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629"/>
  <workbookPr defaultThemeVersion="124226"/>
  <mc:AlternateContent xmlns:mc="http://schemas.openxmlformats.org/markup-compatibility/2006">
    <mc:Choice Requires="x15">
      <x15ac:absPath xmlns:x15ac="http://schemas.microsoft.com/office/spreadsheetml/2010/11/ac" url="C:\1880KRIC\"/>
    </mc:Choice>
  </mc:AlternateContent>
  <xr:revisionPtr revIDLastSave="0" documentId="13_ncr:1_{D0726494-8FD5-472F-8A17-20EC7926B5F8}" xr6:coauthVersionLast="43" xr6:coauthVersionMax="43" xr10:uidLastSave="{00000000-0000-0000-0000-000000000000}"/>
  <bookViews>
    <workbookView xWindow="72" yWindow="228" windowWidth="30648" windowHeight="16452" activeTab="2" xr2:uid="{00000000-000D-0000-FFFF-FFFF00000000}"/>
  </bookViews>
  <sheets>
    <sheet name="Max" sheetId="9" r:id="rId1"/>
    <sheet name="Min" sheetId="1" r:id="rId2"/>
    <sheet name="MEAN" sheetId="2" r:id="rId3"/>
    <sheet name="Range" sheetId="4" r:id="rId4"/>
    <sheet name="PRECIP" sheetId="5" r:id="rId5"/>
    <sheet name="NEW SNOW" sheetId="6" r:id="rId6"/>
    <sheet name="SNOW  DEPTH" sheetId="7" r:id="rId7"/>
    <sheet name="Apr Daily Record" sheetId="8" r:id="rId8"/>
  </sheets>
  <externalReferences>
    <externalReference r:id="rId9"/>
  </externalReferences>
  <definedNames>
    <definedName name="MIN." localSheetId="7">'[1]86'!#REF!</definedName>
    <definedName name="MIN." localSheetId="0">'[1]86'!#REF!</definedName>
    <definedName name="MIN.">'[1]86'!#REF!</definedName>
    <definedName name="_xlnm.Print_Area" localSheetId="7">'Apr Daily Record'!$A$1:$AS$46</definedName>
    <definedName name="_xlnm.Print_Area" localSheetId="0">'[1]91'!#REF!</definedName>
    <definedName name="_xlnm.Print_Area" localSheetId="5">'NEW SNOW'!#REF!</definedName>
    <definedName name="_xlnm.Print_Area">'[1]91'!#REF!</definedName>
  </definedNames>
  <calcPr calcId="18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AH142" i="1" l="1"/>
  <c r="AI142" i="1"/>
  <c r="AJ142" i="1"/>
  <c r="AH142" i="9"/>
  <c r="AI142" i="9"/>
  <c r="AJ142" i="9"/>
  <c r="AH150" i="5" l="1"/>
  <c r="AG150" i="5"/>
  <c r="B142" i="4"/>
  <c r="C142" i="4"/>
  <c r="D142" i="4"/>
  <c r="E142" i="4"/>
  <c r="F142" i="4"/>
  <c r="G142" i="4"/>
  <c r="H142" i="4"/>
  <c r="I142" i="4"/>
  <c r="J142" i="4"/>
  <c r="K142" i="4"/>
  <c r="L142" i="4"/>
  <c r="M142" i="4"/>
  <c r="N142" i="4"/>
  <c r="O142" i="4"/>
  <c r="P142" i="4"/>
  <c r="Q142" i="4"/>
  <c r="R142" i="4"/>
  <c r="S142" i="4"/>
  <c r="T142" i="4"/>
  <c r="U142" i="4"/>
  <c r="V142" i="4"/>
  <c r="W142" i="4"/>
  <c r="X142" i="4"/>
  <c r="Y142" i="4"/>
  <c r="Z142" i="4"/>
  <c r="AA142" i="4"/>
  <c r="AB142" i="4"/>
  <c r="AC142" i="4"/>
  <c r="AD142" i="4"/>
  <c r="AE142" i="4"/>
  <c r="B142" i="2"/>
  <c r="C142" i="2"/>
  <c r="D142" i="2"/>
  <c r="E142" i="2"/>
  <c r="F142" i="2"/>
  <c r="G142" i="2"/>
  <c r="H142" i="2"/>
  <c r="I142" i="2"/>
  <c r="J142" i="2"/>
  <c r="K142" i="2"/>
  <c r="L142" i="2"/>
  <c r="M142" i="2"/>
  <c r="N142" i="2"/>
  <c r="O142" i="2"/>
  <c r="P142" i="2"/>
  <c r="Q142" i="2"/>
  <c r="R142" i="2"/>
  <c r="S142" i="2"/>
  <c r="T142" i="2"/>
  <c r="U142" i="2"/>
  <c r="V142" i="2"/>
  <c r="W142" i="2"/>
  <c r="X142" i="2"/>
  <c r="Y142" i="2"/>
  <c r="Z142" i="2"/>
  <c r="AA142" i="2"/>
  <c r="AB142" i="2"/>
  <c r="AC142" i="2"/>
  <c r="AD142" i="2"/>
  <c r="AE142" i="2"/>
  <c r="AG142" i="1"/>
  <c r="AG142" i="9"/>
  <c r="AH142" i="2" l="1"/>
  <c r="AI142" i="2"/>
  <c r="AI142" i="4"/>
  <c r="AJ142" i="2"/>
  <c r="AJ142" i="4"/>
  <c r="AG142" i="2"/>
  <c r="AG142" i="4"/>
  <c r="AH142" i="4" s="1"/>
  <c r="AG124" i="7"/>
  <c r="AH124" i="7"/>
  <c r="AG125" i="7"/>
  <c r="AH125" i="7"/>
  <c r="AH149" i="5" l="1"/>
  <c r="T141" i="4"/>
  <c r="U141" i="4"/>
  <c r="V141" i="4"/>
  <c r="W141" i="4"/>
  <c r="X141" i="4"/>
  <c r="Y141" i="4"/>
  <c r="Z141" i="4"/>
  <c r="AA141" i="4"/>
  <c r="AB141" i="4"/>
  <c r="AC141" i="4"/>
  <c r="AD141" i="4"/>
  <c r="AE141" i="4"/>
  <c r="S141" i="2"/>
  <c r="T141" i="2"/>
  <c r="U141" i="2"/>
  <c r="V141" i="2"/>
  <c r="W141" i="2"/>
  <c r="X141" i="2"/>
  <c r="Y141" i="2"/>
  <c r="Z141" i="2"/>
  <c r="AA141" i="2"/>
  <c r="AB141" i="2"/>
  <c r="AC141" i="2"/>
  <c r="AD141" i="2"/>
  <c r="AE141" i="2"/>
  <c r="AH141" i="1"/>
  <c r="AI141" i="1"/>
  <c r="AJ141" i="1"/>
  <c r="AH141" i="9"/>
  <c r="AI141" i="9"/>
  <c r="AJ141" i="9"/>
  <c r="AG141" i="6" l="1"/>
  <c r="AH141" i="6"/>
  <c r="AG149" i="5"/>
  <c r="B141" i="4"/>
  <c r="C141" i="4"/>
  <c r="D141" i="4"/>
  <c r="E141" i="4"/>
  <c r="F141" i="4"/>
  <c r="G141" i="4"/>
  <c r="H141" i="4"/>
  <c r="I141" i="4"/>
  <c r="J141" i="4"/>
  <c r="K141" i="4"/>
  <c r="L141" i="4"/>
  <c r="M141" i="4"/>
  <c r="N141" i="4"/>
  <c r="O141" i="4"/>
  <c r="P141" i="4"/>
  <c r="Q141" i="4"/>
  <c r="R141" i="4"/>
  <c r="S141" i="4"/>
  <c r="B141" i="2"/>
  <c r="C141" i="2"/>
  <c r="D141" i="2"/>
  <c r="E141" i="2"/>
  <c r="F141" i="2"/>
  <c r="G141" i="2"/>
  <c r="H141" i="2"/>
  <c r="I141" i="2"/>
  <c r="J141" i="2"/>
  <c r="K141" i="2"/>
  <c r="L141" i="2"/>
  <c r="M141" i="2"/>
  <c r="N141" i="2"/>
  <c r="O141" i="2"/>
  <c r="P141" i="2"/>
  <c r="Q141" i="2"/>
  <c r="R141" i="2"/>
  <c r="AG141" i="1"/>
  <c r="AG141" i="9"/>
  <c r="AH141" i="2" s="1"/>
  <c r="AJ141" i="4" l="1"/>
  <c r="AI141" i="4"/>
  <c r="AJ141" i="2"/>
  <c r="AI141" i="2"/>
  <c r="AG141" i="2"/>
  <c r="AG141" i="4"/>
  <c r="AH141" i="4" s="1"/>
  <c r="AN114" i="7" l="1"/>
  <c r="AO114" i="7"/>
  <c r="AP114" i="7"/>
  <c r="AQ114" i="7"/>
  <c r="AR114" i="7"/>
  <c r="AS114" i="7"/>
  <c r="AT114" i="7"/>
  <c r="AU114" i="7"/>
  <c r="AV114" i="7"/>
  <c r="AW114" i="7"/>
  <c r="AX114" i="7"/>
  <c r="AY114" i="7"/>
  <c r="AZ114" i="7"/>
  <c r="BA114" i="7"/>
  <c r="BB114" i="7"/>
  <c r="BC114" i="7"/>
  <c r="BD114" i="7"/>
  <c r="BE114" i="7"/>
  <c r="BF114" i="7"/>
  <c r="BG114" i="7"/>
  <c r="BH114" i="7"/>
  <c r="BI114" i="7"/>
  <c r="BJ114" i="7"/>
  <c r="BK114" i="7"/>
  <c r="BL114" i="7"/>
  <c r="BM114" i="7"/>
  <c r="BN114" i="7"/>
  <c r="BO114" i="7"/>
  <c r="BP114" i="7"/>
  <c r="BQ114" i="7"/>
  <c r="BR114" i="7"/>
  <c r="AN115" i="7"/>
  <c r="AO115" i="7"/>
  <c r="AP115" i="7"/>
  <c r="AQ115" i="7"/>
  <c r="AR115" i="7"/>
  <c r="AS115" i="7"/>
  <c r="AT115" i="7"/>
  <c r="AU115" i="7"/>
  <c r="AV115" i="7"/>
  <c r="AW115" i="7"/>
  <c r="AX115" i="7"/>
  <c r="AY115" i="7"/>
  <c r="AZ115" i="7"/>
  <c r="BA115" i="7"/>
  <c r="BB115" i="7"/>
  <c r="BC115" i="7"/>
  <c r="BD115" i="7"/>
  <c r="BE115" i="7"/>
  <c r="BF115" i="7"/>
  <c r="BG115" i="7"/>
  <c r="BH115" i="7"/>
  <c r="BI115" i="7"/>
  <c r="BJ115" i="7"/>
  <c r="BK115" i="7"/>
  <c r="BL115" i="7"/>
  <c r="BM115" i="7"/>
  <c r="BN115" i="7"/>
  <c r="BO115" i="7"/>
  <c r="BP115" i="7"/>
  <c r="BQ115" i="7"/>
  <c r="BR115" i="7"/>
  <c r="AN116" i="7"/>
  <c r="AO116" i="7"/>
  <c r="AP116" i="7"/>
  <c r="AQ116" i="7"/>
  <c r="AR116" i="7"/>
  <c r="AS116" i="7"/>
  <c r="AT116" i="7"/>
  <c r="AU116" i="7"/>
  <c r="AV116" i="7"/>
  <c r="AW116" i="7"/>
  <c r="AX116" i="7"/>
  <c r="AY116" i="7"/>
  <c r="AZ116" i="7"/>
  <c r="BA116" i="7"/>
  <c r="BB116" i="7"/>
  <c r="BC116" i="7"/>
  <c r="BD116" i="7"/>
  <c r="BE116" i="7"/>
  <c r="BF116" i="7"/>
  <c r="BG116" i="7"/>
  <c r="BH116" i="7"/>
  <c r="BI116" i="7"/>
  <c r="BJ116" i="7"/>
  <c r="BK116" i="7"/>
  <c r="BL116" i="7"/>
  <c r="BM116" i="7"/>
  <c r="BN116" i="7"/>
  <c r="BO116" i="7"/>
  <c r="BP116" i="7"/>
  <c r="BQ116" i="7"/>
  <c r="BR116" i="7"/>
  <c r="AN117" i="7"/>
  <c r="AO117" i="7"/>
  <c r="AP117" i="7"/>
  <c r="AQ117" i="7"/>
  <c r="AR117" i="7"/>
  <c r="AS117" i="7"/>
  <c r="AT117" i="7"/>
  <c r="AU117" i="7"/>
  <c r="AV117" i="7"/>
  <c r="AW117" i="7"/>
  <c r="AX117" i="7"/>
  <c r="AY117" i="7"/>
  <c r="AZ117" i="7"/>
  <c r="BA117" i="7"/>
  <c r="BB117" i="7"/>
  <c r="BC117" i="7"/>
  <c r="BD117" i="7"/>
  <c r="BE117" i="7"/>
  <c r="BF117" i="7"/>
  <c r="BG117" i="7"/>
  <c r="BH117" i="7"/>
  <c r="BI117" i="7"/>
  <c r="BJ117" i="7"/>
  <c r="BK117" i="7"/>
  <c r="BL117" i="7"/>
  <c r="BM117" i="7"/>
  <c r="BN117" i="7"/>
  <c r="BO117" i="7"/>
  <c r="BP117" i="7"/>
  <c r="BQ117" i="7"/>
  <c r="BR117" i="7"/>
  <c r="AN118" i="7"/>
  <c r="AO118" i="7"/>
  <c r="AP118" i="7"/>
  <c r="AQ118" i="7"/>
  <c r="AR118" i="7"/>
  <c r="AS118" i="7"/>
  <c r="AT118" i="7"/>
  <c r="AU118" i="7"/>
  <c r="AV118" i="7"/>
  <c r="AW118" i="7"/>
  <c r="AX118" i="7"/>
  <c r="AY118" i="7"/>
  <c r="AZ118" i="7"/>
  <c r="BA118" i="7"/>
  <c r="BB118" i="7"/>
  <c r="BC118" i="7"/>
  <c r="BD118" i="7"/>
  <c r="BE118" i="7"/>
  <c r="BF118" i="7"/>
  <c r="BG118" i="7"/>
  <c r="BH118" i="7"/>
  <c r="BI118" i="7"/>
  <c r="BJ118" i="7"/>
  <c r="BK118" i="7"/>
  <c r="BL118" i="7"/>
  <c r="BM118" i="7"/>
  <c r="BN118" i="7"/>
  <c r="BO118" i="7"/>
  <c r="BP118" i="7"/>
  <c r="BQ118" i="7"/>
  <c r="BR118" i="7"/>
  <c r="AN119" i="7"/>
  <c r="AO119" i="7"/>
  <c r="AP119" i="7"/>
  <c r="AQ119" i="7"/>
  <c r="AR119" i="7"/>
  <c r="AS119" i="7"/>
  <c r="AT119" i="7"/>
  <c r="AU119" i="7"/>
  <c r="AV119" i="7"/>
  <c r="AW119" i="7"/>
  <c r="AX119" i="7"/>
  <c r="AY119" i="7"/>
  <c r="AZ119" i="7"/>
  <c r="BA119" i="7"/>
  <c r="BB119" i="7"/>
  <c r="BC119" i="7"/>
  <c r="BD119" i="7"/>
  <c r="BE119" i="7"/>
  <c r="BF119" i="7"/>
  <c r="BG119" i="7"/>
  <c r="BH119" i="7"/>
  <c r="BI119" i="7"/>
  <c r="BJ119" i="7"/>
  <c r="BK119" i="7"/>
  <c r="BL119" i="7"/>
  <c r="BM119" i="7"/>
  <c r="BN119" i="7"/>
  <c r="BO119" i="7"/>
  <c r="BP119" i="7"/>
  <c r="BQ119" i="7"/>
  <c r="BR119" i="7"/>
  <c r="AN120" i="7"/>
  <c r="AO120" i="7"/>
  <c r="AP120" i="7"/>
  <c r="AQ120" i="7"/>
  <c r="AR120" i="7"/>
  <c r="AS120" i="7"/>
  <c r="AT120" i="7"/>
  <c r="AU120" i="7"/>
  <c r="AV120" i="7"/>
  <c r="AW120" i="7"/>
  <c r="AX120" i="7"/>
  <c r="AY120" i="7"/>
  <c r="AZ120" i="7"/>
  <c r="BA120" i="7"/>
  <c r="BB120" i="7"/>
  <c r="BC120" i="7"/>
  <c r="BD120" i="7"/>
  <c r="BE120" i="7"/>
  <c r="BF120" i="7"/>
  <c r="BG120" i="7"/>
  <c r="BH120" i="7"/>
  <c r="BI120" i="7"/>
  <c r="BJ120" i="7"/>
  <c r="BK120" i="7"/>
  <c r="BL120" i="7"/>
  <c r="BM120" i="7"/>
  <c r="BN120" i="7"/>
  <c r="BO120" i="7"/>
  <c r="BP120" i="7"/>
  <c r="BQ120" i="7"/>
  <c r="BR120" i="7"/>
  <c r="AN121" i="7"/>
  <c r="AO121" i="7"/>
  <c r="AP121" i="7"/>
  <c r="AQ121" i="7"/>
  <c r="AR121" i="7"/>
  <c r="AS121" i="7"/>
  <c r="AT121" i="7"/>
  <c r="AU121" i="7"/>
  <c r="AV121" i="7"/>
  <c r="AW121" i="7"/>
  <c r="AX121" i="7"/>
  <c r="AY121" i="7"/>
  <c r="AZ121" i="7"/>
  <c r="BA121" i="7"/>
  <c r="BB121" i="7"/>
  <c r="BC121" i="7"/>
  <c r="BD121" i="7"/>
  <c r="BE121" i="7"/>
  <c r="BF121" i="7"/>
  <c r="BG121" i="7"/>
  <c r="BH121" i="7"/>
  <c r="BI121" i="7"/>
  <c r="BJ121" i="7"/>
  <c r="BK121" i="7"/>
  <c r="BL121" i="7"/>
  <c r="BM121" i="7"/>
  <c r="BN121" i="7"/>
  <c r="BO121" i="7"/>
  <c r="BP121" i="7"/>
  <c r="BQ121" i="7"/>
  <c r="BR121" i="7"/>
  <c r="AN122" i="7"/>
  <c r="AO122" i="7"/>
  <c r="AP122" i="7"/>
  <c r="AQ122" i="7"/>
  <c r="AR122" i="7"/>
  <c r="AS122" i="7"/>
  <c r="AT122" i="7"/>
  <c r="AU122" i="7"/>
  <c r="AV122" i="7"/>
  <c r="AW122" i="7"/>
  <c r="AX122" i="7"/>
  <c r="AY122" i="7"/>
  <c r="AZ122" i="7"/>
  <c r="BA122" i="7"/>
  <c r="BB122" i="7"/>
  <c r="BC122" i="7"/>
  <c r="BD122" i="7"/>
  <c r="BE122" i="7"/>
  <c r="BF122" i="7"/>
  <c r="BG122" i="7"/>
  <c r="BH122" i="7"/>
  <c r="BI122" i="7"/>
  <c r="BJ122" i="7"/>
  <c r="BK122" i="7"/>
  <c r="BL122" i="7"/>
  <c r="BM122" i="7"/>
  <c r="BN122" i="7"/>
  <c r="BO122" i="7"/>
  <c r="BP122" i="7"/>
  <c r="BQ122" i="7"/>
  <c r="BR122" i="7"/>
  <c r="AN123" i="7"/>
  <c r="AO123" i="7"/>
  <c r="AP123" i="7"/>
  <c r="AQ123" i="7"/>
  <c r="AR123" i="7"/>
  <c r="AS123" i="7"/>
  <c r="AT123" i="7"/>
  <c r="AU123" i="7"/>
  <c r="AV123" i="7"/>
  <c r="AW123" i="7"/>
  <c r="AX123" i="7"/>
  <c r="AY123" i="7"/>
  <c r="AZ123" i="7"/>
  <c r="BA123" i="7"/>
  <c r="BB123" i="7"/>
  <c r="BC123" i="7"/>
  <c r="BD123" i="7"/>
  <c r="BE123" i="7"/>
  <c r="BF123" i="7"/>
  <c r="BG123" i="7"/>
  <c r="BH123" i="7"/>
  <c r="BI123" i="7"/>
  <c r="BJ123" i="7"/>
  <c r="BK123" i="7"/>
  <c r="BL123" i="7"/>
  <c r="BM123" i="7"/>
  <c r="BN123" i="7"/>
  <c r="BO123" i="7"/>
  <c r="BP123" i="7"/>
  <c r="BQ123" i="7"/>
  <c r="BR123" i="7"/>
  <c r="AN124" i="7"/>
  <c r="AO124" i="7"/>
  <c r="AP124" i="7"/>
  <c r="AQ124" i="7"/>
  <c r="AR124" i="7"/>
  <c r="AS124" i="7"/>
  <c r="AT124" i="7"/>
  <c r="AU124" i="7"/>
  <c r="AV124" i="7"/>
  <c r="AW124" i="7"/>
  <c r="AX124" i="7"/>
  <c r="AY124" i="7"/>
  <c r="AZ124" i="7"/>
  <c r="BA124" i="7"/>
  <c r="BB124" i="7"/>
  <c r="BC124" i="7"/>
  <c r="BD124" i="7"/>
  <c r="BE124" i="7"/>
  <c r="BF124" i="7"/>
  <c r="BG124" i="7"/>
  <c r="BH124" i="7"/>
  <c r="BI124" i="7"/>
  <c r="BJ124" i="7"/>
  <c r="BK124" i="7"/>
  <c r="BL124" i="7"/>
  <c r="BM124" i="7"/>
  <c r="BN124" i="7"/>
  <c r="BO124" i="7"/>
  <c r="BP124" i="7"/>
  <c r="BQ124" i="7"/>
  <c r="BR124" i="7"/>
  <c r="AN125" i="7"/>
  <c r="AO125" i="7"/>
  <c r="AP125" i="7"/>
  <c r="AQ125" i="7"/>
  <c r="AR125" i="7"/>
  <c r="AS125" i="7"/>
  <c r="AT125" i="7"/>
  <c r="AU125" i="7"/>
  <c r="AV125" i="7"/>
  <c r="AW125" i="7"/>
  <c r="AX125" i="7"/>
  <c r="AY125" i="7"/>
  <c r="AZ125" i="7"/>
  <c r="BA125" i="7"/>
  <c r="BB125" i="7"/>
  <c r="BC125" i="7"/>
  <c r="BD125" i="7"/>
  <c r="BE125" i="7"/>
  <c r="BF125" i="7"/>
  <c r="BG125" i="7"/>
  <c r="BH125" i="7"/>
  <c r="BI125" i="7"/>
  <c r="BJ125" i="7"/>
  <c r="BK125" i="7"/>
  <c r="BL125" i="7"/>
  <c r="BM125" i="7"/>
  <c r="BN125" i="7"/>
  <c r="BO125" i="7"/>
  <c r="BP125" i="7"/>
  <c r="BQ125" i="7"/>
  <c r="BR125" i="7"/>
  <c r="AN126" i="7"/>
  <c r="AO126" i="7"/>
  <c r="BS126" i="7" s="1"/>
  <c r="AP126" i="7"/>
  <c r="AQ126" i="7"/>
  <c r="AR126" i="7"/>
  <c r="AS126" i="7"/>
  <c r="AT126" i="7"/>
  <c r="AU126" i="7"/>
  <c r="AV126" i="7"/>
  <c r="AW126" i="7"/>
  <c r="AX126" i="7"/>
  <c r="AY126" i="7"/>
  <c r="AZ126" i="7"/>
  <c r="BA126" i="7"/>
  <c r="BB126" i="7"/>
  <c r="BC126" i="7"/>
  <c r="BD126" i="7"/>
  <c r="BE126" i="7"/>
  <c r="BF126" i="7"/>
  <c r="BG126" i="7"/>
  <c r="BH126" i="7"/>
  <c r="BI126" i="7"/>
  <c r="BJ126" i="7"/>
  <c r="BK126" i="7"/>
  <c r="BL126" i="7"/>
  <c r="BM126" i="7"/>
  <c r="BN126" i="7"/>
  <c r="BO126" i="7"/>
  <c r="BP126" i="7"/>
  <c r="BQ126" i="7"/>
  <c r="BR126" i="7"/>
  <c r="AN127" i="7"/>
  <c r="AO127" i="7"/>
  <c r="AP127" i="7"/>
  <c r="AQ127" i="7"/>
  <c r="AR127" i="7"/>
  <c r="AS127" i="7"/>
  <c r="AT127" i="7"/>
  <c r="AU127" i="7"/>
  <c r="AV127" i="7"/>
  <c r="AW127" i="7"/>
  <c r="AX127" i="7"/>
  <c r="AY127" i="7"/>
  <c r="AZ127" i="7"/>
  <c r="BA127" i="7"/>
  <c r="BB127" i="7"/>
  <c r="BC127" i="7"/>
  <c r="BD127" i="7"/>
  <c r="BE127" i="7"/>
  <c r="BF127" i="7"/>
  <c r="BG127" i="7"/>
  <c r="BH127" i="7"/>
  <c r="BI127" i="7"/>
  <c r="BJ127" i="7"/>
  <c r="BK127" i="7"/>
  <c r="BL127" i="7"/>
  <c r="BM127" i="7"/>
  <c r="BN127" i="7"/>
  <c r="BO127" i="7"/>
  <c r="BP127" i="7"/>
  <c r="BQ127" i="7"/>
  <c r="BR127" i="7"/>
  <c r="AN128" i="7"/>
  <c r="AO128" i="7"/>
  <c r="AP128" i="7"/>
  <c r="AQ128" i="7"/>
  <c r="AR128" i="7"/>
  <c r="AS128" i="7"/>
  <c r="AT128" i="7"/>
  <c r="AU128" i="7"/>
  <c r="AV128" i="7"/>
  <c r="AW128" i="7"/>
  <c r="AX128" i="7"/>
  <c r="AY128" i="7"/>
  <c r="AZ128" i="7"/>
  <c r="BA128" i="7"/>
  <c r="BB128" i="7"/>
  <c r="BC128" i="7"/>
  <c r="BD128" i="7"/>
  <c r="BE128" i="7"/>
  <c r="BF128" i="7"/>
  <c r="BG128" i="7"/>
  <c r="BH128" i="7"/>
  <c r="BI128" i="7"/>
  <c r="BJ128" i="7"/>
  <c r="BK128" i="7"/>
  <c r="BL128" i="7"/>
  <c r="BM128" i="7"/>
  <c r="BN128" i="7"/>
  <c r="BO128" i="7"/>
  <c r="BP128" i="7"/>
  <c r="BQ128" i="7"/>
  <c r="BR128" i="7"/>
  <c r="AN129" i="7"/>
  <c r="AO129" i="7"/>
  <c r="AP129" i="7"/>
  <c r="AQ129" i="7"/>
  <c r="AR129" i="7"/>
  <c r="AS129" i="7"/>
  <c r="AT129" i="7"/>
  <c r="AU129" i="7"/>
  <c r="AV129" i="7"/>
  <c r="AW129" i="7"/>
  <c r="AX129" i="7"/>
  <c r="AY129" i="7"/>
  <c r="AZ129" i="7"/>
  <c r="BA129" i="7"/>
  <c r="BB129" i="7"/>
  <c r="BC129" i="7"/>
  <c r="BD129" i="7"/>
  <c r="BE129" i="7"/>
  <c r="BF129" i="7"/>
  <c r="BG129" i="7"/>
  <c r="BH129" i="7"/>
  <c r="BI129" i="7"/>
  <c r="BJ129" i="7"/>
  <c r="BK129" i="7"/>
  <c r="BL129" i="7"/>
  <c r="BM129" i="7"/>
  <c r="BN129" i="7"/>
  <c r="BO129" i="7"/>
  <c r="BP129" i="7"/>
  <c r="BQ129" i="7"/>
  <c r="BR129" i="7"/>
  <c r="AN130" i="7"/>
  <c r="AO130" i="7"/>
  <c r="AP130" i="7"/>
  <c r="AQ130" i="7"/>
  <c r="AR130" i="7"/>
  <c r="AS130" i="7"/>
  <c r="AT130" i="7"/>
  <c r="AU130" i="7"/>
  <c r="AV130" i="7"/>
  <c r="AW130" i="7"/>
  <c r="AX130" i="7"/>
  <c r="AY130" i="7"/>
  <c r="AZ130" i="7"/>
  <c r="BA130" i="7"/>
  <c r="BB130" i="7"/>
  <c r="BC130" i="7"/>
  <c r="BD130" i="7"/>
  <c r="BE130" i="7"/>
  <c r="BF130" i="7"/>
  <c r="BG130" i="7"/>
  <c r="BH130" i="7"/>
  <c r="BI130" i="7"/>
  <c r="BJ130" i="7"/>
  <c r="BK130" i="7"/>
  <c r="BL130" i="7"/>
  <c r="BM130" i="7"/>
  <c r="BN130" i="7"/>
  <c r="BO130" i="7"/>
  <c r="BP130" i="7"/>
  <c r="BQ130" i="7"/>
  <c r="BR130" i="7"/>
  <c r="AN131" i="7"/>
  <c r="AO131" i="7"/>
  <c r="AP131" i="7"/>
  <c r="AQ131" i="7"/>
  <c r="AR131" i="7"/>
  <c r="AS131" i="7"/>
  <c r="AT131" i="7"/>
  <c r="AU131" i="7"/>
  <c r="AV131" i="7"/>
  <c r="AW131" i="7"/>
  <c r="AX131" i="7"/>
  <c r="AY131" i="7"/>
  <c r="AZ131" i="7"/>
  <c r="BA131" i="7"/>
  <c r="BB131" i="7"/>
  <c r="BC131" i="7"/>
  <c r="BD131" i="7"/>
  <c r="BE131" i="7"/>
  <c r="BF131" i="7"/>
  <c r="BG131" i="7"/>
  <c r="BH131" i="7"/>
  <c r="BI131" i="7"/>
  <c r="BJ131" i="7"/>
  <c r="BK131" i="7"/>
  <c r="BL131" i="7"/>
  <c r="BM131" i="7"/>
  <c r="BN131" i="7"/>
  <c r="BO131" i="7"/>
  <c r="BP131" i="7"/>
  <c r="BQ131" i="7"/>
  <c r="BR131" i="7"/>
  <c r="AN132" i="7"/>
  <c r="AO132" i="7"/>
  <c r="AP132" i="7"/>
  <c r="AQ132" i="7"/>
  <c r="AR132" i="7"/>
  <c r="AS132" i="7"/>
  <c r="AT132" i="7"/>
  <c r="AU132" i="7"/>
  <c r="AV132" i="7"/>
  <c r="AW132" i="7"/>
  <c r="AX132" i="7"/>
  <c r="AY132" i="7"/>
  <c r="AZ132" i="7"/>
  <c r="BA132" i="7"/>
  <c r="BB132" i="7"/>
  <c r="BC132" i="7"/>
  <c r="BD132" i="7"/>
  <c r="BE132" i="7"/>
  <c r="BF132" i="7"/>
  <c r="BG132" i="7"/>
  <c r="BH132" i="7"/>
  <c r="BI132" i="7"/>
  <c r="BJ132" i="7"/>
  <c r="BK132" i="7"/>
  <c r="BL132" i="7"/>
  <c r="BM132" i="7"/>
  <c r="BN132" i="7"/>
  <c r="BO132" i="7"/>
  <c r="BP132" i="7"/>
  <c r="BQ132" i="7"/>
  <c r="BR132" i="7"/>
  <c r="AN133" i="7"/>
  <c r="AO133" i="7"/>
  <c r="AP133" i="7"/>
  <c r="AQ133" i="7"/>
  <c r="AR133" i="7"/>
  <c r="AS133" i="7"/>
  <c r="AT133" i="7"/>
  <c r="AU133" i="7"/>
  <c r="AV133" i="7"/>
  <c r="AW133" i="7"/>
  <c r="AX133" i="7"/>
  <c r="AY133" i="7"/>
  <c r="AZ133" i="7"/>
  <c r="BA133" i="7"/>
  <c r="BB133" i="7"/>
  <c r="BC133" i="7"/>
  <c r="BD133" i="7"/>
  <c r="BE133" i="7"/>
  <c r="BF133" i="7"/>
  <c r="BG133" i="7"/>
  <c r="BH133" i="7"/>
  <c r="BI133" i="7"/>
  <c r="BJ133" i="7"/>
  <c r="BK133" i="7"/>
  <c r="BL133" i="7"/>
  <c r="BM133" i="7"/>
  <c r="BN133" i="7"/>
  <c r="BO133" i="7"/>
  <c r="BP133" i="7"/>
  <c r="BQ133" i="7"/>
  <c r="BR133" i="7"/>
  <c r="AN134" i="7"/>
  <c r="AO134" i="7"/>
  <c r="AP134" i="7"/>
  <c r="AQ134" i="7"/>
  <c r="AR134" i="7"/>
  <c r="AS134" i="7"/>
  <c r="AT134" i="7"/>
  <c r="AU134" i="7"/>
  <c r="AV134" i="7"/>
  <c r="AW134" i="7"/>
  <c r="AX134" i="7"/>
  <c r="AY134" i="7"/>
  <c r="AZ134" i="7"/>
  <c r="BA134" i="7"/>
  <c r="BB134" i="7"/>
  <c r="BC134" i="7"/>
  <c r="BD134" i="7"/>
  <c r="BE134" i="7"/>
  <c r="BF134" i="7"/>
  <c r="BG134" i="7"/>
  <c r="BH134" i="7"/>
  <c r="BI134" i="7"/>
  <c r="BJ134" i="7"/>
  <c r="BK134" i="7"/>
  <c r="BL134" i="7"/>
  <c r="BM134" i="7"/>
  <c r="BN134" i="7"/>
  <c r="BO134" i="7"/>
  <c r="BP134" i="7"/>
  <c r="BQ134" i="7"/>
  <c r="BR134" i="7"/>
  <c r="AN135" i="7"/>
  <c r="AO135" i="7"/>
  <c r="AP135" i="7"/>
  <c r="AQ135" i="7"/>
  <c r="AR135" i="7"/>
  <c r="AS135" i="7"/>
  <c r="AT135" i="7"/>
  <c r="AU135" i="7"/>
  <c r="AV135" i="7"/>
  <c r="AW135" i="7"/>
  <c r="AX135" i="7"/>
  <c r="AY135" i="7"/>
  <c r="AZ135" i="7"/>
  <c r="BA135" i="7"/>
  <c r="BB135" i="7"/>
  <c r="BC135" i="7"/>
  <c r="BD135" i="7"/>
  <c r="BE135" i="7"/>
  <c r="BF135" i="7"/>
  <c r="BG135" i="7"/>
  <c r="BH135" i="7"/>
  <c r="BI135" i="7"/>
  <c r="BJ135" i="7"/>
  <c r="BK135" i="7"/>
  <c r="BL135" i="7"/>
  <c r="BM135" i="7"/>
  <c r="BN135" i="7"/>
  <c r="BO135" i="7"/>
  <c r="BP135" i="7"/>
  <c r="BQ135" i="7"/>
  <c r="BR135" i="7"/>
  <c r="AN136" i="7"/>
  <c r="AO136" i="7"/>
  <c r="AP136" i="7"/>
  <c r="AQ136" i="7"/>
  <c r="AR136" i="7"/>
  <c r="AS136" i="7"/>
  <c r="AT136" i="7"/>
  <c r="AU136" i="7"/>
  <c r="AV136" i="7"/>
  <c r="AW136" i="7"/>
  <c r="AX136" i="7"/>
  <c r="AY136" i="7"/>
  <c r="AZ136" i="7"/>
  <c r="BA136" i="7"/>
  <c r="BB136" i="7"/>
  <c r="BC136" i="7"/>
  <c r="BD136" i="7"/>
  <c r="BE136" i="7"/>
  <c r="BF136" i="7"/>
  <c r="BG136" i="7"/>
  <c r="BH136" i="7"/>
  <c r="BI136" i="7"/>
  <c r="BJ136" i="7"/>
  <c r="BK136" i="7"/>
  <c r="BL136" i="7"/>
  <c r="BM136" i="7"/>
  <c r="BN136" i="7"/>
  <c r="BO136" i="7"/>
  <c r="BP136" i="7"/>
  <c r="BQ136" i="7"/>
  <c r="BR136" i="7"/>
  <c r="Z174" i="6"/>
  <c r="X174" i="6"/>
  <c r="U174" i="6"/>
  <c r="T174" i="6"/>
  <c r="S174" i="6"/>
  <c r="P174" i="6"/>
  <c r="O174" i="6"/>
  <c r="L174" i="6"/>
  <c r="K174" i="6"/>
  <c r="I174" i="6"/>
  <c r="G174" i="6"/>
  <c r="F174" i="6"/>
  <c r="E174" i="6"/>
  <c r="C174" i="6"/>
  <c r="AE157" i="6"/>
  <c r="AE174" i="6" s="1"/>
  <c r="AD157" i="6"/>
  <c r="AD174" i="6" s="1"/>
  <c r="AC157" i="6"/>
  <c r="AC174" i="6" s="1"/>
  <c r="AB157" i="6"/>
  <c r="AB174" i="6" s="1"/>
  <c r="AA157" i="6"/>
  <c r="AA174" i="6" s="1"/>
  <c r="Y157" i="6"/>
  <c r="Y174" i="6" s="1"/>
  <c r="W157" i="6"/>
  <c r="W174" i="6" s="1"/>
  <c r="V157" i="6"/>
  <c r="V174" i="6" s="1"/>
  <c r="R157" i="6"/>
  <c r="R174" i="6" s="1"/>
  <c r="Q157" i="6"/>
  <c r="Q174" i="6" s="1"/>
  <c r="N157" i="6"/>
  <c r="N174" i="6" s="1"/>
  <c r="M157" i="6"/>
  <c r="M174" i="6" s="1"/>
  <c r="J157" i="6"/>
  <c r="J174" i="6" s="1"/>
  <c r="H157" i="6"/>
  <c r="H174" i="6" s="1"/>
  <c r="D157" i="6"/>
  <c r="D174" i="6" s="1"/>
  <c r="B157" i="6"/>
  <c r="B174" i="6" s="1"/>
  <c r="EB154" i="6"/>
  <c r="EA154" i="6"/>
  <c r="DZ154" i="6"/>
  <c r="DY154" i="6"/>
  <c r="DX154" i="6"/>
  <c r="DW154" i="6"/>
  <c r="DV154" i="6"/>
  <c r="DU154" i="6"/>
  <c r="DT154" i="6"/>
  <c r="DS154" i="6"/>
  <c r="DR154" i="6"/>
  <c r="DQ154" i="6"/>
  <c r="DP154" i="6"/>
  <c r="DO154" i="6"/>
  <c r="DN154" i="6"/>
  <c r="DM154" i="6"/>
  <c r="DL154" i="6"/>
  <c r="DK154" i="6"/>
  <c r="DJ154" i="6"/>
  <c r="DI154" i="6"/>
  <c r="DH154" i="6"/>
  <c r="DG154" i="6"/>
  <c r="DF154" i="6"/>
  <c r="DE154" i="6"/>
  <c r="DD154" i="6"/>
  <c r="DC154" i="6"/>
  <c r="DB154" i="6"/>
  <c r="DA154" i="6"/>
  <c r="CZ154" i="6"/>
  <c r="CY154" i="6"/>
  <c r="AE154" i="6"/>
  <c r="AD154" i="6"/>
  <c r="AC154" i="6"/>
  <c r="AB154" i="6"/>
  <c r="AA154" i="6"/>
  <c r="Z154" i="6"/>
  <c r="Y154" i="6"/>
  <c r="X154" i="6"/>
  <c r="W154" i="6"/>
  <c r="V154" i="6"/>
  <c r="U154" i="6"/>
  <c r="T154" i="6"/>
  <c r="S154" i="6"/>
  <c r="R154" i="6"/>
  <c r="Q154" i="6"/>
  <c r="P154" i="6"/>
  <c r="O154" i="6"/>
  <c r="N154" i="6"/>
  <c r="M154" i="6"/>
  <c r="L154" i="6"/>
  <c r="K154" i="6"/>
  <c r="J154" i="6"/>
  <c r="I154" i="6"/>
  <c r="H154" i="6"/>
  <c r="G154" i="6"/>
  <c r="F154" i="6"/>
  <c r="E154" i="6"/>
  <c r="D154" i="6"/>
  <c r="B154" i="6"/>
  <c r="GR137" i="6"/>
  <c r="GS137" i="6"/>
  <c r="GT137" i="6"/>
  <c r="GU137" i="6"/>
  <c r="GV137" i="6"/>
  <c r="GW137" i="6"/>
  <c r="GX137" i="6"/>
  <c r="GY137" i="6"/>
  <c r="GZ137" i="6"/>
  <c r="HA137" i="6"/>
  <c r="HB137" i="6"/>
  <c r="HC137" i="6"/>
  <c r="HD137" i="6"/>
  <c r="HE137" i="6"/>
  <c r="HF137" i="6"/>
  <c r="HG137" i="6"/>
  <c r="HH137" i="6"/>
  <c r="HI137" i="6"/>
  <c r="HJ137" i="6"/>
  <c r="HK137" i="6"/>
  <c r="HL137" i="6"/>
  <c r="HM137" i="6"/>
  <c r="HN137" i="6"/>
  <c r="HO137" i="6"/>
  <c r="HP137" i="6"/>
  <c r="HQ137" i="6"/>
  <c r="HR137" i="6"/>
  <c r="HS137" i="6"/>
  <c r="HT137" i="6"/>
  <c r="HU137" i="6"/>
  <c r="GR138" i="6"/>
  <c r="GS138" i="6"/>
  <c r="GT138" i="6"/>
  <c r="GU138" i="6"/>
  <c r="GV138" i="6"/>
  <c r="GW138" i="6"/>
  <c r="GX138" i="6"/>
  <c r="GY138" i="6"/>
  <c r="GZ138" i="6"/>
  <c r="HA138" i="6"/>
  <c r="HB138" i="6"/>
  <c r="HC138" i="6"/>
  <c r="HD138" i="6"/>
  <c r="HE138" i="6"/>
  <c r="HF138" i="6"/>
  <c r="HG138" i="6"/>
  <c r="HH138" i="6"/>
  <c r="HI138" i="6"/>
  <c r="HJ138" i="6"/>
  <c r="HK138" i="6"/>
  <c r="HL138" i="6"/>
  <c r="HM138" i="6"/>
  <c r="HN138" i="6"/>
  <c r="HO138" i="6"/>
  <c r="HP138" i="6"/>
  <c r="HQ138" i="6"/>
  <c r="HR138" i="6"/>
  <c r="HS138" i="6"/>
  <c r="HT138" i="6"/>
  <c r="HU138" i="6"/>
  <c r="GR139" i="6"/>
  <c r="GS139" i="6"/>
  <c r="GT139" i="6"/>
  <c r="GU139" i="6"/>
  <c r="GV139" i="6"/>
  <c r="GW139" i="6"/>
  <c r="GX139" i="6"/>
  <c r="GY139" i="6"/>
  <c r="GZ139" i="6"/>
  <c r="HA139" i="6"/>
  <c r="HB139" i="6"/>
  <c r="HC139" i="6"/>
  <c r="HD139" i="6"/>
  <c r="HE139" i="6"/>
  <c r="HF139" i="6"/>
  <c r="HG139" i="6"/>
  <c r="HH139" i="6"/>
  <c r="HI139" i="6"/>
  <c r="HJ139" i="6"/>
  <c r="HK139" i="6"/>
  <c r="HL139" i="6"/>
  <c r="HM139" i="6"/>
  <c r="HN139" i="6"/>
  <c r="HO139" i="6"/>
  <c r="HP139" i="6"/>
  <c r="HQ139" i="6"/>
  <c r="HR139" i="6"/>
  <c r="HS139" i="6"/>
  <c r="HT139" i="6"/>
  <c r="HU139" i="6"/>
  <c r="GR140" i="6"/>
  <c r="GS140" i="6"/>
  <c r="GT140" i="6"/>
  <c r="GU140" i="6"/>
  <c r="GV140" i="6"/>
  <c r="GW140" i="6"/>
  <c r="GX140" i="6"/>
  <c r="GY140" i="6"/>
  <c r="GZ140" i="6"/>
  <c r="HA140" i="6"/>
  <c r="HB140" i="6"/>
  <c r="HC140" i="6"/>
  <c r="HD140" i="6"/>
  <c r="HE140" i="6"/>
  <c r="HF140" i="6"/>
  <c r="HG140" i="6"/>
  <c r="HH140" i="6"/>
  <c r="HI140" i="6"/>
  <c r="HJ140" i="6"/>
  <c r="HK140" i="6"/>
  <c r="HL140" i="6"/>
  <c r="HM140" i="6"/>
  <c r="HN140" i="6"/>
  <c r="HO140" i="6"/>
  <c r="HP140" i="6"/>
  <c r="HQ140" i="6"/>
  <c r="HR140" i="6"/>
  <c r="HS140" i="6"/>
  <c r="HT140" i="6"/>
  <c r="HU140" i="6"/>
  <c r="GR141" i="6"/>
  <c r="GS141" i="6"/>
  <c r="GT141" i="6"/>
  <c r="GU141" i="6"/>
  <c r="GV141" i="6"/>
  <c r="GW141" i="6"/>
  <c r="GX141" i="6"/>
  <c r="GY141" i="6"/>
  <c r="GZ141" i="6"/>
  <c r="HA141" i="6"/>
  <c r="HB141" i="6"/>
  <c r="HC141" i="6"/>
  <c r="HD141" i="6"/>
  <c r="HE141" i="6"/>
  <c r="HF141" i="6"/>
  <c r="HG141" i="6"/>
  <c r="HH141" i="6"/>
  <c r="HI141" i="6"/>
  <c r="HJ141" i="6"/>
  <c r="HK141" i="6"/>
  <c r="HL141" i="6"/>
  <c r="HM141" i="6"/>
  <c r="HN141" i="6"/>
  <c r="HO141" i="6"/>
  <c r="HP141" i="6"/>
  <c r="HQ141" i="6"/>
  <c r="HR141" i="6"/>
  <c r="HS141" i="6"/>
  <c r="HT141" i="6"/>
  <c r="HU141" i="6"/>
  <c r="HW141" i="6"/>
  <c r="GR142" i="6"/>
  <c r="GS142" i="6"/>
  <c r="GT142" i="6"/>
  <c r="GU142" i="6"/>
  <c r="GV142" i="6"/>
  <c r="GW142" i="6"/>
  <c r="GX142" i="6"/>
  <c r="GY142" i="6"/>
  <c r="GZ142" i="6"/>
  <c r="HA142" i="6"/>
  <c r="HB142" i="6"/>
  <c r="HC142" i="6"/>
  <c r="HD142" i="6"/>
  <c r="HE142" i="6"/>
  <c r="HF142" i="6"/>
  <c r="HG142" i="6"/>
  <c r="HH142" i="6"/>
  <c r="HI142" i="6"/>
  <c r="HJ142" i="6"/>
  <c r="HK142" i="6"/>
  <c r="HL142" i="6"/>
  <c r="HM142" i="6"/>
  <c r="HN142" i="6"/>
  <c r="HO142" i="6"/>
  <c r="HP142" i="6"/>
  <c r="HQ142" i="6"/>
  <c r="HR142" i="6"/>
  <c r="HS142" i="6"/>
  <c r="HT142" i="6"/>
  <c r="HU142" i="6"/>
  <c r="HW142" i="6"/>
  <c r="GR143" i="6"/>
  <c r="GS143" i="6"/>
  <c r="GT143" i="6"/>
  <c r="GU143" i="6"/>
  <c r="GV143" i="6"/>
  <c r="GW143" i="6"/>
  <c r="GX143" i="6"/>
  <c r="GY143" i="6"/>
  <c r="GZ143" i="6"/>
  <c r="HA143" i="6"/>
  <c r="HB143" i="6"/>
  <c r="HC143" i="6"/>
  <c r="HD143" i="6"/>
  <c r="HE143" i="6"/>
  <c r="HF143" i="6"/>
  <c r="HG143" i="6"/>
  <c r="HH143" i="6"/>
  <c r="HI143" i="6"/>
  <c r="HJ143" i="6"/>
  <c r="HK143" i="6"/>
  <c r="HL143" i="6"/>
  <c r="HM143" i="6"/>
  <c r="HN143" i="6"/>
  <c r="HO143" i="6"/>
  <c r="HP143" i="6"/>
  <c r="HQ143" i="6"/>
  <c r="HR143" i="6"/>
  <c r="HS143" i="6"/>
  <c r="HT143" i="6"/>
  <c r="HU143" i="6"/>
  <c r="HW143" i="6"/>
  <c r="GR144" i="6"/>
  <c r="GS144" i="6"/>
  <c r="GT144" i="6"/>
  <c r="GU144" i="6"/>
  <c r="GV144" i="6"/>
  <c r="GW144" i="6"/>
  <c r="GX144" i="6"/>
  <c r="GY144" i="6"/>
  <c r="GZ144" i="6"/>
  <c r="HA144" i="6"/>
  <c r="HB144" i="6"/>
  <c r="HC144" i="6"/>
  <c r="HD144" i="6"/>
  <c r="HE144" i="6"/>
  <c r="HF144" i="6"/>
  <c r="HG144" i="6"/>
  <c r="HH144" i="6"/>
  <c r="HI144" i="6"/>
  <c r="HJ144" i="6"/>
  <c r="HK144" i="6"/>
  <c r="HL144" i="6"/>
  <c r="HM144" i="6"/>
  <c r="HN144" i="6"/>
  <c r="HO144" i="6"/>
  <c r="HP144" i="6"/>
  <c r="HQ144" i="6"/>
  <c r="HR144" i="6"/>
  <c r="HS144" i="6"/>
  <c r="HT144" i="6"/>
  <c r="HU144" i="6"/>
  <c r="HW144" i="6"/>
  <c r="GR145" i="6"/>
  <c r="GS145" i="6"/>
  <c r="GT145" i="6"/>
  <c r="GU145" i="6"/>
  <c r="GV145" i="6"/>
  <c r="GW145" i="6"/>
  <c r="GX145" i="6"/>
  <c r="GY145" i="6"/>
  <c r="GZ145" i="6"/>
  <c r="HA145" i="6"/>
  <c r="HB145" i="6"/>
  <c r="HC145" i="6"/>
  <c r="HD145" i="6"/>
  <c r="HE145" i="6"/>
  <c r="HF145" i="6"/>
  <c r="HG145" i="6"/>
  <c r="HH145" i="6"/>
  <c r="HI145" i="6"/>
  <c r="HJ145" i="6"/>
  <c r="HK145" i="6"/>
  <c r="HL145" i="6"/>
  <c r="HM145" i="6"/>
  <c r="HN145" i="6"/>
  <c r="HO145" i="6"/>
  <c r="HP145" i="6"/>
  <c r="HQ145" i="6"/>
  <c r="HR145" i="6"/>
  <c r="HS145" i="6"/>
  <c r="HT145" i="6"/>
  <c r="HU145" i="6"/>
  <c r="HW145" i="6"/>
  <c r="GR146" i="6"/>
  <c r="GS146" i="6"/>
  <c r="GT146" i="6"/>
  <c r="GU146" i="6"/>
  <c r="GV146" i="6"/>
  <c r="GW146" i="6"/>
  <c r="GX146" i="6"/>
  <c r="GY146" i="6"/>
  <c r="GZ146" i="6"/>
  <c r="HA146" i="6"/>
  <c r="HB146" i="6"/>
  <c r="HC146" i="6"/>
  <c r="HD146" i="6"/>
  <c r="HE146" i="6"/>
  <c r="HF146" i="6"/>
  <c r="HG146" i="6"/>
  <c r="HH146" i="6"/>
  <c r="HI146" i="6"/>
  <c r="HJ146" i="6"/>
  <c r="HK146" i="6"/>
  <c r="HL146" i="6"/>
  <c r="HM146" i="6"/>
  <c r="HN146" i="6"/>
  <c r="HO146" i="6"/>
  <c r="HP146" i="6"/>
  <c r="HQ146" i="6"/>
  <c r="HR146" i="6"/>
  <c r="HS146" i="6"/>
  <c r="HT146" i="6"/>
  <c r="HU146" i="6"/>
  <c r="HW146" i="6"/>
  <c r="GR147" i="6"/>
  <c r="GS147" i="6"/>
  <c r="GT147" i="6"/>
  <c r="GU147" i="6"/>
  <c r="GV147" i="6"/>
  <c r="GW147" i="6"/>
  <c r="GX147" i="6"/>
  <c r="GY147" i="6"/>
  <c r="GZ147" i="6"/>
  <c r="HA147" i="6"/>
  <c r="HB147" i="6"/>
  <c r="HC147" i="6"/>
  <c r="HD147" i="6"/>
  <c r="HE147" i="6"/>
  <c r="HF147" i="6"/>
  <c r="HG147" i="6"/>
  <c r="HH147" i="6"/>
  <c r="HI147" i="6"/>
  <c r="HJ147" i="6"/>
  <c r="HK147" i="6"/>
  <c r="HL147" i="6"/>
  <c r="HM147" i="6"/>
  <c r="HN147" i="6"/>
  <c r="HO147" i="6"/>
  <c r="HP147" i="6"/>
  <c r="HQ147" i="6"/>
  <c r="HR147" i="6"/>
  <c r="HS147" i="6"/>
  <c r="HT147" i="6"/>
  <c r="HU147" i="6"/>
  <c r="HW147" i="6"/>
  <c r="GR148" i="6"/>
  <c r="GS148" i="6"/>
  <c r="GT148" i="6"/>
  <c r="GU148" i="6"/>
  <c r="GV148" i="6"/>
  <c r="GW148" i="6"/>
  <c r="GX148" i="6"/>
  <c r="GY148" i="6"/>
  <c r="GZ148" i="6"/>
  <c r="HA148" i="6"/>
  <c r="HB148" i="6"/>
  <c r="HC148" i="6"/>
  <c r="HD148" i="6"/>
  <c r="HE148" i="6"/>
  <c r="HF148" i="6"/>
  <c r="HG148" i="6"/>
  <c r="HH148" i="6"/>
  <c r="HI148" i="6"/>
  <c r="HJ148" i="6"/>
  <c r="HK148" i="6"/>
  <c r="HL148" i="6"/>
  <c r="HM148" i="6"/>
  <c r="HN148" i="6"/>
  <c r="HO148" i="6"/>
  <c r="HP148" i="6"/>
  <c r="HQ148" i="6"/>
  <c r="HR148" i="6"/>
  <c r="HS148" i="6"/>
  <c r="HT148" i="6"/>
  <c r="HU148" i="6"/>
  <c r="HW148" i="6"/>
  <c r="GR149" i="6"/>
  <c r="GS149" i="6"/>
  <c r="GT149" i="6"/>
  <c r="GU149" i="6"/>
  <c r="GV149" i="6"/>
  <c r="GW149" i="6"/>
  <c r="GX149" i="6"/>
  <c r="GY149" i="6"/>
  <c r="GZ149" i="6"/>
  <c r="HA149" i="6"/>
  <c r="HB149" i="6"/>
  <c r="HC149" i="6"/>
  <c r="HD149" i="6"/>
  <c r="HE149" i="6"/>
  <c r="HF149" i="6"/>
  <c r="HG149" i="6"/>
  <c r="HH149" i="6"/>
  <c r="HI149" i="6"/>
  <c r="HJ149" i="6"/>
  <c r="HK149" i="6"/>
  <c r="HL149" i="6"/>
  <c r="HM149" i="6"/>
  <c r="HN149" i="6"/>
  <c r="HO149" i="6"/>
  <c r="HP149" i="6"/>
  <c r="HQ149" i="6"/>
  <c r="HR149" i="6"/>
  <c r="HS149" i="6"/>
  <c r="HT149" i="6"/>
  <c r="HU149" i="6"/>
  <c r="HW149" i="6"/>
  <c r="GR150" i="6"/>
  <c r="GS150" i="6"/>
  <c r="GT150" i="6"/>
  <c r="GU150" i="6"/>
  <c r="GV150" i="6"/>
  <c r="GW150" i="6"/>
  <c r="GX150" i="6"/>
  <c r="GY150" i="6"/>
  <c r="GZ150" i="6"/>
  <c r="HA150" i="6"/>
  <c r="HB150" i="6"/>
  <c r="HC150" i="6"/>
  <c r="HD150" i="6"/>
  <c r="HE150" i="6"/>
  <c r="HF150" i="6"/>
  <c r="HG150" i="6"/>
  <c r="HH150" i="6"/>
  <c r="HI150" i="6"/>
  <c r="HJ150" i="6"/>
  <c r="HK150" i="6"/>
  <c r="HL150" i="6"/>
  <c r="HM150" i="6"/>
  <c r="HN150" i="6"/>
  <c r="HO150" i="6"/>
  <c r="HP150" i="6"/>
  <c r="HQ150" i="6"/>
  <c r="HR150" i="6"/>
  <c r="HS150" i="6"/>
  <c r="HT150" i="6"/>
  <c r="HU150" i="6"/>
  <c r="HW150" i="6"/>
  <c r="GR151" i="6"/>
  <c r="GS151" i="6"/>
  <c r="GT151" i="6"/>
  <c r="GU151" i="6"/>
  <c r="GV151" i="6"/>
  <c r="GW151" i="6"/>
  <c r="GX151" i="6"/>
  <c r="GY151" i="6"/>
  <c r="GZ151" i="6"/>
  <c r="HA151" i="6"/>
  <c r="HB151" i="6"/>
  <c r="HC151" i="6"/>
  <c r="HD151" i="6"/>
  <c r="HE151" i="6"/>
  <c r="HF151" i="6"/>
  <c r="HG151" i="6"/>
  <c r="HH151" i="6"/>
  <c r="HI151" i="6"/>
  <c r="HJ151" i="6"/>
  <c r="HK151" i="6"/>
  <c r="HL151" i="6"/>
  <c r="HM151" i="6"/>
  <c r="HN151" i="6"/>
  <c r="HO151" i="6"/>
  <c r="HP151" i="6"/>
  <c r="HQ151" i="6"/>
  <c r="HR151" i="6"/>
  <c r="HS151" i="6"/>
  <c r="HT151" i="6"/>
  <c r="HU151" i="6"/>
  <c r="HW151" i="6"/>
  <c r="GR152" i="6"/>
  <c r="GS152" i="6"/>
  <c r="GT152" i="6"/>
  <c r="GU152" i="6"/>
  <c r="GV152" i="6"/>
  <c r="GW152" i="6"/>
  <c r="GX152" i="6"/>
  <c r="GY152" i="6"/>
  <c r="GZ152" i="6"/>
  <c r="HA152" i="6"/>
  <c r="HB152" i="6"/>
  <c r="HC152" i="6"/>
  <c r="HD152" i="6"/>
  <c r="HE152" i="6"/>
  <c r="HF152" i="6"/>
  <c r="HG152" i="6"/>
  <c r="HH152" i="6"/>
  <c r="HI152" i="6"/>
  <c r="HJ152" i="6"/>
  <c r="HK152" i="6"/>
  <c r="HL152" i="6"/>
  <c r="HM152" i="6"/>
  <c r="HN152" i="6"/>
  <c r="HO152" i="6"/>
  <c r="HP152" i="6"/>
  <c r="HQ152" i="6"/>
  <c r="HR152" i="6"/>
  <c r="HS152" i="6"/>
  <c r="HT152" i="6"/>
  <c r="HU152" i="6"/>
  <c r="HW152" i="6"/>
  <c r="GR153" i="6"/>
  <c r="GS153" i="6"/>
  <c r="GT153" i="6"/>
  <c r="GU153" i="6"/>
  <c r="GV153" i="6"/>
  <c r="GW153" i="6"/>
  <c r="GX153" i="6"/>
  <c r="GY153" i="6"/>
  <c r="GZ153" i="6"/>
  <c r="HA153" i="6"/>
  <c r="HB153" i="6"/>
  <c r="HC153" i="6"/>
  <c r="HD153" i="6"/>
  <c r="HE153" i="6"/>
  <c r="HF153" i="6"/>
  <c r="HG153" i="6"/>
  <c r="HH153" i="6"/>
  <c r="HI153" i="6"/>
  <c r="HJ153" i="6"/>
  <c r="HK153" i="6"/>
  <c r="HL153" i="6"/>
  <c r="HM153" i="6"/>
  <c r="HN153" i="6"/>
  <c r="HO153" i="6"/>
  <c r="HP153" i="6"/>
  <c r="HQ153" i="6"/>
  <c r="HR153" i="6"/>
  <c r="HS153" i="6"/>
  <c r="HT153" i="6"/>
  <c r="HU153" i="6"/>
  <c r="HW153" i="6"/>
  <c r="AL124" i="6"/>
  <c r="AM124" i="6"/>
  <c r="AN124" i="6"/>
  <c r="AO124" i="6"/>
  <c r="AP124" i="6"/>
  <c r="AQ124" i="6"/>
  <c r="AR124" i="6"/>
  <c r="AS124" i="6"/>
  <c r="AT124" i="6"/>
  <c r="AU124" i="6"/>
  <c r="AV124" i="6"/>
  <c r="AW124" i="6"/>
  <c r="AX124" i="6"/>
  <c r="AY124" i="6"/>
  <c r="AZ124" i="6"/>
  <c r="BA124" i="6"/>
  <c r="BB124" i="6"/>
  <c r="BC124" i="6"/>
  <c r="BD124" i="6"/>
  <c r="BE124" i="6"/>
  <c r="BF124" i="6"/>
  <c r="BG124" i="6"/>
  <c r="BH124" i="6"/>
  <c r="BI124" i="6"/>
  <c r="BJ124" i="6"/>
  <c r="BK124" i="6"/>
  <c r="BL124" i="6"/>
  <c r="BM124" i="6"/>
  <c r="BN124" i="6"/>
  <c r="BO124" i="6"/>
  <c r="AL125" i="6"/>
  <c r="AM125" i="6"/>
  <c r="AN125" i="6"/>
  <c r="AO125" i="6"/>
  <c r="AP125" i="6"/>
  <c r="AQ125" i="6"/>
  <c r="AR125" i="6"/>
  <c r="AS125" i="6"/>
  <c r="AT125" i="6"/>
  <c r="AU125" i="6"/>
  <c r="AV125" i="6"/>
  <c r="AW125" i="6"/>
  <c r="AX125" i="6"/>
  <c r="AY125" i="6"/>
  <c r="AZ125" i="6"/>
  <c r="BA125" i="6"/>
  <c r="BB125" i="6"/>
  <c r="BC125" i="6"/>
  <c r="BD125" i="6"/>
  <c r="BE125" i="6"/>
  <c r="BF125" i="6"/>
  <c r="BG125" i="6"/>
  <c r="BH125" i="6"/>
  <c r="BI125" i="6"/>
  <c r="BJ125" i="6"/>
  <c r="BK125" i="6"/>
  <c r="BL125" i="6"/>
  <c r="BM125" i="6"/>
  <c r="BN125" i="6"/>
  <c r="BO125" i="6"/>
  <c r="AL126" i="6"/>
  <c r="AM126" i="6"/>
  <c r="AN126" i="6"/>
  <c r="AO126" i="6"/>
  <c r="AP126" i="6"/>
  <c r="AQ126" i="6"/>
  <c r="AR126" i="6"/>
  <c r="AS126" i="6"/>
  <c r="AT126" i="6"/>
  <c r="AU126" i="6"/>
  <c r="AV126" i="6"/>
  <c r="AW126" i="6"/>
  <c r="AX126" i="6"/>
  <c r="AY126" i="6"/>
  <c r="AZ126" i="6"/>
  <c r="BA126" i="6"/>
  <c r="BB126" i="6"/>
  <c r="BC126" i="6"/>
  <c r="BD126" i="6"/>
  <c r="BE126" i="6"/>
  <c r="BF126" i="6"/>
  <c r="BG126" i="6"/>
  <c r="BH126" i="6"/>
  <c r="BI126" i="6"/>
  <c r="BJ126" i="6"/>
  <c r="BK126" i="6"/>
  <c r="BL126" i="6"/>
  <c r="BM126" i="6"/>
  <c r="BN126" i="6"/>
  <c r="BO126" i="6"/>
  <c r="AL127" i="6"/>
  <c r="AM127" i="6"/>
  <c r="AN127" i="6"/>
  <c r="AO127" i="6"/>
  <c r="AP127" i="6"/>
  <c r="AQ127" i="6"/>
  <c r="AR127" i="6"/>
  <c r="AS127" i="6"/>
  <c r="AT127" i="6"/>
  <c r="AU127" i="6"/>
  <c r="AV127" i="6"/>
  <c r="AW127" i="6"/>
  <c r="AX127" i="6"/>
  <c r="AY127" i="6"/>
  <c r="AZ127" i="6"/>
  <c r="BA127" i="6"/>
  <c r="BB127" i="6"/>
  <c r="BC127" i="6"/>
  <c r="BD127" i="6"/>
  <c r="BE127" i="6"/>
  <c r="BF127" i="6"/>
  <c r="BG127" i="6"/>
  <c r="BH127" i="6"/>
  <c r="BI127" i="6"/>
  <c r="BJ127" i="6"/>
  <c r="BK127" i="6"/>
  <c r="BL127" i="6"/>
  <c r="BM127" i="6"/>
  <c r="BN127" i="6"/>
  <c r="BO127" i="6"/>
  <c r="AL128" i="6"/>
  <c r="AM128" i="6"/>
  <c r="AN128" i="6"/>
  <c r="AO128" i="6"/>
  <c r="AP128" i="6"/>
  <c r="AQ128" i="6"/>
  <c r="AR128" i="6"/>
  <c r="AS128" i="6"/>
  <c r="AT128" i="6"/>
  <c r="AU128" i="6"/>
  <c r="AV128" i="6"/>
  <c r="AW128" i="6"/>
  <c r="AX128" i="6"/>
  <c r="AY128" i="6"/>
  <c r="AZ128" i="6"/>
  <c r="BA128" i="6"/>
  <c r="BB128" i="6"/>
  <c r="BC128" i="6"/>
  <c r="BD128" i="6"/>
  <c r="BE128" i="6"/>
  <c r="BF128" i="6"/>
  <c r="BG128" i="6"/>
  <c r="BH128" i="6"/>
  <c r="BI128" i="6"/>
  <c r="BJ128" i="6"/>
  <c r="BK128" i="6"/>
  <c r="BL128" i="6"/>
  <c r="BM128" i="6"/>
  <c r="BN128" i="6"/>
  <c r="BO128" i="6"/>
  <c r="AL129" i="6"/>
  <c r="AM129" i="6"/>
  <c r="AN129" i="6"/>
  <c r="AO129" i="6"/>
  <c r="AP129" i="6"/>
  <c r="AQ129" i="6"/>
  <c r="AR129" i="6"/>
  <c r="AS129" i="6"/>
  <c r="AT129" i="6"/>
  <c r="AU129" i="6"/>
  <c r="AV129" i="6"/>
  <c r="AW129" i="6"/>
  <c r="AX129" i="6"/>
  <c r="AY129" i="6"/>
  <c r="AZ129" i="6"/>
  <c r="BA129" i="6"/>
  <c r="BB129" i="6"/>
  <c r="BC129" i="6"/>
  <c r="BD129" i="6"/>
  <c r="BE129" i="6"/>
  <c r="BF129" i="6"/>
  <c r="BG129" i="6"/>
  <c r="BH129" i="6"/>
  <c r="BI129" i="6"/>
  <c r="BJ129" i="6"/>
  <c r="BK129" i="6"/>
  <c r="BL129" i="6"/>
  <c r="BM129" i="6"/>
  <c r="BN129" i="6"/>
  <c r="BO129" i="6"/>
  <c r="AL130" i="6"/>
  <c r="AM130" i="6"/>
  <c r="AN130" i="6"/>
  <c r="AO130" i="6"/>
  <c r="AP130" i="6"/>
  <c r="AQ130" i="6"/>
  <c r="AR130" i="6"/>
  <c r="AS130" i="6"/>
  <c r="AT130" i="6"/>
  <c r="AU130" i="6"/>
  <c r="AV130" i="6"/>
  <c r="AW130" i="6"/>
  <c r="AX130" i="6"/>
  <c r="AY130" i="6"/>
  <c r="AZ130" i="6"/>
  <c r="BA130" i="6"/>
  <c r="BB130" i="6"/>
  <c r="BC130" i="6"/>
  <c r="BD130" i="6"/>
  <c r="BE130" i="6"/>
  <c r="BF130" i="6"/>
  <c r="BG130" i="6"/>
  <c r="BH130" i="6"/>
  <c r="BI130" i="6"/>
  <c r="BJ130" i="6"/>
  <c r="BK130" i="6"/>
  <c r="BL130" i="6"/>
  <c r="BM130" i="6"/>
  <c r="BN130" i="6"/>
  <c r="BO130" i="6"/>
  <c r="AL131" i="6"/>
  <c r="AM131" i="6"/>
  <c r="AN131" i="6"/>
  <c r="AO131" i="6"/>
  <c r="AP131" i="6"/>
  <c r="AQ131" i="6"/>
  <c r="AR131" i="6"/>
  <c r="AS131" i="6"/>
  <c r="AT131" i="6"/>
  <c r="AU131" i="6"/>
  <c r="AV131" i="6"/>
  <c r="AW131" i="6"/>
  <c r="AX131" i="6"/>
  <c r="AY131" i="6"/>
  <c r="AZ131" i="6"/>
  <c r="BA131" i="6"/>
  <c r="BB131" i="6"/>
  <c r="BC131" i="6"/>
  <c r="BD131" i="6"/>
  <c r="BE131" i="6"/>
  <c r="BF131" i="6"/>
  <c r="BG131" i="6"/>
  <c r="BH131" i="6"/>
  <c r="BI131" i="6"/>
  <c r="BJ131" i="6"/>
  <c r="BK131" i="6"/>
  <c r="BL131" i="6"/>
  <c r="BM131" i="6"/>
  <c r="BN131" i="6"/>
  <c r="BO131" i="6"/>
  <c r="AL132" i="6"/>
  <c r="AM132" i="6"/>
  <c r="AN132" i="6"/>
  <c r="AO132" i="6"/>
  <c r="AP132" i="6"/>
  <c r="AQ132" i="6"/>
  <c r="AR132" i="6"/>
  <c r="AS132" i="6"/>
  <c r="AT132" i="6"/>
  <c r="AU132" i="6"/>
  <c r="AV132" i="6"/>
  <c r="AW132" i="6"/>
  <c r="AX132" i="6"/>
  <c r="AY132" i="6"/>
  <c r="AZ132" i="6"/>
  <c r="BA132" i="6"/>
  <c r="BB132" i="6"/>
  <c r="BC132" i="6"/>
  <c r="BD132" i="6"/>
  <c r="BE132" i="6"/>
  <c r="BF132" i="6"/>
  <c r="BG132" i="6"/>
  <c r="BH132" i="6"/>
  <c r="BI132" i="6"/>
  <c r="BJ132" i="6"/>
  <c r="BK132" i="6"/>
  <c r="BL132" i="6"/>
  <c r="BM132" i="6"/>
  <c r="BN132" i="6"/>
  <c r="BO132" i="6"/>
  <c r="AL133" i="6"/>
  <c r="AM133" i="6"/>
  <c r="AN133" i="6"/>
  <c r="AO133" i="6"/>
  <c r="AP133" i="6"/>
  <c r="AQ133" i="6"/>
  <c r="AR133" i="6"/>
  <c r="AS133" i="6"/>
  <c r="AT133" i="6"/>
  <c r="AU133" i="6"/>
  <c r="AV133" i="6"/>
  <c r="AW133" i="6"/>
  <c r="AX133" i="6"/>
  <c r="AY133" i="6"/>
  <c r="AZ133" i="6"/>
  <c r="BA133" i="6"/>
  <c r="BB133" i="6"/>
  <c r="BC133" i="6"/>
  <c r="BD133" i="6"/>
  <c r="BE133" i="6"/>
  <c r="BF133" i="6"/>
  <c r="BG133" i="6"/>
  <c r="BH133" i="6"/>
  <c r="BI133" i="6"/>
  <c r="BJ133" i="6"/>
  <c r="BK133" i="6"/>
  <c r="BL133" i="6"/>
  <c r="BM133" i="6"/>
  <c r="BN133" i="6"/>
  <c r="BO133" i="6"/>
  <c r="AL134" i="6"/>
  <c r="AM134" i="6"/>
  <c r="AN134" i="6"/>
  <c r="AO134" i="6"/>
  <c r="AP134" i="6"/>
  <c r="AQ134" i="6"/>
  <c r="AR134" i="6"/>
  <c r="AS134" i="6"/>
  <c r="AT134" i="6"/>
  <c r="AU134" i="6"/>
  <c r="AV134" i="6"/>
  <c r="AW134" i="6"/>
  <c r="AX134" i="6"/>
  <c r="AY134" i="6"/>
  <c r="AZ134" i="6"/>
  <c r="BA134" i="6"/>
  <c r="BB134" i="6"/>
  <c r="BC134" i="6"/>
  <c r="BD134" i="6"/>
  <c r="BE134" i="6"/>
  <c r="BF134" i="6"/>
  <c r="BG134" i="6"/>
  <c r="BH134" i="6"/>
  <c r="BI134" i="6"/>
  <c r="BJ134" i="6"/>
  <c r="BK134" i="6"/>
  <c r="BL134" i="6"/>
  <c r="BM134" i="6"/>
  <c r="BN134" i="6"/>
  <c r="BO134" i="6"/>
  <c r="AL135" i="6"/>
  <c r="AM135" i="6"/>
  <c r="AN135" i="6"/>
  <c r="AO135" i="6"/>
  <c r="AP135" i="6"/>
  <c r="AQ135" i="6"/>
  <c r="AR135" i="6"/>
  <c r="AS135" i="6"/>
  <c r="AT135" i="6"/>
  <c r="AU135" i="6"/>
  <c r="AV135" i="6"/>
  <c r="AW135" i="6"/>
  <c r="AX135" i="6"/>
  <c r="AY135" i="6"/>
  <c r="AZ135" i="6"/>
  <c r="BA135" i="6"/>
  <c r="BB135" i="6"/>
  <c r="BC135" i="6"/>
  <c r="BD135" i="6"/>
  <c r="BE135" i="6"/>
  <c r="BF135" i="6"/>
  <c r="BG135" i="6"/>
  <c r="BH135" i="6"/>
  <c r="BI135" i="6"/>
  <c r="BJ135" i="6"/>
  <c r="BK135" i="6"/>
  <c r="BL135" i="6"/>
  <c r="BM135" i="6"/>
  <c r="BN135" i="6"/>
  <c r="BO135" i="6"/>
  <c r="AL136" i="6"/>
  <c r="AM136" i="6"/>
  <c r="AN136" i="6"/>
  <c r="AO136" i="6"/>
  <c r="AP136" i="6"/>
  <c r="AQ136" i="6"/>
  <c r="AR136" i="6"/>
  <c r="AS136" i="6"/>
  <c r="AT136" i="6"/>
  <c r="AU136" i="6"/>
  <c r="AV136" i="6"/>
  <c r="AW136" i="6"/>
  <c r="AX136" i="6"/>
  <c r="AY136" i="6"/>
  <c r="AZ136" i="6"/>
  <c r="BA136" i="6"/>
  <c r="BB136" i="6"/>
  <c r="BC136" i="6"/>
  <c r="BD136" i="6"/>
  <c r="BE136" i="6"/>
  <c r="BF136" i="6"/>
  <c r="BG136" i="6"/>
  <c r="BH136" i="6"/>
  <c r="BI136" i="6"/>
  <c r="BJ136" i="6"/>
  <c r="BK136" i="6"/>
  <c r="BL136" i="6"/>
  <c r="BM136" i="6"/>
  <c r="BN136" i="6"/>
  <c r="BO136" i="6"/>
  <c r="AL137" i="6"/>
  <c r="AM137" i="6"/>
  <c r="AN137" i="6"/>
  <c r="BT137" i="6" s="1"/>
  <c r="AO137" i="6"/>
  <c r="AP137" i="6"/>
  <c r="AQ137" i="6"/>
  <c r="BW137" i="6" s="1"/>
  <c r="AR137" i="6"/>
  <c r="BX137" i="6" s="1"/>
  <c r="AS137" i="6"/>
  <c r="AT137" i="6"/>
  <c r="BZ137" i="6" s="1"/>
  <c r="AU137" i="6"/>
  <c r="AV137" i="6"/>
  <c r="CB137" i="6" s="1"/>
  <c r="AW137" i="6"/>
  <c r="AX137" i="6"/>
  <c r="AY137" i="6"/>
  <c r="CE137" i="6" s="1"/>
  <c r="AZ137" i="6"/>
  <c r="BA137" i="6"/>
  <c r="BB137" i="6"/>
  <c r="CH137" i="6" s="1"/>
  <c r="BC137" i="6"/>
  <c r="BD137" i="6"/>
  <c r="CJ137" i="6" s="1"/>
  <c r="BE137" i="6"/>
  <c r="BF137" i="6"/>
  <c r="BG137" i="6"/>
  <c r="CM137" i="6" s="1"/>
  <c r="BH137" i="6"/>
  <c r="BI137" i="6"/>
  <c r="BJ137" i="6"/>
  <c r="CP137" i="6" s="1"/>
  <c r="BK137" i="6"/>
  <c r="BL137" i="6"/>
  <c r="CR137" i="6" s="1"/>
  <c r="BM137" i="6"/>
  <c r="BN137" i="6"/>
  <c r="CT137" i="6" s="1"/>
  <c r="BO137" i="6"/>
  <c r="CU137" i="6" s="1"/>
  <c r="AL138" i="6"/>
  <c r="AM138" i="6"/>
  <c r="AN138" i="6"/>
  <c r="AO138" i="6"/>
  <c r="AP138" i="6"/>
  <c r="BV138" i="6" s="1"/>
  <c r="AQ138" i="6"/>
  <c r="AR138" i="6"/>
  <c r="AS138" i="6"/>
  <c r="AT138" i="6"/>
  <c r="BZ138" i="6" s="1"/>
  <c r="AU138" i="6"/>
  <c r="AV138" i="6"/>
  <c r="AW138" i="6"/>
  <c r="AX138" i="6"/>
  <c r="CD138" i="6" s="1"/>
  <c r="AY138" i="6"/>
  <c r="AZ138" i="6"/>
  <c r="CF138" i="6" s="1"/>
  <c r="BA138" i="6"/>
  <c r="BB138" i="6"/>
  <c r="BC138" i="6"/>
  <c r="BD138" i="6"/>
  <c r="BE138" i="6"/>
  <c r="BF138" i="6"/>
  <c r="BG138" i="6"/>
  <c r="BH138" i="6"/>
  <c r="CN138" i="6" s="1"/>
  <c r="BI138" i="6"/>
  <c r="BJ138" i="6"/>
  <c r="CP138" i="6" s="1"/>
  <c r="BK138" i="6"/>
  <c r="BL138" i="6"/>
  <c r="CR138" i="6" s="1"/>
  <c r="BM138" i="6"/>
  <c r="BN138" i="6"/>
  <c r="CT138" i="6" s="1"/>
  <c r="BO138" i="6"/>
  <c r="AL139" i="6"/>
  <c r="BR139" i="6" s="1"/>
  <c r="AM139" i="6"/>
  <c r="AN139" i="6"/>
  <c r="AO139" i="6"/>
  <c r="AP139" i="6"/>
  <c r="BV139" i="6" s="1"/>
  <c r="AQ139" i="6"/>
  <c r="AR139" i="6"/>
  <c r="BX139" i="6" s="1"/>
  <c r="AS139" i="6"/>
  <c r="BY139" i="6" s="1"/>
  <c r="AT139" i="6"/>
  <c r="AU139" i="6"/>
  <c r="AV139" i="6"/>
  <c r="AW139" i="6"/>
  <c r="AX139" i="6"/>
  <c r="CD139" i="6" s="1"/>
  <c r="AY139" i="6"/>
  <c r="AZ139" i="6"/>
  <c r="CF139" i="6" s="1"/>
  <c r="BA139" i="6"/>
  <c r="CG139" i="6" s="1"/>
  <c r="BB139" i="6"/>
  <c r="BC139" i="6"/>
  <c r="BD139" i="6"/>
  <c r="CJ139" i="6" s="1"/>
  <c r="BE139" i="6"/>
  <c r="BF139" i="6"/>
  <c r="CL139" i="6" s="1"/>
  <c r="BG139" i="6"/>
  <c r="BH139" i="6"/>
  <c r="CN139" i="6" s="1"/>
  <c r="BI139" i="6"/>
  <c r="CO139" i="6" s="1"/>
  <c r="BJ139" i="6"/>
  <c r="BK139" i="6"/>
  <c r="BL139" i="6"/>
  <c r="BM139" i="6"/>
  <c r="BN139" i="6"/>
  <c r="BO139" i="6"/>
  <c r="AL140" i="6"/>
  <c r="BR140" i="6" s="1"/>
  <c r="AM140" i="6"/>
  <c r="AN140" i="6"/>
  <c r="BT140" i="6" s="1"/>
  <c r="AO140" i="6"/>
  <c r="AP140" i="6"/>
  <c r="AQ140" i="6"/>
  <c r="AR140" i="6"/>
  <c r="BX140" i="6" s="1"/>
  <c r="AS140" i="6"/>
  <c r="AT140" i="6"/>
  <c r="BZ140" i="6" s="1"/>
  <c r="AU140" i="6"/>
  <c r="AV140" i="6"/>
  <c r="AW140" i="6"/>
  <c r="AX140" i="6"/>
  <c r="AY140" i="6"/>
  <c r="AZ140" i="6"/>
  <c r="BA140" i="6"/>
  <c r="BB140" i="6"/>
  <c r="CH140" i="6" s="1"/>
  <c r="BC140" i="6"/>
  <c r="BD140" i="6"/>
  <c r="CJ140" i="6" s="1"/>
  <c r="BE140" i="6"/>
  <c r="BF140" i="6"/>
  <c r="CL140" i="6" s="1"/>
  <c r="BG140" i="6"/>
  <c r="BH140" i="6"/>
  <c r="BI140" i="6"/>
  <c r="BJ140" i="6"/>
  <c r="CP140" i="6" s="1"/>
  <c r="BK140" i="6"/>
  <c r="BL140" i="6"/>
  <c r="BM140" i="6"/>
  <c r="BN140" i="6"/>
  <c r="BO140" i="6"/>
  <c r="AL141" i="6"/>
  <c r="AM141" i="6"/>
  <c r="BS141" i="6" s="1"/>
  <c r="AN141" i="6"/>
  <c r="AO141" i="6"/>
  <c r="AP141" i="6"/>
  <c r="BV141" i="6" s="1"/>
  <c r="AQ141" i="6"/>
  <c r="AR141" i="6"/>
  <c r="BX141" i="6" s="1"/>
  <c r="AS141" i="6"/>
  <c r="AT141" i="6"/>
  <c r="BZ141" i="6" s="1"/>
  <c r="AU141" i="6"/>
  <c r="CA141" i="6" s="1"/>
  <c r="AV141" i="6"/>
  <c r="CB141" i="6" s="1"/>
  <c r="AW141" i="6"/>
  <c r="AX141" i="6"/>
  <c r="CD141" i="6" s="1"/>
  <c r="AY141" i="6"/>
  <c r="AZ141" i="6"/>
  <c r="BA141" i="6"/>
  <c r="BB141" i="6"/>
  <c r="CH141" i="6" s="1"/>
  <c r="BC141" i="6"/>
  <c r="CI141" i="6" s="1"/>
  <c r="BD141" i="6"/>
  <c r="CJ141" i="6" s="1"/>
  <c r="BE141" i="6"/>
  <c r="BF141" i="6"/>
  <c r="CL141" i="6" s="1"/>
  <c r="BG141" i="6"/>
  <c r="BH141" i="6"/>
  <c r="CN141" i="6" s="1"/>
  <c r="BI141" i="6"/>
  <c r="BJ141" i="6"/>
  <c r="CP141" i="6" s="1"/>
  <c r="BK141" i="6"/>
  <c r="CQ141" i="6" s="1"/>
  <c r="BL141" i="6"/>
  <c r="CR141" i="6" s="1"/>
  <c r="BM141" i="6"/>
  <c r="BN141" i="6"/>
  <c r="BO141" i="6"/>
  <c r="AL142" i="6"/>
  <c r="AM142" i="6"/>
  <c r="AN142" i="6"/>
  <c r="BT142" i="6" s="1"/>
  <c r="AO142" i="6"/>
  <c r="AP142" i="6"/>
  <c r="BV142" i="6" s="1"/>
  <c r="AQ142" i="6"/>
  <c r="AR142" i="6"/>
  <c r="BX142" i="6" s="1"/>
  <c r="AS142" i="6"/>
  <c r="AT142" i="6"/>
  <c r="AU142" i="6"/>
  <c r="AV142" i="6"/>
  <c r="CB142" i="6" s="1"/>
  <c r="AW142" i="6"/>
  <c r="CC142" i="6" s="1"/>
  <c r="AX142" i="6"/>
  <c r="CD142" i="6" s="1"/>
  <c r="AY142" i="6"/>
  <c r="AZ142" i="6"/>
  <c r="CF142" i="6" s="1"/>
  <c r="BA142" i="6"/>
  <c r="BB142" i="6"/>
  <c r="CH142" i="6" s="1"/>
  <c r="BC142" i="6"/>
  <c r="BD142" i="6"/>
  <c r="CJ142" i="6" s="1"/>
  <c r="BE142" i="6"/>
  <c r="BF142" i="6"/>
  <c r="CL142" i="6" s="1"/>
  <c r="BG142" i="6"/>
  <c r="BH142" i="6"/>
  <c r="CN142" i="6" s="1"/>
  <c r="BI142" i="6"/>
  <c r="BJ142" i="6"/>
  <c r="CP142" i="6" s="1"/>
  <c r="BK142" i="6"/>
  <c r="BL142" i="6"/>
  <c r="CR142" i="6" s="1"/>
  <c r="BM142" i="6"/>
  <c r="BN142" i="6"/>
  <c r="BO142" i="6"/>
  <c r="AL143" i="6"/>
  <c r="AM143" i="6"/>
  <c r="AN143" i="6"/>
  <c r="AO143" i="6"/>
  <c r="BU143" i="6" s="1"/>
  <c r="AP143" i="6"/>
  <c r="BV143" i="6" s="1"/>
  <c r="AQ143" i="6"/>
  <c r="AR143" i="6"/>
  <c r="BX143" i="6" s="1"/>
  <c r="AS143" i="6"/>
  <c r="AT143" i="6"/>
  <c r="BZ143" i="6" s="1"/>
  <c r="AU143" i="6"/>
  <c r="AV143" i="6"/>
  <c r="CB143" i="6" s="1"/>
  <c r="AW143" i="6"/>
  <c r="CC143" i="6" s="1"/>
  <c r="AX143" i="6"/>
  <c r="CD143" i="6" s="1"/>
  <c r="AY143" i="6"/>
  <c r="CE143" i="6" s="1"/>
  <c r="AZ143" i="6"/>
  <c r="CF143" i="6" s="1"/>
  <c r="BA143" i="6"/>
  <c r="BB143" i="6"/>
  <c r="BC143" i="6"/>
  <c r="BD143" i="6"/>
  <c r="BE143" i="6"/>
  <c r="CK143" i="6" s="1"/>
  <c r="BF143" i="6"/>
  <c r="CL143" i="6" s="1"/>
  <c r="BG143" i="6"/>
  <c r="BH143" i="6"/>
  <c r="CN143" i="6" s="1"/>
  <c r="BI143" i="6"/>
  <c r="BJ143" i="6"/>
  <c r="CP143" i="6" s="1"/>
  <c r="BK143" i="6"/>
  <c r="BL143" i="6"/>
  <c r="CR143" i="6" s="1"/>
  <c r="BM143" i="6"/>
  <c r="CS143" i="6" s="1"/>
  <c r="BN143" i="6"/>
  <c r="BO143" i="6"/>
  <c r="CU143" i="6" s="1"/>
  <c r="AL144" i="6"/>
  <c r="AM144" i="6"/>
  <c r="AN144" i="6"/>
  <c r="AO144" i="6"/>
  <c r="AP144" i="6"/>
  <c r="AQ144" i="6"/>
  <c r="AR144" i="6"/>
  <c r="AS144" i="6"/>
  <c r="BY144" i="6" s="1"/>
  <c r="AT144" i="6"/>
  <c r="AU144" i="6"/>
  <c r="AV144" i="6"/>
  <c r="CB144" i="6" s="1"/>
  <c r="AW144" i="6"/>
  <c r="AX144" i="6"/>
  <c r="CD144" i="6" s="1"/>
  <c r="AY144" i="6"/>
  <c r="AZ144" i="6"/>
  <c r="CF144" i="6" s="1"/>
  <c r="BA144" i="6"/>
  <c r="CG144" i="6" s="1"/>
  <c r="BB144" i="6"/>
  <c r="CH144" i="6" s="1"/>
  <c r="BC144" i="6"/>
  <c r="BD144" i="6"/>
  <c r="BE144" i="6"/>
  <c r="BF144" i="6"/>
  <c r="BG144" i="6"/>
  <c r="BH144" i="6"/>
  <c r="BI144" i="6"/>
  <c r="CO144" i="6" s="1"/>
  <c r="BJ144" i="6"/>
  <c r="CP144" i="6" s="1"/>
  <c r="BK144" i="6"/>
  <c r="BL144" i="6"/>
  <c r="BM144" i="6"/>
  <c r="BN144" i="6"/>
  <c r="CT144" i="6" s="1"/>
  <c r="BO144" i="6"/>
  <c r="AL145" i="6"/>
  <c r="BR145" i="6" s="1"/>
  <c r="AM145" i="6"/>
  <c r="BS145" i="6" s="1"/>
  <c r="AN145" i="6"/>
  <c r="AO145" i="6"/>
  <c r="AP145" i="6"/>
  <c r="AQ145" i="6"/>
  <c r="BW145" i="6" s="1"/>
  <c r="AR145" i="6"/>
  <c r="AS145" i="6"/>
  <c r="AT145" i="6"/>
  <c r="BZ145" i="6" s="1"/>
  <c r="AU145" i="6"/>
  <c r="AV145" i="6"/>
  <c r="CB145" i="6" s="1"/>
  <c r="AW145" i="6"/>
  <c r="AX145" i="6"/>
  <c r="CD145" i="6" s="1"/>
  <c r="AY145" i="6"/>
  <c r="CE145" i="6" s="1"/>
  <c r="AZ145" i="6"/>
  <c r="CF145" i="6" s="1"/>
  <c r="BA145" i="6"/>
  <c r="BB145" i="6"/>
  <c r="CH145" i="6" s="1"/>
  <c r="BC145" i="6"/>
  <c r="CI145" i="6" s="1"/>
  <c r="BD145" i="6"/>
  <c r="CJ145" i="6" s="1"/>
  <c r="BE145" i="6"/>
  <c r="BF145" i="6"/>
  <c r="BG145" i="6"/>
  <c r="CM145" i="6" s="1"/>
  <c r="BH145" i="6"/>
  <c r="CN145" i="6" s="1"/>
  <c r="BI145" i="6"/>
  <c r="BJ145" i="6"/>
  <c r="BK145" i="6"/>
  <c r="BL145" i="6"/>
  <c r="CR145" i="6" s="1"/>
  <c r="BM145" i="6"/>
  <c r="BN145" i="6"/>
  <c r="CT145" i="6" s="1"/>
  <c r="BO145" i="6"/>
  <c r="CU145" i="6" s="1"/>
  <c r="AL146" i="6"/>
  <c r="BR146" i="6" s="1"/>
  <c r="AM146" i="6"/>
  <c r="AN146" i="6"/>
  <c r="AO146" i="6"/>
  <c r="AP146" i="6"/>
  <c r="BV146" i="6" s="1"/>
  <c r="AQ146" i="6"/>
  <c r="AR146" i="6"/>
  <c r="BX146" i="6" s="1"/>
  <c r="AS146" i="6"/>
  <c r="AT146" i="6"/>
  <c r="BZ146" i="6" s="1"/>
  <c r="AU146" i="6"/>
  <c r="AV146" i="6"/>
  <c r="CB146" i="6" s="1"/>
  <c r="AW146" i="6"/>
  <c r="AX146" i="6"/>
  <c r="CD146" i="6" s="1"/>
  <c r="AY146" i="6"/>
  <c r="AZ146" i="6"/>
  <c r="CF146" i="6" s="1"/>
  <c r="BA146" i="6"/>
  <c r="BB146" i="6"/>
  <c r="CH146" i="6" s="1"/>
  <c r="BC146" i="6"/>
  <c r="BD146" i="6"/>
  <c r="CJ146" i="6" s="1"/>
  <c r="BE146" i="6"/>
  <c r="CK146" i="6" s="1"/>
  <c r="BF146" i="6"/>
  <c r="BG146" i="6"/>
  <c r="BH146" i="6"/>
  <c r="BI146" i="6"/>
  <c r="BJ146" i="6"/>
  <c r="CP146" i="6" s="1"/>
  <c r="BK146" i="6"/>
  <c r="BL146" i="6"/>
  <c r="CR146" i="6" s="1"/>
  <c r="BM146" i="6"/>
  <c r="BN146" i="6"/>
  <c r="CT146" i="6" s="1"/>
  <c r="BO146" i="6"/>
  <c r="AL147" i="6"/>
  <c r="AM147" i="6"/>
  <c r="AN147" i="6"/>
  <c r="AO147" i="6"/>
  <c r="AP147" i="6"/>
  <c r="BV147" i="6" s="1"/>
  <c r="AQ147" i="6"/>
  <c r="AR147" i="6"/>
  <c r="BX147" i="6" s="1"/>
  <c r="AS147" i="6"/>
  <c r="BY147" i="6" s="1"/>
  <c r="AT147" i="6"/>
  <c r="AU147" i="6"/>
  <c r="AV147" i="6"/>
  <c r="AW147" i="6"/>
  <c r="AX147" i="6"/>
  <c r="AY147" i="6"/>
  <c r="CE147" i="6" s="1"/>
  <c r="AZ147" i="6"/>
  <c r="CF147" i="6" s="1"/>
  <c r="BA147" i="6"/>
  <c r="CG147" i="6" s="1"/>
  <c r="BB147" i="6"/>
  <c r="CH147" i="6" s="1"/>
  <c r="BC147" i="6"/>
  <c r="BD147" i="6"/>
  <c r="CJ147" i="6" s="1"/>
  <c r="BE147" i="6"/>
  <c r="BF147" i="6"/>
  <c r="CL147" i="6" s="1"/>
  <c r="BG147" i="6"/>
  <c r="BH147" i="6"/>
  <c r="CN147" i="6" s="1"/>
  <c r="BI147" i="6"/>
  <c r="CO147" i="6" s="1"/>
  <c r="BJ147" i="6"/>
  <c r="BK147" i="6"/>
  <c r="BL147" i="6"/>
  <c r="BM147" i="6"/>
  <c r="BN147" i="6"/>
  <c r="BO147" i="6"/>
  <c r="CU147" i="6" s="1"/>
  <c r="AL148" i="6"/>
  <c r="BR148" i="6" s="1"/>
  <c r="AM148" i="6"/>
  <c r="AN148" i="6"/>
  <c r="BT148" i="6" s="1"/>
  <c r="AO148" i="6"/>
  <c r="AP148" i="6"/>
  <c r="BV148" i="6" s="1"/>
  <c r="AQ148" i="6"/>
  <c r="AR148" i="6"/>
  <c r="AS148" i="6"/>
  <c r="AT148" i="6"/>
  <c r="BZ148" i="6" s="1"/>
  <c r="AU148" i="6"/>
  <c r="AV148" i="6"/>
  <c r="CB148" i="6" s="1"/>
  <c r="AW148" i="6"/>
  <c r="AX148" i="6"/>
  <c r="CD148" i="6" s="1"/>
  <c r="AY148" i="6"/>
  <c r="AZ148" i="6"/>
  <c r="BA148" i="6"/>
  <c r="BB148" i="6"/>
  <c r="CH148" i="6" s="1"/>
  <c r="BC148" i="6"/>
  <c r="BD148" i="6"/>
  <c r="CJ148" i="6" s="1"/>
  <c r="BE148" i="6"/>
  <c r="BF148" i="6"/>
  <c r="CL148" i="6" s="1"/>
  <c r="BG148" i="6"/>
  <c r="BH148" i="6"/>
  <c r="CN148" i="6" s="1"/>
  <c r="BI148" i="6"/>
  <c r="BJ148" i="6"/>
  <c r="CP148" i="6" s="1"/>
  <c r="BK148" i="6"/>
  <c r="BL148" i="6"/>
  <c r="BM148" i="6"/>
  <c r="BN148" i="6"/>
  <c r="BO148" i="6"/>
  <c r="AL149" i="6"/>
  <c r="AM149" i="6"/>
  <c r="BS149" i="6" s="1"/>
  <c r="AN149" i="6"/>
  <c r="BT149" i="6" s="1"/>
  <c r="AO149" i="6"/>
  <c r="AP149" i="6"/>
  <c r="AQ149" i="6"/>
  <c r="AR149" i="6"/>
  <c r="BX149" i="6" s="1"/>
  <c r="AS149" i="6"/>
  <c r="AT149" i="6"/>
  <c r="BZ149" i="6" s="1"/>
  <c r="AU149" i="6"/>
  <c r="CA149" i="6" s="1"/>
  <c r="AV149" i="6"/>
  <c r="AW149" i="6"/>
  <c r="AX149" i="6"/>
  <c r="CD149" i="6" s="1"/>
  <c r="AY149" i="6"/>
  <c r="AZ149" i="6"/>
  <c r="CF149" i="6" s="1"/>
  <c r="BA149" i="6"/>
  <c r="BB149" i="6"/>
  <c r="CH149" i="6" s="1"/>
  <c r="BC149" i="6"/>
  <c r="CI149" i="6" s="1"/>
  <c r="BD149" i="6"/>
  <c r="CJ149" i="6" s="1"/>
  <c r="BE149" i="6"/>
  <c r="BF149" i="6"/>
  <c r="CL149" i="6" s="1"/>
  <c r="BG149" i="6"/>
  <c r="BH149" i="6"/>
  <c r="BI149" i="6"/>
  <c r="BJ149" i="6"/>
  <c r="CP149" i="6" s="1"/>
  <c r="BK149" i="6"/>
  <c r="CQ149" i="6" s="1"/>
  <c r="BL149" i="6"/>
  <c r="CR149" i="6" s="1"/>
  <c r="BM149" i="6"/>
  <c r="BN149" i="6"/>
  <c r="BO149" i="6"/>
  <c r="AL150" i="6"/>
  <c r="AM150" i="6"/>
  <c r="AN150" i="6"/>
  <c r="BT150" i="6" s="1"/>
  <c r="AO150" i="6"/>
  <c r="AP150" i="6"/>
  <c r="BV150" i="6" s="1"/>
  <c r="AQ150" i="6"/>
  <c r="AR150" i="6"/>
  <c r="BX150" i="6" s="1"/>
  <c r="AS150" i="6"/>
  <c r="AT150" i="6"/>
  <c r="BZ150" i="6" s="1"/>
  <c r="AU150" i="6"/>
  <c r="AV150" i="6"/>
  <c r="CB150" i="6" s="1"/>
  <c r="AW150" i="6"/>
  <c r="AX150" i="6"/>
  <c r="CD150" i="6" s="1"/>
  <c r="AY150" i="6"/>
  <c r="AZ150" i="6"/>
  <c r="BA150" i="6"/>
  <c r="BB150" i="6"/>
  <c r="CH150" i="6" s="1"/>
  <c r="BC150" i="6"/>
  <c r="BD150" i="6"/>
  <c r="CJ150" i="6" s="1"/>
  <c r="BE150" i="6"/>
  <c r="CK150" i="6" s="1"/>
  <c r="BF150" i="6"/>
  <c r="BG150" i="6"/>
  <c r="BH150" i="6"/>
  <c r="CN150" i="6" s="1"/>
  <c r="BI150" i="6"/>
  <c r="BJ150" i="6"/>
  <c r="CP150" i="6" s="1"/>
  <c r="BK150" i="6"/>
  <c r="BL150" i="6"/>
  <c r="CR150" i="6" s="1"/>
  <c r="BM150" i="6"/>
  <c r="CS150" i="6" s="1"/>
  <c r="BN150" i="6"/>
  <c r="CT150" i="6" s="1"/>
  <c r="BO150" i="6"/>
  <c r="AL151" i="6"/>
  <c r="AM151" i="6"/>
  <c r="AN151" i="6"/>
  <c r="AO151" i="6"/>
  <c r="BU151" i="6" s="1"/>
  <c r="AP151" i="6"/>
  <c r="BV151" i="6" s="1"/>
  <c r="AQ151" i="6"/>
  <c r="BW151" i="6" s="1"/>
  <c r="AR151" i="6"/>
  <c r="BX151" i="6" s="1"/>
  <c r="AS151" i="6"/>
  <c r="AT151" i="6"/>
  <c r="AU151" i="6"/>
  <c r="AV151" i="6"/>
  <c r="CB151" i="6" s="1"/>
  <c r="AW151" i="6"/>
  <c r="CC151" i="6" s="1"/>
  <c r="AX151" i="6"/>
  <c r="CD151" i="6" s="1"/>
  <c r="AY151" i="6"/>
  <c r="CE151" i="6" s="1"/>
  <c r="AZ151" i="6"/>
  <c r="CF151" i="6" s="1"/>
  <c r="BA151" i="6"/>
  <c r="BB151" i="6"/>
  <c r="BC151" i="6"/>
  <c r="BD151" i="6"/>
  <c r="BE151" i="6"/>
  <c r="CK151" i="6" s="1"/>
  <c r="BF151" i="6"/>
  <c r="CL151" i="6" s="1"/>
  <c r="BG151" i="6"/>
  <c r="CM151" i="6" s="1"/>
  <c r="BH151" i="6"/>
  <c r="CN151" i="6" s="1"/>
  <c r="BI151" i="6"/>
  <c r="BJ151" i="6"/>
  <c r="CP151" i="6" s="1"/>
  <c r="BK151" i="6"/>
  <c r="BL151" i="6"/>
  <c r="BM151" i="6"/>
  <c r="CS151" i="6" s="1"/>
  <c r="BN151" i="6"/>
  <c r="CT151" i="6" s="1"/>
  <c r="BO151" i="6"/>
  <c r="CU151" i="6" s="1"/>
  <c r="AL152" i="6"/>
  <c r="AM152" i="6"/>
  <c r="AN152" i="6"/>
  <c r="AO152" i="6"/>
  <c r="AP152" i="6"/>
  <c r="BV152" i="6" s="1"/>
  <c r="AQ152" i="6"/>
  <c r="AR152" i="6"/>
  <c r="BX152" i="6" s="1"/>
  <c r="AS152" i="6"/>
  <c r="BY152" i="6" s="1"/>
  <c r="AT152" i="6"/>
  <c r="BZ152" i="6" s="1"/>
  <c r="AU152" i="6"/>
  <c r="AV152" i="6"/>
  <c r="CB152" i="6" s="1"/>
  <c r="AW152" i="6"/>
  <c r="AX152" i="6"/>
  <c r="CD152" i="6" s="1"/>
  <c r="AY152" i="6"/>
  <c r="AZ152" i="6"/>
  <c r="BA152" i="6"/>
  <c r="BB152" i="6"/>
  <c r="CH152" i="6" s="1"/>
  <c r="BC152" i="6"/>
  <c r="BD152" i="6"/>
  <c r="BE152" i="6"/>
  <c r="BF152" i="6"/>
  <c r="CL152" i="6" s="1"/>
  <c r="BG152" i="6"/>
  <c r="BH152" i="6"/>
  <c r="CN152" i="6" s="1"/>
  <c r="BI152" i="6"/>
  <c r="CO152" i="6" s="1"/>
  <c r="BJ152" i="6"/>
  <c r="CP152" i="6" s="1"/>
  <c r="BK152" i="6"/>
  <c r="BL152" i="6"/>
  <c r="CR152" i="6" s="1"/>
  <c r="BM152" i="6"/>
  <c r="BN152" i="6"/>
  <c r="CT152" i="6" s="1"/>
  <c r="BO152" i="6"/>
  <c r="AL153" i="6"/>
  <c r="AM153" i="6"/>
  <c r="BS153" i="6" s="1"/>
  <c r="AN153" i="6"/>
  <c r="BT153" i="6" s="1"/>
  <c r="AO153" i="6"/>
  <c r="AP153" i="6"/>
  <c r="BV153" i="6" s="1"/>
  <c r="AQ153" i="6"/>
  <c r="AR153" i="6"/>
  <c r="AS153" i="6"/>
  <c r="AT153" i="6"/>
  <c r="BZ153" i="6" s="1"/>
  <c r="AU153" i="6"/>
  <c r="CA153" i="6" s="1"/>
  <c r="AV153" i="6"/>
  <c r="CB153" i="6" s="1"/>
  <c r="AW153" i="6"/>
  <c r="AX153" i="6"/>
  <c r="CD153" i="6" s="1"/>
  <c r="AY153" i="6"/>
  <c r="AZ153" i="6"/>
  <c r="BA153" i="6"/>
  <c r="BB153" i="6"/>
  <c r="CH153" i="6" s="1"/>
  <c r="BC153" i="6"/>
  <c r="CI153" i="6" s="1"/>
  <c r="BD153" i="6"/>
  <c r="CJ153" i="6" s="1"/>
  <c r="BE153" i="6"/>
  <c r="BF153" i="6"/>
  <c r="CL153" i="6" s="1"/>
  <c r="BG153" i="6"/>
  <c r="BH153" i="6"/>
  <c r="BI153" i="6"/>
  <c r="BJ153" i="6"/>
  <c r="CP153" i="6" s="1"/>
  <c r="BK153" i="6"/>
  <c r="CQ153" i="6" s="1"/>
  <c r="BL153" i="6"/>
  <c r="CR153" i="6" s="1"/>
  <c r="BM153" i="6"/>
  <c r="BN153" i="6"/>
  <c r="CT153" i="6" s="1"/>
  <c r="BO153" i="6"/>
  <c r="BR137" i="6"/>
  <c r="BS137" i="6"/>
  <c r="BU137" i="6"/>
  <c r="BV137" i="6"/>
  <c r="BY137" i="6"/>
  <c r="CA137" i="6"/>
  <c r="CC137" i="6"/>
  <c r="CD137" i="6"/>
  <c r="CF137" i="6"/>
  <c r="CG137" i="6"/>
  <c r="CI137" i="6"/>
  <c r="CK137" i="6"/>
  <c r="CL137" i="6"/>
  <c r="CN137" i="6"/>
  <c r="CO137" i="6"/>
  <c r="CQ137" i="6"/>
  <c r="CS137" i="6"/>
  <c r="BR138" i="6"/>
  <c r="BS138" i="6"/>
  <c r="BT138" i="6"/>
  <c r="BU138" i="6"/>
  <c r="BW138" i="6"/>
  <c r="BY138" i="6"/>
  <c r="CA138" i="6"/>
  <c r="CB138" i="6"/>
  <c r="CC138" i="6"/>
  <c r="CE138" i="6"/>
  <c r="CG138" i="6"/>
  <c r="CH138" i="6"/>
  <c r="CI138" i="6"/>
  <c r="CJ138" i="6"/>
  <c r="CK138" i="6"/>
  <c r="CL138" i="6"/>
  <c r="CM138" i="6"/>
  <c r="CO138" i="6"/>
  <c r="CQ138" i="6"/>
  <c r="CS138" i="6"/>
  <c r="CU138" i="6"/>
  <c r="BS139" i="6"/>
  <c r="BU139" i="6"/>
  <c r="BW139" i="6"/>
  <c r="BZ139" i="6"/>
  <c r="CA139" i="6"/>
  <c r="CB139" i="6"/>
  <c r="CC139" i="6"/>
  <c r="CE139" i="6"/>
  <c r="CH139" i="6"/>
  <c r="CI139" i="6"/>
  <c r="CK139" i="6"/>
  <c r="CM139" i="6"/>
  <c r="CP139" i="6"/>
  <c r="CQ139" i="6"/>
  <c r="CR139" i="6"/>
  <c r="CS139" i="6"/>
  <c r="CT139" i="6"/>
  <c r="CU139" i="6"/>
  <c r="BS140" i="6"/>
  <c r="BU140" i="6"/>
  <c r="BV140" i="6"/>
  <c r="BW140" i="6"/>
  <c r="BY140" i="6"/>
  <c r="CA140" i="6"/>
  <c r="CB140" i="6"/>
  <c r="CC140" i="6"/>
  <c r="CD140" i="6"/>
  <c r="CE140" i="6"/>
  <c r="CF140" i="6"/>
  <c r="CG140" i="6"/>
  <c r="CI140" i="6"/>
  <c r="CK140" i="6"/>
  <c r="CM140" i="6"/>
  <c r="CN140" i="6"/>
  <c r="CO140" i="6"/>
  <c r="CQ140" i="6"/>
  <c r="CR140" i="6"/>
  <c r="CS140" i="6"/>
  <c r="CT140" i="6"/>
  <c r="CU140" i="6"/>
  <c r="BR141" i="6"/>
  <c r="BT141" i="6"/>
  <c r="BU141" i="6"/>
  <c r="BW141" i="6"/>
  <c r="BY141" i="6"/>
  <c r="CC141" i="6"/>
  <c r="CE141" i="6"/>
  <c r="CF141" i="6"/>
  <c r="CG141" i="6"/>
  <c r="CK141" i="6"/>
  <c r="CM141" i="6"/>
  <c r="CO141" i="6"/>
  <c r="CS141" i="6"/>
  <c r="CT141" i="6"/>
  <c r="CU141" i="6"/>
  <c r="BR142" i="6"/>
  <c r="BS142" i="6"/>
  <c r="BU142" i="6"/>
  <c r="BW142" i="6"/>
  <c r="BY142" i="6"/>
  <c r="BZ142" i="6"/>
  <c r="CA142" i="6"/>
  <c r="CE142" i="6"/>
  <c r="CG142" i="6"/>
  <c r="CI142" i="6"/>
  <c r="CK142" i="6"/>
  <c r="CM142" i="6"/>
  <c r="CO142" i="6"/>
  <c r="CQ142" i="6"/>
  <c r="CS142" i="6"/>
  <c r="CT142" i="6"/>
  <c r="CU142" i="6"/>
  <c r="BR143" i="6"/>
  <c r="BS143" i="6"/>
  <c r="BT143" i="6"/>
  <c r="BW143" i="6"/>
  <c r="BY143" i="6"/>
  <c r="CA143" i="6"/>
  <c r="CG143" i="6"/>
  <c r="CH143" i="6"/>
  <c r="CI143" i="6"/>
  <c r="CJ143" i="6"/>
  <c r="CM143" i="6"/>
  <c r="CO143" i="6"/>
  <c r="CQ143" i="6"/>
  <c r="CT143" i="6"/>
  <c r="BS144" i="6"/>
  <c r="BT144" i="6"/>
  <c r="BU144" i="6"/>
  <c r="BV144" i="6"/>
  <c r="BW144" i="6"/>
  <c r="BX144" i="6"/>
  <c r="BZ144" i="6"/>
  <c r="CA144" i="6"/>
  <c r="CC144" i="6"/>
  <c r="CE144" i="6"/>
  <c r="CI144" i="6"/>
  <c r="CJ144" i="6"/>
  <c r="CK144" i="6"/>
  <c r="CL144" i="6"/>
  <c r="CM144" i="6"/>
  <c r="CN144" i="6"/>
  <c r="CQ144" i="6"/>
  <c r="CR144" i="6"/>
  <c r="CS144" i="6"/>
  <c r="CU144" i="6"/>
  <c r="BT145" i="6"/>
  <c r="BU145" i="6"/>
  <c r="BV145" i="6"/>
  <c r="BX145" i="6"/>
  <c r="BY145" i="6"/>
  <c r="CA145" i="6"/>
  <c r="CC145" i="6"/>
  <c r="CG145" i="6"/>
  <c r="CK145" i="6"/>
  <c r="CL145" i="6"/>
  <c r="CO145" i="6"/>
  <c r="CP145" i="6"/>
  <c r="CQ145" i="6"/>
  <c r="CS145" i="6"/>
  <c r="BS146" i="6"/>
  <c r="BT146" i="6"/>
  <c r="BU146" i="6"/>
  <c r="BW146" i="6"/>
  <c r="BY146" i="6"/>
  <c r="CA146" i="6"/>
  <c r="CC146" i="6"/>
  <c r="CE146" i="6"/>
  <c r="CG146" i="6"/>
  <c r="CI146" i="6"/>
  <c r="CL146" i="6"/>
  <c r="CM146" i="6"/>
  <c r="CO146" i="6"/>
  <c r="CQ146" i="6"/>
  <c r="CS146" i="6"/>
  <c r="CU146" i="6"/>
  <c r="BR147" i="6"/>
  <c r="BS147" i="6"/>
  <c r="BU147" i="6"/>
  <c r="BW147" i="6"/>
  <c r="BZ147" i="6"/>
  <c r="CA147" i="6"/>
  <c r="CB147" i="6"/>
  <c r="CC147" i="6"/>
  <c r="CD147" i="6"/>
  <c r="CI147" i="6"/>
  <c r="CK147" i="6"/>
  <c r="CM147" i="6"/>
  <c r="CP147" i="6"/>
  <c r="CQ147" i="6"/>
  <c r="CR147" i="6"/>
  <c r="CS147" i="6"/>
  <c r="CT147" i="6"/>
  <c r="BS148" i="6"/>
  <c r="BU148" i="6"/>
  <c r="BW148" i="6"/>
  <c r="BX148" i="6"/>
  <c r="BY148" i="6"/>
  <c r="CA148" i="6"/>
  <c r="CC148" i="6"/>
  <c r="CE148" i="6"/>
  <c r="CF148" i="6"/>
  <c r="CG148" i="6"/>
  <c r="CI148" i="6"/>
  <c r="CK148" i="6"/>
  <c r="CM148" i="6"/>
  <c r="CO148" i="6"/>
  <c r="CQ148" i="6"/>
  <c r="CR148" i="6"/>
  <c r="CS148" i="6"/>
  <c r="CT148" i="6"/>
  <c r="CU148" i="6"/>
  <c r="BR149" i="6"/>
  <c r="BU149" i="6"/>
  <c r="BV149" i="6"/>
  <c r="BW149" i="6"/>
  <c r="BY149" i="6"/>
  <c r="CB149" i="6"/>
  <c r="CC149" i="6"/>
  <c r="CE149" i="6"/>
  <c r="CG149" i="6"/>
  <c r="CK149" i="6"/>
  <c r="CM149" i="6"/>
  <c r="CN149" i="6"/>
  <c r="CO149" i="6"/>
  <c r="CS149" i="6"/>
  <c r="CT149" i="6"/>
  <c r="CU149" i="6"/>
  <c r="BR150" i="6"/>
  <c r="BS150" i="6"/>
  <c r="BU150" i="6"/>
  <c r="BW150" i="6"/>
  <c r="BY150" i="6"/>
  <c r="CA150" i="6"/>
  <c r="CC150" i="6"/>
  <c r="CE150" i="6"/>
  <c r="CF150" i="6"/>
  <c r="CG150" i="6"/>
  <c r="CI150" i="6"/>
  <c r="CL150" i="6"/>
  <c r="CM150" i="6"/>
  <c r="CO150" i="6"/>
  <c r="CQ150" i="6"/>
  <c r="CU150" i="6"/>
  <c r="BR151" i="6"/>
  <c r="BS151" i="6"/>
  <c r="BT151" i="6"/>
  <c r="BY151" i="6"/>
  <c r="BZ151" i="6"/>
  <c r="CA151" i="6"/>
  <c r="CG151" i="6"/>
  <c r="CH151" i="6"/>
  <c r="CI151" i="6"/>
  <c r="CJ151" i="6"/>
  <c r="CO151" i="6"/>
  <c r="CQ151" i="6"/>
  <c r="CR151" i="6"/>
  <c r="BR152" i="6"/>
  <c r="BS152" i="6"/>
  <c r="BT152" i="6"/>
  <c r="BU152" i="6"/>
  <c r="BW152" i="6"/>
  <c r="CA152" i="6"/>
  <c r="CC152" i="6"/>
  <c r="CE152" i="6"/>
  <c r="CF152" i="6"/>
  <c r="CG152" i="6"/>
  <c r="CI152" i="6"/>
  <c r="CJ152" i="6"/>
  <c r="CK152" i="6"/>
  <c r="CM152" i="6"/>
  <c r="CQ152" i="6"/>
  <c r="CS152" i="6"/>
  <c r="CU152" i="6"/>
  <c r="BR153" i="6"/>
  <c r="BU153" i="6"/>
  <c r="BW153" i="6"/>
  <c r="BX153" i="6"/>
  <c r="BY153" i="6"/>
  <c r="CC153" i="6"/>
  <c r="CE153" i="6"/>
  <c r="CF153" i="6"/>
  <c r="CG153" i="6"/>
  <c r="CK153" i="6"/>
  <c r="CM153" i="6"/>
  <c r="CN153" i="6"/>
  <c r="CO153" i="6"/>
  <c r="CS153" i="6"/>
  <c r="CU153" i="6"/>
  <c r="CY137" i="6"/>
  <c r="CZ137" i="6"/>
  <c r="DA137" i="6"/>
  <c r="DB137" i="6"/>
  <c r="DC137" i="6"/>
  <c r="DD137" i="6"/>
  <c r="DE137" i="6"/>
  <c r="DF137" i="6"/>
  <c r="DG137" i="6"/>
  <c r="DH137" i="6"/>
  <c r="DI137" i="6"/>
  <c r="DJ137" i="6"/>
  <c r="DK137" i="6"/>
  <c r="DL137" i="6"/>
  <c r="DM137" i="6"/>
  <c r="DN137" i="6"/>
  <c r="DO137" i="6"/>
  <c r="DP137" i="6"/>
  <c r="DQ137" i="6"/>
  <c r="DR137" i="6"/>
  <c r="DS137" i="6"/>
  <c r="DT137" i="6"/>
  <c r="DU137" i="6"/>
  <c r="DV137" i="6"/>
  <c r="DW137" i="6"/>
  <c r="DX137" i="6"/>
  <c r="DY137" i="6"/>
  <c r="DZ137" i="6"/>
  <c r="EA137" i="6"/>
  <c r="EB137" i="6"/>
  <c r="CY138" i="6"/>
  <c r="CZ138" i="6"/>
  <c r="DA138" i="6"/>
  <c r="DB138" i="6"/>
  <c r="DC138" i="6"/>
  <c r="DD138" i="6"/>
  <c r="DE138" i="6"/>
  <c r="DF138" i="6"/>
  <c r="DG138" i="6"/>
  <c r="DH138" i="6"/>
  <c r="DI138" i="6"/>
  <c r="DJ138" i="6"/>
  <c r="DK138" i="6"/>
  <c r="DL138" i="6"/>
  <c r="DM138" i="6"/>
  <c r="DN138" i="6"/>
  <c r="DO138" i="6"/>
  <c r="DP138" i="6"/>
  <c r="DQ138" i="6"/>
  <c r="DR138" i="6"/>
  <c r="DS138" i="6"/>
  <c r="DT138" i="6"/>
  <c r="DU138" i="6"/>
  <c r="DV138" i="6"/>
  <c r="DW138" i="6"/>
  <c r="DX138" i="6"/>
  <c r="DY138" i="6"/>
  <c r="DZ138" i="6"/>
  <c r="EA138" i="6"/>
  <c r="EB138" i="6"/>
  <c r="CY139" i="6"/>
  <c r="CZ139" i="6"/>
  <c r="DA139" i="6"/>
  <c r="DB139" i="6"/>
  <c r="DC139" i="6"/>
  <c r="DD139" i="6"/>
  <c r="DE139" i="6"/>
  <c r="DF139" i="6"/>
  <c r="DG139" i="6"/>
  <c r="DH139" i="6"/>
  <c r="DI139" i="6"/>
  <c r="DJ139" i="6"/>
  <c r="DK139" i="6"/>
  <c r="DL139" i="6"/>
  <c r="DM139" i="6"/>
  <c r="DN139" i="6"/>
  <c r="DO139" i="6"/>
  <c r="DP139" i="6"/>
  <c r="DQ139" i="6"/>
  <c r="DR139" i="6"/>
  <c r="DS139" i="6"/>
  <c r="DT139" i="6"/>
  <c r="DU139" i="6"/>
  <c r="DV139" i="6"/>
  <c r="DW139" i="6"/>
  <c r="DX139" i="6"/>
  <c r="DY139" i="6"/>
  <c r="DZ139" i="6"/>
  <c r="EA139" i="6"/>
  <c r="EB139" i="6"/>
  <c r="CY140" i="6"/>
  <c r="CZ140" i="6"/>
  <c r="DA140" i="6"/>
  <c r="DB140" i="6"/>
  <c r="DC140" i="6"/>
  <c r="DD140" i="6"/>
  <c r="DE140" i="6"/>
  <c r="DF140" i="6"/>
  <c r="DG140" i="6"/>
  <c r="DH140" i="6"/>
  <c r="DI140" i="6"/>
  <c r="DJ140" i="6"/>
  <c r="DK140" i="6"/>
  <c r="DL140" i="6"/>
  <c r="DM140" i="6"/>
  <c r="DN140" i="6"/>
  <c r="DO140" i="6"/>
  <c r="DP140" i="6"/>
  <c r="DQ140" i="6"/>
  <c r="DR140" i="6"/>
  <c r="DS140" i="6"/>
  <c r="DT140" i="6"/>
  <c r="DU140" i="6"/>
  <c r="DV140" i="6"/>
  <c r="DW140" i="6"/>
  <c r="DX140" i="6"/>
  <c r="DY140" i="6"/>
  <c r="DZ140" i="6"/>
  <c r="EA140" i="6"/>
  <c r="EB140" i="6"/>
  <c r="CY141" i="6"/>
  <c r="CZ141" i="6"/>
  <c r="DA141" i="6"/>
  <c r="DB141" i="6"/>
  <c r="DC141" i="6"/>
  <c r="DD141" i="6"/>
  <c r="DE141" i="6"/>
  <c r="DF141" i="6"/>
  <c r="DG141" i="6"/>
  <c r="DH141" i="6"/>
  <c r="DI141" i="6"/>
  <c r="DJ141" i="6"/>
  <c r="DK141" i="6"/>
  <c r="DL141" i="6"/>
  <c r="DM141" i="6"/>
  <c r="DN141" i="6"/>
  <c r="DO141" i="6"/>
  <c r="DP141" i="6"/>
  <c r="DQ141" i="6"/>
  <c r="DR141" i="6"/>
  <c r="DS141" i="6"/>
  <c r="DT141" i="6"/>
  <c r="DU141" i="6"/>
  <c r="DV141" i="6"/>
  <c r="DW141" i="6"/>
  <c r="DX141" i="6"/>
  <c r="DY141" i="6"/>
  <c r="DZ141" i="6"/>
  <c r="EA141" i="6"/>
  <c r="EB141" i="6"/>
  <c r="CY142" i="6"/>
  <c r="CZ142" i="6"/>
  <c r="DA142" i="6"/>
  <c r="DB142" i="6"/>
  <c r="DC142" i="6"/>
  <c r="DD142" i="6"/>
  <c r="DE142" i="6"/>
  <c r="DF142" i="6"/>
  <c r="DG142" i="6"/>
  <c r="DH142" i="6"/>
  <c r="DI142" i="6"/>
  <c r="DJ142" i="6"/>
  <c r="DK142" i="6"/>
  <c r="DL142" i="6"/>
  <c r="DM142" i="6"/>
  <c r="DN142" i="6"/>
  <c r="DO142" i="6"/>
  <c r="DP142" i="6"/>
  <c r="DQ142" i="6"/>
  <c r="DR142" i="6"/>
  <c r="DS142" i="6"/>
  <c r="DT142" i="6"/>
  <c r="DU142" i="6"/>
  <c r="DV142" i="6"/>
  <c r="DW142" i="6"/>
  <c r="DX142" i="6"/>
  <c r="DY142" i="6"/>
  <c r="DZ142" i="6"/>
  <c r="EA142" i="6"/>
  <c r="EB142" i="6"/>
  <c r="CY143" i="6"/>
  <c r="CZ143" i="6"/>
  <c r="DA143" i="6"/>
  <c r="DB143" i="6"/>
  <c r="DC143" i="6"/>
  <c r="DD143" i="6"/>
  <c r="DE143" i="6"/>
  <c r="DF143" i="6"/>
  <c r="DG143" i="6"/>
  <c r="DH143" i="6"/>
  <c r="DI143" i="6"/>
  <c r="DJ143" i="6"/>
  <c r="DK143" i="6"/>
  <c r="DL143" i="6"/>
  <c r="DM143" i="6"/>
  <c r="DN143" i="6"/>
  <c r="DO143" i="6"/>
  <c r="DP143" i="6"/>
  <c r="DQ143" i="6"/>
  <c r="DR143" i="6"/>
  <c r="DS143" i="6"/>
  <c r="DT143" i="6"/>
  <c r="DU143" i="6"/>
  <c r="DV143" i="6"/>
  <c r="DW143" i="6"/>
  <c r="DX143" i="6"/>
  <c r="DY143" i="6"/>
  <c r="DZ143" i="6"/>
  <c r="EA143" i="6"/>
  <c r="EB143" i="6"/>
  <c r="CY144" i="6"/>
  <c r="CZ144" i="6"/>
  <c r="DA144" i="6"/>
  <c r="DB144" i="6"/>
  <c r="DC144" i="6"/>
  <c r="DD144" i="6"/>
  <c r="DE144" i="6"/>
  <c r="DF144" i="6"/>
  <c r="DG144" i="6"/>
  <c r="DH144" i="6"/>
  <c r="DI144" i="6"/>
  <c r="DJ144" i="6"/>
  <c r="DK144" i="6"/>
  <c r="DL144" i="6"/>
  <c r="DM144" i="6"/>
  <c r="DN144" i="6"/>
  <c r="DO144" i="6"/>
  <c r="DP144" i="6"/>
  <c r="DQ144" i="6"/>
  <c r="DR144" i="6"/>
  <c r="DS144" i="6"/>
  <c r="DT144" i="6"/>
  <c r="DU144" i="6"/>
  <c r="DV144" i="6"/>
  <c r="DW144" i="6"/>
  <c r="DX144" i="6"/>
  <c r="DY144" i="6"/>
  <c r="DZ144" i="6"/>
  <c r="EA144" i="6"/>
  <c r="EB144" i="6"/>
  <c r="CY145" i="6"/>
  <c r="CZ145" i="6"/>
  <c r="DA145" i="6"/>
  <c r="DB145" i="6"/>
  <c r="DC145" i="6"/>
  <c r="DD145" i="6"/>
  <c r="DE145" i="6"/>
  <c r="DF145" i="6"/>
  <c r="DG145" i="6"/>
  <c r="DH145" i="6"/>
  <c r="DI145" i="6"/>
  <c r="DJ145" i="6"/>
  <c r="DK145" i="6"/>
  <c r="DL145" i="6"/>
  <c r="DM145" i="6"/>
  <c r="DN145" i="6"/>
  <c r="DO145" i="6"/>
  <c r="DP145" i="6"/>
  <c r="DQ145" i="6"/>
  <c r="DR145" i="6"/>
  <c r="DS145" i="6"/>
  <c r="DT145" i="6"/>
  <c r="DU145" i="6"/>
  <c r="DV145" i="6"/>
  <c r="DW145" i="6"/>
  <c r="DX145" i="6"/>
  <c r="DY145" i="6"/>
  <c r="DZ145" i="6"/>
  <c r="EA145" i="6"/>
  <c r="EB145" i="6"/>
  <c r="CY146" i="6"/>
  <c r="CZ146" i="6"/>
  <c r="DA146" i="6"/>
  <c r="DB146" i="6"/>
  <c r="DC146" i="6"/>
  <c r="DD146" i="6"/>
  <c r="DE146" i="6"/>
  <c r="DF146" i="6"/>
  <c r="DG146" i="6"/>
  <c r="DH146" i="6"/>
  <c r="DI146" i="6"/>
  <c r="DJ146" i="6"/>
  <c r="DK146" i="6"/>
  <c r="DL146" i="6"/>
  <c r="DM146" i="6"/>
  <c r="DN146" i="6"/>
  <c r="DO146" i="6"/>
  <c r="DP146" i="6"/>
  <c r="DQ146" i="6"/>
  <c r="DR146" i="6"/>
  <c r="DS146" i="6"/>
  <c r="DT146" i="6"/>
  <c r="DU146" i="6"/>
  <c r="DV146" i="6"/>
  <c r="DW146" i="6"/>
  <c r="DX146" i="6"/>
  <c r="DY146" i="6"/>
  <c r="DZ146" i="6"/>
  <c r="EA146" i="6"/>
  <c r="EB146" i="6"/>
  <c r="CY147" i="6"/>
  <c r="CZ147" i="6"/>
  <c r="DA147" i="6"/>
  <c r="DB147" i="6"/>
  <c r="DC147" i="6"/>
  <c r="DD147" i="6"/>
  <c r="DE147" i="6"/>
  <c r="DF147" i="6"/>
  <c r="DG147" i="6"/>
  <c r="DH147" i="6"/>
  <c r="DI147" i="6"/>
  <c r="DJ147" i="6"/>
  <c r="DK147" i="6"/>
  <c r="DL147" i="6"/>
  <c r="DM147" i="6"/>
  <c r="DN147" i="6"/>
  <c r="DO147" i="6"/>
  <c r="DP147" i="6"/>
  <c r="DQ147" i="6"/>
  <c r="DR147" i="6"/>
  <c r="DS147" i="6"/>
  <c r="DT147" i="6"/>
  <c r="DU147" i="6"/>
  <c r="DV147" i="6"/>
  <c r="DW147" i="6"/>
  <c r="DX147" i="6"/>
  <c r="DY147" i="6"/>
  <c r="DZ147" i="6"/>
  <c r="EA147" i="6"/>
  <c r="EB147" i="6"/>
  <c r="CY148" i="6"/>
  <c r="CZ148" i="6"/>
  <c r="DA148" i="6"/>
  <c r="DB148" i="6"/>
  <c r="DC148" i="6"/>
  <c r="DD148" i="6"/>
  <c r="DE148" i="6"/>
  <c r="DF148" i="6"/>
  <c r="DG148" i="6"/>
  <c r="DH148" i="6"/>
  <c r="DI148" i="6"/>
  <c r="DJ148" i="6"/>
  <c r="DK148" i="6"/>
  <c r="DL148" i="6"/>
  <c r="DM148" i="6"/>
  <c r="DN148" i="6"/>
  <c r="DO148" i="6"/>
  <c r="DP148" i="6"/>
  <c r="DQ148" i="6"/>
  <c r="DR148" i="6"/>
  <c r="DS148" i="6"/>
  <c r="DT148" i="6"/>
  <c r="DU148" i="6"/>
  <c r="DV148" i="6"/>
  <c r="DW148" i="6"/>
  <c r="DX148" i="6"/>
  <c r="DY148" i="6"/>
  <c r="DZ148" i="6"/>
  <c r="EA148" i="6"/>
  <c r="EB148" i="6"/>
  <c r="CY149" i="6"/>
  <c r="CZ149" i="6"/>
  <c r="DA149" i="6"/>
  <c r="DB149" i="6"/>
  <c r="DC149" i="6"/>
  <c r="DD149" i="6"/>
  <c r="DE149" i="6"/>
  <c r="DF149" i="6"/>
  <c r="DG149" i="6"/>
  <c r="DH149" i="6"/>
  <c r="DI149" i="6"/>
  <c r="DJ149" i="6"/>
  <c r="DK149" i="6"/>
  <c r="DL149" i="6"/>
  <c r="DM149" i="6"/>
  <c r="DN149" i="6"/>
  <c r="DO149" i="6"/>
  <c r="DP149" i="6"/>
  <c r="DQ149" i="6"/>
  <c r="DR149" i="6"/>
  <c r="DS149" i="6"/>
  <c r="DT149" i="6"/>
  <c r="DU149" i="6"/>
  <c r="DV149" i="6"/>
  <c r="DW149" i="6"/>
  <c r="DX149" i="6"/>
  <c r="DY149" i="6"/>
  <c r="DZ149" i="6"/>
  <c r="EA149" i="6"/>
  <c r="EB149" i="6"/>
  <c r="CY150" i="6"/>
  <c r="CZ150" i="6"/>
  <c r="DA150" i="6"/>
  <c r="DB150" i="6"/>
  <c r="DC150" i="6"/>
  <c r="DD150" i="6"/>
  <c r="DE150" i="6"/>
  <c r="DF150" i="6"/>
  <c r="DG150" i="6"/>
  <c r="DH150" i="6"/>
  <c r="DI150" i="6"/>
  <c r="DJ150" i="6"/>
  <c r="DK150" i="6"/>
  <c r="DL150" i="6"/>
  <c r="DM150" i="6"/>
  <c r="DN150" i="6"/>
  <c r="DO150" i="6"/>
  <c r="DP150" i="6"/>
  <c r="DQ150" i="6"/>
  <c r="DR150" i="6"/>
  <c r="DS150" i="6"/>
  <c r="DT150" i="6"/>
  <c r="DU150" i="6"/>
  <c r="DV150" i="6"/>
  <c r="DW150" i="6"/>
  <c r="DX150" i="6"/>
  <c r="DY150" i="6"/>
  <c r="DZ150" i="6"/>
  <c r="EA150" i="6"/>
  <c r="EB150" i="6"/>
  <c r="CY151" i="6"/>
  <c r="CZ151" i="6"/>
  <c r="DA151" i="6"/>
  <c r="DB151" i="6"/>
  <c r="DC151" i="6"/>
  <c r="DD151" i="6"/>
  <c r="DE151" i="6"/>
  <c r="DF151" i="6"/>
  <c r="DG151" i="6"/>
  <c r="DH151" i="6"/>
  <c r="DI151" i="6"/>
  <c r="DJ151" i="6"/>
  <c r="DK151" i="6"/>
  <c r="DL151" i="6"/>
  <c r="DM151" i="6"/>
  <c r="DN151" i="6"/>
  <c r="DO151" i="6"/>
  <c r="DP151" i="6"/>
  <c r="DQ151" i="6"/>
  <c r="DR151" i="6"/>
  <c r="DS151" i="6"/>
  <c r="DT151" i="6"/>
  <c r="DU151" i="6"/>
  <c r="DV151" i="6"/>
  <c r="DW151" i="6"/>
  <c r="DX151" i="6"/>
  <c r="DY151" i="6"/>
  <c r="DZ151" i="6"/>
  <c r="EA151" i="6"/>
  <c r="EB151" i="6"/>
  <c r="CY152" i="6"/>
  <c r="CZ152" i="6"/>
  <c r="DA152" i="6"/>
  <c r="DB152" i="6"/>
  <c r="DC152" i="6"/>
  <c r="DD152" i="6"/>
  <c r="DE152" i="6"/>
  <c r="DF152" i="6"/>
  <c r="DG152" i="6"/>
  <c r="DH152" i="6"/>
  <c r="DI152" i="6"/>
  <c r="DJ152" i="6"/>
  <c r="DK152" i="6"/>
  <c r="DL152" i="6"/>
  <c r="DM152" i="6"/>
  <c r="DN152" i="6"/>
  <c r="DO152" i="6"/>
  <c r="DP152" i="6"/>
  <c r="DQ152" i="6"/>
  <c r="DR152" i="6"/>
  <c r="DS152" i="6"/>
  <c r="DT152" i="6"/>
  <c r="DU152" i="6"/>
  <c r="DV152" i="6"/>
  <c r="DW152" i="6"/>
  <c r="DX152" i="6"/>
  <c r="DY152" i="6"/>
  <c r="DZ152" i="6"/>
  <c r="EA152" i="6"/>
  <c r="EB152" i="6"/>
  <c r="CY153" i="6"/>
  <c r="CZ153" i="6"/>
  <c r="DA153" i="6"/>
  <c r="DB153" i="6"/>
  <c r="DC153" i="6"/>
  <c r="DD153" i="6"/>
  <c r="DE153" i="6"/>
  <c r="DF153" i="6"/>
  <c r="DG153" i="6"/>
  <c r="DH153" i="6"/>
  <c r="DI153" i="6"/>
  <c r="DJ153" i="6"/>
  <c r="DK153" i="6"/>
  <c r="DL153" i="6"/>
  <c r="DM153" i="6"/>
  <c r="DN153" i="6"/>
  <c r="DO153" i="6"/>
  <c r="DP153" i="6"/>
  <c r="DQ153" i="6"/>
  <c r="DR153" i="6"/>
  <c r="DS153" i="6"/>
  <c r="DT153" i="6"/>
  <c r="DU153" i="6"/>
  <c r="DV153" i="6"/>
  <c r="DW153" i="6"/>
  <c r="DX153" i="6"/>
  <c r="DY153" i="6"/>
  <c r="DZ153" i="6"/>
  <c r="EA153" i="6"/>
  <c r="EB153" i="6"/>
  <c r="EF137" i="6"/>
  <c r="EG137" i="6"/>
  <c r="EH137" i="6"/>
  <c r="EI137" i="6"/>
  <c r="EJ137" i="6"/>
  <c r="EK137" i="6"/>
  <c r="EL137" i="6"/>
  <c r="EM137" i="6"/>
  <c r="EN137" i="6"/>
  <c r="EO137" i="6"/>
  <c r="EP137" i="6"/>
  <c r="EQ137" i="6"/>
  <c r="ER137" i="6"/>
  <c r="ES137" i="6"/>
  <c r="ET137" i="6"/>
  <c r="EU137" i="6"/>
  <c r="EV137" i="6"/>
  <c r="EW137" i="6"/>
  <c r="EX137" i="6"/>
  <c r="EY137" i="6"/>
  <c r="EZ137" i="6"/>
  <c r="FA137" i="6"/>
  <c r="FB137" i="6"/>
  <c r="FC137" i="6"/>
  <c r="FD137" i="6"/>
  <c r="FE137" i="6"/>
  <c r="FF137" i="6"/>
  <c r="FG137" i="6"/>
  <c r="FH137" i="6"/>
  <c r="FI137" i="6"/>
  <c r="EF138" i="6"/>
  <c r="EG138" i="6"/>
  <c r="EH138" i="6"/>
  <c r="EI138" i="6"/>
  <c r="EJ138" i="6"/>
  <c r="EK138" i="6"/>
  <c r="EL138" i="6"/>
  <c r="EM138" i="6"/>
  <c r="EN138" i="6"/>
  <c r="EO138" i="6"/>
  <c r="EP138" i="6"/>
  <c r="EQ138" i="6"/>
  <c r="ER138" i="6"/>
  <c r="ES138" i="6"/>
  <c r="ET138" i="6"/>
  <c r="EU138" i="6"/>
  <c r="EV138" i="6"/>
  <c r="EW138" i="6"/>
  <c r="EX138" i="6"/>
  <c r="EY138" i="6"/>
  <c r="EZ138" i="6"/>
  <c r="FA138" i="6"/>
  <c r="FB138" i="6"/>
  <c r="FC138" i="6"/>
  <c r="FD138" i="6"/>
  <c r="FE138" i="6"/>
  <c r="FF138" i="6"/>
  <c r="FG138" i="6"/>
  <c r="FH138" i="6"/>
  <c r="FI138" i="6"/>
  <c r="EF139" i="6"/>
  <c r="EG139" i="6"/>
  <c r="EH139" i="6"/>
  <c r="EI139" i="6"/>
  <c r="EJ139" i="6"/>
  <c r="EK139" i="6"/>
  <c r="EL139" i="6"/>
  <c r="EM139" i="6"/>
  <c r="EN139" i="6"/>
  <c r="EO139" i="6"/>
  <c r="EP139" i="6"/>
  <c r="EQ139" i="6"/>
  <c r="ER139" i="6"/>
  <c r="ES139" i="6"/>
  <c r="ET139" i="6"/>
  <c r="EU139" i="6"/>
  <c r="EV139" i="6"/>
  <c r="EW139" i="6"/>
  <c r="EX139" i="6"/>
  <c r="EY139" i="6"/>
  <c r="EZ139" i="6"/>
  <c r="FA139" i="6"/>
  <c r="FB139" i="6"/>
  <c r="FC139" i="6"/>
  <c r="FD139" i="6"/>
  <c r="FE139" i="6"/>
  <c r="FF139" i="6"/>
  <c r="FG139" i="6"/>
  <c r="FH139" i="6"/>
  <c r="FI139" i="6"/>
  <c r="EF140" i="6"/>
  <c r="EG140" i="6"/>
  <c r="EH140" i="6"/>
  <c r="EI140" i="6"/>
  <c r="EJ140" i="6"/>
  <c r="EK140" i="6"/>
  <c r="EL140" i="6"/>
  <c r="EM140" i="6"/>
  <c r="EN140" i="6"/>
  <c r="EO140" i="6"/>
  <c r="EP140" i="6"/>
  <c r="EQ140" i="6"/>
  <c r="ER140" i="6"/>
  <c r="ES140" i="6"/>
  <c r="ET140" i="6"/>
  <c r="EU140" i="6"/>
  <c r="EV140" i="6"/>
  <c r="EW140" i="6"/>
  <c r="EX140" i="6"/>
  <c r="EY140" i="6"/>
  <c r="EZ140" i="6"/>
  <c r="FA140" i="6"/>
  <c r="FB140" i="6"/>
  <c r="FC140" i="6"/>
  <c r="FD140" i="6"/>
  <c r="FE140" i="6"/>
  <c r="FF140" i="6"/>
  <c r="FG140" i="6"/>
  <c r="FH140" i="6"/>
  <c r="FI140" i="6"/>
  <c r="EF141" i="6"/>
  <c r="EG141" i="6"/>
  <c r="EH141" i="6"/>
  <c r="EI141" i="6"/>
  <c r="EJ141" i="6"/>
  <c r="EK141" i="6"/>
  <c r="EL141" i="6"/>
  <c r="EM141" i="6"/>
  <c r="EN141" i="6"/>
  <c r="EO141" i="6"/>
  <c r="EP141" i="6"/>
  <c r="EQ141" i="6"/>
  <c r="ER141" i="6"/>
  <c r="ES141" i="6"/>
  <c r="ET141" i="6"/>
  <c r="EU141" i="6"/>
  <c r="EV141" i="6"/>
  <c r="EW141" i="6"/>
  <c r="EX141" i="6"/>
  <c r="EY141" i="6"/>
  <c r="EZ141" i="6"/>
  <c r="FA141" i="6"/>
  <c r="FB141" i="6"/>
  <c r="FC141" i="6"/>
  <c r="FD141" i="6"/>
  <c r="FE141" i="6"/>
  <c r="FF141" i="6"/>
  <c r="FG141" i="6"/>
  <c r="FH141" i="6"/>
  <c r="FI141" i="6"/>
  <c r="EF142" i="6"/>
  <c r="EG142" i="6"/>
  <c r="EH142" i="6"/>
  <c r="EI142" i="6"/>
  <c r="EJ142" i="6"/>
  <c r="EK142" i="6"/>
  <c r="EL142" i="6"/>
  <c r="EM142" i="6"/>
  <c r="EN142" i="6"/>
  <c r="EO142" i="6"/>
  <c r="EP142" i="6"/>
  <c r="EQ142" i="6"/>
  <c r="ER142" i="6"/>
  <c r="ES142" i="6"/>
  <c r="ET142" i="6"/>
  <c r="EU142" i="6"/>
  <c r="EV142" i="6"/>
  <c r="EW142" i="6"/>
  <c r="EX142" i="6"/>
  <c r="EY142" i="6"/>
  <c r="EZ142" i="6"/>
  <c r="FA142" i="6"/>
  <c r="FB142" i="6"/>
  <c r="FC142" i="6"/>
  <c r="FD142" i="6"/>
  <c r="FE142" i="6"/>
  <c r="FF142" i="6"/>
  <c r="FG142" i="6"/>
  <c r="FH142" i="6"/>
  <c r="FI142" i="6"/>
  <c r="EF143" i="6"/>
  <c r="EG143" i="6"/>
  <c r="EH143" i="6"/>
  <c r="EI143" i="6"/>
  <c r="EJ143" i="6"/>
  <c r="EK143" i="6"/>
  <c r="EL143" i="6"/>
  <c r="EM143" i="6"/>
  <c r="EN143" i="6"/>
  <c r="EO143" i="6"/>
  <c r="EP143" i="6"/>
  <c r="EQ143" i="6"/>
  <c r="ER143" i="6"/>
  <c r="ES143" i="6"/>
  <c r="ET143" i="6"/>
  <c r="EU143" i="6"/>
  <c r="EV143" i="6"/>
  <c r="EW143" i="6"/>
  <c r="EX143" i="6"/>
  <c r="EY143" i="6"/>
  <c r="EZ143" i="6"/>
  <c r="FA143" i="6"/>
  <c r="FB143" i="6"/>
  <c r="FC143" i="6"/>
  <c r="FD143" i="6"/>
  <c r="FE143" i="6"/>
  <c r="FF143" i="6"/>
  <c r="FG143" i="6"/>
  <c r="FH143" i="6"/>
  <c r="FI143" i="6"/>
  <c r="EF144" i="6"/>
  <c r="EG144" i="6"/>
  <c r="EH144" i="6"/>
  <c r="EI144" i="6"/>
  <c r="EJ144" i="6"/>
  <c r="EK144" i="6"/>
  <c r="EL144" i="6"/>
  <c r="EM144" i="6"/>
  <c r="EN144" i="6"/>
  <c r="EO144" i="6"/>
  <c r="EP144" i="6"/>
  <c r="EQ144" i="6"/>
  <c r="ER144" i="6"/>
  <c r="ES144" i="6"/>
  <c r="ET144" i="6"/>
  <c r="EU144" i="6"/>
  <c r="EV144" i="6"/>
  <c r="EW144" i="6"/>
  <c r="EX144" i="6"/>
  <c r="EY144" i="6"/>
  <c r="EZ144" i="6"/>
  <c r="FA144" i="6"/>
  <c r="FB144" i="6"/>
  <c r="FC144" i="6"/>
  <c r="FD144" i="6"/>
  <c r="FE144" i="6"/>
  <c r="FF144" i="6"/>
  <c r="FG144" i="6"/>
  <c r="FH144" i="6"/>
  <c r="FI144" i="6"/>
  <c r="EF145" i="6"/>
  <c r="EG145" i="6"/>
  <c r="EH145" i="6"/>
  <c r="EI145" i="6"/>
  <c r="EJ145" i="6"/>
  <c r="EK145" i="6"/>
  <c r="EL145" i="6"/>
  <c r="EM145" i="6"/>
  <c r="EN145" i="6"/>
  <c r="EO145" i="6"/>
  <c r="EP145" i="6"/>
  <c r="EQ145" i="6"/>
  <c r="ER145" i="6"/>
  <c r="ES145" i="6"/>
  <c r="ET145" i="6"/>
  <c r="EU145" i="6"/>
  <c r="EV145" i="6"/>
  <c r="EW145" i="6"/>
  <c r="EX145" i="6"/>
  <c r="EY145" i="6"/>
  <c r="EZ145" i="6"/>
  <c r="FA145" i="6"/>
  <c r="FB145" i="6"/>
  <c r="FC145" i="6"/>
  <c r="FD145" i="6"/>
  <c r="FE145" i="6"/>
  <c r="FF145" i="6"/>
  <c r="FG145" i="6"/>
  <c r="FH145" i="6"/>
  <c r="FI145" i="6"/>
  <c r="EF146" i="6"/>
  <c r="EG146" i="6"/>
  <c r="EH146" i="6"/>
  <c r="EI146" i="6"/>
  <c r="EJ146" i="6"/>
  <c r="EK146" i="6"/>
  <c r="EL146" i="6"/>
  <c r="EM146" i="6"/>
  <c r="EN146" i="6"/>
  <c r="EO146" i="6"/>
  <c r="EP146" i="6"/>
  <c r="EQ146" i="6"/>
  <c r="ER146" i="6"/>
  <c r="ES146" i="6"/>
  <c r="ET146" i="6"/>
  <c r="EU146" i="6"/>
  <c r="EV146" i="6"/>
  <c r="EW146" i="6"/>
  <c r="EX146" i="6"/>
  <c r="EY146" i="6"/>
  <c r="EZ146" i="6"/>
  <c r="FA146" i="6"/>
  <c r="FB146" i="6"/>
  <c r="FC146" i="6"/>
  <c r="FD146" i="6"/>
  <c r="FE146" i="6"/>
  <c r="FF146" i="6"/>
  <c r="FG146" i="6"/>
  <c r="FH146" i="6"/>
  <c r="FI146" i="6"/>
  <c r="EF147" i="6"/>
  <c r="EG147" i="6"/>
  <c r="EH147" i="6"/>
  <c r="EI147" i="6"/>
  <c r="EJ147" i="6"/>
  <c r="EK147" i="6"/>
  <c r="EL147" i="6"/>
  <c r="EM147" i="6"/>
  <c r="EN147" i="6"/>
  <c r="EO147" i="6"/>
  <c r="EP147" i="6"/>
  <c r="EQ147" i="6"/>
  <c r="ER147" i="6"/>
  <c r="ES147" i="6"/>
  <c r="ET147" i="6"/>
  <c r="EU147" i="6"/>
  <c r="EV147" i="6"/>
  <c r="EW147" i="6"/>
  <c r="EX147" i="6"/>
  <c r="EY147" i="6"/>
  <c r="EZ147" i="6"/>
  <c r="FA147" i="6"/>
  <c r="FB147" i="6"/>
  <c r="FC147" i="6"/>
  <c r="FD147" i="6"/>
  <c r="FE147" i="6"/>
  <c r="FF147" i="6"/>
  <c r="FG147" i="6"/>
  <c r="FH147" i="6"/>
  <c r="FI147" i="6"/>
  <c r="EF148" i="6"/>
  <c r="EG148" i="6"/>
  <c r="EH148" i="6"/>
  <c r="EI148" i="6"/>
  <c r="EJ148" i="6"/>
  <c r="EK148" i="6"/>
  <c r="EL148" i="6"/>
  <c r="EM148" i="6"/>
  <c r="EN148" i="6"/>
  <c r="EO148" i="6"/>
  <c r="EP148" i="6"/>
  <c r="EQ148" i="6"/>
  <c r="ER148" i="6"/>
  <c r="ES148" i="6"/>
  <c r="ET148" i="6"/>
  <c r="EU148" i="6"/>
  <c r="EV148" i="6"/>
  <c r="EW148" i="6"/>
  <c r="EX148" i="6"/>
  <c r="EY148" i="6"/>
  <c r="EZ148" i="6"/>
  <c r="FA148" i="6"/>
  <c r="FB148" i="6"/>
  <c r="FC148" i="6"/>
  <c r="FD148" i="6"/>
  <c r="FE148" i="6"/>
  <c r="FF148" i="6"/>
  <c r="FG148" i="6"/>
  <c r="FH148" i="6"/>
  <c r="FI148" i="6"/>
  <c r="EF149" i="6"/>
  <c r="EG149" i="6"/>
  <c r="EH149" i="6"/>
  <c r="EI149" i="6"/>
  <c r="EJ149" i="6"/>
  <c r="EK149" i="6"/>
  <c r="EL149" i="6"/>
  <c r="EM149" i="6"/>
  <c r="EN149" i="6"/>
  <c r="EO149" i="6"/>
  <c r="EP149" i="6"/>
  <c r="EQ149" i="6"/>
  <c r="ER149" i="6"/>
  <c r="ES149" i="6"/>
  <c r="ET149" i="6"/>
  <c r="EU149" i="6"/>
  <c r="EV149" i="6"/>
  <c r="EW149" i="6"/>
  <c r="EX149" i="6"/>
  <c r="EY149" i="6"/>
  <c r="EZ149" i="6"/>
  <c r="FA149" i="6"/>
  <c r="FB149" i="6"/>
  <c r="FC149" i="6"/>
  <c r="FD149" i="6"/>
  <c r="FE149" i="6"/>
  <c r="FF149" i="6"/>
  <c r="FG149" i="6"/>
  <c r="FH149" i="6"/>
  <c r="FI149" i="6"/>
  <c r="EF150" i="6"/>
  <c r="EG150" i="6"/>
  <c r="EH150" i="6"/>
  <c r="EI150" i="6"/>
  <c r="EJ150" i="6"/>
  <c r="EK150" i="6"/>
  <c r="EL150" i="6"/>
  <c r="EM150" i="6"/>
  <c r="EN150" i="6"/>
  <c r="EO150" i="6"/>
  <c r="EP150" i="6"/>
  <c r="EQ150" i="6"/>
  <c r="ER150" i="6"/>
  <c r="ES150" i="6"/>
  <c r="ET150" i="6"/>
  <c r="EU150" i="6"/>
  <c r="EV150" i="6"/>
  <c r="EW150" i="6"/>
  <c r="EX150" i="6"/>
  <c r="EY150" i="6"/>
  <c r="EZ150" i="6"/>
  <c r="FA150" i="6"/>
  <c r="FB150" i="6"/>
  <c r="FC150" i="6"/>
  <c r="FD150" i="6"/>
  <c r="FE150" i="6"/>
  <c r="FF150" i="6"/>
  <c r="FG150" i="6"/>
  <c r="FH150" i="6"/>
  <c r="FI150" i="6"/>
  <c r="EF151" i="6"/>
  <c r="EG151" i="6"/>
  <c r="EH151" i="6"/>
  <c r="EI151" i="6"/>
  <c r="EJ151" i="6"/>
  <c r="EK151" i="6"/>
  <c r="EL151" i="6"/>
  <c r="EM151" i="6"/>
  <c r="EN151" i="6"/>
  <c r="EO151" i="6"/>
  <c r="EP151" i="6"/>
  <c r="EQ151" i="6"/>
  <c r="ER151" i="6"/>
  <c r="ES151" i="6"/>
  <c r="ET151" i="6"/>
  <c r="EU151" i="6"/>
  <c r="EV151" i="6"/>
  <c r="EW151" i="6"/>
  <c r="EX151" i="6"/>
  <c r="EY151" i="6"/>
  <c r="EZ151" i="6"/>
  <c r="FA151" i="6"/>
  <c r="FB151" i="6"/>
  <c r="FC151" i="6"/>
  <c r="FD151" i="6"/>
  <c r="FE151" i="6"/>
  <c r="FF151" i="6"/>
  <c r="FG151" i="6"/>
  <c r="FH151" i="6"/>
  <c r="FI151" i="6"/>
  <c r="EF152" i="6"/>
  <c r="EG152" i="6"/>
  <c r="EH152" i="6"/>
  <c r="EI152" i="6"/>
  <c r="EJ152" i="6"/>
  <c r="EK152" i="6"/>
  <c r="EL152" i="6"/>
  <c r="EM152" i="6"/>
  <c r="EN152" i="6"/>
  <c r="EO152" i="6"/>
  <c r="EP152" i="6"/>
  <c r="EQ152" i="6"/>
  <c r="ER152" i="6"/>
  <c r="ES152" i="6"/>
  <c r="ET152" i="6"/>
  <c r="EU152" i="6"/>
  <c r="EV152" i="6"/>
  <c r="EW152" i="6"/>
  <c r="EX152" i="6"/>
  <c r="EY152" i="6"/>
  <c r="EZ152" i="6"/>
  <c r="FA152" i="6"/>
  <c r="FB152" i="6"/>
  <c r="FC152" i="6"/>
  <c r="FD152" i="6"/>
  <c r="FE152" i="6"/>
  <c r="FF152" i="6"/>
  <c r="FG152" i="6"/>
  <c r="FH152" i="6"/>
  <c r="FI152" i="6"/>
  <c r="EF153" i="6"/>
  <c r="EG153" i="6"/>
  <c r="EH153" i="6"/>
  <c r="EI153" i="6"/>
  <c r="EJ153" i="6"/>
  <c r="EK153" i="6"/>
  <c r="EL153" i="6"/>
  <c r="EM153" i="6"/>
  <c r="EN153" i="6"/>
  <c r="EO153" i="6"/>
  <c r="EP153" i="6"/>
  <c r="EQ153" i="6"/>
  <c r="ER153" i="6"/>
  <c r="ES153" i="6"/>
  <c r="ET153" i="6"/>
  <c r="EU153" i="6"/>
  <c r="EV153" i="6"/>
  <c r="EW153" i="6"/>
  <c r="EX153" i="6"/>
  <c r="EY153" i="6"/>
  <c r="EZ153" i="6"/>
  <c r="FA153" i="6"/>
  <c r="FB153" i="6"/>
  <c r="FC153" i="6"/>
  <c r="FD153" i="6"/>
  <c r="FE153" i="6"/>
  <c r="FF153" i="6"/>
  <c r="FG153" i="6"/>
  <c r="FH153" i="6"/>
  <c r="FI153" i="6"/>
  <c r="FL137" i="6"/>
  <c r="FM137" i="6"/>
  <c r="FN137" i="6"/>
  <c r="FO137" i="6"/>
  <c r="FP137" i="6"/>
  <c r="FQ137" i="6"/>
  <c r="FR137" i="6"/>
  <c r="FS137" i="6"/>
  <c r="FT137" i="6"/>
  <c r="FU137" i="6"/>
  <c r="FV137" i="6"/>
  <c r="FW137" i="6"/>
  <c r="FX137" i="6"/>
  <c r="FY137" i="6"/>
  <c r="FZ137" i="6"/>
  <c r="GA137" i="6"/>
  <c r="GB137" i="6"/>
  <c r="GC137" i="6"/>
  <c r="GD137" i="6"/>
  <c r="GE137" i="6"/>
  <c r="GF137" i="6"/>
  <c r="GG137" i="6"/>
  <c r="GH137" i="6"/>
  <c r="GI137" i="6"/>
  <c r="GJ137" i="6"/>
  <c r="GK137" i="6"/>
  <c r="GL137" i="6"/>
  <c r="GM137" i="6"/>
  <c r="GN137" i="6"/>
  <c r="GO137" i="6"/>
  <c r="FL138" i="6"/>
  <c r="FM138" i="6"/>
  <c r="FN138" i="6"/>
  <c r="FO138" i="6"/>
  <c r="FP138" i="6"/>
  <c r="FQ138" i="6"/>
  <c r="FR138" i="6"/>
  <c r="FS138" i="6"/>
  <c r="FT138" i="6"/>
  <c r="FU138" i="6"/>
  <c r="FV138" i="6"/>
  <c r="FW138" i="6"/>
  <c r="FX138" i="6"/>
  <c r="FY138" i="6"/>
  <c r="FZ138" i="6"/>
  <c r="GA138" i="6"/>
  <c r="GB138" i="6"/>
  <c r="GC138" i="6"/>
  <c r="GD138" i="6"/>
  <c r="GE138" i="6"/>
  <c r="GF138" i="6"/>
  <c r="GG138" i="6"/>
  <c r="GH138" i="6"/>
  <c r="GI138" i="6"/>
  <c r="GJ138" i="6"/>
  <c r="GK138" i="6"/>
  <c r="GL138" i="6"/>
  <c r="GM138" i="6"/>
  <c r="GN138" i="6"/>
  <c r="GO138" i="6"/>
  <c r="FL139" i="6"/>
  <c r="FM139" i="6"/>
  <c r="FN139" i="6"/>
  <c r="FO139" i="6"/>
  <c r="FP139" i="6"/>
  <c r="FQ139" i="6"/>
  <c r="FR139" i="6"/>
  <c r="FS139" i="6"/>
  <c r="FT139" i="6"/>
  <c r="FU139" i="6"/>
  <c r="FV139" i="6"/>
  <c r="FW139" i="6"/>
  <c r="FX139" i="6"/>
  <c r="FY139" i="6"/>
  <c r="FZ139" i="6"/>
  <c r="GA139" i="6"/>
  <c r="GB139" i="6"/>
  <c r="GC139" i="6"/>
  <c r="GD139" i="6"/>
  <c r="GE139" i="6"/>
  <c r="GF139" i="6"/>
  <c r="GG139" i="6"/>
  <c r="GH139" i="6"/>
  <c r="GI139" i="6"/>
  <c r="GJ139" i="6"/>
  <c r="GK139" i="6"/>
  <c r="GL139" i="6"/>
  <c r="GM139" i="6"/>
  <c r="GN139" i="6"/>
  <c r="GO139" i="6"/>
  <c r="FL140" i="6"/>
  <c r="FM140" i="6"/>
  <c r="FN140" i="6"/>
  <c r="FO140" i="6"/>
  <c r="FP140" i="6"/>
  <c r="FQ140" i="6"/>
  <c r="FR140" i="6"/>
  <c r="FS140" i="6"/>
  <c r="FT140" i="6"/>
  <c r="FU140" i="6"/>
  <c r="FV140" i="6"/>
  <c r="FW140" i="6"/>
  <c r="FX140" i="6"/>
  <c r="FY140" i="6"/>
  <c r="FZ140" i="6"/>
  <c r="GA140" i="6"/>
  <c r="GB140" i="6"/>
  <c r="GC140" i="6"/>
  <c r="GD140" i="6"/>
  <c r="GE140" i="6"/>
  <c r="GF140" i="6"/>
  <c r="GG140" i="6"/>
  <c r="GH140" i="6"/>
  <c r="GI140" i="6"/>
  <c r="GJ140" i="6"/>
  <c r="GK140" i="6"/>
  <c r="GL140" i="6"/>
  <c r="GM140" i="6"/>
  <c r="GN140" i="6"/>
  <c r="GO140" i="6"/>
  <c r="FL141" i="6"/>
  <c r="FM141" i="6"/>
  <c r="FN141" i="6"/>
  <c r="FO141" i="6"/>
  <c r="FP141" i="6"/>
  <c r="FQ141" i="6"/>
  <c r="FR141" i="6"/>
  <c r="FS141" i="6"/>
  <c r="FT141" i="6"/>
  <c r="FU141" i="6"/>
  <c r="FV141" i="6"/>
  <c r="FW141" i="6"/>
  <c r="FX141" i="6"/>
  <c r="FY141" i="6"/>
  <c r="FZ141" i="6"/>
  <c r="GA141" i="6"/>
  <c r="GB141" i="6"/>
  <c r="GC141" i="6"/>
  <c r="GD141" i="6"/>
  <c r="GE141" i="6"/>
  <c r="GF141" i="6"/>
  <c r="GG141" i="6"/>
  <c r="GH141" i="6"/>
  <c r="GI141" i="6"/>
  <c r="GJ141" i="6"/>
  <c r="GK141" i="6"/>
  <c r="GL141" i="6"/>
  <c r="GM141" i="6"/>
  <c r="GN141" i="6"/>
  <c r="GO141" i="6"/>
  <c r="FL142" i="6"/>
  <c r="FM142" i="6"/>
  <c r="FN142" i="6"/>
  <c r="FO142" i="6"/>
  <c r="FP142" i="6"/>
  <c r="FQ142" i="6"/>
  <c r="FR142" i="6"/>
  <c r="FS142" i="6"/>
  <c r="FT142" i="6"/>
  <c r="FU142" i="6"/>
  <c r="FV142" i="6"/>
  <c r="FW142" i="6"/>
  <c r="FX142" i="6"/>
  <c r="FY142" i="6"/>
  <c r="FZ142" i="6"/>
  <c r="GA142" i="6"/>
  <c r="GB142" i="6"/>
  <c r="GC142" i="6"/>
  <c r="GD142" i="6"/>
  <c r="GE142" i="6"/>
  <c r="GF142" i="6"/>
  <c r="GG142" i="6"/>
  <c r="GH142" i="6"/>
  <c r="GI142" i="6"/>
  <c r="GJ142" i="6"/>
  <c r="GK142" i="6"/>
  <c r="GL142" i="6"/>
  <c r="GM142" i="6"/>
  <c r="GN142" i="6"/>
  <c r="GO142" i="6"/>
  <c r="FL143" i="6"/>
  <c r="FM143" i="6"/>
  <c r="FN143" i="6"/>
  <c r="FO143" i="6"/>
  <c r="FP143" i="6"/>
  <c r="FQ143" i="6"/>
  <c r="FR143" i="6"/>
  <c r="FS143" i="6"/>
  <c r="FT143" i="6"/>
  <c r="FU143" i="6"/>
  <c r="FV143" i="6"/>
  <c r="FW143" i="6"/>
  <c r="FX143" i="6"/>
  <c r="FY143" i="6"/>
  <c r="FZ143" i="6"/>
  <c r="GA143" i="6"/>
  <c r="GB143" i="6"/>
  <c r="GC143" i="6"/>
  <c r="GD143" i="6"/>
  <c r="GE143" i="6"/>
  <c r="GF143" i="6"/>
  <c r="GG143" i="6"/>
  <c r="GH143" i="6"/>
  <c r="GI143" i="6"/>
  <c r="GJ143" i="6"/>
  <c r="GK143" i="6"/>
  <c r="GL143" i="6"/>
  <c r="GM143" i="6"/>
  <c r="GN143" i="6"/>
  <c r="GO143" i="6"/>
  <c r="FL144" i="6"/>
  <c r="FM144" i="6"/>
  <c r="FN144" i="6"/>
  <c r="FO144" i="6"/>
  <c r="FP144" i="6"/>
  <c r="FQ144" i="6"/>
  <c r="FR144" i="6"/>
  <c r="FS144" i="6"/>
  <c r="FT144" i="6"/>
  <c r="FU144" i="6"/>
  <c r="FV144" i="6"/>
  <c r="FW144" i="6"/>
  <c r="FX144" i="6"/>
  <c r="FY144" i="6"/>
  <c r="FZ144" i="6"/>
  <c r="GA144" i="6"/>
  <c r="GB144" i="6"/>
  <c r="GC144" i="6"/>
  <c r="GD144" i="6"/>
  <c r="GE144" i="6"/>
  <c r="GF144" i="6"/>
  <c r="GG144" i="6"/>
  <c r="GH144" i="6"/>
  <c r="GI144" i="6"/>
  <c r="GJ144" i="6"/>
  <c r="GK144" i="6"/>
  <c r="GL144" i="6"/>
  <c r="GM144" i="6"/>
  <c r="GN144" i="6"/>
  <c r="GO144" i="6"/>
  <c r="FL145" i="6"/>
  <c r="FM145" i="6"/>
  <c r="FN145" i="6"/>
  <c r="FO145" i="6"/>
  <c r="FP145" i="6"/>
  <c r="FQ145" i="6"/>
  <c r="FR145" i="6"/>
  <c r="FS145" i="6"/>
  <c r="FT145" i="6"/>
  <c r="FU145" i="6"/>
  <c r="FV145" i="6"/>
  <c r="FW145" i="6"/>
  <c r="FX145" i="6"/>
  <c r="FY145" i="6"/>
  <c r="FZ145" i="6"/>
  <c r="GA145" i="6"/>
  <c r="GB145" i="6"/>
  <c r="GC145" i="6"/>
  <c r="GD145" i="6"/>
  <c r="GE145" i="6"/>
  <c r="GF145" i="6"/>
  <c r="GG145" i="6"/>
  <c r="GH145" i="6"/>
  <c r="GI145" i="6"/>
  <c r="GJ145" i="6"/>
  <c r="GK145" i="6"/>
  <c r="GL145" i="6"/>
  <c r="GM145" i="6"/>
  <c r="GN145" i="6"/>
  <c r="GO145" i="6"/>
  <c r="FL146" i="6"/>
  <c r="FM146" i="6"/>
  <c r="FN146" i="6"/>
  <c r="FO146" i="6"/>
  <c r="FP146" i="6"/>
  <c r="FQ146" i="6"/>
  <c r="FR146" i="6"/>
  <c r="FS146" i="6"/>
  <c r="FT146" i="6"/>
  <c r="FU146" i="6"/>
  <c r="FV146" i="6"/>
  <c r="FW146" i="6"/>
  <c r="FX146" i="6"/>
  <c r="FY146" i="6"/>
  <c r="FZ146" i="6"/>
  <c r="GA146" i="6"/>
  <c r="GB146" i="6"/>
  <c r="GC146" i="6"/>
  <c r="GD146" i="6"/>
  <c r="GE146" i="6"/>
  <c r="GF146" i="6"/>
  <c r="GG146" i="6"/>
  <c r="GH146" i="6"/>
  <c r="GI146" i="6"/>
  <c r="GJ146" i="6"/>
  <c r="GK146" i="6"/>
  <c r="GL146" i="6"/>
  <c r="GM146" i="6"/>
  <c r="GN146" i="6"/>
  <c r="GO146" i="6"/>
  <c r="FL147" i="6"/>
  <c r="FM147" i="6"/>
  <c r="FN147" i="6"/>
  <c r="FO147" i="6"/>
  <c r="FP147" i="6"/>
  <c r="FQ147" i="6"/>
  <c r="FR147" i="6"/>
  <c r="FS147" i="6"/>
  <c r="FT147" i="6"/>
  <c r="FU147" i="6"/>
  <c r="FV147" i="6"/>
  <c r="FW147" i="6"/>
  <c r="FX147" i="6"/>
  <c r="FY147" i="6"/>
  <c r="FZ147" i="6"/>
  <c r="GA147" i="6"/>
  <c r="GB147" i="6"/>
  <c r="GC147" i="6"/>
  <c r="GD147" i="6"/>
  <c r="GE147" i="6"/>
  <c r="GF147" i="6"/>
  <c r="GG147" i="6"/>
  <c r="GH147" i="6"/>
  <c r="GI147" i="6"/>
  <c r="GJ147" i="6"/>
  <c r="GK147" i="6"/>
  <c r="GL147" i="6"/>
  <c r="GM147" i="6"/>
  <c r="GN147" i="6"/>
  <c r="GO147" i="6"/>
  <c r="FL148" i="6"/>
  <c r="FM148" i="6"/>
  <c r="FN148" i="6"/>
  <c r="FO148" i="6"/>
  <c r="FP148" i="6"/>
  <c r="FQ148" i="6"/>
  <c r="FR148" i="6"/>
  <c r="FS148" i="6"/>
  <c r="FT148" i="6"/>
  <c r="FU148" i="6"/>
  <c r="FV148" i="6"/>
  <c r="FW148" i="6"/>
  <c r="FX148" i="6"/>
  <c r="FY148" i="6"/>
  <c r="FZ148" i="6"/>
  <c r="GA148" i="6"/>
  <c r="GB148" i="6"/>
  <c r="GC148" i="6"/>
  <c r="GD148" i="6"/>
  <c r="GE148" i="6"/>
  <c r="GF148" i="6"/>
  <c r="GG148" i="6"/>
  <c r="GH148" i="6"/>
  <c r="GI148" i="6"/>
  <c r="GJ148" i="6"/>
  <c r="GK148" i="6"/>
  <c r="GL148" i="6"/>
  <c r="GM148" i="6"/>
  <c r="GN148" i="6"/>
  <c r="GO148" i="6"/>
  <c r="FL149" i="6"/>
  <c r="FM149" i="6"/>
  <c r="FN149" i="6"/>
  <c r="FO149" i="6"/>
  <c r="FP149" i="6"/>
  <c r="FQ149" i="6"/>
  <c r="FR149" i="6"/>
  <c r="FS149" i="6"/>
  <c r="FT149" i="6"/>
  <c r="FU149" i="6"/>
  <c r="FV149" i="6"/>
  <c r="FW149" i="6"/>
  <c r="FX149" i="6"/>
  <c r="FY149" i="6"/>
  <c r="FZ149" i="6"/>
  <c r="GA149" i="6"/>
  <c r="GB149" i="6"/>
  <c r="GC149" i="6"/>
  <c r="GD149" i="6"/>
  <c r="GE149" i="6"/>
  <c r="GF149" i="6"/>
  <c r="GG149" i="6"/>
  <c r="GH149" i="6"/>
  <c r="GI149" i="6"/>
  <c r="GJ149" i="6"/>
  <c r="GK149" i="6"/>
  <c r="GL149" i="6"/>
  <c r="GM149" i="6"/>
  <c r="GN149" i="6"/>
  <c r="GO149" i="6"/>
  <c r="FL150" i="6"/>
  <c r="FM150" i="6"/>
  <c r="FN150" i="6"/>
  <c r="FO150" i="6"/>
  <c r="FP150" i="6"/>
  <c r="FQ150" i="6"/>
  <c r="FR150" i="6"/>
  <c r="FS150" i="6"/>
  <c r="FT150" i="6"/>
  <c r="FU150" i="6"/>
  <c r="FV150" i="6"/>
  <c r="FW150" i="6"/>
  <c r="FX150" i="6"/>
  <c r="FY150" i="6"/>
  <c r="FZ150" i="6"/>
  <c r="GA150" i="6"/>
  <c r="GB150" i="6"/>
  <c r="GC150" i="6"/>
  <c r="GD150" i="6"/>
  <c r="GE150" i="6"/>
  <c r="GF150" i="6"/>
  <c r="GG150" i="6"/>
  <c r="GH150" i="6"/>
  <c r="GI150" i="6"/>
  <c r="GJ150" i="6"/>
  <c r="GK150" i="6"/>
  <c r="GL150" i="6"/>
  <c r="GM150" i="6"/>
  <c r="GN150" i="6"/>
  <c r="GO150" i="6"/>
  <c r="FL151" i="6"/>
  <c r="FM151" i="6"/>
  <c r="FN151" i="6"/>
  <c r="FO151" i="6"/>
  <c r="FP151" i="6"/>
  <c r="FQ151" i="6"/>
  <c r="FR151" i="6"/>
  <c r="FS151" i="6"/>
  <c r="FT151" i="6"/>
  <c r="FU151" i="6"/>
  <c r="FV151" i="6"/>
  <c r="FW151" i="6"/>
  <c r="FX151" i="6"/>
  <c r="FY151" i="6"/>
  <c r="FZ151" i="6"/>
  <c r="GA151" i="6"/>
  <c r="GB151" i="6"/>
  <c r="GC151" i="6"/>
  <c r="GD151" i="6"/>
  <c r="GE151" i="6"/>
  <c r="GF151" i="6"/>
  <c r="GG151" i="6"/>
  <c r="GH151" i="6"/>
  <c r="GI151" i="6"/>
  <c r="GJ151" i="6"/>
  <c r="GK151" i="6"/>
  <c r="GL151" i="6"/>
  <c r="GM151" i="6"/>
  <c r="GN151" i="6"/>
  <c r="GO151" i="6"/>
  <c r="FL152" i="6"/>
  <c r="FM152" i="6"/>
  <c r="FN152" i="6"/>
  <c r="FO152" i="6"/>
  <c r="FP152" i="6"/>
  <c r="FQ152" i="6"/>
  <c r="FR152" i="6"/>
  <c r="FS152" i="6"/>
  <c r="FT152" i="6"/>
  <c r="FU152" i="6"/>
  <c r="FV152" i="6"/>
  <c r="FW152" i="6"/>
  <c r="FX152" i="6"/>
  <c r="FY152" i="6"/>
  <c r="FZ152" i="6"/>
  <c r="GA152" i="6"/>
  <c r="GB152" i="6"/>
  <c r="GC152" i="6"/>
  <c r="GD152" i="6"/>
  <c r="GE152" i="6"/>
  <c r="GF152" i="6"/>
  <c r="GG152" i="6"/>
  <c r="GH152" i="6"/>
  <c r="GI152" i="6"/>
  <c r="GJ152" i="6"/>
  <c r="GK152" i="6"/>
  <c r="GL152" i="6"/>
  <c r="GM152" i="6"/>
  <c r="GN152" i="6"/>
  <c r="GO152" i="6"/>
  <c r="FL153" i="6"/>
  <c r="FM153" i="6"/>
  <c r="FN153" i="6"/>
  <c r="FO153" i="6"/>
  <c r="FP153" i="6"/>
  <c r="FQ153" i="6"/>
  <c r="FR153" i="6"/>
  <c r="FS153" i="6"/>
  <c r="FT153" i="6"/>
  <c r="FU153" i="6"/>
  <c r="FV153" i="6"/>
  <c r="FW153" i="6"/>
  <c r="FX153" i="6"/>
  <c r="FY153" i="6"/>
  <c r="FZ153" i="6"/>
  <c r="GA153" i="6"/>
  <c r="GB153" i="6"/>
  <c r="GC153" i="6"/>
  <c r="GD153" i="6"/>
  <c r="GE153" i="6"/>
  <c r="GF153" i="6"/>
  <c r="GG153" i="6"/>
  <c r="GH153" i="6"/>
  <c r="GI153" i="6"/>
  <c r="GJ153" i="6"/>
  <c r="GK153" i="6"/>
  <c r="GL153" i="6"/>
  <c r="GM153" i="6"/>
  <c r="GN153" i="6"/>
  <c r="GO153" i="6"/>
  <c r="GO151" i="5"/>
  <c r="GP151" i="5"/>
  <c r="GQ151" i="5"/>
  <c r="GR151" i="5"/>
  <c r="GS151" i="5"/>
  <c r="GT151" i="5"/>
  <c r="GU151" i="5"/>
  <c r="GV151" i="5"/>
  <c r="GW151" i="5"/>
  <c r="GX151" i="5"/>
  <c r="GY151" i="5"/>
  <c r="GZ151" i="5"/>
  <c r="HA151" i="5"/>
  <c r="HB151" i="5"/>
  <c r="HC151" i="5"/>
  <c r="HD151" i="5"/>
  <c r="HE151" i="5"/>
  <c r="HF151" i="5"/>
  <c r="HG151" i="5"/>
  <c r="HH151" i="5"/>
  <c r="HI151" i="5"/>
  <c r="HJ151" i="5"/>
  <c r="HK151" i="5"/>
  <c r="HL151" i="5"/>
  <c r="HM151" i="5"/>
  <c r="HN151" i="5"/>
  <c r="HO151" i="5"/>
  <c r="HP151" i="5"/>
  <c r="HQ151" i="5"/>
  <c r="HR151" i="5"/>
  <c r="GO152" i="5"/>
  <c r="GP152" i="5"/>
  <c r="GQ152" i="5"/>
  <c r="GR152" i="5"/>
  <c r="GS152" i="5"/>
  <c r="GT152" i="5"/>
  <c r="GU152" i="5"/>
  <c r="GV152" i="5"/>
  <c r="GW152" i="5"/>
  <c r="GX152" i="5"/>
  <c r="GY152" i="5"/>
  <c r="GZ152" i="5"/>
  <c r="HA152" i="5"/>
  <c r="HB152" i="5"/>
  <c r="HC152" i="5"/>
  <c r="HD152" i="5"/>
  <c r="HE152" i="5"/>
  <c r="HF152" i="5"/>
  <c r="HG152" i="5"/>
  <c r="HH152" i="5"/>
  <c r="HI152" i="5"/>
  <c r="HJ152" i="5"/>
  <c r="HK152" i="5"/>
  <c r="HL152" i="5"/>
  <c r="HM152" i="5"/>
  <c r="HN152" i="5"/>
  <c r="HO152" i="5"/>
  <c r="HP152" i="5"/>
  <c r="HQ152" i="5"/>
  <c r="HR152" i="5"/>
  <c r="GO153" i="5"/>
  <c r="GP153" i="5"/>
  <c r="GQ153" i="5"/>
  <c r="GR153" i="5"/>
  <c r="GS153" i="5"/>
  <c r="GT153" i="5"/>
  <c r="GU153" i="5"/>
  <c r="GV153" i="5"/>
  <c r="GW153" i="5"/>
  <c r="GX153" i="5"/>
  <c r="GY153" i="5"/>
  <c r="GZ153" i="5"/>
  <c r="HA153" i="5"/>
  <c r="HB153" i="5"/>
  <c r="HC153" i="5"/>
  <c r="HD153" i="5"/>
  <c r="HE153" i="5"/>
  <c r="HF153" i="5"/>
  <c r="HG153" i="5"/>
  <c r="HH153" i="5"/>
  <c r="HI153" i="5"/>
  <c r="HJ153" i="5"/>
  <c r="HK153" i="5"/>
  <c r="HL153" i="5"/>
  <c r="HM153" i="5"/>
  <c r="HN153" i="5"/>
  <c r="HO153" i="5"/>
  <c r="HP153" i="5"/>
  <c r="HQ153" i="5"/>
  <c r="HR153" i="5"/>
  <c r="GO154" i="5"/>
  <c r="GP154" i="5"/>
  <c r="GQ154" i="5"/>
  <c r="GR154" i="5"/>
  <c r="GS154" i="5"/>
  <c r="GT154" i="5"/>
  <c r="GU154" i="5"/>
  <c r="GV154" i="5"/>
  <c r="GW154" i="5"/>
  <c r="GX154" i="5"/>
  <c r="GY154" i="5"/>
  <c r="GZ154" i="5"/>
  <c r="HA154" i="5"/>
  <c r="HB154" i="5"/>
  <c r="HC154" i="5"/>
  <c r="HD154" i="5"/>
  <c r="HE154" i="5"/>
  <c r="HF154" i="5"/>
  <c r="HG154" i="5"/>
  <c r="HH154" i="5"/>
  <c r="HI154" i="5"/>
  <c r="HJ154" i="5"/>
  <c r="HK154" i="5"/>
  <c r="HL154" i="5"/>
  <c r="HM154" i="5"/>
  <c r="HN154" i="5"/>
  <c r="HO154" i="5"/>
  <c r="HP154" i="5"/>
  <c r="HQ154" i="5"/>
  <c r="HR154" i="5"/>
  <c r="GO155" i="5"/>
  <c r="GP155" i="5"/>
  <c r="GQ155" i="5"/>
  <c r="GR155" i="5"/>
  <c r="GS155" i="5"/>
  <c r="GT155" i="5"/>
  <c r="GU155" i="5"/>
  <c r="GV155" i="5"/>
  <c r="GW155" i="5"/>
  <c r="GX155" i="5"/>
  <c r="GY155" i="5"/>
  <c r="GZ155" i="5"/>
  <c r="HA155" i="5"/>
  <c r="HB155" i="5"/>
  <c r="HC155" i="5"/>
  <c r="HD155" i="5"/>
  <c r="HE155" i="5"/>
  <c r="HF155" i="5"/>
  <c r="HG155" i="5"/>
  <c r="HH155" i="5"/>
  <c r="HI155" i="5"/>
  <c r="HJ155" i="5"/>
  <c r="HK155" i="5"/>
  <c r="HL155" i="5"/>
  <c r="HM155" i="5"/>
  <c r="HN155" i="5"/>
  <c r="HO155" i="5"/>
  <c r="HP155" i="5"/>
  <c r="HQ155" i="5"/>
  <c r="HR155" i="5"/>
  <c r="GO156" i="5"/>
  <c r="GP156" i="5"/>
  <c r="GQ156" i="5"/>
  <c r="GR156" i="5"/>
  <c r="GS156" i="5"/>
  <c r="GT156" i="5"/>
  <c r="GU156" i="5"/>
  <c r="GV156" i="5"/>
  <c r="GW156" i="5"/>
  <c r="GX156" i="5"/>
  <c r="GY156" i="5"/>
  <c r="GZ156" i="5"/>
  <c r="HA156" i="5"/>
  <c r="HB156" i="5"/>
  <c r="HC156" i="5"/>
  <c r="HD156" i="5"/>
  <c r="HE156" i="5"/>
  <c r="HF156" i="5"/>
  <c r="HG156" i="5"/>
  <c r="HH156" i="5"/>
  <c r="HI156" i="5"/>
  <c r="HJ156" i="5"/>
  <c r="HK156" i="5"/>
  <c r="HL156" i="5"/>
  <c r="HM156" i="5"/>
  <c r="HN156" i="5"/>
  <c r="HO156" i="5"/>
  <c r="HP156" i="5"/>
  <c r="HQ156" i="5"/>
  <c r="HR156" i="5"/>
  <c r="GO157" i="5"/>
  <c r="GP157" i="5"/>
  <c r="GQ157" i="5"/>
  <c r="GR157" i="5"/>
  <c r="GS157" i="5"/>
  <c r="GT157" i="5"/>
  <c r="GU157" i="5"/>
  <c r="GV157" i="5"/>
  <c r="GW157" i="5"/>
  <c r="GX157" i="5"/>
  <c r="GY157" i="5"/>
  <c r="GZ157" i="5"/>
  <c r="HA157" i="5"/>
  <c r="HB157" i="5"/>
  <c r="HC157" i="5"/>
  <c r="HD157" i="5"/>
  <c r="HE157" i="5"/>
  <c r="HF157" i="5"/>
  <c r="HG157" i="5"/>
  <c r="HH157" i="5"/>
  <c r="HI157" i="5"/>
  <c r="HJ157" i="5"/>
  <c r="HK157" i="5"/>
  <c r="HL157" i="5"/>
  <c r="HM157" i="5"/>
  <c r="HN157" i="5"/>
  <c r="HO157" i="5"/>
  <c r="HP157" i="5"/>
  <c r="HQ157" i="5"/>
  <c r="HR157" i="5"/>
  <c r="GO158" i="5"/>
  <c r="GP158" i="5"/>
  <c r="GQ158" i="5"/>
  <c r="GR158" i="5"/>
  <c r="GS158" i="5"/>
  <c r="GT158" i="5"/>
  <c r="GU158" i="5"/>
  <c r="GV158" i="5"/>
  <c r="GW158" i="5"/>
  <c r="GX158" i="5"/>
  <c r="GY158" i="5"/>
  <c r="GZ158" i="5"/>
  <c r="HA158" i="5"/>
  <c r="HB158" i="5"/>
  <c r="HC158" i="5"/>
  <c r="HD158" i="5"/>
  <c r="HE158" i="5"/>
  <c r="HF158" i="5"/>
  <c r="HG158" i="5"/>
  <c r="HH158" i="5"/>
  <c r="HI158" i="5"/>
  <c r="HJ158" i="5"/>
  <c r="HK158" i="5"/>
  <c r="HL158" i="5"/>
  <c r="HM158" i="5"/>
  <c r="HN158" i="5"/>
  <c r="HO158" i="5"/>
  <c r="HP158" i="5"/>
  <c r="HQ158" i="5"/>
  <c r="HR158" i="5"/>
  <c r="GO159" i="5"/>
  <c r="GP159" i="5"/>
  <c r="GQ159" i="5"/>
  <c r="GR159" i="5"/>
  <c r="GS159" i="5"/>
  <c r="GT159" i="5"/>
  <c r="GU159" i="5"/>
  <c r="GV159" i="5"/>
  <c r="GW159" i="5"/>
  <c r="GX159" i="5"/>
  <c r="GY159" i="5"/>
  <c r="GZ159" i="5"/>
  <c r="HA159" i="5"/>
  <c r="HB159" i="5"/>
  <c r="HC159" i="5"/>
  <c r="HD159" i="5"/>
  <c r="HE159" i="5"/>
  <c r="HF159" i="5"/>
  <c r="HG159" i="5"/>
  <c r="HH159" i="5"/>
  <c r="HI159" i="5"/>
  <c r="HJ159" i="5"/>
  <c r="HK159" i="5"/>
  <c r="HL159" i="5"/>
  <c r="HM159" i="5"/>
  <c r="HN159" i="5"/>
  <c r="HO159" i="5"/>
  <c r="HP159" i="5"/>
  <c r="HQ159" i="5"/>
  <c r="HR159" i="5"/>
  <c r="GO160" i="5"/>
  <c r="GP160" i="5"/>
  <c r="GQ160" i="5"/>
  <c r="GR160" i="5"/>
  <c r="GS160" i="5"/>
  <c r="GT160" i="5"/>
  <c r="GU160" i="5"/>
  <c r="GV160" i="5"/>
  <c r="GW160" i="5"/>
  <c r="GX160" i="5"/>
  <c r="GY160" i="5"/>
  <c r="GZ160" i="5"/>
  <c r="HA160" i="5"/>
  <c r="HB160" i="5"/>
  <c r="HC160" i="5"/>
  <c r="HD160" i="5"/>
  <c r="HE160" i="5"/>
  <c r="HF160" i="5"/>
  <c r="HG160" i="5"/>
  <c r="HH160" i="5"/>
  <c r="HI160" i="5"/>
  <c r="HJ160" i="5"/>
  <c r="HK160" i="5"/>
  <c r="HL160" i="5"/>
  <c r="HM160" i="5"/>
  <c r="HN160" i="5"/>
  <c r="HO160" i="5"/>
  <c r="HP160" i="5"/>
  <c r="HQ160" i="5"/>
  <c r="HR160" i="5"/>
  <c r="FI142" i="5"/>
  <c r="FJ142" i="5"/>
  <c r="FK142" i="5"/>
  <c r="FL142" i="5"/>
  <c r="FM142" i="5"/>
  <c r="FN142" i="5"/>
  <c r="FO142" i="5"/>
  <c r="FP142" i="5"/>
  <c r="FQ142" i="5"/>
  <c r="FR142" i="5"/>
  <c r="FS142" i="5"/>
  <c r="FT142" i="5"/>
  <c r="FU142" i="5"/>
  <c r="FV142" i="5"/>
  <c r="FW142" i="5"/>
  <c r="FX142" i="5"/>
  <c r="FY142" i="5"/>
  <c r="FZ142" i="5"/>
  <c r="GA142" i="5"/>
  <c r="GB142" i="5"/>
  <c r="GC142" i="5"/>
  <c r="GD142" i="5"/>
  <c r="GE142" i="5"/>
  <c r="GF142" i="5"/>
  <c r="GG142" i="5"/>
  <c r="GH142" i="5"/>
  <c r="GI142" i="5"/>
  <c r="GJ142" i="5"/>
  <c r="GK142" i="5"/>
  <c r="GL142" i="5"/>
  <c r="FI143" i="5"/>
  <c r="FJ143" i="5"/>
  <c r="FK143" i="5"/>
  <c r="FL143" i="5"/>
  <c r="FM143" i="5"/>
  <c r="FN143" i="5"/>
  <c r="FO143" i="5"/>
  <c r="FP143" i="5"/>
  <c r="FQ143" i="5"/>
  <c r="FR143" i="5"/>
  <c r="FS143" i="5"/>
  <c r="FT143" i="5"/>
  <c r="FU143" i="5"/>
  <c r="FV143" i="5"/>
  <c r="FW143" i="5"/>
  <c r="FX143" i="5"/>
  <c r="FY143" i="5"/>
  <c r="FZ143" i="5"/>
  <c r="GA143" i="5"/>
  <c r="GB143" i="5"/>
  <c r="GC143" i="5"/>
  <c r="GD143" i="5"/>
  <c r="GE143" i="5"/>
  <c r="GF143" i="5"/>
  <c r="GG143" i="5"/>
  <c r="GH143" i="5"/>
  <c r="GI143" i="5"/>
  <c r="GJ143" i="5"/>
  <c r="GK143" i="5"/>
  <c r="GL143" i="5"/>
  <c r="FI144" i="5"/>
  <c r="FJ144" i="5"/>
  <c r="FK144" i="5"/>
  <c r="FL144" i="5"/>
  <c r="FM144" i="5"/>
  <c r="FN144" i="5"/>
  <c r="FO144" i="5"/>
  <c r="FP144" i="5"/>
  <c r="FQ144" i="5"/>
  <c r="FR144" i="5"/>
  <c r="FS144" i="5"/>
  <c r="FT144" i="5"/>
  <c r="FU144" i="5"/>
  <c r="FV144" i="5"/>
  <c r="FW144" i="5"/>
  <c r="FX144" i="5"/>
  <c r="FY144" i="5"/>
  <c r="FZ144" i="5"/>
  <c r="GA144" i="5"/>
  <c r="GB144" i="5"/>
  <c r="GC144" i="5"/>
  <c r="GD144" i="5"/>
  <c r="GE144" i="5"/>
  <c r="GF144" i="5"/>
  <c r="GG144" i="5"/>
  <c r="GH144" i="5"/>
  <c r="GI144" i="5"/>
  <c r="GJ144" i="5"/>
  <c r="GK144" i="5"/>
  <c r="GL144" i="5"/>
  <c r="FI145" i="5"/>
  <c r="FJ145" i="5"/>
  <c r="FK145" i="5"/>
  <c r="FL145" i="5"/>
  <c r="FM145" i="5"/>
  <c r="FN145" i="5"/>
  <c r="FO145" i="5"/>
  <c r="FP145" i="5"/>
  <c r="FQ145" i="5"/>
  <c r="FR145" i="5"/>
  <c r="FS145" i="5"/>
  <c r="FT145" i="5"/>
  <c r="FU145" i="5"/>
  <c r="FV145" i="5"/>
  <c r="FW145" i="5"/>
  <c r="FX145" i="5"/>
  <c r="FY145" i="5"/>
  <c r="FZ145" i="5"/>
  <c r="GA145" i="5"/>
  <c r="GB145" i="5"/>
  <c r="GC145" i="5"/>
  <c r="GD145" i="5"/>
  <c r="GE145" i="5"/>
  <c r="GF145" i="5"/>
  <c r="GG145" i="5"/>
  <c r="GH145" i="5"/>
  <c r="GI145" i="5"/>
  <c r="GJ145" i="5"/>
  <c r="GK145" i="5"/>
  <c r="GL145" i="5"/>
  <c r="FI146" i="5"/>
  <c r="FJ146" i="5"/>
  <c r="FK146" i="5"/>
  <c r="FL146" i="5"/>
  <c r="FM146" i="5"/>
  <c r="FN146" i="5"/>
  <c r="FO146" i="5"/>
  <c r="FP146" i="5"/>
  <c r="FQ146" i="5"/>
  <c r="FR146" i="5"/>
  <c r="FS146" i="5"/>
  <c r="FT146" i="5"/>
  <c r="FU146" i="5"/>
  <c r="FV146" i="5"/>
  <c r="FW146" i="5"/>
  <c r="FX146" i="5"/>
  <c r="FY146" i="5"/>
  <c r="FZ146" i="5"/>
  <c r="GA146" i="5"/>
  <c r="GB146" i="5"/>
  <c r="GC146" i="5"/>
  <c r="GD146" i="5"/>
  <c r="GE146" i="5"/>
  <c r="GF146" i="5"/>
  <c r="GG146" i="5"/>
  <c r="GH146" i="5"/>
  <c r="GI146" i="5"/>
  <c r="GJ146" i="5"/>
  <c r="GK146" i="5"/>
  <c r="GL146" i="5"/>
  <c r="FI147" i="5"/>
  <c r="FJ147" i="5"/>
  <c r="FK147" i="5"/>
  <c r="FL147" i="5"/>
  <c r="FM147" i="5"/>
  <c r="FN147" i="5"/>
  <c r="FO147" i="5"/>
  <c r="FP147" i="5"/>
  <c r="FQ147" i="5"/>
  <c r="FR147" i="5"/>
  <c r="FS147" i="5"/>
  <c r="FT147" i="5"/>
  <c r="FU147" i="5"/>
  <c r="FV147" i="5"/>
  <c r="FW147" i="5"/>
  <c r="FX147" i="5"/>
  <c r="FY147" i="5"/>
  <c r="FZ147" i="5"/>
  <c r="GA147" i="5"/>
  <c r="GB147" i="5"/>
  <c r="GC147" i="5"/>
  <c r="GD147" i="5"/>
  <c r="GE147" i="5"/>
  <c r="GF147" i="5"/>
  <c r="GG147" i="5"/>
  <c r="GH147" i="5"/>
  <c r="GI147" i="5"/>
  <c r="GJ147" i="5"/>
  <c r="GK147" i="5"/>
  <c r="GL147" i="5"/>
  <c r="FI148" i="5"/>
  <c r="FJ148" i="5"/>
  <c r="FK148" i="5"/>
  <c r="FL148" i="5"/>
  <c r="FM148" i="5"/>
  <c r="FN148" i="5"/>
  <c r="FO148" i="5"/>
  <c r="FP148" i="5"/>
  <c r="FQ148" i="5"/>
  <c r="FR148" i="5"/>
  <c r="FS148" i="5"/>
  <c r="FT148" i="5"/>
  <c r="FU148" i="5"/>
  <c r="FV148" i="5"/>
  <c r="FW148" i="5"/>
  <c r="FX148" i="5"/>
  <c r="FY148" i="5"/>
  <c r="FZ148" i="5"/>
  <c r="GA148" i="5"/>
  <c r="GB148" i="5"/>
  <c r="GC148" i="5"/>
  <c r="GD148" i="5"/>
  <c r="GE148" i="5"/>
  <c r="GF148" i="5"/>
  <c r="GG148" i="5"/>
  <c r="GH148" i="5"/>
  <c r="GI148" i="5"/>
  <c r="GJ148" i="5"/>
  <c r="GK148" i="5"/>
  <c r="GL148" i="5"/>
  <c r="FI149" i="5"/>
  <c r="FJ149" i="5"/>
  <c r="FK149" i="5"/>
  <c r="FL149" i="5"/>
  <c r="FM149" i="5"/>
  <c r="FN149" i="5"/>
  <c r="FO149" i="5"/>
  <c r="FP149" i="5"/>
  <c r="FQ149" i="5"/>
  <c r="FR149" i="5"/>
  <c r="FS149" i="5"/>
  <c r="FT149" i="5"/>
  <c r="FU149" i="5"/>
  <c r="FV149" i="5"/>
  <c r="FW149" i="5"/>
  <c r="FX149" i="5"/>
  <c r="FY149" i="5"/>
  <c r="FZ149" i="5"/>
  <c r="GA149" i="5"/>
  <c r="GB149" i="5"/>
  <c r="GC149" i="5"/>
  <c r="GD149" i="5"/>
  <c r="GE149" i="5"/>
  <c r="GF149" i="5"/>
  <c r="GG149" i="5"/>
  <c r="GH149" i="5"/>
  <c r="GI149" i="5"/>
  <c r="GJ149" i="5"/>
  <c r="GK149" i="5"/>
  <c r="GL149" i="5"/>
  <c r="FI150" i="5"/>
  <c r="FJ150" i="5"/>
  <c r="FK150" i="5"/>
  <c r="FL150" i="5"/>
  <c r="FM150" i="5"/>
  <c r="FN150" i="5"/>
  <c r="FO150" i="5"/>
  <c r="FP150" i="5"/>
  <c r="FQ150" i="5"/>
  <c r="FR150" i="5"/>
  <c r="FS150" i="5"/>
  <c r="FT150" i="5"/>
  <c r="FU150" i="5"/>
  <c r="FV150" i="5"/>
  <c r="FW150" i="5"/>
  <c r="FX150" i="5"/>
  <c r="FY150" i="5"/>
  <c r="FZ150" i="5"/>
  <c r="GA150" i="5"/>
  <c r="GB150" i="5"/>
  <c r="GC150" i="5"/>
  <c r="GD150" i="5"/>
  <c r="GE150" i="5"/>
  <c r="GF150" i="5"/>
  <c r="GG150" i="5"/>
  <c r="GH150" i="5"/>
  <c r="GI150" i="5"/>
  <c r="GJ150" i="5"/>
  <c r="GK150" i="5"/>
  <c r="GL150" i="5"/>
  <c r="FI151" i="5"/>
  <c r="FJ151" i="5"/>
  <c r="FK151" i="5"/>
  <c r="FL151" i="5"/>
  <c r="FM151" i="5"/>
  <c r="FN151" i="5"/>
  <c r="FO151" i="5"/>
  <c r="FP151" i="5"/>
  <c r="FQ151" i="5"/>
  <c r="FR151" i="5"/>
  <c r="FS151" i="5"/>
  <c r="FT151" i="5"/>
  <c r="FU151" i="5"/>
  <c r="FV151" i="5"/>
  <c r="FW151" i="5"/>
  <c r="FX151" i="5"/>
  <c r="FY151" i="5"/>
  <c r="FZ151" i="5"/>
  <c r="GA151" i="5"/>
  <c r="GB151" i="5"/>
  <c r="GC151" i="5"/>
  <c r="GD151" i="5"/>
  <c r="GE151" i="5"/>
  <c r="GF151" i="5"/>
  <c r="GG151" i="5"/>
  <c r="GH151" i="5"/>
  <c r="GI151" i="5"/>
  <c r="GJ151" i="5"/>
  <c r="GK151" i="5"/>
  <c r="GL151" i="5"/>
  <c r="FI152" i="5"/>
  <c r="FJ152" i="5"/>
  <c r="FK152" i="5"/>
  <c r="FL152" i="5"/>
  <c r="FM152" i="5"/>
  <c r="FN152" i="5"/>
  <c r="FO152" i="5"/>
  <c r="FP152" i="5"/>
  <c r="FQ152" i="5"/>
  <c r="FR152" i="5"/>
  <c r="FS152" i="5"/>
  <c r="FT152" i="5"/>
  <c r="FU152" i="5"/>
  <c r="FV152" i="5"/>
  <c r="FW152" i="5"/>
  <c r="FX152" i="5"/>
  <c r="FY152" i="5"/>
  <c r="FZ152" i="5"/>
  <c r="GA152" i="5"/>
  <c r="GB152" i="5"/>
  <c r="GC152" i="5"/>
  <c r="GD152" i="5"/>
  <c r="GE152" i="5"/>
  <c r="GF152" i="5"/>
  <c r="GG152" i="5"/>
  <c r="GH152" i="5"/>
  <c r="GI152" i="5"/>
  <c r="GJ152" i="5"/>
  <c r="GK152" i="5"/>
  <c r="GL152" i="5"/>
  <c r="FI153" i="5"/>
  <c r="FJ153" i="5"/>
  <c r="FK153" i="5"/>
  <c r="FL153" i="5"/>
  <c r="FM153" i="5"/>
  <c r="FN153" i="5"/>
  <c r="FO153" i="5"/>
  <c r="FP153" i="5"/>
  <c r="FQ153" i="5"/>
  <c r="FR153" i="5"/>
  <c r="FS153" i="5"/>
  <c r="FT153" i="5"/>
  <c r="FU153" i="5"/>
  <c r="FV153" i="5"/>
  <c r="FW153" i="5"/>
  <c r="FX153" i="5"/>
  <c r="FY153" i="5"/>
  <c r="FZ153" i="5"/>
  <c r="GA153" i="5"/>
  <c r="GB153" i="5"/>
  <c r="GC153" i="5"/>
  <c r="GD153" i="5"/>
  <c r="GE153" i="5"/>
  <c r="GF153" i="5"/>
  <c r="GG153" i="5"/>
  <c r="GH153" i="5"/>
  <c r="GI153" i="5"/>
  <c r="GJ153" i="5"/>
  <c r="GK153" i="5"/>
  <c r="GL153" i="5"/>
  <c r="FI154" i="5"/>
  <c r="FJ154" i="5"/>
  <c r="FK154" i="5"/>
  <c r="FL154" i="5"/>
  <c r="FM154" i="5"/>
  <c r="FN154" i="5"/>
  <c r="FO154" i="5"/>
  <c r="FP154" i="5"/>
  <c r="FQ154" i="5"/>
  <c r="FR154" i="5"/>
  <c r="FS154" i="5"/>
  <c r="FT154" i="5"/>
  <c r="FU154" i="5"/>
  <c r="FV154" i="5"/>
  <c r="FW154" i="5"/>
  <c r="FX154" i="5"/>
  <c r="FY154" i="5"/>
  <c r="FZ154" i="5"/>
  <c r="GA154" i="5"/>
  <c r="GB154" i="5"/>
  <c r="GC154" i="5"/>
  <c r="GD154" i="5"/>
  <c r="GE154" i="5"/>
  <c r="GF154" i="5"/>
  <c r="GG154" i="5"/>
  <c r="GH154" i="5"/>
  <c r="GI154" i="5"/>
  <c r="GJ154" i="5"/>
  <c r="GK154" i="5"/>
  <c r="GL154" i="5"/>
  <c r="FI155" i="5"/>
  <c r="FJ155" i="5"/>
  <c r="FK155" i="5"/>
  <c r="FL155" i="5"/>
  <c r="FM155" i="5"/>
  <c r="FN155" i="5"/>
  <c r="FO155" i="5"/>
  <c r="FP155" i="5"/>
  <c r="FQ155" i="5"/>
  <c r="FR155" i="5"/>
  <c r="FS155" i="5"/>
  <c r="FT155" i="5"/>
  <c r="FU155" i="5"/>
  <c r="FV155" i="5"/>
  <c r="FW155" i="5"/>
  <c r="FX155" i="5"/>
  <c r="FY155" i="5"/>
  <c r="FZ155" i="5"/>
  <c r="GA155" i="5"/>
  <c r="GB155" i="5"/>
  <c r="GC155" i="5"/>
  <c r="GD155" i="5"/>
  <c r="GE155" i="5"/>
  <c r="GF155" i="5"/>
  <c r="GG155" i="5"/>
  <c r="GH155" i="5"/>
  <c r="GI155" i="5"/>
  <c r="GJ155" i="5"/>
  <c r="GK155" i="5"/>
  <c r="GL155" i="5"/>
  <c r="FI156" i="5"/>
  <c r="FJ156" i="5"/>
  <c r="FK156" i="5"/>
  <c r="FL156" i="5"/>
  <c r="FM156" i="5"/>
  <c r="FN156" i="5"/>
  <c r="FO156" i="5"/>
  <c r="FP156" i="5"/>
  <c r="FQ156" i="5"/>
  <c r="FR156" i="5"/>
  <c r="FS156" i="5"/>
  <c r="FT156" i="5"/>
  <c r="FU156" i="5"/>
  <c r="FV156" i="5"/>
  <c r="FW156" i="5"/>
  <c r="FX156" i="5"/>
  <c r="FY156" i="5"/>
  <c r="FZ156" i="5"/>
  <c r="GA156" i="5"/>
  <c r="GB156" i="5"/>
  <c r="GC156" i="5"/>
  <c r="GD156" i="5"/>
  <c r="GE156" i="5"/>
  <c r="GF156" i="5"/>
  <c r="GG156" i="5"/>
  <c r="GH156" i="5"/>
  <c r="GI156" i="5"/>
  <c r="GJ156" i="5"/>
  <c r="GK156" i="5"/>
  <c r="GL156" i="5"/>
  <c r="FI157" i="5"/>
  <c r="FJ157" i="5"/>
  <c r="FK157" i="5"/>
  <c r="FL157" i="5"/>
  <c r="FM157" i="5"/>
  <c r="FN157" i="5"/>
  <c r="FO157" i="5"/>
  <c r="FP157" i="5"/>
  <c r="FQ157" i="5"/>
  <c r="FR157" i="5"/>
  <c r="FS157" i="5"/>
  <c r="FT157" i="5"/>
  <c r="FU157" i="5"/>
  <c r="FV157" i="5"/>
  <c r="FW157" i="5"/>
  <c r="FX157" i="5"/>
  <c r="FY157" i="5"/>
  <c r="FZ157" i="5"/>
  <c r="GA157" i="5"/>
  <c r="GB157" i="5"/>
  <c r="GC157" i="5"/>
  <c r="GD157" i="5"/>
  <c r="GE157" i="5"/>
  <c r="GF157" i="5"/>
  <c r="GG157" i="5"/>
  <c r="GH157" i="5"/>
  <c r="GI157" i="5"/>
  <c r="GJ157" i="5"/>
  <c r="GK157" i="5"/>
  <c r="GL157" i="5"/>
  <c r="FI158" i="5"/>
  <c r="FJ158" i="5"/>
  <c r="FK158" i="5"/>
  <c r="FL158" i="5"/>
  <c r="FM158" i="5"/>
  <c r="FN158" i="5"/>
  <c r="FO158" i="5"/>
  <c r="FP158" i="5"/>
  <c r="FQ158" i="5"/>
  <c r="FR158" i="5"/>
  <c r="FS158" i="5"/>
  <c r="FT158" i="5"/>
  <c r="FU158" i="5"/>
  <c r="FV158" i="5"/>
  <c r="FW158" i="5"/>
  <c r="FX158" i="5"/>
  <c r="FY158" i="5"/>
  <c r="FZ158" i="5"/>
  <c r="GA158" i="5"/>
  <c r="GB158" i="5"/>
  <c r="GC158" i="5"/>
  <c r="GD158" i="5"/>
  <c r="GE158" i="5"/>
  <c r="GF158" i="5"/>
  <c r="GG158" i="5"/>
  <c r="GH158" i="5"/>
  <c r="GI158" i="5"/>
  <c r="GJ158" i="5"/>
  <c r="GK158" i="5"/>
  <c r="GL158" i="5"/>
  <c r="FI159" i="5"/>
  <c r="FJ159" i="5"/>
  <c r="FK159" i="5"/>
  <c r="FL159" i="5"/>
  <c r="FM159" i="5"/>
  <c r="FN159" i="5"/>
  <c r="FO159" i="5"/>
  <c r="FP159" i="5"/>
  <c r="FQ159" i="5"/>
  <c r="FR159" i="5"/>
  <c r="FS159" i="5"/>
  <c r="FT159" i="5"/>
  <c r="FU159" i="5"/>
  <c r="FV159" i="5"/>
  <c r="FW159" i="5"/>
  <c r="FX159" i="5"/>
  <c r="FY159" i="5"/>
  <c r="FZ159" i="5"/>
  <c r="GA159" i="5"/>
  <c r="GB159" i="5"/>
  <c r="GC159" i="5"/>
  <c r="GD159" i="5"/>
  <c r="GE159" i="5"/>
  <c r="GF159" i="5"/>
  <c r="GG159" i="5"/>
  <c r="GH159" i="5"/>
  <c r="GI159" i="5"/>
  <c r="GJ159" i="5"/>
  <c r="GK159" i="5"/>
  <c r="GL159" i="5"/>
  <c r="FI160" i="5"/>
  <c r="FJ160" i="5"/>
  <c r="FK160" i="5"/>
  <c r="FL160" i="5"/>
  <c r="FM160" i="5"/>
  <c r="FN160" i="5"/>
  <c r="FO160" i="5"/>
  <c r="FP160" i="5"/>
  <c r="FQ160" i="5"/>
  <c r="FR160" i="5"/>
  <c r="FS160" i="5"/>
  <c r="FT160" i="5"/>
  <c r="FU160" i="5"/>
  <c r="FV160" i="5"/>
  <c r="FW160" i="5"/>
  <c r="FX160" i="5"/>
  <c r="FY160" i="5"/>
  <c r="FZ160" i="5"/>
  <c r="GA160" i="5"/>
  <c r="GB160" i="5"/>
  <c r="GC160" i="5"/>
  <c r="GD160" i="5"/>
  <c r="GE160" i="5"/>
  <c r="GF160" i="5"/>
  <c r="GG160" i="5"/>
  <c r="GH160" i="5"/>
  <c r="GI160" i="5"/>
  <c r="GJ160" i="5"/>
  <c r="GK160" i="5"/>
  <c r="GL160" i="5"/>
  <c r="FI161" i="5"/>
  <c r="FJ161" i="5"/>
  <c r="FK161" i="5"/>
  <c r="FL161" i="5"/>
  <c r="FM161" i="5"/>
  <c r="FN161" i="5"/>
  <c r="FO161" i="5"/>
  <c r="FP161" i="5"/>
  <c r="FQ161" i="5"/>
  <c r="FR161" i="5"/>
  <c r="FS161" i="5"/>
  <c r="FT161" i="5"/>
  <c r="FU161" i="5"/>
  <c r="FV161" i="5"/>
  <c r="FW161" i="5"/>
  <c r="FX161" i="5"/>
  <c r="FY161" i="5"/>
  <c r="FZ161" i="5"/>
  <c r="GA161" i="5"/>
  <c r="GB161" i="5"/>
  <c r="GC161" i="5"/>
  <c r="GD161" i="5"/>
  <c r="GE161" i="5"/>
  <c r="GF161" i="5"/>
  <c r="GG161" i="5"/>
  <c r="GH161" i="5"/>
  <c r="GI161" i="5"/>
  <c r="GJ161" i="5"/>
  <c r="GK161" i="5"/>
  <c r="GL161" i="5"/>
  <c r="EB148" i="5"/>
  <c r="EC148" i="5"/>
  <c r="ED148" i="5"/>
  <c r="EE148" i="5"/>
  <c r="EF148" i="5"/>
  <c r="EG148" i="5"/>
  <c r="EH148" i="5"/>
  <c r="EI148" i="5"/>
  <c r="EJ148" i="5"/>
  <c r="EK148" i="5"/>
  <c r="EL148" i="5"/>
  <c r="EM148" i="5"/>
  <c r="EN148" i="5"/>
  <c r="EO148" i="5"/>
  <c r="EP148" i="5"/>
  <c r="EQ148" i="5"/>
  <c r="ER148" i="5"/>
  <c r="ES148" i="5"/>
  <c r="ET148" i="5"/>
  <c r="EU148" i="5"/>
  <c r="EV148" i="5"/>
  <c r="EW148" i="5"/>
  <c r="EX148" i="5"/>
  <c r="EY148" i="5"/>
  <c r="EZ148" i="5"/>
  <c r="FA148" i="5"/>
  <c r="FB148" i="5"/>
  <c r="FC148" i="5"/>
  <c r="FD148" i="5"/>
  <c r="FE148" i="5"/>
  <c r="EB149" i="5"/>
  <c r="EC149" i="5"/>
  <c r="ED149" i="5"/>
  <c r="EE149" i="5"/>
  <c r="EF149" i="5"/>
  <c r="EG149" i="5"/>
  <c r="EH149" i="5"/>
  <c r="EI149" i="5"/>
  <c r="EJ149" i="5"/>
  <c r="EK149" i="5"/>
  <c r="EL149" i="5"/>
  <c r="EM149" i="5"/>
  <c r="EN149" i="5"/>
  <c r="EO149" i="5"/>
  <c r="EP149" i="5"/>
  <c r="EQ149" i="5"/>
  <c r="ER149" i="5"/>
  <c r="ES149" i="5"/>
  <c r="ET149" i="5"/>
  <c r="EU149" i="5"/>
  <c r="EV149" i="5"/>
  <c r="EW149" i="5"/>
  <c r="EX149" i="5"/>
  <c r="EY149" i="5"/>
  <c r="EZ149" i="5"/>
  <c r="FA149" i="5"/>
  <c r="FB149" i="5"/>
  <c r="FC149" i="5"/>
  <c r="FD149" i="5"/>
  <c r="FE149" i="5"/>
  <c r="EB150" i="5"/>
  <c r="EC150" i="5"/>
  <c r="ED150" i="5"/>
  <c r="EE150" i="5"/>
  <c r="EF150" i="5"/>
  <c r="EG150" i="5"/>
  <c r="EH150" i="5"/>
  <c r="EI150" i="5"/>
  <c r="EJ150" i="5"/>
  <c r="EK150" i="5"/>
  <c r="EL150" i="5"/>
  <c r="EM150" i="5"/>
  <c r="EN150" i="5"/>
  <c r="EO150" i="5"/>
  <c r="EP150" i="5"/>
  <c r="EQ150" i="5"/>
  <c r="ER150" i="5"/>
  <c r="ES150" i="5"/>
  <c r="ET150" i="5"/>
  <c r="EU150" i="5"/>
  <c r="EV150" i="5"/>
  <c r="EW150" i="5"/>
  <c r="EX150" i="5"/>
  <c r="EY150" i="5"/>
  <c r="EZ150" i="5"/>
  <c r="FA150" i="5"/>
  <c r="FB150" i="5"/>
  <c r="FC150" i="5"/>
  <c r="FD150" i="5"/>
  <c r="FE150" i="5"/>
  <c r="EB151" i="5"/>
  <c r="EC151" i="5"/>
  <c r="ED151" i="5"/>
  <c r="EE151" i="5"/>
  <c r="EF151" i="5"/>
  <c r="EG151" i="5"/>
  <c r="EH151" i="5"/>
  <c r="EI151" i="5"/>
  <c r="EJ151" i="5"/>
  <c r="EK151" i="5"/>
  <c r="EL151" i="5"/>
  <c r="EM151" i="5"/>
  <c r="EN151" i="5"/>
  <c r="EO151" i="5"/>
  <c r="EP151" i="5"/>
  <c r="EQ151" i="5"/>
  <c r="ER151" i="5"/>
  <c r="ES151" i="5"/>
  <c r="ET151" i="5"/>
  <c r="EU151" i="5"/>
  <c r="EV151" i="5"/>
  <c r="EW151" i="5"/>
  <c r="EX151" i="5"/>
  <c r="EY151" i="5"/>
  <c r="EZ151" i="5"/>
  <c r="FA151" i="5"/>
  <c r="FB151" i="5"/>
  <c r="FC151" i="5"/>
  <c r="FD151" i="5"/>
  <c r="FE151" i="5"/>
  <c r="EB152" i="5"/>
  <c r="EC152" i="5"/>
  <c r="ED152" i="5"/>
  <c r="EE152" i="5"/>
  <c r="EF152" i="5"/>
  <c r="EG152" i="5"/>
  <c r="EH152" i="5"/>
  <c r="EI152" i="5"/>
  <c r="EJ152" i="5"/>
  <c r="EK152" i="5"/>
  <c r="EL152" i="5"/>
  <c r="EM152" i="5"/>
  <c r="EN152" i="5"/>
  <c r="EO152" i="5"/>
  <c r="EP152" i="5"/>
  <c r="EQ152" i="5"/>
  <c r="ER152" i="5"/>
  <c r="ES152" i="5"/>
  <c r="ET152" i="5"/>
  <c r="EU152" i="5"/>
  <c r="EV152" i="5"/>
  <c r="EW152" i="5"/>
  <c r="EX152" i="5"/>
  <c r="EY152" i="5"/>
  <c r="EZ152" i="5"/>
  <c r="FA152" i="5"/>
  <c r="FB152" i="5"/>
  <c r="FC152" i="5"/>
  <c r="FD152" i="5"/>
  <c r="FE152" i="5"/>
  <c r="EB153" i="5"/>
  <c r="EC153" i="5"/>
  <c r="ED153" i="5"/>
  <c r="EE153" i="5"/>
  <c r="EF153" i="5"/>
  <c r="EG153" i="5"/>
  <c r="EH153" i="5"/>
  <c r="EI153" i="5"/>
  <c r="EJ153" i="5"/>
  <c r="EK153" i="5"/>
  <c r="EL153" i="5"/>
  <c r="EM153" i="5"/>
  <c r="EN153" i="5"/>
  <c r="EO153" i="5"/>
  <c r="EP153" i="5"/>
  <c r="EQ153" i="5"/>
  <c r="ER153" i="5"/>
  <c r="ES153" i="5"/>
  <c r="ET153" i="5"/>
  <c r="EU153" i="5"/>
  <c r="EV153" i="5"/>
  <c r="EW153" i="5"/>
  <c r="EX153" i="5"/>
  <c r="EY153" i="5"/>
  <c r="EZ153" i="5"/>
  <c r="FA153" i="5"/>
  <c r="FB153" i="5"/>
  <c r="FC153" i="5"/>
  <c r="FD153" i="5"/>
  <c r="FE153" i="5"/>
  <c r="EB154" i="5"/>
  <c r="EC154" i="5"/>
  <c r="ED154" i="5"/>
  <c r="EE154" i="5"/>
  <c r="EF154" i="5"/>
  <c r="EG154" i="5"/>
  <c r="EH154" i="5"/>
  <c r="EI154" i="5"/>
  <c r="EJ154" i="5"/>
  <c r="EK154" i="5"/>
  <c r="EL154" i="5"/>
  <c r="EM154" i="5"/>
  <c r="EN154" i="5"/>
  <c r="EO154" i="5"/>
  <c r="EP154" i="5"/>
  <c r="EQ154" i="5"/>
  <c r="ER154" i="5"/>
  <c r="ES154" i="5"/>
  <c r="ET154" i="5"/>
  <c r="EU154" i="5"/>
  <c r="EV154" i="5"/>
  <c r="EW154" i="5"/>
  <c r="EX154" i="5"/>
  <c r="EY154" i="5"/>
  <c r="EZ154" i="5"/>
  <c r="FA154" i="5"/>
  <c r="FB154" i="5"/>
  <c r="FC154" i="5"/>
  <c r="FD154" i="5"/>
  <c r="FE154" i="5"/>
  <c r="EB155" i="5"/>
  <c r="EC155" i="5"/>
  <c r="ED155" i="5"/>
  <c r="EE155" i="5"/>
  <c r="EF155" i="5"/>
  <c r="EG155" i="5"/>
  <c r="EH155" i="5"/>
  <c r="EI155" i="5"/>
  <c r="EJ155" i="5"/>
  <c r="EK155" i="5"/>
  <c r="EL155" i="5"/>
  <c r="EM155" i="5"/>
  <c r="EN155" i="5"/>
  <c r="EO155" i="5"/>
  <c r="EP155" i="5"/>
  <c r="EQ155" i="5"/>
  <c r="ER155" i="5"/>
  <c r="ES155" i="5"/>
  <c r="ET155" i="5"/>
  <c r="EU155" i="5"/>
  <c r="EV155" i="5"/>
  <c r="EW155" i="5"/>
  <c r="EX155" i="5"/>
  <c r="EY155" i="5"/>
  <c r="EZ155" i="5"/>
  <c r="FA155" i="5"/>
  <c r="FB155" i="5"/>
  <c r="FC155" i="5"/>
  <c r="FD155" i="5"/>
  <c r="FE155" i="5"/>
  <c r="EB156" i="5"/>
  <c r="EC156" i="5"/>
  <c r="ED156" i="5"/>
  <c r="EE156" i="5"/>
  <c r="EF156" i="5"/>
  <c r="EG156" i="5"/>
  <c r="EH156" i="5"/>
  <c r="EI156" i="5"/>
  <c r="EJ156" i="5"/>
  <c r="EK156" i="5"/>
  <c r="EL156" i="5"/>
  <c r="EM156" i="5"/>
  <c r="EN156" i="5"/>
  <c r="EO156" i="5"/>
  <c r="EP156" i="5"/>
  <c r="EQ156" i="5"/>
  <c r="ER156" i="5"/>
  <c r="ES156" i="5"/>
  <c r="ET156" i="5"/>
  <c r="EU156" i="5"/>
  <c r="EV156" i="5"/>
  <c r="EW156" i="5"/>
  <c r="EX156" i="5"/>
  <c r="EY156" i="5"/>
  <c r="EZ156" i="5"/>
  <c r="FA156" i="5"/>
  <c r="FB156" i="5"/>
  <c r="FC156" i="5"/>
  <c r="FD156" i="5"/>
  <c r="FE156" i="5"/>
  <c r="EB157" i="5"/>
  <c r="EC157" i="5"/>
  <c r="ED157" i="5"/>
  <c r="EE157" i="5"/>
  <c r="EF157" i="5"/>
  <c r="EG157" i="5"/>
  <c r="EH157" i="5"/>
  <c r="EI157" i="5"/>
  <c r="EJ157" i="5"/>
  <c r="EK157" i="5"/>
  <c r="EL157" i="5"/>
  <c r="EM157" i="5"/>
  <c r="EN157" i="5"/>
  <c r="EO157" i="5"/>
  <c r="EP157" i="5"/>
  <c r="EQ157" i="5"/>
  <c r="ER157" i="5"/>
  <c r="ES157" i="5"/>
  <c r="ET157" i="5"/>
  <c r="EU157" i="5"/>
  <c r="EV157" i="5"/>
  <c r="EW157" i="5"/>
  <c r="EX157" i="5"/>
  <c r="EY157" i="5"/>
  <c r="EZ157" i="5"/>
  <c r="FA157" i="5"/>
  <c r="FB157" i="5"/>
  <c r="FC157" i="5"/>
  <c r="FD157" i="5"/>
  <c r="FE157" i="5"/>
  <c r="EB158" i="5"/>
  <c r="EC158" i="5"/>
  <c r="ED158" i="5"/>
  <c r="EE158" i="5"/>
  <c r="EF158" i="5"/>
  <c r="EG158" i="5"/>
  <c r="EH158" i="5"/>
  <c r="EI158" i="5"/>
  <c r="EJ158" i="5"/>
  <c r="EK158" i="5"/>
  <c r="EL158" i="5"/>
  <c r="EM158" i="5"/>
  <c r="EN158" i="5"/>
  <c r="EO158" i="5"/>
  <c r="EP158" i="5"/>
  <c r="EQ158" i="5"/>
  <c r="ER158" i="5"/>
  <c r="ES158" i="5"/>
  <c r="ET158" i="5"/>
  <c r="EU158" i="5"/>
  <c r="EV158" i="5"/>
  <c r="EW158" i="5"/>
  <c r="EX158" i="5"/>
  <c r="EY158" i="5"/>
  <c r="EZ158" i="5"/>
  <c r="FA158" i="5"/>
  <c r="FB158" i="5"/>
  <c r="FC158" i="5"/>
  <c r="FD158" i="5"/>
  <c r="FE158" i="5"/>
  <c r="EB159" i="5"/>
  <c r="EC159" i="5"/>
  <c r="ED159" i="5"/>
  <c r="EE159" i="5"/>
  <c r="EF159" i="5"/>
  <c r="EG159" i="5"/>
  <c r="EH159" i="5"/>
  <c r="EI159" i="5"/>
  <c r="EJ159" i="5"/>
  <c r="EK159" i="5"/>
  <c r="EL159" i="5"/>
  <c r="EM159" i="5"/>
  <c r="EN159" i="5"/>
  <c r="EO159" i="5"/>
  <c r="EP159" i="5"/>
  <c r="EQ159" i="5"/>
  <c r="ER159" i="5"/>
  <c r="ES159" i="5"/>
  <c r="ET159" i="5"/>
  <c r="EU159" i="5"/>
  <c r="EV159" i="5"/>
  <c r="EW159" i="5"/>
  <c r="EX159" i="5"/>
  <c r="EY159" i="5"/>
  <c r="EZ159" i="5"/>
  <c r="FA159" i="5"/>
  <c r="FB159" i="5"/>
  <c r="FC159" i="5"/>
  <c r="FD159" i="5"/>
  <c r="FE159" i="5"/>
  <c r="EB160" i="5"/>
  <c r="EC160" i="5"/>
  <c r="ED160" i="5"/>
  <c r="EE160" i="5"/>
  <c r="EF160" i="5"/>
  <c r="EG160" i="5"/>
  <c r="EH160" i="5"/>
  <c r="EI160" i="5"/>
  <c r="EJ160" i="5"/>
  <c r="EK160" i="5"/>
  <c r="EL160" i="5"/>
  <c r="EM160" i="5"/>
  <c r="EN160" i="5"/>
  <c r="EO160" i="5"/>
  <c r="EP160" i="5"/>
  <c r="EQ160" i="5"/>
  <c r="ER160" i="5"/>
  <c r="ES160" i="5"/>
  <c r="ET160" i="5"/>
  <c r="EU160" i="5"/>
  <c r="EV160" i="5"/>
  <c r="EW160" i="5"/>
  <c r="EX160" i="5"/>
  <c r="EY160" i="5"/>
  <c r="EZ160" i="5"/>
  <c r="FA160" i="5"/>
  <c r="FB160" i="5"/>
  <c r="FC160" i="5"/>
  <c r="FD160" i="5"/>
  <c r="FE160" i="5"/>
  <c r="EB161" i="5"/>
  <c r="EC161" i="5"/>
  <c r="ED161" i="5"/>
  <c r="EE161" i="5"/>
  <c r="EF161" i="5"/>
  <c r="EG161" i="5"/>
  <c r="EH161" i="5"/>
  <c r="EI161" i="5"/>
  <c r="EJ161" i="5"/>
  <c r="EK161" i="5"/>
  <c r="EL161" i="5"/>
  <c r="EM161" i="5"/>
  <c r="EN161" i="5"/>
  <c r="EO161" i="5"/>
  <c r="EP161" i="5"/>
  <c r="EQ161" i="5"/>
  <c r="ER161" i="5"/>
  <c r="ES161" i="5"/>
  <c r="ET161" i="5"/>
  <c r="EU161" i="5"/>
  <c r="EV161" i="5"/>
  <c r="EW161" i="5"/>
  <c r="EX161" i="5"/>
  <c r="EY161" i="5"/>
  <c r="EZ161" i="5"/>
  <c r="FA161" i="5"/>
  <c r="FB161" i="5"/>
  <c r="FC161" i="5"/>
  <c r="FD161" i="5"/>
  <c r="FE161" i="5"/>
  <c r="CH154" i="5"/>
  <c r="CL154" i="5"/>
  <c r="CE155" i="5"/>
  <c r="CR155" i="5"/>
  <c r="CJ157" i="5"/>
  <c r="CH158" i="5"/>
  <c r="AL154" i="5"/>
  <c r="BR154" i="5" s="1"/>
  <c r="AM154" i="5"/>
  <c r="BS154" i="5" s="1"/>
  <c r="AN154" i="5"/>
  <c r="BT154" i="5" s="1"/>
  <c r="AO154" i="5"/>
  <c r="BU154" i="5" s="1"/>
  <c r="AP154" i="5"/>
  <c r="BV154" i="5" s="1"/>
  <c r="AQ154" i="5"/>
  <c r="BW154" i="5" s="1"/>
  <c r="AR154" i="5"/>
  <c r="BX154" i="5" s="1"/>
  <c r="AS154" i="5"/>
  <c r="BY154" i="5" s="1"/>
  <c r="AT154" i="5"/>
  <c r="BZ154" i="5" s="1"/>
  <c r="AU154" i="5"/>
  <c r="CA154" i="5" s="1"/>
  <c r="AV154" i="5"/>
  <c r="CB154" i="5" s="1"/>
  <c r="AW154" i="5"/>
  <c r="CC154" i="5" s="1"/>
  <c r="AX154" i="5"/>
  <c r="CD154" i="5" s="1"/>
  <c r="AY154" i="5"/>
  <c r="CE154" i="5" s="1"/>
  <c r="AZ154" i="5"/>
  <c r="CF154" i="5" s="1"/>
  <c r="BA154" i="5"/>
  <c r="CG154" i="5" s="1"/>
  <c r="BB154" i="5"/>
  <c r="BC154" i="5"/>
  <c r="CI154" i="5" s="1"/>
  <c r="BD154" i="5"/>
  <c r="CJ154" i="5" s="1"/>
  <c r="BE154" i="5"/>
  <c r="CK154" i="5" s="1"/>
  <c r="BF154" i="5"/>
  <c r="BG154" i="5"/>
  <c r="CM154" i="5" s="1"/>
  <c r="BH154" i="5"/>
  <c r="CN154" i="5" s="1"/>
  <c r="BI154" i="5"/>
  <c r="CO154" i="5" s="1"/>
  <c r="BJ154" i="5"/>
  <c r="CP154" i="5" s="1"/>
  <c r="BK154" i="5"/>
  <c r="CQ154" i="5" s="1"/>
  <c r="BL154" i="5"/>
  <c r="CR154" i="5" s="1"/>
  <c r="BM154" i="5"/>
  <c r="CS154" i="5" s="1"/>
  <c r="BN154" i="5"/>
  <c r="CT154" i="5" s="1"/>
  <c r="BO154" i="5"/>
  <c r="CU154" i="5" s="1"/>
  <c r="AL155" i="5"/>
  <c r="BR155" i="5" s="1"/>
  <c r="AM155" i="5"/>
  <c r="BS155" i="5" s="1"/>
  <c r="AN155" i="5"/>
  <c r="BT155" i="5" s="1"/>
  <c r="AO155" i="5"/>
  <c r="BU155" i="5" s="1"/>
  <c r="AP155" i="5"/>
  <c r="BV155" i="5" s="1"/>
  <c r="AQ155" i="5"/>
  <c r="BW155" i="5" s="1"/>
  <c r="AR155" i="5"/>
  <c r="BX155" i="5" s="1"/>
  <c r="AS155" i="5"/>
  <c r="BY155" i="5" s="1"/>
  <c r="AT155" i="5"/>
  <c r="BZ155" i="5" s="1"/>
  <c r="AU155" i="5"/>
  <c r="CA155" i="5" s="1"/>
  <c r="AV155" i="5"/>
  <c r="CB155" i="5" s="1"/>
  <c r="AW155" i="5"/>
  <c r="CC155" i="5" s="1"/>
  <c r="AX155" i="5"/>
  <c r="CD155" i="5" s="1"/>
  <c r="AY155" i="5"/>
  <c r="AZ155" i="5"/>
  <c r="CF155" i="5" s="1"/>
  <c r="BA155" i="5"/>
  <c r="CG155" i="5" s="1"/>
  <c r="BB155" i="5"/>
  <c r="CH155" i="5" s="1"/>
  <c r="BC155" i="5"/>
  <c r="CI155" i="5" s="1"/>
  <c r="BD155" i="5"/>
  <c r="CJ155" i="5" s="1"/>
  <c r="BE155" i="5"/>
  <c r="CK155" i="5" s="1"/>
  <c r="BF155" i="5"/>
  <c r="CL155" i="5" s="1"/>
  <c r="BG155" i="5"/>
  <c r="CM155" i="5" s="1"/>
  <c r="BH155" i="5"/>
  <c r="CN155" i="5" s="1"/>
  <c r="BI155" i="5"/>
  <c r="CO155" i="5" s="1"/>
  <c r="BJ155" i="5"/>
  <c r="CP155" i="5" s="1"/>
  <c r="BK155" i="5"/>
  <c r="CQ155" i="5" s="1"/>
  <c r="BL155" i="5"/>
  <c r="BM155" i="5"/>
  <c r="CS155" i="5" s="1"/>
  <c r="BN155" i="5"/>
  <c r="CT155" i="5" s="1"/>
  <c r="BO155" i="5"/>
  <c r="CU155" i="5" s="1"/>
  <c r="AL156" i="5"/>
  <c r="BR156" i="5" s="1"/>
  <c r="AM156" i="5"/>
  <c r="BS156" i="5" s="1"/>
  <c r="AN156" i="5"/>
  <c r="BT156" i="5" s="1"/>
  <c r="AO156" i="5"/>
  <c r="BU156" i="5" s="1"/>
  <c r="AP156" i="5"/>
  <c r="BV156" i="5" s="1"/>
  <c r="AQ156" i="5"/>
  <c r="BW156" i="5" s="1"/>
  <c r="AR156" i="5"/>
  <c r="BX156" i="5" s="1"/>
  <c r="AS156" i="5"/>
  <c r="BY156" i="5" s="1"/>
  <c r="AT156" i="5"/>
  <c r="BZ156" i="5" s="1"/>
  <c r="AU156" i="5"/>
  <c r="CA156" i="5" s="1"/>
  <c r="AV156" i="5"/>
  <c r="CB156" i="5" s="1"/>
  <c r="AW156" i="5"/>
  <c r="CC156" i="5" s="1"/>
  <c r="AX156" i="5"/>
  <c r="CD156" i="5" s="1"/>
  <c r="AY156" i="5"/>
  <c r="CE156" i="5" s="1"/>
  <c r="AZ156" i="5"/>
  <c r="CF156" i="5" s="1"/>
  <c r="BA156" i="5"/>
  <c r="CG156" i="5" s="1"/>
  <c r="BB156" i="5"/>
  <c r="CH156" i="5" s="1"/>
  <c r="BC156" i="5"/>
  <c r="CI156" i="5" s="1"/>
  <c r="BD156" i="5"/>
  <c r="CJ156" i="5" s="1"/>
  <c r="BE156" i="5"/>
  <c r="CK156" i="5" s="1"/>
  <c r="BF156" i="5"/>
  <c r="CL156" i="5" s="1"/>
  <c r="BG156" i="5"/>
  <c r="CM156" i="5" s="1"/>
  <c r="BH156" i="5"/>
  <c r="CN156" i="5" s="1"/>
  <c r="BI156" i="5"/>
  <c r="CO156" i="5" s="1"/>
  <c r="BJ156" i="5"/>
  <c r="CP156" i="5" s="1"/>
  <c r="BK156" i="5"/>
  <c r="CQ156" i="5" s="1"/>
  <c r="BL156" i="5"/>
  <c r="CR156" i="5" s="1"/>
  <c r="BM156" i="5"/>
  <c r="CS156" i="5" s="1"/>
  <c r="BN156" i="5"/>
  <c r="CT156" i="5" s="1"/>
  <c r="BO156" i="5"/>
  <c r="CU156" i="5" s="1"/>
  <c r="AL157" i="5"/>
  <c r="BR157" i="5" s="1"/>
  <c r="AM157" i="5"/>
  <c r="BS157" i="5" s="1"/>
  <c r="AN157" i="5"/>
  <c r="BT157" i="5" s="1"/>
  <c r="AO157" i="5"/>
  <c r="BU157" i="5" s="1"/>
  <c r="AP157" i="5"/>
  <c r="BV157" i="5" s="1"/>
  <c r="AQ157" i="5"/>
  <c r="BW157" i="5" s="1"/>
  <c r="AR157" i="5"/>
  <c r="BX157" i="5" s="1"/>
  <c r="AS157" i="5"/>
  <c r="AT157" i="5"/>
  <c r="BZ157" i="5" s="1"/>
  <c r="AU157" i="5"/>
  <c r="CA157" i="5" s="1"/>
  <c r="AV157" i="5"/>
  <c r="CB157" i="5" s="1"/>
  <c r="AW157" i="5"/>
  <c r="CC157" i="5" s="1"/>
  <c r="AX157" i="5"/>
  <c r="CD157" i="5" s="1"/>
  <c r="AY157" i="5"/>
  <c r="CE157" i="5" s="1"/>
  <c r="AZ157" i="5"/>
  <c r="CF157" i="5" s="1"/>
  <c r="BA157" i="5"/>
  <c r="CG157" i="5" s="1"/>
  <c r="BB157" i="5"/>
  <c r="CH157" i="5" s="1"/>
  <c r="BC157" i="5"/>
  <c r="CI157" i="5" s="1"/>
  <c r="BD157" i="5"/>
  <c r="BE157" i="5"/>
  <c r="CK157" i="5" s="1"/>
  <c r="BF157" i="5"/>
  <c r="CL157" i="5" s="1"/>
  <c r="BG157" i="5"/>
  <c r="CM157" i="5" s="1"/>
  <c r="BH157" i="5"/>
  <c r="CN157" i="5" s="1"/>
  <c r="BI157" i="5"/>
  <c r="CO157" i="5" s="1"/>
  <c r="BJ157" i="5"/>
  <c r="CP157" i="5" s="1"/>
  <c r="BK157" i="5"/>
  <c r="CQ157" i="5" s="1"/>
  <c r="BL157" i="5"/>
  <c r="CR157" i="5" s="1"/>
  <c r="BM157" i="5"/>
  <c r="CS157" i="5" s="1"/>
  <c r="BN157" i="5"/>
  <c r="CT157" i="5" s="1"/>
  <c r="BO157" i="5"/>
  <c r="CU157" i="5" s="1"/>
  <c r="AL158" i="5"/>
  <c r="BR158" i="5" s="1"/>
  <c r="AM158" i="5"/>
  <c r="BS158" i="5" s="1"/>
  <c r="AN158" i="5"/>
  <c r="BT158" i="5" s="1"/>
  <c r="AO158" i="5"/>
  <c r="BU158" i="5" s="1"/>
  <c r="AP158" i="5"/>
  <c r="BV158" i="5" s="1"/>
  <c r="AQ158" i="5"/>
  <c r="BW158" i="5" s="1"/>
  <c r="AR158" i="5"/>
  <c r="BX158" i="5" s="1"/>
  <c r="AS158" i="5"/>
  <c r="BY158" i="5" s="1"/>
  <c r="AT158" i="5"/>
  <c r="BZ158" i="5" s="1"/>
  <c r="AU158" i="5"/>
  <c r="CA158" i="5" s="1"/>
  <c r="AV158" i="5"/>
  <c r="CB158" i="5" s="1"/>
  <c r="AW158" i="5"/>
  <c r="CC158" i="5" s="1"/>
  <c r="AX158" i="5"/>
  <c r="CD158" i="5" s="1"/>
  <c r="AY158" i="5"/>
  <c r="CE158" i="5" s="1"/>
  <c r="AZ158" i="5"/>
  <c r="CF158" i="5" s="1"/>
  <c r="BA158" i="5"/>
  <c r="CG158" i="5" s="1"/>
  <c r="BB158" i="5"/>
  <c r="BC158" i="5"/>
  <c r="CI158" i="5" s="1"/>
  <c r="BD158" i="5"/>
  <c r="CJ158" i="5" s="1"/>
  <c r="BE158" i="5"/>
  <c r="CK158" i="5" s="1"/>
  <c r="BF158" i="5"/>
  <c r="CL158" i="5" s="1"/>
  <c r="BG158" i="5"/>
  <c r="CM158" i="5" s="1"/>
  <c r="BH158" i="5"/>
  <c r="CN158" i="5" s="1"/>
  <c r="BI158" i="5"/>
  <c r="CO158" i="5" s="1"/>
  <c r="BJ158" i="5"/>
  <c r="CP158" i="5" s="1"/>
  <c r="BK158" i="5"/>
  <c r="CQ158" i="5" s="1"/>
  <c r="BL158" i="5"/>
  <c r="CR158" i="5" s="1"/>
  <c r="BM158" i="5"/>
  <c r="CS158" i="5" s="1"/>
  <c r="BN158" i="5"/>
  <c r="CT158" i="5" s="1"/>
  <c r="BO158" i="5"/>
  <c r="CU158" i="5" s="1"/>
  <c r="AL159" i="5"/>
  <c r="AM159" i="5"/>
  <c r="BS159" i="5" s="1"/>
  <c r="AN159" i="5"/>
  <c r="BT159" i="5" s="1"/>
  <c r="AO159" i="5"/>
  <c r="BU159" i="5" s="1"/>
  <c r="AP159" i="5"/>
  <c r="BV159" i="5" s="1"/>
  <c r="AQ159" i="5"/>
  <c r="BW159" i="5" s="1"/>
  <c r="AR159" i="5"/>
  <c r="BX159" i="5" s="1"/>
  <c r="AS159" i="5"/>
  <c r="BY159" i="5" s="1"/>
  <c r="AT159" i="5"/>
  <c r="BZ159" i="5" s="1"/>
  <c r="AU159" i="5"/>
  <c r="CA159" i="5" s="1"/>
  <c r="AV159" i="5"/>
  <c r="CB159" i="5" s="1"/>
  <c r="AW159" i="5"/>
  <c r="CC159" i="5" s="1"/>
  <c r="AX159" i="5"/>
  <c r="CD159" i="5" s="1"/>
  <c r="AY159" i="5"/>
  <c r="CE159" i="5" s="1"/>
  <c r="AZ159" i="5"/>
  <c r="CF159" i="5" s="1"/>
  <c r="BA159" i="5"/>
  <c r="CG159" i="5" s="1"/>
  <c r="BB159" i="5"/>
  <c r="CH159" i="5" s="1"/>
  <c r="BC159" i="5"/>
  <c r="CI159" i="5" s="1"/>
  <c r="BD159" i="5"/>
  <c r="CJ159" i="5" s="1"/>
  <c r="BE159" i="5"/>
  <c r="CK159" i="5" s="1"/>
  <c r="BF159" i="5"/>
  <c r="CL159" i="5" s="1"/>
  <c r="BG159" i="5"/>
  <c r="CM159" i="5" s="1"/>
  <c r="BH159" i="5"/>
  <c r="CN159" i="5" s="1"/>
  <c r="BI159" i="5"/>
  <c r="CO159" i="5" s="1"/>
  <c r="BJ159" i="5"/>
  <c r="CP159" i="5" s="1"/>
  <c r="BK159" i="5"/>
  <c r="CQ159" i="5" s="1"/>
  <c r="BL159" i="5"/>
  <c r="CR159" i="5" s="1"/>
  <c r="BM159" i="5"/>
  <c r="CS159" i="5" s="1"/>
  <c r="BN159" i="5"/>
  <c r="CT159" i="5" s="1"/>
  <c r="BO159" i="5"/>
  <c r="CU159" i="5" s="1"/>
  <c r="AL160" i="5"/>
  <c r="BR160" i="5" s="1"/>
  <c r="AM160" i="5"/>
  <c r="AN160" i="5"/>
  <c r="BT160" i="5" s="1"/>
  <c r="AO160" i="5"/>
  <c r="BU160" i="5" s="1"/>
  <c r="AP160" i="5"/>
  <c r="BV160" i="5" s="1"/>
  <c r="AQ160" i="5"/>
  <c r="BW160" i="5" s="1"/>
  <c r="AR160" i="5"/>
  <c r="BX160" i="5" s="1"/>
  <c r="AS160" i="5"/>
  <c r="BY160" i="5" s="1"/>
  <c r="AT160" i="5"/>
  <c r="BZ160" i="5" s="1"/>
  <c r="AU160" i="5"/>
  <c r="CA160" i="5" s="1"/>
  <c r="AV160" i="5"/>
  <c r="CB160" i="5" s="1"/>
  <c r="AW160" i="5"/>
  <c r="CC160" i="5" s="1"/>
  <c r="AX160" i="5"/>
  <c r="CD160" i="5" s="1"/>
  <c r="AY160" i="5"/>
  <c r="CE160" i="5" s="1"/>
  <c r="AZ160" i="5"/>
  <c r="CF160" i="5" s="1"/>
  <c r="BA160" i="5"/>
  <c r="CG160" i="5" s="1"/>
  <c r="BB160" i="5"/>
  <c r="CH160" i="5" s="1"/>
  <c r="BC160" i="5"/>
  <c r="CI160" i="5" s="1"/>
  <c r="BD160" i="5"/>
  <c r="CJ160" i="5" s="1"/>
  <c r="BE160" i="5"/>
  <c r="CK160" i="5" s="1"/>
  <c r="BF160" i="5"/>
  <c r="CL160" i="5" s="1"/>
  <c r="BG160" i="5"/>
  <c r="CM160" i="5" s="1"/>
  <c r="BH160" i="5"/>
  <c r="CN160" i="5" s="1"/>
  <c r="BI160" i="5"/>
  <c r="CO160" i="5" s="1"/>
  <c r="BJ160" i="5"/>
  <c r="CP160" i="5" s="1"/>
  <c r="BK160" i="5"/>
  <c r="CQ160" i="5" s="1"/>
  <c r="BL160" i="5"/>
  <c r="CR160" i="5" s="1"/>
  <c r="BM160" i="5"/>
  <c r="CS160" i="5" s="1"/>
  <c r="BN160" i="5"/>
  <c r="CT160" i="5" s="1"/>
  <c r="BO160" i="5"/>
  <c r="CU160" i="5" s="1"/>
  <c r="AL161" i="5"/>
  <c r="BR161" i="5" s="1"/>
  <c r="AM161" i="5"/>
  <c r="BS161" i="5" s="1"/>
  <c r="AN161" i="5"/>
  <c r="BT161" i="5" s="1"/>
  <c r="AO161" i="5"/>
  <c r="BU161" i="5" s="1"/>
  <c r="AP161" i="5"/>
  <c r="BV161" i="5" s="1"/>
  <c r="AQ161" i="5"/>
  <c r="BW161" i="5" s="1"/>
  <c r="AR161" i="5"/>
  <c r="BX161" i="5" s="1"/>
  <c r="AS161" i="5"/>
  <c r="BY161" i="5" s="1"/>
  <c r="AT161" i="5"/>
  <c r="BZ161" i="5" s="1"/>
  <c r="AU161" i="5"/>
  <c r="CA161" i="5" s="1"/>
  <c r="AV161" i="5"/>
  <c r="CB161" i="5" s="1"/>
  <c r="AW161" i="5"/>
  <c r="CC161" i="5" s="1"/>
  <c r="AX161" i="5"/>
  <c r="CD161" i="5" s="1"/>
  <c r="AY161" i="5"/>
  <c r="CE161" i="5" s="1"/>
  <c r="AZ161" i="5"/>
  <c r="CF161" i="5" s="1"/>
  <c r="BA161" i="5"/>
  <c r="CG161" i="5" s="1"/>
  <c r="BB161" i="5"/>
  <c r="CH161" i="5" s="1"/>
  <c r="BC161" i="5"/>
  <c r="CI161" i="5" s="1"/>
  <c r="BD161" i="5"/>
  <c r="CJ161" i="5" s="1"/>
  <c r="BE161" i="5"/>
  <c r="CK161" i="5" s="1"/>
  <c r="BF161" i="5"/>
  <c r="CL161" i="5" s="1"/>
  <c r="BG161" i="5"/>
  <c r="CM161" i="5" s="1"/>
  <c r="BH161" i="5"/>
  <c r="CN161" i="5" s="1"/>
  <c r="BI161" i="5"/>
  <c r="CO161" i="5" s="1"/>
  <c r="BJ161" i="5"/>
  <c r="CP161" i="5" s="1"/>
  <c r="BK161" i="5"/>
  <c r="CQ161" i="5" s="1"/>
  <c r="BL161" i="5"/>
  <c r="CR161" i="5" s="1"/>
  <c r="BM161" i="5"/>
  <c r="CS161" i="5" s="1"/>
  <c r="BN161" i="5"/>
  <c r="CT161" i="5" s="1"/>
  <c r="BO161" i="5"/>
  <c r="CU161" i="5" s="1"/>
  <c r="FF151" i="5" l="1"/>
  <c r="GM161" i="5"/>
  <c r="BS115" i="7"/>
  <c r="BP161" i="5"/>
  <c r="GP137" i="6"/>
  <c r="FJ151" i="6"/>
  <c r="FJ143" i="6"/>
  <c r="EC147" i="6"/>
  <c r="HS156" i="5"/>
  <c r="GP153" i="6"/>
  <c r="GM151" i="5"/>
  <c r="GM143" i="5"/>
  <c r="BP156" i="5"/>
  <c r="BP155" i="5"/>
  <c r="BP159" i="5"/>
  <c r="FF160" i="5"/>
  <c r="BP154" i="5"/>
  <c r="GM159" i="5"/>
  <c r="GP145" i="6"/>
  <c r="BP158" i="5"/>
  <c r="BR159" i="5"/>
  <c r="GM153" i="5"/>
  <c r="GP151" i="6"/>
  <c r="GP148" i="6"/>
  <c r="GP143" i="6"/>
  <c r="GP140" i="6"/>
  <c r="FJ148" i="6"/>
  <c r="FJ140" i="6"/>
  <c r="EC153" i="6"/>
  <c r="EC145" i="6"/>
  <c r="EC144" i="6"/>
  <c r="EC142" i="6"/>
  <c r="EC137" i="6"/>
  <c r="FF159" i="5"/>
  <c r="GM154" i="5"/>
  <c r="GM146" i="5"/>
  <c r="HS153" i="5"/>
  <c r="GM155" i="5"/>
  <c r="GM147" i="5"/>
  <c r="HS154" i="5"/>
  <c r="GP149" i="6"/>
  <c r="GP141" i="6"/>
  <c r="FJ149" i="6"/>
  <c r="FJ141" i="6"/>
  <c r="BP146" i="6"/>
  <c r="BP138" i="6"/>
  <c r="BP130" i="6"/>
  <c r="HV152" i="6"/>
  <c r="HV138" i="6"/>
  <c r="FF152" i="5"/>
  <c r="GM157" i="5"/>
  <c r="BP157" i="5"/>
  <c r="BY157" i="5"/>
  <c r="FF161" i="5"/>
  <c r="FF154" i="5"/>
  <c r="FF153" i="5"/>
  <c r="GM156" i="5"/>
  <c r="GM148" i="5"/>
  <c r="HS155" i="5"/>
  <c r="GP150" i="6"/>
  <c r="GP142" i="6"/>
  <c r="FJ152" i="6"/>
  <c r="FJ150" i="6"/>
  <c r="FJ144" i="6"/>
  <c r="FJ142" i="6"/>
  <c r="EC146" i="6"/>
  <c r="EC138" i="6"/>
  <c r="BP152" i="6"/>
  <c r="BP144" i="6"/>
  <c r="BP136" i="6"/>
  <c r="BP132" i="6"/>
  <c r="BP128" i="6"/>
  <c r="BP124" i="6"/>
  <c r="HV146" i="6"/>
  <c r="FF155" i="5"/>
  <c r="FF148" i="5"/>
  <c r="GM158" i="5"/>
  <c r="GM150" i="5"/>
  <c r="GM142" i="5"/>
  <c r="HS157" i="5"/>
  <c r="GP152" i="6"/>
  <c r="GP144" i="6"/>
  <c r="FJ146" i="6"/>
  <c r="FJ138" i="6"/>
  <c r="EC139" i="6"/>
  <c r="HV140" i="6"/>
  <c r="FF156" i="5"/>
  <c r="GM152" i="5"/>
  <c r="GM144" i="5"/>
  <c r="HS158" i="5"/>
  <c r="FJ153" i="6"/>
  <c r="FJ147" i="6"/>
  <c r="FJ145" i="6"/>
  <c r="FJ139" i="6"/>
  <c r="FJ137" i="6"/>
  <c r="BP153" i="6"/>
  <c r="BP149" i="6"/>
  <c r="BP145" i="6"/>
  <c r="BP137" i="6"/>
  <c r="BP134" i="6"/>
  <c r="BP129" i="6"/>
  <c r="BP126" i="6"/>
  <c r="HV148" i="6"/>
  <c r="FF157" i="5"/>
  <c r="GM160" i="5"/>
  <c r="BP160" i="5"/>
  <c r="BS160" i="5"/>
  <c r="FF158" i="5"/>
  <c r="HS159" i="5"/>
  <c r="HS151" i="5"/>
  <c r="GP146" i="6"/>
  <c r="GP138" i="6"/>
  <c r="EC152" i="6"/>
  <c r="EC148" i="6"/>
  <c r="EC140" i="6"/>
  <c r="GM145" i="5"/>
  <c r="HS160" i="5"/>
  <c r="HS152" i="5"/>
  <c r="GP147" i="6"/>
  <c r="GP139" i="6"/>
  <c r="EC143" i="6"/>
  <c r="BR144" i="6"/>
  <c r="CW144" i="6" s="1"/>
  <c r="BP147" i="6"/>
  <c r="BT147" i="6"/>
  <c r="CW147" i="6" s="1"/>
  <c r="BP133" i="6"/>
  <c r="BP125" i="6"/>
  <c r="HV147" i="6"/>
  <c r="HV139" i="6"/>
  <c r="BS132" i="7"/>
  <c r="BS123" i="7"/>
  <c r="BS114" i="7"/>
  <c r="BS133" i="7"/>
  <c r="BS124" i="7"/>
  <c r="AI124" i="7" s="1"/>
  <c r="BS116" i="7"/>
  <c r="CW151" i="6"/>
  <c r="BP135" i="6"/>
  <c r="BP127" i="6"/>
  <c r="HV149" i="6"/>
  <c r="BS134" i="7"/>
  <c r="BS125" i="7"/>
  <c r="AI125" i="7" s="1"/>
  <c r="BS117" i="7"/>
  <c r="BP139" i="6"/>
  <c r="BP131" i="6"/>
  <c r="HV150" i="6"/>
  <c r="HV142" i="6"/>
  <c r="BS135" i="7"/>
  <c r="BS127" i="7"/>
  <c r="BS118" i="7"/>
  <c r="BT139" i="6"/>
  <c r="CW139" i="6" s="1"/>
  <c r="HV151" i="6"/>
  <c r="HV143" i="6"/>
  <c r="BS136" i="7"/>
  <c r="BS128" i="7"/>
  <c r="BS119" i="7"/>
  <c r="HV144" i="6"/>
  <c r="BS129" i="7"/>
  <c r="BS120" i="7"/>
  <c r="CW153" i="6"/>
  <c r="HV153" i="6"/>
  <c r="HV145" i="6"/>
  <c r="HV137" i="6"/>
  <c r="BS130" i="7"/>
  <c r="BS121" i="7"/>
  <c r="BS131" i="7"/>
  <c r="BS122" i="7"/>
  <c r="HV141" i="6"/>
  <c r="EC141" i="6"/>
  <c r="FF150" i="5"/>
  <c r="AI150" i="5" s="1"/>
  <c r="FF149" i="5"/>
  <c r="AI149" i="5" s="1"/>
  <c r="GM149" i="5"/>
  <c r="CW149" i="6"/>
  <c r="CW141" i="6"/>
  <c r="CW150" i="6"/>
  <c r="CW142" i="6"/>
  <c r="CW152" i="6"/>
  <c r="CW145" i="6"/>
  <c r="CW137" i="6"/>
  <c r="CW143" i="6"/>
  <c r="CW148" i="6"/>
  <c r="CW140" i="6"/>
  <c r="CN146" i="6"/>
  <c r="CW146" i="6" s="1"/>
  <c r="BX138" i="6"/>
  <c r="CW138" i="6" s="1"/>
  <c r="BP148" i="6"/>
  <c r="BP140" i="6"/>
  <c r="BP141" i="6"/>
  <c r="BP150" i="6"/>
  <c r="BP142" i="6"/>
  <c r="BP151" i="6"/>
  <c r="BP143" i="6"/>
  <c r="EC151" i="6"/>
  <c r="EC150" i="6"/>
  <c r="EC149" i="6"/>
  <c r="AL132" i="5"/>
  <c r="AM132" i="5"/>
  <c r="AN132" i="5"/>
  <c r="AO132" i="5"/>
  <c r="AP132" i="5"/>
  <c r="AQ132" i="5"/>
  <c r="AR132" i="5"/>
  <c r="AS132" i="5"/>
  <c r="AT132" i="5"/>
  <c r="AU132" i="5"/>
  <c r="AV132" i="5"/>
  <c r="AW132" i="5"/>
  <c r="AX132" i="5"/>
  <c r="AY132" i="5"/>
  <c r="AZ132" i="5"/>
  <c r="BA132" i="5"/>
  <c r="BB132" i="5"/>
  <c r="BC132" i="5"/>
  <c r="BD132" i="5"/>
  <c r="BE132" i="5"/>
  <c r="BF132" i="5"/>
  <c r="BG132" i="5"/>
  <c r="BH132" i="5"/>
  <c r="BI132" i="5"/>
  <c r="BJ132" i="5"/>
  <c r="BK132" i="5"/>
  <c r="BL132" i="5"/>
  <c r="BM132" i="5"/>
  <c r="BN132" i="5"/>
  <c r="BO132" i="5"/>
  <c r="AL133" i="5"/>
  <c r="AM133" i="5"/>
  <c r="AN133" i="5"/>
  <c r="AO133" i="5"/>
  <c r="AP133" i="5"/>
  <c r="AQ133" i="5"/>
  <c r="AR133" i="5"/>
  <c r="AS133" i="5"/>
  <c r="AT133" i="5"/>
  <c r="AU133" i="5"/>
  <c r="AV133" i="5"/>
  <c r="AW133" i="5"/>
  <c r="AX133" i="5"/>
  <c r="AY133" i="5"/>
  <c r="AZ133" i="5"/>
  <c r="BA133" i="5"/>
  <c r="BB133" i="5"/>
  <c r="BC133" i="5"/>
  <c r="BD133" i="5"/>
  <c r="BE133" i="5"/>
  <c r="BF133" i="5"/>
  <c r="BG133" i="5"/>
  <c r="BH133" i="5"/>
  <c r="BI133" i="5"/>
  <c r="BJ133" i="5"/>
  <c r="BK133" i="5"/>
  <c r="BL133" i="5"/>
  <c r="BM133" i="5"/>
  <c r="BN133" i="5"/>
  <c r="BO133" i="5"/>
  <c r="AL134" i="5"/>
  <c r="AM134" i="5"/>
  <c r="AN134" i="5"/>
  <c r="AO134" i="5"/>
  <c r="AP134" i="5"/>
  <c r="AQ134" i="5"/>
  <c r="AR134" i="5"/>
  <c r="AS134" i="5"/>
  <c r="AT134" i="5"/>
  <c r="AU134" i="5"/>
  <c r="AV134" i="5"/>
  <c r="AW134" i="5"/>
  <c r="AX134" i="5"/>
  <c r="AY134" i="5"/>
  <c r="AZ134" i="5"/>
  <c r="BA134" i="5"/>
  <c r="BB134" i="5"/>
  <c r="BC134" i="5"/>
  <c r="BD134" i="5"/>
  <c r="BE134" i="5"/>
  <c r="BF134" i="5"/>
  <c r="BG134" i="5"/>
  <c r="BH134" i="5"/>
  <c r="BI134" i="5"/>
  <c r="BJ134" i="5"/>
  <c r="BK134" i="5"/>
  <c r="BL134" i="5"/>
  <c r="BM134" i="5"/>
  <c r="BN134" i="5"/>
  <c r="BO134" i="5"/>
  <c r="AL135" i="5"/>
  <c r="AM135" i="5"/>
  <c r="AN135" i="5"/>
  <c r="AO135" i="5"/>
  <c r="AP135" i="5"/>
  <c r="AQ135" i="5"/>
  <c r="AR135" i="5"/>
  <c r="AS135" i="5"/>
  <c r="AT135" i="5"/>
  <c r="AU135" i="5"/>
  <c r="AV135" i="5"/>
  <c r="AW135" i="5"/>
  <c r="AX135" i="5"/>
  <c r="AY135" i="5"/>
  <c r="AZ135" i="5"/>
  <c r="BA135" i="5"/>
  <c r="BB135" i="5"/>
  <c r="BC135" i="5"/>
  <c r="BD135" i="5"/>
  <c r="BE135" i="5"/>
  <c r="BF135" i="5"/>
  <c r="BG135" i="5"/>
  <c r="BH135" i="5"/>
  <c r="BI135" i="5"/>
  <c r="BJ135" i="5"/>
  <c r="BK135" i="5"/>
  <c r="BL135" i="5"/>
  <c r="BM135" i="5"/>
  <c r="BN135" i="5"/>
  <c r="BO135" i="5"/>
  <c r="AL136" i="5"/>
  <c r="AM136" i="5"/>
  <c r="AN136" i="5"/>
  <c r="AO136" i="5"/>
  <c r="AP136" i="5"/>
  <c r="AQ136" i="5"/>
  <c r="AR136" i="5"/>
  <c r="AS136" i="5"/>
  <c r="AT136" i="5"/>
  <c r="AU136" i="5"/>
  <c r="AV136" i="5"/>
  <c r="AW136" i="5"/>
  <c r="AX136" i="5"/>
  <c r="AY136" i="5"/>
  <c r="AZ136" i="5"/>
  <c r="BA136" i="5"/>
  <c r="BB136" i="5"/>
  <c r="BC136" i="5"/>
  <c r="BD136" i="5"/>
  <c r="BE136" i="5"/>
  <c r="BF136" i="5"/>
  <c r="BG136" i="5"/>
  <c r="BH136" i="5"/>
  <c r="BI136" i="5"/>
  <c r="BJ136" i="5"/>
  <c r="BK136" i="5"/>
  <c r="BL136" i="5"/>
  <c r="BM136" i="5"/>
  <c r="BN136" i="5"/>
  <c r="BO136" i="5"/>
  <c r="AL137" i="5"/>
  <c r="AM137" i="5"/>
  <c r="AN137" i="5"/>
  <c r="AO137" i="5"/>
  <c r="BU137" i="5" s="1"/>
  <c r="AP137" i="5"/>
  <c r="AQ137" i="5"/>
  <c r="AR137" i="5"/>
  <c r="AS137" i="5"/>
  <c r="AT137" i="5"/>
  <c r="AU137" i="5"/>
  <c r="AV137" i="5"/>
  <c r="AW137" i="5"/>
  <c r="CC137" i="5" s="1"/>
  <c r="AX137" i="5"/>
  <c r="CD137" i="5" s="1"/>
  <c r="AY137" i="5"/>
  <c r="AZ137" i="5"/>
  <c r="BA137" i="5"/>
  <c r="BB137" i="5"/>
  <c r="BC137" i="5"/>
  <c r="BD137" i="5"/>
  <c r="BE137" i="5"/>
  <c r="CK137" i="5" s="1"/>
  <c r="BF137" i="5"/>
  <c r="CL137" i="5" s="1"/>
  <c r="BG137" i="5"/>
  <c r="BH137" i="5"/>
  <c r="BI137" i="5"/>
  <c r="BJ137" i="5"/>
  <c r="BK137" i="5"/>
  <c r="BL137" i="5"/>
  <c r="BM137" i="5"/>
  <c r="CS137" i="5" s="1"/>
  <c r="BN137" i="5"/>
  <c r="CT137" i="5" s="1"/>
  <c r="BO137" i="5"/>
  <c r="AL138" i="5"/>
  <c r="AM138" i="5"/>
  <c r="AN138" i="5"/>
  <c r="AO138" i="5"/>
  <c r="AP138" i="5"/>
  <c r="AQ138" i="5"/>
  <c r="BW138" i="5" s="1"/>
  <c r="AR138" i="5"/>
  <c r="BX138" i="5" s="1"/>
  <c r="AS138" i="5"/>
  <c r="AT138" i="5"/>
  <c r="AU138" i="5"/>
  <c r="AV138" i="5"/>
  <c r="AW138" i="5"/>
  <c r="AX138" i="5"/>
  <c r="AY138" i="5"/>
  <c r="CE138" i="5" s="1"/>
  <c r="AZ138" i="5"/>
  <c r="CF138" i="5" s="1"/>
  <c r="BA138" i="5"/>
  <c r="BB138" i="5"/>
  <c r="BC138" i="5"/>
  <c r="BD138" i="5"/>
  <c r="BE138" i="5"/>
  <c r="BF138" i="5"/>
  <c r="BG138" i="5"/>
  <c r="CM138" i="5" s="1"/>
  <c r="BH138" i="5"/>
  <c r="CN138" i="5" s="1"/>
  <c r="BI138" i="5"/>
  <c r="BJ138" i="5"/>
  <c r="BK138" i="5"/>
  <c r="BL138" i="5"/>
  <c r="BM138" i="5"/>
  <c r="BN138" i="5"/>
  <c r="BO138" i="5"/>
  <c r="CU138" i="5" s="1"/>
  <c r="AL139" i="5"/>
  <c r="BR139" i="5" s="1"/>
  <c r="AM139" i="5"/>
  <c r="AN139" i="5"/>
  <c r="AO139" i="5"/>
  <c r="AP139" i="5"/>
  <c r="AQ139" i="5"/>
  <c r="AR139" i="5"/>
  <c r="BX139" i="5" s="1"/>
  <c r="AS139" i="5"/>
  <c r="BY139" i="5" s="1"/>
  <c r="AT139" i="5"/>
  <c r="BZ139" i="5" s="1"/>
  <c r="AU139" i="5"/>
  <c r="AV139" i="5"/>
  <c r="AW139" i="5"/>
  <c r="AX139" i="5"/>
  <c r="AY139" i="5"/>
  <c r="AZ139" i="5"/>
  <c r="CF139" i="5" s="1"/>
  <c r="BA139" i="5"/>
  <c r="CG139" i="5" s="1"/>
  <c r="BB139" i="5"/>
  <c r="CH139" i="5" s="1"/>
  <c r="BC139" i="5"/>
  <c r="BD139" i="5"/>
  <c r="BE139" i="5"/>
  <c r="BF139" i="5"/>
  <c r="BG139" i="5"/>
  <c r="BH139" i="5"/>
  <c r="CN139" i="5" s="1"/>
  <c r="BI139" i="5"/>
  <c r="CO139" i="5" s="1"/>
  <c r="BJ139" i="5"/>
  <c r="CP139" i="5" s="1"/>
  <c r="BK139" i="5"/>
  <c r="BL139" i="5"/>
  <c r="BM139" i="5"/>
  <c r="BN139" i="5"/>
  <c r="BO139" i="5"/>
  <c r="AL140" i="5"/>
  <c r="AM140" i="5"/>
  <c r="AN140" i="5"/>
  <c r="BT140" i="5" s="1"/>
  <c r="AO140" i="5"/>
  <c r="AP140" i="5"/>
  <c r="AQ140" i="5"/>
  <c r="AR140" i="5"/>
  <c r="AS140" i="5"/>
  <c r="BY140" i="5" s="1"/>
  <c r="AT140" i="5"/>
  <c r="AU140" i="5"/>
  <c r="CA140" i="5" s="1"/>
  <c r="AV140" i="5"/>
  <c r="CB140" i="5" s="1"/>
  <c r="AW140" i="5"/>
  <c r="AX140" i="5"/>
  <c r="AY140" i="5"/>
  <c r="AZ140" i="5"/>
  <c r="BA140" i="5"/>
  <c r="CG140" i="5" s="1"/>
  <c r="BB140" i="5"/>
  <c r="BC140" i="5"/>
  <c r="BD140" i="5"/>
  <c r="CJ140" i="5" s="1"/>
  <c r="BE140" i="5"/>
  <c r="BF140" i="5"/>
  <c r="BG140" i="5"/>
  <c r="BH140" i="5"/>
  <c r="BI140" i="5"/>
  <c r="CO140" i="5" s="1"/>
  <c r="BJ140" i="5"/>
  <c r="BK140" i="5"/>
  <c r="CQ140" i="5" s="1"/>
  <c r="BL140" i="5"/>
  <c r="CR140" i="5" s="1"/>
  <c r="BM140" i="5"/>
  <c r="BN140" i="5"/>
  <c r="BO140" i="5"/>
  <c r="AL141" i="5"/>
  <c r="BR141" i="5" s="1"/>
  <c r="AM141" i="5"/>
  <c r="AN141" i="5"/>
  <c r="AO141" i="5"/>
  <c r="BU141" i="5" s="1"/>
  <c r="AP141" i="5"/>
  <c r="BV141" i="5" s="1"/>
  <c r="AQ141" i="5"/>
  <c r="AR141" i="5"/>
  <c r="AS141" i="5"/>
  <c r="AT141" i="5"/>
  <c r="BZ141" i="5" s="1"/>
  <c r="AU141" i="5"/>
  <c r="AV141" i="5"/>
  <c r="AW141" i="5"/>
  <c r="CC141" i="5" s="1"/>
  <c r="AX141" i="5"/>
  <c r="CD141" i="5" s="1"/>
  <c r="AY141" i="5"/>
  <c r="AZ141" i="5"/>
  <c r="BA141" i="5"/>
  <c r="BB141" i="5"/>
  <c r="CH141" i="5" s="1"/>
  <c r="BC141" i="5"/>
  <c r="BD141" i="5"/>
  <c r="BE141" i="5"/>
  <c r="CK141" i="5" s="1"/>
  <c r="BF141" i="5"/>
  <c r="CL141" i="5" s="1"/>
  <c r="BG141" i="5"/>
  <c r="BH141" i="5"/>
  <c r="BI141" i="5"/>
  <c r="BJ141" i="5"/>
  <c r="CP141" i="5" s="1"/>
  <c r="BK141" i="5"/>
  <c r="BL141" i="5"/>
  <c r="BM141" i="5"/>
  <c r="CS141" i="5" s="1"/>
  <c r="BN141" i="5"/>
  <c r="CT141" i="5" s="1"/>
  <c r="BO141" i="5"/>
  <c r="AL142" i="5"/>
  <c r="AM142" i="5"/>
  <c r="BS142" i="5" s="1"/>
  <c r="AN142" i="5"/>
  <c r="AO142" i="5"/>
  <c r="AP142" i="5"/>
  <c r="AQ142" i="5"/>
  <c r="BW142" i="5" s="1"/>
  <c r="AR142" i="5"/>
  <c r="BX142" i="5" s="1"/>
  <c r="AS142" i="5"/>
  <c r="AT142" i="5"/>
  <c r="AU142" i="5"/>
  <c r="CA142" i="5" s="1"/>
  <c r="AV142" i="5"/>
  <c r="AW142" i="5"/>
  <c r="AX142" i="5"/>
  <c r="AY142" i="5"/>
  <c r="CE142" i="5" s="1"/>
  <c r="AZ142" i="5"/>
  <c r="CF142" i="5" s="1"/>
  <c r="BA142" i="5"/>
  <c r="BB142" i="5"/>
  <c r="BC142" i="5"/>
  <c r="CI142" i="5" s="1"/>
  <c r="BD142" i="5"/>
  <c r="BE142" i="5"/>
  <c r="BF142" i="5"/>
  <c r="BG142" i="5"/>
  <c r="CM142" i="5" s="1"/>
  <c r="BH142" i="5"/>
  <c r="CN142" i="5" s="1"/>
  <c r="BI142" i="5"/>
  <c r="BJ142" i="5"/>
  <c r="BK142" i="5"/>
  <c r="CQ142" i="5" s="1"/>
  <c r="BL142" i="5"/>
  <c r="BM142" i="5"/>
  <c r="BN142" i="5"/>
  <c r="BO142" i="5"/>
  <c r="CU142" i="5" s="1"/>
  <c r="AL143" i="5"/>
  <c r="BR143" i="5" s="1"/>
  <c r="AM143" i="5"/>
  <c r="AN143" i="5"/>
  <c r="BT143" i="5" s="1"/>
  <c r="AO143" i="5"/>
  <c r="AP143" i="5"/>
  <c r="AQ143" i="5"/>
  <c r="AR143" i="5"/>
  <c r="AS143" i="5"/>
  <c r="BY143" i="5" s="1"/>
  <c r="AT143" i="5"/>
  <c r="BZ143" i="5" s="1"/>
  <c r="AU143" i="5"/>
  <c r="AV143" i="5"/>
  <c r="CB143" i="5" s="1"/>
  <c r="AW143" i="5"/>
  <c r="AX143" i="5"/>
  <c r="AY143" i="5"/>
  <c r="AZ143" i="5"/>
  <c r="BA143" i="5"/>
  <c r="CG143" i="5" s="1"/>
  <c r="BB143" i="5"/>
  <c r="CH143" i="5" s="1"/>
  <c r="BC143" i="5"/>
  <c r="BD143" i="5"/>
  <c r="CJ143" i="5" s="1"/>
  <c r="BE143" i="5"/>
  <c r="BF143" i="5"/>
  <c r="BG143" i="5"/>
  <c r="BH143" i="5"/>
  <c r="BI143" i="5"/>
  <c r="CO143" i="5" s="1"/>
  <c r="BJ143" i="5"/>
  <c r="CP143" i="5" s="1"/>
  <c r="BK143" i="5"/>
  <c r="BL143" i="5"/>
  <c r="CR143" i="5" s="1"/>
  <c r="BM143" i="5"/>
  <c r="BN143" i="5"/>
  <c r="BO143" i="5"/>
  <c r="AL144" i="5"/>
  <c r="AM144" i="5"/>
  <c r="BS144" i="5" s="1"/>
  <c r="AN144" i="5"/>
  <c r="BT144" i="5" s="1"/>
  <c r="AO144" i="5"/>
  <c r="AP144" i="5"/>
  <c r="AQ144" i="5"/>
  <c r="AR144" i="5"/>
  <c r="AS144" i="5"/>
  <c r="AT144" i="5"/>
  <c r="AU144" i="5"/>
  <c r="CA144" i="5" s="1"/>
  <c r="AV144" i="5"/>
  <c r="CB144" i="5" s="1"/>
  <c r="AW144" i="5"/>
  <c r="AX144" i="5"/>
  <c r="AY144" i="5"/>
  <c r="AZ144" i="5"/>
  <c r="BA144" i="5"/>
  <c r="BB144" i="5"/>
  <c r="BC144" i="5"/>
  <c r="CI144" i="5" s="1"/>
  <c r="BD144" i="5"/>
  <c r="CJ144" i="5" s="1"/>
  <c r="BE144" i="5"/>
  <c r="BF144" i="5"/>
  <c r="BG144" i="5"/>
  <c r="BH144" i="5"/>
  <c r="BI144" i="5"/>
  <c r="BJ144" i="5"/>
  <c r="BK144" i="5"/>
  <c r="CQ144" i="5" s="1"/>
  <c r="BL144" i="5"/>
  <c r="CR144" i="5" s="1"/>
  <c r="BM144" i="5"/>
  <c r="BN144" i="5"/>
  <c r="BO144" i="5"/>
  <c r="AL145" i="5"/>
  <c r="AM145" i="5"/>
  <c r="AN145" i="5"/>
  <c r="AO145" i="5"/>
  <c r="BU145" i="5" s="1"/>
  <c r="AP145" i="5"/>
  <c r="AQ145" i="5"/>
  <c r="AR145" i="5"/>
  <c r="AS145" i="5"/>
  <c r="AT145" i="5"/>
  <c r="AU145" i="5"/>
  <c r="AV145" i="5"/>
  <c r="AW145" i="5"/>
  <c r="CC145" i="5" s="1"/>
  <c r="AX145" i="5"/>
  <c r="CD145" i="5" s="1"/>
  <c r="AY145" i="5"/>
  <c r="AZ145" i="5"/>
  <c r="BA145" i="5"/>
  <c r="BB145" i="5"/>
  <c r="BC145" i="5"/>
  <c r="BD145" i="5"/>
  <c r="BE145" i="5"/>
  <c r="CK145" i="5" s="1"/>
  <c r="BF145" i="5"/>
  <c r="CL145" i="5" s="1"/>
  <c r="BG145" i="5"/>
  <c r="BH145" i="5"/>
  <c r="BI145" i="5"/>
  <c r="BJ145" i="5"/>
  <c r="BK145" i="5"/>
  <c r="BL145" i="5"/>
  <c r="BM145" i="5"/>
  <c r="CS145" i="5" s="1"/>
  <c r="BN145" i="5"/>
  <c r="CT145" i="5" s="1"/>
  <c r="BO145" i="5"/>
  <c r="AL146" i="5"/>
  <c r="AM146" i="5"/>
  <c r="AN146" i="5"/>
  <c r="AO146" i="5"/>
  <c r="AP146" i="5"/>
  <c r="AQ146" i="5"/>
  <c r="BW146" i="5" s="1"/>
  <c r="AR146" i="5"/>
  <c r="BX146" i="5" s="1"/>
  <c r="AS146" i="5"/>
  <c r="AT146" i="5"/>
  <c r="AU146" i="5"/>
  <c r="AV146" i="5"/>
  <c r="AW146" i="5"/>
  <c r="AX146" i="5"/>
  <c r="AY146" i="5"/>
  <c r="CE146" i="5" s="1"/>
  <c r="AZ146" i="5"/>
  <c r="CF146" i="5" s="1"/>
  <c r="BA146" i="5"/>
  <c r="BB146" i="5"/>
  <c r="BC146" i="5"/>
  <c r="BD146" i="5"/>
  <c r="BE146" i="5"/>
  <c r="BF146" i="5"/>
  <c r="BG146" i="5"/>
  <c r="CM146" i="5" s="1"/>
  <c r="BH146" i="5"/>
  <c r="CN146" i="5" s="1"/>
  <c r="BI146" i="5"/>
  <c r="BJ146" i="5"/>
  <c r="BK146" i="5"/>
  <c r="BL146" i="5"/>
  <c r="BM146" i="5"/>
  <c r="BN146" i="5"/>
  <c r="BO146" i="5"/>
  <c r="CU146" i="5" s="1"/>
  <c r="AL147" i="5"/>
  <c r="BR147" i="5" s="1"/>
  <c r="AM147" i="5"/>
  <c r="AN147" i="5"/>
  <c r="AO147" i="5"/>
  <c r="AP147" i="5"/>
  <c r="AQ147" i="5"/>
  <c r="AR147" i="5"/>
  <c r="BX147" i="5" s="1"/>
  <c r="AS147" i="5"/>
  <c r="BY147" i="5" s="1"/>
  <c r="AT147" i="5"/>
  <c r="BZ147" i="5" s="1"/>
  <c r="AU147" i="5"/>
  <c r="AV147" i="5"/>
  <c r="AW147" i="5"/>
  <c r="AX147" i="5"/>
  <c r="AY147" i="5"/>
  <c r="AZ147" i="5"/>
  <c r="BA147" i="5"/>
  <c r="CG147" i="5" s="1"/>
  <c r="BB147" i="5"/>
  <c r="CH147" i="5" s="1"/>
  <c r="BC147" i="5"/>
  <c r="BD147" i="5"/>
  <c r="BE147" i="5"/>
  <c r="BF147" i="5"/>
  <c r="BG147" i="5"/>
  <c r="BH147" i="5"/>
  <c r="CN147" i="5" s="1"/>
  <c r="BI147" i="5"/>
  <c r="CO147" i="5" s="1"/>
  <c r="BJ147" i="5"/>
  <c r="CP147" i="5" s="1"/>
  <c r="BK147" i="5"/>
  <c r="BL147" i="5"/>
  <c r="BM147" i="5"/>
  <c r="BN147" i="5"/>
  <c r="BO147" i="5"/>
  <c r="AL148" i="5"/>
  <c r="AM148" i="5"/>
  <c r="AN148" i="5"/>
  <c r="BT148" i="5" s="1"/>
  <c r="AO148" i="5"/>
  <c r="AP148" i="5"/>
  <c r="AQ148" i="5"/>
  <c r="AR148" i="5"/>
  <c r="AS148" i="5"/>
  <c r="BY148" i="5" s="1"/>
  <c r="AT148" i="5"/>
  <c r="AU148" i="5"/>
  <c r="CA148" i="5" s="1"/>
  <c r="AV148" i="5"/>
  <c r="CB148" i="5" s="1"/>
  <c r="AW148" i="5"/>
  <c r="AX148" i="5"/>
  <c r="AY148" i="5"/>
  <c r="AZ148" i="5"/>
  <c r="BA148" i="5"/>
  <c r="CG148" i="5" s="1"/>
  <c r="BB148" i="5"/>
  <c r="BC148" i="5"/>
  <c r="CI148" i="5" s="1"/>
  <c r="BD148" i="5"/>
  <c r="CJ148" i="5" s="1"/>
  <c r="BE148" i="5"/>
  <c r="BF148" i="5"/>
  <c r="BG148" i="5"/>
  <c r="BH148" i="5"/>
  <c r="BI148" i="5"/>
  <c r="CO148" i="5" s="1"/>
  <c r="BJ148" i="5"/>
  <c r="BK148" i="5"/>
  <c r="CQ148" i="5" s="1"/>
  <c r="BL148" i="5"/>
  <c r="CR148" i="5" s="1"/>
  <c r="BM148" i="5"/>
  <c r="BN148" i="5"/>
  <c r="BO148" i="5"/>
  <c r="AL149" i="5"/>
  <c r="BR149" i="5" s="1"/>
  <c r="AM149" i="5"/>
  <c r="BS149" i="5" s="1"/>
  <c r="AN149" i="5"/>
  <c r="BT149" i="5" s="1"/>
  <c r="AO149" i="5"/>
  <c r="BU149" i="5" s="1"/>
  <c r="AP149" i="5"/>
  <c r="BV149" i="5" s="1"/>
  <c r="AQ149" i="5"/>
  <c r="AR149" i="5"/>
  <c r="BX149" i="5" s="1"/>
  <c r="AS149" i="5"/>
  <c r="AT149" i="5"/>
  <c r="BZ149" i="5" s="1"/>
  <c r="AU149" i="5"/>
  <c r="AV149" i="5"/>
  <c r="AW149" i="5"/>
  <c r="CC149" i="5" s="1"/>
  <c r="AX149" i="5"/>
  <c r="CD149" i="5" s="1"/>
  <c r="AY149" i="5"/>
  <c r="AZ149" i="5"/>
  <c r="BA149" i="5"/>
  <c r="BB149" i="5"/>
  <c r="CH149" i="5" s="1"/>
  <c r="BC149" i="5"/>
  <c r="BD149" i="5"/>
  <c r="BE149" i="5"/>
  <c r="CK149" i="5" s="1"/>
  <c r="BF149" i="5"/>
  <c r="CL149" i="5" s="1"/>
  <c r="BG149" i="5"/>
  <c r="BH149" i="5"/>
  <c r="BI149" i="5"/>
  <c r="CO149" i="5" s="1"/>
  <c r="BJ149" i="5"/>
  <c r="CP149" i="5" s="1"/>
  <c r="BK149" i="5"/>
  <c r="CQ149" i="5" s="1"/>
  <c r="BL149" i="5"/>
  <c r="CR149" i="5" s="1"/>
  <c r="BM149" i="5"/>
  <c r="CS149" i="5" s="1"/>
  <c r="BN149" i="5"/>
  <c r="CT149" i="5" s="1"/>
  <c r="BO149" i="5"/>
  <c r="AL150" i="5"/>
  <c r="AM150" i="5"/>
  <c r="BS150" i="5" s="1"/>
  <c r="AN150" i="5"/>
  <c r="AO150" i="5"/>
  <c r="AP150" i="5"/>
  <c r="BV150" i="5" s="1"/>
  <c r="AQ150" i="5"/>
  <c r="BW150" i="5" s="1"/>
  <c r="AR150" i="5"/>
  <c r="BX150" i="5" s="1"/>
  <c r="AS150" i="5"/>
  <c r="BY150" i="5" s="1"/>
  <c r="AT150" i="5"/>
  <c r="BZ150" i="5" s="1"/>
  <c r="AU150" i="5"/>
  <c r="CA150" i="5" s="1"/>
  <c r="AV150" i="5"/>
  <c r="AW150" i="5"/>
  <c r="CC150" i="5" s="1"/>
  <c r="AX150" i="5"/>
  <c r="CD150" i="5" s="1"/>
  <c r="AY150" i="5"/>
  <c r="CE150" i="5" s="1"/>
  <c r="AZ150" i="5"/>
  <c r="CF150" i="5" s="1"/>
  <c r="BA150" i="5"/>
  <c r="BB150" i="5"/>
  <c r="BC150" i="5"/>
  <c r="CI150" i="5" s="1"/>
  <c r="BD150" i="5"/>
  <c r="CJ150" i="5" s="1"/>
  <c r="BE150" i="5"/>
  <c r="CK150" i="5" s="1"/>
  <c r="BF150" i="5"/>
  <c r="BG150" i="5"/>
  <c r="CM150" i="5" s="1"/>
  <c r="BH150" i="5"/>
  <c r="CN150" i="5" s="1"/>
  <c r="BI150" i="5"/>
  <c r="BJ150" i="5"/>
  <c r="BK150" i="5"/>
  <c r="CQ150" i="5" s="1"/>
  <c r="BL150" i="5"/>
  <c r="BM150" i="5"/>
  <c r="CS150" i="5" s="1"/>
  <c r="BN150" i="5"/>
  <c r="BO150" i="5"/>
  <c r="CU150" i="5" s="1"/>
  <c r="AL151" i="5"/>
  <c r="BR151" i="5" s="1"/>
  <c r="AM151" i="5"/>
  <c r="AN151" i="5"/>
  <c r="BT151" i="5" s="1"/>
  <c r="AO151" i="5"/>
  <c r="AP151" i="5"/>
  <c r="AQ151" i="5"/>
  <c r="AR151" i="5"/>
  <c r="AS151" i="5"/>
  <c r="BY151" i="5" s="1"/>
  <c r="AT151" i="5"/>
  <c r="BZ151" i="5" s="1"/>
  <c r="AU151" i="5"/>
  <c r="AV151" i="5"/>
  <c r="CB151" i="5" s="1"/>
  <c r="AW151" i="5"/>
  <c r="AX151" i="5"/>
  <c r="AY151" i="5"/>
  <c r="AZ151" i="5"/>
  <c r="BA151" i="5"/>
  <c r="CG151" i="5" s="1"/>
  <c r="BB151" i="5"/>
  <c r="CH151" i="5" s="1"/>
  <c r="BC151" i="5"/>
  <c r="BD151" i="5"/>
  <c r="CJ151" i="5" s="1"/>
  <c r="BE151" i="5"/>
  <c r="BF151" i="5"/>
  <c r="BG151" i="5"/>
  <c r="BH151" i="5"/>
  <c r="BI151" i="5"/>
  <c r="CO151" i="5" s="1"/>
  <c r="BJ151" i="5"/>
  <c r="CP151" i="5" s="1"/>
  <c r="BK151" i="5"/>
  <c r="BL151" i="5"/>
  <c r="CR151" i="5" s="1"/>
  <c r="BM151" i="5"/>
  <c r="BN151" i="5"/>
  <c r="BO151" i="5"/>
  <c r="AL152" i="5"/>
  <c r="AM152" i="5"/>
  <c r="BS152" i="5" s="1"/>
  <c r="AN152" i="5"/>
  <c r="BT152" i="5" s="1"/>
  <c r="AO152" i="5"/>
  <c r="AP152" i="5"/>
  <c r="AQ152" i="5"/>
  <c r="AR152" i="5"/>
  <c r="AS152" i="5"/>
  <c r="AT152" i="5"/>
  <c r="AU152" i="5"/>
  <c r="CA152" i="5" s="1"/>
  <c r="AV152" i="5"/>
  <c r="CB152" i="5" s="1"/>
  <c r="AW152" i="5"/>
  <c r="AX152" i="5"/>
  <c r="AY152" i="5"/>
  <c r="AZ152" i="5"/>
  <c r="BA152" i="5"/>
  <c r="BB152" i="5"/>
  <c r="BC152" i="5"/>
  <c r="CI152" i="5" s="1"/>
  <c r="BD152" i="5"/>
  <c r="CJ152" i="5" s="1"/>
  <c r="BE152" i="5"/>
  <c r="BF152" i="5"/>
  <c r="BG152" i="5"/>
  <c r="BH152" i="5"/>
  <c r="BI152" i="5"/>
  <c r="BJ152" i="5"/>
  <c r="BK152" i="5"/>
  <c r="CQ152" i="5" s="1"/>
  <c r="BL152" i="5"/>
  <c r="CR152" i="5" s="1"/>
  <c r="BM152" i="5"/>
  <c r="BN152" i="5"/>
  <c r="BO152" i="5"/>
  <c r="AL153" i="5"/>
  <c r="AM153" i="5"/>
  <c r="AN153" i="5"/>
  <c r="AO153" i="5"/>
  <c r="BU153" i="5" s="1"/>
  <c r="AP153" i="5"/>
  <c r="AQ153" i="5"/>
  <c r="AR153" i="5"/>
  <c r="AS153" i="5"/>
  <c r="AT153" i="5"/>
  <c r="AU153" i="5"/>
  <c r="AV153" i="5"/>
  <c r="AW153" i="5"/>
  <c r="CC153" i="5" s="1"/>
  <c r="AX153" i="5"/>
  <c r="CD153" i="5" s="1"/>
  <c r="AY153" i="5"/>
  <c r="AZ153" i="5"/>
  <c r="BA153" i="5"/>
  <c r="BB153" i="5"/>
  <c r="BC153" i="5"/>
  <c r="BD153" i="5"/>
  <c r="BE153" i="5"/>
  <c r="CK153" i="5" s="1"/>
  <c r="BF153" i="5"/>
  <c r="CL153" i="5" s="1"/>
  <c r="BG153" i="5"/>
  <c r="BH153" i="5"/>
  <c r="BI153" i="5"/>
  <c r="BJ153" i="5"/>
  <c r="BK153" i="5"/>
  <c r="BL153" i="5"/>
  <c r="BM153" i="5"/>
  <c r="CS153" i="5" s="1"/>
  <c r="BN153" i="5"/>
  <c r="CT153" i="5" s="1"/>
  <c r="BO153" i="5"/>
  <c r="BR137" i="5"/>
  <c r="BS137" i="5"/>
  <c r="BT137" i="5"/>
  <c r="BW137" i="5"/>
  <c r="BX137" i="5"/>
  <c r="BY137" i="5"/>
  <c r="BZ137" i="5"/>
  <c r="CA137" i="5"/>
  <c r="CB137" i="5"/>
  <c r="CE137" i="5"/>
  <c r="CF137" i="5"/>
  <c r="CG137" i="5"/>
  <c r="CH137" i="5"/>
  <c r="CI137" i="5"/>
  <c r="CJ137" i="5"/>
  <c r="CM137" i="5"/>
  <c r="CN137" i="5"/>
  <c r="CO137" i="5"/>
  <c r="CP137" i="5"/>
  <c r="CQ137" i="5"/>
  <c r="CR137" i="5"/>
  <c r="CU137" i="5"/>
  <c r="BR138" i="5"/>
  <c r="BS138" i="5"/>
  <c r="BT138" i="5"/>
  <c r="BU138" i="5"/>
  <c r="BV138" i="5"/>
  <c r="BY138" i="5"/>
  <c r="BZ138" i="5"/>
  <c r="CA138" i="5"/>
  <c r="CB138" i="5"/>
  <c r="CC138" i="5"/>
  <c r="CD138" i="5"/>
  <c r="CG138" i="5"/>
  <c r="CH138" i="5"/>
  <c r="CI138" i="5"/>
  <c r="CJ138" i="5"/>
  <c r="CK138" i="5"/>
  <c r="CL138" i="5"/>
  <c r="CO138" i="5"/>
  <c r="CP138" i="5"/>
  <c r="CQ138" i="5"/>
  <c r="CR138" i="5"/>
  <c r="CS138" i="5"/>
  <c r="CT138" i="5"/>
  <c r="BS139" i="5"/>
  <c r="BT139" i="5"/>
  <c r="BU139" i="5"/>
  <c r="BV139" i="5"/>
  <c r="BW139" i="5"/>
  <c r="CA139" i="5"/>
  <c r="CB139" i="5"/>
  <c r="CC139" i="5"/>
  <c r="CD139" i="5"/>
  <c r="CE139" i="5"/>
  <c r="CI139" i="5"/>
  <c r="CJ139" i="5"/>
  <c r="CK139" i="5"/>
  <c r="CL139" i="5"/>
  <c r="CM139" i="5"/>
  <c r="CQ139" i="5"/>
  <c r="CR139" i="5"/>
  <c r="CS139" i="5"/>
  <c r="CT139" i="5"/>
  <c r="CU139" i="5"/>
  <c r="BR140" i="5"/>
  <c r="BU140" i="5"/>
  <c r="BV140" i="5"/>
  <c r="BW140" i="5"/>
  <c r="BX140" i="5"/>
  <c r="BZ140" i="5"/>
  <c r="CC140" i="5"/>
  <c r="CD140" i="5"/>
  <c r="CE140" i="5"/>
  <c r="CF140" i="5"/>
  <c r="CH140" i="5"/>
  <c r="CI140" i="5"/>
  <c r="CK140" i="5"/>
  <c r="CL140" i="5"/>
  <c r="CM140" i="5"/>
  <c r="CN140" i="5"/>
  <c r="CP140" i="5"/>
  <c r="CS140" i="5"/>
  <c r="CT140" i="5"/>
  <c r="CU140" i="5"/>
  <c r="BS141" i="5"/>
  <c r="BT141" i="5"/>
  <c r="BW141" i="5"/>
  <c r="BX141" i="5"/>
  <c r="BY141" i="5"/>
  <c r="CA141" i="5"/>
  <c r="CB141" i="5"/>
  <c r="CE141" i="5"/>
  <c r="CF141" i="5"/>
  <c r="CG141" i="5"/>
  <c r="CI141" i="5"/>
  <c r="CJ141" i="5"/>
  <c r="CM141" i="5"/>
  <c r="CN141" i="5"/>
  <c r="CO141" i="5"/>
  <c r="CQ141" i="5"/>
  <c r="CR141" i="5"/>
  <c r="CU141" i="5"/>
  <c r="BR142" i="5"/>
  <c r="BT142" i="5"/>
  <c r="BU142" i="5"/>
  <c r="BV142" i="5"/>
  <c r="BY142" i="5"/>
  <c r="BZ142" i="5"/>
  <c r="CB142" i="5"/>
  <c r="CC142" i="5"/>
  <c r="CD142" i="5"/>
  <c r="CG142" i="5"/>
  <c r="CH142" i="5"/>
  <c r="CJ142" i="5"/>
  <c r="CK142" i="5"/>
  <c r="CL142" i="5"/>
  <c r="CO142" i="5"/>
  <c r="CP142" i="5"/>
  <c r="CR142" i="5"/>
  <c r="CS142" i="5"/>
  <c r="CT142" i="5"/>
  <c r="BS143" i="5"/>
  <c r="BU143" i="5"/>
  <c r="BV143" i="5"/>
  <c r="BW143" i="5"/>
  <c r="BX143" i="5"/>
  <c r="CA143" i="5"/>
  <c r="CC143" i="5"/>
  <c r="CD143" i="5"/>
  <c r="CE143" i="5"/>
  <c r="CF143" i="5"/>
  <c r="CI143" i="5"/>
  <c r="CK143" i="5"/>
  <c r="CL143" i="5"/>
  <c r="CM143" i="5"/>
  <c r="CN143" i="5"/>
  <c r="CQ143" i="5"/>
  <c r="CS143" i="5"/>
  <c r="CT143" i="5"/>
  <c r="CU143" i="5"/>
  <c r="BR144" i="5"/>
  <c r="BU144" i="5"/>
  <c r="BV144" i="5"/>
  <c r="BW144" i="5"/>
  <c r="BX144" i="5"/>
  <c r="BY144" i="5"/>
  <c r="BZ144" i="5"/>
  <c r="CC144" i="5"/>
  <c r="CD144" i="5"/>
  <c r="CE144" i="5"/>
  <c r="CF144" i="5"/>
  <c r="CG144" i="5"/>
  <c r="CH144" i="5"/>
  <c r="CK144" i="5"/>
  <c r="CL144" i="5"/>
  <c r="CM144" i="5"/>
  <c r="CN144" i="5"/>
  <c r="CO144" i="5"/>
  <c r="CP144" i="5"/>
  <c r="CS144" i="5"/>
  <c r="CT144" i="5"/>
  <c r="CU144" i="5"/>
  <c r="BR145" i="5"/>
  <c r="BS145" i="5"/>
  <c r="BT145" i="5"/>
  <c r="BW145" i="5"/>
  <c r="BX145" i="5"/>
  <c r="BY145" i="5"/>
  <c r="BZ145" i="5"/>
  <c r="CA145" i="5"/>
  <c r="CB145" i="5"/>
  <c r="CE145" i="5"/>
  <c r="CF145" i="5"/>
  <c r="CG145" i="5"/>
  <c r="CH145" i="5"/>
  <c r="CI145" i="5"/>
  <c r="CJ145" i="5"/>
  <c r="CM145" i="5"/>
  <c r="CN145" i="5"/>
  <c r="CO145" i="5"/>
  <c r="CP145" i="5"/>
  <c r="CQ145" i="5"/>
  <c r="CR145" i="5"/>
  <c r="CU145" i="5"/>
  <c r="BR146" i="5"/>
  <c r="BS146" i="5"/>
  <c r="BT146" i="5"/>
  <c r="BU146" i="5"/>
  <c r="BV146" i="5"/>
  <c r="BY146" i="5"/>
  <c r="BZ146" i="5"/>
  <c r="CA146" i="5"/>
  <c r="CB146" i="5"/>
  <c r="CC146" i="5"/>
  <c r="CD146" i="5"/>
  <c r="CG146" i="5"/>
  <c r="CH146" i="5"/>
  <c r="CI146" i="5"/>
  <c r="CJ146" i="5"/>
  <c r="CK146" i="5"/>
  <c r="CL146" i="5"/>
  <c r="CO146" i="5"/>
  <c r="CP146" i="5"/>
  <c r="CQ146" i="5"/>
  <c r="CR146" i="5"/>
  <c r="CS146" i="5"/>
  <c r="CT146" i="5"/>
  <c r="BS147" i="5"/>
  <c r="BT147" i="5"/>
  <c r="BU147" i="5"/>
  <c r="BV147" i="5"/>
  <c r="BW147" i="5"/>
  <c r="CA147" i="5"/>
  <c r="CB147" i="5"/>
  <c r="CC147" i="5"/>
  <c r="CD147" i="5"/>
  <c r="CE147" i="5"/>
  <c r="CI147" i="5"/>
  <c r="CJ147" i="5"/>
  <c r="CK147" i="5"/>
  <c r="CL147" i="5"/>
  <c r="CM147" i="5"/>
  <c r="CQ147" i="5"/>
  <c r="CR147" i="5"/>
  <c r="CS147" i="5"/>
  <c r="CT147" i="5"/>
  <c r="CU147" i="5"/>
  <c r="BR148" i="5"/>
  <c r="BU148" i="5"/>
  <c r="BV148" i="5"/>
  <c r="BW148" i="5"/>
  <c r="BX148" i="5"/>
  <c r="BZ148" i="5"/>
  <c r="CC148" i="5"/>
  <c r="CD148" i="5"/>
  <c r="CE148" i="5"/>
  <c r="CF148" i="5"/>
  <c r="CH148" i="5"/>
  <c r="CK148" i="5"/>
  <c r="CL148" i="5"/>
  <c r="CM148" i="5"/>
  <c r="CN148" i="5"/>
  <c r="CP148" i="5"/>
  <c r="CS148" i="5"/>
  <c r="CT148" i="5"/>
  <c r="CU148" i="5"/>
  <c r="BW149" i="5"/>
  <c r="BY149" i="5"/>
  <c r="CA149" i="5"/>
  <c r="CB149" i="5"/>
  <c r="CE149" i="5"/>
  <c r="CF149" i="5"/>
  <c r="CG149" i="5"/>
  <c r="CI149" i="5"/>
  <c r="CJ149" i="5"/>
  <c r="CM149" i="5"/>
  <c r="CN149" i="5"/>
  <c r="CU149" i="5"/>
  <c r="BR150" i="5"/>
  <c r="BT150" i="5"/>
  <c r="BU150" i="5"/>
  <c r="CB150" i="5"/>
  <c r="CG150" i="5"/>
  <c r="CH150" i="5"/>
  <c r="CL150" i="5"/>
  <c r="CO150" i="5"/>
  <c r="CP150" i="5"/>
  <c r="CR150" i="5"/>
  <c r="CT150" i="5"/>
  <c r="BS151" i="5"/>
  <c r="BU151" i="5"/>
  <c r="BV151" i="5"/>
  <c r="BW151" i="5"/>
  <c r="BX151" i="5"/>
  <c r="CA151" i="5"/>
  <c r="CC151" i="5"/>
  <c r="CD151" i="5"/>
  <c r="CE151" i="5"/>
  <c r="CF151" i="5"/>
  <c r="CI151" i="5"/>
  <c r="CK151" i="5"/>
  <c r="CL151" i="5"/>
  <c r="CM151" i="5"/>
  <c r="CN151" i="5"/>
  <c r="CQ151" i="5"/>
  <c r="CS151" i="5"/>
  <c r="CT151" i="5"/>
  <c r="CU151" i="5"/>
  <c r="BR152" i="5"/>
  <c r="BU152" i="5"/>
  <c r="BV152" i="5"/>
  <c r="BW152" i="5"/>
  <c r="BX152" i="5"/>
  <c r="BY152" i="5"/>
  <c r="BZ152" i="5"/>
  <c r="CC152" i="5"/>
  <c r="CD152" i="5"/>
  <c r="CE152" i="5"/>
  <c r="CF152" i="5"/>
  <c r="CG152" i="5"/>
  <c r="CH152" i="5"/>
  <c r="CK152" i="5"/>
  <c r="CL152" i="5"/>
  <c r="CM152" i="5"/>
  <c r="CN152" i="5"/>
  <c r="CO152" i="5"/>
  <c r="CP152" i="5"/>
  <c r="CS152" i="5"/>
  <c r="CT152" i="5"/>
  <c r="CU152" i="5"/>
  <c r="BR153" i="5"/>
  <c r="BS153" i="5"/>
  <c r="BT153" i="5"/>
  <c r="BW153" i="5"/>
  <c r="BX153" i="5"/>
  <c r="BY153" i="5"/>
  <c r="BZ153" i="5"/>
  <c r="CA153" i="5"/>
  <c r="CB153" i="5"/>
  <c r="CE153" i="5"/>
  <c r="CF153" i="5"/>
  <c r="CG153" i="5"/>
  <c r="CH153" i="5"/>
  <c r="CI153" i="5"/>
  <c r="CJ153" i="5"/>
  <c r="CM153" i="5"/>
  <c r="CN153" i="5"/>
  <c r="CO153" i="5"/>
  <c r="CP153" i="5"/>
  <c r="CQ153" i="5"/>
  <c r="CR153" i="5"/>
  <c r="CU153" i="5"/>
  <c r="EB143" i="5"/>
  <c r="EC143" i="5"/>
  <c r="ED143" i="5"/>
  <c r="EE143" i="5"/>
  <c r="EF143" i="5"/>
  <c r="EG143" i="5"/>
  <c r="EH143" i="5"/>
  <c r="EI143" i="5"/>
  <c r="EJ143" i="5"/>
  <c r="EK143" i="5"/>
  <c r="EL143" i="5"/>
  <c r="EM143" i="5"/>
  <c r="EN143" i="5"/>
  <c r="EO143" i="5"/>
  <c r="EP143" i="5"/>
  <c r="EQ143" i="5"/>
  <c r="ER143" i="5"/>
  <c r="ES143" i="5"/>
  <c r="ET143" i="5"/>
  <c r="EU143" i="5"/>
  <c r="EV143" i="5"/>
  <c r="EW143" i="5"/>
  <c r="EX143" i="5"/>
  <c r="EY143" i="5"/>
  <c r="EZ143" i="5"/>
  <c r="FA143" i="5"/>
  <c r="FB143" i="5"/>
  <c r="FC143" i="5"/>
  <c r="FD143" i="5"/>
  <c r="FE143" i="5"/>
  <c r="EB144" i="5"/>
  <c r="EC144" i="5"/>
  <c r="ED144" i="5"/>
  <c r="EE144" i="5"/>
  <c r="EF144" i="5"/>
  <c r="EG144" i="5"/>
  <c r="EH144" i="5"/>
  <c r="EI144" i="5"/>
  <c r="EJ144" i="5"/>
  <c r="EK144" i="5"/>
  <c r="EL144" i="5"/>
  <c r="EM144" i="5"/>
  <c r="EN144" i="5"/>
  <c r="EO144" i="5"/>
  <c r="EP144" i="5"/>
  <c r="EQ144" i="5"/>
  <c r="ER144" i="5"/>
  <c r="ES144" i="5"/>
  <c r="ET144" i="5"/>
  <c r="EU144" i="5"/>
  <c r="EV144" i="5"/>
  <c r="EW144" i="5"/>
  <c r="EX144" i="5"/>
  <c r="EY144" i="5"/>
  <c r="EZ144" i="5"/>
  <c r="FA144" i="5"/>
  <c r="FB144" i="5"/>
  <c r="FC144" i="5"/>
  <c r="FD144" i="5"/>
  <c r="FE144" i="5"/>
  <c r="EB145" i="5"/>
  <c r="EC145" i="5"/>
  <c r="ED145" i="5"/>
  <c r="EE145" i="5"/>
  <c r="EF145" i="5"/>
  <c r="EG145" i="5"/>
  <c r="EH145" i="5"/>
  <c r="EI145" i="5"/>
  <c r="EJ145" i="5"/>
  <c r="EK145" i="5"/>
  <c r="EL145" i="5"/>
  <c r="EM145" i="5"/>
  <c r="EN145" i="5"/>
  <c r="EO145" i="5"/>
  <c r="EP145" i="5"/>
  <c r="EQ145" i="5"/>
  <c r="ER145" i="5"/>
  <c r="ES145" i="5"/>
  <c r="ET145" i="5"/>
  <c r="EU145" i="5"/>
  <c r="EV145" i="5"/>
  <c r="EW145" i="5"/>
  <c r="EX145" i="5"/>
  <c r="EY145" i="5"/>
  <c r="EZ145" i="5"/>
  <c r="FA145" i="5"/>
  <c r="FB145" i="5"/>
  <c r="FC145" i="5"/>
  <c r="FD145" i="5"/>
  <c r="FE145" i="5"/>
  <c r="EB146" i="5"/>
  <c r="EC146" i="5"/>
  <c r="ED146" i="5"/>
  <c r="EE146" i="5"/>
  <c r="EF146" i="5"/>
  <c r="EG146" i="5"/>
  <c r="EH146" i="5"/>
  <c r="EI146" i="5"/>
  <c r="EJ146" i="5"/>
  <c r="EK146" i="5"/>
  <c r="EL146" i="5"/>
  <c r="EM146" i="5"/>
  <c r="EN146" i="5"/>
  <c r="EO146" i="5"/>
  <c r="EP146" i="5"/>
  <c r="EQ146" i="5"/>
  <c r="ER146" i="5"/>
  <c r="ES146" i="5"/>
  <c r="ET146" i="5"/>
  <c r="EU146" i="5"/>
  <c r="EV146" i="5"/>
  <c r="EW146" i="5"/>
  <c r="EX146" i="5"/>
  <c r="EY146" i="5"/>
  <c r="EZ146" i="5"/>
  <c r="FA146" i="5"/>
  <c r="FB146" i="5"/>
  <c r="FC146" i="5"/>
  <c r="FD146" i="5"/>
  <c r="FE146" i="5"/>
  <c r="EB147" i="5"/>
  <c r="EC147" i="5"/>
  <c r="ED147" i="5"/>
  <c r="EE147" i="5"/>
  <c r="EF147" i="5"/>
  <c r="EG147" i="5"/>
  <c r="EH147" i="5"/>
  <c r="EI147" i="5"/>
  <c r="EJ147" i="5"/>
  <c r="EK147" i="5"/>
  <c r="EL147" i="5"/>
  <c r="EM147" i="5"/>
  <c r="EN147" i="5"/>
  <c r="EO147" i="5"/>
  <c r="EP147" i="5"/>
  <c r="EQ147" i="5"/>
  <c r="ER147" i="5"/>
  <c r="ES147" i="5"/>
  <c r="ET147" i="5"/>
  <c r="EU147" i="5"/>
  <c r="EV147" i="5"/>
  <c r="EW147" i="5"/>
  <c r="EX147" i="5"/>
  <c r="EY147" i="5"/>
  <c r="EZ147" i="5"/>
  <c r="FA147" i="5"/>
  <c r="FB147" i="5"/>
  <c r="FC147" i="5"/>
  <c r="FD147" i="5"/>
  <c r="FE147" i="5"/>
  <c r="FK133" i="5"/>
  <c r="FL133" i="5"/>
  <c r="FM133" i="5"/>
  <c r="FN133" i="5"/>
  <c r="FO133" i="5"/>
  <c r="FP133" i="5"/>
  <c r="FQ133" i="5"/>
  <c r="FR133" i="5"/>
  <c r="FS133" i="5"/>
  <c r="FT133" i="5"/>
  <c r="FU133" i="5"/>
  <c r="FV133" i="5"/>
  <c r="FW133" i="5"/>
  <c r="FX133" i="5"/>
  <c r="FY133" i="5"/>
  <c r="FZ133" i="5"/>
  <c r="GA133" i="5"/>
  <c r="GB133" i="5"/>
  <c r="GC133" i="5"/>
  <c r="GD133" i="5"/>
  <c r="GE133" i="5"/>
  <c r="GF133" i="5"/>
  <c r="GG133" i="5"/>
  <c r="GH133" i="5"/>
  <c r="GI133" i="5"/>
  <c r="GJ133" i="5"/>
  <c r="GK133" i="5"/>
  <c r="GL133" i="5"/>
  <c r="FK134" i="5"/>
  <c r="FL134" i="5"/>
  <c r="FM134" i="5"/>
  <c r="FN134" i="5"/>
  <c r="FO134" i="5"/>
  <c r="FP134" i="5"/>
  <c r="FQ134" i="5"/>
  <c r="FR134" i="5"/>
  <c r="FS134" i="5"/>
  <c r="FT134" i="5"/>
  <c r="FU134" i="5"/>
  <c r="FV134" i="5"/>
  <c r="FW134" i="5"/>
  <c r="FX134" i="5"/>
  <c r="FY134" i="5"/>
  <c r="FZ134" i="5"/>
  <c r="GA134" i="5"/>
  <c r="GB134" i="5"/>
  <c r="GC134" i="5"/>
  <c r="GD134" i="5"/>
  <c r="GE134" i="5"/>
  <c r="GF134" i="5"/>
  <c r="GG134" i="5"/>
  <c r="GH134" i="5"/>
  <c r="GI134" i="5"/>
  <c r="GJ134" i="5"/>
  <c r="GK134" i="5"/>
  <c r="GL134" i="5"/>
  <c r="FK135" i="5"/>
  <c r="FL135" i="5"/>
  <c r="FM135" i="5"/>
  <c r="FN135" i="5"/>
  <c r="FO135" i="5"/>
  <c r="FP135" i="5"/>
  <c r="FQ135" i="5"/>
  <c r="FR135" i="5"/>
  <c r="FS135" i="5"/>
  <c r="FT135" i="5"/>
  <c r="FU135" i="5"/>
  <c r="FV135" i="5"/>
  <c r="FW135" i="5"/>
  <c r="FX135" i="5"/>
  <c r="FY135" i="5"/>
  <c r="FZ135" i="5"/>
  <c r="GA135" i="5"/>
  <c r="GB135" i="5"/>
  <c r="GC135" i="5"/>
  <c r="GD135" i="5"/>
  <c r="GE135" i="5"/>
  <c r="GF135" i="5"/>
  <c r="GG135" i="5"/>
  <c r="GH135" i="5"/>
  <c r="GI135" i="5"/>
  <c r="GJ135" i="5"/>
  <c r="GK135" i="5"/>
  <c r="GL135" i="5"/>
  <c r="FK136" i="5"/>
  <c r="FL136" i="5"/>
  <c r="FM136" i="5"/>
  <c r="FN136" i="5"/>
  <c r="FO136" i="5"/>
  <c r="FP136" i="5"/>
  <c r="FQ136" i="5"/>
  <c r="FR136" i="5"/>
  <c r="FS136" i="5"/>
  <c r="FT136" i="5"/>
  <c r="FU136" i="5"/>
  <c r="FV136" i="5"/>
  <c r="FW136" i="5"/>
  <c r="FX136" i="5"/>
  <c r="FY136" i="5"/>
  <c r="FZ136" i="5"/>
  <c r="GA136" i="5"/>
  <c r="GB136" i="5"/>
  <c r="GC136" i="5"/>
  <c r="GD136" i="5"/>
  <c r="GE136" i="5"/>
  <c r="GF136" i="5"/>
  <c r="GG136" i="5"/>
  <c r="GH136" i="5"/>
  <c r="GI136" i="5"/>
  <c r="GJ136" i="5"/>
  <c r="GK136" i="5"/>
  <c r="GL136" i="5"/>
  <c r="FK137" i="5"/>
  <c r="FL137" i="5"/>
  <c r="FM137" i="5"/>
  <c r="FN137" i="5"/>
  <c r="FO137" i="5"/>
  <c r="FP137" i="5"/>
  <c r="FQ137" i="5"/>
  <c r="FR137" i="5"/>
  <c r="FS137" i="5"/>
  <c r="FT137" i="5"/>
  <c r="FU137" i="5"/>
  <c r="FV137" i="5"/>
  <c r="FW137" i="5"/>
  <c r="FX137" i="5"/>
  <c r="FY137" i="5"/>
  <c r="FZ137" i="5"/>
  <c r="GA137" i="5"/>
  <c r="GB137" i="5"/>
  <c r="GC137" i="5"/>
  <c r="GD137" i="5"/>
  <c r="GE137" i="5"/>
  <c r="GF137" i="5"/>
  <c r="GG137" i="5"/>
  <c r="GH137" i="5"/>
  <c r="GI137" i="5"/>
  <c r="GJ137" i="5"/>
  <c r="GK137" i="5"/>
  <c r="GL137" i="5"/>
  <c r="FK138" i="5"/>
  <c r="FL138" i="5"/>
  <c r="FM138" i="5"/>
  <c r="FN138" i="5"/>
  <c r="FO138" i="5"/>
  <c r="FP138" i="5"/>
  <c r="FQ138" i="5"/>
  <c r="FR138" i="5"/>
  <c r="FS138" i="5"/>
  <c r="FT138" i="5"/>
  <c r="FU138" i="5"/>
  <c r="FV138" i="5"/>
  <c r="FW138" i="5"/>
  <c r="FX138" i="5"/>
  <c r="FY138" i="5"/>
  <c r="FZ138" i="5"/>
  <c r="GA138" i="5"/>
  <c r="GB138" i="5"/>
  <c r="GC138" i="5"/>
  <c r="GD138" i="5"/>
  <c r="GE138" i="5"/>
  <c r="GF138" i="5"/>
  <c r="GG138" i="5"/>
  <c r="GH138" i="5"/>
  <c r="GI138" i="5"/>
  <c r="GJ138" i="5"/>
  <c r="GK138" i="5"/>
  <c r="GL138" i="5"/>
  <c r="FK139" i="5"/>
  <c r="FL139" i="5"/>
  <c r="FM139" i="5"/>
  <c r="FN139" i="5"/>
  <c r="FO139" i="5"/>
  <c r="FP139" i="5"/>
  <c r="FQ139" i="5"/>
  <c r="FR139" i="5"/>
  <c r="FS139" i="5"/>
  <c r="FT139" i="5"/>
  <c r="FU139" i="5"/>
  <c r="FV139" i="5"/>
  <c r="FW139" i="5"/>
  <c r="FX139" i="5"/>
  <c r="FY139" i="5"/>
  <c r="FZ139" i="5"/>
  <c r="GA139" i="5"/>
  <c r="GB139" i="5"/>
  <c r="GC139" i="5"/>
  <c r="GD139" i="5"/>
  <c r="GE139" i="5"/>
  <c r="GF139" i="5"/>
  <c r="GG139" i="5"/>
  <c r="GH139" i="5"/>
  <c r="GI139" i="5"/>
  <c r="GJ139" i="5"/>
  <c r="GK139" i="5"/>
  <c r="GL139" i="5"/>
  <c r="FK140" i="5"/>
  <c r="FL140" i="5"/>
  <c r="FM140" i="5"/>
  <c r="FN140" i="5"/>
  <c r="FO140" i="5"/>
  <c r="FP140" i="5"/>
  <c r="FQ140" i="5"/>
  <c r="FR140" i="5"/>
  <c r="FS140" i="5"/>
  <c r="FT140" i="5"/>
  <c r="FU140" i="5"/>
  <c r="FV140" i="5"/>
  <c r="FW140" i="5"/>
  <c r="FX140" i="5"/>
  <c r="FY140" i="5"/>
  <c r="FZ140" i="5"/>
  <c r="GA140" i="5"/>
  <c r="GB140" i="5"/>
  <c r="GC140" i="5"/>
  <c r="GD140" i="5"/>
  <c r="GE140" i="5"/>
  <c r="GF140" i="5"/>
  <c r="GG140" i="5"/>
  <c r="GH140" i="5"/>
  <c r="GI140" i="5"/>
  <c r="GJ140" i="5"/>
  <c r="GK140" i="5"/>
  <c r="GL140" i="5"/>
  <c r="FK141" i="5"/>
  <c r="FL141" i="5"/>
  <c r="FM141" i="5"/>
  <c r="FN141" i="5"/>
  <c r="FO141" i="5"/>
  <c r="FP141" i="5"/>
  <c r="FQ141" i="5"/>
  <c r="FR141" i="5"/>
  <c r="FS141" i="5"/>
  <c r="FT141" i="5"/>
  <c r="FU141" i="5"/>
  <c r="FV141" i="5"/>
  <c r="FW141" i="5"/>
  <c r="FX141" i="5"/>
  <c r="FY141" i="5"/>
  <c r="FZ141" i="5"/>
  <c r="GA141" i="5"/>
  <c r="GB141" i="5"/>
  <c r="GC141" i="5"/>
  <c r="GD141" i="5"/>
  <c r="GE141" i="5"/>
  <c r="GF141" i="5"/>
  <c r="GG141" i="5"/>
  <c r="GH141" i="5"/>
  <c r="GI141" i="5"/>
  <c r="GJ141" i="5"/>
  <c r="GK141" i="5"/>
  <c r="GL141" i="5"/>
  <c r="GO137" i="5"/>
  <c r="GP137" i="5"/>
  <c r="GQ137" i="5"/>
  <c r="GR137" i="5"/>
  <c r="GS137" i="5"/>
  <c r="GT137" i="5"/>
  <c r="GU137" i="5"/>
  <c r="GV137" i="5"/>
  <c r="GW137" i="5"/>
  <c r="GX137" i="5"/>
  <c r="GY137" i="5"/>
  <c r="GZ137" i="5"/>
  <c r="HA137" i="5"/>
  <c r="HB137" i="5"/>
  <c r="HC137" i="5"/>
  <c r="HD137" i="5"/>
  <c r="HE137" i="5"/>
  <c r="HF137" i="5"/>
  <c r="HG137" i="5"/>
  <c r="HH137" i="5"/>
  <c r="HI137" i="5"/>
  <c r="HJ137" i="5"/>
  <c r="HK137" i="5"/>
  <c r="HL137" i="5"/>
  <c r="HM137" i="5"/>
  <c r="HN137" i="5"/>
  <c r="HO137" i="5"/>
  <c r="HP137" i="5"/>
  <c r="HQ137" i="5"/>
  <c r="HR137" i="5"/>
  <c r="GO138" i="5"/>
  <c r="GP138" i="5"/>
  <c r="GQ138" i="5"/>
  <c r="GR138" i="5"/>
  <c r="GS138" i="5"/>
  <c r="GT138" i="5"/>
  <c r="GU138" i="5"/>
  <c r="GV138" i="5"/>
  <c r="GW138" i="5"/>
  <c r="GX138" i="5"/>
  <c r="GY138" i="5"/>
  <c r="GZ138" i="5"/>
  <c r="HA138" i="5"/>
  <c r="HB138" i="5"/>
  <c r="HC138" i="5"/>
  <c r="HD138" i="5"/>
  <c r="HE138" i="5"/>
  <c r="HF138" i="5"/>
  <c r="HG138" i="5"/>
  <c r="HH138" i="5"/>
  <c r="HI138" i="5"/>
  <c r="HJ138" i="5"/>
  <c r="HK138" i="5"/>
  <c r="HL138" i="5"/>
  <c r="HM138" i="5"/>
  <c r="HN138" i="5"/>
  <c r="HO138" i="5"/>
  <c r="HP138" i="5"/>
  <c r="HQ138" i="5"/>
  <c r="HR138" i="5"/>
  <c r="GO139" i="5"/>
  <c r="GP139" i="5"/>
  <c r="GQ139" i="5"/>
  <c r="GR139" i="5"/>
  <c r="GS139" i="5"/>
  <c r="GT139" i="5"/>
  <c r="GU139" i="5"/>
  <c r="GV139" i="5"/>
  <c r="GW139" i="5"/>
  <c r="GX139" i="5"/>
  <c r="GY139" i="5"/>
  <c r="GZ139" i="5"/>
  <c r="HA139" i="5"/>
  <c r="HB139" i="5"/>
  <c r="HC139" i="5"/>
  <c r="HD139" i="5"/>
  <c r="HE139" i="5"/>
  <c r="HF139" i="5"/>
  <c r="HG139" i="5"/>
  <c r="HH139" i="5"/>
  <c r="HI139" i="5"/>
  <c r="HJ139" i="5"/>
  <c r="HK139" i="5"/>
  <c r="HL139" i="5"/>
  <c r="HM139" i="5"/>
  <c r="HN139" i="5"/>
  <c r="HO139" i="5"/>
  <c r="HP139" i="5"/>
  <c r="HQ139" i="5"/>
  <c r="HR139" i="5"/>
  <c r="GO140" i="5"/>
  <c r="GP140" i="5"/>
  <c r="GQ140" i="5"/>
  <c r="GR140" i="5"/>
  <c r="GS140" i="5"/>
  <c r="GT140" i="5"/>
  <c r="GU140" i="5"/>
  <c r="GV140" i="5"/>
  <c r="GW140" i="5"/>
  <c r="GX140" i="5"/>
  <c r="GY140" i="5"/>
  <c r="GZ140" i="5"/>
  <c r="HA140" i="5"/>
  <c r="HB140" i="5"/>
  <c r="HC140" i="5"/>
  <c r="HD140" i="5"/>
  <c r="HE140" i="5"/>
  <c r="HF140" i="5"/>
  <c r="HG140" i="5"/>
  <c r="HH140" i="5"/>
  <c r="HI140" i="5"/>
  <c r="HJ140" i="5"/>
  <c r="HK140" i="5"/>
  <c r="HL140" i="5"/>
  <c r="HM140" i="5"/>
  <c r="HN140" i="5"/>
  <c r="HO140" i="5"/>
  <c r="HP140" i="5"/>
  <c r="HQ140" i="5"/>
  <c r="HR140" i="5"/>
  <c r="GO141" i="5"/>
  <c r="GP141" i="5"/>
  <c r="GQ141" i="5"/>
  <c r="GR141" i="5"/>
  <c r="GS141" i="5"/>
  <c r="GT141" i="5"/>
  <c r="GU141" i="5"/>
  <c r="GV141" i="5"/>
  <c r="GW141" i="5"/>
  <c r="GX141" i="5"/>
  <c r="GY141" i="5"/>
  <c r="GZ141" i="5"/>
  <c r="HA141" i="5"/>
  <c r="HB141" i="5"/>
  <c r="HC141" i="5"/>
  <c r="HD141" i="5"/>
  <c r="HE141" i="5"/>
  <c r="HF141" i="5"/>
  <c r="HG141" i="5"/>
  <c r="HH141" i="5"/>
  <c r="HI141" i="5"/>
  <c r="HJ141" i="5"/>
  <c r="HK141" i="5"/>
  <c r="HL141" i="5"/>
  <c r="HM141" i="5"/>
  <c r="HN141" i="5"/>
  <c r="HO141" i="5"/>
  <c r="HP141" i="5"/>
  <c r="HQ141" i="5"/>
  <c r="HR141" i="5"/>
  <c r="GO142" i="5"/>
  <c r="GP142" i="5"/>
  <c r="GQ142" i="5"/>
  <c r="GR142" i="5"/>
  <c r="GS142" i="5"/>
  <c r="GT142" i="5"/>
  <c r="GU142" i="5"/>
  <c r="GV142" i="5"/>
  <c r="GW142" i="5"/>
  <c r="GX142" i="5"/>
  <c r="GY142" i="5"/>
  <c r="GZ142" i="5"/>
  <c r="HA142" i="5"/>
  <c r="HB142" i="5"/>
  <c r="HC142" i="5"/>
  <c r="HD142" i="5"/>
  <c r="HE142" i="5"/>
  <c r="HF142" i="5"/>
  <c r="HG142" i="5"/>
  <c r="HH142" i="5"/>
  <c r="HI142" i="5"/>
  <c r="HJ142" i="5"/>
  <c r="HK142" i="5"/>
  <c r="HL142" i="5"/>
  <c r="HM142" i="5"/>
  <c r="HN142" i="5"/>
  <c r="HO142" i="5"/>
  <c r="HP142" i="5"/>
  <c r="HQ142" i="5"/>
  <c r="HR142" i="5"/>
  <c r="GO143" i="5"/>
  <c r="GP143" i="5"/>
  <c r="GQ143" i="5"/>
  <c r="GR143" i="5"/>
  <c r="GS143" i="5"/>
  <c r="GT143" i="5"/>
  <c r="GU143" i="5"/>
  <c r="GV143" i="5"/>
  <c r="GW143" i="5"/>
  <c r="GX143" i="5"/>
  <c r="GY143" i="5"/>
  <c r="GZ143" i="5"/>
  <c r="HA143" i="5"/>
  <c r="HB143" i="5"/>
  <c r="HC143" i="5"/>
  <c r="HD143" i="5"/>
  <c r="HE143" i="5"/>
  <c r="HF143" i="5"/>
  <c r="HG143" i="5"/>
  <c r="HH143" i="5"/>
  <c r="HI143" i="5"/>
  <c r="HJ143" i="5"/>
  <c r="HK143" i="5"/>
  <c r="HL143" i="5"/>
  <c r="HM143" i="5"/>
  <c r="HN143" i="5"/>
  <c r="HO143" i="5"/>
  <c r="HP143" i="5"/>
  <c r="HQ143" i="5"/>
  <c r="HR143" i="5"/>
  <c r="GO144" i="5"/>
  <c r="GP144" i="5"/>
  <c r="GQ144" i="5"/>
  <c r="GR144" i="5"/>
  <c r="GS144" i="5"/>
  <c r="GT144" i="5"/>
  <c r="GU144" i="5"/>
  <c r="GV144" i="5"/>
  <c r="GW144" i="5"/>
  <c r="GX144" i="5"/>
  <c r="GY144" i="5"/>
  <c r="GZ144" i="5"/>
  <c r="HA144" i="5"/>
  <c r="HB144" i="5"/>
  <c r="HC144" i="5"/>
  <c r="HD144" i="5"/>
  <c r="HE144" i="5"/>
  <c r="HF144" i="5"/>
  <c r="HG144" i="5"/>
  <c r="HH144" i="5"/>
  <c r="HI144" i="5"/>
  <c r="HJ144" i="5"/>
  <c r="HK144" i="5"/>
  <c r="HL144" i="5"/>
  <c r="HM144" i="5"/>
  <c r="HN144" i="5"/>
  <c r="HO144" i="5"/>
  <c r="HP144" i="5"/>
  <c r="HQ144" i="5"/>
  <c r="HR144" i="5"/>
  <c r="GO145" i="5"/>
  <c r="GP145" i="5"/>
  <c r="GQ145" i="5"/>
  <c r="GR145" i="5"/>
  <c r="GS145" i="5"/>
  <c r="GT145" i="5"/>
  <c r="GU145" i="5"/>
  <c r="GV145" i="5"/>
  <c r="GW145" i="5"/>
  <c r="GX145" i="5"/>
  <c r="GY145" i="5"/>
  <c r="GZ145" i="5"/>
  <c r="HA145" i="5"/>
  <c r="HB145" i="5"/>
  <c r="HC145" i="5"/>
  <c r="HD145" i="5"/>
  <c r="HE145" i="5"/>
  <c r="HF145" i="5"/>
  <c r="HG145" i="5"/>
  <c r="HH145" i="5"/>
  <c r="HI145" i="5"/>
  <c r="HJ145" i="5"/>
  <c r="HK145" i="5"/>
  <c r="HL145" i="5"/>
  <c r="HM145" i="5"/>
  <c r="HN145" i="5"/>
  <c r="HO145" i="5"/>
  <c r="HP145" i="5"/>
  <c r="HQ145" i="5"/>
  <c r="HR145" i="5"/>
  <c r="GO146" i="5"/>
  <c r="GP146" i="5"/>
  <c r="GQ146" i="5"/>
  <c r="GR146" i="5"/>
  <c r="GS146" i="5"/>
  <c r="GT146" i="5"/>
  <c r="GU146" i="5"/>
  <c r="GV146" i="5"/>
  <c r="GW146" i="5"/>
  <c r="GX146" i="5"/>
  <c r="GY146" i="5"/>
  <c r="GZ146" i="5"/>
  <c r="HA146" i="5"/>
  <c r="HB146" i="5"/>
  <c r="HC146" i="5"/>
  <c r="HD146" i="5"/>
  <c r="HE146" i="5"/>
  <c r="HF146" i="5"/>
  <c r="HG146" i="5"/>
  <c r="HH146" i="5"/>
  <c r="HI146" i="5"/>
  <c r="HJ146" i="5"/>
  <c r="HK146" i="5"/>
  <c r="HL146" i="5"/>
  <c r="HM146" i="5"/>
  <c r="HN146" i="5"/>
  <c r="HO146" i="5"/>
  <c r="HP146" i="5"/>
  <c r="HQ146" i="5"/>
  <c r="HR146" i="5"/>
  <c r="GO147" i="5"/>
  <c r="GP147" i="5"/>
  <c r="GQ147" i="5"/>
  <c r="GR147" i="5"/>
  <c r="GS147" i="5"/>
  <c r="GT147" i="5"/>
  <c r="GU147" i="5"/>
  <c r="GV147" i="5"/>
  <c r="GW147" i="5"/>
  <c r="GX147" i="5"/>
  <c r="GY147" i="5"/>
  <c r="GZ147" i="5"/>
  <c r="HA147" i="5"/>
  <c r="HB147" i="5"/>
  <c r="HC147" i="5"/>
  <c r="HD147" i="5"/>
  <c r="HE147" i="5"/>
  <c r="HF147" i="5"/>
  <c r="HG147" i="5"/>
  <c r="HH147" i="5"/>
  <c r="HI147" i="5"/>
  <c r="HJ147" i="5"/>
  <c r="HK147" i="5"/>
  <c r="HL147" i="5"/>
  <c r="HM147" i="5"/>
  <c r="HN147" i="5"/>
  <c r="HO147" i="5"/>
  <c r="HP147" i="5"/>
  <c r="HQ147" i="5"/>
  <c r="HR147" i="5"/>
  <c r="GO148" i="5"/>
  <c r="GP148" i="5"/>
  <c r="GQ148" i="5"/>
  <c r="GR148" i="5"/>
  <c r="GS148" i="5"/>
  <c r="GT148" i="5"/>
  <c r="GU148" i="5"/>
  <c r="GV148" i="5"/>
  <c r="GW148" i="5"/>
  <c r="GX148" i="5"/>
  <c r="GY148" i="5"/>
  <c r="GZ148" i="5"/>
  <c r="HA148" i="5"/>
  <c r="HB148" i="5"/>
  <c r="HC148" i="5"/>
  <c r="HD148" i="5"/>
  <c r="HE148" i="5"/>
  <c r="HF148" i="5"/>
  <c r="HG148" i="5"/>
  <c r="HH148" i="5"/>
  <c r="HI148" i="5"/>
  <c r="HJ148" i="5"/>
  <c r="HK148" i="5"/>
  <c r="HL148" i="5"/>
  <c r="HM148" i="5"/>
  <c r="HN148" i="5"/>
  <c r="HO148" i="5"/>
  <c r="HP148" i="5"/>
  <c r="HQ148" i="5"/>
  <c r="HR148" i="5"/>
  <c r="GO149" i="5"/>
  <c r="GP149" i="5"/>
  <c r="GQ149" i="5"/>
  <c r="GR149" i="5"/>
  <c r="GS149" i="5"/>
  <c r="GT149" i="5"/>
  <c r="GU149" i="5"/>
  <c r="GV149" i="5"/>
  <c r="GW149" i="5"/>
  <c r="GX149" i="5"/>
  <c r="GY149" i="5"/>
  <c r="GZ149" i="5"/>
  <c r="HA149" i="5"/>
  <c r="HB149" i="5"/>
  <c r="HC149" i="5"/>
  <c r="HD149" i="5"/>
  <c r="HE149" i="5"/>
  <c r="HF149" i="5"/>
  <c r="HG149" i="5"/>
  <c r="HH149" i="5"/>
  <c r="HI149" i="5"/>
  <c r="HJ149" i="5"/>
  <c r="HK149" i="5"/>
  <c r="HL149" i="5"/>
  <c r="HM149" i="5"/>
  <c r="HN149" i="5"/>
  <c r="HO149" i="5"/>
  <c r="HP149" i="5"/>
  <c r="HQ149" i="5"/>
  <c r="HR149" i="5"/>
  <c r="GO150" i="5"/>
  <c r="GP150" i="5"/>
  <c r="GQ150" i="5"/>
  <c r="GR150" i="5"/>
  <c r="GS150" i="5"/>
  <c r="GT150" i="5"/>
  <c r="GU150" i="5"/>
  <c r="GV150" i="5"/>
  <c r="GW150" i="5"/>
  <c r="GX150" i="5"/>
  <c r="GY150" i="5"/>
  <c r="GZ150" i="5"/>
  <c r="HA150" i="5"/>
  <c r="HB150" i="5"/>
  <c r="HC150" i="5"/>
  <c r="HD150" i="5"/>
  <c r="HE150" i="5"/>
  <c r="HF150" i="5"/>
  <c r="HG150" i="5"/>
  <c r="HH150" i="5"/>
  <c r="HI150" i="5"/>
  <c r="HJ150" i="5"/>
  <c r="HK150" i="5"/>
  <c r="HL150" i="5"/>
  <c r="HM150" i="5"/>
  <c r="HN150" i="5"/>
  <c r="HO150" i="5"/>
  <c r="HP150" i="5"/>
  <c r="HQ150" i="5"/>
  <c r="HR150" i="5"/>
  <c r="GO161" i="5"/>
  <c r="GP161" i="5"/>
  <c r="GQ161" i="5"/>
  <c r="GR161" i="5"/>
  <c r="GS161" i="5"/>
  <c r="GT161" i="5"/>
  <c r="GU161" i="5"/>
  <c r="GV161" i="5"/>
  <c r="GW161" i="5"/>
  <c r="GX161" i="5"/>
  <c r="GY161" i="5"/>
  <c r="GZ161" i="5"/>
  <c r="HA161" i="5"/>
  <c r="HB161" i="5"/>
  <c r="HC161" i="5"/>
  <c r="HD161" i="5"/>
  <c r="HE161" i="5"/>
  <c r="HF161" i="5"/>
  <c r="HG161" i="5"/>
  <c r="HH161" i="5"/>
  <c r="HI161" i="5"/>
  <c r="HJ161" i="5"/>
  <c r="HK161" i="5"/>
  <c r="HL161" i="5"/>
  <c r="HM161" i="5"/>
  <c r="HN161" i="5"/>
  <c r="HO161" i="5"/>
  <c r="HP161" i="5"/>
  <c r="HQ161" i="5"/>
  <c r="HR161" i="5"/>
  <c r="AL141" i="2"/>
  <c r="BR141" i="2" s="1"/>
  <c r="AM141" i="2"/>
  <c r="BS141" i="2" s="1"/>
  <c r="AN141" i="2"/>
  <c r="BT141" i="2" s="1"/>
  <c r="AO141" i="2"/>
  <c r="BU141" i="2" s="1"/>
  <c r="AP141" i="2"/>
  <c r="BV141" i="2" s="1"/>
  <c r="AQ141" i="2"/>
  <c r="BW141" i="2" s="1"/>
  <c r="AR141" i="2"/>
  <c r="AS141" i="2"/>
  <c r="BY141" i="2" s="1"/>
  <c r="AT141" i="2"/>
  <c r="AU141" i="2"/>
  <c r="CA141" i="2" s="1"/>
  <c r="AV141" i="2"/>
  <c r="CB141" i="2" s="1"/>
  <c r="AW141" i="2"/>
  <c r="CC141" i="2" s="1"/>
  <c r="AX141" i="2"/>
  <c r="CD141" i="2" s="1"/>
  <c r="AY141" i="2"/>
  <c r="CE141" i="2" s="1"/>
  <c r="AZ141" i="2"/>
  <c r="BA141" i="2"/>
  <c r="CG141" i="2" s="1"/>
  <c r="BB141" i="2"/>
  <c r="CH141" i="2" s="1"/>
  <c r="BC141" i="2"/>
  <c r="CI141" i="2" s="1"/>
  <c r="BD141" i="2"/>
  <c r="CJ141" i="2" s="1"/>
  <c r="BE141" i="2"/>
  <c r="BF141" i="2"/>
  <c r="BG141" i="2"/>
  <c r="CM141" i="2" s="1"/>
  <c r="BH141" i="2"/>
  <c r="CN141" i="2" s="1"/>
  <c r="BI141" i="2"/>
  <c r="CO141" i="2" s="1"/>
  <c r="BJ141" i="2"/>
  <c r="CP141" i="2" s="1"/>
  <c r="BK141" i="2"/>
  <c r="CQ141" i="2" s="1"/>
  <c r="BL141" i="2"/>
  <c r="CR141" i="2" s="1"/>
  <c r="BM141" i="2"/>
  <c r="CS141" i="2" s="1"/>
  <c r="BN141" i="2"/>
  <c r="BO141" i="2"/>
  <c r="CU141" i="2" s="1"/>
  <c r="AL142" i="2"/>
  <c r="AM142" i="2"/>
  <c r="AN142" i="2"/>
  <c r="BT142" i="2" s="1"/>
  <c r="AO142" i="2"/>
  <c r="BU142" i="2" s="1"/>
  <c r="AP142" i="2"/>
  <c r="BV142" i="2" s="1"/>
  <c r="AQ142" i="2"/>
  <c r="BW142" i="2" s="1"/>
  <c r="AR142" i="2"/>
  <c r="BX142" i="2" s="1"/>
  <c r="AS142" i="2"/>
  <c r="AT142" i="2"/>
  <c r="AU142" i="2"/>
  <c r="AV142" i="2"/>
  <c r="CB142" i="2" s="1"/>
  <c r="AW142" i="2"/>
  <c r="AX142" i="2"/>
  <c r="CD142" i="2" s="1"/>
  <c r="AY142" i="2"/>
  <c r="CE142" i="2" s="1"/>
  <c r="AZ142" i="2"/>
  <c r="CF142" i="2" s="1"/>
  <c r="BA142" i="2"/>
  <c r="CG142" i="2" s="1"/>
  <c r="BB142" i="2"/>
  <c r="CH142" i="2" s="1"/>
  <c r="BC142" i="2"/>
  <c r="BD142" i="2"/>
  <c r="CJ142" i="2" s="1"/>
  <c r="BE142" i="2"/>
  <c r="CK142" i="2" s="1"/>
  <c r="BF142" i="2"/>
  <c r="CL142" i="2" s="1"/>
  <c r="BG142" i="2"/>
  <c r="CM142" i="2" s="1"/>
  <c r="BH142" i="2"/>
  <c r="CN142" i="2" s="1"/>
  <c r="BI142" i="2"/>
  <c r="CO142" i="2" s="1"/>
  <c r="BJ142" i="2"/>
  <c r="BK142" i="2"/>
  <c r="CQ142" i="2" s="1"/>
  <c r="BL142" i="2"/>
  <c r="CR142" i="2" s="1"/>
  <c r="BM142" i="2"/>
  <c r="CS142" i="2" s="1"/>
  <c r="BN142" i="2"/>
  <c r="CT142" i="2" s="1"/>
  <c r="BO142" i="2"/>
  <c r="CU142" i="2" s="1"/>
  <c r="AL143" i="2"/>
  <c r="AM143" i="2"/>
  <c r="BS143" i="2" s="1"/>
  <c r="AN143" i="2"/>
  <c r="AO143" i="2"/>
  <c r="BU143" i="2" s="1"/>
  <c r="AP143" i="2"/>
  <c r="BV143" i="2" s="1"/>
  <c r="AQ143" i="2"/>
  <c r="BW143" i="2" s="1"/>
  <c r="AR143" i="2"/>
  <c r="BX143" i="2" s="1"/>
  <c r="AS143" i="2"/>
  <c r="BY143" i="2" s="1"/>
  <c r="AT143" i="2"/>
  <c r="AU143" i="2"/>
  <c r="CA143" i="2" s="1"/>
  <c r="AV143" i="2"/>
  <c r="AW143" i="2"/>
  <c r="CC143" i="2" s="1"/>
  <c r="AX143" i="2"/>
  <c r="CD143" i="2" s="1"/>
  <c r="AY143" i="2"/>
  <c r="CE143" i="2" s="1"/>
  <c r="AZ143" i="2"/>
  <c r="CF143" i="2" s="1"/>
  <c r="BA143" i="2"/>
  <c r="CG143" i="2" s="1"/>
  <c r="BB143" i="2"/>
  <c r="CH143" i="2" s="1"/>
  <c r="BC143" i="2"/>
  <c r="CI143" i="2" s="1"/>
  <c r="BD143" i="2"/>
  <c r="BE143" i="2"/>
  <c r="CK143" i="2" s="1"/>
  <c r="BF143" i="2"/>
  <c r="CL143" i="2" s="1"/>
  <c r="BG143" i="2"/>
  <c r="CM143" i="2" s="1"/>
  <c r="BH143" i="2"/>
  <c r="CN143" i="2" s="1"/>
  <c r="BI143" i="2"/>
  <c r="CO143" i="2" s="1"/>
  <c r="BJ143" i="2"/>
  <c r="BK143" i="2"/>
  <c r="CQ143" i="2" s="1"/>
  <c r="BL143" i="2"/>
  <c r="BM143" i="2"/>
  <c r="CS143" i="2" s="1"/>
  <c r="BN143" i="2"/>
  <c r="CT143" i="2" s="1"/>
  <c r="BO143" i="2"/>
  <c r="CU143" i="2" s="1"/>
  <c r="AL144" i="2"/>
  <c r="AM144" i="2"/>
  <c r="BS144" i="2" s="1"/>
  <c r="AN144" i="2"/>
  <c r="BT144" i="2" s="1"/>
  <c r="AO144" i="2"/>
  <c r="BU144" i="2" s="1"/>
  <c r="AP144" i="2"/>
  <c r="AQ144" i="2"/>
  <c r="AR144" i="2"/>
  <c r="BX144" i="2" s="1"/>
  <c r="AS144" i="2"/>
  <c r="BY144" i="2" s="1"/>
  <c r="AT144" i="2"/>
  <c r="BZ144" i="2" s="1"/>
  <c r="AU144" i="2"/>
  <c r="CA144" i="2" s="1"/>
  <c r="AV144" i="2"/>
  <c r="CB144" i="2" s="1"/>
  <c r="AW144" i="2"/>
  <c r="CC144" i="2" s="1"/>
  <c r="AX144" i="2"/>
  <c r="AY144" i="2"/>
  <c r="AZ144" i="2"/>
  <c r="CF144" i="2" s="1"/>
  <c r="BA144" i="2"/>
  <c r="CG144" i="2" s="1"/>
  <c r="BB144" i="2"/>
  <c r="CH144" i="2" s="1"/>
  <c r="BC144" i="2"/>
  <c r="CI144" i="2" s="1"/>
  <c r="BD144" i="2"/>
  <c r="CJ144" i="2" s="1"/>
  <c r="BE144" i="2"/>
  <c r="CK144" i="2" s="1"/>
  <c r="BF144" i="2"/>
  <c r="BG144" i="2"/>
  <c r="BH144" i="2"/>
  <c r="CN144" i="2" s="1"/>
  <c r="BI144" i="2"/>
  <c r="CO144" i="2" s="1"/>
  <c r="BJ144" i="2"/>
  <c r="CP144" i="2" s="1"/>
  <c r="BK144" i="2"/>
  <c r="CQ144" i="2" s="1"/>
  <c r="BL144" i="2"/>
  <c r="CR144" i="2" s="1"/>
  <c r="BM144" i="2"/>
  <c r="CS144" i="2" s="1"/>
  <c r="BN144" i="2"/>
  <c r="BO144" i="2"/>
  <c r="AL145" i="2"/>
  <c r="BR145" i="2" s="1"/>
  <c r="AM145" i="2"/>
  <c r="AN145" i="2"/>
  <c r="BT145" i="2" s="1"/>
  <c r="AO145" i="2"/>
  <c r="BU145" i="2" s="1"/>
  <c r="AP145" i="2"/>
  <c r="BV145" i="2" s="1"/>
  <c r="AQ145" i="2"/>
  <c r="BW145" i="2" s="1"/>
  <c r="AR145" i="2"/>
  <c r="AS145" i="2"/>
  <c r="AT145" i="2"/>
  <c r="BZ145" i="2" s="1"/>
  <c r="AU145" i="2"/>
  <c r="CA145" i="2" s="1"/>
  <c r="AV145" i="2"/>
  <c r="CB145" i="2" s="1"/>
  <c r="AW145" i="2"/>
  <c r="AX145" i="2"/>
  <c r="CD145" i="2" s="1"/>
  <c r="AY145" i="2"/>
  <c r="CE145" i="2" s="1"/>
  <c r="AZ145" i="2"/>
  <c r="BA145" i="2"/>
  <c r="BB145" i="2"/>
  <c r="CH145" i="2" s="1"/>
  <c r="BC145" i="2"/>
  <c r="CI145" i="2" s="1"/>
  <c r="BD145" i="2"/>
  <c r="CJ145" i="2" s="1"/>
  <c r="BE145" i="2"/>
  <c r="CK145" i="2" s="1"/>
  <c r="BF145" i="2"/>
  <c r="BG145" i="2"/>
  <c r="CM145" i="2" s="1"/>
  <c r="BH145" i="2"/>
  <c r="BI145" i="2"/>
  <c r="BJ145" i="2"/>
  <c r="CP145" i="2" s="1"/>
  <c r="BK145" i="2"/>
  <c r="CQ145" i="2" s="1"/>
  <c r="BL145" i="2"/>
  <c r="CR145" i="2" s="1"/>
  <c r="BM145" i="2"/>
  <c r="CS145" i="2" s="1"/>
  <c r="BN145" i="2"/>
  <c r="BO145" i="2"/>
  <c r="CU145" i="2" s="1"/>
  <c r="AL146" i="2"/>
  <c r="AM146" i="2"/>
  <c r="AN146" i="2"/>
  <c r="AO146" i="2"/>
  <c r="AP146" i="2"/>
  <c r="BV146" i="2" s="1"/>
  <c r="AQ146" i="2"/>
  <c r="AR146" i="2"/>
  <c r="BX146" i="2" s="1"/>
  <c r="AS146" i="2"/>
  <c r="BY146" i="2" s="1"/>
  <c r="AT146" i="2"/>
  <c r="AU146" i="2"/>
  <c r="AV146" i="2"/>
  <c r="CB146" i="2" s="1"/>
  <c r="AW146" i="2"/>
  <c r="CC146" i="2" s="1"/>
  <c r="AX146" i="2"/>
  <c r="CD146" i="2" s="1"/>
  <c r="AY146" i="2"/>
  <c r="CE146" i="2" s="1"/>
  <c r="AZ146" i="2"/>
  <c r="CF146" i="2" s="1"/>
  <c r="BA146" i="2"/>
  <c r="CG146" i="2" s="1"/>
  <c r="BB146" i="2"/>
  <c r="BC146" i="2"/>
  <c r="BD146" i="2"/>
  <c r="CJ146" i="2" s="1"/>
  <c r="BE146" i="2"/>
  <c r="CK146" i="2" s="1"/>
  <c r="BF146" i="2"/>
  <c r="CL146" i="2" s="1"/>
  <c r="BG146" i="2"/>
  <c r="CM146" i="2" s="1"/>
  <c r="BH146" i="2"/>
  <c r="CN146" i="2" s="1"/>
  <c r="BI146" i="2"/>
  <c r="CO146" i="2" s="1"/>
  <c r="BJ146" i="2"/>
  <c r="BK146" i="2"/>
  <c r="BL146" i="2"/>
  <c r="BM146" i="2"/>
  <c r="CS146" i="2" s="1"/>
  <c r="BN146" i="2"/>
  <c r="CT146" i="2" s="1"/>
  <c r="BO146" i="2"/>
  <c r="CU146" i="2" s="1"/>
  <c r="AL147" i="2"/>
  <c r="AM147" i="2"/>
  <c r="BS147" i="2" s="1"/>
  <c r="AN147" i="2"/>
  <c r="AO147" i="2"/>
  <c r="AP147" i="2"/>
  <c r="BV147" i="2" s="1"/>
  <c r="AQ147" i="2"/>
  <c r="BW147" i="2" s="1"/>
  <c r="AR147" i="2"/>
  <c r="BX147" i="2" s="1"/>
  <c r="AS147" i="2"/>
  <c r="BY147" i="2" s="1"/>
  <c r="AT147" i="2"/>
  <c r="AU147" i="2"/>
  <c r="CA147" i="2" s="1"/>
  <c r="AV147" i="2"/>
  <c r="AW147" i="2"/>
  <c r="AX147" i="2"/>
  <c r="AY147" i="2"/>
  <c r="CE147" i="2" s="1"/>
  <c r="AZ147" i="2"/>
  <c r="CF147" i="2" s="1"/>
  <c r="BA147" i="2"/>
  <c r="CG147" i="2" s="1"/>
  <c r="BB147" i="2"/>
  <c r="BC147" i="2"/>
  <c r="BD147" i="2"/>
  <c r="BE147" i="2"/>
  <c r="BF147" i="2"/>
  <c r="CL147" i="2" s="1"/>
  <c r="BG147" i="2"/>
  <c r="CM147" i="2" s="1"/>
  <c r="BH147" i="2"/>
  <c r="CN147" i="2" s="1"/>
  <c r="BI147" i="2"/>
  <c r="CO147" i="2" s="1"/>
  <c r="BJ147" i="2"/>
  <c r="BK147" i="2"/>
  <c r="CQ147" i="2" s="1"/>
  <c r="BL147" i="2"/>
  <c r="BM147" i="2"/>
  <c r="BN147" i="2"/>
  <c r="CT147" i="2" s="1"/>
  <c r="BO147" i="2"/>
  <c r="CU147" i="2" s="1"/>
  <c r="AL148" i="2"/>
  <c r="BR148" i="2" s="1"/>
  <c r="AM148" i="2"/>
  <c r="AN148" i="2"/>
  <c r="AO148" i="2"/>
  <c r="AP148" i="2"/>
  <c r="BV148" i="2" s="1"/>
  <c r="AQ148" i="2"/>
  <c r="AR148" i="2"/>
  <c r="BX148" i="2" s="1"/>
  <c r="AS148" i="2"/>
  <c r="BY148" i="2" s="1"/>
  <c r="AT148" i="2"/>
  <c r="BZ148" i="2" s="1"/>
  <c r="AU148" i="2"/>
  <c r="CA148" i="2" s="1"/>
  <c r="AV148" i="2"/>
  <c r="AW148" i="2"/>
  <c r="AX148" i="2"/>
  <c r="AY148" i="2"/>
  <c r="AZ148" i="2"/>
  <c r="CF148" i="2" s="1"/>
  <c r="BA148" i="2"/>
  <c r="CG148" i="2" s="1"/>
  <c r="BB148" i="2"/>
  <c r="CH148" i="2" s="1"/>
  <c r="BC148" i="2"/>
  <c r="BD148" i="2"/>
  <c r="BE148" i="2"/>
  <c r="BF148" i="2"/>
  <c r="BG148" i="2"/>
  <c r="BH148" i="2"/>
  <c r="CN148" i="2" s="1"/>
  <c r="BI148" i="2"/>
  <c r="CO148" i="2" s="1"/>
  <c r="BJ148" i="2"/>
  <c r="CP148" i="2" s="1"/>
  <c r="BK148" i="2"/>
  <c r="CQ148" i="2" s="1"/>
  <c r="BL148" i="2"/>
  <c r="CR148" i="2" s="1"/>
  <c r="BM148" i="2"/>
  <c r="BN148" i="2"/>
  <c r="BO148" i="2"/>
  <c r="AL149" i="2"/>
  <c r="BR149" i="2" s="1"/>
  <c r="AM149" i="2"/>
  <c r="BS149" i="2" s="1"/>
  <c r="AN149" i="2"/>
  <c r="BT149" i="2" s="1"/>
  <c r="AO149" i="2"/>
  <c r="BU149" i="2" s="1"/>
  <c r="AP149" i="2"/>
  <c r="AQ149" i="2"/>
  <c r="BW149" i="2" s="1"/>
  <c r="AR149" i="2"/>
  <c r="BX149" i="2" s="1"/>
  <c r="AS149" i="2"/>
  <c r="AT149" i="2"/>
  <c r="AU149" i="2"/>
  <c r="CA149" i="2" s="1"/>
  <c r="AV149" i="2"/>
  <c r="CB149" i="2" s="1"/>
  <c r="AW149" i="2"/>
  <c r="AX149" i="2"/>
  <c r="AY149" i="2"/>
  <c r="CE149" i="2" s="1"/>
  <c r="AZ149" i="2"/>
  <c r="CF149" i="2" s="1"/>
  <c r="BA149" i="2"/>
  <c r="BB149" i="2"/>
  <c r="CH149" i="2" s="1"/>
  <c r="BC149" i="2"/>
  <c r="CI149" i="2" s="1"/>
  <c r="BD149" i="2"/>
  <c r="CJ149" i="2" s="1"/>
  <c r="BE149" i="2"/>
  <c r="CK149" i="2" s="1"/>
  <c r="BF149" i="2"/>
  <c r="CL149" i="2" s="1"/>
  <c r="BG149" i="2"/>
  <c r="CM149" i="2" s="1"/>
  <c r="BH149" i="2"/>
  <c r="CN149" i="2" s="1"/>
  <c r="BI149" i="2"/>
  <c r="BJ149" i="2"/>
  <c r="CP149" i="2" s="1"/>
  <c r="BK149" i="2"/>
  <c r="CQ149" i="2" s="1"/>
  <c r="BL149" i="2"/>
  <c r="CR149" i="2" s="1"/>
  <c r="BM149" i="2"/>
  <c r="CS149" i="2" s="1"/>
  <c r="BN149" i="2"/>
  <c r="BO149" i="2"/>
  <c r="CU149" i="2" s="1"/>
  <c r="AL150" i="2"/>
  <c r="AM150" i="2"/>
  <c r="AN150" i="2"/>
  <c r="BT150" i="2" s="1"/>
  <c r="AO150" i="2"/>
  <c r="BU150" i="2" s="1"/>
  <c r="AP150" i="2"/>
  <c r="BV150" i="2" s="1"/>
  <c r="AQ150" i="2"/>
  <c r="AR150" i="2"/>
  <c r="BX150" i="2" s="1"/>
  <c r="AS150" i="2"/>
  <c r="BY150" i="2" s="1"/>
  <c r="AT150" i="2"/>
  <c r="BZ150" i="2" s="1"/>
  <c r="AU150" i="2"/>
  <c r="AV150" i="2"/>
  <c r="CB150" i="2" s="1"/>
  <c r="AW150" i="2"/>
  <c r="CC150" i="2" s="1"/>
  <c r="AX150" i="2"/>
  <c r="CD150" i="2" s="1"/>
  <c r="AY150" i="2"/>
  <c r="CE150" i="2" s="1"/>
  <c r="AZ150" i="2"/>
  <c r="BA150" i="2"/>
  <c r="CG150" i="2" s="1"/>
  <c r="BB150" i="2"/>
  <c r="CH150" i="2" s="1"/>
  <c r="BC150" i="2"/>
  <c r="BD150" i="2"/>
  <c r="CJ150" i="2" s="1"/>
  <c r="BE150" i="2"/>
  <c r="CK150" i="2" s="1"/>
  <c r="BF150" i="2"/>
  <c r="CL150" i="2" s="1"/>
  <c r="BG150" i="2"/>
  <c r="CM150" i="2" s="1"/>
  <c r="BH150" i="2"/>
  <c r="BI150" i="2"/>
  <c r="CO150" i="2" s="1"/>
  <c r="BJ150" i="2"/>
  <c r="CP150" i="2" s="1"/>
  <c r="BK150" i="2"/>
  <c r="BL150" i="2"/>
  <c r="CR150" i="2" s="1"/>
  <c r="BM150" i="2"/>
  <c r="CS150" i="2" s="1"/>
  <c r="BN150" i="2"/>
  <c r="CT150" i="2" s="1"/>
  <c r="BO150" i="2"/>
  <c r="CU150" i="2" s="1"/>
  <c r="AL151" i="2"/>
  <c r="AM151" i="2"/>
  <c r="BS151" i="2" s="1"/>
  <c r="AN151" i="2"/>
  <c r="BT151" i="2" s="1"/>
  <c r="AO151" i="2"/>
  <c r="BU151" i="2" s="1"/>
  <c r="AP151" i="2"/>
  <c r="AQ151" i="2"/>
  <c r="BW151" i="2" s="1"/>
  <c r="AR151" i="2"/>
  <c r="BX151" i="2" s="1"/>
  <c r="AS151" i="2"/>
  <c r="BY151" i="2" s="1"/>
  <c r="AT151" i="2"/>
  <c r="BZ151" i="2" s="1"/>
  <c r="AU151" i="2"/>
  <c r="CA151" i="2" s="1"/>
  <c r="AV151" i="2"/>
  <c r="CB151" i="2" s="1"/>
  <c r="AW151" i="2"/>
  <c r="CC151" i="2" s="1"/>
  <c r="AX151" i="2"/>
  <c r="CD151" i="2" s="1"/>
  <c r="AY151" i="2"/>
  <c r="CE151" i="2" s="1"/>
  <c r="AZ151" i="2"/>
  <c r="CF151" i="2" s="1"/>
  <c r="BA151" i="2"/>
  <c r="CG151" i="2" s="1"/>
  <c r="BB151" i="2"/>
  <c r="BC151" i="2"/>
  <c r="CI151" i="2" s="1"/>
  <c r="BD151" i="2"/>
  <c r="CJ151" i="2" s="1"/>
  <c r="BE151" i="2"/>
  <c r="CK151" i="2" s="1"/>
  <c r="BF151" i="2"/>
  <c r="CL151" i="2" s="1"/>
  <c r="BG151" i="2"/>
  <c r="CM151" i="2" s="1"/>
  <c r="BH151" i="2"/>
  <c r="CN151" i="2" s="1"/>
  <c r="BI151" i="2"/>
  <c r="CO151" i="2" s="1"/>
  <c r="BJ151" i="2"/>
  <c r="BK151" i="2"/>
  <c r="CQ151" i="2" s="1"/>
  <c r="BL151" i="2"/>
  <c r="CR151" i="2" s="1"/>
  <c r="BM151" i="2"/>
  <c r="CS151" i="2" s="1"/>
  <c r="BN151" i="2"/>
  <c r="CT151" i="2" s="1"/>
  <c r="BO151" i="2"/>
  <c r="CU151" i="2" s="1"/>
  <c r="AL152" i="2"/>
  <c r="BR152" i="2" s="1"/>
  <c r="AM152" i="2"/>
  <c r="BS152" i="2" s="1"/>
  <c r="AN152" i="2"/>
  <c r="AO152" i="2"/>
  <c r="BU152" i="2" s="1"/>
  <c r="AP152" i="2"/>
  <c r="AQ152" i="2"/>
  <c r="AR152" i="2"/>
  <c r="BX152" i="2" s="1"/>
  <c r="AS152" i="2"/>
  <c r="BY152" i="2" s="1"/>
  <c r="AT152" i="2"/>
  <c r="BZ152" i="2" s="1"/>
  <c r="AU152" i="2"/>
  <c r="CA152" i="2" s="1"/>
  <c r="AV152" i="2"/>
  <c r="CB152" i="2" s="1"/>
  <c r="AW152" i="2"/>
  <c r="CC152" i="2" s="1"/>
  <c r="AX152" i="2"/>
  <c r="AY152" i="2"/>
  <c r="AZ152" i="2"/>
  <c r="BA152" i="2"/>
  <c r="CG152" i="2" s="1"/>
  <c r="BB152" i="2"/>
  <c r="CH152" i="2" s="1"/>
  <c r="BC152" i="2"/>
  <c r="CI152" i="2" s="1"/>
  <c r="BD152" i="2"/>
  <c r="BE152" i="2"/>
  <c r="BF152" i="2"/>
  <c r="BG152" i="2"/>
  <c r="BH152" i="2"/>
  <c r="CN152" i="2" s="1"/>
  <c r="BI152" i="2"/>
  <c r="CO152" i="2" s="1"/>
  <c r="BJ152" i="2"/>
  <c r="CP152" i="2" s="1"/>
  <c r="BK152" i="2"/>
  <c r="CQ152" i="2" s="1"/>
  <c r="BL152" i="2"/>
  <c r="BM152" i="2"/>
  <c r="CS152" i="2" s="1"/>
  <c r="BN152" i="2"/>
  <c r="BO152" i="2"/>
  <c r="AL153" i="2"/>
  <c r="BR153" i="2" s="1"/>
  <c r="AM153" i="2"/>
  <c r="BS153" i="2" s="1"/>
  <c r="AN153" i="2"/>
  <c r="BT153" i="2" s="1"/>
  <c r="AO153" i="2"/>
  <c r="BU153" i="2" s="1"/>
  <c r="AP153" i="2"/>
  <c r="AQ153" i="2"/>
  <c r="AR153" i="2"/>
  <c r="AS153" i="2"/>
  <c r="AT153" i="2"/>
  <c r="BZ153" i="2" s="1"/>
  <c r="AU153" i="2"/>
  <c r="CA153" i="2" s="1"/>
  <c r="AV153" i="2"/>
  <c r="CB153" i="2" s="1"/>
  <c r="AW153" i="2"/>
  <c r="CC153" i="2" s="1"/>
  <c r="AX153" i="2"/>
  <c r="CD153" i="2" s="1"/>
  <c r="AY153" i="2"/>
  <c r="CE153" i="2" s="1"/>
  <c r="AZ153" i="2"/>
  <c r="BA153" i="2"/>
  <c r="BB153" i="2"/>
  <c r="CH153" i="2" s="1"/>
  <c r="BC153" i="2"/>
  <c r="CI153" i="2" s="1"/>
  <c r="BD153" i="2"/>
  <c r="CJ153" i="2" s="1"/>
  <c r="BE153" i="2"/>
  <c r="CK153" i="2" s="1"/>
  <c r="BF153" i="2"/>
  <c r="BG153" i="2"/>
  <c r="CM153" i="2" s="1"/>
  <c r="BH153" i="2"/>
  <c r="BI153" i="2"/>
  <c r="BJ153" i="2"/>
  <c r="CP153" i="2" s="1"/>
  <c r="BK153" i="2"/>
  <c r="CQ153" i="2" s="1"/>
  <c r="BL153" i="2"/>
  <c r="CR153" i="2" s="1"/>
  <c r="BM153" i="2"/>
  <c r="BN153" i="2"/>
  <c r="CT153" i="2" s="1"/>
  <c r="BO153" i="2"/>
  <c r="CU153" i="2" s="1"/>
  <c r="BX141" i="2"/>
  <c r="BZ141" i="2"/>
  <c r="CF141" i="2"/>
  <c r="CK141" i="2"/>
  <c r="CL141" i="2"/>
  <c r="CT141" i="2"/>
  <c r="BR142" i="2"/>
  <c r="BS142" i="2"/>
  <c r="BY142" i="2"/>
  <c r="BZ142" i="2"/>
  <c r="CA142" i="2"/>
  <c r="CC142" i="2"/>
  <c r="CI142" i="2"/>
  <c r="CP142" i="2"/>
  <c r="BR143" i="2"/>
  <c r="BT143" i="2"/>
  <c r="BZ143" i="2"/>
  <c r="CB143" i="2"/>
  <c r="CJ143" i="2"/>
  <c r="CP143" i="2"/>
  <c r="CR143" i="2"/>
  <c r="BR144" i="2"/>
  <c r="BV144" i="2"/>
  <c r="BW144" i="2"/>
  <c r="CD144" i="2"/>
  <c r="CE144" i="2"/>
  <c r="CL144" i="2"/>
  <c r="CM144" i="2"/>
  <c r="CT144" i="2"/>
  <c r="CU144" i="2"/>
  <c r="BX145" i="2"/>
  <c r="BY145" i="2"/>
  <c r="CC145" i="2"/>
  <c r="CF145" i="2"/>
  <c r="CG145" i="2"/>
  <c r="CL145" i="2"/>
  <c r="CN145" i="2"/>
  <c r="CO145" i="2"/>
  <c r="CT145" i="2"/>
  <c r="BR146" i="2"/>
  <c r="BS146" i="2"/>
  <c r="BT146" i="2"/>
  <c r="BW146" i="2"/>
  <c r="BZ146" i="2"/>
  <c r="CA146" i="2"/>
  <c r="CH146" i="2"/>
  <c r="CI146" i="2"/>
  <c r="CP146" i="2"/>
  <c r="CQ146" i="2"/>
  <c r="CR146" i="2"/>
  <c r="BR147" i="2"/>
  <c r="BT147" i="2"/>
  <c r="BU147" i="2"/>
  <c r="BZ147" i="2"/>
  <c r="CB147" i="2"/>
  <c r="CC147" i="2"/>
  <c r="CD147" i="2"/>
  <c r="CH147" i="2"/>
  <c r="CI147" i="2"/>
  <c r="CJ147" i="2"/>
  <c r="CK147" i="2"/>
  <c r="CP147" i="2"/>
  <c r="CR147" i="2"/>
  <c r="CS147" i="2"/>
  <c r="BS148" i="2"/>
  <c r="BT148" i="2"/>
  <c r="BW148" i="2"/>
  <c r="CB148" i="2"/>
  <c r="CE148" i="2"/>
  <c r="CI148" i="2"/>
  <c r="CJ148" i="2"/>
  <c r="CM148" i="2"/>
  <c r="CU148" i="2"/>
  <c r="BV149" i="2"/>
  <c r="BY149" i="2"/>
  <c r="BZ149" i="2"/>
  <c r="CC149" i="2"/>
  <c r="CD149" i="2"/>
  <c r="CG149" i="2"/>
  <c r="CO149" i="2"/>
  <c r="CT149" i="2"/>
  <c r="BR150" i="2"/>
  <c r="BS150" i="2"/>
  <c r="BW150" i="2"/>
  <c r="CA150" i="2"/>
  <c r="CF150" i="2"/>
  <c r="CI150" i="2"/>
  <c r="CN150" i="2"/>
  <c r="CQ150" i="2"/>
  <c r="BR151" i="2"/>
  <c r="BV151" i="2"/>
  <c r="CH151" i="2"/>
  <c r="CP151" i="2"/>
  <c r="BT152" i="2"/>
  <c r="BV152" i="2"/>
  <c r="BW152" i="2"/>
  <c r="CD152" i="2"/>
  <c r="CE152" i="2"/>
  <c r="CF152" i="2"/>
  <c r="CJ152" i="2"/>
  <c r="CK152" i="2"/>
  <c r="CL152" i="2"/>
  <c r="CM152" i="2"/>
  <c r="CR152" i="2"/>
  <c r="CT152" i="2"/>
  <c r="CU152" i="2"/>
  <c r="BV153" i="2"/>
  <c r="BX153" i="2"/>
  <c r="BY153" i="2"/>
  <c r="CF153" i="2"/>
  <c r="CG153" i="2"/>
  <c r="CL153" i="2"/>
  <c r="CN153" i="2"/>
  <c r="CO153" i="2"/>
  <c r="CS153" i="2"/>
  <c r="EB141" i="2"/>
  <c r="EC141" i="2"/>
  <c r="ED141" i="2"/>
  <c r="EE141" i="2"/>
  <c r="EF141" i="2"/>
  <c r="EG141" i="2"/>
  <c r="EH141" i="2"/>
  <c r="EI141" i="2"/>
  <c r="EJ141" i="2"/>
  <c r="EK141" i="2"/>
  <c r="EL141" i="2"/>
  <c r="EM141" i="2"/>
  <c r="EN141" i="2"/>
  <c r="EO141" i="2"/>
  <c r="EP141" i="2"/>
  <c r="EQ141" i="2"/>
  <c r="ER141" i="2"/>
  <c r="ES141" i="2"/>
  <c r="ET141" i="2"/>
  <c r="EU141" i="2"/>
  <c r="EV141" i="2"/>
  <c r="EW141" i="2"/>
  <c r="EX141" i="2"/>
  <c r="EY141" i="2"/>
  <c r="EZ141" i="2"/>
  <c r="FA141" i="2"/>
  <c r="FB141" i="2"/>
  <c r="FC141" i="2"/>
  <c r="FD141" i="2"/>
  <c r="FE141" i="2"/>
  <c r="EB142" i="2"/>
  <c r="EC142" i="2"/>
  <c r="ED142" i="2"/>
  <c r="EE142" i="2"/>
  <c r="EF142" i="2"/>
  <c r="EG142" i="2"/>
  <c r="EH142" i="2"/>
  <c r="EI142" i="2"/>
  <c r="EJ142" i="2"/>
  <c r="EK142" i="2"/>
  <c r="EL142" i="2"/>
  <c r="EM142" i="2"/>
  <c r="EN142" i="2"/>
  <c r="EO142" i="2"/>
  <c r="EP142" i="2"/>
  <c r="EQ142" i="2"/>
  <c r="ER142" i="2"/>
  <c r="ES142" i="2"/>
  <c r="ET142" i="2"/>
  <c r="EU142" i="2"/>
  <c r="EV142" i="2"/>
  <c r="EW142" i="2"/>
  <c r="EX142" i="2"/>
  <c r="EY142" i="2"/>
  <c r="EZ142" i="2"/>
  <c r="FA142" i="2"/>
  <c r="FB142" i="2"/>
  <c r="FC142" i="2"/>
  <c r="FD142" i="2"/>
  <c r="FE142" i="2"/>
  <c r="EB143" i="2"/>
  <c r="EC143" i="2"/>
  <c r="ED143" i="2"/>
  <c r="EE143" i="2"/>
  <c r="EF143" i="2"/>
  <c r="EG143" i="2"/>
  <c r="EH143" i="2"/>
  <c r="EI143" i="2"/>
  <c r="EJ143" i="2"/>
  <c r="EK143" i="2"/>
  <c r="EL143" i="2"/>
  <c r="EM143" i="2"/>
  <c r="EN143" i="2"/>
  <c r="EO143" i="2"/>
  <c r="EP143" i="2"/>
  <c r="EQ143" i="2"/>
  <c r="ER143" i="2"/>
  <c r="ES143" i="2"/>
  <c r="ET143" i="2"/>
  <c r="EU143" i="2"/>
  <c r="EV143" i="2"/>
  <c r="EW143" i="2"/>
  <c r="EX143" i="2"/>
  <c r="EY143" i="2"/>
  <c r="EZ143" i="2"/>
  <c r="FA143" i="2"/>
  <c r="FB143" i="2"/>
  <c r="FC143" i="2"/>
  <c r="FD143" i="2"/>
  <c r="FE143" i="2"/>
  <c r="EB144" i="2"/>
  <c r="EC144" i="2"/>
  <c r="ED144" i="2"/>
  <c r="EE144" i="2"/>
  <c r="EF144" i="2"/>
  <c r="EG144" i="2"/>
  <c r="EH144" i="2"/>
  <c r="EI144" i="2"/>
  <c r="EJ144" i="2"/>
  <c r="EK144" i="2"/>
  <c r="EL144" i="2"/>
  <c r="EM144" i="2"/>
  <c r="EN144" i="2"/>
  <c r="EO144" i="2"/>
  <c r="EP144" i="2"/>
  <c r="EQ144" i="2"/>
  <c r="ER144" i="2"/>
  <c r="ES144" i="2"/>
  <c r="ET144" i="2"/>
  <c r="EU144" i="2"/>
  <c r="EV144" i="2"/>
  <c r="EW144" i="2"/>
  <c r="EX144" i="2"/>
  <c r="EY144" i="2"/>
  <c r="EZ144" i="2"/>
  <c r="FA144" i="2"/>
  <c r="FB144" i="2"/>
  <c r="FC144" i="2"/>
  <c r="FD144" i="2"/>
  <c r="FE144" i="2"/>
  <c r="EB145" i="2"/>
  <c r="EC145" i="2"/>
  <c r="ED145" i="2"/>
  <c r="EE145" i="2"/>
  <c r="EF145" i="2"/>
  <c r="EG145" i="2"/>
  <c r="EH145" i="2"/>
  <c r="EI145" i="2"/>
  <c r="EJ145" i="2"/>
  <c r="EK145" i="2"/>
  <c r="EL145" i="2"/>
  <c r="EM145" i="2"/>
  <c r="EN145" i="2"/>
  <c r="EO145" i="2"/>
  <c r="EP145" i="2"/>
  <c r="EQ145" i="2"/>
  <c r="ER145" i="2"/>
  <c r="ES145" i="2"/>
  <c r="ET145" i="2"/>
  <c r="EU145" i="2"/>
  <c r="EV145" i="2"/>
  <c r="EW145" i="2"/>
  <c r="EX145" i="2"/>
  <c r="EY145" i="2"/>
  <c r="EZ145" i="2"/>
  <c r="FA145" i="2"/>
  <c r="FB145" i="2"/>
  <c r="FC145" i="2"/>
  <c r="FD145" i="2"/>
  <c r="FE145" i="2"/>
  <c r="EB146" i="2"/>
  <c r="EC146" i="2"/>
  <c r="ED146" i="2"/>
  <c r="EE146" i="2"/>
  <c r="EF146" i="2"/>
  <c r="EG146" i="2"/>
  <c r="EH146" i="2"/>
  <c r="EI146" i="2"/>
  <c r="EJ146" i="2"/>
  <c r="EK146" i="2"/>
  <c r="EL146" i="2"/>
  <c r="EM146" i="2"/>
  <c r="EN146" i="2"/>
  <c r="EO146" i="2"/>
  <c r="EP146" i="2"/>
  <c r="EQ146" i="2"/>
  <c r="ER146" i="2"/>
  <c r="ES146" i="2"/>
  <c r="ET146" i="2"/>
  <c r="EU146" i="2"/>
  <c r="EV146" i="2"/>
  <c r="EW146" i="2"/>
  <c r="EX146" i="2"/>
  <c r="EY146" i="2"/>
  <c r="EZ146" i="2"/>
  <c r="FA146" i="2"/>
  <c r="FB146" i="2"/>
  <c r="FC146" i="2"/>
  <c r="FD146" i="2"/>
  <c r="FE146" i="2"/>
  <c r="EB147" i="2"/>
  <c r="EC147" i="2"/>
  <c r="ED147" i="2"/>
  <c r="EE147" i="2"/>
  <c r="EF147" i="2"/>
  <c r="EG147" i="2"/>
  <c r="EH147" i="2"/>
  <c r="EI147" i="2"/>
  <c r="EJ147" i="2"/>
  <c r="EK147" i="2"/>
  <c r="EL147" i="2"/>
  <c r="EM147" i="2"/>
  <c r="EN147" i="2"/>
  <c r="EO147" i="2"/>
  <c r="EP147" i="2"/>
  <c r="EQ147" i="2"/>
  <c r="ER147" i="2"/>
  <c r="ES147" i="2"/>
  <c r="ET147" i="2"/>
  <c r="EU147" i="2"/>
  <c r="EV147" i="2"/>
  <c r="EW147" i="2"/>
  <c r="EX147" i="2"/>
  <c r="EY147" i="2"/>
  <c r="EZ147" i="2"/>
  <c r="FA147" i="2"/>
  <c r="FB147" i="2"/>
  <c r="FC147" i="2"/>
  <c r="FD147" i="2"/>
  <c r="FE147" i="2"/>
  <c r="EB148" i="2"/>
  <c r="EC148" i="2"/>
  <c r="ED148" i="2"/>
  <c r="EE148" i="2"/>
  <c r="EF148" i="2"/>
  <c r="EG148" i="2"/>
  <c r="EH148" i="2"/>
  <c r="EI148" i="2"/>
  <c r="EJ148" i="2"/>
  <c r="EK148" i="2"/>
  <c r="EL148" i="2"/>
  <c r="EM148" i="2"/>
  <c r="EN148" i="2"/>
  <c r="EO148" i="2"/>
  <c r="EP148" i="2"/>
  <c r="EQ148" i="2"/>
  <c r="ER148" i="2"/>
  <c r="ES148" i="2"/>
  <c r="ET148" i="2"/>
  <c r="EU148" i="2"/>
  <c r="EV148" i="2"/>
  <c r="EW148" i="2"/>
  <c r="EX148" i="2"/>
  <c r="EY148" i="2"/>
  <c r="EZ148" i="2"/>
  <c r="FA148" i="2"/>
  <c r="FB148" i="2"/>
  <c r="FC148" i="2"/>
  <c r="FD148" i="2"/>
  <c r="FE148" i="2"/>
  <c r="EB149" i="2"/>
  <c r="EC149" i="2"/>
  <c r="ED149" i="2"/>
  <c r="EE149" i="2"/>
  <c r="EF149" i="2"/>
  <c r="EG149" i="2"/>
  <c r="EH149" i="2"/>
  <c r="EI149" i="2"/>
  <c r="EJ149" i="2"/>
  <c r="EK149" i="2"/>
  <c r="EL149" i="2"/>
  <c r="EM149" i="2"/>
  <c r="EN149" i="2"/>
  <c r="EO149" i="2"/>
  <c r="EP149" i="2"/>
  <c r="EQ149" i="2"/>
  <c r="ER149" i="2"/>
  <c r="ES149" i="2"/>
  <c r="ET149" i="2"/>
  <c r="EU149" i="2"/>
  <c r="EV149" i="2"/>
  <c r="EW149" i="2"/>
  <c r="EX149" i="2"/>
  <c r="EY149" i="2"/>
  <c r="EZ149" i="2"/>
  <c r="FA149" i="2"/>
  <c r="FB149" i="2"/>
  <c r="FC149" i="2"/>
  <c r="FD149" i="2"/>
  <c r="FE149" i="2"/>
  <c r="EB150" i="2"/>
  <c r="EC150" i="2"/>
  <c r="ED150" i="2"/>
  <c r="EE150" i="2"/>
  <c r="EF150" i="2"/>
  <c r="EG150" i="2"/>
  <c r="EH150" i="2"/>
  <c r="EI150" i="2"/>
  <c r="EJ150" i="2"/>
  <c r="EK150" i="2"/>
  <c r="EL150" i="2"/>
  <c r="EM150" i="2"/>
  <c r="EN150" i="2"/>
  <c r="EO150" i="2"/>
  <c r="EP150" i="2"/>
  <c r="EQ150" i="2"/>
  <c r="ER150" i="2"/>
  <c r="ES150" i="2"/>
  <c r="ET150" i="2"/>
  <c r="EU150" i="2"/>
  <c r="EV150" i="2"/>
  <c r="EW150" i="2"/>
  <c r="EX150" i="2"/>
  <c r="EY150" i="2"/>
  <c r="EZ150" i="2"/>
  <c r="FA150" i="2"/>
  <c r="FB150" i="2"/>
  <c r="FC150" i="2"/>
  <c r="FD150" i="2"/>
  <c r="FE150" i="2"/>
  <c r="EB151" i="2"/>
  <c r="EC151" i="2"/>
  <c r="ED151" i="2"/>
  <c r="EE151" i="2"/>
  <c r="EF151" i="2"/>
  <c r="EG151" i="2"/>
  <c r="EH151" i="2"/>
  <c r="EI151" i="2"/>
  <c r="EJ151" i="2"/>
  <c r="EK151" i="2"/>
  <c r="EL151" i="2"/>
  <c r="EM151" i="2"/>
  <c r="EN151" i="2"/>
  <c r="EO151" i="2"/>
  <c r="EP151" i="2"/>
  <c r="EQ151" i="2"/>
  <c r="ER151" i="2"/>
  <c r="ES151" i="2"/>
  <c r="ET151" i="2"/>
  <c r="EU151" i="2"/>
  <c r="EV151" i="2"/>
  <c r="EW151" i="2"/>
  <c r="EX151" i="2"/>
  <c r="EY151" i="2"/>
  <c r="EZ151" i="2"/>
  <c r="FA151" i="2"/>
  <c r="FB151" i="2"/>
  <c r="FC151" i="2"/>
  <c r="FD151" i="2"/>
  <c r="FE151" i="2"/>
  <c r="EB152" i="2"/>
  <c r="EC152" i="2"/>
  <c r="ED152" i="2"/>
  <c r="EE152" i="2"/>
  <c r="EF152" i="2"/>
  <c r="EG152" i="2"/>
  <c r="EH152" i="2"/>
  <c r="EI152" i="2"/>
  <c r="EJ152" i="2"/>
  <c r="EK152" i="2"/>
  <c r="EL152" i="2"/>
  <c r="EM152" i="2"/>
  <c r="EN152" i="2"/>
  <c r="EO152" i="2"/>
  <c r="EP152" i="2"/>
  <c r="EQ152" i="2"/>
  <c r="ER152" i="2"/>
  <c r="ES152" i="2"/>
  <c r="ET152" i="2"/>
  <c r="EU152" i="2"/>
  <c r="EV152" i="2"/>
  <c r="EW152" i="2"/>
  <c r="EX152" i="2"/>
  <c r="EY152" i="2"/>
  <c r="EZ152" i="2"/>
  <c r="FA152" i="2"/>
  <c r="FB152" i="2"/>
  <c r="FC152" i="2"/>
  <c r="FD152" i="2"/>
  <c r="FE152" i="2"/>
  <c r="EB153" i="2"/>
  <c r="EC153" i="2"/>
  <c r="ED153" i="2"/>
  <c r="EE153" i="2"/>
  <c r="EF153" i="2"/>
  <c r="EG153" i="2"/>
  <c r="EH153" i="2"/>
  <c r="EI153" i="2"/>
  <c r="EJ153" i="2"/>
  <c r="EK153" i="2"/>
  <c r="EL153" i="2"/>
  <c r="EM153" i="2"/>
  <c r="EN153" i="2"/>
  <c r="EO153" i="2"/>
  <c r="EP153" i="2"/>
  <c r="EQ153" i="2"/>
  <c r="ER153" i="2"/>
  <c r="ES153" i="2"/>
  <c r="ET153" i="2"/>
  <c r="EU153" i="2"/>
  <c r="EV153" i="2"/>
  <c r="EW153" i="2"/>
  <c r="EX153" i="2"/>
  <c r="EY153" i="2"/>
  <c r="EZ153" i="2"/>
  <c r="FA153" i="2"/>
  <c r="FB153" i="2"/>
  <c r="FC153" i="2"/>
  <c r="FD153" i="2"/>
  <c r="FE153" i="2"/>
  <c r="AE158" i="1"/>
  <c r="AD158" i="1"/>
  <c r="AC158" i="1"/>
  <c r="AB158" i="1"/>
  <c r="AA158" i="1"/>
  <c r="Z158" i="1"/>
  <c r="Y158" i="1"/>
  <c r="X158" i="1"/>
  <c r="W158" i="1"/>
  <c r="V158" i="1"/>
  <c r="U158" i="1"/>
  <c r="T158" i="1"/>
  <c r="S158" i="1"/>
  <c r="R158" i="1"/>
  <c r="Q158" i="1"/>
  <c r="P158" i="1"/>
  <c r="O158" i="1"/>
  <c r="N158" i="1"/>
  <c r="M158" i="1"/>
  <c r="L158" i="1"/>
  <c r="K158" i="1"/>
  <c r="J158" i="1"/>
  <c r="I158" i="1"/>
  <c r="H158" i="1"/>
  <c r="G158" i="1"/>
  <c r="F158" i="1"/>
  <c r="E158" i="1"/>
  <c r="D158" i="1"/>
  <c r="C158" i="1"/>
  <c r="B158" i="1"/>
  <c r="AE157" i="1"/>
  <c r="AE198" i="1" s="1"/>
  <c r="AD157" i="1"/>
  <c r="AD198" i="1" s="1"/>
  <c r="AC157" i="1"/>
  <c r="AC198" i="1" s="1"/>
  <c r="AB157" i="1"/>
  <c r="AB198" i="1" s="1"/>
  <c r="AA157" i="1"/>
  <c r="AA198" i="1" s="1"/>
  <c r="Z157" i="1"/>
  <c r="Z198" i="1" s="1"/>
  <c r="Y157" i="1"/>
  <c r="Y198" i="1" s="1"/>
  <c r="X157" i="1"/>
  <c r="X198" i="1" s="1"/>
  <c r="W157" i="1"/>
  <c r="W198" i="1" s="1"/>
  <c r="V157" i="1"/>
  <c r="V198" i="1" s="1"/>
  <c r="U157" i="1"/>
  <c r="U198" i="1" s="1"/>
  <c r="T157" i="1"/>
  <c r="T198" i="1" s="1"/>
  <c r="S157" i="1"/>
  <c r="S198" i="1" s="1"/>
  <c r="R157" i="1"/>
  <c r="R198" i="1" s="1"/>
  <c r="Q157" i="1"/>
  <c r="Q198" i="1" s="1"/>
  <c r="P157" i="1"/>
  <c r="P198" i="1" s="1"/>
  <c r="O157" i="1"/>
  <c r="O198" i="1" s="1"/>
  <c r="N157" i="1"/>
  <c r="N198" i="1" s="1"/>
  <c r="M157" i="1"/>
  <c r="M198" i="1" s="1"/>
  <c r="L157" i="1"/>
  <c r="L198" i="1" s="1"/>
  <c r="K157" i="1"/>
  <c r="K198" i="1" s="1"/>
  <c r="J157" i="1"/>
  <c r="J198" i="1" s="1"/>
  <c r="I157" i="1"/>
  <c r="I198" i="1" s="1"/>
  <c r="H157" i="1"/>
  <c r="H198" i="1" s="1"/>
  <c r="G157" i="1"/>
  <c r="G198" i="1" s="1"/>
  <c r="F157" i="1"/>
  <c r="F198" i="1" s="1"/>
  <c r="E157" i="1"/>
  <c r="E198" i="1" s="1"/>
  <c r="D157" i="1"/>
  <c r="D198" i="1" s="1"/>
  <c r="C157" i="1"/>
  <c r="C198" i="1" s="1"/>
  <c r="B157" i="1"/>
  <c r="B198" i="1" s="1"/>
  <c r="AE156" i="1"/>
  <c r="AE187" i="1" s="1"/>
  <c r="AD156" i="1"/>
  <c r="AD187" i="1" s="1"/>
  <c r="AC156" i="1"/>
  <c r="AC187" i="1" s="1"/>
  <c r="AB156" i="1"/>
  <c r="AB187" i="1" s="1"/>
  <c r="AA156" i="1"/>
  <c r="Z156" i="1"/>
  <c r="Z187" i="1" s="1"/>
  <c r="Y156" i="1"/>
  <c r="X156" i="1"/>
  <c r="W156" i="1"/>
  <c r="W187" i="1" s="1"/>
  <c r="V156" i="1"/>
  <c r="V187" i="1" s="1"/>
  <c r="U156" i="1"/>
  <c r="U187" i="1" s="1"/>
  <c r="T156" i="1"/>
  <c r="T187" i="1" s="1"/>
  <c r="S156" i="1"/>
  <c r="DN140" i="1" s="1"/>
  <c r="R156" i="1"/>
  <c r="R187" i="1" s="1"/>
  <c r="Q156" i="1"/>
  <c r="P156" i="1"/>
  <c r="O156" i="1"/>
  <c r="O187" i="1" s="1"/>
  <c r="N156" i="1"/>
  <c r="M156" i="1"/>
  <c r="M187" i="1" s="1"/>
  <c r="L156" i="1"/>
  <c r="L187" i="1" s="1"/>
  <c r="K156" i="1"/>
  <c r="DF139" i="1" s="1"/>
  <c r="J156" i="1"/>
  <c r="J187" i="1" s="1"/>
  <c r="I156" i="1"/>
  <c r="H156" i="1"/>
  <c r="G156" i="1"/>
  <c r="G187" i="1" s="1"/>
  <c r="F156" i="1"/>
  <c r="E156" i="1"/>
  <c r="E187" i="1" s="1"/>
  <c r="D156" i="1"/>
  <c r="D187" i="1" s="1"/>
  <c r="C156" i="1"/>
  <c r="CX141" i="1" s="1"/>
  <c r="B156" i="1"/>
  <c r="B187" i="1" s="1"/>
  <c r="AE155" i="1"/>
  <c r="AD155" i="1"/>
  <c r="AC155" i="1"/>
  <c r="AB155" i="1"/>
  <c r="AA155" i="1"/>
  <c r="Z155" i="1"/>
  <c r="Y155" i="1"/>
  <c r="X155" i="1"/>
  <c r="W155" i="1"/>
  <c r="V155" i="1"/>
  <c r="U155" i="1"/>
  <c r="T155" i="1"/>
  <c r="S155" i="1"/>
  <c r="R155" i="1"/>
  <c r="Q155" i="1"/>
  <c r="P155" i="1"/>
  <c r="O155" i="1"/>
  <c r="N155" i="1"/>
  <c r="M155" i="1"/>
  <c r="L155" i="1"/>
  <c r="K155" i="1"/>
  <c r="J155" i="1"/>
  <c r="I155" i="1"/>
  <c r="H155" i="1"/>
  <c r="G155" i="1"/>
  <c r="F155" i="1"/>
  <c r="E155" i="1"/>
  <c r="D155" i="1"/>
  <c r="C155" i="1"/>
  <c r="B155" i="1"/>
  <c r="GK154" i="1"/>
  <c r="GK128" i="1" s="1"/>
  <c r="GJ154" i="1"/>
  <c r="GI154" i="1"/>
  <c r="GH154" i="1"/>
  <c r="GG154" i="1"/>
  <c r="GF154" i="1"/>
  <c r="GE154" i="1"/>
  <c r="GE130" i="1" s="1"/>
  <c r="GD154" i="1"/>
  <c r="GC154" i="1"/>
  <c r="GC146" i="1" s="1"/>
  <c r="GB154" i="1"/>
  <c r="GB125" i="1" s="1"/>
  <c r="GA154" i="1"/>
  <c r="FZ154" i="1"/>
  <c r="FY154" i="1"/>
  <c r="FX154" i="1"/>
  <c r="FX129" i="1" s="1"/>
  <c r="FW154" i="1"/>
  <c r="FW134" i="1" s="1"/>
  <c r="FV154" i="1"/>
  <c r="FV130" i="1" s="1"/>
  <c r="FU154" i="1"/>
  <c r="FU127" i="1" s="1"/>
  <c r="FT154" i="1"/>
  <c r="FS154" i="1"/>
  <c r="FR154" i="1"/>
  <c r="FQ154" i="1"/>
  <c r="FQ133" i="1" s="1"/>
  <c r="FP154" i="1"/>
  <c r="FP132" i="1" s="1"/>
  <c r="FO154" i="1"/>
  <c r="FO128" i="1" s="1"/>
  <c r="FN154" i="1"/>
  <c r="FN127" i="1" s="1"/>
  <c r="FM154" i="1"/>
  <c r="FM146" i="1" s="1"/>
  <c r="FL154" i="1"/>
  <c r="FK154" i="1"/>
  <c r="FJ154" i="1"/>
  <c r="FJ129" i="1" s="1"/>
  <c r="FI154" i="1"/>
  <c r="FI125" i="1" s="1"/>
  <c r="FH154" i="1"/>
  <c r="FE154" i="1"/>
  <c r="FD154" i="1"/>
  <c r="FC154" i="1"/>
  <c r="FB154" i="1"/>
  <c r="FA154" i="1"/>
  <c r="EZ154" i="1"/>
  <c r="EY154" i="1"/>
  <c r="EX154" i="1"/>
  <c r="EW154" i="1"/>
  <c r="EV154" i="1"/>
  <c r="EU154" i="1"/>
  <c r="ET154" i="1"/>
  <c r="ES154" i="1"/>
  <c r="ER154" i="1"/>
  <c r="EQ154" i="1"/>
  <c r="EP154" i="1"/>
  <c r="EO154" i="1"/>
  <c r="EN154" i="1"/>
  <c r="EM154" i="1"/>
  <c r="EL154" i="1"/>
  <c r="EK154" i="1"/>
  <c r="EJ154" i="1"/>
  <c r="EI154" i="1"/>
  <c r="EH154" i="1"/>
  <c r="EG154" i="1"/>
  <c r="EF154" i="1"/>
  <c r="EE154" i="1"/>
  <c r="ED154" i="1"/>
  <c r="EC154" i="1"/>
  <c r="EB154" i="1"/>
  <c r="DZ154" i="1"/>
  <c r="DY154" i="1"/>
  <c r="DX154" i="1"/>
  <c r="DW154" i="1"/>
  <c r="DV154" i="1"/>
  <c r="DU154" i="1"/>
  <c r="DT154" i="1"/>
  <c r="DS154" i="1"/>
  <c r="DR154" i="1"/>
  <c r="DQ154" i="1"/>
  <c r="DP154" i="1"/>
  <c r="DO154" i="1"/>
  <c r="DN154" i="1"/>
  <c r="DM154" i="1"/>
  <c r="DL154" i="1"/>
  <c r="DK154" i="1"/>
  <c r="DJ154" i="1"/>
  <c r="DI154" i="1"/>
  <c r="DH154" i="1"/>
  <c r="DG154" i="1"/>
  <c r="DF154" i="1"/>
  <c r="DE154" i="1"/>
  <c r="DD154" i="1"/>
  <c r="DC154" i="1"/>
  <c r="DB154" i="1"/>
  <c r="DA154" i="1"/>
  <c r="CZ154" i="1"/>
  <c r="CY154" i="1"/>
  <c r="CX154" i="1"/>
  <c r="CW154" i="1"/>
  <c r="AE154" i="1"/>
  <c r="AD154" i="1"/>
  <c r="AC154" i="1"/>
  <c r="AB154" i="1"/>
  <c r="AA154" i="1"/>
  <c r="Z154" i="1"/>
  <c r="Y154" i="1"/>
  <c r="X154" i="1"/>
  <c r="W154" i="1"/>
  <c r="V154" i="1"/>
  <c r="U154" i="1"/>
  <c r="T154" i="1"/>
  <c r="S154" i="1"/>
  <c r="R154" i="1"/>
  <c r="Q154" i="1"/>
  <c r="P154" i="1"/>
  <c r="O154" i="1"/>
  <c r="N154" i="1"/>
  <c r="M154" i="1"/>
  <c r="L154" i="1"/>
  <c r="K154" i="1"/>
  <c r="J154" i="1"/>
  <c r="I154" i="1"/>
  <c r="H154" i="1"/>
  <c r="G154" i="1"/>
  <c r="F154" i="1"/>
  <c r="E154" i="1"/>
  <c r="D154" i="1"/>
  <c r="C154" i="1"/>
  <c r="B154" i="1"/>
  <c r="AL140" i="1"/>
  <c r="BR140" i="1" s="1"/>
  <c r="AM140" i="1"/>
  <c r="BS140" i="1" s="1"/>
  <c r="AN140" i="1"/>
  <c r="AO140" i="1"/>
  <c r="BU140" i="1" s="1"/>
  <c r="AP140" i="1"/>
  <c r="BV140" i="1" s="1"/>
  <c r="AQ140" i="1"/>
  <c r="BW140" i="1" s="1"/>
  <c r="AR140" i="1"/>
  <c r="AS140" i="1"/>
  <c r="BY140" i="1" s="1"/>
  <c r="AT140" i="1"/>
  <c r="BZ140" i="1" s="1"/>
  <c r="AU140" i="1"/>
  <c r="AV140" i="1"/>
  <c r="AW140" i="1"/>
  <c r="CC140" i="1" s="1"/>
  <c r="AX140" i="1"/>
  <c r="CD140" i="1" s="1"/>
  <c r="AY140" i="1"/>
  <c r="AZ140" i="1"/>
  <c r="CF140" i="1" s="1"/>
  <c r="BA140" i="1"/>
  <c r="CG140" i="1" s="1"/>
  <c r="BB140" i="1"/>
  <c r="CH140" i="1" s="1"/>
  <c r="BC140" i="1"/>
  <c r="CI140" i="1" s="1"/>
  <c r="BD140" i="1"/>
  <c r="BE140" i="1"/>
  <c r="CK140" i="1" s="1"/>
  <c r="BF140" i="1"/>
  <c r="CL140" i="1" s="1"/>
  <c r="BG140" i="1"/>
  <c r="BH140" i="1"/>
  <c r="CN140" i="1" s="1"/>
  <c r="BI140" i="1"/>
  <c r="CO140" i="1" s="1"/>
  <c r="BJ140" i="1"/>
  <c r="CP140" i="1" s="1"/>
  <c r="BK140" i="1"/>
  <c r="CQ140" i="1" s="1"/>
  <c r="BL140" i="1"/>
  <c r="BM140" i="1"/>
  <c r="CS140" i="1" s="1"/>
  <c r="BN140" i="1"/>
  <c r="CT140" i="1" s="1"/>
  <c r="BO140" i="1"/>
  <c r="AL141" i="1"/>
  <c r="AM141" i="1"/>
  <c r="BS141" i="1" s="1"/>
  <c r="AN141" i="1"/>
  <c r="BT141" i="1" s="1"/>
  <c r="AO141" i="1"/>
  <c r="BU141" i="1" s="1"/>
  <c r="AP141" i="1"/>
  <c r="AQ141" i="1"/>
  <c r="BW141" i="1" s="1"/>
  <c r="AR141" i="1"/>
  <c r="BX141" i="1" s="1"/>
  <c r="AS141" i="1"/>
  <c r="AT141" i="1"/>
  <c r="BZ141" i="1" s="1"/>
  <c r="AU141" i="1"/>
  <c r="AV141" i="1"/>
  <c r="CB141" i="1" s="1"/>
  <c r="AW141" i="1"/>
  <c r="CC141" i="1" s="1"/>
  <c r="AX141" i="1"/>
  <c r="AY141" i="1"/>
  <c r="CE141" i="1" s="1"/>
  <c r="AZ141" i="1"/>
  <c r="CF141" i="1" s="1"/>
  <c r="BA141" i="1"/>
  <c r="BB141" i="1"/>
  <c r="CH141" i="1" s="1"/>
  <c r="BC141" i="1"/>
  <c r="CI141" i="1" s="1"/>
  <c r="BD141" i="1"/>
  <c r="CJ141" i="1" s="1"/>
  <c r="BE141" i="1"/>
  <c r="CK141" i="1" s="1"/>
  <c r="BF141" i="1"/>
  <c r="BG141" i="1"/>
  <c r="CM141" i="1" s="1"/>
  <c r="BH141" i="1"/>
  <c r="CN141" i="1" s="1"/>
  <c r="BI141" i="1"/>
  <c r="CO141" i="1" s="1"/>
  <c r="BJ141" i="1"/>
  <c r="CP141" i="1" s="1"/>
  <c r="BK141" i="1"/>
  <c r="CQ141" i="1" s="1"/>
  <c r="BL141" i="1"/>
  <c r="CR141" i="1" s="1"/>
  <c r="BM141" i="1"/>
  <c r="CS141" i="1" s="1"/>
  <c r="BN141" i="1"/>
  <c r="BO141" i="1"/>
  <c r="CU141" i="1" s="1"/>
  <c r="AL142" i="1"/>
  <c r="BR142" i="1" s="1"/>
  <c r="AM142" i="1"/>
  <c r="AN142" i="1"/>
  <c r="AO142" i="1"/>
  <c r="BU142" i="1" s="1"/>
  <c r="AP142" i="1"/>
  <c r="BV142" i="1" s="1"/>
  <c r="AQ142" i="1"/>
  <c r="BW142" i="1" s="1"/>
  <c r="AR142" i="1"/>
  <c r="AS142" i="1"/>
  <c r="BY142" i="1" s="1"/>
  <c r="AT142" i="1"/>
  <c r="BZ142" i="1" s="1"/>
  <c r="AU142" i="1"/>
  <c r="CA142" i="1" s="1"/>
  <c r="AV142" i="1"/>
  <c r="AW142" i="1"/>
  <c r="CC142" i="1" s="1"/>
  <c r="AX142" i="1"/>
  <c r="CD142" i="1" s="1"/>
  <c r="AY142" i="1"/>
  <c r="CE142" i="1" s="1"/>
  <c r="AZ142" i="1"/>
  <c r="BA142" i="1"/>
  <c r="CG142" i="1" s="1"/>
  <c r="BB142" i="1"/>
  <c r="CH142" i="1" s="1"/>
  <c r="BC142" i="1"/>
  <c r="CI142" i="1" s="1"/>
  <c r="BD142" i="1"/>
  <c r="CJ142" i="1" s="1"/>
  <c r="BE142" i="1"/>
  <c r="BF142" i="1"/>
  <c r="CL142" i="1" s="1"/>
  <c r="BG142" i="1"/>
  <c r="CM142" i="1" s="1"/>
  <c r="BH142" i="1"/>
  <c r="BI142" i="1"/>
  <c r="CO142" i="1" s="1"/>
  <c r="BJ142" i="1"/>
  <c r="CP142" i="1" s="1"/>
  <c r="BK142" i="1"/>
  <c r="CQ142" i="1" s="1"/>
  <c r="BL142" i="1"/>
  <c r="CR142" i="1" s="1"/>
  <c r="BM142" i="1"/>
  <c r="CS142" i="1" s="1"/>
  <c r="BN142" i="1"/>
  <c r="CT142" i="1" s="1"/>
  <c r="BO142" i="1"/>
  <c r="CU142" i="1" s="1"/>
  <c r="AL143" i="1"/>
  <c r="AM143" i="1"/>
  <c r="BS143" i="1" s="1"/>
  <c r="AN143" i="1"/>
  <c r="AO143" i="1"/>
  <c r="AP143" i="1"/>
  <c r="BV143" i="1" s="1"/>
  <c r="AQ143" i="1"/>
  <c r="BW143" i="1" s="1"/>
  <c r="AR143" i="1"/>
  <c r="BX143" i="1" s="1"/>
  <c r="AS143" i="1"/>
  <c r="BY143" i="1" s="1"/>
  <c r="AT143" i="1"/>
  <c r="AU143" i="1"/>
  <c r="CA143" i="1" s="1"/>
  <c r="AV143" i="1"/>
  <c r="CB143" i="1" s="1"/>
  <c r="AW143" i="1"/>
  <c r="CC143" i="1" s="1"/>
  <c r="AX143" i="1"/>
  <c r="AY143" i="1"/>
  <c r="CE143" i="1" s="1"/>
  <c r="AZ143" i="1"/>
  <c r="CF143" i="1" s="1"/>
  <c r="BA143" i="1"/>
  <c r="CG143" i="1" s="1"/>
  <c r="BB143" i="1"/>
  <c r="BC143" i="1"/>
  <c r="CI143" i="1" s="1"/>
  <c r="BD143" i="1"/>
  <c r="CJ143" i="1" s="1"/>
  <c r="BE143" i="1"/>
  <c r="BF143" i="1"/>
  <c r="BG143" i="1"/>
  <c r="CM143" i="1" s="1"/>
  <c r="BH143" i="1"/>
  <c r="CN143" i="1" s="1"/>
  <c r="BI143" i="1"/>
  <c r="CO143" i="1" s="1"/>
  <c r="BJ143" i="1"/>
  <c r="BK143" i="1"/>
  <c r="CQ143" i="1" s="1"/>
  <c r="BL143" i="1"/>
  <c r="CR143" i="1" s="1"/>
  <c r="BM143" i="1"/>
  <c r="BN143" i="1"/>
  <c r="BO143" i="1"/>
  <c r="CU143" i="1" s="1"/>
  <c r="AL144" i="1"/>
  <c r="BR144" i="1" s="1"/>
  <c r="AM144" i="1"/>
  <c r="BS144" i="1" s="1"/>
  <c r="AN144" i="1"/>
  <c r="AO144" i="1"/>
  <c r="AP144" i="1"/>
  <c r="BV144" i="1" s="1"/>
  <c r="AQ144" i="1"/>
  <c r="AR144" i="1"/>
  <c r="AS144" i="1"/>
  <c r="AT144" i="1"/>
  <c r="BZ144" i="1" s="1"/>
  <c r="AU144" i="1"/>
  <c r="CA144" i="1" s="1"/>
  <c r="AV144" i="1"/>
  <c r="AW144" i="1"/>
  <c r="CC144" i="1" s="1"/>
  <c r="AX144" i="1"/>
  <c r="CD144" i="1" s="1"/>
  <c r="AY144" i="1"/>
  <c r="CE144" i="1" s="1"/>
  <c r="AZ144" i="1"/>
  <c r="BA144" i="1"/>
  <c r="CG144" i="1" s="1"/>
  <c r="BB144" i="1"/>
  <c r="CH144" i="1" s="1"/>
  <c r="BC144" i="1"/>
  <c r="CI144" i="1" s="1"/>
  <c r="BD144" i="1"/>
  <c r="CJ144" i="1" s="1"/>
  <c r="BE144" i="1"/>
  <c r="CK144" i="1" s="1"/>
  <c r="BF144" i="1"/>
  <c r="CL144" i="1" s="1"/>
  <c r="BG144" i="1"/>
  <c r="CM144" i="1" s="1"/>
  <c r="BH144" i="1"/>
  <c r="BI144" i="1"/>
  <c r="CO144" i="1" s="1"/>
  <c r="BJ144" i="1"/>
  <c r="CP144" i="1" s="1"/>
  <c r="BK144" i="1"/>
  <c r="CQ144" i="1" s="1"/>
  <c r="BL144" i="1"/>
  <c r="BM144" i="1"/>
  <c r="CS144" i="1" s="1"/>
  <c r="BN144" i="1"/>
  <c r="CT144" i="1" s="1"/>
  <c r="BO144" i="1"/>
  <c r="AL145" i="1"/>
  <c r="BR145" i="1" s="1"/>
  <c r="AM145" i="1"/>
  <c r="BS145" i="1" s="1"/>
  <c r="AN145" i="1"/>
  <c r="BT145" i="1" s="1"/>
  <c r="AO145" i="1"/>
  <c r="BU145" i="1" s="1"/>
  <c r="AP145" i="1"/>
  <c r="AQ145" i="1"/>
  <c r="BW145" i="1" s="1"/>
  <c r="AR145" i="1"/>
  <c r="BX145" i="1" s="1"/>
  <c r="AS145" i="1"/>
  <c r="BY145" i="1" s="1"/>
  <c r="AT145" i="1"/>
  <c r="AU145" i="1"/>
  <c r="CA145" i="1" s="1"/>
  <c r="AV145" i="1"/>
  <c r="AW145" i="1"/>
  <c r="CC145" i="1" s="1"/>
  <c r="AX145" i="1"/>
  <c r="CD145" i="1" s="1"/>
  <c r="AY145" i="1"/>
  <c r="CE145" i="1" s="1"/>
  <c r="AZ145" i="1"/>
  <c r="CF145" i="1" s="1"/>
  <c r="BA145" i="1"/>
  <c r="BB145" i="1"/>
  <c r="BC145" i="1"/>
  <c r="CI145" i="1" s="1"/>
  <c r="BD145" i="1"/>
  <c r="CJ145" i="1" s="1"/>
  <c r="BE145" i="1"/>
  <c r="CK145" i="1" s="1"/>
  <c r="BF145" i="1"/>
  <c r="CL145" i="1" s="1"/>
  <c r="BG145" i="1"/>
  <c r="CM145" i="1" s="1"/>
  <c r="BH145" i="1"/>
  <c r="CN145" i="1" s="1"/>
  <c r="BI145" i="1"/>
  <c r="BJ145" i="1"/>
  <c r="BK145" i="1"/>
  <c r="CQ145" i="1" s="1"/>
  <c r="BL145" i="1"/>
  <c r="CR145" i="1" s="1"/>
  <c r="BM145" i="1"/>
  <c r="CS145" i="1" s="1"/>
  <c r="BN145" i="1"/>
  <c r="CT145" i="1" s="1"/>
  <c r="BO145" i="1"/>
  <c r="CU145" i="1" s="1"/>
  <c r="AL146" i="1"/>
  <c r="AM146" i="1"/>
  <c r="BS146" i="1" s="1"/>
  <c r="AN146" i="1"/>
  <c r="AO146" i="1"/>
  <c r="BU146" i="1" s="1"/>
  <c r="AP146" i="1"/>
  <c r="AQ146" i="1"/>
  <c r="AR146" i="1"/>
  <c r="AS146" i="1"/>
  <c r="BY146" i="1" s="1"/>
  <c r="AT146" i="1"/>
  <c r="BZ146" i="1" s="1"/>
  <c r="AU146" i="1"/>
  <c r="CA146" i="1" s="1"/>
  <c r="AV146" i="1"/>
  <c r="AW146" i="1"/>
  <c r="CC146" i="1" s="1"/>
  <c r="AX146" i="1"/>
  <c r="CD146" i="1" s="1"/>
  <c r="AY146" i="1"/>
  <c r="CE146" i="1" s="1"/>
  <c r="AZ146" i="1"/>
  <c r="BA146" i="1"/>
  <c r="CG146" i="1" s="1"/>
  <c r="BB146" i="1"/>
  <c r="CH146" i="1" s="1"/>
  <c r="BC146" i="1"/>
  <c r="BD146" i="1"/>
  <c r="CJ146" i="1" s="1"/>
  <c r="BE146" i="1"/>
  <c r="BF146" i="1"/>
  <c r="CL146" i="1" s="1"/>
  <c r="BG146" i="1"/>
  <c r="CM146" i="1" s="1"/>
  <c r="BH146" i="1"/>
  <c r="BI146" i="1"/>
  <c r="CO146" i="1" s="1"/>
  <c r="BJ146" i="1"/>
  <c r="CP146" i="1" s="1"/>
  <c r="BK146" i="1"/>
  <c r="CQ146" i="1" s="1"/>
  <c r="BL146" i="1"/>
  <c r="BM146" i="1"/>
  <c r="CS146" i="1" s="1"/>
  <c r="BN146" i="1"/>
  <c r="CT146" i="1" s="1"/>
  <c r="BO146" i="1"/>
  <c r="CU146" i="1" s="1"/>
  <c r="AL147" i="1"/>
  <c r="AM147" i="1"/>
  <c r="AN147" i="1"/>
  <c r="BT147" i="1" s="1"/>
  <c r="AO147" i="1"/>
  <c r="AP147" i="1"/>
  <c r="AQ147" i="1"/>
  <c r="AR147" i="1"/>
  <c r="BX147" i="1" s="1"/>
  <c r="AS147" i="1"/>
  <c r="BY147" i="1" s="1"/>
  <c r="AT147" i="1"/>
  <c r="AU147" i="1"/>
  <c r="CA147" i="1" s="1"/>
  <c r="AV147" i="1"/>
  <c r="CB147" i="1" s="1"/>
  <c r="AW147" i="1"/>
  <c r="AX147" i="1"/>
  <c r="AY147" i="1"/>
  <c r="CE147" i="1" s="1"/>
  <c r="AZ147" i="1"/>
  <c r="CF147" i="1" s="1"/>
  <c r="BA147" i="1"/>
  <c r="CG147" i="1" s="1"/>
  <c r="BB147" i="1"/>
  <c r="BC147" i="1"/>
  <c r="CI147" i="1" s="1"/>
  <c r="BD147" i="1"/>
  <c r="CJ147" i="1" s="1"/>
  <c r="BE147" i="1"/>
  <c r="BF147" i="1"/>
  <c r="BG147" i="1"/>
  <c r="CM147" i="1" s="1"/>
  <c r="BH147" i="1"/>
  <c r="CN147" i="1" s="1"/>
  <c r="BI147" i="1"/>
  <c r="CO147" i="1" s="1"/>
  <c r="BJ147" i="1"/>
  <c r="BK147" i="1"/>
  <c r="CQ147" i="1" s="1"/>
  <c r="BL147" i="1"/>
  <c r="CR147" i="1" s="1"/>
  <c r="BM147" i="1"/>
  <c r="CS147" i="1" s="1"/>
  <c r="BN147" i="1"/>
  <c r="BO147" i="1"/>
  <c r="AL148" i="1"/>
  <c r="AM148" i="1"/>
  <c r="AN148" i="1"/>
  <c r="AO148" i="1"/>
  <c r="BU148" i="1" s="1"/>
  <c r="AP148" i="1"/>
  <c r="BV148" i="1" s="1"/>
  <c r="AQ148" i="1"/>
  <c r="BW148" i="1" s="1"/>
  <c r="AR148" i="1"/>
  <c r="BX148" i="1" s="1"/>
  <c r="AS148" i="1"/>
  <c r="AT148" i="1"/>
  <c r="BZ148" i="1" s="1"/>
  <c r="AU148" i="1"/>
  <c r="AV148" i="1"/>
  <c r="AW148" i="1"/>
  <c r="CC148" i="1" s="1"/>
  <c r="AX148" i="1"/>
  <c r="CD148" i="1" s="1"/>
  <c r="AY148" i="1"/>
  <c r="AZ148" i="1"/>
  <c r="CF148" i="1" s="1"/>
  <c r="BA148" i="1"/>
  <c r="BB148" i="1"/>
  <c r="BC148" i="1"/>
  <c r="BD148" i="1"/>
  <c r="BE148" i="1"/>
  <c r="CK148" i="1" s="1"/>
  <c r="BF148" i="1"/>
  <c r="CL148" i="1" s="1"/>
  <c r="BG148" i="1"/>
  <c r="BH148" i="1"/>
  <c r="CN148" i="1" s="1"/>
  <c r="BI148" i="1"/>
  <c r="BJ148" i="1"/>
  <c r="CP148" i="1" s="1"/>
  <c r="BK148" i="1"/>
  <c r="BL148" i="1"/>
  <c r="BM148" i="1"/>
  <c r="CS148" i="1" s="1"/>
  <c r="BN148" i="1"/>
  <c r="CT148" i="1" s="1"/>
  <c r="BO148" i="1"/>
  <c r="AL149" i="1"/>
  <c r="AM149" i="1"/>
  <c r="AN149" i="1"/>
  <c r="BT149" i="1" s="1"/>
  <c r="AO149" i="1"/>
  <c r="AP149" i="1"/>
  <c r="AQ149" i="1"/>
  <c r="AR149" i="1"/>
  <c r="AS149" i="1"/>
  <c r="AT149" i="1"/>
  <c r="BZ149" i="1" s="1"/>
  <c r="AU149" i="1"/>
  <c r="AV149" i="1"/>
  <c r="AW149" i="1"/>
  <c r="AX149" i="1"/>
  <c r="AY149" i="1"/>
  <c r="AZ149" i="1"/>
  <c r="BA149" i="1"/>
  <c r="BB149" i="1"/>
  <c r="CH149" i="1" s="1"/>
  <c r="BC149" i="1"/>
  <c r="BD149" i="1"/>
  <c r="CJ149" i="1" s="1"/>
  <c r="BE149" i="1"/>
  <c r="BF149" i="1"/>
  <c r="BG149" i="1"/>
  <c r="CM149" i="1" s="1"/>
  <c r="BH149" i="1"/>
  <c r="BI149" i="1"/>
  <c r="CO149" i="1" s="1"/>
  <c r="BJ149" i="1"/>
  <c r="CP149" i="1" s="1"/>
  <c r="BK149" i="1"/>
  <c r="BL149" i="1"/>
  <c r="CR149" i="1" s="1"/>
  <c r="BM149" i="1"/>
  <c r="BN149" i="1"/>
  <c r="BO149" i="1"/>
  <c r="CU149" i="1" s="1"/>
  <c r="AL150" i="1"/>
  <c r="AM150" i="1"/>
  <c r="AN150" i="1"/>
  <c r="BT150" i="1" s="1"/>
  <c r="AO150" i="1"/>
  <c r="AP150" i="1"/>
  <c r="BV150" i="1" s="1"/>
  <c r="AQ150" i="1"/>
  <c r="AR150" i="1"/>
  <c r="AS150" i="1"/>
  <c r="BY150" i="1" s="1"/>
  <c r="AT150" i="1"/>
  <c r="BZ150" i="1" s="1"/>
  <c r="AU150" i="1"/>
  <c r="CA150" i="1" s="1"/>
  <c r="AV150" i="1"/>
  <c r="CB150" i="1" s="1"/>
  <c r="AW150" i="1"/>
  <c r="AX150" i="1"/>
  <c r="CD150" i="1" s="1"/>
  <c r="AY150" i="1"/>
  <c r="AZ150" i="1"/>
  <c r="CF150" i="1" s="1"/>
  <c r="BA150" i="1"/>
  <c r="CG150" i="1" s="1"/>
  <c r="BB150" i="1"/>
  <c r="CH150" i="1" s="1"/>
  <c r="BC150" i="1"/>
  <c r="CI150" i="1" s="1"/>
  <c r="BD150" i="1"/>
  <c r="BE150" i="1"/>
  <c r="BF150" i="1"/>
  <c r="CL150" i="1" s="1"/>
  <c r="BG150" i="1"/>
  <c r="BH150" i="1"/>
  <c r="BI150" i="1"/>
  <c r="CO150" i="1" s="1"/>
  <c r="BJ150" i="1"/>
  <c r="CP150" i="1" s="1"/>
  <c r="BK150" i="1"/>
  <c r="CQ150" i="1" s="1"/>
  <c r="BL150" i="1"/>
  <c r="BM150" i="1"/>
  <c r="BN150" i="1"/>
  <c r="CT150" i="1" s="1"/>
  <c r="BO150" i="1"/>
  <c r="AL151" i="1"/>
  <c r="AM151" i="1"/>
  <c r="AN151" i="1"/>
  <c r="AO151" i="1"/>
  <c r="BU151" i="1" s="1"/>
  <c r="AP151" i="1"/>
  <c r="AQ151" i="1"/>
  <c r="AR151" i="1"/>
  <c r="BX151" i="1" s="1"/>
  <c r="AS151" i="1"/>
  <c r="BY151" i="1" s="1"/>
  <c r="AT151" i="1"/>
  <c r="AU151" i="1"/>
  <c r="CA151" i="1" s="1"/>
  <c r="AV151" i="1"/>
  <c r="CB151" i="1" s="1"/>
  <c r="AW151" i="1"/>
  <c r="AX151" i="1"/>
  <c r="AY151" i="1"/>
  <c r="AZ151" i="1"/>
  <c r="CF151" i="1" s="1"/>
  <c r="BA151" i="1"/>
  <c r="BB151" i="1"/>
  <c r="CH151" i="1" s="1"/>
  <c r="BC151" i="1"/>
  <c r="CI151" i="1" s="1"/>
  <c r="BD151" i="1"/>
  <c r="CJ151" i="1" s="1"/>
  <c r="BE151" i="1"/>
  <c r="BF151" i="1"/>
  <c r="CL151" i="1" s="1"/>
  <c r="BG151" i="1"/>
  <c r="BH151" i="1"/>
  <c r="CN151" i="1" s="1"/>
  <c r="BI151" i="1"/>
  <c r="BJ151" i="1"/>
  <c r="CP151" i="1" s="1"/>
  <c r="BK151" i="1"/>
  <c r="CQ151" i="1" s="1"/>
  <c r="BL151" i="1"/>
  <c r="CR151" i="1" s="1"/>
  <c r="BM151" i="1"/>
  <c r="BN151" i="1"/>
  <c r="CT151" i="1" s="1"/>
  <c r="BO151" i="1"/>
  <c r="AL152" i="1"/>
  <c r="BR152" i="1" s="1"/>
  <c r="AM152" i="1"/>
  <c r="AN152" i="1"/>
  <c r="BT152" i="1" s="1"/>
  <c r="AO152" i="1"/>
  <c r="AP152" i="1"/>
  <c r="BV152" i="1" s="1"/>
  <c r="AQ152" i="1"/>
  <c r="BW152" i="1" s="1"/>
  <c r="AR152" i="1"/>
  <c r="AS152" i="1"/>
  <c r="AT152" i="1"/>
  <c r="BZ152" i="1" s="1"/>
  <c r="AU152" i="1"/>
  <c r="AV152" i="1"/>
  <c r="AW152" i="1"/>
  <c r="CC152" i="1" s="1"/>
  <c r="AX152" i="1"/>
  <c r="CD152" i="1" s="1"/>
  <c r="AY152" i="1"/>
  <c r="AZ152" i="1"/>
  <c r="CF152" i="1" s="1"/>
  <c r="BA152" i="1"/>
  <c r="BB152" i="1"/>
  <c r="CH152" i="1" s="1"/>
  <c r="BC152" i="1"/>
  <c r="BD152" i="1"/>
  <c r="BE152" i="1"/>
  <c r="CK152" i="1" s="1"/>
  <c r="BF152" i="1"/>
  <c r="CL152" i="1" s="1"/>
  <c r="BG152" i="1"/>
  <c r="BH152" i="1"/>
  <c r="BI152" i="1"/>
  <c r="BJ152" i="1"/>
  <c r="CP152" i="1" s="1"/>
  <c r="BK152" i="1"/>
  <c r="BL152" i="1"/>
  <c r="BM152" i="1"/>
  <c r="CS152" i="1" s="1"/>
  <c r="BN152" i="1"/>
  <c r="BO152" i="1"/>
  <c r="AL153" i="1"/>
  <c r="AM153" i="1"/>
  <c r="AN153" i="1"/>
  <c r="BT153" i="1" s="1"/>
  <c r="AO153" i="1"/>
  <c r="BU153" i="1" s="1"/>
  <c r="AP153" i="1"/>
  <c r="AQ153" i="1"/>
  <c r="BW153" i="1" s="1"/>
  <c r="AR153" i="1"/>
  <c r="BX153" i="1" s="1"/>
  <c r="AS153" i="1"/>
  <c r="AT153" i="1"/>
  <c r="AU153" i="1"/>
  <c r="AV153" i="1"/>
  <c r="CB153" i="1" s="1"/>
  <c r="AW153" i="1"/>
  <c r="AX153" i="1"/>
  <c r="CD153" i="1" s="1"/>
  <c r="AY153" i="1"/>
  <c r="CE153" i="1" s="1"/>
  <c r="AZ153" i="1"/>
  <c r="CF153" i="1" s="1"/>
  <c r="BA153" i="1"/>
  <c r="BB153" i="1"/>
  <c r="CH153" i="1" s="1"/>
  <c r="BC153" i="1"/>
  <c r="BD153" i="1"/>
  <c r="CJ153" i="1" s="1"/>
  <c r="BE153" i="1"/>
  <c r="BF153" i="1"/>
  <c r="CL153" i="1" s="1"/>
  <c r="BG153" i="1"/>
  <c r="CM153" i="1" s="1"/>
  <c r="BH153" i="1"/>
  <c r="CN153" i="1" s="1"/>
  <c r="BI153" i="1"/>
  <c r="BJ153" i="1"/>
  <c r="CP153" i="1" s="1"/>
  <c r="BK153" i="1"/>
  <c r="BL153" i="1"/>
  <c r="CR153" i="1" s="1"/>
  <c r="BM153" i="1"/>
  <c r="BN153" i="1"/>
  <c r="CT153" i="1" s="1"/>
  <c r="BO153" i="1"/>
  <c r="CU153" i="1" s="1"/>
  <c r="BT140" i="1"/>
  <c r="BX140" i="1"/>
  <c r="CA140" i="1"/>
  <c r="CB140" i="1"/>
  <c r="CE140" i="1"/>
  <c r="CJ140" i="1"/>
  <c r="CM140" i="1"/>
  <c r="CR140" i="1"/>
  <c r="CU140" i="1"/>
  <c r="BV141" i="1"/>
  <c r="BY141" i="1"/>
  <c r="CA141" i="1"/>
  <c r="CD141" i="1"/>
  <c r="CG141" i="1"/>
  <c r="CL141" i="1"/>
  <c r="CT141" i="1"/>
  <c r="BT142" i="1"/>
  <c r="BX142" i="1"/>
  <c r="CB142" i="1"/>
  <c r="CF142" i="1"/>
  <c r="CK142" i="1"/>
  <c r="CN142" i="1"/>
  <c r="BR143" i="1"/>
  <c r="BU143" i="1"/>
  <c r="BZ143" i="1"/>
  <c r="CD143" i="1"/>
  <c r="CH143" i="1"/>
  <c r="CK143" i="1"/>
  <c r="CL143" i="1"/>
  <c r="CP143" i="1"/>
  <c r="CS143" i="1"/>
  <c r="CT143" i="1"/>
  <c r="BT144" i="1"/>
  <c r="BW144" i="1"/>
  <c r="BX144" i="1"/>
  <c r="BY144" i="1"/>
  <c r="CB144" i="1"/>
  <c r="CF144" i="1"/>
  <c r="CN144" i="1"/>
  <c r="CR144" i="1"/>
  <c r="CU144" i="1"/>
  <c r="BZ145" i="1"/>
  <c r="CB145" i="1"/>
  <c r="CG145" i="1"/>
  <c r="CH145" i="1"/>
  <c r="CO145" i="1"/>
  <c r="CP145" i="1"/>
  <c r="BR146" i="1"/>
  <c r="BT146" i="1"/>
  <c r="BV146" i="1"/>
  <c r="BX146" i="1"/>
  <c r="CB146" i="1"/>
  <c r="CF146" i="1"/>
  <c r="CI146" i="1"/>
  <c r="CK146" i="1"/>
  <c r="CN146" i="1"/>
  <c r="CR146" i="1"/>
  <c r="BR147" i="1"/>
  <c r="BU147" i="1"/>
  <c r="BV147" i="1"/>
  <c r="BW147" i="1"/>
  <c r="BZ147" i="1"/>
  <c r="CC147" i="1"/>
  <c r="CD147" i="1"/>
  <c r="CH147" i="1"/>
  <c r="CK147" i="1"/>
  <c r="CL147" i="1"/>
  <c r="CP147" i="1"/>
  <c r="CT147" i="1"/>
  <c r="CU147" i="1"/>
  <c r="BR148" i="1"/>
  <c r="BS148" i="1"/>
  <c r="BT148" i="1"/>
  <c r="CA148" i="1"/>
  <c r="CB148" i="1"/>
  <c r="CE148" i="1"/>
  <c r="CG148" i="1"/>
  <c r="CH148" i="1"/>
  <c r="CI148" i="1"/>
  <c r="CJ148" i="1"/>
  <c r="CM148" i="1"/>
  <c r="CO148" i="1"/>
  <c r="CQ148" i="1"/>
  <c r="CR148" i="1"/>
  <c r="CU148" i="1"/>
  <c r="BS149" i="1"/>
  <c r="BU149" i="1"/>
  <c r="BV149" i="1"/>
  <c r="CA149" i="1"/>
  <c r="CC149" i="1"/>
  <c r="CG149" i="1"/>
  <c r="CI149" i="1"/>
  <c r="CK149" i="1"/>
  <c r="CQ149" i="1"/>
  <c r="CS149" i="1"/>
  <c r="CT149" i="1"/>
  <c r="BR150" i="1"/>
  <c r="BU150" i="1"/>
  <c r="BW150" i="1"/>
  <c r="BX150" i="1"/>
  <c r="CC150" i="1"/>
  <c r="CE150" i="1"/>
  <c r="CJ150" i="1"/>
  <c r="CK150" i="1"/>
  <c r="CM150" i="1"/>
  <c r="CN150" i="1"/>
  <c r="CR150" i="1"/>
  <c r="CS150" i="1"/>
  <c r="CU150" i="1"/>
  <c r="BR151" i="1"/>
  <c r="BV151" i="1"/>
  <c r="BW151" i="1"/>
  <c r="BZ151" i="1"/>
  <c r="CC151" i="1"/>
  <c r="CD151" i="1"/>
  <c r="CE151" i="1"/>
  <c r="CG151" i="1"/>
  <c r="CK151" i="1"/>
  <c r="CM151" i="1"/>
  <c r="CO151" i="1"/>
  <c r="CS151" i="1"/>
  <c r="CU151" i="1"/>
  <c r="BS152" i="1"/>
  <c r="BX152" i="1"/>
  <c r="BY152" i="1"/>
  <c r="CA152" i="1"/>
  <c r="CB152" i="1"/>
  <c r="CE152" i="1"/>
  <c r="CG152" i="1"/>
  <c r="CI152" i="1"/>
  <c r="CJ152" i="1"/>
  <c r="CM152" i="1"/>
  <c r="CN152" i="1"/>
  <c r="CO152" i="1"/>
  <c r="CQ152" i="1"/>
  <c r="CR152" i="1"/>
  <c r="CT152" i="1"/>
  <c r="CU152" i="1"/>
  <c r="BR153" i="1"/>
  <c r="BS153" i="1"/>
  <c r="BY153" i="1"/>
  <c r="BZ153" i="1"/>
  <c r="CA153" i="1"/>
  <c r="CC153" i="1"/>
  <c r="CG153" i="1"/>
  <c r="CI153" i="1"/>
  <c r="CK153" i="1"/>
  <c r="CO153" i="1"/>
  <c r="CQ153" i="1"/>
  <c r="CS153" i="1"/>
  <c r="CW139" i="1"/>
  <c r="CX139" i="1"/>
  <c r="DE139" i="1"/>
  <c r="DJ139" i="1"/>
  <c r="DP139" i="1"/>
  <c r="DR139" i="1"/>
  <c r="DU139" i="1"/>
  <c r="DV139" i="1"/>
  <c r="DX139" i="1"/>
  <c r="CZ140" i="1"/>
  <c r="DE140" i="1"/>
  <c r="DF140" i="1"/>
  <c r="DJ140" i="1"/>
  <c r="DP140" i="1"/>
  <c r="DR140" i="1"/>
  <c r="DU140" i="1"/>
  <c r="DV140" i="1"/>
  <c r="DX140" i="1"/>
  <c r="CW141" i="1"/>
  <c r="CZ141" i="1"/>
  <c r="DE141" i="1"/>
  <c r="DF141" i="1"/>
  <c r="DH141" i="1"/>
  <c r="DJ141" i="1"/>
  <c r="DK141" i="1"/>
  <c r="DM141" i="1"/>
  <c r="DP141" i="1"/>
  <c r="DR141" i="1"/>
  <c r="DU141" i="1"/>
  <c r="DV141" i="1"/>
  <c r="DX141" i="1"/>
  <c r="DY141" i="1"/>
  <c r="DZ141" i="1"/>
  <c r="CW142" i="1"/>
  <c r="CZ142" i="1"/>
  <c r="DC142" i="1"/>
  <c r="DF142" i="1"/>
  <c r="DH142" i="1"/>
  <c r="DJ142" i="1"/>
  <c r="DM142" i="1"/>
  <c r="DN142" i="1"/>
  <c r="DP142" i="1"/>
  <c r="DQ142" i="1"/>
  <c r="DR142" i="1"/>
  <c r="DU142" i="1"/>
  <c r="DV142" i="1"/>
  <c r="DX142" i="1"/>
  <c r="DY142" i="1"/>
  <c r="CW143" i="1"/>
  <c r="DE143" i="1"/>
  <c r="DF143" i="1"/>
  <c r="DH143" i="1"/>
  <c r="DJ143" i="1"/>
  <c r="DM143" i="1"/>
  <c r="DN143" i="1"/>
  <c r="DP143" i="1"/>
  <c r="DQ143" i="1"/>
  <c r="DR143" i="1"/>
  <c r="DS143" i="1"/>
  <c r="DU143" i="1"/>
  <c r="DV143" i="1"/>
  <c r="DX143" i="1"/>
  <c r="DY143" i="1"/>
  <c r="DZ143" i="1"/>
  <c r="CW144" i="1"/>
  <c r="CZ144" i="1"/>
  <c r="DB144" i="1"/>
  <c r="DF144" i="1"/>
  <c r="DH144" i="1"/>
  <c r="DJ144" i="1"/>
  <c r="DN144" i="1"/>
  <c r="DP144" i="1"/>
  <c r="DR144" i="1"/>
  <c r="DU144" i="1"/>
  <c r="DX144" i="1"/>
  <c r="DZ144" i="1"/>
  <c r="CW145" i="1"/>
  <c r="CX145" i="1"/>
  <c r="DA145" i="1"/>
  <c r="DE145" i="1"/>
  <c r="DJ145" i="1"/>
  <c r="DM145" i="1"/>
  <c r="DP145" i="1"/>
  <c r="DR145" i="1"/>
  <c r="DU145" i="1"/>
  <c r="DV145" i="1"/>
  <c r="DX145" i="1"/>
  <c r="DZ145" i="1"/>
  <c r="CW146" i="1"/>
  <c r="CZ146" i="1"/>
  <c r="DF146" i="1"/>
  <c r="DJ146" i="1"/>
  <c r="DM146" i="1"/>
  <c r="DO146" i="1"/>
  <c r="DP146" i="1"/>
  <c r="DQ146" i="1"/>
  <c r="DR146" i="1"/>
  <c r="DU146" i="1"/>
  <c r="DV146" i="1"/>
  <c r="DX146" i="1"/>
  <c r="DY146" i="1"/>
  <c r="DZ146" i="1"/>
  <c r="CW147" i="1"/>
  <c r="CX147" i="1"/>
  <c r="DE147" i="1"/>
  <c r="DF147" i="1"/>
  <c r="DJ147" i="1"/>
  <c r="DK147" i="1"/>
  <c r="DM147" i="1"/>
  <c r="DP147" i="1"/>
  <c r="DR147" i="1"/>
  <c r="DU147" i="1"/>
  <c r="DV147" i="1"/>
  <c r="DX147" i="1"/>
  <c r="DZ147" i="1"/>
  <c r="CW148" i="1"/>
  <c r="CY148" i="1"/>
  <c r="DC148" i="1"/>
  <c r="DF148" i="1"/>
  <c r="DJ148" i="1"/>
  <c r="DM148" i="1"/>
  <c r="DP148" i="1"/>
  <c r="DR148" i="1"/>
  <c r="DU148" i="1"/>
  <c r="DX148" i="1"/>
  <c r="DZ148" i="1"/>
  <c r="CW149" i="1"/>
  <c r="DB149" i="1"/>
  <c r="DE149" i="1"/>
  <c r="DF149" i="1"/>
  <c r="DJ149" i="1"/>
  <c r="DM149" i="1"/>
  <c r="DP149" i="1"/>
  <c r="DR149" i="1"/>
  <c r="DU149" i="1"/>
  <c r="DV149" i="1"/>
  <c r="DX149" i="1"/>
  <c r="DY149" i="1"/>
  <c r="DZ149" i="1"/>
  <c r="CW150" i="1"/>
  <c r="CX150" i="1"/>
  <c r="CZ150" i="1"/>
  <c r="DB150" i="1"/>
  <c r="DE150" i="1"/>
  <c r="DJ150" i="1"/>
  <c r="DM150" i="1"/>
  <c r="DP150" i="1"/>
  <c r="DQ150" i="1"/>
  <c r="DR150" i="1"/>
  <c r="DU150" i="1"/>
  <c r="DV150" i="1"/>
  <c r="DX150" i="1"/>
  <c r="DZ150" i="1"/>
  <c r="CW151" i="1"/>
  <c r="CZ151" i="1"/>
  <c r="DC151" i="1"/>
  <c r="DE151" i="1"/>
  <c r="DF151" i="1"/>
  <c r="DJ151" i="1"/>
  <c r="DM151" i="1"/>
  <c r="DP151" i="1"/>
  <c r="DR151" i="1"/>
  <c r="DU151" i="1"/>
  <c r="DV151" i="1"/>
  <c r="DX151" i="1"/>
  <c r="DY151" i="1"/>
  <c r="DZ151" i="1"/>
  <c r="CW152" i="1"/>
  <c r="CX152" i="1"/>
  <c r="CZ152" i="1"/>
  <c r="DA152" i="1"/>
  <c r="DB152" i="1"/>
  <c r="DE152" i="1"/>
  <c r="DJ152" i="1"/>
  <c r="DM152" i="1"/>
  <c r="DN152" i="1"/>
  <c r="DP152" i="1"/>
  <c r="DR152" i="1"/>
  <c r="DU152" i="1"/>
  <c r="DV152" i="1"/>
  <c r="DX152" i="1"/>
  <c r="DZ152" i="1"/>
  <c r="CW153" i="1"/>
  <c r="CZ153" i="1"/>
  <c r="DE153" i="1"/>
  <c r="DF153" i="1"/>
  <c r="DI153" i="1"/>
  <c r="DJ153" i="1"/>
  <c r="DM153" i="1"/>
  <c r="DP153" i="1"/>
  <c r="DR153" i="1"/>
  <c r="DU153" i="1"/>
  <c r="DX153" i="1"/>
  <c r="DY153" i="1"/>
  <c r="DZ153" i="1"/>
  <c r="EB141" i="1"/>
  <c r="EC141" i="1"/>
  <c r="ED141" i="1"/>
  <c r="EE141" i="1"/>
  <c r="EF141" i="1"/>
  <c r="EG141" i="1"/>
  <c r="EH141" i="1"/>
  <c r="EI141" i="1"/>
  <c r="EJ141" i="1"/>
  <c r="EK141" i="1"/>
  <c r="EL141" i="1"/>
  <c r="EM141" i="1"/>
  <c r="EN141" i="1"/>
  <c r="EO141" i="1"/>
  <c r="EP141" i="1"/>
  <c r="EQ141" i="1"/>
  <c r="ER141" i="1"/>
  <c r="ES141" i="1"/>
  <c r="ET141" i="1"/>
  <c r="EU141" i="1"/>
  <c r="EV141" i="1"/>
  <c r="EW141" i="1"/>
  <c r="EX141" i="1"/>
  <c r="EY141" i="1"/>
  <c r="EZ141" i="1"/>
  <c r="FA141" i="1"/>
  <c r="FB141" i="1"/>
  <c r="FC141" i="1"/>
  <c r="FD141" i="1"/>
  <c r="FE141" i="1"/>
  <c r="EB142" i="1"/>
  <c r="EC142" i="1"/>
  <c r="ED142" i="1"/>
  <c r="EE142" i="1"/>
  <c r="EF142" i="1"/>
  <c r="EG142" i="1"/>
  <c r="EH142" i="1"/>
  <c r="EI142" i="1"/>
  <c r="EJ142" i="1"/>
  <c r="EK142" i="1"/>
  <c r="EL142" i="1"/>
  <c r="EM142" i="1"/>
  <c r="EN142" i="1"/>
  <c r="EO142" i="1"/>
  <c r="EP142" i="1"/>
  <c r="EQ142" i="1"/>
  <c r="ER142" i="1"/>
  <c r="ES142" i="1"/>
  <c r="ET142" i="1"/>
  <c r="EU142" i="1"/>
  <c r="EV142" i="1"/>
  <c r="EW142" i="1"/>
  <c r="EX142" i="1"/>
  <c r="EY142" i="1"/>
  <c r="EZ142" i="1"/>
  <c r="FA142" i="1"/>
  <c r="FB142" i="1"/>
  <c r="FC142" i="1"/>
  <c r="FD142" i="1"/>
  <c r="FE142" i="1"/>
  <c r="EB143" i="1"/>
  <c r="EC143" i="1"/>
  <c r="ED143" i="1"/>
  <c r="EE143" i="1"/>
  <c r="EF143" i="1"/>
  <c r="EG143" i="1"/>
  <c r="EH143" i="1"/>
  <c r="EI143" i="1"/>
  <c r="EJ143" i="1"/>
  <c r="EK143" i="1"/>
  <c r="EL143" i="1"/>
  <c r="EM143" i="1"/>
  <c r="EN143" i="1"/>
  <c r="EO143" i="1"/>
  <c r="EP143" i="1"/>
  <c r="EQ143" i="1"/>
  <c r="ER143" i="1"/>
  <c r="ES143" i="1"/>
  <c r="ET143" i="1"/>
  <c r="EU143" i="1"/>
  <c r="EV143" i="1"/>
  <c r="EW143" i="1"/>
  <c r="EX143" i="1"/>
  <c r="EY143" i="1"/>
  <c r="EZ143" i="1"/>
  <c r="FA143" i="1"/>
  <c r="FB143" i="1"/>
  <c r="FC143" i="1"/>
  <c r="FD143" i="1"/>
  <c r="FE143" i="1"/>
  <c r="EB144" i="1"/>
  <c r="EC144" i="1"/>
  <c r="ED144" i="1"/>
  <c r="EE144" i="1"/>
  <c r="EF144" i="1"/>
  <c r="EG144" i="1"/>
  <c r="EH144" i="1"/>
  <c r="EI144" i="1"/>
  <c r="EJ144" i="1"/>
  <c r="EK144" i="1"/>
  <c r="EL144" i="1"/>
  <c r="EM144" i="1"/>
  <c r="EN144" i="1"/>
  <c r="EO144" i="1"/>
  <c r="EP144" i="1"/>
  <c r="EQ144" i="1"/>
  <c r="ER144" i="1"/>
  <c r="ES144" i="1"/>
  <c r="ET144" i="1"/>
  <c r="EU144" i="1"/>
  <c r="EV144" i="1"/>
  <c r="EW144" i="1"/>
  <c r="EX144" i="1"/>
  <c r="EY144" i="1"/>
  <c r="EZ144" i="1"/>
  <c r="FA144" i="1"/>
  <c r="FB144" i="1"/>
  <c r="FC144" i="1"/>
  <c r="FD144" i="1"/>
  <c r="FE144" i="1"/>
  <c r="EB145" i="1"/>
  <c r="EC145" i="1"/>
  <c r="ED145" i="1"/>
  <c r="EE145" i="1"/>
  <c r="EF145" i="1"/>
  <c r="EG145" i="1"/>
  <c r="EH145" i="1"/>
  <c r="EI145" i="1"/>
  <c r="EJ145" i="1"/>
  <c r="EK145" i="1"/>
  <c r="EL145" i="1"/>
  <c r="EM145" i="1"/>
  <c r="EN145" i="1"/>
  <c r="EO145" i="1"/>
  <c r="EP145" i="1"/>
  <c r="EQ145" i="1"/>
  <c r="ER145" i="1"/>
  <c r="ES145" i="1"/>
  <c r="ET145" i="1"/>
  <c r="EU145" i="1"/>
  <c r="EV145" i="1"/>
  <c r="EW145" i="1"/>
  <c r="EX145" i="1"/>
  <c r="EY145" i="1"/>
  <c r="EZ145" i="1"/>
  <c r="FA145" i="1"/>
  <c r="FB145" i="1"/>
  <c r="FC145" i="1"/>
  <c r="FD145" i="1"/>
  <c r="FE145" i="1"/>
  <c r="EB146" i="1"/>
  <c r="EC146" i="1"/>
  <c r="ED146" i="1"/>
  <c r="EE146" i="1"/>
  <c r="EF146" i="1"/>
  <c r="EG146" i="1"/>
  <c r="EH146" i="1"/>
  <c r="EI146" i="1"/>
  <c r="EJ146" i="1"/>
  <c r="EK146" i="1"/>
  <c r="EL146" i="1"/>
  <c r="EM146" i="1"/>
  <c r="EN146" i="1"/>
  <c r="EO146" i="1"/>
  <c r="EP146" i="1"/>
  <c r="EQ146" i="1"/>
  <c r="ER146" i="1"/>
  <c r="ES146" i="1"/>
  <c r="ET146" i="1"/>
  <c r="EU146" i="1"/>
  <c r="EV146" i="1"/>
  <c r="EW146" i="1"/>
  <c r="EX146" i="1"/>
  <c r="EY146" i="1"/>
  <c r="EZ146" i="1"/>
  <c r="FA146" i="1"/>
  <c r="FB146" i="1"/>
  <c r="FC146" i="1"/>
  <c r="FD146" i="1"/>
  <c r="FE146" i="1"/>
  <c r="EB147" i="1"/>
  <c r="EC147" i="1"/>
  <c r="ED147" i="1"/>
  <c r="EE147" i="1"/>
  <c r="EF147" i="1"/>
  <c r="EG147" i="1"/>
  <c r="EH147" i="1"/>
  <c r="EI147" i="1"/>
  <c r="EJ147" i="1"/>
  <c r="EK147" i="1"/>
  <c r="EL147" i="1"/>
  <c r="EM147" i="1"/>
  <c r="EN147" i="1"/>
  <c r="EO147" i="1"/>
  <c r="EP147" i="1"/>
  <c r="EQ147" i="1"/>
  <c r="ER147" i="1"/>
  <c r="ES147" i="1"/>
  <c r="ET147" i="1"/>
  <c r="EU147" i="1"/>
  <c r="EV147" i="1"/>
  <c r="EW147" i="1"/>
  <c r="EX147" i="1"/>
  <c r="EY147" i="1"/>
  <c r="EZ147" i="1"/>
  <c r="FA147" i="1"/>
  <c r="FB147" i="1"/>
  <c r="FC147" i="1"/>
  <c r="FD147" i="1"/>
  <c r="FE147" i="1"/>
  <c r="EB148" i="1"/>
  <c r="EC148" i="1"/>
  <c r="ED148" i="1"/>
  <c r="EE148" i="1"/>
  <c r="EF148" i="1"/>
  <c r="EG148" i="1"/>
  <c r="EH148" i="1"/>
  <c r="EI148" i="1"/>
  <c r="EJ148" i="1"/>
  <c r="EK148" i="1"/>
  <c r="EL148" i="1"/>
  <c r="EM148" i="1"/>
  <c r="EN148" i="1"/>
  <c r="EO148" i="1"/>
  <c r="EP148" i="1"/>
  <c r="EQ148" i="1"/>
  <c r="ER148" i="1"/>
  <c r="ES148" i="1"/>
  <c r="ET148" i="1"/>
  <c r="EU148" i="1"/>
  <c r="EV148" i="1"/>
  <c r="EW148" i="1"/>
  <c r="EX148" i="1"/>
  <c r="EY148" i="1"/>
  <c r="EZ148" i="1"/>
  <c r="FA148" i="1"/>
  <c r="FB148" i="1"/>
  <c r="FC148" i="1"/>
  <c r="FD148" i="1"/>
  <c r="FE148" i="1"/>
  <c r="EB149" i="1"/>
  <c r="EC149" i="1"/>
  <c r="ED149" i="1"/>
  <c r="EE149" i="1"/>
  <c r="EF149" i="1"/>
  <c r="EG149" i="1"/>
  <c r="EH149" i="1"/>
  <c r="EI149" i="1"/>
  <c r="EJ149" i="1"/>
  <c r="EK149" i="1"/>
  <c r="EL149" i="1"/>
  <c r="EM149" i="1"/>
  <c r="EN149" i="1"/>
  <c r="EO149" i="1"/>
  <c r="EP149" i="1"/>
  <c r="EQ149" i="1"/>
  <c r="ER149" i="1"/>
  <c r="ES149" i="1"/>
  <c r="ET149" i="1"/>
  <c r="EU149" i="1"/>
  <c r="EV149" i="1"/>
  <c r="EW149" i="1"/>
  <c r="EX149" i="1"/>
  <c r="EY149" i="1"/>
  <c r="EZ149" i="1"/>
  <c r="FA149" i="1"/>
  <c r="FB149" i="1"/>
  <c r="FC149" i="1"/>
  <c r="FD149" i="1"/>
  <c r="FE149" i="1"/>
  <c r="EB150" i="1"/>
  <c r="EC150" i="1"/>
  <c r="ED150" i="1"/>
  <c r="EE150" i="1"/>
  <c r="EF150" i="1"/>
  <c r="EG150" i="1"/>
  <c r="EH150" i="1"/>
  <c r="EI150" i="1"/>
  <c r="EJ150" i="1"/>
  <c r="EK150" i="1"/>
  <c r="EL150" i="1"/>
  <c r="EM150" i="1"/>
  <c r="EN150" i="1"/>
  <c r="EO150" i="1"/>
  <c r="EP150" i="1"/>
  <c r="EQ150" i="1"/>
  <c r="ER150" i="1"/>
  <c r="ES150" i="1"/>
  <c r="ET150" i="1"/>
  <c r="EU150" i="1"/>
  <c r="EV150" i="1"/>
  <c r="EW150" i="1"/>
  <c r="EX150" i="1"/>
  <c r="EY150" i="1"/>
  <c r="EZ150" i="1"/>
  <c r="FA150" i="1"/>
  <c r="FB150" i="1"/>
  <c r="FC150" i="1"/>
  <c r="FD150" i="1"/>
  <c r="FE150" i="1"/>
  <c r="EB151" i="1"/>
  <c r="EC151" i="1"/>
  <c r="ED151" i="1"/>
  <c r="EE151" i="1"/>
  <c r="EF151" i="1"/>
  <c r="EG151" i="1"/>
  <c r="EH151" i="1"/>
  <c r="EI151" i="1"/>
  <c r="EJ151" i="1"/>
  <c r="EK151" i="1"/>
  <c r="EL151" i="1"/>
  <c r="EM151" i="1"/>
  <c r="EN151" i="1"/>
  <c r="EO151" i="1"/>
  <c r="EP151" i="1"/>
  <c r="EQ151" i="1"/>
  <c r="ER151" i="1"/>
  <c r="ES151" i="1"/>
  <c r="ET151" i="1"/>
  <c r="EU151" i="1"/>
  <c r="EV151" i="1"/>
  <c r="EW151" i="1"/>
  <c r="EX151" i="1"/>
  <c r="EY151" i="1"/>
  <c r="EZ151" i="1"/>
  <c r="FA151" i="1"/>
  <c r="FB151" i="1"/>
  <c r="FC151" i="1"/>
  <c r="FD151" i="1"/>
  <c r="FE151" i="1"/>
  <c r="EB152" i="1"/>
  <c r="EC152" i="1"/>
  <c r="ED152" i="1"/>
  <c r="EE152" i="1"/>
  <c r="EF152" i="1"/>
  <c r="EG152" i="1"/>
  <c r="EH152" i="1"/>
  <c r="EI152" i="1"/>
  <c r="EJ152" i="1"/>
  <c r="EK152" i="1"/>
  <c r="EL152" i="1"/>
  <c r="EM152" i="1"/>
  <c r="EN152" i="1"/>
  <c r="EO152" i="1"/>
  <c r="EP152" i="1"/>
  <c r="EQ152" i="1"/>
  <c r="ER152" i="1"/>
  <c r="ES152" i="1"/>
  <c r="ET152" i="1"/>
  <c r="EU152" i="1"/>
  <c r="EV152" i="1"/>
  <c r="EW152" i="1"/>
  <c r="EX152" i="1"/>
  <c r="EY152" i="1"/>
  <c r="EZ152" i="1"/>
  <c r="FA152" i="1"/>
  <c r="FB152" i="1"/>
  <c r="FC152" i="1"/>
  <c r="FD152" i="1"/>
  <c r="FE152" i="1"/>
  <c r="EB153" i="1"/>
  <c r="EC153" i="1"/>
  <c r="ED153" i="1"/>
  <c r="EE153" i="1"/>
  <c r="EF153" i="1"/>
  <c r="EG153" i="1"/>
  <c r="EH153" i="1"/>
  <c r="EI153" i="1"/>
  <c r="EJ153" i="1"/>
  <c r="EK153" i="1"/>
  <c r="EL153" i="1"/>
  <c r="EM153" i="1"/>
  <c r="EN153" i="1"/>
  <c r="EO153" i="1"/>
  <c r="EP153" i="1"/>
  <c r="EQ153" i="1"/>
  <c r="ER153" i="1"/>
  <c r="ES153" i="1"/>
  <c r="ET153" i="1"/>
  <c r="EU153" i="1"/>
  <c r="EV153" i="1"/>
  <c r="EW153" i="1"/>
  <c r="EX153" i="1"/>
  <c r="EY153" i="1"/>
  <c r="EZ153" i="1"/>
  <c r="FA153" i="1"/>
  <c r="FB153" i="1"/>
  <c r="FC153" i="1"/>
  <c r="FD153" i="1"/>
  <c r="FE153" i="1"/>
  <c r="FH125" i="1"/>
  <c r="FJ125" i="1"/>
  <c r="FL125" i="1"/>
  <c r="FO125" i="1"/>
  <c r="FP125" i="1"/>
  <c r="FR125" i="1"/>
  <c r="FT125" i="1"/>
  <c r="FY125" i="1"/>
  <c r="FZ125" i="1"/>
  <c r="GD125" i="1"/>
  <c r="GF125" i="1"/>
  <c r="GG125" i="1"/>
  <c r="GH125" i="1"/>
  <c r="GJ125" i="1"/>
  <c r="FH126" i="1"/>
  <c r="FJ126" i="1"/>
  <c r="FL126" i="1"/>
  <c r="FM126" i="1"/>
  <c r="FR126" i="1"/>
  <c r="FT126" i="1"/>
  <c r="FY126" i="1"/>
  <c r="FZ126" i="1"/>
  <c r="GB126" i="1"/>
  <c r="GD126" i="1"/>
  <c r="GF126" i="1"/>
  <c r="GG126" i="1"/>
  <c r="GH126" i="1"/>
  <c r="GJ126" i="1"/>
  <c r="FH127" i="1"/>
  <c r="FI127" i="1"/>
  <c r="FJ127" i="1"/>
  <c r="FL127" i="1"/>
  <c r="FQ127" i="1"/>
  <c r="FR127" i="1"/>
  <c r="FT127" i="1"/>
  <c r="FW127" i="1"/>
  <c r="FY127" i="1"/>
  <c r="FZ127" i="1"/>
  <c r="GC127" i="1"/>
  <c r="GD127" i="1"/>
  <c r="GF127" i="1"/>
  <c r="GG127" i="1"/>
  <c r="GH127" i="1"/>
  <c r="GJ127" i="1"/>
  <c r="FH128" i="1"/>
  <c r="FJ128" i="1"/>
  <c r="FL128" i="1"/>
  <c r="FN128" i="1"/>
  <c r="FP128" i="1"/>
  <c r="FR128" i="1"/>
  <c r="FT128" i="1"/>
  <c r="FW128" i="1"/>
  <c r="FY128" i="1"/>
  <c r="FZ128" i="1"/>
  <c r="GB128" i="1"/>
  <c r="GD128" i="1"/>
  <c r="GF128" i="1"/>
  <c r="GG128" i="1"/>
  <c r="GH128" i="1"/>
  <c r="GJ128" i="1"/>
  <c r="FH129" i="1"/>
  <c r="FI129" i="1"/>
  <c r="FL129" i="1"/>
  <c r="FR129" i="1"/>
  <c r="FT129" i="1"/>
  <c r="FY129" i="1"/>
  <c r="FZ129" i="1"/>
  <c r="GD129" i="1"/>
  <c r="GF129" i="1"/>
  <c r="GG129" i="1"/>
  <c r="GH129" i="1"/>
  <c r="GJ129" i="1"/>
  <c r="FH130" i="1"/>
  <c r="FJ130" i="1"/>
  <c r="FL130" i="1"/>
  <c r="FM130" i="1"/>
  <c r="FR130" i="1"/>
  <c r="FT130" i="1"/>
  <c r="FY130" i="1"/>
  <c r="FZ130" i="1"/>
  <c r="GB130" i="1"/>
  <c r="GD130" i="1"/>
  <c r="GF130" i="1"/>
  <c r="GG130" i="1"/>
  <c r="GH130" i="1"/>
  <c r="GJ130" i="1"/>
  <c r="FH131" i="1"/>
  <c r="FJ131" i="1"/>
  <c r="FL131" i="1"/>
  <c r="FR131" i="1"/>
  <c r="FT131" i="1"/>
  <c r="FW131" i="1"/>
  <c r="FY131" i="1"/>
  <c r="FZ131" i="1"/>
  <c r="GB131" i="1"/>
  <c r="GD131" i="1"/>
  <c r="GE131" i="1"/>
  <c r="GF131" i="1"/>
  <c r="GG131" i="1"/>
  <c r="GH131" i="1"/>
  <c r="GJ131" i="1"/>
  <c r="FH132" i="1"/>
  <c r="FJ132" i="1"/>
  <c r="FL132" i="1"/>
  <c r="FO132" i="1"/>
  <c r="FR132" i="1"/>
  <c r="FT132" i="1"/>
  <c r="FY132" i="1"/>
  <c r="FZ132" i="1"/>
  <c r="GB132" i="1"/>
  <c r="GD132" i="1"/>
  <c r="GF132" i="1"/>
  <c r="GG132" i="1"/>
  <c r="GH132" i="1"/>
  <c r="GJ132" i="1"/>
  <c r="FH133" i="1"/>
  <c r="FJ133" i="1"/>
  <c r="FL133" i="1"/>
  <c r="FN133" i="1"/>
  <c r="FR133" i="1"/>
  <c r="FT133" i="1"/>
  <c r="FY133" i="1"/>
  <c r="FZ133" i="1"/>
  <c r="GB133" i="1"/>
  <c r="GD133" i="1"/>
  <c r="GF133" i="1"/>
  <c r="GG133" i="1"/>
  <c r="GH133" i="1"/>
  <c r="GJ133" i="1"/>
  <c r="FH134" i="1"/>
  <c r="FJ134" i="1"/>
  <c r="FL134" i="1"/>
  <c r="FM134" i="1"/>
  <c r="FR134" i="1"/>
  <c r="FT134" i="1"/>
  <c r="FY134" i="1"/>
  <c r="FZ134" i="1"/>
  <c r="GB134" i="1"/>
  <c r="GD134" i="1"/>
  <c r="GF134" i="1"/>
  <c r="GG134" i="1"/>
  <c r="GH134" i="1"/>
  <c r="GJ134" i="1"/>
  <c r="FH135" i="1"/>
  <c r="FJ135" i="1"/>
  <c r="FL135" i="1"/>
  <c r="FO135" i="1"/>
  <c r="FP135" i="1"/>
  <c r="FR135" i="1"/>
  <c r="FT135" i="1"/>
  <c r="FY135" i="1"/>
  <c r="FZ135" i="1"/>
  <c r="GB135" i="1"/>
  <c r="GD135" i="1"/>
  <c r="GF135" i="1"/>
  <c r="GG135" i="1"/>
  <c r="GH135" i="1"/>
  <c r="GJ135" i="1"/>
  <c r="FH136" i="1"/>
  <c r="FJ136" i="1"/>
  <c r="FL136" i="1"/>
  <c r="FR136" i="1"/>
  <c r="FT136" i="1"/>
  <c r="FY136" i="1"/>
  <c r="FZ136" i="1"/>
  <c r="GB136" i="1"/>
  <c r="GD136" i="1"/>
  <c r="GF136" i="1"/>
  <c r="GG136" i="1"/>
  <c r="GH136" i="1"/>
  <c r="GJ136" i="1"/>
  <c r="FH137" i="1"/>
  <c r="FJ137" i="1"/>
  <c r="FL137" i="1"/>
  <c r="FR137" i="1"/>
  <c r="FT137" i="1"/>
  <c r="FY137" i="1"/>
  <c r="FZ137" i="1"/>
  <c r="GB137" i="1"/>
  <c r="GD137" i="1"/>
  <c r="GF137" i="1"/>
  <c r="GG137" i="1"/>
  <c r="GH137" i="1"/>
  <c r="GJ137" i="1"/>
  <c r="FH138" i="1"/>
  <c r="FJ138" i="1"/>
  <c r="FL138" i="1"/>
  <c r="FM138" i="1"/>
  <c r="FR138" i="1"/>
  <c r="FT138" i="1"/>
  <c r="FW138" i="1"/>
  <c r="FY138" i="1"/>
  <c r="FZ138" i="1"/>
  <c r="GB138" i="1"/>
  <c r="GD138" i="1"/>
  <c r="GF138" i="1"/>
  <c r="GG138" i="1"/>
  <c r="GH138" i="1"/>
  <c r="GJ138" i="1"/>
  <c r="FH139" i="1"/>
  <c r="FI139" i="1"/>
  <c r="FJ139" i="1"/>
  <c r="FL139" i="1"/>
  <c r="FR139" i="1"/>
  <c r="FT139" i="1"/>
  <c r="FY139" i="1"/>
  <c r="FZ139" i="1"/>
  <c r="GB139" i="1"/>
  <c r="GD139" i="1"/>
  <c r="GE139" i="1"/>
  <c r="GF139" i="1"/>
  <c r="GG139" i="1"/>
  <c r="GH139" i="1"/>
  <c r="GJ139" i="1"/>
  <c r="FH140" i="1"/>
  <c r="FJ140" i="1"/>
  <c r="FL140" i="1"/>
  <c r="FR140" i="1"/>
  <c r="FT140" i="1"/>
  <c r="FY140" i="1"/>
  <c r="FZ140" i="1"/>
  <c r="GB140" i="1"/>
  <c r="GD140" i="1"/>
  <c r="GF140" i="1"/>
  <c r="GG140" i="1"/>
  <c r="GH140" i="1"/>
  <c r="GJ140" i="1"/>
  <c r="FH141" i="1"/>
  <c r="FJ141" i="1"/>
  <c r="FK141" i="1"/>
  <c r="FL141" i="1"/>
  <c r="FR141" i="1"/>
  <c r="FS141" i="1"/>
  <c r="FT141" i="1"/>
  <c r="FY141" i="1"/>
  <c r="FZ141" i="1"/>
  <c r="GA141" i="1"/>
  <c r="GB141" i="1"/>
  <c r="GD141" i="1"/>
  <c r="GF141" i="1"/>
  <c r="GG141" i="1"/>
  <c r="GH141" i="1"/>
  <c r="GI141" i="1"/>
  <c r="GJ141" i="1"/>
  <c r="FH142" i="1"/>
  <c r="FJ142" i="1"/>
  <c r="FL142" i="1"/>
  <c r="FR142" i="1"/>
  <c r="FT142" i="1"/>
  <c r="FW142" i="1"/>
  <c r="FX142" i="1"/>
  <c r="FY142" i="1"/>
  <c r="FZ142" i="1"/>
  <c r="GB142" i="1"/>
  <c r="GD142" i="1"/>
  <c r="GE142" i="1"/>
  <c r="GF142" i="1"/>
  <c r="GG142" i="1"/>
  <c r="GH142" i="1"/>
  <c r="GJ142" i="1"/>
  <c r="FH143" i="1"/>
  <c r="FJ143" i="1"/>
  <c r="FK143" i="1"/>
  <c r="FL143" i="1"/>
  <c r="FO143" i="1"/>
  <c r="FR143" i="1"/>
  <c r="FS143" i="1"/>
  <c r="FT143" i="1"/>
  <c r="FW143" i="1"/>
  <c r="FY143" i="1"/>
  <c r="FZ143" i="1"/>
  <c r="GA143" i="1"/>
  <c r="GB143" i="1"/>
  <c r="GD143" i="1"/>
  <c r="GF143" i="1"/>
  <c r="GG143" i="1"/>
  <c r="GH143" i="1"/>
  <c r="GI143" i="1"/>
  <c r="GJ143" i="1"/>
  <c r="FH144" i="1"/>
  <c r="FJ144" i="1"/>
  <c r="FK144" i="1"/>
  <c r="FL144" i="1"/>
  <c r="FR144" i="1"/>
  <c r="FS144" i="1"/>
  <c r="FT144" i="1"/>
  <c r="FW144" i="1"/>
  <c r="FY144" i="1"/>
  <c r="FZ144" i="1"/>
  <c r="GA144" i="1"/>
  <c r="GB144" i="1"/>
  <c r="GD144" i="1"/>
  <c r="GF144" i="1"/>
  <c r="GG144" i="1"/>
  <c r="GH144" i="1"/>
  <c r="GI144" i="1"/>
  <c r="GJ144" i="1"/>
  <c r="FH145" i="1"/>
  <c r="FJ145" i="1"/>
  <c r="FK145" i="1"/>
  <c r="FL145" i="1"/>
  <c r="FR145" i="1"/>
  <c r="FS145" i="1"/>
  <c r="FT145" i="1"/>
  <c r="FX145" i="1"/>
  <c r="FY145" i="1"/>
  <c r="FZ145" i="1"/>
  <c r="GA145" i="1"/>
  <c r="GB145" i="1"/>
  <c r="GD145" i="1"/>
  <c r="GF145" i="1"/>
  <c r="GG145" i="1"/>
  <c r="GH145" i="1"/>
  <c r="GI145" i="1"/>
  <c r="GJ145" i="1"/>
  <c r="FH146" i="1"/>
  <c r="FJ146" i="1"/>
  <c r="FK146" i="1"/>
  <c r="FL146" i="1"/>
  <c r="FP146" i="1"/>
  <c r="FR146" i="1"/>
  <c r="FS146" i="1"/>
  <c r="FT146" i="1"/>
  <c r="FY146" i="1"/>
  <c r="FZ146" i="1"/>
  <c r="GA146" i="1"/>
  <c r="GB146" i="1"/>
  <c r="GD146" i="1"/>
  <c r="GF146" i="1"/>
  <c r="GG146" i="1"/>
  <c r="GH146" i="1"/>
  <c r="GI146" i="1"/>
  <c r="GJ146" i="1"/>
  <c r="FH147" i="1"/>
  <c r="FJ147" i="1"/>
  <c r="FK147" i="1"/>
  <c r="FL147" i="1"/>
  <c r="FQ147" i="1"/>
  <c r="FR147" i="1"/>
  <c r="FS147" i="1"/>
  <c r="FT147" i="1"/>
  <c r="FX147" i="1"/>
  <c r="FY147" i="1"/>
  <c r="FZ147" i="1"/>
  <c r="GA147" i="1"/>
  <c r="GB147" i="1"/>
  <c r="GD147" i="1"/>
  <c r="GE147" i="1"/>
  <c r="GF147" i="1"/>
  <c r="GG147" i="1"/>
  <c r="GH147" i="1"/>
  <c r="GI147" i="1"/>
  <c r="GJ147" i="1"/>
  <c r="FH148" i="1"/>
  <c r="FJ148" i="1"/>
  <c r="FK148" i="1"/>
  <c r="FL148" i="1"/>
  <c r="FR148" i="1"/>
  <c r="FS148" i="1"/>
  <c r="FT148" i="1"/>
  <c r="FY148" i="1"/>
  <c r="FZ148" i="1"/>
  <c r="GA148" i="1"/>
  <c r="GB148" i="1"/>
  <c r="GD148" i="1"/>
  <c r="GF148" i="1"/>
  <c r="GG148" i="1"/>
  <c r="GH148" i="1"/>
  <c r="GI148" i="1"/>
  <c r="GJ148" i="1"/>
  <c r="FH149" i="1"/>
  <c r="FJ149" i="1"/>
  <c r="FK149" i="1"/>
  <c r="FL149" i="1"/>
  <c r="FQ149" i="1"/>
  <c r="FR149" i="1"/>
  <c r="FS149" i="1"/>
  <c r="FT149" i="1"/>
  <c r="FY149" i="1"/>
  <c r="FZ149" i="1"/>
  <c r="GA149" i="1"/>
  <c r="GB149" i="1"/>
  <c r="GD149" i="1"/>
  <c r="GF149" i="1"/>
  <c r="GG149" i="1"/>
  <c r="GH149" i="1"/>
  <c r="GI149" i="1"/>
  <c r="GJ149" i="1"/>
  <c r="FH150" i="1"/>
  <c r="FJ150" i="1"/>
  <c r="FK150" i="1"/>
  <c r="FL150" i="1"/>
  <c r="FO150" i="1"/>
  <c r="FR150" i="1"/>
  <c r="FS150" i="1"/>
  <c r="FT150" i="1"/>
  <c r="FY150" i="1"/>
  <c r="FZ150" i="1"/>
  <c r="GA150" i="1"/>
  <c r="GB150" i="1"/>
  <c r="GD150" i="1"/>
  <c r="GE150" i="1"/>
  <c r="GF150" i="1"/>
  <c r="GG150" i="1"/>
  <c r="GH150" i="1"/>
  <c r="GI150" i="1"/>
  <c r="GJ150" i="1"/>
  <c r="FH151" i="1"/>
  <c r="FJ151" i="1"/>
  <c r="FK151" i="1"/>
  <c r="FL151" i="1"/>
  <c r="FO151" i="1"/>
  <c r="FR151" i="1"/>
  <c r="FS151" i="1"/>
  <c r="FT151" i="1"/>
  <c r="FW151" i="1"/>
  <c r="FX151" i="1"/>
  <c r="FY151" i="1"/>
  <c r="FZ151" i="1"/>
  <c r="GA151" i="1"/>
  <c r="GB151" i="1"/>
  <c r="GD151" i="1"/>
  <c r="GF151" i="1"/>
  <c r="GG151" i="1"/>
  <c r="GH151" i="1"/>
  <c r="GI151" i="1"/>
  <c r="GJ151" i="1"/>
  <c r="FH152" i="1"/>
  <c r="FJ152" i="1"/>
  <c r="FK152" i="1"/>
  <c r="FL152" i="1"/>
  <c r="FR152" i="1"/>
  <c r="FS152" i="1"/>
  <c r="FT152" i="1"/>
  <c r="FW152" i="1"/>
  <c r="FY152" i="1"/>
  <c r="FZ152" i="1"/>
  <c r="GA152" i="1"/>
  <c r="GB152" i="1"/>
  <c r="GD152" i="1"/>
  <c r="GE152" i="1"/>
  <c r="GF152" i="1"/>
  <c r="GG152" i="1"/>
  <c r="GH152" i="1"/>
  <c r="GI152" i="1"/>
  <c r="GJ152" i="1"/>
  <c r="FH153" i="1"/>
  <c r="FJ153" i="1"/>
  <c r="FK153" i="1"/>
  <c r="FL153" i="1"/>
  <c r="FR153" i="1"/>
  <c r="FS153" i="1"/>
  <c r="FT153" i="1"/>
  <c r="FY153" i="1"/>
  <c r="FZ153" i="1"/>
  <c r="GA153" i="1"/>
  <c r="GB153" i="1"/>
  <c r="GD153" i="1"/>
  <c r="GF153" i="1"/>
  <c r="GG153" i="1"/>
  <c r="GH153" i="1"/>
  <c r="GI153" i="1"/>
  <c r="GJ153" i="1"/>
  <c r="AE157" i="9"/>
  <c r="AE198" i="9" s="1"/>
  <c r="AD157" i="9"/>
  <c r="AD198" i="9" s="1"/>
  <c r="AC157" i="9"/>
  <c r="AC198" i="9" s="1"/>
  <c r="AB157" i="9"/>
  <c r="AB198" i="9" s="1"/>
  <c r="AA157" i="9"/>
  <c r="AA198" i="9" s="1"/>
  <c r="Z157" i="9"/>
  <c r="Z198" i="9" s="1"/>
  <c r="Y157" i="9"/>
  <c r="Y198" i="9" s="1"/>
  <c r="X157" i="9"/>
  <c r="W157" i="9"/>
  <c r="W198" i="9" s="1"/>
  <c r="V157" i="9"/>
  <c r="V198" i="9" s="1"/>
  <c r="U157" i="9"/>
  <c r="U198" i="9" s="1"/>
  <c r="T157" i="9"/>
  <c r="T198" i="9" s="1"/>
  <c r="S157" i="9"/>
  <c r="S198" i="9" s="1"/>
  <c r="R157" i="9"/>
  <c r="R198" i="9" s="1"/>
  <c r="Q157" i="9"/>
  <c r="Q198" i="9" s="1"/>
  <c r="P157" i="9"/>
  <c r="ER129" i="9" s="1"/>
  <c r="O157" i="9"/>
  <c r="O198" i="9" s="1"/>
  <c r="N157" i="9"/>
  <c r="N198" i="9" s="1"/>
  <c r="M157" i="9"/>
  <c r="M198" i="9" s="1"/>
  <c r="L157" i="9"/>
  <c r="L198" i="9" s="1"/>
  <c r="K157" i="9"/>
  <c r="K198" i="9" s="1"/>
  <c r="J157" i="9"/>
  <c r="J198" i="9" s="1"/>
  <c r="I157" i="9"/>
  <c r="I198" i="9" s="1"/>
  <c r="H157" i="9"/>
  <c r="G157" i="9"/>
  <c r="G198" i="9" s="1"/>
  <c r="F157" i="9"/>
  <c r="F198" i="9" s="1"/>
  <c r="E157" i="9"/>
  <c r="E198" i="9" s="1"/>
  <c r="D157" i="9"/>
  <c r="D198" i="9" s="1"/>
  <c r="C157" i="9"/>
  <c r="C198" i="9" s="1"/>
  <c r="B157" i="9"/>
  <c r="B198" i="9" s="1"/>
  <c r="AE156" i="9"/>
  <c r="AD156" i="9"/>
  <c r="AC156" i="9"/>
  <c r="AB156" i="9"/>
  <c r="CS136" i="9" s="1"/>
  <c r="AA156" i="9"/>
  <c r="CR136" i="9" s="1"/>
  <c r="Z156" i="9"/>
  <c r="Y156" i="9"/>
  <c r="CP135" i="9" s="1"/>
  <c r="X156" i="9"/>
  <c r="CO145" i="9" s="1"/>
  <c r="W156" i="9"/>
  <c r="CN134" i="9" s="1"/>
  <c r="V156" i="9"/>
  <c r="U156" i="9"/>
  <c r="T156" i="9"/>
  <c r="CK139" i="9" s="1"/>
  <c r="S156" i="9"/>
  <c r="R156" i="9"/>
  <c r="CI134" i="9" s="1"/>
  <c r="Q156" i="9"/>
  <c r="CH135" i="9" s="1"/>
  <c r="P156" i="9"/>
  <c r="CG135" i="9" s="1"/>
  <c r="O156" i="9"/>
  <c r="CF135" i="9" s="1"/>
  <c r="N156" i="9"/>
  <c r="M156" i="9"/>
  <c r="CD135" i="9" s="1"/>
  <c r="L156" i="9"/>
  <c r="CC140" i="9" s="1"/>
  <c r="K156" i="9"/>
  <c r="CB148" i="9" s="1"/>
  <c r="J156" i="9"/>
  <c r="CA140" i="9" s="1"/>
  <c r="I156" i="9"/>
  <c r="BZ139" i="9" s="1"/>
  <c r="H156" i="9"/>
  <c r="BY147" i="9" s="1"/>
  <c r="G156" i="9"/>
  <c r="BX138" i="9" s="1"/>
  <c r="F156" i="9"/>
  <c r="E156" i="9"/>
  <c r="BV146" i="9" s="1"/>
  <c r="D156" i="9"/>
  <c r="BU134" i="9" s="1"/>
  <c r="C156" i="9"/>
  <c r="BT147" i="9" s="1"/>
  <c r="B156" i="9"/>
  <c r="BS137" i="9" s="1"/>
  <c r="AE155" i="9"/>
  <c r="AE187" i="9" s="1"/>
  <c r="AD155" i="9"/>
  <c r="AD187" i="9" s="1"/>
  <c r="AC155" i="9"/>
  <c r="AC187" i="9" s="1"/>
  <c r="AB155" i="9"/>
  <c r="AB187" i="9" s="1"/>
  <c r="AA155" i="9"/>
  <c r="AA187" i="9" s="1"/>
  <c r="Z155" i="9"/>
  <c r="Z187" i="9" s="1"/>
  <c r="Y155" i="9"/>
  <c r="Y187" i="9" s="1"/>
  <c r="X155" i="9"/>
  <c r="X187" i="9" s="1"/>
  <c r="W155" i="9"/>
  <c r="W187" i="9" s="1"/>
  <c r="V155" i="9"/>
  <c r="V187" i="9" s="1"/>
  <c r="U155" i="9"/>
  <c r="U187" i="9" s="1"/>
  <c r="T155" i="9"/>
  <c r="T187" i="9" s="1"/>
  <c r="S155" i="9"/>
  <c r="S187" i="9" s="1"/>
  <c r="R155" i="9"/>
  <c r="R187" i="9" s="1"/>
  <c r="Q155" i="9"/>
  <c r="Q187" i="9" s="1"/>
  <c r="P155" i="9"/>
  <c r="P187" i="9" s="1"/>
  <c r="O155" i="9"/>
  <c r="O187" i="9" s="1"/>
  <c r="N155" i="9"/>
  <c r="N187" i="9" s="1"/>
  <c r="M155" i="9"/>
  <c r="M187" i="9" s="1"/>
  <c r="L155" i="9"/>
  <c r="L187" i="9" s="1"/>
  <c r="K155" i="9"/>
  <c r="K187" i="9" s="1"/>
  <c r="J155" i="9"/>
  <c r="J187" i="9" s="1"/>
  <c r="I155" i="9"/>
  <c r="I187" i="9" s="1"/>
  <c r="H155" i="9"/>
  <c r="H187" i="9" s="1"/>
  <c r="G155" i="9"/>
  <c r="G187" i="9" s="1"/>
  <c r="F155" i="9"/>
  <c r="F187" i="9" s="1"/>
  <c r="E155" i="9"/>
  <c r="E187" i="9" s="1"/>
  <c r="D155" i="9"/>
  <c r="D187" i="9" s="1"/>
  <c r="C155" i="9"/>
  <c r="C187" i="9" s="1"/>
  <c r="B155" i="9"/>
  <c r="B187" i="9" s="1"/>
  <c r="CV154" i="9"/>
  <c r="CU154" i="9"/>
  <c r="CT154" i="9"/>
  <c r="CS154" i="9"/>
  <c r="CR154" i="9"/>
  <c r="CQ154" i="9"/>
  <c r="CP154" i="9"/>
  <c r="CO154" i="9"/>
  <c r="CN154" i="9"/>
  <c r="CM154" i="9"/>
  <c r="CL154" i="9"/>
  <c r="CK154" i="9"/>
  <c r="CJ154" i="9"/>
  <c r="CI154" i="9"/>
  <c r="CH154" i="9"/>
  <c r="CG154" i="9"/>
  <c r="CF154" i="9"/>
  <c r="CE154" i="9"/>
  <c r="CD154" i="9"/>
  <c r="CC154" i="9"/>
  <c r="CB154" i="9"/>
  <c r="CA154" i="9"/>
  <c r="BZ154" i="9"/>
  <c r="BY154" i="9"/>
  <c r="BX154" i="9"/>
  <c r="BW154" i="9"/>
  <c r="BV154" i="9"/>
  <c r="BU154" i="9"/>
  <c r="BT154" i="9"/>
  <c r="BS154" i="9"/>
  <c r="AE154" i="9"/>
  <c r="AD154" i="9"/>
  <c r="AC154" i="9"/>
  <c r="AB154" i="9"/>
  <c r="AA154" i="9"/>
  <c r="Z154" i="9"/>
  <c r="Y154" i="9"/>
  <c r="X154" i="9"/>
  <c r="W154" i="9"/>
  <c r="V154" i="9"/>
  <c r="U154" i="9"/>
  <c r="T154" i="9"/>
  <c r="S154" i="9"/>
  <c r="R154" i="9"/>
  <c r="Q154" i="9"/>
  <c r="P154" i="9"/>
  <c r="O154" i="9"/>
  <c r="N154" i="9"/>
  <c r="M154" i="9"/>
  <c r="L154" i="9"/>
  <c r="K154" i="9"/>
  <c r="J154" i="9"/>
  <c r="I154" i="9"/>
  <c r="H154" i="9"/>
  <c r="G154" i="9"/>
  <c r="F154" i="9"/>
  <c r="E154" i="9"/>
  <c r="D154" i="9"/>
  <c r="C154" i="9"/>
  <c r="B154" i="9"/>
  <c r="AL131" i="9"/>
  <c r="AM131" i="9"/>
  <c r="AN131" i="9"/>
  <c r="AO131" i="9"/>
  <c r="AP131" i="9"/>
  <c r="AQ131" i="9"/>
  <c r="AR131" i="9"/>
  <c r="AS131" i="9"/>
  <c r="AT131" i="9"/>
  <c r="AU131" i="9"/>
  <c r="AV131" i="9"/>
  <c r="AW131" i="9"/>
  <c r="AX131" i="9"/>
  <c r="AY131" i="9"/>
  <c r="AZ131" i="9"/>
  <c r="BA131" i="9"/>
  <c r="BB131" i="9"/>
  <c r="BC131" i="9"/>
  <c r="BD131" i="9"/>
  <c r="BE131" i="9"/>
  <c r="BF131" i="9"/>
  <c r="BG131" i="9"/>
  <c r="BH131" i="9"/>
  <c r="BI131" i="9"/>
  <c r="BJ131" i="9"/>
  <c r="BK131" i="9"/>
  <c r="BL131" i="9"/>
  <c r="BM131" i="9"/>
  <c r="BN131" i="9"/>
  <c r="BO131" i="9"/>
  <c r="AL132" i="9"/>
  <c r="AM132" i="9"/>
  <c r="AN132" i="9"/>
  <c r="AO132" i="9"/>
  <c r="AP132" i="9"/>
  <c r="AQ132" i="9"/>
  <c r="AR132" i="9"/>
  <c r="AS132" i="9"/>
  <c r="AT132" i="9"/>
  <c r="AU132" i="9"/>
  <c r="AV132" i="9"/>
  <c r="AW132" i="9"/>
  <c r="AX132" i="9"/>
  <c r="AY132" i="9"/>
  <c r="AZ132" i="9"/>
  <c r="BA132" i="9"/>
  <c r="BB132" i="9"/>
  <c r="BC132" i="9"/>
  <c r="BD132" i="9"/>
  <c r="BE132" i="9"/>
  <c r="BF132" i="9"/>
  <c r="BG132" i="9"/>
  <c r="BH132" i="9"/>
  <c r="BI132" i="9"/>
  <c r="BJ132" i="9"/>
  <c r="BK132" i="9"/>
  <c r="BL132" i="9"/>
  <c r="BM132" i="9"/>
  <c r="BN132" i="9"/>
  <c r="BO132" i="9"/>
  <c r="AL133" i="9"/>
  <c r="AM133" i="9"/>
  <c r="AN133" i="9"/>
  <c r="AO133" i="9"/>
  <c r="AP133" i="9"/>
  <c r="AQ133" i="9"/>
  <c r="AR133" i="9"/>
  <c r="AS133" i="9"/>
  <c r="AT133" i="9"/>
  <c r="AU133" i="9"/>
  <c r="AV133" i="9"/>
  <c r="AW133" i="9"/>
  <c r="AX133" i="9"/>
  <c r="AY133" i="9"/>
  <c r="AZ133" i="9"/>
  <c r="BA133" i="9"/>
  <c r="BB133" i="9"/>
  <c r="BC133" i="9"/>
  <c r="BD133" i="9"/>
  <c r="BE133" i="9"/>
  <c r="BF133" i="9"/>
  <c r="BG133" i="9"/>
  <c r="BH133" i="9"/>
  <c r="BI133" i="9"/>
  <c r="BJ133" i="9"/>
  <c r="BK133" i="9"/>
  <c r="BL133" i="9"/>
  <c r="BM133" i="9"/>
  <c r="BN133" i="9"/>
  <c r="BO133" i="9"/>
  <c r="AL134" i="9"/>
  <c r="AM134" i="9"/>
  <c r="AN134" i="9"/>
  <c r="AO134" i="9"/>
  <c r="AP134" i="9"/>
  <c r="AQ134" i="9"/>
  <c r="AR134" i="9"/>
  <c r="AS134" i="9"/>
  <c r="AT134" i="9"/>
  <c r="AU134" i="9"/>
  <c r="AV134" i="9"/>
  <c r="AW134" i="9"/>
  <c r="AX134" i="9"/>
  <c r="AY134" i="9"/>
  <c r="AZ134" i="9"/>
  <c r="BA134" i="9"/>
  <c r="BB134" i="9"/>
  <c r="BC134" i="9"/>
  <c r="BD134" i="9"/>
  <c r="BE134" i="9"/>
  <c r="BF134" i="9"/>
  <c r="BG134" i="9"/>
  <c r="BH134" i="9"/>
  <c r="BI134" i="9"/>
  <c r="BJ134" i="9"/>
  <c r="BK134" i="9"/>
  <c r="BL134" i="9"/>
  <c r="BM134" i="9"/>
  <c r="BN134" i="9"/>
  <c r="BO134" i="9"/>
  <c r="AL135" i="9"/>
  <c r="AM135" i="9"/>
  <c r="AN135" i="9"/>
  <c r="AO135" i="9"/>
  <c r="AP135" i="9"/>
  <c r="AQ135" i="9"/>
  <c r="AR135" i="9"/>
  <c r="AS135" i="9"/>
  <c r="AT135" i="9"/>
  <c r="AU135" i="9"/>
  <c r="AV135" i="9"/>
  <c r="AW135" i="9"/>
  <c r="AX135" i="9"/>
  <c r="AY135" i="9"/>
  <c r="AZ135" i="9"/>
  <c r="BA135" i="9"/>
  <c r="BB135" i="9"/>
  <c r="BC135" i="9"/>
  <c r="BD135" i="9"/>
  <c r="BE135" i="9"/>
  <c r="BF135" i="9"/>
  <c r="BG135" i="9"/>
  <c r="BH135" i="9"/>
  <c r="BI135" i="9"/>
  <c r="BJ135" i="9"/>
  <c r="BK135" i="9"/>
  <c r="BL135" i="9"/>
  <c r="BM135" i="9"/>
  <c r="BN135" i="9"/>
  <c r="BO135" i="9"/>
  <c r="AL136" i="9"/>
  <c r="AM136" i="9"/>
  <c r="AN136" i="9"/>
  <c r="AO136" i="9"/>
  <c r="AP136" i="9"/>
  <c r="AQ136" i="9"/>
  <c r="AR136" i="9"/>
  <c r="AS136" i="9"/>
  <c r="AT136" i="9"/>
  <c r="AU136" i="9"/>
  <c r="AV136" i="9"/>
  <c r="AW136" i="9"/>
  <c r="AX136" i="9"/>
  <c r="AY136" i="9"/>
  <c r="AZ136" i="9"/>
  <c r="BA136" i="9"/>
  <c r="BB136" i="9"/>
  <c r="BC136" i="9"/>
  <c r="BD136" i="9"/>
  <c r="BE136" i="9"/>
  <c r="BF136" i="9"/>
  <c r="BG136" i="9"/>
  <c r="BH136" i="9"/>
  <c r="BI136" i="9"/>
  <c r="BJ136" i="9"/>
  <c r="BK136" i="9"/>
  <c r="BL136" i="9"/>
  <c r="BM136" i="9"/>
  <c r="BN136" i="9"/>
  <c r="BO136" i="9"/>
  <c r="AL137" i="9"/>
  <c r="AM137" i="9"/>
  <c r="AN137" i="9"/>
  <c r="AO137" i="9"/>
  <c r="AP137" i="9"/>
  <c r="AQ137" i="9"/>
  <c r="AR137" i="9"/>
  <c r="AS137" i="9"/>
  <c r="AT137" i="9"/>
  <c r="AU137" i="9"/>
  <c r="AV137" i="9"/>
  <c r="AW137" i="9"/>
  <c r="AX137" i="9"/>
  <c r="AY137" i="9"/>
  <c r="AZ137" i="9"/>
  <c r="BA137" i="9"/>
  <c r="BB137" i="9"/>
  <c r="BC137" i="9"/>
  <c r="BD137" i="9"/>
  <c r="BE137" i="9"/>
  <c r="BF137" i="9"/>
  <c r="BG137" i="9"/>
  <c r="BH137" i="9"/>
  <c r="BI137" i="9"/>
  <c r="BJ137" i="9"/>
  <c r="BK137" i="9"/>
  <c r="BL137" i="9"/>
  <c r="BM137" i="9"/>
  <c r="BN137" i="9"/>
  <c r="BO137" i="9"/>
  <c r="AL138" i="9"/>
  <c r="AM138" i="9"/>
  <c r="AN138" i="9"/>
  <c r="AO138" i="9"/>
  <c r="AP138" i="9"/>
  <c r="AQ138" i="9"/>
  <c r="AR138" i="9"/>
  <c r="AS138" i="9"/>
  <c r="AT138" i="9"/>
  <c r="AU138" i="9"/>
  <c r="AV138" i="9"/>
  <c r="AW138" i="9"/>
  <c r="AX138" i="9"/>
  <c r="AY138" i="9"/>
  <c r="AZ138" i="9"/>
  <c r="BA138" i="9"/>
  <c r="BB138" i="9"/>
  <c r="BC138" i="9"/>
  <c r="BD138" i="9"/>
  <c r="BE138" i="9"/>
  <c r="BF138" i="9"/>
  <c r="BG138" i="9"/>
  <c r="BH138" i="9"/>
  <c r="BI138" i="9"/>
  <c r="BJ138" i="9"/>
  <c r="BK138" i="9"/>
  <c r="BL138" i="9"/>
  <c r="BM138" i="9"/>
  <c r="BN138" i="9"/>
  <c r="BO138" i="9"/>
  <c r="AL139" i="9"/>
  <c r="AM139" i="9"/>
  <c r="AN139" i="9"/>
  <c r="AO139" i="9"/>
  <c r="AP139" i="9"/>
  <c r="AQ139" i="9"/>
  <c r="AR139" i="9"/>
  <c r="AS139" i="9"/>
  <c r="AT139" i="9"/>
  <c r="AU139" i="9"/>
  <c r="AV139" i="9"/>
  <c r="AW139" i="9"/>
  <c r="AX139" i="9"/>
  <c r="AY139" i="9"/>
  <c r="AZ139" i="9"/>
  <c r="BA139" i="9"/>
  <c r="BB139" i="9"/>
  <c r="BC139" i="9"/>
  <c r="BD139" i="9"/>
  <c r="BE139" i="9"/>
  <c r="BF139" i="9"/>
  <c r="BG139" i="9"/>
  <c r="BH139" i="9"/>
  <c r="BI139" i="9"/>
  <c r="BJ139" i="9"/>
  <c r="BK139" i="9"/>
  <c r="BL139" i="9"/>
  <c r="BM139" i="9"/>
  <c r="BN139" i="9"/>
  <c r="BO139" i="9"/>
  <c r="AL140" i="9"/>
  <c r="AM140" i="9"/>
  <c r="AN140" i="9"/>
  <c r="AO140" i="9"/>
  <c r="AP140" i="9"/>
  <c r="AQ140" i="9"/>
  <c r="AR140" i="9"/>
  <c r="AS140" i="9"/>
  <c r="AT140" i="9"/>
  <c r="AU140" i="9"/>
  <c r="AV140" i="9"/>
  <c r="AW140" i="9"/>
  <c r="AX140" i="9"/>
  <c r="AY140" i="9"/>
  <c r="AZ140" i="9"/>
  <c r="BA140" i="9"/>
  <c r="BB140" i="9"/>
  <c r="BC140" i="9"/>
  <c r="BD140" i="9"/>
  <c r="BE140" i="9"/>
  <c r="BF140" i="9"/>
  <c r="BG140" i="9"/>
  <c r="BH140" i="9"/>
  <c r="BI140" i="9"/>
  <c r="BJ140" i="9"/>
  <c r="BK140" i="9"/>
  <c r="BL140" i="9"/>
  <c r="BM140" i="9"/>
  <c r="BN140" i="9"/>
  <c r="BO140" i="9"/>
  <c r="AL141" i="9"/>
  <c r="AM141" i="9"/>
  <c r="AN141" i="9"/>
  <c r="AO141" i="9"/>
  <c r="AP141" i="9"/>
  <c r="AQ141" i="9"/>
  <c r="AR141" i="9"/>
  <c r="AS141" i="9"/>
  <c r="AT141" i="9"/>
  <c r="AU141" i="9"/>
  <c r="AV141" i="9"/>
  <c r="AW141" i="9"/>
  <c r="AX141" i="9"/>
  <c r="AY141" i="9"/>
  <c r="AZ141" i="9"/>
  <c r="BA141" i="9"/>
  <c r="BB141" i="9"/>
  <c r="BC141" i="9"/>
  <c r="BD141" i="9"/>
  <c r="BE141" i="9"/>
  <c r="BF141" i="9"/>
  <c r="BG141" i="9"/>
  <c r="BH141" i="9"/>
  <c r="BI141" i="9"/>
  <c r="BJ141" i="9"/>
  <c r="BK141" i="9"/>
  <c r="BL141" i="9"/>
  <c r="BM141" i="9"/>
  <c r="BN141" i="9"/>
  <c r="BO141" i="9"/>
  <c r="AL142" i="9"/>
  <c r="AM142" i="9"/>
  <c r="AN142" i="9"/>
  <c r="AO142" i="9"/>
  <c r="AP142" i="9"/>
  <c r="AQ142" i="9"/>
  <c r="AR142" i="9"/>
  <c r="AS142" i="9"/>
  <c r="AT142" i="9"/>
  <c r="AU142" i="9"/>
  <c r="AV142" i="9"/>
  <c r="AW142" i="9"/>
  <c r="AX142" i="9"/>
  <c r="AY142" i="9"/>
  <c r="AZ142" i="9"/>
  <c r="BA142" i="9"/>
  <c r="BB142" i="9"/>
  <c r="BC142" i="9"/>
  <c r="BD142" i="9"/>
  <c r="BE142" i="9"/>
  <c r="BF142" i="9"/>
  <c r="BG142" i="9"/>
  <c r="BH142" i="9"/>
  <c r="BI142" i="9"/>
  <c r="BJ142" i="9"/>
  <c r="BK142" i="9"/>
  <c r="BL142" i="9"/>
  <c r="BM142" i="9"/>
  <c r="BN142" i="9"/>
  <c r="BO142" i="9"/>
  <c r="AL143" i="9"/>
  <c r="AM143" i="9"/>
  <c r="AN143" i="9"/>
  <c r="AO143" i="9"/>
  <c r="AP143" i="9"/>
  <c r="AQ143" i="9"/>
  <c r="AR143" i="9"/>
  <c r="AS143" i="9"/>
  <c r="AT143" i="9"/>
  <c r="AU143" i="9"/>
  <c r="AV143" i="9"/>
  <c r="AW143" i="9"/>
  <c r="AX143" i="9"/>
  <c r="AY143" i="9"/>
  <c r="AZ143" i="9"/>
  <c r="BA143" i="9"/>
  <c r="BB143" i="9"/>
  <c r="BC143" i="9"/>
  <c r="BD143" i="9"/>
  <c r="BE143" i="9"/>
  <c r="BF143" i="9"/>
  <c r="BG143" i="9"/>
  <c r="BH143" i="9"/>
  <c r="BI143" i="9"/>
  <c r="BJ143" i="9"/>
  <c r="BK143" i="9"/>
  <c r="BL143" i="9"/>
  <c r="BM143" i="9"/>
  <c r="BN143" i="9"/>
  <c r="BO143" i="9"/>
  <c r="AL144" i="9"/>
  <c r="AM144" i="9"/>
  <c r="AN144" i="9"/>
  <c r="AO144" i="9"/>
  <c r="AP144" i="9"/>
  <c r="AQ144" i="9"/>
  <c r="AR144" i="9"/>
  <c r="AS144" i="9"/>
  <c r="AT144" i="9"/>
  <c r="AU144" i="9"/>
  <c r="AV144" i="9"/>
  <c r="AW144" i="9"/>
  <c r="AX144" i="9"/>
  <c r="AY144" i="9"/>
  <c r="AZ144" i="9"/>
  <c r="BA144" i="9"/>
  <c r="BB144" i="9"/>
  <c r="BC144" i="9"/>
  <c r="BD144" i="9"/>
  <c r="BE144" i="9"/>
  <c r="BF144" i="9"/>
  <c r="BG144" i="9"/>
  <c r="BH144" i="9"/>
  <c r="BI144" i="9"/>
  <c r="BJ144" i="9"/>
  <c r="BK144" i="9"/>
  <c r="BL144" i="9"/>
  <c r="BM144" i="9"/>
  <c r="BN144" i="9"/>
  <c r="BO144" i="9"/>
  <c r="AL145" i="9"/>
  <c r="AM145" i="9"/>
  <c r="AN145" i="9"/>
  <c r="AO145" i="9"/>
  <c r="AP145" i="9"/>
  <c r="AQ145" i="9"/>
  <c r="AR145" i="9"/>
  <c r="AS145" i="9"/>
  <c r="AT145" i="9"/>
  <c r="AU145" i="9"/>
  <c r="AV145" i="9"/>
  <c r="AW145" i="9"/>
  <c r="AX145" i="9"/>
  <c r="AY145" i="9"/>
  <c r="AZ145" i="9"/>
  <c r="BA145" i="9"/>
  <c r="BB145" i="9"/>
  <c r="BC145" i="9"/>
  <c r="BD145" i="9"/>
  <c r="BE145" i="9"/>
  <c r="BF145" i="9"/>
  <c r="BG145" i="9"/>
  <c r="BH145" i="9"/>
  <c r="BI145" i="9"/>
  <c r="BJ145" i="9"/>
  <c r="BK145" i="9"/>
  <c r="BL145" i="9"/>
  <c r="BM145" i="9"/>
  <c r="BN145" i="9"/>
  <c r="BO145" i="9"/>
  <c r="AL146" i="9"/>
  <c r="AM146" i="9"/>
  <c r="AN146" i="9"/>
  <c r="AO146" i="9"/>
  <c r="AP146" i="9"/>
  <c r="AQ146" i="9"/>
  <c r="AR146" i="9"/>
  <c r="AS146" i="9"/>
  <c r="AT146" i="9"/>
  <c r="AU146" i="9"/>
  <c r="AV146" i="9"/>
  <c r="AW146" i="9"/>
  <c r="AX146" i="9"/>
  <c r="AY146" i="9"/>
  <c r="AZ146" i="9"/>
  <c r="BA146" i="9"/>
  <c r="BB146" i="9"/>
  <c r="BC146" i="9"/>
  <c r="BD146" i="9"/>
  <c r="BE146" i="9"/>
  <c r="BF146" i="9"/>
  <c r="BG146" i="9"/>
  <c r="BH146" i="9"/>
  <c r="BI146" i="9"/>
  <c r="BJ146" i="9"/>
  <c r="BK146" i="9"/>
  <c r="BL146" i="9"/>
  <c r="BM146" i="9"/>
  <c r="BN146" i="9"/>
  <c r="BO146" i="9"/>
  <c r="AL147" i="9"/>
  <c r="AM147" i="9"/>
  <c r="AN147" i="9"/>
  <c r="AO147" i="9"/>
  <c r="AP147" i="9"/>
  <c r="AQ147" i="9"/>
  <c r="AR147" i="9"/>
  <c r="AS147" i="9"/>
  <c r="AT147" i="9"/>
  <c r="AU147" i="9"/>
  <c r="AV147" i="9"/>
  <c r="AW147" i="9"/>
  <c r="AX147" i="9"/>
  <c r="AY147" i="9"/>
  <c r="AZ147" i="9"/>
  <c r="BA147" i="9"/>
  <c r="BB147" i="9"/>
  <c r="BC147" i="9"/>
  <c r="BD147" i="9"/>
  <c r="BE147" i="9"/>
  <c r="BF147" i="9"/>
  <c r="BG147" i="9"/>
  <c r="BH147" i="9"/>
  <c r="BI147" i="9"/>
  <c r="BJ147" i="9"/>
  <c r="BK147" i="9"/>
  <c r="BL147" i="9"/>
  <c r="BM147" i="9"/>
  <c r="BN147" i="9"/>
  <c r="BO147" i="9"/>
  <c r="AL148" i="9"/>
  <c r="AM148" i="9"/>
  <c r="AN148" i="9"/>
  <c r="AO148" i="9"/>
  <c r="AP148" i="9"/>
  <c r="AQ148" i="9"/>
  <c r="AR148" i="9"/>
  <c r="AS148" i="9"/>
  <c r="AT148" i="9"/>
  <c r="AU148" i="9"/>
  <c r="AV148" i="9"/>
  <c r="AW148" i="9"/>
  <c r="AX148" i="9"/>
  <c r="AY148" i="9"/>
  <c r="AZ148" i="9"/>
  <c r="BA148" i="9"/>
  <c r="BB148" i="9"/>
  <c r="BC148" i="9"/>
  <c r="BD148" i="9"/>
  <c r="BE148" i="9"/>
  <c r="BF148" i="9"/>
  <c r="BG148" i="9"/>
  <c r="BH148" i="9"/>
  <c r="BI148" i="9"/>
  <c r="BJ148" i="9"/>
  <c r="BK148" i="9"/>
  <c r="BL148" i="9"/>
  <c r="BM148" i="9"/>
  <c r="BN148" i="9"/>
  <c r="BO148" i="9"/>
  <c r="AL149" i="9"/>
  <c r="AM149" i="9"/>
  <c r="AN149" i="9"/>
  <c r="AO149" i="9"/>
  <c r="AP149" i="9"/>
  <c r="AQ149" i="9"/>
  <c r="AR149" i="9"/>
  <c r="AS149" i="9"/>
  <c r="AT149" i="9"/>
  <c r="AU149" i="9"/>
  <c r="AV149" i="9"/>
  <c r="AW149" i="9"/>
  <c r="AX149" i="9"/>
  <c r="AY149" i="9"/>
  <c r="AZ149" i="9"/>
  <c r="BA149" i="9"/>
  <c r="BB149" i="9"/>
  <c r="BC149" i="9"/>
  <c r="BD149" i="9"/>
  <c r="BE149" i="9"/>
  <c r="BF149" i="9"/>
  <c r="BG149" i="9"/>
  <c r="BH149" i="9"/>
  <c r="BI149" i="9"/>
  <c r="BJ149" i="9"/>
  <c r="BK149" i="9"/>
  <c r="BL149" i="9"/>
  <c r="BM149" i="9"/>
  <c r="BN149" i="9"/>
  <c r="BO149" i="9"/>
  <c r="AL150" i="9"/>
  <c r="AM150" i="9"/>
  <c r="AN150" i="9"/>
  <c r="AO150" i="9"/>
  <c r="AP150" i="9"/>
  <c r="AQ150" i="9"/>
  <c r="AR150" i="9"/>
  <c r="AS150" i="9"/>
  <c r="AT150" i="9"/>
  <c r="AU150" i="9"/>
  <c r="AV150" i="9"/>
  <c r="AW150" i="9"/>
  <c r="AX150" i="9"/>
  <c r="AY150" i="9"/>
  <c r="AZ150" i="9"/>
  <c r="BA150" i="9"/>
  <c r="BB150" i="9"/>
  <c r="BC150" i="9"/>
  <c r="BD150" i="9"/>
  <c r="BE150" i="9"/>
  <c r="BF150" i="9"/>
  <c r="BG150" i="9"/>
  <c r="BH150" i="9"/>
  <c r="BI150" i="9"/>
  <c r="BJ150" i="9"/>
  <c r="BK150" i="9"/>
  <c r="BL150" i="9"/>
  <c r="BM150" i="9"/>
  <c r="BN150" i="9"/>
  <c r="BO150" i="9"/>
  <c r="AL151" i="9"/>
  <c r="AM151" i="9"/>
  <c r="AN151" i="9"/>
  <c r="AO151" i="9"/>
  <c r="AP151" i="9"/>
  <c r="AQ151" i="9"/>
  <c r="AR151" i="9"/>
  <c r="AS151" i="9"/>
  <c r="AT151" i="9"/>
  <c r="AU151" i="9"/>
  <c r="AV151" i="9"/>
  <c r="AW151" i="9"/>
  <c r="AX151" i="9"/>
  <c r="AY151" i="9"/>
  <c r="AZ151" i="9"/>
  <c r="BA151" i="9"/>
  <c r="BB151" i="9"/>
  <c r="BC151" i="9"/>
  <c r="BD151" i="9"/>
  <c r="BE151" i="9"/>
  <c r="BF151" i="9"/>
  <c r="BG151" i="9"/>
  <c r="BH151" i="9"/>
  <c r="BI151" i="9"/>
  <c r="BJ151" i="9"/>
  <c r="BK151" i="9"/>
  <c r="BL151" i="9"/>
  <c r="BM151" i="9"/>
  <c r="BN151" i="9"/>
  <c r="BO151" i="9"/>
  <c r="AL152" i="9"/>
  <c r="AM152" i="9"/>
  <c r="AN152" i="9"/>
  <c r="AO152" i="9"/>
  <c r="AP152" i="9"/>
  <c r="AQ152" i="9"/>
  <c r="AR152" i="9"/>
  <c r="AS152" i="9"/>
  <c r="AT152" i="9"/>
  <c r="AU152" i="9"/>
  <c r="AV152" i="9"/>
  <c r="AW152" i="9"/>
  <c r="AX152" i="9"/>
  <c r="AY152" i="9"/>
  <c r="AZ152" i="9"/>
  <c r="BA152" i="9"/>
  <c r="BB152" i="9"/>
  <c r="BC152" i="9"/>
  <c r="BD152" i="9"/>
  <c r="BE152" i="9"/>
  <c r="BF152" i="9"/>
  <c r="BG152" i="9"/>
  <c r="BH152" i="9"/>
  <c r="BI152" i="9"/>
  <c r="BJ152" i="9"/>
  <c r="BK152" i="9"/>
  <c r="BL152" i="9"/>
  <c r="BM152" i="9"/>
  <c r="BN152" i="9"/>
  <c r="BO152" i="9"/>
  <c r="AL153" i="9"/>
  <c r="AM153" i="9"/>
  <c r="AN153" i="9"/>
  <c r="AO153" i="9"/>
  <c r="AP153" i="9"/>
  <c r="AQ153" i="9"/>
  <c r="AR153" i="9"/>
  <c r="AS153" i="9"/>
  <c r="AT153" i="9"/>
  <c r="AU153" i="9"/>
  <c r="AV153" i="9"/>
  <c r="AW153" i="9"/>
  <c r="AX153" i="9"/>
  <c r="AY153" i="9"/>
  <c r="AZ153" i="9"/>
  <c r="BA153" i="9"/>
  <c r="BB153" i="9"/>
  <c r="BC153" i="9"/>
  <c r="BD153" i="9"/>
  <c r="BE153" i="9"/>
  <c r="BF153" i="9"/>
  <c r="BG153" i="9"/>
  <c r="BH153" i="9"/>
  <c r="BI153" i="9"/>
  <c r="BJ153" i="9"/>
  <c r="BK153" i="9"/>
  <c r="BL153" i="9"/>
  <c r="BM153" i="9"/>
  <c r="BN153" i="9"/>
  <c r="BO153" i="9"/>
  <c r="BV134" i="9"/>
  <c r="CA134" i="9"/>
  <c r="CC134" i="9"/>
  <c r="CD134" i="9"/>
  <c r="CH134" i="9"/>
  <c r="CL134" i="9"/>
  <c r="CO134" i="9"/>
  <c r="CQ134" i="9"/>
  <c r="CS134" i="9"/>
  <c r="CT134" i="9"/>
  <c r="BU135" i="9"/>
  <c r="BX135" i="9"/>
  <c r="BY135" i="9"/>
  <c r="CC135" i="9"/>
  <c r="CI135" i="9"/>
  <c r="CL135" i="9"/>
  <c r="CN135" i="9"/>
  <c r="CQ135" i="9"/>
  <c r="CS135" i="9"/>
  <c r="CT135" i="9"/>
  <c r="BU136" i="9"/>
  <c r="BV136" i="9"/>
  <c r="BY136" i="9"/>
  <c r="BZ136" i="9"/>
  <c r="CA136" i="9"/>
  <c r="CC136" i="9"/>
  <c r="CD136" i="9"/>
  <c r="CH136" i="9"/>
  <c r="CJ136" i="9"/>
  <c r="CL136" i="9"/>
  <c r="CN136" i="9"/>
  <c r="CQ136" i="9"/>
  <c r="CT136" i="9"/>
  <c r="BV137" i="9"/>
  <c r="BX137" i="9"/>
  <c r="CA137" i="9"/>
  <c r="CC137" i="9"/>
  <c r="CD137" i="9"/>
  <c r="CH137" i="9"/>
  <c r="CI137" i="9"/>
  <c r="CJ137" i="9"/>
  <c r="CL137" i="9"/>
  <c r="CQ137" i="9"/>
  <c r="CS137" i="9"/>
  <c r="CT137" i="9"/>
  <c r="CV137" i="9"/>
  <c r="BU138" i="9"/>
  <c r="BV138" i="9"/>
  <c r="BY138" i="9"/>
  <c r="CC138" i="9"/>
  <c r="CD138" i="9"/>
  <c r="CF138" i="9"/>
  <c r="CH138" i="9"/>
  <c r="CL138" i="9"/>
  <c r="CO138" i="9"/>
  <c r="CQ138" i="9"/>
  <c r="CT138" i="9"/>
  <c r="BS139" i="9"/>
  <c r="BV139" i="9"/>
  <c r="BX139" i="9"/>
  <c r="BY139" i="9"/>
  <c r="CA139" i="9"/>
  <c r="CB139" i="9"/>
  <c r="CC139" i="9"/>
  <c r="CD139" i="9"/>
  <c r="CH139" i="9"/>
  <c r="CI139" i="9"/>
  <c r="CL139" i="9"/>
  <c r="CO139" i="9"/>
  <c r="CQ139" i="9"/>
  <c r="CS139" i="9"/>
  <c r="CT139" i="9"/>
  <c r="CV139" i="9"/>
  <c r="BU140" i="9"/>
  <c r="CD140" i="9"/>
  <c r="CH140" i="9"/>
  <c r="CI140" i="9"/>
  <c r="CL140" i="9"/>
  <c r="CQ140" i="9"/>
  <c r="CT140" i="9"/>
  <c r="CV140" i="9"/>
  <c r="BU141" i="9"/>
  <c r="BV141" i="9"/>
  <c r="CA141" i="9"/>
  <c r="CB141" i="9"/>
  <c r="CC141" i="9"/>
  <c r="CD141" i="9"/>
  <c r="CH141" i="9"/>
  <c r="CI141" i="9"/>
  <c r="CL141" i="9"/>
  <c r="CN141" i="9"/>
  <c r="CO141" i="9"/>
  <c r="CQ141" i="9"/>
  <c r="CS141" i="9"/>
  <c r="CT141" i="9"/>
  <c r="BT142" i="9"/>
  <c r="BU142" i="9"/>
  <c r="BV142" i="9"/>
  <c r="BZ142" i="9"/>
  <c r="CC142" i="9"/>
  <c r="CD142" i="9"/>
  <c r="CF142" i="9"/>
  <c r="CH142" i="9"/>
  <c r="CL142" i="9"/>
  <c r="CQ142" i="9"/>
  <c r="CT142" i="9"/>
  <c r="CV142" i="9"/>
  <c r="BS143" i="9"/>
  <c r="BU143" i="9"/>
  <c r="BV143" i="9"/>
  <c r="BY143" i="9"/>
  <c r="BZ143" i="9"/>
  <c r="CA143" i="9"/>
  <c r="CC143" i="9"/>
  <c r="CD143" i="9"/>
  <c r="CH143" i="9"/>
  <c r="CL143" i="9"/>
  <c r="CN143" i="9"/>
  <c r="CQ143" i="9"/>
  <c r="CS143" i="9"/>
  <c r="CT143" i="9"/>
  <c r="BS144" i="9"/>
  <c r="BV144" i="9"/>
  <c r="CC144" i="9"/>
  <c r="CD144" i="9"/>
  <c r="CH144" i="9"/>
  <c r="CI144" i="9"/>
  <c r="CL144" i="9"/>
  <c r="CP144" i="9"/>
  <c r="CQ144" i="9"/>
  <c r="CT144" i="9"/>
  <c r="BV145" i="9"/>
  <c r="BY145" i="9"/>
  <c r="CA145" i="9"/>
  <c r="CC145" i="9"/>
  <c r="CD145" i="9"/>
  <c r="CH145" i="9"/>
  <c r="CJ145" i="9"/>
  <c r="CL145" i="9"/>
  <c r="CN145" i="9"/>
  <c r="CQ145" i="9"/>
  <c r="CR145" i="9"/>
  <c r="CS145" i="9"/>
  <c r="CT145" i="9"/>
  <c r="BT146" i="9"/>
  <c r="BU146" i="9"/>
  <c r="BY146" i="9"/>
  <c r="BZ146" i="9"/>
  <c r="CA146" i="9"/>
  <c r="CC146" i="9"/>
  <c r="CD146" i="9"/>
  <c r="CF146" i="9"/>
  <c r="CH146" i="9"/>
  <c r="CI146" i="9"/>
  <c r="CL146" i="9"/>
  <c r="CO146" i="9"/>
  <c r="CQ146" i="9"/>
  <c r="CS146" i="9"/>
  <c r="CT146" i="9"/>
  <c r="BU147" i="9"/>
  <c r="BV147" i="9"/>
  <c r="BX147" i="9"/>
  <c r="BZ147" i="9"/>
  <c r="CA147" i="9"/>
  <c r="CC147" i="9"/>
  <c r="CD147" i="9"/>
  <c r="CH147" i="9"/>
  <c r="CL147" i="9"/>
  <c r="CQ147" i="9"/>
  <c r="CR147" i="9"/>
  <c r="CS147" i="9"/>
  <c r="CT147" i="9"/>
  <c r="BS148" i="9"/>
  <c r="BU148" i="9"/>
  <c r="BV148" i="9"/>
  <c r="BX148" i="9"/>
  <c r="BY148" i="9"/>
  <c r="BZ148" i="9"/>
  <c r="CA148" i="9"/>
  <c r="CC148" i="9"/>
  <c r="CD148" i="9"/>
  <c r="CH148" i="9"/>
  <c r="CI148" i="9"/>
  <c r="CL148" i="9"/>
  <c r="CQ148" i="9"/>
  <c r="CS148" i="9"/>
  <c r="CT148" i="9"/>
  <c r="CV148" i="9"/>
  <c r="BU149" i="9"/>
  <c r="BV149" i="9"/>
  <c r="BZ149" i="9"/>
  <c r="CA149" i="9"/>
  <c r="CC149" i="9"/>
  <c r="CD149" i="9"/>
  <c r="CH149" i="9"/>
  <c r="CI149" i="9"/>
  <c r="CJ149" i="9"/>
  <c r="CL149" i="9"/>
  <c r="CN149" i="9"/>
  <c r="CP149" i="9"/>
  <c r="CQ149" i="9"/>
  <c r="CT149" i="9"/>
  <c r="BS150" i="9"/>
  <c r="BT150" i="9"/>
  <c r="BV150" i="9"/>
  <c r="BZ150" i="9"/>
  <c r="CA150" i="9"/>
  <c r="CB150" i="9"/>
  <c r="CC150" i="9"/>
  <c r="CD150" i="9"/>
  <c r="CH150" i="9"/>
  <c r="CI150" i="9"/>
  <c r="CJ150" i="9"/>
  <c r="CL150" i="9"/>
  <c r="CN150" i="9"/>
  <c r="CP150" i="9"/>
  <c r="CQ150" i="9"/>
  <c r="CS150" i="9"/>
  <c r="CT150" i="9"/>
  <c r="BS151" i="9"/>
  <c r="BV151" i="9"/>
  <c r="BZ151" i="9"/>
  <c r="CA151" i="9"/>
  <c r="CC151" i="9"/>
  <c r="CD151" i="9"/>
  <c r="CF151" i="9"/>
  <c r="CH151" i="9"/>
  <c r="CI151" i="9"/>
  <c r="CL151" i="9"/>
  <c r="CO151" i="9"/>
  <c r="CQ151" i="9"/>
  <c r="CS151" i="9"/>
  <c r="CT151" i="9"/>
  <c r="BS152" i="9"/>
  <c r="BT152" i="9"/>
  <c r="BU152" i="9"/>
  <c r="BV152" i="9"/>
  <c r="BY152" i="9"/>
  <c r="BZ152" i="9"/>
  <c r="CA152" i="9"/>
  <c r="CB152" i="9"/>
  <c r="CC152" i="9"/>
  <c r="CD152" i="9"/>
  <c r="CH152" i="9"/>
  <c r="CI152" i="9"/>
  <c r="CL152" i="9"/>
  <c r="CO152" i="9"/>
  <c r="CQ152" i="9"/>
  <c r="CS152" i="9"/>
  <c r="CT152" i="9"/>
  <c r="BU153" i="9"/>
  <c r="BV153" i="9"/>
  <c r="BZ153" i="9"/>
  <c r="CA153" i="9"/>
  <c r="CC153" i="9"/>
  <c r="CD153" i="9"/>
  <c r="CF153" i="9"/>
  <c r="CG153" i="9"/>
  <c r="CH153" i="9"/>
  <c r="CI153" i="9"/>
  <c r="CL153" i="9"/>
  <c r="CP153" i="9"/>
  <c r="CQ153" i="9"/>
  <c r="CR153" i="9"/>
  <c r="CS153" i="9"/>
  <c r="CT153" i="9"/>
  <c r="CX134" i="9"/>
  <c r="CY134" i="9"/>
  <c r="CZ134" i="9"/>
  <c r="DA134" i="9"/>
  <c r="DB134" i="9"/>
  <c r="DC134" i="9"/>
  <c r="DD134" i="9"/>
  <c r="DE134" i="9"/>
  <c r="DF134" i="9"/>
  <c r="DG134" i="9"/>
  <c r="DH134" i="9"/>
  <c r="DI134" i="9"/>
  <c r="DJ134" i="9"/>
  <c r="DK134" i="9"/>
  <c r="DL134" i="9"/>
  <c r="DM134" i="9"/>
  <c r="DN134" i="9"/>
  <c r="DO134" i="9"/>
  <c r="DP134" i="9"/>
  <c r="DQ134" i="9"/>
  <c r="DR134" i="9"/>
  <c r="DS134" i="9"/>
  <c r="DT134" i="9"/>
  <c r="DU134" i="9"/>
  <c r="DV134" i="9"/>
  <c r="DW134" i="9"/>
  <c r="DX134" i="9"/>
  <c r="DY134" i="9"/>
  <c r="DZ134" i="9"/>
  <c r="EA134" i="9"/>
  <c r="CX135" i="9"/>
  <c r="CY135" i="9"/>
  <c r="CZ135" i="9"/>
  <c r="DA135" i="9"/>
  <c r="DB135" i="9"/>
  <c r="DC135" i="9"/>
  <c r="DD135" i="9"/>
  <c r="DE135" i="9"/>
  <c r="DF135" i="9"/>
  <c r="DG135" i="9"/>
  <c r="DH135" i="9"/>
  <c r="DI135" i="9"/>
  <c r="DJ135" i="9"/>
  <c r="DK135" i="9"/>
  <c r="DL135" i="9"/>
  <c r="DM135" i="9"/>
  <c r="DN135" i="9"/>
  <c r="DO135" i="9"/>
  <c r="DP135" i="9"/>
  <c r="DQ135" i="9"/>
  <c r="DR135" i="9"/>
  <c r="DS135" i="9"/>
  <c r="DT135" i="9"/>
  <c r="DU135" i="9"/>
  <c r="DV135" i="9"/>
  <c r="DW135" i="9"/>
  <c r="DX135" i="9"/>
  <c r="DY135" i="9"/>
  <c r="DZ135" i="9"/>
  <c r="EA135" i="9"/>
  <c r="CX136" i="9"/>
  <c r="CY136" i="9"/>
  <c r="CZ136" i="9"/>
  <c r="DA136" i="9"/>
  <c r="DB136" i="9"/>
  <c r="DC136" i="9"/>
  <c r="DD136" i="9"/>
  <c r="DE136" i="9"/>
  <c r="DF136" i="9"/>
  <c r="DG136" i="9"/>
  <c r="DH136" i="9"/>
  <c r="DI136" i="9"/>
  <c r="DJ136" i="9"/>
  <c r="DK136" i="9"/>
  <c r="DL136" i="9"/>
  <c r="DM136" i="9"/>
  <c r="DN136" i="9"/>
  <c r="DO136" i="9"/>
  <c r="DP136" i="9"/>
  <c r="DQ136" i="9"/>
  <c r="DR136" i="9"/>
  <c r="DS136" i="9"/>
  <c r="DT136" i="9"/>
  <c r="DU136" i="9"/>
  <c r="DV136" i="9"/>
  <c r="DW136" i="9"/>
  <c r="DX136" i="9"/>
  <c r="DY136" i="9"/>
  <c r="DZ136" i="9"/>
  <c r="EA136" i="9"/>
  <c r="CX137" i="9"/>
  <c r="CY137" i="9"/>
  <c r="CZ137" i="9"/>
  <c r="DA137" i="9"/>
  <c r="DB137" i="9"/>
  <c r="DC137" i="9"/>
  <c r="DD137" i="9"/>
  <c r="DE137" i="9"/>
  <c r="DF137" i="9"/>
  <c r="DG137" i="9"/>
  <c r="DH137" i="9"/>
  <c r="DI137" i="9"/>
  <c r="DJ137" i="9"/>
  <c r="DK137" i="9"/>
  <c r="DL137" i="9"/>
  <c r="DM137" i="9"/>
  <c r="DN137" i="9"/>
  <c r="DO137" i="9"/>
  <c r="DP137" i="9"/>
  <c r="DQ137" i="9"/>
  <c r="DR137" i="9"/>
  <c r="DS137" i="9"/>
  <c r="DT137" i="9"/>
  <c r="DU137" i="9"/>
  <c r="DV137" i="9"/>
  <c r="DW137" i="9"/>
  <c r="DX137" i="9"/>
  <c r="DY137" i="9"/>
  <c r="DZ137" i="9"/>
  <c r="EA137" i="9"/>
  <c r="CX138" i="9"/>
  <c r="CY138" i="9"/>
  <c r="CZ138" i="9"/>
  <c r="DA138" i="9"/>
  <c r="DB138" i="9"/>
  <c r="DC138" i="9"/>
  <c r="DD138" i="9"/>
  <c r="DE138" i="9"/>
  <c r="DF138" i="9"/>
  <c r="DG138" i="9"/>
  <c r="DH138" i="9"/>
  <c r="DI138" i="9"/>
  <c r="DJ138" i="9"/>
  <c r="DK138" i="9"/>
  <c r="DL138" i="9"/>
  <c r="DM138" i="9"/>
  <c r="DN138" i="9"/>
  <c r="DO138" i="9"/>
  <c r="DP138" i="9"/>
  <c r="DQ138" i="9"/>
  <c r="DR138" i="9"/>
  <c r="DS138" i="9"/>
  <c r="DT138" i="9"/>
  <c r="DU138" i="9"/>
  <c r="DV138" i="9"/>
  <c r="DW138" i="9"/>
  <c r="DX138" i="9"/>
  <c r="DY138" i="9"/>
  <c r="DZ138" i="9"/>
  <c r="EA138" i="9"/>
  <c r="CX139" i="9"/>
  <c r="CY139" i="9"/>
  <c r="CZ139" i="9"/>
  <c r="DA139" i="9"/>
  <c r="DB139" i="9"/>
  <c r="DC139" i="9"/>
  <c r="DD139" i="9"/>
  <c r="DE139" i="9"/>
  <c r="DF139" i="9"/>
  <c r="DG139" i="9"/>
  <c r="DH139" i="9"/>
  <c r="DI139" i="9"/>
  <c r="DJ139" i="9"/>
  <c r="DK139" i="9"/>
  <c r="DL139" i="9"/>
  <c r="DM139" i="9"/>
  <c r="DN139" i="9"/>
  <c r="DO139" i="9"/>
  <c r="DP139" i="9"/>
  <c r="DQ139" i="9"/>
  <c r="DR139" i="9"/>
  <c r="DS139" i="9"/>
  <c r="DT139" i="9"/>
  <c r="DU139" i="9"/>
  <c r="DV139" i="9"/>
  <c r="DW139" i="9"/>
  <c r="DX139" i="9"/>
  <c r="DY139" i="9"/>
  <c r="DZ139" i="9"/>
  <c r="EA139" i="9"/>
  <c r="CX140" i="9"/>
  <c r="CY140" i="9"/>
  <c r="CZ140" i="9"/>
  <c r="DA140" i="9"/>
  <c r="DB140" i="9"/>
  <c r="DC140" i="9"/>
  <c r="DD140" i="9"/>
  <c r="DE140" i="9"/>
  <c r="DF140" i="9"/>
  <c r="DG140" i="9"/>
  <c r="DH140" i="9"/>
  <c r="DI140" i="9"/>
  <c r="DJ140" i="9"/>
  <c r="DK140" i="9"/>
  <c r="DL140" i="9"/>
  <c r="DM140" i="9"/>
  <c r="DN140" i="9"/>
  <c r="DO140" i="9"/>
  <c r="DP140" i="9"/>
  <c r="DQ140" i="9"/>
  <c r="DR140" i="9"/>
  <c r="DS140" i="9"/>
  <c r="DT140" i="9"/>
  <c r="DU140" i="9"/>
  <c r="DV140" i="9"/>
  <c r="DW140" i="9"/>
  <c r="DX140" i="9"/>
  <c r="DY140" i="9"/>
  <c r="DZ140" i="9"/>
  <c r="EA140" i="9"/>
  <c r="CX141" i="9"/>
  <c r="CY141" i="9"/>
  <c r="CZ141" i="9"/>
  <c r="DA141" i="9"/>
  <c r="DB141" i="9"/>
  <c r="DC141" i="9"/>
  <c r="DD141" i="9"/>
  <c r="DE141" i="9"/>
  <c r="DF141" i="9"/>
  <c r="DG141" i="9"/>
  <c r="DH141" i="9"/>
  <c r="DI141" i="9"/>
  <c r="DJ141" i="9"/>
  <c r="DK141" i="9"/>
  <c r="DL141" i="9"/>
  <c r="DM141" i="9"/>
  <c r="DN141" i="9"/>
  <c r="DO141" i="9"/>
  <c r="DP141" i="9"/>
  <c r="DQ141" i="9"/>
  <c r="DR141" i="9"/>
  <c r="DS141" i="9"/>
  <c r="DT141" i="9"/>
  <c r="DU141" i="9"/>
  <c r="DV141" i="9"/>
  <c r="DW141" i="9"/>
  <c r="DX141" i="9"/>
  <c r="DY141" i="9"/>
  <c r="DZ141" i="9"/>
  <c r="EA141" i="9"/>
  <c r="CX142" i="9"/>
  <c r="CY142" i="9"/>
  <c r="CZ142" i="9"/>
  <c r="DA142" i="9"/>
  <c r="DB142" i="9"/>
  <c r="DC142" i="9"/>
  <c r="DD142" i="9"/>
  <c r="DE142" i="9"/>
  <c r="DF142" i="9"/>
  <c r="DG142" i="9"/>
  <c r="DH142" i="9"/>
  <c r="DI142" i="9"/>
  <c r="DJ142" i="9"/>
  <c r="DK142" i="9"/>
  <c r="DL142" i="9"/>
  <c r="DM142" i="9"/>
  <c r="DN142" i="9"/>
  <c r="DO142" i="9"/>
  <c r="DP142" i="9"/>
  <c r="DQ142" i="9"/>
  <c r="DR142" i="9"/>
  <c r="DS142" i="9"/>
  <c r="DT142" i="9"/>
  <c r="DU142" i="9"/>
  <c r="DV142" i="9"/>
  <c r="DW142" i="9"/>
  <c r="DX142" i="9"/>
  <c r="DY142" i="9"/>
  <c r="DZ142" i="9"/>
  <c r="EA142" i="9"/>
  <c r="CX143" i="9"/>
  <c r="CY143" i="9"/>
  <c r="CZ143" i="9"/>
  <c r="DA143" i="9"/>
  <c r="DB143" i="9"/>
  <c r="DC143" i="9"/>
  <c r="DD143" i="9"/>
  <c r="DE143" i="9"/>
  <c r="DF143" i="9"/>
  <c r="DG143" i="9"/>
  <c r="DH143" i="9"/>
  <c r="DI143" i="9"/>
  <c r="DJ143" i="9"/>
  <c r="DK143" i="9"/>
  <c r="DL143" i="9"/>
  <c r="DM143" i="9"/>
  <c r="DN143" i="9"/>
  <c r="DO143" i="9"/>
  <c r="DP143" i="9"/>
  <c r="DQ143" i="9"/>
  <c r="DR143" i="9"/>
  <c r="DS143" i="9"/>
  <c r="DT143" i="9"/>
  <c r="DU143" i="9"/>
  <c r="DV143" i="9"/>
  <c r="DW143" i="9"/>
  <c r="DX143" i="9"/>
  <c r="DY143" i="9"/>
  <c r="DZ143" i="9"/>
  <c r="EA143" i="9"/>
  <c r="CX144" i="9"/>
  <c r="CY144" i="9"/>
  <c r="CZ144" i="9"/>
  <c r="DA144" i="9"/>
  <c r="DB144" i="9"/>
  <c r="DC144" i="9"/>
  <c r="DD144" i="9"/>
  <c r="DE144" i="9"/>
  <c r="DF144" i="9"/>
  <c r="DG144" i="9"/>
  <c r="DH144" i="9"/>
  <c r="DI144" i="9"/>
  <c r="DJ144" i="9"/>
  <c r="DK144" i="9"/>
  <c r="DL144" i="9"/>
  <c r="DM144" i="9"/>
  <c r="DN144" i="9"/>
  <c r="DO144" i="9"/>
  <c r="DP144" i="9"/>
  <c r="DQ144" i="9"/>
  <c r="DR144" i="9"/>
  <c r="DS144" i="9"/>
  <c r="DT144" i="9"/>
  <c r="DU144" i="9"/>
  <c r="DV144" i="9"/>
  <c r="DW144" i="9"/>
  <c r="DX144" i="9"/>
  <c r="DY144" i="9"/>
  <c r="DZ144" i="9"/>
  <c r="EA144" i="9"/>
  <c r="CX145" i="9"/>
  <c r="CY145" i="9"/>
  <c r="CZ145" i="9"/>
  <c r="DA145" i="9"/>
  <c r="DB145" i="9"/>
  <c r="DC145" i="9"/>
  <c r="DD145" i="9"/>
  <c r="DE145" i="9"/>
  <c r="DF145" i="9"/>
  <c r="DG145" i="9"/>
  <c r="DH145" i="9"/>
  <c r="DI145" i="9"/>
  <c r="DJ145" i="9"/>
  <c r="DK145" i="9"/>
  <c r="DL145" i="9"/>
  <c r="DM145" i="9"/>
  <c r="DN145" i="9"/>
  <c r="DO145" i="9"/>
  <c r="DP145" i="9"/>
  <c r="DQ145" i="9"/>
  <c r="DR145" i="9"/>
  <c r="DS145" i="9"/>
  <c r="DT145" i="9"/>
  <c r="DU145" i="9"/>
  <c r="DV145" i="9"/>
  <c r="DW145" i="9"/>
  <c r="DX145" i="9"/>
  <c r="DY145" i="9"/>
  <c r="DZ145" i="9"/>
  <c r="EA145" i="9"/>
  <c r="CX146" i="9"/>
  <c r="CY146" i="9"/>
  <c r="CZ146" i="9"/>
  <c r="DA146" i="9"/>
  <c r="DB146" i="9"/>
  <c r="DC146" i="9"/>
  <c r="DD146" i="9"/>
  <c r="DE146" i="9"/>
  <c r="DF146" i="9"/>
  <c r="DG146" i="9"/>
  <c r="DH146" i="9"/>
  <c r="DI146" i="9"/>
  <c r="DJ146" i="9"/>
  <c r="DK146" i="9"/>
  <c r="DL146" i="9"/>
  <c r="DM146" i="9"/>
  <c r="DN146" i="9"/>
  <c r="DO146" i="9"/>
  <c r="DP146" i="9"/>
  <c r="DQ146" i="9"/>
  <c r="DR146" i="9"/>
  <c r="DS146" i="9"/>
  <c r="DT146" i="9"/>
  <c r="DU146" i="9"/>
  <c r="DV146" i="9"/>
  <c r="DW146" i="9"/>
  <c r="DX146" i="9"/>
  <c r="DY146" i="9"/>
  <c r="DZ146" i="9"/>
  <c r="EA146" i="9"/>
  <c r="CX147" i="9"/>
  <c r="CY147" i="9"/>
  <c r="CZ147" i="9"/>
  <c r="DA147" i="9"/>
  <c r="DB147" i="9"/>
  <c r="DC147" i="9"/>
  <c r="DD147" i="9"/>
  <c r="DE147" i="9"/>
  <c r="DF147" i="9"/>
  <c r="DG147" i="9"/>
  <c r="DH147" i="9"/>
  <c r="DI147" i="9"/>
  <c r="DJ147" i="9"/>
  <c r="DK147" i="9"/>
  <c r="DL147" i="9"/>
  <c r="DM147" i="9"/>
  <c r="DN147" i="9"/>
  <c r="DO147" i="9"/>
  <c r="DP147" i="9"/>
  <c r="DQ147" i="9"/>
  <c r="DR147" i="9"/>
  <c r="DS147" i="9"/>
  <c r="DT147" i="9"/>
  <c r="DU147" i="9"/>
  <c r="DV147" i="9"/>
  <c r="DW147" i="9"/>
  <c r="DX147" i="9"/>
  <c r="DY147" i="9"/>
  <c r="DZ147" i="9"/>
  <c r="EA147" i="9"/>
  <c r="CX148" i="9"/>
  <c r="CY148" i="9"/>
  <c r="CZ148" i="9"/>
  <c r="DA148" i="9"/>
  <c r="DB148" i="9"/>
  <c r="DC148" i="9"/>
  <c r="DD148" i="9"/>
  <c r="DE148" i="9"/>
  <c r="DF148" i="9"/>
  <c r="DG148" i="9"/>
  <c r="DH148" i="9"/>
  <c r="DI148" i="9"/>
  <c r="DJ148" i="9"/>
  <c r="DK148" i="9"/>
  <c r="DL148" i="9"/>
  <c r="DM148" i="9"/>
  <c r="DN148" i="9"/>
  <c r="DO148" i="9"/>
  <c r="DP148" i="9"/>
  <c r="DQ148" i="9"/>
  <c r="DR148" i="9"/>
  <c r="DS148" i="9"/>
  <c r="DT148" i="9"/>
  <c r="DU148" i="9"/>
  <c r="DV148" i="9"/>
  <c r="DW148" i="9"/>
  <c r="DX148" i="9"/>
  <c r="DY148" i="9"/>
  <c r="DZ148" i="9"/>
  <c r="EA148" i="9"/>
  <c r="CX149" i="9"/>
  <c r="CY149" i="9"/>
  <c r="CZ149" i="9"/>
  <c r="DA149" i="9"/>
  <c r="DB149" i="9"/>
  <c r="DC149" i="9"/>
  <c r="DD149" i="9"/>
  <c r="DE149" i="9"/>
  <c r="DF149" i="9"/>
  <c r="DG149" i="9"/>
  <c r="DH149" i="9"/>
  <c r="DI149" i="9"/>
  <c r="DJ149" i="9"/>
  <c r="DK149" i="9"/>
  <c r="DL149" i="9"/>
  <c r="DM149" i="9"/>
  <c r="DN149" i="9"/>
  <c r="DO149" i="9"/>
  <c r="DP149" i="9"/>
  <c r="DQ149" i="9"/>
  <c r="DR149" i="9"/>
  <c r="DS149" i="9"/>
  <c r="DT149" i="9"/>
  <c r="DU149" i="9"/>
  <c r="DV149" i="9"/>
  <c r="DW149" i="9"/>
  <c r="DX149" i="9"/>
  <c r="DY149" i="9"/>
  <c r="DZ149" i="9"/>
  <c r="EA149" i="9"/>
  <c r="CX150" i="9"/>
  <c r="CY150" i="9"/>
  <c r="CZ150" i="9"/>
  <c r="DA150" i="9"/>
  <c r="DB150" i="9"/>
  <c r="DC150" i="9"/>
  <c r="DD150" i="9"/>
  <c r="DE150" i="9"/>
  <c r="DF150" i="9"/>
  <c r="DG150" i="9"/>
  <c r="DH150" i="9"/>
  <c r="DI150" i="9"/>
  <c r="DJ150" i="9"/>
  <c r="DK150" i="9"/>
  <c r="DL150" i="9"/>
  <c r="DM150" i="9"/>
  <c r="DN150" i="9"/>
  <c r="DO150" i="9"/>
  <c r="DP150" i="9"/>
  <c r="DQ150" i="9"/>
  <c r="DR150" i="9"/>
  <c r="DS150" i="9"/>
  <c r="DT150" i="9"/>
  <c r="DU150" i="9"/>
  <c r="DV150" i="9"/>
  <c r="DW150" i="9"/>
  <c r="DX150" i="9"/>
  <c r="DY150" i="9"/>
  <c r="DZ150" i="9"/>
  <c r="EA150" i="9"/>
  <c r="CX151" i="9"/>
  <c r="CY151" i="9"/>
  <c r="CZ151" i="9"/>
  <c r="DA151" i="9"/>
  <c r="DB151" i="9"/>
  <c r="DC151" i="9"/>
  <c r="DD151" i="9"/>
  <c r="DE151" i="9"/>
  <c r="DF151" i="9"/>
  <c r="DG151" i="9"/>
  <c r="DH151" i="9"/>
  <c r="DI151" i="9"/>
  <c r="DJ151" i="9"/>
  <c r="DK151" i="9"/>
  <c r="DL151" i="9"/>
  <c r="DM151" i="9"/>
  <c r="DN151" i="9"/>
  <c r="DO151" i="9"/>
  <c r="DP151" i="9"/>
  <c r="DQ151" i="9"/>
  <c r="DR151" i="9"/>
  <c r="DS151" i="9"/>
  <c r="DT151" i="9"/>
  <c r="DU151" i="9"/>
  <c r="DV151" i="9"/>
  <c r="DW151" i="9"/>
  <c r="DX151" i="9"/>
  <c r="DY151" i="9"/>
  <c r="DZ151" i="9"/>
  <c r="EA151" i="9"/>
  <c r="CX152" i="9"/>
  <c r="CY152" i="9"/>
  <c r="CZ152" i="9"/>
  <c r="DA152" i="9"/>
  <c r="DB152" i="9"/>
  <c r="DC152" i="9"/>
  <c r="DD152" i="9"/>
  <c r="DE152" i="9"/>
  <c r="DF152" i="9"/>
  <c r="DG152" i="9"/>
  <c r="DH152" i="9"/>
  <c r="DI152" i="9"/>
  <c r="DJ152" i="9"/>
  <c r="DK152" i="9"/>
  <c r="DL152" i="9"/>
  <c r="DM152" i="9"/>
  <c r="DN152" i="9"/>
  <c r="DO152" i="9"/>
  <c r="DP152" i="9"/>
  <c r="DQ152" i="9"/>
  <c r="DR152" i="9"/>
  <c r="DS152" i="9"/>
  <c r="DT152" i="9"/>
  <c r="DU152" i="9"/>
  <c r="DV152" i="9"/>
  <c r="DW152" i="9"/>
  <c r="DX152" i="9"/>
  <c r="DY152" i="9"/>
  <c r="DZ152" i="9"/>
  <c r="EA152" i="9"/>
  <c r="CX153" i="9"/>
  <c r="CY153" i="9"/>
  <c r="CZ153" i="9"/>
  <c r="DA153" i="9"/>
  <c r="DB153" i="9"/>
  <c r="DC153" i="9"/>
  <c r="DD153" i="9"/>
  <c r="DE153" i="9"/>
  <c r="DF153" i="9"/>
  <c r="DG153" i="9"/>
  <c r="DH153" i="9"/>
  <c r="DI153" i="9"/>
  <c r="DJ153" i="9"/>
  <c r="DK153" i="9"/>
  <c r="DL153" i="9"/>
  <c r="DM153" i="9"/>
  <c r="DN153" i="9"/>
  <c r="DO153" i="9"/>
  <c r="DP153" i="9"/>
  <c r="DQ153" i="9"/>
  <c r="DR153" i="9"/>
  <c r="DS153" i="9"/>
  <c r="DT153" i="9"/>
  <c r="DU153" i="9"/>
  <c r="DV153" i="9"/>
  <c r="DW153" i="9"/>
  <c r="DX153" i="9"/>
  <c r="DY153" i="9"/>
  <c r="DZ153" i="9"/>
  <c r="EA153" i="9"/>
  <c r="EE118" i="9"/>
  <c r="EF118" i="9"/>
  <c r="EG118" i="9"/>
  <c r="EK118" i="9"/>
  <c r="EL118" i="9"/>
  <c r="EN118" i="9"/>
  <c r="EO118" i="9"/>
  <c r="EP118" i="9"/>
  <c r="ES118" i="9"/>
  <c r="ET118" i="9"/>
  <c r="EU118" i="9"/>
  <c r="EW118" i="9"/>
  <c r="FA118" i="9"/>
  <c r="FC118" i="9"/>
  <c r="FD118" i="9"/>
  <c r="FE118" i="9"/>
  <c r="EE119" i="9"/>
  <c r="EF119" i="9"/>
  <c r="EG119" i="9"/>
  <c r="EK119" i="9"/>
  <c r="EL119" i="9"/>
  <c r="EN119" i="9"/>
  <c r="EO119" i="9"/>
  <c r="ET119" i="9"/>
  <c r="EU119" i="9"/>
  <c r="EV119" i="9"/>
  <c r="EW119" i="9"/>
  <c r="FA119" i="9"/>
  <c r="FD119" i="9"/>
  <c r="FE119" i="9"/>
  <c r="FG119" i="9"/>
  <c r="EE120" i="9"/>
  <c r="EF120" i="9"/>
  <c r="EG120" i="9"/>
  <c r="EK120" i="9"/>
  <c r="EL120" i="9"/>
  <c r="EN120" i="9"/>
  <c r="EO120" i="9"/>
  <c r="ET120" i="9"/>
  <c r="EU120" i="9"/>
  <c r="EV120" i="9"/>
  <c r="EW120" i="9"/>
  <c r="FA120" i="9"/>
  <c r="FC120" i="9"/>
  <c r="FD120" i="9"/>
  <c r="FE120" i="9"/>
  <c r="ED121" i="9"/>
  <c r="EE121" i="9"/>
  <c r="EF121" i="9"/>
  <c r="EG121" i="9"/>
  <c r="EI121" i="9"/>
  <c r="EK121" i="9"/>
  <c r="EL121" i="9"/>
  <c r="EM121" i="9"/>
  <c r="EN121" i="9"/>
  <c r="EO121" i="9"/>
  <c r="EQ121" i="9"/>
  <c r="ET121" i="9"/>
  <c r="EU121" i="9"/>
  <c r="EW121" i="9"/>
  <c r="FA121" i="9"/>
  <c r="FC121" i="9"/>
  <c r="FD121" i="9"/>
  <c r="FE121" i="9"/>
  <c r="EE122" i="9"/>
  <c r="EF122" i="9"/>
  <c r="EG122" i="9"/>
  <c r="EH122" i="9"/>
  <c r="EK122" i="9"/>
  <c r="EL122" i="9"/>
  <c r="EN122" i="9"/>
  <c r="EO122" i="9"/>
  <c r="EQ122" i="9"/>
  <c r="ET122" i="9"/>
  <c r="EU122" i="9"/>
  <c r="EV122" i="9"/>
  <c r="EW122" i="9"/>
  <c r="FA122" i="9"/>
  <c r="FC122" i="9"/>
  <c r="FD122" i="9"/>
  <c r="FE122" i="9"/>
  <c r="EE123" i="9"/>
  <c r="EF123" i="9"/>
  <c r="EG123" i="9"/>
  <c r="EK123" i="9"/>
  <c r="EL123" i="9"/>
  <c r="EN123" i="9"/>
  <c r="EO123" i="9"/>
  <c r="ET123" i="9"/>
  <c r="EU123" i="9"/>
  <c r="EV123" i="9"/>
  <c r="EW123" i="9"/>
  <c r="FA123" i="9"/>
  <c r="FC123" i="9"/>
  <c r="FD123" i="9"/>
  <c r="FE123" i="9"/>
  <c r="FF123" i="9"/>
  <c r="EE124" i="9"/>
  <c r="EF124" i="9"/>
  <c r="EG124" i="9"/>
  <c r="EK124" i="9"/>
  <c r="EL124" i="9"/>
  <c r="EN124" i="9"/>
  <c r="EO124" i="9"/>
  <c r="ET124" i="9"/>
  <c r="EU124" i="9"/>
  <c r="EV124" i="9"/>
  <c r="EW124" i="9"/>
  <c r="FA124" i="9"/>
  <c r="FB124" i="9"/>
  <c r="FC124" i="9"/>
  <c r="FD124" i="9"/>
  <c r="FE124" i="9"/>
  <c r="ED125" i="9"/>
  <c r="EE125" i="9"/>
  <c r="EF125" i="9"/>
  <c r="EG125" i="9"/>
  <c r="EH125" i="9"/>
  <c r="EK125" i="9"/>
  <c r="EL125" i="9"/>
  <c r="EM125" i="9"/>
  <c r="EN125" i="9"/>
  <c r="EO125" i="9"/>
  <c r="EQ125" i="9"/>
  <c r="ET125" i="9"/>
  <c r="EU125" i="9"/>
  <c r="EV125" i="9"/>
  <c r="EW125" i="9"/>
  <c r="FA125" i="9"/>
  <c r="FC125" i="9"/>
  <c r="FD125" i="9"/>
  <c r="FE125" i="9"/>
  <c r="EE126" i="9"/>
  <c r="EF126" i="9"/>
  <c r="EG126" i="9"/>
  <c r="EK126" i="9"/>
  <c r="EL126" i="9"/>
  <c r="EN126" i="9"/>
  <c r="EO126" i="9"/>
  <c r="ET126" i="9"/>
  <c r="EU126" i="9"/>
  <c r="EV126" i="9"/>
  <c r="EW126" i="9"/>
  <c r="FA126" i="9"/>
  <c r="FC126" i="9"/>
  <c r="FD126" i="9"/>
  <c r="FE126" i="9"/>
  <c r="FF126" i="9"/>
  <c r="EE127" i="9"/>
  <c r="EF127" i="9"/>
  <c r="EG127" i="9"/>
  <c r="EI127" i="9"/>
  <c r="EK127" i="9"/>
  <c r="EL127" i="9"/>
  <c r="EM127" i="9"/>
  <c r="EN127" i="9"/>
  <c r="EO127" i="9"/>
  <c r="ES127" i="9"/>
  <c r="ET127" i="9"/>
  <c r="EU127" i="9"/>
  <c r="EW127" i="9"/>
  <c r="FA127" i="9"/>
  <c r="FC127" i="9"/>
  <c r="FD127" i="9"/>
  <c r="FE127" i="9"/>
  <c r="EE128" i="9"/>
  <c r="EF128" i="9"/>
  <c r="EG128" i="9"/>
  <c r="EI128" i="9"/>
  <c r="EK128" i="9"/>
  <c r="EL128" i="9"/>
  <c r="EM128" i="9"/>
  <c r="EN128" i="9"/>
  <c r="EO128" i="9"/>
  <c r="EQ128" i="9"/>
  <c r="ET128" i="9"/>
  <c r="EU128" i="9"/>
  <c r="EV128" i="9"/>
  <c r="EW128" i="9"/>
  <c r="FA128" i="9"/>
  <c r="FC128" i="9"/>
  <c r="FD128" i="9"/>
  <c r="FE128" i="9"/>
  <c r="ED129" i="9"/>
  <c r="EE129" i="9"/>
  <c r="EF129" i="9"/>
  <c r="EG129" i="9"/>
  <c r="EK129" i="9"/>
  <c r="EL129" i="9"/>
  <c r="EN129" i="9"/>
  <c r="EO129" i="9"/>
  <c r="ET129" i="9"/>
  <c r="EU129" i="9"/>
  <c r="EV129" i="9"/>
  <c r="EW129" i="9"/>
  <c r="EX129" i="9"/>
  <c r="FA129" i="9"/>
  <c r="FC129" i="9"/>
  <c r="FD129" i="9"/>
  <c r="FE129" i="9"/>
  <c r="FG129" i="9"/>
  <c r="EE130" i="9"/>
  <c r="EF130" i="9"/>
  <c r="EG130" i="9"/>
  <c r="EK130" i="9"/>
  <c r="EL130" i="9"/>
  <c r="EM130" i="9"/>
  <c r="EN130" i="9"/>
  <c r="EO130" i="9"/>
  <c r="ET130" i="9"/>
  <c r="EU130" i="9"/>
  <c r="EV130" i="9"/>
  <c r="EW130" i="9"/>
  <c r="EZ130" i="9"/>
  <c r="FA130" i="9"/>
  <c r="FC130" i="9"/>
  <c r="FD130" i="9"/>
  <c r="FE130" i="9"/>
  <c r="ED131" i="9"/>
  <c r="EE131" i="9"/>
  <c r="EF131" i="9"/>
  <c r="EG131" i="9"/>
  <c r="EH131" i="9"/>
  <c r="EK131" i="9"/>
  <c r="EL131" i="9"/>
  <c r="EN131" i="9"/>
  <c r="EO131" i="9"/>
  <c r="EQ131" i="9"/>
  <c r="ET131" i="9"/>
  <c r="EU131" i="9"/>
  <c r="EV131" i="9"/>
  <c r="EW131" i="9"/>
  <c r="EY131" i="9"/>
  <c r="FA131" i="9"/>
  <c r="FC131" i="9"/>
  <c r="FD131" i="9"/>
  <c r="FE131" i="9"/>
  <c r="EE132" i="9"/>
  <c r="EF132" i="9"/>
  <c r="EG132" i="9"/>
  <c r="EK132" i="9"/>
  <c r="EL132" i="9"/>
  <c r="EN132" i="9"/>
  <c r="EO132" i="9"/>
  <c r="ES132" i="9"/>
  <c r="ET132" i="9"/>
  <c r="EU132" i="9"/>
  <c r="EW132" i="9"/>
  <c r="EX132" i="9"/>
  <c r="FA132" i="9"/>
  <c r="FC132" i="9"/>
  <c r="FD132" i="9"/>
  <c r="FE132" i="9"/>
  <c r="FG132" i="9"/>
  <c r="EE133" i="9"/>
  <c r="EF133" i="9"/>
  <c r="EG133" i="9"/>
  <c r="EK133" i="9"/>
  <c r="EL133" i="9"/>
  <c r="EN133" i="9"/>
  <c r="EO133" i="9"/>
  <c r="ET133" i="9"/>
  <c r="EU133" i="9"/>
  <c r="EW133" i="9"/>
  <c r="FA133" i="9"/>
  <c r="FC133" i="9"/>
  <c r="FD133" i="9"/>
  <c r="FE133" i="9"/>
  <c r="FF133" i="9"/>
  <c r="ED134" i="9"/>
  <c r="EE134" i="9"/>
  <c r="EF134" i="9"/>
  <c r="EG134" i="9"/>
  <c r="EI134" i="9"/>
  <c r="EJ134" i="9"/>
  <c r="EK134" i="9"/>
  <c r="EL134" i="9"/>
  <c r="EN134" i="9"/>
  <c r="EO134" i="9"/>
  <c r="EQ134" i="9"/>
  <c r="ER134" i="9"/>
  <c r="ES134" i="9"/>
  <c r="ET134" i="9"/>
  <c r="EU134" i="9"/>
  <c r="EV134" i="9"/>
  <c r="EW134" i="9"/>
  <c r="EZ134" i="9"/>
  <c r="FA134" i="9"/>
  <c r="FC134" i="9"/>
  <c r="FD134" i="9"/>
  <c r="FE134" i="9"/>
  <c r="FG134" i="9"/>
  <c r="EE135" i="9"/>
  <c r="EF135" i="9"/>
  <c r="EG135" i="9"/>
  <c r="EK135" i="9"/>
  <c r="EL135" i="9"/>
  <c r="EM135" i="9"/>
  <c r="EN135" i="9"/>
  <c r="EO135" i="9"/>
  <c r="ET135" i="9"/>
  <c r="EU135" i="9"/>
  <c r="EV135" i="9"/>
  <c r="EW135" i="9"/>
  <c r="FA135" i="9"/>
  <c r="FC135" i="9"/>
  <c r="FD135" i="9"/>
  <c r="FE135" i="9"/>
  <c r="EE136" i="9"/>
  <c r="EF136" i="9"/>
  <c r="EG136" i="9"/>
  <c r="EI136" i="9"/>
  <c r="EK136" i="9"/>
  <c r="EL136" i="9"/>
  <c r="EN136" i="9"/>
  <c r="EO136" i="9"/>
  <c r="ET136" i="9"/>
  <c r="EU136" i="9"/>
  <c r="EV136" i="9"/>
  <c r="EW136" i="9"/>
  <c r="FA136" i="9"/>
  <c r="FC136" i="9"/>
  <c r="FD136" i="9"/>
  <c r="FE136" i="9"/>
  <c r="ED137" i="9"/>
  <c r="EE137" i="9"/>
  <c r="EF137" i="9"/>
  <c r="EG137" i="9"/>
  <c r="EK137" i="9"/>
  <c r="EL137" i="9"/>
  <c r="EM137" i="9"/>
  <c r="EN137" i="9"/>
  <c r="EO137" i="9"/>
  <c r="EP137" i="9"/>
  <c r="ET137" i="9"/>
  <c r="EU137" i="9"/>
  <c r="EV137" i="9"/>
  <c r="EW137" i="9"/>
  <c r="FA137" i="9"/>
  <c r="FC137" i="9"/>
  <c r="FD137" i="9"/>
  <c r="FE137" i="9"/>
  <c r="FG137" i="9"/>
  <c r="ED138" i="9"/>
  <c r="EE138" i="9"/>
  <c r="EF138" i="9"/>
  <c r="EG138" i="9"/>
  <c r="EJ138" i="9"/>
  <c r="EK138" i="9"/>
  <c r="EL138" i="9"/>
  <c r="EN138" i="9"/>
  <c r="EO138" i="9"/>
  <c r="ER138" i="9"/>
  <c r="ET138" i="9"/>
  <c r="EU138" i="9"/>
  <c r="EV138" i="9"/>
  <c r="EW138" i="9"/>
  <c r="EZ138" i="9"/>
  <c r="FA138" i="9"/>
  <c r="FC138" i="9"/>
  <c r="FD138" i="9"/>
  <c r="FE138" i="9"/>
  <c r="EE139" i="9"/>
  <c r="EF139" i="9"/>
  <c r="EG139" i="9"/>
  <c r="EK139" i="9"/>
  <c r="EL139" i="9"/>
  <c r="EN139" i="9"/>
  <c r="EO139" i="9"/>
  <c r="EP139" i="9"/>
  <c r="ET139" i="9"/>
  <c r="EU139" i="9"/>
  <c r="EV139" i="9"/>
  <c r="EW139" i="9"/>
  <c r="EY139" i="9"/>
  <c r="FA139" i="9"/>
  <c r="FC139" i="9"/>
  <c r="FD139" i="9"/>
  <c r="FE139" i="9"/>
  <c r="FG139" i="9"/>
  <c r="EE140" i="9"/>
  <c r="EF140" i="9"/>
  <c r="EG140" i="9"/>
  <c r="EK140" i="9"/>
  <c r="EL140" i="9"/>
  <c r="EM140" i="9"/>
  <c r="EN140" i="9"/>
  <c r="EO140" i="9"/>
  <c r="ES140" i="9"/>
  <c r="ET140" i="9"/>
  <c r="EU140" i="9"/>
  <c r="EV140" i="9"/>
  <c r="EW140" i="9"/>
  <c r="FA140" i="9"/>
  <c r="FC140" i="9"/>
  <c r="FD140" i="9"/>
  <c r="FE140" i="9"/>
  <c r="EE141" i="9"/>
  <c r="EF141" i="9"/>
  <c r="EG141" i="9"/>
  <c r="EI141" i="9"/>
  <c r="EK141" i="9"/>
  <c r="EL141" i="9"/>
  <c r="EN141" i="9"/>
  <c r="EO141" i="9"/>
  <c r="ET141" i="9"/>
  <c r="EU141" i="9"/>
  <c r="EV141" i="9"/>
  <c r="EW141" i="9"/>
  <c r="FA141" i="9"/>
  <c r="FC141" i="9"/>
  <c r="FD141" i="9"/>
  <c r="FE141" i="9"/>
  <c r="ED142" i="9"/>
  <c r="EE142" i="9"/>
  <c r="EF142" i="9"/>
  <c r="EG142" i="9"/>
  <c r="EJ142" i="9"/>
  <c r="EK142" i="9"/>
  <c r="EL142" i="9"/>
  <c r="EN142" i="9"/>
  <c r="EO142" i="9"/>
  <c r="ER142" i="9"/>
  <c r="ET142" i="9"/>
  <c r="EU142" i="9"/>
  <c r="EV142" i="9"/>
  <c r="EW142" i="9"/>
  <c r="EZ142" i="9"/>
  <c r="FA142" i="9"/>
  <c r="FC142" i="9"/>
  <c r="FD142" i="9"/>
  <c r="FE142" i="9"/>
  <c r="EE143" i="9"/>
  <c r="EF143" i="9"/>
  <c r="EG143" i="9"/>
  <c r="EI143" i="9"/>
  <c r="EK143" i="9"/>
  <c r="EL143" i="9"/>
  <c r="EN143" i="9"/>
  <c r="EO143" i="9"/>
  <c r="EQ143" i="9"/>
  <c r="ET143" i="9"/>
  <c r="EU143" i="9"/>
  <c r="EV143" i="9"/>
  <c r="EW143" i="9"/>
  <c r="FA143" i="9"/>
  <c r="FC143" i="9"/>
  <c r="FD143" i="9"/>
  <c r="FE143" i="9"/>
  <c r="EE144" i="9"/>
  <c r="EF144" i="9"/>
  <c r="EG144" i="9"/>
  <c r="EK144" i="9"/>
  <c r="EL144" i="9"/>
  <c r="EN144" i="9"/>
  <c r="EO144" i="9"/>
  <c r="ET144" i="9"/>
  <c r="EU144" i="9"/>
  <c r="EV144" i="9"/>
  <c r="EW144" i="9"/>
  <c r="EX144" i="9"/>
  <c r="FA144" i="9"/>
  <c r="FC144" i="9"/>
  <c r="FD144" i="9"/>
  <c r="FE144" i="9"/>
  <c r="FG144" i="9"/>
  <c r="ED145" i="9"/>
  <c r="EE145" i="9"/>
  <c r="EF145" i="9"/>
  <c r="EG145" i="9"/>
  <c r="EK145" i="9"/>
  <c r="EL145" i="9"/>
  <c r="EN145" i="9"/>
  <c r="EO145" i="9"/>
  <c r="ET145" i="9"/>
  <c r="EU145" i="9"/>
  <c r="EV145" i="9"/>
  <c r="EW145" i="9"/>
  <c r="FA145" i="9"/>
  <c r="FC145" i="9"/>
  <c r="FD145" i="9"/>
  <c r="FE145" i="9"/>
  <c r="EE146" i="9"/>
  <c r="EF146" i="9"/>
  <c r="EG146" i="9"/>
  <c r="EI146" i="9"/>
  <c r="EJ146" i="9"/>
  <c r="EK146" i="9"/>
  <c r="EL146" i="9"/>
  <c r="EM146" i="9"/>
  <c r="EN146" i="9"/>
  <c r="EO146" i="9"/>
  <c r="EQ146" i="9"/>
  <c r="ER146" i="9"/>
  <c r="ET146" i="9"/>
  <c r="EU146" i="9"/>
  <c r="EV146" i="9"/>
  <c r="EW146" i="9"/>
  <c r="EZ146" i="9"/>
  <c r="FA146" i="9"/>
  <c r="FC146" i="9"/>
  <c r="FD146" i="9"/>
  <c r="FE146" i="9"/>
  <c r="FG146" i="9"/>
  <c r="EE147" i="9"/>
  <c r="EF147" i="9"/>
  <c r="EG147" i="9"/>
  <c r="EK147" i="9"/>
  <c r="EL147" i="9"/>
  <c r="EN147" i="9"/>
  <c r="EO147" i="9"/>
  <c r="ET147" i="9"/>
  <c r="EU147" i="9"/>
  <c r="EV147" i="9"/>
  <c r="EW147" i="9"/>
  <c r="FA147" i="9"/>
  <c r="FC147" i="9"/>
  <c r="FD147" i="9"/>
  <c r="FE147" i="9"/>
  <c r="EE148" i="9"/>
  <c r="EF148" i="9"/>
  <c r="EG148" i="9"/>
  <c r="EI148" i="9"/>
  <c r="EK148" i="9"/>
  <c r="EL148" i="9"/>
  <c r="EM148" i="9"/>
  <c r="EN148" i="9"/>
  <c r="EO148" i="9"/>
  <c r="EQ148" i="9"/>
  <c r="ET148" i="9"/>
  <c r="EU148" i="9"/>
  <c r="EV148" i="9"/>
  <c r="EW148" i="9"/>
  <c r="FA148" i="9"/>
  <c r="FB148" i="9"/>
  <c r="FC148" i="9"/>
  <c r="FD148" i="9"/>
  <c r="FE148" i="9"/>
  <c r="EE149" i="9"/>
  <c r="EF149" i="9"/>
  <c r="EG149" i="9"/>
  <c r="EK149" i="9"/>
  <c r="EL149" i="9"/>
  <c r="EN149" i="9"/>
  <c r="EO149" i="9"/>
  <c r="EP149" i="9"/>
  <c r="ET149" i="9"/>
  <c r="EU149" i="9"/>
  <c r="EV149" i="9"/>
  <c r="EW149" i="9"/>
  <c r="FA149" i="9"/>
  <c r="FC149" i="9"/>
  <c r="FD149" i="9"/>
  <c r="FE149" i="9"/>
  <c r="FG149" i="9"/>
  <c r="ED150" i="9"/>
  <c r="EE150" i="9"/>
  <c r="EF150" i="9"/>
  <c r="EG150" i="9"/>
  <c r="EJ150" i="9"/>
  <c r="EK150" i="9"/>
  <c r="EL150" i="9"/>
  <c r="EN150" i="9"/>
  <c r="EO150" i="9"/>
  <c r="ER150" i="9"/>
  <c r="ET150" i="9"/>
  <c r="EU150" i="9"/>
  <c r="EV150" i="9"/>
  <c r="EW150" i="9"/>
  <c r="EZ150" i="9"/>
  <c r="FA150" i="9"/>
  <c r="FC150" i="9"/>
  <c r="FD150" i="9"/>
  <c r="FE150" i="9"/>
  <c r="EE151" i="9"/>
  <c r="EF151" i="9"/>
  <c r="EG151" i="9"/>
  <c r="EK151" i="9"/>
  <c r="EL151" i="9"/>
  <c r="EM151" i="9"/>
  <c r="EN151" i="9"/>
  <c r="EO151" i="9"/>
  <c r="ES151" i="9"/>
  <c r="ET151" i="9"/>
  <c r="EU151" i="9"/>
  <c r="EV151" i="9"/>
  <c r="EW151" i="9"/>
  <c r="EX151" i="9"/>
  <c r="FA151" i="9"/>
  <c r="FC151" i="9"/>
  <c r="FD151" i="9"/>
  <c r="FE151" i="9"/>
  <c r="FG151" i="9"/>
  <c r="EE152" i="9"/>
  <c r="EF152" i="9"/>
  <c r="EG152" i="9"/>
  <c r="EK152" i="9"/>
  <c r="EL152" i="9"/>
  <c r="EN152" i="9"/>
  <c r="EO152" i="9"/>
  <c r="ET152" i="9"/>
  <c r="EU152" i="9"/>
  <c r="EV152" i="9"/>
  <c r="EW152" i="9"/>
  <c r="FA152" i="9"/>
  <c r="FC152" i="9"/>
  <c r="FD152" i="9"/>
  <c r="FE152" i="9"/>
  <c r="ED153" i="9"/>
  <c r="EE153" i="9"/>
  <c r="EF153" i="9"/>
  <c r="EG153" i="9"/>
  <c r="EI153" i="9"/>
  <c r="EK153" i="9"/>
  <c r="EL153" i="9"/>
  <c r="EM153" i="9"/>
  <c r="EN153" i="9"/>
  <c r="EO153" i="9"/>
  <c r="EQ153" i="9"/>
  <c r="ES153" i="9"/>
  <c r="ET153" i="9"/>
  <c r="EU153" i="9"/>
  <c r="EV153" i="9"/>
  <c r="EW153" i="9"/>
  <c r="FA153" i="9"/>
  <c r="FC153" i="9"/>
  <c r="FD153" i="9"/>
  <c r="FE153" i="9"/>
  <c r="CX143" i="1" l="1"/>
  <c r="CX142" i="1"/>
  <c r="EB149" i="9"/>
  <c r="BQ149" i="9"/>
  <c r="DZ142" i="1"/>
  <c r="DZ140" i="1"/>
  <c r="DZ139" i="1"/>
  <c r="DW141" i="1"/>
  <c r="GE141" i="1"/>
  <c r="GE132" i="1"/>
  <c r="GE144" i="1"/>
  <c r="GE140" i="1"/>
  <c r="GE133" i="1"/>
  <c r="GE151" i="1"/>
  <c r="GE149" i="1"/>
  <c r="GE135" i="1"/>
  <c r="GE134" i="1"/>
  <c r="GE128" i="1"/>
  <c r="GE146" i="1"/>
  <c r="GE127" i="1"/>
  <c r="GE125" i="1"/>
  <c r="GE143" i="1"/>
  <c r="GE136" i="1"/>
  <c r="GE126" i="1"/>
  <c r="GE153" i="1"/>
  <c r="GE148" i="1"/>
  <c r="GE129" i="1"/>
  <c r="GE145" i="1"/>
  <c r="GE138" i="1"/>
  <c r="GE137" i="1"/>
  <c r="FB151" i="9"/>
  <c r="FB149" i="9"/>
  <c r="FB142" i="9"/>
  <c r="FB139" i="9"/>
  <c r="FB136" i="9"/>
  <c r="FB123" i="9"/>
  <c r="FB150" i="9"/>
  <c r="FB145" i="9"/>
  <c r="FB135" i="9"/>
  <c r="FB147" i="9"/>
  <c r="FB141" i="9"/>
  <c r="FB121" i="9"/>
  <c r="FB127" i="9"/>
  <c r="FB146" i="9"/>
  <c r="FB144" i="9"/>
  <c r="FB140" i="9"/>
  <c r="FB134" i="9"/>
  <c r="FB133" i="9"/>
  <c r="FB132" i="9"/>
  <c r="FB129" i="9"/>
  <c r="FB126" i="9"/>
  <c r="FB125" i="9"/>
  <c r="FB138" i="9"/>
  <c r="FB122" i="9"/>
  <c r="FB143" i="9"/>
  <c r="FB131" i="9"/>
  <c r="FB153" i="9"/>
  <c r="FB130" i="9"/>
  <c r="FB152" i="9"/>
  <c r="FB137" i="9"/>
  <c r="FB128" i="9"/>
  <c r="FB120" i="9"/>
  <c r="FB119" i="9"/>
  <c r="FB118" i="9"/>
  <c r="CP137" i="9"/>
  <c r="CP152" i="9"/>
  <c r="CP151" i="9"/>
  <c r="CP138" i="9"/>
  <c r="CP146" i="9"/>
  <c r="CP136" i="9"/>
  <c r="CP134" i="9"/>
  <c r="GC139" i="1"/>
  <c r="GC131" i="1"/>
  <c r="GC135" i="1"/>
  <c r="DQ149" i="1"/>
  <c r="GB129" i="1"/>
  <c r="GB127" i="1"/>
  <c r="DQ145" i="1"/>
  <c r="DN153" i="1"/>
  <c r="DN148" i="1"/>
  <c r="DN139" i="1"/>
  <c r="DN145" i="1"/>
  <c r="DN150" i="1"/>
  <c r="DN149" i="1"/>
  <c r="DN147" i="1"/>
  <c r="FX153" i="1"/>
  <c r="FX149" i="1"/>
  <c r="FX127" i="1"/>
  <c r="DM139" i="1"/>
  <c r="FX144" i="1"/>
  <c r="FX126" i="1"/>
  <c r="FX125" i="1"/>
  <c r="FX146" i="1"/>
  <c r="FX152" i="1"/>
  <c r="FX150" i="1"/>
  <c r="FX148" i="1"/>
  <c r="FX140" i="1"/>
  <c r="FX139" i="1"/>
  <c r="FX138" i="1"/>
  <c r="FX136" i="1"/>
  <c r="FX135" i="1"/>
  <c r="DM140" i="1"/>
  <c r="FX141" i="1"/>
  <c r="FX137" i="1"/>
  <c r="FX134" i="1"/>
  <c r="FX133" i="1"/>
  <c r="FX132" i="1"/>
  <c r="FX128" i="1"/>
  <c r="FX143" i="1"/>
  <c r="FX131" i="1"/>
  <c r="FX130" i="1"/>
  <c r="FV141" i="1"/>
  <c r="FV153" i="1"/>
  <c r="FV145" i="1"/>
  <c r="FV137" i="1"/>
  <c r="FV134" i="1"/>
  <c r="EY118" i="9"/>
  <c r="EY146" i="9"/>
  <c r="EY122" i="9"/>
  <c r="EY149" i="9"/>
  <c r="EY137" i="9"/>
  <c r="EY134" i="9"/>
  <c r="EY125" i="9"/>
  <c r="CI142" i="9"/>
  <c r="CI143" i="9"/>
  <c r="CI147" i="9"/>
  <c r="CI145" i="9"/>
  <c r="CI138" i="9"/>
  <c r="ES149" i="9"/>
  <c r="ES145" i="9"/>
  <c r="ES136" i="9"/>
  <c r="ES121" i="9"/>
  <c r="ES142" i="9"/>
  <c r="ES131" i="9"/>
  <c r="ES150" i="9"/>
  <c r="ES148" i="9"/>
  <c r="ES146" i="9"/>
  <c r="ES135" i="9"/>
  <c r="ES129" i="9"/>
  <c r="ES124" i="9"/>
  <c r="ES126" i="9"/>
  <c r="ES152" i="9"/>
  <c r="ES144" i="9"/>
  <c r="ES137" i="9"/>
  <c r="ES128" i="9"/>
  <c r="ES123" i="9"/>
  <c r="ES139" i="9"/>
  <c r="ES143" i="9"/>
  <c r="ES141" i="9"/>
  <c r="ES133" i="9"/>
  <c r="ES125" i="9"/>
  <c r="ES120" i="9"/>
  <c r="ES147" i="9"/>
  <c r="ES138" i="9"/>
  <c r="ES130" i="9"/>
  <c r="ES122" i="9"/>
  <c r="ES119" i="9"/>
  <c r="CG148" i="9"/>
  <c r="CG142" i="9"/>
  <c r="CG141" i="9"/>
  <c r="CG150" i="9"/>
  <c r="CG147" i="9"/>
  <c r="CG149" i="9"/>
  <c r="CG145" i="9"/>
  <c r="CG144" i="9"/>
  <c r="FQ144" i="1"/>
  <c r="FQ142" i="1"/>
  <c r="FQ138" i="1"/>
  <c r="FQ132" i="1"/>
  <c r="FQ152" i="1"/>
  <c r="FQ137" i="1"/>
  <c r="FQ136" i="1"/>
  <c r="FQ126" i="1"/>
  <c r="FQ145" i="1"/>
  <c r="FQ135" i="1"/>
  <c r="FQ131" i="1"/>
  <c r="FQ130" i="1"/>
  <c r="FQ125" i="1"/>
  <c r="FQ150" i="1"/>
  <c r="FQ141" i="1"/>
  <c r="FQ129" i="1"/>
  <c r="FQ153" i="1"/>
  <c r="FQ148" i="1"/>
  <c r="FQ146" i="1"/>
  <c r="FQ143" i="1"/>
  <c r="FQ140" i="1"/>
  <c r="FQ128" i="1"/>
  <c r="FQ139" i="1"/>
  <c r="FQ134" i="1"/>
  <c r="FQ151" i="1"/>
  <c r="FP153" i="1"/>
  <c r="FP149" i="1"/>
  <c r="FP143" i="1"/>
  <c r="FP138" i="1"/>
  <c r="FP150" i="1"/>
  <c r="FP147" i="1"/>
  <c r="FP141" i="1"/>
  <c r="FP134" i="1"/>
  <c r="FP131" i="1"/>
  <c r="DE146" i="1"/>
  <c r="FP144" i="1"/>
  <c r="FP130" i="1"/>
  <c r="FP127" i="1"/>
  <c r="FP151" i="1"/>
  <c r="FP140" i="1"/>
  <c r="FP137" i="1"/>
  <c r="FP133" i="1"/>
  <c r="DE148" i="1"/>
  <c r="DE144" i="1"/>
  <c r="FP148" i="1"/>
  <c r="FP145" i="1"/>
  <c r="FP142" i="1"/>
  <c r="FP136" i="1"/>
  <c r="FP129" i="1"/>
  <c r="FP126" i="1"/>
  <c r="FP152" i="1"/>
  <c r="FP139" i="1"/>
  <c r="DE142" i="1"/>
  <c r="DB151" i="1"/>
  <c r="DB139" i="1"/>
  <c r="DB153" i="1"/>
  <c r="DB143" i="1"/>
  <c r="DB147" i="1"/>
  <c r="DB146" i="1"/>
  <c r="DB142" i="1"/>
  <c r="DB140" i="1"/>
  <c r="DB145" i="1"/>
  <c r="DB148" i="1"/>
  <c r="DB141" i="1"/>
  <c r="CZ148" i="1"/>
  <c r="CZ147" i="1"/>
  <c r="CZ145" i="1"/>
  <c r="CZ143" i="1"/>
  <c r="CZ139" i="1"/>
  <c r="CZ149" i="1"/>
  <c r="CY140" i="1"/>
  <c r="FI148" i="1"/>
  <c r="FI137" i="1"/>
  <c r="FI132" i="1"/>
  <c r="FI149" i="1"/>
  <c r="FI144" i="1"/>
  <c r="FI143" i="1"/>
  <c r="FI136" i="1"/>
  <c r="FI134" i="1"/>
  <c r="CX149" i="1"/>
  <c r="FI145" i="1"/>
  <c r="FI150" i="1"/>
  <c r="FI146" i="1"/>
  <c r="FI141" i="1"/>
  <c r="FI131" i="1"/>
  <c r="FI126" i="1"/>
  <c r="FI152" i="1"/>
  <c r="FI151" i="1"/>
  <c r="FI142" i="1"/>
  <c r="FI138" i="1"/>
  <c r="FI133" i="1"/>
  <c r="FI128" i="1"/>
  <c r="FI153" i="1"/>
  <c r="FI147" i="1"/>
  <c r="FI140" i="1"/>
  <c r="FI135" i="1"/>
  <c r="FI130" i="1"/>
  <c r="CW140" i="1"/>
  <c r="EM147" i="9"/>
  <c r="EM138" i="9"/>
  <c r="EM141" i="9"/>
  <c r="EM139" i="9"/>
  <c r="EM134" i="9"/>
  <c r="EM132" i="9"/>
  <c r="EM123" i="9"/>
  <c r="EM118" i="9"/>
  <c r="EM133" i="9"/>
  <c r="EM129" i="9"/>
  <c r="EM120" i="9"/>
  <c r="EM149" i="9"/>
  <c r="EM136" i="9"/>
  <c r="EM122" i="9"/>
  <c r="EM144" i="9"/>
  <c r="EM142" i="9"/>
  <c r="EM131" i="9"/>
  <c r="EM152" i="9"/>
  <c r="EM150" i="9"/>
  <c r="EM145" i="9"/>
  <c r="EM143" i="9"/>
  <c r="EM126" i="9"/>
  <c r="EM124" i="9"/>
  <c r="EM119" i="9"/>
  <c r="CA142" i="9"/>
  <c r="CA138" i="9"/>
  <c r="CA135" i="9"/>
  <c r="CA144" i="9"/>
  <c r="BX153" i="9"/>
  <c r="BX134" i="9"/>
  <c r="BV140" i="9"/>
  <c r="BV135" i="9"/>
  <c r="BU150" i="9"/>
  <c r="BU139" i="9"/>
  <c r="BU145" i="9"/>
  <c r="BU151" i="9"/>
  <c r="BU144" i="9"/>
  <c r="BU137" i="9"/>
  <c r="ED151" i="9"/>
  <c r="ED148" i="9"/>
  <c r="ED143" i="9"/>
  <c r="ED127" i="9"/>
  <c r="ED123" i="9"/>
  <c r="BS147" i="9"/>
  <c r="BS145" i="9"/>
  <c r="ED118" i="9"/>
  <c r="ED144" i="9"/>
  <c r="ED135" i="9"/>
  <c r="ED132" i="9"/>
  <c r="ED140" i="9"/>
  <c r="ED126" i="9"/>
  <c r="ED119" i="9"/>
  <c r="EH148" i="9"/>
  <c r="EH143" i="9"/>
  <c r="EP131" i="9"/>
  <c r="BQ150" i="9"/>
  <c r="CV134" i="9"/>
  <c r="CV135" i="9"/>
  <c r="EY148" i="9"/>
  <c r="EY152" i="9"/>
  <c r="EY147" i="9"/>
  <c r="EY140" i="9"/>
  <c r="EY135" i="9"/>
  <c r="EP135" i="9"/>
  <c r="EP133" i="9"/>
  <c r="EQ132" i="9"/>
  <c r="EY130" i="9"/>
  <c r="FG127" i="9"/>
  <c r="EQ126" i="9"/>
  <c r="EX124" i="9"/>
  <c r="EH123" i="9"/>
  <c r="EY120" i="9"/>
  <c r="EQ119" i="9"/>
  <c r="EH119" i="9"/>
  <c r="EB151" i="9"/>
  <c r="CV153" i="9"/>
  <c r="CF143" i="9"/>
  <c r="CJ141" i="9"/>
  <c r="CJ134" i="9"/>
  <c r="EX152" i="9"/>
  <c r="FF152" i="9"/>
  <c r="EY151" i="9"/>
  <c r="EP151" i="9"/>
  <c r="EQ149" i="9"/>
  <c r="EH149" i="9"/>
  <c r="FF147" i="9"/>
  <c r="EY144" i="9"/>
  <c r="EP144" i="9"/>
  <c r="FF142" i="9"/>
  <c r="EX142" i="9"/>
  <c r="EP142" i="9"/>
  <c r="EH142" i="9"/>
  <c r="FF140" i="9"/>
  <c r="EQ139" i="9"/>
  <c r="EH139" i="9"/>
  <c r="EQ137" i="9"/>
  <c r="EH137" i="9"/>
  <c r="FF135" i="9"/>
  <c r="FG133" i="9"/>
  <c r="EX133" i="9"/>
  <c r="EY132" i="9"/>
  <c r="EI131" i="9"/>
  <c r="EY129" i="9"/>
  <c r="EP129" i="9"/>
  <c r="FG126" i="9"/>
  <c r="EX126" i="9"/>
  <c r="EI125" i="9"/>
  <c r="FG123" i="9"/>
  <c r="EX123" i="9"/>
  <c r="EI122" i="9"/>
  <c r="FF120" i="9"/>
  <c r="EX119" i="9"/>
  <c r="EQ118" i="9"/>
  <c r="EH118" i="9"/>
  <c r="EB153" i="9"/>
  <c r="EB144" i="9"/>
  <c r="EB136" i="9"/>
  <c r="EB134" i="9"/>
  <c r="BY153" i="9"/>
  <c r="CF152" i="9"/>
  <c r="CG151" i="9"/>
  <c r="BX151" i="9"/>
  <c r="CO149" i="9"/>
  <c r="BT149" i="9"/>
  <c r="CJ148" i="9"/>
  <c r="CG146" i="9"/>
  <c r="CV144" i="9"/>
  <c r="BX144" i="9"/>
  <c r="BX142" i="9"/>
  <c r="BT141" i="9"/>
  <c r="CF140" i="9"/>
  <c r="BT140" i="9"/>
  <c r="CG138" i="9"/>
  <c r="CN137" i="9"/>
  <c r="CB137" i="9"/>
  <c r="CR135" i="9"/>
  <c r="BQ132" i="9"/>
  <c r="BP147" i="1"/>
  <c r="BS147" i="1"/>
  <c r="BP144" i="1"/>
  <c r="EH153" i="9"/>
  <c r="FF132" i="9"/>
  <c r="FF129" i="9"/>
  <c r="FF119" i="9"/>
  <c r="EQ141" i="9"/>
  <c r="FF139" i="9"/>
  <c r="EQ136" i="9"/>
  <c r="EP134" i="9"/>
  <c r="EX131" i="9"/>
  <c r="EY128" i="9"/>
  <c r="EP128" i="9"/>
  <c r="EH127" i="9"/>
  <c r="EX125" i="9"/>
  <c r="EI124" i="9"/>
  <c r="EP121" i="9"/>
  <c r="CN151" i="9"/>
  <c r="CF144" i="9"/>
  <c r="CF139" i="9"/>
  <c r="BQ135" i="9"/>
  <c r="BY134" i="9"/>
  <c r="BY137" i="9"/>
  <c r="CO140" i="9"/>
  <c r="CO136" i="9"/>
  <c r="BQ153" i="9"/>
  <c r="BQ137" i="9"/>
  <c r="BQ133" i="9"/>
  <c r="EP146" i="9"/>
  <c r="EH121" i="9"/>
  <c r="EP153" i="9"/>
  <c r="EP143" i="9"/>
  <c r="EH141" i="9"/>
  <c r="FF137" i="9"/>
  <c r="FF134" i="9"/>
  <c r="FG131" i="9"/>
  <c r="EQ127" i="9"/>
  <c r="FG125" i="9"/>
  <c r="FG118" i="9"/>
  <c r="EX118" i="9"/>
  <c r="CN152" i="9"/>
  <c r="CV149" i="9"/>
  <c r="CF147" i="9"/>
  <c r="CN146" i="9"/>
  <c r="BQ151" i="9"/>
  <c r="FG153" i="9"/>
  <c r="EX153" i="9"/>
  <c r="EI152" i="9"/>
  <c r="FG150" i="9"/>
  <c r="EY150" i="9"/>
  <c r="EQ150" i="9"/>
  <c r="EI150" i="9"/>
  <c r="FG148" i="9"/>
  <c r="EX148" i="9"/>
  <c r="EI147" i="9"/>
  <c r="EQ145" i="9"/>
  <c r="EH145" i="9"/>
  <c r="FG143" i="9"/>
  <c r="EX143" i="9"/>
  <c r="EY141" i="9"/>
  <c r="EP141" i="9"/>
  <c r="EI140" i="9"/>
  <c r="FG138" i="9"/>
  <c r="EY138" i="9"/>
  <c r="EQ138" i="9"/>
  <c r="EI138" i="9"/>
  <c r="EY136" i="9"/>
  <c r="EP136" i="9"/>
  <c r="EI135" i="9"/>
  <c r="EI133" i="9"/>
  <c r="FF131" i="9"/>
  <c r="EI130" i="9"/>
  <c r="FG128" i="9"/>
  <c r="EX128" i="9"/>
  <c r="EP127" i="9"/>
  <c r="FF125" i="9"/>
  <c r="EQ124" i="9"/>
  <c r="EH124" i="9"/>
  <c r="FF122" i="9"/>
  <c r="EY121" i="9"/>
  <c r="EI120" i="9"/>
  <c r="FF118" i="9"/>
  <c r="EB140" i="9"/>
  <c r="EB138" i="9"/>
  <c r="CO153" i="9"/>
  <c r="BT153" i="9"/>
  <c r="CV151" i="9"/>
  <c r="CB151" i="9"/>
  <c r="CV150" i="9"/>
  <c r="BY149" i="9"/>
  <c r="CF148" i="9"/>
  <c r="CO147" i="9"/>
  <c r="BX145" i="9"/>
  <c r="CO144" i="9"/>
  <c r="CV143" i="9"/>
  <c r="BX143" i="9"/>
  <c r="CO142" i="9"/>
  <c r="CV141" i="9"/>
  <c r="BY141" i="9"/>
  <c r="CN140" i="9"/>
  <c r="BY140" i="9"/>
  <c r="CR139" i="9"/>
  <c r="CN138" i="9"/>
  <c r="CB138" i="9"/>
  <c r="CJ135" i="9"/>
  <c r="CG134" i="9"/>
  <c r="BT134" i="9"/>
  <c r="BQ152" i="9"/>
  <c r="BQ138" i="9"/>
  <c r="BQ136" i="9"/>
  <c r="BZ135" i="9"/>
  <c r="BZ134" i="9"/>
  <c r="EX149" i="9"/>
  <c r="EX146" i="9"/>
  <c r="EH146" i="9"/>
  <c r="FF144" i="9"/>
  <c r="EX137" i="9"/>
  <c r="EP122" i="9"/>
  <c r="EP148" i="9"/>
  <c r="EH136" i="9"/>
  <c r="EX134" i="9"/>
  <c r="EH134" i="9"/>
  <c r="FG122" i="9"/>
  <c r="EX122" i="9"/>
  <c r="EB147" i="9"/>
  <c r="EB137" i="9"/>
  <c r="CV145" i="9"/>
  <c r="BX136" i="9"/>
  <c r="FF153" i="9"/>
  <c r="EQ152" i="9"/>
  <c r="EH152" i="9"/>
  <c r="FF150" i="9"/>
  <c r="EX150" i="9"/>
  <c r="EP150" i="9"/>
  <c r="EH150" i="9"/>
  <c r="FF148" i="9"/>
  <c r="EQ147" i="9"/>
  <c r="EH147" i="9"/>
  <c r="EY145" i="9"/>
  <c r="EP145" i="9"/>
  <c r="FF143" i="9"/>
  <c r="FG141" i="9"/>
  <c r="EX141" i="9"/>
  <c r="EQ140" i="9"/>
  <c r="EH140" i="9"/>
  <c r="FF138" i="9"/>
  <c r="EX138" i="9"/>
  <c r="EP138" i="9"/>
  <c r="EH138" i="9"/>
  <c r="FG136" i="9"/>
  <c r="EX136" i="9"/>
  <c r="EQ135" i="9"/>
  <c r="EH135" i="9"/>
  <c r="EQ133" i="9"/>
  <c r="EH133" i="9"/>
  <c r="EI132" i="9"/>
  <c r="EQ130" i="9"/>
  <c r="EH130" i="9"/>
  <c r="FF128" i="9"/>
  <c r="EY127" i="9"/>
  <c r="EI126" i="9"/>
  <c r="EY124" i="9"/>
  <c r="EP124" i="9"/>
  <c r="EI123" i="9"/>
  <c r="FG121" i="9"/>
  <c r="EX121" i="9"/>
  <c r="EQ120" i="9"/>
  <c r="EH120" i="9"/>
  <c r="EI119" i="9"/>
  <c r="EB150" i="9"/>
  <c r="EB139" i="9"/>
  <c r="CN153" i="9"/>
  <c r="CB153" i="9"/>
  <c r="CV152" i="9"/>
  <c r="CJ151" i="9"/>
  <c r="BY150" i="9"/>
  <c r="CR149" i="9"/>
  <c r="BX149" i="9"/>
  <c r="CO148" i="9"/>
  <c r="BT148" i="9"/>
  <c r="CN147" i="9"/>
  <c r="CV146" i="9"/>
  <c r="CJ146" i="9"/>
  <c r="CN144" i="9"/>
  <c r="CG143" i="9"/>
  <c r="CN142" i="9"/>
  <c r="BX141" i="9"/>
  <c r="BX140" i="9"/>
  <c r="BT139" i="9"/>
  <c r="CR137" i="9"/>
  <c r="CF137" i="9"/>
  <c r="CV136" i="9"/>
  <c r="CF136" i="9"/>
  <c r="CF134" i="9"/>
  <c r="BQ147" i="9"/>
  <c r="BQ139" i="9"/>
  <c r="BQ145" i="9"/>
  <c r="FF151" i="9"/>
  <c r="FF146" i="9"/>
  <c r="EX139" i="9"/>
  <c r="EH128" i="9"/>
  <c r="EI145" i="9"/>
  <c r="EP152" i="9"/>
  <c r="EI151" i="9"/>
  <c r="FG145" i="9"/>
  <c r="FF136" i="9"/>
  <c r="EH132" i="9"/>
  <c r="EP130" i="9"/>
  <c r="EX127" i="9"/>
  <c r="EH126" i="9"/>
  <c r="EQ123" i="9"/>
  <c r="BX150" i="9"/>
  <c r="EP125" i="9"/>
  <c r="BQ146" i="9"/>
  <c r="BQ134" i="9"/>
  <c r="EY153" i="9"/>
  <c r="FF149" i="9"/>
  <c r="EY143" i="9"/>
  <c r="EP147" i="9"/>
  <c r="EX145" i="9"/>
  <c r="EI144" i="9"/>
  <c r="FF141" i="9"/>
  <c r="EP140" i="9"/>
  <c r="FG130" i="9"/>
  <c r="EI129" i="9"/>
  <c r="FG124" i="9"/>
  <c r="FF121" i="9"/>
  <c r="EP120" i="9"/>
  <c r="EB142" i="9"/>
  <c r="CN148" i="9"/>
  <c r="FG152" i="9"/>
  <c r="EQ151" i="9"/>
  <c r="EH151" i="9"/>
  <c r="EI149" i="9"/>
  <c r="FG147" i="9"/>
  <c r="EX147" i="9"/>
  <c r="FF145" i="9"/>
  <c r="EQ144" i="9"/>
  <c r="EH144" i="9"/>
  <c r="FG142" i="9"/>
  <c r="EY142" i="9"/>
  <c r="EQ142" i="9"/>
  <c r="EI142" i="9"/>
  <c r="FG140" i="9"/>
  <c r="EX140" i="9"/>
  <c r="EI139" i="9"/>
  <c r="EI137" i="9"/>
  <c r="FG135" i="9"/>
  <c r="EX135" i="9"/>
  <c r="EY133" i="9"/>
  <c r="EP132" i="9"/>
  <c r="FF130" i="9"/>
  <c r="EX130" i="9"/>
  <c r="EQ129" i="9"/>
  <c r="EH129" i="9"/>
  <c r="FF127" i="9"/>
  <c r="EY126" i="9"/>
  <c r="EP126" i="9"/>
  <c r="FF124" i="9"/>
  <c r="EY123" i="9"/>
  <c r="EP123" i="9"/>
  <c r="FG120" i="9"/>
  <c r="EX120" i="9"/>
  <c r="EY119" i="9"/>
  <c r="EP119" i="9"/>
  <c r="EI118" i="9"/>
  <c r="EB152" i="9"/>
  <c r="EB135" i="9"/>
  <c r="CG152" i="9"/>
  <c r="BX152" i="9"/>
  <c r="CR151" i="9"/>
  <c r="BY151" i="9"/>
  <c r="CF150" i="9"/>
  <c r="CF149" i="9"/>
  <c r="CV147" i="9"/>
  <c r="CJ147" i="9"/>
  <c r="BX146" i="9"/>
  <c r="CF145" i="9"/>
  <c r="CJ144" i="9"/>
  <c r="BY144" i="9"/>
  <c r="CR143" i="9"/>
  <c r="BT143" i="9"/>
  <c r="BY142" i="9"/>
  <c r="CR141" i="9"/>
  <c r="CF141" i="9"/>
  <c r="CN139" i="9"/>
  <c r="CV138" i="9"/>
  <c r="CN149" i="1"/>
  <c r="BX149" i="1"/>
  <c r="BQ131" i="9"/>
  <c r="CF149" i="1"/>
  <c r="BQ148" i="9"/>
  <c r="BQ140" i="9"/>
  <c r="F187" i="1"/>
  <c r="DA147" i="1"/>
  <c r="DA149" i="1"/>
  <c r="DA144" i="1"/>
  <c r="DA146" i="1"/>
  <c r="DA151" i="1"/>
  <c r="DA153" i="1"/>
  <c r="DA143" i="1"/>
  <c r="DA150" i="1"/>
  <c r="DA139" i="1"/>
  <c r="DA140" i="1"/>
  <c r="N187" i="1"/>
  <c r="DI140" i="1"/>
  <c r="DI144" i="1"/>
  <c r="DI149" i="1"/>
  <c r="DI147" i="1"/>
  <c r="DI152" i="1"/>
  <c r="DI143" i="1"/>
  <c r="DA142" i="1"/>
  <c r="H187" i="1"/>
  <c r="DC145" i="1"/>
  <c r="DC150" i="1"/>
  <c r="DC152" i="1"/>
  <c r="DC147" i="1"/>
  <c r="DC149" i="1"/>
  <c r="DC144" i="1"/>
  <c r="DC146" i="1"/>
  <c r="DC141" i="1"/>
  <c r="DC143" i="1"/>
  <c r="DC153" i="1"/>
  <c r="DC139" i="1"/>
  <c r="P187" i="1"/>
  <c r="DK146" i="1"/>
  <c r="DK151" i="1"/>
  <c r="DK140" i="1"/>
  <c r="DK144" i="1"/>
  <c r="DK153" i="1"/>
  <c r="DK139" i="1"/>
  <c r="DK143" i="1"/>
  <c r="DK142" i="1"/>
  <c r="DK145" i="1"/>
  <c r="DK150" i="1"/>
  <c r="X187" i="1"/>
  <c r="DS148" i="1"/>
  <c r="DS139" i="1"/>
  <c r="DS142" i="1"/>
  <c r="DS145" i="1"/>
  <c r="DS150" i="1"/>
  <c r="DS152" i="1"/>
  <c r="DS144" i="1"/>
  <c r="DS149" i="1"/>
  <c r="DS146" i="1"/>
  <c r="DS151" i="1"/>
  <c r="DS153" i="1"/>
  <c r="DA148" i="1"/>
  <c r="DS147" i="1"/>
  <c r="DS141" i="1"/>
  <c r="DK148" i="1"/>
  <c r="DA141" i="1"/>
  <c r="DS140" i="1"/>
  <c r="DC140" i="1"/>
  <c r="DK152" i="1"/>
  <c r="DK149" i="1"/>
  <c r="CL149" i="1"/>
  <c r="CD149" i="1"/>
  <c r="FF147" i="2"/>
  <c r="CB149" i="1"/>
  <c r="C187" i="1"/>
  <c r="CX140" i="1"/>
  <c r="CX144" i="1"/>
  <c r="CX146" i="1"/>
  <c r="CX151" i="1"/>
  <c r="CX153" i="1"/>
  <c r="CX148" i="1"/>
  <c r="K187" i="1"/>
  <c r="DF145" i="1"/>
  <c r="DF150" i="1"/>
  <c r="DF152" i="1"/>
  <c r="S187" i="1"/>
  <c r="DN141" i="1"/>
  <c r="DN146" i="1"/>
  <c r="DN151" i="1"/>
  <c r="AA187" i="1"/>
  <c r="DV144" i="1"/>
  <c r="DV153" i="1"/>
  <c r="DV148" i="1"/>
  <c r="BP142" i="1"/>
  <c r="FF142" i="2"/>
  <c r="FF143" i="2"/>
  <c r="BP146" i="2"/>
  <c r="BU146" i="2"/>
  <c r="BP145" i="2"/>
  <c r="BS145" i="2"/>
  <c r="FF144" i="2"/>
  <c r="FF153" i="2"/>
  <c r="FF145" i="2"/>
  <c r="FF146" i="2"/>
  <c r="HS150" i="5"/>
  <c r="HS161" i="5"/>
  <c r="HS141" i="5"/>
  <c r="HS142" i="5"/>
  <c r="FF146" i="5"/>
  <c r="BP153" i="2"/>
  <c r="BP147" i="2"/>
  <c r="BP144" i="2"/>
  <c r="BP148" i="5"/>
  <c r="BS148" i="5"/>
  <c r="BP153" i="5"/>
  <c r="BP145" i="5"/>
  <c r="BP140" i="5"/>
  <c r="BS140" i="5"/>
  <c r="FF145" i="5"/>
  <c r="BP137" i="5"/>
  <c r="BP132" i="5"/>
  <c r="HS148" i="5"/>
  <c r="HS140" i="5"/>
  <c r="FF144" i="5"/>
  <c r="BP152" i="5"/>
  <c r="BP147" i="5"/>
  <c r="BP144" i="5"/>
  <c r="BP136" i="5"/>
  <c r="AL133" i="7"/>
  <c r="AI133" i="7"/>
  <c r="HS144" i="5"/>
  <c r="HS143" i="5"/>
  <c r="BP146" i="5"/>
  <c r="BP138" i="5"/>
  <c r="AL134" i="7"/>
  <c r="AI134" i="7"/>
  <c r="HS145" i="5"/>
  <c r="HS137" i="5"/>
  <c r="BP133" i="5"/>
  <c r="AL135" i="7"/>
  <c r="AI135" i="7"/>
  <c r="HS146" i="5"/>
  <c r="HS138" i="5"/>
  <c r="FF147" i="5"/>
  <c r="FF143" i="5"/>
  <c r="BP134" i="5"/>
  <c r="AJ141" i="6"/>
  <c r="AL136" i="7"/>
  <c r="AI136" i="7"/>
  <c r="AI132" i="7"/>
  <c r="AL132" i="7"/>
  <c r="AI141" i="6"/>
  <c r="HS147" i="5"/>
  <c r="HS139" i="5"/>
  <c r="BP135" i="5"/>
  <c r="DY150" i="1"/>
  <c r="DY147" i="1"/>
  <c r="DY144" i="1"/>
  <c r="DY140" i="1"/>
  <c r="DY148" i="1"/>
  <c r="DY145" i="1"/>
  <c r="DY139" i="1"/>
  <c r="DY152" i="1"/>
  <c r="DW149" i="1"/>
  <c r="DQ148" i="1"/>
  <c r="DQ139" i="1"/>
  <c r="DQ152" i="1"/>
  <c r="DQ140" i="1"/>
  <c r="DQ153" i="1"/>
  <c r="DQ141" i="1"/>
  <c r="DQ147" i="1"/>
  <c r="DQ151" i="1"/>
  <c r="DQ144" i="1"/>
  <c r="FF148" i="1"/>
  <c r="BP148" i="1"/>
  <c r="BP143" i="1"/>
  <c r="CS140" i="9"/>
  <c r="CS144" i="9"/>
  <c r="CS149" i="9"/>
  <c r="CS142" i="9"/>
  <c r="CS138" i="9"/>
  <c r="FC119" i="9"/>
  <c r="CP148" i="9"/>
  <c r="CP147" i="9"/>
  <c r="CP143" i="9"/>
  <c r="CP140" i="9"/>
  <c r="CP141" i="9"/>
  <c r="CP139" i="9"/>
  <c r="CP145" i="9"/>
  <c r="CP142" i="9"/>
  <c r="CO143" i="9"/>
  <c r="CO137" i="9"/>
  <c r="CO135" i="9"/>
  <c r="CO150" i="9"/>
  <c r="CK147" i="9"/>
  <c r="CK149" i="9"/>
  <c r="CK138" i="9"/>
  <c r="CK135" i="9"/>
  <c r="EB146" i="9"/>
  <c r="CK141" i="9"/>
  <c r="CK143" i="9"/>
  <c r="CK136" i="9"/>
  <c r="CK134" i="9"/>
  <c r="CK151" i="9"/>
  <c r="CK150" i="9"/>
  <c r="CK140" i="9"/>
  <c r="CK153" i="9"/>
  <c r="CK148" i="9"/>
  <c r="CK146" i="9"/>
  <c r="CK145" i="9"/>
  <c r="CK137" i="9"/>
  <c r="EB145" i="9"/>
  <c r="BQ144" i="9"/>
  <c r="EB143" i="9"/>
  <c r="BQ142" i="9"/>
  <c r="EV133" i="9"/>
  <c r="EV127" i="9"/>
  <c r="EV121" i="9"/>
  <c r="EV118" i="9"/>
  <c r="CK142" i="9"/>
  <c r="EV132" i="9"/>
  <c r="CK152" i="9"/>
  <c r="CK144" i="9"/>
  <c r="HS149" i="5"/>
  <c r="FF141" i="2"/>
  <c r="DM144" i="1"/>
  <c r="DI148" i="1"/>
  <c r="DI142" i="1"/>
  <c r="DI141" i="1"/>
  <c r="DI150" i="1"/>
  <c r="DI145" i="1"/>
  <c r="DI151" i="1"/>
  <c r="DI146" i="1"/>
  <c r="DI139" i="1"/>
  <c r="FV152" i="1"/>
  <c r="FV151" i="1"/>
  <c r="FW150" i="1"/>
  <c r="FO149" i="1"/>
  <c r="FV143" i="1"/>
  <c r="FO139" i="1"/>
  <c r="FV138" i="1"/>
  <c r="FO136" i="1"/>
  <c r="FW135" i="1"/>
  <c r="FV131" i="1"/>
  <c r="FO129" i="1"/>
  <c r="FV128" i="1"/>
  <c r="DH145" i="1"/>
  <c r="FV144" i="1"/>
  <c r="FV150" i="1"/>
  <c r="FW149" i="1"/>
  <c r="FO148" i="1"/>
  <c r="FV135" i="1"/>
  <c r="FO133" i="1"/>
  <c r="FW132" i="1"/>
  <c r="FO126" i="1"/>
  <c r="FW125" i="1"/>
  <c r="DH148" i="1"/>
  <c r="DH147" i="1"/>
  <c r="DH146" i="1"/>
  <c r="DG143" i="1"/>
  <c r="FV149" i="1"/>
  <c r="FW148" i="1"/>
  <c r="FO147" i="1"/>
  <c r="FO140" i="1"/>
  <c r="FW139" i="1"/>
  <c r="FW136" i="1"/>
  <c r="FV132" i="1"/>
  <c r="FO130" i="1"/>
  <c r="FW129" i="1"/>
  <c r="FV125" i="1"/>
  <c r="DH151" i="1"/>
  <c r="DH150" i="1"/>
  <c r="DH149" i="1"/>
  <c r="FV148" i="1"/>
  <c r="FW147" i="1"/>
  <c r="FO146" i="1"/>
  <c r="FV139" i="1"/>
  <c r="FO137" i="1"/>
  <c r="FV136" i="1"/>
  <c r="FO134" i="1"/>
  <c r="FW133" i="1"/>
  <c r="FV129" i="1"/>
  <c r="FW126" i="1"/>
  <c r="DH152" i="1"/>
  <c r="DG151" i="1"/>
  <c r="FO153" i="1"/>
  <c r="FV147" i="1"/>
  <c r="FW146" i="1"/>
  <c r="FO145" i="1"/>
  <c r="FO142" i="1"/>
  <c r="FO141" i="1"/>
  <c r="FW140" i="1"/>
  <c r="FV133" i="1"/>
  <c r="FW130" i="1"/>
  <c r="FO127" i="1"/>
  <c r="FV126" i="1"/>
  <c r="DH153" i="1"/>
  <c r="FV142" i="1"/>
  <c r="FV127" i="1"/>
  <c r="FW153" i="1"/>
  <c r="FO152" i="1"/>
  <c r="FV146" i="1"/>
  <c r="FW145" i="1"/>
  <c r="FO144" i="1"/>
  <c r="FW141" i="1"/>
  <c r="FV140" i="1"/>
  <c r="FO138" i="1"/>
  <c r="FW137" i="1"/>
  <c r="FO131" i="1"/>
  <c r="DH140" i="1"/>
  <c r="DH139" i="1"/>
  <c r="FF147" i="1"/>
  <c r="BY149" i="1"/>
  <c r="BY148" i="1"/>
  <c r="FF146" i="1"/>
  <c r="BP146" i="1"/>
  <c r="FF145" i="1"/>
  <c r="BP145" i="1"/>
  <c r="FF144" i="1"/>
  <c r="FF143" i="1"/>
  <c r="FF142" i="1"/>
  <c r="FN152" i="1"/>
  <c r="FN148" i="1"/>
  <c r="FN144" i="1"/>
  <c r="FN139" i="1"/>
  <c r="FN134" i="1"/>
  <c r="FN142" i="1"/>
  <c r="FN140" i="1"/>
  <c r="FN129" i="1"/>
  <c r="FN151" i="1"/>
  <c r="FN147" i="1"/>
  <c r="FN143" i="1"/>
  <c r="FN141" i="1"/>
  <c r="FN135" i="1"/>
  <c r="FN130" i="1"/>
  <c r="FN136" i="1"/>
  <c r="FN125" i="1"/>
  <c r="FN150" i="1"/>
  <c r="FN146" i="1"/>
  <c r="FN131" i="1"/>
  <c r="FN126" i="1"/>
  <c r="FN137" i="1"/>
  <c r="FN132" i="1"/>
  <c r="FN153" i="1"/>
  <c r="FN149" i="1"/>
  <c r="FN145" i="1"/>
  <c r="FN138" i="1"/>
  <c r="BP141" i="1"/>
  <c r="FF141" i="1"/>
  <c r="CJ139" i="9"/>
  <c r="CJ138" i="9"/>
  <c r="CJ140" i="9"/>
  <c r="CJ153" i="9"/>
  <c r="CJ152" i="9"/>
  <c r="CJ143" i="9"/>
  <c r="CJ142" i="9"/>
  <c r="CI136" i="9"/>
  <c r="BT135" i="9"/>
  <c r="BQ143" i="9"/>
  <c r="BS140" i="9"/>
  <c r="BS135" i="9"/>
  <c r="BS134" i="9"/>
  <c r="BS136" i="9"/>
  <c r="CG140" i="9"/>
  <c r="CG139" i="9"/>
  <c r="CG137" i="9"/>
  <c r="CG136" i="9"/>
  <c r="CB147" i="9"/>
  <c r="CB146" i="9"/>
  <c r="CB144" i="9"/>
  <c r="CB143" i="9"/>
  <c r="CB136" i="9"/>
  <c r="CB145" i="9"/>
  <c r="CB142" i="9"/>
  <c r="CB140" i="9"/>
  <c r="CB135" i="9"/>
  <c r="CB134" i="9"/>
  <c r="CB149" i="9"/>
  <c r="BZ145" i="9"/>
  <c r="BZ144" i="9"/>
  <c r="BZ141" i="9"/>
  <c r="BZ140" i="9"/>
  <c r="BZ138" i="9"/>
  <c r="BZ137" i="9"/>
  <c r="BT145" i="9"/>
  <c r="BT138" i="9"/>
  <c r="BT151" i="9"/>
  <c r="BT144" i="9"/>
  <c r="BT137" i="9"/>
  <c r="BT136" i="9"/>
  <c r="ED149" i="9"/>
  <c r="ED136" i="9"/>
  <c r="ED124" i="9"/>
  <c r="BS146" i="9"/>
  <c r="BS141" i="9"/>
  <c r="BQ141" i="9"/>
  <c r="ED152" i="9"/>
  <c r="ED146" i="9"/>
  <c r="ED139" i="9"/>
  <c r="ED133" i="9"/>
  <c r="ED128" i="9"/>
  <c r="ED120" i="9"/>
  <c r="EB141" i="9"/>
  <c r="BS149" i="9"/>
  <c r="BS138" i="9"/>
  <c r="ED147" i="9"/>
  <c r="ED141" i="9"/>
  <c r="ED130" i="9"/>
  <c r="ED122" i="9"/>
  <c r="BS153" i="9"/>
  <c r="BS142" i="9"/>
  <c r="BP139" i="5"/>
  <c r="BV153" i="5"/>
  <c r="BV145" i="5"/>
  <c r="BV137" i="5"/>
  <c r="BP149" i="5"/>
  <c r="BP141" i="5"/>
  <c r="CF147" i="5"/>
  <c r="BP150" i="5"/>
  <c r="BP142" i="5"/>
  <c r="BP151" i="5"/>
  <c r="BP143" i="5"/>
  <c r="CS148" i="2"/>
  <c r="CK148" i="2"/>
  <c r="CC148" i="2"/>
  <c r="BU148" i="2"/>
  <c r="BP152" i="2"/>
  <c r="CT148" i="2"/>
  <c r="CL148" i="2"/>
  <c r="CD148" i="2"/>
  <c r="FF148" i="2"/>
  <c r="BP151" i="2"/>
  <c r="FF149" i="2"/>
  <c r="FF150" i="2"/>
  <c r="FF151" i="2"/>
  <c r="FF152" i="2"/>
  <c r="BW153" i="2"/>
  <c r="BP148" i="2"/>
  <c r="BP149" i="2"/>
  <c r="BP141" i="2"/>
  <c r="BP150" i="2"/>
  <c r="BP142" i="2"/>
  <c r="BP143" i="2"/>
  <c r="GK151" i="1"/>
  <c r="GC151" i="1"/>
  <c r="FU151" i="1"/>
  <c r="FM151" i="1"/>
  <c r="GK147" i="1"/>
  <c r="GC147" i="1"/>
  <c r="FU147" i="1"/>
  <c r="FM147" i="1"/>
  <c r="GK143" i="1"/>
  <c r="GC143" i="1"/>
  <c r="FU143" i="1"/>
  <c r="FM143" i="1"/>
  <c r="GK141" i="1"/>
  <c r="GC141" i="1"/>
  <c r="FU141" i="1"/>
  <c r="FM141" i="1"/>
  <c r="GK139" i="1"/>
  <c r="FU138" i="1"/>
  <c r="GK135" i="1"/>
  <c r="FU134" i="1"/>
  <c r="GK131" i="1"/>
  <c r="FU130" i="1"/>
  <c r="GK127" i="1"/>
  <c r="FU126" i="1"/>
  <c r="CY153" i="1"/>
  <c r="DO151" i="1"/>
  <c r="DG148" i="1"/>
  <c r="DW146" i="1"/>
  <c r="CY145" i="1"/>
  <c r="DO143" i="1"/>
  <c r="DG140" i="1"/>
  <c r="BP153" i="1"/>
  <c r="GC138" i="1"/>
  <c r="FM137" i="1"/>
  <c r="GC134" i="1"/>
  <c r="FM133" i="1"/>
  <c r="GC130" i="1"/>
  <c r="FM129" i="1"/>
  <c r="GC126" i="1"/>
  <c r="FM125" i="1"/>
  <c r="FF149" i="1"/>
  <c r="DG153" i="1"/>
  <c r="DW151" i="1"/>
  <c r="CY150" i="1"/>
  <c r="DO148" i="1"/>
  <c r="DG145" i="1"/>
  <c r="DW143" i="1"/>
  <c r="CY142" i="1"/>
  <c r="DO140" i="1"/>
  <c r="BS151" i="1"/>
  <c r="GK152" i="1"/>
  <c r="GC152" i="1"/>
  <c r="FU152" i="1"/>
  <c r="FM152" i="1"/>
  <c r="GK148" i="1"/>
  <c r="GC148" i="1"/>
  <c r="FU148" i="1"/>
  <c r="FM148" i="1"/>
  <c r="GK144" i="1"/>
  <c r="GC144" i="1"/>
  <c r="FU144" i="1"/>
  <c r="FM144" i="1"/>
  <c r="GK138" i="1"/>
  <c r="FU137" i="1"/>
  <c r="GK134" i="1"/>
  <c r="FU133" i="1"/>
  <c r="GK130" i="1"/>
  <c r="FU129" i="1"/>
  <c r="GK126" i="1"/>
  <c r="FU125" i="1"/>
  <c r="FF150" i="1"/>
  <c r="DO153" i="1"/>
  <c r="DG150" i="1"/>
  <c r="DW148" i="1"/>
  <c r="CY147" i="1"/>
  <c r="DO145" i="1"/>
  <c r="DG142" i="1"/>
  <c r="DW140" i="1"/>
  <c r="CY139" i="1"/>
  <c r="BW149" i="1"/>
  <c r="FM142" i="1"/>
  <c r="FM140" i="1"/>
  <c r="GC137" i="1"/>
  <c r="FM136" i="1"/>
  <c r="GC133" i="1"/>
  <c r="FM132" i="1"/>
  <c r="GC129" i="1"/>
  <c r="FM128" i="1"/>
  <c r="GC125" i="1"/>
  <c r="FF151" i="1"/>
  <c r="DW153" i="1"/>
  <c r="CY152" i="1"/>
  <c r="DO150" i="1"/>
  <c r="DG147" i="1"/>
  <c r="DW145" i="1"/>
  <c r="CY144" i="1"/>
  <c r="DO142" i="1"/>
  <c r="DG139" i="1"/>
  <c r="CE149" i="1"/>
  <c r="GK153" i="1"/>
  <c r="GC153" i="1"/>
  <c r="FU153" i="1"/>
  <c r="FM153" i="1"/>
  <c r="GK149" i="1"/>
  <c r="GC149" i="1"/>
  <c r="FU149" i="1"/>
  <c r="FM149" i="1"/>
  <c r="GK145" i="1"/>
  <c r="GC145" i="1"/>
  <c r="FU145" i="1"/>
  <c r="FM145" i="1"/>
  <c r="FU142" i="1"/>
  <c r="FU140" i="1"/>
  <c r="GK137" i="1"/>
  <c r="FU136" i="1"/>
  <c r="GK133" i="1"/>
  <c r="FU132" i="1"/>
  <c r="GK129" i="1"/>
  <c r="FU128" i="1"/>
  <c r="GK125" i="1"/>
  <c r="FF152" i="1"/>
  <c r="DG152" i="1"/>
  <c r="DW150" i="1"/>
  <c r="CY149" i="1"/>
  <c r="DO147" i="1"/>
  <c r="DG144" i="1"/>
  <c r="DW142" i="1"/>
  <c r="CY141" i="1"/>
  <c r="DO139" i="1"/>
  <c r="BP149" i="1"/>
  <c r="BP152" i="1"/>
  <c r="GC142" i="1"/>
  <c r="GC140" i="1"/>
  <c r="FM139" i="1"/>
  <c r="GC136" i="1"/>
  <c r="FM135" i="1"/>
  <c r="GC132" i="1"/>
  <c r="FM131" i="1"/>
  <c r="GC128" i="1"/>
  <c r="FM127" i="1"/>
  <c r="FF153" i="1"/>
  <c r="DO152" i="1"/>
  <c r="DG149" i="1"/>
  <c r="DW147" i="1"/>
  <c r="CY146" i="1"/>
  <c r="DO144" i="1"/>
  <c r="DG141" i="1"/>
  <c r="DW139" i="1"/>
  <c r="BP150" i="1"/>
  <c r="GK150" i="1"/>
  <c r="GC150" i="1"/>
  <c r="FU150" i="1"/>
  <c r="FM150" i="1"/>
  <c r="GK146" i="1"/>
  <c r="FU146" i="1"/>
  <c r="GK142" i="1"/>
  <c r="GK140" i="1"/>
  <c r="FU139" i="1"/>
  <c r="GK136" i="1"/>
  <c r="FU135" i="1"/>
  <c r="GK132" i="1"/>
  <c r="FU131" i="1"/>
  <c r="DW152" i="1"/>
  <c r="CY151" i="1"/>
  <c r="DO149" i="1"/>
  <c r="DG146" i="1"/>
  <c r="DW144" i="1"/>
  <c r="CY143" i="1"/>
  <c r="DO141" i="1"/>
  <c r="BP151" i="1"/>
  <c r="DD141" i="1"/>
  <c r="DD145" i="1"/>
  <c r="DD149" i="1"/>
  <c r="DD153" i="1"/>
  <c r="DD140" i="1"/>
  <c r="DD144" i="1"/>
  <c r="DD148" i="1"/>
  <c r="DD152" i="1"/>
  <c r="I187" i="1"/>
  <c r="DD139" i="1"/>
  <c r="DD143" i="1"/>
  <c r="DD147" i="1"/>
  <c r="DD151" i="1"/>
  <c r="DD142" i="1"/>
  <c r="DD146" i="1"/>
  <c r="DD150" i="1"/>
  <c r="DL141" i="1"/>
  <c r="DL145" i="1"/>
  <c r="DL149" i="1"/>
  <c r="DL153" i="1"/>
  <c r="DL140" i="1"/>
  <c r="DL144" i="1"/>
  <c r="DL148" i="1"/>
  <c r="DL152" i="1"/>
  <c r="Q187" i="1"/>
  <c r="DL139" i="1"/>
  <c r="DL143" i="1"/>
  <c r="DL147" i="1"/>
  <c r="DL151" i="1"/>
  <c r="DL142" i="1"/>
  <c r="DL146" i="1"/>
  <c r="DL150" i="1"/>
  <c r="DT141" i="1"/>
  <c r="DT145" i="1"/>
  <c r="DT149" i="1"/>
  <c r="DT153" i="1"/>
  <c r="DT140" i="1"/>
  <c r="DT144" i="1"/>
  <c r="DT148" i="1"/>
  <c r="DT152" i="1"/>
  <c r="Y187" i="1"/>
  <c r="DT139" i="1"/>
  <c r="DT143" i="1"/>
  <c r="DT147" i="1"/>
  <c r="DT151" i="1"/>
  <c r="DT142" i="1"/>
  <c r="DT146" i="1"/>
  <c r="DT150" i="1"/>
  <c r="FK127" i="1"/>
  <c r="FK131" i="1"/>
  <c r="FK135" i="1"/>
  <c r="FK139" i="1"/>
  <c r="FK126" i="1"/>
  <c r="FK130" i="1"/>
  <c r="FK134" i="1"/>
  <c r="FK138" i="1"/>
  <c r="FK142" i="1"/>
  <c r="FK125" i="1"/>
  <c r="FK129" i="1"/>
  <c r="FK133" i="1"/>
  <c r="FK137" i="1"/>
  <c r="FK128" i="1"/>
  <c r="FK132" i="1"/>
  <c r="FK136" i="1"/>
  <c r="FK140" i="1"/>
  <c r="FS127" i="1"/>
  <c r="FS131" i="1"/>
  <c r="FS135" i="1"/>
  <c r="FS139" i="1"/>
  <c r="FS126" i="1"/>
  <c r="FS130" i="1"/>
  <c r="FS134" i="1"/>
  <c r="FS138" i="1"/>
  <c r="FS142" i="1"/>
  <c r="FS125" i="1"/>
  <c r="FS129" i="1"/>
  <c r="FS133" i="1"/>
  <c r="FS137" i="1"/>
  <c r="FS128" i="1"/>
  <c r="FS132" i="1"/>
  <c r="FS136" i="1"/>
  <c r="FS140" i="1"/>
  <c r="GA127" i="1"/>
  <c r="GA131" i="1"/>
  <c r="GA135" i="1"/>
  <c r="GA139" i="1"/>
  <c r="GA126" i="1"/>
  <c r="GA130" i="1"/>
  <c r="GA134" i="1"/>
  <c r="GA138" i="1"/>
  <c r="GA142" i="1"/>
  <c r="GA125" i="1"/>
  <c r="GA129" i="1"/>
  <c r="GA133" i="1"/>
  <c r="GA137" i="1"/>
  <c r="GA128" i="1"/>
  <c r="GA132" i="1"/>
  <c r="GA136" i="1"/>
  <c r="GA140" i="1"/>
  <c r="GI127" i="1"/>
  <c r="GI131" i="1"/>
  <c r="GI135" i="1"/>
  <c r="GI139" i="1"/>
  <c r="GI126" i="1"/>
  <c r="GI130" i="1"/>
  <c r="GI134" i="1"/>
  <c r="GI138" i="1"/>
  <c r="GI142" i="1"/>
  <c r="GI125" i="1"/>
  <c r="GI129" i="1"/>
  <c r="GI133" i="1"/>
  <c r="GI137" i="1"/>
  <c r="GI128" i="1"/>
  <c r="GI132" i="1"/>
  <c r="GI136" i="1"/>
  <c r="GI140" i="1"/>
  <c r="BR149" i="1"/>
  <c r="BR141" i="1"/>
  <c r="BP140" i="1"/>
  <c r="BS150" i="1"/>
  <c r="BS142" i="1"/>
  <c r="BT151" i="1"/>
  <c r="BT143" i="1"/>
  <c r="BU152" i="1"/>
  <c r="BU144" i="1"/>
  <c r="BV153" i="1"/>
  <c r="BV145" i="1"/>
  <c r="BW146" i="1"/>
  <c r="CR150" i="9"/>
  <c r="CR146" i="9"/>
  <c r="CR142" i="9"/>
  <c r="CR138" i="9"/>
  <c r="CR134" i="9"/>
  <c r="EB148" i="9"/>
  <c r="CR152" i="9"/>
  <c r="CR148" i="9"/>
  <c r="CR144" i="9"/>
  <c r="CR140" i="9"/>
  <c r="EJ118" i="9"/>
  <c r="EJ122" i="9"/>
  <c r="EJ126" i="9"/>
  <c r="EJ130" i="9"/>
  <c r="EJ121" i="9"/>
  <c r="EJ125" i="9"/>
  <c r="EJ120" i="9"/>
  <c r="EJ124" i="9"/>
  <c r="EJ119" i="9"/>
  <c r="EJ123" i="9"/>
  <c r="EJ127" i="9"/>
  <c r="EZ118" i="9"/>
  <c r="EZ122" i="9"/>
  <c r="EZ126" i="9"/>
  <c r="EZ121" i="9"/>
  <c r="EZ125" i="9"/>
  <c r="EZ120" i="9"/>
  <c r="EZ124" i="9"/>
  <c r="EZ119" i="9"/>
  <c r="EZ123" i="9"/>
  <c r="EZ127" i="9"/>
  <c r="EZ151" i="9"/>
  <c r="ER151" i="9"/>
  <c r="EJ151" i="9"/>
  <c r="EZ147" i="9"/>
  <c r="ER147" i="9"/>
  <c r="EJ147" i="9"/>
  <c r="EZ143" i="9"/>
  <c r="ER143" i="9"/>
  <c r="EJ143" i="9"/>
  <c r="EZ139" i="9"/>
  <c r="ER139" i="9"/>
  <c r="EJ139" i="9"/>
  <c r="EZ135" i="9"/>
  <c r="ER135" i="9"/>
  <c r="EJ135" i="9"/>
  <c r="EZ131" i="9"/>
  <c r="ER131" i="9"/>
  <c r="EJ131" i="9"/>
  <c r="EZ128" i="9"/>
  <c r="ER128" i="9"/>
  <c r="EJ128" i="9"/>
  <c r="ER152" i="9"/>
  <c r="EZ148" i="9"/>
  <c r="ER148" i="9"/>
  <c r="EJ148" i="9"/>
  <c r="ER144" i="9"/>
  <c r="EJ144" i="9"/>
  <c r="EZ140" i="9"/>
  <c r="ER140" i="9"/>
  <c r="EJ140" i="9"/>
  <c r="EZ136" i="9"/>
  <c r="ER136" i="9"/>
  <c r="EJ136" i="9"/>
  <c r="EZ132" i="9"/>
  <c r="ER132" i="9"/>
  <c r="EJ132" i="9"/>
  <c r="EZ129" i="9"/>
  <c r="EJ129" i="9"/>
  <c r="BW136" i="9"/>
  <c r="BW140" i="9"/>
  <c r="BW144" i="9"/>
  <c r="BW148" i="9"/>
  <c r="BW152" i="9"/>
  <c r="BW135" i="9"/>
  <c r="BW139" i="9"/>
  <c r="BW143" i="9"/>
  <c r="BW147" i="9"/>
  <c r="BW151" i="9"/>
  <c r="BW134" i="9"/>
  <c r="BW138" i="9"/>
  <c r="BW142" i="9"/>
  <c r="BW146" i="9"/>
  <c r="BW150" i="9"/>
  <c r="BW137" i="9"/>
  <c r="BW141" i="9"/>
  <c r="BW145" i="9"/>
  <c r="BW149" i="9"/>
  <c r="BW153" i="9"/>
  <c r="CE136" i="9"/>
  <c r="CE140" i="9"/>
  <c r="CE144" i="9"/>
  <c r="CE148" i="9"/>
  <c r="CE152" i="9"/>
  <c r="CE135" i="9"/>
  <c r="CE139" i="9"/>
  <c r="CE143" i="9"/>
  <c r="CE147" i="9"/>
  <c r="CE151" i="9"/>
  <c r="CE134" i="9"/>
  <c r="CE138" i="9"/>
  <c r="CE142" i="9"/>
  <c r="CE146" i="9"/>
  <c r="CE150" i="9"/>
  <c r="CE137" i="9"/>
  <c r="CE141" i="9"/>
  <c r="CE145" i="9"/>
  <c r="CE149" i="9"/>
  <c r="CE153" i="9"/>
  <c r="CM136" i="9"/>
  <c r="CM140" i="9"/>
  <c r="CM144" i="9"/>
  <c r="CM148" i="9"/>
  <c r="CM152" i="9"/>
  <c r="CM135" i="9"/>
  <c r="CM139" i="9"/>
  <c r="CM143" i="9"/>
  <c r="CM147" i="9"/>
  <c r="CM151" i="9"/>
  <c r="CM134" i="9"/>
  <c r="CM138" i="9"/>
  <c r="CM142" i="9"/>
  <c r="CM146" i="9"/>
  <c r="CM150" i="9"/>
  <c r="CM137" i="9"/>
  <c r="CM141" i="9"/>
  <c r="CM145" i="9"/>
  <c r="CM149" i="9"/>
  <c r="CM153" i="9"/>
  <c r="CU136" i="9"/>
  <c r="CU140" i="9"/>
  <c r="CU144" i="9"/>
  <c r="CU148" i="9"/>
  <c r="CU152" i="9"/>
  <c r="CU135" i="9"/>
  <c r="CU139" i="9"/>
  <c r="CU143" i="9"/>
  <c r="CU147" i="9"/>
  <c r="CU151" i="9"/>
  <c r="CU134" i="9"/>
  <c r="CU138" i="9"/>
  <c r="CU142" i="9"/>
  <c r="CU146" i="9"/>
  <c r="CU150" i="9"/>
  <c r="CU137" i="9"/>
  <c r="CU141" i="9"/>
  <c r="CU145" i="9"/>
  <c r="CU149" i="9"/>
  <c r="CU153" i="9"/>
  <c r="ER118" i="9"/>
  <c r="ER122" i="9"/>
  <c r="ER126" i="9"/>
  <c r="ER130" i="9"/>
  <c r="ER121" i="9"/>
  <c r="ER125" i="9"/>
  <c r="ER120" i="9"/>
  <c r="ER124" i="9"/>
  <c r="ER119" i="9"/>
  <c r="ER123" i="9"/>
  <c r="ER127" i="9"/>
  <c r="EZ152" i="9"/>
  <c r="EJ152" i="9"/>
  <c r="EZ144" i="9"/>
  <c r="H198" i="9"/>
  <c r="EZ153" i="9"/>
  <c r="EJ153" i="9"/>
  <c r="EZ149" i="9"/>
  <c r="ER149" i="9"/>
  <c r="EJ149" i="9"/>
  <c r="EZ145" i="9"/>
  <c r="ER145" i="9"/>
  <c r="EJ145" i="9"/>
  <c r="EZ141" i="9"/>
  <c r="ER141" i="9"/>
  <c r="EJ141" i="9"/>
  <c r="EZ137" i="9"/>
  <c r="ER137" i="9"/>
  <c r="EJ137" i="9"/>
  <c r="EZ133" i="9"/>
  <c r="ER133" i="9"/>
  <c r="EJ133" i="9"/>
  <c r="P198" i="9"/>
  <c r="ER153" i="9"/>
  <c r="X198" i="9"/>
  <c r="AL138" i="1"/>
  <c r="AM138" i="1"/>
  <c r="AN138" i="1"/>
  <c r="AO138" i="1"/>
  <c r="AP138" i="1"/>
  <c r="AQ138" i="1"/>
  <c r="AR138" i="1"/>
  <c r="AS138" i="1"/>
  <c r="AT138" i="1"/>
  <c r="AU138" i="1"/>
  <c r="AV138" i="1"/>
  <c r="AW138" i="1"/>
  <c r="AX138" i="1"/>
  <c r="AY138" i="1"/>
  <c r="AZ138" i="1"/>
  <c r="BA138" i="1"/>
  <c r="BB138" i="1"/>
  <c r="BC138" i="1"/>
  <c r="BD138" i="1"/>
  <c r="BE138" i="1"/>
  <c r="BF138" i="1"/>
  <c r="BG138" i="1"/>
  <c r="BH138" i="1"/>
  <c r="BI138" i="1"/>
  <c r="BJ138" i="1"/>
  <c r="BK138" i="1"/>
  <c r="BL138" i="1"/>
  <c r="BM138" i="1"/>
  <c r="BN138" i="1"/>
  <c r="BO138" i="1"/>
  <c r="AL139" i="1"/>
  <c r="BR139" i="1" s="1"/>
  <c r="AM139" i="1"/>
  <c r="BS139" i="1" s="1"/>
  <c r="AN139" i="1"/>
  <c r="BT139" i="1" s="1"/>
  <c r="AO139" i="1"/>
  <c r="BU139" i="1" s="1"/>
  <c r="AP139" i="1"/>
  <c r="BV139" i="1" s="1"/>
  <c r="AQ139" i="1"/>
  <c r="BW139" i="1" s="1"/>
  <c r="AR139" i="1"/>
  <c r="BX139" i="1" s="1"/>
  <c r="AS139" i="1"/>
  <c r="BY139" i="1" s="1"/>
  <c r="AT139" i="1"/>
  <c r="BZ139" i="1" s="1"/>
  <c r="AU139" i="1"/>
  <c r="CA139" i="1" s="1"/>
  <c r="AV139" i="1"/>
  <c r="CB139" i="1" s="1"/>
  <c r="AW139" i="1"/>
  <c r="CC139" i="1" s="1"/>
  <c r="AX139" i="1"/>
  <c r="CD139" i="1" s="1"/>
  <c r="AY139" i="1"/>
  <c r="CE139" i="1" s="1"/>
  <c r="AZ139" i="1"/>
  <c r="CF139" i="1" s="1"/>
  <c r="BA139" i="1"/>
  <c r="CG139" i="1" s="1"/>
  <c r="BB139" i="1"/>
  <c r="CH139" i="1" s="1"/>
  <c r="BC139" i="1"/>
  <c r="CI139" i="1" s="1"/>
  <c r="BD139" i="1"/>
  <c r="CJ139" i="1" s="1"/>
  <c r="BE139" i="1"/>
  <c r="CK139" i="1" s="1"/>
  <c r="BF139" i="1"/>
  <c r="CL139" i="1" s="1"/>
  <c r="BG139" i="1"/>
  <c r="CM139" i="1" s="1"/>
  <c r="BH139" i="1"/>
  <c r="CN139" i="1" s="1"/>
  <c r="BI139" i="1"/>
  <c r="CO139" i="1" s="1"/>
  <c r="BJ139" i="1"/>
  <c r="CP139" i="1" s="1"/>
  <c r="BK139" i="1"/>
  <c r="CQ139" i="1" s="1"/>
  <c r="BL139" i="1"/>
  <c r="CR139" i="1" s="1"/>
  <c r="BM139" i="1"/>
  <c r="CS139" i="1" s="1"/>
  <c r="BN139" i="1"/>
  <c r="CT139" i="1" s="1"/>
  <c r="BO139" i="1"/>
  <c r="CU139" i="1" s="1"/>
  <c r="BP138" i="1" l="1"/>
  <c r="BP139" i="1"/>
  <c r="AG123" i="7" l="1"/>
  <c r="AH123" i="7"/>
  <c r="AG140" i="6"/>
  <c r="HW140" i="6" s="1"/>
  <c r="AH140" i="6"/>
  <c r="AI140" i="6"/>
  <c r="AJ140" i="6"/>
  <c r="AG148" i="5"/>
  <c r="AH148" i="5"/>
  <c r="AI148" i="5"/>
  <c r="B140" i="4"/>
  <c r="C140" i="4"/>
  <c r="D140" i="4"/>
  <c r="E140" i="4"/>
  <c r="F140" i="4"/>
  <c r="G140" i="4"/>
  <c r="H140" i="4"/>
  <c r="I140" i="4"/>
  <c r="J140" i="4"/>
  <c r="K140" i="4"/>
  <c r="L140" i="4"/>
  <c r="M140" i="4"/>
  <c r="N140" i="4"/>
  <c r="O140" i="4"/>
  <c r="P140" i="4"/>
  <c r="Q140" i="4"/>
  <c r="R140" i="4"/>
  <c r="S140" i="4"/>
  <c r="T140" i="4"/>
  <c r="U140" i="4"/>
  <c r="V140" i="4"/>
  <c r="W140" i="4"/>
  <c r="X140" i="4"/>
  <c r="Y140" i="4"/>
  <c r="Z140" i="4"/>
  <c r="AA140" i="4"/>
  <c r="AB140" i="4"/>
  <c r="AC140" i="4"/>
  <c r="AD140" i="4"/>
  <c r="AE140" i="4"/>
  <c r="B140" i="2"/>
  <c r="C140" i="2"/>
  <c r="D140" i="2"/>
  <c r="E140" i="2"/>
  <c r="F140" i="2"/>
  <c r="G140" i="2"/>
  <c r="H140" i="2"/>
  <c r="I140" i="2"/>
  <c r="J140" i="2"/>
  <c r="K140" i="2"/>
  <c r="L140" i="2"/>
  <c r="M140" i="2"/>
  <c r="N140" i="2"/>
  <c r="O140" i="2"/>
  <c r="P140" i="2"/>
  <c r="Q140" i="2"/>
  <c r="R140" i="2"/>
  <c r="S140" i="2"/>
  <c r="T140" i="2"/>
  <c r="U140" i="2"/>
  <c r="V140" i="2"/>
  <c r="W140" i="2"/>
  <c r="X140" i="2"/>
  <c r="Y140" i="2"/>
  <c r="Z140" i="2"/>
  <c r="AA140" i="2"/>
  <c r="AB140" i="2"/>
  <c r="AC140" i="2"/>
  <c r="AD140" i="2"/>
  <c r="AE140" i="2"/>
  <c r="AG140" i="1"/>
  <c r="AH140" i="1"/>
  <c r="AI140" i="1"/>
  <c r="AJ140" i="1"/>
  <c r="AG140" i="9"/>
  <c r="AH140" i="9"/>
  <c r="AI140" i="9"/>
  <c r="AJ140" i="9"/>
  <c r="BJ140" i="2" l="1"/>
  <c r="BB140" i="2"/>
  <c r="AT140" i="2"/>
  <c r="AL140" i="2"/>
  <c r="EE140" i="1"/>
  <c r="EM140" i="1"/>
  <c r="EU140" i="1"/>
  <c r="FC140" i="1"/>
  <c r="EF140" i="1"/>
  <c r="EN140" i="1"/>
  <c r="EV140" i="1"/>
  <c r="FD140" i="1"/>
  <c r="EG140" i="1"/>
  <c r="EO140" i="1"/>
  <c r="EW140" i="1"/>
  <c r="FE140" i="1"/>
  <c r="EI140" i="1"/>
  <c r="EQ140" i="1"/>
  <c r="EY140" i="1"/>
  <c r="EB140" i="1"/>
  <c r="EJ140" i="1"/>
  <c r="ER140" i="1"/>
  <c r="EZ140" i="1"/>
  <c r="ES140" i="1"/>
  <c r="EL140" i="1"/>
  <c r="ET140" i="1"/>
  <c r="EC140" i="1"/>
  <c r="EX140" i="1"/>
  <c r="ED140" i="1"/>
  <c r="FA140" i="1"/>
  <c r="EH140" i="1"/>
  <c r="FB140" i="1"/>
  <c r="EK140" i="1"/>
  <c r="EP140" i="1"/>
  <c r="BH140" i="2"/>
  <c r="AZ140" i="2"/>
  <c r="AR140" i="2"/>
  <c r="BI140" i="2"/>
  <c r="BO140" i="2"/>
  <c r="BG140" i="2"/>
  <c r="AY140" i="2"/>
  <c r="AQ140" i="2"/>
  <c r="BA140" i="2"/>
  <c r="BN140" i="2"/>
  <c r="AP140" i="2"/>
  <c r="BM140" i="2"/>
  <c r="BE140" i="2"/>
  <c r="AW140" i="2"/>
  <c r="AO140" i="2"/>
  <c r="AS140" i="2"/>
  <c r="AX140" i="2"/>
  <c r="BL140" i="2"/>
  <c r="BD140" i="2"/>
  <c r="AV140" i="2"/>
  <c r="EL140" i="2"/>
  <c r="AN140" i="2"/>
  <c r="BF140" i="2"/>
  <c r="BK140" i="2"/>
  <c r="BC140" i="2"/>
  <c r="AU140" i="2"/>
  <c r="EK140" i="2"/>
  <c r="AM140" i="2"/>
  <c r="AH140" i="2"/>
  <c r="AG140" i="2"/>
  <c r="ET140" i="2" s="1"/>
  <c r="AG140" i="4"/>
  <c r="AH140" i="4" s="1"/>
  <c r="AI140" i="2"/>
  <c r="AI140" i="4"/>
  <c r="AJ140" i="4"/>
  <c r="AJ140" i="2"/>
  <c r="AK169" i="6"/>
  <c r="AG26" i="6"/>
  <c r="AG27" i="6"/>
  <c r="AG29" i="6"/>
  <c r="AG31" i="6"/>
  <c r="AG32" i="6"/>
  <c r="AG33" i="6"/>
  <c r="AG34" i="6"/>
  <c r="AG35" i="6"/>
  <c r="AG36" i="6"/>
  <c r="AG37" i="6"/>
  <c r="AG38" i="6"/>
  <c r="AG41" i="6"/>
  <c r="AG42" i="6"/>
  <c r="AG43" i="6"/>
  <c r="AG45" i="6"/>
  <c r="AG46" i="6"/>
  <c r="AG48" i="6"/>
  <c r="AG49" i="6"/>
  <c r="AG50" i="6"/>
  <c r="AG52" i="6"/>
  <c r="AG53" i="6"/>
  <c r="AG54" i="6"/>
  <c r="AG55" i="6"/>
  <c r="AG56" i="6"/>
  <c r="AG57" i="6"/>
  <c r="AG58" i="6"/>
  <c r="AG60" i="6"/>
  <c r="AG61" i="6"/>
  <c r="AG62" i="6"/>
  <c r="AG63" i="6"/>
  <c r="AG64" i="6"/>
  <c r="AG65" i="6"/>
  <c r="AG68" i="6"/>
  <c r="AG69" i="6"/>
  <c r="AG70" i="6"/>
  <c r="AG71" i="6"/>
  <c r="AG72" i="6"/>
  <c r="AG73" i="6"/>
  <c r="AG75" i="6"/>
  <c r="AG76" i="6"/>
  <c r="AG78" i="6"/>
  <c r="AG80" i="6"/>
  <c r="AG81" i="6"/>
  <c r="AG82" i="6"/>
  <c r="AG83" i="6"/>
  <c r="AG84" i="6"/>
  <c r="AG85" i="6"/>
  <c r="AG86" i="6"/>
  <c r="AG87" i="6"/>
  <c r="AG88" i="6"/>
  <c r="AG89" i="6"/>
  <c r="AG90" i="6"/>
  <c r="AG91" i="6"/>
  <c r="AG92" i="6"/>
  <c r="AG93" i="6"/>
  <c r="AG94" i="6"/>
  <c r="AG96" i="6"/>
  <c r="AG97" i="6"/>
  <c r="AG98" i="6"/>
  <c r="AG99" i="6"/>
  <c r="AG100" i="6"/>
  <c r="AG101" i="6"/>
  <c r="AG102" i="6"/>
  <c r="AG103" i="6"/>
  <c r="AG104" i="6"/>
  <c r="AG105" i="6"/>
  <c r="AG107" i="6"/>
  <c r="AG108" i="6"/>
  <c r="AG113" i="6"/>
  <c r="AG114" i="6"/>
  <c r="AG117" i="6"/>
  <c r="AG118" i="6"/>
  <c r="AG119" i="6"/>
  <c r="AG121" i="6"/>
  <c r="AG122" i="6"/>
  <c r="AG123" i="6"/>
  <c r="AG124" i="6"/>
  <c r="AG125" i="6"/>
  <c r="AG126" i="6"/>
  <c r="AG127" i="6"/>
  <c r="AG128" i="6"/>
  <c r="AG130" i="6"/>
  <c r="AG131" i="6"/>
  <c r="AG132" i="6"/>
  <c r="AG133" i="6"/>
  <c r="AG134" i="6"/>
  <c r="AG135" i="6"/>
  <c r="AG137" i="6"/>
  <c r="HW137" i="6" s="1"/>
  <c r="AG138" i="6"/>
  <c r="HW138" i="6" s="1"/>
  <c r="AG139" i="6"/>
  <c r="HW139" i="6" s="1"/>
  <c r="AG20" i="6"/>
  <c r="AH41" i="6"/>
  <c r="FL130" i="6"/>
  <c r="FM130" i="6"/>
  <c r="FN130" i="6"/>
  <c r="FO130" i="6"/>
  <c r="FP130" i="6"/>
  <c r="FQ130" i="6"/>
  <c r="FR130" i="6"/>
  <c r="FS130" i="6"/>
  <c r="FT130" i="6"/>
  <c r="FU130" i="6"/>
  <c r="FV130" i="6"/>
  <c r="FW130" i="6"/>
  <c r="FX130" i="6"/>
  <c r="FY130" i="6"/>
  <c r="FZ130" i="6"/>
  <c r="GA130" i="6"/>
  <c r="GB130" i="6"/>
  <c r="GC130" i="6"/>
  <c r="GD130" i="6"/>
  <c r="GE130" i="6"/>
  <c r="GF130" i="6"/>
  <c r="GG130" i="6"/>
  <c r="GH130" i="6"/>
  <c r="GI130" i="6"/>
  <c r="GJ130" i="6"/>
  <c r="GK130" i="6"/>
  <c r="GL130" i="6"/>
  <c r="GM130" i="6"/>
  <c r="GN130" i="6"/>
  <c r="GO130" i="6"/>
  <c r="FL131" i="6"/>
  <c r="FM131" i="6"/>
  <c r="FN131" i="6"/>
  <c r="FO131" i="6"/>
  <c r="FP131" i="6"/>
  <c r="FQ131" i="6"/>
  <c r="FR131" i="6"/>
  <c r="FS131" i="6"/>
  <c r="FT131" i="6"/>
  <c r="FU131" i="6"/>
  <c r="FV131" i="6"/>
  <c r="FW131" i="6"/>
  <c r="FX131" i="6"/>
  <c r="FY131" i="6"/>
  <c r="FZ131" i="6"/>
  <c r="GA131" i="6"/>
  <c r="GB131" i="6"/>
  <c r="GC131" i="6"/>
  <c r="GD131" i="6"/>
  <c r="GE131" i="6"/>
  <c r="GF131" i="6"/>
  <c r="GG131" i="6"/>
  <c r="GH131" i="6"/>
  <c r="GI131" i="6"/>
  <c r="GJ131" i="6"/>
  <c r="GK131" i="6"/>
  <c r="GL131" i="6"/>
  <c r="GM131" i="6"/>
  <c r="GN131" i="6"/>
  <c r="GO131" i="6"/>
  <c r="FL132" i="6"/>
  <c r="FM132" i="6"/>
  <c r="FN132" i="6"/>
  <c r="FO132" i="6"/>
  <c r="FP132" i="6"/>
  <c r="FQ132" i="6"/>
  <c r="FR132" i="6"/>
  <c r="FS132" i="6"/>
  <c r="FT132" i="6"/>
  <c r="FU132" i="6"/>
  <c r="FV132" i="6"/>
  <c r="FW132" i="6"/>
  <c r="FX132" i="6"/>
  <c r="FY132" i="6"/>
  <c r="FZ132" i="6"/>
  <c r="GA132" i="6"/>
  <c r="GB132" i="6"/>
  <c r="GC132" i="6"/>
  <c r="GD132" i="6"/>
  <c r="GE132" i="6"/>
  <c r="GF132" i="6"/>
  <c r="GG132" i="6"/>
  <c r="GH132" i="6"/>
  <c r="GI132" i="6"/>
  <c r="GJ132" i="6"/>
  <c r="GK132" i="6"/>
  <c r="GL132" i="6"/>
  <c r="GM132" i="6"/>
  <c r="GN132" i="6"/>
  <c r="GO132" i="6"/>
  <c r="FL133" i="6"/>
  <c r="FM133" i="6"/>
  <c r="FN133" i="6"/>
  <c r="FO133" i="6"/>
  <c r="FP133" i="6"/>
  <c r="FQ133" i="6"/>
  <c r="FR133" i="6"/>
  <c r="FS133" i="6"/>
  <c r="FT133" i="6"/>
  <c r="FU133" i="6"/>
  <c r="FV133" i="6"/>
  <c r="FW133" i="6"/>
  <c r="FX133" i="6"/>
  <c r="FY133" i="6"/>
  <c r="FZ133" i="6"/>
  <c r="GA133" i="6"/>
  <c r="GB133" i="6"/>
  <c r="GC133" i="6"/>
  <c r="GD133" i="6"/>
  <c r="GE133" i="6"/>
  <c r="GF133" i="6"/>
  <c r="GG133" i="6"/>
  <c r="GH133" i="6"/>
  <c r="GI133" i="6"/>
  <c r="GJ133" i="6"/>
  <c r="GK133" i="6"/>
  <c r="GL133" i="6"/>
  <c r="GM133" i="6"/>
  <c r="GN133" i="6"/>
  <c r="GO133" i="6"/>
  <c r="FL134" i="6"/>
  <c r="FM134" i="6"/>
  <c r="FN134" i="6"/>
  <c r="FO134" i="6"/>
  <c r="FP134" i="6"/>
  <c r="FQ134" i="6"/>
  <c r="FR134" i="6"/>
  <c r="FS134" i="6"/>
  <c r="FT134" i="6"/>
  <c r="FU134" i="6"/>
  <c r="FV134" i="6"/>
  <c r="FW134" i="6"/>
  <c r="FX134" i="6"/>
  <c r="FY134" i="6"/>
  <c r="FZ134" i="6"/>
  <c r="GA134" i="6"/>
  <c r="GB134" i="6"/>
  <c r="GC134" i="6"/>
  <c r="GD134" i="6"/>
  <c r="GE134" i="6"/>
  <c r="GF134" i="6"/>
  <c r="GG134" i="6"/>
  <c r="GH134" i="6"/>
  <c r="GI134" i="6"/>
  <c r="GJ134" i="6"/>
  <c r="GK134" i="6"/>
  <c r="GL134" i="6"/>
  <c r="GM134" i="6"/>
  <c r="GN134" i="6"/>
  <c r="GO134" i="6"/>
  <c r="FL135" i="6"/>
  <c r="FM135" i="6"/>
  <c r="FN135" i="6"/>
  <c r="FO135" i="6"/>
  <c r="FP135" i="6"/>
  <c r="FQ135" i="6"/>
  <c r="FR135" i="6"/>
  <c r="FS135" i="6"/>
  <c r="FT135" i="6"/>
  <c r="FU135" i="6"/>
  <c r="FV135" i="6"/>
  <c r="FW135" i="6"/>
  <c r="FX135" i="6"/>
  <c r="FY135" i="6"/>
  <c r="FZ135" i="6"/>
  <c r="GA135" i="6"/>
  <c r="GB135" i="6"/>
  <c r="GC135" i="6"/>
  <c r="GD135" i="6"/>
  <c r="GE135" i="6"/>
  <c r="GF135" i="6"/>
  <c r="GG135" i="6"/>
  <c r="GH135" i="6"/>
  <c r="GI135" i="6"/>
  <c r="GJ135" i="6"/>
  <c r="GK135" i="6"/>
  <c r="GL135" i="6"/>
  <c r="GM135" i="6"/>
  <c r="GN135" i="6"/>
  <c r="GO135" i="6"/>
  <c r="FL136" i="6"/>
  <c r="FM136" i="6"/>
  <c r="FN136" i="6"/>
  <c r="FO136" i="6"/>
  <c r="FP136" i="6"/>
  <c r="FQ136" i="6"/>
  <c r="FR136" i="6"/>
  <c r="FS136" i="6"/>
  <c r="FT136" i="6"/>
  <c r="FU136" i="6"/>
  <c r="FV136" i="6"/>
  <c r="FW136" i="6"/>
  <c r="FX136" i="6"/>
  <c r="FY136" i="6"/>
  <c r="FZ136" i="6"/>
  <c r="GA136" i="6"/>
  <c r="GB136" i="6"/>
  <c r="GC136" i="6"/>
  <c r="GD136" i="6"/>
  <c r="GE136" i="6"/>
  <c r="GF136" i="6"/>
  <c r="GG136" i="6"/>
  <c r="GH136" i="6"/>
  <c r="GI136" i="6"/>
  <c r="GJ136" i="6"/>
  <c r="GK136" i="6"/>
  <c r="GL136" i="6"/>
  <c r="GM136" i="6"/>
  <c r="GN136" i="6"/>
  <c r="GO136" i="6"/>
  <c r="EQ140" i="2" l="1"/>
  <c r="ES140" i="2"/>
  <c r="EU140" i="2"/>
  <c r="EG140" i="2"/>
  <c r="FA140" i="2"/>
  <c r="FB140" i="2"/>
  <c r="EO140" i="2"/>
  <c r="EC140" i="2"/>
  <c r="EV140" i="2"/>
  <c r="EN140" i="2"/>
  <c r="EF140" i="2"/>
  <c r="FD140" i="2"/>
  <c r="EH140" i="2"/>
  <c r="EE140" i="2"/>
  <c r="EW140" i="2"/>
  <c r="EY140" i="2"/>
  <c r="EP140" i="2"/>
  <c r="EB140" i="2"/>
  <c r="ER140" i="2"/>
  <c r="FF140" i="1"/>
  <c r="BP140" i="2"/>
  <c r="AG154" i="6"/>
  <c r="AG155" i="6"/>
  <c r="AH155" i="6" s="1"/>
  <c r="EI140" i="2"/>
  <c r="ED140" i="2"/>
  <c r="EM140" i="2"/>
  <c r="FC140" i="2"/>
  <c r="FE140" i="2"/>
  <c r="EX140" i="2"/>
  <c r="EJ140" i="2"/>
  <c r="EZ140" i="2"/>
  <c r="AI114" i="7"/>
  <c r="AI115" i="7"/>
  <c r="AI116" i="7"/>
  <c r="AI117" i="7"/>
  <c r="AI118" i="7"/>
  <c r="AI119" i="7"/>
  <c r="AI120" i="7"/>
  <c r="AI121" i="7"/>
  <c r="AI122" i="7"/>
  <c r="AI126" i="7"/>
  <c r="AI127" i="7"/>
  <c r="AI128" i="7"/>
  <c r="AI129" i="7"/>
  <c r="AI130" i="7"/>
  <c r="AI131" i="7"/>
  <c r="AI3" i="7"/>
  <c r="AN4" i="7"/>
  <c r="AO4" i="7"/>
  <c r="AP4" i="7"/>
  <c r="AQ4" i="7"/>
  <c r="AR4" i="7"/>
  <c r="AS4" i="7"/>
  <c r="AT4" i="7"/>
  <c r="AU4" i="7"/>
  <c r="AV4" i="7"/>
  <c r="AW4" i="7"/>
  <c r="AX4" i="7"/>
  <c r="AY4" i="7"/>
  <c r="AZ4" i="7"/>
  <c r="BA4" i="7"/>
  <c r="BB4" i="7"/>
  <c r="BC4" i="7"/>
  <c r="BD4" i="7"/>
  <c r="BE4" i="7"/>
  <c r="BF4" i="7"/>
  <c r="BG4" i="7"/>
  <c r="BH4" i="7"/>
  <c r="BI4" i="7"/>
  <c r="BJ4" i="7"/>
  <c r="BK4" i="7"/>
  <c r="BL4" i="7"/>
  <c r="BM4" i="7"/>
  <c r="BN4" i="7"/>
  <c r="BO4" i="7"/>
  <c r="BP4" i="7"/>
  <c r="BQ4" i="7"/>
  <c r="BR4" i="7"/>
  <c r="AN5" i="7"/>
  <c r="AO5" i="7"/>
  <c r="AP5" i="7"/>
  <c r="AQ5" i="7"/>
  <c r="AR5" i="7"/>
  <c r="AS5" i="7"/>
  <c r="AT5" i="7"/>
  <c r="AU5" i="7"/>
  <c r="AV5" i="7"/>
  <c r="AW5" i="7"/>
  <c r="AX5" i="7"/>
  <c r="AY5" i="7"/>
  <c r="AZ5" i="7"/>
  <c r="BA5" i="7"/>
  <c r="BB5" i="7"/>
  <c r="BC5" i="7"/>
  <c r="BD5" i="7"/>
  <c r="BE5" i="7"/>
  <c r="BF5" i="7"/>
  <c r="BG5" i="7"/>
  <c r="BH5" i="7"/>
  <c r="BI5" i="7"/>
  <c r="BJ5" i="7"/>
  <c r="BK5" i="7"/>
  <c r="BL5" i="7"/>
  <c r="BM5" i="7"/>
  <c r="BN5" i="7"/>
  <c r="BO5" i="7"/>
  <c r="BP5" i="7"/>
  <c r="BQ5" i="7"/>
  <c r="BR5" i="7"/>
  <c r="AN6" i="7"/>
  <c r="AO6" i="7"/>
  <c r="AP6" i="7"/>
  <c r="AQ6" i="7"/>
  <c r="AR6" i="7"/>
  <c r="AS6" i="7"/>
  <c r="AT6" i="7"/>
  <c r="AU6" i="7"/>
  <c r="AV6" i="7"/>
  <c r="AW6" i="7"/>
  <c r="AX6" i="7"/>
  <c r="AY6" i="7"/>
  <c r="AZ6" i="7"/>
  <c r="BA6" i="7"/>
  <c r="BB6" i="7"/>
  <c r="BC6" i="7"/>
  <c r="BD6" i="7"/>
  <c r="BE6" i="7"/>
  <c r="BF6" i="7"/>
  <c r="BG6" i="7"/>
  <c r="BH6" i="7"/>
  <c r="BI6" i="7"/>
  <c r="BJ6" i="7"/>
  <c r="BK6" i="7"/>
  <c r="BL6" i="7"/>
  <c r="BM6" i="7"/>
  <c r="BN6" i="7"/>
  <c r="BO6" i="7"/>
  <c r="BP6" i="7"/>
  <c r="BQ6" i="7"/>
  <c r="BR6" i="7"/>
  <c r="AN7" i="7"/>
  <c r="AO7" i="7"/>
  <c r="AP7" i="7"/>
  <c r="AQ7" i="7"/>
  <c r="AR7" i="7"/>
  <c r="AS7" i="7"/>
  <c r="AT7" i="7"/>
  <c r="AU7" i="7"/>
  <c r="AV7" i="7"/>
  <c r="AW7" i="7"/>
  <c r="AX7" i="7"/>
  <c r="AY7" i="7"/>
  <c r="AZ7" i="7"/>
  <c r="BA7" i="7"/>
  <c r="BB7" i="7"/>
  <c r="BC7" i="7"/>
  <c r="BD7" i="7"/>
  <c r="BE7" i="7"/>
  <c r="BF7" i="7"/>
  <c r="BG7" i="7"/>
  <c r="BH7" i="7"/>
  <c r="BI7" i="7"/>
  <c r="BJ7" i="7"/>
  <c r="BK7" i="7"/>
  <c r="BL7" i="7"/>
  <c r="BM7" i="7"/>
  <c r="BN7" i="7"/>
  <c r="BO7" i="7"/>
  <c r="BP7" i="7"/>
  <c r="BQ7" i="7"/>
  <c r="BR7" i="7"/>
  <c r="AN8" i="7"/>
  <c r="AO8" i="7"/>
  <c r="AP8" i="7"/>
  <c r="AQ8" i="7"/>
  <c r="AR8" i="7"/>
  <c r="AS8" i="7"/>
  <c r="AT8" i="7"/>
  <c r="AU8" i="7"/>
  <c r="AV8" i="7"/>
  <c r="AW8" i="7"/>
  <c r="AX8" i="7"/>
  <c r="AY8" i="7"/>
  <c r="AZ8" i="7"/>
  <c r="BA8" i="7"/>
  <c r="BB8" i="7"/>
  <c r="BC8" i="7"/>
  <c r="BD8" i="7"/>
  <c r="BE8" i="7"/>
  <c r="BF8" i="7"/>
  <c r="BG8" i="7"/>
  <c r="BH8" i="7"/>
  <c r="BI8" i="7"/>
  <c r="BJ8" i="7"/>
  <c r="BK8" i="7"/>
  <c r="BL8" i="7"/>
  <c r="BM8" i="7"/>
  <c r="BN8" i="7"/>
  <c r="BO8" i="7"/>
  <c r="BP8" i="7"/>
  <c r="BQ8" i="7"/>
  <c r="BR8" i="7"/>
  <c r="AN9" i="7"/>
  <c r="AO9" i="7"/>
  <c r="AP9" i="7"/>
  <c r="AQ9" i="7"/>
  <c r="AR9" i="7"/>
  <c r="AS9" i="7"/>
  <c r="AT9" i="7"/>
  <c r="AU9" i="7"/>
  <c r="AV9" i="7"/>
  <c r="AW9" i="7"/>
  <c r="AX9" i="7"/>
  <c r="AY9" i="7"/>
  <c r="AZ9" i="7"/>
  <c r="BA9" i="7"/>
  <c r="BB9" i="7"/>
  <c r="BC9" i="7"/>
  <c r="BD9" i="7"/>
  <c r="BE9" i="7"/>
  <c r="BF9" i="7"/>
  <c r="BG9" i="7"/>
  <c r="BH9" i="7"/>
  <c r="BI9" i="7"/>
  <c r="BJ9" i="7"/>
  <c r="BK9" i="7"/>
  <c r="BL9" i="7"/>
  <c r="BM9" i="7"/>
  <c r="BN9" i="7"/>
  <c r="BO9" i="7"/>
  <c r="BP9" i="7"/>
  <c r="BQ9" i="7"/>
  <c r="BR9" i="7"/>
  <c r="AN10" i="7"/>
  <c r="AO10" i="7"/>
  <c r="AP10" i="7"/>
  <c r="AQ10" i="7"/>
  <c r="AR10" i="7"/>
  <c r="AS10" i="7"/>
  <c r="AT10" i="7"/>
  <c r="AU10" i="7"/>
  <c r="AV10" i="7"/>
  <c r="AW10" i="7"/>
  <c r="AX10" i="7"/>
  <c r="AY10" i="7"/>
  <c r="AZ10" i="7"/>
  <c r="BA10" i="7"/>
  <c r="BB10" i="7"/>
  <c r="BC10" i="7"/>
  <c r="BD10" i="7"/>
  <c r="BE10" i="7"/>
  <c r="BF10" i="7"/>
  <c r="BG10" i="7"/>
  <c r="BH10" i="7"/>
  <c r="BI10" i="7"/>
  <c r="BJ10" i="7"/>
  <c r="BK10" i="7"/>
  <c r="BL10" i="7"/>
  <c r="BM10" i="7"/>
  <c r="BN10" i="7"/>
  <c r="BO10" i="7"/>
  <c r="BP10" i="7"/>
  <c r="BQ10" i="7"/>
  <c r="BR10" i="7"/>
  <c r="AN11" i="7"/>
  <c r="AO11" i="7"/>
  <c r="AP11" i="7"/>
  <c r="AQ11" i="7"/>
  <c r="AR11" i="7"/>
  <c r="AS11" i="7"/>
  <c r="AT11" i="7"/>
  <c r="AU11" i="7"/>
  <c r="AV11" i="7"/>
  <c r="AW11" i="7"/>
  <c r="AX11" i="7"/>
  <c r="AY11" i="7"/>
  <c r="AZ11" i="7"/>
  <c r="BA11" i="7"/>
  <c r="BB11" i="7"/>
  <c r="BC11" i="7"/>
  <c r="BD11" i="7"/>
  <c r="BE11" i="7"/>
  <c r="BF11" i="7"/>
  <c r="BG11" i="7"/>
  <c r="BH11" i="7"/>
  <c r="BI11" i="7"/>
  <c r="BJ11" i="7"/>
  <c r="BK11" i="7"/>
  <c r="BL11" i="7"/>
  <c r="BM11" i="7"/>
  <c r="BN11" i="7"/>
  <c r="BO11" i="7"/>
  <c r="BP11" i="7"/>
  <c r="BQ11" i="7"/>
  <c r="BR11" i="7"/>
  <c r="AN12" i="7"/>
  <c r="AO12" i="7"/>
  <c r="AP12" i="7"/>
  <c r="AQ12" i="7"/>
  <c r="AR12" i="7"/>
  <c r="AS12" i="7"/>
  <c r="AT12" i="7"/>
  <c r="AU12" i="7"/>
  <c r="AV12" i="7"/>
  <c r="AW12" i="7"/>
  <c r="AX12" i="7"/>
  <c r="AY12" i="7"/>
  <c r="AZ12" i="7"/>
  <c r="BA12" i="7"/>
  <c r="BB12" i="7"/>
  <c r="BC12" i="7"/>
  <c r="BD12" i="7"/>
  <c r="BE12" i="7"/>
  <c r="BF12" i="7"/>
  <c r="BG12" i="7"/>
  <c r="BH12" i="7"/>
  <c r="BI12" i="7"/>
  <c r="BJ12" i="7"/>
  <c r="BK12" i="7"/>
  <c r="BL12" i="7"/>
  <c r="BM12" i="7"/>
  <c r="BN12" i="7"/>
  <c r="BO12" i="7"/>
  <c r="BP12" i="7"/>
  <c r="BQ12" i="7"/>
  <c r="BR12" i="7"/>
  <c r="AN13" i="7"/>
  <c r="AO13" i="7"/>
  <c r="AP13" i="7"/>
  <c r="AQ13" i="7"/>
  <c r="AR13" i="7"/>
  <c r="AS13" i="7"/>
  <c r="AT13" i="7"/>
  <c r="AU13" i="7"/>
  <c r="AV13" i="7"/>
  <c r="AW13" i="7"/>
  <c r="AX13" i="7"/>
  <c r="AY13" i="7"/>
  <c r="AZ13" i="7"/>
  <c r="BA13" i="7"/>
  <c r="BB13" i="7"/>
  <c r="BC13" i="7"/>
  <c r="BD13" i="7"/>
  <c r="BE13" i="7"/>
  <c r="BF13" i="7"/>
  <c r="BG13" i="7"/>
  <c r="BH13" i="7"/>
  <c r="BI13" i="7"/>
  <c r="BJ13" i="7"/>
  <c r="BK13" i="7"/>
  <c r="BL13" i="7"/>
  <c r="BM13" i="7"/>
  <c r="BN13" i="7"/>
  <c r="BO13" i="7"/>
  <c r="BP13" i="7"/>
  <c r="BQ13" i="7"/>
  <c r="BR13" i="7"/>
  <c r="AN14" i="7"/>
  <c r="AO14" i="7"/>
  <c r="AP14" i="7"/>
  <c r="AQ14" i="7"/>
  <c r="AR14" i="7"/>
  <c r="AS14" i="7"/>
  <c r="AT14" i="7"/>
  <c r="AU14" i="7"/>
  <c r="AV14" i="7"/>
  <c r="AW14" i="7"/>
  <c r="AX14" i="7"/>
  <c r="AY14" i="7"/>
  <c r="AZ14" i="7"/>
  <c r="BA14" i="7"/>
  <c r="BB14" i="7"/>
  <c r="BC14" i="7"/>
  <c r="BD14" i="7"/>
  <c r="BE14" i="7"/>
  <c r="BF14" i="7"/>
  <c r="BG14" i="7"/>
  <c r="BH14" i="7"/>
  <c r="BI14" i="7"/>
  <c r="BJ14" i="7"/>
  <c r="BK14" i="7"/>
  <c r="BL14" i="7"/>
  <c r="BM14" i="7"/>
  <c r="BN14" i="7"/>
  <c r="BO14" i="7"/>
  <c r="BP14" i="7"/>
  <c r="BQ14" i="7"/>
  <c r="BR14" i="7"/>
  <c r="AN15" i="7"/>
  <c r="AO15" i="7"/>
  <c r="AP15" i="7"/>
  <c r="AQ15" i="7"/>
  <c r="AR15" i="7"/>
  <c r="AS15" i="7"/>
  <c r="AT15" i="7"/>
  <c r="AU15" i="7"/>
  <c r="AV15" i="7"/>
  <c r="AW15" i="7"/>
  <c r="AX15" i="7"/>
  <c r="AY15" i="7"/>
  <c r="AZ15" i="7"/>
  <c r="BA15" i="7"/>
  <c r="BB15" i="7"/>
  <c r="BC15" i="7"/>
  <c r="BD15" i="7"/>
  <c r="BE15" i="7"/>
  <c r="BF15" i="7"/>
  <c r="BG15" i="7"/>
  <c r="BH15" i="7"/>
  <c r="BI15" i="7"/>
  <c r="BJ15" i="7"/>
  <c r="BK15" i="7"/>
  <c r="BL15" i="7"/>
  <c r="BM15" i="7"/>
  <c r="BN15" i="7"/>
  <c r="BO15" i="7"/>
  <c r="BP15" i="7"/>
  <c r="BQ15" i="7"/>
  <c r="BR15" i="7"/>
  <c r="AN16" i="7"/>
  <c r="AO16" i="7"/>
  <c r="AP16" i="7"/>
  <c r="AQ16" i="7"/>
  <c r="AR16" i="7"/>
  <c r="AS16" i="7"/>
  <c r="AT16" i="7"/>
  <c r="AU16" i="7"/>
  <c r="AV16" i="7"/>
  <c r="AW16" i="7"/>
  <c r="AX16" i="7"/>
  <c r="AY16" i="7"/>
  <c r="AZ16" i="7"/>
  <c r="BA16" i="7"/>
  <c r="BB16" i="7"/>
  <c r="BC16" i="7"/>
  <c r="BD16" i="7"/>
  <c r="BE16" i="7"/>
  <c r="BF16" i="7"/>
  <c r="BG16" i="7"/>
  <c r="BH16" i="7"/>
  <c r="BI16" i="7"/>
  <c r="BJ16" i="7"/>
  <c r="BK16" i="7"/>
  <c r="BL16" i="7"/>
  <c r="BM16" i="7"/>
  <c r="BN16" i="7"/>
  <c r="BO16" i="7"/>
  <c r="BP16" i="7"/>
  <c r="BQ16" i="7"/>
  <c r="BR16" i="7"/>
  <c r="AN17" i="7"/>
  <c r="AO17" i="7"/>
  <c r="AP17" i="7"/>
  <c r="AQ17" i="7"/>
  <c r="AR17" i="7"/>
  <c r="AS17" i="7"/>
  <c r="AT17" i="7"/>
  <c r="AU17" i="7"/>
  <c r="AV17" i="7"/>
  <c r="AW17" i="7"/>
  <c r="AX17" i="7"/>
  <c r="AY17" i="7"/>
  <c r="AZ17" i="7"/>
  <c r="BA17" i="7"/>
  <c r="BB17" i="7"/>
  <c r="BC17" i="7"/>
  <c r="BD17" i="7"/>
  <c r="BE17" i="7"/>
  <c r="BF17" i="7"/>
  <c r="BG17" i="7"/>
  <c r="BH17" i="7"/>
  <c r="BI17" i="7"/>
  <c r="BJ17" i="7"/>
  <c r="BK17" i="7"/>
  <c r="BL17" i="7"/>
  <c r="BM17" i="7"/>
  <c r="BN17" i="7"/>
  <c r="BO17" i="7"/>
  <c r="BP17" i="7"/>
  <c r="BQ17" i="7"/>
  <c r="BR17" i="7"/>
  <c r="AN18" i="7"/>
  <c r="AO18" i="7"/>
  <c r="AP18" i="7"/>
  <c r="AQ18" i="7"/>
  <c r="AR18" i="7"/>
  <c r="AS18" i="7"/>
  <c r="AT18" i="7"/>
  <c r="AU18" i="7"/>
  <c r="AV18" i="7"/>
  <c r="AW18" i="7"/>
  <c r="AX18" i="7"/>
  <c r="AY18" i="7"/>
  <c r="AZ18" i="7"/>
  <c r="BA18" i="7"/>
  <c r="BB18" i="7"/>
  <c r="BC18" i="7"/>
  <c r="BD18" i="7"/>
  <c r="BE18" i="7"/>
  <c r="BF18" i="7"/>
  <c r="BG18" i="7"/>
  <c r="BH18" i="7"/>
  <c r="BI18" i="7"/>
  <c r="BJ18" i="7"/>
  <c r="BK18" i="7"/>
  <c r="BL18" i="7"/>
  <c r="BM18" i="7"/>
  <c r="BN18" i="7"/>
  <c r="BO18" i="7"/>
  <c r="BP18" i="7"/>
  <c r="BQ18" i="7"/>
  <c r="BR18" i="7"/>
  <c r="AN19" i="7"/>
  <c r="AO19" i="7"/>
  <c r="AP19" i="7"/>
  <c r="AQ19" i="7"/>
  <c r="AR19" i="7"/>
  <c r="AS19" i="7"/>
  <c r="AT19" i="7"/>
  <c r="AU19" i="7"/>
  <c r="BS19" i="7" s="1"/>
  <c r="AL19" i="7" s="1"/>
  <c r="AV19" i="7"/>
  <c r="AW19" i="7"/>
  <c r="AX19" i="7"/>
  <c r="AY19" i="7"/>
  <c r="AZ19" i="7"/>
  <c r="BA19" i="7"/>
  <c r="BB19" i="7"/>
  <c r="BC19" i="7"/>
  <c r="BD19" i="7"/>
  <c r="BE19" i="7"/>
  <c r="BF19" i="7"/>
  <c r="BG19" i="7"/>
  <c r="BH19" i="7"/>
  <c r="BI19" i="7"/>
  <c r="BJ19" i="7"/>
  <c r="BK19" i="7"/>
  <c r="BL19" i="7"/>
  <c r="BM19" i="7"/>
  <c r="BN19" i="7"/>
  <c r="BO19" i="7"/>
  <c r="BP19" i="7"/>
  <c r="BQ19" i="7"/>
  <c r="BR19" i="7"/>
  <c r="AN20" i="7"/>
  <c r="AO20" i="7"/>
  <c r="AP20" i="7"/>
  <c r="AQ20" i="7"/>
  <c r="AR20" i="7"/>
  <c r="AS20" i="7"/>
  <c r="AT20" i="7"/>
  <c r="AU20" i="7"/>
  <c r="AV20" i="7"/>
  <c r="AW20" i="7"/>
  <c r="AX20" i="7"/>
  <c r="AY20" i="7"/>
  <c r="AZ20" i="7"/>
  <c r="BA20" i="7"/>
  <c r="BB20" i="7"/>
  <c r="BC20" i="7"/>
  <c r="BD20" i="7"/>
  <c r="BE20" i="7"/>
  <c r="BF20" i="7"/>
  <c r="BG20" i="7"/>
  <c r="BH20" i="7"/>
  <c r="BI20" i="7"/>
  <c r="BJ20" i="7"/>
  <c r="BK20" i="7"/>
  <c r="BL20" i="7"/>
  <c r="BM20" i="7"/>
  <c r="BN20" i="7"/>
  <c r="BO20" i="7"/>
  <c r="BP20" i="7"/>
  <c r="BQ20" i="7"/>
  <c r="BR20" i="7"/>
  <c r="AN21" i="7"/>
  <c r="AO21" i="7"/>
  <c r="AP21" i="7"/>
  <c r="AQ21" i="7"/>
  <c r="AR21" i="7"/>
  <c r="AS21" i="7"/>
  <c r="AT21" i="7"/>
  <c r="AU21" i="7"/>
  <c r="AV21" i="7"/>
  <c r="AW21" i="7"/>
  <c r="AX21" i="7"/>
  <c r="AY21" i="7"/>
  <c r="AZ21" i="7"/>
  <c r="BA21" i="7"/>
  <c r="BB21" i="7"/>
  <c r="BC21" i="7"/>
  <c r="BD21" i="7"/>
  <c r="BE21" i="7"/>
  <c r="BF21" i="7"/>
  <c r="BG21" i="7"/>
  <c r="BH21" i="7"/>
  <c r="BI21" i="7"/>
  <c r="BJ21" i="7"/>
  <c r="BK21" i="7"/>
  <c r="BL21" i="7"/>
  <c r="BM21" i="7"/>
  <c r="BN21" i="7"/>
  <c r="BO21" i="7"/>
  <c r="BP21" i="7"/>
  <c r="BQ21" i="7"/>
  <c r="BR21" i="7"/>
  <c r="AN22" i="7"/>
  <c r="AO22" i="7"/>
  <c r="AP22" i="7"/>
  <c r="AQ22" i="7"/>
  <c r="AR22" i="7"/>
  <c r="AS22" i="7"/>
  <c r="AT22" i="7"/>
  <c r="AU22" i="7"/>
  <c r="AV22" i="7"/>
  <c r="AW22" i="7"/>
  <c r="AX22" i="7"/>
  <c r="AY22" i="7"/>
  <c r="AZ22" i="7"/>
  <c r="BA22" i="7"/>
  <c r="BB22" i="7"/>
  <c r="BC22" i="7"/>
  <c r="BD22" i="7"/>
  <c r="BE22" i="7"/>
  <c r="BF22" i="7"/>
  <c r="BG22" i="7"/>
  <c r="BH22" i="7"/>
  <c r="BI22" i="7"/>
  <c r="BJ22" i="7"/>
  <c r="BK22" i="7"/>
  <c r="BL22" i="7"/>
  <c r="BM22" i="7"/>
  <c r="BN22" i="7"/>
  <c r="BO22" i="7"/>
  <c r="BP22" i="7"/>
  <c r="BQ22" i="7"/>
  <c r="BR22" i="7"/>
  <c r="AN23" i="7"/>
  <c r="AO23" i="7"/>
  <c r="AP23" i="7"/>
  <c r="AQ23" i="7"/>
  <c r="AR23" i="7"/>
  <c r="AS23" i="7"/>
  <c r="AT23" i="7"/>
  <c r="AU23" i="7"/>
  <c r="AV23" i="7"/>
  <c r="AW23" i="7"/>
  <c r="AX23" i="7"/>
  <c r="AY23" i="7"/>
  <c r="AZ23" i="7"/>
  <c r="BA23" i="7"/>
  <c r="BB23" i="7"/>
  <c r="BC23" i="7"/>
  <c r="BD23" i="7"/>
  <c r="BE23" i="7"/>
  <c r="BF23" i="7"/>
  <c r="BG23" i="7"/>
  <c r="BH23" i="7"/>
  <c r="BI23" i="7"/>
  <c r="BJ23" i="7"/>
  <c r="BK23" i="7"/>
  <c r="BL23" i="7"/>
  <c r="BM23" i="7"/>
  <c r="BN23" i="7"/>
  <c r="BO23" i="7"/>
  <c r="BP23" i="7"/>
  <c r="BQ23" i="7"/>
  <c r="BR23" i="7"/>
  <c r="AN24" i="7"/>
  <c r="AO24" i="7"/>
  <c r="AP24" i="7"/>
  <c r="AQ24" i="7"/>
  <c r="AR24" i="7"/>
  <c r="AS24" i="7"/>
  <c r="AT24" i="7"/>
  <c r="AU24" i="7"/>
  <c r="AV24" i="7"/>
  <c r="AW24" i="7"/>
  <c r="AX24" i="7"/>
  <c r="AY24" i="7"/>
  <c r="AZ24" i="7"/>
  <c r="BA24" i="7"/>
  <c r="BB24" i="7"/>
  <c r="BC24" i="7"/>
  <c r="BD24" i="7"/>
  <c r="BE24" i="7"/>
  <c r="BF24" i="7"/>
  <c r="BG24" i="7"/>
  <c r="BH24" i="7"/>
  <c r="BI24" i="7"/>
  <c r="BJ24" i="7"/>
  <c r="BK24" i="7"/>
  <c r="BL24" i="7"/>
  <c r="BM24" i="7"/>
  <c r="BN24" i="7"/>
  <c r="BO24" i="7"/>
  <c r="BP24" i="7"/>
  <c r="BQ24" i="7"/>
  <c r="BR24" i="7"/>
  <c r="AN25" i="7"/>
  <c r="AO25" i="7"/>
  <c r="AP25" i="7"/>
  <c r="AQ25" i="7"/>
  <c r="AR25" i="7"/>
  <c r="AS25" i="7"/>
  <c r="AT25" i="7"/>
  <c r="AU25" i="7"/>
  <c r="AV25" i="7"/>
  <c r="AW25" i="7"/>
  <c r="AX25" i="7"/>
  <c r="AY25" i="7"/>
  <c r="AZ25" i="7"/>
  <c r="BA25" i="7"/>
  <c r="BB25" i="7"/>
  <c r="BC25" i="7"/>
  <c r="BD25" i="7"/>
  <c r="BE25" i="7"/>
  <c r="BF25" i="7"/>
  <c r="BG25" i="7"/>
  <c r="BH25" i="7"/>
  <c r="BI25" i="7"/>
  <c r="BJ25" i="7"/>
  <c r="BK25" i="7"/>
  <c r="BL25" i="7"/>
  <c r="BM25" i="7"/>
  <c r="BN25" i="7"/>
  <c r="BO25" i="7"/>
  <c r="BP25" i="7"/>
  <c r="BQ25" i="7"/>
  <c r="BR25" i="7"/>
  <c r="AN26" i="7"/>
  <c r="AO26" i="7"/>
  <c r="AP26" i="7"/>
  <c r="AQ26" i="7"/>
  <c r="AR26" i="7"/>
  <c r="AS26" i="7"/>
  <c r="AT26" i="7"/>
  <c r="AU26" i="7"/>
  <c r="AV26" i="7"/>
  <c r="AW26" i="7"/>
  <c r="AX26" i="7"/>
  <c r="AY26" i="7"/>
  <c r="AZ26" i="7"/>
  <c r="BA26" i="7"/>
  <c r="BB26" i="7"/>
  <c r="BC26" i="7"/>
  <c r="BD26" i="7"/>
  <c r="BE26" i="7"/>
  <c r="BF26" i="7"/>
  <c r="BG26" i="7"/>
  <c r="BH26" i="7"/>
  <c r="BI26" i="7"/>
  <c r="BJ26" i="7"/>
  <c r="BK26" i="7"/>
  <c r="BL26" i="7"/>
  <c r="BM26" i="7"/>
  <c r="BN26" i="7"/>
  <c r="BO26" i="7"/>
  <c r="BP26" i="7"/>
  <c r="BQ26" i="7"/>
  <c r="BR26" i="7"/>
  <c r="AN27" i="7"/>
  <c r="AO27" i="7"/>
  <c r="AP27" i="7"/>
  <c r="AQ27" i="7"/>
  <c r="AR27" i="7"/>
  <c r="AS27" i="7"/>
  <c r="AT27" i="7"/>
  <c r="AU27" i="7"/>
  <c r="AV27" i="7"/>
  <c r="AW27" i="7"/>
  <c r="AX27" i="7"/>
  <c r="AY27" i="7"/>
  <c r="AZ27" i="7"/>
  <c r="BA27" i="7"/>
  <c r="BB27" i="7"/>
  <c r="BC27" i="7"/>
  <c r="BD27" i="7"/>
  <c r="BE27" i="7"/>
  <c r="BF27" i="7"/>
  <c r="BG27" i="7"/>
  <c r="BH27" i="7"/>
  <c r="BI27" i="7"/>
  <c r="BJ27" i="7"/>
  <c r="BK27" i="7"/>
  <c r="BL27" i="7"/>
  <c r="BM27" i="7"/>
  <c r="BN27" i="7"/>
  <c r="BO27" i="7"/>
  <c r="BP27" i="7"/>
  <c r="BQ27" i="7"/>
  <c r="BR27" i="7"/>
  <c r="AN28" i="7"/>
  <c r="AO28" i="7"/>
  <c r="AP28" i="7"/>
  <c r="AQ28" i="7"/>
  <c r="AR28" i="7"/>
  <c r="AS28" i="7"/>
  <c r="AT28" i="7"/>
  <c r="AU28" i="7"/>
  <c r="AV28" i="7"/>
  <c r="AW28" i="7"/>
  <c r="AX28" i="7"/>
  <c r="AY28" i="7"/>
  <c r="AZ28" i="7"/>
  <c r="BA28" i="7"/>
  <c r="BB28" i="7"/>
  <c r="BC28" i="7"/>
  <c r="BD28" i="7"/>
  <c r="BE28" i="7"/>
  <c r="BF28" i="7"/>
  <c r="BG28" i="7"/>
  <c r="BH28" i="7"/>
  <c r="BI28" i="7"/>
  <c r="BJ28" i="7"/>
  <c r="BK28" i="7"/>
  <c r="BL28" i="7"/>
  <c r="BM28" i="7"/>
  <c r="BN28" i="7"/>
  <c r="BO28" i="7"/>
  <c r="BP28" i="7"/>
  <c r="BQ28" i="7"/>
  <c r="BR28" i="7"/>
  <c r="AN29" i="7"/>
  <c r="AO29" i="7"/>
  <c r="AP29" i="7"/>
  <c r="AQ29" i="7"/>
  <c r="AR29" i="7"/>
  <c r="AS29" i="7"/>
  <c r="AT29" i="7"/>
  <c r="AU29" i="7"/>
  <c r="AV29" i="7"/>
  <c r="AW29" i="7"/>
  <c r="AX29" i="7"/>
  <c r="AY29" i="7"/>
  <c r="AZ29" i="7"/>
  <c r="BA29" i="7"/>
  <c r="BB29" i="7"/>
  <c r="BC29" i="7"/>
  <c r="BD29" i="7"/>
  <c r="BE29" i="7"/>
  <c r="BF29" i="7"/>
  <c r="BG29" i="7"/>
  <c r="BH29" i="7"/>
  <c r="BI29" i="7"/>
  <c r="BJ29" i="7"/>
  <c r="BK29" i="7"/>
  <c r="BL29" i="7"/>
  <c r="BM29" i="7"/>
  <c r="BN29" i="7"/>
  <c r="BO29" i="7"/>
  <c r="BP29" i="7"/>
  <c r="BQ29" i="7"/>
  <c r="BR29" i="7"/>
  <c r="AN30" i="7"/>
  <c r="AO30" i="7"/>
  <c r="AP30" i="7"/>
  <c r="AQ30" i="7"/>
  <c r="AR30" i="7"/>
  <c r="AS30" i="7"/>
  <c r="AT30" i="7"/>
  <c r="AU30" i="7"/>
  <c r="AV30" i="7"/>
  <c r="AW30" i="7"/>
  <c r="AX30" i="7"/>
  <c r="AY30" i="7"/>
  <c r="AZ30" i="7"/>
  <c r="BA30" i="7"/>
  <c r="BB30" i="7"/>
  <c r="BC30" i="7"/>
  <c r="BD30" i="7"/>
  <c r="BE30" i="7"/>
  <c r="BF30" i="7"/>
  <c r="BG30" i="7"/>
  <c r="BH30" i="7"/>
  <c r="BI30" i="7"/>
  <c r="BJ30" i="7"/>
  <c r="BK30" i="7"/>
  <c r="BL30" i="7"/>
  <c r="BM30" i="7"/>
  <c r="BN30" i="7"/>
  <c r="BO30" i="7"/>
  <c r="BP30" i="7"/>
  <c r="BQ30" i="7"/>
  <c r="BR30" i="7"/>
  <c r="AN31" i="7"/>
  <c r="AO31" i="7"/>
  <c r="AP31" i="7"/>
  <c r="AQ31" i="7"/>
  <c r="AR31" i="7"/>
  <c r="AS31" i="7"/>
  <c r="AT31" i="7"/>
  <c r="AU31" i="7"/>
  <c r="AV31" i="7"/>
  <c r="AW31" i="7"/>
  <c r="AX31" i="7"/>
  <c r="AY31" i="7"/>
  <c r="AZ31" i="7"/>
  <c r="BA31" i="7"/>
  <c r="BB31" i="7"/>
  <c r="BC31" i="7"/>
  <c r="BD31" i="7"/>
  <c r="BE31" i="7"/>
  <c r="BF31" i="7"/>
  <c r="BG31" i="7"/>
  <c r="BH31" i="7"/>
  <c r="BI31" i="7"/>
  <c r="BJ31" i="7"/>
  <c r="BK31" i="7"/>
  <c r="BL31" i="7"/>
  <c r="BM31" i="7"/>
  <c r="BN31" i="7"/>
  <c r="BO31" i="7"/>
  <c r="BP31" i="7"/>
  <c r="BQ31" i="7"/>
  <c r="BR31" i="7"/>
  <c r="AN32" i="7"/>
  <c r="AO32" i="7"/>
  <c r="AP32" i="7"/>
  <c r="AQ32" i="7"/>
  <c r="AR32" i="7"/>
  <c r="AS32" i="7"/>
  <c r="AT32" i="7"/>
  <c r="AU32" i="7"/>
  <c r="AV32" i="7"/>
  <c r="AW32" i="7"/>
  <c r="AX32" i="7"/>
  <c r="AY32" i="7"/>
  <c r="AZ32" i="7"/>
  <c r="BA32" i="7"/>
  <c r="BB32" i="7"/>
  <c r="BC32" i="7"/>
  <c r="BD32" i="7"/>
  <c r="BE32" i="7"/>
  <c r="BF32" i="7"/>
  <c r="BG32" i="7"/>
  <c r="BH32" i="7"/>
  <c r="BI32" i="7"/>
  <c r="BJ32" i="7"/>
  <c r="BK32" i="7"/>
  <c r="BL32" i="7"/>
  <c r="BM32" i="7"/>
  <c r="BN32" i="7"/>
  <c r="BO32" i="7"/>
  <c r="BP32" i="7"/>
  <c r="BQ32" i="7"/>
  <c r="BR32" i="7"/>
  <c r="AN33" i="7"/>
  <c r="AO33" i="7"/>
  <c r="AP33" i="7"/>
  <c r="AQ33" i="7"/>
  <c r="AR33" i="7"/>
  <c r="AS33" i="7"/>
  <c r="AT33" i="7"/>
  <c r="AU33" i="7"/>
  <c r="AV33" i="7"/>
  <c r="AW33" i="7"/>
  <c r="AX33" i="7"/>
  <c r="AY33" i="7"/>
  <c r="AZ33" i="7"/>
  <c r="BA33" i="7"/>
  <c r="BB33" i="7"/>
  <c r="BC33" i="7"/>
  <c r="BD33" i="7"/>
  <c r="BE33" i="7"/>
  <c r="BF33" i="7"/>
  <c r="BG33" i="7"/>
  <c r="BH33" i="7"/>
  <c r="BI33" i="7"/>
  <c r="BJ33" i="7"/>
  <c r="BK33" i="7"/>
  <c r="BL33" i="7"/>
  <c r="BM33" i="7"/>
  <c r="BN33" i="7"/>
  <c r="BO33" i="7"/>
  <c r="BP33" i="7"/>
  <c r="BQ33" i="7"/>
  <c r="BR33" i="7"/>
  <c r="AN34" i="7"/>
  <c r="AO34" i="7"/>
  <c r="AP34" i="7"/>
  <c r="AQ34" i="7"/>
  <c r="AR34" i="7"/>
  <c r="AS34" i="7"/>
  <c r="AT34" i="7"/>
  <c r="AU34" i="7"/>
  <c r="AV34" i="7"/>
  <c r="AW34" i="7"/>
  <c r="AX34" i="7"/>
  <c r="AY34" i="7"/>
  <c r="AZ34" i="7"/>
  <c r="BA34" i="7"/>
  <c r="BB34" i="7"/>
  <c r="BC34" i="7"/>
  <c r="BD34" i="7"/>
  <c r="BE34" i="7"/>
  <c r="BF34" i="7"/>
  <c r="BG34" i="7"/>
  <c r="BH34" i="7"/>
  <c r="BI34" i="7"/>
  <c r="BJ34" i="7"/>
  <c r="BK34" i="7"/>
  <c r="BL34" i="7"/>
  <c r="BM34" i="7"/>
  <c r="BN34" i="7"/>
  <c r="BO34" i="7"/>
  <c r="BP34" i="7"/>
  <c r="BQ34" i="7"/>
  <c r="BR34" i="7"/>
  <c r="AN35" i="7"/>
  <c r="AO35" i="7"/>
  <c r="AP35" i="7"/>
  <c r="AQ35" i="7"/>
  <c r="AR35" i="7"/>
  <c r="AS35" i="7"/>
  <c r="AT35" i="7"/>
  <c r="AU35" i="7"/>
  <c r="AV35" i="7"/>
  <c r="AW35" i="7"/>
  <c r="AX35" i="7"/>
  <c r="AY35" i="7"/>
  <c r="AZ35" i="7"/>
  <c r="BA35" i="7"/>
  <c r="BB35" i="7"/>
  <c r="BC35" i="7"/>
  <c r="BD35" i="7"/>
  <c r="BE35" i="7"/>
  <c r="BF35" i="7"/>
  <c r="BG35" i="7"/>
  <c r="BH35" i="7"/>
  <c r="BI35" i="7"/>
  <c r="BJ35" i="7"/>
  <c r="BK35" i="7"/>
  <c r="BL35" i="7"/>
  <c r="BM35" i="7"/>
  <c r="BN35" i="7"/>
  <c r="BO35" i="7"/>
  <c r="BP35" i="7"/>
  <c r="BQ35" i="7"/>
  <c r="BR35" i="7"/>
  <c r="AN36" i="7"/>
  <c r="AO36" i="7"/>
  <c r="AP36" i="7"/>
  <c r="AQ36" i="7"/>
  <c r="AR36" i="7"/>
  <c r="AS36" i="7"/>
  <c r="AT36" i="7"/>
  <c r="AU36" i="7"/>
  <c r="AV36" i="7"/>
  <c r="AW36" i="7"/>
  <c r="AX36" i="7"/>
  <c r="AY36" i="7"/>
  <c r="AZ36" i="7"/>
  <c r="BA36" i="7"/>
  <c r="BB36" i="7"/>
  <c r="BC36" i="7"/>
  <c r="BD36" i="7"/>
  <c r="BE36" i="7"/>
  <c r="BF36" i="7"/>
  <c r="BG36" i="7"/>
  <c r="BH36" i="7"/>
  <c r="BI36" i="7"/>
  <c r="BJ36" i="7"/>
  <c r="BK36" i="7"/>
  <c r="BL36" i="7"/>
  <c r="BM36" i="7"/>
  <c r="BN36" i="7"/>
  <c r="BO36" i="7"/>
  <c r="BP36" i="7"/>
  <c r="BQ36" i="7"/>
  <c r="BR36" i="7"/>
  <c r="AN37" i="7"/>
  <c r="AO37" i="7"/>
  <c r="AP37" i="7"/>
  <c r="AQ37" i="7"/>
  <c r="AR37" i="7"/>
  <c r="AS37" i="7"/>
  <c r="AT37" i="7"/>
  <c r="AU37" i="7"/>
  <c r="AV37" i="7"/>
  <c r="AW37" i="7"/>
  <c r="AX37" i="7"/>
  <c r="AY37" i="7"/>
  <c r="AZ37" i="7"/>
  <c r="BA37" i="7"/>
  <c r="BB37" i="7"/>
  <c r="BC37" i="7"/>
  <c r="BD37" i="7"/>
  <c r="BE37" i="7"/>
  <c r="BF37" i="7"/>
  <c r="BG37" i="7"/>
  <c r="BH37" i="7"/>
  <c r="BI37" i="7"/>
  <c r="BJ37" i="7"/>
  <c r="BK37" i="7"/>
  <c r="BL37" i="7"/>
  <c r="BM37" i="7"/>
  <c r="BN37" i="7"/>
  <c r="BO37" i="7"/>
  <c r="BP37" i="7"/>
  <c r="BQ37" i="7"/>
  <c r="BR37" i="7"/>
  <c r="AN38" i="7"/>
  <c r="AO38" i="7"/>
  <c r="AP38" i="7"/>
  <c r="AQ38" i="7"/>
  <c r="AR38" i="7"/>
  <c r="AS38" i="7"/>
  <c r="AT38" i="7"/>
  <c r="AU38" i="7"/>
  <c r="AV38" i="7"/>
  <c r="AW38" i="7"/>
  <c r="AX38" i="7"/>
  <c r="AY38" i="7"/>
  <c r="AZ38" i="7"/>
  <c r="BA38" i="7"/>
  <c r="BB38" i="7"/>
  <c r="BC38" i="7"/>
  <c r="BD38" i="7"/>
  <c r="BE38" i="7"/>
  <c r="BF38" i="7"/>
  <c r="BG38" i="7"/>
  <c r="BH38" i="7"/>
  <c r="BI38" i="7"/>
  <c r="BJ38" i="7"/>
  <c r="BK38" i="7"/>
  <c r="BL38" i="7"/>
  <c r="BM38" i="7"/>
  <c r="BN38" i="7"/>
  <c r="BO38" i="7"/>
  <c r="BP38" i="7"/>
  <c r="BQ38" i="7"/>
  <c r="BR38" i="7"/>
  <c r="AN39" i="7"/>
  <c r="AO39" i="7"/>
  <c r="AP39" i="7"/>
  <c r="AQ39" i="7"/>
  <c r="AR39" i="7"/>
  <c r="AS39" i="7"/>
  <c r="AT39" i="7"/>
  <c r="AU39" i="7"/>
  <c r="AV39" i="7"/>
  <c r="AW39" i="7"/>
  <c r="AX39" i="7"/>
  <c r="AY39" i="7"/>
  <c r="AZ39" i="7"/>
  <c r="BA39" i="7"/>
  <c r="BB39" i="7"/>
  <c r="BC39" i="7"/>
  <c r="BD39" i="7"/>
  <c r="BE39" i="7"/>
  <c r="BF39" i="7"/>
  <c r="BG39" i="7"/>
  <c r="BH39" i="7"/>
  <c r="BI39" i="7"/>
  <c r="BJ39" i="7"/>
  <c r="BK39" i="7"/>
  <c r="BL39" i="7"/>
  <c r="BM39" i="7"/>
  <c r="BN39" i="7"/>
  <c r="BO39" i="7"/>
  <c r="BP39" i="7"/>
  <c r="BQ39" i="7"/>
  <c r="BR39" i="7"/>
  <c r="AN40" i="7"/>
  <c r="AO40" i="7"/>
  <c r="AP40" i="7"/>
  <c r="AQ40" i="7"/>
  <c r="AR40" i="7"/>
  <c r="AS40" i="7"/>
  <c r="AT40" i="7"/>
  <c r="AU40" i="7"/>
  <c r="AV40" i="7"/>
  <c r="AW40" i="7"/>
  <c r="AX40" i="7"/>
  <c r="AY40" i="7"/>
  <c r="AZ40" i="7"/>
  <c r="BA40" i="7"/>
  <c r="BB40" i="7"/>
  <c r="BC40" i="7"/>
  <c r="BD40" i="7"/>
  <c r="BE40" i="7"/>
  <c r="BF40" i="7"/>
  <c r="BG40" i="7"/>
  <c r="BH40" i="7"/>
  <c r="BI40" i="7"/>
  <c r="BJ40" i="7"/>
  <c r="BK40" i="7"/>
  <c r="BL40" i="7"/>
  <c r="BM40" i="7"/>
  <c r="BN40" i="7"/>
  <c r="BO40" i="7"/>
  <c r="BP40" i="7"/>
  <c r="BQ40" i="7"/>
  <c r="BR40" i="7"/>
  <c r="AN41" i="7"/>
  <c r="AO41" i="7"/>
  <c r="AP41" i="7"/>
  <c r="AQ41" i="7"/>
  <c r="AR41" i="7"/>
  <c r="AS41" i="7"/>
  <c r="AT41" i="7"/>
  <c r="AU41" i="7"/>
  <c r="AV41" i="7"/>
  <c r="AW41" i="7"/>
  <c r="AX41" i="7"/>
  <c r="AY41" i="7"/>
  <c r="AZ41" i="7"/>
  <c r="BA41" i="7"/>
  <c r="BB41" i="7"/>
  <c r="BC41" i="7"/>
  <c r="BD41" i="7"/>
  <c r="BE41" i="7"/>
  <c r="BF41" i="7"/>
  <c r="BG41" i="7"/>
  <c r="BH41" i="7"/>
  <c r="BI41" i="7"/>
  <c r="BJ41" i="7"/>
  <c r="BK41" i="7"/>
  <c r="BL41" i="7"/>
  <c r="BM41" i="7"/>
  <c r="BN41" i="7"/>
  <c r="BO41" i="7"/>
  <c r="BP41" i="7"/>
  <c r="BQ41" i="7"/>
  <c r="BR41" i="7"/>
  <c r="AN42" i="7"/>
  <c r="AO42" i="7"/>
  <c r="AP42" i="7"/>
  <c r="AQ42" i="7"/>
  <c r="AR42" i="7"/>
  <c r="AS42" i="7"/>
  <c r="AT42" i="7"/>
  <c r="AU42" i="7"/>
  <c r="AV42" i="7"/>
  <c r="AW42" i="7"/>
  <c r="AX42" i="7"/>
  <c r="AY42" i="7"/>
  <c r="AZ42" i="7"/>
  <c r="BA42" i="7"/>
  <c r="BB42" i="7"/>
  <c r="BC42" i="7"/>
  <c r="BD42" i="7"/>
  <c r="BE42" i="7"/>
  <c r="BF42" i="7"/>
  <c r="BG42" i="7"/>
  <c r="BH42" i="7"/>
  <c r="BI42" i="7"/>
  <c r="BJ42" i="7"/>
  <c r="BK42" i="7"/>
  <c r="BL42" i="7"/>
  <c r="BM42" i="7"/>
  <c r="BN42" i="7"/>
  <c r="BO42" i="7"/>
  <c r="BP42" i="7"/>
  <c r="BQ42" i="7"/>
  <c r="BR42" i="7"/>
  <c r="AN43" i="7"/>
  <c r="AO43" i="7"/>
  <c r="AP43" i="7"/>
  <c r="AQ43" i="7"/>
  <c r="AR43" i="7"/>
  <c r="AS43" i="7"/>
  <c r="AT43" i="7"/>
  <c r="AU43" i="7"/>
  <c r="AV43" i="7"/>
  <c r="AW43" i="7"/>
  <c r="AX43" i="7"/>
  <c r="AY43" i="7"/>
  <c r="AZ43" i="7"/>
  <c r="BA43" i="7"/>
  <c r="BB43" i="7"/>
  <c r="BC43" i="7"/>
  <c r="BD43" i="7"/>
  <c r="BE43" i="7"/>
  <c r="BF43" i="7"/>
  <c r="BG43" i="7"/>
  <c r="BH43" i="7"/>
  <c r="BI43" i="7"/>
  <c r="BJ43" i="7"/>
  <c r="BK43" i="7"/>
  <c r="BL43" i="7"/>
  <c r="BM43" i="7"/>
  <c r="BN43" i="7"/>
  <c r="BO43" i="7"/>
  <c r="BP43" i="7"/>
  <c r="BQ43" i="7"/>
  <c r="BR43" i="7"/>
  <c r="AN44" i="7"/>
  <c r="AO44" i="7"/>
  <c r="AP44" i="7"/>
  <c r="AQ44" i="7"/>
  <c r="AR44" i="7"/>
  <c r="AS44" i="7"/>
  <c r="AT44" i="7"/>
  <c r="AU44" i="7"/>
  <c r="AV44" i="7"/>
  <c r="AW44" i="7"/>
  <c r="AX44" i="7"/>
  <c r="AY44" i="7"/>
  <c r="AZ44" i="7"/>
  <c r="BA44" i="7"/>
  <c r="BB44" i="7"/>
  <c r="BC44" i="7"/>
  <c r="BD44" i="7"/>
  <c r="BE44" i="7"/>
  <c r="BF44" i="7"/>
  <c r="BG44" i="7"/>
  <c r="BH44" i="7"/>
  <c r="BI44" i="7"/>
  <c r="BJ44" i="7"/>
  <c r="BK44" i="7"/>
  <c r="BL44" i="7"/>
  <c r="BM44" i="7"/>
  <c r="BN44" i="7"/>
  <c r="BO44" i="7"/>
  <c r="BP44" i="7"/>
  <c r="BQ44" i="7"/>
  <c r="BR44" i="7"/>
  <c r="AN45" i="7"/>
  <c r="AO45" i="7"/>
  <c r="AP45" i="7"/>
  <c r="AQ45" i="7"/>
  <c r="AR45" i="7"/>
  <c r="AS45" i="7"/>
  <c r="AT45" i="7"/>
  <c r="AU45" i="7"/>
  <c r="AV45" i="7"/>
  <c r="AW45" i="7"/>
  <c r="AX45" i="7"/>
  <c r="AY45" i="7"/>
  <c r="AZ45" i="7"/>
  <c r="BA45" i="7"/>
  <c r="BB45" i="7"/>
  <c r="BC45" i="7"/>
  <c r="BD45" i="7"/>
  <c r="BE45" i="7"/>
  <c r="BF45" i="7"/>
  <c r="BG45" i="7"/>
  <c r="BH45" i="7"/>
  <c r="BI45" i="7"/>
  <c r="BJ45" i="7"/>
  <c r="BK45" i="7"/>
  <c r="BL45" i="7"/>
  <c r="BM45" i="7"/>
  <c r="BN45" i="7"/>
  <c r="BO45" i="7"/>
  <c r="BP45" i="7"/>
  <c r="BQ45" i="7"/>
  <c r="BR45" i="7"/>
  <c r="AN46" i="7"/>
  <c r="AO46" i="7"/>
  <c r="AP46" i="7"/>
  <c r="AQ46" i="7"/>
  <c r="AR46" i="7"/>
  <c r="AS46" i="7"/>
  <c r="AT46" i="7"/>
  <c r="AU46" i="7"/>
  <c r="AV46" i="7"/>
  <c r="AW46" i="7"/>
  <c r="AX46" i="7"/>
  <c r="AY46" i="7"/>
  <c r="AZ46" i="7"/>
  <c r="BA46" i="7"/>
  <c r="BB46" i="7"/>
  <c r="BC46" i="7"/>
  <c r="BD46" i="7"/>
  <c r="BE46" i="7"/>
  <c r="BF46" i="7"/>
  <c r="BG46" i="7"/>
  <c r="BH46" i="7"/>
  <c r="BI46" i="7"/>
  <c r="BJ46" i="7"/>
  <c r="BK46" i="7"/>
  <c r="BL46" i="7"/>
  <c r="BM46" i="7"/>
  <c r="BN46" i="7"/>
  <c r="BO46" i="7"/>
  <c r="BP46" i="7"/>
  <c r="BQ46" i="7"/>
  <c r="BR46" i="7"/>
  <c r="AN47" i="7"/>
  <c r="AO47" i="7"/>
  <c r="AP47" i="7"/>
  <c r="AQ47" i="7"/>
  <c r="AR47" i="7"/>
  <c r="AS47" i="7"/>
  <c r="AT47" i="7"/>
  <c r="AU47" i="7"/>
  <c r="AV47" i="7"/>
  <c r="AW47" i="7"/>
  <c r="AX47" i="7"/>
  <c r="AY47" i="7"/>
  <c r="AZ47" i="7"/>
  <c r="BA47" i="7"/>
  <c r="BB47" i="7"/>
  <c r="BC47" i="7"/>
  <c r="BD47" i="7"/>
  <c r="BE47" i="7"/>
  <c r="BF47" i="7"/>
  <c r="BG47" i="7"/>
  <c r="BH47" i="7"/>
  <c r="BI47" i="7"/>
  <c r="BJ47" i="7"/>
  <c r="BK47" i="7"/>
  <c r="BL47" i="7"/>
  <c r="BM47" i="7"/>
  <c r="BN47" i="7"/>
  <c r="BO47" i="7"/>
  <c r="BP47" i="7"/>
  <c r="BQ47" i="7"/>
  <c r="BR47" i="7"/>
  <c r="AN48" i="7"/>
  <c r="AO48" i="7"/>
  <c r="AP48" i="7"/>
  <c r="AQ48" i="7"/>
  <c r="AR48" i="7"/>
  <c r="AS48" i="7"/>
  <c r="AT48" i="7"/>
  <c r="AU48" i="7"/>
  <c r="AV48" i="7"/>
  <c r="AW48" i="7"/>
  <c r="AX48" i="7"/>
  <c r="AY48" i="7"/>
  <c r="AZ48" i="7"/>
  <c r="BA48" i="7"/>
  <c r="BB48" i="7"/>
  <c r="BC48" i="7"/>
  <c r="BD48" i="7"/>
  <c r="BE48" i="7"/>
  <c r="BF48" i="7"/>
  <c r="BG48" i="7"/>
  <c r="BH48" i="7"/>
  <c r="BI48" i="7"/>
  <c r="BJ48" i="7"/>
  <c r="BK48" i="7"/>
  <c r="BL48" i="7"/>
  <c r="BM48" i="7"/>
  <c r="BN48" i="7"/>
  <c r="BO48" i="7"/>
  <c r="BP48" i="7"/>
  <c r="BQ48" i="7"/>
  <c r="BR48" i="7"/>
  <c r="AN49" i="7"/>
  <c r="AO49" i="7"/>
  <c r="AP49" i="7"/>
  <c r="AQ49" i="7"/>
  <c r="AR49" i="7"/>
  <c r="AS49" i="7"/>
  <c r="AT49" i="7"/>
  <c r="AU49" i="7"/>
  <c r="AV49" i="7"/>
  <c r="AW49" i="7"/>
  <c r="AX49" i="7"/>
  <c r="AY49" i="7"/>
  <c r="AZ49" i="7"/>
  <c r="BA49" i="7"/>
  <c r="BB49" i="7"/>
  <c r="BC49" i="7"/>
  <c r="BD49" i="7"/>
  <c r="BE49" i="7"/>
  <c r="BF49" i="7"/>
  <c r="BG49" i="7"/>
  <c r="BH49" i="7"/>
  <c r="BI49" i="7"/>
  <c r="BJ49" i="7"/>
  <c r="BK49" i="7"/>
  <c r="BL49" i="7"/>
  <c r="BM49" i="7"/>
  <c r="BN49" i="7"/>
  <c r="BO49" i="7"/>
  <c r="BP49" i="7"/>
  <c r="BQ49" i="7"/>
  <c r="BR49" i="7"/>
  <c r="AN50" i="7"/>
  <c r="AO50" i="7"/>
  <c r="AP50" i="7"/>
  <c r="AQ50" i="7"/>
  <c r="AR50" i="7"/>
  <c r="AS50" i="7"/>
  <c r="AT50" i="7"/>
  <c r="AU50" i="7"/>
  <c r="AV50" i="7"/>
  <c r="AW50" i="7"/>
  <c r="AX50" i="7"/>
  <c r="AY50" i="7"/>
  <c r="AZ50" i="7"/>
  <c r="BA50" i="7"/>
  <c r="BB50" i="7"/>
  <c r="BC50" i="7"/>
  <c r="BD50" i="7"/>
  <c r="BE50" i="7"/>
  <c r="BF50" i="7"/>
  <c r="BG50" i="7"/>
  <c r="BH50" i="7"/>
  <c r="BI50" i="7"/>
  <c r="BJ50" i="7"/>
  <c r="BK50" i="7"/>
  <c r="BL50" i="7"/>
  <c r="BM50" i="7"/>
  <c r="BN50" i="7"/>
  <c r="BO50" i="7"/>
  <c r="BP50" i="7"/>
  <c r="BQ50" i="7"/>
  <c r="BR50" i="7"/>
  <c r="AN51" i="7"/>
  <c r="AO51" i="7"/>
  <c r="AP51" i="7"/>
  <c r="AQ51" i="7"/>
  <c r="AR51" i="7"/>
  <c r="AS51" i="7"/>
  <c r="AT51" i="7"/>
  <c r="AU51" i="7"/>
  <c r="BS51" i="7" s="1"/>
  <c r="AL51" i="7" s="1"/>
  <c r="AV51" i="7"/>
  <c r="AW51" i="7"/>
  <c r="AX51" i="7"/>
  <c r="AY51" i="7"/>
  <c r="AZ51" i="7"/>
  <c r="BA51" i="7"/>
  <c r="BB51" i="7"/>
  <c r="BC51" i="7"/>
  <c r="BD51" i="7"/>
  <c r="BE51" i="7"/>
  <c r="BF51" i="7"/>
  <c r="BG51" i="7"/>
  <c r="BH51" i="7"/>
  <c r="BI51" i="7"/>
  <c r="BJ51" i="7"/>
  <c r="BK51" i="7"/>
  <c r="BL51" i="7"/>
  <c r="BM51" i="7"/>
  <c r="BN51" i="7"/>
  <c r="BO51" i="7"/>
  <c r="BP51" i="7"/>
  <c r="BQ51" i="7"/>
  <c r="BR51" i="7"/>
  <c r="AN52" i="7"/>
  <c r="AO52" i="7"/>
  <c r="AP52" i="7"/>
  <c r="AQ52" i="7"/>
  <c r="AR52" i="7"/>
  <c r="AS52" i="7"/>
  <c r="AT52" i="7"/>
  <c r="AU52" i="7"/>
  <c r="AV52" i="7"/>
  <c r="AW52" i="7"/>
  <c r="AX52" i="7"/>
  <c r="AY52" i="7"/>
  <c r="AZ52" i="7"/>
  <c r="BA52" i="7"/>
  <c r="BB52" i="7"/>
  <c r="BC52" i="7"/>
  <c r="BD52" i="7"/>
  <c r="BE52" i="7"/>
  <c r="BF52" i="7"/>
  <c r="BG52" i="7"/>
  <c r="BH52" i="7"/>
  <c r="BI52" i="7"/>
  <c r="BJ52" i="7"/>
  <c r="BK52" i="7"/>
  <c r="BL52" i="7"/>
  <c r="BM52" i="7"/>
  <c r="BN52" i="7"/>
  <c r="BO52" i="7"/>
  <c r="BP52" i="7"/>
  <c r="BQ52" i="7"/>
  <c r="BR52" i="7"/>
  <c r="AN53" i="7"/>
  <c r="AO53" i="7"/>
  <c r="AP53" i="7"/>
  <c r="AQ53" i="7"/>
  <c r="AR53" i="7"/>
  <c r="AS53" i="7"/>
  <c r="AT53" i="7"/>
  <c r="AU53" i="7"/>
  <c r="AV53" i="7"/>
  <c r="AW53" i="7"/>
  <c r="AX53" i="7"/>
  <c r="AY53" i="7"/>
  <c r="AZ53" i="7"/>
  <c r="BA53" i="7"/>
  <c r="BB53" i="7"/>
  <c r="BC53" i="7"/>
  <c r="BD53" i="7"/>
  <c r="BE53" i="7"/>
  <c r="BF53" i="7"/>
  <c r="BG53" i="7"/>
  <c r="BH53" i="7"/>
  <c r="BI53" i="7"/>
  <c r="BJ53" i="7"/>
  <c r="BK53" i="7"/>
  <c r="BL53" i="7"/>
  <c r="BM53" i="7"/>
  <c r="BN53" i="7"/>
  <c r="BO53" i="7"/>
  <c r="BP53" i="7"/>
  <c r="BQ53" i="7"/>
  <c r="BR53" i="7"/>
  <c r="AN54" i="7"/>
  <c r="AO54" i="7"/>
  <c r="AP54" i="7"/>
  <c r="AQ54" i="7"/>
  <c r="AR54" i="7"/>
  <c r="AS54" i="7"/>
  <c r="AT54" i="7"/>
  <c r="AU54" i="7"/>
  <c r="AV54" i="7"/>
  <c r="AW54" i="7"/>
  <c r="AX54" i="7"/>
  <c r="AY54" i="7"/>
  <c r="AZ54" i="7"/>
  <c r="BA54" i="7"/>
  <c r="BB54" i="7"/>
  <c r="BC54" i="7"/>
  <c r="BD54" i="7"/>
  <c r="BE54" i="7"/>
  <c r="BF54" i="7"/>
  <c r="BG54" i="7"/>
  <c r="BH54" i="7"/>
  <c r="BI54" i="7"/>
  <c r="BJ54" i="7"/>
  <c r="BK54" i="7"/>
  <c r="BL54" i="7"/>
  <c r="BM54" i="7"/>
  <c r="BN54" i="7"/>
  <c r="BO54" i="7"/>
  <c r="BP54" i="7"/>
  <c r="BQ54" i="7"/>
  <c r="BR54" i="7"/>
  <c r="AN55" i="7"/>
  <c r="AO55" i="7"/>
  <c r="AP55" i="7"/>
  <c r="AQ55" i="7"/>
  <c r="AR55" i="7"/>
  <c r="AS55" i="7"/>
  <c r="AT55" i="7"/>
  <c r="AU55" i="7"/>
  <c r="AV55" i="7"/>
  <c r="AW55" i="7"/>
  <c r="AX55" i="7"/>
  <c r="AY55" i="7"/>
  <c r="AZ55" i="7"/>
  <c r="BA55" i="7"/>
  <c r="BB55" i="7"/>
  <c r="BC55" i="7"/>
  <c r="BD55" i="7"/>
  <c r="BE55" i="7"/>
  <c r="BF55" i="7"/>
  <c r="BG55" i="7"/>
  <c r="BH55" i="7"/>
  <c r="BI55" i="7"/>
  <c r="BJ55" i="7"/>
  <c r="BK55" i="7"/>
  <c r="BL55" i="7"/>
  <c r="BM55" i="7"/>
  <c r="BN55" i="7"/>
  <c r="BO55" i="7"/>
  <c r="BP55" i="7"/>
  <c r="BQ55" i="7"/>
  <c r="BR55" i="7"/>
  <c r="AN56" i="7"/>
  <c r="AO56" i="7"/>
  <c r="AP56" i="7"/>
  <c r="AQ56" i="7"/>
  <c r="AR56" i="7"/>
  <c r="AS56" i="7"/>
  <c r="AT56" i="7"/>
  <c r="AU56" i="7"/>
  <c r="AV56" i="7"/>
  <c r="AW56" i="7"/>
  <c r="AX56" i="7"/>
  <c r="AY56" i="7"/>
  <c r="AZ56" i="7"/>
  <c r="BA56" i="7"/>
  <c r="BB56" i="7"/>
  <c r="BC56" i="7"/>
  <c r="BD56" i="7"/>
  <c r="BE56" i="7"/>
  <c r="BF56" i="7"/>
  <c r="BG56" i="7"/>
  <c r="BH56" i="7"/>
  <c r="BI56" i="7"/>
  <c r="BJ56" i="7"/>
  <c r="BK56" i="7"/>
  <c r="BL56" i="7"/>
  <c r="BM56" i="7"/>
  <c r="BN56" i="7"/>
  <c r="BO56" i="7"/>
  <c r="BP56" i="7"/>
  <c r="BQ56" i="7"/>
  <c r="BR56" i="7"/>
  <c r="AN57" i="7"/>
  <c r="AO57" i="7"/>
  <c r="AP57" i="7"/>
  <c r="AQ57" i="7"/>
  <c r="AR57" i="7"/>
  <c r="AS57" i="7"/>
  <c r="AT57" i="7"/>
  <c r="AU57" i="7"/>
  <c r="AV57" i="7"/>
  <c r="AW57" i="7"/>
  <c r="AX57" i="7"/>
  <c r="AY57" i="7"/>
  <c r="AZ57" i="7"/>
  <c r="BA57" i="7"/>
  <c r="BB57" i="7"/>
  <c r="BC57" i="7"/>
  <c r="BD57" i="7"/>
  <c r="BE57" i="7"/>
  <c r="BF57" i="7"/>
  <c r="BG57" i="7"/>
  <c r="BH57" i="7"/>
  <c r="BI57" i="7"/>
  <c r="BJ57" i="7"/>
  <c r="BK57" i="7"/>
  <c r="BL57" i="7"/>
  <c r="BM57" i="7"/>
  <c r="BN57" i="7"/>
  <c r="BO57" i="7"/>
  <c r="BP57" i="7"/>
  <c r="BQ57" i="7"/>
  <c r="BR57" i="7"/>
  <c r="AN58" i="7"/>
  <c r="AO58" i="7"/>
  <c r="AP58" i="7"/>
  <c r="AQ58" i="7"/>
  <c r="AR58" i="7"/>
  <c r="AS58" i="7"/>
  <c r="AT58" i="7"/>
  <c r="AU58" i="7"/>
  <c r="AV58" i="7"/>
  <c r="AW58" i="7"/>
  <c r="AX58" i="7"/>
  <c r="AY58" i="7"/>
  <c r="AZ58" i="7"/>
  <c r="BA58" i="7"/>
  <c r="BB58" i="7"/>
  <c r="BC58" i="7"/>
  <c r="BD58" i="7"/>
  <c r="BE58" i="7"/>
  <c r="BF58" i="7"/>
  <c r="BG58" i="7"/>
  <c r="BH58" i="7"/>
  <c r="BI58" i="7"/>
  <c r="BJ58" i="7"/>
  <c r="BK58" i="7"/>
  <c r="BL58" i="7"/>
  <c r="BM58" i="7"/>
  <c r="BN58" i="7"/>
  <c r="BO58" i="7"/>
  <c r="BP58" i="7"/>
  <c r="BQ58" i="7"/>
  <c r="BR58" i="7"/>
  <c r="AN59" i="7"/>
  <c r="AO59" i="7"/>
  <c r="AP59" i="7"/>
  <c r="AQ59" i="7"/>
  <c r="AR59" i="7"/>
  <c r="AS59" i="7"/>
  <c r="AT59" i="7"/>
  <c r="AU59" i="7"/>
  <c r="AV59" i="7"/>
  <c r="AW59" i="7"/>
  <c r="AX59" i="7"/>
  <c r="AY59" i="7"/>
  <c r="AZ59" i="7"/>
  <c r="BA59" i="7"/>
  <c r="BB59" i="7"/>
  <c r="BC59" i="7"/>
  <c r="BD59" i="7"/>
  <c r="BE59" i="7"/>
  <c r="BF59" i="7"/>
  <c r="BG59" i="7"/>
  <c r="BH59" i="7"/>
  <c r="BI59" i="7"/>
  <c r="BJ59" i="7"/>
  <c r="BK59" i="7"/>
  <c r="BL59" i="7"/>
  <c r="BM59" i="7"/>
  <c r="BN59" i="7"/>
  <c r="BO59" i="7"/>
  <c r="BP59" i="7"/>
  <c r="BQ59" i="7"/>
  <c r="BR59" i="7"/>
  <c r="AN60" i="7"/>
  <c r="AO60" i="7"/>
  <c r="AP60" i="7"/>
  <c r="AQ60" i="7"/>
  <c r="AR60" i="7"/>
  <c r="AS60" i="7"/>
  <c r="AT60" i="7"/>
  <c r="AU60" i="7"/>
  <c r="AV60" i="7"/>
  <c r="AW60" i="7"/>
  <c r="AX60" i="7"/>
  <c r="AY60" i="7"/>
  <c r="AZ60" i="7"/>
  <c r="BA60" i="7"/>
  <c r="BB60" i="7"/>
  <c r="BC60" i="7"/>
  <c r="BD60" i="7"/>
  <c r="BE60" i="7"/>
  <c r="BF60" i="7"/>
  <c r="BG60" i="7"/>
  <c r="BH60" i="7"/>
  <c r="BI60" i="7"/>
  <c r="BJ60" i="7"/>
  <c r="BK60" i="7"/>
  <c r="BL60" i="7"/>
  <c r="BM60" i="7"/>
  <c r="BN60" i="7"/>
  <c r="BO60" i="7"/>
  <c r="BP60" i="7"/>
  <c r="BQ60" i="7"/>
  <c r="BR60" i="7"/>
  <c r="AN61" i="7"/>
  <c r="AO61" i="7"/>
  <c r="AP61" i="7"/>
  <c r="AQ61" i="7"/>
  <c r="AR61" i="7"/>
  <c r="AS61" i="7"/>
  <c r="AT61" i="7"/>
  <c r="AU61" i="7"/>
  <c r="AV61" i="7"/>
  <c r="AW61" i="7"/>
  <c r="AX61" i="7"/>
  <c r="AY61" i="7"/>
  <c r="AZ61" i="7"/>
  <c r="BA61" i="7"/>
  <c r="BB61" i="7"/>
  <c r="BC61" i="7"/>
  <c r="BD61" i="7"/>
  <c r="BE61" i="7"/>
  <c r="BF61" i="7"/>
  <c r="BG61" i="7"/>
  <c r="BH61" i="7"/>
  <c r="BI61" i="7"/>
  <c r="BJ61" i="7"/>
  <c r="BK61" i="7"/>
  <c r="BL61" i="7"/>
  <c r="BM61" i="7"/>
  <c r="BN61" i="7"/>
  <c r="BO61" i="7"/>
  <c r="BP61" i="7"/>
  <c r="BQ61" i="7"/>
  <c r="BR61" i="7"/>
  <c r="AN62" i="7"/>
  <c r="AO62" i="7"/>
  <c r="AP62" i="7"/>
  <c r="AQ62" i="7"/>
  <c r="AR62" i="7"/>
  <c r="AS62" i="7"/>
  <c r="AT62" i="7"/>
  <c r="AU62" i="7"/>
  <c r="AV62" i="7"/>
  <c r="AW62" i="7"/>
  <c r="AX62" i="7"/>
  <c r="AY62" i="7"/>
  <c r="AZ62" i="7"/>
  <c r="BA62" i="7"/>
  <c r="BB62" i="7"/>
  <c r="BC62" i="7"/>
  <c r="BD62" i="7"/>
  <c r="BE62" i="7"/>
  <c r="BF62" i="7"/>
  <c r="BG62" i="7"/>
  <c r="BH62" i="7"/>
  <c r="BI62" i="7"/>
  <c r="BJ62" i="7"/>
  <c r="BK62" i="7"/>
  <c r="BL62" i="7"/>
  <c r="BM62" i="7"/>
  <c r="BN62" i="7"/>
  <c r="BO62" i="7"/>
  <c r="BP62" i="7"/>
  <c r="BQ62" i="7"/>
  <c r="BR62" i="7"/>
  <c r="AN63" i="7"/>
  <c r="AO63" i="7"/>
  <c r="AP63" i="7"/>
  <c r="AQ63" i="7"/>
  <c r="AR63" i="7"/>
  <c r="AS63" i="7"/>
  <c r="AT63" i="7"/>
  <c r="AU63" i="7"/>
  <c r="AV63" i="7"/>
  <c r="AW63" i="7"/>
  <c r="AX63" i="7"/>
  <c r="AY63" i="7"/>
  <c r="AZ63" i="7"/>
  <c r="BA63" i="7"/>
  <c r="BB63" i="7"/>
  <c r="BC63" i="7"/>
  <c r="BD63" i="7"/>
  <c r="BE63" i="7"/>
  <c r="BF63" i="7"/>
  <c r="BG63" i="7"/>
  <c r="BH63" i="7"/>
  <c r="BI63" i="7"/>
  <c r="BJ63" i="7"/>
  <c r="BK63" i="7"/>
  <c r="BL63" i="7"/>
  <c r="BM63" i="7"/>
  <c r="BN63" i="7"/>
  <c r="BO63" i="7"/>
  <c r="BP63" i="7"/>
  <c r="BQ63" i="7"/>
  <c r="BR63" i="7"/>
  <c r="AN64" i="7"/>
  <c r="AO64" i="7"/>
  <c r="AP64" i="7"/>
  <c r="AQ64" i="7"/>
  <c r="AR64" i="7"/>
  <c r="AS64" i="7"/>
  <c r="AT64" i="7"/>
  <c r="AU64" i="7"/>
  <c r="AV64" i="7"/>
  <c r="AW64" i="7"/>
  <c r="AX64" i="7"/>
  <c r="AY64" i="7"/>
  <c r="AZ64" i="7"/>
  <c r="BA64" i="7"/>
  <c r="BB64" i="7"/>
  <c r="BC64" i="7"/>
  <c r="BD64" i="7"/>
  <c r="BE64" i="7"/>
  <c r="BF64" i="7"/>
  <c r="BG64" i="7"/>
  <c r="BH64" i="7"/>
  <c r="BI64" i="7"/>
  <c r="BJ64" i="7"/>
  <c r="BK64" i="7"/>
  <c r="BL64" i="7"/>
  <c r="BM64" i="7"/>
  <c r="BN64" i="7"/>
  <c r="BO64" i="7"/>
  <c r="BP64" i="7"/>
  <c r="BQ64" i="7"/>
  <c r="BR64" i="7"/>
  <c r="AN65" i="7"/>
  <c r="AO65" i="7"/>
  <c r="AP65" i="7"/>
  <c r="AQ65" i="7"/>
  <c r="AR65" i="7"/>
  <c r="AS65" i="7"/>
  <c r="AT65" i="7"/>
  <c r="AU65" i="7"/>
  <c r="AV65" i="7"/>
  <c r="AW65" i="7"/>
  <c r="AX65" i="7"/>
  <c r="AY65" i="7"/>
  <c r="AZ65" i="7"/>
  <c r="BA65" i="7"/>
  <c r="BB65" i="7"/>
  <c r="BC65" i="7"/>
  <c r="BD65" i="7"/>
  <c r="BE65" i="7"/>
  <c r="BF65" i="7"/>
  <c r="BG65" i="7"/>
  <c r="BH65" i="7"/>
  <c r="BI65" i="7"/>
  <c r="BJ65" i="7"/>
  <c r="BK65" i="7"/>
  <c r="BL65" i="7"/>
  <c r="BM65" i="7"/>
  <c r="BN65" i="7"/>
  <c r="BO65" i="7"/>
  <c r="BP65" i="7"/>
  <c r="BQ65" i="7"/>
  <c r="BR65" i="7"/>
  <c r="AN66" i="7"/>
  <c r="AO66" i="7"/>
  <c r="AP66" i="7"/>
  <c r="AQ66" i="7"/>
  <c r="AR66" i="7"/>
  <c r="AS66" i="7"/>
  <c r="AT66" i="7"/>
  <c r="AU66" i="7"/>
  <c r="AV66" i="7"/>
  <c r="AW66" i="7"/>
  <c r="AX66" i="7"/>
  <c r="AY66" i="7"/>
  <c r="AZ66" i="7"/>
  <c r="BA66" i="7"/>
  <c r="BB66" i="7"/>
  <c r="BC66" i="7"/>
  <c r="BD66" i="7"/>
  <c r="BE66" i="7"/>
  <c r="BF66" i="7"/>
  <c r="BG66" i="7"/>
  <c r="BH66" i="7"/>
  <c r="BI66" i="7"/>
  <c r="BJ66" i="7"/>
  <c r="BK66" i="7"/>
  <c r="BL66" i="7"/>
  <c r="BM66" i="7"/>
  <c r="BN66" i="7"/>
  <c r="BO66" i="7"/>
  <c r="BP66" i="7"/>
  <c r="BQ66" i="7"/>
  <c r="BR66" i="7"/>
  <c r="AN67" i="7"/>
  <c r="AO67" i="7"/>
  <c r="AP67" i="7"/>
  <c r="AQ67" i="7"/>
  <c r="AR67" i="7"/>
  <c r="AS67" i="7"/>
  <c r="AT67" i="7"/>
  <c r="AU67" i="7"/>
  <c r="AV67" i="7"/>
  <c r="AW67" i="7"/>
  <c r="AX67" i="7"/>
  <c r="AY67" i="7"/>
  <c r="AZ67" i="7"/>
  <c r="BA67" i="7"/>
  <c r="BB67" i="7"/>
  <c r="BC67" i="7"/>
  <c r="BD67" i="7"/>
  <c r="BE67" i="7"/>
  <c r="BF67" i="7"/>
  <c r="BG67" i="7"/>
  <c r="BH67" i="7"/>
  <c r="BI67" i="7"/>
  <c r="BJ67" i="7"/>
  <c r="BK67" i="7"/>
  <c r="BL67" i="7"/>
  <c r="BM67" i="7"/>
  <c r="BN67" i="7"/>
  <c r="BO67" i="7"/>
  <c r="BP67" i="7"/>
  <c r="BQ67" i="7"/>
  <c r="BR67" i="7"/>
  <c r="AN68" i="7"/>
  <c r="AO68" i="7"/>
  <c r="AP68" i="7"/>
  <c r="AQ68" i="7"/>
  <c r="AR68" i="7"/>
  <c r="AS68" i="7"/>
  <c r="AT68" i="7"/>
  <c r="AU68" i="7"/>
  <c r="AV68" i="7"/>
  <c r="AW68" i="7"/>
  <c r="AX68" i="7"/>
  <c r="AY68" i="7"/>
  <c r="AZ68" i="7"/>
  <c r="BA68" i="7"/>
  <c r="BB68" i="7"/>
  <c r="BC68" i="7"/>
  <c r="BD68" i="7"/>
  <c r="BE68" i="7"/>
  <c r="BF68" i="7"/>
  <c r="BG68" i="7"/>
  <c r="BH68" i="7"/>
  <c r="BI68" i="7"/>
  <c r="BJ68" i="7"/>
  <c r="BK68" i="7"/>
  <c r="BL68" i="7"/>
  <c r="BM68" i="7"/>
  <c r="BN68" i="7"/>
  <c r="BO68" i="7"/>
  <c r="BP68" i="7"/>
  <c r="BQ68" i="7"/>
  <c r="BR68" i="7"/>
  <c r="AN69" i="7"/>
  <c r="AO69" i="7"/>
  <c r="AP69" i="7"/>
  <c r="AQ69" i="7"/>
  <c r="AR69" i="7"/>
  <c r="AS69" i="7"/>
  <c r="AT69" i="7"/>
  <c r="AU69" i="7"/>
  <c r="AV69" i="7"/>
  <c r="AW69" i="7"/>
  <c r="AX69" i="7"/>
  <c r="AY69" i="7"/>
  <c r="AZ69" i="7"/>
  <c r="BA69" i="7"/>
  <c r="BB69" i="7"/>
  <c r="BC69" i="7"/>
  <c r="BD69" i="7"/>
  <c r="BE69" i="7"/>
  <c r="BF69" i="7"/>
  <c r="BG69" i="7"/>
  <c r="BH69" i="7"/>
  <c r="BI69" i="7"/>
  <c r="BJ69" i="7"/>
  <c r="BK69" i="7"/>
  <c r="BL69" i="7"/>
  <c r="BM69" i="7"/>
  <c r="BN69" i="7"/>
  <c r="BO69" i="7"/>
  <c r="BP69" i="7"/>
  <c r="BQ69" i="7"/>
  <c r="BR69" i="7"/>
  <c r="AN70" i="7"/>
  <c r="AO70" i="7"/>
  <c r="AP70" i="7"/>
  <c r="AQ70" i="7"/>
  <c r="AR70" i="7"/>
  <c r="AS70" i="7"/>
  <c r="AT70" i="7"/>
  <c r="AU70" i="7"/>
  <c r="AV70" i="7"/>
  <c r="AW70" i="7"/>
  <c r="AX70" i="7"/>
  <c r="AY70" i="7"/>
  <c r="AZ70" i="7"/>
  <c r="BA70" i="7"/>
  <c r="BB70" i="7"/>
  <c r="BC70" i="7"/>
  <c r="BD70" i="7"/>
  <c r="BE70" i="7"/>
  <c r="BF70" i="7"/>
  <c r="BG70" i="7"/>
  <c r="BH70" i="7"/>
  <c r="BI70" i="7"/>
  <c r="BJ70" i="7"/>
  <c r="BK70" i="7"/>
  <c r="BL70" i="7"/>
  <c r="BM70" i="7"/>
  <c r="BN70" i="7"/>
  <c r="BO70" i="7"/>
  <c r="BP70" i="7"/>
  <c r="BQ70" i="7"/>
  <c r="BR70" i="7"/>
  <c r="AN71" i="7"/>
  <c r="AO71" i="7"/>
  <c r="AP71" i="7"/>
  <c r="AQ71" i="7"/>
  <c r="AR71" i="7"/>
  <c r="AS71" i="7"/>
  <c r="AT71" i="7"/>
  <c r="AU71" i="7"/>
  <c r="AV71" i="7"/>
  <c r="AW71" i="7"/>
  <c r="AX71" i="7"/>
  <c r="AY71" i="7"/>
  <c r="AZ71" i="7"/>
  <c r="BA71" i="7"/>
  <c r="BB71" i="7"/>
  <c r="BC71" i="7"/>
  <c r="BD71" i="7"/>
  <c r="BE71" i="7"/>
  <c r="BF71" i="7"/>
  <c r="BG71" i="7"/>
  <c r="BH71" i="7"/>
  <c r="BI71" i="7"/>
  <c r="BJ71" i="7"/>
  <c r="BK71" i="7"/>
  <c r="BL71" i="7"/>
  <c r="BM71" i="7"/>
  <c r="BN71" i="7"/>
  <c r="BO71" i="7"/>
  <c r="BP71" i="7"/>
  <c r="BQ71" i="7"/>
  <c r="BR71" i="7"/>
  <c r="AN72" i="7"/>
  <c r="AO72" i="7"/>
  <c r="AP72" i="7"/>
  <c r="AQ72" i="7"/>
  <c r="AR72" i="7"/>
  <c r="AS72" i="7"/>
  <c r="AT72" i="7"/>
  <c r="AU72" i="7"/>
  <c r="AV72" i="7"/>
  <c r="AW72" i="7"/>
  <c r="AX72" i="7"/>
  <c r="AY72" i="7"/>
  <c r="AZ72" i="7"/>
  <c r="BA72" i="7"/>
  <c r="BB72" i="7"/>
  <c r="BC72" i="7"/>
  <c r="BD72" i="7"/>
  <c r="BE72" i="7"/>
  <c r="BF72" i="7"/>
  <c r="BG72" i="7"/>
  <c r="BH72" i="7"/>
  <c r="BI72" i="7"/>
  <c r="BJ72" i="7"/>
  <c r="BK72" i="7"/>
  <c r="BL72" i="7"/>
  <c r="BM72" i="7"/>
  <c r="BN72" i="7"/>
  <c r="BO72" i="7"/>
  <c r="BP72" i="7"/>
  <c r="BQ72" i="7"/>
  <c r="BR72" i="7"/>
  <c r="AN73" i="7"/>
  <c r="AO73" i="7"/>
  <c r="AP73" i="7"/>
  <c r="AQ73" i="7"/>
  <c r="AR73" i="7"/>
  <c r="AS73" i="7"/>
  <c r="AT73" i="7"/>
  <c r="AU73" i="7"/>
  <c r="AV73" i="7"/>
  <c r="AW73" i="7"/>
  <c r="AX73" i="7"/>
  <c r="AY73" i="7"/>
  <c r="AZ73" i="7"/>
  <c r="BA73" i="7"/>
  <c r="BB73" i="7"/>
  <c r="BC73" i="7"/>
  <c r="BD73" i="7"/>
  <c r="BE73" i="7"/>
  <c r="BF73" i="7"/>
  <c r="BG73" i="7"/>
  <c r="BH73" i="7"/>
  <c r="BI73" i="7"/>
  <c r="BJ73" i="7"/>
  <c r="BK73" i="7"/>
  <c r="BL73" i="7"/>
  <c r="BM73" i="7"/>
  <c r="BN73" i="7"/>
  <c r="BO73" i="7"/>
  <c r="BP73" i="7"/>
  <c r="BQ73" i="7"/>
  <c r="BR73" i="7"/>
  <c r="AN74" i="7"/>
  <c r="AO74" i="7"/>
  <c r="AP74" i="7"/>
  <c r="AQ74" i="7"/>
  <c r="AR74" i="7"/>
  <c r="AS74" i="7"/>
  <c r="AT74" i="7"/>
  <c r="AU74" i="7"/>
  <c r="AV74" i="7"/>
  <c r="AW74" i="7"/>
  <c r="AX74" i="7"/>
  <c r="AY74" i="7"/>
  <c r="AZ74" i="7"/>
  <c r="BA74" i="7"/>
  <c r="BB74" i="7"/>
  <c r="BC74" i="7"/>
  <c r="BD74" i="7"/>
  <c r="BE74" i="7"/>
  <c r="BF74" i="7"/>
  <c r="BG74" i="7"/>
  <c r="BH74" i="7"/>
  <c r="BI74" i="7"/>
  <c r="BJ74" i="7"/>
  <c r="BK74" i="7"/>
  <c r="BL74" i="7"/>
  <c r="BM74" i="7"/>
  <c r="BN74" i="7"/>
  <c r="BO74" i="7"/>
  <c r="BP74" i="7"/>
  <c r="BQ74" i="7"/>
  <c r="BR74" i="7"/>
  <c r="AN75" i="7"/>
  <c r="AO75" i="7"/>
  <c r="AP75" i="7"/>
  <c r="AQ75" i="7"/>
  <c r="AR75" i="7"/>
  <c r="AS75" i="7"/>
  <c r="AT75" i="7"/>
  <c r="AU75" i="7"/>
  <c r="AV75" i="7"/>
  <c r="AW75" i="7"/>
  <c r="AX75" i="7"/>
  <c r="AY75" i="7"/>
  <c r="AZ75" i="7"/>
  <c r="BA75" i="7"/>
  <c r="BB75" i="7"/>
  <c r="BC75" i="7"/>
  <c r="BD75" i="7"/>
  <c r="BE75" i="7"/>
  <c r="BF75" i="7"/>
  <c r="BG75" i="7"/>
  <c r="BH75" i="7"/>
  <c r="BI75" i="7"/>
  <c r="BJ75" i="7"/>
  <c r="BK75" i="7"/>
  <c r="BL75" i="7"/>
  <c r="BM75" i="7"/>
  <c r="BN75" i="7"/>
  <c r="BO75" i="7"/>
  <c r="BP75" i="7"/>
  <c r="BQ75" i="7"/>
  <c r="BR75" i="7"/>
  <c r="AN76" i="7"/>
  <c r="AO76" i="7"/>
  <c r="AP76" i="7"/>
  <c r="AQ76" i="7"/>
  <c r="AR76" i="7"/>
  <c r="AS76" i="7"/>
  <c r="AT76" i="7"/>
  <c r="AU76" i="7"/>
  <c r="AV76" i="7"/>
  <c r="AW76" i="7"/>
  <c r="AX76" i="7"/>
  <c r="AY76" i="7"/>
  <c r="AZ76" i="7"/>
  <c r="BA76" i="7"/>
  <c r="BB76" i="7"/>
  <c r="BC76" i="7"/>
  <c r="BD76" i="7"/>
  <c r="BE76" i="7"/>
  <c r="BF76" i="7"/>
  <c r="BG76" i="7"/>
  <c r="BH76" i="7"/>
  <c r="BI76" i="7"/>
  <c r="BJ76" i="7"/>
  <c r="BK76" i="7"/>
  <c r="BL76" i="7"/>
  <c r="BM76" i="7"/>
  <c r="BN76" i="7"/>
  <c r="BO76" i="7"/>
  <c r="BP76" i="7"/>
  <c r="BQ76" i="7"/>
  <c r="BR76" i="7"/>
  <c r="AN77" i="7"/>
  <c r="AO77" i="7"/>
  <c r="AP77" i="7"/>
  <c r="AQ77" i="7"/>
  <c r="AR77" i="7"/>
  <c r="AS77" i="7"/>
  <c r="AT77" i="7"/>
  <c r="AU77" i="7"/>
  <c r="AV77" i="7"/>
  <c r="AW77" i="7"/>
  <c r="AX77" i="7"/>
  <c r="AY77" i="7"/>
  <c r="AZ77" i="7"/>
  <c r="BA77" i="7"/>
  <c r="BB77" i="7"/>
  <c r="BC77" i="7"/>
  <c r="BD77" i="7"/>
  <c r="BE77" i="7"/>
  <c r="BF77" i="7"/>
  <c r="BG77" i="7"/>
  <c r="BH77" i="7"/>
  <c r="BI77" i="7"/>
  <c r="BJ77" i="7"/>
  <c r="BK77" i="7"/>
  <c r="BL77" i="7"/>
  <c r="BM77" i="7"/>
  <c r="BN77" i="7"/>
  <c r="BO77" i="7"/>
  <c r="BP77" i="7"/>
  <c r="BQ77" i="7"/>
  <c r="BR77" i="7"/>
  <c r="AN78" i="7"/>
  <c r="AO78" i="7"/>
  <c r="AP78" i="7"/>
  <c r="AQ78" i="7"/>
  <c r="AR78" i="7"/>
  <c r="AS78" i="7"/>
  <c r="AT78" i="7"/>
  <c r="AU78" i="7"/>
  <c r="AV78" i="7"/>
  <c r="AW78" i="7"/>
  <c r="AX78" i="7"/>
  <c r="AY78" i="7"/>
  <c r="AZ78" i="7"/>
  <c r="BA78" i="7"/>
  <c r="BB78" i="7"/>
  <c r="BC78" i="7"/>
  <c r="BD78" i="7"/>
  <c r="BE78" i="7"/>
  <c r="BF78" i="7"/>
  <c r="BG78" i="7"/>
  <c r="BH78" i="7"/>
  <c r="BI78" i="7"/>
  <c r="BJ78" i="7"/>
  <c r="BK78" i="7"/>
  <c r="BL78" i="7"/>
  <c r="BM78" i="7"/>
  <c r="BN78" i="7"/>
  <c r="BO78" i="7"/>
  <c r="BP78" i="7"/>
  <c r="BQ78" i="7"/>
  <c r="BR78" i="7"/>
  <c r="AN79" i="7"/>
  <c r="AO79" i="7"/>
  <c r="AP79" i="7"/>
  <c r="AQ79" i="7"/>
  <c r="AR79" i="7"/>
  <c r="AS79" i="7"/>
  <c r="AT79" i="7"/>
  <c r="AU79" i="7"/>
  <c r="AV79" i="7"/>
  <c r="AW79" i="7"/>
  <c r="AX79" i="7"/>
  <c r="AY79" i="7"/>
  <c r="AZ79" i="7"/>
  <c r="BA79" i="7"/>
  <c r="BB79" i="7"/>
  <c r="BC79" i="7"/>
  <c r="BD79" i="7"/>
  <c r="BE79" i="7"/>
  <c r="BF79" i="7"/>
  <c r="BG79" i="7"/>
  <c r="BH79" i="7"/>
  <c r="BI79" i="7"/>
  <c r="BJ79" i="7"/>
  <c r="BK79" i="7"/>
  <c r="BL79" i="7"/>
  <c r="BM79" i="7"/>
  <c r="BN79" i="7"/>
  <c r="BO79" i="7"/>
  <c r="BP79" i="7"/>
  <c r="BQ79" i="7"/>
  <c r="BR79" i="7"/>
  <c r="AN80" i="7"/>
  <c r="AO80" i="7"/>
  <c r="AP80" i="7"/>
  <c r="AQ80" i="7"/>
  <c r="AR80" i="7"/>
  <c r="AS80" i="7"/>
  <c r="AT80" i="7"/>
  <c r="AU80" i="7"/>
  <c r="AV80" i="7"/>
  <c r="AW80" i="7"/>
  <c r="AX80" i="7"/>
  <c r="AY80" i="7"/>
  <c r="AZ80" i="7"/>
  <c r="BA80" i="7"/>
  <c r="BB80" i="7"/>
  <c r="BC80" i="7"/>
  <c r="BD80" i="7"/>
  <c r="BE80" i="7"/>
  <c r="BF80" i="7"/>
  <c r="BG80" i="7"/>
  <c r="BH80" i="7"/>
  <c r="BI80" i="7"/>
  <c r="BJ80" i="7"/>
  <c r="BK80" i="7"/>
  <c r="BL80" i="7"/>
  <c r="BM80" i="7"/>
  <c r="BN80" i="7"/>
  <c r="BO80" i="7"/>
  <c r="BP80" i="7"/>
  <c r="BQ80" i="7"/>
  <c r="BR80" i="7"/>
  <c r="AN81" i="7"/>
  <c r="AO81" i="7"/>
  <c r="AP81" i="7"/>
  <c r="AQ81" i="7"/>
  <c r="AR81" i="7"/>
  <c r="AS81" i="7"/>
  <c r="AT81" i="7"/>
  <c r="AU81" i="7"/>
  <c r="AV81" i="7"/>
  <c r="AW81" i="7"/>
  <c r="AX81" i="7"/>
  <c r="AY81" i="7"/>
  <c r="AZ81" i="7"/>
  <c r="BA81" i="7"/>
  <c r="BB81" i="7"/>
  <c r="BC81" i="7"/>
  <c r="BD81" i="7"/>
  <c r="BE81" i="7"/>
  <c r="BF81" i="7"/>
  <c r="BG81" i="7"/>
  <c r="BH81" i="7"/>
  <c r="BI81" i="7"/>
  <c r="BJ81" i="7"/>
  <c r="BK81" i="7"/>
  <c r="BL81" i="7"/>
  <c r="BM81" i="7"/>
  <c r="BN81" i="7"/>
  <c r="BO81" i="7"/>
  <c r="BP81" i="7"/>
  <c r="BQ81" i="7"/>
  <c r="BR81" i="7"/>
  <c r="AN82" i="7"/>
  <c r="AO82" i="7"/>
  <c r="AP82" i="7"/>
  <c r="AQ82" i="7"/>
  <c r="AR82" i="7"/>
  <c r="AS82" i="7"/>
  <c r="AT82" i="7"/>
  <c r="AU82" i="7"/>
  <c r="AV82" i="7"/>
  <c r="AW82" i="7"/>
  <c r="AX82" i="7"/>
  <c r="AY82" i="7"/>
  <c r="AZ82" i="7"/>
  <c r="BA82" i="7"/>
  <c r="BB82" i="7"/>
  <c r="BC82" i="7"/>
  <c r="BD82" i="7"/>
  <c r="BE82" i="7"/>
  <c r="BF82" i="7"/>
  <c r="BG82" i="7"/>
  <c r="BH82" i="7"/>
  <c r="BI82" i="7"/>
  <c r="BJ82" i="7"/>
  <c r="BK82" i="7"/>
  <c r="BL82" i="7"/>
  <c r="BM82" i="7"/>
  <c r="BN82" i="7"/>
  <c r="BO82" i="7"/>
  <c r="BP82" i="7"/>
  <c r="BQ82" i="7"/>
  <c r="BR82" i="7"/>
  <c r="AN83" i="7"/>
  <c r="AO83" i="7"/>
  <c r="AP83" i="7"/>
  <c r="AQ83" i="7"/>
  <c r="AR83" i="7"/>
  <c r="AS83" i="7"/>
  <c r="AT83" i="7"/>
  <c r="AU83" i="7"/>
  <c r="AV83" i="7"/>
  <c r="AW83" i="7"/>
  <c r="AX83" i="7"/>
  <c r="AY83" i="7"/>
  <c r="AZ83" i="7"/>
  <c r="BA83" i="7"/>
  <c r="BB83" i="7"/>
  <c r="BC83" i="7"/>
  <c r="BD83" i="7"/>
  <c r="BE83" i="7"/>
  <c r="BF83" i="7"/>
  <c r="BG83" i="7"/>
  <c r="BH83" i="7"/>
  <c r="BI83" i="7"/>
  <c r="BJ83" i="7"/>
  <c r="BK83" i="7"/>
  <c r="BL83" i="7"/>
  <c r="BM83" i="7"/>
  <c r="BN83" i="7"/>
  <c r="BO83" i="7"/>
  <c r="BP83" i="7"/>
  <c r="BQ83" i="7"/>
  <c r="BR83" i="7"/>
  <c r="AN84" i="7"/>
  <c r="AO84" i="7"/>
  <c r="AP84" i="7"/>
  <c r="AQ84" i="7"/>
  <c r="AR84" i="7"/>
  <c r="AS84" i="7"/>
  <c r="AT84" i="7"/>
  <c r="AU84" i="7"/>
  <c r="AV84" i="7"/>
  <c r="AW84" i="7"/>
  <c r="AX84" i="7"/>
  <c r="AY84" i="7"/>
  <c r="AZ84" i="7"/>
  <c r="BA84" i="7"/>
  <c r="BB84" i="7"/>
  <c r="BC84" i="7"/>
  <c r="BD84" i="7"/>
  <c r="BE84" i="7"/>
  <c r="BF84" i="7"/>
  <c r="BG84" i="7"/>
  <c r="BH84" i="7"/>
  <c r="BI84" i="7"/>
  <c r="BJ84" i="7"/>
  <c r="BK84" i="7"/>
  <c r="BL84" i="7"/>
  <c r="BM84" i="7"/>
  <c r="BN84" i="7"/>
  <c r="BO84" i="7"/>
  <c r="BP84" i="7"/>
  <c r="BQ84" i="7"/>
  <c r="BR84" i="7"/>
  <c r="AN85" i="7"/>
  <c r="AO85" i="7"/>
  <c r="AP85" i="7"/>
  <c r="AQ85" i="7"/>
  <c r="AR85" i="7"/>
  <c r="AS85" i="7"/>
  <c r="AT85" i="7"/>
  <c r="AU85" i="7"/>
  <c r="AV85" i="7"/>
  <c r="AW85" i="7"/>
  <c r="AX85" i="7"/>
  <c r="AY85" i="7"/>
  <c r="AZ85" i="7"/>
  <c r="BA85" i="7"/>
  <c r="BB85" i="7"/>
  <c r="BC85" i="7"/>
  <c r="BD85" i="7"/>
  <c r="BE85" i="7"/>
  <c r="BF85" i="7"/>
  <c r="BG85" i="7"/>
  <c r="BH85" i="7"/>
  <c r="BI85" i="7"/>
  <c r="BJ85" i="7"/>
  <c r="BK85" i="7"/>
  <c r="BL85" i="7"/>
  <c r="BM85" i="7"/>
  <c r="BN85" i="7"/>
  <c r="BO85" i="7"/>
  <c r="BP85" i="7"/>
  <c r="BQ85" i="7"/>
  <c r="BR85" i="7"/>
  <c r="AN86" i="7"/>
  <c r="AO86" i="7"/>
  <c r="AP86" i="7"/>
  <c r="AQ86" i="7"/>
  <c r="AR86" i="7"/>
  <c r="AS86" i="7"/>
  <c r="AT86" i="7"/>
  <c r="AU86" i="7"/>
  <c r="AV86" i="7"/>
  <c r="AW86" i="7"/>
  <c r="AX86" i="7"/>
  <c r="AY86" i="7"/>
  <c r="AZ86" i="7"/>
  <c r="BA86" i="7"/>
  <c r="BB86" i="7"/>
  <c r="BC86" i="7"/>
  <c r="BD86" i="7"/>
  <c r="BE86" i="7"/>
  <c r="BF86" i="7"/>
  <c r="BG86" i="7"/>
  <c r="BH86" i="7"/>
  <c r="BI86" i="7"/>
  <c r="BJ86" i="7"/>
  <c r="BK86" i="7"/>
  <c r="BL86" i="7"/>
  <c r="BM86" i="7"/>
  <c r="BN86" i="7"/>
  <c r="BO86" i="7"/>
  <c r="BP86" i="7"/>
  <c r="BQ86" i="7"/>
  <c r="BR86" i="7"/>
  <c r="AN87" i="7"/>
  <c r="AO87" i="7"/>
  <c r="AP87" i="7"/>
  <c r="AQ87" i="7"/>
  <c r="AR87" i="7"/>
  <c r="AS87" i="7"/>
  <c r="AT87" i="7"/>
  <c r="AU87" i="7"/>
  <c r="AV87" i="7"/>
  <c r="AW87" i="7"/>
  <c r="AX87" i="7"/>
  <c r="AY87" i="7"/>
  <c r="AZ87" i="7"/>
  <c r="BA87" i="7"/>
  <c r="BB87" i="7"/>
  <c r="BC87" i="7"/>
  <c r="BD87" i="7"/>
  <c r="BE87" i="7"/>
  <c r="BF87" i="7"/>
  <c r="BG87" i="7"/>
  <c r="BH87" i="7"/>
  <c r="BI87" i="7"/>
  <c r="BJ87" i="7"/>
  <c r="BK87" i="7"/>
  <c r="BL87" i="7"/>
  <c r="BM87" i="7"/>
  <c r="BN87" i="7"/>
  <c r="BO87" i="7"/>
  <c r="BP87" i="7"/>
  <c r="BQ87" i="7"/>
  <c r="BR87" i="7"/>
  <c r="AN88" i="7"/>
  <c r="AO88" i="7"/>
  <c r="AP88" i="7"/>
  <c r="AQ88" i="7"/>
  <c r="AR88" i="7"/>
  <c r="AS88" i="7"/>
  <c r="AT88" i="7"/>
  <c r="AU88" i="7"/>
  <c r="AV88" i="7"/>
  <c r="AW88" i="7"/>
  <c r="AX88" i="7"/>
  <c r="AY88" i="7"/>
  <c r="AZ88" i="7"/>
  <c r="BA88" i="7"/>
  <c r="BB88" i="7"/>
  <c r="BC88" i="7"/>
  <c r="BD88" i="7"/>
  <c r="BE88" i="7"/>
  <c r="BF88" i="7"/>
  <c r="BG88" i="7"/>
  <c r="BH88" i="7"/>
  <c r="BI88" i="7"/>
  <c r="BJ88" i="7"/>
  <c r="BK88" i="7"/>
  <c r="BL88" i="7"/>
  <c r="BM88" i="7"/>
  <c r="BN88" i="7"/>
  <c r="BO88" i="7"/>
  <c r="BP88" i="7"/>
  <c r="BQ88" i="7"/>
  <c r="BR88" i="7"/>
  <c r="AN89" i="7"/>
  <c r="AO89" i="7"/>
  <c r="AP89" i="7"/>
  <c r="AQ89" i="7"/>
  <c r="AR89" i="7"/>
  <c r="AS89" i="7"/>
  <c r="AT89" i="7"/>
  <c r="AU89" i="7"/>
  <c r="AV89" i="7"/>
  <c r="AW89" i="7"/>
  <c r="AX89" i="7"/>
  <c r="AY89" i="7"/>
  <c r="AZ89" i="7"/>
  <c r="BA89" i="7"/>
  <c r="BB89" i="7"/>
  <c r="BC89" i="7"/>
  <c r="BD89" i="7"/>
  <c r="BE89" i="7"/>
  <c r="BF89" i="7"/>
  <c r="BG89" i="7"/>
  <c r="BH89" i="7"/>
  <c r="BI89" i="7"/>
  <c r="BJ89" i="7"/>
  <c r="BK89" i="7"/>
  <c r="BL89" i="7"/>
  <c r="BM89" i="7"/>
  <c r="BN89" i="7"/>
  <c r="BO89" i="7"/>
  <c r="BP89" i="7"/>
  <c r="BQ89" i="7"/>
  <c r="BR89" i="7"/>
  <c r="AN90" i="7"/>
  <c r="AO90" i="7"/>
  <c r="AP90" i="7"/>
  <c r="AQ90" i="7"/>
  <c r="AR90" i="7"/>
  <c r="AS90" i="7"/>
  <c r="AT90" i="7"/>
  <c r="AU90" i="7"/>
  <c r="AV90" i="7"/>
  <c r="AW90" i="7"/>
  <c r="AX90" i="7"/>
  <c r="AY90" i="7"/>
  <c r="AZ90" i="7"/>
  <c r="BA90" i="7"/>
  <c r="BB90" i="7"/>
  <c r="BC90" i="7"/>
  <c r="BD90" i="7"/>
  <c r="BE90" i="7"/>
  <c r="BF90" i="7"/>
  <c r="BG90" i="7"/>
  <c r="BH90" i="7"/>
  <c r="BI90" i="7"/>
  <c r="BJ90" i="7"/>
  <c r="BK90" i="7"/>
  <c r="BL90" i="7"/>
  <c r="BM90" i="7"/>
  <c r="BN90" i="7"/>
  <c r="BO90" i="7"/>
  <c r="BP90" i="7"/>
  <c r="BQ90" i="7"/>
  <c r="BR90" i="7"/>
  <c r="AN91" i="7"/>
  <c r="AO91" i="7"/>
  <c r="AP91" i="7"/>
  <c r="AQ91" i="7"/>
  <c r="AR91" i="7"/>
  <c r="AS91" i="7"/>
  <c r="AT91" i="7"/>
  <c r="AU91" i="7"/>
  <c r="AV91" i="7"/>
  <c r="AW91" i="7"/>
  <c r="AX91" i="7"/>
  <c r="AY91" i="7"/>
  <c r="AZ91" i="7"/>
  <c r="BA91" i="7"/>
  <c r="BB91" i="7"/>
  <c r="BC91" i="7"/>
  <c r="BD91" i="7"/>
  <c r="BE91" i="7"/>
  <c r="BF91" i="7"/>
  <c r="BG91" i="7"/>
  <c r="BH91" i="7"/>
  <c r="BI91" i="7"/>
  <c r="BJ91" i="7"/>
  <c r="BK91" i="7"/>
  <c r="BL91" i="7"/>
  <c r="BM91" i="7"/>
  <c r="BN91" i="7"/>
  <c r="BO91" i="7"/>
  <c r="BP91" i="7"/>
  <c r="BQ91" i="7"/>
  <c r="BR91" i="7"/>
  <c r="AN92" i="7"/>
  <c r="AO92" i="7"/>
  <c r="AP92" i="7"/>
  <c r="AQ92" i="7"/>
  <c r="AR92" i="7"/>
  <c r="AS92" i="7"/>
  <c r="AT92" i="7"/>
  <c r="AU92" i="7"/>
  <c r="AV92" i="7"/>
  <c r="AW92" i="7"/>
  <c r="AX92" i="7"/>
  <c r="AY92" i="7"/>
  <c r="AZ92" i="7"/>
  <c r="BA92" i="7"/>
  <c r="BB92" i="7"/>
  <c r="BC92" i="7"/>
  <c r="BD92" i="7"/>
  <c r="BE92" i="7"/>
  <c r="BF92" i="7"/>
  <c r="BG92" i="7"/>
  <c r="BH92" i="7"/>
  <c r="BI92" i="7"/>
  <c r="BJ92" i="7"/>
  <c r="BK92" i="7"/>
  <c r="BL92" i="7"/>
  <c r="BM92" i="7"/>
  <c r="BN92" i="7"/>
  <c r="BO92" i="7"/>
  <c r="BP92" i="7"/>
  <c r="BQ92" i="7"/>
  <c r="BR92" i="7"/>
  <c r="AN93" i="7"/>
  <c r="AO93" i="7"/>
  <c r="AP93" i="7"/>
  <c r="AQ93" i="7"/>
  <c r="AR93" i="7"/>
  <c r="AS93" i="7"/>
  <c r="AT93" i="7"/>
  <c r="AU93" i="7"/>
  <c r="AV93" i="7"/>
  <c r="AW93" i="7"/>
  <c r="AX93" i="7"/>
  <c r="AY93" i="7"/>
  <c r="AZ93" i="7"/>
  <c r="BA93" i="7"/>
  <c r="BB93" i="7"/>
  <c r="BC93" i="7"/>
  <c r="BD93" i="7"/>
  <c r="BE93" i="7"/>
  <c r="BF93" i="7"/>
  <c r="BG93" i="7"/>
  <c r="BH93" i="7"/>
  <c r="BI93" i="7"/>
  <c r="BJ93" i="7"/>
  <c r="BK93" i="7"/>
  <c r="BL93" i="7"/>
  <c r="BM93" i="7"/>
  <c r="BN93" i="7"/>
  <c r="BO93" i="7"/>
  <c r="BP93" i="7"/>
  <c r="BQ93" i="7"/>
  <c r="BR93" i="7"/>
  <c r="AN94" i="7"/>
  <c r="AO94" i="7"/>
  <c r="AP94" i="7"/>
  <c r="AQ94" i="7"/>
  <c r="AR94" i="7"/>
  <c r="AS94" i="7"/>
  <c r="AT94" i="7"/>
  <c r="AU94" i="7"/>
  <c r="AV94" i="7"/>
  <c r="AW94" i="7"/>
  <c r="AX94" i="7"/>
  <c r="AY94" i="7"/>
  <c r="AZ94" i="7"/>
  <c r="BA94" i="7"/>
  <c r="BB94" i="7"/>
  <c r="BC94" i="7"/>
  <c r="BD94" i="7"/>
  <c r="BE94" i="7"/>
  <c r="BF94" i="7"/>
  <c r="BG94" i="7"/>
  <c r="BH94" i="7"/>
  <c r="BI94" i="7"/>
  <c r="BJ94" i="7"/>
  <c r="BK94" i="7"/>
  <c r="BL94" i="7"/>
  <c r="BM94" i="7"/>
  <c r="BN94" i="7"/>
  <c r="BO94" i="7"/>
  <c r="BP94" i="7"/>
  <c r="BQ94" i="7"/>
  <c r="BR94" i="7"/>
  <c r="AN95" i="7"/>
  <c r="AO95" i="7"/>
  <c r="AP95" i="7"/>
  <c r="AQ95" i="7"/>
  <c r="AR95" i="7"/>
  <c r="AS95" i="7"/>
  <c r="AT95" i="7"/>
  <c r="AU95" i="7"/>
  <c r="AV95" i="7"/>
  <c r="AW95" i="7"/>
  <c r="AX95" i="7"/>
  <c r="AY95" i="7"/>
  <c r="AZ95" i="7"/>
  <c r="BA95" i="7"/>
  <c r="BB95" i="7"/>
  <c r="BC95" i="7"/>
  <c r="BD95" i="7"/>
  <c r="BE95" i="7"/>
  <c r="BF95" i="7"/>
  <c r="BG95" i="7"/>
  <c r="BH95" i="7"/>
  <c r="BI95" i="7"/>
  <c r="BJ95" i="7"/>
  <c r="BK95" i="7"/>
  <c r="BL95" i="7"/>
  <c r="BM95" i="7"/>
  <c r="BN95" i="7"/>
  <c r="BO95" i="7"/>
  <c r="BP95" i="7"/>
  <c r="BQ95" i="7"/>
  <c r="BR95" i="7"/>
  <c r="AN96" i="7"/>
  <c r="AO96" i="7"/>
  <c r="AP96" i="7"/>
  <c r="AQ96" i="7"/>
  <c r="AR96" i="7"/>
  <c r="AS96" i="7"/>
  <c r="AT96" i="7"/>
  <c r="AU96" i="7"/>
  <c r="AV96" i="7"/>
  <c r="AW96" i="7"/>
  <c r="AX96" i="7"/>
  <c r="AY96" i="7"/>
  <c r="AZ96" i="7"/>
  <c r="BA96" i="7"/>
  <c r="BB96" i="7"/>
  <c r="BC96" i="7"/>
  <c r="BD96" i="7"/>
  <c r="BE96" i="7"/>
  <c r="BF96" i="7"/>
  <c r="BG96" i="7"/>
  <c r="BH96" i="7"/>
  <c r="BI96" i="7"/>
  <c r="BJ96" i="7"/>
  <c r="BK96" i="7"/>
  <c r="BL96" i="7"/>
  <c r="BM96" i="7"/>
  <c r="BN96" i="7"/>
  <c r="BO96" i="7"/>
  <c r="BP96" i="7"/>
  <c r="BQ96" i="7"/>
  <c r="BR96" i="7"/>
  <c r="AN97" i="7"/>
  <c r="AO97" i="7"/>
  <c r="AP97" i="7"/>
  <c r="AQ97" i="7"/>
  <c r="AR97" i="7"/>
  <c r="AS97" i="7"/>
  <c r="AT97" i="7"/>
  <c r="AU97" i="7"/>
  <c r="AV97" i="7"/>
  <c r="AW97" i="7"/>
  <c r="AX97" i="7"/>
  <c r="AY97" i="7"/>
  <c r="AZ97" i="7"/>
  <c r="BA97" i="7"/>
  <c r="BB97" i="7"/>
  <c r="BC97" i="7"/>
  <c r="BD97" i="7"/>
  <c r="BE97" i="7"/>
  <c r="BF97" i="7"/>
  <c r="BG97" i="7"/>
  <c r="BH97" i="7"/>
  <c r="BI97" i="7"/>
  <c r="BJ97" i="7"/>
  <c r="BK97" i="7"/>
  <c r="BL97" i="7"/>
  <c r="BM97" i="7"/>
  <c r="BN97" i="7"/>
  <c r="BO97" i="7"/>
  <c r="BP97" i="7"/>
  <c r="BQ97" i="7"/>
  <c r="BR97" i="7"/>
  <c r="AN98" i="7"/>
  <c r="AO98" i="7"/>
  <c r="AP98" i="7"/>
  <c r="AQ98" i="7"/>
  <c r="AR98" i="7"/>
  <c r="AS98" i="7"/>
  <c r="AT98" i="7"/>
  <c r="AU98" i="7"/>
  <c r="AV98" i="7"/>
  <c r="AW98" i="7"/>
  <c r="AX98" i="7"/>
  <c r="AY98" i="7"/>
  <c r="AZ98" i="7"/>
  <c r="BA98" i="7"/>
  <c r="BB98" i="7"/>
  <c r="BC98" i="7"/>
  <c r="BD98" i="7"/>
  <c r="BE98" i="7"/>
  <c r="BF98" i="7"/>
  <c r="BG98" i="7"/>
  <c r="BH98" i="7"/>
  <c r="BI98" i="7"/>
  <c r="BJ98" i="7"/>
  <c r="BK98" i="7"/>
  <c r="BL98" i="7"/>
  <c r="BM98" i="7"/>
  <c r="BN98" i="7"/>
  <c r="BO98" i="7"/>
  <c r="BP98" i="7"/>
  <c r="BQ98" i="7"/>
  <c r="BR98" i="7"/>
  <c r="AN99" i="7"/>
  <c r="AO99" i="7"/>
  <c r="AP99" i="7"/>
  <c r="AQ99" i="7"/>
  <c r="AR99" i="7"/>
  <c r="AS99" i="7"/>
  <c r="AT99" i="7"/>
  <c r="AU99" i="7"/>
  <c r="AV99" i="7"/>
  <c r="AW99" i="7"/>
  <c r="AX99" i="7"/>
  <c r="AY99" i="7"/>
  <c r="AZ99" i="7"/>
  <c r="BA99" i="7"/>
  <c r="BB99" i="7"/>
  <c r="BC99" i="7"/>
  <c r="BD99" i="7"/>
  <c r="BE99" i="7"/>
  <c r="BF99" i="7"/>
  <c r="BG99" i="7"/>
  <c r="BH99" i="7"/>
  <c r="BI99" i="7"/>
  <c r="BJ99" i="7"/>
  <c r="BK99" i="7"/>
  <c r="BL99" i="7"/>
  <c r="BM99" i="7"/>
  <c r="BN99" i="7"/>
  <c r="BO99" i="7"/>
  <c r="BP99" i="7"/>
  <c r="BQ99" i="7"/>
  <c r="BR99" i="7"/>
  <c r="AN100" i="7"/>
  <c r="AO100" i="7"/>
  <c r="AP100" i="7"/>
  <c r="AQ100" i="7"/>
  <c r="AR100" i="7"/>
  <c r="AS100" i="7"/>
  <c r="AT100" i="7"/>
  <c r="AU100" i="7"/>
  <c r="AV100" i="7"/>
  <c r="AW100" i="7"/>
  <c r="AX100" i="7"/>
  <c r="AY100" i="7"/>
  <c r="AZ100" i="7"/>
  <c r="BA100" i="7"/>
  <c r="BB100" i="7"/>
  <c r="BC100" i="7"/>
  <c r="BD100" i="7"/>
  <c r="BE100" i="7"/>
  <c r="BF100" i="7"/>
  <c r="BG100" i="7"/>
  <c r="BH100" i="7"/>
  <c r="BI100" i="7"/>
  <c r="BJ100" i="7"/>
  <c r="BK100" i="7"/>
  <c r="BL100" i="7"/>
  <c r="BM100" i="7"/>
  <c r="BN100" i="7"/>
  <c r="BO100" i="7"/>
  <c r="BP100" i="7"/>
  <c r="BQ100" i="7"/>
  <c r="BR100" i="7"/>
  <c r="AN101" i="7"/>
  <c r="AO101" i="7"/>
  <c r="AP101" i="7"/>
  <c r="AQ101" i="7"/>
  <c r="AR101" i="7"/>
  <c r="AS101" i="7"/>
  <c r="AT101" i="7"/>
  <c r="AU101" i="7"/>
  <c r="AV101" i="7"/>
  <c r="AW101" i="7"/>
  <c r="AX101" i="7"/>
  <c r="AY101" i="7"/>
  <c r="AZ101" i="7"/>
  <c r="BA101" i="7"/>
  <c r="BB101" i="7"/>
  <c r="BC101" i="7"/>
  <c r="BD101" i="7"/>
  <c r="BE101" i="7"/>
  <c r="BF101" i="7"/>
  <c r="BG101" i="7"/>
  <c r="BH101" i="7"/>
  <c r="BI101" i="7"/>
  <c r="BJ101" i="7"/>
  <c r="BK101" i="7"/>
  <c r="BL101" i="7"/>
  <c r="BM101" i="7"/>
  <c r="BN101" i="7"/>
  <c r="BO101" i="7"/>
  <c r="BP101" i="7"/>
  <c r="BQ101" i="7"/>
  <c r="BR101" i="7"/>
  <c r="AN102" i="7"/>
  <c r="AO102" i="7"/>
  <c r="AP102" i="7"/>
  <c r="AQ102" i="7"/>
  <c r="AR102" i="7"/>
  <c r="AS102" i="7"/>
  <c r="AT102" i="7"/>
  <c r="AU102" i="7"/>
  <c r="AV102" i="7"/>
  <c r="AW102" i="7"/>
  <c r="AX102" i="7"/>
  <c r="AY102" i="7"/>
  <c r="AZ102" i="7"/>
  <c r="BA102" i="7"/>
  <c r="BB102" i="7"/>
  <c r="BC102" i="7"/>
  <c r="BD102" i="7"/>
  <c r="BE102" i="7"/>
  <c r="BF102" i="7"/>
  <c r="BG102" i="7"/>
  <c r="BH102" i="7"/>
  <c r="BI102" i="7"/>
  <c r="BJ102" i="7"/>
  <c r="BK102" i="7"/>
  <c r="BL102" i="7"/>
  <c r="BM102" i="7"/>
  <c r="BN102" i="7"/>
  <c r="BO102" i="7"/>
  <c r="BP102" i="7"/>
  <c r="BQ102" i="7"/>
  <c r="BR102" i="7"/>
  <c r="AN103" i="7"/>
  <c r="AO103" i="7"/>
  <c r="AP103" i="7"/>
  <c r="AQ103" i="7"/>
  <c r="AR103" i="7"/>
  <c r="AS103" i="7"/>
  <c r="AT103" i="7"/>
  <c r="AU103" i="7"/>
  <c r="AV103" i="7"/>
  <c r="AW103" i="7"/>
  <c r="AX103" i="7"/>
  <c r="AY103" i="7"/>
  <c r="AZ103" i="7"/>
  <c r="BA103" i="7"/>
  <c r="BB103" i="7"/>
  <c r="BC103" i="7"/>
  <c r="BD103" i="7"/>
  <c r="BE103" i="7"/>
  <c r="BF103" i="7"/>
  <c r="BG103" i="7"/>
  <c r="BH103" i="7"/>
  <c r="BI103" i="7"/>
  <c r="BJ103" i="7"/>
  <c r="BK103" i="7"/>
  <c r="BL103" i="7"/>
  <c r="BM103" i="7"/>
  <c r="BN103" i="7"/>
  <c r="BO103" i="7"/>
  <c r="BP103" i="7"/>
  <c r="BQ103" i="7"/>
  <c r="BR103" i="7"/>
  <c r="AN104" i="7"/>
  <c r="AO104" i="7"/>
  <c r="AP104" i="7"/>
  <c r="AQ104" i="7"/>
  <c r="AR104" i="7"/>
  <c r="AS104" i="7"/>
  <c r="AT104" i="7"/>
  <c r="AU104" i="7"/>
  <c r="AV104" i="7"/>
  <c r="AW104" i="7"/>
  <c r="AX104" i="7"/>
  <c r="AY104" i="7"/>
  <c r="AZ104" i="7"/>
  <c r="BA104" i="7"/>
  <c r="BB104" i="7"/>
  <c r="BC104" i="7"/>
  <c r="BD104" i="7"/>
  <c r="BE104" i="7"/>
  <c r="BF104" i="7"/>
  <c r="BG104" i="7"/>
  <c r="BH104" i="7"/>
  <c r="BI104" i="7"/>
  <c r="BJ104" i="7"/>
  <c r="BK104" i="7"/>
  <c r="BL104" i="7"/>
  <c r="BM104" i="7"/>
  <c r="BN104" i="7"/>
  <c r="BO104" i="7"/>
  <c r="BP104" i="7"/>
  <c r="BQ104" i="7"/>
  <c r="BR104" i="7"/>
  <c r="AN105" i="7"/>
  <c r="AO105" i="7"/>
  <c r="AP105" i="7"/>
  <c r="AQ105" i="7"/>
  <c r="AR105" i="7"/>
  <c r="AS105" i="7"/>
  <c r="AT105" i="7"/>
  <c r="AU105" i="7"/>
  <c r="AV105" i="7"/>
  <c r="AW105" i="7"/>
  <c r="AX105" i="7"/>
  <c r="AY105" i="7"/>
  <c r="AZ105" i="7"/>
  <c r="BA105" i="7"/>
  <c r="BB105" i="7"/>
  <c r="BC105" i="7"/>
  <c r="BD105" i="7"/>
  <c r="BE105" i="7"/>
  <c r="BF105" i="7"/>
  <c r="BG105" i="7"/>
  <c r="BH105" i="7"/>
  <c r="BI105" i="7"/>
  <c r="BJ105" i="7"/>
  <c r="BK105" i="7"/>
  <c r="BL105" i="7"/>
  <c r="BM105" i="7"/>
  <c r="BN105" i="7"/>
  <c r="BO105" i="7"/>
  <c r="BP105" i="7"/>
  <c r="BQ105" i="7"/>
  <c r="BR105" i="7"/>
  <c r="AN106" i="7"/>
  <c r="AO106" i="7"/>
  <c r="AP106" i="7"/>
  <c r="AQ106" i="7"/>
  <c r="AR106" i="7"/>
  <c r="AS106" i="7"/>
  <c r="AT106" i="7"/>
  <c r="AU106" i="7"/>
  <c r="AV106" i="7"/>
  <c r="AW106" i="7"/>
  <c r="AX106" i="7"/>
  <c r="AY106" i="7"/>
  <c r="AZ106" i="7"/>
  <c r="BA106" i="7"/>
  <c r="BB106" i="7"/>
  <c r="BC106" i="7"/>
  <c r="BD106" i="7"/>
  <c r="BE106" i="7"/>
  <c r="BF106" i="7"/>
  <c r="BG106" i="7"/>
  <c r="BH106" i="7"/>
  <c r="BI106" i="7"/>
  <c r="BJ106" i="7"/>
  <c r="BK106" i="7"/>
  <c r="BL106" i="7"/>
  <c r="BM106" i="7"/>
  <c r="BN106" i="7"/>
  <c r="BO106" i="7"/>
  <c r="BP106" i="7"/>
  <c r="BQ106" i="7"/>
  <c r="BR106" i="7"/>
  <c r="AN107" i="7"/>
  <c r="AO107" i="7"/>
  <c r="AP107" i="7"/>
  <c r="AQ107" i="7"/>
  <c r="AR107" i="7"/>
  <c r="AS107" i="7"/>
  <c r="AT107" i="7"/>
  <c r="AU107" i="7"/>
  <c r="AV107" i="7"/>
  <c r="AW107" i="7"/>
  <c r="AX107" i="7"/>
  <c r="AY107" i="7"/>
  <c r="AZ107" i="7"/>
  <c r="BA107" i="7"/>
  <c r="BB107" i="7"/>
  <c r="BC107" i="7"/>
  <c r="BD107" i="7"/>
  <c r="BE107" i="7"/>
  <c r="BF107" i="7"/>
  <c r="BG107" i="7"/>
  <c r="BH107" i="7"/>
  <c r="BI107" i="7"/>
  <c r="BJ107" i="7"/>
  <c r="BK107" i="7"/>
  <c r="BL107" i="7"/>
  <c r="BM107" i="7"/>
  <c r="BN107" i="7"/>
  <c r="BO107" i="7"/>
  <c r="BP107" i="7"/>
  <c r="BQ107" i="7"/>
  <c r="BR107" i="7"/>
  <c r="AN108" i="7"/>
  <c r="AO108" i="7"/>
  <c r="AP108" i="7"/>
  <c r="AQ108" i="7"/>
  <c r="AR108" i="7"/>
  <c r="AS108" i="7"/>
  <c r="AT108" i="7"/>
  <c r="AU108" i="7"/>
  <c r="AV108" i="7"/>
  <c r="AW108" i="7"/>
  <c r="AX108" i="7"/>
  <c r="AY108" i="7"/>
  <c r="AZ108" i="7"/>
  <c r="BA108" i="7"/>
  <c r="BB108" i="7"/>
  <c r="BC108" i="7"/>
  <c r="BD108" i="7"/>
  <c r="BE108" i="7"/>
  <c r="BF108" i="7"/>
  <c r="BG108" i="7"/>
  <c r="BH108" i="7"/>
  <c r="BI108" i="7"/>
  <c r="BJ108" i="7"/>
  <c r="BK108" i="7"/>
  <c r="BL108" i="7"/>
  <c r="BM108" i="7"/>
  <c r="BN108" i="7"/>
  <c r="BO108" i="7"/>
  <c r="BP108" i="7"/>
  <c r="BQ108" i="7"/>
  <c r="BR108" i="7"/>
  <c r="AN109" i="7"/>
  <c r="AO109" i="7"/>
  <c r="AP109" i="7"/>
  <c r="AQ109" i="7"/>
  <c r="AR109" i="7"/>
  <c r="AS109" i="7"/>
  <c r="AT109" i="7"/>
  <c r="AU109" i="7"/>
  <c r="AV109" i="7"/>
  <c r="AW109" i="7"/>
  <c r="AX109" i="7"/>
  <c r="AY109" i="7"/>
  <c r="AZ109" i="7"/>
  <c r="BA109" i="7"/>
  <c r="BB109" i="7"/>
  <c r="BC109" i="7"/>
  <c r="BD109" i="7"/>
  <c r="BE109" i="7"/>
  <c r="BF109" i="7"/>
  <c r="BG109" i="7"/>
  <c r="BH109" i="7"/>
  <c r="BI109" i="7"/>
  <c r="BJ109" i="7"/>
  <c r="BK109" i="7"/>
  <c r="BL109" i="7"/>
  <c r="BM109" i="7"/>
  <c r="BN109" i="7"/>
  <c r="BO109" i="7"/>
  <c r="BP109" i="7"/>
  <c r="BQ109" i="7"/>
  <c r="BR109" i="7"/>
  <c r="AN110" i="7"/>
  <c r="AO110" i="7"/>
  <c r="AP110" i="7"/>
  <c r="AQ110" i="7"/>
  <c r="AR110" i="7"/>
  <c r="AS110" i="7"/>
  <c r="AT110" i="7"/>
  <c r="AU110" i="7"/>
  <c r="AV110" i="7"/>
  <c r="AW110" i="7"/>
  <c r="AX110" i="7"/>
  <c r="AY110" i="7"/>
  <c r="AZ110" i="7"/>
  <c r="BA110" i="7"/>
  <c r="BB110" i="7"/>
  <c r="BC110" i="7"/>
  <c r="BD110" i="7"/>
  <c r="BE110" i="7"/>
  <c r="BF110" i="7"/>
  <c r="BG110" i="7"/>
  <c r="BH110" i="7"/>
  <c r="BI110" i="7"/>
  <c r="BJ110" i="7"/>
  <c r="BK110" i="7"/>
  <c r="BL110" i="7"/>
  <c r="BM110" i="7"/>
  <c r="BN110" i="7"/>
  <c r="BO110" i="7"/>
  <c r="BP110" i="7"/>
  <c r="BQ110" i="7"/>
  <c r="BR110" i="7"/>
  <c r="AN111" i="7"/>
  <c r="AO111" i="7"/>
  <c r="AP111" i="7"/>
  <c r="AQ111" i="7"/>
  <c r="AR111" i="7"/>
  <c r="AS111" i="7"/>
  <c r="AT111" i="7"/>
  <c r="AU111" i="7"/>
  <c r="AV111" i="7"/>
  <c r="AW111" i="7"/>
  <c r="AX111" i="7"/>
  <c r="AY111" i="7"/>
  <c r="AZ111" i="7"/>
  <c r="BA111" i="7"/>
  <c r="BB111" i="7"/>
  <c r="BC111" i="7"/>
  <c r="BD111" i="7"/>
  <c r="BE111" i="7"/>
  <c r="BF111" i="7"/>
  <c r="BG111" i="7"/>
  <c r="BH111" i="7"/>
  <c r="BI111" i="7"/>
  <c r="BJ111" i="7"/>
  <c r="BK111" i="7"/>
  <c r="BL111" i="7"/>
  <c r="BM111" i="7"/>
  <c r="BN111" i="7"/>
  <c r="BO111" i="7"/>
  <c r="BP111" i="7"/>
  <c r="BQ111" i="7"/>
  <c r="BR111" i="7"/>
  <c r="AN112" i="7"/>
  <c r="AO112" i="7"/>
  <c r="AP112" i="7"/>
  <c r="AQ112" i="7"/>
  <c r="AR112" i="7"/>
  <c r="AS112" i="7"/>
  <c r="AT112" i="7"/>
  <c r="AU112" i="7"/>
  <c r="AV112" i="7"/>
  <c r="AW112" i="7"/>
  <c r="AX112" i="7"/>
  <c r="AY112" i="7"/>
  <c r="AZ112" i="7"/>
  <c r="BA112" i="7"/>
  <c r="BB112" i="7"/>
  <c r="BC112" i="7"/>
  <c r="BD112" i="7"/>
  <c r="BE112" i="7"/>
  <c r="BF112" i="7"/>
  <c r="BG112" i="7"/>
  <c r="BH112" i="7"/>
  <c r="BI112" i="7"/>
  <c r="BJ112" i="7"/>
  <c r="BK112" i="7"/>
  <c r="BL112" i="7"/>
  <c r="BM112" i="7"/>
  <c r="BN112" i="7"/>
  <c r="BO112" i="7"/>
  <c r="BP112" i="7"/>
  <c r="BQ112" i="7"/>
  <c r="BR112" i="7"/>
  <c r="AN113" i="7"/>
  <c r="AO113" i="7"/>
  <c r="AP113" i="7"/>
  <c r="AQ113" i="7"/>
  <c r="AR113" i="7"/>
  <c r="AS113" i="7"/>
  <c r="AT113" i="7"/>
  <c r="AU113" i="7"/>
  <c r="AV113" i="7"/>
  <c r="AW113" i="7"/>
  <c r="AX113" i="7"/>
  <c r="AY113" i="7"/>
  <c r="AZ113" i="7"/>
  <c r="BA113" i="7"/>
  <c r="BB113" i="7"/>
  <c r="BC113" i="7"/>
  <c r="BD113" i="7"/>
  <c r="BE113" i="7"/>
  <c r="BF113" i="7"/>
  <c r="BG113" i="7"/>
  <c r="BH113" i="7"/>
  <c r="BI113" i="7"/>
  <c r="BJ113" i="7"/>
  <c r="BK113" i="7"/>
  <c r="BL113" i="7"/>
  <c r="BM113" i="7"/>
  <c r="BN113" i="7"/>
  <c r="BO113" i="7"/>
  <c r="BP113" i="7"/>
  <c r="BQ113" i="7"/>
  <c r="BR113" i="7"/>
  <c r="AL114" i="7"/>
  <c r="AL116" i="7"/>
  <c r="AL117" i="7"/>
  <c r="AL118" i="7"/>
  <c r="AL119" i="7"/>
  <c r="AL120" i="7"/>
  <c r="AL121" i="7"/>
  <c r="AL122" i="7"/>
  <c r="AL124" i="7"/>
  <c r="AL125" i="7"/>
  <c r="AL126" i="7"/>
  <c r="AL127" i="7"/>
  <c r="AL128" i="7"/>
  <c r="AL129" i="7"/>
  <c r="AL130" i="7"/>
  <c r="AO3" i="7"/>
  <c r="AP3" i="7"/>
  <c r="AQ3" i="7"/>
  <c r="AR3" i="7"/>
  <c r="AS3" i="7"/>
  <c r="AT3" i="7"/>
  <c r="AU3" i="7"/>
  <c r="AV3" i="7"/>
  <c r="AW3" i="7"/>
  <c r="AX3" i="7"/>
  <c r="AY3" i="7"/>
  <c r="AZ3" i="7"/>
  <c r="AZ137" i="7" s="1"/>
  <c r="BA3" i="7"/>
  <c r="BB3" i="7"/>
  <c r="BC3" i="7"/>
  <c r="BD3" i="7"/>
  <c r="BE3" i="7"/>
  <c r="BF3" i="7"/>
  <c r="BG3" i="7"/>
  <c r="BH3" i="7"/>
  <c r="BI3" i="7"/>
  <c r="BI137" i="7" s="1"/>
  <c r="BJ3" i="7"/>
  <c r="BK3" i="7"/>
  <c r="BL3" i="7"/>
  <c r="BM3" i="7"/>
  <c r="BN3" i="7"/>
  <c r="BO3" i="7"/>
  <c r="BP3" i="7"/>
  <c r="BQ3" i="7"/>
  <c r="BR3" i="7"/>
  <c r="AN3" i="7"/>
  <c r="AL131" i="7"/>
  <c r="AL115" i="7"/>
  <c r="BR137" i="7" l="1"/>
  <c r="BS107" i="7"/>
  <c r="BS99" i="7"/>
  <c r="BS91" i="7"/>
  <c r="BS83" i="7"/>
  <c r="BS75" i="7"/>
  <c r="AI75" i="7" s="1"/>
  <c r="BS67" i="7"/>
  <c r="AL67" i="7" s="1"/>
  <c r="BS59" i="7"/>
  <c r="AL59" i="7" s="1"/>
  <c r="BS43" i="7"/>
  <c r="BS35" i="7"/>
  <c r="BS27" i="7"/>
  <c r="BS11" i="7"/>
  <c r="BS6" i="7"/>
  <c r="AQ137" i="7"/>
  <c r="FF140" i="2"/>
  <c r="AL107" i="7"/>
  <c r="AI107" i="7"/>
  <c r="AL99" i="7"/>
  <c r="AI99" i="7"/>
  <c r="AL91" i="7"/>
  <c r="AI91" i="7"/>
  <c r="AL83" i="7"/>
  <c r="AI83" i="7"/>
  <c r="AL75" i="7"/>
  <c r="AL43" i="7"/>
  <c r="AI43" i="7"/>
  <c r="AL35" i="7"/>
  <c r="AI35" i="7"/>
  <c r="AL27" i="7"/>
  <c r="AI27" i="7"/>
  <c r="AL11" i="7"/>
  <c r="AI11" i="7"/>
  <c r="AL6" i="7"/>
  <c r="AI6" i="7"/>
  <c r="BL137" i="7"/>
  <c r="BD137" i="7"/>
  <c r="AV137" i="7"/>
  <c r="AI51" i="7"/>
  <c r="AI19" i="7"/>
  <c r="BS111" i="7"/>
  <c r="BS110" i="7"/>
  <c r="BS109" i="7"/>
  <c r="BS108" i="7"/>
  <c r="BS106" i="7"/>
  <c r="BS105" i="7"/>
  <c r="BS104" i="7"/>
  <c r="BS103" i="7"/>
  <c r="BS102" i="7"/>
  <c r="BS101" i="7"/>
  <c r="BS100" i="7"/>
  <c r="BS98" i="7"/>
  <c r="BS97" i="7"/>
  <c r="BS96" i="7"/>
  <c r="BS95" i="7"/>
  <c r="BS94" i="7"/>
  <c r="BS93" i="7"/>
  <c r="BS92" i="7"/>
  <c r="BS90" i="7"/>
  <c r="BS89" i="7"/>
  <c r="BS88" i="7"/>
  <c r="BS87" i="7"/>
  <c r="BS86" i="7"/>
  <c r="BS85" i="7"/>
  <c r="BS84" i="7"/>
  <c r="BS82" i="7"/>
  <c r="BS81" i="7"/>
  <c r="BS80" i="7"/>
  <c r="BS79" i="7"/>
  <c r="BS78" i="7"/>
  <c r="BS77" i="7"/>
  <c r="BS76" i="7"/>
  <c r="BS74" i="7"/>
  <c r="BS73" i="7"/>
  <c r="BS72" i="7"/>
  <c r="BS71" i="7"/>
  <c r="BS70" i="7"/>
  <c r="BS69" i="7"/>
  <c r="BS68" i="7"/>
  <c r="BS66" i="7"/>
  <c r="BS65" i="7"/>
  <c r="BS64" i="7"/>
  <c r="BS63" i="7"/>
  <c r="BS62" i="7"/>
  <c r="BS61" i="7"/>
  <c r="BS60" i="7"/>
  <c r="BS58" i="7"/>
  <c r="BS57" i="7"/>
  <c r="BS56" i="7"/>
  <c r="BS55" i="7"/>
  <c r="BS54" i="7"/>
  <c r="BS53" i="7"/>
  <c r="BS52" i="7"/>
  <c r="BS50" i="7"/>
  <c r="BS49" i="7"/>
  <c r="BS48" i="7"/>
  <c r="BS47" i="7"/>
  <c r="BS46" i="7"/>
  <c r="BS45" i="7"/>
  <c r="BS44" i="7"/>
  <c r="BS42" i="7"/>
  <c r="BS41" i="7"/>
  <c r="BS40" i="7"/>
  <c r="BS39" i="7"/>
  <c r="BS38" i="7"/>
  <c r="BS37" i="7"/>
  <c r="BS36" i="7"/>
  <c r="BS34" i="7"/>
  <c r="BS33" i="7"/>
  <c r="BS32" i="7"/>
  <c r="BS31" i="7"/>
  <c r="BS30" i="7"/>
  <c r="BS29" i="7"/>
  <c r="BS28" i="7"/>
  <c r="BS26" i="7"/>
  <c r="BS25" i="7"/>
  <c r="BS24" i="7"/>
  <c r="BS23" i="7"/>
  <c r="BS22" i="7"/>
  <c r="BS21" i="7"/>
  <c r="BS20" i="7"/>
  <c r="BS18" i="7"/>
  <c r="BS17" i="7"/>
  <c r="BS16" i="7"/>
  <c r="BS15" i="7"/>
  <c r="BM137" i="7"/>
  <c r="BS14" i="7"/>
  <c r="BS13" i="7"/>
  <c r="BS12" i="7"/>
  <c r="BQ137" i="7"/>
  <c r="BA137" i="7"/>
  <c r="BS10" i="7"/>
  <c r="BS9" i="7"/>
  <c r="BO137" i="7"/>
  <c r="BG137" i="7"/>
  <c r="AY137" i="7"/>
  <c r="BS8" i="7"/>
  <c r="BS5" i="7"/>
  <c r="BS112" i="7"/>
  <c r="BS113" i="7"/>
  <c r="AI155" i="6"/>
  <c r="AJ155" i="6"/>
  <c r="BJ137" i="7"/>
  <c r="BB137" i="7"/>
  <c r="BP137" i="7"/>
  <c r="BH137" i="7"/>
  <c r="BN137" i="7"/>
  <c r="BF137" i="7"/>
  <c r="AX137" i="7"/>
  <c r="AP137" i="7"/>
  <c r="BE137" i="7"/>
  <c r="AW137" i="7"/>
  <c r="AO137" i="7"/>
  <c r="BK137" i="7"/>
  <c r="AU137" i="7"/>
  <c r="BC137" i="7"/>
  <c r="AI123" i="7"/>
  <c r="AL123" i="7"/>
  <c r="AR137" i="7"/>
  <c r="BS4" i="7"/>
  <c r="AN137" i="7"/>
  <c r="AS137" i="7"/>
  <c r="BS7" i="7"/>
  <c r="AL3" i="7"/>
  <c r="AT137" i="7"/>
  <c r="Y139" i="2"/>
  <c r="AG122" i="7"/>
  <c r="AH122" i="7"/>
  <c r="AH139" i="6"/>
  <c r="AG147" i="5"/>
  <c r="AH147" i="5"/>
  <c r="B139" i="4"/>
  <c r="C139" i="4"/>
  <c r="D139" i="4"/>
  <c r="E139" i="4"/>
  <c r="F139" i="4"/>
  <c r="G139" i="4"/>
  <c r="H139" i="4"/>
  <c r="I139" i="4"/>
  <c r="J139" i="4"/>
  <c r="K139" i="4"/>
  <c r="L139" i="4"/>
  <c r="M139" i="4"/>
  <c r="N139" i="4"/>
  <c r="O139" i="4"/>
  <c r="P139" i="4"/>
  <c r="Q139" i="4"/>
  <c r="R139" i="4"/>
  <c r="S139" i="4"/>
  <c r="T139" i="4"/>
  <c r="U139" i="4"/>
  <c r="V139" i="4"/>
  <c r="W139" i="4"/>
  <c r="X139" i="4"/>
  <c r="Y139" i="4"/>
  <c r="Z139" i="4"/>
  <c r="AA139" i="4"/>
  <c r="AB139" i="4"/>
  <c r="AC139" i="4"/>
  <c r="AD139" i="4"/>
  <c r="AE139" i="4"/>
  <c r="B139" i="2"/>
  <c r="C139" i="2"/>
  <c r="D139" i="2"/>
  <c r="E139" i="2"/>
  <c r="F139" i="2"/>
  <c r="G139" i="2"/>
  <c r="H139" i="2"/>
  <c r="I139" i="2"/>
  <c r="J139" i="2"/>
  <c r="K139" i="2"/>
  <c r="L139" i="2"/>
  <c r="M139" i="2"/>
  <c r="N139" i="2"/>
  <c r="O139" i="2"/>
  <c r="P139" i="2"/>
  <c r="Q139" i="2"/>
  <c r="R139" i="2"/>
  <c r="S139" i="2"/>
  <c r="T139" i="2"/>
  <c r="U139" i="2"/>
  <c r="V139" i="2"/>
  <c r="W139" i="2"/>
  <c r="X139" i="2"/>
  <c r="Z139" i="2"/>
  <c r="AA139" i="2"/>
  <c r="AB139" i="2"/>
  <c r="AC139" i="2"/>
  <c r="AD139" i="2"/>
  <c r="AE139" i="2"/>
  <c r="AG139" i="1"/>
  <c r="AH139" i="1"/>
  <c r="AI139" i="1"/>
  <c r="AJ139" i="1"/>
  <c r="AG139" i="9"/>
  <c r="AH139" i="9"/>
  <c r="AI139" i="9"/>
  <c r="AJ139" i="9"/>
  <c r="AI59" i="7" l="1"/>
  <c r="AI67" i="7"/>
  <c r="AL28" i="7"/>
  <c r="AI28" i="7"/>
  <c r="BO139" i="2"/>
  <c r="AP139" i="2"/>
  <c r="BK139" i="2"/>
  <c r="BB139" i="2"/>
  <c r="AT139" i="2"/>
  <c r="AL139" i="2"/>
  <c r="AL7" i="7"/>
  <c r="AI7" i="7"/>
  <c r="AL112" i="7"/>
  <c r="AI112" i="7"/>
  <c r="AL17" i="7"/>
  <c r="AI17" i="7"/>
  <c r="AL26" i="7"/>
  <c r="AI26" i="7"/>
  <c r="AL36" i="7"/>
  <c r="AI36" i="7"/>
  <c r="AL45" i="7"/>
  <c r="AI45" i="7"/>
  <c r="AL54" i="7"/>
  <c r="AI54" i="7"/>
  <c r="AL63" i="7"/>
  <c r="AI63" i="7"/>
  <c r="AL72" i="7"/>
  <c r="AI72" i="7"/>
  <c r="AL81" i="7"/>
  <c r="AI81" i="7"/>
  <c r="AL90" i="7"/>
  <c r="AI90" i="7"/>
  <c r="AL100" i="7"/>
  <c r="AI100" i="7"/>
  <c r="AL109" i="7"/>
  <c r="AI109" i="7"/>
  <c r="AS139" i="2"/>
  <c r="AL5" i="7"/>
  <c r="AL139" i="7" s="1"/>
  <c r="AI5" i="7"/>
  <c r="AL46" i="7"/>
  <c r="AI46" i="7"/>
  <c r="AL64" i="7"/>
  <c r="AI64" i="7"/>
  <c r="AL82" i="7"/>
  <c r="AI82" i="7"/>
  <c r="AL101" i="7"/>
  <c r="AI101" i="7"/>
  <c r="AL110" i="7"/>
  <c r="AI110" i="7"/>
  <c r="BH139" i="2"/>
  <c r="AR139" i="2"/>
  <c r="AL8" i="7"/>
  <c r="AI8" i="7"/>
  <c r="AL12" i="7"/>
  <c r="AI12" i="7"/>
  <c r="AL20" i="7"/>
  <c r="AI20" i="7"/>
  <c r="AL29" i="7"/>
  <c r="AI29" i="7"/>
  <c r="AL38" i="7"/>
  <c r="AI38" i="7"/>
  <c r="AL47" i="7"/>
  <c r="AI47" i="7"/>
  <c r="AL56" i="7"/>
  <c r="AI56" i="7"/>
  <c r="AL65" i="7"/>
  <c r="AI65" i="7"/>
  <c r="AL74" i="7"/>
  <c r="AI74" i="7"/>
  <c r="AL84" i="7"/>
  <c r="AI84" i="7"/>
  <c r="AL93" i="7"/>
  <c r="AI93" i="7"/>
  <c r="AL102" i="7"/>
  <c r="AI102" i="7"/>
  <c r="AL111" i="7"/>
  <c r="AI111" i="7"/>
  <c r="AL55" i="7"/>
  <c r="AI55" i="7"/>
  <c r="AL73" i="7"/>
  <c r="AI73" i="7"/>
  <c r="AL92" i="7"/>
  <c r="AI92" i="7"/>
  <c r="AZ139" i="2"/>
  <c r="EC139" i="1"/>
  <c r="EK139" i="1"/>
  <c r="ES139" i="1"/>
  <c r="FA139" i="1"/>
  <c r="ED139" i="1"/>
  <c r="EL139" i="1"/>
  <c r="ET139" i="1"/>
  <c r="FB139" i="1"/>
  <c r="EE139" i="1"/>
  <c r="EM139" i="1"/>
  <c r="EU139" i="1"/>
  <c r="FC139" i="1"/>
  <c r="EG139" i="1"/>
  <c r="EO139" i="1"/>
  <c r="EW139" i="1"/>
  <c r="FE139" i="1"/>
  <c r="EH139" i="1"/>
  <c r="EP139" i="1"/>
  <c r="EX139" i="1"/>
  <c r="EF139" i="1"/>
  <c r="EZ139" i="1"/>
  <c r="EI139" i="1"/>
  <c r="FD139" i="1"/>
  <c r="EJ139" i="1"/>
  <c r="EN139" i="1"/>
  <c r="ER139" i="1"/>
  <c r="EV139" i="1"/>
  <c r="EQ139" i="1"/>
  <c r="EB139" i="1"/>
  <c r="EY139" i="1"/>
  <c r="BG139" i="2"/>
  <c r="AY139" i="2"/>
  <c r="AQ139" i="2"/>
  <c r="AL4" i="7"/>
  <c r="AI4" i="7"/>
  <c r="AL13" i="7"/>
  <c r="AI13" i="7"/>
  <c r="AL21" i="7"/>
  <c r="AI21" i="7"/>
  <c r="AL30" i="7"/>
  <c r="AI30" i="7"/>
  <c r="AL39" i="7"/>
  <c r="AI39" i="7"/>
  <c r="AL48" i="7"/>
  <c r="AI48" i="7"/>
  <c r="AL57" i="7"/>
  <c r="AI57" i="7"/>
  <c r="AL66" i="7"/>
  <c r="AI66" i="7"/>
  <c r="AL76" i="7"/>
  <c r="AI76" i="7"/>
  <c r="AL85" i="7"/>
  <c r="AI85" i="7"/>
  <c r="AL94" i="7"/>
  <c r="AI94" i="7"/>
  <c r="AL103" i="7"/>
  <c r="AI103" i="7"/>
  <c r="AL14" i="7"/>
  <c r="AI14" i="7"/>
  <c r="AL31" i="7"/>
  <c r="AI31" i="7"/>
  <c r="AL40" i="7"/>
  <c r="AI40" i="7"/>
  <c r="AL49" i="7"/>
  <c r="AI49" i="7"/>
  <c r="AL58" i="7"/>
  <c r="AI58" i="7"/>
  <c r="AL68" i="7"/>
  <c r="AI68" i="7"/>
  <c r="AL77" i="7"/>
  <c r="AI77" i="7"/>
  <c r="AL86" i="7"/>
  <c r="AI86" i="7"/>
  <c r="AL95" i="7"/>
  <c r="AI95" i="7"/>
  <c r="AL104" i="7"/>
  <c r="AI104" i="7"/>
  <c r="AL37" i="7"/>
  <c r="AI37" i="7"/>
  <c r="AX139" i="2"/>
  <c r="BI139" i="2"/>
  <c r="BE139" i="2"/>
  <c r="AL23" i="7"/>
  <c r="AI23" i="7"/>
  <c r="AL32" i="7"/>
  <c r="AI32" i="7"/>
  <c r="AL41" i="7"/>
  <c r="AI41" i="7"/>
  <c r="AL50" i="7"/>
  <c r="AI50" i="7"/>
  <c r="AL60" i="7"/>
  <c r="AI60" i="7"/>
  <c r="AL69" i="7"/>
  <c r="AI69" i="7"/>
  <c r="AL78" i="7"/>
  <c r="AI78" i="7"/>
  <c r="AL87" i="7"/>
  <c r="AI87" i="7"/>
  <c r="AL96" i="7"/>
  <c r="AI96" i="7"/>
  <c r="AL105" i="7"/>
  <c r="AI105" i="7"/>
  <c r="BA139" i="2"/>
  <c r="AW139" i="2"/>
  <c r="BM139" i="2"/>
  <c r="BD139" i="2"/>
  <c r="AV139" i="2"/>
  <c r="AN139" i="2"/>
  <c r="BS137" i="7"/>
  <c r="AL9" i="7"/>
  <c r="AI9" i="7"/>
  <c r="AL15" i="7"/>
  <c r="AI15" i="7"/>
  <c r="AL24" i="7"/>
  <c r="AI24" i="7"/>
  <c r="AL33" i="7"/>
  <c r="AI33" i="7"/>
  <c r="AL42" i="7"/>
  <c r="AI42" i="7"/>
  <c r="AL52" i="7"/>
  <c r="AI52" i="7"/>
  <c r="AL61" i="7"/>
  <c r="AI61" i="7"/>
  <c r="AL70" i="7"/>
  <c r="AI70" i="7"/>
  <c r="AL79" i="7"/>
  <c r="AI79" i="7"/>
  <c r="AL88" i="7"/>
  <c r="AI88" i="7"/>
  <c r="AL97" i="7"/>
  <c r="AI97" i="7"/>
  <c r="AL106" i="7"/>
  <c r="AI106" i="7"/>
  <c r="BJ139" i="2"/>
  <c r="AL18" i="7"/>
  <c r="AI18" i="7"/>
  <c r="BF139" i="2"/>
  <c r="AL22" i="7"/>
  <c r="AI22" i="7"/>
  <c r="BN139" i="2"/>
  <c r="AO139" i="2"/>
  <c r="BL139" i="2"/>
  <c r="BC139" i="2"/>
  <c r="AU139" i="2"/>
  <c r="AM139" i="2"/>
  <c r="AL10" i="7"/>
  <c r="AI10" i="7"/>
  <c r="AL16" i="7"/>
  <c r="AI16" i="7"/>
  <c r="AL25" i="7"/>
  <c r="AI25" i="7"/>
  <c r="AL34" i="7"/>
  <c r="AI34" i="7"/>
  <c r="AL44" i="7"/>
  <c r="AI44" i="7"/>
  <c r="AL53" i="7"/>
  <c r="AI53" i="7"/>
  <c r="AL62" i="7"/>
  <c r="AI62" i="7"/>
  <c r="AL71" i="7"/>
  <c r="AI71" i="7"/>
  <c r="AL80" i="7"/>
  <c r="AI80" i="7"/>
  <c r="AL89" i="7"/>
  <c r="AI89" i="7"/>
  <c r="AL98" i="7"/>
  <c r="AI98" i="7"/>
  <c r="AL108" i="7"/>
  <c r="AI108" i="7"/>
  <c r="AL113" i="7"/>
  <c r="AI113" i="7"/>
  <c r="BS140" i="7"/>
  <c r="AH139" i="2"/>
  <c r="AJ139" i="4"/>
  <c r="AI139" i="4"/>
  <c r="AJ139" i="2"/>
  <c r="AI139" i="2"/>
  <c r="AG139" i="4"/>
  <c r="AH139" i="4" s="1"/>
  <c r="AG139" i="2"/>
  <c r="EF139" i="2" s="1"/>
  <c r="EE139" i="2" l="1"/>
  <c r="EW139" i="2"/>
  <c r="FE139" i="2"/>
  <c r="AL140" i="7"/>
  <c r="EB139" i="2"/>
  <c r="ET139" i="2"/>
  <c r="EK139" i="2"/>
  <c r="EQ139" i="2"/>
  <c r="EH139" i="2"/>
  <c r="EV139" i="2"/>
  <c r="EM139" i="2"/>
  <c r="FA139" i="2"/>
  <c r="ES139" i="2"/>
  <c r="FD139" i="2"/>
  <c r="ED139" i="2"/>
  <c r="FC139" i="2"/>
  <c r="EU139" i="2"/>
  <c r="EN139" i="2"/>
  <c r="EG139" i="2"/>
  <c r="EX139" i="2"/>
  <c r="EJ139" i="2"/>
  <c r="AI137" i="7"/>
  <c r="EL139" i="2"/>
  <c r="EY139" i="2"/>
  <c r="EI139" i="2"/>
  <c r="AL138" i="7"/>
  <c r="EC139" i="2"/>
  <c r="BP139" i="2"/>
  <c r="FB139" i="2"/>
  <c r="EO139" i="2"/>
  <c r="EP139" i="2"/>
  <c r="EZ139" i="2"/>
  <c r="FF139" i="1"/>
  <c r="ER139" i="2"/>
  <c r="AL141" i="7"/>
  <c r="AI141" i="7"/>
  <c r="AI140" i="7"/>
  <c r="AI139" i="7"/>
  <c r="C166" i="6"/>
  <c r="E166" i="6"/>
  <c r="F166" i="6"/>
  <c r="G166" i="6"/>
  <c r="I166" i="6"/>
  <c r="K166" i="6"/>
  <c r="L166" i="6"/>
  <c r="O166" i="6"/>
  <c r="P166" i="6"/>
  <c r="S166" i="6"/>
  <c r="T166" i="6"/>
  <c r="U166" i="6"/>
  <c r="X166" i="6"/>
  <c r="Z166" i="6"/>
  <c r="C167" i="6"/>
  <c r="E167" i="6"/>
  <c r="F167" i="6"/>
  <c r="G167" i="6"/>
  <c r="I167" i="6"/>
  <c r="K167" i="6"/>
  <c r="L167" i="6"/>
  <c r="O167" i="6"/>
  <c r="P167" i="6"/>
  <c r="S167" i="6"/>
  <c r="T167" i="6"/>
  <c r="U167" i="6"/>
  <c r="X167" i="6"/>
  <c r="Z167" i="6"/>
  <c r="C168" i="6"/>
  <c r="E168" i="6"/>
  <c r="F168" i="6"/>
  <c r="G168" i="6"/>
  <c r="I168" i="6"/>
  <c r="K168" i="6"/>
  <c r="L168" i="6"/>
  <c r="O168" i="6"/>
  <c r="P168" i="6"/>
  <c r="S168" i="6"/>
  <c r="T168" i="6"/>
  <c r="U168" i="6"/>
  <c r="X168" i="6"/>
  <c r="Z168" i="6"/>
  <c r="C169" i="6"/>
  <c r="E169" i="6"/>
  <c r="F169" i="6"/>
  <c r="G169" i="6"/>
  <c r="I169" i="6"/>
  <c r="K169" i="6"/>
  <c r="L169" i="6"/>
  <c r="O169" i="6"/>
  <c r="P169" i="6"/>
  <c r="S169" i="6"/>
  <c r="T169" i="6"/>
  <c r="U169" i="6"/>
  <c r="X169" i="6"/>
  <c r="Z169" i="6"/>
  <c r="C170" i="6"/>
  <c r="E170" i="6"/>
  <c r="F170" i="6"/>
  <c r="G170" i="6"/>
  <c r="I170" i="6"/>
  <c r="K170" i="6"/>
  <c r="L170" i="6"/>
  <c r="O170" i="6"/>
  <c r="P170" i="6"/>
  <c r="S170" i="6"/>
  <c r="T170" i="6"/>
  <c r="U170" i="6"/>
  <c r="X170" i="6"/>
  <c r="Z170" i="6"/>
  <c r="C171" i="6"/>
  <c r="E171" i="6"/>
  <c r="F171" i="6"/>
  <c r="G171" i="6"/>
  <c r="I171" i="6"/>
  <c r="K171" i="6"/>
  <c r="L171" i="6"/>
  <c r="O171" i="6"/>
  <c r="P171" i="6"/>
  <c r="S171" i="6"/>
  <c r="T171" i="6"/>
  <c r="U171" i="6"/>
  <c r="X171" i="6"/>
  <c r="Z171" i="6"/>
  <c r="C172" i="6"/>
  <c r="E172" i="6"/>
  <c r="F172" i="6"/>
  <c r="G172" i="6"/>
  <c r="I172" i="6"/>
  <c r="K172" i="6"/>
  <c r="L172" i="6"/>
  <c r="O172" i="6"/>
  <c r="P172" i="6"/>
  <c r="S172" i="6"/>
  <c r="T172" i="6"/>
  <c r="U172" i="6"/>
  <c r="X172" i="6"/>
  <c r="Z172" i="6"/>
  <c r="C173" i="6"/>
  <c r="E173" i="6"/>
  <c r="F173" i="6"/>
  <c r="G173" i="6"/>
  <c r="I173" i="6"/>
  <c r="K173" i="6"/>
  <c r="L173" i="6"/>
  <c r="O173" i="6"/>
  <c r="P173" i="6"/>
  <c r="S173" i="6"/>
  <c r="T173" i="6"/>
  <c r="U173" i="6"/>
  <c r="X173" i="6"/>
  <c r="Z173" i="6"/>
  <c r="C165" i="6"/>
  <c r="E165" i="6"/>
  <c r="F165" i="6"/>
  <c r="G165" i="6"/>
  <c r="I165" i="6"/>
  <c r="K165" i="6"/>
  <c r="L165" i="6"/>
  <c r="O165" i="6"/>
  <c r="P165" i="6"/>
  <c r="S165" i="6"/>
  <c r="T165" i="6"/>
  <c r="U165" i="6"/>
  <c r="X165" i="6"/>
  <c r="Z165" i="6"/>
  <c r="FF139" i="2" l="1"/>
  <c r="AH4" i="7"/>
  <c r="AH5" i="7"/>
  <c r="AH6" i="7"/>
  <c r="AH7" i="7"/>
  <c r="AH8" i="7"/>
  <c r="AH9" i="7"/>
  <c r="AH10" i="7"/>
  <c r="AH11" i="7"/>
  <c r="AH12" i="7"/>
  <c r="AH13" i="7"/>
  <c r="AH14" i="7"/>
  <c r="AH15" i="7"/>
  <c r="AH16" i="7"/>
  <c r="AH17" i="7"/>
  <c r="AH18" i="7"/>
  <c r="AH19" i="7"/>
  <c r="AH20" i="7"/>
  <c r="AH21" i="7"/>
  <c r="AH22" i="7"/>
  <c r="AH23" i="7"/>
  <c r="AH24" i="7"/>
  <c r="AH25" i="7"/>
  <c r="AH26" i="7"/>
  <c r="AH27" i="7"/>
  <c r="AH28" i="7"/>
  <c r="AH29" i="7"/>
  <c r="AH30" i="7"/>
  <c r="AH31" i="7"/>
  <c r="AH32" i="7"/>
  <c r="AH33" i="7"/>
  <c r="AH34" i="7"/>
  <c r="AH35" i="7"/>
  <c r="AH36" i="7"/>
  <c r="AH37" i="7"/>
  <c r="AH38" i="7"/>
  <c r="AH39" i="7"/>
  <c r="AH40" i="7"/>
  <c r="AH41" i="7"/>
  <c r="AH42" i="7"/>
  <c r="AH43" i="7"/>
  <c r="AH44" i="7"/>
  <c r="AH45" i="7"/>
  <c r="AH46" i="7"/>
  <c r="AH47" i="7"/>
  <c r="AH48" i="7"/>
  <c r="AH49" i="7"/>
  <c r="AH50" i="7"/>
  <c r="AH51" i="7"/>
  <c r="AH52" i="7"/>
  <c r="AH53" i="7"/>
  <c r="AH54" i="7"/>
  <c r="AH55" i="7"/>
  <c r="AH56" i="7"/>
  <c r="AH57" i="7"/>
  <c r="AH58" i="7"/>
  <c r="AH59" i="7"/>
  <c r="AH60" i="7"/>
  <c r="AH61" i="7"/>
  <c r="AH62" i="7"/>
  <c r="AH63" i="7"/>
  <c r="AH64" i="7"/>
  <c r="AH65" i="7"/>
  <c r="AH66" i="7"/>
  <c r="AH67" i="7"/>
  <c r="AH68" i="7"/>
  <c r="AH69" i="7"/>
  <c r="AH70" i="7"/>
  <c r="AH71" i="7"/>
  <c r="AH72" i="7"/>
  <c r="AH73" i="7"/>
  <c r="AH74" i="7"/>
  <c r="AH75" i="7"/>
  <c r="AH76" i="7"/>
  <c r="AH77" i="7"/>
  <c r="AH78" i="7"/>
  <c r="AH79" i="7"/>
  <c r="AH80" i="7"/>
  <c r="AH81" i="7"/>
  <c r="AH82" i="7"/>
  <c r="AH83" i="7"/>
  <c r="AH84" i="7"/>
  <c r="AH85" i="7"/>
  <c r="AH86" i="7"/>
  <c r="AH87" i="7"/>
  <c r="AH88" i="7"/>
  <c r="AH89" i="7"/>
  <c r="AH90" i="7"/>
  <c r="AH91" i="7"/>
  <c r="AH92" i="7"/>
  <c r="AH93" i="7"/>
  <c r="AH94" i="7"/>
  <c r="AH95" i="7"/>
  <c r="AH96" i="7"/>
  <c r="AH97" i="7"/>
  <c r="AH98" i="7"/>
  <c r="AH99" i="7"/>
  <c r="AH100" i="7"/>
  <c r="AH101" i="7"/>
  <c r="AH102" i="7"/>
  <c r="AH103" i="7"/>
  <c r="AH104" i="7"/>
  <c r="AH105" i="7"/>
  <c r="AH106" i="7"/>
  <c r="AH107" i="7"/>
  <c r="AH108" i="7"/>
  <c r="AH109" i="7"/>
  <c r="AH110" i="7"/>
  <c r="AH111" i="7"/>
  <c r="AH112" i="7"/>
  <c r="AH113" i="7"/>
  <c r="AH114" i="7"/>
  <c r="AH115" i="7"/>
  <c r="AH116" i="7"/>
  <c r="AH117" i="7"/>
  <c r="AH118" i="7"/>
  <c r="AH119" i="7"/>
  <c r="AH120" i="7"/>
  <c r="AH121" i="7"/>
  <c r="AH3" i="7"/>
  <c r="GR135" i="6" l="1"/>
  <c r="GS135" i="6"/>
  <c r="GT135" i="6"/>
  <c r="GU135" i="6"/>
  <c r="GV135" i="6"/>
  <c r="GW135" i="6"/>
  <c r="GX135" i="6"/>
  <c r="GY135" i="6"/>
  <c r="GZ135" i="6"/>
  <c r="HA135" i="6"/>
  <c r="HB135" i="6"/>
  <c r="HC135" i="6"/>
  <c r="HD135" i="6"/>
  <c r="HE135" i="6"/>
  <c r="HF135" i="6"/>
  <c r="HG135" i="6"/>
  <c r="HH135" i="6"/>
  <c r="HI135" i="6"/>
  <c r="HJ135" i="6"/>
  <c r="HK135" i="6"/>
  <c r="HL135" i="6"/>
  <c r="HM135" i="6"/>
  <c r="HN135" i="6"/>
  <c r="HO135" i="6"/>
  <c r="HP135" i="6"/>
  <c r="HQ135" i="6"/>
  <c r="HR135" i="6"/>
  <c r="HS135" i="6"/>
  <c r="HT135" i="6"/>
  <c r="HU135" i="6"/>
  <c r="GR136" i="6"/>
  <c r="GS136" i="6"/>
  <c r="GT136" i="6"/>
  <c r="GU136" i="6"/>
  <c r="GV136" i="6"/>
  <c r="GW136" i="6"/>
  <c r="GX136" i="6"/>
  <c r="GY136" i="6"/>
  <c r="GZ136" i="6"/>
  <c r="HA136" i="6"/>
  <c r="HB136" i="6"/>
  <c r="HC136" i="6"/>
  <c r="HD136" i="6"/>
  <c r="HE136" i="6"/>
  <c r="HF136" i="6"/>
  <c r="HG136" i="6"/>
  <c r="HH136" i="6"/>
  <c r="HI136" i="6"/>
  <c r="HJ136" i="6"/>
  <c r="HK136" i="6"/>
  <c r="HL136" i="6"/>
  <c r="HM136" i="6"/>
  <c r="HN136" i="6"/>
  <c r="HO136" i="6"/>
  <c r="HP136" i="6"/>
  <c r="HQ136" i="6"/>
  <c r="HR136" i="6"/>
  <c r="HS136" i="6"/>
  <c r="HT136" i="6"/>
  <c r="HU136" i="6"/>
  <c r="EF131" i="6"/>
  <c r="EG131" i="6"/>
  <c r="EH131" i="6"/>
  <c r="EI131" i="6"/>
  <c r="EJ131" i="6"/>
  <c r="EK131" i="6"/>
  <c r="EL131" i="6"/>
  <c r="EM131" i="6"/>
  <c r="EN131" i="6"/>
  <c r="EO131" i="6"/>
  <c r="EP131" i="6"/>
  <c r="EQ131" i="6"/>
  <c r="ER131" i="6"/>
  <c r="ES131" i="6"/>
  <c r="ET131" i="6"/>
  <c r="EU131" i="6"/>
  <c r="EV131" i="6"/>
  <c r="EW131" i="6"/>
  <c r="EX131" i="6"/>
  <c r="EY131" i="6"/>
  <c r="EZ131" i="6"/>
  <c r="FA131" i="6"/>
  <c r="FB131" i="6"/>
  <c r="FC131" i="6"/>
  <c r="FD131" i="6"/>
  <c r="FE131" i="6"/>
  <c r="FF131" i="6"/>
  <c r="FG131" i="6"/>
  <c r="FH131" i="6"/>
  <c r="FI131" i="6"/>
  <c r="EF132" i="6"/>
  <c r="EG132" i="6"/>
  <c r="EH132" i="6"/>
  <c r="EI132" i="6"/>
  <c r="EJ132" i="6"/>
  <c r="EK132" i="6"/>
  <c r="EL132" i="6"/>
  <c r="EM132" i="6"/>
  <c r="EN132" i="6"/>
  <c r="EO132" i="6"/>
  <c r="EP132" i="6"/>
  <c r="EQ132" i="6"/>
  <c r="ER132" i="6"/>
  <c r="ES132" i="6"/>
  <c r="ET132" i="6"/>
  <c r="EU132" i="6"/>
  <c r="EV132" i="6"/>
  <c r="EW132" i="6"/>
  <c r="EX132" i="6"/>
  <c r="EY132" i="6"/>
  <c r="EZ132" i="6"/>
  <c r="FA132" i="6"/>
  <c r="FB132" i="6"/>
  <c r="FC132" i="6"/>
  <c r="FD132" i="6"/>
  <c r="FE132" i="6"/>
  <c r="FF132" i="6"/>
  <c r="FG132" i="6"/>
  <c r="FH132" i="6"/>
  <c r="FI132" i="6"/>
  <c r="EF133" i="6"/>
  <c r="EG133" i="6"/>
  <c r="EH133" i="6"/>
  <c r="EI133" i="6"/>
  <c r="EJ133" i="6"/>
  <c r="EK133" i="6"/>
  <c r="EL133" i="6"/>
  <c r="EM133" i="6"/>
  <c r="EN133" i="6"/>
  <c r="EO133" i="6"/>
  <c r="EP133" i="6"/>
  <c r="EQ133" i="6"/>
  <c r="ER133" i="6"/>
  <c r="ES133" i="6"/>
  <c r="ET133" i="6"/>
  <c r="EU133" i="6"/>
  <c r="EV133" i="6"/>
  <c r="EW133" i="6"/>
  <c r="EX133" i="6"/>
  <c r="EY133" i="6"/>
  <c r="EZ133" i="6"/>
  <c r="FA133" i="6"/>
  <c r="FB133" i="6"/>
  <c r="FC133" i="6"/>
  <c r="FD133" i="6"/>
  <c r="FE133" i="6"/>
  <c r="FF133" i="6"/>
  <c r="FG133" i="6"/>
  <c r="FH133" i="6"/>
  <c r="FI133" i="6"/>
  <c r="EF134" i="6"/>
  <c r="EG134" i="6"/>
  <c r="EH134" i="6"/>
  <c r="EI134" i="6"/>
  <c r="EJ134" i="6"/>
  <c r="EK134" i="6"/>
  <c r="EL134" i="6"/>
  <c r="EM134" i="6"/>
  <c r="EN134" i="6"/>
  <c r="EO134" i="6"/>
  <c r="EP134" i="6"/>
  <c r="EQ134" i="6"/>
  <c r="ER134" i="6"/>
  <c r="ES134" i="6"/>
  <c r="ET134" i="6"/>
  <c r="EU134" i="6"/>
  <c r="EV134" i="6"/>
  <c r="EW134" i="6"/>
  <c r="EX134" i="6"/>
  <c r="EY134" i="6"/>
  <c r="EZ134" i="6"/>
  <c r="FA134" i="6"/>
  <c r="FB134" i="6"/>
  <c r="FC134" i="6"/>
  <c r="FD134" i="6"/>
  <c r="FE134" i="6"/>
  <c r="FF134" i="6"/>
  <c r="FG134" i="6"/>
  <c r="FH134" i="6"/>
  <c r="FI134" i="6"/>
  <c r="EF135" i="6"/>
  <c r="EG135" i="6"/>
  <c r="EH135" i="6"/>
  <c r="EI135" i="6"/>
  <c r="EJ135" i="6"/>
  <c r="EK135" i="6"/>
  <c r="EL135" i="6"/>
  <c r="EM135" i="6"/>
  <c r="EN135" i="6"/>
  <c r="EO135" i="6"/>
  <c r="EP135" i="6"/>
  <c r="EQ135" i="6"/>
  <c r="ER135" i="6"/>
  <c r="ES135" i="6"/>
  <c r="ET135" i="6"/>
  <c r="EU135" i="6"/>
  <c r="EV135" i="6"/>
  <c r="EW135" i="6"/>
  <c r="EX135" i="6"/>
  <c r="EY135" i="6"/>
  <c r="EZ135" i="6"/>
  <c r="FA135" i="6"/>
  <c r="FB135" i="6"/>
  <c r="FC135" i="6"/>
  <c r="FD135" i="6"/>
  <c r="FE135" i="6"/>
  <c r="FF135" i="6"/>
  <c r="FG135" i="6"/>
  <c r="FH135" i="6"/>
  <c r="FI135" i="6"/>
  <c r="EF136" i="6"/>
  <c r="EG136" i="6"/>
  <c r="EH136" i="6"/>
  <c r="EI136" i="6"/>
  <c r="EJ136" i="6"/>
  <c r="EK136" i="6"/>
  <c r="EL136" i="6"/>
  <c r="EM136" i="6"/>
  <c r="EN136" i="6"/>
  <c r="EO136" i="6"/>
  <c r="EP136" i="6"/>
  <c r="EQ136" i="6"/>
  <c r="ER136" i="6"/>
  <c r="ES136" i="6"/>
  <c r="ET136" i="6"/>
  <c r="EU136" i="6"/>
  <c r="EV136" i="6"/>
  <c r="EW136" i="6"/>
  <c r="EX136" i="6"/>
  <c r="EY136" i="6"/>
  <c r="EZ136" i="6"/>
  <c r="FA136" i="6"/>
  <c r="FB136" i="6"/>
  <c r="FC136" i="6"/>
  <c r="FD136" i="6"/>
  <c r="FE136" i="6"/>
  <c r="FF136" i="6"/>
  <c r="FG136" i="6"/>
  <c r="FH136" i="6"/>
  <c r="FI136" i="6"/>
  <c r="CY130" i="6"/>
  <c r="CZ130" i="6"/>
  <c r="DA130" i="6"/>
  <c r="DB130" i="6"/>
  <c r="DC130" i="6"/>
  <c r="DD130" i="6"/>
  <c r="DE130" i="6"/>
  <c r="DF130" i="6"/>
  <c r="DG130" i="6"/>
  <c r="DH130" i="6"/>
  <c r="DI130" i="6"/>
  <c r="DJ130" i="6"/>
  <c r="DK130" i="6"/>
  <c r="DL130" i="6"/>
  <c r="DM130" i="6"/>
  <c r="DN130" i="6"/>
  <c r="DO130" i="6"/>
  <c r="DP130" i="6"/>
  <c r="DQ130" i="6"/>
  <c r="DR130" i="6"/>
  <c r="DS130" i="6"/>
  <c r="DT130" i="6"/>
  <c r="DU130" i="6"/>
  <c r="DV130" i="6"/>
  <c r="DW130" i="6"/>
  <c r="DX130" i="6"/>
  <c r="DY130" i="6"/>
  <c r="DZ130" i="6"/>
  <c r="EA130" i="6"/>
  <c r="EB130" i="6"/>
  <c r="CY131" i="6"/>
  <c r="CZ131" i="6"/>
  <c r="DA131" i="6"/>
  <c r="DB131" i="6"/>
  <c r="DC131" i="6"/>
  <c r="DD131" i="6"/>
  <c r="DE131" i="6"/>
  <c r="DF131" i="6"/>
  <c r="DG131" i="6"/>
  <c r="DH131" i="6"/>
  <c r="DI131" i="6"/>
  <c r="DJ131" i="6"/>
  <c r="DK131" i="6"/>
  <c r="DL131" i="6"/>
  <c r="DM131" i="6"/>
  <c r="DN131" i="6"/>
  <c r="DO131" i="6"/>
  <c r="DP131" i="6"/>
  <c r="DQ131" i="6"/>
  <c r="DR131" i="6"/>
  <c r="DS131" i="6"/>
  <c r="DT131" i="6"/>
  <c r="DU131" i="6"/>
  <c r="DV131" i="6"/>
  <c r="DW131" i="6"/>
  <c r="DX131" i="6"/>
  <c r="DY131" i="6"/>
  <c r="DZ131" i="6"/>
  <c r="EA131" i="6"/>
  <c r="EB131" i="6"/>
  <c r="CY132" i="6"/>
  <c r="CZ132" i="6"/>
  <c r="DA132" i="6"/>
  <c r="DB132" i="6"/>
  <c r="DC132" i="6"/>
  <c r="DD132" i="6"/>
  <c r="DE132" i="6"/>
  <c r="DF132" i="6"/>
  <c r="DG132" i="6"/>
  <c r="DH132" i="6"/>
  <c r="DI132" i="6"/>
  <c r="DJ132" i="6"/>
  <c r="DK132" i="6"/>
  <c r="DL132" i="6"/>
  <c r="DM132" i="6"/>
  <c r="DN132" i="6"/>
  <c r="DO132" i="6"/>
  <c r="DP132" i="6"/>
  <c r="DQ132" i="6"/>
  <c r="DR132" i="6"/>
  <c r="DS132" i="6"/>
  <c r="DT132" i="6"/>
  <c r="DU132" i="6"/>
  <c r="DV132" i="6"/>
  <c r="DW132" i="6"/>
  <c r="DX132" i="6"/>
  <c r="DY132" i="6"/>
  <c r="DZ132" i="6"/>
  <c r="EA132" i="6"/>
  <c r="EB132" i="6"/>
  <c r="CY133" i="6"/>
  <c r="CZ133" i="6"/>
  <c r="DA133" i="6"/>
  <c r="DB133" i="6"/>
  <c r="DC133" i="6"/>
  <c r="DD133" i="6"/>
  <c r="DE133" i="6"/>
  <c r="DF133" i="6"/>
  <c r="DG133" i="6"/>
  <c r="DH133" i="6"/>
  <c r="DI133" i="6"/>
  <c r="DJ133" i="6"/>
  <c r="DK133" i="6"/>
  <c r="DL133" i="6"/>
  <c r="DM133" i="6"/>
  <c r="DN133" i="6"/>
  <c r="DO133" i="6"/>
  <c r="DP133" i="6"/>
  <c r="DQ133" i="6"/>
  <c r="DR133" i="6"/>
  <c r="DS133" i="6"/>
  <c r="DT133" i="6"/>
  <c r="DU133" i="6"/>
  <c r="DV133" i="6"/>
  <c r="DW133" i="6"/>
  <c r="DX133" i="6"/>
  <c r="DY133" i="6"/>
  <c r="DZ133" i="6"/>
  <c r="EA133" i="6"/>
  <c r="EB133" i="6"/>
  <c r="CY134" i="6"/>
  <c r="CZ134" i="6"/>
  <c r="DA134" i="6"/>
  <c r="DB134" i="6"/>
  <c r="DC134" i="6"/>
  <c r="DD134" i="6"/>
  <c r="DE134" i="6"/>
  <c r="DF134" i="6"/>
  <c r="DG134" i="6"/>
  <c r="DH134" i="6"/>
  <c r="DI134" i="6"/>
  <c r="DJ134" i="6"/>
  <c r="DK134" i="6"/>
  <c r="DL134" i="6"/>
  <c r="DM134" i="6"/>
  <c r="DN134" i="6"/>
  <c r="DO134" i="6"/>
  <c r="DP134" i="6"/>
  <c r="DQ134" i="6"/>
  <c r="DR134" i="6"/>
  <c r="DS134" i="6"/>
  <c r="DT134" i="6"/>
  <c r="DU134" i="6"/>
  <c r="DV134" i="6"/>
  <c r="DW134" i="6"/>
  <c r="DX134" i="6"/>
  <c r="DY134" i="6"/>
  <c r="DZ134" i="6"/>
  <c r="EA134" i="6"/>
  <c r="EB134" i="6"/>
  <c r="CY135" i="6"/>
  <c r="CZ135" i="6"/>
  <c r="DA135" i="6"/>
  <c r="DB135" i="6"/>
  <c r="DC135" i="6"/>
  <c r="DD135" i="6"/>
  <c r="DE135" i="6"/>
  <c r="DF135" i="6"/>
  <c r="DG135" i="6"/>
  <c r="DH135" i="6"/>
  <c r="DI135" i="6"/>
  <c r="DJ135" i="6"/>
  <c r="DK135" i="6"/>
  <c r="DL135" i="6"/>
  <c r="DM135" i="6"/>
  <c r="DN135" i="6"/>
  <c r="DO135" i="6"/>
  <c r="DP135" i="6"/>
  <c r="DQ135" i="6"/>
  <c r="DR135" i="6"/>
  <c r="DS135" i="6"/>
  <c r="DT135" i="6"/>
  <c r="DU135" i="6"/>
  <c r="DV135" i="6"/>
  <c r="DW135" i="6"/>
  <c r="DX135" i="6"/>
  <c r="DY135" i="6"/>
  <c r="DZ135" i="6"/>
  <c r="EA135" i="6"/>
  <c r="EB135" i="6"/>
  <c r="CY136" i="6"/>
  <c r="CZ136" i="6"/>
  <c r="DA136" i="6"/>
  <c r="DB136" i="6"/>
  <c r="DC136" i="6"/>
  <c r="DD136" i="6"/>
  <c r="DE136" i="6"/>
  <c r="DF136" i="6"/>
  <c r="DG136" i="6"/>
  <c r="DH136" i="6"/>
  <c r="DI136" i="6"/>
  <c r="DJ136" i="6"/>
  <c r="DK136" i="6"/>
  <c r="DL136" i="6"/>
  <c r="DM136" i="6"/>
  <c r="DN136" i="6"/>
  <c r="DO136" i="6"/>
  <c r="DP136" i="6"/>
  <c r="DQ136" i="6"/>
  <c r="DR136" i="6"/>
  <c r="DS136" i="6"/>
  <c r="DT136" i="6"/>
  <c r="DU136" i="6"/>
  <c r="DV136" i="6"/>
  <c r="DW136" i="6"/>
  <c r="DX136" i="6"/>
  <c r="DY136" i="6"/>
  <c r="DZ136" i="6"/>
  <c r="EA136" i="6"/>
  <c r="EB136" i="6"/>
  <c r="BR131" i="6"/>
  <c r="BS131" i="6"/>
  <c r="BT131" i="6"/>
  <c r="BV131" i="6"/>
  <c r="BW131" i="6"/>
  <c r="BX131" i="6"/>
  <c r="BY131" i="6"/>
  <c r="BZ131" i="6"/>
  <c r="CA131" i="6"/>
  <c r="CB131" i="6"/>
  <c r="CC131" i="6"/>
  <c r="CD131" i="6"/>
  <c r="CE131" i="6"/>
  <c r="CF131" i="6"/>
  <c r="CG131" i="6"/>
  <c r="CH131" i="6"/>
  <c r="CI131" i="6"/>
  <c r="CJ131" i="6"/>
  <c r="CK131" i="6"/>
  <c r="CL131" i="6"/>
  <c r="CM131" i="6"/>
  <c r="CN131" i="6"/>
  <c r="CO131" i="6"/>
  <c r="CP131" i="6"/>
  <c r="CQ131" i="6"/>
  <c r="CR131" i="6"/>
  <c r="CS131" i="6"/>
  <c r="CT131" i="6"/>
  <c r="CU131" i="6"/>
  <c r="BS132" i="6"/>
  <c r="BT132" i="6"/>
  <c r="BU132" i="6"/>
  <c r="BV132" i="6"/>
  <c r="BW132" i="6"/>
  <c r="BX132" i="6"/>
  <c r="BY132" i="6"/>
  <c r="BZ132" i="6"/>
  <c r="CA132" i="6"/>
  <c r="CB132" i="6"/>
  <c r="CC132" i="6"/>
  <c r="CD132" i="6"/>
  <c r="CE132" i="6"/>
  <c r="CF132" i="6"/>
  <c r="CG132" i="6"/>
  <c r="CH132" i="6"/>
  <c r="CI132" i="6"/>
  <c r="CJ132" i="6"/>
  <c r="CK132" i="6"/>
  <c r="CL132" i="6"/>
  <c r="CM132" i="6"/>
  <c r="CN132" i="6"/>
  <c r="CO132" i="6"/>
  <c r="CP132" i="6"/>
  <c r="CQ132" i="6"/>
  <c r="CR132" i="6"/>
  <c r="CS132" i="6"/>
  <c r="CT132" i="6"/>
  <c r="CU132" i="6"/>
  <c r="BR133" i="6"/>
  <c r="BT133" i="6"/>
  <c r="BU133" i="6"/>
  <c r="BV133" i="6"/>
  <c r="BW133" i="6"/>
  <c r="BX133" i="6"/>
  <c r="BY133" i="6"/>
  <c r="BZ133" i="6"/>
  <c r="CA133" i="6"/>
  <c r="CB133" i="6"/>
  <c r="CC133" i="6"/>
  <c r="CD133" i="6"/>
  <c r="CE133" i="6"/>
  <c r="CF133" i="6"/>
  <c r="CG133" i="6"/>
  <c r="CH133" i="6"/>
  <c r="CI133" i="6"/>
  <c r="CJ133" i="6"/>
  <c r="CK133" i="6"/>
  <c r="CL133" i="6"/>
  <c r="CM133" i="6"/>
  <c r="CN133" i="6"/>
  <c r="CO133" i="6"/>
  <c r="CP133" i="6"/>
  <c r="CQ133" i="6"/>
  <c r="CR133" i="6"/>
  <c r="CS133" i="6"/>
  <c r="CT133" i="6"/>
  <c r="CU133" i="6"/>
  <c r="BR134" i="6"/>
  <c r="BS134" i="6"/>
  <c r="BU134" i="6"/>
  <c r="BV134" i="6"/>
  <c r="BW134" i="6"/>
  <c r="BX134" i="6"/>
  <c r="BY134" i="6"/>
  <c r="BZ134" i="6"/>
  <c r="CA134" i="6"/>
  <c r="CB134" i="6"/>
  <c r="CC134" i="6"/>
  <c r="CD134" i="6"/>
  <c r="CE134" i="6"/>
  <c r="CF134" i="6"/>
  <c r="CG134" i="6"/>
  <c r="CH134" i="6"/>
  <c r="CI134" i="6"/>
  <c r="CJ134" i="6"/>
  <c r="CK134" i="6"/>
  <c r="CL134" i="6"/>
  <c r="CM134" i="6"/>
  <c r="CN134" i="6"/>
  <c r="CO134" i="6"/>
  <c r="CP134" i="6"/>
  <c r="CQ134" i="6"/>
  <c r="CR134" i="6"/>
  <c r="CS134" i="6"/>
  <c r="CT134" i="6"/>
  <c r="CU134" i="6"/>
  <c r="BS135" i="6"/>
  <c r="BT135" i="6"/>
  <c r="BU135" i="6"/>
  <c r="BV135" i="6"/>
  <c r="BW135" i="6"/>
  <c r="BX135" i="6"/>
  <c r="BY135" i="6"/>
  <c r="BZ135" i="6"/>
  <c r="CA135" i="6"/>
  <c r="CB135" i="6"/>
  <c r="CC135" i="6"/>
  <c r="CD135" i="6"/>
  <c r="CE135" i="6"/>
  <c r="CF135" i="6"/>
  <c r="CG135" i="6"/>
  <c r="CH135" i="6"/>
  <c r="CI135" i="6"/>
  <c r="CJ135" i="6"/>
  <c r="CK135" i="6"/>
  <c r="CL135" i="6"/>
  <c r="CM135" i="6"/>
  <c r="CN135" i="6"/>
  <c r="CO135" i="6"/>
  <c r="CP135" i="6"/>
  <c r="CQ135" i="6"/>
  <c r="CR135" i="6"/>
  <c r="CS135" i="6"/>
  <c r="CT135" i="6"/>
  <c r="CU135" i="6"/>
  <c r="BR136" i="6"/>
  <c r="BS136" i="6"/>
  <c r="BT136" i="6"/>
  <c r="BU136" i="6"/>
  <c r="BV136" i="6"/>
  <c r="BW136" i="6"/>
  <c r="BX136" i="6"/>
  <c r="BY136" i="6"/>
  <c r="BZ136" i="6"/>
  <c r="CA136" i="6"/>
  <c r="CB136" i="6"/>
  <c r="CC136" i="6"/>
  <c r="CD136" i="6"/>
  <c r="CE136" i="6"/>
  <c r="CF136" i="6"/>
  <c r="CG136" i="6"/>
  <c r="CH136" i="6"/>
  <c r="CI136" i="6"/>
  <c r="CJ136" i="6"/>
  <c r="CK136" i="6"/>
  <c r="CL136" i="6"/>
  <c r="CM136" i="6"/>
  <c r="CN136" i="6"/>
  <c r="CO136" i="6"/>
  <c r="CP136" i="6"/>
  <c r="CQ136" i="6"/>
  <c r="CR136" i="6"/>
  <c r="CS136" i="6"/>
  <c r="CT136" i="6"/>
  <c r="CU136" i="6"/>
  <c r="AI138" i="6" l="1"/>
  <c r="GP133" i="6"/>
  <c r="HV136" i="6"/>
  <c r="AJ136" i="6" s="1"/>
  <c r="CW136" i="6"/>
  <c r="GP136" i="6"/>
  <c r="EC135" i="6"/>
  <c r="EC130" i="6"/>
  <c r="FJ136" i="6"/>
  <c r="AI136" i="6" s="1"/>
  <c r="FJ132" i="6"/>
  <c r="AI132" i="6" s="1"/>
  <c r="GP132" i="6"/>
  <c r="AJ137" i="6"/>
  <c r="EC134" i="6"/>
  <c r="EC136" i="6"/>
  <c r="EC131" i="6"/>
  <c r="AI137" i="6"/>
  <c r="HV135" i="6"/>
  <c r="AJ135" i="6" s="1"/>
  <c r="AI139" i="6"/>
  <c r="FJ131" i="6"/>
  <c r="AI131" i="6" s="1"/>
  <c r="BR132" i="6"/>
  <c r="CW132" i="6" s="1"/>
  <c r="FJ133" i="6"/>
  <c r="AI133" i="6" s="1"/>
  <c r="GP134" i="6"/>
  <c r="GP131" i="6"/>
  <c r="AJ138" i="6"/>
  <c r="BR135" i="6"/>
  <c r="CW135" i="6" s="1"/>
  <c r="BT134" i="6"/>
  <c r="CW134" i="6" s="1"/>
  <c r="BS133" i="6"/>
  <c r="CW133" i="6" s="1"/>
  <c r="EC132" i="6"/>
  <c r="FJ134" i="6"/>
  <c r="AI134" i="6" s="1"/>
  <c r="BU131" i="6"/>
  <c r="CW131" i="6" s="1"/>
  <c r="EC133" i="6"/>
  <c r="FJ135" i="6"/>
  <c r="AI135" i="6" s="1"/>
  <c r="GP135" i="6"/>
  <c r="AJ139" i="6"/>
  <c r="GZ39" i="6"/>
  <c r="FT39" i="6"/>
  <c r="EN39" i="6"/>
  <c r="DG38" i="6"/>
  <c r="DG39" i="6"/>
  <c r="AT39" i="6"/>
  <c r="AT40" i="6"/>
  <c r="AH118" i="6" l="1"/>
  <c r="AL20" i="6" l="1"/>
  <c r="AM20" i="6"/>
  <c r="AN20" i="6"/>
  <c r="AO20" i="6"/>
  <c r="AP20" i="6"/>
  <c r="AQ20" i="6"/>
  <c r="AR20" i="6"/>
  <c r="AS20" i="6"/>
  <c r="AT20" i="6"/>
  <c r="AU20" i="6"/>
  <c r="AV20" i="6"/>
  <c r="AW20" i="6"/>
  <c r="AX20" i="6"/>
  <c r="AY20" i="6"/>
  <c r="AZ20" i="6"/>
  <c r="BA20" i="6"/>
  <c r="BB20" i="6"/>
  <c r="BC20" i="6"/>
  <c r="BD20" i="6"/>
  <c r="BE20" i="6"/>
  <c r="BF20" i="6"/>
  <c r="BG20" i="6"/>
  <c r="BH20" i="6"/>
  <c r="BI20" i="6"/>
  <c r="BJ20" i="6"/>
  <c r="BK20" i="6"/>
  <c r="BL20" i="6"/>
  <c r="BM20" i="6"/>
  <c r="BN20" i="6"/>
  <c r="BO20" i="6"/>
  <c r="CY20" i="6"/>
  <c r="CZ20" i="6"/>
  <c r="DA20" i="6"/>
  <c r="DB20" i="6"/>
  <c r="DC20" i="6"/>
  <c r="DD20" i="6"/>
  <c r="DE20" i="6"/>
  <c r="DF20" i="6"/>
  <c r="DG20" i="6"/>
  <c r="DH20" i="6"/>
  <c r="DI20" i="6"/>
  <c r="DJ20" i="6"/>
  <c r="DK20" i="6"/>
  <c r="DL20" i="6"/>
  <c r="DM20" i="6"/>
  <c r="DN20" i="6"/>
  <c r="DO20" i="6"/>
  <c r="DP20" i="6"/>
  <c r="DQ20" i="6"/>
  <c r="DR20" i="6"/>
  <c r="DS20" i="6"/>
  <c r="DT20" i="6"/>
  <c r="DU20" i="6"/>
  <c r="DV20" i="6"/>
  <c r="DW20" i="6"/>
  <c r="DX20" i="6"/>
  <c r="DY20" i="6"/>
  <c r="DZ20" i="6"/>
  <c r="EA20" i="6"/>
  <c r="EB20" i="6"/>
  <c r="EF20" i="6"/>
  <c r="EG20" i="6"/>
  <c r="EH20" i="6"/>
  <c r="EI20" i="6"/>
  <c r="EJ20" i="6"/>
  <c r="EK20" i="6"/>
  <c r="EL20" i="6"/>
  <c r="EM20" i="6"/>
  <c r="EN20" i="6"/>
  <c r="EO20" i="6"/>
  <c r="EP20" i="6"/>
  <c r="EQ20" i="6"/>
  <c r="ER20" i="6"/>
  <c r="ES20" i="6"/>
  <c r="ET20" i="6"/>
  <c r="EU20" i="6"/>
  <c r="EV20" i="6"/>
  <c r="BY20" i="6" l="1"/>
  <c r="CN20" i="6"/>
  <c r="CF20" i="6"/>
  <c r="BX20" i="6"/>
  <c r="CG20" i="6"/>
  <c r="CU20" i="6"/>
  <c r="CM20" i="6"/>
  <c r="CE20" i="6"/>
  <c r="BW20" i="6"/>
  <c r="CO20" i="6"/>
  <c r="CT20" i="6"/>
  <c r="CL20" i="6"/>
  <c r="CD20" i="6"/>
  <c r="BV20" i="6"/>
  <c r="CC20" i="6"/>
  <c r="BU20" i="6"/>
  <c r="CK20" i="6"/>
  <c r="CR20" i="6"/>
  <c r="CJ20" i="6"/>
  <c r="CB20" i="6"/>
  <c r="BT20" i="6"/>
  <c r="CQ20" i="6"/>
  <c r="CI20" i="6"/>
  <c r="CA20" i="6"/>
  <c r="BS20" i="6"/>
  <c r="CS20" i="6"/>
  <c r="CP20" i="6"/>
  <c r="CH20" i="6"/>
  <c r="BZ20" i="6"/>
  <c r="EC20" i="6"/>
  <c r="BP20" i="6"/>
  <c r="BR20" i="6"/>
  <c r="CW20" i="6" l="1"/>
  <c r="AH26" i="6"/>
  <c r="AH27" i="6"/>
  <c r="AH29" i="6"/>
  <c r="AH31" i="6"/>
  <c r="AH32" i="6"/>
  <c r="AH33" i="6"/>
  <c r="AH34" i="6"/>
  <c r="AH35" i="6"/>
  <c r="AH36" i="6"/>
  <c r="AH37" i="6"/>
  <c r="AH38" i="6"/>
  <c r="AH42" i="6"/>
  <c r="AH43" i="6"/>
  <c r="AH45" i="6"/>
  <c r="AH46" i="6"/>
  <c r="AH49" i="6"/>
  <c r="AH50" i="6"/>
  <c r="AH52" i="6"/>
  <c r="AH53" i="6"/>
  <c r="AH54" i="6"/>
  <c r="AH55" i="6"/>
  <c r="AH56" i="6"/>
  <c r="AH57" i="6"/>
  <c r="AH58" i="6"/>
  <c r="AH60" i="6"/>
  <c r="AH61" i="6"/>
  <c r="AH62" i="6"/>
  <c r="AH63" i="6"/>
  <c r="AH64" i="6"/>
  <c r="AH65" i="6"/>
  <c r="AH68" i="6"/>
  <c r="AH69" i="6"/>
  <c r="AH70" i="6"/>
  <c r="AH71" i="6"/>
  <c r="AH72" i="6"/>
  <c r="AH73" i="6"/>
  <c r="AH75" i="6"/>
  <c r="AH76" i="6"/>
  <c r="AH78" i="6"/>
  <c r="AH80" i="6"/>
  <c r="AH81" i="6"/>
  <c r="AH82" i="6"/>
  <c r="AH83" i="6"/>
  <c r="AH84" i="6"/>
  <c r="AH85" i="6"/>
  <c r="AH86" i="6"/>
  <c r="AH87" i="6"/>
  <c r="AH88" i="6"/>
  <c r="AH89" i="6"/>
  <c r="AH90" i="6"/>
  <c r="AH91" i="6"/>
  <c r="AH92" i="6"/>
  <c r="AH93" i="6"/>
  <c r="AH94" i="6"/>
  <c r="AH96" i="6"/>
  <c r="AH97" i="6"/>
  <c r="AH98" i="6"/>
  <c r="AH99" i="6"/>
  <c r="AH100" i="6"/>
  <c r="AH101" i="6"/>
  <c r="AH102" i="6"/>
  <c r="AH103" i="6"/>
  <c r="AH104" i="6"/>
  <c r="AH105" i="6"/>
  <c r="AH107" i="6"/>
  <c r="AH108" i="6"/>
  <c r="AH113" i="6"/>
  <c r="AH114" i="6"/>
  <c r="AH117" i="6"/>
  <c r="AH119" i="6"/>
  <c r="AH121" i="6"/>
  <c r="AH122" i="6"/>
  <c r="AH123" i="6"/>
  <c r="AH124" i="6"/>
  <c r="AH125" i="6"/>
  <c r="AH126" i="6"/>
  <c r="AH127" i="6"/>
  <c r="AH128" i="6"/>
  <c r="AH130" i="6"/>
  <c r="AH131" i="6"/>
  <c r="AH132" i="6"/>
  <c r="AH133" i="6"/>
  <c r="AH134" i="6"/>
  <c r="AH135" i="6"/>
  <c r="AH137" i="6"/>
  <c r="AH138" i="6"/>
  <c r="AH20" i="6"/>
  <c r="AH154" i="6" s="1"/>
  <c r="AH157" i="6" l="1"/>
  <c r="AG121" i="7"/>
  <c r="AG146" i="5"/>
  <c r="AH146" i="5"/>
  <c r="AI146" i="5"/>
  <c r="B138" i="4"/>
  <c r="C138" i="4"/>
  <c r="D138" i="4"/>
  <c r="E138" i="4"/>
  <c r="F138" i="4"/>
  <c r="G138" i="4"/>
  <c r="H138" i="4"/>
  <c r="I138" i="4"/>
  <c r="J138" i="4"/>
  <c r="K138" i="4"/>
  <c r="L138" i="4"/>
  <c r="M138" i="4"/>
  <c r="N138" i="4"/>
  <c r="O138" i="4"/>
  <c r="P138" i="4"/>
  <c r="Q138" i="4"/>
  <c r="R138" i="4"/>
  <c r="S138" i="4"/>
  <c r="T138" i="4"/>
  <c r="U138" i="4"/>
  <c r="V138" i="4"/>
  <c r="W138" i="4"/>
  <c r="X138" i="4"/>
  <c r="Y138" i="4"/>
  <c r="Z138" i="4"/>
  <c r="AA138" i="4"/>
  <c r="AB138" i="4"/>
  <c r="AC138" i="4"/>
  <c r="AD138" i="4"/>
  <c r="AE138" i="4"/>
  <c r="B138" i="2"/>
  <c r="C138" i="2"/>
  <c r="D138" i="2"/>
  <c r="E138" i="2"/>
  <c r="F138" i="2"/>
  <c r="G138" i="2"/>
  <c r="H138" i="2"/>
  <c r="I138" i="2"/>
  <c r="J138" i="2"/>
  <c r="K138" i="2"/>
  <c r="L138" i="2"/>
  <c r="M138" i="2"/>
  <c r="N138" i="2"/>
  <c r="O138" i="2"/>
  <c r="P138" i="2"/>
  <c r="Q138" i="2"/>
  <c r="R138" i="2"/>
  <c r="S138" i="2"/>
  <c r="T138" i="2"/>
  <c r="U138" i="2"/>
  <c r="V138" i="2"/>
  <c r="W138" i="2"/>
  <c r="X138" i="2"/>
  <c r="Y138" i="2"/>
  <c r="Z138" i="2"/>
  <c r="AA138" i="2"/>
  <c r="AB138" i="2"/>
  <c r="AC138" i="2"/>
  <c r="AD138" i="2"/>
  <c r="AE138" i="2"/>
  <c r="AG138" i="1"/>
  <c r="AH138" i="1"/>
  <c r="AI138" i="1"/>
  <c r="AJ138" i="1"/>
  <c r="AG138" i="9"/>
  <c r="AH138" i="9"/>
  <c r="AI138" i="9"/>
  <c r="AJ138" i="9"/>
  <c r="AM138" i="2" l="1"/>
  <c r="BJ138" i="2"/>
  <c r="BB138" i="2"/>
  <c r="AT138" i="2"/>
  <c r="AL138" i="2"/>
  <c r="BC138" i="2"/>
  <c r="BI138" i="2"/>
  <c r="CO138" i="2" s="1"/>
  <c r="BA138" i="2"/>
  <c r="CG138" i="2" s="1"/>
  <c r="AS138" i="2"/>
  <c r="AU138" i="2"/>
  <c r="CA138" i="2" s="1"/>
  <c r="EI138" i="1"/>
  <c r="EQ138" i="1"/>
  <c r="EY138" i="1"/>
  <c r="EB138" i="1"/>
  <c r="EJ138" i="1"/>
  <c r="ER138" i="1"/>
  <c r="EZ138" i="1"/>
  <c r="EC138" i="1"/>
  <c r="EK138" i="1"/>
  <c r="ES138" i="1"/>
  <c r="FA138" i="1"/>
  <c r="EE138" i="1"/>
  <c r="EM138" i="1"/>
  <c r="EU138" i="1"/>
  <c r="FC138" i="1"/>
  <c r="EF138" i="1"/>
  <c r="EN138" i="1"/>
  <c r="EV138" i="1"/>
  <c r="FD138" i="1"/>
  <c r="EO138" i="1"/>
  <c r="EP138" i="1"/>
  <c r="ET138" i="1"/>
  <c r="FB138" i="1"/>
  <c r="EH138" i="1"/>
  <c r="EW138" i="1"/>
  <c r="ED138" i="1"/>
  <c r="EX138" i="1"/>
  <c r="EL138" i="1"/>
  <c r="EG138" i="1"/>
  <c r="FE138" i="1"/>
  <c r="BH138" i="2"/>
  <c r="CN138" i="2" s="1"/>
  <c r="AZ138" i="2"/>
  <c r="AR138" i="2"/>
  <c r="BX138" i="2" s="1"/>
  <c r="BK138" i="2"/>
  <c r="BO138" i="2"/>
  <c r="AY138" i="2"/>
  <c r="CE138" i="2" s="1"/>
  <c r="BN138" i="2"/>
  <c r="CT138" i="2" s="1"/>
  <c r="BF138" i="2"/>
  <c r="CL138" i="2" s="1"/>
  <c r="AX138" i="2"/>
  <c r="CD138" i="2" s="1"/>
  <c r="AP138" i="2"/>
  <c r="BG138" i="2"/>
  <c r="CM138" i="2" s="1"/>
  <c r="AQ138" i="2"/>
  <c r="BW138" i="2" s="1"/>
  <c r="BM138" i="2"/>
  <c r="CS138" i="2" s="1"/>
  <c r="BE138" i="2"/>
  <c r="CK138" i="2" s="1"/>
  <c r="AW138" i="2"/>
  <c r="CC138" i="2" s="1"/>
  <c r="AO138" i="2"/>
  <c r="BU138" i="2" s="1"/>
  <c r="BL138" i="2"/>
  <c r="BD138" i="2"/>
  <c r="CJ138" i="2" s="1"/>
  <c r="AV138" i="2"/>
  <c r="CB138" i="2" s="1"/>
  <c r="AN138" i="2"/>
  <c r="BT138" i="2" s="1"/>
  <c r="CP138" i="2"/>
  <c r="BZ138" i="2"/>
  <c r="CR138" i="2"/>
  <c r="CI138" i="2"/>
  <c r="BS138" i="2"/>
  <c r="CH138" i="2"/>
  <c r="CQ138" i="2"/>
  <c r="BY138" i="2"/>
  <c r="BV138" i="2"/>
  <c r="CF138" i="2"/>
  <c r="AH138" i="2"/>
  <c r="AG138" i="2"/>
  <c r="EC138" i="2" s="1"/>
  <c r="AI138" i="4"/>
  <c r="AG138" i="4"/>
  <c r="AH138" i="4" s="1"/>
  <c r="AJ138" i="4"/>
  <c r="AJ138" i="2"/>
  <c r="AI138" i="2"/>
  <c r="AA137" i="2"/>
  <c r="AB137" i="2"/>
  <c r="AC137" i="2"/>
  <c r="AD137" i="2"/>
  <c r="AE137" i="2"/>
  <c r="FE138" i="2" l="1"/>
  <c r="EE138" i="2"/>
  <c r="EN138" i="2"/>
  <c r="EH138" i="2"/>
  <c r="BL137" i="2"/>
  <c r="FD138" i="2"/>
  <c r="EI138" i="2"/>
  <c r="EL138" i="2"/>
  <c r="EU138" i="2"/>
  <c r="EG138" i="2"/>
  <c r="FA138" i="2"/>
  <c r="ES138" i="2"/>
  <c r="BM137" i="2"/>
  <c r="ED138" i="2"/>
  <c r="FB138" i="2"/>
  <c r="BK137" i="2"/>
  <c r="EF138" i="2"/>
  <c r="EO138" i="2"/>
  <c r="ER138" i="2"/>
  <c r="EX138" i="2"/>
  <c r="EB138" i="2"/>
  <c r="BP138" i="2"/>
  <c r="EZ138" i="2"/>
  <c r="BO137" i="2"/>
  <c r="ET138" i="2"/>
  <c r="EQ138" i="2"/>
  <c r="BR138" i="2"/>
  <c r="EW138" i="2"/>
  <c r="BN137" i="2"/>
  <c r="FC138" i="2"/>
  <c r="EV138" i="2"/>
  <c r="FF138" i="1"/>
  <c r="EK138" i="2"/>
  <c r="EJ138" i="2"/>
  <c r="EM138" i="2"/>
  <c r="EP138" i="2"/>
  <c r="EY138" i="2"/>
  <c r="CU138" i="2"/>
  <c r="AG119" i="7"/>
  <c r="AG120" i="7"/>
  <c r="AG145" i="5"/>
  <c r="AH145" i="5"/>
  <c r="B137" i="4"/>
  <c r="C137" i="4"/>
  <c r="D137" i="4"/>
  <c r="E137" i="4"/>
  <c r="F137" i="4"/>
  <c r="G137" i="4"/>
  <c r="H137" i="4"/>
  <c r="I137" i="4"/>
  <c r="J137" i="4"/>
  <c r="K137" i="4"/>
  <c r="L137" i="4"/>
  <c r="M137" i="4"/>
  <c r="N137" i="4"/>
  <c r="O137" i="4"/>
  <c r="P137" i="4"/>
  <c r="Q137" i="4"/>
  <c r="R137" i="4"/>
  <c r="S137" i="4"/>
  <c r="T137" i="4"/>
  <c r="U137" i="4"/>
  <c r="V137" i="4"/>
  <c r="W137" i="4"/>
  <c r="X137" i="4"/>
  <c r="Y137" i="4"/>
  <c r="Z137" i="4"/>
  <c r="AA137" i="4"/>
  <c r="AB137" i="4"/>
  <c r="AC137" i="4"/>
  <c r="AD137" i="4"/>
  <c r="AE137" i="4"/>
  <c r="B137" i="2"/>
  <c r="C137" i="2"/>
  <c r="D137" i="2"/>
  <c r="E137" i="2"/>
  <c r="F137" i="2"/>
  <c r="G137" i="2"/>
  <c r="H137" i="2"/>
  <c r="I137" i="2"/>
  <c r="J137" i="2"/>
  <c r="K137" i="2"/>
  <c r="L137" i="2"/>
  <c r="M137" i="2"/>
  <c r="N137" i="2"/>
  <c r="O137" i="2"/>
  <c r="P137" i="2"/>
  <c r="Q137" i="2"/>
  <c r="R137" i="2"/>
  <c r="S137" i="2"/>
  <c r="T137" i="2"/>
  <c r="U137" i="2"/>
  <c r="V137" i="2"/>
  <c r="W137" i="2"/>
  <c r="X137" i="2"/>
  <c r="Y137" i="2"/>
  <c r="Z137" i="2"/>
  <c r="AH137" i="1"/>
  <c r="AG137" i="1"/>
  <c r="AI137" i="1"/>
  <c r="AJ137" i="1"/>
  <c r="AI137" i="9"/>
  <c r="AJ137" i="9"/>
  <c r="AH137" i="9"/>
  <c r="AG137" i="9"/>
  <c r="AM137" i="2" l="1"/>
  <c r="AU137" i="2"/>
  <c r="AL137" i="2"/>
  <c r="BB137" i="2"/>
  <c r="BA137" i="2"/>
  <c r="BH137" i="2"/>
  <c r="AZ137" i="2"/>
  <c r="AR137" i="2"/>
  <c r="FF138" i="2"/>
  <c r="BJ137" i="2"/>
  <c r="BI137" i="2"/>
  <c r="AY137" i="2"/>
  <c r="BC137" i="2"/>
  <c r="AQ137" i="2"/>
  <c r="AX137" i="2"/>
  <c r="AT137" i="2"/>
  <c r="AS137" i="2"/>
  <c r="BG137" i="2"/>
  <c r="BF137" i="2"/>
  <c r="AP137" i="2"/>
  <c r="BE137" i="2"/>
  <c r="AW137" i="2"/>
  <c r="AO137" i="2"/>
  <c r="EG137" i="1"/>
  <c r="EO137" i="1"/>
  <c r="EW137" i="1"/>
  <c r="FE137" i="1"/>
  <c r="EH137" i="1"/>
  <c r="EP137" i="1"/>
  <c r="EX137" i="1"/>
  <c r="EI137" i="1"/>
  <c r="EQ137" i="1"/>
  <c r="EY137" i="1"/>
  <c r="EC137" i="1"/>
  <c r="EK137" i="1"/>
  <c r="ES137" i="1"/>
  <c r="FA137" i="1"/>
  <c r="ED137" i="1"/>
  <c r="EL137" i="1"/>
  <c r="ET137" i="1"/>
  <c r="FB137" i="1"/>
  <c r="EB137" i="1"/>
  <c r="EV137" i="1"/>
  <c r="EE137" i="1"/>
  <c r="EZ137" i="1"/>
  <c r="EN137" i="1"/>
  <c r="ER137" i="1"/>
  <c r="EF137" i="1"/>
  <c r="FC137" i="1"/>
  <c r="EJ137" i="1"/>
  <c r="FD137" i="1"/>
  <c r="EM137" i="1"/>
  <c r="EU137" i="1"/>
  <c r="BD137" i="2"/>
  <c r="AV137" i="2"/>
  <c r="AN137" i="2"/>
  <c r="AJ137" i="4"/>
  <c r="AI137" i="4"/>
  <c r="AJ137" i="2"/>
  <c r="AI137" i="2"/>
  <c r="AG137" i="2"/>
  <c r="EY137" i="2" s="1"/>
  <c r="AH137" i="2"/>
  <c r="AG137" i="4"/>
  <c r="AH137" i="4" s="1"/>
  <c r="EU137" i="2" l="1"/>
  <c r="EN137" i="2"/>
  <c r="EQ137" i="2"/>
  <c r="ES137" i="2"/>
  <c r="EP137" i="2"/>
  <c r="EC137" i="2"/>
  <c r="EB137" i="2"/>
  <c r="ED137" i="2"/>
  <c r="EL137" i="2"/>
  <c r="EI137" i="2"/>
  <c r="EO137" i="2"/>
  <c r="ET137" i="2"/>
  <c r="EE137" i="2"/>
  <c r="EX137" i="2"/>
  <c r="ER137" i="2"/>
  <c r="EK137" i="2"/>
  <c r="FF137" i="1"/>
  <c r="EF137" i="2"/>
  <c r="EH137" i="2"/>
  <c r="FB137" i="2"/>
  <c r="FA137" i="2"/>
  <c r="FE137" i="2"/>
  <c r="FD137" i="2"/>
  <c r="FC137" i="2"/>
  <c r="EM137" i="2"/>
  <c r="EV137" i="2"/>
  <c r="EJ137" i="2"/>
  <c r="EG137" i="2"/>
  <c r="EW137" i="2"/>
  <c r="EZ137" i="2"/>
  <c r="BP137" i="2"/>
  <c r="HW20" i="6"/>
  <c r="HU134" i="6"/>
  <c r="HT134" i="6"/>
  <c r="HS134" i="6"/>
  <c r="HR134" i="6"/>
  <c r="HQ134" i="6"/>
  <c r="HP134" i="6"/>
  <c r="HO134" i="6"/>
  <c r="HN134" i="6"/>
  <c r="HM134" i="6"/>
  <c r="HL134" i="6"/>
  <c r="HK134" i="6"/>
  <c r="HJ134" i="6"/>
  <c r="HI134" i="6"/>
  <c r="HH134" i="6"/>
  <c r="HG134" i="6"/>
  <c r="HF134" i="6"/>
  <c r="HE134" i="6"/>
  <c r="HD134" i="6"/>
  <c r="HC134" i="6"/>
  <c r="HB134" i="6"/>
  <c r="HA134" i="6"/>
  <c r="GZ134" i="6"/>
  <c r="GY134" i="6"/>
  <c r="GX134" i="6"/>
  <c r="GW134" i="6"/>
  <c r="GV134" i="6"/>
  <c r="GU134" i="6"/>
  <c r="GT134" i="6"/>
  <c r="GS134" i="6"/>
  <c r="GR134" i="6"/>
  <c r="HU133" i="6"/>
  <c r="HT133" i="6"/>
  <c r="HS133" i="6"/>
  <c r="HR133" i="6"/>
  <c r="HQ133" i="6"/>
  <c r="HP133" i="6"/>
  <c r="HO133" i="6"/>
  <c r="HN133" i="6"/>
  <c r="HM133" i="6"/>
  <c r="HL133" i="6"/>
  <c r="HK133" i="6"/>
  <c r="HJ133" i="6"/>
  <c r="HI133" i="6"/>
  <c r="HH133" i="6"/>
  <c r="HG133" i="6"/>
  <c r="HF133" i="6"/>
  <c r="HE133" i="6"/>
  <c r="HD133" i="6"/>
  <c r="HC133" i="6"/>
  <c r="HB133" i="6"/>
  <c r="HA133" i="6"/>
  <c r="GZ133" i="6"/>
  <c r="GY133" i="6"/>
  <c r="GX133" i="6"/>
  <c r="GW133" i="6"/>
  <c r="GV133" i="6"/>
  <c r="GU133" i="6"/>
  <c r="GT133" i="6"/>
  <c r="GS133" i="6"/>
  <c r="GR133" i="6"/>
  <c r="HU132" i="6"/>
  <c r="HT132" i="6"/>
  <c r="HS132" i="6"/>
  <c r="HR132" i="6"/>
  <c r="HQ132" i="6"/>
  <c r="HP132" i="6"/>
  <c r="HO132" i="6"/>
  <c r="HN132" i="6"/>
  <c r="HM132" i="6"/>
  <c r="HL132" i="6"/>
  <c r="HK132" i="6"/>
  <c r="HJ132" i="6"/>
  <c r="HI132" i="6"/>
  <c r="HH132" i="6"/>
  <c r="HG132" i="6"/>
  <c r="HF132" i="6"/>
  <c r="HE132" i="6"/>
  <c r="HD132" i="6"/>
  <c r="HC132" i="6"/>
  <c r="HB132" i="6"/>
  <c r="HA132" i="6"/>
  <c r="GZ132" i="6"/>
  <c r="GY132" i="6"/>
  <c r="GX132" i="6"/>
  <c r="GW132" i="6"/>
  <c r="GV132" i="6"/>
  <c r="GU132" i="6"/>
  <c r="GT132" i="6"/>
  <c r="GS132" i="6"/>
  <c r="GR132" i="6"/>
  <c r="HU131" i="6"/>
  <c r="HT131" i="6"/>
  <c r="HS131" i="6"/>
  <c r="HR131" i="6"/>
  <c r="HQ131" i="6"/>
  <c r="HP131" i="6"/>
  <c r="HO131" i="6"/>
  <c r="HN131" i="6"/>
  <c r="HM131" i="6"/>
  <c r="HL131" i="6"/>
  <c r="HK131" i="6"/>
  <c r="HJ131" i="6"/>
  <c r="HI131" i="6"/>
  <c r="HH131" i="6"/>
  <c r="HG131" i="6"/>
  <c r="HF131" i="6"/>
  <c r="HE131" i="6"/>
  <c r="HD131" i="6"/>
  <c r="HC131" i="6"/>
  <c r="HB131" i="6"/>
  <c r="HA131" i="6"/>
  <c r="GZ131" i="6"/>
  <c r="GY131" i="6"/>
  <c r="GX131" i="6"/>
  <c r="GW131" i="6"/>
  <c r="GV131" i="6"/>
  <c r="GU131" i="6"/>
  <c r="GT131" i="6"/>
  <c r="GS131" i="6"/>
  <c r="GR131" i="6"/>
  <c r="HU130" i="6"/>
  <c r="HT130" i="6"/>
  <c r="HS130" i="6"/>
  <c r="HR130" i="6"/>
  <c r="HQ130" i="6"/>
  <c r="HP130" i="6"/>
  <c r="HO130" i="6"/>
  <c r="HN130" i="6"/>
  <c r="HM130" i="6"/>
  <c r="HL130" i="6"/>
  <c r="HK130" i="6"/>
  <c r="HJ130" i="6"/>
  <c r="HI130" i="6"/>
  <c r="HH130" i="6"/>
  <c r="HG130" i="6"/>
  <c r="HF130" i="6"/>
  <c r="HE130" i="6"/>
  <c r="HD130" i="6"/>
  <c r="HC130" i="6"/>
  <c r="HB130" i="6"/>
  <c r="HA130" i="6"/>
  <c r="GZ130" i="6"/>
  <c r="GY130" i="6"/>
  <c r="GX130" i="6"/>
  <c r="GW130" i="6"/>
  <c r="GV130" i="6"/>
  <c r="GU130" i="6"/>
  <c r="GT130" i="6"/>
  <c r="GS130" i="6"/>
  <c r="GR130" i="6"/>
  <c r="HU129" i="6"/>
  <c r="HT129" i="6"/>
  <c r="HS129" i="6"/>
  <c r="HR129" i="6"/>
  <c r="HQ129" i="6"/>
  <c r="HP129" i="6"/>
  <c r="HO129" i="6"/>
  <c r="HN129" i="6"/>
  <c r="HM129" i="6"/>
  <c r="HL129" i="6"/>
  <c r="HK129" i="6"/>
  <c r="HJ129" i="6"/>
  <c r="HI129" i="6"/>
  <c r="HH129" i="6"/>
  <c r="HG129" i="6"/>
  <c r="HF129" i="6"/>
  <c r="HE129" i="6"/>
  <c r="HD129" i="6"/>
  <c r="HC129" i="6"/>
  <c r="HB129" i="6"/>
  <c r="HA129" i="6"/>
  <c r="GZ129" i="6"/>
  <c r="GY129" i="6"/>
  <c r="GX129" i="6"/>
  <c r="GW129" i="6"/>
  <c r="GV129" i="6"/>
  <c r="GU129" i="6"/>
  <c r="GT129" i="6"/>
  <c r="GS129" i="6"/>
  <c r="GR129" i="6"/>
  <c r="HU128" i="6"/>
  <c r="HT128" i="6"/>
  <c r="HS128" i="6"/>
  <c r="HR128" i="6"/>
  <c r="HQ128" i="6"/>
  <c r="HP128" i="6"/>
  <c r="HO128" i="6"/>
  <c r="HN128" i="6"/>
  <c r="HM128" i="6"/>
  <c r="HL128" i="6"/>
  <c r="HK128" i="6"/>
  <c r="HJ128" i="6"/>
  <c r="HI128" i="6"/>
  <c r="HH128" i="6"/>
  <c r="HG128" i="6"/>
  <c r="HF128" i="6"/>
  <c r="HE128" i="6"/>
  <c r="HD128" i="6"/>
  <c r="HC128" i="6"/>
  <c r="HB128" i="6"/>
  <c r="HA128" i="6"/>
  <c r="GZ128" i="6"/>
  <c r="GY128" i="6"/>
  <c r="GX128" i="6"/>
  <c r="GW128" i="6"/>
  <c r="GV128" i="6"/>
  <c r="GU128" i="6"/>
  <c r="GT128" i="6"/>
  <c r="GS128" i="6"/>
  <c r="GR128" i="6"/>
  <c r="HU127" i="6"/>
  <c r="HT127" i="6"/>
  <c r="HS127" i="6"/>
  <c r="HR127" i="6"/>
  <c r="HQ127" i="6"/>
  <c r="HP127" i="6"/>
  <c r="HO127" i="6"/>
  <c r="HN127" i="6"/>
  <c r="HM127" i="6"/>
  <c r="HL127" i="6"/>
  <c r="HK127" i="6"/>
  <c r="HJ127" i="6"/>
  <c r="HI127" i="6"/>
  <c r="HH127" i="6"/>
  <c r="HG127" i="6"/>
  <c r="HF127" i="6"/>
  <c r="HE127" i="6"/>
  <c r="HD127" i="6"/>
  <c r="HC127" i="6"/>
  <c r="HB127" i="6"/>
  <c r="HA127" i="6"/>
  <c r="GZ127" i="6"/>
  <c r="GY127" i="6"/>
  <c r="GX127" i="6"/>
  <c r="GW127" i="6"/>
  <c r="GV127" i="6"/>
  <c r="GU127" i="6"/>
  <c r="GT127" i="6"/>
  <c r="GS127" i="6"/>
  <c r="GR127" i="6"/>
  <c r="HU126" i="6"/>
  <c r="HT126" i="6"/>
  <c r="HS126" i="6"/>
  <c r="HR126" i="6"/>
  <c r="HQ126" i="6"/>
  <c r="HP126" i="6"/>
  <c r="HO126" i="6"/>
  <c r="HN126" i="6"/>
  <c r="HM126" i="6"/>
  <c r="HL126" i="6"/>
  <c r="HK126" i="6"/>
  <c r="HJ126" i="6"/>
  <c r="HI126" i="6"/>
  <c r="HH126" i="6"/>
  <c r="HG126" i="6"/>
  <c r="HF126" i="6"/>
  <c r="HE126" i="6"/>
  <c r="HD126" i="6"/>
  <c r="HC126" i="6"/>
  <c r="HB126" i="6"/>
  <c r="HA126" i="6"/>
  <c r="GZ126" i="6"/>
  <c r="GY126" i="6"/>
  <c r="GX126" i="6"/>
  <c r="GW126" i="6"/>
  <c r="GV126" i="6"/>
  <c r="GU126" i="6"/>
  <c r="GT126" i="6"/>
  <c r="GS126" i="6"/>
  <c r="GR126" i="6"/>
  <c r="HU125" i="6"/>
  <c r="HT125" i="6"/>
  <c r="HS125" i="6"/>
  <c r="HR125" i="6"/>
  <c r="HQ125" i="6"/>
  <c r="HP125" i="6"/>
  <c r="HO125" i="6"/>
  <c r="HN125" i="6"/>
  <c r="HM125" i="6"/>
  <c r="HL125" i="6"/>
  <c r="HK125" i="6"/>
  <c r="HJ125" i="6"/>
  <c r="HI125" i="6"/>
  <c r="HH125" i="6"/>
  <c r="HG125" i="6"/>
  <c r="HF125" i="6"/>
  <c r="HE125" i="6"/>
  <c r="HD125" i="6"/>
  <c r="HC125" i="6"/>
  <c r="HB125" i="6"/>
  <c r="HA125" i="6"/>
  <c r="GZ125" i="6"/>
  <c r="GY125" i="6"/>
  <c r="GX125" i="6"/>
  <c r="GW125" i="6"/>
  <c r="GV125" i="6"/>
  <c r="GU125" i="6"/>
  <c r="GT125" i="6"/>
  <c r="GS125" i="6"/>
  <c r="GR125" i="6"/>
  <c r="HU124" i="6"/>
  <c r="HT124" i="6"/>
  <c r="HS124" i="6"/>
  <c r="HR124" i="6"/>
  <c r="HQ124" i="6"/>
  <c r="HP124" i="6"/>
  <c r="HO124" i="6"/>
  <c r="HN124" i="6"/>
  <c r="HM124" i="6"/>
  <c r="HL124" i="6"/>
  <c r="HK124" i="6"/>
  <c r="HJ124" i="6"/>
  <c r="HI124" i="6"/>
  <c r="HH124" i="6"/>
  <c r="HG124" i="6"/>
  <c r="HF124" i="6"/>
  <c r="HE124" i="6"/>
  <c r="HD124" i="6"/>
  <c r="HC124" i="6"/>
  <c r="HB124" i="6"/>
  <c r="HA124" i="6"/>
  <c r="GZ124" i="6"/>
  <c r="GY124" i="6"/>
  <c r="GX124" i="6"/>
  <c r="GW124" i="6"/>
  <c r="GV124" i="6"/>
  <c r="GU124" i="6"/>
  <c r="GT124" i="6"/>
  <c r="GS124" i="6"/>
  <c r="GR124" i="6"/>
  <c r="HU123" i="6"/>
  <c r="HT123" i="6"/>
  <c r="HS123" i="6"/>
  <c r="HR123" i="6"/>
  <c r="HQ123" i="6"/>
  <c r="HP123" i="6"/>
  <c r="HO123" i="6"/>
  <c r="HN123" i="6"/>
  <c r="HM123" i="6"/>
  <c r="HL123" i="6"/>
  <c r="HK123" i="6"/>
  <c r="HJ123" i="6"/>
  <c r="HI123" i="6"/>
  <c r="HH123" i="6"/>
  <c r="HG123" i="6"/>
  <c r="HF123" i="6"/>
  <c r="HE123" i="6"/>
  <c r="HD123" i="6"/>
  <c r="HC123" i="6"/>
  <c r="HB123" i="6"/>
  <c r="HA123" i="6"/>
  <c r="GZ123" i="6"/>
  <c r="GY123" i="6"/>
  <c r="GX123" i="6"/>
  <c r="GW123" i="6"/>
  <c r="GV123" i="6"/>
  <c r="GU123" i="6"/>
  <c r="GT123" i="6"/>
  <c r="GS123" i="6"/>
  <c r="GR123" i="6"/>
  <c r="HU122" i="6"/>
  <c r="HT122" i="6"/>
  <c r="HS122" i="6"/>
  <c r="HR122" i="6"/>
  <c r="HQ122" i="6"/>
  <c r="HP122" i="6"/>
  <c r="HO122" i="6"/>
  <c r="HN122" i="6"/>
  <c r="HM122" i="6"/>
  <c r="HL122" i="6"/>
  <c r="HK122" i="6"/>
  <c r="HJ122" i="6"/>
  <c r="HI122" i="6"/>
  <c r="HH122" i="6"/>
  <c r="HG122" i="6"/>
  <c r="HF122" i="6"/>
  <c r="HE122" i="6"/>
  <c r="HD122" i="6"/>
  <c r="HC122" i="6"/>
  <c r="HB122" i="6"/>
  <c r="HA122" i="6"/>
  <c r="GZ122" i="6"/>
  <c r="GY122" i="6"/>
  <c r="GX122" i="6"/>
  <c r="GW122" i="6"/>
  <c r="GV122" i="6"/>
  <c r="GU122" i="6"/>
  <c r="GT122" i="6"/>
  <c r="GS122" i="6"/>
  <c r="GR122" i="6"/>
  <c r="HU121" i="6"/>
  <c r="HT121" i="6"/>
  <c r="HS121" i="6"/>
  <c r="HR121" i="6"/>
  <c r="HQ121" i="6"/>
  <c r="HP121" i="6"/>
  <c r="HO121" i="6"/>
  <c r="HN121" i="6"/>
  <c r="HM121" i="6"/>
  <c r="HL121" i="6"/>
  <c r="HK121" i="6"/>
  <c r="HJ121" i="6"/>
  <c r="HI121" i="6"/>
  <c r="HH121" i="6"/>
  <c r="HG121" i="6"/>
  <c r="HF121" i="6"/>
  <c r="HE121" i="6"/>
  <c r="HD121" i="6"/>
  <c r="HC121" i="6"/>
  <c r="HB121" i="6"/>
  <c r="HA121" i="6"/>
  <c r="GZ121" i="6"/>
  <c r="GY121" i="6"/>
  <c r="GX121" i="6"/>
  <c r="GW121" i="6"/>
  <c r="GV121" i="6"/>
  <c r="GU121" i="6"/>
  <c r="GT121" i="6"/>
  <c r="GS121" i="6"/>
  <c r="GR121" i="6"/>
  <c r="HU120" i="6"/>
  <c r="HT120" i="6"/>
  <c r="HS120" i="6"/>
  <c r="HR120" i="6"/>
  <c r="HQ120" i="6"/>
  <c r="HP120" i="6"/>
  <c r="HO120" i="6"/>
  <c r="HN120" i="6"/>
  <c r="HM120" i="6"/>
  <c r="HL120" i="6"/>
  <c r="HK120" i="6"/>
  <c r="HJ120" i="6"/>
  <c r="HI120" i="6"/>
  <c r="HH120" i="6"/>
  <c r="HG120" i="6"/>
  <c r="HF120" i="6"/>
  <c r="HE120" i="6"/>
  <c r="HD120" i="6"/>
  <c r="HC120" i="6"/>
  <c r="HB120" i="6"/>
  <c r="HA120" i="6"/>
  <c r="GZ120" i="6"/>
  <c r="GY120" i="6"/>
  <c r="GX120" i="6"/>
  <c r="GW120" i="6"/>
  <c r="GV120" i="6"/>
  <c r="GU120" i="6"/>
  <c r="GT120" i="6"/>
  <c r="GS120" i="6"/>
  <c r="GR120" i="6"/>
  <c r="HU119" i="6"/>
  <c r="HT119" i="6"/>
  <c r="HS119" i="6"/>
  <c r="HR119" i="6"/>
  <c r="HQ119" i="6"/>
  <c r="HP119" i="6"/>
  <c r="HO119" i="6"/>
  <c r="HN119" i="6"/>
  <c r="HM119" i="6"/>
  <c r="HL119" i="6"/>
  <c r="HK119" i="6"/>
  <c r="HJ119" i="6"/>
  <c r="HI119" i="6"/>
  <c r="HH119" i="6"/>
  <c r="HG119" i="6"/>
  <c r="HF119" i="6"/>
  <c r="HE119" i="6"/>
  <c r="HD119" i="6"/>
  <c r="HC119" i="6"/>
  <c r="HB119" i="6"/>
  <c r="HA119" i="6"/>
  <c r="GZ119" i="6"/>
  <c r="GY119" i="6"/>
  <c r="GX119" i="6"/>
  <c r="GW119" i="6"/>
  <c r="GV119" i="6"/>
  <c r="GU119" i="6"/>
  <c r="GT119" i="6"/>
  <c r="GS119" i="6"/>
  <c r="GR119" i="6"/>
  <c r="HU118" i="6"/>
  <c r="HT118" i="6"/>
  <c r="HS118" i="6"/>
  <c r="HR118" i="6"/>
  <c r="HQ118" i="6"/>
  <c r="HP118" i="6"/>
  <c r="HO118" i="6"/>
  <c r="HN118" i="6"/>
  <c r="HM118" i="6"/>
  <c r="HL118" i="6"/>
  <c r="HK118" i="6"/>
  <c r="HJ118" i="6"/>
  <c r="HI118" i="6"/>
  <c r="HH118" i="6"/>
  <c r="HG118" i="6"/>
  <c r="HF118" i="6"/>
  <c r="HE118" i="6"/>
  <c r="HD118" i="6"/>
  <c r="HC118" i="6"/>
  <c r="HB118" i="6"/>
  <c r="HA118" i="6"/>
  <c r="GZ118" i="6"/>
  <c r="GY118" i="6"/>
  <c r="GX118" i="6"/>
  <c r="GW118" i="6"/>
  <c r="GV118" i="6"/>
  <c r="GU118" i="6"/>
  <c r="GT118" i="6"/>
  <c r="GS118" i="6"/>
  <c r="GR118" i="6"/>
  <c r="HU117" i="6"/>
  <c r="HT117" i="6"/>
  <c r="HS117" i="6"/>
  <c r="HR117" i="6"/>
  <c r="HQ117" i="6"/>
  <c r="HP117" i="6"/>
  <c r="HO117" i="6"/>
  <c r="HN117" i="6"/>
  <c r="HM117" i="6"/>
  <c r="HL117" i="6"/>
  <c r="HK117" i="6"/>
  <c r="HJ117" i="6"/>
  <c r="HI117" i="6"/>
  <c r="HH117" i="6"/>
  <c r="HG117" i="6"/>
  <c r="HF117" i="6"/>
  <c r="HE117" i="6"/>
  <c r="HD117" i="6"/>
  <c r="HC117" i="6"/>
  <c r="HB117" i="6"/>
  <c r="HA117" i="6"/>
  <c r="GZ117" i="6"/>
  <c r="GY117" i="6"/>
  <c r="GX117" i="6"/>
  <c r="GW117" i="6"/>
  <c r="GV117" i="6"/>
  <c r="GU117" i="6"/>
  <c r="GT117" i="6"/>
  <c r="GS117" i="6"/>
  <c r="GR117" i="6"/>
  <c r="HU116" i="6"/>
  <c r="HT116" i="6"/>
  <c r="HS116" i="6"/>
  <c r="HR116" i="6"/>
  <c r="HQ116" i="6"/>
  <c r="HP116" i="6"/>
  <c r="HO116" i="6"/>
  <c r="HN116" i="6"/>
  <c r="HM116" i="6"/>
  <c r="HL116" i="6"/>
  <c r="HK116" i="6"/>
  <c r="HJ116" i="6"/>
  <c r="HI116" i="6"/>
  <c r="HH116" i="6"/>
  <c r="HG116" i="6"/>
  <c r="HF116" i="6"/>
  <c r="HE116" i="6"/>
  <c r="HD116" i="6"/>
  <c r="HC116" i="6"/>
  <c r="HB116" i="6"/>
  <c r="HA116" i="6"/>
  <c r="GZ116" i="6"/>
  <c r="GY116" i="6"/>
  <c r="GX116" i="6"/>
  <c r="GW116" i="6"/>
  <c r="GV116" i="6"/>
  <c r="GU116" i="6"/>
  <c r="GT116" i="6"/>
  <c r="GS116" i="6"/>
  <c r="GR116" i="6"/>
  <c r="HU115" i="6"/>
  <c r="HT115" i="6"/>
  <c r="HS115" i="6"/>
  <c r="HR115" i="6"/>
  <c r="HQ115" i="6"/>
  <c r="HP115" i="6"/>
  <c r="HO115" i="6"/>
  <c r="HN115" i="6"/>
  <c r="HM115" i="6"/>
  <c r="HL115" i="6"/>
  <c r="HK115" i="6"/>
  <c r="HJ115" i="6"/>
  <c r="HI115" i="6"/>
  <c r="HH115" i="6"/>
  <c r="HG115" i="6"/>
  <c r="HF115" i="6"/>
  <c r="HE115" i="6"/>
  <c r="HD115" i="6"/>
  <c r="HC115" i="6"/>
  <c r="HB115" i="6"/>
  <c r="HA115" i="6"/>
  <c r="GZ115" i="6"/>
  <c r="GY115" i="6"/>
  <c r="GX115" i="6"/>
  <c r="GW115" i="6"/>
  <c r="GV115" i="6"/>
  <c r="GU115" i="6"/>
  <c r="GT115" i="6"/>
  <c r="GS115" i="6"/>
  <c r="GR115" i="6"/>
  <c r="HU114" i="6"/>
  <c r="HT114" i="6"/>
  <c r="HS114" i="6"/>
  <c r="HR114" i="6"/>
  <c r="HQ114" i="6"/>
  <c r="HP114" i="6"/>
  <c r="HO114" i="6"/>
  <c r="HN114" i="6"/>
  <c r="HM114" i="6"/>
  <c r="HL114" i="6"/>
  <c r="HK114" i="6"/>
  <c r="HJ114" i="6"/>
  <c r="HI114" i="6"/>
  <c r="HH114" i="6"/>
  <c r="HG114" i="6"/>
  <c r="HF114" i="6"/>
  <c r="HE114" i="6"/>
  <c r="HD114" i="6"/>
  <c r="HC114" i="6"/>
  <c r="HB114" i="6"/>
  <c r="HA114" i="6"/>
  <c r="GZ114" i="6"/>
  <c r="GY114" i="6"/>
  <c r="GX114" i="6"/>
  <c r="GW114" i="6"/>
  <c r="GV114" i="6"/>
  <c r="GU114" i="6"/>
  <c r="GT114" i="6"/>
  <c r="GS114" i="6"/>
  <c r="GR114" i="6"/>
  <c r="HU113" i="6"/>
  <c r="HT113" i="6"/>
  <c r="HS113" i="6"/>
  <c r="HR113" i="6"/>
  <c r="HQ113" i="6"/>
  <c r="HP113" i="6"/>
  <c r="HO113" i="6"/>
  <c r="HN113" i="6"/>
  <c r="HM113" i="6"/>
  <c r="HL113" i="6"/>
  <c r="HK113" i="6"/>
  <c r="HJ113" i="6"/>
  <c r="HI113" i="6"/>
  <c r="HH113" i="6"/>
  <c r="HG113" i="6"/>
  <c r="HF113" i="6"/>
  <c r="HE113" i="6"/>
  <c r="HD113" i="6"/>
  <c r="HC113" i="6"/>
  <c r="HB113" i="6"/>
  <c r="HA113" i="6"/>
  <c r="GZ113" i="6"/>
  <c r="GY113" i="6"/>
  <c r="GX113" i="6"/>
  <c r="GW113" i="6"/>
  <c r="GV113" i="6"/>
  <c r="GU113" i="6"/>
  <c r="GT113" i="6"/>
  <c r="GS113" i="6"/>
  <c r="GR113" i="6"/>
  <c r="HU112" i="6"/>
  <c r="HT112" i="6"/>
  <c r="HS112" i="6"/>
  <c r="HR112" i="6"/>
  <c r="HQ112" i="6"/>
  <c r="HP112" i="6"/>
  <c r="HO112" i="6"/>
  <c r="HN112" i="6"/>
  <c r="HM112" i="6"/>
  <c r="HL112" i="6"/>
  <c r="HK112" i="6"/>
  <c r="HJ112" i="6"/>
  <c r="HI112" i="6"/>
  <c r="HH112" i="6"/>
  <c r="HG112" i="6"/>
  <c r="HF112" i="6"/>
  <c r="HE112" i="6"/>
  <c r="HD112" i="6"/>
  <c r="HC112" i="6"/>
  <c r="HB112" i="6"/>
  <c r="HA112" i="6"/>
  <c r="GZ112" i="6"/>
  <c r="GY112" i="6"/>
  <c r="GX112" i="6"/>
  <c r="GW112" i="6"/>
  <c r="GV112" i="6"/>
  <c r="GU112" i="6"/>
  <c r="GT112" i="6"/>
  <c r="GS112" i="6"/>
  <c r="GR112" i="6"/>
  <c r="HU111" i="6"/>
  <c r="HT111" i="6"/>
  <c r="HS111" i="6"/>
  <c r="HR111" i="6"/>
  <c r="HQ111" i="6"/>
  <c r="HP111" i="6"/>
  <c r="HO111" i="6"/>
  <c r="HN111" i="6"/>
  <c r="HM111" i="6"/>
  <c r="HL111" i="6"/>
  <c r="HK111" i="6"/>
  <c r="HJ111" i="6"/>
  <c r="HI111" i="6"/>
  <c r="HH111" i="6"/>
  <c r="HG111" i="6"/>
  <c r="HF111" i="6"/>
  <c r="HE111" i="6"/>
  <c r="HD111" i="6"/>
  <c r="HC111" i="6"/>
  <c r="HB111" i="6"/>
  <c r="HA111" i="6"/>
  <c r="GZ111" i="6"/>
  <c r="GY111" i="6"/>
  <c r="GX111" i="6"/>
  <c r="GW111" i="6"/>
  <c r="GV111" i="6"/>
  <c r="GU111" i="6"/>
  <c r="GT111" i="6"/>
  <c r="GS111" i="6"/>
  <c r="GR111" i="6"/>
  <c r="HU110" i="6"/>
  <c r="HT110" i="6"/>
  <c r="HS110" i="6"/>
  <c r="HR110" i="6"/>
  <c r="HQ110" i="6"/>
  <c r="HP110" i="6"/>
  <c r="HO110" i="6"/>
  <c r="HN110" i="6"/>
  <c r="HM110" i="6"/>
  <c r="HL110" i="6"/>
  <c r="HK110" i="6"/>
  <c r="HJ110" i="6"/>
  <c r="HI110" i="6"/>
  <c r="HH110" i="6"/>
  <c r="HG110" i="6"/>
  <c r="HF110" i="6"/>
  <c r="HE110" i="6"/>
  <c r="HD110" i="6"/>
  <c r="HC110" i="6"/>
  <c r="HB110" i="6"/>
  <c r="HA110" i="6"/>
  <c r="GZ110" i="6"/>
  <c r="GY110" i="6"/>
  <c r="GX110" i="6"/>
  <c r="GW110" i="6"/>
  <c r="GV110" i="6"/>
  <c r="GU110" i="6"/>
  <c r="GT110" i="6"/>
  <c r="GS110" i="6"/>
  <c r="GR110" i="6"/>
  <c r="HU109" i="6"/>
  <c r="HT109" i="6"/>
  <c r="HS109" i="6"/>
  <c r="HR109" i="6"/>
  <c r="HQ109" i="6"/>
  <c r="HP109" i="6"/>
  <c r="HO109" i="6"/>
  <c r="HN109" i="6"/>
  <c r="HM109" i="6"/>
  <c r="HL109" i="6"/>
  <c r="HK109" i="6"/>
  <c r="HJ109" i="6"/>
  <c r="HI109" i="6"/>
  <c r="HH109" i="6"/>
  <c r="HG109" i="6"/>
  <c r="HF109" i="6"/>
  <c r="HE109" i="6"/>
  <c r="HD109" i="6"/>
  <c r="HC109" i="6"/>
  <c r="HB109" i="6"/>
  <c r="HA109" i="6"/>
  <c r="GZ109" i="6"/>
  <c r="GY109" i="6"/>
  <c r="GX109" i="6"/>
  <c r="GW109" i="6"/>
  <c r="GV109" i="6"/>
  <c r="GU109" i="6"/>
  <c r="GT109" i="6"/>
  <c r="GS109" i="6"/>
  <c r="GR109" i="6"/>
  <c r="HU108" i="6"/>
  <c r="HT108" i="6"/>
  <c r="HS108" i="6"/>
  <c r="HR108" i="6"/>
  <c r="HQ108" i="6"/>
  <c r="HP108" i="6"/>
  <c r="HO108" i="6"/>
  <c r="HN108" i="6"/>
  <c r="HM108" i="6"/>
  <c r="HL108" i="6"/>
  <c r="HK108" i="6"/>
  <c r="HJ108" i="6"/>
  <c r="HI108" i="6"/>
  <c r="HH108" i="6"/>
  <c r="HG108" i="6"/>
  <c r="HF108" i="6"/>
  <c r="HE108" i="6"/>
  <c r="HD108" i="6"/>
  <c r="HC108" i="6"/>
  <c r="HB108" i="6"/>
  <c r="HA108" i="6"/>
  <c r="GZ108" i="6"/>
  <c r="GY108" i="6"/>
  <c r="GX108" i="6"/>
  <c r="GW108" i="6"/>
  <c r="GV108" i="6"/>
  <c r="GU108" i="6"/>
  <c r="GT108" i="6"/>
  <c r="GS108" i="6"/>
  <c r="GR108" i="6"/>
  <c r="HU107" i="6"/>
  <c r="HT107" i="6"/>
  <c r="HS107" i="6"/>
  <c r="HR107" i="6"/>
  <c r="HQ107" i="6"/>
  <c r="HP107" i="6"/>
  <c r="HO107" i="6"/>
  <c r="HN107" i="6"/>
  <c r="HM107" i="6"/>
  <c r="HL107" i="6"/>
  <c r="HK107" i="6"/>
  <c r="HJ107" i="6"/>
  <c r="HI107" i="6"/>
  <c r="HH107" i="6"/>
  <c r="HG107" i="6"/>
  <c r="HF107" i="6"/>
  <c r="HE107" i="6"/>
  <c r="HD107" i="6"/>
  <c r="HC107" i="6"/>
  <c r="HB107" i="6"/>
  <c r="HA107" i="6"/>
  <c r="GZ107" i="6"/>
  <c r="GY107" i="6"/>
  <c r="GX107" i="6"/>
  <c r="GW107" i="6"/>
  <c r="GV107" i="6"/>
  <c r="GU107" i="6"/>
  <c r="GT107" i="6"/>
  <c r="GS107" i="6"/>
  <c r="GR107" i="6"/>
  <c r="HU106" i="6"/>
  <c r="HT106" i="6"/>
  <c r="HS106" i="6"/>
  <c r="HR106" i="6"/>
  <c r="HQ106" i="6"/>
  <c r="HP106" i="6"/>
  <c r="HO106" i="6"/>
  <c r="HN106" i="6"/>
  <c r="HM106" i="6"/>
  <c r="HL106" i="6"/>
  <c r="HK106" i="6"/>
  <c r="HJ106" i="6"/>
  <c r="HI106" i="6"/>
  <c r="HH106" i="6"/>
  <c r="HG106" i="6"/>
  <c r="HF106" i="6"/>
  <c r="HE106" i="6"/>
  <c r="HD106" i="6"/>
  <c r="HC106" i="6"/>
  <c r="HB106" i="6"/>
  <c r="HA106" i="6"/>
  <c r="GZ106" i="6"/>
  <c r="GY106" i="6"/>
  <c r="GX106" i="6"/>
  <c r="GW106" i="6"/>
  <c r="GV106" i="6"/>
  <c r="GU106" i="6"/>
  <c r="GT106" i="6"/>
  <c r="GS106" i="6"/>
  <c r="GR106" i="6"/>
  <c r="HU105" i="6"/>
  <c r="HT105" i="6"/>
  <c r="HS105" i="6"/>
  <c r="HR105" i="6"/>
  <c r="HQ105" i="6"/>
  <c r="HP105" i="6"/>
  <c r="HO105" i="6"/>
  <c r="HN105" i="6"/>
  <c r="HM105" i="6"/>
  <c r="HL105" i="6"/>
  <c r="HK105" i="6"/>
  <c r="HJ105" i="6"/>
  <c r="HI105" i="6"/>
  <c r="HH105" i="6"/>
  <c r="HG105" i="6"/>
  <c r="HF105" i="6"/>
  <c r="HE105" i="6"/>
  <c r="HD105" i="6"/>
  <c r="HC105" i="6"/>
  <c r="HB105" i="6"/>
  <c r="HA105" i="6"/>
  <c r="GZ105" i="6"/>
  <c r="GY105" i="6"/>
  <c r="GX105" i="6"/>
  <c r="GW105" i="6"/>
  <c r="GV105" i="6"/>
  <c r="GU105" i="6"/>
  <c r="GT105" i="6"/>
  <c r="GS105" i="6"/>
  <c r="GR105" i="6"/>
  <c r="HU104" i="6"/>
  <c r="HT104" i="6"/>
  <c r="HS104" i="6"/>
  <c r="HR104" i="6"/>
  <c r="HQ104" i="6"/>
  <c r="HP104" i="6"/>
  <c r="HO104" i="6"/>
  <c r="HN104" i="6"/>
  <c r="HM104" i="6"/>
  <c r="HL104" i="6"/>
  <c r="HK104" i="6"/>
  <c r="HJ104" i="6"/>
  <c r="HI104" i="6"/>
  <c r="HH104" i="6"/>
  <c r="HG104" i="6"/>
  <c r="HF104" i="6"/>
  <c r="HE104" i="6"/>
  <c r="HD104" i="6"/>
  <c r="HC104" i="6"/>
  <c r="HB104" i="6"/>
  <c r="HA104" i="6"/>
  <c r="GZ104" i="6"/>
  <c r="GY104" i="6"/>
  <c r="GX104" i="6"/>
  <c r="GW104" i="6"/>
  <c r="GV104" i="6"/>
  <c r="GU104" i="6"/>
  <c r="GT104" i="6"/>
  <c r="GS104" i="6"/>
  <c r="GR104" i="6"/>
  <c r="HU103" i="6"/>
  <c r="HT103" i="6"/>
  <c r="HS103" i="6"/>
  <c r="HR103" i="6"/>
  <c r="HQ103" i="6"/>
  <c r="HP103" i="6"/>
  <c r="HO103" i="6"/>
  <c r="HN103" i="6"/>
  <c r="HM103" i="6"/>
  <c r="HL103" i="6"/>
  <c r="HK103" i="6"/>
  <c r="HJ103" i="6"/>
  <c r="HI103" i="6"/>
  <c r="HH103" i="6"/>
  <c r="HG103" i="6"/>
  <c r="HF103" i="6"/>
  <c r="HE103" i="6"/>
  <c r="HD103" i="6"/>
  <c r="HC103" i="6"/>
  <c r="HB103" i="6"/>
  <c r="HA103" i="6"/>
  <c r="GZ103" i="6"/>
  <c r="GY103" i="6"/>
  <c r="GX103" i="6"/>
  <c r="GW103" i="6"/>
  <c r="GV103" i="6"/>
  <c r="GU103" i="6"/>
  <c r="GT103" i="6"/>
  <c r="GS103" i="6"/>
  <c r="GR103" i="6"/>
  <c r="HU102" i="6"/>
  <c r="HT102" i="6"/>
  <c r="HS102" i="6"/>
  <c r="HR102" i="6"/>
  <c r="HQ102" i="6"/>
  <c r="HP102" i="6"/>
  <c r="HO102" i="6"/>
  <c r="HN102" i="6"/>
  <c r="HM102" i="6"/>
  <c r="HL102" i="6"/>
  <c r="HK102" i="6"/>
  <c r="HJ102" i="6"/>
  <c r="HI102" i="6"/>
  <c r="HH102" i="6"/>
  <c r="HG102" i="6"/>
  <c r="HF102" i="6"/>
  <c r="HE102" i="6"/>
  <c r="HD102" i="6"/>
  <c r="HC102" i="6"/>
  <c r="HB102" i="6"/>
  <c r="HA102" i="6"/>
  <c r="GZ102" i="6"/>
  <c r="GY102" i="6"/>
  <c r="GX102" i="6"/>
  <c r="GW102" i="6"/>
  <c r="GV102" i="6"/>
  <c r="GU102" i="6"/>
  <c r="GT102" i="6"/>
  <c r="GS102" i="6"/>
  <c r="GR102" i="6"/>
  <c r="HU101" i="6"/>
  <c r="HT101" i="6"/>
  <c r="HS101" i="6"/>
  <c r="HR101" i="6"/>
  <c r="HQ101" i="6"/>
  <c r="HP101" i="6"/>
  <c r="HO101" i="6"/>
  <c r="HN101" i="6"/>
  <c r="HM101" i="6"/>
  <c r="HL101" i="6"/>
  <c r="HK101" i="6"/>
  <c r="HJ101" i="6"/>
  <c r="HI101" i="6"/>
  <c r="HH101" i="6"/>
  <c r="HG101" i="6"/>
  <c r="HF101" i="6"/>
  <c r="HE101" i="6"/>
  <c r="HD101" i="6"/>
  <c r="HC101" i="6"/>
  <c r="HB101" i="6"/>
  <c r="HA101" i="6"/>
  <c r="GZ101" i="6"/>
  <c r="GY101" i="6"/>
  <c r="GX101" i="6"/>
  <c r="GW101" i="6"/>
  <c r="GV101" i="6"/>
  <c r="GU101" i="6"/>
  <c r="GT101" i="6"/>
  <c r="GS101" i="6"/>
  <c r="GR101" i="6"/>
  <c r="HU100" i="6"/>
  <c r="HT100" i="6"/>
  <c r="HS100" i="6"/>
  <c r="HR100" i="6"/>
  <c r="HQ100" i="6"/>
  <c r="HP100" i="6"/>
  <c r="HO100" i="6"/>
  <c r="HN100" i="6"/>
  <c r="HM100" i="6"/>
  <c r="HL100" i="6"/>
  <c r="HK100" i="6"/>
  <c r="HJ100" i="6"/>
  <c r="HI100" i="6"/>
  <c r="HH100" i="6"/>
  <c r="HG100" i="6"/>
  <c r="HF100" i="6"/>
  <c r="HE100" i="6"/>
  <c r="HD100" i="6"/>
  <c r="HC100" i="6"/>
  <c r="HB100" i="6"/>
  <c r="HA100" i="6"/>
  <c r="GZ100" i="6"/>
  <c r="GY100" i="6"/>
  <c r="GX100" i="6"/>
  <c r="GW100" i="6"/>
  <c r="GV100" i="6"/>
  <c r="GU100" i="6"/>
  <c r="GT100" i="6"/>
  <c r="GS100" i="6"/>
  <c r="GR100" i="6"/>
  <c r="HU99" i="6"/>
  <c r="HT99" i="6"/>
  <c r="HS99" i="6"/>
  <c r="HR99" i="6"/>
  <c r="HQ99" i="6"/>
  <c r="HP99" i="6"/>
  <c r="HO99" i="6"/>
  <c r="HN99" i="6"/>
  <c r="HM99" i="6"/>
  <c r="HL99" i="6"/>
  <c r="HK99" i="6"/>
  <c r="HJ99" i="6"/>
  <c r="HI99" i="6"/>
  <c r="HH99" i="6"/>
  <c r="HG99" i="6"/>
  <c r="HF99" i="6"/>
  <c r="HE99" i="6"/>
  <c r="HD99" i="6"/>
  <c r="HC99" i="6"/>
  <c r="HB99" i="6"/>
  <c r="HA99" i="6"/>
  <c r="GZ99" i="6"/>
  <c r="GY99" i="6"/>
  <c r="GX99" i="6"/>
  <c r="GW99" i="6"/>
  <c r="GV99" i="6"/>
  <c r="GU99" i="6"/>
  <c r="GT99" i="6"/>
  <c r="GS99" i="6"/>
  <c r="GR99" i="6"/>
  <c r="HU98" i="6"/>
  <c r="HT98" i="6"/>
  <c r="HS98" i="6"/>
  <c r="HR98" i="6"/>
  <c r="HQ98" i="6"/>
  <c r="HP98" i="6"/>
  <c r="HO98" i="6"/>
  <c r="HN98" i="6"/>
  <c r="HM98" i="6"/>
  <c r="HL98" i="6"/>
  <c r="HK98" i="6"/>
  <c r="HJ98" i="6"/>
  <c r="HI98" i="6"/>
  <c r="HH98" i="6"/>
  <c r="HG98" i="6"/>
  <c r="HF98" i="6"/>
  <c r="HE98" i="6"/>
  <c r="HD98" i="6"/>
  <c r="HC98" i="6"/>
  <c r="HB98" i="6"/>
  <c r="HA98" i="6"/>
  <c r="GZ98" i="6"/>
  <c r="GY98" i="6"/>
  <c r="GX98" i="6"/>
  <c r="GW98" i="6"/>
  <c r="GV98" i="6"/>
  <c r="GU98" i="6"/>
  <c r="GT98" i="6"/>
  <c r="GS98" i="6"/>
  <c r="GR98" i="6"/>
  <c r="HU97" i="6"/>
  <c r="HT97" i="6"/>
  <c r="HS97" i="6"/>
  <c r="HR97" i="6"/>
  <c r="HQ97" i="6"/>
  <c r="HP97" i="6"/>
  <c r="HO97" i="6"/>
  <c r="HN97" i="6"/>
  <c r="HM97" i="6"/>
  <c r="HL97" i="6"/>
  <c r="HK97" i="6"/>
  <c r="HJ97" i="6"/>
  <c r="HI97" i="6"/>
  <c r="HH97" i="6"/>
  <c r="HG97" i="6"/>
  <c r="HF97" i="6"/>
  <c r="HE97" i="6"/>
  <c r="HD97" i="6"/>
  <c r="HC97" i="6"/>
  <c r="HB97" i="6"/>
  <c r="HA97" i="6"/>
  <c r="GZ97" i="6"/>
  <c r="GY97" i="6"/>
  <c r="GX97" i="6"/>
  <c r="GW97" i="6"/>
  <c r="GV97" i="6"/>
  <c r="GU97" i="6"/>
  <c r="GT97" i="6"/>
  <c r="GS97" i="6"/>
  <c r="GR97" i="6"/>
  <c r="HU96" i="6"/>
  <c r="HT96" i="6"/>
  <c r="HS96" i="6"/>
  <c r="HR96" i="6"/>
  <c r="HQ96" i="6"/>
  <c r="HP96" i="6"/>
  <c r="HO96" i="6"/>
  <c r="HN96" i="6"/>
  <c r="HM96" i="6"/>
  <c r="HL96" i="6"/>
  <c r="HK96" i="6"/>
  <c r="HJ96" i="6"/>
  <c r="HI96" i="6"/>
  <c r="HH96" i="6"/>
  <c r="HG96" i="6"/>
  <c r="HF96" i="6"/>
  <c r="HE96" i="6"/>
  <c r="HD96" i="6"/>
  <c r="HC96" i="6"/>
  <c r="HB96" i="6"/>
  <c r="HA96" i="6"/>
  <c r="GZ96" i="6"/>
  <c r="GY96" i="6"/>
  <c r="GX96" i="6"/>
  <c r="GW96" i="6"/>
  <c r="GV96" i="6"/>
  <c r="GU96" i="6"/>
  <c r="GT96" i="6"/>
  <c r="GS96" i="6"/>
  <c r="GR96" i="6"/>
  <c r="HU95" i="6"/>
  <c r="HT95" i="6"/>
  <c r="HS95" i="6"/>
  <c r="HR95" i="6"/>
  <c r="HQ95" i="6"/>
  <c r="HP95" i="6"/>
  <c r="HO95" i="6"/>
  <c r="HN95" i="6"/>
  <c r="HM95" i="6"/>
  <c r="HL95" i="6"/>
  <c r="HK95" i="6"/>
  <c r="HJ95" i="6"/>
  <c r="HI95" i="6"/>
  <c r="HH95" i="6"/>
  <c r="HG95" i="6"/>
  <c r="HF95" i="6"/>
  <c r="HE95" i="6"/>
  <c r="HD95" i="6"/>
  <c r="HC95" i="6"/>
  <c r="HB95" i="6"/>
  <c r="HA95" i="6"/>
  <c r="GZ95" i="6"/>
  <c r="GY95" i="6"/>
  <c r="GX95" i="6"/>
  <c r="GW95" i="6"/>
  <c r="GV95" i="6"/>
  <c r="GU95" i="6"/>
  <c r="GT95" i="6"/>
  <c r="GS95" i="6"/>
  <c r="GR95" i="6"/>
  <c r="HU94" i="6"/>
  <c r="HT94" i="6"/>
  <c r="HS94" i="6"/>
  <c r="HR94" i="6"/>
  <c r="HQ94" i="6"/>
  <c r="HP94" i="6"/>
  <c r="HO94" i="6"/>
  <c r="HN94" i="6"/>
  <c r="HM94" i="6"/>
  <c r="HL94" i="6"/>
  <c r="HK94" i="6"/>
  <c r="HJ94" i="6"/>
  <c r="HI94" i="6"/>
  <c r="HH94" i="6"/>
  <c r="HG94" i="6"/>
  <c r="HF94" i="6"/>
  <c r="HE94" i="6"/>
  <c r="HD94" i="6"/>
  <c r="HC94" i="6"/>
  <c r="HB94" i="6"/>
  <c r="HA94" i="6"/>
  <c r="GZ94" i="6"/>
  <c r="GY94" i="6"/>
  <c r="GX94" i="6"/>
  <c r="GW94" i="6"/>
  <c r="GV94" i="6"/>
  <c r="GU94" i="6"/>
  <c r="GT94" i="6"/>
  <c r="GS94" i="6"/>
  <c r="GR94" i="6"/>
  <c r="HU93" i="6"/>
  <c r="HT93" i="6"/>
  <c r="HS93" i="6"/>
  <c r="HR93" i="6"/>
  <c r="HQ93" i="6"/>
  <c r="HP93" i="6"/>
  <c r="HO93" i="6"/>
  <c r="HN93" i="6"/>
  <c r="HM93" i="6"/>
  <c r="HL93" i="6"/>
  <c r="HK93" i="6"/>
  <c r="HJ93" i="6"/>
  <c r="HI93" i="6"/>
  <c r="HH93" i="6"/>
  <c r="HG93" i="6"/>
  <c r="HF93" i="6"/>
  <c r="HE93" i="6"/>
  <c r="HD93" i="6"/>
  <c r="HC93" i="6"/>
  <c r="HB93" i="6"/>
  <c r="HA93" i="6"/>
  <c r="GZ93" i="6"/>
  <c r="GY93" i="6"/>
  <c r="GX93" i="6"/>
  <c r="GW93" i="6"/>
  <c r="GV93" i="6"/>
  <c r="GU93" i="6"/>
  <c r="GT93" i="6"/>
  <c r="GS93" i="6"/>
  <c r="GR93" i="6"/>
  <c r="HU92" i="6"/>
  <c r="HT92" i="6"/>
  <c r="HS92" i="6"/>
  <c r="HR92" i="6"/>
  <c r="HQ92" i="6"/>
  <c r="HP92" i="6"/>
  <c r="HO92" i="6"/>
  <c r="HN92" i="6"/>
  <c r="HM92" i="6"/>
  <c r="HL92" i="6"/>
  <c r="HK92" i="6"/>
  <c r="HJ92" i="6"/>
  <c r="HI92" i="6"/>
  <c r="HH92" i="6"/>
  <c r="HG92" i="6"/>
  <c r="HF92" i="6"/>
  <c r="HE92" i="6"/>
  <c r="HD92" i="6"/>
  <c r="HC92" i="6"/>
  <c r="HB92" i="6"/>
  <c r="HA92" i="6"/>
  <c r="GZ92" i="6"/>
  <c r="GY92" i="6"/>
  <c r="GX92" i="6"/>
  <c r="GW92" i="6"/>
  <c r="GV92" i="6"/>
  <c r="GU92" i="6"/>
  <c r="GT92" i="6"/>
  <c r="GS92" i="6"/>
  <c r="GR92" i="6"/>
  <c r="HU91" i="6"/>
  <c r="HT91" i="6"/>
  <c r="HS91" i="6"/>
  <c r="HR91" i="6"/>
  <c r="HQ91" i="6"/>
  <c r="HP91" i="6"/>
  <c r="HO91" i="6"/>
  <c r="HN91" i="6"/>
  <c r="HM91" i="6"/>
  <c r="HL91" i="6"/>
  <c r="HK91" i="6"/>
  <c r="HJ91" i="6"/>
  <c r="HI91" i="6"/>
  <c r="HH91" i="6"/>
  <c r="HG91" i="6"/>
  <c r="HF91" i="6"/>
  <c r="HE91" i="6"/>
  <c r="HD91" i="6"/>
  <c r="HC91" i="6"/>
  <c r="HB91" i="6"/>
  <c r="HA91" i="6"/>
  <c r="GZ91" i="6"/>
  <c r="GY91" i="6"/>
  <c r="GX91" i="6"/>
  <c r="GW91" i="6"/>
  <c r="GV91" i="6"/>
  <c r="GU91" i="6"/>
  <c r="GT91" i="6"/>
  <c r="GS91" i="6"/>
  <c r="GR91" i="6"/>
  <c r="HU90" i="6"/>
  <c r="HT90" i="6"/>
  <c r="HS90" i="6"/>
  <c r="HR90" i="6"/>
  <c r="HQ90" i="6"/>
  <c r="HP90" i="6"/>
  <c r="HO90" i="6"/>
  <c r="HN90" i="6"/>
  <c r="HM90" i="6"/>
  <c r="HL90" i="6"/>
  <c r="HK90" i="6"/>
  <c r="HJ90" i="6"/>
  <c r="HI90" i="6"/>
  <c r="HH90" i="6"/>
  <c r="HG90" i="6"/>
  <c r="HF90" i="6"/>
  <c r="HE90" i="6"/>
  <c r="HD90" i="6"/>
  <c r="HC90" i="6"/>
  <c r="HB90" i="6"/>
  <c r="HA90" i="6"/>
  <c r="GZ90" i="6"/>
  <c r="GY90" i="6"/>
  <c r="GX90" i="6"/>
  <c r="GW90" i="6"/>
  <c r="GV90" i="6"/>
  <c r="GU90" i="6"/>
  <c r="GT90" i="6"/>
  <c r="GS90" i="6"/>
  <c r="GR90" i="6"/>
  <c r="HU89" i="6"/>
  <c r="HT89" i="6"/>
  <c r="HS89" i="6"/>
  <c r="HR89" i="6"/>
  <c r="HQ89" i="6"/>
  <c r="HP89" i="6"/>
  <c r="HO89" i="6"/>
  <c r="HN89" i="6"/>
  <c r="HM89" i="6"/>
  <c r="HL89" i="6"/>
  <c r="HK89" i="6"/>
  <c r="HJ89" i="6"/>
  <c r="HI89" i="6"/>
  <c r="HH89" i="6"/>
  <c r="HG89" i="6"/>
  <c r="HF89" i="6"/>
  <c r="HE89" i="6"/>
  <c r="HD89" i="6"/>
  <c r="HC89" i="6"/>
  <c r="HB89" i="6"/>
  <c r="HA89" i="6"/>
  <c r="GZ89" i="6"/>
  <c r="GY89" i="6"/>
  <c r="GX89" i="6"/>
  <c r="GW89" i="6"/>
  <c r="GV89" i="6"/>
  <c r="GU89" i="6"/>
  <c r="GT89" i="6"/>
  <c r="GS89" i="6"/>
  <c r="GR89" i="6"/>
  <c r="HU88" i="6"/>
  <c r="HT88" i="6"/>
  <c r="HS88" i="6"/>
  <c r="HR88" i="6"/>
  <c r="HQ88" i="6"/>
  <c r="HP88" i="6"/>
  <c r="HO88" i="6"/>
  <c r="HN88" i="6"/>
  <c r="HM88" i="6"/>
  <c r="HL88" i="6"/>
  <c r="HK88" i="6"/>
  <c r="HJ88" i="6"/>
  <c r="HI88" i="6"/>
  <c r="HH88" i="6"/>
  <c r="HG88" i="6"/>
  <c r="HF88" i="6"/>
  <c r="HE88" i="6"/>
  <c r="HD88" i="6"/>
  <c r="HC88" i="6"/>
  <c r="HB88" i="6"/>
  <c r="HA88" i="6"/>
  <c r="GZ88" i="6"/>
  <c r="GY88" i="6"/>
  <c r="GX88" i="6"/>
  <c r="GW88" i="6"/>
  <c r="GV88" i="6"/>
  <c r="GU88" i="6"/>
  <c r="GT88" i="6"/>
  <c r="GS88" i="6"/>
  <c r="GR88" i="6"/>
  <c r="HU87" i="6"/>
  <c r="HT87" i="6"/>
  <c r="HS87" i="6"/>
  <c r="HR87" i="6"/>
  <c r="HQ87" i="6"/>
  <c r="HP87" i="6"/>
  <c r="HO87" i="6"/>
  <c r="HN87" i="6"/>
  <c r="HM87" i="6"/>
  <c r="HL87" i="6"/>
  <c r="HK87" i="6"/>
  <c r="HJ87" i="6"/>
  <c r="HI87" i="6"/>
  <c r="HH87" i="6"/>
  <c r="HG87" i="6"/>
  <c r="HF87" i="6"/>
  <c r="HE87" i="6"/>
  <c r="HD87" i="6"/>
  <c r="HC87" i="6"/>
  <c r="HB87" i="6"/>
  <c r="HA87" i="6"/>
  <c r="GZ87" i="6"/>
  <c r="GY87" i="6"/>
  <c r="GX87" i="6"/>
  <c r="GW87" i="6"/>
  <c r="GV87" i="6"/>
  <c r="GU87" i="6"/>
  <c r="GT87" i="6"/>
  <c r="GS87" i="6"/>
  <c r="GR87" i="6"/>
  <c r="HU86" i="6"/>
  <c r="HT86" i="6"/>
  <c r="HS86" i="6"/>
  <c r="HR86" i="6"/>
  <c r="HQ86" i="6"/>
  <c r="HP86" i="6"/>
  <c r="HO86" i="6"/>
  <c r="HN86" i="6"/>
  <c r="HM86" i="6"/>
  <c r="HL86" i="6"/>
  <c r="HK86" i="6"/>
  <c r="HJ86" i="6"/>
  <c r="HI86" i="6"/>
  <c r="HH86" i="6"/>
  <c r="HG86" i="6"/>
  <c r="HF86" i="6"/>
  <c r="HE86" i="6"/>
  <c r="HD86" i="6"/>
  <c r="HC86" i="6"/>
  <c r="HB86" i="6"/>
  <c r="HA86" i="6"/>
  <c r="GZ86" i="6"/>
  <c r="GY86" i="6"/>
  <c r="GX86" i="6"/>
  <c r="GW86" i="6"/>
  <c r="GV86" i="6"/>
  <c r="GU86" i="6"/>
  <c r="GT86" i="6"/>
  <c r="GS86" i="6"/>
  <c r="GR86" i="6"/>
  <c r="HU85" i="6"/>
  <c r="HT85" i="6"/>
  <c r="HS85" i="6"/>
  <c r="HR85" i="6"/>
  <c r="HQ85" i="6"/>
  <c r="HP85" i="6"/>
  <c r="HO85" i="6"/>
  <c r="HN85" i="6"/>
  <c r="HM85" i="6"/>
  <c r="HL85" i="6"/>
  <c r="HK85" i="6"/>
  <c r="HJ85" i="6"/>
  <c r="HI85" i="6"/>
  <c r="HH85" i="6"/>
  <c r="HG85" i="6"/>
  <c r="HF85" i="6"/>
  <c r="HE85" i="6"/>
  <c r="HD85" i="6"/>
  <c r="HC85" i="6"/>
  <c r="HB85" i="6"/>
  <c r="HA85" i="6"/>
  <c r="GZ85" i="6"/>
  <c r="GY85" i="6"/>
  <c r="GX85" i="6"/>
  <c r="GW85" i="6"/>
  <c r="GV85" i="6"/>
  <c r="GU85" i="6"/>
  <c r="GT85" i="6"/>
  <c r="GS85" i="6"/>
  <c r="GR85" i="6"/>
  <c r="HU84" i="6"/>
  <c r="HT84" i="6"/>
  <c r="HS84" i="6"/>
  <c r="HR84" i="6"/>
  <c r="HQ84" i="6"/>
  <c r="HP84" i="6"/>
  <c r="HO84" i="6"/>
  <c r="HN84" i="6"/>
  <c r="HM84" i="6"/>
  <c r="HL84" i="6"/>
  <c r="HK84" i="6"/>
  <c r="HJ84" i="6"/>
  <c r="HI84" i="6"/>
  <c r="HH84" i="6"/>
  <c r="HG84" i="6"/>
  <c r="HF84" i="6"/>
  <c r="HE84" i="6"/>
  <c r="HD84" i="6"/>
  <c r="HC84" i="6"/>
  <c r="HB84" i="6"/>
  <c r="HA84" i="6"/>
  <c r="GZ84" i="6"/>
  <c r="GY84" i="6"/>
  <c r="GX84" i="6"/>
  <c r="GW84" i="6"/>
  <c r="GV84" i="6"/>
  <c r="GU84" i="6"/>
  <c r="GT84" i="6"/>
  <c r="GS84" i="6"/>
  <c r="GR84" i="6"/>
  <c r="HU83" i="6"/>
  <c r="HT83" i="6"/>
  <c r="HS83" i="6"/>
  <c r="HR83" i="6"/>
  <c r="HQ83" i="6"/>
  <c r="HP83" i="6"/>
  <c r="HO83" i="6"/>
  <c r="HN83" i="6"/>
  <c r="HM83" i="6"/>
  <c r="HL83" i="6"/>
  <c r="HK83" i="6"/>
  <c r="HJ83" i="6"/>
  <c r="HI83" i="6"/>
  <c r="HH83" i="6"/>
  <c r="HG83" i="6"/>
  <c r="HF83" i="6"/>
  <c r="HE83" i="6"/>
  <c r="HD83" i="6"/>
  <c r="HC83" i="6"/>
  <c r="HB83" i="6"/>
  <c r="HA83" i="6"/>
  <c r="GZ83" i="6"/>
  <c r="GY83" i="6"/>
  <c r="GX83" i="6"/>
  <c r="GW83" i="6"/>
  <c r="GV83" i="6"/>
  <c r="GU83" i="6"/>
  <c r="GT83" i="6"/>
  <c r="GS83" i="6"/>
  <c r="GR83" i="6"/>
  <c r="HU82" i="6"/>
  <c r="HT82" i="6"/>
  <c r="HS82" i="6"/>
  <c r="HR82" i="6"/>
  <c r="HQ82" i="6"/>
  <c r="HP82" i="6"/>
  <c r="HO82" i="6"/>
  <c r="HN82" i="6"/>
  <c r="HM82" i="6"/>
  <c r="HL82" i="6"/>
  <c r="HK82" i="6"/>
  <c r="HJ82" i="6"/>
  <c r="HI82" i="6"/>
  <c r="HH82" i="6"/>
  <c r="HG82" i="6"/>
  <c r="HF82" i="6"/>
  <c r="HE82" i="6"/>
  <c r="HD82" i="6"/>
  <c r="HC82" i="6"/>
  <c r="HB82" i="6"/>
  <c r="HA82" i="6"/>
  <c r="GZ82" i="6"/>
  <c r="GY82" i="6"/>
  <c r="GX82" i="6"/>
  <c r="GW82" i="6"/>
  <c r="GV82" i="6"/>
  <c r="GU82" i="6"/>
  <c r="GT82" i="6"/>
  <c r="GS82" i="6"/>
  <c r="GR82" i="6"/>
  <c r="HU81" i="6"/>
  <c r="HT81" i="6"/>
  <c r="HS81" i="6"/>
  <c r="HR81" i="6"/>
  <c r="HQ81" i="6"/>
  <c r="HP81" i="6"/>
  <c r="HO81" i="6"/>
  <c r="HN81" i="6"/>
  <c r="HM81" i="6"/>
  <c r="HL81" i="6"/>
  <c r="HK81" i="6"/>
  <c r="HJ81" i="6"/>
  <c r="HI81" i="6"/>
  <c r="HH81" i="6"/>
  <c r="HG81" i="6"/>
  <c r="HF81" i="6"/>
  <c r="HE81" i="6"/>
  <c r="HD81" i="6"/>
  <c r="HC81" i="6"/>
  <c r="HB81" i="6"/>
  <c r="HA81" i="6"/>
  <c r="GZ81" i="6"/>
  <c r="GY81" i="6"/>
  <c r="GX81" i="6"/>
  <c r="GW81" i="6"/>
  <c r="GV81" i="6"/>
  <c r="GU81" i="6"/>
  <c r="GT81" i="6"/>
  <c r="GS81" i="6"/>
  <c r="GR81" i="6"/>
  <c r="HU80" i="6"/>
  <c r="HT80" i="6"/>
  <c r="HS80" i="6"/>
  <c r="HR80" i="6"/>
  <c r="HQ80" i="6"/>
  <c r="HP80" i="6"/>
  <c r="HO80" i="6"/>
  <c r="HN80" i="6"/>
  <c r="HM80" i="6"/>
  <c r="HL80" i="6"/>
  <c r="HK80" i="6"/>
  <c r="HJ80" i="6"/>
  <c r="HI80" i="6"/>
  <c r="HH80" i="6"/>
  <c r="HG80" i="6"/>
  <c r="HF80" i="6"/>
  <c r="HE80" i="6"/>
  <c r="HD80" i="6"/>
  <c r="HC80" i="6"/>
  <c r="HB80" i="6"/>
  <c r="HA80" i="6"/>
  <c r="GZ80" i="6"/>
  <c r="GY80" i="6"/>
  <c r="GX80" i="6"/>
  <c r="GW80" i="6"/>
  <c r="GV80" i="6"/>
  <c r="GU80" i="6"/>
  <c r="GT80" i="6"/>
  <c r="GS80" i="6"/>
  <c r="GR80" i="6"/>
  <c r="HU79" i="6"/>
  <c r="HT79" i="6"/>
  <c r="HS79" i="6"/>
  <c r="HR79" i="6"/>
  <c r="HQ79" i="6"/>
  <c r="HP79" i="6"/>
  <c r="HO79" i="6"/>
  <c r="HN79" i="6"/>
  <c r="HM79" i="6"/>
  <c r="HL79" i="6"/>
  <c r="HK79" i="6"/>
  <c r="HJ79" i="6"/>
  <c r="HI79" i="6"/>
  <c r="HH79" i="6"/>
  <c r="HG79" i="6"/>
  <c r="HF79" i="6"/>
  <c r="HE79" i="6"/>
  <c r="HD79" i="6"/>
  <c r="HC79" i="6"/>
  <c r="HB79" i="6"/>
  <c r="HA79" i="6"/>
  <c r="GZ79" i="6"/>
  <c r="GY79" i="6"/>
  <c r="GX79" i="6"/>
  <c r="GW79" i="6"/>
  <c r="GV79" i="6"/>
  <c r="GU79" i="6"/>
  <c r="GT79" i="6"/>
  <c r="GS79" i="6"/>
  <c r="GR79" i="6"/>
  <c r="HU78" i="6"/>
  <c r="HT78" i="6"/>
  <c r="HS78" i="6"/>
  <c r="HR78" i="6"/>
  <c r="HQ78" i="6"/>
  <c r="HP78" i="6"/>
  <c r="HO78" i="6"/>
  <c r="HN78" i="6"/>
  <c r="HM78" i="6"/>
  <c r="HL78" i="6"/>
  <c r="HK78" i="6"/>
  <c r="HJ78" i="6"/>
  <c r="HI78" i="6"/>
  <c r="HH78" i="6"/>
  <c r="HG78" i="6"/>
  <c r="HF78" i="6"/>
  <c r="HE78" i="6"/>
  <c r="HD78" i="6"/>
  <c r="HC78" i="6"/>
  <c r="HB78" i="6"/>
  <c r="HA78" i="6"/>
  <c r="GZ78" i="6"/>
  <c r="GY78" i="6"/>
  <c r="GX78" i="6"/>
  <c r="GW78" i="6"/>
  <c r="GV78" i="6"/>
  <c r="GU78" i="6"/>
  <c r="GT78" i="6"/>
  <c r="GS78" i="6"/>
  <c r="GR78" i="6"/>
  <c r="HU77" i="6"/>
  <c r="HT77" i="6"/>
  <c r="HS77" i="6"/>
  <c r="HR77" i="6"/>
  <c r="HQ77" i="6"/>
  <c r="HP77" i="6"/>
  <c r="HO77" i="6"/>
  <c r="HN77" i="6"/>
  <c r="HM77" i="6"/>
  <c r="HL77" i="6"/>
  <c r="HK77" i="6"/>
  <c r="HJ77" i="6"/>
  <c r="HI77" i="6"/>
  <c r="HH77" i="6"/>
  <c r="HG77" i="6"/>
  <c r="HF77" i="6"/>
  <c r="HE77" i="6"/>
  <c r="HD77" i="6"/>
  <c r="HC77" i="6"/>
  <c r="HB77" i="6"/>
  <c r="HA77" i="6"/>
  <c r="GZ77" i="6"/>
  <c r="GY77" i="6"/>
  <c r="GX77" i="6"/>
  <c r="GW77" i="6"/>
  <c r="GV77" i="6"/>
  <c r="GU77" i="6"/>
  <c r="GT77" i="6"/>
  <c r="GS77" i="6"/>
  <c r="GR77" i="6"/>
  <c r="HU76" i="6"/>
  <c r="HT76" i="6"/>
  <c r="HS76" i="6"/>
  <c r="HR76" i="6"/>
  <c r="HQ76" i="6"/>
  <c r="HP76" i="6"/>
  <c r="HO76" i="6"/>
  <c r="HN76" i="6"/>
  <c r="HM76" i="6"/>
  <c r="HL76" i="6"/>
  <c r="HK76" i="6"/>
  <c r="HJ76" i="6"/>
  <c r="HI76" i="6"/>
  <c r="HH76" i="6"/>
  <c r="HG76" i="6"/>
  <c r="HF76" i="6"/>
  <c r="HE76" i="6"/>
  <c r="HD76" i="6"/>
  <c r="HC76" i="6"/>
  <c r="HB76" i="6"/>
  <c r="HA76" i="6"/>
  <c r="GZ76" i="6"/>
  <c r="GY76" i="6"/>
  <c r="GX76" i="6"/>
  <c r="GW76" i="6"/>
  <c r="GV76" i="6"/>
  <c r="GU76" i="6"/>
  <c r="GT76" i="6"/>
  <c r="GS76" i="6"/>
  <c r="GR76" i="6"/>
  <c r="HU75" i="6"/>
  <c r="HT75" i="6"/>
  <c r="HS75" i="6"/>
  <c r="HR75" i="6"/>
  <c r="HQ75" i="6"/>
  <c r="HP75" i="6"/>
  <c r="HO75" i="6"/>
  <c r="HN75" i="6"/>
  <c r="HM75" i="6"/>
  <c r="HL75" i="6"/>
  <c r="HK75" i="6"/>
  <c r="HJ75" i="6"/>
  <c r="HI75" i="6"/>
  <c r="HH75" i="6"/>
  <c r="HG75" i="6"/>
  <c r="HF75" i="6"/>
  <c r="HE75" i="6"/>
  <c r="HD75" i="6"/>
  <c r="HC75" i="6"/>
  <c r="HB75" i="6"/>
  <c r="HA75" i="6"/>
  <c r="GZ75" i="6"/>
  <c r="GY75" i="6"/>
  <c r="GX75" i="6"/>
  <c r="GW75" i="6"/>
  <c r="GV75" i="6"/>
  <c r="GU75" i="6"/>
  <c r="GT75" i="6"/>
  <c r="GS75" i="6"/>
  <c r="GR75" i="6"/>
  <c r="HU74" i="6"/>
  <c r="HT74" i="6"/>
  <c r="HS74" i="6"/>
  <c r="HR74" i="6"/>
  <c r="HQ74" i="6"/>
  <c r="HP74" i="6"/>
  <c r="HO74" i="6"/>
  <c r="HN74" i="6"/>
  <c r="HM74" i="6"/>
  <c r="HL74" i="6"/>
  <c r="HK74" i="6"/>
  <c r="HJ74" i="6"/>
  <c r="HI74" i="6"/>
  <c r="HH74" i="6"/>
  <c r="HG74" i="6"/>
  <c r="HF74" i="6"/>
  <c r="HE74" i="6"/>
  <c r="HD74" i="6"/>
  <c r="HC74" i="6"/>
  <c r="HB74" i="6"/>
  <c r="HA74" i="6"/>
  <c r="GZ74" i="6"/>
  <c r="GY74" i="6"/>
  <c r="GX74" i="6"/>
  <c r="GW74" i="6"/>
  <c r="GV74" i="6"/>
  <c r="GU74" i="6"/>
  <c r="GT74" i="6"/>
  <c r="GS74" i="6"/>
  <c r="GR74" i="6"/>
  <c r="HU73" i="6"/>
  <c r="HT73" i="6"/>
  <c r="HS73" i="6"/>
  <c r="HR73" i="6"/>
  <c r="HQ73" i="6"/>
  <c r="HP73" i="6"/>
  <c r="HO73" i="6"/>
  <c r="HN73" i="6"/>
  <c r="HM73" i="6"/>
  <c r="HL73" i="6"/>
  <c r="HK73" i="6"/>
  <c r="HJ73" i="6"/>
  <c r="HI73" i="6"/>
  <c r="HH73" i="6"/>
  <c r="HG73" i="6"/>
  <c r="HF73" i="6"/>
  <c r="HE73" i="6"/>
  <c r="HD73" i="6"/>
  <c r="HC73" i="6"/>
  <c r="HB73" i="6"/>
  <c r="HA73" i="6"/>
  <c r="GZ73" i="6"/>
  <c r="GY73" i="6"/>
  <c r="GX73" i="6"/>
  <c r="GW73" i="6"/>
  <c r="GV73" i="6"/>
  <c r="GU73" i="6"/>
  <c r="GT73" i="6"/>
  <c r="GS73" i="6"/>
  <c r="GR73" i="6"/>
  <c r="HU72" i="6"/>
  <c r="HT72" i="6"/>
  <c r="HS72" i="6"/>
  <c r="HR72" i="6"/>
  <c r="HQ72" i="6"/>
  <c r="HP72" i="6"/>
  <c r="HO72" i="6"/>
  <c r="HN72" i="6"/>
  <c r="HM72" i="6"/>
  <c r="HL72" i="6"/>
  <c r="HK72" i="6"/>
  <c r="HJ72" i="6"/>
  <c r="HI72" i="6"/>
  <c r="HH72" i="6"/>
  <c r="HG72" i="6"/>
  <c r="HF72" i="6"/>
  <c r="HE72" i="6"/>
  <c r="HD72" i="6"/>
  <c r="HC72" i="6"/>
  <c r="HB72" i="6"/>
  <c r="HA72" i="6"/>
  <c r="GZ72" i="6"/>
  <c r="GY72" i="6"/>
  <c r="GX72" i="6"/>
  <c r="GW72" i="6"/>
  <c r="GV72" i="6"/>
  <c r="GU72" i="6"/>
  <c r="GT72" i="6"/>
  <c r="GS72" i="6"/>
  <c r="GR72" i="6"/>
  <c r="HU71" i="6"/>
  <c r="HT71" i="6"/>
  <c r="HS71" i="6"/>
  <c r="HR71" i="6"/>
  <c r="HQ71" i="6"/>
  <c r="HP71" i="6"/>
  <c r="HO71" i="6"/>
  <c r="HN71" i="6"/>
  <c r="HM71" i="6"/>
  <c r="HL71" i="6"/>
  <c r="HK71" i="6"/>
  <c r="HJ71" i="6"/>
  <c r="HI71" i="6"/>
  <c r="HH71" i="6"/>
  <c r="HG71" i="6"/>
  <c r="HF71" i="6"/>
  <c r="HE71" i="6"/>
  <c r="HD71" i="6"/>
  <c r="HC71" i="6"/>
  <c r="HB71" i="6"/>
  <c r="HA71" i="6"/>
  <c r="GZ71" i="6"/>
  <c r="GY71" i="6"/>
  <c r="GX71" i="6"/>
  <c r="GW71" i="6"/>
  <c r="GV71" i="6"/>
  <c r="GU71" i="6"/>
  <c r="GT71" i="6"/>
  <c r="GS71" i="6"/>
  <c r="GR71" i="6"/>
  <c r="HU70" i="6"/>
  <c r="HT70" i="6"/>
  <c r="HS70" i="6"/>
  <c r="HR70" i="6"/>
  <c r="HQ70" i="6"/>
  <c r="HP70" i="6"/>
  <c r="HO70" i="6"/>
  <c r="HN70" i="6"/>
  <c r="HM70" i="6"/>
  <c r="HL70" i="6"/>
  <c r="HK70" i="6"/>
  <c r="HJ70" i="6"/>
  <c r="HI70" i="6"/>
  <c r="HH70" i="6"/>
  <c r="HG70" i="6"/>
  <c r="HF70" i="6"/>
  <c r="HE70" i="6"/>
  <c r="HD70" i="6"/>
  <c r="HC70" i="6"/>
  <c r="HB70" i="6"/>
  <c r="HA70" i="6"/>
  <c r="GZ70" i="6"/>
  <c r="GY70" i="6"/>
  <c r="GX70" i="6"/>
  <c r="GW70" i="6"/>
  <c r="GV70" i="6"/>
  <c r="GU70" i="6"/>
  <c r="GT70" i="6"/>
  <c r="GS70" i="6"/>
  <c r="GR70" i="6"/>
  <c r="HU69" i="6"/>
  <c r="HT69" i="6"/>
  <c r="HS69" i="6"/>
  <c r="HR69" i="6"/>
  <c r="HQ69" i="6"/>
  <c r="HP69" i="6"/>
  <c r="HO69" i="6"/>
  <c r="HN69" i="6"/>
  <c r="HM69" i="6"/>
  <c r="HL69" i="6"/>
  <c r="HK69" i="6"/>
  <c r="HJ69" i="6"/>
  <c r="HI69" i="6"/>
  <c r="HH69" i="6"/>
  <c r="HG69" i="6"/>
  <c r="HF69" i="6"/>
  <c r="HE69" i="6"/>
  <c r="HD69" i="6"/>
  <c r="HC69" i="6"/>
  <c r="HB69" i="6"/>
  <c r="HA69" i="6"/>
  <c r="GZ69" i="6"/>
  <c r="GY69" i="6"/>
  <c r="GX69" i="6"/>
  <c r="GW69" i="6"/>
  <c r="GV69" i="6"/>
  <c r="GU69" i="6"/>
  <c r="GT69" i="6"/>
  <c r="GS69" i="6"/>
  <c r="GR69" i="6"/>
  <c r="HU68" i="6"/>
  <c r="HT68" i="6"/>
  <c r="HS68" i="6"/>
  <c r="HR68" i="6"/>
  <c r="HQ68" i="6"/>
  <c r="HP68" i="6"/>
  <c r="HO68" i="6"/>
  <c r="HN68" i="6"/>
  <c r="HM68" i="6"/>
  <c r="HL68" i="6"/>
  <c r="HK68" i="6"/>
  <c r="HJ68" i="6"/>
  <c r="HI68" i="6"/>
  <c r="HH68" i="6"/>
  <c r="HG68" i="6"/>
  <c r="HF68" i="6"/>
  <c r="HE68" i="6"/>
  <c r="HD68" i="6"/>
  <c r="HC68" i="6"/>
  <c r="HB68" i="6"/>
  <c r="HA68" i="6"/>
  <c r="GZ68" i="6"/>
  <c r="GY68" i="6"/>
  <c r="GX68" i="6"/>
  <c r="GW68" i="6"/>
  <c r="GV68" i="6"/>
  <c r="GU68" i="6"/>
  <c r="GT68" i="6"/>
  <c r="GS68" i="6"/>
  <c r="GR68" i="6"/>
  <c r="HU67" i="6"/>
  <c r="HT67" i="6"/>
  <c r="HS67" i="6"/>
  <c r="HR67" i="6"/>
  <c r="HQ67" i="6"/>
  <c r="HP67" i="6"/>
  <c r="HO67" i="6"/>
  <c r="HN67" i="6"/>
  <c r="HM67" i="6"/>
  <c r="HL67" i="6"/>
  <c r="HK67" i="6"/>
  <c r="HJ67" i="6"/>
  <c r="HI67" i="6"/>
  <c r="HH67" i="6"/>
  <c r="HG67" i="6"/>
  <c r="HF67" i="6"/>
  <c r="HE67" i="6"/>
  <c r="HD67" i="6"/>
  <c r="HC67" i="6"/>
  <c r="HB67" i="6"/>
  <c r="HA67" i="6"/>
  <c r="GZ67" i="6"/>
  <c r="GY67" i="6"/>
  <c r="GX67" i="6"/>
  <c r="GW67" i="6"/>
  <c r="GV67" i="6"/>
  <c r="GU67" i="6"/>
  <c r="GT67" i="6"/>
  <c r="GS67" i="6"/>
  <c r="GR67" i="6"/>
  <c r="HU66" i="6"/>
  <c r="HT66" i="6"/>
  <c r="HS66" i="6"/>
  <c r="HR66" i="6"/>
  <c r="HQ66" i="6"/>
  <c r="HP66" i="6"/>
  <c r="HO66" i="6"/>
  <c r="HN66" i="6"/>
  <c r="HM66" i="6"/>
  <c r="HL66" i="6"/>
  <c r="HK66" i="6"/>
  <c r="HJ66" i="6"/>
  <c r="HI66" i="6"/>
  <c r="HH66" i="6"/>
  <c r="HG66" i="6"/>
  <c r="HF66" i="6"/>
  <c r="HE66" i="6"/>
  <c r="HD66" i="6"/>
  <c r="HC66" i="6"/>
  <c r="HB66" i="6"/>
  <c r="HA66" i="6"/>
  <c r="GZ66" i="6"/>
  <c r="GY66" i="6"/>
  <c r="GX66" i="6"/>
  <c r="GW66" i="6"/>
  <c r="GV66" i="6"/>
  <c r="GU66" i="6"/>
  <c r="GT66" i="6"/>
  <c r="GS66" i="6"/>
  <c r="GR66" i="6"/>
  <c r="HU65" i="6"/>
  <c r="HT65" i="6"/>
  <c r="HS65" i="6"/>
  <c r="HR65" i="6"/>
  <c r="HQ65" i="6"/>
  <c r="HP65" i="6"/>
  <c r="HO65" i="6"/>
  <c r="HN65" i="6"/>
  <c r="HM65" i="6"/>
  <c r="HL65" i="6"/>
  <c r="HK65" i="6"/>
  <c r="HJ65" i="6"/>
  <c r="HI65" i="6"/>
  <c r="HH65" i="6"/>
  <c r="HG65" i="6"/>
  <c r="HF65" i="6"/>
  <c r="HE65" i="6"/>
  <c r="HD65" i="6"/>
  <c r="HC65" i="6"/>
  <c r="HB65" i="6"/>
  <c r="HA65" i="6"/>
  <c r="GZ65" i="6"/>
  <c r="GY65" i="6"/>
  <c r="GX65" i="6"/>
  <c r="GW65" i="6"/>
  <c r="GV65" i="6"/>
  <c r="GU65" i="6"/>
  <c r="GT65" i="6"/>
  <c r="GS65" i="6"/>
  <c r="GR65" i="6"/>
  <c r="HU64" i="6"/>
  <c r="HT64" i="6"/>
  <c r="HS64" i="6"/>
  <c r="HR64" i="6"/>
  <c r="HQ64" i="6"/>
  <c r="HP64" i="6"/>
  <c r="HO64" i="6"/>
  <c r="HN64" i="6"/>
  <c r="HM64" i="6"/>
  <c r="HL64" i="6"/>
  <c r="HK64" i="6"/>
  <c r="HJ64" i="6"/>
  <c r="HI64" i="6"/>
  <c r="HH64" i="6"/>
  <c r="HG64" i="6"/>
  <c r="HF64" i="6"/>
  <c r="HE64" i="6"/>
  <c r="HD64" i="6"/>
  <c r="HC64" i="6"/>
  <c r="HB64" i="6"/>
  <c r="HA64" i="6"/>
  <c r="GZ64" i="6"/>
  <c r="GY64" i="6"/>
  <c r="GX64" i="6"/>
  <c r="GW64" i="6"/>
  <c r="GV64" i="6"/>
  <c r="GU64" i="6"/>
  <c r="GT64" i="6"/>
  <c r="GS64" i="6"/>
  <c r="GR64" i="6"/>
  <c r="HU63" i="6"/>
  <c r="HT63" i="6"/>
  <c r="HS63" i="6"/>
  <c r="HR63" i="6"/>
  <c r="HQ63" i="6"/>
  <c r="HP63" i="6"/>
  <c r="HO63" i="6"/>
  <c r="HN63" i="6"/>
  <c r="HM63" i="6"/>
  <c r="HL63" i="6"/>
  <c r="HK63" i="6"/>
  <c r="HJ63" i="6"/>
  <c r="HI63" i="6"/>
  <c r="HH63" i="6"/>
  <c r="HG63" i="6"/>
  <c r="HF63" i="6"/>
  <c r="HE63" i="6"/>
  <c r="HD63" i="6"/>
  <c r="HC63" i="6"/>
  <c r="HB63" i="6"/>
  <c r="HA63" i="6"/>
  <c r="GZ63" i="6"/>
  <c r="GY63" i="6"/>
  <c r="GX63" i="6"/>
  <c r="GW63" i="6"/>
  <c r="GV63" i="6"/>
  <c r="GU63" i="6"/>
  <c r="GT63" i="6"/>
  <c r="GS63" i="6"/>
  <c r="GR63" i="6"/>
  <c r="HU62" i="6"/>
  <c r="HT62" i="6"/>
  <c r="HS62" i="6"/>
  <c r="HR62" i="6"/>
  <c r="HQ62" i="6"/>
  <c r="HP62" i="6"/>
  <c r="HO62" i="6"/>
  <c r="HN62" i="6"/>
  <c r="HM62" i="6"/>
  <c r="HL62" i="6"/>
  <c r="HK62" i="6"/>
  <c r="HJ62" i="6"/>
  <c r="HI62" i="6"/>
  <c r="HH62" i="6"/>
  <c r="HG62" i="6"/>
  <c r="HF62" i="6"/>
  <c r="HE62" i="6"/>
  <c r="HD62" i="6"/>
  <c r="HC62" i="6"/>
  <c r="HB62" i="6"/>
  <c r="HA62" i="6"/>
  <c r="GZ62" i="6"/>
  <c r="GY62" i="6"/>
  <c r="GX62" i="6"/>
  <c r="GW62" i="6"/>
  <c r="GV62" i="6"/>
  <c r="GU62" i="6"/>
  <c r="GT62" i="6"/>
  <c r="GS62" i="6"/>
  <c r="GR62" i="6"/>
  <c r="HU61" i="6"/>
  <c r="HT61" i="6"/>
  <c r="HS61" i="6"/>
  <c r="HR61" i="6"/>
  <c r="HQ61" i="6"/>
  <c r="HP61" i="6"/>
  <c r="HO61" i="6"/>
  <c r="HN61" i="6"/>
  <c r="HM61" i="6"/>
  <c r="HL61" i="6"/>
  <c r="HK61" i="6"/>
  <c r="HJ61" i="6"/>
  <c r="HI61" i="6"/>
  <c r="HH61" i="6"/>
  <c r="HG61" i="6"/>
  <c r="HF61" i="6"/>
  <c r="HE61" i="6"/>
  <c r="HD61" i="6"/>
  <c r="HC61" i="6"/>
  <c r="HB61" i="6"/>
  <c r="HA61" i="6"/>
  <c r="GZ61" i="6"/>
  <c r="GY61" i="6"/>
  <c r="GX61" i="6"/>
  <c r="GW61" i="6"/>
  <c r="GV61" i="6"/>
  <c r="GU61" i="6"/>
  <c r="GT61" i="6"/>
  <c r="GS61" i="6"/>
  <c r="GR61" i="6"/>
  <c r="HU60" i="6"/>
  <c r="HT60" i="6"/>
  <c r="HS60" i="6"/>
  <c r="HR60" i="6"/>
  <c r="HQ60" i="6"/>
  <c r="HP60" i="6"/>
  <c r="HO60" i="6"/>
  <c r="HN60" i="6"/>
  <c r="HM60" i="6"/>
  <c r="HL60" i="6"/>
  <c r="HK60" i="6"/>
  <c r="HJ60" i="6"/>
  <c r="HI60" i="6"/>
  <c r="HH60" i="6"/>
  <c r="HG60" i="6"/>
  <c r="HF60" i="6"/>
  <c r="HE60" i="6"/>
  <c r="HD60" i="6"/>
  <c r="HC60" i="6"/>
  <c r="HB60" i="6"/>
  <c r="HA60" i="6"/>
  <c r="GZ60" i="6"/>
  <c r="GY60" i="6"/>
  <c r="GX60" i="6"/>
  <c r="GW60" i="6"/>
  <c r="GV60" i="6"/>
  <c r="GU60" i="6"/>
  <c r="GT60" i="6"/>
  <c r="GS60" i="6"/>
  <c r="GR60" i="6"/>
  <c r="HU59" i="6"/>
  <c r="HT59" i="6"/>
  <c r="HS59" i="6"/>
  <c r="HR59" i="6"/>
  <c r="HQ59" i="6"/>
  <c r="HP59" i="6"/>
  <c r="HO59" i="6"/>
  <c r="HN59" i="6"/>
  <c r="HM59" i="6"/>
  <c r="HL59" i="6"/>
  <c r="HK59" i="6"/>
  <c r="HJ59" i="6"/>
  <c r="HI59" i="6"/>
  <c r="HH59" i="6"/>
  <c r="HG59" i="6"/>
  <c r="HF59" i="6"/>
  <c r="HE59" i="6"/>
  <c r="HD59" i="6"/>
  <c r="HC59" i="6"/>
  <c r="HB59" i="6"/>
  <c r="HA59" i="6"/>
  <c r="GZ59" i="6"/>
  <c r="GY59" i="6"/>
  <c r="GX59" i="6"/>
  <c r="GW59" i="6"/>
  <c r="GV59" i="6"/>
  <c r="GU59" i="6"/>
  <c r="GT59" i="6"/>
  <c r="GS59" i="6"/>
  <c r="GR59" i="6"/>
  <c r="HU58" i="6"/>
  <c r="HT58" i="6"/>
  <c r="HS58" i="6"/>
  <c r="HR58" i="6"/>
  <c r="HQ58" i="6"/>
  <c r="HP58" i="6"/>
  <c r="HO58" i="6"/>
  <c r="HN58" i="6"/>
  <c r="HM58" i="6"/>
  <c r="HL58" i="6"/>
  <c r="HK58" i="6"/>
  <c r="HJ58" i="6"/>
  <c r="HI58" i="6"/>
  <c r="HH58" i="6"/>
  <c r="HG58" i="6"/>
  <c r="HF58" i="6"/>
  <c r="HE58" i="6"/>
  <c r="HD58" i="6"/>
  <c r="HC58" i="6"/>
  <c r="HB58" i="6"/>
  <c r="HA58" i="6"/>
  <c r="GZ58" i="6"/>
  <c r="GY58" i="6"/>
  <c r="GX58" i="6"/>
  <c r="GW58" i="6"/>
  <c r="GV58" i="6"/>
  <c r="GU58" i="6"/>
  <c r="GT58" i="6"/>
  <c r="GS58" i="6"/>
  <c r="GR58" i="6"/>
  <c r="HU57" i="6"/>
  <c r="HT57" i="6"/>
  <c r="HS57" i="6"/>
  <c r="HR57" i="6"/>
  <c r="HQ57" i="6"/>
  <c r="HP57" i="6"/>
  <c r="HO57" i="6"/>
  <c r="HN57" i="6"/>
  <c r="HM57" i="6"/>
  <c r="HL57" i="6"/>
  <c r="HK57" i="6"/>
  <c r="HJ57" i="6"/>
  <c r="HI57" i="6"/>
  <c r="HH57" i="6"/>
  <c r="HG57" i="6"/>
  <c r="HF57" i="6"/>
  <c r="HE57" i="6"/>
  <c r="HD57" i="6"/>
  <c r="HC57" i="6"/>
  <c r="HB57" i="6"/>
  <c r="HA57" i="6"/>
  <c r="GZ57" i="6"/>
  <c r="GY57" i="6"/>
  <c r="GX57" i="6"/>
  <c r="GW57" i="6"/>
  <c r="GV57" i="6"/>
  <c r="GU57" i="6"/>
  <c r="GT57" i="6"/>
  <c r="GS57" i="6"/>
  <c r="GR57" i="6"/>
  <c r="HU56" i="6"/>
  <c r="HT56" i="6"/>
  <c r="HS56" i="6"/>
  <c r="HR56" i="6"/>
  <c r="HQ56" i="6"/>
  <c r="HP56" i="6"/>
  <c r="HO56" i="6"/>
  <c r="HN56" i="6"/>
  <c r="HM56" i="6"/>
  <c r="HL56" i="6"/>
  <c r="HK56" i="6"/>
  <c r="HJ56" i="6"/>
  <c r="HI56" i="6"/>
  <c r="HH56" i="6"/>
  <c r="HG56" i="6"/>
  <c r="HF56" i="6"/>
  <c r="HE56" i="6"/>
  <c r="HD56" i="6"/>
  <c r="HC56" i="6"/>
  <c r="HB56" i="6"/>
  <c r="HA56" i="6"/>
  <c r="GZ56" i="6"/>
  <c r="GY56" i="6"/>
  <c r="GX56" i="6"/>
  <c r="GW56" i="6"/>
  <c r="GV56" i="6"/>
  <c r="GU56" i="6"/>
  <c r="GT56" i="6"/>
  <c r="GS56" i="6"/>
  <c r="GR56" i="6"/>
  <c r="HU55" i="6"/>
  <c r="HT55" i="6"/>
  <c r="HS55" i="6"/>
  <c r="HR55" i="6"/>
  <c r="HQ55" i="6"/>
  <c r="HP55" i="6"/>
  <c r="HO55" i="6"/>
  <c r="HN55" i="6"/>
  <c r="HM55" i="6"/>
  <c r="HL55" i="6"/>
  <c r="HK55" i="6"/>
  <c r="HJ55" i="6"/>
  <c r="HI55" i="6"/>
  <c r="HH55" i="6"/>
  <c r="HG55" i="6"/>
  <c r="HF55" i="6"/>
  <c r="HE55" i="6"/>
  <c r="HD55" i="6"/>
  <c r="HC55" i="6"/>
  <c r="HB55" i="6"/>
  <c r="HA55" i="6"/>
  <c r="GZ55" i="6"/>
  <c r="GY55" i="6"/>
  <c r="GX55" i="6"/>
  <c r="GW55" i="6"/>
  <c r="GV55" i="6"/>
  <c r="GU55" i="6"/>
  <c r="GT55" i="6"/>
  <c r="GS55" i="6"/>
  <c r="GR55" i="6"/>
  <c r="HU54" i="6"/>
  <c r="HT54" i="6"/>
  <c r="HS54" i="6"/>
  <c r="HR54" i="6"/>
  <c r="HQ54" i="6"/>
  <c r="HP54" i="6"/>
  <c r="HO54" i="6"/>
  <c r="HN54" i="6"/>
  <c r="HM54" i="6"/>
  <c r="HL54" i="6"/>
  <c r="HK54" i="6"/>
  <c r="HJ54" i="6"/>
  <c r="HI54" i="6"/>
  <c r="HH54" i="6"/>
  <c r="HG54" i="6"/>
  <c r="HF54" i="6"/>
  <c r="HE54" i="6"/>
  <c r="HD54" i="6"/>
  <c r="HC54" i="6"/>
  <c r="HB54" i="6"/>
  <c r="HA54" i="6"/>
  <c r="GZ54" i="6"/>
  <c r="GY54" i="6"/>
  <c r="GX54" i="6"/>
  <c r="GW54" i="6"/>
  <c r="GV54" i="6"/>
  <c r="GU54" i="6"/>
  <c r="GT54" i="6"/>
  <c r="GS54" i="6"/>
  <c r="GR54" i="6"/>
  <c r="HU53" i="6"/>
  <c r="HT53" i="6"/>
  <c r="HS53" i="6"/>
  <c r="HR53" i="6"/>
  <c r="HQ53" i="6"/>
  <c r="HP53" i="6"/>
  <c r="HO53" i="6"/>
  <c r="HN53" i="6"/>
  <c r="HM53" i="6"/>
  <c r="HL53" i="6"/>
  <c r="HK53" i="6"/>
  <c r="HJ53" i="6"/>
  <c r="HI53" i="6"/>
  <c r="HH53" i="6"/>
  <c r="HG53" i="6"/>
  <c r="HF53" i="6"/>
  <c r="HE53" i="6"/>
  <c r="HD53" i="6"/>
  <c r="HC53" i="6"/>
  <c r="HB53" i="6"/>
  <c r="HA53" i="6"/>
  <c r="GZ53" i="6"/>
  <c r="GY53" i="6"/>
  <c r="GX53" i="6"/>
  <c r="GW53" i="6"/>
  <c r="GV53" i="6"/>
  <c r="GU53" i="6"/>
  <c r="GT53" i="6"/>
  <c r="GS53" i="6"/>
  <c r="GR53" i="6"/>
  <c r="HU52" i="6"/>
  <c r="HT52" i="6"/>
  <c r="HS52" i="6"/>
  <c r="HR52" i="6"/>
  <c r="HQ52" i="6"/>
  <c r="HP52" i="6"/>
  <c r="HO52" i="6"/>
  <c r="HN52" i="6"/>
  <c r="HM52" i="6"/>
  <c r="HL52" i="6"/>
  <c r="HK52" i="6"/>
  <c r="HJ52" i="6"/>
  <c r="HI52" i="6"/>
  <c r="HH52" i="6"/>
  <c r="HG52" i="6"/>
  <c r="HF52" i="6"/>
  <c r="HE52" i="6"/>
  <c r="HD52" i="6"/>
  <c r="HC52" i="6"/>
  <c r="HB52" i="6"/>
  <c r="HA52" i="6"/>
  <c r="GZ52" i="6"/>
  <c r="GY52" i="6"/>
  <c r="GX52" i="6"/>
  <c r="GW52" i="6"/>
  <c r="GV52" i="6"/>
  <c r="GU52" i="6"/>
  <c r="GT52" i="6"/>
  <c r="GS52" i="6"/>
  <c r="GR52" i="6"/>
  <c r="HU51" i="6"/>
  <c r="HT51" i="6"/>
  <c r="HS51" i="6"/>
  <c r="HR51" i="6"/>
  <c r="HQ51" i="6"/>
  <c r="HP51" i="6"/>
  <c r="HO51" i="6"/>
  <c r="HN51" i="6"/>
  <c r="HM51" i="6"/>
  <c r="HL51" i="6"/>
  <c r="HK51" i="6"/>
  <c r="HJ51" i="6"/>
  <c r="HI51" i="6"/>
  <c r="HH51" i="6"/>
  <c r="HG51" i="6"/>
  <c r="HF51" i="6"/>
  <c r="HE51" i="6"/>
  <c r="HD51" i="6"/>
  <c r="HC51" i="6"/>
  <c r="HB51" i="6"/>
  <c r="HA51" i="6"/>
  <c r="GZ51" i="6"/>
  <c r="GY51" i="6"/>
  <c r="GX51" i="6"/>
  <c r="GW51" i="6"/>
  <c r="GV51" i="6"/>
  <c r="GU51" i="6"/>
  <c r="GT51" i="6"/>
  <c r="GS51" i="6"/>
  <c r="GR51" i="6"/>
  <c r="HU50" i="6"/>
  <c r="HT50" i="6"/>
  <c r="HS50" i="6"/>
  <c r="HR50" i="6"/>
  <c r="HQ50" i="6"/>
  <c r="HP50" i="6"/>
  <c r="HO50" i="6"/>
  <c r="HN50" i="6"/>
  <c r="HM50" i="6"/>
  <c r="HL50" i="6"/>
  <c r="HK50" i="6"/>
  <c r="HJ50" i="6"/>
  <c r="HI50" i="6"/>
  <c r="HH50" i="6"/>
  <c r="HG50" i="6"/>
  <c r="HF50" i="6"/>
  <c r="HE50" i="6"/>
  <c r="HD50" i="6"/>
  <c r="HC50" i="6"/>
  <c r="HB50" i="6"/>
  <c r="HA50" i="6"/>
  <c r="GZ50" i="6"/>
  <c r="GY50" i="6"/>
  <c r="GX50" i="6"/>
  <c r="GW50" i="6"/>
  <c r="GV50" i="6"/>
  <c r="GU50" i="6"/>
  <c r="GT50" i="6"/>
  <c r="GS50" i="6"/>
  <c r="GR50" i="6"/>
  <c r="HU49" i="6"/>
  <c r="HT49" i="6"/>
  <c r="HS49" i="6"/>
  <c r="HR49" i="6"/>
  <c r="HQ49" i="6"/>
  <c r="HP49" i="6"/>
  <c r="HO49" i="6"/>
  <c r="HN49" i="6"/>
  <c r="HM49" i="6"/>
  <c r="HL49" i="6"/>
  <c r="HK49" i="6"/>
  <c r="HJ49" i="6"/>
  <c r="HI49" i="6"/>
  <c r="HH49" i="6"/>
  <c r="HG49" i="6"/>
  <c r="HF49" i="6"/>
  <c r="HE49" i="6"/>
  <c r="HD49" i="6"/>
  <c r="HC49" i="6"/>
  <c r="HB49" i="6"/>
  <c r="HA49" i="6"/>
  <c r="GZ49" i="6"/>
  <c r="GY49" i="6"/>
  <c r="GX49" i="6"/>
  <c r="GW49" i="6"/>
  <c r="GV49" i="6"/>
  <c r="GU49" i="6"/>
  <c r="GT49" i="6"/>
  <c r="GS49" i="6"/>
  <c r="GR49" i="6"/>
  <c r="HU48" i="6"/>
  <c r="HT48" i="6"/>
  <c r="HS48" i="6"/>
  <c r="HR48" i="6"/>
  <c r="HQ48" i="6"/>
  <c r="HP48" i="6"/>
  <c r="HO48" i="6"/>
  <c r="HN48" i="6"/>
  <c r="HM48" i="6"/>
  <c r="HL48" i="6"/>
  <c r="HK48" i="6"/>
  <c r="HJ48" i="6"/>
  <c r="HI48" i="6"/>
  <c r="HH48" i="6"/>
  <c r="HG48" i="6"/>
  <c r="HF48" i="6"/>
  <c r="HE48" i="6"/>
  <c r="HD48" i="6"/>
  <c r="HC48" i="6"/>
  <c r="HB48" i="6"/>
  <c r="HA48" i="6"/>
  <c r="GZ48" i="6"/>
  <c r="GY48" i="6"/>
  <c r="GX48" i="6"/>
  <c r="GW48" i="6"/>
  <c r="GV48" i="6"/>
  <c r="GU48" i="6"/>
  <c r="GT48" i="6"/>
  <c r="GS48" i="6"/>
  <c r="GR48" i="6"/>
  <c r="HU47" i="6"/>
  <c r="HT47" i="6"/>
  <c r="HS47" i="6"/>
  <c r="HR47" i="6"/>
  <c r="HQ47" i="6"/>
  <c r="HP47" i="6"/>
  <c r="HO47" i="6"/>
  <c r="HN47" i="6"/>
  <c r="HM47" i="6"/>
  <c r="HL47" i="6"/>
  <c r="HK47" i="6"/>
  <c r="HJ47" i="6"/>
  <c r="HI47" i="6"/>
  <c r="HH47" i="6"/>
  <c r="HG47" i="6"/>
  <c r="HF47" i="6"/>
  <c r="HE47" i="6"/>
  <c r="HD47" i="6"/>
  <c r="HC47" i="6"/>
  <c r="HB47" i="6"/>
  <c r="HA47" i="6"/>
  <c r="GZ47" i="6"/>
  <c r="GY47" i="6"/>
  <c r="GX47" i="6"/>
  <c r="GW47" i="6"/>
  <c r="GV47" i="6"/>
  <c r="GU47" i="6"/>
  <c r="GT47" i="6"/>
  <c r="GS47" i="6"/>
  <c r="GR47" i="6"/>
  <c r="HU46" i="6"/>
  <c r="HT46" i="6"/>
  <c r="HS46" i="6"/>
  <c r="HR46" i="6"/>
  <c r="HQ46" i="6"/>
  <c r="HP46" i="6"/>
  <c r="HO46" i="6"/>
  <c r="HN46" i="6"/>
  <c r="HM46" i="6"/>
  <c r="HL46" i="6"/>
  <c r="HK46" i="6"/>
  <c r="HJ46" i="6"/>
  <c r="HI46" i="6"/>
  <c r="HH46" i="6"/>
  <c r="HG46" i="6"/>
  <c r="HF46" i="6"/>
  <c r="HE46" i="6"/>
  <c r="HD46" i="6"/>
  <c r="HC46" i="6"/>
  <c r="HB46" i="6"/>
  <c r="HA46" i="6"/>
  <c r="GZ46" i="6"/>
  <c r="GY46" i="6"/>
  <c r="GX46" i="6"/>
  <c r="GW46" i="6"/>
  <c r="GV46" i="6"/>
  <c r="GU46" i="6"/>
  <c r="GT46" i="6"/>
  <c r="GS46" i="6"/>
  <c r="GR46" i="6"/>
  <c r="HU45" i="6"/>
  <c r="HT45" i="6"/>
  <c r="HS45" i="6"/>
  <c r="HR45" i="6"/>
  <c r="HQ45" i="6"/>
  <c r="HP45" i="6"/>
  <c r="HO45" i="6"/>
  <c r="HN45" i="6"/>
  <c r="HM45" i="6"/>
  <c r="HL45" i="6"/>
  <c r="HK45" i="6"/>
  <c r="HJ45" i="6"/>
  <c r="HI45" i="6"/>
  <c r="HH45" i="6"/>
  <c r="HG45" i="6"/>
  <c r="HF45" i="6"/>
  <c r="HE45" i="6"/>
  <c r="HD45" i="6"/>
  <c r="HC45" i="6"/>
  <c r="HB45" i="6"/>
  <c r="HA45" i="6"/>
  <c r="GZ45" i="6"/>
  <c r="GY45" i="6"/>
  <c r="GX45" i="6"/>
  <c r="GW45" i="6"/>
  <c r="GV45" i="6"/>
  <c r="GU45" i="6"/>
  <c r="GT45" i="6"/>
  <c r="GS45" i="6"/>
  <c r="GR45" i="6"/>
  <c r="HU44" i="6"/>
  <c r="HT44" i="6"/>
  <c r="HS44" i="6"/>
  <c r="HR44" i="6"/>
  <c r="HQ44" i="6"/>
  <c r="HP44" i="6"/>
  <c r="HO44" i="6"/>
  <c r="HN44" i="6"/>
  <c r="HM44" i="6"/>
  <c r="HL44" i="6"/>
  <c r="HK44" i="6"/>
  <c r="HJ44" i="6"/>
  <c r="HI44" i="6"/>
  <c r="HH44" i="6"/>
  <c r="HG44" i="6"/>
  <c r="HF44" i="6"/>
  <c r="HE44" i="6"/>
  <c r="HD44" i="6"/>
  <c r="HC44" i="6"/>
  <c r="HB44" i="6"/>
  <c r="HA44" i="6"/>
  <c r="GZ44" i="6"/>
  <c r="GY44" i="6"/>
  <c r="GX44" i="6"/>
  <c r="GW44" i="6"/>
  <c r="GV44" i="6"/>
  <c r="GU44" i="6"/>
  <c r="GT44" i="6"/>
  <c r="GS44" i="6"/>
  <c r="GR44" i="6"/>
  <c r="HU43" i="6"/>
  <c r="HT43" i="6"/>
  <c r="HS43" i="6"/>
  <c r="HR43" i="6"/>
  <c r="HQ43" i="6"/>
  <c r="HP43" i="6"/>
  <c r="HO43" i="6"/>
  <c r="HN43" i="6"/>
  <c r="HM43" i="6"/>
  <c r="HL43" i="6"/>
  <c r="HK43" i="6"/>
  <c r="HJ43" i="6"/>
  <c r="HI43" i="6"/>
  <c r="HH43" i="6"/>
  <c r="HG43" i="6"/>
  <c r="HF43" i="6"/>
  <c r="HE43" i="6"/>
  <c r="HD43" i="6"/>
  <c r="HC43" i="6"/>
  <c r="HB43" i="6"/>
  <c r="HA43" i="6"/>
  <c r="GZ43" i="6"/>
  <c r="GY43" i="6"/>
  <c r="GX43" i="6"/>
  <c r="GW43" i="6"/>
  <c r="GV43" i="6"/>
  <c r="GU43" i="6"/>
  <c r="GT43" i="6"/>
  <c r="GS43" i="6"/>
  <c r="GR43" i="6"/>
  <c r="HU42" i="6"/>
  <c r="HT42" i="6"/>
  <c r="HS42" i="6"/>
  <c r="HR42" i="6"/>
  <c r="HQ42" i="6"/>
  <c r="HP42" i="6"/>
  <c r="HO42" i="6"/>
  <c r="HN42" i="6"/>
  <c r="HM42" i="6"/>
  <c r="HL42" i="6"/>
  <c r="HK42" i="6"/>
  <c r="HJ42" i="6"/>
  <c r="HI42" i="6"/>
  <c r="HH42" i="6"/>
  <c r="HG42" i="6"/>
  <c r="HF42" i="6"/>
  <c r="HE42" i="6"/>
  <c r="HD42" i="6"/>
  <c r="HC42" i="6"/>
  <c r="HB42" i="6"/>
  <c r="HA42" i="6"/>
  <c r="GZ42" i="6"/>
  <c r="GY42" i="6"/>
  <c r="GX42" i="6"/>
  <c r="GW42" i="6"/>
  <c r="GV42" i="6"/>
  <c r="GU42" i="6"/>
  <c r="GT42" i="6"/>
  <c r="GS42" i="6"/>
  <c r="GR42" i="6"/>
  <c r="HU41" i="6"/>
  <c r="HT41" i="6"/>
  <c r="HS41" i="6"/>
  <c r="HR41" i="6"/>
  <c r="HQ41" i="6"/>
  <c r="HP41" i="6"/>
  <c r="HO41" i="6"/>
  <c r="HN41" i="6"/>
  <c r="HM41" i="6"/>
  <c r="HL41" i="6"/>
  <c r="HK41" i="6"/>
  <c r="HJ41" i="6"/>
  <c r="HI41" i="6"/>
  <c r="HH41" i="6"/>
  <c r="HG41" i="6"/>
  <c r="HF41" i="6"/>
  <c r="HE41" i="6"/>
  <c r="HD41" i="6"/>
  <c r="HC41" i="6"/>
  <c r="HB41" i="6"/>
  <c r="HA41" i="6"/>
  <c r="GZ41" i="6"/>
  <c r="GY41" i="6"/>
  <c r="GX41" i="6"/>
  <c r="GW41" i="6"/>
  <c r="GV41" i="6"/>
  <c r="GU41" i="6"/>
  <c r="GT41" i="6"/>
  <c r="GS41" i="6"/>
  <c r="GR41" i="6"/>
  <c r="HU40" i="6"/>
  <c r="HT40" i="6"/>
  <c r="HS40" i="6"/>
  <c r="HR40" i="6"/>
  <c r="HQ40" i="6"/>
  <c r="HP40" i="6"/>
  <c r="HO40" i="6"/>
  <c r="HN40" i="6"/>
  <c r="HM40" i="6"/>
  <c r="HL40" i="6"/>
  <c r="HK40" i="6"/>
  <c r="HJ40" i="6"/>
  <c r="HI40" i="6"/>
  <c r="HH40" i="6"/>
  <c r="HG40" i="6"/>
  <c r="HF40" i="6"/>
  <c r="HE40" i="6"/>
  <c r="HD40" i="6"/>
  <c r="HC40" i="6"/>
  <c r="HB40" i="6"/>
  <c r="HA40" i="6"/>
  <c r="GZ40" i="6"/>
  <c r="GY40" i="6"/>
  <c r="GX40" i="6"/>
  <c r="GW40" i="6"/>
  <c r="GV40" i="6"/>
  <c r="GU40" i="6"/>
  <c r="GT40" i="6"/>
  <c r="GS40" i="6"/>
  <c r="GR40" i="6"/>
  <c r="HU39" i="6"/>
  <c r="HT39" i="6"/>
  <c r="HS39" i="6"/>
  <c r="HR39" i="6"/>
  <c r="HQ39" i="6"/>
  <c r="HP39" i="6"/>
  <c r="HO39" i="6"/>
  <c r="HN39" i="6"/>
  <c r="HM39" i="6"/>
  <c r="HL39" i="6"/>
  <c r="HK39" i="6"/>
  <c r="HJ39" i="6"/>
  <c r="HI39" i="6"/>
  <c r="HH39" i="6"/>
  <c r="HG39" i="6"/>
  <c r="HF39" i="6"/>
  <c r="HE39" i="6"/>
  <c r="HD39" i="6"/>
  <c r="HC39" i="6"/>
  <c r="HB39" i="6"/>
  <c r="HA39" i="6"/>
  <c r="GY39" i="6"/>
  <c r="GX39" i="6"/>
  <c r="GW39" i="6"/>
  <c r="GV39" i="6"/>
  <c r="GU39" i="6"/>
  <c r="GT39" i="6"/>
  <c r="GS39" i="6"/>
  <c r="GR39" i="6"/>
  <c r="HU38" i="6"/>
  <c r="HT38" i="6"/>
  <c r="HS38" i="6"/>
  <c r="HR38" i="6"/>
  <c r="HQ38" i="6"/>
  <c r="HP38" i="6"/>
  <c r="HO38" i="6"/>
  <c r="HN38" i="6"/>
  <c r="HM38" i="6"/>
  <c r="HL38" i="6"/>
  <c r="HK38" i="6"/>
  <c r="HJ38" i="6"/>
  <c r="HI38" i="6"/>
  <c r="HH38" i="6"/>
  <c r="HG38" i="6"/>
  <c r="HF38" i="6"/>
  <c r="HE38" i="6"/>
  <c r="HD38" i="6"/>
  <c r="HC38" i="6"/>
  <c r="HB38" i="6"/>
  <c r="HA38" i="6"/>
  <c r="GZ38" i="6"/>
  <c r="GY38" i="6"/>
  <c r="GX38" i="6"/>
  <c r="GW38" i="6"/>
  <c r="GV38" i="6"/>
  <c r="GU38" i="6"/>
  <c r="GT38" i="6"/>
  <c r="GS38" i="6"/>
  <c r="GR38" i="6"/>
  <c r="HU37" i="6"/>
  <c r="HT37" i="6"/>
  <c r="HS37" i="6"/>
  <c r="HR37" i="6"/>
  <c r="HQ37" i="6"/>
  <c r="HP37" i="6"/>
  <c r="HO37" i="6"/>
  <c r="HN37" i="6"/>
  <c r="HM37" i="6"/>
  <c r="HL37" i="6"/>
  <c r="HK37" i="6"/>
  <c r="HJ37" i="6"/>
  <c r="HI37" i="6"/>
  <c r="HH37" i="6"/>
  <c r="HG37" i="6"/>
  <c r="HF37" i="6"/>
  <c r="HE37" i="6"/>
  <c r="HD37" i="6"/>
  <c r="HC37" i="6"/>
  <c r="HB37" i="6"/>
  <c r="HA37" i="6"/>
  <c r="GZ37" i="6"/>
  <c r="GY37" i="6"/>
  <c r="GX37" i="6"/>
  <c r="GW37" i="6"/>
  <c r="GV37" i="6"/>
  <c r="GU37" i="6"/>
  <c r="GT37" i="6"/>
  <c r="GS37" i="6"/>
  <c r="GR37" i="6"/>
  <c r="HU36" i="6"/>
  <c r="HT36" i="6"/>
  <c r="HS36" i="6"/>
  <c r="HR36" i="6"/>
  <c r="HQ36" i="6"/>
  <c r="HP36" i="6"/>
  <c r="HO36" i="6"/>
  <c r="HN36" i="6"/>
  <c r="HM36" i="6"/>
  <c r="HL36" i="6"/>
  <c r="HK36" i="6"/>
  <c r="HJ36" i="6"/>
  <c r="HI36" i="6"/>
  <c r="HH36" i="6"/>
  <c r="HG36" i="6"/>
  <c r="HF36" i="6"/>
  <c r="HE36" i="6"/>
  <c r="HD36" i="6"/>
  <c r="HC36" i="6"/>
  <c r="HB36" i="6"/>
  <c r="HA36" i="6"/>
  <c r="GZ36" i="6"/>
  <c r="GY36" i="6"/>
  <c r="GX36" i="6"/>
  <c r="GW36" i="6"/>
  <c r="GV36" i="6"/>
  <c r="GU36" i="6"/>
  <c r="GT36" i="6"/>
  <c r="GS36" i="6"/>
  <c r="GR36" i="6"/>
  <c r="HU35" i="6"/>
  <c r="HT35" i="6"/>
  <c r="HS35" i="6"/>
  <c r="HR35" i="6"/>
  <c r="HQ35" i="6"/>
  <c r="HP35" i="6"/>
  <c r="HO35" i="6"/>
  <c r="HN35" i="6"/>
  <c r="HM35" i="6"/>
  <c r="HL35" i="6"/>
  <c r="HK35" i="6"/>
  <c r="HJ35" i="6"/>
  <c r="HI35" i="6"/>
  <c r="HH35" i="6"/>
  <c r="HG35" i="6"/>
  <c r="HF35" i="6"/>
  <c r="HE35" i="6"/>
  <c r="HD35" i="6"/>
  <c r="HC35" i="6"/>
  <c r="HB35" i="6"/>
  <c r="HA35" i="6"/>
  <c r="GZ35" i="6"/>
  <c r="GY35" i="6"/>
  <c r="GX35" i="6"/>
  <c r="GW35" i="6"/>
  <c r="GV35" i="6"/>
  <c r="GU35" i="6"/>
  <c r="GT35" i="6"/>
  <c r="GS35" i="6"/>
  <c r="GR35" i="6"/>
  <c r="HU34" i="6"/>
  <c r="HT34" i="6"/>
  <c r="HS34" i="6"/>
  <c r="HR34" i="6"/>
  <c r="HQ34" i="6"/>
  <c r="HP34" i="6"/>
  <c r="HO34" i="6"/>
  <c r="HN34" i="6"/>
  <c r="HM34" i="6"/>
  <c r="HL34" i="6"/>
  <c r="HK34" i="6"/>
  <c r="HJ34" i="6"/>
  <c r="HI34" i="6"/>
  <c r="HH34" i="6"/>
  <c r="HG34" i="6"/>
  <c r="HF34" i="6"/>
  <c r="HE34" i="6"/>
  <c r="HD34" i="6"/>
  <c r="HC34" i="6"/>
  <c r="HB34" i="6"/>
  <c r="HA34" i="6"/>
  <c r="GZ34" i="6"/>
  <c r="GY34" i="6"/>
  <c r="GX34" i="6"/>
  <c r="GW34" i="6"/>
  <c r="GV34" i="6"/>
  <c r="GU34" i="6"/>
  <c r="GT34" i="6"/>
  <c r="GS34" i="6"/>
  <c r="GR34" i="6"/>
  <c r="HU33" i="6"/>
  <c r="HT33" i="6"/>
  <c r="HS33" i="6"/>
  <c r="HR33" i="6"/>
  <c r="HQ33" i="6"/>
  <c r="HP33" i="6"/>
  <c r="HO33" i="6"/>
  <c r="HN33" i="6"/>
  <c r="HM33" i="6"/>
  <c r="HL33" i="6"/>
  <c r="HK33" i="6"/>
  <c r="HJ33" i="6"/>
  <c r="HI33" i="6"/>
  <c r="HH33" i="6"/>
  <c r="HG33" i="6"/>
  <c r="HF33" i="6"/>
  <c r="HE33" i="6"/>
  <c r="HD33" i="6"/>
  <c r="HC33" i="6"/>
  <c r="HB33" i="6"/>
  <c r="HA33" i="6"/>
  <c r="GZ33" i="6"/>
  <c r="GY33" i="6"/>
  <c r="GX33" i="6"/>
  <c r="GW33" i="6"/>
  <c r="GV33" i="6"/>
  <c r="GU33" i="6"/>
  <c r="GT33" i="6"/>
  <c r="GS33" i="6"/>
  <c r="GR33" i="6"/>
  <c r="HU32" i="6"/>
  <c r="HT32" i="6"/>
  <c r="HS32" i="6"/>
  <c r="HR32" i="6"/>
  <c r="HQ32" i="6"/>
  <c r="HP32" i="6"/>
  <c r="HO32" i="6"/>
  <c r="HN32" i="6"/>
  <c r="HM32" i="6"/>
  <c r="HL32" i="6"/>
  <c r="HK32" i="6"/>
  <c r="HJ32" i="6"/>
  <c r="HI32" i="6"/>
  <c r="HH32" i="6"/>
  <c r="HG32" i="6"/>
  <c r="HF32" i="6"/>
  <c r="HE32" i="6"/>
  <c r="HD32" i="6"/>
  <c r="HC32" i="6"/>
  <c r="HB32" i="6"/>
  <c r="HA32" i="6"/>
  <c r="GZ32" i="6"/>
  <c r="GY32" i="6"/>
  <c r="GX32" i="6"/>
  <c r="GW32" i="6"/>
  <c r="GV32" i="6"/>
  <c r="GU32" i="6"/>
  <c r="GT32" i="6"/>
  <c r="GS32" i="6"/>
  <c r="GR32" i="6"/>
  <c r="HU31" i="6"/>
  <c r="HT31" i="6"/>
  <c r="HS31" i="6"/>
  <c r="HR31" i="6"/>
  <c r="HQ31" i="6"/>
  <c r="HP31" i="6"/>
  <c r="HO31" i="6"/>
  <c r="HN31" i="6"/>
  <c r="HM31" i="6"/>
  <c r="HL31" i="6"/>
  <c r="HK31" i="6"/>
  <c r="HJ31" i="6"/>
  <c r="HI31" i="6"/>
  <c r="HH31" i="6"/>
  <c r="HG31" i="6"/>
  <c r="HF31" i="6"/>
  <c r="HE31" i="6"/>
  <c r="HD31" i="6"/>
  <c r="HC31" i="6"/>
  <c r="HB31" i="6"/>
  <c r="HA31" i="6"/>
  <c r="GZ31" i="6"/>
  <c r="GY31" i="6"/>
  <c r="GX31" i="6"/>
  <c r="GW31" i="6"/>
  <c r="GV31" i="6"/>
  <c r="GU31" i="6"/>
  <c r="GT31" i="6"/>
  <c r="GS31" i="6"/>
  <c r="GR31" i="6"/>
  <c r="HU30" i="6"/>
  <c r="HT30" i="6"/>
  <c r="HS30" i="6"/>
  <c r="HR30" i="6"/>
  <c r="HQ30" i="6"/>
  <c r="HP30" i="6"/>
  <c r="HO30" i="6"/>
  <c r="HN30" i="6"/>
  <c r="HM30" i="6"/>
  <c r="HL30" i="6"/>
  <c r="HK30" i="6"/>
  <c r="HJ30" i="6"/>
  <c r="HI30" i="6"/>
  <c r="HH30" i="6"/>
  <c r="HG30" i="6"/>
  <c r="HF30" i="6"/>
  <c r="HE30" i="6"/>
  <c r="HD30" i="6"/>
  <c r="HC30" i="6"/>
  <c r="HB30" i="6"/>
  <c r="HA30" i="6"/>
  <c r="GZ30" i="6"/>
  <c r="GY30" i="6"/>
  <c r="GX30" i="6"/>
  <c r="GW30" i="6"/>
  <c r="GV30" i="6"/>
  <c r="GU30" i="6"/>
  <c r="GT30" i="6"/>
  <c r="GS30" i="6"/>
  <c r="GR30" i="6"/>
  <c r="HU29" i="6"/>
  <c r="HT29" i="6"/>
  <c r="HS29" i="6"/>
  <c r="HR29" i="6"/>
  <c r="HQ29" i="6"/>
  <c r="HP29" i="6"/>
  <c r="HO29" i="6"/>
  <c r="HN29" i="6"/>
  <c r="HM29" i="6"/>
  <c r="HL29" i="6"/>
  <c r="HK29" i="6"/>
  <c r="HJ29" i="6"/>
  <c r="HI29" i="6"/>
  <c r="HH29" i="6"/>
  <c r="HG29" i="6"/>
  <c r="HF29" i="6"/>
  <c r="HE29" i="6"/>
  <c r="HD29" i="6"/>
  <c r="HC29" i="6"/>
  <c r="HB29" i="6"/>
  <c r="HA29" i="6"/>
  <c r="GZ29" i="6"/>
  <c r="GY29" i="6"/>
  <c r="GX29" i="6"/>
  <c r="GW29" i="6"/>
  <c r="GV29" i="6"/>
  <c r="GU29" i="6"/>
  <c r="GT29" i="6"/>
  <c r="GS29" i="6"/>
  <c r="GR29" i="6"/>
  <c r="HU28" i="6"/>
  <c r="HT28" i="6"/>
  <c r="HS28" i="6"/>
  <c r="HR28" i="6"/>
  <c r="HQ28" i="6"/>
  <c r="HP28" i="6"/>
  <c r="HO28" i="6"/>
  <c r="HN28" i="6"/>
  <c r="HM28" i="6"/>
  <c r="HL28" i="6"/>
  <c r="HK28" i="6"/>
  <c r="HJ28" i="6"/>
  <c r="HI28" i="6"/>
  <c r="HH28" i="6"/>
  <c r="HG28" i="6"/>
  <c r="HF28" i="6"/>
  <c r="HE28" i="6"/>
  <c r="HD28" i="6"/>
  <c r="HC28" i="6"/>
  <c r="HB28" i="6"/>
  <c r="HA28" i="6"/>
  <c r="GZ28" i="6"/>
  <c r="GY28" i="6"/>
  <c r="GX28" i="6"/>
  <c r="GW28" i="6"/>
  <c r="GV28" i="6"/>
  <c r="GU28" i="6"/>
  <c r="GT28" i="6"/>
  <c r="GS28" i="6"/>
  <c r="GR28" i="6"/>
  <c r="HU27" i="6"/>
  <c r="HT27" i="6"/>
  <c r="HS27" i="6"/>
  <c r="HR27" i="6"/>
  <c r="HQ27" i="6"/>
  <c r="HP27" i="6"/>
  <c r="HO27" i="6"/>
  <c r="HN27" i="6"/>
  <c r="HM27" i="6"/>
  <c r="HL27" i="6"/>
  <c r="HK27" i="6"/>
  <c r="HJ27" i="6"/>
  <c r="HI27" i="6"/>
  <c r="HH27" i="6"/>
  <c r="HG27" i="6"/>
  <c r="HF27" i="6"/>
  <c r="HE27" i="6"/>
  <c r="HD27" i="6"/>
  <c r="HC27" i="6"/>
  <c r="HB27" i="6"/>
  <c r="HA27" i="6"/>
  <c r="GZ27" i="6"/>
  <c r="GY27" i="6"/>
  <c r="GX27" i="6"/>
  <c r="GW27" i="6"/>
  <c r="GV27" i="6"/>
  <c r="GU27" i="6"/>
  <c r="GT27" i="6"/>
  <c r="GS27" i="6"/>
  <c r="GR27" i="6"/>
  <c r="HU26" i="6"/>
  <c r="HT26" i="6"/>
  <c r="HS26" i="6"/>
  <c r="HR26" i="6"/>
  <c r="HQ26" i="6"/>
  <c r="HP26" i="6"/>
  <c r="HO26" i="6"/>
  <c r="HN26" i="6"/>
  <c r="HM26" i="6"/>
  <c r="HL26" i="6"/>
  <c r="HK26" i="6"/>
  <c r="HJ26" i="6"/>
  <c r="HI26" i="6"/>
  <c r="HH26" i="6"/>
  <c r="HG26" i="6"/>
  <c r="HF26" i="6"/>
  <c r="HE26" i="6"/>
  <c r="HD26" i="6"/>
  <c r="HC26" i="6"/>
  <c r="HB26" i="6"/>
  <c r="HA26" i="6"/>
  <c r="GZ26" i="6"/>
  <c r="GY26" i="6"/>
  <c r="GX26" i="6"/>
  <c r="GW26" i="6"/>
  <c r="GV26" i="6"/>
  <c r="GU26" i="6"/>
  <c r="GT26" i="6"/>
  <c r="GS26" i="6"/>
  <c r="GR26" i="6"/>
  <c r="HU25" i="6"/>
  <c r="HT25" i="6"/>
  <c r="HS25" i="6"/>
  <c r="HR25" i="6"/>
  <c r="HQ25" i="6"/>
  <c r="HP25" i="6"/>
  <c r="HO25" i="6"/>
  <c r="HN25" i="6"/>
  <c r="HM25" i="6"/>
  <c r="HL25" i="6"/>
  <c r="HK25" i="6"/>
  <c r="HJ25" i="6"/>
  <c r="HI25" i="6"/>
  <c r="HH25" i="6"/>
  <c r="HG25" i="6"/>
  <c r="HF25" i="6"/>
  <c r="HE25" i="6"/>
  <c r="HD25" i="6"/>
  <c r="HC25" i="6"/>
  <c r="HB25" i="6"/>
  <c r="HA25" i="6"/>
  <c r="GZ25" i="6"/>
  <c r="GY25" i="6"/>
  <c r="GX25" i="6"/>
  <c r="GW25" i="6"/>
  <c r="GV25" i="6"/>
  <c r="GU25" i="6"/>
  <c r="GT25" i="6"/>
  <c r="GS25" i="6"/>
  <c r="GR25" i="6"/>
  <c r="HU24" i="6"/>
  <c r="HT24" i="6"/>
  <c r="HS24" i="6"/>
  <c r="HR24" i="6"/>
  <c r="HQ24" i="6"/>
  <c r="HP24" i="6"/>
  <c r="HO24" i="6"/>
  <c r="HN24" i="6"/>
  <c r="HM24" i="6"/>
  <c r="HL24" i="6"/>
  <c r="HK24" i="6"/>
  <c r="HJ24" i="6"/>
  <c r="HI24" i="6"/>
  <c r="HH24" i="6"/>
  <c r="HG24" i="6"/>
  <c r="HF24" i="6"/>
  <c r="HE24" i="6"/>
  <c r="HD24" i="6"/>
  <c r="HC24" i="6"/>
  <c r="HB24" i="6"/>
  <c r="HA24" i="6"/>
  <c r="GZ24" i="6"/>
  <c r="GY24" i="6"/>
  <c r="GX24" i="6"/>
  <c r="GW24" i="6"/>
  <c r="GV24" i="6"/>
  <c r="GU24" i="6"/>
  <c r="GT24" i="6"/>
  <c r="GS24" i="6"/>
  <c r="GR24" i="6"/>
  <c r="HU23" i="6"/>
  <c r="HT23" i="6"/>
  <c r="HS23" i="6"/>
  <c r="HR23" i="6"/>
  <c r="HQ23" i="6"/>
  <c r="HP23" i="6"/>
  <c r="HO23" i="6"/>
  <c r="HN23" i="6"/>
  <c r="HM23" i="6"/>
  <c r="HL23" i="6"/>
  <c r="HK23" i="6"/>
  <c r="HJ23" i="6"/>
  <c r="HI23" i="6"/>
  <c r="HH23" i="6"/>
  <c r="HG23" i="6"/>
  <c r="HF23" i="6"/>
  <c r="HE23" i="6"/>
  <c r="HD23" i="6"/>
  <c r="HC23" i="6"/>
  <c r="HB23" i="6"/>
  <c r="HA23" i="6"/>
  <c r="GZ23" i="6"/>
  <c r="GY23" i="6"/>
  <c r="GX23" i="6"/>
  <c r="GW23" i="6"/>
  <c r="GV23" i="6"/>
  <c r="GU23" i="6"/>
  <c r="GT23" i="6"/>
  <c r="GS23" i="6"/>
  <c r="GR23" i="6"/>
  <c r="HU22" i="6"/>
  <c r="HT22" i="6"/>
  <c r="HS22" i="6"/>
  <c r="HR22" i="6"/>
  <c r="HQ22" i="6"/>
  <c r="HP22" i="6"/>
  <c r="HO22" i="6"/>
  <c r="HN22" i="6"/>
  <c r="HM22" i="6"/>
  <c r="HL22" i="6"/>
  <c r="HK22" i="6"/>
  <c r="HJ22" i="6"/>
  <c r="HI22" i="6"/>
  <c r="HH22" i="6"/>
  <c r="HG22" i="6"/>
  <c r="HF22" i="6"/>
  <c r="HE22" i="6"/>
  <c r="HD22" i="6"/>
  <c r="HC22" i="6"/>
  <c r="HB22" i="6"/>
  <c r="HA22" i="6"/>
  <c r="GZ22" i="6"/>
  <c r="GY22" i="6"/>
  <c r="GX22" i="6"/>
  <c r="GW22" i="6"/>
  <c r="GV22" i="6"/>
  <c r="GU22" i="6"/>
  <c r="GT22" i="6"/>
  <c r="GS22" i="6"/>
  <c r="GR22" i="6"/>
  <c r="HU21" i="6"/>
  <c r="HT21" i="6"/>
  <c r="HS21" i="6"/>
  <c r="HR21" i="6"/>
  <c r="HQ21" i="6"/>
  <c r="HP21" i="6"/>
  <c r="HO21" i="6"/>
  <c r="HN21" i="6"/>
  <c r="HM21" i="6"/>
  <c r="HL21" i="6"/>
  <c r="HK21" i="6"/>
  <c r="HJ21" i="6"/>
  <c r="HI21" i="6"/>
  <c r="HH21" i="6"/>
  <c r="HG21" i="6"/>
  <c r="HF21" i="6"/>
  <c r="HE21" i="6"/>
  <c r="HD21" i="6"/>
  <c r="HC21" i="6"/>
  <c r="HB21" i="6"/>
  <c r="HA21" i="6"/>
  <c r="GZ21" i="6"/>
  <c r="GY21" i="6"/>
  <c r="GX21" i="6"/>
  <c r="GW21" i="6"/>
  <c r="GV21" i="6"/>
  <c r="GU21" i="6"/>
  <c r="GT21" i="6"/>
  <c r="GS21" i="6"/>
  <c r="GR21" i="6"/>
  <c r="HU20" i="6"/>
  <c r="HT20" i="6"/>
  <c r="HS20" i="6"/>
  <c r="HR20" i="6"/>
  <c r="HQ20" i="6"/>
  <c r="HP20" i="6"/>
  <c r="HO20" i="6"/>
  <c r="HN20" i="6"/>
  <c r="HM20" i="6"/>
  <c r="HL20" i="6"/>
  <c r="HK20" i="6"/>
  <c r="HJ20" i="6"/>
  <c r="HI20" i="6"/>
  <c r="HH20" i="6"/>
  <c r="HG20" i="6"/>
  <c r="HF20" i="6"/>
  <c r="HE20" i="6"/>
  <c r="HD20" i="6"/>
  <c r="HC20" i="6"/>
  <c r="HB20" i="6"/>
  <c r="HA20" i="6"/>
  <c r="GZ20" i="6"/>
  <c r="GY20" i="6"/>
  <c r="GX20" i="6"/>
  <c r="GW20" i="6"/>
  <c r="GV20" i="6"/>
  <c r="GU20" i="6"/>
  <c r="GT20" i="6"/>
  <c r="GS20" i="6"/>
  <c r="GR20" i="6"/>
  <c r="GR155" i="6" l="1"/>
  <c r="GR154" i="6"/>
  <c r="GW155" i="6"/>
  <c r="GW154" i="6"/>
  <c r="HU155" i="6"/>
  <c r="HU154" i="6"/>
  <c r="HF155" i="6"/>
  <c r="HF154" i="6"/>
  <c r="HP155" i="6"/>
  <c r="HP154" i="6"/>
  <c r="HM155" i="6"/>
  <c r="HM154" i="6"/>
  <c r="GX155" i="6"/>
  <c r="GX154" i="6"/>
  <c r="HN155" i="6"/>
  <c r="HN154" i="6"/>
  <c r="GY155" i="6"/>
  <c r="GY154" i="6"/>
  <c r="HG155" i="6"/>
  <c r="HG154" i="6"/>
  <c r="HO155" i="6"/>
  <c r="HO154" i="6"/>
  <c r="GS154" i="6"/>
  <c r="GS155" i="6"/>
  <c r="HI154" i="6"/>
  <c r="HI155" i="6"/>
  <c r="HQ154" i="6"/>
  <c r="HQ155" i="6"/>
  <c r="GZ155" i="6"/>
  <c r="GZ154" i="6"/>
  <c r="HB154" i="6"/>
  <c r="HB155" i="6"/>
  <c r="HH155" i="6"/>
  <c r="HH154" i="6"/>
  <c r="GT154" i="6"/>
  <c r="GT155" i="6"/>
  <c r="HJ154" i="6"/>
  <c r="HJ155" i="6"/>
  <c r="HC154" i="6"/>
  <c r="HC155" i="6"/>
  <c r="HK154" i="6"/>
  <c r="HK155" i="6"/>
  <c r="HS154" i="6"/>
  <c r="HS155" i="6"/>
  <c r="FF137" i="2"/>
  <c r="HA154" i="6"/>
  <c r="HA155" i="6"/>
  <c r="HR154" i="6"/>
  <c r="HR155" i="6"/>
  <c r="GU154" i="6"/>
  <c r="GU155" i="6"/>
  <c r="GV155" i="6"/>
  <c r="GV154" i="6"/>
  <c r="HD154" i="6"/>
  <c r="HD155" i="6"/>
  <c r="HL154" i="6"/>
  <c r="HL155" i="6"/>
  <c r="HT154" i="6"/>
  <c r="HT155" i="6"/>
  <c r="HE155" i="6"/>
  <c r="HE154" i="6"/>
  <c r="HV23" i="6"/>
  <c r="AJ23" i="6" s="1"/>
  <c r="HV27" i="6"/>
  <c r="AJ27" i="6" s="1"/>
  <c r="HV31" i="6"/>
  <c r="AJ31" i="6" s="1"/>
  <c r="HV35" i="6"/>
  <c r="AJ35" i="6" s="1"/>
  <c r="HV39" i="6"/>
  <c r="AJ39" i="6" s="1"/>
  <c r="HV43" i="6"/>
  <c r="AJ43" i="6" s="1"/>
  <c r="HV47" i="6"/>
  <c r="AJ47" i="6" s="1"/>
  <c r="HV51" i="6"/>
  <c r="AJ51" i="6" s="1"/>
  <c r="HV55" i="6"/>
  <c r="AJ55" i="6" s="1"/>
  <c r="HV59" i="6"/>
  <c r="AJ59" i="6" s="1"/>
  <c r="HV63" i="6"/>
  <c r="AJ63" i="6" s="1"/>
  <c r="HV67" i="6"/>
  <c r="AJ67" i="6" s="1"/>
  <c r="HV71" i="6"/>
  <c r="AJ71" i="6" s="1"/>
  <c r="HV79" i="6"/>
  <c r="AJ79" i="6" s="1"/>
  <c r="HV87" i="6"/>
  <c r="AJ87" i="6" s="1"/>
  <c r="HV95" i="6"/>
  <c r="AJ95" i="6" s="1"/>
  <c r="HV103" i="6"/>
  <c r="AJ103" i="6" s="1"/>
  <c r="HV111" i="6"/>
  <c r="AJ111" i="6" s="1"/>
  <c r="HV119" i="6"/>
  <c r="AJ119" i="6" s="1"/>
  <c r="HV127" i="6"/>
  <c r="AJ127" i="6" s="1"/>
  <c r="HV131" i="6"/>
  <c r="AJ131" i="6" s="1"/>
  <c r="HV34" i="6"/>
  <c r="AJ34" i="6" s="1"/>
  <c r="HV42" i="6"/>
  <c r="AJ42" i="6" s="1"/>
  <c r="HV50" i="6"/>
  <c r="AJ50" i="6" s="1"/>
  <c r="HV62" i="6"/>
  <c r="AJ62" i="6" s="1"/>
  <c r="HV94" i="6"/>
  <c r="AJ94" i="6" s="1"/>
  <c r="HV102" i="6"/>
  <c r="AJ102" i="6" s="1"/>
  <c r="HV110" i="6"/>
  <c r="AJ110" i="6" s="1"/>
  <c r="HV118" i="6"/>
  <c r="AJ118" i="6" s="1"/>
  <c r="HV126" i="6"/>
  <c r="AJ126" i="6" s="1"/>
  <c r="HV130" i="6"/>
  <c r="AJ130" i="6" s="1"/>
  <c r="HV134" i="6"/>
  <c r="AJ134" i="6" s="1"/>
  <c r="HV30" i="6"/>
  <c r="AJ30" i="6" s="1"/>
  <c r="HV38" i="6"/>
  <c r="AJ38" i="6" s="1"/>
  <c r="HV58" i="6"/>
  <c r="AJ58" i="6" s="1"/>
  <c r="HV66" i="6"/>
  <c r="AJ66" i="6" s="1"/>
  <c r="HV29" i="6"/>
  <c r="AJ29" i="6" s="1"/>
  <c r="HV57" i="6"/>
  <c r="AJ57" i="6" s="1"/>
  <c r="HV129" i="6"/>
  <c r="AJ129" i="6" s="1"/>
  <c r="HV26" i="6"/>
  <c r="AJ26" i="6" s="1"/>
  <c r="HV46" i="6"/>
  <c r="AJ46" i="6" s="1"/>
  <c r="HV54" i="6"/>
  <c r="AJ54" i="6" s="1"/>
  <c r="HV33" i="6"/>
  <c r="AJ33" i="6" s="1"/>
  <c r="HV49" i="6"/>
  <c r="AJ49" i="6" s="1"/>
  <c r="HV53" i="6"/>
  <c r="AJ53" i="6" s="1"/>
  <c r="HV69" i="6"/>
  <c r="AJ69" i="6" s="1"/>
  <c r="HV24" i="6"/>
  <c r="AJ24" i="6" s="1"/>
  <c r="HV28" i="6"/>
  <c r="AJ28" i="6" s="1"/>
  <c r="HV32" i="6"/>
  <c r="AJ32" i="6" s="1"/>
  <c r="HV36" i="6"/>
  <c r="AJ36" i="6" s="1"/>
  <c r="HV40" i="6"/>
  <c r="AJ40" i="6" s="1"/>
  <c r="HV44" i="6"/>
  <c r="AJ44" i="6" s="1"/>
  <c r="HV48" i="6"/>
  <c r="AJ48" i="6" s="1"/>
  <c r="HV52" i="6"/>
  <c r="AJ52" i="6" s="1"/>
  <c r="HV56" i="6"/>
  <c r="AJ56" i="6" s="1"/>
  <c r="HV60" i="6"/>
  <c r="AJ60" i="6" s="1"/>
  <c r="HV64" i="6"/>
  <c r="AJ64" i="6" s="1"/>
  <c r="HV68" i="6"/>
  <c r="AJ68" i="6" s="1"/>
  <c r="HV72" i="6"/>
  <c r="AJ72" i="6" s="1"/>
  <c r="HV80" i="6"/>
  <c r="AJ80" i="6" s="1"/>
  <c r="HV96" i="6"/>
  <c r="AJ96" i="6" s="1"/>
  <c r="HV104" i="6"/>
  <c r="AJ104" i="6" s="1"/>
  <c r="HV112" i="6"/>
  <c r="AJ112" i="6" s="1"/>
  <c r="HV120" i="6"/>
  <c r="AJ120" i="6" s="1"/>
  <c r="HV124" i="6"/>
  <c r="AJ124" i="6" s="1"/>
  <c r="HV128" i="6"/>
  <c r="AJ128" i="6" s="1"/>
  <c r="HV132" i="6"/>
  <c r="AJ132" i="6" s="1"/>
  <c r="HV22" i="6"/>
  <c r="AJ22" i="6" s="1"/>
  <c r="HV70" i="6"/>
  <c r="AJ70" i="6" s="1"/>
  <c r="HV25" i="6"/>
  <c r="AJ25" i="6" s="1"/>
  <c r="HV41" i="6"/>
  <c r="AJ41" i="6" s="1"/>
  <c r="HV45" i="6"/>
  <c r="AJ45" i="6" s="1"/>
  <c r="HV61" i="6"/>
  <c r="AJ61" i="6" s="1"/>
  <c r="HV65" i="6"/>
  <c r="AJ65" i="6" s="1"/>
  <c r="HV125" i="6"/>
  <c r="AJ125" i="6" s="1"/>
  <c r="HV133" i="6"/>
  <c r="AJ133" i="6" s="1"/>
  <c r="HV21" i="6"/>
  <c r="AJ21" i="6" s="1"/>
  <c r="HV37" i="6"/>
  <c r="AJ37" i="6" s="1"/>
  <c r="HV88" i="6"/>
  <c r="AJ88" i="6" s="1"/>
  <c r="HV78" i="6"/>
  <c r="AJ78" i="6" s="1"/>
  <c r="HV86" i="6"/>
  <c r="AJ86" i="6" s="1"/>
  <c r="HV77" i="6"/>
  <c r="AJ77" i="6" s="1"/>
  <c r="HV85" i="6"/>
  <c r="AJ85" i="6" s="1"/>
  <c r="HV93" i="6"/>
  <c r="AJ93" i="6" s="1"/>
  <c r="HV101" i="6"/>
  <c r="AJ101" i="6" s="1"/>
  <c r="HV109" i="6"/>
  <c r="AJ109" i="6" s="1"/>
  <c r="HV117" i="6"/>
  <c r="AJ117" i="6" s="1"/>
  <c r="HV76" i="6"/>
  <c r="AJ76" i="6" s="1"/>
  <c r="HV84" i="6"/>
  <c r="AJ84" i="6" s="1"/>
  <c r="HV92" i="6"/>
  <c r="AJ92" i="6" s="1"/>
  <c r="HV100" i="6"/>
  <c r="AJ100" i="6" s="1"/>
  <c r="HV108" i="6"/>
  <c r="AJ108" i="6" s="1"/>
  <c r="HV116" i="6"/>
  <c r="AJ116" i="6" s="1"/>
  <c r="HV75" i="6"/>
  <c r="AJ75" i="6" s="1"/>
  <c r="HV83" i="6"/>
  <c r="AJ83" i="6" s="1"/>
  <c r="HV91" i="6"/>
  <c r="AJ91" i="6" s="1"/>
  <c r="HV99" i="6"/>
  <c r="AJ99" i="6" s="1"/>
  <c r="HV107" i="6"/>
  <c r="AJ107" i="6" s="1"/>
  <c r="HV115" i="6"/>
  <c r="AJ115" i="6" s="1"/>
  <c r="HV123" i="6"/>
  <c r="AJ123" i="6" s="1"/>
  <c r="HV20" i="6"/>
  <c r="HV74" i="6"/>
  <c r="AJ74" i="6" s="1"/>
  <c r="HV82" i="6"/>
  <c r="AJ82" i="6" s="1"/>
  <c r="HV90" i="6"/>
  <c r="AJ90" i="6" s="1"/>
  <c r="HV98" i="6"/>
  <c r="AJ98" i="6" s="1"/>
  <c r="HV106" i="6"/>
  <c r="AJ106" i="6" s="1"/>
  <c r="HV114" i="6"/>
  <c r="AJ114" i="6" s="1"/>
  <c r="HV122" i="6"/>
  <c r="AJ122" i="6" s="1"/>
  <c r="HV73" i="6"/>
  <c r="AJ73" i="6" s="1"/>
  <c r="HV81" i="6"/>
  <c r="AJ81" i="6" s="1"/>
  <c r="HV89" i="6"/>
  <c r="AJ89" i="6" s="1"/>
  <c r="HV97" i="6"/>
  <c r="AJ97" i="6" s="1"/>
  <c r="HV105" i="6"/>
  <c r="AJ105" i="6" s="1"/>
  <c r="HV113" i="6"/>
  <c r="AJ113" i="6" s="1"/>
  <c r="HV121" i="6"/>
  <c r="AJ121" i="6" s="1"/>
  <c r="AJ20" i="6" l="1"/>
  <c r="HV154" i="6"/>
  <c r="HV155" i="6"/>
  <c r="AI147" i="5"/>
  <c r="AI145" i="5"/>
  <c r="AL4" i="9"/>
  <c r="AM4" i="9"/>
  <c r="AN4" i="9"/>
  <c r="AO4" i="9"/>
  <c r="AP4" i="9"/>
  <c r="AQ4" i="9"/>
  <c r="AR4" i="9"/>
  <c r="AS4" i="9"/>
  <c r="AT4" i="9"/>
  <c r="AU4" i="9"/>
  <c r="AV4" i="9"/>
  <c r="AW4" i="9"/>
  <c r="AX4" i="9"/>
  <c r="AY4" i="9"/>
  <c r="AZ4" i="9"/>
  <c r="BA4" i="9"/>
  <c r="BB4" i="9"/>
  <c r="BC4" i="9"/>
  <c r="BD4" i="9"/>
  <c r="BE4" i="9"/>
  <c r="BF4" i="9"/>
  <c r="BG4" i="9"/>
  <c r="BH4" i="9"/>
  <c r="BI4" i="9"/>
  <c r="BJ4" i="9"/>
  <c r="BK4" i="9"/>
  <c r="BL4" i="9"/>
  <c r="BM4" i="9"/>
  <c r="BN4" i="9"/>
  <c r="BO4" i="9"/>
  <c r="AL5" i="9"/>
  <c r="AM5" i="9"/>
  <c r="AN5" i="9"/>
  <c r="AO5" i="9"/>
  <c r="AP5" i="9"/>
  <c r="AQ5" i="9"/>
  <c r="AR5" i="9"/>
  <c r="AS5" i="9"/>
  <c r="AT5" i="9"/>
  <c r="AU5" i="9"/>
  <c r="AV5" i="9"/>
  <c r="AW5" i="9"/>
  <c r="AX5" i="9"/>
  <c r="AY5" i="9"/>
  <c r="AZ5" i="9"/>
  <c r="BA5" i="9"/>
  <c r="BB5" i="9"/>
  <c r="BC5" i="9"/>
  <c r="BD5" i="9"/>
  <c r="BE5" i="9"/>
  <c r="BF5" i="9"/>
  <c r="BG5" i="9"/>
  <c r="BH5" i="9"/>
  <c r="BI5" i="9"/>
  <c r="BJ5" i="9"/>
  <c r="BK5" i="9"/>
  <c r="BL5" i="9"/>
  <c r="BM5" i="9"/>
  <c r="BN5" i="9"/>
  <c r="BO5" i="9"/>
  <c r="AL6" i="9"/>
  <c r="AM6" i="9"/>
  <c r="AN6" i="9"/>
  <c r="AO6" i="9"/>
  <c r="AP6" i="9"/>
  <c r="AQ6" i="9"/>
  <c r="AR6" i="9"/>
  <c r="AS6" i="9"/>
  <c r="AT6" i="9"/>
  <c r="AU6" i="9"/>
  <c r="AV6" i="9"/>
  <c r="AW6" i="9"/>
  <c r="AX6" i="9"/>
  <c r="AY6" i="9"/>
  <c r="AZ6" i="9"/>
  <c r="BA6" i="9"/>
  <c r="BB6" i="9"/>
  <c r="BC6" i="9"/>
  <c r="BD6" i="9"/>
  <c r="BE6" i="9"/>
  <c r="BF6" i="9"/>
  <c r="BG6" i="9"/>
  <c r="BH6" i="9"/>
  <c r="BI6" i="9"/>
  <c r="BJ6" i="9"/>
  <c r="BK6" i="9"/>
  <c r="BL6" i="9"/>
  <c r="BM6" i="9"/>
  <c r="BN6" i="9"/>
  <c r="BO6" i="9"/>
  <c r="AL7" i="9"/>
  <c r="AM7" i="9"/>
  <c r="AN7" i="9"/>
  <c r="AO7" i="9"/>
  <c r="AP7" i="9"/>
  <c r="AQ7" i="9"/>
  <c r="AR7" i="9"/>
  <c r="AS7" i="9"/>
  <c r="AT7" i="9"/>
  <c r="AU7" i="9"/>
  <c r="AV7" i="9"/>
  <c r="AW7" i="9"/>
  <c r="AX7" i="9"/>
  <c r="AY7" i="9"/>
  <c r="AZ7" i="9"/>
  <c r="BA7" i="9"/>
  <c r="BB7" i="9"/>
  <c r="BC7" i="9"/>
  <c r="BD7" i="9"/>
  <c r="BE7" i="9"/>
  <c r="BF7" i="9"/>
  <c r="BG7" i="9"/>
  <c r="BH7" i="9"/>
  <c r="BI7" i="9"/>
  <c r="BJ7" i="9"/>
  <c r="BK7" i="9"/>
  <c r="BL7" i="9"/>
  <c r="BM7" i="9"/>
  <c r="BN7" i="9"/>
  <c r="BO7" i="9"/>
  <c r="AL8" i="9"/>
  <c r="AM8" i="9"/>
  <c r="AN8" i="9"/>
  <c r="AO8" i="9"/>
  <c r="AP8" i="9"/>
  <c r="AQ8" i="9"/>
  <c r="AR8" i="9"/>
  <c r="AS8" i="9"/>
  <c r="AT8" i="9"/>
  <c r="AU8" i="9"/>
  <c r="AV8" i="9"/>
  <c r="AW8" i="9"/>
  <c r="AX8" i="9"/>
  <c r="AY8" i="9"/>
  <c r="AZ8" i="9"/>
  <c r="BA8" i="9"/>
  <c r="BB8" i="9"/>
  <c r="BC8" i="9"/>
  <c r="BD8" i="9"/>
  <c r="BE8" i="9"/>
  <c r="BF8" i="9"/>
  <c r="BG8" i="9"/>
  <c r="BH8" i="9"/>
  <c r="BI8" i="9"/>
  <c r="BJ8" i="9"/>
  <c r="BK8" i="9"/>
  <c r="BL8" i="9"/>
  <c r="BM8" i="9"/>
  <c r="BN8" i="9"/>
  <c r="BO8" i="9"/>
  <c r="AL9" i="9"/>
  <c r="AM9" i="9"/>
  <c r="AN9" i="9"/>
  <c r="AO9" i="9"/>
  <c r="AP9" i="9"/>
  <c r="AQ9" i="9"/>
  <c r="AR9" i="9"/>
  <c r="AS9" i="9"/>
  <c r="AT9" i="9"/>
  <c r="AU9" i="9"/>
  <c r="AV9" i="9"/>
  <c r="AW9" i="9"/>
  <c r="AX9" i="9"/>
  <c r="AY9" i="9"/>
  <c r="AZ9" i="9"/>
  <c r="BA9" i="9"/>
  <c r="BB9" i="9"/>
  <c r="BC9" i="9"/>
  <c r="BD9" i="9"/>
  <c r="BE9" i="9"/>
  <c r="BF9" i="9"/>
  <c r="BG9" i="9"/>
  <c r="BH9" i="9"/>
  <c r="BI9" i="9"/>
  <c r="BJ9" i="9"/>
  <c r="BK9" i="9"/>
  <c r="BL9" i="9"/>
  <c r="BM9" i="9"/>
  <c r="BN9" i="9"/>
  <c r="BO9" i="9"/>
  <c r="AL10" i="9"/>
  <c r="AM10" i="9"/>
  <c r="AN10" i="9"/>
  <c r="AO10" i="9"/>
  <c r="AP10" i="9"/>
  <c r="AQ10" i="9"/>
  <c r="AR10" i="9"/>
  <c r="AS10" i="9"/>
  <c r="AT10" i="9"/>
  <c r="AU10" i="9"/>
  <c r="AV10" i="9"/>
  <c r="AW10" i="9"/>
  <c r="AX10" i="9"/>
  <c r="AY10" i="9"/>
  <c r="AZ10" i="9"/>
  <c r="BA10" i="9"/>
  <c r="BB10" i="9"/>
  <c r="BC10" i="9"/>
  <c r="BD10" i="9"/>
  <c r="BE10" i="9"/>
  <c r="BF10" i="9"/>
  <c r="BG10" i="9"/>
  <c r="BH10" i="9"/>
  <c r="BI10" i="9"/>
  <c r="BJ10" i="9"/>
  <c r="BK10" i="9"/>
  <c r="BL10" i="9"/>
  <c r="BM10" i="9"/>
  <c r="BN10" i="9"/>
  <c r="BO10" i="9"/>
  <c r="AL11" i="9"/>
  <c r="AM11" i="9"/>
  <c r="AN11" i="9"/>
  <c r="AO11" i="9"/>
  <c r="AP11" i="9"/>
  <c r="AQ11" i="9"/>
  <c r="AR11" i="9"/>
  <c r="AS11" i="9"/>
  <c r="AT11" i="9"/>
  <c r="AU11" i="9"/>
  <c r="AV11" i="9"/>
  <c r="AW11" i="9"/>
  <c r="AX11" i="9"/>
  <c r="AY11" i="9"/>
  <c r="AZ11" i="9"/>
  <c r="BA11" i="9"/>
  <c r="BB11" i="9"/>
  <c r="BC11" i="9"/>
  <c r="BD11" i="9"/>
  <c r="BE11" i="9"/>
  <c r="BF11" i="9"/>
  <c r="BG11" i="9"/>
  <c r="BH11" i="9"/>
  <c r="BI11" i="9"/>
  <c r="BJ11" i="9"/>
  <c r="BK11" i="9"/>
  <c r="BL11" i="9"/>
  <c r="BM11" i="9"/>
  <c r="BN11" i="9"/>
  <c r="BO11" i="9"/>
  <c r="AL12" i="9"/>
  <c r="AM12" i="9"/>
  <c r="AN12" i="9"/>
  <c r="AO12" i="9"/>
  <c r="AP12" i="9"/>
  <c r="AQ12" i="9"/>
  <c r="AR12" i="9"/>
  <c r="AS12" i="9"/>
  <c r="AT12" i="9"/>
  <c r="AU12" i="9"/>
  <c r="AV12" i="9"/>
  <c r="AW12" i="9"/>
  <c r="AX12" i="9"/>
  <c r="AY12" i="9"/>
  <c r="AZ12" i="9"/>
  <c r="BA12" i="9"/>
  <c r="BB12" i="9"/>
  <c r="BC12" i="9"/>
  <c r="BD12" i="9"/>
  <c r="BE12" i="9"/>
  <c r="BF12" i="9"/>
  <c r="BG12" i="9"/>
  <c r="BH12" i="9"/>
  <c r="BI12" i="9"/>
  <c r="BJ12" i="9"/>
  <c r="BK12" i="9"/>
  <c r="BL12" i="9"/>
  <c r="BM12" i="9"/>
  <c r="BN12" i="9"/>
  <c r="BO12" i="9"/>
  <c r="AL13" i="9"/>
  <c r="AM13" i="9"/>
  <c r="AN13" i="9"/>
  <c r="AO13" i="9"/>
  <c r="AP13" i="9"/>
  <c r="AQ13" i="9"/>
  <c r="AR13" i="9"/>
  <c r="AS13" i="9"/>
  <c r="AT13" i="9"/>
  <c r="AU13" i="9"/>
  <c r="AV13" i="9"/>
  <c r="AW13" i="9"/>
  <c r="AX13" i="9"/>
  <c r="AY13" i="9"/>
  <c r="AZ13" i="9"/>
  <c r="BA13" i="9"/>
  <c r="BB13" i="9"/>
  <c r="BC13" i="9"/>
  <c r="BD13" i="9"/>
  <c r="BE13" i="9"/>
  <c r="BF13" i="9"/>
  <c r="BG13" i="9"/>
  <c r="BH13" i="9"/>
  <c r="BI13" i="9"/>
  <c r="BJ13" i="9"/>
  <c r="BK13" i="9"/>
  <c r="BL13" i="9"/>
  <c r="BM13" i="9"/>
  <c r="BN13" i="9"/>
  <c r="BO13" i="9"/>
  <c r="AL14" i="9"/>
  <c r="AM14" i="9"/>
  <c r="AN14" i="9"/>
  <c r="AO14" i="9"/>
  <c r="AP14" i="9"/>
  <c r="AQ14" i="9"/>
  <c r="AR14" i="9"/>
  <c r="AS14" i="9"/>
  <c r="AT14" i="9"/>
  <c r="AU14" i="9"/>
  <c r="AV14" i="9"/>
  <c r="AW14" i="9"/>
  <c r="AX14" i="9"/>
  <c r="AY14" i="9"/>
  <c r="AZ14" i="9"/>
  <c r="BA14" i="9"/>
  <c r="BB14" i="9"/>
  <c r="BC14" i="9"/>
  <c r="BD14" i="9"/>
  <c r="BE14" i="9"/>
  <c r="BF14" i="9"/>
  <c r="BG14" i="9"/>
  <c r="BH14" i="9"/>
  <c r="BI14" i="9"/>
  <c r="BJ14" i="9"/>
  <c r="BK14" i="9"/>
  <c r="BL14" i="9"/>
  <c r="BM14" i="9"/>
  <c r="BN14" i="9"/>
  <c r="BO14" i="9"/>
  <c r="AL15" i="9"/>
  <c r="AM15" i="9"/>
  <c r="AN15" i="9"/>
  <c r="AO15" i="9"/>
  <c r="AP15" i="9"/>
  <c r="AQ15" i="9"/>
  <c r="AR15" i="9"/>
  <c r="AS15" i="9"/>
  <c r="AT15" i="9"/>
  <c r="AU15" i="9"/>
  <c r="AV15" i="9"/>
  <c r="AW15" i="9"/>
  <c r="AX15" i="9"/>
  <c r="AY15" i="9"/>
  <c r="AZ15" i="9"/>
  <c r="BA15" i="9"/>
  <c r="BB15" i="9"/>
  <c r="BC15" i="9"/>
  <c r="BD15" i="9"/>
  <c r="BE15" i="9"/>
  <c r="BF15" i="9"/>
  <c r="BG15" i="9"/>
  <c r="BH15" i="9"/>
  <c r="BI15" i="9"/>
  <c r="BJ15" i="9"/>
  <c r="BK15" i="9"/>
  <c r="BL15" i="9"/>
  <c r="BM15" i="9"/>
  <c r="BN15" i="9"/>
  <c r="BO15" i="9"/>
  <c r="AL16" i="9"/>
  <c r="AM16" i="9"/>
  <c r="AN16" i="9"/>
  <c r="AO16" i="9"/>
  <c r="AP16" i="9"/>
  <c r="AQ16" i="9"/>
  <c r="AR16" i="9"/>
  <c r="AS16" i="9"/>
  <c r="AT16" i="9"/>
  <c r="AU16" i="9"/>
  <c r="AV16" i="9"/>
  <c r="AW16" i="9"/>
  <c r="AX16" i="9"/>
  <c r="AY16" i="9"/>
  <c r="AZ16" i="9"/>
  <c r="BA16" i="9"/>
  <c r="BB16" i="9"/>
  <c r="BC16" i="9"/>
  <c r="BD16" i="9"/>
  <c r="BE16" i="9"/>
  <c r="BF16" i="9"/>
  <c r="BG16" i="9"/>
  <c r="BH16" i="9"/>
  <c r="BI16" i="9"/>
  <c r="BJ16" i="9"/>
  <c r="BK16" i="9"/>
  <c r="BL16" i="9"/>
  <c r="BM16" i="9"/>
  <c r="BN16" i="9"/>
  <c r="BO16" i="9"/>
  <c r="AL17" i="9"/>
  <c r="AM17" i="9"/>
  <c r="AN17" i="9"/>
  <c r="AO17" i="9"/>
  <c r="AP17" i="9"/>
  <c r="AQ17" i="9"/>
  <c r="AR17" i="9"/>
  <c r="AS17" i="9"/>
  <c r="AT17" i="9"/>
  <c r="AU17" i="9"/>
  <c r="AV17" i="9"/>
  <c r="AW17" i="9"/>
  <c r="AX17" i="9"/>
  <c r="AY17" i="9"/>
  <c r="AZ17" i="9"/>
  <c r="BA17" i="9"/>
  <c r="BB17" i="9"/>
  <c r="BC17" i="9"/>
  <c r="BD17" i="9"/>
  <c r="BE17" i="9"/>
  <c r="BF17" i="9"/>
  <c r="BG17" i="9"/>
  <c r="BH17" i="9"/>
  <c r="BI17" i="9"/>
  <c r="BJ17" i="9"/>
  <c r="BK17" i="9"/>
  <c r="BL17" i="9"/>
  <c r="BM17" i="9"/>
  <c r="BN17" i="9"/>
  <c r="BO17" i="9"/>
  <c r="AL18" i="9"/>
  <c r="AM18" i="9"/>
  <c r="AN18" i="9"/>
  <c r="AO18" i="9"/>
  <c r="AP18" i="9"/>
  <c r="AQ18" i="9"/>
  <c r="AR18" i="9"/>
  <c r="AS18" i="9"/>
  <c r="AT18" i="9"/>
  <c r="AU18" i="9"/>
  <c r="AV18" i="9"/>
  <c r="AW18" i="9"/>
  <c r="AX18" i="9"/>
  <c r="AY18" i="9"/>
  <c r="AZ18" i="9"/>
  <c r="BA18" i="9"/>
  <c r="BB18" i="9"/>
  <c r="BC18" i="9"/>
  <c r="BD18" i="9"/>
  <c r="BE18" i="9"/>
  <c r="BF18" i="9"/>
  <c r="BG18" i="9"/>
  <c r="BH18" i="9"/>
  <c r="BI18" i="9"/>
  <c r="BJ18" i="9"/>
  <c r="BK18" i="9"/>
  <c r="BL18" i="9"/>
  <c r="BM18" i="9"/>
  <c r="BN18" i="9"/>
  <c r="BO18" i="9"/>
  <c r="AL19" i="9"/>
  <c r="AM19" i="9"/>
  <c r="AN19" i="9"/>
  <c r="AO19" i="9"/>
  <c r="AP19" i="9"/>
  <c r="AQ19" i="9"/>
  <c r="AR19" i="9"/>
  <c r="AS19" i="9"/>
  <c r="AT19" i="9"/>
  <c r="AU19" i="9"/>
  <c r="AV19" i="9"/>
  <c r="AW19" i="9"/>
  <c r="AX19" i="9"/>
  <c r="AY19" i="9"/>
  <c r="AZ19" i="9"/>
  <c r="BA19" i="9"/>
  <c r="BB19" i="9"/>
  <c r="BC19" i="9"/>
  <c r="BD19" i="9"/>
  <c r="BE19" i="9"/>
  <c r="BF19" i="9"/>
  <c r="BG19" i="9"/>
  <c r="BH19" i="9"/>
  <c r="BI19" i="9"/>
  <c r="BJ19" i="9"/>
  <c r="BK19" i="9"/>
  <c r="BL19" i="9"/>
  <c r="BM19" i="9"/>
  <c r="BN19" i="9"/>
  <c r="BO19" i="9"/>
  <c r="AL20" i="9"/>
  <c r="AM20" i="9"/>
  <c r="AN20" i="9"/>
  <c r="AO20" i="9"/>
  <c r="AP20" i="9"/>
  <c r="AQ20" i="9"/>
  <c r="AR20" i="9"/>
  <c r="AS20" i="9"/>
  <c r="AT20" i="9"/>
  <c r="AU20" i="9"/>
  <c r="AV20" i="9"/>
  <c r="AW20" i="9"/>
  <c r="AX20" i="9"/>
  <c r="AY20" i="9"/>
  <c r="AZ20" i="9"/>
  <c r="BA20" i="9"/>
  <c r="BB20" i="9"/>
  <c r="BC20" i="9"/>
  <c r="BD20" i="9"/>
  <c r="BE20" i="9"/>
  <c r="BF20" i="9"/>
  <c r="BG20" i="9"/>
  <c r="BH20" i="9"/>
  <c r="BI20" i="9"/>
  <c r="BJ20" i="9"/>
  <c r="BK20" i="9"/>
  <c r="BL20" i="9"/>
  <c r="BM20" i="9"/>
  <c r="BN20" i="9"/>
  <c r="BO20" i="9"/>
  <c r="AL21" i="9"/>
  <c r="AM21" i="9"/>
  <c r="AN21" i="9"/>
  <c r="AO21" i="9"/>
  <c r="AP21" i="9"/>
  <c r="AQ21" i="9"/>
  <c r="AR21" i="9"/>
  <c r="AS21" i="9"/>
  <c r="AT21" i="9"/>
  <c r="AU21" i="9"/>
  <c r="AV21" i="9"/>
  <c r="AW21" i="9"/>
  <c r="AX21" i="9"/>
  <c r="AY21" i="9"/>
  <c r="AZ21" i="9"/>
  <c r="BA21" i="9"/>
  <c r="BB21" i="9"/>
  <c r="BC21" i="9"/>
  <c r="BD21" i="9"/>
  <c r="BE21" i="9"/>
  <c r="BF21" i="9"/>
  <c r="BG21" i="9"/>
  <c r="BH21" i="9"/>
  <c r="BI21" i="9"/>
  <c r="BJ21" i="9"/>
  <c r="BK21" i="9"/>
  <c r="BL21" i="9"/>
  <c r="BM21" i="9"/>
  <c r="BN21" i="9"/>
  <c r="BO21" i="9"/>
  <c r="AL22" i="9"/>
  <c r="AM22" i="9"/>
  <c r="AN22" i="9"/>
  <c r="AO22" i="9"/>
  <c r="AP22" i="9"/>
  <c r="AQ22" i="9"/>
  <c r="AR22" i="9"/>
  <c r="AS22" i="9"/>
  <c r="AT22" i="9"/>
  <c r="AU22" i="9"/>
  <c r="AV22" i="9"/>
  <c r="AW22" i="9"/>
  <c r="AX22" i="9"/>
  <c r="AY22" i="9"/>
  <c r="AZ22" i="9"/>
  <c r="BA22" i="9"/>
  <c r="BB22" i="9"/>
  <c r="BC22" i="9"/>
  <c r="BD22" i="9"/>
  <c r="BE22" i="9"/>
  <c r="BF22" i="9"/>
  <c r="BG22" i="9"/>
  <c r="BH22" i="9"/>
  <c r="BI22" i="9"/>
  <c r="BJ22" i="9"/>
  <c r="BK22" i="9"/>
  <c r="BL22" i="9"/>
  <c r="BM22" i="9"/>
  <c r="BN22" i="9"/>
  <c r="BO22" i="9"/>
  <c r="AL23" i="9"/>
  <c r="AM23" i="9"/>
  <c r="AN23" i="9"/>
  <c r="AO23" i="9"/>
  <c r="AP23" i="9"/>
  <c r="AQ23" i="9"/>
  <c r="AR23" i="9"/>
  <c r="AS23" i="9"/>
  <c r="AT23" i="9"/>
  <c r="AU23" i="9"/>
  <c r="AV23" i="9"/>
  <c r="AW23" i="9"/>
  <c r="AX23" i="9"/>
  <c r="AY23" i="9"/>
  <c r="AZ23" i="9"/>
  <c r="BA23" i="9"/>
  <c r="BB23" i="9"/>
  <c r="BC23" i="9"/>
  <c r="BD23" i="9"/>
  <c r="BE23" i="9"/>
  <c r="BF23" i="9"/>
  <c r="BG23" i="9"/>
  <c r="BH23" i="9"/>
  <c r="BI23" i="9"/>
  <c r="BJ23" i="9"/>
  <c r="BK23" i="9"/>
  <c r="BL23" i="9"/>
  <c r="BM23" i="9"/>
  <c r="BN23" i="9"/>
  <c r="BO23" i="9"/>
  <c r="AL24" i="9"/>
  <c r="AM24" i="9"/>
  <c r="AN24" i="9"/>
  <c r="AO24" i="9"/>
  <c r="AP24" i="9"/>
  <c r="AQ24" i="9"/>
  <c r="AR24" i="9"/>
  <c r="AS24" i="9"/>
  <c r="AT24" i="9"/>
  <c r="AU24" i="9"/>
  <c r="AV24" i="9"/>
  <c r="AW24" i="9"/>
  <c r="AX24" i="9"/>
  <c r="AY24" i="9"/>
  <c r="AZ24" i="9"/>
  <c r="BA24" i="9"/>
  <c r="BB24" i="9"/>
  <c r="BC24" i="9"/>
  <c r="BD24" i="9"/>
  <c r="BE24" i="9"/>
  <c r="BF24" i="9"/>
  <c r="BG24" i="9"/>
  <c r="BH24" i="9"/>
  <c r="BI24" i="9"/>
  <c r="BJ24" i="9"/>
  <c r="BK24" i="9"/>
  <c r="BL24" i="9"/>
  <c r="BM24" i="9"/>
  <c r="BN24" i="9"/>
  <c r="BO24" i="9"/>
  <c r="AL25" i="9"/>
  <c r="AM25" i="9"/>
  <c r="AN25" i="9"/>
  <c r="AO25" i="9"/>
  <c r="AP25" i="9"/>
  <c r="AQ25" i="9"/>
  <c r="AR25" i="9"/>
  <c r="AS25" i="9"/>
  <c r="AT25" i="9"/>
  <c r="AU25" i="9"/>
  <c r="AV25" i="9"/>
  <c r="AW25" i="9"/>
  <c r="AX25" i="9"/>
  <c r="AY25" i="9"/>
  <c r="AZ25" i="9"/>
  <c r="BA25" i="9"/>
  <c r="BB25" i="9"/>
  <c r="BC25" i="9"/>
  <c r="BD25" i="9"/>
  <c r="BE25" i="9"/>
  <c r="BF25" i="9"/>
  <c r="BG25" i="9"/>
  <c r="BH25" i="9"/>
  <c r="BI25" i="9"/>
  <c r="BJ25" i="9"/>
  <c r="BK25" i="9"/>
  <c r="BL25" i="9"/>
  <c r="BM25" i="9"/>
  <c r="BN25" i="9"/>
  <c r="BO25" i="9"/>
  <c r="AL26" i="9"/>
  <c r="AM26" i="9"/>
  <c r="AN26" i="9"/>
  <c r="AO26" i="9"/>
  <c r="AP26" i="9"/>
  <c r="AQ26" i="9"/>
  <c r="AR26" i="9"/>
  <c r="AS26" i="9"/>
  <c r="AT26" i="9"/>
  <c r="AU26" i="9"/>
  <c r="AV26" i="9"/>
  <c r="AW26" i="9"/>
  <c r="AX26" i="9"/>
  <c r="AY26" i="9"/>
  <c r="AZ26" i="9"/>
  <c r="BA26" i="9"/>
  <c r="BB26" i="9"/>
  <c r="BC26" i="9"/>
  <c r="BD26" i="9"/>
  <c r="BE26" i="9"/>
  <c r="BF26" i="9"/>
  <c r="BG26" i="9"/>
  <c r="BH26" i="9"/>
  <c r="BI26" i="9"/>
  <c r="BJ26" i="9"/>
  <c r="BK26" i="9"/>
  <c r="BL26" i="9"/>
  <c r="BM26" i="9"/>
  <c r="BN26" i="9"/>
  <c r="BO26" i="9"/>
  <c r="AL27" i="9"/>
  <c r="AM27" i="9"/>
  <c r="AN27" i="9"/>
  <c r="AO27" i="9"/>
  <c r="AP27" i="9"/>
  <c r="AQ27" i="9"/>
  <c r="AR27" i="9"/>
  <c r="AS27" i="9"/>
  <c r="AT27" i="9"/>
  <c r="AU27" i="9"/>
  <c r="AV27" i="9"/>
  <c r="AW27" i="9"/>
  <c r="AX27" i="9"/>
  <c r="AY27" i="9"/>
  <c r="AZ27" i="9"/>
  <c r="BA27" i="9"/>
  <c r="BB27" i="9"/>
  <c r="BC27" i="9"/>
  <c r="BD27" i="9"/>
  <c r="BE27" i="9"/>
  <c r="BF27" i="9"/>
  <c r="BG27" i="9"/>
  <c r="BH27" i="9"/>
  <c r="BI27" i="9"/>
  <c r="BJ27" i="9"/>
  <c r="BK27" i="9"/>
  <c r="BL27" i="9"/>
  <c r="BM27" i="9"/>
  <c r="BN27" i="9"/>
  <c r="BO27" i="9"/>
  <c r="AL28" i="9"/>
  <c r="AM28" i="9"/>
  <c r="AN28" i="9"/>
  <c r="AO28" i="9"/>
  <c r="AP28" i="9"/>
  <c r="AQ28" i="9"/>
  <c r="AR28" i="9"/>
  <c r="AS28" i="9"/>
  <c r="AT28" i="9"/>
  <c r="AU28" i="9"/>
  <c r="AV28" i="9"/>
  <c r="AW28" i="9"/>
  <c r="AX28" i="9"/>
  <c r="AY28" i="9"/>
  <c r="AZ28" i="9"/>
  <c r="BA28" i="9"/>
  <c r="BB28" i="9"/>
  <c r="BC28" i="9"/>
  <c r="BD28" i="9"/>
  <c r="BE28" i="9"/>
  <c r="BF28" i="9"/>
  <c r="BG28" i="9"/>
  <c r="BH28" i="9"/>
  <c r="BI28" i="9"/>
  <c r="BJ28" i="9"/>
  <c r="BK28" i="9"/>
  <c r="BL28" i="9"/>
  <c r="BM28" i="9"/>
  <c r="BN28" i="9"/>
  <c r="BO28" i="9"/>
  <c r="AL29" i="9"/>
  <c r="AM29" i="9"/>
  <c r="AN29" i="9"/>
  <c r="AO29" i="9"/>
  <c r="AP29" i="9"/>
  <c r="AQ29" i="9"/>
  <c r="AR29" i="9"/>
  <c r="AS29" i="9"/>
  <c r="AT29" i="9"/>
  <c r="AU29" i="9"/>
  <c r="AV29" i="9"/>
  <c r="AW29" i="9"/>
  <c r="AX29" i="9"/>
  <c r="AY29" i="9"/>
  <c r="AZ29" i="9"/>
  <c r="BA29" i="9"/>
  <c r="BB29" i="9"/>
  <c r="BC29" i="9"/>
  <c r="BD29" i="9"/>
  <c r="BE29" i="9"/>
  <c r="BF29" i="9"/>
  <c r="BG29" i="9"/>
  <c r="BH29" i="9"/>
  <c r="BI29" i="9"/>
  <c r="BJ29" i="9"/>
  <c r="BK29" i="9"/>
  <c r="BL29" i="9"/>
  <c r="BM29" i="9"/>
  <c r="BN29" i="9"/>
  <c r="BO29" i="9"/>
  <c r="AL30" i="9"/>
  <c r="AM30" i="9"/>
  <c r="AN30" i="9"/>
  <c r="AO30" i="9"/>
  <c r="AP30" i="9"/>
  <c r="AQ30" i="9"/>
  <c r="AR30" i="9"/>
  <c r="AS30" i="9"/>
  <c r="AT30" i="9"/>
  <c r="AU30" i="9"/>
  <c r="AV30" i="9"/>
  <c r="AW30" i="9"/>
  <c r="AX30" i="9"/>
  <c r="AY30" i="9"/>
  <c r="AZ30" i="9"/>
  <c r="BA30" i="9"/>
  <c r="BB30" i="9"/>
  <c r="BC30" i="9"/>
  <c r="BD30" i="9"/>
  <c r="BE30" i="9"/>
  <c r="BF30" i="9"/>
  <c r="BG30" i="9"/>
  <c r="BH30" i="9"/>
  <c r="BI30" i="9"/>
  <c r="BJ30" i="9"/>
  <c r="BK30" i="9"/>
  <c r="BL30" i="9"/>
  <c r="BM30" i="9"/>
  <c r="BN30" i="9"/>
  <c r="BO30" i="9"/>
  <c r="AL31" i="9"/>
  <c r="AM31" i="9"/>
  <c r="AN31" i="9"/>
  <c r="AO31" i="9"/>
  <c r="AP31" i="9"/>
  <c r="AQ31" i="9"/>
  <c r="AR31" i="9"/>
  <c r="AS31" i="9"/>
  <c r="AT31" i="9"/>
  <c r="AU31" i="9"/>
  <c r="AV31" i="9"/>
  <c r="AW31" i="9"/>
  <c r="AX31" i="9"/>
  <c r="AY31" i="9"/>
  <c r="AZ31" i="9"/>
  <c r="BA31" i="9"/>
  <c r="BB31" i="9"/>
  <c r="BC31" i="9"/>
  <c r="BD31" i="9"/>
  <c r="BE31" i="9"/>
  <c r="BF31" i="9"/>
  <c r="BG31" i="9"/>
  <c r="BH31" i="9"/>
  <c r="BI31" i="9"/>
  <c r="BJ31" i="9"/>
  <c r="BK31" i="9"/>
  <c r="BL31" i="9"/>
  <c r="BM31" i="9"/>
  <c r="BN31" i="9"/>
  <c r="BO31" i="9"/>
  <c r="AL32" i="9"/>
  <c r="AM32" i="9"/>
  <c r="AN32" i="9"/>
  <c r="AO32" i="9"/>
  <c r="AP32" i="9"/>
  <c r="AQ32" i="9"/>
  <c r="AR32" i="9"/>
  <c r="AS32" i="9"/>
  <c r="AT32" i="9"/>
  <c r="AU32" i="9"/>
  <c r="AV32" i="9"/>
  <c r="AW32" i="9"/>
  <c r="AX32" i="9"/>
  <c r="AY32" i="9"/>
  <c r="AZ32" i="9"/>
  <c r="BA32" i="9"/>
  <c r="BB32" i="9"/>
  <c r="BC32" i="9"/>
  <c r="BD32" i="9"/>
  <c r="BE32" i="9"/>
  <c r="BF32" i="9"/>
  <c r="BG32" i="9"/>
  <c r="BH32" i="9"/>
  <c r="BI32" i="9"/>
  <c r="BJ32" i="9"/>
  <c r="BK32" i="9"/>
  <c r="BL32" i="9"/>
  <c r="BM32" i="9"/>
  <c r="BN32" i="9"/>
  <c r="BO32" i="9"/>
  <c r="AL33" i="9"/>
  <c r="AM33" i="9"/>
  <c r="AN33" i="9"/>
  <c r="AO33" i="9"/>
  <c r="AP33" i="9"/>
  <c r="AQ33" i="9"/>
  <c r="AR33" i="9"/>
  <c r="AS33" i="9"/>
  <c r="AT33" i="9"/>
  <c r="AU33" i="9"/>
  <c r="AV33" i="9"/>
  <c r="AW33" i="9"/>
  <c r="AX33" i="9"/>
  <c r="AY33" i="9"/>
  <c r="AZ33" i="9"/>
  <c r="BA33" i="9"/>
  <c r="BB33" i="9"/>
  <c r="BC33" i="9"/>
  <c r="BD33" i="9"/>
  <c r="BE33" i="9"/>
  <c r="BF33" i="9"/>
  <c r="BG33" i="9"/>
  <c r="BH33" i="9"/>
  <c r="BI33" i="9"/>
  <c r="BJ33" i="9"/>
  <c r="BK33" i="9"/>
  <c r="BL33" i="9"/>
  <c r="BM33" i="9"/>
  <c r="BN33" i="9"/>
  <c r="BO33" i="9"/>
  <c r="AL34" i="9"/>
  <c r="AM34" i="9"/>
  <c r="AN34" i="9"/>
  <c r="AO34" i="9"/>
  <c r="AP34" i="9"/>
  <c r="AQ34" i="9"/>
  <c r="AR34" i="9"/>
  <c r="AS34" i="9"/>
  <c r="AT34" i="9"/>
  <c r="AU34" i="9"/>
  <c r="AV34" i="9"/>
  <c r="AW34" i="9"/>
  <c r="AX34" i="9"/>
  <c r="AY34" i="9"/>
  <c r="AZ34" i="9"/>
  <c r="BA34" i="9"/>
  <c r="BB34" i="9"/>
  <c r="BC34" i="9"/>
  <c r="BD34" i="9"/>
  <c r="BE34" i="9"/>
  <c r="BF34" i="9"/>
  <c r="BG34" i="9"/>
  <c r="BH34" i="9"/>
  <c r="BI34" i="9"/>
  <c r="BJ34" i="9"/>
  <c r="BK34" i="9"/>
  <c r="BL34" i="9"/>
  <c r="BM34" i="9"/>
  <c r="BN34" i="9"/>
  <c r="BO34" i="9"/>
  <c r="AL35" i="9"/>
  <c r="AM35" i="9"/>
  <c r="AN35" i="9"/>
  <c r="AO35" i="9"/>
  <c r="AP35" i="9"/>
  <c r="AQ35" i="9"/>
  <c r="AR35" i="9"/>
  <c r="AS35" i="9"/>
  <c r="AT35" i="9"/>
  <c r="AU35" i="9"/>
  <c r="AV35" i="9"/>
  <c r="AW35" i="9"/>
  <c r="AX35" i="9"/>
  <c r="AY35" i="9"/>
  <c r="AZ35" i="9"/>
  <c r="BA35" i="9"/>
  <c r="BB35" i="9"/>
  <c r="BC35" i="9"/>
  <c r="BD35" i="9"/>
  <c r="BE35" i="9"/>
  <c r="BF35" i="9"/>
  <c r="BG35" i="9"/>
  <c r="BH35" i="9"/>
  <c r="BI35" i="9"/>
  <c r="BJ35" i="9"/>
  <c r="BK35" i="9"/>
  <c r="BL35" i="9"/>
  <c r="BM35" i="9"/>
  <c r="BN35" i="9"/>
  <c r="BO35" i="9"/>
  <c r="AL36" i="9"/>
  <c r="AM36" i="9"/>
  <c r="AN36" i="9"/>
  <c r="AO36" i="9"/>
  <c r="AP36" i="9"/>
  <c r="AQ36" i="9"/>
  <c r="AR36" i="9"/>
  <c r="AS36" i="9"/>
  <c r="AT36" i="9"/>
  <c r="AU36" i="9"/>
  <c r="AV36" i="9"/>
  <c r="AW36" i="9"/>
  <c r="AX36" i="9"/>
  <c r="AY36" i="9"/>
  <c r="AZ36" i="9"/>
  <c r="BA36" i="9"/>
  <c r="BB36" i="9"/>
  <c r="BC36" i="9"/>
  <c r="BD36" i="9"/>
  <c r="BE36" i="9"/>
  <c r="BF36" i="9"/>
  <c r="BG36" i="9"/>
  <c r="BH36" i="9"/>
  <c r="BI36" i="9"/>
  <c r="BJ36" i="9"/>
  <c r="BK36" i="9"/>
  <c r="BL36" i="9"/>
  <c r="BM36" i="9"/>
  <c r="BN36" i="9"/>
  <c r="BO36" i="9"/>
  <c r="AL37" i="9"/>
  <c r="AM37" i="9"/>
  <c r="AN37" i="9"/>
  <c r="AO37" i="9"/>
  <c r="AP37" i="9"/>
  <c r="AQ37" i="9"/>
  <c r="AR37" i="9"/>
  <c r="AS37" i="9"/>
  <c r="AT37" i="9"/>
  <c r="AU37" i="9"/>
  <c r="AV37" i="9"/>
  <c r="AW37" i="9"/>
  <c r="AX37" i="9"/>
  <c r="AY37" i="9"/>
  <c r="AZ37" i="9"/>
  <c r="BA37" i="9"/>
  <c r="BB37" i="9"/>
  <c r="BC37" i="9"/>
  <c r="BD37" i="9"/>
  <c r="BE37" i="9"/>
  <c r="BF37" i="9"/>
  <c r="BG37" i="9"/>
  <c r="BH37" i="9"/>
  <c r="BI37" i="9"/>
  <c r="BJ37" i="9"/>
  <c r="BK37" i="9"/>
  <c r="BL37" i="9"/>
  <c r="BM37" i="9"/>
  <c r="BN37" i="9"/>
  <c r="BO37" i="9"/>
  <c r="AL38" i="9"/>
  <c r="AM38" i="9"/>
  <c r="AN38" i="9"/>
  <c r="AO38" i="9"/>
  <c r="AP38" i="9"/>
  <c r="AQ38" i="9"/>
  <c r="AR38" i="9"/>
  <c r="AS38" i="9"/>
  <c r="AT38" i="9"/>
  <c r="AU38" i="9"/>
  <c r="AV38" i="9"/>
  <c r="AW38" i="9"/>
  <c r="AX38" i="9"/>
  <c r="AY38" i="9"/>
  <c r="AZ38" i="9"/>
  <c r="BA38" i="9"/>
  <c r="BB38" i="9"/>
  <c r="BC38" i="9"/>
  <c r="BD38" i="9"/>
  <c r="BE38" i="9"/>
  <c r="BF38" i="9"/>
  <c r="BG38" i="9"/>
  <c r="BH38" i="9"/>
  <c r="BI38" i="9"/>
  <c r="BJ38" i="9"/>
  <c r="BK38" i="9"/>
  <c r="BL38" i="9"/>
  <c r="BM38" i="9"/>
  <c r="BN38" i="9"/>
  <c r="BO38" i="9"/>
  <c r="AL39" i="9"/>
  <c r="AM39" i="9"/>
  <c r="AN39" i="9"/>
  <c r="AO39" i="9"/>
  <c r="AP39" i="9"/>
  <c r="AQ39" i="9"/>
  <c r="AR39" i="9"/>
  <c r="AS39" i="9"/>
  <c r="AT39" i="9"/>
  <c r="AU39" i="9"/>
  <c r="AV39" i="9"/>
  <c r="AW39" i="9"/>
  <c r="AX39" i="9"/>
  <c r="AY39" i="9"/>
  <c r="AZ39" i="9"/>
  <c r="BA39" i="9"/>
  <c r="BB39" i="9"/>
  <c r="BC39" i="9"/>
  <c r="BD39" i="9"/>
  <c r="BE39" i="9"/>
  <c r="BF39" i="9"/>
  <c r="BG39" i="9"/>
  <c r="BH39" i="9"/>
  <c r="BI39" i="9"/>
  <c r="BJ39" i="9"/>
  <c r="BK39" i="9"/>
  <c r="BL39" i="9"/>
  <c r="BM39" i="9"/>
  <c r="BN39" i="9"/>
  <c r="BO39" i="9"/>
  <c r="AL40" i="9"/>
  <c r="AM40" i="9"/>
  <c r="AN40" i="9"/>
  <c r="AO40" i="9"/>
  <c r="AP40" i="9"/>
  <c r="AQ40" i="9"/>
  <c r="AR40" i="9"/>
  <c r="AS40" i="9"/>
  <c r="AT40" i="9"/>
  <c r="AU40" i="9"/>
  <c r="AV40" i="9"/>
  <c r="AW40" i="9"/>
  <c r="AX40" i="9"/>
  <c r="AY40" i="9"/>
  <c r="AZ40" i="9"/>
  <c r="BA40" i="9"/>
  <c r="BB40" i="9"/>
  <c r="BC40" i="9"/>
  <c r="BD40" i="9"/>
  <c r="BE40" i="9"/>
  <c r="BF40" i="9"/>
  <c r="BG40" i="9"/>
  <c r="BH40" i="9"/>
  <c r="BI40" i="9"/>
  <c r="BJ40" i="9"/>
  <c r="BK40" i="9"/>
  <c r="BL40" i="9"/>
  <c r="BM40" i="9"/>
  <c r="BN40" i="9"/>
  <c r="BO40" i="9"/>
  <c r="AL41" i="9"/>
  <c r="AM41" i="9"/>
  <c r="AN41" i="9"/>
  <c r="AO41" i="9"/>
  <c r="AP41" i="9"/>
  <c r="AQ41" i="9"/>
  <c r="AR41" i="9"/>
  <c r="AS41" i="9"/>
  <c r="AT41" i="9"/>
  <c r="AU41" i="9"/>
  <c r="AV41" i="9"/>
  <c r="AW41" i="9"/>
  <c r="AX41" i="9"/>
  <c r="AY41" i="9"/>
  <c r="AZ41" i="9"/>
  <c r="BA41" i="9"/>
  <c r="BB41" i="9"/>
  <c r="BC41" i="9"/>
  <c r="BD41" i="9"/>
  <c r="BE41" i="9"/>
  <c r="BF41" i="9"/>
  <c r="BG41" i="9"/>
  <c r="BH41" i="9"/>
  <c r="BI41" i="9"/>
  <c r="BJ41" i="9"/>
  <c r="BK41" i="9"/>
  <c r="BL41" i="9"/>
  <c r="BM41" i="9"/>
  <c r="BN41" i="9"/>
  <c r="BO41" i="9"/>
  <c r="AL42" i="9"/>
  <c r="AM42" i="9"/>
  <c r="AN42" i="9"/>
  <c r="AO42" i="9"/>
  <c r="AP42" i="9"/>
  <c r="AQ42" i="9"/>
  <c r="AR42" i="9"/>
  <c r="AS42" i="9"/>
  <c r="AT42" i="9"/>
  <c r="AU42" i="9"/>
  <c r="AV42" i="9"/>
  <c r="AW42" i="9"/>
  <c r="AX42" i="9"/>
  <c r="AY42" i="9"/>
  <c r="AZ42" i="9"/>
  <c r="BA42" i="9"/>
  <c r="BB42" i="9"/>
  <c r="BC42" i="9"/>
  <c r="BD42" i="9"/>
  <c r="BE42" i="9"/>
  <c r="BF42" i="9"/>
  <c r="BG42" i="9"/>
  <c r="BH42" i="9"/>
  <c r="BI42" i="9"/>
  <c r="BJ42" i="9"/>
  <c r="BK42" i="9"/>
  <c r="BL42" i="9"/>
  <c r="BM42" i="9"/>
  <c r="BN42" i="9"/>
  <c r="BO42" i="9"/>
  <c r="AL43" i="9"/>
  <c r="AM43" i="9"/>
  <c r="AN43" i="9"/>
  <c r="AO43" i="9"/>
  <c r="AP43" i="9"/>
  <c r="AQ43" i="9"/>
  <c r="AR43" i="9"/>
  <c r="AS43" i="9"/>
  <c r="AT43" i="9"/>
  <c r="AU43" i="9"/>
  <c r="AV43" i="9"/>
  <c r="AW43" i="9"/>
  <c r="AX43" i="9"/>
  <c r="AY43" i="9"/>
  <c r="AZ43" i="9"/>
  <c r="BA43" i="9"/>
  <c r="BB43" i="9"/>
  <c r="BC43" i="9"/>
  <c r="BD43" i="9"/>
  <c r="BE43" i="9"/>
  <c r="BF43" i="9"/>
  <c r="BG43" i="9"/>
  <c r="BH43" i="9"/>
  <c r="BI43" i="9"/>
  <c r="BJ43" i="9"/>
  <c r="BK43" i="9"/>
  <c r="BL43" i="9"/>
  <c r="BM43" i="9"/>
  <c r="BN43" i="9"/>
  <c r="BO43" i="9"/>
  <c r="AL44" i="9"/>
  <c r="AM44" i="9"/>
  <c r="AN44" i="9"/>
  <c r="AO44" i="9"/>
  <c r="AP44" i="9"/>
  <c r="AQ44" i="9"/>
  <c r="AR44" i="9"/>
  <c r="AS44" i="9"/>
  <c r="AT44" i="9"/>
  <c r="AU44" i="9"/>
  <c r="AV44" i="9"/>
  <c r="AW44" i="9"/>
  <c r="AX44" i="9"/>
  <c r="AY44" i="9"/>
  <c r="AZ44" i="9"/>
  <c r="BA44" i="9"/>
  <c r="BB44" i="9"/>
  <c r="BC44" i="9"/>
  <c r="BD44" i="9"/>
  <c r="BE44" i="9"/>
  <c r="BF44" i="9"/>
  <c r="BG44" i="9"/>
  <c r="BH44" i="9"/>
  <c r="BI44" i="9"/>
  <c r="BJ44" i="9"/>
  <c r="BK44" i="9"/>
  <c r="BL44" i="9"/>
  <c r="BM44" i="9"/>
  <c r="BN44" i="9"/>
  <c r="BO44" i="9"/>
  <c r="AL45" i="9"/>
  <c r="AM45" i="9"/>
  <c r="AN45" i="9"/>
  <c r="AO45" i="9"/>
  <c r="AP45" i="9"/>
  <c r="AQ45" i="9"/>
  <c r="AR45" i="9"/>
  <c r="AS45" i="9"/>
  <c r="AT45" i="9"/>
  <c r="AU45" i="9"/>
  <c r="AV45" i="9"/>
  <c r="AW45" i="9"/>
  <c r="AX45" i="9"/>
  <c r="AY45" i="9"/>
  <c r="AZ45" i="9"/>
  <c r="BA45" i="9"/>
  <c r="BB45" i="9"/>
  <c r="BC45" i="9"/>
  <c r="BD45" i="9"/>
  <c r="BE45" i="9"/>
  <c r="BF45" i="9"/>
  <c r="BG45" i="9"/>
  <c r="BH45" i="9"/>
  <c r="BI45" i="9"/>
  <c r="BJ45" i="9"/>
  <c r="BK45" i="9"/>
  <c r="BL45" i="9"/>
  <c r="BM45" i="9"/>
  <c r="BN45" i="9"/>
  <c r="BO45" i="9"/>
  <c r="AL46" i="9"/>
  <c r="AM46" i="9"/>
  <c r="AN46" i="9"/>
  <c r="AO46" i="9"/>
  <c r="AP46" i="9"/>
  <c r="AQ46" i="9"/>
  <c r="AR46" i="9"/>
  <c r="AS46" i="9"/>
  <c r="AT46" i="9"/>
  <c r="AU46" i="9"/>
  <c r="AV46" i="9"/>
  <c r="AW46" i="9"/>
  <c r="AX46" i="9"/>
  <c r="AY46" i="9"/>
  <c r="AZ46" i="9"/>
  <c r="BA46" i="9"/>
  <c r="BB46" i="9"/>
  <c r="BC46" i="9"/>
  <c r="BD46" i="9"/>
  <c r="BE46" i="9"/>
  <c r="BF46" i="9"/>
  <c r="BG46" i="9"/>
  <c r="BH46" i="9"/>
  <c r="BI46" i="9"/>
  <c r="BJ46" i="9"/>
  <c r="BK46" i="9"/>
  <c r="BL46" i="9"/>
  <c r="BM46" i="9"/>
  <c r="BN46" i="9"/>
  <c r="BO46" i="9"/>
  <c r="AL47" i="9"/>
  <c r="AM47" i="9"/>
  <c r="AN47" i="9"/>
  <c r="AO47" i="9"/>
  <c r="AP47" i="9"/>
  <c r="AQ47" i="9"/>
  <c r="AR47" i="9"/>
  <c r="AS47" i="9"/>
  <c r="AT47" i="9"/>
  <c r="AU47" i="9"/>
  <c r="AV47" i="9"/>
  <c r="AW47" i="9"/>
  <c r="AX47" i="9"/>
  <c r="AY47" i="9"/>
  <c r="AZ47" i="9"/>
  <c r="BA47" i="9"/>
  <c r="BB47" i="9"/>
  <c r="BC47" i="9"/>
  <c r="BD47" i="9"/>
  <c r="BE47" i="9"/>
  <c r="BF47" i="9"/>
  <c r="BG47" i="9"/>
  <c r="BH47" i="9"/>
  <c r="BI47" i="9"/>
  <c r="BJ47" i="9"/>
  <c r="BK47" i="9"/>
  <c r="BL47" i="9"/>
  <c r="BM47" i="9"/>
  <c r="BN47" i="9"/>
  <c r="BO47" i="9"/>
  <c r="AL48" i="9"/>
  <c r="AM48" i="9"/>
  <c r="AN48" i="9"/>
  <c r="AO48" i="9"/>
  <c r="AP48" i="9"/>
  <c r="AQ48" i="9"/>
  <c r="AR48" i="9"/>
  <c r="AS48" i="9"/>
  <c r="AT48" i="9"/>
  <c r="AU48" i="9"/>
  <c r="AV48" i="9"/>
  <c r="AW48" i="9"/>
  <c r="AX48" i="9"/>
  <c r="AY48" i="9"/>
  <c r="AZ48" i="9"/>
  <c r="BA48" i="9"/>
  <c r="BB48" i="9"/>
  <c r="BC48" i="9"/>
  <c r="BD48" i="9"/>
  <c r="BE48" i="9"/>
  <c r="BF48" i="9"/>
  <c r="BG48" i="9"/>
  <c r="BH48" i="9"/>
  <c r="BI48" i="9"/>
  <c r="BJ48" i="9"/>
  <c r="BK48" i="9"/>
  <c r="BL48" i="9"/>
  <c r="BM48" i="9"/>
  <c r="BN48" i="9"/>
  <c r="BO48" i="9"/>
  <c r="AL49" i="9"/>
  <c r="AM49" i="9"/>
  <c r="AN49" i="9"/>
  <c r="AO49" i="9"/>
  <c r="AP49" i="9"/>
  <c r="AQ49" i="9"/>
  <c r="AR49" i="9"/>
  <c r="AS49" i="9"/>
  <c r="AT49" i="9"/>
  <c r="AU49" i="9"/>
  <c r="AV49" i="9"/>
  <c r="AW49" i="9"/>
  <c r="AX49" i="9"/>
  <c r="AY49" i="9"/>
  <c r="AZ49" i="9"/>
  <c r="BA49" i="9"/>
  <c r="BB49" i="9"/>
  <c r="BC49" i="9"/>
  <c r="BD49" i="9"/>
  <c r="BE49" i="9"/>
  <c r="BF49" i="9"/>
  <c r="BG49" i="9"/>
  <c r="BH49" i="9"/>
  <c r="BI49" i="9"/>
  <c r="BJ49" i="9"/>
  <c r="BK49" i="9"/>
  <c r="BL49" i="9"/>
  <c r="BM49" i="9"/>
  <c r="BN49" i="9"/>
  <c r="BO49" i="9"/>
  <c r="AL50" i="9"/>
  <c r="AM50" i="9"/>
  <c r="AN50" i="9"/>
  <c r="AO50" i="9"/>
  <c r="AP50" i="9"/>
  <c r="AQ50" i="9"/>
  <c r="AR50" i="9"/>
  <c r="AS50" i="9"/>
  <c r="AT50" i="9"/>
  <c r="AU50" i="9"/>
  <c r="AV50" i="9"/>
  <c r="AW50" i="9"/>
  <c r="AX50" i="9"/>
  <c r="AY50" i="9"/>
  <c r="AZ50" i="9"/>
  <c r="BA50" i="9"/>
  <c r="BB50" i="9"/>
  <c r="BC50" i="9"/>
  <c r="BD50" i="9"/>
  <c r="BE50" i="9"/>
  <c r="BF50" i="9"/>
  <c r="BG50" i="9"/>
  <c r="BH50" i="9"/>
  <c r="BI50" i="9"/>
  <c r="BJ50" i="9"/>
  <c r="BK50" i="9"/>
  <c r="BL50" i="9"/>
  <c r="BM50" i="9"/>
  <c r="BN50" i="9"/>
  <c r="BO50" i="9"/>
  <c r="AL51" i="9"/>
  <c r="AM51" i="9"/>
  <c r="AN51" i="9"/>
  <c r="AO51" i="9"/>
  <c r="AP51" i="9"/>
  <c r="AQ51" i="9"/>
  <c r="AR51" i="9"/>
  <c r="AS51" i="9"/>
  <c r="AT51" i="9"/>
  <c r="AU51" i="9"/>
  <c r="AV51" i="9"/>
  <c r="AW51" i="9"/>
  <c r="AX51" i="9"/>
  <c r="AY51" i="9"/>
  <c r="AZ51" i="9"/>
  <c r="BA51" i="9"/>
  <c r="BB51" i="9"/>
  <c r="BC51" i="9"/>
  <c r="BD51" i="9"/>
  <c r="BE51" i="9"/>
  <c r="BF51" i="9"/>
  <c r="BG51" i="9"/>
  <c r="BH51" i="9"/>
  <c r="BI51" i="9"/>
  <c r="BJ51" i="9"/>
  <c r="BK51" i="9"/>
  <c r="BL51" i="9"/>
  <c r="BM51" i="9"/>
  <c r="BN51" i="9"/>
  <c r="BO51" i="9"/>
  <c r="AL52" i="9"/>
  <c r="AM52" i="9"/>
  <c r="AN52" i="9"/>
  <c r="AO52" i="9"/>
  <c r="AP52" i="9"/>
  <c r="AQ52" i="9"/>
  <c r="AR52" i="9"/>
  <c r="AS52" i="9"/>
  <c r="AT52" i="9"/>
  <c r="AU52" i="9"/>
  <c r="AV52" i="9"/>
  <c r="AW52" i="9"/>
  <c r="AX52" i="9"/>
  <c r="AY52" i="9"/>
  <c r="AZ52" i="9"/>
  <c r="BA52" i="9"/>
  <c r="BB52" i="9"/>
  <c r="BC52" i="9"/>
  <c r="BD52" i="9"/>
  <c r="BE52" i="9"/>
  <c r="BF52" i="9"/>
  <c r="BG52" i="9"/>
  <c r="BH52" i="9"/>
  <c r="BI52" i="9"/>
  <c r="BJ52" i="9"/>
  <c r="BK52" i="9"/>
  <c r="BL52" i="9"/>
  <c r="BM52" i="9"/>
  <c r="BN52" i="9"/>
  <c r="BO52" i="9"/>
  <c r="AL53" i="9"/>
  <c r="AM53" i="9"/>
  <c r="AN53" i="9"/>
  <c r="AO53" i="9"/>
  <c r="AP53" i="9"/>
  <c r="AQ53" i="9"/>
  <c r="AR53" i="9"/>
  <c r="AS53" i="9"/>
  <c r="AT53" i="9"/>
  <c r="AU53" i="9"/>
  <c r="AV53" i="9"/>
  <c r="AW53" i="9"/>
  <c r="AX53" i="9"/>
  <c r="AY53" i="9"/>
  <c r="AZ53" i="9"/>
  <c r="BA53" i="9"/>
  <c r="BB53" i="9"/>
  <c r="BC53" i="9"/>
  <c r="BD53" i="9"/>
  <c r="BE53" i="9"/>
  <c r="BF53" i="9"/>
  <c r="BG53" i="9"/>
  <c r="BH53" i="9"/>
  <c r="BI53" i="9"/>
  <c r="BJ53" i="9"/>
  <c r="BK53" i="9"/>
  <c r="BL53" i="9"/>
  <c r="BM53" i="9"/>
  <c r="BN53" i="9"/>
  <c r="BO53" i="9"/>
  <c r="AL54" i="9"/>
  <c r="AM54" i="9"/>
  <c r="AN54" i="9"/>
  <c r="AO54" i="9"/>
  <c r="AP54" i="9"/>
  <c r="AQ54" i="9"/>
  <c r="AR54" i="9"/>
  <c r="AS54" i="9"/>
  <c r="AT54" i="9"/>
  <c r="AU54" i="9"/>
  <c r="AV54" i="9"/>
  <c r="AW54" i="9"/>
  <c r="AX54" i="9"/>
  <c r="AY54" i="9"/>
  <c r="AZ54" i="9"/>
  <c r="BA54" i="9"/>
  <c r="BB54" i="9"/>
  <c r="BC54" i="9"/>
  <c r="BD54" i="9"/>
  <c r="BE54" i="9"/>
  <c r="BF54" i="9"/>
  <c r="BG54" i="9"/>
  <c r="BH54" i="9"/>
  <c r="BI54" i="9"/>
  <c r="BJ54" i="9"/>
  <c r="BK54" i="9"/>
  <c r="BL54" i="9"/>
  <c r="BM54" i="9"/>
  <c r="BN54" i="9"/>
  <c r="BO54" i="9"/>
  <c r="AL55" i="9"/>
  <c r="AM55" i="9"/>
  <c r="AN55" i="9"/>
  <c r="AO55" i="9"/>
  <c r="AP55" i="9"/>
  <c r="AQ55" i="9"/>
  <c r="AR55" i="9"/>
  <c r="AS55" i="9"/>
  <c r="AT55" i="9"/>
  <c r="AU55" i="9"/>
  <c r="AV55" i="9"/>
  <c r="AW55" i="9"/>
  <c r="AX55" i="9"/>
  <c r="AY55" i="9"/>
  <c r="AZ55" i="9"/>
  <c r="BA55" i="9"/>
  <c r="BB55" i="9"/>
  <c r="BC55" i="9"/>
  <c r="BD55" i="9"/>
  <c r="BE55" i="9"/>
  <c r="BF55" i="9"/>
  <c r="BG55" i="9"/>
  <c r="BH55" i="9"/>
  <c r="BI55" i="9"/>
  <c r="BJ55" i="9"/>
  <c r="BK55" i="9"/>
  <c r="BL55" i="9"/>
  <c r="BM55" i="9"/>
  <c r="BN55" i="9"/>
  <c r="BO55" i="9"/>
  <c r="AL56" i="9"/>
  <c r="AM56" i="9"/>
  <c r="AN56" i="9"/>
  <c r="AO56" i="9"/>
  <c r="AP56" i="9"/>
  <c r="AQ56" i="9"/>
  <c r="AR56" i="9"/>
  <c r="AS56" i="9"/>
  <c r="AT56" i="9"/>
  <c r="AU56" i="9"/>
  <c r="AV56" i="9"/>
  <c r="AW56" i="9"/>
  <c r="AX56" i="9"/>
  <c r="AY56" i="9"/>
  <c r="AZ56" i="9"/>
  <c r="BA56" i="9"/>
  <c r="BB56" i="9"/>
  <c r="BC56" i="9"/>
  <c r="BD56" i="9"/>
  <c r="BE56" i="9"/>
  <c r="BF56" i="9"/>
  <c r="BG56" i="9"/>
  <c r="BH56" i="9"/>
  <c r="BI56" i="9"/>
  <c r="BJ56" i="9"/>
  <c r="BK56" i="9"/>
  <c r="BL56" i="9"/>
  <c r="BM56" i="9"/>
  <c r="BN56" i="9"/>
  <c r="BO56" i="9"/>
  <c r="AL57" i="9"/>
  <c r="AM57" i="9"/>
  <c r="AN57" i="9"/>
  <c r="AO57" i="9"/>
  <c r="AP57" i="9"/>
  <c r="AQ57" i="9"/>
  <c r="AR57" i="9"/>
  <c r="AS57" i="9"/>
  <c r="AT57" i="9"/>
  <c r="AU57" i="9"/>
  <c r="AV57" i="9"/>
  <c r="AW57" i="9"/>
  <c r="AX57" i="9"/>
  <c r="AY57" i="9"/>
  <c r="AZ57" i="9"/>
  <c r="BA57" i="9"/>
  <c r="BB57" i="9"/>
  <c r="BC57" i="9"/>
  <c r="BD57" i="9"/>
  <c r="BE57" i="9"/>
  <c r="BF57" i="9"/>
  <c r="BG57" i="9"/>
  <c r="BH57" i="9"/>
  <c r="BI57" i="9"/>
  <c r="BJ57" i="9"/>
  <c r="BK57" i="9"/>
  <c r="BL57" i="9"/>
  <c r="BM57" i="9"/>
  <c r="BN57" i="9"/>
  <c r="BO57" i="9"/>
  <c r="AL58" i="9"/>
  <c r="AM58" i="9"/>
  <c r="AN58" i="9"/>
  <c r="AO58" i="9"/>
  <c r="AP58" i="9"/>
  <c r="AQ58" i="9"/>
  <c r="AR58" i="9"/>
  <c r="AS58" i="9"/>
  <c r="AT58" i="9"/>
  <c r="AU58" i="9"/>
  <c r="AV58" i="9"/>
  <c r="AW58" i="9"/>
  <c r="AX58" i="9"/>
  <c r="AY58" i="9"/>
  <c r="AZ58" i="9"/>
  <c r="BA58" i="9"/>
  <c r="BB58" i="9"/>
  <c r="BC58" i="9"/>
  <c r="BD58" i="9"/>
  <c r="BE58" i="9"/>
  <c r="BF58" i="9"/>
  <c r="BG58" i="9"/>
  <c r="BH58" i="9"/>
  <c r="BI58" i="9"/>
  <c r="BJ58" i="9"/>
  <c r="BK58" i="9"/>
  <c r="BL58" i="9"/>
  <c r="BM58" i="9"/>
  <c r="BN58" i="9"/>
  <c r="BO58" i="9"/>
  <c r="AL59" i="9"/>
  <c r="AM59" i="9"/>
  <c r="AN59" i="9"/>
  <c r="AO59" i="9"/>
  <c r="AP59" i="9"/>
  <c r="AQ59" i="9"/>
  <c r="AR59" i="9"/>
  <c r="AS59" i="9"/>
  <c r="AT59" i="9"/>
  <c r="AU59" i="9"/>
  <c r="AV59" i="9"/>
  <c r="AW59" i="9"/>
  <c r="AX59" i="9"/>
  <c r="AY59" i="9"/>
  <c r="AZ59" i="9"/>
  <c r="BA59" i="9"/>
  <c r="BB59" i="9"/>
  <c r="BC59" i="9"/>
  <c r="BD59" i="9"/>
  <c r="BE59" i="9"/>
  <c r="BF59" i="9"/>
  <c r="BG59" i="9"/>
  <c r="BH59" i="9"/>
  <c r="BI59" i="9"/>
  <c r="BJ59" i="9"/>
  <c r="BK59" i="9"/>
  <c r="BL59" i="9"/>
  <c r="BM59" i="9"/>
  <c r="BN59" i="9"/>
  <c r="BO59" i="9"/>
  <c r="AL60" i="9"/>
  <c r="AM60" i="9"/>
  <c r="AN60" i="9"/>
  <c r="AO60" i="9"/>
  <c r="AP60" i="9"/>
  <c r="AQ60" i="9"/>
  <c r="AR60" i="9"/>
  <c r="AS60" i="9"/>
  <c r="AT60" i="9"/>
  <c r="AU60" i="9"/>
  <c r="AV60" i="9"/>
  <c r="AW60" i="9"/>
  <c r="AX60" i="9"/>
  <c r="AY60" i="9"/>
  <c r="AZ60" i="9"/>
  <c r="BA60" i="9"/>
  <c r="BB60" i="9"/>
  <c r="BC60" i="9"/>
  <c r="BD60" i="9"/>
  <c r="BE60" i="9"/>
  <c r="BF60" i="9"/>
  <c r="BG60" i="9"/>
  <c r="BH60" i="9"/>
  <c r="BI60" i="9"/>
  <c r="BJ60" i="9"/>
  <c r="BK60" i="9"/>
  <c r="BL60" i="9"/>
  <c r="BM60" i="9"/>
  <c r="BN60" i="9"/>
  <c r="BO60" i="9"/>
  <c r="AL61" i="9"/>
  <c r="AM61" i="9"/>
  <c r="AN61" i="9"/>
  <c r="AO61" i="9"/>
  <c r="AP61" i="9"/>
  <c r="AQ61" i="9"/>
  <c r="AR61" i="9"/>
  <c r="AS61" i="9"/>
  <c r="AT61" i="9"/>
  <c r="AU61" i="9"/>
  <c r="AV61" i="9"/>
  <c r="AW61" i="9"/>
  <c r="AX61" i="9"/>
  <c r="AY61" i="9"/>
  <c r="AZ61" i="9"/>
  <c r="BA61" i="9"/>
  <c r="BB61" i="9"/>
  <c r="BC61" i="9"/>
  <c r="BD61" i="9"/>
  <c r="BE61" i="9"/>
  <c r="BF61" i="9"/>
  <c r="BG61" i="9"/>
  <c r="BH61" i="9"/>
  <c r="BI61" i="9"/>
  <c r="BJ61" i="9"/>
  <c r="BK61" i="9"/>
  <c r="BL61" i="9"/>
  <c r="BM61" i="9"/>
  <c r="BN61" i="9"/>
  <c r="BO61" i="9"/>
  <c r="AL62" i="9"/>
  <c r="AM62" i="9"/>
  <c r="AN62" i="9"/>
  <c r="AO62" i="9"/>
  <c r="AP62" i="9"/>
  <c r="AQ62" i="9"/>
  <c r="AR62" i="9"/>
  <c r="AS62" i="9"/>
  <c r="AT62" i="9"/>
  <c r="AU62" i="9"/>
  <c r="AV62" i="9"/>
  <c r="AW62" i="9"/>
  <c r="AX62" i="9"/>
  <c r="AY62" i="9"/>
  <c r="AZ62" i="9"/>
  <c r="BA62" i="9"/>
  <c r="BB62" i="9"/>
  <c r="BC62" i="9"/>
  <c r="BD62" i="9"/>
  <c r="BE62" i="9"/>
  <c r="BF62" i="9"/>
  <c r="BG62" i="9"/>
  <c r="BH62" i="9"/>
  <c r="BI62" i="9"/>
  <c r="BJ62" i="9"/>
  <c r="BK62" i="9"/>
  <c r="BL62" i="9"/>
  <c r="BM62" i="9"/>
  <c r="BN62" i="9"/>
  <c r="BO62" i="9"/>
  <c r="AL63" i="9"/>
  <c r="AM63" i="9"/>
  <c r="AN63" i="9"/>
  <c r="AO63" i="9"/>
  <c r="AP63" i="9"/>
  <c r="AQ63" i="9"/>
  <c r="AR63" i="9"/>
  <c r="AS63" i="9"/>
  <c r="AT63" i="9"/>
  <c r="AU63" i="9"/>
  <c r="AV63" i="9"/>
  <c r="AW63" i="9"/>
  <c r="AX63" i="9"/>
  <c r="AY63" i="9"/>
  <c r="AZ63" i="9"/>
  <c r="BA63" i="9"/>
  <c r="BB63" i="9"/>
  <c r="BC63" i="9"/>
  <c r="BD63" i="9"/>
  <c r="BE63" i="9"/>
  <c r="BF63" i="9"/>
  <c r="BG63" i="9"/>
  <c r="BH63" i="9"/>
  <c r="BI63" i="9"/>
  <c r="BJ63" i="9"/>
  <c r="BK63" i="9"/>
  <c r="BL63" i="9"/>
  <c r="BM63" i="9"/>
  <c r="BN63" i="9"/>
  <c r="BO63" i="9"/>
  <c r="AL64" i="9"/>
  <c r="AM64" i="9"/>
  <c r="AN64" i="9"/>
  <c r="AO64" i="9"/>
  <c r="AP64" i="9"/>
  <c r="AQ64" i="9"/>
  <c r="AR64" i="9"/>
  <c r="AS64" i="9"/>
  <c r="AT64" i="9"/>
  <c r="AU64" i="9"/>
  <c r="AV64" i="9"/>
  <c r="AW64" i="9"/>
  <c r="AX64" i="9"/>
  <c r="AY64" i="9"/>
  <c r="AZ64" i="9"/>
  <c r="BA64" i="9"/>
  <c r="BB64" i="9"/>
  <c r="BC64" i="9"/>
  <c r="BD64" i="9"/>
  <c r="BE64" i="9"/>
  <c r="BF64" i="9"/>
  <c r="BG64" i="9"/>
  <c r="BH64" i="9"/>
  <c r="BI64" i="9"/>
  <c r="BJ64" i="9"/>
  <c r="BK64" i="9"/>
  <c r="BL64" i="9"/>
  <c r="BM64" i="9"/>
  <c r="BN64" i="9"/>
  <c r="BO64" i="9"/>
  <c r="AL65" i="9"/>
  <c r="AM65" i="9"/>
  <c r="AN65" i="9"/>
  <c r="AO65" i="9"/>
  <c r="AP65" i="9"/>
  <c r="AQ65" i="9"/>
  <c r="AR65" i="9"/>
  <c r="AS65" i="9"/>
  <c r="AT65" i="9"/>
  <c r="AU65" i="9"/>
  <c r="AV65" i="9"/>
  <c r="AW65" i="9"/>
  <c r="AX65" i="9"/>
  <c r="AY65" i="9"/>
  <c r="AZ65" i="9"/>
  <c r="BA65" i="9"/>
  <c r="BB65" i="9"/>
  <c r="BC65" i="9"/>
  <c r="BD65" i="9"/>
  <c r="BE65" i="9"/>
  <c r="BF65" i="9"/>
  <c r="BG65" i="9"/>
  <c r="BH65" i="9"/>
  <c r="BI65" i="9"/>
  <c r="BJ65" i="9"/>
  <c r="BK65" i="9"/>
  <c r="BL65" i="9"/>
  <c r="BM65" i="9"/>
  <c r="BN65" i="9"/>
  <c r="BO65" i="9"/>
  <c r="AL66" i="9"/>
  <c r="AM66" i="9"/>
  <c r="AN66" i="9"/>
  <c r="AO66" i="9"/>
  <c r="AP66" i="9"/>
  <c r="AQ66" i="9"/>
  <c r="AR66" i="9"/>
  <c r="AS66" i="9"/>
  <c r="AT66" i="9"/>
  <c r="AU66" i="9"/>
  <c r="AV66" i="9"/>
  <c r="AW66" i="9"/>
  <c r="AX66" i="9"/>
  <c r="AY66" i="9"/>
  <c r="AZ66" i="9"/>
  <c r="BA66" i="9"/>
  <c r="BB66" i="9"/>
  <c r="BC66" i="9"/>
  <c r="BD66" i="9"/>
  <c r="BE66" i="9"/>
  <c r="BF66" i="9"/>
  <c r="BG66" i="9"/>
  <c r="BH66" i="9"/>
  <c r="BI66" i="9"/>
  <c r="BJ66" i="9"/>
  <c r="BK66" i="9"/>
  <c r="BL66" i="9"/>
  <c r="BM66" i="9"/>
  <c r="BN66" i="9"/>
  <c r="BO66" i="9"/>
  <c r="AL67" i="9"/>
  <c r="AM67" i="9"/>
  <c r="AN67" i="9"/>
  <c r="AO67" i="9"/>
  <c r="AP67" i="9"/>
  <c r="AQ67" i="9"/>
  <c r="AR67" i="9"/>
  <c r="AS67" i="9"/>
  <c r="AT67" i="9"/>
  <c r="AU67" i="9"/>
  <c r="AV67" i="9"/>
  <c r="AW67" i="9"/>
  <c r="AX67" i="9"/>
  <c r="AY67" i="9"/>
  <c r="AZ67" i="9"/>
  <c r="BA67" i="9"/>
  <c r="BB67" i="9"/>
  <c r="BC67" i="9"/>
  <c r="BD67" i="9"/>
  <c r="BE67" i="9"/>
  <c r="BF67" i="9"/>
  <c r="BG67" i="9"/>
  <c r="BH67" i="9"/>
  <c r="BI67" i="9"/>
  <c r="BJ67" i="9"/>
  <c r="BK67" i="9"/>
  <c r="BL67" i="9"/>
  <c r="BM67" i="9"/>
  <c r="BN67" i="9"/>
  <c r="BO67" i="9"/>
  <c r="AL68" i="9"/>
  <c r="AM68" i="9"/>
  <c r="AN68" i="9"/>
  <c r="AO68" i="9"/>
  <c r="AP68" i="9"/>
  <c r="AQ68" i="9"/>
  <c r="AR68" i="9"/>
  <c r="AS68" i="9"/>
  <c r="AT68" i="9"/>
  <c r="AU68" i="9"/>
  <c r="AV68" i="9"/>
  <c r="AW68" i="9"/>
  <c r="AX68" i="9"/>
  <c r="AY68" i="9"/>
  <c r="AZ68" i="9"/>
  <c r="BA68" i="9"/>
  <c r="BB68" i="9"/>
  <c r="BC68" i="9"/>
  <c r="BD68" i="9"/>
  <c r="BE68" i="9"/>
  <c r="BF68" i="9"/>
  <c r="BG68" i="9"/>
  <c r="BH68" i="9"/>
  <c r="BI68" i="9"/>
  <c r="BJ68" i="9"/>
  <c r="BK68" i="9"/>
  <c r="BL68" i="9"/>
  <c r="BM68" i="9"/>
  <c r="BN68" i="9"/>
  <c r="BO68" i="9"/>
  <c r="AL69" i="9"/>
  <c r="AM69" i="9"/>
  <c r="AN69" i="9"/>
  <c r="AO69" i="9"/>
  <c r="AP69" i="9"/>
  <c r="AQ69" i="9"/>
  <c r="AR69" i="9"/>
  <c r="AS69" i="9"/>
  <c r="AT69" i="9"/>
  <c r="AU69" i="9"/>
  <c r="AV69" i="9"/>
  <c r="AW69" i="9"/>
  <c r="AX69" i="9"/>
  <c r="AY69" i="9"/>
  <c r="AZ69" i="9"/>
  <c r="BA69" i="9"/>
  <c r="BB69" i="9"/>
  <c r="BC69" i="9"/>
  <c r="BD69" i="9"/>
  <c r="BE69" i="9"/>
  <c r="BF69" i="9"/>
  <c r="BG69" i="9"/>
  <c r="BH69" i="9"/>
  <c r="BI69" i="9"/>
  <c r="BJ69" i="9"/>
  <c r="BK69" i="9"/>
  <c r="BL69" i="9"/>
  <c r="BM69" i="9"/>
  <c r="BN69" i="9"/>
  <c r="BO69" i="9"/>
  <c r="AL70" i="9"/>
  <c r="AM70" i="9"/>
  <c r="AN70" i="9"/>
  <c r="AO70" i="9"/>
  <c r="AP70" i="9"/>
  <c r="AQ70" i="9"/>
  <c r="AR70" i="9"/>
  <c r="AS70" i="9"/>
  <c r="AT70" i="9"/>
  <c r="AU70" i="9"/>
  <c r="AV70" i="9"/>
  <c r="AW70" i="9"/>
  <c r="AX70" i="9"/>
  <c r="AY70" i="9"/>
  <c r="AZ70" i="9"/>
  <c r="BA70" i="9"/>
  <c r="BB70" i="9"/>
  <c r="BC70" i="9"/>
  <c r="BD70" i="9"/>
  <c r="BE70" i="9"/>
  <c r="BF70" i="9"/>
  <c r="BG70" i="9"/>
  <c r="BH70" i="9"/>
  <c r="BI70" i="9"/>
  <c r="BJ70" i="9"/>
  <c r="BK70" i="9"/>
  <c r="BL70" i="9"/>
  <c r="BM70" i="9"/>
  <c r="BN70" i="9"/>
  <c r="BO70" i="9"/>
  <c r="AL71" i="9"/>
  <c r="AM71" i="9"/>
  <c r="AN71" i="9"/>
  <c r="AO71" i="9"/>
  <c r="AP71" i="9"/>
  <c r="AQ71" i="9"/>
  <c r="AR71" i="9"/>
  <c r="AS71" i="9"/>
  <c r="AT71" i="9"/>
  <c r="AU71" i="9"/>
  <c r="AV71" i="9"/>
  <c r="AW71" i="9"/>
  <c r="AX71" i="9"/>
  <c r="AY71" i="9"/>
  <c r="AZ71" i="9"/>
  <c r="BA71" i="9"/>
  <c r="BB71" i="9"/>
  <c r="BC71" i="9"/>
  <c r="BD71" i="9"/>
  <c r="BE71" i="9"/>
  <c r="BF71" i="9"/>
  <c r="BG71" i="9"/>
  <c r="BH71" i="9"/>
  <c r="BI71" i="9"/>
  <c r="BJ71" i="9"/>
  <c r="BK71" i="9"/>
  <c r="BL71" i="9"/>
  <c r="BM71" i="9"/>
  <c r="BN71" i="9"/>
  <c r="BO71" i="9"/>
  <c r="AL72" i="9"/>
  <c r="AM72" i="9"/>
  <c r="AN72" i="9"/>
  <c r="AO72" i="9"/>
  <c r="AP72" i="9"/>
  <c r="AQ72" i="9"/>
  <c r="AR72" i="9"/>
  <c r="AS72" i="9"/>
  <c r="AT72" i="9"/>
  <c r="AU72" i="9"/>
  <c r="AV72" i="9"/>
  <c r="AW72" i="9"/>
  <c r="AX72" i="9"/>
  <c r="AY72" i="9"/>
  <c r="AZ72" i="9"/>
  <c r="BA72" i="9"/>
  <c r="BB72" i="9"/>
  <c r="BC72" i="9"/>
  <c r="BD72" i="9"/>
  <c r="BE72" i="9"/>
  <c r="BF72" i="9"/>
  <c r="BG72" i="9"/>
  <c r="BH72" i="9"/>
  <c r="BI72" i="9"/>
  <c r="BJ72" i="9"/>
  <c r="BK72" i="9"/>
  <c r="BL72" i="9"/>
  <c r="BM72" i="9"/>
  <c r="BN72" i="9"/>
  <c r="BO72" i="9"/>
  <c r="AL73" i="9"/>
  <c r="AM73" i="9"/>
  <c r="AN73" i="9"/>
  <c r="AO73" i="9"/>
  <c r="AP73" i="9"/>
  <c r="AQ73" i="9"/>
  <c r="AR73" i="9"/>
  <c r="AS73" i="9"/>
  <c r="AT73" i="9"/>
  <c r="AU73" i="9"/>
  <c r="AV73" i="9"/>
  <c r="AW73" i="9"/>
  <c r="AX73" i="9"/>
  <c r="AY73" i="9"/>
  <c r="AZ73" i="9"/>
  <c r="BA73" i="9"/>
  <c r="BB73" i="9"/>
  <c r="BC73" i="9"/>
  <c r="BD73" i="9"/>
  <c r="BE73" i="9"/>
  <c r="BF73" i="9"/>
  <c r="BG73" i="9"/>
  <c r="BH73" i="9"/>
  <c r="BI73" i="9"/>
  <c r="BJ73" i="9"/>
  <c r="BK73" i="9"/>
  <c r="BL73" i="9"/>
  <c r="BM73" i="9"/>
  <c r="BN73" i="9"/>
  <c r="BO73" i="9"/>
  <c r="AL74" i="9"/>
  <c r="AM74" i="9"/>
  <c r="AN74" i="9"/>
  <c r="AO74" i="9"/>
  <c r="AP74" i="9"/>
  <c r="AQ74" i="9"/>
  <c r="AR74" i="9"/>
  <c r="AS74" i="9"/>
  <c r="AT74" i="9"/>
  <c r="AU74" i="9"/>
  <c r="AV74" i="9"/>
  <c r="AW74" i="9"/>
  <c r="AX74" i="9"/>
  <c r="AY74" i="9"/>
  <c r="AZ74" i="9"/>
  <c r="BA74" i="9"/>
  <c r="BB74" i="9"/>
  <c r="BC74" i="9"/>
  <c r="BD74" i="9"/>
  <c r="BE74" i="9"/>
  <c r="BF74" i="9"/>
  <c r="BG74" i="9"/>
  <c r="BH74" i="9"/>
  <c r="BI74" i="9"/>
  <c r="BJ74" i="9"/>
  <c r="BK74" i="9"/>
  <c r="BL74" i="9"/>
  <c r="BM74" i="9"/>
  <c r="BN74" i="9"/>
  <c r="BO74" i="9"/>
  <c r="AL75" i="9"/>
  <c r="AM75" i="9"/>
  <c r="AN75" i="9"/>
  <c r="AO75" i="9"/>
  <c r="AP75" i="9"/>
  <c r="AQ75" i="9"/>
  <c r="AR75" i="9"/>
  <c r="AS75" i="9"/>
  <c r="AT75" i="9"/>
  <c r="AU75" i="9"/>
  <c r="AV75" i="9"/>
  <c r="AW75" i="9"/>
  <c r="AX75" i="9"/>
  <c r="AY75" i="9"/>
  <c r="AZ75" i="9"/>
  <c r="BA75" i="9"/>
  <c r="BB75" i="9"/>
  <c r="BC75" i="9"/>
  <c r="BD75" i="9"/>
  <c r="BE75" i="9"/>
  <c r="BF75" i="9"/>
  <c r="BG75" i="9"/>
  <c r="BH75" i="9"/>
  <c r="BI75" i="9"/>
  <c r="BJ75" i="9"/>
  <c r="BK75" i="9"/>
  <c r="BL75" i="9"/>
  <c r="BM75" i="9"/>
  <c r="BN75" i="9"/>
  <c r="BO75" i="9"/>
  <c r="AL76" i="9"/>
  <c r="AM76" i="9"/>
  <c r="AN76" i="9"/>
  <c r="AO76" i="9"/>
  <c r="AP76" i="9"/>
  <c r="AQ76" i="9"/>
  <c r="AR76" i="9"/>
  <c r="AS76" i="9"/>
  <c r="AT76" i="9"/>
  <c r="AU76" i="9"/>
  <c r="AV76" i="9"/>
  <c r="AW76" i="9"/>
  <c r="AX76" i="9"/>
  <c r="AY76" i="9"/>
  <c r="AZ76" i="9"/>
  <c r="BA76" i="9"/>
  <c r="BB76" i="9"/>
  <c r="BC76" i="9"/>
  <c r="BD76" i="9"/>
  <c r="BE76" i="9"/>
  <c r="BF76" i="9"/>
  <c r="BG76" i="9"/>
  <c r="BH76" i="9"/>
  <c r="BI76" i="9"/>
  <c r="BJ76" i="9"/>
  <c r="BK76" i="9"/>
  <c r="BL76" i="9"/>
  <c r="BM76" i="9"/>
  <c r="BN76" i="9"/>
  <c r="BO76" i="9"/>
  <c r="AL77" i="9"/>
  <c r="AM77" i="9"/>
  <c r="AN77" i="9"/>
  <c r="AO77" i="9"/>
  <c r="AP77" i="9"/>
  <c r="AQ77" i="9"/>
  <c r="AR77" i="9"/>
  <c r="AS77" i="9"/>
  <c r="AT77" i="9"/>
  <c r="AU77" i="9"/>
  <c r="AV77" i="9"/>
  <c r="AW77" i="9"/>
  <c r="AX77" i="9"/>
  <c r="AY77" i="9"/>
  <c r="AZ77" i="9"/>
  <c r="BA77" i="9"/>
  <c r="BB77" i="9"/>
  <c r="BC77" i="9"/>
  <c r="BD77" i="9"/>
  <c r="BE77" i="9"/>
  <c r="BF77" i="9"/>
  <c r="BG77" i="9"/>
  <c r="BH77" i="9"/>
  <c r="BI77" i="9"/>
  <c r="BJ77" i="9"/>
  <c r="BK77" i="9"/>
  <c r="BL77" i="9"/>
  <c r="BM77" i="9"/>
  <c r="BN77" i="9"/>
  <c r="BO77" i="9"/>
  <c r="AL78" i="9"/>
  <c r="AM78" i="9"/>
  <c r="AN78" i="9"/>
  <c r="AO78" i="9"/>
  <c r="AP78" i="9"/>
  <c r="AQ78" i="9"/>
  <c r="AR78" i="9"/>
  <c r="AS78" i="9"/>
  <c r="AT78" i="9"/>
  <c r="AU78" i="9"/>
  <c r="AV78" i="9"/>
  <c r="AW78" i="9"/>
  <c r="AX78" i="9"/>
  <c r="AY78" i="9"/>
  <c r="AZ78" i="9"/>
  <c r="BA78" i="9"/>
  <c r="BB78" i="9"/>
  <c r="BC78" i="9"/>
  <c r="BD78" i="9"/>
  <c r="BE78" i="9"/>
  <c r="BF78" i="9"/>
  <c r="BG78" i="9"/>
  <c r="BH78" i="9"/>
  <c r="BI78" i="9"/>
  <c r="BJ78" i="9"/>
  <c r="BK78" i="9"/>
  <c r="BL78" i="9"/>
  <c r="BM78" i="9"/>
  <c r="BN78" i="9"/>
  <c r="BO78" i="9"/>
  <c r="AL79" i="9"/>
  <c r="AM79" i="9"/>
  <c r="AN79" i="9"/>
  <c r="AO79" i="9"/>
  <c r="AP79" i="9"/>
  <c r="AQ79" i="9"/>
  <c r="AR79" i="9"/>
  <c r="AS79" i="9"/>
  <c r="AT79" i="9"/>
  <c r="AU79" i="9"/>
  <c r="AV79" i="9"/>
  <c r="AW79" i="9"/>
  <c r="AX79" i="9"/>
  <c r="AY79" i="9"/>
  <c r="AZ79" i="9"/>
  <c r="BA79" i="9"/>
  <c r="BB79" i="9"/>
  <c r="BC79" i="9"/>
  <c r="BD79" i="9"/>
  <c r="BE79" i="9"/>
  <c r="BF79" i="9"/>
  <c r="BG79" i="9"/>
  <c r="BH79" i="9"/>
  <c r="BI79" i="9"/>
  <c r="BJ79" i="9"/>
  <c r="BK79" i="9"/>
  <c r="BL79" i="9"/>
  <c r="BM79" i="9"/>
  <c r="BN79" i="9"/>
  <c r="BO79" i="9"/>
  <c r="AL80" i="9"/>
  <c r="AM80" i="9"/>
  <c r="AN80" i="9"/>
  <c r="AO80" i="9"/>
  <c r="AP80" i="9"/>
  <c r="AQ80" i="9"/>
  <c r="AR80" i="9"/>
  <c r="AS80" i="9"/>
  <c r="AT80" i="9"/>
  <c r="AU80" i="9"/>
  <c r="AV80" i="9"/>
  <c r="AW80" i="9"/>
  <c r="AX80" i="9"/>
  <c r="AY80" i="9"/>
  <c r="AZ80" i="9"/>
  <c r="BA80" i="9"/>
  <c r="BB80" i="9"/>
  <c r="BC80" i="9"/>
  <c r="BD80" i="9"/>
  <c r="BE80" i="9"/>
  <c r="BF80" i="9"/>
  <c r="BG80" i="9"/>
  <c r="BH80" i="9"/>
  <c r="BI80" i="9"/>
  <c r="BJ80" i="9"/>
  <c r="BK80" i="9"/>
  <c r="BL80" i="9"/>
  <c r="BM80" i="9"/>
  <c r="BN80" i="9"/>
  <c r="BO80" i="9"/>
  <c r="AL81" i="9"/>
  <c r="AM81" i="9"/>
  <c r="AN81" i="9"/>
  <c r="AO81" i="9"/>
  <c r="AP81" i="9"/>
  <c r="AQ81" i="9"/>
  <c r="AR81" i="9"/>
  <c r="AS81" i="9"/>
  <c r="AT81" i="9"/>
  <c r="AU81" i="9"/>
  <c r="AV81" i="9"/>
  <c r="AW81" i="9"/>
  <c r="AX81" i="9"/>
  <c r="AY81" i="9"/>
  <c r="AZ81" i="9"/>
  <c r="BA81" i="9"/>
  <c r="BB81" i="9"/>
  <c r="BC81" i="9"/>
  <c r="BD81" i="9"/>
  <c r="BE81" i="9"/>
  <c r="BF81" i="9"/>
  <c r="BG81" i="9"/>
  <c r="BH81" i="9"/>
  <c r="BI81" i="9"/>
  <c r="BJ81" i="9"/>
  <c r="BK81" i="9"/>
  <c r="BL81" i="9"/>
  <c r="BM81" i="9"/>
  <c r="BN81" i="9"/>
  <c r="BO81" i="9"/>
  <c r="AL82" i="9"/>
  <c r="AM82" i="9"/>
  <c r="AN82" i="9"/>
  <c r="AO82" i="9"/>
  <c r="AP82" i="9"/>
  <c r="AQ82" i="9"/>
  <c r="AR82" i="9"/>
  <c r="AS82" i="9"/>
  <c r="AT82" i="9"/>
  <c r="AU82" i="9"/>
  <c r="AV82" i="9"/>
  <c r="AW82" i="9"/>
  <c r="AX82" i="9"/>
  <c r="AY82" i="9"/>
  <c r="AZ82" i="9"/>
  <c r="BA82" i="9"/>
  <c r="BB82" i="9"/>
  <c r="BC82" i="9"/>
  <c r="BD82" i="9"/>
  <c r="BE82" i="9"/>
  <c r="BF82" i="9"/>
  <c r="BG82" i="9"/>
  <c r="BH82" i="9"/>
  <c r="BI82" i="9"/>
  <c r="BJ82" i="9"/>
  <c r="BK82" i="9"/>
  <c r="BL82" i="9"/>
  <c r="BM82" i="9"/>
  <c r="BN82" i="9"/>
  <c r="BO82" i="9"/>
  <c r="AL83" i="9"/>
  <c r="AM83" i="9"/>
  <c r="AN83" i="9"/>
  <c r="AO83" i="9"/>
  <c r="AP83" i="9"/>
  <c r="AQ83" i="9"/>
  <c r="AR83" i="9"/>
  <c r="AS83" i="9"/>
  <c r="AT83" i="9"/>
  <c r="AU83" i="9"/>
  <c r="AV83" i="9"/>
  <c r="AW83" i="9"/>
  <c r="AX83" i="9"/>
  <c r="AY83" i="9"/>
  <c r="AZ83" i="9"/>
  <c r="BA83" i="9"/>
  <c r="BB83" i="9"/>
  <c r="BC83" i="9"/>
  <c r="BD83" i="9"/>
  <c r="BE83" i="9"/>
  <c r="BF83" i="9"/>
  <c r="BG83" i="9"/>
  <c r="BH83" i="9"/>
  <c r="BI83" i="9"/>
  <c r="BJ83" i="9"/>
  <c r="BK83" i="9"/>
  <c r="BL83" i="9"/>
  <c r="BM83" i="9"/>
  <c r="BN83" i="9"/>
  <c r="BO83" i="9"/>
  <c r="AL84" i="9"/>
  <c r="AM84" i="9"/>
  <c r="AN84" i="9"/>
  <c r="AO84" i="9"/>
  <c r="AP84" i="9"/>
  <c r="AQ84" i="9"/>
  <c r="AR84" i="9"/>
  <c r="AS84" i="9"/>
  <c r="AT84" i="9"/>
  <c r="AU84" i="9"/>
  <c r="AV84" i="9"/>
  <c r="AW84" i="9"/>
  <c r="AX84" i="9"/>
  <c r="AY84" i="9"/>
  <c r="AZ84" i="9"/>
  <c r="BA84" i="9"/>
  <c r="BB84" i="9"/>
  <c r="BC84" i="9"/>
  <c r="BD84" i="9"/>
  <c r="BE84" i="9"/>
  <c r="BF84" i="9"/>
  <c r="BG84" i="9"/>
  <c r="BH84" i="9"/>
  <c r="BI84" i="9"/>
  <c r="BJ84" i="9"/>
  <c r="BK84" i="9"/>
  <c r="BL84" i="9"/>
  <c r="BM84" i="9"/>
  <c r="BN84" i="9"/>
  <c r="BO84" i="9"/>
  <c r="AL85" i="9"/>
  <c r="AM85" i="9"/>
  <c r="AN85" i="9"/>
  <c r="AO85" i="9"/>
  <c r="AP85" i="9"/>
  <c r="AQ85" i="9"/>
  <c r="AR85" i="9"/>
  <c r="AS85" i="9"/>
  <c r="AT85" i="9"/>
  <c r="AU85" i="9"/>
  <c r="AV85" i="9"/>
  <c r="AW85" i="9"/>
  <c r="AX85" i="9"/>
  <c r="AY85" i="9"/>
  <c r="AZ85" i="9"/>
  <c r="BA85" i="9"/>
  <c r="BB85" i="9"/>
  <c r="BC85" i="9"/>
  <c r="BD85" i="9"/>
  <c r="BE85" i="9"/>
  <c r="BF85" i="9"/>
  <c r="BG85" i="9"/>
  <c r="BH85" i="9"/>
  <c r="BI85" i="9"/>
  <c r="BJ85" i="9"/>
  <c r="BK85" i="9"/>
  <c r="BL85" i="9"/>
  <c r="BM85" i="9"/>
  <c r="BN85" i="9"/>
  <c r="BO85" i="9"/>
  <c r="AL86" i="9"/>
  <c r="AM86" i="9"/>
  <c r="AN86" i="9"/>
  <c r="AO86" i="9"/>
  <c r="AP86" i="9"/>
  <c r="AQ86" i="9"/>
  <c r="AR86" i="9"/>
  <c r="AS86" i="9"/>
  <c r="AT86" i="9"/>
  <c r="AU86" i="9"/>
  <c r="AV86" i="9"/>
  <c r="AW86" i="9"/>
  <c r="AX86" i="9"/>
  <c r="AY86" i="9"/>
  <c r="AZ86" i="9"/>
  <c r="BA86" i="9"/>
  <c r="BB86" i="9"/>
  <c r="BC86" i="9"/>
  <c r="BD86" i="9"/>
  <c r="BE86" i="9"/>
  <c r="BF86" i="9"/>
  <c r="BG86" i="9"/>
  <c r="BH86" i="9"/>
  <c r="BI86" i="9"/>
  <c r="BJ86" i="9"/>
  <c r="BK86" i="9"/>
  <c r="BL86" i="9"/>
  <c r="BM86" i="9"/>
  <c r="BN86" i="9"/>
  <c r="BO86" i="9"/>
  <c r="AL87" i="9"/>
  <c r="AM87" i="9"/>
  <c r="AN87" i="9"/>
  <c r="AO87" i="9"/>
  <c r="AP87" i="9"/>
  <c r="AQ87" i="9"/>
  <c r="AR87" i="9"/>
  <c r="AS87" i="9"/>
  <c r="AT87" i="9"/>
  <c r="AU87" i="9"/>
  <c r="AV87" i="9"/>
  <c r="AW87" i="9"/>
  <c r="AX87" i="9"/>
  <c r="AY87" i="9"/>
  <c r="AZ87" i="9"/>
  <c r="BA87" i="9"/>
  <c r="BB87" i="9"/>
  <c r="BC87" i="9"/>
  <c r="BD87" i="9"/>
  <c r="BE87" i="9"/>
  <c r="BF87" i="9"/>
  <c r="BG87" i="9"/>
  <c r="BH87" i="9"/>
  <c r="BI87" i="9"/>
  <c r="BJ87" i="9"/>
  <c r="BK87" i="9"/>
  <c r="BL87" i="9"/>
  <c r="BM87" i="9"/>
  <c r="BN87" i="9"/>
  <c r="BO87" i="9"/>
  <c r="AL88" i="9"/>
  <c r="AM88" i="9"/>
  <c r="AN88" i="9"/>
  <c r="AO88" i="9"/>
  <c r="AP88" i="9"/>
  <c r="AQ88" i="9"/>
  <c r="AR88" i="9"/>
  <c r="AS88" i="9"/>
  <c r="AT88" i="9"/>
  <c r="AU88" i="9"/>
  <c r="AV88" i="9"/>
  <c r="AW88" i="9"/>
  <c r="AX88" i="9"/>
  <c r="AY88" i="9"/>
  <c r="AZ88" i="9"/>
  <c r="BA88" i="9"/>
  <c r="BB88" i="9"/>
  <c r="BC88" i="9"/>
  <c r="BD88" i="9"/>
  <c r="BE88" i="9"/>
  <c r="BF88" i="9"/>
  <c r="BG88" i="9"/>
  <c r="BH88" i="9"/>
  <c r="BI88" i="9"/>
  <c r="BJ88" i="9"/>
  <c r="BK88" i="9"/>
  <c r="BL88" i="9"/>
  <c r="BM88" i="9"/>
  <c r="BN88" i="9"/>
  <c r="BO88" i="9"/>
  <c r="AL89" i="9"/>
  <c r="AM89" i="9"/>
  <c r="AN89" i="9"/>
  <c r="AO89" i="9"/>
  <c r="AP89" i="9"/>
  <c r="AQ89" i="9"/>
  <c r="AR89" i="9"/>
  <c r="AS89" i="9"/>
  <c r="AT89" i="9"/>
  <c r="AU89" i="9"/>
  <c r="AV89" i="9"/>
  <c r="AW89" i="9"/>
  <c r="AX89" i="9"/>
  <c r="AY89" i="9"/>
  <c r="AZ89" i="9"/>
  <c r="BA89" i="9"/>
  <c r="BB89" i="9"/>
  <c r="BC89" i="9"/>
  <c r="BD89" i="9"/>
  <c r="BE89" i="9"/>
  <c r="BF89" i="9"/>
  <c r="BG89" i="9"/>
  <c r="BH89" i="9"/>
  <c r="BI89" i="9"/>
  <c r="BJ89" i="9"/>
  <c r="BK89" i="9"/>
  <c r="BL89" i="9"/>
  <c r="BM89" i="9"/>
  <c r="BN89" i="9"/>
  <c r="BO89" i="9"/>
  <c r="AL90" i="9"/>
  <c r="AM90" i="9"/>
  <c r="AN90" i="9"/>
  <c r="AO90" i="9"/>
  <c r="AP90" i="9"/>
  <c r="AQ90" i="9"/>
  <c r="AR90" i="9"/>
  <c r="AS90" i="9"/>
  <c r="AT90" i="9"/>
  <c r="AU90" i="9"/>
  <c r="AV90" i="9"/>
  <c r="AW90" i="9"/>
  <c r="AX90" i="9"/>
  <c r="AY90" i="9"/>
  <c r="AZ90" i="9"/>
  <c r="BA90" i="9"/>
  <c r="BB90" i="9"/>
  <c r="BC90" i="9"/>
  <c r="BD90" i="9"/>
  <c r="BE90" i="9"/>
  <c r="BF90" i="9"/>
  <c r="BG90" i="9"/>
  <c r="BH90" i="9"/>
  <c r="BI90" i="9"/>
  <c r="BJ90" i="9"/>
  <c r="BK90" i="9"/>
  <c r="BL90" i="9"/>
  <c r="BM90" i="9"/>
  <c r="BN90" i="9"/>
  <c r="BO90" i="9"/>
  <c r="AL91" i="9"/>
  <c r="AM91" i="9"/>
  <c r="AN91" i="9"/>
  <c r="AO91" i="9"/>
  <c r="AP91" i="9"/>
  <c r="AQ91" i="9"/>
  <c r="AR91" i="9"/>
  <c r="AS91" i="9"/>
  <c r="AT91" i="9"/>
  <c r="AU91" i="9"/>
  <c r="AV91" i="9"/>
  <c r="AW91" i="9"/>
  <c r="AX91" i="9"/>
  <c r="AY91" i="9"/>
  <c r="AZ91" i="9"/>
  <c r="BA91" i="9"/>
  <c r="BB91" i="9"/>
  <c r="BC91" i="9"/>
  <c r="BD91" i="9"/>
  <c r="BE91" i="9"/>
  <c r="BF91" i="9"/>
  <c r="BG91" i="9"/>
  <c r="BH91" i="9"/>
  <c r="BI91" i="9"/>
  <c r="BJ91" i="9"/>
  <c r="BK91" i="9"/>
  <c r="BL91" i="9"/>
  <c r="BM91" i="9"/>
  <c r="BN91" i="9"/>
  <c r="BO91" i="9"/>
  <c r="AL92" i="9"/>
  <c r="AM92" i="9"/>
  <c r="AN92" i="9"/>
  <c r="AO92" i="9"/>
  <c r="AP92" i="9"/>
  <c r="AQ92" i="9"/>
  <c r="AR92" i="9"/>
  <c r="AS92" i="9"/>
  <c r="AT92" i="9"/>
  <c r="AU92" i="9"/>
  <c r="AV92" i="9"/>
  <c r="AW92" i="9"/>
  <c r="AX92" i="9"/>
  <c r="AY92" i="9"/>
  <c r="AZ92" i="9"/>
  <c r="BA92" i="9"/>
  <c r="BB92" i="9"/>
  <c r="BC92" i="9"/>
  <c r="BD92" i="9"/>
  <c r="BE92" i="9"/>
  <c r="BF92" i="9"/>
  <c r="BG92" i="9"/>
  <c r="BH92" i="9"/>
  <c r="BI92" i="9"/>
  <c r="BJ92" i="9"/>
  <c r="BK92" i="9"/>
  <c r="BL92" i="9"/>
  <c r="BM92" i="9"/>
  <c r="BN92" i="9"/>
  <c r="BO92" i="9"/>
  <c r="AL93" i="9"/>
  <c r="AM93" i="9"/>
  <c r="AN93" i="9"/>
  <c r="AO93" i="9"/>
  <c r="AP93" i="9"/>
  <c r="AQ93" i="9"/>
  <c r="AR93" i="9"/>
  <c r="AS93" i="9"/>
  <c r="AT93" i="9"/>
  <c r="AU93" i="9"/>
  <c r="AV93" i="9"/>
  <c r="AW93" i="9"/>
  <c r="AX93" i="9"/>
  <c r="AY93" i="9"/>
  <c r="AZ93" i="9"/>
  <c r="BA93" i="9"/>
  <c r="BB93" i="9"/>
  <c r="BC93" i="9"/>
  <c r="BD93" i="9"/>
  <c r="BE93" i="9"/>
  <c r="BF93" i="9"/>
  <c r="BG93" i="9"/>
  <c r="BH93" i="9"/>
  <c r="BI93" i="9"/>
  <c r="BJ93" i="9"/>
  <c r="BK93" i="9"/>
  <c r="BL93" i="9"/>
  <c r="BM93" i="9"/>
  <c r="BN93" i="9"/>
  <c r="BO93" i="9"/>
  <c r="AL94" i="9"/>
  <c r="AM94" i="9"/>
  <c r="AN94" i="9"/>
  <c r="AO94" i="9"/>
  <c r="AP94" i="9"/>
  <c r="AQ94" i="9"/>
  <c r="AR94" i="9"/>
  <c r="AS94" i="9"/>
  <c r="AT94" i="9"/>
  <c r="AU94" i="9"/>
  <c r="AV94" i="9"/>
  <c r="AW94" i="9"/>
  <c r="AX94" i="9"/>
  <c r="AY94" i="9"/>
  <c r="AZ94" i="9"/>
  <c r="BA94" i="9"/>
  <c r="BB94" i="9"/>
  <c r="BC94" i="9"/>
  <c r="BD94" i="9"/>
  <c r="BE94" i="9"/>
  <c r="BF94" i="9"/>
  <c r="BG94" i="9"/>
  <c r="BH94" i="9"/>
  <c r="BI94" i="9"/>
  <c r="BJ94" i="9"/>
  <c r="BK94" i="9"/>
  <c r="BL94" i="9"/>
  <c r="BM94" i="9"/>
  <c r="BN94" i="9"/>
  <c r="BO94" i="9"/>
  <c r="AL95" i="9"/>
  <c r="AM95" i="9"/>
  <c r="AN95" i="9"/>
  <c r="AO95" i="9"/>
  <c r="AP95" i="9"/>
  <c r="AQ95" i="9"/>
  <c r="AR95" i="9"/>
  <c r="AS95" i="9"/>
  <c r="AT95" i="9"/>
  <c r="AU95" i="9"/>
  <c r="AV95" i="9"/>
  <c r="AW95" i="9"/>
  <c r="AX95" i="9"/>
  <c r="AY95" i="9"/>
  <c r="AZ95" i="9"/>
  <c r="BA95" i="9"/>
  <c r="BB95" i="9"/>
  <c r="BC95" i="9"/>
  <c r="BD95" i="9"/>
  <c r="BE95" i="9"/>
  <c r="BF95" i="9"/>
  <c r="BG95" i="9"/>
  <c r="BH95" i="9"/>
  <c r="BI95" i="9"/>
  <c r="BJ95" i="9"/>
  <c r="BK95" i="9"/>
  <c r="BL95" i="9"/>
  <c r="BM95" i="9"/>
  <c r="BN95" i="9"/>
  <c r="BO95" i="9"/>
  <c r="AL96" i="9"/>
  <c r="AM96" i="9"/>
  <c r="AN96" i="9"/>
  <c r="AO96" i="9"/>
  <c r="AP96" i="9"/>
  <c r="AQ96" i="9"/>
  <c r="AR96" i="9"/>
  <c r="AS96" i="9"/>
  <c r="AT96" i="9"/>
  <c r="AU96" i="9"/>
  <c r="AV96" i="9"/>
  <c r="AW96" i="9"/>
  <c r="AX96" i="9"/>
  <c r="AY96" i="9"/>
  <c r="AZ96" i="9"/>
  <c r="BA96" i="9"/>
  <c r="BB96" i="9"/>
  <c r="BC96" i="9"/>
  <c r="BD96" i="9"/>
  <c r="BE96" i="9"/>
  <c r="BF96" i="9"/>
  <c r="BG96" i="9"/>
  <c r="BH96" i="9"/>
  <c r="BI96" i="9"/>
  <c r="BJ96" i="9"/>
  <c r="BK96" i="9"/>
  <c r="BL96" i="9"/>
  <c r="BM96" i="9"/>
  <c r="BN96" i="9"/>
  <c r="BO96" i="9"/>
  <c r="AL97" i="9"/>
  <c r="AM97" i="9"/>
  <c r="AN97" i="9"/>
  <c r="AO97" i="9"/>
  <c r="AP97" i="9"/>
  <c r="AQ97" i="9"/>
  <c r="AR97" i="9"/>
  <c r="AS97" i="9"/>
  <c r="AT97" i="9"/>
  <c r="AU97" i="9"/>
  <c r="AV97" i="9"/>
  <c r="AW97" i="9"/>
  <c r="AX97" i="9"/>
  <c r="AY97" i="9"/>
  <c r="AZ97" i="9"/>
  <c r="BA97" i="9"/>
  <c r="BB97" i="9"/>
  <c r="BC97" i="9"/>
  <c r="BD97" i="9"/>
  <c r="BE97" i="9"/>
  <c r="BF97" i="9"/>
  <c r="BG97" i="9"/>
  <c r="BH97" i="9"/>
  <c r="BI97" i="9"/>
  <c r="BJ97" i="9"/>
  <c r="BK97" i="9"/>
  <c r="BL97" i="9"/>
  <c r="BM97" i="9"/>
  <c r="BN97" i="9"/>
  <c r="BO97" i="9"/>
  <c r="AL98" i="9"/>
  <c r="AM98" i="9"/>
  <c r="AN98" i="9"/>
  <c r="AO98" i="9"/>
  <c r="AP98" i="9"/>
  <c r="AQ98" i="9"/>
  <c r="AR98" i="9"/>
  <c r="AS98" i="9"/>
  <c r="AT98" i="9"/>
  <c r="AU98" i="9"/>
  <c r="AV98" i="9"/>
  <c r="AW98" i="9"/>
  <c r="AX98" i="9"/>
  <c r="AY98" i="9"/>
  <c r="AZ98" i="9"/>
  <c r="BA98" i="9"/>
  <c r="BB98" i="9"/>
  <c r="BC98" i="9"/>
  <c r="BD98" i="9"/>
  <c r="BE98" i="9"/>
  <c r="BF98" i="9"/>
  <c r="BG98" i="9"/>
  <c r="BH98" i="9"/>
  <c r="BI98" i="9"/>
  <c r="BJ98" i="9"/>
  <c r="BK98" i="9"/>
  <c r="BL98" i="9"/>
  <c r="BM98" i="9"/>
  <c r="BN98" i="9"/>
  <c r="BO98" i="9"/>
  <c r="AL99" i="9"/>
  <c r="AM99" i="9"/>
  <c r="AN99" i="9"/>
  <c r="AO99" i="9"/>
  <c r="AP99" i="9"/>
  <c r="AQ99" i="9"/>
  <c r="AR99" i="9"/>
  <c r="AS99" i="9"/>
  <c r="AT99" i="9"/>
  <c r="AU99" i="9"/>
  <c r="AV99" i="9"/>
  <c r="AW99" i="9"/>
  <c r="AX99" i="9"/>
  <c r="AY99" i="9"/>
  <c r="AZ99" i="9"/>
  <c r="BA99" i="9"/>
  <c r="BB99" i="9"/>
  <c r="BC99" i="9"/>
  <c r="BD99" i="9"/>
  <c r="BE99" i="9"/>
  <c r="BF99" i="9"/>
  <c r="BG99" i="9"/>
  <c r="BH99" i="9"/>
  <c r="BI99" i="9"/>
  <c r="BJ99" i="9"/>
  <c r="BK99" i="9"/>
  <c r="BL99" i="9"/>
  <c r="BM99" i="9"/>
  <c r="BN99" i="9"/>
  <c r="BO99" i="9"/>
  <c r="AL100" i="9"/>
  <c r="AM100" i="9"/>
  <c r="AN100" i="9"/>
  <c r="AO100" i="9"/>
  <c r="AP100" i="9"/>
  <c r="AQ100" i="9"/>
  <c r="AR100" i="9"/>
  <c r="AS100" i="9"/>
  <c r="AT100" i="9"/>
  <c r="AU100" i="9"/>
  <c r="AV100" i="9"/>
  <c r="AW100" i="9"/>
  <c r="AX100" i="9"/>
  <c r="AY100" i="9"/>
  <c r="AZ100" i="9"/>
  <c r="BA100" i="9"/>
  <c r="BB100" i="9"/>
  <c r="BC100" i="9"/>
  <c r="BD100" i="9"/>
  <c r="BE100" i="9"/>
  <c r="BF100" i="9"/>
  <c r="BG100" i="9"/>
  <c r="BH100" i="9"/>
  <c r="BI100" i="9"/>
  <c r="BJ100" i="9"/>
  <c r="BK100" i="9"/>
  <c r="BL100" i="9"/>
  <c r="BM100" i="9"/>
  <c r="BN100" i="9"/>
  <c r="BO100" i="9"/>
  <c r="AL101" i="9"/>
  <c r="AM101" i="9"/>
  <c r="AN101" i="9"/>
  <c r="AO101" i="9"/>
  <c r="AP101" i="9"/>
  <c r="AQ101" i="9"/>
  <c r="AR101" i="9"/>
  <c r="AS101" i="9"/>
  <c r="AT101" i="9"/>
  <c r="AU101" i="9"/>
  <c r="AV101" i="9"/>
  <c r="AW101" i="9"/>
  <c r="AX101" i="9"/>
  <c r="AY101" i="9"/>
  <c r="AZ101" i="9"/>
  <c r="BA101" i="9"/>
  <c r="BB101" i="9"/>
  <c r="BC101" i="9"/>
  <c r="BD101" i="9"/>
  <c r="BE101" i="9"/>
  <c r="BF101" i="9"/>
  <c r="BG101" i="9"/>
  <c r="BH101" i="9"/>
  <c r="BI101" i="9"/>
  <c r="BJ101" i="9"/>
  <c r="BK101" i="9"/>
  <c r="BL101" i="9"/>
  <c r="BM101" i="9"/>
  <c r="BN101" i="9"/>
  <c r="BO101" i="9"/>
  <c r="AL102" i="9"/>
  <c r="AM102" i="9"/>
  <c r="AN102" i="9"/>
  <c r="AO102" i="9"/>
  <c r="AP102" i="9"/>
  <c r="AQ102" i="9"/>
  <c r="AR102" i="9"/>
  <c r="AS102" i="9"/>
  <c r="AT102" i="9"/>
  <c r="AU102" i="9"/>
  <c r="AV102" i="9"/>
  <c r="AW102" i="9"/>
  <c r="AX102" i="9"/>
  <c r="AY102" i="9"/>
  <c r="AZ102" i="9"/>
  <c r="BA102" i="9"/>
  <c r="BB102" i="9"/>
  <c r="BC102" i="9"/>
  <c r="BD102" i="9"/>
  <c r="BE102" i="9"/>
  <c r="BF102" i="9"/>
  <c r="BG102" i="9"/>
  <c r="BH102" i="9"/>
  <c r="BI102" i="9"/>
  <c r="BJ102" i="9"/>
  <c r="BK102" i="9"/>
  <c r="BL102" i="9"/>
  <c r="BM102" i="9"/>
  <c r="BN102" i="9"/>
  <c r="BO102" i="9"/>
  <c r="AL103" i="9"/>
  <c r="AM103" i="9"/>
  <c r="AN103" i="9"/>
  <c r="AO103" i="9"/>
  <c r="AP103" i="9"/>
  <c r="AQ103" i="9"/>
  <c r="AR103" i="9"/>
  <c r="AS103" i="9"/>
  <c r="AT103" i="9"/>
  <c r="AU103" i="9"/>
  <c r="AV103" i="9"/>
  <c r="AW103" i="9"/>
  <c r="AX103" i="9"/>
  <c r="AY103" i="9"/>
  <c r="AZ103" i="9"/>
  <c r="BA103" i="9"/>
  <c r="BB103" i="9"/>
  <c r="BC103" i="9"/>
  <c r="BD103" i="9"/>
  <c r="BE103" i="9"/>
  <c r="BF103" i="9"/>
  <c r="BG103" i="9"/>
  <c r="BH103" i="9"/>
  <c r="BI103" i="9"/>
  <c r="BJ103" i="9"/>
  <c r="BK103" i="9"/>
  <c r="BL103" i="9"/>
  <c r="BM103" i="9"/>
  <c r="BN103" i="9"/>
  <c r="BO103" i="9"/>
  <c r="AL104" i="9"/>
  <c r="AM104" i="9"/>
  <c r="AN104" i="9"/>
  <c r="AO104" i="9"/>
  <c r="AP104" i="9"/>
  <c r="AQ104" i="9"/>
  <c r="AR104" i="9"/>
  <c r="AS104" i="9"/>
  <c r="AT104" i="9"/>
  <c r="AU104" i="9"/>
  <c r="AV104" i="9"/>
  <c r="AW104" i="9"/>
  <c r="AX104" i="9"/>
  <c r="AY104" i="9"/>
  <c r="AZ104" i="9"/>
  <c r="BA104" i="9"/>
  <c r="BB104" i="9"/>
  <c r="BC104" i="9"/>
  <c r="BD104" i="9"/>
  <c r="BE104" i="9"/>
  <c r="BF104" i="9"/>
  <c r="BG104" i="9"/>
  <c r="BH104" i="9"/>
  <c r="BI104" i="9"/>
  <c r="BJ104" i="9"/>
  <c r="BK104" i="9"/>
  <c r="BL104" i="9"/>
  <c r="BM104" i="9"/>
  <c r="BN104" i="9"/>
  <c r="BO104" i="9"/>
  <c r="AL105" i="9"/>
  <c r="AM105" i="9"/>
  <c r="AN105" i="9"/>
  <c r="AO105" i="9"/>
  <c r="AP105" i="9"/>
  <c r="AQ105" i="9"/>
  <c r="AR105" i="9"/>
  <c r="AS105" i="9"/>
  <c r="AT105" i="9"/>
  <c r="AU105" i="9"/>
  <c r="AV105" i="9"/>
  <c r="AW105" i="9"/>
  <c r="AX105" i="9"/>
  <c r="AY105" i="9"/>
  <c r="AZ105" i="9"/>
  <c r="BA105" i="9"/>
  <c r="BB105" i="9"/>
  <c r="BC105" i="9"/>
  <c r="BD105" i="9"/>
  <c r="BE105" i="9"/>
  <c r="BF105" i="9"/>
  <c r="BG105" i="9"/>
  <c r="BH105" i="9"/>
  <c r="BI105" i="9"/>
  <c r="BJ105" i="9"/>
  <c r="BK105" i="9"/>
  <c r="BL105" i="9"/>
  <c r="BM105" i="9"/>
  <c r="BN105" i="9"/>
  <c r="BO105" i="9"/>
  <c r="AL106" i="9"/>
  <c r="AM106" i="9"/>
  <c r="AN106" i="9"/>
  <c r="AO106" i="9"/>
  <c r="AP106" i="9"/>
  <c r="AQ106" i="9"/>
  <c r="AR106" i="9"/>
  <c r="AS106" i="9"/>
  <c r="AT106" i="9"/>
  <c r="AU106" i="9"/>
  <c r="AV106" i="9"/>
  <c r="AW106" i="9"/>
  <c r="AX106" i="9"/>
  <c r="AY106" i="9"/>
  <c r="AZ106" i="9"/>
  <c r="BA106" i="9"/>
  <c r="BB106" i="9"/>
  <c r="BC106" i="9"/>
  <c r="BD106" i="9"/>
  <c r="BE106" i="9"/>
  <c r="BF106" i="9"/>
  <c r="BG106" i="9"/>
  <c r="BH106" i="9"/>
  <c r="BI106" i="9"/>
  <c r="BJ106" i="9"/>
  <c r="BK106" i="9"/>
  <c r="BL106" i="9"/>
  <c r="BM106" i="9"/>
  <c r="BN106" i="9"/>
  <c r="BO106" i="9"/>
  <c r="AL107" i="9"/>
  <c r="AM107" i="9"/>
  <c r="AN107" i="9"/>
  <c r="AO107" i="9"/>
  <c r="AP107" i="9"/>
  <c r="AQ107" i="9"/>
  <c r="AR107" i="9"/>
  <c r="AS107" i="9"/>
  <c r="AT107" i="9"/>
  <c r="AU107" i="9"/>
  <c r="AV107" i="9"/>
  <c r="AW107" i="9"/>
  <c r="AX107" i="9"/>
  <c r="AY107" i="9"/>
  <c r="AZ107" i="9"/>
  <c r="BA107" i="9"/>
  <c r="BB107" i="9"/>
  <c r="BC107" i="9"/>
  <c r="BD107" i="9"/>
  <c r="BE107" i="9"/>
  <c r="BF107" i="9"/>
  <c r="BG107" i="9"/>
  <c r="BH107" i="9"/>
  <c r="BI107" i="9"/>
  <c r="BJ107" i="9"/>
  <c r="BK107" i="9"/>
  <c r="BL107" i="9"/>
  <c r="BM107" i="9"/>
  <c r="BN107" i="9"/>
  <c r="BO107" i="9"/>
  <c r="AL108" i="9"/>
  <c r="AM108" i="9"/>
  <c r="AN108" i="9"/>
  <c r="AO108" i="9"/>
  <c r="AP108" i="9"/>
  <c r="AQ108" i="9"/>
  <c r="AR108" i="9"/>
  <c r="AS108" i="9"/>
  <c r="AT108" i="9"/>
  <c r="AU108" i="9"/>
  <c r="AV108" i="9"/>
  <c r="AW108" i="9"/>
  <c r="AX108" i="9"/>
  <c r="AY108" i="9"/>
  <c r="AZ108" i="9"/>
  <c r="BA108" i="9"/>
  <c r="BB108" i="9"/>
  <c r="BC108" i="9"/>
  <c r="BD108" i="9"/>
  <c r="BE108" i="9"/>
  <c r="BF108" i="9"/>
  <c r="BG108" i="9"/>
  <c r="BH108" i="9"/>
  <c r="BI108" i="9"/>
  <c r="BJ108" i="9"/>
  <c r="BK108" i="9"/>
  <c r="BL108" i="9"/>
  <c r="BM108" i="9"/>
  <c r="BN108" i="9"/>
  <c r="BO108" i="9"/>
  <c r="AL109" i="9"/>
  <c r="AM109" i="9"/>
  <c r="AN109" i="9"/>
  <c r="AO109" i="9"/>
  <c r="AP109" i="9"/>
  <c r="AQ109" i="9"/>
  <c r="AR109" i="9"/>
  <c r="AS109" i="9"/>
  <c r="AT109" i="9"/>
  <c r="AU109" i="9"/>
  <c r="AV109" i="9"/>
  <c r="AW109" i="9"/>
  <c r="AX109" i="9"/>
  <c r="AY109" i="9"/>
  <c r="AZ109" i="9"/>
  <c r="BA109" i="9"/>
  <c r="BB109" i="9"/>
  <c r="BC109" i="9"/>
  <c r="BD109" i="9"/>
  <c r="BE109" i="9"/>
  <c r="BF109" i="9"/>
  <c r="BG109" i="9"/>
  <c r="BH109" i="9"/>
  <c r="BI109" i="9"/>
  <c r="BJ109" i="9"/>
  <c r="BK109" i="9"/>
  <c r="BL109" i="9"/>
  <c r="BM109" i="9"/>
  <c r="BN109" i="9"/>
  <c r="BO109" i="9"/>
  <c r="AL110" i="9"/>
  <c r="AM110" i="9"/>
  <c r="AN110" i="9"/>
  <c r="AO110" i="9"/>
  <c r="AP110" i="9"/>
  <c r="AQ110" i="9"/>
  <c r="AR110" i="9"/>
  <c r="AS110" i="9"/>
  <c r="AT110" i="9"/>
  <c r="AU110" i="9"/>
  <c r="AV110" i="9"/>
  <c r="AW110" i="9"/>
  <c r="AX110" i="9"/>
  <c r="AY110" i="9"/>
  <c r="AZ110" i="9"/>
  <c r="BA110" i="9"/>
  <c r="BB110" i="9"/>
  <c r="BC110" i="9"/>
  <c r="BD110" i="9"/>
  <c r="BE110" i="9"/>
  <c r="BF110" i="9"/>
  <c r="BG110" i="9"/>
  <c r="BH110" i="9"/>
  <c r="BI110" i="9"/>
  <c r="BJ110" i="9"/>
  <c r="BK110" i="9"/>
  <c r="BL110" i="9"/>
  <c r="BM110" i="9"/>
  <c r="BN110" i="9"/>
  <c r="BO110" i="9"/>
  <c r="AL111" i="9"/>
  <c r="AM111" i="9"/>
  <c r="AN111" i="9"/>
  <c r="AO111" i="9"/>
  <c r="AP111" i="9"/>
  <c r="AQ111" i="9"/>
  <c r="AR111" i="9"/>
  <c r="AS111" i="9"/>
  <c r="AT111" i="9"/>
  <c r="AU111" i="9"/>
  <c r="AV111" i="9"/>
  <c r="AW111" i="9"/>
  <c r="AX111" i="9"/>
  <c r="AY111" i="9"/>
  <c r="AZ111" i="9"/>
  <c r="BA111" i="9"/>
  <c r="BB111" i="9"/>
  <c r="BC111" i="9"/>
  <c r="BD111" i="9"/>
  <c r="BE111" i="9"/>
  <c r="BF111" i="9"/>
  <c r="BG111" i="9"/>
  <c r="BH111" i="9"/>
  <c r="BI111" i="9"/>
  <c r="BJ111" i="9"/>
  <c r="BK111" i="9"/>
  <c r="BL111" i="9"/>
  <c r="BM111" i="9"/>
  <c r="BN111" i="9"/>
  <c r="BO111" i="9"/>
  <c r="AL112" i="9"/>
  <c r="AM112" i="9"/>
  <c r="AN112" i="9"/>
  <c r="AO112" i="9"/>
  <c r="AP112" i="9"/>
  <c r="AQ112" i="9"/>
  <c r="AR112" i="9"/>
  <c r="AS112" i="9"/>
  <c r="AT112" i="9"/>
  <c r="AU112" i="9"/>
  <c r="AV112" i="9"/>
  <c r="AW112" i="9"/>
  <c r="AX112" i="9"/>
  <c r="AY112" i="9"/>
  <c r="AZ112" i="9"/>
  <c r="BA112" i="9"/>
  <c r="BB112" i="9"/>
  <c r="BC112" i="9"/>
  <c r="BD112" i="9"/>
  <c r="BE112" i="9"/>
  <c r="BF112" i="9"/>
  <c r="BG112" i="9"/>
  <c r="BH112" i="9"/>
  <c r="BI112" i="9"/>
  <c r="BJ112" i="9"/>
  <c r="BK112" i="9"/>
  <c r="BL112" i="9"/>
  <c r="BM112" i="9"/>
  <c r="BN112" i="9"/>
  <c r="BO112" i="9"/>
  <c r="AL113" i="9"/>
  <c r="AM113" i="9"/>
  <c r="AN113" i="9"/>
  <c r="AO113" i="9"/>
  <c r="AP113" i="9"/>
  <c r="AQ113" i="9"/>
  <c r="AR113" i="9"/>
  <c r="AS113" i="9"/>
  <c r="AT113" i="9"/>
  <c r="AU113" i="9"/>
  <c r="AV113" i="9"/>
  <c r="AW113" i="9"/>
  <c r="AX113" i="9"/>
  <c r="AY113" i="9"/>
  <c r="AZ113" i="9"/>
  <c r="BA113" i="9"/>
  <c r="BB113" i="9"/>
  <c r="BC113" i="9"/>
  <c r="BD113" i="9"/>
  <c r="BE113" i="9"/>
  <c r="BF113" i="9"/>
  <c r="BG113" i="9"/>
  <c r="BH113" i="9"/>
  <c r="BI113" i="9"/>
  <c r="BJ113" i="9"/>
  <c r="BK113" i="9"/>
  <c r="BL113" i="9"/>
  <c r="BM113" i="9"/>
  <c r="BN113" i="9"/>
  <c r="BO113" i="9"/>
  <c r="AL114" i="9"/>
  <c r="AM114" i="9"/>
  <c r="AN114" i="9"/>
  <c r="AO114" i="9"/>
  <c r="AP114" i="9"/>
  <c r="AQ114" i="9"/>
  <c r="AR114" i="9"/>
  <c r="AS114" i="9"/>
  <c r="AT114" i="9"/>
  <c r="AU114" i="9"/>
  <c r="AV114" i="9"/>
  <c r="AW114" i="9"/>
  <c r="AX114" i="9"/>
  <c r="AY114" i="9"/>
  <c r="AZ114" i="9"/>
  <c r="BA114" i="9"/>
  <c r="BB114" i="9"/>
  <c r="BC114" i="9"/>
  <c r="BD114" i="9"/>
  <c r="BE114" i="9"/>
  <c r="BF114" i="9"/>
  <c r="BG114" i="9"/>
  <c r="BH114" i="9"/>
  <c r="BI114" i="9"/>
  <c r="BJ114" i="9"/>
  <c r="BK114" i="9"/>
  <c r="BL114" i="9"/>
  <c r="BM114" i="9"/>
  <c r="BN114" i="9"/>
  <c r="BO114" i="9"/>
  <c r="AL115" i="9"/>
  <c r="AM115" i="9"/>
  <c r="AN115" i="9"/>
  <c r="AO115" i="9"/>
  <c r="AP115" i="9"/>
  <c r="AQ115" i="9"/>
  <c r="AR115" i="9"/>
  <c r="AS115" i="9"/>
  <c r="AT115" i="9"/>
  <c r="AU115" i="9"/>
  <c r="AV115" i="9"/>
  <c r="AW115" i="9"/>
  <c r="AX115" i="9"/>
  <c r="AY115" i="9"/>
  <c r="AZ115" i="9"/>
  <c r="BA115" i="9"/>
  <c r="BB115" i="9"/>
  <c r="BC115" i="9"/>
  <c r="BD115" i="9"/>
  <c r="BE115" i="9"/>
  <c r="BF115" i="9"/>
  <c r="BG115" i="9"/>
  <c r="BH115" i="9"/>
  <c r="BI115" i="9"/>
  <c r="BJ115" i="9"/>
  <c r="BK115" i="9"/>
  <c r="BL115" i="9"/>
  <c r="BM115" i="9"/>
  <c r="BN115" i="9"/>
  <c r="BO115" i="9"/>
  <c r="AL116" i="9"/>
  <c r="AM116" i="9"/>
  <c r="AN116" i="9"/>
  <c r="AO116" i="9"/>
  <c r="AP116" i="9"/>
  <c r="AQ116" i="9"/>
  <c r="AR116" i="9"/>
  <c r="AS116" i="9"/>
  <c r="AT116" i="9"/>
  <c r="AU116" i="9"/>
  <c r="AV116" i="9"/>
  <c r="AW116" i="9"/>
  <c r="AX116" i="9"/>
  <c r="AY116" i="9"/>
  <c r="AZ116" i="9"/>
  <c r="BA116" i="9"/>
  <c r="BB116" i="9"/>
  <c r="BC116" i="9"/>
  <c r="BD116" i="9"/>
  <c r="BE116" i="9"/>
  <c r="BF116" i="9"/>
  <c r="BG116" i="9"/>
  <c r="BH116" i="9"/>
  <c r="BI116" i="9"/>
  <c r="BJ116" i="9"/>
  <c r="BK116" i="9"/>
  <c r="BL116" i="9"/>
  <c r="BM116" i="9"/>
  <c r="BN116" i="9"/>
  <c r="BO116" i="9"/>
  <c r="AL117" i="9"/>
  <c r="AM117" i="9"/>
  <c r="AN117" i="9"/>
  <c r="AO117" i="9"/>
  <c r="AP117" i="9"/>
  <c r="AQ117" i="9"/>
  <c r="AR117" i="9"/>
  <c r="AS117" i="9"/>
  <c r="AT117" i="9"/>
  <c r="AU117" i="9"/>
  <c r="AV117" i="9"/>
  <c r="AW117" i="9"/>
  <c r="AX117" i="9"/>
  <c r="AY117" i="9"/>
  <c r="AZ117" i="9"/>
  <c r="BA117" i="9"/>
  <c r="BB117" i="9"/>
  <c r="BC117" i="9"/>
  <c r="BD117" i="9"/>
  <c r="BE117" i="9"/>
  <c r="BF117" i="9"/>
  <c r="BG117" i="9"/>
  <c r="BH117" i="9"/>
  <c r="BI117" i="9"/>
  <c r="BJ117" i="9"/>
  <c r="BK117" i="9"/>
  <c r="BL117" i="9"/>
  <c r="BM117" i="9"/>
  <c r="BN117" i="9"/>
  <c r="BO117" i="9"/>
  <c r="AL118" i="9"/>
  <c r="AM118" i="9"/>
  <c r="AN118" i="9"/>
  <c r="AO118" i="9"/>
  <c r="AP118" i="9"/>
  <c r="AQ118" i="9"/>
  <c r="AR118" i="9"/>
  <c r="AS118" i="9"/>
  <c r="AT118" i="9"/>
  <c r="AU118" i="9"/>
  <c r="AV118" i="9"/>
  <c r="AW118" i="9"/>
  <c r="AX118" i="9"/>
  <c r="AY118" i="9"/>
  <c r="AZ118" i="9"/>
  <c r="BA118" i="9"/>
  <c r="BB118" i="9"/>
  <c r="BC118" i="9"/>
  <c r="BD118" i="9"/>
  <c r="BE118" i="9"/>
  <c r="BF118" i="9"/>
  <c r="BG118" i="9"/>
  <c r="BH118" i="9"/>
  <c r="BI118" i="9"/>
  <c r="BJ118" i="9"/>
  <c r="BK118" i="9"/>
  <c r="BL118" i="9"/>
  <c r="BM118" i="9"/>
  <c r="BN118" i="9"/>
  <c r="BO118" i="9"/>
  <c r="AL119" i="9"/>
  <c r="AM119" i="9"/>
  <c r="AN119" i="9"/>
  <c r="AO119" i="9"/>
  <c r="AP119" i="9"/>
  <c r="AQ119" i="9"/>
  <c r="AR119" i="9"/>
  <c r="AS119" i="9"/>
  <c r="AT119" i="9"/>
  <c r="AU119" i="9"/>
  <c r="AV119" i="9"/>
  <c r="AW119" i="9"/>
  <c r="AX119" i="9"/>
  <c r="AY119" i="9"/>
  <c r="AZ119" i="9"/>
  <c r="BA119" i="9"/>
  <c r="BB119" i="9"/>
  <c r="BC119" i="9"/>
  <c r="BD119" i="9"/>
  <c r="BE119" i="9"/>
  <c r="BF119" i="9"/>
  <c r="BG119" i="9"/>
  <c r="BH119" i="9"/>
  <c r="BI119" i="9"/>
  <c r="BJ119" i="9"/>
  <c r="BK119" i="9"/>
  <c r="BL119" i="9"/>
  <c r="BM119" i="9"/>
  <c r="BN119" i="9"/>
  <c r="BO119" i="9"/>
  <c r="AL120" i="9"/>
  <c r="AM120" i="9"/>
  <c r="AN120" i="9"/>
  <c r="AO120" i="9"/>
  <c r="AP120" i="9"/>
  <c r="AQ120" i="9"/>
  <c r="AR120" i="9"/>
  <c r="AS120" i="9"/>
  <c r="AT120" i="9"/>
  <c r="AU120" i="9"/>
  <c r="AV120" i="9"/>
  <c r="AW120" i="9"/>
  <c r="AX120" i="9"/>
  <c r="AY120" i="9"/>
  <c r="AZ120" i="9"/>
  <c r="BA120" i="9"/>
  <c r="BB120" i="9"/>
  <c r="BC120" i="9"/>
  <c r="BD120" i="9"/>
  <c r="BE120" i="9"/>
  <c r="BF120" i="9"/>
  <c r="BG120" i="9"/>
  <c r="BH120" i="9"/>
  <c r="BI120" i="9"/>
  <c r="BJ120" i="9"/>
  <c r="BK120" i="9"/>
  <c r="BL120" i="9"/>
  <c r="BM120" i="9"/>
  <c r="BN120" i="9"/>
  <c r="BO120" i="9"/>
  <c r="AL121" i="9"/>
  <c r="AM121" i="9"/>
  <c r="AN121" i="9"/>
  <c r="AO121" i="9"/>
  <c r="AP121" i="9"/>
  <c r="AQ121" i="9"/>
  <c r="AR121" i="9"/>
  <c r="AS121" i="9"/>
  <c r="AT121" i="9"/>
  <c r="AU121" i="9"/>
  <c r="AV121" i="9"/>
  <c r="AW121" i="9"/>
  <c r="AX121" i="9"/>
  <c r="AY121" i="9"/>
  <c r="AZ121" i="9"/>
  <c r="BA121" i="9"/>
  <c r="BB121" i="9"/>
  <c r="BC121" i="9"/>
  <c r="BD121" i="9"/>
  <c r="BE121" i="9"/>
  <c r="BF121" i="9"/>
  <c r="BG121" i="9"/>
  <c r="BH121" i="9"/>
  <c r="BI121" i="9"/>
  <c r="BJ121" i="9"/>
  <c r="BK121" i="9"/>
  <c r="BL121" i="9"/>
  <c r="BM121" i="9"/>
  <c r="BN121" i="9"/>
  <c r="BO121" i="9"/>
  <c r="AL122" i="9"/>
  <c r="AM122" i="9"/>
  <c r="AN122" i="9"/>
  <c r="AO122" i="9"/>
  <c r="AP122" i="9"/>
  <c r="AQ122" i="9"/>
  <c r="AR122" i="9"/>
  <c r="AS122" i="9"/>
  <c r="AT122" i="9"/>
  <c r="AU122" i="9"/>
  <c r="AV122" i="9"/>
  <c r="AW122" i="9"/>
  <c r="AX122" i="9"/>
  <c r="AY122" i="9"/>
  <c r="AZ122" i="9"/>
  <c r="BA122" i="9"/>
  <c r="BB122" i="9"/>
  <c r="BC122" i="9"/>
  <c r="BD122" i="9"/>
  <c r="BE122" i="9"/>
  <c r="BF122" i="9"/>
  <c r="BG122" i="9"/>
  <c r="BH122" i="9"/>
  <c r="BI122" i="9"/>
  <c r="BJ122" i="9"/>
  <c r="BK122" i="9"/>
  <c r="BL122" i="9"/>
  <c r="BM122" i="9"/>
  <c r="BN122" i="9"/>
  <c r="BO122" i="9"/>
  <c r="AL123" i="9"/>
  <c r="AM123" i="9"/>
  <c r="AN123" i="9"/>
  <c r="AO123" i="9"/>
  <c r="AP123" i="9"/>
  <c r="AQ123" i="9"/>
  <c r="AR123" i="9"/>
  <c r="AS123" i="9"/>
  <c r="AT123" i="9"/>
  <c r="AU123" i="9"/>
  <c r="AV123" i="9"/>
  <c r="AW123" i="9"/>
  <c r="AX123" i="9"/>
  <c r="AY123" i="9"/>
  <c r="AZ123" i="9"/>
  <c r="BA123" i="9"/>
  <c r="BB123" i="9"/>
  <c r="BC123" i="9"/>
  <c r="BD123" i="9"/>
  <c r="BE123" i="9"/>
  <c r="BF123" i="9"/>
  <c r="BG123" i="9"/>
  <c r="BH123" i="9"/>
  <c r="BI123" i="9"/>
  <c r="BJ123" i="9"/>
  <c r="BK123" i="9"/>
  <c r="BL123" i="9"/>
  <c r="BM123" i="9"/>
  <c r="BN123" i="9"/>
  <c r="BO123" i="9"/>
  <c r="AL124" i="9"/>
  <c r="AM124" i="9"/>
  <c r="AN124" i="9"/>
  <c r="AO124" i="9"/>
  <c r="AP124" i="9"/>
  <c r="AQ124" i="9"/>
  <c r="AR124" i="9"/>
  <c r="AS124" i="9"/>
  <c r="AT124" i="9"/>
  <c r="AU124" i="9"/>
  <c r="AV124" i="9"/>
  <c r="AW124" i="9"/>
  <c r="AX124" i="9"/>
  <c r="AY124" i="9"/>
  <c r="AZ124" i="9"/>
  <c r="BA124" i="9"/>
  <c r="BB124" i="9"/>
  <c r="BC124" i="9"/>
  <c r="BD124" i="9"/>
  <c r="BE124" i="9"/>
  <c r="BF124" i="9"/>
  <c r="BG124" i="9"/>
  <c r="BH124" i="9"/>
  <c r="BI124" i="9"/>
  <c r="BJ124" i="9"/>
  <c r="BK124" i="9"/>
  <c r="BL124" i="9"/>
  <c r="BM124" i="9"/>
  <c r="BN124" i="9"/>
  <c r="BO124" i="9"/>
  <c r="AL125" i="9"/>
  <c r="AM125" i="9"/>
  <c r="AN125" i="9"/>
  <c r="AO125" i="9"/>
  <c r="AP125" i="9"/>
  <c r="AQ125" i="9"/>
  <c r="AR125" i="9"/>
  <c r="AS125" i="9"/>
  <c r="AT125" i="9"/>
  <c r="AU125" i="9"/>
  <c r="AV125" i="9"/>
  <c r="AW125" i="9"/>
  <c r="AX125" i="9"/>
  <c r="AY125" i="9"/>
  <c r="AZ125" i="9"/>
  <c r="BA125" i="9"/>
  <c r="BB125" i="9"/>
  <c r="BC125" i="9"/>
  <c r="BD125" i="9"/>
  <c r="BE125" i="9"/>
  <c r="BF125" i="9"/>
  <c r="BG125" i="9"/>
  <c r="BH125" i="9"/>
  <c r="BI125" i="9"/>
  <c r="BJ125" i="9"/>
  <c r="BK125" i="9"/>
  <c r="BL125" i="9"/>
  <c r="BM125" i="9"/>
  <c r="BN125" i="9"/>
  <c r="BO125" i="9"/>
  <c r="AL126" i="9"/>
  <c r="AM126" i="9"/>
  <c r="AN126" i="9"/>
  <c r="AO126" i="9"/>
  <c r="AP126" i="9"/>
  <c r="AQ126" i="9"/>
  <c r="AR126" i="9"/>
  <c r="AS126" i="9"/>
  <c r="AT126" i="9"/>
  <c r="AU126" i="9"/>
  <c r="AV126" i="9"/>
  <c r="AW126" i="9"/>
  <c r="AX126" i="9"/>
  <c r="AY126" i="9"/>
  <c r="AZ126" i="9"/>
  <c r="BA126" i="9"/>
  <c r="BB126" i="9"/>
  <c r="BC126" i="9"/>
  <c r="BD126" i="9"/>
  <c r="BE126" i="9"/>
  <c r="BF126" i="9"/>
  <c r="BG126" i="9"/>
  <c r="BH126" i="9"/>
  <c r="BI126" i="9"/>
  <c r="BJ126" i="9"/>
  <c r="BK126" i="9"/>
  <c r="BL126" i="9"/>
  <c r="BM126" i="9"/>
  <c r="BN126" i="9"/>
  <c r="BO126" i="9"/>
  <c r="AL127" i="9"/>
  <c r="AM127" i="9"/>
  <c r="AN127" i="9"/>
  <c r="AO127" i="9"/>
  <c r="AP127" i="9"/>
  <c r="AQ127" i="9"/>
  <c r="AR127" i="9"/>
  <c r="AS127" i="9"/>
  <c r="AT127" i="9"/>
  <c r="AU127" i="9"/>
  <c r="AV127" i="9"/>
  <c r="AW127" i="9"/>
  <c r="AX127" i="9"/>
  <c r="AY127" i="9"/>
  <c r="AZ127" i="9"/>
  <c r="BA127" i="9"/>
  <c r="BB127" i="9"/>
  <c r="BC127" i="9"/>
  <c r="BD127" i="9"/>
  <c r="BE127" i="9"/>
  <c r="BF127" i="9"/>
  <c r="BG127" i="9"/>
  <c r="BH127" i="9"/>
  <c r="BI127" i="9"/>
  <c r="BJ127" i="9"/>
  <c r="BK127" i="9"/>
  <c r="BL127" i="9"/>
  <c r="BM127" i="9"/>
  <c r="BN127" i="9"/>
  <c r="BO127" i="9"/>
  <c r="AL128" i="9"/>
  <c r="AM128" i="9"/>
  <c r="AN128" i="9"/>
  <c r="AO128" i="9"/>
  <c r="AP128" i="9"/>
  <c r="AQ128" i="9"/>
  <c r="AR128" i="9"/>
  <c r="AS128" i="9"/>
  <c r="AT128" i="9"/>
  <c r="AU128" i="9"/>
  <c r="AV128" i="9"/>
  <c r="AW128" i="9"/>
  <c r="AX128" i="9"/>
  <c r="AY128" i="9"/>
  <c r="AZ128" i="9"/>
  <c r="BA128" i="9"/>
  <c r="BB128" i="9"/>
  <c r="BC128" i="9"/>
  <c r="BD128" i="9"/>
  <c r="BE128" i="9"/>
  <c r="BF128" i="9"/>
  <c r="BG128" i="9"/>
  <c r="BH128" i="9"/>
  <c r="BI128" i="9"/>
  <c r="BJ128" i="9"/>
  <c r="BK128" i="9"/>
  <c r="BL128" i="9"/>
  <c r="BM128" i="9"/>
  <c r="BN128" i="9"/>
  <c r="BO128" i="9"/>
  <c r="AL129" i="9"/>
  <c r="AM129" i="9"/>
  <c r="AN129" i="9"/>
  <c r="AO129" i="9"/>
  <c r="AP129" i="9"/>
  <c r="AQ129" i="9"/>
  <c r="AR129" i="9"/>
  <c r="AS129" i="9"/>
  <c r="AT129" i="9"/>
  <c r="AU129" i="9"/>
  <c r="AV129" i="9"/>
  <c r="AW129" i="9"/>
  <c r="AX129" i="9"/>
  <c r="AY129" i="9"/>
  <c r="AZ129" i="9"/>
  <c r="BA129" i="9"/>
  <c r="BB129" i="9"/>
  <c r="BC129" i="9"/>
  <c r="BD129" i="9"/>
  <c r="BE129" i="9"/>
  <c r="BF129" i="9"/>
  <c r="BG129" i="9"/>
  <c r="BH129" i="9"/>
  <c r="BI129" i="9"/>
  <c r="BJ129" i="9"/>
  <c r="BK129" i="9"/>
  <c r="BL129" i="9"/>
  <c r="BM129" i="9"/>
  <c r="BN129" i="9"/>
  <c r="BO129" i="9"/>
  <c r="AL130" i="9"/>
  <c r="AM130" i="9"/>
  <c r="AN130" i="9"/>
  <c r="AO130" i="9"/>
  <c r="AP130" i="9"/>
  <c r="AQ130" i="9"/>
  <c r="AR130" i="9"/>
  <c r="AS130" i="9"/>
  <c r="AT130" i="9"/>
  <c r="AU130" i="9"/>
  <c r="AV130" i="9"/>
  <c r="AW130" i="9"/>
  <c r="AX130" i="9"/>
  <c r="AY130" i="9"/>
  <c r="AZ130" i="9"/>
  <c r="BA130" i="9"/>
  <c r="BB130" i="9"/>
  <c r="BC130" i="9"/>
  <c r="BD130" i="9"/>
  <c r="BE130" i="9"/>
  <c r="BF130" i="9"/>
  <c r="BG130" i="9"/>
  <c r="BH130" i="9"/>
  <c r="BI130" i="9"/>
  <c r="BJ130" i="9"/>
  <c r="BK130" i="9"/>
  <c r="BL130" i="9"/>
  <c r="BM130" i="9"/>
  <c r="BN130" i="9"/>
  <c r="BO130" i="9"/>
  <c r="AJ156" i="6" l="1"/>
  <c r="AJ154" i="6"/>
  <c r="AM157" i="6"/>
  <c r="AK174" i="6"/>
  <c r="U136" i="4"/>
  <c r="V136" i="4"/>
  <c r="W136" i="4"/>
  <c r="X136" i="4"/>
  <c r="Y136" i="4"/>
  <c r="Z136" i="4"/>
  <c r="AA136" i="4"/>
  <c r="AB136" i="4"/>
  <c r="AC136" i="4"/>
  <c r="AD136" i="4"/>
  <c r="AE136" i="4"/>
  <c r="C632" i="9" l="1"/>
  <c r="D632" i="9"/>
  <c r="E632" i="9"/>
  <c r="F632" i="9"/>
  <c r="G632" i="9"/>
  <c r="H632" i="9"/>
  <c r="I632" i="9"/>
  <c r="J632" i="9"/>
  <c r="K632" i="9"/>
  <c r="L632" i="9"/>
  <c r="M632" i="9"/>
  <c r="N632" i="9"/>
  <c r="O632" i="9"/>
  <c r="P632" i="9"/>
  <c r="Q632" i="9"/>
  <c r="R632" i="9"/>
  <c r="S632" i="9"/>
  <c r="T632" i="9"/>
  <c r="U632" i="9"/>
  <c r="V632" i="9"/>
  <c r="W632" i="9"/>
  <c r="X632" i="9"/>
  <c r="Y632" i="9"/>
  <c r="Z632" i="9"/>
  <c r="AA632" i="9"/>
  <c r="AB632" i="9"/>
  <c r="AC632" i="9"/>
  <c r="AD632" i="9"/>
  <c r="AE632" i="9"/>
  <c r="B632" i="9"/>
  <c r="B631" i="9"/>
  <c r="CV867" i="9"/>
  <c r="CU867" i="9"/>
  <c r="CT867" i="9"/>
  <c r="CS867" i="9"/>
  <c r="CR867" i="9"/>
  <c r="CQ867" i="9"/>
  <c r="CP867" i="9"/>
  <c r="CO867" i="9"/>
  <c r="CN867" i="9"/>
  <c r="CM867" i="9"/>
  <c r="CL867" i="9"/>
  <c r="CK867" i="9"/>
  <c r="CJ867" i="9"/>
  <c r="CI867" i="9"/>
  <c r="CH867" i="9"/>
  <c r="CG867" i="9"/>
  <c r="CF867" i="9"/>
  <c r="CE867" i="9"/>
  <c r="CD867" i="9"/>
  <c r="CC867" i="9"/>
  <c r="CB867" i="9"/>
  <c r="CA867" i="9"/>
  <c r="BZ867" i="9"/>
  <c r="BY867" i="9"/>
  <c r="BX867" i="9"/>
  <c r="BW867" i="9"/>
  <c r="BV867" i="9"/>
  <c r="BU867" i="9"/>
  <c r="BT867" i="9"/>
  <c r="BS867" i="9"/>
  <c r="CV866" i="9"/>
  <c r="CU866" i="9"/>
  <c r="CT866" i="9"/>
  <c r="CS866" i="9"/>
  <c r="CR866" i="9"/>
  <c r="CQ866" i="9"/>
  <c r="CP866" i="9"/>
  <c r="CO866" i="9"/>
  <c r="CN866" i="9"/>
  <c r="CM866" i="9"/>
  <c r="CL866" i="9"/>
  <c r="CK866" i="9"/>
  <c r="CJ866" i="9"/>
  <c r="CI866" i="9"/>
  <c r="CH866" i="9"/>
  <c r="CG866" i="9"/>
  <c r="CF866" i="9"/>
  <c r="CE866" i="9"/>
  <c r="CD866" i="9"/>
  <c r="CC866" i="9"/>
  <c r="CB866" i="9"/>
  <c r="CA866" i="9"/>
  <c r="BZ866" i="9"/>
  <c r="BY866" i="9"/>
  <c r="BX866" i="9"/>
  <c r="BW866" i="9"/>
  <c r="BV866" i="9"/>
  <c r="BU866" i="9"/>
  <c r="BT866" i="9"/>
  <c r="BS866" i="9"/>
  <c r="CV865" i="9"/>
  <c r="CU865" i="9"/>
  <c r="CT865" i="9"/>
  <c r="CS865" i="9"/>
  <c r="CR865" i="9"/>
  <c r="CQ865" i="9"/>
  <c r="CP865" i="9"/>
  <c r="CO865" i="9"/>
  <c r="CN865" i="9"/>
  <c r="CM865" i="9"/>
  <c r="CL865" i="9"/>
  <c r="CK865" i="9"/>
  <c r="CJ865" i="9"/>
  <c r="CI865" i="9"/>
  <c r="CH865" i="9"/>
  <c r="CG865" i="9"/>
  <c r="CF865" i="9"/>
  <c r="CE865" i="9"/>
  <c r="CD865" i="9"/>
  <c r="CC865" i="9"/>
  <c r="CB865" i="9"/>
  <c r="CA865" i="9"/>
  <c r="BZ865" i="9"/>
  <c r="BY865" i="9"/>
  <c r="BX865" i="9"/>
  <c r="BW865" i="9"/>
  <c r="BV865" i="9"/>
  <c r="BU865" i="9"/>
  <c r="BT865" i="9"/>
  <c r="BS865" i="9"/>
  <c r="CV864" i="9"/>
  <c r="CU864" i="9"/>
  <c r="CT864" i="9"/>
  <c r="CS864" i="9"/>
  <c r="CR864" i="9"/>
  <c r="CQ864" i="9"/>
  <c r="CP864" i="9"/>
  <c r="CO864" i="9"/>
  <c r="CN864" i="9"/>
  <c r="CM864" i="9"/>
  <c r="CL864" i="9"/>
  <c r="CK864" i="9"/>
  <c r="CJ864" i="9"/>
  <c r="CI864" i="9"/>
  <c r="CH864" i="9"/>
  <c r="CG864" i="9"/>
  <c r="CF864" i="9"/>
  <c r="CE864" i="9"/>
  <c r="CD864" i="9"/>
  <c r="CC864" i="9"/>
  <c r="CB864" i="9"/>
  <c r="CA864" i="9"/>
  <c r="BZ864" i="9"/>
  <c r="BY864" i="9"/>
  <c r="BX864" i="9"/>
  <c r="BW864" i="9"/>
  <c r="BV864" i="9"/>
  <c r="BU864" i="9"/>
  <c r="BT864" i="9"/>
  <c r="BS864" i="9"/>
  <c r="CV863" i="9"/>
  <c r="CU863" i="9"/>
  <c r="CT863" i="9"/>
  <c r="CS863" i="9"/>
  <c r="CR863" i="9"/>
  <c r="CQ863" i="9"/>
  <c r="CP863" i="9"/>
  <c r="CO863" i="9"/>
  <c r="CN863" i="9"/>
  <c r="CM863" i="9"/>
  <c r="CL863" i="9"/>
  <c r="CK863" i="9"/>
  <c r="CJ863" i="9"/>
  <c r="CI863" i="9"/>
  <c r="CH863" i="9"/>
  <c r="CG863" i="9"/>
  <c r="CF863" i="9"/>
  <c r="CE863" i="9"/>
  <c r="CD863" i="9"/>
  <c r="CC863" i="9"/>
  <c r="CB863" i="9"/>
  <c r="CA863" i="9"/>
  <c r="BZ863" i="9"/>
  <c r="BY863" i="9"/>
  <c r="BX863" i="9"/>
  <c r="BW863" i="9"/>
  <c r="BV863" i="9"/>
  <c r="BU863" i="9"/>
  <c r="BT863" i="9"/>
  <c r="BS863" i="9"/>
  <c r="CV862" i="9"/>
  <c r="CU862" i="9"/>
  <c r="CT862" i="9"/>
  <c r="CS862" i="9"/>
  <c r="CR862" i="9"/>
  <c r="CQ862" i="9"/>
  <c r="CP862" i="9"/>
  <c r="CO862" i="9"/>
  <c r="CN862" i="9"/>
  <c r="CM862" i="9"/>
  <c r="CL862" i="9"/>
  <c r="CK862" i="9"/>
  <c r="CJ862" i="9"/>
  <c r="CI862" i="9"/>
  <c r="CH862" i="9"/>
  <c r="CG862" i="9"/>
  <c r="CF862" i="9"/>
  <c r="CE862" i="9"/>
  <c r="CD862" i="9"/>
  <c r="CC862" i="9"/>
  <c r="CB862" i="9"/>
  <c r="CA862" i="9"/>
  <c r="BZ862" i="9"/>
  <c r="BY862" i="9"/>
  <c r="BX862" i="9"/>
  <c r="BW862" i="9"/>
  <c r="BV862" i="9"/>
  <c r="BU862" i="9"/>
  <c r="BT862" i="9"/>
  <c r="BS862" i="9"/>
  <c r="CV861" i="9"/>
  <c r="CU861" i="9"/>
  <c r="CT861" i="9"/>
  <c r="CS861" i="9"/>
  <c r="CR861" i="9"/>
  <c r="CQ861" i="9"/>
  <c r="CP861" i="9"/>
  <c r="CO861" i="9"/>
  <c r="CN861" i="9"/>
  <c r="CM861" i="9"/>
  <c r="CL861" i="9"/>
  <c r="CK861" i="9"/>
  <c r="CJ861" i="9"/>
  <c r="CI861" i="9"/>
  <c r="CH861" i="9"/>
  <c r="CG861" i="9"/>
  <c r="CF861" i="9"/>
  <c r="CE861" i="9"/>
  <c r="CD861" i="9"/>
  <c r="CC861" i="9"/>
  <c r="CB861" i="9"/>
  <c r="CA861" i="9"/>
  <c r="BZ861" i="9"/>
  <c r="BY861" i="9"/>
  <c r="BX861" i="9"/>
  <c r="BW861" i="9"/>
  <c r="BV861" i="9"/>
  <c r="BU861" i="9"/>
  <c r="BT861" i="9"/>
  <c r="BS861" i="9"/>
  <c r="CV860" i="9"/>
  <c r="CU860" i="9"/>
  <c r="CT860" i="9"/>
  <c r="CS860" i="9"/>
  <c r="CR860" i="9"/>
  <c r="CQ860" i="9"/>
  <c r="CP860" i="9"/>
  <c r="CO860" i="9"/>
  <c r="CN860" i="9"/>
  <c r="CM860" i="9"/>
  <c r="CL860" i="9"/>
  <c r="CK860" i="9"/>
  <c r="CJ860" i="9"/>
  <c r="CI860" i="9"/>
  <c r="CH860" i="9"/>
  <c r="CG860" i="9"/>
  <c r="CF860" i="9"/>
  <c r="CE860" i="9"/>
  <c r="CD860" i="9"/>
  <c r="CC860" i="9"/>
  <c r="CB860" i="9"/>
  <c r="CA860" i="9"/>
  <c r="BZ860" i="9"/>
  <c r="BY860" i="9"/>
  <c r="BX860" i="9"/>
  <c r="BW860" i="9"/>
  <c r="BV860" i="9"/>
  <c r="BU860" i="9"/>
  <c r="BT860" i="9"/>
  <c r="BS860" i="9"/>
  <c r="CV859" i="9"/>
  <c r="CU859" i="9"/>
  <c r="CT859" i="9"/>
  <c r="CS859" i="9"/>
  <c r="CR859" i="9"/>
  <c r="CQ859" i="9"/>
  <c r="CP859" i="9"/>
  <c r="CO859" i="9"/>
  <c r="CN859" i="9"/>
  <c r="CM859" i="9"/>
  <c r="CL859" i="9"/>
  <c r="CK859" i="9"/>
  <c r="CJ859" i="9"/>
  <c r="CI859" i="9"/>
  <c r="CH859" i="9"/>
  <c r="CG859" i="9"/>
  <c r="CF859" i="9"/>
  <c r="CE859" i="9"/>
  <c r="CD859" i="9"/>
  <c r="CC859" i="9"/>
  <c r="CB859" i="9"/>
  <c r="CA859" i="9"/>
  <c r="BZ859" i="9"/>
  <c r="BY859" i="9"/>
  <c r="BX859" i="9"/>
  <c r="BW859" i="9"/>
  <c r="BV859" i="9"/>
  <c r="BU859" i="9"/>
  <c r="BT859" i="9"/>
  <c r="BS859" i="9"/>
  <c r="CV858" i="9"/>
  <c r="CU858" i="9"/>
  <c r="CT858" i="9"/>
  <c r="CS858" i="9"/>
  <c r="CR858" i="9"/>
  <c r="CQ858" i="9"/>
  <c r="CP858" i="9"/>
  <c r="CO858" i="9"/>
  <c r="CN858" i="9"/>
  <c r="CM858" i="9"/>
  <c r="CL858" i="9"/>
  <c r="CK858" i="9"/>
  <c r="CJ858" i="9"/>
  <c r="CI858" i="9"/>
  <c r="CH858" i="9"/>
  <c r="CG858" i="9"/>
  <c r="CF858" i="9"/>
  <c r="CE858" i="9"/>
  <c r="CD858" i="9"/>
  <c r="CC858" i="9"/>
  <c r="CB858" i="9"/>
  <c r="CA858" i="9"/>
  <c r="BZ858" i="9"/>
  <c r="BY858" i="9"/>
  <c r="BX858" i="9"/>
  <c r="BW858" i="9"/>
  <c r="BV858" i="9"/>
  <c r="BU858" i="9"/>
  <c r="BT858" i="9"/>
  <c r="BS858" i="9"/>
  <c r="CV857" i="9"/>
  <c r="CU857" i="9"/>
  <c r="CT857" i="9"/>
  <c r="CS857" i="9"/>
  <c r="CR857" i="9"/>
  <c r="CQ857" i="9"/>
  <c r="CP857" i="9"/>
  <c r="CO857" i="9"/>
  <c r="CN857" i="9"/>
  <c r="CM857" i="9"/>
  <c r="CL857" i="9"/>
  <c r="CK857" i="9"/>
  <c r="CJ857" i="9"/>
  <c r="CI857" i="9"/>
  <c r="CH857" i="9"/>
  <c r="CG857" i="9"/>
  <c r="CF857" i="9"/>
  <c r="CE857" i="9"/>
  <c r="CD857" i="9"/>
  <c r="CC857" i="9"/>
  <c r="CB857" i="9"/>
  <c r="CA857" i="9"/>
  <c r="BZ857" i="9"/>
  <c r="BY857" i="9"/>
  <c r="BX857" i="9"/>
  <c r="BW857" i="9"/>
  <c r="BV857" i="9"/>
  <c r="BU857" i="9"/>
  <c r="BT857" i="9"/>
  <c r="BS857" i="9"/>
  <c r="CV856" i="9"/>
  <c r="CU856" i="9"/>
  <c r="CT856" i="9"/>
  <c r="CS856" i="9"/>
  <c r="CR856" i="9"/>
  <c r="CQ856" i="9"/>
  <c r="CP856" i="9"/>
  <c r="CO856" i="9"/>
  <c r="CN856" i="9"/>
  <c r="CM856" i="9"/>
  <c r="CL856" i="9"/>
  <c r="CK856" i="9"/>
  <c r="CJ856" i="9"/>
  <c r="CI856" i="9"/>
  <c r="CH856" i="9"/>
  <c r="CG856" i="9"/>
  <c r="CF856" i="9"/>
  <c r="CE856" i="9"/>
  <c r="CD856" i="9"/>
  <c r="CC856" i="9"/>
  <c r="CB856" i="9"/>
  <c r="CA856" i="9"/>
  <c r="BZ856" i="9"/>
  <c r="BY856" i="9"/>
  <c r="BX856" i="9"/>
  <c r="BW856" i="9"/>
  <c r="BV856" i="9"/>
  <c r="BU856" i="9"/>
  <c r="BT856" i="9"/>
  <c r="BS856" i="9"/>
  <c r="CV855" i="9"/>
  <c r="CU855" i="9"/>
  <c r="CT855" i="9"/>
  <c r="CS855" i="9"/>
  <c r="CR855" i="9"/>
  <c r="CQ855" i="9"/>
  <c r="CP855" i="9"/>
  <c r="CO855" i="9"/>
  <c r="CN855" i="9"/>
  <c r="CM855" i="9"/>
  <c r="CL855" i="9"/>
  <c r="CK855" i="9"/>
  <c r="CJ855" i="9"/>
  <c r="CI855" i="9"/>
  <c r="CH855" i="9"/>
  <c r="CG855" i="9"/>
  <c r="CF855" i="9"/>
  <c r="CE855" i="9"/>
  <c r="CD855" i="9"/>
  <c r="CC855" i="9"/>
  <c r="CB855" i="9"/>
  <c r="CA855" i="9"/>
  <c r="BZ855" i="9"/>
  <c r="BY855" i="9"/>
  <c r="BX855" i="9"/>
  <c r="BW855" i="9"/>
  <c r="BV855" i="9"/>
  <c r="BU855" i="9"/>
  <c r="BT855" i="9"/>
  <c r="BS855" i="9"/>
  <c r="CV854" i="9"/>
  <c r="CU854" i="9"/>
  <c r="CT854" i="9"/>
  <c r="CS854" i="9"/>
  <c r="CR854" i="9"/>
  <c r="CQ854" i="9"/>
  <c r="CP854" i="9"/>
  <c r="CO854" i="9"/>
  <c r="CN854" i="9"/>
  <c r="CM854" i="9"/>
  <c r="CL854" i="9"/>
  <c r="CK854" i="9"/>
  <c r="CJ854" i="9"/>
  <c r="CI854" i="9"/>
  <c r="CH854" i="9"/>
  <c r="CG854" i="9"/>
  <c r="CF854" i="9"/>
  <c r="CE854" i="9"/>
  <c r="CD854" i="9"/>
  <c r="CC854" i="9"/>
  <c r="CB854" i="9"/>
  <c r="CA854" i="9"/>
  <c r="BZ854" i="9"/>
  <c r="BY854" i="9"/>
  <c r="BX854" i="9"/>
  <c r="BW854" i="9"/>
  <c r="BV854" i="9"/>
  <c r="BU854" i="9"/>
  <c r="BT854" i="9"/>
  <c r="BS854" i="9"/>
  <c r="CV853" i="9"/>
  <c r="CU853" i="9"/>
  <c r="CT853" i="9"/>
  <c r="CS853" i="9"/>
  <c r="CR853" i="9"/>
  <c r="CQ853" i="9"/>
  <c r="CP853" i="9"/>
  <c r="CO853" i="9"/>
  <c r="CN853" i="9"/>
  <c r="CM853" i="9"/>
  <c r="CL853" i="9"/>
  <c r="CK853" i="9"/>
  <c r="CJ853" i="9"/>
  <c r="CI853" i="9"/>
  <c r="CH853" i="9"/>
  <c r="CG853" i="9"/>
  <c r="CF853" i="9"/>
  <c r="CE853" i="9"/>
  <c r="CD853" i="9"/>
  <c r="CC853" i="9"/>
  <c r="CB853" i="9"/>
  <c r="CA853" i="9"/>
  <c r="BZ853" i="9"/>
  <c r="BY853" i="9"/>
  <c r="BX853" i="9"/>
  <c r="BW853" i="9"/>
  <c r="BV853" i="9"/>
  <c r="BU853" i="9"/>
  <c r="BT853" i="9"/>
  <c r="BS853" i="9"/>
  <c r="CV852" i="9"/>
  <c r="CU852" i="9"/>
  <c r="CT852" i="9"/>
  <c r="CS852" i="9"/>
  <c r="CR852" i="9"/>
  <c r="CQ852" i="9"/>
  <c r="CP852" i="9"/>
  <c r="CO852" i="9"/>
  <c r="CN852" i="9"/>
  <c r="CM852" i="9"/>
  <c r="CL852" i="9"/>
  <c r="CK852" i="9"/>
  <c r="CJ852" i="9"/>
  <c r="CI852" i="9"/>
  <c r="CH852" i="9"/>
  <c r="CG852" i="9"/>
  <c r="CF852" i="9"/>
  <c r="CE852" i="9"/>
  <c r="CD852" i="9"/>
  <c r="CC852" i="9"/>
  <c r="CB852" i="9"/>
  <c r="CA852" i="9"/>
  <c r="BZ852" i="9"/>
  <c r="BY852" i="9"/>
  <c r="BX852" i="9"/>
  <c r="BW852" i="9"/>
  <c r="BV852" i="9"/>
  <c r="BU852" i="9"/>
  <c r="BT852" i="9"/>
  <c r="BS852" i="9"/>
  <c r="CV851" i="9"/>
  <c r="CU851" i="9"/>
  <c r="CT851" i="9"/>
  <c r="CS851" i="9"/>
  <c r="CR851" i="9"/>
  <c r="CQ851" i="9"/>
  <c r="CP851" i="9"/>
  <c r="CO851" i="9"/>
  <c r="CN851" i="9"/>
  <c r="CM851" i="9"/>
  <c r="CL851" i="9"/>
  <c r="CK851" i="9"/>
  <c r="CJ851" i="9"/>
  <c r="CI851" i="9"/>
  <c r="CH851" i="9"/>
  <c r="CG851" i="9"/>
  <c r="CF851" i="9"/>
  <c r="CE851" i="9"/>
  <c r="CD851" i="9"/>
  <c r="CC851" i="9"/>
  <c r="CB851" i="9"/>
  <c r="CA851" i="9"/>
  <c r="BZ851" i="9"/>
  <c r="BY851" i="9"/>
  <c r="BX851" i="9"/>
  <c r="BW851" i="9"/>
  <c r="BV851" i="9"/>
  <c r="BU851" i="9"/>
  <c r="BT851" i="9"/>
  <c r="BS851" i="9"/>
  <c r="CV850" i="9"/>
  <c r="CU850" i="9"/>
  <c r="CT850" i="9"/>
  <c r="CS850" i="9"/>
  <c r="CR850" i="9"/>
  <c r="CQ850" i="9"/>
  <c r="CP850" i="9"/>
  <c r="CO850" i="9"/>
  <c r="CN850" i="9"/>
  <c r="CM850" i="9"/>
  <c r="CL850" i="9"/>
  <c r="CK850" i="9"/>
  <c r="CJ850" i="9"/>
  <c r="CI850" i="9"/>
  <c r="CH850" i="9"/>
  <c r="CG850" i="9"/>
  <c r="CF850" i="9"/>
  <c r="CE850" i="9"/>
  <c r="CD850" i="9"/>
  <c r="CC850" i="9"/>
  <c r="CB850" i="9"/>
  <c r="CA850" i="9"/>
  <c r="BZ850" i="9"/>
  <c r="BY850" i="9"/>
  <c r="BX850" i="9"/>
  <c r="BW850" i="9"/>
  <c r="BV850" i="9"/>
  <c r="BU850" i="9"/>
  <c r="BT850" i="9"/>
  <c r="BS850" i="9"/>
  <c r="CV849" i="9"/>
  <c r="CU849" i="9"/>
  <c r="CT849" i="9"/>
  <c r="CS849" i="9"/>
  <c r="CR849" i="9"/>
  <c r="CQ849" i="9"/>
  <c r="CP849" i="9"/>
  <c r="CO849" i="9"/>
  <c r="CN849" i="9"/>
  <c r="CM849" i="9"/>
  <c r="CL849" i="9"/>
  <c r="CK849" i="9"/>
  <c r="CJ849" i="9"/>
  <c r="CI849" i="9"/>
  <c r="CH849" i="9"/>
  <c r="CG849" i="9"/>
  <c r="CF849" i="9"/>
  <c r="CE849" i="9"/>
  <c r="CD849" i="9"/>
  <c r="CC849" i="9"/>
  <c r="CB849" i="9"/>
  <c r="CA849" i="9"/>
  <c r="BZ849" i="9"/>
  <c r="BY849" i="9"/>
  <c r="BX849" i="9"/>
  <c r="BW849" i="9"/>
  <c r="BV849" i="9"/>
  <c r="BU849" i="9"/>
  <c r="BT849" i="9"/>
  <c r="BS849" i="9"/>
  <c r="CV848" i="9"/>
  <c r="CU848" i="9"/>
  <c r="CT848" i="9"/>
  <c r="CS848" i="9"/>
  <c r="CR848" i="9"/>
  <c r="CQ848" i="9"/>
  <c r="CP848" i="9"/>
  <c r="CO848" i="9"/>
  <c r="CN848" i="9"/>
  <c r="CM848" i="9"/>
  <c r="CL848" i="9"/>
  <c r="CK848" i="9"/>
  <c r="CJ848" i="9"/>
  <c r="CI848" i="9"/>
  <c r="CH848" i="9"/>
  <c r="CG848" i="9"/>
  <c r="CF848" i="9"/>
  <c r="CE848" i="9"/>
  <c r="CD848" i="9"/>
  <c r="CC848" i="9"/>
  <c r="CB848" i="9"/>
  <c r="CA848" i="9"/>
  <c r="BZ848" i="9"/>
  <c r="BY848" i="9"/>
  <c r="BX848" i="9"/>
  <c r="BW848" i="9"/>
  <c r="BV848" i="9"/>
  <c r="BU848" i="9"/>
  <c r="BT848" i="9"/>
  <c r="BS848" i="9"/>
  <c r="CV847" i="9"/>
  <c r="CU847" i="9"/>
  <c r="CT847" i="9"/>
  <c r="CS847" i="9"/>
  <c r="CR847" i="9"/>
  <c r="CQ847" i="9"/>
  <c r="CP847" i="9"/>
  <c r="CO847" i="9"/>
  <c r="CN847" i="9"/>
  <c r="CM847" i="9"/>
  <c r="CL847" i="9"/>
  <c r="CK847" i="9"/>
  <c r="CJ847" i="9"/>
  <c r="CI847" i="9"/>
  <c r="CH847" i="9"/>
  <c r="CG847" i="9"/>
  <c r="CF847" i="9"/>
  <c r="CE847" i="9"/>
  <c r="CD847" i="9"/>
  <c r="CC847" i="9"/>
  <c r="CB847" i="9"/>
  <c r="CA847" i="9"/>
  <c r="BZ847" i="9"/>
  <c r="BY847" i="9"/>
  <c r="BX847" i="9"/>
  <c r="BW847" i="9"/>
  <c r="BV847" i="9"/>
  <c r="BU847" i="9"/>
  <c r="BT847" i="9"/>
  <c r="BS847" i="9"/>
  <c r="CV846" i="9"/>
  <c r="CU846" i="9"/>
  <c r="CT846" i="9"/>
  <c r="CS846" i="9"/>
  <c r="CR846" i="9"/>
  <c r="CQ846" i="9"/>
  <c r="CP846" i="9"/>
  <c r="CO846" i="9"/>
  <c r="CN846" i="9"/>
  <c r="CM846" i="9"/>
  <c r="CL846" i="9"/>
  <c r="CK846" i="9"/>
  <c r="CJ846" i="9"/>
  <c r="CI846" i="9"/>
  <c r="CH846" i="9"/>
  <c r="CG846" i="9"/>
  <c r="CF846" i="9"/>
  <c r="CE846" i="9"/>
  <c r="CD846" i="9"/>
  <c r="CC846" i="9"/>
  <c r="CB846" i="9"/>
  <c r="CA846" i="9"/>
  <c r="BZ846" i="9"/>
  <c r="BY846" i="9"/>
  <c r="BX846" i="9"/>
  <c r="BW846" i="9"/>
  <c r="BV846" i="9"/>
  <c r="BU846" i="9"/>
  <c r="BT846" i="9"/>
  <c r="BS846" i="9"/>
  <c r="CV845" i="9"/>
  <c r="CU845" i="9"/>
  <c r="CT845" i="9"/>
  <c r="CS845" i="9"/>
  <c r="CR845" i="9"/>
  <c r="CQ845" i="9"/>
  <c r="CP845" i="9"/>
  <c r="CO845" i="9"/>
  <c r="CN845" i="9"/>
  <c r="CM845" i="9"/>
  <c r="CL845" i="9"/>
  <c r="CK845" i="9"/>
  <c r="CJ845" i="9"/>
  <c r="CI845" i="9"/>
  <c r="CH845" i="9"/>
  <c r="CG845" i="9"/>
  <c r="CF845" i="9"/>
  <c r="CE845" i="9"/>
  <c r="CD845" i="9"/>
  <c r="CC845" i="9"/>
  <c r="CB845" i="9"/>
  <c r="CA845" i="9"/>
  <c r="BZ845" i="9"/>
  <c r="BY845" i="9"/>
  <c r="BX845" i="9"/>
  <c r="BW845" i="9"/>
  <c r="BV845" i="9"/>
  <c r="BU845" i="9"/>
  <c r="BT845" i="9"/>
  <c r="BS845" i="9"/>
  <c r="CV844" i="9"/>
  <c r="CU844" i="9"/>
  <c r="CT844" i="9"/>
  <c r="CS844" i="9"/>
  <c r="CR844" i="9"/>
  <c r="CQ844" i="9"/>
  <c r="CP844" i="9"/>
  <c r="CO844" i="9"/>
  <c r="CN844" i="9"/>
  <c r="CM844" i="9"/>
  <c r="CL844" i="9"/>
  <c r="CK844" i="9"/>
  <c r="CJ844" i="9"/>
  <c r="CI844" i="9"/>
  <c r="CH844" i="9"/>
  <c r="CG844" i="9"/>
  <c r="CF844" i="9"/>
  <c r="CE844" i="9"/>
  <c r="CD844" i="9"/>
  <c r="CC844" i="9"/>
  <c r="CB844" i="9"/>
  <c r="CA844" i="9"/>
  <c r="BZ844" i="9"/>
  <c r="BY844" i="9"/>
  <c r="BX844" i="9"/>
  <c r="BW844" i="9"/>
  <c r="BV844" i="9"/>
  <c r="BU844" i="9"/>
  <c r="BT844" i="9"/>
  <c r="BS844" i="9"/>
  <c r="CV843" i="9"/>
  <c r="CU843" i="9"/>
  <c r="CT843" i="9"/>
  <c r="CS843" i="9"/>
  <c r="CR843" i="9"/>
  <c r="CQ843" i="9"/>
  <c r="CP843" i="9"/>
  <c r="CO843" i="9"/>
  <c r="CN843" i="9"/>
  <c r="CM843" i="9"/>
  <c r="CL843" i="9"/>
  <c r="CK843" i="9"/>
  <c r="CJ843" i="9"/>
  <c r="CI843" i="9"/>
  <c r="CH843" i="9"/>
  <c r="CG843" i="9"/>
  <c r="CF843" i="9"/>
  <c r="CE843" i="9"/>
  <c r="CD843" i="9"/>
  <c r="CC843" i="9"/>
  <c r="CB843" i="9"/>
  <c r="CA843" i="9"/>
  <c r="BZ843" i="9"/>
  <c r="BY843" i="9"/>
  <c r="BX843" i="9"/>
  <c r="BW843" i="9"/>
  <c r="BV843" i="9"/>
  <c r="BU843" i="9"/>
  <c r="BT843" i="9"/>
  <c r="BS843" i="9"/>
  <c r="CV842" i="9"/>
  <c r="CU842" i="9"/>
  <c r="CT842" i="9"/>
  <c r="CS842" i="9"/>
  <c r="CR842" i="9"/>
  <c r="CQ842" i="9"/>
  <c r="CP842" i="9"/>
  <c r="CO842" i="9"/>
  <c r="CN842" i="9"/>
  <c r="CM842" i="9"/>
  <c r="CL842" i="9"/>
  <c r="CK842" i="9"/>
  <c r="CJ842" i="9"/>
  <c r="CI842" i="9"/>
  <c r="CH842" i="9"/>
  <c r="CG842" i="9"/>
  <c r="CF842" i="9"/>
  <c r="CE842" i="9"/>
  <c r="CD842" i="9"/>
  <c r="CC842" i="9"/>
  <c r="CB842" i="9"/>
  <c r="CA842" i="9"/>
  <c r="BZ842" i="9"/>
  <c r="BY842" i="9"/>
  <c r="BX842" i="9"/>
  <c r="BW842" i="9"/>
  <c r="BV842" i="9"/>
  <c r="BU842" i="9"/>
  <c r="BT842" i="9"/>
  <c r="BS842" i="9"/>
  <c r="CV841" i="9"/>
  <c r="CU841" i="9"/>
  <c r="CT841" i="9"/>
  <c r="CS841" i="9"/>
  <c r="CR841" i="9"/>
  <c r="CQ841" i="9"/>
  <c r="CP841" i="9"/>
  <c r="CO841" i="9"/>
  <c r="CN841" i="9"/>
  <c r="CM841" i="9"/>
  <c r="CL841" i="9"/>
  <c r="CK841" i="9"/>
  <c r="CJ841" i="9"/>
  <c r="CI841" i="9"/>
  <c r="CH841" i="9"/>
  <c r="CG841" i="9"/>
  <c r="CF841" i="9"/>
  <c r="CE841" i="9"/>
  <c r="CD841" i="9"/>
  <c r="CC841" i="9"/>
  <c r="CB841" i="9"/>
  <c r="CA841" i="9"/>
  <c r="BZ841" i="9"/>
  <c r="BY841" i="9"/>
  <c r="BX841" i="9"/>
  <c r="BW841" i="9"/>
  <c r="BV841" i="9"/>
  <c r="BU841" i="9"/>
  <c r="BT841" i="9"/>
  <c r="BS841" i="9"/>
  <c r="CV840" i="9"/>
  <c r="CU840" i="9"/>
  <c r="CT840" i="9"/>
  <c r="CS840" i="9"/>
  <c r="CR840" i="9"/>
  <c r="CQ840" i="9"/>
  <c r="CP840" i="9"/>
  <c r="CO840" i="9"/>
  <c r="CN840" i="9"/>
  <c r="CM840" i="9"/>
  <c r="CL840" i="9"/>
  <c r="CK840" i="9"/>
  <c r="CJ840" i="9"/>
  <c r="CI840" i="9"/>
  <c r="CH840" i="9"/>
  <c r="CG840" i="9"/>
  <c r="CF840" i="9"/>
  <c r="CE840" i="9"/>
  <c r="CD840" i="9"/>
  <c r="CC840" i="9"/>
  <c r="CB840" i="9"/>
  <c r="CA840" i="9"/>
  <c r="BZ840" i="9"/>
  <c r="BY840" i="9"/>
  <c r="BX840" i="9"/>
  <c r="BW840" i="9"/>
  <c r="BV840" i="9"/>
  <c r="BU840" i="9"/>
  <c r="BT840" i="9"/>
  <c r="BS840" i="9"/>
  <c r="CV839" i="9"/>
  <c r="CU839" i="9"/>
  <c r="CT839" i="9"/>
  <c r="CS839" i="9"/>
  <c r="CR839" i="9"/>
  <c r="CQ839" i="9"/>
  <c r="CP839" i="9"/>
  <c r="CO839" i="9"/>
  <c r="CN839" i="9"/>
  <c r="CM839" i="9"/>
  <c r="CL839" i="9"/>
  <c r="CK839" i="9"/>
  <c r="CJ839" i="9"/>
  <c r="CI839" i="9"/>
  <c r="CH839" i="9"/>
  <c r="CG839" i="9"/>
  <c r="CF839" i="9"/>
  <c r="CE839" i="9"/>
  <c r="CD839" i="9"/>
  <c r="CC839" i="9"/>
  <c r="CB839" i="9"/>
  <c r="CA839" i="9"/>
  <c r="BZ839" i="9"/>
  <c r="BY839" i="9"/>
  <c r="BX839" i="9"/>
  <c r="BW839" i="9"/>
  <c r="BV839" i="9"/>
  <c r="BU839" i="9"/>
  <c r="BT839" i="9"/>
  <c r="BS839" i="9"/>
  <c r="CV838" i="9"/>
  <c r="CU838" i="9"/>
  <c r="CT838" i="9"/>
  <c r="CS838" i="9"/>
  <c r="CR838" i="9"/>
  <c r="CQ838" i="9"/>
  <c r="CP838" i="9"/>
  <c r="CO838" i="9"/>
  <c r="CN838" i="9"/>
  <c r="CM838" i="9"/>
  <c r="CL838" i="9"/>
  <c r="CK838" i="9"/>
  <c r="CJ838" i="9"/>
  <c r="CI838" i="9"/>
  <c r="CH838" i="9"/>
  <c r="CG838" i="9"/>
  <c r="CF838" i="9"/>
  <c r="CE838" i="9"/>
  <c r="CD838" i="9"/>
  <c r="CC838" i="9"/>
  <c r="CB838" i="9"/>
  <c r="CA838" i="9"/>
  <c r="BZ838" i="9"/>
  <c r="BY838" i="9"/>
  <c r="BX838" i="9"/>
  <c r="BW838" i="9"/>
  <c r="BV838" i="9"/>
  <c r="BU838" i="9"/>
  <c r="BT838" i="9"/>
  <c r="BS838" i="9"/>
  <c r="AI648" i="9"/>
  <c r="AG648" i="9"/>
  <c r="AH648" i="9" s="1"/>
  <c r="AE634" i="9"/>
  <c r="AD634" i="9"/>
  <c r="AC634" i="9"/>
  <c r="AB634" i="9"/>
  <c r="AA634" i="9"/>
  <c r="FC634" i="9" s="1"/>
  <c r="Z634" i="9"/>
  <c r="FB634" i="9" s="1"/>
  <c r="Y634" i="9"/>
  <c r="X634" i="9"/>
  <c r="W634" i="9"/>
  <c r="V634" i="9"/>
  <c r="EX634" i="9" s="1"/>
  <c r="U634" i="9"/>
  <c r="T634" i="9"/>
  <c r="S634" i="9"/>
  <c r="R634" i="9"/>
  <c r="ET634" i="9" s="1"/>
  <c r="Q634" i="9"/>
  <c r="ES634" i="9" s="1"/>
  <c r="P634" i="9"/>
  <c r="O634" i="9"/>
  <c r="N634" i="9"/>
  <c r="M634" i="9"/>
  <c r="L634" i="9"/>
  <c r="EN634" i="9" s="1"/>
  <c r="K634" i="9"/>
  <c r="J634" i="9"/>
  <c r="EL634" i="9" s="1"/>
  <c r="I634" i="9"/>
  <c r="H634" i="9"/>
  <c r="H647" i="9" s="1"/>
  <c r="G634" i="9"/>
  <c r="F634" i="9"/>
  <c r="E634" i="9"/>
  <c r="D634" i="9"/>
  <c r="C634" i="9"/>
  <c r="B634" i="9"/>
  <c r="ED634" i="9" s="1"/>
  <c r="CV634" i="9"/>
  <c r="CU634" i="9"/>
  <c r="CT634" i="9"/>
  <c r="CS634" i="9"/>
  <c r="CR634" i="9"/>
  <c r="CQ634" i="9"/>
  <c r="CP634" i="9"/>
  <c r="CO634" i="9"/>
  <c r="CN634" i="9"/>
  <c r="CM634" i="9"/>
  <c r="CL634" i="9"/>
  <c r="CK634" i="9"/>
  <c r="CJ634" i="9"/>
  <c r="CI634" i="9"/>
  <c r="CH634" i="9"/>
  <c r="CG634" i="9"/>
  <c r="CF634" i="9"/>
  <c r="CE634" i="9"/>
  <c r="CD634" i="9"/>
  <c r="CC634" i="9"/>
  <c r="CB634" i="9"/>
  <c r="CA634" i="9"/>
  <c r="BZ634" i="9"/>
  <c r="BY634" i="9"/>
  <c r="BX634" i="9"/>
  <c r="BW634" i="9"/>
  <c r="BV634" i="9"/>
  <c r="BU634" i="9"/>
  <c r="BT634" i="9"/>
  <c r="BS634" i="9"/>
  <c r="BS632" i="9" s="1"/>
  <c r="AE633" i="9"/>
  <c r="AD633" i="9"/>
  <c r="AC633" i="9"/>
  <c r="AB633" i="9"/>
  <c r="AA633" i="9"/>
  <c r="Z633" i="9"/>
  <c r="Y633" i="9"/>
  <c r="X633" i="9"/>
  <c r="W633" i="9"/>
  <c r="V633" i="9"/>
  <c r="U633" i="9"/>
  <c r="T633" i="9"/>
  <c r="S633" i="9"/>
  <c r="R633" i="9"/>
  <c r="Q633" i="9"/>
  <c r="P633" i="9"/>
  <c r="O633" i="9"/>
  <c r="N633" i="9"/>
  <c r="N637" i="9" s="1"/>
  <c r="M633" i="9"/>
  <c r="L633" i="9"/>
  <c r="K633" i="9"/>
  <c r="J633" i="9"/>
  <c r="I633" i="9"/>
  <c r="H633" i="9"/>
  <c r="G633" i="9"/>
  <c r="F633" i="9"/>
  <c r="E633" i="9"/>
  <c r="D633" i="9"/>
  <c r="C633" i="9"/>
  <c r="B633" i="9"/>
  <c r="AE631" i="9"/>
  <c r="AD631" i="9"/>
  <c r="AC631" i="9"/>
  <c r="AB631" i="9"/>
  <c r="AA631" i="9"/>
  <c r="AA644" i="9" s="1"/>
  <c r="Z631" i="9"/>
  <c r="Y631" i="9"/>
  <c r="X631" i="9"/>
  <c r="W631" i="9"/>
  <c r="V631" i="9"/>
  <c r="U631" i="9"/>
  <c r="T631" i="9"/>
  <c r="S631" i="9"/>
  <c r="S635" i="9" s="1"/>
  <c r="R631" i="9"/>
  <c r="Q631" i="9"/>
  <c r="P631" i="9"/>
  <c r="O631" i="9"/>
  <c r="N631" i="9"/>
  <c r="M631" i="9"/>
  <c r="L631" i="9"/>
  <c r="K631" i="9"/>
  <c r="K644" i="9" s="1"/>
  <c r="J631" i="9"/>
  <c r="I631" i="9"/>
  <c r="H631" i="9"/>
  <c r="G631" i="9"/>
  <c r="F631" i="9"/>
  <c r="E631" i="9"/>
  <c r="D631" i="9"/>
  <c r="C631" i="9"/>
  <c r="C635" i="9" s="1"/>
  <c r="EA630" i="9"/>
  <c r="DZ631" i="9"/>
  <c r="DY631" i="9"/>
  <c r="DX631" i="9"/>
  <c r="DW631" i="9"/>
  <c r="DV631" i="9"/>
  <c r="DU631" i="9"/>
  <c r="DT631" i="9"/>
  <c r="DS631" i="9"/>
  <c r="DR631" i="9"/>
  <c r="DQ631" i="9"/>
  <c r="DP631" i="9"/>
  <c r="DO631" i="9"/>
  <c r="DN631" i="9"/>
  <c r="DM631" i="9"/>
  <c r="DL631" i="9"/>
  <c r="DK631" i="9"/>
  <c r="DJ631" i="9"/>
  <c r="DI631" i="9"/>
  <c r="DH631" i="9"/>
  <c r="DG631" i="9"/>
  <c r="DF631" i="9"/>
  <c r="DE631" i="9"/>
  <c r="DD631" i="9"/>
  <c r="DC631" i="9"/>
  <c r="DB631" i="9"/>
  <c r="DA631" i="9"/>
  <c r="CZ631" i="9"/>
  <c r="CY631" i="9"/>
  <c r="CX631" i="9"/>
  <c r="EA629" i="9"/>
  <c r="DZ630" i="9"/>
  <c r="DY630" i="9"/>
  <c r="DX630" i="9"/>
  <c r="DW630" i="9"/>
  <c r="DV630" i="9"/>
  <c r="DU630" i="9"/>
  <c r="DT630" i="9"/>
  <c r="DS630" i="9"/>
  <c r="DR630" i="9"/>
  <c r="DQ630" i="9"/>
  <c r="DP630" i="9"/>
  <c r="DO630" i="9"/>
  <c r="DN630" i="9"/>
  <c r="DM630" i="9"/>
  <c r="DL630" i="9"/>
  <c r="DK630" i="9"/>
  <c r="DJ630" i="9"/>
  <c r="DI630" i="9"/>
  <c r="DH630" i="9"/>
  <c r="DG630" i="9"/>
  <c r="DF630" i="9"/>
  <c r="DE630" i="9"/>
  <c r="DD630" i="9"/>
  <c r="DC630" i="9"/>
  <c r="DB630" i="9"/>
  <c r="DA630" i="9"/>
  <c r="CZ630" i="9"/>
  <c r="CY630" i="9"/>
  <c r="CX630" i="9"/>
  <c r="EA628" i="9"/>
  <c r="DZ629" i="9"/>
  <c r="DY629" i="9"/>
  <c r="DX629" i="9"/>
  <c r="DW629" i="9"/>
  <c r="DV629" i="9"/>
  <c r="DU629" i="9"/>
  <c r="DT629" i="9"/>
  <c r="DS629" i="9"/>
  <c r="DR629" i="9"/>
  <c r="DQ629" i="9"/>
  <c r="DP629" i="9"/>
  <c r="DO629" i="9"/>
  <c r="DN629" i="9"/>
  <c r="DM629" i="9"/>
  <c r="DL629" i="9"/>
  <c r="DK629" i="9"/>
  <c r="DJ629" i="9"/>
  <c r="DI629" i="9"/>
  <c r="DH629" i="9"/>
  <c r="DG629" i="9"/>
  <c r="DF629" i="9"/>
  <c r="DE629" i="9"/>
  <c r="DD629" i="9"/>
  <c r="DC629" i="9"/>
  <c r="DB629" i="9"/>
  <c r="DA629" i="9"/>
  <c r="CZ629" i="9"/>
  <c r="CY629" i="9"/>
  <c r="CX629" i="9"/>
  <c r="BO631" i="9"/>
  <c r="BN631" i="9"/>
  <c r="BM631" i="9"/>
  <c r="BL631" i="9"/>
  <c r="BK631" i="9"/>
  <c r="BJ631" i="9"/>
  <c r="BI631" i="9"/>
  <c r="BH631" i="9"/>
  <c r="BG631" i="9"/>
  <c r="BF631" i="9"/>
  <c r="BE631" i="9"/>
  <c r="BD631" i="9"/>
  <c r="BC631" i="9"/>
  <c r="BB631" i="9"/>
  <c r="BA631" i="9"/>
  <c r="AZ631" i="9"/>
  <c r="AY631" i="9"/>
  <c r="AX631" i="9"/>
  <c r="AW631" i="9"/>
  <c r="AV631" i="9"/>
  <c r="AU631" i="9"/>
  <c r="AT631" i="9"/>
  <c r="AS631" i="9"/>
  <c r="AR631" i="9"/>
  <c r="AQ630" i="9"/>
  <c r="AP630" i="9"/>
  <c r="AO630" i="9"/>
  <c r="AN630" i="9"/>
  <c r="AM630" i="9"/>
  <c r="AL630" i="9"/>
  <c r="EA627" i="9"/>
  <c r="DZ628" i="9"/>
  <c r="DY628" i="9"/>
  <c r="DX628" i="9"/>
  <c r="DW628" i="9"/>
  <c r="DV628" i="9"/>
  <c r="DU628" i="9"/>
  <c r="DT628" i="9"/>
  <c r="DS628" i="9"/>
  <c r="DR628" i="9"/>
  <c r="DQ628" i="9"/>
  <c r="DP628" i="9"/>
  <c r="DO628" i="9"/>
  <c r="DN628" i="9"/>
  <c r="DM628" i="9"/>
  <c r="DL628" i="9"/>
  <c r="DK628" i="9"/>
  <c r="DJ628" i="9"/>
  <c r="DI628" i="9"/>
  <c r="DH628" i="9"/>
  <c r="DG628" i="9"/>
  <c r="DF628" i="9"/>
  <c r="DE628" i="9"/>
  <c r="DD628" i="9"/>
  <c r="DC628" i="9"/>
  <c r="DB628" i="9"/>
  <c r="DA628" i="9"/>
  <c r="CZ628" i="9"/>
  <c r="CY628" i="9"/>
  <c r="CX628" i="9"/>
  <c r="BO630" i="9"/>
  <c r="BN630" i="9"/>
  <c r="BM630" i="9"/>
  <c r="BL630" i="9"/>
  <c r="BK630" i="9"/>
  <c r="BJ630" i="9"/>
  <c r="BI630" i="9"/>
  <c r="BH630" i="9"/>
  <c r="BG630" i="9"/>
  <c r="BF630" i="9"/>
  <c r="BE630" i="9"/>
  <c r="BD630" i="9"/>
  <c r="BC630" i="9"/>
  <c r="BB630" i="9"/>
  <c r="BA630" i="9"/>
  <c r="AZ630" i="9"/>
  <c r="AY630" i="9"/>
  <c r="AX630" i="9"/>
  <c r="AW630" i="9"/>
  <c r="AV630" i="9"/>
  <c r="AU630" i="9"/>
  <c r="AT630" i="9"/>
  <c r="AS630" i="9"/>
  <c r="AR630" i="9"/>
  <c r="AQ629" i="9"/>
  <c r="AP629" i="9"/>
  <c r="AO629" i="9"/>
  <c r="AN629" i="9"/>
  <c r="AM629" i="9"/>
  <c r="AL629" i="9"/>
  <c r="EA626" i="9"/>
  <c r="DZ627" i="9"/>
  <c r="DY627" i="9"/>
  <c r="DX627" i="9"/>
  <c r="DW627" i="9"/>
  <c r="DV627" i="9"/>
  <c r="DU627" i="9"/>
  <c r="DT627" i="9"/>
  <c r="DS627" i="9"/>
  <c r="DR627" i="9"/>
  <c r="DQ627" i="9"/>
  <c r="DP627" i="9"/>
  <c r="DO627" i="9"/>
  <c r="DN627" i="9"/>
  <c r="DM627" i="9"/>
  <c r="DL627" i="9"/>
  <c r="DK627" i="9"/>
  <c r="DJ627" i="9"/>
  <c r="DI627" i="9"/>
  <c r="DH627" i="9"/>
  <c r="DG627" i="9"/>
  <c r="DF627" i="9"/>
  <c r="DE627" i="9"/>
  <c r="DD627" i="9"/>
  <c r="DC627" i="9"/>
  <c r="DB627" i="9"/>
  <c r="DA627" i="9"/>
  <c r="CZ627" i="9"/>
  <c r="CY627" i="9"/>
  <c r="CX627" i="9"/>
  <c r="BO629" i="9"/>
  <c r="BN629" i="9"/>
  <c r="BM629" i="9"/>
  <c r="BL629" i="9"/>
  <c r="BK629" i="9"/>
  <c r="BJ629" i="9"/>
  <c r="BI629" i="9"/>
  <c r="BH629" i="9"/>
  <c r="BG629" i="9"/>
  <c r="BF629" i="9"/>
  <c r="BE629" i="9"/>
  <c r="BD629" i="9"/>
  <c r="BC629" i="9"/>
  <c r="BB629" i="9"/>
  <c r="BA629" i="9"/>
  <c r="AZ629" i="9"/>
  <c r="AY629" i="9"/>
  <c r="AX629" i="9"/>
  <c r="AW629" i="9"/>
  <c r="AV629" i="9"/>
  <c r="AU629" i="9"/>
  <c r="AT629" i="9"/>
  <c r="AS629" i="9"/>
  <c r="AR629" i="9"/>
  <c r="AQ628" i="9"/>
  <c r="AP628" i="9"/>
  <c r="AO628" i="9"/>
  <c r="AN628" i="9"/>
  <c r="AM628" i="9"/>
  <c r="AL628" i="9"/>
  <c r="EA625" i="9"/>
  <c r="DZ626" i="9"/>
  <c r="DY626" i="9"/>
  <c r="DX626" i="9"/>
  <c r="DW626" i="9"/>
  <c r="DV626" i="9"/>
  <c r="DU626" i="9"/>
  <c r="DT626" i="9"/>
  <c r="DS626" i="9"/>
  <c r="DR626" i="9"/>
  <c r="DQ626" i="9"/>
  <c r="DP626" i="9"/>
  <c r="DO626" i="9"/>
  <c r="DN626" i="9"/>
  <c r="DM626" i="9"/>
  <c r="DL626" i="9"/>
  <c r="DK626" i="9"/>
  <c r="DJ626" i="9"/>
  <c r="DI626" i="9"/>
  <c r="DH626" i="9"/>
  <c r="DG626" i="9"/>
  <c r="DF626" i="9"/>
  <c r="DE626" i="9"/>
  <c r="DD626" i="9"/>
  <c r="DC626" i="9"/>
  <c r="DB626" i="9"/>
  <c r="DA626" i="9"/>
  <c r="CZ626" i="9"/>
  <c r="CY626" i="9"/>
  <c r="CX626" i="9"/>
  <c r="BO628" i="9"/>
  <c r="BN628" i="9"/>
  <c r="BM628" i="9"/>
  <c r="BL628" i="9"/>
  <c r="BK628" i="9"/>
  <c r="BJ628" i="9"/>
  <c r="BI628" i="9"/>
  <c r="BH628" i="9"/>
  <c r="BG628" i="9"/>
  <c r="BF628" i="9"/>
  <c r="BE628" i="9"/>
  <c r="BD628" i="9"/>
  <c r="BC628" i="9"/>
  <c r="BB628" i="9"/>
  <c r="BA628" i="9"/>
  <c r="AZ628" i="9"/>
  <c r="AY628" i="9"/>
  <c r="AX628" i="9"/>
  <c r="AW628" i="9"/>
  <c r="AV628" i="9"/>
  <c r="AU628" i="9"/>
  <c r="AT628" i="9"/>
  <c r="AS628" i="9"/>
  <c r="AR628" i="9"/>
  <c r="AQ627" i="9"/>
  <c r="AP627" i="9"/>
  <c r="AO627" i="9"/>
  <c r="AN627" i="9"/>
  <c r="AM627" i="9"/>
  <c r="AL627" i="9"/>
  <c r="EA624" i="9"/>
  <c r="DZ625" i="9"/>
  <c r="DY625" i="9"/>
  <c r="DX625" i="9"/>
  <c r="DW625" i="9"/>
  <c r="DV625" i="9"/>
  <c r="DU625" i="9"/>
  <c r="DT625" i="9"/>
  <c r="DS625" i="9"/>
  <c r="DR625" i="9"/>
  <c r="DQ625" i="9"/>
  <c r="DP625" i="9"/>
  <c r="DO625" i="9"/>
  <c r="DN625" i="9"/>
  <c r="DM625" i="9"/>
  <c r="DL625" i="9"/>
  <c r="DK625" i="9"/>
  <c r="DJ625" i="9"/>
  <c r="DI625" i="9"/>
  <c r="DH625" i="9"/>
  <c r="DG625" i="9"/>
  <c r="DF625" i="9"/>
  <c r="DE625" i="9"/>
  <c r="DD625" i="9"/>
  <c r="DC625" i="9"/>
  <c r="DB625" i="9"/>
  <c r="DA625" i="9"/>
  <c r="CZ625" i="9"/>
  <c r="CY625" i="9"/>
  <c r="CX625" i="9"/>
  <c r="BO627" i="9"/>
  <c r="BN627" i="9"/>
  <c r="BM627" i="9"/>
  <c r="BL627" i="9"/>
  <c r="BK627" i="9"/>
  <c r="BJ627" i="9"/>
  <c r="BI627" i="9"/>
  <c r="BH627" i="9"/>
  <c r="BG627" i="9"/>
  <c r="BF627" i="9"/>
  <c r="BE627" i="9"/>
  <c r="BD627" i="9"/>
  <c r="BC627" i="9"/>
  <c r="BB627" i="9"/>
  <c r="BA627" i="9"/>
  <c r="AZ627" i="9"/>
  <c r="AY627" i="9"/>
  <c r="AX627" i="9"/>
  <c r="AW627" i="9"/>
  <c r="AV627" i="9"/>
  <c r="AU627" i="9"/>
  <c r="AT627" i="9"/>
  <c r="AS627" i="9"/>
  <c r="AR627" i="9"/>
  <c r="AQ626" i="9"/>
  <c r="AP626" i="9"/>
  <c r="AO626" i="9"/>
  <c r="AN626" i="9"/>
  <c r="AM626" i="9"/>
  <c r="AL626" i="9"/>
  <c r="EA623" i="9"/>
  <c r="DZ624" i="9"/>
  <c r="DY624" i="9"/>
  <c r="DX624" i="9"/>
  <c r="DW624" i="9"/>
  <c r="DV624" i="9"/>
  <c r="DU624" i="9"/>
  <c r="DT624" i="9"/>
  <c r="DS624" i="9"/>
  <c r="DR624" i="9"/>
  <c r="DQ624" i="9"/>
  <c r="DP624" i="9"/>
  <c r="DO624" i="9"/>
  <c r="DN624" i="9"/>
  <c r="DM624" i="9"/>
  <c r="DL624" i="9"/>
  <c r="DK624" i="9"/>
  <c r="DJ624" i="9"/>
  <c r="DI624" i="9"/>
  <c r="DH624" i="9"/>
  <c r="DG624" i="9"/>
  <c r="DF624" i="9"/>
  <c r="DE624" i="9"/>
  <c r="DD624" i="9"/>
  <c r="DC624" i="9"/>
  <c r="DB624" i="9"/>
  <c r="DA624" i="9"/>
  <c r="CZ624" i="9"/>
  <c r="CY624" i="9"/>
  <c r="CX624" i="9"/>
  <c r="BO626" i="9"/>
  <c r="BN626" i="9"/>
  <c r="BM626" i="9"/>
  <c r="BL626" i="9"/>
  <c r="BK626" i="9"/>
  <c r="BJ626" i="9"/>
  <c r="BI626" i="9"/>
  <c r="BH626" i="9"/>
  <c r="BG626" i="9"/>
  <c r="BF626" i="9"/>
  <c r="BE626" i="9"/>
  <c r="BD626" i="9"/>
  <c r="BC626" i="9"/>
  <c r="BB626" i="9"/>
  <c r="BA626" i="9"/>
  <c r="AZ626" i="9"/>
  <c r="AY626" i="9"/>
  <c r="AX626" i="9"/>
  <c r="AW626" i="9"/>
  <c r="AV626" i="9"/>
  <c r="AU626" i="9"/>
  <c r="AT626" i="9"/>
  <c r="AS626" i="9"/>
  <c r="AR626" i="9"/>
  <c r="AQ625" i="9"/>
  <c r="AP625" i="9"/>
  <c r="AO625" i="9"/>
  <c r="AN625" i="9"/>
  <c r="AM625" i="9"/>
  <c r="AL625" i="9"/>
  <c r="AJ626" i="9"/>
  <c r="AI626" i="9"/>
  <c r="AH626" i="9"/>
  <c r="AG626" i="9"/>
  <c r="EA622" i="9"/>
  <c r="DZ623" i="9"/>
  <c r="DY623" i="9"/>
  <c r="DX623" i="9"/>
  <c r="DW623" i="9"/>
  <c r="DV623" i="9"/>
  <c r="DU623" i="9"/>
  <c r="DT623" i="9"/>
  <c r="DS623" i="9"/>
  <c r="DR623" i="9"/>
  <c r="DQ623" i="9"/>
  <c r="DP623" i="9"/>
  <c r="DO623" i="9"/>
  <c r="DN623" i="9"/>
  <c r="DM623" i="9"/>
  <c r="DL623" i="9"/>
  <c r="DK623" i="9"/>
  <c r="DJ623" i="9"/>
  <c r="DI623" i="9"/>
  <c r="DH623" i="9"/>
  <c r="DG623" i="9"/>
  <c r="DF623" i="9"/>
  <c r="DE623" i="9"/>
  <c r="DD623" i="9"/>
  <c r="DC623" i="9"/>
  <c r="DB623" i="9"/>
  <c r="DA623" i="9"/>
  <c r="CZ623" i="9"/>
  <c r="CY623" i="9"/>
  <c r="CX623" i="9"/>
  <c r="BO625" i="9"/>
  <c r="BN625" i="9"/>
  <c r="BM625" i="9"/>
  <c r="BL625" i="9"/>
  <c r="BK625" i="9"/>
  <c r="BJ625" i="9"/>
  <c r="BI625" i="9"/>
  <c r="BH625" i="9"/>
  <c r="BG625" i="9"/>
  <c r="BF625" i="9"/>
  <c r="BE625" i="9"/>
  <c r="BD625" i="9"/>
  <c r="BC625" i="9"/>
  <c r="BB625" i="9"/>
  <c r="BA625" i="9"/>
  <c r="AZ625" i="9"/>
  <c r="AY625" i="9"/>
  <c r="AX625" i="9"/>
  <c r="AW625" i="9"/>
  <c r="AV625" i="9"/>
  <c r="AU625" i="9"/>
  <c r="AT625" i="9"/>
  <c r="AS625" i="9"/>
  <c r="AR625" i="9"/>
  <c r="AQ624" i="9"/>
  <c r="AP624" i="9"/>
  <c r="AO624" i="9"/>
  <c r="AN624" i="9"/>
  <c r="AM624" i="9"/>
  <c r="AL624" i="9"/>
  <c r="AJ625" i="9"/>
  <c r="AI625" i="9"/>
  <c r="AH625" i="9"/>
  <c r="AG625" i="9"/>
  <c r="EA621" i="9"/>
  <c r="DZ622" i="9"/>
  <c r="DY622" i="9"/>
  <c r="DX622" i="9"/>
  <c r="DW622" i="9"/>
  <c r="DV622" i="9"/>
  <c r="DU622" i="9"/>
  <c r="DT622" i="9"/>
  <c r="DS622" i="9"/>
  <c r="DR622" i="9"/>
  <c r="DQ622" i="9"/>
  <c r="DP622" i="9"/>
  <c r="DO622" i="9"/>
  <c r="DN622" i="9"/>
  <c r="DM622" i="9"/>
  <c r="DL622" i="9"/>
  <c r="DK622" i="9"/>
  <c r="DJ622" i="9"/>
  <c r="DI622" i="9"/>
  <c r="DH622" i="9"/>
  <c r="DG622" i="9"/>
  <c r="DF622" i="9"/>
  <c r="DE622" i="9"/>
  <c r="DD622" i="9"/>
  <c r="DC622" i="9"/>
  <c r="DB622" i="9"/>
  <c r="DA622" i="9"/>
  <c r="CZ622" i="9"/>
  <c r="CY622" i="9"/>
  <c r="CX622" i="9"/>
  <c r="BO624" i="9"/>
  <c r="BN624" i="9"/>
  <c r="BM624" i="9"/>
  <c r="BL624" i="9"/>
  <c r="BK624" i="9"/>
  <c r="BJ624" i="9"/>
  <c r="BI624" i="9"/>
  <c r="BH624" i="9"/>
  <c r="BG624" i="9"/>
  <c r="BF624" i="9"/>
  <c r="BE624" i="9"/>
  <c r="BD624" i="9"/>
  <c r="BC624" i="9"/>
  <c r="BB624" i="9"/>
  <c r="BA624" i="9"/>
  <c r="AZ624" i="9"/>
  <c r="AY624" i="9"/>
  <c r="AX624" i="9"/>
  <c r="AW624" i="9"/>
  <c r="AV624" i="9"/>
  <c r="AU624" i="9"/>
  <c r="AT624" i="9"/>
  <c r="AS624" i="9"/>
  <c r="AR624" i="9"/>
  <c r="AQ623" i="9"/>
  <c r="AP623" i="9"/>
  <c r="AO623" i="9"/>
  <c r="AN623" i="9"/>
  <c r="AM623" i="9"/>
  <c r="AL623" i="9"/>
  <c r="AJ624" i="9"/>
  <c r="AI624" i="9"/>
  <c r="AH624" i="9"/>
  <c r="AG624" i="9"/>
  <c r="EA620" i="9"/>
  <c r="DZ621" i="9"/>
  <c r="DY621" i="9"/>
  <c r="DX621" i="9"/>
  <c r="DW621" i="9"/>
  <c r="DV621" i="9"/>
  <c r="DU621" i="9"/>
  <c r="DT621" i="9"/>
  <c r="DS621" i="9"/>
  <c r="DR621" i="9"/>
  <c r="DQ621" i="9"/>
  <c r="DP621" i="9"/>
  <c r="DO621" i="9"/>
  <c r="DN621" i="9"/>
  <c r="DM621" i="9"/>
  <c r="DL621" i="9"/>
  <c r="DK621" i="9"/>
  <c r="DJ621" i="9"/>
  <c r="DI621" i="9"/>
  <c r="DH621" i="9"/>
  <c r="DG621" i="9"/>
  <c r="DF621" i="9"/>
  <c r="DE621" i="9"/>
  <c r="DD621" i="9"/>
  <c r="DC621" i="9"/>
  <c r="DB621" i="9"/>
  <c r="DA621" i="9"/>
  <c r="CZ621" i="9"/>
  <c r="CY621" i="9"/>
  <c r="CX621" i="9"/>
  <c r="BO623" i="9"/>
  <c r="BN623" i="9"/>
  <c r="BM623" i="9"/>
  <c r="BL623" i="9"/>
  <c r="BK623" i="9"/>
  <c r="BJ623" i="9"/>
  <c r="BI623" i="9"/>
  <c r="BH623" i="9"/>
  <c r="BG623" i="9"/>
  <c r="BF623" i="9"/>
  <c r="BE623" i="9"/>
  <c r="BD623" i="9"/>
  <c r="BC623" i="9"/>
  <c r="BB623" i="9"/>
  <c r="BA623" i="9"/>
  <c r="AZ623" i="9"/>
  <c r="AY623" i="9"/>
  <c r="AX623" i="9"/>
  <c r="AW623" i="9"/>
  <c r="AV623" i="9"/>
  <c r="AU623" i="9"/>
  <c r="AT623" i="9"/>
  <c r="AS623" i="9"/>
  <c r="AR623" i="9"/>
  <c r="AQ622" i="9"/>
  <c r="AP622" i="9"/>
  <c r="AO622" i="9"/>
  <c r="AN622" i="9"/>
  <c r="AM622" i="9"/>
  <c r="AL622" i="9"/>
  <c r="AJ623" i="9"/>
  <c r="AI623" i="9"/>
  <c r="AH623" i="9"/>
  <c r="AG623" i="9"/>
  <c r="EA619" i="9"/>
  <c r="DZ620" i="9"/>
  <c r="DY620" i="9"/>
  <c r="DX620" i="9"/>
  <c r="DW620" i="9"/>
  <c r="DV620" i="9"/>
  <c r="DU620" i="9"/>
  <c r="DT620" i="9"/>
  <c r="DS620" i="9"/>
  <c r="DR620" i="9"/>
  <c r="DQ620" i="9"/>
  <c r="DP620" i="9"/>
  <c r="DO620" i="9"/>
  <c r="DN620" i="9"/>
  <c r="DM620" i="9"/>
  <c r="DL620" i="9"/>
  <c r="DK620" i="9"/>
  <c r="DJ620" i="9"/>
  <c r="DI620" i="9"/>
  <c r="DH620" i="9"/>
  <c r="DG620" i="9"/>
  <c r="DF620" i="9"/>
  <c r="DE620" i="9"/>
  <c r="DD620" i="9"/>
  <c r="DC620" i="9"/>
  <c r="DB620" i="9"/>
  <c r="DA620" i="9"/>
  <c r="CZ620" i="9"/>
  <c r="CY620" i="9"/>
  <c r="CX620" i="9"/>
  <c r="BO622" i="9"/>
  <c r="BN622" i="9"/>
  <c r="BM622" i="9"/>
  <c r="BL622" i="9"/>
  <c r="BK622" i="9"/>
  <c r="BJ622" i="9"/>
  <c r="BI622" i="9"/>
  <c r="BH622" i="9"/>
  <c r="BG622" i="9"/>
  <c r="BF622" i="9"/>
  <c r="BE622" i="9"/>
  <c r="BD622" i="9"/>
  <c r="BC622" i="9"/>
  <c r="BB622" i="9"/>
  <c r="BA622" i="9"/>
  <c r="AZ622" i="9"/>
  <c r="AY622" i="9"/>
  <c r="AX622" i="9"/>
  <c r="AW622" i="9"/>
  <c r="AV622" i="9"/>
  <c r="AU622" i="9"/>
  <c r="AT622" i="9"/>
  <c r="AS622" i="9"/>
  <c r="AR622" i="9"/>
  <c r="AQ621" i="9"/>
  <c r="AP621" i="9"/>
  <c r="AO621" i="9"/>
  <c r="AN621" i="9"/>
  <c r="AM621" i="9"/>
  <c r="AL621" i="9"/>
  <c r="AJ622" i="9"/>
  <c r="AI622" i="9"/>
  <c r="AH622" i="9"/>
  <c r="AG622" i="9"/>
  <c r="EA618" i="9"/>
  <c r="DZ619" i="9"/>
  <c r="DY619" i="9"/>
  <c r="DX619" i="9"/>
  <c r="DW619" i="9"/>
  <c r="DV619" i="9"/>
  <c r="DU619" i="9"/>
  <c r="DT619" i="9"/>
  <c r="DS619" i="9"/>
  <c r="DR619" i="9"/>
  <c r="DQ619" i="9"/>
  <c r="DP619" i="9"/>
  <c r="DO619" i="9"/>
  <c r="DN619" i="9"/>
  <c r="DM619" i="9"/>
  <c r="DL619" i="9"/>
  <c r="DK619" i="9"/>
  <c r="DJ619" i="9"/>
  <c r="DI619" i="9"/>
  <c r="DH619" i="9"/>
  <c r="DG619" i="9"/>
  <c r="DF619" i="9"/>
  <c r="DE619" i="9"/>
  <c r="DD619" i="9"/>
  <c r="DC619" i="9"/>
  <c r="DB619" i="9"/>
  <c r="DA619" i="9"/>
  <c r="CZ619" i="9"/>
  <c r="CY619" i="9"/>
  <c r="CX619" i="9"/>
  <c r="BO621" i="9"/>
  <c r="BN621" i="9"/>
  <c r="BM621" i="9"/>
  <c r="BL621" i="9"/>
  <c r="BK621" i="9"/>
  <c r="BJ621" i="9"/>
  <c r="BI621" i="9"/>
  <c r="BH621" i="9"/>
  <c r="BG621" i="9"/>
  <c r="BF621" i="9"/>
  <c r="BE621" i="9"/>
  <c r="BD621" i="9"/>
  <c r="BC621" i="9"/>
  <c r="BB621" i="9"/>
  <c r="BA621" i="9"/>
  <c r="AZ621" i="9"/>
  <c r="AY621" i="9"/>
  <c r="AX621" i="9"/>
  <c r="AW621" i="9"/>
  <c r="AV621" i="9"/>
  <c r="AU621" i="9"/>
  <c r="AT621" i="9"/>
  <c r="AS621" i="9"/>
  <c r="AR621" i="9"/>
  <c r="AQ620" i="9"/>
  <c r="AP620" i="9"/>
  <c r="AO620" i="9"/>
  <c r="AN620" i="9"/>
  <c r="AM620" i="9"/>
  <c r="AL620" i="9"/>
  <c r="AJ621" i="9"/>
  <c r="AI621" i="9"/>
  <c r="AH621" i="9"/>
  <c r="AG621" i="9"/>
  <c r="EA617" i="9"/>
  <c r="DZ618" i="9"/>
  <c r="DY618" i="9"/>
  <c r="DX618" i="9"/>
  <c r="DW618" i="9"/>
  <c r="DV618" i="9"/>
  <c r="DU618" i="9"/>
  <c r="DT618" i="9"/>
  <c r="DS618" i="9"/>
  <c r="DR618" i="9"/>
  <c r="DQ618" i="9"/>
  <c r="DP618" i="9"/>
  <c r="DO618" i="9"/>
  <c r="DN618" i="9"/>
  <c r="DM618" i="9"/>
  <c r="DL618" i="9"/>
  <c r="DK618" i="9"/>
  <c r="DJ618" i="9"/>
  <c r="DI618" i="9"/>
  <c r="DH618" i="9"/>
  <c r="DG618" i="9"/>
  <c r="DF618" i="9"/>
  <c r="DE618" i="9"/>
  <c r="DD618" i="9"/>
  <c r="DC618" i="9"/>
  <c r="DB618" i="9"/>
  <c r="DA618" i="9"/>
  <c r="CZ618" i="9"/>
  <c r="CY618" i="9"/>
  <c r="CX618" i="9"/>
  <c r="BO620" i="9"/>
  <c r="BN620" i="9"/>
  <c r="BM620" i="9"/>
  <c r="BL620" i="9"/>
  <c r="BK620" i="9"/>
  <c r="BJ620" i="9"/>
  <c r="BI620" i="9"/>
  <c r="BH620" i="9"/>
  <c r="BG620" i="9"/>
  <c r="BF620" i="9"/>
  <c r="BE620" i="9"/>
  <c r="BD620" i="9"/>
  <c r="BC620" i="9"/>
  <c r="BB620" i="9"/>
  <c r="BA620" i="9"/>
  <c r="AZ620" i="9"/>
  <c r="AY620" i="9"/>
  <c r="AX620" i="9"/>
  <c r="AW620" i="9"/>
  <c r="AV620" i="9"/>
  <c r="AU620" i="9"/>
  <c r="AT620" i="9"/>
  <c r="AS620" i="9"/>
  <c r="AR620" i="9"/>
  <c r="AQ619" i="9"/>
  <c r="AP619" i="9"/>
  <c r="AO619" i="9"/>
  <c r="AN619" i="9"/>
  <c r="AM619" i="9"/>
  <c r="AL619" i="9"/>
  <c r="AJ620" i="9"/>
  <c r="AI620" i="9"/>
  <c r="AH620" i="9"/>
  <c r="AG620" i="9"/>
  <c r="EA616" i="9"/>
  <c r="DZ617" i="9"/>
  <c r="DY617" i="9"/>
  <c r="DX617" i="9"/>
  <c r="DW617" i="9"/>
  <c r="DV617" i="9"/>
  <c r="DU617" i="9"/>
  <c r="DT617" i="9"/>
  <c r="DS617" i="9"/>
  <c r="DR617" i="9"/>
  <c r="DQ617" i="9"/>
  <c r="DP617" i="9"/>
  <c r="DO617" i="9"/>
  <c r="DN617" i="9"/>
  <c r="DM617" i="9"/>
  <c r="DL617" i="9"/>
  <c r="DK617" i="9"/>
  <c r="DJ617" i="9"/>
  <c r="DI617" i="9"/>
  <c r="DH617" i="9"/>
  <c r="DG617" i="9"/>
  <c r="DF617" i="9"/>
  <c r="DE617" i="9"/>
  <c r="DD617" i="9"/>
  <c r="DC617" i="9"/>
  <c r="DB617" i="9"/>
  <c r="DA617" i="9"/>
  <c r="CZ617" i="9"/>
  <c r="CY617" i="9"/>
  <c r="CX617" i="9"/>
  <c r="BO619" i="9"/>
  <c r="BN619" i="9"/>
  <c r="BM619" i="9"/>
  <c r="BL619" i="9"/>
  <c r="BK619" i="9"/>
  <c r="BJ619" i="9"/>
  <c r="BI619" i="9"/>
  <c r="BH619" i="9"/>
  <c r="BG619" i="9"/>
  <c r="BF619" i="9"/>
  <c r="BE619" i="9"/>
  <c r="BD619" i="9"/>
  <c r="BC619" i="9"/>
  <c r="BB619" i="9"/>
  <c r="BA619" i="9"/>
  <c r="AZ619" i="9"/>
  <c r="AY619" i="9"/>
  <c r="AX619" i="9"/>
  <c r="AW619" i="9"/>
  <c r="AV619" i="9"/>
  <c r="AU619" i="9"/>
  <c r="AT619" i="9"/>
  <c r="AS619" i="9"/>
  <c r="AR619" i="9"/>
  <c r="AQ618" i="9"/>
  <c r="AP618" i="9"/>
  <c r="AO618" i="9"/>
  <c r="AN618" i="9"/>
  <c r="AM618" i="9"/>
  <c r="AL618" i="9"/>
  <c r="AJ619" i="9"/>
  <c r="AI619" i="9"/>
  <c r="AH619" i="9"/>
  <c r="AG619" i="9"/>
  <c r="EA615" i="9"/>
  <c r="DZ616" i="9"/>
  <c r="DY616" i="9"/>
  <c r="DX616" i="9"/>
  <c r="DW616" i="9"/>
  <c r="DV616" i="9"/>
  <c r="DU616" i="9"/>
  <c r="DT616" i="9"/>
  <c r="DS616" i="9"/>
  <c r="DR616" i="9"/>
  <c r="DQ616" i="9"/>
  <c r="DP616" i="9"/>
  <c r="DO616" i="9"/>
  <c r="DN616" i="9"/>
  <c r="DM616" i="9"/>
  <c r="DL616" i="9"/>
  <c r="DK616" i="9"/>
  <c r="DJ616" i="9"/>
  <c r="DI616" i="9"/>
  <c r="DH616" i="9"/>
  <c r="DG616" i="9"/>
  <c r="DF616" i="9"/>
  <c r="DE616" i="9"/>
  <c r="DD616" i="9"/>
  <c r="DC616" i="9"/>
  <c r="DB616" i="9"/>
  <c r="DA616" i="9"/>
  <c r="CZ616" i="9"/>
  <c r="CY616" i="9"/>
  <c r="CX616" i="9"/>
  <c r="BO618" i="9"/>
  <c r="BN618" i="9"/>
  <c r="BM618" i="9"/>
  <c r="BL618" i="9"/>
  <c r="BK618" i="9"/>
  <c r="BJ618" i="9"/>
  <c r="BI618" i="9"/>
  <c r="BH618" i="9"/>
  <c r="BG618" i="9"/>
  <c r="BF618" i="9"/>
  <c r="BE618" i="9"/>
  <c r="BD618" i="9"/>
  <c r="BC618" i="9"/>
  <c r="BB618" i="9"/>
  <c r="BA618" i="9"/>
  <c r="AZ618" i="9"/>
  <c r="AY618" i="9"/>
  <c r="AX618" i="9"/>
  <c r="AW618" i="9"/>
  <c r="AV618" i="9"/>
  <c r="AU618" i="9"/>
  <c r="AT618" i="9"/>
  <c r="AS618" i="9"/>
  <c r="AR618" i="9"/>
  <c r="AQ617" i="9"/>
  <c r="AP617" i="9"/>
  <c r="AO617" i="9"/>
  <c r="AN617" i="9"/>
  <c r="AM617" i="9"/>
  <c r="AL617" i="9"/>
  <c r="AJ618" i="9"/>
  <c r="AI618" i="9"/>
  <c r="AH618" i="9"/>
  <c r="AG618" i="9"/>
  <c r="EA614" i="9"/>
  <c r="DZ615" i="9"/>
  <c r="DY615" i="9"/>
  <c r="DX615" i="9"/>
  <c r="DW615" i="9"/>
  <c r="DV615" i="9"/>
  <c r="DU615" i="9"/>
  <c r="DT615" i="9"/>
  <c r="DS615" i="9"/>
  <c r="DR615" i="9"/>
  <c r="DQ615" i="9"/>
  <c r="DP615" i="9"/>
  <c r="DO615" i="9"/>
  <c r="DN615" i="9"/>
  <c r="DM615" i="9"/>
  <c r="DL615" i="9"/>
  <c r="DK615" i="9"/>
  <c r="DJ615" i="9"/>
  <c r="DI615" i="9"/>
  <c r="DH615" i="9"/>
  <c r="DG615" i="9"/>
  <c r="DF615" i="9"/>
  <c r="DE615" i="9"/>
  <c r="DD615" i="9"/>
  <c r="DC615" i="9"/>
  <c r="DB615" i="9"/>
  <c r="DA615" i="9"/>
  <c r="CZ615" i="9"/>
  <c r="CY615" i="9"/>
  <c r="CX615" i="9"/>
  <c r="BO617" i="9"/>
  <c r="BN617" i="9"/>
  <c r="BM617" i="9"/>
  <c r="BL617" i="9"/>
  <c r="BK617" i="9"/>
  <c r="BJ617" i="9"/>
  <c r="BI617" i="9"/>
  <c r="BH617" i="9"/>
  <c r="BG617" i="9"/>
  <c r="BF617" i="9"/>
  <c r="BE617" i="9"/>
  <c r="BD617" i="9"/>
  <c r="BC617" i="9"/>
  <c r="BB617" i="9"/>
  <c r="BA617" i="9"/>
  <c r="AZ617" i="9"/>
  <c r="AY617" i="9"/>
  <c r="AX617" i="9"/>
  <c r="AW617" i="9"/>
  <c r="AV617" i="9"/>
  <c r="AU617" i="9"/>
  <c r="AT617" i="9"/>
  <c r="AS617" i="9"/>
  <c r="AR617" i="9"/>
  <c r="AQ616" i="9"/>
  <c r="AP616" i="9"/>
  <c r="AO616" i="9"/>
  <c r="AN616" i="9"/>
  <c r="AM616" i="9"/>
  <c r="AL616" i="9"/>
  <c r="AJ617" i="9"/>
  <c r="AI617" i="9"/>
  <c r="AH617" i="9"/>
  <c r="AG617" i="9"/>
  <c r="EA613" i="9"/>
  <c r="DZ614" i="9"/>
  <c r="DY614" i="9"/>
  <c r="DX614" i="9"/>
  <c r="DW614" i="9"/>
  <c r="DV614" i="9"/>
  <c r="DU614" i="9"/>
  <c r="DT614" i="9"/>
  <c r="DS614" i="9"/>
  <c r="DR614" i="9"/>
  <c r="DQ614" i="9"/>
  <c r="DP614" i="9"/>
  <c r="DO614" i="9"/>
  <c r="DN614" i="9"/>
  <c r="DM614" i="9"/>
  <c r="DL614" i="9"/>
  <c r="DK614" i="9"/>
  <c r="DJ614" i="9"/>
  <c r="DI614" i="9"/>
  <c r="DH614" i="9"/>
  <c r="DG614" i="9"/>
  <c r="DF614" i="9"/>
  <c r="DE614" i="9"/>
  <c r="DD614" i="9"/>
  <c r="DC614" i="9"/>
  <c r="DB614" i="9"/>
  <c r="DA614" i="9"/>
  <c r="CZ614" i="9"/>
  <c r="CY614" i="9"/>
  <c r="CX614" i="9"/>
  <c r="BO616" i="9"/>
  <c r="BN616" i="9"/>
  <c r="BM616" i="9"/>
  <c r="BL616" i="9"/>
  <c r="BK616" i="9"/>
  <c r="BJ616" i="9"/>
  <c r="BI616" i="9"/>
  <c r="BH616" i="9"/>
  <c r="BG616" i="9"/>
  <c r="BF616" i="9"/>
  <c r="BE616" i="9"/>
  <c r="BD616" i="9"/>
  <c r="BC616" i="9"/>
  <c r="BB616" i="9"/>
  <c r="BA616" i="9"/>
  <c r="AZ616" i="9"/>
  <c r="AY616" i="9"/>
  <c r="AX616" i="9"/>
  <c r="AW616" i="9"/>
  <c r="AV616" i="9"/>
  <c r="AU616" i="9"/>
  <c r="AT616" i="9"/>
  <c r="AS616" i="9"/>
  <c r="AR616" i="9"/>
  <c r="AQ615" i="9"/>
  <c r="AP615" i="9"/>
  <c r="AO615" i="9"/>
  <c r="AN615" i="9"/>
  <c r="AM615" i="9"/>
  <c r="AL615" i="9"/>
  <c r="AJ616" i="9"/>
  <c r="AI616" i="9"/>
  <c r="AH616" i="9"/>
  <c r="AG616" i="9"/>
  <c r="EA612" i="9"/>
  <c r="DZ613" i="9"/>
  <c r="DY613" i="9"/>
  <c r="DX613" i="9"/>
  <c r="DW613" i="9"/>
  <c r="DV613" i="9"/>
  <c r="DU613" i="9"/>
  <c r="DT613" i="9"/>
  <c r="DS613" i="9"/>
  <c r="DR613" i="9"/>
  <c r="DQ613" i="9"/>
  <c r="DP613" i="9"/>
  <c r="DO613" i="9"/>
  <c r="DN613" i="9"/>
  <c r="DM613" i="9"/>
  <c r="DL613" i="9"/>
  <c r="DK613" i="9"/>
  <c r="DJ613" i="9"/>
  <c r="DI613" i="9"/>
  <c r="DH613" i="9"/>
  <c r="DG613" i="9"/>
  <c r="DF613" i="9"/>
  <c r="DE613" i="9"/>
  <c r="DD613" i="9"/>
  <c r="DC613" i="9"/>
  <c r="DB613" i="9"/>
  <c r="DA613" i="9"/>
  <c r="CZ613" i="9"/>
  <c r="CY613" i="9"/>
  <c r="CX613" i="9"/>
  <c r="BO615" i="9"/>
  <c r="BN615" i="9"/>
  <c r="BM615" i="9"/>
  <c r="BL615" i="9"/>
  <c r="BK615" i="9"/>
  <c r="BJ615" i="9"/>
  <c r="BI615" i="9"/>
  <c r="BH615" i="9"/>
  <c r="BG615" i="9"/>
  <c r="BF615" i="9"/>
  <c r="BE615" i="9"/>
  <c r="BD615" i="9"/>
  <c r="BC615" i="9"/>
  <c r="BB615" i="9"/>
  <c r="BA615" i="9"/>
  <c r="AZ615" i="9"/>
  <c r="AY615" i="9"/>
  <c r="AX615" i="9"/>
  <c r="AW615" i="9"/>
  <c r="AV615" i="9"/>
  <c r="AU615" i="9"/>
  <c r="AT615" i="9"/>
  <c r="AS615" i="9"/>
  <c r="AR615" i="9"/>
  <c r="AQ614" i="9"/>
  <c r="AP614" i="9"/>
  <c r="AO614" i="9"/>
  <c r="AN614" i="9"/>
  <c r="AM614" i="9"/>
  <c r="AL614" i="9"/>
  <c r="AJ615" i="9"/>
  <c r="AI615" i="9"/>
  <c r="AH615" i="9"/>
  <c r="AG615" i="9"/>
  <c r="EA611" i="9"/>
  <c r="DZ612" i="9"/>
  <c r="DY612" i="9"/>
  <c r="DX612" i="9"/>
  <c r="DW612" i="9"/>
  <c r="DV612" i="9"/>
  <c r="DU612" i="9"/>
  <c r="DT612" i="9"/>
  <c r="DS612" i="9"/>
  <c r="DR612" i="9"/>
  <c r="DQ612" i="9"/>
  <c r="DP612" i="9"/>
  <c r="DO612" i="9"/>
  <c r="DN612" i="9"/>
  <c r="DM612" i="9"/>
  <c r="DL612" i="9"/>
  <c r="DK612" i="9"/>
  <c r="DJ612" i="9"/>
  <c r="DI612" i="9"/>
  <c r="DH612" i="9"/>
  <c r="DG612" i="9"/>
  <c r="DF612" i="9"/>
  <c r="DE612" i="9"/>
  <c r="DD612" i="9"/>
  <c r="DC612" i="9"/>
  <c r="DB612" i="9"/>
  <c r="DA612" i="9"/>
  <c r="CZ612" i="9"/>
  <c r="CY612" i="9"/>
  <c r="CX612" i="9"/>
  <c r="BO614" i="9"/>
  <c r="BN614" i="9"/>
  <c r="BM614" i="9"/>
  <c r="BL614" i="9"/>
  <c r="BK614" i="9"/>
  <c r="BJ614" i="9"/>
  <c r="BI614" i="9"/>
  <c r="BH614" i="9"/>
  <c r="BG614" i="9"/>
  <c r="BF614" i="9"/>
  <c r="BE614" i="9"/>
  <c r="BD614" i="9"/>
  <c r="BC614" i="9"/>
  <c r="BB614" i="9"/>
  <c r="BA614" i="9"/>
  <c r="AZ614" i="9"/>
  <c r="AY614" i="9"/>
  <c r="AX614" i="9"/>
  <c r="AW614" i="9"/>
  <c r="AV614" i="9"/>
  <c r="AU614" i="9"/>
  <c r="AT614" i="9"/>
  <c r="AS614" i="9"/>
  <c r="AR614" i="9"/>
  <c r="AQ613" i="9"/>
  <c r="AP613" i="9"/>
  <c r="AO613" i="9"/>
  <c r="AN613" i="9"/>
  <c r="AM613" i="9"/>
  <c r="AL613" i="9"/>
  <c r="AJ614" i="9"/>
  <c r="AI614" i="9"/>
  <c r="AH614" i="9"/>
  <c r="AG614" i="9"/>
  <c r="EA610" i="9"/>
  <c r="DZ611" i="9"/>
  <c r="DY611" i="9"/>
  <c r="DX611" i="9"/>
  <c r="DW611" i="9"/>
  <c r="DV611" i="9"/>
  <c r="DU611" i="9"/>
  <c r="DT611" i="9"/>
  <c r="DS611" i="9"/>
  <c r="DR611" i="9"/>
  <c r="DQ611" i="9"/>
  <c r="DP611" i="9"/>
  <c r="DO611" i="9"/>
  <c r="DN611" i="9"/>
  <c r="DM611" i="9"/>
  <c r="DL611" i="9"/>
  <c r="DK611" i="9"/>
  <c r="DJ611" i="9"/>
  <c r="DI611" i="9"/>
  <c r="DH611" i="9"/>
  <c r="DG611" i="9"/>
  <c r="DF611" i="9"/>
  <c r="DE611" i="9"/>
  <c r="DD611" i="9"/>
  <c r="DC611" i="9"/>
  <c r="DB611" i="9"/>
  <c r="DA611" i="9"/>
  <c r="CZ611" i="9"/>
  <c r="CY611" i="9"/>
  <c r="CX611" i="9"/>
  <c r="BO613" i="9"/>
  <c r="BN613" i="9"/>
  <c r="BM613" i="9"/>
  <c r="BL613" i="9"/>
  <c r="BK613" i="9"/>
  <c r="BJ613" i="9"/>
  <c r="BI613" i="9"/>
  <c r="BH613" i="9"/>
  <c r="BG613" i="9"/>
  <c r="BF613" i="9"/>
  <c r="BE613" i="9"/>
  <c r="BD613" i="9"/>
  <c r="BC613" i="9"/>
  <c r="BB613" i="9"/>
  <c r="BA613" i="9"/>
  <c r="AZ613" i="9"/>
  <c r="AY613" i="9"/>
  <c r="AX613" i="9"/>
  <c r="AW613" i="9"/>
  <c r="AV613" i="9"/>
  <c r="AU613" i="9"/>
  <c r="AT613" i="9"/>
  <c r="AS613" i="9"/>
  <c r="AR613" i="9"/>
  <c r="AQ612" i="9"/>
  <c r="AP612" i="9"/>
  <c r="AO612" i="9"/>
  <c r="AN612" i="9"/>
  <c r="AM612" i="9"/>
  <c r="AL612" i="9"/>
  <c r="AJ613" i="9"/>
  <c r="AI613" i="9"/>
  <c r="AH613" i="9"/>
  <c r="AG613" i="9"/>
  <c r="EA609" i="9"/>
  <c r="DZ610" i="9"/>
  <c r="DY610" i="9"/>
  <c r="DX610" i="9"/>
  <c r="DW610" i="9"/>
  <c r="DV610" i="9"/>
  <c r="DU610" i="9"/>
  <c r="DT610" i="9"/>
  <c r="DS610" i="9"/>
  <c r="DR610" i="9"/>
  <c r="DQ610" i="9"/>
  <c r="DP610" i="9"/>
  <c r="DO610" i="9"/>
  <c r="DN610" i="9"/>
  <c r="DM610" i="9"/>
  <c r="DL610" i="9"/>
  <c r="DK610" i="9"/>
  <c r="DJ610" i="9"/>
  <c r="DI610" i="9"/>
  <c r="DH610" i="9"/>
  <c r="DG610" i="9"/>
  <c r="DF610" i="9"/>
  <c r="DE610" i="9"/>
  <c r="DD610" i="9"/>
  <c r="DC610" i="9"/>
  <c r="DB610" i="9"/>
  <c r="DA610" i="9"/>
  <c r="CZ610" i="9"/>
  <c r="CY610" i="9"/>
  <c r="CX610" i="9"/>
  <c r="BO612" i="9"/>
  <c r="BN612" i="9"/>
  <c r="BM612" i="9"/>
  <c r="BL612" i="9"/>
  <c r="BK612" i="9"/>
  <c r="BJ612" i="9"/>
  <c r="BI612" i="9"/>
  <c r="BH612" i="9"/>
  <c r="BG612" i="9"/>
  <c r="BF612" i="9"/>
  <c r="BE612" i="9"/>
  <c r="BD612" i="9"/>
  <c r="BC612" i="9"/>
  <c r="BB612" i="9"/>
  <c r="BA612" i="9"/>
  <c r="AZ612" i="9"/>
  <c r="AY612" i="9"/>
  <c r="AX612" i="9"/>
  <c r="AW612" i="9"/>
  <c r="AV612" i="9"/>
  <c r="AU612" i="9"/>
  <c r="AT612" i="9"/>
  <c r="AS612" i="9"/>
  <c r="AR612" i="9"/>
  <c r="AQ611" i="9"/>
  <c r="AP611" i="9"/>
  <c r="AO611" i="9"/>
  <c r="AN611" i="9"/>
  <c r="AM611" i="9"/>
  <c r="AL611" i="9"/>
  <c r="AJ612" i="9"/>
  <c r="AI612" i="9"/>
  <c r="AH612" i="9"/>
  <c r="AG612" i="9"/>
  <c r="EA608" i="9"/>
  <c r="DZ609" i="9"/>
  <c r="DY609" i="9"/>
  <c r="DX609" i="9"/>
  <c r="DW609" i="9"/>
  <c r="DV609" i="9"/>
  <c r="DU609" i="9"/>
  <c r="DT609" i="9"/>
  <c r="DS609" i="9"/>
  <c r="DR609" i="9"/>
  <c r="DQ609" i="9"/>
  <c r="DP609" i="9"/>
  <c r="DO609" i="9"/>
  <c r="DN609" i="9"/>
  <c r="DM609" i="9"/>
  <c r="DL609" i="9"/>
  <c r="DK609" i="9"/>
  <c r="DJ609" i="9"/>
  <c r="DI609" i="9"/>
  <c r="DH609" i="9"/>
  <c r="DG609" i="9"/>
  <c r="DF609" i="9"/>
  <c r="DE609" i="9"/>
  <c r="DD609" i="9"/>
  <c r="DC609" i="9"/>
  <c r="DB609" i="9"/>
  <c r="DA609" i="9"/>
  <c r="CZ609" i="9"/>
  <c r="CY609" i="9"/>
  <c r="CX609" i="9"/>
  <c r="BO611" i="9"/>
  <c r="BN611" i="9"/>
  <c r="BM611" i="9"/>
  <c r="BL611" i="9"/>
  <c r="BK611" i="9"/>
  <c r="BJ611" i="9"/>
  <c r="BI611" i="9"/>
  <c r="BH611" i="9"/>
  <c r="BG611" i="9"/>
  <c r="BF611" i="9"/>
  <c r="BE611" i="9"/>
  <c r="BD611" i="9"/>
  <c r="BC611" i="9"/>
  <c r="BB611" i="9"/>
  <c r="BA611" i="9"/>
  <c r="AZ611" i="9"/>
  <c r="AY611" i="9"/>
  <c r="AX611" i="9"/>
  <c r="AW611" i="9"/>
  <c r="AV611" i="9"/>
  <c r="AU611" i="9"/>
  <c r="AT611" i="9"/>
  <c r="AS611" i="9"/>
  <c r="AR611" i="9"/>
  <c r="AQ610" i="9"/>
  <c r="AP610" i="9"/>
  <c r="AO610" i="9"/>
  <c r="AN610" i="9"/>
  <c r="AM610" i="9"/>
  <c r="AL610" i="9"/>
  <c r="AJ611" i="9"/>
  <c r="AI611" i="9"/>
  <c r="AH611" i="9"/>
  <c r="AG611" i="9"/>
  <c r="EA607" i="9"/>
  <c r="DZ608" i="9"/>
  <c r="DY608" i="9"/>
  <c r="DX608" i="9"/>
  <c r="DW608" i="9"/>
  <c r="DV608" i="9"/>
  <c r="DU608" i="9"/>
  <c r="DT608" i="9"/>
  <c r="DS608" i="9"/>
  <c r="DR608" i="9"/>
  <c r="DQ608" i="9"/>
  <c r="DP608" i="9"/>
  <c r="DO608" i="9"/>
  <c r="DN608" i="9"/>
  <c r="DM608" i="9"/>
  <c r="DL608" i="9"/>
  <c r="DK608" i="9"/>
  <c r="DJ608" i="9"/>
  <c r="DI608" i="9"/>
  <c r="DH608" i="9"/>
  <c r="DG608" i="9"/>
  <c r="DF608" i="9"/>
  <c r="DE608" i="9"/>
  <c r="DD608" i="9"/>
  <c r="DC608" i="9"/>
  <c r="DB608" i="9"/>
  <c r="DA608" i="9"/>
  <c r="CZ608" i="9"/>
  <c r="CY608" i="9"/>
  <c r="CX608" i="9"/>
  <c r="BO610" i="9"/>
  <c r="BN610" i="9"/>
  <c r="BM610" i="9"/>
  <c r="BL610" i="9"/>
  <c r="BK610" i="9"/>
  <c r="BJ610" i="9"/>
  <c r="BI610" i="9"/>
  <c r="BH610" i="9"/>
  <c r="BG610" i="9"/>
  <c r="BF610" i="9"/>
  <c r="BE610" i="9"/>
  <c r="BD610" i="9"/>
  <c r="BC610" i="9"/>
  <c r="BB610" i="9"/>
  <c r="BA610" i="9"/>
  <c r="AZ610" i="9"/>
  <c r="AY610" i="9"/>
  <c r="AX610" i="9"/>
  <c r="AW610" i="9"/>
  <c r="AV610" i="9"/>
  <c r="AU610" i="9"/>
  <c r="AT610" i="9"/>
  <c r="AS610" i="9"/>
  <c r="AR610" i="9"/>
  <c r="AQ609" i="9"/>
  <c r="AP609" i="9"/>
  <c r="AO609" i="9"/>
  <c r="AN609" i="9"/>
  <c r="AM609" i="9"/>
  <c r="AL609" i="9"/>
  <c r="AJ610" i="9"/>
  <c r="AI610" i="9"/>
  <c r="AH610" i="9"/>
  <c r="AG610" i="9"/>
  <c r="EA606" i="9"/>
  <c r="DZ607" i="9"/>
  <c r="DY607" i="9"/>
  <c r="DX607" i="9"/>
  <c r="DW607" i="9"/>
  <c r="DV607" i="9"/>
  <c r="DU607" i="9"/>
  <c r="DT607" i="9"/>
  <c r="DS607" i="9"/>
  <c r="DR607" i="9"/>
  <c r="DQ607" i="9"/>
  <c r="DP607" i="9"/>
  <c r="DO607" i="9"/>
  <c r="DN607" i="9"/>
  <c r="DM607" i="9"/>
  <c r="DL607" i="9"/>
  <c r="DK607" i="9"/>
  <c r="DJ607" i="9"/>
  <c r="DI607" i="9"/>
  <c r="DH607" i="9"/>
  <c r="DG607" i="9"/>
  <c r="DF607" i="9"/>
  <c r="DE607" i="9"/>
  <c r="DD607" i="9"/>
  <c r="DC607" i="9"/>
  <c r="DB607" i="9"/>
  <c r="DA607" i="9"/>
  <c r="CZ607" i="9"/>
  <c r="CY607" i="9"/>
  <c r="CX607" i="9"/>
  <c r="BO609" i="9"/>
  <c r="BN609" i="9"/>
  <c r="BM609" i="9"/>
  <c r="BL609" i="9"/>
  <c r="BK609" i="9"/>
  <c r="BJ609" i="9"/>
  <c r="BI609" i="9"/>
  <c r="BH609" i="9"/>
  <c r="BG609" i="9"/>
  <c r="BF609" i="9"/>
  <c r="BE609" i="9"/>
  <c r="BD609" i="9"/>
  <c r="BC609" i="9"/>
  <c r="BB609" i="9"/>
  <c r="BA609" i="9"/>
  <c r="AZ609" i="9"/>
  <c r="AY609" i="9"/>
  <c r="AX609" i="9"/>
  <c r="AW609" i="9"/>
  <c r="AV609" i="9"/>
  <c r="AU609" i="9"/>
  <c r="AT609" i="9"/>
  <c r="AS609" i="9"/>
  <c r="AR609" i="9"/>
  <c r="AQ608" i="9"/>
  <c r="AP608" i="9"/>
  <c r="AO608" i="9"/>
  <c r="AN608" i="9"/>
  <c r="AM608" i="9"/>
  <c r="AL608" i="9"/>
  <c r="AJ609" i="9"/>
  <c r="AI609" i="9"/>
  <c r="AH609" i="9"/>
  <c r="AG609" i="9"/>
  <c r="EA605" i="9"/>
  <c r="DZ606" i="9"/>
  <c r="DY606" i="9"/>
  <c r="DX606" i="9"/>
  <c r="DW606" i="9"/>
  <c r="DV606" i="9"/>
  <c r="DU606" i="9"/>
  <c r="DT606" i="9"/>
  <c r="DS606" i="9"/>
  <c r="DR606" i="9"/>
  <c r="DQ606" i="9"/>
  <c r="DP606" i="9"/>
  <c r="DO606" i="9"/>
  <c r="DN606" i="9"/>
  <c r="DM606" i="9"/>
  <c r="DL606" i="9"/>
  <c r="DK606" i="9"/>
  <c r="DJ606" i="9"/>
  <c r="DI606" i="9"/>
  <c r="DH606" i="9"/>
  <c r="DG606" i="9"/>
  <c r="DF606" i="9"/>
  <c r="DE606" i="9"/>
  <c r="DD606" i="9"/>
  <c r="DC606" i="9"/>
  <c r="DB606" i="9"/>
  <c r="DA606" i="9"/>
  <c r="CZ606" i="9"/>
  <c r="CY606" i="9"/>
  <c r="CX606" i="9"/>
  <c r="BO608" i="9"/>
  <c r="BN608" i="9"/>
  <c r="BM608" i="9"/>
  <c r="BL608" i="9"/>
  <c r="BK608" i="9"/>
  <c r="BJ608" i="9"/>
  <c r="BI608" i="9"/>
  <c r="BH608" i="9"/>
  <c r="BG608" i="9"/>
  <c r="BF608" i="9"/>
  <c r="BE608" i="9"/>
  <c r="BD608" i="9"/>
  <c r="BC608" i="9"/>
  <c r="BB608" i="9"/>
  <c r="BA608" i="9"/>
  <c r="AZ608" i="9"/>
  <c r="AY608" i="9"/>
  <c r="AX608" i="9"/>
  <c r="AW608" i="9"/>
  <c r="AV608" i="9"/>
  <c r="AU608" i="9"/>
  <c r="AT608" i="9"/>
  <c r="AS608" i="9"/>
  <c r="AR608" i="9"/>
  <c r="AQ607" i="9"/>
  <c r="AP607" i="9"/>
  <c r="AO607" i="9"/>
  <c r="AN607" i="9"/>
  <c r="AM607" i="9"/>
  <c r="AL607" i="9"/>
  <c r="AJ608" i="9"/>
  <c r="AI608" i="9"/>
  <c r="AH608" i="9"/>
  <c r="AG608" i="9"/>
  <c r="EA604" i="9"/>
  <c r="DZ605" i="9"/>
  <c r="DY605" i="9"/>
  <c r="DX605" i="9"/>
  <c r="DW605" i="9"/>
  <c r="DV605" i="9"/>
  <c r="DU605" i="9"/>
  <c r="DT605" i="9"/>
  <c r="DS605" i="9"/>
  <c r="DR605" i="9"/>
  <c r="DQ605" i="9"/>
  <c r="DP605" i="9"/>
  <c r="DO605" i="9"/>
  <c r="DN605" i="9"/>
  <c r="DM605" i="9"/>
  <c r="DL605" i="9"/>
  <c r="DK605" i="9"/>
  <c r="DJ605" i="9"/>
  <c r="DI605" i="9"/>
  <c r="DH605" i="9"/>
  <c r="DG605" i="9"/>
  <c r="DF605" i="9"/>
  <c r="DE605" i="9"/>
  <c r="DD605" i="9"/>
  <c r="DC605" i="9"/>
  <c r="DB605" i="9"/>
  <c r="DA605" i="9"/>
  <c r="CZ605" i="9"/>
  <c r="CY605" i="9"/>
  <c r="CX605" i="9"/>
  <c r="BO607" i="9"/>
  <c r="BN607" i="9"/>
  <c r="BM607" i="9"/>
  <c r="BL607" i="9"/>
  <c r="BK607" i="9"/>
  <c r="BJ607" i="9"/>
  <c r="BI607" i="9"/>
  <c r="BH607" i="9"/>
  <c r="BG607" i="9"/>
  <c r="BF607" i="9"/>
  <c r="BE607" i="9"/>
  <c r="BD607" i="9"/>
  <c r="BC607" i="9"/>
  <c r="BB607" i="9"/>
  <c r="BA607" i="9"/>
  <c r="AZ607" i="9"/>
  <c r="AY607" i="9"/>
  <c r="AX607" i="9"/>
  <c r="AW607" i="9"/>
  <c r="AV607" i="9"/>
  <c r="AU607" i="9"/>
  <c r="AT607" i="9"/>
  <c r="AS607" i="9"/>
  <c r="AR607" i="9"/>
  <c r="AQ606" i="9"/>
  <c r="AP606" i="9"/>
  <c r="AO606" i="9"/>
  <c r="AN606" i="9"/>
  <c r="AM606" i="9"/>
  <c r="AL606" i="9"/>
  <c r="AJ607" i="9"/>
  <c r="AI607" i="9"/>
  <c r="AH607" i="9"/>
  <c r="AG607" i="9"/>
  <c r="EA603" i="9"/>
  <c r="DZ604" i="9"/>
  <c r="DY604" i="9"/>
  <c r="DX604" i="9"/>
  <c r="DW604" i="9"/>
  <c r="DV604" i="9"/>
  <c r="DU604" i="9"/>
  <c r="DT604" i="9"/>
  <c r="DS604" i="9"/>
  <c r="DR604" i="9"/>
  <c r="DQ604" i="9"/>
  <c r="DP604" i="9"/>
  <c r="DO604" i="9"/>
  <c r="DN604" i="9"/>
  <c r="DM604" i="9"/>
  <c r="DL604" i="9"/>
  <c r="DK604" i="9"/>
  <c r="DJ604" i="9"/>
  <c r="DI604" i="9"/>
  <c r="DH604" i="9"/>
  <c r="DG604" i="9"/>
  <c r="DF604" i="9"/>
  <c r="DE604" i="9"/>
  <c r="DD604" i="9"/>
  <c r="DC604" i="9"/>
  <c r="DB604" i="9"/>
  <c r="DA604" i="9"/>
  <c r="CZ604" i="9"/>
  <c r="CY604" i="9"/>
  <c r="CX604" i="9"/>
  <c r="BO606" i="9"/>
  <c r="BN606" i="9"/>
  <c r="BM606" i="9"/>
  <c r="BL606" i="9"/>
  <c r="BK606" i="9"/>
  <c r="BJ606" i="9"/>
  <c r="BI606" i="9"/>
  <c r="BH606" i="9"/>
  <c r="BG606" i="9"/>
  <c r="BF606" i="9"/>
  <c r="BE606" i="9"/>
  <c r="BD606" i="9"/>
  <c r="BC606" i="9"/>
  <c r="BB606" i="9"/>
  <c r="BA606" i="9"/>
  <c r="AZ606" i="9"/>
  <c r="AY606" i="9"/>
  <c r="AX606" i="9"/>
  <c r="AW606" i="9"/>
  <c r="AV606" i="9"/>
  <c r="AU606" i="9"/>
  <c r="AT606" i="9"/>
  <c r="AS606" i="9"/>
  <c r="AR606" i="9"/>
  <c r="AQ605" i="9"/>
  <c r="AP605" i="9"/>
  <c r="AO605" i="9"/>
  <c r="AN605" i="9"/>
  <c r="AM605" i="9"/>
  <c r="AL605" i="9"/>
  <c r="AJ606" i="9"/>
  <c r="AI606" i="9"/>
  <c r="AH606" i="9"/>
  <c r="AG606" i="9"/>
  <c r="EA602" i="9"/>
  <c r="DZ603" i="9"/>
  <c r="DY603" i="9"/>
  <c r="DX603" i="9"/>
  <c r="DW603" i="9"/>
  <c r="DV603" i="9"/>
  <c r="DU603" i="9"/>
  <c r="DT603" i="9"/>
  <c r="DS603" i="9"/>
  <c r="DR603" i="9"/>
  <c r="DQ603" i="9"/>
  <c r="DP603" i="9"/>
  <c r="DO603" i="9"/>
  <c r="DN603" i="9"/>
  <c r="DM603" i="9"/>
  <c r="DL603" i="9"/>
  <c r="DK603" i="9"/>
  <c r="DJ603" i="9"/>
  <c r="DI603" i="9"/>
  <c r="DH603" i="9"/>
  <c r="DG603" i="9"/>
  <c r="DF603" i="9"/>
  <c r="DE603" i="9"/>
  <c r="DD603" i="9"/>
  <c r="DC603" i="9"/>
  <c r="DB603" i="9"/>
  <c r="DA603" i="9"/>
  <c r="CZ603" i="9"/>
  <c r="CY603" i="9"/>
  <c r="CX603" i="9"/>
  <c r="BO605" i="9"/>
  <c r="BN605" i="9"/>
  <c r="BM605" i="9"/>
  <c r="BL605" i="9"/>
  <c r="BK605" i="9"/>
  <c r="BJ605" i="9"/>
  <c r="BI605" i="9"/>
  <c r="BH605" i="9"/>
  <c r="BG605" i="9"/>
  <c r="BF605" i="9"/>
  <c r="BE605" i="9"/>
  <c r="BD605" i="9"/>
  <c r="BC605" i="9"/>
  <c r="BB605" i="9"/>
  <c r="BA605" i="9"/>
  <c r="AZ605" i="9"/>
  <c r="AY605" i="9"/>
  <c r="AX605" i="9"/>
  <c r="AW605" i="9"/>
  <c r="AV605" i="9"/>
  <c r="AU605" i="9"/>
  <c r="AT605" i="9"/>
  <c r="AS605" i="9"/>
  <c r="AR605" i="9"/>
  <c r="AQ604" i="9"/>
  <c r="AP604" i="9"/>
  <c r="AO604" i="9"/>
  <c r="AN604" i="9"/>
  <c r="AM604" i="9"/>
  <c r="AL604" i="9"/>
  <c r="AJ605" i="9"/>
  <c r="AI605" i="9"/>
  <c r="AH605" i="9"/>
  <c r="AG605" i="9"/>
  <c r="EA601" i="9"/>
  <c r="DZ602" i="9"/>
  <c r="DY602" i="9"/>
  <c r="DX602" i="9"/>
  <c r="DW602" i="9"/>
  <c r="DV602" i="9"/>
  <c r="DU602" i="9"/>
  <c r="DT602" i="9"/>
  <c r="DS602" i="9"/>
  <c r="DR602" i="9"/>
  <c r="DQ602" i="9"/>
  <c r="DP602" i="9"/>
  <c r="DO602" i="9"/>
  <c r="DN602" i="9"/>
  <c r="DM602" i="9"/>
  <c r="DL602" i="9"/>
  <c r="DK602" i="9"/>
  <c r="DJ602" i="9"/>
  <c r="DI602" i="9"/>
  <c r="DH602" i="9"/>
  <c r="DG602" i="9"/>
  <c r="DF602" i="9"/>
  <c r="DE602" i="9"/>
  <c r="DD602" i="9"/>
  <c r="DC602" i="9"/>
  <c r="DB602" i="9"/>
  <c r="DA602" i="9"/>
  <c r="CZ602" i="9"/>
  <c r="CY602" i="9"/>
  <c r="CX602" i="9"/>
  <c r="BO604" i="9"/>
  <c r="BN604" i="9"/>
  <c r="BM604" i="9"/>
  <c r="BL604" i="9"/>
  <c r="BK604" i="9"/>
  <c r="BJ604" i="9"/>
  <c r="BI604" i="9"/>
  <c r="BH604" i="9"/>
  <c r="BG604" i="9"/>
  <c r="BF604" i="9"/>
  <c r="BE604" i="9"/>
  <c r="BD604" i="9"/>
  <c r="BC604" i="9"/>
  <c r="BB604" i="9"/>
  <c r="BA604" i="9"/>
  <c r="AZ604" i="9"/>
  <c r="AY604" i="9"/>
  <c r="AX604" i="9"/>
  <c r="AW604" i="9"/>
  <c r="AV604" i="9"/>
  <c r="AU604" i="9"/>
  <c r="AT604" i="9"/>
  <c r="AS604" i="9"/>
  <c r="AR604" i="9"/>
  <c r="AQ603" i="9"/>
  <c r="AP603" i="9"/>
  <c r="AO603" i="9"/>
  <c r="AN603" i="9"/>
  <c r="AM603" i="9"/>
  <c r="AL603" i="9"/>
  <c r="AJ604" i="9"/>
  <c r="AI604" i="9"/>
  <c r="AH604" i="9"/>
  <c r="AG604" i="9"/>
  <c r="EA600" i="9"/>
  <c r="DZ601" i="9"/>
  <c r="DY601" i="9"/>
  <c r="DX601" i="9"/>
  <c r="DW601" i="9"/>
  <c r="DV601" i="9"/>
  <c r="DU601" i="9"/>
  <c r="DT601" i="9"/>
  <c r="DS601" i="9"/>
  <c r="DR601" i="9"/>
  <c r="DQ601" i="9"/>
  <c r="DP601" i="9"/>
  <c r="DO601" i="9"/>
  <c r="DN601" i="9"/>
  <c r="DM601" i="9"/>
  <c r="DL601" i="9"/>
  <c r="DK601" i="9"/>
  <c r="DJ601" i="9"/>
  <c r="DI601" i="9"/>
  <c r="DH601" i="9"/>
  <c r="DG601" i="9"/>
  <c r="DF601" i="9"/>
  <c r="DE601" i="9"/>
  <c r="DD601" i="9"/>
  <c r="DC601" i="9"/>
  <c r="DB601" i="9"/>
  <c r="DA601" i="9"/>
  <c r="CZ601" i="9"/>
  <c r="CY601" i="9"/>
  <c r="CX601" i="9"/>
  <c r="BO603" i="9"/>
  <c r="BN603" i="9"/>
  <c r="BM603" i="9"/>
  <c r="BL603" i="9"/>
  <c r="BK603" i="9"/>
  <c r="BJ603" i="9"/>
  <c r="BI603" i="9"/>
  <c r="BH603" i="9"/>
  <c r="BG603" i="9"/>
  <c r="BF603" i="9"/>
  <c r="BE603" i="9"/>
  <c r="BD603" i="9"/>
  <c r="BC603" i="9"/>
  <c r="BB603" i="9"/>
  <c r="BA603" i="9"/>
  <c r="AZ603" i="9"/>
  <c r="AY603" i="9"/>
  <c r="AX603" i="9"/>
  <c r="AW603" i="9"/>
  <c r="AV603" i="9"/>
  <c r="AU603" i="9"/>
  <c r="AT603" i="9"/>
  <c r="AS603" i="9"/>
  <c r="AR603" i="9"/>
  <c r="AQ602" i="9"/>
  <c r="AP602" i="9"/>
  <c r="AO602" i="9"/>
  <c r="AN602" i="9"/>
  <c r="AM602" i="9"/>
  <c r="AL602" i="9"/>
  <c r="AJ603" i="9"/>
  <c r="AI603" i="9"/>
  <c r="AH603" i="9"/>
  <c r="AG603" i="9"/>
  <c r="EA599" i="9"/>
  <c r="DZ600" i="9"/>
  <c r="DY600" i="9"/>
  <c r="DX600" i="9"/>
  <c r="DW600" i="9"/>
  <c r="DV600" i="9"/>
  <c r="DU600" i="9"/>
  <c r="DT600" i="9"/>
  <c r="DS600" i="9"/>
  <c r="DR600" i="9"/>
  <c r="DQ600" i="9"/>
  <c r="DP600" i="9"/>
  <c r="DO600" i="9"/>
  <c r="DN600" i="9"/>
  <c r="DM600" i="9"/>
  <c r="DL600" i="9"/>
  <c r="DK600" i="9"/>
  <c r="DJ600" i="9"/>
  <c r="DI600" i="9"/>
  <c r="DH600" i="9"/>
  <c r="DG600" i="9"/>
  <c r="DF600" i="9"/>
  <c r="DE600" i="9"/>
  <c r="DD600" i="9"/>
  <c r="DC600" i="9"/>
  <c r="DB600" i="9"/>
  <c r="DA600" i="9"/>
  <c r="CZ600" i="9"/>
  <c r="CY600" i="9"/>
  <c r="CX600" i="9"/>
  <c r="BO602" i="9"/>
  <c r="BN602" i="9"/>
  <c r="BM602" i="9"/>
  <c r="BL602" i="9"/>
  <c r="BK602" i="9"/>
  <c r="BJ602" i="9"/>
  <c r="BI602" i="9"/>
  <c r="BH602" i="9"/>
  <c r="BG602" i="9"/>
  <c r="BF602" i="9"/>
  <c r="BE602" i="9"/>
  <c r="BD602" i="9"/>
  <c r="BC602" i="9"/>
  <c r="BB602" i="9"/>
  <c r="BA602" i="9"/>
  <c r="AZ602" i="9"/>
  <c r="AY602" i="9"/>
  <c r="AX602" i="9"/>
  <c r="AW602" i="9"/>
  <c r="AV602" i="9"/>
  <c r="AU602" i="9"/>
  <c r="AT602" i="9"/>
  <c r="AS602" i="9"/>
  <c r="AR602" i="9"/>
  <c r="AQ601" i="9"/>
  <c r="AP601" i="9"/>
  <c r="AO601" i="9"/>
  <c r="AN601" i="9"/>
  <c r="AM601" i="9"/>
  <c r="AL601" i="9"/>
  <c r="AJ602" i="9"/>
  <c r="AI602" i="9"/>
  <c r="AH602" i="9"/>
  <c r="AG602" i="9"/>
  <c r="EA598" i="9"/>
  <c r="DZ599" i="9"/>
  <c r="DY599" i="9"/>
  <c r="DX599" i="9"/>
  <c r="DW599" i="9"/>
  <c r="DV599" i="9"/>
  <c r="DU599" i="9"/>
  <c r="DT599" i="9"/>
  <c r="DS599" i="9"/>
  <c r="DR599" i="9"/>
  <c r="DQ599" i="9"/>
  <c r="DP599" i="9"/>
  <c r="DO599" i="9"/>
  <c r="DN599" i="9"/>
  <c r="DM599" i="9"/>
  <c r="DL599" i="9"/>
  <c r="DK599" i="9"/>
  <c r="DJ599" i="9"/>
  <c r="DI599" i="9"/>
  <c r="DH599" i="9"/>
  <c r="DG599" i="9"/>
  <c r="DF599" i="9"/>
  <c r="DE599" i="9"/>
  <c r="DD599" i="9"/>
  <c r="DC599" i="9"/>
  <c r="DB599" i="9"/>
  <c r="DA599" i="9"/>
  <c r="CZ599" i="9"/>
  <c r="CY599" i="9"/>
  <c r="CX599" i="9"/>
  <c r="BO601" i="9"/>
  <c r="BN601" i="9"/>
  <c r="BM601" i="9"/>
  <c r="BL601" i="9"/>
  <c r="BK601" i="9"/>
  <c r="BJ601" i="9"/>
  <c r="BI601" i="9"/>
  <c r="BH601" i="9"/>
  <c r="BG601" i="9"/>
  <c r="BF601" i="9"/>
  <c r="BE601" i="9"/>
  <c r="BD601" i="9"/>
  <c r="BC601" i="9"/>
  <c r="BB601" i="9"/>
  <c r="BA601" i="9"/>
  <c r="AZ601" i="9"/>
  <c r="AY601" i="9"/>
  <c r="AX601" i="9"/>
  <c r="AW601" i="9"/>
  <c r="AV601" i="9"/>
  <c r="AU601" i="9"/>
  <c r="AT601" i="9"/>
  <c r="AS601" i="9"/>
  <c r="AR601" i="9"/>
  <c r="AQ600" i="9"/>
  <c r="AP600" i="9"/>
  <c r="AO600" i="9"/>
  <c r="AN600" i="9"/>
  <c r="AM600" i="9"/>
  <c r="AL600" i="9"/>
  <c r="AJ601" i="9"/>
  <c r="AI601" i="9"/>
  <c r="AH601" i="9"/>
  <c r="AG601" i="9"/>
  <c r="EA597" i="9"/>
  <c r="DZ598" i="9"/>
  <c r="DY598" i="9"/>
  <c r="DX598" i="9"/>
  <c r="DW598" i="9"/>
  <c r="DV598" i="9"/>
  <c r="DU598" i="9"/>
  <c r="DT598" i="9"/>
  <c r="DS598" i="9"/>
  <c r="DR598" i="9"/>
  <c r="DQ598" i="9"/>
  <c r="DP598" i="9"/>
  <c r="DO598" i="9"/>
  <c r="DN598" i="9"/>
  <c r="DM598" i="9"/>
  <c r="DL598" i="9"/>
  <c r="DK598" i="9"/>
  <c r="DJ598" i="9"/>
  <c r="DI598" i="9"/>
  <c r="DH598" i="9"/>
  <c r="DG598" i="9"/>
  <c r="DF598" i="9"/>
  <c r="DE598" i="9"/>
  <c r="DD598" i="9"/>
  <c r="DC598" i="9"/>
  <c r="DB598" i="9"/>
  <c r="DA598" i="9"/>
  <c r="CZ598" i="9"/>
  <c r="CY598" i="9"/>
  <c r="CX598" i="9"/>
  <c r="BO600" i="9"/>
  <c r="BN600" i="9"/>
  <c r="BM600" i="9"/>
  <c r="BL600" i="9"/>
  <c r="BK600" i="9"/>
  <c r="BJ600" i="9"/>
  <c r="BI600" i="9"/>
  <c r="BH600" i="9"/>
  <c r="BG600" i="9"/>
  <c r="BF600" i="9"/>
  <c r="BE600" i="9"/>
  <c r="BD600" i="9"/>
  <c r="BC600" i="9"/>
  <c r="BB600" i="9"/>
  <c r="BA600" i="9"/>
  <c r="AZ600" i="9"/>
  <c r="AY600" i="9"/>
  <c r="AX600" i="9"/>
  <c r="AW600" i="9"/>
  <c r="AV600" i="9"/>
  <c r="AU600" i="9"/>
  <c r="AT600" i="9"/>
  <c r="AS600" i="9"/>
  <c r="AR600" i="9"/>
  <c r="AQ599" i="9"/>
  <c r="AP599" i="9"/>
  <c r="AO599" i="9"/>
  <c r="AN599" i="9"/>
  <c r="AM599" i="9"/>
  <c r="AL599" i="9"/>
  <c r="AJ600" i="9"/>
  <c r="AI600" i="9"/>
  <c r="AH600" i="9"/>
  <c r="AG600" i="9"/>
  <c r="EA596" i="9"/>
  <c r="DZ597" i="9"/>
  <c r="DY597" i="9"/>
  <c r="DX597" i="9"/>
  <c r="DW597" i="9"/>
  <c r="DV597" i="9"/>
  <c r="DU597" i="9"/>
  <c r="DT597" i="9"/>
  <c r="DS597" i="9"/>
  <c r="DR597" i="9"/>
  <c r="DQ597" i="9"/>
  <c r="DP597" i="9"/>
  <c r="DO597" i="9"/>
  <c r="DN597" i="9"/>
  <c r="DM597" i="9"/>
  <c r="DL597" i="9"/>
  <c r="DK597" i="9"/>
  <c r="DJ597" i="9"/>
  <c r="DI597" i="9"/>
  <c r="DH597" i="9"/>
  <c r="DG597" i="9"/>
  <c r="DF597" i="9"/>
  <c r="DE597" i="9"/>
  <c r="DD597" i="9"/>
  <c r="DC597" i="9"/>
  <c r="DB597" i="9"/>
  <c r="DA597" i="9"/>
  <c r="CZ597" i="9"/>
  <c r="CY597" i="9"/>
  <c r="CX597" i="9"/>
  <c r="BO599" i="9"/>
  <c r="BN599" i="9"/>
  <c r="BM599" i="9"/>
  <c r="BL599" i="9"/>
  <c r="BK599" i="9"/>
  <c r="BJ599" i="9"/>
  <c r="BI599" i="9"/>
  <c r="BH599" i="9"/>
  <c r="BG599" i="9"/>
  <c r="BF599" i="9"/>
  <c r="BE599" i="9"/>
  <c r="BD599" i="9"/>
  <c r="BC599" i="9"/>
  <c r="BB599" i="9"/>
  <c r="BA599" i="9"/>
  <c r="AZ599" i="9"/>
  <c r="AY599" i="9"/>
  <c r="AX599" i="9"/>
  <c r="AW599" i="9"/>
  <c r="AV599" i="9"/>
  <c r="AU599" i="9"/>
  <c r="AT599" i="9"/>
  <c r="AS599" i="9"/>
  <c r="AR599" i="9"/>
  <c r="AQ598" i="9"/>
  <c r="AP598" i="9"/>
  <c r="AO598" i="9"/>
  <c r="AN598" i="9"/>
  <c r="AM598" i="9"/>
  <c r="AL598" i="9"/>
  <c r="AJ599" i="9"/>
  <c r="AI599" i="9"/>
  <c r="AH599" i="9"/>
  <c r="AG599" i="9"/>
  <c r="EA595" i="9"/>
  <c r="DZ596" i="9"/>
  <c r="DY596" i="9"/>
  <c r="DX596" i="9"/>
  <c r="DW596" i="9"/>
  <c r="DV596" i="9"/>
  <c r="DU596" i="9"/>
  <c r="DT596" i="9"/>
  <c r="DS596" i="9"/>
  <c r="DR596" i="9"/>
  <c r="DQ596" i="9"/>
  <c r="DP596" i="9"/>
  <c r="DO596" i="9"/>
  <c r="DN596" i="9"/>
  <c r="DM596" i="9"/>
  <c r="DL596" i="9"/>
  <c r="DK596" i="9"/>
  <c r="DJ596" i="9"/>
  <c r="DI596" i="9"/>
  <c r="DH596" i="9"/>
  <c r="DG596" i="9"/>
  <c r="DF596" i="9"/>
  <c r="DE596" i="9"/>
  <c r="DD596" i="9"/>
  <c r="DC596" i="9"/>
  <c r="DB596" i="9"/>
  <c r="DA596" i="9"/>
  <c r="CZ596" i="9"/>
  <c r="CY596" i="9"/>
  <c r="CX596" i="9"/>
  <c r="BO598" i="9"/>
  <c r="BN598" i="9"/>
  <c r="BM598" i="9"/>
  <c r="BL598" i="9"/>
  <c r="BK598" i="9"/>
  <c r="BJ598" i="9"/>
  <c r="BI598" i="9"/>
  <c r="BH598" i="9"/>
  <c r="BG598" i="9"/>
  <c r="BF598" i="9"/>
  <c r="BE598" i="9"/>
  <c r="BD598" i="9"/>
  <c r="BC598" i="9"/>
  <c r="BB598" i="9"/>
  <c r="BA598" i="9"/>
  <c r="AZ598" i="9"/>
  <c r="AY598" i="9"/>
  <c r="AX598" i="9"/>
  <c r="AW598" i="9"/>
  <c r="AV598" i="9"/>
  <c r="AU598" i="9"/>
  <c r="AT598" i="9"/>
  <c r="AS598" i="9"/>
  <c r="AR598" i="9"/>
  <c r="AQ597" i="9"/>
  <c r="AP597" i="9"/>
  <c r="AO597" i="9"/>
  <c r="AN597" i="9"/>
  <c r="AM597" i="9"/>
  <c r="AL597" i="9"/>
  <c r="AJ598" i="9"/>
  <c r="AI598" i="9"/>
  <c r="AH598" i="9"/>
  <c r="AG598" i="9"/>
  <c r="EA594" i="9"/>
  <c r="DZ595" i="9"/>
  <c r="DY595" i="9"/>
  <c r="DX595" i="9"/>
  <c r="DW595" i="9"/>
  <c r="DV595" i="9"/>
  <c r="DU595" i="9"/>
  <c r="DT595" i="9"/>
  <c r="DS595" i="9"/>
  <c r="DR595" i="9"/>
  <c r="DQ595" i="9"/>
  <c r="DP595" i="9"/>
  <c r="DO595" i="9"/>
  <c r="DN595" i="9"/>
  <c r="DM595" i="9"/>
  <c r="DL595" i="9"/>
  <c r="DK595" i="9"/>
  <c r="DJ595" i="9"/>
  <c r="DI595" i="9"/>
  <c r="DH595" i="9"/>
  <c r="DG595" i="9"/>
  <c r="DF595" i="9"/>
  <c r="DE595" i="9"/>
  <c r="DD595" i="9"/>
  <c r="DC595" i="9"/>
  <c r="DB595" i="9"/>
  <c r="DA595" i="9"/>
  <c r="CZ595" i="9"/>
  <c r="CY595" i="9"/>
  <c r="CX595" i="9"/>
  <c r="BO597" i="9"/>
  <c r="BN597" i="9"/>
  <c r="BM597" i="9"/>
  <c r="BL597" i="9"/>
  <c r="BK597" i="9"/>
  <c r="BJ597" i="9"/>
  <c r="BI597" i="9"/>
  <c r="BH597" i="9"/>
  <c r="BG597" i="9"/>
  <c r="BF597" i="9"/>
  <c r="BE597" i="9"/>
  <c r="BD597" i="9"/>
  <c r="BC597" i="9"/>
  <c r="BB597" i="9"/>
  <c r="BA597" i="9"/>
  <c r="AZ597" i="9"/>
  <c r="AY597" i="9"/>
  <c r="AX597" i="9"/>
  <c r="AW597" i="9"/>
  <c r="AV597" i="9"/>
  <c r="AU597" i="9"/>
  <c r="AT597" i="9"/>
  <c r="AS597" i="9"/>
  <c r="AR597" i="9"/>
  <c r="AQ596" i="9"/>
  <c r="AP596" i="9"/>
  <c r="AO596" i="9"/>
  <c r="AN596" i="9"/>
  <c r="AM596" i="9"/>
  <c r="AL596" i="9"/>
  <c r="AJ597" i="9"/>
  <c r="AI597" i="9"/>
  <c r="AH597" i="9"/>
  <c r="AG597" i="9"/>
  <c r="EA593" i="9"/>
  <c r="DZ594" i="9"/>
  <c r="DY594" i="9"/>
  <c r="DX594" i="9"/>
  <c r="DW594" i="9"/>
  <c r="DV594" i="9"/>
  <c r="DU594" i="9"/>
  <c r="DT594" i="9"/>
  <c r="DS594" i="9"/>
  <c r="DR594" i="9"/>
  <c r="DQ594" i="9"/>
  <c r="DP594" i="9"/>
  <c r="DO594" i="9"/>
  <c r="DN594" i="9"/>
  <c r="DM594" i="9"/>
  <c r="DL594" i="9"/>
  <c r="DK594" i="9"/>
  <c r="DJ594" i="9"/>
  <c r="DI594" i="9"/>
  <c r="DH594" i="9"/>
  <c r="DG594" i="9"/>
  <c r="DF594" i="9"/>
  <c r="DE594" i="9"/>
  <c r="DD594" i="9"/>
  <c r="DC594" i="9"/>
  <c r="DB594" i="9"/>
  <c r="DA594" i="9"/>
  <c r="CZ594" i="9"/>
  <c r="CY594" i="9"/>
  <c r="CX594" i="9"/>
  <c r="BO596" i="9"/>
  <c r="BN596" i="9"/>
  <c r="BM596" i="9"/>
  <c r="BL596" i="9"/>
  <c r="BK596" i="9"/>
  <c r="BJ596" i="9"/>
  <c r="BI596" i="9"/>
  <c r="BH596" i="9"/>
  <c r="BG596" i="9"/>
  <c r="BF596" i="9"/>
  <c r="BE596" i="9"/>
  <c r="BD596" i="9"/>
  <c r="BC596" i="9"/>
  <c r="BB596" i="9"/>
  <c r="BA596" i="9"/>
  <c r="AZ596" i="9"/>
  <c r="AY596" i="9"/>
  <c r="AX596" i="9"/>
  <c r="AW596" i="9"/>
  <c r="AV596" i="9"/>
  <c r="AU596" i="9"/>
  <c r="AT596" i="9"/>
  <c r="AS596" i="9"/>
  <c r="AR596" i="9"/>
  <c r="AQ595" i="9"/>
  <c r="AP595" i="9"/>
  <c r="AO595" i="9"/>
  <c r="AN595" i="9"/>
  <c r="AM595" i="9"/>
  <c r="AL595" i="9"/>
  <c r="AJ596" i="9"/>
  <c r="AI596" i="9"/>
  <c r="AH596" i="9"/>
  <c r="AG596" i="9"/>
  <c r="EA592" i="9"/>
  <c r="DZ593" i="9"/>
  <c r="DY593" i="9"/>
  <c r="DX593" i="9"/>
  <c r="DW593" i="9"/>
  <c r="DV593" i="9"/>
  <c r="DU593" i="9"/>
  <c r="DT593" i="9"/>
  <c r="DS593" i="9"/>
  <c r="DR593" i="9"/>
  <c r="DQ593" i="9"/>
  <c r="DP593" i="9"/>
  <c r="DO593" i="9"/>
  <c r="DN593" i="9"/>
  <c r="DM593" i="9"/>
  <c r="DL593" i="9"/>
  <c r="DK593" i="9"/>
  <c r="DJ593" i="9"/>
  <c r="DI593" i="9"/>
  <c r="DH593" i="9"/>
  <c r="DG593" i="9"/>
  <c r="DF593" i="9"/>
  <c r="DE593" i="9"/>
  <c r="DD593" i="9"/>
  <c r="DC593" i="9"/>
  <c r="DB593" i="9"/>
  <c r="DA593" i="9"/>
  <c r="CZ593" i="9"/>
  <c r="CY593" i="9"/>
  <c r="CX593" i="9"/>
  <c r="BO595" i="9"/>
  <c r="BN595" i="9"/>
  <c r="BM595" i="9"/>
  <c r="BL595" i="9"/>
  <c r="BK595" i="9"/>
  <c r="BJ595" i="9"/>
  <c r="BI595" i="9"/>
  <c r="BH595" i="9"/>
  <c r="BG595" i="9"/>
  <c r="BF595" i="9"/>
  <c r="BE595" i="9"/>
  <c r="BD595" i="9"/>
  <c r="BC595" i="9"/>
  <c r="BB595" i="9"/>
  <c r="BA595" i="9"/>
  <c r="AZ595" i="9"/>
  <c r="AY595" i="9"/>
  <c r="AX595" i="9"/>
  <c r="AW595" i="9"/>
  <c r="AV595" i="9"/>
  <c r="AU595" i="9"/>
  <c r="AT595" i="9"/>
  <c r="AS595" i="9"/>
  <c r="AR595" i="9"/>
  <c r="AQ594" i="9"/>
  <c r="AP594" i="9"/>
  <c r="AO594" i="9"/>
  <c r="AN594" i="9"/>
  <c r="AM594" i="9"/>
  <c r="AL594" i="9"/>
  <c r="AJ595" i="9"/>
  <c r="AI595" i="9"/>
  <c r="AH595" i="9"/>
  <c r="AG595" i="9"/>
  <c r="EA591" i="9"/>
  <c r="DZ592" i="9"/>
  <c r="DY592" i="9"/>
  <c r="DX592" i="9"/>
  <c r="DW592" i="9"/>
  <c r="DV592" i="9"/>
  <c r="DU592" i="9"/>
  <c r="DT592" i="9"/>
  <c r="DS592" i="9"/>
  <c r="DR592" i="9"/>
  <c r="DQ592" i="9"/>
  <c r="DP592" i="9"/>
  <c r="DO592" i="9"/>
  <c r="DN592" i="9"/>
  <c r="DM592" i="9"/>
  <c r="DL592" i="9"/>
  <c r="DK592" i="9"/>
  <c r="DJ592" i="9"/>
  <c r="DI592" i="9"/>
  <c r="DH592" i="9"/>
  <c r="DG592" i="9"/>
  <c r="DF592" i="9"/>
  <c r="DE592" i="9"/>
  <c r="DD592" i="9"/>
  <c r="DC592" i="9"/>
  <c r="DB592" i="9"/>
  <c r="DA592" i="9"/>
  <c r="CZ592" i="9"/>
  <c r="CY592" i="9"/>
  <c r="CX592" i="9"/>
  <c r="BO594" i="9"/>
  <c r="BN594" i="9"/>
  <c r="BM594" i="9"/>
  <c r="BL594" i="9"/>
  <c r="BK594" i="9"/>
  <c r="BJ594" i="9"/>
  <c r="BI594" i="9"/>
  <c r="BH594" i="9"/>
  <c r="BG594" i="9"/>
  <c r="BF594" i="9"/>
  <c r="BE594" i="9"/>
  <c r="BD594" i="9"/>
  <c r="BC594" i="9"/>
  <c r="BB594" i="9"/>
  <c r="BA594" i="9"/>
  <c r="AZ594" i="9"/>
  <c r="AY594" i="9"/>
  <c r="AX594" i="9"/>
  <c r="AW594" i="9"/>
  <c r="AV594" i="9"/>
  <c r="AU594" i="9"/>
  <c r="AT594" i="9"/>
  <c r="AS594" i="9"/>
  <c r="AR594" i="9"/>
  <c r="AQ593" i="9"/>
  <c r="AP593" i="9"/>
  <c r="AO593" i="9"/>
  <c r="AN593" i="9"/>
  <c r="AM593" i="9"/>
  <c r="AL593" i="9"/>
  <c r="AJ594" i="9"/>
  <c r="AI594" i="9"/>
  <c r="AH594" i="9"/>
  <c r="AG594" i="9"/>
  <c r="EA590" i="9"/>
  <c r="DZ591" i="9"/>
  <c r="DY591" i="9"/>
  <c r="DX591" i="9"/>
  <c r="DW591" i="9"/>
  <c r="DV591" i="9"/>
  <c r="DU591" i="9"/>
  <c r="DT591" i="9"/>
  <c r="DS591" i="9"/>
  <c r="DR591" i="9"/>
  <c r="DQ591" i="9"/>
  <c r="DP591" i="9"/>
  <c r="DO591" i="9"/>
  <c r="DN591" i="9"/>
  <c r="DM591" i="9"/>
  <c r="DL591" i="9"/>
  <c r="DK591" i="9"/>
  <c r="DJ591" i="9"/>
  <c r="DI591" i="9"/>
  <c r="DH591" i="9"/>
  <c r="DG591" i="9"/>
  <c r="DF591" i="9"/>
  <c r="DE591" i="9"/>
  <c r="DD591" i="9"/>
  <c r="DC591" i="9"/>
  <c r="DB591" i="9"/>
  <c r="DA591" i="9"/>
  <c r="CZ591" i="9"/>
  <c r="CY591" i="9"/>
  <c r="CX591" i="9"/>
  <c r="BO593" i="9"/>
  <c r="BN593" i="9"/>
  <c r="BM593" i="9"/>
  <c r="BL593" i="9"/>
  <c r="BK593" i="9"/>
  <c r="BJ593" i="9"/>
  <c r="BI593" i="9"/>
  <c r="BH593" i="9"/>
  <c r="BG593" i="9"/>
  <c r="BF593" i="9"/>
  <c r="BE593" i="9"/>
  <c r="BD593" i="9"/>
  <c r="BC593" i="9"/>
  <c r="BB593" i="9"/>
  <c r="BA593" i="9"/>
  <c r="AZ593" i="9"/>
  <c r="AY593" i="9"/>
  <c r="AX593" i="9"/>
  <c r="AW593" i="9"/>
  <c r="AV593" i="9"/>
  <c r="AU593" i="9"/>
  <c r="AT593" i="9"/>
  <c r="AS593" i="9"/>
  <c r="AR593" i="9"/>
  <c r="AQ592" i="9"/>
  <c r="AP592" i="9"/>
  <c r="AO592" i="9"/>
  <c r="AN592" i="9"/>
  <c r="AM592" i="9"/>
  <c r="AL592" i="9"/>
  <c r="AJ593" i="9"/>
  <c r="AI593" i="9"/>
  <c r="AH593" i="9"/>
  <c r="AG593" i="9"/>
  <c r="EA589" i="9"/>
  <c r="DZ590" i="9"/>
  <c r="DY590" i="9"/>
  <c r="DX590" i="9"/>
  <c r="DW590" i="9"/>
  <c r="DV590" i="9"/>
  <c r="DU590" i="9"/>
  <c r="DT590" i="9"/>
  <c r="DS590" i="9"/>
  <c r="DR590" i="9"/>
  <c r="DQ590" i="9"/>
  <c r="DP590" i="9"/>
  <c r="DO590" i="9"/>
  <c r="DN590" i="9"/>
  <c r="DM590" i="9"/>
  <c r="DL590" i="9"/>
  <c r="DK590" i="9"/>
  <c r="DJ590" i="9"/>
  <c r="DI590" i="9"/>
  <c r="DH590" i="9"/>
  <c r="DG590" i="9"/>
  <c r="DF590" i="9"/>
  <c r="DE590" i="9"/>
  <c r="DD590" i="9"/>
  <c r="DC590" i="9"/>
  <c r="DB590" i="9"/>
  <c r="DA590" i="9"/>
  <c r="CZ590" i="9"/>
  <c r="CY590" i="9"/>
  <c r="CX590" i="9"/>
  <c r="BO592" i="9"/>
  <c r="BN592" i="9"/>
  <c r="BM592" i="9"/>
  <c r="BL592" i="9"/>
  <c r="BK592" i="9"/>
  <c r="BJ592" i="9"/>
  <c r="BI592" i="9"/>
  <c r="BH592" i="9"/>
  <c r="BG592" i="9"/>
  <c r="BF592" i="9"/>
  <c r="BE592" i="9"/>
  <c r="BD592" i="9"/>
  <c r="BC592" i="9"/>
  <c r="BB592" i="9"/>
  <c r="BA592" i="9"/>
  <c r="AZ592" i="9"/>
  <c r="AY592" i="9"/>
  <c r="AX592" i="9"/>
  <c r="AW592" i="9"/>
  <c r="AV592" i="9"/>
  <c r="AU592" i="9"/>
  <c r="AT592" i="9"/>
  <c r="AS592" i="9"/>
  <c r="AR592" i="9"/>
  <c r="AQ591" i="9"/>
  <c r="AP591" i="9"/>
  <c r="AO591" i="9"/>
  <c r="AN591" i="9"/>
  <c r="AM591" i="9"/>
  <c r="AL591" i="9"/>
  <c r="AJ592" i="9"/>
  <c r="AI592" i="9"/>
  <c r="AH592" i="9"/>
  <c r="AG592" i="9"/>
  <c r="EA588" i="9"/>
  <c r="DZ589" i="9"/>
  <c r="DY589" i="9"/>
  <c r="DX589" i="9"/>
  <c r="DW589" i="9"/>
  <c r="DV589" i="9"/>
  <c r="DU589" i="9"/>
  <c r="DT589" i="9"/>
  <c r="DS589" i="9"/>
  <c r="DR589" i="9"/>
  <c r="DQ589" i="9"/>
  <c r="DP589" i="9"/>
  <c r="DO589" i="9"/>
  <c r="DN589" i="9"/>
  <c r="DM589" i="9"/>
  <c r="DL589" i="9"/>
  <c r="DK589" i="9"/>
  <c r="DJ589" i="9"/>
  <c r="DI589" i="9"/>
  <c r="DH589" i="9"/>
  <c r="DG589" i="9"/>
  <c r="DF589" i="9"/>
  <c r="DE589" i="9"/>
  <c r="DD589" i="9"/>
  <c r="DC589" i="9"/>
  <c r="DB589" i="9"/>
  <c r="DA589" i="9"/>
  <c r="CZ589" i="9"/>
  <c r="CY589" i="9"/>
  <c r="CX589" i="9"/>
  <c r="BO591" i="9"/>
  <c r="BN591" i="9"/>
  <c r="BM591" i="9"/>
  <c r="BL591" i="9"/>
  <c r="BK591" i="9"/>
  <c r="BJ591" i="9"/>
  <c r="BI591" i="9"/>
  <c r="BH591" i="9"/>
  <c r="BG591" i="9"/>
  <c r="BF591" i="9"/>
  <c r="BE591" i="9"/>
  <c r="BD591" i="9"/>
  <c r="BC591" i="9"/>
  <c r="BB591" i="9"/>
  <c r="BA591" i="9"/>
  <c r="AZ591" i="9"/>
  <c r="AY591" i="9"/>
  <c r="AX591" i="9"/>
  <c r="AW591" i="9"/>
  <c r="AV591" i="9"/>
  <c r="AU591" i="9"/>
  <c r="AT591" i="9"/>
  <c r="AS591" i="9"/>
  <c r="AR591" i="9"/>
  <c r="AQ590" i="9"/>
  <c r="AP590" i="9"/>
  <c r="AO590" i="9"/>
  <c r="AN590" i="9"/>
  <c r="AM590" i="9"/>
  <c r="AL590" i="9"/>
  <c r="AJ591" i="9"/>
  <c r="AI591" i="9"/>
  <c r="AH591" i="9"/>
  <c r="AG591" i="9"/>
  <c r="EA587" i="9"/>
  <c r="DZ588" i="9"/>
  <c r="DY588" i="9"/>
  <c r="DX588" i="9"/>
  <c r="DW588" i="9"/>
  <c r="DV588" i="9"/>
  <c r="DU588" i="9"/>
  <c r="DT588" i="9"/>
  <c r="DS588" i="9"/>
  <c r="DR588" i="9"/>
  <c r="DQ588" i="9"/>
  <c r="DP588" i="9"/>
  <c r="DO588" i="9"/>
  <c r="DN588" i="9"/>
  <c r="DM588" i="9"/>
  <c r="DL588" i="9"/>
  <c r="DK588" i="9"/>
  <c r="DJ588" i="9"/>
  <c r="DI588" i="9"/>
  <c r="DH588" i="9"/>
  <c r="DG588" i="9"/>
  <c r="DF588" i="9"/>
  <c r="DE588" i="9"/>
  <c r="DD588" i="9"/>
  <c r="DC588" i="9"/>
  <c r="DB588" i="9"/>
  <c r="DA588" i="9"/>
  <c r="CZ588" i="9"/>
  <c r="CY588" i="9"/>
  <c r="CX588" i="9"/>
  <c r="BO590" i="9"/>
  <c r="BN590" i="9"/>
  <c r="BM590" i="9"/>
  <c r="BL590" i="9"/>
  <c r="BK590" i="9"/>
  <c r="BJ590" i="9"/>
  <c r="BI590" i="9"/>
  <c r="BH590" i="9"/>
  <c r="BG590" i="9"/>
  <c r="BF590" i="9"/>
  <c r="BE590" i="9"/>
  <c r="BD590" i="9"/>
  <c r="BC590" i="9"/>
  <c r="BB590" i="9"/>
  <c r="BA590" i="9"/>
  <c r="AZ590" i="9"/>
  <c r="AY590" i="9"/>
  <c r="AX590" i="9"/>
  <c r="AW590" i="9"/>
  <c r="AV590" i="9"/>
  <c r="AU590" i="9"/>
  <c r="AT590" i="9"/>
  <c r="AS590" i="9"/>
  <c r="AR590" i="9"/>
  <c r="AQ589" i="9"/>
  <c r="AP589" i="9"/>
  <c r="AO589" i="9"/>
  <c r="AN589" i="9"/>
  <c r="AM589" i="9"/>
  <c r="AL589" i="9"/>
  <c r="AJ590" i="9"/>
  <c r="AI590" i="9"/>
  <c r="AH590" i="9"/>
  <c r="AG590" i="9"/>
  <c r="EA586" i="9"/>
  <c r="DZ587" i="9"/>
  <c r="DY587" i="9"/>
  <c r="DX587" i="9"/>
  <c r="DW587" i="9"/>
  <c r="DV587" i="9"/>
  <c r="DU587" i="9"/>
  <c r="DT587" i="9"/>
  <c r="DS587" i="9"/>
  <c r="DR587" i="9"/>
  <c r="DQ587" i="9"/>
  <c r="DP587" i="9"/>
  <c r="DO587" i="9"/>
  <c r="DN587" i="9"/>
  <c r="DM587" i="9"/>
  <c r="DL587" i="9"/>
  <c r="DK587" i="9"/>
  <c r="DJ587" i="9"/>
  <c r="DI587" i="9"/>
  <c r="DH587" i="9"/>
  <c r="DG587" i="9"/>
  <c r="DF587" i="9"/>
  <c r="DE587" i="9"/>
  <c r="DD587" i="9"/>
  <c r="DC587" i="9"/>
  <c r="DB587" i="9"/>
  <c r="DA587" i="9"/>
  <c r="CZ587" i="9"/>
  <c r="CY587" i="9"/>
  <c r="CX587" i="9"/>
  <c r="BO589" i="9"/>
  <c r="BN589" i="9"/>
  <c r="BM589" i="9"/>
  <c r="BL589" i="9"/>
  <c r="BK589" i="9"/>
  <c r="BJ589" i="9"/>
  <c r="BI589" i="9"/>
  <c r="BH589" i="9"/>
  <c r="BG589" i="9"/>
  <c r="BF589" i="9"/>
  <c r="BE589" i="9"/>
  <c r="BD589" i="9"/>
  <c r="BC589" i="9"/>
  <c r="BB589" i="9"/>
  <c r="BA589" i="9"/>
  <c r="AZ589" i="9"/>
  <c r="AY589" i="9"/>
  <c r="AX589" i="9"/>
  <c r="AW589" i="9"/>
  <c r="AV589" i="9"/>
  <c r="AU589" i="9"/>
  <c r="AT589" i="9"/>
  <c r="AS589" i="9"/>
  <c r="AR589" i="9"/>
  <c r="AQ588" i="9"/>
  <c r="AP588" i="9"/>
  <c r="AO588" i="9"/>
  <c r="AN588" i="9"/>
  <c r="AM588" i="9"/>
  <c r="AL588" i="9"/>
  <c r="AJ589" i="9"/>
  <c r="AI589" i="9"/>
  <c r="AH589" i="9"/>
  <c r="AG589" i="9"/>
  <c r="EA585" i="9"/>
  <c r="DZ586" i="9"/>
  <c r="DY586" i="9"/>
  <c r="DX586" i="9"/>
  <c r="DW586" i="9"/>
  <c r="DV586" i="9"/>
  <c r="DU586" i="9"/>
  <c r="DT586" i="9"/>
  <c r="DS586" i="9"/>
  <c r="DR586" i="9"/>
  <c r="DQ586" i="9"/>
  <c r="DP586" i="9"/>
  <c r="DO586" i="9"/>
  <c r="DN586" i="9"/>
  <c r="DM586" i="9"/>
  <c r="DL586" i="9"/>
  <c r="DK586" i="9"/>
  <c r="DJ586" i="9"/>
  <c r="DI586" i="9"/>
  <c r="DH586" i="9"/>
  <c r="DG586" i="9"/>
  <c r="DF586" i="9"/>
  <c r="DE586" i="9"/>
  <c r="DD586" i="9"/>
  <c r="DC586" i="9"/>
  <c r="DB586" i="9"/>
  <c r="DA586" i="9"/>
  <c r="CZ586" i="9"/>
  <c r="CY586" i="9"/>
  <c r="CX586" i="9"/>
  <c r="BO588" i="9"/>
  <c r="BN588" i="9"/>
  <c r="BM588" i="9"/>
  <c r="BL588" i="9"/>
  <c r="BK588" i="9"/>
  <c r="BJ588" i="9"/>
  <c r="BI588" i="9"/>
  <c r="BH588" i="9"/>
  <c r="BG588" i="9"/>
  <c r="BF588" i="9"/>
  <c r="BE588" i="9"/>
  <c r="BD588" i="9"/>
  <c r="BC588" i="9"/>
  <c r="BB588" i="9"/>
  <c r="BA588" i="9"/>
  <c r="AZ588" i="9"/>
  <c r="AY588" i="9"/>
  <c r="AX588" i="9"/>
  <c r="AW588" i="9"/>
  <c r="AV588" i="9"/>
  <c r="AU588" i="9"/>
  <c r="AT588" i="9"/>
  <c r="AS588" i="9"/>
  <c r="AR588" i="9"/>
  <c r="AQ587" i="9"/>
  <c r="AP587" i="9"/>
  <c r="AO587" i="9"/>
  <c r="AN587" i="9"/>
  <c r="AM587" i="9"/>
  <c r="AL587" i="9"/>
  <c r="AJ588" i="9"/>
  <c r="AI588" i="9"/>
  <c r="AH588" i="9"/>
  <c r="AG588" i="9"/>
  <c r="EA584" i="9"/>
  <c r="DZ585" i="9"/>
  <c r="DY585" i="9"/>
  <c r="DX585" i="9"/>
  <c r="DW585" i="9"/>
  <c r="DV585" i="9"/>
  <c r="DU585" i="9"/>
  <c r="DT585" i="9"/>
  <c r="DS585" i="9"/>
  <c r="DR585" i="9"/>
  <c r="DQ585" i="9"/>
  <c r="DP585" i="9"/>
  <c r="DO585" i="9"/>
  <c r="DN585" i="9"/>
  <c r="DM585" i="9"/>
  <c r="DL585" i="9"/>
  <c r="DK585" i="9"/>
  <c r="DJ585" i="9"/>
  <c r="DI585" i="9"/>
  <c r="DH585" i="9"/>
  <c r="DG585" i="9"/>
  <c r="DF585" i="9"/>
  <c r="DE585" i="9"/>
  <c r="DD585" i="9"/>
  <c r="DC585" i="9"/>
  <c r="DB585" i="9"/>
  <c r="DA585" i="9"/>
  <c r="CZ585" i="9"/>
  <c r="CY585" i="9"/>
  <c r="CX585" i="9"/>
  <c r="BO587" i="9"/>
  <c r="BN587" i="9"/>
  <c r="BM587" i="9"/>
  <c r="BL587" i="9"/>
  <c r="BK587" i="9"/>
  <c r="BJ587" i="9"/>
  <c r="BI587" i="9"/>
  <c r="BH587" i="9"/>
  <c r="BG587" i="9"/>
  <c r="BF587" i="9"/>
  <c r="BE587" i="9"/>
  <c r="BD587" i="9"/>
  <c r="BC587" i="9"/>
  <c r="BB587" i="9"/>
  <c r="BA587" i="9"/>
  <c r="AZ587" i="9"/>
  <c r="AY587" i="9"/>
  <c r="AX587" i="9"/>
  <c r="AW587" i="9"/>
  <c r="AV587" i="9"/>
  <c r="AU587" i="9"/>
  <c r="AT587" i="9"/>
  <c r="AS587" i="9"/>
  <c r="AR587" i="9"/>
  <c r="AQ586" i="9"/>
  <c r="AP586" i="9"/>
  <c r="AO586" i="9"/>
  <c r="AN586" i="9"/>
  <c r="AM586" i="9"/>
  <c r="AL586" i="9"/>
  <c r="AJ587" i="9"/>
  <c r="AI587" i="9"/>
  <c r="AH587" i="9"/>
  <c r="AG587" i="9"/>
  <c r="EA583" i="9"/>
  <c r="DZ584" i="9"/>
  <c r="DY584" i="9"/>
  <c r="DX584" i="9"/>
  <c r="DW584" i="9"/>
  <c r="DV584" i="9"/>
  <c r="DU584" i="9"/>
  <c r="DT584" i="9"/>
  <c r="DS584" i="9"/>
  <c r="DR584" i="9"/>
  <c r="DQ584" i="9"/>
  <c r="DP584" i="9"/>
  <c r="DO584" i="9"/>
  <c r="DN584" i="9"/>
  <c r="DM584" i="9"/>
  <c r="DL584" i="9"/>
  <c r="DK584" i="9"/>
  <c r="DJ584" i="9"/>
  <c r="DI584" i="9"/>
  <c r="DH584" i="9"/>
  <c r="DG584" i="9"/>
  <c r="DF584" i="9"/>
  <c r="DE584" i="9"/>
  <c r="DD584" i="9"/>
  <c r="DC584" i="9"/>
  <c r="DB584" i="9"/>
  <c r="DA584" i="9"/>
  <c r="CZ584" i="9"/>
  <c r="CY584" i="9"/>
  <c r="CX584" i="9"/>
  <c r="BO586" i="9"/>
  <c r="BN586" i="9"/>
  <c r="BM586" i="9"/>
  <c r="BL586" i="9"/>
  <c r="BK586" i="9"/>
  <c r="BJ586" i="9"/>
  <c r="BI586" i="9"/>
  <c r="BH586" i="9"/>
  <c r="BG586" i="9"/>
  <c r="BF586" i="9"/>
  <c r="BE586" i="9"/>
  <c r="BD586" i="9"/>
  <c r="BC586" i="9"/>
  <c r="BB586" i="9"/>
  <c r="BA586" i="9"/>
  <c r="AZ586" i="9"/>
  <c r="AY586" i="9"/>
  <c r="AX586" i="9"/>
  <c r="AW586" i="9"/>
  <c r="AV586" i="9"/>
  <c r="AU586" i="9"/>
  <c r="AT586" i="9"/>
  <c r="AS586" i="9"/>
  <c r="AR586" i="9"/>
  <c r="AQ585" i="9"/>
  <c r="AP585" i="9"/>
  <c r="AO585" i="9"/>
  <c r="AN585" i="9"/>
  <c r="AM585" i="9"/>
  <c r="AL585" i="9"/>
  <c r="AJ586" i="9"/>
  <c r="AI586" i="9"/>
  <c r="AH586" i="9"/>
  <c r="AG586" i="9"/>
  <c r="EA582" i="9"/>
  <c r="DZ583" i="9"/>
  <c r="DY583" i="9"/>
  <c r="DX583" i="9"/>
  <c r="DW583" i="9"/>
  <c r="DV583" i="9"/>
  <c r="DU583" i="9"/>
  <c r="DT583" i="9"/>
  <c r="DS583" i="9"/>
  <c r="DR583" i="9"/>
  <c r="DQ583" i="9"/>
  <c r="DP583" i="9"/>
  <c r="DO583" i="9"/>
  <c r="DN583" i="9"/>
  <c r="DM583" i="9"/>
  <c r="DL583" i="9"/>
  <c r="DK583" i="9"/>
  <c r="DJ583" i="9"/>
  <c r="DI583" i="9"/>
  <c r="DH583" i="9"/>
  <c r="DG583" i="9"/>
  <c r="DF583" i="9"/>
  <c r="DE583" i="9"/>
  <c r="DD583" i="9"/>
  <c r="DC583" i="9"/>
  <c r="DB583" i="9"/>
  <c r="DA583" i="9"/>
  <c r="CZ583" i="9"/>
  <c r="CY583" i="9"/>
  <c r="CX583" i="9"/>
  <c r="BO585" i="9"/>
  <c r="BN585" i="9"/>
  <c r="BM585" i="9"/>
  <c r="BL585" i="9"/>
  <c r="BK585" i="9"/>
  <c r="BJ585" i="9"/>
  <c r="BI585" i="9"/>
  <c r="BH585" i="9"/>
  <c r="BG585" i="9"/>
  <c r="BF585" i="9"/>
  <c r="BE585" i="9"/>
  <c r="BD585" i="9"/>
  <c r="BC585" i="9"/>
  <c r="BB585" i="9"/>
  <c r="BA585" i="9"/>
  <c r="AZ585" i="9"/>
  <c r="AY585" i="9"/>
  <c r="AX585" i="9"/>
  <c r="AW585" i="9"/>
  <c r="AV585" i="9"/>
  <c r="AU585" i="9"/>
  <c r="AT585" i="9"/>
  <c r="AS585" i="9"/>
  <c r="AR585" i="9"/>
  <c r="AQ584" i="9"/>
  <c r="AP584" i="9"/>
  <c r="AO584" i="9"/>
  <c r="AN584" i="9"/>
  <c r="AM584" i="9"/>
  <c r="AL584" i="9"/>
  <c r="AJ585" i="9"/>
  <c r="AI585" i="9"/>
  <c r="AH585" i="9"/>
  <c r="AG585" i="9"/>
  <c r="EA581" i="9"/>
  <c r="DZ582" i="9"/>
  <c r="DY582" i="9"/>
  <c r="DX582" i="9"/>
  <c r="DW582" i="9"/>
  <c r="DV582" i="9"/>
  <c r="DU582" i="9"/>
  <c r="DT582" i="9"/>
  <c r="DS582" i="9"/>
  <c r="DR582" i="9"/>
  <c r="DQ582" i="9"/>
  <c r="DP582" i="9"/>
  <c r="DO582" i="9"/>
  <c r="DN582" i="9"/>
  <c r="DM582" i="9"/>
  <c r="DL582" i="9"/>
  <c r="DK582" i="9"/>
  <c r="DJ582" i="9"/>
  <c r="DI582" i="9"/>
  <c r="DH582" i="9"/>
  <c r="DG582" i="9"/>
  <c r="DF582" i="9"/>
  <c r="DE582" i="9"/>
  <c r="DD582" i="9"/>
  <c r="DC582" i="9"/>
  <c r="DB582" i="9"/>
  <c r="DA582" i="9"/>
  <c r="CZ582" i="9"/>
  <c r="CY582" i="9"/>
  <c r="CX582" i="9"/>
  <c r="BO584" i="9"/>
  <c r="BN584" i="9"/>
  <c r="BM584" i="9"/>
  <c r="BL584" i="9"/>
  <c r="BK584" i="9"/>
  <c r="BJ584" i="9"/>
  <c r="BI584" i="9"/>
  <c r="BH584" i="9"/>
  <c r="BG584" i="9"/>
  <c r="BF584" i="9"/>
  <c r="BE584" i="9"/>
  <c r="BD584" i="9"/>
  <c r="BC584" i="9"/>
  <c r="BB584" i="9"/>
  <c r="BA584" i="9"/>
  <c r="AZ584" i="9"/>
  <c r="AY584" i="9"/>
  <c r="AX584" i="9"/>
  <c r="AW584" i="9"/>
  <c r="AV584" i="9"/>
  <c r="AU584" i="9"/>
  <c r="AT584" i="9"/>
  <c r="AS584" i="9"/>
  <c r="AR584" i="9"/>
  <c r="AQ583" i="9"/>
  <c r="AP583" i="9"/>
  <c r="AO583" i="9"/>
  <c r="AN583" i="9"/>
  <c r="AM583" i="9"/>
  <c r="AL583" i="9"/>
  <c r="AJ584" i="9"/>
  <c r="AI584" i="9"/>
  <c r="AH584" i="9"/>
  <c r="AG584" i="9"/>
  <c r="EA580" i="9"/>
  <c r="DZ581" i="9"/>
  <c r="DY581" i="9"/>
  <c r="DX581" i="9"/>
  <c r="DW581" i="9"/>
  <c r="DV581" i="9"/>
  <c r="DU581" i="9"/>
  <c r="DT581" i="9"/>
  <c r="DS581" i="9"/>
  <c r="DR581" i="9"/>
  <c r="DQ581" i="9"/>
  <c r="DP581" i="9"/>
  <c r="DO581" i="9"/>
  <c r="DN581" i="9"/>
  <c r="DM581" i="9"/>
  <c r="DL581" i="9"/>
  <c r="DK581" i="9"/>
  <c r="DJ581" i="9"/>
  <c r="DI581" i="9"/>
  <c r="DH581" i="9"/>
  <c r="DG581" i="9"/>
  <c r="DF581" i="9"/>
  <c r="DE581" i="9"/>
  <c r="DD581" i="9"/>
  <c r="DC581" i="9"/>
  <c r="DB581" i="9"/>
  <c r="DA581" i="9"/>
  <c r="CZ581" i="9"/>
  <c r="CY581" i="9"/>
  <c r="CX581" i="9"/>
  <c r="BO583" i="9"/>
  <c r="BN583" i="9"/>
  <c r="BM583" i="9"/>
  <c r="BL583" i="9"/>
  <c r="BK583" i="9"/>
  <c r="BJ583" i="9"/>
  <c r="BI583" i="9"/>
  <c r="BH583" i="9"/>
  <c r="BG583" i="9"/>
  <c r="BF583" i="9"/>
  <c r="BE583" i="9"/>
  <c r="BD583" i="9"/>
  <c r="BC583" i="9"/>
  <c r="BB583" i="9"/>
  <c r="BA583" i="9"/>
  <c r="AZ583" i="9"/>
  <c r="AY583" i="9"/>
  <c r="AX583" i="9"/>
  <c r="AW583" i="9"/>
  <c r="AV583" i="9"/>
  <c r="AU583" i="9"/>
  <c r="AT583" i="9"/>
  <c r="AS583" i="9"/>
  <c r="AR583" i="9"/>
  <c r="AQ582" i="9"/>
  <c r="AP582" i="9"/>
  <c r="AO582" i="9"/>
  <c r="AN582" i="9"/>
  <c r="AM582" i="9"/>
  <c r="AL582" i="9"/>
  <c r="AJ583" i="9"/>
  <c r="AI583" i="9"/>
  <c r="AH583" i="9"/>
  <c r="AG583" i="9"/>
  <c r="EA579" i="9"/>
  <c r="DZ580" i="9"/>
  <c r="DY580" i="9"/>
  <c r="DX580" i="9"/>
  <c r="DW580" i="9"/>
  <c r="DV580" i="9"/>
  <c r="DU580" i="9"/>
  <c r="DT580" i="9"/>
  <c r="DS580" i="9"/>
  <c r="DR580" i="9"/>
  <c r="DQ580" i="9"/>
  <c r="DP580" i="9"/>
  <c r="DO580" i="9"/>
  <c r="DN580" i="9"/>
  <c r="DM580" i="9"/>
  <c r="DL580" i="9"/>
  <c r="DK580" i="9"/>
  <c r="DJ580" i="9"/>
  <c r="DI580" i="9"/>
  <c r="DH580" i="9"/>
  <c r="DG580" i="9"/>
  <c r="DF580" i="9"/>
  <c r="DE580" i="9"/>
  <c r="DD580" i="9"/>
  <c r="DC580" i="9"/>
  <c r="DB580" i="9"/>
  <c r="DA580" i="9"/>
  <c r="CZ580" i="9"/>
  <c r="CY580" i="9"/>
  <c r="CX580" i="9"/>
  <c r="BO582" i="9"/>
  <c r="BN582" i="9"/>
  <c r="BM582" i="9"/>
  <c r="BL582" i="9"/>
  <c r="BK582" i="9"/>
  <c r="BJ582" i="9"/>
  <c r="BI582" i="9"/>
  <c r="BH582" i="9"/>
  <c r="BG582" i="9"/>
  <c r="BF582" i="9"/>
  <c r="BE582" i="9"/>
  <c r="BD582" i="9"/>
  <c r="BC582" i="9"/>
  <c r="BB582" i="9"/>
  <c r="BA582" i="9"/>
  <c r="AZ582" i="9"/>
  <c r="AY582" i="9"/>
  <c r="AX582" i="9"/>
  <c r="AW582" i="9"/>
  <c r="AV582" i="9"/>
  <c r="AU582" i="9"/>
  <c r="AT582" i="9"/>
  <c r="AS582" i="9"/>
  <c r="AR582" i="9"/>
  <c r="AQ581" i="9"/>
  <c r="AP581" i="9"/>
  <c r="AO581" i="9"/>
  <c r="AN581" i="9"/>
  <c r="AM581" i="9"/>
  <c r="AL581" i="9"/>
  <c r="AJ582" i="9"/>
  <c r="AI582" i="9"/>
  <c r="AH582" i="9"/>
  <c r="AG582" i="9"/>
  <c r="EA578" i="9"/>
  <c r="DZ579" i="9"/>
  <c r="DY579" i="9"/>
  <c r="DX579" i="9"/>
  <c r="DW579" i="9"/>
  <c r="DV579" i="9"/>
  <c r="DU579" i="9"/>
  <c r="DT579" i="9"/>
  <c r="DS579" i="9"/>
  <c r="DR579" i="9"/>
  <c r="DQ579" i="9"/>
  <c r="DP579" i="9"/>
  <c r="DO579" i="9"/>
  <c r="DN579" i="9"/>
  <c r="DM579" i="9"/>
  <c r="DL579" i="9"/>
  <c r="DK579" i="9"/>
  <c r="DJ579" i="9"/>
  <c r="DI579" i="9"/>
  <c r="DH579" i="9"/>
  <c r="DG579" i="9"/>
  <c r="DF579" i="9"/>
  <c r="DE579" i="9"/>
  <c r="DD579" i="9"/>
  <c r="DC579" i="9"/>
  <c r="DB579" i="9"/>
  <c r="DA579" i="9"/>
  <c r="CZ579" i="9"/>
  <c r="CY579" i="9"/>
  <c r="CX579" i="9"/>
  <c r="BO581" i="9"/>
  <c r="BN581" i="9"/>
  <c r="BM581" i="9"/>
  <c r="BL581" i="9"/>
  <c r="BK581" i="9"/>
  <c r="BJ581" i="9"/>
  <c r="BI581" i="9"/>
  <c r="BH581" i="9"/>
  <c r="BG581" i="9"/>
  <c r="BF581" i="9"/>
  <c r="BE581" i="9"/>
  <c r="BD581" i="9"/>
  <c r="BC581" i="9"/>
  <c r="BB581" i="9"/>
  <c r="BA581" i="9"/>
  <c r="AZ581" i="9"/>
  <c r="AY581" i="9"/>
  <c r="AX581" i="9"/>
  <c r="AW581" i="9"/>
  <c r="AV581" i="9"/>
  <c r="AU581" i="9"/>
  <c r="AT581" i="9"/>
  <c r="AS581" i="9"/>
  <c r="AR581" i="9"/>
  <c r="AQ580" i="9"/>
  <c r="AP580" i="9"/>
  <c r="AO580" i="9"/>
  <c r="AN580" i="9"/>
  <c r="AM580" i="9"/>
  <c r="AL580" i="9"/>
  <c r="AJ581" i="9"/>
  <c r="AI581" i="9"/>
  <c r="AH581" i="9"/>
  <c r="AG581" i="9"/>
  <c r="EA577" i="9"/>
  <c r="DZ578" i="9"/>
  <c r="DY578" i="9"/>
  <c r="DX578" i="9"/>
  <c r="DW578" i="9"/>
  <c r="DV578" i="9"/>
  <c r="DU578" i="9"/>
  <c r="DT578" i="9"/>
  <c r="DS578" i="9"/>
  <c r="DR578" i="9"/>
  <c r="DQ578" i="9"/>
  <c r="DP578" i="9"/>
  <c r="DO578" i="9"/>
  <c r="DN578" i="9"/>
  <c r="DM578" i="9"/>
  <c r="DL578" i="9"/>
  <c r="DK578" i="9"/>
  <c r="DJ578" i="9"/>
  <c r="DI578" i="9"/>
  <c r="DH578" i="9"/>
  <c r="DG578" i="9"/>
  <c r="DF578" i="9"/>
  <c r="DE578" i="9"/>
  <c r="DD578" i="9"/>
  <c r="DC578" i="9"/>
  <c r="DB578" i="9"/>
  <c r="DA578" i="9"/>
  <c r="CZ578" i="9"/>
  <c r="CY578" i="9"/>
  <c r="CX578" i="9"/>
  <c r="BO580" i="9"/>
  <c r="BN580" i="9"/>
  <c r="BM580" i="9"/>
  <c r="BL580" i="9"/>
  <c r="BK580" i="9"/>
  <c r="BJ580" i="9"/>
  <c r="BI580" i="9"/>
  <c r="BH580" i="9"/>
  <c r="BG580" i="9"/>
  <c r="BF580" i="9"/>
  <c r="BE580" i="9"/>
  <c r="BD580" i="9"/>
  <c r="BC580" i="9"/>
  <c r="BB580" i="9"/>
  <c r="BA580" i="9"/>
  <c r="AZ580" i="9"/>
  <c r="AY580" i="9"/>
  <c r="AX580" i="9"/>
  <c r="AW580" i="9"/>
  <c r="AV580" i="9"/>
  <c r="AU580" i="9"/>
  <c r="AT580" i="9"/>
  <c r="AS580" i="9"/>
  <c r="AR580" i="9"/>
  <c r="AQ579" i="9"/>
  <c r="AP579" i="9"/>
  <c r="AO579" i="9"/>
  <c r="AN579" i="9"/>
  <c r="AM579" i="9"/>
  <c r="AL579" i="9"/>
  <c r="AJ580" i="9"/>
  <c r="AI580" i="9"/>
  <c r="AH580" i="9"/>
  <c r="AG580" i="9"/>
  <c r="EA576" i="9"/>
  <c r="DZ577" i="9"/>
  <c r="DY577" i="9"/>
  <c r="DX577" i="9"/>
  <c r="DW577" i="9"/>
  <c r="DV577" i="9"/>
  <c r="DU577" i="9"/>
  <c r="DT577" i="9"/>
  <c r="DS577" i="9"/>
  <c r="DR577" i="9"/>
  <c r="DQ577" i="9"/>
  <c r="DP577" i="9"/>
  <c r="DO577" i="9"/>
  <c r="DN577" i="9"/>
  <c r="DM577" i="9"/>
  <c r="DL577" i="9"/>
  <c r="DK577" i="9"/>
  <c r="DJ577" i="9"/>
  <c r="DI577" i="9"/>
  <c r="DH577" i="9"/>
  <c r="DG577" i="9"/>
  <c r="DF577" i="9"/>
  <c r="DE577" i="9"/>
  <c r="DD577" i="9"/>
  <c r="DC577" i="9"/>
  <c r="DB577" i="9"/>
  <c r="DA577" i="9"/>
  <c r="CZ577" i="9"/>
  <c r="CY577" i="9"/>
  <c r="CX577" i="9"/>
  <c r="BO579" i="9"/>
  <c r="BN579" i="9"/>
  <c r="BM579" i="9"/>
  <c r="BL579" i="9"/>
  <c r="BK579" i="9"/>
  <c r="BJ579" i="9"/>
  <c r="BI579" i="9"/>
  <c r="BH579" i="9"/>
  <c r="BG579" i="9"/>
  <c r="BF579" i="9"/>
  <c r="BE579" i="9"/>
  <c r="BD579" i="9"/>
  <c r="BC579" i="9"/>
  <c r="BB579" i="9"/>
  <c r="BA579" i="9"/>
  <c r="AZ579" i="9"/>
  <c r="AY579" i="9"/>
  <c r="AX579" i="9"/>
  <c r="AW579" i="9"/>
  <c r="AV579" i="9"/>
  <c r="AU579" i="9"/>
  <c r="AT579" i="9"/>
  <c r="AS579" i="9"/>
  <c r="AR579" i="9"/>
  <c r="AQ578" i="9"/>
  <c r="AP578" i="9"/>
  <c r="AO578" i="9"/>
  <c r="AN578" i="9"/>
  <c r="AM578" i="9"/>
  <c r="AL578" i="9"/>
  <c r="AJ579" i="9"/>
  <c r="AI579" i="9"/>
  <c r="AH579" i="9"/>
  <c r="AG579" i="9"/>
  <c r="EA575" i="9"/>
  <c r="DZ576" i="9"/>
  <c r="DY576" i="9"/>
  <c r="DX576" i="9"/>
  <c r="DW576" i="9"/>
  <c r="DV576" i="9"/>
  <c r="DU576" i="9"/>
  <c r="DT576" i="9"/>
  <c r="DS576" i="9"/>
  <c r="DR576" i="9"/>
  <c r="DQ576" i="9"/>
  <c r="DP576" i="9"/>
  <c r="DO576" i="9"/>
  <c r="DN576" i="9"/>
  <c r="DM576" i="9"/>
  <c r="DL576" i="9"/>
  <c r="DK576" i="9"/>
  <c r="DJ576" i="9"/>
  <c r="DI576" i="9"/>
  <c r="DH576" i="9"/>
  <c r="DG576" i="9"/>
  <c r="DF576" i="9"/>
  <c r="DE576" i="9"/>
  <c r="DD576" i="9"/>
  <c r="DC576" i="9"/>
  <c r="DB576" i="9"/>
  <c r="DA576" i="9"/>
  <c r="CZ576" i="9"/>
  <c r="CY576" i="9"/>
  <c r="CX576" i="9"/>
  <c r="BO578" i="9"/>
  <c r="BN578" i="9"/>
  <c r="BM578" i="9"/>
  <c r="BL578" i="9"/>
  <c r="BK578" i="9"/>
  <c r="BJ578" i="9"/>
  <c r="BI578" i="9"/>
  <c r="BH578" i="9"/>
  <c r="BG578" i="9"/>
  <c r="BF578" i="9"/>
  <c r="BE578" i="9"/>
  <c r="BD578" i="9"/>
  <c r="BC578" i="9"/>
  <c r="BB578" i="9"/>
  <c r="BA578" i="9"/>
  <c r="AZ578" i="9"/>
  <c r="AY578" i="9"/>
  <c r="AX578" i="9"/>
  <c r="AW578" i="9"/>
  <c r="AV578" i="9"/>
  <c r="AU578" i="9"/>
  <c r="AT578" i="9"/>
  <c r="AS578" i="9"/>
  <c r="AR578" i="9"/>
  <c r="AQ577" i="9"/>
  <c r="AP577" i="9"/>
  <c r="AO577" i="9"/>
  <c r="AN577" i="9"/>
  <c r="AM577" i="9"/>
  <c r="AL577" i="9"/>
  <c r="AJ578" i="9"/>
  <c r="AI578" i="9"/>
  <c r="AH578" i="9"/>
  <c r="AG578" i="9"/>
  <c r="EA574" i="9"/>
  <c r="DZ575" i="9"/>
  <c r="DY575" i="9"/>
  <c r="DX575" i="9"/>
  <c r="DW575" i="9"/>
  <c r="DV575" i="9"/>
  <c r="DU575" i="9"/>
  <c r="DT575" i="9"/>
  <c r="DS575" i="9"/>
  <c r="DR575" i="9"/>
  <c r="DQ575" i="9"/>
  <c r="DP575" i="9"/>
  <c r="DO575" i="9"/>
  <c r="DN575" i="9"/>
  <c r="DM575" i="9"/>
  <c r="DL575" i="9"/>
  <c r="DK575" i="9"/>
  <c r="DJ575" i="9"/>
  <c r="DI575" i="9"/>
  <c r="DH575" i="9"/>
  <c r="DG575" i="9"/>
  <c r="DF575" i="9"/>
  <c r="DE575" i="9"/>
  <c r="DD575" i="9"/>
  <c r="DC575" i="9"/>
  <c r="DB575" i="9"/>
  <c r="DA575" i="9"/>
  <c r="CZ575" i="9"/>
  <c r="CY575" i="9"/>
  <c r="CX575" i="9"/>
  <c r="BO577" i="9"/>
  <c r="BN577" i="9"/>
  <c r="BM577" i="9"/>
  <c r="BL577" i="9"/>
  <c r="BK577" i="9"/>
  <c r="BJ577" i="9"/>
  <c r="BI577" i="9"/>
  <c r="BH577" i="9"/>
  <c r="BG577" i="9"/>
  <c r="BF577" i="9"/>
  <c r="BE577" i="9"/>
  <c r="BD577" i="9"/>
  <c r="BC577" i="9"/>
  <c r="BB577" i="9"/>
  <c r="BA577" i="9"/>
  <c r="AZ577" i="9"/>
  <c r="AY577" i="9"/>
  <c r="AX577" i="9"/>
  <c r="AW577" i="9"/>
  <c r="AV577" i="9"/>
  <c r="AU577" i="9"/>
  <c r="AT577" i="9"/>
  <c r="AS577" i="9"/>
  <c r="AR577" i="9"/>
  <c r="AQ576" i="9"/>
  <c r="AP576" i="9"/>
  <c r="AO576" i="9"/>
  <c r="AN576" i="9"/>
  <c r="AM576" i="9"/>
  <c r="AL576" i="9"/>
  <c r="AJ577" i="9"/>
  <c r="AI577" i="9"/>
  <c r="AH577" i="9"/>
  <c r="AG577" i="9"/>
  <c r="EA573" i="9"/>
  <c r="DZ574" i="9"/>
  <c r="DY574" i="9"/>
  <c r="DX574" i="9"/>
  <c r="DW574" i="9"/>
  <c r="DV574" i="9"/>
  <c r="DU574" i="9"/>
  <c r="DT574" i="9"/>
  <c r="DS574" i="9"/>
  <c r="DR574" i="9"/>
  <c r="DQ574" i="9"/>
  <c r="DP574" i="9"/>
  <c r="DO574" i="9"/>
  <c r="DN574" i="9"/>
  <c r="DM574" i="9"/>
  <c r="DL574" i="9"/>
  <c r="DK574" i="9"/>
  <c r="DJ574" i="9"/>
  <c r="DI574" i="9"/>
  <c r="DH574" i="9"/>
  <c r="DG574" i="9"/>
  <c r="DF574" i="9"/>
  <c r="DE574" i="9"/>
  <c r="DD574" i="9"/>
  <c r="DC574" i="9"/>
  <c r="DB574" i="9"/>
  <c r="DA574" i="9"/>
  <c r="CZ574" i="9"/>
  <c r="CY574" i="9"/>
  <c r="CX574" i="9"/>
  <c r="BO576" i="9"/>
  <c r="BN576" i="9"/>
  <c r="BM576" i="9"/>
  <c r="BL576" i="9"/>
  <c r="BK576" i="9"/>
  <c r="BJ576" i="9"/>
  <c r="BI576" i="9"/>
  <c r="BH576" i="9"/>
  <c r="BG576" i="9"/>
  <c r="BF576" i="9"/>
  <c r="BE576" i="9"/>
  <c r="BD576" i="9"/>
  <c r="BC576" i="9"/>
  <c r="BB576" i="9"/>
  <c r="BA576" i="9"/>
  <c r="AZ576" i="9"/>
  <c r="AY576" i="9"/>
  <c r="AX576" i="9"/>
  <c r="AW576" i="9"/>
  <c r="AV576" i="9"/>
  <c r="AU576" i="9"/>
  <c r="AT576" i="9"/>
  <c r="AS576" i="9"/>
  <c r="AR576" i="9"/>
  <c r="AQ575" i="9"/>
  <c r="AP575" i="9"/>
  <c r="AO575" i="9"/>
  <c r="AN575" i="9"/>
  <c r="AM575" i="9"/>
  <c r="AL575" i="9"/>
  <c r="AJ576" i="9"/>
  <c r="AI576" i="9"/>
  <c r="AH576" i="9"/>
  <c r="AG576" i="9"/>
  <c r="EA572" i="9"/>
  <c r="DZ573" i="9"/>
  <c r="DY573" i="9"/>
  <c r="DX573" i="9"/>
  <c r="DW573" i="9"/>
  <c r="DV573" i="9"/>
  <c r="DU573" i="9"/>
  <c r="DT573" i="9"/>
  <c r="DS573" i="9"/>
  <c r="DR573" i="9"/>
  <c r="DQ573" i="9"/>
  <c r="DP573" i="9"/>
  <c r="DO573" i="9"/>
  <c r="DN573" i="9"/>
  <c r="DM573" i="9"/>
  <c r="DL573" i="9"/>
  <c r="DK573" i="9"/>
  <c r="DJ573" i="9"/>
  <c r="DI573" i="9"/>
  <c r="DH573" i="9"/>
  <c r="DG573" i="9"/>
  <c r="DF573" i="9"/>
  <c r="DE573" i="9"/>
  <c r="DD573" i="9"/>
  <c r="DC573" i="9"/>
  <c r="DB573" i="9"/>
  <c r="DA573" i="9"/>
  <c r="CZ573" i="9"/>
  <c r="CY573" i="9"/>
  <c r="CX573" i="9"/>
  <c r="BO575" i="9"/>
  <c r="BN575" i="9"/>
  <c r="BM575" i="9"/>
  <c r="BL575" i="9"/>
  <c r="BK575" i="9"/>
  <c r="BJ575" i="9"/>
  <c r="BI575" i="9"/>
  <c r="BH575" i="9"/>
  <c r="BG575" i="9"/>
  <c r="BF575" i="9"/>
  <c r="BE575" i="9"/>
  <c r="BD575" i="9"/>
  <c r="BC575" i="9"/>
  <c r="BB575" i="9"/>
  <c r="BA575" i="9"/>
  <c r="AZ575" i="9"/>
  <c r="AY575" i="9"/>
  <c r="AX575" i="9"/>
  <c r="AW575" i="9"/>
  <c r="AV575" i="9"/>
  <c r="AU575" i="9"/>
  <c r="AT575" i="9"/>
  <c r="AS575" i="9"/>
  <c r="AR575" i="9"/>
  <c r="AQ574" i="9"/>
  <c r="AP574" i="9"/>
  <c r="AO574" i="9"/>
  <c r="AN574" i="9"/>
  <c r="AM574" i="9"/>
  <c r="AL574" i="9"/>
  <c r="AJ575" i="9"/>
  <c r="AI575" i="9"/>
  <c r="AH575" i="9"/>
  <c r="AG575" i="9"/>
  <c r="EA571" i="9"/>
  <c r="DZ572" i="9"/>
  <c r="DY572" i="9"/>
  <c r="DX572" i="9"/>
  <c r="DW572" i="9"/>
  <c r="DV572" i="9"/>
  <c r="DU572" i="9"/>
  <c r="DT572" i="9"/>
  <c r="DS572" i="9"/>
  <c r="DR572" i="9"/>
  <c r="DQ572" i="9"/>
  <c r="DP572" i="9"/>
  <c r="DO572" i="9"/>
  <c r="DN572" i="9"/>
  <c r="DM572" i="9"/>
  <c r="DL572" i="9"/>
  <c r="DK572" i="9"/>
  <c r="DJ572" i="9"/>
  <c r="DI572" i="9"/>
  <c r="DH572" i="9"/>
  <c r="DG572" i="9"/>
  <c r="DF572" i="9"/>
  <c r="DE572" i="9"/>
  <c r="DD572" i="9"/>
  <c r="DC572" i="9"/>
  <c r="DB572" i="9"/>
  <c r="DA572" i="9"/>
  <c r="CZ572" i="9"/>
  <c r="CY572" i="9"/>
  <c r="CX572" i="9"/>
  <c r="BO574" i="9"/>
  <c r="BN574" i="9"/>
  <c r="BM574" i="9"/>
  <c r="BL574" i="9"/>
  <c r="BK574" i="9"/>
  <c r="BJ574" i="9"/>
  <c r="BI574" i="9"/>
  <c r="BH574" i="9"/>
  <c r="BG574" i="9"/>
  <c r="BF574" i="9"/>
  <c r="BE574" i="9"/>
  <c r="BD574" i="9"/>
  <c r="BC574" i="9"/>
  <c r="BB574" i="9"/>
  <c r="BA574" i="9"/>
  <c r="AZ574" i="9"/>
  <c r="AY574" i="9"/>
  <c r="AX574" i="9"/>
  <c r="AW574" i="9"/>
  <c r="AV574" i="9"/>
  <c r="AU574" i="9"/>
  <c r="AT574" i="9"/>
  <c r="AS574" i="9"/>
  <c r="AR574" i="9"/>
  <c r="AQ573" i="9"/>
  <c r="AP573" i="9"/>
  <c r="AO573" i="9"/>
  <c r="AN573" i="9"/>
  <c r="AM573" i="9"/>
  <c r="AL573" i="9"/>
  <c r="AJ574" i="9"/>
  <c r="AI574" i="9"/>
  <c r="AH574" i="9"/>
  <c r="AG574" i="9"/>
  <c r="EA570" i="9"/>
  <c r="DZ571" i="9"/>
  <c r="DY571" i="9"/>
  <c r="DX571" i="9"/>
  <c r="DW571" i="9"/>
  <c r="DV571" i="9"/>
  <c r="DU571" i="9"/>
  <c r="DT571" i="9"/>
  <c r="DS571" i="9"/>
  <c r="DR571" i="9"/>
  <c r="DQ571" i="9"/>
  <c r="DP571" i="9"/>
  <c r="DO571" i="9"/>
  <c r="DN571" i="9"/>
  <c r="DM571" i="9"/>
  <c r="DL571" i="9"/>
  <c r="DK571" i="9"/>
  <c r="DJ571" i="9"/>
  <c r="DI571" i="9"/>
  <c r="DH571" i="9"/>
  <c r="DG571" i="9"/>
  <c r="DF571" i="9"/>
  <c r="DE571" i="9"/>
  <c r="DD571" i="9"/>
  <c r="DC571" i="9"/>
  <c r="DB571" i="9"/>
  <c r="DA571" i="9"/>
  <c r="CZ571" i="9"/>
  <c r="CY571" i="9"/>
  <c r="CX571" i="9"/>
  <c r="BO573" i="9"/>
  <c r="BN573" i="9"/>
  <c r="BM573" i="9"/>
  <c r="BL573" i="9"/>
  <c r="BK573" i="9"/>
  <c r="BJ573" i="9"/>
  <c r="BI573" i="9"/>
  <c r="BH573" i="9"/>
  <c r="BG573" i="9"/>
  <c r="BF573" i="9"/>
  <c r="BE573" i="9"/>
  <c r="BD573" i="9"/>
  <c r="BC573" i="9"/>
  <c r="BB573" i="9"/>
  <c r="BA573" i="9"/>
  <c r="AZ573" i="9"/>
  <c r="AY573" i="9"/>
  <c r="AX573" i="9"/>
  <c r="AW573" i="9"/>
  <c r="AV573" i="9"/>
  <c r="AU573" i="9"/>
  <c r="AT573" i="9"/>
  <c r="AS573" i="9"/>
  <c r="AR573" i="9"/>
  <c r="AQ572" i="9"/>
  <c r="AP572" i="9"/>
  <c r="AO572" i="9"/>
  <c r="AN572" i="9"/>
  <c r="AM572" i="9"/>
  <c r="AL572" i="9"/>
  <c r="AJ573" i="9"/>
  <c r="AI573" i="9"/>
  <c r="AH573" i="9"/>
  <c r="AG573" i="9"/>
  <c r="EA569" i="9"/>
  <c r="DZ570" i="9"/>
  <c r="DY570" i="9"/>
  <c r="DX570" i="9"/>
  <c r="DW570" i="9"/>
  <c r="DV570" i="9"/>
  <c r="DU570" i="9"/>
  <c r="DT570" i="9"/>
  <c r="DS570" i="9"/>
  <c r="DR570" i="9"/>
  <c r="DQ570" i="9"/>
  <c r="DP570" i="9"/>
  <c r="DO570" i="9"/>
  <c r="DN570" i="9"/>
  <c r="DM570" i="9"/>
  <c r="DL570" i="9"/>
  <c r="DK570" i="9"/>
  <c r="DJ570" i="9"/>
  <c r="DI570" i="9"/>
  <c r="DH570" i="9"/>
  <c r="DG570" i="9"/>
  <c r="DF570" i="9"/>
  <c r="DE570" i="9"/>
  <c r="DD570" i="9"/>
  <c r="DC570" i="9"/>
  <c r="DB570" i="9"/>
  <c r="DA570" i="9"/>
  <c r="CZ570" i="9"/>
  <c r="CY570" i="9"/>
  <c r="CX570" i="9"/>
  <c r="BO572" i="9"/>
  <c r="BN572" i="9"/>
  <c r="BM572" i="9"/>
  <c r="BL572" i="9"/>
  <c r="BK572" i="9"/>
  <c r="BJ572" i="9"/>
  <c r="BI572" i="9"/>
  <c r="BH572" i="9"/>
  <c r="BG572" i="9"/>
  <c r="BF572" i="9"/>
  <c r="BE572" i="9"/>
  <c r="BD572" i="9"/>
  <c r="BC572" i="9"/>
  <c r="BB572" i="9"/>
  <c r="BA572" i="9"/>
  <c r="AZ572" i="9"/>
  <c r="AY572" i="9"/>
  <c r="AX572" i="9"/>
  <c r="AW572" i="9"/>
  <c r="AV572" i="9"/>
  <c r="AU572" i="9"/>
  <c r="AT572" i="9"/>
  <c r="AS572" i="9"/>
  <c r="AR572" i="9"/>
  <c r="AQ571" i="9"/>
  <c r="AP571" i="9"/>
  <c r="AO571" i="9"/>
  <c r="AN571" i="9"/>
  <c r="AM571" i="9"/>
  <c r="AL571" i="9"/>
  <c r="AJ572" i="9"/>
  <c r="AI572" i="9"/>
  <c r="AH572" i="9"/>
  <c r="AG572" i="9"/>
  <c r="EA568" i="9"/>
  <c r="DZ569" i="9"/>
  <c r="DY569" i="9"/>
  <c r="DX569" i="9"/>
  <c r="DW569" i="9"/>
  <c r="DV569" i="9"/>
  <c r="DU569" i="9"/>
  <c r="DT569" i="9"/>
  <c r="DS569" i="9"/>
  <c r="DR569" i="9"/>
  <c r="DQ569" i="9"/>
  <c r="DP569" i="9"/>
  <c r="DO569" i="9"/>
  <c r="DN569" i="9"/>
  <c r="DM569" i="9"/>
  <c r="DL569" i="9"/>
  <c r="DK569" i="9"/>
  <c r="DJ569" i="9"/>
  <c r="DI569" i="9"/>
  <c r="DH569" i="9"/>
  <c r="DG569" i="9"/>
  <c r="DF569" i="9"/>
  <c r="DE569" i="9"/>
  <c r="DD569" i="9"/>
  <c r="DC569" i="9"/>
  <c r="DB569" i="9"/>
  <c r="DA569" i="9"/>
  <c r="CZ569" i="9"/>
  <c r="CY569" i="9"/>
  <c r="CX569" i="9"/>
  <c r="BO571" i="9"/>
  <c r="BN571" i="9"/>
  <c r="BM571" i="9"/>
  <c r="BL571" i="9"/>
  <c r="BK571" i="9"/>
  <c r="BJ571" i="9"/>
  <c r="BI571" i="9"/>
  <c r="BH571" i="9"/>
  <c r="BG571" i="9"/>
  <c r="BF571" i="9"/>
  <c r="BE571" i="9"/>
  <c r="BD571" i="9"/>
  <c r="BC571" i="9"/>
  <c r="BB571" i="9"/>
  <c r="BA571" i="9"/>
  <c r="AZ571" i="9"/>
  <c r="AY571" i="9"/>
  <c r="AX571" i="9"/>
  <c r="AW571" i="9"/>
  <c r="AV571" i="9"/>
  <c r="AU571" i="9"/>
  <c r="AT571" i="9"/>
  <c r="AS571" i="9"/>
  <c r="AR571" i="9"/>
  <c r="AQ570" i="9"/>
  <c r="AP570" i="9"/>
  <c r="AO570" i="9"/>
  <c r="AN570" i="9"/>
  <c r="AM570" i="9"/>
  <c r="AL570" i="9"/>
  <c r="AJ571" i="9"/>
  <c r="AI571" i="9"/>
  <c r="AH571" i="9"/>
  <c r="AG571" i="9"/>
  <c r="EA567" i="9"/>
  <c r="DZ568" i="9"/>
  <c r="DY568" i="9"/>
  <c r="DX568" i="9"/>
  <c r="DW568" i="9"/>
  <c r="DV568" i="9"/>
  <c r="DU568" i="9"/>
  <c r="DT568" i="9"/>
  <c r="DS568" i="9"/>
  <c r="DR568" i="9"/>
  <c r="DQ568" i="9"/>
  <c r="DP568" i="9"/>
  <c r="DO568" i="9"/>
  <c r="DN568" i="9"/>
  <c r="DM568" i="9"/>
  <c r="DL568" i="9"/>
  <c r="DK568" i="9"/>
  <c r="DJ568" i="9"/>
  <c r="DI568" i="9"/>
  <c r="DH568" i="9"/>
  <c r="DG568" i="9"/>
  <c r="DF568" i="9"/>
  <c r="DE568" i="9"/>
  <c r="DD568" i="9"/>
  <c r="DC568" i="9"/>
  <c r="DB568" i="9"/>
  <c r="DA568" i="9"/>
  <c r="CZ568" i="9"/>
  <c r="CY568" i="9"/>
  <c r="CX568" i="9"/>
  <c r="BO570" i="9"/>
  <c r="BN570" i="9"/>
  <c r="BM570" i="9"/>
  <c r="BL570" i="9"/>
  <c r="BK570" i="9"/>
  <c r="BJ570" i="9"/>
  <c r="BI570" i="9"/>
  <c r="BH570" i="9"/>
  <c r="BG570" i="9"/>
  <c r="BF570" i="9"/>
  <c r="BE570" i="9"/>
  <c r="BD570" i="9"/>
  <c r="BC570" i="9"/>
  <c r="BB570" i="9"/>
  <c r="BA570" i="9"/>
  <c r="AZ570" i="9"/>
  <c r="AY570" i="9"/>
  <c r="AX570" i="9"/>
  <c r="AW570" i="9"/>
  <c r="AV570" i="9"/>
  <c r="AU570" i="9"/>
  <c r="AT570" i="9"/>
  <c r="AS570" i="9"/>
  <c r="AR570" i="9"/>
  <c r="AQ569" i="9"/>
  <c r="AP569" i="9"/>
  <c r="AO569" i="9"/>
  <c r="AN569" i="9"/>
  <c r="AM569" i="9"/>
  <c r="AL569" i="9"/>
  <c r="AJ570" i="9"/>
  <c r="AI570" i="9"/>
  <c r="AH570" i="9"/>
  <c r="AG570" i="9"/>
  <c r="EA566" i="9"/>
  <c r="DZ567" i="9"/>
  <c r="DY567" i="9"/>
  <c r="DX567" i="9"/>
  <c r="DW567" i="9"/>
  <c r="DV567" i="9"/>
  <c r="DU567" i="9"/>
  <c r="DT567" i="9"/>
  <c r="DS567" i="9"/>
  <c r="DR567" i="9"/>
  <c r="DQ567" i="9"/>
  <c r="DP567" i="9"/>
  <c r="DO567" i="9"/>
  <c r="DN567" i="9"/>
  <c r="DM567" i="9"/>
  <c r="DL567" i="9"/>
  <c r="DK567" i="9"/>
  <c r="DJ567" i="9"/>
  <c r="DI567" i="9"/>
  <c r="DH567" i="9"/>
  <c r="DG567" i="9"/>
  <c r="DF567" i="9"/>
  <c r="DE567" i="9"/>
  <c r="DD567" i="9"/>
  <c r="DC567" i="9"/>
  <c r="DB567" i="9"/>
  <c r="DA567" i="9"/>
  <c r="CZ567" i="9"/>
  <c r="CY567" i="9"/>
  <c r="CX567" i="9"/>
  <c r="BO569" i="9"/>
  <c r="BN569" i="9"/>
  <c r="BM569" i="9"/>
  <c r="BL569" i="9"/>
  <c r="BK569" i="9"/>
  <c r="BJ569" i="9"/>
  <c r="BI569" i="9"/>
  <c r="BH569" i="9"/>
  <c r="BG569" i="9"/>
  <c r="BF569" i="9"/>
  <c r="BE569" i="9"/>
  <c r="BD569" i="9"/>
  <c r="BC569" i="9"/>
  <c r="BB569" i="9"/>
  <c r="BA569" i="9"/>
  <c r="AZ569" i="9"/>
  <c r="AY569" i="9"/>
  <c r="AX569" i="9"/>
  <c r="AW569" i="9"/>
  <c r="AV569" i="9"/>
  <c r="AU569" i="9"/>
  <c r="AT569" i="9"/>
  <c r="AS569" i="9"/>
  <c r="AR569" i="9"/>
  <c r="AQ568" i="9"/>
  <c r="AP568" i="9"/>
  <c r="AO568" i="9"/>
  <c r="AN568" i="9"/>
  <c r="AM568" i="9"/>
  <c r="AL568" i="9"/>
  <c r="AJ569" i="9"/>
  <c r="AI569" i="9"/>
  <c r="AH569" i="9"/>
  <c r="AG569" i="9"/>
  <c r="EA565" i="9"/>
  <c r="DZ566" i="9"/>
  <c r="DY566" i="9"/>
  <c r="DX566" i="9"/>
  <c r="DW566" i="9"/>
  <c r="DV566" i="9"/>
  <c r="DU566" i="9"/>
  <c r="DT566" i="9"/>
  <c r="DS566" i="9"/>
  <c r="DR566" i="9"/>
  <c r="DQ566" i="9"/>
  <c r="DP566" i="9"/>
  <c r="DO566" i="9"/>
  <c r="DN566" i="9"/>
  <c r="DM566" i="9"/>
  <c r="DL566" i="9"/>
  <c r="DK566" i="9"/>
  <c r="DJ566" i="9"/>
  <c r="DI566" i="9"/>
  <c r="DH566" i="9"/>
  <c r="DG566" i="9"/>
  <c r="DF566" i="9"/>
  <c r="DE566" i="9"/>
  <c r="DD566" i="9"/>
  <c r="DC566" i="9"/>
  <c r="DB566" i="9"/>
  <c r="DA566" i="9"/>
  <c r="CZ566" i="9"/>
  <c r="CY566" i="9"/>
  <c r="CX566" i="9"/>
  <c r="BO568" i="9"/>
  <c r="BN568" i="9"/>
  <c r="BM568" i="9"/>
  <c r="BL568" i="9"/>
  <c r="BK568" i="9"/>
  <c r="BJ568" i="9"/>
  <c r="BI568" i="9"/>
  <c r="BH568" i="9"/>
  <c r="BG568" i="9"/>
  <c r="BF568" i="9"/>
  <c r="BE568" i="9"/>
  <c r="BD568" i="9"/>
  <c r="BC568" i="9"/>
  <c r="BB568" i="9"/>
  <c r="BA568" i="9"/>
  <c r="AZ568" i="9"/>
  <c r="AY568" i="9"/>
  <c r="AX568" i="9"/>
  <c r="AW568" i="9"/>
  <c r="AV568" i="9"/>
  <c r="AU568" i="9"/>
  <c r="AT568" i="9"/>
  <c r="AS568" i="9"/>
  <c r="AR568" i="9"/>
  <c r="AQ567" i="9"/>
  <c r="AP567" i="9"/>
  <c r="AO567" i="9"/>
  <c r="AN567" i="9"/>
  <c r="AM567" i="9"/>
  <c r="AL567" i="9"/>
  <c r="AJ568" i="9"/>
  <c r="AI568" i="9"/>
  <c r="AH568" i="9"/>
  <c r="AG568" i="9"/>
  <c r="EA564" i="9"/>
  <c r="DZ565" i="9"/>
  <c r="DY565" i="9"/>
  <c r="DX565" i="9"/>
  <c r="DW565" i="9"/>
  <c r="DV565" i="9"/>
  <c r="DU565" i="9"/>
  <c r="DT565" i="9"/>
  <c r="DS565" i="9"/>
  <c r="DR565" i="9"/>
  <c r="DQ565" i="9"/>
  <c r="DP565" i="9"/>
  <c r="DO565" i="9"/>
  <c r="DN565" i="9"/>
  <c r="DM565" i="9"/>
  <c r="DL565" i="9"/>
  <c r="DK565" i="9"/>
  <c r="DJ565" i="9"/>
  <c r="DI565" i="9"/>
  <c r="DH565" i="9"/>
  <c r="DG565" i="9"/>
  <c r="DF565" i="9"/>
  <c r="DE565" i="9"/>
  <c r="DD565" i="9"/>
  <c r="DC565" i="9"/>
  <c r="DB565" i="9"/>
  <c r="DA565" i="9"/>
  <c r="CZ565" i="9"/>
  <c r="CY565" i="9"/>
  <c r="CX565" i="9"/>
  <c r="BO567" i="9"/>
  <c r="BN567" i="9"/>
  <c r="BM567" i="9"/>
  <c r="BL567" i="9"/>
  <c r="BK567" i="9"/>
  <c r="BJ567" i="9"/>
  <c r="BI567" i="9"/>
  <c r="BH567" i="9"/>
  <c r="BG567" i="9"/>
  <c r="BF567" i="9"/>
  <c r="BE567" i="9"/>
  <c r="BD567" i="9"/>
  <c r="BC567" i="9"/>
  <c r="BB567" i="9"/>
  <c r="BA567" i="9"/>
  <c r="AZ567" i="9"/>
  <c r="AY567" i="9"/>
  <c r="AX567" i="9"/>
  <c r="AW567" i="9"/>
  <c r="AV567" i="9"/>
  <c r="AU567" i="9"/>
  <c r="AT567" i="9"/>
  <c r="AS567" i="9"/>
  <c r="AR567" i="9"/>
  <c r="AQ566" i="9"/>
  <c r="AP566" i="9"/>
  <c r="AO566" i="9"/>
  <c r="AN566" i="9"/>
  <c r="AM566" i="9"/>
  <c r="AL566" i="9"/>
  <c r="AJ567" i="9"/>
  <c r="AI567" i="9"/>
  <c r="AH567" i="9"/>
  <c r="AG567" i="9"/>
  <c r="EA563" i="9"/>
  <c r="DZ564" i="9"/>
  <c r="DY564" i="9"/>
  <c r="DX564" i="9"/>
  <c r="DW564" i="9"/>
  <c r="DV564" i="9"/>
  <c r="DU564" i="9"/>
  <c r="DT564" i="9"/>
  <c r="DS564" i="9"/>
  <c r="DR564" i="9"/>
  <c r="DQ564" i="9"/>
  <c r="DP564" i="9"/>
  <c r="DO564" i="9"/>
  <c r="DN564" i="9"/>
  <c r="DM564" i="9"/>
  <c r="DL564" i="9"/>
  <c r="DK564" i="9"/>
  <c r="DJ564" i="9"/>
  <c r="DI564" i="9"/>
  <c r="DH564" i="9"/>
  <c r="DG564" i="9"/>
  <c r="DF564" i="9"/>
  <c r="DE564" i="9"/>
  <c r="DD564" i="9"/>
  <c r="DC564" i="9"/>
  <c r="DB564" i="9"/>
  <c r="DA564" i="9"/>
  <c r="CZ564" i="9"/>
  <c r="CY564" i="9"/>
  <c r="CX564" i="9"/>
  <c r="BO566" i="9"/>
  <c r="BN566" i="9"/>
  <c r="BM566" i="9"/>
  <c r="BL566" i="9"/>
  <c r="BK566" i="9"/>
  <c r="BJ566" i="9"/>
  <c r="BI566" i="9"/>
  <c r="BH566" i="9"/>
  <c r="BG566" i="9"/>
  <c r="BF566" i="9"/>
  <c r="BE566" i="9"/>
  <c r="BD566" i="9"/>
  <c r="BC566" i="9"/>
  <c r="BB566" i="9"/>
  <c r="BA566" i="9"/>
  <c r="AZ566" i="9"/>
  <c r="AY566" i="9"/>
  <c r="AX566" i="9"/>
  <c r="AW566" i="9"/>
  <c r="AV566" i="9"/>
  <c r="AU566" i="9"/>
  <c r="AT566" i="9"/>
  <c r="AS566" i="9"/>
  <c r="AR566" i="9"/>
  <c r="AQ565" i="9"/>
  <c r="AP565" i="9"/>
  <c r="AO565" i="9"/>
  <c r="AN565" i="9"/>
  <c r="AM565" i="9"/>
  <c r="AL565" i="9"/>
  <c r="AJ566" i="9"/>
  <c r="AI566" i="9"/>
  <c r="AH566" i="9"/>
  <c r="AG566" i="9"/>
  <c r="EA562" i="9"/>
  <c r="DZ563" i="9"/>
  <c r="DY563" i="9"/>
  <c r="DX563" i="9"/>
  <c r="DW563" i="9"/>
  <c r="DV563" i="9"/>
  <c r="DU563" i="9"/>
  <c r="DT563" i="9"/>
  <c r="DS563" i="9"/>
  <c r="DR563" i="9"/>
  <c r="DQ563" i="9"/>
  <c r="DP563" i="9"/>
  <c r="DO563" i="9"/>
  <c r="DN563" i="9"/>
  <c r="DM563" i="9"/>
  <c r="DL563" i="9"/>
  <c r="DK563" i="9"/>
  <c r="DJ563" i="9"/>
  <c r="DI563" i="9"/>
  <c r="DH563" i="9"/>
  <c r="DG563" i="9"/>
  <c r="DF563" i="9"/>
  <c r="DE563" i="9"/>
  <c r="DD563" i="9"/>
  <c r="DC563" i="9"/>
  <c r="DB563" i="9"/>
  <c r="DA563" i="9"/>
  <c r="CZ563" i="9"/>
  <c r="CY563" i="9"/>
  <c r="CX563" i="9"/>
  <c r="BO565" i="9"/>
  <c r="BN565" i="9"/>
  <c r="BM565" i="9"/>
  <c r="BL565" i="9"/>
  <c r="BK565" i="9"/>
  <c r="BJ565" i="9"/>
  <c r="BI565" i="9"/>
  <c r="BH565" i="9"/>
  <c r="BG565" i="9"/>
  <c r="BF565" i="9"/>
  <c r="BE565" i="9"/>
  <c r="BD565" i="9"/>
  <c r="BC565" i="9"/>
  <c r="BB565" i="9"/>
  <c r="BA565" i="9"/>
  <c r="AZ565" i="9"/>
  <c r="AY565" i="9"/>
  <c r="AX565" i="9"/>
  <c r="AW565" i="9"/>
  <c r="AV565" i="9"/>
  <c r="AU565" i="9"/>
  <c r="AT565" i="9"/>
  <c r="AS565" i="9"/>
  <c r="AR565" i="9"/>
  <c r="AQ564" i="9"/>
  <c r="AP564" i="9"/>
  <c r="AO564" i="9"/>
  <c r="AN564" i="9"/>
  <c r="AM564" i="9"/>
  <c r="AL564" i="9"/>
  <c r="AJ565" i="9"/>
  <c r="AI565" i="9"/>
  <c r="AH565" i="9"/>
  <c r="AG565" i="9"/>
  <c r="EA561" i="9"/>
  <c r="DZ562" i="9"/>
  <c r="DY562" i="9"/>
  <c r="DX562" i="9"/>
  <c r="DW562" i="9"/>
  <c r="DV562" i="9"/>
  <c r="DU562" i="9"/>
  <c r="DT562" i="9"/>
  <c r="DS562" i="9"/>
  <c r="DR562" i="9"/>
  <c r="DQ562" i="9"/>
  <c r="DP562" i="9"/>
  <c r="DO562" i="9"/>
  <c r="DN562" i="9"/>
  <c r="DM562" i="9"/>
  <c r="DL562" i="9"/>
  <c r="DK562" i="9"/>
  <c r="DJ562" i="9"/>
  <c r="DI562" i="9"/>
  <c r="DH562" i="9"/>
  <c r="DG562" i="9"/>
  <c r="DF562" i="9"/>
  <c r="DE562" i="9"/>
  <c r="DD562" i="9"/>
  <c r="DC562" i="9"/>
  <c r="DB562" i="9"/>
  <c r="DA562" i="9"/>
  <c r="CZ562" i="9"/>
  <c r="CY562" i="9"/>
  <c r="CX562" i="9"/>
  <c r="BO564" i="9"/>
  <c r="BN564" i="9"/>
  <c r="BM564" i="9"/>
  <c r="BL564" i="9"/>
  <c r="BK564" i="9"/>
  <c r="BJ564" i="9"/>
  <c r="BI564" i="9"/>
  <c r="BH564" i="9"/>
  <c r="BG564" i="9"/>
  <c r="BF564" i="9"/>
  <c r="BE564" i="9"/>
  <c r="BD564" i="9"/>
  <c r="BC564" i="9"/>
  <c r="BB564" i="9"/>
  <c r="BA564" i="9"/>
  <c r="AZ564" i="9"/>
  <c r="AY564" i="9"/>
  <c r="AX564" i="9"/>
  <c r="AW564" i="9"/>
  <c r="AV564" i="9"/>
  <c r="AU564" i="9"/>
  <c r="AT564" i="9"/>
  <c r="AS564" i="9"/>
  <c r="AR564" i="9"/>
  <c r="AQ563" i="9"/>
  <c r="AP563" i="9"/>
  <c r="AO563" i="9"/>
  <c r="AN563" i="9"/>
  <c r="AM563" i="9"/>
  <c r="AL563" i="9"/>
  <c r="AJ564" i="9"/>
  <c r="AI564" i="9"/>
  <c r="AH564" i="9"/>
  <c r="AG564" i="9"/>
  <c r="EA560" i="9"/>
  <c r="DZ561" i="9"/>
  <c r="DY561" i="9"/>
  <c r="DX561" i="9"/>
  <c r="DW561" i="9"/>
  <c r="DV561" i="9"/>
  <c r="DU561" i="9"/>
  <c r="DT561" i="9"/>
  <c r="DS561" i="9"/>
  <c r="DR561" i="9"/>
  <c r="DQ561" i="9"/>
  <c r="DP561" i="9"/>
  <c r="DO561" i="9"/>
  <c r="DN561" i="9"/>
  <c r="DM561" i="9"/>
  <c r="DL561" i="9"/>
  <c r="DK561" i="9"/>
  <c r="DJ561" i="9"/>
  <c r="DI561" i="9"/>
  <c r="DH561" i="9"/>
  <c r="DG561" i="9"/>
  <c r="DF561" i="9"/>
  <c r="DE561" i="9"/>
  <c r="DD561" i="9"/>
  <c r="DC561" i="9"/>
  <c r="DB561" i="9"/>
  <c r="DA561" i="9"/>
  <c r="CZ561" i="9"/>
  <c r="CY561" i="9"/>
  <c r="CX561" i="9"/>
  <c r="BO563" i="9"/>
  <c r="BN563" i="9"/>
  <c r="BM563" i="9"/>
  <c r="BL563" i="9"/>
  <c r="BK563" i="9"/>
  <c r="BJ563" i="9"/>
  <c r="BI563" i="9"/>
  <c r="BH563" i="9"/>
  <c r="BG563" i="9"/>
  <c r="BF563" i="9"/>
  <c r="BE563" i="9"/>
  <c r="BD563" i="9"/>
  <c r="BC563" i="9"/>
  <c r="BB563" i="9"/>
  <c r="BA563" i="9"/>
  <c r="AZ563" i="9"/>
  <c r="AY563" i="9"/>
  <c r="AX563" i="9"/>
  <c r="AW563" i="9"/>
  <c r="AV563" i="9"/>
  <c r="AU563" i="9"/>
  <c r="AT563" i="9"/>
  <c r="AS563" i="9"/>
  <c r="AR563" i="9"/>
  <c r="AQ562" i="9"/>
  <c r="AP562" i="9"/>
  <c r="AO562" i="9"/>
  <c r="AN562" i="9"/>
  <c r="AM562" i="9"/>
  <c r="AL562" i="9"/>
  <c r="AJ563" i="9"/>
  <c r="AI563" i="9"/>
  <c r="AH563" i="9"/>
  <c r="AG563" i="9"/>
  <c r="EA559" i="9"/>
  <c r="DZ560" i="9"/>
  <c r="DY560" i="9"/>
  <c r="DX560" i="9"/>
  <c r="DW560" i="9"/>
  <c r="DV560" i="9"/>
  <c r="DU560" i="9"/>
  <c r="DT560" i="9"/>
  <c r="DS560" i="9"/>
  <c r="DR560" i="9"/>
  <c r="DQ560" i="9"/>
  <c r="DP560" i="9"/>
  <c r="DO560" i="9"/>
  <c r="DN560" i="9"/>
  <c r="DM560" i="9"/>
  <c r="DL560" i="9"/>
  <c r="DK560" i="9"/>
  <c r="DJ560" i="9"/>
  <c r="DI560" i="9"/>
  <c r="DH560" i="9"/>
  <c r="DG560" i="9"/>
  <c r="DF560" i="9"/>
  <c r="DE560" i="9"/>
  <c r="DD560" i="9"/>
  <c r="DC560" i="9"/>
  <c r="DB560" i="9"/>
  <c r="DA560" i="9"/>
  <c r="CZ560" i="9"/>
  <c r="CY560" i="9"/>
  <c r="CX560" i="9"/>
  <c r="BO562" i="9"/>
  <c r="BN562" i="9"/>
  <c r="BM562" i="9"/>
  <c r="BL562" i="9"/>
  <c r="BK562" i="9"/>
  <c r="BJ562" i="9"/>
  <c r="BI562" i="9"/>
  <c r="BH562" i="9"/>
  <c r="BG562" i="9"/>
  <c r="BF562" i="9"/>
  <c r="BE562" i="9"/>
  <c r="BD562" i="9"/>
  <c r="BC562" i="9"/>
  <c r="BB562" i="9"/>
  <c r="BA562" i="9"/>
  <c r="AZ562" i="9"/>
  <c r="AY562" i="9"/>
  <c r="AX562" i="9"/>
  <c r="AW562" i="9"/>
  <c r="AV562" i="9"/>
  <c r="AU562" i="9"/>
  <c r="AT562" i="9"/>
  <c r="AS562" i="9"/>
  <c r="AR562" i="9"/>
  <c r="AQ561" i="9"/>
  <c r="AP561" i="9"/>
  <c r="AO561" i="9"/>
  <c r="AN561" i="9"/>
  <c r="AM561" i="9"/>
  <c r="AL561" i="9"/>
  <c r="AJ562" i="9"/>
  <c r="AI562" i="9"/>
  <c r="AH562" i="9"/>
  <c r="AG562" i="9"/>
  <c r="EA558" i="9"/>
  <c r="DZ559" i="9"/>
  <c r="DY559" i="9"/>
  <c r="DX559" i="9"/>
  <c r="DW559" i="9"/>
  <c r="DV559" i="9"/>
  <c r="DU559" i="9"/>
  <c r="DT559" i="9"/>
  <c r="DS559" i="9"/>
  <c r="DR559" i="9"/>
  <c r="DQ559" i="9"/>
  <c r="DP559" i="9"/>
  <c r="DO559" i="9"/>
  <c r="DN559" i="9"/>
  <c r="DM559" i="9"/>
  <c r="DL559" i="9"/>
  <c r="DK559" i="9"/>
  <c r="DJ559" i="9"/>
  <c r="DI559" i="9"/>
  <c r="DH559" i="9"/>
  <c r="DG559" i="9"/>
  <c r="DF559" i="9"/>
  <c r="DE559" i="9"/>
  <c r="DD559" i="9"/>
  <c r="DC559" i="9"/>
  <c r="DB559" i="9"/>
  <c r="DA559" i="9"/>
  <c r="CZ559" i="9"/>
  <c r="CY559" i="9"/>
  <c r="CX559" i="9"/>
  <c r="BO561" i="9"/>
  <c r="BN561" i="9"/>
  <c r="BM561" i="9"/>
  <c r="BL561" i="9"/>
  <c r="BK561" i="9"/>
  <c r="BJ561" i="9"/>
  <c r="BI561" i="9"/>
  <c r="BH561" i="9"/>
  <c r="BG561" i="9"/>
  <c r="BF561" i="9"/>
  <c r="BE561" i="9"/>
  <c r="BD561" i="9"/>
  <c r="BC561" i="9"/>
  <c r="BB561" i="9"/>
  <c r="BA561" i="9"/>
  <c r="AZ561" i="9"/>
  <c r="AY561" i="9"/>
  <c r="AX561" i="9"/>
  <c r="AW561" i="9"/>
  <c r="AV561" i="9"/>
  <c r="AU561" i="9"/>
  <c r="AT561" i="9"/>
  <c r="AS561" i="9"/>
  <c r="AR561" i="9"/>
  <c r="AQ560" i="9"/>
  <c r="AP560" i="9"/>
  <c r="AO560" i="9"/>
  <c r="AN560" i="9"/>
  <c r="AM560" i="9"/>
  <c r="AL560" i="9"/>
  <c r="AJ561" i="9"/>
  <c r="AI561" i="9"/>
  <c r="AH561" i="9"/>
  <c r="AG561" i="9"/>
  <c r="EA557" i="9"/>
  <c r="DZ558" i="9"/>
  <c r="DY558" i="9"/>
  <c r="DX558" i="9"/>
  <c r="DW558" i="9"/>
  <c r="DV558" i="9"/>
  <c r="DU558" i="9"/>
  <c r="DT558" i="9"/>
  <c r="DS558" i="9"/>
  <c r="DR558" i="9"/>
  <c r="DQ558" i="9"/>
  <c r="DP558" i="9"/>
  <c r="DO558" i="9"/>
  <c r="DN558" i="9"/>
  <c r="DM558" i="9"/>
  <c r="DL558" i="9"/>
  <c r="DK558" i="9"/>
  <c r="DJ558" i="9"/>
  <c r="DI558" i="9"/>
  <c r="DH558" i="9"/>
  <c r="DG558" i="9"/>
  <c r="DF558" i="9"/>
  <c r="DE558" i="9"/>
  <c r="DD558" i="9"/>
  <c r="DC558" i="9"/>
  <c r="DB558" i="9"/>
  <c r="DA558" i="9"/>
  <c r="CZ558" i="9"/>
  <c r="CY558" i="9"/>
  <c r="CX558" i="9"/>
  <c r="BO560" i="9"/>
  <c r="BN560" i="9"/>
  <c r="BM560" i="9"/>
  <c r="BL560" i="9"/>
  <c r="BK560" i="9"/>
  <c r="BJ560" i="9"/>
  <c r="BI560" i="9"/>
  <c r="BH560" i="9"/>
  <c r="BG560" i="9"/>
  <c r="BF560" i="9"/>
  <c r="BE560" i="9"/>
  <c r="BD560" i="9"/>
  <c r="BC560" i="9"/>
  <c r="BB560" i="9"/>
  <c r="BA560" i="9"/>
  <c r="AZ560" i="9"/>
  <c r="AY560" i="9"/>
  <c r="AX560" i="9"/>
  <c r="AW560" i="9"/>
  <c r="AV560" i="9"/>
  <c r="AU560" i="9"/>
  <c r="AT560" i="9"/>
  <c r="AS560" i="9"/>
  <c r="AR560" i="9"/>
  <c r="AQ559" i="9"/>
  <c r="AP559" i="9"/>
  <c r="AO559" i="9"/>
  <c r="AN559" i="9"/>
  <c r="AM559" i="9"/>
  <c r="AL559" i="9"/>
  <c r="AJ560" i="9"/>
  <c r="AI560" i="9"/>
  <c r="AH560" i="9"/>
  <c r="AG560" i="9"/>
  <c r="EA556" i="9"/>
  <c r="DZ557" i="9"/>
  <c r="DY557" i="9"/>
  <c r="DX557" i="9"/>
  <c r="DW557" i="9"/>
  <c r="DV557" i="9"/>
  <c r="DU557" i="9"/>
  <c r="DT557" i="9"/>
  <c r="DS557" i="9"/>
  <c r="DR557" i="9"/>
  <c r="DQ557" i="9"/>
  <c r="DP557" i="9"/>
  <c r="DO557" i="9"/>
  <c r="DN557" i="9"/>
  <c r="DM557" i="9"/>
  <c r="DL557" i="9"/>
  <c r="DK557" i="9"/>
  <c r="DJ557" i="9"/>
  <c r="DI557" i="9"/>
  <c r="DH557" i="9"/>
  <c r="DG557" i="9"/>
  <c r="DF557" i="9"/>
  <c r="DE557" i="9"/>
  <c r="DD557" i="9"/>
  <c r="DC557" i="9"/>
  <c r="DB557" i="9"/>
  <c r="DA557" i="9"/>
  <c r="CZ557" i="9"/>
  <c r="CY557" i="9"/>
  <c r="CX557" i="9"/>
  <c r="BO559" i="9"/>
  <c r="BN559" i="9"/>
  <c r="BM559" i="9"/>
  <c r="BL559" i="9"/>
  <c r="BK559" i="9"/>
  <c r="BJ559" i="9"/>
  <c r="BI559" i="9"/>
  <c r="BH559" i="9"/>
  <c r="BG559" i="9"/>
  <c r="BF559" i="9"/>
  <c r="BE559" i="9"/>
  <c r="BD559" i="9"/>
  <c r="BC559" i="9"/>
  <c r="BB559" i="9"/>
  <c r="BA559" i="9"/>
  <c r="AZ559" i="9"/>
  <c r="AY559" i="9"/>
  <c r="AX559" i="9"/>
  <c r="AW559" i="9"/>
  <c r="AV559" i="9"/>
  <c r="AU559" i="9"/>
  <c r="AT559" i="9"/>
  <c r="AS559" i="9"/>
  <c r="AR559" i="9"/>
  <c r="AQ558" i="9"/>
  <c r="AP558" i="9"/>
  <c r="AO558" i="9"/>
  <c r="AN558" i="9"/>
  <c r="AM558" i="9"/>
  <c r="AL558" i="9"/>
  <c r="AJ559" i="9"/>
  <c r="AI559" i="9"/>
  <c r="AH559" i="9"/>
  <c r="AG559" i="9"/>
  <c r="EA555" i="9"/>
  <c r="DZ556" i="9"/>
  <c r="DY556" i="9"/>
  <c r="DX556" i="9"/>
  <c r="DW556" i="9"/>
  <c r="DV556" i="9"/>
  <c r="DU556" i="9"/>
  <c r="DT556" i="9"/>
  <c r="DS556" i="9"/>
  <c r="DR556" i="9"/>
  <c r="DQ556" i="9"/>
  <c r="DP556" i="9"/>
  <c r="DO556" i="9"/>
  <c r="DN556" i="9"/>
  <c r="DM556" i="9"/>
  <c r="DL556" i="9"/>
  <c r="DK556" i="9"/>
  <c r="DJ556" i="9"/>
  <c r="DI556" i="9"/>
  <c r="DH556" i="9"/>
  <c r="DG556" i="9"/>
  <c r="DF556" i="9"/>
  <c r="DE556" i="9"/>
  <c r="DD556" i="9"/>
  <c r="DC556" i="9"/>
  <c r="DB556" i="9"/>
  <c r="DA556" i="9"/>
  <c r="CZ556" i="9"/>
  <c r="CY556" i="9"/>
  <c r="CX556" i="9"/>
  <c r="BO558" i="9"/>
  <c r="BN558" i="9"/>
  <c r="BM558" i="9"/>
  <c r="BL558" i="9"/>
  <c r="BK558" i="9"/>
  <c r="BJ558" i="9"/>
  <c r="BI558" i="9"/>
  <c r="BH558" i="9"/>
  <c r="BG558" i="9"/>
  <c r="BF558" i="9"/>
  <c r="BE558" i="9"/>
  <c r="BD558" i="9"/>
  <c r="BC558" i="9"/>
  <c r="BB558" i="9"/>
  <c r="BA558" i="9"/>
  <c r="AZ558" i="9"/>
  <c r="AY558" i="9"/>
  <c r="AX558" i="9"/>
  <c r="AW558" i="9"/>
  <c r="AV558" i="9"/>
  <c r="AU558" i="9"/>
  <c r="AT558" i="9"/>
  <c r="AS558" i="9"/>
  <c r="AR558" i="9"/>
  <c r="AQ557" i="9"/>
  <c r="AP557" i="9"/>
  <c r="AO557" i="9"/>
  <c r="AN557" i="9"/>
  <c r="AM557" i="9"/>
  <c r="AL557" i="9"/>
  <c r="AJ558" i="9"/>
  <c r="AI558" i="9"/>
  <c r="AH558" i="9"/>
  <c r="AG558" i="9"/>
  <c r="EA554" i="9"/>
  <c r="DZ555" i="9"/>
  <c r="DY555" i="9"/>
  <c r="DX555" i="9"/>
  <c r="DW555" i="9"/>
  <c r="DV555" i="9"/>
  <c r="DU555" i="9"/>
  <c r="DT555" i="9"/>
  <c r="DS555" i="9"/>
  <c r="DR555" i="9"/>
  <c r="DQ555" i="9"/>
  <c r="DP555" i="9"/>
  <c r="DO555" i="9"/>
  <c r="DN555" i="9"/>
  <c r="DM555" i="9"/>
  <c r="DL555" i="9"/>
  <c r="DK555" i="9"/>
  <c r="DJ555" i="9"/>
  <c r="DI555" i="9"/>
  <c r="DH555" i="9"/>
  <c r="DG555" i="9"/>
  <c r="DF555" i="9"/>
  <c r="DE555" i="9"/>
  <c r="DD555" i="9"/>
  <c r="DC555" i="9"/>
  <c r="DB555" i="9"/>
  <c r="DA555" i="9"/>
  <c r="CZ555" i="9"/>
  <c r="CY555" i="9"/>
  <c r="CX555" i="9"/>
  <c r="BO557" i="9"/>
  <c r="BN557" i="9"/>
  <c r="BM557" i="9"/>
  <c r="BL557" i="9"/>
  <c r="BK557" i="9"/>
  <c r="BJ557" i="9"/>
  <c r="BI557" i="9"/>
  <c r="BH557" i="9"/>
  <c r="BG557" i="9"/>
  <c r="BF557" i="9"/>
  <c r="BE557" i="9"/>
  <c r="BD557" i="9"/>
  <c r="BC557" i="9"/>
  <c r="BB557" i="9"/>
  <c r="BA557" i="9"/>
  <c r="AZ557" i="9"/>
  <c r="AY557" i="9"/>
  <c r="AX557" i="9"/>
  <c r="AW557" i="9"/>
  <c r="AV557" i="9"/>
  <c r="AU557" i="9"/>
  <c r="AT557" i="9"/>
  <c r="AS557" i="9"/>
  <c r="AR557" i="9"/>
  <c r="AQ556" i="9"/>
  <c r="AP556" i="9"/>
  <c r="AO556" i="9"/>
  <c r="AN556" i="9"/>
  <c r="AM556" i="9"/>
  <c r="AL556" i="9"/>
  <c r="AJ557" i="9"/>
  <c r="AI557" i="9"/>
  <c r="AH557" i="9"/>
  <c r="AG557" i="9"/>
  <c r="EA553" i="9"/>
  <c r="DZ554" i="9"/>
  <c r="DY554" i="9"/>
  <c r="DX554" i="9"/>
  <c r="DW554" i="9"/>
  <c r="DV554" i="9"/>
  <c r="DU554" i="9"/>
  <c r="DT554" i="9"/>
  <c r="DS554" i="9"/>
  <c r="DR554" i="9"/>
  <c r="DQ554" i="9"/>
  <c r="DP554" i="9"/>
  <c r="DO554" i="9"/>
  <c r="DN554" i="9"/>
  <c r="DM554" i="9"/>
  <c r="DL554" i="9"/>
  <c r="DK554" i="9"/>
  <c r="DJ554" i="9"/>
  <c r="DI554" i="9"/>
  <c r="DH554" i="9"/>
  <c r="DG554" i="9"/>
  <c r="DF554" i="9"/>
  <c r="DE554" i="9"/>
  <c r="DD554" i="9"/>
  <c r="DC554" i="9"/>
  <c r="DB554" i="9"/>
  <c r="DA554" i="9"/>
  <c r="CZ554" i="9"/>
  <c r="CY554" i="9"/>
  <c r="CX554" i="9"/>
  <c r="BO556" i="9"/>
  <c r="BN556" i="9"/>
  <c r="BM556" i="9"/>
  <c r="BL556" i="9"/>
  <c r="BK556" i="9"/>
  <c r="BJ556" i="9"/>
  <c r="BI556" i="9"/>
  <c r="BH556" i="9"/>
  <c r="BG556" i="9"/>
  <c r="BF556" i="9"/>
  <c r="BE556" i="9"/>
  <c r="BD556" i="9"/>
  <c r="BC556" i="9"/>
  <c r="BB556" i="9"/>
  <c r="BA556" i="9"/>
  <c r="AZ556" i="9"/>
  <c r="AY556" i="9"/>
  <c r="AX556" i="9"/>
  <c r="AW556" i="9"/>
  <c r="AV556" i="9"/>
  <c r="AU556" i="9"/>
  <c r="AT556" i="9"/>
  <c r="AS556" i="9"/>
  <c r="AR556" i="9"/>
  <c r="AQ555" i="9"/>
  <c r="AP555" i="9"/>
  <c r="AO555" i="9"/>
  <c r="AN555" i="9"/>
  <c r="AM555" i="9"/>
  <c r="AL555" i="9"/>
  <c r="AJ556" i="9"/>
  <c r="AI556" i="9"/>
  <c r="AH556" i="9"/>
  <c r="AG556" i="9"/>
  <c r="EA552" i="9"/>
  <c r="DZ553" i="9"/>
  <c r="DY553" i="9"/>
  <c r="DX553" i="9"/>
  <c r="DW553" i="9"/>
  <c r="DV553" i="9"/>
  <c r="DU553" i="9"/>
  <c r="DT553" i="9"/>
  <c r="DS553" i="9"/>
  <c r="DR553" i="9"/>
  <c r="DQ553" i="9"/>
  <c r="DP553" i="9"/>
  <c r="DO553" i="9"/>
  <c r="DN553" i="9"/>
  <c r="DM553" i="9"/>
  <c r="DL553" i="9"/>
  <c r="DK553" i="9"/>
  <c r="DJ553" i="9"/>
  <c r="DI553" i="9"/>
  <c r="DH553" i="9"/>
  <c r="DG553" i="9"/>
  <c r="DF553" i="9"/>
  <c r="DE553" i="9"/>
  <c r="DD553" i="9"/>
  <c r="DC553" i="9"/>
  <c r="DB553" i="9"/>
  <c r="DA553" i="9"/>
  <c r="CZ553" i="9"/>
  <c r="CY553" i="9"/>
  <c r="CX553" i="9"/>
  <c r="BO555" i="9"/>
  <c r="BN555" i="9"/>
  <c r="BM555" i="9"/>
  <c r="BL555" i="9"/>
  <c r="BK555" i="9"/>
  <c r="BJ555" i="9"/>
  <c r="BI555" i="9"/>
  <c r="BH555" i="9"/>
  <c r="BG555" i="9"/>
  <c r="BF555" i="9"/>
  <c r="BE555" i="9"/>
  <c r="BD555" i="9"/>
  <c r="BC555" i="9"/>
  <c r="BB555" i="9"/>
  <c r="BA555" i="9"/>
  <c r="AZ555" i="9"/>
  <c r="AY555" i="9"/>
  <c r="AX555" i="9"/>
  <c r="AW555" i="9"/>
  <c r="AV555" i="9"/>
  <c r="AU555" i="9"/>
  <c r="AT555" i="9"/>
  <c r="AS555" i="9"/>
  <c r="AR555" i="9"/>
  <c r="AQ554" i="9"/>
  <c r="AP554" i="9"/>
  <c r="AO554" i="9"/>
  <c r="AN554" i="9"/>
  <c r="AM554" i="9"/>
  <c r="AL554" i="9"/>
  <c r="AJ555" i="9"/>
  <c r="AI555" i="9"/>
  <c r="AH555" i="9"/>
  <c r="AG555" i="9"/>
  <c r="EA551" i="9"/>
  <c r="DZ552" i="9"/>
  <c r="DY552" i="9"/>
  <c r="DX552" i="9"/>
  <c r="DW552" i="9"/>
  <c r="DV552" i="9"/>
  <c r="DU552" i="9"/>
  <c r="DT552" i="9"/>
  <c r="DS552" i="9"/>
  <c r="DR552" i="9"/>
  <c r="DQ552" i="9"/>
  <c r="DP552" i="9"/>
  <c r="DO552" i="9"/>
  <c r="DN552" i="9"/>
  <c r="DM552" i="9"/>
  <c r="DL552" i="9"/>
  <c r="DK552" i="9"/>
  <c r="DJ552" i="9"/>
  <c r="DI552" i="9"/>
  <c r="DH552" i="9"/>
  <c r="DG552" i="9"/>
  <c r="DF552" i="9"/>
  <c r="DE552" i="9"/>
  <c r="DD552" i="9"/>
  <c r="DC552" i="9"/>
  <c r="DB552" i="9"/>
  <c r="DA552" i="9"/>
  <c r="CZ552" i="9"/>
  <c r="CY552" i="9"/>
  <c r="CX552" i="9"/>
  <c r="BO554" i="9"/>
  <c r="BN554" i="9"/>
  <c r="BM554" i="9"/>
  <c r="BL554" i="9"/>
  <c r="BK554" i="9"/>
  <c r="BJ554" i="9"/>
  <c r="BI554" i="9"/>
  <c r="BH554" i="9"/>
  <c r="BG554" i="9"/>
  <c r="BF554" i="9"/>
  <c r="BE554" i="9"/>
  <c r="BD554" i="9"/>
  <c r="BC554" i="9"/>
  <c r="BB554" i="9"/>
  <c r="BA554" i="9"/>
  <c r="AZ554" i="9"/>
  <c r="AY554" i="9"/>
  <c r="AX554" i="9"/>
  <c r="AW554" i="9"/>
  <c r="AV554" i="9"/>
  <c r="AU554" i="9"/>
  <c r="AT554" i="9"/>
  <c r="AS554" i="9"/>
  <c r="AR554" i="9"/>
  <c r="AQ553" i="9"/>
  <c r="AP553" i="9"/>
  <c r="AO553" i="9"/>
  <c r="AN553" i="9"/>
  <c r="AM553" i="9"/>
  <c r="AL553" i="9"/>
  <c r="AJ554" i="9"/>
  <c r="AI554" i="9"/>
  <c r="AH554" i="9"/>
  <c r="AG554" i="9"/>
  <c r="EA550" i="9"/>
  <c r="DZ551" i="9"/>
  <c r="DY551" i="9"/>
  <c r="DX551" i="9"/>
  <c r="DW551" i="9"/>
  <c r="DV551" i="9"/>
  <c r="DU551" i="9"/>
  <c r="DT551" i="9"/>
  <c r="DS551" i="9"/>
  <c r="DR551" i="9"/>
  <c r="DQ551" i="9"/>
  <c r="DP551" i="9"/>
  <c r="DO551" i="9"/>
  <c r="DN551" i="9"/>
  <c r="DM551" i="9"/>
  <c r="DL551" i="9"/>
  <c r="DK551" i="9"/>
  <c r="DJ551" i="9"/>
  <c r="DI551" i="9"/>
  <c r="DH551" i="9"/>
  <c r="DG551" i="9"/>
  <c r="DF551" i="9"/>
  <c r="DE551" i="9"/>
  <c r="DD551" i="9"/>
  <c r="DC551" i="9"/>
  <c r="DB551" i="9"/>
  <c r="DA551" i="9"/>
  <c r="CZ551" i="9"/>
  <c r="CY551" i="9"/>
  <c r="CX551" i="9"/>
  <c r="BO553" i="9"/>
  <c r="BN553" i="9"/>
  <c r="BM553" i="9"/>
  <c r="BL553" i="9"/>
  <c r="BK553" i="9"/>
  <c r="BJ553" i="9"/>
  <c r="BI553" i="9"/>
  <c r="BH553" i="9"/>
  <c r="BG553" i="9"/>
  <c r="BF553" i="9"/>
  <c r="BE553" i="9"/>
  <c r="BD553" i="9"/>
  <c r="BC553" i="9"/>
  <c r="BB553" i="9"/>
  <c r="BA553" i="9"/>
  <c r="AZ553" i="9"/>
  <c r="AY553" i="9"/>
  <c r="AX553" i="9"/>
  <c r="AW553" i="9"/>
  <c r="AV553" i="9"/>
  <c r="AU553" i="9"/>
  <c r="AT553" i="9"/>
  <c r="AS553" i="9"/>
  <c r="AR553" i="9"/>
  <c r="AQ552" i="9"/>
  <c r="AP552" i="9"/>
  <c r="AO552" i="9"/>
  <c r="AN552" i="9"/>
  <c r="AM552" i="9"/>
  <c r="AL552" i="9"/>
  <c r="AJ553" i="9"/>
  <c r="AI553" i="9"/>
  <c r="AH553" i="9"/>
  <c r="AG553" i="9"/>
  <c r="EA549" i="9"/>
  <c r="DZ550" i="9"/>
  <c r="DY550" i="9"/>
  <c r="DX550" i="9"/>
  <c r="DW550" i="9"/>
  <c r="DV550" i="9"/>
  <c r="DU550" i="9"/>
  <c r="DT550" i="9"/>
  <c r="DS550" i="9"/>
  <c r="DR550" i="9"/>
  <c r="DQ550" i="9"/>
  <c r="DP550" i="9"/>
  <c r="DO550" i="9"/>
  <c r="DN550" i="9"/>
  <c r="DM550" i="9"/>
  <c r="DL550" i="9"/>
  <c r="DK550" i="9"/>
  <c r="DJ550" i="9"/>
  <c r="DI550" i="9"/>
  <c r="DH550" i="9"/>
  <c r="DG550" i="9"/>
  <c r="DF550" i="9"/>
  <c r="DE550" i="9"/>
  <c r="DD550" i="9"/>
  <c r="DC550" i="9"/>
  <c r="DB550" i="9"/>
  <c r="DA550" i="9"/>
  <c r="CZ550" i="9"/>
  <c r="CY550" i="9"/>
  <c r="CX550" i="9"/>
  <c r="BO552" i="9"/>
  <c r="BN552" i="9"/>
  <c r="BM552" i="9"/>
  <c r="BL552" i="9"/>
  <c r="BK552" i="9"/>
  <c r="BJ552" i="9"/>
  <c r="BI552" i="9"/>
  <c r="BH552" i="9"/>
  <c r="BG552" i="9"/>
  <c r="BF552" i="9"/>
  <c r="BE552" i="9"/>
  <c r="BD552" i="9"/>
  <c r="BC552" i="9"/>
  <c r="BB552" i="9"/>
  <c r="BA552" i="9"/>
  <c r="AZ552" i="9"/>
  <c r="AY552" i="9"/>
  <c r="AX552" i="9"/>
  <c r="AW552" i="9"/>
  <c r="AV552" i="9"/>
  <c r="AU552" i="9"/>
  <c r="AT552" i="9"/>
  <c r="AS552" i="9"/>
  <c r="AR552" i="9"/>
  <c r="AQ551" i="9"/>
  <c r="AP551" i="9"/>
  <c r="AO551" i="9"/>
  <c r="AN551" i="9"/>
  <c r="AM551" i="9"/>
  <c r="AL551" i="9"/>
  <c r="AJ552" i="9"/>
  <c r="AI552" i="9"/>
  <c r="AH552" i="9"/>
  <c r="AG552" i="9"/>
  <c r="EA548" i="9"/>
  <c r="DZ549" i="9"/>
  <c r="DY549" i="9"/>
  <c r="DX549" i="9"/>
  <c r="DW549" i="9"/>
  <c r="DV549" i="9"/>
  <c r="DU549" i="9"/>
  <c r="DT549" i="9"/>
  <c r="DS549" i="9"/>
  <c r="DR549" i="9"/>
  <c r="DQ549" i="9"/>
  <c r="DP549" i="9"/>
  <c r="DO549" i="9"/>
  <c r="DN549" i="9"/>
  <c r="DM549" i="9"/>
  <c r="DL549" i="9"/>
  <c r="DK549" i="9"/>
  <c r="DJ549" i="9"/>
  <c r="DI549" i="9"/>
  <c r="DH549" i="9"/>
  <c r="DG549" i="9"/>
  <c r="DF549" i="9"/>
  <c r="DE549" i="9"/>
  <c r="DD549" i="9"/>
  <c r="DC549" i="9"/>
  <c r="DB549" i="9"/>
  <c r="DA549" i="9"/>
  <c r="CZ549" i="9"/>
  <c r="CY549" i="9"/>
  <c r="CX549" i="9"/>
  <c r="BO551" i="9"/>
  <c r="BN551" i="9"/>
  <c r="BM551" i="9"/>
  <c r="BL551" i="9"/>
  <c r="BK551" i="9"/>
  <c r="BJ551" i="9"/>
  <c r="BI551" i="9"/>
  <c r="BH551" i="9"/>
  <c r="BG551" i="9"/>
  <c r="BF551" i="9"/>
  <c r="BE551" i="9"/>
  <c r="BD551" i="9"/>
  <c r="BC551" i="9"/>
  <c r="BB551" i="9"/>
  <c r="BA551" i="9"/>
  <c r="AZ551" i="9"/>
  <c r="AY551" i="9"/>
  <c r="AX551" i="9"/>
  <c r="AW551" i="9"/>
  <c r="AV551" i="9"/>
  <c r="AU551" i="9"/>
  <c r="AT551" i="9"/>
  <c r="AS551" i="9"/>
  <c r="AR551" i="9"/>
  <c r="AQ550" i="9"/>
  <c r="AP550" i="9"/>
  <c r="AO550" i="9"/>
  <c r="AN550" i="9"/>
  <c r="AM550" i="9"/>
  <c r="AL550" i="9"/>
  <c r="AJ551" i="9"/>
  <c r="AI551" i="9"/>
  <c r="AH551" i="9"/>
  <c r="AG551" i="9"/>
  <c r="EA547" i="9"/>
  <c r="DZ548" i="9"/>
  <c r="DY548" i="9"/>
  <c r="DX548" i="9"/>
  <c r="DW548" i="9"/>
  <c r="DV548" i="9"/>
  <c r="DU548" i="9"/>
  <c r="DT548" i="9"/>
  <c r="DS548" i="9"/>
  <c r="DR548" i="9"/>
  <c r="DQ548" i="9"/>
  <c r="DP548" i="9"/>
  <c r="DO548" i="9"/>
  <c r="DN548" i="9"/>
  <c r="DM548" i="9"/>
  <c r="DL548" i="9"/>
  <c r="DK548" i="9"/>
  <c r="DJ548" i="9"/>
  <c r="DI548" i="9"/>
  <c r="DH548" i="9"/>
  <c r="DG548" i="9"/>
  <c r="DF548" i="9"/>
  <c r="DE548" i="9"/>
  <c r="DD548" i="9"/>
  <c r="DC548" i="9"/>
  <c r="DB548" i="9"/>
  <c r="DA548" i="9"/>
  <c r="CZ548" i="9"/>
  <c r="CY548" i="9"/>
  <c r="CX548" i="9"/>
  <c r="BO550" i="9"/>
  <c r="BN550" i="9"/>
  <c r="BM550" i="9"/>
  <c r="BL550" i="9"/>
  <c r="BK550" i="9"/>
  <c r="BJ550" i="9"/>
  <c r="BI550" i="9"/>
  <c r="BH550" i="9"/>
  <c r="BG550" i="9"/>
  <c r="BF550" i="9"/>
  <c r="BE550" i="9"/>
  <c r="BD550" i="9"/>
  <c r="BC550" i="9"/>
  <c r="BB550" i="9"/>
  <c r="BA550" i="9"/>
  <c r="AZ550" i="9"/>
  <c r="AY550" i="9"/>
  <c r="AX550" i="9"/>
  <c r="AW550" i="9"/>
  <c r="AV550" i="9"/>
  <c r="AU550" i="9"/>
  <c r="AT550" i="9"/>
  <c r="AS550" i="9"/>
  <c r="AR550" i="9"/>
  <c r="AQ549" i="9"/>
  <c r="AP549" i="9"/>
  <c r="AO549" i="9"/>
  <c r="AN549" i="9"/>
  <c r="AM549" i="9"/>
  <c r="AL549" i="9"/>
  <c r="AJ550" i="9"/>
  <c r="AI550" i="9"/>
  <c r="AH550" i="9"/>
  <c r="AG550" i="9"/>
  <c r="EA546" i="9"/>
  <c r="DZ547" i="9"/>
  <c r="DY547" i="9"/>
  <c r="DX547" i="9"/>
  <c r="DW547" i="9"/>
  <c r="DV547" i="9"/>
  <c r="DU547" i="9"/>
  <c r="DT547" i="9"/>
  <c r="DS547" i="9"/>
  <c r="DR547" i="9"/>
  <c r="DQ547" i="9"/>
  <c r="DP547" i="9"/>
  <c r="DO547" i="9"/>
  <c r="DN547" i="9"/>
  <c r="DM547" i="9"/>
  <c r="DL547" i="9"/>
  <c r="DK547" i="9"/>
  <c r="DJ547" i="9"/>
  <c r="DI547" i="9"/>
  <c r="DH547" i="9"/>
  <c r="DG547" i="9"/>
  <c r="DF547" i="9"/>
  <c r="DE547" i="9"/>
  <c r="DD547" i="9"/>
  <c r="DC547" i="9"/>
  <c r="DB547" i="9"/>
  <c r="DA547" i="9"/>
  <c r="CZ547" i="9"/>
  <c r="CY547" i="9"/>
  <c r="CX547" i="9"/>
  <c r="BO549" i="9"/>
  <c r="BN549" i="9"/>
  <c r="BM549" i="9"/>
  <c r="BL549" i="9"/>
  <c r="BK549" i="9"/>
  <c r="BJ549" i="9"/>
  <c r="BI549" i="9"/>
  <c r="BH549" i="9"/>
  <c r="BG549" i="9"/>
  <c r="BF549" i="9"/>
  <c r="BE549" i="9"/>
  <c r="BD549" i="9"/>
  <c r="BC549" i="9"/>
  <c r="BB549" i="9"/>
  <c r="BA549" i="9"/>
  <c r="AZ549" i="9"/>
  <c r="AY549" i="9"/>
  <c r="AX549" i="9"/>
  <c r="AW549" i="9"/>
  <c r="AV549" i="9"/>
  <c r="AU549" i="9"/>
  <c r="AT549" i="9"/>
  <c r="AS549" i="9"/>
  <c r="AR549" i="9"/>
  <c r="AQ548" i="9"/>
  <c r="AP548" i="9"/>
  <c r="AO548" i="9"/>
  <c r="AN548" i="9"/>
  <c r="AM548" i="9"/>
  <c r="AL548" i="9"/>
  <c r="AJ549" i="9"/>
  <c r="AI549" i="9"/>
  <c r="AH549" i="9"/>
  <c r="AG549" i="9"/>
  <c r="EA545" i="9"/>
  <c r="DZ546" i="9"/>
  <c r="DY546" i="9"/>
  <c r="DX546" i="9"/>
  <c r="DW546" i="9"/>
  <c r="DV546" i="9"/>
  <c r="DU546" i="9"/>
  <c r="DT546" i="9"/>
  <c r="DS546" i="9"/>
  <c r="DR546" i="9"/>
  <c r="DQ546" i="9"/>
  <c r="DP546" i="9"/>
  <c r="DO546" i="9"/>
  <c r="DN546" i="9"/>
  <c r="DM546" i="9"/>
  <c r="DL546" i="9"/>
  <c r="DK546" i="9"/>
  <c r="DJ546" i="9"/>
  <c r="DI546" i="9"/>
  <c r="DH546" i="9"/>
  <c r="DG546" i="9"/>
  <c r="DF546" i="9"/>
  <c r="DE546" i="9"/>
  <c r="DD546" i="9"/>
  <c r="DC546" i="9"/>
  <c r="DB546" i="9"/>
  <c r="DA546" i="9"/>
  <c r="CZ546" i="9"/>
  <c r="CY546" i="9"/>
  <c r="CX546" i="9"/>
  <c r="BO548" i="9"/>
  <c r="BN548" i="9"/>
  <c r="BM548" i="9"/>
  <c r="BL548" i="9"/>
  <c r="BK548" i="9"/>
  <c r="BJ548" i="9"/>
  <c r="BI548" i="9"/>
  <c r="BH548" i="9"/>
  <c r="BG548" i="9"/>
  <c r="BF548" i="9"/>
  <c r="BE548" i="9"/>
  <c r="BD548" i="9"/>
  <c r="BC548" i="9"/>
  <c r="BB548" i="9"/>
  <c r="BA548" i="9"/>
  <c r="AZ548" i="9"/>
  <c r="AY548" i="9"/>
  <c r="AX548" i="9"/>
  <c r="AW548" i="9"/>
  <c r="AV548" i="9"/>
  <c r="AU548" i="9"/>
  <c r="AT548" i="9"/>
  <c r="AS548" i="9"/>
  <c r="AR548" i="9"/>
  <c r="AQ547" i="9"/>
  <c r="AP547" i="9"/>
  <c r="AO547" i="9"/>
  <c r="AN547" i="9"/>
  <c r="AM547" i="9"/>
  <c r="AL547" i="9"/>
  <c r="AJ548" i="9"/>
  <c r="AI548" i="9"/>
  <c r="AH548" i="9"/>
  <c r="AG548" i="9"/>
  <c r="EA544" i="9"/>
  <c r="DZ545" i="9"/>
  <c r="DY545" i="9"/>
  <c r="DX545" i="9"/>
  <c r="DW545" i="9"/>
  <c r="DV545" i="9"/>
  <c r="DU545" i="9"/>
  <c r="DT545" i="9"/>
  <c r="DS545" i="9"/>
  <c r="DR545" i="9"/>
  <c r="DQ545" i="9"/>
  <c r="DP545" i="9"/>
  <c r="DO545" i="9"/>
  <c r="DN545" i="9"/>
  <c r="DM545" i="9"/>
  <c r="DL545" i="9"/>
  <c r="DK545" i="9"/>
  <c r="DJ545" i="9"/>
  <c r="DI545" i="9"/>
  <c r="DH545" i="9"/>
  <c r="DG545" i="9"/>
  <c r="DF545" i="9"/>
  <c r="DE545" i="9"/>
  <c r="DD545" i="9"/>
  <c r="DC545" i="9"/>
  <c r="DB545" i="9"/>
  <c r="DA545" i="9"/>
  <c r="CZ545" i="9"/>
  <c r="CY545" i="9"/>
  <c r="CX545" i="9"/>
  <c r="BO547" i="9"/>
  <c r="BN547" i="9"/>
  <c r="BM547" i="9"/>
  <c r="BL547" i="9"/>
  <c r="BK547" i="9"/>
  <c r="BJ547" i="9"/>
  <c r="BI547" i="9"/>
  <c r="BH547" i="9"/>
  <c r="BG547" i="9"/>
  <c r="BF547" i="9"/>
  <c r="BE547" i="9"/>
  <c r="BD547" i="9"/>
  <c r="BC547" i="9"/>
  <c r="BB547" i="9"/>
  <c r="BA547" i="9"/>
  <c r="AZ547" i="9"/>
  <c r="AY547" i="9"/>
  <c r="AX547" i="9"/>
  <c r="AW547" i="9"/>
  <c r="AV547" i="9"/>
  <c r="AU547" i="9"/>
  <c r="AT547" i="9"/>
  <c r="AS547" i="9"/>
  <c r="AR547" i="9"/>
  <c r="AQ546" i="9"/>
  <c r="AP546" i="9"/>
  <c r="AO546" i="9"/>
  <c r="AN546" i="9"/>
  <c r="AM546" i="9"/>
  <c r="AL546" i="9"/>
  <c r="AJ547" i="9"/>
  <c r="AI547" i="9"/>
  <c r="AH547" i="9"/>
  <c r="AG547" i="9"/>
  <c r="EA543" i="9"/>
  <c r="DZ544" i="9"/>
  <c r="DY544" i="9"/>
  <c r="DX544" i="9"/>
  <c r="DW544" i="9"/>
  <c r="DV544" i="9"/>
  <c r="DU544" i="9"/>
  <c r="DT544" i="9"/>
  <c r="DS544" i="9"/>
  <c r="DR544" i="9"/>
  <c r="DQ544" i="9"/>
  <c r="DP544" i="9"/>
  <c r="DO544" i="9"/>
  <c r="DN544" i="9"/>
  <c r="DM544" i="9"/>
  <c r="DL544" i="9"/>
  <c r="DK544" i="9"/>
  <c r="DJ544" i="9"/>
  <c r="DI544" i="9"/>
  <c r="DH544" i="9"/>
  <c r="DG544" i="9"/>
  <c r="DF544" i="9"/>
  <c r="DE544" i="9"/>
  <c r="DD544" i="9"/>
  <c r="DC544" i="9"/>
  <c r="DB544" i="9"/>
  <c r="DA544" i="9"/>
  <c r="CZ544" i="9"/>
  <c r="CY544" i="9"/>
  <c r="CX544" i="9"/>
  <c r="BO546" i="9"/>
  <c r="BN546" i="9"/>
  <c r="BM546" i="9"/>
  <c r="BL546" i="9"/>
  <c r="BK546" i="9"/>
  <c r="BJ546" i="9"/>
  <c r="BI546" i="9"/>
  <c r="BH546" i="9"/>
  <c r="BG546" i="9"/>
  <c r="BF546" i="9"/>
  <c r="BE546" i="9"/>
  <c r="BD546" i="9"/>
  <c r="BC546" i="9"/>
  <c r="BB546" i="9"/>
  <c r="BA546" i="9"/>
  <c r="AZ546" i="9"/>
  <c r="AY546" i="9"/>
  <c r="AX546" i="9"/>
  <c r="AW546" i="9"/>
  <c r="AV546" i="9"/>
  <c r="AU546" i="9"/>
  <c r="AT546" i="9"/>
  <c r="AS546" i="9"/>
  <c r="AR546" i="9"/>
  <c r="AQ545" i="9"/>
  <c r="AP545" i="9"/>
  <c r="AO545" i="9"/>
  <c r="AN545" i="9"/>
  <c r="AM545" i="9"/>
  <c r="AL545" i="9"/>
  <c r="AJ546" i="9"/>
  <c r="AI546" i="9"/>
  <c r="AH546" i="9"/>
  <c r="AG546" i="9"/>
  <c r="EA542" i="9"/>
  <c r="DZ543" i="9"/>
  <c r="DY543" i="9"/>
  <c r="DX543" i="9"/>
  <c r="DW543" i="9"/>
  <c r="DV543" i="9"/>
  <c r="DU543" i="9"/>
  <c r="DT543" i="9"/>
  <c r="DS543" i="9"/>
  <c r="DR543" i="9"/>
  <c r="DQ543" i="9"/>
  <c r="DP543" i="9"/>
  <c r="DO543" i="9"/>
  <c r="DN543" i="9"/>
  <c r="DM543" i="9"/>
  <c r="DL543" i="9"/>
  <c r="DK543" i="9"/>
  <c r="DJ543" i="9"/>
  <c r="DI543" i="9"/>
  <c r="DH543" i="9"/>
  <c r="DG543" i="9"/>
  <c r="DF543" i="9"/>
  <c r="DE543" i="9"/>
  <c r="DD543" i="9"/>
  <c r="DC543" i="9"/>
  <c r="DB543" i="9"/>
  <c r="DA543" i="9"/>
  <c r="CZ543" i="9"/>
  <c r="CY543" i="9"/>
  <c r="CX543" i="9"/>
  <c r="BO545" i="9"/>
  <c r="BN545" i="9"/>
  <c r="BM545" i="9"/>
  <c r="BL545" i="9"/>
  <c r="BK545" i="9"/>
  <c r="BJ545" i="9"/>
  <c r="BI545" i="9"/>
  <c r="BH545" i="9"/>
  <c r="BG545" i="9"/>
  <c r="BF545" i="9"/>
  <c r="BE545" i="9"/>
  <c r="BD545" i="9"/>
  <c r="BC545" i="9"/>
  <c r="BB545" i="9"/>
  <c r="BA545" i="9"/>
  <c r="AZ545" i="9"/>
  <c r="AY545" i="9"/>
  <c r="AX545" i="9"/>
  <c r="AW545" i="9"/>
  <c r="AV545" i="9"/>
  <c r="AU545" i="9"/>
  <c r="AT545" i="9"/>
  <c r="AS545" i="9"/>
  <c r="AR545" i="9"/>
  <c r="AQ544" i="9"/>
  <c r="AP544" i="9"/>
  <c r="AO544" i="9"/>
  <c r="AN544" i="9"/>
  <c r="AM544" i="9"/>
  <c r="AL544" i="9"/>
  <c r="AJ545" i="9"/>
  <c r="AI545" i="9"/>
  <c r="AH545" i="9"/>
  <c r="AG545" i="9"/>
  <c r="EA541" i="9"/>
  <c r="DZ542" i="9"/>
  <c r="DY542" i="9"/>
  <c r="DX542" i="9"/>
  <c r="DW542" i="9"/>
  <c r="DV542" i="9"/>
  <c r="DU542" i="9"/>
  <c r="DT542" i="9"/>
  <c r="DS542" i="9"/>
  <c r="DR542" i="9"/>
  <c r="DQ542" i="9"/>
  <c r="DP542" i="9"/>
  <c r="DO542" i="9"/>
  <c r="DN542" i="9"/>
  <c r="DM542" i="9"/>
  <c r="DL542" i="9"/>
  <c r="DK542" i="9"/>
  <c r="DJ542" i="9"/>
  <c r="DI542" i="9"/>
  <c r="DH542" i="9"/>
  <c r="DG542" i="9"/>
  <c r="DF542" i="9"/>
  <c r="DE542" i="9"/>
  <c r="DD542" i="9"/>
  <c r="DC542" i="9"/>
  <c r="DB542" i="9"/>
  <c r="DA542" i="9"/>
  <c r="CZ542" i="9"/>
  <c r="CY542" i="9"/>
  <c r="CX542" i="9"/>
  <c r="BO544" i="9"/>
  <c r="BN544" i="9"/>
  <c r="BM544" i="9"/>
  <c r="BL544" i="9"/>
  <c r="BK544" i="9"/>
  <c r="BJ544" i="9"/>
  <c r="BI544" i="9"/>
  <c r="BH544" i="9"/>
  <c r="BG544" i="9"/>
  <c r="BF544" i="9"/>
  <c r="BE544" i="9"/>
  <c r="BD544" i="9"/>
  <c r="BC544" i="9"/>
  <c r="BB544" i="9"/>
  <c r="BA544" i="9"/>
  <c r="AZ544" i="9"/>
  <c r="AY544" i="9"/>
  <c r="AX544" i="9"/>
  <c r="AW544" i="9"/>
  <c r="AV544" i="9"/>
  <c r="AU544" i="9"/>
  <c r="AT544" i="9"/>
  <c r="AS544" i="9"/>
  <c r="AR544" i="9"/>
  <c r="AQ543" i="9"/>
  <c r="AP543" i="9"/>
  <c r="AO543" i="9"/>
  <c r="AN543" i="9"/>
  <c r="AM543" i="9"/>
  <c r="AL543" i="9"/>
  <c r="AJ544" i="9"/>
  <c r="AI544" i="9"/>
  <c r="AH544" i="9"/>
  <c r="AG544" i="9"/>
  <c r="EA540" i="9"/>
  <c r="DZ541" i="9"/>
  <c r="DY541" i="9"/>
  <c r="DX541" i="9"/>
  <c r="DW541" i="9"/>
  <c r="DV541" i="9"/>
  <c r="DU541" i="9"/>
  <c r="DT541" i="9"/>
  <c r="DS541" i="9"/>
  <c r="DR541" i="9"/>
  <c r="DQ541" i="9"/>
  <c r="DP541" i="9"/>
  <c r="DO541" i="9"/>
  <c r="DN541" i="9"/>
  <c r="DM541" i="9"/>
  <c r="DL541" i="9"/>
  <c r="DK541" i="9"/>
  <c r="DJ541" i="9"/>
  <c r="DI541" i="9"/>
  <c r="DH541" i="9"/>
  <c r="DG541" i="9"/>
  <c r="DF541" i="9"/>
  <c r="DE541" i="9"/>
  <c r="DD541" i="9"/>
  <c r="DC541" i="9"/>
  <c r="DB541" i="9"/>
  <c r="DA541" i="9"/>
  <c r="CZ541" i="9"/>
  <c r="CY541" i="9"/>
  <c r="CX541" i="9"/>
  <c r="BO543" i="9"/>
  <c r="BN543" i="9"/>
  <c r="BM543" i="9"/>
  <c r="BL543" i="9"/>
  <c r="BK543" i="9"/>
  <c r="BJ543" i="9"/>
  <c r="BI543" i="9"/>
  <c r="BH543" i="9"/>
  <c r="BG543" i="9"/>
  <c r="BF543" i="9"/>
  <c r="BE543" i="9"/>
  <c r="BD543" i="9"/>
  <c r="BC543" i="9"/>
  <c r="BB543" i="9"/>
  <c r="BA543" i="9"/>
  <c r="AZ543" i="9"/>
  <c r="AY543" i="9"/>
  <c r="AX543" i="9"/>
  <c r="AW543" i="9"/>
  <c r="AV543" i="9"/>
  <c r="AU543" i="9"/>
  <c r="AT543" i="9"/>
  <c r="AS543" i="9"/>
  <c r="AR543" i="9"/>
  <c r="AQ542" i="9"/>
  <c r="AP542" i="9"/>
  <c r="AO542" i="9"/>
  <c r="AN542" i="9"/>
  <c r="AM542" i="9"/>
  <c r="AL542" i="9"/>
  <c r="AJ543" i="9"/>
  <c r="AI543" i="9"/>
  <c r="AH543" i="9"/>
  <c r="AG543" i="9"/>
  <c r="EA539" i="9"/>
  <c r="DZ540" i="9"/>
  <c r="DY540" i="9"/>
  <c r="DX540" i="9"/>
  <c r="DW540" i="9"/>
  <c r="DV540" i="9"/>
  <c r="DU540" i="9"/>
  <c r="DT540" i="9"/>
  <c r="DS540" i="9"/>
  <c r="DR540" i="9"/>
  <c r="DQ540" i="9"/>
  <c r="DP540" i="9"/>
  <c r="DO540" i="9"/>
  <c r="DN540" i="9"/>
  <c r="DM540" i="9"/>
  <c r="DL540" i="9"/>
  <c r="DK540" i="9"/>
  <c r="DJ540" i="9"/>
  <c r="DI540" i="9"/>
  <c r="DH540" i="9"/>
  <c r="DG540" i="9"/>
  <c r="DF540" i="9"/>
  <c r="DE540" i="9"/>
  <c r="DD540" i="9"/>
  <c r="DC540" i="9"/>
  <c r="DB540" i="9"/>
  <c r="DA540" i="9"/>
  <c r="CZ540" i="9"/>
  <c r="CY540" i="9"/>
  <c r="CX540" i="9"/>
  <c r="BO542" i="9"/>
  <c r="BN542" i="9"/>
  <c r="BM542" i="9"/>
  <c r="BL542" i="9"/>
  <c r="BK542" i="9"/>
  <c r="BJ542" i="9"/>
  <c r="BI542" i="9"/>
  <c r="BH542" i="9"/>
  <c r="BG542" i="9"/>
  <c r="BF542" i="9"/>
  <c r="BE542" i="9"/>
  <c r="BD542" i="9"/>
  <c r="BC542" i="9"/>
  <c r="BB542" i="9"/>
  <c r="BA542" i="9"/>
  <c r="AZ542" i="9"/>
  <c r="AY542" i="9"/>
  <c r="AX542" i="9"/>
  <c r="AW542" i="9"/>
  <c r="AV542" i="9"/>
  <c r="AU542" i="9"/>
  <c r="AT542" i="9"/>
  <c r="AS542" i="9"/>
  <c r="AR542" i="9"/>
  <c r="AQ541" i="9"/>
  <c r="AP541" i="9"/>
  <c r="AO541" i="9"/>
  <c r="AN541" i="9"/>
  <c r="AM541" i="9"/>
  <c r="AL541" i="9"/>
  <c r="AJ542" i="9"/>
  <c r="AI542" i="9"/>
  <c r="AH542" i="9"/>
  <c r="AG542" i="9"/>
  <c r="EA538" i="9"/>
  <c r="DZ539" i="9"/>
  <c r="DY539" i="9"/>
  <c r="DX539" i="9"/>
  <c r="DW539" i="9"/>
  <c r="DV539" i="9"/>
  <c r="DU539" i="9"/>
  <c r="DT539" i="9"/>
  <c r="DS539" i="9"/>
  <c r="DR539" i="9"/>
  <c r="DQ539" i="9"/>
  <c r="DP539" i="9"/>
  <c r="DO539" i="9"/>
  <c r="DN539" i="9"/>
  <c r="DM539" i="9"/>
  <c r="DL539" i="9"/>
  <c r="DK539" i="9"/>
  <c r="DJ539" i="9"/>
  <c r="DI539" i="9"/>
  <c r="DH539" i="9"/>
  <c r="DG539" i="9"/>
  <c r="DF539" i="9"/>
  <c r="DE539" i="9"/>
  <c r="DD539" i="9"/>
  <c r="DC539" i="9"/>
  <c r="DB539" i="9"/>
  <c r="DA539" i="9"/>
  <c r="CZ539" i="9"/>
  <c r="CY539" i="9"/>
  <c r="CX539" i="9"/>
  <c r="BO541" i="9"/>
  <c r="BN541" i="9"/>
  <c r="BM541" i="9"/>
  <c r="BL541" i="9"/>
  <c r="BK541" i="9"/>
  <c r="BJ541" i="9"/>
  <c r="BI541" i="9"/>
  <c r="BH541" i="9"/>
  <c r="BG541" i="9"/>
  <c r="BF541" i="9"/>
  <c r="BE541" i="9"/>
  <c r="BD541" i="9"/>
  <c r="BC541" i="9"/>
  <c r="BB541" i="9"/>
  <c r="BA541" i="9"/>
  <c r="AZ541" i="9"/>
  <c r="AY541" i="9"/>
  <c r="AX541" i="9"/>
  <c r="AW541" i="9"/>
  <c r="AV541" i="9"/>
  <c r="AU541" i="9"/>
  <c r="AT541" i="9"/>
  <c r="AS541" i="9"/>
  <c r="AR541" i="9"/>
  <c r="AQ540" i="9"/>
  <c r="AP540" i="9"/>
  <c r="AO540" i="9"/>
  <c r="AN540" i="9"/>
  <c r="AM540" i="9"/>
  <c r="AL540" i="9"/>
  <c r="AJ541" i="9"/>
  <c r="AI541" i="9"/>
  <c r="AH541" i="9"/>
  <c r="AG541" i="9"/>
  <c r="EA537" i="9"/>
  <c r="DZ538" i="9"/>
  <c r="DY538" i="9"/>
  <c r="DX538" i="9"/>
  <c r="DW538" i="9"/>
  <c r="DV538" i="9"/>
  <c r="DU538" i="9"/>
  <c r="DT538" i="9"/>
  <c r="DS538" i="9"/>
  <c r="DR538" i="9"/>
  <c r="DQ538" i="9"/>
  <c r="DP538" i="9"/>
  <c r="DO538" i="9"/>
  <c r="DN538" i="9"/>
  <c r="DM538" i="9"/>
  <c r="DL538" i="9"/>
  <c r="DK538" i="9"/>
  <c r="DJ538" i="9"/>
  <c r="DI538" i="9"/>
  <c r="DH538" i="9"/>
  <c r="DG538" i="9"/>
  <c r="DF538" i="9"/>
  <c r="DE538" i="9"/>
  <c r="DD538" i="9"/>
  <c r="DC538" i="9"/>
  <c r="DB538" i="9"/>
  <c r="DA538" i="9"/>
  <c r="CZ538" i="9"/>
  <c r="CY538" i="9"/>
  <c r="CX538" i="9"/>
  <c r="BO540" i="9"/>
  <c r="BN540" i="9"/>
  <c r="BM540" i="9"/>
  <c r="BL540" i="9"/>
  <c r="BK540" i="9"/>
  <c r="BJ540" i="9"/>
  <c r="BI540" i="9"/>
  <c r="BH540" i="9"/>
  <c r="BG540" i="9"/>
  <c r="BF540" i="9"/>
  <c r="BE540" i="9"/>
  <c r="BD540" i="9"/>
  <c r="BC540" i="9"/>
  <c r="BB540" i="9"/>
  <c r="BA540" i="9"/>
  <c r="AZ540" i="9"/>
  <c r="AY540" i="9"/>
  <c r="AX540" i="9"/>
  <c r="AW540" i="9"/>
  <c r="AV540" i="9"/>
  <c r="AU540" i="9"/>
  <c r="AT540" i="9"/>
  <c r="AS540" i="9"/>
  <c r="AR540" i="9"/>
  <c r="AQ539" i="9"/>
  <c r="AP539" i="9"/>
  <c r="AO539" i="9"/>
  <c r="AN539" i="9"/>
  <c r="AM539" i="9"/>
  <c r="AL539" i="9"/>
  <c r="AJ540" i="9"/>
  <c r="AI540" i="9"/>
  <c r="AH540" i="9"/>
  <c r="AG540" i="9"/>
  <c r="EA536" i="9"/>
  <c r="DZ537" i="9"/>
  <c r="DY537" i="9"/>
  <c r="DX537" i="9"/>
  <c r="DW537" i="9"/>
  <c r="DV537" i="9"/>
  <c r="DU537" i="9"/>
  <c r="DT537" i="9"/>
  <c r="DS537" i="9"/>
  <c r="DR537" i="9"/>
  <c r="DQ537" i="9"/>
  <c r="DP537" i="9"/>
  <c r="DO537" i="9"/>
  <c r="DN537" i="9"/>
  <c r="DM537" i="9"/>
  <c r="DL537" i="9"/>
  <c r="DK537" i="9"/>
  <c r="DJ537" i="9"/>
  <c r="DI537" i="9"/>
  <c r="DH537" i="9"/>
  <c r="DG537" i="9"/>
  <c r="DF537" i="9"/>
  <c r="DE537" i="9"/>
  <c r="DD537" i="9"/>
  <c r="DC537" i="9"/>
  <c r="DB537" i="9"/>
  <c r="DA537" i="9"/>
  <c r="CZ537" i="9"/>
  <c r="CY537" i="9"/>
  <c r="CX537" i="9"/>
  <c r="BO539" i="9"/>
  <c r="BN539" i="9"/>
  <c r="BM539" i="9"/>
  <c r="BL539" i="9"/>
  <c r="BK539" i="9"/>
  <c r="BJ539" i="9"/>
  <c r="BI539" i="9"/>
  <c r="BH539" i="9"/>
  <c r="BG539" i="9"/>
  <c r="BF539" i="9"/>
  <c r="BE539" i="9"/>
  <c r="BD539" i="9"/>
  <c r="BC539" i="9"/>
  <c r="BB539" i="9"/>
  <c r="BA539" i="9"/>
  <c r="AZ539" i="9"/>
  <c r="AY539" i="9"/>
  <c r="AX539" i="9"/>
  <c r="AW539" i="9"/>
  <c r="AV539" i="9"/>
  <c r="AU539" i="9"/>
  <c r="AT539" i="9"/>
  <c r="AS539" i="9"/>
  <c r="AR539" i="9"/>
  <c r="AQ538" i="9"/>
  <c r="AP538" i="9"/>
  <c r="AO538" i="9"/>
  <c r="AN538" i="9"/>
  <c r="AM538" i="9"/>
  <c r="AL538" i="9"/>
  <c r="AJ539" i="9"/>
  <c r="AI539" i="9"/>
  <c r="AH539" i="9"/>
  <c r="AG539" i="9"/>
  <c r="EA535" i="9"/>
  <c r="DZ536" i="9"/>
  <c r="DY536" i="9"/>
  <c r="DX536" i="9"/>
  <c r="DW536" i="9"/>
  <c r="DV536" i="9"/>
  <c r="DU536" i="9"/>
  <c r="DT536" i="9"/>
  <c r="DS536" i="9"/>
  <c r="DR536" i="9"/>
  <c r="DQ536" i="9"/>
  <c r="DP536" i="9"/>
  <c r="DO536" i="9"/>
  <c r="DN536" i="9"/>
  <c r="DM536" i="9"/>
  <c r="DL536" i="9"/>
  <c r="DK536" i="9"/>
  <c r="DJ536" i="9"/>
  <c r="DI536" i="9"/>
  <c r="DH536" i="9"/>
  <c r="DG536" i="9"/>
  <c r="DF536" i="9"/>
  <c r="DE536" i="9"/>
  <c r="DD536" i="9"/>
  <c r="DC536" i="9"/>
  <c r="DB536" i="9"/>
  <c r="DA536" i="9"/>
  <c r="CZ536" i="9"/>
  <c r="CY536" i="9"/>
  <c r="CX536" i="9"/>
  <c r="BO538" i="9"/>
  <c r="BN538" i="9"/>
  <c r="BM538" i="9"/>
  <c r="BL538" i="9"/>
  <c r="BK538" i="9"/>
  <c r="BJ538" i="9"/>
  <c r="BI538" i="9"/>
  <c r="BH538" i="9"/>
  <c r="BG538" i="9"/>
  <c r="BF538" i="9"/>
  <c r="BE538" i="9"/>
  <c r="BD538" i="9"/>
  <c r="BC538" i="9"/>
  <c r="BB538" i="9"/>
  <c r="BA538" i="9"/>
  <c r="AZ538" i="9"/>
  <c r="AY538" i="9"/>
  <c r="AX538" i="9"/>
  <c r="AW538" i="9"/>
  <c r="AV538" i="9"/>
  <c r="AU538" i="9"/>
  <c r="AT538" i="9"/>
  <c r="AS538" i="9"/>
  <c r="AR538" i="9"/>
  <c r="AQ537" i="9"/>
  <c r="AP537" i="9"/>
  <c r="AO537" i="9"/>
  <c r="AN537" i="9"/>
  <c r="AM537" i="9"/>
  <c r="AL537" i="9"/>
  <c r="AJ538" i="9"/>
  <c r="AI538" i="9"/>
  <c r="AH538" i="9"/>
  <c r="AG538" i="9"/>
  <c r="EA534" i="9"/>
  <c r="DZ535" i="9"/>
  <c r="DY535" i="9"/>
  <c r="DX535" i="9"/>
  <c r="DW535" i="9"/>
  <c r="DV535" i="9"/>
  <c r="DU535" i="9"/>
  <c r="DT535" i="9"/>
  <c r="DS535" i="9"/>
  <c r="DR535" i="9"/>
  <c r="DQ535" i="9"/>
  <c r="DP535" i="9"/>
  <c r="DO535" i="9"/>
  <c r="DN535" i="9"/>
  <c r="DM535" i="9"/>
  <c r="DL535" i="9"/>
  <c r="DK535" i="9"/>
  <c r="DJ535" i="9"/>
  <c r="DI535" i="9"/>
  <c r="DH535" i="9"/>
  <c r="DG535" i="9"/>
  <c r="DF535" i="9"/>
  <c r="DE535" i="9"/>
  <c r="DD535" i="9"/>
  <c r="DC535" i="9"/>
  <c r="DB535" i="9"/>
  <c r="DA535" i="9"/>
  <c r="CZ535" i="9"/>
  <c r="CY535" i="9"/>
  <c r="CX535" i="9"/>
  <c r="BO537" i="9"/>
  <c r="BN537" i="9"/>
  <c r="BM537" i="9"/>
  <c r="BL537" i="9"/>
  <c r="BK537" i="9"/>
  <c r="BJ537" i="9"/>
  <c r="BI537" i="9"/>
  <c r="BH537" i="9"/>
  <c r="BG537" i="9"/>
  <c r="BF537" i="9"/>
  <c r="BE537" i="9"/>
  <c r="BD537" i="9"/>
  <c r="BC537" i="9"/>
  <c r="BB537" i="9"/>
  <c r="BA537" i="9"/>
  <c r="AZ537" i="9"/>
  <c r="AY537" i="9"/>
  <c r="AX537" i="9"/>
  <c r="AW537" i="9"/>
  <c r="AV537" i="9"/>
  <c r="AU537" i="9"/>
  <c r="AT537" i="9"/>
  <c r="AS537" i="9"/>
  <c r="AR537" i="9"/>
  <c r="AQ536" i="9"/>
  <c r="AP536" i="9"/>
  <c r="AO536" i="9"/>
  <c r="AN536" i="9"/>
  <c r="AM536" i="9"/>
  <c r="AL536" i="9"/>
  <c r="AJ537" i="9"/>
  <c r="AI537" i="9"/>
  <c r="AH537" i="9"/>
  <c r="AG537" i="9"/>
  <c r="EA533" i="9"/>
  <c r="DZ534" i="9"/>
  <c r="DY534" i="9"/>
  <c r="DX534" i="9"/>
  <c r="DW534" i="9"/>
  <c r="DV534" i="9"/>
  <c r="DU534" i="9"/>
  <c r="DT534" i="9"/>
  <c r="DS534" i="9"/>
  <c r="DR534" i="9"/>
  <c r="DQ534" i="9"/>
  <c r="DP534" i="9"/>
  <c r="DO534" i="9"/>
  <c r="DN534" i="9"/>
  <c r="DM534" i="9"/>
  <c r="DL534" i="9"/>
  <c r="DK534" i="9"/>
  <c r="DJ534" i="9"/>
  <c r="DI534" i="9"/>
  <c r="DH534" i="9"/>
  <c r="DG534" i="9"/>
  <c r="DF534" i="9"/>
  <c r="DE534" i="9"/>
  <c r="DD534" i="9"/>
  <c r="DC534" i="9"/>
  <c r="DB534" i="9"/>
  <c r="DA534" i="9"/>
  <c r="CZ534" i="9"/>
  <c r="CY534" i="9"/>
  <c r="CX534" i="9"/>
  <c r="BO536" i="9"/>
  <c r="BN536" i="9"/>
  <c r="BM536" i="9"/>
  <c r="BL536" i="9"/>
  <c r="BK536" i="9"/>
  <c r="BJ536" i="9"/>
  <c r="BI536" i="9"/>
  <c r="BH536" i="9"/>
  <c r="BG536" i="9"/>
  <c r="BF536" i="9"/>
  <c r="BE536" i="9"/>
  <c r="BD536" i="9"/>
  <c r="BC536" i="9"/>
  <c r="BB536" i="9"/>
  <c r="BA536" i="9"/>
  <c r="AZ536" i="9"/>
  <c r="AY536" i="9"/>
  <c r="AX536" i="9"/>
  <c r="AW536" i="9"/>
  <c r="AV536" i="9"/>
  <c r="AU536" i="9"/>
  <c r="AT536" i="9"/>
  <c r="AS536" i="9"/>
  <c r="AR536" i="9"/>
  <c r="AQ535" i="9"/>
  <c r="AP535" i="9"/>
  <c r="AO535" i="9"/>
  <c r="AN535" i="9"/>
  <c r="AM535" i="9"/>
  <c r="AL535" i="9"/>
  <c r="AJ536" i="9"/>
  <c r="AI536" i="9"/>
  <c r="AH536" i="9"/>
  <c r="AG536" i="9"/>
  <c r="EA532" i="9"/>
  <c r="DZ533" i="9"/>
  <c r="DY533" i="9"/>
  <c r="DX533" i="9"/>
  <c r="DW533" i="9"/>
  <c r="DV533" i="9"/>
  <c r="DU533" i="9"/>
  <c r="DT533" i="9"/>
  <c r="DS533" i="9"/>
  <c r="DR533" i="9"/>
  <c r="DQ533" i="9"/>
  <c r="DP533" i="9"/>
  <c r="DO533" i="9"/>
  <c r="DN533" i="9"/>
  <c r="DM533" i="9"/>
  <c r="DL533" i="9"/>
  <c r="DK533" i="9"/>
  <c r="DJ533" i="9"/>
  <c r="DI533" i="9"/>
  <c r="DH533" i="9"/>
  <c r="DG533" i="9"/>
  <c r="DF533" i="9"/>
  <c r="DE533" i="9"/>
  <c r="DD533" i="9"/>
  <c r="DC533" i="9"/>
  <c r="DB533" i="9"/>
  <c r="DA533" i="9"/>
  <c r="CZ533" i="9"/>
  <c r="CY533" i="9"/>
  <c r="CX533" i="9"/>
  <c r="BO535" i="9"/>
  <c r="BN535" i="9"/>
  <c r="BM535" i="9"/>
  <c r="BL535" i="9"/>
  <c r="BK535" i="9"/>
  <c r="BJ535" i="9"/>
  <c r="BI535" i="9"/>
  <c r="BH535" i="9"/>
  <c r="BG535" i="9"/>
  <c r="BF535" i="9"/>
  <c r="BE535" i="9"/>
  <c r="BD535" i="9"/>
  <c r="BC535" i="9"/>
  <c r="BB535" i="9"/>
  <c r="BA535" i="9"/>
  <c r="AZ535" i="9"/>
  <c r="AY535" i="9"/>
  <c r="AX535" i="9"/>
  <c r="AW535" i="9"/>
  <c r="AV535" i="9"/>
  <c r="AU535" i="9"/>
  <c r="AT535" i="9"/>
  <c r="AS535" i="9"/>
  <c r="AR535" i="9"/>
  <c r="AQ534" i="9"/>
  <c r="AP534" i="9"/>
  <c r="AO534" i="9"/>
  <c r="AN534" i="9"/>
  <c r="AM534" i="9"/>
  <c r="AL534" i="9"/>
  <c r="AJ535" i="9"/>
  <c r="AI535" i="9"/>
  <c r="AH535" i="9"/>
  <c r="AG535" i="9"/>
  <c r="EA531" i="9"/>
  <c r="DZ532" i="9"/>
  <c r="DY532" i="9"/>
  <c r="DX532" i="9"/>
  <c r="DW532" i="9"/>
  <c r="DV532" i="9"/>
  <c r="DU532" i="9"/>
  <c r="DT532" i="9"/>
  <c r="DS532" i="9"/>
  <c r="DR532" i="9"/>
  <c r="DQ532" i="9"/>
  <c r="DP532" i="9"/>
  <c r="DO532" i="9"/>
  <c r="DN532" i="9"/>
  <c r="DM532" i="9"/>
  <c r="DL532" i="9"/>
  <c r="DK532" i="9"/>
  <c r="DJ532" i="9"/>
  <c r="DI532" i="9"/>
  <c r="DH532" i="9"/>
  <c r="DG532" i="9"/>
  <c r="DF532" i="9"/>
  <c r="DE532" i="9"/>
  <c r="DD532" i="9"/>
  <c r="DC532" i="9"/>
  <c r="DB532" i="9"/>
  <c r="DA532" i="9"/>
  <c r="CZ532" i="9"/>
  <c r="CY532" i="9"/>
  <c r="CX532" i="9"/>
  <c r="BO534" i="9"/>
  <c r="BN534" i="9"/>
  <c r="BM534" i="9"/>
  <c r="BL534" i="9"/>
  <c r="BK534" i="9"/>
  <c r="BJ534" i="9"/>
  <c r="BI534" i="9"/>
  <c r="BH534" i="9"/>
  <c r="BG534" i="9"/>
  <c r="BF534" i="9"/>
  <c r="BE534" i="9"/>
  <c r="BD534" i="9"/>
  <c r="BC534" i="9"/>
  <c r="BB534" i="9"/>
  <c r="BA534" i="9"/>
  <c r="AZ534" i="9"/>
  <c r="AY534" i="9"/>
  <c r="AX534" i="9"/>
  <c r="AW534" i="9"/>
  <c r="AV534" i="9"/>
  <c r="AU534" i="9"/>
  <c r="AT534" i="9"/>
  <c r="AS534" i="9"/>
  <c r="AR534" i="9"/>
  <c r="AQ533" i="9"/>
  <c r="AP533" i="9"/>
  <c r="AO533" i="9"/>
  <c r="AN533" i="9"/>
  <c r="AM533" i="9"/>
  <c r="AL533" i="9"/>
  <c r="AJ534" i="9"/>
  <c r="AI534" i="9"/>
  <c r="AH534" i="9"/>
  <c r="AG534" i="9"/>
  <c r="EA530" i="9"/>
  <c r="DZ531" i="9"/>
  <c r="DY531" i="9"/>
  <c r="DX531" i="9"/>
  <c r="DW531" i="9"/>
  <c r="DV531" i="9"/>
  <c r="DU531" i="9"/>
  <c r="DT531" i="9"/>
  <c r="DS531" i="9"/>
  <c r="DR531" i="9"/>
  <c r="DQ531" i="9"/>
  <c r="DP531" i="9"/>
  <c r="DO531" i="9"/>
  <c r="DN531" i="9"/>
  <c r="DM531" i="9"/>
  <c r="DL531" i="9"/>
  <c r="DK531" i="9"/>
  <c r="DJ531" i="9"/>
  <c r="DI531" i="9"/>
  <c r="DH531" i="9"/>
  <c r="DG531" i="9"/>
  <c r="DF531" i="9"/>
  <c r="DE531" i="9"/>
  <c r="DD531" i="9"/>
  <c r="DC531" i="9"/>
  <c r="DB531" i="9"/>
  <c r="DA531" i="9"/>
  <c r="CZ531" i="9"/>
  <c r="CY531" i="9"/>
  <c r="CX531" i="9"/>
  <c r="BO533" i="9"/>
  <c r="BN533" i="9"/>
  <c r="BM533" i="9"/>
  <c r="BL533" i="9"/>
  <c r="BK533" i="9"/>
  <c r="BJ533" i="9"/>
  <c r="BI533" i="9"/>
  <c r="BH533" i="9"/>
  <c r="BG533" i="9"/>
  <c r="BF533" i="9"/>
  <c r="BE533" i="9"/>
  <c r="BD533" i="9"/>
  <c r="BC533" i="9"/>
  <c r="BB533" i="9"/>
  <c r="BA533" i="9"/>
  <c r="AZ533" i="9"/>
  <c r="AY533" i="9"/>
  <c r="AX533" i="9"/>
  <c r="AW533" i="9"/>
  <c r="AV533" i="9"/>
  <c r="AU533" i="9"/>
  <c r="AT533" i="9"/>
  <c r="AS533" i="9"/>
  <c r="AR533" i="9"/>
  <c r="AQ532" i="9"/>
  <c r="AP532" i="9"/>
  <c r="AO532" i="9"/>
  <c r="AN532" i="9"/>
  <c r="AM532" i="9"/>
  <c r="AL532" i="9"/>
  <c r="AJ533" i="9"/>
  <c r="AI533" i="9"/>
  <c r="AH533" i="9"/>
  <c r="AG533" i="9"/>
  <c r="EA529" i="9"/>
  <c r="DZ530" i="9"/>
  <c r="DY530" i="9"/>
  <c r="DX530" i="9"/>
  <c r="DW530" i="9"/>
  <c r="DV530" i="9"/>
  <c r="DU530" i="9"/>
  <c r="DT530" i="9"/>
  <c r="DS530" i="9"/>
  <c r="DR530" i="9"/>
  <c r="DQ530" i="9"/>
  <c r="DP530" i="9"/>
  <c r="DO530" i="9"/>
  <c r="DN530" i="9"/>
  <c r="DM530" i="9"/>
  <c r="DL530" i="9"/>
  <c r="DK530" i="9"/>
  <c r="DJ530" i="9"/>
  <c r="DI530" i="9"/>
  <c r="DH530" i="9"/>
  <c r="DG530" i="9"/>
  <c r="DF530" i="9"/>
  <c r="DE530" i="9"/>
  <c r="DD530" i="9"/>
  <c r="DC530" i="9"/>
  <c r="DB530" i="9"/>
  <c r="DA530" i="9"/>
  <c r="CZ530" i="9"/>
  <c r="CY530" i="9"/>
  <c r="CX530" i="9"/>
  <c r="BO532" i="9"/>
  <c r="BN532" i="9"/>
  <c r="BM532" i="9"/>
  <c r="BL532" i="9"/>
  <c r="BK532" i="9"/>
  <c r="BJ532" i="9"/>
  <c r="BI532" i="9"/>
  <c r="BH532" i="9"/>
  <c r="BG532" i="9"/>
  <c r="BF532" i="9"/>
  <c r="BE532" i="9"/>
  <c r="BD532" i="9"/>
  <c r="BC532" i="9"/>
  <c r="BB532" i="9"/>
  <c r="BA532" i="9"/>
  <c r="AZ532" i="9"/>
  <c r="AY532" i="9"/>
  <c r="AX532" i="9"/>
  <c r="AW532" i="9"/>
  <c r="AV532" i="9"/>
  <c r="AU532" i="9"/>
  <c r="AT532" i="9"/>
  <c r="AS532" i="9"/>
  <c r="AR532" i="9"/>
  <c r="AQ531" i="9"/>
  <c r="AP531" i="9"/>
  <c r="AO531" i="9"/>
  <c r="AN531" i="9"/>
  <c r="AM531" i="9"/>
  <c r="AL531" i="9"/>
  <c r="AJ532" i="9"/>
  <c r="AI532" i="9"/>
  <c r="AH532" i="9"/>
  <c r="AG532" i="9"/>
  <c r="EA528" i="9"/>
  <c r="DZ529" i="9"/>
  <c r="DY529" i="9"/>
  <c r="DX529" i="9"/>
  <c r="DW529" i="9"/>
  <c r="DV529" i="9"/>
  <c r="DU529" i="9"/>
  <c r="DT529" i="9"/>
  <c r="DS529" i="9"/>
  <c r="DR529" i="9"/>
  <c r="DQ529" i="9"/>
  <c r="DP529" i="9"/>
  <c r="DO529" i="9"/>
  <c r="DN529" i="9"/>
  <c r="DM529" i="9"/>
  <c r="DL529" i="9"/>
  <c r="DK529" i="9"/>
  <c r="DJ529" i="9"/>
  <c r="DI529" i="9"/>
  <c r="DH529" i="9"/>
  <c r="DG529" i="9"/>
  <c r="DF529" i="9"/>
  <c r="DE529" i="9"/>
  <c r="DD529" i="9"/>
  <c r="DC529" i="9"/>
  <c r="DB529" i="9"/>
  <c r="DA529" i="9"/>
  <c r="CZ529" i="9"/>
  <c r="CY529" i="9"/>
  <c r="CX529" i="9"/>
  <c r="BO531" i="9"/>
  <c r="BN531" i="9"/>
  <c r="BM531" i="9"/>
  <c r="BL531" i="9"/>
  <c r="BK531" i="9"/>
  <c r="BJ531" i="9"/>
  <c r="BI531" i="9"/>
  <c r="BH531" i="9"/>
  <c r="BG531" i="9"/>
  <c r="BF531" i="9"/>
  <c r="BE531" i="9"/>
  <c r="BD531" i="9"/>
  <c r="BC531" i="9"/>
  <c r="BB531" i="9"/>
  <c r="BA531" i="9"/>
  <c r="AZ531" i="9"/>
  <c r="AY531" i="9"/>
  <c r="AX531" i="9"/>
  <c r="AW531" i="9"/>
  <c r="AV531" i="9"/>
  <c r="AU531" i="9"/>
  <c r="AT531" i="9"/>
  <c r="AS531" i="9"/>
  <c r="AR531" i="9"/>
  <c r="AQ530" i="9"/>
  <c r="AP530" i="9"/>
  <c r="AO530" i="9"/>
  <c r="AN530" i="9"/>
  <c r="AM530" i="9"/>
  <c r="AL530" i="9"/>
  <c r="AJ531" i="9"/>
  <c r="AI531" i="9"/>
  <c r="AH531" i="9"/>
  <c r="AG531" i="9"/>
  <c r="EA527" i="9"/>
  <c r="DZ528" i="9"/>
  <c r="DY528" i="9"/>
  <c r="DX528" i="9"/>
  <c r="DW528" i="9"/>
  <c r="DV528" i="9"/>
  <c r="DU528" i="9"/>
  <c r="DT528" i="9"/>
  <c r="DS528" i="9"/>
  <c r="DR528" i="9"/>
  <c r="DQ528" i="9"/>
  <c r="DP528" i="9"/>
  <c r="DO528" i="9"/>
  <c r="DN528" i="9"/>
  <c r="DM528" i="9"/>
  <c r="DL528" i="9"/>
  <c r="DK528" i="9"/>
  <c r="DJ528" i="9"/>
  <c r="DI528" i="9"/>
  <c r="DH528" i="9"/>
  <c r="DG528" i="9"/>
  <c r="DF528" i="9"/>
  <c r="DE528" i="9"/>
  <c r="DD528" i="9"/>
  <c r="DC528" i="9"/>
  <c r="DB528" i="9"/>
  <c r="DA528" i="9"/>
  <c r="CZ528" i="9"/>
  <c r="CY528" i="9"/>
  <c r="CX528" i="9"/>
  <c r="BO530" i="9"/>
  <c r="BN530" i="9"/>
  <c r="BM530" i="9"/>
  <c r="BL530" i="9"/>
  <c r="BK530" i="9"/>
  <c r="BJ530" i="9"/>
  <c r="BI530" i="9"/>
  <c r="BH530" i="9"/>
  <c r="BG530" i="9"/>
  <c r="BF530" i="9"/>
  <c r="BE530" i="9"/>
  <c r="BD530" i="9"/>
  <c r="BC530" i="9"/>
  <c r="BB530" i="9"/>
  <c r="BA530" i="9"/>
  <c r="AZ530" i="9"/>
  <c r="AY530" i="9"/>
  <c r="AX530" i="9"/>
  <c r="AW530" i="9"/>
  <c r="AV530" i="9"/>
  <c r="AU530" i="9"/>
  <c r="AT530" i="9"/>
  <c r="AS530" i="9"/>
  <c r="AR530" i="9"/>
  <c r="AQ529" i="9"/>
  <c r="AP529" i="9"/>
  <c r="AO529" i="9"/>
  <c r="AN529" i="9"/>
  <c r="AM529" i="9"/>
  <c r="AL529" i="9"/>
  <c r="AJ530" i="9"/>
  <c r="AI530" i="9"/>
  <c r="AH530" i="9"/>
  <c r="AG530" i="9"/>
  <c r="EA526" i="9"/>
  <c r="DZ527" i="9"/>
  <c r="DY527" i="9"/>
  <c r="DX527" i="9"/>
  <c r="DW527" i="9"/>
  <c r="DV527" i="9"/>
  <c r="DU527" i="9"/>
  <c r="DT527" i="9"/>
  <c r="DS527" i="9"/>
  <c r="DR527" i="9"/>
  <c r="DQ527" i="9"/>
  <c r="DP527" i="9"/>
  <c r="DO527" i="9"/>
  <c r="DN527" i="9"/>
  <c r="DM527" i="9"/>
  <c r="DL527" i="9"/>
  <c r="DK527" i="9"/>
  <c r="DJ527" i="9"/>
  <c r="DI527" i="9"/>
  <c r="DH527" i="9"/>
  <c r="DG527" i="9"/>
  <c r="DF527" i="9"/>
  <c r="DE527" i="9"/>
  <c r="DD527" i="9"/>
  <c r="DC527" i="9"/>
  <c r="DB527" i="9"/>
  <c r="DA527" i="9"/>
  <c r="CZ527" i="9"/>
  <c r="CY527" i="9"/>
  <c r="CX527" i="9"/>
  <c r="BO529" i="9"/>
  <c r="BN529" i="9"/>
  <c r="BM529" i="9"/>
  <c r="BL529" i="9"/>
  <c r="BK529" i="9"/>
  <c r="BJ529" i="9"/>
  <c r="BI529" i="9"/>
  <c r="BH529" i="9"/>
  <c r="BG529" i="9"/>
  <c r="BF529" i="9"/>
  <c r="BE529" i="9"/>
  <c r="BD529" i="9"/>
  <c r="BC529" i="9"/>
  <c r="BB529" i="9"/>
  <c r="BA529" i="9"/>
  <c r="AZ529" i="9"/>
  <c r="AY529" i="9"/>
  <c r="AX529" i="9"/>
  <c r="AW529" i="9"/>
  <c r="AV529" i="9"/>
  <c r="AU529" i="9"/>
  <c r="AT529" i="9"/>
  <c r="AS529" i="9"/>
  <c r="AR529" i="9"/>
  <c r="AQ528" i="9"/>
  <c r="AP528" i="9"/>
  <c r="AO528" i="9"/>
  <c r="AN528" i="9"/>
  <c r="AM528" i="9"/>
  <c r="AL528" i="9"/>
  <c r="AJ529" i="9"/>
  <c r="AI529" i="9"/>
  <c r="AH529" i="9"/>
  <c r="AG529" i="9"/>
  <c r="EA525" i="9"/>
  <c r="DZ526" i="9"/>
  <c r="DY526" i="9"/>
  <c r="DX526" i="9"/>
  <c r="DW526" i="9"/>
  <c r="DV526" i="9"/>
  <c r="DU526" i="9"/>
  <c r="DT526" i="9"/>
  <c r="DS526" i="9"/>
  <c r="DR526" i="9"/>
  <c r="DQ526" i="9"/>
  <c r="DP526" i="9"/>
  <c r="DO526" i="9"/>
  <c r="DN526" i="9"/>
  <c r="DM526" i="9"/>
  <c r="DL526" i="9"/>
  <c r="DK526" i="9"/>
  <c r="DJ526" i="9"/>
  <c r="DI526" i="9"/>
  <c r="DH526" i="9"/>
  <c r="DG526" i="9"/>
  <c r="DF526" i="9"/>
  <c r="DE526" i="9"/>
  <c r="DD526" i="9"/>
  <c r="DC526" i="9"/>
  <c r="DB526" i="9"/>
  <c r="DA526" i="9"/>
  <c r="CZ526" i="9"/>
  <c r="CY526" i="9"/>
  <c r="CX526" i="9"/>
  <c r="BO528" i="9"/>
  <c r="BN528" i="9"/>
  <c r="BM528" i="9"/>
  <c r="BL528" i="9"/>
  <c r="BK528" i="9"/>
  <c r="BJ528" i="9"/>
  <c r="BI528" i="9"/>
  <c r="BH528" i="9"/>
  <c r="BG528" i="9"/>
  <c r="BF528" i="9"/>
  <c r="BE528" i="9"/>
  <c r="BD528" i="9"/>
  <c r="BC528" i="9"/>
  <c r="BB528" i="9"/>
  <c r="BA528" i="9"/>
  <c r="AZ528" i="9"/>
  <c r="AY528" i="9"/>
  <c r="AX528" i="9"/>
  <c r="AW528" i="9"/>
  <c r="AV528" i="9"/>
  <c r="AU528" i="9"/>
  <c r="AT528" i="9"/>
  <c r="AS528" i="9"/>
  <c r="AR528" i="9"/>
  <c r="AQ527" i="9"/>
  <c r="AP527" i="9"/>
  <c r="AO527" i="9"/>
  <c r="AN527" i="9"/>
  <c r="AM527" i="9"/>
  <c r="AL527" i="9"/>
  <c r="AJ528" i="9"/>
  <c r="AI528" i="9"/>
  <c r="AH528" i="9"/>
  <c r="AG528" i="9"/>
  <c r="EA524" i="9"/>
  <c r="DZ525" i="9"/>
  <c r="DY525" i="9"/>
  <c r="DX525" i="9"/>
  <c r="DW525" i="9"/>
  <c r="DV525" i="9"/>
  <c r="DU525" i="9"/>
  <c r="DT525" i="9"/>
  <c r="DS525" i="9"/>
  <c r="DR525" i="9"/>
  <c r="DQ525" i="9"/>
  <c r="DP525" i="9"/>
  <c r="DO525" i="9"/>
  <c r="DN525" i="9"/>
  <c r="DM525" i="9"/>
  <c r="DL525" i="9"/>
  <c r="DK525" i="9"/>
  <c r="DJ525" i="9"/>
  <c r="DI525" i="9"/>
  <c r="DH525" i="9"/>
  <c r="DG525" i="9"/>
  <c r="DF525" i="9"/>
  <c r="DE525" i="9"/>
  <c r="DD525" i="9"/>
  <c r="DC525" i="9"/>
  <c r="DB525" i="9"/>
  <c r="DA525" i="9"/>
  <c r="CZ525" i="9"/>
  <c r="CY525" i="9"/>
  <c r="CX525" i="9"/>
  <c r="BO527" i="9"/>
  <c r="BN527" i="9"/>
  <c r="BM527" i="9"/>
  <c r="BL527" i="9"/>
  <c r="BK527" i="9"/>
  <c r="BJ527" i="9"/>
  <c r="BI527" i="9"/>
  <c r="BH527" i="9"/>
  <c r="BG527" i="9"/>
  <c r="BF527" i="9"/>
  <c r="BE527" i="9"/>
  <c r="BD527" i="9"/>
  <c r="BC527" i="9"/>
  <c r="BB527" i="9"/>
  <c r="BA527" i="9"/>
  <c r="AZ527" i="9"/>
  <c r="AY527" i="9"/>
  <c r="AX527" i="9"/>
  <c r="AW527" i="9"/>
  <c r="AV527" i="9"/>
  <c r="AU527" i="9"/>
  <c r="AT527" i="9"/>
  <c r="AS527" i="9"/>
  <c r="AR527" i="9"/>
  <c r="AQ526" i="9"/>
  <c r="AP526" i="9"/>
  <c r="AO526" i="9"/>
  <c r="AN526" i="9"/>
  <c r="AM526" i="9"/>
  <c r="AL526" i="9"/>
  <c r="AJ527" i="9"/>
  <c r="AI527" i="9"/>
  <c r="AH527" i="9"/>
  <c r="AG527" i="9"/>
  <c r="EA523" i="9"/>
  <c r="DZ524" i="9"/>
  <c r="DY524" i="9"/>
  <c r="DX524" i="9"/>
  <c r="DW524" i="9"/>
  <c r="DV524" i="9"/>
  <c r="DU524" i="9"/>
  <c r="DT524" i="9"/>
  <c r="DS524" i="9"/>
  <c r="DR524" i="9"/>
  <c r="DQ524" i="9"/>
  <c r="DP524" i="9"/>
  <c r="DO524" i="9"/>
  <c r="DN524" i="9"/>
  <c r="DM524" i="9"/>
  <c r="DL524" i="9"/>
  <c r="DK524" i="9"/>
  <c r="DJ524" i="9"/>
  <c r="DI524" i="9"/>
  <c r="DH524" i="9"/>
  <c r="DG524" i="9"/>
  <c r="DF524" i="9"/>
  <c r="DE524" i="9"/>
  <c r="DD524" i="9"/>
  <c r="DC524" i="9"/>
  <c r="DB524" i="9"/>
  <c r="DA524" i="9"/>
  <c r="CZ524" i="9"/>
  <c r="CY524" i="9"/>
  <c r="CX524" i="9"/>
  <c r="BO526" i="9"/>
  <c r="BN526" i="9"/>
  <c r="BM526" i="9"/>
  <c r="BL526" i="9"/>
  <c r="BK526" i="9"/>
  <c r="BJ526" i="9"/>
  <c r="BI526" i="9"/>
  <c r="BH526" i="9"/>
  <c r="BG526" i="9"/>
  <c r="BF526" i="9"/>
  <c r="BE526" i="9"/>
  <c r="BD526" i="9"/>
  <c r="BC526" i="9"/>
  <c r="BB526" i="9"/>
  <c r="BA526" i="9"/>
  <c r="AZ526" i="9"/>
  <c r="AY526" i="9"/>
  <c r="AX526" i="9"/>
  <c r="AW526" i="9"/>
  <c r="AV526" i="9"/>
  <c r="AU526" i="9"/>
  <c r="AT526" i="9"/>
  <c r="AS526" i="9"/>
  <c r="AR526" i="9"/>
  <c r="AQ525" i="9"/>
  <c r="AP525" i="9"/>
  <c r="AO525" i="9"/>
  <c r="AN525" i="9"/>
  <c r="AM525" i="9"/>
  <c r="AL525" i="9"/>
  <c r="AJ526" i="9"/>
  <c r="AI526" i="9"/>
  <c r="AH526" i="9"/>
  <c r="AG526" i="9"/>
  <c r="EA522" i="9"/>
  <c r="DZ523" i="9"/>
  <c r="DY523" i="9"/>
  <c r="DX523" i="9"/>
  <c r="DW523" i="9"/>
  <c r="DV523" i="9"/>
  <c r="DU523" i="9"/>
  <c r="DT523" i="9"/>
  <c r="DS523" i="9"/>
  <c r="DR523" i="9"/>
  <c r="DQ523" i="9"/>
  <c r="DP523" i="9"/>
  <c r="DO523" i="9"/>
  <c r="DN523" i="9"/>
  <c r="DM523" i="9"/>
  <c r="DL523" i="9"/>
  <c r="DK523" i="9"/>
  <c r="DJ523" i="9"/>
  <c r="DI523" i="9"/>
  <c r="DH523" i="9"/>
  <c r="DG523" i="9"/>
  <c r="DF523" i="9"/>
  <c r="DE523" i="9"/>
  <c r="DD523" i="9"/>
  <c r="DC523" i="9"/>
  <c r="DB523" i="9"/>
  <c r="DA523" i="9"/>
  <c r="CZ523" i="9"/>
  <c r="CY523" i="9"/>
  <c r="CX523" i="9"/>
  <c r="BO525" i="9"/>
  <c r="BN525" i="9"/>
  <c r="BM525" i="9"/>
  <c r="BL525" i="9"/>
  <c r="BK525" i="9"/>
  <c r="BJ525" i="9"/>
  <c r="BI525" i="9"/>
  <c r="BH525" i="9"/>
  <c r="BG525" i="9"/>
  <c r="BF525" i="9"/>
  <c r="BE525" i="9"/>
  <c r="BD525" i="9"/>
  <c r="BC525" i="9"/>
  <c r="BB525" i="9"/>
  <c r="BA525" i="9"/>
  <c r="AZ525" i="9"/>
  <c r="AY525" i="9"/>
  <c r="AX525" i="9"/>
  <c r="AW525" i="9"/>
  <c r="AV525" i="9"/>
  <c r="AU525" i="9"/>
  <c r="AT525" i="9"/>
  <c r="AS525" i="9"/>
  <c r="AR525" i="9"/>
  <c r="AQ524" i="9"/>
  <c r="AP524" i="9"/>
  <c r="AO524" i="9"/>
  <c r="AN524" i="9"/>
  <c r="AM524" i="9"/>
  <c r="AL524" i="9"/>
  <c r="AJ525" i="9"/>
  <c r="AI525" i="9"/>
  <c r="AH525" i="9"/>
  <c r="AG525" i="9"/>
  <c r="EA521" i="9"/>
  <c r="DZ522" i="9"/>
  <c r="DY522" i="9"/>
  <c r="DX522" i="9"/>
  <c r="DW522" i="9"/>
  <c r="DV522" i="9"/>
  <c r="DU522" i="9"/>
  <c r="DT522" i="9"/>
  <c r="DS522" i="9"/>
  <c r="DR522" i="9"/>
  <c r="DQ522" i="9"/>
  <c r="DP522" i="9"/>
  <c r="DO522" i="9"/>
  <c r="DN522" i="9"/>
  <c r="DM522" i="9"/>
  <c r="DL522" i="9"/>
  <c r="DK522" i="9"/>
  <c r="DJ522" i="9"/>
  <c r="DI522" i="9"/>
  <c r="DH522" i="9"/>
  <c r="DG522" i="9"/>
  <c r="DF522" i="9"/>
  <c r="DE522" i="9"/>
  <c r="DD522" i="9"/>
  <c r="DC522" i="9"/>
  <c r="DB522" i="9"/>
  <c r="DA522" i="9"/>
  <c r="CZ522" i="9"/>
  <c r="CY522" i="9"/>
  <c r="CX522" i="9"/>
  <c r="BO524" i="9"/>
  <c r="BN524" i="9"/>
  <c r="BM524" i="9"/>
  <c r="BL524" i="9"/>
  <c r="BK524" i="9"/>
  <c r="BJ524" i="9"/>
  <c r="BI524" i="9"/>
  <c r="BH524" i="9"/>
  <c r="BG524" i="9"/>
  <c r="BF524" i="9"/>
  <c r="BE524" i="9"/>
  <c r="BD524" i="9"/>
  <c r="BC524" i="9"/>
  <c r="BB524" i="9"/>
  <c r="BA524" i="9"/>
  <c r="AZ524" i="9"/>
  <c r="AY524" i="9"/>
  <c r="AX524" i="9"/>
  <c r="AW524" i="9"/>
  <c r="AV524" i="9"/>
  <c r="AU524" i="9"/>
  <c r="AT524" i="9"/>
  <c r="AS524" i="9"/>
  <c r="AR524" i="9"/>
  <c r="AQ523" i="9"/>
  <c r="AP523" i="9"/>
  <c r="AO523" i="9"/>
  <c r="AN523" i="9"/>
  <c r="AM523" i="9"/>
  <c r="AL523" i="9"/>
  <c r="AJ524" i="9"/>
  <c r="AI524" i="9"/>
  <c r="AH524" i="9"/>
  <c r="AG524" i="9"/>
  <c r="EA520" i="9"/>
  <c r="DZ521" i="9"/>
  <c r="DY521" i="9"/>
  <c r="DX521" i="9"/>
  <c r="DW521" i="9"/>
  <c r="DV521" i="9"/>
  <c r="DU521" i="9"/>
  <c r="DT521" i="9"/>
  <c r="DS521" i="9"/>
  <c r="DR521" i="9"/>
  <c r="DQ521" i="9"/>
  <c r="DP521" i="9"/>
  <c r="DO521" i="9"/>
  <c r="DN521" i="9"/>
  <c r="DM521" i="9"/>
  <c r="DL521" i="9"/>
  <c r="DK521" i="9"/>
  <c r="DJ521" i="9"/>
  <c r="DI521" i="9"/>
  <c r="DH521" i="9"/>
  <c r="DG521" i="9"/>
  <c r="DF521" i="9"/>
  <c r="DE521" i="9"/>
  <c r="DD521" i="9"/>
  <c r="DC521" i="9"/>
  <c r="DB521" i="9"/>
  <c r="DA521" i="9"/>
  <c r="CZ521" i="9"/>
  <c r="CY521" i="9"/>
  <c r="CX521" i="9"/>
  <c r="BO523" i="9"/>
  <c r="BN523" i="9"/>
  <c r="BM523" i="9"/>
  <c r="BL523" i="9"/>
  <c r="BK523" i="9"/>
  <c r="BJ523" i="9"/>
  <c r="BI523" i="9"/>
  <c r="BH523" i="9"/>
  <c r="BG523" i="9"/>
  <c r="BF523" i="9"/>
  <c r="BE523" i="9"/>
  <c r="BD523" i="9"/>
  <c r="BC523" i="9"/>
  <c r="BB523" i="9"/>
  <c r="BA523" i="9"/>
  <c r="AZ523" i="9"/>
  <c r="AY523" i="9"/>
  <c r="AX523" i="9"/>
  <c r="AW523" i="9"/>
  <c r="AV523" i="9"/>
  <c r="AU523" i="9"/>
  <c r="AT523" i="9"/>
  <c r="AS523" i="9"/>
  <c r="AR523" i="9"/>
  <c r="AQ522" i="9"/>
  <c r="AP522" i="9"/>
  <c r="AO522" i="9"/>
  <c r="AN522" i="9"/>
  <c r="AM522" i="9"/>
  <c r="AL522" i="9"/>
  <c r="AJ523" i="9"/>
  <c r="AI523" i="9"/>
  <c r="AH523" i="9"/>
  <c r="AG523" i="9"/>
  <c r="EA519" i="9"/>
  <c r="DZ520" i="9"/>
  <c r="DY520" i="9"/>
  <c r="DX520" i="9"/>
  <c r="DW520" i="9"/>
  <c r="DV520" i="9"/>
  <c r="DU520" i="9"/>
  <c r="DT520" i="9"/>
  <c r="DS520" i="9"/>
  <c r="DR520" i="9"/>
  <c r="DQ520" i="9"/>
  <c r="DP520" i="9"/>
  <c r="DO520" i="9"/>
  <c r="DN520" i="9"/>
  <c r="DM520" i="9"/>
  <c r="DL520" i="9"/>
  <c r="DK520" i="9"/>
  <c r="DJ520" i="9"/>
  <c r="DI520" i="9"/>
  <c r="DH520" i="9"/>
  <c r="DG520" i="9"/>
  <c r="DF520" i="9"/>
  <c r="DE520" i="9"/>
  <c r="DD520" i="9"/>
  <c r="DC520" i="9"/>
  <c r="DB520" i="9"/>
  <c r="DA520" i="9"/>
  <c r="CZ520" i="9"/>
  <c r="CY520" i="9"/>
  <c r="CX520" i="9"/>
  <c r="BO522" i="9"/>
  <c r="BN522" i="9"/>
  <c r="BM522" i="9"/>
  <c r="BL522" i="9"/>
  <c r="BK522" i="9"/>
  <c r="BJ522" i="9"/>
  <c r="BI522" i="9"/>
  <c r="BH522" i="9"/>
  <c r="BG522" i="9"/>
  <c r="BF522" i="9"/>
  <c r="BE522" i="9"/>
  <c r="BD522" i="9"/>
  <c r="BC522" i="9"/>
  <c r="BB522" i="9"/>
  <c r="BA522" i="9"/>
  <c r="AZ522" i="9"/>
  <c r="AY522" i="9"/>
  <c r="AX522" i="9"/>
  <c r="AW522" i="9"/>
  <c r="AV522" i="9"/>
  <c r="AU522" i="9"/>
  <c r="AT522" i="9"/>
  <c r="AS522" i="9"/>
  <c r="AR522" i="9"/>
  <c r="AQ521" i="9"/>
  <c r="AP521" i="9"/>
  <c r="AO521" i="9"/>
  <c r="AN521" i="9"/>
  <c r="AM521" i="9"/>
  <c r="AL521" i="9"/>
  <c r="AJ522" i="9"/>
  <c r="AI522" i="9"/>
  <c r="AH522" i="9"/>
  <c r="AG522" i="9"/>
  <c r="EA518" i="9"/>
  <c r="DZ519" i="9"/>
  <c r="DY519" i="9"/>
  <c r="DX519" i="9"/>
  <c r="DW519" i="9"/>
  <c r="DV519" i="9"/>
  <c r="DU519" i="9"/>
  <c r="DT519" i="9"/>
  <c r="DS519" i="9"/>
  <c r="DR519" i="9"/>
  <c r="DQ519" i="9"/>
  <c r="DP519" i="9"/>
  <c r="DO519" i="9"/>
  <c r="DN519" i="9"/>
  <c r="DM519" i="9"/>
  <c r="DL519" i="9"/>
  <c r="DK519" i="9"/>
  <c r="DJ519" i="9"/>
  <c r="DI519" i="9"/>
  <c r="DH519" i="9"/>
  <c r="DG519" i="9"/>
  <c r="DF519" i="9"/>
  <c r="DE519" i="9"/>
  <c r="DD519" i="9"/>
  <c r="DC519" i="9"/>
  <c r="DB519" i="9"/>
  <c r="DA519" i="9"/>
  <c r="CZ519" i="9"/>
  <c r="CY519" i="9"/>
  <c r="CX519" i="9"/>
  <c r="BO521" i="9"/>
  <c r="BN521" i="9"/>
  <c r="BM521" i="9"/>
  <c r="BL521" i="9"/>
  <c r="BK521" i="9"/>
  <c r="BJ521" i="9"/>
  <c r="BI521" i="9"/>
  <c r="BH521" i="9"/>
  <c r="BG521" i="9"/>
  <c r="BF521" i="9"/>
  <c r="BE521" i="9"/>
  <c r="BD521" i="9"/>
  <c r="BC521" i="9"/>
  <c r="BB521" i="9"/>
  <c r="BA521" i="9"/>
  <c r="AZ521" i="9"/>
  <c r="AY521" i="9"/>
  <c r="AX521" i="9"/>
  <c r="AW521" i="9"/>
  <c r="AV521" i="9"/>
  <c r="AU521" i="9"/>
  <c r="AT521" i="9"/>
  <c r="AS521" i="9"/>
  <c r="AR521" i="9"/>
  <c r="AQ520" i="9"/>
  <c r="AP520" i="9"/>
  <c r="AO520" i="9"/>
  <c r="AN520" i="9"/>
  <c r="AM520" i="9"/>
  <c r="AL520" i="9"/>
  <c r="AJ521" i="9"/>
  <c r="AI521" i="9"/>
  <c r="AH521" i="9"/>
  <c r="AG521" i="9"/>
  <c r="EA517" i="9"/>
  <c r="DZ518" i="9"/>
  <c r="DY518" i="9"/>
  <c r="DX518" i="9"/>
  <c r="DW518" i="9"/>
  <c r="DV518" i="9"/>
  <c r="DU518" i="9"/>
  <c r="DT518" i="9"/>
  <c r="DS518" i="9"/>
  <c r="DR518" i="9"/>
  <c r="DQ518" i="9"/>
  <c r="DP518" i="9"/>
  <c r="DO518" i="9"/>
  <c r="DN518" i="9"/>
  <c r="DM518" i="9"/>
  <c r="DL518" i="9"/>
  <c r="DK518" i="9"/>
  <c r="DJ518" i="9"/>
  <c r="DI518" i="9"/>
  <c r="DH518" i="9"/>
  <c r="DG518" i="9"/>
  <c r="DF518" i="9"/>
  <c r="DE518" i="9"/>
  <c r="DD518" i="9"/>
  <c r="DC518" i="9"/>
  <c r="DB518" i="9"/>
  <c r="DA518" i="9"/>
  <c r="CZ518" i="9"/>
  <c r="CY518" i="9"/>
  <c r="CX518" i="9"/>
  <c r="BO520" i="9"/>
  <c r="BN520" i="9"/>
  <c r="BM520" i="9"/>
  <c r="BL520" i="9"/>
  <c r="BK520" i="9"/>
  <c r="BJ520" i="9"/>
  <c r="BI520" i="9"/>
  <c r="BH520" i="9"/>
  <c r="BG520" i="9"/>
  <c r="BF520" i="9"/>
  <c r="BE520" i="9"/>
  <c r="BD520" i="9"/>
  <c r="BC520" i="9"/>
  <c r="BB520" i="9"/>
  <c r="BA520" i="9"/>
  <c r="AZ520" i="9"/>
  <c r="AY520" i="9"/>
  <c r="AX520" i="9"/>
  <c r="AW520" i="9"/>
  <c r="AV520" i="9"/>
  <c r="AU520" i="9"/>
  <c r="AT520" i="9"/>
  <c r="AS520" i="9"/>
  <c r="AR520" i="9"/>
  <c r="AQ519" i="9"/>
  <c r="AP519" i="9"/>
  <c r="AO519" i="9"/>
  <c r="AN519" i="9"/>
  <c r="AM519" i="9"/>
  <c r="AL519" i="9"/>
  <c r="AJ520" i="9"/>
  <c r="AI520" i="9"/>
  <c r="AH520" i="9"/>
  <c r="AG520" i="9"/>
  <c r="EA516" i="9"/>
  <c r="DZ517" i="9"/>
  <c r="DY517" i="9"/>
  <c r="DX517" i="9"/>
  <c r="DW517" i="9"/>
  <c r="DV517" i="9"/>
  <c r="DU517" i="9"/>
  <c r="DT517" i="9"/>
  <c r="DS517" i="9"/>
  <c r="DR517" i="9"/>
  <c r="DQ517" i="9"/>
  <c r="DP517" i="9"/>
  <c r="DO517" i="9"/>
  <c r="DN517" i="9"/>
  <c r="DM517" i="9"/>
  <c r="DL517" i="9"/>
  <c r="DK517" i="9"/>
  <c r="DJ517" i="9"/>
  <c r="DI517" i="9"/>
  <c r="DH517" i="9"/>
  <c r="DG517" i="9"/>
  <c r="DF517" i="9"/>
  <c r="DE517" i="9"/>
  <c r="DD517" i="9"/>
  <c r="DC517" i="9"/>
  <c r="DB517" i="9"/>
  <c r="DA517" i="9"/>
  <c r="CZ517" i="9"/>
  <c r="CY517" i="9"/>
  <c r="CX517" i="9"/>
  <c r="BO519" i="9"/>
  <c r="BN519" i="9"/>
  <c r="BM519" i="9"/>
  <c r="BL519" i="9"/>
  <c r="BK519" i="9"/>
  <c r="BJ519" i="9"/>
  <c r="BI519" i="9"/>
  <c r="BH519" i="9"/>
  <c r="BG519" i="9"/>
  <c r="BF519" i="9"/>
  <c r="BE519" i="9"/>
  <c r="BD519" i="9"/>
  <c r="BC519" i="9"/>
  <c r="BB519" i="9"/>
  <c r="BA519" i="9"/>
  <c r="AZ519" i="9"/>
  <c r="AY519" i="9"/>
  <c r="AX519" i="9"/>
  <c r="AW519" i="9"/>
  <c r="AV519" i="9"/>
  <c r="AU519" i="9"/>
  <c r="AT519" i="9"/>
  <c r="AS519" i="9"/>
  <c r="AR519" i="9"/>
  <c r="AQ518" i="9"/>
  <c r="AP518" i="9"/>
  <c r="AO518" i="9"/>
  <c r="AN518" i="9"/>
  <c r="AM518" i="9"/>
  <c r="AL518" i="9"/>
  <c r="AJ519" i="9"/>
  <c r="AI519" i="9"/>
  <c r="AH519" i="9"/>
  <c r="AG519" i="9"/>
  <c r="EA515" i="9"/>
  <c r="DZ516" i="9"/>
  <c r="DY516" i="9"/>
  <c r="DX516" i="9"/>
  <c r="DW516" i="9"/>
  <c r="DV516" i="9"/>
  <c r="DU516" i="9"/>
  <c r="DT516" i="9"/>
  <c r="DS516" i="9"/>
  <c r="DR516" i="9"/>
  <c r="DQ516" i="9"/>
  <c r="DP516" i="9"/>
  <c r="DO516" i="9"/>
  <c r="DN516" i="9"/>
  <c r="DM516" i="9"/>
  <c r="DL516" i="9"/>
  <c r="DK516" i="9"/>
  <c r="DJ516" i="9"/>
  <c r="DI516" i="9"/>
  <c r="DH516" i="9"/>
  <c r="DG516" i="9"/>
  <c r="DF516" i="9"/>
  <c r="DE516" i="9"/>
  <c r="DD516" i="9"/>
  <c r="DC516" i="9"/>
  <c r="DB516" i="9"/>
  <c r="DA516" i="9"/>
  <c r="CZ516" i="9"/>
  <c r="CY516" i="9"/>
  <c r="CX516" i="9"/>
  <c r="BO518" i="9"/>
  <c r="BN518" i="9"/>
  <c r="BM518" i="9"/>
  <c r="BL518" i="9"/>
  <c r="BK518" i="9"/>
  <c r="BJ518" i="9"/>
  <c r="BI518" i="9"/>
  <c r="BH518" i="9"/>
  <c r="BG518" i="9"/>
  <c r="BF518" i="9"/>
  <c r="BE518" i="9"/>
  <c r="BD518" i="9"/>
  <c r="BC518" i="9"/>
  <c r="BB518" i="9"/>
  <c r="BA518" i="9"/>
  <c r="AZ518" i="9"/>
  <c r="AY518" i="9"/>
  <c r="AX518" i="9"/>
  <c r="AW518" i="9"/>
  <c r="AV518" i="9"/>
  <c r="AU518" i="9"/>
  <c r="AT518" i="9"/>
  <c r="AS518" i="9"/>
  <c r="AR518" i="9"/>
  <c r="AQ517" i="9"/>
  <c r="AP517" i="9"/>
  <c r="AO517" i="9"/>
  <c r="AN517" i="9"/>
  <c r="AM517" i="9"/>
  <c r="AL517" i="9"/>
  <c r="AJ518" i="9"/>
  <c r="AI518" i="9"/>
  <c r="AH518" i="9"/>
  <c r="AG518" i="9"/>
  <c r="EA514" i="9"/>
  <c r="DZ515" i="9"/>
  <c r="DY515" i="9"/>
  <c r="DX515" i="9"/>
  <c r="DW515" i="9"/>
  <c r="DV515" i="9"/>
  <c r="DU515" i="9"/>
  <c r="DT515" i="9"/>
  <c r="DS515" i="9"/>
  <c r="DR515" i="9"/>
  <c r="DQ515" i="9"/>
  <c r="DP515" i="9"/>
  <c r="DO515" i="9"/>
  <c r="DN515" i="9"/>
  <c r="DM515" i="9"/>
  <c r="DL515" i="9"/>
  <c r="DK515" i="9"/>
  <c r="DJ515" i="9"/>
  <c r="DI515" i="9"/>
  <c r="DH515" i="9"/>
  <c r="DG515" i="9"/>
  <c r="DF515" i="9"/>
  <c r="DE515" i="9"/>
  <c r="DD515" i="9"/>
  <c r="DC515" i="9"/>
  <c r="DB515" i="9"/>
  <c r="DA515" i="9"/>
  <c r="CZ515" i="9"/>
  <c r="CY515" i="9"/>
  <c r="CX515" i="9"/>
  <c r="BO517" i="9"/>
  <c r="BN517" i="9"/>
  <c r="BM517" i="9"/>
  <c r="BL517" i="9"/>
  <c r="BK517" i="9"/>
  <c r="BJ517" i="9"/>
  <c r="BI517" i="9"/>
  <c r="BH517" i="9"/>
  <c r="BG517" i="9"/>
  <c r="BF517" i="9"/>
  <c r="BE517" i="9"/>
  <c r="BD517" i="9"/>
  <c r="BC517" i="9"/>
  <c r="BB517" i="9"/>
  <c r="BA517" i="9"/>
  <c r="AZ517" i="9"/>
  <c r="AY517" i="9"/>
  <c r="AX517" i="9"/>
  <c r="AW517" i="9"/>
  <c r="AV517" i="9"/>
  <c r="AU517" i="9"/>
  <c r="AT517" i="9"/>
  <c r="AS517" i="9"/>
  <c r="AR517" i="9"/>
  <c r="AQ516" i="9"/>
  <c r="AP516" i="9"/>
  <c r="AO516" i="9"/>
  <c r="AN516" i="9"/>
  <c r="AM516" i="9"/>
  <c r="AL516" i="9"/>
  <c r="AJ517" i="9"/>
  <c r="AI517" i="9"/>
  <c r="AH517" i="9"/>
  <c r="AG517" i="9"/>
  <c r="EA513" i="9"/>
  <c r="DZ514" i="9"/>
  <c r="DY514" i="9"/>
  <c r="DX514" i="9"/>
  <c r="DW514" i="9"/>
  <c r="DV514" i="9"/>
  <c r="DU514" i="9"/>
  <c r="DT514" i="9"/>
  <c r="DS514" i="9"/>
  <c r="DR514" i="9"/>
  <c r="DQ514" i="9"/>
  <c r="DP514" i="9"/>
  <c r="DO514" i="9"/>
  <c r="DN514" i="9"/>
  <c r="DM514" i="9"/>
  <c r="DL514" i="9"/>
  <c r="DK514" i="9"/>
  <c r="DJ514" i="9"/>
  <c r="DI514" i="9"/>
  <c r="DH514" i="9"/>
  <c r="DG514" i="9"/>
  <c r="DF514" i="9"/>
  <c r="DE514" i="9"/>
  <c r="DD514" i="9"/>
  <c r="DC514" i="9"/>
  <c r="DB514" i="9"/>
  <c r="DA514" i="9"/>
  <c r="CZ514" i="9"/>
  <c r="CY514" i="9"/>
  <c r="CX514" i="9"/>
  <c r="BO516" i="9"/>
  <c r="BN516" i="9"/>
  <c r="BM516" i="9"/>
  <c r="BL516" i="9"/>
  <c r="BK516" i="9"/>
  <c r="BJ516" i="9"/>
  <c r="BI516" i="9"/>
  <c r="BH516" i="9"/>
  <c r="BG516" i="9"/>
  <c r="BF516" i="9"/>
  <c r="BE516" i="9"/>
  <c r="BD516" i="9"/>
  <c r="BC516" i="9"/>
  <c r="BB516" i="9"/>
  <c r="BA516" i="9"/>
  <c r="AZ516" i="9"/>
  <c r="AY516" i="9"/>
  <c r="AX516" i="9"/>
  <c r="AW516" i="9"/>
  <c r="AV516" i="9"/>
  <c r="AU516" i="9"/>
  <c r="AT516" i="9"/>
  <c r="AS516" i="9"/>
  <c r="AR516" i="9"/>
  <c r="AQ515" i="9"/>
  <c r="AP515" i="9"/>
  <c r="AO515" i="9"/>
  <c r="AN515" i="9"/>
  <c r="AM515" i="9"/>
  <c r="AL515" i="9"/>
  <c r="AJ516" i="9"/>
  <c r="AI516" i="9"/>
  <c r="AH516" i="9"/>
  <c r="AG516" i="9"/>
  <c r="EA512" i="9"/>
  <c r="DZ513" i="9"/>
  <c r="DY513" i="9"/>
  <c r="DX513" i="9"/>
  <c r="DW513" i="9"/>
  <c r="DV513" i="9"/>
  <c r="DU513" i="9"/>
  <c r="DT513" i="9"/>
  <c r="DS513" i="9"/>
  <c r="DR513" i="9"/>
  <c r="DQ513" i="9"/>
  <c r="DP513" i="9"/>
  <c r="DO513" i="9"/>
  <c r="DN513" i="9"/>
  <c r="DM513" i="9"/>
  <c r="DL513" i="9"/>
  <c r="DK513" i="9"/>
  <c r="DJ513" i="9"/>
  <c r="DI513" i="9"/>
  <c r="DH513" i="9"/>
  <c r="DG513" i="9"/>
  <c r="DF513" i="9"/>
  <c r="DE513" i="9"/>
  <c r="DD513" i="9"/>
  <c r="DC513" i="9"/>
  <c r="DB513" i="9"/>
  <c r="DA513" i="9"/>
  <c r="CZ513" i="9"/>
  <c r="CY513" i="9"/>
  <c r="CX513" i="9"/>
  <c r="BO515" i="9"/>
  <c r="BN515" i="9"/>
  <c r="BM515" i="9"/>
  <c r="BL515" i="9"/>
  <c r="BK515" i="9"/>
  <c r="BJ515" i="9"/>
  <c r="BI515" i="9"/>
  <c r="BH515" i="9"/>
  <c r="BG515" i="9"/>
  <c r="BF515" i="9"/>
  <c r="BE515" i="9"/>
  <c r="BD515" i="9"/>
  <c r="BC515" i="9"/>
  <c r="BB515" i="9"/>
  <c r="BA515" i="9"/>
  <c r="AZ515" i="9"/>
  <c r="AY515" i="9"/>
  <c r="AX515" i="9"/>
  <c r="AW515" i="9"/>
  <c r="AV515" i="9"/>
  <c r="AU515" i="9"/>
  <c r="AT515" i="9"/>
  <c r="AS515" i="9"/>
  <c r="AR515" i="9"/>
  <c r="AQ514" i="9"/>
  <c r="AP514" i="9"/>
  <c r="AO514" i="9"/>
  <c r="AN514" i="9"/>
  <c r="AM514" i="9"/>
  <c r="AL514" i="9"/>
  <c r="AJ515" i="9"/>
  <c r="AI515" i="9"/>
  <c r="AH515" i="9"/>
  <c r="AG515" i="9"/>
  <c r="EA511" i="9"/>
  <c r="DZ512" i="9"/>
  <c r="DY512" i="9"/>
  <c r="DX512" i="9"/>
  <c r="DW512" i="9"/>
  <c r="DV512" i="9"/>
  <c r="DU512" i="9"/>
  <c r="DT512" i="9"/>
  <c r="DS512" i="9"/>
  <c r="DR512" i="9"/>
  <c r="DQ512" i="9"/>
  <c r="DP512" i="9"/>
  <c r="DO512" i="9"/>
  <c r="DN512" i="9"/>
  <c r="DM512" i="9"/>
  <c r="DL512" i="9"/>
  <c r="DK512" i="9"/>
  <c r="DJ512" i="9"/>
  <c r="DI512" i="9"/>
  <c r="DH512" i="9"/>
  <c r="DG512" i="9"/>
  <c r="DF512" i="9"/>
  <c r="DE512" i="9"/>
  <c r="DD512" i="9"/>
  <c r="DC512" i="9"/>
  <c r="DB512" i="9"/>
  <c r="DA512" i="9"/>
  <c r="CZ512" i="9"/>
  <c r="CY512" i="9"/>
  <c r="CX512" i="9"/>
  <c r="BO514" i="9"/>
  <c r="BN514" i="9"/>
  <c r="BM514" i="9"/>
  <c r="BL514" i="9"/>
  <c r="BK514" i="9"/>
  <c r="BJ514" i="9"/>
  <c r="BI514" i="9"/>
  <c r="BH514" i="9"/>
  <c r="BG514" i="9"/>
  <c r="BF514" i="9"/>
  <c r="BE514" i="9"/>
  <c r="BD514" i="9"/>
  <c r="BC514" i="9"/>
  <c r="BB514" i="9"/>
  <c r="BA514" i="9"/>
  <c r="AZ514" i="9"/>
  <c r="AY514" i="9"/>
  <c r="AX514" i="9"/>
  <c r="AW514" i="9"/>
  <c r="AV514" i="9"/>
  <c r="AU514" i="9"/>
  <c r="AT514" i="9"/>
  <c r="AS514" i="9"/>
  <c r="AR514" i="9"/>
  <c r="AQ513" i="9"/>
  <c r="AP513" i="9"/>
  <c r="AO513" i="9"/>
  <c r="AN513" i="9"/>
  <c r="AM513" i="9"/>
  <c r="AL513" i="9"/>
  <c r="AJ514" i="9"/>
  <c r="AI514" i="9"/>
  <c r="AH514" i="9"/>
  <c r="AG514" i="9"/>
  <c r="EA510" i="9"/>
  <c r="DZ511" i="9"/>
  <c r="DY511" i="9"/>
  <c r="DX511" i="9"/>
  <c r="DW511" i="9"/>
  <c r="DV511" i="9"/>
  <c r="DU511" i="9"/>
  <c r="DT511" i="9"/>
  <c r="DS511" i="9"/>
  <c r="DR511" i="9"/>
  <c r="DQ511" i="9"/>
  <c r="DP511" i="9"/>
  <c r="DO511" i="9"/>
  <c r="DN511" i="9"/>
  <c r="DM511" i="9"/>
  <c r="DL511" i="9"/>
  <c r="DK511" i="9"/>
  <c r="DJ511" i="9"/>
  <c r="DI511" i="9"/>
  <c r="DH511" i="9"/>
  <c r="DG511" i="9"/>
  <c r="DF511" i="9"/>
  <c r="DE511" i="9"/>
  <c r="DD511" i="9"/>
  <c r="DC511" i="9"/>
  <c r="DB511" i="9"/>
  <c r="DA511" i="9"/>
  <c r="CZ511" i="9"/>
  <c r="CY511" i="9"/>
  <c r="CX511" i="9"/>
  <c r="BO513" i="9"/>
  <c r="BN513" i="9"/>
  <c r="BM513" i="9"/>
  <c r="BL513" i="9"/>
  <c r="BK513" i="9"/>
  <c r="BJ513" i="9"/>
  <c r="BI513" i="9"/>
  <c r="BH513" i="9"/>
  <c r="BG513" i="9"/>
  <c r="BF513" i="9"/>
  <c r="BE513" i="9"/>
  <c r="BD513" i="9"/>
  <c r="BC513" i="9"/>
  <c r="BB513" i="9"/>
  <c r="BA513" i="9"/>
  <c r="AZ513" i="9"/>
  <c r="AY513" i="9"/>
  <c r="AX513" i="9"/>
  <c r="AW513" i="9"/>
  <c r="AV513" i="9"/>
  <c r="AU513" i="9"/>
  <c r="AT513" i="9"/>
  <c r="AS513" i="9"/>
  <c r="AR513" i="9"/>
  <c r="AQ512" i="9"/>
  <c r="AP512" i="9"/>
  <c r="AO512" i="9"/>
  <c r="AN512" i="9"/>
  <c r="AM512" i="9"/>
  <c r="AL512" i="9"/>
  <c r="AJ513" i="9"/>
  <c r="AI513" i="9"/>
  <c r="AH513" i="9"/>
  <c r="AG513" i="9"/>
  <c r="EA509" i="9"/>
  <c r="DZ510" i="9"/>
  <c r="DY510" i="9"/>
  <c r="DX510" i="9"/>
  <c r="DW510" i="9"/>
  <c r="DV510" i="9"/>
  <c r="DU510" i="9"/>
  <c r="DT510" i="9"/>
  <c r="DS510" i="9"/>
  <c r="DR510" i="9"/>
  <c r="DQ510" i="9"/>
  <c r="DP510" i="9"/>
  <c r="DO510" i="9"/>
  <c r="DN510" i="9"/>
  <c r="DM510" i="9"/>
  <c r="DL510" i="9"/>
  <c r="DK510" i="9"/>
  <c r="DJ510" i="9"/>
  <c r="DI510" i="9"/>
  <c r="DH510" i="9"/>
  <c r="DG510" i="9"/>
  <c r="DF510" i="9"/>
  <c r="DE510" i="9"/>
  <c r="DD510" i="9"/>
  <c r="DC510" i="9"/>
  <c r="DB510" i="9"/>
  <c r="DA510" i="9"/>
  <c r="CZ510" i="9"/>
  <c r="CY510" i="9"/>
  <c r="CX510" i="9"/>
  <c r="BO512" i="9"/>
  <c r="BN512" i="9"/>
  <c r="BM512" i="9"/>
  <c r="BL512" i="9"/>
  <c r="BK512" i="9"/>
  <c r="BJ512" i="9"/>
  <c r="BI512" i="9"/>
  <c r="BH512" i="9"/>
  <c r="BG512" i="9"/>
  <c r="BF512" i="9"/>
  <c r="BE512" i="9"/>
  <c r="BD512" i="9"/>
  <c r="BC512" i="9"/>
  <c r="BB512" i="9"/>
  <c r="BA512" i="9"/>
  <c r="AZ512" i="9"/>
  <c r="AY512" i="9"/>
  <c r="AX512" i="9"/>
  <c r="AW512" i="9"/>
  <c r="AV512" i="9"/>
  <c r="AU512" i="9"/>
  <c r="AT512" i="9"/>
  <c r="AS512" i="9"/>
  <c r="AR512" i="9"/>
  <c r="AQ511" i="9"/>
  <c r="AP511" i="9"/>
  <c r="AO511" i="9"/>
  <c r="AN511" i="9"/>
  <c r="AM511" i="9"/>
  <c r="AL511" i="9"/>
  <c r="AJ512" i="9"/>
  <c r="AI512" i="9"/>
  <c r="AH512" i="9"/>
  <c r="AG512" i="9"/>
  <c r="EA508" i="9"/>
  <c r="DZ509" i="9"/>
  <c r="DY509" i="9"/>
  <c r="DX509" i="9"/>
  <c r="DW509" i="9"/>
  <c r="DV509" i="9"/>
  <c r="DU509" i="9"/>
  <c r="DT509" i="9"/>
  <c r="DS509" i="9"/>
  <c r="DR509" i="9"/>
  <c r="DQ509" i="9"/>
  <c r="DP509" i="9"/>
  <c r="DO509" i="9"/>
  <c r="DN509" i="9"/>
  <c r="DM509" i="9"/>
  <c r="DL509" i="9"/>
  <c r="DK509" i="9"/>
  <c r="DJ509" i="9"/>
  <c r="DI509" i="9"/>
  <c r="DH509" i="9"/>
  <c r="DG509" i="9"/>
  <c r="DF509" i="9"/>
  <c r="DE509" i="9"/>
  <c r="DD509" i="9"/>
  <c r="DC509" i="9"/>
  <c r="DB509" i="9"/>
  <c r="DA509" i="9"/>
  <c r="CZ509" i="9"/>
  <c r="CY509" i="9"/>
  <c r="CX509" i="9"/>
  <c r="BO511" i="9"/>
  <c r="BN511" i="9"/>
  <c r="BM511" i="9"/>
  <c r="BL511" i="9"/>
  <c r="BK511" i="9"/>
  <c r="BJ511" i="9"/>
  <c r="BI511" i="9"/>
  <c r="BH511" i="9"/>
  <c r="BG511" i="9"/>
  <c r="BF511" i="9"/>
  <c r="BE511" i="9"/>
  <c r="BD511" i="9"/>
  <c r="BC511" i="9"/>
  <c r="BB511" i="9"/>
  <c r="BA511" i="9"/>
  <c r="AZ511" i="9"/>
  <c r="AY511" i="9"/>
  <c r="AX511" i="9"/>
  <c r="AW511" i="9"/>
  <c r="AV511" i="9"/>
  <c r="AU511" i="9"/>
  <c r="AT511" i="9"/>
  <c r="AS511" i="9"/>
  <c r="AR511" i="9"/>
  <c r="AQ510" i="9"/>
  <c r="AP510" i="9"/>
  <c r="AO510" i="9"/>
  <c r="AN510" i="9"/>
  <c r="AM510" i="9"/>
  <c r="AL510" i="9"/>
  <c r="AJ511" i="9"/>
  <c r="AI511" i="9"/>
  <c r="AH511" i="9"/>
  <c r="AG511" i="9"/>
  <c r="EA507" i="9"/>
  <c r="DZ508" i="9"/>
  <c r="DY508" i="9"/>
  <c r="DX508" i="9"/>
  <c r="DW508" i="9"/>
  <c r="DV508" i="9"/>
  <c r="DU508" i="9"/>
  <c r="DT508" i="9"/>
  <c r="DS508" i="9"/>
  <c r="DR508" i="9"/>
  <c r="DQ508" i="9"/>
  <c r="DP508" i="9"/>
  <c r="DO508" i="9"/>
  <c r="DN508" i="9"/>
  <c r="DM508" i="9"/>
  <c r="DL508" i="9"/>
  <c r="DK508" i="9"/>
  <c r="DJ508" i="9"/>
  <c r="DI508" i="9"/>
  <c r="DH508" i="9"/>
  <c r="DG508" i="9"/>
  <c r="DF508" i="9"/>
  <c r="DE508" i="9"/>
  <c r="DD508" i="9"/>
  <c r="DC508" i="9"/>
  <c r="DB508" i="9"/>
  <c r="DA508" i="9"/>
  <c r="CZ508" i="9"/>
  <c r="CY508" i="9"/>
  <c r="CX508" i="9"/>
  <c r="BO510" i="9"/>
  <c r="BN510" i="9"/>
  <c r="BM510" i="9"/>
  <c r="BL510" i="9"/>
  <c r="BK510" i="9"/>
  <c r="BJ510" i="9"/>
  <c r="BI510" i="9"/>
  <c r="BH510" i="9"/>
  <c r="BG510" i="9"/>
  <c r="BG634" i="9" s="1"/>
  <c r="W646" i="9" s="1"/>
  <c r="BF510" i="9"/>
  <c r="BE510" i="9"/>
  <c r="BD510" i="9"/>
  <c r="BC510" i="9"/>
  <c r="BB510" i="9"/>
  <c r="BA510" i="9"/>
  <c r="AZ510" i="9"/>
  <c r="AY510" i="9"/>
  <c r="AY634" i="9" s="1"/>
  <c r="O646" i="9" s="1"/>
  <c r="AX510" i="9"/>
  <c r="AW510" i="9"/>
  <c r="AV510" i="9"/>
  <c r="AU510" i="9"/>
  <c r="AT510" i="9"/>
  <c r="AS510" i="9"/>
  <c r="AR510" i="9"/>
  <c r="AQ509" i="9"/>
  <c r="AP509" i="9"/>
  <c r="AO509" i="9"/>
  <c r="AN509" i="9"/>
  <c r="AM509" i="9"/>
  <c r="AL509" i="9"/>
  <c r="AJ510" i="9"/>
  <c r="AJ634" i="9" s="1"/>
  <c r="AI510" i="9"/>
  <c r="AH510" i="9"/>
  <c r="AG510" i="9"/>
  <c r="CX634" i="1"/>
  <c r="CY634" i="1"/>
  <c r="CZ634" i="1"/>
  <c r="DA634" i="1"/>
  <c r="DB634" i="1"/>
  <c r="DC634" i="1"/>
  <c r="DD634" i="1"/>
  <c r="DE634" i="1"/>
  <c r="DF634" i="1"/>
  <c r="DG634" i="1"/>
  <c r="DH634" i="1"/>
  <c r="DI634" i="1"/>
  <c r="DJ634" i="1"/>
  <c r="DK634" i="1"/>
  <c r="DL634" i="1"/>
  <c r="DM634" i="1"/>
  <c r="DN634" i="1"/>
  <c r="DO634" i="1"/>
  <c r="DP634" i="1"/>
  <c r="DQ634" i="1"/>
  <c r="DR634" i="1"/>
  <c r="DS634" i="1"/>
  <c r="DT634" i="1"/>
  <c r="DU634" i="1"/>
  <c r="DV634" i="1"/>
  <c r="DW634" i="1"/>
  <c r="DX634" i="1"/>
  <c r="DY634" i="1"/>
  <c r="DZ634" i="1"/>
  <c r="CW634" i="1"/>
  <c r="CW632" i="1" s="1"/>
  <c r="AL654" i="1"/>
  <c r="AE637" i="1"/>
  <c r="AD637" i="1"/>
  <c r="AC637" i="1"/>
  <c r="AB637" i="1"/>
  <c r="AA637" i="1"/>
  <c r="Z637" i="1"/>
  <c r="Y637" i="1"/>
  <c r="X637" i="1"/>
  <c r="W637" i="1"/>
  <c r="V637" i="1"/>
  <c r="U637" i="1"/>
  <c r="T637" i="1"/>
  <c r="S637" i="1"/>
  <c r="R637" i="1"/>
  <c r="Q637" i="1"/>
  <c r="P637" i="1"/>
  <c r="O637" i="1"/>
  <c r="N637" i="1"/>
  <c r="M637" i="1"/>
  <c r="L637" i="1"/>
  <c r="K637" i="1"/>
  <c r="J637" i="1"/>
  <c r="I637" i="1"/>
  <c r="H637" i="1"/>
  <c r="G637" i="1"/>
  <c r="F637" i="1"/>
  <c r="E637" i="1"/>
  <c r="D637" i="1"/>
  <c r="C637" i="1"/>
  <c r="B637" i="1"/>
  <c r="AE636" i="1"/>
  <c r="AE649" i="1" s="1"/>
  <c r="AD636" i="1"/>
  <c r="AD649" i="1" s="1"/>
  <c r="AC636" i="1"/>
  <c r="AC649" i="1" s="1"/>
  <c r="AB636" i="1"/>
  <c r="AB649" i="1" s="1"/>
  <c r="AA636" i="1"/>
  <c r="AA649" i="1" s="1"/>
  <c r="Z636" i="1"/>
  <c r="Z649" i="1" s="1"/>
  <c r="Y636" i="1"/>
  <c r="Y649" i="1" s="1"/>
  <c r="X636" i="1"/>
  <c r="X649" i="1" s="1"/>
  <c r="W636" i="1"/>
  <c r="W649" i="1" s="1"/>
  <c r="V636" i="1"/>
  <c r="V649" i="1" s="1"/>
  <c r="U636" i="1"/>
  <c r="U649" i="1" s="1"/>
  <c r="T636" i="1"/>
  <c r="T649" i="1" s="1"/>
  <c r="S636" i="1"/>
  <c r="S649" i="1" s="1"/>
  <c r="R636" i="1"/>
  <c r="R649" i="1" s="1"/>
  <c r="Q636" i="1"/>
  <c r="Q649" i="1" s="1"/>
  <c r="P636" i="1"/>
  <c r="P649" i="1" s="1"/>
  <c r="O636" i="1"/>
  <c r="O649" i="1" s="1"/>
  <c r="N636" i="1"/>
  <c r="N649" i="1" s="1"/>
  <c r="M636" i="1"/>
  <c r="M649" i="1" s="1"/>
  <c r="L636" i="1"/>
  <c r="L649" i="1" s="1"/>
  <c r="K636" i="1"/>
  <c r="K649" i="1" s="1"/>
  <c r="J636" i="1"/>
  <c r="J649" i="1" s="1"/>
  <c r="I636" i="1"/>
  <c r="I649" i="1" s="1"/>
  <c r="H636" i="1"/>
  <c r="H649" i="1" s="1"/>
  <c r="G636" i="1"/>
  <c r="G649" i="1" s="1"/>
  <c r="F636" i="1"/>
  <c r="F649" i="1" s="1"/>
  <c r="E636" i="1"/>
  <c r="E649" i="1" s="1"/>
  <c r="D636" i="1"/>
  <c r="D649" i="1" s="1"/>
  <c r="C636" i="1"/>
  <c r="C649" i="1" s="1"/>
  <c r="B636" i="1"/>
  <c r="B649" i="1" s="1"/>
  <c r="GK634" i="1"/>
  <c r="GJ634" i="1"/>
  <c r="GJ623" i="1" s="1"/>
  <c r="GI634" i="1"/>
  <c r="GI597" i="1" s="1"/>
  <c r="GH634" i="1"/>
  <c r="GH623" i="1" s="1"/>
  <c r="GG634" i="1"/>
  <c r="GG585" i="1" s="1"/>
  <c r="GF634" i="1"/>
  <c r="GF557" i="1" s="1"/>
  <c r="GE634" i="1"/>
  <c r="GE565" i="1" s="1"/>
  <c r="GD634" i="1"/>
  <c r="GC634" i="1"/>
  <c r="GB634" i="1"/>
  <c r="GB588" i="1" s="1"/>
  <c r="GA634" i="1"/>
  <c r="FZ634" i="1"/>
  <c r="FZ561" i="1" s="1"/>
  <c r="FY634" i="1"/>
  <c r="FY608" i="1" s="1"/>
  <c r="FX634" i="1"/>
  <c r="FX544" i="1" s="1"/>
  <c r="FW634" i="1"/>
  <c r="FW622" i="1" s="1"/>
  <c r="FV634" i="1"/>
  <c r="FU634" i="1"/>
  <c r="FT634" i="1"/>
  <c r="FT626" i="1" s="1"/>
  <c r="FS634" i="1"/>
  <c r="FR634" i="1"/>
  <c r="FR573" i="1" s="1"/>
  <c r="FQ634" i="1"/>
  <c r="FQ625" i="1" s="1"/>
  <c r="FP634" i="1"/>
  <c r="FP630" i="1" s="1"/>
  <c r="FO634" i="1"/>
  <c r="FN634" i="1"/>
  <c r="FN597" i="1" s="1"/>
  <c r="FM634" i="1"/>
  <c r="FL634" i="1"/>
  <c r="FL580" i="1" s="1"/>
  <c r="FK634" i="1"/>
  <c r="FJ634" i="1"/>
  <c r="FJ626" i="1" s="1"/>
  <c r="FI634" i="1"/>
  <c r="FI631" i="1" s="1"/>
  <c r="FH634" i="1"/>
  <c r="FH631" i="1" s="1"/>
  <c r="FE626" i="1"/>
  <c r="FD634" i="1"/>
  <c r="FC634" i="1"/>
  <c r="FB634" i="1"/>
  <c r="FA634" i="1"/>
  <c r="EZ634" i="1"/>
  <c r="EY634" i="1"/>
  <c r="EX634" i="1"/>
  <c r="EW634" i="1"/>
  <c r="EV634" i="1"/>
  <c r="EU634" i="1"/>
  <c r="ET634" i="1"/>
  <c r="ES634" i="1"/>
  <c r="ER634" i="1"/>
  <c r="EQ634" i="1"/>
  <c r="EP634" i="1"/>
  <c r="EO634" i="1"/>
  <c r="EN634" i="1"/>
  <c r="EM634" i="1"/>
  <c r="EL634" i="1"/>
  <c r="EK634" i="1"/>
  <c r="EJ634" i="1"/>
  <c r="EI634" i="1"/>
  <c r="EH634" i="1"/>
  <c r="EG634" i="1"/>
  <c r="EF634" i="1"/>
  <c r="EE634" i="1"/>
  <c r="ED634" i="1"/>
  <c r="EC634" i="1"/>
  <c r="EB634" i="1"/>
  <c r="AE635" i="1"/>
  <c r="DZ542" i="1" s="1"/>
  <c r="AD635" i="1"/>
  <c r="DY554" i="1" s="1"/>
  <c r="AC635" i="1"/>
  <c r="DX610" i="1" s="1"/>
  <c r="AB635" i="1"/>
  <c r="AA635" i="1"/>
  <c r="Z635" i="1"/>
  <c r="DU552" i="1" s="1"/>
  <c r="Y635" i="1"/>
  <c r="DT556" i="1" s="1"/>
  <c r="X635" i="1"/>
  <c r="DS582" i="1" s="1"/>
  <c r="W635" i="1"/>
  <c r="DR510" i="1" s="1"/>
  <c r="V635" i="1"/>
  <c r="DQ567" i="1" s="1"/>
  <c r="U635" i="1"/>
  <c r="DP596" i="1" s="1"/>
  <c r="T635" i="1"/>
  <c r="S635" i="1"/>
  <c r="R635" i="1"/>
  <c r="DM577" i="1" s="1"/>
  <c r="Q635" i="1"/>
  <c r="DL606" i="1" s="1"/>
  <c r="P635" i="1"/>
  <c r="DK564" i="1" s="1"/>
  <c r="O635" i="1"/>
  <c r="DJ590" i="1" s="1"/>
  <c r="N635" i="1"/>
  <c r="DI624" i="1" s="1"/>
  <c r="M635" i="1"/>
  <c r="DH618" i="1" s="1"/>
  <c r="L635" i="1"/>
  <c r="K635" i="1"/>
  <c r="J635" i="1"/>
  <c r="DE540" i="1" s="1"/>
  <c r="I635" i="1"/>
  <c r="DD564" i="1" s="1"/>
  <c r="H635" i="1"/>
  <c r="DC552" i="1" s="1"/>
  <c r="G635" i="1"/>
  <c r="DB558" i="1" s="1"/>
  <c r="F635" i="1"/>
  <c r="DA620" i="1" s="1"/>
  <c r="E635" i="1"/>
  <c r="CZ604" i="1" s="1"/>
  <c r="D635" i="1"/>
  <c r="C635" i="1"/>
  <c r="B635" i="1"/>
  <c r="CW617" i="1" s="1"/>
  <c r="AE634" i="1"/>
  <c r="AD634" i="1"/>
  <c r="AC634" i="1"/>
  <c r="AB634" i="1"/>
  <c r="AA634" i="1"/>
  <c r="Z634" i="1"/>
  <c r="Y634" i="1"/>
  <c r="X634" i="1"/>
  <c r="W634" i="1"/>
  <c r="V634" i="1"/>
  <c r="U634" i="1"/>
  <c r="T634" i="1"/>
  <c r="S634" i="1"/>
  <c r="R634" i="1"/>
  <c r="Q634" i="1"/>
  <c r="P634" i="1"/>
  <c r="O634" i="1"/>
  <c r="N634" i="1"/>
  <c r="M634" i="1"/>
  <c r="L634" i="1"/>
  <c r="K634" i="1"/>
  <c r="J634" i="1"/>
  <c r="I634" i="1"/>
  <c r="H634" i="1"/>
  <c r="G634" i="1"/>
  <c r="F634" i="1"/>
  <c r="E634" i="1"/>
  <c r="D634" i="1"/>
  <c r="C634" i="1"/>
  <c r="B634" i="1"/>
  <c r="AE633" i="1"/>
  <c r="AD633" i="1"/>
  <c r="AC633" i="1"/>
  <c r="AB633" i="1"/>
  <c r="AA633" i="1"/>
  <c r="Z633" i="1"/>
  <c r="Y633" i="1"/>
  <c r="X633" i="1"/>
  <c r="W633" i="1"/>
  <c r="V633" i="1"/>
  <c r="U633" i="1"/>
  <c r="T633" i="1"/>
  <c r="S633" i="1"/>
  <c r="R633" i="1"/>
  <c r="Q633" i="1"/>
  <c r="P633" i="1"/>
  <c r="O633" i="1"/>
  <c r="N633" i="1"/>
  <c r="M633" i="1"/>
  <c r="L633" i="1"/>
  <c r="K633" i="1"/>
  <c r="J633" i="1"/>
  <c r="I633" i="1"/>
  <c r="H633" i="1"/>
  <c r="G633" i="1"/>
  <c r="F633" i="1"/>
  <c r="E633" i="1"/>
  <c r="D633" i="1"/>
  <c r="C633" i="1"/>
  <c r="B633" i="1"/>
  <c r="BO633" i="1"/>
  <c r="CU631" i="1" s="1"/>
  <c r="BN633" i="1"/>
  <c r="CT631" i="1" s="1"/>
  <c r="BM633" i="1"/>
  <c r="CS631" i="1" s="1"/>
  <c r="BL633" i="1"/>
  <c r="CR631" i="1" s="1"/>
  <c r="BK633" i="1"/>
  <c r="CQ631" i="1" s="1"/>
  <c r="BJ633" i="1"/>
  <c r="CP631" i="1" s="1"/>
  <c r="BI633" i="1"/>
  <c r="CO631" i="1" s="1"/>
  <c r="BH633" i="1"/>
  <c r="CN631" i="1" s="1"/>
  <c r="BG633" i="1"/>
  <c r="CM631" i="1" s="1"/>
  <c r="BF633" i="1"/>
  <c r="CL631" i="1" s="1"/>
  <c r="BE633" i="1"/>
  <c r="CK631" i="1" s="1"/>
  <c r="BD633" i="1"/>
  <c r="CJ631" i="1" s="1"/>
  <c r="BC633" i="1"/>
  <c r="CI631" i="1" s="1"/>
  <c r="BB633" i="1"/>
  <c r="CH631" i="1" s="1"/>
  <c r="BA633" i="1"/>
  <c r="CG631" i="1" s="1"/>
  <c r="AZ633" i="1"/>
  <c r="CF631" i="1" s="1"/>
  <c r="AY633" i="1"/>
  <c r="CE631" i="1" s="1"/>
  <c r="AX633" i="1"/>
  <c r="CD631" i="1" s="1"/>
  <c r="AW633" i="1"/>
  <c r="CC631" i="1" s="1"/>
  <c r="AV633" i="1"/>
  <c r="CB631" i="1" s="1"/>
  <c r="AU633" i="1"/>
  <c r="CA631" i="1" s="1"/>
  <c r="AT633" i="1"/>
  <c r="BZ631" i="1" s="1"/>
  <c r="AS633" i="1"/>
  <c r="BY631" i="1" s="1"/>
  <c r="AR633" i="1"/>
  <c r="BX631" i="1" s="1"/>
  <c r="AQ633" i="1"/>
  <c r="BW631" i="1" s="1"/>
  <c r="AP633" i="1"/>
  <c r="BV631" i="1" s="1"/>
  <c r="AO633" i="1"/>
  <c r="BU631" i="1" s="1"/>
  <c r="AN633" i="1"/>
  <c r="BT631" i="1" s="1"/>
  <c r="AM633" i="1"/>
  <c r="BS631" i="1" s="1"/>
  <c r="AL633" i="1"/>
  <c r="BR631" i="1" s="1"/>
  <c r="BO632" i="1"/>
  <c r="CU630" i="1" s="1"/>
  <c r="BN632" i="1"/>
  <c r="CT630" i="1" s="1"/>
  <c r="BM632" i="1"/>
  <c r="CS630" i="1" s="1"/>
  <c r="BL632" i="1"/>
  <c r="CR630" i="1" s="1"/>
  <c r="BK632" i="1"/>
  <c r="CQ630" i="1" s="1"/>
  <c r="BJ632" i="1"/>
  <c r="CP630" i="1" s="1"/>
  <c r="BI632" i="1"/>
  <c r="CO630" i="1" s="1"/>
  <c r="BH632" i="1"/>
  <c r="CN630" i="1" s="1"/>
  <c r="BG632" i="1"/>
  <c r="CM630" i="1" s="1"/>
  <c r="BF632" i="1"/>
  <c r="CL630" i="1" s="1"/>
  <c r="BE632" i="1"/>
  <c r="CK630" i="1" s="1"/>
  <c r="BD632" i="1"/>
  <c r="CJ630" i="1" s="1"/>
  <c r="BC632" i="1"/>
  <c r="CI630" i="1" s="1"/>
  <c r="BB632" i="1"/>
  <c r="CH630" i="1" s="1"/>
  <c r="BA632" i="1"/>
  <c r="CG630" i="1" s="1"/>
  <c r="AZ632" i="1"/>
  <c r="CF630" i="1" s="1"/>
  <c r="AY632" i="1"/>
  <c r="CE630" i="1" s="1"/>
  <c r="AX632" i="1"/>
  <c r="CD630" i="1" s="1"/>
  <c r="AW632" i="1"/>
  <c r="CC630" i="1" s="1"/>
  <c r="AV632" i="1"/>
  <c r="CB630" i="1" s="1"/>
  <c r="AU632" i="1"/>
  <c r="CA630" i="1" s="1"/>
  <c r="AT632" i="1"/>
  <c r="BZ630" i="1" s="1"/>
  <c r="AS632" i="1"/>
  <c r="BY630" i="1" s="1"/>
  <c r="AR632" i="1"/>
  <c r="BX630" i="1" s="1"/>
  <c r="AQ632" i="1"/>
  <c r="BW630" i="1" s="1"/>
  <c r="AP632" i="1"/>
  <c r="BV630" i="1" s="1"/>
  <c r="AO632" i="1"/>
  <c r="BU630" i="1" s="1"/>
  <c r="AN632" i="1"/>
  <c r="BT630" i="1" s="1"/>
  <c r="AM632" i="1"/>
  <c r="BS630" i="1" s="1"/>
  <c r="AL632" i="1"/>
  <c r="BR630" i="1" s="1"/>
  <c r="BO631" i="1"/>
  <c r="CU629" i="1" s="1"/>
  <c r="BN631" i="1"/>
  <c r="CT629" i="1" s="1"/>
  <c r="BM631" i="1"/>
  <c r="CS629" i="1" s="1"/>
  <c r="BL631" i="1"/>
  <c r="CR629" i="1" s="1"/>
  <c r="BK631" i="1"/>
  <c r="CQ629" i="1" s="1"/>
  <c r="BJ631" i="1"/>
  <c r="CP629" i="1" s="1"/>
  <c r="BI631" i="1"/>
  <c r="CO629" i="1" s="1"/>
  <c r="BH631" i="1"/>
  <c r="CN629" i="1" s="1"/>
  <c r="BG631" i="1"/>
  <c r="CM629" i="1" s="1"/>
  <c r="BF631" i="1"/>
  <c r="CL629" i="1" s="1"/>
  <c r="BE631" i="1"/>
  <c r="CK629" i="1" s="1"/>
  <c r="BD631" i="1"/>
  <c r="CJ629" i="1" s="1"/>
  <c r="BC631" i="1"/>
  <c r="CI629" i="1" s="1"/>
  <c r="BB631" i="1"/>
  <c r="CH629" i="1" s="1"/>
  <c r="BA631" i="1"/>
  <c r="CG629" i="1" s="1"/>
  <c r="AZ631" i="1"/>
  <c r="CF629" i="1" s="1"/>
  <c r="AY631" i="1"/>
  <c r="CE629" i="1" s="1"/>
  <c r="AX631" i="1"/>
  <c r="CD629" i="1" s="1"/>
  <c r="AW631" i="1"/>
  <c r="CC629" i="1" s="1"/>
  <c r="AV631" i="1"/>
  <c r="CB629" i="1" s="1"/>
  <c r="AU631" i="1"/>
  <c r="CA629" i="1" s="1"/>
  <c r="AT631" i="1"/>
  <c r="BZ629" i="1" s="1"/>
  <c r="AS631" i="1"/>
  <c r="BY629" i="1" s="1"/>
  <c r="AR631" i="1"/>
  <c r="BX629" i="1" s="1"/>
  <c r="AQ631" i="1"/>
  <c r="BW629" i="1" s="1"/>
  <c r="AP631" i="1"/>
  <c r="BV629" i="1" s="1"/>
  <c r="AO631" i="1"/>
  <c r="BU629" i="1" s="1"/>
  <c r="AN631" i="1"/>
  <c r="BT629" i="1" s="1"/>
  <c r="AM631" i="1"/>
  <c r="BS629" i="1" s="1"/>
  <c r="AL631" i="1"/>
  <c r="BR629" i="1" s="1"/>
  <c r="BO630" i="1"/>
  <c r="CU628" i="1" s="1"/>
  <c r="BN630" i="1"/>
  <c r="CT628" i="1" s="1"/>
  <c r="BM630" i="1"/>
  <c r="CS628" i="1" s="1"/>
  <c r="BL630" i="1"/>
  <c r="CR628" i="1" s="1"/>
  <c r="BK630" i="1"/>
  <c r="CQ628" i="1" s="1"/>
  <c r="BJ630" i="1"/>
  <c r="CP628" i="1" s="1"/>
  <c r="BI630" i="1"/>
  <c r="CO628" i="1" s="1"/>
  <c r="BH630" i="1"/>
  <c r="CN628" i="1" s="1"/>
  <c r="BG630" i="1"/>
  <c r="CM628" i="1" s="1"/>
  <c r="BF630" i="1"/>
  <c r="CL628" i="1" s="1"/>
  <c r="BE630" i="1"/>
  <c r="CK628" i="1" s="1"/>
  <c r="BD630" i="1"/>
  <c r="CJ628" i="1" s="1"/>
  <c r="BC630" i="1"/>
  <c r="CI628" i="1" s="1"/>
  <c r="BB630" i="1"/>
  <c r="CH628" i="1" s="1"/>
  <c r="BA630" i="1"/>
  <c r="CG628" i="1" s="1"/>
  <c r="AZ630" i="1"/>
  <c r="CF628" i="1" s="1"/>
  <c r="AY630" i="1"/>
  <c r="CE628" i="1" s="1"/>
  <c r="AX630" i="1"/>
  <c r="CD628" i="1" s="1"/>
  <c r="AW630" i="1"/>
  <c r="CC628" i="1" s="1"/>
  <c r="AV630" i="1"/>
  <c r="CB628" i="1" s="1"/>
  <c r="AU630" i="1"/>
  <c r="CA628" i="1" s="1"/>
  <c r="AT630" i="1"/>
  <c r="BZ628" i="1" s="1"/>
  <c r="AS630" i="1"/>
  <c r="BY628" i="1" s="1"/>
  <c r="AR630" i="1"/>
  <c r="BX628" i="1" s="1"/>
  <c r="AQ630" i="1"/>
  <c r="AP630" i="1"/>
  <c r="BV628" i="1" s="1"/>
  <c r="AO630" i="1"/>
  <c r="BU628" i="1" s="1"/>
  <c r="AN630" i="1"/>
  <c r="BT628" i="1" s="1"/>
  <c r="AM630" i="1"/>
  <c r="BS628" i="1" s="1"/>
  <c r="AL630" i="1"/>
  <c r="BR628" i="1" s="1"/>
  <c r="BO629" i="1"/>
  <c r="CU627" i="1" s="1"/>
  <c r="BN629" i="1"/>
  <c r="CT627" i="1" s="1"/>
  <c r="BM629" i="1"/>
  <c r="CS627" i="1" s="1"/>
  <c r="BL629" i="1"/>
  <c r="CR627" i="1" s="1"/>
  <c r="BK629" i="1"/>
  <c r="CQ627" i="1" s="1"/>
  <c r="BJ629" i="1"/>
  <c r="CP627" i="1" s="1"/>
  <c r="BI629" i="1"/>
  <c r="CO627" i="1" s="1"/>
  <c r="BH629" i="1"/>
  <c r="CN627" i="1" s="1"/>
  <c r="BG629" i="1"/>
  <c r="CM627" i="1" s="1"/>
  <c r="BF629" i="1"/>
  <c r="CL627" i="1" s="1"/>
  <c r="BE629" i="1"/>
  <c r="CK627" i="1" s="1"/>
  <c r="BD629" i="1"/>
  <c r="CJ627" i="1" s="1"/>
  <c r="BC629" i="1"/>
  <c r="CI627" i="1" s="1"/>
  <c r="BB629" i="1"/>
  <c r="CH627" i="1" s="1"/>
  <c r="BA629" i="1"/>
  <c r="CG627" i="1" s="1"/>
  <c r="AZ629" i="1"/>
  <c r="CF627" i="1" s="1"/>
  <c r="AY629" i="1"/>
  <c r="CE627" i="1" s="1"/>
  <c r="AX629" i="1"/>
  <c r="CD627" i="1" s="1"/>
  <c r="AW629" i="1"/>
  <c r="CC627" i="1" s="1"/>
  <c r="AV629" i="1"/>
  <c r="CB627" i="1" s="1"/>
  <c r="AU629" i="1"/>
  <c r="CA627" i="1" s="1"/>
  <c r="AT629" i="1"/>
  <c r="BZ627" i="1" s="1"/>
  <c r="AS629" i="1"/>
  <c r="BY627" i="1" s="1"/>
  <c r="AR629" i="1"/>
  <c r="BX627" i="1" s="1"/>
  <c r="AQ629" i="1"/>
  <c r="BW627" i="1" s="1"/>
  <c r="AP629" i="1"/>
  <c r="BV627" i="1" s="1"/>
  <c r="AO629" i="1"/>
  <c r="BU627" i="1" s="1"/>
  <c r="AN629" i="1"/>
  <c r="BT627" i="1" s="1"/>
  <c r="AM629" i="1"/>
  <c r="BS627" i="1" s="1"/>
  <c r="AL629" i="1"/>
  <c r="BO628" i="1"/>
  <c r="CU626" i="1" s="1"/>
  <c r="BN628" i="1"/>
  <c r="CT626" i="1" s="1"/>
  <c r="BM628" i="1"/>
  <c r="CS626" i="1" s="1"/>
  <c r="BL628" i="1"/>
  <c r="CR626" i="1" s="1"/>
  <c r="BK628" i="1"/>
  <c r="CQ626" i="1" s="1"/>
  <c r="BJ628" i="1"/>
  <c r="CP626" i="1" s="1"/>
  <c r="BI628" i="1"/>
  <c r="CO626" i="1" s="1"/>
  <c r="BH628" i="1"/>
  <c r="CN626" i="1" s="1"/>
  <c r="BG628" i="1"/>
  <c r="CM626" i="1" s="1"/>
  <c r="BF628" i="1"/>
  <c r="CL626" i="1" s="1"/>
  <c r="BE628" i="1"/>
  <c r="CK626" i="1" s="1"/>
  <c r="BD628" i="1"/>
  <c r="CJ626" i="1" s="1"/>
  <c r="BC628" i="1"/>
  <c r="CI626" i="1" s="1"/>
  <c r="BB628" i="1"/>
  <c r="CH626" i="1" s="1"/>
  <c r="BA628" i="1"/>
  <c r="CG626" i="1" s="1"/>
  <c r="AZ628" i="1"/>
  <c r="CF626" i="1" s="1"/>
  <c r="AY628" i="1"/>
  <c r="CE626" i="1" s="1"/>
  <c r="AX628" i="1"/>
  <c r="CD626" i="1" s="1"/>
  <c r="AW628" i="1"/>
  <c r="CC626" i="1" s="1"/>
  <c r="AV628" i="1"/>
  <c r="CB626" i="1" s="1"/>
  <c r="AU628" i="1"/>
  <c r="CA626" i="1" s="1"/>
  <c r="AT628" i="1"/>
  <c r="BZ626" i="1" s="1"/>
  <c r="AS628" i="1"/>
  <c r="BY626" i="1" s="1"/>
  <c r="AR628" i="1"/>
  <c r="BX626" i="1" s="1"/>
  <c r="AQ628" i="1"/>
  <c r="BW626" i="1" s="1"/>
  <c r="AP628" i="1"/>
  <c r="BV626" i="1" s="1"/>
  <c r="AO628" i="1"/>
  <c r="BU626" i="1" s="1"/>
  <c r="AN628" i="1"/>
  <c r="BT626" i="1" s="1"/>
  <c r="AM628" i="1"/>
  <c r="BS626" i="1" s="1"/>
  <c r="AL628" i="1"/>
  <c r="BR626" i="1" s="1"/>
  <c r="BO627" i="1"/>
  <c r="CU625" i="1" s="1"/>
  <c r="BN627" i="1"/>
  <c r="CT625" i="1" s="1"/>
  <c r="BM627" i="1"/>
  <c r="CS625" i="1" s="1"/>
  <c r="BL627" i="1"/>
  <c r="CR625" i="1" s="1"/>
  <c r="BK627" i="1"/>
  <c r="CQ625" i="1" s="1"/>
  <c r="BJ627" i="1"/>
  <c r="CP625" i="1" s="1"/>
  <c r="BI627" i="1"/>
  <c r="CO625" i="1" s="1"/>
  <c r="BH627" i="1"/>
  <c r="CN625" i="1" s="1"/>
  <c r="BG627" i="1"/>
  <c r="CM625" i="1" s="1"/>
  <c r="BF627" i="1"/>
  <c r="CL625" i="1" s="1"/>
  <c r="BE627" i="1"/>
  <c r="CK625" i="1" s="1"/>
  <c r="BD627" i="1"/>
  <c r="CJ625" i="1" s="1"/>
  <c r="BC627" i="1"/>
  <c r="CI625" i="1" s="1"/>
  <c r="BB627" i="1"/>
  <c r="CH625" i="1" s="1"/>
  <c r="BA627" i="1"/>
  <c r="CG625" i="1" s="1"/>
  <c r="AZ627" i="1"/>
  <c r="CF625" i="1" s="1"/>
  <c r="AY627" i="1"/>
  <c r="CE625" i="1" s="1"/>
  <c r="AX627" i="1"/>
  <c r="CD625" i="1" s="1"/>
  <c r="AW627" i="1"/>
  <c r="CC625" i="1" s="1"/>
  <c r="AV627" i="1"/>
  <c r="CB625" i="1" s="1"/>
  <c r="AU627" i="1"/>
  <c r="CA625" i="1" s="1"/>
  <c r="AT627" i="1"/>
  <c r="BZ625" i="1" s="1"/>
  <c r="AS627" i="1"/>
  <c r="BY625" i="1" s="1"/>
  <c r="AR627" i="1"/>
  <c r="BX625" i="1" s="1"/>
  <c r="AQ627" i="1"/>
  <c r="BW625" i="1" s="1"/>
  <c r="AP627" i="1"/>
  <c r="BV625" i="1" s="1"/>
  <c r="AO627" i="1"/>
  <c r="BU625" i="1" s="1"/>
  <c r="AN627" i="1"/>
  <c r="BT625" i="1" s="1"/>
  <c r="AM627" i="1"/>
  <c r="BS625" i="1" s="1"/>
  <c r="AL627" i="1"/>
  <c r="FE616" i="1"/>
  <c r="FD624" i="1"/>
  <c r="FC624" i="1"/>
  <c r="FB624" i="1"/>
  <c r="FA624" i="1"/>
  <c r="EZ624" i="1"/>
  <c r="EY624" i="1"/>
  <c r="EX624" i="1"/>
  <c r="EW624" i="1"/>
  <c r="EV624" i="1"/>
  <c r="EU624" i="1"/>
  <c r="ET624" i="1"/>
  <c r="ES624" i="1"/>
  <c r="ER624" i="1"/>
  <c r="EQ624" i="1"/>
  <c r="EP624" i="1"/>
  <c r="EO624" i="1"/>
  <c r="EN624" i="1"/>
  <c r="EM624" i="1"/>
  <c r="EL624" i="1"/>
  <c r="EK624" i="1"/>
  <c r="EJ624" i="1"/>
  <c r="EI624" i="1"/>
  <c r="EH624" i="1"/>
  <c r="EG624" i="1"/>
  <c r="EF624" i="1"/>
  <c r="EE624" i="1"/>
  <c r="ED624" i="1"/>
  <c r="EC624" i="1"/>
  <c r="EB624" i="1"/>
  <c r="BO626" i="1"/>
  <c r="CU624" i="1" s="1"/>
  <c r="BN626" i="1"/>
  <c r="CT624" i="1" s="1"/>
  <c r="BM626" i="1"/>
  <c r="CS624" i="1" s="1"/>
  <c r="BL626" i="1"/>
  <c r="CR624" i="1" s="1"/>
  <c r="BK626" i="1"/>
  <c r="CQ624" i="1" s="1"/>
  <c r="BJ626" i="1"/>
  <c r="CP624" i="1" s="1"/>
  <c r="BI626" i="1"/>
  <c r="CO624" i="1" s="1"/>
  <c r="BH626" i="1"/>
  <c r="CN624" i="1" s="1"/>
  <c r="BG626" i="1"/>
  <c r="CM624" i="1" s="1"/>
  <c r="BF626" i="1"/>
  <c r="CL624" i="1" s="1"/>
  <c r="BE626" i="1"/>
  <c r="CK624" i="1" s="1"/>
  <c r="BD626" i="1"/>
  <c r="CJ624" i="1" s="1"/>
  <c r="BC626" i="1"/>
  <c r="CI624" i="1" s="1"/>
  <c r="BB626" i="1"/>
  <c r="CH624" i="1" s="1"/>
  <c r="BA626" i="1"/>
  <c r="CG624" i="1" s="1"/>
  <c r="AZ626" i="1"/>
  <c r="CF624" i="1" s="1"/>
  <c r="AY626" i="1"/>
  <c r="CE624" i="1" s="1"/>
  <c r="AX626" i="1"/>
  <c r="CD624" i="1" s="1"/>
  <c r="AW626" i="1"/>
  <c r="CC624" i="1" s="1"/>
  <c r="AV626" i="1"/>
  <c r="CB624" i="1" s="1"/>
  <c r="AU626" i="1"/>
  <c r="CA624" i="1" s="1"/>
  <c r="AT626" i="1"/>
  <c r="BZ624" i="1" s="1"/>
  <c r="AS626" i="1"/>
  <c r="BY624" i="1" s="1"/>
  <c r="AR626" i="1"/>
  <c r="BX624" i="1" s="1"/>
  <c r="AQ626" i="1"/>
  <c r="BW624" i="1" s="1"/>
  <c r="AP626" i="1"/>
  <c r="BV624" i="1" s="1"/>
  <c r="AO626" i="1"/>
  <c r="BU624" i="1" s="1"/>
  <c r="AN626" i="1"/>
  <c r="BT624" i="1" s="1"/>
  <c r="AM626" i="1"/>
  <c r="BS624" i="1" s="1"/>
  <c r="AL626" i="1"/>
  <c r="AJ625" i="1"/>
  <c r="AI625" i="1"/>
  <c r="AG625" i="1"/>
  <c r="AH625" i="1" s="1"/>
  <c r="FE615" i="1"/>
  <c r="FD623" i="1"/>
  <c r="FC623" i="1"/>
  <c r="FB623" i="1"/>
  <c r="FA623" i="1"/>
  <c r="EZ623" i="1"/>
  <c r="EY623" i="1"/>
  <c r="EX623" i="1"/>
  <c r="EW623" i="1"/>
  <c r="EV623" i="1"/>
  <c r="EU623" i="1"/>
  <c r="ET623" i="1"/>
  <c r="ES623" i="1"/>
  <c r="ER623" i="1"/>
  <c r="EQ623" i="1"/>
  <c r="EP623" i="1"/>
  <c r="EO623" i="1"/>
  <c r="EN623" i="1"/>
  <c r="EM623" i="1"/>
  <c r="EL623" i="1"/>
  <c r="EK623" i="1"/>
  <c r="EJ623" i="1"/>
  <c r="EI623" i="1"/>
  <c r="EH623" i="1"/>
  <c r="EG623" i="1"/>
  <c r="EF623" i="1"/>
  <c r="EE623" i="1"/>
  <c r="ED623" i="1"/>
  <c r="EC623" i="1"/>
  <c r="EB623" i="1"/>
  <c r="BO625" i="1"/>
  <c r="CU623" i="1" s="1"/>
  <c r="BN625" i="1"/>
  <c r="CT623" i="1" s="1"/>
  <c r="BM625" i="1"/>
  <c r="CS623" i="1" s="1"/>
  <c r="BL625" i="1"/>
  <c r="CR623" i="1" s="1"/>
  <c r="BK625" i="1"/>
  <c r="CQ623" i="1" s="1"/>
  <c r="BJ625" i="1"/>
  <c r="CP623" i="1" s="1"/>
  <c r="BI625" i="1"/>
  <c r="CO623" i="1" s="1"/>
  <c r="BH625" i="1"/>
  <c r="CN623" i="1" s="1"/>
  <c r="BG625" i="1"/>
  <c r="CM623" i="1" s="1"/>
  <c r="BF625" i="1"/>
  <c r="CL623" i="1" s="1"/>
  <c r="BE625" i="1"/>
  <c r="CK623" i="1" s="1"/>
  <c r="BD625" i="1"/>
  <c r="CJ623" i="1" s="1"/>
  <c r="BC625" i="1"/>
  <c r="CI623" i="1" s="1"/>
  <c r="BB625" i="1"/>
  <c r="CH623" i="1" s="1"/>
  <c r="BA625" i="1"/>
  <c r="CG623" i="1" s="1"/>
  <c r="AZ625" i="1"/>
  <c r="CF623" i="1" s="1"/>
  <c r="AY625" i="1"/>
  <c r="CE623" i="1" s="1"/>
  <c r="AX625" i="1"/>
  <c r="CD623" i="1" s="1"/>
  <c r="AW625" i="1"/>
  <c r="CC623" i="1" s="1"/>
  <c r="AV625" i="1"/>
  <c r="CB623" i="1" s="1"/>
  <c r="AU625" i="1"/>
  <c r="CA623" i="1" s="1"/>
  <c r="AT625" i="1"/>
  <c r="BZ623" i="1" s="1"/>
  <c r="AS625" i="1"/>
  <c r="BY623" i="1" s="1"/>
  <c r="AR625" i="1"/>
  <c r="BX623" i="1" s="1"/>
  <c r="AQ625" i="1"/>
  <c r="BW623" i="1" s="1"/>
  <c r="AP625" i="1"/>
  <c r="AO625" i="1"/>
  <c r="BU623" i="1" s="1"/>
  <c r="AN625" i="1"/>
  <c r="BT623" i="1" s="1"/>
  <c r="AM625" i="1"/>
  <c r="BS623" i="1" s="1"/>
  <c r="AL625" i="1"/>
  <c r="BR623" i="1" s="1"/>
  <c r="AJ624" i="1"/>
  <c r="AI624" i="1"/>
  <c r="AG624" i="1"/>
  <c r="AH624" i="1" s="1"/>
  <c r="FE614" i="1"/>
  <c r="FD622" i="1"/>
  <c r="FC622" i="1"/>
  <c r="FB622" i="1"/>
  <c r="FA622" i="1"/>
  <c r="EZ622" i="1"/>
  <c r="EY622" i="1"/>
  <c r="EX622" i="1"/>
  <c r="EW622" i="1"/>
  <c r="EV622" i="1"/>
  <c r="EU622" i="1"/>
  <c r="ET622" i="1"/>
  <c r="ES622" i="1"/>
  <c r="ER622" i="1"/>
  <c r="EQ622" i="1"/>
  <c r="EP622" i="1"/>
  <c r="EO622" i="1"/>
  <c r="EN622" i="1"/>
  <c r="EM622" i="1"/>
  <c r="EL622" i="1"/>
  <c r="EK622" i="1"/>
  <c r="EJ622" i="1"/>
  <c r="EI622" i="1"/>
  <c r="EH622" i="1"/>
  <c r="EG622" i="1"/>
  <c r="EF622" i="1"/>
  <c r="EE622" i="1"/>
  <c r="ED622" i="1"/>
  <c r="EC622" i="1"/>
  <c r="EB622" i="1"/>
  <c r="BO624" i="1"/>
  <c r="CU622" i="1" s="1"/>
  <c r="BN624" i="1"/>
  <c r="CT622" i="1" s="1"/>
  <c r="BM624" i="1"/>
  <c r="CS622" i="1" s="1"/>
  <c r="BL624" i="1"/>
  <c r="CR622" i="1" s="1"/>
  <c r="BK624" i="1"/>
  <c r="CQ622" i="1" s="1"/>
  <c r="BJ624" i="1"/>
  <c r="CP622" i="1" s="1"/>
  <c r="BI624" i="1"/>
  <c r="CO622" i="1" s="1"/>
  <c r="BH624" i="1"/>
  <c r="CN622" i="1" s="1"/>
  <c r="BG624" i="1"/>
  <c r="CM622" i="1" s="1"/>
  <c r="BF624" i="1"/>
  <c r="CL622" i="1" s="1"/>
  <c r="BE624" i="1"/>
  <c r="CK622" i="1" s="1"/>
  <c r="BD624" i="1"/>
  <c r="CJ622" i="1" s="1"/>
  <c r="BC624" i="1"/>
  <c r="CI622" i="1" s="1"/>
  <c r="BB624" i="1"/>
  <c r="CH622" i="1" s="1"/>
  <c r="BA624" i="1"/>
  <c r="CG622" i="1" s="1"/>
  <c r="AZ624" i="1"/>
  <c r="CF622" i="1" s="1"/>
  <c r="AY624" i="1"/>
  <c r="CE622" i="1" s="1"/>
  <c r="AX624" i="1"/>
  <c r="CD622" i="1" s="1"/>
  <c r="AW624" i="1"/>
  <c r="CC622" i="1" s="1"/>
  <c r="AV624" i="1"/>
  <c r="CB622" i="1" s="1"/>
  <c r="AU624" i="1"/>
  <c r="CA622" i="1" s="1"/>
  <c r="AT624" i="1"/>
  <c r="BZ622" i="1" s="1"/>
  <c r="AS624" i="1"/>
  <c r="BY622" i="1" s="1"/>
  <c r="AR624" i="1"/>
  <c r="BX622" i="1" s="1"/>
  <c r="AQ624" i="1"/>
  <c r="BW622" i="1" s="1"/>
  <c r="AP624" i="1"/>
  <c r="BV622" i="1" s="1"/>
  <c r="AO624" i="1"/>
  <c r="BU622" i="1" s="1"/>
  <c r="AN624" i="1"/>
  <c r="BT622" i="1" s="1"/>
  <c r="AM624" i="1"/>
  <c r="BS622" i="1" s="1"/>
  <c r="AL624" i="1"/>
  <c r="AJ623" i="1"/>
  <c r="AI623" i="1"/>
  <c r="AG623" i="1"/>
  <c r="AH623" i="1" s="1"/>
  <c r="FE613" i="1"/>
  <c r="FD621" i="1"/>
  <c r="FC621" i="1"/>
  <c r="FB621" i="1"/>
  <c r="FA621" i="1"/>
  <c r="EZ621" i="1"/>
  <c r="EY621" i="1"/>
  <c r="EX621" i="1"/>
  <c r="EW621" i="1"/>
  <c r="EV621" i="1"/>
  <c r="EU621" i="1"/>
  <c r="ET621" i="1"/>
  <c r="ES621" i="1"/>
  <c r="ER621" i="1"/>
  <c r="EQ621" i="1"/>
  <c r="EP621" i="1"/>
  <c r="EO621" i="1"/>
  <c r="EN621" i="1"/>
  <c r="EM621" i="1"/>
  <c r="EL621" i="1"/>
  <c r="EK621" i="1"/>
  <c r="EJ621" i="1"/>
  <c r="EI621" i="1"/>
  <c r="EH621" i="1"/>
  <c r="EG621" i="1"/>
  <c r="EF621" i="1"/>
  <c r="EE621" i="1"/>
  <c r="ED621" i="1"/>
  <c r="EC621" i="1"/>
  <c r="EB621" i="1"/>
  <c r="BO623" i="1"/>
  <c r="CU621" i="1" s="1"/>
  <c r="BN623" i="1"/>
  <c r="CT621" i="1" s="1"/>
  <c r="BM623" i="1"/>
  <c r="CS621" i="1" s="1"/>
  <c r="BL623" i="1"/>
  <c r="CR621" i="1" s="1"/>
  <c r="BK623" i="1"/>
  <c r="CQ621" i="1" s="1"/>
  <c r="BJ623" i="1"/>
  <c r="CP621" i="1" s="1"/>
  <c r="BI623" i="1"/>
  <c r="CO621" i="1" s="1"/>
  <c r="BH623" i="1"/>
  <c r="CN621" i="1" s="1"/>
  <c r="BG623" i="1"/>
  <c r="CM621" i="1" s="1"/>
  <c r="BF623" i="1"/>
  <c r="CL621" i="1" s="1"/>
  <c r="BE623" i="1"/>
  <c r="CK621" i="1" s="1"/>
  <c r="BD623" i="1"/>
  <c r="CJ621" i="1" s="1"/>
  <c r="BC623" i="1"/>
  <c r="CI621" i="1" s="1"/>
  <c r="BB623" i="1"/>
  <c r="CH621" i="1" s="1"/>
  <c r="BA623" i="1"/>
  <c r="CG621" i="1" s="1"/>
  <c r="AZ623" i="1"/>
  <c r="CF621" i="1" s="1"/>
  <c r="AY623" i="1"/>
  <c r="CE621" i="1" s="1"/>
  <c r="AX623" i="1"/>
  <c r="CD621" i="1" s="1"/>
  <c r="AW623" i="1"/>
  <c r="CC621" i="1" s="1"/>
  <c r="AV623" i="1"/>
  <c r="CB621" i="1" s="1"/>
  <c r="AU623" i="1"/>
  <c r="CA621" i="1" s="1"/>
  <c r="AT623" i="1"/>
  <c r="BZ621" i="1" s="1"/>
  <c r="AS623" i="1"/>
  <c r="BY621" i="1" s="1"/>
  <c r="AR623" i="1"/>
  <c r="BX621" i="1" s="1"/>
  <c r="AQ623" i="1"/>
  <c r="BW621" i="1" s="1"/>
  <c r="AP623" i="1"/>
  <c r="BV621" i="1" s="1"/>
  <c r="AO623" i="1"/>
  <c r="BU621" i="1" s="1"/>
  <c r="AN623" i="1"/>
  <c r="BT621" i="1" s="1"/>
  <c r="AM623" i="1"/>
  <c r="BS621" i="1" s="1"/>
  <c r="AL623" i="1"/>
  <c r="BR621" i="1" s="1"/>
  <c r="AJ622" i="1"/>
  <c r="AI622" i="1"/>
  <c r="AG622" i="1"/>
  <c r="AH622" i="1" s="1"/>
  <c r="FE612" i="1"/>
  <c r="FD620" i="1"/>
  <c r="FC620" i="1"/>
  <c r="FB620" i="1"/>
  <c r="FA620" i="1"/>
  <c r="EZ620" i="1"/>
  <c r="EY620" i="1"/>
  <c r="EX620" i="1"/>
  <c r="EW620" i="1"/>
  <c r="EV620" i="1"/>
  <c r="EU620" i="1"/>
  <c r="ET620" i="1"/>
  <c r="ES620" i="1"/>
  <c r="ER620" i="1"/>
  <c r="EQ620" i="1"/>
  <c r="EP620" i="1"/>
  <c r="EO620" i="1"/>
  <c r="EN620" i="1"/>
  <c r="EM620" i="1"/>
  <c r="EL620" i="1"/>
  <c r="EK620" i="1"/>
  <c r="EJ620" i="1"/>
  <c r="EI620" i="1"/>
  <c r="EH620" i="1"/>
  <c r="EG620" i="1"/>
  <c r="EF620" i="1"/>
  <c r="EE620" i="1"/>
  <c r="ED620" i="1"/>
  <c r="EC620" i="1"/>
  <c r="EB620" i="1"/>
  <c r="BO622" i="1"/>
  <c r="CU620" i="1" s="1"/>
  <c r="BN622" i="1"/>
  <c r="CT620" i="1" s="1"/>
  <c r="BM622" i="1"/>
  <c r="CS620" i="1" s="1"/>
  <c r="BL622" i="1"/>
  <c r="CR620" i="1" s="1"/>
  <c r="BK622" i="1"/>
  <c r="CQ620" i="1" s="1"/>
  <c r="BJ622" i="1"/>
  <c r="CP620" i="1" s="1"/>
  <c r="BI622" i="1"/>
  <c r="CO620" i="1" s="1"/>
  <c r="BH622" i="1"/>
  <c r="CN620" i="1" s="1"/>
  <c r="BG622" i="1"/>
  <c r="CM620" i="1" s="1"/>
  <c r="BF622" i="1"/>
  <c r="CL620" i="1" s="1"/>
  <c r="BE622" i="1"/>
  <c r="CK620" i="1" s="1"/>
  <c r="BD622" i="1"/>
  <c r="CJ620" i="1" s="1"/>
  <c r="BC622" i="1"/>
  <c r="CI620" i="1" s="1"/>
  <c r="BB622" i="1"/>
  <c r="CH620" i="1" s="1"/>
  <c r="BA622" i="1"/>
  <c r="CG620" i="1" s="1"/>
  <c r="AZ622" i="1"/>
  <c r="CF620" i="1" s="1"/>
  <c r="AY622" i="1"/>
  <c r="CE620" i="1" s="1"/>
  <c r="AX622" i="1"/>
  <c r="CD620" i="1" s="1"/>
  <c r="AW622" i="1"/>
  <c r="CC620" i="1" s="1"/>
  <c r="AV622" i="1"/>
  <c r="CB620" i="1" s="1"/>
  <c r="AU622" i="1"/>
  <c r="CA620" i="1" s="1"/>
  <c r="AT622" i="1"/>
  <c r="BZ620" i="1" s="1"/>
  <c r="AS622" i="1"/>
  <c r="BY620" i="1" s="1"/>
  <c r="AR622" i="1"/>
  <c r="BX620" i="1" s="1"/>
  <c r="AQ622" i="1"/>
  <c r="BW620" i="1" s="1"/>
  <c r="AP622" i="1"/>
  <c r="BV620" i="1" s="1"/>
  <c r="AO622" i="1"/>
  <c r="BU620" i="1" s="1"/>
  <c r="AN622" i="1"/>
  <c r="BT620" i="1" s="1"/>
  <c r="AM622" i="1"/>
  <c r="BS620" i="1" s="1"/>
  <c r="AL622" i="1"/>
  <c r="AJ621" i="1"/>
  <c r="AI621" i="1"/>
  <c r="AG621" i="1"/>
  <c r="AH621" i="1" s="1"/>
  <c r="FE611" i="1"/>
  <c r="FD619" i="1"/>
  <c r="FC619" i="1"/>
  <c r="FB619" i="1"/>
  <c r="FA619" i="1"/>
  <c r="EZ619" i="1"/>
  <c r="EY619" i="1"/>
  <c r="EX619" i="1"/>
  <c r="EW619" i="1"/>
  <c r="EV619" i="1"/>
  <c r="EU619" i="1"/>
  <c r="ET619" i="1"/>
  <c r="ES619" i="1"/>
  <c r="ER619" i="1"/>
  <c r="EQ619" i="1"/>
  <c r="EP619" i="1"/>
  <c r="EO619" i="1"/>
  <c r="EN619" i="1"/>
  <c r="EM619" i="1"/>
  <c r="EL619" i="1"/>
  <c r="EK619" i="1"/>
  <c r="EJ619" i="1"/>
  <c r="EI619" i="1"/>
  <c r="EH619" i="1"/>
  <c r="EG619" i="1"/>
  <c r="EF619" i="1"/>
  <c r="EE619" i="1"/>
  <c r="ED619" i="1"/>
  <c r="EC619" i="1"/>
  <c r="EB619" i="1"/>
  <c r="BO621" i="1"/>
  <c r="CU619" i="1" s="1"/>
  <c r="BN621" i="1"/>
  <c r="CT619" i="1" s="1"/>
  <c r="BM621" i="1"/>
  <c r="CS619" i="1" s="1"/>
  <c r="BL621" i="1"/>
  <c r="CR619" i="1" s="1"/>
  <c r="BK621" i="1"/>
  <c r="CQ619" i="1" s="1"/>
  <c r="BJ621" i="1"/>
  <c r="CP619" i="1" s="1"/>
  <c r="BI621" i="1"/>
  <c r="CO619" i="1" s="1"/>
  <c r="BH621" i="1"/>
  <c r="CN619" i="1" s="1"/>
  <c r="BG621" i="1"/>
  <c r="CM619" i="1" s="1"/>
  <c r="BF621" i="1"/>
  <c r="CL619" i="1" s="1"/>
  <c r="BE621" i="1"/>
  <c r="CK619" i="1" s="1"/>
  <c r="BD621" i="1"/>
  <c r="CJ619" i="1" s="1"/>
  <c r="BC621" i="1"/>
  <c r="CI619" i="1" s="1"/>
  <c r="BB621" i="1"/>
  <c r="CH619" i="1" s="1"/>
  <c r="BA621" i="1"/>
  <c r="CG619" i="1" s="1"/>
  <c r="AZ621" i="1"/>
  <c r="CF619" i="1" s="1"/>
  <c r="AY621" i="1"/>
  <c r="CE619" i="1" s="1"/>
  <c r="AX621" i="1"/>
  <c r="CD619" i="1" s="1"/>
  <c r="AW621" i="1"/>
  <c r="CC619" i="1" s="1"/>
  <c r="AV621" i="1"/>
  <c r="CB619" i="1" s="1"/>
  <c r="AU621" i="1"/>
  <c r="CA619" i="1" s="1"/>
  <c r="AT621" i="1"/>
  <c r="BZ619" i="1" s="1"/>
  <c r="AS621" i="1"/>
  <c r="BY619" i="1" s="1"/>
  <c r="AR621" i="1"/>
  <c r="BX619" i="1" s="1"/>
  <c r="AQ621" i="1"/>
  <c r="BW619" i="1" s="1"/>
  <c r="AP621" i="1"/>
  <c r="BV619" i="1" s="1"/>
  <c r="AO621" i="1"/>
  <c r="BU619" i="1" s="1"/>
  <c r="AN621" i="1"/>
  <c r="BT619" i="1" s="1"/>
  <c r="AM621" i="1"/>
  <c r="BS619" i="1" s="1"/>
  <c r="AL621" i="1"/>
  <c r="AJ620" i="1"/>
  <c r="AI620" i="1"/>
  <c r="AG620" i="1"/>
  <c r="AH620" i="1" s="1"/>
  <c r="FE610" i="1"/>
  <c r="FD618" i="1"/>
  <c r="FC618" i="1"/>
  <c r="FB618" i="1"/>
  <c r="FA618" i="1"/>
  <c r="EZ618" i="1"/>
  <c r="EY618" i="1"/>
  <c r="EX618" i="1"/>
  <c r="EW618" i="1"/>
  <c r="EV618" i="1"/>
  <c r="EU618" i="1"/>
  <c r="ET618" i="1"/>
  <c r="ES618" i="1"/>
  <c r="ER618" i="1"/>
  <c r="EQ618" i="1"/>
  <c r="EP618" i="1"/>
  <c r="EO618" i="1"/>
  <c r="EN618" i="1"/>
  <c r="EM618" i="1"/>
  <c r="EL618" i="1"/>
  <c r="EK618" i="1"/>
  <c r="EJ618" i="1"/>
  <c r="EI618" i="1"/>
  <c r="EH618" i="1"/>
  <c r="EG618" i="1"/>
  <c r="EF618" i="1"/>
  <c r="EE618" i="1"/>
  <c r="ED618" i="1"/>
  <c r="EC618" i="1"/>
  <c r="EB618" i="1"/>
  <c r="BO620" i="1"/>
  <c r="CU618" i="1" s="1"/>
  <c r="BN620" i="1"/>
  <c r="CT618" i="1" s="1"/>
  <c r="BM620" i="1"/>
  <c r="CS618" i="1" s="1"/>
  <c r="BL620" i="1"/>
  <c r="CR618" i="1" s="1"/>
  <c r="BK620" i="1"/>
  <c r="CQ618" i="1" s="1"/>
  <c r="BJ620" i="1"/>
  <c r="CP618" i="1" s="1"/>
  <c r="BI620" i="1"/>
  <c r="CO618" i="1" s="1"/>
  <c r="BH620" i="1"/>
  <c r="CN618" i="1" s="1"/>
  <c r="BG620" i="1"/>
  <c r="CM618" i="1" s="1"/>
  <c r="BF620" i="1"/>
  <c r="CL618" i="1" s="1"/>
  <c r="BE620" i="1"/>
  <c r="CK618" i="1" s="1"/>
  <c r="BD620" i="1"/>
  <c r="CJ618" i="1" s="1"/>
  <c r="BC620" i="1"/>
  <c r="CI618" i="1" s="1"/>
  <c r="BB620" i="1"/>
  <c r="CH618" i="1" s="1"/>
  <c r="BA620" i="1"/>
  <c r="CG618" i="1" s="1"/>
  <c r="AZ620" i="1"/>
  <c r="CF618" i="1" s="1"/>
  <c r="AY620" i="1"/>
  <c r="CE618" i="1" s="1"/>
  <c r="AX620" i="1"/>
  <c r="CD618" i="1" s="1"/>
  <c r="AW620" i="1"/>
  <c r="CC618" i="1" s="1"/>
  <c r="AV620" i="1"/>
  <c r="CB618" i="1" s="1"/>
  <c r="AU620" i="1"/>
  <c r="CA618" i="1" s="1"/>
  <c r="AT620" i="1"/>
  <c r="BZ618" i="1" s="1"/>
  <c r="AS620" i="1"/>
  <c r="BY618" i="1" s="1"/>
  <c r="AR620" i="1"/>
  <c r="BX618" i="1" s="1"/>
  <c r="AQ620" i="1"/>
  <c r="BW618" i="1" s="1"/>
  <c r="AP620" i="1"/>
  <c r="BV618" i="1" s="1"/>
  <c r="AO620" i="1"/>
  <c r="BU618" i="1" s="1"/>
  <c r="AN620" i="1"/>
  <c r="BT618" i="1" s="1"/>
  <c r="AM620" i="1"/>
  <c r="BS618" i="1" s="1"/>
  <c r="AL620" i="1"/>
  <c r="AJ619" i="1"/>
  <c r="AI619" i="1"/>
  <c r="AG619" i="1"/>
  <c r="AH619" i="1" s="1"/>
  <c r="FE609" i="1"/>
  <c r="FD617" i="1"/>
  <c r="FC617" i="1"/>
  <c r="FB617" i="1"/>
  <c r="FA617" i="1"/>
  <c r="EZ617" i="1"/>
  <c r="EY617" i="1"/>
  <c r="EX617" i="1"/>
  <c r="EW617" i="1"/>
  <c r="EV617" i="1"/>
  <c r="EU617" i="1"/>
  <c r="ET617" i="1"/>
  <c r="ES617" i="1"/>
  <c r="ER617" i="1"/>
  <c r="EQ617" i="1"/>
  <c r="EP617" i="1"/>
  <c r="EO617" i="1"/>
  <c r="EN617" i="1"/>
  <c r="EM617" i="1"/>
  <c r="EL617" i="1"/>
  <c r="EK617" i="1"/>
  <c r="EJ617" i="1"/>
  <c r="EI617" i="1"/>
  <c r="EH617" i="1"/>
  <c r="EG617" i="1"/>
  <c r="EF617" i="1"/>
  <c r="EE617" i="1"/>
  <c r="ED617" i="1"/>
  <c r="EC617" i="1"/>
  <c r="EB617" i="1"/>
  <c r="BO619" i="1"/>
  <c r="CU617" i="1" s="1"/>
  <c r="BN619" i="1"/>
  <c r="CT617" i="1" s="1"/>
  <c r="BM619" i="1"/>
  <c r="CS617" i="1" s="1"/>
  <c r="BL619" i="1"/>
  <c r="CR617" i="1" s="1"/>
  <c r="BK619" i="1"/>
  <c r="CQ617" i="1" s="1"/>
  <c r="BJ619" i="1"/>
  <c r="CP617" i="1" s="1"/>
  <c r="BI619" i="1"/>
  <c r="CO617" i="1" s="1"/>
  <c r="BH619" i="1"/>
  <c r="CN617" i="1" s="1"/>
  <c r="BG619" i="1"/>
  <c r="CM617" i="1" s="1"/>
  <c r="BF619" i="1"/>
  <c r="CL617" i="1" s="1"/>
  <c r="BE619" i="1"/>
  <c r="CK617" i="1" s="1"/>
  <c r="BD619" i="1"/>
  <c r="CJ617" i="1" s="1"/>
  <c r="BC619" i="1"/>
  <c r="CI617" i="1" s="1"/>
  <c r="BB619" i="1"/>
  <c r="CH617" i="1" s="1"/>
  <c r="BA619" i="1"/>
  <c r="CG617" i="1" s="1"/>
  <c r="AZ619" i="1"/>
  <c r="CF617" i="1" s="1"/>
  <c r="AY619" i="1"/>
  <c r="CE617" i="1" s="1"/>
  <c r="AX619" i="1"/>
  <c r="CD617" i="1" s="1"/>
  <c r="AW619" i="1"/>
  <c r="CC617" i="1" s="1"/>
  <c r="AV619" i="1"/>
  <c r="CB617" i="1" s="1"/>
  <c r="AU619" i="1"/>
  <c r="CA617" i="1" s="1"/>
  <c r="AT619" i="1"/>
  <c r="BZ617" i="1" s="1"/>
  <c r="AS619" i="1"/>
  <c r="BY617" i="1" s="1"/>
  <c r="AR619" i="1"/>
  <c r="BX617" i="1" s="1"/>
  <c r="AQ619" i="1"/>
  <c r="BW617" i="1" s="1"/>
  <c r="AP619" i="1"/>
  <c r="BV617" i="1" s="1"/>
  <c r="AO619" i="1"/>
  <c r="BU617" i="1" s="1"/>
  <c r="AN619" i="1"/>
  <c r="BT617" i="1" s="1"/>
  <c r="AM619" i="1"/>
  <c r="BS617" i="1" s="1"/>
  <c r="AL619" i="1"/>
  <c r="BR617" i="1" s="1"/>
  <c r="AJ618" i="1"/>
  <c r="AI618" i="1"/>
  <c r="AG618" i="1"/>
  <c r="AH618" i="1" s="1"/>
  <c r="FE608" i="1"/>
  <c r="FD616" i="1"/>
  <c r="FC616" i="1"/>
  <c r="FB616" i="1"/>
  <c r="FA616" i="1"/>
  <c r="EZ616" i="1"/>
  <c r="EY616" i="1"/>
  <c r="EX616" i="1"/>
  <c r="EW616" i="1"/>
  <c r="EV616" i="1"/>
  <c r="EU616" i="1"/>
  <c r="ET616" i="1"/>
  <c r="ES616" i="1"/>
  <c r="ER616" i="1"/>
  <c r="EQ616" i="1"/>
  <c r="EP616" i="1"/>
  <c r="EO616" i="1"/>
  <c r="EN616" i="1"/>
  <c r="EM616" i="1"/>
  <c r="EL616" i="1"/>
  <c r="EK616" i="1"/>
  <c r="EJ616" i="1"/>
  <c r="EI616" i="1"/>
  <c r="EH616" i="1"/>
  <c r="EG616" i="1"/>
  <c r="EF616" i="1"/>
  <c r="EE616" i="1"/>
  <c r="ED616" i="1"/>
  <c r="EC616" i="1"/>
  <c r="EB616" i="1"/>
  <c r="BO618" i="1"/>
  <c r="CU616" i="1" s="1"/>
  <c r="BN618" i="1"/>
  <c r="CT616" i="1" s="1"/>
  <c r="BM618" i="1"/>
  <c r="CS616" i="1" s="1"/>
  <c r="BL618" i="1"/>
  <c r="CR616" i="1" s="1"/>
  <c r="BK618" i="1"/>
  <c r="CQ616" i="1" s="1"/>
  <c r="BJ618" i="1"/>
  <c r="CP616" i="1" s="1"/>
  <c r="BI618" i="1"/>
  <c r="CO616" i="1" s="1"/>
  <c r="BH618" i="1"/>
  <c r="CN616" i="1" s="1"/>
  <c r="BG618" i="1"/>
  <c r="CM616" i="1" s="1"/>
  <c r="BF618" i="1"/>
  <c r="CL616" i="1" s="1"/>
  <c r="BE618" i="1"/>
  <c r="CK616" i="1" s="1"/>
  <c r="BD618" i="1"/>
  <c r="CJ616" i="1" s="1"/>
  <c r="BC618" i="1"/>
  <c r="CI616" i="1" s="1"/>
  <c r="BB618" i="1"/>
  <c r="CH616" i="1" s="1"/>
  <c r="BA618" i="1"/>
  <c r="CG616" i="1" s="1"/>
  <c r="AZ618" i="1"/>
  <c r="CF616" i="1" s="1"/>
  <c r="AY618" i="1"/>
  <c r="CE616" i="1" s="1"/>
  <c r="AX618" i="1"/>
  <c r="CD616" i="1" s="1"/>
  <c r="AW618" i="1"/>
  <c r="CC616" i="1" s="1"/>
  <c r="AV618" i="1"/>
  <c r="CB616" i="1" s="1"/>
  <c r="AU618" i="1"/>
  <c r="CA616" i="1" s="1"/>
  <c r="AT618" i="1"/>
  <c r="BZ616" i="1" s="1"/>
  <c r="AS618" i="1"/>
  <c r="BY616" i="1" s="1"/>
  <c r="AR618" i="1"/>
  <c r="BX616" i="1" s="1"/>
  <c r="AQ618" i="1"/>
  <c r="BW616" i="1" s="1"/>
  <c r="AP618" i="1"/>
  <c r="BV616" i="1" s="1"/>
  <c r="AO618" i="1"/>
  <c r="BU616" i="1" s="1"/>
  <c r="AN618" i="1"/>
  <c r="BT616" i="1" s="1"/>
  <c r="AM618" i="1"/>
  <c r="BS616" i="1" s="1"/>
  <c r="AL618" i="1"/>
  <c r="AJ617" i="1"/>
  <c r="AI617" i="1"/>
  <c r="AG617" i="1"/>
  <c r="AH617" i="1" s="1"/>
  <c r="FE607" i="1"/>
  <c r="FD615" i="1"/>
  <c r="FC615" i="1"/>
  <c r="FB615" i="1"/>
  <c r="FA615" i="1"/>
  <c r="EZ615" i="1"/>
  <c r="EY615" i="1"/>
  <c r="EX615" i="1"/>
  <c r="EW615" i="1"/>
  <c r="EV615" i="1"/>
  <c r="EU615" i="1"/>
  <c r="ET615" i="1"/>
  <c r="ES615" i="1"/>
  <c r="ER615" i="1"/>
  <c r="EQ615" i="1"/>
  <c r="EP615" i="1"/>
  <c r="EO615" i="1"/>
  <c r="EN615" i="1"/>
  <c r="EM615" i="1"/>
  <c r="EL615" i="1"/>
  <c r="EK615" i="1"/>
  <c r="EJ615" i="1"/>
  <c r="EI615" i="1"/>
  <c r="EH615" i="1"/>
  <c r="EG615" i="1"/>
  <c r="EF615" i="1"/>
  <c r="EE615" i="1"/>
  <c r="ED615" i="1"/>
  <c r="EC615" i="1"/>
  <c r="EB615" i="1"/>
  <c r="BO617" i="1"/>
  <c r="CU615" i="1" s="1"/>
  <c r="BN617" i="1"/>
  <c r="CT615" i="1" s="1"/>
  <c r="BM617" i="1"/>
  <c r="CS615" i="1" s="1"/>
  <c r="BL617" i="1"/>
  <c r="CR615" i="1" s="1"/>
  <c r="BK617" i="1"/>
  <c r="CQ615" i="1" s="1"/>
  <c r="BJ617" i="1"/>
  <c r="CP615" i="1" s="1"/>
  <c r="BI617" i="1"/>
  <c r="CO615" i="1" s="1"/>
  <c r="BH617" i="1"/>
  <c r="CN615" i="1" s="1"/>
  <c r="BG617" i="1"/>
  <c r="CM615" i="1" s="1"/>
  <c r="BF617" i="1"/>
  <c r="CL615" i="1" s="1"/>
  <c r="BE617" i="1"/>
  <c r="CK615" i="1" s="1"/>
  <c r="BD617" i="1"/>
  <c r="CJ615" i="1" s="1"/>
  <c r="BC617" i="1"/>
  <c r="CI615" i="1" s="1"/>
  <c r="BB617" i="1"/>
  <c r="CH615" i="1" s="1"/>
  <c r="BA617" i="1"/>
  <c r="CG615" i="1" s="1"/>
  <c r="AZ617" i="1"/>
  <c r="CF615" i="1" s="1"/>
  <c r="AY617" i="1"/>
  <c r="CE615" i="1" s="1"/>
  <c r="AX617" i="1"/>
  <c r="CD615" i="1" s="1"/>
  <c r="AW617" i="1"/>
  <c r="CC615" i="1" s="1"/>
  <c r="AV617" i="1"/>
  <c r="CB615" i="1" s="1"/>
  <c r="AU617" i="1"/>
  <c r="CA615" i="1" s="1"/>
  <c r="AT617" i="1"/>
  <c r="BZ615" i="1" s="1"/>
  <c r="AS617" i="1"/>
  <c r="BY615" i="1" s="1"/>
  <c r="AR617" i="1"/>
  <c r="BX615" i="1" s="1"/>
  <c r="AQ617" i="1"/>
  <c r="BW615" i="1" s="1"/>
  <c r="AP617" i="1"/>
  <c r="BV615" i="1" s="1"/>
  <c r="AO617" i="1"/>
  <c r="BU615" i="1" s="1"/>
  <c r="AN617" i="1"/>
  <c r="BT615" i="1" s="1"/>
  <c r="AM617" i="1"/>
  <c r="BS615" i="1" s="1"/>
  <c r="AL617" i="1"/>
  <c r="BR615" i="1" s="1"/>
  <c r="AJ616" i="1"/>
  <c r="AI616" i="1"/>
  <c r="AG616" i="1"/>
  <c r="AH616" i="1" s="1"/>
  <c r="FE606" i="1"/>
  <c r="FD614" i="1"/>
  <c r="FC614" i="1"/>
  <c r="FB614" i="1"/>
  <c r="FA614" i="1"/>
  <c r="EZ614" i="1"/>
  <c r="EY614" i="1"/>
  <c r="EX614" i="1"/>
  <c r="EW614" i="1"/>
  <c r="EV614" i="1"/>
  <c r="EU614" i="1"/>
  <c r="ET614" i="1"/>
  <c r="ES614" i="1"/>
  <c r="ER614" i="1"/>
  <c r="EQ614" i="1"/>
  <c r="EP614" i="1"/>
  <c r="EO614" i="1"/>
  <c r="EN614" i="1"/>
  <c r="EM614" i="1"/>
  <c r="EL614" i="1"/>
  <c r="EK614" i="1"/>
  <c r="EJ614" i="1"/>
  <c r="EI614" i="1"/>
  <c r="EH614" i="1"/>
  <c r="EG614" i="1"/>
  <c r="EF614" i="1"/>
  <c r="EE614" i="1"/>
  <c r="ED614" i="1"/>
  <c r="EC614" i="1"/>
  <c r="EB614" i="1"/>
  <c r="BO616" i="1"/>
  <c r="CU614" i="1" s="1"/>
  <c r="BN616" i="1"/>
  <c r="CT614" i="1" s="1"/>
  <c r="BM616" i="1"/>
  <c r="CS614" i="1" s="1"/>
  <c r="BL616" i="1"/>
  <c r="CR614" i="1" s="1"/>
  <c r="BK616" i="1"/>
  <c r="CQ614" i="1" s="1"/>
  <c r="BJ616" i="1"/>
  <c r="CP614" i="1" s="1"/>
  <c r="BI616" i="1"/>
  <c r="CO614" i="1" s="1"/>
  <c r="BH616" i="1"/>
  <c r="CN614" i="1" s="1"/>
  <c r="BG616" i="1"/>
  <c r="CM614" i="1" s="1"/>
  <c r="BF616" i="1"/>
  <c r="CL614" i="1" s="1"/>
  <c r="BE616" i="1"/>
  <c r="CK614" i="1" s="1"/>
  <c r="BD616" i="1"/>
  <c r="CJ614" i="1" s="1"/>
  <c r="BC616" i="1"/>
  <c r="CI614" i="1" s="1"/>
  <c r="BB616" i="1"/>
  <c r="CH614" i="1" s="1"/>
  <c r="BA616" i="1"/>
  <c r="CG614" i="1" s="1"/>
  <c r="AZ616" i="1"/>
  <c r="CF614" i="1" s="1"/>
  <c r="AY616" i="1"/>
  <c r="CE614" i="1" s="1"/>
  <c r="AX616" i="1"/>
  <c r="CD614" i="1" s="1"/>
  <c r="AW616" i="1"/>
  <c r="CC614" i="1" s="1"/>
  <c r="AV616" i="1"/>
  <c r="CB614" i="1" s="1"/>
  <c r="AU616" i="1"/>
  <c r="CA614" i="1" s="1"/>
  <c r="AT616" i="1"/>
  <c r="BZ614" i="1" s="1"/>
  <c r="AS616" i="1"/>
  <c r="BY614" i="1" s="1"/>
  <c r="AR616" i="1"/>
  <c r="BX614" i="1" s="1"/>
  <c r="AQ616" i="1"/>
  <c r="BW614" i="1" s="1"/>
  <c r="AP616" i="1"/>
  <c r="BV614" i="1" s="1"/>
  <c r="AO616" i="1"/>
  <c r="BU614" i="1" s="1"/>
  <c r="AN616" i="1"/>
  <c r="BT614" i="1" s="1"/>
  <c r="AM616" i="1"/>
  <c r="BS614" i="1" s="1"/>
  <c r="AL616" i="1"/>
  <c r="AJ615" i="1"/>
  <c r="AI615" i="1"/>
  <c r="AG615" i="1"/>
  <c r="AH615" i="1" s="1"/>
  <c r="FE605" i="1"/>
  <c r="FD613" i="1"/>
  <c r="FC613" i="1"/>
  <c r="FB613" i="1"/>
  <c r="FA613" i="1"/>
  <c r="EZ613" i="1"/>
  <c r="EY613" i="1"/>
  <c r="EX613" i="1"/>
  <c r="EW613" i="1"/>
  <c r="EV613" i="1"/>
  <c r="EU613" i="1"/>
  <c r="ET613" i="1"/>
  <c r="ES613" i="1"/>
  <c r="ER613" i="1"/>
  <c r="EQ613" i="1"/>
  <c r="EP613" i="1"/>
  <c r="EO613" i="1"/>
  <c r="EN613" i="1"/>
  <c r="EM613" i="1"/>
  <c r="EL613" i="1"/>
  <c r="EK613" i="1"/>
  <c r="EJ613" i="1"/>
  <c r="EI613" i="1"/>
  <c r="EH613" i="1"/>
  <c r="EG613" i="1"/>
  <c r="EF613" i="1"/>
  <c r="EE613" i="1"/>
  <c r="ED613" i="1"/>
  <c r="EC613" i="1"/>
  <c r="EB613" i="1"/>
  <c r="BO615" i="1"/>
  <c r="CU613" i="1" s="1"/>
  <c r="BN615" i="1"/>
  <c r="CT613" i="1" s="1"/>
  <c r="BM615" i="1"/>
  <c r="CS613" i="1" s="1"/>
  <c r="BL615" i="1"/>
  <c r="CR613" i="1" s="1"/>
  <c r="BK615" i="1"/>
  <c r="CQ613" i="1" s="1"/>
  <c r="BJ615" i="1"/>
  <c r="CP613" i="1" s="1"/>
  <c r="BI615" i="1"/>
  <c r="CO613" i="1" s="1"/>
  <c r="BH615" i="1"/>
  <c r="CN613" i="1" s="1"/>
  <c r="BG615" i="1"/>
  <c r="CM613" i="1" s="1"/>
  <c r="BF615" i="1"/>
  <c r="CL613" i="1" s="1"/>
  <c r="BE615" i="1"/>
  <c r="CK613" i="1" s="1"/>
  <c r="BD615" i="1"/>
  <c r="CJ613" i="1" s="1"/>
  <c r="BC615" i="1"/>
  <c r="CI613" i="1" s="1"/>
  <c r="BB615" i="1"/>
  <c r="CH613" i="1" s="1"/>
  <c r="BA615" i="1"/>
  <c r="CG613" i="1" s="1"/>
  <c r="AZ615" i="1"/>
  <c r="CF613" i="1" s="1"/>
  <c r="AY615" i="1"/>
  <c r="CE613" i="1" s="1"/>
  <c r="AX615" i="1"/>
  <c r="CD613" i="1" s="1"/>
  <c r="AW615" i="1"/>
  <c r="CC613" i="1" s="1"/>
  <c r="AV615" i="1"/>
  <c r="CB613" i="1" s="1"/>
  <c r="AU615" i="1"/>
  <c r="CA613" i="1" s="1"/>
  <c r="AT615" i="1"/>
  <c r="BZ613" i="1" s="1"/>
  <c r="AS615" i="1"/>
  <c r="BY613" i="1" s="1"/>
  <c r="AR615" i="1"/>
  <c r="BX613" i="1" s="1"/>
  <c r="AQ615" i="1"/>
  <c r="BW613" i="1" s="1"/>
  <c r="AP615" i="1"/>
  <c r="BV613" i="1" s="1"/>
  <c r="AO615" i="1"/>
  <c r="BU613" i="1" s="1"/>
  <c r="AN615" i="1"/>
  <c r="BT613" i="1" s="1"/>
  <c r="AM615" i="1"/>
  <c r="BS613" i="1" s="1"/>
  <c r="AL615" i="1"/>
  <c r="AJ614" i="1"/>
  <c r="AI614" i="1"/>
  <c r="AG614" i="1"/>
  <c r="AH614" i="1" s="1"/>
  <c r="FE604" i="1"/>
  <c r="FD612" i="1"/>
  <c r="FC612" i="1"/>
  <c r="FB612" i="1"/>
  <c r="FA612" i="1"/>
  <c r="EZ612" i="1"/>
  <c r="EY612" i="1"/>
  <c r="EX612" i="1"/>
  <c r="EW612" i="1"/>
  <c r="EV612" i="1"/>
  <c r="EU612" i="1"/>
  <c r="ET612" i="1"/>
  <c r="ES612" i="1"/>
  <c r="ER612" i="1"/>
  <c r="EQ612" i="1"/>
  <c r="EP612" i="1"/>
  <c r="EO612" i="1"/>
  <c r="EN612" i="1"/>
  <c r="EM612" i="1"/>
  <c r="EL612" i="1"/>
  <c r="EK612" i="1"/>
  <c r="EJ612" i="1"/>
  <c r="EI612" i="1"/>
  <c r="EH612" i="1"/>
  <c r="EG612" i="1"/>
  <c r="EF612" i="1"/>
  <c r="EE612" i="1"/>
  <c r="ED612" i="1"/>
  <c r="EC612" i="1"/>
  <c r="EB612" i="1"/>
  <c r="BO614" i="1"/>
  <c r="CU612" i="1" s="1"/>
  <c r="BN614" i="1"/>
  <c r="CT612" i="1" s="1"/>
  <c r="BM614" i="1"/>
  <c r="CS612" i="1" s="1"/>
  <c r="BL614" i="1"/>
  <c r="CR612" i="1" s="1"/>
  <c r="BK614" i="1"/>
  <c r="CQ612" i="1" s="1"/>
  <c r="BJ614" i="1"/>
  <c r="CP612" i="1" s="1"/>
  <c r="BI614" i="1"/>
  <c r="CO612" i="1" s="1"/>
  <c r="BH614" i="1"/>
  <c r="CN612" i="1" s="1"/>
  <c r="BG614" i="1"/>
  <c r="CM612" i="1" s="1"/>
  <c r="BF614" i="1"/>
  <c r="CL612" i="1" s="1"/>
  <c r="BE614" i="1"/>
  <c r="CK612" i="1" s="1"/>
  <c r="BD614" i="1"/>
  <c r="CJ612" i="1" s="1"/>
  <c r="BC614" i="1"/>
  <c r="CI612" i="1" s="1"/>
  <c r="BB614" i="1"/>
  <c r="CH612" i="1" s="1"/>
  <c r="BA614" i="1"/>
  <c r="CG612" i="1" s="1"/>
  <c r="AZ614" i="1"/>
  <c r="CF612" i="1" s="1"/>
  <c r="AY614" i="1"/>
  <c r="CE612" i="1" s="1"/>
  <c r="AX614" i="1"/>
  <c r="CD612" i="1" s="1"/>
  <c r="AW614" i="1"/>
  <c r="CC612" i="1" s="1"/>
  <c r="AV614" i="1"/>
  <c r="CB612" i="1" s="1"/>
  <c r="AU614" i="1"/>
  <c r="CA612" i="1" s="1"/>
  <c r="AT614" i="1"/>
  <c r="BZ612" i="1" s="1"/>
  <c r="AS614" i="1"/>
  <c r="BY612" i="1" s="1"/>
  <c r="AR614" i="1"/>
  <c r="BX612" i="1" s="1"/>
  <c r="AQ614" i="1"/>
  <c r="BW612" i="1" s="1"/>
  <c r="AP614" i="1"/>
  <c r="BV612" i="1" s="1"/>
  <c r="AO614" i="1"/>
  <c r="BU612" i="1" s="1"/>
  <c r="AN614" i="1"/>
  <c r="BT612" i="1" s="1"/>
  <c r="AM614" i="1"/>
  <c r="BS612" i="1" s="1"/>
  <c r="AL614" i="1"/>
  <c r="BR612" i="1" s="1"/>
  <c r="AJ613" i="1"/>
  <c r="AI613" i="1"/>
  <c r="AG613" i="1"/>
  <c r="AH613" i="1" s="1"/>
  <c r="FE603" i="1"/>
  <c r="FD611" i="1"/>
  <c r="FC611" i="1"/>
  <c r="FB611" i="1"/>
  <c r="FA611" i="1"/>
  <c r="EZ611" i="1"/>
  <c r="EY611" i="1"/>
  <c r="EX611" i="1"/>
  <c r="EW611" i="1"/>
  <c r="EV611" i="1"/>
  <c r="EU611" i="1"/>
  <c r="ET611" i="1"/>
  <c r="ES611" i="1"/>
  <c r="ER611" i="1"/>
  <c r="EQ611" i="1"/>
  <c r="EP611" i="1"/>
  <c r="EO611" i="1"/>
  <c r="EN611" i="1"/>
  <c r="EM611" i="1"/>
  <c r="EL611" i="1"/>
  <c r="EK611" i="1"/>
  <c r="EJ611" i="1"/>
  <c r="EI611" i="1"/>
  <c r="EH611" i="1"/>
  <c r="EG611" i="1"/>
  <c r="EF611" i="1"/>
  <c r="EE611" i="1"/>
  <c r="ED611" i="1"/>
  <c r="EC611" i="1"/>
  <c r="EB611" i="1"/>
  <c r="BO613" i="1"/>
  <c r="CU611" i="1" s="1"/>
  <c r="BN613" i="1"/>
  <c r="CT611" i="1" s="1"/>
  <c r="BM613" i="1"/>
  <c r="CS611" i="1" s="1"/>
  <c r="BL613" i="1"/>
  <c r="CR611" i="1" s="1"/>
  <c r="BK613" i="1"/>
  <c r="CQ611" i="1" s="1"/>
  <c r="BJ613" i="1"/>
  <c r="CP611" i="1" s="1"/>
  <c r="BI613" i="1"/>
  <c r="CO611" i="1" s="1"/>
  <c r="BH613" i="1"/>
  <c r="CN611" i="1" s="1"/>
  <c r="BG613" i="1"/>
  <c r="CM611" i="1" s="1"/>
  <c r="BF613" i="1"/>
  <c r="CL611" i="1" s="1"/>
  <c r="BE613" i="1"/>
  <c r="CK611" i="1" s="1"/>
  <c r="BD613" i="1"/>
  <c r="CJ611" i="1" s="1"/>
  <c r="BC613" i="1"/>
  <c r="CI611" i="1" s="1"/>
  <c r="BB613" i="1"/>
  <c r="CH611" i="1" s="1"/>
  <c r="BA613" i="1"/>
  <c r="CG611" i="1" s="1"/>
  <c r="AZ613" i="1"/>
  <c r="CF611" i="1" s="1"/>
  <c r="AY613" i="1"/>
  <c r="CE611" i="1" s="1"/>
  <c r="AX613" i="1"/>
  <c r="CD611" i="1" s="1"/>
  <c r="AW613" i="1"/>
  <c r="CC611" i="1" s="1"/>
  <c r="AV613" i="1"/>
  <c r="CB611" i="1" s="1"/>
  <c r="AU613" i="1"/>
  <c r="CA611" i="1" s="1"/>
  <c r="AT613" i="1"/>
  <c r="BZ611" i="1" s="1"/>
  <c r="AS613" i="1"/>
  <c r="BY611" i="1" s="1"/>
  <c r="AR613" i="1"/>
  <c r="BX611" i="1" s="1"/>
  <c r="AQ613" i="1"/>
  <c r="BW611" i="1" s="1"/>
  <c r="AP613" i="1"/>
  <c r="BV611" i="1" s="1"/>
  <c r="AO613" i="1"/>
  <c r="BU611" i="1" s="1"/>
  <c r="AN613" i="1"/>
  <c r="BT611" i="1" s="1"/>
  <c r="AM613" i="1"/>
  <c r="BS611" i="1" s="1"/>
  <c r="AL613" i="1"/>
  <c r="BR611" i="1" s="1"/>
  <c r="AJ612" i="1"/>
  <c r="AI612" i="1"/>
  <c r="AG612" i="1"/>
  <c r="AH612" i="1" s="1"/>
  <c r="FE602" i="1"/>
  <c r="FD610" i="1"/>
  <c r="FC610" i="1"/>
  <c r="FB610" i="1"/>
  <c r="FA610" i="1"/>
  <c r="EZ610" i="1"/>
  <c r="EY610" i="1"/>
  <c r="EX610" i="1"/>
  <c r="EW610" i="1"/>
  <c r="EV610" i="1"/>
  <c r="EU610" i="1"/>
  <c r="ET610" i="1"/>
  <c r="ES610" i="1"/>
  <c r="ER610" i="1"/>
  <c r="EQ610" i="1"/>
  <c r="EP610" i="1"/>
  <c r="EO610" i="1"/>
  <c r="EN610" i="1"/>
  <c r="EM610" i="1"/>
  <c r="EL610" i="1"/>
  <c r="EK610" i="1"/>
  <c r="EJ610" i="1"/>
  <c r="EI610" i="1"/>
  <c r="EH610" i="1"/>
  <c r="EG610" i="1"/>
  <c r="EF610" i="1"/>
  <c r="EE610" i="1"/>
  <c r="ED610" i="1"/>
  <c r="EC610" i="1"/>
  <c r="EB610" i="1"/>
  <c r="BO612" i="1"/>
  <c r="CU610" i="1" s="1"/>
  <c r="BN612" i="1"/>
  <c r="CT610" i="1" s="1"/>
  <c r="BM612" i="1"/>
  <c r="CS610" i="1" s="1"/>
  <c r="BL612" i="1"/>
  <c r="CR610" i="1" s="1"/>
  <c r="BK612" i="1"/>
  <c r="CQ610" i="1" s="1"/>
  <c r="BJ612" i="1"/>
  <c r="CP610" i="1" s="1"/>
  <c r="BI612" i="1"/>
  <c r="CO610" i="1" s="1"/>
  <c r="BH612" i="1"/>
  <c r="CN610" i="1" s="1"/>
  <c r="BG612" i="1"/>
  <c r="CM610" i="1" s="1"/>
  <c r="BF612" i="1"/>
  <c r="CL610" i="1" s="1"/>
  <c r="BE612" i="1"/>
  <c r="CK610" i="1" s="1"/>
  <c r="BD612" i="1"/>
  <c r="CJ610" i="1" s="1"/>
  <c r="BC612" i="1"/>
  <c r="CI610" i="1" s="1"/>
  <c r="BB612" i="1"/>
  <c r="CH610" i="1" s="1"/>
  <c r="BA612" i="1"/>
  <c r="CG610" i="1" s="1"/>
  <c r="AZ612" i="1"/>
  <c r="CF610" i="1" s="1"/>
  <c r="AY612" i="1"/>
  <c r="CE610" i="1" s="1"/>
  <c r="AX612" i="1"/>
  <c r="CD610" i="1" s="1"/>
  <c r="AW612" i="1"/>
  <c r="CC610" i="1" s="1"/>
  <c r="AV612" i="1"/>
  <c r="CB610" i="1" s="1"/>
  <c r="AU612" i="1"/>
  <c r="CA610" i="1" s="1"/>
  <c r="AT612" i="1"/>
  <c r="BZ610" i="1" s="1"/>
  <c r="AS612" i="1"/>
  <c r="BY610" i="1" s="1"/>
  <c r="AR612" i="1"/>
  <c r="BX610" i="1" s="1"/>
  <c r="AQ612" i="1"/>
  <c r="BW610" i="1" s="1"/>
  <c r="AP612" i="1"/>
  <c r="BV610" i="1" s="1"/>
  <c r="AO612" i="1"/>
  <c r="BU610" i="1" s="1"/>
  <c r="AN612" i="1"/>
  <c r="BT610" i="1" s="1"/>
  <c r="AM612" i="1"/>
  <c r="BS610" i="1" s="1"/>
  <c r="AL612" i="1"/>
  <c r="AJ611" i="1"/>
  <c r="AI611" i="1"/>
  <c r="AG611" i="1"/>
  <c r="AH611" i="1" s="1"/>
  <c r="FE601" i="1"/>
  <c r="FD609" i="1"/>
  <c r="FC609" i="1"/>
  <c r="FB609" i="1"/>
  <c r="FA609" i="1"/>
  <c r="EZ609" i="1"/>
  <c r="EY609" i="1"/>
  <c r="EX609" i="1"/>
  <c r="EW609" i="1"/>
  <c r="EV609" i="1"/>
  <c r="EU609" i="1"/>
  <c r="ET609" i="1"/>
  <c r="ES609" i="1"/>
  <c r="ER609" i="1"/>
  <c r="EQ609" i="1"/>
  <c r="EP609" i="1"/>
  <c r="EO609" i="1"/>
  <c r="EN609" i="1"/>
  <c r="EM609" i="1"/>
  <c r="EL609" i="1"/>
  <c r="EK609" i="1"/>
  <c r="EJ609" i="1"/>
  <c r="EI609" i="1"/>
  <c r="EH609" i="1"/>
  <c r="EG609" i="1"/>
  <c r="EF609" i="1"/>
  <c r="EE609" i="1"/>
  <c r="ED609" i="1"/>
  <c r="EC609" i="1"/>
  <c r="EB609" i="1"/>
  <c r="BO611" i="1"/>
  <c r="CU609" i="1" s="1"/>
  <c r="BN611" i="1"/>
  <c r="CT609" i="1" s="1"/>
  <c r="BM611" i="1"/>
  <c r="CS609" i="1" s="1"/>
  <c r="BL611" i="1"/>
  <c r="CR609" i="1" s="1"/>
  <c r="BK611" i="1"/>
  <c r="CQ609" i="1" s="1"/>
  <c r="BJ611" i="1"/>
  <c r="CP609" i="1" s="1"/>
  <c r="BI611" i="1"/>
  <c r="CO609" i="1" s="1"/>
  <c r="BH611" i="1"/>
  <c r="CN609" i="1" s="1"/>
  <c r="BG611" i="1"/>
  <c r="CM609" i="1" s="1"/>
  <c r="BF611" i="1"/>
  <c r="CL609" i="1" s="1"/>
  <c r="BE611" i="1"/>
  <c r="CK609" i="1" s="1"/>
  <c r="BD611" i="1"/>
  <c r="CJ609" i="1" s="1"/>
  <c r="BC611" i="1"/>
  <c r="CI609" i="1" s="1"/>
  <c r="BB611" i="1"/>
  <c r="CH609" i="1" s="1"/>
  <c r="BA611" i="1"/>
  <c r="CG609" i="1" s="1"/>
  <c r="AZ611" i="1"/>
  <c r="CF609" i="1" s="1"/>
  <c r="AY611" i="1"/>
  <c r="CE609" i="1" s="1"/>
  <c r="AX611" i="1"/>
  <c r="CD609" i="1" s="1"/>
  <c r="AW611" i="1"/>
  <c r="CC609" i="1" s="1"/>
  <c r="AV611" i="1"/>
  <c r="CB609" i="1" s="1"/>
  <c r="AU611" i="1"/>
  <c r="CA609" i="1" s="1"/>
  <c r="AT611" i="1"/>
  <c r="BZ609" i="1" s="1"/>
  <c r="AS611" i="1"/>
  <c r="BY609" i="1" s="1"/>
  <c r="AR611" i="1"/>
  <c r="BX609" i="1" s="1"/>
  <c r="AQ611" i="1"/>
  <c r="BW609" i="1" s="1"/>
  <c r="AP611" i="1"/>
  <c r="BV609" i="1" s="1"/>
  <c r="AO611" i="1"/>
  <c r="BU609" i="1" s="1"/>
  <c r="AN611" i="1"/>
  <c r="BT609" i="1" s="1"/>
  <c r="AM611" i="1"/>
  <c r="AL611" i="1"/>
  <c r="BR609" i="1" s="1"/>
  <c r="AJ610" i="1"/>
  <c r="AI610" i="1"/>
  <c r="AG610" i="1"/>
  <c r="AH610" i="1" s="1"/>
  <c r="FE600" i="1"/>
  <c r="FD608" i="1"/>
  <c r="FC608" i="1"/>
  <c r="FB608" i="1"/>
  <c r="FA608" i="1"/>
  <c r="EZ608" i="1"/>
  <c r="EY608" i="1"/>
  <c r="EX608" i="1"/>
  <c r="EW608" i="1"/>
  <c r="EV608" i="1"/>
  <c r="EU608" i="1"/>
  <c r="ET608" i="1"/>
  <c r="ES608" i="1"/>
  <c r="ER608" i="1"/>
  <c r="EQ608" i="1"/>
  <c r="EP608" i="1"/>
  <c r="EO608" i="1"/>
  <c r="EN608" i="1"/>
  <c r="EM608" i="1"/>
  <c r="EL608" i="1"/>
  <c r="EK608" i="1"/>
  <c r="EJ608" i="1"/>
  <c r="EI608" i="1"/>
  <c r="EH608" i="1"/>
  <c r="EG608" i="1"/>
  <c r="EF608" i="1"/>
  <c r="EE608" i="1"/>
  <c r="ED608" i="1"/>
  <c r="EC608" i="1"/>
  <c r="EB608" i="1"/>
  <c r="BO610" i="1"/>
  <c r="CU608" i="1" s="1"/>
  <c r="BN610" i="1"/>
  <c r="CT608" i="1" s="1"/>
  <c r="BM610" i="1"/>
  <c r="CS608" i="1" s="1"/>
  <c r="BL610" i="1"/>
  <c r="CR608" i="1" s="1"/>
  <c r="BK610" i="1"/>
  <c r="CQ608" i="1" s="1"/>
  <c r="BJ610" i="1"/>
  <c r="CP608" i="1" s="1"/>
  <c r="BI610" i="1"/>
  <c r="CO608" i="1" s="1"/>
  <c r="BH610" i="1"/>
  <c r="CN608" i="1" s="1"/>
  <c r="BG610" i="1"/>
  <c r="CM608" i="1" s="1"/>
  <c r="BF610" i="1"/>
  <c r="CL608" i="1" s="1"/>
  <c r="BE610" i="1"/>
  <c r="CK608" i="1" s="1"/>
  <c r="BD610" i="1"/>
  <c r="CJ608" i="1" s="1"/>
  <c r="BC610" i="1"/>
  <c r="CI608" i="1" s="1"/>
  <c r="BB610" i="1"/>
  <c r="CH608" i="1" s="1"/>
  <c r="BA610" i="1"/>
  <c r="CG608" i="1" s="1"/>
  <c r="AZ610" i="1"/>
  <c r="CF608" i="1" s="1"/>
  <c r="AY610" i="1"/>
  <c r="CE608" i="1" s="1"/>
  <c r="AX610" i="1"/>
  <c r="CD608" i="1" s="1"/>
  <c r="AW610" i="1"/>
  <c r="CC608" i="1" s="1"/>
  <c r="AV610" i="1"/>
  <c r="CB608" i="1" s="1"/>
  <c r="AU610" i="1"/>
  <c r="CA608" i="1" s="1"/>
  <c r="AT610" i="1"/>
  <c r="BZ608" i="1" s="1"/>
  <c r="AS610" i="1"/>
  <c r="BY608" i="1" s="1"/>
  <c r="AR610" i="1"/>
  <c r="BX608" i="1" s="1"/>
  <c r="AQ610" i="1"/>
  <c r="BW608" i="1" s="1"/>
  <c r="AP610" i="1"/>
  <c r="BV608" i="1" s="1"/>
  <c r="AO610" i="1"/>
  <c r="BU608" i="1" s="1"/>
  <c r="AN610" i="1"/>
  <c r="AM610" i="1"/>
  <c r="BS608" i="1" s="1"/>
  <c r="AL610" i="1"/>
  <c r="BR608" i="1" s="1"/>
  <c r="AJ609" i="1"/>
  <c r="AI609" i="1"/>
  <c r="AG609" i="1"/>
  <c r="AH609" i="1" s="1"/>
  <c r="FE599" i="1"/>
  <c r="FD607" i="1"/>
  <c r="FC607" i="1"/>
  <c r="FB607" i="1"/>
  <c r="FA607" i="1"/>
  <c r="EZ607" i="1"/>
  <c r="EY607" i="1"/>
  <c r="EX607" i="1"/>
  <c r="EW607" i="1"/>
  <c r="EV607" i="1"/>
  <c r="EU607" i="1"/>
  <c r="ET607" i="1"/>
  <c r="ES607" i="1"/>
  <c r="ER607" i="1"/>
  <c r="EQ607" i="1"/>
  <c r="EP607" i="1"/>
  <c r="EO607" i="1"/>
  <c r="EN607" i="1"/>
  <c r="EM607" i="1"/>
  <c r="EL607" i="1"/>
  <c r="EK607" i="1"/>
  <c r="EJ607" i="1"/>
  <c r="EI607" i="1"/>
  <c r="EH607" i="1"/>
  <c r="EG607" i="1"/>
  <c r="EF607" i="1"/>
  <c r="EE607" i="1"/>
  <c r="ED607" i="1"/>
  <c r="EC607" i="1"/>
  <c r="EB607" i="1"/>
  <c r="BO609" i="1"/>
  <c r="CU607" i="1" s="1"/>
  <c r="BN609" i="1"/>
  <c r="CT607" i="1" s="1"/>
  <c r="BM609" i="1"/>
  <c r="CS607" i="1" s="1"/>
  <c r="BL609" i="1"/>
  <c r="CR607" i="1" s="1"/>
  <c r="BK609" i="1"/>
  <c r="CQ607" i="1" s="1"/>
  <c r="BJ609" i="1"/>
  <c r="CP607" i="1" s="1"/>
  <c r="BI609" i="1"/>
  <c r="CO607" i="1" s="1"/>
  <c r="BH609" i="1"/>
  <c r="CN607" i="1" s="1"/>
  <c r="BG609" i="1"/>
  <c r="CM607" i="1" s="1"/>
  <c r="BF609" i="1"/>
  <c r="CL607" i="1" s="1"/>
  <c r="BE609" i="1"/>
  <c r="CK607" i="1" s="1"/>
  <c r="BD609" i="1"/>
  <c r="CJ607" i="1" s="1"/>
  <c r="BC609" i="1"/>
  <c r="CI607" i="1" s="1"/>
  <c r="BB609" i="1"/>
  <c r="CH607" i="1" s="1"/>
  <c r="BA609" i="1"/>
  <c r="CG607" i="1" s="1"/>
  <c r="AZ609" i="1"/>
  <c r="CF607" i="1" s="1"/>
  <c r="AY609" i="1"/>
  <c r="CE607" i="1" s="1"/>
  <c r="AX609" i="1"/>
  <c r="CD607" i="1" s="1"/>
  <c r="AW609" i="1"/>
  <c r="CC607" i="1" s="1"/>
  <c r="AV609" i="1"/>
  <c r="CB607" i="1" s="1"/>
  <c r="AU609" i="1"/>
  <c r="CA607" i="1" s="1"/>
  <c r="AT609" i="1"/>
  <c r="BZ607" i="1" s="1"/>
  <c r="AS609" i="1"/>
  <c r="BY607" i="1" s="1"/>
  <c r="AR609" i="1"/>
  <c r="BX607" i="1" s="1"/>
  <c r="AQ609" i="1"/>
  <c r="BW607" i="1" s="1"/>
  <c r="AP609" i="1"/>
  <c r="BV607" i="1" s="1"/>
  <c r="AO609" i="1"/>
  <c r="AN609" i="1"/>
  <c r="BT607" i="1" s="1"/>
  <c r="AM609" i="1"/>
  <c r="BS607" i="1" s="1"/>
  <c r="AL609" i="1"/>
  <c r="BR607" i="1" s="1"/>
  <c r="AJ608" i="1"/>
  <c r="AI608" i="1"/>
  <c r="AG608" i="1"/>
  <c r="AH608" i="1" s="1"/>
  <c r="FE598" i="1"/>
  <c r="FD606" i="1"/>
  <c r="FC606" i="1"/>
  <c r="FB606" i="1"/>
  <c r="FA606" i="1"/>
  <c r="EZ606" i="1"/>
  <c r="EY606" i="1"/>
  <c r="EX606" i="1"/>
  <c r="EW606" i="1"/>
  <c r="EV606" i="1"/>
  <c r="EU606" i="1"/>
  <c r="ET606" i="1"/>
  <c r="ES606" i="1"/>
  <c r="ER606" i="1"/>
  <c r="EQ606" i="1"/>
  <c r="EP606" i="1"/>
  <c r="EO606" i="1"/>
  <c r="EN606" i="1"/>
  <c r="EM606" i="1"/>
  <c r="EL606" i="1"/>
  <c r="EK606" i="1"/>
  <c r="EJ606" i="1"/>
  <c r="EI606" i="1"/>
  <c r="EH606" i="1"/>
  <c r="EG606" i="1"/>
  <c r="EF606" i="1"/>
  <c r="EE606" i="1"/>
  <c r="ED606" i="1"/>
  <c r="EC606" i="1"/>
  <c r="EB606" i="1"/>
  <c r="BO608" i="1"/>
  <c r="CU606" i="1" s="1"/>
  <c r="BN608" i="1"/>
  <c r="CT606" i="1" s="1"/>
  <c r="BM608" i="1"/>
  <c r="CS606" i="1" s="1"/>
  <c r="BL608" i="1"/>
  <c r="CR606" i="1" s="1"/>
  <c r="BK608" i="1"/>
  <c r="CQ606" i="1" s="1"/>
  <c r="BJ608" i="1"/>
  <c r="CP606" i="1" s="1"/>
  <c r="BI608" i="1"/>
  <c r="CO606" i="1" s="1"/>
  <c r="BH608" i="1"/>
  <c r="CN606" i="1" s="1"/>
  <c r="BG608" i="1"/>
  <c r="CM606" i="1" s="1"/>
  <c r="BF608" i="1"/>
  <c r="CL606" i="1" s="1"/>
  <c r="BE608" i="1"/>
  <c r="CK606" i="1" s="1"/>
  <c r="BD608" i="1"/>
  <c r="CJ606" i="1" s="1"/>
  <c r="BC608" i="1"/>
  <c r="CI606" i="1" s="1"/>
  <c r="BB608" i="1"/>
  <c r="CH606" i="1" s="1"/>
  <c r="BA608" i="1"/>
  <c r="CG606" i="1" s="1"/>
  <c r="AZ608" i="1"/>
  <c r="CF606" i="1" s="1"/>
  <c r="AY608" i="1"/>
  <c r="CE606" i="1" s="1"/>
  <c r="AX608" i="1"/>
  <c r="CD606" i="1" s="1"/>
  <c r="AW608" i="1"/>
  <c r="CC606" i="1" s="1"/>
  <c r="AV608" i="1"/>
  <c r="CB606" i="1" s="1"/>
  <c r="AU608" i="1"/>
  <c r="CA606" i="1" s="1"/>
  <c r="AT608" i="1"/>
  <c r="BZ606" i="1" s="1"/>
  <c r="AS608" i="1"/>
  <c r="BY606" i="1" s="1"/>
  <c r="AR608" i="1"/>
  <c r="BX606" i="1" s="1"/>
  <c r="AQ608" i="1"/>
  <c r="BW606" i="1" s="1"/>
  <c r="AP608" i="1"/>
  <c r="BV606" i="1" s="1"/>
  <c r="AO608" i="1"/>
  <c r="AN608" i="1"/>
  <c r="BT606" i="1" s="1"/>
  <c r="AM608" i="1"/>
  <c r="BS606" i="1" s="1"/>
  <c r="AL608" i="1"/>
  <c r="BR606" i="1" s="1"/>
  <c r="AJ607" i="1"/>
  <c r="AI607" i="1"/>
  <c r="AG607" i="1"/>
  <c r="AH607" i="1" s="1"/>
  <c r="FE597" i="1"/>
  <c r="FD605" i="1"/>
  <c r="FC605" i="1"/>
  <c r="FB605" i="1"/>
  <c r="FA605" i="1"/>
  <c r="EZ605" i="1"/>
  <c r="EY605" i="1"/>
  <c r="EX605" i="1"/>
  <c r="EW605" i="1"/>
  <c r="EV605" i="1"/>
  <c r="EU605" i="1"/>
  <c r="ET605" i="1"/>
  <c r="ES605" i="1"/>
  <c r="ER605" i="1"/>
  <c r="EQ605" i="1"/>
  <c r="EP605" i="1"/>
  <c r="EO605" i="1"/>
  <c r="EN605" i="1"/>
  <c r="EM605" i="1"/>
  <c r="EL605" i="1"/>
  <c r="EK605" i="1"/>
  <c r="EJ605" i="1"/>
  <c r="EI605" i="1"/>
  <c r="EH605" i="1"/>
  <c r="EG605" i="1"/>
  <c r="EF605" i="1"/>
  <c r="EE605" i="1"/>
  <c r="ED605" i="1"/>
  <c r="EC605" i="1"/>
  <c r="EB605" i="1"/>
  <c r="BO607" i="1"/>
  <c r="CU605" i="1" s="1"/>
  <c r="BN607" i="1"/>
  <c r="CT605" i="1" s="1"/>
  <c r="BM607" i="1"/>
  <c r="CS605" i="1" s="1"/>
  <c r="BL607" i="1"/>
  <c r="CR605" i="1" s="1"/>
  <c r="BK607" i="1"/>
  <c r="CQ605" i="1" s="1"/>
  <c r="BJ607" i="1"/>
  <c r="CP605" i="1" s="1"/>
  <c r="BI607" i="1"/>
  <c r="CO605" i="1" s="1"/>
  <c r="BH607" i="1"/>
  <c r="CN605" i="1" s="1"/>
  <c r="BG607" i="1"/>
  <c r="CM605" i="1" s="1"/>
  <c r="BF607" i="1"/>
  <c r="CL605" i="1" s="1"/>
  <c r="BE607" i="1"/>
  <c r="CK605" i="1" s="1"/>
  <c r="BD607" i="1"/>
  <c r="CJ605" i="1" s="1"/>
  <c r="BC607" i="1"/>
  <c r="CI605" i="1" s="1"/>
  <c r="BB607" i="1"/>
  <c r="CH605" i="1" s="1"/>
  <c r="BA607" i="1"/>
  <c r="CG605" i="1" s="1"/>
  <c r="AZ607" i="1"/>
  <c r="CF605" i="1" s="1"/>
  <c r="AY607" i="1"/>
  <c r="CE605" i="1" s="1"/>
  <c r="AX607" i="1"/>
  <c r="CD605" i="1" s="1"/>
  <c r="AW607" i="1"/>
  <c r="CC605" i="1" s="1"/>
  <c r="AV607" i="1"/>
  <c r="CB605" i="1" s="1"/>
  <c r="AU607" i="1"/>
  <c r="CA605" i="1" s="1"/>
  <c r="AT607" i="1"/>
  <c r="BZ605" i="1" s="1"/>
  <c r="AS607" i="1"/>
  <c r="BY605" i="1" s="1"/>
  <c r="AR607" i="1"/>
  <c r="BX605" i="1" s="1"/>
  <c r="AQ607" i="1"/>
  <c r="BW605" i="1" s="1"/>
  <c r="AP607" i="1"/>
  <c r="BV605" i="1" s="1"/>
  <c r="AO607" i="1"/>
  <c r="BU605" i="1" s="1"/>
  <c r="AN607" i="1"/>
  <c r="BT605" i="1" s="1"/>
  <c r="AM607" i="1"/>
  <c r="BS605" i="1" s="1"/>
  <c r="AL607" i="1"/>
  <c r="AJ606" i="1"/>
  <c r="AI606" i="1"/>
  <c r="AG606" i="1"/>
  <c r="AH606" i="1" s="1"/>
  <c r="FE596" i="1"/>
  <c r="FD604" i="1"/>
  <c r="FC604" i="1"/>
  <c r="FB604" i="1"/>
  <c r="FA604" i="1"/>
  <c r="EZ604" i="1"/>
  <c r="EY604" i="1"/>
  <c r="EX604" i="1"/>
  <c r="EW604" i="1"/>
  <c r="EV604" i="1"/>
  <c r="EU604" i="1"/>
  <c r="ET604" i="1"/>
  <c r="ES604" i="1"/>
  <c r="ER604" i="1"/>
  <c r="EQ604" i="1"/>
  <c r="EP604" i="1"/>
  <c r="EO604" i="1"/>
  <c r="EN604" i="1"/>
  <c r="EM604" i="1"/>
  <c r="EL604" i="1"/>
  <c r="EK604" i="1"/>
  <c r="EJ604" i="1"/>
  <c r="EI604" i="1"/>
  <c r="EH604" i="1"/>
  <c r="EG604" i="1"/>
  <c r="EF604" i="1"/>
  <c r="EE604" i="1"/>
  <c r="ED604" i="1"/>
  <c r="EC604" i="1"/>
  <c r="EB604" i="1"/>
  <c r="BO606" i="1"/>
  <c r="CU604" i="1" s="1"/>
  <c r="BN606" i="1"/>
  <c r="CT604" i="1" s="1"/>
  <c r="BM606" i="1"/>
  <c r="CS604" i="1" s="1"/>
  <c r="BL606" i="1"/>
  <c r="CR604" i="1" s="1"/>
  <c r="BK606" i="1"/>
  <c r="CQ604" i="1" s="1"/>
  <c r="BJ606" i="1"/>
  <c r="CP604" i="1" s="1"/>
  <c r="BI606" i="1"/>
  <c r="CO604" i="1" s="1"/>
  <c r="BH606" i="1"/>
  <c r="CN604" i="1" s="1"/>
  <c r="BG606" i="1"/>
  <c r="CM604" i="1" s="1"/>
  <c r="BF606" i="1"/>
  <c r="CL604" i="1" s="1"/>
  <c r="BE606" i="1"/>
  <c r="CK604" i="1" s="1"/>
  <c r="BD606" i="1"/>
  <c r="CJ604" i="1" s="1"/>
  <c r="BC606" i="1"/>
  <c r="CI604" i="1" s="1"/>
  <c r="BB606" i="1"/>
  <c r="CH604" i="1" s="1"/>
  <c r="BA606" i="1"/>
  <c r="CG604" i="1" s="1"/>
  <c r="AZ606" i="1"/>
  <c r="CF604" i="1" s="1"/>
  <c r="AY606" i="1"/>
  <c r="CE604" i="1" s="1"/>
  <c r="AX606" i="1"/>
  <c r="CD604" i="1" s="1"/>
  <c r="AW606" i="1"/>
  <c r="CC604" i="1" s="1"/>
  <c r="AV606" i="1"/>
  <c r="CB604" i="1" s="1"/>
  <c r="AU606" i="1"/>
  <c r="CA604" i="1" s="1"/>
  <c r="AT606" i="1"/>
  <c r="BZ604" i="1" s="1"/>
  <c r="AS606" i="1"/>
  <c r="BY604" i="1" s="1"/>
  <c r="AR606" i="1"/>
  <c r="BX604" i="1" s="1"/>
  <c r="AQ606" i="1"/>
  <c r="BW604" i="1" s="1"/>
  <c r="AP606" i="1"/>
  <c r="BV604" i="1" s="1"/>
  <c r="AO606" i="1"/>
  <c r="BU604" i="1" s="1"/>
  <c r="AN606" i="1"/>
  <c r="BT604" i="1" s="1"/>
  <c r="AM606" i="1"/>
  <c r="BS604" i="1" s="1"/>
  <c r="AL606" i="1"/>
  <c r="AJ605" i="1"/>
  <c r="AI605" i="1"/>
  <c r="AG605" i="1"/>
  <c r="AH605" i="1" s="1"/>
  <c r="FE595" i="1"/>
  <c r="FD603" i="1"/>
  <c r="FC603" i="1"/>
  <c r="FB603" i="1"/>
  <c r="FA603" i="1"/>
  <c r="EZ603" i="1"/>
  <c r="EY603" i="1"/>
  <c r="EX603" i="1"/>
  <c r="EW603" i="1"/>
  <c r="EV603" i="1"/>
  <c r="EU603" i="1"/>
  <c r="ET603" i="1"/>
  <c r="ES603" i="1"/>
  <c r="ER603" i="1"/>
  <c r="EQ603" i="1"/>
  <c r="EP603" i="1"/>
  <c r="EO603" i="1"/>
  <c r="EN603" i="1"/>
  <c r="EM603" i="1"/>
  <c r="EL603" i="1"/>
  <c r="EK603" i="1"/>
  <c r="EJ603" i="1"/>
  <c r="EI603" i="1"/>
  <c r="EH603" i="1"/>
  <c r="EG603" i="1"/>
  <c r="EF603" i="1"/>
  <c r="EE603" i="1"/>
  <c r="ED603" i="1"/>
  <c r="EC603" i="1"/>
  <c r="EB603" i="1"/>
  <c r="BO605" i="1"/>
  <c r="CU603" i="1" s="1"/>
  <c r="BN605" i="1"/>
  <c r="CT603" i="1" s="1"/>
  <c r="BM605" i="1"/>
  <c r="CS603" i="1" s="1"/>
  <c r="BL605" i="1"/>
  <c r="CR603" i="1" s="1"/>
  <c r="BK605" i="1"/>
  <c r="CQ603" i="1" s="1"/>
  <c r="BJ605" i="1"/>
  <c r="CP603" i="1" s="1"/>
  <c r="BI605" i="1"/>
  <c r="CO603" i="1" s="1"/>
  <c r="BH605" i="1"/>
  <c r="CN603" i="1" s="1"/>
  <c r="BG605" i="1"/>
  <c r="CM603" i="1" s="1"/>
  <c r="BF605" i="1"/>
  <c r="CL603" i="1" s="1"/>
  <c r="BE605" i="1"/>
  <c r="CK603" i="1" s="1"/>
  <c r="BD605" i="1"/>
  <c r="CJ603" i="1" s="1"/>
  <c r="BC605" i="1"/>
  <c r="CI603" i="1" s="1"/>
  <c r="BB605" i="1"/>
  <c r="CH603" i="1" s="1"/>
  <c r="BA605" i="1"/>
  <c r="CG603" i="1" s="1"/>
  <c r="AZ605" i="1"/>
  <c r="CF603" i="1" s="1"/>
  <c r="AY605" i="1"/>
  <c r="CE603" i="1" s="1"/>
  <c r="AX605" i="1"/>
  <c r="CD603" i="1" s="1"/>
  <c r="AW605" i="1"/>
  <c r="CC603" i="1" s="1"/>
  <c r="AV605" i="1"/>
  <c r="CB603" i="1" s="1"/>
  <c r="AU605" i="1"/>
  <c r="CA603" i="1" s="1"/>
  <c r="AT605" i="1"/>
  <c r="BZ603" i="1" s="1"/>
  <c r="AS605" i="1"/>
  <c r="BY603" i="1" s="1"/>
  <c r="AR605" i="1"/>
  <c r="BX603" i="1" s="1"/>
  <c r="AQ605" i="1"/>
  <c r="BW603" i="1" s="1"/>
  <c r="AP605" i="1"/>
  <c r="BV603" i="1" s="1"/>
  <c r="AO605" i="1"/>
  <c r="BU603" i="1" s="1"/>
  <c r="AN605" i="1"/>
  <c r="BT603" i="1" s="1"/>
  <c r="AM605" i="1"/>
  <c r="AL605" i="1"/>
  <c r="BR603" i="1" s="1"/>
  <c r="AJ604" i="1"/>
  <c r="AI604" i="1"/>
  <c r="AG604" i="1"/>
  <c r="AH604" i="1" s="1"/>
  <c r="FE594" i="1"/>
  <c r="FD602" i="1"/>
  <c r="FC602" i="1"/>
  <c r="FB602" i="1"/>
  <c r="FA602" i="1"/>
  <c r="EZ602" i="1"/>
  <c r="EY602" i="1"/>
  <c r="EX602" i="1"/>
  <c r="EW602" i="1"/>
  <c r="EV602" i="1"/>
  <c r="EU602" i="1"/>
  <c r="ET602" i="1"/>
  <c r="ES602" i="1"/>
  <c r="ER602" i="1"/>
  <c r="EQ602" i="1"/>
  <c r="EP602" i="1"/>
  <c r="EO602" i="1"/>
  <c r="EN602" i="1"/>
  <c r="EM602" i="1"/>
  <c r="EL602" i="1"/>
  <c r="EK602" i="1"/>
  <c r="EJ602" i="1"/>
  <c r="EI602" i="1"/>
  <c r="EH602" i="1"/>
  <c r="EG602" i="1"/>
  <c r="EF602" i="1"/>
  <c r="EE602" i="1"/>
  <c r="ED602" i="1"/>
  <c r="EC602" i="1"/>
  <c r="EB602" i="1"/>
  <c r="BO604" i="1"/>
  <c r="CU602" i="1" s="1"/>
  <c r="BN604" i="1"/>
  <c r="CT602" i="1" s="1"/>
  <c r="BM604" i="1"/>
  <c r="CS602" i="1" s="1"/>
  <c r="BL604" i="1"/>
  <c r="CR602" i="1" s="1"/>
  <c r="BK604" i="1"/>
  <c r="CQ602" i="1" s="1"/>
  <c r="BJ604" i="1"/>
  <c r="CP602" i="1" s="1"/>
  <c r="BI604" i="1"/>
  <c r="CO602" i="1" s="1"/>
  <c r="BH604" i="1"/>
  <c r="CN602" i="1" s="1"/>
  <c r="BG604" i="1"/>
  <c r="CM602" i="1" s="1"/>
  <c r="BF604" i="1"/>
  <c r="CL602" i="1" s="1"/>
  <c r="BE604" i="1"/>
  <c r="CK602" i="1" s="1"/>
  <c r="BD604" i="1"/>
  <c r="CJ602" i="1" s="1"/>
  <c r="BC604" i="1"/>
  <c r="CI602" i="1" s="1"/>
  <c r="BB604" i="1"/>
  <c r="CH602" i="1" s="1"/>
  <c r="BA604" i="1"/>
  <c r="CG602" i="1" s="1"/>
  <c r="AZ604" i="1"/>
  <c r="CF602" i="1" s="1"/>
  <c r="AY604" i="1"/>
  <c r="CE602" i="1" s="1"/>
  <c r="AX604" i="1"/>
  <c r="CD602" i="1" s="1"/>
  <c r="AW604" i="1"/>
  <c r="CC602" i="1" s="1"/>
  <c r="AV604" i="1"/>
  <c r="CB602" i="1" s="1"/>
  <c r="AU604" i="1"/>
  <c r="CA602" i="1" s="1"/>
  <c r="AT604" i="1"/>
  <c r="BZ602" i="1" s="1"/>
  <c r="AS604" i="1"/>
  <c r="BY602" i="1" s="1"/>
  <c r="AR604" i="1"/>
  <c r="BX602" i="1" s="1"/>
  <c r="AQ604" i="1"/>
  <c r="BW602" i="1" s="1"/>
  <c r="AP604" i="1"/>
  <c r="BV602" i="1" s="1"/>
  <c r="AO604" i="1"/>
  <c r="BU602" i="1" s="1"/>
  <c r="AN604" i="1"/>
  <c r="AM604" i="1"/>
  <c r="BS602" i="1" s="1"/>
  <c r="AL604" i="1"/>
  <c r="BR602" i="1" s="1"/>
  <c r="AJ603" i="1"/>
  <c r="AI603" i="1"/>
  <c r="AG603" i="1"/>
  <c r="AH603" i="1" s="1"/>
  <c r="FE593" i="1"/>
  <c r="FD601" i="1"/>
  <c r="FC601" i="1"/>
  <c r="FB601" i="1"/>
  <c r="FA601" i="1"/>
  <c r="EZ601" i="1"/>
  <c r="EY601" i="1"/>
  <c r="EX601" i="1"/>
  <c r="EW601" i="1"/>
  <c r="EV601" i="1"/>
  <c r="EU601" i="1"/>
  <c r="ET601" i="1"/>
  <c r="ES601" i="1"/>
  <c r="ER601" i="1"/>
  <c r="EQ601" i="1"/>
  <c r="EP601" i="1"/>
  <c r="EO601" i="1"/>
  <c r="EN601" i="1"/>
  <c r="EM601" i="1"/>
  <c r="EL601" i="1"/>
  <c r="EK601" i="1"/>
  <c r="EJ601" i="1"/>
  <c r="EI601" i="1"/>
  <c r="EH601" i="1"/>
  <c r="EG601" i="1"/>
  <c r="EF601" i="1"/>
  <c r="EE601" i="1"/>
  <c r="ED601" i="1"/>
  <c r="EC601" i="1"/>
  <c r="EB601" i="1"/>
  <c r="BO603" i="1"/>
  <c r="CU601" i="1" s="1"/>
  <c r="BN603" i="1"/>
  <c r="CT601" i="1" s="1"/>
  <c r="BM603" i="1"/>
  <c r="CS601" i="1" s="1"/>
  <c r="BL603" i="1"/>
  <c r="CR601" i="1" s="1"/>
  <c r="BK603" i="1"/>
  <c r="CQ601" i="1" s="1"/>
  <c r="BJ603" i="1"/>
  <c r="CP601" i="1" s="1"/>
  <c r="BI603" i="1"/>
  <c r="CO601" i="1" s="1"/>
  <c r="BH603" i="1"/>
  <c r="CN601" i="1" s="1"/>
  <c r="BG603" i="1"/>
  <c r="CM601" i="1" s="1"/>
  <c r="BF603" i="1"/>
  <c r="CL601" i="1" s="1"/>
  <c r="BE603" i="1"/>
  <c r="CK601" i="1" s="1"/>
  <c r="BD603" i="1"/>
  <c r="CJ601" i="1" s="1"/>
  <c r="BC603" i="1"/>
  <c r="CI601" i="1" s="1"/>
  <c r="BB603" i="1"/>
  <c r="CH601" i="1" s="1"/>
  <c r="BA603" i="1"/>
  <c r="CG601" i="1" s="1"/>
  <c r="AZ603" i="1"/>
  <c r="CF601" i="1" s="1"/>
  <c r="AY603" i="1"/>
  <c r="CE601" i="1" s="1"/>
  <c r="AX603" i="1"/>
  <c r="CD601" i="1" s="1"/>
  <c r="AW603" i="1"/>
  <c r="CC601" i="1" s="1"/>
  <c r="AV603" i="1"/>
  <c r="CB601" i="1" s="1"/>
  <c r="AU603" i="1"/>
  <c r="CA601" i="1" s="1"/>
  <c r="AT603" i="1"/>
  <c r="BZ601" i="1" s="1"/>
  <c r="AS603" i="1"/>
  <c r="BY601" i="1" s="1"/>
  <c r="AR603" i="1"/>
  <c r="BX601" i="1" s="1"/>
  <c r="AQ603" i="1"/>
  <c r="BW601" i="1" s="1"/>
  <c r="AP603" i="1"/>
  <c r="BV601" i="1" s="1"/>
  <c r="AO603" i="1"/>
  <c r="BU601" i="1" s="1"/>
  <c r="AN603" i="1"/>
  <c r="BT601" i="1" s="1"/>
  <c r="AM603" i="1"/>
  <c r="BS601" i="1" s="1"/>
  <c r="AL603" i="1"/>
  <c r="AJ602" i="1"/>
  <c r="AI602" i="1"/>
  <c r="AG602" i="1"/>
  <c r="AH602" i="1" s="1"/>
  <c r="FE592" i="1"/>
  <c r="FD600" i="1"/>
  <c r="FC600" i="1"/>
  <c r="FB600" i="1"/>
  <c r="FA600" i="1"/>
  <c r="EZ600" i="1"/>
  <c r="EY600" i="1"/>
  <c r="EX600" i="1"/>
  <c r="EW600" i="1"/>
  <c r="EV600" i="1"/>
  <c r="EU600" i="1"/>
  <c r="ET600" i="1"/>
  <c r="ES600" i="1"/>
  <c r="ER600" i="1"/>
  <c r="EQ600" i="1"/>
  <c r="EP600" i="1"/>
  <c r="EO600" i="1"/>
  <c r="EN600" i="1"/>
  <c r="EM600" i="1"/>
  <c r="EL600" i="1"/>
  <c r="EK600" i="1"/>
  <c r="EJ600" i="1"/>
  <c r="EI600" i="1"/>
  <c r="EH600" i="1"/>
  <c r="EG600" i="1"/>
  <c r="EF600" i="1"/>
  <c r="EE600" i="1"/>
  <c r="ED600" i="1"/>
  <c r="EC600" i="1"/>
  <c r="EB600" i="1"/>
  <c r="BO602" i="1"/>
  <c r="CU600" i="1" s="1"/>
  <c r="BN602" i="1"/>
  <c r="CT600" i="1" s="1"/>
  <c r="BM602" i="1"/>
  <c r="CS600" i="1" s="1"/>
  <c r="BL602" i="1"/>
  <c r="CR600" i="1" s="1"/>
  <c r="BK602" i="1"/>
  <c r="CQ600" i="1" s="1"/>
  <c r="BJ602" i="1"/>
  <c r="CP600" i="1" s="1"/>
  <c r="BI602" i="1"/>
  <c r="CO600" i="1" s="1"/>
  <c r="BH602" i="1"/>
  <c r="CN600" i="1" s="1"/>
  <c r="BG602" i="1"/>
  <c r="CM600" i="1" s="1"/>
  <c r="BF602" i="1"/>
  <c r="CL600" i="1" s="1"/>
  <c r="BE602" i="1"/>
  <c r="CK600" i="1" s="1"/>
  <c r="BD602" i="1"/>
  <c r="CJ600" i="1" s="1"/>
  <c r="BC602" i="1"/>
  <c r="CI600" i="1" s="1"/>
  <c r="BB602" i="1"/>
  <c r="CH600" i="1" s="1"/>
  <c r="BA602" i="1"/>
  <c r="CG600" i="1" s="1"/>
  <c r="AZ602" i="1"/>
  <c r="CF600" i="1" s="1"/>
  <c r="AY602" i="1"/>
  <c r="CE600" i="1" s="1"/>
  <c r="AX602" i="1"/>
  <c r="CD600" i="1" s="1"/>
  <c r="AW602" i="1"/>
  <c r="CC600" i="1" s="1"/>
  <c r="AV602" i="1"/>
  <c r="CB600" i="1" s="1"/>
  <c r="AU602" i="1"/>
  <c r="CA600" i="1" s="1"/>
  <c r="AT602" i="1"/>
  <c r="BZ600" i="1" s="1"/>
  <c r="AS602" i="1"/>
  <c r="BY600" i="1" s="1"/>
  <c r="AR602" i="1"/>
  <c r="BX600" i="1" s="1"/>
  <c r="AQ602" i="1"/>
  <c r="BW600" i="1" s="1"/>
  <c r="AP602" i="1"/>
  <c r="BV600" i="1" s="1"/>
  <c r="AO602" i="1"/>
  <c r="BU600" i="1" s="1"/>
  <c r="AN602" i="1"/>
  <c r="AM602" i="1"/>
  <c r="BS600" i="1" s="1"/>
  <c r="AL602" i="1"/>
  <c r="BR600" i="1" s="1"/>
  <c r="AJ601" i="1"/>
  <c r="AI601" i="1"/>
  <c r="AG601" i="1"/>
  <c r="AH601" i="1" s="1"/>
  <c r="FE591" i="1"/>
  <c r="FD599" i="1"/>
  <c r="FC599" i="1"/>
  <c r="FB599" i="1"/>
  <c r="FA599" i="1"/>
  <c r="EZ599" i="1"/>
  <c r="EY599" i="1"/>
  <c r="EX599" i="1"/>
  <c r="EW599" i="1"/>
  <c r="EV599" i="1"/>
  <c r="EU599" i="1"/>
  <c r="ET599" i="1"/>
  <c r="ES599" i="1"/>
  <c r="ER599" i="1"/>
  <c r="EQ599" i="1"/>
  <c r="EP599" i="1"/>
  <c r="EO599" i="1"/>
  <c r="EN599" i="1"/>
  <c r="EM599" i="1"/>
  <c r="EL599" i="1"/>
  <c r="EK599" i="1"/>
  <c r="EJ599" i="1"/>
  <c r="EI599" i="1"/>
  <c r="EH599" i="1"/>
  <c r="EG599" i="1"/>
  <c r="EF599" i="1"/>
  <c r="EE599" i="1"/>
  <c r="ED599" i="1"/>
  <c r="EC599" i="1"/>
  <c r="EB599" i="1"/>
  <c r="BO601" i="1"/>
  <c r="CU599" i="1" s="1"/>
  <c r="BN601" i="1"/>
  <c r="CT599" i="1" s="1"/>
  <c r="BM601" i="1"/>
  <c r="CS599" i="1" s="1"/>
  <c r="BL601" i="1"/>
  <c r="CR599" i="1" s="1"/>
  <c r="BK601" i="1"/>
  <c r="CQ599" i="1" s="1"/>
  <c r="BJ601" i="1"/>
  <c r="CP599" i="1" s="1"/>
  <c r="BI601" i="1"/>
  <c r="CO599" i="1" s="1"/>
  <c r="BH601" i="1"/>
  <c r="CN599" i="1" s="1"/>
  <c r="BG601" i="1"/>
  <c r="CM599" i="1" s="1"/>
  <c r="BF601" i="1"/>
  <c r="CL599" i="1" s="1"/>
  <c r="BE601" i="1"/>
  <c r="CK599" i="1" s="1"/>
  <c r="BD601" i="1"/>
  <c r="CJ599" i="1" s="1"/>
  <c r="BC601" i="1"/>
  <c r="CI599" i="1" s="1"/>
  <c r="BB601" i="1"/>
  <c r="CH599" i="1" s="1"/>
  <c r="BA601" i="1"/>
  <c r="CG599" i="1" s="1"/>
  <c r="AZ601" i="1"/>
  <c r="CF599" i="1" s="1"/>
  <c r="AY601" i="1"/>
  <c r="CE599" i="1" s="1"/>
  <c r="AX601" i="1"/>
  <c r="CD599" i="1" s="1"/>
  <c r="AW601" i="1"/>
  <c r="CC599" i="1" s="1"/>
  <c r="AV601" i="1"/>
  <c r="CB599" i="1" s="1"/>
  <c r="AU601" i="1"/>
  <c r="CA599" i="1" s="1"/>
  <c r="AT601" i="1"/>
  <c r="BZ599" i="1" s="1"/>
  <c r="AS601" i="1"/>
  <c r="BY599" i="1" s="1"/>
  <c r="AR601" i="1"/>
  <c r="BX599" i="1" s="1"/>
  <c r="AQ601" i="1"/>
  <c r="BW599" i="1" s="1"/>
  <c r="AP601" i="1"/>
  <c r="BV599" i="1" s="1"/>
  <c r="AO601" i="1"/>
  <c r="BU599" i="1" s="1"/>
  <c r="AN601" i="1"/>
  <c r="BT599" i="1" s="1"/>
  <c r="AM601" i="1"/>
  <c r="AL601" i="1"/>
  <c r="BR599" i="1" s="1"/>
  <c r="AJ600" i="1"/>
  <c r="AI600" i="1"/>
  <c r="AG600" i="1"/>
  <c r="AH600" i="1" s="1"/>
  <c r="FE590" i="1"/>
  <c r="FD598" i="1"/>
  <c r="FC598" i="1"/>
  <c r="FB598" i="1"/>
  <c r="FA598" i="1"/>
  <c r="EZ598" i="1"/>
  <c r="EY598" i="1"/>
  <c r="EX598" i="1"/>
  <c r="EW598" i="1"/>
  <c r="EV598" i="1"/>
  <c r="EU598" i="1"/>
  <c r="ET598" i="1"/>
  <c r="ES598" i="1"/>
  <c r="ER598" i="1"/>
  <c r="EQ598" i="1"/>
  <c r="EP598" i="1"/>
  <c r="EO598" i="1"/>
  <c r="EN598" i="1"/>
  <c r="EM598" i="1"/>
  <c r="EL598" i="1"/>
  <c r="EK598" i="1"/>
  <c r="EJ598" i="1"/>
  <c r="EI598" i="1"/>
  <c r="EH598" i="1"/>
  <c r="EG598" i="1"/>
  <c r="EF598" i="1"/>
  <c r="EE598" i="1"/>
  <c r="ED598" i="1"/>
  <c r="EC598" i="1"/>
  <c r="EB598" i="1"/>
  <c r="BO600" i="1"/>
  <c r="CU598" i="1" s="1"/>
  <c r="BN600" i="1"/>
  <c r="CT598" i="1" s="1"/>
  <c r="BM600" i="1"/>
  <c r="CS598" i="1" s="1"/>
  <c r="BL600" i="1"/>
  <c r="CR598" i="1" s="1"/>
  <c r="BK600" i="1"/>
  <c r="CQ598" i="1" s="1"/>
  <c r="BJ600" i="1"/>
  <c r="CP598" i="1" s="1"/>
  <c r="BI600" i="1"/>
  <c r="CO598" i="1" s="1"/>
  <c r="BH600" i="1"/>
  <c r="CN598" i="1" s="1"/>
  <c r="BG600" i="1"/>
  <c r="CM598" i="1" s="1"/>
  <c r="BF600" i="1"/>
  <c r="CL598" i="1" s="1"/>
  <c r="BE600" i="1"/>
  <c r="CK598" i="1" s="1"/>
  <c r="BD600" i="1"/>
  <c r="CJ598" i="1" s="1"/>
  <c r="BC600" i="1"/>
  <c r="CI598" i="1" s="1"/>
  <c r="BB600" i="1"/>
  <c r="CH598" i="1" s="1"/>
  <c r="BA600" i="1"/>
  <c r="CG598" i="1" s="1"/>
  <c r="AZ600" i="1"/>
  <c r="CF598" i="1" s="1"/>
  <c r="AY600" i="1"/>
  <c r="CE598" i="1" s="1"/>
  <c r="AX600" i="1"/>
  <c r="CD598" i="1" s="1"/>
  <c r="AW600" i="1"/>
  <c r="CC598" i="1" s="1"/>
  <c r="AV600" i="1"/>
  <c r="CB598" i="1" s="1"/>
  <c r="AU600" i="1"/>
  <c r="CA598" i="1" s="1"/>
  <c r="AT600" i="1"/>
  <c r="BZ598" i="1" s="1"/>
  <c r="AS600" i="1"/>
  <c r="BY598" i="1" s="1"/>
  <c r="AR600" i="1"/>
  <c r="BX598" i="1" s="1"/>
  <c r="AQ600" i="1"/>
  <c r="BW598" i="1" s="1"/>
  <c r="AP600" i="1"/>
  <c r="BV598" i="1" s="1"/>
  <c r="AO600" i="1"/>
  <c r="AN600" i="1"/>
  <c r="BT598" i="1" s="1"/>
  <c r="AM600" i="1"/>
  <c r="BS598" i="1" s="1"/>
  <c r="AL600" i="1"/>
  <c r="BR598" i="1" s="1"/>
  <c r="AJ599" i="1"/>
  <c r="AI599" i="1"/>
  <c r="AG599" i="1"/>
  <c r="AH599" i="1" s="1"/>
  <c r="FE589" i="1"/>
  <c r="FD597" i="1"/>
  <c r="FC597" i="1"/>
  <c r="FB597" i="1"/>
  <c r="FA597" i="1"/>
  <c r="EZ597" i="1"/>
  <c r="EY597" i="1"/>
  <c r="EX597" i="1"/>
  <c r="EW597" i="1"/>
  <c r="EV597" i="1"/>
  <c r="EU597" i="1"/>
  <c r="ET597" i="1"/>
  <c r="ES597" i="1"/>
  <c r="ER597" i="1"/>
  <c r="EQ597" i="1"/>
  <c r="EP597" i="1"/>
  <c r="EO597" i="1"/>
  <c r="EN597" i="1"/>
  <c r="EM597" i="1"/>
  <c r="EL597" i="1"/>
  <c r="EK597" i="1"/>
  <c r="EJ597" i="1"/>
  <c r="EI597" i="1"/>
  <c r="EH597" i="1"/>
  <c r="EG597" i="1"/>
  <c r="EF597" i="1"/>
  <c r="EE597" i="1"/>
  <c r="ED597" i="1"/>
  <c r="EC597" i="1"/>
  <c r="EB597" i="1"/>
  <c r="BO599" i="1"/>
  <c r="CU597" i="1" s="1"/>
  <c r="BN599" i="1"/>
  <c r="CT597" i="1" s="1"/>
  <c r="BM599" i="1"/>
  <c r="CS597" i="1" s="1"/>
  <c r="BL599" i="1"/>
  <c r="CR597" i="1" s="1"/>
  <c r="BK599" i="1"/>
  <c r="CQ597" i="1" s="1"/>
  <c r="BJ599" i="1"/>
  <c r="CP597" i="1" s="1"/>
  <c r="BI599" i="1"/>
  <c r="CO597" i="1" s="1"/>
  <c r="BH599" i="1"/>
  <c r="CN597" i="1" s="1"/>
  <c r="BG599" i="1"/>
  <c r="CM597" i="1" s="1"/>
  <c r="BF599" i="1"/>
  <c r="CL597" i="1" s="1"/>
  <c r="BE599" i="1"/>
  <c r="CK597" i="1" s="1"/>
  <c r="BD599" i="1"/>
  <c r="CJ597" i="1" s="1"/>
  <c r="BC599" i="1"/>
  <c r="CI597" i="1" s="1"/>
  <c r="BB599" i="1"/>
  <c r="CH597" i="1" s="1"/>
  <c r="BA599" i="1"/>
  <c r="CG597" i="1" s="1"/>
  <c r="AZ599" i="1"/>
  <c r="CF597" i="1" s="1"/>
  <c r="AY599" i="1"/>
  <c r="CE597" i="1" s="1"/>
  <c r="AX599" i="1"/>
  <c r="CD597" i="1" s="1"/>
  <c r="AW599" i="1"/>
  <c r="CC597" i="1" s="1"/>
  <c r="AV599" i="1"/>
  <c r="CB597" i="1" s="1"/>
  <c r="AU599" i="1"/>
  <c r="CA597" i="1" s="1"/>
  <c r="AT599" i="1"/>
  <c r="BZ597" i="1" s="1"/>
  <c r="AS599" i="1"/>
  <c r="BY597" i="1" s="1"/>
  <c r="AR599" i="1"/>
  <c r="BX597" i="1" s="1"/>
  <c r="AQ599" i="1"/>
  <c r="BW597" i="1" s="1"/>
  <c r="AP599" i="1"/>
  <c r="BV597" i="1" s="1"/>
  <c r="AO599" i="1"/>
  <c r="BU597" i="1" s="1"/>
  <c r="AN599" i="1"/>
  <c r="BT597" i="1" s="1"/>
  <c r="AM599" i="1"/>
  <c r="AL599" i="1"/>
  <c r="BR597" i="1" s="1"/>
  <c r="AJ598" i="1"/>
  <c r="AI598" i="1"/>
  <c r="AG598" i="1"/>
  <c r="AH598" i="1" s="1"/>
  <c r="FE588" i="1"/>
  <c r="FD596" i="1"/>
  <c r="FC596" i="1"/>
  <c r="FB596" i="1"/>
  <c r="FA596" i="1"/>
  <c r="EZ596" i="1"/>
  <c r="EY596" i="1"/>
  <c r="EX596" i="1"/>
  <c r="EW596" i="1"/>
  <c r="EV596" i="1"/>
  <c r="EU596" i="1"/>
  <c r="ET596" i="1"/>
  <c r="ES596" i="1"/>
  <c r="ER596" i="1"/>
  <c r="EQ596" i="1"/>
  <c r="EP596" i="1"/>
  <c r="EO596" i="1"/>
  <c r="EN596" i="1"/>
  <c r="EM596" i="1"/>
  <c r="EL596" i="1"/>
  <c r="EK596" i="1"/>
  <c r="EJ596" i="1"/>
  <c r="EI596" i="1"/>
  <c r="EH596" i="1"/>
  <c r="EG596" i="1"/>
  <c r="EF596" i="1"/>
  <c r="EE596" i="1"/>
  <c r="ED596" i="1"/>
  <c r="EC596" i="1"/>
  <c r="EB596" i="1"/>
  <c r="BO598" i="1"/>
  <c r="CU596" i="1" s="1"/>
  <c r="BN598" i="1"/>
  <c r="CT596" i="1" s="1"/>
  <c r="BM598" i="1"/>
  <c r="CS596" i="1" s="1"/>
  <c r="BL598" i="1"/>
  <c r="CR596" i="1" s="1"/>
  <c r="BK598" i="1"/>
  <c r="CQ596" i="1" s="1"/>
  <c r="BJ598" i="1"/>
  <c r="CP596" i="1" s="1"/>
  <c r="BI598" i="1"/>
  <c r="CO596" i="1" s="1"/>
  <c r="BH598" i="1"/>
  <c r="CN596" i="1" s="1"/>
  <c r="BG598" i="1"/>
  <c r="CM596" i="1" s="1"/>
  <c r="BF598" i="1"/>
  <c r="CL596" i="1" s="1"/>
  <c r="BE598" i="1"/>
  <c r="CK596" i="1" s="1"/>
  <c r="BD598" i="1"/>
  <c r="CJ596" i="1" s="1"/>
  <c r="BC598" i="1"/>
  <c r="CI596" i="1" s="1"/>
  <c r="BB598" i="1"/>
  <c r="CH596" i="1" s="1"/>
  <c r="BA598" i="1"/>
  <c r="CG596" i="1" s="1"/>
  <c r="AZ598" i="1"/>
  <c r="CF596" i="1" s="1"/>
  <c r="AY598" i="1"/>
  <c r="CE596" i="1" s="1"/>
  <c r="AX598" i="1"/>
  <c r="CD596" i="1" s="1"/>
  <c r="AW598" i="1"/>
  <c r="CC596" i="1" s="1"/>
  <c r="AV598" i="1"/>
  <c r="CB596" i="1" s="1"/>
  <c r="AU598" i="1"/>
  <c r="CA596" i="1" s="1"/>
  <c r="AT598" i="1"/>
  <c r="BZ596" i="1" s="1"/>
  <c r="AS598" i="1"/>
  <c r="BY596" i="1" s="1"/>
  <c r="AR598" i="1"/>
  <c r="BX596" i="1" s="1"/>
  <c r="AQ598" i="1"/>
  <c r="BW596" i="1" s="1"/>
  <c r="AP598" i="1"/>
  <c r="BV596" i="1" s="1"/>
  <c r="AO598" i="1"/>
  <c r="AN598" i="1"/>
  <c r="BT596" i="1" s="1"/>
  <c r="AM598" i="1"/>
  <c r="BS596" i="1" s="1"/>
  <c r="AL598" i="1"/>
  <c r="BR596" i="1" s="1"/>
  <c r="AJ597" i="1"/>
  <c r="AI597" i="1"/>
  <c r="AG597" i="1"/>
  <c r="AH597" i="1" s="1"/>
  <c r="FE587" i="1"/>
  <c r="FD595" i="1"/>
  <c r="FC595" i="1"/>
  <c r="FB595" i="1"/>
  <c r="FA595" i="1"/>
  <c r="EZ595" i="1"/>
  <c r="EY595" i="1"/>
  <c r="EX595" i="1"/>
  <c r="EW595" i="1"/>
  <c r="EV595" i="1"/>
  <c r="EU595" i="1"/>
  <c r="ET595" i="1"/>
  <c r="ES595" i="1"/>
  <c r="ER595" i="1"/>
  <c r="EQ595" i="1"/>
  <c r="EP595" i="1"/>
  <c r="EO595" i="1"/>
  <c r="EN595" i="1"/>
  <c r="EM595" i="1"/>
  <c r="EL595" i="1"/>
  <c r="EK595" i="1"/>
  <c r="EJ595" i="1"/>
  <c r="EI595" i="1"/>
  <c r="EH595" i="1"/>
  <c r="EG595" i="1"/>
  <c r="EF595" i="1"/>
  <c r="EE595" i="1"/>
  <c r="ED595" i="1"/>
  <c r="EC595" i="1"/>
  <c r="EB595" i="1"/>
  <c r="BO597" i="1"/>
  <c r="CU595" i="1" s="1"/>
  <c r="BN597" i="1"/>
  <c r="CT595" i="1" s="1"/>
  <c r="BM597" i="1"/>
  <c r="CS595" i="1" s="1"/>
  <c r="BL597" i="1"/>
  <c r="CR595" i="1" s="1"/>
  <c r="BK597" i="1"/>
  <c r="CQ595" i="1" s="1"/>
  <c r="BJ597" i="1"/>
  <c r="CP595" i="1" s="1"/>
  <c r="BI597" i="1"/>
  <c r="CO595" i="1" s="1"/>
  <c r="BH597" i="1"/>
  <c r="CN595" i="1" s="1"/>
  <c r="BG597" i="1"/>
  <c r="CM595" i="1" s="1"/>
  <c r="BF597" i="1"/>
  <c r="CL595" i="1" s="1"/>
  <c r="BE597" i="1"/>
  <c r="CK595" i="1" s="1"/>
  <c r="BD597" i="1"/>
  <c r="CJ595" i="1" s="1"/>
  <c r="BC597" i="1"/>
  <c r="CI595" i="1" s="1"/>
  <c r="BB597" i="1"/>
  <c r="CH595" i="1" s="1"/>
  <c r="BA597" i="1"/>
  <c r="CG595" i="1" s="1"/>
  <c r="AZ597" i="1"/>
  <c r="CF595" i="1" s="1"/>
  <c r="AY597" i="1"/>
  <c r="CE595" i="1" s="1"/>
  <c r="AX597" i="1"/>
  <c r="CD595" i="1" s="1"/>
  <c r="AW597" i="1"/>
  <c r="CC595" i="1" s="1"/>
  <c r="AV597" i="1"/>
  <c r="CB595" i="1" s="1"/>
  <c r="AU597" i="1"/>
  <c r="CA595" i="1" s="1"/>
  <c r="AT597" i="1"/>
  <c r="BZ595" i="1" s="1"/>
  <c r="AS597" i="1"/>
  <c r="BY595" i="1" s="1"/>
  <c r="AR597" i="1"/>
  <c r="BX595" i="1" s="1"/>
  <c r="AQ597" i="1"/>
  <c r="BW595" i="1" s="1"/>
  <c r="AP597" i="1"/>
  <c r="BV595" i="1" s="1"/>
  <c r="AO597" i="1"/>
  <c r="BU595" i="1" s="1"/>
  <c r="AN597" i="1"/>
  <c r="BT595" i="1" s="1"/>
  <c r="AM597" i="1"/>
  <c r="AL597" i="1"/>
  <c r="BR595" i="1" s="1"/>
  <c r="AJ596" i="1"/>
  <c r="AI596" i="1"/>
  <c r="AG596" i="1"/>
  <c r="AH596" i="1" s="1"/>
  <c r="FE586" i="1"/>
  <c r="FD594" i="1"/>
  <c r="FC594" i="1"/>
  <c r="FB594" i="1"/>
  <c r="FA594" i="1"/>
  <c r="EZ594" i="1"/>
  <c r="EY594" i="1"/>
  <c r="EX594" i="1"/>
  <c r="EW594" i="1"/>
  <c r="EV594" i="1"/>
  <c r="EU594" i="1"/>
  <c r="ET594" i="1"/>
  <c r="ES594" i="1"/>
  <c r="ER594" i="1"/>
  <c r="EQ594" i="1"/>
  <c r="EP594" i="1"/>
  <c r="EO594" i="1"/>
  <c r="EN594" i="1"/>
  <c r="EM594" i="1"/>
  <c r="EL594" i="1"/>
  <c r="EK594" i="1"/>
  <c r="EJ594" i="1"/>
  <c r="EI594" i="1"/>
  <c r="EH594" i="1"/>
  <c r="EG594" i="1"/>
  <c r="EF594" i="1"/>
  <c r="EE594" i="1"/>
  <c r="ED594" i="1"/>
  <c r="EC594" i="1"/>
  <c r="EB594" i="1"/>
  <c r="BO596" i="1"/>
  <c r="CU594" i="1" s="1"/>
  <c r="BN596" i="1"/>
  <c r="CT594" i="1" s="1"/>
  <c r="BM596" i="1"/>
  <c r="CS594" i="1" s="1"/>
  <c r="BL596" i="1"/>
  <c r="CR594" i="1" s="1"/>
  <c r="BK596" i="1"/>
  <c r="CQ594" i="1" s="1"/>
  <c r="BJ596" i="1"/>
  <c r="CP594" i="1" s="1"/>
  <c r="BI596" i="1"/>
  <c r="CO594" i="1" s="1"/>
  <c r="BH596" i="1"/>
  <c r="CN594" i="1" s="1"/>
  <c r="BG596" i="1"/>
  <c r="CM594" i="1" s="1"/>
  <c r="BF596" i="1"/>
  <c r="CL594" i="1" s="1"/>
  <c r="BE596" i="1"/>
  <c r="CK594" i="1" s="1"/>
  <c r="BD596" i="1"/>
  <c r="CJ594" i="1" s="1"/>
  <c r="BC596" i="1"/>
  <c r="CI594" i="1" s="1"/>
  <c r="BB596" i="1"/>
  <c r="CH594" i="1" s="1"/>
  <c r="BA596" i="1"/>
  <c r="CG594" i="1" s="1"/>
  <c r="AZ596" i="1"/>
  <c r="CF594" i="1" s="1"/>
  <c r="AY596" i="1"/>
  <c r="CE594" i="1" s="1"/>
  <c r="AX596" i="1"/>
  <c r="CD594" i="1" s="1"/>
  <c r="AW596" i="1"/>
  <c r="CC594" i="1" s="1"/>
  <c r="AV596" i="1"/>
  <c r="CB594" i="1" s="1"/>
  <c r="AU596" i="1"/>
  <c r="CA594" i="1" s="1"/>
  <c r="AT596" i="1"/>
  <c r="BZ594" i="1" s="1"/>
  <c r="AS596" i="1"/>
  <c r="BY594" i="1" s="1"/>
  <c r="AR596" i="1"/>
  <c r="BX594" i="1" s="1"/>
  <c r="AQ596" i="1"/>
  <c r="BW594" i="1" s="1"/>
  <c r="AP596" i="1"/>
  <c r="BV594" i="1" s="1"/>
  <c r="AO596" i="1"/>
  <c r="BU594" i="1" s="1"/>
  <c r="AN596" i="1"/>
  <c r="BT594" i="1" s="1"/>
  <c r="AM596" i="1"/>
  <c r="BS594" i="1" s="1"/>
  <c r="AL596" i="1"/>
  <c r="BR594" i="1" s="1"/>
  <c r="AJ595" i="1"/>
  <c r="AI595" i="1"/>
  <c r="AG595" i="1"/>
  <c r="AH595" i="1" s="1"/>
  <c r="FE585" i="1"/>
  <c r="FD593" i="1"/>
  <c r="FC593" i="1"/>
  <c r="FB593" i="1"/>
  <c r="FA593" i="1"/>
  <c r="EZ593" i="1"/>
  <c r="EY593" i="1"/>
  <c r="EX593" i="1"/>
  <c r="EW593" i="1"/>
  <c r="EV593" i="1"/>
  <c r="EU593" i="1"/>
  <c r="ET593" i="1"/>
  <c r="ES593" i="1"/>
  <c r="ER593" i="1"/>
  <c r="EQ593" i="1"/>
  <c r="EP593" i="1"/>
  <c r="EO593" i="1"/>
  <c r="EN593" i="1"/>
  <c r="EM593" i="1"/>
  <c r="EL593" i="1"/>
  <c r="EK593" i="1"/>
  <c r="EJ593" i="1"/>
  <c r="EI593" i="1"/>
  <c r="EH593" i="1"/>
  <c r="EG593" i="1"/>
  <c r="EF593" i="1"/>
  <c r="EE593" i="1"/>
  <c r="ED593" i="1"/>
  <c r="EC593" i="1"/>
  <c r="EB593" i="1"/>
  <c r="BO595" i="1"/>
  <c r="CU593" i="1" s="1"/>
  <c r="BN595" i="1"/>
  <c r="CT593" i="1" s="1"/>
  <c r="BM595" i="1"/>
  <c r="CS593" i="1" s="1"/>
  <c r="BL595" i="1"/>
  <c r="CR593" i="1" s="1"/>
  <c r="BK595" i="1"/>
  <c r="CQ593" i="1" s="1"/>
  <c r="BJ595" i="1"/>
  <c r="CP593" i="1" s="1"/>
  <c r="BI595" i="1"/>
  <c r="CO593" i="1" s="1"/>
  <c r="BH595" i="1"/>
  <c r="CN593" i="1" s="1"/>
  <c r="BG595" i="1"/>
  <c r="CM593" i="1" s="1"/>
  <c r="BF595" i="1"/>
  <c r="CL593" i="1" s="1"/>
  <c r="BE595" i="1"/>
  <c r="CK593" i="1" s="1"/>
  <c r="BD595" i="1"/>
  <c r="CJ593" i="1" s="1"/>
  <c r="BC595" i="1"/>
  <c r="CI593" i="1" s="1"/>
  <c r="BB595" i="1"/>
  <c r="CH593" i="1" s="1"/>
  <c r="BA595" i="1"/>
  <c r="CG593" i="1" s="1"/>
  <c r="AZ595" i="1"/>
  <c r="CF593" i="1" s="1"/>
  <c r="AY595" i="1"/>
  <c r="CE593" i="1" s="1"/>
  <c r="AX595" i="1"/>
  <c r="CD593" i="1" s="1"/>
  <c r="AW595" i="1"/>
  <c r="CC593" i="1" s="1"/>
  <c r="AV595" i="1"/>
  <c r="CB593" i="1" s="1"/>
  <c r="AU595" i="1"/>
  <c r="CA593" i="1" s="1"/>
  <c r="AT595" i="1"/>
  <c r="BZ593" i="1" s="1"/>
  <c r="AS595" i="1"/>
  <c r="BY593" i="1" s="1"/>
  <c r="AR595" i="1"/>
  <c r="BX593" i="1" s="1"/>
  <c r="AQ595" i="1"/>
  <c r="BW593" i="1" s="1"/>
  <c r="AP595" i="1"/>
  <c r="BV593" i="1" s="1"/>
  <c r="AO595" i="1"/>
  <c r="BU593" i="1" s="1"/>
  <c r="AN595" i="1"/>
  <c r="BT593" i="1" s="1"/>
  <c r="AM595" i="1"/>
  <c r="AL595" i="1"/>
  <c r="BR593" i="1" s="1"/>
  <c r="AJ594" i="1"/>
  <c r="AI594" i="1"/>
  <c r="AG594" i="1"/>
  <c r="AH594" i="1" s="1"/>
  <c r="FE584" i="1"/>
  <c r="FD592" i="1"/>
  <c r="FC592" i="1"/>
  <c r="FB592" i="1"/>
  <c r="FA592" i="1"/>
  <c r="EZ592" i="1"/>
  <c r="EY592" i="1"/>
  <c r="EX592" i="1"/>
  <c r="EW592" i="1"/>
  <c r="EV592" i="1"/>
  <c r="EU592" i="1"/>
  <c r="ET592" i="1"/>
  <c r="ES592" i="1"/>
  <c r="ER592" i="1"/>
  <c r="EQ592" i="1"/>
  <c r="EP592" i="1"/>
  <c r="EO592" i="1"/>
  <c r="EN592" i="1"/>
  <c r="EM592" i="1"/>
  <c r="EL592" i="1"/>
  <c r="EK592" i="1"/>
  <c r="EJ592" i="1"/>
  <c r="EI592" i="1"/>
  <c r="EH592" i="1"/>
  <c r="EG592" i="1"/>
  <c r="EF592" i="1"/>
  <c r="EE592" i="1"/>
  <c r="ED592" i="1"/>
  <c r="EC592" i="1"/>
  <c r="EB592" i="1"/>
  <c r="BO594" i="1"/>
  <c r="CU592" i="1" s="1"/>
  <c r="BN594" i="1"/>
  <c r="CT592" i="1" s="1"/>
  <c r="BM594" i="1"/>
  <c r="CS592" i="1" s="1"/>
  <c r="BL594" i="1"/>
  <c r="CR592" i="1" s="1"/>
  <c r="BK594" i="1"/>
  <c r="CQ592" i="1" s="1"/>
  <c r="BJ594" i="1"/>
  <c r="CP592" i="1" s="1"/>
  <c r="BI594" i="1"/>
  <c r="CO592" i="1" s="1"/>
  <c r="BH594" i="1"/>
  <c r="CN592" i="1" s="1"/>
  <c r="BG594" i="1"/>
  <c r="CM592" i="1" s="1"/>
  <c r="BF594" i="1"/>
  <c r="CL592" i="1" s="1"/>
  <c r="BE594" i="1"/>
  <c r="CK592" i="1" s="1"/>
  <c r="BD594" i="1"/>
  <c r="CJ592" i="1" s="1"/>
  <c r="BC594" i="1"/>
  <c r="CI592" i="1" s="1"/>
  <c r="BB594" i="1"/>
  <c r="CH592" i="1" s="1"/>
  <c r="BA594" i="1"/>
  <c r="CG592" i="1" s="1"/>
  <c r="AZ594" i="1"/>
  <c r="CF592" i="1" s="1"/>
  <c r="AY594" i="1"/>
  <c r="CE592" i="1" s="1"/>
  <c r="AX594" i="1"/>
  <c r="CD592" i="1" s="1"/>
  <c r="AW594" i="1"/>
  <c r="CC592" i="1" s="1"/>
  <c r="AV594" i="1"/>
  <c r="CB592" i="1" s="1"/>
  <c r="AU594" i="1"/>
  <c r="CA592" i="1" s="1"/>
  <c r="AT594" i="1"/>
  <c r="BZ592" i="1" s="1"/>
  <c r="AS594" i="1"/>
  <c r="BY592" i="1" s="1"/>
  <c r="AR594" i="1"/>
  <c r="BX592" i="1" s="1"/>
  <c r="AQ594" i="1"/>
  <c r="BW592" i="1" s="1"/>
  <c r="AP594" i="1"/>
  <c r="BV592" i="1" s="1"/>
  <c r="AO594" i="1"/>
  <c r="BU592" i="1" s="1"/>
  <c r="AN594" i="1"/>
  <c r="BT592" i="1" s="1"/>
  <c r="AM594" i="1"/>
  <c r="BS592" i="1" s="1"/>
  <c r="AL594" i="1"/>
  <c r="BR592" i="1" s="1"/>
  <c r="AJ593" i="1"/>
  <c r="AI593" i="1"/>
  <c r="AG593" i="1"/>
  <c r="AH593" i="1" s="1"/>
  <c r="FE583" i="1"/>
  <c r="FD591" i="1"/>
  <c r="FC591" i="1"/>
  <c r="FB591" i="1"/>
  <c r="FA591" i="1"/>
  <c r="EZ591" i="1"/>
  <c r="EY591" i="1"/>
  <c r="EX591" i="1"/>
  <c r="EW591" i="1"/>
  <c r="EV591" i="1"/>
  <c r="EU591" i="1"/>
  <c r="ET591" i="1"/>
  <c r="ES591" i="1"/>
  <c r="ER591" i="1"/>
  <c r="EQ591" i="1"/>
  <c r="EP591" i="1"/>
  <c r="EO591" i="1"/>
  <c r="EN591" i="1"/>
  <c r="EM591" i="1"/>
  <c r="EL591" i="1"/>
  <c r="EK591" i="1"/>
  <c r="EJ591" i="1"/>
  <c r="EI591" i="1"/>
  <c r="EH591" i="1"/>
  <c r="EG591" i="1"/>
  <c r="EF591" i="1"/>
  <c r="EE591" i="1"/>
  <c r="ED591" i="1"/>
  <c r="EC591" i="1"/>
  <c r="EB591" i="1"/>
  <c r="BO593" i="1"/>
  <c r="CU591" i="1" s="1"/>
  <c r="BN593" i="1"/>
  <c r="CT591" i="1" s="1"/>
  <c r="BM593" i="1"/>
  <c r="CS591" i="1" s="1"/>
  <c r="BL593" i="1"/>
  <c r="CR591" i="1" s="1"/>
  <c r="BK593" i="1"/>
  <c r="CQ591" i="1" s="1"/>
  <c r="BJ593" i="1"/>
  <c r="CP591" i="1" s="1"/>
  <c r="BI593" i="1"/>
  <c r="CO591" i="1" s="1"/>
  <c r="BH593" i="1"/>
  <c r="CN591" i="1" s="1"/>
  <c r="BG593" i="1"/>
  <c r="CM591" i="1" s="1"/>
  <c r="BF593" i="1"/>
  <c r="CL591" i="1" s="1"/>
  <c r="BE593" i="1"/>
  <c r="CK591" i="1" s="1"/>
  <c r="BD593" i="1"/>
  <c r="CJ591" i="1" s="1"/>
  <c r="BC593" i="1"/>
  <c r="CI591" i="1" s="1"/>
  <c r="BB593" i="1"/>
  <c r="CH591" i="1" s="1"/>
  <c r="BA593" i="1"/>
  <c r="CG591" i="1" s="1"/>
  <c r="AZ593" i="1"/>
  <c r="CF591" i="1" s="1"/>
  <c r="AY593" i="1"/>
  <c r="CE591" i="1" s="1"/>
  <c r="AX593" i="1"/>
  <c r="CD591" i="1" s="1"/>
  <c r="AW593" i="1"/>
  <c r="CC591" i="1" s="1"/>
  <c r="AV593" i="1"/>
  <c r="CB591" i="1" s="1"/>
  <c r="AU593" i="1"/>
  <c r="CA591" i="1" s="1"/>
  <c r="AT593" i="1"/>
  <c r="BZ591" i="1" s="1"/>
  <c r="AS593" i="1"/>
  <c r="BY591" i="1" s="1"/>
  <c r="AR593" i="1"/>
  <c r="BX591" i="1" s="1"/>
  <c r="AQ593" i="1"/>
  <c r="BW591" i="1" s="1"/>
  <c r="AP593" i="1"/>
  <c r="BV591" i="1" s="1"/>
  <c r="AO593" i="1"/>
  <c r="BU591" i="1" s="1"/>
  <c r="AN593" i="1"/>
  <c r="BT591" i="1" s="1"/>
  <c r="AM593" i="1"/>
  <c r="AL593" i="1"/>
  <c r="BR591" i="1" s="1"/>
  <c r="AJ592" i="1"/>
  <c r="AI592" i="1"/>
  <c r="AG592" i="1"/>
  <c r="AH592" i="1" s="1"/>
  <c r="FE582" i="1"/>
  <c r="FD590" i="1"/>
  <c r="FC590" i="1"/>
  <c r="FB590" i="1"/>
  <c r="FA590" i="1"/>
  <c r="EZ590" i="1"/>
  <c r="EY590" i="1"/>
  <c r="EX590" i="1"/>
  <c r="EW590" i="1"/>
  <c r="EV590" i="1"/>
  <c r="EU590" i="1"/>
  <c r="ET590" i="1"/>
  <c r="ES590" i="1"/>
  <c r="ER590" i="1"/>
  <c r="EQ590" i="1"/>
  <c r="EP590" i="1"/>
  <c r="EO590" i="1"/>
  <c r="EN590" i="1"/>
  <c r="EM590" i="1"/>
  <c r="EL590" i="1"/>
  <c r="EK590" i="1"/>
  <c r="EJ590" i="1"/>
  <c r="EI590" i="1"/>
  <c r="EH590" i="1"/>
  <c r="EG590" i="1"/>
  <c r="EF590" i="1"/>
  <c r="EE590" i="1"/>
  <c r="ED590" i="1"/>
  <c r="EC590" i="1"/>
  <c r="EB590" i="1"/>
  <c r="BO592" i="1"/>
  <c r="CU590" i="1" s="1"/>
  <c r="BN592" i="1"/>
  <c r="CT590" i="1" s="1"/>
  <c r="BM592" i="1"/>
  <c r="CS590" i="1" s="1"/>
  <c r="BL592" i="1"/>
  <c r="CR590" i="1" s="1"/>
  <c r="BK592" i="1"/>
  <c r="CQ590" i="1" s="1"/>
  <c r="BJ592" i="1"/>
  <c r="CP590" i="1" s="1"/>
  <c r="BI592" i="1"/>
  <c r="CO590" i="1" s="1"/>
  <c r="BH592" i="1"/>
  <c r="CN590" i="1" s="1"/>
  <c r="BG592" i="1"/>
  <c r="CM590" i="1" s="1"/>
  <c r="BF592" i="1"/>
  <c r="CL590" i="1" s="1"/>
  <c r="BE592" i="1"/>
  <c r="CK590" i="1" s="1"/>
  <c r="BD592" i="1"/>
  <c r="CJ590" i="1" s="1"/>
  <c r="BC592" i="1"/>
  <c r="CI590" i="1" s="1"/>
  <c r="BB592" i="1"/>
  <c r="CH590" i="1" s="1"/>
  <c r="BA592" i="1"/>
  <c r="CG590" i="1" s="1"/>
  <c r="AZ592" i="1"/>
  <c r="CF590" i="1" s="1"/>
  <c r="AY592" i="1"/>
  <c r="CE590" i="1" s="1"/>
  <c r="AX592" i="1"/>
  <c r="CD590" i="1" s="1"/>
  <c r="AW592" i="1"/>
  <c r="CC590" i="1" s="1"/>
  <c r="AV592" i="1"/>
  <c r="CB590" i="1" s="1"/>
  <c r="AU592" i="1"/>
  <c r="CA590" i="1" s="1"/>
  <c r="AT592" i="1"/>
  <c r="BZ590" i="1" s="1"/>
  <c r="AS592" i="1"/>
  <c r="BY590" i="1" s="1"/>
  <c r="AR592" i="1"/>
  <c r="BX590" i="1" s="1"/>
  <c r="AQ592" i="1"/>
  <c r="BW590" i="1" s="1"/>
  <c r="AP592" i="1"/>
  <c r="BV590" i="1" s="1"/>
  <c r="AO592" i="1"/>
  <c r="AN592" i="1"/>
  <c r="BT590" i="1" s="1"/>
  <c r="AM592" i="1"/>
  <c r="BS590" i="1" s="1"/>
  <c r="AL592" i="1"/>
  <c r="BR590" i="1" s="1"/>
  <c r="AJ591" i="1"/>
  <c r="AI591" i="1"/>
  <c r="AG591" i="1"/>
  <c r="AH591" i="1" s="1"/>
  <c r="FE581" i="1"/>
  <c r="FD589" i="1"/>
  <c r="FC589" i="1"/>
  <c r="FB589" i="1"/>
  <c r="FA589" i="1"/>
  <c r="EZ589" i="1"/>
  <c r="EY589" i="1"/>
  <c r="EX589" i="1"/>
  <c r="EW589" i="1"/>
  <c r="EV589" i="1"/>
  <c r="EU589" i="1"/>
  <c r="ET589" i="1"/>
  <c r="ES589" i="1"/>
  <c r="ER589" i="1"/>
  <c r="EQ589" i="1"/>
  <c r="EP589" i="1"/>
  <c r="EO589" i="1"/>
  <c r="EN589" i="1"/>
  <c r="EM589" i="1"/>
  <c r="EL589" i="1"/>
  <c r="EK589" i="1"/>
  <c r="EJ589" i="1"/>
  <c r="EI589" i="1"/>
  <c r="EH589" i="1"/>
  <c r="EG589" i="1"/>
  <c r="EF589" i="1"/>
  <c r="EE589" i="1"/>
  <c r="ED589" i="1"/>
  <c r="EC589" i="1"/>
  <c r="EB589" i="1"/>
  <c r="BO591" i="1"/>
  <c r="CU589" i="1" s="1"/>
  <c r="BN591" i="1"/>
  <c r="CT589" i="1" s="1"/>
  <c r="BM591" i="1"/>
  <c r="CS589" i="1" s="1"/>
  <c r="BL591" i="1"/>
  <c r="CR589" i="1" s="1"/>
  <c r="BK591" i="1"/>
  <c r="CQ589" i="1" s="1"/>
  <c r="BJ591" i="1"/>
  <c r="CP589" i="1" s="1"/>
  <c r="BI591" i="1"/>
  <c r="CO589" i="1" s="1"/>
  <c r="BH591" i="1"/>
  <c r="CN589" i="1" s="1"/>
  <c r="BG591" i="1"/>
  <c r="CM589" i="1" s="1"/>
  <c r="BF591" i="1"/>
  <c r="CL589" i="1" s="1"/>
  <c r="BE591" i="1"/>
  <c r="CK589" i="1" s="1"/>
  <c r="BD591" i="1"/>
  <c r="CJ589" i="1" s="1"/>
  <c r="BC591" i="1"/>
  <c r="CI589" i="1" s="1"/>
  <c r="BB591" i="1"/>
  <c r="CH589" i="1" s="1"/>
  <c r="BA591" i="1"/>
  <c r="CG589" i="1" s="1"/>
  <c r="AZ591" i="1"/>
  <c r="CF589" i="1" s="1"/>
  <c r="AY591" i="1"/>
  <c r="CE589" i="1" s="1"/>
  <c r="AX591" i="1"/>
  <c r="CD589" i="1" s="1"/>
  <c r="AW591" i="1"/>
  <c r="CC589" i="1" s="1"/>
  <c r="AV591" i="1"/>
  <c r="CB589" i="1" s="1"/>
  <c r="AU591" i="1"/>
  <c r="CA589" i="1" s="1"/>
  <c r="AT591" i="1"/>
  <c r="BZ589" i="1" s="1"/>
  <c r="AS591" i="1"/>
  <c r="BY589" i="1" s="1"/>
  <c r="AR591" i="1"/>
  <c r="BX589" i="1" s="1"/>
  <c r="AQ591" i="1"/>
  <c r="BW589" i="1" s="1"/>
  <c r="AP591" i="1"/>
  <c r="BV589" i="1" s="1"/>
  <c r="AO591" i="1"/>
  <c r="BU589" i="1" s="1"/>
  <c r="AN591" i="1"/>
  <c r="BT589" i="1" s="1"/>
  <c r="AM591" i="1"/>
  <c r="AL591" i="1"/>
  <c r="BR589" i="1" s="1"/>
  <c r="AJ590" i="1"/>
  <c r="AI590" i="1"/>
  <c r="AG590" i="1"/>
  <c r="AH590" i="1" s="1"/>
  <c r="FE580" i="1"/>
  <c r="FD588" i="1"/>
  <c r="FC588" i="1"/>
  <c r="FB588" i="1"/>
  <c r="FA588" i="1"/>
  <c r="EZ588" i="1"/>
  <c r="EY588" i="1"/>
  <c r="EX588" i="1"/>
  <c r="EW588" i="1"/>
  <c r="EV588" i="1"/>
  <c r="EU588" i="1"/>
  <c r="ET588" i="1"/>
  <c r="ES588" i="1"/>
  <c r="ER588" i="1"/>
  <c r="EQ588" i="1"/>
  <c r="EP588" i="1"/>
  <c r="EO588" i="1"/>
  <c r="EN588" i="1"/>
  <c r="EM588" i="1"/>
  <c r="EL588" i="1"/>
  <c r="EK588" i="1"/>
  <c r="EJ588" i="1"/>
  <c r="EI588" i="1"/>
  <c r="EH588" i="1"/>
  <c r="EG588" i="1"/>
  <c r="EF588" i="1"/>
  <c r="EE588" i="1"/>
  <c r="ED588" i="1"/>
  <c r="EC588" i="1"/>
  <c r="EB588" i="1"/>
  <c r="BO590" i="1"/>
  <c r="CU588" i="1" s="1"/>
  <c r="BN590" i="1"/>
  <c r="CT588" i="1" s="1"/>
  <c r="BM590" i="1"/>
  <c r="CS588" i="1" s="1"/>
  <c r="BL590" i="1"/>
  <c r="CR588" i="1" s="1"/>
  <c r="BK590" i="1"/>
  <c r="CQ588" i="1" s="1"/>
  <c r="BJ590" i="1"/>
  <c r="CP588" i="1" s="1"/>
  <c r="BI590" i="1"/>
  <c r="CO588" i="1" s="1"/>
  <c r="BH590" i="1"/>
  <c r="CN588" i="1" s="1"/>
  <c r="BG590" i="1"/>
  <c r="CM588" i="1" s="1"/>
  <c r="BF590" i="1"/>
  <c r="CL588" i="1" s="1"/>
  <c r="BE590" i="1"/>
  <c r="CK588" i="1" s="1"/>
  <c r="BD590" i="1"/>
  <c r="CJ588" i="1" s="1"/>
  <c r="BC590" i="1"/>
  <c r="CI588" i="1" s="1"/>
  <c r="BB590" i="1"/>
  <c r="CH588" i="1" s="1"/>
  <c r="BA590" i="1"/>
  <c r="CG588" i="1" s="1"/>
  <c r="AZ590" i="1"/>
  <c r="CF588" i="1" s="1"/>
  <c r="AY590" i="1"/>
  <c r="CE588" i="1" s="1"/>
  <c r="AX590" i="1"/>
  <c r="CD588" i="1" s="1"/>
  <c r="AW590" i="1"/>
  <c r="CC588" i="1" s="1"/>
  <c r="AV590" i="1"/>
  <c r="CB588" i="1" s="1"/>
  <c r="AU590" i="1"/>
  <c r="CA588" i="1" s="1"/>
  <c r="AT590" i="1"/>
  <c r="BZ588" i="1" s="1"/>
  <c r="AS590" i="1"/>
  <c r="BY588" i="1" s="1"/>
  <c r="AR590" i="1"/>
  <c r="BX588" i="1" s="1"/>
  <c r="AQ590" i="1"/>
  <c r="BW588" i="1" s="1"/>
  <c r="AP590" i="1"/>
  <c r="BV588" i="1" s="1"/>
  <c r="AO590" i="1"/>
  <c r="AN590" i="1"/>
  <c r="BT588" i="1" s="1"/>
  <c r="AM590" i="1"/>
  <c r="BS588" i="1" s="1"/>
  <c r="AL590" i="1"/>
  <c r="BR588" i="1" s="1"/>
  <c r="AJ589" i="1"/>
  <c r="AI589" i="1"/>
  <c r="AG589" i="1"/>
  <c r="AH589" i="1" s="1"/>
  <c r="FE579" i="1"/>
  <c r="FD587" i="1"/>
  <c r="FC587" i="1"/>
  <c r="FB587" i="1"/>
  <c r="FA587" i="1"/>
  <c r="EZ587" i="1"/>
  <c r="EY587" i="1"/>
  <c r="EX587" i="1"/>
  <c r="EW587" i="1"/>
  <c r="EV587" i="1"/>
  <c r="EU587" i="1"/>
  <c r="ET587" i="1"/>
  <c r="ES587" i="1"/>
  <c r="ER587" i="1"/>
  <c r="EQ587" i="1"/>
  <c r="EP587" i="1"/>
  <c r="EO587" i="1"/>
  <c r="EN587" i="1"/>
  <c r="EM587" i="1"/>
  <c r="EL587" i="1"/>
  <c r="EK587" i="1"/>
  <c r="EJ587" i="1"/>
  <c r="EI587" i="1"/>
  <c r="EH587" i="1"/>
  <c r="EG587" i="1"/>
  <c r="EF587" i="1"/>
  <c r="EE587" i="1"/>
  <c r="ED587" i="1"/>
  <c r="EC587" i="1"/>
  <c r="EB587" i="1"/>
  <c r="BO589" i="1"/>
  <c r="CU587" i="1" s="1"/>
  <c r="BN589" i="1"/>
  <c r="CT587" i="1" s="1"/>
  <c r="BM589" i="1"/>
  <c r="CS587" i="1" s="1"/>
  <c r="BL589" i="1"/>
  <c r="CR587" i="1" s="1"/>
  <c r="BK589" i="1"/>
  <c r="CQ587" i="1" s="1"/>
  <c r="BJ589" i="1"/>
  <c r="CP587" i="1" s="1"/>
  <c r="BI589" i="1"/>
  <c r="CO587" i="1" s="1"/>
  <c r="BH589" i="1"/>
  <c r="CN587" i="1" s="1"/>
  <c r="BG589" i="1"/>
  <c r="CM587" i="1" s="1"/>
  <c r="BF589" i="1"/>
  <c r="CL587" i="1" s="1"/>
  <c r="BE589" i="1"/>
  <c r="CK587" i="1" s="1"/>
  <c r="BD589" i="1"/>
  <c r="CJ587" i="1" s="1"/>
  <c r="BC589" i="1"/>
  <c r="CI587" i="1" s="1"/>
  <c r="BB589" i="1"/>
  <c r="CH587" i="1" s="1"/>
  <c r="BA589" i="1"/>
  <c r="CG587" i="1" s="1"/>
  <c r="AZ589" i="1"/>
  <c r="CF587" i="1" s="1"/>
  <c r="AY589" i="1"/>
  <c r="CE587" i="1" s="1"/>
  <c r="AX589" i="1"/>
  <c r="CD587" i="1" s="1"/>
  <c r="AW589" i="1"/>
  <c r="CC587" i="1" s="1"/>
  <c r="AV589" i="1"/>
  <c r="CB587" i="1" s="1"/>
  <c r="AU589" i="1"/>
  <c r="CA587" i="1" s="1"/>
  <c r="AT589" i="1"/>
  <c r="BZ587" i="1" s="1"/>
  <c r="AS589" i="1"/>
  <c r="BY587" i="1" s="1"/>
  <c r="AR589" i="1"/>
  <c r="BX587" i="1" s="1"/>
  <c r="AQ589" i="1"/>
  <c r="BW587" i="1" s="1"/>
  <c r="AP589" i="1"/>
  <c r="BV587" i="1" s="1"/>
  <c r="AO589" i="1"/>
  <c r="BU587" i="1" s="1"/>
  <c r="AN589" i="1"/>
  <c r="BT587" i="1" s="1"/>
  <c r="AM589" i="1"/>
  <c r="AL589" i="1"/>
  <c r="BR587" i="1" s="1"/>
  <c r="AJ588" i="1"/>
  <c r="AI588" i="1"/>
  <c r="AG588" i="1"/>
  <c r="AH588" i="1" s="1"/>
  <c r="FE578" i="1"/>
  <c r="FD586" i="1"/>
  <c r="FC586" i="1"/>
  <c r="FB586" i="1"/>
  <c r="FA586" i="1"/>
  <c r="EZ586" i="1"/>
  <c r="EY586" i="1"/>
  <c r="EX586" i="1"/>
  <c r="EW586" i="1"/>
  <c r="EV586" i="1"/>
  <c r="EU586" i="1"/>
  <c r="ET586" i="1"/>
  <c r="ES586" i="1"/>
  <c r="ER586" i="1"/>
  <c r="EQ586" i="1"/>
  <c r="EP586" i="1"/>
  <c r="EO586" i="1"/>
  <c r="EN586" i="1"/>
  <c r="EM586" i="1"/>
  <c r="EL586" i="1"/>
  <c r="EK586" i="1"/>
  <c r="EJ586" i="1"/>
  <c r="EI586" i="1"/>
  <c r="EH586" i="1"/>
  <c r="EG586" i="1"/>
  <c r="EF586" i="1"/>
  <c r="EE586" i="1"/>
  <c r="ED586" i="1"/>
  <c r="EC586" i="1"/>
  <c r="EB586" i="1"/>
  <c r="BO588" i="1"/>
  <c r="CU586" i="1" s="1"/>
  <c r="BN588" i="1"/>
  <c r="CT586" i="1" s="1"/>
  <c r="BM588" i="1"/>
  <c r="CS586" i="1" s="1"/>
  <c r="BL588" i="1"/>
  <c r="CR586" i="1" s="1"/>
  <c r="BK588" i="1"/>
  <c r="CQ586" i="1" s="1"/>
  <c r="BJ588" i="1"/>
  <c r="CP586" i="1" s="1"/>
  <c r="BI588" i="1"/>
  <c r="CO586" i="1" s="1"/>
  <c r="BH588" i="1"/>
  <c r="CN586" i="1" s="1"/>
  <c r="BG588" i="1"/>
  <c r="CM586" i="1" s="1"/>
  <c r="BF588" i="1"/>
  <c r="CL586" i="1" s="1"/>
  <c r="BE588" i="1"/>
  <c r="CK586" i="1" s="1"/>
  <c r="BD588" i="1"/>
  <c r="CJ586" i="1" s="1"/>
  <c r="BC588" i="1"/>
  <c r="CI586" i="1" s="1"/>
  <c r="BB588" i="1"/>
  <c r="CH586" i="1" s="1"/>
  <c r="BA588" i="1"/>
  <c r="CG586" i="1" s="1"/>
  <c r="AZ588" i="1"/>
  <c r="CF586" i="1" s="1"/>
  <c r="AY588" i="1"/>
  <c r="CE586" i="1" s="1"/>
  <c r="AX588" i="1"/>
  <c r="CD586" i="1" s="1"/>
  <c r="AW588" i="1"/>
  <c r="CC586" i="1" s="1"/>
  <c r="AV588" i="1"/>
  <c r="CB586" i="1" s="1"/>
  <c r="AU588" i="1"/>
  <c r="CA586" i="1" s="1"/>
  <c r="AT588" i="1"/>
  <c r="BZ586" i="1" s="1"/>
  <c r="AS588" i="1"/>
  <c r="BY586" i="1" s="1"/>
  <c r="AR588" i="1"/>
  <c r="BX586" i="1" s="1"/>
  <c r="AQ588" i="1"/>
  <c r="BW586" i="1" s="1"/>
  <c r="AP588" i="1"/>
  <c r="BV586" i="1" s="1"/>
  <c r="AO588" i="1"/>
  <c r="BU586" i="1" s="1"/>
  <c r="AN588" i="1"/>
  <c r="BT586" i="1" s="1"/>
  <c r="AM588" i="1"/>
  <c r="BS586" i="1" s="1"/>
  <c r="AL588" i="1"/>
  <c r="BR586" i="1" s="1"/>
  <c r="AJ587" i="1"/>
  <c r="AI587" i="1"/>
  <c r="AG587" i="1"/>
  <c r="AH587" i="1" s="1"/>
  <c r="FE577" i="1"/>
  <c r="FD585" i="1"/>
  <c r="FC585" i="1"/>
  <c r="FB585" i="1"/>
  <c r="FA585" i="1"/>
  <c r="EZ585" i="1"/>
  <c r="EY585" i="1"/>
  <c r="EX585" i="1"/>
  <c r="EW585" i="1"/>
  <c r="EV585" i="1"/>
  <c r="EU585" i="1"/>
  <c r="ET585" i="1"/>
  <c r="ES585" i="1"/>
  <c r="ER585" i="1"/>
  <c r="EQ585" i="1"/>
  <c r="EP585" i="1"/>
  <c r="EO585" i="1"/>
  <c r="EN585" i="1"/>
  <c r="EM585" i="1"/>
  <c r="EL585" i="1"/>
  <c r="EK585" i="1"/>
  <c r="EJ585" i="1"/>
  <c r="EI585" i="1"/>
  <c r="EH585" i="1"/>
  <c r="EG585" i="1"/>
  <c r="EF585" i="1"/>
  <c r="EE585" i="1"/>
  <c r="ED585" i="1"/>
  <c r="EC585" i="1"/>
  <c r="EB585" i="1"/>
  <c r="BO587" i="1"/>
  <c r="CU585" i="1" s="1"/>
  <c r="BN587" i="1"/>
  <c r="CT585" i="1" s="1"/>
  <c r="BM587" i="1"/>
  <c r="CS585" i="1" s="1"/>
  <c r="BL587" i="1"/>
  <c r="CR585" i="1" s="1"/>
  <c r="BK587" i="1"/>
  <c r="CQ585" i="1" s="1"/>
  <c r="BJ587" i="1"/>
  <c r="CP585" i="1" s="1"/>
  <c r="BI587" i="1"/>
  <c r="CO585" i="1" s="1"/>
  <c r="BH587" i="1"/>
  <c r="CN585" i="1" s="1"/>
  <c r="BG587" i="1"/>
  <c r="CM585" i="1" s="1"/>
  <c r="BF587" i="1"/>
  <c r="CL585" i="1" s="1"/>
  <c r="BE587" i="1"/>
  <c r="CK585" i="1" s="1"/>
  <c r="BD587" i="1"/>
  <c r="CJ585" i="1" s="1"/>
  <c r="BC587" i="1"/>
  <c r="CI585" i="1" s="1"/>
  <c r="BB587" i="1"/>
  <c r="CH585" i="1" s="1"/>
  <c r="BA587" i="1"/>
  <c r="CG585" i="1" s="1"/>
  <c r="AZ587" i="1"/>
  <c r="CF585" i="1" s="1"/>
  <c r="AY587" i="1"/>
  <c r="CE585" i="1" s="1"/>
  <c r="AX587" i="1"/>
  <c r="CD585" i="1" s="1"/>
  <c r="AW587" i="1"/>
  <c r="CC585" i="1" s="1"/>
  <c r="AV587" i="1"/>
  <c r="CB585" i="1" s="1"/>
  <c r="AU587" i="1"/>
  <c r="CA585" i="1" s="1"/>
  <c r="AT587" i="1"/>
  <c r="BZ585" i="1" s="1"/>
  <c r="AS587" i="1"/>
  <c r="BY585" i="1" s="1"/>
  <c r="AR587" i="1"/>
  <c r="BX585" i="1" s="1"/>
  <c r="AQ587" i="1"/>
  <c r="BW585" i="1" s="1"/>
  <c r="AP587" i="1"/>
  <c r="BV585" i="1" s="1"/>
  <c r="AO587" i="1"/>
  <c r="BU585" i="1" s="1"/>
  <c r="AN587" i="1"/>
  <c r="BT585" i="1" s="1"/>
  <c r="AM587" i="1"/>
  <c r="AL587" i="1"/>
  <c r="BR585" i="1" s="1"/>
  <c r="AJ586" i="1"/>
  <c r="AI586" i="1"/>
  <c r="AG586" i="1"/>
  <c r="AH586" i="1" s="1"/>
  <c r="FE576" i="1"/>
  <c r="FD584" i="1"/>
  <c r="FC584" i="1"/>
  <c r="FB584" i="1"/>
  <c r="FA584" i="1"/>
  <c r="EZ584" i="1"/>
  <c r="EY584" i="1"/>
  <c r="EX584" i="1"/>
  <c r="EW584" i="1"/>
  <c r="EV584" i="1"/>
  <c r="EU584" i="1"/>
  <c r="ET584" i="1"/>
  <c r="ES584" i="1"/>
  <c r="ER584" i="1"/>
  <c r="EQ584" i="1"/>
  <c r="EP584" i="1"/>
  <c r="EO584" i="1"/>
  <c r="EN584" i="1"/>
  <c r="EM584" i="1"/>
  <c r="EL584" i="1"/>
  <c r="EK584" i="1"/>
  <c r="EJ584" i="1"/>
  <c r="EI584" i="1"/>
  <c r="EH584" i="1"/>
  <c r="EG584" i="1"/>
  <c r="EF584" i="1"/>
  <c r="EE584" i="1"/>
  <c r="ED584" i="1"/>
  <c r="EC584" i="1"/>
  <c r="EB584" i="1"/>
  <c r="BO586" i="1"/>
  <c r="CU584" i="1" s="1"/>
  <c r="BN586" i="1"/>
  <c r="CT584" i="1" s="1"/>
  <c r="BM586" i="1"/>
  <c r="CS584" i="1" s="1"/>
  <c r="BL586" i="1"/>
  <c r="CR584" i="1" s="1"/>
  <c r="BK586" i="1"/>
  <c r="CQ584" i="1" s="1"/>
  <c r="BJ586" i="1"/>
  <c r="CP584" i="1" s="1"/>
  <c r="BI586" i="1"/>
  <c r="CO584" i="1" s="1"/>
  <c r="BH586" i="1"/>
  <c r="CN584" i="1" s="1"/>
  <c r="BG586" i="1"/>
  <c r="CM584" i="1" s="1"/>
  <c r="BF586" i="1"/>
  <c r="CL584" i="1" s="1"/>
  <c r="BE586" i="1"/>
  <c r="CK584" i="1" s="1"/>
  <c r="BD586" i="1"/>
  <c r="CJ584" i="1" s="1"/>
  <c r="BC586" i="1"/>
  <c r="CI584" i="1" s="1"/>
  <c r="BB586" i="1"/>
  <c r="CH584" i="1" s="1"/>
  <c r="BA586" i="1"/>
  <c r="CG584" i="1" s="1"/>
  <c r="AZ586" i="1"/>
  <c r="CF584" i="1" s="1"/>
  <c r="AY586" i="1"/>
  <c r="CE584" i="1" s="1"/>
  <c r="AX586" i="1"/>
  <c r="CD584" i="1" s="1"/>
  <c r="AW586" i="1"/>
  <c r="CC584" i="1" s="1"/>
  <c r="AV586" i="1"/>
  <c r="CB584" i="1" s="1"/>
  <c r="AU586" i="1"/>
  <c r="CA584" i="1" s="1"/>
  <c r="AT586" i="1"/>
  <c r="BZ584" i="1" s="1"/>
  <c r="AS586" i="1"/>
  <c r="BY584" i="1" s="1"/>
  <c r="AR586" i="1"/>
  <c r="BX584" i="1" s="1"/>
  <c r="AQ586" i="1"/>
  <c r="BW584" i="1" s="1"/>
  <c r="AP586" i="1"/>
  <c r="BV584" i="1" s="1"/>
  <c r="AO586" i="1"/>
  <c r="BU584" i="1" s="1"/>
  <c r="AN586" i="1"/>
  <c r="BT584" i="1" s="1"/>
  <c r="AM586" i="1"/>
  <c r="BS584" i="1" s="1"/>
  <c r="AL586" i="1"/>
  <c r="BR584" i="1" s="1"/>
  <c r="AJ585" i="1"/>
  <c r="AI585" i="1"/>
  <c r="AG585" i="1"/>
  <c r="AH585" i="1" s="1"/>
  <c r="FE575" i="1"/>
  <c r="FD583" i="1"/>
  <c r="FC583" i="1"/>
  <c r="FB583" i="1"/>
  <c r="FA583" i="1"/>
  <c r="EZ583" i="1"/>
  <c r="EY583" i="1"/>
  <c r="EX583" i="1"/>
  <c r="EW583" i="1"/>
  <c r="EV583" i="1"/>
  <c r="EU583" i="1"/>
  <c r="ET583" i="1"/>
  <c r="ES583" i="1"/>
  <c r="ER583" i="1"/>
  <c r="EQ583" i="1"/>
  <c r="EP583" i="1"/>
  <c r="EO583" i="1"/>
  <c r="EN583" i="1"/>
  <c r="EM583" i="1"/>
  <c r="EL583" i="1"/>
  <c r="EK583" i="1"/>
  <c r="EJ583" i="1"/>
  <c r="EI583" i="1"/>
  <c r="EH583" i="1"/>
  <c r="EG583" i="1"/>
  <c r="EF583" i="1"/>
  <c r="EE583" i="1"/>
  <c r="ED583" i="1"/>
  <c r="EC583" i="1"/>
  <c r="EB583" i="1"/>
  <c r="BO585" i="1"/>
  <c r="CU583" i="1" s="1"/>
  <c r="BN585" i="1"/>
  <c r="CT583" i="1" s="1"/>
  <c r="BM585" i="1"/>
  <c r="CS583" i="1" s="1"/>
  <c r="BL585" i="1"/>
  <c r="CR583" i="1" s="1"/>
  <c r="BK585" i="1"/>
  <c r="CQ583" i="1" s="1"/>
  <c r="BJ585" i="1"/>
  <c r="CP583" i="1" s="1"/>
  <c r="BI585" i="1"/>
  <c r="CO583" i="1" s="1"/>
  <c r="BH585" i="1"/>
  <c r="CN583" i="1" s="1"/>
  <c r="BG585" i="1"/>
  <c r="CM583" i="1" s="1"/>
  <c r="BF585" i="1"/>
  <c r="CL583" i="1" s="1"/>
  <c r="BE585" i="1"/>
  <c r="CK583" i="1" s="1"/>
  <c r="BD585" i="1"/>
  <c r="CJ583" i="1" s="1"/>
  <c r="BC585" i="1"/>
  <c r="CI583" i="1" s="1"/>
  <c r="BB585" i="1"/>
  <c r="CH583" i="1" s="1"/>
  <c r="BA585" i="1"/>
  <c r="CG583" i="1" s="1"/>
  <c r="AZ585" i="1"/>
  <c r="CF583" i="1" s="1"/>
  <c r="AY585" i="1"/>
  <c r="CE583" i="1" s="1"/>
  <c r="AX585" i="1"/>
  <c r="CD583" i="1" s="1"/>
  <c r="AW585" i="1"/>
  <c r="CC583" i="1" s="1"/>
  <c r="AV585" i="1"/>
  <c r="CB583" i="1" s="1"/>
  <c r="AU585" i="1"/>
  <c r="CA583" i="1" s="1"/>
  <c r="AT585" i="1"/>
  <c r="BZ583" i="1" s="1"/>
  <c r="AS585" i="1"/>
  <c r="BY583" i="1" s="1"/>
  <c r="AR585" i="1"/>
  <c r="BX583" i="1" s="1"/>
  <c r="AQ585" i="1"/>
  <c r="BW583" i="1" s="1"/>
  <c r="AP585" i="1"/>
  <c r="BV583" i="1" s="1"/>
  <c r="AO585" i="1"/>
  <c r="BU583" i="1" s="1"/>
  <c r="AN585" i="1"/>
  <c r="BT583" i="1" s="1"/>
  <c r="AM585" i="1"/>
  <c r="AL585" i="1"/>
  <c r="BR583" i="1" s="1"/>
  <c r="AJ584" i="1"/>
  <c r="AI584" i="1"/>
  <c r="AG584" i="1"/>
  <c r="AH584" i="1" s="1"/>
  <c r="FE574" i="1"/>
  <c r="FD582" i="1"/>
  <c r="FC582" i="1"/>
  <c r="FB582" i="1"/>
  <c r="FA582" i="1"/>
  <c r="EZ582" i="1"/>
  <c r="EY582" i="1"/>
  <c r="EX582" i="1"/>
  <c r="EW582" i="1"/>
  <c r="EV582" i="1"/>
  <c r="EU582" i="1"/>
  <c r="ET582" i="1"/>
  <c r="ES582" i="1"/>
  <c r="ER582" i="1"/>
  <c r="EQ582" i="1"/>
  <c r="EP582" i="1"/>
  <c r="EO582" i="1"/>
  <c r="EN582" i="1"/>
  <c r="EM582" i="1"/>
  <c r="EL582" i="1"/>
  <c r="EK582" i="1"/>
  <c r="EJ582" i="1"/>
  <c r="EI582" i="1"/>
  <c r="EH582" i="1"/>
  <c r="EG582" i="1"/>
  <c r="EF582" i="1"/>
  <c r="EE582" i="1"/>
  <c r="ED582" i="1"/>
  <c r="EC582" i="1"/>
  <c r="EB582" i="1"/>
  <c r="BO584" i="1"/>
  <c r="CU582" i="1" s="1"/>
  <c r="BN584" i="1"/>
  <c r="CT582" i="1" s="1"/>
  <c r="BM584" i="1"/>
  <c r="CS582" i="1" s="1"/>
  <c r="BL584" i="1"/>
  <c r="CR582" i="1" s="1"/>
  <c r="BK584" i="1"/>
  <c r="CQ582" i="1" s="1"/>
  <c r="BJ584" i="1"/>
  <c r="CP582" i="1" s="1"/>
  <c r="BI584" i="1"/>
  <c r="CO582" i="1" s="1"/>
  <c r="BH584" i="1"/>
  <c r="CN582" i="1" s="1"/>
  <c r="BG584" i="1"/>
  <c r="CM582" i="1" s="1"/>
  <c r="BF584" i="1"/>
  <c r="CL582" i="1" s="1"/>
  <c r="BE584" i="1"/>
  <c r="CK582" i="1" s="1"/>
  <c r="BD584" i="1"/>
  <c r="CJ582" i="1" s="1"/>
  <c r="BC584" i="1"/>
  <c r="CI582" i="1" s="1"/>
  <c r="BB584" i="1"/>
  <c r="CH582" i="1" s="1"/>
  <c r="BA584" i="1"/>
  <c r="CG582" i="1" s="1"/>
  <c r="AZ584" i="1"/>
  <c r="CF582" i="1" s="1"/>
  <c r="AY584" i="1"/>
  <c r="CE582" i="1" s="1"/>
  <c r="AX584" i="1"/>
  <c r="CD582" i="1" s="1"/>
  <c r="AW584" i="1"/>
  <c r="CC582" i="1" s="1"/>
  <c r="AV584" i="1"/>
  <c r="CB582" i="1" s="1"/>
  <c r="AU584" i="1"/>
  <c r="CA582" i="1" s="1"/>
  <c r="AT584" i="1"/>
  <c r="BZ582" i="1" s="1"/>
  <c r="AS584" i="1"/>
  <c r="BY582" i="1" s="1"/>
  <c r="AR584" i="1"/>
  <c r="BX582" i="1" s="1"/>
  <c r="AQ584" i="1"/>
  <c r="BW582" i="1" s="1"/>
  <c r="AP584" i="1"/>
  <c r="BV582" i="1" s="1"/>
  <c r="AO584" i="1"/>
  <c r="AN584" i="1"/>
  <c r="BT582" i="1" s="1"/>
  <c r="AM584" i="1"/>
  <c r="BS582" i="1" s="1"/>
  <c r="AL584" i="1"/>
  <c r="BR582" i="1" s="1"/>
  <c r="AJ583" i="1"/>
  <c r="AI583" i="1"/>
  <c r="AG583" i="1"/>
  <c r="AH583" i="1" s="1"/>
  <c r="FE573" i="1"/>
  <c r="FD581" i="1"/>
  <c r="FC581" i="1"/>
  <c r="FB581" i="1"/>
  <c r="FA581" i="1"/>
  <c r="EZ581" i="1"/>
  <c r="EY581" i="1"/>
  <c r="EX581" i="1"/>
  <c r="EW581" i="1"/>
  <c r="EV581" i="1"/>
  <c r="EU581" i="1"/>
  <c r="ET581" i="1"/>
  <c r="ES581" i="1"/>
  <c r="ER581" i="1"/>
  <c r="EQ581" i="1"/>
  <c r="EP581" i="1"/>
  <c r="EO581" i="1"/>
  <c r="EN581" i="1"/>
  <c r="EM581" i="1"/>
  <c r="EL581" i="1"/>
  <c r="EK581" i="1"/>
  <c r="EJ581" i="1"/>
  <c r="EI581" i="1"/>
  <c r="EH581" i="1"/>
  <c r="EG581" i="1"/>
  <c r="EF581" i="1"/>
  <c r="EE581" i="1"/>
  <c r="ED581" i="1"/>
  <c r="EC581" i="1"/>
  <c r="EB581" i="1"/>
  <c r="BO583" i="1"/>
  <c r="CU581" i="1" s="1"/>
  <c r="BN583" i="1"/>
  <c r="CT581" i="1" s="1"/>
  <c r="BM583" i="1"/>
  <c r="CS581" i="1" s="1"/>
  <c r="BL583" i="1"/>
  <c r="CR581" i="1" s="1"/>
  <c r="BK583" i="1"/>
  <c r="CQ581" i="1" s="1"/>
  <c r="BJ583" i="1"/>
  <c r="CP581" i="1" s="1"/>
  <c r="BI583" i="1"/>
  <c r="CO581" i="1" s="1"/>
  <c r="BH583" i="1"/>
  <c r="CN581" i="1" s="1"/>
  <c r="BG583" i="1"/>
  <c r="CM581" i="1" s="1"/>
  <c r="BF583" i="1"/>
  <c r="CL581" i="1" s="1"/>
  <c r="BE583" i="1"/>
  <c r="CK581" i="1" s="1"/>
  <c r="BD583" i="1"/>
  <c r="CJ581" i="1" s="1"/>
  <c r="BC583" i="1"/>
  <c r="CI581" i="1" s="1"/>
  <c r="BB583" i="1"/>
  <c r="CH581" i="1" s="1"/>
  <c r="BA583" i="1"/>
  <c r="CG581" i="1" s="1"/>
  <c r="AZ583" i="1"/>
  <c r="CF581" i="1" s="1"/>
  <c r="AY583" i="1"/>
  <c r="CE581" i="1" s="1"/>
  <c r="AX583" i="1"/>
  <c r="CD581" i="1" s="1"/>
  <c r="AW583" i="1"/>
  <c r="CC581" i="1" s="1"/>
  <c r="AV583" i="1"/>
  <c r="CB581" i="1" s="1"/>
  <c r="AU583" i="1"/>
  <c r="CA581" i="1" s="1"/>
  <c r="AT583" i="1"/>
  <c r="BZ581" i="1" s="1"/>
  <c r="AS583" i="1"/>
  <c r="BY581" i="1" s="1"/>
  <c r="AR583" i="1"/>
  <c r="BX581" i="1" s="1"/>
  <c r="AQ583" i="1"/>
  <c r="BW581" i="1" s="1"/>
  <c r="AP583" i="1"/>
  <c r="BV581" i="1" s="1"/>
  <c r="AO583" i="1"/>
  <c r="BU581" i="1" s="1"/>
  <c r="AN583" i="1"/>
  <c r="BT581" i="1" s="1"/>
  <c r="AM583" i="1"/>
  <c r="AL583" i="1"/>
  <c r="BR581" i="1" s="1"/>
  <c r="AJ582" i="1"/>
  <c r="AI582" i="1"/>
  <c r="AG582" i="1"/>
  <c r="AH582" i="1" s="1"/>
  <c r="FE572" i="1"/>
  <c r="FD580" i="1"/>
  <c r="FC580" i="1"/>
  <c r="FB580" i="1"/>
  <c r="FA580" i="1"/>
  <c r="EZ580" i="1"/>
  <c r="EY580" i="1"/>
  <c r="EX580" i="1"/>
  <c r="EW580" i="1"/>
  <c r="EV580" i="1"/>
  <c r="EU580" i="1"/>
  <c r="ET580" i="1"/>
  <c r="ES580" i="1"/>
  <c r="ER580" i="1"/>
  <c r="EQ580" i="1"/>
  <c r="EP580" i="1"/>
  <c r="EO580" i="1"/>
  <c r="EN580" i="1"/>
  <c r="EM580" i="1"/>
  <c r="EL580" i="1"/>
  <c r="EK580" i="1"/>
  <c r="EJ580" i="1"/>
  <c r="EI580" i="1"/>
  <c r="EH580" i="1"/>
  <c r="EG580" i="1"/>
  <c r="EF580" i="1"/>
  <c r="EE580" i="1"/>
  <c r="ED580" i="1"/>
  <c r="EC580" i="1"/>
  <c r="EB580" i="1"/>
  <c r="BO582" i="1"/>
  <c r="CU580" i="1" s="1"/>
  <c r="BN582" i="1"/>
  <c r="CT580" i="1" s="1"/>
  <c r="BM582" i="1"/>
  <c r="CS580" i="1" s="1"/>
  <c r="BL582" i="1"/>
  <c r="CR580" i="1" s="1"/>
  <c r="BK582" i="1"/>
  <c r="CQ580" i="1" s="1"/>
  <c r="BJ582" i="1"/>
  <c r="CP580" i="1" s="1"/>
  <c r="BI582" i="1"/>
  <c r="CO580" i="1" s="1"/>
  <c r="BH582" i="1"/>
  <c r="CN580" i="1" s="1"/>
  <c r="BG582" i="1"/>
  <c r="CM580" i="1" s="1"/>
  <c r="BF582" i="1"/>
  <c r="CL580" i="1" s="1"/>
  <c r="BE582" i="1"/>
  <c r="CK580" i="1" s="1"/>
  <c r="BD582" i="1"/>
  <c r="CJ580" i="1" s="1"/>
  <c r="BC582" i="1"/>
  <c r="CI580" i="1" s="1"/>
  <c r="BB582" i="1"/>
  <c r="CH580" i="1" s="1"/>
  <c r="BA582" i="1"/>
  <c r="CG580" i="1" s="1"/>
  <c r="AZ582" i="1"/>
  <c r="CF580" i="1" s="1"/>
  <c r="AY582" i="1"/>
  <c r="CE580" i="1" s="1"/>
  <c r="AX582" i="1"/>
  <c r="CD580" i="1" s="1"/>
  <c r="AW582" i="1"/>
  <c r="CC580" i="1" s="1"/>
  <c r="AV582" i="1"/>
  <c r="CB580" i="1" s="1"/>
  <c r="AU582" i="1"/>
  <c r="CA580" i="1" s="1"/>
  <c r="AT582" i="1"/>
  <c r="BZ580" i="1" s="1"/>
  <c r="AS582" i="1"/>
  <c r="BY580" i="1" s="1"/>
  <c r="AR582" i="1"/>
  <c r="BX580" i="1" s="1"/>
  <c r="AQ582" i="1"/>
  <c r="BW580" i="1" s="1"/>
  <c r="AP582" i="1"/>
  <c r="BV580" i="1" s="1"/>
  <c r="AO582" i="1"/>
  <c r="AN582" i="1"/>
  <c r="BT580" i="1" s="1"/>
  <c r="AM582" i="1"/>
  <c r="BS580" i="1" s="1"/>
  <c r="AL582" i="1"/>
  <c r="BR580" i="1" s="1"/>
  <c r="AJ581" i="1"/>
  <c r="AI581" i="1"/>
  <c r="AG581" i="1"/>
  <c r="AH581" i="1" s="1"/>
  <c r="FE571" i="1"/>
  <c r="FD579" i="1"/>
  <c r="FC579" i="1"/>
  <c r="FB579" i="1"/>
  <c r="FA579" i="1"/>
  <c r="EZ579" i="1"/>
  <c r="EY579" i="1"/>
  <c r="EX579" i="1"/>
  <c r="EW579" i="1"/>
  <c r="EV579" i="1"/>
  <c r="EU579" i="1"/>
  <c r="ET579" i="1"/>
  <c r="ES579" i="1"/>
  <c r="ER579" i="1"/>
  <c r="EQ579" i="1"/>
  <c r="EP579" i="1"/>
  <c r="EO579" i="1"/>
  <c r="EN579" i="1"/>
  <c r="EM579" i="1"/>
  <c r="EL579" i="1"/>
  <c r="EK579" i="1"/>
  <c r="EJ579" i="1"/>
  <c r="EI579" i="1"/>
  <c r="EH579" i="1"/>
  <c r="EG579" i="1"/>
  <c r="EF579" i="1"/>
  <c r="EE579" i="1"/>
  <c r="ED579" i="1"/>
  <c r="EC579" i="1"/>
  <c r="EB579" i="1"/>
  <c r="BO581" i="1"/>
  <c r="CU579" i="1" s="1"/>
  <c r="BN581" i="1"/>
  <c r="CT579" i="1" s="1"/>
  <c r="BM581" i="1"/>
  <c r="CS579" i="1" s="1"/>
  <c r="BL581" i="1"/>
  <c r="CR579" i="1" s="1"/>
  <c r="BK581" i="1"/>
  <c r="CQ579" i="1" s="1"/>
  <c r="BJ581" i="1"/>
  <c r="CP579" i="1" s="1"/>
  <c r="BI581" i="1"/>
  <c r="CO579" i="1" s="1"/>
  <c r="BH581" i="1"/>
  <c r="CN579" i="1" s="1"/>
  <c r="BG581" i="1"/>
  <c r="CM579" i="1" s="1"/>
  <c r="BF581" i="1"/>
  <c r="CL579" i="1" s="1"/>
  <c r="BE581" i="1"/>
  <c r="CK579" i="1" s="1"/>
  <c r="BD581" i="1"/>
  <c r="CJ579" i="1" s="1"/>
  <c r="BC581" i="1"/>
  <c r="CI579" i="1" s="1"/>
  <c r="BB581" i="1"/>
  <c r="CH579" i="1" s="1"/>
  <c r="BA581" i="1"/>
  <c r="CG579" i="1" s="1"/>
  <c r="AZ581" i="1"/>
  <c r="CF579" i="1" s="1"/>
  <c r="AY581" i="1"/>
  <c r="CE579" i="1" s="1"/>
  <c r="AX581" i="1"/>
  <c r="CD579" i="1" s="1"/>
  <c r="AW581" i="1"/>
  <c r="CC579" i="1" s="1"/>
  <c r="AV581" i="1"/>
  <c r="CB579" i="1" s="1"/>
  <c r="AU581" i="1"/>
  <c r="CA579" i="1" s="1"/>
  <c r="AT581" i="1"/>
  <c r="BZ579" i="1" s="1"/>
  <c r="AS581" i="1"/>
  <c r="BY579" i="1" s="1"/>
  <c r="AR581" i="1"/>
  <c r="BX579" i="1" s="1"/>
  <c r="AQ581" i="1"/>
  <c r="BW579" i="1" s="1"/>
  <c r="AP581" i="1"/>
  <c r="BV579" i="1" s="1"/>
  <c r="AO581" i="1"/>
  <c r="BU579" i="1" s="1"/>
  <c r="AN581" i="1"/>
  <c r="BT579" i="1" s="1"/>
  <c r="AM581" i="1"/>
  <c r="AL581" i="1"/>
  <c r="BR579" i="1" s="1"/>
  <c r="AJ580" i="1"/>
  <c r="AI580" i="1"/>
  <c r="AG580" i="1"/>
  <c r="AH580" i="1" s="1"/>
  <c r="FE570" i="1"/>
  <c r="FD578" i="1"/>
  <c r="FC578" i="1"/>
  <c r="FB578" i="1"/>
  <c r="FA578" i="1"/>
  <c r="EZ578" i="1"/>
  <c r="EY578" i="1"/>
  <c r="EX578" i="1"/>
  <c r="EW578" i="1"/>
  <c r="EV578" i="1"/>
  <c r="EU578" i="1"/>
  <c r="ET578" i="1"/>
  <c r="ES578" i="1"/>
  <c r="ER578" i="1"/>
  <c r="EQ578" i="1"/>
  <c r="EP578" i="1"/>
  <c r="EO578" i="1"/>
  <c r="EN578" i="1"/>
  <c r="EM578" i="1"/>
  <c r="EL578" i="1"/>
  <c r="EK578" i="1"/>
  <c r="EJ578" i="1"/>
  <c r="EI578" i="1"/>
  <c r="EH578" i="1"/>
  <c r="EG578" i="1"/>
  <c r="EF578" i="1"/>
  <c r="EE578" i="1"/>
  <c r="ED578" i="1"/>
  <c r="EC578" i="1"/>
  <c r="EB578" i="1"/>
  <c r="BO580" i="1"/>
  <c r="CU578" i="1" s="1"/>
  <c r="BN580" i="1"/>
  <c r="CT578" i="1" s="1"/>
  <c r="BM580" i="1"/>
  <c r="CS578" i="1" s="1"/>
  <c r="BL580" i="1"/>
  <c r="CR578" i="1" s="1"/>
  <c r="BK580" i="1"/>
  <c r="CQ578" i="1" s="1"/>
  <c r="BJ580" i="1"/>
  <c r="CP578" i="1" s="1"/>
  <c r="BI580" i="1"/>
  <c r="CO578" i="1" s="1"/>
  <c r="BH580" i="1"/>
  <c r="CN578" i="1" s="1"/>
  <c r="BG580" i="1"/>
  <c r="CM578" i="1" s="1"/>
  <c r="BF580" i="1"/>
  <c r="CL578" i="1" s="1"/>
  <c r="BE580" i="1"/>
  <c r="CK578" i="1" s="1"/>
  <c r="BD580" i="1"/>
  <c r="CJ578" i="1" s="1"/>
  <c r="BC580" i="1"/>
  <c r="CI578" i="1" s="1"/>
  <c r="BB580" i="1"/>
  <c r="CH578" i="1" s="1"/>
  <c r="BA580" i="1"/>
  <c r="CG578" i="1" s="1"/>
  <c r="AZ580" i="1"/>
  <c r="CF578" i="1" s="1"/>
  <c r="AY580" i="1"/>
  <c r="CE578" i="1" s="1"/>
  <c r="AX580" i="1"/>
  <c r="CD578" i="1" s="1"/>
  <c r="AW580" i="1"/>
  <c r="CC578" i="1" s="1"/>
  <c r="AV580" i="1"/>
  <c r="CB578" i="1" s="1"/>
  <c r="AU580" i="1"/>
  <c r="CA578" i="1" s="1"/>
  <c r="AT580" i="1"/>
  <c r="BZ578" i="1" s="1"/>
  <c r="AS580" i="1"/>
  <c r="BY578" i="1" s="1"/>
  <c r="AR580" i="1"/>
  <c r="BX578" i="1" s="1"/>
  <c r="AQ580" i="1"/>
  <c r="BW578" i="1" s="1"/>
  <c r="AP580" i="1"/>
  <c r="BV578" i="1" s="1"/>
  <c r="AO580" i="1"/>
  <c r="BU578" i="1" s="1"/>
  <c r="AN580" i="1"/>
  <c r="BT578" i="1" s="1"/>
  <c r="AM580" i="1"/>
  <c r="BS578" i="1" s="1"/>
  <c r="AL580" i="1"/>
  <c r="BR578" i="1" s="1"/>
  <c r="AJ579" i="1"/>
  <c r="AI579" i="1"/>
  <c r="AG579" i="1"/>
  <c r="AH579" i="1" s="1"/>
  <c r="FE569" i="1"/>
  <c r="FD577" i="1"/>
  <c r="FC577" i="1"/>
  <c r="FB577" i="1"/>
  <c r="FA577" i="1"/>
  <c r="EZ577" i="1"/>
  <c r="EY577" i="1"/>
  <c r="EX577" i="1"/>
  <c r="EW577" i="1"/>
  <c r="EV577" i="1"/>
  <c r="EU577" i="1"/>
  <c r="ET577" i="1"/>
  <c r="ES577" i="1"/>
  <c r="ER577" i="1"/>
  <c r="EQ577" i="1"/>
  <c r="EP577" i="1"/>
  <c r="EO577" i="1"/>
  <c r="EN577" i="1"/>
  <c r="EM577" i="1"/>
  <c r="EL577" i="1"/>
  <c r="EK577" i="1"/>
  <c r="EJ577" i="1"/>
  <c r="EI577" i="1"/>
  <c r="EH577" i="1"/>
  <c r="EG577" i="1"/>
  <c r="EF577" i="1"/>
  <c r="EE577" i="1"/>
  <c r="ED577" i="1"/>
  <c r="EC577" i="1"/>
  <c r="EB577" i="1"/>
  <c r="BO579" i="1"/>
  <c r="CU577" i="1" s="1"/>
  <c r="BN579" i="1"/>
  <c r="CT577" i="1" s="1"/>
  <c r="BM579" i="1"/>
  <c r="CS577" i="1" s="1"/>
  <c r="BL579" i="1"/>
  <c r="CR577" i="1" s="1"/>
  <c r="BK579" i="1"/>
  <c r="CQ577" i="1" s="1"/>
  <c r="BJ579" i="1"/>
  <c r="CP577" i="1" s="1"/>
  <c r="BI579" i="1"/>
  <c r="CO577" i="1" s="1"/>
  <c r="BH579" i="1"/>
  <c r="CN577" i="1" s="1"/>
  <c r="BG579" i="1"/>
  <c r="CM577" i="1" s="1"/>
  <c r="BF579" i="1"/>
  <c r="CL577" i="1" s="1"/>
  <c r="BE579" i="1"/>
  <c r="CK577" i="1" s="1"/>
  <c r="BD579" i="1"/>
  <c r="CJ577" i="1" s="1"/>
  <c r="BC579" i="1"/>
  <c r="CI577" i="1" s="1"/>
  <c r="BB579" i="1"/>
  <c r="CH577" i="1" s="1"/>
  <c r="BA579" i="1"/>
  <c r="CG577" i="1" s="1"/>
  <c r="AZ579" i="1"/>
  <c r="CF577" i="1" s="1"/>
  <c r="AY579" i="1"/>
  <c r="CE577" i="1" s="1"/>
  <c r="AX579" i="1"/>
  <c r="CD577" i="1" s="1"/>
  <c r="AW579" i="1"/>
  <c r="CC577" i="1" s="1"/>
  <c r="AV579" i="1"/>
  <c r="CB577" i="1" s="1"/>
  <c r="AU579" i="1"/>
  <c r="CA577" i="1" s="1"/>
  <c r="AT579" i="1"/>
  <c r="BZ577" i="1" s="1"/>
  <c r="AS579" i="1"/>
  <c r="BY577" i="1" s="1"/>
  <c r="AR579" i="1"/>
  <c r="BX577" i="1" s="1"/>
  <c r="AQ579" i="1"/>
  <c r="BW577" i="1" s="1"/>
  <c r="AP579" i="1"/>
  <c r="BV577" i="1" s="1"/>
  <c r="AO579" i="1"/>
  <c r="BU577" i="1" s="1"/>
  <c r="AN579" i="1"/>
  <c r="BT577" i="1" s="1"/>
  <c r="AM579" i="1"/>
  <c r="AL579" i="1"/>
  <c r="BR577" i="1" s="1"/>
  <c r="AJ578" i="1"/>
  <c r="AI578" i="1"/>
  <c r="AG578" i="1"/>
  <c r="AH578" i="1" s="1"/>
  <c r="FE568" i="1"/>
  <c r="FD576" i="1"/>
  <c r="FC576" i="1"/>
  <c r="FB576" i="1"/>
  <c r="FA576" i="1"/>
  <c r="EZ576" i="1"/>
  <c r="EY576" i="1"/>
  <c r="EX576" i="1"/>
  <c r="EW576" i="1"/>
  <c r="EV576" i="1"/>
  <c r="EU576" i="1"/>
  <c r="ET576" i="1"/>
  <c r="ES576" i="1"/>
  <c r="ER576" i="1"/>
  <c r="EQ576" i="1"/>
  <c r="EP576" i="1"/>
  <c r="EO576" i="1"/>
  <c r="EN576" i="1"/>
  <c r="EM576" i="1"/>
  <c r="EL576" i="1"/>
  <c r="EK576" i="1"/>
  <c r="EJ576" i="1"/>
  <c r="EI576" i="1"/>
  <c r="EH576" i="1"/>
  <c r="EG576" i="1"/>
  <c r="EF576" i="1"/>
  <c r="EE576" i="1"/>
  <c r="ED576" i="1"/>
  <c r="EC576" i="1"/>
  <c r="EB576" i="1"/>
  <c r="BO578" i="1"/>
  <c r="CU576" i="1" s="1"/>
  <c r="BN578" i="1"/>
  <c r="CT576" i="1" s="1"/>
  <c r="BM578" i="1"/>
  <c r="CS576" i="1" s="1"/>
  <c r="BL578" i="1"/>
  <c r="CR576" i="1" s="1"/>
  <c r="BK578" i="1"/>
  <c r="CQ576" i="1" s="1"/>
  <c r="BJ578" i="1"/>
  <c r="CP576" i="1" s="1"/>
  <c r="BI578" i="1"/>
  <c r="CO576" i="1" s="1"/>
  <c r="BH578" i="1"/>
  <c r="CN576" i="1" s="1"/>
  <c r="BG578" i="1"/>
  <c r="CM576" i="1" s="1"/>
  <c r="BF578" i="1"/>
  <c r="CL576" i="1" s="1"/>
  <c r="BE578" i="1"/>
  <c r="CK576" i="1" s="1"/>
  <c r="BD578" i="1"/>
  <c r="CJ576" i="1" s="1"/>
  <c r="BC578" i="1"/>
  <c r="CI576" i="1" s="1"/>
  <c r="BB578" i="1"/>
  <c r="CH576" i="1" s="1"/>
  <c r="BA578" i="1"/>
  <c r="CG576" i="1" s="1"/>
  <c r="AZ578" i="1"/>
  <c r="CF576" i="1" s="1"/>
  <c r="AY578" i="1"/>
  <c r="CE576" i="1" s="1"/>
  <c r="AX578" i="1"/>
  <c r="CD576" i="1" s="1"/>
  <c r="AW578" i="1"/>
  <c r="CC576" i="1" s="1"/>
  <c r="AV578" i="1"/>
  <c r="CB576" i="1" s="1"/>
  <c r="AU578" i="1"/>
  <c r="CA576" i="1" s="1"/>
  <c r="AT578" i="1"/>
  <c r="BZ576" i="1" s="1"/>
  <c r="AS578" i="1"/>
  <c r="BY576" i="1" s="1"/>
  <c r="AR578" i="1"/>
  <c r="BX576" i="1" s="1"/>
  <c r="AQ578" i="1"/>
  <c r="BW576" i="1" s="1"/>
  <c r="AP578" i="1"/>
  <c r="BV576" i="1" s="1"/>
  <c r="AO578" i="1"/>
  <c r="BU576" i="1" s="1"/>
  <c r="AN578" i="1"/>
  <c r="BT576" i="1" s="1"/>
  <c r="AM578" i="1"/>
  <c r="BS576" i="1" s="1"/>
  <c r="AL578" i="1"/>
  <c r="BR576" i="1" s="1"/>
  <c r="AJ577" i="1"/>
  <c r="AI577" i="1"/>
  <c r="AG577" i="1"/>
  <c r="AH577" i="1" s="1"/>
  <c r="FE567" i="1"/>
  <c r="FD575" i="1"/>
  <c r="FC575" i="1"/>
  <c r="FB575" i="1"/>
  <c r="FA575" i="1"/>
  <c r="EZ575" i="1"/>
  <c r="EY575" i="1"/>
  <c r="EX575" i="1"/>
  <c r="EW575" i="1"/>
  <c r="EV575" i="1"/>
  <c r="EU575" i="1"/>
  <c r="ET575" i="1"/>
  <c r="ES575" i="1"/>
  <c r="ER575" i="1"/>
  <c r="EQ575" i="1"/>
  <c r="EP575" i="1"/>
  <c r="EO575" i="1"/>
  <c r="EN575" i="1"/>
  <c r="EM575" i="1"/>
  <c r="EL575" i="1"/>
  <c r="EK575" i="1"/>
  <c r="EJ575" i="1"/>
  <c r="EI575" i="1"/>
  <c r="EH575" i="1"/>
  <c r="EG575" i="1"/>
  <c r="EF575" i="1"/>
  <c r="EE575" i="1"/>
  <c r="ED575" i="1"/>
  <c r="EC575" i="1"/>
  <c r="EB575" i="1"/>
  <c r="BO577" i="1"/>
  <c r="CU575" i="1" s="1"/>
  <c r="BN577" i="1"/>
  <c r="CT575" i="1" s="1"/>
  <c r="BM577" i="1"/>
  <c r="CS575" i="1" s="1"/>
  <c r="BL577" i="1"/>
  <c r="CR575" i="1" s="1"/>
  <c r="BK577" i="1"/>
  <c r="CQ575" i="1" s="1"/>
  <c r="BJ577" i="1"/>
  <c r="CP575" i="1" s="1"/>
  <c r="BI577" i="1"/>
  <c r="CO575" i="1" s="1"/>
  <c r="BH577" i="1"/>
  <c r="CN575" i="1" s="1"/>
  <c r="BG577" i="1"/>
  <c r="CM575" i="1" s="1"/>
  <c r="BF577" i="1"/>
  <c r="CL575" i="1" s="1"/>
  <c r="BE577" i="1"/>
  <c r="CK575" i="1" s="1"/>
  <c r="BD577" i="1"/>
  <c r="CJ575" i="1" s="1"/>
  <c r="BC577" i="1"/>
  <c r="CI575" i="1" s="1"/>
  <c r="BB577" i="1"/>
  <c r="CH575" i="1" s="1"/>
  <c r="BA577" i="1"/>
  <c r="CG575" i="1" s="1"/>
  <c r="AZ577" i="1"/>
  <c r="CF575" i="1" s="1"/>
  <c r="AY577" i="1"/>
  <c r="CE575" i="1" s="1"/>
  <c r="AX577" i="1"/>
  <c r="CD575" i="1" s="1"/>
  <c r="AW577" i="1"/>
  <c r="CC575" i="1" s="1"/>
  <c r="AV577" i="1"/>
  <c r="CB575" i="1" s="1"/>
  <c r="AU577" i="1"/>
  <c r="CA575" i="1" s="1"/>
  <c r="AT577" i="1"/>
  <c r="BZ575" i="1" s="1"/>
  <c r="AS577" i="1"/>
  <c r="BY575" i="1" s="1"/>
  <c r="AR577" i="1"/>
  <c r="BX575" i="1" s="1"/>
  <c r="AQ577" i="1"/>
  <c r="BW575" i="1" s="1"/>
  <c r="AP577" i="1"/>
  <c r="BV575" i="1" s="1"/>
  <c r="AO577" i="1"/>
  <c r="BU575" i="1" s="1"/>
  <c r="AN577" i="1"/>
  <c r="BT575" i="1" s="1"/>
  <c r="AM577" i="1"/>
  <c r="AL577" i="1"/>
  <c r="BR575" i="1" s="1"/>
  <c r="AJ576" i="1"/>
  <c r="AI576" i="1"/>
  <c r="AG576" i="1"/>
  <c r="AH576" i="1" s="1"/>
  <c r="FE566" i="1"/>
  <c r="FD574" i="1"/>
  <c r="FC574" i="1"/>
  <c r="FB574" i="1"/>
  <c r="FA574" i="1"/>
  <c r="EZ574" i="1"/>
  <c r="EY574" i="1"/>
  <c r="EX574" i="1"/>
  <c r="EW574" i="1"/>
  <c r="EV574" i="1"/>
  <c r="EU574" i="1"/>
  <c r="ET574" i="1"/>
  <c r="ES574" i="1"/>
  <c r="ER574" i="1"/>
  <c r="EQ574" i="1"/>
  <c r="EP574" i="1"/>
  <c r="EO574" i="1"/>
  <c r="EN574" i="1"/>
  <c r="EM574" i="1"/>
  <c r="EL574" i="1"/>
  <c r="EK574" i="1"/>
  <c r="EJ574" i="1"/>
  <c r="EI574" i="1"/>
  <c r="EH574" i="1"/>
  <c r="EG574" i="1"/>
  <c r="EF574" i="1"/>
  <c r="EE574" i="1"/>
  <c r="ED574" i="1"/>
  <c r="EC574" i="1"/>
  <c r="EB574" i="1"/>
  <c r="BO576" i="1"/>
  <c r="CU574" i="1" s="1"/>
  <c r="BN576" i="1"/>
  <c r="CT574" i="1" s="1"/>
  <c r="BM576" i="1"/>
  <c r="CS574" i="1" s="1"/>
  <c r="BL576" i="1"/>
  <c r="CR574" i="1" s="1"/>
  <c r="BK576" i="1"/>
  <c r="CQ574" i="1" s="1"/>
  <c r="BJ576" i="1"/>
  <c r="CP574" i="1" s="1"/>
  <c r="BI576" i="1"/>
  <c r="CO574" i="1" s="1"/>
  <c r="BH576" i="1"/>
  <c r="CN574" i="1" s="1"/>
  <c r="BG576" i="1"/>
  <c r="CM574" i="1" s="1"/>
  <c r="BF576" i="1"/>
  <c r="CL574" i="1" s="1"/>
  <c r="BE576" i="1"/>
  <c r="CK574" i="1" s="1"/>
  <c r="BD576" i="1"/>
  <c r="CJ574" i="1" s="1"/>
  <c r="BC576" i="1"/>
  <c r="CI574" i="1" s="1"/>
  <c r="BB576" i="1"/>
  <c r="CH574" i="1" s="1"/>
  <c r="BA576" i="1"/>
  <c r="CG574" i="1" s="1"/>
  <c r="AZ576" i="1"/>
  <c r="CF574" i="1" s="1"/>
  <c r="AY576" i="1"/>
  <c r="CE574" i="1" s="1"/>
  <c r="AX576" i="1"/>
  <c r="CD574" i="1" s="1"/>
  <c r="AW576" i="1"/>
  <c r="CC574" i="1" s="1"/>
  <c r="AV576" i="1"/>
  <c r="CB574" i="1" s="1"/>
  <c r="AU576" i="1"/>
  <c r="CA574" i="1" s="1"/>
  <c r="AT576" i="1"/>
  <c r="BZ574" i="1" s="1"/>
  <c r="AS576" i="1"/>
  <c r="BY574" i="1" s="1"/>
  <c r="AR576" i="1"/>
  <c r="BX574" i="1" s="1"/>
  <c r="AQ576" i="1"/>
  <c r="BW574" i="1" s="1"/>
  <c r="AP576" i="1"/>
  <c r="BV574" i="1" s="1"/>
  <c r="AO576" i="1"/>
  <c r="AN576" i="1"/>
  <c r="BT574" i="1" s="1"/>
  <c r="AM576" i="1"/>
  <c r="BS574" i="1" s="1"/>
  <c r="AL576" i="1"/>
  <c r="BR574" i="1" s="1"/>
  <c r="AJ575" i="1"/>
  <c r="AI575" i="1"/>
  <c r="AG575" i="1"/>
  <c r="AH575" i="1" s="1"/>
  <c r="FE565" i="1"/>
  <c r="FD573" i="1"/>
  <c r="FC573" i="1"/>
  <c r="FB573" i="1"/>
  <c r="FA573" i="1"/>
  <c r="EZ573" i="1"/>
  <c r="EY573" i="1"/>
  <c r="EX573" i="1"/>
  <c r="EW573" i="1"/>
  <c r="EV573" i="1"/>
  <c r="EU573" i="1"/>
  <c r="ET573" i="1"/>
  <c r="ES573" i="1"/>
  <c r="ER573" i="1"/>
  <c r="EQ573" i="1"/>
  <c r="EP573" i="1"/>
  <c r="EO573" i="1"/>
  <c r="EN573" i="1"/>
  <c r="EM573" i="1"/>
  <c r="EL573" i="1"/>
  <c r="EK573" i="1"/>
  <c r="EJ573" i="1"/>
  <c r="EI573" i="1"/>
  <c r="EH573" i="1"/>
  <c r="EG573" i="1"/>
  <c r="EF573" i="1"/>
  <c r="EE573" i="1"/>
  <c r="ED573" i="1"/>
  <c r="EC573" i="1"/>
  <c r="EB573" i="1"/>
  <c r="BO575" i="1"/>
  <c r="CU573" i="1" s="1"/>
  <c r="BN575" i="1"/>
  <c r="CT573" i="1" s="1"/>
  <c r="BM575" i="1"/>
  <c r="CS573" i="1" s="1"/>
  <c r="BL575" i="1"/>
  <c r="CR573" i="1" s="1"/>
  <c r="BK575" i="1"/>
  <c r="CQ573" i="1" s="1"/>
  <c r="BJ575" i="1"/>
  <c r="CP573" i="1" s="1"/>
  <c r="BI575" i="1"/>
  <c r="CO573" i="1" s="1"/>
  <c r="BH575" i="1"/>
  <c r="CN573" i="1" s="1"/>
  <c r="BG575" i="1"/>
  <c r="CM573" i="1" s="1"/>
  <c r="BF575" i="1"/>
  <c r="CL573" i="1" s="1"/>
  <c r="BE575" i="1"/>
  <c r="CK573" i="1" s="1"/>
  <c r="BD575" i="1"/>
  <c r="CJ573" i="1" s="1"/>
  <c r="BC575" i="1"/>
  <c r="CI573" i="1" s="1"/>
  <c r="BB575" i="1"/>
  <c r="CH573" i="1" s="1"/>
  <c r="BA575" i="1"/>
  <c r="CG573" i="1" s="1"/>
  <c r="AZ575" i="1"/>
  <c r="CF573" i="1" s="1"/>
  <c r="AY575" i="1"/>
  <c r="CE573" i="1" s="1"/>
  <c r="AX575" i="1"/>
  <c r="CD573" i="1" s="1"/>
  <c r="AW575" i="1"/>
  <c r="CC573" i="1" s="1"/>
  <c r="AV575" i="1"/>
  <c r="CB573" i="1" s="1"/>
  <c r="AU575" i="1"/>
  <c r="CA573" i="1" s="1"/>
  <c r="AT575" i="1"/>
  <c r="BZ573" i="1" s="1"/>
  <c r="AS575" i="1"/>
  <c r="BY573" i="1" s="1"/>
  <c r="AR575" i="1"/>
  <c r="BX573" i="1" s="1"/>
  <c r="AQ575" i="1"/>
  <c r="BW573" i="1" s="1"/>
  <c r="AP575" i="1"/>
  <c r="BV573" i="1" s="1"/>
  <c r="AO575" i="1"/>
  <c r="BU573" i="1" s="1"/>
  <c r="AN575" i="1"/>
  <c r="BT573" i="1" s="1"/>
  <c r="AM575" i="1"/>
  <c r="AL575" i="1"/>
  <c r="BR573" i="1" s="1"/>
  <c r="AJ574" i="1"/>
  <c r="AI574" i="1"/>
  <c r="AG574" i="1"/>
  <c r="AH574" i="1" s="1"/>
  <c r="FE564" i="1"/>
  <c r="FD572" i="1"/>
  <c r="FC572" i="1"/>
  <c r="FB572" i="1"/>
  <c r="FA572" i="1"/>
  <c r="EZ572" i="1"/>
  <c r="EY572" i="1"/>
  <c r="EX572" i="1"/>
  <c r="EW572" i="1"/>
  <c r="EV572" i="1"/>
  <c r="EU572" i="1"/>
  <c r="ET572" i="1"/>
  <c r="ES572" i="1"/>
  <c r="ER572" i="1"/>
  <c r="EQ572" i="1"/>
  <c r="EP572" i="1"/>
  <c r="EO572" i="1"/>
  <c r="EN572" i="1"/>
  <c r="EM572" i="1"/>
  <c r="EL572" i="1"/>
  <c r="EK572" i="1"/>
  <c r="EJ572" i="1"/>
  <c r="EI572" i="1"/>
  <c r="EH572" i="1"/>
  <c r="EG572" i="1"/>
  <c r="EF572" i="1"/>
  <c r="EE572" i="1"/>
  <c r="ED572" i="1"/>
  <c r="EC572" i="1"/>
  <c r="EB572" i="1"/>
  <c r="BO574" i="1"/>
  <c r="CU572" i="1" s="1"/>
  <c r="BN574" i="1"/>
  <c r="CT572" i="1" s="1"/>
  <c r="BM574" i="1"/>
  <c r="CS572" i="1" s="1"/>
  <c r="BL574" i="1"/>
  <c r="CR572" i="1" s="1"/>
  <c r="BK574" i="1"/>
  <c r="CQ572" i="1" s="1"/>
  <c r="BJ574" i="1"/>
  <c r="CP572" i="1" s="1"/>
  <c r="BI574" i="1"/>
  <c r="CO572" i="1" s="1"/>
  <c r="BH574" i="1"/>
  <c r="CN572" i="1" s="1"/>
  <c r="BG574" i="1"/>
  <c r="CM572" i="1" s="1"/>
  <c r="BF574" i="1"/>
  <c r="CL572" i="1" s="1"/>
  <c r="BE574" i="1"/>
  <c r="CK572" i="1" s="1"/>
  <c r="BD574" i="1"/>
  <c r="CJ572" i="1" s="1"/>
  <c r="BC574" i="1"/>
  <c r="CI572" i="1" s="1"/>
  <c r="BB574" i="1"/>
  <c r="CH572" i="1" s="1"/>
  <c r="BA574" i="1"/>
  <c r="CG572" i="1" s="1"/>
  <c r="AZ574" i="1"/>
  <c r="CF572" i="1" s="1"/>
  <c r="AY574" i="1"/>
  <c r="CE572" i="1" s="1"/>
  <c r="AX574" i="1"/>
  <c r="CD572" i="1" s="1"/>
  <c r="AW574" i="1"/>
  <c r="CC572" i="1" s="1"/>
  <c r="AV574" i="1"/>
  <c r="CB572" i="1" s="1"/>
  <c r="AU574" i="1"/>
  <c r="CA572" i="1" s="1"/>
  <c r="AT574" i="1"/>
  <c r="BZ572" i="1" s="1"/>
  <c r="AS574" i="1"/>
  <c r="BY572" i="1" s="1"/>
  <c r="AR574" i="1"/>
  <c r="BX572" i="1" s="1"/>
  <c r="AQ574" i="1"/>
  <c r="BW572" i="1" s="1"/>
  <c r="AP574" i="1"/>
  <c r="BV572" i="1" s="1"/>
  <c r="AO574" i="1"/>
  <c r="BU572" i="1" s="1"/>
  <c r="AN574" i="1"/>
  <c r="BT572" i="1" s="1"/>
  <c r="AM574" i="1"/>
  <c r="BS572" i="1" s="1"/>
  <c r="AL574" i="1"/>
  <c r="AJ573" i="1"/>
  <c r="AI573" i="1"/>
  <c r="AG573" i="1"/>
  <c r="AH573" i="1" s="1"/>
  <c r="FE563" i="1"/>
  <c r="FD571" i="1"/>
  <c r="FC571" i="1"/>
  <c r="FB571" i="1"/>
  <c r="FA571" i="1"/>
  <c r="EZ571" i="1"/>
  <c r="EY571" i="1"/>
  <c r="EX571" i="1"/>
  <c r="EW571" i="1"/>
  <c r="EV571" i="1"/>
  <c r="EU571" i="1"/>
  <c r="ET571" i="1"/>
  <c r="ES571" i="1"/>
  <c r="ER571" i="1"/>
  <c r="EQ571" i="1"/>
  <c r="EP571" i="1"/>
  <c r="EO571" i="1"/>
  <c r="EN571" i="1"/>
  <c r="EM571" i="1"/>
  <c r="EL571" i="1"/>
  <c r="EK571" i="1"/>
  <c r="EJ571" i="1"/>
  <c r="EI571" i="1"/>
  <c r="EH571" i="1"/>
  <c r="EG571" i="1"/>
  <c r="EF571" i="1"/>
  <c r="EE571" i="1"/>
  <c r="ED571" i="1"/>
  <c r="EC571" i="1"/>
  <c r="EB571" i="1"/>
  <c r="BO573" i="1"/>
  <c r="CU571" i="1" s="1"/>
  <c r="BN573" i="1"/>
  <c r="CT571" i="1" s="1"/>
  <c r="BM573" i="1"/>
  <c r="CS571" i="1" s="1"/>
  <c r="BL573" i="1"/>
  <c r="CR571" i="1" s="1"/>
  <c r="BK573" i="1"/>
  <c r="CQ571" i="1" s="1"/>
  <c r="BJ573" i="1"/>
  <c r="CP571" i="1" s="1"/>
  <c r="BI573" i="1"/>
  <c r="CO571" i="1" s="1"/>
  <c r="BH573" i="1"/>
  <c r="CN571" i="1" s="1"/>
  <c r="BG573" i="1"/>
  <c r="CM571" i="1" s="1"/>
  <c r="BF573" i="1"/>
  <c r="CL571" i="1" s="1"/>
  <c r="BE573" i="1"/>
  <c r="CK571" i="1" s="1"/>
  <c r="BD573" i="1"/>
  <c r="CJ571" i="1" s="1"/>
  <c r="BC573" i="1"/>
  <c r="CI571" i="1" s="1"/>
  <c r="BB573" i="1"/>
  <c r="CH571" i="1" s="1"/>
  <c r="BA573" i="1"/>
  <c r="CG571" i="1" s="1"/>
  <c r="AZ573" i="1"/>
  <c r="CF571" i="1" s="1"/>
  <c r="AY573" i="1"/>
  <c r="CE571" i="1" s="1"/>
  <c r="AX573" i="1"/>
  <c r="CD571" i="1" s="1"/>
  <c r="AW573" i="1"/>
  <c r="CC571" i="1" s="1"/>
  <c r="AV573" i="1"/>
  <c r="CB571" i="1" s="1"/>
  <c r="AU573" i="1"/>
  <c r="CA571" i="1" s="1"/>
  <c r="AT573" i="1"/>
  <c r="BZ571" i="1" s="1"/>
  <c r="AS573" i="1"/>
  <c r="BY571" i="1" s="1"/>
  <c r="AR573" i="1"/>
  <c r="BX571" i="1" s="1"/>
  <c r="AQ573" i="1"/>
  <c r="BW571" i="1" s="1"/>
  <c r="AP573" i="1"/>
  <c r="BV571" i="1" s="1"/>
  <c r="AO573" i="1"/>
  <c r="BU571" i="1" s="1"/>
  <c r="AN573" i="1"/>
  <c r="BT571" i="1" s="1"/>
  <c r="AM573" i="1"/>
  <c r="AL573" i="1"/>
  <c r="BR571" i="1" s="1"/>
  <c r="AJ572" i="1"/>
  <c r="AI572" i="1"/>
  <c r="AG572" i="1"/>
  <c r="AH572" i="1" s="1"/>
  <c r="FE562" i="1"/>
  <c r="FD570" i="1"/>
  <c r="FC570" i="1"/>
  <c r="FB570" i="1"/>
  <c r="FA570" i="1"/>
  <c r="EZ570" i="1"/>
  <c r="EY570" i="1"/>
  <c r="EX570" i="1"/>
  <c r="EW570" i="1"/>
  <c r="EV570" i="1"/>
  <c r="EU570" i="1"/>
  <c r="ET570" i="1"/>
  <c r="ES570" i="1"/>
  <c r="ER570" i="1"/>
  <c r="EQ570" i="1"/>
  <c r="EP570" i="1"/>
  <c r="EO570" i="1"/>
  <c r="EN570" i="1"/>
  <c r="EM570" i="1"/>
  <c r="EL570" i="1"/>
  <c r="EK570" i="1"/>
  <c r="EJ570" i="1"/>
  <c r="EI570" i="1"/>
  <c r="EH570" i="1"/>
  <c r="EG570" i="1"/>
  <c r="EF570" i="1"/>
  <c r="EE570" i="1"/>
  <c r="ED570" i="1"/>
  <c r="EC570" i="1"/>
  <c r="EB570" i="1"/>
  <c r="BO572" i="1"/>
  <c r="CU570" i="1" s="1"/>
  <c r="BN572" i="1"/>
  <c r="CT570" i="1" s="1"/>
  <c r="BM572" i="1"/>
  <c r="CS570" i="1" s="1"/>
  <c r="BL572" i="1"/>
  <c r="CR570" i="1" s="1"/>
  <c r="BK572" i="1"/>
  <c r="CQ570" i="1" s="1"/>
  <c r="BJ572" i="1"/>
  <c r="CP570" i="1" s="1"/>
  <c r="BI572" i="1"/>
  <c r="CO570" i="1" s="1"/>
  <c r="BH572" i="1"/>
  <c r="CN570" i="1" s="1"/>
  <c r="BG572" i="1"/>
  <c r="CM570" i="1" s="1"/>
  <c r="BF572" i="1"/>
  <c r="CL570" i="1" s="1"/>
  <c r="BE572" i="1"/>
  <c r="CK570" i="1" s="1"/>
  <c r="BD572" i="1"/>
  <c r="CJ570" i="1" s="1"/>
  <c r="BC572" i="1"/>
  <c r="CI570" i="1" s="1"/>
  <c r="BB572" i="1"/>
  <c r="CH570" i="1" s="1"/>
  <c r="BA572" i="1"/>
  <c r="CG570" i="1" s="1"/>
  <c r="AZ572" i="1"/>
  <c r="CF570" i="1" s="1"/>
  <c r="AY572" i="1"/>
  <c r="CE570" i="1" s="1"/>
  <c r="AX572" i="1"/>
  <c r="CD570" i="1" s="1"/>
  <c r="AW572" i="1"/>
  <c r="CC570" i="1" s="1"/>
  <c r="AV572" i="1"/>
  <c r="CB570" i="1" s="1"/>
  <c r="AU572" i="1"/>
  <c r="CA570" i="1" s="1"/>
  <c r="AT572" i="1"/>
  <c r="BZ570" i="1" s="1"/>
  <c r="AS572" i="1"/>
  <c r="BY570" i="1" s="1"/>
  <c r="AR572" i="1"/>
  <c r="BX570" i="1" s="1"/>
  <c r="AQ572" i="1"/>
  <c r="BW570" i="1" s="1"/>
  <c r="AP572" i="1"/>
  <c r="BV570" i="1" s="1"/>
  <c r="AO572" i="1"/>
  <c r="BU570" i="1" s="1"/>
  <c r="AN572" i="1"/>
  <c r="BT570" i="1" s="1"/>
  <c r="AM572" i="1"/>
  <c r="BS570" i="1" s="1"/>
  <c r="AL572" i="1"/>
  <c r="AJ571" i="1"/>
  <c r="AI571" i="1"/>
  <c r="AG571" i="1"/>
  <c r="AH571" i="1" s="1"/>
  <c r="FE561" i="1"/>
  <c r="FD569" i="1"/>
  <c r="FC569" i="1"/>
  <c r="FB569" i="1"/>
  <c r="FA569" i="1"/>
  <c r="EZ569" i="1"/>
  <c r="EY569" i="1"/>
  <c r="EX569" i="1"/>
  <c r="EW569" i="1"/>
  <c r="EV569" i="1"/>
  <c r="EU569" i="1"/>
  <c r="ET569" i="1"/>
  <c r="ES569" i="1"/>
  <c r="ER569" i="1"/>
  <c r="EQ569" i="1"/>
  <c r="EP569" i="1"/>
  <c r="EO569" i="1"/>
  <c r="EN569" i="1"/>
  <c r="EM569" i="1"/>
  <c r="EL569" i="1"/>
  <c r="EK569" i="1"/>
  <c r="EJ569" i="1"/>
  <c r="EI569" i="1"/>
  <c r="EH569" i="1"/>
  <c r="EG569" i="1"/>
  <c r="EF569" i="1"/>
  <c r="EE569" i="1"/>
  <c r="ED569" i="1"/>
  <c r="EC569" i="1"/>
  <c r="EB569" i="1"/>
  <c r="BO571" i="1"/>
  <c r="CU569" i="1" s="1"/>
  <c r="BN571" i="1"/>
  <c r="CT569" i="1" s="1"/>
  <c r="BM571" i="1"/>
  <c r="CS569" i="1" s="1"/>
  <c r="BL571" i="1"/>
  <c r="CR569" i="1" s="1"/>
  <c r="BK571" i="1"/>
  <c r="CQ569" i="1" s="1"/>
  <c r="BJ571" i="1"/>
  <c r="CP569" i="1" s="1"/>
  <c r="BI571" i="1"/>
  <c r="CO569" i="1" s="1"/>
  <c r="BH571" i="1"/>
  <c r="CN569" i="1" s="1"/>
  <c r="BG571" i="1"/>
  <c r="CM569" i="1" s="1"/>
  <c r="BF571" i="1"/>
  <c r="CL569" i="1" s="1"/>
  <c r="BE571" i="1"/>
  <c r="CK569" i="1" s="1"/>
  <c r="BD571" i="1"/>
  <c r="CJ569" i="1" s="1"/>
  <c r="BC571" i="1"/>
  <c r="CI569" i="1" s="1"/>
  <c r="BB571" i="1"/>
  <c r="CH569" i="1" s="1"/>
  <c r="BA571" i="1"/>
  <c r="CG569" i="1" s="1"/>
  <c r="AZ571" i="1"/>
  <c r="CF569" i="1" s="1"/>
  <c r="AY571" i="1"/>
  <c r="CE569" i="1" s="1"/>
  <c r="AX571" i="1"/>
  <c r="CD569" i="1" s="1"/>
  <c r="AW571" i="1"/>
  <c r="CC569" i="1" s="1"/>
  <c r="AV571" i="1"/>
  <c r="CB569" i="1" s="1"/>
  <c r="AU571" i="1"/>
  <c r="CA569" i="1" s="1"/>
  <c r="AT571" i="1"/>
  <c r="BZ569" i="1" s="1"/>
  <c r="AS571" i="1"/>
  <c r="BY569" i="1" s="1"/>
  <c r="AR571" i="1"/>
  <c r="BX569" i="1" s="1"/>
  <c r="AQ571" i="1"/>
  <c r="BW569" i="1" s="1"/>
  <c r="AP571" i="1"/>
  <c r="BV569" i="1" s="1"/>
  <c r="AO571" i="1"/>
  <c r="BU569" i="1" s="1"/>
  <c r="AN571" i="1"/>
  <c r="BT569" i="1" s="1"/>
  <c r="AM571" i="1"/>
  <c r="AL571" i="1"/>
  <c r="BR569" i="1" s="1"/>
  <c r="AJ570" i="1"/>
  <c r="AI570" i="1"/>
  <c r="AG570" i="1"/>
  <c r="AH570" i="1" s="1"/>
  <c r="FE560" i="1"/>
  <c r="FD568" i="1"/>
  <c r="FC568" i="1"/>
  <c r="FB568" i="1"/>
  <c r="FA568" i="1"/>
  <c r="EZ568" i="1"/>
  <c r="EY568" i="1"/>
  <c r="EX568" i="1"/>
  <c r="EW568" i="1"/>
  <c r="EV568" i="1"/>
  <c r="EU568" i="1"/>
  <c r="ET568" i="1"/>
  <c r="ES568" i="1"/>
  <c r="ER568" i="1"/>
  <c r="EQ568" i="1"/>
  <c r="EP568" i="1"/>
  <c r="EO568" i="1"/>
  <c r="EN568" i="1"/>
  <c r="EM568" i="1"/>
  <c r="EL568" i="1"/>
  <c r="EK568" i="1"/>
  <c r="EJ568" i="1"/>
  <c r="EI568" i="1"/>
  <c r="EH568" i="1"/>
  <c r="EG568" i="1"/>
  <c r="EF568" i="1"/>
  <c r="EE568" i="1"/>
  <c r="ED568" i="1"/>
  <c r="EC568" i="1"/>
  <c r="EB568" i="1"/>
  <c r="BO570" i="1"/>
  <c r="CU568" i="1" s="1"/>
  <c r="BN570" i="1"/>
  <c r="CT568" i="1" s="1"/>
  <c r="BM570" i="1"/>
  <c r="CS568" i="1" s="1"/>
  <c r="BL570" i="1"/>
  <c r="CR568" i="1" s="1"/>
  <c r="BK570" i="1"/>
  <c r="CQ568" i="1" s="1"/>
  <c r="BJ570" i="1"/>
  <c r="CP568" i="1" s="1"/>
  <c r="BI570" i="1"/>
  <c r="CO568" i="1" s="1"/>
  <c r="BH570" i="1"/>
  <c r="CN568" i="1" s="1"/>
  <c r="BG570" i="1"/>
  <c r="CM568" i="1" s="1"/>
  <c r="BF570" i="1"/>
  <c r="CL568" i="1" s="1"/>
  <c r="BE570" i="1"/>
  <c r="CK568" i="1" s="1"/>
  <c r="BD570" i="1"/>
  <c r="CJ568" i="1" s="1"/>
  <c r="BC570" i="1"/>
  <c r="CI568" i="1" s="1"/>
  <c r="BB570" i="1"/>
  <c r="CH568" i="1" s="1"/>
  <c r="BA570" i="1"/>
  <c r="CG568" i="1" s="1"/>
  <c r="AZ570" i="1"/>
  <c r="CF568" i="1" s="1"/>
  <c r="AY570" i="1"/>
  <c r="CE568" i="1" s="1"/>
  <c r="AX570" i="1"/>
  <c r="CD568" i="1" s="1"/>
  <c r="AW570" i="1"/>
  <c r="CC568" i="1" s="1"/>
  <c r="AV570" i="1"/>
  <c r="CB568" i="1" s="1"/>
  <c r="AU570" i="1"/>
  <c r="CA568" i="1" s="1"/>
  <c r="AT570" i="1"/>
  <c r="BZ568" i="1" s="1"/>
  <c r="AS570" i="1"/>
  <c r="BY568" i="1" s="1"/>
  <c r="AR570" i="1"/>
  <c r="BX568" i="1" s="1"/>
  <c r="AQ570" i="1"/>
  <c r="BW568" i="1" s="1"/>
  <c r="AP570" i="1"/>
  <c r="BV568" i="1" s="1"/>
  <c r="AO570" i="1"/>
  <c r="BU568" i="1" s="1"/>
  <c r="AN570" i="1"/>
  <c r="BT568" i="1" s="1"/>
  <c r="AM570" i="1"/>
  <c r="BS568" i="1" s="1"/>
  <c r="AL570" i="1"/>
  <c r="AJ569" i="1"/>
  <c r="AI569" i="1"/>
  <c r="AG569" i="1"/>
  <c r="AH569" i="1" s="1"/>
  <c r="FE559" i="1"/>
  <c r="FD567" i="1"/>
  <c r="FC567" i="1"/>
  <c r="FB567" i="1"/>
  <c r="FA567" i="1"/>
  <c r="EZ567" i="1"/>
  <c r="EY567" i="1"/>
  <c r="EX567" i="1"/>
  <c r="EW567" i="1"/>
  <c r="EV567" i="1"/>
  <c r="EU567" i="1"/>
  <c r="ET567" i="1"/>
  <c r="ES567" i="1"/>
  <c r="ER567" i="1"/>
  <c r="EQ567" i="1"/>
  <c r="EP567" i="1"/>
  <c r="EO567" i="1"/>
  <c r="EN567" i="1"/>
  <c r="EM567" i="1"/>
  <c r="EL567" i="1"/>
  <c r="EK567" i="1"/>
  <c r="EJ567" i="1"/>
  <c r="EI567" i="1"/>
  <c r="EH567" i="1"/>
  <c r="EG567" i="1"/>
  <c r="EF567" i="1"/>
  <c r="EE567" i="1"/>
  <c r="ED567" i="1"/>
  <c r="EC567" i="1"/>
  <c r="EB567" i="1"/>
  <c r="BO569" i="1"/>
  <c r="CU567" i="1" s="1"/>
  <c r="BN569" i="1"/>
  <c r="CT567" i="1" s="1"/>
  <c r="BM569" i="1"/>
  <c r="CS567" i="1" s="1"/>
  <c r="BL569" i="1"/>
  <c r="CR567" i="1" s="1"/>
  <c r="BK569" i="1"/>
  <c r="CQ567" i="1" s="1"/>
  <c r="BJ569" i="1"/>
  <c r="CP567" i="1" s="1"/>
  <c r="BI569" i="1"/>
  <c r="CO567" i="1" s="1"/>
  <c r="BH569" i="1"/>
  <c r="CN567" i="1" s="1"/>
  <c r="BG569" i="1"/>
  <c r="CM567" i="1" s="1"/>
  <c r="BF569" i="1"/>
  <c r="CL567" i="1" s="1"/>
  <c r="BE569" i="1"/>
  <c r="CK567" i="1" s="1"/>
  <c r="BD569" i="1"/>
  <c r="CJ567" i="1" s="1"/>
  <c r="BC569" i="1"/>
  <c r="CI567" i="1" s="1"/>
  <c r="BB569" i="1"/>
  <c r="CH567" i="1" s="1"/>
  <c r="BA569" i="1"/>
  <c r="CG567" i="1" s="1"/>
  <c r="AZ569" i="1"/>
  <c r="CF567" i="1" s="1"/>
  <c r="AY569" i="1"/>
  <c r="CE567" i="1" s="1"/>
  <c r="AX569" i="1"/>
  <c r="CD567" i="1" s="1"/>
  <c r="AW569" i="1"/>
  <c r="CC567" i="1" s="1"/>
  <c r="AV569" i="1"/>
  <c r="CB567" i="1" s="1"/>
  <c r="AU569" i="1"/>
  <c r="CA567" i="1" s="1"/>
  <c r="AT569" i="1"/>
  <c r="BZ567" i="1" s="1"/>
  <c r="AS569" i="1"/>
  <c r="BY567" i="1" s="1"/>
  <c r="AR569" i="1"/>
  <c r="BX567" i="1" s="1"/>
  <c r="AQ569" i="1"/>
  <c r="BW567" i="1" s="1"/>
  <c r="AP569" i="1"/>
  <c r="BV567" i="1" s="1"/>
  <c r="AO569" i="1"/>
  <c r="BU567" i="1" s="1"/>
  <c r="AN569" i="1"/>
  <c r="BT567" i="1" s="1"/>
  <c r="AM569" i="1"/>
  <c r="AL569" i="1"/>
  <c r="BR567" i="1" s="1"/>
  <c r="AJ568" i="1"/>
  <c r="AI568" i="1"/>
  <c r="AG568" i="1"/>
  <c r="AH568" i="1" s="1"/>
  <c r="FE558" i="1"/>
  <c r="FD566" i="1"/>
  <c r="FC566" i="1"/>
  <c r="FB566" i="1"/>
  <c r="FA566" i="1"/>
  <c r="EZ566" i="1"/>
  <c r="EY566" i="1"/>
  <c r="EX566" i="1"/>
  <c r="EW566" i="1"/>
  <c r="EV566" i="1"/>
  <c r="EU566" i="1"/>
  <c r="ET566" i="1"/>
  <c r="ES566" i="1"/>
  <c r="ER566" i="1"/>
  <c r="EQ566" i="1"/>
  <c r="EP566" i="1"/>
  <c r="EO566" i="1"/>
  <c r="EN566" i="1"/>
  <c r="EM566" i="1"/>
  <c r="EL566" i="1"/>
  <c r="EK566" i="1"/>
  <c r="EJ566" i="1"/>
  <c r="EI566" i="1"/>
  <c r="EH566" i="1"/>
  <c r="EG566" i="1"/>
  <c r="EF566" i="1"/>
  <c r="EE566" i="1"/>
  <c r="ED566" i="1"/>
  <c r="EC566" i="1"/>
  <c r="EB566" i="1"/>
  <c r="BO568" i="1"/>
  <c r="CU566" i="1" s="1"/>
  <c r="BN568" i="1"/>
  <c r="CT566" i="1" s="1"/>
  <c r="BM568" i="1"/>
  <c r="CS566" i="1" s="1"/>
  <c r="BL568" i="1"/>
  <c r="CR566" i="1" s="1"/>
  <c r="BK568" i="1"/>
  <c r="CQ566" i="1" s="1"/>
  <c r="BJ568" i="1"/>
  <c r="CP566" i="1" s="1"/>
  <c r="BI568" i="1"/>
  <c r="CO566" i="1" s="1"/>
  <c r="BH568" i="1"/>
  <c r="CN566" i="1" s="1"/>
  <c r="BG568" i="1"/>
  <c r="CM566" i="1" s="1"/>
  <c r="BF568" i="1"/>
  <c r="CL566" i="1" s="1"/>
  <c r="BE568" i="1"/>
  <c r="CK566" i="1" s="1"/>
  <c r="BD568" i="1"/>
  <c r="CJ566" i="1" s="1"/>
  <c r="BC568" i="1"/>
  <c r="CI566" i="1" s="1"/>
  <c r="BB568" i="1"/>
  <c r="CH566" i="1" s="1"/>
  <c r="BA568" i="1"/>
  <c r="CG566" i="1" s="1"/>
  <c r="AZ568" i="1"/>
  <c r="CF566" i="1" s="1"/>
  <c r="AY568" i="1"/>
  <c r="CE566" i="1" s="1"/>
  <c r="AX568" i="1"/>
  <c r="CD566" i="1" s="1"/>
  <c r="AW568" i="1"/>
  <c r="CC566" i="1" s="1"/>
  <c r="AV568" i="1"/>
  <c r="CB566" i="1" s="1"/>
  <c r="AU568" i="1"/>
  <c r="CA566" i="1" s="1"/>
  <c r="AT568" i="1"/>
  <c r="BZ566" i="1" s="1"/>
  <c r="AS568" i="1"/>
  <c r="BY566" i="1" s="1"/>
  <c r="AR568" i="1"/>
  <c r="BX566" i="1" s="1"/>
  <c r="AQ568" i="1"/>
  <c r="BW566" i="1" s="1"/>
  <c r="AP568" i="1"/>
  <c r="BV566" i="1" s="1"/>
  <c r="AO568" i="1"/>
  <c r="BU566" i="1" s="1"/>
  <c r="AN568" i="1"/>
  <c r="BT566" i="1" s="1"/>
  <c r="AM568" i="1"/>
  <c r="BS566" i="1" s="1"/>
  <c r="AL568" i="1"/>
  <c r="AJ567" i="1"/>
  <c r="AI567" i="1"/>
  <c r="AG567" i="1"/>
  <c r="AH567" i="1" s="1"/>
  <c r="FE557" i="1"/>
  <c r="FD565" i="1"/>
  <c r="FC565" i="1"/>
  <c r="FB565" i="1"/>
  <c r="FA565" i="1"/>
  <c r="EZ565" i="1"/>
  <c r="EY565" i="1"/>
  <c r="EX565" i="1"/>
  <c r="EW565" i="1"/>
  <c r="EV565" i="1"/>
  <c r="EU565" i="1"/>
  <c r="ET565" i="1"/>
  <c r="ES565" i="1"/>
  <c r="ER565" i="1"/>
  <c r="EQ565" i="1"/>
  <c r="EP565" i="1"/>
  <c r="EO565" i="1"/>
  <c r="EN565" i="1"/>
  <c r="EM565" i="1"/>
  <c r="EL565" i="1"/>
  <c r="EK565" i="1"/>
  <c r="EJ565" i="1"/>
  <c r="EI565" i="1"/>
  <c r="EH565" i="1"/>
  <c r="EG565" i="1"/>
  <c r="EF565" i="1"/>
  <c r="EE565" i="1"/>
  <c r="ED565" i="1"/>
  <c r="EC565" i="1"/>
  <c r="EB565" i="1"/>
  <c r="BO567" i="1"/>
  <c r="CU565" i="1" s="1"/>
  <c r="BN567" i="1"/>
  <c r="CT565" i="1" s="1"/>
  <c r="BM567" i="1"/>
  <c r="CS565" i="1" s="1"/>
  <c r="BL567" i="1"/>
  <c r="CR565" i="1" s="1"/>
  <c r="BK567" i="1"/>
  <c r="CQ565" i="1" s="1"/>
  <c r="BJ567" i="1"/>
  <c r="CP565" i="1" s="1"/>
  <c r="BI567" i="1"/>
  <c r="CO565" i="1" s="1"/>
  <c r="BH567" i="1"/>
  <c r="CN565" i="1" s="1"/>
  <c r="BG567" i="1"/>
  <c r="CM565" i="1" s="1"/>
  <c r="BF567" i="1"/>
  <c r="CL565" i="1" s="1"/>
  <c r="BE567" i="1"/>
  <c r="CK565" i="1" s="1"/>
  <c r="BD567" i="1"/>
  <c r="CJ565" i="1" s="1"/>
  <c r="BC567" i="1"/>
  <c r="CI565" i="1" s="1"/>
  <c r="BB567" i="1"/>
  <c r="CH565" i="1" s="1"/>
  <c r="BA567" i="1"/>
  <c r="CG565" i="1" s="1"/>
  <c r="AZ567" i="1"/>
  <c r="CF565" i="1" s="1"/>
  <c r="AY567" i="1"/>
  <c r="CE565" i="1" s="1"/>
  <c r="AX567" i="1"/>
  <c r="CD565" i="1" s="1"/>
  <c r="AW567" i="1"/>
  <c r="CC565" i="1" s="1"/>
  <c r="AV567" i="1"/>
  <c r="CB565" i="1" s="1"/>
  <c r="AU567" i="1"/>
  <c r="CA565" i="1" s="1"/>
  <c r="AT567" i="1"/>
  <c r="BZ565" i="1" s="1"/>
  <c r="AS567" i="1"/>
  <c r="BY565" i="1" s="1"/>
  <c r="AR567" i="1"/>
  <c r="BX565" i="1" s="1"/>
  <c r="AQ567" i="1"/>
  <c r="BW565" i="1" s="1"/>
  <c r="AP567" i="1"/>
  <c r="BV565" i="1" s="1"/>
  <c r="AO567" i="1"/>
  <c r="BU565" i="1" s="1"/>
  <c r="AN567" i="1"/>
  <c r="BT565" i="1" s="1"/>
  <c r="AM567" i="1"/>
  <c r="AL567" i="1"/>
  <c r="BR565" i="1" s="1"/>
  <c r="AJ566" i="1"/>
  <c r="AI566" i="1"/>
  <c r="AG566" i="1"/>
  <c r="AH566" i="1" s="1"/>
  <c r="FE556" i="1"/>
  <c r="FD564" i="1"/>
  <c r="FC564" i="1"/>
  <c r="FB564" i="1"/>
  <c r="FA564" i="1"/>
  <c r="EZ564" i="1"/>
  <c r="EY564" i="1"/>
  <c r="EX564" i="1"/>
  <c r="EW564" i="1"/>
  <c r="EV564" i="1"/>
  <c r="EU564" i="1"/>
  <c r="ET564" i="1"/>
  <c r="ES564" i="1"/>
  <c r="ER564" i="1"/>
  <c r="EQ564" i="1"/>
  <c r="EP564" i="1"/>
  <c r="EO564" i="1"/>
  <c r="EN564" i="1"/>
  <c r="EM564" i="1"/>
  <c r="EL564" i="1"/>
  <c r="EK564" i="1"/>
  <c r="EJ564" i="1"/>
  <c r="EI564" i="1"/>
  <c r="EH564" i="1"/>
  <c r="EG564" i="1"/>
  <c r="EF564" i="1"/>
  <c r="EE564" i="1"/>
  <c r="ED564" i="1"/>
  <c r="EC564" i="1"/>
  <c r="EB564" i="1"/>
  <c r="BO566" i="1"/>
  <c r="CU564" i="1" s="1"/>
  <c r="BN566" i="1"/>
  <c r="CT564" i="1" s="1"/>
  <c r="BM566" i="1"/>
  <c r="CS564" i="1" s="1"/>
  <c r="BL566" i="1"/>
  <c r="CR564" i="1" s="1"/>
  <c r="BK566" i="1"/>
  <c r="CQ564" i="1" s="1"/>
  <c r="BJ566" i="1"/>
  <c r="CP564" i="1" s="1"/>
  <c r="BI566" i="1"/>
  <c r="CO564" i="1" s="1"/>
  <c r="BH566" i="1"/>
  <c r="CN564" i="1" s="1"/>
  <c r="BG566" i="1"/>
  <c r="CM564" i="1" s="1"/>
  <c r="BF566" i="1"/>
  <c r="CL564" i="1" s="1"/>
  <c r="BE566" i="1"/>
  <c r="CK564" i="1" s="1"/>
  <c r="BD566" i="1"/>
  <c r="CJ564" i="1" s="1"/>
  <c r="BC566" i="1"/>
  <c r="CI564" i="1" s="1"/>
  <c r="BB566" i="1"/>
  <c r="CH564" i="1" s="1"/>
  <c r="BA566" i="1"/>
  <c r="CG564" i="1" s="1"/>
  <c r="AZ566" i="1"/>
  <c r="CF564" i="1" s="1"/>
  <c r="AY566" i="1"/>
  <c r="CE564" i="1" s="1"/>
  <c r="AX566" i="1"/>
  <c r="CD564" i="1" s="1"/>
  <c r="AW566" i="1"/>
  <c r="CC564" i="1" s="1"/>
  <c r="AV566" i="1"/>
  <c r="CB564" i="1" s="1"/>
  <c r="AU566" i="1"/>
  <c r="CA564" i="1" s="1"/>
  <c r="AT566" i="1"/>
  <c r="BZ564" i="1" s="1"/>
  <c r="AS566" i="1"/>
  <c r="BY564" i="1" s="1"/>
  <c r="AR566" i="1"/>
  <c r="BX564" i="1" s="1"/>
  <c r="AQ566" i="1"/>
  <c r="BW564" i="1" s="1"/>
  <c r="AP566" i="1"/>
  <c r="BV564" i="1" s="1"/>
  <c r="AO566" i="1"/>
  <c r="BU564" i="1" s="1"/>
  <c r="AN566" i="1"/>
  <c r="BT564" i="1" s="1"/>
  <c r="AM566" i="1"/>
  <c r="BS564" i="1" s="1"/>
  <c r="AL566" i="1"/>
  <c r="AJ565" i="1"/>
  <c r="AI565" i="1"/>
  <c r="AG565" i="1"/>
  <c r="AH565" i="1" s="1"/>
  <c r="FE555" i="1"/>
  <c r="FD563" i="1"/>
  <c r="FC563" i="1"/>
  <c r="FB563" i="1"/>
  <c r="FA563" i="1"/>
  <c r="EZ563" i="1"/>
  <c r="EY563" i="1"/>
  <c r="EX563" i="1"/>
  <c r="EW563" i="1"/>
  <c r="EV563" i="1"/>
  <c r="EU563" i="1"/>
  <c r="ET563" i="1"/>
  <c r="ES563" i="1"/>
  <c r="ER563" i="1"/>
  <c r="EQ563" i="1"/>
  <c r="EP563" i="1"/>
  <c r="EO563" i="1"/>
  <c r="EN563" i="1"/>
  <c r="EM563" i="1"/>
  <c r="EL563" i="1"/>
  <c r="EK563" i="1"/>
  <c r="EJ563" i="1"/>
  <c r="EI563" i="1"/>
  <c r="EH563" i="1"/>
  <c r="EG563" i="1"/>
  <c r="EF563" i="1"/>
  <c r="EE563" i="1"/>
  <c r="ED563" i="1"/>
  <c r="EC563" i="1"/>
  <c r="EB563" i="1"/>
  <c r="BO565" i="1"/>
  <c r="CU563" i="1" s="1"/>
  <c r="BN565" i="1"/>
  <c r="CT563" i="1" s="1"/>
  <c r="BM565" i="1"/>
  <c r="CS563" i="1" s="1"/>
  <c r="BL565" i="1"/>
  <c r="CR563" i="1" s="1"/>
  <c r="BK565" i="1"/>
  <c r="CQ563" i="1" s="1"/>
  <c r="BJ565" i="1"/>
  <c r="CP563" i="1" s="1"/>
  <c r="BI565" i="1"/>
  <c r="CO563" i="1" s="1"/>
  <c r="BH565" i="1"/>
  <c r="CN563" i="1" s="1"/>
  <c r="BG565" i="1"/>
  <c r="CM563" i="1" s="1"/>
  <c r="BF565" i="1"/>
  <c r="CL563" i="1" s="1"/>
  <c r="BE565" i="1"/>
  <c r="CK563" i="1" s="1"/>
  <c r="BD565" i="1"/>
  <c r="CJ563" i="1" s="1"/>
  <c r="BC565" i="1"/>
  <c r="CI563" i="1" s="1"/>
  <c r="BB565" i="1"/>
  <c r="CH563" i="1" s="1"/>
  <c r="BA565" i="1"/>
  <c r="CG563" i="1" s="1"/>
  <c r="AZ565" i="1"/>
  <c r="CF563" i="1" s="1"/>
  <c r="AY565" i="1"/>
  <c r="CE563" i="1" s="1"/>
  <c r="AX565" i="1"/>
  <c r="CD563" i="1" s="1"/>
  <c r="AW565" i="1"/>
  <c r="CC563" i="1" s="1"/>
  <c r="AV565" i="1"/>
  <c r="CB563" i="1" s="1"/>
  <c r="AU565" i="1"/>
  <c r="CA563" i="1" s="1"/>
  <c r="AT565" i="1"/>
  <c r="BZ563" i="1" s="1"/>
  <c r="AS565" i="1"/>
  <c r="BY563" i="1" s="1"/>
  <c r="AR565" i="1"/>
  <c r="BX563" i="1" s="1"/>
  <c r="AQ565" i="1"/>
  <c r="BW563" i="1" s="1"/>
  <c r="AP565" i="1"/>
  <c r="BV563" i="1" s="1"/>
  <c r="AO565" i="1"/>
  <c r="BU563" i="1" s="1"/>
  <c r="AN565" i="1"/>
  <c r="BT563" i="1" s="1"/>
  <c r="AM565" i="1"/>
  <c r="BS563" i="1" s="1"/>
  <c r="AL565" i="1"/>
  <c r="BR563" i="1" s="1"/>
  <c r="AJ564" i="1"/>
  <c r="AI564" i="1"/>
  <c r="AG564" i="1"/>
  <c r="AH564" i="1" s="1"/>
  <c r="FE554" i="1"/>
  <c r="FD562" i="1"/>
  <c r="FC562" i="1"/>
  <c r="FB562" i="1"/>
  <c r="FA562" i="1"/>
  <c r="EZ562" i="1"/>
  <c r="EY562" i="1"/>
  <c r="EX562" i="1"/>
  <c r="EW562" i="1"/>
  <c r="EV562" i="1"/>
  <c r="EU562" i="1"/>
  <c r="ET562" i="1"/>
  <c r="ES562" i="1"/>
  <c r="ER562" i="1"/>
  <c r="EQ562" i="1"/>
  <c r="EP562" i="1"/>
  <c r="EO562" i="1"/>
  <c r="EN562" i="1"/>
  <c r="EM562" i="1"/>
  <c r="EL562" i="1"/>
  <c r="EK562" i="1"/>
  <c r="EJ562" i="1"/>
  <c r="EI562" i="1"/>
  <c r="EH562" i="1"/>
  <c r="EG562" i="1"/>
  <c r="EF562" i="1"/>
  <c r="EE562" i="1"/>
  <c r="ED562" i="1"/>
  <c r="EC562" i="1"/>
  <c r="EB562" i="1"/>
  <c r="BO564" i="1"/>
  <c r="CU562" i="1" s="1"/>
  <c r="BN564" i="1"/>
  <c r="CT562" i="1" s="1"/>
  <c r="BM564" i="1"/>
  <c r="CS562" i="1" s="1"/>
  <c r="BL564" i="1"/>
  <c r="CR562" i="1" s="1"/>
  <c r="BK564" i="1"/>
  <c r="CQ562" i="1" s="1"/>
  <c r="BJ564" i="1"/>
  <c r="CP562" i="1" s="1"/>
  <c r="BI564" i="1"/>
  <c r="CO562" i="1" s="1"/>
  <c r="BH564" i="1"/>
  <c r="CN562" i="1" s="1"/>
  <c r="BG564" i="1"/>
  <c r="CM562" i="1" s="1"/>
  <c r="BF564" i="1"/>
  <c r="CL562" i="1" s="1"/>
  <c r="BE564" i="1"/>
  <c r="CK562" i="1" s="1"/>
  <c r="BD564" i="1"/>
  <c r="CJ562" i="1" s="1"/>
  <c r="BC564" i="1"/>
  <c r="CI562" i="1" s="1"/>
  <c r="BB564" i="1"/>
  <c r="CH562" i="1" s="1"/>
  <c r="BA564" i="1"/>
  <c r="CG562" i="1" s="1"/>
  <c r="AZ564" i="1"/>
  <c r="CF562" i="1" s="1"/>
  <c r="AY564" i="1"/>
  <c r="CE562" i="1" s="1"/>
  <c r="AX564" i="1"/>
  <c r="CD562" i="1" s="1"/>
  <c r="AW564" i="1"/>
  <c r="CC562" i="1" s="1"/>
  <c r="AV564" i="1"/>
  <c r="CB562" i="1" s="1"/>
  <c r="AU564" i="1"/>
  <c r="CA562" i="1" s="1"/>
  <c r="AT564" i="1"/>
  <c r="BZ562" i="1" s="1"/>
  <c r="AS564" i="1"/>
  <c r="BY562" i="1" s="1"/>
  <c r="AR564" i="1"/>
  <c r="BX562" i="1" s="1"/>
  <c r="AQ564" i="1"/>
  <c r="BW562" i="1" s="1"/>
  <c r="AP564" i="1"/>
  <c r="BV562" i="1" s="1"/>
  <c r="AO564" i="1"/>
  <c r="BU562" i="1" s="1"/>
  <c r="AN564" i="1"/>
  <c r="BT562" i="1" s="1"/>
  <c r="AM564" i="1"/>
  <c r="BS562" i="1" s="1"/>
  <c r="AL564" i="1"/>
  <c r="AJ563" i="1"/>
  <c r="AI563" i="1"/>
  <c r="AG563" i="1"/>
  <c r="AH563" i="1" s="1"/>
  <c r="FE553" i="1"/>
  <c r="FD561" i="1"/>
  <c r="FC561" i="1"/>
  <c r="FB561" i="1"/>
  <c r="FA561" i="1"/>
  <c r="EZ561" i="1"/>
  <c r="EY561" i="1"/>
  <c r="EX561" i="1"/>
  <c r="EW561" i="1"/>
  <c r="EV561" i="1"/>
  <c r="EU561" i="1"/>
  <c r="ET561" i="1"/>
  <c r="ES561" i="1"/>
  <c r="ER561" i="1"/>
  <c r="EQ561" i="1"/>
  <c r="EP561" i="1"/>
  <c r="EO561" i="1"/>
  <c r="EN561" i="1"/>
  <c r="EM561" i="1"/>
  <c r="EL561" i="1"/>
  <c r="EK561" i="1"/>
  <c r="EJ561" i="1"/>
  <c r="EI561" i="1"/>
  <c r="EH561" i="1"/>
  <c r="EG561" i="1"/>
  <c r="EF561" i="1"/>
  <c r="EE561" i="1"/>
  <c r="ED561" i="1"/>
  <c r="EC561" i="1"/>
  <c r="EB561" i="1"/>
  <c r="BO563" i="1"/>
  <c r="CU561" i="1" s="1"/>
  <c r="BN563" i="1"/>
  <c r="CT561" i="1" s="1"/>
  <c r="BM563" i="1"/>
  <c r="CS561" i="1" s="1"/>
  <c r="BL563" i="1"/>
  <c r="CR561" i="1" s="1"/>
  <c r="BK563" i="1"/>
  <c r="CQ561" i="1" s="1"/>
  <c r="BJ563" i="1"/>
  <c r="CP561" i="1" s="1"/>
  <c r="BI563" i="1"/>
  <c r="CO561" i="1" s="1"/>
  <c r="BH563" i="1"/>
  <c r="CN561" i="1" s="1"/>
  <c r="BG563" i="1"/>
  <c r="CM561" i="1" s="1"/>
  <c r="BF563" i="1"/>
  <c r="CL561" i="1" s="1"/>
  <c r="BE563" i="1"/>
  <c r="CK561" i="1" s="1"/>
  <c r="BD563" i="1"/>
  <c r="CJ561" i="1" s="1"/>
  <c r="BC563" i="1"/>
  <c r="CI561" i="1" s="1"/>
  <c r="BB563" i="1"/>
  <c r="CH561" i="1" s="1"/>
  <c r="BA563" i="1"/>
  <c r="CG561" i="1" s="1"/>
  <c r="AZ563" i="1"/>
  <c r="CF561" i="1" s="1"/>
  <c r="AY563" i="1"/>
  <c r="CE561" i="1" s="1"/>
  <c r="AX563" i="1"/>
  <c r="CD561" i="1" s="1"/>
  <c r="AW563" i="1"/>
  <c r="CC561" i="1" s="1"/>
  <c r="AV563" i="1"/>
  <c r="CB561" i="1" s="1"/>
  <c r="AU563" i="1"/>
  <c r="CA561" i="1" s="1"/>
  <c r="AT563" i="1"/>
  <c r="BZ561" i="1" s="1"/>
  <c r="AS563" i="1"/>
  <c r="BY561" i="1" s="1"/>
  <c r="AR563" i="1"/>
  <c r="BX561" i="1" s="1"/>
  <c r="AQ563" i="1"/>
  <c r="BW561" i="1" s="1"/>
  <c r="AP563" i="1"/>
  <c r="AO563" i="1"/>
  <c r="BU561" i="1" s="1"/>
  <c r="AN563" i="1"/>
  <c r="BT561" i="1" s="1"/>
  <c r="AM563" i="1"/>
  <c r="BS561" i="1" s="1"/>
  <c r="AL563" i="1"/>
  <c r="BR561" i="1" s="1"/>
  <c r="AJ562" i="1"/>
  <c r="AI562" i="1"/>
  <c r="AG562" i="1"/>
  <c r="AH562" i="1" s="1"/>
  <c r="FE552" i="1"/>
  <c r="FD560" i="1"/>
  <c r="FC560" i="1"/>
  <c r="FB560" i="1"/>
  <c r="FA560" i="1"/>
  <c r="EZ560" i="1"/>
  <c r="EY560" i="1"/>
  <c r="EX560" i="1"/>
  <c r="EW560" i="1"/>
  <c r="EV560" i="1"/>
  <c r="EU560" i="1"/>
  <c r="ET560" i="1"/>
  <c r="ES560" i="1"/>
  <c r="ER560" i="1"/>
  <c r="EQ560" i="1"/>
  <c r="EP560" i="1"/>
  <c r="EO560" i="1"/>
  <c r="EN560" i="1"/>
  <c r="EM560" i="1"/>
  <c r="EL560" i="1"/>
  <c r="EK560" i="1"/>
  <c r="EJ560" i="1"/>
  <c r="EI560" i="1"/>
  <c r="EH560" i="1"/>
  <c r="EG560" i="1"/>
  <c r="EF560" i="1"/>
  <c r="EE560" i="1"/>
  <c r="ED560" i="1"/>
  <c r="EC560" i="1"/>
  <c r="EB560" i="1"/>
  <c r="BO562" i="1"/>
  <c r="CU560" i="1" s="1"/>
  <c r="BN562" i="1"/>
  <c r="CT560" i="1" s="1"/>
  <c r="BM562" i="1"/>
  <c r="CS560" i="1" s="1"/>
  <c r="BL562" i="1"/>
  <c r="CR560" i="1" s="1"/>
  <c r="BK562" i="1"/>
  <c r="CQ560" i="1" s="1"/>
  <c r="BJ562" i="1"/>
  <c r="CP560" i="1" s="1"/>
  <c r="BI562" i="1"/>
  <c r="CO560" i="1" s="1"/>
  <c r="BH562" i="1"/>
  <c r="CN560" i="1" s="1"/>
  <c r="BG562" i="1"/>
  <c r="CM560" i="1" s="1"/>
  <c r="BF562" i="1"/>
  <c r="CL560" i="1" s="1"/>
  <c r="BE562" i="1"/>
  <c r="CK560" i="1" s="1"/>
  <c r="BD562" i="1"/>
  <c r="CJ560" i="1" s="1"/>
  <c r="BC562" i="1"/>
  <c r="CI560" i="1" s="1"/>
  <c r="BB562" i="1"/>
  <c r="CH560" i="1" s="1"/>
  <c r="BA562" i="1"/>
  <c r="CG560" i="1" s="1"/>
  <c r="AZ562" i="1"/>
  <c r="CF560" i="1" s="1"/>
  <c r="AY562" i="1"/>
  <c r="CE560" i="1" s="1"/>
  <c r="AX562" i="1"/>
  <c r="CD560" i="1" s="1"/>
  <c r="AW562" i="1"/>
  <c r="CC560" i="1" s="1"/>
  <c r="AV562" i="1"/>
  <c r="CB560" i="1" s="1"/>
  <c r="AU562" i="1"/>
  <c r="CA560" i="1" s="1"/>
  <c r="AT562" i="1"/>
  <c r="BZ560" i="1" s="1"/>
  <c r="AS562" i="1"/>
  <c r="BY560" i="1" s="1"/>
  <c r="AR562" i="1"/>
  <c r="BX560" i="1" s="1"/>
  <c r="AQ562" i="1"/>
  <c r="BW560" i="1" s="1"/>
  <c r="AP562" i="1"/>
  <c r="BV560" i="1" s="1"/>
  <c r="AO562" i="1"/>
  <c r="BU560" i="1" s="1"/>
  <c r="AN562" i="1"/>
  <c r="BT560" i="1" s="1"/>
  <c r="AM562" i="1"/>
  <c r="BS560" i="1" s="1"/>
  <c r="AL562" i="1"/>
  <c r="AJ561" i="1"/>
  <c r="AI561" i="1"/>
  <c r="AG561" i="1"/>
  <c r="AH561" i="1" s="1"/>
  <c r="FE551" i="1"/>
  <c r="FD559" i="1"/>
  <c r="FC559" i="1"/>
  <c r="FB559" i="1"/>
  <c r="FA559" i="1"/>
  <c r="EZ559" i="1"/>
  <c r="EY559" i="1"/>
  <c r="EX559" i="1"/>
  <c r="EW559" i="1"/>
  <c r="EV559" i="1"/>
  <c r="EU559" i="1"/>
  <c r="ET559" i="1"/>
  <c r="ES559" i="1"/>
  <c r="ER559" i="1"/>
  <c r="EQ559" i="1"/>
  <c r="EP559" i="1"/>
  <c r="EO559" i="1"/>
  <c r="EN559" i="1"/>
  <c r="EM559" i="1"/>
  <c r="EL559" i="1"/>
  <c r="EK559" i="1"/>
  <c r="EJ559" i="1"/>
  <c r="EI559" i="1"/>
  <c r="EH559" i="1"/>
  <c r="EG559" i="1"/>
  <c r="EF559" i="1"/>
  <c r="EE559" i="1"/>
  <c r="ED559" i="1"/>
  <c r="EC559" i="1"/>
  <c r="EB559" i="1"/>
  <c r="BO561" i="1"/>
  <c r="CU559" i="1" s="1"/>
  <c r="BN561" i="1"/>
  <c r="CT559" i="1" s="1"/>
  <c r="BM561" i="1"/>
  <c r="CS559" i="1" s="1"/>
  <c r="BL561" i="1"/>
  <c r="CR559" i="1" s="1"/>
  <c r="BK561" i="1"/>
  <c r="CQ559" i="1" s="1"/>
  <c r="BJ561" i="1"/>
  <c r="CP559" i="1" s="1"/>
  <c r="BI561" i="1"/>
  <c r="CO559" i="1" s="1"/>
  <c r="BH561" i="1"/>
  <c r="CN559" i="1" s="1"/>
  <c r="BG561" i="1"/>
  <c r="CM559" i="1" s="1"/>
  <c r="BF561" i="1"/>
  <c r="CL559" i="1" s="1"/>
  <c r="BE561" i="1"/>
  <c r="CK559" i="1" s="1"/>
  <c r="BD561" i="1"/>
  <c r="CJ559" i="1" s="1"/>
  <c r="BC561" i="1"/>
  <c r="CI559" i="1" s="1"/>
  <c r="BB561" i="1"/>
  <c r="CH559" i="1" s="1"/>
  <c r="BA561" i="1"/>
  <c r="CG559" i="1" s="1"/>
  <c r="AZ561" i="1"/>
  <c r="CF559" i="1" s="1"/>
  <c r="AY561" i="1"/>
  <c r="CE559" i="1" s="1"/>
  <c r="AX561" i="1"/>
  <c r="CD559" i="1" s="1"/>
  <c r="AW561" i="1"/>
  <c r="CC559" i="1" s="1"/>
  <c r="AV561" i="1"/>
  <c r="CB559" i="1" s="1"/>
  <c r="AU561" i="1"/>
  <c r="CA559" i="1" s="1"/>
  <c r="AT561" i="1"/>
  <c r="BZ559" i="1" s="1"/>
  <c r="AS561" i="1"/>
  <c r="BY559" i="1" s="1"/>
  <c r="AR561" i="1"/>
  <c r="BX559" i="1" s="1"/>
  <c r="AQ561" i="1"/>
  <c r="BW559" i="1" s="1"/>
  <c r="AP561" i="1"/>
  <c r="AO561" i="1"/>
  <c r="BU559" i="1" s="1"/>
  <c r="AN561" i="1"/>
  <c r="BT559" i="1" s="1"/>
  <c r="AM561" i="1"/>
  <c r="BS559" i="1" s="1"/>
  <c r="AL561" i="1"/>
  <c r="BR559" i="1" s="1"/>
  <c r="AJ560" i="1"/>
  <c r="AI560" i="1"/>
  <c r="AG560" i="1"/>
  <c r="AH560" i="1" s="1"/>
  <c r="FE550" i="1"/>
  <c r="FD558" i="1"/>
  <c r="FC558" i="1"/>
  <c r="FB558" i="1"/>
  <c r="FA558" i="1"/>
  <c r="EZ558" i="1"/>
  <c r="EY558" i="1"/>
  <c r="EX558" i="1"/>
  <c r="EW558" i="1"/>
  <c r="EV558" i="1"/>
  <c r="EU558" i="1"/>
  <c r="ET558" i="1"/>
  <c r="ES558" i="1"/>
  <c r="ER558" i="1"/>
  <c r="EQ558" i="1"/>
  <c r="EP558" i="1"/>
  <c r="EO558" i="1"/>
  <c r="EN558" i="1"/>
  <c r="EM558" i="1"/>
  <c r="EL558" i="1"/>
  <c r="EK558" i="1"/>
  <c r="EJ558" i="1"/>
  <c r="EI558" i="1"/>
  <c r="EH558" i="1"/>
  <c r="EG558" i="1"/>
  <c r="EF558" i="1"/>
  <c r="EE558" i="1"/>
  <c r="ED558" i="1"/>
  <c r="EC558" i="1"/>
  <c r="EB558" i="1"/>
  <c r="BO560" i="1"/>
  <c r="CU558" i="1" s="1"/>
  <c r="BN560" i="1"/>
  <c r="CT558" i="1" s="1"/>
  <c r="BM560" i="1"/>
  <c r="CS558" i="1" s="1"/>
  <c r="BL560" i="1"/>
  <c r="CR558" i="1" s="1"/>
  <c r="BK560" i="1"/>
  <c r="CQ558" i="1" s="1"/>
  <c r="BJ560" i="1"/>
  <c r="CP558" i="1" s="1"/>
  <c r="BI560" i="1"/>
  <c r="CO558" i="1" s="1"/>
  <c r="BH560" i="1"/>
  <c r="CN558" i="1" s="1"/>
  <c r="BG560" i="1"/>
  <c r="CM558" i="1" s="1"/>
  <c r="BF560" i="1"/>
  <c r="CL558" i="1" s="1"/>
  <c r="BE560" i="1"/>
  <c r="CK558" i="1" s="1"/>
  <c r="BD560" i="1"/>
  <c r="CJ558" i="1" s="1"/>
  <c r="BC560" i="1"/>
  <c r="CI558" i="1" s="1"/>
  <c r="BB560" i="1"/>
  <c r="CH558" i="1" s="1"/>
  <c r="BA560" i="1"/>
  <c r="CG558" i="1" s="1"/>
  <c r="AZ560" i="1"/>
  <c r="CF558" i="1" s="1"/>
  <c r="AY560" i="1"/>
  <c r="CE558" i="1" s="1"/>
  <c r="AX560" i="1"/>
  <c r="CD558" i="1" s="1"/>
  <c r="AW560" i="1"/>
  <c r="CC558" i="1" s="1"/>
  <c r="AV560" i="1"/>
  <c r="CB558" i="1" s="1"/>
  <c r="AU560" i="1"/>
  <c r="CA558" i="1" s="1"/>
  <c r="AT560" i="1"/>
  <c r="BZ558" i="1" s="1"/>
  <c r="AS560" i="1"/>
  <c r="BY558" i="1" s="1"/>
  <c r="AR560" i="1"/>
  <c r="BX558" i="1" s="1"/>
  <c r="AQ560" i="1"/>
  <c r="BW558" i="1" s="1"/>
  <c r="AP560" i="1"/>
  <c r="BV558" i="1" s="1"/>
  <c r="AO560" i="1"/>
  <c r="BU558" i="1" s="1"/>
  <c r="AN560" i="1"/>
  <c r="BT558" i="1" s="1"/>
  <c r="AM560" i="1"/>
  <c r="BS558" i="1" s="1"/>
  <c r="AL560" i="1"/>
  <c r="AJ559" i="1"/>
  <c r="AI559" i="1"/>
  <c r="AG559" i="1"/>
  <c r="AH559" i="1" s="1"/>
  <c r="FE549" i="1"/>
  <c r="FD557" i="1"/>
  <c r="FC557" i="1"/>
  <c r="FB557" i="1"/>
  <c r="FA557" i="1"/>
  <c r="EZ557" i="1"/>
  <c r="EY557" i="1"/>
  <c r="EX557" i="1"/>
  <c r="EW557" i="1"/>
  <c r="EV557" i="1"/>
  <c r="EU557" i="1"/>
  <c r="ET557" i="1"/>
  <c r="ES557" i="1"/>
  <c r="ER557" i="1"/>
  <c r="EQ557" i="1"/>
  <c r="EP557" i="1"/>
  <c r="EO557" i="1"/>
  <c r="EN557" i="1"/>
  <c r="EM557" i="1"/>
  <c r="EL557" i="1"/>
  <c r="EK557" i="1"/>
  <c r="EJ557" i="1"/>
  <c r="EI557" i="1"/>
  <c r="EH557" i="1"/>
  <c r="EG557" i="1"/>
  <c r="EF557" i="1"/>
  <c r="EE557" i="1"/>
  <c r="ED557" i="1"/>
  <c r="EC557" i="1"/>
  <c r="EB557" i="1"/>
  <c r="BO559" i="1"/>
  <c r="CU557" i="1" s="1"/>
  <c r="BN559" i="1"/>
  <c r="CT557" i="1" s="1"/>
  <c r="BM559" i="1"/>
  <c r="CS557" i="1" s="1"/>
  <c r="BL559" i="1"/>
  <c r="CR557" i="1" s="1"/>
  <c r="BK559" i="1"/>
  <c r="CQ557" i="1" s="1"/>
  <c r="BJ559" i="1"/>
  <c r="CP557" i="1" s="1"/>
  <c r="BI559" i="1"/>
  <c r="CO557" i="1" s="1"/>
  <c r="BH559" i="1"/>
  <c r="CN557" i="1" s="1"/>
  <c r="BG559" i="1"/>
  <c r="CM557" i="1" s="1"/>
  <c r="BF559" i="1"/>
  <c r="CL557" i="1" s="1"/>
  <c r="BE559" i="1"/>
  <c r="CK557" i="1" s="1"/>
  <c r="BD559" i="1"/>
  <c r="CJ557" i="1" s="1"/>
  <c r="BC559" i="1"/>
  <c r="CI557" i="1" s="1"/>
  <c r="BB559" i="1"/>
  <c r="CH557" i="1" s="1"/>
  <c r="BA559" i="1"/>
  <c r="CG557" i="1" s="1"/>
  <c r="AZ559" i="1"/>
  <c r="CF557" i="1" s="1"/>
  <c r="AY559" i="1"/>
  <c r="CE557" i="1" s="1"/>
  <c r="AX559" i="1"/>
  <c r="CD557" i="1" s="1"/>
  <c r="AW559" i="1"/>
  <c r="CC557" i="1" s="1"/>
  <c r="AV559" i="1"/>
  <c r="CB557" i="1" s="1"/>
  <c r="AU559" i="1"/>
  <c r="CA557" i="1" s="1"/>
  <c r="AT559" i="1"/>
  <c r="BZ557" i="1" s="1"/>
  <c r="AS559" i="1"/>
  <c r="BY557" i="1" s="1"/>
  <c r="AR559" i="1"/>
  <c r="BX557" i="1" s="1"/>
  <c r="AQ559" i="1"/>
  <c r="BW557" i="1" s="1"/>
  <c r="AP559" i="1"/>
  <c r="BV557" i="1" s="1"/>
  <c r="AO559" i="1"/>
  <c r="BU557" i="1" s="1"/>
  <c r="AN559" i="1"/>
  <c r="BT557" i="1" s="1"/>
  <c r="AM559" i="1"/>
  <c r="BS557" i="1" s="1"/>
  <c r="AL559" i="1"/>
  <c r="BR557" i="1" s="1"/>
  <c r="AJ558" i="1"/>
  <c r="AI558" i="1"/>
  <c r="AG558" i="1"/>
  <c r="AH558" i="1" s="1"/>
  <c r="FE548" i="1"/>
  <c r="FD556" i="1"/>
  <c r="FC556" i="1"/>
  <c r="FB556" i="1"/>
  <c r="FA556" i="1"/>
  <c r="EZ556" i="1"/>
  <c r="EY556" i="1"/>
  <c r="EX556" i="1"/>
  <c r="EW556" i="1"/>
  <c r="EV556" i="1"/>
  <c r="EU556" i="1"/>
  <c r="ET556" i="1"/>
  <c r="ES556" i="1"/>
  <c r="ER556" i="1"/>
  <c r="EQ556" i="1"/>
  <c r="EP556" i="1"/>
  <c r="EO556" i="1"/>
  <c r="EN556" i="1"/>
  <c r="EM556" i="1"/>
  <c r="EL556" i="1"/>
  <c r="EK556" i="1"/>
  <c r="EJ556" i="1"/>
  <c r="EI556" i="1"/>
  <c r="EH556" i="1"/>
  <c r="EG556" i="1"/>
  <c r="EF556" i="1"/>
  <c r="EE556" i="1"/>
  <c r="ED556" i="1"/>
  <c r="EC556" i="1"/>
  <c r="EB556" i="1"/>
  <c r="BO558" i="1"/>
  <c r="CU556" i="1" s="1"/>
  <c r="BN558" i="1"/>
  <c r="CT556" i="1" s="1"/>
  <c r="BM558" i="1"/>
  <c r="CS556" i="1" s="1"/>
  <c r="BL558" i="1"/>
  <c r="CR556" i="1" s="1"/>
  <c r="BK558" i="1"/>
  <c r="CQ556" i="1" s="1"/>
  <c r="BJ558" i="1"/>
  <c r="CP556" i="1" s="1"/>
  <c r="BI558" i="1"/>
  <c r="CO556" i="1" s="1"/>
  <c r="BH558" i="1"/>
  <c r="CN556" i="1" s="1"/>
  <c r="BG558" i="1"/>
  <c r="CM556" i="1" s="1"/>
  <c r="BF558" i="1"/>
  <c r="CL556" i="1" s="1"/>
  <c r="BE558" i="1"/>
  <c r="CK556" i="1" s="1"/>
  <c r="BD558" i="1"/>
  <c r="CJ556" i="1" s="1"/>
  <c r="BC558" i="1"/>
  <c r="CI556" i="1" s="1"/>
  <c r="BB558" i="1"/>
  <c r="CH556" i="1" s="1"/>
  <c r="BA558" i="1"/>
  <c r="CG556" i="1" s="1"/>
  <c r="AZ558" i="1"/>
  <c r="CF556" i="1" s="1"/>
  <c r="AY558" i="1"/>
  <c r="CE556" i="1" s="1"/>
  <c r="AX558" i="1"/>
  <c r="CD556" i="1" s="1"/>
  <c r="AW558" i="1"/>
  <c r="CC556" i="1" s="1"/>
  <c r="AV558" i="1"/>
  <c r="CB556" i="1" s="1"/>
  <c r="AU558" i="1"/>
  <c r="CA556" i="1" s="1"/>
  <c r="AT558" i="1"/>
  <c r="BZ556" i="1" s="1"/>
  <c r="AS558" i="1"/>
  <c r="BY556" i="1" s="1"/>
  <c r="AR558" i="1"/>
  <c r="BX556" i="1" s="1"/>
  <c r="AQ558" i="1"/>
  <c r="BW556" i="1" s="1"/>
  <c r="AP558" i="1"/>
  <c r="BV556" i="1" s="1"/>
  <c r="AO558" i="1"/>
  <c r="BU556" i="1" s="1"/>
  <c r="AN558" i="1"/>
  <c r="BT556" i="1" s="1"/>
  <c r="AM558" i="1"/>
  <c r="BS556" i="1" s="1"/>
  <c r="AL558" i="1"/>
  <c r="AJ557" i="1"/>
  <c r="AI557" i="1"/>
  <c r="AG557" i="1"/>
  <c r="AH557" i="1" s="1"/>
  <c r="FE547" i="1"/>
  <c r="FD555" i="1"/>
  <c r="FC555" i="1"/>
  <c r="FB555" i="1"/>
  <c r="FA555" i="1"/>
  <c r="EZ555" i="1"/>
  <c r="EY555" i="1"/>
  <c r="EX555" i="1"/>
  <c r="EW555" i="1"/>
  <c r="EV555" i="1"/>
  <c r="EU555" i="1"/>
  <c r="ET555" i="1"/>
  <c r="ES555" i="1"/>
  <c r="ER555" i="1"/>
  <c r="EQ555" i="1"/>
  <c r="EP555" i="1"/>
  <c r="EO555" i="1"/>
  <c r="EN555" i="1"/>
  <c r="EM555" i="1"/>
  <c r="EL555" i="1"/>
  <c r="EK555" i="1"/>
  <c r="EJ555" i="1"/>
  <c r="EI555" i="1"/>
  <c r="EH555" i="1"/>
  <c r="EG555" i="1"/>
  <c r="EF555" i="1"/>
  <c r="EE555" i="1"/>
  <c r="ED555" i="1"/>
  <c r="EC555" i="1"/>
  <c r="EB555" i="1"/>
  <c r="BO557" i="1"/>
  <c r="CU555" i="1" s="1"/>
  <c r="BN557" i="1"/>
  <c r="CT555" i="1" s="1"/>
  <c r="BM557" i="1"/>
  <c r="CS555" i="1" s="1"/>
  <c r="BL557" i="1"/>
  <c r="CR555" i="1" s="1"/>
  <c r="BK557" i="1"/>
  <c r="CQ555" i="1" s="1"/>
  <c r="BJ557" i="1"/>
  <c r="CP555" i="1" s="1"/>
  <c r="BI557" i="1"/>
  <c r="CO555" i="1" s="1"/>
  <c r="BH557" i="1"/>
  <c r="CN555" i="1" s="1"/>
  <c r="BG557" i="1"/>
  <c r="CM555" i="1" s="1"/>
  <c r="BF557" i="1"/>
  <c r="CL555" i="1" s="1"/>
  <c r="BE557" i="1"/>
  <c r="CK555" i="1" s="1"/>
  <c r="BD557" i="1"/>
  <c r="CJ555" i="1" s="1"/>
  <c r="BC557" i="1"/>
  <c r="CI555" i="1" s="1"/>
  <c r="BB557" i="1"/>
  <c r="CH555" i="1" s="1"/>
  <c r="BA557" i="1"/>
  <c r="CG555" i="1" s="1"/>
  <c r="AZ557" i="1"/>
  <c r="CF555" i="1" s="1"/>
  <c r="AY557" i="1"/>
  <c r="CE555" i="1" s="1"/>
  <c r="AX557" i="1"/>
  <c r="CD555" i="1" s="1"/>
  <c r="AW557" i="1"/>
  <c r="CC555" i="1" s="1"/>
  <c r="AV557" i="1"/>
  <c r="CB555" i="1" s="1"/>
  <c r="AU557" i="1"/>
  <c r="CA555" i="1" s="1"/>
  <c r="AT557" i="1"/>
  <c r="BZ555" i="1" s="1"/>
  <c r="AS557" i="1"/>
  <c r="BY555" i="1" s="1"/>
  <c r="AR557" i="1"/>
  <c r="BX555" i="1" s="1"/>
  <c r="AQ557" i="1"/>
  <c r="BW555" i="1" s="1"/>
  <c r="AP557" i="1"/>
  <c r="BV555" i="1" s="1"/>
  <c r="AO557" i="1"/>
  <c r="BU555" i="1" s="1"/>
  <c r="AN557" i="1"/>
  <c r="BT555" i="1" s="1"/>
  <c r="AM557" i="1"/>
  <c r="BS555" i="1" s="1"/>
  <c r="AL557" i="1"/>
  <c r="BR555" i="1" s="1"/>
  <c r="AJ556" i="1"/>
  <c r="AI556" i="1"/>
  <c r="AG556" i="1"/>
  <c r="AH556" i="1" s="1"/>
  <c r="FE546" i="1"/>
  <c r="FD554" i="1"/>
  <c r="FC554" i="1"/>
  <c r="FB554" i="1"/>
  <c r="FA554" i="1"/>
  <c r="EZ554" i="1"/>
  <c r="EY554" i="1"/>
  <c r="EX554" i="1"/>
  <c r="EW554" i="1"/>
  <c r="EV554" i="1"/>
  <c r="EU554" i="1"/>
  <c r="ET554" i="1"/>
  <c r="ES554" i="1"/>
  <c r="ER554" i="1"/>
  <c r="EQ554" i="1"/>
  <c r="EP554" i="1"/>
  <c r="EO554" i="1"/>
  <c r="EN554" i="1"/>
  <c r="EM554" i="1"/>
  <c r="EL554" i="1"/>
  <c r="EK554" i="1"/>
  <c r="EJ554" i="1"/>
  <c r="EI554" i="1"/>
  <c r="EH554" i="1"/>
  <c r="EG554" i="1"/>
  <c r="EF554" i="1"/>
  <c r="EE554" i="1"/>
  <c r="ED554" i="1"/>
  <c r="EC554" i="1"/>
  <c r="EB554" i="1"/>
  <c r="BO556" i="1"/>
  <c r="CU554" i="1" s="1"/>
  <c r="BN556" i="1"/>
  <c r="CT554" i="1" s="1"/>
  <c r="BM556" i="1"/>
  <c r="CS554" i="1" s="1"/>
  <c r="BL556" i="1"/>
  <c r="CR554" i="1" s="1"/>
  <c r="BK556" i="1"/>
  <c r="CQ554" i="1" s="1"/>
  <c r="BJ556" i="1"/>
  <c r="CP554" i="1" s="1"/>
  <c r="BI556" i="1"/>
  <c r="CO554" i="1" s="1"/>
  <c r="BH556" i="1"/>
  <c r="CN554" i="1" s="1"/>
  <c r="BG556" i="1"/>
  <c r="CM554" i="1" s="1"/>
  <c r="BF556" i="1"/>
  <c r="CL554" i="1" s="1"/>
  <c r="BE556" i="1"/>
  <c r="CK554" i="1" s="1"/>
  <c r="BD556" i="1"/>
  <c r="CJ554" i="1" s="1"/>
  <c r="BC556" i="1"/>
  <c r="CI554" i="1" s="1"/>
  <c r="BB556" i="1"/>
  <c r="CH554" i="1" s="1"/>
  <c r="BA556" i="1"/>
  <c r="CG554" i="1" s="1"/>
  <c r="AZ556" i="1"/>
  <c r="CF554" i="1" s="1"/>
  <c r="AY556" i="1"/>
  <c r="CE554" i="1" s="1"/>
  <c r="AX556" i="1"/>
  <c r="CD554" i="1" s="1"/>
  <c r="AW556" i="1"/>
  <c r="CC554" i="1" s="1"/>
  <c r="AV556" i="1"/>
  <c r="CB554" i="1" s="1"/>
  <c r="AU556" i="1"/>
  <c r="CA554" i="1" s="1"/>
  <c r="AT556" i="1"/>
  <c r="BZ554" i="1" s="1"/>
  <c r="AS556" i="1"/>
  <c r="BY554" i="1" s="1"/>
  <c r="AR556" i="1"/>
  <c r="BX554" i="1" s="1"/>
  <c r="AQ556" i="1"/>
  <c r="BW554" i="1" s="1"/>
  <c r="AP556" i="1"/>
  <c r="BV554" i="1" s="1"/>
  <c r="AO556" i="1"/>
  <c r="BU554" i="1" s="1"/>
  <c r="AN556" i="1"/>
  <c r="BT554" i="1" s="1"/>
  <c r="AM556" i="1"/>
  <c r="BS554" i="1" s="1"/>
  <c r="AL556" i="1"/>
  <c r="AJ555" i="1"/>
  <c r="AI555" i="1"/>
  <c r="AG555" i="1"/>
  <c r="AH555" i="1" s="1"/>
  <c r="FE545" i="1"/>
  <c r="FD553" i="1"/>
  <c r="FC553" i="1"/>
  <c r="FB553" i="1"/>
  <c r="FA553" i="1"/>
  <c r="EZ553" i="1"/>
  <c r="EY553" i="1"/>
  <c r="EX553" i="1"/>
  <c r="EW553" i="1"/>
  <c r="EV553" i="1"/>
  <c r="EU553" i="1"/>
  <c r="ET553" i="1"/>
  <c r="ES553" i="1"/>
  <c r="ER553" i="1"/>
  <c r="EQ553" i="1"/>
  <c r="EP553" i="1"/>
  <c r="EO553" i="1"/>
  <c r="EN553" i="1"/>
  <c r="EM553" i="1"/>
  <c r="EL553" i="1"/>
  <c r="EK553" i="1"/>
  <c r="EJ553" i="1"/>
  <c r="EI553" i="1"/>
  <c r="EH553" i="1"/>
  <c r="EG553" i="1"/>
  <c r="EF553" i="1"/>
  <c r="EE553" i="1"/>
  <c r="ED553" i="1"/>
  <c r="EC553" i="1"/>
  <c r="EB553" i="1"/>
  <c r="BO555" i="1"/>
  <c r="CU553" i="1" s="1"/>
  <c r="BN555" i="1"/>
  <c r="CT553" i="1" s="1"/>
  <c r="BM555" i="1"/>
  <c r="CS553" i="1" s="1"/>
  <c r="BL555" i="1"/>
  <c r="CR553" i="1" s="1"/>
  <c r="BK555" i="1"/>
  <c r="CQ553" i="1" s="1"/>
  <c r="BJ555" i="1"/>
  <c r="CP553" i="1" s="1"/>
  <c r="BI555" i="1"/>
  <c r="CO553" i="1" s="1"/>
  <c r="BH555" i="1"/>
  <c r="CN553" i="1" s="1"/>
  <c r="BG555" i="1"/>
  <c r="CM553" i="1" s="1"/>
  <c r="BF555" i="1"/>
  <c r="CL553" i="1" s="1"/>
  <c r="BE555" i="1"/>
  <c r="CK553" i="1" s="1"/>
  <c r="BD555" i="1"/>
  <c r="CJ553" i="1" s="1"/>
  <c r="BC555" i="1"/>
  <c r="CI553" i="1" s="1"/>
  <c r="BB555" i="1"/>
  <c r="CH553" i="1" s="1"/>
  <c r="BA555" i="1"/>
  <c r="CG553" i="1" s="1"/>
  <c r="AZ555" i="1"/>
  <c r="CF553" i="1" s="1"/>
  <c r="AY555" i="1"/>
  <c r="CE553" i="1" s="1"/>
  <c r="AX555" i="1"/>
  <c r="CD553" i="1" s="1"/>
  <c r="AW555" i="1"/>
  <c r="CC553" i="1" s="1"/>
  <c r="AV555" i="1"/>
  <c r="CB553" i="1" s="1"/>
  <c r="AU555" i="1"/>
  <c r="CA553" i="1" s="1"/>
  <c r="AT555" i="1"/>
  <c r="BZ553" i="1" s="1"/>
  <c r="AS555" i="1"/>
  <c r="BY553" i="1" s="1"/>
  <c r="AR555" i="1"/>
  <c r="BX553" i="1" s="1"/>
  <c r="AQ555" i="1"/>
  <c r="BW553" i="1" s="1"/>
  <c r="AP555" i="1"/>
  <c r="BV553" i="1" s="1"/>
  <c r="AO555" i="1"/>
  <c r="BU553" i="1" s="1"/>
  <c r="AN555" i="1"/>
  <c r="BT553" i="1" s="1"/>
  <c r="AM555" i="1"/>
  <c r="BS553" i="1" s="1"/>
  <c r="AL555" i="1"/>
  <c r="BR553" i="1" s="1"/>
  <c r="AJ554" i="1"/>
  <c r="AI554" i="1"/>
  <c r="AG554" i="1"/>
  <c r="AH554" i="1" s="1"/>
  <c r="FE544" i="1"/>
  <c r="FD552" i="1"/>
  <c r="FC552" i="1"/>
  <c r="FB552" i="1"/>
  <c r="FA552" i="1"/>
  <c r="EZ552" i="1"/>
  <c r="EY552" i="1"/>
  <c r="EX552" i="1"/>
  <c r="EW552" i="1"/>
  <c r="EV552" i="1"/>
  <c r="EU552" i="1"/>
  <c r="ET552" i="1"/>
  <c r="ES552" i="1"/>
  <c r="ER552" i="1"/>
  <c r="EQ552" i="1"/>
  <c r="EP552" i="1"/>
  <c r="EO552" i="1"/>
  <c r="EN552" i="1"/>
  <c r="EM552" i="1"/>
  <c r="EL552" i="1"/>
  <c r="EK552" i="1"/>
  <c r="EJ552" i="1"/>
  <c r="EI552" i="1"/>
  <c r="EH552" i="1"/>
  <c r="EG552" i="1"/>
  <c r="EF552" i="1"/>
  <c r="EE552" i="1"/>
  <c r="ED552" i="1"/>
  <c r="EC552" i="1"/>
  <c r="EB552" i="1"/>
  <c r="BO554" i="1"/>
  <c r="CU552" i="1" s="1"/>
  <c r="BN554" i="1"/>
  <c r="CT552" i="1" s="1"/>
  <c r="BM554" i="1"/>
  <c r="CS552" i="1" s="1"/>
  <c r="BL554" i="1"/>
  <c r="CR552" i="1" s="1"/>
  <c r="BK554" i="1"/>
  <c r="CQ552" i="1" s="1"/>
  <c r="BJ554" i="1"/>
  <c r="CP552" i="1" s="1"/>
  <c r="BI554" i="1"/>
  <c r="CO552" i="1" s="1"/>
  <c r="BH554" i="1"/>
  <c r="CN552" i="1" s="1"/>
  <c r="BG554" i="1"/>
  <c r="CM552" i="1" s="1"/>
  <c r="BF554" i="1"/>
  <c r="CL552" i="1" s="1"/>
  <c r="BE554" i="1"/>
  <c r="CK552" i="1" s="1"/>
  <c r="BD554" i="1"/>
  <c r="CJ552" i="1" s="1"/>
  <c r="BC554" i="1"/>
  <c r="CI552" i="1" s="1"/>
  <c r="BB554" i="1"/>
  <c r="CH552" i="1" s="1"/>
  <c r="BA554" i="1"/>
  <c r="CG552" i="1" s="1"/>
  <c r="AZ554" i="1"/>
  <c r="CF552" i="1" s="1"/>
  <c r="AY554" i="1"/>
  <c r="CE552" i="1" s="1"/>
  <c r="AX554" i="1"/>
  <c r="CD552" i="1" s="1"/>
  <c r="AW554" i="1"/>
  <c r="CC552" i="1" s="1"/>
  <c r="AV554" i="1"/>
  <c r="CB552" i="1" s="1"/>
  <c r="AU554" i="1"/>
  <c r="CA552" i="1" s="1"/>
  <c r="AT554" i="1"/>
  <c r="BZ552" i="1" s="1"/>
  <c r="AS554" i="1"/>
  <c r="BY552" i="1" s="1"/>
  <c r="AR554" i="1"/>
  <c r="BX552" i="1" s="1"/>
  <c r="AQ554" i="1"/>
  <c r="BW552" i="1" s="1"/>
  <c r="AP554" i="1"/>
  <c r="BV552" i="1" s="1"/>
  <c r="AO554" i="1"/>
  <c r="BU552" i="1" s="1"/>
  <c r="AN554" i="1"/>
  <c r="BT552" i="1" s="1"/>
  <c r="AM554" i="1"/>
  <c r="BS552" i="1" s="1"/>
  <c r="AL554" i="1"/>
  <c r="AJ553" i="1"/>
  <c r="AI553" i="1"/>
  <c r="AG553" i="1"/>
  <c r="AH553" i="1" s="1"/>
  <c r="FE543" i="1"/>
  <c r="FD551" i="1"/>
  <c r="FC551" i="1"/>
  <c r="FB551" i="1"/>
  <c r="FA551" i="1"/>
  <c r="EZ551" i="1"/>
  <c r="EY551" i="1"/>
  <c r="EX551" i="1"/>
  <c r="EW551" i="1"/>
  <c r="EV551" i="1"/>
  <c r="EU551" i="1"/>
  <c r="ET551" i="1"/>
  <c r="ES551" i="1"/>
  <c r="ER551" i="1"/>
  <c r="EQ551" i="1"/>
  <c r="EP551" i="1"/>
  <c r="EO551" i="1"/>
  <c r="EN551" i="1"/>
  <c r="EM551" i="1"/>
  <c r="EL551" i="1"/>
  <c r="EK551" i="1"/>
  <c r="EJ551" i="1"/>
  <c r="EI551" i="1"/>
  <c r="EH551" i="1"/>
  <c r="EG551" i="1"/>
  <c r="EF551" i="1"/>
  <c r="EE551" i="1"/>
  <c r="ED551" i="1"/>
  <c r="EC551" i="1"/>
  <c r="EB551" i="1"/>
  <c r="BO553" i="1"/>
  <c r="CU551" i="1" s="1"/>
  <c r="BN553" i="1"/>
  <c r="CT551" i="1" s="1"/>
  <c r="BM553" i="1"/>
  <c r="CS551" i="1" s="1"/>
  <c r="BL553" i="1"/>
  <c r="CR551" i="1" s="1"/>
  <c r="BK553" i="1"/>
  <c r="CQ551" i="1" s="1"/>
  <c r="BJ553" i="1"/>
  <c r="CP551" i="1" s="1"/>
  <c r="BI553" i="1"/>
  <c r="CO551" i="1" s="1"/>
  <c r="BH553" i="1"/>
  <c r="CN551" i="1" s="1"/>
  <c r="BG553" i="1"/>
  <c r="CM551" i="1" s="1"/>
  <c r="BF553" i="1"/>
  <c r="CL551" i="1" s="1"/>
  <c r="BE553" i="1"/>
  <c r="CK551" i="1" s="1"/>
  <c r="BD553" i="1"/>
  <c r="CJ551" i="1" s="1"/>
  <c r="BC553" i="1"/>
  <c r="CI551" i="1" s="1"/>
  <c r="BB553" i="1"/>
  <c r="CH551" i="1" s="1"/>
  <c r="BA553" i="1"/>
  <c r="CG551" i="1" s="1"/>
  <c r="AZ553" i="1"/>
  <c r="CF551" i="1" s="1"/>
  <c r="AY553" i="1"/>
  <c r="CE551" i="1" s="1"/>
  <c r="AX553" i="1"/>
  <c r="CD551" i="1" s="1"/>
  <c r="AW553" i="1"/>
  <c r="CC551" i="1" s="1"/>
  <c r="AV553" i="1"/>
  <c r="CB551" i="1" s="1"/>
  <c r="AU553" i="1"/>
  <c r="CA551" i="1" s="1"/>
  <c r="AT553" i="1"/>
  <c r="BZ551" i="1" s="1"/>
  <c r="AS553" i="1"/>
  <c r="BY551" i="1" s="1"/>
  <c r="AR553" i="1"/>
  <c r="BX551" i="1" s="1"/>
  <c r="AQ553" i="1"/>
  <c r="BW551" i="1" s="1"/>
  <c r="AP553" i="1"/>
  <c r="BV551" i="1" s="1"/>
  <c r="AO553" i="1"/>
  <c r="BU551" i="1" s="1"/>
  <c r="AN553" i="1"/>
  <c r="BT551" i="1" s="1"/>
  <c r="AM553" i="1"/>
  <c r="BS551" i="1" s="1"/>
  <c r="AL553" i="1"/>
  <c r="BR551" i="1" s="1"/>
  <c r="AJ552" i="1"/>
  <c r="AI552" i="1"/>
  <c r="AG552" i="1"/>
  <c r="AH552" i="1" s="1"/>
  <c r="FE542" i="1"/>
  <c r="FD550" i="1"/>
  <c r="FC550" i="1"/>
  <c r="FB550" i="1"/>
  <c r="FA550" i="1"/>
  <c r="EZ550" i="1"/>
  <c r="EY550" i="1"/>
  <c r="EX550" i="1"/>
  <c r="EW550" i="1"/>
  <c r="EV550" i="1"/>
  <c r="EU550" i="1"/>
  <c r="ET550" i="1"/>
  <c r="ES550" i="1"/>
  <c r="ER550" i="1"/>
  <c r="EQ550" i="1"/>
  <c r="EP550" i="1"/>
  <c r="EO550" i="1"/>
  <c r="EN550" i="1"/>
  <c r="EM550" i="1"/>
  <c r="EL550" i="1"/>
  <c r="EK550" i="1"/>
  <c r="EJ550" i="1"/>
  <c r="EI550" i="1"/>
  <c r="EH550" i="1"/>
  <c r="EG550" i="1"/>
  <c r="EF550" i="1"/>
  <c r="EE550" i="1"/>
  <c r="ED550" i="1"/>
  <c r="EC550" i="1"/>
  <c r="EB550" i="1"/>
  <c r="BO552" i="1"/>
  <c r="CU550" i="1" s="1"/>
  <c r="BN552" i="1"/>
  <c r="CT550" i="1" s="1"/>
  <c r="BM552" i="1"/>
  <c r="CS550" i="1" s="1"/>
  <c r="BL552" i="1"/>
  <c r="CR550" i="1" s="1"/>
  <c r="BK552" i="1"/>
  <c r="CQ550" i="1" s="1"/>
  <c r="BJ552" i="1"/>
  <c r="CP550" i="1" s="1"/>
  <c r="BI552" i="1"/>
  <c r="CO550" i="1" s="1"/>
  <c r="BH552" i="1"/>
  <c r="CN550" i="1" s="1"/>
  <c r="BG552" i="1"/>
  <c r="CM550" i="1" s="1"/>
  <c r="BF552" i="1"/>
  <c r="CL550" i="1" s="1"/>
  <c r="BE552" i="1"/>
  <c r="CK550" i="1" s="1"/>
  <c r="BD552" i="1"/>
  <c r="CJ550" i="1" s="1"/>
  <c r="BC552" i="1"/>
  <c r="CI550" i="1" s="1"/>
  <c r="BB552" i="1"/>
  <c r="CH550" i="1" s="1"/>
  <c r="BA552" i="1"/>
  <c r="CG550" i="1" s="1"/>
  <c r="AZ552" i="1"/>
  <c r="CF550" i="1" s="1"/>
  <c r="AY552" i="1"/>
  <c r="CE550" i="1" s="1"/>
  <c r="AX552" i="1"/>
  <c r="CD550" i="1" s="1"/>
  <c r="AW552" i="1"/>
  <c r="CC550" i="1" s="1"/>
  <c r="AV552" i="1"/>
  <c r="CB550" i="1" s="1"/>
  <c r="AU552" i="1"/>
  <c r="CA550" i="1" s="1"/>
  <c r="AT552" i="1"/>
  <c r="BZ550" i="1" s="1"/>
  <c r="AS552" i="1"/>
  <c r="BY550" i="1" s="1"/>
  <c r="AR552" i="1"/>
  <c r="BX550" i="1" s="1"/>
  <c r="AQ552" i="1"/>
  <c r="BW550" i="1" s="1"/>
  <c r="AP552" i="1"/>
  <c r="BV550" i="1" s="1"/>
  <c r="AO552" i="1"/>
  <c r="BU550" i="1" s="1"/>
  <c r="AN552" i="1"/>
  <c r="BT550" i="1" s="1"/>
  <c r="AM552" i="1"/>
  <c r="BS550" i="1" s="1"/>
  <c r="AL552" i="1"/>
  <c r="AJ551" i="1"/>
  <c r="AI551" i="1"/>
  <c r="AG551" i="1"/>
  <c r="AH551" i="1" s="1"/>
  <c r="FE541" i="1"/>
  <c r="FD549" i="1"/>
  <c r="FC549" i="1"/>
  <c r="FB549" i="1"/>
  <c r="FA549" i="1"/>
  <c r="EZ549" i="1"/>
  <c r="EY549" i="1"/>
  <c r="EX549" i="1"/>
  <c r="EW549" i="1"/>
  <c r="EV549" i="1"/>
  <c r="EU549" i="1"/>
  <c r="ET549" i="1"/>
  <c r="ES549" i="1"/>
  <c r="ER549" i="1"/>
  <c r="EQ549" i="1"/>
  <c r="EP549" i="1"/>
  <c r="EO549" i="1"/>
  <c r="EN549" i="1"/>
  <c r="EM549" i="1"/>
  <c r="EL549" i="1"/>
  <c r="EK549" i="1"/>
  <c r="EJ549" i="1"/>
  <c r="EI549" i="1"/>
  <c r="EH549" i="1"/>
  <c r="EG549" i="1"/>
  <c r="EF549" i="1"/>
  <c r="EE549" i="1"/>
  <c r="ED549" i="1"/>
  <c r="EC549" i="1"/>
  <c r="EB549" i="1"/>
  <c r="BO551" i="1"/>
  <c r="CU549" i="1" s="1"/>
  <c r="BN551" i="1"/>
  <c r="CT549" i="1" s="1"/>
  <c r="BM551" i="1"/>
  <c r="CS549" i="1" s="1"/>
  <c r="BL551" i="1"/>
  <c r="CR549" i="1" s="1"/>
  <c r="BK551" i="1"/>
  <c r="CQ549" i="1" s="1"/>
  <c r="BJ551" i="1"/>
  <c r="CP549" i="1" s="1"/>
  <c r="BI551" i="1"/>
  <c r="CO549" i="1" s="1"/>
  <c r="BH551" i="1"/>
  <c r="CN549" i="1" s="1"/>
  <c r="BG551" i="1"/>
  <c r="CM549" i="1" s="1"/>
  <c r="BF551" i="1"/>
  <c r="CL549" i="1" s="1"/>
  <c r="BE551" i="1"/>
  <c r="CK549" i="1" s="1"/>
  <c r="BD551" i="1"/>
  <c r="CJ549" i="1" s="1"/>
  <c r="BC551" i="1"/>
  <c r="CI549" i="1" s="1"/>
  <c r="BB551" i="1"/>
  <c r="CH549" i="1" s="1"/>
  <c r="BA551" i="1"/>
  <c r="CG549" i="1" s="1"/>
  <c r="AZ551" i="1"/>
  <c r="CF549" i="1" s="1"/>
  <c r="AY551" i="1"/>
  <c r="CE549" i="1" s="1"/>
  <c r="AX551" i="1"/>
  <c r="CD549" i="1" s="1"/>
  <c r="AW551" i="1"/>
  <c r="CC549" i="1" s="1"/>
  <c r="AV551" i="1"/>
  <c r="CB549" i="1" s="1"/>
  <c r="AU551" i="1"/>
  <c r="CA549" i="1" s="1"/>
  <c r="AT551" i="1"/>
  <c r="BZ549" i="1" s="1"/>
  <c r="AS551" i="1"/>
  <c r="BY549" i="1" s="1"/>
  <c r="AR551" i="1"/>
  <c r="BX549" i="1" s="1"/>
  <c r="AQ551" i="1"/>
  <c r="BW549" i="1" s="1"/>
  <c r="AP551" i="1"/>
  <c r="BV549" i="1" s="1"/>
  <c r="AO551" i="1"/>
  <c r="BU549" i="1" s="1"/>
  <c r="AN551" i="1"/>
  <c r="BT549" i="1" s="1"/>
  <c r="AM551" i="1"/>
  <c r="BS549" i="1" s="1"/>
  <c r="AL551" i="1"/>
  <c r="BR549" i="1" s="1"/>
  <c r="AJ550" i="1"/>
  <c r="AI550" i="1"/>
  <c r="AG550" i="1"/>
  <c r="AH550" i="1" s="1"/>
  <c r="FE540" i="1"/>
  <c r="FD548" i="1"/>
  <c r="FC548" i="1"/>
  <c r="FB548" i="1"/>
  <c r="FA548" i="1"/>
  <c r="EZ548" i="1"/>
  <c r="EY548" i="1"/>
  <c r="EX548" i="1"/>
  <c r="EW548" i="1"/>
  <c r="EV548" i="1"/>
  <c r="EU548" i="1"/>
  <c r="ET548" i="1"/>
  <c r="ES548" i="1"/>
  <c r="ER548" i="1"/>
  <c r="EQ548" i="1"/>
  <c r="EP548" i="1"/>
  <c r="EO548" i="1"/>
  <c r="EN548" i="1"/>
  <c r="EM548" i="1"/>
  <c r="EL548" i="1"/>
  <c r="EK548" i="1"/>
  <c r="EJ548" i="1"/>
  <c r="EI548" i="1"/>
  <c r="EH548" i="1"/>
  <c r="EG548" i="1"/>
  <c r="EF548" i="1"/>
  <c r="EE548" i="1"/>
  <c r="ED548" i="1"/>
  <c r="EC548" i="1"/>
  <c r="EB548" i="1"/>
  <c r="BO550" i="1"/>
  <c r="CU548" i="1" s="1"/>
  <c r="BN550" i="1"/>
  <c r="CT548" i="1" s="1"/>
  <c r="BM550" i="1"/>
  <c r="CS548" i="1" s="1"/>
  <c r="BL550" i="1"/>
  <c r="CR548" i="1" s="1"/>
  <c r="BK550" i="1"/>
  <c r="CQ548" i="1" s="1"/>
  <c r="BJ550" i="1"/>
  <c r="CP548" i="1" s="1"/>
  <c r="BI550" i="1"/>
  <c r="CO548" i="1" s="1"/>
  <c r="BH550" i="1"/>
  <c r="CN548" i="1" s="1"/>
  <c r="BG550" i="1"/>
  <c r="CM548" i="1" s="1"/>
  <c r="BF550" i="1"/>
  <c r="CL548" i="1" s="1"/>
  <c r="BE550" i="1"/>
  <c r="CK548" i="1" s="1"/>
  <c r="BD550" i="1"/>
  <c r="CJ548" i="1" s="1"/>
  <c r="BC550" i="1"/>
  <c r="CI548" i="1" s="1"/>
  <c r="BB550" i="1"/>
  <c r="CH548" i="1" s="1"/>
  <c r="BA550" i="1"/>
  <c r="CG548" i="1" s="1"/>
  <c r="AZ550" i="1"/>
  <c r="CF548" i="1" s="1"/>
  <c r="AY550" i="1"/>
  <c r="CE548" i="1" s="1"/>
  <c r="AX550" i="1"/>
  <c r="CD548" i="1" s="1"/>
  <c r="AW550" i="1"/>
  <c r="CC548" i="1" s="1"/>
  <c r="AV550" i="1"/>
  <c r="CB548" i="1" s="1"/>
  <c r="AU550" i="1"/>
  <c r="CA548" i="1" s="1"/>
  <c r="AT550" i="1"/>
  <c r="BZ548" i="1" s="1"/>
  <c r="AS550" i="1"/>
  <c r="BY548" i="1" s="1"/>
  <c r="AR550" i="1"/>
  <c r="BX548" i="1" s="1"/>
  <c r="AQ550" i="1"/>
  <c r="BW548" i="1" s="1"/>
  <c r="AP550" i="1"/>
  <c r="BV548" i="1" s="1"/>
  <c r="AO550" i="1"/>
  <c r="BU548" i="1" s="1"/>
  <c r="AN550" i="1"/>
  <c r="BT548" i="1" s="1"/>
  <c r="AM550" i="1"/>
  <c r="BS548" i="1" s="1"/>
  <c r="AL550" i="1"/>
  <c r="AJ549" i="1"/>
  <c r="AI549" i="1"/>
  <c r="AG549" i="1"/>
  <c r="AH549" i="1" s="1"/>
  <c r="FE539" i="1"/>
  <c r="FD547" i="1"/>
  <c r="FC547" i="1"/>
  <c r="FB547" i="1"/>
  <c r="FA547" i="1"/>
  <c r="EZ547" i="1"/>
  <c r="EY547" i="1"/>
  <c r="EX547" i="1"/>
  <c r="EW547" i="1"/>
  <c r="EV547" i="1"/>
  <c r="EU547" i="1"/>
  <c r="ET547" i="1"/>
  <c r="ES547" i="1"/>
  <c r="ER547" i="1"/>
  <c r="EQ547" i="1"/>
  <c r="EP547" i="1"/>
  <c r="EO547" i="1"/>
  <c r="EN547" i="1"/>
  <c r="EM547" i="1"/>
  <c r="EL547" i="1"/>
  <c r="EK547" i="1"/>
  <c r="EJ547" i="1"/>
  <c r="EI547" i="1"/>
  <c r="EH547" i="1"/>
  <c r="EG547" i="1"/>
  <c r="EF547" i="1"/>
  <c r="EE547" i="1"/>
  <c r="ED547" i="1"/>
  <c r="EC547" i="1"/>
  <c r="EB547" i="1"/>
  <c r="BO549" i="1"/>
  <c r="CU547" i="1" s="1"/>
  <c r="BN549" i="1"/>
  <c r="CT547" i="1" s="1"/>
  <c r="BM549" i="1"/>
  <c r="CS547" i="1" s="1"/>
  <c r="BL549" i="1"/>
  <c r="CR547" i="1" s="1"/>
  <c r="BK549" i="1"/>
  <c r="CQ547" i="1" s="1"/>
  <c r="BJ549" i="1"/>
  <c r="CP547" i="1" s="1"/>
  <c r="BI549" i="1"/>
  <c r="CO547" i="1" s="1"/>
  <c r="BH549" i="1"/>
  <c r="CN547" i="1" s="1"/>
  <c r="BG549" i="1"/>
  <c r="CM547" i="1" s="1"/>
  <c r="BF549" i="1"/>
  <c r="CL547" i="1" s="1"/>
  <c r="BE549" i="1"/>
  <c r="CK547" i="1" s="1"/>
  <c r="BD549" i="1"/>
  <c r="CJ547" i="1" s="1"/>
  <c r="BC549" i="1"/>
  <c r="CI547" i="1" s="1"/>
  <c r="BB549" i="1"/>
  <c r="CH547" i="1" s="1"/>
  <c r="BA549" i="1"/>
  <c r="CG547" i="1" s="1"/>
  <c r="AZ549" i="1"/>
  <c r="CF547" i="1" s="1"/>
  <c r="AY549" i="1"/>
  <c r="CE547" i="1" s="1"/>
  <c r="AX549" i="1"/>
  <c r="CD547" i="1" s="1"/>
  <c r="AW549" i="1"/>
  <c r="CC547" i="1" s="1"/>
  <c r="AV549" i="1"/>
  <c r="CB547" i="1" s="1"/>
  <c r="AU549" i="1"/>
  <c r="CA547" i="1" s="1"/>
  <c r="AT549" i="1"/>
  <c r="BZ547" i="1" s="1"/>
  <c r="AS549" i="1"/>
  <c r="BY547" i="1" s="1"/>
  <c r="AR549" i="1"/>
  <c r="BX547" i="1" s="1"/>
  <c r="AQ549" i="1"/>
  <c r="BW547" i="1" s="1"/>
  <c r="AP549" i="1"/>
  <c r="BV547" i="1" s="1"/>
  <c r="AO549" i="1"/>
  <c r="BU547" i="1" s="1"/>
  <c r="AN549" i="1"/>
  <c r="BT547" i="1" s="1"/>
  <c r="AM549" i="1"/>
  <c r="BS547" i="1" s="1"/>
  <c r="AL549" i="1"/>
  <c r="BR547" i="1" s="1"/>
  <c r="AJ548" i="1"/>
  <c r="AI548" i="1"/>
  <c r="AG548" i="1"/>
  <c r="AH548" i="1" s="1"/>
  <c r="FE538" i="1"/>
  <c r="FD546" i="1"/>
  <c r="FC546" i="1"/>
  <c r="FB546" i="1"/>
  <c r="FA546" i="1"/>
  <c r="EZ546" i="1"/>
  <c r="EY546" i="1"/>
  <c r="EX546" i="1"/>
  <c r="EW546" i="1"/>
  <c r="EV546" i="1"/>
  <c r="EU546" i="1"/>
  <c r="ET546" i="1"/>
  <c r="ES546" i="1"/>
  <c r="ER546" i="1"/>
  <c r="EQ546" i="1"/>
  <c r="EP546" i="1"/>
  <c r="EO546" i="1"/>
  <c r="EN546" i="1"/>
  <c r="EM546" i="1"/>
  <c r="EL546" i="1"/>
  <c r="EK546" i="1"/>
  <c r="EJ546" i="1"/>
  <c r="EI546" i="1"/>
  <c r="EH546" i="1"/>
  <c r="EG546" i="1"/>
  <c r="EF546" i="1"/>
  <c r="EE546" i="1"/>
  <c r="ED546" i="1"/>
  <c r="EC546" i="1"/>
  <c r="EB546" i="1"/>
  <c r="BO548" i="1"/>
  <c r="CU546" i="1" s="1"/>
  <c r="BN548" i="1"/>
  <c r="CT546" i="1" s="1"/>
  <c r="BM548" i="1"/>
  <c r="CS546" i="1" s="1"/>
  <c r="BL548" i="1"/>
  <c r="CR546" i="1" s="1"/>
  <c r="BK548" i="1"/>
  <c r="CQ546" i="1" s="1"/>
  <c r="BJ548" i="1"/>
  <c r="CP546" i="1" s="1"/>
  <c r="BI548" i="1"/>
  <c r="CO546" i="1" s="1"/>
  <c r="BH548" i="1"/>
  <c r="CN546" i="1" s="1"/>
  <c r="BG548" i="1"/>
  <c r="CM546" i="1" s="1"/>
  <c r="BF548" i="1"/>
  <c r="CL546" i="1" s="1"/>
  <c r="BE548" i="1"/>
  <c r="CK546" i="1" s="1"/>
  <c r="BD548" i="1"/>
  <c r="CJ546" i="1" s="1"/>
  <c r="BC548" i="1"/>
  <c r="CI546" i="1" s="1"/>
  <c r="BB548" i="1"/>
  <c r="CH546" i="1" s="1"/>
  <c r="BA548" i="1"/>
  <c r="CG546" i="1" s="1"/>
  <c r="AZ548" i="1"/>
  <c r="CF546" i="1" s="1"/>
  <c r="AY548" i="1"/>
  <c r="CE546" i="1" s="1"/>
  <c r="AX548" i="1"/>
  <c r="CD546" i="1" s="1"/>
  <c r="AW548" i="1"/>
  <c r="CC546" i="1" s="1"/>
  <c r="AV548" i="1"/>
  <c r="CB546" i="1" s="1"/>
  <c r="AU548" i="1"/>
  <c r="CA546" i="1" s="1"/>
  <c r="AT548" i="1"/>
  <c r="BZ546" i="1" s="1"/>
  <c r="AS548" i="1"/>
  <c r="BY546" i="1" s="1"/>
  <c r="AR548" i="1"/>
  <c r="BX546" i="1" s="1"/>
  <c r="AQ548" i="1"/>
  <c r="BW546" i="1" s="1"/>
  <c r="AP548" i="1"/>
  <c r="BV546" i="1" s="1"/>
  <c r="AO548" i="1"/>
  <c r="BU546" i="1" s="1"/>
  <c r="AN548" i="1"/>
  <c r="BT546" i="1" s="1"/>
  <c r="AM548" i="1"/>
  <c r="BS546" i="1" s="1"/>
  <c r="AL548" i="1"/>
  <c r="AJ547" i="1"/>
  <c r="AI547" i="1"/>
  <c r="AG547" i="1"/>
  <c r="AH547" i="1" s="1"/>
  <c r="FE537" i="1"/>
  <c r="FD545" i="1"/>
  <c r="FC545" i="1"/>
  <c r="FB545" i="1"/>
  <c r="FA545" i="1"/>
  <c r="EZ545" i="1"/>
  <c r="EY545" i="1"/>
  <c r="EX545" i="1"/>
  <c r="EW545" i="1"/>
  <c r="EV545" i="1"/>
  <c r="EU545" i="1"/>
  <c r="ET545" i="1"/>
  <c r="ES545" i="1"/>
  <c r="ER545" i="1"/>
  <c r="EQ545" i="1"/>
  <c r="EP545" i="1"/>
  <c r="EO545" i="1"/>
  <c r="EN545" i="1"/>
  <c r="EM545" i="1"/>
  <c r="EL545" i="1"/>
  <c r="EK545" i="1"/>
  <c r="EJ545" i="1"/>
  <c r="EI545" i="1"/>
  <c r="EH545" i="1"/>
  <c r="EG545" i="1"/>
  <c r="EF545" i="1"/>
  <c r="EE545" i="1"/>
  <c r="ED545" i="1"/>
  <c r="EC545" i="1"/>
  <c r="EB545" i="1"/>
  <c r="BO547" i="1"/>
  <c r="CU545" i="1" s="1"/>
  <c r="BN547" i="1"/>
  <c r="CT545" i="1" s="1"/>
  <c r="BM547" i="1"/>
  <c r="CS545" i="1" s="1"/>
  <c r="BL547" i="1"/>
  <c r="CR545" i="1" s="1"/>
  <c r="BK547" i="1"/>
  <c r="CQ545" i="1" s="1"/>
  <c r="BJ547" i="1"/>
  <c r="CP545" i="1" s="1"/>
  <c r="BI547" i="1"/>
  <c r="CO545" i="1" s="1"/>
  <c r="BH547" i="1"/>
  <c r="CN545" i="1" s="1"/>
  <c r="BG547" i="1"/>
  <c r="CM545" i="1" s="1"/>
  <c r="BF547" i="1"/>
  <c r="CL545" i="1" s="1"/>
  <c r="BE547" i="1"/>
  <c r="CK545" i="1" s="1"/>
  <c r="BD547" i="1"/>
  <c r="CJ545" i="1" s="1"/>
  <c r="BC547" i="1"/>
  <c r="CI545" i="1" s="1"/>
  <c r="BB547" i="1"/>
  <c r="CH545" i="1" s="1"/>
  <c r="BA547" i="1"/>
  <c r="CG545" i="1" s="1"/>
  <c r="AZ547" i="1"/>
  <c r="CF545" i="1" s="1"/>
  <c r="AY547" i="1"/>
  <c r="CE545" i="1" s="1"/>
  <c r="AX547" i="1"/>
  <c r="CD545" i="1" s="1"/>
  <c r="AW547" i="1"/>
  <c r="CC545" i="1" s="1"/>
  <c r="AV547" i="1"/>
  <c r="CB545" i="1" s="1"/>
  <c r="AU547" i="1"/>
  <c r="CA545" i="1" s="1"/>
  <c r="AT547" i="1"/>
  <c r="BZ545" i="1" s="1"/>
  <c r="AS547" i="1"/>
  <c r="BY545" i="1" s="1"/>
  <c r="AR547" i="1"/>
  <c r="BX545" i="1" s="1"/>
  <c r="AQ547" i="1"/>
  <c r="BW545" i="1" s="1"/>
  <c r="AP547" i="1"/>
  <c r="BV545" i="1" s="1"/>
  <c r="AO547" i="1"/>
  <c r="BU545" i="1" s="1"/>
  <c r="AN547" i="1"/>
  <c r="BT545" i="1" s="1"/>
  <c r="AM547" i="1"/>
  <c r="BS545" i="1" s="1"/>
  <c r="AL547" i="1"/>
  <c r="BR545" i="1" s="1"/>
  <c r="AJ546" i="1"/>
  <c r="AI546" i="1"/>
  <c r="AG546" i="1"/>
  <c r="AH546" i="1" s="1"/>
  <c r="FE536" i="1"/>
  <c r="FD544" i="1"/>
  <c r="FC544" i="1"/>
  <c r="FB544" i="1"/>
  <c r="FA544" i="1"/>
  <c r="EZ544" i="1"/>
  <c r="EY544" i="1"/>
  <c r="EX544" i="1"/>
  <c r="EW544" i="1"/>
  <c r="EV544" i="1"/>
  <c r="EU544" i="1"/>
  <c r="ET544" i="1"/>
  <c r="ES544" i="1"/>
  <c r="ER544" i="1"/>
  <c r="EQ544" i="1"/>
  <c r="EP544" i="1"/>
  <c r="EO544" i="1"/>
  <c r="EN544" i="1"/>
  <c r="EM544" i="1"/>
  <c r="EL544" i="1"/>
  <c r="EK544" i="1"/>
  <c r="EJ544" i="1"/>
  <c r="EI544" i="1"/>
  <c r="EH544" i="1"/>
  <c r="EG544" i="1"/>
  <c r="EF544" i="1"/>
  <c r="EE544" i="1"/>
  <c r="ED544" i="1"/>
  <c r="EC544" i="1"/>
  <c r="EB544" i="1"/>
  <c r="BO546" i="1"/>
  <c r="CU544" i="1" s="1"/>
  <c r="BN546" i="1"/>
  <c r="CT544" i="1" s="1"/>
  <c r="BM546" i="1"/>
  <c r="CS544" i="1" s="1"/>
  <c r="BL546" i="1"/>
  <c r="CR544" i="1" s="1"/>
  <c r="BK546" i="1"/>
  <c r="CQ544" i="1" s="1"/>
  <c r="BJ546" i="1"/>
  <c r="CP544" i="1" s="1"/>
  <c r="BI546" i="1"/>
  <c r="CO544" i="1" s="1"/>
  <c r="BH546" i="1"/>
  <c r="CN544" i="1" s="1"/>
  <c r="BG546" i="1"/>
  <c r="CM544" i="1" s="1"/>
  <c r="BF546" i="1"/>
  <c r="CL544" i="1" s="1"/>
  <c r="BE546" i="1"/>
  <c r="CK544" i="1" s="1"/>
  <c r="BD546" i="1"/>
  <c r="CJ544" i="1" s="1"/>
  <c r="BC546" i="1"/>
  <c r="CI544" i="1" s="1"/>
  <c r="BB546" i="1"/>
  <c r="CH544" i="1" s="1"/>
  <c r="BA546" i="1"/>
  <c r="CG544" i="1" s="1"/>
  <c r="AZ546" i="1"/>
  <c r="CF544" i="1" s="1"/>
  <c r="AY546" i="1"/>
  <c r="CE544" i="1" s="1"/>
  <c r="AX546" i="1"/>
  <c r="CD544" i="1" s="1"/>
  <c r="AW546" i="1"/>
  <c r="CC544" i="1" s="1"/>
  <c r="AV546" i="1"/>
  <c r="CB544" i="1" s="1"/>
  <c r="AU546" i="1"/>
  <c r="CA544" i="1" s="1"/>
  <c r="AT546" i="1"/>
  <c r="BZ544" i="1" s="1"/>
  <c r="AS546" i="1"/>
  <c r="BY544" i="1" s="1"/>
  <c r="AR546" i="1"/>
  <c r="BX544" i="1" s="1"/>
  <c r="AQ546" i="1"/>
  <c r="BW544" i="1" s="1"/>
  <c r="AP546" i="1"/>
  <c r="BV544" i="1" s="1"/>
  <c r="AO546" i="1"/>
  <c r="BU544" i="1" s="1"/>
  <c r="AN546" i="1"/>
  <c r="BT544" i="1" s="1"/>
  <c r="AM546" i="1"/>
  <c r="BS544" i="1" s="1"/>
  <c r="AL546" i="1"/>
  <c r="AJ545" i="1"/>
  <c r="AI545" i="1"/>
  <c r="AG545" i="1"/>
  <c r="AH545" i="1" s="1"/>
  <c r="FE535" i="1"/>
  <c r="FD543" i="1"/>
  <c r="FC543" i="1"/>
  <c r="FB543" i="1"/>
  <c r="FA543" i="1"/>
  <c r="EZ543" i="1"/>
  <c r="EY543" i="1"/>
  <c r="EX543" i="1"/>
  <c r="EW543" i="1"/>
  <c r="EV543" i="1"/>
  <c r="EU543" i="1"/>
  <c r="ET543" i="1"/>
  <c r="ES543" i="1"/>
  <c r="ER543" i="1"/>
  <c r="EQ543" i="1"/>
  <c r="EP543" i="1"/>
  <c r="EO543" i="1"/>
  <c r="EN543" i="1"/>
  <c r="EM543" i="1"/>
  <c r="EL543" i="1"/>
  <c r="EK543" i="1"/>
  <c r="EJ543" i="1"/>
  <c r="EI543" i="1"/>
  <c r="EH543" i="1"/>
  <c r="EG543" i="1"/>
  <c r="EF543" i="1"/>
  <c r="EE543" i="1"/>
  <c r="ED543" i="1"/>
  <c r="EC543" i="1"/>
  <c r="EB543" i="1"/>
  <c r="BO545" i="1"/>
  <c r="CU543" i="1" s="1"/>
  <c r="BN545" i="1"/>
  <c r="CT543" i="1" s="1"/>
  <c r="BM545" i="1"/>
  <c r="CS543" i="1" s="1"/>
  <c r="BL545" i="1"/>
  <c r="CR543" i="1" s="1"/>
  <c r="BK545" i="1"/>
  <c r="CQ543" i="1" s="1"/>
  <c r="BJ545" i="1"/>
  <c r="CP543" i="1" s="1"/>
  <c r="BI545" i="1"/>
  <c r="CO543" i="1" s="1"/>
  <c r="BH545" i="1"/>
  <c r="CN543" i="1" s="1"/>
  <c r="BG545" i="1"/>
  <c r="CM543" i="1" s="1"/>
  <c r="BF545" i="1"/>
  <c r="CL543" i="1" s="1"/>
  <c r="BE545" i="1"/>
  <c r="CK543" i="1" s="1"/>
  <c r="BD545" i="1"/>
  <c r="CJ543" i="1" s="1"/>
  <c r="BC545" i="1"/>
  <c r="CI543" i="1" s="1"/>
  <c r="BB545" i="1"/>
  <c r="CH543" i="1" s="1"/>
  <c r="BA545" i="1"/>
  <c r="CG543" i="1" s="1"/>
  <c r="AZ545" i="1"/>
  <c r="CF543" i="1" s="1"/>
  <c r="AY545" i="1"/>
  <c r="CE543" i="1" s="1"/>
  <c r="AX545" i="1"/>
  <c r="CD543" i="1" s="1"/>
  <c r="AW545" i="1"/>
  <c r="CC543" i="1" s="1"/>
  <c r="AV545" i="1"/>
  <c r="CB543" i="1" s="1"/>
  <c r="AU545" i="1"/>
  <c r="CA543" i="1" s="1"/>
  <c r="AT545" i="1"/>
  <c r="BZ543" i="1" s="1"/>
  <c r="AS545" i="1"/>
  <c r="BY543" i="1" s="1"/>
  <c r="AR545" i="1"/>
  <c r="BX543" i="1" s="1"/>
  <c r="AQ545" i="1"/>
  <c r="BW543" i="1" s="1"/>
  <c r="AP545" i="1"/>
  <c r="BV543" i="1" s="1"/>
  <c r="AO545" i="1"/>
  <c r="BU543" i="1" s="1"/>
  <c r="AN545" i="1"/>
  <c r="BT543" i="1" s="1"/>
  <c r="AM545" i="1"/>
  <c r="BS543" i="1" s="1"/>
  <c r="AL545" i="1"/>
  <c r="BR543" i="1" s="1"/>
  <c r="AJ544" i="1"/>
  <c r="AI544" i="1"/>
  <c r="AG544" i="1"/>
  <c r="AH544" i="1" s="1"/>
  <c r="FE534" i="1"/>
  <c r="FD542" i="1"/>
  <c r="FC542" i="1"/>
  <c r="FB542" i="1"/>
  <c r="FA542" i="1"/>
  <c r="EZ542" i="1"/>
  <c r="EY542" i="1"/>
  <c r="EX542" i="1"/>
  <c r="EW542" i="1"/>
  <c r="EV542" i="1"/>
  <c r="EU542" i="1"/>
  <c r="ET542" i="1"/>
  <c r="ES542" i="1"/>
  <c r="ER542" i="1"/>
  <c r="EQ542" i="1"/>
  <c r="EP542" i="1"/>
  <c r="EO542" i="1"/>
  <c r="EN542" i="1"/>
  <c r="EM542" i="1"/>
  <c r="EL542" i="1"/>
  <c r="EK542" i="1"/>
  <c r="EJ542" i="1"/>
  <c r="EI542" i="1"/>
  <c r="EH542" i="1"/>
  <c r="EG542" i="1"/>
  <c r="EF542" i="1"/>
  <c r="EE542" i="1"/>
  <c r="ED542" i="1"/>
  <c r="EC542" i="1"/>
  <c r="EB542" i="1"/>
  <c r="CT542" i="1"/>
  <c r="BO544" i="1"/>
  <c r="CU542" i="1" s="1"/>
  <c r="BN544" i="1"/>
  <c r="BM544" i="1"/>
  <c r="CS542" i="1" s="1"/>
  <c r="BL544" i="1"/>
  <c r="CR542" i="1" s="1"/>
  <c r="BK544" i="1"/>
  <c r="CQ542" i="1" s="1"/>
  <c r="BJ544" i="1"/>
  <c r="CP542" i="1" s="1"/>
  <c r="BI544" i="1"/>
  <c r="CO542" i="1" s="1"/>
  <c r="BH544" i="1"/>
  <c r="CN542" i="1" s="1"/>
  <c r="BG544" i="1"/>
  <c r="CM542" i="1" s="1"/>
  <c r="BF544" i="1"/>
  <c r="CL542" i="1" s="1"/>
  <c r="BE544" i="1"/>
  <c r="CK542" i="1" s="1"/>
  <c r="BD544" i="1"/>
  <c r="CJ542" i="1" s="1"/>
  <c r="BC544" i="1"/>
  <c r="CI542" i="1" s="1"/>
  <c r="BB544" i="1"/>
  <c r="CH542" i="1" s="1"/>
  <c r="BA544" i="1"/>
  <c r="CG542" i="1" s="1"/>
  <c r="AZ544" i="1"/>
  <c r="CF542" i="1" s="1"/>
  <c r="AY544" i="1"/>
  <c r="CE542" i="1" s="1"/>
  <c r="AX544" i="1"/>
  <c r="CD542" i="1" s="1"/>
  <c r="AW544" i="1"/>
  <c r="CC542" i="1" s="1"/>
  <c r="AV544" i="1"/>
  <c r="CB542" i="1" s="1"/>
  <c r="AU544" i="1"/>
  <c r="CA542" i="1" s="1"/>
  <c r="AT544" i="1"/>
  <c r="BZ542" i="1" s="1"/>
  <c r="AS544" i="1"/>
  <c r="BY542" i="1" s="1"/>
  <c r="AR544" i="1"/>
  <c r="BX542" i="1" s="1"/>
  <c r="AQ544" i="1"/>
  <c r="BW542" i="1" s="1"/>
  <c r="AP544" i="1"/>
  <c r="BV542" i="1" s="1"/>
  <c r="AO544" i="1"/>
  <c r="BU542" i="1" s="1"/>
  <c r="AN544" i="1"/>
  <c r="BT542" i="1" s="1"/>
  <c r="AM544" i="1"/>
  <c r="BS542" i="1" s="1"/>
  <c r="AL544" i="1"/>
  <c r="AJ543" i="1"/>
  <c r="AI543" i="1"/>
  <c r="AG543" i="1"/>
  <c r="AH543" i="1" s="1"/>
  <c r="FE533" i="1"/>
  <c r="FD541" i="1"/>
  <c r="FC541" i="1"/>
  <c r="FB541" i="1"/>
  <c r="FA541" i="1"/>
  <c r="EZ541" i="1"/>
  <c r="EY541" i="1"/>
  <c r="EX541" i="1"/>
  <c r="EW541" i="1"/>
  <c r="EV541" i="1"/>
  <c r="EU541" i="1"/>
  <c r="ET541" i="1"/>
  <c r="ES541" i="1"/>
  <c r="ER541" i="1"/>
  <c r="EQ541" i="1"/>
  <c r="EP541" i="1"/>
  <c r="EO541" i="1"/>
  <c r="EN541" i="1"/>
  <c r="EM541" i="1"/>
  <c r="EL541" i="1"/>
  <c r="EK541" i="1"/>
  <c r="EJ541" i="1"/>
  <c r="EI541" i="1"/>
  <c r="EH541" i="1"/>
  <c r="EG541" i="1"/>
  <c r="EF541" i="1"/>
  <c r="EE541" i="1"/>
  <c r="ED541" i="1"/>
  <c r="EC541" i="1"/>
  <c r="EB541" i="1"/>
  <c r="BO543" i="1"/>
  <c r="CU541" i="1" s="1"/>
  <c r="BN543" i="1"/>
  <c r="CT541" i="1" s="1"/>
  <c r="BM543" i="1"/>
  <c r="CS541" i="1" s="1"/>
  <c r="BL543" i="1"/>
  <c r="CR541" i="1" s="1"/>
  <c r="BK543" i="1"/>
  <c r="CQ541" i="1" s="1"/>
  <c r="BJ543" i="1"/>
  <c r="CP541" i="1" s="1"/>
  <c r="BI543" i="1"/>
  <c r="CO541" i="1" s="1"/>
  <c r="BH543" i="1"/>
  <c r="CN541" i="1" s="1"/>
  <c r="BG543" i="1"/>
  <c r="CM541" i="1" s="1"/>
  <c r="BF543" i="1"/>
  <c r="CL541" i="1" s="1"/>
  <c r="BE543" i="1"/>
  <c r="CK541" i="1" s="1"/>
  <c r="BD543" i="1"/>
  <c r="CJ541" i="1" s="1"/>
  <c r="BC543" i="1"/>
  <c r="CI541" i="1" s="1"/>
  <c r="BB543" i="1"/>
  <c r="CH541" i="1" s="1"/>
  <c r="BA543" i="1"/>
  <c r="CG541" i="1" s="1"/>
  <c r="AZ543" i="1"/>
  <c r="CF541" i="1" s="1"/>
  <c r="AY543" i="1"/>
  <c r="CE541" i="1" s="1"/>
  <c r="AX543" i="1"/>
  <c r="CD541" i="1" s="1"/>
  <c r="AW543" i="1"/>
  <c r="CC541" i="1" s="1"/>
  <c r="AV543" i="1"/>
  <c r="CB541" i="1" s="1"/>
  <c r="AU543" i="1"/>
  <c r="CA541" i="1" s="1"/>
  <c r="AT543" i="1"/>
  <c r="BZ541" i="1" s="1"/>
  <c r="AS543" i="1"/>
  <c r="BY541" i="1" s="1"/>
  <c r="AR543" i="1"/>
  <c r="BX541" i="1" s="1"/>
  <c r="AQ543" i="1"/>
  <c r="BW541" i="1" s="1"/>
  <c r="AP543" i="1"/>
  <c r="BV541" i="1" s="1"/>
  <c r="AO543" i="1"/>
  <c r="BU541" i="1" s="1"/>
  <c r="AN543" i="1"/>
  <c r="BT541" i="1" s="1"/>
  <c r="AM543" i="1"/>
  <c r="BS541" i="1" s="1"/>
  <c r="AL543" i="1"/>
  <c r="BR541" i="1" s="1"/>
  <c r="AJ542" i="1"/>
  <c r="AI542" i="1"/>
  <c r="AG542" i="1"/>
  <c r="AH542" i="1" s="1"/>
  <c r="FE532" i="1"/>
  <c r="FD540" i="1"/>
  <c r="FC540" i="1"/>
  <c r="FB540" i="1"/>
  <c r="FA540" i="1"/>
  <c r="EZ540" i="1"/>
  <c r="EY540" i="1"/>
  <c r="EX540" i="1"/>
  <c r="EW540" i="1"/>
  <c r="EV540" i="1"/>
  <c r="EU540" i="1"/>
  <c r="ET540" i="1"/>
  <c r="ES540" i="1"/>
  <c r="ER540" i="1"/>
  <c r="EQ540" i="1"/>
  <c r="EP540" i="1"/>
  <c r="EO540" i="1"/>
  <c r="EN540" i="1"/>
  <c r="EM540" i="1"/>
  <c r="EL540" i="1"/>
  <c r="EK540" i="1"/>
  <c r="EJ540" i="1"/>
  <c r="EI540" i="1"/>
  <c r="EH540" i="1"/>
  <c r="EG540" i="1"/>
  <c r="EF540" i="1"/>
  <c r="EE540" i="1"/>
  <c r="ED540" i="1"/>
  <c r="EC540" i="1"/>
  <c r="EB540" i="1"/>
  <c r="BO542" i="1"/>
  <c r="CU540" i="1" s="1"/>
  <c r="BN542" i="1"/>
  <c r="CT540" i="1" s="1"/>
  <c r="BM542" i="1"/>
  <c r="CS540" i="1" s="1"/>
  <c r="BL542" i="1"/>
  <c r="CR540" i="1" s="1"/>
  <c r="BK542" i="1"/>
  <c r="CQ540" i="1" s="1"/>
  <c r="BJ542" i="1"/>
  <c r="CP540" i="1" s="1"/>
  <c r="BI542" i="1"/>
  <c r="CO540" i="1" s="1"/>
  <c r="BH542" i="1"/>
  <c r="CN540" i="1" s="1"/>
  <c r="BG542" i="1"/>
  <c r="CM540" i="1" s="1"/>
  <c r="BF542" i="1"/>
  <c r="CL540" i="1" s="1"/>
  <c r="BE542" i="1"/>
  <c r="CK540" i="1" s="1"/>
  <c r="BD542" i="1"/>
  <c r="CJ540" i="1" s="1"/>
  <c r="BC542" i="1"/>
  <c r="CI540" i="1" s="1"/>
  <c r="BB542" i="1"/>
  <c r="CH540" i="1" s="1"/>
  <c r="BA542" i="1"/>
  <c r="CG540" i="1" s="1"/>
  <c r="AZ542" i="1"/>
  <c r="CF540" i="1" s="1"/>
  <c r="AY542" i="1"/>
  <c r="CE540" i="1" s="1"/>
  <c r="AX542" i="1"/>
  <c r="CD540" i="1" s="1"/>
  <c r="AW542" i="1"/>
  <c r="CC540" i="1" s="1"/>
  <c r="AV542" i="1"/>
  <c r="CB540" i="1" s="1"/>
  <c r="AU542" i="1"/>
  <c r="CA540" i="1" s="1"/>
  <c r="AT542" i="1"/>
  <c r="BZ540" i="1" s="1"/>
  <c r="AS542" i="1"/>
  <c r="BY540" i="1" s="1"/>
  <c r="AR542" i="1"/>
  <c r="BX540" i="1" s="1"/>
  <c r="AQ542" i="1"/>
  <c r="BW540" i="1" s="1"/>
  <c r="AP542" i="1"/>
  <c r="BV540" i="1" s="1"/>
  <c r="AO542" i="1"/>
  <c r="BU540" i="1" s="1"/>
  <c r="AN542" i="1"/>
  <c r="BT540" i="1" s="1"/>
  <c r="AM542" i="1"/>
  <c r="BS540" i="1" s="1"/>
  <c r="AL542" i="1"/>
  <c r="AJ541" i="1"/>
  <c r="AI541" i="1"/>
  <c r="AG541" i="1"/>
  <c r="AH541" i="1" s="1"/>
  <c r="FE531" i="1"/>
  <c r="FD539" i="1"/>
  <c r="FC539" i="1"/>
  <c r="FB539" i="1"/>
  <c r="FA539" i="1"/>
  <c r="EZ539" i="1"/>
  <c r="EY539" i="1"/>
  <c r="EX539" i="1"/>
  <c r="EW539" i="1"/>
  <c r="EV539" i="1"/>
  <c r="EU539" i="1"/>
  <c r="ET539" i="1"/>
  <c r="ES539" i="1"/>
  <c r="ER539" i="1"/>
  <c r="EQ539" i="1"/>
  <c r="EP539" i="1"/>
  <c r="EO539" i="1"/>
  <c r="EN539" i="1"/>
  <c r="EM539" i="1"/>
  <c r="EL539" i="1"/>
  <c r="EK539" i="1"/>
  <c r="EJ539" i="1"/>
  <c r="EI539" i="1"/>
  <c r="EH539" i="1"/>
  <c r="EG539" i="1"/>
  <c r="EF539" i="1"/>
  <c r="EE539" i="1"/>
  <c r="ED539" i="1"/>
  <c r="EC539" i="1"/>
  <c r="EB539" i="1"/>
  <c r="BO541" i="1"/>
  <c r="CU539" i="1" s="1"/>
  <c r="BN541" i="1"/>
  <c r="CT539" i="1" s="1"/>
  <c r="BM541" i="1"/>
  <c r="CS539" i="1" s="1"/>
  <c r="BL541" i="1"/>
  <c r="CR539" i="1" s="1"/>
  <c r="BK541" i="1"/>
  <c r="CQ539" i="1" s="1"/>
  <c r="BJ541" i="1"/>
  <c r="CP539" i="1" s="1"/>
  <c r="BI541" i="1"/>
  <c r="CO539" i="1" s="1"/>
  <c r="BH541" i="1"/>
  <c r="CN539" i="1" s="1"/>
  <c r="BG541" i="1"/>
  <c r="CM539" i="1" s="1"/>
  <c r="BF541" i="1"/>
  <c r="CL539" i="1" s="1"/>
  <c r="BE541" i="1"/>
  <c r="CK539" i="1" s="1"/>
  <c r="BD541" i="1"/>
  <c r="CJ539" i="1" s="1"/>
  <c r="BC541" i="1"/>
  <c r="CI539" i="1" s="1"/>
  <c r="BB541" i="1"/>
  <c r="CH539" i="1" s="1"/>
  <c r="BA541" i="1"/>
  <c r="CG539" i="1" s="1"/>
  <c r="AZ541" i="1"/>
  <c r="CF539" i="1" s="1"/>
  <c r="AY541" i="1"/>
  <c r="CE539" i="1" s="1"/>
  <c r="AX541" i="1"/>
  <c r="CD539" i="1" s="1"/>
  <c r="AW541" i="1"/>
  <c r="CC539" i="1" s="1"/>
  <c r="AV541" i="1"/>
  <c r="CB539" i="1" s="1"/>
  <c r="AU541" i="1"/>
  <c r="CA539" i="1" s="1"/>
  <c r="AT541" i="1"/>
  <c r="BZ539" i="1" s="1"/>
  <c r="AS541" i="1"/>
  <c r="BY539" i="1" s="1"/>
  <c r="AR541" i="1"/>
  <c r="BX539" i="1" s="1"/>
  <c r="AQ541" i="1"/>
  <c r="BW539" i="1" s="1"/>
  <c r="AP541" i="1"/>
  <c r="BV539" i="1" s="1"/>
  <c r="AO541" i="1"/>
  <c r="BU539" i="1" s="1"/>
  <c r="AN541" i="1"/>
  <c r="BT539" i="1" s="1"/>
  <c r="AM541" i="1"/>
  <c r="BS539" i="1" s="1"/>
  <c r="AL541" i="1"/>
  <c r="BR539" i="1" s="1"/>
  <c r="AJ540" i="1"/>
  <c r="AI540" i="1"/>
  <c r="AG540" i="1"/>
  <c r="AH540" i="1" s="1"/>
  <c r="FE530" i="1"/>
  <c r="FD538" i="1"/>
  <c r="FC538" i="1"/>
  <c r="FB538" i="1"/>
  <c r="FA538" i="1"/>
  <c r="EZ538" i="1"/>
  <c r="EY538" i="1"/>
  <c r="EX538" i="1"/>
  <c r="EW538" i="1"/>
  <c r="EV538" i="1"/>
  <c r="EU538" i="1"/>
  <c r="ET538" i="1"/>
  <c r="ES538" i="1"/>
  <c r="ER538" i="1"/>
  <c r="EQ538" i="1"/>
  <c r="EP538" i="1"/>
  <c r="EO538" i="1"/>
  <c r="EN538" i="1"/>
  <c r="EM538" i="1"/>
  <c r="EL538" i="1"/>
  <c r="EK538" i="1"/>
  <c r="EJ538" i="1"/>
  <c r="EI538" i="1"/>
  <c r="EH538" i="1"/>
  <c r="EG538" i="1"/>
  <c r="EF538" i="1"/>
  <c r="EE538" i="1"/>
  <c r="ED538" i="1"/>
  <c r="EC538" i="1"/>
  <c r="EB538" i="1"/>
  <c r="BO540" i="1"/>
  <c r="CU538" i="1" s="1"/>
  <c r="BN540" i="1"/>
  <c r="CT538" i="1" s="1"/>
  <c r="BM540" i="1"/>
  <c r="CS538" i="1" s="1"/>
  <c r="BL540" i="1"/>
  <c r="CR538" i="1" s="1"/>
  <c r="BK540" i="1"/>
  <c r="CQ538" i="1" s="1"/>
  <c r="BJ540" i="1"/>
  <c r="CP538" i="1" s="1"/>
  <c r="BI540" i="1"/>
  <c r="CO538" i="1" s="1"/>
  <c r="BH540" i="1"/>
  <c r="CN538" i="1" s="1"/>
  <c r="BG540" i="1"/>
  <c r="CM538" i="1" s="1"/>
  <c r="BF540" i="1"/>
  <c r="CL538" i="1" s="1"/>
  <c r="BE540" i="1"/>
  <c r="CK538" i="1" s="1"/>
  <c r="BD540" i="1"/>
  <c r="CJ538" i="1" s="1"/>
  <c r="BC540" i="1"/>
  <c r="CI538" i="1" s="1"/>
  <c r="BB540" i="1"/>
  <c r="CH538" i="1" s="1"/>
  <c r="BA540" i="1"/>
  <c r="CG538" i="1" s="1"/>
  <c r="AZ540" i="1"/>
  <c r="CF538" i="1" s="1"/>
  <c r="AY540" i="1"/>
  <c r="CE538" i="1" s="1"/>
  <c r="AX540" i="1"/>
  <c r="CD538" i="1" s="1"/>
  <c r="AW540" i="1"/>
  <c r="CC538" i="1" s="1"/>
  <c r="AV540" i="1"/>
  <c r="CB538" i="1" s="1"/>
  <c r="AU540" i="1"/>
  <c r="CA538" i="1" s="1"/>
  <c r="AT540" i="1"/>
  <c r="BZ538" i="1" s="1"/>
  <c r="AS540" i="1"/>
  <c r="BY538" i="1" s="1"/>
  <c r="AR540" i="1"/>
  <c r="BX538" i="1" s="1"/>
  <c r="AQ540" i="1"/>
  <c r="BW538" i="1" s="1"/>
  <c r="AP540" i="1"/>
  <c r="BV538" i="1" s="1"/>
  <c r="AO540" i="1"/>
  <c r="BU538" i="1" s="1"/>
  <c r="AN540" i="1"/>
  <c r="BT538" i="1" s="1"/>
  <c r="AM540" i="1"/>
  <c r="BS538" i="1" s="1"/>
  <c r="AL540" i="1"/>
  <c r="AJ539" i="1"/>
  <c r="AI539" i="1"/>
  <c r="AG539" i="1"/>
  <c r="AH539" i="1" s="1"/>
  <c r="FE529" i="1"/>
  <c r="FD537" i="1"/>
  <c r="FC537" i="1"/>
  <c r="FB537" i="1"/>
  <c r="FA537" i="1"/>
  <c r="EZ537" i="1"/>
  <c r="EY537" i="1"/>
  <c r="EX537" i="1"/>
  <c r="EW537" i="1"/>
  <c r="EV537" i="1"/>
  <c r="EU537" i="1"/>
  <c r="ET537" i="1"/>
  <c r="ES537" i="1"/>
  <c r="ER537" i="1"/>
  <c r="EQ537" i="1"/>
  <c r="EP537" i="1"/>
  <c r="EO537" i="1"/>
  <c r="EN537" i="1"/>
  <c r="EM537" i="1"/>
  <c r="EL537" i="1"/>
  <c r="EK537" i="1"/>
  <c r="EJ537" i="1"/>
  <c r="EI537" i="1"/>
  <c r="EH537" i="1"/>
  <c r="EG537" i="1"/>
  <c r="EF537" i="1"/>
  <c r="EE537" i="1"/>
  <c r="ED537" i="1"/>
  <c r="EC537" i="1"/>
  <c r="EB537" i="1"/>
  <c r="BO539" i="1"/>
  <c r="CU537" i="1" s="1"/>
  <c r="BN539" i="1"/>
  <c r="CT537" i="1" s="1"/>
  <c r="BM539" i="1"/>
  <c r="CS537" i="1" s="1"/>
  <c r="BL539" i="1"/>
  <c r="CR537" i="1" s="1"/>
  <c r="BK539" i="1"/>
  <c r="CQ537" i="1" s="1"/>
  <c r="BJ539" i="1"/>
  <c r="CP537" i="1" s="1"/>
  <c r="BI539" i="1"/>
  <c r="CO537" i="1" s="1"/>
  <c r="BH539" i="1"/>
  <c r="CN537" i="1" s="1"/>
  <c r="BG539" i="1"/>
  <c r="CM537" i="1" s="1"/>
  <c r="BF539" i="1"/>
  <c r="CL537" i="1" s="1"/>
  <c r="BE539" i="1"/>
  <c r="CK537" i="1" s="1"/>
  <c r="BD539" i="1"/>
  <c r="CJ537" i="1" s="1"/>
  <c r="BC539" i="1"/>
  <c r="CI537" i="1" s="1"/>
  <c r="BB539" i="1"/>
  <c r="CH537" i="1" s="1"/>
  <c r="BA539" i="1"/>
  <c r="CG537" i="1" s="1"/>
  <c r="AZ539" i="1"/>
  <c r="CF537" i="1" s="1"/>
  <c r="AY539" i="1"/>
  <c r="CE537" i="1" s="1"/>
  <c r="AX539" i="1"/>
  <c r="CD537" i="1" s="1"/>
  <c r="AW539" i="1"/>
  <c r="CC537" i="1" s="1"/>
  <c r="AV539" i="1"/>
  <c r="CB537" i="1" s="1"/>
  <c r="AU539" i="1"/>
  <c r="CA537" i="1" s="1"/>
  <c r="AT539" i="1"/>
  <c r="BZ537" i="1" s="1"/>
  <c r="AS539" i="1"/>
  <c r="BY537" i="1" s="1"/>
  <c r="AR539" i="1"/>
  <c r="BX537" i="1" s="1"/>
  <c r="AQ539" i="1"/>
  <c r="BW537" i="1" s="1"/>
  <c r="AP539" i="1"/>
  <c r="BV537" i="1" s="1"/>
  <c r="AO539" i="1"/>
  <c r="BU537" i="1" s="1"/>
  <c r="AN539" i="1"/>
  <c r="BT537" i="1" s="1"/>
  <c r="AM539" i="1"/>
  <c r="BS537" i="1" s="1"/>
  <c r="AL539" i="1"/>
  <c r="BR537" i="1" s="1"/>
  <c r="AJ538" i="1"/>
  <c r="AI538" i="1"/>
  <c r="AG538" i="1"/>
  <c r="AH538" i="1" s="1"/>
  <c r="FE528" i="1"/>
  <c r="FD536" i="1"/>
  <c r="FC536" i="1"/>
  <c r="FB536" i="1"/>
  <c r="FA536" i="1"/>
  <c r="EZ536" i="1"/>
  <c r="EY536" i="1"/>
  <c r="EX536" i="1"/>
  <c r="EW536" i="1"/>
  <c r="EV536" i="1"/>
  <c r="EU536" i="1"/>
  <c r="ET536" i="1"/>
  <c r="ES536" i="1"/>
  <c r="ER536" i="1"/>
  <c r="EQ536" i="1"/>
  <c r="EP536" i="1"/>
  <c r="EO536" i="1"/>
  <c r="EN536" i="1"/>
  <c r="EM536" i="1"/>
  <c r="EL536" i="1"/>
  <c r="EK536" i="1"/>
  <c r="EJ536" i="1"/>
  <c r="EI536" i="1"/>
  <c r="EH536" i="1"/>
  <c r="EG536" i="1"/>
  <c r="EF536" i="1"/>
  <c r="EE536" i="1"/>
  <c r="ED536" i="1"/>
  <c r="EC536" i="1"/>
  <c r="EB536" i="1"/>
  <c r="BO538" i="1"/>
  <c r="CU536" i="1" s="1"/>
  <c r="BN538" i="1"/>
  <c r="CT536" i="1" s="1"/>
  <c r="BM538" i="1"/>
  <c r="CS536" i="1" s="1"/>
  <c r="BL538" i="1"/>
  <c r="CR536" i="1" s="1"/>
  <c r="BK538" i="1"/>
  <c r="CQ536" i="1" s="1"/>
  <c r="BJ538" i="1"/>
  <c r="CP536" i="1" s="1"/>
  <c r="BI538" i="1"/>
  <c r="CO536" i="1" s="1"/>
  <c r="BH538" i="1"/>
  <c r="CN536" i="1" s="1"/>
  <c r="BG538" i="1"/>
  <c r="CM536" i="1" s="1"/>
  <c r="BF538" i="1"/>
  <c r="CL536" i="1" s="1"/>
  <c r="BE538" i="1"/>
  <c r="CK536" i="1" s="1"/>
  <c r="BD538" i="1"/>
  <c r="CJ536" i="1" s="1"/>
  <c r="BC538" i="1"/>
  <c r="CI536" i="1" s="1"/>
  <c r="BB538" i="1"/>
  <c r="CH536" i="1" s="1"/>
  <c r="BA538" i="1"/>
  <c r="CG536" i="1" s="1"/>
  <c r="AZ538" i="1"/>
  <c r="CF536" i="1" s="1"/>
  <c r="AY538" i="1"/>
  <c r="CE536" i="1" s="1"/>
  <c r="AX538" i="1"/>
  <c r="CD536" i="1" s="1"/>
  <c r="AW538" i="1"/>
  <c r="CC536" i="1" s="1"/>
  <c r="AV538" i="1"/>
  <c r="CB536" i="1" s="1"/>
  <c r="AU538" i="1"/>
  <c r="CA536" i="1" s="1"/>
  <c r="AT538" i="1"/>
  <c r="BZ536" i="1" s="1"/>
  <c r="AS538" i="1"/>
  <c r="BY536" i="1" s="1"/>
  <c r="AR538" i="1"/>
  <c r="BX536" i="1" s="1"/>
  <c r="AQ538" i="1"/>
  <c r="BW536" i="1" s="1"/>
  <c r="AP538" i="1"/>
  <c r="BV536" i="1" s="1"/>
  <c r="AO538" i="1"/>
  <c r="BU536" i="1" s="1"/>
  <c r="AN538" i="1"/>
  <c r="BT536" i="1" s="1"/>
  <c r="AM538" i="1"/>
  <c r="BS536" i="1" s="1"/>
  <c r="AL538" i="1"/>
  <c r="AJ537" i="1"/>
  <c r="AI537" i="1"/>
  <c r="AG537" i="1"/>
  <c r="AH537" i="1" s="1"/>
  <c r="FE527" i="1"/>
  <c r="FD535" i="1"/>
  <c r="FC535" i="1"/>
  <c r="FB535" i="1"/>
  <c r="FA535" i="1"/>
  <c r="EZ535" i="1"/>
  <c r="EY535" i="1"/>
  <c r="EX535" i="1"/>
  <c r="EW535" i="1"/>
  <c r="EV535" i="1"/>
  <c r="EU535" i="1"/>
  <c r="ET535" i="1"/>
  <c r="ES535" i="1"/>
  <c r="ER535" i="1"/>
  <c r="EQ535" i="1"/>
  <c r="EP535" i="1"/>
  <c r="EO535" i="1"/>
  <c r="EN535" i="1"/>
  <c r="EM535" i="1"/>
  <c r="EL535" i="1"/>
  <c r="EK535" i="1"/>
  <c r="EJ535" i="1"/>
  <c r="EI535" i="1"/>
  <c r="EH535" i="1"/>
  <c r="EG535" i="1"/>
  <c r="EF535" i="1"/>
  <c r="EE535" i="1"/>
  <c r="ED535" i="1"/>
  <c r="EC535" i="1"/>
  <c r="EB535" i="1"/>
  <c r="BO537" i="1"/>
  <c r="CU535" i="1" s="1"/>
  <c r="BN537" i="1"/>
  <c r="CT535" i="1" s="1"/>
  <c r="BM537" i="1"/>
  <c r="CS535" i="1" s="1"/>
  <c r="BL537" i="1"/>
  <c r="CR535" i="1" s="1"/>
  <c r="BK537" i="1"/>
  <c r="CQ535" i="1" s="1"/>
  <c r="BJ537" i="1"/>
  <c r="CP535" i="1" s="1"/>
  <c r="BI537" i="1"/>
  <c r="CO535" i="1" s="1"/>
  <c r="BH537" i="1"/>
  <c r="CN535" i="1" s="1"/>
  <c r="BG537" i="1"/>
  <c r="CM535" i="1" s="1"/>
  <c r="BF537" i="1"/>
  <c r="CL535" i="1" s="1"/>
  <c r="BE537" i="1"/>
  <c r="CK535" i="1" s="1"/>
  <c r="BD537" i="1"/>
  <c r="CJ535" i="1" s="1"/>
  <c r="BC537" i="1"/>
  <c r="CI535" i="1" s="1"/>
  <c r="BB537" i="1"/>
  <c r="CH535" i="1" s="1"/>
  <c r="BA537" i="1"/>
  <c r="CG535" i="1" s="1"/>
  <c r="AZ537" i="1"/>
  <c r="CF535" i="1" s="1"/>
  <c r="AY537" i="1"/>
  <c r="CE535" i="1" s="1"/>
  <c r="AX537" i="1"/>
  <c r="CD535" i="1" s="1"/>
  <c r="AW537" i="1"/>
  <c r="CC535" i="1" s="1"/>
  <c r="AV537" i="1"/>
  <c r="CB535" i="1" s="1"/>
  <c r="AU537" i="1"/>
  <c r="CA535" i="1" s="1"/>
  <c r="AT537" i="1"/>
  <c r="BZ535" i="1" s="1"/>
  <c r="AS537" i="1"/>
  <c r="BY535" i="1" s="1"/>
  <c r="AR537" i="1"/>
  <c r="BX535" i="1" s="1"/>
  <c r="AQ537" i="1"/>
  <c r="BW535" i="1" s="1"/>
  <c r="AP537" i="1"/>
  <c r="BV535" i="1" s="1"/>
  <c r="AO537" i="1"/>
  <c r="BU535" i="1" s="1"/>
  <c r="AN537" i="1"/>
  <c r="BT535" i="1" s="1"/>
  <c r="AM537" i="1"/>
  <c r="BS535" i="1" s="1"/>
  <c r="AL537" i="1"/>
  <c r="BR535" i="1" s="1"/>
  <c r="AJ536" i="1"/>
  <c r="AI536" i="1"/>
  <c r="AG536" i="1"/>
  <c r="AH536" i="1" s="1"/>
  <c r="FE526" i="1"/>
  <c r="FD534" i="1"/>
  <c r="FC534" i="1"/>
  <c r="FB534" i="1"/>
  <c r="FA534" i="1"/>
  <c r="EZ534" i="1"/>
  <c r="EY534" i="1"/>
  <c r="EX534" i="1"/>
  <c r="EW534" i="1"/>
  <c r="EV534" i="1"/>
  <c r="EU534" i="1"/>
  <c r="ET534" i="1"/>
  <c r="ES534" i="1"/>
  <c r="ER534" i="1"/>
  <c r="EQ534" i="1"/>
  <c r="EP534" i="1"/>
  <c r="EO534" i="1"/>
  <c r="EN534" i="1"/>
  <c r="EM534" i="1"/>
  <c r="EL534" i="1"/>
  <c r="EK534" i="1"/>
  <c r="EJ534" i="1"/>
  <c r="EI534" i="1"/>
  <c r="EH534" i="1"/>
  <c r="EG534" i="1"/>
  <c r="EF534" i="1"/>
  <c r="EE534" i="1"/>
  <c r="ED534" i="1"/>
  <c r="EC534" i="1"/>
  <c r="EB534" i="1"/>
  <c r="BO536" i="1"/>
  <c r="CU534" i="1" s="1"/>
  <c r="BN536" i="1"/>
  <c r="CT534" i="1" s="1"/>
  <c r="BM536" i="1"/>
  <c r="CS534" i="1" s="1"/>
  <c r="BL536" i="1"/>
  <c r="CR534" i="1" s="1"/>
  <c r="BK536" i="1"/>
  <c r="CQ534" i="1" s="1"/>
  <c r="BJ536" i="1"/>
  <c r="CP534" i="1" s="1"/>
  <c r="BI536" i="1"/>
  <c r="CO534" i="1" s="1"/>
  <c r="BH536" i="1"/>
  <c r="CN534" i="1" s="1"/>
  <c r="BG536" i="1"/>
  <c r="CM534" i="1" s="1"/>
  <c r="BF536" i="1"/>
  <c r="CL534" i="1" s="1"/>
  <c r="BE536" i="1"/>
  <c r="CK534" i="1" s="1"/>
  <c r="BD536" i="1"/>
  <c r="CJ534" i="1" s="1"/>
  <c r="BC536" i="1"/>
  <c r="CI534" i="1" s="1"/>
  <c r="BB536" i="1"/>
  <c r="CH534" i="1" s="1"/>
  <c r="BA536" i="1"/>
  <c r="CG534" i="1" s="1"/>
  <c r="AZ536" i="1"/>
  <c r="CF534" i="1" s="1"/>
  <c r="AY536" i="1"/>
  <c r="CE534" i="1" s="1"/>
  <c r="AX536" i="1"/>
  <c r="CD534" i="1" s="1"/>
  <c r="AW536" i="1"/>
  <c r="CC534" i="1" s="1"/>
  <c r="AV536" i="1"/>
  <c r="CB534" i="1" s="1"/>
  <c r="AU536" i="1"/>
  <c r="CA534" i="1" s="1"/>
  <c r="AT536" i="1"/>
  <c r="BZ534" i="1" s="1"/>
  <c r="AS536" i="1"/>
  <c r="BY534" i="1" s="1"/>
  <c r="AR536" i="1"/>
  <c r="BX534" i="1" s="1"/>
  <c r="AQ536" i="1"/>
  <c r="BW534" i="1" s="1"/>
  <c r="AP536" i="1"/>
  <c r="BV534" i="1" s="1"/>
  <c r="AO536" i="1"/>
  <c r="BU534" i="1" s="1"/>
  <c r="AN536" i="1"/>
  <c r="BT534" i="1" s="1"/>
  <c r="AM536" i="1"/>
  <c r="BS534" i="1" s="1"/>
  <c r="AL536" i="1"/>
  <c r="BR534" i="1" s="1"/>
  <c r="AJ535" i="1"/>
  <c r="AI535" i="1"/>
  <c r="AG535" i="1"/>
  <c r="AH535" i="1" s="1"/>
  <c r="FE525" i="1"/>
  <c r="FD533" i="1"/>
  <c r="FC533" i="1"/>
  <c r="FB533" i="1"/>
  <c r="FA533" i="1"/>
  <c r="EZ533" i="1"/>
  <c r="EY533" i="1"/>
  <c r="EX533" i="1"/>
  <c r="EW533" i="1"/>
  <c r="EV533" i="1"/>
  <c r="EU533" i="1"/>
  <c r="ET533" i="1"/>
  <c r="ES533" i="1"/>
  <c r="ER533" i="1"/>
  <c r="EQ533" i="1"/>
  <c r="EP533" i="1"/>
  <c r="EO533" i="1"/>
  <c r="EN533" i="1"/>
  <c r="EM533" i="1"/>
  <c r="EL533" i="1"/>
  <c r="EK533" i="1"/>
  <c r="EJ533" i="1"/>
  <c r="EI533" i="1"/>
  <c r="EH533" i="1"/>
  <c r="EG533" i="1"/>
  <c r="EF533" i="1"/>
  <c r="EE533" i="1"/>
  <c r="ED533" i="1"/>
  <c r="EC533" i="1"/>
  <c r="EB533" i="1"/>
  <c r="BO535" i="1"/>
  <c r="CU533" i="1" s="1"/>
  <c r="BN535" i="1"/>
  <c r="CT533" i="1" s="1"/>
  <c r="BM535" i="1"/>
  <c r="CS533" i="1" s="1"/>
  <c r="BL535" i="1"/>
  <c r="CR533" i="1" s="1"/>
  <c r="BK535" i="1"/>
  <c r="CQ533" i="1" s="1"/>
  <c r="BJ535" i="1"/>
  <c r="CP533" i="1" s="1"/>
  <c r="BI535" i="1"/>
  <c r="CO533" i="1" s="1"/>
  <c r="BH535" i="1"/>
  <c r="CN533" i="1" s="1"/>
  <c r="BG535" i="1"/>
  <c r="CM533" i="1" s="1"/>
  <c r="BF535" i="1"/>
  <c r="CL533" i="1" s="1"/>
  <c r="BE535" i="1"/>
  <c r="CK533" i="1" s="1"/>
  <c r="BD535" i="1"/>
  <c r="CJ533" i="1" s="1"/>
  <c r="BC535" i="1"/>
  <c r="CI533" i="1" s="1"/>
  <c r="BB535" i="1"/>
  <c r="CH533" i="1" s="1"/>
  <c r="BA535" i="1"/>
  <c r="CG533" i="1" s="1"/>
  <c r="AZ535" i="1"/>
  <c r="CF533" i="1" s="1"/>
  <c r="AY535" i="1"/>
  <c r="CE533" i="1" s="1"/>
  <c r="AX535" i="1"/>
  <c r="CD533" i="1" s="1"/>
  <c r="AW535" i="1"/>
  <c r="CC533" i="1" s="1"/>
  <c r="AV535" i="1"/>
  <c r="CB533" i="1" s="1"/>
  <c r="AU535" i="1"/>
  <c r="CA533" i="1" s="1"/>
  <c r="AT535" i="1"/>
  <c r="BZ533" i="1" s="1"/>
  <c r="AS535" i="1"/>
  <c r="BY533" i="1" s="1"/>
  <c r="AR535" i="1"/>
  <c r="BX533" i="1" s="1"/>
  <c r="AQ535" i="1"/>
  <c r="BW533" i="1" s="1"/>
  <c r="AP535" i="1"/>
  <c r="AO535" i="1"/>
  <c r="BU533" i="1" s="1"/>
  <c r="AN535" i="1"/>
  <c r="BT533" i="1" s="1"/>
  <c r="AM535" i="1"/>
  <c r="BS533" i="1" s="1"/>
  <c r="AL535" i="1"/>
  <c r="BR533" i="1" s="1"/>
  <c r="AJ534" i="1"/>
  <c r="AI534" i="1"/>
  <c r="AG534" i="1"/>
  <c r="AH534" i="1" s="1"/>
  <c r="FE524" i="1"/>
  <c r="FD532" i="1"/>
  <c r="FC532" i="1"/>
  <c r="FB532" i="1"/>
  <c r="FA532" i="1"/>
  <c r="EZ532" i="1"/>
  <c r="EY532" i="1"/>
  <c r="EX532" i="1"/>
  <c r="EW532" i="1"/>
  <c r="EV532" i="1"/>
  <c r="EU532" i="1"/>
  <c r="ET532" i="1"/>
  <c r="ES532" i="1"/>
  <c r="ER532" i="1"/>
  <c r="EQ532" i="1"/>
  <c r="EP532" i="1"/>
  <c r="EO532" i="1"/>
  <c r="EN532" i="1"/>
  <c r="EM532" i="1"/>
  <c r="EL532" i="1"/>
  <c r="EK532" i="1"/>
  <c r="EJ532" i="1"/>
  <c r="EI532" i="1"/>
  <c r="EH532" i="1"/>
  <c r="EG532" i="1"/>
  <c r="EF532" i="1"/>
  <c r="EE532" i="1"/>
  <c r="ED532" i="1"/>
  <c r="EC532" i="1"/>
  <c r="EB532" i="1"/>
  <c r="BO534" i="1"/>
  <c r="CU532" i="1" s="1"/>
  <c r="BN534" i="1"/>
  <c r="CT532" i="1" s="1"/>
  <c r="BM534" i="1"/>
  <c r="CS532" i="1" s="1"/>
  <c r="BL534" i="1"/>
  <c r="CR532" i="1" s="1"/>
  <c r="BK534" i="1"/>
  <c r="CQ532" i="1" s="1"/>
  <c r="BJ534" i="1"/>
  <c r="CP532" i="1" s="1"/>
  <c r="BI534" i="1"/>
  <c r="CO532" i="1" s="1"/>
  <c r="BH534" i="1"/>
  <c r="CN532" i="1" s="1"/>
  <c r="BG534" i="1"/>
  <c r="CM532" i="1" s="1"/>
  <c r="BF534" i="1"/>
  <c r="CL532" i="1" s="1"/>
  <c r="BE534" i="1"/>
  <c r="CK532" i="1" s="1"/>
  <c r="BD534" i="1"/>
  <c r="CJ532" i="1" s="1"/>
  <c r="BC534" i="1"/>
  <c r="CI532" i="1" s="1"/>
  <c r="BB534" i="1"/>
  <c r="CH532" i="1" s="1"/>
  <c r="BA534" i="1"/>
  <c r="CG532" i="1" s="1"/>
  <c r="AZ534" i="1"/>
  <c r="CF532" i="1" s="1"/>
  <c r="AY534" i="1"/>
  <c r="CE532" i="1" s="1"/>
  <c r="AX534" i="1"/>
  <c r="CD532" i="1" s="1"/>
  <c r="AW534" i="1"/>
  <c r="CC532" i="1" s="1"/>
  <c r="AV534" i="1"/>
  <c r="CB532" i="1" s="1"/>
  <c r="AU534" i="1"/>
  <c r="CA532" i="1" s="1"/>
  <c r="AT534" i="1"/>
  <c r="BZ532" i="1" s="1"/>
  <c r="AS534" i="1"/>
  <c r="BY532" i="1" s="1"/>
  <c r="AR534" i="1"/>
  <c r="BX532" i="1" s="1"/>
  <c r="AQ534" i="1"/>
  <c r="BW532" i="1" s="1"/>
  <c r="AP534" i="1"/>
  <c r="BV532" i="1" s="1"/>
  <c r="AO534" i="1"/>
  <c r="BU532" i="1" s="1"/>
  <c r="AN534" i="1"/>
  <c r="BT532" i="1" s="1"/>
  <c r="AM534" i="1"/>
  <c r="BS532" i="1" s="1"/>
  <c r="AL534" i="1"/>
  <c r="BR532" i="1" s="1"/>
  <c r="AJ533" i="1"/>
  <c r="AI533" i="1"/>
  <c r="AG533" i="1"/>
  <c r="AH533" i="1" s="1"/>
  <c r="FE523" i="1"/>
  <c r="FD531" i="1"/>
  <c r="FC531" i="1"/>
  <c r="FB531" i="1"/>
  <c r="FA531" i="1"/>
  <c r="EZ531" i="1"/>
  <c r="EY531" i="1"/>
  <c r="EX531" i="1"/>
  <c r="EW531" i="1"/>
  <c r="EV531" i="1"/>
  <c r="EU531" i="1"/>
  <c r="ET531" i="1"/>
  <c r="ES531" i="1"/>
  <c r="ER531" i="1"/>
  <c r="EQ531" i="1"/>
  <c r="EP531" i="1"/>
  <c r="EO531" i="1"/>
  <c r="EN531" i="1"/>
  <c r="EM531" i="1"/>
  <c r="EL531" i="1"/>
  <c r="EK531" i="1"/>
  <c r="EJ531" i="1"/>
  <c r="EI531" i="1"/>
  <c r="EH531" i="1"/>
  <c r="EG531" i="1"/>
  <c r="EF531" i="1"/>
  <c r="EE531" i="1"/>
  <c r="ED531" i="1"/>
  <c r="EC531" i="1"/>
  <c r="EB531" i="1"/>
  <c r="BO533" i="1"/>
  <c r="CU531" i="1" s="1"/>
  <c r="BN533" i="1"/>
  <c r="CT531" i="1" s="1"/>
  <c r="BM533" i="1"/>
  <c r="CS531" i="1" s="1"/>
  <c r="BL533" i="1"/>
  <c r="CR531" i="1" s="1"/>
  <c r="BK533" i="1"/>
  <c r="CQ531" i="1" s="1"/>
  <c r="BJ533" i="1"/>
  <c r="CP531" i="1" s="1"/>
  <c r="BI533" i="1"/>
  <c r="CO531" i="1" s="1"/>
  <c r="BH533" i="1"/>
  <c r="CN531" i="1" s="1"/>
  <c r="BG533" i="1"/>
  <c r="CM531" i="1" s="1"/>
  <c r="BF533" i="1"/>
  <c r="CL531" i="1" s="1"/>
  <c r="BE533" i="1"/>
  <c r="CK531" i="1" s="1"/>
  <c r="BD533" i="1"/>
  <c r="CJ531" i="1" s="1"/>
  <c r="BC533" i="1"/>
  <c r="CI531" i="1" s="1"/>
  <c r="BB533" i="1"/>
  <c r="CH531" i="1" s="1"/>
  <c r="BA533" i="1"/>
  <c r="CG531" i="1" s="1"/>
  <c r="AZ533" i="1"/>
  <c r="CF531" i="1" s="1"/>
  <c r="AY533" i="1"/>
  <c r="CE531" i="1" s="1"/>
  <c r="AX533" i="1"/>
  <c r="CD531" i="1" s="1"/>
  <c r="AW533" i="1"/>
  <c r="CC531" i="1" s="1"/>
  <c r="AV533" i="1"/>
  <c r="CB531" i="1" s="1"/>
  <c r="AU533" i="1"/>
  <c r="CA531" i="1" s="1"/>
  <c r="AT533" i="1"/>
  <c r="BZ531" i="1" s="1"/>
  <c r="AS533" i="1"/>
  <c r="BY531" i="1" s="1"/>
  <c r="AR533" i="1"/>
  <c r="BX531" i="1" s="1"/>
  <c r="AQ533" i="1"/>
  <c r="BW531" i="1" s="1"/>
  <c r="AP533" i="1"/>
  <c r="BV531" i="1" s="1"/>
  <c r="AO533" i="1"/>
  <c r="AN533" i="1"/>
  <c r="BT531" i="1" s="1"/>
  <c r="AM533" i="1"/>
  <c r="BS531" i="1" s="1"/>
  <c r="AL533" i="1"/>
  <c r="BR531" i="1" s="1"/>
  <c r="AJ532" i="1"/>
  <c r="AI532" i="1"/>
  <c r="AG532" i="1"/>
  <c r="AH532" i="1" s="1"/>
  <c r="FE522" i="1"/>
  <c r="FD530" i="1"/>
  <c r="FC530" i="1"/>
  <c r="FB530" i="1"/>
  <c r="FA530" i="1"/>
  <c r="EZ530" i="1"/>
  <c r="EY530" i="1"/>
  <c r="EX530" i="1"/>
  <c r="EW530" i="1"/>
  <c r="EV530" i="1"/>
  <c r="EU530" i="1"/>
  <c r="ET530" i="1"/>
  <c r="ES530" i="1"/>
  <c r="ER530" i="1"/>
  <c r="EQ530" i="1"/>
  <c r="EP530" i="1"/>
  <c r="EO530" i="1"/>
  <c r="EN530" i="1"/>
  <c r="EM530" i="1"/>
  <c r="EL530" i="1"/>
  <c r="EK530" i="1"/>
  <c r="EJ530" i="1"/>
  <c r="EI530" i="1"/>
  <c r="EH530" i="1"/>
  <c r="EG530" i="1"/>
  <c r="EF530" i="1"/>
  <c r="EE530" i="1"/>
  <c r="ED530" i="1"/>
  <c r="EC530" i="1"/>
  <c r="EB530" i="1"/>
  <c r="BO532" i="1"/>
  <c r="CU530" i="1" s="1"/>
  <c r="BN532" i="1"/>
  <c r="CT530" i="1" s="1"/>
  <c r="BM532" i="1"/>
  <c r="CS530" i="1" s="1"/>
  <c r="BL532" i="1"/>
  <c r="CR530" i="1" s="1"/>
  <c r="BK532" i="1"/>
  <c r="CQ530" i="1" s="1"/>
  <c r="BJ532" i="1"/>
  <c r="CP530" i="1" s="1"/>
  <c r="BI532" i="1"/>
  <c r="CO530" i="1" s="1"/>
  <c r="BH532" i="1"/>
  <c r="CN530" i="1" s="1"/>
  <c r="BG532" i="1"/>
  <c r="CM530" i="1" s="1"/>
  <c r="BF532" i="1"/>
  <c r="CL530" i="1" s="1"/>
  <c r="BE532" i="1"/>
  <c r="CK530" i="1" s="1"/>
  <c r="BD532" i="1"/>
  <c r="CJ530" i="1" s="1"/>
  <c r="BC532" i="1"/>
  <c r="CI530" i="1" s="1"/>
  <c r="BB532" i="1"/>
  <c r="CH530" i="1" s="1"/>
  <c r="BA532" i="1"/>
  <c r="CG530" i="1" s="1"/>
  <c r="AZ532" i="1"/>
  <c r="CF530" i="1" s="1"/>
  <c r="AY532" i="1"/>
  <c r="CE530" i="1" s="1"/>
  <c r="AX532" i="1"/>
  <c r="CD530" i="1" s="1"/>
  <c r="AW532" i="1"/>
  <c r="CC530" i="1" s="1"/>
  <c r="AV532" i="1"/>
  <c r="CB530" i="1" s="1"/>
  <c r="AU532" i="1"/>
  <c r="CA530" i="1" s="1"/>
  <c r="AT532" i="1"/>
  <c r="BZ530" i="1" s="1"/>
  <c r="AS532" i="1"/>
  <c r="BY530" i="1" s="1"/>
  <c r="AR532" i="1"/>
  <c r="BX530" i="1" s="1"/>
  <c r="AQ532" i="1"/>
  <c r="BW530" i="1" s="1"/>
  <c r="AP532" i="1"/>
  <c r="BV530" i="1" s="1"/>
  <c r="AO532" i="1"/>
  <c r="BU530" i="1" s="1"/>
  <c r="AN532" i="1"/>
  <c r="BT530" i="1" s="1"/>
  <c r="AM532" i="1"/>
  <c r="BS530" i="1" s="1"/>
  <c r="AL532" i="1"/>
  <c r="BR530" i="1" s="1"/>
  <c r="AJ531" i="1"/>
  <c r="AI531" i="1"/>
  <c r="AG531" i="1"/>
  <c r="AH531" i="1" s="1"/>
  <c r="FE521" i="1"/>
  <c r="FD529" i="1"/>
  <c r="FC529" i="1"/>
  <c r="FB529" i="1"/>
  <c r="FA529" i="1"/>
  <c r="EZ529" i="1"/>
  <c r="EY529" i="1"/>
  <c r="EX529" i="1"/>
  <c r="EW529" i="1"/>
  <c r="EV529" i="1"/>
  <c r="EU529" i="1"/>
  <c r="ET529" i="1"/>
  <c r="ES529" i="1"/>
  <c r="ER529" i="1"/>
  <c r="EQ529" i="1"/>
  <c r="EP529" i="1"/>
  <c r="EO529" i="1"/>
  <c r="EN529" i="1"/>
  <c r="EM529" i="1"/>
  <c r="EL529" i="1"/>
  <c r="EK529" i="1"/>
  <c r="EJ529" i="1"/>
  <c r="EI529" i="1"/>
  <c r="EH529" i="1"/>
  <c r="EG529" i="1"/>
  <c r="EF529" i="1"/>
  <c r="EE529" i="1"/>
  <c r="ED529" i="1"/>
  <c r="EC529" i="1"/>
  <c r="EB529" i="1"/>
  <c r="BO531" i="1"/>
  <c r="CU529" i="1" s="1"/>
  <c r="BN531" i="1"/>
  <c r="CT529" i="1" s="1"/>
  <c r="BM531" i="1"/>
  <c r="CS529" i="1" s="1"/>
  <c r="BL531" i="1"/>
  <c r="CR529" i="1" s="1"/>
  <c r="BK531" i="1"/>
  <c r="CQ529" i="1" s="1"/>
  <c r="BJ531" i="1"/>
  <c r="CP529" i="1" s="1"/>
  <c r="BI531" i="1"/>
  <c r="CO529" i="1" s="1"/>
  <c r="BH531" i="1"/>
  <c r="CN529" i="1" s="1"/>
  <c r="BG531" i="1"/>
  <c r="CM529" i="1" s="1"/>
  <c r="BF531" i="1"/>
  <c r="CL529" i="1" s="1"/>
  <c r="BE531" i="1"/>
  <c r="CK529" i="1" s="1"/>
  <c r="BD531" i="1"/>
  <c r="CJ529" i="1" s="1"/>
  <c r="BC531" i="1"/>
  <c r="CI529" i="1" s="1"/>
  <c r="BB531" i="1"/>
  <c r="CH529" i="1" s="1"/>
  <c r="BA531" i="1"/>
  <c r="CG529" i="1" s="1"/>
  <c r="AZ531" i="1"/>
  <c r="CF529" i="1" s="1"/>
  <c r="AY531" i="1"/>
  <c r="CE529" i="1" s="1"/>
  <c r="AX531" i="1"/>
  <c r="CD529" i="1" s="1"/>
  <c r="AW531" i="1"/>
  <c r="CC529" i="1" s="1"/>
  <c r="AV531" i="1"/>
  <c r="CB529" i="1" s="1"/>
  <c r="AU531" i="1"/>
  <c r="CA529" i="1" s="1"/>
  <c r="AT531" i="1"/>
  <c r="BZ529" i="1" s="1"/>
  <c r="AS531" i="1"/>
  <c r="BY529" i="1" s="1"/>
  <c r="AR531" i="1"/>
  <c r="BX529" i="1" s="1"/>
  <c r="AQ531" i="1"/>
  <c r="BW529" i="1" s="1"/>
  <c r="AP531" i="1"/>
  <c r="BV529" i="1" s="1"/>
  <c r="AO531" i="1"/>
  <c r="BU529" i="1" s="1"/>
  <c r="AN531" i="1"/>
  <c r="BT529" i="1" s="1"/>
  <c r="AM531" i="1"/>
  <c r="BS529" i="1" s="1"/>
  <c r="AL531" i="1"/>
  <c r="BR529" i="1" s="1"/>
  <c r="AJ530" i="1"/>
  <c r="AI530" i="1"/>
  <c r="AG530" i="1"/>
  <c r="AH530" i="1" s="1"/>
  <c r="FE520" i="1"/>
  <c r="FD528" i="1"/>
  <c r="FC528" i="1"/>
  <c r="FB528" i="1"/>
  <c r="FA528" i="1"/>
  <c r="EZ528" i="1"/>
  <c r="EY528" i="1"/>
  <c r="EX528" i="1"/>
  <c r="EW528" i="1"/>
  <c r="EV528" i="1"/>
  <c r="EU528" i="1"/>
  <c r="ET528" i="1"/>
  <c r="ES528" i="1"/>
  <c r="ER528" i="1"/>
  <c r="EQ528" i="1"/>
  <c r="EP528" i="1"/>
  <c r="EO528" i="1"/>
  <c r="EN528" i="1"/>
  <c r="EM528" i="1"/>
  <c r="EL528" i="1"/>
  <c r="EK528" i="1"/>
  <c r="EJ528" i="1"/>
  <c r="EI528" i="1"/>
  <c r="EH528" i="1"/>
  <c r="EG528" i="1"/>
  <c r="EF528" i="1"/>
  <c r="EE528" i="1"/>
  <c r="ED528" i="1"/>
  <c r="EC528" i="1"/>
  <c r="EB528" i="1"/>
  <c r="BO530" i="1"/>
  <c r="CU528" i="1" s="1"/>
  <c r="BN530" i="1"/>
  <c r="CT528" i="1" s="1"/>
  <c r="BM530" i="1"/>
  <c r="CS528" i="1" s="1"/>
  <c r="BL530" i="1"/>
  <c r="CR528" i="1" s="1"/>
  <c r="BK530" i="1"/>
  <c r="CQ528" i="1" s="1"/>
  <c r="BJ530" i="1"/>
  <c r="CP528" i="1" s="1"/>
  <c r="BI530" i="1"/>
  <c r="CO528" i="1" s="1"/>
  <c r="BH530" i="1"/>
  <c r="CN528" i="1" s="1"/>
  <c r="BG530" i="1"/>
  <c r="CM528" i="1" s="1"/>
  <c r="BF530" i="1"/>
  <c r="CL528" i="1" s="1"/>
  <c r="BE530" i="1"/>
  <c r="CK528" i="1" s="1"/>
  <c r="BD530" i="1"/>
  <c r="CJ528" i="1" s="1"/>
  <c r="BC530" i="1"/>
  <c r="CI528" i="1" s="1"/>
  <c r="BB530" i="1"/>
  <c r="CH528" i="1" s="1"/>
  <c r="BA530" i="1"/>
  <c r="CG528" i="1" s="1"/>
  <c r="AZ530" i="1"/>
  <c r="CF528" i="1" s="1"/>
  <c r="AY530" i="1"/>
  <c r="CE528" i="1" s="1"/>
  <c r="AX530" i="1"/>
  <c r="CD528" i="1" s="1"/>
  <c r="AW530" i="1"/>
  <c r="CC528" i="1" s="1"/>
  <c r="AV530" i="1"/>
  <c r="CB528" i="1" s="1"/>
  <c r="AU530" i="1"/>
  <c r="CA528" i="1" s="1"/>
  <c r="AT530" i="1"/>
  <c r="BZ528" i="1" s="1"/>
  <c r="AS530" i="1"/>
  <c r="BY528" i="1" s="1"/>
  <c r="AR530" i="1"/>
  <c r="BX528" i="1" s="1"/>
  <c r="AQ530" i="1"/>
  <c r="BW528" i="1" s="1"/>
  <c r="AP530" i="1"/>
  <c r="BV528" i="1" s="1"/>
  <c r="AO530" i="1"/>
  <c r="BU528" i="1" s="1"/>
  <c r="AN530" i="1"/>
  <c r="BT528" i="1" s="1"/>
  <c r="AM530" i="1"/>
  <c r="BS528" i="1" s="1"/>
  <c r="AL530" i="1"/>
  <c r="AJ529" i="1"/>
  <c r="AI529" i="1"/>
  <c r="AG529" i="1"/>
  <c r="AH529" i="1" s="1"/>
  <c r="FE519" i="1"/>
  <c r="FD527" i="1"/>
  <c r="FC527" i="1"/>
  <c r="FB527" i="1"/>
  <c r="FA527" i="1"/>
  <c r="EZ527" i="1"/>
  <c r="EY527" i="1"/>
  <c r="EX527" i="1"/>
  <c r="EW527" i="1"/>
  <c r="EV527" i="1"/>
  <c r="EU527" i="1"/>
  <c r="ET527" i="1"/>
  <c r="ES527" i="1"/>
  <c r="ER527" i="1"/>
  <c r="EQ527" i="1"/>
  <c r="EP527" i="1"/>
  <c r="EO527" i="1"/>
  <c r="EN527" i="1"/>
  <c r="EM527" i="1"/>
  <c r="EL527" i="1"/>
  <c r="EK527" i="1"/>
  <c r="EJ527" i="1"/>
  <c r="EI527" i="1"/>
  <c r="EH527" i="1"/>
  <c r="EG527" i="1"/>
  <c r="EF527" i="1"/>
  <c r="EE527" i="1"/>
  <c r="ED527" i="1"/>
  <c r="EC527" i="1"/>
  <c r="EB527" i="1"/>
  <c r="BO529" i="1"/>
  <c r="CU527" i="1" s="1"/>
  <c r="BN529" i="1"/>
  <c r="CT527" i="1" s="1"/>
  <c r="BM529" i="1"/>
  <c r="CS527" i="1" s="1"/>
  <c r="BL529" i="1"/>
  <c r="CR527" i="1" s="1"/>
  <c r="BK529" i="1"/>
  <c r="CQ527" i="1" s="1"/>
  <c r="BJ529" i="1"/>
  <c r="CP527" i="1" s="1"/>
  <c r="BI529" i="1"/>
  <c r="CO527" i="1" s="1"/>
  <c r="BH529" i="1"/>
  <c r="CN527" i="1" s="1"/>
  <c r="BG529" i="1"/>
  <c r="CM527" i="1" s="1"/>
  <c r="BF529" i="1"/>
  <c r="CL527" i="1" s="1"/>
  <c r="BE529" i="1"/>
  <c r="CK527" i="1" s="1"/>
  <c r="BD529" i="1"/>
  <c r="CJ527" i="1" s="1"/>
  <c r="BC529" i="1"/>
  <c r="CI527" i="1" s="1"/>
  <c r="BB529" i="1"/>
  <c r="CH527" i="1" s="1"/>
  <c r="BA529" i="1"/>
  <c r="CG527" i="1" s="1"/>
  <c r="AZ529" i="1"/>
  <c r="CF527" i="1" s="1"/>
  <c r="AY529" i="1"/>
  <c r="CE527" i="1" s="1"/>
  <c r="AX529" i="1"/>
  <c r="CD527" i="1" s="1"/>
  <c r="AW529" i="1"/>
  <c r="CC527" i="1" s="1"/>
  <c r="AV529" i="1"/>
  <c r="CB527" i="1" s="1"/>
  <c r="AU529" i="1"/>
  <c r="CA527" i="1" s="1"/>
  <c r="AT529" i="1"/>
  <c r="BZ527" i="1" s="1"/>
  <c r="AS529" i="1"/>
  <c r="BY527" i="1" s="1"/>
  <c r="AR529" i="1"/>
  <c r="BX527" i="1" s="1"/>
  <c r="AQ529" i="1"/>
  <c r="BW527" i="1" s="1"/>
  <c r="AP529" i="1"/>
  <c r="BV527" i="1" s="1"/>
  <c r="AO529" i="1"/>
  <c r="BU527" i="1" s="1"/>
  <c r="AN529" i="1"/>
  <c r="BT527" i="1" s="1"/>
  <c r="AM529" i="1"/>
  <c r="BS527" i="1" s="1"/>
  <c r="AL529" i="1"/>
  <c r="BR527" i="1" s="1"/>
  <c r="AJ528" i="1"/>
  <c r="AI528" i="1"/>
  <c r="AG528" i="1"/>
  <c r="AH528" i="1" s="1"/>
  <c r="FE518" i="1"/>
  <c r="FD526" i="1"/>
  <c r="FC526" i="1"/>
  <c r="FB526" i="1"/>
  <c r="FA526" i="1"/>
  <c r="EZ526" i="1"/>
  <c r="EY526" i="1"/>
  <c r="EX526" i="1"/>
  <c r="EW526" i="1"/>
  <c r="EV526" i="1"/>
  <c r="EU526" i="1"/>
  <c r="ET526" i="1"/>
  <c r="ES526" i="1"/>
  <c r="ER526" i="1"/>
  <c r="EQ526" i="1"/>
  <c r="EP526" i="1"/>
  <c r="EO526" i="1"/>
  <c r="EN526" i="1"/>
  <c r="EM526" i="1"/>
  <c r="EL526" i="1"/>
  <c r="EK526" i="1"/>
  <c r="EJ526" i="1"/>
  <c r="EI526" i="1"/>
  <c r="EH526" i="1"/>
  <c r="EG526" i="1"/>
  <c r="EF526" i="1"/>
  <c r="EE526" i="1"/>
  <c r="ED526" i="1"/>
  <c r="EC526" i="1"/>
  <c r="EB526" i="1"/>
  <c r="BO528" i="1"/>
  <c r="CU526" i="1" s="1"/>
  <c r="BN528" i="1"/>
  <c r="CT526" i="1" s="1"/>
  <c r="BM528" i="1"/>
  <c r="CS526" i="1" s="1"/>
  <c r="BL528" i="1"/>
  <c r="CR526" i="1" s="1"/>
  <c r="BK528" i="1"/>
  <c r="CQ526" i="1" s="1"/>
  <c r="BJ528" i="1"/>
  <c r="CP526" i="1" s="1"/>
  <c r="BI528" i="1"/>
  <c r="CO526" i="1" s="1"/>
  <c r="BH528" i="1"/>
  <c r="CN526" i="1" s="1"/>
  <c r="BG528" i="1"/>
  <c r="CM526" i="1" s="1"/>
  <c r="BF528" i="1"/>
  <c r="CL526" i="1" s="1"/>
  <c r="BE528" i="1"/>
  <c r="CK526" i="1" s="1"/>
  <c r="BD528" i="1"/>
  <c r="CJ526" i="1" s="1"/>
  <c r="BC528" i="1"/>
  <c r="CI526" i="1" s="1"/>
  <c r="BB528" i="1"/>
  <c r="CH526" i="1" s="1"/>
  <c r="BA528" i="1"/>
  <c r="CG526" i="1" s="1"/>
  <c r="AZ528" i="1"/>
  <c r="CF526" i="1" s="1"/>
  <c r="AY528" i="1"/>
  <c r="CE526" i="1" s="1"/>
  <c r="AX528" i="1"/>
  <c r="CD526" i="1" s="1"/>
  <c r="AW528" i="1"/>
  <c r="CC526" i="1" s="1"/>
  <c r="AV528" i="1"/>
  <c r="CB526" i="1" s="1"/>
  <c r="AU528" i="1"/>
  <c r="CA526" i="1" s="1"/>
  <c r="AT528" i="1"/>
  <c r="BZ526" i="1" s="1"/>
  <c r="AS528" i="1"/>
  <c r="BY526" i="1" s="1"/>
  <c r="AR528" i="1"/>
  <c r="BX526" i="1" s="1"/>
  <c r="AQ528" i="1"/>
  <c r="BW526" i="1" s="1"/>
  <c r="AP528" i="1"/>
  <c r="BV526" i="1" s="1"/>
  <c r="AO528" i="1"/>
  <c r="BU526" i="1" s="1"/>
  <c r="AN528" i="1"/>
  <c r="BT526" i="1" s="1"/>
  <c r="AM528" i="1"/>
  <c r="BS526" i="1" s="1"/>
  <c r="AL528" i="1"/>
  <c r="BR526" i="1" s="1"/>
  <c r="AJ527" i="1"/>
  <c r="AI527" i="1"/>
  <c r="AG527" i="1"/>
  <c r="AH527" i="1" s="1"/>
  <c r="FE517" i="1"/>
  <c r="FD525" i="1"/>
  <c r="FC525" i="1"/>
  <c r="FB525" i="1"/>
  <c r="FA525" i="1"/>
  <c r="EZ525" i="1"/>
  <c r="EY525" i="1"/>
  <c r="EX525" i="1"/>
  <c r="EW525" i="1"/>
  <c r="EV525" i="1"/>
  <c r="EU525" i="1"/>
  <c r="ET525" i="1"/>
  <c r="ES525" i="1"/>
  <c r="ER525" i="1"/>
  <c r="EQ525" i="1"/>
  <c r="EP525" i="1"/>
  <c r="EO525" i="1"/>
  <c r="EN525" i="1"/>
  <c r="EM525" i="1"/>
  <c r="EL525" i="1"/>
  <c r="EK525" i="1"/>
  <c r="EJ525" i="1"/>
  <c r="EI525" i="1"/>
  <c r="EH525" i="1"/>
  <c r="EG525" i="1"/>
  <c r="EF525" i="1"/>
  <c r="EE525" i="1"/>
  <c r="ED525" i="1"/>
  <c r="EC525" i="1"/>
  <c r="EB525" i="1"/>
  <c r="BO527" i="1"/>
  <c r="CU525" i="1" s="1"/>
  <c r="BN527" i="1"/>
  <c r="CT525" i="1" s="1"/>
  <c r="BM527" i="1"/>
  <c r="CS525" i="1" s="1"/>
  <c r="BL527" i="1"/>
  <c r="CR525" i="1" s="1"/>
  <c r="BK527" i="1"/>
  <c r="CQ525" i="1" s="1"/>
  <c r="BJ527" i="1"/>
  <c r="CP525" i="1" s="1"/>
  <c r="BI527" i="1"/>
  <c r="CO525" i="1" s="1"/>
  <c r="BH527" i="1"/>
  <c r="CN525" i="1" s="1"/>
  <c r="BG527" i="1"/>
  <c r="CM525" i="1" s="1"/>
  <c r="BF527" i="1"/>
  <c r="CL525" i="1" s="1"/>
  <c r="BE527" i="1"/>
  <c r="CK525" i="1" s="1"/>
  <c r="BD527" i="1"/>
  <c r="CJ525" i="1" s="1"/>
  <c r="BC527" i="1"/>
  <c r="CI525" i="1" s="1"/>
  <c r="BB527" i="1"/>
  <c r="CH525" i="1" s="1"/>
  <c r="BA527" i="1"/>
  <c r="CG525" i="1" s="1"/>
  <c r="AZ527" i="1"/>
  <c r="CF525" i="1" s="1"/>
  <c r="AY527" i="1"/>
  <c r="CE525" i="1" s="1"/>
  <c r="AX527" i="1"/>
  <c r="CD525" i="1" s="1"/>
  <c r="AW527" i="1"/>
  <c r="CC525" i="1" s="1"/>
  <c r="AV527" i="1"/>
  <c r="CB525" i="1" s="1"/>
  <c r="AU527" i="1"/>
  <c r="CA525" i="1" s="1"/>
  <c r="AT527" i="1"/>
  <c r="BZ525" i="1" s="1"/>
  <c r="AS527" i="1"/>
  <c r="BY525" i="1" s="1"/>
  <c r="AR527" i="1"/>
  <c r="BX525" i="1" s="1"/>
  <c r="AQ527" i="1"/>
  <c r="BW525" i="1" s="1"/>
  <c r="AP527" i="1"/>
  <c r="BV525" i="1" s="1"/>
  <c r="AO527" i="1"/>
  <c r="BU525" i="1" s="1"/>
  <c r="AN527" i="1"/>
  <c r="BT525" i="1" s="1"/>
  <c r="AM527" i="1"/>
  <c r="BS525" i="1" s="1"/>
  <c r="AL527" i="1"/>
  <c r="BR525" i="1" s="1"/>
  <c r="AJ526" i="1"/>
  <c r="AI526" i="1"/>
  <c r="AG526" i="1"/>
  <c r="AH526" i="1" s="1"/>
  <c r="FE516" i="1"/>
  <c r="FD524" i="1"/>
  <c r="FC524" i="1"/>
  <c r="FB524" i="1"/>
  <c r="FA524" i="1"/>
  <c r="EZ524" i="1"/>
  <c r="EY524" i="1"/>
  <c r="EX524" i="1"/>
  <c r="EW524" i="1"/>
  <c r="EV524" i="1"/>
  <c r="EU524" i="1"/>
  <c r="ET524" i="1"/>
  <c r="ES524" i="1"/>
  <c r="ER524" i="1"/>
  <c r="EQ524" i="1"/>
  <c r="EP524" i="1"/>
  <c r="EO524" i="1"/>
  <c r="EN524" i="1"/>
  <c r="EM524" i="1"/>
  <c r="EL524" i="1"/>
  <c r="EK524" i="1"/>
  <c r="EJ524" i="1"/>
  <c r="EI524" i="1"/>
  <c r="EH524" i="1"/>
  <c r="EG524" i="1"/>
  <c r="EF524" i="1"/>
  <c r="EE524" i="1"/>
  <c r="ED524" i="1"/>
  <c r="EC524" i="1"/>
  <c r="EB524" i="1"/>
  <c r="BO526" i="1"/>
  <c r="CU524" i="1" s="1"/>
  <c r="BN526" i="1"/>
  <c r="CT524" i="1" s="1"/>
  <c r="BM526" i="1"/>
  <c r="CS524" i="1" s="1"/>
  <c r="BL526" i="1"/>
  <c r="CR524" i="1" s="1"/>
  <c r="BK526" i="1"/>
  <c r="CQ524" i="1" s="1"/>
  <c r="BJ526" i="1"/>
  <c r="CP524" i="1" s="1"/>
  <c r="BI526" i="1"/>
  <c r="CO524" i="1" s="1"/>
  <c r="BH526" i="1"/>
  <c r="CN524" i="1" s="1"/>
  <c r="BG526" i="1"/>
  <c r="CM524" i="1" s="1"/>
  <c r="BF526" i="1"/>
  <c r="CL524" i="1" s="1"/>
  <c r="BE526" i="1"/>
  <c r="CK524" i="1" s="1"/>
  <c r="BD526" i="1"/>
  <c r="CJ524" i="1" s="1"/>
  <c r="BC526" i="1"/>
  <c r="CI524" i="1" s="1"/>
  <c r="BB526" i="1"/>
  <c r="CH524" i="1" s="1"/>
  <c r="BA526" i="1"/>
  <c r="CG524" i="1" s="1"/>
  <c r="AZ526" i="1"/>
  <c r="CF524" i="1" s="1"/>
  <c r="AY526" i="1"/>
  <c r="CE524" i="1" s="1"/>
  <c r="AX526" i="1"/>
  <c r="CD524" i="1" s="1"/>
  <c r="AW526" i="1"/>
  <c r="CC524" i="1" s="1"/>
  <c r="AV526" i="1"/>
  <c r="CB524" i="1" s="1"/>
  <c r="AU526" i="1"/>
  <c r="CA524" i="1" s="1"/>
  <c r="AT526" i="1"/>
  <c r="BZ524" i="1" s="1"/>
  <c r="AS526" i="1"/>
  <c r="BY524" i="1" s="1"/>
  <c r="AR526" i="1"/>
  <c r="BX524" i="1" s="1"/>
  <c r="AQ526" i="1"/>
  <c r="BW524" i="1" s="1"/>
  <c r="AP526" i="1"/>
  <c r="BV524" i="1" s="1"/>
  <c r="AO526" i="1"/>
  <c r="BU524" i="1" s="1"/>
  <c r="AN526" i="1"/>
  <c r="BT524" i="1" s="1"/>
  <c r="AM526" i="1"/>
  <c r="BS524" i="1" s="1"/>
  <c r="AL526" i="1"/>
  <c r="BR524" i="1" s="1"/>
  <c r="AJ525" i="1"/>
  <c r="AI525" i="1"/>
  <c r="AG525" i="1"/>
  <c r="AH525" i="1" s="1"/>
  <c r="FE515" i="1"/>
  <c r="FD523" i="1"/>
  <c r="FC523" i="1"/>
  <c r="FB523" i="1"/>
  <c r="FA523" i="1"/>
  <c r="EZ523" i="1"/>
  <c r="EY523" i="1"/>
  <c r="EX523" i="1"/>
  <c r="EW523" i="1"/>
  <c r="EV523" i="1"/>
  <c r="EU523" i="1"/>
  <c r="ET523" i="1"/>
  <c r="ES523" i="1"/>
  <c r="ER523" i="1"/>
  <c r="EQ523" i="1"/>
  <c r="EP523" i="1"/>
  <c r="EO523" i="1"/>
  <c r="EN523" i="1"/>
  <c r="EM523" i="1"/>
  <c r="EL523" i="1"/>
  <c r="EK523" i="1"/>
  <c r="EJ523" i="1"/>
  <c r="EI523" i="1"/>
  <c r="EH523" i="1"/>
  <c r="EG523" i="1"/>
  <c r="EF523" i="1"/>
  <c r="EE523" i="1"/>
  <c r="ED523" i="1"/>
  <c r="EC523" i="1"/>
  <c r="EB523" i="1"/>
  <c r="BO525" i="1"/>
  <c r="CU523" i="1" s="1"/>
  <c r="BN525" i="1"/>
  <c r="CT523" i="1" s="1"/>
  <c r="BM525" i="1"/>
  <c r="CS523" i="1" s="1"/>
  <c r="BL525" i="1"/>
  <c r="CR523" i="1" s="1"/>
  <c r="BK525" i="1"/>
  <c r="CQ523" i="1" s="1"/>
  <c r="BJ525" i="1"/>
  <c r="CP523" i="1" s="1"/>
  <c r="BI525" i="1"/>
  <c r="CO523" i="1" s="1"/>
  <c r="BH525" i="1"/>
  <c r="CN523" i="1" s="1"/>
  <c r="BG525" i="1"/>
  <c r="CM523" i="1" s="1"/>
  <c r="BF525" i="1"/>
  <c r="CL523" i="1" s="1"/>
  <c r="BE525" i="1"/>
  <c r="CK523" i="1" s="1"/>
  <c r="BD525" i="1"/>
  <c r="CJ523" i="1" s="1"/>
  <c r="BC525" i="1"/>
  <c r="CI523" i="1" s="1"/>
  <c r="BB525" i="1"/>
  <c r="CH523" i="1" s="1"/>
  <c r="BA525" i="1"/>
  <c r="CG523" i="1" s="1"/>
  <c r="AZ525" i="1"/>
  <c r="CF523" i="1" s="1"/>
  <c r="AY525" i="1"/>
  <c r="CE523" i="1" s="1"/>
  <c r="AX525" i="1"/>
  <c r="CD523" i="1" s="1"/>
  <c r="AW525" i="1"/>
  <c r="CC523" i="1" s="1"/>
  <c r="AV525" i="1"/>
  <c r="CB523" i="1" s="1"/>
  <c r="AU525" i="1"/>
  <c r="CA523" i="1" s="1"/>
  <c r="AT525" i="1"/>
  <c r="BZ523" i="1" s="1"/>
  <c r="AS525" i="1"/>
  <c r="BY523" i="1" s="1"/>
  <c r="AR525" i="1"/>
  <c r="BX523" i="1" s="1"/>
  <c r="AQ525" i="1"/>
  <c r="BW523" i="1" s="1"/>
  <c r="AP525" i="1"/>
  <c r="BV523" i="1" s="1"/>
  <c r="AO525" i="1"/>
  <c r="BU523" i="1" s="1"/>
  <c r="AN525" i="1"/>
  <c r="BT523" i="1" s="1"/>
  <c r="AM525" i="1"/>
  <c r="BS523" i="1" s="1"/>
  <c r="AL525" i="1"/>
  <c r="BR523" i="1" s="1"/>
  <c r="AJ524" i="1"/>
  <c r="AI524" i="1"/>
  <c r="AG524" i="1"/>
  <c r="AH524" i="1" s="1"/>
  <c r="FE514" i="1"/>
  <c r="FD522" i="1"/>
  <c r="FC522" i="1"/>
  <c r="FB522" i="1"/>
  <c r="FA522" i="1"/>
  <c r="EZ522" i="1"/>
  <c r="EY522" i="1"/>
  <c r="EX522" i="1"/>
  <c r="EW522" i="1"/>
  <c r="EV522" i="1"/>
  <c r="EU522" i="1"/>
  <c r="ET522" i="1"/>
  <c r="ES522" i="1"/>
  <c r="ER522" i="1"/>
  <c r="EQ522" i="1"/>
  <c r="EP522" i="1"/>
  <c r="EO522" i="1"/>
  <c r="EN522" i="1"/>
  <c r="EM522" i="1"/>
  <c r="EL522" i="1"/>
  <c r="EK522" i="1"/>
  <c r="EJ522" i="1"/>
  <c r="EI522" i="1"/>
  <c r="EH522" i="1"/>
  <c r="EG522" i="1"/>
  <c r="EF522" i="1"/>
  <c r="EE522" i="1"/>
  <c r="ED522" i="1"/>
  <c r="EC522" i="1"/>
  <c r="EB522" i="1"/>
  <c r="BO524" i="1"/>
  <c r="CU522" i="1" s="1"/>
  <c r="BN524" i="1"/>
  <c r="CT522" i="1" s="1"/>
  <c r="BM524" i="1"/>
  <c r="CS522" i="1" s="1"/>
  <c r="BL524" i="1"/>
  <c r="CR522" i="1" s="1"/>
  <c r="BK524" i="1"/>
  <c r="CQ522" i="1" s="1"/>
  <c r="BJ524" i="1"/>
  <c r="CP522" i="1" s="1"/>
  <c r="BI524" i="1"/>
  <c r="CO522" i="1" s="1"/>
  <c r="BH524" i="1"/>
  <c r="CN522" i="1" s="1"/>
  <c r="BG524" i="1"/>
  <c r="CM522" i="1" s="1"/>
  <c r="BF524" i="1"/>
  <c r="CL522" i="1" s="1"/>
  <c r="BE524" i="1"/>
  <c r="CK522" i="1" s="1"/>
  <c r="BD524" i="1"/>
  <c r="CJ522" i="1" s="1"/>
  <c r="BC524" i="1"/>
  <c r="CI522" i="1" s="1"/>
  <c r="BB524" i="1"/>
  <c r="CH522" i="1" s="1"/>
  <c r="BA524" i="1"/>
  <c r="CG522" i="1" s="1"/>
  <c r="AZ524" i="1"/>
  <c r="CF522" i="1" s="1"/>
  <c r="AY524" i="1"/>
  <c r="CE522" i="1" s="1"/>
  <c r="AX524" i="1"/>
  <c r="CD522" i="1" s="1"/>
  <c r="AW524" i="1"/>
  <c r="CC522" i="1" s="1"/>
  <c r="AV524" i="1"/>
  <c r="CB522" i="1" s="1"/>
  <c r="AU524" i="1"/>
  <c r="CA522" i="1" s="1"/>
  <c r="AT524" i="1"/>
  <c r="BZ522" i="1" s="1"/>
  <c r="AS524" i="1"/>
  <c r="BY522" i="1" s="1"/>
  <c r="AR524" i="1"/>
  <c r="BX522" i="1" s="1"/>
  <c r="AQ524" i="1"/>
  <c r="BW522" i="1" s="1"/>
  <c r="AP524" i="1"/>
  <c r="BV522" i="1" s="1"/>
  <c r="AO524" i="1"/>
  <c r="BU522" i="1" s="1"/>
  <c r="AN524" i="1"/>
  <c r="BT522" i="1" s="1"/>
  <c r="AM524" i="1"/>
  <c r="BS522" i="1" s="1"/>
  <c r="AL524" i="1"/>
  <c r="AJ523" i="1"/>
  <c r="AI523" i="1"/>
  <c r="AG523" i="1"/>
  <c r="AH523" i="1" s="1"/>
  <c r="FE513" i="1"/>
  <c r="FD521" i="1"/>
  <c r="FC521" i="1"/>
  <c r="FB521" i="1"/>
  <c r="FA521" i="1"/>
  <c r="EZ521" i="1"/>
  <c r="EY521" i="1"/>
  <c r="EX521" i="1"/>
  <c r="EW521" i="1"/>
  <c r="EV521" i="1"/>
  <c r="EU521" i="1"/>
  <c r="ET521" i="1"/>
  <c r="ES521" i="1"/>
  <c r="ER521" i="1"/>
  <c r="EQ521" i="1"/>
  <c r="EP521" i="1"/>
  <c r="EO521" i="1"/>
  <c r="EN521" i="1"/>
  <c r="EM521" i="1"/>
  <c r="EL521" i="1"/>
  <c r="EK521" i="1"/>
  <c r="EJ521" i="1"/>
  <c r="EI521" i="1"/>
  <c r="EH521" i="1"/>
  <c r="EG521" i="1"/>
  <c r="EF521" i="1"/>
  <c r="EE521" i="1"/>
  <c r="ED521" i="1"/>
  <c r="EC521" i="1"/>
  <c r="EB521" i="1"/>
  <c r="BO523" i="1"/>
  <c r="CU521" i="1" s="1"/>
  <c r="BN523" i="1"/>
  <c r="CT521" i="1" s="1"/>
  <c r="BM523" i="1"/>
  <c r="CS521" i="1" s="1"/>
  <c r="BL523" i="1"/>
  <c r="CR521" i="1" s="1"/>
  <c r="BK523" i="1"/>
  <c r="CQ521" i="1" s="1"/>
  <c r="BJ523" i="1"/>
  <c r="CP521" i="1" s="1"/>
  <c r="BI523" i="1"/>
  <c r="CO521" i="1" s="1"/>
  <c r="BH523" i="1"/>
  <c r="CN521" i="1" s="1"/>
  <c r="BG523" i="1"/>
  <c r="CM521" i="1" s="1"/>
  <c r="BF523" i="1"/>
  <c r="CL521" i="1" s="1"/>
  <c r="BE523" i="1"/>
  <c r="CK521" i="1" s="1"/>
  <c r="BD523" i="1"/>
  <c r="CJ521" i="1" s="1"/>
  <c r="BC523" i="1"/>
  <c r="CI521" i="1" s="1"/>
  <c r="BB523" i="1"/>
  <c r="CH521" i="1" s="1"/>
  <c r="BA523" i="1"/>
  <c r="CG521" i="1" s="1"/>
  <c r="AZ523" i="1"/>
  <c r="CF521" i="1" s="1"/>
  <c r="AY523" i="1"/>
  <c r="CE521" i="1" s="1"/>
  <c r="AX523" i="1"/>
  <c r="CD521" i="1" s="1"/>
  <c r="AW523" i="1"/>
  <c r="CC521" i="1" s="1"/>
  <c r="AV523" i="1"/>
  <c r="CB521" i="1" s="1"/>
  <c r="AU523" i="1"/>
  <c r="CA521" i="1" s="1"/>
  <c r="AT523" i="1"/>
  <c r="BZ521" i="1" s="1"/>
  <c r="AS523" i="1"/>
  <c r="BY521" i="1" s="1"/>
  <c r="AR523" i="1"/>
  <c r="BX521" i="1" s="1"/>
  <c r="AQ523" i="1"/>
  <c r="BW521" i="1" s="1"/>
  <c r="AP523" i="1"/>
  <c r="BV521" i="1" s="1"/>
  <c r="AO523" i="1"/>
  <c r="BU521" i="1" s="1"/>
  <c r="AN523" i="1"/>
  <c r="BT521" i="1" s="1"/>
  <c r="AM523" i="1"/>
  <c r="BS521" i="1" s="1"/>
  <c r="AL523" i="1"/>
  <c r="BR521" i="1" s="1"/>
  <c r="AJ522" i="1"/>
  <c r="AI522" i="1"/>
  <c r="AG522" i="1"/>
  <c r="AH522" i="1" s="1"/>
  <c r="FE512" i="1"/>
  <c r="FD520" i="1"/>
  <c r="FC520" i="1"/>
  <c r="FB520" i="1"/>
  <c r="FA520" i="1"/>
  <c r="EZ520" i="1"/>
  <c r="EY520" i="1"/>
  <c r="EX520" i="1"/>
  <c r="EW520" i="1"/>
  <c r="EV520" i="1"/>
  <c r="EU520" i="1"/>
  <c r="ET520" i="1"/>
  <c r="ES520" i="1"/>
  <c r="ER520" i="1"/>
  <c r="EQ520" i="1"/>
  <c r="EP520" i="1"/>
  <c r="EO520" i="1"/>
  <c r="EN520" i="1"/>
  <c r="EM520" i="1"/>
  <c r="EL520" i="1"/>
  <c r="EK520" i="1"/>
  <c r="EJ520" i="1"/>
  <c r="EI520" i="1"/>
  <c r="EH520" i="1"/>
  <c r="EG520" i="1"/>
  <c r="EF520" i="1"/>
  <c r="EE520" i="1"/>
  <c r="ED520" i="1"/>
  <c r="EC520" i="1"/>
  <c r="EB520" i="1"/>
  <c r="BO522" i="1"/>
  <c r="CU520" i="1" s="1"/>
  <c r="BN522" i="1"/>
  <c r="CT520" i="1" s="1"/>
  <c r="BM522" i="1"/>
  <c r="CS520" i="1" s="1"/>
  <c r="BL522" i="1"/>
  <c r="CR520" i="1" s="1"/>
  <c r="BK522" i="1"/>
  <c r="CQ520" i="1" s="1"/>
  <c r="BJ522" i="1"/>
  <c r="CP520" i="1" s="1"/>
  <c r="BI522" i="1"/>
  <c r="CO520" i="1" s="1"/>
  <c r="BH522" i="1"/>
  <c r="CN520" i="1" s="1"/>
  <c r="BG522" i="1"/>
  <c r="CM520" i="1" s="1"/>
  <c r="BF522" i="1"/>
  <c r="CL520" i="1" s="1"/>
  <c r="BE522" i="1"/>
  <c r="CK520" i="1" s="1"/>
  <c r="BD522" i="1"/>
  <c r="CJ520" i="1" s="1"/>
  <c r="BC522" i="1"/>
  <c r="CI520" i="1" s="1"/>
  <c r="BB522" i="1"/>
  <c r="CH520" i="1" s="1"/>
  <c r="BA522" i="1"/>
  <c r="CG520" i="1" s="1"/>
  <c r="AZ522" i="1"/>
  <c r="CF520" i="1" s="1"/>
  <c r="AY522" i="1"/>
  <c r="CE520" i="1" s="1"/>
  <c r="AX522" i="1"/>
  <c r="CD520" i="1" s="1"/>
  <c r="AW522" i="1"/>
  <c r="CC520" i="1" s="1"/>
  <c r="AV522" i="1"/>
  <c r="CB520" i="1" s="1"/>
  <c r="AU522" i="1"/>
  <c r="CA520" i="1" s="1"/>
  <c r="AT522" i="1"/>
  <c r="BZ520" i="1" s="1"/>
  <c r="AS522" i="1"/>
  <c r="BY520" i="1" s="1"/>
  <c r="AR522" i="1"/>
  <c r="BX520" i="1" s="1"/>
  <c r="AQ522" i="1"/>
  <c r="BW520" i="1" s="1"/>
  <c r="AP522" i="1"/>
  <c r="BV520" i="1" s="1"/>
  <c r="AO522" i="1"/>
  <c r="BU520" i="1" s="1"/>
  <c r="AN522" i="1"/>
  <c r="BT520" i="1" s="1"/>
  <c r="AM522" i="1"/>
  <c r="BS520" i="1" s="1"/>
  <c r="AL522" i="1"/>
  <c r="BR520" i="1" s="1"/>
  <c r="AJ521" i="1"/>
  <c r="AI521" i="1"/>
  <c r="AG521" i="1"/>
  <c r="AH521" i="1" s="1"/>
  <c r="FE511" i="1"/>
  <c r="FD519" i="1"/>
  <c r="FC519" i="1"/>
  <c r="FB519" i="1"/>
  <c r="FA519" i="1"/>
  <c r="EZ519" i="1"/>
  <c r="EY519" i="1"/>
  <c r="EX519" i="1"/>
  <c r="EW519" i="1"/>
  <c r="EV519" i="1"/>
  <c r="EU519" i="1"/>
  <c r="ET519" i="1"/>
  <c r="ES519" i="1"/>
  <c r="ER519" i="1"/>
  <c r="EQ519" i="1"/>
  <c r="EP519" i="1"/>
  <c r="EO519" i="1"/>
  <c r="EN519" i="1"/>
  <c r="EM519" i="1"/>
  <c r="EL519" i="1"/>
  <c r="EK519" i="1"/>
  <c r="EJ519" i="1"/>
  <c r="EI519" i="1"/>
  <c r="EH519" i="1"/>
  <c r="EG519" i="1"/>
  <c r="EF519" i="1"/>
  <c r="EE519" i="1"/>
  <c r="ED519" i="1"/>
  <c r="EC519" i="1"/>
  <c r="EB519" i="1"/>
  <c r="BO521" i="1"/>
  <c r="CU519" i="1" s="1"/>
  <c r="BN521" i="1"/>
  <c r="CT519" i="1" s="1"/>
  <c r="BM521" i="1"/>
  <c r="CS519" i="1" s="1"/>
  <c r="BL521" i="1"/>
  <c r="CR519" i="1" s="1"/>
  <c r="BK521" i="1"/>
  <c r="CQ519" i="1" s="1"/>
  <c r="BJ521" i="1"/>
  <c r="CP519" i="1" s="1"/>
  <c r="BI521" i="1"/>
  <c r="CO519" i="1" s="1"/>
  <c r="BH521" i="1"/>
  <c r="CN519" i="1" s="1"/>
  <c r="BG521" i="1"/>
  <c r="CM519" i="1" s="1"/>
  <c r="BF521" i="1"/>
  <c r="CL519" i="1" s="1"/>
  <c r="BE521" i="1"/>
  <c r="CK519" i="1" s="1"/>
  <c r="BD521" i="1"/>
  <c r="CJ519" i="1" s="1"/>
  <c r="BC521" i="1"/>
  <c r="CI519" i="1" s="1"/>
  <c r="BB521" i="1"/>
  <c r="CH519" i="1" s="1"/>
  <c r="BA521" i="1"/>
  <c r="CG519" i="1" s="1"/>
  <c r="AZ521" i="1"/>
  <c r="CF519" i="1" s="1"/>
  <c r="AY521" i="1"/>
  <c r="CE519" i="1" s="1"/>
  <c r="AX521" i="1"/>
  <c r="CD519" i="1" s="1"/>
  <c r="AW521" i="1"/>
  <c r="CC519" i="1" s="1"/>
  <c r="AV521" i="1"/>
  <c r="CB519" i="1" s="1"/>
  <c r="AU521" i="1"/>
  <c r="CA519" i="1" s="1"/>
  <c r="AT521" i="1"/>
  <c r="BZ519" i="1" s="1"/>
  <c r="AS521" i="1"/>
  <c r="BY519" i="1" s="1"/>
  <c r="AR521" i="1"/>
  <c r="BX519" i="1" s="1"/>
  <c r="AQ521" i="1"/>
  <c r="BW519" i="1" s="1"/>
  <c r="AP521" i="1"/>
  <c r="AO521" i="1"/>
  <c r="BU519" i="1" s="1"/>
  <c r="AN521" i="1"/>
  <c r="BT519" i="1" s="1"/>
  <c r="AM521" i="1"/>
  <c r="BS519" i="1" s="1"/>
  <c r="AL521" i="1"/>
  <c r="BR519" i="1" s="1"/>
  <c r="AJ520" i="1"/>
  <c r="AI520" i="1"/>
  <c r="AG520" i="1"/>
  <c r="AH520" i="1" s="1"/>
  <c r="FE510" i="1"/>
  <c r="FD518" i="1"/>
  <c r="FC518" i="1"/>
  <c r="FB518" i="1"/>
  <c r="FA518" i="1"/>
  <c r="EZ518" i="1"/>
  <c r="EY518" i="1"/>
  <c r="EX518" i="1"/>
  <c r="EW518" i="1"/>
  <c r="EV518" i="1"/>
  <c r="EU518" i="1"/>
  <c r="ET518" i="1"/>
  <c r="ES518" i="1"/>
  <c r="ER518" i="1"/>
  <c r="EQ518" i="1"/>
  <c r="EP518" i="1"/>
  <c r="EO518" i="1"/>
  <c r="EN518" i="1"/>
  <c r="EM518" i="1"/>
  <c r="EL518" i="1"/>
  <c r="EK518" i="1"/>
  <c r="EJ518" i="1"/>
  <c r="EI518" i="1"/>
  <c r="EH518" i="1"/>
  <c r="EG518" i="1"/>
  <c r="EF518" i="1"/>
  <c r="EE518" i="1"/>
  <c r="ED518" i="1"/>
  <c r="EC518" i="1"/>
  <c r="EB518" i="1"/>
  <c r="BO520" i="1"/>
  <c r="CU518" i="1" s="1"/>
  <c r="BN520" i="1"/>
  <c r="CT518" i="1" s="1"/>
  <c r="BM520" i="1"/>
  <c r="CS518" i="1" s="1"/>
  <c r="BL520" i="1"/>
  <c r="CR518" i="1" s="1"/>
  <c r="BK520" i="1"/>
  <c r="CQ518" i="1" s="1"/>
  <c r="BJ520" i="1"/>
  <c r="CP518" i="1" s="1"/>
  <c r="BI520" i="1"/>
  <c r="CO518" i="1" s="1"/>
  <c r="BH520" i="1"/>
  <c r="CN518" i="1" s="1"/>
  <c r="BG520" i="1"/>
  <c r="CM518" i="1" s="1"/>
  <c r="BF520" i="1"/>
  <c r="CL518" i="1" s="1"/>
  <c r="BE520" i="1"/>
  <c r="CK518" i="1" s="1"/>
  <c r="BD520" i="1"/>
  <c r="CJ518" i="1" s="1"/>
  <c r="BC520" i="1"/>
  <c r="CI518" i="1" s="1"/>
  <c r="BB520" i="1"/>
  <c r="CH518" i="1" s="1"/>
  <c r="BA520" i="1"/>
  <c r="CG518" i="1" s="1"/>
  <c r="AZ520" i="1"/>
  <c r="CF518" i="1" s="1"/>
  <c r="AY520" i="1"/>
  <c r="CE518" i="1" s="1"/>
  <c r="AX520" i="1"/>
  <c r="CD518" i="1" s="1"/>
  <c r="AW520" i="1"/>
  <c r="CC518" i="1" s="1"/>
  <c r="AV520" i="1"/>
  <c r="CB518" i="1" s="1"/>
  <c r="AU520" i="1"/>
  <c r="CA518" i="1" s="1"/>
  <c r="AT520" i="1"/>
  <c r="BZ518" i="1" s="1"/>
  <c r="AS520" i="1"/>
  <c r="BY518" i="1" s="1"/>
  <c r="AR520" i="1"/>
  <c r="BX518" i="1" s="1"/>
  <c r="AQ520" i="1"/>
  <c r="BW518" i="1" s="1"/>
  <c r="AP520" i="1"/>
  <c r="BV518" i="1" s="1"/>
  <c r="AO520" i="1"/>
  <c r="BU518" i="1" s="1"/>
  <c r="AN520" i="1"/>
  <c r="BT518" i="1" s="1"/>
  <c r="AM520" i="1"/>
  <c r="BS518" i="1" s="1"/>
  <c r="AL520" i="1"/>
  <c r="BR518" i="1" s="1"/>
  <c r="AJ519" i="1"/>
  <c r="AI519" i="1"/>
  <c r="AG519" i="1"/>
  <c r="AH519" i="1" s="1"/>
  <c r="FE509" i="1"/>
  <c r="FD517" i="1"/>
  <c r="FC517" i="1"/>
  <c r="FB517" i="1"/>
  <c r="FA517" i="1"/>
  <c r="EZ517" i="1"/>
  <c r="EY517" i="1"/>
  <c r="EX517" i="1"/>
  <c r="EW517" i="1"/>
  <c r="EV517" i="1"/>
  <c r="EU517" i="1"/>
  <c r="ET517" i="1"/>
  <c r="ES517" i="1"/>
  <c r="ER517" i="1"/>
  <c r="EQ517" i="1"/>
  <c r="EP517" i="1"/>
  <c r="EO517" i="1"/>
  <c r="EN517" i="1"/>
  <c r="EM517" i="1"/>
  <c r="EL517" i="1"/>
  <c r="EK517" i="1"/>
  <c r="EJ517" i="1"/>
  <c r="EI517" i="1"/>
  <c r="EH517" i="1"/>
  <c r="EG517" i="1"/>
  <c r="EF517" i="1"/>
  <c r="EE517" i="1"/>
  <c r="ED517" i="1"/>
  <c r="EC517" i="1"/>
  <c r="EB517" i="1"/>
  <c r="BO519" i="1"/>
  <c r="CU517" i="1" s="1"/>
  <c r="BN519" i="1"/>
  <c r="CT517" i="1" s="1"/>
  <c r="BM519" i="1"/>
  <c r="CS517" i="1" s="1"/>
  <c r="BL519" i="1"/>
  <c r="CR517" i="1" s="1"/>
  <c r="BK519" i="1"/>
  <c r="CQ517" i="1" s="1"/>
  <c r="BJ519" i="1"/>
  <c r="CP517" i="1" s="1"/>
  <c r="BI519" i="1"/>
  <c r="CO517" i="1" s="1"/>
  <c r="BH519" i="1"/>
  <c r="CN517" i="1" s="1"/>
  <c r="BG519" i="1"/>
  <c r="CM517" i="1" s="1"/>
  <c r="BF519" i="1"/>
  <c r="CL517" i="1" s="1"/>
  <c r="BE519" i="1"/>
  <c r="CK517" i="1" s="1"/>
  <c r="BD519" i="1"/>
  <c r="CJ517" i="1" s="1"/>
  <c r="BC519" i="1"/>
  <c r="CI517" i="1" s="1"/>
  <c r="BB519" i="1"/>
  <c r="CH517" i="1" s="1"/>
  <c r="BA519" i="1"/>
  <c r="CG517" i="1" s="1"/>
  <c r="AZ519" i="1"/>
  <c r="CF517" i="1" s="1"/>
  <c r="AY519" i="1"/>
  <c r="CE517" i="1" s="1"/>
  <c r="AX519" i="1"/>
  <c r="CD517" i="1" s="1"/>
  <c r="AW519" i="1"/>
  <c r="CC517" i="1" s="1"/>
  <c r="AV519" i="1"/>
  <c r="CB517" i="1" s="1"/>
  <c r="AU519" i="1"/>
  <c r="CA517" i="1" s="1"/>
  <c r="AT519" i="1"/>
  <c r="BZ517" i="1" s="1"/>
  <c r="AS519" i="1"/>
  <c r="BY517" i="1" s="1"/>
  <c r="AR519" i="1"/>
  <c r="BX517" i="1" s="1"/>
  <c r="AQ519" i="1"/>
  <c r="BW517" i="1" s="1"/>
  <c r="AP519" i="1"/>
  <c r="BV517" i="1" s="1"/>
  <c r="AO519" i="1"/>
  <c r="AN519" i="1"/>
  <c r="BT517" i="1" s="1"/>
  <c r="AM519" i="1"/>
  <c r="BS517" i="1" s="1"/>
  <c r="AL519" i="1"/>
  <c r="BR517" i="1" s="1"/>
  <c r="AJ518" i="1"/>
  <c r="AI518" i="1"/>
  <c r="AG518" i="1"/>
  <c r="AH518" i="1" s="1"/>
  <c r="FE508" i="1"/>
  <c r="FD516" i="1"/>
  <c r="FC516" i="1"/>
  <c r="FB516" i="1"/>
  <c r="FA516" i="1"/>
  <c r="EZ516" i="1"/>
  <c r="EY516" i="1"/>
  <c r="EX516" i="1"/>
  <c r="EW516" i="1"/>
  <c r="EV516" i="1"/>
  <c r="EU516" i="1"/>
  <c r="ET516" i="1"/>
  <c r="ES516" i="1"/>
  <c r="ER516" i="1"/>
  <c r="EQ516" i="1"/>
  <c r="EP516" i="1"/>
  <c r="EO516" i="1"/>
  <c r="EN516" i="1"/>
  <c r="EM516" i="1"/>
  <c r="EL516" i="1"/>
  <c r="EK516" i="1"/>
  <c r="EJ516" i="1"/>
  <c r="EI516" i="1"/>
  <c r="EH516" i="1"/>
  <c r="EG516" i="1"/>
  <c r="EF516" i="1"/>
  <c r="EE516" i="1"/>
  <c r="ED516" i="1"/>
  <c r="EC516" i="1"/>
  <c r="EB516" i="1"/>
  <c r="BO518" i="1"/>
  <c r="CU516" i="1" s="1"/>
  <c r="BN518" i="1"/>
  <c r="CT516" i="1" s="1"/>
  <c r="BM518" i="1"/>
  <c r="CS516" i="1" s="1"/>
  <c r="BL518" i="1"/>
  <c r="CR516" i="1" s="1"/>
  <c r="BK518" i="1"/>
  <c r="CQ516" i="1" s="1"/>
  <c r="BJ518" i="1"/>
  <c r="CP516" i="1" s="1"/>
  <c r="BI518" i="1"/>
  <c r="CO516" i="1" s="1"/>
  <c r="BH518" i="1"/>
  <c r="CN516" i="1" s="1"/>
  <c r="BG518" i="1"/>
  <c r="CM516" i="1" s="1"/>
  <c r="BF518" i="1"/>
  <c r="CL516" i="1" s="1"/>
  <c r="BE518" i="1"/>
  <c r="CK516" i="1" s="1"/>
  <c r="BD518" i="1"/>
  <c r="CJ516" i="1" s="1"/>
  <c r="BC518" i="1"/>
  <c r="CI516" i="1" s="1"/>
  <c r="BB518" i="1"/>
  <c r="CH516" i="1" s="1"/>
  <c r="BA518" i="1"/>
  <c r="CG516" i="1" s="1"/>
  <c r="AZ518" i="1"/>
  <c r="CF516" i="1" s="1"/>
  <c r="AY518" i="1"/>
  <c r="CE516" i="1" s="1"/>
  <c r="AX518" i="1"/>
  <c r="CD516" i="1" s="1"/>
  <c r="AW518" i="1"/>
  <c r="CC516" i="1" s="1"/>
  <c r="AV518" i="1"/>
  <c r="CB516" i="1" s="1"/>
  <c r="AU518" i="1"/>
  <c r="CA516" i="1" s="1"/>
  <c r="AT518" i="1"/>
  <c r="BZ516" i="1" s="1"/>
  <c r="AS518" i="1"/>
  <c r="BY516" i="1" s="1"/>
  <c r="AR518" i="1"/>
  <c r="BX516" i="1" s="1"/>
  <c r="AQ518" i="1"/>
  <c r="BW516" i="1" s="1"/>
  <c r="AP518" i="1"/>
  <c r="BV516" i="1" s="1"/>
  <c r="AO518" i="1"/>
  <c r="BU516" i="1" s="1"/>
  <c r="AN518" i="1"/>
  <c r="BT516" i="1" s="1"/>
  <c r="AM518" i="1"/>
  <c r="BS516" i="1" s="1"/>
  <c r="AL518" i="1"/>
  <c r="BR516" i="1" s="1"/>
  <c r="AJ517" i="1"/>
  <c r="AI517" i="1"/>
  <c r="AG517" i="1"/>
  <c r="AH517" i="1" s="1"/>
  <c r="FE507" i="1"/>
  <c r="FD515" i="1"/>
  <c r="FC515" i="1"/>
  <c r="FB515" i="1"/>
  <c r="FA515" i="1"/>
  <c r="EZ515" i="1"/>
  <c r="EY515" i="1"/>
  <c r="EX515" i="1"/>
  <c r="EW515" i="1"/>
  <c r="EV515" i="1"/>
  <c r="EU515" i="1"/>
  <c r="ET515" i="1"/>
  <c r="ES515" i="1"/>
  <c r="ER515" i="1"/>
  <c r="EQ515" i="1"/>
  <c r="EP515" i="1"/>
  <c r="EO515" i="1"/>
  <c r="EN515" i="1"/>
  <c r="EM515" i="1"/>
  <c r="EL515" i="1"/>
  <c r="EK515" i="1"/>
  <c r="EJ515" i="1"/>
  <c r="EI515" i="1"/>
  <c r="EH515" i="1"/>
  <c r="EG515" i="1"/>
  <c r="EF515" i="1"/>
  <c r="EE515" i="1"/>
  <c r="ED515" i="1"/>
  <c r="EC515" i="1"/>
  <c r="EB515" i="1"/>
  <c r="BO517" i="1"/>
  <c r="CU515" i="1" s="1"/>
  <c r="BN517" i="1"/>
  <c r="CT515" i="1" s="1"/>
  <c r="BM517" i="1"/>
  <c r="CS515" i="1" s="1"/>
  <c r="BL517" i="1"/>
  <c r="CR515" i="1" s="1"/>
  <c r="BK517" i="1"/>
  <c r="CQ515" i="1" s="1"/>
  <c r="BJ517" i="1"/>
  <c r="CP515" i="1" s="1"/>
  <c r="BI517" i="1"/>
  <c r="CO515" i="1" s="1"/>
  <c r="BH517" i="1"/>
  <c r="CN515" i="1" s="1"/>
  <c r="BG517" i="1"/>
  <c r="CM515" i="1" s="1"/>
  <c r="BF517" i="1"/>
  <c r="CL515" i="1" s="1"/>
  <c r="BE517" i="1"/>
  <c r="CK515" i="1" s="1"/>
  <c r="BD517" i="1"/>
  <c r="CJ515" i="1" s="1"/>
  <c r="BC517" i="1"/>
  <c r="CI515" i="1" s="1"/>
  <c r="BB517" i="1"/>
  <c r="CH515" i="1" s="1"/>
  <c r="BA517" i="1"/>
  <c r="CG515" i="1" s="1"/>
  <c r="AZ517" i="1"/>
  <c r="CF515" i="1" s="1"/>
  <c r="AY517" i="1"/>
  <c r="CE515" i="1" s="1"/>
  <c r="AX517" i="1"/>
  <c r="CD515" i="1" s="1"/>
  <c r="AW517" i="1"/>
  <c r="CC515" i="1" s="1"/>
  <c r="AV517" i="1"/>
  <c r="CB515" i="1" s="1"/>
  <c r="AU517" i="1"/>
  <c r="CA515" i="1" s="1"/>
  <c r="AT517" i="1"/>
  <c r="BZ515" i="1" s="1"/>
  <c r="AS517" i="1"/>
  <c r="BY515" i="1" s="1"/>
  <c r="AR517" i="1"/>
  <c r="BX515" i="1" s="1"/>
  <c r="AQ517" i="1"/>
  <c r="BW515" i="1" s="1"/>
  <c r="AP517" i="1"/>
  <c r="BV515" i="1" s="1"/>
  <c r="AO517" i="1"/>
  <c r="BU515" i="1" s="1"/>
  <c r="AN517" i="1"/>
  <c r="BT515" i="1" s="1"/>
  <c r="AM517" i="1"/>
  <c r="BS515" i="1" s="1"/>
  <c r="AL517" i="1"/>
  <c r="AJ516" i="1"/>
  <c r="AI516" i="1"/>
  <c r="AG516" i="1"/>
  <c r="AH516" i="1" s="1"/>
  <c r="FE506" i="1"/>
  <c r="FD514" i="1"/>
  <c r="FC514" i="1"/>
  <c r="FB514" i="1"/>
  <c r="FA514" i="1"/>
  <c r="EZ514" i="1"/>
  <c r="EY514" i="1"/>
  <c r="EX514" i="1"/>
  <c r="EW514" i="1"/>
  <c r="EV514" i="1"/>
  <c r="EU514" i="1"/>
  <c r="ET514" i="1"/>
  <c r="ES514" i="1"/>
  <c r="ER514" i="1"/>
  <c r="EQ514" i="1"/>
  <c r="EP514" i="1"/>
  <c r="EO514" i="1"/>
  <c r="EN514" i="1"/>
  <c r="EM514" i="1"/>
  <c r="EL514" i="1"/>
  <c r="EK514" i="1"/>
  <c r="EJ514" i="1"/>
  <c r="EI514" i="1"/>
  <c r="EH514" i="1"/>
  <c r="EG514" i="1"/>
  <c r="EF514" i="1"/>
  <c r="EE514" i="1"/>
  <c r="ED514" i="1"/>
  <c r="EC514" i="1"/>
  <c r="EB514" i="1"/>
  <c r="BO516" i="1"/>
  <c r="CU514" i="1" s="1"/>
  <c r="BN516" i="1"/>
  <c r="CT514" i="1" s="1"/>
  <c r="BM516" i="1"/>
  <c r="CS514" i="1" s="1"/>
  <c r="BL516" i="1"/>
  <c r="CR514" i="1" s="1"/>
  <c r="BK516" i="1"/>
  <c r="CQ514" i="1" s="1"/>
  <c r="BJ516" i="1"/>
  <c r="CP514" i="1" s="1"/>
  <c r="BI516" i="1"/>
  <c r="CO514" i="1" s="1"/>
  <c r="BH516" i="1"/>
  <c r="CN514" i="1" s="1"/>
  <c r="BG516" i="1"/>
  <c r="CM514" i="1" s="1"/>
  <c r="BF516" i="1"/>
  <c r="CL514" i="1" s="1"/>
  <c r="BE516" i="1"/>
  <c r="CK514" i="1" s="1"/>
  <c r="BD516" i="1"/>
  <c r="CJ514" i="1" s="1"/>
  <c r="BC516" i="1"/>
  <c r="CI514" i="1" s="1"/>
  <c r="BB516" i="1"/>
  <c r="CH514" i="1" s="1"/>
  <c r="BA516" i="1"/>
  <c r="CG514" i="1" s="1"/>
  <c r="AZ516" i="1"/>
  <c r="CF514" i="1" s="1"/>
  <c r="AY516" i="1"/>
  <c r="CE514" i="1" s="1"/>
  <c r="AX516" i="1"/>
  <c r="CD514" i="1" s="1"/>
  <c r="AW516" i="1"/>
  <c r="CC514" i="1" s="1"/>
  <c r="AV516" i="1"/>
  <c r="CB514" i="1" s="1"/>
  <c r="AU516" i="1"/>
  <c r="CA514" i="1" s="1"/>
  <c r="AT516" i="1"/>
  <c r="BZ514" i="1" s="1"/>
  <c r="AS516" i="1"/>
  <c r="BY514" i="1" s="1"/>
  <c r="AR516" i="1"/>
  <c r="BX514" i="1" s="1"/>
  <c r="AQ516" i="1"/>
  <c r="BW514" i="1" s="1"/>
  <c r="AP516" i="1"/>
  <c r="BV514" i="1" s="1"/>
  <c r="AO516" i="1"/>
  <c r="BU514" i="1" s="1"/>
  <c r="AN516" i="1"/>
  <c r="BT514" i="1" s="1"/>
  <c r="AM516" i="1"/>
  <c r="BS514" i="1" s="1"/>
  <c r="AL516" i="1"/>
  <c r="BR514" i="1" s="1"/>
  <c r="AJ515" i="1"/>
  <c r="AI515" i="1"/>
  <c r="AG515" i="1"/>
  <c r="AH515" i="1" s="1"/>
  <c r="FE505" i="1"/>
  <c r="FD513" i="1"/>
  <c r="FC513" i="1"/>
  <c r="FB513" i="1"/>
  <c r="FA513" i="1"/>
  <c r="EZ513" i="1"/>
  <c r="EY513" i="1"/>
  <c r="EX513" i="1"/>
  <c r="EW513" i="1"/>
  <c r="EV513" i="1"/>
  <c r="EU513" i="1"/>
  <c r="ET513" i="1"/>
  <c r="ES513" i="1"/>
  <c r="ER513" i="1"/>
  <c r="EQ513" i="1"/>
  <c r="EP513" i="1"/>
  <c r="EO513" i="1"/>
  <c r="EN513" i="1"/>
  <c r="EM513" i="1"/>
  <c r="EL513" i="1"/>
  <c r="EK513" i="1"/>
  <c r="EJ513" i="1"/>
  <c r="EI513" i="1"/>
  <c r="EH513" i="1"/>
  <c r="EG513" i="1"/>
  <c r="EF513" i="1"/>
  <c r="EE513" i="1"/>
  <c r="ED513" i="1"/>
  <c r="EC513" i="1"/>
  <c r="EB513" i="1"/>
  <c r="BO515" i="1"/>
  <c r="CU513" i="1" s="1"/>
  <c r="BN515" i="1"/>
  <c r="CT513" i="1" s="1"/>
  <c r="BM515" i="1"/>
  <c r="CS513" i="1" s="1"/>
  <c r="BL515" i="1"/>
  <c r="CR513" i="1" s="1"/>
  <c r="BK515" i="1"/>
  <c r="CQ513" i="1" s="1"/>
  <c r="BJ515" i="1"/>
  <c r="CP513" i="1" s="1"/>
  <c r="BI515" i="1"/>
  <c r="CO513" i="1" s="1"/>
  <c r="BH515" i="1"/>
  <c r="CN513" i="1" s="1"/>
  <c r="BG515" i="1"/>
  <c r="CM513" i="1" s="1"/>
  <c r="BF515" i="1"/>
  <c r="CL513" i="1" s="1"/>
  <c r="BE515" i="1"/>
  <c r="CK513" i="1" s="1"/>
  <c r="BD515" i="1"/>
  <c r="CJ513" i="1" s="1"/>
  <c r="BC515" i="1"/>
  <c r="CI513" i="1" s="1"/>
  <c r="BB515" i="1"/>
  <c r="CH513" i="1" s="1"/>
  <c r="BA515" i="1"/>
  <c r="CG513" i="1" s="1"/>
  <c r="AZ515" i="1"/>
  <c r="CF513" i="1" s="1"/>
  <c r="AY515" i="1"/>
  <c r="CE513" i="1" s="1"/>
  <c r="AX515" i="1"/>
  <c r="CD513" i="1" s="1"/>
  <c r="AW515" i="1"/>
  <c r="CC513" i="1" s="1"/>
  <c r="AV515" i="1"/>
  <c r="CB513" i="1" s="1"/>
  <c r="AU515" i="1"/>
  <c r="CA513" i="1" s="1"/>
  <c r="AT515" i="1"/>
  <c r="BZ513" i="1" s="1"/>
  <c r="AS515" i="1"/>
  <c r="BY513" i="1" s="1"/>
  <c r="AR515" i="1"/>
  <c r="BX513" i="1" s="1"/>
  <c r="AQ515" i="1"/>
  <c r="BW513" i="1" s="1"/>
  <c r="AP515" i="1"/>
  <c r="BV513" i="1" s="1"/>
  <c r="AO515" i="1"/>
  <c r="BU513" i="1" s="1"/>
  <c r="AN515" i="1"/>
  <c r="BT513" i="1" s="1"/>
  <c r="AM515" i="1"/>
  <c r="BS513" i="1" s="1"/>
  <c r="AL515" i="1"/>
  <c r="BR513" i="1" s="1"/>
  <c r="AJ514" i="1"/>
  <c r="AI514" i="1"/>
  <c r="AG514" i="1"/>
  <c r="AH514" i="1" s="1"/>
  <c r="FE504" i="1"/>
  <c r="FD512" i="1"/>
  <c r="FC512" i="1"/>
  <c r="FB512" i="1"/>
  <c r="FA512" i="1"/>
  <c r="EZ512" i="1"/>
  <c r="EY512" i="1"/>
  <c r="EX512" i="1"/>
  <c r="EW512" i="1"/>
  <c r="EV512" i="1"/>
  <c r="EU512" i="1"/>
  <c r="ET512" i="1"/>
  <c r="ES512" i="1"/>
  <c r="ER512" i="1"/>
  <c r="EQ512" i="1"/>
  <c r="EP512" i="1"/>
  <c r="EO512" i="1"/>
  <c r="EN512" i="1"/>
  <c r="EM512" i="1"/>
  <c r="EL512" i="1"/>
  <c r="EK512" i="1"/>
  <c r="EJ512" i="1"/>
  <c r="EI512" i="1"/>
  <c r="EH512" i="1"/>
  <c r="EG512" i="1"/>
  <c r="EF512" i="1"/>
  <c r="EE512" i="1"/>
  <c r="ED512" i="1"/>
  <c r="EC512" i="1"/>
  <c r="EB512" i="1"/>
  <c r="BO514" i="1"/>
  <c r="CU512" i="1" s="1"/>
  <c r="BN514" i="1"/>
  <c r="CT512" i="1" s="1"/>
  <c r="BM514" i="1"/>
  <c r="CS512" i="1" s="1"/>
  <c r="BL514" i="1"/>
  <c r="CR512" i="1" s="1"/>
  <c r="BK514" i="1"/>
  <c r="CQ512" i="1" s="1"/>
  <c r="BJ514" i="1"/>
  <c r="CP512" i="1" s="1"/>
  <c r="BI514" i="1"/>
  <c r="CO512" i="1" s="1"/>
  <c r="BH514" i="1"/>
  <c r="CN512" i="1" s="1"/>
  <c r="BG514" i="1"/>
  <c r="CM512" i="1" s="1"/>
  <c r="BF514" i="1"/>
  <c r="CL512" i="1" s="1"/>
  <c r="BE514" i="1"/>
  <c r="CK512" i="1" s="1"/>
  <c r="BD514" i="1"/>
  <c r="CJ512" i="1" s="1"/>
  <c r="BC514" i="1"/>
  <c r="CI512" i="1" s="1"/>
  <c r="BB514" i="1"/>
  <c r="CH512" i="1" s="1"/>
  <c r="BA514" i="1"/>
  <c r="CG512" i="1" s="1"/>
  <c r="AZ514" i="1"/>
  <c r="CF512" i="1" s="1"/>
  <c r="AY514" i="1"/>
  <c r="CE512" i="1" s="1"/>
  <c r="AX514" i="1"/>
  <c r="CD512" i="1" s="1"/>
  <c r="AW514" i="1"/>
  <c r="CC512" i="1" s="1"/>
  <c r="AV514" i="1"/>
  <c r="CB512" i="1" s="1"/>
  <c r="AU514" i="1"/>
  <c r="CA512" i="1" s="1"/>
  <c r="AT514" i="1"/>
  <c r="BZ512" i="1" s="1"/>
  <c r="AS514" i="1"/>
  <c r="BY512" i="1" s="1"/>
  <c r="AR514" i="1"/>
  <c r="BX512" i="1" s="1"/>
  <c r="AQ514" i="1"/>
  <c r="BW512" i="1" s="1"/>
  <c r="AP514" i="1"/>
  <c r="BV512" i="1" s="1"/>
  <c r="AO514" i="1"/>
  <c r="BU512" i="1" s="1"/>
  <c r="AN514" i="1"/>
  <c r="BT512" i="1" s="1"/>
  <c r="AM514" i="1"/>
  <c r="BS512" i="1" s="1"/>
  <c r="AL514" i="1"/>
  <c r="AJ513" i="1"/>
  <c r="AI513" i="1"/>
  <c r="AG513" i="1"/>
  <c r="AH513" i="1" s="1"/>
  <c r="FE503" i="1"/>
  <c r="FD511" i="1"/>
  <c r="FC511" i="1"/>
  <c r="FB511" i="1"/>
  <c r="FA511" i="1"/>
  <c r="EZ511" i="1"/>
  <c r="EY511" i="1"/>
  <c r="EX511" i="1"/>
  <c r="EW511" i="1"/>
  <c r="EV511" i="1"/>
  <c r="EU511" i="1"/>
  <c r="ET511" i="1"/>
  <c r="ES511" i="1"/>
  <c r="ER511" i="1"/>
  <c r="EQ511" i="1"/>
  <c r="EP511" i="1"/>
  <c r="EO511" i="1"/>
  <c r="EN511" i="1"/>
  <c r="EM511" i="1"/>
  <c r="EL511" i="1"/>
  <c r="EK511" i="1"/>
  <c r="EJ511" i="1"/>
  <c r="EI511" i="1"/>
  <c r="EH511" i="1"/>
  <c r="EG511" i="1"/>
  <c r="EF511" i="1"/>
  <c r="EE511" i="1"/>
  <c r="ED511" i="1"/>
  <c r="EC511" i="1"/>
  <c r="EB511" i="1"/>
  <c r="BO513" i="1"/>
  <c r="CU511" i="1" s="1"/>
  <c r="BN513" i="1"/>
  <c r="CT511" i="1" s="1"/>
  <c r="BM513" i="1"/>
  <c r="CS511" i="1" s="1"/>
  <c r="BL513" i="1"/>
  <c r="CR511" i="1" s="1"/>
  <c r="BK513" i="1"/>
  <c r="CQ511" i="1" s="1"/>
  <c r="BJ513" i="1"/>
  <c r="CP511" i="1" s="1"/>
  <c r="BI513" i="1"/>
  <c r="CO511" i="1" s="1"/>
  <c r="BH513" i="1"/>
  <c r="CN511" i="1" s="1"/>
  <c r="BG513" i="1"/>
  <c r="CM511" i="1" s="1"/>
  <c r="BF513" i="1"/>
  <c r="CL511" i="1" s="1"/>
  <c r="BE513" i="1"/>
  <c r="CK511" i="1" s="1"/>
  <c r="BD513" i="1"/>
  <c r="CJ511" i="1" s="1"/>
  <c r="BC513" i="1"/>
  <c r="CI511" i="1" s="1"/>
  <c r="BB513" i="1"/>
  <c r="CH511" i="1" s="1"/>
  <c r="BA513" i="1"/>
  <c r="CG511" i="1" s="1"/>
  <c r="AZ513" i="1"/>
  <c r="CF511" i="1" s="1"/>
  <c r="AY513" i="1"/>
  <c r="CE511" i="1" s="1"/>
  <c r="AX513" i="1"/>
  <c r="CD511" i="1" s="1"/>
  <c r="AW513" i="1"/>
  <c r="CC511" i="1" s="1"/>
  <c r="AV513" i="1"/>
  <c r="CB511" i="1" s="1"/>
  <c r="AU513" i="1"/>
  <c r="CA511" i="1" s="1"/>
  <c r="AT513" i="1"/>
  <c r="BZ511" i="1" s="1"/>
  <c r="AS513" i="1"/>
  <c r="BY511" i="1" s="1"/>
  <c r="AR513" i="1"/>
  <c r="BX511" i="1" s="1"/>
  <c r="AQ513" i="1"/>
  <c r="BW511" i="1" s="1"/>
  <c r="AP513" i="1"/>
  <c r="BV511" i="1" s="1"/>
  <c r="AO513" i="1"/>
  <c r="BU511" i="1" s="1"/>
  <c r="AN513" i="1"/>
  <c r="BT511" i="1" s="1"/>
  <c r="AM513" i="1"/>
  <c r="BS511" i="1" s="1"/>
  <c r="AL513" i="1"/>
  <c r="BR511" i="1" s="1"/>
  <c r="AJ512" i="1"/>
  <c r="AI512" i="1"/>
  <c r="AG512" i="1"/>
  <c r="AH512" i="1" s="1"/>
  <c r="FE502" i="1"/>
  <c r="FD510" i="1"/>
  <c r="FC510" i="1"/>
  <c r="FB510" i="1"/>
  <c r="FA510" i="1"/>
  <c r="EZ510" i="1"/>
  <c r="EY510" i="1"/>
  <c r="EX510" i="1"/>
  <c r="EW510" i="1"/>
  <c r="EV510" i="1"/>
  <c r="EU510" i="1"/>
  <c r="ET510" i="1"/>
  <c r="ES510" i="1"/>
  <c r="ER510" i="1"/>
  <c r="EQ510" i="1"/>
  <c r="EP510" i="1"/>
  <c r="EO510" i="1"/>
  <c r="EN510" i="1"/>
  <c r="EM510" i="1"/>
  <c r="EL510" i="1"/>
  <c r="EK510" i="1"/>
  <c r="EJ510" i="1"/>
  <c r="EI510" i="1"/>
  <c r="EH510" i="1"/>
  <c r="EG510" i="1"/>
  <c r="EF510" i="1"/>
  <c r="EE510" i="1"/>
  <c r="ED510" i="1"/>
  <c r="EC510" i="1"/>
  <c r="EB510" i="1"/>
  <c r="BO512" i="1"/>
  <c r="CU510" i="1" s="1"/>
  <c r="BN512" i="1"/>
  <c r="CT510" i="1" s="1"/>
  <c r="BM512" i="1"/>
  <c r="CS510" i="1" s="1"/>
  <c r="BL512" i="1"/>
  <c r="CR510" i="1" s="1"/>
  <c r="BK512" i="1"/>
  <c r="CQ510" i="1" s="1"/>
  <c r="BJ512" i="1"/>
  <c r="CP510" i="1" s="1"/>
  <c r="BI512" i="1"/>
  <c r="CO510" i="1" s="1"/>
  <c r="BH512" i="1"/>
  <c r="CN510" i="1" s="1"/>
  <c r="BG512" i="1"/>
  <c r="CM510" i="1" s="1"/>
  <c r="BF512" i="1"/>
  <c r="CL510" i="1" s="1"/>
  <c r="BE512" i="1"/>
  <c r="CK510" i="1" s="1"/>
  <c r="BD512" i="1"/>
  <c r="CJ510" i="1" s="1"/>
  <c r="BC512" i="1"/>
  <c r="CI510" i="1" s="1"/>
  <c r="BB512" i="1"/>
  <c r="CH510" i="1" s="1"/>
  <c r="BA512" i="1"/>
  <c r="CG510" i="1" s="1"/>
  <c r="AZ512" i="1"/>
  <c r="CF510" i="1" s="1"/>
  <c r="AY512" i="1"/>
  <c r="CE510" i="1" s="1"/>
  <c r="AX512" i="1"/>
  <c r="CD510" i="1" s="1"/>
  <c r="AW512" i="1"/>
  <c r="CC510" i="1" s="1"/>
  <c r="AV512" i="1"/>
  <c r="CB510" i="1" s="1"/>
  <c r="AU512" i="1"/>
  <c r="CA510" i="1" s="1"/>
  <c r="AT512" i="1"/>
  <c r="BZ510" i="1" s="1"/>
  <c r="AS512" i="1"/>
  <c r="BY510" i="1" s="1"/>
  <c r="AR512" i="1"/>
  <c r="BX510" i="1" s="1"/>
  <c r="AQ512" i="1"/>
  <c r="BW510" i="1" s="1"/>
  <c r="AP512" i="1"/>
  <c r="BV510" i="1" s="1"/>
  <c r="AO512" i="1"/>
  <c r="BU510" i="1" s="1"/>
  <c r="AN512" i="1"/>
  <c r="BT510" i="1" s="1"/>
  <c r="AM512" i="1"/>
  <c r="BS510" i="1" s="1"/>
  <c r="AL512" i="1"/>
  <c r="BR510" i="1" s="1"/>
  <c r="AJ511" i="1"/>
  <c r="AI511" i="1"/>
  <c r="AG511" i="1"/>
  <c r="AH511" i="1" s="1"/>
  <c r="FE501" i="1"/>
  <c r="FD509" i="1"/>
  <c r="FC509" i="1"/>
  <c r="FB509" i="1"/>
  <c r="FA509" i="1"/>
  <c r="EZ509" i="1"/>
  <c r="EY509" i="1"/>
  <c r="EX509" i="1"/>
  <c r="EW509" i="1"/>
  <c r="EV509" i="1"/>
  <c r="EU509" i="1"/>
  <c r="ET509" i="1"/>
  <c r="ES509" i="1"/>
  <c r="ER509" i="1"/>
  <c r="EQ509" i="1"/>
  <c r="EP509" i="1"/>
  <c r="EO509" i="1"/>
  <c r="EN509" i="1"/>
  <c r="EM509" i="1"/>
  <c r="EL509" i="1"/>
  <c r="EK509" i="1"/>
  <c r="EJ509" i="1"/>
  <c r="EI509" i="1"/>
  <c r="EH509" i="1"/>
  <c r="EG509" i="1"/>
  <c r="EF509" i="1"/>
  <c r="EE509" i="1"/>
  <c r="ED509" i="1"/>
  <c r="EC509" i="1"/>
  <c r="EB509" i="1"/>
  <c r="BO511" i="1"/>
  <c r="CU509" i="1" s="1"/>
  <c r="BN511" i="1"/>
  <c r="CT509" i="1" s="1"/>
  <c r="BM511" i="1"/>
  <c r="CS509" i="1" s="1"/>
  <c r="BL511" i="1"/>
  <c r="CR509" i="1" s="1"/>
  <c r="BK511" i="1"/>
  <c r="CQ509" i="1" s="1"/>
  <c r="BJ511" i="1"/>
  <c r="CP509" i="1" s="1"/>
  <c r="BI511" i="1"/>
  <c r="CO509" i="1" s="1"/>
  <c r="BH511" i="1"/>
  <c r="CN509" i="1" s="1"/>
  <c r="BG511" i="1"/>
  <c r="CM509" i="1" s="1"/>
  <c r="BF511" i="1"/>
  <c r="CL509" i="1" s="1"/>
  <c r="BE511" i="1"/>
  <c r="CK509" i="1" s="1"/>
  <c r="BD511" i="1"/>
  <c r="CJ509" i="1" s="1"/>
  <c r="BC511" i="1"/>
  <c r="CI509" i="1" s="1"/>
  <c r="BB511" i="1"/>
  <c r="CH509" i="1" s="1"/>
  <c r="BA511" i="1"/>
  <c r="CG509" i="1" s="1"/>
  <c r="AZ511" i="1"/>
  <c r="CF509" i="1" s="1"/>
  <c r="AY511" i="1"/>
  <c r="CE509" i="1" s="1"/>
  <c r="AX511" i="1"/>
  <c r="CD509" i="1" s="1"/>
  <c r="AW511" i="1"/>
  <c r="CC509" i="1" s="1"/>
  <c r="AV511" i="1"/>
  <c r="CB509" i="1" s="1"/>
  <c r="AU511" i="1"/>
  <c r="CA509" i="1" s="1"/>
  <c r="AT511" i="1"/>
  <c r="BZ509" i="1" s="1"/>
  <c r="AS511" i="1"/>
  <c r="BY509" i="1" s="1"/>
  <c r="AR511" i="1"/>
  <c r="BX509" i="1" s="1"/>
  <c r="AQ511" i="1"/>
  <c r="BW509" i="1" s="1"/>
  <c r="AP511" i="1"/>
  <c r="BV509" i="1" s="1"/>
  <c r="AO511" i="1"/>
  <c r="BU509" i="1" s="1"/>
  <c r="AN511" i="1"/>
  <c r="BT509" i="1" s="1"/>
  <c r="AM511" i="1"/>
  <c r="BS509" i="1" s="1"/>
  <c r="AL511" i="1"/>
  <c r="AJ510" i="1"/>
  <c r="AI510" i="1"/>
  <c r="AG510" i="1"/>
  <c r="AH510" i="1" s="1"/>
  <c r="FE500" i="1"/>
  <c r="FD508" i="1"/>
  <c r="FC508" i="1"/>
  <c r="FB508" i="1"/>
  <c r="FA508" i="1"/>
  <c r="EZ508" i="1"/>
  <c r="EY508" i="1"/>
  <c r="EX508" i="1"/>
  <c r="EW508" i="1"/>
  <c r="EV508" i="1"/>
  <c r="EU508" i="1"/>
  <c r="ET508" i="1"/>
  <c r="ES508" i="1"/>
  <c r="ER508" i="1"/>
  <c r="EQ508" i="1"/>
  <c r="EP508" i="1"/>
  <c r="EO508" i="1"/>
  <c r="EN508" i="1"/>
  <c r="EM508" i="1"/>
  <c r="EL508" i="1"/>
  <c r="EK508" i="1"/>
  <c r="EJ508" i="1"/>
  <c r="EI508" i="1"/>
  <c r="EH508" i="1"/>
  <c r="EG508" i="1"/>
  <c r="EF508" i="1"/>
  <c r="EE508" i="1"/>
  <c r="ED508" i="1"/>
  <c r="EC508" i="1"/>
  <c r="EB508" i="1"/>
  <c r="BO510" i="1"/>
  <c r="CU508" i="1" s="1"/>
  <c r="BN510" i="1"/>
  <c r="CT508" i="1" s="1"/>
  <c r="BM510" i="1"/>
  <c r="CS508" i="1" s="1"/>
  <c r="BL510" i="1"/>
  <c r="CR508" i="1" s="1"/>
  <c r="BK510" i="1"/>
  <c r="CQ508" i="1" s="1"/>
  <c r="BJ510" i="1"/>
  <c r="CP508" i="1" s="1"/>
  <c r="BI510" i="1"/>
  <c r="CO508" i="1" s="1"/>
  <c r="BH510" i="1"/>
  <c r="CN508" i="1" s="1"/>
  <c r="BG510" i="1"/>
  <c r="CM508" i="1" s="1"/>
  <c r="BF510" i="1"/>
  <c r="CL508" i="1" s="1"/>
  <c r="BE510" i="1"/>
  <c r="CK508" i="1" s="1"/>
  <c r="BD510" i="1"/>
  <c r="CJ508" i="1" s="1"/>
  <c r="BC510" i="1"/>
  <c r="CI508" i="1" s="1"/>
  <c r="BB510" i="1"/>
  <c r="CH508" i="1" s="1"/>
  <c r="BA510" i="1"/>
  <c r="CG508" i="1" s="1"/>
  <c r="AZ510" i="1"/>
  <c r="CF508" i="1" s="1"/>
  <c r="AY510" i="1"/>
  <c r="CE508" i="1" s="1"/>
  <c r="AX510" i="1"/>
  <c r="CD508" i="1" s="1"/>
  <c r="AW510" i="1"/>
  <c r="CC508" i="1" s="1"/>
  <c r="AV510" i="1"/>
  <c r="CB508" i="1" s="1"/>
  <c r="AU510" i="1"/>
  <c r="CA508" i="1" s="1"/>
  <c r="AT510" i="1"/>
  <c r="BZ508" i="1" s="1"/>
  <c r="AS510" i="1"/>
  <c r="BY508" i="1" s="1"/>
  <c r="AR510" i="1"/>
  <c r="BX508" i="1" s="1"/>
  <c r="AQ510" i="1"/>
  <c r="BW508" i="1" s="1"/>
  <c r="AP510" i="1"/>
  <c r="BV508" i="1" s="1"/>
  <c r="AO510" i="1"/>
  <c r="BU508" i="1" s="1"/>
  <c r="AN510" i="1"/>
  <c r="BT508" i="1" s="1"/>
  <c r="AM510" i="1"/>
  <c r="AL510" i="1"/>
  <c r="BR508" i="1" s="1"/>
  <c r="AJ509" i="1"/>
  <c r="AI509" i="1"/>
  <c r="AG509" i="1"/>
  <c r="AH509" i="1" s="1"/>
  <c r="BS359" i="9"/>
  <c r="BT359" i="9"/>
  <c r="BU359" i="9"/>
  <c r="BV359" i="9"/>
  <c r="BX359" i="9"/>
  <c r="BY359" i="9"/>
  <c r="CA359" i="9"/>
  <c r="CB359" i="9"/>
  <c r="CC359" i="9"/>
  <c r="CD359" i="9"/>
  <c r="CF359" i="9"/>
  <c r="CG359" i="9"/>
  <c r="CI359" i="9"/>
  <c r="CJ359" i="9"/>
  <c r="CK359" i="9"/>
  <c r="CL359" i="9"/>
  <c r="CN359" i="9"/>
  <c r="CO359" i="9"/>
  <c r="CQ359" i="9"/>
  <c r="CR359" i="9"/>
  <c r="CS359" i="9"/>
  <c r="CT359" i="9"/>
  <c r="CV359" i="9"/>
  <c r="BS360" i="9"/>
  <c r="BT360" i="9"/>
  <c r="BU360" i="9"/>
  <c r="BV360" i="9"/>
  <c r="BW360" i="9"/>
  <c r="BX360" i="9"/>
  <c r="BY360" i="9"/>
  <c r="CA360" i="9"/>
  <c r="CB360" i="9"/>
  <c r="CC360" i="9"/>
  <c r="CD360" i="9"/>
  <c r="CE360" i="9"/>
  <c r="CF360" i="9"/>
  <c r="CG360" i="9"/>
  <c r="CI360" i="9"/>
  <c r="CJ360" i="9"/>
  <c r="CK360" i="9"/>
  <c r="CL360" i="9"/>
  <c r="CM360" i="9"/>
  <c r="CN360" i="9"/>
  <c r="CO360" i="9"/>
  <c r="CQ360" i="9"/>
  <c r="CR360" i="9"/>
  <c r="CS360" i="9"/>
  <c r="CT360" i="9"/>
  <c r="CU360" i="9"/>
  <c r="CV360" i="9"/>
  <c r="BS361" i="9"/>
  <c r="BT361" i="9"/>
  <c r="BU361" i="9"/>
  <c r="BV361" i="9"/>
  <c r="BX361" i="9"/>
  <c r="BY361" i="9"/>
  <c r="BZ361" i="9"/>
  <c r="CA361" i="9"/>
  <c r="CB361" i="9"/>
  <c r="CC361" i="9"/>
  <c r="CD361" i="9"/>
  <c r="CF361" i="9"/>
  <c r="CG361" i="9"/>
  <c r="CH361" i="9"/>
  <c r="CI361" i="9"/>
  <c r="CJ361" i="9"/>
  <c r="CK361" i="9"/>
  <c r="CL361" i="9"/>
  <c r="CN361" i="9"/>
  <c r="CO361" i="9"/>
  <c r="CP361" i="9"/>
  <c r="CQ361" i="9"/>
  <c r="CR361" i="9"/>
  <c r="CS361" i="9"/>
  <c r="CT361" i="9"/>
  <c r="CV361" i="9"/>
  <c r="BS362" i="9"/>
  <c r="BT362" i="9"/>
  <c r="BU362" i="9"/>
  <c r="BV362" i="9"/>
  <c r="BW362" i="9"/>
  <c r="BX362" i="9"/>
  <c r="BY362" i="9"/>
  <c r="BZ362" i="9"/>
  <c r="CA362" i="9"/>
  <c r="CB362" i="9"/>
  <c r="CC362" i="9"/>
  <c r="CD362" i="9"/>
  <c r="CE362" i="9"/>
  <c r="CF362" i="9"/>
  <c r="CG362" i="9"/>
  <c r="CH362" i="9"/>
  <c r="CI362" i="9"/>
  <c r="CJ362" i="9"/>
  <c r="CK362" i="9"/>
  <c r="CL362" i="9"/>
  <c r="CM362" i="9"/>
  <c r="CN362" i="9"/>
  <c r="CO362" i="9"/>
  <c r="CP362" i="9"/>
  <c r="CQ362" i="9"/>
  <c r="CR362" i="9"/>
  <c r="CS362" i="9"/>
  <c r="CT362" i="9"/>
  <c r="CU362" i="9"/>
  <c r="CV362" i="9"/>
  <c r="BS363" i="9"/>
  <c r="BT363" i="9"/>
  <c r="BU363" i="9"/>
  <c r="BV363" i="9"/>
  <c r="BX363" i="9"/>
  <c r="BY363" i="9"/>
  <c r="CA363" i="9"/>
  <c r="CB363" i="9"/>
  <c r="CC363" i="9"/>
  <c r="CD363" i="9"/>
  <c r="CF363" i="9"/>
  <c r="CG363" i="9"/>
  <c r="CI363" i="9"/>
  <c r="CJ363" i="9"/>
  <c r="CK363" i="9"/>
  <c r="CL363" i="9"/>
  <c r="CN363" i="9"/>
  <c r="CO363" i="9"/>
  <c r="CQ363" i="9"/>
  <c r="CR363" i="9"/>
  <c r="CS363" i="9"/>
  <c r="CT363" i="9"/>
  <c r="CV363" i="9"/>
  <c r="BS364" i="9"/>
  <c r="BT364" i="9"/>
  <c r="BU364" i="9"/>
  <c r="BV364" i="9"/>
  <c r="BW364" i="9"/>
  <c r="BX364" i="9"/>
  <c r="BY364" i="9"/>
  <c r="CA364" i="9"/>
  <c r="CB364" i="9"/>
  <c r="CC364" i="9"/>
  <c r="CD364" i="9"/>
  <c r="CE364" i="9"/>
  <c r="CF364" i="9"/>
  <c r="CG364" i="9"/>
  <c r="CI364" i="9"/>
  <c r="CJ364" i="9"/>
  <c r="CK364" i="9"/>
  <c r="CL364" i="9"/>
  <c r="CM364" i="9"/>
  <c r="CN364" i="9"/>
  <c r="CO364" i="9"/>
  <c r="CQ364" i="9"/>
  <c r="CR364" i="9"/>
  <c r="CS364" i="9"/>
  <c r="CT364" i="9"/>
  <c r="CU364" i="9"/>
  <c r="CV364" i="9"/>
  <c r="BS365" i="9"/>
  <c r="BT365" i="9"/>
  <c r="BU365" i="9"/>
  <c r="BV365" i="9"/>
  <c r="BX365" i="9"/>
  <c r="BY365" i="9"/>
  <c r="BZ365" i="9"/>
  <c r="CA365" i="9"/>
  <c r="CB365" i="9"/>
  <c r="CC365" i="9"/>
  <c r="CD365" i="9"/>
  <c r="CF365" i="9"/>
  <c r="CG365" i="9"/>
  <c r="CH365" i="9"/>
  <c r="CI365" i="9"/>
  <c r="CJ365" i="9"/>
  <c r="CK365" i="9"/>
  <c r="CL365" i="9"/>
  <c r="CN365" i="9"/>
  <c r="CO365" i="9"/>
  <c r="CP365" i="9"/>
  <c r="CQ365" i="9"/>
  <c r="CR365" i="9"/>
  <c r="CS365" i="9"/>
  <c r="CT365" i="9"/>
  <c r="CV365" i="9"/>
  <c r="BS366" i="9"/>
  <c r="BT366" i="9"/>
  <c r="BU366" i="9"/>
  <c r="BV366" i="9"/>
  <c r="BW366" i="9"/>
  <c r="BX366" i="9"/>
  <c r="BY366" i="9"/>
  <c r="BZ366" i="9"/>
  <c r="CA366" i="9"/>
  <c r="CB366" i="9"/>
  <c r="CC366" i="9"/>
  <c r="CD366" i="9"/>
  <c r="CE366" i="9"/>
  <c r="CF366" i="9"/>
  <c r="CG366" i="9"/>
  <c r="CH366" i="9"/>
  <c r="CI366" i="9"/>
  <c r="CJ366" i="9"/>
  <c r="CK366" i="9"/>
  <c r="CL366" i="9"/>
  <c r="CM366" i="9"/>
  <c r="CN366" i="9"/>
  <c r="CO366" i="9"/>
  <c r="CP366" i="9"/>
  <c r="CQ366" i="9"/>
  <c r="CR366" i="9"/>
  <c r="CS366" i="9"/>
  <c r="CT366" i="9"/>
  <c r="CU366" i="9"/>
  <c r="CV366" i="9"/>
  <c r="BS367" i="9"/>
  <c r="BT367" i="9"/>
  <c r="BU367" i="9"/>
  <c r="BV367" i="9"/>
  <c r="BX367" i="9"/>
  <c r="BY367" i="9"/>
  <c r="CA367" i="9"/>
  <c r="CB367" i="9"/>
  <c r="CC367" i="9"/>
  <c r="CD367" i="9"/>
  <c r="CF367" i="9"/>
  <c r="CG367" i="9"/>
  <c r="CI367" i="9"/>
  <c r="CJ367" i="9"/>
  <c r="CK367" i="9"/>
  <c r="CL367" i="9"/>
  <c r="CN367" i="9"/>
  <c r="CO367" i="9"/>
  <c r="CQ367" i="9"/>
  <c r="CR367" i="9"/>
  <c r="CS367" i="9"/>
  <c r="CT367" i="9"/>
  <c r="CV367" i="9"/>
  <c r="BS368" i="9"/>
  <c r="BT368" i="9"/>
  <c r="BU368" i="9"/>
  <c r="BV368" i="9"/>
  <c r="BW368" i="9"/>
  <c r="BX368" i="9"/>
  <c r="BY368" i="9"/>
  <c r="CA368" i="9"/>
  <c r="CB368" i="9"/>
  <c r="CC368" i="9"/>
  <c r="CD368" i="9"/>
  <c r="CE368" i="9"/>
  <c r="CF368" i="9"/>
  <c r="CG368" i="9"/>
  <c r="CI368" i="9"/>
  <c r="CJ368" i="9"/>
  <c r="CK368" i="9"/>
  <c r="CL368" i="9"/>
  <c r="CM368" i="9"/>
  <c r="CN368" i="9"/>
  <c r="CO368" i="9"/>
  <c r="CQ368" i="9"/>
  <c r="CR368" i="9"/>
  <c r="CS368" i="9"/>
  <c r="CT368" i="9"/>
  <c r="CU368" i="9"/>
  <c r="CV368" i="9"/>
  <c r="BS369" i="9"/>
  <c r="BT369" i="9"/>
  <c r="BU369" i="9"/>
  <c r="BV369" i="9"/>
  <c r="BX369" i="9"/>
  <c r="BY369" i="9"/>
  <c r="BZ369" i="9"/>
  <c r="CA369" i="9"/>
  <c r="CB369" i="9"/>
  <c r="CC369" i="9"/>
  <c r="CD369" i="9"/>
  <c r="CF369" i="9"/>
  <c r="CG369" i="9"/>
  <c r="CH369" i="9"/>
  <c r="CI369" i="9"/>
  <c r="CJ369" i="9"/>
  <c r="CK369" i="9"/>
  <c r="CL369" i="9"/>
  <c r="CN369" i="9"/>
  <c r="CO369" i="9"/>
  <c r="CP369" i="9"/>
  <c r="CQ369" i="9"/>
  <c r="CR369" i="9"/>
  <c r="CS369" i="9"/>
  <c r="CT369" i="9"/>
  <c r="CV369" i="9"/>
  <c r="BS370" i="9"/>
  <c r="BT370" i="9"/>
  <c r="BU370" i="9"/>
  <c r="BV370" i="9"/>
  <c r="BW370" i="9"/>
  <c r="BX370" i="9"/>
  <c r="BY370" i="9"/>
  <c r="BZ370" i="9"/>
  <c r="CA370" i="9"/>
  <c r="CB370" i="9"/>
  <c r="CC370" i="9"/>
  <c r="CD370" i="9"/>
  <c r="CE370" i="9"/>
  <c r="CF370" i="9"/>
  <c r="CG370" i="9"/>
  <c r="CH370" i="9"/>
  <c r="CI370" i="9"/>
  <c r="CJ370" i="9"/>
  <c r="CK370" i="9"/>
  <c r="CL370" i="9"/>
  <c r="CM370" i="9"/>
  <c r="CN370" i="9"/>
  <c r="CO370" i="9"/>
  <c r="CP370" i="9"/>
  <c r="CQ370" i="9"/>
  <c r="CR370" i="9"/>
  <c r="CS370" i="9"/>
  <c r="CT370" i="9"/>
  <c r="CU370" i="9"/>
  <c r="CV370" i="9"/>
  <c r="BS371" i="9"/>
  <c r="BT371" i="9"/>
  <c r="BU371" i="9"/>
  <c r="BV371" i="9"/>
  <c r="BX371" i="9"/>
  <c r="BY371" i="9"/>
  <c r="CA371" i="9"/>
  <c r="CB371" i="9"/>
  <c r="CC371" i="9"/>
  <c r="CD371" i="9"/>
  <c r="CF371" i="9"/>
  <c r="CG371" i="9"/>
  <c r="CI371" i="9"/>
  <c r="CJ371" i="9"/>
  <c r="CK371" i="9"/>
  <c r="CL371" i="9"/>
  <c r="CN371" i="9"/>
  <c r="CO371" i="9"/>
  <c r="CQ371" i="9"/>
  <c r="CR371" i="9"/>
  <c r="CS371" i="9"/>
  <c r="CT371" i="9"/>
  <c r="CV371" i="9"/>
  <c r="BS372" i="9"/>
  <c r="BT372" i="9"/>
  <c r="BU372" i="9"/>
  <c r="BV372" i="9"/>
  <c r="BW372" i="9"/>
  <c r="BX372" i="9"/>
  <c r="BY372" i="9"/>
  <c r="CA372" i="9"/>
  <c r="CB372" i="9"/>
  <c r="CC372" i="9"/>
  <c r="CD372" i="9"/>
  <c r="CE372" i="9"/>
  <c r="CF372" i="9"/>
  <c r="CG372" i="9"/>
  <c r="CI372" i="9"/>
  <c r="CJ372" i="9"/>
  <c r="CK372" i="9"/>
  <c r="CL372" i="9"/>
  <c r="CM372" i="9"/>
  <c r="CN372" i="9"/>
  <c r="CO372" i="9"/>
  <c r="CQ372" i="9"/>
  <c r="CR372" i="9"/>
  <c r="CS372" i="9"/>
  <c r="CT372" i="9"/>
  <c r="CU372" i="9"/>
  <c r="CV372" i="9"/>
  <c r="BS373" i="9"/>
  <c r="BT373" i="9"/>
  <c r="BU373" i="9"/>
  <c r="BV373" i="9"/>
  <c r="BX373" i="9"/>
  <c r="BY373" i="9"/>
  <c r="BZ373" i="9"/>
  <c r="CA373" i="9"/>
  <c r="CB373" i="9"/>
  <c r="CC373" i="9"/>
  <c r="CD373" i="9"/>
  <c r="CF373" i="9"/>
  <c r="CG373" i="9"/>
  <c r="CH373" i="9"/>
  <c r="CI373" i="9"/>
  <c r="CJ373" i="9"/>
  <c r="CK373" i="9"/>
  <c r="CL373" i="9"/>
  <c r="CN373" i="9"/>
  <c r="CO373" i="9"/>
  <c r="CP373" i="9"/>
  <c r="CQ373" i="9"/>
  <c r="CR373" i="9"/>
  <c r="CS373" i="9"/>
  <c r="CT373" i="9"/>
  <c r="CV373" i="9"/>
  <c r="BS374" i="9"/>
  <c r="BT374" i="9"/>
  <c r="BU374" i="9"/>
  <c r="BV374" i="9"/>
  <c r="BW374" i="9"/>
  <c r="BX374" i="9"/>
  <c r="BY374" i="9"/>
  <c r="BZ374" i="9"/>
  <c r="CA374" i="9"/>
  <c r="CB374" i="9"/>
  <c r="CC374" i="9"/>
  <c r="CD374" i="9"/>
  <c r="CE374" i="9"/>
  <c r="CF374" i="9"/>
  <c r="CG374" i="9"/>
  <c r="CH374" i="9"/>
  <c r="CI374" i="9"/>
  <c r="CJ374" i="9"/>
  <c r="CK374" i="9"/>
  <c r="CL374" i="9"/>
  <c r="CM374" i="9"/>
  <c r="CN374" i="9"/>
  <c r="CO374" i="9"/>
  <c r="CP374" i="9"/>
  <c r="CQ374" i="9"/>
  <c r="CR374" i="9"/>
  <c r="CS374" i="9"/>
  <c r="CT374" i="9"/>
  <c r="CU374" i="9"/>
  <c r="CV374" i="9"/>
  <c r="BS375" i="9"/>
  <c r="BT375" i="9"/>
  <c r="BU375" i="9"/>
  <c r="BV375" i="9"/>
  <c r="BX375" i="9"/>
  <c r="BY375" i="9"/>
  <c r="CA375" i="9"/>
  <c r="CB375" i="9"/>
  <c r="CC375" i="9"/>
  <c r="CD375" i="9"/>
  <c r="CF375" i="9"/>
  <c r="CG375" i="9"/>
  <c r="CI375" i="9"/>
  <c r="CJ375" i="9"/>
  <c r="CK375" i="9"/>
  <c r="CL375" i="9"/>
  <c r="CN375" i="9"/>
  <c r="CO375" i="9"/>
  <c r="CQ375" i="9"/>
  <c r="CR375" i="9"/>
  <c r="CS375" i="9"/>
  <c r="CT375" i="9"/>
  <c r="CV375" i="9"/>
  <c r="BS376" i="9"/>
  <c r="BT376" i="9"/>
  <c r="BU376" i="9"/>
  <c r="BV376" i="9"/>
  <c r="BW376" i="9"/>
  <c r="BX376" i="9"/>
  <c r="BY376" i="9"/>
  <c r="BZ376" i="9"/>
  <c r="CA376" i="9"/>
  <c r="CB376" i="9"/>
  <c r="CC376" i="9"/>
  <c r="CD376" i="9"/>
  <c r="CE376" i="9"/>
  <c r="CF376" i="9"/>
  <c r="CG376" i="9"/>
  <c r="CH376" i="9"/>
  <c r="CI376" i="9"/>
  <c r="CJ376" i="9"/>
  <c r="CK376" i="9"/>
  <c r="CL376" i="9"/>
  <c r="CM376" i="9"/>
  <c r="CN376" i="9"/>
  <c r="CO376" i="9"/>
  <c r="CP376" i="9"/>
  <c r="CQ376" i="9"/>
  <c r="CR376" i="9"/>
  <c r="CS376" i="9"/>
  <c r="CT376" i="9"/>
  <c r="CU376" i="9"/>
  <c r="CV376" i="9"/>
  <c r="BS377" i="9"/>
  <c r="BT377" i="9"/>
  <c r="BU377" i="9"/>
  <c r="BV377" i="9"/>
  <c r="BW377" i="9"/>
  <c r="BX377" i="9"/>
  <c r="BY377" i="9"/>
  <c r="BZ377" i="9"/>
  <c r="CA377" i="9"/>
  <c r="CB377" i="9"/>
  <c r="CC377" i="9"/>
  <c r="CD377" i="9"/>
  <c r="CE377" i="9"/>
  <c r="CF377" i="9"/>
  <c r="CG377" i="9"/>
  <c r="CH377" i="9"/>
  <c r="CI377" i="9"/>
  <c r="CJ377" i="9"/>
  <c r="CK377" i="9"/>
  <c r="CL377" i="9"/>
  <c r="CM377" i="9"/>
  <c r="CN377" i="9"/>
  <c r="CO377" i="9"/>
  <c r="CP377" i="9"/>
  <c r="CQ377" i="9"/>
  <c r="CR377" i="9"/>
  <c r="CS377" i="9"/>
  <c r="CT377" i="9"/>
  <c r="CU377" i="9"/>
  <c r="CV377" i="9"/>
  <c r="BS378" i="9"/>
  <c r="BT378" i="9"/>
  <c r="BU378" i="9"/>
  <c r="BV378" i="9"/>
  <c r="BW378" i="9"/>
  <c r="BX378" i="9"/>
  <c r="BY378" i="9"/>
  <c r="BZ378" i="9"/>
  <c r="CA378" i="9"/>
  <c r="CB378" i="9"/>
  <c r="CC378" i="9"/>
  <c r="CD378" i="9"/>
  <c r="CE378" i="9"/>
  <c r="CF378" i="9"/>
  <c r="CG378" i="9"/>
  <c r="CH378" i="9"/>
  <c r="CI378" i="9"/>
  <c r="CJ378" i="9"/>
  <c r="CK378" i="9"/>
  <c r="CL378" i="9"/>
  <c r="CM378" i="9"/>
  <c r="CN378" i="9"/>
  <c r="CO378" i="9"/>
  <c r="CP378" i="9"/>
  <c r="CQ378" i="9"/>
  <c r="CR378" i="9"/>
  <c r="CS378" i="9"/>
  <c r="CT378" i="9"/>
  <c r="CU378" i="9"/>
  <c r="CV378" i="9"/>
  <c r="BS379" i="9"/>
  <c r="BT379" i="9"/>
  <c r="BU379" i="9"/>
  <c r="BV379" i="9"/>
  <c r="BW379" i="9"/>
  <c r="BX379" i="9"/>
  <c r="BY379" i="9"/>
  <c r="BZ379" i="9"/>
  <c r="CA379" i="9"/>
  <c r="CB379" i="9"/>
  <c r="CC379" i="9"/>
  <c r="CD379" i="9"/>
  <c r="CE379" i="9"/>
  <c r="CF379" i="9"/>
  <c r="CG379" i="9"/>
  <c r="CH379" i="9"/>
  <c r="CI379" i="9"/>
  <c r="CJ379" i="9"/>
  <c r="CK379" i="9"/>
  <c r="CL379" i="9"/>
  <c r="CM379" i="9"/>
  <c r="CN379" i="9"/>
  <c r="CO379" i="9"/>
  <c r="CP379" i="9"/>
  <c r="CQ379" i="9"/>
  <c r="CR379" i="9"/>
  <c r="CS379" i="9"/>
  <c r="CT379" i="9"/>
  <c r="CU379" i="9"/>
  <c r="CV379" i="9"/>
  <c r="BS380" i="9"/>
  <c r="BT380" i="9"/>
  <c r="BU380" i="9"/>
  <c r="BV380" i="9"/>
  <c r="BW380" i="9"/>
  <c r="BX380" i="9"/>
  <c r="BY380" i="9"/>
  <c r="BZ380" i="9"/>
  <c r="CA380" i="9"/>
  <c r="CB380" i="9"/>
  <c r="CC380" i="9"/>
  <c r="CD380" i="9"/>
  <c r="CE380" i="9"/>
  <c r="CF380" i="9"/>
  <c r="CG380" i="9"/>
  <c r="CH380" i="9"/>
  <c r="CI380" i="9"/>
  <c r="CJ380" i="9"/>
  <c r="CK380" i="9"/>
  <c r="CL380" i="9"/>
  <c r="CM380" i="9"/>
  <c r="CN380" i="9"/>
  <c r="CO380" i="9"/>
  <c r="CP380" i="9"/>
  <c r="CQ380" i="9"/>
  <c r="CR380" i="9"/>
  <c r="CS380" i="9"/>
  <c r="CT380" i="9"/>
  <c r="CU380" i="9"/>
  <c r="CV380" i="9"/>
  <c r="BS381" i="9"/>
  <c r="BT381" i="9"/>
  <c r="BU381" i="9"/>
  <c r="BV381" i="9"/>
  <c r="BW381" i="9"/>
  <c r="BX381" i="9"/>
  <c r="BY381" i="9"/>
  <c r="BZ381" i="9"/>
  <c r="CA381" i="9"/>
  <c r="CB381" i="9"/>
  <c r="CC381" i="9"/>
  <c r="CD381" i="9"/>
  <c r="CE381" i="9"/>
  <c r="CF381" i="9"/>
  <c r="CG381" i="9"/>
  <c r="CH381" i="9"/>
  <c r="CI381" i="9"/>
  <c r="CJ381" i="9"/>
  <c r="CK381" i="9"/>
  <c r="CL381" i="9"/>
  <c r="CM381" i="9"/>
  <c r="CN381" i="9"/>
  <c r="CO381" i="9"/>
  <c r="CP381" i="9"/>
  <c r="CQ381" i="9"/>
  <c r="CR381" i="9"/>
  <c r="CS381" i="9"/>
  <c r="CT381" i="9"/>
  <c r="CU381" i="9"/>
  <c r="CV381" i="9"/>
  <c r="BS382" i="9"/>
  <c r="BT382" i="9"/>
  <c r="BU382" i="9"/>
  <c r="BV382" i="9"/>
  <c r="BW382" i="9"/>
  <c r="BX382" i="9"/>
  <c r="BY382" i="9"/>
  <c r="BZ382" i="9"/>
  <c r="CA382" i="9"/>
  <c r="CB382" i="9"/>
  <c r="CC382" i="9"/>
  <c r="CD382" i="9"/>
  <c r="CE382" i="9"/>
  <c r="CF382" i="9"/>
  <c r="CG382" i="9"/>
  <c r="CH382" i="9"/>
  <c r="CI382" i="9"/>
  <c r="CJ382" i="9"/>
  <c r="CK382" i="9"/>
  <c r="CL382" i="9"/>
  <c r="CM382" i="9"/>
  <c r="CN382" i="9"/>
  <c r="CO382" i="9"/>
  <c r="CP382" i="9"/>
  <c r="CQ382" i="9"/>
  <c r="CR382" i="9"/>
  <c r="CS382" i="9"/>
  <c r="CT382" i="9"/>
  <c r="CU382" i="9"/>
  <c r="CV382" i="9"/>
  <c r="BS383" i="9"/>
  <c r="BT383" i="9"/>
  <c r="BU383" i="9"/>
  <c r="BV383" i="9"/>
  <c r="BW383" i="9"/>
  <c r="BX383" i="9"/>
  <c r="BY383" i="9"/>
  <c r="BZ383" i="9"/>
  <c r="CA383" i="9"/>
  <c r="CB383" i="9"/>
  <c r="CC383" i="9"/>
  <c r="CD383" i="9"/>
  <c r="CE383" i="9"/>
  <c r="CF383" i="9"/>
  <c r="CG383" i="9"/>
  <c r="CH383" i="9"/>
  <c r="CI383" i="9"/>
  <c r="CJ383" i="9"/>
  <c r="CK383" i="9"/>
  <c r="CL383" i="9"/>
  <c r="CM383" i="9"/>
  <c r="CN383" i="9"/>
  <c r="CO383" i="9"/>
  <c r="CP383" i="9"/>
  <c r="CQ383" i="9"/>
  <c r="CR383" i="9"/>
  <c r="CS383" i="9"/>
  <c r="CT383" i="9"/>
  <c r="CU383" i="9"/>
  <c r="CV383" i="9"/>
  <c r="BS384" i="9"/>
  <c r="BT384" i="9"/>
  <c r="BU384" i="9"/>
  <c r="BV384" i="9"/>
  <c r="BW384" i="9"/>
  <c r="BX384" i="9"/>
  <c r="BY384" i="9"/>
  <c r="BZ384" i="9"/>
  <c r="CA384" i="9"/>
  <c r="CB384" i="9"/>
  <c r="CC384" i="9"/>
  <c r="CD384" i="9"/>
  <c r="CE384" i="9"/>
  <c r="CF384" i="9"/>
  <c r="CG384" i="9"/>
  <c r="CH384" i="9"/>
  <c r="CI384" i="9"/>
  <c r="CJ384" i="9"/>
  <c r="CK384" i="9"/>
  <c r="CL384" i="9"/>
  <c r="CM384" i="9"/>
  <c r="CN384" i="9"/>
  <c r="CO384" i="9"/>
  <c r="CP384" i="9"/>
  <c r="CQ384" i="9"/>
  <c r="CR384" i="9"/>
  <c r="CS384" i="9"/>
  <c r="CT384" i="9"/>
  <c r="CU384" i="9"/>
  <c r="CV384" i="9"/>
  <c r="BS385" i="9"/>
  <c r="BT385" i="9"/>
  <c r="BU385" i="9"/>
  <c r="BV385" i="9"/>
  <c r="BW385" i="9"/>
  <c r="BX385" i="9"/>
  <c r="BY385" i="9"/>
  <c r="BZ385" i="9"/>
  <c r="CA385" i="9"/>
  <c r="CB385" i="9"/>
  <c r="CC385" i="9"/>
  <c r="CD385" i="9"/>
  <c r="CE385" i="9"/>
  <c r="CF385" i="9"/>
  <c r="CG385" i="9"/>
  <c r="CH385" i="9"/>
  <c r="CI385" i="9"/>
  <c r="CJ385" i="9"/>
  <c r="CK385" i="9"/>
  <c r="CL385" i="9"/>
  <c r="CM385" i="9"/>
  <c r="CN385" i="9"/>
  <c r="CO385" i="9"/>
  <c r="CP385" i="9"/>
  <c r="CQ385" i="9"/>
  <c r="CR385" i="9"/>
  <c r="CS385" i="9"/>
  <c r="CT385" i="9"/>
  <c r="CU385" i="9"/>
  <c r="CV385" i="9"/>
  <c r="BS386" i="9"/>
  <c r="BT386" i="9"/>
  <c r="BU386" i="9"/>
  <c r="BV386" i="9"/>
  <c r="BW386" i="9"/>
  <c r="BX386" i="9"/>
  <c r="BY386" i="9"/>
  <c r="BZ386" i="9"/>
  <c r="CA386" i="9"/>
  <c r="CB386" i="9"/>
  <c r="CC386" i="9"/>
  <c r="CD386" i="9"/>
  <c r="CE386" i="9"/>
  <c r="CF386" i="9"/>
  <c r="CG386" i="9"/>
  <c r="CH386" i="9"/>
  <c r="CI386" i="9"/>
  <c r="CJ386" i="9"/>
  <c r="CK386" i="9"/>
  <c r="CL386" i="9"/>
  <c r="CM386" i="9"/>
  <c r="CN386" i="9"/>
  <c r="CO386" i="9"/>
  <c r="CP386" i="9"/>
  <c r="CQ386" i="9"/>
  <c r="CR386" i="9"/>
  <c r="CS386" i="9"/>
  <c r="CT386" i="9"/>
  <c r="CU386" i="9"/>
  <c r="CV386" i="9"/>
  <c r="BS387" i="9"/>
  <c r="BT387" i="9"/>
  <c r="BU387" i="9"/>
  <c r="BV387" i="9"/>
  <c r="BW387" i="9"/>
  <c r="BX387" i="9"/>
  <c r="BY387" i="9"/>
  <c r="BZ387" i="9"/>
  <c r="CA387" i="9"/>
  <c r="CB387" i="9"/>
  <c r="CC387" i="9"/>
  <c r="CD387" i="9"/>
  <c r="CE387" i="9"/>
  <c r="CF387" i="9"/>
  <c r="CG387" i="9"/>
  <c r="CH387" i="9"/>
  <c r="CI387" i="9"/>
  <c r="CJ387" i="9"/>
  <c r="CK387" i="9"/>
  <c r="CL387" i="9"/>
  <c r="CM387" i="9"/>
  <c r="CN387" i="9"/>
  <c r="CO387" i="9"/>
  <c r="CP387" i="9"/>
  <c r="CQ387" i="9"/>
  <c r="CR387" i="9"/>
  <c r="CS387" i="9"/>
  <c r="CT387" i="9"/>
  <c r="CU387" i="9"/>
  <c r="CV387" i="9"/>
  <c r="BS388" i="9"/>
  <c r="BT388" i="9"/>
  <c r="BU388" i="9"/>
  <c r="BV388" i="9"/>
  <c r="BW388" i="9"/>
  <c r="BX388" i="9"/>
  <c r="BY388" i="9"/>
  <c r="BZ388" i="9"/>
  <c r="CA388" i="9"/>
  <c r="CB388" i="9"/>
  <c r="CC388" i="9"/>
  <c r="CD388" i="9"/>
  <c r="CE388" i="9"/>
  <c r="CF388" i="9"/>
  <c r="CG388" i="9"/>
  <c r="CH388" i="9"/>
  <c r="CI388" i="9"/>
  <c r="CJ388" i="9"/>
  <c r="CK388" i="9"/>
  <c r="CL388" i="9"/>
  <c r="CM388" i="9"/>
  <c r="CN388" i="9"/>
  <c r="CO388" i="9"/>
  <c r="CP388" i="9"/>
  <c r="CQ388" i="9"/>
  <c r="CR388" i="9"/>
  <c r="CS388" i="9"/>
  <c r="CT388" i="9"/>
  <c r="CU388" i="9"/>
  <c r="CV388" i="9"/>
  <c r="BS389" i="9"/>
  <c r="BT389" i="9"/>
  <c r="BU389" i="9"/>
  <c r="BV389" i="9"/>
  <c r="BW389" i="9"/>
  <c r="BX389" i="9"/>
  <c r="BY389" i="9"/>
  <c r="BZ389" i="9"/>
  <c r="CA389" i="9"/>
  <c r="CB389" i="9"/>
  <c r="CC389" i="9"/>
  <c r="CD389" i="9"/>
  <c r="CE389" i="9"/>
  <c r="CF389" i="9"/>
  <c r="CG389" i="9"/>
  <c r="CH389" i="9"/>
  <c r="CI389" i="9"/>
  <c r="CJ389" i="9"/>
  <c r="CK389" i="9"/>
  <c r="CL389" i="9"/>
  <c r="CM389" i="9"/>
  <c r="CN389" i="9"/>
  <c r="CO389" i="9"/>
  <c r="CP389" i="9"/>
  <c r="CQ389" i="9"/>
  <c r="CR389" i="9"/>
  <c r="CS389" i="9"/>
  <c r="CT389" i="9"/>
  <c r="CU389" i="9"/>
  <c r="CV389" i="9"/>
  <c r="BS390" i="9"/>
  <c r="BT390" i="9"/>
  <c r="BU390" i="9"/>
  <c r="BV390" i="9"/>
  <c r="BW390" i="9"/>
  <c r="BX390" i="9"/>
  <c r="BY390" i="9"/>
  <c r="BZ390" i="9"/>
  <c r="CA390" i="9"/>
  <c r="CB390" i="9"/>
  <c r="CC390" i="9"/>
  <c r="CD390" i="9"/>
  <c r="CE390" i="9"/>
  <c r="CF390" i="9"/>
  <c r="CG390" i="9"/>
  <c r="CH390" i="9"/>
  <c r="CI390" i="9"/>
  <c r="CJ390" i="9"/>
  <c r="CK390" i="9"/>
  <c r="CL390" i="9"/>
  <c r="CM390" i="9"/>
  <c r="CN390" i="9"/>
  <c r="CO390" i="9"/>
  <c r="CP390" i="9"/>
  <c r="CQ390" i="9"/>
  <c r="CR390" i="9"/>
  <c r="CS390" i="9"/>
  <c r="CT390" i="9"/>
  <c r="CU390" i="9"/>
  <c r="CV390" i="9"/>
  <c r="BS391" i="9"/>
  <c r="BT391" i="9"/>
  <c r="BU391" i="9"/>
  <c r="BV391" i="9"/>
  <c r="BW391" i="9"/>
  <c r="BX391" i="9"/>
  <c r="BY391" i="9"/>
  <c r="BZ391" i="9"/>
  <c r="CA391" i="9"/>
  <c r="CB391" i="9"/>
  <c r="CC391" i="9"/>
  <c r="CD391" i="9"/>
  <c r="CE391" i="9"/>
  <c r="CF391" i="9"/>
  <c r="CG391" i="9"/>
  <c r="CH391" i="9"/>
  <c r="CI391" i="9"/>
  <c r="CJ391" i="9"/>
  <c r="CK391" i="9"/>
  <c r="CL391" i="9"/>
  <c r="CM391" i="9"/>
  <c r="CN391" i="9"/>
  <c r="CO391" i="9"/>
  <c r="CP391" i="9"/>
  <c r="CQ391" i="9"/>
  <c r="CR391" i="9"/>
  <c r="CS391" i="9"/>
  <c r="CT391" i="9"/>
  <c r="CU391" i="9"/>
  <c r="CV391" i="9"/>
  <c r="BS392" i="9"/>
  <c r="BT392" i="9"/>
  <c r="BU392" i="9"/>
  <c r="BV392" i="9"/>
  <c r="BW392" i="9"/>
  <c r="BX392" i="9"/>
  <c r="BY392" i="9"/>
  <c r="BZ392" i="9"/>
  <c r="CA392" i="9"/>
  <c r="CB392" i="9"/>
  <c r="CC392" i="9"/>
  <c r="CD392" i="9"/>
  <c r="CE392" i="9"/>
  <c r="CF392" i="9"/>
  <c r="CG392" i="9"/>
  <c r="CH392" i="9"/>
  <c r="CI392" i="9"/>
  <c r="CJ392" i="9"/>
  <c r="CK392" i="9"/>
  <c r="CL392" i="9"/>
  <c r="CM392" i="9"/>
  <c r="CN392" i="9"/>
  <c r="CO392" i="9"/>
  <c r="CP392" i="9"/>
  <c r="CQ392" i="9"/>
  <c r="CR392" i="9"/>
  <c r="CS392" i="9"/>
  <c r="CT392" i="9"/>
  <c r="CU392" i="9"/>
  <c r="CV392" i="9"/>
  <c r="BS393" i="9"/>
  <c r="BT393" i="9"/>
  <c r="BU393" i="9"/>
  <c r="BV393" i="9"/>
  <c r="BW393" i="9"/>
  <c r="BX393" i="9"/>
  <c r="BY393" i="9"/>
  <c r="BZ393" i="9"/>
  <c r="CA393" i="9"/>
  <c r="CB393" i="9"/>
  <c r="CC393" i="9"/>
  <c r="CD393" i="9"/>
  <c r="CE393" i="9"/>
  <c r="CF393" i="9"/>
  <c r="CG393" i="9"/>
  <c r="CH393" i="9"/>
  <c r="CI393" i="9"/>
  <c r="CJ393" i="9"/>
  <c r="CK393" i="9"/>
  <c r="CL393" i="9"/>
  <c r="CM393" i="9"/>
  <c r="CN393" i="9"/>
  <c r="CO393" i="9"/>
  <c r="CP393" i="9"/>
  <c r="CQ393" i="9"/>
  <c r="CR393" i="9"/>
  <c r="CS393" i="9"/>
  <c r="CT393" i="9"/>
  <c r="CU393" i="9"/>
  <c r="CV393" i="9"/>
  <c r="BS394" i="9"/>
  <c r="BT394" i="9"/>
  <c r="BU394" i="9"/>
  <c r="BV394" i="9"/>
  <c r="BW394" i="9"/>
  <c r="BX394" i="9"/>
  <c r="BY394" i="9"/>
  <c r="BZ394" i="9"/>
  <c r="CA394" i="9"/>
  <c r="CB394" i="9"/>
  <c r="CC394" i="9"/>
  <c r="CD394" i="9"/>
  <c r="CE394" i="9"/>
  <c r="CF394" i="9"/>
  <c r="CG394" i="9"/>
  <c r="CH394" i="9"/>
  <c r="CI394" i="9"/>
  <c r="CJ394" i="9"/>
  <c r="CK394" i="9"/>
  <c r="CL394" i="9"/>
  <c r="CM394" i="9"/>
  <c r="CN394" i="9"/>
  <c r="CO394" i="9"/>
  <c r="CP394" i="9"/>
  <c r="CQ394" i="9"/>
  <c r="CR394" i="9"/>
  <c r="CS394" i="9"/>
  <c r="CT394" i="9"/>
  <c r="CU394" i="9"/>
  <c r="CV394" i="9"/>
  <c r="BS395" i="9"/>
  <c r="BT395" i="9"/>
  <c r="BU395" i="9"/>
  <c r="BV395" i="9"/>
  <c r="BW395" i="9"/>
  <c r="BX395" i="9"/>
  <c r="BY395" i="9"/>
  <c r="BZ395" i="9"/>
  <c r="CA395" i="9"/>
  <c r="CB395" i="9"/>
  <c r="CC395" i="9"/>
  <c r="CD395" i="9"/>
  <c r="CE395" i="9"/>
  <c r="CF395" i="9"/>
  <c r="CG395" i="9"/>
  <c r="CH395" i="9"/>
  <c r="CI395" i="9"/>
  <c r="CJ395" i="9"/>
  <c r="CK395" i="9"/>
  <c r="CL395" i="9"/>
  <c r="CM395" i="9"/>
  <c r="CN395" i="9"/>
  <c r="CO395" i="9"/>
  <c r="CP395" i="9"/>
  <c r="CQ395" i="9"/>
  <c r="CR395" i="9"/>
  <c r="CS395" i="9"/>
  <c r="CT395" i="9"/>
  <c r="CU395" i="9"/>
  <c r="CV395" i="9"/>
  <c r="BS396" i="9"/>
  <c r="BT396" i="9"/>
  <c r="BU396" i="9"/>
  <c r="BV396" i="9"/>
  <c r="BW396" i="9"/>
  <c r="BX396" i="9"/>
  <c r="BY396" i="9"/>
  <c r="BZ396" i="9"/>
  <c r="CA396" i="9"/>
  <c r="CB396" i="9"/>
  <c r="CC396" i="9"/>
  <c r="CD396" i="9"/>
  <c r="CE396" i="9"/>
  <c r="CF396" i="9"/>
  <c r="CG396" i="9"/>
  <c r="CH396" i="9"/>
  <c r="CI396" i="9"/>
  <c r="CJ396" i="9"/>
  <c r="CK396" i="9"/>
  <c r="CL396" i="9"/>
  <c r="CM396" i="9"/>
  <c r="CN396" i="9"/>
  <c r="CO396" i="9"/>
  <c r="CP396" i="9"/>
  <c r="CQ396" i="9"/>
  <c r="CR396" i="9"/>
  <c r="CS396" i="9"/>
  <c r="CT396" i="9"/>
  <c r="CU396" i="9"/>
  <c r="CV396" i="9"/>
  <c r="BS397" i="9"/>
  <c r="BT397" i="9"/>
  <c r="BU397" i="9"/>
  <c r="BV397" i="9"/>
  <c r="BW397" i="9"/>
  <c r="BX397" i="9"/>
  <c r="BY397" i="9"/>
  <c r="BZ397" i="9"/>
  <c r="CA397" i="9"/>
  <c r="CB397" i="9"/>
  <c r="CC397" i="9"/>
  <c r="CD397" i="9"/>
  <c r="CE397" i="9"/>
  <c r="CF397" i="9"/>
  <c r="CG397" i="9"/>
  <c r="CH397" i="9"/>
  <c r="CI397" i="9"/>
  <c r="CJ397" i="9"/>
  <c r="CK397" i="9"/>
  <c r="CL397" i="9"/>
  <c r="CM397" i="9"/>
  <c r="CN397" i="9"/>
  <c r="CO397" i="9"/>
  <c r="CP397" i="9"/>
  <c r="CQ397" i="9"/>
  <c r="CR397" i="9"/>
  <c r="CS397" i="9"/>
  <c r="CT397" i="9"/>
  <c r="CU397" i="9"/>
  <c r="CV397" i="9"/>
  <c r="BS398" i="9"/>
  <c r="BT398" i="9"/>
  <c r="BU398" i="9"/>
  <c r="BV398" i="9"/>
  <c r="BW398" i="9"/>
  <c r="BX398" i="9"/>
  <c r="BY398" i="9"/>
  <c r="BZ398" i="9"/>
  <c r="CA398" i="9"/>
  <c r="CB398" i="9"/>
  <c r="CC398" i="9"/>
  <c r="CD398" i="9"/>
  <c r="CE398" i="9"/>
  <c r="CF398" i="9"/>
  <c r="CG398" i="9"/>
  <c r="CH398" i="9"/>
  <c r="CI398" i="9"/>
  <c r="CJ398" i="9"/>
  <c r="CK398" i="9"/>
  <c r="CL398" i="9"/>
  <c r="CM398" i="9"/>
  <c r="CN398" i="9"/>
  <c r="CO398" i="9"/>
  <c r="CP398" i="9"/>
  <c r="CQ398" i="9"/>
  <c r="CR398" i="9"/>
  <c r="CS398" i="9"/>
  <c r="CT398" i="9"/>
  <c r="CU398" i="9"/>
  <c r="CV398" i="9"/>
  <c r="BS399" i="9"/>
  <c r="BT399" i="9"/>
  <c r="BU399" i="9"/>
  <c r="BV399" i="9"/>
  <c r="BW399" i="9"/>
  <c r="BX399" i="9"/>
  <c r="BY399" i="9"/>
  <c r="BZ399" i="9"/>
  <c r="CA399" i="9"/>
  <c r="CB399" i="9"/>
  <c r="CC399" i="9"/>
  <c r="CD399" i="9"/>
  <c r="CE399" i="9"/>
  <c r="CF399" i="9"/>
  <c r="CG399" i="9"/>
  <c r="CH399" i="9"/>
  <c r="CI399" i="9"/>
  <c r="CJ399" i="9"/>
  <c r="CK399" i="9"/>
  <c r="CL399" i="9"/>
  <c r="CM399" i="9"/>
  <c r="CN399" i="9"/>
  <c r="CO399" i="9"/>
  <c r="CP399" i="9"/>
  <c r="CQ399" i="9"/>
  <c r="CR399" i="9"/>
  <c r="CS399" i="9"/>
  <c r="CT399" i="9"/>
  <c r="CU399" i="9"/>
  <c r="CV399" i="9"/>
  <c r="BS400" i="9"/>
  <c r="BT400" i="9"/>
  <c r="BU400" i="9"/>
  <c r="BV400" i="9"/>
  <c r="BW400" i="9"/>
  <c r="BX400" i="9"/>
  <c r="BY400" i="9"/>
  <c r="BZ400" i="9"/>
  <c r="CA400" i="9"/>
  <c r="CB400" i="9"/>
  <c r="CC400" i="9"/>
  <c r="CD400" i="9"/>
  <c r="CE400" i="9"/>
  <c r="CF400" i="9"/>
  <c r="CG400" i="9"/>
  <c r="CH400" i="9"/>
  <c r="CI400" i="9"/>
  <c r="CJ400" i="9"/>
  <c r="CK400" i="9"/>
  <c r="CL400" i="9"/>
  <c r="CM400" i="9"/>
  <c r="CN400" i="9"/>
  <c r="CO400" i="9"/>
  <c r="CP400" i="9"/>
  <c r="CQ400" i="9"/>
  <c r="CR400" i="9"/>
  <c r="CS400" i="9"/>
  <c r="CT400" i="9"/>
  <c r="CU400" i="9"/>
  <c r="CV400" i="9"/>
  <c r="BS401" i="9"/>
  <c r="BT401" i="9"/>
  <c r="BU401" i="9"/>
  <c r="BV401" i="9"/>
  <c r="BW401" i="9"/>
  <c r="BX401" i="9"/>
  <c r="BY401" i="9"/>
  <c r="BZ401" i="9"/>
  <c r="CA401" i="9"/>
  <c r="CB401" i="9"/>
  <c r="CC401" i="9"/>
  <c r="CD401" i="9"/>
  <c r="CE401" i="9"/>
  <c r="CF401" i="9"/>
  <c r="CG401" i="9"/>
  <c r="CH401" i="9"/>
  <c r="CI401" i="9"/>
  <c r="CJ401" i="9"/>
  <c r="CK401" i="9"/>
  <c r="CL401" i="9"/>
  <c r="CM401" i="9"/>
  <c r="CN401" i="9"/>
  <c r="CO401" i="9"/>
  <c r="CP401" i="9"/>
  <c r="CQ401" i="9"/>
  <c r="CR401" i="9"/>
  <c r="CS401" i="9"/>
  <c r="CT401" i="9"/>
  <c r="CU401" i="9"/>
  <c r="CV401" i="9"/>
  <c r="BS402" i="9"/>
  <c r="BT402" i="9"/>
  <c r="BU402" i="9"/>
  <c r="BV402" i="9"/>
  <c r="BW402" i="9"/>
  <c r="BX402" i="9"/>
  <c r="BY402" i="9"/>
  <c r="BZ402" i="9"/>
  <c r="CA402" i="9"/>
  <c r="CB402" i="9"/>
  <c r="CC402" i="9"/>
  <c r="CD402" i="9"/>
  <c r="CE402" i="9"/>
  <c r="CF402" i="9"/>
  <c r="CG402" i="9"/>
  <c r="CH402" i="9"/>
  <c r="CI402" i="9"/>
  <c r="CJ402" i="9"/>
  <c r="CK402" i="9"/>
  <c r="CL402" i="9"/>
  <c r="CM402" i="9"/>
  <c r="CN402" i="9"/>
  <c r="CO402" i="9"/>
  <c r="CP402" i="9"/>
  <c r="CQ402" i="9"/>
  <c r="CR402" i="9"/>
  <c r="CS402" i="9"/>
  <c r="CT402" i="9"/>
  <c r="CU402" i="9"/>
  <c r="CV402" i="9"/>
  <c r="BS403" i="9"/>
  <c r="BT403" i="9"/>
  <c r="BU403" i="9"/>
  <c r="BV403" i="9"/>
  <c r="BW403" i="9"/>
  <c r="BX403" i="9"/>
  <c r="BY403" i="9"/>
  <c r="BZ403" i="9"/>
  <c r="CA403" i="9"/>
  <c r="CB403" i="9"/>
  <c r="CC403" i="9"/>
  <c r="CD403" i="9"/>
  <c r="CE403" i="9"/>
  <c r="CF403" i="9"/>
  <c r="CG403" i="9"/>
  <c r="CH403" i="9"/>
  <c r="CI403" i="9"/>
  <c r="CJ403" i="9"/>
  <c r="CK403" i="9"/>
  <c r="CL403" i="9"/>
  <c r="CM403" i="9"/>
  <c r="CN403" i="9"/>
  <c r="CO403" i="9"/>
  <c r="CP403" i="9"/>
  <c r="CQ403" i="9"/>
  <c r="CR403" i="9"/>
  <c r="CS403" i="9"/>
  <c r="CT403" i="9"/>
  <c r="CU403" i="9"/>
  <c r="CV403" i="9"/>
  <c r="BS404" i="9"/>
  <c r="BT404" i="9"/>
  <c r="BU404" i="9"/>
  <c r="BV404" i="9"/>
  <c r="BW404" i="9"/>
  <c r="BX404" i="9"/>
  <c r="BY404" i="9"/>
  <c r="BZ404" i="9"/>
  <c r="CA404" i="9"/>
  <c r="CB404" i="9"/>
  <c r="CC404" i="9"/>
  <c r="CD404" i="9"/>
  <c r="CE404" i="9"/>
  <c r="CF404" i="9"/>
  <c r="CG404" i="9"/>
  <c r="CH404" i="9"/>
  <c r="CI404" i="9"/>
  <c r="CJ404" i="9"/>
  <c r="CK404" i="9"/>
  <c r="CL404" i="9"/>
  <c r="CM404" i="9"/>
  <c r="CN404" i="9"/>
  <c r="CO404" i="9"/>
  <c r="CP404" i="9"/>
  <c r="CQ404" i="9"/>
  <c r="CR404" i="9"/>
  <c r="CS404" i="9"/>
  <c r="CT404" i="9"/>
  <c r="CU404" i="9"/>
  <c r="CV404" i="9"/>
  <c r="BS405" i="9"/>
  <c r="BT405" i="9"/>
  <c r="BU405" i="9"/>
  <c r="BV405" i="9"/>
  <c r="BW405" i="9"/>
  <c r="BX405" i="9"/>
  <c r="BY405" i="9"/>
  <c r="BZ405" i="9"/>
  <c r="CA405" i="9"/>
  <c r="CB405" i="9"/>
  <c r="CC405" i="9"/>
  <c r="CD405" i="9"/>
  <c r="CE405" i="9"/>
  <c r="CF405" i="9"/>
  <c r="CG405" i="9"/>
  <c r="CH405" i="9"/>
  <c r="CI405" i="9"/>
  <c r="CJ405" i="9"/>
  <c r="CK405" i="9"/>
  <c r="CL405" i="9"/>
  <c r="CM405" i="9"/>
  <c r="CN405" i="9"/>
  <c r="CO405" i="9"/>
  <c r="CP405" i="9"/>
  <c r="CQ405" i="9"/>
  <c r="CR405" i="9"/>
  <c r="CS405" i="9"/>
  <c r="CT405" i="9"/>
  <c r="CU405" i="9"/>
  <c r="CV405" i="9"/>
  <c r="BS406" i="9"/>
  <c r="BT406" i="9"/>
  <c r="BU406" i="9"/>
  <c r="BV406" i="9"/>
  <c r="BW406" i="9"/>
  <c r="BX406" i="9"/>
  <c r="BY406" i="9"/>
  <c r="BZ406" i="9"/>
  <c r="CA406" i="9"/>
  <c r="CB406" i="9"/>
  <c r="CC406" i="9"/>
  <c r="CD406" i="9"/>
  <c r="CE406" i="9"/>
  <c r="CF406" i="9"/>
  <c r="CG406" i="9"/>
  <c r="CH406" i="9"/>
  <c r="CI406" i="9"/>
  <c r="CJ406" i="9"/>
  <c r="CK406" i="9"/>
  <c r="CL406" i="9"/>
  <c r="CM406" i="9"/>
  <c r="CN406" i="9"/>
  <c r="CO406" i="9"/>
  <c r="CP406" i="9"/>
  <c r="CQ406" i="9"/>
  <c r="CR406" i="9"/>
  <c r="CS406" i="9"/>
  <c r="CT406" i="9"/>
  <c r="CU406" i="9"/>
  <c r="CV406" i="9"/>
  <c r="BS407" i="9"/>
  <c r="BT407" i="9"/>
  <c r="BU407" i="9"/>
  <c r="BV407" i="9"/>
  <c r="BW407" i="9"/>
  <c r="BX407" i="9"/>
  <c r="BY407" i="9"/>
  <c r="BZ407" i="9"/>
  <c r="CA407" i="9"/>
  <c r="CB407" i="9"/>
  <c r="CC407" i="9"/>
  <c r="CD407" i="9"/>
  <c r="CE407" i="9"/>
  <c r="CF407" i="9"/>
  <c r="CG407" i="9"/>
  <c r="CH407" i="9"/>
  <c r="CI407" i="9"/>
  <c r="CJ407" i="9"/>
  <c r="CK407" i="9"/>
  <c r="CL407" i="9"/>
  <c r="CM407" i="9"/>
  <c r="CN407" i="9"/>
  <c r="CO407" i="9"/>
  <c r="CP407" i="9"/>
  <c r="CQ407" i="9"/>
  <c r="CR407" i="9"/>
  <c r="CS407" i="9"/>
  <c r="CT407" i="9"/>
  <c r="CU407" i="9"/>
  <c r="CV407" i="9"/>
  <c r="BS408" i="9"/>
  <c r="BT408" i="9"/>
  <c r="BU408" i="9"/>
  <c r="BV408" i="9"/>
  <c r="BW408" i="9"/>
  <c r="BX408" i="9"/>
  <c r="BY408" i="9"/>
  <c r="BZ408" i="9"/>
  <c r="CA408" i="9"/>
  <c r="CB408" i="9"/>
  <c r="CC408" i="9"/>
  <c r="CD408" i="9"/>
  <c r="CE408" i="9"/>
  <c r="CF408" i="9"/>
  <c r="CG408" i="9"/>
  <c r="CH408" i="9"/>
  <c r="CI408" i="9"/>
  <c r="CJ408" i="9"/>
  <c r="CK408" i="9"/>
  <c r="CL408" i="9"/>
  <c r="CM408" i="9"/>
  <c r="CN408" i="9"/>
  <c r="CO408" i="9"/>
  <c r="CP408" i="9"/>
  <c r="CQ408" i="9"/>
  <c r="CR408" i="9"/>
  <c r="CS408" i="9"/>
  <c r="CT408" i="9"/>
  <c r="CU408" i="9"/>
  <c r="CV408" i="9"/>
  <c r="BS409" i="9"/>
  <c r="BT409" i="9"/>
  <c r="BU409" i="9"/>
  <c r="BV409" i="9"/>
  <c r="BW409" i="9"/>
  <c r="BX409" i="9"/>
  <c r="BY409" i="9"/>
  <c r="BZ409" i="9"/>
  <c r="CA409" i="9"/>
  <c r="CB409" i="9"/>
  <c r="CC409" i="9"/>
  <c r="CD409" i="9"/>
  <c r="CE409" i="9"/>
  <c r="CF409" i="9"/>
  <c r="CG409" i="9"/>
  <c r="CH409" i="9"/>
  <c r="CI409" i="9"/>
  <c r="CJ409" i="9"/>
  <c r="CK409" i="9"/>
  <c r="CL409" i="9"/>
  <c r="CM409" i="9"/>
  <c r="CN409" i="9"/>
  <c r="CO409" i="9"/>
  <c r="CP409" i="9"/>
  <c r="CQ409" i="9"/>
  <c r="CR409" i="9"/>
  <c r="CS409" i="9"/>
  <c r="CT409" i="9"/>
  <c r="CU409" i="9"/>
  <c r="CV409" i="9"/>
  <c r="BS410" i="9"/>
  <c r="BT410" i="9"/>
  <c r="BU410" i="9"/>
  <c r="BV410" i="9"/>
  <c r="BW410" i="9"/>
  <c r="BX410" i="9"/>
  <c r="BY410" i="9"/>
  <c r="BZ410" i="9"/>
  <c r="CA410" i="9"/>
  <c r="CB410" i="9"/>
  <c r="CC410" i="9"/>
  <c r="CD410" i="9"/>
  <c r="CE410" i="9"/>
  <c r="CF410" i="9"/>
  <c r="CG410" i="9"/>
  <c r="CH410" i="9"/>
  <c r="CI410" i="9"/>
  <c r="CJ410" i="9"/>
  <c r="CK410" i="9"/>
  <c r="CL410" i="9"/>
  <c r="CM410" i="9"/>
  <c r="CN410" i="9"/>
  <c r="CO410" i="9"/>
  <c r="CP410" i="9"/>
  <c r="CQ410" i="9"/>
  <c r="CR410" i="9"/>
  <c r="CS410" i="9"/>
  <c r="CT410" i="9"/>
  <c r="CU410" i="9"/>
  <c r="CV410" i="9"/>
  <c r="BS411" i="9"/>
  <c r="BT411" i="9"/>
  <c r="BU411" i="9"/>
  <c r="BV411" i="9"/>
  <c r="BW411" i="9"/>
  <c r="BX411" i="9"/>
  <c r="BY411" i="9"/>
  <c r="BZ411" i="9"/>
  <c r="CA411" i="9"/>
  <c r="CB411" i="9"/>
  <c r="CC411" i="9"/>
  <c r="CD411" i="9"/>
  <c r="CE411" i="9"/>
  <c r="CF411" i="9"/>
  <c r="CG411" i="9"/>
  <c r="CH411" i="9"/>
  <c r="CI411" i="9"/>
  <c r="CJ411" i="9"/>
  <c r="CK411" i="9"/>
  <c r="CL411" i="9"/>
  <c r="CM411" i="9"/>
  <c r="CN411" i="9"/>
  <c r="CO411" i="9"/>
  <c r="CP411" i="9"/>
  <c r="CQ411" i="9"/>
  <c r="CR411" i="9"/>
  <c r="CS411" i="9"/>
  <c r="CT411" i="9"/>
  <c r="CU411" i="9"/>
  <c r="CV411" i="9"/>
  <c r="BS412" i="9"/>
  <c r="BT412" i="9"/>
  <c r="BU412" i="9"/>
  <c r="BV412" i="9"/>
  <c r="BW412" i="9"/>
  <c r="BX412" i="9"/>
  <c r="BY412" i="9"/>
  <c r="BZ412" i="9"/>
  <c r="CA412" i="9"/>
  <c r="CB412" i="9"/>
  <c r="CC412" i="9"/>
  <c r="CD412" i="9"/>
  <c r="CE412" i="9"/>
  <c r="CF412" i="9"/>
  <c r="CG412" i="9"/>
  <c r="CH412" i="9"/>
  <c r="CI412" i="9"/>
  <c r="CJ412" i="9"/>
  <c r="CK412" i="9"/>
  <c r="CL412" i="9"/>
  <c r="CM412" i="9"/>
  <c r="CN412" i="9"/>
  <c r="CO412" i="9"/>
  <c r="CP412" i="9"/>
  <c r="CQ412" i="9"/>
  <c r="CR412" i="9"/>
  <c r="CS412" i="9"/>
  <c r="CT412" i="9"/>
  <c r="CU412" i="9"/>
  <c r="CV412" i="9"/>
  <c r="BS413" i="9"/>
  <c r="BT413" i="9"/>
  <c r="BU413" i="9"/>
  <c r="BV413" i="9"/>
  <c r="BW413" i="9"/>
  <c r="BX413" i="9"/>
  <c r="BY413" i="9"/>
  <c r="BZ413" i="9"/>
  <c r="CA413" i="9"/>
  <c r="CB413" i="9"/>
  <c r="CC413" i="9"/>
  <c r="CD413" i="9"/>
  <c r="CE413" i="9"/>
  <c r="CF413" i="9"/>
  <c r="CG413" i="9"/>
  <c r="CH413" i="9"/>
  <c r="CI413" i="9"/>
  <c r="CJ413" i="9"/>
  <c r="CK413" i="9"/>
  <c r="CL413" i="9"/>
  <c r="CM413" i="9"/>
  <c r="CN413" i="9"/>
  <c r="CO413" i="9"/>
  <c r="CP413" i="9"/>
  <c r="CQ413" i="9"/>
  <c r="CR413" i="9"/>
  <c r="CS413" i="9"/>
  <c r="CT413" i="9"/>
  <c r="CU413" i="9"/>
  <c r="CV413" i="9"/>
  <c r="BS414" i="9"/>
  <c r="BT414" i="9"/>
  <c r="BU414" i="9"/>
  <c r="BV414" i="9"/>
  <c r="BW414" i="9"/>
  <c r="BX414" i="9"/>
  <c r="BY414" i="9"/>
  <c r="BZ414" i="9"/>
  <c r="CA414" i="9"/>
  <c r="CB414" i="9"/>
  <c r="CC414" i="9"/>
  <c r="CD414" i="9"/>
  <c r="CE414" i="9"/>
  <c r="CF414" i="9"/>
  <c r="CG414" i="9"/>
  <c r="CH414" i="9"/>
  <c r="CI414" i="9"/>
  <c r="CJ414" i="9"/>
  <c r="CK414" i="9"/>
  <c r="CL414" i="9"/>
  <c r="CM414" i="9"/>
  <c r="CN414" i="9"/>
  <c r="CO414" i="9"/>
  <c r="CP414" i="9"/>
  <c r="CQ414" i="9"/>
  <c r="CR414" i="9"/>
  <c r="CS414" i="9"/>
  <c r="CT414" i="9"/>
  <c r="CU414" i="9"/>
  <c r="CV414" i="9"/>
  <c r="BS415" i="9"/>
  <c r="BT415" i="9"/>
  <c r="BU415" i="9"/>
  <c r="BV415" i="9"/>
  <c r="BW415" i="9"/>
  <c r="BX415" i="9"/>
  <c r="BY415" i="9"/>
  <c r="BZ415" i="9"/>
  <c r="CA415" i="9"/>
  <c r="CB415" i="9"/>
  <c r="CC415" i="9"/>
  <c r="CD415" i="9"/>
  <c r="CE415" i="9"/>
  <c r="CF415" i="9"/>
  <c r="CG415" i="9"/>
  <c r="CH415" i="9"/>
  <c r="CI415" i="9"/>
  <c r="CJ415" i="9"/>
  <c r="CK415" i="9"/>
  <c r="CL415" i="9"/>
  <c r="CM415" i="9"/>
  <c r="CN415" i="9"/>
  <c r="CO415" i="9"/>
  <c r="CP415" i="9"/>
  <c r="CQ415" i="9"/>
  <c r="CR415" i="9"/>
  <c r="CS415" i="9"/>
  <c r="CT415" i="9"/>
  <c r="CU415" i="9"/>
  <c r="CV415" i="9"/>
  <c r="BS416" i="9"/>
  <c r="BT416" i="9"/>
  <c r="BU416" i="9"/>
  <c r="BV416" i="9"/>
  <c r="BW416" i="9"/>
  <c r="BX416" i="9"/>
  <c r="BY416" i="9"/>
  <c r="BZ416" i="9"/>
  <c r="CA416" i="9"/>
  <c r="CB416" i="9"/>
  <c r="CC416" i="9"/>
  <c r="CD416" i="9"/>
  <c r="CE416" i="9"/>
  <c r="CF416" i="9"/>
  <c r="CG416" i="9"/>
  <c r="CH416" i="9"/>
  <c r="CI416" i="9"/>
  <c r="CJ416" i="9"/>
  <c r="CK416" i="9"/>
  <c r="CL416" i="9"/>
  <c r="CM416" i="9"/>
  <c r="CN416" i="9"/>
  <c r="CO416" i="9"/>
  <c r="CP416" i="9"/>
  <c r="CQ416" i="9"/>
  <c r="CR416" i="9"/>
  <c r="CS416" i="9"/>
  <c r="CT416" i="9"/>
  <c r="CU416" i="9"/>
  <c r="CV416" i="9"/>
  <c r="BS417" i="9"/>
  <c r="BT417" i="9"/>
  <c r="BU417" i="9"/>
  <c r="BV417" i="9"/>
  <c r="BW417" i="9"/>
  <c r="BX417" i="9"/>
  <c r="BY417" i="9"/>
  <c r="BZ417" i="9"/>
  <c r="CA417" i="9"/>
  <c r="CB417" i="9"/>
  <c r="CC417" i="9"/>
  <c r="CD417" i="9"/>
  <c r="CE417" i="9"/>
  <c r="CF417" i="9"/>
  <c r="CG417" i="9"/>
  <c r="CH417" i="9"/>
  <c r="CI417" i="9"/>
  <c r="CJ417" i="9"/>
  <c r="CK417" i="9"/>
  <c r="CL417" i="9"/>
  <c r="CM417" i="9"/>
  <c r="CN417" i="9"/>
  <c r="CO417" i="9"/>
  <c r="CP417" i="9"/>
  <c r="CQ417" i="9"/>
  <c r="CR417" i="9"/>
  <c r="CS417" i="9"/>
  <c r="CT417" i="9"/>
  <c r="CU417" i="9"/>
  <c r="CV417" i="9"/>
  <c r="BS418" i="9"/>
  <c r="BT418" i="9"/>
  <c r="BU418" i="9"/>
  <c r="BV418" i="9"/>
  <c r="BW418" i="9"/>
  <c r="BX418" i="9"/>
  <c r="BY418" i="9"/>
  <c r="BZ418" i="9"/>
  <c r="CA418" i="9"/>
  <c r="CB418" i="9"/>
  <c r="CC418" i="9"/>
  <c r="CD418" i="9"/>
  <c r="CE418" i="9"/>
  <c r="CF418" i="9"/>
  <c r="CG418" i="9"/>
  <c r="CH418" i="9"/>
  <c r="CI418" i="9"/>
  <c r="CJ418" i="9"/>
  <c r="CK418" i="9"/>
  <c r="CL418" i="9"/>
  <c r="CM418" i="9"/>
  <c r="CN418" i="9"/>
  <c r="CO418" i="9"/>
  <c r="CP418" i="9"/>
  <c r="CQ418" i="9"/>
  <c r="CR418" i="9"/>
  <c r="CS418" i="9"/>
  <c r="CT418" i="9"/>
  <c r="CU418" i="9"/>
  <c r="CV418" i="9"/>
  <c r="BS419" i="9"/>
  <c r="BT419" i="9"/>
  <c r="BU419" i="9"/>
  <c r="BV419" i="9"/>
  <c r="BW419" i="9"/>
  <c r="BX419" i="9"/>
  <c r="BY419" i="9"/>
  <c r="BZ419" i="9"/>
  <c r="CA419" i="9"/>
  <c r="CB419" i="9"/>
  <c r="CC419" i="9"/>
  <c r="CD419" i="9"/>
  <c r="CE419" i="9"/>
  <c r="CF419" i="9"/>
  <c r="CG419" i="9"/>
  <c r="CH419" i="9"/>
  <c r="CI419" i="9"/>
  <c r="CJ419" i="9"/>
  <c r="CK419" i="9"/>
  <c r="CL419" i="9"/>
  <c r="CM419" i="9"/>
  <c r="CN419" i="9"/>
  <c r="CO419" i="9"/>
  <c r="CP419" i="9"/>
  <c r="CQ419" i="9"/>
  <c r="CR419" i="9"/>
  <c r="CS419" i="9"/>
  <c r="CT419" i="9"/>
  <c r="CU419" i="9"/>
  <c r="CV419" i="9"/>
  <c r="BS420" i="9"/>
  <c r="BT420" i="9"/>
  <c r="BU420" i="9"/>
  <c r="BV420" i="9"/>
  <c r="BW420" i="9"/>
  <c r="BX420" i="9"/>
  <c r="BY420" i="9"/>
  <c r="BZ420" i="9"/>
  <c r="CA420" i="9"/>
  <c r="CB420" i="9"/>
  <c r="CC420" i="9"/>
  <c r="CD420" i="9"/>
  <c r="CE420" i="9"/>
  <c r="CF420" i="9"/>
  <c r="CG420" i="9"/>
  <c r="CH420" i="9"/>
  <c r="CI420" i="9"/>
  <c r="CJ420" i="9"/>
  <c r="CK420" i="9"/>
  <c r="CL420" i="9"/>
  <c r="CM420" i="9"/>
  <c r="CN420" i="9"/>
  <c r="CO420" i="9"/>
  <c r="CP420" i="9"/>
  <c r="CQ420" i="9"/>
  <c r="CR420" i="9"/>
  <c r="CS420" i="9"/>
  <c r="CT420" i="9"/>
  <c r="CU420" i="9"/>
  <c r="CV420" i="9"/>
  <c r="BS421" i="9"/>
  <c r="BT421" i="9"/>
  <c r="BU421" i="9"/>
  <c r="BV421" i="9"/>
  <c r="BW421" i="9"/>
  <c r="BX421" i="9"/>
  <c r="BY421" i="9"/>
  <c r="BZ421" i="9"/>
  <c r="CA421" i="9"/>
  <c r="CB421" i="9"/>
  <c r="CC421" i="9"/>
  <c r="CD421" i="9"/>
  <c r="CE421" i="9"/>
  <c r="CF421" i="9"/>
  <c r="CG421" i="9"/>
  <c r="CH421" i="9"/>
  <c r="CI421" i="9"/>
  <c r="CJ421" i="9"/>
  <c r="CK421" i="9"/>
  <c r="CL421" i="9"/>
  <c r="CM421" i="9"/>
  <c r="CN421" i="9"/>
  <c r="CO421" i="9"/>
  <c r="CP421" i="9"/>
  <c r="CQ421" i="9"/>
  <c r="CR421" i="9"/>
  <c r="CS421" i="9"/>
  <c r="CT421" i="9"/>
  <c r="CU421" i="9"/>
  <c r="CV421" i="9"/>
  <c r="BS422" i="9"/>
  <c r="BT422" i="9"/>
  <c r="BU422" i="9"/>
  <c r="BV422" i="9"/>
  <c r="BW422" i="9"/>
  <c r="BX422" i="9"/>
  <c r="BY422" i="9"/>
  <c r="BZ422" i="9"/>
  <c r="CA422" i="9"/>
  <c r="CB422" i="9"/>
  <c r="CC422" i="9"/>
  <c r="CD422" i="9"/>
  <c r="CE422" i="9"/>
  <c r="CF422" i="9"/>
  <c r="CG422" i="9"/>
  <c r="CH422" i="9"/>
  <c r="CI422" i="9"/>
  <c r="CJ422" i="9"/>
  <c r="CK422" i="9"/>
  <c r="CL422" i="9"/>
  <c r="CM422" i="9"/>
  <c r="CN422" i="9"/>
  <c r="CO422" i="9"/>
  <c r="CP422" i="9"/>
  <c r="CQ422" i="9"/>
  <c r="CR422" i="9"/>
  <c r="CS422" i="9"/>
  <c r="CT422" i="9"/>
  <c r="CU422" i="9"/>
  <c r="CV422" i="9"/>
  <c r="BS423" i="9"/>
  <c r="BT423" i="9"/>
  <c r="BU423" i="9"/>
  <c r="BV423" i="9"/>
  <c r="BW423" i="9"/>
  <c r="BX423" i="9"/>
  <c r="BY423" i="9"/>
  <c r="BZ423" i="9"/>
  <c r="CA423" i="9"/>
  <c r="CB423" i="9"/>
  <c r="CC423" i="9"/>
  <c r="CD423" i="9"/>
  <c r="CE423" i="9"/>
  <c r="CF423" i="9"/>
  <c r="CG423" i="9"/>
  <c r="CH423" i="9"/>
  <c r="CI423" i="9"/>
  <c r="CJ423" i="9"/>
  <c r="CK423" i="9"/>
  <c r="CL423" i="9"/>
  <c r="CM423" i="9"/>
  <c r="CN423" i="9"/>
  <c r="CO423" i="9"/>
  <c r="CP423" i="9"/>
  <c r="CQ423" i="9"/>
  <c r="CR423" i="9"/>
  <c r="CS423" i="9"/>
  <c r="CT423" i="9"/>
  <c r="CU423" i="9"/>
  <c r="CV423" i="9"/>
  <c r="BS424" i="9"/>
  <c r="BT424" i="9"/>
  <c r="BU424" i="9"/>
  <c r="BV424" i="9"/>
  <c r="BW424" i="9"/>
  <c r="BX424" i="9"/>
  <c r="BY424" i="9"/>
  <c r="BZ424" i="9"/>
  <c r="CA424" i="9"/>
  <c r="CB424" i="9"/>
  <c r="CC424" i="9"/>
  <c r="CD424" i="9"/>
  <c r="CE424" i="9"/>
  <c r="CF424" i="9"/>
  <c r="CG424" i="9"/>
  <c r="CH424" i="9"/>
  <c r="CI424" i="9"/>
  <c r="CJ424" i="9"/>
  <c r="CK424" i="9"/>
  <c r="CL424" i="9"/>
  <c r="CM424" i="9"/>
  <c r="CN424" i="9"/>
  <c r="CO424" i="9"/>
  <c r="CP424" i="9"/>
  <c r="CQ424" i="9"/>
  <c r="CR424" i="9"/>
  <c r="CS424" i="9"/>
  <c r="CT424" i="9"/>
  <c r="CU424" i="9"/>
  <c r="CV424" i="9"/>
  <c r="BS425" i="9"/>
  <c r="BT425" i="9"/>
  <c r="BU425" i="9"/>
  <c r="BV425" i="9"/>
  <c r="BW425" i="9"/>
  <c r="BX425" i="9"/>
  <c r="BY425" i="9"/>
  <c r="BZ425" i="9"/>
  <c r="CA425" i="9"/>
  <c r="CB425" i="9"/>
  <c r="CC425" i="9"/>
  <c r="CD425" i="9"/>
  <c r="CE425" i="9"/>
  <c r="CF425" i="9"/>
  <c r="CG425" i="9"/>
  <c r="CH425" i="9"/>
  <c r="CI425" i="9"/>
  <c r="CJ425" i="9"/>
  <c r="CK425" i="9"/>
  <c r="CL425" i="9"/>
  <c r="CM425" i="9"/>
  <c r="CN425" i="9"/>
  <c r="CO425" i="9"/>
  <c r="CP425" i="9"/>
  <c r="CQ425" i="9"/>
  <c r="CR425" i="9"/>
  <c r="CS425" i="9"/>
  <c r="CT425" i="9"/>
  <c r="CU425" i="9"/>
  <c r="CV425" i="9"/>
  <c r="BS426" i="9"/>
  <c r="BT426" i="9"/>
  <c r="BU426" i="9"/>
  <c r="BV426" i="9"/>
  <c r="BW426" i="9"/>
  <c r="BX426" i="9"/>
  <c r="BY426" i="9"/>
  <c r="BZ426" i="9"/>
  <c r="CA426" i="9"/>
  <c r="CB426" i="9"/>
  <c r="CC426" i="9"/>
  <c r="CD426" i="9"/>
  <c r="CE426" i="9"/>
  <c r="CF426" i="9"/>
  <c r="CG426" i="9"/>
  <c r="CH426" i="9"/>
  <c r="CI426" i="9"/>
  <c r="CJ426" i="9"/>
  <c r="CK426" i="9"/>
  <c r="CL426" i="9"/>
  <c r="CM426" i="9"/>
  <c r="CN426" i="9"/>
  <c r="CO426" i="9"/>
  <c r="CP426" i="9"/>
  <c r="CQ426" i="9"/>
  <c r="CR426" i="9"/>
  <c r="CS426" i="9"/>
  <c r="CT426" i="9"/>
  <c r="CU426" i="9"/>
  <c r="CV426" i="9"/>
  <c r="BS427" i="9"/>
  <c r="BT427" i="9"/>
  <c r="BU427" i="9"/>
  <c r="BV427" i="9"/>
  <c r="BW427" i="9"/>
  <c r="BX427" i="9"/>
  <c r="BY427" i="9"/>
  <c r="BZ427" i="9"/>
  <c r="CA427" i="9"/>
  <c r="CB427" i="9"/>
  <c r="CC427" i="9"/>
  <c r="CD427" i="9"/>
  <c r="CE427" i="9"/>
  <c r="CF427" i="9"/>
  <c r="CG427" i="9"/>
  <c r="CH427" i="9"/>
  <c r="CI427" i="9"/>
  <c r="CJ427" i="9"/>
  <c r="CK427" i="9"/>
  <c r="CL427" i="9"/>
  <c r="CM427" i="9"/>
  <c r="CN427" i="9"/>
  <c r="CO427" i="9"/>
  <c r="CP427" i="9"/>
  <c r="CQ427" i="9"/>
  <c r="CR427" i="9"/>
  <c r="CS427" i="9"/>
  <c r="CT427" i="9"/>
  <c r="CU427" i="9"/>
  <c r="CV427" i="9"/>
  <c r="BS428" i="9"/>
  <c r="BT428" i="9"/>
  <c r="BU428" i="9"/>
  <c r="BV428" i="9"/>
  <c r="BW428" i="9"/>
  <c r="BX428" i="9"/>
  <c r="BY428" i="9"/>
  <c r="BZ428" i="9"/>
  <c r="CA428" i="9"/>
  <c r="CB428" i="9"/>
  <c r="CC428" i="9"/>
  <c r="CD428" i="9"/>
  <c r="CE428" i="9"/>
  <c r="CF428" i="9"/>
  <c r="CG428" i="9"/>
  <c r="CH428" i="9"/>
  <c r="CI428" i="9"/>
  <c r="CJ428" i="9"/>
  <c r="CK428" i="9"/>
  <c r="CL428" i="9"/>
  <c r="CM428" i="9"/>
  <c r="CN428" i="9"/>
  <c r="CO428" i="9"/>
  <c r="CP428" i="9"/>
  <c r="CQ428" i="9"/>
  <c r="CR428" i="9"/>
  <c r="CS428" i="9"/>
  <c r="CT428" i="9"/>
  <c r="CU428" i="9"/>
  <c r="CV428" i="9"/>
  <c r="BS429" i="9"/>
  <c r="BT429" i="9"/>
  <c r="BU429" i="9"/>
  <c r="BV429" i="9"/>
  <c r="BW429" i="9"/>
  <c r="BX429" i="9"/>
  <c r="BY429" i="9"/>
  <c r="BZ429" i="9"/>
  <c r="CA429" i="9"/>
  <c r="CB429" i="9"/>
  <c r="CC429" i="9"/>
  <c r="CD429" i="9"/>
  <c r="CE429" i="9"/>
  <c r="CF429" i="9"/>
  <c r="CG429" i="9"/>
  <c r="CH429" i="9"/>
  <c r="CI429" i="9"/>
  <c r="CJ429" i="9"/>
  <c r="CK429" i="9"/>
  <c r="CL429" i="9"/>
  <c r="CM429" i="9"/>
  <c r="CN429" i="9"/>
  <c r="CO429" i="9"/>
  <c r="CP429" i="9"/>
  <c r="CQ429" i="9"/>
  <c r="CR429" i="9"/>
  <c r="CS429" i="9"/>
  <c r="CT429" i="9"/>
  <c r="CU429" i="9"/>
  <c r="CV429" i="9"/>
  <c r="BS430" i="9"/>
  <c r="BT430" i="9"/>
  <c r="BU430" i="9"/>
  <c r="BV430" i="9"/>
  <c r="BW430" i="9"/>
  <c r="BX430" i="9"/>
  <c r="BY430" i="9"/>
  <c r="BZ430" i="9"/>
  <c r="CA430" i="9"/>
  <c r="CB430" i="9"/>
  <c r="CC430" i="9"/>
  <c r="CD430" i="9"/>
  <c r="CE430" i="9"/>
  <c r="CF430" i="9"/>
  <c r="CG430" i="9"/>
  <c r="CH430" i="9"/>
  <c r="CI430" i="9"/>
  <c r="CJ430" i="9"/>
  <c r="CK430" i="9"/>
  <c r="CL430" i="9"/>
  <c r="CM430" i="9"/>
  <c r="CN430" i="9"/>
  <c r="CO430" i="9"/>
  <c r="CP430" i="9"/>
  <c r="CQ430" i="9"/>
  <c r="CR430" i="9"/>
  <c r="CS430" i="9"/>
  <c r="CT430" i="9"/>
  <c r="CU430" i="9"/>
  <c r="CV430" i="9"/>
  <c r="BS431" i="9"/>
  <c r="BT431" i="9"/>
  <c r="BU431" i="9"/>
  <c r="BV431" i="9"/>
  <c r="BW431" i="9"/>
  <c r="BX431" i="9"/>
  <c r="BY431" i="9"/>
  <c r="BZ431" i="9"/>
  <c r="CA431" i="9"/>
  <c r="CB431" i="9"/>
  <c r="CC431" i="9"/>
  <c r="CD431" i="9"/>
  <c r="CE431" i="9"/>
  <c r="CF431" i="9"/>
  <c r="CG431" i="9"/>
  <c r="CH431" i="9"/>
  <c r="CI431" i="9"/>
  <c r="CJ431" i="9"/>
  <c r="CK431" i="9"/>
  <c r="CL431" i="9"/>
  <c r="CM431" i="9"/>
  <c r="CN431" i="9"/>
  <c r="CO431" i="9"/>
  <c r="CP431" i="9"/>
  <c r="CQ431" i="9"/>
  <c r="CR431" i="9"/>
  <c r="CS431" i="9"/>
  <c r="CT431" i="9"/>
  <c r="CU431" i="9"/>
  <c r="CV431" i="9"/>
  <c r="BS432" i="9"/>
  <c r="BT432" i="9"/>
  <c r="BU432" i="9"/>
  <c r="BV432" i="9"/>
  <c r="BW432" i="9"/>
  <c r="BX432" i="9"/>
  <c r="BY432" i="9"/>
  <c r="BZ432" i="9"/>
  <c r="CA432" i="9"/>
  <c r="CB432" i="9"/>
  <c r="CC432" i="9"/>
  <c r="CD432" i="9"/>
  <c r="CE432" i="9"/>
  <c r="CF432" i="9"/>
  <c r="CG432" i="9"/>
  <c r="CH432" i="9"/>
  <c r="CI432" i="9"/>
  <c r="CJ432" i="9"/>
  <c r="CK432" i="9"/>
  <c r="CL432" i="9"/>
  <c r="CM432" i="9"/>
  <c r="CN432" i="9"/>
  <c r="CO432" i="9"/>
  <c r="CP432" i="9"/>
  <c r="CQ432" i="9"/>
  <c r="CR432" i="9"/>
  <c r="CS432" i="9"/>
  <c r="CT432" i="9"/>
  <c r="CU432" i="9"/>
  <c r="CV432" i="9"/>
  <c r="BS433" i="9"/>
  <c r="BT433" i="9"/>
  <c r="BU433" i="9"/>
  <c r="BV433" i="9"/>
  <c r="BW433" i="9"/>
  <c r="BX433" i="9"/>
  <c r="BY433" i="9"/>
  <c r="BZ433" i="9"/>
  <c r="CA433" i="9"/>
  <c r="CB433" i="9"/>
  <c r="CC433" i="9"/>
  <c r="CD433" i="9"/>
  <c r="CE433" i="9"/>
  <c r="CF433" i="9"/>
  <c r="CG433" i="9"/>
  <c r="CH433" i="9"/>
  <c r="CI433" i="9"/>
  <c r="CJ433" i="9"/>
  <c r="CK433" i="9"/>
  <c r="CL433" i="9"/>
  <c r="CM433" i="9"/>
  <c r="CN433" i="9"/>
  <c r="CO433" i="9"/>
  <c r="CP433" i="9"/>
  <c r="CQ433" i="9"/>
  <c r="CR433" i="9"/>
  <c r="CS433" i="9"/>
  <c r="CT433" i="9"/>
  <c r="CU433" i="9"/>
  <c r="CV433" i="9"/>
  <c r="BS434" i="9"/>
  <c r="BT434" i="9"/>
  <c r="BU434" i="9"/>
  <c r="BV434" i="9"/>
  <c r="BW434" i="9"/>
  <c r="BX434" i="9"/>
  <c r="BY434" i="9"/>
  <c r="BZ434" i="9"/>
  <c r="CA434" i="9"/>
  <c r="CB434" i="9"/>
  <c r="CC434" i="9"/>
  <c r="CD434" i="9"/>
  <c r="CE434" i="9"/>
  <c r="CF434" i="9"/>
  <c r="CG434" i="9"/>
  <c r="CH434" i="9"/>
  <c r="CI434" i="9"/>
  <c r="CJ434" i="9"/>
  <c r="CK434" i="9"/>
  <c r="CL434" i="9"/>
  <c r="CM434" i="9"/>
  <c r="CN434" i="9"/>
  <c r="CO434" i="9"/>
  <c r="CP434" i="9"/>
  <c r="CQ434" i="9"/>
  <c r="CR434" i="9"/>
  <c r="CS434" i="9"/>
  <c r="CT434" i="9"/>
  <c r="CU434" i="9"/>
  <c r="CV434" i="9"/>
  <c r="BS435" i="9"/>
  <c r="BT435" i="9"/>
  <c r="BU435" i="9"/>
  <c r="BV435" i="9"/>
  <c r="BW435" i="9"/>
  <c r="BX435" i="9"/>
  <c r="BY435" i="9"/>
  <c r="BZ435" i="9"/>
  <c r="CA435" i="9"/>
  <c r="CB435" i="9"/>
  <c r="CC435" i="9"/>
  <c r="CD435" i="9"/>
  <c r="CE435" i="9"/>
  <c r="CF435" i="9"/>
  <c r="CG435" i="9"/>
  <c r="CH435" i="9"/>
  <c r="CI435" i="9"/>
  <c r="CJ435" i="9"/>
  <c r="CK435" i="9"/>
  <c r="CL435" i="9"/>
  <c r="CM435" i="9"/>
  <c r="CN435" i="9"/>
  <c r="CO435" i="9"/>
  <c r="CP435" i="9"/>
  <c r="CQ435" i="9"/>
  <c r="CR435" i="9"/>
  <c r="CS435" i="9"/>
  <c r="CT435" i="9"/>
  <c r="CU435" i="9"/>
  <c r="CV435" i="9"/>
  <c r="BS436" i="9"/>
  <c r="BT436" i="9"/>
  <c r="BU436" i="9"/>
  <c r="BV436" i="9"/>
  <c r="BW436" i="9"/>
  <c r="BX436" i="9"/>
  <c r="BY436" i="9"/>
  <c r="BZ436" i="9"/>
  <c r="CA436" i="9"/>
  <c r="CB436" i="9"/>
  <c r="CC436" i="9"/>
  <c r="CD436" i="9"/>
  <c r="CE436" i="9"/>
  <c r="CF436" i="9"/>
  <c r="CG436" i="9"/>
  <c r="CH436" i="9"/>
  <c r="CI436" i="9"/>
  <c r="CJ436" i="9"/>
  <c r="CK436" i="9"/>
  <c r="CL436" i="9"/>
  <c r="CM436" i="9"/>
  <c r="CN436" i="9"/>
  <c r="CO436" i="9"/>
  <c r="CP436" i="9"/>
  <c r="CQ436" i="9"/>
  <c r="CR436" i="9"/>
  <c r="CS436" i="9"/>
  <c r="CT436" i="9"/>
  <c r="CU436" i="9"/>
  <c r="CV436" i="9"/>
  <c r="BS437" i="9"/>
  <c r="BT437" i="9"/>
  <c r="BU437" i="9"/>
  <c r="BV437" i="9"/>
  <c r="BW437" i="9"/>
  <c r="BX437" i="9"/>
  <c r="BY437" i="9"/>
  <c r="BZ437" i="9"/>
  <c r="CA437" i="9"/>
  <c r="CB437" i="9"/>
  <c r="CC437" i="9"/>
  <c r="CD437" i="9"/>
  <c r="CE437" i="9"/>
  <c r="CF437" i="9"/>
  <c r="CG437" i="9"/>
  <c r="CH437" i="9"/>
  <c r="CI437" i="9"/>
  <c r="CJ437" i="9"/>
  <c r="CK437" i="9"/>
  <c r="CL437" i="9"/>
  <c r="CM437" i="9"/>
  <c r="CN437" i="9"/>
  <c r="CO437" i="9"/>
  <c r="CP437" i="9"/>
  <c r="CQ437" i="9"/>
  <c r="CR437" i="9"/>
  <c r="CS437" i="9"/>
  <c r="CT437" i="9"/>
  <c r="CU437" i="9"/>
  <c r="CV437" i="9"/>
  <c r="BS438" i="9"/>
  <c r="BT438" i="9"/>
  <c r="BU438" i="9"/>
  <c r="BV438" i="9"/>
  <c r="BW438" i="9"/>
  <c r="BX438" i="9"/>
  <c r="BY438" i="9"/>
  <c r="BZ438" i="9"/>
  <c r="CA438" i="9"/>
  <c r="CB438" i="9"/>
  <c r="CC438" i="9"/>
  <c r="CD438" i="9"/>
  <c r="CE438" i="9"/>
  <c r="CF438" i="9"/>
  <c r="CG438" i="9"/>
  <c r="CH438" i="9"/>
  <c r="CI438" i="9"/>
  <c r="CJ438" i="9"/>
  <c r="CK438" i="9"/>
  <c r="CL438" i="9"/>
  <c r="CM438" i="9"/>
  <c r="CN438" i="9"/>
  <c r="CO438" i="9"/>
  <c r="CP438" i="9"/>
  <c r="CQ438" i="9"/>
  <c r="CR438" i="9"/>
  <c r="CS438" i="9"/>
  <c r="CT438" i="9"/>
  <c r="CU438" i="9"/>
  <c r="CV438" i="9"/>
  <c r="BS439" i="9"/>
  <c r="BT439" i="9"/>
  <c r="BU439" i="9"/>
  <c r="BV439" i="9"/>
  <c r="BW439" i="9"/>
  <c r="BX439" i="9"/>
  <c r="BY439" i="9"/>
  <c r="BZ439" i="9"/>
  <c r="CA439" i="9"/>
  <c r="CB439" i="9"/>
  <c r="CC439" i="9"/>
  <c r="CD439" i="9"/>
  <c r="CE439" i="9"/>
  <c r="CF439" i="9"/>
  <c r="CG439" i="9"/>
  <c r="CH439" i="9"/>
  <c r="CI439" i="9"/>
  <c r="CJ439" i="9"/>
  <c r="CK439" i="9"/>
  <c r="CL439" i="9"/>
  <c r="CM439" i="9"/>
  <c r="CN439" i="9"/>
  <c r="CO439" i="9"/>
  <c r="CP439" i="9"/>
  <c r="CQ439" i="9"/>
  <c r="CR439" i="9"/>
  <c r="CS439" i="9"/>
  <c r="CT439" i="9"/>
  <c r="CU439" i="9"/>
  <c r="CV439" i="9"/>
  <c r="BS440" i="9"/>
  <c r="BT440" i="9"/>
  <c r="BU440" i="9"/>
  <c r="BV440" i="9"/>
  <c r="BW440" i="9"/>
  <c r="BX440" i="9"/>
  <c r="BY440" i="9"/>
  <c r="BZ440" i="9"/>
  <c r="CA440" i="9"/>
  <c r="CB440" i="9"/>
  <c r="CC440" i="9"/>
  <c r="CD440" i="9"/>
  <c r="CE440" i="9"/>
  <c r="CF440" i="9"/>
  <c r="CG440" i="9"/>
  <c r="CH440" i="9"/>
  <c r="CI440" i="9"/>
  <c r="CJ440" i="9"/>
  <c r="CK440" i="9"/>
  <c r="CL440" i="9"/>
  <c r="CM440" i="9"/>
  <c r="CN440" i="9"/>
  <c r="CO440" i="9"/>
  <c r="CP440" i="9"/>
  <c r="CQ440" i="9"/>
  <c r="CR440" i="9"/>
  <c r="CS440" i="9"/>
  <c r="CT440" i="9"/>
  <c r="CU440" i="9"/>
  <c r="CV440" i="9"/>
  <c r="BS441" i="9"/>
  <c r="BT441" i="9"/>
  <c r="BU441" i="9"/>
  <c r="BV441" i="9"/>
  <c r="BW441" i="9"/>
  <c r="BX441" i="9"/>
  <c r="BY441" i="9"/>
  <c r="BZ441" i="9"/>
  <c r="CA441" i="9"/>
  <c r="CB441" i="9"/>
  <c r="CC441" i="9"/>
  <c r="CD441" i="9"/>
  <c r="CE441" i="9"/>
  <c r="CF441" i="9"/>
  <c r="CG441" i="9"/>
  <c r="CH441" i="9"/>
  <c r="CI441" i="9"/>
  <c r="CJ441" i="9"/>
  <c r="CK441" i="9"/>
  <c r="CL441" i="9"/>
  <c r="CM441" i="9"/>
  <c r="CN441" i="9"/>
  <c r="CO441" i="9"/>
  <c r="CP441" i="9"/>
  <c r="CQ441" i="9"/>
  <c r="CR441" i="9"/>
  <c r="CS441" i="9"/>
  <c r="CT441" i="9"/>
  <c r="CU441" i="9"/>
  <c r="CV441" i="9"/>
  <c r="BS442" i="9"/>
  <c r="BT442" i="9"/>
  <c r="BU442" i="9"/>
  <c r="BV442" i="9"/>
  <c r="BW442" i="9"/>
  <c r="BX442" i="9"/>
  <c r="BY442" i="9"/>
  <c r="BZ442" i="9"/>
  <c r="CA442" i="9"/>
  <c r="CB442" i="9"/>
  <c r="CC442" i="9"/>
  <c r="CD442" i="9"/>
  <c r="CE442" i="9"/>
  <c r="CF442" i="9"/>
  <c r="CG442" i="9"/>
  <c r="CH442" i="9"/>
  <c r="CI442" i="9"/>
  <c r="CJ442" i="9"/>
  <c r="CK442" i="9"/>
  <c r="CL442" i="9"/>
  <c r="CM442" i="9"/>
  <c r="CN442" i="9"/>
  <c r="CO442" i="9"/>
  <c r="CP442" i="9"/>
  <c r="CQ442" i="9"/>
  <c r="CR442" i="9"/>
  <c r="CS442" i="9"/>
  <c r="CT442" i="9"/>
  <c r="CU442" i="9"/>
  <c r="CV442" i="9"/>
  <c r="BS443" i="9"/>
  <c r="BT443" i="9"/>
  <c r="BU443" i="9"/>
  <c r="BV443" i="9"/>
  <c r="BW443" i="9"/>
  <c r="BX443" i="9"/>
  <c r="BY443" i="9"/>
  <c r="BZ443" i="9"/>
  <c r="CA443" i="9"/>
  <c r="CB443" i="9"/>
  <c r="CC443" i="9"/>
  <c r="CD443" i="9"/>
  <c r="CE443" i="9"/>
  <c r="CF443" i="9"/>
  <c r="CG443" i="9"/>
  <c r="CH443" i="9"/>
  <c r="CI443" i="9"/>
  <c r="CJ443" i="9"/>
  <c r="CK443" i="9"/>
  <c r="CL443" i="9"/>
  <c r="CM443" i="9"/>
  <c r="CN443" i="9"/>
  <c r="CO443" i="9"/>
  <c r="CP443" i="9"/>
  <c r="CQ443" i="9"/>
  <c r="CR443" i="9"/>
  <c r="CS443" i="9"/>
  <c r="CT443" i="9"/>
  <c r="CU443" i="9"/>
  <c r="CV443" i="9"/>
  <c r="BS444" i="9"/>
  <c r="BT444" i="9"/>
  <c r="BU444" i="9"/>
  <c r="BV444" i="9"/>
  <c r="BW444" i="9"/>
  <c r="BX444" i="9"/>
  <c r="BY444" i="9"/>
  <c r="BZ444" i="9"/>
  <c r="CA444" i="9"/>
  <c r="CB444" i="9"/>
  <c r="CC444" i="9"/>
  <c r="CD444" i="9"/>
  <c r="CE444" i="9"/>
  <c r="CF444" i="9"/>
  <c r="CG444" i="9"/>
  <c r="CH444" i="9"/>
  <c r="CI444" i="9"/>
  <c r="CJ444" i="9"/>
  <c r="CK444" i="9"/>
  <c r="CL444" i="9"/>
  <c r="CM444" i="9"/>
  <c r="CN444" i="9"/>
  <c r="CO444" i="9"/>
  <c r="CP444" i="9"/>
  <c r="CQ444" i="9"/>
  <c r="CR444" i="9"/>
  <c r="CS444" i="9"/>
  <c r="CT444" i="9"/>
  <c r="CU444" i="9"/>
  <c r="CV444" i="9"/>
  <c r="BS445" i="9"/>
  <c r="BT445" i="9"/>
  <c r="BU445" i="9"/>
  <c r="BV445" i="9"/>
  <c r="BW445" i="9"/>
  <c r="BX445" i="9"/>
  <c r="BY445" i="9"/>
  <c r="BZ445" i="9"/>
  <c r="CA445" i="9"/>
  <c r="CB445" i="9"/>
  <c r="CC445" i="9"/>
  <c r="CD445" i="9"/>
  <c r="CE445" i="9"/>
  <c r="CF445" i="9"/>
  <c r="CG445" i="9"/>
  <c r="CH445" i="9"/>
  <c r="CI445" i="9"/>
  <c r="CJ445" i="9"/>
  <c r="CK445" i="9"/>
  <c r="CL445" i="9"/>
  <c r="CM445" i="9"/>
  <c r="CN445" i="9"/>
  <c r="CO445" i="9"/>
  <c r="CP445" i="9"/>
  <c r="CQ445" i="9"/>
  <c r="CR445" i="9"/>
  <c r="CS445" i="9"/>
  <c r="CT445" i="9"/>
  <c r="CU445" i="9"/>
  <c r="CV445" i="9"/>
  <c r="BS446" i="9"/>
  <c r="BT446" i="9"/>
  <c r="BU446" i="9"/>
  <c r="BV446" i="9"/>
  <c r="BW446" i="9"/>
  <c r="BX446" i="9"/>
  <c r="BY446" i="9"/>
  <c r="BZ446" i="9"/>
  <c r="CA446" i="9"/>
  <c r="CB446" i="9"/>
  <c r="CC446" i="9"/>
  <c r="CD446" i="9"/>
  <c r="CE446" i="9"/>
  <c r="CF446" i="9"/>
  <c r="CG446" i="9"/>
  <c r="CH446" i="9"/>
  <c r="CI446" i="9"/>
  <c r="CJ446" i="9"/>
  <c r="CK446" i="9"/>
  <c r="CL446" i="9"/>
  <c r="CM446" i="9"/>
  <c r="CN446" i="9"/>
  <c r="CO446" i="9"/>
  <c r="CP446" i="9"/>
  <c r="CQ446" i="9"/>
  <c r="CR446" i="9"/>
  <c r="CS446" i="9"/>
  <c r="CT446" i="9"/>
  <c r="CU446" i="9"/>
  <c r="CV446" i="9"/>
  <c r="BS447" i="9"/>
  <c r="BT447" i="9"/>
  <c r="BU447" i="9"/>
  <c r="BV447" i="9"/>
  <c r="BW447" i="9"/>
  <c r="BX447" i="9"/>
  <c r="BY447" i="9"/>
  <c r="BZ447" i="9"/>
  <c r="CA447" i="9"/>
  <c r="CB447" i="9"/>
  <c r="CC447" i="9"/>
  <c r="CD447" i="9"/>
  <c r="CE447" i="9"/>
  <c r="CF447" i="9"/>
  <c r="CG447" i="9"/>
  <c r="CH447" i="9"/>
  <c r="CI447" i="9"/>
  <c r="CJ447" i="9"/>
  <c r="CK447" i="9"/>
  <c r="CL447" i="9"/>
  <c r="CM447" i="9"/>
  <c r="CN447" i="9"/>
  <c r="CO447" i="9"/>
  <c r="CP447" i="9"/>
  <c r="CQ447" i="9"/>
  <c r="CR447" i="9"/>
  <c r="CS447" i="9"/>
  <c r="CT447" i="9"/>
  <c r="CU447" i="9"/>
  <c r="CV447" i="9"/>
  <c r="BS448" i="9"/>
  <c r="BT448" i="9"/>
  <c r="BU448" i="9"/>
  <c r="BV448" i="9"/>
  <c r="BW448" i="9"/>
  <c r="BX448" i="9"/>
  <c r="BY448" i="9"/>
  <c r="BZ448" i="9"/>
  <c r="CA448" i="9"/>
  <c r="CB448" i="9"/>
  <c r="CC448" i="9"/>
  <c r="CD448" i="9"/>
  <c r="CE448" i="9"/>
  <c r="CF448" i="9"/>
  <c r="CG448" i="9"/>
  <c r="CH448" i="9"/>
  <c r="CI448" i="9"/>
  <c r="CJ448" i="9"/>
  <c r="CK448" i="9"/>
  <c r="CL448" i="9"/>
  <c r="CM448" i="9"/>
  <c r="CN448" i="9"/>
  <c r="CO448" i="9"/>
  <c r="CP448" i="9"/>
  <c r="CQ448" i="9"/>
  <c r="CR448" i="9"/>
  <c r="CS448" i="9"/>
  <c r="CT448" i="9"/>
  <c r="CU448" i="9"/>
  <c r="CV448" i="9"/>
  <c r="BS449" i="9"/>
  <c r="BT449" i="9"/>
  <c r="BU449" i="9"/>
  <c r="BV449" i="9"/>
  <c r="BW449" i="9"/>
  <c r="BX449" i="9"/>
  <c r="BY449" i="9"/>
  <c r="BZ449" i="9"/>
  <c r="CA449" i="9"/>
  <c r="CB449" i="9"/>
  <c r="CC449" i="9"/>
  <c r="CD449" i="9"/>
  <c r="CE449" i="9"/>
  <c r="CF449" i="9"/>
  <c r="CG449" i="9"/>
  <c r="CH449" i="9"/>
  <c r="CI449" i="9"/>
  <c r="CJ449" i="9"/>
  <c r="CK449" i="9"/>
  <c r="CL449" i="9"/>
  <c r="CM449" i="9"/>
  <c r="CN449" i="9"/>
  <c r="CO449" i="9"/>
  <c r="CP449" i="9"/>
  <c r="CQ449" i="9"/>
  <c r="CR449" i="9"/>
  <c r="CS449" i="9"/>
  <c r="CT449" i="9"/>
  <c r="CU449" i="9"/>
  <c r="CV449" i="9"/>
  <c r="BS450" i="9"/>
  <c r="BT450" i="9"/>
  <c r="BU450" i="9"/>
  <c r="BV450" i="9"/>
  <c r="BW450" i="9"/>
  <c r="BX450" i="9"/>
  <c r="BY450" i="9"/>
  <c r="BZ450" i="9"/>
  <c r="CA450" i="9"/>
  <c r="CB450" i="9"/>
  <c r="CC450" i="9"/>
  <c r="CD450" i="9"/>
  <c r="CE450" i="9"/>
  <c r="CF450" i="9"/>
  <c r="CG450" i="9"/>
  <c r="CH450" i="9"/>
  <c r="CI450" i="9"/>
  <c r="CJ450" i="9"/>
  <c r="CK450" i="9"/>
  <c r="CL450" i="9"/>
  <c r="CM450" i="9"/>
  <c r="CN450" i="9"/>
  <c r="CO450" i="9"/>
  <c r="CP450" i="9"/>
  <c r="CQ450" i="9"/>
  <c r="CR450" i="9"/>
  <c r="CS450" i="9"/>
  <c r="CT450" i="9"/>
  <c r="CU450" i="9"/>
  <c r="CV450" i="9"/>
  <c r="BS451" i="9"/>
  <c r="BT451" i="9"/>
  <c r="BU451" i="9"/>
  <c r="BV451" i="9"/>
  <c r="BW451" i="9"/>
  <c r="BX451" i="9"/>
  <c r="BY451" i="9"/>
  <c r="BZ451" i="9"/>
  <c r="CA451" i="9"/>
  <c r="CB451" i="9"/>
  <c r="CC451" i="9"/>
  <c r="CD451" i="9"/>
  <c r="CE451" i="9"/>
  <c r="CF451" i="9"/>
  <c r="CG451" i="9"/>
  <c r="CH451" i="9"/>
  <c r="CI451" i="9"/>
  <c r="CJ451" i="9"/>
  <c r="CK451" i="9"/>
  <c r="CL451" i="9"/>
  <c r="CM451" i="9"/>
  <c r="CN451" i="9"/>
  <c r="CO451" i="9"/>
  <c r="CP451" i="9"/>
  <c r="CQ451" i="9"/>
  <c r="CR451" i="9"/>
  <c r="CS451" i="9"/>
  <c r="CT451" i="9"/>
  <c r="CU451" i="9"/>
  <c r="CV451" i="9"/>
  <c r="BS452" i="9"/>
  <c r="BT452" i="9"/>
  <c r="BU452" i="9"/>
  <c r="BV452" i="9"/>
  <c r="BW452" i="9"/>
  <c r="BX452" i="9"/>
  <c r="BY452" i="9"/>
  <c r="BZ452" i="9"/>
  <c r="CA452" i="9"/>
  <c r="CB452" i="9"/>
  <c r="CC452" i="9"/>
  <c r="CD452" i="9"/>
  <c r="CE452" i="9"/>
  <c r="CF452" i="9"/>
  <c r="CG452" i="9"/>
  <c r="CH452" i="9"/>
  <c r="CI452" i="9"/>
  <c r="CJ452" i="9"/>
  <c r="CK452" i="9"/>
  <c r="CL452" i="9"/>
  <c r="CM452" i="9"/>
  <c r="CN452" i="9"/>
  <c r="CO452" i="9"/>
  <c r="CP452" i="9"/>
  <c r="CQ452" i="9"/>
  <c r="CR452" i="9"/>
  <c r="CS452" i="9"/>
  <c r="CT452" i="9"/>
  <c r="CU452" i="9"/>
  <c r="CV452" i="9"/>
  <c r="BS453" i="9"/>
  <c r="BT453" i="9"/>
  <c r="BU453" i="9"/>
  <c r="BV453" i="9"/>
  <c r="BW453" i="9"/>
  <c r="BX453" i="9"/>
  <c r="BY453" i="9"/>
  <c r="BZ453" i="9"/>
  <c r="CA453" i="9"/>
  <c r="CB453" i="9"/>
  <c r="CC453" i="9"/>
  <c r="CD453" i="9"/>
  <c r="CE453" i="9"/>
  <c r="CF453" i="9"/>
  <c r="CG453" i="9"/>
  <c r="CH453" i="9"/>
  <c r="CI453" i="9"/>
  <c r="CJ453" i="9"/>
  <c r="CK453" i="9"/>
  <c r="CL453" i="9"/>
  <c r="CM453" i="9"/>
  <c r="CN453" i="9"/>
  <c r="CO453" i="9"/>
  <c r="CP453" i="9"/>
  <c r="CQ453" i="9"/>
  <c r="CR453" i="9"/>
  <c r="CS453" i="9"/>
  <c r="CT453" i="9"/>
  <c r="CU453" i="9"/>
  <c r="CV453" i="9"/>
  <c r="BS454" i="9"/>
  <c r="BT454" i="9"/>
  <c r="BU454" i="9"/>
  <c r="BV454" i="9"/>
  <c r="BW454" i="9"/>
  <c r="BX454" i="9"/>
  <c r="BY454" i="9"/>
  <c r="BZ454" i="9"/>
  <c r="CA454" i="9"/>
  <c r="CB454" i="9"/>
  <c r="CC454" i="9"/>
  <c r="CD454" i="9"/>
  <c r="CE454" i="9"/>
  <c r="CF454" i="9"/>
  <c r="CG454" i="9"/>
  <c r="CH454" i="9"/>
  <c r="CI454" i="9"/>
  <c r="CJ454" i="9"/>
  <c r="CK454" i="9"/>
  <c r="CL454" i="9"/>
  <c r="CM454" i="9"/>
  <c r="CN454" i="9"/>
  <c r="CO454" i="9"/>
  <c r="CP454" i="9"/>
  <c r="CQ454" i="9"/>
  <c r="CR454" i="9"/>
  <c r="CS454" i="9"/>
  <c r="CT454" i="9"/>
  <c r="CU454" i="9"/>
  <c r="CV454" i="9"/>
  <c r="BS455" i="9"/>
  <c r="BT455" i="9"/>
  <c r="BU455" i="9"/>
  <c r="BV455" i="9"/>
  <c r="BW455" i="9"/>
  <c r="BX455" i="9"/>
  <c r="BY455" i="9"/>
  <c r="BZ455" i="9"/>
  <c r="CA455" i="9"/>
  <c r="CB455" i="9"/>
  <c r="CC455" i="9"/>
  <c r="CD455" i="9"/>
  <c r="CE455" i="9"/>
  <c r="CF455" i="9"/>
  <c r="CG455" i="9"/>
  <c r="CH455" i="9"/>
  <c r="CI455" i="9"/>
  <c r="CJ455" i="9"/>
  <c r="CK455" i="9"/>
  <c r="CL455" i="9"/>
  <c r="CM455" i="9"/>
  <c r="CN455" i="9"/>
  <c r="CO455" i="9"/>
  <c r="CP455" i="9"/>
  <c r="CQ455" i="9"/>
  <c r="CR455" i="9"/>
  <c r="CS455" i="9"/>
  <c r="CT455" i="9"/>
  <c r="CU455" i="9"/>
  <c r="CV455" i="9"/>
  <c r="BS456" i="9"/>
  <c r="BT456" i="9"/>
  <c r="BU456" i="9"/>
  <c r="BV456" i="9"/>
  <c r="BW456" i="9"/>
  <c r="BX456" i="9"/>
  <c r="BY456" i="9"/>
  <c r="BZ456" i="9"/>
  <c r="CA456" i="9"/>
  <c r="CB456" i="9"/>
  <c r="CC456" i="9"/>
  <c r="CD456" i="9"/>
  <c r="CE456" i="9"/>
  <c r="CF456" i="9"/>
  <c r="CG456" i="9"/>
  <c r="CH456" i="9"/>
  <c r="CI456" i="9"/>
  <c r="CJ456" i="9"/>
  <c r="CK456" i="9"/>
  <c r="CL456" i="9"/>
  <c r="CM456" i="9"/>
  <c r="CN456" i="9"/>
  <c r="CO456" i="9"/>
  <c r="CP456" i="9"/>
  <c r="CQ456" i="9"/>
  <c r="CR456" i="9"/>
  <c r="CS456" i="9"/>
  <c r="CT456" i="9"/>
  <c r="CU456" i="9"/>
  <c r="CV456" i="9"/>
  <c r="BS457" i="9"/>
  <c r="BT457" i="9"/>
  <c r="BU457" i="9"/>
  <c r="BV457" i="9"/>
  <c r="BW457" i="9"/>
  <c r="BX457" i="9"/>
  <c r="BY457" i="9"/>
  <c r="BZ457" i="9"/>
  <c r="CA457" i="9"/>
  <c r="CB457" i="9"/>
  <c r="CC457" i="9"/>
  <c r="CD457" i="9"/>
  <c r="CE457" i="9"/>
  <c r="CF457" i="9"/>
  <c r="CG457" i="9"/>
  <c r="CH457" i="9"/>
  <c r="CI457" i="9"/>
  <c r="CJ457" i="9"/>
  <c r="CK457" i="9"/>
  <c r="CL457" i="9"/>
  <c r="CM457" i="9"/>
  <c r="CN457" i="9"/>
  <c r="CO457" i="9"/>
  <c r="CP457" i="9"/>
  <c r="CQ457" i="9"/>
  <c r="CR457" i="9"/>
  <c r="CS457" i="9"/>
  <c r="CT457" i="9"/>
  <c r="CU457" i="9"/>
  <c r="CV457" i="9"/>
  <c r="BS458" i="9"/>
  <c r="BT458" i="9"/>
  <c r="BU458" i="9"/>
  <c r="BV458" i="9"/>
  <c r="BW458" i="9"/>
  <c r="BX458" i="9"/>
  <c r="BY458" i="9"/>
  <c r="BZ458" i="9"/>
  <c r="CA458" i="9"/>
  <c r="CB458" i="9"/>
  <c r="CC458" i="9"/>
  <c r="CD458" i="9"/>
  <c r="CE458" i="9"/>
  <c r="CF458" i="9"/>
  <c r="CG458" i="9"/>
  <c r="CH458" i="9"/>
  <c r="CI458" i="9"/>
  <c r="CJ458" i="9"/>
  <c r="CK458" i="9"/>
  <c r="CL458" i="9"/>
  <c r="CM458" i="9"/>
  <c r="CN458" i="9"/>
  <c r="CO458" i="9"/>
  <c r="CP458" i="9"/>
  <c r="CQ458" i="9"/>
  <c r="CR458" i="9"/>
  <c r="CS458" i="9"/>
  <c r="CT458" i="9"/>
  <c r="CU458" i="9"/>
  <c r="CV458" i="9"/>
  <c r="BS459" i="9"/>
  <c r="BT459" i="9"/>
  <c r="BU459" i="9"/>
  <c r="BV459" i="9"/>
  <c r="BW459" i="9"/>
  <c r="BX459" i="9"/>
  <c r="BY459" i="9"/>
  <c r="BZ459" i="9"/>
  <c r="CA459" i="9"/>
  <c r="CB459" i="9"/>
  <c r="CC459" i="9"/>
  <c r="CD459" i="9"/>
  <c r="CE459" i="9"/>
  <c r="CF459" i="9"/>
  <c r="CG459" i="9"/>
  <c r="CH459" i="9"/>
  <c r="CI459" i="9"/>
  <c r="CJ459" i="9"/>
  <c r="CK459" i="9"/>
  <c r="CL459" i="9"/>
  <c r="CM459" i="9"/>
  <c r="CN459" i="9"/>
  <c r="CO459" i="9"/>
  <c r="CP459" i="9"/>
  <c r="CQ459" i="9"/>
  <c r="CR459" i="9"/>
  <c r="CS459" i="9"/>
  <c r="CT459" i="9"/>
  <c r="CU459" i="9"/>
  <c r="CV459" i="9"/>
  <c r="BS460" i="9"/>
  <c r="BT460" i="9"/>
  <c r="BU460" i="9"/>
  <c r="BV460" i="9"/>
  <c r="BW460" i="9"/>
  <c r="BX460" i="9"/>
  <c r="BY460" i="9"/>
  <c r="BZ460" i="9"/>
  <c r="CA460" i="9"/>
  <c r="CB460" i="9"/>
  <c r="CC460" i="9"/>
  <c r="CD460" i="9"/>
  <c r="CE460" i="9"/>
  <c r="CF460" i="9"/>
  <c r="CG460" i="9"/>
  <c r="CH460" i="9"/>
  <c r="CI460" i="9"/>
  <c r="CJ460" i="9"/>
  <c r="CK460" i="9"/>
  <c r="CL460" i="9"/>
  <c r="CM460" i="9"/>
  <c r="CN460" i="9"/>
  <c r="CO460" i="9"/>
  <c r="CP460" i="9"/>
  <c r="CQ460" i="9"/>
  <c r="CR460" i="9"/>
  <c r="CS460" i="9"/>
  <c r="CT460" i="9"/>
  <c r="CU460" i="9"/>
  <c r="CV460" i="9"/>
  <c r="BS461" i="9"/>
  <c r="BT461" i="9"/>
  <c r="BU461" i="9"/>
  <c r="BV461" i="9"/>
  <c r="BW461" i="9"/>
  <c r="BX461" i="9"/>
  <c r="BY461" i="9"/>
  <c r="BZ461" i="9"/>
  <c r="CA461" i="9"/>
  <c r="CB461" i="9"/>
  <c r="CC461" i="9"/>
  <c r="CD461" i="9"/>
  <c r="CE461" i="9"/>
  <c r="CF461" i="9"/>
  <c r="CG461" i="9"/>
  <c r="CH461" i="9"/>
  <c r="CI461" i="9"/>
  <c r="CJ461" i="9"/>
  <c r="CK461" i="9"/>
  <c r="CL461" i="9"/>
  <c r="CM461" i="9"/>
  <c r="CN461" i="9"/>
  <c r="CO461" i="9"/>
  <c r="CP461" i="9"/>
  <c r="CQ461" i="9"/>
  <c r="CR461" i="9"/>
  <c r="CS461" i="9"/>
  <c r="CT461" i="9"/>
  <c r="CU461" i="9"/>
  <c r="CV461" i="9"/>
  <c r="BS462" i="9"/>
  <c r="BT462" i="9"/>
  <c r="BU462" i="9"/>
  <c r="BV462" i="9"/>
  <c r="BW462" i="9"/>
  <c r="BX462" i="9"/>
  <c r="BY462" i="9"/>
  <c r="BZ462" i="9"/>
  <c r="CA462" i="9"/>
  <c r="CB462" i="9"/>
  <c r="CC462" i="9"/>
  <c r="CD462" i="9"/>
  <c r="CE462" i="9"/>
  <c r="CF462" i="9"/>
  <c r="CG462" i="9"/>
  <c r="CH462" i="9"/>
  <c r="CI462" i="9"/>
  <c r="CJ462" i="9"/>
  <c r="CK462" i="9"/>
  <c r="CL462" i="9"/>
  <c r="CM462" i="9"/>
  <c r="CN462" i="9"/>
  <c r="CO462" i="9"/>
  <c r="CP462" i="9"/>
  <c r="CQ462" i="9"/>
  <c r="CR462" i="9"/>
  <c r="CS462" i="9"/>
  <c r="CT462" i="9"/>
  <c r="CU462" i="9"/>
  <c r="CV462" i="9"/>
  <c r="BS463" i="9"/>
  <c r="BT463" i="9"/>
  <c r="BU463" i="9"/>
  <c r="BV463" i="9"/>
  <c r="BW463" i="9"/>
  <c r="BX463" i="9"/>
  <c r="BY463" i="9"/>
  <c r="BZ463" i="9"/>
  <c r="CA463" i="9"/>
  <c r="CB463" i="9"/>
  <c r="CC463" i="9"/>
  <c r="CD463" i="9"/>
  <c r="CE463" i="9"/>
  <c r="CF463" i="9"/>
  <c r="CG463" i="9"/>
  <c r="CH463" i="9"/>
  <c r="CI463" i="9"/>
  <c r="CJ463" i="9"/>
  <c r="CK463" i="9"/>
  <c r="CL463" i="9"/>
  <c r="CM463" i="9"/>
  <c r="CN463" i="9"/>
  <c r="CO463" i="9"/>
  <c r="CP463" i="9"/>
  <c r="CQ463" i="9"/>
  <c r="CR463" i="9"/>
  <c r="CS463" i="9"/>
  <c r="CT463" i="9"/>
  <c r="CU463" i="9"/>
  <c r="CV463" i="9"/>
  <c r="BS464" i="9"/>
  <c r="BT464" i="9"/>
  <c r="BU464" i="9"/>
  <c r="BV464" i="9"/>
  <c r="BW464" i="9"/>
  <c r="BX464" i="9"/>
  <c r="BY464" i="9"/>
  <c r="BZ464" i="9"/>
  <c r="CA464" i="9"/>
  <c r="CB464" i="9"/>
  <c r="CC464" i="9"/>
  <c r="CD464" i="9"/>
  <c r="CE464" i="9"/>
  <c r="CF464" i="9"/>
  <c r="CG464" i="9"/>
  <c r="CH464" i="9"/>
  <c r="CI464" i="9"/>
  <c r="CJ464" i="9"/>
  <c r="CK464" i="9"/>
  <c r="CL464" i="9"/>
  <c r="CM464" i="9"/>
  <c r="CN464" i="9"/>
  <c r="CO464" i="9"/>
  <c r="CP464" i="9"/>
  <c r="CQ464" i="9"/>
  <c r="CR464" i="9"/>
  <c r="CS464" i="9"/>
  <c r="CT464" i="9"/>
  <c r="CU464" i="9"/>
  <c r="CV464" i="9"/>
  <c r="BS465" i="9"/>
  <c r="BT465" i="9"/>
  <c r="BU465" i="9"/>
  <c r="BV465" i="9"/>
  <c r="BW465" i="9"/>
  <c r="BX465" i="9"/>
  <c r="BY465" i="9"/>
  <c r="BZ465" i="9"/>
  <c r="CA465" i="9"/>
  <c r="CB465" i="9"/>
  <c r="CC465" i="9"/>
  <c r="CD465" i="9"/>
  <c r="CE465" i="9"/>
  <c r="CF465" i="9"/>
  <c r="CG465" i="9"/>
  <c r="CH465" i="9"/>
  <c r="CI465" i="9"/>
  <c r="CJ465" i="9"/>
  <c r="CK465" i="9"/>
  <c r="CL465" i="9"/>
  <c r="CM465" i="9"/>
  <c r="CN465" i="9"/>
  <c r="CO465" i="9"/>
  <c r="CP465" i="9"/>
  <c r="CQ465" i="9"/>
  <c r="CR465" i="9"/>
  <c r="CS465" i="9"/>
  <c r="CT465" i="9"/>
  <c r="CU465" i="9"/>
  <c r="CV465" i="9"/>
  <c r="BS466" i="9"/>
  <c r="BT466" i="9"/>
  <c r="BU466" i="9"/>
  <c r="BV466" i="9"/>
  <c r="BW466" i="9"/>
  <c r="BX466" i="9"/>
  <c r="BY466" i="9"/>
  <c r="BZ466" i="9"/>
  <c r="CA466" i="9"/>
  <c r="CB466" i="9"/>
  <c r="CC466" i="9"/>
  <c r="CD466" i="9"/>
  <c r="CE466" i="9"/>
  <c r="CF466" i="9"/>
  <c r="CG466" i="9"/>
  <c r="CH466" i="9"/>
  <c r="CI466" i="9"/>
  <c r="CJ466" i="9"/>
  <c r="CK466" i="9"/>
  <c r="CL466" i="9"/>
  <c r="CM466" i="9"/>
  <c r="CN466" i="9"/>
  <c r="CO466" i="9"/>
  <c r="CP466" i="9"/>
  <c r="CQ466" i="9"/>
  <c r="CR466" i="9"/>
  <c r="CS466" i="9"/>
  <c r="CT466" i="9"/>
  <c r="CU466" i="9"/>
  <c r="CV466" i="9"/>
  <c r="BS467" i="9"/>
  <c r="BT467" i="9"/>
  <c r="BU467" i="9"/>
  <c r="BV467" i="9"/>
  <c r="BW467" i="9"/>
  <c r="BX467" i="9"/>
  <c r="BY467" i="9"/>
  <c r="BZ467" i="9"/>
  <c r="CA467" i="9"/>
  <c r="CB467" i="9"/>
  <c r="CC467" i="9"/>
  <c r="CD467" i="9"/>
  <c r="CE467" i="9"/>
  <c r="CF467" i="9"/>
  <c r="CG467" i="9"/>
  <c r="CH467" i="9"/>
  <c r="CI467" i="9"/>
  <c r="CJ467" i="9"/>
  <c r="CK467" i="9"/>
  <c r="CL467" i="9"/>
  <c r="CM467" i="9"/>
  <c r="CN467" i="9"/>
  <c r="CO467" i="9"/>
  <c r="CP467" i="9"/>
  <c r="CQ467" i="9"/>
  <c r="CR467" i="9"/>
  <c r="CS467" i="9"/>
  <c r="CT467" i="9"/>
  <c r="CU467" i="9"/>
  <c r="CV467" i="9"/>
  <c r="BS468" i="9"/>
  <c r="BT468" i="9"/>
  <c r="BU468" i="9"/>
  <c r="BV468" i="9"/>
  <c r="BW468" i="9"/>
  <c r="BX468" i="9"/>
  <c r="BY468" i="9"/>
  <c r="BZ468" i="9"/>
  <c r="CA468" i="9"/>
  <c r="CB468" i="9"/>
  <c r="CC468" i="9"/>
  <c r="CD468" i="9"/>
  <c r="CE468" i="9"/>
  <c r="CF468" i="9"/>
  <c r="CG468" i="9"/>
  <c r="CH468" i="9"/>
  <c r="CI468" i="9"/>
  <c r="CJ468" i="9"/>
  <c r="CK468" i="9"/>
  <c r="CL468" i="9"/>
  <c r="CM468" i="9"/>
  <c r="CN468" i="9"/>
  <c r="CO468" i="9"/>
  <c r="CP468" i="9"/>
  <c r="CQ468" i="9"/>
  <c r="CR468" i="9"/>
  <c r="CS468" i="9"/>
  <c r="CT468" i="9"/>
  <c r="CU468" i="9"/>
  <c r="CV468" i="9"/>
  <c r="BS469" i="9"/>
  <c r="BT469" i="9"/>
  <c r="BU469" i="9"/>
  <c r="BV469" i="9"/>
  <c r="BW469" i="9"/>
  <c r="BX469" i="9"/>
  <c r="BY469" i="9"/>
  <c r="BZ469" i="9"/>
  <c r="CA469" i="9"/>
  <c r="CB469" i="9"/>
  <c r="CC469" i="9"/>
  <c r="CD469" i="9"/>
  <c r="CE469" i="9"/>
  <c r="CF469" i="9"/>
  <c r="CG469" i="9"/>
  <c r="CH469" i="9"/>
  <c r="CI469" i="9"/>
  <c r="CJ469" i="9"/>
  <c r="CK469" i="9"/>
  <c r="CL469" i="9"/>
  <c r="CM469" i="9"/>
  <c r="CN469" i="9"/>
  <c r="CO469" i="9"/>
  <c r="CP469" i="9"/>
  <c r="CQ469" i="9"/>
  <c r="CR469" i="9"/>
  <c r="CS469" i="9"/>
  <c r="CT469" i="9"/>
  <c r="CU469" i="9"/>
  <c r="CV469" i="9"/>
  <c r="BS470" i="9"/>
  <c r="BT470" i="9"/>
  <c r="BU470" i="9"/>
  <c r="BV470" i="9"/>
  <c r="BW470" i="9"/>
  <c r="BX470" i="9"/>
  <c r="BY470" i="9"/>
  <c r="BZ470" i="9"/>
  <c r="CA470" i="9"/>
  <c r="CB470" i="9"/>
  <c r="CC470" i="9"/>
  <c r="CD470" i="9"/>
  <c r="CE470" i="9"/>
  <c r="CF470" i="9"/>
  <c r="CG470" i="9"/>
  <c r="CH470" i="9"/>
  <c r="CI470" i="9"/>
  <c r="CJ470" i="9"/>
  <c r="CK470" i="9"/>
  <c r="CL470" i="9"/>
  <c r="CM470" i="9"/>
  <c r="CN470" i="9"/>
  <c r="CO470" i="9"/>
  <c r="CP470" i="9"/>
  <c r="CQ470" i="9"/>
  <c r="CR470" i="9"/>
  <c r="CS470" i="9"/>
  <c r="CT470" i="9"/>
  <c r="CU470" i="9"/>
  <c r="CV470" i="9"/>
  <c r="BS471" i="9"/>
  <c r="BT471" i="9"/>
  <c r="BU471" i="9"/>
  <c r="BV471" i="9"/>
  <c r="BW471" i="9"/>
  <c r="BX471" i="9"/>
  <c r="BY471" i="9"/>
  <c r="BZ471" i="9"/>
  <c r="CA471" i="9"/>
  <c r="CB471" i="9"/>
  <c r="CC471" i="9"/>
  <c r="CD471" i="9"/>
  <c r="CE471" i="9"/>
  <c r="CF471" i="9"/>
  <c r="CG471" i="9"/>
  <c r="CH471" i="9"/>
  <c r="CI471" i="9"/>
  <c r="CJ471" i="9"/>
  <c r="CK471" i="9"/>
  <c r="CL471" i="9"/>
  <c r="CM471" i="9"/>
  <c r="CN471" i="9"/>
  <c r="CO471" i="9"/>
  <c r="CP471" i="9"/>
  <c r="CQ471" i="9"/>
  <c r="CR471" i="9"/>
  <c r="CS471" i="9"/>
  <c r="CT471" i="9"/>
  <c r="CU471" i="9"/>
  <c r="CV471" i="9"/>
  <c r="BS472" i="9"/>
  <c r="BT472" i="9"/>
  <c r="BU472" i="9"/>
  <c r="BV472" i="9"/>
  <c r="BW472" i="9"/>
  <c r="BX472" i="9"/>
  <c r="BY472" i="9"/>
  <c r="BZ472" i="9"/>
  <c r="CA472" i="9"/>
  <c r="CB472" i="9"/>
  <c r="CC472" i="9"/>
  <c r="CD472" i="9"/>
  <c r="CE472" i="9"/>
  <c r="CF472" i="9"/>
  <c r="CG472" i="9"/>
  <c r="CH472" i="9"/>
  <c r="CI472" i="9"/>
  <c r="CJ472" i="9"/>
  <c r="CK472" i="9"/>
  <c r="CL472" i="9"/>
  <c r="CM472" i="9"/>
  <c r="CN472" i="9"/>
  <c r="CO472" i="9"/>
  <c r="CP472" i="9"/>
  <c r="CQ472" i="9"/>
  <c r="CR472" i="9"/>
  <c r="CS472" i="9"/>
  <c r="CT472" i="9"/>
  <c r="CU472" i="9"/>
  <c r="CV472" i="9"/>
  <c r="BS473" i="9"/>
  <c r="BT473" i="9"/>
  <c r="BU473" i="9"/>
  <c r="BV473" i="9"/>
  <c r="BW473" i="9"/>
  <c r="BX473" i="9"/>
  <c r="BY473" i="9"/>
  <c r="BZ473" i="9"/>
  <c r="CA473" i="9"/>
  <c r="CB473" i="9"/>
  <c r="CC473" i="9"/>
  <c r="CD473" i="9"/>
  <c r="CE473" i="9"/>
  <c r="CF473" i="9"/>
  <c r="CG473" i="9"/>
  <c r="CH473" i="9"/>
  <c r="CI473" i="9"/>
  <c r="CJ473" i="9"/>
  <c r="CK473" i="9"/>
  <c r="CL473" i="9"/>
  <c r="CM473" i="9"/>
  <c r="CN473" i="9"/>
  <c r="CO473" i="9"/>
  <c r="CP473" i="9"/>
  <c r="CQ473" i="9"/>
  <c r="CR473" i="9"/>
  <c r="CS473" i="9"/>
  <c r="CT473" i="9"/>
  <c r="CU473" i="9"/>
  <c r="CV473" i="9"/>
  <c r="BS474" i="9"/>
  <c r="BT474" i="9"/>
  <c r="BU474" i="9"/>
  <c r="BV474" i="9"/>
  <c r="BW474" i="9"/>
  <c r="BX474" i="9"/>
  <c r="BY474" i="9"/>
  <c r="BZ474" i="9"/>
  <c r="CA474" i="9"/>
  <c r="CB474" i="9"/>
  <c r="CC474" i="9"/>
  <c r="CD474" i="9"/>
  <c r="CE474" i="9"/>
  <c r="CF474" i="9"/>
  <c r="CG474" i="9"/>
  <c r="CH474" i="9"/>
  <c r="CI474" i="9"/>
  <c r="CJ474" i="9"/>
  <c r="CK474" i="9"/>
  <c r="CL474" i="9"/>
  <c r="CM474" i="9"/>
  <c r="CN474" i="9"/>
  <c r="CO474" i="9"/>
  <c r="CP474" i="9"/>
  <c r="CQ474" i="9"/>
  <c r="CR474" i="9"/>
  <c r="CS474" i="9"/>
  <c r="CT474" i="9"/>
  <c r="CU474" i="9"/>
  <c r="CV474" i="9"/>
  <c r="BS475" i="9"/>
  <c r="BT475" i="9"/>
  <c r="BU475" i="9"/>
  <c r="BV475" i="9"/>
  <c r="BW475" i="9"/>
  <c r="BX475" i="9"/>
  <c r="BY475" i="9"/>
  <c r="BZ475" i="9"/>
  <c r="CA475" i="9"/>
  <c r="CB475" i="9"/>
  <c r="CC475" i="9"/>
  <c r="CD475" i="9"/>
  <c r="CE475" i="9"/>
  <c r="CF475" i="9"/>
  <c r="CG475" i="9"/>
  <c r="CH475" i="9"/>
  <c r="CI475" i="9"/>
  <c r="CJ475" i="9"/>
  <c r="CK475" i="9"/>
  <c r="CL475" i="9"/>
  <c r="CM475" i="9"/>
  <c r="CN475" i="9"/>
  <c r="CO475" i="9"/>
  <c r="CP475" i="9"/>
  <c r="CQ475" i="9"/>
  <c r="CR475" i="9"/>
  <c r="CS475" i="9"/>
  <c r="CT475" i="9"/>
  <c r="CU475" i="9"/>
  <c r="CV475" i="9"/>
  <c r="BS476" i="9"/>
  <c r="BT476" i="9"/>
  <c r="BU476" i="9"/>
  <c r="BV476" i="9"/>
  <c r="BW476" i="9"/>
  <c r="BX476" i="9"/>
  <c r="BY476" i="9"/>
  <c r="BZ476" i="9"/>
  <c r="CA476" i="9"/>
  <c r="CB476" i="9"/>
  <c r="CC476" i="9"/>
  <c r="CD476" i="9"/>
  <c r="CE476" i="9"/>
  <c r="CF476" i="9"/>
  <c r="CG476" i="9"/>
  <c r="CH476" i="9"/>
  <c r="CI476" i="9"/>
  <c r="CJ476" i="9"/>
  <c r="CK476" i="9"/>
  <c r="CL476" i="9"/>
  <c r="CM476" i="9"/>
  <c r="CN476" i="9"/>
  <c r="CO476" i="9"/>
  <c r="CP476" i="9"/>
  <c r="CQ476" i="9"/>
  <c r="CR476" i="9"/>
  <c r="CS476" i="9"/>
  <c r="CT476" i="9"/>
  <c r="CU476" i="9"/>
  <c r="CV476" i="9"/>
  <c r="BS477" i="9"/>
  <c r="BT477" i="9"/>
  <c r="BU477" i="9"/>
  <c r="BV477" i="9"/>
  <c r="BW477" i="9"/>
  <c r="BX477" i="9"/>
  <c r="BY477" i="9"/>
  <c r="BZ477" i="9"/>
  <c r="CA477" i="9"/>
  <c r="CB477" i="9"/>
  <c r="CC477" i="9"/>
  <c r="CD477" i="9"/>
  <c r="CE477" i="9"/>
  <c r="CF477" i="9"/>
  <c r="CG477" i="9"/>
  <c r="CH477" i="9"/>
  <c r="CI477" i="9"/>
  <c r="CJ477" i="9"/>
  <c r="CK477" i="9"/>
  <c r="CL477" i="9"/>
  <c r="CM477" i="9"/>
  <c r="CN477" i="9"/>
  <c r="CO477" i="9"/>
  <c r="CP477" i="9"/>
  <c r="CQ477" i="9"/>
  <c r="CR477" i="9"/>
  <c r="CS477" i="9"/>
  <c r="CT477" i="9"/>
  <c r="CU477" i="9"/>
  <c r="CV477" i="9"/>
  <c r="BS478" i="9"/>
  <c r="BT478" i="9"/>
  <c r="BU478" i="9"/>
  <c r="BV478" i="9"/>
  <c r="BW478" i="9"/>
  <c r="BX478" i="9"/>
  <c r="BY478" i="9"/>
  <c r="BZ478" i="9"/>
  <c r="CA478" i="9"/>
  <c r="CB478" i="9"/>
  <c r="CC478" i="9"/>
  <c r="CD478" i="9"/>
  <c r="CE478" i="9"/>
  <c r="CF478" i="9"/>
  <c r="CG478" i="9"/>
  <c r="CH478" i="9"/>
  <c r="CI478" i="9"/>
  <c r="CJ478" i="9"/>
  <c r="CK478" i="9"/>
  <c r="CL478" i="9"/>
  <c r="CM478" i="9"/>
  <c r="CN478" i="9"/>
  <c r="CO478" i="9"/>
  <c r="CP478" i="9"/>
  <c r="CQ478" i="9"/>
  <c r="CR478" i="9"/>
  <c r="CS478" i="9"/>
  <c r="CT478" i="9"/>
  <c r="CU478" i="9"/>
  <c r="CV478" i="9"/>
  <c r="BS479" i="9"/>
  <c r="BT479" i="9"/>
  <c r="BU479" i="9"/>
  <c r="BV479" i="9"/>
  <c r="BW479" i="9"/>
  <c r="BX479" i="9"/>
  <c r="BY479" i="9"/>
  <c r="BZ479" i="9"/>
  <c r="CA479" i="9"/>
  <c r="CB479" i="9"/>
  <c r="CC479" i="9"/>
  <c r="CD479" i="9"/>
  <c r="CE479" i="9"/>
  <c r="CF479" i="9"/>
  <c r="CG479" i="9"/>
  <c r="CH479" i="9"/>
  <c r="CI479" i="9"/>
  <c r="CJ479" i="9"/>
  <c r="CK479" i="9"/>
  <c r="CL479" i="9"/>
  <c r="CM479" i="9"/>
  <c r="CN479" i="9"/>
  <c r="CO479" i="9"/>
  <c r="CP479" i="9"/>
  <c r="CQ479" i="9"/>
  <c r="CR479" i="9"/>
  <c r="CS479" i="9"/>
  <c r="CT479" i="9"/>
  <c r="CU479" i="9"/>
  <c r="CV479" i="9"/>
  <c r="BS480" i="9"/>
  <c r="BT480" i="9"/>
  <c r="BU480" i="9"/>
  <c r="BV480" i="9"/>
  <c r="BW480" i="9"/>
  <c r="BX480" i="9"/>
  <c r="BY480" i="9"/>
  <c r="BZ480" i="9"/>
  <c r="CA480" i="9"/>
  <c r="CB480" i="9"/>
  <c r="CC480" i="9"/>
  <c r="CD480" i="9"/>
  <c r="CE480" i="9"/>
  <c r="CF480" i="9"/>
  <c r="CG480" i="9"/>
  <c r="CH480" i="9"/>
  <c r="CI480" i="9"/>
  <c r="CJ480" i="9"/>
  <c r="CK480" i="9"/>
  <c r="CL480" i="9"/>
  <c r="CM480" i="9"/>
  <c r="CN480" i="9"/>
  <c r="CO480" i="9"/>
  <c r="CP480" i="9"/>
  <c r="CQ480" i="9"/>
  <c r="CR480" i="9"/>
  <c r="CS480" i="9"/>
  <c r="CT480" i="9"/>
  <c r="CU480" i="9"/>
  <c r="CV480" i="9"/>
  <c r="BS481" i="9"/>
  <c r="BT481" i="9"/>
  <c r="BU481" i="9"/>
  <c r="BV481" i="9"/>
  <c r="BW481" i="9"/>
  <c r="BX481" i="9"/>
  <c r="BY481" i="9"/>
  <c r="BZ481" i="9"/>
  <c r="CA481" i="9"/>
  <c r="CB481" i="9"/>
  <c r="CC481" i="9"/>
  <c r="CD481" i="9"/>
  <c r="CE481" i="9"/>
  <c r="CF481" i="9"/>
  <c r="CG481" i="9"/>
  <c r="CH481" i="9"/>
  <c r="CI481" i="9"/>
  <c r="CJ481" i="9"/>
  <c r="CK481" i="9"/>
  <c r="CL481" i="9"/>
  <c r="CM481" i="9"/>
  <c r="CN481" i="9"/>
  <c r="CO481" i="9"/>
  <c r="CP481" i="9"/>
  <c r="CQ481" i="9"/>
  <c r="CR481" i="9"/>
  <c r="CS481" i="9"/>
  <c r="CT481" i="9"/>
  <c r="CU481" i="9"/>
  <c r="CV481" i="9"/>
  <c r="CV487" i="9"/>
  <c r="BT358" i="9"/>
  <c r="BU358" i="9"/>
  <c r="BV358" i="9"/>
  <c r="BW358" i="9"/>
  <c r="BX358" i="9"/>
  <c r="BY358" i="9"/>
  <c r="BZ358" i="9"/>
  <c r="CA358" i="9"/>
  <c r="CB358" i="9"/>
  <c r="CC358" i="9"/>
  <c r="CD358" i="9"/>
  <c r="CE358" i="9"/>
  <c r="CF358" i="9"/>
  <c r="CG358" i="9"/>
  <c r="CH358" i="9"/>
  <c r="CI358" i="9"/>
  <c r="CJ358" i="9"/>
  <c r="CK358" i="9"/>
  <c r="CL358" i="9"/>
  <c r="CM358" i="9"/>
  <c r="CN358" i="9"/>
  <c r="CO358" i="9"/>
  <c r="CP358" i="9"/>
  <c r="CQ358" i="9"/>
  <c r="CR358" i="9"/>
  <c r="CS358" i="9"/>
  <c r="CT358" i="9"/>
  <c r="CU358" i="9"/>
  <c r="CV358" i="9"/>
  <c r="BS358" i="9"/>
  <c r="C646" i="1" l="1"/>
  <c r="DZ611" i="1"/>
  <c r="CZ555" i="1"/>
  <c r="DX620" i="1"/>
  <c r="DC570" i="1"/>
  <c r="GE626" i="1"/>
  <c r="DJ615" i="1"/>
  <c r="CZ569" i="1"/>
  <c r="DP614" i="1"/>
  <c r="DZ562" i="1"/>
  <c r="DH600" i="1"/>
  <c r="DX547" i="1"/>
  <c r="DZ589" i="1"/>
  <c r="DS547" i="1"/>
  <c r="DC508" i="1"/>
  <c r="DM575" i="1"/>
  <c r="DM528" i="1"/>
  <c r="DZ621" i="1"/>
  <c r="CZ574" i="1"/>
  <c r="FZ629" i="1"/>
  <c r="DJ599" i="1"/>
  <c r="DR523" i="1"/>
  <c r="FI509" i="1"/>
  <c r="DZ623" i="1"/>
  <c r="DB613" i="1"/>
  <c r="DP598" i="1"/>
  <c r="DR570" i="1"/>
  <c r="DZ550" i="1"/>
  <c r="DR515" i="1"/>
  <c r="CZ620" i="1"/>
  <c r="DR605" i="1"/>
  <c r="DX586" i="1"/>
  <c r="CW567" i="1"/>
  <c r="DX540" i="1"/>
  <c r="FN623" i="1"/>
  <c r="DZ609" i="1"/>
  <c r="DD618" i="1"/>
  <c r="DR603" i="1"/>
  <c r="DX581" i="1"/>
  <c r="DJ566" i="1"/>
  <c r="DT535" i="1"/>
  <c r="GH613" i="1"/>
  <c r="DJ587" i="1"/>
  <c r="DM617" i="1"/>
  <c r="DP602" i="1"/>
  <c r="DX577" i="1"/>
  <c r="DL563" i="1"/>
  <c r="DP533" i="1"/>
  <c r="FW596" i="1"/>
  <c r="DA616" i="1"/>
  <c r="DA607" i="1"/>
  <c r="DI595" i="1"/>
  <c r="DY557" i="1"/>
  <c r="FX617" i="1"/>
  <c r="DY623" i="1"/>
  <c r="DJ621" i="1"/>
  <c r="DZ619" i="1"/>
  <c r="DU617" i="1"/>
  <c r="DR615" i="1"/>
  <c r="DI612" i="1"/>
  <c r="DJ609" i="1"/>
  <c r="DE606" i="1"/>
  <c r="DQ603" i="1"/>
  <c r="DB600" i="1"/>
  <c r="DB595" i="1"/>
  <c r="CW589" i="1"/>
  <c r="DD583" i="1"/>
  <c r="DB579" i="1"/>
  <c r="DL575" i="1"/>
  <c r="DZ566" i="1"/>
  <c r="DI563" i="1"/>
  <c r="DQ557" i="1"/>
  <c r="DA548" i="1"/>
  <c r="DJ540" i="1"/>
  <c r="DL522" i="1"/>
  <c r="GF616" i="1"/>
  <c r="FP582" i="1"/>
  <c r="FH509" i="1"/>
  <c r="DS508" i="1"/>
  <c r="DR623" i="1"/>
  <c r="DB621" i="1"/>
  <c r="DY619" i="1"/>
  <c r="DR617" i="1"/>
  <c r="DQ615" i="1"/>
  <c r="DH612" i="1"/>
  <c r="DT608" i="1"/>
  <c r="CZ606" i="1"/>
  <c r="DJ603" i="1"/>
  <c r="DM599" i="1"/>
  <c r="DA595" i="1"/>
  <c r="DT588" i="1"/>
  <c r="DB583" i="1"/>
  <c r="DZ578" i="1"/>
  <c r="DK574" i="1"/>
  <c r="DZ569" i="1"/>
  <c r="DT566" i="1"/>
  <c r="CW563" i="1"/>
  <c r="DB556" i="1"/>
  <c r="CZ548" i="1"/>
  <c r="DI540" i="1"/>
  <c r="DJ533" i="1"/>
  <c r="DZ521" i="1"/>
  <c r="FP629" i="1"/>
  <c r="FR615" i="1"/>
  <c r="GF580" i="1"/>
  <c r="DY583" i="1"/>
  <c r="DQ608" i="1"/>
  <c r="GI613" i="1"/>
  <c r="DA623" i="1"/>
  <c r="DB619" i="1"/>
  <c r="DY611" i="1"/>
  <c r="DR581" i="1"/>
  <c r="CW569" i="1"/>
  <c r="DU511" i="1"/>
  <c r="H646" i="1"/>
  <c r="P646" i="1"/>
  <c r="X646" i="1"/>
  <c r="FH632" i="1"/>
  <c r="DP624" i="1"/>
  <c r="DX622" i="1"/>
  <c r="DQ620" i="1"/>
  <c r="DA619" i="1"/>
  <c r="DY616" i="1"/>
  <c r="DM614" i="1"/>
  <c r="DA611" i="1"/>
  <c r="DJ607" i="1"/>
  <c r="DY604" i="1"/>
  <c r="CW602" i="1"/>
  <c r="DM598" i="1"/>
  <c r="DE593" i="1"/>
  <c r="DZ585" i="1"/>
  <c r="DM581" i="1"/>
  <c r="DP577" i="1"/>
  <c r="DH572" i="1"/>
  <c r="DX568" i="1"/>
  <c r="DM565" i="1"/>
  <c r="DI561" i="1"/>
  <c r="DR544" i="1"/>
  <c r="DB536" i="1"/>
  <c r="CZ528" i="1"/>
  <c r="DJ511" i="1"/>
  <c r="FI600" i="1"/>
  <c r="FX564" i="1"/>
  <c r="DI579" i="1"/>
  <c r="DQ623" i="1"/>
  <c r="DI619" i="1"/>
  <c r="DD574" i="1"/>
  <c r="DT538" i="1"/>
  <c r="DQ624" i="1"/>
  <c r="CW605" i="1"/>
  <c r="DQ577" i="1"/>
  <c r="DJ528" i="1"/>
  <c r="DL624" i="1"/>
  <c r="CZ622" i="1"/>
  <c r="DL620" i="1"/>
  <c r="DM618" i="1"/>
  <c r="DX616" i="1"/>
  <c r="DL614" i="1"/>
  <c r="DI607" i="1"/>
  <c r="DT604" i="1"/>
  <c r="DZ601" i="1"/>
  <c r="CZ597" i="1"/>
  <c r="DB591" i="1"/>
  <c r="DR585" i="1"/>
  <c r="DJ581" i="1"/>
  <c r="DH576" i="1"/>
  <c r="CZ572" i="1"/>
  <c r="DS568" i="1"/>
  <c r="DP564" i="1"/>
  <c r="DC558" i="1"/>
  <c r="DQ552" i="1"/>
  <c r="DQ544" i="1"/>
  <c r="DA536" i="1"/>
  <c r="DP527" i="1"/>
  <c r="DS510" i="1"/>
  <c r="GF621" i="1"/>
  <c r="DD594" i="1"/>
  <c r="DD555" i="1"/>
  <c r="GF577" i="1"/>
  <c r="DT620" i="1"/>
  <c r="DJ617" i="1"/>
  <c r="DD608" i="1"/>
  <c r="DM602" i="1"/>
  <c r="DB594" i="1"/>
  <c r="DQ565" i="1"/>
  <c r="DQ561" i="1"/>
  <c r="DR537" i="1"/>
  <c r="CW622" i="1"/>
  <c r="DL616" i="1"/>
  <c r="DZ613" i="1"/>
  <c r="DT610" i="1"/>
  <c r="DB607" i="1"/>
  <c r="DB601" i="1"/>
  <c r="DL584" i="1"/>
  <c r="DD580" i="1"/>
  <c r="DU575" i="1"/>
  <c r="DZ571" i="1"/>
  <c r="CW536" i="1"/>
  <c r="DD527" i="1"/>
  <c r="FJ621" i="1"/>
  <c r="GH538" i="1"/>
  <c r="CX592" i="1"/>
  <c r="CX615" i="1"/>
  <c r="CX598" i="1"/>
  <c r="CX600" i="1"/>
  <c r="CX609" i="1"/>
  <c r="CX510" i="1"/>
  <c r="CX534" i="1"/>
  <c r="CX564" i="1"/>
  <c r="CX605" i="1"/>
  <c r="CX587" i="1"/>
  <c r="CX554" i="1"/>
  <c r="CX577" i="1"/>
  <c r="CX596" i="1"/>
  <c r="CX621" i="1"/>
  <c r="CX557" i="1"/>
  <c r="CX607" i="1"/>
  <c r="DF522" i="1"/>
  <c r="DF568" i="1"/>
  <c r="DF611" i="1"/>
  <c r="DF509" i="1"/>
  <c r="DF544" i="1"/>
  <c r="DF581" i="1"/>
  <c r="DF520" i="1"/>
  <c r="DF547" i="1"/>
  <c r="DF597" i="1"/>
  <c r="DF605" i="1"/>
  <c r="DF591" i="1"/>
  <c r="DF575" i="1"/>
  <c r="DF603" i="1"/>
  <c r="DF617" i="1"/>
  <c r="DF609" i="1"/>
  <c r="DN524" i="1"/>
  <c r="DN555" i="1"/>
  <c r="DN579" i="1"/>
  <c r="DN595" i="1"/>
  <c r="DN607" i="1"/>
  <c r="DN523" i="1"/>
  <c r="DN539" i="1"/>
  <c r="DN601" i="1"/>
  <c r="DN613" i="1"/>
  <c r="DN621" i="1"/>
  <c r="DN569" i="1"/>
  <c r="DN542" i="1"/>
  <c r="DN585" i="1"/>
  <c r="DN605" i="1"/>
  <c r="DN623" i="1"/>
  <c r="DV536" i="1"/>
  <c r="DV603" i="1"/>
  <c r="DV605" i="1"/>
  <c r="DV555" i="1"/>
  <c r="DV573" i="1"/>
  <c r="DV583" i="1"/>
  <c r="DV609" i="1"/>
  <c r="DV617" i="1"/>
  <c r="DV576" i="1"/>
  <c r="DV567" i="1"/>
  <c r="DV589" i="1"/>
  <c r="DV601" i="1"/>
  <c r="DV613" i="1"/>
  <c r="DV611" i="1"/>
  <c r="DV619" i="1"/>
  <c r="DV621" i="1"/>
  <c r="DF508" i="1"/>
  <c r="CX601" i="1"/>
  <c r="CX531" i="1"/>
  <c r="FN566" i="1"/>
  <c r="FN574" i="1"/>
  <c r="FN628" i="1"/>
  <c r="FN618" i="1"/>
  <c r="FV619" i="1"/>
  <c r="FV546" i="1"/>
  <c r="FV627" i="1"/>
  <c r="FV616" i="1"/>
  <c r="FV570" i="1"/>
  <c r="GD623" i="1"/>
  <c r="GD605" i="1"/>
  <c r="GD620" i="1"/>
  <c r="GD631" i="1"/>
  <c r="GD626" i="1"/>
  <c r="DF619" i="1"/>
  <c r="DN609" i="1"/>
  <c r="DF598" i="1"/>
  <c r="CX543" i="1"/>
  <c r="CZ547" i="1"/>
  <c r="CZ512" i="1"/>
  <c r="CZ565" i="1"/>
  <c r="CZ578" i="1"/>
  <c r="CZ581" i="1"/>
  <c r="CZ602" i="1"/>
  <c r="CZ612" i="1"/>
  <c r="CZ614" i="1"/>
  <c r="CZ566" i="1"/>
  <c r="CZ599" i="1"/>
  <c r="CZ592" i="1"/>
  <c r="CZ616" i="1"/>
  <c r="CZ541" i="1"/>
  <c r="CZ553" i="1"/>
  <c r="CZ624" i="1"/>
  <c r="CZ521" i="1"/>
  <c r="CZ610" i="1"/>
  <c r="CZ535" i="1"/>
  <c r="CZ594" i="1"/>
  <c r="CZ608" i="1"/>
  <c r="CZ568" i="1"/>
  <c r="CZ577" i="1"/>
  <c r="CZ618" i="1"/>
  <c r="DH528" i="1"/>
  <c r="DH516" i="1"/>
  <c r="DH553" i="1"/>
  <c r="DH557" i="1"/>
  <c r="DH569" i="1"/>
  <c r="DH570" i="1"/>
  <c r="DH608" i="1"/>
  <c r="DH610" i="1"/>
  <c r="DH532" i="1"/>
  <c r="DH539" i="1"/>
  <c r="DH578" i="1"/>
  <c r="DH529" i="1"/>
  <c r="DH561" i="1"/>
  <c r="DH581" i="1"/>
  <c r="DH582" i="1"/>
  <c r="DH585" i="1"/>
  <c r="DH614" i="1"/>
  <c r="DH525" i="1"/>
  <c r="DH606" i="1"/>
  <c r="DH622" i="1"/>
  <c r="DH545" i="1"/>
  <c r="DH550" i="1"/>
  <c r="DH616" i="1"/>
  <c r="DH620" i="1"/>
  <c r="DH510" i="1"/>
  <c r="DH521" i="1"/>
  <c r="DH564" i="1"/>
  <c r="DH566" i="1"/>
  <c r="DH573" i="1"/>
  <c r="DH604" i="1"/>
  <c r="DH592" i="1"/>
  <c r="DH596" i="1"/>
  <c r="DH624" i="1"/>
  <c r="DP532" i="1"/>
  <c r="DP536" i="1"/>
  <c r="DP543" i="1"/>
  <c r="DP606" i="1"/>
  <c r="DP616" i="1"/>
  <c r="DP604" i="1"/>
  <c r="DP549" i="1"/>
  <c r="DP557" i="1"/>
  <c r="DP568" i="1"/>
  <c r="DP570" i="1"/>
  <c r="DP586" i="1"/>
  <c r="DP610" i="1"/>
  <c r="DP514" i="1"/>
  <c r="DP574" i="1"/>
  <c r="DP576" i="1"/>
  <c r="DP582" i="1"/>
  <c r="DP618" i="1"/>
  <c r="U639" i="1"/>
  <c r="DP580" i="1"/>
  <c r="DP589" i="1"/>
  <c r="DP600" i="1"/>
  <c r="DP612" i="1"/>
  <c r="DP554" i="1"/>
  <c r="DP585" i="1"/>
  <c r="DP622" i="1"/>
  <c r="DX518" i="1"/>
  <c r="DX531" i="1"/>
  <c r="DX574" i="1"/>
  <c r="DX602" i="1"/>
  <c r="DX551" i="1"/>
  <c r="DX572" i="1"/>
  <c r="DX590" i="1"/>
  <c r="DX600" i="1"/>
  <c r="DX612" i="1"/>
  <c r="DX606" i="1"/>
  <c r="DX537" i="1"/>
  <c r="DX598" i="1"/>
  <c r="DX608" i="1"/>
  <c r="DX561" i="1"/>
  <c r="DX584" i="1"/>
  <c r="DX593" i="1"/>
  <c r="DX614" i="1"/>
  <c r="DX624" i="1"/>
  <c r="DX525" i="1"/>
  <c r="DX578" i="1"/>
  <c r="DX580" i="1"/>
  <c r="DX597" i="1"/>
  <c r="DX589" i="1"/>
  <c r="DX618" i="1"/>
  <c r="DM621" i="1"/>
  <c r="DP620" i="1"/>
  <c r="DN617" i="1"/>
  <c r="CW614" i="1"/>
  <c r="DM609" i="1"/>
  <c r="DX604" i="1"/>
  <c r="DH602" i="1"/>
  <c r="DM597" i="1"/>
  <c r="DU585" i="1"/>
  <c r="DU581" i="1"/>
  <c r="DF565" i="1"/>
  <c r="DU548" i="1"/>
  <c r="CZ519" i="1"/>
  <c r="FV622" i="1"/>
  <c r="CX571" i="1"/>
  <c r="DN518" i="1"/>
  <c r="DF613" i="1"/>
  <c r="DV596" i="1"/>
  <c r="DF560" i="1"/>
  <c r="DV517" i="1"/>
  <c r="CW508" i="1"/>
  <c r="DU622" i="1"/>
  <c r="DE621" i="1"/>
  <c r="CX617" i="1"/>
  <c r="DN615" i="1"/>
  <c r="DE613" i="1"/>
  <c r="DF601" i="1"/>
  <c r="CW593" i="1"/>
  <c r="DF588" i="1"/>
  <c r="CX584" i="1"/>
  <c r="DU559" i="1"/>
  <c r="DU517" i="1"/>
  <c r="GD559" i="1"/>
  <c r="DF621" i="1"/>
  <c r="CX593" i="1"/>
  <c r="FK585" i="1"/>
  <c r="FK616" i="1"/>
  <c r="FK526" i="1"/>
  <c r="FS594" i="1"/>
  <c r="FS620" i="1"/>
  <c r="FS589" i="1"/>
  <c r="GA593" i="1"/>
  <c r="GA624" i="1"/>
  <c r="GI602" i="1"/>
  <c r="GI628" i="1"/>
  <c r="GI530" i="1"/>
  <c r="DV508" i="1"/>
  <c r="DE622" i="1"/>
  <c r="DE618" i="1"/>
  <c r="DU610" i="1"/>
  <c r="DP608" i="1"/>
  <c r="DU605" i="1"/>
  <c r="DE601" i="1"/>
  <c r="DU598" i="1"/>
  <c r="DN592" i="1"/>
  <c r="CZ588" i="1"/>
  <c r="DP573" i="1"/>
  <c r="DV524" i="1"/>
  <c r="CX623" i="1"/>
  <c r="DN599" i="1"/>
  <c r="CW559" i="1"/>
  <c r="CW598" i="1"/>
  <c r="CW609" i="1"/>
  <c r="CW554" i="1"/>
  <c r="CW573" i="1"/>
  <c r="CW595" i="1"/>
  <c r="CW606" i="1"/>
  <c r="CW530" i="1"/>
  <c r="CW587" i="1"/>
  <c r="CW610" i="1"/>
  <c r="CW621" i="1"/>
  <c r="CW515" i="1"/>
  <c r="CW546" i="1"/>
  <c r="CW583" i="1"/>
  <c r="CW618" i="1"/>
  <c r="CW601" i="1"/>
  <c r="CW613" i="1"/>
  <c r="DE509" i="1"/>
  <c r="DE567" i="1"/>
  <c r="DE561" i="1"/>
  <c r="DE577" i="1"/>
  <c r="DE597" i="1"/>
  <c r="DE605" i="1"/>
  <c r="DE614" i="1"/>
  <c r="DE565" i="1"/>
  <c r="DE602" i="1"/>
  <c r="DE534" i="1"/>
  <c r="DE553" i="1"/>
  <c r="DE559" i="1"/>
  <c r="DE573" i="1"/>
  <c r="DE599" i="1"/>
  <c r="DE617" i="1"/>
  <c r="DE571" i="1"/>
  <c r="DE587" i="1"/>
  <c r="DE609" i="1"/>
  <c r="DE610" i="1"/>
  <c r="DM563" i="1"/>
  <c r="DM571" i="1"/>
  <c r="DM557" i="1"/>
  <c r="DM601" i="1"/>
  <c r="DM610" i="1"/>
  <c r="DM613" i="1"/>
  <c r="DM513" i="1"/>
  <c r="DM544" i="1"/>
  <c r="DM569" i="1"/>
  <c r="DM538" i="1"/>
  <c r="DM591" i="1"/>
  <c r="DM595" i="1"/>
  <c r="DM559" i="1"/>
  <c r="DM605" i="1"/>
  <c r="DM606" i="1"/>
  <c r="DM622" i="1"/>
  <c r="DU563" i="1"/>
  <c r="DU573" i="1"/>
  <c r="DU595" i="1"/>
  <c r="DU606" i="1"/>
  <c r="DU609" i="1"/>
  <c r="DU526" i="1"/>
  <c r="DU561" i="1"/>
  <c r="DU614" i="1"/>
  <c r="DU567" i="1"/>
  <c r="DU601" i="1"/>
  <c r="DU602" i="1"/>
  <c r="DU613" i="1"/>
  <c r="DU569" i="1"/>
  <c r="DU618" i="1"/>
  <c r="DU621" i="1"/>
  <c r="DU542" i="1"/>
  <c r="GB630" i="1"/>
  <c r="GB619" i="1"/>
  <c r="CX613" i="1"/>
  <c r="DE591" i="1"/>
  <c r="DU579" i="1"/>
  <c r="DN572" i="1"/>
  <c r="DE563" i="1"/>
  <c r="DU532" i="1"/>
  <c r="DN513" i="1"/>
  <c r="GA583" i="1"/>
  <c r="DA556" i="1"/>
  <c r="DA523" i="1"/>
  <c r="DA561" i="1"/>
  <c r="DA585" i="1"/>
  <c r="DA597" i="1"/>
  <c r="DA559" i="1"/>
  <c r="DA565" i="1"/>
  <c r="DA603" i="1"/>
  <c r="DA612" i="1"/>
  <c r="DA615" i="1"/>
  <c r="DA517" i="1"/>
  <c r="DA542" i="1"/>
  <c r="DA575" i="1"/>
  <c r="DA591" i="1"/>
  <c r="DA599" i="1"/>
  <c r="DA600" i="1"/>
  <c r="DI511" i="1"/>
  <c r="DI546" i="1"/>
  <c r="DI593" i="1"/>
  <c r="DI523" i="1"/>
  <c r="DI526" i="1"/>
  <c r="DI567" i="1"/>
  <c r="DI569" i="1"/>
  <c r="DI589" i="1"/>
  <c r="DI608" i="1"/>
  <c r="DI611" i="1"/>
  <c r="DQ515" i="1"/>
  <c r="DQ519" i="1"/>
  <c r="DQ573" i="1"/>
  <c r="DQ571" i="1"/>
  <c r="DQ579" i="1"/>
  <c r="DQ583" i="1"/>
  <c r="DQ607" i="1"/>
  <c r="DQ616" i="1"/>
  <c r="DQ593" i="1"/>
  <c r="DQ604" i="1"/>
  <c r="DY521" i="1"/>
  <c r="DY528" i="1"/>
  <c r="DY548" i="1"/>
  <c r="DY575" i="1"/>
  <c r="DY581" i="1"/>
  <c r="DY615" i="1"/>
  <c r="DY603" i="1"/>
  <c r="DY534" i="1"/>
  <c r="DY587" i="1"/>
  <c r="DY600" i="1"/>
  <c r="DY612" i="1"/>
  <c r="FO520" i="1"/>
  <c r="FO550" i="1"/>
  <c r="FO609" i="1"/>
  <c r="FW580" i="1"/>
  <c r="FW520" i="1"/>
  <c r="FW586" i="1"/>
  <c r="GE590" i="1"/>
  <c r="GE530" i="1"/>
  <c r="GE616" i="1"/>
  <c r="DA608" i="1"/>
  <c r="DI604" i="1"/>
  <c r="DI603" i="1"/>
  <c r="DY597" i="1"/>
  <c r="DI575" i="1"/>
  <c r="DI573" i="1"/>
  <c r="DY571" i="1"/>
  <c r="DY569" i="1"/>
  <c r="DQ559" i="1"/>
  <c r="DY550" i="1"/>
  <c r="DQ530" i="1"/>
  <c r="DI521" i="1"/>
  <c r="FO592" i="1"/>
  <c r="DB525" i="1"/>
  <c r="DB577" i="1"/>
  <c r="DB586" i="1"/>
  <c r="DB589" i="1"/>
  <c r="DB605" i="1"/>
  <c r="DB512" i="1"/>
  <c r="DB529" i="1"/>
  <c r="DB582" i="1"/>
  <c r="DB585" i="1"/>
  <c r="DB552" i="1"/>
  <c r="DB566" i="1"/>
  <c r="DB603" i="1"/>
  <c r="DB609" i="1"/>
  <c r="DB615" i="1"/>
  <c r="DJ536" i="1"/>
  <c r="DJ534" i="1"/>
  <c r="DJ551" i="1"/>
  <c r="DJ583" i="1"/>
  <c r="DJ601" i="1"/>
  <c r="DJ613" i="1"/>
  <c r="DJ516" i="1"/>
  <c r="DJ546" i="1"/>
  <c r="DJ553" i="1"/>
  <c r="DJ562" i="1"/>
  <c r="DJ570" i="1"/>
  <c r="DJ586" i="1"/>
  <c r="DJ593" i="1"/>
  <c r="DJ567" i="1"/>
  <c r="DJ577" i="1"/>
  <c r="DJ589" i="1"/>
  <c r="DJ611" i="1"/>
  <c r="DR512" i="1"/>
  <c r="DR590" i="1"/>
  <c r="DR594" i="1"/>
  <c r="DR599" i="1"/>
  <c r="DR609" i="1"/>
  <c r="DR555" i="1"/>
  <c r="DR587" i="1"/>
  <c r="DR532" i="1"/>
  <c r="DR571" i="1"/>
  <c r="DR607" i="1"/>
  <c r="DZ516" i="1"/>
  <c r="DZ525" i="1"/>
  <c r="DZ565" i="1"/>
  <c r="DZ598" i="1"/>
  <c r="DZ519" i="1"/>
  <c r="DZ536" i="1"/>
  <c r="DZ541" i="1"/>
  <c r="DZ548" i="1"/>
  <c r="DZ574" i="1"/>
  <c r="DZ575" i="1"/>
  <c r="DZ591" i="1"/>
  <c r="DZ594" i="1"/>
  <c r="DZ605" i="1"/>
  <c r="DZ615" i="1"/>
  <c r="DZ563" i="1"/>
  <c r="DZ595" i="1"/>
  <c r="DZ603" i="1"/>
  <c r="FH579" i="1"/>
  <c r="FH577" i="1"/>
  <c r="FX568" i="1"/>
  <c r="FX586" i="1"/>
  <c r="DY624" i="1"/>
  <c r="DD624" i="1"/>
  <c r="DJ623" i="1"/>
  <c r="DI620" i="1"/>
  <c r="DR619" i="1"/>
  <c r="DI616" i="1"/>
  <c r="DI615" i="1"/>
  <c r="DQ612" i="1"/>
  <c r="DR611" i="1"/>
  <c r="DD610" i="1"/>
  <c r="DQ600" i="1"/>
  <c r="DI599" i="1"/>
  <c r="DR591" i="1"/>
  <c r="DY561" i="1"/>
  <c r="DY556" i="1"/>
  <c r="DQ550" i="1"/>
  <c r="DR538" i="1"/>
  <c r="DD530" i="1"/>
  <c r="FO618" i="1"/>
  <c r="GE611" i="1"/>
  <c r="FW591" i="1"/>
  <c r="GE577" i="1"/>
  <c r="GF538" i="1"/>
  <c r="DC605" i="1"/>
  <c r="DC539" i="1"/>
  <c r="DC562" i="1"/>
  <c r="DC576" i="1"/>
  <c r="DC598" i="1"/>
  <c r="DK527" i="1"/>
  <c r="DK537" i="1"/>
  <c r="DK562" i="1"/>
  <c r="DA624" i="1"/>
  <c r="DI623" i="1"/>
  <c r="DL622" i="1"/>
  <c r="DR621" i="1"/>
  <c r="DQ619" i="1"/>
  <c r="DT618" i="1"/>
  <c r="DZ617" i="1"/>
  <c r="DQ611" i="1"/>
  <c r="DY608" i="1"/>
  <c r="DZ607" i="1"/>
  <c r="DJ605" i="1"/>
  <c r="DD604" i="1"/>
  <c r="DR597" i="1"/>
  <c r="DT582" i="1"/>
  <c r="DS578" i="1"/>
  <c r="DR574" i="1"/>
  <c r="DD571" i="1"/>
  <c r="DY565" i="1"/>
  <c r="DB542" i="1"/>
  <c r="DB530" i="1"/>
  <c r="DQ525" i="1"/>
  <c r="DZ514" i="1"/>
  <c r="FW508" i="1"/>
  <c r="FR625" i="1"/>
  <c r="FQ609" i="1"/>
  <c r="GF590" i="1"/>
  <c r="FH537" i="1"/>
  <c r="DD513" i="1"/>
  <c r="DD541" i="1"/>
  <c r="DD602" i="1"/>
  <c r="DD559" i="1"/>
  <c r="DD612" i="1"/>
  <c r="DL549" i="1"/>
  <c r="DL587" i="1"/>
  <c r="DL604" i="1"/>
  <c r="DL534" i="1"/>
  <c r="DL568" i="1"/>
  <c r="DL578" i="1"/>
  <c r="DL608" i="1"/>
  <c r="DT578" i="1"/>
  <c r="DT572" i="1"/>
  <c r="DT591" i="1"/>
  <c r="DT600" i="1"/>
  <c r="DT612" i="1"/>
  <c r="DT579" i="1"/>
  <c r="DT616" i="1"/>
  <c r="FJ554" i="1"/>
  <c r="FJ595" i="1"/>
  <c r="DT624" i="1"/>
  <c r="DB623" i="1"/>
  <c r="DY620" i="1"/>
  <c r="DD620" i="1"/>
  <c r="DJ619" i="1"/>
  <c r="DB617" i="1"/>
  <c r="DD616" i="1"/>
  <c r="DR613" i="1"/>
  <c r="DL612" i="1"/>
  <c r="DB611" i="1"/>
  <c r="DY607" i="1"/>
  <c r="DA604" i="1"/>
  <c r="DT602" i="1"/>
  <c r="DR601" i="1"/>
  <c r="DJ600" i="1"/>
  <c r="DQ597" i="1"/>
  <c r="DJ595" i="1"/>
  <c r="DR593" i="1"/>
  <c r="DA589" i="1"/>
  <c r="DS584" i="1"/>
  <c r="DK580" i="1"/>
  <c r="DY577" i="1"/>
  <c r="DB573" i="1"/>
  <c r="DA571" i="1"/>
  <c r="DA569" i="1"/>
  <c r="DR567" i="1"/>
  <c r="DR565" i="1"/>
  <c r="DR558" i="1"/>
  <c r="DJ556" i="1"/>
  <c r="DR549" i="1"/>
  <c r="DB545" i="1"/>
  <c r="DA519" i="1"/>
  <c r="FH625" i="1"/>
  <c r="GH617" i="1"/>
  <c r="GE600" i="1"/>
  <c r="FX569" i="1"/>
  <c r="D639" i="1"/>
  <c r="CY511" i="1"/>
  <c r="CY515" i="1"/>
  <c r="CY519" i="1"/>
  <c r="CY523" i="1"/>
  <c r="CY509" i="1"/>
  <c r="CY513" i="1"/>
  <c r="CY517" i="1"/>
  <c r="CY521" i="1"/>
  <c r="CY525" i="1"/>
  <c r="CY510" i="1"/>
  <c r="CY520" i="1"/>
  <c r="CY526" i="1"/>
  <c r="CY530" i="1"/>
  <c r="CY534" i="1"/>
  <c r="CY538" i="1"/>
  <c r="CY542" i="1"/>
  <c r="CY546" i="1"/>
  <c r="CY514" i="1"/>
  <c r="CY512" i="1"/>
  <c r="CY528" i="1"/>
  <c r="CY532" i="1"/>
  <c r="CY536" i="1"/>
  <c r="CY540" i="1"/>
  <c r="CY544" i="1"/>
  <c r="CY548" i="1"/>
  <c r="CY552" i="1"/>
  <c r="CY556" i="1"/>
  <c r="CY522" i="1"/>
  <c r="CY543" i="1"/>
  <c r="CY550" i="1"/>
  <c r="CY554" i="1"/>
  <c r="CY518" i="1"/>
  <c r="CY529" i="1"/>
  <c r="CY549" i="1"/>
  <c r="CY551" i="1"/>
  <c r="CY559" i="1"/>
  <c r="CY563" i="1"/>
  <c r="CY567" i="1"/>
  <c r="CY571" i="1"/>
  <c r="CY575" i="1"/>
  <c r="CY579" i="1"/>
  <c r="CY583" i="1"/>
  <c r="CY587" i="1"/>
  <c r="CY591" i="1"/>
  <c r="CY595" i="1"/>
  <c r="CY535" i="1"/>
  <c r="CY541" i="1"/>
  <c r="CY555" i="1"/>
  <c r="CY539" i="1"/>
  <c r="CY545" i="1"/>
  <c r="CY561" i="1"/>
  <c r="CY565" i="1"/>
  <c r="CY569" i="1"/>
  <c r="CY573" i="1"/>
  <c r="CY577" i="1"/>
  <c r="CY581" i="1"/>
  <c r="CY585" i="1"/>
  <c r="CY589" i="1"/>
  <c r="CY593" i="1"/>
  <c r="CY597" i="1"/>
  <c r="CY562" i="1"/>
  <c r="CY564" i="1"/>
  <c r="CY570" i="1"/>
  <c r="CY596" i="1"/>
  <c r="CY598" i="1"/>
  <c r="CY601" i="1"/>
  <c r="CY605" i="1"/>
  <c r="CY609" i="1"/>
  <c r="CY613" i="1"/>
  <c r="CY617" i="1"/>
  <c r="CY621" i="1"/>
  <c r="CY524" i="1"/>
  <c r="CY527" i="1"/>
  <c r="CY533" i="1"/>
  <c r="CY576" i="1"/>
  <c r="CY582" i="1"/>
  <c r="CY553" i="1"/>
  <c r="CY588" i="1"/>
  <c r="CY594" i="1"/>
  <c r="CY599" i="1"/>
  <c r="CY604" i="1"/>
  <c r="CY608" i="1"/>
  <c r="CY612" i="1"/>
  <c r="CY616" i="1"/>
  <c r="CY620" i="1"/>
  <c r="CY624" i="1"/>
  <c r="CY566" i="1"/>
  <c r="CY592" i="1"/>
  <c r="L639" i="1"/>
  <c r="DG511" i="1"/>
  <c r="DG515" i="1"/>
  <c r="DG519" i="1"/>
  <c r="DG523" i="1"/>
  <c r="DG509" i="1"/>
  <c r="DG513" i="1"/>
  <c r="DG517" i="1"/>
  <c r="DG521" i="1"/>
  <c r="DG525" i="1"/>
  <c r="DG514" i="1"/>
  <c r="DG524" i="1"/>
  <c r="DG526" i="1"/>
  <c r="DG530" i="1"/>
  <c r="DG534" i="1"/>
  <c r="DG538" i="1"/>
  <c r="DG542" i="1"/>
  <c r="DG546" i="1"/>
  <c r="DG518" i="1"/>
  <c r="DG516" i="1"/>
  <c r="DG528" i="1"/>
  <c r="DG532" i="1"/>
  <c r="DG536" i="1"/>
  <c r="DG540" i="1"/>
  <c r="DG544" i="1"/>
  <c r="DG548" i="1"/>
  <c r="DG552" i="1"/>
  <c r="DG556" i="1"/>
  <c r="DG512" i="1"/>
  <c r="DG520" i="1"/>
  <c r="DG547" i="1"/>
  <c r="DG551" i="1"/>
  <c r="DG527" i="1"/>
  <c r="DG533" i="1"/>
  <c r="DG555" i="1"/>
  <c r="DG559" i="1"/>
  <c r="DG563" i="1"/>
  <c r="DG567" i="1"/>
  <c r="DG571" i="1"/>
  <c r="DG575" i="1"/>
  <c r="DG579" i="1"/>
  <c r="DG583" i="1"/>
  <c r="DG587" i="1"/>
  <c r="DG591" i="1"/>
  <c r="DG595" i="1"/>
  <c r="DG510" i="1"/>
  <c r="DG539" i="1"/>
  <c r="DG545" i="1"/>
  <c r="DG543" i="1"/>
  <c r="DG553" i="1"/>
  <c r="DG561" i="1"/>
  <c r="DG565" i="1"/>
  <c r="DG569" i="1"/>
  <c r="DG573" i="1"/>
  <c r="DG577" i="1"/>
  <c r="DG581" i="1"/>
  <c r="DG585" i="1"/>
  <c r="DG589" i="1"/>
  <c r="DG593" i="1"/>
  <c r="DG597" i="1"/>
  <c r="DG558" i="1"/>
  <c r="DG568" i="1"/>
  <c r="DG574" i="1"/>
  <c r="DG601" i="1"/>
  <c r="DG605" i="1"/>
  <c r="DG609" i="1"/>
  <c r="DG613" i="1"/>
  <c r="DG617" i="1"/>
  <c r="DG621" i="1"/>
  <c r="DG531" i="1"/>
  <c r="DG537" i="1"/>
  <c r="DG580" i="1"/>
  <c r="DG586" i="1"/>
  <c r="DG599" i="1"/>
  <c r="DG557" i="1"/>
  <c r="DG566" i="1"/>
  <c r="DG592" i="1"/>
  <c r="DG604" i="1"/>
  <c r="DG608" i="1"/>
  <c r="DG612" i="1"/>
  <c r="DG616" i="1"/>
  <c r="DG620" i="1"/>
  <c r="DG624" i="1"/>
  <c r="DG522" i="1"/>
  <c r="DG564" i="1"/>
  <c r="DG570" i="1"/>
  <c r="DG596" i="1"/>
  <c r="T639" i="1"/>
  <c r="DO511" i="1"/>
  <c r="DO515" i="1"/>
  <c r="DO519" i="1"/>
  <c r="DO523" i="1"/>
  <c r="DO509" i="1"/>
  <c r="DO513" i="1"/>
  <c r="DO517" i="1"/>
  <c r="DO521" i="1"/>
  <c r="DO525" i="1"/>
  <c r="DO512" i="1"/>
  <c r="DO526" i="1"/>
  <c r="DO530" i="1"/>
  <c r="DO534" i="1"/>
  <c r="DO538" i="1"/>
  <c r="DO542" i="1"/>
  <c r="DO546" i="1"/>
  <c r="DO522" i="1"/>
  <c r="DO520" i="1"/>
  <c r="DO528" i="1"/>
  <c r="DO532" i="1"/>
  <c r="DO536" i="1"/>
  <c r="DO540" i="1"/>
  <c r="DO544" i="1"/>
  <c r="DO548" i="1"/>
  <c r="DO552" i="1"/>
  <c r="DO556" i="1"/>
  <c r="DO516" i="1"/>
  <c r="DO518" i="1"/>
  <c r="DO555" i="1"/>
  <c r="DO531" i="1"/>
  <c r="DO537" i="1"/>
  <c r="DO559" i="1"/>
  <c r="DO563" i="1"/>
  <c r="DO567" i="1"/>
  <c r="DO571" i="1"/>
  <c r="DO575" i="1"/>
  <c r="DO579" i="1"/>
  <c r="DO583" i="1"/>
  <c r="DO587" i="1"/>
  <c r="DO591" i="1"/>
  <c r="DO595" i="1"/>
  <c r="DO514" i="1"/>
  <c r="DO543" i="1"/>
  <c r="DO510" i="1"/>
  <c r="DO547" i="1"/>
  <c r="DO549" i="1"/>
  <c r="DO550" i="1"/>
  <c r="DO557" i="1"/>
  <c r="DO561" i="1"/>
  <c r="DO565" i="1"/>
  <c r="DO569" i="1"/>
  <c r="DO573" i="1"/>
  <c r="DO577" i="1"/>
  <c r="DO581" i="1"/>
  <c r="DO585" i="1"/>
  <c r="DO589" i="1"/>
  <c r="DO593" i="1"/>
  <c r="DO597" i="1"/>
  <c r="DO529" i="1"/>
  <c r="DO562" i="1"/>
  <c r="DO572" i="1"/>
  <c r="DO578" i="1"/>
  <c r="DO599" i="1"/>
  <c r="DO601" i="1"/>
  <c r="DO605" i="1"/>
  <c r="DO609" i="1"/>
  <c r="DO613" i="1"/>
  <c r="DO617" i="1"/>
  <c r="DO621" i="1"/>
  <c r="DO535" i="1"/>
  <c r="DO541" i="1"/>
  <c r="DO553" i="1"/>
  <c r="DO584" i="1"/>
  <c r="DO590" i="1"/>
  <c r="DO564" i="1"/>
  <c r="DO570" i="1"/>
  <c r="DO596" i="1"/>
  <c r="DO600" i="1"/>
  <c r="DO604" i="1"/>
  <c r="DO608" i="1"/>
  <c r="DO612" i="1"/>
  <c r="DO616" i="1"/>
  <c r="DO620" i="1"/>
  <c r="DO624" i="1"/>
  <c r="DO524" i="1"/>
  <c r="DO568" i="1"/>
  <c r="DO574" i="1"/>
  <c r="AB639" i="1"/>
  <c r="DW511" i="1"/>
  <c r="DW515" i="1"/>
  <c r="DW519" i="1"/>
  <c r="DW523" i="1"/>
  <c r="DW509" i="1"/>
  <c r="DW513" i="1"/>
  <c r="DW517" i="1"/>
  <c r="DW521" i="1"/>
  <c r="DW525" i="1"/>
  <c r="DW516" i="1"/>
  <c r="DW526" i="1"/>
  <c r="DW530" i="1"/>
  <c r="DW534" i="1"/>
  <c r="DW538" i="1"/>
  <c r="DW542" i="1"/>
  <c r="DW546" i="1"/>
  <c r="DW510" i="1"/>
  <c r="DW524" i="1"/>
  <c r="DW528" i="1"/>
  <c r="DW532" i="1"/>
  <c r="DW536" i="1"/>
  <c r="DW540" i="1"/>
  <c r="DW544" i="1"/>
  <c r="DW548" i="1"/>
  <c r="DW552" i="1"/>
  <c r="DW556" i="1"/>
  <c r="DW529" i="1"/>
  <c r="DW535" i="1"/>
  <c r="DW541" i="1"/>
  <c r="DW559" i="1"/>
  <c r="DW563" i="1"/>
  <c r="DW567" i="1"/>
  <c r="DW571" i="1"/>
  <c r="DW575" i="1"/>
  <c r="DW579" i="1"/>
  <c r="DW583" i="1"/>
  <c r="DW587" i="1"/>
  <c r="DW591" i="1"/>
  <c r="DW595" i="1"/>
  <c r="DW547" i="1"/>
  <c r="DW514" i="1"/>
  <c r="DW554" i="1"/>
  <c r="DW557" i="1"/>
  <c r="DW561" i="1"/>
  <c r="DW565" i="1"/>
  <c r="DW569" i="1"/>
  <c r="DW573" i="1"/>
  <c r="DW577" i="1"/>
  <c r="DW581" i="1"/>
  <c r="DW585" i="1"/>
  <c r="DW589" i="1"/>
  <c r="DW593" i="1"/>
  <c r="DW597" i="1"/>
  <c r="DW527" i="1"/>
  <c r="DW533" i="1"/>
  <c r="DW549" i="1"/>
  <c r="DW558" i="1"/>
  <c r="DW576" i="1"/>
  <c r="DW582" i="1"/>
  <c r="DW601" i="1"/>
  <c r="DW605" i="1"/>
  <c r="DW609" i="1"/>
  <c r="DW613" i="1"/>
  <c r="DW617" i="1"/>
  <c r="DW621" i="1"/>
  <c r="DW522" i="1"/>
  <c r="DW539" i="1"/>
  <c r="DW545" i="1"/>
  <c r="DW588" i="1"/>
  <c r="DW594" i="1"/>
  <c r="DW551" i="1"/>
  <c r="DW568" i="1"/>
  <c r="DW574" i="1"/>
  <c r="DW600" i="1"/>
  <c r="DW604" i="1"/>
  <c r="DW608" i="1"/>
  <c r="DW612" i="1"/>
  <c r="DW616" i="1"/>
  <c r="DW620" i="1"/>
  <c r="DW624" i="1"/>
  <c r="DW550" i="1"/>
  <c r="DW572" i="1"/>
  <c r="DW578" i="1"/>
  <c r="DW598" i="1"/>
  <c r="FM510" i="1"/>
  <c r="FM514" i="1"/>
  <c r="FM518" i="1"/>
  <c r="FM522" i="1"/>
  <c r="FM526" i="1"/>
  <c r="FM530" i="1"/>
  <c r="FM512" i="1"/>
  <c r="FM516" i="1"/>
  <c r="FM520" i="1"/>
  <c r="FM524" i="1"/>
  <c r="FM528" i="1"/>
  <c r="FM509" i="1"/>
  <c r="FM517" i="1"/>
  <c r="FM525" i="1"/>
  <c r="FM532" i="1"/>
  <c r="FM536" i="1"/>
  <c r="FM540" i="1"/>
  <c r="FM544" i="1"/>
  <c r="FM548" i="1"/>
  <c r="FM552" i="1"/>
  <c r="FM556" i="1"/>
  <c r="FM560" i="1"/>
  <c r="FM564" i="1"/>
  <c r="FM534" i="1"/>
  <c r="FM538" i="1"/>
  <c r="FM542" i="1"/>
  <c r="FM546" i="1"/>
  <c r="FM550" i="1"/>
  <c r="FM554" i="1"/>
  <c r="FM558" i="1"/>
  <c r="FM562" i="1"/>
  <c r="FM521" i="1"/>
  <c r="FM535" i="1"/>
  <c r="FM551" i="1"/>
  <c r="FM569" i="1"/>
  <c r="FM573" i="1"/>
  <c r="FM577" i="1"/>
  <c r="FM513" i="1"/>
  <c r="FM531" i="1"/>
  <c r="FM543" i="1"/>
  <c r="FM559" i="1"/>
  <c r="FM567" i="1"/>
  <c r="FM571" i="1"/>
  <c r="FM575" i="1"/>
  <c r="FM519" i="1"/>
  <c r="FM529" i="1"/>
  <c r="FM553" i="1"/>
  <c r="FM515" i="1"/>
  <c r="FM545" i="1"/>
  <c r="FM563" i="1"/>
  <c r="FM570" i="1"/>
  <c r="FM537" i="1"/>
  <c r="FM555" i="1"/>
  <c r="FM527" i="1"/>
  <c r="FM549" i="1"/>
  <c r="FM578" i="1"/>
  <c r="FM568" i="1"/>
  <c r="FM580" i="1"/>
  <c r="FM585" i="1"/>
  <c r="FM596" i="1"/>
  <c r="FM601" i="1"/>
  <c r="FM539" i="1"/>
  <c r="FM557" i="1"/>
  <c r="FM590" i="1"/>
  <c r="FM595" i="1"/>
  <c r="FM606" i="1"/>
  <c r="FM611" i="1"/>
  <c r="FM616" i="1"/>
  <c r="FM620" i="1"/>
  <c r="FM624" i="1"/>
  <c r="FM628" i="1"/>
  <c r="FM541" i="1"/>
  <c r="FM579" i="1"/>
  <c r="FM584" i="1"/>
  <c r="FM589" i="1"/>
  <c r="FM600" i="1"/>
  <c r="FM605" i="1"/>
  <c r="FM574" i="1"/>
  <c r="FM582" i="1"/>
  <c r="FM587" i="1"/>
  <c r="FM598" i="1"/>
  <c r="FM603" i="1"/>
  <c r="FM614" i="1"/>
  <c r="FM618" i="1"/>
  <c r="FM622" i="1"/>
  <c r="FM626" i="1"/>
  <c r="FM630" i="1"/>
  <c r="FM583" i="1"/>
  <c r="FM610" i="1"/>
  <c r="FM627" i="1"/>
  <c r="FM508" i="1"/>
  <c r="FM511" i="1"/>
  <c r="FM547" i="1"/>
  <c r="FM588" i="1"/>
  <c r="FM593" i="1"/>
  <c r="FM621" i="1"/>
  <c r="FM523" i="1"/>
  <c r="FM566" i="1"/>
  <c r="FM581" i="1"/>
  <c r="FM608" i="1"/>
  <c r="FM613" i="1"/>
  <c r="FM615" i="1"/>
  <c r="FM631" i="1"/>
  <c r="FM604" i="1"/>
  <c r="FM609" i="1"/>
  <c r="FM629" i="1"/>
  <c r="FM565" i="1"/>
  <c r="FM591" i="1"/>
  <c r="FM594" i="1"/>
  <c r="FM612" i="1"/>
  <c r="FM619" i="1"/>
  <c r="FM597" i="1"/>
  <c r="FM561" i="1"/>
  <c r="FM572" i="1"/>
  <c r="FM599" i="1"/>
  <c r="FM533" i="1"/>
  <c r="FM607" i="1"/>
  <c r="FM617" i="1"/>
  <c r="FM602" i="1"/>
  <c r="FM576" i="1"/>
  <c r="FM623" i="1"/>
  <c r="FM586" i="1"/>
  <c r="FM625" i="1"/>
  <c r="FM592" i="1"/>
  <c r="FU510" i="1"/>
  <c r="FU514" i="1"/>
  <c r="FU518" i="1"/>
  <c r="FU522" i="1"/>
  <c r="FU526" i="1"/>
  <c r="FU530" i="1"/>
  <c r="FU512" i="1"/>
  <c r="FU516" i="1"/>
  <c r="FU520" i="1"/>
  <c r="FU524" i="1"/>
  <c r="FU528" i="1"/>
  <c r="FU513" i="1"/>
  <c r="FU521" i="1"/>
  <c r="FU532" i="1"/>
  <c r="FU536" i="1"/>
  <c r="FU540" i="1"/>
  <c r="FU544" i="1"/>
  <c r="FU548" i="1"/>
  <c r="FU552" i="1"/>
  <c r="FU556" i="1"/>
  <c r="FU560" i="1"/>
  <c r="FU564" i="1"/>
  <c r="FU534" i="1"/>
  <c r="FU538" i="1"/>
  <c r="FU542" i="1"/>
  <c r="FU546" i="1"/>
  <c r="FU550" i="1"/>
  <c r="FU554" i="1"/>
  <c r="FU558" i="1"/>
  <c r="FU562" i="1"/>
  <c r="FU509" i="1"/>
  <c r="FU525" i="1"/>
  <c r="FU529" i="1"/>
  <c r="FU539" i="1"/>
  <c r="FU555" i="1"/>
  <c r="FU569" i="1"/>
  <c r="FU573" i="1"/>
  <c r="FU577" i="1"/>
  <c r="FU517" i="1"/>
  <c r="FU547" i="1"/>
  <c r="FU563" i="1"/>
  <c r="FU567" i="1"/>
  <c r="FU571" i="1"/>
  <c r="FU575" i="1"/>
  <c r="FU523" i="1"/>
  <c r="FU557" i="1"/>
  <c r="FU519" i="1"/>
  <c r="FU549" i="1"/>
  <c r="FU574" i="1"/>
  <c r="FU541" i="1"/>
  <c r="FU559" i="1"/>
  <c r="FU535" i="1"/>
  <c r="FU553" i="1"/>
  <c r="FU566" i="1"/>
  <c r="FU515" i="1"/>
  <c r="FU533" i="1"/>
  <c r="FU551" i="1"/>
  <c r="FU572" i="1"/>
  <c r="FU584" i="1"/>
  <c r="FU589" i="1"/>
  <c r="FU600" i="1"/>
  <c r="FU605" i="1"/>
  <c r="FU531" i="1"/>
  <c r="FU583" i="1"/>
  <c r="FU594" i="1"/>
  <c r="FU599" i="1"/>
  <c r="FU610" i="1"/>
  <c r="FU616" i="1"/>
  <c r="FU620" i="1"/>
  <c r="FU624" i="1"/>
  <c r="FU628" i="1"/>
  <c r="FU527" i="1"/>
  <c r="FU565" i="1"/>
  <c r="FU588" i="1"/>
  <c r="FU593" i="1"/>
  <c r="FU604" i="1"/>
  <c r="FU609" i="1"/>
  <c r="FU511" i="1"/>
  <c r="FU543" i="1"/>
  <c r="FU561" i="1"/>
  <c r="FU586" i="1"/>
  <c r="FU591" i="1"/>
  <c r="FU602" i="1"/>
  <c r="FU607" i="1"/>
  <c r="FU614" i="1"/>
  <c r="FU618" i="1"/>
  <c r="FU622" i="1"/>
  <c r="FU626" i="1"/>
  <c r="FU630" i="1"/>
  <c r="FU537" i="1"/>
  <c r="FU582" i="1"/>
  <c r="FU587" i="1"/>
  <c r="FU615" i="1"/>
  <c r="FU631" i="1"/>
  <c r="FU576" i="1"/>
  <c r="FU592" i="1"/>
  <c r="FU597" i="1"/>
  <c r="FU611" i="1"/>
  <c r="FU625" i="1"/>
  <c r="FU545" i="1"/>
  <c r="FU580" i="1"/>
  <c r="FU585" i="1"/>
  <c r="FU619" i="1"/>
  <c r="FU568" i="1"/>
  <c r="FU578" i="1"/>
  <c r="FU581" i="1"/>
  <c r="FU608" i="1"/>
  <c r="FU617" i="1"/>
  <c r="FU595" i="1"/>
  <c r="FU598" i="1"/>
  <c r="FU623" i="1"/>
  <c r="FU601" i="1"/>
  <c r="FU603" i="1"/>
  <c r="FU612" i="1"/>
  <c r="FU621" i="1"/>
  <c r="FU579" i="1"/>
  <c r="FU590" i="1"/>
  <c r="FU596" i="1"/>
  <c r="FU627" i="1"/>
  <c r="FU629" i="1"/>
  <c r="FU570" i="1"/>
  <c r="GC510" i="1"/>
  <c r="GC514" i="1"/>
  <c r="GC518" i="1"/>
  <c r="GC522" i="1"/>
  <c r="GC526" i="1"/>
  <c r="GC530" i="1"/>
  <c r="GC512" i="1"/>
  <c r="GC516" i="1"/>
  <c r="GC520" i="1"/>
  <c r="GC524" i="1"/>
  <c r="GC528" i="1"/>
  <c r="GC509" i="1"/>
  <c r="GC517" i="1"/>
  <c r="GC525" i="1"/>
  <c r="GC532" i="1"/>
  <c r="GC536" i="1"/>
  <c r="GC540" i="1"/>
  <c r="GC544" i="1"/>
  <c r="GC548" i="1"/>
  <c r="GC552" i="1"/>
  <c r="GC556" i="1"/>
  <c r="GC560" i="1"/>
  <c r="GC564" i="1"/>
  <c r="GC534" i="1"/>
  <c r="GC538" i="1"/>
  <c r="GC542" i="1"/>
  <c r="GC546" i="1"/>
  <c r="GC550" i="1"/>
  <c r="GC554" i="1"/>
  <c r="GC558" i="1"/>
  <c r="GC562" i="1"/>
  <c r="GC513" i="1"/>
  <c r="GC543" i="1"/>
  <c r="GC559" i="1"/>
  <c r="GC565" i="1"/>
  <c r="GC569" i="1"/>
  <c r="GC573" i="1"/>
  <c r="GC577" i="1"/>
  <c r="GC521" i="1"/>
  <c r="GC535" i="1"/>
  <c r="GC551" i="1"/>
  <c r="GC567" i="1"/>
  <c r="GC571" i="1"/>
  <c r="GC575" i="1"/>
  <c r="GC527" i="1"/>
  <c r="GC533" i="1"/>
  <c r="GC523" i="1"/>
  <c r="GC553" i="1"/>
  <c r="GC545" i="1"/>
  <c r="GC563" i="1"/>
  <c r="GC529" i="1"/>
  <c r="GC539" i="1"/>
  <c r="GC557" i="1"/>
  <c r="GC570" i="1"/>
  <c r="GC561" i="1"/>
  <c r="GC588" i="1"/>
  <c r="GC593" i="1"/>
  <c r="GC604" i="1"/>
  <c r="GC609" i="1"/>
  <c r="GC515" i="1"/>
  <c r="GC547" i="1"/>
  <c r="GC568" i="1"/>
  <c r="GC576" i="1"/>
  <c r="GC578" i="1"/>
  <c r="GC582" i="1"/>
  <c r="GC587" i="1"/>
  <c r="GC598" i="1"/>
  <c r="GC603" i="1"/>
  <c r="GC616" i="1"/>
  <c r="GC620" i="1"/>
  <c r="GC624" i="1"/>
  <c r="GC628" i="1"/>
  <c r="GC531" i="1"/>
  <c r="GC549" i="1"/>
  <c r="GC581" i="1"/>
  <c r="GC592" i="1"/>
  <c r="GC597" i="1"/>
  <c r="GC608" i="1"/>
  <c r="GC579" i="1"/>
  <c r="GC590" i="1"/>
  <c r="GC595" i="1"/>
  <c r="GC606" i="1"/>
  <c r="GC611" i="1"/>
  <c r="GC614" i="1"/>
  <c r="GC618" i="1"/>
  <c r="GC622" i="1"/>
  <c r="GC626" i="1"/>
  <c r="GC630" i="1"/>
  <c r="GC586" i="1"/>
  <c r="GC591" i="1"/>
  <c r="GC619" i="1"/>
  <c r="GC537" i="1"/>
  <c r="GC572" i="1"/>
  <c r="GC596" i="1"/>
  <c r="GC601" i="1"/>
  <c r="GC629" i="1"/>
  <c r="GC511" i="1"/>
  <c r="GC574" i="1"/>
  <c r="GC584" i="1"/>
  <c r="GC589" i="1"/>
  <c r="GC623" i="1"/>
  <c r="GC519" i="1"/>
  <c r="GC555" i="1"/>
  <c r="GC580" i="1"/>
  <c r="GC585" i="1"/>
  <c r="GC621" i="1"/>
  <c r="GC599" i="1"/>
  <c r="GC617" i="1"/>
  <c r="GC602" i="1"/>
  <c r="GC627" i="1"/>
  <c r="GC508" i="1"/>
  <c r="GC605" i="1"/>
  <c r="GC615" i="1"/>
  <c r="GC607" i="1"/>
  <c r="GC625" i="1"/>
  <c r="GC610" i="1"/>
  <c r="GC541" i="1"/>
  <c r="GC612" i="1"/>
  <c r="GC631" i="1"/>
  <c r="GC594" i="1"/>
  <c r="GC613" i="1"/>
  <c r="GC600" i="1"/>
  <c r="GK510" i="1"/>
  <c r="GK514" i="1"/>
  <c r="GK518" i="1"/>
  <c r="GK522" i="1"/>
  <c r="GK526" i="1"/>
  <c r="GK530" i="1"/>
  <c r="GK512" i="1"/>
  <c r="GK516" i="1"/>
  <c r="GK520" i="1"/>
  <c r="GK524" i="1"/>
  <c r="GK528" i="1"/>
  <c r="GK513" i="1"/>
  <c r="GK521" i="1"/>
  <c r="GK532" i="1"/>
  <c r="GK536" i="1"/>
  <c r="GK540" i="1"/>
  <c r="GK544" i="1"/>
  <c r="GK548" i="1"/>
  <c r="GK552" i="1"/>
  <c r="GK556" i="1"/>
  <c r="GK560" i="1"/>
  <c r="GK564" i="1"/>
  <c r="GK534" i="1"/>
  <c r="GK538" i="1"/>
  <c r="GK542" i="1"/>
  <c r="GK546" i="1"/>
  <c r="GK550" i="1"/>
  <c r="GK554" i="1"/>
  <c r="GK558" i="1"/>
  <c r="GK562" i="1"/>
  <c r="GK517" i="1"/>
  <c r="GK531" i="1"/>
  <c r="GK547" i="1"/>
  <c r="GK563" i="1"/>
  <c r="GK565" i="1"/>
  <c r="GK569" i="1"/>
  <c r="GK573" i="1"/>
  <c r="GK577" i="1"/>
  <c r="GK509" i="1"/>
  <c r="GK525" i="1"/>
  <c r="GK539" i="1"/>
  <c r="GK555" i="1"/>
  <c r="GK567" i="1"/>
  <c r="GK571" i="1"/>
  <c r="GK575" i="1"/>
  <c r="GK537" i="1"/>
  <c r="GK527" i="1"/>
  <c r="GK557" i="1"/>
  <c r="GK566" i="1"/>
  <c r="GK549" i="1"/>
  <c r="GK543" i="1"/>
  <c r="GK561" i="1"/>
  <c r="GK574" i="1"/>
  <c r="GK576" i="1"/>
  <c r="GK523" i="1"/>
  <c r="GK541" i="1"/>
  <c r="GK559" i="1"/>
  <c r="GK581" i="1"/>
  <c r="GK592" i="1"/>
  <c r="GK597" i="1"/>
  <c r="GK608" i="1"/>
  <c r="GK572" i="1"/>
  <c r="GK586" i="1"/>
  <c r="GK591" i="1"/>
  <c r="GK602" i="1"/>
  <c r="GK607" i="1"/>
  <c r="GK616" i="1"/>
  <c r="GK620" i="1"/>
  <c r="GK624" i="1"/>
  <c r="GK628" i="1"/>
  <c r="GK515" i="1"/>
  <c r="GK580" i="1"/>
  <c r="GK585" i="1"/>
  <c r="GK596" i="1"/>
  <c r="GK601" i="1"/>
  <c r="GK519" i="1"/>
  <c r="GK533" i="1"/>
  <c r="GK551" i="1"/>
  <c r="GK568" i="1"/>
  <c r="GK583" i="1"/>
  <c r="GK594" i="1"/>
  <c r="GK599" i="1"/>
  <c r="GK610" i="1"/>
  <c r="GK614" i="1"/>
  <c r="GK618" i="1"/>
  <c r="GK622" i="1"/>
  <c r="GK626" i="1"/>
  <c r="GK630" i="1"/>
  <c r="GK590" i="1"/>
  <c r="GK595" i="1"/>
  <c r="GK611" i="1"/>
  <c r="GK613" i="1"/>
  <c r="GK623" i="1"/>
  <c r="GK600" i="1"/>
  <c r="GK605" i="1"/>
  <c r="GK617" i="1"/>
  <c r="GK535" i="1"/>
  <c r="GK578" i="1"/>
  <c r="GK588" i="1"/>
  <c r="GK593" i="1"/>
  <c r="GK627" i="1"/>
  <c r="GK508" i="1"/>
  <c r="GK584" i="1"/>
  <c r="GK589" i="1"/>
  <c r="GK625" i="1"/>
  <c r="GK511" i="1"/>
  <c r="GK570" i="1"/>
  <c r="GK603" i="1"/>
  <c r="GK621" i="1"/>
  <c r="GK579" i="1"/>
  <c r="GK606" i="1"/>
  <c r="GK631" i="1"/>
  <c r="GK609" i="1"/>
  <c r="GK619" i="1"/>
  <c r="GK529" i="1"/>
  <c r="GK545" i="1"/>
  <c r="GK615" i="1"/>
  <c r="GK629" i="1"/>
  <c r="GK587" i="1"/>
  <c r="GK598" i="1"/>
  <c r="GK612" i="1"/>
  <c r="GK604" i="1"/>
  <c r="GK553" i="1"/>
  <c r="DW508" i="1"/>
  <c r="DG508" i="1"/>
  <c r="DG598" i="1"/>
  <c r="DW596" i="1"/>
  <c r="DG594" i="1"/>
  <c r="DO592" i="1"/>
  <c r="CY590" i="1"/>
  <c r="DG588" i="1"/>
  <c r="CY584" i="1"/>
  <c r="DG560" i="1"/>
  <c r="CY557" i="1"/>
  <c r="DW555" i="1"/>
  <c r="DG541" i="1"/>
  <c r="DO539" i="1"/>
  <c r="CY531" i="1"/>
  <c r="GC583" i="1"/>
  <c r="DS624" i="1"/>
  <c r="DC624" i="1"/>
  <c r="DO622" i="1"/>
  <c r="CY622" i="1"/>
  <c r="DK620" i="1"/>
  <c r="DW618" i="1"/>
  <c r="DG618" i="1"/>
  <c r="DS616" i="1"/>
  <c r="DC616" i="1"/>
  <c r="DO614" i="1"/>
  <c r="CY614" i="1"/>
  <c r="DK612" i="1"/>
  <c r="DW610" i="1"/>
  <c r="DG610" i="1"/>
  <c r="DS608" i="1"/>
  <c r="DC608" i="1"/>
  <c r="DO606" i="1"/>
  <c r="CY606" i="1"/>
  <c r="DK604" i="1"/>
  <c r="DW602" i="1"/>
  <c r="DG602" i="1"/>
  <c r="DS600" i="1"/>
  <c r="DW590" i="1"/>
  <c r="DO586" i="1"/>
  <c r="DW584" i="1"/>
  <c r="DG582" i="1"/>
  <c r="DO580" i="1"/>
  <c r="CY578" i="1"/>
  <c r="DG576" i="1"/>
  <c r="CY572" i="1"/>
  <c r="DO554" i="1"/>
  <c r="DW537" i="1"/>
  <c r="DG529" i="1"/>
  <c r="DO527" i="1"/>
  <c r="FU508" i="1"/>
  <c r="FY629" i="1"/>
  <c r="FI621" i="1"/>
  <c r="FI615" i="1"/>
  <c r="DT508" i="1"/>
  <c r="DD508" i="1"/>
  <c r="DO623" i="1"/>
  <c r="CY623" i="1"/>
  <c r="DK621" i="1"/>
  <c r="DW619" i="1"/>
  <c r="DG619" i="1"/>
  <c r="DS617" i="1"/>
  <c r="DC617" i="1"/>
  <c r="DO615" i="1"/>
  <c r="CY615" i="1"/>
  <c r="DK613" i="1"/>
  <c r="DW611" i="1"/>
  <c r="DG611" i="1"/>
  <c r="DS609" i="1"/>
  <c r="DC609" i="1"/>
  <c r="DO607" i="1"/>
  <c r="CY607" i="1"/>
  <c r="DK605" i="1"/>
  <c r="DW603" i="1"/>
  <c r="DG603" i="1"/>
  <c r="DS601" i="1"/>
  <c r="DC601" i="1"/>
  <c r="CY600" i="1"/>
  <c r="DV598" i="1"/>
  <c r="DD598" i="1"/>
  <c r="DN597" i="1"/>
  <c r="DS596" i="1"/>
  <c r="DV595" i="1"/>
  <c r="DF593" i="1"/>
  <c r="DK592" i="1"/>
  <c r="DN591" i="1"/>
  <c r="DS590" i="1"/>
  <c r="CX589" i="1"/>
  <c r="DC588" i="1"/>
  <c r="DF587" i="1"/>
  <c r="DK586" i="1"/>
  <c r="DT584" i="1"/>
  <c r="CX583" i="1"/>
  <c r="DC582" i="1"/>
  <c r="DL580" i="1"/>
  <c r="DD576" i="1"/>
  <c r="DL574" i="1"/>
  <c r="DV572" i="1"/>
  <c r="DD570" i="1"/>
  <c r="DN568" i="1"/>
  <c r="DW566" i="1"/>
  <c r="DF564" i="1"/>
  <c r="DG562" i="1"/>
  <c r="DC560" i="1"/>
  <c r="CY558" i="1"/>
  <c r="DL554" i="1"/>
  <c r="CX552" i="1"/>
  <c r="DV550" i="1"/>
  <c r="DD546" i="1"/>
  <c r="DN532" i="1"/>
  <c r="DV530" i="1"/>
  <c r="DW518" i="1"/>
  <c r="CY516" i="1"/>
  <c r="FL508" i="1"/>
  <c r="FY623" i="1"/>
  <c r="GK582" i="1"/>
  <c r="FQ574" i="1"/>
  <c r="CY560" i="1"/>
  <c r="DG554" i="1"/>
  <c r="DG549" i="1"/>
  <c r="DW512" i="1"/>
  <c r="FU606" i="1"/>
  <c r="P639" i="1"/>
  <c r="DK509" i="1"/>
  <c r="DK513" i="1"/>
  <c r="DK517" i="1"/>
  <c r="DK521" i="1"/>
  <c r="DK525" i="1"/>
  <c r="DK511" i="1"/>
  <c r="DK515" i="1"/>
  <c r="DK519" i="1"/>
  <c r="DK523" i="1"/>
  <c r="DK516" i="1"/>
  <c r="DK510" i="1"/>
  <c r="DK528" i="1"/>
  <c r="DK532" i="1"/>
  <c r="DK536" i="1"/>
  <c r="DK540" i="1"/>
  <c r="DK544" i="1"/>
  <c r="DK548" i="1"/>
  <c r="DK520" i="1"/>
  <c r="DK518" i="1"/>
  <c r="DK526" i="1"/>
  <c r="DK530" i="1"/>
  <c r="DK534" i="1"/>
  <c r="DK538" i="1"/>
  <c r="DK542" i="1"/>
  <c r="DK546" i="1"/>
  <c r="DK550" i="1"/>
  <c r="DK554" i="1"/>
  <c r="DK514" i="1"/>
  <c r="DK553" i="1"/>
  <c r="DK529" i="1"/>
  <c r="DK535" i="1"/>
  <c r="DK557" i="1"/>
  <c r="DK561" i="1"/>
  <c r="DK565" i="1"/>
  <c r="DK569" i="1"/>
  <c r="DK573" i="1"/>
  <c r="DK577" i="1"/>
  <c r="DK581" i="1"/>
  <c r="DK585" i="1"/>
  <c r="DK589" i="1"/>
  <c r="DK593" i="1"/>
  <c r="DK597" i="1"/>
  <c r="DK512" i="1"/>
  <c r="DK524" i="1"/>
  <c r="DK541" i="1"/>
  <c r="DK547" i="1"/>
  <c r="DK549" i="1"/>
  <c r="DK545" i="1"/>
  <c r="DK555" i="1"/>
  <c r="DK559" i="1"/>
  <c r="DK563" i="1"/>
  <c r="DK567" i="1"/>
  <c r="DK571" i="1"/>
  <c r="DK575" i="1"/>
  <c r="DK579" i="1"/>
  <c r="DK583" i="1"/>
  <c r="DK587" i="1"/>
  <c r="DK591" i="1"/>
  <c r="DK595" i="1"/>
  <c r="DK599" i="1"/>
  <c r="DK560" i="1"/>
  <c r="DK570" i="1"/>
  <c r="DK576" i="1"/>
  <c r="DK603" i="1"/>
  <c r="DK607" i="1"/>
  <c r="DK611" i="1"/>
  <c r="DK615" i="1"/>
  <c r="DK619" i="1"/>
  <c r="DK623" i="1"/>
  <c r="DK582" i="1"/>
  <c r="DK588" i="1"/>
  <c r="DK531" i="1"/>
  <c r="DK552" i="1"/>
  <c r="DK568" i="1"/>
  <c r="DK594" i="1"/>
  <c r="DK598" i="1"/>
  <c r="DK602" i="1"/>
  <c r="DK606" i="1"/>
  <c r="DK610" i="1"/>
  <c r="DK614" i="1"/>
  <c r="DK618" i="1"/>
  <c r="DK622" i="1"/>
  <c r="DK533" i="1"/>
  <c r="DK539" i="1"/>
  <c r="DK551" i="1"/>
  <c r="DK566" i="1"/>
  <c r="DK572" i="1"/>
  <c r="FY512" i="1"/>
  <c r="FY516" i="1"/>
  <c r="FY520" i="1"/>
  <c r="FY524" i="1"/>
  <c r="FY528" i="1"/>
  <c r="FY510" i="1"/>
  <c r="FY514" i="1"/>
  <c r="FY518" i="1"/>
  <c r="FY522" i="1"/>
  <c r="FY526" i="1"/>
  <c r="FY530" i="1"/>
  <c r="FY515" i="1"/>
  <c r="FY523" i="1"/>
  <c r="FY534" i="1"/>
  <c r="FY538" i="1"/>
  <c r="FY542" i="1"/>
  <c r="FY546" i="1"/>
  <c r="FY550" i="1"/>
  <c r="FY554" i="1"/>
  <c r="FY558" i="1"/>
  <c r="FY562" i="1"/>
  <c r="FY532" i="1"/>
  <c r="FY536" i="1"/>
  <c r="FY540" i="1"/>
  <c r="FY544" i="1"/>
  <c r="FY548" i="1"/>
  <c r="FY552" i="1"/>
  <c r="FY556" i="1"/>
  <c r="FY560" i="1"/>
  <c r="FY564" i="1"/>
  <c r="FY511" i="1"/>
  <c r="FY527" i="1"/>
  <c r="FY531" i="1"/>
  <c r="FY541" i="1"/>
  <c r="FY557" i="1"/>
  <c r="FY567" i="1"/>
  <c r="FY571" i="1"/>
  <c r="FY575" i="1"/>
  <c r="FY519" i="1"/>
  <c r="FY533" i="1"/>
  <c r="FY549" i="1"/>
  <c r="FY569" i="1"/>
  <c r="FY573" i="1"/>
  <c r="FY513" i="1"/>
  <c r="FY545" i="1"/>
  <c r="FY537" i="1"/>
  <c r="FY555" i="1"/>
  <c r="FY509" i="1"/>
  <c r="FY547" i="1"/>
  <c r="FY521" i="1"/>
  <c r="FY551" i="1"/>
  <c r="FY568" i="1"/>
  <c r="FY577" i="1"/>
  <c r="FY570" i="1"/>
  <c r="FY586" i="1"/>
  <c r="FY591" i="1"/>
  <c r="FY602" i="1"/>
  <c r="FY607" i="1"/>
  <c r="FY529" i="1"/>
  <c r="FY580" i="1"/>
  <c r="FY585" i="1"/>
  <c r="FY596" i="1"/>
  <c r="FY601" i="1"/>
  <c r="FY612" i="1"/>
  <c r="FY614" i="1"/>
  <c r="FY618" i="1"/>
  <c r="FY622" i="1"/>
  <c r="FY626" i="1"/>
  <c r="FY630" i="1"/>
  <c r="FY572" i="1"/>
  <c r="FY579" i="1"/>
  <c r="FY590" i="1"/>
  <c r="FY595" i="1"/>
  <c r="FY606" i="1"/>
  <c r="FY611" i="1"/>
  <c r="FY525" i="1"/>
  <c r="FY559" i="1"/>
  <c r="FY566" i="1"/>
  <c r="FY588" i="1"/>
  <c r="FY593" i="1"/>
  <c r="FY604" i="1"/>
  <c r="FY609" i="1"/>
  <c r="FY616" i="1"/>
  <c r="FY620" i="1"/>
  <c r="FY624" i="1"/>
  <c r="FY628" i="1"/>
  <c r="FY535" i="1"/>
  <c r="FY584" i="1"/>
  <c r="FY589" i="1"/>
  <c r="FY617" i="1"/>
  <c r="FY539" i="1"/>
  <c r="FY563" i="1"/>
  <c r="FY574" i="1"/>
  <c r="FY594" i="1"/>
  <c r="FY599" i="1"/>
  <c r="FY613" i="1"/>
  <c r="FY627" i="1"/>
  <c r="FY508" i="1"/>
  <c r="FY543" i="1"/>
  <c r="FY582" i="1"/>
  <c r="FY587" i="1"/>
  <c r="FY621" i="1"/>
  <c r="FY565" i="1"/>
  <c r="FY583" i="1"/>
  <c r="FY610" i="1"/>
  <c r="FY619" i="1"/>
  <c r="FY576" i="1"/>
  <c r="FY592" i="1"/>
  <c r="FY615" i="1"/>
  <c r="FY605" i="1"/>
  <c r="FY625" i="1"/>
  <c r="FY578" i="1"/>
  <c r="FY598" i="1"/>
  <c r="FY553" i="1"/>
  <c r="FY600" i="1"/>
  <c r="FY581" i="1"/>
  <c r="FY517" i="1"/>
  <c r="FY631" i="1"/>
  <c r="FY597" i="1"/>
  <c r="FY561" i="1"/>
  <c r="FY603" i="1"/>
  <c r="DO508" i="1"/>
  <c r="DK600" i="1"/>
  <c r="DO551" i="1"/>
  <c r="CY537" i="1"/>
  <c r="DG535" i="1"/>
  <c r="GG580" i="1"/>
  <c r="F646" i="1"/>
  <c r="N646" i="1"/>
  <c r="V646" i="1"/>
  <c r="AD646" i="1"/>
  <c r="I639" i="1"/>
  <c r="DD518" i="1"/>
  <c r="DD512" i="1"/>
  <c r="DD517" i="1"/>
  <c r="DD511" i="1"/>
  <c r="DD522" i="1"/>
  <c r="DD528" i="1"/>
  <c r="DD532" i="1"/>
  <c r="DD536" i="1"/>
  <c r="DD540" i="1"/>
  <c r="DD544" i="1"/>
  <c r="DD548" i="1"/>
  <c r="DD509" i="1"/>
  <c r="DD520" i="1"/>
  <c r="DD525" i="1"/>
  <c r="DD519" i="1"/>
  <c r="DD533" i="1"/>
  <c r="DD539" i="1"/>
  <c r="DD542" i="1"/>
  <c r="DD552" i="1"/>
  <c r="DD558" i="1"/>
  <c r="DD562" i="1"/>
  <c r="DD510" i="1"/>
  <c r="DD515" i="1"/>
  <c r="DD523" i="1"/>
  <c r="DD545" i="1"/>
  <c r="DD556" i="1"/>
  <c r="DD531" i="1"/>
  <c r="DD534" i="1"/>
  <c r="DD553" i="1"/>
  <c r="DD561" i="1"/>
  <c r="DD565" i="1"/>
  <c r="DD569" i="1"/>
  <c r="DD573" i="1"/>
  <c r="DD577" i="1"/>
  <c r="DD581" i="1"/>
  <c r="DD585" i="1"/>
  <c r="DD589" i="1"/>
  <c r="DD593" i="1"/>
  <c r="DD597" i="1"/>
  <c r="DD529" i="1"/>
  <c r="DD535" i="1"/>
  <c r="DD538" i="1"/>
  <c r="DD549" i="1"/>
  <c r="DD537" i="1"/>
  <c r="DD543" i="1"/>
  <c r="DD557" i="1"/>
  <c r="DD586" i="1"/>
  <c r="DD592" i="1"/>
  <c r="DD595" i="1"/>
  <c r="DD526" i="1"/>
  <c r="DD554" i="1"/>
  <c r="DD566" i="1"/>
  <c r="DD572" i="1"/>
  <c r="DD575" i="1"/>
  <c r="DD600" i="1"/>
  <c r="DD603" i="1"/>
  <c r="DD607" i="1"/>
  <c r="DD611" i="1"/>
  <c r="DD615" i="1"/>
  <c r="DD619" i="1"/>
  <c r="DD623" i="1"/>
  <c r="DD514" i="1"/>
  <c r="DD551" i="1"/>
  <c r="DD563" i="1"/>
  <c r="DD578" i="1"/>
  <c r="DD584" i="1"/>
  <c r="DD587" i="1"/>
  <c r="DD516" i="1"/>
  <c r="DD521" i="1"/>
  <c r="DD560" i="1"/>
  <c r="DD582" i="1"/>
  <c r="DD588" i="1"/>
  <c r="DD591" i="1"/>
  <c r="DD601" i="1"/>
  <c r="DD605" i="1"/>
  <c r="DD609" i="1"/>
  <c r="DD613" i="1"/>
  <c r="DD617" i="1"/>
  <c r="DD621" i="1"/>
  <c r="Q639" i="1"/>
  <c r="DL511" i="1"/>
  <c r="DL516" i="1"/>
  <c r="DL521" i="1"/>
  <c r="DL510" i="1"/>
  <c r="DL515" i="1"/>
  <c r="DL528" i="1"/>
  <c r="DL532" i="1"/>
  <c r="DL536" i="1"/>
  <c r="DL540" i="1"/>
  <c r="DL544" i="1"/>
  <c r="DL548" i="1"/>
  <c r="DL513" i="1"/>
  <c r="DL524" i="1"/>
  <c r="DL509" i="1"/>
  <c r="DL525" i="1"/>
  <c r="DL537" i="1"/>
  <c r="DL543" i="1"/>
  <c r="DL546" i="1"/>
  <c r="DL556" i="1"/>
  <c r="DL558" i="1"/>
  <c r="DL562" i="1"/>
  <c r="DL514" i="1"/>
  <c r="DL526" i="1"/>
  <c r="DL553" i="1"/>
  <c r="DL520" i="1"/>
  <c r="DL529" i="1"/>
  <c r="DL535" i="1"/>
  <c r="DL538" i="1"/>
  <c r="DL550" i="1"/>
  <c r="DL557" i="1"/>
  <c r="DL561" i="1"/>
  <c r="DL565" i="1"/>
  <c r="DL569" i="1"/>
  <c r="DL573" i="1"/>
  <c r="DL577" i="1"/>
  <c r="DL581" i="1"/>
  <c r="DL585" i="1"/>
  <c r="DL589" i="1"/>
  <c r="DL593" i="1"/>
  <c r="DL597" i="1"/>
  <c r="DL533" i="1"/>
  <c r="DL539" i="1"/>
  <c r="DL542" i="1"/>
  <c r="DL551" i="1"/>
  <c r="DL512" i="1"/>
  <c r="DL541" i="1"/>
  <c r="DL547" i="1"/>
  <c r="DL564" i="1"/>
  <c r="DL567" i="1"/>
  <c r="DL590" i="1"/>
  <c r="DL596" i="1"/>
  <c r="DL600" i="1"/>
  <c r="DL519" i="1"/>
  <c r="DL530" i="1"/>
  <c r="DL560" i="1"/>
  <c r="DL570" i="1"/>
  <c r="DL576" i="1"/>
  <c r="DL579" i="1"/>
  <c r="DL603" i="1"/>
  <c r="DL607" i="1"/>
  <c r="DL611" i="1"/>
  <c r="DL615" i="1"/>
  <c r="DL619" i="1"/>
  <c r="DL623" i="1"/>
  <c r="DL518" i="1"/>
  <c r="DL555" i="1"/>
  <c r="DL559" i="1"/>
  <c r="DL582" i="1"/>
  <c r="DL588" i="1"/>
  <c r="DL591" i="1"/>
  <c r="DL523" i="1"/>
  <c r="DL527" i="1"/>
  <c r="DL586" i="1"/>
  <c r="DL592" i="1"/>
  <c r="DL595" i="1"/>
  <c r="DL599" i="1"/>
  <c r="DL601" i="1"/>
  <c r="DL605" i="1"/>
  <c r="DL609" i="1"/>
  <c r="DL613" i="1"/>
  <c r="DL617" i="1"/>
  <c r="DL621" i="1"/>
  <c r="Y639" i="1"/>
  <c r="DT510" i="1"/>
  <c r="DT515" i="1"/>
  <c r="DT509" i="1"/>
  <c r="DT520" i="1"/>
  <c r="DT525" i="1"/>
  <c r="DT514" i="1"/>
  <c r="DT519" i="1"/>
  <c r="DT528" i="1"/>
  <c r="DT532" i="1"/>
  <c r="DT536" i="1"/>
  <c r="DT540" i="1"/>
  <c r="DT544" i="1"/>
  <c r="DT548" i="1"/>
  <c r="DT512" i="1"/>
  <c r="DT517" i="1"/>
  <c r="DT513" i="1"/>
  <c r="DT523" i="1"/>
  <c r="DT541" i="1"/>
  <c r="DT547" i="1"/>
  <c r="DT553" i="1"/>
  <c r="DT558" i="1"/>
  <c r="DT562" i="1"/>
  <c r="DT527" i="1"/>
  <c r="DT530" i="1"/>
  <c r="DT549" i="1"/>
  <c r="DT550" i="1"/>
  <c r="DT511" i="1"/>
  <c r="DT518" i="1"/>
  <c r="DT522" i="1"/>
  <c r="DT533" i="1"/>
  <c r="DT539" i="1"/>
  <c r="DT542" i="1"/>
  <c r="DT554" i="1"/>
  <c r="DT557" i="1"/>
  <c r="DT561" i="1"/>
  <c r="DT565" i="1"/>
  <c r="DT569" i="1"/>
  <c r="DT573" i="1"/>
  <c r="DT577" i="1"/>
  <c r="DT581" i="1"/>
  <c r="DT585" i="1"/>
  <c r="DT589" i="1"/>
  <c r="DT593" i="1"/>
  <c r="DT597" i="1"/>
  <c r="DT537" i="1"/>
  <c r="DT543" i="1"/>
  <c r="DT546" i="1"/>
  <c r="DT555" i="1"/>
  <c r="DT516" i="1"/>
  <c r="DT545" i="1"/>
  <c r="DT568" i="1"/>
  <c r="DT571" i="1"/>
  <c r="DT594" i="1"/>
  <c r="DT521" i="1"/>
  <c r="DT534" i="1"/>
  <c r="DT551" i="1"/>
  <c r="DT574" i="1"/>
  <c r="DT580" i="1"/>
  <c r="DT583" i="1"/>
  <c r="DT603" i="1"/>
  <c r="DT607" i="1"/>
  <c r="DT611" i="1"/>
  <c r="DT615" i="1"/>
  <c r="DT619" i="1"/>
  <c r="DT623" i="1"/>
  <c r="DT563" i="1"/>
  <c r="DT586" i="1"/>
  <c r="DT592" i="1"/>
  <c r="DT595" i="1"/>
  <c r="DT598" i="1"/>
  <c r="DT531" i="1"/>
  <c r="DT560" i="1"/>
  <c r="DT564" i="1"/>
  <c r="DT567" i="1"/>
  <c r="DT590" i="1"/>
  <c r="DT596" i="1"/>
  <c r="DT601" i="1"/>
  <c r="DT605" i="1"/>
  <c r="DT609" i="1"/>
  <c r="DT613" i="1"/>
  <c r="DT617" i="1"/>
  <c r="DT621" i="1"/>
  <c r="FJ509" i="1"/>
  <c r="FJ513" i="1"/>
  <c r="FJ517" i="1"/>
  <c r="FJ521" i="1"/>
  <c r="FJ525" i="1"/>
  <c r="FJ529" i="1"/>
  <c r="FJ512" i="1"/>
  <c r="FJ516" i="1"/>
  <c r="FJ520" i="1"/>
  <c r="FJ524" i="1"/>
  <c r="FJ528" i="1"/>
  <c r="FJ515" i="1"/>
  <c r="FJ523" i="1"/>
  <c r="FJ531" i="1"/>
  <c r="FJ514" i="1"/>
  <c r="FJ522" i="1"/>
  <c r="FJ511" i="1"/>
  <c r="FJ519" i="1"/>
  <c r="FJ527" i="1"/>
  <c r="FJ539" i="1"/>
  <c r="FJ544" i="1"/>
  <c r="FJ555" i="1"/>
  <c r="FJ560" i="1"/>
  <c r="FJ536" i="1"/>
  <c r="FJ547" i="1"/>
  <c r="FJ552" i="1"/>
  <c r="FJ563" i="1"/>
  <c r="FJ530" i="1"/>
  <c r="FJ545" i="1"/>
  <c r="FJ546" i="1"/>
  <c r="FJ518" i="1"/>
  <c r="FJ537" i="1"/>
  <c r="FJ538" i="1"/>
  <c r="FJ556" i="1"/>
  <c r="FJ565" i="1"/>
  <c r="FJ574" i="1"/>
  <c r="FJ580" i="1"/>
  <c r="FJ584" i="1"/>
  <c r="FJ588" i="1"/>
  <c r="FJ592" i="1"/>
  <c r="FJ596" i="1"/>
  <c r="FJ600" i="1"/>
  <c r="FJ604" i="1"/>
  <c r="FJ608" i="1"/>
  <c r="FJ612" i="1"/>
  <c r="FJ548" i="1"/>
  <c r="FJ557" i="1"/>
  <c r="FJ533" i="1"/>
  <c r="FJ542" i="1"/>
  <c r="FJ551" i="1"/>
  <c r="FJ566" i="1"/>
  <c r="FJ571" i="1"/>
  <c r="FJ582" i="1"/>
  <c r="FJ586" i="1"/>
  <c r="FJ590" i="1"/>
  <c r="FJ594" i="1"/>
  <c r="FJ598" i="1"/>
  <c r="FJ602" i="1"/>
  <c r="FJ606" i="1"/>
  <c r="FJ610" i="1"/>
  <c r="FJ614" i="1"/>
  <c r="FJ540" i="1"/>
  <c r="FJ558" i="1"/>
  <c r="FJ570" i="1"/>
  <c r="FJ579" i="1"/>
  <c r="FJ589" i="1"/>
  <c r="FJ605" i="1"/>
  <c r="FJ510" i="1"/>
  <c r="FJ541" i="1"/>
  <c r="FJ559" i="1"/>
  <c r="FJ564" i="1"/>
  <c r="FJ577" i="1"/>
  <c r="FJ583" i="1"/>
  <c r="FJ599" i="1"/>
  <c r="FJ543" i="1"/>
  <c r="FJ561" i="1"/>
  <c r="FJ572" i="1"/>
  <c r="FJ573" i="1"/>
  <c r="FJ593" i="1"/>
  <c r="FJ609" i="1"/>
  <c r="FJ532" i="1"/>
  <c r="FJ550" i="1"/>
  <c r="FJ567" i="1"/>
  <c r="FJ576" i="1"/>
  <c r="FJ591" i="1"/>
  <c r="FJ607" i="1"/>
  <c r="FJ508" i="1"/>
  <c r="FJ562" i="1"/>
  <c r="FJ603" i="1"/>
  <c r="FJ615" i="1"/>
  <c r="FJ620" i="1"/>
  <c r="FJ631" i="1"/>
  <c r="FJ549" i="1"/>
  <c r="FJ578" i="1"/>
  <c r="FJ581" i="1"/>
  <c r="FJ613" i="1"/>
  <c r="FJ625" i="1"/>
  <c r="FJ630" i="1"/>
  <c r="FJ534" i="1"/>
  <c r="FJ568" i="1"/>
  <c r="FJ601" i="1"/>
  <c r="FJ619" i="1"/>
  <c r="FJ624" i="1"/>
  <c r="FJ575" i="1"/>
  <c r="FJ597" i="1"/>
  <c r="FJ617" i="1"/>
  <c r="FJ622" i="1"/>
  <c r="FJ569" i="1"/>
  <c r="FJ629" i="1"/>
  <c r="FJ587" i="1"/>
  <c r="FJ611" i="1"/>
  <c r="FJ526" i="1"/>
  <c r="FJ627" i="1"/>
  <c r="FJ623" i="1"/>
  <c r="FJ628" i="1"/>
  <c r="FJ535" i="1"/>
  <c r="FJ585" i="1"/>
  <c r="FJ616" i="1"/>
  <c r="FJ553" i="1"/>
  <c r="FJ618" i="1"/>
  <c r="FR509" i="1"/>
  <c r="FR513" i="1"/>
  <c r="FR517" i="1"/>
  <c r="FR521" i="1"/>
  <c r="FR525" i="1"/>
  <c r="FR529" i="1"/>
  <c r="FR512" i="1"/>
  <c r="FR516" i="1"/>
  <c r="FR520" i="1"/>
  <c r="FR524" i="1"/>
  <c r="FR528" i="1"/>
  <c r="FR511" i="1"/>
  <c r="FR519" i="1"/>
  <c r="FR527" i="1"/>
  <c r="FR510" i="1"/>
  <c r="FR518" i="1"/>
  <c r="FR526" i="1"/>
  <c r="FR515" i="1"/>
  <c r="FR523" i="1"/>
  <c r="FR531" i="1"/>
  <c r="FR532" i="1"/>
  <c r="FR543" i="1"/>
  <c r="FR548" i="1"/>
  <c r="FR559" i="1"/>
  <c r="FR564" i="1"/>
  <c r="FR535" i="1"/>
  <c r="FR540" i="1"/>
  <c r="FR551" i="1"/>
  <c r="FR556" i="1"/>
  <c r="FR549" i="1"/>
  <c r="FR550" i="1"/>
  <c r="FR522" i="1"/>
  <c r="FR541" i="1"/>
  <c r="FR542" i="1"/>
  <c r="FR560" i="1"/>
  <c r="FR567" i="1"/>
  <c r="FR578" i="1"/>
  <c r="FR580" i="1"/>
  <c r="FR584" i="1"/>
  <c r="FR588" i="1"/>
  <c r="FR592" i="1"/>
  <c r="FR596" i="1"/>
  <c r="FR600" i="1"/>
  <c r="FR604" i="1"/>
  <c r="FR608" i="1"/>
  <c r="FR612" i="1"/>
  <c r="FR530" i="1"/>
  <c r="FR533" i="1"/>
  <c r="FR534" i="1"/>
  <c r="FR552" i="1"/>
  <c r="FR561" i="1"/>
  <c r="FR537" i="1"/>
  <c r="FR546" i="1"/>
  <c r="FR555" i="1"/>
  <c r="FR570" i="1"/>
  <c r="FR575" i="1"/>
  <c r="FR576" i="1"/>
  <c r="FR582" i="1"/>
  <c r="FR586" i="1"/>
  <c r="FR590" i="1"/>
  <c r="FR594" i="1"/>
  <c r="FR598" i="1"/>
  <c r="FR602" i="1"/>
  <c r="FR606" i="1"/>
  <c r="FR610" i="1"/>
  <c r="FR553" i="1"/>
  <c r="FR574" i="1"/>
  <c r="FR593" i="1"/>
  <c r="FR609" i="1"/>
  <c r="FR536" i="1"/>
  <c r="FR554" i="1"/>
  <c r="FR563" i="1"/>
  <c r="FR565" i="1"/>
  <c r="FR566" i="1"/>
  <c r="FR587" i="1"/>
  <c r="FR603" i="1"/>
  <c r="FR538" i="1"/>
  <c r="FR581" i="1"/>
  <c r="FR597" i="1"/>
  <c r="FR514" i="1"/>
  <c r="FR545" i="1"/>
  <c r="FR571" i="1"/>
  <c r="FR579" i="1"/>
  <c r="FR595" i="1"/>
  <c r="FR611" i="1"/>
  <c r="FR508" i="1"/>
  <c r="FR539" i="1"/>
  <c r="FR558" i="1"/>
  <c r="FR607" i="1"/>
  <c r="FR619" i="1"/>
  <c r="FR624" i="1"/>
  <c r="FR585" i="1"/>
  <c r="FR618" i="1"/>
  <c r="FR629" i="1"/>
  <c r="FR547" i="1"/>
  <c r="FR562" i="1"/>
  <c r="FR577" i="1"/>
  <c r="FR605" i="1"/>
  <c r="FR623" i="1"/>
  <c r="FR628" i="1"/>
  <c r="FR544" i="1"/>
  <c r="FR601" i="1"/>
  <c r="FR613" i="1"/>
  <c r="FR621" i="1"/>
  <c r="FR626" i="1"/>
  <c r="FR569" i="1"/>
  <c r="FR591" i="1"/>
  <c r="FR616" i="1"/>
  <c r="FR631" i="1"/>
  <c r="FR557" i="1"/>
  <c r="FR568" i="1"/>
  <c r="FR627" i="1"/>
  <c r="FR614" i="1"/>
  <c r="FR599" i="1"/>
  <c r="FR617" i="1"/>
  <c r="FR572" i="1"/>
  <c r="FR620" i="1"/>
  <c r="FR583" i="1"/>
  <c r="FR622" i="1"/>
  <c r="FR589" i="1"/>
  <c r="FZ509" i="1"/>
  <c r="FZ513" i="1"/>
  <c r="FZ517" i="1"/>
  <c r="FZ521" i="1"/>
  <c r="FZ525" i="1"/>
  <c r="FZ529" i="1"/>
  <c r="FZ512" i="1"/>
  <c r="FZ516" i="1"/>
  <c r="FZ520" i="1"/>
  <c r="FZ524" i="1"/>
  <c r="FZ528" i="1"/>
  <c r="FZ515" i="1"/>
  <c r="FZ523" i="1"/>
  <c r="FZ531" i="1"/>
  <c r="FZ514" i="1"/>
  <c r="FZ522" i="1"/>
  <c r="FZ511" i="1"/>
  <c r="FZ519" i="1"/>
  <c r="FZ527" i="1"/>
  <c r="FZ536" i="1"/>
  <c r="FZ547" i="1"/>
  <c r="FZ552" i="1"/>
  <c r="FZ563" i="1"/>
  <c r="FZ539" i="1"/>
  <c r="FZ544" i="1"/>
  <c r="FZ555" i="1"/>
  <c r="FZ560" i="1"/>
  <c r="FZ535" i="1"/>
  <c r="FZ553" i="1"/>
  <c r="FZ554" i="1"/>
  <c r="FZ526" i="1"/>
  <c r="FZ545" i="1"/>
  <c r="FZ546" i="1"/>
  <c r="FZ564" i="1"/>
  <c r="FZ566" i="1"/>
  <c r="FZ571" i="1"/>
  <c r="FZ580" i="1"/>
  <c r="FZ584" i="1"/>
  <c r="FZ588" i="1"/>
  <c r="FZ592" i="1"/>
  <c r="FZ596" i="1"/>
  <c r="FZ600" i="1"/>
  <c r="FZ604" i="1"/>
  <c r="FZ608" i="1"/>
  <c r="FZ612" i="1"/>
  <c r="FZ537" i="1"/>
  <c r="FZ538" i="1"/>
  <c r="FZ556" i="1"/>
  <c r="FZ532" i="1"/>
  <c r="FZ541" i="1"/>
  <c r="FZ550" i="1"/>
  <c r="FZ559" i="1"/>
  <c r="FZ574" i="1"/>
  <c r="FZ582" i="1"/>
  <c r="FZ586" i="1"/>
  <c r="FZ590" i="1"/>
  <c r="FZ594" i="1"/>
  <c r="FZ598" i="1"/>
  <c r="FZ602" i="1"/>
  <c r="FZ606" i="1"/>
  <c r="FZ610" i="1"/>
  <c r="FZ548" i="1"/>
  <c r="FZ569" i="1"/>
  <c r="FZ576" i="1"/>
  <c r="FZ581" i="1"/>
  <c r="FZ597" i="1"/>
  <c r="FZ518" i="1"/>
  <c r="FZ549" i="1"/>
  <c r="FZ562" i="1"/>
  <c r="FZ570" i="1"/>
  <c r="FZ591" i="1"/>
  <c r="FZ607" i="1"/>
  <c r="FZ533" i="1"/>
  <c r="FZ551" i="1"/>
  <c r="FZ585" i="1"/>
  <c r="FZ601" i="1"/>
  <c r="FZ530" i="1"/>
  <c r="FZ540" i="1"/>
  <c r="FZ558" i="1"/>
  <c r="FZ565" i="1"/>
  <c r="FZ575" i="1"/>
  <c r="FZ583" i="1"/>
  <c r="FZ599" i="1"/>
  <c r="FZ508" i="1"/>
  <c r="FZ510" i="1"/>
  <c r="FZ572" i="1"/>
  <c r="FZ573" i="1"/>
  <c r="FZ579" i="1"/>
  <c r="FZ623" i="1"/>
  <c r="FZ628" i="1"/>
  <c r="FZ589" i="1"/>
  <c r="FZ617" i="1"/>
  <c r="FZ622" i="1"/>
  <c r="FZ609" i="1"/>
  <c r="FZ613" i="1"/>
  <c r="FZ616" i="1"/>
  <c r="FZ627" i="1"/>
  <c r="FZ557" i="1"/>
  <c r="FZ605" i="1"/>
  <c r="FZ614" i="1"/>
  <c r="FZ625" i="1"/>
  <c r="FZ630" i="1"/>
  <c r="FZ543" i="1"/>
  <c r="FZ595" i="1"/>
  <c r="FZ615" i="1"/>
  <c r="FZ620" i="1"/>
  <c r="FZ567" i="1"/>
  <c r="FZ534" i="1"/>
  <c r="FZ577" i="1"/>
  <c r="FZ631" i="1"/>
  <c r="FZ578" i="1"/>
  <c r="FZ618" i="1"/>
  <c r="FZ587" i="1"/>
  <c r="FZ621" i="1"/>
  <c r="FZ568" i="1"/>
  <c r="FZ542" i="1"/>
  <c r="FZ593" i="1"/>
  <c r="FZ624" i="1"/>
  <c r="FZ611" i="1"/>
  <c r="FZ626" i="1"/>
  <c r="GH509" i="1"/>
  <c r="GH513" i="1"/>
  <c r="GH517" i="1"/>
  <c r="GH521" i="1"/>
  <c r="GH525" i="1"/>
  <c r="GH529" i="1"/>
  <c r="GH512" i="1"/>
  <c r="GH516" i="1"/>
  <c r="GH520" i="1"/>
  <c r="GH524" i="1"/>
  <c r="GH528" i="1"/>
  <c r="GH511" i="1"/>
  <c r="GH519" i="1"/>
  <c r="GH527" i="1"/>
  <c r="GH510" i="1"/>
  <c r="GH518" i="1"/>
  <c r="GH526" i="1"/>
  <c r="GH515" i="1"/>
  <c r="GH523" i="1"/>
  <c r="GH530" i="1"/>
  <c r="GH535" i="1"/>
  <c r="GH540" i="1"/>
  <c r="GH551" i="1"/>
  <c r="GH556" i="1"/>
  <c r="GH532" i="1"/>
  <c r="GH543" i="1"/>
  <c r="GH548" i="1"/>
  <c r="GH559" i="1"/>
  <c r="GH564" i="1"/>
  <c r="GH539" i="1"/>
  <c r="GH557" i="1"/>
  <c r="GH558" i="1"/>
  <c r="GH531" i="1"/>
  <c r="GH549" i="1"/>
  <c r="GH550" i="1"/>
  <c r="GH570" i="1"/>
  <c r="GH575" i="1"/>
  <c r="GH580" i="1"/>
  <c r="GH584" i="1"/>
  <c r="GH588" i="1"/>
  <c r="GH592" i="1"/>
  <c r="GH596" i="1"/>
  <c r="GH600" i="1"/>
  <c r="GH604" i="1"/>
  <c r="GH608" i="1"/>
  <c r="GH612" i="1"/>
  <c r="GH541" i="1"/>
  <c r="GH542" i="1"/>
  <c r="GH560" i="1"/>
  <c r="GH536" i="1"/>
  <c r="GH545" i="1"/>
  <c r="GH554" i="1"/>
  <c r="GH563" i="1"/>
  <c r="GH567" i="1"/>
  <c r="GH577" i="1"/>
  <c r="GH582" i="1"/>
  <c r="GH586" i="1"/>
  <c r="GH590" i="1"/>
  <c r="GH594" i="1"/>
  <c r="GH598" i="1"/>
  <c r="GH602" i="1"/>
  <c r="GH606" i="1"/>
  <c r="GH610" i="1"/>
  <c r="GH573" i="1"/>
  <c r="GH585" i="1"/>
  <c r="GH601" i="1"/>
  <c r="GH544" i="1"/>
  <c r="GH561" i="1"/>
  <c r="GH565" i="1"/>
  <c r="GH574" i="1"/>
  <c r="GH579" i="1"/>
  <c r="GH595" i="1"/>
  <c r="GH611" i="1"/>
  <c r="GH546" i="1"/>
  <c r="GH566" i="1"/>
  <c r="GH589" i="1"/>
  <c r="GH605" i="1"/>
  <c r="GH522" i="1"/>
  <c r="GH553" i="1"/>
  <c r="GH576" i="1"/>
  <c r="GH587" i="1"/>
  <c r="GH603" i="1"/>
  <c r="GH508" i="1"/>
  <c r="GH583" i="1"/>
  <c r="GH616" i="1"/>
  <c r="GH627" i="1"/>
  <c r="GH533" i="1"/>
  <c r="GH552" i="1"/>
  <c r="GH568" i="1"/>
  <c r="GH569" i="1"/>
  <c r="GH578" i="1"/>
  <c r="GH593" i="1"/>
  <c r="GH621" i="1"/>
  <c r="GH626" i="1"/>
  <c r="GH537" i="1"/>
  <c r="GH571" i="1"/>
  <c r="GH581" i="1"/>
  <c r="GH615" i="1"/>
  <c r="GH620" i="1"/>
  <c r="GH631" i="1"/>
  <c r="GH534" i="1"/>
  <c r="GH562" i="1"/>
  <c r="GH609" i="1"/>
  <c r="GH618" i="1"/>
  <c r="GH629" i="1"/>
  <c r="GH572" i="1"/>
  <c r="GH614" i="1"/>
  <c r="GH547" i="1"/>
  <c r="GH599" i="1"/>
  <c r="GH619" i="1"/>
  <c r="GH624" i="1"/>
  <c r="GH555" i="1"/>
  <c r="GH514" i="1"/>
  <c r="GH622" i="1"/>
  <c r="GH607" i="1"/>
  <c r="GH625" i="1"/>
  <c r="GH628" i="1"/>
  <c r="GH591" i="1"/>
  <c r="GH630" i="1"/>
  <c r="GH597" i="1"/>
  <c r="DN508" i="1"/>
  <c r="CX508" i="1"/>
  <c r="DK624" i="1"/>
  <c r="DW622" i="1"/>
  <c r="DG622" i="1"/>
  <c r="DS620" i="1"/>
  <c r="DC620" i="1"/>
  <c r="DO618" i="1"/>
  <c r="CY618" i="1"/>
  <c r="DK616" i="1"/>
  <c r="DW614" i="1"/>
  <c r="DG614" i="1"/>
  <c r="DS612" i="1"/>
  <c r="DC612" i="1"/>
  <c r="DO610" i="1"/>
  <c r="CY610" i="1"/>
  <c r="DK608" i="1"/>
  <c r="DW606" i="1"/>
  <c r="DG606" i="1"/>
  <c r="DS604" i="1"/>
  <c r="DC604" i="1"/>
  <c r="DO602" i="1"/>
  <c r="CY602" i="1"/>
  <c r="DV599" i="1"/>
  <c r="DD599" i="1"/>
  <c r="DO598" i="1"/>
  <c r="DV593" i="1"/>
  <c r="DN589" i="1"/>
  <c r="DS588" i="1"/>
  <c r="DV587" i="1"/>
  <c r="DF585" i="1"/>
  <c r="DK584" i="1"/>
  <c r="DN583" i="1"/>
  <c r="CX581" i="1"/>
  <c r="DC580" i="1"/>
  <c r="DF579" i="1"/>
  <c r="DK578" i="1"/>
  <c r="DT576" i="1"/>
  <c r="CX575" i="1"/>
  <c r="DC574" i="1"/>
  <c r="DL572" i="1"/>
  <c r="DT570" i="1"/>
  <c r="DD568" i="1"/>
  <c r="DL566" i="1"/>
  <c r="DV564" i="1"/>
  <c r="DV560" i="1"/>
  <c r="DT559" i="1"/>
  <c r="DC555" i="1"/>
  <c r="DT552" i="1"/>
  <c r="DN551" i="1"/>
  <c r="DG550" i="1"/>
  <c r="DD547" i="1"/>
  <c r="DL545" i="1"/>
  <c r="DV543" i="1"/>
  <c r="DF535" i="1"/>
  <c r="DO533" i="1"/>
  <c r="DW531" i="1"/>
  <c r="DT526" i="1"/>
  <c r="DT524" i="1"/>
  <c r="DK522" i="1"/>
  <c r="DC520" i="1"/>
  <c r="FL628" i="1"/>
  <c r="FZ619" i="1"/>
  <c r="GG611" i="1"/>
  <c r="FZ603" i="1"/>
  <c r="FL552" i="1"/>
  <c r="FF583" i="1"/>
  <c r="X639" i="1"/>
  <c r="DS509" i="1"/>
  <c r="DS513" i="1"/>
  <c r="DS517" i="1"/>
  <c r="DS521" i="1"/>
  <c r="DS525" i="1"/>
  <c r="DS511" i="1"/>
  <c r="DS515" i="1"/>
  <c r="DS519" i="1"/>
  <c r="DS523" i="1"/>
  <c r="DS514" i="1"/>
  <c r="DS528" i="1"/>
  <c r="DS532" i="1"/>
  <c r="DS536" i="1"/>
  <c r="DS540" i="1"/>
  <c r="DS544" i="1"/>
  <c r="DS548" i="1"/>
  <c r="DS524" i="1"/>
  <c r="DS522" i="1"/>
  <c r="DS526" i="1"/>
  <c r="DS530" i="1"/>
  <c r="DS534" i="1"/>
  <c r="DS538" i="1"/>
  <c r="DS542" i="1"/>
  <c r="DS546" i="1"/>
  <c r="DS550" i="1"/>
  <c r="DS554" i="1"/>
  <c r="DS527" i="1"/>
  <c r="DS549" i="1"/>
  <c r="DS518" i="1"/>
  <c r="DS533" i="1"/>
  <c r="DS539" i="1"/>
  <c r="DS557" i="1"/>
  <c r="DS561" i="1"/>
  <c r="DS565" i="1"/>
  <c r="DS569" i="1"/>
  <c r="DS573" i="1"/>
  <c r="DS577" i="1"/>
  <c r="DS581" i="1"/>
  <c r="DS585" i="1"/>
  <c r="DS589" i="1"/>
  <c r="DS593" i="1"/>
  <c r="DS516" i="1"/>
  <c r="DS545" i="1"/>
  <c r="DS512" i="1"/>
  <c r="DS552" i="1"/>
  <c r="DS559" i="1"/>
  <c r="DS563" i="1"/>
  <c r="DS567" i="1"/>
  <c r="DS571" i="1"/>
  <c r="DS575" i="1"/>
  <c r="DS579" i="1"/>
  <c r="DS583" i="1"/>
  <c r="DS587" i="1"/>
  <c r="DS591" i="1"/>
  <c r="DS595" i="1"/>
  <c r="DS599" i="1"/>
  <c r="DS551" i="1"/>
  <c r="DS574" i="1"/>
  <c r="DS580" i="1"/>
  <c r="DS597" i="1"/>
  <c r="DS603" i="1"/>
  <c r="DS607" i="1"/>
  <c r="DS611" i="1"/>
  <c r="DS615" i="1"/>
  <c r="DS619" i="1"/>
  <c r="DS623" i="1"/>
  <c r="DS586" i="1"/>
  <c r="DS592" i="1"/>
  <c r="DS598" i="1"/>
  <c r="DS520" i="1"/>
  <c r="DS529" i="1"/>
  <c r="DS535" i="1"/>
  <c r="DS556" i="1"/>
  <c r="DS566" i="1"/>
  <c r="DS572" i="1"/>
  <c r="DS602" i="1"/>
  <c r="DS606" i="1"/>
  <c r="DS610" i="1"/>
  <c r="DS614" i="1"/>
  <c r="DS618" i="1"/>
  <c r="DS622" i="1"/>
  <c r="DS537" i="1"/>
  <c r="DS543" i="1"/>
  <c r="DS555" i="1"/>
  <c r="DS570" i="1"/>
  <c r="DS576" i="1"/>
  <c r="FQ512" i="1"/>
  <c r="FQ516" i="1"/>
  <c r="FQ520" i="1"/>
  <c r="FQ524" i="1"/>
  <c r="FQ528" i="1"/>
  <c r="FQ510" i="1"/>
  <c r="FQ514" i="1"/>
  <c r="FQ518" i="1"/>
  <c r="FQ522" i="1"/>
  <c r="FQ526" i="1"/>
  <c r="FQ530" i="1"/>
  <c r="FQ511" i="1"/>
  <c r="FQ519" i="1"/>
  <c r="FQ527" i="1"/>
  <c r="FQ534" i="1"/>
  <c r="FQ538" i="1"/>
  <c r="FQ542" i="1"/>
  <c r="FQ546" i="1"/>
  <c r="FQ550" i="1"/>
  <c r="FQ554" i="1"/>
  <c r="FQ558" i="1"/>
  <c r="FQ562" i="1"/>
  <c r="FQ532" i="1"/>
  <c r="FQ536" i="1"/>
  <c r="FQ540" i="1"/>
  <c r="FQ544" i="1"/>
  <c r="FQ548" i="1"/>
  <c r="FQ552" i="1"/>
  <c r="FQ556" i="1"/>
  <c r="FQ560" i="1"/>
  <c r="FQ564" i="1"/>
  <c r="FQ523" i="1"/>
  <c r="FQ537" i="1"/>
  <c r="FQ553" i="1"/>
  <c r="FQ567" i="1"/>
  <c r="FQ571" i="1"/>
  <c r="FQ575" i="1"/>
  <c r="FQ579" i="1"/>
  <c r="FQ515" i="1"/>
  <c r="FQ545" i="1"/>
  <c r="FQ561" i="1"/>
  <c r="FQ569" i="1"/>
  <c r="FQ573" i="1"/>
  <c r="FQ509" i="1"/>
  <c r="FQ541" i="1"/>
  <c r="FQ559" i="1"/>
  <c r="FQ533" i="1"/>
  <c r="FQ551" i="1"/>
  <c r="FQ572" i="1"/>
  <c r="FQ525" i="1"/>
  <c r="FQ529" i="1"/>
  <c r="FQ531" i="1"/>
  <c r="FQ543" i="1"/>
  <c r="FQ517" i="1"/>
  <c r="FQ547" i="1"/>
  <c r="FQ565" i="1"/>
  <c r="FQ535" i="1"/>
  <c r="FQ563" i="1"/>
  <c r="FQ566" i="1"/>
  <c r="FQ582" i="1"/>
  <c r="FQ587" i="1"/>
  <c r="FQ598" i="1"/>
  <c r="FQ603" i="1"/>
  <c r="FQ521" i="1"/>
  <c r="FQ555" i="1"/>
  <c r="FQ578" i="1"/>
  <c r="FQ581" i="1"/>
  <c r="FQ592" i="1"/>
  <c r="FQ597" i="1"/>
  <c r="FQ608" i="1"/>
  <c r="FQ613" i="1"/>
  <c r="FQ614" i="1"/>
  <c r="FQ618" i="1"/>
  <c r="FQ622" i="1"/>
  <c r="FQ626" i="1"/>
  <c r="FQ630" i="1"/>
  <c r="FQ539" i="1"/>
  <c r="FQ557" i="1"/>
  <c r="FQ568" i="1"/>
  <c r="FQ576" i="1"/>
  <c r="FQ586" i="1"/>
  <c r="FQ591" i="1"/>
  <c r="FQ602" i="1"/>
  <c r="FQ607" i="1"/>
  <c r="FQ577" i="1"/>
  <c r="FQ584" i="1"/>
  <c r="FQ589" i="1"/>
  <c r="FQ600" i="1"/>
  <c r="FQ605" i="1"/>
  <c r="FQ616" i="1"/>
  <c r="FQ620" i="1"/>
  <c r="FQ624" i="1"/>
  <c r="FQ628" i="1"/>
  <c r="FQ580" i="1"/>
  <c r="FQ585" i="1"/>
  <c r="FQ629" i="1"/>
  <c r="FQ590" i="1"/>
  <c r="FQ595" i="1"/>
  <c r="FQ623" i="1"/>
  <c r="FQ583" i="1"/>
  <c r="FQ610" i="1"/>
  <c r="FQ617" i="1"/>
  <c r="FQ570" i="1"/>
  <c r="FQ606" i="1"/>
  <c r="FQ612" i="1"/>
  <c r="FQ615" i="1"/>
  <c r="FQ631" i="1"/>
  <c r="FQ588" i="1"/>
  <c r="FQ513" i="1"/>
  <c r="FQ601" i="1"/>
  <c r="FQ621" i="1"/>
  <c r="FQ594" i="1"/>
  <c r="FQ596" i="1"/>
  <c r="FQ604" i="1"/>
  <c r="FQ549" i="1"/>
  <c r="FQ593" i="1"/>
  <c r="FQ627" i="1"/>
  <c r="FQ599" i="1"/>
  <c r="FQ508" i="1"/>
  <c r="DW599" i="1"/>
  <c r="DK596" i="1"/>
  <c r="DC592" i="1"/>
  <c r="DK590" i="1"/>
  <c r="DC586" i="1"/>
  <c r="DO566" i="1"/>
  <c r="DW564" i="1"/>
  <c r="DW560" i="1"/>
  <c r="DS558" i="1"/>
  <c r="DK556" i="1"/>
  <c r="DO545" i="1"/>
  <c r="DW543" i="1"/>
  <c r="FU613" i="1"/>
  <c r="DL508" i="1"/>
  <c r="DW623" i="1"/>
  <c r="DG623" i="1"/>
  <c r="DS621" i="1"/>
  <c r="DC621" i="1"/>
  <c r="DO619" i="1"/>
  <c r="CY619" i="1"/>
  <c r="DK617" i="1"/>
  <c r="DW615" i="1"/>
  <c r="DG615" i="1"/>
  <c r="DS613" i="1"/>
  <c r="DC613" i="1"/>
  <c r="DO611" i="1"/>
  <c r="CY611" i="1"/>
  <c r="DK609" i="1"/>
  <c r="DW607" i="1"/>
  <c r="DG607" i="1"/>
  <c r="DS605" i="1"/>
  <c r="DO603" i="1"/>
  <c r="CY603" i="1"/>
  <c r="DK601" i="1"/>
  <c r="DT599" i="1"/>
  <c r="DF596" i="1"/>
  <c r="DO594" i="1"/>
  <c r="DW592" i="1"/>
  <c r="DG590" i="1"/>
  <c r="DO588" i="1"/>
  <c r="DT587" i="1"/>
  <c r="CY586" i="1"/>
  <c r="DG584" i="1"/>
  <c r="DL583" i="1"/>
  <c r="CY580" i="1"/>
  <c r="DD579" i="1"/>
  <c r="DV569" i="1"/>
  <c r="DN565" i="1"/>
  <c r="DS564" i="1"/>
  <c r="DV563" i="1"/>
  <c r="DW562" i="1"/>
  <c r="DS560" i="1"/>
  <c r="DO558" i="1"/>
  <c r="DF556" i="1"/>
  <c r="DW553" i="1"/>
  <c r="DD550" i="1"/>
  <c r="CY547" i="1"/>
  <c r="DS531" i="1"/>
  <c r="DF528" i="1"/>
  <c r="DN526" i="1"/>
  <c r="DL517" i="1"/>
  <c r="GG627" i="1"/>
  <c r="FL622" i="1"/>
  <c r="FQ619" i="1"/>
  <c r="DW520" i="1"/>
  <c r="H639" i="1"/>
  <c r="DC509" i="1"/>
  <c r="DC513" i="1"/>
  <c r="DC517" i="1"/>
  <c r="DC521" i="1"/>
  <c r="DC525" i="1"/>
  <c r="DC511" i="1"/>
  <c r="DC515" i="1"/>
  <c r="DC519" i="1"/>
  <c r="DC523" i="1"/>
  <c r="DC512" i="1"/>
  <c r="DC522" i="1"/>
  <c r="DC528" i="1"/>
  <c r="DC532" i="1"/>
  <c r="DC536" i="1"/>
  <c r="DC540" i="1"/>
  <c r="DC544" i="1"/>
  <c r="DC548" i="1"/>
  <c r="DC516" i="1"/>
  <c r="DC514" i="1"/>
  <c r="DC526" i="1"/>
  <c r="DC530" i="1"/>
  <c r="DC534" i="1"/>
  <c r="DC538" i="1"/>
  <c r="DC542" i="1"/>
  <c r="DC546" i="1"/>
  <c r="DC550" i="1"/>
  <c r="DC554" i="1"/>
  <c r="DC510" i="1"/>
  <c r="DC545" i="1"/>
  <c r="DC556" i="1"/>
  <c r="DC531" i="1"/>
  <c r="DC553" i="1"/>
  <c r="DC561" i="1"/>
  <c r="DC565" i="1"/>
  <c r="DC569" i="1"/>
  <c r="DC573" i="1"/>
  <c r="DC577" i="1"/>
  <c r="DC581" i="1"/>
  <c r="DC585" i="1"/>
  <c r="DC589" i="1"/>
  <c r="DC593" i="1"/>
  <c r="DC597" i="1"/>
  <c r="DC537" i="1"/>
  <c r="DC543" i="1"/>
  <c r="DC557" i="1"/>
  <c r="DC541" i="1"/>
  <c r="DC547" i="1"/>
  <c r="DC551" i="1"/>
  <c r="DC559" i="1"/>
  <c r="DC563" i="1"/>
  <c r="DC567" i="1"/>
  <c r="DC571" i="1"/>
  <c r="DC575" i="1"/>
  <c r="DC579" i="1"/>
  <c r="DC583" i="1"/>
  <c r="DC587" i="1"/>
  <c r="DC591" i="1"/>
  <c r="DC595" i="1"/>
  <c r="DC599" i="1"/>
  <c r="DC518" i="1"/>
  <c r="DC566" i="1"/>
  <c r="DC572" i="1"/>
  <c r="DC600" i="1"/>
  <c r="DC603" i="1"/>
  <c r="DC607" i="1"/>
  <c r="DC611" i="1"/>
  <c r="DC615" i="1"/>
  <c r="DC619" i="1"/>
  <c r="DC623" i="1"/>
  <c r="DC549" i="1"/>
  <c r="DC578" i="1"/>
  <c r="DC584" i="1"/>
  <c r="DC524" i="1"/>
  <c r="DC527" i="1"/>
  <c r="DC564" i="1"/>
  <c r="DC590" i="1"/>
  <c r="DC596" i="1"/>
  <c r="DC602" i="1"/>
  <c r="DC606" i="1"/>
  <c r="DC610" i="1"/>
  <c r="DC614" i="1"/>
  <c r="DC618" i="1"/>
  <c r="DC622" i="1"/>
  <c r="DC529" i="1"/>
  <c r="DC535" i="1"/>
  <c r="DC568" i="1"/>
  <c r="DC594" i="1"/>
  <c r="FI512" i="1"/>
  <c r="FI516" i="1"/>
  <c r="FI520" i="1"/>
  <c r="FI524" i="1"/>
  <c r="FI528" i="1"/>
  <c r="FI510" i="1"/>
  <c r="FI514" i="1"/>
  <c r="FI518" i="1"/>
  <c r="FI522" i="1"/>
  <c r="FI526" i="1"/>
  <c r="FI530" i="1"/>
  <c r="FI515" i="1"/>
  <c r="FI523" i="1"/>
  <c r="FI534" i="1"/>
  <c r="FI538" i="1"/>
  <c r="FI542" i="1"/>
  <c r="FI546" i="1"/>
  <c r="FI550" i="1"/>
  <c r="FI554" i="1"/>
  <c r="FI558" i="1"/>
  <c r="FI562" i="1"/>
  <c r="FI532" i="1"/>
  <c r="FI536" i="1"/>
  <c r="FI540" i="1"/>
  <c r="FI544" i="1"/>
  <c r="FI548" i="1"/>
  <c r="FI552" i="1"/>
  <c r="FI556" i="1"/>
  <c r="FI560" i="1"/>
  <c r="FI564" i="1"/>
  <c r="FI519" i="1"/>
  <c r="FI533" i="1"/>
  <c r="FI549" i="1"/>
  <c r="FI565" i="1"/>
  <c r="FI567" i="1"/>
  <c r="FI571" i="1"/>
  <c r="FI575" i="1"/>
  <c r="FI579" i="1"/>
  <c r="FI511" i="1"/>
  <c r="FI527" i="1"/>
  <c r="FI529" i="1"/>
  <c r="FI541" i="1"/>
  <c r="FI557" i="1"/>
  <c r="FI569" i="1"/>
  <c r="FI573" i="1"/>
  <c r="FI531" i="1"/>
  <c r="FI537" i="1"/>
  <c r="FI555" i="1"/>
  <c r="FI525" i="1"/>
  <c r="FI547" i="1"/>
  <c r="FI568" i="1"/>
  <c r="FI578" i="1"/>
  <c r="FI521" i="1"/>
  <c r="FI539" i="1"/>
  <c r="FI513" i="1"/>
  <c r="FI543" i="1"/>
  <c r="FI561" i="1"/>
  <c r="FI576" i="1"/>
  <c r="FI559" i="1"/>
  <c r="FI577" i="1"/>
  <c r="FI583" i="1"/>
  <c r="FI594" i="1"/>
  <c r="FI599" i="1"/>
  <c r="FI610" i="1"/>
  <c r="FI572" i="1"/>
  <c r="FI588" i="1"/>
  <c r="FI593" i="1"/>
  <c r="FI604" i="1"/>
  <c r="FI609" i="1"/>
  <c r="FI618" i="1"/>
  <c r="FI622" i="1"/>
  <c r="FI626" i="1"/>
  <c r="FI630" i="1"/>
  <c r="FI582" i="1"/>
  <c r="FI587" i="1"/>
  <c r="FI598" i="1"/>
  <c r="FI603" i="1"/>
  <c r="FI517" i="1"/>
  <c r="FI551" i="1"/>
  <c r="FI580" i="1"/>
  <c r="FI585" i="1"/>
  <c r="FI596" i="1"/>
  <c r="FI601" i="1"/>
  <c r="FI612" i="1"/>
  <c r="FI616" i="1"/>
  <c r="FI620" i="1"/>
  <c r="FI624" i="1"/>
  <c r="FI628" i="1"/>
  <c r="FI545" i="1"/>
  <c r="FI581" i="1"/>
  <c r="FI608" i="1"/>
  <c r="FI613" i="1"/>
  <c r="FI625" i="1"/>
  <c r="FI566" i="1"/>
  <c r="FI586" i="1"/>
  <c r="FI591" i="1"/>
  <c r="FI614" i="1"/>
  <c r="FI619" i="1"/>
  <c r="FI553" i="1"/>
  <c r="FI606" i="1"/>
  <c r="FI629" i="1"/>
  <c r="FI602" i="1"/>
  <c r="FI607" i="1"/>
  <c r="FI627" i="1"/>
  <c r="FI508" i="1"/>
  <c r="FI584" i="1"/>
  <c r="FI611" i="1"/>
  <c r="FI597" i="1"/>
  <c r="FI617" i="1"/>
  <c r="FI563" i="1"/>
  <c r="FI590" i="1"/>
  <c r="FI574" i="1"/>
  <c r="FI592" i="1"/>
  <c r="FI623" i="1"/>
  <c r="FI535" i="1"/>
  <c r="FI605" i="1"/>
  <c r="FI570" i="1"/>
  <c r="FI589" i="1"/>
  <c r="FI595" i="1"/>
  <c r="GG512" i="1"/>
  <c r="GG516" i="1"/>
  <c r="GG520" i="1"/>
  <c r="GG524" i="1"/>
  <c r="GG528" i="1"/>
  <c r="GG510" i="1"/>
  <c r="GG514" i="1"/>
  <c r="GG518" i="1"/>
  <c r="GG522" i="1"/>
  <c r="GG526" i="1"/>
  <c r="GG530" i="1"/>
  <c r="GG511" i="1"/>
  <c r="GG519" i="1"/>
  <c r="GG527" i="1"/>
  <c r="GG534" i="1"/>
  <c r="GG538" i="1"/>
  <c r="GG542" i="1"/>
  <c r="GG546" i="1"/>
  <c r="GG550" i="1"/>
  <c r="GG554" i="1"/>
  <c r="GG558" i="1"/>
  <c r="GG562" i="1"/>
  <c r="GG532" i="1"/>
  <c r="GG536" i="1"/>
  <c r="GG540" i="1"/>
  <c r="GG544" i="1"/>
  <c r="GG548" i="1"/>
  <c r="GG552" i="1"/>
  <c r="GG556" i="1"/>
  <c r="GG560" i="1"/>
  <c r="GG564" i="1"/>
  <c r="GG515" i="1"/>
  <c r="GG545" i="1"/>
  <c r="GG561" i="1"/>
  <c r="GG567" i="1"/>
  <c r="GG571" i="1"/>
  <c r="GG575" i="1"/>
  <c r="GG523" i="1"/>
  <c r="GG537" i="1"/>
  <c r="GG553" i="1"/>
  <c r="GG565" i="1"/>
  <c r="GG569" i="1"/>
  <c r="GG573" i="1"/>
  <c r="GG517" i="1"/>
  <c r="GG531" i="1"/>
  <c r="GG549" i="1"/>
  <c r="GG541" i="1"/>
  <c r="GG559" i="1"/>
  <c r="GG513" i="1"/>
  <c r="GG533" i="1"/>
  <c r="GG551" i="1"/>
  <c r="GG525" i="1"/>
  <c r="GG555" i="1"/>
  <c r="GG572" i="1"/>
  <c r="GG509" i="1"/>
  <c r="GG543" i="1"/>
  <c r="GG574" i="1"/>
  <c r="GG577" i="1"/>
  <c r="GG579" i="1"/>
  <c r="GG590" i="1"/>
  <c r="GG595" i="1"/>
  <c r="GG606" i="1"/>
  <c r="GG566" i="1"/>
  <c r="GG584" i="1"/>
  <c r="GG589" i="1"/>
  <c r="GG600" i="1"/>
  <c r="GG605" i="1"/>
  <c r="GG614" i="1"/>
  <c r="GG618" i="1"/>
  <c r="GG622" i="1"/>
  <c r="GG626" i="1"/>
  <c r="GG630" i="1"/>
  <c r="GG529" i="1"/>
  <c r="GG547" i="1"/>
  <c r="GG583" i="1"/>
  <c r="GG594" i="1"/>
  <c r="GG599" i="1"/>
  <c r="GG610" i="1"/>
  <c r="GG535" i="1"/>
  <c r="GG570" i="1"/>
  <c r="GG581" i="1"/>
  <c r="GG592" i="1"/>
  <c r="GG597" i="1"/>
  <c r="GG608" i="1"/>
  <c r="GG613" i="1"/>
  <c r="GG616" i="1"/>
  <c r="GG620" i="1"/>
  <c r="GG624" i="1"/>
  <c r="GG628" i="1"/>
  <c r="GG521" i="1"/>
  <c r="GG568" i="1"/>
  <c r="GG578" i="1"/>
  <c r="GG588" i="1"/>
  <c r="GG593" i="1"/>
  <c r="GG621" i="1"/>
  <c r="GG598" i="1"/>
  <c r="GG603" i="1"/>
  <c r="GG615" i="1"/>
  <c r="GG631" i="1"/>
  <c r="GG563" i="1"/>
  <c r="GG586" i="1"/>
  <c r="GG591" i="1"/>
  <c r="GG625" i="1"/>
  <c r="GG576" i="1"/>
  <c r="GG582" i="1"/>
  <c r="GG587" i="1"/>
  <c r="GG612" i="1"/>
  <c r="GG623" i="1"/>
  <c r="GG539" i="1"/>
  <c r="GG596" i="1"/>
  <c r="GG619" i="1"/>
  <c r="GG609" i="1"/>
  <c r="GG629" i="1"/>
  <c r="GG602" i="1"/>
  <c r="GG617" i="1"/>
  <c r="GG604" i="1"/>
  <c r="GG508" i="1"/>
  <c r="GG601" i="1"/>
  <c r="GG607" i="1"/>
  <c r="GG557" i="1"/>
  <c r="CY508" i="1"/>
  <c r="DS594" i="1"/>
  <c r="DW570" i="1"/>
  <c r="C639" i="1"/>
  <c r="CX515" i="1"/>
  <c r="CX509" i="1"/>
  <c r="CX514" i="1"/>
  <c r="CX525" i="1"/>
  <c r="CX519" i="1"/>
  <c r="CX524" i="1"/>
  <c r="CX529" i="1"/>
  <c r="CX533" i="1"/>
  <c r="CX537" i="1"/>
  <c r="CX541" i="1"/>
  <c r="CX545" i="1"/>
  <c r="CX549" i="1"/>
  <c r="CX517" i="1"/>
  <c r="CX522" i="1"/>
  <c r="CX513" i="1"/>
  <c r="CX518" i="1"/>
  <c r="CX546" i="1"/>
  <c r="CX551" i="1"/>
  <c r="CX559" i="1"/>
  <c r="CX563" i="1"/>
  <c r="CX526" i="1"/>
  <c r="CX532" i="1"/>
  <c r="CX535" i="1"/>
  <c r="CX555" i="1"/>
  <c r="CX511" i="1"/>
  <c r="CX516" i="1"/>
  <c r="CX521" i="1"/>
  <c r="CX538" i="1"/>
  <c r="CX544" i="1"/>
  <c r="CX547" i="1"/>
  <c r="CX558" i="1"/>
  <c r="CX562" i="1"/>
  <c r="CX566" i="1"/>
  <c r="CX570" i="1"/>
  <c r="CX574" i="1"/>
  <c r="CX578" i="1"/>
  <c r="CX582" i="1"/>
  <c r="CX586" i="1"/>
  <c r="CX590" i="1"/>
  <c r="CX594" i="1"/>
  <c r="CX512" i="1"/>
  <c r="CX542" i="1"/>
  <c r="CX548" i="1"/>
  <c r="CX553" i="1"/>
  <c r="CX527" i="1"/>
  <c r="CX567" i="1"/>
  <c r="CX573" i="1"/>
  <c r="CX576" i="1"/>
  <c r="CX539" i="1"/>
  <c r="CX556" i="1"/>
  <c r="CX561" i="1"/>
  <c r="CX579" i="1"/>
  <c r="CX585" i="1"/>
  <c r="CX588" i="1"/>
  <c r="CX599" i="1"/>
  <c r="CX604" i="1"/>
  <c r="CX608" i="1"/>
  <c r="CX612" i="1"/>
  <c r="CX616" i="1"/>
  <c r="CX620" i="1"/>
  <c r="CX624" i="1"/>
  <c r="CX523" i="1"/>
  <c r="CX528" i="1"/>
  <c r="CX560" i="1"/>
  <c r="CX565" i="1"/>
  <c r="CX568" i="1"/>
  <c r="CX591" i="1"/>
  <c r="CX597" i="1"/>
  <c r="CX520" i="1"/>
  <c r="CX530" i="1"/>
  <c r="CX536" i="1"/>
  <c r="CX569" i="1"/>
  <c r="CX572" i="1"/>
  <c r="CX595" i="1"/>
  <c r="CX602" i="1"/>
  <c r="CX606" i="1"/>
  <c r="CX610" i="1"/>
  <c r="CX614" i="1"/>
  <c r="CX618" i="1"/>
  <c r="CX622" i="1"/>
  <c r="K639" i="1"/>
  <c r="DF513" i="1"/>
  <c r="DF518" i="1"/>
  <c r="DF512" i="1"/>
  <c r="DF523" i="1"/>
  <c r="DF529" i="1"/>
  <c r="DF533" i="1"/>
  <c r="DF537" i="1"/>
  <c r="DF541" i="1"/>
  <c r="DF545" i="1"/>
  <c r="DF549" i="1"/>
  <c r="DF510" i="1"/>
  <c r="DF521" i="1"/>
  <c r="DF517" i="1"/>
  <c r="DF524" i="1"/>
  <c r="DF527" i="1"/>
  <c r="DF555" i="1"/>
  <c r="DF559" i="1"/>
  <c r="DF563" i="1"/>
  <c r="DF530" i="1"/>
  <c r="DF536" i="1"/>
  <c r="DF539" i="1"/>
  <c r="DF515" i="1"/>
  <c r="DF519" i="1"/>
  <c r="DF542" i="1"/>
  <c r="DF548" i="1"/>
  <c r="DF552" i="1"/>
  <c r="DF558" i="1"/>
  <c r="DF562" i="1"/>
  <c r="DF566" i="1"/>
  <c r="DF570" i="1"/>
  <c r="DF574" i="1"/>
  <c r="DF578" i="1"/>
  <c r="DF582" i="1"/>
  <c r="DF586" i="1"/>
  <c r="DF590" i="1"/>
  <c r="DF594" i="1"/>
  <c r="DF511" i="1"/>
  <c r="DF516" i="1"/>
  <c r="DF546" i="1"/>
  <c r="DF550" i="1"/>
  <c r="DF557" i="1"/>
  <c r="DF531" i="1"/>
  <c r="DF571" i="1"/>
  <c r="DF577" i="1"/>
  <c r="DF580" i="1"/>
  <c r="DF599" i="1"/>
  <c r="DF543" i="1"/>
  <c r="DF583" i="1"/>
  <c r="DF589" i="1"/>
  <c r="DF592" i="1"/>
  <c r="DF604" i="1"/>
  <c r="DF608" i="1"/>
  <c r="DF612" i="1"/>
  <c r="DF616" i="1"/>
  <c r="DF620" i="1"/>
  <c r="DF624" i="1"/>
  <c r="DF525" i="1"/>
  <c r="DF526" i="1"/>
  <c r="DF532" i="1"/>
  <c r="DF554" i="1"/>
  <c r="DF569" i="1"/>
  <c r="DF572" i="1"/>
  <c r="DF595" i="1"/>
  <c r="DF600" i="1"/>
  <c r="DF534" i="1"/>
  <c r="DF540" i="1"/>
  <c r="DF553" i="1"/>
  <c r="DF561" i="1"/>
  <c r="DF567" i="1"/>
  <c r="DF573" i="1"/>
  <c r="DF576" i="1"/>
  <c r="DF602" i="1"/>
  <c r="DF606" i="1"/>
  <c r="DF610" i="1"/>
  <c r="DF614" i="1"/>
  <c r="DF618" i="1"/>
  <c r="DF622" i="1"/>
  <c r="S639" i="1"/>
  <c r="DN512" i="1"/>
  <c r="DN517" i="1"/>
  <c r="DN522" i="1"/>
  <c r="DN511" i="1"/>
  <c r="DN516" i="1"/>
  <c r="DN529" i="1"/>
  <c r="DN533" i="1"/>
  <c r="DN537" i="1"/>
  <c r="DN541" i="1"/>
  <c r="DN545" i="1"/>
  <c r="DN549" i="1"/>
  <c r="DN509" i="1"/>
  <c r="DN514" i="1"/>
  <c r="DN525" i="1"/>
  <c r="DN528" i="1"/>
  <c r="DN531" i="1"/>
  <c r="DN559" i="1"/>
  <c r="DN563" i="1"/>
  <c r="DN521" i="1"/>
  <c r="DN534" i="1"/>
  <c r="DN540" i="1"/>
  <c r="DN543" i="1"/>
  <c r="DN552" i="1"/>
  <c r="DN546" i="1"/>
  <c r="DN556" i="1"/>
  <c r="DN558" i="1"/>
  <c r="DN562" i="1"/>
  <c r="DN566" i="1"/>
  <c r="DN570" i="1"/>
  <c r="DN574" i="1"/>
  <c r="DN578" i="1"/>
  <c r="DN582" i="1"/>
  <c r="DN586" i="1"/>
  <c r="DN590" i="1"/>
  <c r="DN594" i="1"/>
  <c r="DN515" i="1"/>
  <c r="DN519" i="1"/>
  <c r="DN527" i="1"/>
  <c r="DN554" i="1"/>
  <c r="DN520" i="1"/>
  <c r="DN535" i="1"/>
  <c r="DN553" i="1"/>
  <c r="DN575" i="1"/>
  <c r="DN581" i="1"/>
  <c r="DN584" i="1"/>
  <c r="DN547" i="1"/>
  <c r="DN550" i="1"/>
  <c r="DN561" i="1"/>
  <c r="DN564" i="1"/>
  <c r="DN587" i="1"/>
  <c r="DN593" i="1"/>
  <c r="DN596" i="1"/>
  <c r="DN600" i="1"/>
  <c r="DN604" i="1"/>
  <c r="DN608" i="1"/>
  <c r="DN612" i="1"/>
  <c r="DN616" i="1"/>
  <c r="DN620" i="1"/>
  <c r="DN624" i="1"/>
  <c r="DN530" i="1"/>
  <c r="DN536" i="1"/>
  <c r="DN560" i="1"/>
  <c r="DN567" i="1"/>
  <c r="DN573" i="1"/>
  <c r="DN576" i="1"/>
  <c r="DN510" i="1"/>
  <c r="DN538" i="1"/>
  <c r="DN544" i="1"/>
  <c r="DN557" i="1"/>
  <c r="DN571" i="1"/>
  <c r="DN577" i="1"/>
  <c r="DN580" i="1"/>
  <c r="DN598" i="1"/>
  <c r="DN602" i="1"/>
  <c r="DN606" i="1"/>
  <c r="DN610" i="1"/>
  <c r="DN614" i="1"/>
  <c r="DN618" i="1"/>
  <c r="DN622" i="1"/>
  <c r="AA639" i="1"/>
  <c r="DV511" i="1"/>
  <c r="DV516" i="1"/>
  <c r="DV510" i="1"/>
  <c r="DV521" i="1"/>
  <c r="DV515" i="1"/>
  <c r="DV520" i="1"/>
  <c r="DV529" i="1"/>
  <c r="DV533" i="1"/>
  <c r="DV537" i="1"/>
  <c r="DV541" i="1"/>
  <c r="DV545" i="1"/>
  <c r="DV549" i="1"/>
  <c r="DV513" i="1"/>
  <c r="DV518" i="1"/>
  <c r="DV526" i="1"/>
  <c r="DV532" i="1"/>
  <c r="DV535" i="1"/>
  <c r="DV552" i="1"/>
  <c r="DV559" i="1"/>
  <c r="DV519" i="1"/>
  <c r="DV523" i="1"/>
  <c r="DV538" i="1"/>
  <c r="DV544" i="1"/>
  <c r="DV547" i="1"/>
  <c r="DV556" i="1"/>
  <c r="DV527" i="1"/>
  <c r="DV553" i="1"/>
  <c r="DV558" i="1"/>
  <c r="DV562" i="1"/>
  <c r="DV566" i="1"/>
  <c r="DV570" i="1"/>
  <c r="DV574" i="1"/>
  <c r="DV578" i="1"/>
  <c r="DV582" i="1"/>
  <c r="DV586" i="1"/>
  <c r="DV590" i="1"/>
  <c r="DV594" i="1"/>
  <c r="DV525" i="1"/>
  <c r="DV528" i="1"/>
  <c r="DV531" i="1"/>
  <c r="DV551" i="1"/>
  <c r="DV522" i="1"/>
  <c r="DV539" i="1"/>
  <c r="DV579" i="1"/>
  <c r="DV585" i="1"/>
  <c r="DV588" i="1"/>
  <c r="DV509" i="1"/>
  <c r="DV554" i="1"/>
  <c r="DV557" i="1"/>
  <c r="DV565" i="1"/>
  <c r="DV568" i="1"/>
  <c r="DV591" i="1"/>
  <c r="DV600" i="1"/>
  <c r="DV604" i="1"/>
  <c r="DV608" i="1"/>
  <c r="DV612" i="1"/>
  <c r="DV616" i="1"/>
  <c r="DV620" i="1"/>
  <c r="DV624" i="1"/>
  <c r="DV512" i="1"/>
  <c r="DV534" i="1"/>
  <c r="DV540" i="1"/>
  <c r="DV571" i="1"/>
  <c r="DV577" i="1"/>
  <c r="DV580" i="1"/>
  <c r="DV597" i="1"/>
  <c r="DV514" i="1"/>
  <c r="DV542" i="1"/>
  <c r="DV548" i="1"/>
  <c r="DV561" i="1"/>
  <c r="DV575" i="1"/>
  <c r="DV581" i="1"/>
  <c r="DV584" i="1"/>
  <c r="DV602" i="1"/>
  <c r="DV606" i="1"/>
  <c r="DV610" i="1"/>
  <c r="DV614" i="1"/>
  <c r="DV618" i="1"/>
  <c r="DV622" i="1"/>
  <c r="FL510" i="1"/>
  <c r="FL514" i="1"/>
  <c r="FL518" i="1"/>
  <c r="FL522" i="1"/>
  <c r="FL526" i="1"/>
  <c r="FL530" i="1"/>
  <c r="FL509" i="1"/>
  <c r="FL513" i="1"/>
  <c r="FL517" i="1"/>
  <c r="FL521" i="1"/>
  <c r="FL525" i="1"/>
  <c r="FL529" i="1"/>
  <c r="FL516" i="1"/>
  <c r="FL524" i="1"/>
  <c r="FL515" i="1"/>
  <c r="FL523" i="1"/>
  <c r="FL512" i="1"/>
  <c r="FL520" i="1"/>
  <c r="FL528" i="1"/>
  <c r="FL540" i="1"/>
  <c r="FL545" i="1"/>
  <c r="FL556" i="1"/>
  <c r="FL561" i="1"/>
  <c r="FL532" i="1"/>
  <c r="FL537" i="1"/>
  <c r="FL548" i="1"/>
  <c r="FL553" i="1"/>
  <c r="FL564" i="1"/>
  <c r="FL535" i="1"/>
  <c r="FL544" i="1"/>
  <c r="FL531" i="1"/>
  <c r="FL536" i="1"/>
  <c r="FL554" i="1"/>
  <c r="FL555" i="1"/>
  <c r="FL575" i="1"/>
  <c r="FL581" i="1"/>
  <c r="FL585" i="1"/>
  <c r="FL589" i="1"/>
  <c r="FL593" i="1"/>
  <c r="FL597" i="1"/>
  <c r="FL601" i="1"/>
  <c r="FL605" i="1"/>
  <c r="FL609" i="1"/>
  <c r="FL613" i="1"/>
  <c r="FL511" i="1"/>
  <c r="FL546" i="1"/>
  <c r="FL547" i="1"/>
  <c r="FL541" i="1"/>
  <c r="FL550" i="1"/>
  <c r="FL559" i="1"/>
  <c r="FL567" i="1"/>
  <c r="FL572" i="1"/>
  <c r="FL583" i="1"/>
  <c r="FL587" i="1"/>
  <c r="FL591" i="1"/>
  <c r="FL595" i="1"/>
  <c r="FL599" i="1"/>
  <c r="FL603" i="1"/>
  <c r="FL607" i="1"/>
  <c r="FL611" i="1"/>
  <c r="FL538" i="1"/>
  <c r="FL539" i="1"/>
  <c r="FL557" i="1"/>
  <c r="FL569" i="1"/>
  <c r="FL590" i="1"/>
  <c r="FL606" i="1"/>
  <c r="FL527" i="1"/>
  <c r="FL558" i="1"/>
  <c r="FL570" i="1"/>
  <c r="FL579" i="1"/>
  <c r="FL584" i="1"/>
  <c r="FL600" i="1"/>
  <c r="FL542" i="1"/>
  <c r="FL560" i="1"/>
  <c r="FL571" i="1"/>
  <c r="FL577" i="1"/>
  <c r="FL594" i="1"/>
  <c r="FL610" i="1"/>
  <c r="FL549" i="1"/>
  <c r="FL562" i="1"/>
  <c r="FL566" i="1"/>
  <c r="FL592" i="1"/>
  <c r="FL608" i="1"/>
  <c r="FL543" i="1"/>
  <c r="FL588" i="1"/>
  <c r="FL616" i="1"/>
  <c r="FL621" i="1"/>
  <c r="FL598" i="1"/>
  <c r="FL615" i="1"/>
  <c r="FL626" i="1"/>
  <c r="FL631" i="1"/>
  <c r="FL551" i="1"/>
  <c r="FL565" i="1"/>
  <c r="FL578" i="1"/>
  <c r="FL586" i="1"/>
  <c r="FL620" i="1"/>
  <c r="FL625" i="1"/>
  <c r="FL573" i="1"/>
  <c r="FL574" i="1"/>
  <c r="FL582" i="1"/>
  <c r="FL618" i="1"/>
  <c r="FL623" i="1"/>
  <c r="FL612" i="1"/>
  <c r="FL614" i="1"/>
  <c r="FL619" i="1"/>
  <c r="FL604" i="1"/>
  <c r="FL624" i="1"/>
  <c r="FL629" i="1"/>
  <c r="FL533" i="1"/>
  <c r="FL617" i="1"/>
  <c r="FL519" i="1"/>
  <c r="FL563" i="1"/>
  <c r="FL627" i="1"/>
  <c r="FL534" i="1"/>
  <c r="FL568" i="1"/>
  <c r="FL596" i="1"/>
  <c r="FL630" i="1"/>
  <c r="FL576" i="1"/>
  <c r="FL602" i="1"/>
  <c r="FT510" i="1"/>
  <c r="FT514" i="1"/>
  <c r="FT518" i="1"/>
  <c r="FT522" i="1"/>
  <c r="FT526" i="1"/>
  <c r="FT530" i="1"/>
  <c r="FT509" i="1"/>
  <c r="FT513" i="1"/>
  <c r="FT517" i="1"/>
  <c r="FT521" i="1"/>
  <c r="FT525" i="1"/>
  <c r="FT529" i="1"/>
  <c r="FT512" i="1"/>
  <c r="FT520" i="1"/>
  <c r="FT528" i="1"/>
  <c r="FT511" i="1"/>
  <c r="FT519" i="1"/>
  <c r="FT527" i="1"/>
  <c r="FT516" i="1"/>
  <c r="FT524" i="1"/>
  <c r="FT533" i="1"/>
  <c r="FT544" i="1"/>
  <c r="FT549" i="1"/>
  <c r="FT560" i="1"/>
  <c r="FT565" i="1"/>
  <c r="FT536" i="1"/>
  <c r="FT541" i="1"/>
  <c r="FT552" i="1"/>
  <c r="FT557" i="1"/>
  <c r="FT539" i="1"/>
  <c r="FT548" i="1"/>
  <c r="FT540" i="1"/>
  <c r="FT558" i="1"/>
  <c r="FT559" i="1"/>
  <c r="FT568" i="1"/>
  <c r="FT577" i="1"/>
  <c r="FT581" i="1"/>
  <c r="FT585" i="1"/>
  <c r="FT589" i="1"/>
  <c r="FT593" i="1"/>
  <c r="FT597" i="1"/>
  <c r="FT601" i="1"/>
  <c r="FT605" i="1"/>
  <c r="FT609" i="1"/>
  <c r="FT613" i="1"/>
  <c r="FT515" i="1"/>
  <c r="FT532" i="1"/>
  <c r="FT550" i="1"/>
  <c r="FT551" i="1"/>
  <c r="FT545" i="1"/>
  <c r="FT554" i="1"/>
  <c r="FT563" i="1"/>
  <c r="FT571" i="1"/>
  <c r="FT579" i="1"/>
  <c r="FT583" i="1"/>
  <c r="FT587" i="1"/>
  <c r="FT591" i="1"/>
  <c r="FT595" i="1"/>
  <c r="FT599" i="1"/>
  <c r="FT603" i="1"/>
  <c r="FT607" i="1"/>
  <c r="FT611" i="1"/>
  <c r="FT531" i="1"/>
  <c r="FT573" i="1"/>
  <c r="FT594" i="1"/>
  <c r="FT610" i="1"/>
  <c r="FT534" i="1"/>
  <c r="FT535" i="1"/>
  <c r="FT553" i="1"/>
  <c r="FT574" i="1"/>
  <c r="FT588" i="1"/>
  <c r="FT604" i="1"/>
  <c r="FT537" i="1"/>
  <c r="FT555" i="1"/>
  <c r="FT566" i="1"/>
  <c r="FT575" i="1"/>
  <c r="FT582" i="1"/>
  <c r="FT598" i="1"/>
  <c r="FT564" i="1"/>
  <c r="FT569" i="1"/>
  <c r="FT570" i="1"/>
  <c r="FT580" i="1"/>
  <c r="FT596" i="1"/>
  <c r="FT612" i="1"/>
  <c r="FT556" i="1"/>
  <c r="FT576" i="1"/>
  <c r="FT592" i="1"/>
  <c r="FT620" i="1"/>
  <c r="FT625" i="1"/>
  <c r="FT543" i="1"/>
  <c r="FT602" i="1"/>
  <c r="FT614" i="1"/>
  <c r="FT619" i="1"/>
  <c r="FT630" i="1"/>
  <c r="FT590" i="1"/>
  <c r="FT624" i="1"/>
  <c r="FT629" i="1"/>
  <c r="FT542" i="1"/>
  <c r="FT561" i="1"/>
  <c r="FT586" i="1"/>
  <c r="FT622" i="1"/>
  <c r="FT627" i="1"/>
  <c r="FT508" i="1"/>
  <c r="FT523" i="1"/>
  <c r="FT547" i="1"/>
  <c r="FT562" i="1"/>
  <c r="FT618" i="1"/>
  <c r="FT623" i="1"/>
  <c r="FT567" i="1"/>
  <c r="FT578" i="1"/>
  <c r="FT608" i="1"/>
  <c r="FT628" i="1"/>
  <c r="FT616" i="1"/>
  <c r="FT621" i="1"/>
  <c r="FT538" i="1"/>
  <c r="FT617" i="1"/>
  <c r="FT584" i="1"/>
  <c r="FT631" i="1"/>
  <c r="FT572" i="1"/>
  <c r="FT600" i="1"/>
  <c r="FT546" i="1"/>
  <c r="FT606" i="1"/>
  <c r="GB510" i="1"/>
  <c r="GB514" i="1"/>
  <c r="GB518" i="1"/>
  <c r="GB522" i="1"/>
  <c r="GB526" i="1"/>
  <c r="GB530" i="1"/>
  <c r="GB509" i="1"/>
  <c r="GB513" i="1"/>
  <c r="GB517" i="1"/>
  <c r="GB521" i="1"/>
  <c r="GB525" i="1"/>
  <c r="GB529" i="1"/>
  <c r="GB516" i="1"/>
  <c r="GB524" i="1"/>
  <c r="GB515" i="1"/>
  <c r="GB523" i="1"/>
  <c r="GB512" i="1"/>
  <c r="GB520" i="1"/>
  <c r="GB528" i="1"/>
  <c r="GB532" i="1"/>
  <c r="GB537" i="1"/>
  <c r="GB548" i="1"/>
  <c r="GB553" i="1"/>
  <c r="GB564" i="1"/>
  <c r="GB540" i="1"/>
  <c r="GB545" i="1"/>
  <c r="GB556" i="1"/>
  <c r="GB561" i="1"/>
  <c r="GB534" i="1"/>
  <c r="GB543" i="1"/>
  <c r="GB552" i="1"/>
  <c r="GB535" i="1"/>
  <c r="GB544" i="1"/>
  <c r="GB562" i="1"/>
  <c r="GB563" i="1"/>
  <c r="GB567" i="1"/>
  <c r="GB572" i="1"/>
  <c r="GB581" i="1"/>
  <c r="GB585" i="1"/>
  <c r="GB589" i="1"/>
  <c r="GB593" i="1"/>
  <c r="GB597" i="1"/>
  <c r="GB601" i="1"/>
  <c r="GB605" i="1"/>
  <c r="GB609" i="1"/>
  <c r="GB613" i="1"/>
  <c r="GB519" i="1"/>
  <c r="GB536" i="1"/>
  <c r="GB554" i="1"/>
  <c r="GB555" i="1"/>
  <c r="GB511" i="1"/>
  <c r="GB531" i="1"/>
  <c r="GB549" i="1"/>
  <c r="GB558" i="1"/>
  <c r="GB575" i="1"/>
  <c r="GB576" i="1"/>
  <c r="GB579" i="1"/>
  <c r="GB583" i="1"/>
  <c r="GB587" i="1"/>
  <c r="GB591" i="1"/>
  <c r="GB595" i="1"/>
  <c r="GB599" i="1"/>
  <c r="GB603" i="1"/>
  <c r="GB607" i="1"/>
  <c r="GB611" i="1"/>
  <c r="GB546" i="1"/>
  <c r="GB547" i="1"/>
  <c r="GB568" i="1"/>
  <c r="GB578" i="1"/>
  <c r="GB582" i="1"/>
  <c r="GB598" i="1"/>
  <c r="GB569" i="1"/>
  <c r="GB592" i="1"/>
  <c r="GB608" i="1"/>
  <c r="GB550" i="1"/>
  <c r="GB570" i="1"/>
  <c r="GB586" i="1"/>
  <c r="GB602" i="1"/>
  <c r="GB538" i="1"/>
  <c r="GB539" i="1"/>
  <c r="GB557" i="1"/>
  <c r="GB573" i="1"/>
  <c r="GB574" i="1"/>
  <c r="GB577" i="1"/>
  <c r="GB584" i="1"/>
  <c r="GB600" i="1"/>
  <c r="GB527" i="1"/>
  <c r="GB533" i="1"/>
  <c r="GB571" i="1"/>
  <c r="GB596" i="1"/>
  <c r="GB624" i="1"/>
  <c r="GB629" i="1"/>
  <c r="GB606" i="1"/>
  <c r="GB618" i="1"/>
  <c r="GB623" i="1"/>
  <c r="GB541" i="1"/>
  <c r="GB594" i="1"/>
  <c r="GB612" i="1"/>
  <c r="GB617" i="1"/>
  <c r="GB628" i="1"/>
  <c r="GB590" i="1"/>
  <c r="GB615" i="1"/>
  <c r="GB626" i="1"/>
  <c r="GB631" i="1"/>
  <c r="GB622" i="1"/>
  <c r="GB627" i="1"/>
  <c r="GB508" i="1"/>
  <c r="GB551" i="1"/>
  <c r="GB559" i="1"/>
  <c r="GB565" i="1"/>
  <c r="GB620" i="1"/>
  <c r="GB625" i="1"/>
  <c r="GB580" i="1"/>
  <c r="GB616" i="1"/>
  <c r="GB621" i="1"/>
  <c r="GB604" i="1"/>
  <c r="GB610" i="1"/>
  <c r="GB542" i="1"/>
  <c r="GB614" i="1"/>
  <c r="GB560" i="1"/>
  <c r="GB566" i="1"/>
  <c r="GJ510" i="1"/>
  <c r="GJ514" i="1"/>
  <c r="GJ518" i="1"/>
  <c r="GJ522" i="1"/>
  <c r="GJ526" i="1"/>
  <c r="GJ530" i="1"/>
  <c r="GJ509" i="1"/>
  <c r="GJ513" i="1"/>
  <c r="GJ517" i="1"/>
  <c r="GJ521" i="1"/>
  <c r="GJ525" i="1"/>
  <c r="GJ529" i="1"/>
  <c r="GJ512" i="1"/>
  <c r="GJ520" i="1"/>
  <c r="GJ528" i="1"/>
  <c r="GJ511" i="1"/>
  <c r="GJ519" i="1"/>
  <c r="GJ527" i="1"/>
  <c r="GJ516" i="1"/>
  <c r="GJ524" i="1"/>
  <c r="GJ536" i="1"/>
  <c r="GJ541" i="1"/>
  <c r="GJ552" i="1"/>
  <c r="GJ557" i="1"/>
  <c r="GJ533" i="1"/>
  <c r="GJ544" i="1"/>
  <c r="GJ549" i="1"/>
  <c r="GJ560" i="1"/>
  <c r="GJ538" i="1"/>
  <c r="GJ547" i="1"/>
  <c r="GJ556" i="1"/>
  <c r="GJ539" i="1"/>
  <c r="GJ548" i="1"/>
  <c r="GJ571" i="1"/>
  <c r="GJ578" i="1"/>
  <c r="GJ581" i="1"/>
  <c r="GJ585" i="1"/>
  <c r="GJ589" i="1"/>
  <c r="GJ593" i="1"/>
  <c r="GJ597" i="1"/>
  <c r="GJ601" i="1"/>
  <c r="GJ605" i="1"/>
  <c r="GJ609" i="1"/>
  <c r="GJ613" i="1"/>
  <c r="GJ523" i="1"/>
  <c r="GJ531" i="1"/>
  <c r="GJ540" i="1"/>
  <c r="GJ558" i="1"/>
  <c r="GJ559" i="1"/>
  <c r="GJ515" i="1"/>
  <c r="GJ534" i="1"/>
  <c r="GJ535" i="1"/>
  <c r="GJ553" i="1"/>
  <c r="GJ562" i="1"/>
  <c r="GJ568" i="1"/>
  <c r="GJ579" i="1"/>
  <c r="GJ583" i="1"/>
  <c r="GJ587" i="1"/>
  <c r="GJ591" i="1"/>
  <c r="GJ595" i="1"/>
  <c r="GJ599" i="1"/>
  <c r="GJ603" i="1"/>
  <c r="GJ607" i="1"/>
  <c r="GJ611" i="1"/>
  <c r="GJ572" i="1"/>
  <c r="GJ586" i="1"/>
  <c r="GJ602" i="1"/>
  <c r="GJ542" i="1"/>
  <c r="GJ543" i="1"/>
  <c r="GJ573" i="1"/>
  <c r="GJ580" i="1"/>
  <c r="GJ596" i="1"/>
  <c r="GJ612" i="1"/>
  <c r="GJ545" i="1"/>
  <c r="GJ561" i="1"/>
  <c r="GJ565" i="1"/>
  <c r="GJ574" i="1"/>
  <c r="GJ577" i="1"/>
  <c r="GJ590" i="1"/>
  <c r="GJ606" i="1"/>
  <c r="GJ588" i="1"/>
  <c r="GJ604" i="1"/>
  <c r="GJ546" i="1"/>
  <c r="GJ566" i="1"/>
  <c r="GJ600" i="1"/>
  <c r="GJ617" i="1"/>
  <c r="GJ628" i="1"/>
  <c r="GJ550" i="1"/>
  <c r="GJ564" i="1"/>
  <c r="GJ567" i="1"/>
  <c r="GJ622" i="1"/>
  <c r="GJ627" i="1"/>
  <c r="GJ508" i="1"/>
  <c r="GJ554" i="1"/>
  <c r="GJ569" i="1"/>
  <c r="GJ570" i="1"/>
  <c r="GJ598" i="1"/>
  <c r="GJ610" i="1"/>
  <c r="GJ616" i="1"/>
  <c r="GJ621" i="1"/>
  <c r="GJ532" i="1"/>
  <c r="GJ551" i="1"/>
  <c r="GJ594" i="1"/>
  <c r="GJ614" i="1"/>
  <c r="GJ619" i="1"/>
  <c r="GJ630" i="1"/>
  <c r="GJ626" i="1"/>
  <c r="GJ631" i="1"/>
  <c r="GJ576" i="1"/>
  <c r="GJ582" i="1"/>
  <c r="GJ624" i="1"/>
  <c r="GJ629" i="1"/>
  <c r="GJ575" i="1"/>
  <c r="GJ584" i="1"/>
  <c r="GJ620" i="1"/>
  <c r="GJ625" i="1"/>
  <c r="GJ555" i="1"/>
  <c r="GJ592" i="1"/>
  <c r="GJ563" i="1"/>
  <c r="GJ615" i="1"/>
  <c r="GJ618" i="1"/>
  <c r="GJ537" i="1"/>
  <c r="GJ608" i="1"/>
  <c r="DK508" i="1"/>
  <c r="DV623" i="1"/>
  <c r="DF623" i="1"/>
  <c r="DT622" i="1"/>
  <c r="DD622" i="1"/>
  <c r="DN619" i="1"/>
  <c r="CX619" i="1"/>
  <c r="DL618" i="1"/>
  <c r="DV615" i="1"/>
  <c r="DF615" i="1"/>
  <c r="DT614" i="1"/>
  <c r="DD614" i="1"/>
  <c r="DN611" i="1"/>
  <c r="CX611" i="1"/>
  <c r="DL610" i="1"/>
  <c r="DV607" i="1"/>
  <c r="DF607" i="1"/>
  <c r="DT606" i="1"/>
  <c r="DD606" i="1"/>
  <c r="DN603" i="1"/>
  <c r="CX603" i="1"/>
  <c r="DL602" i="1"/>
  <c r="DG600" i="1"/>
  <c r="DL598" i="1"/>
  <c r="DD596" i="1"/>
  <c r="DL594" i="1"/>
  <c r="DV592" i="1"/>
  <c r="DD590" i="1"/>
  <c r="DN588" i="1"/>
  <c r="DW586" i="1"/>
  <c r="DF584" i="1"/>
  <c r="DO582" i="1"/>
  <c r="DW580" i="1"/>
  <c r="CX580" i="1"/>
  <c r="DG578" i="1"/>
  <c r="DO576" i="1"/>
  <c r="DT575" i="1"/>
  <c r="CY574" i="1"/>
  <c r="DG572" i="1"/>
  <c r="DL571" i="1"/>
  <c r="CY568" i="1"/>
  <c r="DD567" i="1"/>
  <c r="DS562" i="1"/>
  <c r="DO560" i="1"/>
  <c r="DK558" i="1"/>
  <c r="DS553" i="1"/>
  <c r="DL552" i="1"/>
  <c r="DF551" i="1"/>
  <c r="CX550" i="1"/>
  <c r="DN548" i="1"/>
  <c r="DV546" i="1"/>
  <c r="DK543" i="1"/>
  <c r="DS541" i="1"/>
  <c r="CX540" i="1"/>
  <c r="DF538" i="1"/>
  <c r="DC533" i="1"/>
  <c r="DL531" i="1"/>
  <c r="DT529" i="1"/>
  <c r="DD524" i="1"/>
  <c r="DF514" i="1"/>
  <c r="FR630" i="1"/>
  <c r="FT615" i="1"/>
  <c r="FQ611" i="1"/>
  <c r="GC566" i="1"/>
  <c r="B639" i="1"/>
  <c r="CW510" i="1"/>
  <c r="CW514" i="1"/>
  <c r="CW518" i="1"/>
  <c r="CW522" i="1"/>
  <c r="CW512" i="1"/>
  <c r="CW516" i="1"/>
  <c r="CW520" i="1"/>
  <c r="CW524" i="1"/>
  <c r="CW509" i="1"/>
  <c r="CW519" i="1"/>
  <c r="CW529" i="1"/>
  <c r="CW533" i="1"/>
  <c r="CW537" i="1"/>
  <c r="CW541" i="1"/>
  <c r="CW545" i="1"/>
  <c r="CW513" i="1"/>
  <c r="CW511" i="1"/>
  <c r="CW527" i="1"/>
  <c r="CW531" i="1"/>
  <c r="CW535" i="1"/>
  <c r="CW539" i="1"/>
  <c r="CW543" i="1"/>
  <c r="CW547" i="1"/>
  <c r="CW551" i="1"/>
  <c r="CW555" i="1"/>
  <c r="CW526" i="1"/>
  <c r="CW532" i="1"/>
  <c r="CW549" i="1"/>
  <c r="CW521" i="1"/>
  <c r="CW538" i="1"/>
  <c r="CW544" i="1"/>
  <c r="CW558" i="1"/>
  <c r="CW562" i="1"/>
  <c r="CW566" i="1"/>
  <c r="CW570" i="1"/>
  <c r="CW574" i="1"/>
  <c r="CW578" i="1"/>
  <c r="CW582" i="1"/>
  <c r="CW586" i="1"/>
  <c r="CW590" i="1"/>
  <c r="CW594" i="1"/>
  <c r="CW525" i="1"/>
  <c r="CW552" i="1"/>
  <c r="CW517" i="1"/>
  <c r="CW523" i="1"/>
  <c r="CW528" i="1"/>
  <c r="CW557" i="1"/>
  <c r="CW560" i="1"/>
  <c r="CW564" i="1"/>
  <c r="CW568" i="1"/>
  <c r="CW572" i="1"/>
  <c r="CW576" i="1"/>
  <c r="CW580" i="1"/>
  <c r="CW584" i="1"/>
  <c r="CW588" i="1"/>
  <c r="CW592" i="1"/>
  <c r="CW596" i="1"/>
  <c r="CW600" i="1"/>
  <c r="J639" i="1"/>
  <c r="DE510" i="1"/>
  <c r="DE514" i="1"/>
  <c r="DE518" i="1"/>
  <c r="DE522" i="1"/>
  <c r="DE512" i="1"/>
  <c r="DE516" i="1"/>
  <c r="DE520" i="1"/>
  <c r="DE524" i="1"/>
  <c r="DE513" i="1"/>
  <c r="DE523" i="1"/>
  <c r="DE529" i="1"/>
  <c r="DE533" i="1"/>
  <c r="DE537" i="1"/>
  <c r="DE541" i="1"/>
  <c r="DE545" i="1"/>
  <c r="DE517" i="1"/>
  <c r="DE515" i="1"/>
  <c r="DE527" i="1"/>
  <c r="DE531" i="1"/>
  <c r="DE535" i="1"/>
  <c r="DE539" i="1"/>
  <c r="DE543" i="1"/>
  <c r="DE547" i="1"/>
  <c r="DE551" i="1"/>
  <c r="DE555" i="1"/>
  <c r="DE530" i="1"/>
  <c r="DE536" i="1"/>
  <c r="DE519" i="1"/>
  <c r="DE542" i="1"/>
  <c r="DE548" i="1"/>
  <c r="DE552" i="1"/>
  <c r="DE558" i="1"/>
  <c r="DE562" i="1"/>
  <c r="DE566" i="1"/>
  <c r="DE570" i="1"/>
  <c r="DE574" i="1"/>
  <c r="DE578" i="1"/>
  <c r="DE582" i="1"/>
  <c r="DE586" i="1"/>
  <c r="DE590" i="1"/>
  <c r="DE594" i="1"/>
  <c r="DE528" i="1"/>
  <c r="DE556" i="1"/>
  <c r="DE521" i="1"/>
  <c r="DE525" i="1"/>
  <c r="DE526" i="1"/>
  <c r="DE532" i="1"/>
  <c r="DE554" i="1"/>
  <c r="DE560" i="1"/>
  <c r="DE564" i="1"/>
  <c r="DE568" i="1"/>
  <c r="DE572" i="1"/>
  <c r="DE576" i="1"/>
  <c r="DE580" i="1"/>
  <c r="DE584" i="1"/>
  <c r="DE588" i="1"/>
  <c r="DE592" i="1"/>
  <c r="DE596" i="1"/>
  <c r="DE600" i="1"/>
  <c r="R639" i="1"/>
  <c r="DM510" i="1"/>
  <c r="DM514" i="1"/>
  <c r="DM518" i="1"/>
  <c r="DM522" i="1"/>
  <c r="DM512" i="1"/>
  <c r="DM516" i="1"/>
  <c r="DM520" i="1"/>
  <c r="DM524" i="1"/>
  <c r="DM517" i="1"/>
  <c r="DM511" i="1"/>
  <c r="DM529" i="1"/>
  <c r="DM533" i="1"/>
  <c r="DM537" i="1"/>
  <c r="DM541" i="1"/>
  <c r="DM545" i="1"/>
  <c r="DM521" i="1"/>
  <c r="DM519" i="1"/>
  <c r="DM527" i="1"/>
  <c r="DM531" i="1"/>
  <c r="DM535" i="1"/>
  <c r="DM539" i="1"/>
  <c r="DM543" i="1"/>
  <c r="DM547" i="1"/>
  <c r="DM551" i="1"/>
  <c r="DM555" i="1"/>
  <c r="DM534" i="1"/>
  <c r="DM540" i="1"/>
  <c r="DM552" i="1"/>
  <c r="DM509" i="1"/>
  <c r="DM525" i="1"/>
  <c r="DM546" i="1"/>
  <c r="DM556" i="1"/>
  <c r="DM558" i="1"/>
  <c r="DM562" i="1"/>
  <c r="DM566" i="1"/>
  <c r="DM570" i="1"/>
  <c r="DM574" i="1"/>
  <c r="DM578" i="1"/>
  <c r="DM582" i="1"/>
  <c r="DM586" i="1"/>
  <c r="DM590" i="1"/>
  <c r="DM594" i="1"/>
  <c r="DM526" i="1"/>
  <c r="DM532" i="1"/>
  <c r="DM553" i="1"/>
  <c r="DM523" i="1"/>
  <c r="DM530" i="1"/>
  <c r="DM536" i="1"/>
  <c r="DM560" i="1"/>
  <c r="DM564" i="1"/>
  <c r="DM568" i="1"/>
  <c r="DM572" i="1"/>
  <c r="DM576" i="1"/>
  <c r="DM580" i="1"/>
  <c r="DM584" i="1"/>
  <c r="DM588" i="1"/>
  <c r="DM592" i="1"/>
  <c r="DM596" i="1"/>
  <c r="DM600" i="1"/>
  <c r="Z639" i="1"/>
  <c r="DU510" i="1"/>
  <c r="DU514" i="1"/>
  <c r="DU518" i="1"/>
  <c r="DU522" i="1"/>
  <c r="DU512" i="1"/>
  <c r="DU516" i="1"/>
  <c r="DU520" i="1"/>
  <c r="DU524" i="1"/>
  <c r="DU515" i="1"/>
  <c r="DU529" i="1"/>
  <c r="DU533" i="1"/>
  <c r="DU537" i="1"/>
  <c r="DU541" i="1"/>
  <c r="DU545" i="1"/>
  <c r="DU509" i="1"/>
  <c r="DU525" i="1"/>
  <c r="DU523" i="1"/>
  <c r="DU527" i="1"/>
  <c r="DU531" i="1"/>
  <c r="DU535" i="1"/>
  <c r="DU539" i="1"/>
  <c r="DU543" i="1"/>
  <c r="DU547" i="1"/>
  <c r="DU551" i="1"/>
  <c r="DU555" i="1"/>
  <c r="DU519" i="1"/>
  <c r="DU538" i="1"/>
  <c r="DU544" i="1"/>
  <c r="DU556" i="1"/>
  <c r="DU513" i="1"/>
  <c r="DU553" i="1"/>
  <c r="DU558" i="1"/>
  <c r="DU562" i="1"/>
  <c r="DU566" i="1"/>
  <c r="DU570" i="1"/>
  <c r="DU574" i="1"/>
  <c r="DU578" i="1"/>
  <c r="DU582" i="1"/>
  <c r="DU586" i="1"/>
  <c r="DU590" i="1"/>
  <c r="DU594" i="1"/>
  <c r="DU530" i="1"/>
  <c r="DU536" i="1"/>
  <c r="DU549" i="1"/>
  <c r="DU550" i="1"/>
  <c r="DU521" i="1"/>
  <c r="DU534" i="1"/>
  <c r="DU540" i="1"/>
  <c r="DU560" i="1"/>
  <c r="DU564" i="1"/>
  <c r="DU568" i="1"/>
  <c r="DU572" i="1"/>
  <c r="DU576" i="1"/>
  <c r="DU580" i="1"/>
  <c r="DU584" i="1"/>
  <c r="DU588" i="1"/>
  <c r="DU592" i="1"/>
  <c r="DU596" i="1"/>
  <c r="FK509" i="1"/>
  <c r="FK513" i="1"/>
  <c r="FK517" i="1"/>
  <c r="FK521" i="1"/>
  <c r="FK525" i="1"/>
  <c r="FK529" i="1"/>
  <c r="FK511" i="1"/>
  <c r="FK515" i="1"/>
  <c r="FK519" i="1"/>
  <c r="FK523" i="1"/>
  <c r="FK527" i="1"/>
  <c r="FK531" i="1"/>
  <c r="FK516" i="1"/>
  <c r="FK524" i="1"/>
  <c r="FK535" i="1"/>
  <c r="FK539" i="1"/>
  <c r="FK543" i="1"/>
  <c r="FK547" i="1"/>
  <c r="FK551" i="1"/>
  <c r="FK555" i="1"/>
  <c r="FK559" i="1"/>
  <c r="FK563" i="1"/>
  <c r="FK533" i="1"/>
  <c r="FK537" i="1"/>
  <c r="FK541" i="1"/>
  <c r="FK545" i="1"/>
  <c r="FK549" i="1"/>
  <c r="FK553" i="1"/>
  <c r="FK557" i="1"/>
  <c r="FK561" i="1"/>
  <c r="FK565" i="1"/>
  <c r="FK520" i="1"/>
  <c r="FK530" i="1"/>
  <c r="FK534" i="1"/>
  <c r="FK550" i="1"/>
  <c r="FK568" i="1"/>
  <c r="FK572" i="1"/>
  <c r="FK576" i="1"/>
  <c r="FK512" i="1"/>
  <c r="FK528" i="1"/>
  <c r="FK542" i="1"/>
  <c r="FK558" i="1"/>
  <c r="FK566" i="1"/>
  <c r="FK570" i="1"/>
  <c r="FK574" i="1"/>
  <c r="FK522" i="1"/>
  <c r="FK536" i="1"/>
  <c r="FK554" i="1"/>
  <c r="FK546" i="1"/>
  <c r="FK564" i="1"/>
  <c r="FK569" i="1"/>
  <c r="FK577" i="1"/>
  <c r="FK518" i="1"/>
  <c r="FK538" i="1"/>
  <c r="FK556" i="1"/>
  <c r="FK510" i="1"/>
  <c r="FK532" i="1"/>
  <c r="FK560" i="1"/>
  <c r="FK579" i="1"/>
  <c r="FK584" i="1"/>
  <c r="FK595" i="1"/>
  <c r="FK600" i="1"/>
  <c r="FK540" i="1"/>
  <c r="FK571" i="1"/>
  <c r="FK589" i="1"/>
  <c r="FK594" i="1"/>
  <c r="FK605" i="1"/>
  <c r="FK610" i="1"/>
  <c r="FK615" i="1"/>
  <c r="FK619" i="1"/>
  <c r="FK623" i="1"/>
  <c r="FK627" i="1"/>
  <c r="FK631" i="1"/>
  <c r="FK583" i="1"/>
  <c r="FK588" i="1"/>
  <c r="FK599" i="1"/>
  <c r="FK604" i="1"/>
  <c r="FK575" i="1"/>
  <c r="FK578" i="1"/>
  <c r="FK581" i="1"/>
  <c r="FK586" i="1"/>
  <c r="FK597" i="1"/>
  <c r="FK602" i="1"/>
  <c r="FK613" i="1"/>
  <c r="FK617" i="1"/>
  <c r="FK621" i="1"/>
  <c r="FK625" i="1"/>
  <c r="FK629" i="1"/>
  <c r="FK593" i="1"/>
  <c r="FK598" i="1"/>
  <c r="FK626" i="1"/>
  <c r="FK562" i="1"/>
  <c r="FK603" i="1"/>
  <c r="FK608" i="1"/>
  <c r="FK620" i="1"/>
  <c r="FK567" i="1"/>
  <c r="FK591" i="1"/>
  <c r="FK596" i="1"/>
  <c r="FK612" i="1"/>
  <c r="FK614" i="1"/>
  <c r="FK630" i="1"/>
  <c r="FK514" i="1"/>
  <c r="FK548" i="1"/>
  <c r="FK587" i="1"/>
  <c r="FK592" i="1"/>
  <c r="FK611" i="1"/>
  <c r="FK628" i="1"/>
  <c r="FK601" i="1"/>
  <c r="FK624" i="1"/>
  <c r="FK544" i="1"/>
  <c r="FK573" i="1"/>
  <c r="FK552" i="1"/>
  <c r="FK580" i="1"/>
  <c r="FK607" i="1"/>
  <c r="FK622" i="1"/>
  <c r="FK508" i="1"/>
  <c r="FK582" i="1"/>
  <c r="FK609" i="1"/>
  <c r="FK618" i="1"/>
  <c r="FS509" i="1"/>
  <c r="FS513" i="1"/>
  <c r="FS517" i="1"/>
  <c r="FS521" i="1"/>
  <c r="FS525" i="1"/>
  <c r="FS529" i="1"/>
  <c r="FS511" i="1"/>
  <c r="FS515" i="1"/>
  <c r="FS519" i="1"/>
  <c r="FS523" i="1"/>
  <c r="FS527" i="1"/>
  <c r="FS531" i="1"/>
  <c r="FS512" i="1"/>
  <c r="FS520" i="1"/>
  <c r="FS528" i="1"/>
  <c r="FS535" i="1"/>
  <c r="FS539" i="1"/>
  <c r="FS543" i="1"/>
  <c r="FS547" i="1"/>
  <c r="FS551" i="1"/>
  <c r="FS555" i="1"/>
  <c r="FS559" i="1"/>
  <c r="FS563" i="1"/>
  <c r="FS533" i="1"/>
  <c r="FS537" i="1"/>
  <c r="FS541" i="1"/>
  <c r="FS545" i="1"/>
  <c r="FS549" i="1"/>
  <c r="FS553" i="1"/>
  <c r="FS557" i="1"/>
  <c r="FS561" i="1"/>
  <c r="FS565" i="1"/>
  <c r="FS524" i="1"/>
  <c r="FS538" i="1"/>
  <c r="FS554" i="1"/>
  <c r="FS568" i="1"/>
  <c r="FS572" i="1"/>
  <c r="FS576" i="1"/>
  <c r="FS516" i="1"/>
  <c r="FS546" i="1"/>
  <c r="FS562" i="1"/>
  <c r="FS566" i="1"/>
  <c r="FS570" i="1"/>
  <c r="FS574" i="1"/>
  <c r="FS526" i="1"/>
  <c r="FS540" i="1"/>
  <c r="FS558" i="1"/>
  <c r="FS532" i="1"/>
  <c r="FS550" i="1"/>
  <c r="FS573" i="1"/>
  <c r="FS522" i="1"/>
  <c r="FS542" i="1"/>
  <c r="FS560" i="1"/>
  <c r="FS514" i="1"/>
  <c r="FS536" i="1"/>
  <c r="FS564" i="1"/>
  <c r="FS518" i="1"/>
  <c r="FS534" i="1"/>
  <c r="FS552" i="1"/>
  <c r="FS583" i="1"/>
  <c r="FS588" i="1"/>
  <c r="FS599" i="1"/>
  <c r="FS604" i="1"/>
  <c r="FS575" i="1"/>
  <c r="FS582" i="1"/>
  <c r="FS593" i="1"/>
  <c r="FS598" i="1"/>
  <c r="FS609" i="1"/>
  <c r="FS615" i="1"/>
  <c r="FS619" i="1"/>
  <c r="FS623" i="1"/>
  <c r="FS627" i="1"/>
  <c r="FS631" i="1"/>
  <c r="FS510" i="1"/>
  <c r="FS556" i="1"/>
  <c r="FS567" i="1"/>
  <c r="FS578" i="1"/>
  <c r="FS587" i="1"/>
  <c r="FS592" i="1"/>
  <c r="FS603" i="1"/>
  <c r="FS608" i="1"/>
  <c r="FS544" i="1"/>
  <c r="FS585" i="1"/>
  <c r="FS590" i="1"/>
  <c r="FS601" i="1"/>
  <c r="FS606" i="1"/>
  <c r="FS617" i="1"/>
  <c r="FS621" i="1"/>
  <c r="FS625" i="1"/>
  <c r="FS629" i="1"/>
  <c r="FS597" i="1"/>
  <c r="FS602" i="1"/>
  <c r="FS611" i="1"/>
  <c r="FS614" i="1"/>
  <c r="FS630" i="1"/>
  <c r="FS580" i="1"/>
  <c r="FS607" i="1"/>
  <c r="FS624" i="1"/>
  <c r="FS595" i="1"/>
  <c r="FS600" i="1"/>
  <c r="FS618" i="1"/>
  <c r="FS530" i="1"/>
  <c r="FS569" i="1"/>
  <c r="FS591" i="1"/>
  <c r="FS596" i="1"/>
  <c r="FS616" i="1"/>
  <c r="FS605" i="1"/>
  <c r="FS628" i="1"/>
  <c r="FS581" i="1"/>
  <c r="FS571" i="1"/>
  <c r="FS584" i="1"/>
  <c r="FS612" i="1"/>
  <c r="FS613" i="1"/>
  <c r="FS626" i="1"/>
  <c r="FS586" i="1"/>
  <c r="FS622" i="1"/>
  <c r="FS508" i="1"/>
  <c r="GA509" i="1"/>
  <c r="GA513" i="1"/>
  <c r="GA517" i="1"/>
  <c r="GA521" i="1"/>
  <c r="GA525" i="1"/>
  <c r="GA529" i="1"/>
  <c r="GA511" i="1"/>
  <c r="GA515" i="1"/>
  <c r="GA519" i="1"/>
  <c r="GA523" i="1"/>
  <c r="GA527" i="1"/>
  <c r="GA531" i="1"/>
  <c r="GA516" i="1"/>
  <c r="GA524" i="1"/>
  <c r="GA535" i="1"/>
  <c r="GA539" i="1"/>
  <c r="GA543" i="1"/>
  <c r="GA547" i="1"/>
  <c r="GA551" i="1"/>
  <c r="GA555" i="1"/>
  <c r="GA559" i="1"/>
  <c r="GA563" i="1"/>
  <c r="GA533" i="1"/>
  <c r="GA537" i="1"/>
  <c r="GA541" i="1"/>
  <c r="GA545" i="1"/>
  <c r="GA549" i="1"/>
  <c r="GA553" i="1"/>
  <c r="GA557" i="1"/>
  <c r="GA561" i="1"/>
  <c r="GA565" i="1"/>
  <c r="GA512" i="1"/>
  <c r="GA528" i="1"/>
  <c r="GA542" i="1"/>
  <c r="GA558" i="1"/>
  <c r="GA568" i="1"/>
  <c r="GA572" i="1"/>
  <c r="GA576" i="1"/>
  <c r="GA520" i="1"/>
  <c r="GA534" i="1"/>
  <c r="GA550" i="1"/>
  <c r="GA566" i="1"/>
  <c r="GA570" i="1"/>
  <c r="GA574" i="1"/>
  <c r="GA510" i="1"/>
  <c r="GA544" i="1"/>
  <c r="GA536" i="1"/>
  <c r="GA554" i="1"/>
  <c r="GA578" i="1"/>
  <c r="GA526" i="1"/>
  <c r="GA546" i="1"/>
  <c r="GA518" i="1"/>
  <c r="GA530" i="1"/>
  <c r="GA540" i="1"/>
  <c r="GA569" i="1"/>
  <c r="GA564" i="1"/>
  <c r="GA587" i="1"/>
  <c r="GA592" i="1"/>
  <c r="GA603" i="1"/>
  <c r="GA608" i="1"/>
  <c r="GA548" i="1"/>
  <c r="GA581" i="1"/>
  <c r="GA586" i="1"/>
  <c r="GA597" i="1"/>
  <c r="GA602" i="1"/>
  <c r="GA613" i="1"/>
  <c r="GA615" i="1"/>
  <c r="GA619" i="1"/>
  <c r="GA623" i="1"/>
  <c r="GA627" i="1"/>
  <c r="GA631" i="1"/>
  <c r="GA532" i="1"/>
  <c r="GA562" i="1"/>
  <c r="GA571" i="1"/>
  <c r="GA580" i="1"/>
  <c r="GA591" i="1"/>
  <c r="GA596" i="1"/>
  <c r="GA607" i="1"/>
  <c r="GA612" i="1"/>
  <c r="GA589" i="1"/>
  <c r="GA594" i="1"/>
  <c r="GA605" i="1"/>
  <c r="GA610" i="1"/>
  <c r="GA617" i="1"/>
  <c r="GA621" i="1"/>
  <c r="GA625" i="1"/>
  <c r="GA629" i="1"/>
  <c r="GA552" i="1"/>
  <c r="GA601" i="1"/>
  <c r="GA606" i="1"/>
  <c r="GA618" i="1"/>
  <c r="GA522" i="1"/>
  <c r="GA556" i="1"/>
  <c r="GA573" i="1"/>
  <c r="GA579" i="1"/>
  <c r="GA584" i="1"/>
  <c r="GA628" i="1"/>
  <c r="GA560" i="1"/>
  <c r="GA575" i="1"/>
  <c r="GA599" i="1"/>
  <c r="GA604" i="1"/>
  <c r="GA622" i="1"/>
  <c r="GA508" i="1"/>
  <c r="GA538" i="1"/>
  <c r="GA577" i="1"/>
  <c r="GA595" i="1"/>
  <c r="GA600" i="1"/>
  <c r="GA620" i="1"/>
  <c r="GA582" i="1"/>
  <c r="GA609" i="1"/>
  <c r="GA585" i="1"/>
  <c r="GA514" i="1"/>
  <c r="GA588" i="1"/>
  <c r="GA630" i="1"/>
  <c r="GA590" i="1"/>
  <c r="GA611" i="1"/>
  <c r="GA626" i="1"/>
  <c r="GI509" i="1"/>
  <c r="GI513" i="1"/>
  <c r="GI517" i="1"/>
  <c r="GI521" i="1"/>
  <c r="GI525" i="1"/>
  <c r="GI529" i="1"/>
  <c r="GI511" i="1"/>
  <c r="GI515" i="1"/>
  <c r="GI519" i="1"/>
  <c r="GI523" i="1"/>
  <c r="GI527" i="1"/>
  <c r="GI512" i="1"/>
  <c r="GI520" i="1"/>
  <c r="GI531" i="1"/>
  <c r="GI535" i="1"/>
  <c r="GI539" i="1"/>
  <c r="GI543" i="1"/>
  <c r="GI547" i="1"/>
  <c r="GI551" i="1"/>
  <c r="GI555" i="1"/>
  <c r="GI559" i="1"/>
  <c r="GI563" i="1"/>
  <c r="GI533" i="1"/>
  <c r="GI537" i="1"/>
  <c r="GI541" i="1"/>
  <c r="GI545" i="1"/>
  <c r="GI549" i="1"/>
  <c r="GI553" i="1"/>
  <c r="GI557" i="1"/>
  <c r="GI561" i="1"/>
  <c r="GI516" i="1"/>
  <c r="GI546" i="1"/>
  <c r="GI562" i="1"/>
  <c r="GI568" i="1"/>
  <c r="GI572" i="1"/>
  <c r="GI576" i="1"/>
  <c r="GI524" i="1"/>
  <c r="GI538" i="1"/>
  <c r="GI554" i="1"/>
  <c r="GI566" i="1"/>
  <c r="GI570" i="1"/>
  <c r="GI574" i="1"/>
  <c r="GI514" i="1"/>
  <c r="GI548" i="1"/>
  <c r="GI510" i="1"/>
  <c r="GI540" i="1"/>
  <c r="GI558" i="1"/>
  <c r="GI565" i="1"/>
  <c r="GI532" i="1"/>
  <c r="GI550" i="1"/>
  <c r="GI522" i="1"/>
  <c r="GI544" i="1"/>
  <c r="GI573" i="1"/>
  <c r="GI526" i="1"/>
  <c r="GI542" i="1"/>
  <c r="GI560" i="1"/>
  <c r="GI580" i="1"/>
  <c r="GI591" i="1"/>
  <c r="GI596" i="1"/>
  <c r="GI607" i="1"/>
  <c r="GI577" i="1"/>
  <c r="GI585" i="1"/>
  <c r="GI590" i="1"/>
  <c r="GI601" i="1"/>
  <c r="GI606" i="1"/>
  <c r="GI615" i="1"/>
  <c r="GI619" i="1"/>
  <c r="GI623" i="1"/>
  <c r="GI627" i="1"/>
  <c r="GI631" i="1"/>
  <c r="GI518" i="1"/>
  <c r="GI575" i="1"/>
  <c r="GI579" i="1"/>
  <c r="GI584" i="1"/>
  <c r="GI595" i="1"/>
  <c r="GI600" i="1"/>
  <c r="GI611" i="1"/>
  <c r="GI534" i="1"/>
  <c r="GI552" i="1"/>
  <c r="GI569" i="1"/>
  <c r="GI578" i="1"/>
  <c r="GI582" i="1"/>
  <c r="GI593" i="1"/>
  <c r="GI598" i="1"/>
  <c r="GI609" i="1"/>
  <c r="GI617" i="1"/>
  <c r="GI621" i="1"/>
  <c r="GI625" i="1"/>
  <c r="GI629" i="1"/>
  <c r="GI564" i="1"/>
  <c r="GI567" i="1"/>
  <c r="GI605" i="1"/>
  <c r="GI622" i="1"/>
  <c r="GI508" i="1"/>
  <c r="GI583" i="1"/>
  <c r="GI588" i="1"/>
  <c r="GI610" i="1"/>
  <c r="GI616" i="1"/>
  <c r="GI603" i="1"/>
  <c r="GI608" i="1"/>
  <c r="GI626" i="1"/>
  <c r="GI599" i="1"/>
  <c r="GI604" i="1"/>
  <c r="GI624" i="1"/>
  <c r="GI586" i="1"/>
  <c r="GI589" i="1"/>
  <c r="GI614" i="1"/>
  <c r="GI536" i="1"/>
  <c r="GI592" i="1"/>
  <c r="GI594" i="1"/>
  <c r="GI630" i="1"/>
  <c r="AC639" i="1"/>
  <c r="DU508" i="1"/>
  <c r="DM508" i="1"/>
  <c r="DE508" i="1"/>
  <c r="DZ624" i="1"/>
  <c r="DR624" i="1"/>
  <c r="DJ624" i="1"/>
  <c r="DB624" i="1"/>
  <c r="DX623" i="1"/>
  <c r="DP623" i="1"/>
  <c r="DH623" i="1"/>
  <c r="CZ623" i="1"/>
  <c r="DZ620" i="1"/>
  <c r="DR620" i="1"/>
  <c r="DJ620" i="1"/>
  <c r="DB620" i="1"/>
  <c r="DX619" i="1"/>
  <c r="DP619" i="1"/>
  <c r="DH619" i="1"/>
  <c r="CZ619" i="1"/>
  <c r="DZ616" i="1"/>
  <c r="DR616" i="1"/>
  <c r="DJ616" i="1"/>
  <c r="DB616" i="1"/>
  <c r="DX615" i="1"/>
  <c r="DP615" i="1"/>
  <c r="DH615" i="1"/>
  <c r="CZ615" i="1"/>
  <c r="DZ612" i="1"/>
  <c r="DR612" i="1"/>
  <c r="DJ612" i="1"/>
  <c r="DB612" i="1"/>
  <c r="DX611" i="1"/>
  <c r="DP611" i="1"/>
  <c r="DH611" i="1"/>
  <c r="CZ611" i="1"/>
  <c r="DZ608" i="1"/>
  <c r="DR608" i="1"/>
  <c r="DJ608" i="1"/>
  <c r="DB608" i="1"/>
  <c r="DX607" i="1"/>
  <c r="DP607" i="1"/>
  <c r="DH607" i="1"/>
  <c r="CZ607" i="1"/>
  <c r="DZ604" i="1"/>
  <c r="DR604" i="1"/>
  <c r="DJ604" i="1"/>
  <c r="DB604" i="1"/>
  <c r="DX603" i="1"/>
  <c r="DP603" i="1"/>
  <c r="DH603" i="1"/>
  <c r="CZ603" i="1"/>
  <c r="DZ600" i="1"/>
  <c r="DR600" i="1"/>
  <c r="DI600" i="1"/>
  <c r="CZ600" i="1"/>
  <c r="DU599" i="1"/>
  <c r="DB599" i="1"/>
  <c r="DE598" i="1"/>
  <c r="DZ597" i="1"/>
  <c r="DP597" i="1"/>
  <c r="DB597" i="1"/>
  <c r="DY595" i="1"/>
  <c r="DP594" i="1"/>
  <c r="DU593" i="1"/>
  <c r="DH593" i="1"/>
  <c r="DX592" i="1"/>
  <c r="DQ591" i="1"/>
  <c r="DH590" i="1"/>
  <c r="DY589" i="1"/>
  <c r="DM589" i="1"/>
  <c r="CZ589" i="1"/>
  <c r="DP588" i="1"/>
  <c r="DU587" i="1"/>
  <c r="DI587" i="1"/>
  <c r="DZ586" i="1"/>
  <c r="CZ586" i="1"/>
  <c r="DQ585" i="1"/>
  <c r="DE585" i="1"/>
  <c r="DH584" i="1"/>
  <c r="DZ583" i="1"/>
  <c r="DM583" i="1"/>
  <c r="DA583" i="1"/>
  <c r="DR582" i="1"/>
  <c r="DI581" i="1"/>
  <c r="CW581" i="1"/>
  <c r="CZ580" i="1"/>
  <c r="DR579" i="1"/>
  <c r="DE579" i="1"/>
  <c r="DJ578" i="1"/>
  <c r="DZ577" i="1"/>
  <c r="DA577" i="1"/>
  <c r="DJ575" i="1"/>
  <c r="CW575" i="1"/>
  <c r="DB574" i="1"/>
  <c r="DR573" i="1"/>
  <c r="DB571" i="1"/>
  <c r="DX569" i="1"/>
  <c r="DJ569" i="1"/>
  <c r="DX566" i="1"/>
  <c r="DP565" i="1"/>
  <c r="DB565" i="1"/>
  <c r="DY563" i="1"/>
  <c r="DJ563" i="1"/>
  <c r="DX562" i="1"/>
  <c r="DH562" i="1"/>
  <c r="DR559" i="1"/>
  <c r="DB559" i="1"/>
  <c r="DP558" i="1"/>
  <c r="CZ558" i="1"/>
  <c r="DZ556" i="1"/>
  <c r="DH556" i="1"/>
  <c r="DA555" i="1"/>
  <c r="DM554" i="1"/>
  <c r="DX553" i="1"/>
  <c r="DR552" i="1"/>
  <c r="CZ552" i="1"/>
  <c r="DE550" i="1"/>
  <c r="DM549" i="1"/>
  <c r="CW548" i="1"/>
  <c r="DE546" i="1"/>
  <c r="DJ545" i="1"/>
  <c r="CW542" i="1"/>
  <c r="DB541" i="1"/>
  <c r="DX536" i="1"/>
  <c r="DY530" i="1"/>
  <c r="DQ526" i="1"/>
  <c r="DR525" i="1"/>
  <c r="DQ517" i="1"/>
  <c r="DI513" i="1"/>
  <c r="DZ511" i="1"/>
  <c r="DA509" i="1"/>
  <c r="FH628" i="1"/>
  <c r="GI620" i="1"/>
  <c r="GA616" i="1"/>
  <c r="FN615" i="1"/>
  <c r="FK606" i="1"/>
  <c r="FO603" i="1"/>
  <c r="FS577" i="1"/>
  <c r="GF573" i="1"/>
  <c r="FX545" i="1"/>
  <c r="GI528" i="1"/>
  <c r="E639" i="1"/>
  <c r="CZ516" i="1"/>
  <c r="CZ510" i="1"/>
  <c r="CZ515" i="1"/>
  <c r="CZ509" i="1"/>
  <c r="CZ520" i="1"/>
  <c r="CZ525" i="1"/>
  <c r="CZ526" i="1"/>
  <c r="CZ530" i="1"/>
  <c r="CZ534" i="1"/>
  <c r="CZ538" i="1"/>
  <c r="CZ542" i="1"/>
  <c r="CZ546" i="1"/>
  <c r="CZ550" i="1"/>
  <c r="CZ518" i="1"/>
  <c r="CZ523" i="1"/>
  <c r="CZ531" i="1"/>
  <c r="CZ537" i="1"/>
  <c r="CZ540" i="1"/>
  <c r="CZ557" i="1"/>
  <c r="CZ560" i="1"/>
  <c r="CZ513" i="1"/>
  <c r="CZ522" i="1"/>
  <c r="CZ543" i="1"/>
  <c r="CZ554" i="1"/>
  <c r="CZ529" i="1"/>
  <c r="CZ532" i="1"/>
  <c r="CZ549" i="1"/>
  <c r="CZ551" i="1"/>
  <c r="CZ559" i="1"/>
  <c r="CZ563" i="1"/>
  <c r="CZ567" i="1"/>
  <c r="CZ571" i="1"/>
  <c r="CZ575" i="1"/>
  <c r="CZ579" i="1"/>
  <c r="CZ583" i="1"/>
  <c r="CZ587" i="1"/>
  <c r="CZ591" i="1"/>
  <c r="CZ595" i="1"/>
  <c r="CZ524" i="1"/>
  <c r="CZ527" i="1"/>
  <c r="CZ533" i="1"/>
  <c r="CZ536" i="1"/>
  <c r="CZ556" i="1"/>
  <c r="M639" i="1"/>
  <c r="DH509" i="1"/>
  <c r="DH514" i="1"/>
  <c r="DH519" i="1"/>
  <c r="DH513" i="1"/>
  <c r="DH524" i="1"/>
  <c r="DH526" i="1"/>
  <c r="DH530" i="1"/>
  <c r="DH534" i="1"/>
  <c r="DH538" i="1"/>
  <c r="DH542" i="1"/>
  <c r="DH546" i="1"/>
  <c r="DH511" i="1"/>
  <c r="DH522" i="1"/>
  <c r="DH535" i="1"/>
  <c r="DH541" i="1"/>
  <c r="DH544" i="1"/>
  <c r="DH549" i="1"/>
  <c r="DH554" i="1"/>
  <c r="DH560" i="1"/>
  <c r="DH512" i="1"/>
  <c r="DH517" i="1"/>
  <c r="DH520" i="1"/>
  <c r="DH547" i="1"/>
  <c r="DH551" i="1"/>
  <c r="DH523" i="1"/>
  <c r="DH527" i="1"/>
  <c r="DH533" i="1"/>
  <c r="DH536" i="1"/>
  <c r="DH555" i="1"/>
  <c r="DH559" i="1"/>
  <c r="DH563" i="1"/>
  <c r="DH567" i="1"/>
  <c r="DH571" i="1"/>
  <c r="DH575" i="1"/>
  <c r="DH579" i="1"/>
  <c r="DH583" i="1"/>
  <c r="DH587" i="1"/>
  <c r="DH591" i="1"/>
  <c r="DH595" i="1"/>
  <c r="DH531" i="1"/>
  <c r="DH537" i="1"/>
  <c r="DH540" i="1"/>
  <c r="DP513" i="1"/>
  <c r="DP518" i="1"/>
  <c r="DP523" i="1"/>
  <c r="DP512" i="1"/>
  <c r="DP517" i="1"/>
  <c r="DP526" i="1"/>
  <c r="DP530" i="1"/>
  <c r="DP534" i="1"/>
  <c r="DP538" i="1"/>
  <c r="DP542" i="1"/>
  <c r="DP546" i="1"/>
  <c r="DP510" i="1"/>
  <c r="DP515" i="1"/>
  <c r="DP511" i="1"/>
  <c r="DP522" i="1"/>
  <c r="DP539" i="1"/>
  <c r="DP545" i="1"/>
  <c r="DP548" i="1"/>
  <c r="DP551" i="1"/>
  <c r="DP560" i="1"/>
  <c r="DP516" i="1"/>
  <c r="DP528" i="1"/>
  <c r="DP555" i="1"/>
  <c r="DP509" i="1"/>
  <c r="DP521" i="1"/>
  <c r="DP525" i="1"/>
  <c r="DP531" i="1"/>
  <c r="DP537" i="1"/>
  <c r="DP540" i="1"/>
  <c r="DP552" i="1"/>
  <c r="DP559" i="1"/>
  <c r="DP563" i="1"/>
  <c r="DP567" i="1"/>
  <c r="DP571" i="1"/>
  <c r="DP575" i="1"/>
  <c r="DP579" i="1"/>
  <c r="DP583" i="1"/>
  <c r="DP587" i="1"/>
  <c r="DP591" i="1"/>
  <c r="DP595" i="1"/>
  <c r="DP524" i="1"/>
  <c r="DP535" i="1"/>
  <c r="DP541" i="1"/>
  <c r="DP544" i="1"/>
  <c r="DP553" i="1"/>
  <c r="DX512" i="1"/>
  <c r="DX517" i="1"/>
  <c r="DX511" i="1"/>
  <c r="DX522" i="1"/>
  <c r="DX516" i="1"/>
  <c r="DX521" i="1"/>
  <c r="DX526" i="1"/>
  <c r="DX530" i="1"/>
  <c r="DX534" i="1"/>
  <c r="DX538" i="1"/>
  <c r="DX542" i="1"/>
  <c r="DX546" i="1"/>
  <c r="DX514" i="1"/>
  <c r="DX519" i="1"/>
  <c r="DX510" i="1"/>
  <c r="DX515" i="1"/>
  <c r="DX520" i="1"/>
  <c r="DX524" i="1"/>
  <c r="DX543" i="1"/>
  <c r="DX555" i="1"/>
  <c r="DX560" i="1"/>
  <c r="DX529" i="1"/>
  <c r="DX532" i="1"/>
  <c r="DX552" i="1"/>
  <c r="DX513" i="1"/>
  <c r="DX523" i="1"/>
  <c r="DX535" i="1"/>
  <c r="DX541" i="1"/>
  <c r="DX544" i="1"/>
  <c r="DX556" i="1"/>
  <c r="DX559" i="1"/>
  <c r="DX563" i="1"/>
  <c r="DX567" i="1"/>
  <c r="DX571" i="1"/>
  <c r="DX575" i="1"/>
  <c r="DX579" i="1"/>
  <c r="DX583" i="1"/>
  <c r="DX587" i="1"/>
  <c r="DX591" i="1"/>
  <c r="DX595" i="1"/>
  <c r="DX509" i="1"/>
  <c r="DX539" i="1"/>
  <c r="DX545" i="1"/>
  <c r="DX548" i="1"/>
  <c r="DX550" i="1"/>
  <c r="FN511" i="1"/>
  <c r="FN515" i="1"/>
  <c r="FN519" i="1"/>
  <c r="FN523" i="1"/>
  <c r="FN527" i="1"/>
  <c r="FN531" i="1"/>
  <c r="FN510" i="1"/>
  <c r="FN514" i="1"/>
  <c r="FN518" i="1"/>
  <c r="FN522" i="1"/>
  <c r="FN526" i="1"/>
  <c r="FN530" i="1"/>
  <c r="FN509" i="1"/>
  <c r="FN517" i="1"/>
  <c r="FN525" i="1"/>
  <c r="FN516" i="1"/>
  <c r="FN524" i="1"/>
  <c r="FN513" i="1"/>
  <c r="FN521" i="1"/>
  <c r="FN529" i="1"/>
  <c r="FN541" i="1"/>
  <c r="FN546" i="1"/>
  <c r="FN557" i="1"/>
  <c r="FN562" i="1"/>
  <c r="FN533" i="1"/>
  <c r="FN538" i="1"/>
  <c r="FN549" i="1"/>
  <c r="FN554" i="1"/>
  <c r="FN565" i="1"/>
  <c r="FN512" i="1"/>
  <c r="FN534" i="1"/>
  <c r="FN543" i="1"/>
  <c r="FN552" i="1"/>
  <c r="FN561" i="1"/>
  <c r="FN535" i="1"/>
  <c r="FN544" i="1"/>
  <c r="FN553" i="1"/>
  <c r="FN576" i="1"/>
  <c r="FN582" i="1"/>
  <c r="FN586" i="1"/>
  <c r="FN590" i="1"/>
  <c r="FN594" i="1"/>
  <c r="FN598" i="1"/>
  <c r="FN602" i="1"/>
  <c r="FN606" i="1"/>
  <c r="FN610" i="1"/>
  <c r="FN528" i="1"/>
  <c r="FN536" i="1"/>
  <c r="FN545" i="1"/>
  <c r="FN563" i="1"/>
  <c r="FN520" i="1"/>
  <c r="FN539" i="1"/>
  <c r="FN540" i="1"/>
  <c r="FN558" i="1"/>
  <c r="FN568" i="1"/>
  <c r="FN573" i="1"/>
  <c r="FN580" i="1"/>
  <c r="FN584" i="1"/>
  <c r="FN588" i="1"/>
  <c r="FN592" i="1"/>
  <c r="FN596" i="1"/>
  <c r="FN600" i="1"/>
  <c r="FN604" i="1"/>
  <c r="FN608" i="1"/>
  <c r="FN612" i="1"/>
  <c r="FN537" i="1"/>
  <c r="FN555" i="1"/>
  <c r="FN556" i="1"/>
  <c r="FN591" i="1"/>
  <c r="FN607" i="1"/>
  <c r="FN569" i="1"/>
  <c r="FN585" i="1"/>
  <c r="FN601" i="1"/>
  <c r="FN508" i="1"/>
  <c r="FN559" i="1"/>
  <c r="FN564" i="1"/>
  <c r="FN570" i="1"/>
  <c r="FN595" i="1"/>
  <c r="FN611" i="1"/>
  <c r="FN547" i="1"/>
  <c r="FN548" i="1"/>
  <c r="FN593" i="1"/>
  <c r="FN609" i="1"/>
  <c r="FN560" i="1"/>
  <c r="FN577" i="1"/>
  <c r="FN605" i="1"/>
  <c r="FN617" i="1"/>
  <c r="FN622" i="1"/>
  <c r="FN583" i="1"/>
  <c r="FN616" i="1"/>
  <c r="FN627" i="1"/>
  <c r="FN532" i="1"/>
  <c r="FN603" i="1"/>
  <c r="FN621" i="1"/>
  <c r="FN626" i="1"/>
  <c r="FN572" i="1"/>
  <c r="FN599" i="1"/>
  <c r="FN619" i="1"/>
  <c r="FN624" i="1"/>
  <c r="FN551" i="1"/>
  <c r="FN567" i="1"/>
  <c r="FN578" i="1"/>
  <c r="FN581" i="1"/>
  <c r="FN613" i="1"/>
  <c r="FN631" i="1"/>
  <c r="FN571" i="1"/>
  <c r="FN614" i="1"/>
  <c r="FN575" i="1"/>
  <c r="FN587" i="1"/>
  <c r="FN629" i="1"/>
  <c r="FN542" i="1"/>
  <c r="FN579" i="1"/>
  <c r="FN589" i="1"/>
  <c r="FN625" i="1"/>
  <c r="FN630" i="1"/>
  <c r="FV511" i="1"/>
  <c r="FV515" i="1"/>
  <c r="FV519" i="1"/>
  <c r="FV523" i="1"/>
  <c r="FV527" i="1"/>
  <c r="FV531" i="1"/>
  <c r="FV510" i="1"/>
  <c r="FV514" i="1"/>
  <c r="FV518" i="1"/>
  <c r="FV522" i="1"/>
  <c r="FV526" i="1"/>
  <c r="FV530" i="1"/>
  <c r="FV513" i="1"/>
  <c r="FV521" i="1"/>
  <c r="FV529" i="1"/>
  <c r="FV512" i="1"/>
  <c r="FV520" i="1"/>
  <c r="FV528" i="1"/>
  <c r="FV509" i="1"/>
  <c r="FV517" i="1"/>
  <c r="FV525" i="1"/>
  <c r="FV534" i="1"/>
  <c r="FV545" i="1"/>
  <c r="FV550" i="1"/>
  <c r="FV561" i="1"/>
  <c r="FV537" i="1"/>
  <c r="FV542" i="1"/>
  <c r="FV553" i="1"/>
  <c r="FV558" i="1"/>
  <c r="FV516" i="1"/>
  <c r="FV538" i="1"/>
  <c r="FV547" i="1"/>
  <c r="FV556" i="1"/>
  <c r="FV539" i="1"/>
  <c r="FV548" i="1"/>
  <c r="FV557" i="1"/>
  <c r="FV569" i="1"/>
  <c r="FV582" i="1"/>
  <c r="FV586" i="1"/>
  <c r="FV590" i="1"/>
  <c r="FV594" i="1"/>
  <c r="FV598" i="1"/>
  <c r="FV602" i="1"/>
  <c r="FV606" i="1"/>
  <c r="FV610" i="1"/>
  <c r="FV540" i="1"/>
  <c r="FV549" i="1"/>
  <c r="FV524" i="1"/>
  <c r="FV543" i="1"/>
  <c r="FV544" i="1"/>
  <c r="FV562" i="1"/>
  <c r="FV572" i="1"/>
  <c r="FV578" i="1"/>
  <c r="FV580" i="1"/>
  <c r="FV584" i="1"/>
  <c r="FV588" i="1"/>
  <c r="FV592" i="1"/>
  <c r="FV596" i="1"/>
  <c r="FV600" i="1"/>
  <c r="FV604" i="1"/>
  <c r="FV608" i="1"/>
  <c r="FV612" i="1"/>
  <c r="FV532" i="1"/>
  <c r="FV577" i="1"/>
  <c r="FV579" i="1"/>
  <c r="FV595" i="1"/>
  <c r="FV533" i="1"/>
  <c r="FV551" i="1"/>
  <c r="FV552" i="1"/>
  <c r="FV573" i="1"/>
  <c r="FV589" i="1"/>
  <c r="FV605" i="1"/>
  <c r="FV508" i="1"/>
  <c r="FV535" i="1"/>
  <c r="FV536" i="1"/>
  <c r="FV554" i="1"/>
  <c r="FV563" i="1"/>
  <c r="FV574" i="1"/>
  <c r="FV583" i="1"/>
  <c r="FV599" i="1"/>
  <c r="FV568" i="1"/>
  <c r="FV576" i="1"/>
  <c r="FV581" i="1"/>
  <c r="FV597" i="1"/>
  <c r="FV613" i="1"/>
  <c r="FV575" i="1"/>
  <c r="FV609" i="1"/>
  <c r="FV621" i="1"/>
  <c r="FV626" i="1"/>
  <c r="FV541" i="1"/>
  <c r="FV560" i="1"/>
  <c r="FV587" i="1"/>
  <c r="FV615" i="1"/>
  <c r="FV620" i="1"/>
  <c r="FV631" i="1"/>
  <c r="FV607" i="1"/>
  <c r="FV611" i="1"/>
  <c r="FV614" i="1"/>
  <c r="FV625" i="1"/>
  <c r="FV630" i="1"/>
  <c r="FV559" i="1"/>
  <c r="FV567" i="1"/>
  <c r="FV603" i="1"/>
  <c r="FV623" i="1"/>
  <c r="FV628" i="1"/>
  <c r="FV585" i="1"/>
  <c r="FV555" i="1"/>
  <c r="FV565" i="1"/>
  <c r="FV618" i="1"/>
  <c r="FV591" i="1"/>
  <c r="FV566" i="1"/>
  <c r="FV593" i="1"/>
  <c r="FV629" i="1"/>
  <c r="GD511" i="1"/>
  <c r="GD515" i="1"/>
  <c r="GD519" i="1"/>
  <c r="GD523" i="1"/>
  <c r="GD527" i="1"/>
  <c r="GD510" i="1"/>
  <c r="GD514" i="1"/>
  <c r="GD518" i="1"/>
  <c r="GD522" i="1"/>
  <c r="GD526" i="1"/>
  <c r="GD530" i="1"/>
  <c r="GD509" i="1"/>
  <c r="GD517" i="1"/>
  <c r="GD525" i="1"/>
  <c r="GD516" i="1"/>
  <c r="GD524" i="1"/>
  <c r="GD513" i="1"/>
  <c r="GD521" i="1"/>
  <c r="GD529" i="1"/>
  <c r="GD533" i="1"/>
  <c r="GD538" i="1"/>
  <c r="GD549" i="1"/>
  <c r="GD554" i="1"/>
  <c r="GD541" i="1"/>
  <c r="GD546" i="1"/>
  <c r="GD557" i="1"/>
  <c r="GD562" i="1"/>
  <c r="GD520" i="1"/>
  <c r="GD542" i="1"/>
  <c r="GD551" i="1"/>
  <c r="GD560" i="1"/>
  <c r="GD534" i="1"/>
  <c r="GD543" i="1"/>
  <c r="GD552" i="1"/>
  <c r="GD561" i="1"/>
  <c r="GD568" i="1"/>
  <c r="GD573" i="1"/>
  <c r="GD577" i="1"/>
  <c r="GD582" i="1"/>
  <c r="GD586" i="1"/>
  <c r="GD590" i="1"/>
  <c r="GD594" i="1"/>
  <c r="GD598" i="1"/>
  <c r="GD602" i="1"/>
  <c r="GD606" i="1"/>
  <c r="GD610" i="1"/>
  <c r="GD535" i="1"/>
  <c r="GD544" i="1"/>
  <c r="GD553" i="1"/>
  <c r="GD528" i="1"/>
  <c r="GD547" i="1"/>
  <c r="GD548" i="1"/>
  <c r="GD565" i="1"/>
  <c r="GD580" i="1"/>
  <c r="GD584" i="1"/>
  <c r="GD588" i="1"/>
  <c r="GD592" i="1"/>
  <c r="GD596" i="1"/>
  <c r="GD600" i="1"/>
  <c r="GD604" i="1"/>
  <c r="GD608" i="1"/>
  <c r="GD612" i="1"/>
  <c r="GD512" i="1"/>
  <c r="GD545" i="1"/>
  <c r="GD566" i="1"/>
  <c r="GD567" i="1"/>
  <c r="GD583" i="1"/>
  <c r="GD599" i="1"/>
  <c r="GD564" i="1"/>
  <c r="GD593" i="1"/>
  <c r="GD609" i="1"/>
  <c r="GD508" i="1"/>
  <c r="GD569" i="1"/>
  <c r="GD576" i="1"/>
  <c r="GD578" i="1"/>
  <c r="GD587" i="1"/>
  <c r="GD603" i="1"/>
  <c r="GD537" i="1"/>
  <c r="GD555" i="1"/>
  <c r="GD556" i="1"/>
  <c r="GD563" i="1"/>
  <c r="GD572" i="1"/>
  <c r="GD585" i="1"/>
  <c r="GD601" i="1"/>
  <c r="GD531" i="1"/>
  <c r="GD550" i="1"/>
  <c r="GD570" i="1"/>
  <c r="GD581" i="1"/>
  <c r="GD614" i="1"/>
  <c r="GD625" i="1"/>
  <c r="GD630" i="1"/>
  <c r="GD571" i="1"/>
  <c r="GD591" i="1"/>
  <c r="GD619" i="1"/>
  <c r="GD624" i="1"/>
  <c r="GD539" i="1"/>
  <c r="GD558" i="1"/>
  <c r="GD579" i="1"/>
  <c r="GD618" i="1"/>
  <c r="GD629" i="1"/>
  <c r="GD536" i="1"/>
  <c r="GD607" i="1"/>
  <c r="GD611" i="1"/>
  <c r="GD616" i="1"/>
  <c r="GD627" i="1"/>
  <c r="GD574" i="1"/>
  <c r="GD589" i="1"/>
  <c r="GD532" i="1"/>
  <c r="GD617" i="1"/>
  <c r="GD622" i="1"/>
  <c r="GD540" i="1"/>
  <c r="GD595" i="1"/>
  <c r="GD597" i="1"/>
  <c r="GD613" i="1"/>
  <c r="DZ508" i="1"/>
  <c r="DR508" i="1"/>
  <c r="DJ508" i="1"/>
  <c r="DB508" i="1"/>
  <c r="DU623" i="1"/>
  <c r="DM623" i="1"/>
  <c r="DE623" i="1"/>
  <c r="CW623" i="1"/>
  <c r="DY621" i="1"/>
  <c r="DQ621" i="1"/>
  <c r="DI621" i="1"/>
  <c r="DA621" i="1"/>
  <c r="DU619" i="1"/>
  <c r="DM619" i="1"/>
  <c r="DE619" i="1"/>
  <c r="CW619" i="1"/>
  <c r="DY617" i="1"/>
  <c r="DQ617" i="1"/>
  <c r="DI617" i="1"/>
  <c r="DA617" i="1"/>
  <c r="DU615" i="1"/>
  <c r="DM615" i="1"/>
  <c r="DE615" i="1"/>
  <c r="CW615" i="1"/>
  <c r="DY613" i="1"/>
  <c r="DQ613" i="1"/>
  <c r="DI613" i="1"/>
  <c r="DA613" i="1"/>
  <c r="DU611" i="1"/>
  <c r="DM611" i="1"/>
  <c r="DE611" i="1"/>
  <c r="CW611" i="1"/>
  <c r="DY609" i="1"/>
  <c r="DQ609" i="1"/>
  <c r="DI609" i="1"/>
  <c r="DA609" i="1"/>
  <c r="DU607" i="1"/>
  <c r="DM607" i="1"/>
  <c r="DE607" i="1"/>
  <c r="CW607" i="1"/>
  <c r="DY605" i="1"/>
  <c r="DQ605" i="1"/>
  <c r="DI605" i="1"/>
  <c r="DA605" i="1"/>
  <c r="DU603" i="1"/>
  <c r="DM603" i="1"/>
  <c r="DE603" i="1"/>
  <c r="CW603" i="1"/>
  <c r="DY601" i="1"/>
  <c r="DQ601" i="1"/>
  <c r="DI601" i="1"/>
  <c r="DA601" i="1"/>
  <c r="DZ599" i="1"/>
  <c r="DQ599" i="1"/>
  <c r="DH599" i="1"/>
  <c r="DB598" i="1"/>
  <c r="DJ597" i="1"/>
  <c r="DX594" i="1"/>
  <c r="DP593" i="1"/>
  <c r="DB593" i="1"/>
  <c r="DY591" i="1"/>
  <c r="DP590" i="1"/>
  <c r="DU589" i="1"/>
  <c r="DH589" i="1"/>
  <c r="DX588" i="1"/>
  <c r="DQ587" i="1"/>
  <c r="DH586" i="1"/>
  <c r="DY585" i="1"/>
  <c r="DM585" i="1"/>
  <c r="CZ585" i="1"/>
  <c r="DP584" i="1"/>
  <c r="DU583" i="1"/>
  <c r="DI583" i="1"/>
  <c r="DZ582" i="1"/>
  <c r="CZ582" i="1"/>
  <c r="DQ581" i="1"/>
  <c r="DE581" i="1"/>
  <c r="DH580" i="1"/>
  <c r="DZ579" i="1"/>
  <c r="DM579" i="1"/>
  <c r="DA579" i="1"/>
  <c r="DR578" i="1"/>
  <c r="DI577" i="1"/>
  <c r="CW577" i="1"/>
  <c r="CZ576" i="1"/>
  <c r="DR575" i="1"/>
  <c r="DE575" i="1"/>
  <c r="DJ574" i="1"/>
  <c r="DZ573" i="1"/>
  <c r="DA573" i="1"/>
  <c r="DJ571" i="1"/>
  <c r="CW571" i="1"/>
  <c r="DB570" i="1"/>
  <c r="DR569" i="1"/>
  <c r="DB567" i="1"/>
  <c r="DX565" i="1"/>
  <c r="DJ565" i="1"/>
  <c r="DR562" i="1"/>
  <c r="DB562" i="1"/>
  <c r="DP561" i="1"/>
  <c r="CZ561" i="1"/>
  <c r="DZ558" i="1"/>
  <c r="DJ558" i="1"/>
  <c r="DX557" i="1"/>
  <c r="DX554" i="1"/>
  <c r="DR553" i="1"/>
  <c r="DP550" i="1"/>
  <c r="CW550" i="1"/>
  <c r="DE549" i="1"/>
  <c r="DM548" i="1"/>
  <c r="DP547" i="1"/>
  <c r="DU546" i="1"/>
  <c r="DZ545" i="1"/>
  <c r="CZ545" i="1"/>
  <c r="DE544" i="1"/>
  <c r="DH543" i="1"/>
  <c r="DM542" i="1"/>
  <c r="DR541" i="1"/>
  <c r="CW540" i="1"/>
  <c r="CZ539" i="1"/>
  <c r="DE538" i="1"/>
  <c r="DJ537" i="1"/>
  <c r="CW534" i="1"/>
  <c r="DB533" i="1"/>
  <c r="DX528" i="1"/>
  <c r="DP519" i="1"/>
  <c r="CZ517" i="1"/>
  <c r="DZ509" i="1"/>
  <c r="FH626" i="1"/>
  <c r="GD621" i="1"/>
  <c r="GI618" i="1"/>
  <c r="FV617" i="1"/>
  <c r="GA614" i="1"/>
  <c r="GI612" i="1"/>
  <c r="GI587" i="1"/>
  <c r="FO582" i="1"/>
  <c r="FS579" i="1"/>
  <c r="FV564" i="1"/>
  <c r="FN550" i="1"/>
  <c r="F639" i="1"/>
  <c r="DA512" i="1"/>
  <c r="DA516" i="1"/>
  <c r="DA520" i="1"/>
  <c r="DA524" i="1"/>
  <c r="DA510" i="1"/>
  <c r="DA514" i="1"/>
  <c r="DA518" i="1"/>
  <c r="DA522" i="1"/>
  <c r="DA511" i="1"/>
  <c r="DA521" i="1"/>
  <c r="DA527" i="1"/>
  <c r="DA531" i="1"/>
  <c r="DA535" i="1"/>
  <c r="DA539" i="1"/>
  <c r="DA543" i="1"/>
  <c r="DA547" i="1"/>
  <c r="DA515" i="1"/>
  <c r="DA513" i="1"/>
  <c r="DA529" i="1"/>
  <c r="DA533" i="1"/>
  <c r="DA537" i="1"/>
  <c r="DA541" i="1"/>
  <c r="DA545" i="1"/>
  <c r="DA549" i="1"/>
  <c r="DA553" i="1"/>
  <c r="DA557" i="1"/>
  <c r="DA528" i="1"/>
  <c r="DA534" i="1"/>
  <c r="DA540" i="1"/>
  <c r="DA546" i="1"/>
  <c r="DA550" i="1"/>
  <c r="DA560" i="1"/>
  <c r="DA564" i="1"/>
  <c r="DA568" i="1"/>
  <c r="DA572" i="1"/>
  <c r="DA576" i="1"/>
  <c r="DA580" i="1"/>
  <c r="DA584" i="1"/>
  <c r="DA588" i="1"/>
  <c r="DA592" i="1"/>
  <c r="DA596" i="1"/>
  <c r="DA526" i="1"/>
  <c r="DA554" i="1"/>
  <c r="DA530" i="1"/>
  <c r="DA552" i="1"/>
  <c r="DA558" i="1"/>
  <c r="DA562" i="1"/>
  <c r="DA566" i="1"/>
  <c r="DA570" i="1"/>
  <c r="DA574" i="1"/>
  <c r="DA578" i="1"/>
  <c r="DA582" i="1"/>
  <c r="DA586" i="1"/>
  <c r="DA590" i="1"/>
  <c r="DA594" i="1"/>
  <c r="DA598" i="1"/>
  <c r="N639" i="1"/>
  <c r="DI512" i="1"/>
  <c r="DI516" i="1"/>
  <c r="DI520" i="1"/>
  <c r="DI524" i="1"/>
  <c r="DI510" i="1"/>
  <c r="DI514" i="1"/>
  <c r="DI518" i="1"/>
  <c r="DI522" i="1"/>
  <c r="DI515" i="1"/>
  <c r="DI509" i="1"/>
  <c r="DI525" i="1"/>
  <c r="DI527" i="1"/>
  <c r="DI531" i="1"/>
  <c r="DI535" i="1"/>
  <c r="DI539" i="1"/>
  <c r="DI543" i="1"/>
  <c r="DI547" i="1"/>
  <c r="DI519" i="1"/>
  <c r="DI517" i="1"/>
  <c r="DI529" i="1"/>
  <c r="DI533" i="1"/>
  <c r="DI537" i="1"/>
  <c r="DI541" i="1"/>
  <c r="DI545" i="1"/>
  <c r="DI549" i="1"/>
  <c r="DI553" i="1"/>
  <c r="DI557" i="1"/>
  <c r="DI532" i="1"/>
  <c r="DI538" i="1"/>
  <c r="DI550" i="1"/>
  <c r="DI544" i="1"/>
  <c r="DI554" i="1"/>
  <c r="DI560" i="1"/>
  <c r="DI564" i="1"/>
  <c r="DI568" i="1"/>
  <c r="DI572" i="1"/>
  <c r="DI576" i="1"/>
  <c r="DI580" i="1"/>
  <c r="DI584" i="1"/>
  <c r="DI588" i="1"/>
  <c r="DI592" i="1"/>
  <c r="DI596" i="1"/>
  <c r="DI530" i="1"/>
  <c r="DI551" i="1"/>
  <c r="DI528" i="1"/>
  <c r="DI534" i="1"/>
  <c r="DI556" i="1"/>
  <c r="DI558" i="1"/>
  <c r="DI562" i="1"/>
  <c r="DI566" i="1"/>
  <c r="DI570" i="1"/>
  <c r="DI574" i="1"/>
  <c r="DI578" i="1"/>
  <c r="DI582" i="1"/>
  <c r="DI586" i="1"/>
  <c r="DI590" i="1"/>
  <c r="DI594" i="1"/>
  <c r="DI598" i="1"/>
  <c r="V639" i="1"/>
  <c r="DQ512" i="1"/>
  <c r="DQ516" i="1"/>
  <c r="DQ520" i="1"/>
  <c r="DQ524" i="1"/>
  <c r="DQ510" i="1"/>
  <c r="DQ514" i="1"/>
  <c r="DQ518" i="1"/>
  <c r="DQ522" i="1"/>
  <c r="DQ513" i="1"/>
  <c r="DQ527" i="1"/>
  <c r="DQ531" i="1"/>
  <c r="DQ535" i="1"/>
  <c r="DQ539" i="1"/>
  <c r="DQ543" i="1"/>
  <c r="DQ547" i="1"/>
  <c r="DQ523" i="1"/>
  <c r="DQ521" i="1"/>
  <c r="DQ529" i="1"/>
  <c r="DQ533" i="1"/>
  <c r="DQ537" i="1"/>
  <c r="DQ541" i="1"/>
  <c r="DQ545" i="1"/>
  <c r="DQ549" i="1"/>
  <c r="DQ553" i="1"/>
  <c r="DQ536" i="1"/>
  <c r="DQ542" i="1"/>
  <c r="DQ554" i="1"/>
  <c r="DQ511" i="1"/>
  <c r="DQ548" i="1"/>
  <c r="DQ551" i="1"/>
  <c r="DQ560" i="1"/>
  <c r="DQ564" i="1"/>
  <c r="DQ568" i="1"/>
  <c r="DQ572" i="1"/>
  <c r="DQ576" i="1"/>
  <c r="DQ580" i="1"/>
  <c r="DQ584" i="1"/>
  <c r="DQ588" i="1"/>
  <c r="DQ592" i="1"/>
  <c r="DQ596" i="1"/>
  <c r="DQ528" i="1"/>
  <c r="DQ534" i="1"/>
  <c r="DQ555" i="1"/>
  <c r="DQ532" i="1"/>
  <c r="DQ538" i="1"/>
  <c r="DQ558" i="1"/>
  <c r="DQ562" i="1"/>
  <c r="DQ566" i="1"/>
  <c r="DQ570" i="1"/>
  <c r="DQ574" i="1"/>
  <c r="DQ578" i="1"/>
  <c r="DQ582" i="1"/>
  <c r="DQ586" i="1"/>
  <c r="DQ590" i="1"/>
  <c r="DQ594" i="1"/>
  <c r="DQ598" i="1"/>
  <c r="AD639" i="1"/>
  <c r="DY512" i="1"/>
  <c r="DY516" i="1"/>
  <c r="DY520" i="1"/>
  <c r="DY524" i="1"/>
  <c r="DY510" i="1"/>
  <c r="DY514" i="1"/>
  <c r="DY518" i="1"/>
  <c r="DY522" i="1"/>
  <c r="DY517" i="1"/>
  <c r="DY527" i="1"/>
  <c r="DY531" i="1"/>
  <c r="DY535" i="1"/>
  <c r="DY539" i="1"/>
  <c r="DY543" i="1"/>
  <c r="DY547" i="1"/>
  <c r="DY511" i="1"/>
  <c r="DY509" i="1"/>
  <c r="DY525" i="1"/>
  <c r="DY529" i="1"/>
  <c r="DY533" i="1"/>
  <c r="DY537" i="1"/>
  <c r="DY541" i="1"/>
  <c r="DY545" i="1"/>
  <c r="DY549" i="1"/>
  <c r="DY553" i="1"/>
  <c r="DY540" i="1"/>
  <c r="DY546" i="1"/>
  <c r="DY551" i="1"/>
  <c r="DY515" i="1"/>
  <c r="DY526" i="1"/>
  <c r="DY555" i="1"/>
  <c r="DY560" i="1"/>
  <c r="DY564" i="1"/>
  <c r="DY568" i="1"/>
  <c r="DY572" i="1"/>
  <c r="DY576" i="1"/>
  <c r="DY580" i="1"/>
  <c r="DY584" i="1"/>
  <c r="DY588" i="1"/>
  <c r="DY592" i="1"/>
  <c r="DY596" i="1"/>
  <c r="DY519" i="1"/>
  <c r="DY532" i="1"/>
  <c r="DY538" i="1"/>
  <c r="DY552" i="1"/>
  <c r="DY536" i="1"/>
  <c r="DY542" i="1"/>
  <c r="DY558" i="1"/>
  <c r="DY562" i="1"/>
  <c r="DY566" i="1"/>
  <c r="DY570" i="1"/>
  <c r="DY574" i="1"/>
  <c r="DY578" i="1"/>
  <c r="DY582" i="1"/>
  <c r="DY586" i="1"/>
  <c r="DY590" i="1"/>
  <c r="DY594" i="1"/>
  <c r="DY598" i="1"/>
  <c r="FO511" i="1"/>
  <c r="FO515" i="1"/>
  <c r="FO519" i="1"/>
  <c r="FO523" i="1"/>
  <c r="FO527" i="1"/>
  <c r="FO531" i="1"/>
  <c r="FO509" i="1"/>
  <c r="FO513" i="1"/>
  <c r="FO517" i="1"/>
  <c r="FO521" i="1"/>
  <c r="FO525" i="1"/>
  <c r="FO529" i="1"/>
  <c r="FO510" i="1"/>
  <c r="FO518" i="1"/>
  <c r="FO526" i="1"/>
  <c r="FO533" i="1"/>
  <c r="FO537" i="1"/>
  <c r="FO541" i="1"/>
  <c r="FO545" i="1"/>
  <c r="FO549" i="1"/>
  <c r="FO553" i="1"/>
  <c r="FO557" i="1"/>
  <c r="FO561" i="1"/>
  <c r="FO565" i="1"/>
  <c r="FO535" i="1"/>
  <c r="FO539" i="1"/>
  <c r="FO543" i="1"/>
  <c r="FO547" i="1"/>
  <c r="FO551" i="1"/>
  <c r="FO555" i="1"/>
  <c r="FO559" i="1"/>
  <c r="FO563" i="1"/>
  <c r="FO522" i="1"/>
  <c r="FO536" i="1"/>
  <c r="FO552" i="1"/>
  <c r="FO566" i="1"/>
  <c r="FO570" i="1"/>
  <c r="FO574" i="1"/>
  <c r="FO578" i="1"/>
  <c r="FO514" i="1"/>
  <c r="FO544" i="1"/>
  <c r="FO560" i="1"/>
  <c r="FO568" i="1"/>
  <c r="FO572" i="1"/>
  <c r="FO542" i="1"/>
  <c r="FO512" i="1"/>
  <c r="FO530" i="1"/>
  <c r="FO534" i="1"/>
  <c r="FO562" i="1"/>
  <c r="FO571" i="1"/>
  <c r="FO579" i="1"/>
  <c r="FO554" i="1"/>
  <c r="FO548" i="1"/>
  <c r="FO567" i="1"/>
  <c r="FO576" i="1"/>
  <c r="FO581" i="1"/>
  <c r="FO586" i="1"/>
  <c r="FO597" i="1"/>
  <c r="FO602" i="1"/>
  <c r="FO524" i="1"/>
  <c r="FO538" i="1"/>
  <c r="FO556" i="1"/>
  <c r="FO580" i="1"/>
  <c r="FO591" i="1"/>
  <c r="FO596" i="1"/>
  <c r="FO607" i="1"/>
  <c r="FO612" i="1"/>
  <c r="FO617" i="1"/>
  <c r="FO621" i="1"/>
  <c r="FO625" i="1"/>
  <c r="FO629" i="1"/>
  <c r="FO540" i="1"/>
  <c r="FO558" i="1"/>
  <c r="FO569" i="1"/>
  <c r="FO585" i="1"/>
  <c r="FO590" i="1"/>
  <c r="FO601" i="1"/>
  <c r="FO606" i="1"/>
  <c r="FO573" i="1"/>
  <c r="FO583" i="1"/>
  <c r="FO588" i="1"/>
  <c r="FO599" i="1"/>
  <c r="FO604" i="1"/>
  <c r="FO615" i="1"/>
  <c r="FO619" i="1"/>
  <c r="FO623" i="1"/>
  <c r="FO627" i="1"/>
  <c r="FO631" i="1"/>
  <c r="FO516" i="1"/>
  <c r="FO595" i="1"/>
  <c r="FO600" i="1"/>
  <c r="FO628" i="1"/>
  <c r="FO528" i="1"/>
  <c r="FO577" i="1"/>
  <c r="FO605" i="1"/>
  <c r="FO610" i="1"/>
  <c r="FO622" i="1"/>
  <c r="FO508" i="1"/>
  <c r="FO593" i="1"/>
  <c r="FO598" i="1"/>
  <c r="FO616" i="1"/>
  <c r="FO546" i="1"/>
  <c r="FO589" i="1"/>
  <c r="FO594" i="1"/>
  <c r="FO614" i="1"/>
  <c r="FO630" i="1"/>
  <c r="FO532" i="1"/>
  <c r="FO608" i="1"/>
  <c r="FO626" i="1"/>
  <c r="FO584" i="1"/>
  <c r="FO613" i="1"/>
  <c r="FO611" i="1"/>
  <c r="FO624" i="1"/>
  <c r="FO564" i="1"/>
  <c r="FO620" i="1"/>
  <c r="FW511" i="1"/>
  <c r="FW515" i="1"/>
  <c r="FW519" i="1"/>
  <c r="FW523" i="1"/>
  <c r="FW527" i="1"/>
  <c r="FW531" i="1"/>
  <c r="FW509" i="1"/>
  <c r="FW513" i="1"/>
  <c r="FW517" i="1"/>
  <c r="FW521" i="1"/>
  <c r="FW525" i="1"/>
  <c r="FW529" i="1"/>
  <c r="FW514" i="1"/>
  <c r="FW522" i="1"/>
  <c r="FW533" i="1"/>
  <c r="FW537" i="1"/>
  <c r="FW541" i="1"/>
  <c r="FW545" i="1"/>
  <c r="FW549" i="1"/>
  <c r="FW553" i="1"/>
  <c r="FW557" i="1"/>
  <c r="FW561" i="1"/>
  <c r="FW535" i="1"/>
  <c r="FW539" i="1"/>
  <c r="FW543" i="1"/>
  <c r="FW547" i="1"/>
  <c r="FW551" i="1"/>
  <c r="FW555" i="1"/>
  <c r="FW559" i="1"/>
  <c r="FW563" i="1"/>
  <c r="FW510" i="1"/>
  <c r="FW526" i="1"/>
  <c r="FW540" i="1"/>
  <c r="FW556" i="1"/>
  <c r="FW566" i="1"/>
  <c r="FW570" i="1"/>
  <c r="FW574" i="1"/>
  <c r="FW578" i="1"/>
  <c r="FW518" i="1"/>
  <c r="FW530" i="1"/>
  <c r="FW532" i="1"/>
  <c r="FW548" i="1"/>
  <c r="FW564" i="1"/>
  <c r="FW568" i="1"/>
  <c r="FW572" i="1"/>
  <c r="FW546" i="1"/>
  <c r="FW516" i="1"/>
  <c r="FW538" i="1"/>
  <c r="FW565" i="1"/>
  <c r="FW575" i="1"/>
  <c r="FW576" i="1"/>
  <c r="FW512" i="1"/>
  <c r="FW558" i="1"/>
  <c r="FW534" i="1"/>
  <c r="FW552" i="1"/>
  <c r="FW567" i="1"/>
  <c r="FW550" i="1"/>
  <c r="FW562" i="1"/>
  <c r="FW571" i="1"/>
  <c r="FW585" i="1"/>
  <c r="FW590" i="1"/>
  <c r="FW601" i="1"/>
  <c r="FW606" i="1"/>
  <c r="FW577" i="1"/>
  <c r="FW579" i="1"/>
  <c r="FW584" i="1"/>
  <c r="FW595" i="1"/>
  <c r="FW600" i="1"/>
  <c r="FW611" i="1"/>
  <c r="FW617" i="1"/>
  <c r="FW621" i="1"/>
  <c r="FW625" i="1"/>
  <c r="FW629" i="1"/>
  <c r="FW524" i="1"/>
  <c r="FW573" i="1"/>
  <c r="FW589" i="1"/>
  <c r="FW594" i="1"/>
  <c r="FW605" i="1"/>
  <c r="FW610" i="1"/>
  <c r="FW528" i="1"/>
  <c r="FW542" i="1"/>
  <c r="FW560" i="1"/>
  <c r="FW587" i="1"/>
  <c r="FW592" i="1"/>
  <c r="FW603" i="1"/>
  <c r="FW608" i="1"/>
  <c r="FW615" i="1"/>
  <c r="FW619" i="1"/>
  <c r="FW623" i="1"/>
  <c r="FW627" i="1"/>
  <c r="FW631" i="1"/>
  <c r="FW554" i="1"/>
  <c r="FW599" i="1"/>
  <c r="FW604" i="1"/>
  <c r="FW612" i="1"/>
  <c r="FW613" i="1"/>
  <c r="FW616" i="1"/>
  <c r="FW582" i="1"/>
  <c r="FW609" i="1"/>
  <c r="FW626" i="1"/>
  <c r="FW597" i="1"/>
  <c r="FW602" i="1"/>
  <c r="FW620" i="1"/>
  <c r="FW593" i="1"/>
  <c r="FW598" i="1"/>
  <c r="FW618" i="1"/>
  <c r="FW630" i="1"/>
  <c r="FW536" i="1"/>
  <c r="FW588" i="1"/>
  <c r="FW544" i="1"/>
  <c r="FW569" i="1"/>
  <c r="FW581" i="1"/>
  <c r="FW628" i="1"/>
  <c r="FW583" i="1"/>
  <c r="FW624" i="1"/>
  <c r="GE511" i="1"/>
  <c r="GE515" i="1"/>
  <c r="GE519" i="1"/>
  <c r="GE523" i="1"/>
  <c r="GE527" i="1"/>
  <c r="GE509" i="1"/>
  <c r="GE513" i="1"/>
  <c r="GE517" i="1"/>
  <c r="GE521" i="1"/>
  <c r="GE525" i="1"/>
  <c r="GE529" i="1"/>
  <c r="GE510" i="1"/>
  <c r="GE518" i="1"/>
  <c r="GE526" i="1"/>
  <c r="GE533" i="1"/>
  <c r="GE537" i="1"/>
  <c r="GE541" i="1"/>
  <c r="GE545" i="1"/>
  <c r="GE549" i="1"/>
  <c r="GE553" i="1"/>
  <c r="GE557" i="1"/>
  <c r="GE561" i="1"/>
  <c r="GE531" i="1"/>
  <c r="GE535" i="1"/>
  <c r="GE539" i="1"/>
  <c r="GE543" i="1"/>
  <c r="GE547" i="1"/>
  <c r="GE551" i="1"/>
  <c r="GE555" i="1"/>
  <c r="GE559" i="1"/>
  <c r="GE563" i="1"/>
  <c r="GE514" i="1"/>
  <c r="GE544" i="1"/>
  <c r="GE560" i="1"/>
  <c r="GE566" i="1"/>
  <c r="GE570" i="1"/>
  <c r="GE574" i="1"/>
  <c r="GE578" i="1"/>
  <c r="GE522" i="1"/>
  <c r="GE536" i="1"/>
  <c r="GE552" i="1"/>
  <c r="GE568" i="1"/>
  <c r="GE572" i="1"/>
  <c r="GE532" i="1"/>
  <c r="GE550" i="1"/>
  <c r="GE520" i="1"/>
  <c r="GE542" i="1"/>
  <c r="GE516" i="1"/>
  <c r="GE534" i="1"/>
  <c r="GE562" i="1"/>
  <c r="GE538" i="1"/>
  <c r="GE556" i="1"/>
  <c r="GE571" i="1"/>
  <c r="GE575" i="1"/>
  <c r="GE589" i="1"/>
  <c r="GE594" i="1"/>
  <c r="GE605" i="1"/>
  <c r="GE512" i="1"/>
  <c r="GE546" i="1"/>
  <c r="GE567" i="1"/>
  <c r="GE583" i="1"/>
  <c r="GE588" i="1"/>
  <c r="GE599" i="1"/>
  <c r="GE604" i="1"/>
  <c r="GE617" i="1"/>
  <c r="GE621" i="1"/>
  <c r="GE625" i="1"/>
  <c r="GE629" i="1"/>
  <c r="GE548" i="1"/>
  <c r="GE564" i="1"/>
  <c r="GE582" i="1"/>
  <c r="GE593" i="1"/>
  <c r="GE598" i="1"/>
  <c r="GE609" i="1"/>
  <c r="GE580" i="1"/>
  <c r="GE591" i="1"/>
  <c r="GE596" i="1"/>
  <c r="GE607" i="1"/>
  <c r="GE612" i="1"/>
  <c r="GE615" i="1"/>
  <c r="GE619" i="1"/>
  <c r="GE623" i="1"/>
  <c r="GE627" i="1"/>
  <c r="GE631" i="1"/>
  <c r="GE569" i="1"/>
  <c r="GE603" i="1"/>
  <c r="GE608" i="1"/>
  <c r="GE610" i="1"/>
  <c r="GE620" i="1"/>
  <c r="GE554" i="1"/>
  <c r="GE581" i="1"/>
  <c r="GE586" i="1"/>
  <c r="GE614" i="1"/>
  <c r="GE630" i="1"/>
  <c r="GE528" i="1"/>
  <c r="GE573" i="1"/>
  <c r="GE601" i="1"/>
  <c r="GE606" i="1"/>
  <c r="GE624" i="1"/>
  <c r="GE597" i="1"/>
  <c r="GE602" i="1"/>
  <c r="GE613" i="1"/>
  <c r="GE622" i="1"/>
  <c r="GE508" i="1"/>
  <c r="GE558" i="1"/>
  <c r="GE579" i="1"/>
  <c r="GE524" i="1"/>
  <c r="GE576" i="1"/>
  <c r="GE592" i="1"/>
  <c r="GE585" i="1"/>
  <c r="GE587" i="1"/>
  <c r="GE628" i="1"/>
  <c r="DY508" i="1"/>
  <c r="DQ508" i="1"/>
  <c r="DI508" i="1"/>
  <c r="DA508" i="1"/>
  <c r="DZ622" i="1"/>
  <c r="DR622" i="1"/>
  <c r="DJ622" i="1"/>
  <c r="DB622" i="1"/>
  <c r="DX621" i="1"/>
  <c r="DP621" i="1"/>
  <c r="DH621" i="1"/>
  <c r="CZ621" i="1"/>
  <c r="DZ618" i="1"/>
  <c r="DR618" i="1"/>
  <c r="DJ618" i="1"/>
  <c r="DB618" i="1"/>
  <c r="DX617" i="1"/>
  <c r="DP617" i="1"/>
  <c r="DH617" i="1"/>
  <c r="CZ617" i="1"/>
  <c r="DZ614" i="1"/>
  <c r="DR614" i="1"/>
  <c r="DJ614" i="1"/>
  <c r="DB614" i="1"/>
  <c r="DX613" i="1"/>
  <c r="DP613" i="1"/>
  <c r="DH613" i="1"/>
  <c r="CZ613" i="1"/>
  <c r="DZ610" i="1"/>
  <c r="DR610" i="1"/>
  <c r="DJ610" i="1"/>
  <c r="DB610" i="1"/>
  <c r="DX609" i="1"/>
  <c r="DP609" i="1"/>
  <c r="DH609" i="1"/>
  <c r="CZ609" i="1"/>
  <c r="DZ606" i="1"/>
  <c r="DR606" i="1"/>
  <c r="DJ606" i="1"/>
  <c r="DB606" i="1"/>
  <c r="DX605" i="1"/>
  <c r="DP605" i="1"/>
  <c r="DH605" i="1"/>
  <c r="CZ605" i="1"/>
  <c r="DZ602" i="1"/>
  <c r="DR602" i="1"/>
  <c r="DJ602" i="1"/>
  <c r="DB602" i="1"/>
  <c r="DX601" i="1"/>
  <c r="DP601" i="1"/>
  <c r="DH601" i="1"/>
  <c r="CZ601" i="1"/>
  <c r="DY599" i="1"/>
  <c r="DP599" i="1"/>
  <c r="DJ598" i="1"/>
  <c r="CZ598" i="1"/>
  <c r="DU597" i="1"/>
  <c r="DI597" i="1"/>
  <c r="CW597" i="1"/>
  <c r="CZ596" i="1"/>
  <c r="DR595" i="1"/>
  <c r="DE595" i="1"/>
  <c r="DJ594" i="1"/>
  <c r="DZ593" i="1"/>
  <c r="DA593" i="1"/>
  <c r="DJ591" i="1"/>
  <c r="CW591" i="1"/>
  <c r="DB590" i="1"/>
  <c r="DR589" i="1"/>
  <c r="DB587" i="1"/>
  <c r="DX585" i="1"/>
  <c r="DJ585" i="1"/>
  <c r="DX582" i="1"/>
  <c r="DP581" i="1"/>
  <c r="DB581" i="1"/>
  <c r="DY579" i="1"/>
  <c r="DP578" i="1"/>
  <c r="DU577" i="1"/>
  <c r="DH577" i="1"/>
  <c r="DX576" i="1"/>
  <c r="DQ575" i="1"/>
  <c r="DH574" i="1"/>
  <c r="DY573" i="1"/>
  <c r="DM573" i="1"/>
  <c r="CZ573" i="1"/>
  <c r="DP572" i="1"/>
  <c r="DU571" i="1"/>
  <c r="DI571" i="1"/>
  <c r="DZ570" i="1"/>
  <c r="CZ570" i="1"/>
  <c r="DQ569" i="1"/>
  <c r="DE569" i="1"/>
  <c r="DH568" i="1"/>
  <c r="DZ567" i="1"/>
  <c r="DM567" i="1"/>
  <c r="DA567" i="1"/>
  <c r="DR566" i="1"/>
  <c r="DI565" i="1"/>
  <c r="CW565" i="1"/>
  <c r="CZ564" i="1"/>
  <c r="DR563" i="1"/>
  <c r="DB563" i="1"/>
  <c r="DP562" i="1"/>
  <c r="CZ562" i="1"/>
  <c r="DZ559" i="1"/>
  <c r="DJ559" i="1"/>
  <c r="DX558" i="1"/>
  <c r="DH558" i="1"/>
  <c r="DE557" i="1"/>
  <c r="DQ556" i="1"/>
  <c r="DJ555" i="1"/>
  <c r="CW553" i="1"/>
  <c r="DI552" i="1"/>
  <c r="DB551" i="1"/>
  <c r="DX549" i="1"/>
  <c r="DI548" i="1"/>
  <c r="DR546" i="1"/>
  <c r="DZ544" i="1"/>
  <c r="DA544" i="1"/>
  <c r="DJ542" i="1"/>
  <c r="DR540" i="1"/>
  <c r="DB538" i="1"/>
  <c r="DX533" i="1"/>
  <c r="DB532" i="1"/>
  <c r="DP529" i="1"/>
  <c r="DU528" i="1"/>
  <c r="DX527" i="1"/>
  <c r="DP520" i="1"/>
  <c r="DH518" i="1"/>
  <c r="DM515" i="1"/>
  <c r="CZ514" i="1"/>
  <c r="DE511" i="1"/>
  <c r="GD628" i="1"/>
  <c r="FV624" i="1"/>
  <c r="FN620" i="1"/>
  <c r="GE618" i="1"/>
  <c r="FW614" i="1"/>
  <c r="FS610" i="1"/>
  <c r="FW607" i="1"/>
  <c r="GE584" i="1"/>
  <c r="GI581" i="1"/>
  <c r="GD575" i="1"/>
  <c r="GI571" i="1"/>
  <c r="GI556" i="1"/>
  <c r="G639" i="1"/>
  <c r="DB517" i="1"/>
  <c r="DB511" i="1"/>
  <c r="DB516" i="1"/>
  <c r="DB510" i="1"/>
  <c r="DB521" i="1"/>
  <c r="DB527" i="1"/>
  <c r="DB531" i="1"/>
  <c r="DB535" i="1"/>
  <c r="DB539" i="1"/>
  <c r="DB543" i="1"/>
  <c r="DB547" i="1"/>
  <c r="DB519" i="1"/>
  <c r="DB524" i="1"/>
  <c r="DB515" i="1"/>
  <c r="DB523" i="1"/>
  <c r="DB548" i="1"/>
  <c r="DB553" i="1"/>
  <c r="DB561" i="1"/>
  <c r="DB528" i="1"/>
  <c r="DB534" i="1"/>
  <c r="DB537" i="1"/>
  <c r="DB557" i="1"/>
  <c r="DB513" i="1"/>
  <c r="DB518" i="1"/>
  <c r="DB522" i="1"/>
  <c r="DB540" i="1"/>
  <c r="DB546" i="1"/>
  <c r="DB550" i="1"/>
  <c r="DB560" i="1"/>
  <c r="DB564" i="1"/>
  <c r="DB568" i="1"/>
  <c r="DB572" i="1"/>
  <c r="DB576" i="1"/>
  <c r="DB580" i="1"/>
  <c r="DB584" i="1"/>
  <c r="DB588" i="1"/>
  <c r="DB592" i="1"/>
  <c r="DB596" i="1"/>
  <c r="DB509" i="1"/>
  <c r="DB514" i="1"/>
  <c r="DB520" i="1"/>
  <c r="DB544" i="1"/>
  <c r="DB555" i="1"/>
  <c r="O639" i="1"/>
  <c r="DJ510" i="1"/>
  <c r="DJ515" i="1"/>
  <c r="DJ520" i="1"/>
  <c r="DJ509" i="1"/>
  <c r="DJ514" i="1"/>
  <c r="DJ525" i="1"/>
  <c r="DJ527" i="1"/>
  <c r="DJ531" i="1"/>
  <c r="DJ535" i="1"/>
  <c r="DJ539" i="1"/>
  <c r="DJ543" i="1"/>
  <c r="DJ547" i="1"/>
  <c r="DJ512" i="1"/>
  <c r="DJ523" i="1"/>
  <c r="DJ521" i="1"/>
  <c r="DJ526" i="1"/>
  <c r="DJ529" i="1"/>
  <c r="DJ557" i="1"/>
  <c r="DJ561" i="1"/>
  <c r="DJ524" i="1"/>
  <c r="DJ532" i="1"/>
  <c r="DJ538" i="1"/>
  <c r="DJ541" i="1"/>
  <c r="DJ549" i="1"/>
  <c r="DJ550" i="1"/>
  <c r="DJ517" i="1"/>
  <c r="DJ544" i="1"/>
  <c r="DJ554" i="1"/>
  <c r="DJ560" i="1"/>
  <c r="DJ564" i="1"/>
  <c r="DJ568" i="1"/>
  <c r="DJ572" i="1"/>
  <c r="DJ576" i="1"/>
  <c r="DJ580" i="1"/>
  <c r="DJ584" i="1"/>
  <c r="DJ588" i="1"/>
  <c r="DJ592" i="1"/>
  <c r="DJ596" i="1"/>
  <c r="DJ513" i="1"/>
  <c r="DJ518" i="1"/>
  <c r="DJ522" i="1"/>
  <c r="DJ548" i="1"/>
  <c r="DJ552" i="1"/>
  <c r="W639" i="1"/>
  <c r="DR509" i="1"/>
  <c r="DR514" i="1"/>
  <c r="DR519" i="1"/>
  <c r="DR524" i="1"/>
  <c r="DR513" i="1"/>
  <c r="DR518" i="1"/>
  <c r="DR527" i="1"/>
  <c r="DR531" i="1"/>
  <c r="DR535" i="1"/>
  <c r="DR539" i="1"/>
  <c r="DR543" i="1"/>
  <c r="DR547" i="1"/>
  <c r="DR511" i="1"/>
  <c r="DR516" i="1"/>
  <c r="DR530" i="1"/>
  <c r="DR533" i="1"/>
  <c r="DR550" i="1"/>
  <c r="DR557" i="1"/>
  <c r="DR561" i="1"/>
  <c r="DR522" i="1"/>
  <c r="DR536" i="1"/>
  <c r="DR542" i="1"/>
  <c r="DR545" i="1"/>
  <c r="DR554" i="1"/>
  <c r="DR548" i="1"/>
  <c r="DR551" i="1"/>
  <c r="DR560" i="1"/>
  <c r="DR564" i="1"/>
  <c r="DR568" i="1"/>
  <c r="DR572" i="1"/>
  <c r="DR576" i="1"/>
  <c r="DR580" i="1"/>
  <c r="DR584" i="1"/>
  <c r="DR588" i="1"/>
  <c r="DR592" i="1"/>
  <c r="DR596" i="1"/>
  <c r="DR517" i="1"/>
  <c r="DR520" i="1"/>
  <c r="DR526" i="1"/>
  <c r="DR529" i="1"/>
  <c r="DR556" i="1"/>
  <c r="AE639" i="1"/>
  <c r="DZ513" i="1"/>
  <c r="DZ512" i="1"/>
  <c r="DZ523" i="1"/>
  <c r="DZ517" i="1"/>
  <c r="DZ522" i="1"/>
  <c r="DZ527" i="1"/>
  <c r="DZ531" i="1"/>
  <c r="DZ535" i="1"/>
  <c r="DZ539" i="1"/>
  <c r="DZ543" i="1"/>
  <c r="DZ547" i="1"/>
  <c r="DZ515" i="1"/>
  <c r="DZ520" i="1"/>
  <c r="DZ528" i="1"/>
  <c r="DZ534" i="1"/>
  <c r="DZ537" i="1"/>
  <c r="DZ554" i="1"/>
  <c r="DZ557" i="1"/>
  <c r="DZ561" i="1"/>
  <c r="DZ510" i="1"/>
  <c r="DZ524" i="1"/>
  <c r="DZ540" i="1"/>
  <c r="DZ546" i="1"/>
  <c r="DZ551" i="1"/>
  <c r="DZ526" i="1"/>
  <c r="DZ529" i="1"/>
  <c r="DZ555" i="1"/>
  <c r="DZ560" i="1"/>
  <c r="DZ564" i="1"/>
  <c r="DZ568" i="1"/>
  <c r="DZ572" i="1"/>
  <c r="DZ576" i="1"/>
  <c r="DZ580" i="1"/>
  <c r="DZ584" i="1"/>
  <c r="DZ588" i="1"/>
  <c r="DZ592" i="1"/>
  <c r="DZ596" i="1"/>
  <c r="DZ518" i="1"/>
  <c r="DZ530" i="1"/>
  <c r="DZ533" i="1"/>
  <c r="DZ549" i="1"/>
  <c r="DZ553" i="1"/>
  <c r="FH512" i="1"/>
  <c r="FH516" i="1"/>
  <c r="FH520" i="1"/>
  <c r="FH524" i="1"/>
  <c r="FH528" i="1"/>
  <c r="FH511" i="1"/>
  <c r="FH515" i="1"/>
  <c r="FH519" i="1"/>
  <c r="FH523" i="1"/>
  <c r="FH527" i="1"/>
  <c r="FH531" i="1"/>
  <c r="FH514" i="1"/>
  <c r="FH522" i="1"/>
  <c r="FH530" i="1"/>
  <c r="FH513" i="1"/>
  <c r="FH521" i="1"/>
  <c r="FH529" i="1"/>
  <c r="FH510" i="1"/>
  <c r="FH518" i="1"/>
  <c r="FH526" i="1"/>
  <c r="FH538" i="1"/>
  <c r="FH543" i="1"/>
  <c r="FH554" i="1"/>
  <c r="FH559" i="1"/>
  <c r="FH535" i="1"/>
  <c r="FH546" i="1"/>
  <c r="FH551" i="1"/>
  <c r="FH562" i="1"/>
  <c r="FH525" i="1"/>
  <c r="FH547" i="1"/>
  <c r="FH556" i="1"/>
  <c r="FH539" i="1"/>
  <c r="FH548" i="1"/>
  <c r="FH557" i="1"/>
  <c r="FH573" i="1"/>
  <c r="FH583" i="1"/>
  <c r="FH587" i="1"/>
  <c r="FH591" i="1"/>
  <c r="FH595" i="1"/>
  <c r="FH599" i="1"/>
  <c r="FH603" i="1"/>
  <c r="FH607" i="1"/>
  <c r="FH611" i="1"/>
  <c r="FH540" i="1"/>
  <c r="FH549" i="1"/>
  <c r="FH558" i="1"/>
  <c r="FH534" i="1"/>
  <c r="FH552" i="1"/>
  <c r="FH553" i="1"/>
  <c r="FH570" i="1"/>
  <c r="FH581" i="1"/>
  <c r="FH585" i="1"/>
  <c r="FH589" i="1"/>
  <c r="FH593" i="1"/>
  <c r="FH597" i="1"/>
  <c r="FH601" i="1"/>
  <c r="FH605" i="1"/>
  <c r="FH609" i="1"/>
  <c r="FH613" i="1"/>
  <c r="FH541" i="1"/>
  <c r="FH564" i="1"/>
  <c r="FH571" i="1"/>
  <c r="FH572" i="1"/>
  <c r="FH588" i="1"/>
  <c r="FH604" i="1"/>
  <c r="FH542" i="1"/>
  <c r="FH560" i="1"/>
  <c r="FH561" i="1"/>
  <c r="FH582" i="1"/>
  <c r="FH598" i="1"/>
  <c r="FH614" i="1"/>
  <c r="FH508" i="1"/>
  <c r="FH544" i="1"/>
  <c r="FH545" i="1"/>
  <c r="FH574" i="1"/>
  <c r="FH592" i="1"/>
  <c r="FH608" i="1"/>
  <c r="FH533" i="1"/>
  <c r="FH563" i="1"/>
  <c r="FH565" i="1"/>
  <c r="FH568" i="1"/>
  <c r="FH590" i="1"/>
  <c r="FH606" i="1"/>
  <c r="FH566" i="1"/>
  <c r="FH578" i="1"/>
  <c r="FH586" i="1"/>
  <c r="FH619" i="1"/>
  <c r="FH630" i="1"/>
  <c r="FH517" i="1"/>
  <c r="FH532" i="1"/>
  <c r="FH567" i="1"/>
  <c r="FH596" i="1"/>
  <c r="FH612" i="1"/>
  <c r="FH624" i="1"/>
  <c r="FH629" i="1"/>
  <c r="FH569" i="1"/>
  <c r="FH584" i="1"/>
  <c r="FH618" i="1"/>
  <c r="FH623" i="1"/>
  <c r="FH550" i="1"/>
  <c r="FH576" i="1"/>
  <c r="FH580" i="1"/>
  <c r="FH616" i="1"/>
  <c r="FH621" i="1"/>
  <c r="FH536" i="1"/>
  <c r="FH555" i="1"/>
  <c r="FH594" i="1"/>
  <c r="FH617" i="1"/>
  <c r="FH575" i="1"/>
  <c r="FH622" i="1"/>
  <c r="FH627" i="1"/>
  <c r="FH600" i="1"/>
  <c r="FH615" i="1"/>
  <c r="FH602" i="1"/>
  <c r="FP512" i="1"/>
  <c r="FP516" i="1"/>
  <c r="FP520" i="1"/>
  <c r="FP524" i="1"/>
  <c r="FP528" i="1"/>
  <c r="FP511" i="1"/>
  <c r="FP515" i="1"/>
  <c r="FP519" i="1"/>
  <c r="FP523" i="1"/>
  <c r="FP527" i="1"/>
  <c r="FP531" i="1"/>
  <c r="FP510" i="1"/>
  <c r="FP518" i="1"/>
  <c r="FP526" i="1"/>
  <c r="FP509" i="1"/>
  <c r="FP517" i="1"/>
  <c r="FP525" i="1"/>
  <c r="FP514" i="1"/>
  <c r="FP522" i="1"/>
  <c r="FP530" i="1"/>
  <c r="FP542" i="1"/>
  <c r="FP547" i="1"/>
  <c r="FP558" i="1"/>
  <c r="FP563" i="1"/>
  <c r="FP534" i="1"/>
  <c r="FP539" i="1"/>
  <c r="FP550" i="1"/>
  <c r="FP555" i="1"/>
  <c r="FP532" i="1"/>
  <c r="FP533" i="1"/>
  <c r="FP551" i="1"/>
  <c r="FP560" i="1"/>
  <c r="FP529" i="1"/>
  <c r="FP543" i="1"/>
  <c r="FP552" i="1"/>
  <c r="FP561" i="1"/>
  <c r="FP566" i="1"/>
  <c r="FP583" i="1"/>
  <c r="FP587" i="1"/>
  <c r="FP591" i="1"/>
  <c r="FP595" i="1"/>
  <c r="FP599" i="1"/>
  <c r="FP603" i="1"/>
  <c r="FP607" i="1"/>
  <c r="FP611" i="1"/>
  <c r="FP535" i="1"/>
  <c r="FP544" i="1"/>
  <c r="FP553" i="1"/>
  <c r="FP562" i="1"/>
  <c r="FP538" i="1"/>
  <c r="FP556" i="1"/>
  <c r="FP557" i="1"/>
  <c r="FP569" i="1"/>
  <c r="FP574" i="1"/>
  <c r="FP577" i="1"/>
  <c r="FP581" i="1"/>
  <c r="FP585" i="1"/>
  <c r="FP589" i="1"/>
  <c r="FP593" i="1"/>
  <c r="FP597" i="1"/>
  <c r="FP601" i="1"/>
  <c r="FP605" i="1"/>
  <c r="FP609" i="1"/>
  <c r="FP613" i="1"/>
  <c r="FP521" i="1"/>
  <c r="FP536" i="1"/>
  <c r="FP554" i="1"/>
  <c r="FP565" i="1"/>
  <c r="FP575" i="1"/>
  <c r="FP578" i="1"/>
  <c r="FP592" i="1"/>
  <c r="FP608" i="1"/>
  <c r="FP537" i="1"/>
  <c r="FP567" i="1"/>
  <c r="FP568" i="1"/>
  <c r="FP576" i="1"/>
  <c r="FP586" i="1"/>
  <c r="FP602" i="1"/>
  <c r="FP513" i="1"/>
  <c r="FP580" i="1"/>
  <c r="FP596" i="1"/>
  <c r="FP612" i="1"/>
  <c r="FP546" i="1"/>
  <c r="FP572" i="1"/>
  <c r="FP594" i="1"/>
  <c r="FP610" i="1"/>
  <c r="FP541" i="1"/>
  <c r="FP590" i="1"/>
  <c r="FP618" i="1"/>
  <c r="FP623" i="1"/>
  <c r="FP545" i="1"/>
  <c r="FP600" i="1"/>
  <c r="FP617" i="1"/>
  <c r="FP628" i="1"/>
  <c r="FP549" i="1"/>
  <c r="FP588" i="1"/>
  <c r="FP622" i="1"/>
  <c r="FP627" i="1"/>
  <c r="FP508" i="1"/>
  <c r="FP564" i="1"/>
  <c r="FP571" i="1"/>
  <c r="FP579" i="1"/>
  <c r="FP584" i="1"/>
  <c r="FP620" i="1"/>
  <c r="FP625" i="1"/>
  <c r="FP598" i="1"/>
  <c r="FP616" i="1"/>
  <c r="FP621" i="1"/>
  <c r="FP540" i="1"/>
  <c r="FP559" i="1"/>
  <c r="FP626" i="1"/>
  <c r="FP631" i="1"/>
  <c r="FP548" i="1"/>
  <c r="FP573" i="1"/>
  <c r="FP604" i="1"/>
  <c r="FP614" i="1"/>
  <c r="FP619" i="1"/>
  <c r="FP570" i="1"/>
  <c r="FP606" i="1"/>
  <c r="FP615" i="1"/>
  <c r="FX512" i="1"/>
  <c r="FX516" i="1"/>
  <c r="FX520" i="1"/>
  <c r="FX524" i="1"/>
  <c r="FX528" i="1"/>
  <c r="FX511" i="1"/>
  <c r="FX515" i="1"/>
  <c r="FX519" i="1"/>
  <c r="FX523" i="1"/>
  <c r="FX527" i="1"/>
  <c r="FX531" i="1"/>
  <c r="FX514" i="1"/>
  <c r="FX522" i="1"/>
  <c r="FX530" i="1"/>
  <c r="FX513" i="1"/>
  <c r="FX521" i="1"/>
  <c r="FX510" i="1"/>
  <c r="FX518" i="1"/>
  <c r="FX526" i="1"/>
  <c r="FX535" i="1"/>
  <c r="FX546" i="1"/>
  <c r="FX551" i="1"/>
  <c r="FX562" i="1"/>
  <c r="FX538" i="1"/>
  <c r="FX543" i="1"/>
  <c r="FX554" i="1"/>
  <c r="FX559" i="1"/>
  <c r="FX565" i="1"/>
  <c r="FX536" i="1"/>
  <c r="FX537" i="1"/>
  <c r="FX555" i="1"/>
  <c r="FX509" i="1"/>
  <c r="FX547" i="1"/>
  <c r="FX556" i="1"/>
  <c r="FX570" i="1"/>
  <c r="FX579" i="1"/>
  <c r="FX583" i="1"/>
  <c r="FX587" i="1"/>
  <c r="FX591" i="1"/>
  <c r="FX595" i="1"/>
  <c r="FX599" i="1"/>
  <c r="FX603" i="1"/>
  <c r="FX607" i="1"/>
  <c r="FX611" i="1"/>
  <c r="FX539" i="1"/>
  <c r="FX548" i="1"/>
  <c r="FX557" i="1"/>
  <c r="FX533" i="1"/>
  <c r="FX542" i="1"/>
  <c r="FX560" i="1"/>
  <c r="FX561" i="1"/>
  <c r="FX573" i="1"/>
  <c r="FX581" i="1"/>
  <c r="FX585" i="1"/>
  <c r="FX589" i="1"/>
  <c r="FX593" i="1"/>
  <c r="FX597" i="1"/>
  <c r="FX601" i="1"/>
  <c r="FX605" i="1"/>
  <c r="FX609" i="1"/>
  <c r="FX613" i="1"/>
  <c r="FX529" i="1"/>
  <c r="FX549" i="1"/>
  <c r="FX580" i="1"/>
  <c r="FX596" i="1"/>
  <c r="FX532" i="1"/>
  <c r="FX550" i="1"/>
  <c r="FX571" i="1"/>
  <c r="FX572" i="1"/>
  <c r="FX590" i="1"/>
  <c r="FX606" i="1"/>
  <c r="FX534" i="1"/>
  <c r="FX552" i="1"/>
  <c r="FX553" i="1"/>
  <c r="FX577" i="1"/>
  <c r="FX584" i="1"/>
  <c r="FX600" i="1"/>
  <c r="FX541" i="1"/>
  <c r="FX567" i="1"/>
  <c r="FX578" i="1"/>
  <c r="FX582" i="1"/>
  <c r="FX598" i="1"/>
  <c r="FX563" i="1"/>
  <c r="FX574" i="1"/>
  <c r="FX594" i="1"/>
  <c r="FX622" i="1"/>
  <c r="FX627" i="1"/>
  <c r="FX508" i="1"/>
  <c r="FX558" i="1"/>
  <c r="FX575" i="1"/>
  <c r="FX604" i="1"/>
  <c r="FX612" i="1"/>
  <c r="FX616" i="1"/>
  <c r="FX621" i="1"/>
  <c r="FX517" i="1"/>
  <c r="FX576" i="1"/>
  <c r="FX592" i="1"/>
  <c r="FX615" i="1"/>
  <c r="FX626" i="1"/>
  <c r="FX631" i="1"/>
  <c r="FX525" i="1"/>
  <c r="FX540" i="1"/>
  <c r="FX566" i="1"/>
  <c r="FX588" i="1"/>
  <c r="FX624" i="1"/>
  <c r="FX629" i="1"/>
  <c r="FX602" i="1"/>
  <c r="FX620" i="1"/>
  <c r="FX625" i="1"/>
  <c r="FX630" i="1"/>
  <c r="FX608" i="1"/>
  <c r="FX618" i="1"/>
  <c r="FX623" i="1"/>
  <c r="FX610" i="1"/>
  <c r="FX614" i="1"/>
  <c r="FX619" i="1"/>
  <c r="GF512" i="1"/>
  <c r="GF516" i="1"/>
  <c r="GF520" i="1"/>
  <c r="GF524" i="1"/>
  <c r="GF528" i="1"/>
  <c r="GF511" i="1"/>
  <c r="GF515" i="1"/>
  <c r="GF519" i="1"/>
  <c r="GF523" i="1"/>
  <c r="GF527" i="1"/>
  <c r="GF510" i="1"/>
  <c r="GF518" i="1"/>
  <c r="GF526" i="1"/>
  <c r="GF509" i="1"/>
  <c r="GF517" i="1"/>
  <c r="GF525" i="1"/>
  <c r="GF514" i="1"/>
  <c r="GF522" i="1"/>
  <c r="GF530" i="1"/>
  <c r="GF534" i="1"/>
  <c r="GF539" i="1"/>
  <c r="GF550" i="1"/>
  <c r="GF555" i="1"/>
  <c r="GF529" i="1"/>
  <c r="GF531" i="1"/>
  <c r="GF542" i="1"/>
  <c r="GF547" i="1"/>
  <c r="GF558" i="1"/>
  <c r="GF563" i="1"/>
  <c r="GF540" i="1"/>
  <c r="GF541" i="1"/>
  <c r="GF559" i="1"/>
  <c r="GF513" i="1"/>
  <c r="GF532" i="1"/>
  <c r="GF533" i="1"/>
  <c r="GF551" i="1"/>
  <c r="GF560" i="1"/>
  <c r="GF569" i="1"/>
  <c r="GF574" i="1"/>
  <c r="GF576" i="1"/>
  <c r="GF579" i="1"/>
  <c r="GF583" i="1"/>
  <c r="GF587" i="1"/>
  <c r="GF591" i="1"/>
  <c r="GF595" i="1"/>
  <c r="GF599" i="1"/>
  <c r="GF603" i="1"/>
  <c r="GF607" i="1"/>
  <c r="GF611" i="1"/>
  <c r="GF543" i="1"/>
  <c r="GF552" i="1"/>
  <c r="GF561" i="1"/>
  <c r="GF537" i="1"/>
  <c r="GF546" i="1"/>
  <c r="GF564" i="1"/>
  <c r="GF566" i="1"/>
  <c r="GF578" i="1"/>
  <c r="GF581" i="1"/>
  <c r="GF585" i="1"/>
  <c r="GF589" i="1"/>
  <c r="GF593" i="1"/>
  <c r="GF597" i="1"/>
  <c r="GF601" i="1"/>
  <c r="GF605" i="1"/>
  <c r="GF609" i="1"/>
  <c r="GF613" i="1"/>
  <c r="GF544" i="1"/>
  <c r="GF565" i="1"/>
  <c r="GF584" i="1"/>
  <c r="GF600" i="1"/>
  <c r="GF545" i="1"/>
  <c r="GF575" i="1"/>
  <c r="GF594" i="1"/>
  <c r="GF610" i="1"/>
  <c r="GF521" i="1"/>
  <c r="GF567" i="1"/>
  <c r="GF568" i="1"/>
  <c r="GF588" i="1"/>
  <c r="GF604" i="1"/>
  <c r="GF536" i="1"/>
  <c r="GF554" i="1"/>
  <c r="GF571" i="1"/>
  <c r="GF586" i="1"/>
  <c r="GF602" i="1"/>
  <c r="GF548" i="1"/>
  <c r="GF598" i="1"/>
  <c r="GF615" i="1"/>
  <c r="GF626" i="1"/>
  <c r="GF631" i="1"/>
  <c r="GF535" i="1"/>
  <c r="GF570" i="1"/>
  <c r="GF608" i="1"/>
  <c r="GF620" i="1"/>
  <c r="GF625" i="1"/>
  <c r="GF556" i="1"/>
  <c r="GF572" i="1"/>
  <c r="GF596" i="1"/>
  <c r="GF614" i="1"/>
  <c r="GF619" i="1"/>
  <c r="GF630" i="1"/>
  <c r="GF553" i="1"/>
  <c r="GF592" i="1"/>
  <c r="GF617" i="1"/>
  <c r="GF628" i="1"/>
  <c r="GF606" i="1"/>
  <c r="GF624" i="1"/>
  <c r="GF629" i="1"/>
  <c r="GF562" i="1"/>
  <c r="GF582" i="1"/>
  <c r="GF622" i="1"/>
  <c r="GF627" i="1"/>
  <c r="GF508" i="1"/>
  <c r="GF549" i="1"/>
  <c r="GF612" i="1"/>
  <c r="GF618" i="1"/>
  <c r="GF623" i="1"/>
  <c r="DX508" i="1"/>
  <c r="DP508" i="1"/>
  <c r="DH508" i="1"/>
  <c r="CZ508" i="1"/>
  <c r="DU624" i="1"/>
  <c r="DM624" i="1"/>
  <c r="DE624" i="1"/>
  <c r="CW624" i="1"/>
  <c r="DY622" i="1"/>
  <c r="DQ622" i="1"/>
  <c r="DI622" i="1"/>
  <c r="DA622" i="1"/>
  <c r="DU620" i="1"/>
  <c r="DM620" i="1"/>
  <c r="DE620" i="1"/>
  <c r="CW620" i="1"/>
  <c r="DY618" i="1"/>
  <c r="DQ618" i="1"/>
  <c r="DI618" i="1"/>
  <c r="DA618" i="1"/>
  <c r="DU616" i="1"/>
  <c r="DM616" i="1"/>
  <c r="DE616" i="1"/>
  <c r="CW616" i="1"/>
  <c r="DY614" i="1"/>
  <c r="DQ614" i="1"/>
  <c r="DI614" i="1"/>
  <c r="DA614" i="1"/>
  <c r="DU612" i="1"/>
  <c r="DM612" i="1"/>
  <c r="DE612" i="1"/>
  <c r="CW612" i="1"/>
  <c r="DY610" i="1"/>
  <c r="DQ610" i="1"/>
  <c r="DI610" i="1"/>
  <c r="DA610" i="1"/>
  <c r="DU608" i="1"/>
  <c r="DM608" i="1"/>
  <c r="DE608" i="1"/>
  <c r="CW608" i="1"/>
  <c r="DY606" i="1"/>
  <c r="DQ606" i="1"/>
  <c r="DI606" i="1"/>
  <c r="DA606" i="1"/>
  <c r="DU604" i="1"/>
  <c r="DM604" i="1"/>
  <c r="DE604" i="1"/>
  <c r="CW604" i="1"/>
  <c r="DY602" i="1"/>
  <c r="DQ602" i="1"/>
  <c r="DI602" i="1"/>
  <c r="DA602" i="1"/>
  <c r="DU600" i="1"/>
  <c r="DX599" i="1"/>
  <c r="CW599" i="1"/>
  <c r="DR598" i="1"/>
  <c r="DH598" i="1"/>
  <c r="DH597" i="1"/>
  <c r="DX596" i="1"/>
  <c r="DQ595" i="1"/>
  <c r="DH594" i="1"/>
  <c r="DY593" i="1"/>
  <c r="DM593" i="1"/>
  <c r="CZ593" i="1"/>
  <c r="DP592" i="1"/>
  <c r="DU591" i="1"/>
  <c r="DI591" i="1"/>
  <c r="DZ590" i="1"/>
  <c r="CZ590" i="1"/>
  <c r="DQ589" i="1"/>
  <c r="DE589" i="1"/>
  <c r="DH588" i="1"/>
  <c r="DZ587" i="1"/>
  <c r="DM587" i="1"/>
  <c r="DA587" i="1"/>
  <c r="DR586" i="1"/>
  <c r="DI585" i="1"/>
  <c r="CW585" i="1"/>
  <c r="CZ584" i="1"/>
  <c r="DR583" i="1"/>
  <c r="DE583" i="1"/>
  <c r="DJ582" i="1"/>
  <c r="DZ581" i="1"/>
  <c r="DA581" i="1"/>
  <c r="DJ579" i="1"/>
  <c r="CW579" i="1"/>
  <c r="DB578" i="1"/>
  <c r="DR577" i="1"/>
  <c r="DB575" i="1"/>
  <c r="DX573" i="1"/>
  <c r="DJ573" i="1"/>
  <c r="DX570" i="1"/>
  <c r="DP569" i="1"/>
  <c r="DB569" i="1"/>
  <c r="DY567" i="1"/>
  <c r="DP566" i="1"/>
  <c r="DU565" i="1"/>
  <c r="DH565" i="1"/>
  <c r="DX564" i="1"/>
  <c r="DQ563" i="1"/>
  <c r="DA563" i="1"/>
  <c r="DM561" i="1"/>
  <c r="CW561" i="1"/>
  <c r="DY559" i="1"/>
  <c r="DI559" i="1"/>
  <c r="DU557" i="1"/>
  <c r="DP556" i="1"/>
  <c r="CW556" i="1"/>
  <c r="DI555" i="1"/>
  <c r="DU554" i="1"/>
  <c r="DB554" i="1"/>
  <c r="DZ552" i="1"/>
  <c r="DH552" i="1"/>
  <c r="DA551" i="1"/>
  <c r="DM550" i="1"/>
  <c r="DB549" i="1"/>
  <c r="DH548" i="1"/>
  <c r="DQ546" i="1"/>
  <c r="DY544" i="1"/>
  <c r="CZ544" i="1"/>
  <c r="DI542" i="1"/>
  <c r="DQ540" i="1"/>
  <c r="DZ538" i="1"/>
  <c r="DA538" i="1"/>
  <c r="DI536" i="1"/>
  <c r="DR534" i="1"/>
  <c r="DZ532" i="1"/>
  <c r="DA532" i="1"/>
  <c r="DJ530" i="1"/>
  <c r="DR528" i="1"/>
  <c r="DB526" i="1"/>
  <c r="DA525" i="1"/>
  <c r="DY523" i="1"/>
  <c r="DR521" i="1"/>
  <c r="DJ519" i="1"/>
  <c r="DH515" i="1"/>
  <c r="DY513" i="1"/>
  <c r="CZ511" i="1"/>
  <c r="DQ509" i="1"/>
  <c r="FX628" i="1"/>
  <c r="FP624" i="1"/>
  <c r="FH620" i="1"/>
  <c r="GD615" i="1"/>
  <c r="FH610" i="1"/>
  <c r="FV601" i="1"/>
  <c r="GA598" i="1"/>
  <c r="GE595" i="1"/>
  <c r="FK590" i="1"/>
  <c r="FO587" i="1"/>
  <c r="FO575" i="1"/>
  <c r="FV571" i="1"/>
  <c r="GA567" i="1"/>
  <c r="FS548" i="1"/>
  <c r="GE540" i="1"/>
  <c r="BA634" i="9"/>
  <c r="Q646" i="9" s="1"/>
  <c r="AQ633" i="9"/>
  <c r="G646" i="9" s="1"/>
  <c r="BO634" i="9"/>
  <c r="AE646" i="9" s="1"/>
  <c r="BQ518" i="9"/>
  <c r="F637" i="9"/>
  <c r="BW511" i="9"/>
  <c r="BW515" i="9"/>
  <c r="BW519" i="9"/>
  <c r="BW523" i="9"/>
  <c r="BW510" i="9"/>
  <c r="BW514" i="9"/>
  <c r="BW518" i="9"/>
  <c r="BW522" i="9"/>
  <c r="BW526" i="9"/>
  <c r="BW512" i="9"/>
  <c r="BW517" i="9"/>
  <c r="BW513" i="9"/>
  <c r="BW516" i="9"/>
  <c r="BW524" i="9"/>
  <c r="BW525" i="9"/>
  <c r="BW537" i="9"/>
  <c r="BW530" i="9"/>
  <c r="BW541" i="9"/>
  <c r="BW548" i="9"/>
  <c r="BW555" i="9"/>
  <c r="BW557" i="9"/>
  <c r="BW561" i="9"/>
  <c r="BW565" i="9"/>
  <c r="BW569" i="9"/>
  <c r="BW573" i="9"/>
  <c r="BW577" i="9"/>
  <c r="BW538" i="9"/>
  <c r="BW540" i="9"/>
  <c r="BW545" i="9"/>
  <c r="BW546" i="9"/>
  <c r="BW534" i="9"/>
  <c r="BW536" i="9"/>
  <c r="BW552" i="9"/>
  <c r="BW509" i="9"/>
  <c r="BW527" i="9"/>
  <c r="BW532" i="9"/>
  <c r="BW544" i="9"/>
  <c r="BW558" i="9"/>
  <c r="BW576" i="9"/>
  <c r="BW543" i="9"/>
  <c r="BW551" i="9"/>
  <c r="BW547" i="9"/>
  <c r="BW553" i="9"/>
  <c r="BW564" i="9"/>
  <c r="BW572" i="9"/>
  <c r="BW520" i="9"/>
  <c r="BW563" i="9"/>
  <c r="BW571" i="9"/>
  <c r="BW579" i="9"/>
  <c r="BW580" i="9"/>
  <c r="BW587" i="9"/>
  <c r="BW533" i="9"/>
  <c r="BW550" i="9"/>
  <c r="BW554" i="9"/>
  <c r="BW562" i="9"/>
  <c r="BW570" i="9"/>
  <c r="BW578" i="9"/>
  <c r="BW584" i="9"/>
  <c r="BW591" i="9"/>
  <c r="BW598" i="9"/>
  <c r="BW549" i="9"/>
  <c r="BW556" i="9"/>
  <c r="BW581" i="9"/>
  <c r="BW588" i="9"/>
  <c r="BW595" i="9"/>
  <c r="BW560" i="9"/>
  <c r="BW586" i="9"/>
  <c r="BW589" i="9"/>
  <c r="BW599" i="9"/>
  <c r="BW607" i="9"/>
  <c r="BW608" i="9"/>
  <c r="BW619" i="9"/>
  <c r="BW521" i="9"/>
  <c r="BW535" i="9"/>
  <c r="BW567" i="9"/>
  <c r="BW528" i="9"/>
  <c r="BW574" i="9"/>
  <c r="BW594" i="9"/>
  <c r="BW597" i="9"/>
  <c r="BW605" i="9"/>
  <c r="BW609" i="9"/>
  <c r="BW616" i="9"/>
  <c r="BW568" i="9"/>
  <c r="BW596" i="9"/>
  <c r="BW602" i="9"/>
  <c r="BW630" i="9"/>
  <c r="BW575" i="9"/>
  <c r="BW582" i="9"/>
  <c r="BW603" i="9"/>
  <c r="BW617" i="9"/>
  <c r="BW623" i="9"/>
  <c r="BW627" i="9"/>
  <c r="BW593" i="9"/>
  <c r="BW604" i="9"/>
  <c r="BW613" i="9"/>
  <c r="BW615" i="9"/>
  <c r="BW622" i="9"/>
  <c r="BW631" i="9"/>
  <c r="BW531" i="9"/>
  <c r="BW592" i="9"/>
  <c r="BW611" i="9"/>
  <c r="BW621" i="9"/>
  <c r="BW624" i="9"/>
  <c r="BW542" i="9"/>
  <c r="BW620" i="9"/>
  <c r="BW508" i="9"/>
  <c r="BW606" i="9"/>
  <c r="BW559" i="9"/>
  <c r="BW629" i="9"/>
  <c r="BW529" i="9"/>
  <c r="BW612" i="9"/>
  <c r="BW626" i="9"/>
  <c r="BW539" i="9"/>
  <c r="BW583" i="9"/>
  <c r="BW618" i="9"/>
  <c r="BW625" i="9"/>
  <c r="BW601" i="9"/>
  <c r="BW610" i="9"/>
  <c r="BW614" i="9"/>
  <c r="BW566" i="9"/>
  <c r="BW590" i="9"/>
  <c r="BW628" i="9"/>
  <c r="BW600" i="9"/>
  <c r="BW585" i="9"/>
  <c r="ER515" i="9"/>
  <c r="ER510" i="9"/>
  <c r="ER514" i="9"/>
  <c r="ER518" i="9"/>
  <c r="ER522" i="9"/>
  <c r="ER526" i="9"/>
  <c r="ER530" i="9"/>
  <c r="ER534" i="9"/>
  <c r="ER538" i="9"/>
  <c r="ER542" i="9"/>
  <c r="ER546" i="9"/>
  <c r="ER550" i="9"/>
  <c r="ER554" i="9"/>
  <c r="ER511" i="9"/>
  <c r="ER513" i="9"/>
  <c r="ER517" i="9"/>
  <c r="ER512" i="9"/>
  <c r="ER529" i="9"/>
  <c r="ER536" i="9"/>
  <c r="ER543" i="9"/>
  <c r="ER559" i="9"/>
  <c r="ER563" i="9"/>
  <c r="ER567" i="9"/>
  <c r="ER571" i="9"/>
  <c r="ER575" i="9"/>
  <c r="ER579" i="9"/>
  <c r="ER583" i="9"/>
  <c r="ER587" i="9"/>
  <c r="ER509" i="9"/>
  <c r="ER537" i="9"/>
  <c r="ER545" i="9"/>
  <c r="ER553" i="9"/>
  <c r="ER557" i="9"/>
  <c r="ER564" i="9"/>
  <c r="ER582" i="9"/>
  <c r="ER590" i="9"/>
  <c r="ER594" i="9"/>
  <c r="ER598" i="9"/>
  <c r="ER602" i="9"/>
  <c r="ER606" i="9"/>
  <c r="ER610" i="9"/>
  <c r="ER544" i="9"/>
  <c r="ER552" i="9"/>
  <c r="ER561" i="9"/>
  <c r="ER568" i="9"/>
  <c r="ER586" i="9"/>
  <c r="ER520" i="9"/>
  <c r="ER521" i="9"/>
  <c r="ER528" i="9"/>
  <c r="ER551" i="9"/>
  <c r="ER558" i="9"/>
  <c r="ER565" i="9"/>
  <c r="ER572" i="9"/>
  <c r="ER589" i="9"/>
  <c r="ER593" i="9"/>
  <c r="ER597" i="9"/>
  <c r="ER601" i="9"/>
  <c r="ER605" i="9"/>
  <c r="ER609" i="9"/>
  <c r="ER613" i="9"/>
  <c r="ER617" i="9"/>
  <c r="ER621" i="9"/>
  <c r="ER527" i="9"/>
  <c r="ER535" i="9"/>
  <c r="ER562" i="9"/>
  <c r="ER569" i="9"/>
  <c r="ER576" i="9"/>
  <c r="ER533" i="9"/>
  <c r="ER549" i="9"/>
  <c r="ER573" i="9"/>
  <c r="ER592" i="9"/>
  <c r="ER600" i="9"/>
  <c r="ER612" i="9"/>
  <c r="ER618" i="9"/>
  <c r="ER623" i="9"/>
  <c r="ER532" i="9"/>
  <c r="ER574" i="9"/>
  <c r="ER614" i="9"/>
  <c r="ER539" i="9"/>
  <c r="ER540" i="9"/>
  <c r="ER570" i="9"/>
  <c r="ER584" i="9"/>
  <c r="ER603" i="9"/>
  <c r="ER548" i="9"/>
  <c r="ER555" i="9"/>
  <c r="ER588" i="9"/>
  <c r="ER595" i="9"/>
  <c r="ER619" i="9"/>
  <c r="ER624" i="9"/>
  <c r="ER516" i="9"/>
  <c r="ER524" i="9"/>
  <c r="ER547" i="9"/>
  <c r="ER556" i="9"/>
  <c r="ER581" i="9"/>
  <c r="ER591" i="9"/>
  <c r="ER599" i="9"/>
  <c r="ER611" i="9"/>
  <c r="ER616" i="9"/>
  <c r="ER622" i="9"/>
  <c r="ER531" i="9"/>
  <c r="ER578" i="9"/>
  <c r="ER541" i="9"/>
  <c r="ER566" i="9"/>
  <c r="ER580" i="9"/>
  <c r="ER596" i="9"/>
  <c r="ER615" i="9"/>
  <c r="ER525" i="9"/>
  <c r="ER608" i="9"/>
  <c r="ER560" i="9"/>
  <c r="ER585" i="9"/>
  <c r="ER519" i="9"/>
  <c r="ER604" i="9"/>
  <c r="ER607" i="9"/>
  <c r="ER620" i="9"/>
  <c r="ER577" i="9"/>
  <c r="ER508" i="9"/>
  <c r="ER523" i="9"/>
  <c r="BQ515" i="9"/>
  <c r="EB621" i="9"/>
  <c r="O637" i="9"/>
  <c r="CF512" i="9"/>
  <c r="CF517" i="9"/>
  <c r="CF522" i="9"/>
  <c r="CF511" i="9"/>
  <c r="CF530" i="9"/>
  <c r="CF534" i="9"/>
  <c r="CF538" i="9"/>
  <c r="CF542" i="9"/>
  <c r="CF546" i="9"/>
  <c r="CF550" i="9"/>
  <c r="CF554" i="9"/>
  <c r="CF510" i="9"/>
  <c r="CF518" i="9"/>
  <c r="CF509" i="9"/>
  <c r="CF519" i="9"/>
  <c r="CF537" i="9"/>
  <c r="CF520" i="9"/>
  <c r="CF521" i="9"/>
  <c r="CF541" i="9"/>
  <c r="CF548" i="9"/>
  <c r="CF555" i="9"/>
  <c r="CF532" i="9"/>
  <c r="CF523" i="9"/>
  <c r="CF544" i="9"/>
  <c r="CF524" i="9"/>
  <c r="CF525" i="9"/>
  <c r="CF526" i="9"/>
  <c r="CF539" i="9"/>
  <c r="CF543" i="9"/>
  <c r="CF551" i="9"/>
  <c r="CF558" i="9"/>
  <c r="CF569" i="9"/>
  <c r="CF576" i="9"/>
  <c r="CF582" i="9"/>
  <c r="CF586" i="9"/>
  <c r="CF590" i="9"/>
  <c r="CF594" i="9"/>
  <c r="CF598" i="9"/>
  <c r="CF602" i="9"/>
  <c r="CF606" i="9"/>
  <c r="CF528" i="9"/>
  <c r="CF535" i="9"/>
  <c r="CF549" i="9"/>
  <c r="CF514" i="9"/>
  <c r="CF529" i="9"/>
  <c r="CF531" i="9"/>
  <c r="CF563" i="9"/>
  <c r="CF571" i="9"/>
  <c r="CF579" i="9"/>
  <c r="CF527" i="9"/>
  <c r="CF556" i="9"/>
  <c r="CF562" i="9"/>
  <c r="CF570" i="9"/>
  <c r="CF577" i="9"/>
  <c r="CF578" i="9"/>
  <c r="CF580" i="9"/>
  <c r="CF587" i="9"/>
  <c r="CF516" i="9"/>
  <c r="CF540" i="9"/>
  <c r="CF561" i="9"/>
  <c r="CF584" i="9"/>
  <c r="CF591" i="9"/>
  <c r="CF608" i="9"/>
  <c r="CF612" i="9"/>
  <c r="CF616" i="9"/>
  <c r="CF620" i="9"/>
  <c r="CF624" i="9"/>
  <c r="CF628" i="9"/>
  <c r="CF536" i="9"/>
  <c r="CF545" i="9"/>
  <c r="CF560" i="9"/>
  <c r="CF568" i="9"/>
  <c r="CF581" i="9"/>
  <c r="CF588" i="9"/>
  <c r="CF533" i="9"/>
  <c r="CF552" i="9"/>
  <c r="CF559" i="9"/>
  <c r="CF575" i="9"/>
  <c r="CF619" i="9"/>
  <c r="CF513" i="9"/>
  <c r="CF553" i="9"/>
  <c r="CF566" i="9"/>
  <c r="CF573" i="9"/>
  <c r="CF596" i="9"/>
  <c r="CF604" i="9"/>
  <c r="CF609" i="9"/>
  <c r="CF564" i="9"/>
  <c r="CF592" i="9"/>
  <c r="CF613" i="9"/>
  <c r="CF615" i="9"/>
  <c r="CF623" i="9"/>
  <c r="CF630" i="9"/>
  <c r="CF605" i="9"/>
  <c r="CF611" i="9"/>
  <c r="CF622" i="9"/>
  <c r="CF627" i="9"/>
  <c r="CF565" i="9"/>
  <c r="CF585" i="9"/>
  <c r="CF599" i="9"/>
  <c r="CF621" i="9"/>
  <c r="CF631" i="9"/>
  <c r="CF572" i="9"/>
  <c r="CF600" i="9"/>
  <c r="CF618" i="9"/>
  <c r="CF547" i="9"/>
  <c r="CF567" i="9"/>
  <c r="CF589" i="9"/>
  <c r="CF601" i="9"/>
  <c r="CF614" i="9"/>
  <c r="CF515" i="9"/>
  <c r="CF610" i="9"/>
  <c r="CF625" i="9"/>
  <c r="CF603" i="9"/>
  <c r="CF595" i="9"/>
  <c r="CF508" i="9"/>
  <c r="CF557" i="9"/>
  <c r="CF574" i="9"/>
  <c r="CF583" i="9"/>
  <c r="CF593" i="9"/>
  <c r="CF597" i="9"/>
  <c r="CF626" i="9"/>
  <c r="CF629" i="9"/>
  <c r="CF607" i="9"/>
  <c r="CF617" i="9"/>
  <c r="Y647" i="9"/>
  <c r="FA510" i="9"/>
  <c r="FA511" i="9"/>
  <c r="FA514" i="9"/>
  <c r="FA518" i="9"/>
  <c r="FA517" i="9"/>
  <c r="FA515" i="9"/>
  <c r="FA522" i="9"/>
  <c r="FA529" i="9"/>
  <c r="FA536" i="9"/>
  <c r="FA543" i="9"/>
  <c r="FA554" i="9"/>
  <c r="FA516" i="9"/>
  <c r="FA521" i="9"/>
  <c r="FA544" i="9"/>
  <c r="FA552" i="9"/>
  <c r="FA557" i="9"/>
  <c r="FA564" i="9"/>
  <c r="FA575" i="9"/>
  <c r="FA582" i="9"/>
  <c r="FA528" i="9"/>
  <c r="FA551" i="9"/>
  <c r="FA561" i="9"/>
  <c r="FA568" i="9"/>
  <c r="FA579" i="9"/>
  <c r="FA586" i="9"/>
  <c r="FA590" i="9"/>
  <c r="FA594" i="9"/>
  <c r="FA598" i="9"/>
  <c r="FA519" i="9"/>
  <c r="FA526" i="9"/>
  <c r="FA527" i="9"/>
  <c r="FA534" i="9"/>
  <c r="FA535" i="9"/>
  <c r="FA542" i="9"/>
  <c r="FA550" i="9"/>
  <c r="FA558" i="9"/>
  <c r="FA565" i="9"/>
  <c r="FA572" i="9"/>
  <c r="FA583" i="9"/>
  <c r="FA508" i="9"/>
  <c r="FA597" i="9"/>
  <c r="FA605" i="9"/>
  <c r="FA609" i="9"/>
  <c r="FA509" i="9"/>
  <c r="FA533" i="9"/>
  <c r="FA541" i="9"/>
  <c r="FA549" i="9"/>
  <c r="FA562" i="9"/>
  <c r="FA569" i="9"/>
  <c r="FA576" i="9"/>
  <c r="FA587" i="9"/>
  <c r="FA589" i="9"/>
  <c r="FA593" i="9"/>
  <c r="FA601" i="9"/>
  <c r="FA613" i="9"/>
  <c r="FA617" i="9"/>
  <c r="FA621" i="9"/>
  <c r="FA525" i="9"/>
  <c r="FA548" i="9"/>
  <c r="FA566" i="9"/>
  <c r="FA580" i="9"/>
  <c r="FA622" i="9"/>
  <c r="FA547" i="9"/>
  <c r="FA614" i="9"/>
  <c r="FA619" i="9"/>
  <c r="FA624" i="9"/>
  <c r="FA538" i="9"/>
  <c r="FA578" i="9"/>
  <c r="FA606" i="9"/>
  <c r="FA532" i="9"/>
  <c r="FA555" i="9"/>
  <c r="FA563" i="9"/>
  <c r="FA577" i="9"/>
  <c r="FA596" i="9"/>
  <c r="FA604" i="9"/>
  <c r="FA611" i="9"/>
  <c r="FA616" i="9"/>
  <c r="FA584" i="9"/>
  <c r="FA531" i="9"/>
  <c r="FA567" i="9"/>
  <c r="FA520" i="9"/>
  <c r="FA523" i="9"/>
  <c r="FA530" i="9"/>
  <c r="FA539" i="9"/>
  <c r="FA546" i="9"/>
  <c r="FA574" i="9"/>
  <c r="FA588" i="9"/>
  <c r="FA607" i="9"/>
  <c r="FA537" i="9"/>
  <c r="FA560" i="9"/>
  <c r="FA585" i="9"/>
  <c r="FA595" i="9"/>
  <c r="FA615" i="9"/>
  <c r="FA573" i="9"/>
  <c r="FA602" i="9"/>
  <c r="FA513" i="9"/>
  <c r="FA524" i="9"/>
  <c r="FA592" i="9"/>
  <c r="FA556" i="9"/>
  <c r="FA581" i="9"/>
  <c r="FA599" i="9"/>
  <c r="FA603" i="9"/>
  <c r="FA512" i="9"/>
  <c r="FA553" i="9"/>
  <c r="FA571" i="9"/>
  <c r="FA610" i="9"/>
  <c r="FA620" i="9"/>
  <c r="FA540" i="9"/>
  <c r="FA559" i="9"/>
  <c r="FA608" i="9"/>
  <c r="FA570" i="9"/>
  <c r="FA600" i="9"/>
  <c r="FA545" i="9"/>
  <c r="FA591" i="9"/>
  <c r="FA612" i="9"/>
  <c r="FA618" i="9"/>
  <c r="FA623" i="9"/>
  <c r="AS634" i="9"/>
  <c r="I646" i="9" s="1"/>
  <c r="P637" i="9"/>
  <c r="CG512" i="9"/>
  <c r="CG516" i="9"/>
  <c r="CG520" i="9"/>
  <c r="CG524" i="9"/>
  <c r="CG511" i="9"/>
  <c r="CG515" i="9"/>
  <c r="CG519" i="9"/>
  <c r="CG523" i="9"/>
  <c r="CG527" i="9"/>
  <c r="CG517" i="9"/>
  <c r="CG522" i="9"/>
  <c r="CG518" i="9"/>
  <c r="CG533" i="9"/>
  <c r="CG540" i="9"/>
  <c r="CG509" i="9"/>
  <c r="CG530" i="9"/>
  <c r="CG537" i="9"/>
  <c r="CG544" i="9"/>
  <c r="CG551" i="9"/>
  <c r="CG558" i="9"/>
  <c r="CG562" i="9"/>
  <c r="CG566" i="9"/>
  <c r="CG570" i="9"/>
  <c r="CG574" i="9"/>
  <c r="CG578" i="9"/>
  <c r="CG521" i="9"/>
  <c r="CG510" i="9"/>
  <c r="CG536" i="9"/>
  <c r="CG545" i="9"/>
  <c r="CG532" i="9"/>
  <c r="CG552" i="9"/>
  <c r="CG565" i="9"/>
  <c r="CG572" i="9"/>
  <c r="CG579" i="9"/>
  <c r="CG525" i="9"/>
  <c r="CG526" i="9"/>
  <c r="CG539" i="9"/>
  <c r="CG542" i="9"/>
  <c r="CG543" i="9"/>
  <c r="CG550" i="9"/>
  <c r="CG528" i="9"/>
  <c r="CG535" i="9"/>
  <c r="CG549" i="9"/>
  <c r="CG555" i="9"/>
  <c r="CG564" i="9"/>
  <c r="CG514" i="9"/>
  <c r="CG529" i="9"/>
  <c r="CG531" i="9"/>
  <c r="CG563" i="9"/>
  <c r="CG571" i="9"/>
  <c r="CG583" i="9"/>
  <c r="CG548" i="9"/>
  <c r="CG556" i="9"/>
  <c r="CG569" i="9"/>
  <c r="CG577" i="9"/>
  <c r="CG580" i="9"/>
  <c r="CG587" i="9"/>
  <c r="CG598" i="9"/>
  <c r="CG605" i="9"/>
  <c r="CG508" i="9"/>
  <c r="CG561" i="9"/>
  <c r="CG576" i="9"/>
  <c r="CG584" i="9"/>
  <c r="CG591" i="9"/>
  <c r="CG541" i="9"/>
  <c r="CG568" i="9"/>
  <c r="CG592" i="9"/>
  <c r="CG594" i="9"/>
  <c r="CG599" i="9"/>
  <c r="CG606" i="9"/>
  <c r="CG607" i="9"/>
  <c r="CG608" i="9"/>
  <c r="CG615" i="9"/>
  <c r="CG559" i="9"/>
  <c r="CG575" i="9"/>
  <c r="CG513" i="9"/>
  <c r="CG538" i="9"/>
  <c r="CG553" i="9"/>
  <c r="CG573" i="9"/>
  <c r="CG581" i="9"/>
  <c r="CG597" i="9"/>
  <c r="CG616" i="9"/>
  <c r="CG554" i="9"/>
  <c r="CG582" i="9"/>
  <c r="CG586" i="9"/>
  <c r="CG588" i="9"/>
  <c r="CG604" i="9"/>
  <c r="CG617" i="9"/>
  <c r="CG626" i="9"/>
  <c r="CG613" i="9"/>
  <c r="CG623" i="9"/>
  <c r="CG630" i="9"/>
  <c r="CG609" i="9"/>
  <c r="CG611" i="9"/>
  <c r="CG622" i="9"/>
  <c r="CG627" i="9"/>
  <c r="CG534" i="9"/>
  <c r="CG546" i="9"/>
  <c r="CG585" i="9"/>
  <c r="CG590" i="9"/>
  <c r="CG620" i="9"/>
  <c r="CG621" i="9"/>
  <c r="CG624" i="9"/>
  <c r="CG631" i="9"/>
  <c r="CG600" i="9"/>
  <c r="CG618" i="9"/>
  <c r="CG628" i="9"/>
  <c r="CG547" i="9"/>
  <c r="CG567" i="9"/>
  <c r="CG589" i="9"/>
  <c r="CG601" i="9"/>
  <c r="CG602" i="9"/>
  <c r="CG614" i="9"/>
  <c r="CG610" i="9"/>
  <c r="CG625" i="9"/>
  <c r="CG603" i="9"/>
  <c r="CG619" i="9"/>
  <c r="CG595" i="9"/>
  <c r="CG557" i="9"/>
  <c r="CG593" i="9"/>
  <c r="CG612" i="9"/>
  <c r="CG596" i="9"/>
  <c r="CG629" i="9"/>
  <c r="CG560" i="9"/>
  <c r="J647" i="9"/>
  <c r="EL509" i="9"/>
  <c r="EL512" i="9"/>
  <c r="EL516" i="9"/>
  <c r="EL515" i="9"/>
  <c r="EL519" i="9"/>
  <c r="EL523" i="9"/>
  <c r="EL527" i="9"/>
  <c r="EL531" i="9"/>
  <c r="EL535" i="9"/>
  <c r="EL539" i="9"/>
  <c r="EL543" i="9"/>
  <c r="EL547" i="9"/>
  <c r="EL551" i="9"/>
  <c r="EL555" i="9"/>
  <c r="EL520" i="9"/>
  <c r="EL511" i="9"/>
  <c r="EL524" i="9"/>
  <c r="EL542" i="9"/>
  <c r="EL549" i="9"/>
  <c r="EL556" i="9"/>
  <c r="EL560" i="9"/>
  <c r="EL564" i="9"/>
  <c r="EL568" i="9"/>
  <c r="EL572" i="9"/>
  <c r="EL576" i="9"/>
  <c r="EL580" i="9"/>
  <c r="EL584" i="9"/>
  <c r="EL588" i="9"/>
  <c r="EL518" i="9"/>
  <c r="EL521" i="9"/>
  <c r="EL514" i="9"/>
  <c r="EL525" i="9"/>
  <c r="EL533" i="9"/>
  <c r="EL541" i="9"/>
  <c r="EL563" i="9"/>
  <c r="EL570" i="9"/>
  <c r="EL577" i="9"/>
  <c r="EL591" i="9"/>
  <c r="EL595" i="9"/>
  <c r="EL599" i="9"/>
  <c r="EL603" i="9"/>
  <c r="EL607" i="9"/>
  <c r="EL532" i="9"/>
  <c r="EL540" i="9"/>
  <c r="EL548" i="9"/>
  <c r="EL567" i="9"/>
  <c r="EL574" i="9"/>
  <c r="EL581" i="9"/>
  <c r="EL513" i="9"/>
  <c r="EL546" i="9"/>
  <c r="EL554" i="9"/>
  <c r="EL571" i="9"/>
  <c r="EL578" i="9"/>
  <c r="EL585" i="9"/>
  <c r="EL590" i="9"/>
  <c r="EL594" i="9"/>
  <c r="EL598" i="9"/>
  <c r="EL602" i="9"/>
  <c r="EL606" i="9"/>
  <c r="EL610" i="9"/>
  <c r="EL614" i="9"/>
  <c r="EL618" i="9"/>
  <c r="EL622" i="9"/>
  <c r="EL508" i="9"/>
  <c r="EL522" i="9"/>
  <c r="EL530" i="9"/>
  <c r="EL538" i="9"/>
  <c r="EL553" i="9"/>
  <c r="EL557" i="9"/>
  <c r="EL575" i="9"/>
  <c r="EL582" i="9"/>
  <c r="EL510" i="9"/>
  <c r="EL529" i="9"/>
  <c r="EL545" i="9"/>
  <c r="EL561" i="9"/>
  <c r="EL586" i="9"/>
  <c r="EL589" i="9"/>
  <c r="EL597" i="9"/>
  <c r="EL604" i="9"/>
  <c r="EL615" i="9"/>
  <c r="EL620" i="9"/>
  <c r="EL565" i="9"/>
  <c r="EL587" i="9"/>
  <c r="EL592" i="9"/>
  <c r="EL600" i="9"/>
  <c r="EL573" i="9"/>
  <c r="EL536" i="9"/>
  <c r="EL552" i="9"/>
  <c r="EL558" i="9"/>
  <c r="EL583" i="9"/>
  <c r="EL611" i="9"/>
  <c r="EL621" i="9"/>
  <c r="EL550" i="9"/>
  <c r="EL569" i="9"/>
  <c r="EL596" i="9"/>
  <c r="EL605" i="9"/>
  <c r="EL613" i="9"/>
  <c r="EL619" i="9"/>
  <c r="EL624" i="9"/>
  <c r="EL566" i="9"/>
  <c r="EL608" i="9"/>
  <c r="EL579" i="9"/>
  <c r="EL601" i="9"/>
  <c r="EL612" i="9"/>
  <c r="EL617" i="9"/>
  <c r="EL517" i="9"/>
  <c r="EL528" i="9"/>
  <c r="EL544" i="9"/>
  <c r="EL616" i="9"/>
  <c r="EL534" i="9"/>
  <c r="EL537" i="9"/>
  <c r="EL593" i="9"/>
  <c r="EL623" i="9"/>
  <c r="EL609" i="9"/>
  <c r="EL562" i="9"/>
  <c r="EL526" i="9"/>
  <c r="EL559" i="9"/>
  <c r="DI635" i="9"/>
  <c r="EB616" i="9"/>
  <c r="B637" i="9"/>
  <c r="BS509" i="9"/>
  <c r="BS513" i="9"/>
  <c r="BS517" i="9"/>
  <c r="BS521" i="9"/>
  <c r="BS525" i="9"/>
  <c r="BS512" i="9"/>
  <c r="BS516" i="9"/>
  <c r="BS520" i="9"/>
  <c r="BS524" i="9"/>
  <c r="BS511" i="9"/>
  <c r="BS510" i="9"/>
  <c r="BS515" i="9"/>
  <c r="BS526" i="9"/>
  <c r="BS518" i="9"/>
  <c r="BS519" i="9"/>
  <c r="BS535" i="9"/>
  <c r="BS527" i="9"/>
  <c r="BS528" i="9"/>
  <c r="BS539" i="9"/>
  <c r="BS546" i="9"/>
  <c r="BS553" i="9"/>
  <c r="BS559" i="9"/>
  <c r="BS563" i="9"/>
  <c r="BS567" i="9"/>
  <c r="BS571" i="9"/>
  <c r="BS575" i="9"/>
  <c r="BS579" i="9"/>
  <c r="BS514" i="9"/>
  <c r="BS542" i="9"/>
  <c r="BS537" i="9"/>
  <c r="BS541" i="9"/>
  <c r="BS549" i="9"/>
  <c r="BS574" i="9"/>
  <c r="BS533" i="9"/>
  <c r="BS547" i="9"/>
  <c r="BS548" i="9"/>
  <c r="BS558" i="9"/>
  <c r="BS561" i="9"/>
  <c r="BS569" i="9"/>
  <c r="BS577" i="9"/>
  <c r="BS522" i="9"/>
  <c r="BS550" i="9"/>
  <c r="BS556" i="9"/>
  <c r="BS560" i="9"/>
  <c r="BS568" i="9"/>
  <c r="BS576" i="9"/>
  <c r="BS585" i="9"/>
  <c r="BS538" i="9"/>
  <c r="BS582" i="9"/>
  <c r="BS589" i="9"/>
  <c r="BS596" i="9"/>
  <c r="BS607" i="9"/>
  <c r="BS534" i="9"/>
  <c r="BS544" i="9"/>
  <c r="BS566" i="9"/>
  <c r="BS586" i="9"/>
  <c r="BS593" i="9"/>
  <c r="BS557" i="9"/>
  <c r="BS565" i="9"/>
  <c r="BS592" i="9"/>
  <c r="BS604" i="9"/>
  <c r="BS617" i="9"/>
  <c r="BS530" i="9"/>
  <c r="BS540" i="9"/>
  <c r="BS572" i="9"/>
  <c r="BS595" i="9"/>
  <c r="BS602" i="9"/>
  <c r="BS614" i="9"/>
  <c r="BS532" i="9"/>
  <c r="BS543" i="9"/>
  <c r="BS570" i="9"/>
  <c r="BS583" i="9"/>
  <c r="BS597" i="9"/>
  <c r="BS611" i="9"/>
  <c r="BS613" i="9"/>
  <c r="BS621" i="9"/>
  <c r="BS628" i="9"/>
  <c r="BS564" i="9"/>
  <c r="BS598" i="9"/>
  <c r="BS609" i="9"/>
  <c r="BS625" i="9"/>
  <c r="BS531" i="9"/>
  <c r="BS578" i="9"/>
  <c r="BS591" i="9"/>
  <c r="BS599" i="9"/>
  <c r="BS605" i="9"/>
  <c r="BS618" i="9"/>
  <c r="BS620" i="9"/>
  <c r="BS629" i="9"/>
  <c r="BS551" i="9"/>
  <c r="BS555" i="9"/>
  <c r="BS600" i="9"/>
  <c r="BS606" i="9"/>
  <c r="BS616" i="9"/>
  <c r="BS529" i="9"/>
  <c r="BS573" i="9"/>
  <c r="BS584" i="9"/>
  <c r="BS588" i="9"/>
  <c r="BS612" i="9"/>
  <c r="BS626" i="9"/>
  <c r="BS581" i="9"/>
  <c r="BS608" i="9"/>
  <c r="BS536" i="9"/>
  <c r="BS552" i="9"/>
  <c r="BS587" i="9"/>
  <c r="BS623" i="9"/>
  <c r="BS562" i="9"/>
  <c r="BS594" i="9"/>
  <c r="BS631" i="9"/>
  <c r="BS601" i="9"/>
  <c r="BS523" i="9"/>
  <c r="BS610" i="9"/>
  <c r="BS630" i="9"/>
  <c r="BS580" i="9"/>
  <c r="BS508" i="9"/>
  <c r="BS603" i="9"/>
  <c r="BS615" i="9"/>
  <c r="BS624" i="9"/>
  <c r="BS590" i="9"/>
  <c r="BS554" i="9"/>
  <c r="BS619" i="9"/>
  <c r="BS627" i="9"/>
  <c r="BS545" i="9"/>
  <c r="BS622" i="9"/>
  <c r="J637" i="9"/>
  <c r="CA509" i="9"/>
  <c r="CA513" i="9"/>
  <c r="CA517" i="9"/>
  <c r="CA521" i="9"/>
  <c r="CA525" i="9"/>
  <c r="CA512" i="9"/>
  <c r="CA516" i="9"/>
  <c r="CA520" i="9"/>
  <c r="CA524" i="9"/>
  <c r="CA510" i="9"/>
  <c r="CA514" i="9"/>
  <c r="CA519" i="9"/>
  <c r="CA527" i="9"/>
  <c r="CA522" i="9"/>
  <c r="CA523" i="9"/>
  <c r="CA528" i="9"/>
  <c r="CA539" i="9"/>
  <c r="CA532" i="9"/>
  <c r="CA543" i="9"/>
  <c r="CA550" i="9"/>
  <c r="CA559" i="9"/>
  <c r="CA563" i="9"/>
  <c r="CA567" i="9"/>
  <c r="CA571" i="9"/>
  <c r="CA575" i="9"/>
  <c r="CA579" i="9"/>
  <c r="CA515" i="9"/>
  <c r="CA529" i="9"/>
  <c r="CA533" i="9"/>
  <c r="CA535" i="9"/>
  <c r="CA541" i="9"/>
  <c r="CA526" i="9"/>
  <c r="CA530" i="9"/>
  <c r="CA547" i="9"/>
  <c r="CA548" i="9"/>
  <c r="CA555" i="9"/>
  <c r="CA556" i="9"/>
  <c r="CA531" i="9"/>
  <c r="CA540" i="9"/>
  <c r="CA554" i="9"/>
  <c r="CA560" i="9"/>
  <c r="CA578" i="9"/>
  <c r="CA536" i="9"/>
  <c r="CA538" i="9"/>
  <c r="CA546" i="9"/>
  <c r="CA545" i="9"/>
  <c r="CA518" i="9"/>
  <c r="CA552" i="9"/>
  <c r="CA557" i="9"/>
  <c r="CA566" i="9"/>
  <c r="CA574" i="9"/>
  <c r="CA582" i="9"/>
  <c r="CA589" i="9"/>
  <c r="CA551" i="9"/>
  <c r="CA553" i="9"/>
  <c r="CA565" i="9"/>
  <c r="CA573" i="9"/>
  <c r="CA586" i="9"/>
  <c r="CA593" i="9"/>
  <c r="CA600" i="9"/>
  <c r="CA537" i="9"/>
  <c r="CA564" i="9"/>
  <c r="CA572" i="9"/>
  <c r="CA583" i="9"/>
  <c r="CA590" i="9"/>
  <c r="CA581" i="9"/>
  <c r="CA591" i="9"/>
  <c r="CA602" i="9"/>
  <c r="CA610" i="9"/>
  <c r="CA544" i="9"/>
  <c r="CA562" i="9"/>
  <c r="CA580" i="9"/>
  <c r="CA569" i="9"/>
  <c r="CA585" i="9"/>
  <c r="CA611" i="9"/>
  <c r="CA618" i="9"/>
  <c r="CA549" i="9"/>
  <c r="CA576" i="9"/>
  <c r="CA534" i="9"/>
  <c r="CA607" i="9"/>
  <c r="CA616" i="9"/>
  <c r="CA625" i="9"/>
  <c r="CA558" i="9"/>
  <c r="CA587" i="9"/>
  <c r="CA601" i="9"/>
  <c r="CA612" i="9"/>
  <c r="CA614" i="9"/>
  <c r="CA629" i="9"/>
  <c r="CA511" i="9"/>
  <c r="CA561" i="9"/>
  <c r="CA594" i="9"/>
  <c r="CA595" i="9"/>
  <c r="CA608" i="9"/>
  <c r="CA568" i="9"/>
  <c r="CA619" i="9"/>
  <c r="CA626" i="9"/>
  <c r="CA603" i="9"/>
  <c r="CA615" i="9"/>
  <c r="CA630" i="9"/>
  <c r="CA570" i="9"/>
  <c r="CA604" i="9"/>
  <c r="CA622" i="9"/>
  <c r="CA627" i="9"/>
  <c r="CA588" i="9"/>
  <c r="CA605" i="9"/>
  <c r="CA624" i="9"/>
  <c r="CA542" i="9"/>
  <c r="CA584" i="9"/>
  <c r="CA606" i="9"/>
  <c r="CA620" i="9"/>
  <c r="CA508" i="9"/>
  <c r="CA597" i="9"/>
  <c r="CA613" i="9"/>
  <c r="CA599" i="9"/>
  <c r="CA621" i="9"/>
  <c r="CA631" i="9"/>
  <c r="CA598" i="9"/>
  <c r="CA577" i="9"/>
  <c r="CA609" i="9"/>
  <c r="CA596" i="9"/>
  <c r="CA617" i="9"/>
  <c r="CA623" i="9"/>
  <c r="CA628" i="9"/>
  <c r="CA592" i="9"/>
  <c r="R637" i="9"/>
  <c r="CI509" i="9"/>
  <c r="CI513" i="9"/>
  <c r="CI517" i="9"/>
  <c r="CI521" i="9"/>
  <c r="CI525" i="9"/>
  <c r="CI512" i="9"/>
  <c r="CI516" i="9"/>
  <c r="CI520" i="9"/>
  <c r="CI524" i="9"/>
  <c r="CI518" i="9"/>
  <c r="CI523" i="9"/>
  <c r="CI511" i="9"/>
  <c r="CI526" i="9"/>
  <c r="CI532" i="9"/>
  <c r="CI529" i="9"/>
  <c r="CI536" i="9"/>
  <c r="CI547" i="9"/>
  <c r="CI554" i="9"/>
  <c r="CI559" i="9"/>
  <c r="CI563" i="9"/>
  <c r="CI567" i="9"/>
  <c r="CI571" i="9"/>
  <c r="CI575" i="9"/>
  <c r="CI579" i="9"/>
  <c r="CI519" i="9"/>
  <c r="CI538" i="9"/>
  <c r="CI522" i="9"/>
  <c r="CI534" i="9"/>
  <c r="CI546" i="9"/>
  <c r="CI510" i="9"/>
  <c r="CI545" i="9"/>
  <c r="CI553" i="9"/>
  <c r="CI557" i="9"/>
  <c r="CI564" i="9"/>
  <c r="CI544" i="9"/>
  <c r="CI551" i="9"/>
  <c r="CI539" i="9"/>
  <c r="CI550" i="9"/>
  <c r="CI565" i="9"/>
  <c r="CI573" i="9"/>
  <c r="CI530" i="9"/>
  <c r="CI535" i="9"/>
  <c r="CI542" i="9"/>
  <c r="CI555" i="9"/>
  <c r="CI572" i="9"/>
  <c r="CI586" i="9"/>
  <c r="CI527" i="9"/>
  <c r="CI528" i="9"/>
  <c r="CI531" i="9"/>
  <c r="CI549" i="9"/>
  <c r="CI558" i="9"/>
  <c r="CI583" i="9"/>
  <c r="CI590" i="9"/>
  <c r="CI597" i="9"/>
  <c r="CI604" i="9"/>
  <c r="CI514" i="9"/>
  <c r="CI540" i="9"/>
  <c r="CI562" i="9"/>
  <c r="CI570" i="9"/>
  <c r="CI578" i="9"/>
  <c r="CI587" i="9"/>
  <c r="CI594" i="9"/>
  <c r="CI561" i="9"/>
  <c r="CI577" i="9"/>
  <c r="CI589" i="9"/>
  <c r="CI614" i="9"/>
  <c r="CI533" i="9"/>
  <c r="CI552" i="9"/>
  <c r="CI568" i="9"/>
  <c r="CI541" i="9"/>
  <c r="CI592" i="9"/>
  <c r="CI598" i="9"/>
  <c r="CI606" i="9"/>
  <c r="CI608" i="9"/>
  <c r="CI615" i="9"/>
  <c r="CI622" i="9"/>
  <c r="CI566" i="9"/>
  <c r="CI537" i="9"/>
  <c r="CI543" i="9"/>
  <c r="CI548" i="9"/>
  <c r="CI556" i="9"/>
  <c r="CI569" i="9"/>
  <c r="CI580" i="9"/>
  <c r="CI596" i="9"/>
  <c r="CI603" i="9"/>
  <c r="CI610" i="9"/>
  <c r="CI619" i="9"/>
  <c r="CI629" i="9"/>
  <c r="CI576" i="9"/>
  <c r="CI584" i="9"/>
  <c r="CI593" i="9"/>
  <c r="CI617" i="9"/>
  <c r="CI581" i="9"/>
  <c r="CI588" i="9"/>
  <c r="CI591" i="9"/>
  <c r="CI605" i="9"/>
  <c r="CI613" i="9"/>
  <c r="CI626" i="9"/>
  <c r="CI599" i="9"/>
  <c r="CI609" i="9"/>
  <c r="CI611" i="9"/>
  <c r="CI623" i="9"/>
  <c r="CI630" i="9"/>
  <c r="CI621" i="9"/>
  <c r="CI582" i="9"/>
  <c r="CI585" i="9"/>
  <c r="CI600" i="9"/>
  <c r="CI618" i="9"/>
  <c r="CI631" i="9"/>
  <c r="CI601" i="9"/>
  <c r="CI628" i="9"/>
  <c r="CI515" i="9"/>
  <c r="CI602" i="9"/>
  <c r="CI625" i="9"/>
  <c r="CI627" i="9"/>
  <c r="CI616" i="9"/>
  <c r="CI595" i="9"/>
  <c r="CI508" i="9"/>
  <c r="CI574" i="9"/>
  <c r="CI560" i="9"/>
  <c r="CI624" i="9"/>
  <c r="CI612" i="9"/>
  <c r="CI607" i="9"/>
  <c r="CI620" i="9"/>
  <c r="Z637" i="9"/>
  <c r="CQ509" i="9"/>
  <c r="CQ513" i="9"/>
  <c r="CQ517" i="9"/>
  <c r="CQ521" i="9"/>
  <c r="CQ525" i="9"/>
  <c r="CQ512" i="9"/>
  <c r="CQ516" i="9"/>
  <c r="CQ520" i="9"/>
  <c r="CQ524" i="9"/>
  <c r="CQ511" i="9"/>
  <c r="CQ522" i="9"/>
  <c r="CQ510" i="9"/>
  <c r="CQ529" i="9"/>
  <c r="CQ536" i="9"/>
  <c r="CQ533" i="9"/>
  <c r="CQ540" i="9"/>
  <c r="CQ551" i="9"/>
  <c r="CQ559" i="9"/>
  <c r="CQ563" i="9"/>
  <c r="CQ567" i="9"/>
  <c r="CQ571" i="9"/>
  <c r="CQ575" i="9"/>
  <c r="CQ514" i="9"/>
  <c r="CQ515" i="9"/>
  <c r="CQ523" i="9"/>
  <c r="CQ530" i="9"/>
  <c r="CQ527" i="9"/>
  <c r="CQ532" i="9"/>
  <c r="CQ545" i="9"/>
  <c r="CQ537" i="9"/>
  <c r="CQ539" i="9"/>
  <c r="CQ544" i="9"/>
  <c r="CQ552" i="9"/>
  <c r="CQ557" i="9"/>
  <c r="CQ528" i="9"/>
  <c r="CQ535" i="9"/>
  <c r="CQ543" i="9"/>
  <c r="CQ561" i="9"/>
  <c r="CQ568" i="9"/>
  <c r="CQ518" i="9"/>
  <c r="CQ519" i="9"/>
  <c r="CQ531" i="9"/>
  <c r="CQ542" i="9"/>
  <c r="CQ550" i="9"/>
  <c r="CQ541" i="9"/>
  <c r="CQ564" i="9"/>
  <c r="CQ579" i="9"/>
  <c r="CQ538" i="9"/>
  <c r="CQ547" i="9"/>
  <c r="CQ556" i="9"/>
  <c r="CQ562" i="9"/>
  <c r="CQ570" i="9"/>
  <c r="CQ578" i="9"/>
  <c r="CQ583" i="9"/>
  <c r="CQ534" i="9"/>
  <c r="CQ569" i="9"/>
  <c r="CQ577" i="9"/>
  <c r="CQ587" i="9"/>
  <c r="CQ594" i="9"/>
  <c r="CQ601" i="9"/>
  <c r="CQ546" i="9"/>
  <c r="CQ576" i="9"/>
  <c r="CQ580" i="9"/>
  <c r="CQ591" i="9"/>
  <c r="CQ560" i="9"/>
  <c r="CQ581" i="9"/>
  <c r="CQ590" i="9"/>
  <c r="CQ598" i="9"/>
  <c r="CQ606" i="9"/>
  <c r="CQ611" i="9"/>
  <c r="CQ618" i="9"/>
  <c r="CQ574" i="9"/>
  <c r="CQ565" i="9"/>
  <c r="CQ585" i="9"/>
  <c r="CQ597" i="9"/>
  <c r="CQ612" i="9"/>
  <c r="CQ619" i="9"/>
  <c r="CQ558" i="9"/>
  <c r="CQ572" i="9"/>
  <c r="CQ582" i="9"/>
  <c r="CQ599" i="9"/>
  <c r="CQ609" i="9"/>
  <c r="CQ554" i="9"/>
  <c r="CQ566" i="9"/>
  <c r="CQ589" i="9"/>
  <c r="CQ626" i="9"/>
  <c r="CQ526" i="9"/>
  <c r="CQ573" i="9"/>
  <c r="CQ595" i="9"/>
  <c r="CQ600" i="9"/>
  <c r="CQ607" i="9"/>
  <c r="CQ616" i="9"/>
  <c r="CQ621" i="9"/>
  <c r="CQ622" i="9"/>
  <c r="CQ623" i="9"/>
  <c r="CQ630" i="9"/>
  <c r="CQ548" i="9"/>
  <c r="CQ602" i="9"/>
  <c r="CQ620" i="9"/>
  <c r="CQ627" i="9"/>
  <c r="CQ586" i="9"/>
  <c r="CQ593" i="9"/>
  <c r="CQ596" i="9"/>
  <c r="CQ624" i="9"/>
  <c r="CQ555" i="9"/>
  <c r="CQ608" i="9"/>
  <c r="CQ508" i="9"/>
  <c r="CQ592" i="9"/>
  <c r="CQ617" i="9"/>
  <c r="CQ613" i="9"/>
  <c r="CQ629" i="9"/>
  <c r="CQ588" i="9"/>
  <c r="CQ614" i="9"/>
  <c r="CQ549" i="9"/>
  <c r="CQ628" i="9"/>
  <c r="CQ604" i="9"/>
  <c r="CQ553" i="9"/>
  <c r="CQ584" i="9"/>
  <c r="CQ631" i="9"/>
  <c r="CQ603" i="9"/>
  <c r="CQ610" i="9"/>
  <c r="CQ605" i="9"/>
  <c r="CQ615" i="9"/>
  <c r="CQ625" i="9"/>
  <c r="EF510" i="9"/>
  <c r="EF513" i="9"/>
  <c r="EF517" i="9"/>
  <c r="EF511" i="9"/>
  <c r="EF516" i="9"/>
  <c r="EF520" i="9"/>
  <c r="EF524" i="9"/>
  <c r="EF528" i="9"/>
  <c r="EF532" i="9"/>
  <c r="EF536" i="9"/>
  <c r="EF540" i="9"/>
  <c r="EF544" i="9"/>
  <c r="EF548" i="9"/>
  <c r="EF552" i="9"/>
  <c r="EF556" i="9"/>
  <c r="EF512" i="9"/>
  <c r="EF514" i="9"/>
  <c r="EF523" i="9"/>
  <c r="EF530" i="9"/>
  <c r="EF537" i="9"/>
  <c r="EF555" i="9"/>
  <c r="EF557" i="9"/>
  <c r="EF561" i="9"/>
  <c r="EF565" i="9"/>
  <c r="EF569" i="9"/>
  <c r="EF573" i="9"/>
  <c r="EF577" i="9"/>
  <c r="EF581" i="9"/>
  <c r="EF585" i="9"/>
  <c r="EF515" i="9"/>
  <c r="EF529" i="9"/>
  <c r="EF558" i="9"/>
  <c r="EF576" i="9"/>
  <c r="EF583" i="9"/>
  <c r="EF592" i="9"/>
  <c r="EF596" i="9"/>
  <c r="EF600" i="9"/>
  <c r="EF604" i="9"/>
  <c r="EF608" i="9"/>
  <c r="EF519" i="9"/>
  <c r="EF527" i="9"/>
  <c r="EF535" i="9"/>
  <c r="EF543" i="9"/>
  <c r="EF551" i="9"/>
  <c r="EF562" i="9"/>
  <c r="EF580" i="9"/>
  <c r="EF587" i="9"/>
  <c r="EF534" i="9"/>
  <c r="EF542" i="9"/>
  <c r="EF550" i="9"/>
  <c r="EF559" i="9"/>
  <c r="EF566" i="9"/>
  <c r="EF584" i="9"/>
  <c r="EF591" i="9"/>
  <c r="EF595" i="9"/>
  <c r="EF599" i="9"/>
  <c r="EF603" i="9"/>
  <c r="EF607" i="9"/>
  <c r="EF611" i="9"/>
  <c r="EF615" i="9"/>
  <c r="EF619" i="9"/>
  <c r="EF623" i="9"/>
  <c r="EF521" i="9"/>
  <c r="EF526" i="9"/>
  <c r="EF541" i="9"/>
  <c r="EF549" i="9"/>
  <c r="EF563" i="9"/>
  <c r="EF570" i="9"/>
  <c r="EF588" i="9"/>
  <c r="EF525" i="9"/>
  <c r="EF560" i="9"/>
  <c r="EF574" i="9"/>
  <c r="EF594" i="9"/>
  <c r="EF602" i="9"/>
  <c r="EF612" i="9"/>
  <c r="EF617" i="9"/>
  <c r="EF622" i="9"/>
  <c r="EF613" i="9"/>
  <c r="EF624" i="9"/>
  <c r="EF545" i="9"/>
  <c r="EF605" i="9"/>
  <c r="EF539" i="9"/>
  <c r="EF571" i="9"/>
  <c r="EF606" i="9"/>
  <c r="EF564" i="9"/>
  <c r="EF522" i="9"/>
  <c r="EF572" i="9"/>
  <c r="EF546" i="9"/>
  <c r="EF568" i="9"/>
  <c r="EF582" i="9"/>
  <c r="EF593" i="9"/>
  <c r="EF601" i="9"/>
  <c r="EF609" i="9"/>
  <c r="EF616" i="9"/>
  <c r="EF621" i="9"/>
  <c r="EF553" i="9"/>
  <c r="EF579" i="9"/>
  <c r="EF508" i="9"/>
  <c r="EF509" i="9"/>
  <c r="EF567" i="9"/>
  <c r="EF610" i="9"/>
  <c r="EF620" i="9"/>
  <c r="EF531" i="9"/>
  <c r="EF547" i="9"/>
  <c r="EF578" i="9"/>
  <c r="EF554" i="9"/>
  <c r="EF589" i="9"/>
  <c r="EF518" i="9"/>
  <c r="EF533" i="9"/>
  <c r="EF590" i="9"/>
  <c r="EF598" i="9"/>
  <c r="EF614" i="9"/>
  <c r="EF538" i="9"/>
  <c r="EF575" i="9"/>
  <c r="EF597" i="9"/>
  <c r="EF618" i="9"/>
  <c r="EF586" i="9"/>
  <c r="L647" i="9"/>
  <c r="EN510" i="9"/>
  <c r="EN511" i="9"/>
  <c r="EN513" i="9"/>
  <c r="EN512" i="9"/>
  <c r="EN516" i="9"/>
  <c r="EN520" i="9"/>
  <c r="EN524" i="9"/>
  <c r="EN528" i="9"/>
  <c r="EN532" i="9"/>
  <c r="EN536" i="9"/>
  <c r="EN540" i="9"/>
  <c r="EN544" i="9"/>
  <c r="EN548" i="9"/>
  <c r="EN552" i="9"/>
  <c r="EN509" i="9"/>
  <c r="EN515" i="9"/>
  <c r="EN527" i="9"/>
  <c r="EN534" i="9"/>
  <c r="EN541" i="9"/>
  <c r="EN557" i="9"/>
  <c r="EN561" i="9"/>
  <c r="EN565" i="9"/>
  <c r="EN569" i="9"/>
  <c r="EN573" i="9"/>
  <c r="EN577" i="9"/>
  <c r="EN581" i="9"/>
  <c r="EN585" i="9"/>
  <c r="EN519" i="9"/>
  <c r="EN542" i="9"/>
  <c r="EN550" i="9"/>
  <c r="EN562" i="9"/>
  <c r="EN580" i="9"/>
  <c r="EN587" i="9"/>
  <c r="EN592" i="9"/>
  <c r="EN596" i="9"/>
  <c r="EN600" i="9"/>
  <c r="EN604" i="9"/>
  <c r="EN608" i="9"/>
  <c r="EN518" i="9"/>
  <c r="EN526" i="9"/>
  <c r="EN549" i="9"/>
  <c r="EN559" i="9"/>
  <c r="EN566" i="9"/>
  <c r="EN584" i="9"/>
  <c r="EN514" i="9"/>
  <c r="EN525" i="9"/>
  <c r="EN533" i="9"/>
  <c r="EN556" i="9"/>
  <c r="EN563" i="9"/>
  <c r="EN570" i="9"/>
  <c r="EN588" i="9"/>
  <c r="EN591" i="9"/>
  <c r="EN595" i="9"/>
  <c r="EN599" i="9"/>
  <c r="EN603" i="9"/>
  <c r="EN607" i="9"/>
  <c r="EN611" i="9"/>
  <c r="EN615" i="9"/>
  <c r="EN619" i="9"/>
  <c r="EN623" i="9"/>
  <c r="EN531" i="9"/>
  <c r="EN539" i="9"/>
  <c r="EN547" i="9"/>
  <c r="EN555" i="9"/>
  <c r="EN560" i="9"/>
  <c r="EN567" i="9"/>
  <c r="EN574" i="9"/>
  <c r="EN538" i="9"/>
  <c r="EN554" i="9"/>
  <c r="EN564" i="9"/>
  <c r="EN578" i="9"/>
  <c r="EN590" i="9"/>
  <c r="EN598" i="9"/>
  <c r="EN616" i="9"/>
  <c r="EN621" i="9"/>
  <c r="EN582" i="9"/>
  <c r="EN535" i="9"/>
  <c r="EN551" i="9"/>
  <c r="EN576" i="9"/>
  <c r="EN522" i="9"/>
  <c r="EN545" i="9"/>
  <c r="EN575" i="9"/>
  <c r="EN610" i="9"/>
  <c r="EN508" i="9"/>
  <c r="EN537" i="9"/>
  <c r="EN617" i="9"/>
  <c r="EN529" i="9"/>
  <c r="EN572" i="9"/>
  <c r="EN586" i="9"/>
  <c r="EN589" i="9"/>
  <c r="EN597" i="9"/>
  <c r="EN614" i="9"/>
  <c r="EN620" i="9"/>
  <c r="EN543" i="9"/>
  <c r="EN558" i="9"/>
  <c r="EN583" i="9"/>
  <c r="EN546" i="9"/>
  <c r="EN571" i="9"/>
  <c r="EN594" i="9"/>
  <c r="EN605" i="9"/>
  <c r="EN618" i="9"/>
  <c r="EN624" i="9"/>
  <c r="EN530" i="9"/>
  <c r="EN579" i="9"/>
  <c r="EN601" i="9"/>
  <c r="EN609" i="9"/>
  <c r="EN523" i="9"/>
  <c r="EN602" i="9"/>
  <c r="EN613" i="9"/>
  <c r="EN553" i="9"/>
  <c r="EN568" i="9"/>
  <c r="EN593" i="9"/>
  <c r="EN606" i="9"/>
  <c r="EN612" i="9"/>
  <c r="EN622" i="9"/>
  <c r="EN517" i="9"/>
  <c r="EN521" i="9"/>
  <c r="EV510" i="9"/>
  <c r="EV513" i="9"/>
  <c r="EV509" i="9"/>
  <c r="EV512" i="9"/>
  <c r="EV516" i="9"/>
  <c r="EV520" i="9"/>
  <c r="EV524" i="9"/>
  <c r="EV528" i="9"/>
  <c r="EV532" i="9"/>
  <c r="EV536" i="9"/>
  <c r="EV540" i="9"/>
  <c r="EV544" i="9"/>
  <c r="EV548" i="9"/>
  <c r="EV552" i="9"/>
  <c r="EV519" i="9"/>
  <c r="EV531" i="9"/>
  <c r="EV538" i="9"/>
  <c r="EV545" i="9"/>
  <c r="EV557" i="9"/>
  <c r="EV561" i="9"/>
  <c r="EV565" i="9"/>
  <c r="EV569" i="9"/>
  <c r="EV573" i="9"/>
  <c r="EV577" i="9"/>
  <c r="EV581" i="9"/>
  <c r="EV585" i="9"/>
  <c r="EV514" i="9"/>
  <c r="EV518" i="9"/>
  <c r="EV525" i="9"/>
  <c r="EV533" i="9"/>
  <c r="EV541" i="9"/>
  <c r="EV559" i="9"/>
  <c r="EV566" i="9"/>
  <c r="EV584" i="9"/>
  <c r="EV592" i="9"/>
  <c r="EV596" i="9"/>
  <c r="EV600" i="9"/>
  <c r="EV604" i="9"/>
  <c r="EV608" i="9"/>
  <c r="EV517" i="9"/>
  <c r="EV539" i="9"/>
  <c r="EV547" i="9"/>
  <c r="EV555" i="9"/>
  <c r="EV556" i="9"/>
  <c r="EV563" i="9"/>
  <c r="EV570" i="9"/>
  <c r="EV588" i="9"/>
  <c r="EV523" i="9"/>
  <c r="EV546" i="9"/>
  <c r="EV554" i="9"/>
  <c r="EV560" i="9"/>
  <c r="EV567" i="9"/>
  <c r="EV574" i="9"/>
  <c r="EV591" i="9"/>
  <c r="EV595" i="9"/>
  <c r="EV599" i="9"/>
  <c r="EV603" i="9"/>
  <c r="EV607" i="9"/>
  <c r="EV611" i="9"/>
  <c r="EV615" i="9"/>
  <c r="EV619" i="9"/>
  <c r="EV623" i="9"/>
  <c r="EV522" i="9"/>
  <c r="EV530" i="9"/>
  <c r="EV553" i="9"/>
  <c r="EV564" i="9"/>
  <c r="EV571" i="9"/>
  <c r="EV578" i="9"/>
  <c r="EV521" i="9"/>
  <c r="EV537" i="9"/>
  <c r="EV568" i="9"/>
  <c r="EV582" i="9"/>
  <c r="EV594" i="9"/>
  <c r="EV602" i="9"/>
  <c r="EV614" i="9"/>
  <c r="EV620" i="9"/>
  <c r="EV609" i="9"/>
  <c r="EV543" i="9"/>
  <c r="EV558" i="9"/>
  <c r="EV610" i="9"/>
  <c r="EV621" i="9"/>
  <c r="EV580" i="9"/>
  <c r="EV535" i="9"/>
  <c r="EV551" i="9"/>
  <c r="EV579" i="9"/>
  <c r="EV605" i="9"/>
  <c r="EV583" i="9"/>
  <c r="EV597" i="9"/>
  <c r="EV542" i="9"/>
  <c r="EV576" i="9"/>
  <c r="EV593" i="9"/>
  <c r="EV601" i="9"/>
  <c r="EV613" i="9"/>
  <c r="EV618" i="9"/>
  <c r="EV624" i="9"/>
  <c r="EV549" i="9"/>
  <c r="EV587" i="9"/>
  <c r="EV606" i="9"/>
  <c r="EV575" i="9"/>
  <c r="EV590" i="9"/>
  <c r="EV598" i="9"/>
  <c r="EV515" i="9"/>
  <c r="EV572" i="9"/>
  <c r="EV527" i="9"/>
  <c r="EV511" i="9"/>
  <c r="EV534" i="9"/>
  <c r="EV526" i="9"/>
  <c r="EV562" i="9"/>
  <c r="EV529" i="9"/>
  <c r="EV612" i="9"/>
  <c r="EV617" i="9"/>
  <c r="EV622" i="9"/>
  <c r="EV586" i="9"/>
  <c r="EV550" i="9"/>
  <c r="EV589" i="9"/>
  <c r="EV616" i="9"/>
  <c r="EV508" i="9"/>
  <c r="FD510" i="9"/>
  <c r="FD513" i="9"/>
  <c r="FD509" i="9"/>
  <c r="FD512" i="9"/>
  <c r="FD516" i="9"/>
  <c r="FD520" i="9"/>
  <c r="FD524" i="9"/>
  <c r="FD528" i="9"/>
  <c r="FD532" i="9"/>
  <c r="FD536" i="9"/>
  <c r="FD540" i="9"/>
  <c r="FD544" i="9"/>
  <c r="FD548" i="9"/>
  <c r="FD552" i="9"/>
  <c r="FD514" i="9"/>
  <c r="FD518" i="9"/>
  <c r="FD511" i="9"/>
  <c r="FD515" i="9"/>
  <c r="FD535" i="9"/>
  <c r="FD542" i="9"/>
  <c r="FD549" i="9"/>
  <c r="FD557" i="9"/>
  <c r="FD561" i="9"/>
  <c r="FD565" i="9"/>
  <c r="FD569" i="9"/>
  <c r="FD573" i="9"/>
  <c r="FD577" i="9"/>
  <c r="FD581" i="9"/>
  <c r="FD585" i="9"/>
  <c r="FD517" i="9"/>
  <c r="FD523" i="9"/>
  <c r="FD531" i="9"/>
  <c r="FD546" i="9"/>
  <c r="FD554" i="9"/>
  <c r="FD556" i="9"/>
  <c r="FD563" i="9"/>
  <c r="FD570" i="9"/>
  <c r="FD588" i="9"/>
  <c r="FD592" i="9"/>
  <c r="FD596" i="9"/>
  <c r="FD600" i="9"/>
  <c r="FD604" i="9"/>
  <c r="FD608" i="9"/>
  <c r="FD522" i="9"/>
  <c r="FD530" i="9"/>
  <c r="FD538" i="9"/>
  <c r="FD553" i="9"/>
  <c r="FD560" i="9"/>
  <c r="FD567" i="9"/>
  <c r="FD574" i="9"/>
  <c r="FD521" i="9"/>
  <c r="FD529" i="9"/>
  <c r="FD537" i="9"/>
  <c r="FD545" i="9"/>
  <c r="FD564" i="9"/>
  <c r="FD571" i="9"/>
  <c r="FD578" i="9"/>
  <c r="FD591" i="9"/>
  <c r="FD595" i="9"/>
  <c r="FD599" i="9"/>
  <c r="FD603" i="9"/>
  <c r="FD607" i="9"/>
  <c r="FD611" i="9"/>
  <c r="FD615" i="9"/>
  <c r="FD619" i="9"/>
  <c r="FD623" i="9"/>
  <c r="FD519" i="9"/>
  <c r="FD543" i="9"/>
  <c r="FD551" i="9"/>
  <c r="FD568" i="9"/>
  <c r="FD575" i="9"/>
  <c r="FD582" i="9"/>
  <c r="FD527" i="9"/>
  <c r="FD550" i="9"/>
  <c r="FD572" i="9"/>
  <c r="FD586" i="9"/>
  <c r="FD590" i="9"/>
  <c r="FD598" i="9"/>
  <c r="FD606" i="9"/>
  <c r="FD613" i="9"/>
  <c r="FD618" i="9"/>
  <c r="FD624" i="9"/>
  <c r="FD576" i="9"/>
  <c r="FD605" i="9"/>
  <c r="FD547" i="9"/>
  <c r="FD584" i="9"/>
  <c r="FD534" i="9"/>
  <c r="FD558" i="9"/>
  <c r="FD583" i="9"/>
  <c r="FD609" i="9"/>
  <c r="FD562" i="9"/>
  <c r="FD601" i="9"/>
  <c r="FD559" i="9"/>
  <c r="FD525" i="9"/>
  <c r="FD541" i="9"/>
  <c r="FD580" i="9"/>
  <c r="FD589" i="9"/>
  <c r="FD597" i="9"/>
  <c r="FD612" i="9"/>
  <c r="FD617" i="9"/>
  <c r="FD622" i="9"/>
  <c r="FD539" i="9"/>
  <c r="FD555" i="9"/>
  <c r="FD566" i="9"/>
  <c r="FD610" i="9"/>
  <c r="FD616" i="9"/>
  <c r="FD621" i="9"/>
  <c r="FD526" i="9"/>
  <c r="FD508" i="9"/>
  <c r="FD533" i="9"/>
  <c r="FD593" i="9"/>
  <c r="FD614" i="9"/>
  <c r="FD579" i="9"/>
  <c r="FD594" i="9"/>
  <c r="FD602" i="9"/>
  <c r="FD587" i="9"/>
  <c r="FD620" i="9"/>
  <c r="CM511" i="9"/>
  <c r="CM515" i="9"/>
  <c r="CM519" i="9"/>
  <c r="CM523" i="9"/>
  <c r="CM510" i="9"/>
  <c r="CM514" i="9"/>
  <c r="CM518" i="9"/>
  <c r="CM522" i="9"/>
  <c r="CM526" i="9"/>
  <c r="CM509" i="9"/>
  <c r="CM520" i="9"/>
  <c r="CM525" i="9"/>
  <c r="CM524" i="9"/>
  <c r="CM534" i="9"/>
  <c r="CM512" i="9"/>
  <c r="CM527" i="9"/>
  <c r="CM531" i="9"/>
  <c r="CM538" i="9"/>
  <c r="CM549" i="9"/>
  <c r="CM557" i="9"/>
  <c r="CM561" i="9"/>
  <c r="CM565" i="9"/>
  <c r="CM569" i="9"/>
  <c r="CM573" i="9"/>
  <c r="CM577" i="9"/>
  <c r="CM516" i="9"/>
  <c r="CM517" i="9"/>
  <c r="CM528" i="9"/>
  <c r="CM533" i="9"/>
  <c r="CM542" i="9"/>
  <c r="CM530" i="9"/>
  <c r="CM541" i="9"/>
  <c r="CM540" i="9"/>
  <c r="CM548" i="9"/>
  <c r="CM559" i="9"/>
  <c r="CM566" i="9"/>
  <c r="CM521" i="9"/>
  <c r="CM536" i="9"/>
  <c r="CM547" i="9"/>
  <c r="CM546" i="9"/>
  <c r="CM552" i="9"/>
  <c r="CM553" i="9"/>
  <c r="CM560" i="9"/>
  <c r="CM568" i="9"/>
  <c r="CM576" i="9"/>
  <c r="CM551" i="9"/>
  <c r="CM567" i="9"/>
  <c r="CM575" i="9"/>
  <c r="CM581" i="9"/>
  <c r="CM588" i="9"/>
  <c r="CM539" i="9"/>
  <c r="CM544" i="9"/>
  <c r="CM554" i="9"/>
  <c r="CM574" i="9"/>
  <c r="CM585" i="9"/>
  <c r="CM592" i="9"/>
  <c r="CM599" i="9"/>
  <c r="CM606" i="9"/>
  <c r="CM529" i="9"/>
  <c r="CM535" i="9"/>
  <c r="CM550" i="9"/>
  <c r="CM555" i="9"/>
  <c r="CM589" i="9"/>
  <c r="CM572" i="9"/>
  <c r="CM584" i="9"/>
  <c r="CM586" i="9"/>
  <c r="CM603" i="9"/>
  <c r="CM609" i="9"/>
  <c r="CM616" i="9"/>
  <c r="CM545" i="9"/>
  <c r="CM563" i="9"/>
  <c r="CM579" i="9"/>
  <c r="CM558" i="9"/>
  <c r="CM570" i="9"/>
  <c r="CM601" i="9"/>
  <c r="CM602" i="9"/>
  <c r="CM610" i="9"/>
  <c r="CM617" i="9"/>
  <c r="CM513" i="9"/>
  <c r="CM614" i="9"/>
  <c r="CM631" i="9"/>
  <c r="CM556" i="9"/>
  <c r="CM583" i="9"/>
  <c r="CM594" i="9"/>
  <c r="CM595" i="9"/>
  <c r="CM620" i="9"/>
  <c r="CM624" i="9"/>
  <c r="CM593" i="9"/>
  <c r="CM596" i="9"/>
  <c r="CM612" i="9"/>
  <c r="CM628" i="9"/>
  <c r="CM508" i="9"/>
  <c r="CM537" i="9"/>
  <c r="CM543" i="9"/>
  <c r="CM562" i="9"/>
  <c r="CM580" i="9"/>
  <c r="CM597" i="9"/>
  <c r="CM608" i="9"/>
  <c r="CM619" i="9"/>
  <c r="CM625" i="9"/>
  <c r="CM564" i="9"/>
  <c r="CM629" i="9"/>
  <c r="CM591" i="9"/>
  <c r="CM598" i="9"/>
  <c r="CM613" i="9"/>
  <c r="CM626" i="9"/>
  <c r="CM578" i="9"/>
  <c r="CM582" i="9"/>
  <c r="CM590" i="9"/>
  <c r="CM600" i="9"/>
  <c r="CM623" i="9"/>
  <c r="CM618" i="9"/>
  <c r="CM621" i="9"/>
  <c r="CM604" i="9"/>
  <c r="CM611" i="9"/>
  <c r="CM622" i="9"/>
  <c r="CM627" i="9"/>
  <c r="CM532" i="9"/>
  <c r="CM615" i="9"/>
  <c r="CM630" i="9"/>
  <c r="CM607" i="9"/>
  <c r="CM605" i="9"/>
  <c r="CM571" i="9"/>
  <c r="CM587" i="9"/>
  <c r="G637" i="9"/>
  <c r="BX513" i="9"/>
  <c r="BX518" i="9"/>
  <c r="BX524" i="9"/>
  <c r="BX523" i="9"/>
  <c r="BX530" i="9"/>
  <c r="BX534" i="9"/>
  <c r="BX538" i="9"/>
  <c r="BX542" i="9"/>
  <c r="BX546" i="9"/>
  <c r="BX550" i="9"/>
  <c r="BX554" i="9"/>
  <c r="BX512" i="9"/>
  <c r="BX514" i="9"/>
  <c r="BX510" i="9"/>
  <c r="BX515" i="9"/>
  <c r="BX533" i="9"/>
  <c r="BX540" i="9"/>
  <c r="BX516" i="9"/>
  <c r="BX517" i="9"/>
  <c r="BX525" i="9"/>
  <c r="BX526" i="9"/>
  <c r="BX537" i="9"/>
  <c r="BX544" i="9"/>
  <c r="BX551" i="9"/>
  <c r="BX529" i="9"/>
  <c r="BX531" i="9"/>
  <c r="BX545" i="9"/>
  <c r="BX553" i="9"/>
  <c r="BX536" i="9"/>
  <c r="BX552" i="9"/>
  <c r="BX565" i="9"/>
  <c r="BX572" i="9"/>
  <c r="BX579" i="9"/>
  <c r="BX582" i="9"/>
  <c r="BX586" i="9"/>
  <c r="BX590" i="9"/>
  <c r="BX594" i="9"/>
  <c r="BX598" i="9"/>
  <c r="BX602" i="9"/>
  <c r="BX606" i="9"/>
  <c r="BX509" i="9"/>
  <c r="BX527" i="9"/>
  <c r="BX532" i="9"/>
  <c r="BX543" i="9"/>
  <c r="BX557" i="9"/>
  <c r="BX541" i="9"/>
  <c r="BX547" i="9"/>
  <c r="BX564" i="9"/>
  <c r="BX583" i="9"/>
  <c r="BX520" i="9"/>
  <c r="BX522" i="9"/>
  <c r="BX563" i="9"/>
  <c r="BX571" i="9"/>
  <c r="BX580" i="9"/>
  <c r="BX587" i="9"/>
  <c r="BX605" i="9"/>
  <c r="BX608" i="9"/>
  <c r="BX612" i="9"/>
  <c r="BX616" i="9"/>
  <c r="BX620" i="9"/>
  <c r="BX624" i="9"/>
  <c r="BX628" i="9"/>
  <c r="BX555" i="9"/>
  <c r="BX558" i="9"/>
  <c r="BX562" i="9"/>
  <c r="BX569" i="9"/>
  <c r="BX570" i="9"/>
  <c r="BX577" i="9"/>
  <c r="BX578" i="9"/>
  <c r="BX584" i="9"/>
  <c r="BX591" i="9"/>
  <c r="BX549" i="9"/>
  <c r="BX556" i="9"/>
  <c r="BX576" i="9"/>
  <c r="BX588" i="9"/>
  <c r="BX600" i="9"/>
  <c r="BX615" i="9"/>
  <c r="BX560" i="9"/>
  <c r="BX521" i="9"/>
  <c r="BX535" i="9"/>
  <c r="BX548" i="9"/>
  <c r="BX567" i="9"/>
  <c r="BX592" i="9"/>
  <c r="BX623" i="9"/>
  <c r="BX528" i="9"/>
  <c r="BX574" i="9"/>
  <c r="BX511" i="9"/>
  <c r="BX561" i="9"/>
  <c r="BX585" i="9"/>
  <c r="BX595" i="9"/>
  <c r="BX601" i="9"/>
  <c r="BX610" i="9"/>
  <c r="BX626" i="9"/>
  <c r="BX519" i="9"/>
  <c r="BX568" i="9"/>
  <c r="BX589" i="9"/>
  <c r="BX596" i="9"/>
  <c r="BX619" i="9"/>
  <c r="BX630" i="9"/>
  <c r="BX575" i="9"/>
  <c r="BX597" i="9"/>
  <c r="BX603" i="9"/>
  <c r="BX617" i="9"/>
  <c r="BX627" i="9"/>
  <c r="BX593" i="9"/>
  <c r="BX604" i="9"/>
  <c r="BX613" i="9"/>
  <c r="BX622" i="9"/>
  <c r="BX631" i="9"/>
  <c r="BX611" i="9"/>
  <c r="BX508" i="9"/>
  <c r="BX581" i="9"/>
  <c r="BX559" i="9"/>
  <c r="BX573" i="9"/>
  <c r="BX607" i="9"/>
  <c r="BX629" i="9"/>
  <c r="BX621" i="9"/>
  <c r="BX539" i="9"/>
  <c r="BX599" i="9"/>
  <c r="BX618" i="9"/>
  <c r="BX625" i="9"/>
  <c r="BX609" i="9"/>
  <c r="BX566" i="9"/>
  <c r="BX614" i="9"/>
  <c r="Q647" i="9"/>
  <c r="ES509" i="9"/>
  <c r="ES510" i="9"/>
  <c r="ES514" i="9"/>
  <c r="ES518" i="9"/>
  <c r="ES519" i="9"/>
  <c r="ES513" i="9"/>
  <c r="ES517" i="9"/>
  <c r="ES525" i="9"/>
  <c r="ES532" i="9"/>
  <c r="ES539" i="9"/>
  <c r="ES550" i="9"/>
  <c r="ES512" i="9"/>
  <c r="ES522" i="9"/>
  <c r="ES523" i="9"/>
  <c r="ES530" i="9"/>
  <c r="ES531" i="9"/>
  <c r="ES538" i="9"/>
  <c r="ES546" i="9"/>
  <c r="ES560" i="9"/>
  <c r="ES571" i="9"/>
  <c r="ES578" i="9"/>
  <c r="ES585" i="9"/>
  <c r="ES529" i="9"/>
  <c r="ES537" i="9"/>
  <c r="ES545" i="9"/>
  <c r="ES553" i="9"/>
  <c r="ES557" i="9"/>
  <c r="ES564" i="9"/>
  <c r="ES575" i="9"/>
  <c r="ES582" i="9"/>
  <c r="ES590" i="9"/>
  <c r="ES594" i="9"/>
  <c r="ES598" i="9"/>
  <c r="ES602" i="9"/>
  <c r="ES536" i="9"/>
  <c r="ES544" i="9"/>
  <c r="ES552" i="9"/>
  <c r="ES561" i="9"/>
  <c r="ES568" i="9"/>
  <c r="ES579" i="9"/>
  <c r="ES586" i="9"/>
  <c r="ES508" i="9"/>
  <c r="ES593" i="9"/>
  <c r="ES601" i="9"/>
  <c r="ES613" i="9"/>
  <c r="ES617" i="9"/>
  <c r="ES621" i="9"/>
  <c r="ES520" i="9"/>
  <c r="ES521" i="9"/>
  <c r="ES528" i="9"/>
  <c r="ES543" i="9"/>
  <c r="ES551" i="9"/>
  <c r="ES558" i="9"/>
  <c r="ES565" i="9"/>
  <c r="ES572" i="9"/>
  <c r="ES583" i="9"/>
  <c r="ES589" i="9"/>
  <c r="ES597" i="9"/>
  <c r="ES605" i="9"/>
  <c r="ES609" i="9"/>
  <c r="ES526" i="9"/>
  <c r="ES535" i="9"/>
  <c r="ES542" i="9"/>
  <c r="ES562" i="9"/>
  <c r="ES576" i="9"/>
  <c r="ES587" i="9"/>
  <c r="ES563" i="9"/>
  <c r="ES577" i="9"/>
  <c r="ES608" i="9"/>
  <c r="ES533" i="9"/>
  <c r="ES549" i="9"/>
  <c r="ES559" i="9"/>
  <c r="ES573" i="9"/>
  <c r="ES592" i="9"/>
  <c r="ES600" i="9"/>
  <c r="ES612" i="9"/>
  <c r="ES618" i="9"/>
  <c r="ES623" i="9"/>
  <c r="ES610" i="9"/>
  <c r="ES620" i="9"/>
  <c r="ES574" i="9"/>
  <c r="ES614" i="9"/>
  <c r="ES619" i="9"/>
  <c r="ES540" i="9"/>
  <c r="ES570" i="9"/>
  <c r="ES584" i="9"/>
  <c r="ES603" i="9"/>
  <c r="ES606" i="9"/>
  <c r="ES547" i="9"/>
  <c r="ES554" i="9"/>
  <c r="ES556" i="9"/>
  <c r="ES567" i="9"/>
  <c r="ES581" i="9"/>
  <c r="ES591" i="9"/>
  <c r="ES599" i="9"/>
  <c r="ES611" i="9"/>
  <c r="ES616" i="9"/>
  <c r="ES511" i="9"/>
  <c r="ES515" i="9"/>
  <c r="ES534" i="9"/>
  <c r="ES569" i="9"/>
  <c r="ES566" i="9"/>
  <c r="ES596" i="9"/>
  <c r="ES615" i="9"/>
  <c r="ES548" i="9"/>
  <c r="ES555" i="9"/>
  <c r="ES516" i="9"/>
  <c r="ES524" i="9"/>
  <c r="ES622" i="9"/>
  <c r="ES527" i="9"/>
  <c r="ES604" i="9"/>
  <c r="ES541" i="9"/>
  <c r="ES580" i="9"/>
  <c r="ES607" i="9"/>
  <c r="ES588" i="9"/>
  <c r="ES595" i="9"/>
  <c r="ES624" i="9"/>
  <c r="EB511" i="9"/>
  <c r="X637" i="9"/>
  <c r="CO512" i="9"/>
  <c r="CO516" i="9"/>
  <c r="CO520" i="9"/>
  <c r="CO524" i="9"/>
  <c r="CO511" i="9"/>
  <c r="CO515" i="9"/>
  <c r="CO519" i="9"/>
  <c r="CO523" i="9"/>
  <c r="CO527" i="9"/>
  <c r="CO510" i="9"/>
  <c r="CO521" i="9"/>
  <c r="CO513" i="9"/>
  <c r="CO514" i="9"/>
  <c r="CO522" i="9"/>
  <c r="CO530" i="9"/>
  <c r="CO537" i="9"/>
  <c r="CO534" i="9"/>
  <c r="CO541" i="9"/>
  <c r="CO548" i="9"/>
  <c r="CO555" i="9"/>
  <c r="CO558" i="9"/>
  <c r="CO562" i="9"/>
  <c r="CO566" i="9"/>
  <c r="CO570" i="9"/>
  <c r="CO574" i="9"/>
  <c r="CO578" i="9"/>
  <c r="CO525" i="9"/>
  <c r="CO528" i="9"/>
  <c r="CO539" i="9"/>
  <c r="CO544" i="9"/>
  <c r="CO517" i="9"/>
  <c r="CO518" i="9"/>
  <c r="CO529" i="9"/>
  <c r="CO535" i="9"/>
  <c r="CO542" i="9"/>
  <c r="CO543" i="9"/>
  <c r="CO550" i="9"/>
  <c r="CO551" i="9"/>
  <c r="CO531" i="9"/>
  <c r="CO533" i="9"/>
  <c r="CO549" i="9"/>
  <c r="CO569" i="9"/>
  <c r="CO576" i="9"/>
  <c r="CO538" i="9"/>
  <c r="CO509" i="9"/>
  <c r="CO547" i="9"/>
  <c r="CO577" i="9"/>
  <c r="CO546" i="9"/>
  <c r="CO552" i="9"/>
  <c r="CO561" i="9"/>
  <c r="CO580" i="9"/>
  <c r="CO587" i="9"/>
  <c r="CO553" i="9"/>
  <c r="CO560" i="9"/>
  <c r="CO568" i="9"/>
  <c r="CO584" i="9"/>
  <c r="CO591" i="9"/>
  <c r="CO602" i="9"/>
  <c r="CO508" i="9"/>
  <c r="CO554" i="9"/>
  <c r="CO557" i="9"/>
  <c r="CO559" i="9"/>
  <c r="CO567" i="9"/>
  <c r="CO575" i="9"/>
  <c r="CO581" i="9"/>
  <c r="CO588" i="9"/>
  <c r="CO585" i="9"/>
  <c r="CO597" i="9"/>
  <c r="CO605" i="9"/>
  <c r="CO612" i="9"/>
  <c r="CO619" i="9"/>
  <c r="CO536" i="9"/>
  <c r="CO565" i="9"/>
  <c r="CO545" i="9"/>
  <c r="CO572" i="9"/>
  <c r="CO589" i="9"/>
  <c r="CO595" i="9"/>
  <c r="CO603" i="9"/>
  <c r="CO609" i="9"/>
  <c r="CO620" i="9"/>
  <c r="CO563" i="9"/>
  <c r="CO579" i="9"/>
  <c r="CO526" i="9"/>
  <c r="CO540" i="9"/>
  <c r="CO573" i="9"/>
  <c r="CO600" i="9"/>
  <c r="CO622" i="9"/>
  <c r="CO623" i="9"/>
  <c r="CO630" i="9"/>
  <c r="CO601" i="9"/>
  <c r="CO607" i="9"/>
  <c r="CO616" i="9"/>
  <c r="CO618" i="9"/>
  <c r="CO621" i="9"/>
  <c r="CO627" i="9"/>
  <c r="CO583" i="9"/>
  <c r="CO594" i="9"/>
  <c r="CO614" i="9"/>
  <c r="CO624" i="9"/>
  <c r="CO631" i="9"/>
  <c r="CO556" i="9"/>
  <c r="CO586" i="9"/>
  <c r="CO593" i="9"/>
  <c r="CO596" i="9"/>
  <c r="CO610" i="9"/>
  <c r="CO628" i="9"/>
  <c r="CO592" i="9"/>
  <c r="CO608" i="9"/>
  <c r="CO617" i="9"/>
  <c r="CO564" i="9"/>
  <c r="CO598" i="9"/>
  <c r="CO613" i="9"/>
  <c r="CO629" i="9"/>
  <c r="CO582" i="9"/>
  <c r="CO590" i="9"/>
  <c r="CO599" i="9"/>
  <c r="CO626" i="9"/>
  <c r="CO604" i="9"/>
  <c r="CO606" i="9"/>
  <c r="CO611" i="9"/>
  <c r="CO532" i="9"/>
  <c r="CO615" i="9"/>
  <c r="CO625" i="9"/>
  <c r="CO571" i="9"/>
  <c r="Z647" i="9"/>
  <c r="FB509" i="9"/>
  <c r="FB512" i="9"/>
  <c r="FB516" i="9"/>
  <c r="FB510" i="9"/>
  <c r="FB515" i="9"/>
  <c r="FB519" i="9"/>
  <c r="FB523" i="9"/>
  <c r="FB527" i="9"/>
  <c r="FB531" i="9"/>
  <c r="FB535" i="9"/>
  <c r="FB539" i="9"/>
  <c r="FB543" i="9"/>
  <c r="FB547" i="9"/>
  <c r="FB551" i="9"/>
  <c r="FB555" i="9"/>
  <c r="FB511" i="9"/>
  <c r="FB517" i="9"/>
  <c r="FB525" i="9"/>
  <c r="FB532" i="9"/>
  <c r="FB550" i="9"/>
  <c r="FB556" i="9"/>
  <c r="FB560" i="9"/>
  <c r="FB564" i="9"/>
  <c r="FB568" i="9"/>
  <c r="FB572" i="9"/>
  <c r="FB576" i="9"/>
  <c r="FB580" i="9"/>
  <c r="FB584" i="9"/>
  <c r="FB588" i="9"/>
  <c r="FB529" i="9"/>
  <c r="FB537" i="9"/>
  <c r="FB545" i="9"/>
  <c r="FB553" i="9"/>
  <c r="FB571" i="9"/>
  <c r="FB578" i="9"/>
  <c r="FB585" i="9"/>
  <c r="FB591" i="9"/>
  <c r="FB595" i="9"/>
  <c r="FB599" i="9"/>
  <c r="FB603" i="9"/>
  <c r="FB607" i="9"/>
  <c r="FB521" i="9"/>
  <c r="FB536" i="9"/>
  <c r="FB544" i="9"/>
  <c r="FB552" i="9"/>
  <c r="FB557" i="9"/>
  <c r="FB575" i="9"/>
  <c r="FB582" i="9"/>
  <c r="FB528" i="9"/>
  <c r="FB561" i="9"/>
  <c r="FB579" i="9"/>
  <c r="FB586" i="9"/>
  <c r="FB590" i="9"/>
  <c r="FB594" i="9"/>
  <c r="FB598" i="9"/>
  <c r="FB602" i="9"/>
  <c r="FB606" i="9"/>
  <c r="FB610" i="9"/>
  <c r="FB614" i="9"/>
  <c r="FB618" i="9"/>
  <c r="FB622" i="9"/>
  <c r="FB508" i="9"/>
  <c r="FB526" i="9"/>
  <c r="FB534" i="9"/>
  <c r="FB542" i="9"/>
  <c r="FB558" i="9"/>
  <c r="FB565" i="9"/>
  <c r="FB583" i="9"/>
  <c r="FB541" i="9"/>
  <c r="FB569" i="9"/>
  <c r="FB589" i="9"/>
  <c r="FB597" i="9"/>
  <c r="FB612" i="9"/>
  <c r="FB617" i="9"/>
  <c r="FB623" i="9"/>
  <c r="FB620" i="9"/>
  <c r="FB573" i="9"/>
  <c r="FB548" i="9"/>
  <c r="FB566" i="9"/>
  <c r="FB608" i="9"/>
  <c r="FB513" i="9"/>
  <c r="FB570" i="9"/>
  <c r="FB592" i="9"/>
  <c r="FB514" i="9"/>
  <c r="FB563" i="9"/>
  <c r="FB577" i="9"/>
  <c r="FB596" i="9"/>
  <c r="FB604" i="9"/>
  <c r="FB611" i="9"/>
  <c r="FB616" i="9"/>
  <c r="FB621" i="9"/>
  <c r="FB574" i="9"/>
  <c r="FB533" i="9"/>
  <c r="FB549" i="9"/>
  <c r="FB587" i="9"/>
  <c r="FB593" i="9"/>
  <c r="FB601" i="9"/>
  <c r="FB540" i="9"/>
  <c r="FB559" i="9"/>
  <c r="FB518" i="9"/>
  <c r="FB522" i="9"/>
  <c r="FB567" i="9"/>
  <c r="FB520" i="9"/>
  <c r="FB530" i="9"/>
  <c r="FB546" i="9"/>
  <c r="FB562" i="9"/>
  <c r="FB605" i="9"/>
  <c r="FB615" i="9"/>
  <c r="FB524" i="9"/>
  <c r="FB554" i="9"/>
  <c r="FB600" i="9"/>
  <c r="FB613" i="9"/>
  <c r="FB619" i="9"/>
  <c r="FB624" i="9"/>
  <c r="FB538" i="9"/>
  <c r="FB581" i="9"/>
  <c r="FB609" i="9"/>
  <c r="BQ583" i="9"/>
  <c r="I637" i="9"/>
  <c r="BZ509" i="9"/>
  <c r="BZ514" i="9"/>
  <c r="BZ519" i="9"/>
  <c r="BZ525" i="9"/>
  <c r="BZ524" i="9"/>
  <c r="BZ527" i="9"/>
  <c r="BZ531" i="9"/>
  <c r="BZ535" i="9"/>
  <c r="BZ539" i="9"/>
  <c r="BZ543" i="9"/>
  <c r="BZ547" i="9"/>
  <c r="BZ551" i="9"/>
  <c r="BZ555" i="9"/>
  <c r="BZ513" i="9"/>
  <c r="BZ521" i="9"/>
  <c r="BZ522" i="9"/>
  <c r="BZ523" i="9"/>
  <c r="BZ532" i="9"/>
  <c r="BZ515" i="9"/>
  <c r="BZ529" i="9"/>
  <c r="BZ536" i="9"/>
  <c r="BZ554" i="9"/>
  <c r="BZ510" i="9"/>
  <c r="BZ512" i="9"/>
  <c r="BZ516" i="9"/>
  <c r="BZ526" i="9"/>
  <c r="BZ530" i="9"/>
  <c r="BZ528" i="9"/>
  <c r="BZ540" i="9"/>
  <c r="BZ538" i="9"/>
  <c r="BZ546" i="9"/>
  <c r="BZ557" i="9"/>
  <c r="BZ564" i="9"/>
  <c r="BZ571" i="9"/>
  <c r="BZ583" i="9"/>
  <c r="BZ587" i="9"/>
  <c r="BZ591" i="9"/>
  <c r="BZ595" i="9"/>
  <c r="BZ599" i="9"/>
  <c r="BZ603" i="9"/>
  <c r="BZ607" i="9"/>
  <c r="BZ534" i="9"/>
  <c r="BZ545" i="9"/>
  <c r="BZ518" i="9"/>
  <c r="BZ548" i="9"/>
  <c r="BZ552" i="9"/>
  <c r="BZ566" i="9"/>
  <c r="BZ567" i="9"/>
  <c r="BZ574" i="9"/>
  <c r="BZ553" i="9"/>
  <c r="BZ559" i="9"/>
  <c r="BZ565" i="9"/>
  <c r="BZ573" i="9"/>
  <c r="BZ586" i="9"/>
  <c r="BZ537" i="9"/>
  <c r="BZ572" i="9"/>
  <c r="BZ590" i="9"/>
  <c r="BZ597" i="9"/>
  <c r="BZ604" i="9"/>
  <c r="BZ609" i="9"/>
  <c r="BZ613" i="9"/>
  <c r="BZ617" i="9"/>
  <c r="BZ621" i="9"/>
  <c r="BZ625" i="9"/>
  <c r="BZ629" i="9"/>
  <c r="BZ520" i="9"/>
  <c r="BZ533" i="9"/>
  <c r="BZ541" i="9"/>
  <c r="BZ579" i="9"/>
  <c r="BZ594" i="9"/>
  <c r="BZ517" i="9"/>
  <c r="BZ544" i="9"/>
  <c r="BZ550" i="9"/>
  <c r="BZ562" i="9"/>
  <c r="BZ578" i="9"/>
  <c r="BZ580" i="9"/>
  <c r="BZ582" i="9"/>
  <c r="BZ584" i="9"/>
  <c r="BZ593" i="9"/>
  <c r="BZ601" i="9"/>
  <c r="BZ614" i="9"/>
  <c r="BZ569" i="9"/>
  <c r="BZ549" i="9"/>
  <c r="BZ556" i="9"/>
  <c r="BZ576" i="9"/>
  <c r="BZ588" i="9"/>
  <c r="BZ600" i="9"/>
  <c r="BZ608" i="9"/>
  <c r="BZ615" i="9"/>
  <c r="BZ622" i="9"/>
  <c r="BZ560" i="9"/>
  <c r="BZ558" i="9"/>
  <c r="BZ581" i="9"/>
  <c r="BZ612" i="9"/>
  <c r="BZ511" i="9"/>
  <c r="BZ561" i="9"/>
  <c r="BZ585" i="9"/>
  <c r="BZ568" i="9"/>
  <c r="BZ589" i="9"/>
  <c r="BZ602" i="9"/>
  <c r="BZ610" i="9"/>
  <c r="BZ619" i="9"/>
  <c r="BZ626" i="9"/>
  <c r="BZ575" i="9"/>
  <c r="BZ596" i="9"/>
  <c r="BZ623" i="9"/>
  <c r="BZ630" i="9"/>
  <c r="BZ570" i="9"/>
  <c r="BZ627" i="9"/>
  <c r="BZ605" i="9"/>
  <c r="BZ611" i="9"/>
  <c r="BZ624" i="9"/>
  <c r="BZ542" i="9"/>
  <c r="BZ606" i="9"/>
  <c r="BZ620" i="9"/>
  <c r="BZ508" i="9"/>
  <c r="BZ616" i="9"/>
  <c r="BZ563" i="9"/>
  <c r="BZ631" i="9"/>
  <c r="BZ618" i="9"/>
  <c r="BZ598" i="9"/>
  <c r="BZ577" i="9"/>
  <c r="BZ628" i="9"/>
  <c r="BZ592" i="9"/>
  <c r="EU509" i="9"/>
  <c r="EU512" i="9"/>
  <c r="EU515" i="9"/>
  <c r="EU519" i="9"/>
  <c r="EU510" i="9"/>
  <c r="EU516" i="9"/>
  <c r="EU520" i="9"/>
  <c r="EU514" i="9"/>
  <c r="EU518" i="9"/>
  <c r="EU524" i="9"/>
  <c r="EU535" i="9"/>
  <c r="EU542" i="9"/>
  <c r="EU549" i="9"/>
  <c r="EU513" i="9"/>
  <c r="EU521" i="9"/>
  <c r="EU517" i="9"/>
  <c r="EU532" i="9"/>
  <c r="EU539" i="9"/>
  <c r="EU540" i="9"/>
  <c r="EU547" i="9"/>
  <c r="EU548" i="9"/>
  <c r="EU555" i="9"/>
  <c r="EU556" i="9"/>
  <c r="EU563" i="9"/>
  <c r="EU570" i="9"/>
  <c r="EU577" i="9"/>
  <c r="EU588" i="9"/>
  <c r="EU523" i="9"/>
  <c r="EU531" i="9"/>
  <c r="EU546" i="9"/>
  <c r="EU554" i="9"/>
  <c r="EU560" i="9"/>
  <c r="EU567" i="9"/>
  <c r="EU574" i="9"/>
  <c r="EU581" i="9"/>
  <c r="EU591" i="9"/>
  <c r="EU595" i="9"/>
  <c r="EU599" i="9"/>
  <c r="EU522" i="9"/>
  <c r="EU530" i="9"/>
  <c r="EU538" i="9"/>
  <c r="EU553" i="9"/>
  <c r="EU564" i="9"/>
  <c r="EU571" i="9"/>
  <c r="EU578" i="9"/>
  <c r="EU585" i="9"/>
  <c r="EU594" i="9"/>
  <c r="EU598" i="9"/>
  <c r="EU602" i="9"/>
  <c r="EU606" i="9"/>
  <c r="EU614" i="9"/>
  <c r="EU618" i="9"/>
  <c r="EU622" i="9"/>
  <c r="EU529" i="9"/>
  <c r="EU537" i="9"/>
  <c r="EU545" i="9"/>
  <c r="EU557" i="9"/>
  <c r="EU568" i="9"/>
  <c r="EU575" i="9"/>
  <c r="EU582" i="9"/>
  <c r="EU590" i="9"/>
  <c r="EU610" i="9"/>
  <c r="EU528" i="9"/>
  <c r="EU544" i="9"/>
  <c r="EU551" i="9"/>
  <c r="EU579" i="9"/>
  <c r="EU605" i="9"/>
  <c r="EU586" i="9"/>
  <c r="EU597" i="9"/>
  <c r="EU611" i="9"/>
  <c r="EU569" i="9"/>
  <c r="EU508" i="9"/>
  <c r="EU566" i="9"/>
  <c r="EU596" i="9"/>
  <c r="EU565" i="9"/>
  <c r="EU576" i="9"/>
  <c r="EU593" i="9"/>
  <c r="EU601" i="9"/>
  <c r="EU608" i="9"/>
  <c r="EU613" i="9"/>
  <c r="EU619" i="9"/>
  <c r="EU624" i="9"/>
  <c r="EU534" i="9"/>
  <c r="EU580" i="9"/>
  <c r="EU607" i="9"/>
  <c r="EU526" i="9"/>
  <c r="EU562" i="9"/>
  <c r="EU587" i="9"/>
  <c r="EU533" i="9"/>
  <c r="EU573" i="9"/>
  <c r="EU584" i="9"/>
  <c r="EU592" i="9"/>
  <c r="EU600" i="9"/>
  <c r="EU603" i="9"/>
  <c r="EU609" i="9"/>
  <c r="EU612" i="9"/>
  <c r="EU623" i="9"/>
  <c r="EU536" i="9"/>
  <c r="EU543" i="9"/>
  <c r="EU561" i="9"/>
  <c r="EU572" i="9"/>
  <c r="EU527" i="9"/>
  <c r="EU558" i="9"/>
  <c r="EU525" i="9"/>
  <c r="EU541" i="9"/>
  <c r="EU615" i="9"/>
  <c r="EU559" i="9"/>
  <c r="EU617" i="9"/>
  <c r="EU552" i="9"/>
  <c r="EU550" i="9"/>
  <c r="EU583" i="9"/>
  <c r="EU589" i="9"/>
  <c r="EU616" i="9"/>
  <c r="EU621" i="9"/>
  <c r="EU511" i="9"/>
  <c r="EU604" i="9"/>
  <c r="EU620" i="9"/>
  <c r="DB634" i="9"/>
  <c r="DJ634" i="9"/>
  <c r="BQ586" i="9"/>
  <c r="C637" i="9"/>
  <c r="BT511" i="9"/>
  <c r="BT516" i="9"/>
  <c r="BT522" i="9"/>
  <c r="BT521" i="9"/>
  <c r="BT528" i="9"/>
  <c r="BT532" i="9"/>
  <c r="BT536" i="9"/>
  <c r="BT540" i="9"/>
  <c r="BT544" i="9"/>
  <c r="BT548" i="9"/>
  <c r="BT552" i="9"/>
  <c r="BT556" i="9"/>
  <c r="BT510" i="9"/>
  <c r="BT526" i="9"/>
  <c r="BT512" i="9"/>
  <c r="BT517" i="9"/>
  <c r="BT531" i="9"/>
  <c r="BT538" i="9"/>
  <c r="BT518" i="9"/>
  <c r="BT519" i="9"/>
  <c r="BT520" i="9"/>
  <c r="BT535" i="9"/>
  <c r="BT542" i="9"/>
  <c r="BT549" i="9"/>
  <c r="BT527" i="9"/>
  <c r="BT534" i="9"/>
  <c r="BT543" i="9"/>
  <c r="BT509" i="9"/>
  <c r="BT539" i="9"/>
  <c r="BT550" i="9"/>
  <c r="BT559" i="9"/>
  <c r="BT514" i="9"/>
  <c r="BT515" i="9"/>
  <c r="BT563" i="9"/>
  <c r="BT570" i="9"/>
  <c r="BT577" i="9"/>
  <c r="BT580" i="9"/>
  <c r="BT584" i="9"/>
  <c r="BT588" i="9"/>
  <c r="BT592" i="9"/>
  <c r="BT596" i="9"/>
  <c r="BT600" i="9"/>
  <c r="BT604" i="9"/>
  <c r="BT513" i="9"/>
  <c r="BT537" i="9"/>
  <c r="BT541" i="9"/>
  <c r="BT533" i="9"/>
  <c r="BT551" i="9"/>
  <c r="BT555" i="9"/>
  <c r="BT562" i="9"/>
  <c r="BT546" i="9"/>
  <c r="BT558" i="9"/>
  <c r="BT561" i="9"/>
  <c r="BT569" i="9"/>
  <c r="BT581" i="9"/>
  <c r="BT524" i="9"/>
  <c r="BT560" i="9"/>
  <c r="BT567" i="9"/>
  <c r="BT568" i="9"/>
  <c r="BT575" i="9"/>
  <c r="BT576" i="9"/>
  <c r="BT585" i="9"/>
  <c r="BT603" i="9"/>
  <c r="BT610" i="9"/>
  <c r="BT614" i="9"/>
  <c r="BT618" i="9"/>
  <c r="BT622" i="9"/>
  <c r="BT626" i="9"/>
  <c r="BT630" i="9"/>
  <c r="BT574" i="9"/>
  <c r="BT582" i="9"/>
  <c r="BT589" i="9"/>
  <c r="BT590" i="9"/>
  <c r="BT597" i="9"/>
  <c r="BT605" i="9"/>
  <c r="BT613" i="9"/>
  <c r="BT620" i="9"/>
  <c r="BT547" i="9"/>
  <c r="BT557" i="9"/>
  <c r="BT565" i="9"/>
  <c r="BT530" i="9"/>
  <c r="BT572" i="9"/>
  <c r="BT579" i="9"/>
  <c r="BT621" i="9"/>
  <c r="BT525" i="9"/>
  <c r="BT593" i="9"/>
  <c r="BT594" i="9"/>
  <c r="BT615" i="9"/>
  <c r="BT624" i="9"/>
  <c r="BT631" i="9"/>
  <c r="BT583" i="9"/>
  <c r="BT611" i="9"/>
  <c r="BT628" i="9"/>
  <c r="BT508" i="9"/>
  <c r="BT553" i="9"/>
  <c r="BT564" i="9"/>
  <c r="BT571" i="9"/>
  <c r="BT586" i="9"/>
  <c r="BT598" i="9"/>
  <c r="BT609" i="9"/>
  <c r="BT625" i="9"/>
  <c r="BT578" i="9"/>
  <c r="BT591" i="9"/>
  <c r="BT599" i="9"/>
  <c r="BT629" i="9"/>
  <c r="BT606" i="9"/>
  <c r="BT607" i="9"/>
  <c r="BT616" i="9"/>
  <c r="BT529" i="9"/>
  <c r="BT573" i="9"/>
  <c r="BT612" i="9"/>
  <c r="BT595" i="9"/>
  <c r="BT608" i="9"/>
  <c r="BT587" i="9"/>
  <c r="BT617" i="9"/>
  <c r="BT623" i="9"/>
  <c r="BT601" i="9"/>
  <c r="BT523" i="9"/>
  <c r="BT566" i="9"/>
  <c r="BT545" i="9"/>
  <c r="BT602" i="9"/>
  <c r="BT619" i="9"/>
  <c r="BT554" i="9"/>
  <c r="BT627" i="9"/>
  <c r="K637" i="9"/>
  <c r="CB510" i="9"/>
  <c r="CB515" i="9"/>
  <c r="CB520" i="9"/>
  <c r="CB526" i="9"/>
  <c r="CB509" i="9"/>
  <c r="CB525" i="9"/>
  <c r="CB528" i="9"/>
  <c r="CB532" i="9"/>
  <c r="CB536" i="9"/>
  <c r="CB540" i="9"/>
  <c r="CB544" i="9"/>
  <c r="CB548" i="9"/>
  <c r="CB552" i="9"/>
  <c r="CB521" i="9"/>
  <c r="CB527" i="9"/>
  <c r="CB535" i="9"/>
  <c r="CB513" i="9"/>
  <c r="CB514" i="9"/>
  <c r="CB522" i="9"/>
  <c r="CB523" i="9"/>
  <c r="CB524" i="9"/>
  <c r="CB539" i="9"/>
  <c r="CB546" i="9"/>
  <c r="CB553" i="9"/>
  <c r="CB537" i="9"/>
  <c r="CB542" i="9"/>
  <c r="CB529" i="9"/>
  <c r="CB533" i="9"/>
  <c r="CB541" i="9"/>
  <c r="CB549" i="9"/>
  <c r="CB530" i="9"/>
  <c r="CB547" i="9"/>
  <c r="CB555" i="9"/>
  <c r="CB556" i="9"/>
  <c r="CB567" i="9"/>
  <c r="CB574" i="9"/>
  <c r="CB580" i="9"/>
  <c r="CB584" i="9"/>
  <c r="CB588" i="9"/>
  <c r="CB592" i="9"/>
  <c r="CB596" i="9"/>
  <c r="CB600" i="9"/>
  <c r="CB604" i="9"/>
  <c r="CB531" i="9"/>
  <c r="CB512" i="9"/>
  <c r="CB516" i="9"/>
  <c r="CB560" i="9"/>
  <c r="CB568" i="9"/>
  <c r="CB575" i="9"/>
  <c r="CB576" i="9"/>
  <c r="CB545" i="9"/>
  <c r="CB585" i="9"/>
  <c r="CB518" i="9"/>
  <c r="CB543" i="9"/>
  <c r="CB557" i="9"/>
  <c r="CB559" i="9"/>
  <c r="CB566" i="9"/>
  <c r="CB582" i="9"/>
  <c r="CB589" i="9"/>
  <c r="CB607" i="9"/>
  <c r="CB610" i="9"/>
  <c r="CB614" i="9"/>
  <c r="CB618" i="9"/>
  <c r="CB622" i="9"/>
  <c r="CB626" i="9"/>
  <c r="CB630" i="9"/>
  <c r="CB551" i="9"/>
  <c r="CB554" i="9"/>
  <c r="CB565" i="9"/>
  <c r="CB573" i="9"/>
  <c r="CB586" i="9"/>
  <c r="CB593" i="9"/>
  <c r="CB538" i="9"/>
  <c r="CB564" i="9"/>
  <c r="CB571" i="9"/>
  <c r="CB583" i="9"/>
  <c r="CB595" i="9"/>
  <c r="CB603" i="9"/>
  <c r="CB617" i="9"/>
  <c r="CB517" i="9"/>
  <c r="CB550" i="9"/>
  <c r="CB578" i="9"/>
  <c r="CB562" i="9"/>
  <c r="CB587" i="9"/>
  <c r="CB601" i="9"/>
  <c r="CB569" i="9"/>
  <c r="CB572" i="9"/>
  <c r="CB579" i="9"/>
  <c r="CB590" i="9"/>
  <c r="CB606" i="9"/>
  <c r="CB620" i="9"/>
  <c r="CB628" i="9"/>
  <c r="CB508" i="9"/>
  <c r="CB534" i="9"/>
  <c r="CB581" i="9"/>
  <c r="CB616" i="9"/>
  <c r="CB625" i="9"/>
  <c r="CB519" i="9"/>
  <c r="CB558" i="9"/>
  <c r="CB612" i="9"/>
  <c r="CB629" i="9"/>
  <c r="CB511" i="9"/>
  <c r="CB561" i="9"/>
  <c r="CB594" i="9"/>
  <c r="CB602" i="9"/>
  <c r="CB608" i="9"/>
  <c r="CB619" i="9"/>
  <c r="CB615" i="9"/>
  <c r="CB570" i="9"/>
  <c r="CB611" i="9"/>
  <c r="CB627" i="9"/>
  <c r="CB605" i="9"/>
  <c r="CB624" i="9"/>
  <c r="CB563" i="9"/>
  <c r="CB597" i="9"/>
  <c r="CB613" i="9"/>
  <c r="CB591" i="9"/>
  <c r="CB599" i="9"/>
  <c r="CB621" i="9"/>
  <c r="CB631" i="9"/>
  <c r="CB598" i="9"/>
  <c r="CB623" i="9"/>
  <c r="CB577" i="9"/>
  <c r="CB609" i="9"/>
  <c r="S637" i="9"/>
  <c r="CJ509" i="9"/>
  <c r="CJ514" i="9"/>
  <c r="CJ519" i="9"/>
  <c r="CJ524" i="9"/>
  <c r="CJ513" i="9"/>
  <c r="CJ528" i="9"/>
  <c r="CJ532" i="9"/>
  <c r="CJ536" i="9"/>
  <c r="CJ540" i="9"/>
  <c r="CJ544" i="9"/>
  <c r="CJ548" i="9"/>
  <c r="CJ552" i="9"/>
  <c r="CJ512" i="9"/>
  <c r="CJ515" i="9"/>
  <c r="CJ516" i="9"/>
  <c r="CJ517" i="9"/>
  <c r="CJ525" i="9"/>
  <c r="CJ539" i="9"/>
  <c r="CJ511" i="9"/>
  <c r="CJ518" i="9"/>
  <c r="CJ526" i="9"/>
  <c r="CJ543" i="9"/>
  <c r="CJ550" i="9"/>
  <c r="CJ529" i="9"/>
  <c r="CJ520" i="9"/>
  <c r="CJ521" i="9"/>
  <c r="CJ538" i="9"/>
  <c r="CJ554" i="9"/>
  <c r="CJ556" i="9"/>
  <c r="CJ522" i="9"/>
  <c r="CJ523" i="9"/>
  <c r="CJ534" i="9"/>
  <c r="CJ546" i="9"/>
  <c r="CJ560" i="9"/>
  <c r="CJ571" i="9"/>
  <c r="CJ578" i="9"/>
  <c r="CJ580" i="9"/>
  <c r="CJ584" i="9"/>
  <c r="CJ588" i="9"/>
  <c r="CJ592" i="9"/>
  <c r="CJ596" i="9"/>
  <c r="CJ600" i="9"/>
  <c r="CJ604" i="9"/>
  <c r="CJ510" i="9"/>
  <c r="CJ545" i="9"/>
  <c r="CJ566" i="9"/>
  <c r="CJ574" i="9"/>
  <c r="CJ565" i="9"/>
  <c r="CJ573" i="9"/>
  <c r="CJ582" i="9"/>
  <c r="CJ589" i="9"/>
  <c r="CJ530" i="9"/>
  <c r="CJ535" i="9"/>
  <c r="CJ542" i="9"/>
  <c r="CJ555" i="9"/>
  <c r="CJ564" i="9"/>
  <c r="CJ572" i="9"/>
  <c r="CJ579" i="9"/>
  <c r="CJ586" i="9"/>
  <c r="CJ593" i="9"/>
  <c r="CJ610" i="9"/>
  <c r="CJ614" i="9"/>
  <c r="CJ618" i="9"/>
  <c r="CJ622" i="9"/>
  <c r="CJ626" i="9"/>
  <c r="CJ630" i="9"/>
  <c r="CJ527" i="9"/>
  <c r="CJ531" i="9"/>
  <c r="CJ549" i="9"/>
  <c r="CJ558" i="9"/>
  <c r="CJ563" i="9"/>
  <c r="CJ583" i="9"/>
  <c r="CJ590" i="9"/>
  <c r="CJ570" i="9"/>
  <c r="CJ601" i="9"/>
  <c r="CJ561" i="9"/>
  <c r="CJ577" i="9"/>
  <c r="CJ533" i="9"/>
  <c r="CJ551" i="9"/>
  <c r="CJ568" i="9"/>
  <c r="CJ575" i="9"/>
  <c r="CJ599" i="9"/>
  <c r="CJ607" i="9"/>
  <c r="CJ611" i="9"/>
  <c r="CJ541" i="9"/>
  <c r="CJ553" i="9"/>
  <c r="CJ559" i="9"/>
  <c r="CJ562" i="9"/>
  <c r="CJ602" i="9"/>
  <c r="CJ608" i="9"/>
  <c r="CJ625" i="9"/>
  <c r="CJ537" i="9"/>
  <c r="CJ569" i="9"/>
  <c r="CJ597" i="9"/>
  <c r="CJ603" i="9"/>
  <c r="CJ619" i="9"/>
  <c r="CJ629" i="9"/>
  <c r="CJ576" i="9"/>
  <c r="CJ598" i="9"/>
  <c r="CJ615" i="9"/>
  <c r="CJ617" i="9"/>
  <c r="CJ581" i="9"/>
  <c r="CJ591" i="9"/>
  <c r="CJ605" i="9"/>
  <c r="CJ613" i="9"/>
  <c r="CJ609" i="9"/>
  <c r="CJ623" i="9"/>
  <c r="CJ621" i="9"/>
  <c r="CJ547" i="9"/>
  <c r="CJ585" i="9"/>
  <c r="CJ631" i="9"/>
  <c r="CJ567" i="9"/>
  <c r="CJ628" i="9"/>
  <c r="CJ606" i="9"/>
  <c r="CJ627" i="9"/>
  <c r="CJ616" i="9"/>
  <c r="CJ557" i="9"/>
  <c r="CJ595" i="9"/>
  <c r="CJ508" i="9"/>
  <c r="CJ620" i="9"/>
  <c r="CJ624" i="9"/>
  <c r="CJ587" i="9"/>
  <c r="CJ594" i="9"/>
  <c r="CJ612" i="9"/>
  <c r="AA637" i="9"/>
  <c r="CR512" i="9"/>
  <c r="CR518" i="9"/>
  <c r="CR523" i="9"/>
  <c r="CR517" i="9"/>
  <c r="CR528" i="9"/>
  <c r="CR532" i="9"/>
  <c r="CR536" i="9"/>
  <c r="CR540" i="9"/>
  <c r="CR544" i="9"/>
  <c r="CR548" i="9"/>
  <c r="CR552" i="9"/>
  <c r="CR511" i="9"/>
  <c r="CR519" i="9"/>
  <c r="CR520" i="9"/>
  <c r="CR510" i="9"/>
  <c r="CR521" i="9"/>
  <c r="CR522" i="9"/>
  <c r="CR529" i="9"/>
  <c r="CR547" i="9"/>
  <c r="CR554" i="9"/>
  <c r="CR513" i="9"/>
  <c r="CR514" i="9"/>
  <c r="CR515" i="9"/>
  <c r="CR516" i="9"/>
  <c r="CR527" i="9"/>
  <c r="CR545" i="9"/>
  <c r="CR553" i="9"/>
  <c r="CR530" i="9"/>
  <c r="CR537" i="9"/>
  <c r="CR539" i="9"/>
  <c r="CR551" i="9"/>
  <c r="CR557" i="9"/>
  <c r="CR564" i="9"/>
  <c r="CR575" i="9"/>
  <c r="CR580" i="9"/>
  <c r="CR584" i="9"/>
  <c r="CR588" i="9"/>
  <c r="CR592" i="9"/>
  <c r="CR596" i="9"/>
  <c r="CR600" i="9"/>
  <c r="CR604" i="9"/>
  <c r="CR533" i="9"/>
  <c r="CR535" i="9"/>
  <c r="CR543" i="9"/>
  <c r="CR558" i="9"/>
  <c r="CR572" i="9"/>
  <c r="CR525" i="9"/>
  <c r="CR541" i="9"/>
  <c r="CR563" i="9"/>
  <c r="CR571" i="9"/>
  <c r="CR579" i="9"/>
  <c r="CR586" i="9"/>
  <c r="CR509" i="9"/>
  <c r="CR538" i="9"/>
  <c r="CR556" i="9"/>
  <c r="CR562" i="9"/>
  <c r="CR570" i="9"/>
  <c r="CR578" i="9"/>
  <c r="CR583" i="9"/>
  <c r="CR590" i="9"/>
  <c r="CR597" i="9"/>
  <c r="CR610" i="9"/>
  <c r="CR614" i="9"/>
  <c r="CR618" i="9"/>
  <c r="CR622" i="9"/>
  <c r="CR626" i="9"/>
  <c r="CR630" i="9"/>
  <c r="CR534" i="9"/>
  <c r="CR561" i="9"/>
  <c r="CR569" i="9"/>
  <c r="CR577" i="9"/>
  <c r="CR587" i="9"/>
  <c r="CR594" i="9"/>
  <c r="CR524" i="9"/>
  <c r="CR531" i="9"/>
  <c r="CR542" i="9"/>
  <c r="CR546" i="9"/>
  <c r="CR576" i="9"/>
  <c r="CR599" i="9"/>
  <c r="CR607" i="9"/>
  <c r="CR560" i="9"/>
  <c r="CR567" i="9"/>
  <c r="CR574" i="9"/>
  <c r="CR582" i="9"/>
  <c r="CR605" i="9"/>
  <c r="CR608" i="9"/>
  <c r="CR615" i="9"/>
  <c r="CR565" i="9"/>
  <c r="CR550" i="9"/>
  <c r="CR585" i="9"/>
  <c r="CR613" i="9"/>
  <c r="CR629" i="9"/>
  <c r="CR559" i="9"/>
  <c r="CR606" i="9"/>
  <c r="CR609" i="9"/>
  <c r="CR611" i="9"/>
  <c r="CR566" i="9"/>
  <c r="CR589" i="9"/>
  <c r="CR526" i="9"/>
  <c r="CR573" i="9"/>
  <c r="CR595" i="9"/>
  <c r="CR601" i="9"/>
  <c r="CR616" i="9"/>
  <c r="CR621" i="9"/>
  <c r="CR623" i="9"/>
  <c r="CR612" i="9"/>
  <c r="CR620" i="9"/>
  <c r="CR627" i="9"/>
  <c r="CR593" i="9"/>
  <c r="CR624" i="9"/>
  <c r="CR555" i="9"/>
  <c r="CR591" i="9"/>
  <c r="CR508" i="9"/>
  <c r="CR598" i="9"/>
  <c r="CR617" i="9"/>
  <c r="CR568" i="9"/>
  <c r="CR602" i="9"/>
  <c r="CR549" i="9"/>
  <c r="CR619" i="9"/>
  <c r="CR628" i="9"/>
  <c r="CR631" i="9"/>
  <c r="CR625" i="9"/>
  <c r="CR603" i="9"/>
  <c r="CR581" i="9"/>
  <c r="E647" i="9"/>
  <c r="EG513" i="9"/>
  <c r="EG511" i="9"/>
  <c r="EG516" i="9"/>
  <c r="EG520" i="9"/>
  <c r="EG518" i="9"/>
  <c r="EG517" i="9"/>
  <c r="EG526" i="9"/>
  <c r="EG533" i="9"/>
  <c r="EG544" i="9"/>
  <c r="EG551" i="9"/>
  <c r="EG510" i="9"/>
  <c r="EG514" i="9"/>
  <c r="EG512" i="9"/>
  <c r="EG515" i="9"/>
  <c r="EG522" i="9"/>
  <c r="EG537" i="9"/>
  <c r="EG545" i="9"/>
  <c r="EG552" i="9"/>
  <c r="EG553" i="9"/>
  <c r="EG565" i="9"/>
  <c r="EG572" i="9"/>
  <c r="EG579" i="9"/>
  <c r="EG586" i="9"/>
  <c r="EG528" i="9"/>
  <c r="EG529" i="9"/>
  <c r="EG536" i="9"/>
  <c r="EG558" i="9"/>
  <c r="EG569" i="9"/>
  <c r="EG576" i="9"/>
  <c r="EG583" i="9"/>
  <c r="EG592" i="9"/>
  <c r="EG596" i="9"/>
  <c r="EG600" i="9"/>
  <c r="EG519" i="9"/>
  <c r="EG527" i="9"/>
  <c r="EG535" i="9"/>
  <c r="EG543" i="9"/>
  <c r="EG562" i="9"/>
  <c r="EG573" i="9"/>
  <c r="EG580" i="9"/>
  <c r="EG587" i="9"/>
  <c r="EG595" i="9"/>
  <c r="EG599" i="9"/>
  <c r="EG603" i="9"/>
  <c r="EG607" i="9"/>
  <c r="EG619" i="9"/>
  <c r="EG623" i="9"/>
  <c r="EG534" i="9"/>
  <c r="EG542" i="9"/>
  <c r="EG550" i="9"/>
  <c r="EG559" i="9"/>
  <c r="EG566" i="9"/>
  <c r="EG577" i="9"/>
  <c r="EG584" i="9"/>
  <c r="EG591" i="9"/>
  <c r="EG611" i="9"/>
  <c r="EG615" i="9"/>
  <c r="EG541" i="9"/>
  <c r="EG548" i="9"/>
  <c r="EG563" i="9"/>
  <c r="EG588" i="9"/>
  <c r="EG605" i="9"/>
  <c r="EG608" i="9"/>
  <c r="EG622" i="9"/>
  <c r="EG610" i="9"/>
  <c r="EG547" i="9"/>
  <c r="EG554" i="9"/>
  <c r="EG525" i="9"/>
  <c r="EG532" i="9"/>
  <c r="EG555" i="9"/>
  <c r="EG560" i="9"/>
  <c r="EG574" i="9"/>
  <c r="EG585" i="9"/>
  <c r="EG594" i="9"/>
  <c r="EG602" i="9"/>
  <c r="EG612" i="9"/>
  <c r="EG617" i="9"/>
  <c r="EG567" i="9"/>
  <c r="EG614" i="9"/>
  <c r="EG578" i="9"/>
  <c r="EG589" i="9"/>
  <c r="EG613" i="9"/>
  <c r="EG618" i="9"/>
  <c r="EG523" i="9"/>
  <c r="EG539" i="9"/>
  <c r="EG557" i="9"/>
  <c r="EG571" i="9"/>
  <c r="EG606" i="9"/>
  <c r="EG546" i="9"/>
  <c r="EG568" i="9"/>
  <c r="EG582" i="9"/>
  <c r="EG593" i="9"/>
  <c r="EG601" i="9"/>
  <c r="EG621" i="9"/>
  <c r="EG521" i="9"/>
  <c r="EG581" i="9"/>
  <c r="EG509" i="9"/>
  <c r="EG524" i="9"/>
  <c r="EG540" i="9"/>
  <c r="EG590" i="9"/>
  <c r="EG598" i="9"/>
  <c r="EG564" i="9"/>
  <c r="EG538" i="9"/>
  <c r="EG575" i="9"/>
  <c r="EG530" i="9"/>
  <c r="EG609" i="9"/>
  <c r="EG616" i="9"/>
  <c r="EG549" i="9"/>
  <c r="EG556" i="9"/>
  <c r="EG570" i="9"/>
  <c r="EG508" i="9"/>
  <c r="EG604" i="9"/>
  <c r="EG620" i="9"/>
  <c r="EG531" i="9"/>
  <c r="EG561" i="9"/>
  <c r="EG597" i="9"/>
  <c r="EG624" i="9"/>
  <c r="EO511" i="9"/>
  <c r="EO513" i="9"/>
  <c r="EO512" i="9"/>
  <c r="EO516" i="9"/>
  <c r="EO509" i="9"/>
  <c r="EO517" i="9"/>
  <c r="EO515" i="9"/>
  <c r="EO523" i="9"/>
  <c r="EO530" i="9"/>
  <c r="EO537" i="9"/>
  <c r="EO548" i="9"/>
  <c r="EO555" i="9"/>
  <c r="EO520" i="9"/>
  <c r="EO521" i="9"/>
  <c r="EO527" i="9"/>
  <c r="EO535" i="9"/>
  <c r="EO543" i="9"/>
  <c r="EO551" i="9"/>
  <c r="EO558" i="9"/>
  <c r="EO569" i="9"/>
  <c r="EO576" i="9"/>
  <c r="EO583" i="9"/>
  <c r="EO534" i="9"/>
  <c r="EO542" i="9"/>
  <c r="EO550" i="9"/>
  <c r="EO562" i="9"/>
  <c r="EO573" i="9"/>
  <c r="EO580" i="9"/>
  <c r="EO587" i="9"/>
  <c r="EO592" i="9"/>
  <c r="EO596" i="9"/>
  <c r="EO600" i="9"/>
  <c r="EO518" i="9"/>
  <c r="EO526" i="9"/>
  <c r="EO541" i="9"/>
  <c r="EO549" i="9"/>
  <c r="EO559" i="9"/>
  <c r="EO566" i="9"/>
  <c r="EO577" i="9"/>
  <c r="EO584" i="9"/>
  <c r="EO611" i="9"/>
  <c r="EO615" i="9"/>
  <c r="EO514" i="9"/>
  <c r="EO524" i="9"/>
  <c r="EO525" i="9"/>
  <c r="EO532" i="9"/>
  <c r="EO533" i="9"/>
  <c r="EO540" i="9"/>
  <c r="EO556" i="9"/>
  <c r="EO563" i="9"/>
  <c r="EO570" i="9"/>
  <c r="EO581" i="9"/>
  <c r="EO588" i="9"/>
  <c r="EO591" i="9"/>
  <c r="EO595" i="9"/>
  <c r="EO599" i="9"/>
  <c r="EO603" i="9"/>
  <c r="EO607" i="9"/>
  <c r="EO619" i="9"/>
  <c r="EO623" i="9"/>
  <c r="EO519" i="9"/>
  <c r="EO531" i="9"/>
  <c r="EO547" i="9"/>
  <c r="EO567" i="9"/>
  <c r="EO609" i="9"/>
  <c r="EO621" i="9"/>
  <c r="EO605" i="9"/>
  <c r="EO553" i="9"/>
  <c r="EO582" i="9"/>
  <c r="EO601" i="9"/>
  <c r="EO617" i="9"/>
  <c r="EO538" i="9"/>
  <c r="EO554" i="9"/>
  <c r="EO564" i="9"/>
  <c r="EO578" i="9"/>
  <c r="EO590" i="9"/>
  <c r="EO598" i="9"/>
  <c r="EO616" i="9"/>
  <c r="EO602" i="9"/>
  <c r="EO510" i="9"/>
  <c r="EO522" i="9"/>
  <c r="EO545" i="9"/>
  <c r="EO552" i="9"/>
  <c r="EO561" i="9"/>
  <c r="EO575" i="9"/>
  <c r="EO604" i="9"/>
  <c r="EO610" i="9"/>
  <c r="EO508" i="9"/>
  <c r="EO572" i="9"/>
  <c r="EO597" i="9"/>
  <c r="EO620" i="9"/>
  <c r="EO560" i="9"/>
  <c r="EO574" i="9"/>
  <c r="EO585" i="9"/>
  <c r="EO571" i="9"/>
  <c r="EO608" i="9"/>
  <c r="EO613" i="9"/>
  <c r="EO618" i="9"/>
  <c r="EO624" i="9"/>
  <c r="EO544" i="9"/>
  <c r="EO565" i="9"/>
  <c r="EO612" i="9"/>
  <c r="EO529" i="9"/>
  <c r="EO536" i="9"/>
  <c r="EO586" i="9"/>
  <c r="EO589" i="9"/>
  <c r="EO614" i="9"/>
  <c r="EO539" i="9"/>
  <c r="EO546" i="9"/>
  <c r="EO557" i="9"/>
  <c r="EO594" i="9"/>
  <c r="EO568" i="9"/>
  <c r="EO528" i="9"/>
  <c r="EO579" i="9"/>
  <c r="EO593" i="9"/>
  <c r="EO606" i="9"/>
  <c r="EO622" i="9"/>
  <c r="EW511" i="9"/>
  <c r="EW513" i="9"/>
  <c r="EW509" i="9"/>
  <c r="EW512" i="9"/>
  <c r="EW516" i="9"/>
  <c r="EW510" i="9"/>
  <c r="EW519" i="9"/>
  <c r="EW520" i="9"/>
  <c r="EW527" i="9"/>
  <c r="EW534" i="9"/>
  <c r="EW541" i="9"/>
  <c r="EW552" i="9"/>
  <c r="EW526" i="9"/>
  <c r="EW549" i="9"/>
  <c r="EW562" i="9"/>
  <c r="EW573" i="9"/>
  <c r="EW580" i="9"/>
  <c r="EW587" i="9"/>
  <c r="EW524" i="9"/>
  <c r="EW525" i="9"/>
  <c r="EW532" i="9"/>
  <c r="EW533" i="9"/>
  <c r="EW540" i="9"/>
  <c r="EW548" i="9"/>
  <c r="EW559" i="9"/>
  <c r="EW566" i="9"/>
  <c r="EW577" i="9"/>
  <c r="EW584" i="9"/>
  <c r="EW592" i="9"/>
  <c r="EW596" i="9"/>
  <c r="EW600" i="9"/>
  <c r="EW517" i="9"/>
  <c r="EW531" i="9"/>
  <c r="EW539" i="9"/>
  <c r="EW547" i="9"/>
  <c r="EW555" i="9"/>
  <c r="EW556" i="9"/>
  <c r="EW563" i="9"/>
  <c r="EW570" i="9"/>
  <c r="EW581" i="9"/>
  <c r="EW588" i="9"/>
  <c r="EW595" i="9"/>
  <c r="EW599" i="9"/>
  <c r="EW603" i="9"/>
  <c r="EW607" i="9"/>
  <c r="EW611" i="9"/>
  <c r="EW619" i="9"/>
  <c r="EW623" i="9"/>
  <c r="EW523" i="9"/>
  <c r="EW538" i="9"/>
  <c r="EW546" i="9"/>
  <c r="EW554" i="9"/>
  <c r="EW560" i="9"/>
  <c r="EW567" i="9"/>
  <c r="EW574" i="9"/>
  <c r="EW585" i="9"/>
  <c r="EW591" i="9"/>
  <c r="EW615" i="9"/>
  <c r="EW514" i="9"/>
  <c r="EW530" i="9"/>
  <c r="EW553" i="9"/>
  <c r="EW557" i="9"/>
  <c r="EW571" i="9"/>
  <c r="EW508" i="9"/>
  <c r="EW536" i="9"/>
  <c r="EW515" i="9"/>
  <c r="EW558" i="9"/>
  <c r="EW589" i="9"/>
  <c r="EW521" i="9"/>
  <c r="EW528" i="9"/>
  <c r="EW537" i="9"/>
  <c r="EW544" i="9"/>
  <c r="EW568" i="9"/>
  <c r="EW582" i="9"/>
  <c r="EW594" i="9"/>
  <c r="EW602" i="9"/>
  <c r="EW614" i="9"/>
  <c r="EW620" i="9"/>
  <c r="EW590" i="9"/>
  <c r="EW612" i="9"/>
  <c r="EW543" i="9"/>
  <c r="EW604" i="9"/>
  <c r="EW535" i="9"/>
  <c r="EW551" i="9"/>
  <c r="EW565" i="9"/>
  <c r="EW579" i="9"/>
  <c r="EW605" i="9"/>
  <c r="EW608" i="9"/>
  <c r="EW542" i="9"/>
  <c r="EW576" i="9"/>
  <c r="EW593" i="9"/>
  <c r="EW518" i="9"/>
  <c r="EW522" i="9"/>
  <c r="EW545" i="9"/>
  <c r="EW578" i="9"/>
  <c r="EW529" i="9"/>
  <c r="EW609" i="9"/>
  <c r="EW586" i="9"/>
  <c r="EW583" i="9"/>
  <c r="EW597" i="9"/>
  <c r="EW601" i="9"/>
  <c r="EW613" i="9"/>
  <c r="EW618" i="9"/>
  <c r="EW624" i="9"/>
  <c r="EW564" i="9"/>
  <c r="EW606" i="9"/>
  <c r="EW561" i="9"/>
  <c r="EW575" i="9"/>
  <c r="EW598" i="9"/>
  <c r="EW617" i="9"/>
  <c r="EW622" i="9"/>
  <c r="EW572" i="9"/>
  <c r="EW550" i="9"/>
  <c r="EW569" i="9"/>
  <c r="EW610" i="9"/>
  <c r="EW616" i="9"/>
  <c r="EW621" i="9"/>
  <c r="AC647" i="9"/>
  <c r="FE513" i="9"/>
  <c r="FE509" i="9"/>
  <c r="FE512" i="9"/>
  <c r="FE516" i="9"/>
  <c r="FE519" i="9"/>
  <c r="FE514" i="9"/>
  <c r="FE518" i="9"/>
  <c r="FE524" i="9"/>
  <c r="FE531" i="9"/>
  <c r="FE538" i="9"/>
  <c r="FE545" i="9"/>
  <c r="FE511" i="9"/>
  <c r="FE515" i="9"/>
  <c r="FE510" i="9"/>
  <c r="FE520" i="9"/>
  <c r="FE539" i="9"/>
  <c r="FE547" i="9"/>
  <c r="FE555" i="9"/>
  <c r="FE559" i="9"/>
  <c r="FE566" i="9"/>
  <c r="FE577" i="9"/>
  <c r="FE584" i="9"/>
  <c r="FE523" i="9"/>
  <c r="FE546" i="9"/>
  <c r="FE554" i="9"/>
  <c r="FE556" i="9"/>
  <c r="FE563" i="9"/>
  <c r="FE570" i="9"/>
  <c r="FE581" i="9"/>
  <c r="FE588" i="9"/>
  <c r="FE592" i="9"/>
  <c r="FE596" i="9"/>
  <c r="FE600" i="9"/>
  <c r="FE522" i="9"/>
  <c r="FE530" i="9"/>
  <c r="FE553" i="9"/>
  <c r="FE560" i="9"/>
  <c r="FE567" i="9"/>
  <c r="FE574" i="9"/>
  <c r="FE585" i="9"/>
  <c r="FE615" i="9"/>
  <c r="FE521" i="9"/>
  <c r="FE528" i="9"/>
  <c r="FE529" i="9"/>
  <c r="FE536" i="9"/>
  <c r="FE537" i="9"/>
  <c r="FE544" i="9"/>
  <c r="FE552" i="9"/>
  <c r="FE557" i="9"/>
  <c r="FE564" i="9"/>
  <c r="FE571" i="9"/>
  <c r="FE578" i="9"/>
  <c r="FE591" i="9"/>
  <c r="FE595" i="9"/>
  <c r="FE599" i="9"/>
  <c r="FE603" i="9"/>
  <c r="FE607" i="9"/>
  <c r="FE611" i="9"/>
  <c r="FE619" i="9"/>
  <c r="FE623" i="9"/>
  <c r="FE517" i="9"/>
  <c r="FE543" i="9"/>
  <c r="FE561" i="9"/>
  <c r="FE575" i="9"/>
  <c r="FE624" i="9"/>
  <c r="FE594" i="9"/>
  <c r="FE549" i="9"/>
  <c r="FE614" i="9"/>
  <c r="FE527" i="9"/>
  <c r="FE550" i="9"/>
  <c r="FE572" i="9"/>
  <c r="FE586" i="9"/>
  <c r="FE590" i="9"/>
  <c r="FE598" i="9"/>
  <c r="FE606" i="9"/>
  <c r="FE613" i="9"/>
  <c r="FE618" i="9"/>
  <c r="FE542" i="9"/>
  <c r="FE533" i="9"/>
  <c r="FE593" i="9"/>
  <c r="FE608" i="9"/>
  <c r="FE534" i="9"/>
  <c r="FE558" i="9"/>
  <c r="FE569" i="9"/>
  <c r="FE583" i="9"/>
  <c r="FE609" i="9"/>
  <c r="FE541" i="9"/>
  <c r="FE548" i="9"/>
  <c r="FE580" i="9"/>
  <c r="FE589" i="9"/>
  <c r="FE617" i="9"/>
  <c r="FE622" i="9"/>
  <c r="FE535" i="9"/>
  <c r="FE551" i="9"/>
  <c r="FE604" i="9"/>
  <c r="FE579" i="9"/>
  <c r="FE616" i="9"/>
  <c r="FE621" i="9"/>
  <c r="FE562" i="9"/>
  <c r="FE587" i="9"/>
  <c r="FE601" i="9"/>
  <c r="FE605" i="9"/>
  <c r="FE525" i="9"/>
  <c r="FE532" i="9"/>
  <c r="FE597" i="9"/>
  <c r="FE612" i="9"/>
  <c r="FE568" i="9"/>
  <c r="FE582" i="9"/>
  <c r="FE565" i="9"/>
  <c r="FE610" i="9"/>
  <c r="FE526" i="9"/>
  <c r="FE576" i="9"/>
  <c r="FE602" i="9"/>
  <c r="FE508" i="9"/>
  <c r="FE540" i="9"/>
  <c r="FE573" i="9"/>
  <c r="FE620" i="9"/>
  <c r="CE511" i="9"/>
  <c r="CE515" i="9"/>
  <c r="CE519" i="9"/>
  <c r="CE523" i="9"/>
  <c r="CE510" i="9"/>
  <c r="CE514" i="9"/>
  <c r="CE518" i="9"/>
  <c r="CE522" i="9"/>
  <c r="CE526" i="9"/>
  <c r="CE516" i="9"/>
  <c r="CE521" i="9"/>
  <c r="CE509" i="9"/>
  <c r="CE520" i="9"/>
  <c r="CE530" i="9"/>
  <c r="CE534" i="9"/>
  <c r="CE545" i="9"/>
  <c r="CE552" i="9"/>
  <c r="CE557" i="9"/>
  <c r="CE561" i="9"/>
  <c r="CE565" i="9"/>
  <c r="CE569" i="9"/>
  <c r="CE573" i="9"/>
  <c r="CE577" i="9"/>
  <c r="CE531" i="9"/>
  <c r="CE544" i="9"/>
  <c r="CE524" i="9"/>
  <c r="CE525" i="9"/>
  <c r="CE539" i="9"/>
  <c r="CE543" i="9"/>
  <c r="CE551" i="9"/>
  <c r="CE558" i="9"/>
  <c r="CE528" i="9"/>
  <c r="CE535" i="9"/>
  <c r="CE537" i="9"/>
  <c r="CE542" i="9"/>
  <c r="CE549" i="9"/>
  <c r="CE550" i="9"/>
  <c r="CE562" i="9"/>
  <c r="CE529" i="9"/>
  <c r="CE533" i="9"/>
  <c r="CE541" i="9"/>
  <c r="CE527" i="9"/>
  <c r="CE556" i="9"/>
  <c r="CE570" i="9"/>
  <c r="CE578" i="9"/>
  <c r="CE580" i="9"/>
  <c r="CE540" i="9"/>
  <c r="CE548" i="9"/>
  <c r="CE584" i="9"/>
  <c r="CE536" i="9"/>
  <c r="CE560" i="9"/>
  <c r="CE568" i="9"/>
  <c r="CE576" i="9"/>
  <c r="CE581" i="9"/>
  <c r="CE588" i="9"/>
  <c r="CE595" i="9"/>
  <c r="CE602" i="9"/>
  <c r="CE512" i="9"/>
  <c r="CE532" i="9"/>
  <c r="CE547" i="9"/>
  <c r="CE559" i="9"/>
  <c r="CE567" i="9"/>
  <c r="CE575" i="9"/>
  <c r="CE585" i="9"/>
  <c r="CE592" i="9"/>
  <c r="CE513" i="9"/>
  <c r="CE553" i="9"/>
  <c r="CE566" i="9"/>
  <c r="CE590" i="9"/>
  <c r="CE597" i="9"/>
  <c r="CE598" i="9"/>
  <c r="CE605" i="9"/>
  <c r="CE612" i="9"/>
  <c r="CE538" i="9"/>
  <c r="CE554" i="9"/>
  <c r="CE564" i="9"/>
  <c r="CE582" i="9"/>
  <c r="CE593" i="9"/>
  <c r="CE603" i="9"/>
  <c r="CE613" i="9"/>
  <c r="CE620" i="9"/>
  <c r="CE517" i="9"/>
  <c r="CE555" i="9"/>
  <c r="CE571" i="9"/>
  <c r="CE583" i="9"/>
  <c r="CE611" i="9"/>
  <c r="CE622" i="9"/>
  <c r="CE627" i="9"/>
  <c r="CE591" i="9"/>
  <c r="CE599" i="9"/>
  <c r="CE609" i="9"/>
  <c r="CE621" i="9"/>
  <c r="CE631" i="9"/>
  <c r="CE546" i="9"/>
  <c r="CE572" i="9"/>
  <c r="CE600" i="9"/>
  <c r="CE606" i="9"/>
  <c r="CE618" i="9"/>
  <c r="CE624" i="9"/>
  <c r="CE579" i="9"/>
  <c r="CE589" i="9"/>
  <c r="CE601" i="9"/>
  <c r="CE607" i="9"/>
  <c r="CE614" i="9"/>
  <c r="CE616" i="9"/>
  <c r="CE628" i="9"/>
  <c r="CE508" i="9"/>
  <c r="CE610" i="9"/>
  <c r="CE625" i="9"/>
  <c r="CE619" i="9"/>
  <c r="CE604" i="9"/>
  <c r="CE615" i="9"/>
  <c r="CE630" i="9"/>
  <c r="CE574" i="9"/>
  <c r="CE608" i="9"/>
  <c r="CE626" i="9"/>
  <c r="CE563" i="9"/>
  <c r="CE586" i="9"/>
  <c r="CE629" i="9"/>
  <c r="CE594" i="9"/>
  <c r="CE587" i="9"/>
  <c r="CE596" i="9"/>
  <c r="CE617" i="9"/>
  <c r="CE623" i="9"/>
  <c r="EJ634" i="9"/>
  <c r="EJ512" i="9"/>
  <c r="EJ509" i="9"/>
  <c r="EJ515" i="9"/>
  <c r="EJ510" i="9"/>
  <c r="EJ514" i="9"/>
  <c r="EJ518" i="9"/>
  <c r="EJ522" i="9"/>
  <c r="EJ526" i="9"/>
  <c r="EJ530" i="9"/>
  <c r="EJ534" i="9"/>
  <c r="EJ538" i="9"/>
  <c r="EJ542" i="9"/>
  <c r="EJ546" i="9"/>
  <c r="EJ550" i="9"/>
  <c r="EJ554" i="9"/>
  <c r="EJ511" i="9"/>
  <c r="EJ516" i="9"/>
  <c r="EJ519" i="9"/>
  <c r="EJ525" i="9"/>
  <c r="EJ532" i="9"/>
  <c r="EJ539" i="9"/>
  <c r="EJ559" i="9"/>
  <c r="EJ563" i="9"/>
  <c r="EJ567" i="9"/>
  <c r="EJ571" i="9"/>
  <c r="EJ575" i="9"/>
  <c r="EJ579" i="9"/>
  <c r="EJ583" i="9"/>
  <c r="EJ587" i="9"/>
  <c r="EJ517" i="9"/>
  <c r="EJ513" i="9"/>
  <c r="EJ524" i="9"/>
  <c r="EJ547" i="9"/>
  <c r="EJ555" i="9"/>
  <c r="EJ560" i="9"/>
  <c r="EJ578" i="9"/>
  <c r="EJ585" i="9"/>
  <c r="EJ590" i="9"/>
  <c r="EJ594" i="9"/>
  <c r="EJ598" i="9"/>
  <c r="EJ602" i="9"/>
  <c r="EJ606" i="9"/>
  <c r="EJ610" i="9"/>
  <c r="EJ523" i="9"/>
  <c r="EJ531" i="9"/>
  <c r="EJ557" i="9"/>
  <c r="EJ564" i="9"/>
  <c r="EJ582" i="9"/>
  <c r="EJ529" i="9"/>
  <c r="EJ537" i="9"/>
  <c r="EJ545" i="9"/>
  <c r="EJ553" i="9"/>
  <c r="EJ561" i="9"/>
  <c r="EJ568" i="9"/>
  <c r="EJ586" i="9"/>
  <c r="EJ589" i="9"/>
  <c r="EJ593" i="9"/>
  <c r="EJ597" i="9"/>
  <c r="EJ601" i="9"/>
  <c r="EJ605" i="9"/>
  <c r="EJ609" i="9"/>
  <c r="EJ613" i="9"/>
  <c r="EJ617" i="9"/>
  <c r="EJ621" i="9"/>
  <c r="EJ536" i="9"/>
  <c r="EJ544" i="9"/>
  <c r="EJ552" i="9"/>
  <c r="EJ558" i="9"/>
  <c r="EJ565" i="9"/>
  <c r="EJ572" i="9"/>
  <c r="EJ543" i="9"/>
  <c r="EJ569" i="9"/>
  <c r="EJ596" i="9"/>
  <c r="EJ614" i="9"/>
  <c r="EJ619" i="9"/>
  <c r="EJ624" i="9"/>
  <c r="EJ604" i="9"/>
  <c r="EJ620" i="9"/>
  <c r="EJ520" i="9"/>
  <c r="EJ556" i="9"/>
  <c r="EJ527" i="9"/>
  <c r="EJ566" i="9"/>
  <c r="EJ580" i="9"/>
  <c r="EJ608" i="9"/>
  <c r="EJ535" i="9"/>
  <c r="EJ549" i="9"/>
  <c r="EJ540" i="9"/>
  <c r="EJ607" i="9"/>
  <c r="EJ541" i="9"/>
  <c r="EJ577" i="9"/>
  <c r="EJ595" i="9"/>
  <c r="EJ612" i="9"/>
  <c r="EJ618" i="9"/>
  <c r="EJ623" i="9"/>
  <c r="EJ548" i="9"/>
  <c r="EJ588" i="9"/>
  <c r="EJ528" i="9"/>
  <c r="EJ562" i="9"/>
  <c r="EJ576" i="9"/>
  <c r="EJ592" i="9"/>
  <c r="EJ600" i="9"/>
  <c r="EJ603" i="9"/>
  <c r="EJ611" i="9"/>
  <c r="EJ616" i="9"/>
  <c r="EJ622" i="9"/>
  <c r="EJ521" i="9"/>
  <c r="EJ584" i="9"/>
  <c r="EJ581" i="9"/>
  <c r="EJ574" i="9"/>
  <c r="EJ551" i="9"/>
  <c r="EJ573" i="9"/>
  <c r="EJ533" i="9"/>
  <c r="EJ570" i="9"/>
  <c r="EJ591" i="9"/>
  <c r="EJ599" i="9"/>
  <c r="EJ615" i="9"/>
  <c r="EJ508" i="9"/>
  <c r="AE637" i="9"/>
  <c r="CV509" i="9"/>
  <c r="CV514" i="9"/>
  <c r="CV520" i="9"/>
  <c r="CV525" i="9"/>
  <c r="CV519" i="9"/>
  <c r="CV526" i="9"/>
  <c r="CV530" i="9"/>
  <c r="CV534" i="9"/>
  <c r="CV538" i="9"/>
  <c r="CV542" i="9"/>
  <c r="CV546" i="9"/>
  <c r="CV550" i="9"/>
  <c r="CV554" i="9"/>
  <c r="CV511" i="9"/>
  <c r="CV516" i="9"/>
  <c r="CV517" i="9"/>
  <c r="CV518" i="9"/>
  <c r="CV527" i="9"/>
  <c r="CV531" i="9"/>
  <c r="CV549" i="9"/>
  <c r="CV510" i="9"/>
  <c r="CV528" i="9"/>
  <c r="CV513" i="9"/>
  <c r="CV541" i="9"/>
  <c r="CV536" i="9"/>
  <c r="CV540" i="9"/>
  <c r="CV548" i="9"/>
  <c r="CV512" i="9"/>
  <c r="CV532" i="9"/>
  <c r="CV547" i="9"/>
  <c r="CV555" i="9"/>
  <c r="CV559" i="9"/>
  <c r="CV566" i="9"/>
  <c r="CV577" i="9"/>
  <c r="CV582" i="9"/>
  <c r="CV586" i="9"/>
  <c r="CV590" i="9"/>
  <c r="CV594" i="9"/>
  <c r="CV598" i="9"/>
  <c r="CV602" i="9"/>
  <c r="CV606" i="9"/>
  <c r="CV515" i="9"/>
  <c r="CV521" i="9"/>
  <c r="CV545" i="9"/>
  <c r="CV567" i="9"/>
  <c r="CV575" i="9"/>
  <c r="CV523" i="9"/>
  <c r="CV537" i="9"/>
  <c r="CV574" i="9"/>
  <c r="CV581" i="9"/>
  <c r="CV588" i="9"/>
  <c r="CV533" i="9"/>
  <c r="CV543" i="9"/>
  <c r="CV565" i="9"/>
  <c r="CV573" i="9"/>
  <c r="CV585" i="9"/>
  <c r="CV592" i="9"/>
  <c r="CV599" i="9"/>
  <c r="CV608" i="9"/>
  <c r="CV612" i="9"/>
  <c r="CV616" i="9"/>
  <c r="CV620" i="9"/>
  <c r="CV624" i="9"/>
  <c r="CV628" i="9"/>
  <c r="CV556" i="9"/>
  <c r="CV564" i="9"/>
  <c r="CV572" i="9"/>
  <c r="CV589" i="9"/>
  <c r="CV529" i="9"/>
  <c r="CV539" i="9"/>
  <c r="CV571" i="9"/>
  <c r="CV595" i="9"/>
  <c r="CV609" i="9"/>
  <c r="CV578" i="9"/>
  <c r="CV524" i="9"/>
  <c r="CV562" i="9"/>
  <c r="CV569" i="9"/>
  <c r="CV600" i="9"/>
  <c r="CV610" i="9"/>
  <c r="CV617" i="9"/>
  <c r="CV557" i="9"/>
  <c r="CV560" i="9"/>
  <c r="CV576" i="9"/>
  <c r="CV580" i="9"/>
  <c r="CV563" i="9"/>
  <c r="CV597" i="9"/>
  <c r="CV603" i="9"/>
  <c r="CV631" i="9"/>
  <c r="CV552" i="9"/>
  <c r="CV570" i="9"/>
  <c r="CV604" i="9"/>
  <c r="CV619" i="9"/>
  <c r="CV591" i="9"/>
  <c r="CV605" i="9"/>
  <c r="CV615" i="9"/>
  <c r="CV508" i="9"/>
  <c r="CV583" i="9"/>
  <c r="CV587" i="9"/>
  <c r="CV611" i="9"/>
  <c r="CV613" i="9"/>
  <c r="CV625" i="9"/>
  <c r="CV558" i="9"/>
  <c r="CV607" i="9"/>
  <c r="CV535" i="9"/>
  <c r="CV551" i="9"/>
  <c r="CV622" i="9"/>
  <c r="CV561" i="9"/>
  <c r="CV593" i="9"/>
  <c r="CV630" i="9"/>
  <c r="CV596" i="9"/>
  <c r="CV627" i="9"/>
  <c r="CV522" i="9"/>
  <c r="CV629" i="9"/>
  <c r="CV579" i="9"/>
  <c r="CV614" i="9"/>
  <c r="CV623" i="9"/>
  <c r="CV568" i="9"/>
  <c r="CV553" i="9"/>
  <c r="CV601" i="9"/>
  <c r="CV618" i="9"/>
  <c r="CV626" i="9"/>
  <c r="CV584" i="9"/>
  <c r="CV621" i="9"/>
  <c r="CV544" i="9"/>
  <c r="I647" i="9"/>
  <c r="EK509" i="9"/>
  <c r="EK510" i="9"/>
  <c r="EK514" i="9"/>
  <c r="EK518" i="9"/>
  <c r="EK520" i="9"/>
  <c r="EK511" i="9"/>
  <c r="EK516" i="9"/>
  <c r="EK519" i="9"/>
  <c r="EK521" i="9"/>
  <c r="EK528" i="9"/>
  <c r="EK535" i="9"/>
  <c r="EK546" i="9"/>
  <c r="EK553" i="9"/>
  <c r="EK532" i="9"/>
  <c r="EK540" i="9"/>
  <c r="EK548" i="9"/>
  <c r="EK556" i="9"/>
  <c r="EK567" i="9"/>
  <c r="EK574" i="9"/>
  <c r="EK581" i="9"/>
  <c r="EK588" i="9"/>
  <c r="EK513" i="9"/>
  <c r="EK524" i="9"/>
  <c r="EK539" i="9"/>
  <c r="EK547" i="9"/>
  <c r="EK554" i="9"/>
  <c r="EK555" i="9"/>
  <c r="EK560" i="9"/>
  <c r="EK571" i="9"/>
  <c r="EK578" i="9"/>
  <c r="EK585" i="9"/>
  <c r="EK590" i="9"/>
  <c r="EK594" i="9"/>
  <c r="EK598" i="9"/>
  <c r="EK602" i="9"/>
  <c r="EK522" i="9"/>
  <c r="EK523" i="9"/>
  <c r="EK530" i="9"/>
  <c r="EK531" i="9"/>
  <c r="EK538" i="9"/>
  <c r="EK557" i="9"/>
  <c r="EK564" i="9"/>
  <c r="EK575" i="9"/>
  <c r="EK582" i="9"/>
  <c r="EK508" i="9"/>
  <c r="EK597" i="9"/>
  <c r="EK605" i="9"/>
  <c r="EK609" i="9"/>
  <c r="EK512" i="9"/>
  <c r="EK515" i="9"/>
  <c r="EK529" i="9"/>
  <c r="EK537" i="9"/>
  <c r="EK545" i="9"/>
  <c r="EK561" i="9"/>
  <c r="EK568" i="9"/>
  <c r="EK579" i="9"/>
  <c r="EK586" i="9"/>
  <c r="EK589" i="9"/>
  <c r="EK593" i="9"/>
  <c r="EK601" i="9"/>
  <c r="EK613" i="9"/>
  <c r="EK617" i="9"/>
  <c r="EK621" i="9"/>
  <c r="EK536" i="9"/>
  <c r="EK552" i="9"/>
  <c r="EK558" i="9"/>
  <c r="EK572" i="9"/>
  <c r="EK583" i="9"/>
  <c r="EK607" i="9"/>
  <c r="EK610" i="9"/>
  <c r="EK624" i="9"/>
  <c r="EK600" i="9"/>
  <c r="EK603" i="9"/>
  <c r="EK616" i="9"/>
  <c r="EK526" i="9"/>
  <c r="EK543" i="9"/>
  <c r="EK550" i="9"/>
  <c r="EK569" i="9"/>
  <c r="EK596" i="9"/>
  <c r="EK614" i="9"/>
  <c r="EK619" i="9"/>
  <c r="EK622" i="9"/>
  <c r="EK573" i="9"/>
  <c r="EK549" i="9"/>
  <c r="EK591" i="9"/>
  <c r="EK527" i="9"/>
  <c r="EK534" i="9"/>
  <c r="EK566" i="9"/>
  <c r="EK580" i="9"/>
  <c r="EK608" i="9"/>
  <c r="EK563" i="9"/>
  <c r="EK595" i="9"/>
  <c r="EK612" i="9"/>
  <c r="EK618" i="9"/>
  <c r="EK517" i="9"/>
  <c r="EK544" i="9"/>
  <c r="EK565" i="9"/>
  <c r="EK551" i="9"/>
  <c r="EK562" i="9"/>
  <c r="EK576" i="9"/>
  <c r="EK587" i="9"/>
  <c r="EK606" i="9"/>
  <c r="EK611" i="9"/>
  <c r="EK542" i="9"/>
  <c r="EK559" i="9"/>
  <c r="EK570" i="9"/>
  <c r="EK525" i="9"/>
  <c r="EK541" i="9"/>
  <c r="EK577" i="9"/>
  <c r="EK623" i="9"/>
  <c r="EK592" i="9"/>
  <c r="EK533" i="9"/>
  <c r="EK584" i="9"/>
  <c r="EK599" i="9"/>
  <c r="EK604" i="9"/>
  <c r="EK615" i="9"/>
  <c r="EK620" i="9"/>
  <c r="DO634" i="9"/>
  <c r="AJ636" i="9"/>
  <c r="AL649" i="9" s="1"/>
  <c r="B647" i="9"/>
  <c r="ED509" i="9"/>
  <c r="ED516" i="9"/>
  <c r="ED512" i="9"/>
  <c r="ED515" i="9"/>
  <c r="ED519" i="9"/>
  <c r="ED523" i="9"/>
  <c r="ED527" i="9"/>
  <c r="ED531" i="9"/>
  <c r="ED535" i="9"/>
  <c r="ED539" i="9"/>
  <c r="ED543" i="9"/>
  <c r="ED547" i="9"/>
  <c r="ED551" i="9"/>
  <c r="ED555" i="9"/>
  <c r="ED514" i="9"/>
  <c r="ED517" i="9"/>
  <c r="ED510" i="9"/>
  <c r="ED513" i="9"/>
  <c r="ED538" i="9"/>
  <c r="ED545" i="9"/>
  <c r="ED552" i="9"/>
  <c r="ED560" i="9"/>
  <c r="ED564" i="9"/>
  <c r="ED568" i="9"/>
  <c r="ED572" i="9"/>
  <c r="ED576" i="9"/>
  <c r="ED580" i="9"/>
  <c r="ED584" i="9"/>
  <c r="ED588" i="9"/>
  <c r="ED520" i="9"/>
  <c r="ED542" i="9"/>
  <c r="ED550" i="9"/>
  <c r="ED559" i="9"/>
  <c r="ED566" i="9"/>
  <c r="ED573" i="9"/>
  <c r="ED591" i="9"/>
  <c r="ED595" i="9"/>
  <c r="ED599" i="9"/>
  <c r="ED603" i="9"/>
  <c r="ED607" i="9"/>
  <c r="ED521" i="9"/>
  <c r="ED526" i="9"/>
  <c r="ED534" i="9"/>
  <c r="ED549" i="9"/>
  <c r="ED563" i="9"/>
  <c r="ED570" i="9"/>
  <c r="ED577" i="9"/>
  <c r="ED525" i="9"/>
  <c r="ED533" i="9"/>
  <c r="ED541" i="9"/>
  <c r="ED556" i="9"/>
  <c r="ED567" i="9"/>
  <c r="ED574" i="9"/>
  <c r="ED581" i="9"/>
  <c r="ED590" i="9"/>
  <c r="ED594" i="9"/>
  <c r="ED598" i="9"/>
  <c r="ED602" i="9"/>
  <c r="ED606" i="9"/>
  <c r="ED610" i="9"/>
  <c r="ED614" i="9"/>
  <c r="ED618" i="9"/>
  <c r="ED622" i="9"/>
  <c r="ED511" i="9"/>
  <c r="ED524" i="9"/>
  <c r="ED532" i="9"/>
  <c r="ED540" i="9"/>
  <c r="ED548" i="9"/>
  <c r="ED571" i="9"/>
  <c r="ED578" i="9"/>
  <c r="ED585" i="9"/>
  <c r="ED546" i="9"/>
  <c r="ED557" i="9"/>
  <c r="ED582" i="9"/>
  <c r="ED593" i="9"/>
  <c r="ED601" i="9"/>
  <c r="ED609" i="9"/>
  <c r="ED611" i="9"/>
  <c r="ED616" i="9"/>
  <c r="ED621" i="9"/>
  <c r="ED508" i="9"/>
  <c r="ED617" i="9"/>
  <c r="ED623" i="9"/>
  <c r="ED569" i="9"/>
  <c r="ED518" i="9"/>
  <c r="ED530" i="9"/>
  <c r="ED553" i="9"/>
  <c r="ED579" i="9"/>
  <c r="ED561" i="9"/>
  <c r="ED558" i="9"/>
  <c r="ED537" i="9"/>
  <c r="ED565" i="9"/>
  <c r="ED592" i="9"/>
  <c r="ED600" i="9"/>
  <c r="ED615" i="9"/>
  <c r="ED620" i="9"/>
  <c r="ED562" i="9"/>
  <c r="ED587" i="9"/>
  <c r="ED604" i="9"/>
  <c r="ED554" i="9"/>
  <c r="ED589" i="9"/>
  <c r="ED613" i="9"/>
  <c r="ED619" i="9"/>
  <c r="ED522" i="9"/>
  <c r="ED586" i="9"/>
  <c r="ED605" i="9"/>
  <c r="ED596" i="9"/>
  <c r="ED612" i="9"/>
  <c r="ED528" i="9"/>
  <c r="ED544" i="9"/>
  <c r="ED575" i="9"/>
  <c r="ED597" i="9"/>
  <c r="ED624" i="9"/>
  <c r="ED529" i="9"/>
  <c r="ED583" i="9"/>
  <c r="ED608" i="9"/>
  <c r="ED536" i="9"/>
  <c r="Y637" i="9"/>
  <c r="CP511" i="9"/>
  <c r="CP517" i="9"/>
  <c r="CP522" i="9"/>
  <c r="CP516" i="9"/>
  <c r="CP527" i="9"/>
  <c r="CP531" i="9"/>
  <c r="CP535" i="9"/>
  <c r="CP539" i="9"/>
  <c r="CP543" i="9"/>
  <c r="CP547" i="9"/>
  <c r="CP551" i="9"/>
  <c r="CP555" i="9"/>
  <c r="CP510" i="9"/>
  <c r="CP521" i="9"/>
  <c r="CP533" i="9"/>
  <c r="CP513" i="9"/>
  <c r="CP514" i="9"/>
  <c r="CP515" i="9"/>
  <c r="CP523" i="9"/>
  <c r="CP530" i="9"/>
  <c r="CP537" i="9"/>
  <c r="CP544" i="9"/>
  <c r="CP524" i="9"/>
  <c r="CP512" i="9"/>
  <c r="CP528" i="9"/>
  <c r="CP518" i="9"/>
  <c r="CP519" i="9"/>
  <c r="CP529" i="9"/>
  <c r="CP542" i="9"/>
  <c r="CP550" i="9"/>
  <c r="CP558" i="9"/>
  <c r="CP565" i="9"/>
  <c r="CP572" i="9"/>
  <c r="CP579" i="9"/>
  <c r="CP583" i="9"/>
  <c r="CP587" i="9"/>
  <c r="CP591" i="9"/>
  <c r="CP595" i="9"/>
  <c r="CP599" i="9"/>
  <c r="CP603" i="9"/>
  <c r="CP607" i="9"/>
  <c r="CP520" i="9"/>
  <c r="CP541" i="9"/>
  <c r="CP549" i="9"/>
  <c r="CP525" i="9"/>
  <c r="CP538" i="9"/>
  <c r="CP556" i="9"/>
  <c r="CP562" i="9"/>
  <c r="CP563" i="9"/>
  <c r="CP570" i="9"/>
  <c r="CP571" i="9"/>
  <c r="CP578" i="9"/>
  <c r="CP509" i="9"/>
  <c r="CP534" i="9"/>
  <c r="CP569" i="9"/>
  <c r="CP577" i="9"/>
  <c r="CP546" i="9"/>
  <c r="CP552" i="9"/>
  <c r="CP561" i="9"/>
  <c r="CP576" i="9"/>
  <c r="CP580" i="9"/>
  <c r="CP598" i="9"/>
  <c r="CP605" i="9"/>
  <c r="CP609" i="9"/>
  <c r="CP613" i="9"/>
  <c r="CP617" i="9"/>
  <c r="CP621" i="9"/>
  <c r="CP625" i="9"/>
  <c r="CP629" i="9"/>
  <c r="CP553" i="9"/>
  <c r="CP560" i="9"/>
  <c r="CP568" i="9"/>
  <c r="CP584" i="9"/>
  <c r="CP557" i="9"/>
  <c r="CP567" i="9"/>
  <c r="CP574" i="9"/>
  <c r="CP582" i="9"/>
  <c r="CP608" i="9"/>
  <c r="CP615" i="9"/>
  <c r="CP536" i="9"/>
  <c r="CP586" i="9"/>
  <c r="CP588" i="9"/>
  <c r="CP593" i="9"/>
  <c r="CP596" i="9"/>
  <c r="CP604" i="9"/>
  <c r="CP616" i="9"/>
  <c r="CP545" i="9"/>
  <c r="CP554" i="9"/>
  <c r="CP559" i="9"/>
  <c r="CP566" i="9"/>
  <c r="CP589" i="9"/>
  <c r="CP590" i="9"/>
  <c r="CP606" i="9"/>
  <c r="CP611" i="9"/>
  <c r="CP626" i="9"/>
  <c r="CP526" i="9"/>
  <c r="CP540" i="9"/>
  <c r="CP573" i="9"/>
  <c r="CP600" i="9"/>
  <c r="CP622" i="9"/>
  <c r="CP623" i="9"/>
  <c r="CP630" i="9"/>
  <c r="CP548" i="9"/>
  <c r="CP601" i="9"/>
  <c r="CP602" i="9"/>
  <c r="CP618" i="9"/>
  <c r="CP620" i="9"/>
  <c r="CP627" i="9"/>
  <c r="CP594" i="9"/>
  <c r="CP612" i="9"/>
  <c r="CP614" i="9"/>
  <c r="CP624" i="9"/>
  <c r="CP631" i="9"/>
  <c r="CP575" i="9"/>
  <c r="CP508" i="9"/>
  <c r="CP592" i="9"/>
  <c r="CP597" i="9"/>
  <c r="CP564" i="9"/>
  <c r="CP585" i="9"/>
  <c r="CP628" i="9"/>
  <c r="CP619" i="9"/>
  <c r="CP581" i="9"/>
  <c r="CP610" i="9"/>
  <c r="CP532" i="9"/>
  <c r="K647" i="9"/>
  <c r="EM512" i="9"/>
  <c r="EM509" i="9"/>
  <c r="EM515" i="9"/>
  <c r="EM519" i="9"/>
  <c r="EM520" i="9"/>
  <c r="EM531" i="9"/>
  <c r="EM538" i="9"/>
  <c r="EM545" i="9"/>
  <c r="EM552" i="9"/>
  <c r="EM511" i="9"/>
  <c r="EM516" i="9"/>
  <c r="EM518" i="9"/>
  <c r="EM526" i="9"/>
  <c r="EM534" i="9"/>
  <c r="EM549" i="9"/>
  <c r="EM559" i="9"/>
  <c r="EM566" i="9"/>
  <c r="EM573" i="9"/>
  <c r="EM584" i="9"/>
  <c r="EM514" i="9"/>
  <c r="EM525" i="9"/>
  <c r="EM533" i="9"/>
  <c r="EM541" i="9"/>
  <c r="EM556" i="9"/>
  <c r="EM563" i="9"/>
  <c r="EM570" i="9"/>
  <c r="EM577" i="9"/>
  <c r="EM588" i="9"/>
  <c r="EM591" i="9"/>
  <c r="EM595" i="9"/>
  <c r="EM599" i="9"/>
  <c r="EM524" i="9"/>
  <c r="EM532" i="9"/>
  <c r="EM539" i="9"/>
  <c r="EM540" i="9"/>
  <c r="EM547" i="9"/>
  <c r="EM548" i="9"/>
  <c r="EM555" i="9"/>
  <c r="EM560" i="9"/>
  <c r="EM567" i="9"/>
  <c r="EM574" i="9"/>
  <c r="EM581" i="9"/>
  <c r="EM598" i="9"/>
  <c r="EM606" i="9"/>
  <c r="EM610" i="9"/>
  <c r="EM513" i="9"/>
  <c r="EM523" i="9"/>
  <c r="EM546" i="9"/>
  <c r="EM554" i="9"/>
  <c r="EM564" i="9"/>
  <c r="EM571" i="9"/>
  <c r="EM578" i="9"/>
  <c r="EM585" i="9"/>
  <c r="EM590" i="9"/>
  <c r="EM594" i="9"/>
  <c r="EM602" i="9"/>
  <c r="EM614" i="9"/>
  <c r="EM618" i="9"/>
  <c r="EM622" i="9"/>
  <c r="EM522" i="9"/>
  <c r="EM575" i="9"/>
  <c r="EM508" i="9"/>
  <c r="EM620" i="9"/>
  <c r="EM579" i="9"/>
  <c r="EM535" i="9"/>
  <c r="EM544" i="9"/>
  <c r="EM542" i="9"/>
  <c r="EM587" i="9"/>
  <c r="EM592" i="9"/>
  <c r="EM510" i="9"/>
  <c r="EM529" i="9"/>
  <c r="EM561" i="9"/>
  <c r="EM572" i="9"/>
  <c r="EM586" i="9"/>
  <c r="EM589" i="9"/>
  <c r="EM597" i="9"/>
  <c r="EM604" i="9"/>
  <c r="EM607" i="9"/>
  <c r="EM615" i="9"/>
  <c r="EM608" i="9"/>
  <c r="EM593" i="9"/>
  <c r="EM617" i="9"/>
  <c r="EM528" i="9"/>
  <c r="EM565" i="9"/>
  <c r="EM609" i="9"/>
  <c r="EM562" i="9"/>
  <c r="EM600" i="9"/>
  <c r="EM611" i="9"/>
  <c r="EM616" i="9"/>
  <c r="EM536" i="9"/>
  <c r="EM543" i="9"/>
  <c r="EM558" i="9"/>
  <c r="EM583" i="9"/>
  <c r="EM569" i="9"/>
  <c r="EM580" i="9"/>
  <c r="EM605" i="9"/>
  <c r="EM613" i="9"/>
  <c r="EM624" i="9"/>
  <c r="EM530" i="9"/>
  <c r="EM553" i="9"/>
  <c r="EM557" i="9"/>
  <c r="EM568" i="9"/>
  <c r="EM582" i="9"/>
  <c r="EM537" i="9"/>
  <c r="EM601" i="9"/>
  <c r="EM623" i="9"/>
  <c r="EM517" i="9"/>
  <c r="EM521" i="9"/>
  <c r="EM551" i="9"/>
  <c r="EM576" i="9"/>
  <c r="EM603" i="9"/>
  <c r="EM527" i="9"/>
  <c r="EM550" i="9"/>
  <c r="EM596" i="9"/>
  <c r="EM619" i="9"/>
  <c r="EM612" i="9"/>
  <c r="EM621" i="9"/>
  <c r="DS634" i="9"/>
  <c r="D637" i="9"/>
  <c r="BU510" i="9"/>
  <c r="BU514" i="9"/>
  <c r="BU518" i="9"/>
  <c r="BU522" i="9"/>
  <c r="BU526" i="9"/>
  <c r="BU509" i="9"/>
  <c r="BU513" i="9"/>
  <c r="BU517" i="9"/>
  <c r="BU521" i="9"/>
  <c r="BU525" i="9"/>
  <c r="BU511" i="9"/>
  <c r="BU516" i="9"/>
  <c r="BU534" i="9"/>
  <c r="BU512" i="9"/>
  <c r="BU531" i="9"/>
  <c r="BU538" i="9"/>
  <c r="BU545" i="9"/>
  <c r="BU556" i="9"/>
  <c r="BU560" i="9"/>
  <c r="BU564" i="9"/>
  <c r="BU568" i="9"/>
  <c r="BU572" i="9"/>
  <c r="BU576" i="9"/>
  <c r="BU519" i="9"/>
  <c r="BU520" i="9"/>
  <c r="BU528" i="9"/>
  <c r="BU527" i="9"/>
  <c r="BU532" i="9"/>
  <c r="BU544" i="9"/>
  <c r="BU543" i="9"/>
  <c r="BU551" i="9"/>
  <c r="BU539" i="9"/>
  <c r="BU542" i="9"/>
  <c r="BU550" i="9"/>
  <c r="BU559" i="9"/>
  <c r="BU566" i="9"/>
  <c r="BU573" i="9"/>
  <c r="BU515" i="9"/>
  <c r="BU535" i="9"/>
  <c r="BU549" i="9"/>
  <c r="BU537" i="9"/>
  <c r="BU541" i="9"/>
  <c r="BU554" i="9"/>
  <c r="BU570" i="9"/>
  <c r="BU578" i="9"/>
  <c r="BU533" i="9"/>
  <c r="BU555" i="9"/>
  <c r="BU562" i="9"/>
  <c r="BU577" i="9"/>
  <c r="BU588" i="9"/>
  <c r="BU546" i="9"/>
  <c r="BU558" i="9"/>
  <c r="BU561" i="9"/>
  <c r="BU569" i="9"/>
  <c r="BU581" i="9"/>
  <c r="BU592" i="9"/>
  <c r="BU599" i="9"/>
  <c r="BU606" i="9"/>
  <c r="BU524" i="9"/>
  <c r="BU567" i="9"/>
  <c r="BU575" i="9"/>
  <c r="BU585" i="9"/>
  <c r="BU548" i="9"/>
  <c r="BU574" i="9"/>
  <c r="BU594" i="9"/>
  <c r="BU598" i="9"/>
  <c r="BU609" i="9"/>
  <c r="BU616" i="9"/>
  <c r="BU540" i="9"/>
  <c r="BU547" i="9"/>
  <c r="BU557" i="9"/>
  <c r="BU565" i="9"/>
  <c r="BU603" i="9"/>
  <c r="BU610" i="9"/>
  <c r="BU617" i="9"/>
  <c r="BU530" i="9"/>
  <c r="BU563" i="9"/>
  <c r="BU579" i="9"/>
  <c r="BU587" i="9"/>
  <c r="BU589" i="9"/>
  <c r="BU619" i="9"/>
  <c r="BU622" i="9"/>
  <c r="BU623" i="9"/>
  <c r="BU627" i="9"/>
  <c r="BU593" i="9"/>
  <c r="BU597" i="9"/>
  <c r="BU604" i="9"/>
  <c r="BU613" i="9"/>
  <c r="BU615" i="9"/>
  <c r="BU621" i="9"/>
  <c r="BU624" i="9"/>
  <c r="BU631" i="9"/>
  <c r="BU583" i="9"/>
  <c r="BU611" i="9"/>
  <c r="BU628" i="9"/>
  <c r="BU508" i="9"/>
  <c r="BU553" i="9"/>
  <c r="BU571" i="9"/>
  <c r="BU586" i="9"/>
  <c r="BU605" i="9"/>
  <c r="BU618" i="9"/>
  <c r="BU620" i="9"/>
  <c r="BU625" i="9"/>
  <c r="BU629" i="9"/>
  <c r="BU584" i="9"/>
  <c r="BU607" i="9"/>
  <c r="BU626" i="9"/>
  <c r="BU529" i="9"/>
  <c r="BU612" i="9"/>
  <c r="BU536" i="9"/>
  <c r="BU552" i="9"/>
  <c r="BU595" i="9"/>
  <c r="BU596" i="9"/>
  <c r="BU608" i="9"/>
  <c r="BU591" i="9"/>
  <c r="BU601" i="9"/>
  <c r="BU630" i="9"/>
  <c r="BU523" i="9"/>
  <c r="BU580" i="9"/>
  <c r="BU582" i="9"/>
  <c r="BU590" i="9"/>
  <c r="BU600" i="9"/>
  <c r="BU614" i="9"/>
  <c r="BU602" i="9"/>
  <c r="L637" i="9"/>
  <c r="CC510" i="9"/>
  <c r="CC514" i="9"/>
  <c r="CC518" i="9"/>
  <c r="CC522" i="9"/>
  <c r="CC526" i="9"/>
  <c r="CC509" i="9"/>
  <c r="CC513" i="9"/>
  <c r="CC517" i="9"/>
  <c r="CC521" i="9"/>
  <c r="CC525" i="9"/>
  <c r="CC515" i="9"/>
  <c r="CC520" i="9"/>
  <c r="CC511" i="9"/>
  <c r="CC531" i="9"/>
  <c r="CC538" i="9"/>
  <c r="CC527" i="9"/>
  <c r="CC528" i="9"/>
  <c r="CC535" i="9"/>
  <c r="CC542" i="9"/>
  <c r="CC549" i="9"/>
  <c r="CC556" i="9"/>
  <c r="CC560" i="9"/>
  <c r="CC564" i="9"/>
  <c r="CC568" i="9"/>
  <c r="CC572" i="9"/>
  <c r="CC576" i="9"/>
  <c r="CC523" i="9"/>
  <c r="CC524" i="9"/>
  <c r="CC537" i="9"/>
  <c r="CC559" i="9"/>
  <c r="CC529" i="9"/>
  <c r="CC533" i="9"/>
  <c r="CC541" i="9"/>
  <c r="CC548" i="9"/>
  <c r="CC563" i="9"/>
  <c r="CC570" i="9"/>
  <c r="CC577" i="9"/>
  <c r="CC530" i="9"/>
  <c r="CC540" i="9"/>
  <c r="CC547" i="9"/>
  <c r="CC536" i="9"/>
  <c r="CC561" i="9"/>
  <c r="CC569" i="9"/>
  <c r="CC512" i="9"/>
  <c r="CC516" i="9"/>
  <c r="CC532" i="9"/>
  <c r="CC567" i="9"/>
  <c r="CC575" i="9"/>
  <c r="CC581" i="9"/>
  <c r="CC545" i="9"/>
  <c r="CC552" i="9"/>
  <c r="CC574" i="9"/>
  <c r="CC585" i="9"/>
  <c r="CC596" i="9"/>
  <c r="CC603" i="9"/>
  <c r="CC543" i="9"/>
  <c r="CC553" i="9"/>
  <c r="CC557" i="9"/>
  <c r="CC566" i="9"/>
  <c r="CC582" i="9"/>
  <c r="CC589" i="9"/>
  <c r="CC551" i="9"/>
  <c r="CC554" i="9"/>
  <c r="CC573" i="9"/>
  <c r="CC613" i="9"/>
  <c r="CC555" i="9"/>
  <c r="CC571" i="9"/>
  <c r="CC544" i="9"/>
  <c r="CC550" i="9"/>
  <c r="CC578" i="9"/>
  <c r="CC580" i="9"/>
  <c r="CC584" i="9"/>
  <c r="CC586" i="9"/>
  <c r="CC591" i="9"/>
  <c r="CC602" i="9"/>
  <c r="CC614" i="9"/>
  <c r="CC621" i="9"/>
  <c r="CC562" i="9"/>
  <c r="CC546" i="9"/>
  <c r="CC565" i="9"/>
  <c r="CC599" i="9"/>
  <c r="CC600" i="9"/>
  <c r="CC605" i="9"/>
  <c r="CC609" i="9"/>
  <c r="CC618" i="9"/>
  <c r="CC624" i="9"/>
  <c r="CC631" i="9"/>
  <c r="CC579" i="9"/>
  <c r="CC590" i="9"/>
  <c r="CC606" i="9"/>
  <c r="CC607" i="9"/>
  <c r="CC620" i="9"/>
  <c r="CC628" i="9"/>
  <c r="CC508" i="9"/>
  <c r="CC534" i="9"/>
  <c r="CC587" i="9"/>
  <c r="CC601" i="9"/>
  <c r="CC616" i="9"/>
  <c r="CC625" i="9"/>
  <c r="CC519" i="9"/>
  <c r="CC558" i="9"/>
  <c r="CC595" i="9"/>
  <c r="CC610" i="9"/>
  <c r="CC612" i="9"/>
  <c r="CC629" i="9"/>
  <c r="CC619" i="9"/>
  <c r="CC630" i="9"/>
  <c r="CC604" i="9"/>
  <c r="CC615" i="9"/>
  <c r="CC622" i="9"/>
  <c r="CC588" i="9"/>
  <c r="CC611" i="9"/>
  <c r="CC627" i="9"/>
  <c r="CC608" i="9"/>
  <c r="CC626" i="9"/>
  <c r="CC583" i="9"/>
  <c r="CC593" i="9"/>
  <c r="CC597" i="9"/>
  <c r="CC539" i="9"/>
  <c r="CC594" i="9"/>
  <c r="CC592" i="9"/>
  <c r="CC617" i="9"/>
  <c r="CC623" i="9"/>
  <c r="CC598" i="9"/>
  <c r="T637" i="9"/>
  <c r="CK510" i="9"/>
  <c r="CK514" i="9"/>
  <c r="CK518" i="9"/>
  <c r="CK522" i="9"/>
  <c r="CK509" i="9"/>
  <c r="CK513" i="9"/>
  <c r="CK517" i="9"/>
  <c r="CK521" i="9"/>
  <c r="CK525" i="9"/>
  <c r="CK519" i="9"/>
  <c r="CK524" i="9"/>
  <c r="CK512" i="9"/>
  <c r="CK527" i="9"/>
  <c r="CK515" i="9"/>
  <c r="CK516" i="9"/>
  <c r="CK528" i="9"/>
  <c r="CK535" i="9"/>
  <c r="CK532" i="9"/>
  <c r="CK539" i="9"/>
  <c r="CK546" i="9"/>
  <c r="CK553" i="9"/>
  <c r="CK556" i="9"/>
  <c r="CK560" i="9"/>
  <c r="CK564" i="9"/>
  <c r="CK568" i="9"/>
  <c r="CK572" i="9"/>
  <c r="CK576" i="9"/>
  <c r="CK511" i="9"/>
  <c r="CK526" i="9"/>
  <c r="CK531" i="9"/>
  <c r="CK540" i="9"/>
  <c r="CK541" i="9"/>
  <c r="CK520" i="9"/>
  <c r="CK536" i="9"/>
  <c r="CK547" i="9"/>
  <c r="CK555" i="9"/>
  <c r="CK538" i="9"/>
  <c r="CK554" i="9"/>
  <c r="CK567" i="9"/>
  <c r="CK574" i="9"/>
  <c r="CK523" i="9"/>
  <c r="CK534" i="9"/>
  <c r="CK544" i="9"/>
  <c r="CK557" i="9"/>
  <c r="CK559" i="9"/>
  <c r="CK550" i="9"/>
  <c r="CK566" i="9"/>
  <c r="CK585" i="9"/>
  <c r="CK529" i="9"/>
  <c r="CK565" i="9"/>
  <c r="CK573" i="9"/>
  <c r="CK582" i="9"/>
  <c r="CK589" i="9"/>
  <c r="CK600" i="9"/>
  <c r="CK607" i="9"/>
  <c r="CK530" i="9"/>
  <c r="CK542" i="9"/>
  <c r="CK571" i="9"/>
  <c r="CK579" i="9"/>
  <c r="CK586" i="9"/>
  <c r="CK593" i="9"/>
  <c r="CK545" i="9"/>
  <c r="CK558" i="9"/>
  <c r="CK563" i="9"/>
  <c r="CK588" i="9"/>
  <c r="CK602" i="9"/>
  <c r="CK610" i="9"/>
  <c r="CK617" i="9"/>
  <c r="CK570" i="9"/>
  <c r="CK552" i="9"/>
  <c r="CK561" i="9"/>
  <c r="CK577" i="9"/>
  <c r="CK594" i="9"/>
  <c r="CK618" i="9"/>
  <c r="CK533" i="9"/>
  <c r="CK551" i="9"/>
  <c r="CK575" i="9"/>
  <c r="CK595" i="9"/>
  <c r="CK612" i="9"/>
  <c r="CK628" i="9"/>
  <c r="CK508" i="9"/>
  <c r="CK543" i="9"/>
  <c r="CK548" i="9"/>
  <c r="CK562" i="9"/>
  <c r="CK580" i="9"/>
  <c r="CK596" i="9"/>
  <c r="CK608" i="9"/>
  <c r="CK625" i="9"/>
  <c r="CK537" i="9"/>
  <c r="CK569" i="9"/>
  <c r="CK584" i="9"/>
  <c r="CK592" i="9"/>
  <c r="CK597" i="9"/>
  <c r="CK603" i="9"/>
  <c r="CK604" i="9"/>
  <c r="CK619" i="9"/>
  <c r="CK629" i="9"/>
  <c r="CK598" i="9"/>
  <c r="CK615" i="9"/>
  <c r="CK626" i="9"/>
  <c r="CK578" i="9"/>
  <c r="CK590" i="9"/>
  <c r="CK591" i="9"/>
  <c r="CK599" i="9"/>
  <c r="CK613" i="9"/>
  <c r="CK609" i="9"/>
  <c r="CK623" i="9"/>
  <c r="CK621" i="9"/>
  <c r="CK601" i="9"/>
  <c r="CK614" i="9"/>
  <c r="CK631" i="9"/>
  <c r="CK549" i="9"/>
  <c r="CK611" i="9"/>
  <c r="CK622" i="9"/>
  <c r="CK606" i="9"/>
  <c r="CK627" i="9"/>
  <c r="CK583" i="9"/>
  <c r="CK616" i="9"/>
  <c r="CK605" i="9"/>
  <c r="CK620" i="9"/>
  <c r="CK581" i="9"/>
  <c r="CK630" i="9"/>
  <c r="CK587" i="9"/>
  <c r="CK624" i="9"/>
  <c r="AB637" i="9"/>
  <c r="CS510" i="9"/>
  <c r="CS514" i="9"/>
  <c r="CS518" i="9"/>
  <c r="CS522" i="9"/>
  <c r="CS509" i="9"/>
  <c r="CS513" i="9"/>
  <c r="CS517" i="9"/>
  <c r="CS521" i="9"/>
  <c r="CS525" i="9"/>
  <c r="CS512" i="9"/>
  <c r="CS523" i="9"/>
  <c r="CS526" i="9"/>
  <c r="CS519" i="9"/>
  <c r="CS520" i="9"/>
  <c r="CS532" i="9"/>
  <c r="CS539" i="9"/>
  <c r="CS536" i="9"/>
  <c r="CS543" i="9"/>
  <c r="CS550" i="9"/>
  <c r="CS556" i="9"/>
  <c r="CS560" i="9"/>
  <c r="CS564" i="9"/>
  <c r="CS568" i="9"/>
  <c r="CS572" i="9"/>
  <c r="CS576" i="9"/>
  <c r="CS529" i="9"/>
  <c r="CS534" i="9"/>
  <c r="CS515" i="9"/>
  <c r="CS516" i="9"/>
  <c r="CS546" i="9"/>
  <c r="CS511" i="9"/>
  <c r="CS527" i="9"/>
  <c r="CS544" i="9"/>
  <c r="CS545" i="9"/>
  <c r="CS552" i="9"/>
  <c r="CS553" i="9"/>
  <c r="CS571" i="9"/>
  <c r="CS578" i="9"/>
  <c r="CS528" i="9"/>
  <c r="CS530" i="9"/>
  <c r="CS537" i="9"/>
  <c r="CS551" i="9"/>
  <c r="CS533" i="9"/>
  <c r="CS548" i="9"/>
  <c r="CS565" i="9"/>
  <c r="CS573" i="9"/>
  <c r="CS558" i="9"/>
  <c r="CS582" i="9"/>
  <c r="CS541" i="9"/>
  <c r="CS547" i="9"/>
  <c r="CS563" i="9"/>
  <c r="CS579" i="9"/>
  <c r="CS586" i="9"/>
  <c r="CS593" i="9"/>
  <c r="CS604" i="9"/>
  <c r="CS538" i="9"/>
  <c r="CS562" i="9"/>
  <c r="CS570" i="9"/>
  <c r="CS583" i="9"/>
  <c r="CS590" i="9"/>
  <c r="CS569" i="9"/>
  <c r="CS580" i="9"/>
  <c r="CS592" i="9"/>
  <c r="CS600" i="9"/>
  <c r="CS614" i="9"/>
  <c r="CS524" i="9"/>
  <c r="CS531" i="9"/>
  <c r="CS542" i="9"/>
  <c r="CS557" i="9"/>
  <c r="CS567" i="9"/>
  <c r="CS581" i="9"/>
  <c r="CS584" i="9"/>
  <c r="CS598" i="9"/>
  <c r="CS606" i="9"/>
  <c r="CS611" i="9"/>
  <c r="CS622" i="9"/>
  <c r="CS574" i="9"/>
  <c r="CS577" i="9"/>
  <c r="CS587" i="9"/>
  <c r="CS605" i="9"/>
  <c r="CS615" i="9"/>
  <c r="CS617" i="9"/>
  <c r="CS625" i="9"/>
  <c r="CS585" i="9"/>
  <c r="CS599" i="9"/>
  <c r="CS613" i="9"/>
  <c r="CS629" i="9"/>
  <c r="CS540" i="9"/>
  <c r="CS554" i="9"/>
  <c r="CS559" i="9"/>
  <c r="CS609" i="9"/>
  <c r="CS626" i="9"/>
  <c r="CS566" i="9"/>
  <c r="CS589" i="9"/>
  <c r="CS607" i="9"/>
  <c r="CS618" i="9"/>
  <c r="CS630" i="9"/>
  <c r="CS535" i="9"/>
  <c r="CS561" i="9"/>
  <c r="CS594" i="9"/>
  <c r="CS595" i="9"/>
  <c r="CS616" i="9"/>
  <c r="CS575" i="9"/>
  <c r="CS596" i="9"/>
  <c r="CS612" i="9"/>
  <c r="CS620" i="9"/>
  <c r="CS627" i="9"/>
  <c r="CS597" i="9"/>
  <c r="CS608" i="9"/>
  <c r="CS624" i="9"/>
  <c r="CS555" i="9"/>
  <c r="CS591" i="9"/>
  <c r="CS508" i="9"/>
  <c r="CS623" i="9"/>
  <c r="CS588" i="9"/>
  <c r="CS602" i="9"/>
  <c r="CS549" i="9"/>
  <c r="CS619" i="9"/>
  <c r="CS628" i="9"/>
  <c r="CS601" i="9"/>
  <c r="CS621" i="9"/>
  <c r="CS603" i="9"/>
  <c r="CS631" i="9"/>
  <c r="CS610" i="9"/>
  <c r="EH511" i="9"/>
  <c r="EH510" i="9"/>
  <c r="EH514" i="9"/>
  <c r="EH513" i="9"/>
  <c r="EH517" i="9"/>
  <c r="EH521" i="9"/>
  <c r="EH525" i="9"/>
  <c r="EH529" i="9"/>
  <c r="EH533" i="9"/>
  <c r="EH537" i="9"/>
  <c r="EH541" i="9"/>
  <c r="EH545" i="9"/>
  <c r="EH549" i="9"/>
  <c r="EH553" i="9"/>
  <c r="EH518" i="9"/>
  <c r="EH522" i="9"/>
  <c r="EH540" i="9"/>
  <c r="EH547" i="9"/>
  <c r="EH554" i="9"/>
  <c r="EH558" i="9"/>
  <c r="EH562" i="9"/>
  <c r="EH566" i="9"/>
  <c r="EH570" i="9"/>
  <c r="EH574" i="9"/>
  <c r="EH578" i="9"/>
  <c r="EH582" i="9"/>
  <c r="EH586" i="9"/>
  <c r="EH530" i="9"/>
  <c r="EH538" i="9"/>
  <c r="EH546" i="9"/>
  <c r="EH561" i="9"/>
  <c r="EH568" i="9"/>
  <c r="EH575" i="9"/>
  <c r="EH589" i="9"/>
  <c r="EH593" i="9"/>
  <c r="EH597" i="9"/>
  <c r="EH601" i="9"/>
  <c r="EH605" i="9"/>
  <c r="EH609" i="9"/>
  <c r="EH512" i="9"/>
  <c r="EH515" i="9"/>
  <c r="EH544" i="9"/>
  <c r="EH552" i="9"/>
  <c r="EH565" i="9"/>
  <c r="EH572" i="9"/>
  <c r="EH579" i="9"/>
  <c r="EH528" i="9"/>
  <c r="EH536" i="9"/>
  <c r="EH551" i="9"/>
  <c r="EH569" i="9"/>
  <c r="EH576" i="9"/>
  <c r="EH583" i="9"/>
  <c r="EH592" i="9"/>
  <c r="EH596" i="9"/>
  <c r="EH600" i="9"/>
  <c r="EH604" i="9"/>
  <c r="EH608" i="9"/>
  <c r="EH612" i="9"/>
  <c r="EH616" i="9"/>
  <c r="EH620" i="9"/>
  <c r="EH624" i="9"/>
  <c r="EH516" i="9"/>
  <c r="EH519" i="9"/>
  <c r="EH527" i="9"/>
  <c r="EH535" i="9"/>
  <c r="EH543" i="9"/>
  <c r="EH573" i="9"/>
  <c r="EH580" i="9"/>
  <c r="EH587" i="9"/>
  <c r="EH534" i="9"/>
  <c r="EH550" i="9"/>
  <c r="EH577" i="9"/>
  <c r="EH595" i="9"/>
  <c r="EH613" i="9"/>
  <c r="EH618" i="9"/>
  <c r="EH623" i="9"/>
  <c r="EH590" i="9"/>
  <c r="EH564" i="9"/>
  <c r="EH548" i="9"/>
  <c r="EH563" i="9"/>
  <c r="EH588" i="9"/>
  <c r="EH508" i="9"/>
  <c r="EH614" i="9"/>
  <c r="EH531" i="9"/>
  <c r="EH532" i="9"/>
  <c r="EH555" i="9"/>
  <c r="EH560" i="9"/>
  <c r="EH585" i="9"/>
  <c r="EH594" i="9"/>
  <c r="EH602" i="9"/>
  <c r="EH603" i="9"/>
  <c r="EH611" i="9"/>
  <c r="EH617" i="9"/>
  <c r="EH622" i="9"/>
  <c r="EH539" i="9"/>
  <c r="EH571" i="9"/>
  <c r="EH526" i="9"/>
  <c r="EH542" i="9"/>
  <c r="EH559" i="9"/>
  <c r="EH591" i="9"/>
  <c r="EH599" i="9"/>
  <c r="EH621" i="9"/>
  <c r="EH520" i="9"/>
  <c r="EH556" i="9"/>
  <c r="EH581" i="9"/>
  <c r="EH607" i="9"/>
  <c r="EH509" i="9"/>
  <c r="EH524" i="9"/>
  <c r="EH598" i="9"/>
  <c r="EH610" i="9"/>
  <c r="EH619" i="9"/>
  <c r="EH523" i="9"/>
  <c r="EH557" i="9"/>
  <c r="EH606" i="9"/>
  <c r="EH584" i="9"/>
  <c r="EH615" i="9"/>
  <c r="EH567" i="9"/>
  <c r="EP511" i="9"/>
  <c r="EP514" i="9"/>
  <c r="EP513" i="9"/>
  <c r="EP517" i="9"/>
  <c r="EP521" i="9"/>
  <c r="EP525" i="9"/>
  <c r="EP529" i="9"/>
  <c r="EP533" i="9"/>
  <c r="EP537" i="9"/>
  <c r="EP541" i="9"/>
  <c r="EP545" i="9"/>
  <c r="EP549" i="9"/>
  <c r="EP553" i="9"/>
  <c r="EP512" i="9"/>
  <c r="EP509" i="9"/>
  <c r="EP515" i="9"/>
  <c r="EP526" i="9"/>
  <c r="EP544" i="9"/>
  <c r="EP551" i="9"/>
  <c r="EP558" i="9"/>
  <c r="EP562" i="9"/>
  <c r="EP566" i="9"/>
  <c r="EP570" i="9"/>
  <c r="EP574" i="9"/>
  <c r="EP578" i="9"/>
  <c r="EP582" i="9"/>
  <c r="EP586" i="9"/>
  <c r="EP520" i="9"/>
  <c r="EP528" i="9"/>
  <c r="EP536" i="9"/>
  <c r="EP565" i="9"/>
  <c r="EP572" i="9"/>
  <c r="EP579" i="9"/>
  <c r="EP589" i="9"/>
  <c r="EP593" i="9"/>
  <c r="EP597" i="9"/>
  <c r="EP601" i="9"/>
  <c r="EP605" i="9"/>
  <c r="EP609" i="9"/>
  <c r="EP527" i="9"/>
  <c r="EP535" i="9"/>
  <c r="EP543" i="9"/>
  <c r="EP569" i="9"/>
  <c r="EP576" i="9"/>
  <c r="EP583" i="9"/>
  <c r="EP534" i="9"/>
  <c r="EP542" i="9"/>
  <c r="EP550" i="9"/>
  <c r="EP573" i="9"/>
  <c r="EP580" i="9"/>
  <c r="EP587" i="9"/>
  <c r="EP592" i="9"/>
  <c r="EP596" i="9"/>
  <c r="EP600" i="9"/>
  <c r="EP604" i="9"/>
  <c r="EP608" i="9"/>
  <c r="EP612" i="9"/>
  <c r="EP616" i="9"/>
  <c r="EP620" i="9"/>
  <c r="EP624" i="9"/>
  <c r="EP518" i="9"/>
  <c r="EP548" i="9"/>
  <c r="EP559" i="9"/>
  <c r="EP577" i="9"/>
  <c r="EP584" i="9"/>
  <c r="EP516" i="9"/>
  <c r="EP524" i="9"/>
  <c r="EP540" i="9"/>
  <c r="EP556" i="9"/>
  <c r="EP581" i="9"/>
  <c r="EP591" i="9"/>
  <c r="EP599" i="9"/>
  <c r="EP606" i="9"/>
  <c r="EP611" i="9"/>
  <c r="EP617" i="9"/>
  <c r="EP622" i="9"/>
  <c r="EP560" i="9"/>
  <c r="EP585" i="9"/>
  <c r="EP594" i="9"/>
  <c r="EP602" i="9"/>
  <c r="EP618" i="9"/>
  <c r="EP603" i="9"/>
  <c r="EP519" i="9"/>
  <c r="EP531" i="9"/>
  <c r="EP547" i="9"/>
  <c r="EP567" i="9"/>
  <c r="EP619" i="9"/>
  <c r="EP546" i="9"/>
  <c r="EP568" i="9"/>
  <c r="EP538" i="9"/>
  <c r="EP554" i="9"/>
  <c r="EP564" i="9"/>
  <c r="EP590" i="9"/>
  <c r="EP598" i="9"/>
  <c r="EP607" i="9"/>
  <c r="EP615" i="9"/>
  <c r="EP621" i="9"/>
  <c r="EP552" i="9"/>
  <c r="EP561" i="9"/>
  <c r="EP575" i="9"/>
  <c r="EP610" i="9"/>
  <c r="EP532" i="9"/>
  <c r="EP555" i="9"/>
  <c r="EP563" i="9"/>
  <c r="EP595" i="9"/>
  <c r="EP614" i="9"/>
  <c r="EP523" i="9"/>
  <c r="EP539" i="9"/>
  <c r="EP530" i="9"/>
  <c r="EP571" i="9"/>
  <c r="EP613" i="9"/>
  <c r="EP510" i="9"/>
  <c r="EP522" i="9"/>
  <c r="EP508" i="9"/>
  <c r="EP588" i="9"/>
  <c r="EP557" i="9"/>
  <c r="EP623" i="9"/>
  <c r="V647" i="9"/>
  <c r="EX511" i="9"/>
  <c r="EX514" i="9"/>
  <c r="EX513" i="9"/>
  <c r="EX517" i="9"/>
  <c r="EX521" i="9"/>
  <c r="EX525" i="9"/>
  <c r="EX529" i="9"/>
  <c r="EX533" i="9"/>
  <c r="EX537" i="9"/>
  <c r="EX541" i="9"/>
  <c r="EX545" i="9"/>
  <c r="EX549" i="9"/>
  <c r="EX553" i="9"/>
  <c r="EX516" i="9"/>
  <c r="EX510" i="9"/>
  <c r="EX523" i="9"/>
  <c r="EX530" i="9"/>
  <c r="EX548" i="9"/>
  <c r="EX555" i="9"/>
  <c r="EX558" i="9"/>
  <c r="EX562" i="9"/>
  <c r="EX566" i="9"/>
  <c r="EX570" i="9"/>
  <c r="EX574" i="9"/>
  <c r="EX578" i="9"/>
  <c r="EX582" i="9"/>
  <c r="EX586" i="9"/>
  <c r="EX519" i="9"/>
  <c r="EX520" i="9"/>
  <c r="EX509" i="9"/>
  <c r="EX534" i="9"/>
  <c r="EX542" i="9"/>
  <c r="EX550" i="9"/>
  <c r="EX569" i="9"/>
  <c r="EX576" i="9"/>
  <c r="EX583" i="9"/>
  <c r="EX589" i="9"/>
  <c r="EX593" i="9"/>
  <c r="EX597" i="9"/>
  <c r="EX601" i="9"/>
  <c r="EX605" i="9"/>
  <c r="EX609" i="9"/>
  <c r="EX526" i="9"/>
  <c r="EX573" i="9"/>
  <c r="EX580" i="9"/>
  <c r="EX587" i="9"/>
  <c r="EX524" i="9"/>
  <c r="EX532" i="9"/>
  <c r="EX540" i="9"/>
  <c r="EX559" i="9"/>
  <c r="EX577" i="9"/>
  <c r="EX584" i="9"/>
  <c r="EX592" i="9"/>
  <c r="EX596" i="9"/>
  <c r="EX600" i="9"/>
  <c r="EX604" i="9"/>
  <c r="EX608" i="9"/>
  <c r="EX612" i="9"/>
  <c r="EX616" i="9"/>
  <c r="EX620" i="9"/>
  <c r="EX624" i="9"/>
  <c r="EX531" i="9"/>
  <c r="EX539" i="9"/>
  <c r="EX547" i="9"/>
  <c r="EX556" i="9"/>
  <c r="EX563" i="9"/>
  <c r="EX581" i="9"/>
  <c r="EX588" i="9"/>
  <c r="EX512" i="9"/>
  <c r="EX546" i="9"/>
  <c r="EX560" i="9"/>
  <c r="EX585" i="9"/>
  <c r="EX595" i="9"/>
  <c r="EX610" i="9"/>
  <c r="EX615" i="9"/>
  <c r="EX621" i="9"/>
  <c r="EX508" i="9"/>
  <c r="EX598" i="9"/>
  <c r="EX611" i="9"/>
  <c r="EX557" i="9"/>
  <c r="EX571" i="9"/>
  <c r="EX552" i="9"/>
  <c r="EX606" i="9"/>
  <c r="EX575" i="9"/>
  <c r="EX590" i="9"/>
  <c r="EX622" i="9"/>
  <c r="EX515" i="9"/>
  <c r="EX527" i="9"/>
  <c r="EX543" i="9"/>
  <c r="EX528" i="9"/>
  <c r="EX544" i="9"/>
  <c r="EX568" i="9"/>
  <c r="EX594" i="9"/>
  <c r="EX602" i="9"/>
  <c r="EX614" i="9"/>
  <c r="EX619" i="9"/>
  <c r="EX535" i="9"/>
  <c r="EX551" i="9"/>
  <c r="EX538" i="9"/>
  <c r="EX613" i="9"/>
  <c r="EX623" i="9"/>
  <c r="EX518" i="9"/>
  <c r="EX522" i="9"/>
  <c r="EX564" i="9"/>
  <c r="EX536" i="9"/>
  <c r="EX561" i="9"/>
  <c r="EX617" i="9"/>
  <c r="EX572" i="9"/>
  <c r="EX607" i="9"/>
  <c r="EX565" i="9"/>
  <c r="EX579" i="9"/>
  <c r="EX554" i="9"/>
  <c r="EX567" i="9"/>
  <c r="EX591" i="9"/>
  <c r="EX599" i="9"/>
  <c r="EX603" i="9"/>
  <c r="EX618" i="9"/>
  <c r="FF511" i="9"/>
  <c r="FF514" i="9"/>
  <c r="FF513" i="9"/>
  <c r="FF517" i="9"/>
  <c r="FF521" i="9"/>
  <c r="FF525" i="9"/>
  <c r="FF529" i="9"/>
  <c r="FF533" i="9"/>
  <c r="FF537" i="9"/>
  <c r="FF541" i="9"/>
  <c r="FF545" i="9"/>
  <c r="FF549" i="9"/>
  <c r="FF553" i="9"/>
  <c r="FF509" i="9"/>
  <c r="FF512" i="9"/>
  <c r="FF519" i="9"/>
  <c r="FF520" i="9"/>
  <c r="FF527" i="9"/>
  <c r="FF534" i="9"/>
  <c r="FF552" i="9"/>
  <c r="FF558" i="9"/>
  <c r="FF562" i="9"/>
  <c r="FF566" i="9"/>
  <c r="FF570" i="9"/>
  <c r="FF574" i="9"/>
  <c r="FF578" i="9"/>
  <c r="FF582" i="9"/>
  <c r="FF586" i="9"/>
  <c r="FF518" i="9"/>
  <c r="FF515" i="9"/>
  <c r="FF524" i="9"/>
  <c r="FF532" i="9"/>
  <c r="FF540" i="9"/>
  <c r="FF548" i="9"/>
  <c r="FF573" i="9"/>
  <c r="FF580" i="9"/>
  <c r="FF587" i="9"/>
  <c r="FF589" i="9"/>
  <c r="FF593" i="9"/>
  <c r="FF597" i="9"/>
  <c r="FF601" i="9"/>
  <c r="FF605" i="9"/>
  <c r="FF609" i="9"/>
  <c r="FF510" i="9"/>
  <c r="FF531" i="9"/>
  <c r="FF539" i="9"/>
  <c r="FF547" i="9"/>
  <c r="FF555" i="9"/>
  <c r="FF559" i="9"/>
  <c r="FF577" i="9"/>
  <c r="FF584" i="9"/>
  <c r="FF516" i="9"/>
  <c r="FF523" i="9"/>
  <c r="FF538" i="9"/>
  <c r="FF546" i="9"/>
  <c r="FF554" i="9"/>
  <c r="FF556" i="9"/>
  <c r="FF563" i="9"/>
  <c r="FF581" i="9"/>
  <c r="FF588" i="9"/>
  <c r="FF592" i="9"/>
  <c r="FF596" i="9"/>
  <c r="FF600" i="9"/>
  <c r="FF604" i="9"/>
  <c r="FF608" i="9"/>
  <c r="FF612" i="9"/>
  <c r="FF616" i="9"/>
  <c r="FF620" i="9"/>
  <c r="FF624" i="9"/>
  <c r="FF522" i="9"/>
  <c r="FF530" i="9"/>
  <c r="FF560" i="9"/>
  <c r="FF567" i="9"/>
  <c r="FF585" i="9"/>
  <c r="FF536" i="9"/>
  <c r="FF564" i="9"/>
  <c r="FF591" i="9"/>
  <c r="FF599" i="9"/>
  <c r="FF614" i="9"/>
  <c r="FF619" i="9"/>
  <c r="FF551" i="9"/>
  <c r="FF565" i="9"/>
  <c r="FF579" i="9"/>
  <c r="FF615" i="9"/>
  <c r="FF526" i="9"/>
  <c r="FF543" i="9"/>
  <c r="FF561" i="9"/>
  <c r="FF575" i="9"/>
  <c r="FF603" i="9"/>
  <c r="FF602" i="9"/>
  <c r="FF550" i="9"/>
  <c r="FF572" i="9"/>
  <c r="FF590" i="9"/>
  <c r="FF598" i="9"/>
  <c r="FF606" i="9"/>
  <c r="FF613" i="9"/>
  <c r="FF618" i="9"/>
  <c r="FF623" i="9"/>
  <c r="FF569" i="9"/>
  <c r="FF583" i="9"/>
  <c r="FF528" i="9"/>
  <c r="FF607" i="9"/>
  <c r="FF611" i="9"/>
  <c r="FF617" i="9"/>
  <c r="FF622" i="9"/>
  <c r="FF535" i="9"/>
  <c r="FF568" i="9"/>
  <c r="FF621" i="9"/>
  <c r="FF544" i="9"/>
  <c r="FF557" i="9"/>
  <c r="FF571" i="9"/>
  <c r="FF595" i="9"/>
  <c r="FF542" i="9"/>
  <c r="FF594" i="9"/>
  <c r="FF610" i="9"/>
  <c r="FF576" i="9"/>
  <c r="FF508" i="9"/>
  <c r="AD637" i="9"/>
  <c r="CU511" i="9"/>
  <c r="CU515" i="9"/>
  <c r="CU519" i="9"/>
  <c r="CU523" i="9"/>
  <c r="CU510" i="9"/>
  <c r="CU514" i="9"/>
  <c r="CU518" i="9"/>
  <c r="CU522" i="9"/>
  <c r="CU509" i="9"/>
  <c r="CU526" i="9"/>
  <c r="CU513" i="9"/>
  <c r="CU524" i="9"/>
  <c r="CU531" i="9"/>
  <c r="CU538" i="9"/>
  <c r="CU528" i="9"/>
  <c r="CU535" i="9"/>
  <c r="CU542" i="9"/>
  <c r="CU553" i="9"/>
  <c r="CU557" i="9"/>
  <c r="CU561" i="9"/>
  <c r="CU565" i="9"/>
  <c r="CU569" i="9"/>
  <c r="CU573" i="9"/>
  <c r="CU577" i="9"/>
  <c r="CU520" i="9"/>
  <c r="CU521" i="9"/>
  <c r="CU536" i="9"/>
  <c r="CU540" i="9"/>
  <c r="CU512" i="9"/>
  <c r="CU532" i="9"/>
  <c r="CU547" i="9"/>
  <c r="CU555" i="9"/>
  <c r="CU534" i="9"/>
  <c r="CU546" i="9"/>
  <c r="CU554" i="9"/>
  <c r="CU556" i="9"/>
  <c r="CU563" i="9"/>
  <c r="CU570" i="9"/>
  <c r="CU516" i="9"/>
  <c r="CU517" i="9"/>
  <c r="CU529" i="9"/>
  <c r="CU539" i="9"/>
  <c r="CU545" i="9"/>
  <c r="CU537" i="9"/>
  <c r="CU549" i="9"/>
  <c r="CU559" i="9"/>
  <c r="CU574" i="9"/>
  <c r="CU533" i="9"/>
  <c r="CU543" i="9"/>
  <c r="CU566" i="9"/>
  <c r="CU585" i="9"/>
  <c r="CU548" i="9"/>
  <c r="CU564" i="9"/>
  <c r="CU572" i="9"/>
  <c r="CU589" i="9"/>
  <c r="CU596" i="9"/>
  <c r="CU603" i="9"/>
  <c r="CU525" i="9"/>
  <c r="CU541" i="9"/>
  <c r="CU558" i="9"/>
  <c r="CU571" i="9"/>
  <c r="CU582" i="9"/>
  <c r="CU593" i="9"/>
  <c r="CU527" i="9"/>
  <c r="CU578" i="9"/>
  <c r="CU601" i="9"/>
  <c r="CU602" i="9"/>
  <c r="CU613" i="9"/>
  <c r="CU562" i="9"/>
  <c r="CU560" i="9"/>
  <c r="CU576" i="9"/>
  <c r="CU580" i="9"/>
  <c r="CU590" i="9"/>
  <c r="CU592" i="9"/>
  <c r="CU607" i="9"/>
  <c r="CU614" i="9"/>
  <c r="CU621" i="9"/>
  <c r="CU567" i="9"/>
  <c r="CU581" i="9"/>
  <c r="CU583" i="9"/>
  <c r="CU552" i="9"/>
  <c r="CU604" i="9"/>
  <c r="CU608" i="9"/>
  <c r="CU619" i="9"/>
  <c r="CU624" i="9"/>
  <c r="CU530" i="9"/>
  <c r="CU591" i="9"/>
  <c r="CU598" i="9"/>
  <c r="CU605" i="9"/>
  <c r="CU615" i="9"/>
  <c r="CU617" i="9"/>
  <c r="CU628" i="9"/>
  <c r="CU508" i="9"/>
  <c r="CU550" i="9"/>
  <c r="CU587" i="9"/>
  <c r="CU599" i="9"/>
  <c r="CU611" i="9"/>
  <c r="CU625" i="9"/>
  <c r="CU600" i="9"/>
  <c r="CU606" i="9"/>
  <c r="CU629" i="9"/>
  <c r="CU551" i="9"/>
  <c r="CU622" i="9"/>
  <c r="CU586" i="9"/>
  <c r="CU594" i="9"/>
  <c r="CU630" i="9"/>
  <c r="CU595" i="9"/>
  <c r="CU616" i="9"/>
  <c r="CU627" i="9"/>
  <c r="CU575" i="9"/>
  <c r="CU597" i="9"/>
  <c r="CU612" i="9"/>
  <c r="CU620" i="9"/>
  <c r="CU579" i="9"/>
  <c r="CU609" i="9"/>
  <c r="CU623" i="9"/>
  <c r="CU568" i="9"/>
  <c r="CU588" i="9"/>
  <c r="CU618" i="9"/>
  <c r="CU626" i="9"/>
  <c r="CU584" i="9"/>
  <c r="CU610" i="9"/>
  <c r="CU544" i="9"/>
  <c r="CU631" i="9"/>
  <c r="EZ634" i="9"/>
  <c r="EZ510" i="9"/>
  <c r="EZ515" i="9"/>
  <c r="EZ511" i="9"/>
  <c r="EZ514" i="9"/>
  <c r="EZ518" i="9"/>
  <c r="EZ522" i="9"/>
  <c r="EZ526" i="9"/>
  <c r="EZ530" i="9"/>
  <c r="EZ534" i="9"/>
  <c r="EZ538" i="9"/>
  <c r="EZ542" i="9"/>
  <c r="EZ546" i="9"/>
  <c r="EZ550" i="9"/>
  <c r="EZ554" i="9"/>
  <c r="EZ533" i="9"/>
  <c r="EZ540" i="9"/>
  <c r="EZ547" i="9"/>
  <c r="EZ559" i="9"/>
  <c r="EZ563" i="9"/>
  <c r="EZ567" i="9"/>
  <c r="EZ571" i="9"/>
  <c r="EZ575" i="9"/>
  <c r="EZ579" i="9"/>
  <c r="EZ583" i="9"/>
  <c r="EZ587" i="9"/>
  <c r="EZ516" i="9"/>
  <c r="EZ528" i="9"/>
  <c r="EZ536" i="9"/>
  <c r="EZ551" i="9"/>
  <c r="EZ561" i="9"/>
  <c r="EZ568" i="9"/>
  <c r="EZ586" i="9"/>
  <c r="EZ590" i="9"/>
  <c r="EZ594" i="9"/>
  <c r="EZ598" i="9"/>
  <c r="EZ602" i="9"/>
  <c r="EZ606" i="9"/>
  <c r="EZ519" i="9"/>
  <c r="EZ527" i="9"/>
  <c r="EZ535" i="9"/>
  <c r="EZ543" i="9"/>
  <c r="EZ558" i="9"/>
  <c r="EZ565" i="9"/>
  <c r="EZ572" i="9"/>
  <c r="EZ509" i="9"/>
  <c r="EZ541" i="9"/>
  <c r="EZ549" i="9"/>
  <c r="EZ562" i="9"/>
  <c r="EZ569" i="9"/>
  <c r="EZ576" i="9"/>
  <c r="EZ589" i="9"/>
  <c r="EZ593" i="9"/>
  <c r="EZ597" i="9"/>
  <c r="EZ601" i="9"/>
  <c r="EZ605" i="9"/>
  <c r="EZ609" i="9"/>
  <c r="EZ613" i="9"/>
  <c r="EZ617" i="9"/>
  <c r="EZ621" i="9"/>
  <c r="EZ517" i="9"/>
  <c r="EZ525" i="9"/>
  <c r="EZ548" i="9"/>
  <c r="EZ566" i="9"/>
  <c r="EZ573" i="9"/>
  <c r="EZ580" i="9"/>
  <c r="EZ532" i="9"/>
  <c r="EZ555" i="9"/>
  <c r="EZ577" i="9"/>
  <c r="EZ596" i="9"/>
  <c r="EZ604" i="9"/>
  <c r="EZ611" i="9"/>
  <c r="EZ616" i="9"/>
  <c r="EZ622" i="9"/>
  <c r="EZ529" i="9"/>
  <c r="EZ520" i="9"/>
  <c r="EZ523" i="9"/>
  <c r="EZ539" i="9"/>
  <c r="EZ574" i="9"/>
  <c r="EZ588" i="9"/>
  <c r="EZ607" i="9"/>
  <c r="EZ584" i="9"/>
  <c r="EZ556" i="9"/>
  <c r="EZ581" i="9"/>
  <c r="EZ599" i="9"/>
  <c r="EZ603" i="9"/>
  <c r="EZ612" i="9"/>
  <c r="EZ564" i="9"/>
  <c r="EZ512" i="9"/>
  <c r="EZ537" i="9"/>
  <c r="EZ553" i="9"/>
  <c r="EZ560" i="9"/>
  <c r="EZ585" i="9"/>
  <c r="EZ595" i="9"/>
  <c r="EZ610" i="9"/>
  <c r="EZ615" i="9"/>
  <c r="EZ620" i="9"/>
  <c r="EZ544" i="9"/>
  <c r="EZ557" i="9"/>
  <c r="EZ608" i="9"/>
  <c r="EZ508" i="9"/>
  <c r="EZ513" i="9"/>
  <c r="EZ524" i="9"/>
  <c r="EZ570" i="9"/>
  <c r="EZ592" i="9"/>
  <c r="EZ614" i="9"/>
  <c r="EZ624" i="9"/>
  <c r="EZ531" i="9"/>
  <c r="EZ545" i="9"/>
  <c r="EZ591" i="9"/>
  <c r="EZ623" i="9"/>
  <c r="EZ552" i="9"/>
  <c r="EZ521" i="9"/>
  <c r="EZ582" i="9"/>
  <c r="EZ600" i="9"/>
  <c r="EZ619" i="9"/>
  <c r="EZ578" i="9"/>
  <c r="EZ618" i="9"/>
  <c r="W637" i="9"/>
  <c r="CN510" i="9"/>
  <c r="CN516" i="9"/>
  <c r="CN521" i="9"/>
  <c r="CN515" i="9"/>
  <c r="CN526" i="9"/>
  <c r="CN530" i="9"/>
  <c r="CN534" i="9"/>
  <c r="CN538" i="9"/>
  <c r="CN542" i="9"/>
  <c r="CN546" i="9"/>
  <c r="CN550" i="9"/>
  <c r="CN554" i="9"/>
  <c r="CN509" i="9"/>
  <c r="CN513" i="9"/>
  <c r="CN514" i="9"/>
  <c r="CN522" i="9"/>
  <c r="CN523" i="9"/>
  <c r="CN524" i="9"/>
  <c r="CN525" i="9"/>
  <c r="CN545" i="9"/>
  <c r="CN552" i="9"/>
  <c r="CN512" i="9"/>
  <c r="CN527" i="9"/>
  <c r="CN517" i="9"/>
  <c r="CN518" i="9"/>
  <c r="CN529" i="9"/>
  <c r="CN535" i="9"/>
  <c r="CN537" i="9"/>
  <c r="CN543" i="9"/>
  <c r="CN511" i="9"/>
  <c r="CN519" i="9"/>
  <c r="CN531" i="9"/>
  <c r="CN533" i="9"/>
  <c r="CN549" i="9"/>
  <c r="CN558" i="9"/>
  <c r="CN520" i="9"/>
  <c r="CN541" i="9"/>
  <c r="CN562" i="9"/>
  <c r="CN573" i="9"/>
  <c r="CN582" i="9"/>
  <c r="CN586" i="9"/>
  <c r="CN590" i="9"/>
  <c r="CN594" i="9"/>
  <c r="CN598" i="9"/>
  <c r="CN602" i="9"/>
  <c r="CN606" i="9"/>
  <c r="CN540" i="9"/>
  <c r="CN548" i="9"/>
  <c r="CN561" i="9"/>
  <c r="CN569" i="9"/>
  <c r="CN580" i="9"/>
  <c r="CN553" i="9"/>
  <c r="CN560" i="9"/>
  <c r="CN568" i="9"/>
  <c r="CN576" i="9"/>
  <c r="CN584" i="9"/>
  <c r="CN551" i="9"/>
  <c r="CN557" i="9"/>
  <c r="CN559" i="9"/>
  <c r="CN567" i="9"/>
  <c r="CN575" i="9"/>
  <c r="CN581" i="9"/>
  <c r="CN588" i="9"/>
  <c r="CN595" i="9"/>
  <c r="CN608" i="9"/>
  <c r="CN612" i="9"/>
  <c r="CN616" i="9"/>
  <c r="CN620" i="9"/>
  <c r="CN624" i="9"/>
  <c r="CN628" i="9"/>
  <c r="CN528" i="9"/>
  <c r="CN539" i="9"/>
  <c r="CN544" i="9"/>
  <c r="CN566" i="9"/>
  <c r="CN574" i="9"/>
  <c r="CN585" i="9"/>
  <c r="CN592" i="9"/>
  <c r="CN536" i="9"/>
  <c r="CN565" i="9"/>
  <c r="CN583" i="9"/>
  <c r="CN593" i="9"/>
  <c r="CN596" i="9"/>
  <c r="CN604" i="9"/>
  <c r="CN572" i="9"/>
  <c r="CN563" i="9"/>
  <c r="CN579" i="9"/>
  <c r="CN587" i="9"/>
  <c r="CN591" i="9"/>
  <c r="CN613" i="9"/>
  <c r="CN570" i="9"/>
  <c r="CN577" i="9"/>
  <c r="CN601" i="9"/>
  <c r="CN607" i="9"/>
  <c r="CN618" i="9"/>
  <c r="CN621" i="9"/>
  <c r="CN627" i="9"/>
  <c r="CN614" i="9"/>
  <c r="CN631" i="9"/>
  <c r="CN556" i="9"/>
  <c r="CN610" i="9"/>
  <c r="CN603" i="9"/>
  <c r="CN508" i="9"/>
  <c r="CN555" i="9"/>
  <c r="CN597" i="9"/>
  <c r="CN617" i="9"/>
  <c r="CN564" i="9"/>
  <c r="CN629" i="9"/>
  <c r="CN599" i="9"/>
  <c r="CN626" i="9"/>
  <c r="CN547" i="9"/>
  <c r="CN578" i="9"/>
  <c r="CN589" i="9"/>
  <c r="CN600" i="9"/>
  <c r="CN609" i="9"/>
  <c r="CN623" i="9"/>
  <c r="CN619" i="9"/>
  <c r="CN611" i="9"/>
  <c r="CN622" i="9"/>
  <c r="CN630" i="9"/>
  <c r="CN532" i="9"/>
  <c r="CN615" i="9"/>
  <c r="CN571" i="9"/>
  <c r="CN605" i="9"/>
  <c r="CN625" i="9"/>
  <c r="EK634" i="9"/>
  <c r="V637" i="9"/>
  <c r="DW634" i="9"/>
  <c r="H637" i="9"/>
  <c r="BY512" i="9"/>
  <c r="BY516" i="9"/>
  <c r="BY520" i="9"/>
  <c r="BY524" i="9"/>
  <c r="BY511" i="9"/>
  <c r="BY515" i="9"/>
  <c r="BY519" i="9"/>
  <c r="BY523" i="9"/>
  <c r="BY509" i="9"/>
  <c r="BY527" i="9"/>
  <c r="BY513" i="9"/>
  <c r="BY518" i="9"/>
  <c r="BY514" i="9"/>
  <c r="BY529" i="9"/>
  <c r="BY536" i="9"/>
  <c r="BY510" i="9"/>
  <c r="BY533" i="9"/>
  <c r="BY540" i="9"/>
  <c r="BY547" i="9"/>
  <c r="BY558" i="9"/>
  <c r="BY562" i="9"/>
  <c r="BY566" i="9"/>
  <c r="BY570" i="9"/>
  <c r="BY574" i="9"/>
  <c r="BY578" i="9"/>
  <c r="BY517" i="9"/>
  <c r="BY525" i="9"/>
  <c r="BY526" i="9"/>
  <c r="BY530" i="9"/>
  <c r="BY528" i="9"/>
  <c r="BY531" i="9"/>
  <c r="BY538" i="9"/>
  <c r="BY546" i="9"/>
  <c r="BY554" i="9"/>
  <c r="BY557" i="9"/>
  <c r="BY534" i="9"/>
  <c r="BY545" i="9"/>
  <c r="BY553" i="9"/>
  <c r="BY561" i="9"/>
  <c r="BY568" i="9"/>
  <c r="BY575" i="9"/>
  <c r="BY544" i="9"/>
  <c r="BY552" i="9"/>
  <c r="BY532" i="9"/>
  <c r="BY559" i="9"/>
  <c r="BY565" i="9"/>
  <c r="BY573" i="9"/>
  <c r="BY537" i="9"/>
  <c r="BY543" i="9"/>
  <c r="BY551" i="9"/>
  <c r="BY572" i="9"/>
  <c r="BY541" i="9"/>
  <c r="BY564" i="9"/>
  <c r="BY579" i="9"/>
  <c r="BY583" i="9"/>
  <c r="BY594" i="9"/>
  <c r="BY601" i="9"/>
  <c r="BY508" i="9"/>
  <c r="BY522" i="9"/>
  <c r="BY550" i="9"/>
  <c r="BY563" i="9"/>
  <c r="BY571" i="9"/>
  <c r="BY580" i="9"/>
  <c r="BY587" i="9"/>
  <c r="BY555" i="9"/>
  <c r="BY569" i="9"/>
  <c r="BY585" i="9"/>
  <c r="BY611" i="9"/>
  <c r="BY618" i="9"/>
  <c r="BY549" i="9"/>
  <c r="BY556" i="9"/>
  <c r="BY576" i="9"/>
  <c r="BY560" i="9"/>
  <c r="BY589" i="9"/>
  <c r="BY598" i="9"/>
  <c r="BY599" i="9"/>
  <c r="BY606" i="9"/>
  <c r="BY607" i="9"/>
  <c r="BY612" i="9"/>
  <c r="BY619" i="9"/>
  <c r="BY521" i="9"/>
  <c r="BY535" i="9"/>
  <c r="BY548" i="9"/>
  <c r="BY567" i="9"/>
  <c r="BY614" i="9"/>
  <c r="BY629" i="9"/>
  <c r="BY595" i="9"/>
  <c r="BY602" i="9"/>
  <c r="BY608" i="9"/>
  <c r="BY610" i="9"/>
  <c r="BY626" i="9"/>
  <c r="BY582" i="9"/>
  <c r="BY596" i="9"/>
  <c r="BY623" i="9"/>
  <c r="BY630" i="9"/>
  <c r="BY597" i="9"/>
  <c r="BY603" i="9"/>
  <c r="BY615" i="9"/>
  <c r="BY617" i="9"/>
  <c r="BY627" i="9"/>
  <c r="BY604" i="9"/>
  <c r="BY605" i="9"/>
  <c r="BY622" i="9"/>
  <c r="BY624" i="9"/>
  <c r="BY542" i="9"/>
  <c r="BY588" i="9"/>
  <c r="BY620" i="9"/>
  <c r="BY584" i="9"/>
  <c r="BY616" i="9"/>
  <c r="BY581" i="9"/>
  <c r="BY593" i="9"/>
  <c r="BY613" i="9"/>
  <c r="BY631" i="9"/>
  <c r="BY586" i="9"/>
  <c r="BY621" i="9"/>
  <c r="BY539" i="9"/>
  <c r="BY591" i="9"/>
  <c r="BY625" i="9"/>
  <c r="BY577" i="9"/>
  <c r="BY609" i="9"/>
  <c r="BY592" i="9"/>
  <c r="BY628" i="9"/>
  <c r="BY600" i="9"/>
  <c r="BY590" i="9"/>
  <c r="R647" i="9"/>
  <c r="ET509" i="9"/>
  <c r="ET512" i="9"/>
  <c r="ET516" i="9"/>
  <c r="ET515" i="9"/>
  <c r="ET519" i="9"/>
  <c r="ET523" i="9"/>
  <c r="ET527" i="9"/>
  <c r="ET531" i="9"/>
  <c r="ET535" i="9"/>
  <c r="ET539" i="9"/>
  <c r="ET543" i="9"/>
  <c r="ET547" i="9"/>
  <c r="ET551" i="9"/>
  <c r="ET555" i="9"/>
  <c r="ET510" i="9"/>
  <c r="ET520" i="9"/>
  <c r="ET514" i="9"/>
  <c r="ET518" i="9"/>
  <c r="ET513" i="9"/>
  <c r="ET521" i="9"/>
  <c r="ET528" i="9"/>
  <c r="ET546" i="9"/>
  <c r="ET553" i="9"/>
  <c r="ET556" i="9"/>
  <c r="ET560" i="9"/>
  <c r="ET564" i="9"/>
  <c r="ET568" i="9"/>
  <c r="ET572" i="9"/>
  <c r="ET576" i="9"/>
  <c r="ET580" i="9"/>
  <c r="ET584" i="9"/>
  <c r="ET588" i="9"/>
  <c r="ET517" i="9"/>
  <c r="ET524" i="9"/>
  <c r="ET554" i="9"/>
  <c r="ET567" i="9"/>
  <c r="ET574" i="9"/>
  <c r="ET581" i="9"/>
  <c r="ET591" i="9"/>
  <c r="ET595" i="9"/>
  <c r="ET599" i="9"/>
  <c r="ET603" i="9"/>
  <c r="ET607" i="9"/>
  <c r="ET522" i="9"/>
  <c r="ET530" i="9"/>
  <c r="ET538" i="9"/>
  <c r="ET571" i="9"/>
  <c r="ET578" i="9"/>
  <c r="ET585" i="9"/>
  <c r="ET529" i="9"/>
  <c r="ET537" i="9"/>
  <c r="ET545" i="9"/>
  <c r="ET557" i="9"/>
  <c r="ET575" i="9"/>
  <c r="ET582" i="9"/>
  <c r="ET590" i="9"/>
  <c r="ET594" i="9"/>
  <c r="ET598" i="9"/>
  <c r="ET602" i="9"/>
  <c r="ET606" i="9"/>
  <c r="ET610" i="9"/>
  <c r="ET614" i="9"/>
  <c r="ET618" i="9"/>
  <c r="ET622" i="9"/>
  <c r="ET586" i="9"/>
  <c r="ET536" i="9"/>
  <c r="ET544" i="9"/>
  <c r="ET552" i="9"/>
  <c r="ET561" i="9"/>
  <c r="ET579" i="9"/>
  <c r="ET508" i="9"/>
  <c r="ET565" i="9"/>
  <c r="ET593" i="9"/>
  <c r="ET601" i="9"/>
  <c r="ET608" i="9"/>
  <c r="ET613" i="9"/>
  <c r="ET619" i="9"/>
  <c r="ET624" i="9"/>
  <c r="ET541" i="9"/>
  <c r="ET596" i="9"/>
  <c r="ET532" i="9"/>
  <c r="ET526" i="9"/>
  <c r="ET542" i="9"/>
  <c r="ET562" i="9"/>
  <c r="ET587" i="9"/>
  <c r="ET569" i="9"/>
  <c r="ET604" i="9"/>
  <c r="ET525" i="9"/>
  <c r="ET615" i="9"/>
  <c r="ET577" i="9"/>
  <c r="ET533" i="9"/>
  <c r="ET549" i="9"/>
  <c r="ET559" i="9"/>
  <c r="ET573" i="9"/>
  <c r="ET592" i="9"/>
  <c r="ET600" i="9"/>
  <c r="ET609" i="9"/>
  <c r="ET612" i="9"/>
  <c r="ET617" i="9"/>
  <c r="ET623" i="9"/>
  <c r="ET540" i="9"/>
  <c r="ET570" i="9"/>
  <c r="ET550" i="9"/>
  <c r="ET558" i="9"/>
  <c r="ET583" i="9"/>
  <c r="ET589" i="9"/>
  <c r="ET597" i="9"/>
  <c r="ET511" i="9"/>
  <c r="ET534" i="9"/>
  <c r="ET566" i="9"/>
  <c r="ET620" i="9"/>
  <c r="ET611" i="9"/>
  <c r="ET616" i="9"/>
  <c r="ET621" i="9"/>
  <c r="ET548" i="9"/>
  <c r="ET563" i="9"/>
  <c r="ET605" i="9"/>
  <c r="CZ634" i="9"/>
  <c r="BQ513" i="9"/>
  <c r="BB634" i="9"/>
  <c r="R646" i="9" s="1"/>
  <c r="BQ560" i="9"/>
  <c r="BQ575" i="9"/>
  <c r="BQ599" i="9"/>
  <c r="BQ622" i="9"/>
  <c r="Q637" i="9"/>
  <c r="CH513" i="9"/>
  <c r="CH518" i="9"/>
  <c r="CH523" i="9"/>
  <c r="CH512" i="9"/>
  <c r="CH527" i="9"/>
  <c r="CH531" i="9"/>
  <c r="CH535" i="9"/>
  <c r="CH539" i="9"/>
  <c r="CH543" i="9"/>
  <c r="CH547" i="9"/>
  <c r="CH551" i="9"/>
  <c r="CH555" i="9"/>
  <c r="CH511" i="9"/>
  <c r="CH517" i="9"/>
  <c r="CH525" i="9"/>
  <c r="CH526" i="9"/>
  <c r="CH529" i="9"/>
  <c r="CH536" i="9"/>
  <c r="CH519" i="9"/>
  <c r="CH533" i="9"/>
  <c r="CH540" i="9"/>
  <c r="CH509" i="9"/>
  <c r="CH520" i="9"/>
  <c r="CH530" i="9"/>
  <c r="CH521" i="9"/>
  <c r="CH522" i="9"/>
  <c r="CH534" i="9"/>
  <c r="CH546" i="9"/>
  <c r="CH510" i="9"/>
  <c r="CH545" i="9"/>
  <c r="CH553" i="9"/>
  <c r="CH557" i="9"/>
  <c r="CH532" i="9"/>
  <c r="CH544" i="9"/>
  <c r="CH552" i="9"/>
  <c r="CH561" i="9"/>
  <c r="CH568" i="9"/>
  <c r="CH575" i="9"/>
  <c r="CH583" i="9"/>
  <c r="CH587" i="9"/>
  <c r="CH591" i="9"/>
  <c r="CH595" i="9"/>
  <c r="CH599" i="9"/>
  <c r="CH603" i="9"/>
  <c r="CH607" i="9"/>
  <c r="CH524" i="9"/>
  <c r="CH537" i="9"/>
  <c r="CH542" i="9"/>
  <c r="CH554" i="9"/>
  <c r="CH572" i="9"/>
  <c r="CH528" i="9"/>
  <c r="CH549" i="9"/>
  <c r="CH558" i="9"/>
  <c r="CH564" i="9"/>
  <c r="CH579" i="9"/>
  <c r="CH514" i="9"/>
  <c r="CH562" i="9"/>
  <c r="CH563" i="9"/>
  <c r="CH570" i="9"/>
  <c r="CH571" i="9"/>
  <c r="CH578" i="9"/>
  <c r="CH594" i="9"/>
  <c r="CH601" i="9"/>
  <c r="CH609" i="9"/>
  <c r="CH613" i="9"/>
  <c r="CH617" i="9"/>
  <c r="CH621" i="9"/>
  <c r="CH625" i="9"/>
  <c r="CH629" i="9"/>
  <c r="CH516" i="9"/>
  <c r="CH548" i="9"/>
  <c r="CH556" i="9"/>
  <c r="CH569" i="9"/>
  <c r="CH577" i="9"/>
  <c r="CH580" i="9"/>
  <c r="CH600" i="9"/>
  <c r="CH611" i="9"/>
  <c r="CH618" i="9"/>
  <c r="CH541" i="9"/>
  <c r="CH559" i="9"/>
  <c r="CH566" i="9"/>
  <c r="CH590" i="9"/>
  <c r="CH605" i="9"/>
  <c r="CH612" i="9"/>
  <c r="CH619" i="9"/>
  <c r="CH538" i="9"/>
  <c r="CH550" i="9"/>
  <c r="CH573" i="9"/>
  <c r="CH581" i="9"/>
  <c r="CH576" i="9"/>
  <c r="CH584" i="9"/>
  <c r="CH593" i="9"/>
  <c r="CH597" i="9"/>
  <c r="CH586" i="9"/>
  <c r="CH588" i="9"/>
  <c r="CH592" i="9"/>
  <c r="CH598" i="9"/>
  <c r="CH604" i="9"/>
  <c r="CH615" i="9"/>
  <c r="CH626" i="9"/>
  <c r="CH623" i="9"/>
  <c r="CH630" i="9"/>
  <c r="CH565" i="9"/>
  <c r="CH606" i="9"/>
  <c r="CH622" i="9"/>
  <c r="CH627" i="9"/>
  <c r="CH582" i="9"/>
  <c r="CH585" i="9"/>
  <c r="CH631" i="9"/>
  <c r="CH628" i="9"/>
  <c r="CH515" i="9"/>
  <c r="CH567" i="9"/>
  <c r="CH589" i="9"/>
  <c r="CH602" i="9"/>
  <c r="CH614" i="9"/>
  <c r="CH610" i="9"/>
  <c r="CH616" i="9"/>
  <c r="CH508" i="9"/>
  <c r="CH574" i="9"/>
  <c r="CH608" i="9"/>
  <c r="CH624" i="9"/>
  <c r="CH596" i="9"/>
  <c r="CH620" i="9"/>
  <c r="CH560" i="9"/>
  <c r="EE511" i="9"/>
  <c r="EE512" i="9"/>
  <c r="EE509" i="9"/>
  <c r="EE515" i="9"/>
  <c r="EE519" i="9"/>
  <c r="EE514" i="9"/>
  <c r="EE517" i="9"/>
  <c r="EE510" i="9"/>
  <c r="EE527" i="9"/>
  <c r="EE534" i="9"/>
  <c r="EE541" i="9"/>
  <c r="EE548" i="9"/>
  <c r="EE513" i="9"/>
  <c r="EE528" i="9"/>
  <c r="EE535" i="9"/>
  <c r="EE536" i="9"/>
  <c r="EE543" i="9"/>
  <c r="EE544" i="9"/>
  <c r="EE551" i="9"/>
  <c r="EE562" i="9"/>
  <c r="EE569" i="9"/>
  <c r="EE580" i="9"/>
  <c r="EE587" i="9"/>
  <c r="EE542" i="9"/>
  <c r="EE550" i="9"/>
  <c r="EE559" i="9"/>
  <c r="EE566" i="9"/>
  <c r="EE573" i="9"/>
  <c r="EE584" i="9"/>
  <c r="EE591" i="9"/>
  <c r="EE595" i="9"/>
  <c r="EE599" i="9"/>
  <c r="EE516" i="9"/>
  <c r="EE521" i="9"/>
  <c r="EE526" i="9"/>
  <c r="EE549" i="9"/>
  <c r="EE563" i="9"/>
  <c r="EE570" i="9"/>
  <c r="EE577" i="9"/>
  <c r="EE588" i="9"/>
  <c r="EE594" i="9"/>
  <c r="EE602" i="9"/>
  <c r="EE614" i="9"/>
  <c r="EE618" i="9"/>
  <c r="EE622" i="9"/>
  <c r="EE525" i="9"/>
  <c r="EE533" i="9"/>
  <c r="EE556" i="9"/>
  <c r="EE560" i="9"/>
  <c r="EE567" i="9"/>
  <c r="EE574" i="9"/>
  <c r="EE581" i="9"/>
  <c r="EE590" i="9"/>
  <c r="EE598" i="9"/>
  <c r="EE606" i="9"/>
  <c r="EE610" i="9"/>
  <c r="EE532" i="9"/>
  <c r="EE539" i="9"/>
  <c r="EE555" i="9"/>
  <c r="EE571" i="9"/>
  <c r="EE585" i="9"/>
  <c r="EE613" i="9"/>
  <c r="EE561" i="9"/>
  <c r="EE572" i="9"/>
  <c r="EE612" i="9"/>
  <c r="EE523" i="9"/>
  <c r="EE546" i="9"/>
  <c r="EE557" i="9"/>
  <c r="EE568" i="9"/>
  <c r="EE582" i="9"/>
  <c r="EE593" i="9"/>
  <c r="EE601" i="9"/>
  <c r="EE603" i="9"/>
  <c r="EE609" i="9"/>
  <c r="EE611" i="9"/>
  <c r="EE616" i="9"/>
  <c r="EE621" i="9"/>
  <c r="EE524" i="9"/>
  <c r="EE575" i="9"/>
  <c r="EE597" i="9"/>
  <c r="EE619" i="9"/>
  <c r="EE522" i="9"/>
  <c r="EE586" i="9"/>
  <c r="EE583" i="9"/>
  <c r="EE596" i="9"/>
  <c r="EE518" i="9"/>
  <c r="EE530" i="9"/>
  <c r="EE553" i="9"/>
  <c r="EE579" i="9"/>
  <c r="EE508" i="9"/>
  <c r="EE537" i="9"/>
  <c r="EE565" i="9"/>
  <c r="EE576" i="9"/>
  <c r="EE615" i="9"/>
  <c r="EE520" i="9"/>
  <c r="EE531" i="9"/>
  <c r="EE540" i="9"/>
  <c r="EE564" i="9"/>
  <c r="EE604" i="9"/>
  <c r="EE607" i="9"/>
  <c r="EE538" i="9"/>
  <c r="EE554" i="9"/>
  <c r="EE589" i="9"/>
  <c r="EE605" i="9"/>
  <c r="EE529" i="9"/>
  <c r="EE558" i="9"/>
  <c r="EE617" i="9"/>
  <c r="EE592" i="9"/>
  <c r="EE600" i="9"/>
  <c r="EE620" i="9"/>
  <c r="EE547" i="9"/>
  <c r="EE578" i="9"/>
  <c r="EE624" i="9"/>
  <c r="EE545" i="9"/>
  <c r="EE552" i="9"/>
  <c r="EE608" i="9"/>
  <c r="EE623" i="9"/>
  <c r="AA647" i="9"/>
  <c r="FC509" i="9"/>
  <c r="FC512" i="9"/>
  <c r="FC510" i="9"/>
  <c r="FC515" i="9"/>
  <c r="FC519" i="9"/>
  <c r="FC518" i="9"/>
  <c r="FC520" i="9"/>
  <c r="FC511" i="9"/>
  <c r="FC517" i="9"/>
  <c r="FC521" i="9"/>
  <c r="FC528" i="9"/>
  <c r="FC539" i="9"/>
  <c r="FC546" i="9"/>
  <c r="FC553" i="9"/>
  <c r="FC522" i="9"/>
  <c r="FC530" i="9"/>
  <c r="FC538" i="9"/>
  <c r="FC560" i="9"/>
  <c r="FC567" i="9"/>
  <c r="FC574" i="9"/>
  <c r="FC581" i="9"/>
  <c r="FC516" i="9"/>
  <c r="FC529" i="9"/>
  <c r="FC537" i="9"/>
  <c r="FC545" i="9"/>
  <c r="FC564" i="9"/>
  <c r="FC571" i="9"/>
  <c r="FC578" i="9"/>
  <c r="FC585" i="9"/>
  <c r="FC591" i="9"/>
  <c r="FC595" i="9"/>
  <c r="FC599" i="9"/>
  <c r="FC536" i="9"/>
  <c r="FC543" i="9"/>
  <c r="FC544" i="9"/>
  <c r="FC551" i="9"/>
  <c r="FC552" i="9"/>
  <c r="FC557" i="9"/>
  <c r="FC568" i="9"/>
  <c r="FC575" i="9"/>
  <c r="FC582" i="9"/>
  <c r="FC610" i="9"/>
  <c r="FC614" i="9"/>
  <c r="FC527" i="9"/>
  <c r="FC535" i="9"/>
  <c r="FC550" i="9"/>
  <c r="FC561" i="9"/>
  <c r="FC572" i="9"/>
  <c r="FC579" i="9"/>
  <c r="FC586" i="9"/>
  <c r="FC590" i="9"/>
  <c r="FC594" i="9"/>
  <c r="FC598" i="9"/>
  <c r="FC602" i="9"/>
  <c r="FC606" i="9"/>
  <c r="FC618" i="9"/>
  <c r="FC622" i="9"/>
  <c r="FC534" i="9"/>
  <c r="FC558" i="9"/>
  <c r="FC583" i="9"/>
  <c r="FC603" i="9"/>
  <c r="FC609" i="9"/>
  <c r="FC623" i="9"/>
  <c r="FC562" i="9"/>
  <c r="FC584" i="9"/>
  <c r="FC608" i="9"/>
  <c r="FC513" i="9"/>
  <c r="FC570" i="9"/>
  <c r="FC525" i="9"/>
  <c r="FC541" i="9"/>
  <c r="FC569" i="9"/>
  <c r="FC580" i="9"/>
  <c r="FC589" i="9"/>
  <c r="FC597" i="9"/>
  <c r="FC612" i="9"/>
  <c r="FC617" i="9"/>
  <c r="FC587" i="9"/>
  <c r="FC615" i="9"/>
  <c r="FC540" i="9"/>
  <c r="FC524" i="9"/>
  <c r="FC532" i="9"/>
  <c r="FC548" i="9"/>
  <c r="FC555" i="9"/>
  <c r="FC566" i="9"/>
  <c r="FC563" i="9"/>
  <c r="FC577" i="9"/>
  <c r="FC588" i="9"/>
  <c r="FC596" i="9"/>
  <c r="FC604" i="9"/>
  <c r="FC621" i="9"/>
  <c r="FC526" i="9"/>
  <c r="FC533" i="9"/>
  <c r="FC549" i="9"/>
  <c r="FC593" i="9"/>
  <c r="FC601" i="9"/>
  <c r="FC620" i="9"/>
  <c r="FC573" i="9"/>
  <c r="FC531" i="9"/>
  <c r="FC592" i="9"/>
  <c r="FC514" i="9"/>
  <c r="FC523" i="9"/>
  <c r="FC607" i="9"/>
  <c r="FC611" i="9"/>
  <c r="FC616" i="9"/>
  <c r="FC542" i="9"/>
  <c r="FC565" i="9"/>
  <c r="FC576" i="9"/>
  <c r="FC508" i="9"/>
  <c r="FC605" i="9"/>
  <c r="FC547" i="9"/>
  <c r="FC559" i="9"/>
  <c r="FC554" i="9"/>
  <c r="FC556" i="9"/>
  <c r="FC600" i="9"/>
  <c r="FC613" i="9"/>
  <c r="FC619" i="9"/>
  <c r="FC624" i="9"/>
  <c r="DD635" i="9"/>
  <c r="BF634" i="9"/>
  <c r="V646" i="9" s="1"/>
  <c r="AG634" i="9"/>
  <c r="AL637" i="9" s="1"/>
  <c r="AP633" i="9"/>
  <c r="F646" i="9" s="1"/>
  <c r="BN634" i="9"/>
  <c r="AD646" i="9" s="1"/>
  <c r="EB524" i="9"/>
  <c r="EB556" i="9"/>
  <c r="BQ619" i="9"/>
  <c r="E637" i="9"/>
  <c r="BV509" i="9"/>
  <c r="BV512" i="9"/>
  <c r="BV517" i="9"/>
  <c r="BV523" i="9"/>
  <c r="BV522" i="9"/>
  <c r="BV529" i="9"/>
  <c r="BV533" i="9"/>
  <c r="BV537" i="9"/>
  <c r="BV541" i="9"/>
  <c r="BV545" i="9"/>
  <c r="BV549" i="9"/>
  <c r="BV553" i="9"/>
  <c r="BV511" i="9"/>
  <c r="BV510" i="9"/>
  <c r="BV513" i="9"/>
  <c r="BV515" i="9"/>
  <c r="BV516" i="9"/>
  <c r="BV524" i="9"/>
  <c r="BV525" i="9"/>
  <c r="BV526" i="9"/>
  <c r="BV530" i="9"/>
  <c r="BV534" i="9"/>
  <c r="BV552" i="9"/>
  <c r="BV518" i="9"/>
  <c r="BV531" i="9"/>
  <c r="BV536" i="9"/>
  <c r="BV527" i="9"/>
  <c r="BV532" i="9"/>
  <c r="BV544" i="9"/>
  <c r="BV558" i="9"/>
  <c r="BV543" i="9"/>
  <c r="BV551" i="9"/>
  <c r="BV562" i="9"/>
  <c r="BV569" i="9"/>
  <c r="BV581" i="9"/>
  <c r="BV585" i="9"/>
  <c r="BV589" i="9"/>
  <c r="BV593" i="9"/>
  <c r="BV597" i="9"/>
  <c r="BV601" i="9"/>
  <c r="BV605" i="9"/>
  <c r="BV514" i="9"/>
  <c r="BV539" i="9"/>
  <c r="BV542" i="9"/>
  <c r="BV550" i="9"/>
  <c r="BV520" i="9"/>
  <c r="BV563" i="9"/>
  <c r="BV571" i="9"/>
  <c r="BV579" i="9"/>
  <c r="BV580" i="9"/>
  <c r="BV554" i="9"/>
  <c r="BV570" i="9"/>
  <c r="BV578" i="9"/>
  <c r="BV584" i="9"/>
  <c r="BV555" i="9"/>
  <c r="BV556" i="9"/>
  <c r="BV577" i="9"/>
  <c r="BV588" i="9"/>
  <c r="BV595" i="9"/>
  <c r="BV602" i="9"/>
  <c r="BV611" i="9"/>
  <c r="BV615" i="9"/>
  <c r="BV619" i="9"/>
  <c r="BV623" i="9"/>
  <c r="BV627" i="9"/>
  <c r="BV631" i="9"/>
  <c r="BV538" i="9"/>
  <c r="BV546" i="9"/>
  <c r="BV560" i="9"/>
  <c r="BV561" i="9"/>
  <c r="BV568" i="9"/>
  <c r="BV576" i="9"/>
  <c r="BV592" i="9"/>
  <c r="BV521" i="9"/>
  <c r="BV535" i="9"/>
  <c r="BV567" i="9"/>
  <c r="BV587" i="9"/>
  <c r="BV606" i="9"/>
  <c r="BV612" i="9"/>
  <c r="BV528" i="9"/>
  <c r="BV548" i="9"/>
  <c r="BV574" i="9"/>
  <c r="BV590" i="9"/>
  <c r="BV596" i="9"/>
  <c r="BV604" i="9"/>
  <c r="BV613" i="9"/>
  <c r="BV620" i="9"/>
  <c r="BV540" i="9"/>
  <c r="BV547" i="9"/>
  <c r="BV557" i="9"/>
  <c r="BV565" i="9"/>
  <c r="BV572" i="9"/>
  <c r="BV519" i="9"/>
  <c r="BV575" i="9"/>
  <c r="BV582" i="9"/>
  <c r="BV603" i="9"/>
  <c r="BV608" i="9"/>
  <c r="BV617" i="9"/>
  <c r="BV594" i="9"/>
  <c r="BV622" i="9"/>
  <c r="BV621" i="9"/>
  <c r="BV624" i="9"/>
  <c r="BV564" i="9"/>
  <c r="BV583" i="9"/>
  <c r="BV598" i="9"/>
  <c r="BV609" i="9"/>
  <c r="BV628" i="9"/>
  <c r="BV508" i="9"/>
  <c r="BV559" i="9"/>
  <c r="BV616" i="9"/>
  <c r="BV629" i="9"/>
  <c r="BV573" i="9"/>
  <c r="BV607" i="9"/>
  <c r="BV626" i="9"/>
  <c r="BV586" i="9"/>
  <c r="BV599" i="9"/>
  <c r="BV618" i="9"/>
  <c r="BV625" i="9"/>
  <c r="BV591" i="9"/>
  <c r="BV610" i="9"/>
  <c r="BV630" i="9"/>
  <c r="BV566" i="9"/>
  <c r="BV600" i="9"/>
  <c r="BV614" i="9"/>
  <c r="M637" i="9"/>
  <c r="CD511" i="9"/>
  <c r="CD516" i="9"/>
  <c r="CD521" i="9"/>
  <c r="CD510" i="9"/>
  <c r="CD526" i="9"/>
  <c r="CD529" i="9"/>
  <c r="CD533" i="9"/>
  <c r="CD537" i="9"/>
  <c r="CD541" i="9"/>
  <c r="CD545" i="9"/>
  <c r="CD549" i="9"/>
  <c r="CD553" i="9"/>
  <c r="CD509" i="9"/>
  <c r="CD519" i="9"/>
  <c r="CD520" i="9"/>
  <c r="CD534" i="9"/>
  <c r="CD531" i="9"/>
  <c r="CD538" i="9"/>
  <c r="CD513" i="9"/>
  <c r="CD514" i="9"/>
  <c r="CD522" i="9"/>
  <c r="CD527" i="9"/>
  <c r="CD528" i="9"/>
  <c r="CD523" i="9"/>
  <c r="CD524" i="9"/>
  <c r="CD525" i="9"/>
  <c r="CD539" i="9"/>
  <c r="CD543" i="9"/>
  <c r="CD535" i="9"/>
  <c r="CD542" i="9"/>
  <c r="CD550" i="9"/>
  <c r="CD559" i="9"/>
  <c r="CD566" i="9"/>
  <c r="CD573" i="9"/>
  <c r="CD581" i="9"/>
  <c r="CD585" i="9"/>
  <c r="CD589" i="9"/>
  <c r="CD593" i="9"/>
  <c r="CD597" i="9"/>
  <c r="CD601" i="9"/>
  <c r="CD605" i="9"/>
  <c r="CD548" i="9"/>
  <c r="CD530" i="9"/>
  <c r="CD540" i="9"/>
  <c r="CD558" i="9"/>
  <c r="CD562" i="9"/>
  <c r="CD577" i="9"/>
  <c r="CD536" i="9"/>
  <c r="CD560" i="9"/>
  <c r="CD561" i="9"/>
  <c r="CD568" i="9"/>
  <c r="CD569" i="9"/>
  <c r="CD576" i="9"/>
  <c r="CD588" i="9"/>
  <c r="CD512" i="9"/>
  <c r="CD532" i="9"/>
  <c r="CD547" i="9"/>
  <c r="CD567" i="9"/>
  <c r="CD575" i="9"/>
  <c r="CD592" i="9"/>
  <c r="CD599" i="9"/>
  <c r="CD606" i="9"/>
  <c r="CD611" i="9"/>
  <c r="CD615" i="9"/>
  <c r="CD619" i="9"/>
  <c r="CD623" i="9"/>
  <c r="CD627" i="9"/>
  <c r="CD631" i="9"/>
  <c r="CD518" i="9"/>
  <c r="CD552" i="9"/>
  <c r="CD574" i="9"/>
  <c r="CD596" i="9"/>
  <c r="CD604" i="9"/>
  <c r="CD609" i="9"/>
  <c r="CD616" i="9"/>
  <c r="CD551" i="9"/>
  <c r="CD554" i="9"/>
  <c r="CD564" i="9"/>
  <c r="CD517" i="9"/>
  <c r="CD555" i="9"/>
  <c r="CD571" i="9"/>
  <c r="CD583" i="9"/>
  <c r="CD595" i="9"/>
  <c r="CD610" i="9"/>
  <c r="CD617" i="9"/>
  <c r="CD544" i="9"/>
  <c r="CD556" i="9"/>
  <c r="CD578" i="9"/>
  <c r="CD580" i="9"/>
  <c r="CD584" i="9"/>
  <c r="CD591" i="9"/>
  <c r="CD598" i="9"/>
  <c r="CD621" i="9"/>
  <c r="CD546" i="9"/>
  <c r="CD565" i="9"/>
  <c r="CD572" i="9"/>
  <c r="CD600" i="9"/>
  <c r="CD618" i="9"/>
  <c r="CD624" i="9"/>
  <c r="CD579" i="9"/>
  <c r="CD590" i="9"/>
  <c r="CD607" i="9"/>
  <c r="CD614" i="9"/>
  <c r="CD620" i="9"/>
  <c r="CD628" i="9"/>
  <c r="CD508" i="9"/>
  <c r="CD582" i="9"/>
  <c r="CD587" i="9"/>
  <c r="CD625" i="9"/>
  <c r="CD515" i="9"/>
  <c r="CD602" i="9"/>
  <c r="CD603" i="9"/>
  <c r="CD630" i="9"/>
  <c r="CD570" i="9"/>
  <c r="CD622" i="9"/>
  <c r="CD557" i="9"/>
  <c r="CD608" i="9"/>
  <c r="CD626" i="9"/>
  <c r="CD563" i="9"/>
  <c r="CD586" i="9"/>
  <c r="CD613" i="9"/>
  <c r="CD612" i="9"/>
  <c r="CD629" i="9"/>
  <c r="CD594" i="9"/>
  <c r="U637" i="9"/>
  <c r="CL510" i="9"/>
  <c r="CL509" i="9"/>
  <c r="CL515" i="9"/>
  <c r="CL520" i="9"/>
  <c r="CL525" i="9"/>
  <c r="CL526" i="9"/>
  <c r="CL514" i="9"/>
  <c r="CL529" i="9"/>
  <c r="CL533" i="9"/>
  <c r="CL537" i="9"/>
  <c r="CL541" i="9"/>
  <c r="CL545" i="9"/>
  <c r="CL549" i="9"/>
  <c r="CL553" i="9"/>
  <c r="CL513" i="9"/>
  <c r="CL523" i="9"/>
  <c r="CL524" i="9"/>
  <c r="CL512" i="9"/>
  <c r="CL527" i="9"/>
  <c r="CL531" i="9"/>
  <c r="CL538" i="9"/>
  <c r="CL516" i="9"/>
  <c r="CL517" i="9"/>
  <c r="CL528" i="9"/>
  <c r="CL535" i="9"/>
  <c r="CL542" i="9"/>
  <c r="CL518" i="9"/>
  <c r="CL511" i="9"/>
  <c r="CL519" i="9"/>
  <c r="CL530" i="9"/>
  <c r="CL540" i="9"/>
  <c r="CL548" i="9"/>
  <c r="CL521" i="9"/>
  <c r="CL536" i="9"/>
  <c r="CL547" i="9"/>
  <c r="CL555" i="9"/>
  <c r="CL556" i="9"/>
  <c r="CL563" i="9"/>
  <c r="CL570" i="9"/>
  <c r="CL577" i="9"/>
  <c r="CL581" i="9"/>
  <c r="CL585" i="9"/>
  <c r="CL589" i="9"/>
  <c r="CL593" i="9"/>
  <c r="CL597" i="9"/>
  <c r="CL601" i="9"/>
  <c r="CL605" i="9"/>
  <c r="CL522" i="9"/>
  <c r="CL532" i="9"/>
  <c r="CL546" i="9"/>
  <c r="CL534" i="9"/>
  <c r="CL551" i="9"/>
  <c r="CL567" i="9"/>
  <c r="CL575" i="9"/>
  <c r="CL539" i="9"/>
  <c r="CL544" i="9"/>
  <c r="CL554" i="9"/>
  <c r="CL557" i="9"/>
  <c r="CL559" i="9"/>
  <c r="CL574" i="9"/>
  <c r="CL550" i="9"/>
  <c r="CL566" i="9"/>
  <c r="CL596" i="9"/>
  <c r="CL603" i="9"/>
  <c r="CL611" i="9"/>
  <c r="CL615" i="9"/>
  <c r="CL619" i="9"/>
  <c r="CL623" i="9"/>
  <c r="CL627" i="9"/>
  <c r="CL631" i="9"/>
  <c r="CL564" i="9"/>
  <c r="CL565" i="9"/>
  <c r="CL572" i="9"/>
  <c r="CL573" i="9"/>
  <c r="CL582" i="9"/>
  <c r="CL579" i="9"/>
  <c r="CL587" i="9"/>
  <c r="CL591" i="9"/>
  <c r="CL595" i="9"/>
  <c r="CL613" i="9"/>
  <c r="CL558" i="9"/>
  <c r="CL600" i="9"/>
  <c r="CL614" i="9"/>
  <c r="CL621" i="9"/>
  <c r="CL552" i="9"/>
  <c r="CL561" i="9"/>
  <c r="CL568" i="9"/>
  <c r="CL583" i="9"/>
  <c r="CL594" i="9"/>
  <c r="CL616" i="9"/>
  <c r="CL620" i="9"/>
  <c r="CL624" i="9"/>
  <c r="CL602" i="9"/>
  <c r="CL610" i="9"/>
  <c r="CL612" i="9"/>
  <c r="CL628" i="9"/>
  <c r="CL508" i="9"/>
  <c r="CL543" i="9"/>
  <c r="CL562" i="9"/>
  <c r="CL580" i="9"/>
  <c r="CL586" i="9"/>
  <c r="CL608" i="9"/>
  <c r="CL625" i="9"/>
  <c r="CL569" i="9"/>
  <c r="CL576" i="9"/>
  <c r="CL584" i="9"/>
  <c r="CL588" i="9"/>
  <c r="CL592" i="9"/>
  <c r="CL604" i="9"/>
  <c r="CL617" i="9"/>
  <c r="CL629" i="9"/>
  <c r="CL598" i="9"/>
  <c r="CL626" i="9"/>
  <c r="CL578" i="9"/>
  <c r="CL590" i="9"/>
  <c r="CL599" i="9"/>
  <c r="CL609" i="9"/>
  <c r="CL618" i="9"/>
  <c r="CL622" i="9"/>
  <c r="CL606" i="9"/>
  <c r="CL571" i="9"/>
  <c r="CL630" i="9"/>
  <c r="CL560" i="9"/>
  <c r="CL607" i="9"/>
  <c r="AC637" i="9"/>
  <c r="CT513" i="9"/>
  <c r="CT519" i="9"/>
  <c r="CT524" i="9"/>
  <c r="CT518" i="9"/>
  <c r="CT529" i="9"/>
  <c r="CT533" i="9"/>
  <c r="CT537" i="9"/>
  <c r="CT541" i="9"/>
  <c r="CT545" i="9"/>
  <c r="CT549" i="9"/>
  <c r="CT553" i="9"/>
  <c r="CT512" i="9"/>
  <c r="CT526" i="9"/>
  <c r="CT528" i="9"/>
  <c r="CT535" i="9"/>
  <c r="CT510" i="9"/>
  <c r="CT520" i="9"/>
  <c r="CT521" i="9"/>
  <c r="CT532" i="9"/>
  <c r="CT539" i="9"/>
  <c r="CT546" i="9"/>
  <c r="CT522" i="9"/>
  <c r="CT538" i="9"/>
  <c r="CT514" i="9"/>
  <c r="CT534" i="9"/>
  <c r="CT554" i="9"/>
  <c r="CT556" i="9"/>
  <c r="CT515" i="9"/>
  <c r="CT516" i="9"/>
  <c r="CT517" i="9"/>
  <c r="CT560" i="9"/>
  <c r="CT567" i="9"/>
  <c r="CT574" i="9"/>
  <c r="CT581" i="9"/>
  <c r="CT585" i="9"/>
  <c r="CT589" i="9"/>
  <c r="CT593" i="9"/>
  <c r="CT597" i="9"/>
  <c r="CT601" i="9"/>
  <c r="CT605" i="9"/>
  <c r="CT511" i="9"/>
  <c r="CT527" i="9"/>
  <c r="CT544" i="9"/>
  <c r="CT523" i="9"/>
  <c r="CT543" i="9"/>
  <c r="CT555" i="9"/>
  <c r="CT566" i="9"/>
  <c r="CT548" i="9"/>
  <c r="CT564" i="9"/>
  <c r="CT565" i="9"/>
  <c r="CT572" i="9"/>
  <c r="CT573" i="9"/>
  <c r="CT525" i="9"/>
  <c r="CT558" i="9"/>
  <c r="CT571" i="9"/>
  <c r="CT582" i="9"/>
  <c r="CT600" i="9"/>
  <c r="CT607" i="9"/>
  <c r="CT611" i="9"/>
  <c r="CT615" i="9"/>
  <c r="CT619" i="9"/>
  <c r="CT623" i="9"/>
  <c r="CT627" i="9"/>
  <c r="CT631" i="9"/>
  <c r="CT509" i="9"/>
  <c r="CT547" i="9"/>
  <c r="CT551" i="9"/>
  <c r="CT552" i="9"/>
  <c r="CT563" i="9"/>
  <c r="CT578" i="9"/>
  <c r="CT579" i="9"/>
  <c r="CT586" i="9"/>
  <c r="CT562" i="9"/>
  <c r="CT594" i="9"/>
  <c r="CT610" i="9"/>
  <c r="CT617" i="9"/>
  <c r="CT569" i="9"/>
  <c r="CT576" i="9"/>
  <c r="CT531" i="9"/>
  <c r="CT542" i="9"/>
  <c r="CT557" i="9"/>
  <c r="CT583" i="9"/>
  <c r="CT599" i="9"/>
  <c r="CT618" i="9"/>
  <c r="CT536" i="9"/>
  <c r="CT584" i="9"/>
  <c r="CT530" i="9"/>
  <c r="CT570" i="9"/>
  <c r="CT591" i="9"/>
  <c r="CT598" i="9"/>
  <c r="CT628" i="9"/>
  <c r="CT508" i="9"/>
  <c r="CT550" i="9"/>
  <c r="CT577" i="9"/>
  <c r="CT587" i="9"/>
  <c r="CT590" i="9"/>
  <c r="CT625" i="9"/>
  <c r="CT606" i="9"/>
  <c r="CT613" i="9"/>
  <c r="CT629" i="9"/>
  <c r="CT540" i="9"/>
  <c r="CT559" i="9"/>
  <c r="CT609" i="9"/>
  <c r="CT622" i="9"/>
  <c r="CT626" i="9"/>
  <c r="CT580" i="9"/>
  <c r="CT630" i="9"/>
  <c r="CT561" i="9"/>
  <c r="CT595" i="9"/>
  <c r="CT616" i="9"/>
  <c r="CT575" i="9"/>
  <c r="CT596" i="9"/>
  <c r="CT612" i="9"/>
  <c r="CT620" i="9"/>
  <c r="CT592" i="9"/>
  <c r="CT608" i="9"/>
  <c r="CT624" i="9"/>
  <c r="CT568" i="9"/>
  <c r="CT614" i="9"/>
  <c r="CT588" i="9"/>
  <c r="CT602" i="9"/>
  <c r="CT604" i="9"/>
  <c r="CT621" i="9"/>
  <c r="CT603" i="9"/>
  <c r="FA634" i="9"/>
  <c r="EI510" i="9"/>
  <c r="EI514" i="9"/>
  <c r="EI511" i="9"/>
  <c r="EI513" i="9"/>
  <c r="EI517" i="9"/>
  <c r="EI516" i="9"/>
  <c r="EI519" i="9"/>
  <c r="EI521" i="9"/>
  <c r="EI518" i="9"/>
  <c r="EI529" i="9"/>
  <c r="EI536" i="9"/>
  <c r="EI543" i="9"/>
  <c r="EI550" i="9"/>
  <c r="EI523" i="9"/>
  <c r="EI531" i="9"/>
  <c r="EI539" i="9"/>
  <c r="EI554" i="9"/>
  <c r="EI557" i="9"/>
  <c r="EI564" i="9"/>
  <c r="EI571" i="9"/>
  <c r="EI582" i="9"/>
  <c r="EI522" i="9"/>
  <c r="EI530" i="9"/>
  <c r="EI537" i="9"/>
  <c r="EI538" i="9"/>
  <c r="EI545" i="9"/>
  <c r="EI546" i="9"/>
  <c r="EI553" i="9"/>
  <c r="EI561" i="9"/>
  <c r="EI568" i="9"/>
  <c r="EI575" i="9"/>
  <c r="EI586" i="9"/>
  <c r="EI589" i="9"/>
  <c r="EI593" i="9"/>
  <c r="EI597" i="9"/>
  <c r="EI601" i="9"/>
  <c r="EI512" i="9"/>
  <c r="EI515" i="9"/>
  <c r="EI544" i="9"/>
  <c r="EI552" i="9"/>
  <c r="EI558" i="9"/>
  <c r="EI565" i="9"/>
  <c r="EI572" i="9"/>
  <c r="EI579" i="9"/>
  <c r="EI592" i="9"/>
  <c r="EI596" i="9"/>
  <c r="EI600" i="9"/>
  <c r="EI604" i="9"/>
  <c r="EI608" i="9"/>
  <c r="EI612" i="9"/>
  <c r="EI620" i="9"/>
  <c r="EI624" i="9"/>
  <c r="EI528" i="9"/>
  <c r="EI551" i="9"/>
  <c r="EI562" i="9"/>
  <c r="EI569" i="9"/>
  <c r="EI576" i="9"/>
  <c r="EI583" i="9"/>
  <c r="EI616" i="9"/>
  <c r="EI527" i="9"/>
  <c r="EI566" i="9"/>
  <c r="EI580" i="9"/>
  <c r="EI623" i="9"/>
  <c r="EI570" i="9"/>
  <c r="EI621" i="9"/>
  <c r="EI520" i="9"/>
  <c r="EI556" i="9"/>
  <c r="EI607" i="9"/>
  <c r="EI524" i="9"/>
  <c r="EI610" i="9"/>
  <c r="EI619" i="9"/>
  <c r="EI534" i="9"/>
  <c r="EI541" i="9"/>
  <c r="EI577" i="9"/>
  <c r="EI595" i="9"/>
  <c r="EI605" i="9"/>
  <c r="EI613" i="9"/>
  <c r="EI618" i="9"/>
  <c r="EI598" i="9"/>
  <c r="EI525" i="9"/>
  <c r="EI548" i="9"/>
  <c r="EI563" i="9"/>
  <c r="EI574" i="9"/>
  <c r="EI588" i="9"/>
  <c r="EI555" i="9"/>
  <c r="EI560" i="9"/>
  <c r="EI585" i="9"/>
  <c r="EI602" i="9"/>
  <c r="EI611" i="9"/>
  <c r="EI617" i="9"/>
  <c r="EI622" i="9"/>
  <c r="EI587" i="9"/>
  <c r="EI606" i="9"/>
  <c r="EI609" i="9"/>
  <c r="EI526" i="9"/>
  <c r="EI533" i="9"/>
  <c r="EI542" i="9"/>
  <c r="EI584" i="9"/>
  <c r="EI591" i="9"/>
  <c r="EI599" i="9"/>
  <c r="EI508" i="9"/>
  <c r="EI547" i="9"/>
  <c r="EI578" i="9"/>
  <c r="EI614" i="9"/>
  <c r="EI532" i="9"/>
  <c r="EI594" i="9"/>
  <c r="EI603" i="9"/>
  <c r="EI535" i="9"/>
  <c r="EI573" i="9"/>
  <c r="EI549" i="9"/>
  <c r="EI559" i="9"/>
  <c r="EI615" i="9"/>
  <c r="EI540" i="9"/>
  <c r="EI581" i="9"/>
  <c r="EI509" i="9"/>
  <c r="EI567" i="9"/>
  <c r="EI590" i="9"/>
  <c r="EQ510" i="9"/>
  <c r="EQ511" i="9"/>
  <c r="EQ513" i="9"/>
  <c r="EQ517" i="9"/>
  <c r="EQ514" i="9"/>
  <c r="EQ518" i="9"/>
  <c r="EQ512" i="9"/>
  <c r="EQ509" i="9"/>
  <c r="EQ522" i="9"/>
  <c r="EQ533" i="9"/>
  <c r="EQ540" i="9"/>
  <c r="EQ547" i="9"/>
  <c r="EQ554" i="9"/>
  <c r="EQ515" i="9"/>
  <c r="EQ529" i="9"/>
  <c r="EQ544" i="9"/>
  <c r="EQ552" i="9"/>
  <c r="EQ561" i="9"/>
  <c r="EQ568" i="9"/>
  <c r="EQ575" i="9"/>
  <c r="EQ586" i="9"/>
  <c r="EQ520" i="9"/>
  <c r="EQ521" i="9"/>
  <c r="EQ528" i="9"/>
  <c r="EQ536" i="9"/>
  <c r="EQ551" i="9"/>
  <c r="EQ558" i="9"/>
  <c r="EQ565" i="9"/>
  <c r="EQ572" i="9"/>
  <c r="EQ579" i="9"/>
  <c r="EQ589" i="9"/>
  <c r="EQ593" i="9"/>
  <c r="EQ597" i="9"/>
  <c r="EQ601" i="9"/>
  <c r="EQ527" i="9"/>
  <c r="EQ535" i="9"/>
  <c r="EQ543" i="9"/>
  <c r="EQ562" i="9"/>
  <c r="EQ569" i="9"/>
  <c r="EQ576" i="9"/>
  <c r="EQ583" i="9"/>
  <c r="EQ616" i="9"/>
  <c r="EQ526" i="9"/>
  <c r="EQ534" i="9"/>
  <c r="EQ541" i="9"/>
  <c r="EQ542" i="9"/>
  <c r="EQ549" i="9"/>
  <c r="EQ550" i="9"/>
  <c r="EQ566" i="9"/>
  <c r="EQ573" i="9"/>
  <c r="EQ580" i="9"/>
  <c r="EQ587" i="9"/>
  <c r="EQ592" i="9"/>
  <c r="EQ596" i="9"/>
  <c r="EQ600" i="9"/>
  <c r="EQ604" i="9"/>
  <c r="EQ608" i="9"/>
  <c r="EQ612" i="9"/>
  <c r="EQ620" i="9"/>
  <c r="EQ624" i="9"/>
  <c r="EQ559" i="9"/>
  <c r="EQ570" i="9"/>
  <c r="EQ584" i="9"/>
  <c r="EQ603" i="9"/>
  <c r="EQ525" i="9"/>
  <c r="EQ588" i="9"/>
  <c r="EQ523" i="9"/>
  <c r="EQ537" i="9"/>
  <c r="EQ582" i="9"/>
  <c r="EQ594" i="9"/>
  <c r="EQ613" i="9"/>
  <c r="EQ516" i="9"/>
  <c r="EQ524" i="9"/>
  <c r="EQ556" i="9"/>
  <c r="EQ581" i="9"/>
  <c r="EQ591" i="9"/>
  <c r="EQ599" i="9"/>
  <c r="EQ606" i="9"/>
  <c r="EQ609" i="9"/>
  <c r="EQ611" i="9"/>
  <c r="EQ617" i="9"/>
  <c r="EQ622" i="9"/>
  <c r="EQ560" i="9"/>
  <c r="EQ605" i="9"/>
  <c r="EQ546" i="9"/>
  <c r="EQ553" i="9"/>
  <c r="EQ557" i="9"/>
  <c r="EQ519" i="9"/>
  <c r="EQ531" i="9"/>
  <c r="EQ567" i="9"/>
  <c r="EQ578" i="9"/>
  <c r="EQ545" i="9"/>
  <c r="EQ564" i="9"/>
  <c r="EQ590" i="9"/>
  <c r="EQ598" i="9"/>
  <c r="EQ607" i="9"/>
  <c r="EQ548" i="9"/>
  <c r="EQ577" i="9"/>
  <c r="EQ508" i="9"/>
  <c r="EQ574" i="9"/>
  <c r="EQ595" i="9"/>
  <c r="EQ614" i="9"/>
  <c r="EQ619" i="9"/>
  <c r="EQ539" i="9"/>
  <c r="EQ618" i="9"/>
  <c r="EQ538" i="9"/>
  <c r="EQ615" i="9"/>
  <c r="EQ621" i="9"/>
  <c r="EQ610" i="9"/>
  <c r="EQ532" i="9"/>
  <c r="EQ555" i="9"/>
  <c r="EQ563" i="9"/>
  <c r="EQ585" i="9"/>
  <c r="EQ530" i="9"/>
  <c r="EQ571" i="9"/>
  <c r="EQ602" i="9"/>
  <c r="EQ623" i="9"/>
  <c r="EY511" i="9"/>
  <c r="EY513" i="9"/>
  <c r="EY517" i="9"/>
  <c r="EY515" i="9"/>
  <c r="EY516" i="9"/>
  <c r="EY526" i="9"/>
  <c r="EY537" i="9"/>
  <c r="EY544" i="9"/>
  <c r="EY551" i="9"/>
  <c r="EY510" i="9"/>
  <c r="EY519" i="9"/>
  <c r="EY527" i="9"/>
  <c r="EY535" i="9"/>
  <c r="EY543" i="9"/>
  <c r="EY558" i="9"/>
  <c r="EY565" i="9"/>
  <c r="EY572" i="9"/>
  <c r="EY579" i="9"/>
  <c r="EY509" i="9"/>
  <c r="EY534" i="9"/>
  <c r="EY541" i="9"/>
  <c r="EY542" i="9"/>
  <c r="EY549" i="9"/>
  <c r="EY550" i="9"/>
  <c r="EY562" i="9"/>
  <c r="EY569" i="9"/>
  <c r="EY576" i="9"/>
  <c r="EY583" i="9"/>
  <c r="EY589" i="9"/>
  <c r="EY593" i="9"/>
  <c r="EY597" i="9"/>
  <c r="EY601" i="9"/>
  <c r="EY525" i="9"/>
  <c r="EY533" i="9"/>
  <c r="EY548" i="9"/>
  <c r="EY566" i="9"/>
  <c r="EY573" i="9"/>
  <c r="EY580" i="9"/>
  <c r="EY587" i="9"/>
  <c r="EY596" i="9"/>
  <c r="EY600" i="9"/>
  <c r="EY604" i="9"/>
  <c r="EY608" i="9"/>
  <c r="EY612" i="9"/>
  <c r="EY620" i="9"/>
  <c r="EY624" i="9"/>
  <c r="EY524" i="9"/>
  <c r="EY532" i="9"/>
  <c r="EY540" i="9"/>
  <c r="EY555" i="9"/>
  <c r="EY559" i="9"/>
  <c r="EY570" i="9"/>
  <c r="EY577" i="9"/>
  <c r="EY584" i="9"/>
  <c r="EY592" i="9"/>
  <c r="EY616" i="9"/>
  <c r="EY520" i="9"/>
  <c r="EY523" i="9"/>
  <c r="EY539" i="9"/>
  <c r="EY563" i="9"/>
  <c r="EY574" i="9"/>
  <c r="EY588" i="9"/>
  <c r="EY607" i="9"/>
  <c r="EY554" i="9"/>
  <c r="EY567" i="9"/>
  <c r="EY591" i="9"/>
  <c r="EY529" i="9"/>
  <c r="EY561" i="9"/>
  <c r="EY598" i="9"/>
  <c r="EY512" i="9"/>
  <c r="EY514" i="9"/>
  <c r="EY530" i="9"/>
  <c r="EY546" i="9"/>
  <c r="EY553" i="9"/>
  <c r="EY560" i="9"/>
  <c r="EY585" i="9"/>
  <c r="EY595" i="9"/>
  <c r="EY610" i="9"/>
  <c r="EY615" i="9"/>
  <c r="EY621" i="9"/>
  <c r="EY578" i="9"/>
  <c r="EY599" i="9"/>
  <c r="EY623" i="9"/>
  <c r="EY536" i="9"/>
  <c r="EY586" i="9"/>
  <c r="EY521" i="9"/>
  <c r="EY557" i="9"/>
  <c r="EY571" i="9"/>
  <c r="EY582" i="9"/>
  <c r="EY508" i="9"/>
  <c r="EY594" i="9"/>
  <c r="EY602" i="9"/>
  <c r="EY605" i="9"/>
  <c r="EY614" i="9"/>
  <c r="EY619" i="9"/>
  <c r="EY547" i="9"/>
  <c r="EY556" i="9"/>
  <c r="EY545" i="9"/>
  <c r="EY603" i="9"/>
  <c r="EY606" i="9"/>
  <c r="EY590" i="9"/>
  <c r="EY528" i="9"/>
  <c r="EY568" i="9"/>
  <c r="EY531" i="9"/>
  <c r="EY581" i="9"/>
  <c r="EY538" i="9"/>
  <c r="EY613" i="9"/>
  <c r="EY618" i="9"/>
  <c r="EY518" i="9"/>
  <c r="EY522" i="9"/>
  <c r="EY552" i="9"/>
  <c r="EY564" i="9"/>
  <c r="EY609" i="9"/>
  <c r="EY575" i="9"/>
  <c r="EY611" i="9"/>
  <c r="EY617" i="9"/>
  <c r="EY622" i="9"/>
  <c r="FG511" i="9"/>
  <c r="FG513" i="9"/>
  <c r="FG517" i="9"/>
  <c r="FG509" i="9"/>
  <c r="FG512" i="9"/>
  <c r="FG514" i="9"/>
  <c r="FG519" i="9"/>
  <c r="FG523" i="9"/>
  <c r="FG530" i="9"/>
  <c r="FG541" i="9"/>
  <c r="FG548" i="9"/>
  <c r="FG555" i="9"/>
  <c r="FG520" i="9"/>
  <c r="FG518" i="9"/>
  <c r="FG525" i="9"/>
  <c r="FG526" i="9"/>
  <c r="FG533" i="9"/>
  <c r="FG562" i="9"/>
  <c r="FG569" i="9"/>
  <c r="FG576" i="9"/>
  <c r="FG583" i="9"/>
  <c r="FG515" i="9"/>
  <c r="FG524" i="9"/>
  <c r="FG532" i="9"/>
  <c r="FG540" i="9"/>
  <c r="FG566" i="9"/>
  <c r="FG573" i="9"/>
  <c r="FG580" i="9"/>
  <c r="FG587" i="9"/>
  <c r="FG589" i="9"/>
  <c r="FG593" i="9"/>
  <c r="FG597" i="9"/>
  <c r="FG601" i="9"/>
  <c r="FG510" i="9"/>
  <c r="FG531" i="9"/>
  <c r="FG539" i="9"/>
  <c r="FG547" i="9"/>
  <c r="FG559" i="9"/>
  <c r="FG570" i="9"/>
  <c r="FG577" i="9"/>
  <c r="FG584" i="9"/>
  <c r="FG592" i="9"/>
  <c r="FG600" i="9"/>
  <c r="FG616" i="9"/>
  <c r="FG620" i="9"/>
  <c r="FG516" i="9"/>
  <c r="FG538" i="9"/>
  <c r="FG545" i="9"/>
  <c r="FG546" i="9"/>
  <c r="FG553" i="9"/>
  <c r="FG554" i="9"/>
  <c r="FG556" i="9"/>
  <c r="FG563" i="9"/>
  <c r="FG574" i="9"/>
  <c r="FG581" i="9"/>
  <c r="FG588" i="9"/>
  <c r="FG596" i="9"/>
  <c r="FG604" i="9"/>
  <c r="FG608" i="9"/>
  <c r="FG612" i="9"/>
  <c r="FG624" i="9"/>
  <c r="FG522" i="9"/>
  <c r="FG529" i="9"/>
  <c r="FG552" i="9"/>
  <c r="FG567" i="9"/>
  <c r="FG578" i="9"/>
  <c r="FG602" i="9"/>
  <c r="FG605" i="9"/>
  <c r="FG508" i="9"/>
  <c r="FG557" i="9"/>
  <c r="FG607" i="9"/>
  <c r="FG617" i="9"/>
  <c r="FG622" i="9"/>
  <c r="FG615" i="9"/>
  <c r="FG536" i="9"/>
  <c r="FG564" i="9"/>
  <c r="FG591" i="9"/>
  <c r="FG599" i="9"/>
  <c r="FG614" i="9"/>
  <c r="FG619" i="9"/>
  <c r="FG571" i="9"/>
  <c r="FG551" i="9"/>
  <c r="FG579" i="9"/>
  <c r="FG527" i="9"/>
  <c r="FG543" i="9"/>
  <c r="FG561" i="9"/>
  <c r="FG575" i="9"/>
  <c r="FG586" i="9"/>
  <c r="FG603" i="9"/>
  <c r="FG534" i="9"/>
  <c r="FG550" i="9"/>
  <c r="FG558" i="9"/>
  <c r="FG572" i="9"/>
  <c r="FG590" i="9"/>
  <c r="FG598" i="9"/>
  <c r="FG606" i="9"/>
  <c r="FG609" i="9"/>
  <c r="FG613" i="9"/>
  <c r="FG618" i="9"/>
  <c r="FG521" i="9"/>
  <c r="FG537" i="9"/>
  <c r="FG528" i="9"/>
  <c r="FG582" i="9"/>
  <c r="FG611" i="9"/>
  <c r="FG568" i="9"/>
  <c r="FG549" i="9"/>
  <c r="FG594" i="9"/>
  <c r="FG610" i="9"/>
  <c r="FG623" i="9"/>
  <c r="FG560" i="9"/>
  <c r="FG585" i="9"/>
  <c r="FG544" i="9"/>
  <c r="FG595" i="9"/>
  <c r="FG535" i="9"/>
  <c r="FG542" i="9"/>
  <c r="FG565" i="9"/>
  <c r="FG621" i="9"/>
  <c r="X644" i="9"/>
  <c r="H644" i="9"/>
  <c r="P644" i="9"/>
  <c r="AX634" i="9"/>
  <c r="N646" i="9" s="1"/>
  <c r="BQ526" i="9"/>
  <c r="BH634" i="9"/>
  <c r="X646" i="9" s="1"/>
  <c r="DH634" i="9"/>
  <c r="DP634" i="9"/>
  <c r="DX635" i="9"/>
  <c r="BQ508" i="9"/>
  <c r="BI634" i="9"/>
  <c r="Y646" i="9" s="1"/>
  <c r="DA634" i="9"/>
  <c r="EB516" i="9"/>
  <c r="DT635" i="9"/>
  <c r="CY634" i="9"/>
  <c r="DG634" i="9"/>
  <c r="CX634" i="9"/>
  <c r="DN634" i="9"/>
  <c r="BQ512" i="9"/>
  <c r="BQ514" i="9"/>
  <c r="BQ516" i="9"/>
  <c r="EB515" i="9"/>
  <c r="EB512" i="9"/>
  <c r="BQ519" i="9"/>
  <c r="BQ546" i="9"/>
  <c r="BQ511" i="9"/>
  <c r="EB517" i="9"/>
  <c r="BQ530" i="9"/>
  <c r="BQ507" i="9"/>
  <c r="EB532" i="9"/>
  <c r="BQ510" i="9"/>
  <c r="BQ543" i="9"/>
  <c r="BQ506" i="9"/>
  <c r="BQ527" i="9"/>
  <c r="BQ542" i="9"/>
  <c r="EB520" i="9"/>
  <c r="BQ534" i="9"/>
  <c r="BQ535" i="9"/>
  <c r="EB548" i="9"/>
  <c r="BQ555" i="9"/>
  <c r="BQ520" i="9"/>
  <c r="BQ523" i="9"/>
  <c r="BQ524" i="9"/>
  <c r="EB541" i="9"/>
  <c r="BQ558" i="9"/>
  <c r="EB564" i="9"/>
  <c r="BQ566" i="9"/>
  <c r="EB507" i="9"/>
  <c r="EB514" i="9"/>
  <c r="BQ550" i="9"/>
  <c r="BQ522" i="9"/>
  <c r="EB525" i="9"/>
  <c r="BQ528" i="9"/>
  <c r="BQ531" i="9"/>
  <c r="BQ532" i="9"/>
  <c r="EB533" i="9"/>
  <c r="BQ538" i="9"/>
  <c r="EB540" i="9"/>
  <c r="EB528" i="9"/>
  <c r="EB536" i="9"/>
  <c r="EB544" i="9"/>
  <c r="BQ554" i="9"/>
  <c r="BQ552" i="9"/>
  <c r="EB552" i="9"/>
  <c r="EB560" i="9"/>
  <c r="EB576" i="9"/>
  <c r="BQ595" i="9"/>
  <c r="BQ536" i="9"/>
  <c r="BQ539" i="9"/>
  <c r="BQ540" i="9"/>
  <c r="BQ544" i="9"/>
  <c r="BQ547" i="9"/>
  <c r="BQ548" i="9"/>
  <c r="BQ578" i="9"/>
  <c r="BQ556" i="9"/>
  <c r="EB572" i="9"/>
  <c r="EB573" i="9"/>
  <c r="EB549" i="9"/>
  <c r="BQ551" i="9"/>
  <c r="EB557" i="9"/>
  <c r="BQ559" i="9"/>
  <c r="EB565" i="9"/>
  <c r="BQ567" i="9"/>
  <c r="BQ563" i="9"/>
  <c r="BQ564" i="9"/>
  <c r="EB568" i="9"/>
  <c r="BQ570" i="9"/>
  <c r="EB584" i="9"/>
  <c r="BQ610" i="9"/>
  <c r="BQ562" i="9"/>
  <c r="BQ582" i="9"/>
  <c r="BQ568" i="9"/>
  <c r="BQ571" i="9"/>
  <c r="BQ572" i="9"/>
  <c r="BQ576" i="9"/>
  <c r="BQ579" i="9"/>
  <c r="BQ580" i="9"/>
  <c r="BQ591" i="9"/>
  <c r="EB596" i="9"/>
  <c r="BQ600" i="9"/>
  <c r="BQ574" i="9"/>
  <c r="EB580" i="9"/>
  <c r="BQ592" i="9"/>
  <c r="BQ596" i="9"/>
  <c r="BQ584" i="9"/>
  <c r="BQ587" i="9"/>
  <c r="BQ588" i="9"/>
  <c r="BQ598" i="9"/>
  <c r="EB597" i="9"/>
  <c r="BQ604" i="9"/>
  <c r="BQ603" i="9"/>
  <c r="BQ590" i="9"/>
  <c r="BQ594" i="9"/>
  <c r="BQ602" i="9"/>
  <c r="BQ607" i="9"/>
  <c r="EB608" i="9"/>
  <c r="EB588" i="9"/>
  <c r="EB604" i="9"/>
  <c r="EB592" i="9"/>
  <c r="EB600" i="9"/>
  <c r="BQ606" i="9"/>
  <c r="EB605" i="9"/>
  <c r="EB613" i="9"/>
  <c r="BQ616" i="9"/>
  <c r="BQ618" i="9"/>
  <c r="BQ608" i="9"/>
  <c r="BQ611" i="9"/>
  <c r="BQ612" i="9"/>
  <c r="BQ614" i="9"/>
  <c r="EF634" i="9"/>
  <c r="D647" i="9"/>
  <c r="T647" i="9"/>
  <c r="EV634" i="9"/>
  <c r="AB647" i="9"/>
  <c r="FD634" i="9"/>
  <c r="EB612" i="9"/>
  <c r="M647" i="9"/>
  <c r="EO634" i="9"/>
  <c r="U647" i="9"/>
  <c r="EW634" i="9"/>
  <c r="BQ615" i="9"/>
  <c r="BQ620" i="9"/>
  <c r="F647" i="9"/>
  <c r="EH634" i="9"/>
  <c r="N647" i="9"/>
  <c r="EP634" i="9"/>
  <c r="AD647" i="9"/>
  <c r="FF634" i="9"/>
  <c r="O644" i="9"/>
  <c r="EB620" i="9"/>
  <c r="L644" i="9"/>
  <c r="AB644" i="9"/>
  <c r="AB635" i="9"/>
  <c r="H635" i="9"/>
  <c r="R635" i="9"/>
  <c r="R644" i="9"/>
  <c r="X635" i="9"/>
  <c r="AL633" i="9"/>
  <c r="AI634" i="9"/>
  <c r="AR634" i="9"/>
  <c r="H646" i="9" s="1"/>
  <c r="AZ634" i="9"/>
  <c r="P646" i="9" s="1"/>
  <c r="AH636" i="9"/>
  <c r="AL653" i="9" s="1"/>
  <c r="AH637" i="9"/>
  <c r="AL654" i="9" s="1"/>
  <c r="AH634" i="9"/>
  <c r="AT634" i="9"/>
  <c r="J646" i="9" s="1"/>
  <c r="BJ634" i="9"/>
  <c r="Z646" i="9" s="1"/>
  <c r="AO633" i="9"/>
  <c r="E646" i="9" s="1"/>
  <c r="AW634" i="9"/>
  <c r="M646" i="9" s="1"/>
  <c r="BE634" i="9"/>
  <c r="U646" i="9" s="1"/>
  <c r="BM634" i="9"/>
  <c r="AC646" i="9" s="1"/>
  <c r="DE635" i="9"/>
  <c r="DE634" i="9"/>
  <c r="DM635" i="9"/>
  <c r="DM634" i="9"/>
  <c r="DU635" i="9"/>
  <c r="DU634" i="9"/>
  <c r="EB506" i="9"/>
  <c r="EB508" i="9"/>
  <c r="EB509" i="9"/>
  <c r="BQ517" i="9"/>
  <c r="EB518" i="9"/>
  <c r="BQ525" i="9"/>
  <c r="EB526" i="9"/>
  <c r="BQ533" i="9"/>
  <c r="EB534" i="9"/>
  <c r="BQ541" i="9"/>
  <c r="EB542" i="9"/>
  <c r="BQ549" i="9"/>
  <c r="EB550" i="9"/>
  <c r="BQ557" i="9"/>
  <c r="EB558" i="9"/>
  <c r="BQ565" i="9"/>
  <c r="EB566" i="9"/>
  <c r="BQ573" i="9"/>
  <c r="EB574" i="9"/>
  <c r="BQ581" i="9"/>
  <c r="EB582" i="9"/>
  <c r="BQ589" i="9"/>
  <c r="EB590" i="9"/>
  <c r="BQ597" i="9"/>
  <c r="EB598" i="9"/>
  <c r="BQ605" i="9"/>
  <c r="EB606" i="9"/>
  <c r="BQ613" i="9"/>
  <c r="EB614" i="9"/>
  <c r="BQ621" i="9"/>
  <c r="DI634" i="9"/>
  <c r="EI634" i="9"/>
  <c r="G647" i="9"/>
  <c r="O647" i="9"/>
  <c r="EQ634" i="9"/>
  <c r="EY634" i="9"/>
  <c r="W647" i="9"/>
  <c r="AE647" i="9"/>
  <c r="FG634" i="9"/>
  <c r="DP635" i="9"/>
  <c r="CX635" i="9"/>
  <c r="DF635" i="9"/>
  <c r="DN635" i="9"/>
  <c r="DV635" i="9"/>
  <c r="DV634" i="9"/>
  <c r="EB523" i="9"/>
  <c r="EB531" i="9"/>
  <c r="EB539" i="9"/>
  <c r="EB547" i="9"/>
  <c r="EB555" i="9"/>
  <c r="EB563" i="9"/>
  <c r="EB571" i="9"/>
  <c r="EB579" i="9"/>
  <c r="EB587" i="9"/>
  <c r="EB595" i="9"/>
  <c r="EB603" i="9"/>
  <c r="EB611" i="9"/>
  <c r="EB619" i="9"/>
  <c r="AL638" i="9"/>
  <c r="B644" i="9"/>
  <c r="B635" i="9"/>
  <c r="J644" i="9"/>
  <c r="J635" i="9"/>
  <c r="Z644" i="9"/>
  <c r="Z635" i="9"/>
  <c r="AG635" i="9"/>
  <c r="DS635" i="9"/>
  <c r="AA635" i="9"/>
  <c r="S644" i="9"/>
  <c r="EB581" i="9"/>
  <c r="DX634" i="9"/>
  <c r="DQ635" i="9"/>
  <c r="BQ521" i="9"/>
  <c r="EB522" i="9"/>
  <c r="EB530" i="9"/>
  <c r="EB538" i="9"/>
  <c r="EB562" i="9"/>
  <c r="BQ577" i="9"/>
  <c r="EB578" i="9"/>
  <c r="EB586" i="9"/>
  <c r="BQ601" i="9"/>
  <c r="BQ609" i="9"/>
  <c r="BQ617" i="9"/>
  <c r="EB618" i="9"/>
  <c r="C647" i="9"/>
  <c r="EE634" i="9"/>
  <c r="S647" i="9"/>
  <c r="EU634" i="9"/>
  <c r="DB635" i="9"/>
  <c r="DJ635" i="9"/>
  <c r="EB510" i="9"/>
  <c r="EB513" i="9"/>
  <c r="EB519" i="9"/>
  <c r="EB527" i="9"/>
  <c r="EB535" i="9"/>
  <c r="EB543" i="9"/>
  <c r="EB551" i="9"/>
  <c r="EB559" i="9"/>
  <c r="EB567" i="9"/>
  <c r="EB575" i="9"/>
  <c r="EB583" i="9"/>
  <c r="EB591" i="9"/>
  <c r="EB599" i="9"/>
  <c r="EB607" i="9"/>
  <c r="EB615" i="9"/>
  <c r="EM634" i="9"/>
  <c r="K635" i="9"/>
  <c r="CZ635" i="9"/>
  <c r="EB546" i="9"/>
  <c r="BQ569" i="9"/>
  <c r="EB570" i="9"/>
  <c r="BQ585" i="9"/>
  <c r="EB594" i="9"/>
  <c r="EB610" i="9"/>
  <c r="DQ634" i="9"/>
  <c r="AM633" i="9"/>
  <c r="C646" i="9" s="1"/>
  <c r="AU634" i="9"/>
  <c r="K646" i="9" s="1"/>
  <c r="BC634" i="9"/>
  <c r="S646" i="9" s="1"/>
  <c r="BK634" i="9"/>
  <c r="AA646" i="9" s="1"/>
  <c r="DC634" i="9"/>
  <c r="DC635" i="9"/>
  <c r="DK635" i="9"/>
  <c r="DK634" i="9"/>
  <c r="EA633" i="9"/>
  <c r="EA634" i="9"/>
  <c r="BQ509" i="9"/>
  <c r="EB521" i="9"/>
  <c r="EB529" i="9"/>
  <c r="EB537" i="9"/>
  <c r="EB545" i="9"/>
  <c r="EB553" i="9"/>
  <c r="EB561" i="9"/>
  <c r="EB569" i="9"/>
  <c r="EB577" i="9"/>
  <c r="EB585" i="9"/>
  <c r="EB593" i="9"/>
  <c r="EB601" i="9"/>
  <c r="EB609" i="9"/>
  <c r="EB617" i="9"/>
  <c r="G644" i="9"/>
  <c r="W644" i="9"/>
  <c r="AE644" i="9"/>
  <c r="DF634" i="9"/>
  <c r="DH635" i="9"/>
  <c r="L635" i="9"/>
  <c r="C644" i="9"/>
  <c r="EB589" i="9"/>
  <c r="EB505" i="9"/>
  <c r="D644" i="9"/>
  <c r="D635" i="9"/>
  <c r="T644" i="9"/>
  <c r="T635" i="9"/>
  <c r="DA635" i="9"/>
  <c r="DY635" i="9"/>
  <c r="BQ529" i="9"/>
  <c r="BQ537" i="9"/>
  <c r="BQ545" i="9"/>
  <c r="BQ553" i="9"/>
  <c r="EB554" i="9"/>
  <c r="BQ561" i="9"/>
  <c r="BQ593" i="9"/>
  <c r="EB602" i="9"/>
  <c r="AN633" i="9"/>
  <c r="D646" i="9" s="1"/>
  <c r="AV634" i="9"/>
  <c r="L646" i="9" s="1"/>
  <c r="BD634" i="9"/>
  <c r="T646" i="9" s="1"/>
  <c r="BL634" i="9"/>
  <c r="AB646" i="9" s="1"/>
  <c r="DD634" i="9"/>
  <c r="DL635" i="9"/>
  <c r="DL634" i="9"/>
  <c r="DT634" i="9"/>
  <c r="DY634" i="9"/>
  <c r="P635" i="9"/>
  <c r="DR634" i="9"/>
  <c r="DZ634" i="9"/>
  <c r="I644" i="9"/>
  <c r="I635" i="9"/>
  <c r="Q644" i="9"/>
  <c r="Q635" i="9"/>
  <c r="Y644" i="9"/>
  <c r="Y635" i="9"/>
  <c r="FE634" i="9"/>
  <c r="P647" i="9"/>
  <c r="ER634" i="9"/>
  <c r="DR635" i="9"/>
  <c r="E644" i="9"/>
  <c r="E635" i="9"/>
  <c r="M644" i="9"/>
  <c r="M635" i="9"/>
  <c r="U644" i="9"/>
  <c r="U635" i="9"/>
  <c r="AC644" i="9"/>
  <c r="AC635" i="9"/>
  <c r="DZ635" i="9"/>
  <c r="AI637" i="9"/>
  <c r="AL646" i="9" s="1"/>
  <c r="CY635" i="9"/>
  <c r="DG635" i="9"/>
  <c r="DO635" i="9"/>
  <c r="DW635" i="9"/>
  <c r="F644" i="9"/>
  <c r="F635" i="9"/>
  <c r="N644" i="9"/>
  <c r="N635" i="9"/>
  <c r="V644" i="9"/>
  <c r="V635" i="9"/>
  <c r="AD644" i="9"/>
  <c r="AD635" i="9"/>
  <c r="X647" i="9"/>
  <c r="AJ637" i="9"/>
  <c r="AL650" i="9" s="1"/>
  <c r="G635" i="9"/>
  <c r="O635" i="9"/>
  <c r="W635" i="9"/>
  <c r="AE635" i="9"/>
  <c r="AI636" i="9"/>
  <c r="AL643" i="9" s="1"/>
  <c r="EG634" i="9"/>
  <c r="CU361" i="9"/>
  <c r="CU365" i="9"/>
  <c r="CU369" i="9"/>
  <c r="CU373" i="9"/>
  <c r="CU359" i="9"/>
  <c r="CU363" i="9"/>
  <c r="CU367" i="9"/>
  <c r="CU371" i="9"/>
  <c r="CU375" i="9"/>
  <c r="CM361" i="9"/>
  <c r="CM365" i="9"/>
  <c r="CM369" i="9"/>
  <c r="CM373" i="9"/>
  <c r="CM359" i="9"/>
  <c r="CM363" i="9"/>
  <c r="CM367" i="9"/>
  <c r="CM371" i="9"/>
  <c r="CM375" i="9"/>
  <c r="CE361" i="9"/>
  <c r="CE365" i="9"/>
  <c r="CE369" i="9"/>
  <c r="CE373" i="9"/>
  <c r="CE359" i="9"/>
  <c r="CE363" i="9"/>
  <c r="CE367" i="9"/>
  <c r="CE371" i="9"/>
  <c r="CE375" i="9"/>
  <c r="BW361" i="9"/>
  <c r="BW365" i="9"/>
  <c r="BW369" i="9"/>
  <c r="BW373" i="9"/>
  <c r="BW359" i="9"/>
  <c r="BW363" i="9"/>
  <c r="BW367" i="9"/>
  <c r="BW371" i="9"/>
  <c r="BW375" i="9"/>
  <c r="CP359" i="9"/>
  <c r="CP363" i="9"/>
  <c r="CP367" i="9"/>
  <c r="CP371" i="9"/>
  <c r="CP375" i="9"/>
  <c r="CP360" i="9"/>
  <c r="CP364" i="9"/>
  <c r="CP368" i="9"/>
  <c r="CP372" i="9"/>
  <c r="CH359" i="9"/>
  <c r="CH363" i="9"/>
  <c r="CH367" i="9"/>
  <c r="CH371" i="9"/>
  <c r="CH375" i="9"/>
  <c r="CH360" i="9"/>
  <c r="CH364" i="9"/>
  <c r="CH368" i="9"/>
  <c r="CH372" i="9"/>
  <c r="BZ359" i="9"/>
  <c r="BZ363" i="9"/>
  <c r="BZ367" i="9"/>
  <c r="BZ371" i="9"/>
  <c r="BZ375" i="9"/>
  <c r="BZ360" i="9"/>
  <c r="BZ364" i="9"/>
  <c r="BZ368" i="9"/>
  <c r="BZ372" i="9"/>
  <c r="FF546" i="1"/>
  <c r="FF538" i="1"/>
  <c r="AI635" i="1"/>
  <c r="AL644" i="1" s="1"/>
  <c r="FF510" i="1"/>
  <c r="FF534" i="1"/>
  <c r="FF552" i="1"/>
  <c r="FF565" i="1"/>
  <c r="FF604" i="1"/>
  <c r="FF500" i="1"/>
  <c r="FF504" i="1"/>
  <c r="FF505" i="1"/>
  <c r="FF518" i="1"/>
  <c r="FF541" i="1"/>
  <c r="FF513" i="1"/>
  <c r="FF520" i="1"/>
  <c r="FF524" i="1"/>
  <c r="FF526" i="1"/>
  <c r="FF539" i="1"/>
  <c r="FF514" i="1"/>
  <c r="FF528" i="1"/>
  <c r="FF516" i="1"/>
  <c r="FF517" i="1"/>
  <c r="FF512" i="1"/>
  <c r="FF515" i="1"/>
  <c r="FF522" i="1"/>
  <c r="FF540" i="1"/>
  <c r="FF571" i="1"/>
  <c r="FF542" i="1"/>
  <c r="FF525" i="1"/>
  <c r="FF532" i="1"/>
  <c r="FF547" i="1"/>
  <c r="FF530" i="1"/>
  <c r="FF537" i="1"/>
  <c r="FF536" i="1"/>
  <c r="FF548" i="1"/>
  <c r="FF562" i="1"/>
  <c r="FF535" i="1"/>
  <c r="FF550" i="1"/>
  <c r="FF543" i="1"/>
  <c r="FF558" i="1"/>
  <c r="FF560" i="1"/>
  <c r="FF575" i="1"/>
  <c r="FF567" i="1"/>
  <c r="FF580" i="1"/>
  <c r="FF554" i="1"/>
  <c r="FF574" i="1"/>
  <c r="FF566" i="1"/>
  <c r="FF585" i="1"/>
  <c r="FF573" i="1"/>
  <c r="FF577" i="1"/>
  <c r="FF572" i="1"/>
  <c r="FF579" i="1"/>
  <c r="FF597" i="1"/>
  <c r="FF582" i="1"/>
  <c r="FF587" i="1"/>
  <c r="FF588" i="1"/>
  <c r="FF581" i="1"/>
  <c r="FF589" i="1"/>
  <c r="FF595" i="1"/>
  <c r="FF593" i="1"/>
  <c r="FF603" i="1"/>
  <c r="FF600" i="1"/>
  <c r="FF590" i="1"/>
  <c r="FF601" i="1"/>
  <c r="FF605" i="1"/>
  <c r="FF599" i="1"/>
  <c r="FF606" i="1"/>
  <c r="BP623" i="1"/>
  <c r="FF607" i="1"/>
  <c r="W646" i="1"/>
  <c r="J646" i="1"/>
  <c r="G646" i="1"/>
  <c r="O646" i="1"/>
  <c r="AE646" i="1"/>
  <c r="E646" i="1"/>
  <c r="M646" i="1"/>
  <c r="U646" i="1"/>
  <c r="AC646" i="1"/>
  <c r="K646" i="1"/>
  <c r="S646" i="1"/>
  <c r="AA646" i="1"/>
  <c r="D646" i="1"/>
  <c r="AB646" i="1"/>
  <c r="AG637" i="1"/>
  <c r="BZ635" i="1"/>
  <c r="BZ636" i="1"/>
  <c r="BZ634" i="1"/>
  <c r="J647" i="1" s="1"/>
  <c r="BU517" i="1"/>
  <c r="BP519" i="1"/>
  <c r="AJ637" i="1"/>
  <c r="AJ633" i="1"/>
  <c r="AJ636" i="1"/>
  <c r="AL651" i="1" s="1"/>
  <c r="AJ635" i="1"/>
  <c r="AL650" i="1" s="1"/>
  <c r="AS634" i="1"/>
  <c r="BA634" i="1"/>
  <c r="BI634" i="1"/>
  <c r="CI635" i="1"/>
  <c r="CI634" i="1"/>
  <c r="S647" i="1" s="1"/>
  <c r="CI636" i="1"/>
  <c r="EF635" i="1"/>
  <c r="F648" i="1" s="1"/>
  <c r="EN635" i="1"/>
  <c r="N648" i="1" s="1"/>
  <c r="EV635" i="1"/>
  <c r="V648" i="1" s="1"/>
  <c r="FD635" i="1"/>
  <c r="AD648" i="1" s="1"/>
  <c r="AL634" i="1"/>
  <c r="AT634" i="1"/>
  <c r="BB634" i="1"/>
  <c r="BJ634" i="1"/>
  <c r="EG635" i="1"/>
  <c r="G648" i="1" s="1"/>
  <c r="EO635" i="1"/>
  <c r="O648" i="1" s="1"/>
  <c r="EW635" i="1"/>
  <c r="W648" i="1" s="1"/>
  <c r="FE627" i="1"/>
  <c r="AE648" i="1" s="1"/>
  <c r="BR509" i="1"/>
  <c r="BP511" i="1"/>
  <c r="BP523" i="1"/>
  <c r="BV533" i="1"/>
  <c r="BP535" i="1"/>
  <c r="BP558" i="1"/>
  <c r="BR556" i="1"/>
  <c r="BT602" i="1"/>
  <c r="BP604" i="1"/>
  <c r="AV634" i="1"/>
  <c r="BP525" i="1"/>
  <c r="BP529" i="1"/>
  <c r="CK634" i="1"/>
  <c r="U647" i="1" s="1"/>
  <c r="CK635" i="1"/>
  <c r="CK636" i="1"/>
  <c r="CQ635" i="1"/>
  <c r="CQ636" i="1"/>
  <c r="CQ634" i="1"/>
  <c r="AA647" i="1" s="1"/>
  <c r="BP537" i="1"/>
  <c r="CD634" i="1"/>
  <c r="N647" i="1" s="1"/>
  <c r="CD636" i="1"/>
  <c r="CD635" i="1"/>
  <c r="CL634" i="1"/>
  <c r="V647" i="1" s="1"/>
  <c r="CL636" i="1"/>
  <c r="CL635" i="1"/>
  <c r="CT634" i="1"/>
  <c r="AD647" i="1" s="1"/>
  <c r="CT636" i="1"/>
  <c r="CT635" i="1"/>
  <c r="BR515" i="1"/>
  <c r="BP517" i="1"/>
  <c r="FF508" i="1"/>
  <c r="BU531" i="1"/>
  <c r="BP533" i="1"/>
  <c r="BX636" i="1"/>
  <c r="BX635" i="1"/>
  <c r="BX634" i="1"/>
  <c r="H647" i="1" s="1"/>
  <c r="BW628" i="1"/>
  <c r="BP630" i="1"/>
  <c r="CP635" i="1"/>
  <c r="CP636" i="1"/>
  <c r="CP634" i="1"/>
  <c r="Z647" i="1" s="1"/>
  <c r="CS634" i="1"/>
  <c r="AC647" i="1" s="1"/>
  <c r="CS635" i="1"/>
  <c r="CS636" i="1"/>
  <c r="AQ634" i="1"/>
  <c r="BG634" i="1"/>
  <c r="EL635" i="1"/>
  <c r="L648" i="1" s="1"/>
  <c r="FB635" i="1"/>
  <c r="AB648" i="1" s="1"/>
  <c r="BP510" i="1"/>
  <c r="BS508" i="1"/>
  <c r="FF502" i="1"/>
  <c r="BP514" i="1"/>
  <c r="BR512" i="1"/>
  <c r="BV519" i="1"/>
  <c r="BP521" i="1"/>
  <c r="BP586" i="1"/>
  <c r="CN636" i="1"/>
  <c r="CN634" i="1"/>
  <c r="X647" i="1" s="1"/>
  <c r="CN635" i="1"/>
  <c r="BP601" i="1"/>
  <c r="BS599" i="1"/>
  <c r="FF501" i="1"/>
  <c r="BP513" i="1"/>
  <c r="BP599" i="1"/>
  <c r="BS597" i="1"/>
  <c r="CC634" i="1"/>
  <c r="M647" i="1" s="1"/>
  <c r="CC635" i="1"/>
  <c r="CC636" i="1"/>
  <c r="CA635" i="1"/>
  <c r="CA634" i="1"/>
  <c r="K647" i="1" s="1"/>
  <c r="CA636" i="1"/>
  <c r="BP524" i="1"/>
  <c r="BR522" i="1"/>
  <c r="AH637" i="1"/>
  <c r="AL641" i="1" s="1"/>
  <c r="AH633" i="1"/>
  <c r="AH635" i="1"/>
  <c r="AL647" i="1" s="1"/>
  <c r="AH636" i="1"/>
  <c r="AL648" i="1" s="1"/>
  <c r="AY634" i="1"/>
  <c r="BO634" i="1"/>
  <c r="CF636" i="1"/>
  <c r="CF635" i="1"/>
  <c r="CF634" i="1"/>
  <c r="P647" i="1" s="1"/>
  <c r="ED635" i="1"/>
  <c r="D648" i="1" s="1"/>
  <c r="ET635" i="1"/>
  <c r="T648" i="1" s="1"/>
  <c r="CH635" i="1"/>
  <c r="CH634" i="1"/>
  <c r="R647" i="1" s="1"/>
  <c r="CH636" i="1"/>
  <c r="FC635" i="1"/>
  <c r="AC648" i="1" s="1"/>
  <c r="FF506" i="1"/>
  <c r="BP526" i="1"/>
  <c r="BP539" i="1"/>
  <c r="BP552" i="1"/>
  <c r="BR550" i="1"/>
  <c r="BP530" i="1"/>
  <c r="FF521" i="1"/>
  <c r="BP538" i="1"/>
  <c r="BR536" i="1"/>
  <c r="FF529" i="1"/>
  <c r="BP543" i="1"/>
  <c r="BV559" i="1"/>
  <c r="BP561" i="1"/>
  <c r="BP578" i="1"/>
  <c r="AI637" i="1"/>
  <c r="AI633" i="1"/>
  <c r="AI636" i="1"/>
  <c r="AL645" i="1" s="1"/>
  <c r="AR634" i="1"/>
  <c r="AZ634" i="1"/>
  <c r="BH634" i="1"/>
  <c r="EE635" i="1"/>
  <c r="E648" i="1" s="1"/>
  <c r="EM635" i="1"/>
  <c r="M648" i="1" s="1"/>
  <c r="EU635" i="1"/>
  <c r="U648" i="1" s="1"/>
  <c r="BP512" i="1"/>
  <c r="FF503" i="1"/>
  <c r="BP527" i="1"/>
  <c r="BP528" i="1"/>
  <c r="FF519" i="1"/>
  <c r="BP536" i="1"/>
  <c r="FF527" i="1"/>
  <c r="BP541" i="1"/>
  <c r="BP554" i="1"/>
  <c r="BR552" i="1"/>
  <c r="BP555" i="1"/>
  <c r="FF564" i="1"/>
  <c r="BP575" i="1"/>
  <c r="BS573" i="1"/>
  <c r="AM634" i="1"/>
  <c r="BK634" i="1"/>
  <c r="CB635" i="1"/>
  <c r="CB634" i="1"/>
  <c r="L647" i="1" s="1"/>
  <c r="CB636" i="1"/>
  <c r="EX635" i="1"/>
  <c r="X648" i="1" s="1"/>
  <c r="FF544" i="1"/>
  <c r="AG636" i="1"/>
  <c r="AN634" i="1"/>
  <c r="BD634" i="1"/>
  <c r="BL634" i="1"/>
  <c r="EI635" i="1"/>
  <c r="I648" i="1" s="1"/>
  <c r="EQ635" i="1"/>
  <c r="Q648" i="1" s="1"/>
  <c r="EY635" i="1"/>
  <c r="Y648" i="1" s="1"/>
  <c r="BP520" i="1"/>
  <c r="FF511" i="1"/>
  <c r="BP544" i="1"/>
  <c r="BR542" i="1"/>
  <c r="BP553" i="1"/>
  <c r="FF556" i="1"/>
  <c r="FF569" i="1"/>
  <c r="BU596" i="1"/>
  <c r="BP598" i="1"/>
  <c r="BU598" i="1"/>
  <c r="BP600" i="1"/>
  <c r="BC634" i="1"/>
  <c r="CJ635" i="1"/>
  <c r="CJ634" i="1"/>
  <c r="T647" i="1" s="1"/>
  <c r="CJ636" i="1"/>
  <c r="EP635" i="1"/>
  <c r="P648" i="1" s="1"/>
  <c r="BP522" i="1"/>
  <c r="BT608" i="1"/>
  <c r="BP610" i="1"/>
  <c r="AO634" i="1"/>
  <c r="AW634" i="1"/>
  <c r="BE634" i="1"/>
  <c r="BM634" i="1"/>
  <c r="EB635" i="1"/>
  <c r="EJ635" i="1"/>
  <c r="J648" i="1" s="1"/>
  <c r="ER635" i="1"/>
  <c r="R648" i="1" s="1"/>
  <c r="EZ635" i="1"/>
  <c r="Z648" i="1" s="1"/>
  <c r="BP518" i="1"/>
  <c r="FF509" i="1"/>
  <c r="BR528" i="1"/>
  <c r="BP534" i="1"/>
  <c r="BP542" i="1"/>
  <c r="BR540" i="1"/>
  <c r="FF533" i="1"/>
  <c r="BP556" i="1"/>
  <c r="BR554" i="1"/>
  <c r="BV561" i="1"/>
  <c r="BP563" i="1"/>
  <c r="BP565" i="1"/>
  <c r="BP572" i="1"/>
  <c r="BR570" i="1"/>
  <c r="BP593" i="1"/>
  <c r="BS591" i="1"/>
  <c r="BU607" i="1"/>
  <c r="BP609" i="1"/>
  <c r="AU634" i="1"/>
  <c r="CR635" i="1"/>
  <c r="CR634" i="1"/>
  <c r="AB647" i="1" s="1"/>
  <c r="CR636" i="1"/>
  <c r="EH635" i="1"/>
  <c r="H648" i="1" s="1"/>
  <c r="BP583" i="1"/>
  <c r="BS581" i="1"/>
  <c r="AG633" i="1"/>
  <c r="AL638" i="1" s="1"/>
  <c r="AP634" i="1"/>
  <c r="AX634" i="1"/>
  <c r="BF634" i="1"/>
  <c r="BN634" i="1"/>
  <c r="EC635" i="1"/>
  <c r="C648" i="1" s="1"/>
  <c r="EK635" i="1"/>
  <c r="K648" i="1" s="1"/>
  <c r="ES635" i="1"/>
  <c r="S648" i="1" s="1"/>
  <c r="FA635" i="1"/>
  <c r="AA648" i="1" s="1"/>
  <c r="BP515" i="1"/>
  <c r="BP516" i="1"/>
  <c r="FF507" i="1"/>
  <c r="BP531" i="1"/>
  <c r="BP532" i="1"/>
  <c r="FF523" i="1"/>
  <c r="BP540" i="1"/>
  <c r="BR538" i="1"/>
  <c r="FF531" i="1"/>
  <c r="BP545" i="1"/>
  <c r="BP547" i="1"/>
  <c r="BP549" i="1"/>
  <c r="BP551" i="1"/>
  <c r="FF545" i="1"/>
  <c r="FF549" i="1"/>
  <c r="FF561" i="1"/>
  <c r="BP591" i="1"/>
  <c r="BS589" i="1"/>
  <c r="BP608" i="1"/>
  <c r="BU606" i="1"/>
  <c r="BP557" i="1"/>
  <c r="BP560" i="1"/>
  <c r="BR558" i="1"/>
  <c r="FF551" i="1"/>
  <c r="BS565" i="1"/>
  <c r="BP567" i="1"/>
  <c r="FF559" i="1"/>
  <c r="BU574" i="1"/>
  <c r="BP576" i="1"/>
  <c r="BP580" i="1"/>
  <c r="BP594" i="1"/>
  <c r="BR610" i="1"/>
  <c r="BP612" i="1"/>
  <c r="BP546" i="1"/>
  <c r="BR544" i="1"/>
  <c r="BP548" i="1"/>
  <c r="BR546" i="1"/>
  <c r="BP550" i="1"/>
  <c r="BR548" i="1"/>
  <c r="BP566" i="1"/>
  <c r="BR564" i="1"/>
  <c r="BP574" i="1"/>
  <c r="BR572" i="1"/>
  <c r="BU580" i="1"/>
  <c r="BP582" i="1"/>
  <c r="BP585" i="1"/>
  <c r="BS583" i="1"/>
  <c r="BU588" i="1"/>
  <c r="BP590" i="1"/>
  <c r="BP596" i="1"/>
  <c r="BP616" i="1"/>
  <c r="BR614" i="1"/>
  <c r="BP564" i="1"/>
  <c r="BR562" i="1"/>
  <c r="FF555" i="1"/>
  <c r="BP568" i="1"/>
  <c r="BR566" i="1"/>
  <c r="FF563" i="1"/>
  <c r="BP577" i="1"/>
  <c r="BS575" i="1"/>
  <c r="BR601" i="1"/>
  <c r="BP603" i="1"/>
  <c r="BP559" i="1"/>
  <c r="BP562" i="1"/>
  <c r="BR560" i="1"/>
  <c r="FF553" i="1"/>
  <c r="FF557" i="1"/>
  <c r="BP570" i="1"/>
  <c r="BR568" i="1"/>
  <c r="BU582" i="1"/>
  <c r="BP584" i="1"/>
  <c r="BP588" i="1"/>
  <c r="BU590" i="1"/>
  <c r="BP592" i="1"/>
  <c r="FF568" i="1"/>
  <c r="BP579" i="1"/>
  <c r="BS577" i="1"/>
  <c r="FF576" i="1"/>
  <c r="BP587" i="1"/>
  <c r="BS585" i="1"/>
  <c r="FF584" i="1"/>
  <c r="BP595" i="1"/>
  <c r="BS593" i="1"/>
  <c r="FF591" i="1"/>
  <c r="BP607" i="1"/>
  <c r="BR619" i="1"/>
  <c r="BP621" i="1"/>
  <c r="BV623" i="1"/>
  <c r="BP625" i="1"/>
  <c r="BP620" i="1"/>
  <c r="BR618" i="1"/>
  <c r="BP569" i="1"/>
  <c r="BS567" i="1"/>
  <c r="BP571" i="1"/>
  <c r="BS569" i="1"/>
  <c r="BP573" i="1"/>
  <c r="BS571" i="1"/>
  <c r="FF570" i="1"/>
  <c r="BP581" i="1"/>
  <c r="BS579" i="1"/>
  <c r="FF578" i="1"/>
  <c r="BP589" i="1"/>
  <c r="BS587" i="1"/>
  <c r="FF586" i="1"/>
  <c r="BP597" i="1"/>
  <c r="BS595" i="1"/>
  <c r="FF594" i="1"/>
  <c r="BS603" i="1"/>
  <c r="BP605" i="1"/>
  <c r="BR604" i="1"/>
  <c r="BP606" i="1"/>
  <c r="BR605" i="1"/>
  <c r="BP611" i="1"/>
  <c r="BS609" i="1"/>
  <c r="BP614" i="1"/>
  <c r="FF609" i="1"/>
  <c r="BT600" i="1"/>
  <c r="BP602" i="1"/>
  <c r="BP619" i="1"/>
  <c r="BP618" i="1"/>
  <c r="BR616" i="1"/>
  <c r="BR625" i="1"/>
  <c r="BP627" i="1"/>
  <c r="FF614" i="1"/>
  <c r="BR624" i="1"/>
  <c r="BP626" i="1"/>
  <c r="BP613" i="1"/>
  <c r="FF615" i="1"/>
  <c r="BP628" i="1"/>
  <c r="BP633" i="1"/>
  <c r="FF602" i="1"/>
  <c r="BP615" i="1"/>
  <c r="BR613" i="1"/>
  <c r="BP617" i="1"/>
  <c r="FF612" i="1"/>
  <c r="BP629" i="1"/>
  <c r="BR627" i="1"/>
  <c r="L646" i="1"/>
  <c r="FF592" i="1"/>
  <c r="FF611" i="1"/>
  <c r="BP631" i="1"/>
  <c r="BP632" i="1"/>
  <c r="AG634" i="1"/>
  <c r="AL639" i="1" s="1"/>
  <c r="FF598" i="1"/>
  <c r="FF610" i="1"/>
  <c r="BR622" i="1"/>
  <c r="BP624" i="1"/>
  <c r="FF596" i="1"/>
  <c r="FF613" i="1"/>
  <c r="FF608" i="1"/>
  <c r="BR620" i="1"/>
  <c r="BP622" i="1"/>
  <c r="FF616" i="1"/>
  <c r="AG635" i="1"/>
  <c r="AG649" i="1"/>
  <c r="AH649" i="1" s="1"/>
  <c r="AI649" i="1"/>
  <c r="AJ649" i="1"/>
  <c r="T646" i="1"/>
  <c r="I646" i="1"/>
  <c r="Q646" i="1"/>
  <c r="Y646" i="1"/>
  <c r="B646" i="1"/>
  <c r="R646" i="1"/>
  <c r="Z646" i="1"/>
  <c r="AG144" i="5"/>
  <c r="AH144" i="5"/>
  <c r="U136" i="2"/>
  <c r="V136" i="2"/>
  <c r="W136" i="2"/>
  <c r="X136" i="2"/>
  <c r="Y136" i="2"/>
  <c r="Z136" i="2"/>
  <c r="AA136" i="2"/>
  <c r="AB136" i="2"/>
  <c r="AC136" i="2"/>
  <c r="AD136" i="2"/>
  <c r="AE136" i="2"/>
  <c r="AG136" i="1"/>
  <c r="AI136" i="1"/>
  <c r="AJ136" i="1"/>
  <c r="AG136" i="9"/>
  <c r="AH136" i="9"/>
  <c r="AI136" i="9"/>
  <c r="AJ136" i="9"/>
  <c r="BH136" i="2" l="1"/>
  <c r="BI136" i="2"/>
  <c r="EE136" i="1"/>
  <c r="EM136" i="1"/>
  <c r="EU136" i="1"/>
  <c r="FC136" i="1"/>
  <c r="EF136" i="1"/>
  <c r="EN136" i="1"/>
  <c r="EV136" i="1"/>
  <c r="FD136" i="1"/>
  <c r="EG136" i="1"/>
  <c r="EO136" i="1"/>
  <c r="EW136" i="1"/>
  <c r="FE136" i="1"/>
  <c r="EI136" i="1"/>
  <c r="EQ136" i="1"/>
  <c r="EY136" i="1"/>
  <c r="EB136" i="1"/>
  <c r="EJ136" i="1"/>
  <c r="ER136" i="1"/>
  <c r="EZ136" i="1"/>
  <c r="EK136" i="1"/>
  <c r="EL136" i="1"/>
  <c r="EC136" i="1"/>
  <c r="EP136" i="1"/>
  <c r="EX136" i="1"/>
  <c r="ES136" i="1"/>
  <c r="FA136" i="1"/>
  <c r="ET136" i="1"/>
  <c r="EH136" i="1"/>
  <c r="FB136" i="1"/>
  <c r="ED136" i="1"/>
  <c r="BO136" i="2"/>
  <c r="BG136" i="2"/>
  <c r="BK136" i="2"/>
  <c r="BF136" i="2"/>
  <c r="BE136" i="2"/>
  <c r="BN136" i="2"/>
  <c r="BM136" i="2"/>
  <c r="BL136" i="2"/>
  <c r="BJ136" i="2"/>
  <c r="AH136" i="1"/>
  <c r="FI638" i="1"/>
  <c r="FP638" i="1"/>
  <c r="FJ638" i="1"/>
  <c r="FT640" i="1"/>
  <c r="FY637" i="1"/>
  <c r="FU638" i="1"/>
  <c r="GB637" i="1"/>
  <c r="AJ639" i="1"/>
  <c r="FP640" i="1"/>
  <c r="FL640" i="1"/>
  <c r="FT638" i="1"/>
  <c r="FV638" i="1"/>
  <c r="BV636" i="1"/>
  <c r="FY638" i="1"/>
  <c r="FU636" i="1"/>
  <c r="GF640" i="1"/>
  <c r="FX638" i="1"/>
  <c r="FW637" i="1"/>
  <c r="FO636" i="1"/>
  <c r="GD637" i="1"/>
  <c r="AG639" i="1"/>
  <c r="AH639" i="1" s="1"/>
  <c r="GI637" i="1"/>
  <c r="FK639" i="1"/>
  <c r="AI639" i="1"/>
  <c r="GH636" i="1"/>
  <c r="FY639" i="1"/>
  <c r="GD638" i="1"/>
  <c r="GA639" i="1"/>
  <c r="GA636" i="1"/>
  <c r="GB640" i="1"/>
  <c r="GG640" i="1"/>
  <c r="FQ637" i="1"/>
  <c r="GK638" i="1"/>
  <c r="GE640" i="1"/>
  <c r="FN637" i="1"/>
  <c r="GA638" i="1"/>
  <c r="FS639" i="1"/>
  <c r="GK637" i="1"/>
  <c r="GC637" i="1"/>
  <c r="FT637" i="1"/>
  <c r="GJ638" i="1"/>
  <c r="GB636" i="1"/>
  <c r="FI639" i="1"/>
  <c r="FR640" i="1"/>
  <c r="GC638" i="1"/>
  <c r="FM639" i="1"/>
  <c r="FV636" i="1"/>
  <c r="GA640" i="1"/>
  <c r="FK636" i="1"/>
  <c r="GJ640" i="1"/>
  <c r="FQ640" i="1"/>
  <c r="FX636" i="1"/>
  <c r="FX639" i="1"/>
  <c r="GE637" i="1"/>
  <c r="FO637" i="1"/>
  <c r="GJ639" i="1"/>
  <c r="GJ636" i="1"/>
  <c r="GB639" i="1"/>
  <c r="FZ640" i="1"/>
  <c r="FJ639" i="1"/>
  <c r="GK639" i="1"/>
  <c r="FN640" i="1"/>
  <c r="FM636" i="1"/>
  <c r="FN636" i="1"/>
  <c r="GI638" i="1"/>
  <c r="FS637" i="1"/>
  <c r="FM640" i="1"/>
  <c r="FS640" i="1"/>
  <c r="GE639" i="1"/>
  <c r="FK637" i="1"/>
  <c r="GG636" i="1"/>
  <c r="FI640" i="1"/>
  <c r="GH637" i="1"/>
  <c r="GH640" i="1"/>
  <c r="FZ637" i="1"/>
  <c r="GJ637" i="1"/>
  <c r="GB638" i="1"/>
  <c r="GG637" i="1"/>
  <c r="FK638" i="1"/>
  <c r="FZ636" i="1"/>
  <c r="GF638" i="1"/>
  <c r="FM637" i="1"/>
  <c r="FV640" i="1"/>
  <c r="FO640" i="1"/>
  <c r="FU640" i="1"/>
  <c r="GI639" i="1"/>
  <c r="FX640" i="1"/>
  <c r="GA637" i="1"/>
  <c r="GG639" i="1"/>
  <c r="FV637" i="1"/>
  <c r="FU637" i="1"/>
  <c r="GD640" i="1"/>
  <c r="GC636" i="1"/>
  <c r="GD636" i="1"/>
  <c r="FW636" i="1"/>
  <c r="FW638" i="1"/>
  <c r="GC640" i="1"/>
  <c r="FQ636" i="1"/>
  <c r="FO638" i="1"/>
  <c r="GI640" i="1"/>
  <c r="FT639" i="1"/>
  <c r="FT636" i="1"/>
  <c r="FL639" i="1"/>
  <c r="FQ639" i="1"/>
  <c r="FR639" i="1"/>
  <c r="GF637" i="1"/>
  <c r="FJ637" i="1"/>
  <c r="GE638" i="1"/>
  <c r="GE636" i="1"/>
  <c r="FY636" i="1"/>
  <c r="FN638" i="1"/>
  <c r="FP637" i="1"/>
  <c r="FL637" i="1"/>
  <c r="GK636" i="1"/>
  <c r="FI637" i="1"/>
  <c r="FW640" i="1"/>
  <c r="GK640" i="1"/>
  <c r="FK640" i="1"/>
  <c r="GF636" i="1"/>
  <c r="GF639" i="1"/>
  <c r="GD639" i="1"/>
  <c r="FV639" i="1"/>
  <c r="FS636" i="1"/>
  <c r="FO639" i="1"/>
  <c r="FI636" i="1"/>
  <c r="GH639" i="1"/>
  <c r="FZ639" i="1"/>
  <c r="FY640" i="1"/>
  <c r="FU639" i="1"/>
  <c r="FR636" i="1"/>
  <c r="FR637" i="1"/>
  <c r="FN639" i="1"/>
  <c r="FS638" i="1"/>
  <c r="GG638" i="1"/>
  <c r="FL638" i="1"/>
  <c r="FM638" i="1"/>
  <c r="FX637" i="1"/>
  <c r="FP636" i="1"/>
  <c r="FP639" i="1"/>
  <c r="FW639" i="1"/>
  <c r="GI636" i="1"/>
  <c r="FL636" i="1"/>
  <c r="FQ638" i="1"/>
  <c r="GH638" i="1"/>
  <c r="FZ638" i="1"/>
  <c r="FR638" i="1"/>
  <c r="FJ636" i="1"/>
  <c r="FJ640" i="1"/>
  <c r="GC639" i="1"/>
  <c r="AG640" i="9"/>
  <c r="AH640" i="9" s="1"/>
  <c r="AJ650" i="9"/>
  <c r="CR638" i="9"/>
  <c r="CR636" i="9"/>
  <c r="CR637" i="9"/>
  <c r="CR640" i="9"/>
  <c r="CR639" i="9"/>
  <c r="AI640" i="9"/>
  <c r="AJ640" i="9"/>
  <c r="CT639" i="9"/>
  <c r="CT638" i="9"/>
  <c r="CT636" i="9"/>
  <c r="CT640" i="9"/>
  <c r="CT637" i="9"/>
  <c r="CL639" i="9"/>
  <c r="CL638" i="9"/>
  <c r="CL637" i="9"/>
  <c r="CL636" i="9"/>
  <c r="CL640" i="9"/>
  <c r="CV640" i="9"/>
  <c r="CV639" i="9"/>
  <c r="CV636" i="9"/>
  <c r="CV637" i="9"/>
  <c r="CV638" i="9"/>
  <c r="CE640" i="9"/>
  <c r="CE639" i="9"/>
  <c r="CE636" i="9"/>
  <c r="CE638" i="9"/>
  <c r="CE637" i="9"/>
  <c r="BT638" i="9"/>
  <c r="BT636" i="9"/>
  <c r="BT637" i="9"/>
  <c r="BT640" i="9"/>
  <c r="BT639" i="9"/>
  <c r="CI638" i="9"/>
  <c r="CI636" i="9"/>
  <c r="CI637" i="9"/>
  <c r="CI640" i="9"/>
  <c r="CI639" i="9"/>
  <c r="CN640" i="9"/>
  <c r="CN639" i="9"/>
  <c r="CN638" i="9"/>
  <c r="CN637" i="9"/>
  <c r="CN636" i="9"/>
  <c r="CG637" i="9"/>
  <c r="CG640" i="9"/>
  <c r="CG636" i="9"/>
  <c r="CG639" i="9"/>
  <c r="CG638" i="9"/>
  <c r="CS639" i="9"/>
  <c r="CS638" i="9"/>
  <c r="CS636" i="9"/>
  <c r="CS640" i="9"/>
  <c r="CS637" i="9"/>
  <c r="BU639" i="9"/>
  <c r="BU638" i="9"/>
  <c r="BU636" i="9"/>
  <c r="BU637" i="9"/>
  <c r="BU640" i="9"/>
  <c r="BW640" i="9"/>
  <c r="BW639" i="9"/>
  <c r="BW638" i="9"/>
  <c r="BW637" i="9"/>
  <c r="BW636" i="9"/>
  <c r="CD639" i="9"/>
  <c r="CD638" i="9"/>
  <c r="CD636" i="9"/>
  <c r="CD640" i="9"/>
  <c r="CD637" i="9"/>
  <c r="CQ638" i="9"/>
  <c r="CQ637" i="9"/>
  <c r="CQ640" i="9"/>
  <c r="CQ636" i="9"/>
  <c r="CQ639" i="9"/>
  <c r="CK639" i="9"/>
  <c r="CK638" i="9"/>
  <c r="CK636" i="9"/>
  <c r="CK637" i="9"/>
  <c r="CK640" i="9"/>
  <c r="CC639" i="9"/>
  <c r="CC638" i="9"/>
  <c r="CC636" i="9"/>
  <c r="CC640" i="9"/>
  <c r="CC637" i="9"/>
  <c r="BV639" i="9"/>
  <c r="BV638" i="9"/>
  <c r="BV637" i="9"/>
  <c r="BV640" i="9"/>
  <c r="BV636" i="9"/>
  <c r="CP636" i="9"/>
  <c r="CP637" i="9"/>
  <c r="CP640" i="9"/>
  <c r="CP639" i="9"/>
  <c r="CP638" i="9"/>
  <c r="CB638" i="9"/>
  <c r="CB636" i="9"/>
  <c r="CB637" i="9"/>
  <c r="CB640" i="9"/>
  <c r="CB639" i="9"/>
  <c r="CO637" i="9"/>
  <c r="CO640" i="9"/>
  <c r="CO639" i="9"/>
  <c r="CO638" i="9"/>
  <c r="CO636" i="9"/>
  <c r="BX640" i="9"/>
  <c r="BX639" i="9"/>
  <c r="BX638" i="9"/>
  <c r="BX637" i="9"/>
  <c r="BX636" i="9"/>
  <c r="CM640" i="9"/>
  <c r="CM639" i="9"/>
  <c r="CM638" i="9"/>
  <c r="CM637" i="9"/>
  <c r="CM636" i="9"/>
  <c r="CA638" i="9"/>
  <c r="CA636" i="9"/>
  <c r="CA637" i="9"/>
  <c r="CA640" i="9"/>
  <c r="CA639" i="9"/>
  <c r="CF640" i="9"/>
  <c r="CF639" i="9"/>
  <c r="CF636" i="9"/>
  <c r="CF638" i="9"/>
  <c r="CF637" i="9"/>
  <c r="CH636" i="9"/>
  <c r="CH637" i="9"/>
  <c r="CH640" i="9"/>
  <c r="CH639" i="9"/>
  <c r="CH638" i="9"/>
  <c r="BZ636" i="9"/>
  <c r="BZ637" i="9"/>
  <c r="BZ640" i="9"/>
  <c r="BZ639" i="9"/>
  <c r="BZ638" i="9"/>
  <c r="BY637" i="9"/>
  <c r="BY640" i="9"/>
  <c r="BY639" i="9"/>
  <c r="BY638" i="9"/>
  <c r="BY636" i="9"/>
  <c r="CU640" i="9"/>
  <c r="CU639" i="9"/>
  <c r="CU636" i="9"/>
  <c r="CU637" i="9"/>
  <c r="CU638" i="9"/>
  <c r="CJ638" i="9"/>
  <c r="CJ636" i="9"/>
  <c r="CJ637" i="9"/>
  <c r="CJ640" i="9"/>
  <c r="CJ639" i="9"/>
  <c r="BS638" i="9"/>
  <c r="BS637" i="9"/>
  <c r="BS640" i="9"/>
  <c r="BS636" i="9"/>
  <c r="BS639" i="9"/>
  <c r="AI650" i="9"/>
  <c r="BQ633" i="9"/>
  <c r="BQ634" i="9"/>
  <c r="AL663" i="9" s="1"/>
  <c r="BQ631" i="9"/>
  <c r="BQ632" i="9"/>
  <c r="AL661" i="9" s="1"/>
  <c r="BQ635" i="9"/>
  <c r="AG647" i="9"/>
  <c r="AH647" i="9" s="1"/>
  <c r="AG650" i="9"/>
  <c r="AH650" i="9" s="1"/>
  <c r="B646" i="9"/>
  <c r="BQ630" i="9"/>
  <c r="AL660" i="9" s="1"/>
  <c r="EB634" i="9"/>
  <c r="EB629" i="9"/>
  <c r="EB631" i="9"/>
  <c r="BT635" i="1"/>
  <c r="BR635" i="1"/>
  <c r="BU634" i="1"/>
  <c r="E647" i="1" s="1"/>
  <c r="BU635" i="1"/>
  <c r="BR636" i="1"/>
  <c r="BS634" i="1"/>
  <c r="C647" i="1" s="1"/>
  <c r="BU636" i="1"/>
  <c r="BT634" i="1"/>
  <c r="D647" i="1" s="1"/>
  <c r="BR634" i="1"/>
  <c r="B647" i="1" s="1"/>
  <c r="BV634" i="1"/>
  <c r="F647" i="1" s="1"/>
  <c r="BS635" i="1"/>
  <c r="AJ646" i="1"/>
  <c r="AI646" i="1"/>
  <c r="AG646" i="1"/>
  <c r="AH646" i="1" s="1"/>
  <c r="CO636" i="1"/>
  <c r="CO634" i="1"/>
  <c r="Y647" i="1" s="1"/>
  <c r="CO635" i="1"/>
  <c r="CM636" i="1"/>
  <c r="CM634" i="1"/>
  <c r="W647" i="1" s="1"/>
  <c r="CM635" i="1"/>
  <c r="BW636" i="1"/>
  <c r="BW634" i="1"/>
  <c r="G647" i="1" s="1"/>
  <c r="BW635" i="1"/>
  <c r="FF630" i="1"/>
  <c r="AL657" i="1" s="1"/>
  <c r="FF624" i="1"/>
  <c r="FF629" i="1"/>
  <c r="BP634" i="1"/>
  <c r="BY636" i="1"/>
  <c r="BY634" i="1"/>
  <c r="I647" i="1" s="1"/>
  <c r="BY635" i="1"/>
  <c r="B648" i="1"/>
  <c r="FF627" i="1"/>
  <c r="AL656" i="1" s="1"/>
  <c r="CU636" i="1"/>
  <c r="CU634" i="1"/>
  <c r="AE647" i="1" s="1"/>
  <c r="CU635" i="1"/>
  <c r="BT636" i="1"/>
  <c r="CE636" i="1"/>
  <c r="CE634" i="1"/>
  <c r="O647" i="1" s="1"/>
  <c r="CE635" i="1"/>
  <c r="BV635" i="1"/>
  <c r="BS636" i="1"/>
  <c r="CG636" i="1"/>
  <c r="CG635" i="1"/>
  <c r="CG634" i="1"/>
  <c r="Q647" i="1" s="1"/>
  <c r="AH136" i="2"/>
  <c r="HW136" i="6"/>
  <c r="R133" i="4"/>
  <c r="R134" i="4"/>
  <c r="R135" i="4"/>
  <c r="R136" i="4"/>
  <c r="B136" i="4"/>
  <c r="C136" i="4"/>
  <c r="D136" i="4"/>
  <c r="E136" i="4"/>
  <c r="F136" i="4"/>
  <c r="G136" i="4"/>
  <c r="H136" i="4"/>
  <c r="I136" i="4"/>
  <c r="J136" i="4"/>
  <c r="K136" i="4"/>
  <c r="L136" i="4"/>
  <c r="M136" i="4"/>
  <c r="N136" i="4"/>
  <c r="O136" i="4"/>
  <c r="P136" i="4"/>
  <c r="Q136" i="4"/>
  <c r="S136" i="4"/>
  <c r="T136" i="4"/>
  <c r="B136" i="2"/>
  <c r="C136" i="2"/>
  <c r="D136" i="2"/>
  <c r="E136" i="2"/>
  <c r="F136" i="2"/>
  <c r="G136" i="2"/>
  <c r="H136" i="2"/>
  <c r="I136" i="2"/>
  <c r="J136" i="2"/>
  <c r="K136" i="2"/>
  <c r="L136" i="2"/>
  <c r="M136" i="2"/>
  <c r="N136" i="2"/>
  <c r="O136" i="2"/>
  <c r="P136" i="2"/>
  <c r="Q136" i="2"/>
  <c r="R136" i="2"/>
  <c r="S136" i="2"/>
  <c r="T136" i="2"/>
  <c r="AU136" i="2" l="1"/>
  <c r="BB136" i="2"/>
  <c r="AL136" i="2"/>
  <c r="BA136" i="2"/>
  <c r="AS136" i="2"/>
  <c r="AZ136" i="2"/>
  <c r="AR136" i="2"/>
  <c r="FF136" i="1"/>
  <c r="AY136" i="2"/>
  <c r="BC136" i="2"/>
  <c r="AQ136" i="2"/>
  <c r="AX136" i="2"/>
  <c r="AP136" i="2"/>
  <c r="AM136" i="2"/>
  <c r="AW136" i="2"/>
  <c r="AO136" i="2"/>
  <c r="BD136" i="2"/>
  <c r="AV136" i="2"/>
  <c r="AN136" i="2"/>
  <c r="AT136" i="2"/>
  <c r="AI136" i="4"/>
  <c r="AJ136" i="4"/>
  <c r="AG136" i="4"/>
  <c r="AH136" i="4" s="1"/>
  <c r="AG649" i="9"/>
  <c r="AH649" i="9" s="1"/>
  <c r="AJ649" i="9"/>
  <c r="AI649" i="9"/>
  <c r="AL665" i="9"/>
  <c r="EB636" i="9"/>
  <c r="AL668" i="9" s="1"/>
  <c r="AG647" i="1"/>
  <c r="AH647" i="1" s="1"/>
  <c r="FF632" i="1"/>
  <c r="AL659" i="1" s="1"/>
  <c r="AI647" i="1"/>
  <c r="AG648" i="1"/>
  <c r="AH648" i="1" s="1"/>
  <c r="AI648" i="1"/>
  <c r="AJ648" i="1"/>
  <c r="AJ647" i="1"/>
  <c r="AJ136" i="2"/>
  <c r="AI136" i="2"/>
  <c r="AG136" i="2"/>
  <c r="CX162" i="5"/>
  <c r="CY162" i="5"/>
  <c r="CZ162" i="5"/>
  <c r="DA162" i="5"/>
  <c r="DB162" i="5"/>
  <c r="DC162" i="5"/>
  <c r="DD162" i="5"/>
  <c r="DE162" i="5"/>
  <c r="DF162" i="5"/>
  <c r="DG162" i="5"/>
  <c r="DH162" i="5"/>
  <c r="DI162" i="5"/>
  <c r="DJ162" i="5"/>
  <c r="DK162" i="5"/>
  <c r="DL162" i="5"/>
  <c r="DM162" i="5"/>
  <c r="DN162" i="5"/>
  <c r="DO162" i="5"/>
  <c r="DP162" i="5"/>
  <c r="DQ162" i="5"/>
  <c r="DR162" i="5"/>
  <c r="DS162" i="5"/>
  <c r="DT162" i="5"/>
  <c r="DU162" i="5"/>
  <c r="DV162" i="5"/>
  <c r="DW162" i="5"/>
  <c r="DX162" i="5"/>
  <c r="DY162" i="5"/>
  <c r="DZ162" i="5"/>
  <c r="CW162" i="5"/>
  <c r="GO4" i="5"/>
  <c r="GP4" i="5"/>
  <c r="GQ4" i="5"/>
  <c r="GR4" i="5"/>
  <c r="GS4" i="5"/>
  <c r="GT4" i="5"/>
  <c r="GU4" i="5"/>
  <c r="GV4" i="5"/>
  <c r="GW4" i="5"/>
  <c r="GX4" i="5"/>
  <c r="GY4" i="5"/>
  <c r="GZ4" i="5"/>
  <c r="HA4" i="5"/>
  <c r="HB4" i="5"/>
  <c r="HC4" i="5"/>
  <c r="HD4" i="5"/>
  <c r="HE4" i="5"/>
  <c r="HF4" i="5"/>
  <c r="HG4" i="5"/>
  <c r="HH4" i="5"/>
  <c r="HI4" i="5"/>
  <c r="HJ4" i="5"/>
  <c r="HK4" i="5"/>
  <c r="HL4" i="5"/>
  <c r="HM4" i="5"/>
  <c r="HN4" i="5"/>
  <c r="HO4" i="5"/>
  <c r="HP4" i="5"/>
  <c r="HQ4" i="5"/>
  <c r="HR4" i="5"/>
  <c r="GO5" i="5"/>
  <c r="GP5" i="5"/>
  <c r="GQ5" i="5"/>
  <c r="GR5" i="5"/>
  <c r="GS5" i="5"/>
  <c r="GT5" i="5"/>
  <c r="GU5" i="5"/>
  <c r="GV5" i="5"/>
  <c r="GW5" i="5"/>
  <c r="GX5" i="5"/>
  <c r="GY5" i="5"/>
  <c r="GZ5" i="5"/>
  <c r="HA5" i="5"/>
  <c r="HB5" i="5"/>
  <c r="HC5" i="5"/>
  <c r="HD5" i="5"/>
  <c r="HE5" i="5"/>
  <c r="HF5" i="5"/>
  <c r="HG5" i="5"/>
  <c r="HH5" i="5"/>
  <c r="HI5" i="5"/>
  <c r="HJ5" i="5"/>
  <c r="HK5" i="5"/>
  <c r="HL5" i="5"/>
  <c r="HM5" i="5"/>
  <c r="HN5" i="5"/>
  <c r="HO5" i="5"/>
  <c r="HP5" i="5"/>
  <c r="HQ5" i="5"/>
  <c r="HR5" i="5"/>
  <c r="GO6" i="5"/>
  <c r="GP6" i="5"/>
  <c r="GQ6" i="5"/>
  <c r="GR6" i="5"/>
  <c r="GS6" i="5"/>
  <c r="GT6" i="5"/>
  <c r="GU6" i="5"/>
  <c r="GV6" i="5"/>
  <c r="GW6" i="5"/>
  <c r="GX6" i="5"/>
  <c r="GY6" i="5"/>
  <c r="GZ6" i="5"/>
  <c r="HA6" i="5"/>
  <c r="HB6" i="5"/>
  <c r="HC6" i="5"/>
  <c r="HD6" i="5"/>
  <c r="HE6" i="5"/>
  <c r="HF6" i="5"/>
  <c r="HG6" i="5"/>
  <c r="HH6" i="5"/>
  <c r="HI6" i="5"/>
  <c r="HJ6" i="5"/>
  <c r="HK6" i="5"/>
  <c r="HL6" i="5"/>
  <c r="HM6" i="5"/>
  <c r="HN6" i="5"/>
  <c r="HO6" i="5"/>
  <c r="HP6" i="5"/>
  <c r="HQ6" i="5"/>
  <c r="HR6" i="5"/>
  <c r="GO7" i="5"/>
  <c r="GP7" i="5"/>
  <c r="GQ7" i="5"/>
  <c r="GR7" i="5"/>
  <c r="GS7" i="5"/>
  <c r="GT7" i="5"/>
  <c r="GU7" i="5"/>
  <c r="GV7" i="5"/>
  <c r="GW7" i="5"/>
  <c r="GX7" i="5"/>
  <c r="GY7" i="5"/>
  <c r="GZ7" i="5"/>
  <c r="HA7" i="5"/>
  <c r="HB7" i="5"/>
  <c r="HC7" i="5"/>
  <c r="HD7" i="5"/>
  <c r="HE7" i="5"/>
  <c r="HF7" i="5"/>
  <c r="HG7" i="5"/>
  <c r="HH7" i="5"/>
  <c r="HI7" i="5"/>
  <c r="HJ7" i="5"/>
  <c r="HK7" i="5"/>
  <c r="HL7" i="5"/>
  <c r="HM7" i="5"/>
  <c r="HN7" i="5"/>
  <c r="HO7" i="5"/>
  <c r="HP7" i="5"/>
  <c r="HQ7" i="5"/>
  <c r="HR7" i="5"/>
  <c r="GO8" i="5"/>
  <c r="GP8" i="5"/>
  <c r="GQ8" i="5"/>
  <c r="GR8" i="5"/>
  <c r="GS8" i="5"/>
  <c r="GT8" i="5"/>
  <c r="GU8" i="5"/>
  <c r="GV8" i="5"/>
  <c r="GW8" i="5"/>
  <c r="GX8" i="5"/>
  <c r="GY8" i="5"/>
  <c r="GZ8" i="5"/>
  <c r="HA8" i="5"/>
  <c r="HB8" i="5"/>
  <c r="HC8" i="5"/>
  <c r="HD8" i="5"/>
  <c r="HE8" i="5"/>
  <c r="HF8" i="5"/>
  <c r="HG8" i="5"/>
  <c r="HH8" i="5"/>
  <c r="HI8" i="5"/>
  <c r="HJ8" i="5"/>
  <c r="HK8" i="5"/>
  <c r="HL8" i="5"/>
  <c r="HM8" i="5"/>
  <c r="HN8" i="5"/>
  <c r="HO8" i="5"/>
  <c r="HP8" i="5"/>
  <c r="HQ8" i="5"/>
  <c r="HR8" i="5"/>
  <c r="GO9" i="5"/>
  <c r="GP9" i="5"/>
  <c r="GQ9" i="5"/>
  <c r="GR9" i="5"/>
  <c r="GS9" i="5"/>
  <c r="GT9" i="5"/>
  <c r="GU9" i="5"/>
  <c r="GV9" i="5"/>
  <c r="GW9" i="5"/>
  <c r="GX9" i="5"/>
  <c r="GY9" i="5"/>
  <c r="GZ9" i="5"/>
  <c r="HA9" i="5"/>
  <c r="HB9" i="5"/>
  <c r="HC9" i="5"/>
  <c r="HD9" i="5"/>
  <c r="HE9" i="5"/>
  <c r="HF9" i="5"/>
  <c r="HG9" i="5"/>
  <c r="HH9" i="5"/>
  <c r="HI9" i="5"/>
  <c r="HJ9" i="5"/>
  <c r="HK9" i="5"/>
  <c r="HL9" i="5"/>
  <c r="HM9" i="5"/>
  <c r="HN9" i="5"/>
  <c r="HO9" i="5"/>
  <c r="HP9" i="5"/>
  <c r="HQ9" i="5"/>
  <c r="HR9" i="5"/>
  <c r="GO10" i="5"/>
  <c r="GP10" i="5"/>
  <c r="GQ10" i="5"/>
  <c r="GR10" i="5"/>
  <c r="GS10" i="5"/>
  <c r="GT10" i="5"/>
  <c r="GU10" i="5"/>
  <c r="GV10" i="5"/>
  <c r="GW10" i="5"/>
  <c r="GX10" i="5"/>
  <c r="GY10" i="5"/>
  <c r="GZ10" i="5"/>
  <c r="HA10" i="5"/>
  <c r="HB10" i="5"/>
  <c r="HC10" i="5"/>
  <c r="HD10" i="5"/>
  <c r="HE10" i="5"/>
  <c r="HF10" i="5"/>
  <c r="HG10" i="5"/>
  <c r="HH10" i="5"/>
  <c r="HI10" i="5"/>
  <c r="HJ10" i="5"/>
  <c r="HK10" i="5"/>
  <c r="HL10" i="5"/>
  <c r="HM10" i="5"/>
  <c r="HN10" i="5"/>
  <c r="HO10" i="5"/>
  <c r="HP10" i="5"/>
  <c r="HQ10" i="5"/>
  <c r="HR10" i="5"/>
  <c r="GO11" i="5"/>
  <c r="GP11" i="5"/>
  <c r="GQ11" i="5"/>
  <c r="GR11" i="5"/>
  <c r="GS11" i="5"/>
  <c r="GT11" i="5"/>
  <c r="GU11" i="5"/>
  <c r="GV11" i="5"/>
  <c r="GW11" i="5"/>
  <c r="GX11" i="5"/>
  <c r="GY11" i="5"/>
  <c r="GZ11" i="5"/>
  <c r="HA11" i="5"/>
  <c r="HB11" i="5"/>
  <c r="HC11" i="5"/>
  <c r="HD11" i="5"/>
  <c r="HE11" i="5"/>
  <c r="HF11" i="5"/>
  <c r="HG11" i="5"/>
  <c r="HH11" i="5"/>
  <c r="HI11" i="5"/>
  <c r="HJ11" i="5"/>
  <c r="HK11" i="5"/>
  <c r="HL11" i="5"/>
  <c r="HM11" i="5"/>
  <c r="HN11" i="5"/>
  <c r="HO11" i="5"/>
  <c r="HP11" i="5"/>
  <c r="HQ11" i="5"/>
  <c r="HR11" i="5"/>
  <c r="GO12" i="5"/>
  <c r="GP12" i="5"/>
  <c r="GQ12" i="5"/>
  <c r="GR12" i="5"/>
  <c r="GS12" i="5"/>
  <c r="GT12" i="5"/>
  <c r="GU12" i="5"/>
  <c r="GV12" i="5"/>
  <c r="GW12" i="5"/>
  <c r="GX12" i="5"/>
  <c r="GY12" i="5"/>
  <c r="GZ12" i="5"/>
  <c r="HA12" i="5"/>
  <c r="HB12" i="5"/>
  <c r="HC12" i="5"/>
  <c r="HD12" i="5"/>
  <c r="HE12" i="5"/>
  <c r="HF12" i="5"/>
  <c r="HG12" i="5"/>
  <c r="HH12" i="5"/>
  <c r="HI12" i="5"/>
  <c r="HJ12" i="5"/>
  <c r="HK12" i="5"/>
  <c r="HL12" i="5"/>
  <c r="HM12" i="5"/>
  <c r="HN12" i="5"/>
  <c r="HO12" i="5"/>
  <c r="HP12" i="5"/>
  <c r="HQ12" i="5"/>
  <c r="HR12" i="5"/>
  <c r="GO13" i="5"/>
  <c r="GP13" i="5"/>
  <c r="GQ13" i="5"/>
  <c r="GR13" i="5"/>
  <c r="GS13" i="5"/>
  <c r="GT13" i="5"/>
  <c r="GU13" i="5"/>
  <c r="GV13" i="5"/>
  <c r="GW13" i="5"/>
  <c r="GX13" i="5"/>
  <c r="GY13" i="5"/>
  <c r="GZ13" i="5"/>
  <c r="HA13" i="5"/>
  <c r="HB13" i="5"/>
  <c r="HC13" i="5"/>
  <c r="HD13" i="5"/>
  <c r="HE13" i="5"/>
  <c r="HF13" i="5"/>
  <c r="HG13" i="5"/>
  <c r="HH13" i="5"/>
  <c r="HI13" i="5"/>
  <c r="HJ13" i="5"/>
  <c r="HK13" i="5"/>
  <c r="HL13" i="5"/>
  <c r="HM13" i="5"/>
  <c r="HN13" i="5"/>
  <c r="HO13" i="5"/>
  <c r="HP13" i="5"/>
  <c r="HQ13" i="5"/>
  <c r="HR13" i="5"/>
  <c r="GO14" i="5"/>
  <c r="GP14" i="5"/>
  <c r="GQ14" i="5"/>
  <c r="GR14" i="5"/>
  <c r="GS14" i="5"/>
  <c r="GT14" i="5"/>
  <c r="GU14" i="5"/>
  <c r="GV14" i="5"/>
  <c r="GW14" i="5"/>
  <c r="GX14" i="5"/>
  <c r="GY14" i="5"/>
  <c r="GZ14" i="5"/>
  <c r="HA14" i="5"/>
  <c r="HB14" i="5"/>
  <c r="HC14" i="5"/>
  <c r="HD14" i="5"/>
  <c r="HE14" i="5"/>
  <c r="HF14" i="5"/>
  <c r="HG14" i="5"/>
  <c r="HH14" i="5"/>
  <c r="HI14" i="5"/>
  <c r="HJ14" i="5"/>
  <c r="HK14" i="5"/>
  <c r="HL14" i="5"/>
  <c r="HM14" i="5"/>
  <c r="HN14" i="5"/>
  <c r="HO14" i="5"/>
  <c r="HP14" i="5"/>
  <c r="HQ14" i="5"/>
  <c r="HR14" i="5"/>
  <c r="GO15" i="5"/>
  <c r="GP15" i="5"/>
  <c r="GQ15" i="5"/>
  <c r="GR15" i="5"/>
  <c r="GS15" i="5"/>
  <c r="GT15" i="5"/>
  <c r="GU15" i="5"/>
  <c r="GV15" i="5"/>
  <c r="GW15" i="5"/>
  <c r="GX15" i="5"/>
  <c r="GY15" i="5"/>
  <c r="GZ15" i="5"/>
  <c r="HA15" i="5"/>
  <c r="HB15" i="5"/>
  <c r="HC15" i="5"/>
  <c r="HD15" i="5"/>
  <c r="HE15" i="5"/>
  <c r="HF15" i="5"/>
  <c r="HG15" i="5"/>
  <c r="HH15" i="5"/>
  <c r="HI15" i="5"/>
  <c r="HJ15" i="5"/>
  <c r="HK15" i="5"/>
  <c r="HL15" i="5"/>
  <c r="HM15" i="5"/>
  <c r="HN15" i="5"/>
  <c r="HO15" i="5"/>
  <c r="HP15" i="5"/>
  <c r="HQ15" i="5"/>
  <c r="HR15" i="5"/>
  <c r="GO16" i="5"/>
  <c r="GP16" i="5"/>
  <c r="GQ16" i="5"/>
  <c r="GR16" i="5"/>
  <c r="GS16" i="5"/>
  <c r="GT16" i="5"/>
  <c r="GU16" i="5"/>
  <c r="GV16" i="5"/>
  <c r="GW16" i="5"/>
  <c r="GX16" i="5"/>
  <c r="GY16" i="5"/>
  <c r="GZ16" i="5"/>
  <c r="HA16" i="5"/>
  <c r="HB16" i="5"/>
  <c r="HC16" i="5"/>
  <c r="HD16" i="5"/>
  <c r="HE16" i="5"/>
  <c r="HF16" i="5"/>
  <c r="HG16" i="5"/>
  <c r="HH16" i="5"/>
  <c r="HI16" i="5"/>
  <c r="HJ16" i="5"/>
  <c r="HK16" i="5"/>
  <c r="HL16" i="5"/>
  <c r="HM16" i="5"/>
  <c r="HN16" i="5"/>
  <c r="HO16" i="5"/>
  <c r="HP16" i="5"/>
  <c r="HQ16" i="5"/>
  <c r="HR16" i="5"/>
  <c r="GO17" i="5"/>
  <c r="GP17" i="5"/>
  <c r="GQ17" i="5"/>
  <c r="GR17" i="5"/>
  <c r="GS17" i="5"/>
  <c r="GT17" i="5"/>
  <c r="GU17" i="5"/>
  <c r="GV17" i="5"/>
  <c r="GW17" i="5"/>
  <c r="GX17" i="5"/>
  <c r="GY17" i="5"/>
  <c r="GZ17" i="5"/>
  <c r="HA17" i="5"/>
  <c r="HB17" i="5"/>
  <c r="HC17" i="5"/>
  <c r="HD17" i="5"/>
  <c r="HE17" i="5"/>
  <c r="HF17" i="5"/>
  <c r="HG17" i="5"/>
  <c r="HH17" i="5"/>
  <c r="HI17" i="5"/>
  <c r="HJ17" i="5"/>
  <c r="HK17" i="5"/>
  <c r="HL17" i="5"/>
  <c r="HM17" i="5"/>
  <c r="HN17" i="5"/>
  <c r="HO17" i="5"/>
  <c r="HP17" i="5"/>
  <c r="HQ17" i="5"/>
  <c r="HR17" i="5"/>
  <c r="GO18" i="5"/>
  <c r="GP18" i="5"/>
  <c r="GQ18" i="5"/>
  <c r="GR18" i="5"/>
  <c r="GS18" i="5"/>
  <c r="GT18" i="5"/>
  <c r="GU18" i="5"/>
  <c r="GV18" i="5"/>
  <c r="GW18" i="5"/>
  <c r="GX18" i="5"/>
  <c r="GY18" i="5"/>
  <c r="GZ18" i="5"/>
  <c r="HA18" i="5"/>
  <c r="HB18" i="5"/>
  <c r="HC18" i="5"/>
  <c r="HD18" i="5"/>
  <c r="HE18" i="5"/>
  <c r="HF18" i="5"/>
  <c r="HG18" i="5"/>
  <c r="HH18" i="5"/>
  <c r="HI18" i="5"/>
  <c r="HJ18" i="5"/>
  <c r="HK18" i="5"/>
  <c r="HL18" i="5"/>
  <c r="HM18" i="5"/>
  <c r="HN18" i="5"/>
  <c r="HO18" i="5"/>
  <c r="HP18" i="5"/>
  <c r="HQ18" i="5"/>
  <c r="HR18" i="5"/>
  <c r="GO19" i="5"/>
  <c r="GP19" i="5"/>
  <c r="GQ19" i="5"/>
  <c r="GR19" i="5"/>
  <c r="GS19" i="5"/>
  <c r="GT19" i="5"/>
  <c r="GU19" i="5"/>
  <c r="GV19" i="5"/>
  <c r="GW19" i="5"/>
  <c r="GX19" i="5"/>
  <c r="GY19" i="5"/>
  <c r="GZ19" i="5"/>
  <c r="HA19" i="5"/>
  <c r="HB19" i="5"/>
  <c r="HC19" i="5"/>
  <c r="HD19" i="5"/>
  <c r="HE19" i="5"/>
  <c r="HF19" i="5"/>
  <c r="HG19" i="5"/>
  <c r="HH19" i="5"/>
  <c r="HI19" i="5"/>
  <c r="HJ19" i="5"/>
  <c r="HK19" i="5"/>
  <c r="HL19" i="5"/>
  <c r="HM19" i="5"/>
  <c r="HN19" i="5"/>
  <c r="HO19" i="5"/>
  <c r="HP19" i="5"/>
  <c r="HQ19" i="5"/>
  <c r="HR19" i="5"/>
  <c r="GO20" i="5"/>
  <c r="GP20" i="5"/>
  <c r="GQ20" i="5"/>
  <c r="GR20" i="5"/>
  <c r="GS20" i="5"/>
  <c r="GT20" i="5"/>
  <c r="GU20" i="5"/>
  <c r="GV20" i="5"/>
  <c r="GW20" i="5"/>
  <c r="GX20" i="5"/>
  <c r="GY20" i="5"/>
  <c r="GZ20" i="5"/>
  <c r="HA20" i="5"/>
  <c r="HB20" i="5"/>
  <c r="HC20" i="5"/>
  <c r="HD20" i="5"/>
  <c r="HE20" i="5"/>
  <c r="HF20" i="5"/>
  <c r="HG20" i="5"/>
  <c r="HH20" i="5"/>
  <c r="HI20" i="5"/>
  <c r="HJ20" i="5"/>
  <c r="HK20" i="5"/>
  <c r="HL20" i="5"/>
  <c r="HM20" i="5"/>
  <c r="HN20" i="5"/>
  <c r="HO20" i="5"/>
  <c r="HP20" i="5"/>
  <c r="HQ20" i="5"/>
  <c r="HR20" i="5"/>
  <c r="GO21" i="5"/>
  <c r="GP21" i="5"/>
  <c r="GQ21" i="5"/>
  <c r="GR21" i="5"/>
  <c r="GS21" i="5"/>
  <c r="GT21" i="5"/>
  <c r="GU21" i="5"/>
  <c r="GV21" i="5"/>
  <c r="GW21" i="5"/>
  <c r="GX21" i="5"/>
  <c r="GY21" i="5"/>
  <c r="GZ21" i="5"/>
  <c r="HA21" i="5"/>
  <c r="HB21" i="5"/>
  <c r="HC21" i="5"/>
  <c r="HD21" i="5"/>
  <c r="HE21" i="5"/>
  <c r="HF21" i="5"/>
  <c r="HG21" i="5"/>
  <c r="HH21" i="5"/>
  <c r="HI21" i="5"/>
  <c r="HJ21" i="5"/>
  <c r="HK21" i="5"/>
  <c r="HL21" i="5"/>
  <c r="HM21" i="5"/>
  <c r="HN21" i="5"/>
  <c r="HO21" i="5"/>
  <c r="HP21" i="5"/>
  <c r="HQ21" i="5"/>
  <c r="HR21" i="5"/>
  <c r="GO22" i="5"/>
  <c r="GP22" i="5"/>
  <c r="GQ22" i="5"/>
  <c r="GR22" i="5"/>
  <c r="GS22" i="5"/>
  <c r="GT22" i="5"/>
  <c r="GU22" i="5"/>
  <c r="GV22" i="5"/>
  <c r="GW22" i="5"/>
  <c r="GX22" i="5"/>
  <c r="GY22" i="5"/>
  <c r="GZ22" i="5"/>
  <c r="HA22" i="5"/>
  <c r="HB22" i="5"/>
  <c r="HC22" i="5"/>
  <c r="HD22" i="5"/>
  <c r="HE22" i="5"/>
  <c r="HF22" i="5"/>
  <c r="HG22" i="5"/>
  <c r="HH22" i="5"/>
  <c r="HI22" i="5"/>
  <c r="HJ22" i="5"/>
  <c r="HK22" i="5"/>
  <c r="HL22" i="5"/>
  <c r="HM22" i="5"/>
  <c r="HN22" i="5"/>
  <c r="HO22" i="5"/>
  <c r="HP22" i="5"/>
  <c r="HQ22" i="5"/>
  <c r="HR22" i="5"/>
  <c r="GO23" i="5"/>
  <c r="GP23" i="5"/>
  <c r="GQ23" i="5"/>
  <c r="GR23" i="5"/>
  <c r="GS23" i="5"/>
  <c r="GT23" i="5"/>
  <c r="GU23" i="5"/>
  <c r="GV23" i="5"/>
  <c r="GW23" i="5"/>
  <c r="GX23" i="5"/>
  <c r="GY23" i="5"/>
  <c r="GZ23" i="5"/>
  <c r="HA23" i="5"/>
  <c r="HB23" i="5"/>
  <c r="HC23" i="5"/>
  <c r="HD23" i="5"/>
  <c r="HE23" i="5"/>
  <c r="HF23" i="5"/>
  <c r="HG23" i="5"/>
  <c r="HH23" i="5"/>
  <c r="HI23" i="5"/>
  <c r="HJ23" i="5"/>
  <c r="HK23" i="5"/>
  <c r="HL23" i="5"/>
  <c r="HM23" i="5"/>
  <c r="HN23" i="5"/>
  <c r="HO23" i="5"/>
  <c r="HP23" i="5"/>
  <c r="HQ23" i="5"/>
  <c r="HR23" i="5"/>
  <c r="GO24" i="5"/>
  <c r="GP24" i="5"/>
  <c r="GQ24" i="5"/>
  <c r="GR24" i="5"/>
  <c r="GS24" i="5"/>
  <c r="GT24" i="5"/>
  <c r="GU24" i="5"/>
  <c r="GV24" i="5"/>
  <c r="GW24" i="5"/>
  <c r="GX24" i="5"/>
  <c r="GY24" i="5"/>
  <c r="GZ24" i="5"/>
  <c r="HA24" i="5"/>
  <c r="HB24" i="5"/>
  <c r="HC24" i="5"/>
  <c r="HD24" i="5"/>
  <c r="HE24" i="5"/>
  <c r="HF24" i="5"/>
  <c r="HG24" i="5"/>
  <c r="HH24" i="5"/>
  <c r="HI24" i="5"/>
  <c r="HJ24" i="5"/>
  <c r="HK24" i="5"/>
  <c r="HL24" i="5"/>
  <c r="HM24" i="5"/>
  <c r="HN24" i="5"/>
  <c r="HO24" i="5"/>
  <c r="HP24" i="5"/>
  <c r="HQ24" i="5"/>
  <c r="HR24" i="5"/>
  <c r="GO25" i="5"/>
  <c r="GP25" i="5"/>
  <c r="GQ25" i="5"/>
  <c r="GR25" i="5"/>
  <c r="GS25" i="5"/>
  <c r="GT25" i="5"/>
  <c r="GU25" i="5"/>
  <c r="GV25" i="5"/>
  <c r="GW25" i="5"/>
  <c r="GX25" i="5"/>
  <c r="GY25" i="5"/>
  <c r="GZ25" i="5"/>
  <c r="HA25" i="5"/>
  <c r="HB25" i="5"/>
  <c r="HC25" i="5"/>
  <c r="HD25" i="5"/>
  <c r="HE25" i="5"/>
  <c r="HF25" i="5"/>
  <c r="HG25" i="5"/>
  <c r="HH25" i="5"/>
  <c r="HI25" i="5"/>
  <c r="HJ25" i="5"/>
  <c r="HK25" i="5"/>
  <c r="HL25" i="5"/>
  <c r="HM25" i="5"/>
  <c r="HN25" i="5"/>
  <c r="HO25" i="5"/>
  <c r="HP25" i="5"/>
  <c r="HQ25" i="5"/>
  <c r="HR25" i="5"/>
  <c r="GO26" i="5"/>
  <c r="GP26" i="5"/>
  <c r="GQ26" i="5"/>
  <c r="GR26" i="5"/>
  <c r="GS26" i="5"/>
  <c r="GT26" i="5"/>
  <c r="GU26" i="5"/>
  <c r="GV26" i="5"/>
  <c r="GW26" i="5"/>
  <c r="GX26" i="5"/>
  <c r="GY26" i="5"/>
  <c r="GZ26" i="5"/>
  <c r="HA26" i="5"/>
  <c r="HB26" i="5"/>
  <c r="HC26" i="5"/>
  <c r="HD26" i="5"/>
  <c r="HE26" i="5"/>
  <c r="HF26" i="5"/>
  <c r="HG26" i="5"/>
  <c r="HH26" i="5"/>
  <c r="HI26" i="5"/>
  <c r="HJ26" i="5"/>
  <c r="HK26" i="5"/>
  <c r="HL26" i="5"/>
  <c r="HM26" i="5"/>
  <c r="HN26" i="5"/>
  <c r="HO26" i="5"/>
  <c r="HP26" i="5"/>
  <c r="HQ26" i="5"/>
  <c r="HR26" i="5"/>
  <c r="GO27" i="5"/>
  <c r="GP27" i="5"/>
  <c r="GQ27" i="5"/>
  <c r="GR27" i="5"/>
  <c r="GS27" i="5"/>
  <c r="GT27" i="5"/>
  <c r="GU27" i="5"/>
  <c r="GV27" i="5"/>
  <c r="GW27" i="5"/>
  <c r="GX27" i="5"/>
  <c r="GY27" i="5"/>
  <c r="GZ27" i="5"/>
  <c r="HA27" i="5"/>
  <c r="HB27" i="5"/>
  <c r="HC27" i="5"/>
  <c r="HD27" i="5"/>
  <c r="HE27" i="5"/>
  <c r="HF27" i="5"/>
  <c r="HG27" i="5"/>
  <c r="HH27" i="5"/>
  <c r="HI27" i="5"/>
  <c r="HJ27" i="5"/>
  <c r="HK27" i="5"/>
  <c r="HL27" i="5"/>
  <c r="HM27" i="5"/>
  <c r="HN27" i="5"/>
  <c r="HO27" i="5"/>
  <c r="HP27" i="5"/>
  <c r="HQ27" i="5"/>
  <c r="HR27" i="5"/>
  <c r="GO28" i="5"/>
  <c r="GP28" i="5"/>
  <c r="GQ28" i="5"/>
  <c r="GR28" i="5"/>
  <c r="GS28" i="5"/>
  <c r="GT28" i="5"/>
  <c r="GU28" i="5"/>
  <c r="GV28" i="5"/>
  <c r="GW28" i="5"/>
  <c r="GX28" i="5"/>
  <c r="GY28" i="5"/>
  <c r="GZ28" i="5"/>
  <c r="HA28" i="5"/>
  <c r="HB28" i="5"/>
  <c r="HC28" i="5"/>
  <c r="HD28" i="5"/>
  <c r="HE28" i="5"/>
  <c r="HF28" i="5"/>
  <c r="HG28" i="5"/>
  <c r="HH28" i="5"/>
  <c r="HI28" i="5"/>
  <c r="HJ28" i="5"/>
  <c r="HK28" i="5"/>
  <c r="HL28" i="5"/>
  <c r="HM28" i="5"/>
  <c r="HN28" i="5"/>
  <c r="HO28" i="5"/>
  <c r="HP28" i="5"/>
  <c r="HQ28" i="5"/>
  <c r="HR28" i="5"/>
  <c r="GO29" i="5"/>
  <c r="GP29" i="5"/>
  <c r="GQ29" i="5"/>
  <c r="GR29" i="5"/>
  <c r="GS29" i="5"/>
  <c r="GT29" i="5"/>
  <c r="GU29" i="5"/>
  <c r="GV29" i="5"/>
  <c r="GW29" i="5"/>
  <c r="GX29" i="5"/>
  <c r="GY29" i="5"/>
  <c r="GZ29" i="5"/>
  <c r="HA29" i="5"/>
  <c r="HB29" i="5"/>
  <c r="HC29" i="5"/>
  <c r="HD29" i="5"/>
  <c r="HE29" i="5"/>
  <c r="HF29" i="5"/>
  <c r="HG29" i="5"/>
  <c r="HH29" i="5"/>
  <c r="HI29" i="5"/>
  <c r="HJ29" i="5"/>
  <c r="HK29" i="5"/>
  <c r="HL29" i="5"/>
  <c r="HM29" i="5"/>
  <c r="HN29" i="5"/>
  <c r="HO29" i="5"/>
  <c r="HP29" i="5"/>
  <c r="HQ29" i="5"/>
  <c r="HR29" i="5"/>
  <c r="GO30" i="5"/>
  <c r="GP30" i="5"/>
  <c r="GQ30" i="5"/>
  <c r="GR30" i="5"/>
  <c r="GS30" i="5"/>
  <c r="GT30" i="5"/>
  <c r="GU30" i="5"/>
  <c r="GV30" i="5"/>
  <c r="GW30" i="5"/>
  <c r="GX30" i="5"/>
  <c r="GY30" i="5"/>
  <c r="GZ30" i="5"/>
  <c r="HA30" i="5"/>
  <c r="HB30" i="5"/>
  <c r="HC30" i="5"/>
  <c r="HD30" i="5"/>
  <c r="HE30" i="5"/>
  <c r="HF30" i="5"/>
  <c r="HG30" i="5"/>
  <c r="HH30" i="5"/>
  <c r="HI30" i="5"/>
  <c r="HJ30" i="5"/>
  <c r="HK30" i="5"/>
  <c r="HL30" i="5"/>
  <c r="HM30" i="5"/>
  <c r="HN30" i="5"/>
  <c r="HO30" i="5"/>
  <c r="HP30" i="5"/>
  <c r="HQ30" i="5"/>
  <c r="HR30" i="5"/>
  <c r="GO31" i="5"/>
  <c r="GP31" i="5"/>
  <c r="GQ31" i="5"/>
  <c r="GR31" i="5"/>
  <c r="GS31" i="5"/>
  <c r="GT31" i="5"/>
  <c r="GU31" i="5"/>
  <c r="GV31" i="5"/>
  <c r="GW31" i="5"/>
  <c r="GX31" i="5"/>
  <c r="GY31" i="5"/>
  <c r="GZ31" i="5"/>
  <c r="HA31" i="5"/>
  <c r="HB31" i="5"/>
  <c r="HC31" i="5"/>
  <c r="HD31" i="5"/>
  <c r="HE31" i="5"/>
  <c r="HF31" i="5"/>
  <c r="HG31" i="5"/>
  <c r="HH31" i="5"/>
  <c r="HI31" i="5"/>
  <c r="HJ31" i="5"/>
  <c r="HK31" i="5"/>
  <c r="HL31" i="5"/>
  <c r="HM31" i="5"/>
  <c r="HN31" i="5"/>
  <c r="HO31" i="5"/>
  <c r="HP31" i="5"/>
  <c r="HQ31" i="5"/>
  <c r="HR31" i="5"/>
  <c r="GO32" i="5"/>
  <c r="GP32" i="5"/>
  <c r="GQ32" i="5"/>
  <c r="GR32" i="5"/>
  <c r="GS32" i="5"/>
  <c r="GT32" i="5"/>
  <c r="GU32" i="5"/>
  <c r="GV32" i="5"/>
  <c r="GW32" i="5"/>
  <c r="GX32" i="5"/>
  <c r="GY32" i="5"/>
  <c r="GZ32" i="5"/>
  <c r="HA32" i="5"/>
  <c r="HB32" i="5"/>
  <c r="HC32" i="5"/>
  <c r="HD32" i="5"/>
  <c r="HE32" i="5"/>
  <c r="HF32" i="5"/>
  <c r="HG32" i="5"/>
  <c r="HH32" i="5"/>
  <c r="HI32" i="5"/>
  <c r="HJ32" i="5"/>
  <c r="HK32" i="5"/>
  <c r="HL32" i="5"/>
  <c r="HM32" i="5"/>
  <c r="HN32" i="5"/>
  <c r="HO32" i="5"/>
  <c r="HP32" i="5"/>
  <c r="HQ32" i="5"/>
  <c r="HR32" i="5"/>
  <c r="GO33" i="5"/>
  <c r="GP33" i="5"/>
  <c r="GQ33" i="5"/>
  <c r="GR33" i="5"/>
  <c r="GS33" i="5"/>
  <c r="GT33" i="5"/>
  <c r="GU33" i="5"/>
  <c r="GV33" i="5"/>
  <c r="GW33" i="5"/>
  <c r="GX33" i="5"/>
  <c r="GY33" i="5"/>
  <c r="GZ33" i="5"/>
  <c r="HA33" i="5"/>
  <c r="HB33" i="5"/>
  <c r="HC33" i="5"/>
  <c r="HD33" i="5"/>
  <c r="HE33" i="5"/>
  <c r="HF33" i="5"/>
  <c r="HG33" i="5"/>
  <c r="HH33" i="5"/>
  <c r="HI33" i="5"/>
  <c r="HJ33" i="5"/>
  <c r="HK33" i="5"/>
  <c r="HL33" i="5"/>
  <c r="HM33" i="5"/>
  <c r="HN33" i="5"/>
  <c r="HO33" i="5"/>
  <c r="HP33" i="5"/>
  <c r="HQ33" i="5"/>
  <c r="HR33" i="5"/>
  <c r="GO34" i="5"/>
  <c r="GP34" i="5"/>
  <c r="GQ34" i="5"/>
  <c r="GR34" i="5"/>
  <c r="GS34" i="5"/>
  <c r="GT34" i="5"/>
  <c r="GU34" i="5"/>
  <c r="GV34" i="5"/>
  <c r="GW34" i="5"/>
  <c r="GX34" i="5"/>
  <c r="GY34" i="5"/>
  <c r="GZ34" i="5"/>
  <c r="HA34" i="5"/>
  <c r="HB34" i="5"/>
  <c r="HC34" i="5"/>
  <c r="HD34" i="5"/>
  <c r="HE34" i="5"/>
  <c r="HF34" i="5"/>
  <c r="HG34" i="5"/>
  <c r="HH34" i="5"/>
  <c r="HI34" i="5"/>
  <c r="HJ34" i="5"/>
  <c r="HK34" i="5"/>
  <c r="HL34" i="5"/>
  <c r="HM34" i="5"/>
  <c r="HN34" i="5"/>
  <c r="HO34" i="5"/>
  <c r="HP34" i="5"/>
  <c r="HQ34" i="5"/>
  <c r="HR34" i="5"/>
  <c r="GO35" i="5"/>
  <c r="GP35" i="5"/>
  <c r="GQ35" i="5"/>
  <c r="GR35" i="5"/>
  <c r="GS35" i="5"/>
  <c r="GT35" i="5"/>
  <c r="GU35" i="5"/>
  <c r="GV35" i="5"/>
  <c r="GW35" i="5"/>
  <c r="GX35" i="5"/>
  <c r="GY35" i="5"/>
  <c r="GZ35" i="5"/>
  <c r="HA35" i="5"/>
  <c r="HB35" i="5"/>
  <c r="HC35" i="5"/>
  <c r="HD35" i="5"/>
  <c r="HE35" i="5"/>
  <c r="HF35" i="5"/>
  <c r="HG35" i="5"/>
  <c r="HH35" i="5"/>
  <c r="HI35" i="5"/>
  <c r="HJ35" i="5"/>
  <c r="HK35" i="5"/>
  <c r="HL35" i="5"/>
  <c r="HM35" i="5"/>
  <c r="HN35" i="5"/>
  <c r="HO35" i="5"/>
  <c r="HP35" i="5"/>
  <c r="HQ35" i="5"/>
  <c r="HR35" i="5"/>
  <c r="GO36" i="5"/>
  <c r="GP36" i="5"/>
  <c r="GQ36" i="5"/>
  <c r="GR36" i="5"/>
  <c r="GS36" i="5"/>
  <c r="GT36" i="5"/>
  <c r="GU36" i="5"/>
  <c r="GV36" i="5"/>
  <c r="GW36" i="5"/>
  <c r="GX36" i="5"/>
  <c r="GY36" i="5"/>
  <c r="GZ36" i="5"/>
  <c r="HA36" i="5"/>
  <c r="HB36" i="5"/>
  <c r="HC36" i="5"/>
  <c r="HD36" i="5"/>
  <c r="HE36" i="5"/>
  <c r="HF36" i="5"/>
  <c r="HG36" i="5"/>
  <c r="HH36" i="5"/>
  <c r="HI36" i="5"/>
  <c r="HJ36" i="5"/>
  <c r="HK36" i="5"/>
  <c r="HL36" i="5"/>
  <c r="HM36" i="5"/>
  <c r="HN36" i="5"/>
  <c r="HO36" i="5"/>
  <c r="HP36" i="5"/>
  <c r="HQ36" i="5"/>
  <c r="HR36" i="5"/>
  <c r="GO37" i="5"/>
  <c r="GP37" i="5"/>
  <c r="GQ37" i="5"/>
  <c r="GR37" i="5"/>
  <c r="GS37" i="5"/>
  <c r="GT37" i="5"/>
  <c r="GU37" i="5"/>
  <c r="GV37" i="5"/>
  <c r="GW37" i="5"/>
  <c r="GX37" i="5"/>
  <c r="GY37" i="5"/>
  <c r="GZ37" i="5"/>
  <c r="HA37" i="5"/>
  <c r="HB37" i="5"/>
  <c r="HC37" i="5"/>
  <c r="HD37" i="5"/>
  <c r="HE37" i="5"/>
  <c r="HF37" i="5"/>
  <c r="HG37" i="5"/>
  <c r="HH37" i="5"/>
  <c r="HI37" i="5"/>
  <c r="HJ37" i="5"/>
  <c r="HK37" i="5"/>
  <c r="HL37" i="5"/>
  <c r="HM37" i="5"/>
  <c r="HN37" i="5"/>
  <c r="HO37" i="5"/>
  <c r="HP37" i="5"/>
  <c r="HQ37" i="5"/>
  <c r="HR37" i="5"/>
  <c r="GO38" i="5"/>
  <c r="GP38" i="5"/>
  <c r="GQ38" i="5"/>
  <c r="GR38" i="5"/>
  <c r="GS38" i="5"/>
  <c r="GT38" i="5"/>
  <c r="GU38" i="5"/>
  <c r="GV38" i="5"/>
  <c r="GW38" i="5"/>
  <c r="GX38" i="5"/>
  <c r="GY38" i="5"/>
  <c r="GZ38" i="5"/>
  <c r="HA38" i="5"/>
  <c r="HB38" i="5"/>
  <c r="HC38" i="5"/>
  <c r="HD38" i="5"/>
  <c r="HE38" i="5"/>
  <c r="HF38" i="5"/>
  <c r="HG38" i="5"/>
  <c r="HH38" i="5"/>
  <c r="HI38" i="5"/>
  <c r="HJ38" i="5"/>
  <c r="HK38" i="5"/>
  <c r="HL38" i="5"/>
  <c r="HM38" i="5"/>
  <c r="HN38" i="5"/>
  <c r="HO38" i="5"/>
  <c r="HP38" i="5"/>
  <c r="HQ38" i="5"/>
  <c r="HR38" i="5"/>
  <c r="GO39" i="5"/>
  <c r="GP39" i="5"/>
  <c r="GQ39" i="5"/>
  <c r="GR39" i="5"/>
  <c r="GS39" i="5"/>
  <c r="GT39" i="5"/>
  <c r="GU39" i="5"/>
  <c r="GV39" i="5"/>
  <c r="GW39" i="5"/>
  <c r="GX39" i="5"/>
  <c r="GY39" i="5"/>
  <c r="GZ39" i="5"/>
  <c r="HA39" i="5"/>
  <c r="HB39" i="5"/>
  <c r="HC39" i="5"/>
  <c r="HD39" i="5"/>
  <c r="HE39" i="5"/>
  <c r="HF39" i="5"/>
  <c r="HG39" i="5"/>
  <c r="HH39" i="5"/>
  <c r="HI39" i="5"/>
  <c r="HJ39" i="5"/>
  <c r="HK39" i="5"/>
  <c r="HL39" i="5"/>
  <c r="HM39" i="5"/>
  <c r="HN39" i="5"/>
  <c r="HO39" i="5"/>
  <c r="HP39" i="5"/>
  <c r="HQ39" i="5"/>
  <c r="HR39" i="5"/>
  <c r="GO40" i="5"/>
  <c r="GP40" i="5"/>
  <c r="GQ40" i="5"/>
  <c r="GR40" i="5"/>
  <c r="GS40" i="5"/>
  <c r="GT40" i="5"/>
  <c r="GU40" i="5"/>
  <c r="GV40" i="5"/>
  <c r="GW40" i="5"/>
  <c r="GX40" i="5"/>
  <c r="GY40" i="5"/>
  <c r="GZ40" i="5"/>
  <c r="HA40" i="5"/>
  <c r="HB40" i="5"/>
  <c r="HC40" i="5"/>
  <c r="HD40" i="5"/>
  <c r="HE40" i="5"/>
  <c r="HF40" i="5"/>
  <c r="HG40" i="5"/>
  <c r="HH40" i="5"/>
  <c r="HI40" i="5"/>
  <c r="HJ40" i="5"/>
  <c r="HK40" i="5"/>
  <c r="HL40" i="5"/>
  <c r="HM40" i="5"/>
  <c r="HN40" i="5"/>
  <c r="HO40" i="5"/>
  <c r="HP40" i="5"/>
  <c r="HQ40" i="5"/>
  <c r="HR40" i="5"/>
  <c r="GO41" i="5"/>
  <c r="GP41" i="5"/>
  <c r="GQ41" i="5"/>
  <c r="GR41" i="5"/>
  <c r="GS41" i="5"/>
  <c r="GT41" i="5"/>
  <c r="GU41" i="5"/>
  <c r="GV41" i="5"/>
  <c r="GW41" i="5"/>
  <c r="GX41" i="5"/>
  <c r="GY41" i="5"/>
  <c r="GZ41" i="5"/>
  <c r="HA41" i="5"/>
  <c r="HB41" i="5"/>
  <c r="HC41" i="5"/>
  <c r="HD41" i="5"/>
  <c r="HE41" i="5"/>
  <c r="HF41" i="5"/>
  <c r="HG41" i="5"/>
  <c r="HH41" i="5"/>
  <c r="HI41" i="5"/>
  <c r="HJ41" i="5"/>
  <c r="HK41" i="5"/>
  <c r="HL41" i="5"/>
  <c r="HM41" i="5"/>
  <c r="HN41" i="5"/>
  <c r="HO41" i="5"/>
  <c r="HP41" i="5"/>
  <c r="HQ41" i="5"/>
  <c r="HR41" i="5"/>
  <c r="GO42" i="5"/>
  <c r="GP42" i="5"/>
  <c r="GQ42" i="5"/>
  <c r="GR42" i="5"/>
  <c r="GS42" i="5"/>
  <c r="GT42" i="5"/>
  <c r="GU42" i="5"/>
  <c r="GV42" i="5"/>
  <c r="GW42" i="5"/>
  <c r="GX42" i="5"/>
  <c r="GY42" i="5"/>
  <c r="GZ42" i="5"/>
  <c r="HA42" i="5"/>
  <c r="HB42" i="5"/>
  <c r="HC42" i="5"/>
  <c r="HD42" i="5"/>
  <c r="HE42" i="5"/>
  <c r="HF42" i="5"/>
  <c r="HG42" i="5"/>
  <c r="HH42" i="5"/>
  <c r="HI42" i="5"/>
  <c r="HJ42" i="5"/>
  <c r="HK42" i="5"/>
  <c r="HL42" i="5"/>
  <c r="HM42" i="5"/>
  <c r="HN42" i="5"/>
  <c r="HO42" i="5"/>
  <c r="HP42" i="5"/>
  <c r="HQ42" i="5"/>
  <c r="HR42" i="5"/>
  <c r="GO43" i="5"/>
  <c r="GP43" i="5"/>
  <c r="GQ43" i="5"/>
  <c r="GR43" i="5"/>
  <c r="GS43" i="5"/>
  <c r="GT43" i="5"/>
  <c r="GU43" i="5"/>
  <c r="GV43" i="5"/>
  <c r="GW43" i="5"/>
  <c r="GX43" i="5"/>
  <c r="GY43" i="5"/>
  <c r="GZ43" i="5"/>
  <c r="HA43" i="5"/>
  <c r="HB43" i="5"/>
  <c r="HC43" i="5"/>
  <c r="HD43" i="5"/>
  <c r="HE43" i="5"/>
  <c r="HF43" i="5"/>
  <c r="HG43" i="5"/>
  <c r="HH43" i="5"/>
  <c r="HI43" i="5"/>
  <c r="HJ43" i="5"/>
  <c r="HK43" i="5"/>
  <c r="HL43" i="5"/>
  <c r="HM43" i="5"/>
  <c r="HN43" i="5"/>
  <c r="HO43" i="5"/>
  <c r="HP43" i="5"/>
  <c r="HQ43" i="5"/>
  <c r="HR43" i="5"/>
  <c r="GO44" i="5"/>
  <c r="GP44" i="5"/>
  <c r="GQ44" i="5"/>
  <c r="GR44" i="5"/>
  <c r="GS44" i="5"/>
  <c r="GT44" i="5"/>
  <c r="GU44" i="5"/>
  <c r="GV44" i="5"/>
  <c r="GW44" i="5"/>
  <c r="GX44" i="5"/>
  <c r="GY44" i="5"/>
  <c r="GZ44" i="5"/>
  <c r="HA44" i="5"/>
  <c r="HB44" i="5"/>
  <c r="HC44" i="5"/>
  <c r="HD44" i="5"/>
  <c r="HE44" i="5"/>
  <c r="HF44" i="5"/>
  <c r="HG44" i="5"/>
  <c r="HH44" i="5"/>
  <c r="HI44" i="5"/>
  <c r="HJ44" i="5"/>
  <c r="HK44" i="5"/>
  <c r="HL44" i="5"/>
  <c r="HM44" i="5"/>
  <c r="HN44" i="5"/>
  <c r="HO44" i="5"/>
  <c r="HP44" i="5"/>
  <c r="HQ44" i="5"/>
  <c r="HR44" i="5"/>
  <c r="GO45" i="5"/>
  <c r="GP45" i="5"/>
  <c r="GQ45" i="5"/>
  <c r="GR45" i="5"/>
  <c r="GS45" i="5"/>
  <c r="GT45" i="5"/>
  <c r="GU45" i="5"/>
  <c r="GV45" i="5"/>
  <c r="GW45" i="5"/>
  <c r="GX45" i="5"/>
  <c r="GY45" i="5"/>
  <c r="GZ45" i="5"/>
  <c r="HA45" i="5"/>
  <c r="HB45" i="5"/>
  <c r="HC45" i="5"/>
  <c r="HD45" i="5"/>
  <c r="HE45" i="5"/>
  <c r="HF45" i="5"/>
  <c r="HG45" i="5"/>
  <c r="HH45" i="5"/>
  <c r="HI45" i="5"/>
  <c r="HJ45" i="5"/>
  <c r="HK45" i="5"/>
  <c r="HL45" i="5"/>
  <c r="HM45" i="5"/>
  <c r="HN45" i="5"/>
  <c r="HO45" i="5"/>
  <c r="HP45" i="5"/>
  <c r="HQ45" i="5"/>
  <c r="HR45" i="5"/>
  <c r="GO46" i="5"/>
  <c r="GP46" i="5"/>
  <c r="GQ46" i="5"/>
  <c r="GR46" i="5"/>
  <c r="GS46" i="5"/>
  <c r="GT46" i="5"/>
  <c r="GU46" i="5"/>
  <c r="GV46" i="5"/>
  <c r="GW46" i="5"/>
  <c r="GX46" i="5"/>
  <c r="GY46" i="5"/>
  <c r="GZ46" i="5"/>
  <c r="HA46" i="5"/>
  <c r="HB46" i="5"/>
  <c r="HC46" i="5"/>
  <c r="HD46" i="5"/>
  <c r="HE46" i="5"/>
  <c r="HF46" i="5"/>
  <c r="HG46" i="5"/>
  <c r="HH46" i="5"/>
  <c r="HI46" i="5"/>
  <c r="HJ46" i="5"/>
  <c r="HK46" i="5"/>
  <c r="HL46" i="5"/>
  <c r="HM46" i="5"/>
  <c r="HN46" i="5"/>
  <c r="HO46" i="5"/>
  <c r="HP46" i="5"/>
  <c r="HQ46" i="5"/>
  <c r="HR46" i="5"/>
  <c r="GO47" i="5"/>
  <c r="GP47" i="5"/>
  <c r="GQ47" i="5"/>
  <c r="GR47" i="5"/>
  <c r="GS47" i="5"/>
  <c r="GT47" i="5"/>
  <c r="GU47" i="5"/>
  <c r="GV47" i="5"/>
  <c r="GW47" i="5"/>
  <c r="GX47" i="5"/>
  <c r="GY47" i="5"/>
  <c r="GZ47" i="5"/>
  <c r="HA47" i="5"/>
  <c r="HB47" i="5"/>
  <c r="HC47" i="5"/>
  <c r="HD47" i="5"/>
  <c r="HE47" i="5"/>
  <c r="HF47" i="5"/>
  <c r="HG47" i="5"/>
  <c r="HH47" i="5"/>
  <c r="HI47" i="5"/>
  <c r="HJ47" i="5"/>
  <c r="HK47" i="5"/>
  <c r="HL47" i="5"/>
  <c r="HM47" i="5"/>
  <c r="HN47" i="5"/>
  <c r="HO47" i="5"/>
  <c r="HP47" i="5"/>
  <c r="HQ47" i="5"/>
  <c r="HR47" i="5"/>
  <c r="GO48" i="5"/>
  <c r="GP48" i="5"/>
  <c r="GQ48" i="5"/>
  <c r="GR48" i="5"/>
  <c r="GS48" i="5"/>
  <c r="GT48" i="5"/>
  <c r="GU48" i="5"/>
  <c r="GV48" i="5"/>
  <c r="GW48" i="5"/>
  <c r="GX48" i="5"/>
  <c r="GY48" i="5"/>
  <c r="GZ48" i="5"/>
  <c r="HA48" i="5"/>
  <c r="HB48" i="5"/>
  <c r="HC48" i="5"/>
  <c r="HD48" i="5"/>
  <c r="HE48" i="5"/>
  <c r="HF48" i="5"/>
  <c r="HG48" i="5"/>
  <c r="HH48" i="5"/>
  <c r="HI48" i="5"/>
  <c r="HJ48" i="5"/>
  <c r="HK48" i="5"/>
  <c r="HL48" i="5"/>
  <c r="HM48" i="5"/>
  <c r="HN48" i="5"/>
  <c r="HO48" i="5"/>
  <c r="HP48" i="5"/>
  <c r="HQ48" i="5"/>
  <c r="HR48" i="5"/>
  <c r="GO49" i="5"/>
  <c r="GP49" i="5"/>
  <c r="GQ49" i="5"/>
  <c r="GR49" i="5"/>
  <c r="GS49" i="5"/>
  <c r="GT49" i="5"/>
  <c r="GU49" i="5"/>
  <c r="GV49" i="5"/>
  <c r="GW49" i="5"/>
  <c r="GX49" i="5"/>
  <c r="GY49" i="5"/>
  <c r="GZ49" i="5"/>
  <c r="HA49" i="5"/>
  <c r="HB49" i="5"/>
  <c r="HC49" i="5"/>
  <c r="HD49" i="5"/>
  <c r="HE49" i="5"/>
  <c r="HF49" i="5"/>
  <c r="HG49" i="5"/>
  <c r="HH49" i="5"/>
  <c r="HI49" i="5"/>
  <c r="HJ49" i="5"/>
  <c r="HK49" i="5"/>
  <c r="HL49" i="5"/>
  <c r="HM49" i="5"/>
  <c r="HN49" i="5"/>
  <c r="HO49" i="5"/>
  <c r="HP49" i="5"/>
  <c r="HQ49" i="5"/>
  <c r="HR49" i="5"/>
  <c r="GO50" i="5"/>
  <c r="GP50" i="5"/>
  <c r="GQ50" i="5"/>
  <c r="GR50" i="5"/>
  <c r="GS50" i="5"/>
  <c r="GT50" i="5"/>
  <c r="GU50" i="5"/>
  <c r="GV50" i="5"/>
  <c r="GW50" i="5"/>
  <c r="GX50" i="5"/>
  <c r="GY50" i="5"/>
  <c r="GZ50" i="5"/>
  <c r="HA50" i="5"/>
  <c r="HB50" i="5"/>
  <c r="HC50" i="5"/>
  <c r="HD50" i="5"/>
  <c r="HE50" i="5"/>
  <c r="HF50" i="5"/>
  <c r="HG50" i="5"/>
  <c r="HH50" i="5"/>
  <c r="HI50" i="5"/>
  <c r="HJ50" i="5"/>
  <c r="HK50" i="5"/>
  <c r="HL50" i="5"/>
  <c r="HM50" i="5"/>
  <c r="HN50" i="5"/>
  <c r="HO50" i="5"/>
  <c r="HP50" i="5"/>
  <c r="HQ50" i="5"/>
  <c r="HR50" i="5"/>
  <c r="GO51" i="5"/>
  <c r="GP51" i="5"/>
  <c r="GQ51" i="5"/>
  <c r="GR51" i="5"/>
  <c r="GS51" i="5"/>
  <c r="GT51" i="5"/>
  <c r="GU51" i="5"/>
  <c r="GV51" i="5"/>
  <c r="GW51" i="5"/>
  <c r="GX51" i="5"/>
  <c r="GY51" i="5"/>
  <c r="GZ51" i="5"/>
  <c r="HA51" i="5"/>
  <c r="HB51" i="5"/>
  <c r="HC51" i="5"/>
  <c r="HD51" i="5"/>
  <c r="HE51" i="5"/>
  <c r="HF51" i="5"/>
  <c r="HG51" i="5"/>
  <c r="HH51" i="5"/>
  <c r="HI51" i="5"/>
  <c r="HJ51" i="5"/>
  <c r="HK51" i="5"/>
  <c r="HL51" i="5"/>
  <c r="HM51" i="5"/>
  <c r="HN51" i="5"/>
  <c r="HO51" i="5"/>
  <c r="HP51" i="5"/>
  <c r="HQ51" i="5"/>
  <c r="HR51" i="5"/>
  <c r="GO52" i="5"/>
  <c r="GP52" i="5"/>
  <c r="GQ52" i="5"/>
  <c r="GR52" i="5"/>
  <c r="GS52" i="5"/>
  <c r="GT52" i="5"/>
  <c r="GU52" i="5"/>
  <c r="GV52" i="5"/>
  <c r="GW52" i="5"/>
  <c r="GX52" i="5"/>
  <c r="GY52" i="5"/>
  <c r="GZ52" i="5"/>
  <c r="HA52" i="5"/>
  <c r="HB52" i="5"/>
  <c r="HC52" i="5"/>
  <c r="HD52" i="5"/>
  <c r="HE52" i="5"/>
  <c r="HF52" i="5"/>
  <c r="HG52" i="5"/>
  <c r="HH52" i="5"/>
  <c r="HI52" i="5"/>
  <c r="HJ52" i="5"/>
  <c r="HK52" i="5"/>
  <c r="HL52" i="5"/>
  <c r="HM52" i="5"/>
  <c r="HN52" i="5"/>
  <c r="HO52" i="5"/>
  <c r="HP52" i="5"/>
  <c r="HQ52" i="5"/>
  <c r="HR52" i="5"/>
  <c r="GO53" i="5"/>
  <c r="GP53" i="5"/>
  <c r="GQ53" i="5"/>
  <c r="GR53" i="5"/>
  <c r="GS53" i="5"/>
  <c r="GT53" i="5"/>
  <c r="GU53" i="5"/>
  <c r="GV53" i="5"/>
  <c r="GW53" i="5"/>
  <c r="GX53" i="5"/>
  <c r="GY53" i="5"/>
  <c r="GZ53" i="5"/>
  <c r="HA53" i="5"/>
  <c r="HB53" i="5"/>
  <c r="HC53" i="5"/>
  <c r="HD53" i="5"/>
  <c r="HE53" i="5"/>
  <c r="HF53" i="5"/>
  <c r="HG53" i="5"/>
  <c r="HH53" i="5"/>
  <c r="HI53" i="5"/>
  <c r="HJ53" i="5"/>
  <c r="HK53" i="5"/>
  <c r="HL53" i="5"/>
  <c r="HM53" i="5"/>
  <c r="HN53" i="5"/>
  <c r="HO53" i="5"/>
  <c r="HP53" i="5"/>
  <c r="HQ53" i="5"/>
  <c r="HR53" i="5"/>
  <c r="GO54" i="5"/>
  <c r="GP54" i="5"/>
  <c r="GQ54" i="5"/>
  <c r="GR54" i="5"/>
  <c r="GS54" i="5"/>
  <c r="GT54" i="5"/>
  <c r="GU54" i="5"/>
  <c r="GV54" i="5"/>
  <c r="GW54" i="5"/>
  <c r="GX54" i="5"/>
  <c r="GY54" i="5"/>
  <c r="GZ54" i="5"/>
  <c r="HA54" i="5"/>
  <c r="HB54" i="5"/>
  <c r="HC54" i="5"/>
  <c r="HD54" i="5"/>
  <c r="HE54" i="5"/>
  <c r="HF54" i="5"/>
  <c r="HG54" i="5"/>
  <c r="HH54" i="5"/>
  <c r="HI54" i="5"/>
  <c r="HJ54" i="5"/>
  <c r="HK54" i="5"/>
  <c r="HL54" i="5"/>
  <c r="HM54" i="5"/>
  <c r="HN54" i="5"/>
  <c r="HO54" i="5"/>
  <c r="HP54" i="5"/>
  <c r="HQ54" i="5"/>
  <c r="HR54" i="5"/>
  <c r="GO55" i="5"/>
  <c r="GP55" i="5"/>
  <c r="GQ55" i="5"/>
  <c r="GR55" i="5"/>
  <c r="GS55" i="5"/>
  <c r="GT55" i="5"/>
  <c r="GU55" i="5"/>
  <c r="GV55" i="5"/>
  <c r="GW55" i="5"/>
  <c r="GX55" i="5"/>
  <c r="GY55" i="5"/>
  <c r="GZ55" i="5"/>
  <c r="HA55" i="5"/>
  <c r="HB55" i="5"/>
  <c r="HC55" i="5"/>
  <c r="HD55" i="5"/>
  <c r="HE55" i="5"/>
  <c r="HF55" i="5"/>
  <c r="HG55" i="5"/>
  <c r="HH55" i="5"/>
  <c r="HI55" i="5"/>
  <c r="HJ55" i="5"/>
  <c r="HK55" i="5"/>
  <c r="HL55" i="5"/>
  <c r="HM55" i="5"/>
  <c r="HN55" i="5"/>
  <c r="HO55" i="5"/>
  <c r="HP55" i="5"/>
  <c r="HQ55" i="5"/>
  <c r="HR55" i="5"/>
  <c r="GO56" i="5"/>
  <c r="GP56" i="5"/>
  <c r="GQ56" i="5"/>
  <c r="GR56" i="5"/>
  <c r="GS56" i="5"/>
  <c r="GT56" i="5"/>
  <c r="GU56" i="5"/>
  <c r="GV56" i="5"/>
  <c r="GW56" i="5"/>
  <c r="GX56" i="5"/>
  <c r="GY56" i="5"/>
  <c r="GZ56" i="5"/>
  <c r="HA56" i="5"/>
  <c r="HB56" i="5"/>
  <c r="HC56" i="5"/>
  <c r="HD56" i="5"/>
  <c r="HE56" i="5"/>
  <c r="HF56" i="5"/>
  <c r="HG56" i="5"/>
  <c r="HH56" i="5"/>
  <c r="HI56" i="5"/>
  <c r="HJ56" i="5"/>
  <c r="HK56" i="5"/>
  <c r="HL56" i="5"/>
  <c r="HM56" i="5"/>
  <c r="HN56" i="5"/>
  <c r="HO56" i="5"/>
  <c r="HP56" i="5"/>
  <c r="HQ56" i="5"/>
  <c r="HR56" i="5"/>
  <c r="GO57" i="5"/>
  <c r="GP57" i="5"/>
  <c r="GQ57" i="5"/>
  <c r="GR57" i="5"/>
  <c r="GS57" i="5"/>
  <c r="GT57" i="5"/>
  <c r="GU57" i="5"/>
  <c r="GV57" i="5"/>
  <c r="GW57" i="5"/>
  <c r="GX57" i="5"/>
  <c r="GY57" i="5"/>
  <c r="GZ57" i="5"/>
  <c r="HA57" i="5"/>
  <c r="HB57" i="5"/>
  <c r="HC57" i="5"/>
  <c r="HD57" i="5"/>
  <c r="HE57" i="5"/>
  <c r="HF57" i="5"/>
  <c r="HG57" i="5"/>
  <c r="HH57" i="5"/>
  <c r="HI57" i="5"/>
  <c r="HJ57" i="5"/>
  <c r="HK57" i="5"/>
  <c r="HL57" i="5"/>
  <c r="HM57" i="5"/>
  <c r="HN57" i="5"/>
  <c r="HO57" i="5"/>
  <c r="HP57" i="5"/>
  <c r="HQ57" i="5"/>
  <c r="HR57" i="5"/>
  <c r="GO58" i="5"/>
  <c r="GP58" i="5"/>
  <c r="GQ58" i="5"/>
  <c r="GR58" i="5"/>
  <c r="GS58" i="5"/>
  <c r="GT58" i="5"/>
  <c r="GU58" i="5"/>
  <c r="GV58" i="5"/>
  <c r="GW58" i="5"/>
  <c r="GX58" i="5"/>
  <c r="GY58" i="5"/>
  <c r="GZ58" i="5"/>
  <c r="HA58" i="5"/>
  <c r="HB58" i="5"/>
  <c r="HC58" i="5"/>
  <c r="HD58" i="5"/>
  <c r="HE58" i="5"/>
  <c r="HF58" i="5"/>
  <c r="HG58" i="5"/>
  <c r="HH58" i="5"/>
  <c r="HI58" i="5"/>
  <c r="HJ58" i="5"/>
  <c r="HK58" i="5"/>
  <c r="HL58" i="5"/>
  <c r="HM58" i="5"/>
  <c r="HN58" i="5"/>
  <c r="HO58" i="5"/>
  <c r="HP58" i="5"/>
  <c r="HQ58" i="5"/>
  <c r="HR58" i="5"/>
  <c r="GO59" i="5"/>
  <c r="GP59" i="5"/>
  <c r="GQ59" i="5"/>
  <c r="GR59" i="5"/>
  <c r="GS59" i="5"/>
  <c r="GT59" i="5"/>
  <c r="GU59" i="5"/>
  <c r="GV59" i="5"/>
  <c r="GW59" i="5"/>
  <c r="GX59" i="5"/>
  <c r="GY59" i="5"/>
  <c r="GZ59" i="5"/>
  <c r="HA59" i="5"/>
  <c r="HB59" i="5"/>
  <c r="HC59" i="5"/>
  <c r="HD59" i="5"/>
  <c r="HE59" i="5"/>
  <c r="HF59" i="5"/>
  <c r="HG59" i="5"/>
  <c r="HH59" i="5"/>
  <c r="HI59" i="5"/>
  <c r="HJ59" i="5"/>
  <c r="HK59" i="5"/>
  <c r="HL59" i="5"/>
  <c r="HM59" i="5"/>
  <c r="HN59" i="5"/>
  <c r="HO59" i="5"/>
  <c r="HP59" i="5"/>
  <c r="HQ59" i="5"/>
  <c r="HR59" i="5"/>
  <c r="GO60" i="5"/>
  <c r="GP60" i="5"/>
  <c r="GQ60" i="5"/>
  <c r="GR60" i="5"/>
  <c r="GS60" i="5"/>
  <c r="GT60" i="5"/>
  <c r="GU60" i="5"/>
  <c r="GV60" i="5"/>
  <c r="GW60" i="5"/>
  <c r="GX60" i="5"/>
  <c r="GY60" i="5"/>
  <c r="GZ60" i="5"/>
  <c r="HA60" i="5"/>
  <c r="HB60" i="5"/>
  <c r="HC60" i="5"/>
  <c r="HD60" i="5"/>
  <c r="HE60" i="5"/>
  <c r="HF60" i="5"/>
  <c r="HG60" i="5"/>
  <c r="HH60" i="5"/>
  <c r="HI60" i="5"/>
  <c r="HJ60" i="5"/>
  <c r="HK60" i="5"/>
  <c r="HL60" i="5"/>
  <c r="HM60" i="5"/>
  <c r="HN60" i="5"/>
  <c r="HO60" i="5"/>
  <c r="HP60" i="5"/>
  <c r="HQ60" i="5"/>
  <c r="HR60" i="5"/>
  <c r="GO61" i="5"/>
  <c r="GP61" i="5"/>
  <c r="GQ61" i="5"/>
  <c r="GR61" i="5"/>
  <c r="GS61" i="5"/>
  <c r="GT61" i="5"/>
  <c r="GU61" i="5"/>
  <c r="GV61" i="5"/>
  <c r="GW61" i="5"/>
  <c r="GX61" i="5"/>
  <c r="GY61" i="5"/>
  <c r="GZ61" i="5"/>
  <c r="HA61" i="5"/>
  <c r="HB61" i="5"/>
  <c r="HC61" i="5"/>
  <c r="HD61" i="5"/>
  <c r="HE61" i="5"/>
  <c r="HF61" i="5"/>
  <c r="HG61" i="5"/>
  <c r="HH61" i="5"/>
  <c r="HI61" i="5"/>
  <c r="HJ61" i="5"/>
  <c r="HK61" i="5"/>
  <c r="HL61" i="5"/>
  <c r="HM61" i="5"/>
  <c r="HN61" i="5"/>
  <c r="HO61" i="5"/>
  <c r="HP61" i="5"/>
  <c r="HQ61" i="5"/>
  <c r="HR61" i="5"/>
  <c r="GO62" i="5"/>
  <c r="GP62" i="5"/>
  <c r="GQ62" i="5"/>
  <c r="GR62" i="5"/>
  <c r="GS62" i="5"/>
  <c r="GT62" i="5"/>
  <c r="GU62" i="5"/>
  <c r="GV62" i="5"/>
  <c r="GW62" i="5"/>
  <c r="GX62" i="5"/>
  <c r="GY62" i="5"/>
  <c r="GZ62" i="5"/>
  <c r="HA62" i="5"/>
  <c r="HB62" i="5"/>
  <c r="HC62" i="5"/>
  <c r="HD62" i="5"/>
  <c r="HE62" i="5"/>
  <c r="HF62" i="5"/>
  <c r="HG62" i="5"/>
  <c r="HH62" i="5"/>
  <c r="HI62" i="5"/>
  <c r="HJ62" i="5"/>
  <c r="HK62" i="5"/>
  <c r="HL62" i="5"/>
  <c r="HM62" i="5"/>
  <c r="HN62" i="5"/>
  <c r="HO62" i="5"/>
  <c r="HP62" i="5"/>
  <c r="HQ62" i="5"/>
  <c r="HR62" i="5"/>
  <c r="GO63" i="5"/>
  <c r="GP63" i="5"/>
  <c r="GQ63" i="5"/>
  <c r="GR63" i="5"/>
  <c r="GS63" i="5"/>
  <c r="GT63" i="5"/>
  <c r="GU63" i="5"/>
  <c r="GV63" i="5"/>
  <c r="GW63" i="5"/>
  <c r="GX63" i="5"/>
  <c r="GY63" i="5"/>
  <c r="GZ63" i="5"/>
  <c r="HA63" i="5"/>
  <c r="HB63" i="5"/>
  <c r="HC63" i="5"/>
  <c r="HD63" i="5"/>
  <c r="HE63" i="5"/>
  <c r="HF63" i="5"/>
  <c r="HG63" i="5"/>
  <c r="HH63" i="5"/>
  <c r="HI63" i="5"/>
  <c r="HJ63" i="5"/>
  <c r="HK63" i="5"/>
  <c r="HL63" i="5"/>
  <c r="HM63" i="5"/>
  <c r="HN63" i="5"/>
  <c r="HO63" i="5"/>
  <c r="HP63" i="5"/>
  <c r="HQ63" i="5"/>
  <c r="HR63" i="5"/>
  <c r="GO64" i="5"/>
  <c r="GP64" i="5"/>
  <c r="GQ64" i="5"/>
  <c r="GR64" i="5"/>
  <c r="GS64" i="5"/>
  <c r="GT64" i="5"/>
  <c r="GU64" i="5"/>
  <c r="GV64" i="5"/>
  <c r="GW64" i="5"/>
  <c r="GX64" i="5"/>
  <c r="GY64" i="5"/>
  <c r="GZ64" i="5"/>
  <c r="HA64" i="5"/>
  <c r="HB64" i="5"/>
  <c r="HC64" i="5"/>
  <c r="HD64" i="5"/>
  <c r="HE64" i="5"/>
  <c r="HF64" i="5"/>
  <c r="HG64" i="5"/>
  <c r="HH64" i="5"/>
  <c r="HI64" i="5"/>
  <c r="HJ64" i="5"/>
  <c r="HK64" i="5"/>
  <c r="HL64" i="5"/>
  <c r="HM64" i="5"/>
  <c r="HN64" i="5"/>
  <c r="HO64" i="5"/>
  <c r="HP64" i="5"/>
  <c r="HQ64" i="5"/>
  <c r="HR64" i="5"/>
  <c r="GO65" i="5"/>
  <c r="GP65" i="5"/>
  <c r="GQ65" i="5"/>
  <c r="GR65" i="5"/>
  <c r="GS65" i="5"/>
  <c r="GT65" i="5"/>
  <c r="GU65" i="5"/>
  <c r="GV65" i="5"/>
  <c r="GW65" i="5"/>
  <c r="GX65" i="5"/>
  <c r="GY65" i="5"/>
  <c r="GZ65" i="5"/>
  <c r="HA65" i="5"/>
  <c r="HB65" i="5"/>
  <c r="HC65" i="5"/>
  <c r="HD65" i="5"/>
  <c r="HE65" i="5"/>
  <c r="HF65" i="5"/>
  <c r="HG65" i="5"/>
  <c r="HH65" i="5"/>
  <c r="HI65" i="5"/>
  <c r="HJ65" i="5"/>
  <c r="HK65" i="5"/>
  <c r="HL65" i="5"/>
  <c r="HM65" i="5"/>
  <c r="HN65" i="5"/>
  <c r="HO65" i="5"/>
  <c r="HP65" i="5"/>
  <c r="HQ65" i="5"/>
  <c r="HR65" i="5"/>
  <c r="GO66" i="5"/>
  <c r="GP66" i="5"/>
  <c r="GQ66" i="5"/>
  <c r="GR66" i="5"/>
  <c r="GS66" i="5"/>
  <c r="GT66" i="5"/>
  <c r="GU66" i="5"/>
  <c r="GV66" i="5"/>
  <c r="GW66" i="5"/>
  <c r="GX66" i="5"/>
  <c r="GY66" i="5"/>
  <c r="GZ66" i="5"/>
  <c r="HA66" i="5"/>
  <c r="HB66" i="5"/>
  <c r="HC66" i="5"/>
  <c r="HD66" i="5"/>
  <c r="HE66" i="5"/>
  <c r="HF66" i="5"/>
  <c r="HG66" i="5"/>
  <c r="HH66" i="5"/>
  <c r="HI66" i="5"/>
  <c r="HJ66" i="5"/>
  <c r="HK66" i="5"/>
  <c r="HL66" i="5"/>
  <c r="HM66" i="5"/>
  <c r="HN66" i="5"/>
  <c r="HO66" i="5"/>
  <c r="HP66" i="5"/>
  <c r="HQ66" i="5"/>
  <c r="HR66" i="5"/>
  <c r="GO67" i="5"/>
  <c r="GP67" i="5"/>
  <c r="GQ67" i="5"/>
  <c r="GR67" i="5"/>
  <c r="GS67" i="5"/>
  <c r="GT67" i="5"/>
  <c r="GU67" i="5"/>
  <c r="GV67" i="5"/>
  <c r="GW67" i="5"/>
  <c r="GX67" i="5"/>
  <c r="GY67" i="5"/>
  <c r="GZ67" i="5"/>
  <c r="HA67" i="5"/>
  <c r="HB67" i="5"/>
  <c r="HC67" i="5"/>
  <c r="HD67" i="5"/>
  <c r="HE67" i="5"/>
  <c r="HF67" i="5"/>
  <c r="HG67" i="5"/>
  <c r="HH67" i="5"/>
  <c r="HI67" i="5"/>
  <c r="HJ67" i="5"/>
  <c r="HK67" i="5"/>
  <c r="HL67" i="5"/>
  <c r="HM67" i="5"/>
  <c r="HN67" i="5"/>
  <c r="HO67" i="5"/>
  <c r="HP67" i="5"/>
  <c r="HQ67" i="5"/>
  <c r="HR67" i="5"/>
  <c r="GO68" i="5"/>
  <c r="GP68" i="5"/>
  <c r="GQ68" i="5"/>
  <c r="GR68" i="5"/>
  <c r="GS68" i="5"/>
  <c r="GT68" i="5"/>
  <c r="GU68" i="5"/>
  <c r="GV68" i="5"/>
  <c r="GW68" i="5"/>
  <c r="GX68" i="5"/>
  <c r="GY68" i="5"/>
  <c r="GZ68" i="5"/>
  <c r="HA68" i="5"/>
  <c r="HB68" i="5"/>
  <c r="HC68" i="5"/>
  <c r="HD68" i="5"/>
  <c r="HE68" i="5"/>
  <c r="HF68" i="5"/>
  <c r="HG68" i="5"/>
  <c r="HH68" i="5"/>
  <c r="HI68" i="5"/>
  <c r="HJ68" i="5"/>
  <c r="HK68" i="5"/>
  <c r="HL68" i="5"/>
  <c r="HM68" i="5"/>
  <c r="HN68" i="5"/>
  <c r="HO68" i="5"/>
  <c r="HP68" i="5"/>
  <c r="HQ68" i="5"/>
  <c r="HR68" i="5"/>
  <c r="GO69" i="5"/>
  <c r="GP69" i="5"/>
  <c r="GQ69" i="5"/>
  <c r="GR69" i="5"/>
  <c r="GS69" i="5"/>
  <c r="GT69" i="5"/>
  <c r="GU69" i="5"/>
  <c r="GV69" i="5"/>
  <c r="GW69" i="5"/>
  <c r="GX69" i="5"/>
  <c r="GY69" i="5"/>
  <c r="GZ69" i="5"/>
  <c r="HA69" i="5"/>
  <c r="HB69" i="5"/>
  <c r="HC69" i="5"/>
  <c r="HD69" i="5"/>
  <c r="HE69" i="5"/>
  <c r="HF69" i="5"/>
  <c r="HG69" i="5"/>
  <c r="HH69" i="5"/>
  <c r="HI69" i="5"/>
  <c r="HJ69" i="5"/>
  <c r="HK69" i="5"/>
  <c r="HL69" i="5"/>
  <c r="HM69" i="5"/>
  <c r="HN69" i="5"/>
  <c r="HO69" i="5"/>
  <c r="HP69" i="5"/>
  <c r="HQ69" i="5"/>
  <c r="HR69" i="5"/>
  <c r="GO70" i="5"/>
  <c r="GP70" i="5"/>
  <c r="GQ70" i="5"/>
  <c r="GR70" i="5"/>
  <c r="GS70" i="5"/>
  <c r="GT70" i="5"/>
  <c r="GU70" i="5"/>
  <c r="GV70" i="5"/>
  <c r="GW70" i="5"/>
  <c r="GX70" i="5"/>
  <c r="GY70" i="5"/>
  <c r="GZ70" i="5"/>
  <c r="HA70" i="5"/>
  <c r="HB70" i="5"/>
  <c r="HC70" i="5"/>
  <c r="HD70" i="5"/>
  <c r="HE70" i="5"/>
  <c r="HF70" i="5"/>
  <c r="HG70" i="5"/>
  <c r="HH70" i="5"/>
  <c r="HI70" i="5"/>
  <c r="HJ70" i="5"/>
  <c r="HK70" i="5"/>
  <c r="HL70" i="5"/>
  <c r="HM70" i="5"/>
  <c r="HN70" i="5"/>
  <c r="HO70" i="5"/>
  <c r="HP70" i="5"/>
  <c r="HQ70" i="5"/>
  <c r="HR70" i="5"/>
  <c r="GO71" i="5"/>
  <c r="GP71" i="5"/>
  <c r="GQ71" i="5"/>
  <c r="GR71" i="5"/>
  <c r="GS71" i="5"/>
  <c r="GT71" i="5"/>
  <c r="GU71" i="5"/>
  <c r="GV71" i="5"/>
  <c r="GW71" i="5"/>
  <c r="GX71" i="5"/>
  <c r="GY71" i="5"/>
  <c r="GZ71" i="5"/>
  <c r="HA71" i="5"/>
  <c r="HB71" i="5"/>
  <c r="HC71" i="5"/>
  <c r="HD71" i="5"/>
  <c r="HE71" i="5"/>
  <c r="HF71" i="5"/>
  <c r="HG71" i="5"/>
  <c r="HH71" i="5"/>
  <c r="HI71" i="5"/>
  <c r="HJ71" i="5"/>
  <c r="HK71" i="5"/>
  <c r="HL71" i="5"/>
  <c r="HM71" i="5"/>
  <c r="HN71" i="5"/>
  <c r="HO71" i="5"/>
  <c r="HP71" i="5"/>
  <c r="HQ71" i="5"/>
  <c r="HR71" i="5"/>
  <c r="GO72" i="5"/>
  <c r="GP72" i="5"/>
  <c r="GQ72" i="5"/>
  <c r="GR72" i="5"/>
  <c r="GS72" i="5"/>
  <c r="GT72" i="5"/>
  <c r="GU72" i="5"/>
  <c r="GV72" i="5"/>
  <c r="GW72" i="5"/>
  <c r="GX72" i="5"/>
  <c r="GY72" i="5"/>
  <c r="GZ72" i="5"/>
  <c r="HA72" i="5"/>
  <c r="HB72" i="5"/>
  <c r="HC72" i="5"/>
  <c r="HD72" i="5"/>
  <c r="HE72" i="5"/>
  <c r="HF72" i="5"/>
  <c r="HG72" i="5"/>
  <c r="HH72" i="5"/>
  <c r="HI72" i="5"/>
  <c r="HJ72" i="5"/>
  <c r="HK72" i="5"/>
  <c r="HL72" i="5"/>
  <c r="HM72" i="5"/>
  <c r="HN72" i="5"/>
  <c r="HO72" i="5"/>
  <c r="HP72" i="5"/>
  <c r="HQ72" i="5"/>
  <c r="HR72" i="5"/>
  <c r="GO73" i="5"/>
  <c r="GP73" i="5"/>
  <c r="GQ73" i="5"/>
  <c r="GR73" i="5"/>
  <c r="GS73" i="5"/>
  <c r="GT73" i="5"/>
  <c r="GU73" i="5"/>
  <c r="GV73" i="5"/>
  <c r="GW73" i="5"/>
  <c r="GX73" i="5"/>
  <c r="GY73" i="5"/>
  <c r="GZ73" i="5"/>
  <c r="HA73" i="5"/>
  <c r="HB73" i="5"/>
  <c r="HC73" i="5"/>
  <c r="HD73" i="5"/>
  <c r="HE73" i="5"/>
  <c r="HF73" i="5"/>
  <c r="HG73" i="5"/>
  <c r="HH73" i="5"/>
  <c r="HI73" i="5"/>
  <c r="HJ73" i="5"/>
  <c r="HK73" i="5"/>
  <c r="HL73" i="5"/>
  <c r="HM73" i="5"/>
  <c r="HN73" i="5"/>
  <c r="HO73" i="5"/>
  <c r="HP73" i="5"/>
  <c r="HQ73" i="5"/>
  <c r="HR73" i="5"/>
  <c r="GO74" i="5"/>
  <c r="GP74" i="5"/>
  <c r="GQ74" i="5"/>
  <c r="GR74" i="5"/>
  <c r="GS74" i="5"/>
  <c r="GT74" i="5"/>
  <c r="GU74" i="5"/>
  <c r="GV74" i="5"/>
  <c r="GW74" i="5"/>
  <c r="GX74" i="5"/>
  <c r="GY74" i="5"/>
  <c r="GZ74" i="5"/>
  <c r="HA74" i="5"/>
  <c r="HB74" i="5"/>
  <c r="HC74" i="5"/>
  <c r="HD74" i="5"/>
  <c r="HE74" i="5"/>
  <c r="HF74" i="5"/>
  <c r="HG74" i="5"/>
  <c r="HH74" i="5"/>
  <c r="HI74" i="5"/>
  <c r="HJ74" i="5"/>
  <c r="HK74" i="5"/>
  <c r="HL74" i="5"/>
  <c r="HM74" i="5"/>
  <c r="HN74" i="5"/>
  <c r="HO74" i="5"/>
  <c r="HP74" i="5"/>
  <c r="HQ74" i="5"/>
  <c r="HR74" i="5"/>
  <c r="GO75" i="5"/>
  <c r="GP75" i="5"/>
  <c r="GQ75" i="5"/>
  <c r="GR75" i="5"/>
  <c r="GS75" i="5"/>
  <c r="GT75" i="5"/>
  <c r="GU75" i="5"/>
  <c r="GV75" i="5"/>
  <c r="GW75" i="5"/>
  <c r="GX75" i="5"/>
  <c r="GY75" i="5"/>
  <c r="GZ75" i="5"/>
  <c r="HA75" i="5"/>
  <c r="HB75" i="5"/>
  <c r="HC75" i="5"/>
  <c r="HD75" i="5"/>
  <c r="HE75" i="5"/>
  <c r="HF75" i="5"/>
  <c r="HG75" i="5"/>
  <c r="HH75" i="5"/>
  <c r="HI75" i="5"/>
  <c r="HJ75" i="5"/>
  <c r="HK75" i="5"/>
  <c r="HL75" i="5"/>
  <c r="HM75" i="5"/>
  <c r="HN75" i="5"/>
  <c r="HO75" i="5"/>
  <c r="HP75" i="5"/>
  <c r="HQ75" i="5"/>
  <c r="HR75" i="5"/>
  <c r="GO76" i="5"/>
  <c r="GP76" i="5"/>
  <c r="GQ76" i="5"/>
  <c r="GR76" i="5"/>
  <c r="GS76" i="5"/>
  <c r="GT76" i="5"/>
  <c r="GU76" i="5"/>
  <c r="GV76" i="5"/>
  <c r="GW76" i="5"/>
  <c r="GX76" i="5"/>
  <c r="GY76" i="5"/>
  <c r="GZ76" i="5"/>
  <c r="HA76" i="5"/>
  <c r="HB76" i="5"/>
  <c r="HC76" i="5"/>
  <c r="HD76" i="5"/>
  <c r="HE76" i="5"/>
  <c r="HF76" i="5"/>
  <c r="HG76" i="5"/>
  <c r="HH76" i="5"/>
  <c r="HI76" i="5"/>
  <c r="HJ76" i="5"/>
  <c r="HK76" i="5"/>
  <c r="HL76" i="5"/>
  <c r="HM76" i="5"/>
  <c r="HN76" i="5"/>
  <c r="HO76" i="5"/>
  <c r="HP76" i="5"/>
  <c r="HQ76" i="5"/>
  <c r="HR76" i="5"/>
  <c r="GO77" i="5"/>
  <c r="GP77" i="5"/>
  <c r="GQ77" i="5"/>
  <c r="GR77" i="5"/>
  <c r="GS77" i="5"/>
  <c r="GT77" i="5"/>
  <c r="GU77" i="5"/>
  <c r="GV77" i="5"/>
  <c r="GW77" i="5"/>
  <c r="GX77" i="5"/>
  <c r="GY77" i="5"/>
  <c r="GZ77" i="5"/>
  <c r="HA77" i="5"/>
  <c r="HB77" i="5"/>
  <c r="HC77" i="5"/>
  <c r="HD77" i="5"/>
  <c r="HE77" i="5"/>
  <c r="HF77" i="5"/>
  <c r="HG77" i="5"/>
  <c r="HH77" i="5"/>
  <c r="HI77" i="5"/>
  <c r="HJ77" i="5"/>
  <c r="HK77" i="5"/>
  <c r="HL77" i="5"/>
  <c r="HM77" i="5"/>
  <c r="HN77" i="5"/>
  <c r="HO77" i="5"/>
  <c r="HP77" i="5"/>
  <c r="HQ77" i="5"/>
  <c r="HR77" i="5"/>
  <c r="GO78" i="5"/>
  <c r="GP78" i="5"/>
  <c r="GQ78" i="5"/>
  <c r="GR78" i="5"/>
  <c r="GS78" i="5"/>
  <c r="GT78" i="5"/>
  <c r="GU78" i="5"/>
  <c r="GV78" i="5"/>
  <c r="GW78" i="5"/>
  <c r="GX78" i="5"/>
  <c r="GY78" i="5"/>
  <c r="GZ78" i="5"/>
  <c r="HA78" i="5"/>
  <c r="HB78" i="5"/>
  <c r="HC78" i="5"/>
  <c r="HD78" i="5"/>
  <c r="HE78" i="5"/>
  <c r="HF78" i="5"/>
  <c r="HG78" i="5"/>
  <c r="HH78" i="5"/>
  <c r="HI78" i="5"/>
  <c r="HJ78" i="5"/>
  <c r="HK78" i="5"/>
  <c r="HL78" i="5"/>
  <c r="HM78" i="5"/>
  <c r="HN78" i="5"/>
  <c r="HO78" i="5"/>
  <c r="HP78" i="5"/>
  <c r="HQ78" i="5"/>
  <c r="HR78" i="5"/>
  <c r="GO79" i="5"/>
  <c r="GP79" i="5"/>
  <c r="GQ79" i="5"/>
  <c r="GR79" i="5"/>
  <c r="GS79" i="5"/>
  <c r="GT79" i="5"/>
  <c r="GU79" i="5"/>
  <c r="GV79" i="5"/>
  <c r="GW79" i="5"/>
  <c r="GX79" i="5"/>
  <c r="GY79" i="5"/>
  <c r="GZ79" i="5"/>
  <c r="HA79" i="5"/>
  <c r="HB79" i="5"/>
  <c r="HC79" i="5"/>
  <c r="HD79" i="5"/>
  <c r="HE79" i="5"/>
  <c r="HF79" i="5"/>
  <c r="HG79" i="5"/>
  <c r="HH79" i="5"/>
  <c r="HI79" i="5"/>
  <c r="HJ79" i="5"/>
  <c r="HK79" i="5"/>
  <c r="HL79" i="5"/>
  <c r="HM79" i="5"/>
  <c r="HN79" i="5"/>
  <c r="HO79" i="5"/>
  <c r="HP79" i="5"/>
  <c r="HQ79" i="5"/>
  <c r="HR79" i="5"/>
  <c r="GO80" i="5"/>
  <c r="GP80" i="5"/>
  <c r="GQ80" i="5"/>
  <c r="GR80" i="5"/>
  <c r="GS80" i="5"/>
  <c r="GT80" i="5"/>
  <c r="GU80" i="5"/>
  <c r="GV80" i="5"/>
  <c r="GW80" i="5"/>
  <c r="GX80" i="5"/>
  <c r="GY80" i="5"/>
  <c r="GZ80" i="5"/>
  <c r="HA80" i="5"/>
  <c r="HB80" i="5"/>
  <c r="HC80" i="5"/>
  <c r="HD80" i="5"/>
  <c r="HE80" i="5"/>
  <c r="HF80" i="5"/>
  <c r="HG80" i="5"/>
  <c r="HH80" i="5"/>
  <c r="HI80" i="5"/>
  <c r="HJ80" i="5"/>
  <c r="HK80" i="5"/>
  <c r="HL80" i="5"/>
  <c r="HM80" i="5"/>
  <c r="HN80" i="5"/>
  <c r="HO80" i="5"/>
  <c r="HP80" i="5"/>
  <c r="HQ80" i="5"/>
  <c r="HR80" i="5"/>
  <c r="GO81" i="5"/>
  <c r="GP81" i="5"/>
  <c r="GQ81" i="5"/>
  <c r="GR81" i="5"/>
  <c r="GS81" i="5"/>
  <c r="GT81" i="5"/>
  <c r="GU81" i="5"/>
  <c r="GV81" i="5"/>
  <c r="GW81" i="5"/>
  <c r="GX81" i="5"/>
  <c r="GY81" i="5"/>
  <c r="GZ81" i="5"/>
  <c r="HA81" i="5"/>
  <c r="HB81" i="5"/>
  <c r="HC81" i="5"/>
  <c r="HD81" i="5"/>
  <c r="HE81" i="5"/>
  <c r="HF81" i="5"/>
  <c r="HG81" i="5"/>
  <c r="HH81" i="5"/>
  <c r="HI81" i="5"/>
  <c r="HJ81" i="5"/>
  <c r="HK81" i="5"/>
  <c r="HL81" i="5"/>
  <c r="HM81" i="5"/>
  <c r="HN81" i="5"/>
  <c r="HO81" i="5"/>
  <c r="HP81" i="5"/>
  <c r="HQ81" i="5"/>
  <c r="HR81" i="5"/>
  <c r="GO82" i="5"/>
  <c r="GP82" i="5"/>
  <c r="GQ82" i="5"/>
  <c r="GR82" i="5"/>
  <c r="GS82" i="5"/>
  <c r="GT82" i="5"/>
  <c r="GU82" i="5"/>
  <c r="GV82" i="5"/>
  <c r="GW82" i="5"/>
  <c r="GX82" i="5"/>
  <c r="GY82" i="5"/>
  <c r="GZ82" i="5"/>
  <c r="HA82" i="5"/>
  <c r="HB82" i="5"/>
  <c r="HC82" i="5"/>
  <c r="HD82" i="5"/>
  <c r="HE82" i="5"/>
  <c r="HF82" i="5"/>
  <c r="HG82" i="5"/>
  <c r="HH82" i="5"/>
  <c r="HI82" i="5"/>
  <c r="HJ82" i="5"/>
  <c r="HK82" i="5"/>
  <c r="HL82" i="5"/>
  <c r="HM82" i="5"/>
  <c r="HN82" i="5"/>
  <c r="HO82" i="5"/>
  <c r="HP82" i="5"/>
  <c r="HQ82" i="5"/>
  <c r="HR82" i="5"/>
  <c r="GO83" i="5"/>
  <c r="GP83" i="5"/>
  <c r="GQ83" i="5"/>
  <c r="GR83" i="5"/>
  <c r="GS83" i="5"/>
  <c r="GT83" i="5"/>
  <c r="GU83" i="5"/>
  <c r="GV83" i="5"/>
  <c r="GW83" i="5"/>
  <c r="GX83" i="5"/>
  <c r="GY83" i="5"/>
  <c r="GZ83" i="5"/>
  <c r="HA83" i="5"/>
  <c r="HB83" i="5"/>
  <c r="HC83" i="5"/>
  <c r="HD83" i="5"/>
  <c r="HE83" i="5"/>
  <c r="HF83" i="5"/>
  <c r="HG83" i="5"/>
  <c r="HH83" i="5"/>
  <c r="HI83" i="5"/>
  <c r="HJ83" i="5"/>
  <c r="HK83" i="5"/>
  <c r="HL83" i="5"/>
  <c r="HM83" i="5"/>
  <c r="HN83" i="5"/>
  <c r="HO83" i="5"/>
  <c r="HP83" i="5"/>
  <c r="HQ83" i="5"/>
  <c r="HR83" i="5"/>
  <c r="GO84" i="5"/>
  <c r="GP84" i="5"/>
  <c r="GQ84" i="5"/>
  <c r="GR84" i="5"/>
  <c r="GS84" i="5"/>
  <c r="GT84" i="5"/>
  <c r="GU84" i="5"/>
  <c r="GV84" i="5"/>
  <c r="GW84" i="5"/>
  <c r="GX84" i="5"/>
  <c r="GY84" i="5"/>
  <c r="GZ84" i="5"/>
  <c r="HA84" i="5"/>
  <c r="HB84" i="5"/>
  <c r="HC84" i="5"/>
  <c r="HD84" i="5"/>
  <c r="HE84" i="5"/>
  <c r="HF84" i="5"/>
  <c r="HG84" i="5"/>
  <c r="HH84" i="5"/>
  <c r="HI84" i="5"/>
  <c r="HJ84" i="5"/>
  <c r="HK84" i="5"/>
  <c r="HL84" i="5"/>
  <c r="HM84" i="5"/>
  <c r="HN84" i="5"/>
  <c r="HO84" i="5"/>
  <c r="HP84" i="5"/>
  <c r="HQ84" i="5"/>
  <c r="HR84" i="5"/>
  <c r="GO85" i="5"/>
  <c r="GP85" i="5"/>
  <c r="GQ85" i="5"/>
  <c r="GR85" i="5"/>
  <c r="GS85" i="5"/>
  <c r="GT85" i="5"/>
  <c r="GU85" i="5"/>
  <c r="GV85" i="5"/>
  <c r="GW85" i="5"/>
  <c r="GX85" i="5"/>
  <c r="GY85" i="5"/>
  <c r="GZ85" i="5"/>
  <c r="HA85" i="5"/>
  <c r="HB85" i="5"/>
  <c r="HC85" i="5"/>
  <c r="HD85" i="5"/>
  <c r="HE85" i="5"/>
  <c r="HF85" i="5"/>
  <c r="HG85" i="5"/>
  <c r="HH85" i="5"/>
  <c r="HI85" i="5"/>
  <c r="HJ85" i="5"/>
  <c r="HK85" i="5"/>
  <c r="HL85" i="5"/>
  <c r="HM85" i="5"/>
  <c r="HN85" i="5"/>
  <c r="HO85" i="5"/>
  <c r="HP85" i="5"/>
  <c r="HQ85" i="5"/>
  <c r="HR85" i="5"/>
  <c r="GO86" i="5"/>
  <c r="GP86" i="5"/>
  <c r="GQ86" i="5"/>
  <c r="GR86" i="5"/>
  <c r="GS86" i="5"/>
  <c r="GT86" i="5"/>
  <c r="GU86" i="5"/>
  <c r="GV86" i="5"/>
  <c r="GW86" i="5"/>
  <c r="GX86" i="5"/>
  <c r="GY86" i="5"/>
  <c r="GZ86" i="5"/>
  <c r="HA86" i="5"/>
  <c r="HB86" i="5"/>
  <c r="HC86" i="5"/>
  <c r="HD86" i="5"/>
  <c r="HE86" i="5"/>
  <c r="HF86" i="5"/>
  <c r="HG86" i="5"/>
  <c r="HH86" i="5"/>
  <c r="HI86" i="5"/>
  <c r="HJ86" i="5"/>
  <c r="HK86" i="5"/>
  <c r="HL86" i="5"/>
  <c r="HM86" i="5"/>
  <c r="HN86" i="5"/>
  <c r="HO86" i="5"/>
  <c r="HP86" i="5"/>
  <c r="HQ86" i="5"/>
  <c r="HR86" i="5"/>
  <c r="GO87" i="5"/>
  <c r="GP87" i="5"/>
  <c r="GQ87" i="5"/>
  <c r="GR87" i="5"/>
  <c r="GS87" i="5"/>
  <c r="GT87" i="5"/>
  <c r="GU87" i="5"/>
  <c r="GV87" i="5"/>
  <c r="GW87" i="5"/>
  <c r="GX87" i="5"/>
  <c r="GY87" i="5"/>
  <c r="GZ87" i="5"/>
  <c r="HA87" i="5"/>
  <c r="HB87" i="5"/>
  <c r="HC87" i="5"/>
  <c r="HD87" i="5"/>
  <c r="HE87" i="5"/>
  <c r="HF87" i="5"/>
  <c r="HG87" i="5"/>
  <c r="HH87" i="5"/>
  <c r="HI87" i="5"/>
  <c r="HJ87" i="5"/>
  <c r="HK87" i="5"/>
  <c r="HL87" i="5"/>
  <c r="HM87" i="5"/>
  <c r="HN87" i="5"/>
  <c r="HO87" i="5"/>
  <c r="HP87" i="5"/>
  <c r="HQ87" i="5"/>
  <c r="HR87" i="5"/>
  <c r="GO88" i="5"/>
  <c r="GP88" i="5"/>
  <c r="GQ88" i="5"/>
  <c r="GR88" i="5"/>
  <c r="GS88" i="5"/>
  <c r="GT88" i="5"/>
  <c r="GU88" i="5"/>
  <c r="GV88" i="5"/>
  <c r="GW88" i="5"/>
  <c r="GX88" i="5"/>
  <c r="GY88" i="5"/>
  <c r="GZ88" i="5"/>
  <c r="HA88" i="5"/>
  <c r="HB88" i="5"/>
  <c r="HC88" i="5"/>
  <c r="HD88" i="5"/>
  <c r="HE88" i="5"/>
  <c r="HF88" i="5"/>
  <c r="HG88" i="5"/>
  <c r="HH88" i="5"/>
  <c r="HI88" i="5"/>
  <c r="HJ88" i="5"/>
  <c r="HK88" i="5"/>
  <c r="HL88" i="5"/>
  <c r="HM88" i="5"/>
  <c r="HN88" i="5"/>
  <c r="HO88" i="5"/>
  <c r="HP88" i="5"/>
  <c r="HQ88" i="5"/>
  <c r="HR88" i="5"/>
  <c r="GO89" i="5"/>
  <c r="GP89" i="5"/>
  <c r="GQ89" i="5"/>
  <c r="GR89" i="5"/>
  <c r="GS89" i="5"/>
  <c r="GT89" i="5"/>
  <c r="GU89" i="5"/>
  <c r="GV89" i="5"/>
  <c r="GW89" i="5"/>
  <c r="GX89" i="5"/>
  <c r="GY89" i="5"/>
  <c r="GZ89" i="5"/>
  <c r="HA89" i="5"/>
  <c r="HB89" i="5"/>
  <c r="HC89" i="5"/>
  <c r="HD89" i="5"/>
  <c r="HE89" i="5"/>
  <c r="HF89" i="5"/>
  <c r="HG89" i="5"/>
  <c r="HH89" i="5"/>
  <c r="HI89" i="5"/>
  <c r="HJ89" i="5"/>
  <c r="HK89" i="5"/>
  <c r="HL89" i="5"/>
  <c r="HM89" i="5"/>
  <c r="HN89" i="5"/>
  <c r="HO89" i="5"/>
  <c r="HP89" i="5"/>
  <c r="HQ89" i="5"/>
  <c r="HR89" i="5"/>
  <c r="GO90" i="5"/>
  <c r="GP90" i="5"/>
  <c r="GQ90" i="5"/>
  <c r="GR90" i="5"/>
  <c r="GS90" i="5"/>
  <c r="GT90" i="5"/>
  <c r="GU90" i="5"/>
  <c r="GV90" i="5"/>
  <c r="GW90" i="5"/>
  <c r="GX90" i="5"/>
  <c r="GY90" i="5"/>
  <c r="GZ90" i="5"/>
  <c r="HA90" i="5"/>
  <c r="HB90" i="5"/>
  <c r="HC90" i="5"/>
  <c r="HD90" i="5"/>
  <c r="HE90" i="5"/>
  <c r="HF90" i="5"/>
  <c r="HG90" i="5"/>
  <c r="HH90" i="5"/>
  <c r="HI90" i="5"/>
  <c r="HJ90" i="5"/>
  <c r="HK90" i="5"/>
  <c r="HL90" i="5"/>
  <c r="HM90" i="5"/>
  <c r="HN90" i="5"/>
  <c r="HO90" i="5"/>
  <c r="HP90" i="5"/>
  <c r="HQ90" i="5"/>
  <c r="HR90" i="5"/>
  <c r="GO91" i="5"/>
  <c r="GP91" i="5"/>
  <c r="GQ91" i="5"/>
  <c r="GR91" i="5"/>
  <c r="GS91" i="5"/>
  <c r="GT91" i="5"/>
  <c r="GU91" i="5"/>
  <c r="GV91" i="5"/>
  <c r="GW91" i="5"/>
  <c r="GX91" i="5"/>
  <c r="GY91" i="5"/>
  <c r="GZ91" i="5"/>
  <c r="HA91" i="5"/>
  <c r="HB91" i="5"/>
  <c r="HC91" i="5"/>
  <c r="HD91" i="5"/>
  <c r="HE91" i="5"/>
  <c r="HF91" i="5"/>
  <c r="HG91" i="5"/>
  <c r="HH91" i="5"/>
  <c r="HI91" i="5"/>
  <c r="HJ91" i="5"/>
  <c r="HK91" i="5"/>
  <c r="HL91" i="5"/>
  <c r="HM91" i="5"/>
  <c r="HN91" i="5"/>
  <c r="HO91" i="5"/>
  <c r="HP91" i="5"/>
  <c r="HQ91" i="5"/>
  <c r="HR91" i="5"/>
  <c r="GO92" i="5"/>
  <c r="GP92" i="5"/>
  <c r="GQ92" i="5"/>
  <c r="GR92" i="5"/>
  <c r="GS92" i="5"/>
  <c r="GT92" i="5"/>
  <c r="GU92" i="5"/>
  <c r="GV92" i="5"/>
  <c r="GW92" i="5"/>
  <c r="GX92" i="5"/>
  <c r="GY92" i="5"/>
  <c r="GZ92" i="5"/>
  <c r="HA92" i="5"/>
  <c r="HB92" i="5"/>
  <c r="HC92" i="5"/>
  <c r="HD92" i="5"/>
  <c r="HE92" i="5"/>
  <c r="HF92" i="5"/>
  <c r="HG92" i="5"/>
  <c r="HH92" i="5"/>
  <c r="HI92" i="5"/>
  <c r="HJ92" i="5"/>
  <c r="HK92" i="5"/>
  <c r="HL92" i="5"/>
  <c r="HM92" i="5"/>
  <c r="HN92" i="5"/>
  <c r="HO92" i="5"/>
  <c r="HP92" i="5"/>
  <c r="HQ92" i="5"/>
  <c r="HR92" i="5"/>
  <c r="GO93" i="5"/>
  <c r="GP93" i="5"/>
  <c r="GQ93" i="5"/>
  <c r="GR93" i="5"/>
  <c r="GS93" i="5"/>
  <c r="GT93" i="5"/>
  <c r="GU93" i="5"/>
  <c r="GV93" i="5"/>
  <c r="GW93" i="5"/>
  <c r="GX93" i="5"/>
  <c r="GY93" i="5"/>
  <c r="GZ93" i="5"/>
  <c r="HA93" i="5"/>
  <c r="HB93" i="5"/>
  <c r="HC93" i="5"/>
  <c r="HD93" i="5"/>
  <c r="HE93" i="5"/>
  <c r="HF93" i="5"/>
  <c r="HG93" i="5"/>
  <c r="HH93" i="5"/>
  <c r="HI93" i="5"/>
  <c r="HJ93" i="5"/>
  <c r="HK93" i="5"/>
  <c r="HL93" i="5"/>
  <c r="HM93" i="5"/>
  <c r="HN93" i="5"/>
  <c r="HO93" i="5"/>
  <c r="HP93" i="5"/>
  <c r="HQ93" i="5"/>
  <c r="HR93" i="5"/>
  <c r="GO94" i="5"/>
  <c r="GP94" i="5"/>
  <c r="GQ94" i="5"/>
  <c r="GR94" i="5"/>
  <c r="GS94" i="5"/>
  <c r="GT94" i="5"/>
  <c r="GU94" i="5"/>
  <c r="GV94" i="5"/>
  <c r="GW94" i="5"/>
  <c r="GX94" i="5"/>
  <c r="GY94" i="5"/>
  <c r="GZ94" i="5"/>
  <c r="HA94" i="5"/>
  <c r="HB94" i="5"/>
  <c r="HC94" i="5"/>
  <c r="HD94" i="5"/>
  <c r="HE94" i="5"/>
  <c r="HF94" i="5"/>
  <c r="HG94" i="5"/>
  <c r="HH94" i="5"/>
  <c r="HI94" i="5"/>
  <c r="HJ94" i="5"/>
  <c r="HK94" i="5"/>
  <c r="HL94" i="5"/>
  <c r="HM94" i="5"/>
  <c r="HN94" i="5"/>
  <c r="HO94" i="5"/>
  <c r="HP94" i="5"/>
  <c r="HQ94" i="5"/>
  <c r="HR94" i="5"/>
  <c r="GO95" i="5"/>
  <c r="GP95" i="5"/>
  <c r="GQ95" i="5"/>
  <c r="GR95" i="5"/>
  <c r="GS95" i="5"/>
  <c r="GT95" i="5"/>
  <c r="GU95" i="5"/>
  <c r="GV95" i="5"/>
  <c r="GW95" i="5"/>
  <c r="GX95" i="5"/>
  <c r="GY95" i="5"/>
  <c r="GZ95" i="5"/>
  <c r="HA95" i="5"/>
  <c r="HB95" i="5"/>
  <c r="HC95" i="5"/>
  <c r="HD95" i="5"/>
  <c r="HE95" i="5"/>
  <c r="HF95" i="5"/>
  <c r="HG95" i="5"/>
  <c r="HH95" i="5"/>
  <c r="HI95" i="5"/>
  <c r="HJ95" i="5"/>
  <c r="HK95" i="5"/>
  <c r="HL95" i="5"/>
  <c r="HM95" i="5"/>
  <c r="HN95" i="5"/>
  <c r="HO95" i="5"/>
  <c r="HP95" i="5"/>
  <c r="HQ95" i="5"/>
  <c r="HR95" i="5"/>
  <c r="GO96" i="5"/>
  <c r="GP96" i="5"/>
  <c r="GQ96" i="5"/>
  <c r="GR96" i="5"/>
  <c r="GS96" i="5"/>
  <c r="GT96" i="5"/>
  <c r="GU96" i="5"/>
  <c r="GV96" i="5"/>
  <c r="GW96" i="5"/>
  <c r="GX96" i="5"/>
  <c r="GY96" i="5"/>
  <c r="GZ96" i="5"/>
  <c r="HA96" i="5"/>
  <c r="HB96" i="5"/>
  <c r="HC96" i="5"/>
  <c r="HD96" i="5"/>
  <c r="HE96" i="5"/>
  <c r="HF96" i="5"/>
  <c r="HG96" i="5"/>
  <c r="HH96" i="5"/>
  <c r="HI96" i="5"/>
  <c r="HJ96" i="5"/>
  <c r="HK96" i="5"/>
  <c r="HL96" i="5"/>
  <c r="HM96" i="5"/>
  <c r="HN96" i="5"/>
  <c r="HO96" i="5"/>
  <c r="HP96" i="5"/>
  <c r="HQ96" i="5"/>
  <c r="HR96" i="5"/>
  <c r="GO97" i="5"/>
  <c r="GP97" i="5"/>
  <c r="GQ97" i="5"/>
  <c r="GR97" i="5"/>
  <c r="GS97" i="5"/>
  <c r="GT97" i="5"/>
  <c r="GU97" i="5"/>
  <c r="GV97" i="5"/>
  <c r="GW97" i="5"/>
  <c r="GX97" i="5"/>
  <c r="GY97" i="5"/>
  <c r="GZ97" i="5"/>
  <c r="HA97" i="5"/>
  <c r="HB97" i="5"/>
  <c r="HC97" i="5"/>
  <c r="HD97" i="5"/>
  <c r="HE97" i="5"/>
  <c r="HF97" i="5"/>
  <c r="HG97" i="5"/>
  <c r="HH97" i="5"/>
  <c r="HI97" i="5"/>
  <c r="HJ97" i="5"/>
  <c r="HK97" i="5"/>
  <c r="HL97" i="5"/>
  <c r="HM97" i="5"/>
  <c r="HN97" i="5"/>
  <c r="HO97" i="5"/>
  <c r="HP97" i="5"/>
  <c r="HQ97" i="5"/>
  <c r="HR97" i="5"/>
  <c r="GO98" i="5"/>
  <c r="GP98" i="5"/>
  <c r="GQ98" i="5"/>
  <c r="GR98" i="5"/>
  <c r="GS98" i="5"/>
  <c r="GT98" i="5"/>
  <c r="GU98" i="5"/>
  <c r="GV98" i="5"/>
  <c r="GW98" i="5"/>
  <c r="GX98" i="5"/>
  <c r="GY98" i="5"/>
  <c r="GZ98" i="5"/>
  <c r="HA98" i="5"/>
  <c r="HB98" i="5"/>
  <c r="HC98" i="5"/>
  <c r="HD98" i="5"/>
  <c r="HE98" i="5"/>
  <c r="HF98" i="5"/>
  <c r="HG98" i="5"/>
  <c r="HH98" i="5"/>
  <c r="HI98" i="5"/>
  <c r="HJ98" i="5"/>
  <c r="HK98" i="5"/>
  <c r="HL98" i="5"/>
  <c r="HM98" i="5"/>
  <c r="HN98" i="5"/>
  <c r="HO98" i="5"/>
  <c r="HP98" i="5"/>
  <c r="HQ98" i="5"/>
  <c r="HR98" i="5"/>
  <c r="GO99" i="5"/>
  <c r="GP99" i="5"/>
  <c r="GQ99" i="5"/>
  <c r="GR99" i="5"/>
  <c r="GS99" i="5"/>
  <c r="GT99" i="5"/>
  <c r="GU99" i="5"/>
  <c r="GV99" i="5"/>
  <c r="GW99" i="5"/>
  <c r="GX99" i="5"/>
  <c r="GY99" i="5"/>
  <c r="GZ99" i="5"/>
  <c r="HA99" i="5"/>
  <c r="HB99" i="5"/>
  <c r="HC99" i="5"/>
  <c r="HD99" i="5"/>
  <c r="HE99" i="5"/>
  <c r="HF99" i="5"/>
  <c r="HG99" i="5"/>
  <c r="HH99" i="5"/>
  <c r="HI99" i="5"/>
  <c r="HJ99" i="5"/>
  <c r="HK99" i="5"/>
  <c r="HL99" i="5"/>
  <c r="HM99" i="5"/>
  <c r="HN99" i="5"/>
  <c r="HO99" i="5"/>
  <c r="HP99" i="5"/>
  <c r="HQ99" i="5"/>
  <c r="HR99" i="5"/>
  <c r="GO100" i="5"/>
  <c r="GP100" i="5"/>
  <c r="GQ100" i="5"/>
  <c r="GR100" i="5"/>
  <c r="GS100" i="5"/>
  <c r="GT100" i="5"/>
  <c r="GU100" i="5"/>
  <c r="GV100" i="5"/>
  <c r="GW100" i="5"/>
  <c r="GX100" i="5"/>
  <c r="GY100" i="5"/>
  <c r="GZ100" i="5"/>
  <c r="HA100" i="5"/>
  <c r="HB100" i="5"/>
  <c r="HC100" i="5"/>
  <c r="HD100" i="5"/>
  <c r="HE100" i="5"/>
  <c r="HF100" i="5"/>
  <c r="HG100" i="5"/>
  <c r="HH100" i="5"/>
  <c r="HI100" i="5"/>
  <c r="HJ100" i="5"/>
  <c r="HK100" i="5"/>
  <c r="HL100" i="5"/>
  <c r="HM100" i="5"/>
  <c r="HN100" i="5"/>
  <c r="HO100" i="5"/>
  <c r="HP100" i="5"/>
  <c r="HQ100" i="5"/>
  <c r="HR100" i="5"/>
  <c r="GO101" i="5"/>
  <c r="GP101" i="5"/>
  <c r="GQ101" i="5"/>
  <c r="GR101" i="5"/>
  <c r="GS101" i="5"/>
  <c r="GT101" i="5"/>
  <c r="GU101" i="5"/>
  <c r="GV101" i="5"/>
  <c r="GW101" i="5"/>
  <c r="GX101" i="5"/>
  <c r="GY101" i="5"/>
  <c r="GZ101" i="5"/>
  <c r="HA101" i="5"/>
  <c r="HB101" i="5"/>
  <c r="HC101" i="5"/>
  <c r="HD101" i="5"/>
  <c r="HE101" i="5"/>
  <c r="HF101" i="5"/>
  <c r="HG101" i="5"/>
  <c r="HH101" i="5"/>
  <c r="HI101" i="5"/>
  <c r="HJ101" i="5"/>
  <c r="HK101" i="5"/>
  <c r="HL101" i="5"/>
  <c r="HM101" i="5"/>
  <c r="HN101" i="5"/>
  <c r="HO101" i="5"/>
  <c r="HP101" i="5"/>
  <c r="HQ101" i="5"/>
  <c r="HR101" i="5"/>
  <c r="GO102" i="5"/>
  <c r="GP102" i="5"/>
  <c r="GQ102" i="5"/>
  <c r="GR102" i="5"/>
  <c r="GS102" i="5"/>
  <c r="GT102" i="5"/>
  <c r="GU102" i="5"/>
  <c r="GV102" i="5"/>
  <c r="GW102" i="5"/>
  <c r="GX102" i="5"/>
  <c r="GY102" i="5"/>
  <c r="GZ102" i="5"/>
  <c r="HA102" i="5"/>
  <c r="HB102" i="5"/>
  <c r="HC102" i="5"/>
  <c r="HD102" i="5"/>
  <c r="HE102" i="5"/>
  <c r="HF102" i="5"/>
  <c r="HG102" i="5"/>
  <c r="HH102" i="5"/>
  <c r="HI102" i="5"/>
  <c r="HJ102" i="5"/>
  <c r="HK102" i="5"/>
  <c r="HL102" i="5"/>
  <c r="HM102" i="5"/>
  <c r="HN102" i="5"/>
  <c r="HO102" i="5"/>
  <c r="HP102" i="5"/>
  <c r="HQ102" i="5"/>
  <c r="HR102" i="5"/>
  <c r="GO103" i="5"/>
  <c r="GP103" i="5"/>
  <c r="GQ103" i="5"/>
  <c r="GR103" i="5"/>
  <c r="GS103" i="5"/>
  <c r="GT103" i="5"/>
  <c r="GU103" i="5"/>
  <c r="GV103" i="5"/>
  <c r="GW103" i="5"/>
  <c r="GX103" i="5"/>
  <c r="GY103" i="5"/>
  <c r="GZ103" i="5"/>
  <c r="HA103" i="5"/>
  <c r="HB103" i="5"/>
  <c r="HC103" i="5"/>
  <c r="HD103" i="5"/>
  <c r="HE103" i="5"/>
  <c r="HF103" i="5"/>
  <c r="HG103" i="5"/>
  <c r="HH103" i="5"/>
  <c r="HI103" i="5"/>
  <c r="HJ103" i="5"/>
  <c r="HK103" i="5"/>
  <c r="HL103" i="5"/>
  <c r="HM103" i="5"/>
  <c r="HN103" i="5"/>
  <c r="HO103" i="5"/>
  <c r="HP103" i="5"/>
  <c r="HQ103" i="5"/>
  <c r="HR103" i="5"/>
  <c r="GO104" i="5"/>
  <c r="GP104" i="5"/>
  <c r="GQ104" i="5"/>
  <c r="GR104" i="5"/>
  <c r="GS104" i="5"/>
  <c r="GT104" i="5"/>
  <c r="GU104" i="5"/>
  <c r="GV104" i="5"/>
  <c r="GW104" i="5"/>
  <c r="GX104" i="5"/>
  <c r="GY104" i="5"/>
  <c r="GZ104" i="5"/>
  <c r="HA104" i="5"/>
  <c r="HB104" i="5"/>
  <c r="HC104" i="5"/>
  <c r="HD104" i="5"/>
  <c r="HE104" i="5"/>
  <c r="HF104" i="5"/>
  <c r="HG104" i="5"/>
  <c r="HH104" i="5"/>
  <c r="HI104" i="5"/>
  <c r="HJ104" i="5"/>
  <c r="HK104" i="5"/>
  <c r="HL104" i="5"/>
  <c r="HM104" i="5"/>
  <c r="HN104" i="5"/>
  <c r="HO104" i="5"/>
  <c r="HP104" i="5"/>
  <c r="HQ104" i="5"/>
  <c r="HR104" i="5"/>
  <c r="GO105" i="5"/>
  <c r="GP105" i="5"/>
  <c r="GQ105" i="5"/>
  <c r="GR105" i="5"/>
  <c r="GS105" i="5"/>
  <c r="GT105" i="5"/>
  <c r="GU105" i="5"/>
  <c r="GV105" i="5"/>
  <c r="GW105" i="5"/>
  <c r="GX105" i="5"/>
  <c r="GY105" i="5"/>
  <c r="GZ105" i="5"/>
  <c r="HA105" i="5"/>
  <c r="HB105" i="5"/>
  <c r="HC105" i="5"/>
  <c r="HD105" i="5"/>
  <c r="HE105" i="5"/>
  <c r="HF105" i="5"/>
  <c r="HG105" i="5"/>
  <c r="HH105" i="5"/>
  <c r="HI105" i="5"/>
  <c r="HJ105" i="5"/>
  <c r="HK105" i="5"/>
  <c r="HL105" i="5"/>
  <c r="HM105" i="5"/>
  <c r="HN105" i="5"/>
  <c r="HO105" i="5"/>
  <c r="HP105" i="5"/>
  <c r="HQ105" i="5"/>
  <c r="HR105" i="5"/>
  <c r="GO106" i="5"/>
  <c r="GP106" i="5"/>
  <c r="GQ106" i="5"/>
  <c r="GR106" i="5"/>
  <c r="GS106" i="5"/>
  <c r="GT106" i="5"/>
  <c r="GU106" i="5"/>
  <c r="GV106" i="5"/>
  <c r="GW106" i="5"/>
  <c r="GX106" i="5"/>
  <c r="GY106" i="5"/>
  <c r="GZ106" i="5"/>
  <c r="HA106" i="5"/>
  <c r="HB106" i="5"/>
  <c r="HC106" i="5"/>
  <c r="HD106" i="5"/>
  <c r="HE106" i="5"/>
  <c r="HF106" i="5"/>
  <c r="HG106" i="5"/>
  <c r="HH106" i="5"/>
  <c r="HI106" i="5"/>
  <c r="HJ106" i="5"/>
  <c r="HK106" i="5"/>
  <c r="HL106" i="5"/>
  <c r="HM106" i="5"/>
  <c r="HN106" i="5"/>
  <c r="HO106" i="5"/>
  <c r="HP106" i="5"/>
  <c r="HQ106" i="5"/>
  <c r="HR106" i="5"/>
  <c r="GO107" i="5"/>
  <c r="GP107" i="5"/>
  <c r="GQ107" i="5"/>
  <c r="GR107" i="5"/>
  <c r="GS107" i="5"/>
  <c r="GT107" i="5"/>
  <c r="GU107" i="5"/>
  <c r="GV107" i="5"/>
  <c r="GW107" i="5"/>
  <c r="GX107" i="5"/>
  <c r="GY107" i="5"/>
  <c r="GZ107" i="5"/>
  <c r="HA107" i="5"/>
  <c r="HB107" i="5"/>
  <c r="HC107" i="5"/>
  <c r="HD107" i="5"/>
  <c r="HE107" i="5"/>
  <c r="HF107" i="5"/>
  <c r="HG107" i="5"/>
  <c r="HH107" i="5"/>
  <c r="HI107" i="5"/>
  <c r="HJ107" i="5"/>
  <c r="HK107" i="5"/>
  <c r="HL107" i="5"/>
  <c r="HM107" i="5"/>
  <c r="HN107" i="5"/>
  <c r="HO107" i="5"/>
  <c r="HP107" i="5"/>
  <c r="HQ107" i="5"/>
  <c r="HR107" i="5"/>
  <c r="GO108" i="5"/>
  <c r="GP108" i="5"/>
  <c r="GQ108" i="5"/>
  <c r="GR108" i="5"/>
  <c r="GS108" i="5"/>
  <c r="GT108" i="5"/>
  <c r="GU108" i="5"/>
  <c r="GV108" i="5"/>
  <c r="GW108" i="5"/>
  <c r="GX108" i="5"/>
  <c r="GY108" i="5"/>
  <c r="GZ108" i="5"/>
  <c r="HA108" i="5"/>
  <c r="HB108" i="5"/>
  <c r="HC108" i="5"/>
  <c r="HD108" i="5"/>
  <c r="HE108" i="5"/>
  <c r="HF108" i="5"/>
  <c r="HG108" i="5"/>
  <c r="HH108" i="5"/>
  <c r="HI108" i="5"/>
  <c r="HJ108" i="5"/>
  <c r="HK108" i="5"/>
  <c r="HL108" i="5"/>
  <c r="HM108" i="5"/>
  <c r="HN108" i="5"/>
  <c r="HO108" i="5"/>
  <c r="HP108" i="5"/>
  <c r="HQ108" i="5"/>
  <c r="HR108" i="5"/>
  <c r="GO109" i="5"/>
  <c r="GP109" i="5"/>
  <c r="GQ109" i="5"/>
  <c r="GR109" i="5"/>
  <c r="GS109" i="5"/>
  <c r="GT109" i="5"/>
  <c r="GU109" i="5"/>
  <c r="GV109" i="5"/>
  <c r="GW109" i="5"/>
  <c r="GX109" i="5"/>
  <c r="GY109" i="5"/>
  <c r="GZ109" i="5"/>
  <c r="HA109" i="5"/>
  <c r="HB109" i="5"/>
  <c r="HC109" i="5"/>
  <c r="HD109" i="5"/>
  <c r="HE109" i="5"/>
  <c r="HF109" i="5"/>
  <c r="HG109" i="5"/>
  <c r="HH109" i="5"/>
  <c r="HI109" i="5"/>
  <c r="HJ109" i="5"/>
  <c r="HK109" i="5"/>
  <c r="HL109" i="5"/>
  <c r="HM109" i="5"/>
  <c r="HN109" i="5"/>
  <c r="HO109" i="5"/>
  <c r="HP109" i="5"/>
  <c r="HQ109" i="5"/>
  <c r="HR109" i="5"/>
  <c r="GO110" i="5"/>
  <c r="GP110" i="5"/>
  <c r="GQ110" i="5"/>
  <c r="GR110" i="5"/>
  <c r="GS110" i="5"/>
  <c r="GT110" i="5"/>
  <c r="GU110" i="5"/>
  <c r="GV110" i="5"/>
  <c r="GW110" i="5"/>
  <c r="GX110" i="5"/>
  <c r="GY110" i="5"/>
  <c r="GZ110" i="5"/>
  <c r="HA110" i="5"/>
  <c r="HB110" i="5"/>
  <c r="HC110" i="5"/>
  <c r="HD110" i="5"/>
  <c r="HE110" i="5"/>
  <c r="HF110" i="5"/>
  <c r="HG110" i="5"/>
  <c r="HH110" i="5"/>
  <c r="HI110" i="5"/>
  <c r="HJ110" i="5"/>
  <c r="HK110" i="5"/>
  <c r="HL110" i="5"/>
  <c r="HM110" i="5"/>
  <c r="HN110" i="5"/>
  <c r="HO110" i="5"/>
  <c r="HP110" i="5"/>
  <c r="HQ110" i="5"/>
  <c r="HR110" i="5"/>
  <c r="GO111" i="5"/>
  <c r="GP111" i="5"/>
  <c r="GQ111" i="5"/>
  <c r="GR111" i="5"/>
  <c r="GS111" i="5"/>
  <c r="GT111" i="5"/>
  <c r="GU111" i="5"/>
  <c r="GV111" i="5"/>
  <c r="GW111" i="5"/>
  <c r="GX111" i="5"/>
  <c r="GY111" i="5"/>
  <c r="GZ111" i="5"/>
  <c r="HA111" i="5"/>
  <c r="HB111" i="5"/>
  <c r="HC111" i="5"/>
  <c r="HD111" i="5"/>
  <c r="HE111" i="5"/>
  <c r="HF111" i="5"/>
  <c r="HG111" i="5"/>
  <c r="HH111" i="5"/>
  <c r="HI111" i="5"/>
  <c r="HJ111" i="5"/>
  <c r="HK111" i="5"/>
  <c r="HL111" i="5"/>
  <c r="HM111" i="5"/>
  <c r="HN111" i="5"/>
  <c r="HO111" i="5"/>
  <c r="HP111" i="5"/>
  <c r="HQ111" i="5"/>
  <c r="HR111" i="5"/>
  <c r="GO112" i="5"/>
  <c r="GP112" i="5"/>
  <c r="GQ112" i="5"/>
  <c r="GR112" i="5"/>
  <c r="GS112" i="5"/>
  <c r="GT112" i="5"/>
  <c r="GU112" i="5"/>
  <c r="GV112" i="5"/>
  <c r="GW112" i="5"/>
  <c r="GX112" i="5"/>
  <c r="GY112" i="5"/>
  <c r="GZ112" i="5"/>
  <c r="HA112" i="5"/>
  <c r="HB112" i="5"/>
  <c r="HC112" i="5"/>
  <c r="HD112" i="5"/>
  <c r="HE112" i="5"/>
  <c r="HF112" i="5"/>
  <c r="HG112" i="5"/>
  <c r="HH112" i="5"/>
  <c r="HI112" i="5"/>
  <c r="HJ112" i="5"/>
  <c r="HK112" i="5"/>
  <c r="HL112" i="5"/>
  <c r="HM112" i="5"/>
  <c r="HN112" i="5"/>
  <c r="HO112" i="5"/>
  <c r="HP112" i="5"/>
  <c r="HQ112" i="5"/>
  <c r="HR112" i="5"/>
  <c r="GO113" i="5"/>
  <c r="GP113" i="5"/>
  <c r="GQ113" i="5"/>
  <c r="GR113" i="5"/>
  <c r="GS113" i="5"/>
  <c r="GT113" i="5"/>
  <c r="GU113" i="5"/>
  <c r="GV113" i="5"/>
  <c r="GW113" i="5"/>
  <c r="GX113" i="5"/>
  <c r="GY113" i="5"/>
  <c r="GZ113" i="5"/>
  <c r="HA113" i="5"/>
  <c r="HB113" i="5"/>
  <c r="HC113" i="5"/>
  <c r="HD113" i="5"/>
  <c r="HE113" i="5"/>
  <c r="HF113" i="5"/>
  <c r="HG113" i="5"/>
  <c r="HH113" i="5"/>
  <c r="HI113" i="5"/>
  <c r="HJ113" i="5"/>
  <c r="HK113" i="5"/>
  <c r="HL113" i="5"/>
  <c r="HM113" i="5"/>
  <c r="HN113" i="5"/>
  <c r="HO113" i="5"/>
  <c r="HP113" i="5"/>
  <c r="HQ113" i="5"/>
  <c r="HR113" i="5"/>
  <c r="GO114" i="5"/>
  <c r="GP114" i="5"/>
  <c r="GQ114" i="5"/>
  <c r="GR114" i="5"/>
  <c r="GS114" i="5"/>
  <c r="GT114" i="5"/>
  <c r="GU114" i="5"/>
  <c r="GV114" i="5"/>
  <c r="GW114" i="5"/>
  <c r="GX114" i="5"/>
  <c r="GY114" i="5"/>
  <c r="GZ114" i="5"/>
  <c r="HA114" i="5"/>
  <c r="HB114" i="5"/>
  <c r="HC114" i="5"/>
  <c r="HD114" i="5"/>
  <c r="HE114" i="5"/>
  <c r="HF114" i="5"/>
  <c r="HG114" i="5"/>
  <c r="HH114" i="5"/>
  <c r="HI114" i="5"/>
  <c r="HJ114" i="5"/>
  <c r="HK114" i="5"/>
  <c r="HL114" i="5"/>
  <c r="HM114" i="5"/>
  <c r="HN114" i="5"/>
  <c r="HO114" i="5"/>
  <c r="HP114" i="5"/>
  <c r="HQ114" i="5"/>
  <c r="HR114" i="5"/>
  <c r="GO115" i="5"/>
  <c r="GP115" i="5"/>
  <c r="GQ115" i="5"/>
  <c r="GR115" i="5"/>
  <c r="GS115" i="5"/>
  <c r="GT115" i="5"/>
  <c r="GU115" i="5"/>
  <c r="GV115" i="5"/>
  <c r="GW115" i="5"/>
  <c r="GX115" i="5"/>
  <c r="GY115" i="5"/>
  <c r="GZ115" i="5"/>
  <c r="HA115" i="5"/>
  <c r="HB115" i="5"/>
  <c r="HC115" i="5"/>
  <c r="HD115" i="5"/>
  <c r="HE115" i="5"/>
  <c r="HF115" i="5"/>
  <c r="HG115" i="5"/>
  <c r="HH115" i="5"/>
  <c r="HI115" i="5"/>
  <c r="HJ115" i="5"/>
  <c r="HK115" i="5"/>
  <c r="HL115" i="5"/>
  <c r="HM115" i="5"/>
  <c r="HN115" i="5"/>
  <c r="HO115" i="5"/>
  <c r="HP115" i="5"/>
  <c r="HQ115" i="5"/>
  <c r="HR115" i="5"/>
  <c r="GO116" i="5"/>
  <c r="GP116" i="5"/>
  <c r="GQ116" i="5"/>
  <c r="GR116" i="5"/>
  <c r="GS116" i="5"/>
  <c r="GT116" i="5"/>
  <c r="GU116" i="5"/>
  <c r="GV116" i="5"/>
  <c r="GW116" i="5"/>
  <c r="GX116" i="5"/>
  <c r="GY116" i="5"/>
  <c r="GZ116" i="5"/>
  <c r="HA116" i="5"/>
  <c r="HB116" i="5"/>
  <c r="HC116" i="5"/>
  <c r="HD116" i="5"/>
  <c r="HE116" i="5"/>
  <c r="HF116" i="5"/>
  <c r="HG116" i="5"/>
  <c r="HH116" i="5"/>
  <c r="HI116" i="5"/>
  <c r="HJ116" i="5"/>
  <c r="HK116" i="5"/>
  <c r="HL116" i="5"/>
  <c r="HM116" i="5"/>
  <c r="HN116" i="5"/>
  <c r="HO116" i="5"/>
  <c r="HP116" i="5"/>
  <c r="HQ116" i="5"/>
  <c r="HR116" i="5"/>
  <c r="GO117" i="5"/>
  <c r="GP117" i="5"/>
  <c r="GQ117" i="5"/>
  <c r="GR117" i="5"/>
  <c r="GS117" i="5"/>
  <c r="GT117" i="5"/>
  <c r="GU117" i="5"/>
  <c r="GV117" i="5"/>
  <c r="GW117" i="5"/>
  <c r="GX117" i="5"/>
  <c r="GY117" i="5"/>
  <c r="GZ117" i="5"/>
  <c r="HA117" i="5"/>
  <c r="HB117" i="5"/>
  <c r="HC117" i="5"/>
  <c r="HD117" i="5"/>
  <c r="HE117" i="5"/>
  <c r="HF117" i="5"/>
  <c r="HG117" i="5"/>
  <c r="HH117" i="5"/>
  <c r="HI117" i="5"/>
  <c r="HJ117" i="5"/>
  <c r="HK117" i="5"/>
  <c r="HL117" i="5"/>
  <c r="HM117" i="5"/>
  <c r="HN117" i="5"/>
  <c r="HO117" i="5"/>
  <c r="HP117" i="5"/>
  <c r="HQ117" i="5"/>
  <c r="HR117" i="5"/>
  <c r="GO118" i="5"/>
  <c r="GP118" i="5"/>
  <c r="GQ118" i="5"/>
  <c r="GR118" i="5"/>
  <c r="GS118" i="5"/>
  <c r="GT118" i="5"/>
  <c r="GU118" i="5"/>
  <c r="GV118" i="5"/>
  <c r="GW118" i="5"/>
  <c r="GX118" i="5"/>
  <c r="GY118" i="5"/>
  <c r="GZ118" i="5"/>
  <c r="HA118" i="5"/>
  <c r="HB118" i="5"/>
  <c r="HC118" i="5"/>
  <c r="HD118" i="5"/>
  <c r="HE118" i="5"/>
  <c r="HF118" i="5"/>
  <c r="HG118" i="5"/>
  <c r="HH118" i="5"/>
  <c r="HI118" i="5"/>
  <c r="HJ118" i="5"/>
  <c r="HK118" i="5"/>
  <c r="HL118" i="5"/>
  <c r="HM118" i="5"/>
  <c r="HN118" i="5"/>
  <c r="HO118" i="5"/>
  <c r="HP118" i="5"/>
  <c r="HQ118" i="5"/>
  <c r="HR118" i="5"/>
  <c r="GO119" i="5"/>
  <c r="GP119" i="5"/>
  <c r="GQ119" i="5"/>
  <c r="GR119" i="5"/>
  <c r="GS119" i="5"/>
  <c r="GT119" i="5"/>
  <c r="GU119" i="5"/>
  <c r="GV119" i="5"/>
  <c r="GW119" i="5"/>
  <c r="GX119" i="5"/>
  <c r="GY119" i="5"/>
  <c r="GZ119" i="5"/>
  <c r="HA119" i="5"/>
  <c r="HB119" i="5"/>
  <c r="HC119" i="5"/>
  <c r="HD119" i="5"/>
  <c r="HE119" i="5"/>
  <c r="HF119" i="5"/>
  <c r="HG119" i="5"/>
  <c r="HH119" i="5"/>
  <c r="HI119" i="5"/>
  <c r="HJ119" i="5"/>
  <c r="HK119" i="5"/>
  <c r="HL119" i="5"/>
  <c r="HM119" i="5"/>
  <c r="HN119" i="5"/>
  <c r="HO119" i="5"/>
  <c r="HP119" i="5"/>
  <c r="HQ119" i="5"/>
  <c r="HR119" i="5"/>
  <c r="GO120" i="5"/>
  <c r="GP120" i="5"/>
  <c r="GQ120" i="5"/>
  <c r="GR120" i="5"/>
  <c r="GS120" i="5"/>
  <c r="GT120" i="5"/>
  <c r="GU120" i="5"/>
  <c r="GV120" i="5"/>
  <c r="GW120" i="5"/>
  <c r="GX120" i="5"/>
  <c r="GY120" i="5"/>
  <c r="GZ120" i="5"/>
  <c r="HA120" i="5"/>
  <c r="HB120" i="5"/>
  <c r="HC120" i="5"/>
  <c r="HD120" i="5"/>
  <c r="HE120" i="5"/>
  <c r="HF120" i="5"/>
  <c r="HG120" i="5"/>
  <c r="HH120" i="5"/>
  <c r="HI120" i="5"/>
  <c r="HJ120" i="5"/>
  <c r="HK120" i="5"/>
  <c r="HL120" i="5"/>
  <c r="HM120" i="5"/>
  <c r="HN120" i="5"/>
  <c r="HO120" i="5"/>
  <c r="HP120" i="5"/>
  <c r="HQ120" i="5"/>
  <c r="HR120" i="5"/>
  <c r="GO121" i="5"/>
  <c r="GP121" i="5"/>
  <c r="GQ121" i="5"/>
  <c r="GR121" i="5"/>
  <c r="GS121" i="5"/>
  <c r="GT121" i="5"/>
  <c r="GU121" i="5"/>
  <c r="GV121" i="5"/>
  <c r="GW121" i="5"/>
  <c r="GX121" i="5"/>
  <c r="GY121" i="5"/>
  <c r="GZ121" i="5"/>
  <c r="HA121" i="5"/>
  <c r="HB121" i="5"/>
  <c r="HC121" i="5"/>
  <c r="HD121" i="5"/>
  <c r="HE121" i="5"/>
  <c r="HF121" i="5"/>
  <c r="HG121" i="5"/>
  <c r="HH121" i="5"/>
  <c r="HI121" i="5"/>
  <c r="HJ121" i="5"/>
  <c r="HK121" i="5"/>
  <c r="HL121" i="5"/>
  <c r="HM121" i="5"/>
  <c r="HN121" i="5"/>
  <c r="HO121" i="5"/>
  <c r="HP121" i="5"/>
  <c r="HQ121" i="5"/>
  <c r="HR121" i="5"/>
  <c r="GO122" i="5"/>
  <c r="GP122" i="5"/>
  <c r="GQ122" i="5"/>
  <c r="GR122" i="5"/>
  <c r="GS122" i="5"/>
  <c r="GT122" i="5"/>
  <c r="GU122" i="5"/>
  <c r="GV122" i="5"/>
  <c r="GW122" i="5"/>
  <c r="GX122" i="5"/>
  <c r="GY122" i="5"/>
  <c r="GZ122" i="5"/>
  <c r="HA122" i="5"/>
  <c r="HB122" i="5"/>
  <c r="HC122" i="5"/>
  <c r="HD122" i="5"/>
  <c r="HE122" i="5"/>
  <c r="HF122" i="5"/>
  <c r="HG122" i="5"/>
  <c r="HH122" i="5"/>
  <c r="HI122" i="5"/>
  <c r="HJ122" i="5"/>
  <c r="HK122" i="5"/>
  <c r="HL122" i="5"/>
  <c r="HM122" i="5"/>
  <c r="HN122" i="5"/>
  <c r="HO122" i="5"/>
  <c r="HP122" i="5"/>
  <c r="HQ122" i="5"/>
  <c r="HR122" i="5"/>
  <c r="GO123" i="5"/>
  <c r="GP123" i="5"/>
  <c r="GQ123" i="5"/>
  <c r="GR123" i="5"/>
  <c r="GS123" i="5"/>
  <c r="GT123" i="5"/>
  <c r="GU123" i="5"/>
  <c r="GV123" i="5"/>
  <c r="GW123" i="5"/>
  <c r="GX123" i="5"/>
  <c r="GY123" i="5"/>
  <c r="GZ123" i="5"/>
  <c r="HA123" i="5"/>
  <c r="HB123" i="5"/>
  <c r="HC123" i="5"/>
  <c r="HD123" i="5"/>
  <c r="HE123" i="5"/>
  <c r="HF123" i="5"/>
  <c r="HG123" i="5"/>
  <c r="HH123" i="5"/>
  <c r="HI123" i="5"/>
  <c r="HJ123" i="5"/>
  <c r="HK123" i="5"/>
  <c r="HL123" i="5"/>
  <c r="HM123" i="5"/>
  <c r="HN123" i="5"/>
  <c r="HO123" i="5"/>
  <c r="HP123" i="5"/>
  <c r="HQ123" i="5"/>
  <c r="HR123" i="5"/>
  <c r="GO124" i="5"/>
  <c r="GP124" i="5"/>
  <c r="GQ124" i="5"/>
  <c r="GR124" i="5"/>
  <c r="GS124" i="5"/>
  <c r="GT124" i="5"/>
  <c r="GU124" i="5"/>
  <c r="GV124" i="5"/>
  <c r="GW124" i="5"/>
  <c r="GX124" i="5"/>
  <c r="GY124" i="5"/>
  <c r="GZ124" i="5"/>
  <c r="HA124" i="5"/>
  <c r="HB124" i="5"/>
  <c r="HC124" i="5"/>
  <c r="HD124" i="5"/>
  <c r="HE124" i="5"/>
  <c r="HF124" i="5"/>
  <c r="HG124" i="5"/>
  <c r="HH124" i="5"/>
  <c r="HI124" i="5"/>
  <c r="HJ124" i="5"/>
  <c r="HK124" i="5"/>
  <c r="HL124" i="5"/>
  <c r="HM124" i="5"/>
  <c r="HN124" i="5"/>
  <c r="HO124" i="5"/>
  <c r="HP124" i="5"/>
  <c r="HQ124" i="5"/>
  <c r="HR124" i="5"/>
  <c r="GO125" i="5"/>
  <c r="GP125" i="5"/>
  <c r="GQ125" i="5"/>
  <c r="GR125" i="5"/>
  <c r="GS125" i="5"/>
  <c r="GT125" i="5"/>
  <c r="GU125" i="5"/>
  <c r="GV125" i="5"/>
  <c r="GW125" i="5"/>
  <c r="GX125" i="5"/>
  <c r="GY125" i="5"/>
  <c r="GZ125" i="5"/>
  <c r="HA125" i="5"/>
  <c r="HB125" i="5"/>
  <c r="HC125" i="5"/>
  <c r="HD125" i="5"/>
  <c r="HE125" i="5"/>
  <c r="HF125" i="5"/>
  <c r="HG125" i="5"/>
  <c r="HH125" i="5"/>
  <c r="HI125" i="5"/>
  <c r="HJ125" i="5"/>
  <c r="HK125" i="5"/>
  <c r="HL125" i="5"/>
  <c r="HM125" i="5"/>
  <c r="HN125" i="5"/>
  <c r="HO125" i="5"/>
  <c r="HP125" i="5"/>
  <c r="HQ125" i="5"/>
  <c r="HR125" i="5"/>
  <c r="GO126" i="5"/>
  <c r="GP126" i="5"/>
  <c r="GQ126" i="5"/>
  <c r="GR126" i="5"/>
  <c r="GS126" i="5"/>
  <c r="GT126" i="5"/>
  <c r="GU126" i="5"/>
  <c r="GV126" i="5"/>
  <c r="GW126" i="5"/>
  <c r="GX126" i="5"/>
  <c r="GY126" i="5"/>
  <c r="GZ126" i="5"/>
  <c r="HA126" i="5"/>
  <c r="HB126" i="5"/>
  <c r="HC126" i="5"/>
  <c r="HD126" i="5"/>
  <c r="HE126" i="5"/>
  <c r="HF126" i="5"/>
  <c r="HG126" i="5"/>
  <c r="HH126" i="5"/>
  <c r="HI126" i="5"/>
  <c r="HJ126" i="5"/>
  <c r="HK126" i="5"/>
  <c r="HL126" i="5"/>
  <c r="HM126" i="5"/>
  <c r="HN126" i="5"/>
  <c r="HO126" i="5"/>
  <c r="HP126" i="5"/>
  <c r="HQ126" i="5"/>
  <c r="HR126" i="5"/>
  <c r="GO127" i="5"/>
  <c r="GP127" i="5"/>
  <c r="GQ127" i="5"/>
  <c r="GR127" i="5"/>
  <c r="GS127" i="5"/>
  <c r="GT127" i="5"/>
  <c r="GU127" i="5"/>
  <c r="GV127" i="5"/>
  <c r="GW127" i="5"/>
  <c r="GX127" i="5"/>
  <c r="GY127" i="5"/>
  <c r="GZ127" i="5"/>
  <c r="HA127" i="5"/>
  <c r="HB127" i="5"/>
  <c r="HC127" i="5"/>
  <c r="HD127" i="5"/>
  <c r="HE127" i="5"/>
  <c r="HF127" i="5"/>
  <c r="HG127" i="5"/>
  <c r="HH127" i="5"/>
  <c r="HI127" i="5"/>
  <c r="HJ127" i="5"/>
  <c r="HK127" i="5"/>
  <c r="HL127" i="5"/>
  <c r="HM127" i="5"/>
  <c r="HN127" i="5"/>
  <c r="HO127" i="5"/>
  <c r="HP127" i="5"/>
  <c r="HQ127" i="5"/>
  <c r="HR127" i="5"/>
  <c r="GO128" i="5"/>
  <c r="GP128" i="5"/>
  <c r="GQ128" i="5"/>
  <c r="GR128" i="5"/>
  <c r="GS128" i="5"/>
  <c r="GT128" i="5"/>
  <c r="GU128" i="5"/>
  <c r="GV128" i="5"/>
  <c r="GW128" i="5"/>
  <c r="GX128" i="5"/>
  <c r="GY128" i="5"/>
  <c r="GZ128" i="5"/>
  <c r="HA128" i="5"/>
  <c r="HB128" i="5"/>
  <c r="HC128" i="5"/>
  <c r="HD128" i="5"/>
  <c r="HE128" i="5"/>
  <c r="HF128" i="5"/>
  <c r="HG128" i="5"/>
  <c r="HH128" i="5"/>
  <c r="HI128" i="5"/>
  <c r="HJ128" i="5"/>
  <c r="HK128" i="5"/>
  <c r="HL128" i="5"/>
  <c r="HM128" i="5"/>
  <c r="HN128" i="5"/>
  <c r="HO128" i="5"/>
  <c r="HP128" i="5"/>
  <c r="HQ128" i="5"/>
  <c r="HR128" i="5"/>
  <c r="GO129" i="5"/>
  <c r="GP129" i="5"/>
  <c r="GQ129" i="5"/>
  <c r="GR129" i="5"/>
  <c r="GS129" i="5"/>
  <c r="GT129" i="5"/>
  <c r="GU129" i="5"/>
  <c r="GV129" i="5"/>
  <c r="GW129" i="5"/>
  <c r="GX129" i="5"/>
  <c r="GY129" i="5"/>
  <c r="GZ129" i="5"/>
  <c r="HA129" i="5"/>
  <c r="HB129" i="5"/>
  <c r="HC129" i="5"/>
  <c r="HD129" i="5"/>
  <c r="HE129" i="5"/>
  <c r="HF129" i="5"/>
  <c r="HG129" i="5"/>
  <c r="HH129" i="5"/>
  <c r="HI129" i="5"/>
  <c r="HJ129" i="5"/>
  <c r="HK129" i="5"/>
  <c r="HL129" i="5"/>
  <c r="HM129" i="5"/>
  <c r="HN129" i="5"/>
  <c r="HO129" i="5"/>
  <c r="HP129" i="5"/>
  <c r="HQ129" i="5"/>
  <c r="HR129" i="5"/>
  <c r="GO130" i="5"/>
  <c r="GP130" i="5"/>
  <c r="GQ130" i="5"/>
  <c r="GR130" i="5"/>
  <c r="GS130" i="5"/>
  <c r="GT130" i="5"/>
  <c r="GU130" i="5"/>
  <c r="GV130" i="5"/>
  <c r="GW130" i="5"/>
  <c r="GX130" i="5"/>
  <c r="GY130" i="5"/>
  <c r="GZ130" i="5"/>
  <c r="HA130" i="5"/>
  <c r="HB130" i="5"/>
  <c r="HC130" i="5"/>
  <c r="HD130" i="5"/>
  <c r="HE130" i="5"/>
  <c r="HF130" i="5"/>
  <c r="HG130" i="5"/>
  <c r="HH130" i="5"/>
  <c r="HI130" i="5"/>
  <c r="HJ130" i="5"/>
  <c r="HK130" i="5"/>
  <c r="HL130" i="5"/>
  <c r="HM130" i="5"/>
  <c r="HN130" i="5"/>
  <c r="HO130" i="5"/>
  <c r="HP130" i="5"/>
  <c r="HQ130" i="5"/>
  <c r="HR130" i="5"/>
  <c r="GO131" i="5"/>
  <c r="GP131" i="5"/>
  <c r="GQ131" i="5"/>
  <c r="GR131" i="5"/>
  <c r="GS131" i="5"/>
  <c r="GT131" i="5"/>
  <c r="GU131" i="5"/>
  <c r="GV131" i="5"/>
  <c r="GW131" i="5"/>
  <c r="GX131" i="5"/>
  <c r="GY131" i="5"/>
  <c r="GZ131" i="5"/>
  <c r="HA131" i="5"/>
  <c r="HB131" i="5"/>
  <c r="HC131" i="5"/>
  <c r="HD131" i="5"/>
  <c r="HE131" i="5"/>
  <c r="HF131" i="5"/>
  <c r="HG131" i="5"/>
  <c r="HH131" i="5"/>
  <c r="HI131" i="5"/>
  <c r="HJ131" i="5"/>
  <c r="HK131" i="5"/>
  <c r="HL131" i="5"/>
  <c r="HM131" i="5"/>
  <c r="HN131" i="5"/>
  <c r="HO131" i="5"/>
  <c r="HP131" i="5"/>
  <c r="HQ131" i="5"/>
  <c r="HR131" i="5"/>
  <c r="GO132" i="5"/>
  <c r="GP132" i="5"/>
  <c r="GQ132" i="5"/>
  <c r="GR132" i="5"/>
  <c r="GS132" i="5"/>
  <c r="GT132" i="5"/>
  <c r="GU132" i="5"/>
  <c r="GV132" i="5"/>
  <c r="GW132" i="5"/>
  <c r="GX132" i="5"/>
  <c r="GY132" i="5"/>
  <c r="GZ132" i="5"/>
  <c r="HA132" i="5"/>
  <c r="HB132" i="5"/>
  <c r="HC132" i="5"/>
  <c r="HD132" i="5"/>
  <c r="HE132" i="5"/>
  <c r="HF132" i="5"/>
  <c r="HG132" i="5"/>
  <c r="HH132" i="5"/>
  <c r="HI132" i="5"/>
  <c r="HJ132" i="5"/>
  <c r="HK132" i="5"/>
  <c r="HL132" i="5"/>
  <c r="HM132" i="5"/>
  <c r="HN132" i="5"/>
  <c r="HO132" i="5"/>
  <c r="HP132" i="5"/>
  <c r="HQ132" i="5"/>
  <c r="HR132" i="5"/>
  <c r="GO133" i="5"/>
  <c r="GP133" i="5"/>
  <c r="GQ133" i="5"/>
  <c r="GR133" i="5"/>
  <c r="GS133" i="5"/>
  <c r="GT133" i="5"/>
  <c r="GU133" i="5"/>
  <c r="GV133" i="5"/>
  <c r="GW133" i="5"/>
  <c r="GX133" i="5"/>
  <c r="GY133" i="5"/>
  <c r="GZ133" i="5"/>
  <c r="HA133" i="5"/>
  <c r="HB133" i="5"/>
  <c r="HC133" i="5"/>
  <c r="HD133" i="5"/>
  <c r="HE133" i="5"/>
  <c r="HF133" i="5"/>
  <c r="HG133" i="5"/>
  <c r="HH133" i="5"/>
  <c r="HI133" i="5"/>
  <c r="HJ133" i="5"/>
  <c r="HK133" i="5"/>
  <c r="HL133" i="5"/>
  <c r="HM133" i="5"/>
  <c r="HN133" i="5"/>
  <c r="HO133" i="5"/>
  <c r="HP133" i="5"/>
  <c r="HQ133" i="5"/>
  <c r="HR133" i="5"/>
  <c r="GO134" i="5"/>
  <c r="GP134" i="5"/>
  <c r="GQ134" i="5"/>
  <c r="GR134" i="5"/>
  <c r="GS134" i="5"/>
  <c r="GT134" i="5"/>
  <c r="GU134" i="5"/>
  <c r="GV134" i="5"/>
  <c r="GW134" i="5"/>
  <c r="GX134" i="5"/>
  <c r="GY134" i="5"/>
  <c r="GZ134" i="5"/>
  <c r="HA134" i="5"/>
  <c r="HB134" i="5"/>
  <c r="HC134" i="5"/>
  <c r="HD134" i="5"/>
  <c r="HE134" i="5"/>
  <c r="HF134" i="5"/>
  <c r="HG134" i="5"/>
  <c r="HH134" i="5"/>
  <c r="HI134" i="5"/>
  <c r="HJ134" i="5"/>
  <c r="HK134" i="5"/>
  <c r="HL134" i="5"/>
  <c r="HM134" i="5"/>
  <c r="HN134" i="5"/>
  <c r="HO134" i="5"/>
  <c r="HP134" i="5"/>
  <c r="HQ134" i="5"/>
  <c r="HR134" i="5"/>
  <c r="GO135" i="5"/>
  <c r="GP135" i="5"/>
  <c r="GQ135" i="5"/>
  <c r="GR135" i="5"/>
  <c r="GS135" i="5"/>
  <c r="GT135" i="5"/>
  <c r="GU135" i="5"/>
  <c r="GV135" i="5"/>
  <c r="GW135" i="5"/>
  <c r="GX135" i="5"/>
  <c r="GY135" i="5"/>
  <c r="GZ135" i="5"/>
  <c r="HA135" i="5"/>
  <c r="HB135" i="5"/>
  <c r="HC135" i="5"/>
  <c r="HD135" i="5"/>
  <c r="HE135" i="5"/>
  <c r="HF135" i="5"/>
  <c r="HG135" i="5"/>
  <c r="HH135" i="5"/>
  <c r="HI135" i="5"/>
  <c r="HJ135" i="5"/>
  <c r="HK135" i="5"/>
  <c r="HL135" i="5"/>
  <c r="HM135" i="5"/>
  <c r="HN135" i="5"/>
  <c r="HO135" i="5"/>
  <c r="HP135" i="5"/>
  <c r="HQ135" i="5"/>
  <c r="HR135" i="5"/>
  <c r="GO136" i="5"/>
  <c r="GP136" i="5"/>
  <c r="GQ136" i="5"/>
  <c r="GR136" i="5"/>
  <c r="GS136" i="5"/>
  <c r="GT136" i="5"/>
  <c r="GU136" i="5"/>
  <c r="GV136" i="5"/>
  <c r="GW136" i="5"/>
  <c r="GX136" i="5"/>
  <c r="GY136" i="5"/>
  <c r="GZ136" i="5"/>
  <c r="HA136" i="5"/>
  <c r="HB136" i="5"/>
  <c r="HC136" i="5"/>
  <c r="HD136" i="5"/>
  <c r="HE136" i="5"/>
  <c r="HF136" i="5"/>
  <c r="HG136" i="5"/>
  <c r="HH136" i="5"/>
  <c r="HI136" i="5"/>
  <c r="HJ136" i="5"/>
  <c r="HK136" i="5"/>
  <c r="HL136" i="5"/>
  <c r="HM136" i="5"/>
  <c r="HN136" i="5"/>
  <c r="HO136" i="5"/>
  <c r="HP136" i="5"/>
  <c r="HQ136" i="5"/>
  <c r="HR136" i="5"/>
  <c r="GP3" i="5"/>
  <c r="GQ3" i="5"/>
  <c r="GR3" i="5"/>
  <c r="GS3" i="5"/>
  <c r="GT3" i="5"/>
  <c r="GU3" i="5"/>
  <c r="GV3" i="5"/>
  <c r="GW3" i="5"/>
  <c r="GX3" i="5"/>
  <c r="GY3" i="5"/>
  <c r="GZ3" i="5"/>
  <c r="HA3" i="5"/>
  <c r="HB3" i="5"/>
  <c r="HC3" i="5"/>
  <c r="HD3" i="5"/>
  <c r="HE3" i="5"/>
  <c r="HF3" i="5"/>
  <c r="HG3" i="5"/>
  <c r="HH3" i="5"/>
  <c r="HI3" i="5"/>
  <c r="HJ3" i="5"/>
  <c r="HK3" i="5"/>
  <c r="HL3" i="5"/>
  <c r="HM3" i="5"/>
  <c r="HN3" i="5"/>
  <c r="HO3" i="5"/>
  <c r="HP3" i="5"/>
  <c r="HQ3" i="5"/>
  <c r="HR3" i="5"/>
  <c r="GO3" i="5"/>
  <c r="FI4" i="5"/>
  <c r="FJ4" i="5"/>
  <c r="FK4" i="5"/>
  <c r="FL4" i="5"/>
  <c r="FM4" i="5"/>
  <c r="FN4" i="5"/>
  <c r="FO4" i="5"/>
  <c r="FP4" i="5"/>
  <c r="FQ4" i="5"/>
  <c r="FR4" i="5"/>
  <c r="FS4" i="5"/>
  <c r="FT4" i="5"/>
  <c r="FU4" i="5"/>
  <c r="FV4" i="5"/>
  <c r="FW4" i="5"/>
  <c r="FX4" i="5"/>
  <c r="FY4" i="5"/>
  <c r="FZ4" i="5"/>
  <c r="GA4" i="5"/>
  <c r="GB4" i="5"/>
  <c r="GC4" i="5"/>
  <c r="GD4" i="5"/>
  <c r="GE4" i="5"/>
  <c r="GF4" i="5"/>
  <c r="GG4" i="5"/>
  <c r="GH4" i="5"/>
  <c r="GI4" i="5"/>
  <c r="GJ4" i="5"/>
  <c r="GK4" i="5"/>
  <c r="GL4" i="5"/>
  <c r="FI5" i="5"/>
  <c r="FJ5" i="5"/>
  <c r="FK5" i="5"/>
  <c r="FL5" i="5"/>
  <c r="FM5" i="5"/>
  <c r="FN5" i="5"/>
  <c r="FO5" i="5"/>
  <c r="FP5" i="5"/>
  <c r="FQ5" i="5"/>
  <c r="FR5" i="5"/>
  <c r="FS5" i="5"/>
  <c r="FT5" i="5"/>
  <c r="FU5" i="5"/>
  <c r="FV5" i="5"/>
  <c r="FW5" i="5"/>
  <c r="FX5" i="5"/>
  <c r="FY5" i="5"/>
  <c r="FZ5" i="5"/>
  <c r="GA5" i="5"/>
  <c r="GB5" i="5"/>
  <c r="GC5" i="5"/>
  <c r="GD5" i="5"/>
  <c r="GE5" i="5"/>
  <c r="GF5" i="5"/>
  <c r="GG5" i="5"/>
  <c r="GH5" i="5"/>
  <c r="GI5" i="5"/>
  <c r="GJ5" i="5"/>
  <c r="GK5" i="5"/>
  <c r="GL5" i="5"/>
  <c r="FI6" i="5"/>
  <c r="FJ6" i="5"/>
  <c r="FK6" i="5"/>
  <c r="FL6" i="5"/>
  <c r="FM6" i="5"/>
  <c r="FN6" i="5"/>
  <c r="FO6" i="5"/>
  <c r="FP6" i="5"/>
  <c r="FQ6" i="5"/>
  <c r="FR6" i="5"/>
  <c r="FS6" i="5"/>
  <c r="FT6" i="5"/>
  <c r="FU6" i="5"/>
  <c r="FV6" i="5"/>
  <c r="FW6" i="5"/>
  <c r="FX6" i="5"/>
  <c r="FY6" i="5"/>
  <c r="FZ6" i="5"/>
  <c r="GA6" i="5"/>
  <c r="GB6" i="5"/>
  <c r="GC6" i="5"/>
  <c r="GD6" i="5"/>
  <c r="GE6" i="5"/>
  <c r="GF6" i="5"/>
  <c r="GG6" i="5"/>
  <c r="GH6" i="5"/>
  <c r="GI6" i="5"/>
  <c r="GJ6" i="5"/>
  <c r="GK6" i="5"/>
  <c r="GL6" i="5"/>
  <c r="FI7" i="5"/>
  <c r="FJ7" i="5"/>
  <c r="FK7" i="5"/>
  <c r="FL7" i="5"/>
  <c r="FM7" i="5"/>
  <c r="FN7" i="5"/>
  <c r="FO7" i="5"/>
  <c r="FP7" i="5"/>
  <c r="FQ7" i="5"/>
  <c r="FR7" i="5"/>
  <c r="FS7" i="5"/>
  <c r="FT7" i="5"/>
  <c r="FU7" i="5"/>
  <c r="FV7" i="5"/>
  <c r="FW7" i="5"/>
  <c r="FX7" i="5"/>
  <c r="FY7" i="5"/>
  <c r="FZ7" i="5"/>
  <c r="GA7" i="5"/>
  <c r="GB7" i="5"/>
  <c r="GC7" i="5"/>
  <c r="GD7" i="5"/>
  <c r="GE7" i="5"/>
  <c r="GF7" i="5"/>
  <c r="GG7" i="5"/>
  <c r="GH7" i="5"/>
  <c r="GI7" i="5"/>
  <c r="GJ7" i="5"/>
  <c r="GK7" i="5"/>
  <c r="GL7" i="5"/>
  <c r="FI8" i="5"/>
  <c r="FJ8" i="5"/>
  <c r="FK8" i="5"/>
  <c r="FL8" i="5"/>
  <c r="FM8" i="5"/>
  <c r="FN8" i="5"/>
  <c r="FO8" i="5"/>
  <c r="FP8" i="5"/>
  <c r="FQ8" i="5"/>
  <c r="FR8" i="5"/>
  <c r="FS8" i="5"/>
  <c r="FT8" i="5"/>
  <c r="FU8" i="5"/>
  <c r="FV8" i="5"/>
  <c r="FW8" i="5"/>
  <c r="FX8" i="5"/>
  <c r="FY8" i="5"/>
  <c r="FZ8" i="5"/>
  <c r="GA8" i="5"/>
  <c r="GB8" i="5"/>
  <c r="GC8" i="5"/>
  <c r="GD8" i="5"/>
  <c r="GE8" i="5"/>
  <c r="GF8" i="5"/>
  <c r="GG8" i="5"/>
  <c r="GH8" i="5"/>
  <c r="GI8" i="5"/>
  <c r="GJ8" i="5"/>
  <c r="GK8" i="5"/>
  <c r="GL8" i="5"/>
  <c r="FI9" i="5"/>
  <c r="FJ9" i="5"/>
  <c r="FK9" i="5"/>
  <c r="FL9" i="5"/>
  <c r="FM9" i="5"/>
  <c r="FN9" i="5"/>
  <c r="FO9" i="5"/>
  <c r="FP9" i="5"/>
  <c r="FQ9" i="5"/>
  <c r="FR9" i="5"/>
  <c r="FS9" i="5"/>
  <c r="FT9" i="5"/>
  <c r="FU9" i="5"/>
  <c r="FV9" i="5"/>
  <c r="FW9" i="5"/>
  <c r="FX9" i="5"/>
  <c r="FY9" i="5"/>
  <c r="FZ9" i="5"/>
  <c r="GA9" i="5"/>
  <c r="GB9" i="5"/>
  <c r="GC9" i="5"/>
  <c r="GD9" i="5"/>
  <c r="GE9" i="5"/>
  <c r="GF9" i="5"/>
  <c r="GG9" i="5"/>
  <c r="GH9" i="5"/>
  <c r="GI9" i="5"/>
  <c r="GJ9" i="5"/>
  <c r="GK9" i="5"/>
  <c r="GL9" i="5"/>
  <c r="FI10" i="5"/>
  <c r="FJ10" i="5"/>
  <c r="FK10" i="5"/>
  <c r="FL10" i="5"/>
  <c r="FM10" i="5"/>
  <c r="FN10" i="5"/>
  <c r="FO10" i="5"/>
  <c r="FP10" i="5"/>
  <c r="FQ10" i="5"/>
  <c r="FR10" i="5"/>
  <c r="FS10" i="5"/>
  <c r="FT10" i="5"/>
  <c r="FU10" i="5"/>
  <c r="FV10" i="5"/>
  <c r="FW10" i="5"/>
  <c r="FX10" i="5"/>
  <c r="FY10" i="5"/>
  <c r="FZ10" i="5"/>
  <c r="GA10" i="5"/>
  <c r="GB10" i="5"/>
  <c r="GC10" i="5"/>
  <c r="GD10" i="5"/>
  <c r="GE10" i="5"/>
  <c r="GF10" i="5"/>
  <c r="GG10" i="5"/>
  <c r="GH10" i="5"/>
  <c r="GI10" i="5"/>
  <c r="GJ10" i="5"/>
  <c r="GK10" i="5"/>
  <c r="GL10" i="5"/>
  <c r="FI11" i="5"/>
  <c r="FJ11" i="5"/>
  <c r="FK11" i="5"/>
  <c r="FL11" i="5"/>
  <c r="FM11" i="5"/>
  <c r="FN11" i="5"/>
  <c r="FO11" i="5"/>
  <c r="FP11" i="5"/>
  <c r="FQ11" i="5"/>
  <c r="FR11" i="5"/>
  <c r="FS11" i="5"/>
  <c r="FT11" i="5"/>
  <c r="FU11" i="5"/>
  <c r="FV11" i="5"/>
  <c r="FW11" i="5"/>
  <c r="FX11" i="5"/>
  <c r="FY11" i="5"/>
  <c r="FZ11" i="5"/>
  <c r="GA11" i="5"/>
  <c r="GB11" i="5"/>
  <c r="GC11" i="5"/>
  <c r="GD11" i="5"/>
  <c r="GE11" i="5"/>
  <c r="GF11" i="5"/>
  <c r="GG11" i="5"/>
  <c r="GH11" i="5"/>
  <c r="GI11" i="5"/>
  <c r="GJ11" i="5"/>
  <c r="GK11" i="5"/>
  <c r="GL11" i="5"/>
  <c r="FI12" i="5"/>
  <c r="FJ12" i="5"/>
  <c r="FK12" i="5"/>
  <c r="FL12" i="5"/>
  <c r="FM12" i="5"/>
  <c r="FN12" i="5"/>
  <c r="FO12" i="5"/>
  <c r="FP12" i="5"/>
  <c r="FQ12" i="5"/>
  <c r="FR12" i="5"/>
  <c r="FS12" i="5"/>
  <c r="FT12" i="5"/>
  <c r="FU12" i="5"/>
  <c r="FV12" i="5"/>
  <c r="FW12" i="5"/>
  <c r="FX12" i="5"/>
  <c r="FY12" i="5"/>
  <c r="FZ12" i="5"/>
  <c r="GA12" i="5"/>
  <c r="GB12" i="5"/>
  <c r="GC12" i="5"/>
  <c r="GD12" i="5"/>
  <c r="GE12" i="5"/>
  <c r="GF12" i="5"/>
  <c r="GG12" i="5"/>
  <c r="GH12" i="5"/>
  <c r="GI12" i="5"/>
  <c r="GJ12" i="5"/>
  <c r="GK12" i="5"/>
  <c r="GL12" i="5"/>
  <c r="FI13" i="5"/>
  <c r="FJ13" i="5"/>
  <c r="FK13" i="5"/>
  <c r="FL13" i="5"/>
  <c r="FM13" i="5"/>
  <c r="FN13" i="5"/>
  <c r="FO13" i="5"/>
  <c r="FP13" i="5"/>
  <c r="FQ13" i="5"/>
  <c r="FR13" i="5"/>
  <c r="FS13" i="5"/>
  <c r="FT13" i="5"/>
  <c r="FU13" i="5"/>
  <c r="FV13" i="5"/>
  <c r="FW13" i="5"/>
  <c r="FX13" i="5"/>
  <c r="FY13" i="5"/>
  <c r="FZ13" i="5"/>
  <c r="GA13" i="5"/>
  <c r="GB13" i="5"/>
  <c r="GC13" i="5"/>
  <c r="GD13" i="5"/>
  <c r="GE13" i="5"/>
  <c r="GF13" i="5"/>
  <c r="GG13" i="5"/>
  <c r="GH13" i="5"/>
  <c r="GI13" i="5"/>
  <c r="GJ13" i="5"/>
  <c r="GK13" i="5"/>
  <c r="GL13" i="5"/>
  <c r="FI14" i="5"/>
  <c r="FJ14" i="5"/>
  <c r="FK14" i="5"/>
  <c r="FL14" i="5"/>
  <c r="FM14" i="5"/>
  <c r="FN14" i="5"/>
  <c r="FO14" i="5"/>
  <c r="FP14" i="5"/>
  <c r="FQ14" i="5"/>
  <c r="FR14" i="5"/>
  <c r="FS14" i="5"/>
  <c r="FT14" i="5"/>
  <c r="FU14" i="5"/>
  <c r="FV14" i="5"/>
  <c r="FW14" i="5"/>
  <c r="FX14" i="5"/>
  <c r="FY14" i="5"/>
  <c r="FZ14" i="5"/>
  <c r="GA14" i="5"/>
  <c r="GB14" i="5"/>
  <c r="GC14" i="5"/>
  <c r="GD14" i="5"/>
  <c r="GE14" i="5"/>
  <c r="GF14" i="5"/>
  <c r="GG14" i="5"/>
  <c r="GH14" i="5"/>
  <c r="GI14" i="5"/>
  <c r="GJ14" i="5"/>
  <c r="GK14" i="5"/>
  <c r="GL14" i="5"/>
  <c r="FI15" i="5"/>
  <c r="FJ15" i="5"/>
  <c r="FK15" i="5"/>
  <c r="FL15" i="5"/>
  <c r="FM15" i="5"/>
  <c r="FN15" i="5"/>
  <c r="FO15" i="5"/>
  <c r="FP15" i="5"/>
  <c r="FQ15" i="5"/>
  <c r="FR15" i="5"/>
  <c r="FS15" i="5"/>
  <c r="FT15" i="5"/>
  <c r="FU15" i="5"/>
  <c r="FV15" i="5"/>
  <c r="FW15" i="5"/>
  <c r="FX15" i="5"/>
  <c r="FY15" i="5"/>
  <c r="FZ15" i="5"/>
  <c r="GA15" i="5"/>
  <c r="GB15" i="5"/>
  <c r="GC15" i="5"/>
  <c r="GD15" i="5"/>
  <c r="GE15" i="5"/>
  <c r="GF15" i="5"/>
  <c r="GG15" i="5"/>
  <c r="GH15" i="5"/>
  <c r="GI15" i="5"/>
  <c r="GJ15" i="5"/>
  <c r="GK15" i="5"/>
  <c r="GL15" i="5"/>
  <c r="FI16" i="5"/>
  <c r="FJ16" i="5"/>
  <c r="FK16" i="5"/>
  <c r="FL16" i="5"/>
  <c r="FM16" i="5"/>
  <c r="FN16" i="5"/>
  <c r="FO16" i="5"/>
  <c r="FP16" i="5"/>
  <c r="FQ16" i="5"/>
  <c r="FR16" i="5"/>
  <c r="FS16" i="5"/>
  <c r="FT16" i="5"/>
  <c r="FU16" i="5"/>
  <c r="FV16" i="5"/>
  <c r="FW16" i="5"/>
  <c r="FX16" i="5"/>
  <c r="FY16" i="5"/>
  <c r="FZ16" i="5"/>
  <c r="GA16" i="5"/>
  <c r="GB16" i="5"/>
  <c r="GC16" i="5"/>
  <c r="GD16" i="5"/>
  <c r="GE16" i="5"/>
  <c r="GF16" i="5"/>
  <c r="GG16" i="5"/>
  <c r="GH16" i="5"/>
  <c r="GI16" i="5"/>
  <c r="GJ16" i="5"/>
  <c r="GK16" i="5"/>
  <c r="GL16" i="5"/>
  <c r="FI17" i="5"/>
  <c r="FJ17" i="5"/>
  <c r="FK17" i="5"/>
  <c r="FL17" i="5"/>
  <c r="FM17" i="5"/>
  <c r="FN17" i="5"/>
  <c r="FO17" i="5"/>
  <c r="FP17" i="5"/>
  <c r="FQ17" i="5"/>
  <c r="FR17" i="5"/>
  <c r="FS17" i="5"/>
  <c r="FT17" i="5"/>
  <c r="FU17" i="5"/>
  <c r="FV17" i="5"/>
  <c r="FW17" i="5"/>
  <c r="FX17" i="5"/>
  <c r="FY17" i="5"/>
  <c r="FZ17" i="5"/>
  <c r="GA17" i="5"/>
  <c r="GB17" i="5"/>
  <c r="GC17" i="5"/>
  <c r="GD17" i="5"/>
  <c r="GE17" i="5"/>
  <c r="GF17" i="5"/>
  <c r="GG17" i="5"/>
  <c r="GH17" i="5"/>
  <c r="GI17" i="5"/>
  <c r="GJ17" i="5"/>
  <c r="GK17" i="5"/>
  <c r="GL17" i="5"/>
  <c r="FI18" i="5"/>
  <c r="FJ18" i="5"/>
  <c r="FK18" i="5"/>
  <c r="FL18" i="5"/>
  <c r="FM18" i="5"/>
  <c r="FN18" i="5"/>
  <c r="FO18" i="5"/>
  <c r="FP18" i="5"/>
  <c r="FQ18" i="5"/>
  <c r="FR18" i="5"/>
  <c r="FS18" i="5"/>
  <c r="FT18" i="5"/>
  <c r="FU18" i="5"/>
  <c r="FV18" i="5"/>
  <c r="FW18" i="5"/>
  <c r="FX18" i="5"/>
  <c r="FY18" i="5"/>
  <c r="FZ18" i="5"/>
  <c r="GA18" i="5"/>
  <c r="GB18" i="5"/>
  <c r="GC18" i="5"/>
  <c r="GD18" i="5"/>
  <c r="GE18" i="5"/>
  <c r="GF18" i="5"/>
  <c r="GG18" i="5"/>
  <c r="GH18" i="5"/>
  <c r="GI18" i="5"/>
  <c r="GJ18" i="5"/>
  <c r="GK18" i="5"/>
  <c r="GL18" i="5"/>
  <c r="FI19" i="5"/>
  <c r="FJ19" i="5"/>
  <c r="FK19" i="5"/>
  <c r="FL19" i="5"/>
  <c r="FM19" i="5"/>
  <c r="FN19" i="5"/>
  <c r="FO19" i="5"/>
  <c r="FP19" i="5"/>
  <c r="FQ19" i="5"/>
  <c r="FR19" i="5"/>
  <c r="FS19" i="5"/>
  <c r="FT19" i="5"/>
  <c r="FU19" i="5"/>
  <c r="FV19" i="5"/>
  <c r="FW19" i="5"/>
  <c r="FX19" i="5"/>
  <c r="FY19" i="5"/>
  <c r="FZ19" i="5"/>
  <c r="GA19" i="5"/>
  <c r="GB19" i="5"/>
  <c r="GC19" i="5"/>
  <c r="GD19" i="5"/>
  <c r="GE19" i="5"/>
  <c r="GF19" i="5"/>
  <c r="GG19" i="5"/>
  <c r="GH19" i="5"/>
  <c r="GI19" i="5"/>
  <c r="GJ19" i="5"/>
  <c r="GK19" i="5"/>
  <c r="GL19" i="5"/>
  <c r="FI20" i="5"/>
  <c r="FJ20" i="5"/>
  <c r="FK20" i="5"/>
  <c r="FL20" i="5"/>
  <c r="FM20" i="5"/>
  <c r="FN20" i="5"/>
  <c r="FO20" i="5"/>
  <c r="FP20" i="5"/>
  <c r="FQ20" i="5"/>
  <c r="FR20" i="5"/>
  <c r="FS20" i="5"/>
  <c r="FT20" i="5"/>
  <c r="FU20" i="5"/>
  <c r="FV20" i="5"/>
  <c r="FW20" i="5"/>
  <c r="FX20" i="5"/>
  <c r="FY20" i="5"/>
  <c r="FZ20" i="5"/>
  <c r="GA20" i="5"/>
  <c r="GB20" i="5"/>
  <c r="GC20" i="5"/>
  <c r="GD20" i="5"/>
  <c r="GE20" i="5"/>
  <c r="GF20" i="5"/>
  <c r="GG20" i="5"/>
  <c r="GH20" i="5"/>
  <c r="GI20" i="5"/>
  <c r="GJ20" i="5"/>
  <c r="GK20" i="5"/>
  <c r="GL20" i="5"/>
  <c r="FI21" i="5"/>
  <c r="FJ21" i="5"/>
  <c r="FK21" i="5"/>
  <c r="FL21" i="5"/>
  <c r="FM21" i="5"/>
  <c r="FN21" i="5"/>
  <c r="FO21" i="5"/>
  <c r="FP21" i="5"/>
  <c r="FQ21" i="5"/>
  <c r="FR21" i="5"/>
  <c r="FS21" i="5"/>
  <c r="FT21" i="5"/>
  <c r="FU21" i="5"/>
  <c r="FV21" i="5"/>
  <c r="FW21" i="5"/>
  <c r="FX21" i="5"/>
  <c r="FY21" i="5"/>
  <c r="FZ21" i="5"/>
  <c r="GA21" i="5"/>
  <c r="GB21" i="5"/>
  <c r="GC21" i="5"/>
  <c r="GD21" i="5"/>
  <c r="GE21" i="5"/>
  <c r="GF21" i="5"/>
  <c r="GG21" i="5"/>
  <c r="GH21" i="5"/>
  <c r="GI21" i="5"/>
  <c r="GJ21" i="5"/>
  <c r="GK21" i="5"/>
  <c r="GL21" i="5"/>
  <c r="FI22" i="5"/>
  <c r="FJ22" i="5"/>
  <c r="FK22" i="5"/>
  <c r="FL22" i="5"/>
  <c r="FM22" i="5"/>
  <c r="FN22" i="5"/>
  <c r="FO22" i="5"/>
  <c r="FP22" i="5"/>
  <c r="FQ22" i="5"/>
  <c r="FR22" i="5"/>
  <c r="FS22" i="5"/>
  <c r="FT22" i="5"/>
  <c r="FU22" i="5"/>
  <c r="FV22" i="5"/>
  <c r="FW22" i="5"/>
  <c r="FX22" i="5"/>
  <c r="FY22" i="5"/>
  <c r="FZ22" i="5"/>
  <c r="GA22" i="5"/>
  <c r="GB22" i="5"/>
  <c r="GC22" i="5"/>
  <c r="GD22" i="5"/>
  <c r="GE22" i="5"/>
  <c r="GF22" i="5"/>
  <c r="GG22" i="5"/>
  <c r="GH22" i="5"/>
  <c r="GI22" i="5"/>
  <c r="GJ22" i="5"/>
  <c r="GK22" i="5"/>
  <c r="GL22" i="5"/>
  <c r="FI23" i="5"/>
  <c r="FJ23" i="5"/>
  <c r="FK23" i="5"/>
  <c r="FL23" i="5"/>
  <c r="FM23" i="5"/>
  <c r="FN23" i="5"/>
  <c r="FO23" i="5"/>
  <c r="FP23" i="5"/>
  <c r="FQ23" i="5"/>
  <c r="FR23" i="5"/>
  <c r="FS23" i="5"/>
  <c r="FT23" i="5"/>
  <c r="FU23" i="5"/>
  <c r="FV23" i="5"/>
  <c r="FW23" i="5"/>
  <c r="FX23" i="5"/>
  <c r="FY23" i="5"/>
  <c r="FZ23" i="5"/>
  <c r="GA23" i="5"/>
  <c r="GB23" i="5"/>
  <c r="GC23" i="5"/>
  <c r="GD23" i="5"/>
  <c r="GE23" i="5"/>
  <c r="GF23" i="5"/>
  <c r="GG23" i="5"/>
  <c r="GH23" i="5"/>
  <c r="GI23" i="5"/>
  <c r="GJ23" i="5"/>
  <c r="GK23" i="5"/>
  <c r="GL23" i="5"/>
  <c r="FI24" i="5"/>
  <c r="FJ24" i="5"/>
  <c r="FK24" i="5"/>
  <c r="FL24" i="5"/>
  <c r="FM24" i="5"/>
  <c r="FN24" i="5"/>
  <c r="FO24" i="5"/>
  <c r="FP24" i="5"/>
  <c r="FQ24" i="5"/>
  <c r="FR24" i="5"/>
  <c r="FS24" i="5"/>
  <c r="FT24" i="5"/>
  <c r="FU24" i="5"/>
  <c r="FV24" i="5"/>
  <c r="FW24" i="5"/>
  <c r="FX24" i="5"/>
  <c r="FY24" i="5"/>
  <c r="FZ24" i="5"/>
  <c r="GA24" i="5"/>
  <c r="GB24" i="5"/>
  <c r="GC24" i="5"/>
  <c r="GD24" i="5"/>
  <c r="GE24" i="5"/>
  <c r="GF24" i="5"/>
  <c r="GG24" i="5"/>
  <c r="GH24" i="5"/>
  <c r="GI24" i="5"/>
  <c r="GJ24" i="5"/>
  <c r="GK24" i="5"/>
  <c r="GL24" i="5"/>
  <c r="FI25" i="5"/>
  <c r="FJ25" i="5"/>
  <c r="FK25" i="5"/>
  <c r="FL25" i="5"/>
  <c r="FM25" i="5"/>
  <c r="FN25" i="5"/>
  <c r="FO25" i="5"/>
  <c r="FP25" i="5"/>
  <c r="FQ25" i="5"/>
  <c r="FR25" i="5"/>
  <c r="FS25" i="5"/>
  <c r="FT25" i="5"/>
  <c r="FU25" i="5"/>
  <c r="FV25" i="5"/>
  <c r="FW25" i="5"/>
  <c r="FX25" i="5"/>
  <c r="FY25" i="5"/>
  <c r="FZ25" i="5"/>
  <c r="GA25" i="5"/>
  <c r="GB25" i="5"/>
  <c r="GC25" i="5"/>
  <c r="GD25" i="5"/>
  <c r="GE25" i="5"/>
  <c r="GF25" i="5"/>
  <c r="GG25" i="5"/>
  <c r="GH25" i="5"/>
  <c r="GI25" i="5"/>
  <c r="GJ25" i="5"/>
  <c r="GK25" i="5"/>
  <c r="GL25" i="5"/>
  <c r="FI26" i="5"/>
  <c r="FJ26" i="5"/>
  <c r="FK26" i="5"/>
  <c r="FL26" i="5"/>
  <c r="FM26" i="5"/>
  <c r="FN26" i="5"/>
  <c r="FO26" i="5"/>
  <c r="FP26" i="5"/>
  <c r="FQ26" i="5"/>
  <c r="FR26" i="5"/>
  <c r="FS26" i="5"/>
  <c r="FT26" i="5"/>
  <c r="FU26" i="5"/>
  <c r="FV26" i="5"/>
  <c r="FW26" i="5"/>
  <c r="FX26" i="5"/>
  <c r="FY26" i="5"/>
  <c r="FZ26" i="5"/>
  <c r="GA26" i="5"/>
  <c r="GB26" i="5"/>
  <c r="GC26" i="5"/>
  <c r="GD26" i="5"/>
  <c r="GE26" i="5"/>
  <c r="GF26" i="5"/>
  <c r="GG26" i="5"/>
  <c r="GH26" i="5"/>
  <c r="GI26" i="5"/>
  <c r="GJ26" i="5"/>
  <c r="GK26" i="5"/>
  <c r="GL26" i="5"/>
  <c r="FI27" i="5"/>
  <c r="FJ27" i="5"/>
  <c r="FK27" i="5"/>
  <c r="FL27" i="5"/>
  <c r="FM27" i="5"/>
  <c r="FN27" i="5"/>
  <c r="FO27" i="5"/>
  <c r="FP27" i="5"/>
  <c r="FQ27" i="5"/>
  <c r="FR27" i="5"/>
  <c r="FS27" i="5"/>
  <c r="FT27" i="5"/>
  <c r="FU27" i="5"/>
  <c r="FV27" i="5"/>
  <c r="FW27" i="5"/>
  <c r="FX27" i="5"/>
  <c r="FY27" i="5"/>
  <c r="FZ27" i="5"/>
  <c r="GA27" i="5"/>
  <c r="GB27" i="5"/>
  <c r="GC27" i="5"/>
  <c r="GD27" i="5"/>
  <c r="GE27" i="5"/>
  <c r="GF27" i="5"/>
  <c r="GG27" i="5"/>
  <c r="GH27" i="5"/>
  <c r="GI27" i="5"/>
  <c r="GJ27" i="5"/>
  <c r="GK27" i="5"/>
  <c r="GL27" i="5"/>
  <c r="FI28" i="5"/>
  <c r="FJ28" i="5"/>
  <c r="FK28" i="5"/>
  <c r="FL28" i="5"/>
  <c r="FM28" i="5"/>
  <c r="FN28" i="5"/>
  <c r="FO28" i="5"/>
  <c r="FP28" i="5"/>
  <c r="FQ28" i="5"/>
  <c r="FR28" i="5"/>
  <c r="FS28" i="5"/>
  <c r="FT28" i="5"/>
  <c r="FU28" i="5"/>
  <c r="FV28" i="5"/>
  <c r="FW28" i="5"/>
  <c r="FX28" i="5"/>
  <c r="FY28" i="5"/>
  <c r="FZ28" i="5"/>
  <c r="GA28" i="5"/>
  <c r="GB28" i="5"/>
  <c r="GC28" i="5"/>
  <c r="GD28" i="5"/>
  <c r="GE28" i="5"/>
  <c r="GF28" i="5"/>
  <c r="GG28" i="5"/>
  <c r="GH28" i="5"/>
  <c r="GI28" i="5"/>
  <c r="GJ28" i="5"/>
  <c r="GK28" i="5"/>
  <c r="GL28" i="5"/>
  <c r="FI29" i="5"/>
  <c r="FJ29" i="5"/>
  <c r="FK29" i="5"/>
  <c r="FL29" i="5"/>
  <c r="FM29" i="5"/>
  <c r="FN29" i="5"/>
  <c r="FO29" i="5"/>
  <c r="FP29" i="5"/>
  <c r="FQ29" i="5"/>
  <c r="FR29" i="5"/>
  <c r="FS29" i="5"/>
  <c r="FT29" i="5"/>
  <c r="FU29" i="5"/>
  <c r="FV29" i="5"/>
  <c r="FW29" i="5"/>
  <c r="FX29" i="5"/>
  <c r="FY29" i="5"/>
  <c r="FZ29" i="5"/>
  <c r="GA29" i="5"/>
  <c r="GB29" i="5"/>
  <c r="GC29" i="5"/>
  <c r="GD29" i="5"/>
  <c r="GE29" i="5"/>
  <c r="GF29" i="5"/>
  <c r="GG29" i="5"/>
  <c r="GH29" i="5"/>
  <c r="GI29" i="5"/>
  <c r="GJ29" i="5"/>
  <c r="GK29" i="5"/>
  <c r="GL29" i="5"/>
  <c r="FI30" i="5"/>
  <c r="FJ30" i="5"/>
  <c r="FK30" i="5"/>
  <c r="FL30" i="5"/>
  <c r="FM30" i="5"/>
  <c r="FN30" i="5"/>
  <c r="FO30" i="5"/>
  <c r="FP30" i="5"/>
  <c r="FQ30" i="5"/>
  <c r="FR30" i="5"/>
  <c r="FS30" i="5"/>
  <c r="FT30" i="5"/>
  <c r="FU30" i="5"/>
  <c r="FV30" i="5"/>
  <c r="FW30" i="5"/>
  <c r="FX30" i="5"/>
  <c r="FY30" i="5"/>
  <c r="FZ30" i="5"/>
  <c r="GA30" i="5"/>
  <c r="GB30" i="5"/>
  <c r="GC30" i="5"/>
  <c r="GD30" i="5"/>
  <c r="GE30" i="5"/>
  <c r="GF30" i="5"/>
  <c r="GG30" i="5"/>
  <c r="GH30" i="5"/>
  <c r="GI30" i="5"/>
  <c r="GJ30" i="5"/>
  <c r="GK30" i="5"/>
  <c r="GL30" i="5"/>
  <c r="FI31" i="5"/>
  <c r="FJ31" i="5"/>
  <c r="FK31" i="5"/>
  <c r="FL31" i="5"/>
  <c r="FM31" i="5"/>
  <c r="FN31" i="5"/>
  <c r="FO31" i="5"/>
  <c r="FP31" i="5"/>
  <c r="FQ31" i="5"/>
  <c r="FR31" i="5"/>
  <c r="FS31" i="5"/>
  <c r="FT31" i="5"/>
  <c r="FU31" i="5"/>
  <c r="FV31" i="5"/>
  <c r="FW31" i="5"/>
  <c r="FX31" i="5"/>
  <c r="FY31" i="5"/>
  <c r="FZ31" i="5"/>
  <c r="GA31" i="5"/>
  <c r="GB31" i="5"/>
  <c r="GC31" i="5"/>
  <c r="GD31" i="5"/>
  <c r="GE31" i="5"/>
  <c r="GF31" i="5"/>
  <c r="GG31" i="5"/>
  <c r="GH31" i="5"/>
  <c r="GI31" i="5"/>
  <c r="GJ31" i="5"/>
  <c r="GK31" i="5"/>
  <c r="GL31" i="5"/>
  <c r="FI32" i="5"/>
  <c r="FJ32" i="5"/>
  <c r="FK32" i="5"/>
  <c r="FL32" i="5"/>
  <c r="FM32" i="5"/>
  <c r="FN32" i="5"/>
  <c r="FO32" i="5"/>
  <c r="FP32" i="5"/>
  <c r="FQ32" i="5"/>
  <c r="FR32" i="5"/>
  <c r="FS32" i="5"/>
  <c r="FT32" i="5"/>
  <c r="FU32" i="5"/>
  <c r="FV32" i="5"/>
  <c r="FW32" i="5"/>
  <c r="FX32" i="5"/>
  <c r="FY32" i="5"/>
  <c r="FZ32" i="5"/>
  <c r="GA32" i="5"/>
  <c r="GB32" i="5"/>
  <c r="GC32" i="5"/>
  <c r="GD32" i="5"/>
  <c r="GE32" i="5"/>
  <c r="GF32" i="5"/>
  <c r="GG32" i="5"/>
  <c r="GH32" i="5"/>
  <c r="GI32" i="5"/>
  <c r="GJ32" i="5"/>
  <c r="GK32" i="5"/>
  <c r="GL32" i="5"/>
  <c r="FI33" i="5"/>
  <c r="FJ33" i="5"/>
  <c r="FK33" i="5"/>
  <c r="FL33" i="5"/>
  <c r="FM33" i="5"/>
  <c r="FN33" i="5"/>
  <c r="FO33" i="5"/>
  <c r="FP33" i="5"/>
  <c r="FQ33" i="5"/>
  <c r="FR33" i="5"/>
  <c r="FS33" i="5"/>
  <c r="FT33" i="5"/>
  <c r="FU33" i="5"/>
  <c r="FV33" i="5"/>
  <c r="FW33" i="5"/>
  <c r="FX33" i="5"/>
  <c r="FY33" i="5"/>
  <c r="FZ33" i="5"/>
  <c r="GA33" i="5"/>
  <c r="GB33" i="5"/>
  <c r="GC33" i="5"/>
  <c r="GD33" i="5"/>
  <c r="GE33" i="5"/>
  <c r="GF33" i="5"/>
  <c r="GG33" i="5"/>
  <c r="GH33" i="5"/>
  <c r="GI33" i="5"/>
  <c r="GJ33" i="5"/>
  <c r="GK33" i="5"/>
  <c r="GL33" i="5"/>
  <c r="FI34" i="5"/>
  <c r="FJ34" i="5"/>
  <c r="FK34" i="5"/>
  <c r="FL34" i="5"/>
  <c r="FM34" i="5"/>
  <c r="FN34" i="5"/>
  <c r="FO34" i="5"/>
  <c r="FP34" i="5"/>
  <c r="FQ34" i="5"/>
  <c r="FR34" i="5"/>
  <c r="FS34" i="5"/>
  <c r="FT34" i="5"/>
  <c r="FU34" i="5"/>
  <c r="FV34" i="5"/>
  <c r="FW34" i="5"/>
  <c r="FX34" i="5"/>
  <c r="FY34" i="5"/>
  <c r="FZ34" i="5"/>
  <c r="GA34" i="5"/>
  <c r="GB34" i="5"/>
  <c r="GC34" i="5"/>
  <c r="GD34" i="5"/>
  <c r="GE34" i="5"/>
  <c r="GF34" i="5"/>
  <c r="GG34" i="5"/>
  <c r="GH34" i="5"/>
  <c r="GI34" i="5"/>
  <c r="GJ34" i="5"/>
  <c r="GK34" i="5"/>
  <c r="GL34" i="5"/>
  <c r="FI35" i="5"/>
  <c r="FJ35" i="5"/>
  <c r="FK35" i="5"/>
  <c r="FL35" i="5"/>
  <c r="FM35" i="5"/>
  <c r="FN35" i="5"/>
  <c r="FO35" i="5"/>
  <c r="FP35" i="5"/>
  <c r="FQ35" i="5"/>
  <c r="FR35" i="5"/>
  <c r="FS35" i="5"/>
  <c r="FT35" i="5"/>
  <c r="FU35" i="5"/>
  <c r="FV35" i="5"/>
  <c r="FW35" i="5"/>
  <c r="FX35" i="5"/>
  <c r="FY35" i="5"/>
  <c r="FZ35" i="5"/>
  <c r="GA35" i="5"/>
  <c r="GB35" i="5"/>
  <c r="GC35" i="5"/>
  <c r="GD35" i="5"/>
  <c r="GE35" i="5"/>
  <c r="GF35" i="5"/>
  <c r="GG35" i="5"/>
  <c r="GH35" i="5"/>
  <c r="GI35" i="5"/>
  <c r="GJ35" i="5"/>
  <c r="GK35" i="5"/>
  <c r="GL35" i="5"/>
  <c r="FI36" i="5"/>
  <c r="FJ36" i="5"/>
  <c r="FK36" i="5"/>
  <c r="FL36" i="5"/>
  <c r="FM36" i="5"/>
  <c r="FN36" i="5"/>
  <c r="FO36" i="5"/>
  <c r="FP36" i="5"/>
  <c r="FQ36" i="5"/>
  <c r="FR36" i="5"/>
  <c r="FS36" i="5"/>
  <c r="FT36" i="5"/>
  <c r="FU36" i="5"/>
  <c r="FV36" i="5"/>
  <c r="FW36" i="5"/>
  <c r="FX36" i="5"/>
  <c r="FY36" i="5"/>
  <c r="FZ36" i="5"/>
  <c r="GA36" i="5"/>
  <c r="GB36" i="5"/>
  <c r="GC36" i="5"/>
  <c r="GD36" i="5"/>
  <c r="GE36" i="5"/>
  <c r="GF36" i="5"/>
  <c r="GG36" i="5"/>
  <c r="GH36" i="5"/>
  <c r="GI36" i="5"/>
  <c r="GJ36" i="5"/>
  <c r="GK36" i="5"/>
  <c r="GL36" i="5"/>
  <c r="FI37" i="5"/>
  <c r="FJ37" i="5"/>
  <c r="FK37" i="5"/>
  <c r="FL37" i="5"/>
  <c r="FM37" i="5"/>
  <c r="FN37" i="5"/>
  <c r="FO37" i="5"/>
  <c r="FP37" i="5"/>
  <c r="FQ37" i="5"/>
  <c r="FR37" i="5"/>
  <c r="FS37" i="5"/>
  <c r="FT37" i="5"/>
  <c r="FU37" i="5"/>
  <c r="FV37" i="5"/>
  <c r="FW37" i="5"/>
  <c r="FX37" i="5"/>
  <c r="FY37" i="5"/>
  <c r="FZ37" i="5"/>
  <c r="GA37" i="5"/>
  <c r="GB37" i="5"/>
  <c r="GC37" i="5"/>
  <c r="GD37" i="5"/>
  <c r="GE37" i="5"/>
  <c r="GF37" i="5"/>
  <c r="GG37" i="5"/>
  <c r="GH37" i="5"/>
  <c r="GI37" i="5"/>
  <c r="GJ37" i="5"/>
  <c r="GK37" i="5"/>
  <c r="GL37" i="5"/>
  <c r="FI38" i="5"/>
  <c r="FJ38" i="5"/>
  <c r="FK38" i="5"/>
  <c r="FL38" i="5"/>
  <c r="FM38" i="5"/>
  <c r="FN38" i="5"/>
  <c r="FO38" i="5"/>
  <c r="FP38" i="5"/>
  <c r="FQ38" i="5"/>
  <c r="FR38" i="5"/>
  <c r="FS38" i="5"/>
  <c r="FT38" i="5"/>
  <c r="FU38" i="5"/>
  <c r="FV38" i="5"/>
  <c r="FW38" i="5"/>
  <c r="FX38" i="5"/>
  <c r="FY38" i="5"/>
  <c r="FZ38" i="5"/>
  <c r="GA38" i="5"/>
  <c r="GB38" i="5"/>
  <c r="GC38" i="5"/>
  <c r="GD38" i="5"/>
  <c r="GE38" i="5"/>
  <c r="GF38" i="5"/>
  <c r="GG38" i="5"/>
  <c r="GH38" i="5"/>
  <c r="GI38" i="5"/>
  <c r="GJ38" i="5"/>
  <c r="GK38" i="5"/>
  <c r="GL38" i="5"/>
  <c r="FI39" i="5"/>
  <c r="FJ39" i="5"/>
  <c r="FK39" i="5"/>
  <c r="FL39" i="5"/>
  <c r="FM39" i="5"/>
  <c r="FN39" i="5"/>
  <c r="FO39" i="5"/>
  <c r="FP39" i="5"/>
  <c r="FQ39" i="5"/>
  <c r="FR39" i="5"/>
  <c r="FS39" i="5"/>
  <c r="FT39" i="5"/>
  <c r="FU39" i="5"/>
  <c r="FV39" i="5"/>
  <c r="FW39" i="5"/>
  <c r="FX39" i="5"/>
  <c r="FY39" i="5"/>
  <c r="FZ39" i="5"/>
  <c r="GA39" i="5"/>
  <c r="GB39" i="5"/>
  <c r="GC39" i="5"/>
  <c r="GD39" i="5"/>
  <c r="GE39" i="5"/>
  <c r="GF39" i="5"/>
  <c r="GG39" i="5"/>
  <c r="GH39" i="5"/>
  <c r="GI39" i="5"/>
  <c r="GJ39" i="5"/>
  <c r="GK39" i="5"/>
  <c r="GL39" i="5"/>
  <c r="FI40" i="5"/>
  <c r="FJ40" i="5"/>
  <c r="FK40" i="5"/>
  <c r="FL40" i="5"/>
  <c r="FM40" i="5"/>
  <c r="FN40" i="5"/>
  <c r="FO40" i="5"/>
  <c r="FP40" i="5"/>
  <c r="FQ40" i="5"/>
  <c r="FR40" i="5"/>
  <c r="FS40" i="5"/>
  <c r="FT40" i="5"/>
  <c r="FU40" i="5"/>
  <c r="FV40" i="5"/>
  <c r="FW40" i="5"/>
  <c r="FX40" i="5"/>
  <c r="FY40" i="5"/>
  <c r="FZ40" i="5"/>
  <c r="GA40" i="5"/>
  <c r="GB40" i="5"/>
  <c r="GC40" i="5"/>
  <c r="GD40" i="5"/>
  <c r="GE40" i="5"/>
  <c r="GF40" i="5"/>
  <c r="GG40" i="5"/>
  <c r="GH40" i="5"/>
  <c r="GI40" i="5"/>
  <c r="GJ40" i="5"/>
  <c r="GK40" i="5"/>
  <c r="GL40" i="5"/>
  <c r="FI41" i="5"/>
  <c r="FJ41" i="5"/>
  <c r="FK41" i="5"/>
  <c r="FL41" i="5"/>
  <c r="FM41" i="5"/>
  <c r="FN41" i="5"/>
  <c r="FO41" i="5"/>
  <c r="FP41" i="5"/>
  <c r="FQ41" i="5"/>
  <c r="FR41" i="5"/>
  <c r="FS41" i="5"/>
  <c r="FT41" i="5"/>
  <c r="FU41" i="5"/>
  <c r="FV41" i="5"/>
  <c r="FW41" i="5"/>
  <c r="FX41" i="5"/>
  <c r="FY41" i="5"/>
  <c r="FZ41" i="5"/>
  <c r="GA41" i="5"/>
  <c r="GB41" i="5"/>
  <c r="GC41" i="5"/>
  <c r="GD41" i="5"/>
  <c r="GE41" i="5"/>
  <c r="GF41" i="5"/>
  <c r="GG41" i="5"/>
  <c r="GH41" i="5"/>
  <c r="GI41" i="5"/>
  <c r="GJ41" i="5"/>
  <c r="GK41" i="5"/>
  <c r="GL41" i="5"/>
  <c r="FI42" i="5"/>
  <c r="FJ42" i="5"/>
  <c r="FK42" i="5"/>
  <c r="FL42" i="5"/>
  <c r="FM42" i="5"/>
  <c r="FN42" i="5"/>
  <c r="FO42" i="5"/>
  <c r="FP42" i="5"/>
  <c r="FQ42" i="5"/>
  <c r="FR42" i="5"/>
  <c r="FS42" i="5"/>
  <c r="FT42" i="5"/>
  <c r="FU42" i="5"/>
  <c r="FV42" i="5"/>
  <c r="FW42" i="5"/>
  <c r="FX42" i="5"/>
  <c r="FY42" i="5"/>
  <c r="FZ42" i="5"/>
  <c r="GA42" i="5"/>
  <c r="GB42" i="5"/>
  <c r="GC42" i="5"/>
  <c r="GD42" i="5"/>
  <c r="GE42" i="5"/>
  <c r="GF42" i="5"/>
  <c r="GG42" i="5"/>
  <c r="GH42" i="5"/>
  <c r="GI42" i="5"/>
  <c r="GJ42" i="5"/>
  <c r="GK42" i="5"/>
  <c r="GL42" i="5"/>
  <c r="FI43" i="5"/>
  <c r="FJ43" i="5"/>
  <c r="FK43" i="5"/>
  <c r="FL43" i="5"/>
  <c r="FM43" i="5"/>
  <c r="FN43" i="5"/>
  <c r="FO43" i="5"/>
  <c r="FP43" i="5"/>
  <c r="FQ43" i="5"/>
  <c r="FR43" i="5"/>
  <c r="FS43" i="5"/>
  <c r="FT43" i="5"/>
  <c r="FU43" i="5"/>
  <c r="FV43" i="5"/>
  <c r="FW43" i="5"/>
  <c r="FX43" i="5"/>
  <c r="FY43" i="5"/>
  <c r="FZ43" i="5"/>
  <c r="GA43" i="5"/>
  <c r="GB43" i="5"/>
  <c r="GC43" i="5"/>
  <c r="GD43" i="5"/>
  <c r="GE43" i="5"/>
  <c r="GF43" i="5"/>
  <c r="GG43" i="5"/>
  <c r="GH43" i="5"/>
  <c r="GI43" i="5"/>
  <c r="GJ43" i="5"/>
  <c r="GK43" i="5"/>
  <c r="GL43" i="5"/>
  <c r="FI44" i="5"/>
  <c r="FJ44" i="5"/>
  <c r="FK44" i="5"/>
  <c r="FL44" i="5"/>
  <c r="FM44" i="5"/>
  <c r="FN44" i="5"/>
  <c r="FO44" i="5"/>
  <c r="FP44" i="5"/>
  <c r="FQ44" i="5"/>
  <c r="FR44" i="5"/>
  <c r="FS44" i="5"/>
  <c r="FT44" i="5"/>
  <c r="FU44" i="5"/>
  <c r="FV44" i="5"/>
  <c r="FW44" i="5"/>
  <c r="FX44" i="5"/>
  <c r="FY44" i="5"/>
  <c r="FZ44" i="5"/>
  <c r="GA44" i="5"/>
  <c r="GB44" i="5"/>
  <c r="GC44" i="5"/>
  <c r="GD44" i="5"/>
  <c r="GE44" i="5"/>
  <c r="GF44" i="5"/>
  <c r="GG44" i="5"/>
  <c r="GH44" i="5"/>
  <c r="GI44" i="5"/>
  <c r="GJ44" i="5"/>
  <c r="GK44" i="5"/>
  <c r="GL44" i="5"/>
  <c r="FI45" i="5"/>
  <c r="FJ45" i="5"/>
  <c r="FK45" i="5"/>
  <c r="FL45" i="5"/>
  <c r="FM45" i="5"/>
  <c r="FN45" i="5"/>
  <c r="FO45" i="5"/>
  <c r="FP45" i="5"/>
  <c r="FQ45" i="5"/>
  <c r="FR45" i="5"/>
  <c r="FS45" i="5"/>
  <c r="FT45" i="5"/>
  <c r="FU45" i="5"/>
  <c r="FV45" i="5"/>
  <c r="FW45" i="5"/>
  <c r="FX45" i="5"/>
  <c r="FY45" i="5"/>
  <c r="FZ45" i="5"/>
  <c r="GA45" i="5"/>
  <c r="GB45" i="5"/>
  <c r="GC45" i="5"/>
  <c r="GD45" i="5"/>
  <c r="GE45" i="5"/>
  <c r="GF45" i="5"/>
  <c r="GG45" i="5"/>
  <c r="GH45" i="5"/>
  <c r="GI45" i="5"/>
  <c r="GJ45" i="5"/>
  <c r="GK45" i="5"/>
  <c r="GL45" i="5"/>
  <c r="FI46" i="5"/>
  <c r="FJ46" i="5"/>
  <c r="FK46" i="5"/>
  <c r="FL46" i="5"/>
  <c r="FM46" i="5"/>
  <c r="FN46" i="5"/>
  <c r="FO46" i="5"/>
  <c r="FP46" i="5"/>
  <c r="FQ46" i="5"/>
  <c r="FR46" i="5"/>
  <c r="FS46" i="5"/>
  <c r="FT46" i="5"/>
  <c r="FU46" i="5"/>
  <c r="FV46" i="5"/>
  <c r="FW46" i="5"/>
  <c r="FX46" i="5"/>
  <c r="FY46" i="5"/>
  <c r="FZ46" i="5"/>
  <c r="GA46" i="5"/>
  <c r="GB46" i="5"/>
  <c r="GC46" i="5"/>
  <c r="GD46" i="5"/>
  <c r="GE46" i="5"/>
  <c r="GF46" i="5"/>
  <c r="GG46" i="5"/>
  <c r="GH46" i="5"/>
  <c r="GI46" i="5"/>
  <c r="GJ46" i="5"/>
  <c r="GK46" i="5"/>
  <c r="GL46" i="5"/>
  <c r="FI47" i="5"/>
  <c r="FJ47" i="5"/>
  <c r="FK47" i="5"/>
  <c r="FL47" i="5"/>
  <c r="FM47" i="5"/>
  <c r="FN47" i="5"/>
  <c r="FO47" i="5"/>
  <c r="FP47" i="5"/>
  <c r="FQ47" i="5"/>
  <c r="FR47" i="5"/>
  <c r="FS47" i="5"/>
  <c r="FT47" i="5"/>
  <c r="FU47" i="5"/>
  <c r="FV47" i="5"/>
  <c r="FW47" i="5"/>
  <c r="FX47" i="5"/>
  <c r="FY47" i="5"/>
  <c r="FZ47" i="5"/>
  <c r="GA47" i="5"/>
  <c r="GB47" i="5"/>
  <c r="GC47" i="5"/>
  <c r="GD47" i="5"/>
  <c r="GE47" i="5"/>
  <c r="GF47" i="5"/>
  <c r="GG47" i="5"/>
  <c r="GH47" i="5"/>
  <c r="GI47" i="5"/>
  <c r="GJ47" i="5"/>
  <c r="GK47" i="5"/>
  <c r="GL47" i="5"/>
  <c r="FI48" i="5"/>
  <c r="FJ48" i="5"/>
  <c r="FK48" i="5"/>
  <c r="FL48" i="5"/>
  <c r="FM48" i="5"/>
  <c r="FN48" i="5"/>
  <c r="FO48" i="5"/>
  <c r="FP48" i="5"/>
  <c r="FQ48" i="5"/>
  <c r="FR48" i="5"/>
  <c r="FS48" i="5"/>
  <c r="FT48" i="5"/>
  <c r="FU48" i="5"/>
  <c r="FV48" i="5"/>
  <c r="FW48" i="5"/>
  <c r="FX48" i="5"/>
  <c r="FY48" i="5"/>
  <c r="FZ48" i="5"/>
  <c r="GA48" i="5"/>
  <c r="GB48" i="5"/>
  <c r="GC48" i="5"/>
  <c r="GD48" i="5"/>
  <c r="GE48" i="5"/>
  <c r="GF48" i="5"/>
  <c r="GG48" i="5"/>
  <c r="GH48" i="5"/>
  <c r="GI48" i="5"/>
  <c r="GJ48" i="5"/>
  <c r="GK48" i="5"/>
  <c r="GL48" i="5"/>
  <c r="FI49" i="5"/>
  <c r="FJ49" i="5"/>
  <c r="FK49" i="5"/>
  <c r="FL49" i="5"/>
  <c r="FM49" i="5"/>
  <c r="FN49" i="5"/>
  <c r="FO49" i="5"/>
  <c r="FP49" i="5"/>
  <c r="FQ49" i="5"/>
  <c r="FR49" i="5"/>
  <c r="FS49" i="5"/>
  <c r="FT49" i="5"/>
  <c r="FU49" i="5"/>
  <c r="FV49" i="5"/>
  <c r="FW49" i="5"/>
  <c r="FX49" i="5"/>
  <c r="FY49" i="5"/>
  <c r="FZ49" i="5"/>
  <c r="GA49" i="5"/>
  <c r="GB49" i="5"/>
  <c r="GC49" i="5"/>
  <c r="GD49" i="5"/>
  <c r="GE49" i="5"/>
  <c r="GF49" i="5"/>
  <c r="GG49" i="5"/>
  <c r="GH49" i="5"/>
  <c r="GI49" i="5"/>
  <c r="GJ49" i="5"/>
  <c r="GK49" i="5"/>
  <c r="GL49" i="5"/>
  <c r="FI50" i="5"/>
  <c r="FJ50" i="5"/>
  <c r="FK50" i="5"/>
  <c r="FL50" i="5"/>
  <c r="FM50" i="5"/>
  <c r="FN50" i="5"/>
  <c r="FO50" i="5"/>
  <c r="FP50" i="5"/>
  <c r="FQ50" i="5"/>
  <c r="FR50" i="5"/>
  <c r="FS50" i="5"/>
  <c r="FT50" i="5"/>
  <c r="FU50" i="5"/>
  <c r="FV50" i="5"/>
  <c r="FW50" i="5"/>
  <c r="FX50" i="5"/>
  <c r="FY50" i="5"/>
  <c r="FZ50" i="5"/>
  <c r="GA50" i="5"/>
  <c r="GB50" i="5"/>
  <c r="GC50" i="5"/>
  <c r="GD50" i="5"/>
  <c r="GE50" i="5"/>
  <c r="GF50" i="5"/>
  <c r="GG50" i="5"/>
  <c r="GH50" i="5"/>
  <c r="GI50" i="5"/>
  <c r="GJ50" i="5"/>
  <c r="GK50" i="5"/>
  <c r="GL50" i="5"/>
  <c r="FI51" i="5"/>
  <c r="FJ51" i="5"/>
  <c r="FK51" i="5"/>
  <c r="FL51" i="5"/>
  <c r="FM51" i="5"/>
  <c r="FN51" i="5"/>
  <c r="FO51" i="5"/>
  <c r="FP51" i="5"/>
  <c r="FQ51" i="5"/>
  <c r="FR51" i="5"/>
  <c r="FS51" i="5"/>
  <c r="FT51" i="5"/>
  <c r="FU51" i="5"/>
  <c r="FV51" i="5"/>
  <c r="FW51" i="5"/>
  <c r="FX51" i="5"/>
  <c r="FY51" i="5"/>
  <c r="FZ51" i="5"/>
  <c r="GA51" i="5"/>
  <c r="GB51" i="5"/>
  <c r="GC51" i="5"/>
  <c r="GD51" i="5"/>
  <c r="GE51" i="5"/>
  <c r="GF51" i="5"/>
  <c r="GG51" i="5"/>
  <c r="GH51" i="5"/>
  <c r="GI51" i="5"/>
  <c r="GJ51" i="5"/>
  <c r="GK51" i="5"/>
  <c r="GL51" i="5"/>
  <c r="FI52" i="5"/>
  <c r="FJ52" i="5"/>
  <c r="FK52" i="5"/>
  <c r="FL52" i="5"/>
  <c r="FM52" i="5"/>
  <c r="FN52" i="5"/>
  <c r="FO52" i="5"/>
  <c r="FP52" i="5"/>
  <c r="FQ52" i="5"/>
  <c r="FR52" i="5"/>
  <c r="FS52" i="5"/>
  <c r="FT52" i="5"/>
  <c r="FU52" i="5"/>
  <c r="FV52" i="5"/>
  <c r="FW52" i="5"/>
  <c r="FX52" i="5"/>
  <c r="FY52" i="5"/>
  <c r="FZ52" i="5"/>
  <c r="GA52" i="5"/>
  <c r="GB52" i="5"/>
  <c r="GC52" i="5"/>
  <c r="GD52" i="5"/>
  <c r="GE52" i="5"/>
  <c r="GF52" i="5"/>
  <c r="GG52" i="5"/>
  <c r="GH52" i="5"/>
  <c r="GI52" i="5"/>
  <c r="GJ52" i="5"/>
  <c r="GK52" i="5"/>
  <c r="GL52" i="5"/>
  <c r="FI53" i="5"/>
  <c r="FJ53" i="5"/>
  <c r="FK53" i="5"/>
  <c r="FL53" i="5"/>
  <c r="FM53" i="5"/>
  <c r="FN53" i="5"/>
  <c r="FO53" i="5"/>
  <c r="FP53" i="5"/>
  <c r="FQ53" i="5"/>
  <c r="FR53" i="5"/>
  <c r="FS53" i="5"/>
  <c r="FT53" i="5"/>
  <c r="FU53" i="5"/>
  <c r="FV53" i="5"/>
  <c r="FW53" i="5"/>
  <c r="FX53" i="5"/>
  <c r="FY53" i="5"/>
  <c r="FZ53" i="5"/>
  <c r="GA53" i="5"/>
  <c r="GB53" i="5"/>
  <c r="GC53" i="5"/>
  <c r="GD53" i="5"/>
  <c r="GE53" i="5"/>
  <c r="GF53" i="5"/>
  <c r="GG53" i="5"/>
  <c r="GH53" i="5"/>
  <c r="GI53" i="5"/>
  <c r="GJ53" i="5"/>
  <c r="GK53" i="5"/>
  <c r="GL53" i="5"/>
  <c r="FI54" i="5"/>
  <c r="FJ54" i="5"/>
  <c r="FK54" i="5"/>
  <c r="FL54" i="5"/>
  <c r="FM54" i="5"/>
  <c r="FN54" i="5"/>
  <c r="FO54" i="5"/>
  <c r="FP54" i="5"/>
  <c r="FQ54" i="5"/>
  <c r="FR54" i="5"/>
  <c r="FS54" i="5"/>
  <c r="FT54" i="5"/>
  <c r="FU54" i="5"/>
  <c r="FV54" i="5"/>
  <c r="FW54" i="5"/>
  <c r="FX54" i="5"/>
  <c r="FY54" i="5"/>
  <c r="FZ54" i="5"/>
  <c r="GA54" i="5"/>
  <c r="GB54" i="5"/>
  <c r="GC54" i="5"/>
  <c r="GD54" i="5"/>
  <c r="GE54" i="5"/>
  <c r="GF54" i="5"/>
  <c r="GG54" i="5"/>
  <c r="GH54" i="5"/>
  <c r="GI54" i="5"/>
  <c r="GJ54" i="5"/>
  <c r="GK54" i="5"/>
  <c r="GL54" i="5"/>
  <c r="FI55" i="5"/>
  <c r="FJ55" i="5"/>
  <c r="FK55" i="5"/>
  <c r="FL55" i="5"/>
  <c r="FM55" i="5"/>
  <c r="FN55" i="5"/>
  <c r="FO55" i="5"/>
  <c r="FP55" i="5"/>
  <c r="FQ55" i="5"/>
  <c r="FR55" i="5"/>
  <c r="FS55" i="5"/>
  <c r="FT55" i="5"/>
  <c r="FU55" i="5"/>
  <c r="FV55" i="5"/>
  <c r="FW55" i="5"/>
  <c r="FX55" i="5"/>
  <c r="FY55" i="5"/>
  <c r="FZ55" i="5"/>
  <c r="GA55" i="5"/>
  <c r="GB55" i="5"/>
  <c r="GC55" i="5"/>
  <c r="GD55" i="5"/>
  <c r="GE55" i="5"/>
  <c r="GF55" i="5"/>
  <c r="GG55" i="5"/>
  <c r="GH55" i="5"/>
  <c r="GI55" i="5"/>
  <c r="GJ55" i="5"/>
  <c r="GK55" i="5"/>
  <c r="GL55" i="5"/>
  <c r="FI56" i="5"/>
  <c r="FJ56" i="5"/>
  <c r="FK56" i="5"/>
  <c r="FL56" i="5"/>
  <c r="FM56" i="5"/>
  <c r="FN56" i="5"/>
  <c r="FO56" i="5"/>
  <c r="FP56" i="5"/>
  <c r="FQ56" i="5"/>
  <c r="FR56" i="5"/>
  <c r="FS56" i="5"/>
  <c r="FT56" i="5"/>
  <c r="FU56" i="5"/>
  <c r="FV56" i="5"/>
  <c r="FW56" i="5"/>
  <c r="FX56" i="5"/>
  <c r="FY56" i="5"/>
  <c r="FZ56" i="5"/>
  <c r="GA56" i="5"/>
  <c r="GB56" i="5"/>
  <c r="GC56" i="5"/>
  <c r="GD56" i="5"/>
  <c r="GE56" i="5"/>
  <c r="GF56" i="5"/>
  <c r="GG56" i="5"/>
  <c r="GH56" i="5"/>
  <c r="GI56" i="5"/>
  <c r="GJ56" i="5"/>
  <c r="GK56" i="5"/>
  <c r="GL56" i="5"/>
  <c r="FI57" i="5"/>
  <c r="FJ57" i="5"/>
  <c r="FK57" i="5"/>
  <c r="FL57" i="5"/>
  <c r="FM57" i="5"/>
  <c r="FN57" i="5"/>
  <c r="FO57" i="5"/>
  <c r="FP57" i="5"/>
  <c r="FQ57" i="5"/>
  <c r="FR57" i="5"/>
  <c r="FS57" i="5"/>
  <c r="FT57" i="5"/>
  <c r="FU57" i="5"/>
  <c r="FV57" i="5"/>
  <c r="FW57" i="5"/>
  <c r="FX57" i="5"/>
  <c r="FY57" i="5"/>
  <c r="FZ57" i="5"/>
  <c r="GA57" i="5"/>
  <c r="GB57" i="5"/>
  <c r="GC57" i="5"/>
  <c r="GD57" i="5"/>
  <c r="GE57" i="5"/>
  <c r="GF57" i="5"/>
  <c r="GG57" i="5"/>
  <c r="GH57" i="5"/>
  <c r="GI57" i="5"/>
  <c r="GJ57" i="5"/>
  <c r="GK57" i="5"/>
  <c r="GL57" i="5"/>
  <c r="FI58" i="5"/>
  <c r="FJ58" i="5"/>
  <c r="FK58" i="5"/>
  <c r="FL58" i="5"/>
  <c r="FM58" i="5"/>
  <c r="FN58" i="5"/>
  <c r="FO58" i="5"/>
  <c r="FP58" i="5"/>
  <c r="FQ58" i="5"/>
  <c r="FR58" i="5"/>
  <c r="FS58" i="5"/>
  <c r="FT58" i="5"/>
  <c r="FU58" i="5"/>
  <c r="FV58" i="5"/>
  <c r="FW58" i="5"/>
  <c r="FX58" i="5"/>
  <c r="FY58" i="5"/>
  <c r="FZ58" i="5"/>
  <c r="GA58" i="5"/>
  <c r="GB58" i="5"/>
  <c r="GC58" i="5"/>
  <c r="GD58" i="5"/>
  <c r="GE58" i="5"/>
  <c r="GF58" i="5"/>
  <c r="GG58" i="5"/>
  <c r="GH58" i="5"/>
  <c r="GI58" i="5"/>
  <c r="GJ58" i="5"/>
  <c r="GK58" i="5"/>
  <c r="GL58" i="5"/>
  <c r="FI59" i="5"/>
  <c r="FJ59" i="5"/>
  <c r="FK59" i="5"/>
  <c r="FL59" i="5"/>
  <c r="FM59" i="5"/>
  <c r="FN59" i="5"/>
  <c r="FO59" i="5"/>
  <c r="FP59" i="5"/>
  <c r="FQ59" i="5"/>
  <c r="FR59" i="5"/>
  <c r="FS59" i="5"/>
  <c r="FT59" i="5"/>
  <c r="FU59" i="5"/>
  <c r="FV59" i="5"/>
  <c r="FW59" i="5"/>
  <c r="FX59" i="5"/>
  <c r="FY59" i="5"/>
  <c r="FZ59" i="5"/>
  <c r="GA59" i="5"/>
  <c r="GB59" i="5"/>
  <c r="GC59" i="5"/>
  <c r="GD59" i="5"/>
  <c r="GE59" i="5"/>
  <c r="GF59" i="5"/>
  <c r="GG59" i="5"/>
  <c r="GH59" i="5"/>
  <c r="GI59" i="5"/>
  <c r="GJ59" i="5"/>
  <c r="GK59" i="5"/>
  <c r="GL59" i="5"/>
  <c r="FI60" i="5"/>
  <c r="FJ60" i="5"/>
  <c r="FK60" i="5"/>
  <c r="FL60" i="5"/>
  <c r="FM60" i="5"/>
  <c r="FN60" i="5"/>
  <c r="FO60" i="5"/>
  <c r="FP60" i="5"/>
  <c r="FQ60" i="5"/>
  <c r="FR60" i="5"/>
  <c r="FS60" i="5"/>
  <c r="FT60" i="5"/>
  <c r="FU60" i="5"/>
  <c r="FV60" i="5"/>
  <c r="FW60" i="5"/>
  <c r="FX60" i="5"/>
  <c r="FY60" i="5"/>
  <c r="FZ60" i="5"/>
  <c r="GA60" i="5"/>
  <c r="GB60" i="5"/>
  <c r="GC60" i="5"/>
  <c r="GD60" i="5"/>
  <c r="GE60" i="5"/>
  <c r="GF60" i="5"/>
  <c r="GG60" i="5"/>
  <c r="GH60" i="5"/>
  <c r="GI60" i="5"/>
  <c r="GJ60" i="5"/>
  <c r="GK60" i="5"/>
  <c r="GL60" i="5"/>
  <c r="FI61" i="5"/>
  <c r="FJ61" i="5"/>
  <c r="FK61" i="5"/>
  <c r="FL61" i="5"/>
  <c r="FM61" i="5"/>
  <c r="FN61" i="5"/>
  <c r="FO61" i="5"/>
  <c r="FP61" i="5"/>
  <c r="FQ61" i="5"/>
  <c r="FR61" i="5"/>
  <c r="FS61" i="5"/>
  <c r="FT61" i="5"/>
  <c r="FU61" i="5"/>
  <c r="FV61" i="5"/>
  <c r="FW61" i="5"/>
  <c r="FX61" i="5"/>
  <c r="FY61" i="5"/>
  <c r="FZ61" i="5"/>
  <c r="GA61" i="5"/>
  <c r="GB61" i="5"/>
  <c r="GC61" i="5"/>
  <c r="GD61" i="5"/>
  <c r="GE61" i="5"/>
  <c r="GF61" i="5"/>
  <c r="GG61" i="5"/>
  <c r="GH61" i="5"/>
  <c r="GI61" i="5"/>
  <c r="GJ61" i="5"/>
  <c r="GK61" i="5"/>
  <c r="GL61" i="5"/>
  <c r="FI62" i="5"/>
  <c r="FJ62" i="5"/>
  <c r="FK62" i="5"/>
  <c r="FL62" i="5"/>
  <c r="FM62" i="5"/>
  <c r="FN62" i="5"/>
  <c r="FO62" i="5"/>
  <c r="FP62" i="5"/>
  <c r="FQ62" i="5"/>
  <c r="FR62" i="5"/>
  <c r="FS62" i="5"/>
  <c r="FT62" i="5"/>
  <c r="FU62" i="5"/>
  <c r="FV62" i="5"/>
  <c r="FW62" i="5"/>
  <c r="FX62" i="5"/>
  <c r="FY62" i="5"/>
  <c r="FZ62" i="5"/>
  <c r="GA62" i="5"/>
  <c r="GB62" i="5"/>
  <c r="GC62" i="5"/>
  <c r="GD62" i="5"/>
  <c r="GE62" i="5"/>
  <c r="GF62" i="5"/>
  <c r="GG62" i="5"/>
  <c r="GH62" i="5"/>
  <c r="GI62" i="5"/>
  <c r="GJ62" i="5"/>
  <c r="GK62" i="5"/>
  <c r="GL62" i="5"/>
  <c r="FI63" i="5"/>
  <c r="FJ63" i="5"/>
  <c r="FK63" i="5"/>
  <c r="FL63" i="5"/>
  <c r="FM63" i="5"/>
  <c r="FN63" i="5"/>
  <c r="FO63" i="5"/>
  <c r="FP63" i="5"/>
  <c r="FQ63" i="5"/>
  <c r="FR63" i="5"/>
  <c r="FS63" i="5"/>
  <c r="FT63" i="5"/>
  <c r="FU63" i="5"/>
  <c r="FV63" i="5"/>
  <c r="FW63" i="5"/>
  <c r="FX63" i="5"/>
  <c r="FY63" i="5"/>
  <c r="FZ63" i="5"/>
  <c r="GA63" i="5"/>
  <c r="GB63" i="5"/>
  <c r="GC63" i="5"/>
  <c r="GD63" i="5"/>
  <c r="GE63" i="5"/>
  <c r="GF63" i="5"/>
  <c r="GG63" i="5"/>
  <c r="GH63" i="5"/>
  <c r="GI63" i="5"/>
  <c r="GJ63" i="5"/>
  <c r="GK63" i="5"/>
  <c r="GL63" i="5"/>
  <c r="FI64" i="5"/>
  <c r="FJ64" i="5"/>
  <c r="FK64" i="5"/>
  <c r="FL64" i="5"/>
  <c r="FM64" i="5"/>
  <c r="FN64" i="5"/>
  <c r="FO64" i="5"/>
  <c r="FP64" i="5"/>
  <c r="FQ64" i="5"/>
  <c r="FR64" i="5"/>
  <c r="FS64" i="5"/>
  <c r="FT64" i="5"/>
  <c r="FU64" i="5"/>
  <c r="FV64" i="5"/>
  <c r="FW64" i="5"/>
  <c r="FX64" i="5"/>
  <c r="FY64" i="5"/>
  <c r="FZ64" i="5"/>
  <c r="GA64" i="5"/>
  <c r="GB64" i="5"/>
  <c r="GC64" i="5"/>
  <c r="GD64" i="5"/>
  <c r="GE64" i="5"/>
  <c r="GF64" i="5"/>
  <c r="GG64" i="5"/>
  <c r="GH64" i="5"/>
  <c r="GI64" i="5"/>
  <c r="GJ64" i="5"/>
  <c r="GK64" i="5"/>
  <c r="GL64" i="5"/>
  <c r="FI65" i="5"/>
  <c r="FJ65" i="5"/>
  <c r="FK65" i="5"/>
  <c r="FL65" i="5"/>
  <c r="FM65" i="5"/>
  <c r="FN65" i="5"/>
  <c r="FO65" i="5"/>
  <c r="FP65" i="5"/>
  <c r="FQ65" i="5"/>
  <c r="FR65" i="5"/>
  <c r="FS65" i="5"/>
  <c r="FT65" i="5"/>
  <c r="FU65" i="5"/>
  <c r="FV65" i="5"/>
  <c r="FW65" i="5"/>
  <c r="FX65" i="5"/>
  <c r="FY65" i="5"/>
  <c r="FZ65" i="5"/>
  <c r="GA65" i="5"/>
  <c r="GB65" i="5"/>
  <c r="GC65" i="5"/>
  <c r="GD65" i="5"/>
  <c r="GE65" i="5"/>
  <c r="GF65" i="5"/>
  <c r="GG65" i="5"/>
  <c r="GH65" i="5"/>
  <c r="GI65" i="5"/>
  <c r="GJ65" i="5"/>
  <c r="GK65" i="5"/>
  <c r="GL65" i="5"/>
  <c r="FI66" i="5"/>
  <c r="FJ66" i="5"/>
  <c r="FK66" i="5"/>
  <c r="FL66" i="5"/>
  <c r="FM66" i="5"/>
  <c r="FN66" i="5"/>
  <c r="FO66" i="5"/>
  <c r="FP66" i="5"/>
  <c r="FQ66" i="5"/>
  <c r="FR66" i="5"/>
  <c r="FS66" i="5"/>
  <c r="FT66" i="5"/>
  <c r="FU66" i="5"/>
  <c r="FV66" i="5"/>
  <c r="FW66" i="5"/>
  <c r="FX66" i="5"/>
  <c r="FY66" i="5"/>
  <c r="FZ66" i="5"/>
  <c r="GA66" i="5"/>
  <c r="GB66" i="5"/>
  <c r="GC66" i="5"/>
  <c r="GD66" i="5"/>
  <c r="GE66" i="5"/>
  <c r="GF66" i="5"/>
  <c r="GG66" i="5"/>
  <c r="GH66" i="5"/>
  <c r="GI66" i="5"/>
  <c r="GJ66" i="5"/>
  <c r="GK66" i="5"/>
  <c r="GL66" i="5"/>
  <c r="FI67" i="5"/>
  <c r="FJ67" i="5"/>
  <c r="FK67" i="5"/>
  <c r="FL67" i="5"/>
  <c r="FM67" i="5"/>
  <c r="FN67" i="5"/>
  <c r="FO67" i="5"/>
  <c r="FP67" i="5"/>
  <c r="FQ67" i="5"/>
  <c r="FR67" i="5"/>
  <c r="FS67" i="5"/>
  <c r="FT67" i="5"/>
  <c r="FU67" i="5"/>
  <c r="FV67" i="5"/>
  <c r="FW67" i="5"/>
  <c r="FX67" i="5"/>
  <c r="FY67" i="5"/>
  <c r="FZ67" i="5"/>
  <c r="GA67" i="5"/>
  <c r="GB67" i="5"/>
  <c r="GC67" i="5"/>
  <c r="GD67" i="5"/>
  <c r="GE67" i="5"/>
  <c r="GF67" i="5"/>
  <c r="GG67" i="5"/>
  <c r="GH67" i="5"/>
  <c r="GI67" i="5"/>
  <c r="GJ67" i="5"/>
  <c r="GK67" i="5"/>
  <c r="GL67" i="5"/>
  <c r="FI68" i="5"/>
  <c r="FJ68" i="5"/>
  <c r="FK68" i="5"/>
  <c r="FL68" i="5"/>
  <c r="FM68" i="5"/>
  <c r="FN68" i="5"/>
  <c r="FO68" i="5"/>
  <c r="FP68" i="5"/>
  <c r="FQ68" i="5"/>
  <c r="FR68" i="5"/>
  <c r="FS68" i="5"/>
  <c r="FT68" i="5"/>
  <c r="FU68" i="5"/>
  <c r="FV68" i="5"/>
  <c r="FW68" i="5"/>
  <c r="FX68" i="5"/>
  <c r="FY68" i="5"/>
  <c r="FZ68" i="5"/>
  <c r="GA68" i="5"/>
  <c r="GB68" i="5"/>
  <c r="GC68" i="5"/>
  <c r="GD68" i="5"/>
  <c r="GE68" i="5"/>
  <c r="GF68" i="5"/>
  <c r="GG68" i="5"/>
  <c r="GH68" i="5"/>
  <c r="GI68" i="5"/>
  <c r="GJ68" i="5"/>
  <c r="GK68" i="5"/>
  <c r="GL68" i="5"/>
  <c r="FI69" i="5"/>
  <c r="FJ69" i="5"/>
  <c r="FK69" i="5"/>
  <c r="FL69" i="5"/>
  <c r="FM69" i="5"/>
  <c r="FN69" i="5"/>
  <c r="FO69" i="5"/>
  <c r="FP69" i="5"/>
  <c r="FQ69" i="5"/>
  <c r="FR69" i="5"/>
  <c r="FS69" i="5"/>
  <c r="FT69" i="5"/>
  <c r="FU69" i="5"/>
  <c r="FV69" i="5"/>
  <c r="FW69" i="5"/>
  <c r="FX69" i="5"/>
  <c r="FY69" i="5"/>
  <c r="FZ69" i="5"/>
  <c r="GA69" i="5"/>
  <c r="GB69" i="5"/>
  <c r="GC69" i="5"/>
  <c r="GD69" i="5"/>
  <c r="GE69" i="5"/>
  <c r="GF69" i="5"/>
  <c r="GG69" i="5"/>
  <c r="GH69" i="5"/>
  <c r="GI69" i="5"/>
  <c r="GJ69" i="5"/>
  <c r="GK69" i="5"/>
  <c r="GL69" i="5"/>
  <c r="FI70" i="5"/>
  <c r="FJ70" i="5"/>
  <c r="FK70" i="5"/>
  <c r="FL70" i="5"/>
  <c r="FM70" i="5"/>
  <c r="FN70" i="5"/>
  <c r="FO70" i="5"/>
  <c r="FP70" i="5"/>
  <c r="FQ70" i="5"/>
  <c r="FR70" i="5"/>
  <c r="FS70" i="5"/>
  <c r="FT70" i="5"/>
  <c r="FU70" i="5"/>
  <c r="FV70" i="5"/>
  <c r="FW70" i="5"/>
  <c r="FX70" i="5"/>
  <c r="FY70" i="5"/>
  <c r="FZ70" i="5"/>
  <c r="GA70" i="5"/>
  <c r="GB70" i="5"/>
  <c r="GC70" i="5"/>
  <c r="GD70" i="5"/>
  <c r="GE70" i="5"/>
  <c r="GF70" i="5"/>
  <c r="GG70" i="5"/>
  <c r="GH70" i="5"/>
  <c r="GI70" i="5"/>
  <c r="GJ70" i="5"/>
  <c r="GK70" i="5"/>
  <c r="GL70" i="5"/>
  <c r="FI71" i="5"/>
  <c r="FJ71" i="5"/>
  <c r="FK71" i="5"/>
  <c r="FL71" i="5"/>
  <c r="FM71" i="5"/>
  <c r="FN71" i="5"/>
  <c r="FO71" i="5"/>
  <c r="FP71" i="5"/>
  <c r="FQ71" i="5"/>
  <c r="FR71" i="5"/>
  <c r="FS71" i="5"/>
  <c r="FT71" i="5"/>
  <c r="FU71" i="5"/>
  <c r="FV71" i="5"/>
  <c r="FW71" i="5"/>
  <c r="FX71" i="5"/>
  <c r="FY71" i="5"/>
  <c r="FZ71" i="5"/>
  <c r="GA71" i="5"/>
  <c r="GB71" i="5"/>
  <c r="GC71" i="5"/>
  <c r="GD71" i="5"/>
  <c r="GE71" i="5"/>
  <c r="GF71" i="5"/>
  <c r="GG71" i="5"/>
  <c r="GH71" i="5"/>
  <c r="GI71" i="5"/>
  <c r="GJ71" i="5"/>
  <c r="GK71" i="5"/>
  <c r="GL71" i="5"/>
  <c r="FI72" i="5"/>
  <c r="FJ72" i="5"/>
  <c r="FK72" i="5"/>
  <c r="FL72" i="5"/>
  <c r="FM72" i="5"/>
  <c r="FN72" i="5"/>
  <c r="FO72" i="5"/>
  <c r="FP72" i="5"/>
  <c r="FQ72" i="5"/>
  <c r="FR72" i="5"/>
  <c r="FS72" i="5"/>
  <c r="FT72" i="5"/>
  <c r="FU72" i="5"/>
  <c r="FV72" i="5"/>
  <c r="FW72" i="5"/>
  <c r="FX72" i="5"/>
  <c r="FY72" i="5"/>
  <c r="FZ72" i="5"/>
  <c r="GA72" i="5"/>
  <c r="GB72" i="5"/>
  <c r="GC72" i="5"/>
  <c r="GD72" i="5"/>
  <c r="GE72" i="5"/>
  <c r="GF72" i="5"/>
  <c r="GG72" i="5"/>
  <c r="GH72" i="5"/>
  <c r="GI72" i="5"/>
  <c r="GJ72" i="5"/>
  <c r="GK72" i="5"/>
  <c r="GL72" i="5"/>
  <c r="FI73" i="5"/>
  <c r="FJ73" i="5"/>
  <c r="FK73" i="5"/>
  <c r="FL73" i="5"/>
  <c r="FM73" i="5"/>
  <c r="FN73" i="5"/>
  <c r="FO73" i="5"/>
  <c r="FP73" i="5"/>
  <c r="FQ73" i="5"/>
  <c r="FR73" i="5"/>
  <c r="FS73" i="5"/>
  <c r="FT73" i="5"/>
  <c r="FU73" i="5"/>
  <c r="FV73" i="5"/>
  <c r="FW73" i="5"/>
  <c r="FX73" i="5"/>
  <c r="FY73" i="5"/>
  <c r="FZ73" i="5"/>
  <c r="GA73" i="5"/>
  <c r="GB73" i="5"/>
  <c r="GC73" i="5"/>
  <c r="GD73" i="5"/>
  <c r="GE73" i="5"/>
  <c r="GF73" i="5"/>
  <c r="GG73" i="5"/>
  <c r="GH73" i="5"/>
  <c r="GI73" i="5"/>
  <c r="GJ73" i="5"/>
  <c r="GK73" i="5"/>
  <c r="GL73" i="5"/>
  <c r="FI74" i="5"/>
  <c r="FJ74" i="5"/>
  <c r="FK74" i="5"/>
  <c r="FL74" i="5"/>
  <c r="FM74" i="5"/>
  <c r="FN74" i="5"/>
  <c r="FO74" i="5"/>
  <c r="FP74" i="5"/>
  <c r="FQ74" i="5"/>
  <c r="FR74" i="5"/>
  <c r="FS74" i="5"/>
  <c r="FT74" i="5"/>
  <c r="FU74" i="5"/>
  <c r="FV74" i="5"/>
  <c r="FW74" i="5"/>
  <c r="FX74" i="5"/>
  <c r="FY74" i="5"/>
  <c r="FZ74" i="5"/>
  <c r="GA74" i="5"/>
  <c r="GB74" i="5"/>
  <c r="GC74" i="5"/>
  <c r="GD74" i="5"/>
  <c r="GE74" i="5"/>
  <c r="GF74" i="5"/>
  <c r="GG74" i="5"/>
  <c r="GH74" i="5"/>
  <c r="GI74" i="5"/>
  <c r="GJ74" i="5"/>
  <c r="GK74" i="5"/>
  <c r="GL74" i="5"/>
  <c r="FI75" i="5"/>
  <c r="FJ75" i="5"/>
  <c r="FK75" i="5"/>
  <c r="FL75" i="5"/>
  <c r="FM75" i="5"/>
  <c r="FN75" i="5"/>
  <c r="FO75" i="5"/>
  <c r="FP75" i="5"/>
  <c r="FQ75" i="5"/>
  <c r="FR75" i="5"/>
  <c r="FS75" i="5"/>
  <c r="FT75" i="5"/>
  <c r="FU75" i="5"/>
  <c r="FV75" i="5"/>
  <c r="FW75" i="5"/>
  <c r="FX75" i="5"/>
  <c r="FY75" i="5"/>
  <c r="FZ75" i="5"/>
  <c r="GA75" i="5"/>
  <c r="GB75" i="5"/>
  <c r="GC75" i="5"/>
  <c r="GD75" i="5"/>
  <c r="GE75" i="5"/>
  <c r="GF75" i="5"/>
  <c r="GG75" i="5"/>
  <c r="GH75" i="5"/>
  <c r="GI75" i="5"/>
  <c r="GJ75" i="5"/>
  <c r="GK75" i="5"/>
  <c r="GL75" i="5"/>
  <c r="FI76" i="5"/>
  <c r="FJ76" i="5"/>
  <c r="FK76" i="5"/>
  <c r="FL76" i="5"/>
  <c r="FM76" i="5"/>
  <c r="FN76" i="5"/>
  <c r="FO76" i="5"/>
  <c r="FP76" i="5"/>
  <c r="FQ76" i="5"/>
  <c r="FR76" i="5"/>
  <c r="FS76" i="5"/>
  <c r="FT76" i="5"/>
  <c r="FU76" i="5"/>
  <c r="FV76" i="5"/>
  <c r="FW76" i="5"/>
  <c r="FX76" i="5"/>
  <c r="FY76" i="5"/>
  <c r="FZ76" i="5"/>
  <c r="GA76" i="5"/>
  <c r="GB76" i="5"/>
  <c r="GC76" i="5"/>
  <c r="GD76" i="5"/>
  <c r="GE76" i="5"/>
  <c r="GF76" i="5"/>
  <c r="GG76" i="5"/>
  <c r="GH76" i="5"/>
  <c r="GI76" i="5"/>
  <c r="GJ76" i="5"/>
  <c r="GK76" i="5"/>
  <c r="GL76" i="5"/>
  <c r="FI77" i="5"/>
  <c r="FJ77" i="5"/>
  <c r="FK77" i="5"/>
  <c r="FL77" i="5"/>
  <c r="FM77" i="5"/>
  <c r="FN77" i="5"/>
  <c r="FO77" i="5"/>
  <c r="FP77" i="5"/>
  <c r="FQ77" i="5"/>
  <c r="FR77" i="5"/>
  <c r="FS77" i="5"/>
  <c r="FT77" i="5"/>
  <c r="FU77" i="5"/>
  <c r="FV77" i="5"/>
  <c r="FW77" i="5"/>
  <c r="FX77" i="5"/>
  <c r="FY77" i="5"/>
  <c r="FZ77" i="5"/>
  <c r="GA77" i="5"/>
  <c r="GB77" i="5"/>
  <c r="GC77" i="5"/>
  <c r="GD77" i="5"/>
  <c r="GE77" i="5"/>
  <c r="GF77" i="5"/>
  <c r="GG77" i="5"/>
  <c r="GH77" i="5"/>
  <c r="GI77" i="5"/>
  <c r="GJ77" i="5"/>
  <c r="GK77" i="5"/>
  <c r="GL77" i="5"/>
  <c r="FI78" i="5"/>
  <c r="FJ78" i="5"/>
  <c r="FK78" i="5"/>
  <c r="FL78" i="5"/>
  <c r="FM78" i="5"/>
  <c r="FN78" i="5"/>
  <c r="FO78" i="5"/>
  <c r="FP78" i="5"/>
  <c r="FQ78" i="5"/>
  <c r="FR78" i="5"/>
  <c r="FS78" i="5"/>
  <c r="FT78" i="5"/>
  <c r="FU78" i="5"/>
  <c r="FV78" i="5"/>
  <c r="FW78" i="5"/>
  <c r="FX78" i="5"/>
  <c r="FY78" i="5"/>
  <c r="FZ78" i="5"/>
  <c r="GA78" i="5"/>
  <c r="GB78" i="5"/>
  <c r="GC78" i="5"/>
  <c r="GD78" i="5"/>
  <c r="GE78" i="5"/>
  <c r="GF78" i="5"/>
  <c r="GG78" i="5"/>
  <c r="GH78" i="5"/>
  <c r="GI78" i="5"/>
  <c r="GJ78" i="5"/>
  <c r="GK78" i="5"/>
  <c r="GL78" i="5"/>
  <c r="FI79" i="5"/>
  <c r="FJ79" i="5"/>
  <c r="FK79" i="5"/>
  <c r="FL79" i="5"/>
  <c r="FM79" i="5"/>
  <c r="FN79" i="5"/>
  <c r="FO79" i="5"/>
  <c r="FP79" i="5"/>
  <c r="FQ79" i="5"/>
  <c r="FR79" i="5"/>
  <c r="FS79" i="5"/>
  <c r="FT79" i="5"/>
  <c r="FU79" i="5"/>
  <c r="FV79" i="5"/>
  <c r="FW79" i="5"/>
  <c r="FX79" i="5"/>
  <c r="FY79" i="5"/>
  <c r="FZ79" i="5"/>
  <c r="GA79" i="5"/>
  <c r="GB79" i="5"/>
  <c r="GC79" i="5"/>
  <c r="GD79" i="5"/>
  <c r="GE79" i="5"/>
  <c r="GF79" i="5"/>
  <c r="GG79" i="5"/>
  <c r="GH79" i="5"/>
  <c r="GI79" i="5"/>
  <c r="GJ79" i="5"/>
  <c r="GK79" i="5"/>
  <c r="GL79" i="5"/>
  <c r="FI80" i="5"/>
  <c r="FJ80" i="5"/>
  <c r="FK80" i="5"/>
  <c r="FL80" i="5"/>
  <c r="FM80" i="5"/>
  <c r="FN80" i="5"/>
  <c r="FO80" i="5"/>
  <c r="FP80" i="5"/>
  <c r="FQ80" i="5"/>
  <c r="FR80" i="5"/>
  <c r="FS80" i="5"/>
  <c r="FT80" i="5"/>
  <c r="FU80" i="5"/>
  <c r="FV80" i="5"/>
  <c r="FW80" i="5"/>
  <c r="FX80" i="5"/>
  <c r="FY80" i="5"/>
  <c r="FZ80" i="5"/>
  <c r="GA80" i="5"/>
  <c r="GB80" i="5"/>
  <c r="GC80" i="5"/>
  <c r="GD80" i="5"/>
  <c r="GE80" i="5"/>
  <c r="GF80" i="5"/>
  <c r="GG80" i="5"/>
  <c r="GH80" i="5"/>
  <c r="GI80" i="5"/>
  <c r="GJ80" i="5"/>
  <c r="GK80" i="5"/>
  <c r="GL80" i="5"/>
  <c r="FI81" i="5"/>
  <c r="FJ81" i="5"/>
  <c r="FK81" i="5"/>
  <c r="FL81" i="5"/>
  <c r="FM81" i="5"/>
  <c r="FN81" i="5"/>
  <c r="FO81" i="5"/>
  <c r="FP81" i="5"/>
  <c r="FQ81" i="5"/>
  <c r="FR81" i="5"/>
  <c r="FS81" i="5"/>
  <c r="FT81" i="5"/>
  <c r="FU81" i="5"/>
  <c r="FV81" i="5"/>
  <c r="FW81" i="5"/>
  <c r="FX81" i="5"/>
  <c r="FY81" i="5"/>
  <c r="FZ81" i="5"/>
  <c r="GA81" i="5"/>
  <c r="GB81" i="5"/>
  <c r="GC81" i="5"/>
  <c r="GD81" i="5"/>
  <c r="GE81" i="5"/>
  <c r="GF81" i="5"/>
  <c r="GG81" i="5"/>
  <c r="GH81" i="5"/>
  <c r="GI81" i="5"/>
  <c r="GJ81" i="5"/>
  <c r="GK81" i="5"/>
  <c r="GL81" i="5"/>
  <c r="FI82" i="5"/>
  <c r="FJ82" i="5"/>
  <c r="FK82" i="5"/>
  <c r="FL82" i="5"/>
  <c r="FM82" i="5"/>
  <c r="FN82" i="5"/>
  <c r="FO82" i="5"/>
  <c r="FP82" i="5"/>
  <c r="FQ82" i="5"/>
  <c r="FR82" i="5"/>
  <c r="FS82" i="5"/>
  <c r="FT82" i="5"/>
  <c r="FU82" i="5"/>
  <c r="FV82" i="5"/>
  <c r="FW82" i="5"/>
  <c r="FX82" i="5"/>
  <c r="FY82" i="5"/>
  <c r="FZ82" i="5"/>
  <c r="GA82" i="5"/>
  <c r="GB82" i="5"/>
  <c r="GC82" i="5"/>
  <c r="GD82" i="5"/>
  <c r="GE82" i="5"/>
  <c r="GF82" i="5"/>
  <c r="GG82" i="5"/>
  <c r="GH82" i="5"/>
  <c r="GI82" i="5"/>
  <c r="GJ82" i="5"/>
  <c r="GK82" i="5"/>
  <c r="GL82" i="5"/>
  <c r="FI83" i="5"/>
  <c r="FJ83" i="5"/>
  <c r="FK83" i="5"/>
  <c r="FL83" i="5"/>
  <c r="FM83" i="5"/>
  <c r="FN83" i="5"/>
  <c r="FO83" i="5"/>
  <c r="FP83" i="5"/>
  <c r="FQ83" i="5"/>
  <c r="FR83" i="5"/>
  <c r="FS83" i="5"/>
  <c r="FT83" i="5"/>
  <c r="FU83" i="5"/>
  <c r="FV83" i="5"/>
  <c r="FW83" i="5"/>
  <c r="FX83" i="5"/>
  <c r="FY83" i="5"/>
  <c r="FZ83" i="5"/>
  <c r="GA83" i="5"/>
  <c r="GB83" i="5"/>
  <c r="GC83" i="5"/>
  <c r="GD83" i="5"/>
  <c r="GE83" i="5"/>
  <c r="GF83" i="5"/>
  <c r="GG83" i="5"/>
  <c r="GH83" i="5"/>
  <c r="GI83" i="5"/>
  <c r="GJ83" i="5"/>
  <c r="GK83" i="5"/>
  <c r="GL83" i="5"/>
  <c r="FI84" i="5"/>
  <c r="FJ84" i="5"/>
  <c r="FK84" i="5"/>
  <c r="FL84" i="5"/>
  <c r="FM84" i="5"/>
  <c r="FN84" i="5"/>
  <c r="FO84" i="5"/>
  <c r="FP84" i="5"/>
  <c r="FQ84" i="5"/>
  <c r="FR84" i="5"/>
  <c r="FS84" i="5"/>
  <c r="FT84" i="5"/>
  <c r="FU84" i="5"/>
  <c r="FV84" i="5"/>
  <c r="FW84" i="5"/>
  <c r="FX84" i="5"/>
  <c r="FY84" i="5"/>
  <c r="FZ84" i="5"/>
  <c r="GA84" i="5"/>
  <c r="GB84" i="5"/>
  <c r="GC84" i="5"/>
  <c r="GD84" i="5"/>
  <c r="GE84" i="5"/>
  <c r="GF84" i="5"/>
  <c r="GG84" i="5"/>
  <c r="GH84" i="5"/>
  <c r="GI84" i="5"/>
  <c r="GJ84" i="5"/>
  <c r="GK84" i="5"/>
  <c r="GL84" i="5"/>
  <c r="FI85" i="5"/>
  <c r="FJ85" i="5"/>
  <c r="FK85" i="5"/>
  <c r="FL85" i="5"/>
  <c r="FM85" i="5"/>
  <c r="FN85" i="5"/>
  <c r="FO85" i="5"/>
  <c r="FP85" i="5"/>
  <c r="FQ85" i="5"/>
  <c r="FR85" i="5"/>
  <c r="FS85" i="5"/>
  <c r="FT85" i="5"/>
  <c r="FU85" i="5"/>
  <c r="FV85" i="5"/>
  <c r="FW85" i="5"/>
  <c r="FX85" i="5"/>
  <c r="FY85" i="5"/>
  <c r="FZ85" i="5"/>
  <c r="GA85" i="5"/>
  <c r="GB85" i="5"/>
  <c r="GC85" i="5"/>
  <c r="GD85" i="5"/>
  <c r="GE85" i="5"/>
  <c r="GF85" i="5"/>
  <c r="GG85" i="5"/>
  <c r="GH85" i="5"/>
  <c r="GI85" i="5"/>
  <c r="GJ85" i="5"/>
  <c r="GK85" i="5"/>
  <c r="GL85" i="5"/>
  <c r="FI86" i="5"/>
  <c r="FJ86" i="5"/>
  <c r="FK86" i="5"/>
  <c r="FL86" i="5"/>
  <c r="FM86" i="5"/>
  <c r="FN86" i="5"/>
  <c r="FO86" i="5"/>
  <c r="FP86" i="5"/>
  <c r="FQ86" i="5"/>
  <c r="FR86" i="5"/>
  <c r="FS86" i="5"/>
  <c r="FT86" i="5"/>
  <c r="FU86" i="5"/>
  <c r="FV86" i="5"/>
  <c r="FW86" i="5"/>
  <c r="FX86" i="5"/>
  <c r="FY86" i="5"/>
  <c r="FZ86" i="5"/>
  <c r="GA86" i="5"/>
  <c r="GB86" i="5"/>
  <c r="GC86" i="5"/>
  <c r="GD86" i="5"/>
  <c r="GE86" i="5"/>
  <c r="GF86" i="5"/>
  <c r="GG86" i="5"/>
  <c r="GH86" i="5"/>
  <c r="GI86" i="5"/>
  <c r="GJ86" i="5"/>
  <c r="GK86" i="5"/>
  <c r="GL86" i="5"/>
  <c r="FI87" i="5"/>
  <c r="FJ87" i="5"/>
  <c r="FK87" i="5"/>
  <c r="FL87" i="5"/>
  <c r="FM87" i="5"/>
  <c r="FN87" i="5"/>
  <c r="FO87" i="5"/>
  <c r="FP87" i="5"/>
  <c r="FQ87" i="5"/>
  <c r="FR87" i="5"/>
  <c r="FS87" i="5"/>
  <c r="FT87" i="5"/>
  <c r="FU87" i="5"/>
  <c r="FV87" i="5"/>
  <c r="FW87" i="5"/>
  <c r="FX87" i="5"/>
  <c r="FY87" i="5"/>
  <c r="FZ87" i="5"/>
  <c r="GA87" i="5"/>
  <c r="GB87" i="5"/>
  <c r="GC87" i="5"/>
  <c r="GD87" i="5"/>
  <c r="GE87" i="5"/>
  <c r="GF87" i="5"/>
  <c r="GG87" i="5"/>
  <c r="GH87" i="5"/>
  <c r="GI87" i="5"/>
  <c r="GJ87" i="5"/>
  <c r="GK87" i="5"/>
  <c r="GL87" i="5"/>
  <c r="FI88" i="5"/>
  <c r="FJ88" i="5"/>
  <c r="FK88" i="5"/>
  <c r="FL88" i="5"/>
  <c r="FM88" i="5"/>
  <c r="FN88" i="5"/>
  <c r="FO88" i="5"/>
  <c r="FP88" i="5"/>
  <c r="FQ88" i="5"/>
  <c r="FR88" i="5"/>
  <c r="FS88" i="5"/>
  <c r="FT88" i="5"/>
  <c r="FU88" i="5"/>
  <c r="FV88" i="5"/>
  <c r="FW88" i="5"/>
  <c r="FX88" i="5"/>
  <c r="FY88" i="5"/>
  <c r="FZ88" i="5"/>
  <c r="GA88" i="5"/>
  <c r="GB88" i="5"/>
  <c r="GC88" i="5"/>
  <c r="GD88" i="5"/>
  <c r="GE88" i="5"/>
  <c r="GF88" i="5"/>
  <c r="GG88" i="5"/>
  <c r="GH88" i="5"/>
  <c r="GI88" i="5"/>
  <c r="GJ88" i="5"/>
  <c r="GK88" i="5"/>
  <c r="GL88" i="5"/>
  <c r="FI89" i="5"/>
  <c r="FJ89" i="5"/>
  <c r="FK89" i="5"/>
  <c r="FL89" i="5"/>
  <c r="FM89" i="5"/>
  <c r="FN89" i="5"/>
  <c r="FO89" i="5"/>
  <c r="FP89" i="5"/>
  <c r="FQ89" i="5"/>
  <c r="FR89" i="5"/>
  <c r="FS89" i="5"/>
  <c r="FT89" i="5"/>
  <c r="FU89" i="5"/>
  <c r="FV89" i="5"/>
  <c r="FW89" i="5"/>
  <c r="FX89" i="5"/>
  <c r="FY89" i="5"/>
  <c r="FZ89" i="5"/>
  <c r="GA89" i="5"/>
  <c r="GB89" i="5"/>
  <c r="GC89" i="5"/>
  <c r="GD89" i="5"/>
  <c r="GE89" i="5"/>
  <c r="GF89" i="5"/>
  <c r="GG89" i="5"/>
  <c r="GH89" i="5"/>
  <c r="GI89" i="5"/>
  <c r="GJ89" i="5"/>
  <c r="GK89" i="5"/>
  <c r="GL89" i="5"/>
  <c r="FI90" i="5"/>
  <c r="FJ90" i="5"/>
  <c r="FK90" i="5"/>
  <c r="FL90" i="5"/>
  <c r="FM90" i="5"/>
  <c r="FN90" i="5"/>
  <c r="FO90" i="5"/>
  <c r="FP90" i="5"/>
  <c r="FQ90" i="5"/>
  <c r="FR90" i="5"/>
  <c r="FS90" i="5"/>
  <c r="FT90" i="5"/>
  <c r="FU90" i="5"/>
  <c r="FV90" i="5"/>
  <c r="FW90" i="5"/>
  <c r="FX90" i="5"/>
  <c r="FY90" i="5"/>
  <c r="FZ90" i="5"/>
  <c r="GA90" i="5"/>
  <c r="GB90" i="5"/>
  <c r="GC90" i="5"/>
  <c r="GD90" i="5"/>
  <c r="GE90" i="5"/>
  <c r="GF90" i="5"/>
  <c r="GG90" i="5"/>
  <c r="GH90" i="5"/>
  <c r="GI90" i="5"/>
  <c r="GJ90" i="5"/>
  <c r="GK90" i="5"/>
  <c r="GL90" i="5"/>
  <c r="FI91" i="5"/>
  <c r="FJ91" i="5"/>
  <c r="FK91" i="5"/>
  <c r="FL91" i="5"/>
  <c r="FM91" i="5"/>
  <c r="FN91" i="5"/>
  <c r="FO91" i="5"/>
  <c r="FP91" i="5"/>
  <c r="FQ91" i="5"/>
  <c r="FR91" i="5"/>
  <c r="FS91" i="5"/>
  <c r="FT91" i="5"/>
  <c r="FU91" i="5"/>
  <c r="FV91" i="5"/>
  <c r="FW91" i="5"/>
  <c r="FX91" i="5"/>
  <c r="FY91" i="5"/>
  <c r="FZ91" i="5"/>
  <c r="GA91" i="5"/>
  <c r="GB91" i="5"/>
  <c r="GC91" i="5"/>
  <c r="GD91" i="5"/>
  <c r="GE91" i="5"/>
  <c r="GF91" i="5"/>
  <c r="GG91" i="5"/>
  <c r="GH91" i="5"/>
  <c r="GI91" i="5"/>
  <c r="GJ91" i="5"/>
  <c r="GK91" i="5"/>
  <c r="GL91" i="5"/>
  <c r="FI92" i="5"/>
  <c r="FJ92" i="5"/>
  <c r="FK92" i="5"/>
  <c r="FL92" i="5"/>
  <c r="FM92" i="5"/>
  <c r="FN92" i="5"/>
  <c r="FO92" i="5"/>
  <c r="FP92" i="5"/>
  <c r="FQ92" i="5"/>
  <c r="FR92" i="5"/>
  <c r="FS92" i="5"/>
  <c r="FT92" i="5"/>
  <c r="FU92" i="5"/>
  <c r="FV92" i="5"/>
  <c r="FW92" i="5"/>
  <c r="FX92" i="5"/>
  <c r="FY92" i="5"/>
  <c r="FZ92" i="5"/>
  <c r="GA92" i="5"/>
  <c r="GB92" i="5"/>
  <c r="GC92" i="5"/>
  <c r="GD92" i="5"/>
  <c r="GE92" i="5"/>
  <c r="GF92" i="5"/>
  <c r="GG92" i="5"/>
  <c r="GH92" i="5"/>
  <c r="GI92" i="5"/>
  <c r="GJ92" i="5"/>
  <c r="GK92" i="5"/>
  <c r="GL92" i="5"/>
  <c r="FI93" i="5"/>
  <c r="FJ93" i="5"/>
  <c r="FK93" i="5"/>
  <c r="FL93" i="5"/>
  <c r="FM93" i="5"/>
  <c r="FN93" i="5"/>
  <c r="FO93" i="5"/>
  <c r="FP93" i="5"/>
  <c r="FQ93" i="5"/>
  <c r="FR93" i="5"/>
  <c r="FS93" i="5"/>
  <c r="FT93" i="5"/>
  <c r="FU93" i="5"/>
  <c r="FV93" i="5"/>
  <c r="FW93" i="5"/>
  <c r="FX93" i="5"/>
  <c r="FY93" i="5"/>
  <c r="FZ93" i="5"/>
  <c r="GA93" i="5"/>
  <c r="GB93" i="5"/>
  <c r="GC93" i="5"/>
  <c r="GD93" i="5"/>
  <c r="GE93" i="5"/>
  <c r="GF93" i="5"/>
  <c r="GG93" i="5"/>
  <c r="GH93" i="5"/>
  <c r="GI93" i="5"/>
  <c r="GJ93" i="5"/>
  <c r="GK93" i="5"/>
  <c r="GL93" i="5"/>
  <c r="FI94" i="5"/>
  <c r="FJ94" i="5"/>
  <c r="FK94" i="5"/>
  <c r="FL94" i="5"/>
  <c r="FM94" i="5"/>
  <c r="FN94" i="5"/>
  <c r="FO94" i="5"/>
  <c r="FP94" i="5"/>
  <c r="FQ94" i="5"/>
  <c r="FR94" i="5"/>
  <c r="FS94" i="5"/>
  <c r="FT94" i="5"/>
  <c r="FU94" i="5"/>
  <c r="FV94" i="5"/>
  <c r="FW94" i="5"/>
  <c r="FX94" i="5"/>
  <c r="FY94" i="5"/>
  <c r="FZ94" i="5"/>
  <c r="GA94" i="5"/>
  <c r="GB94" i="5"/>
  <c r="GC94" i="5"/>
  <c r="GD94" i="5"/>
  <c r="GE94" i="5"/>
  <c r="GF94" i="5"/>
  <c r="GG94" i="5"/>
  <c r="GH94" i="5"/>
  <c r="GI94" i="5"/>
  <c r="GJ94" i="5"/>
  <c r="GK94" i="5"/>
  <c r="GL94" i="5"/>
  <c r="FI95" i="5"/>
  <c r="FJ95" i="5"/>
  <c r="FK95" i="5"/>
  <c r="FL95" i="5"/>
  <c r="FM95" i="5"/>
  <c r="FN95" i="5"/>
  <c r="FO95" i="5"/>
  <c r="FP95" i="5"/>
  <c r="FQ95" i="5"/>
  <c r="FR95" i="5"/>
  <c r="FS95" i="5"/>
  <c r="FT95" i="5"/>
  <c r="FU95" i="5"/>
  <c r="FV95" i="5"/>
  <c r="FW95" i="5"/>
  <c r="FX95" i="5"/>
  <c r="FY95" i="5"/>
  <c r="FZ95" i="5"/>
  <c r="GA95" i="5"/>
  <c r="GB95" i="5"/>
  <c r="GC95" i="5"/>
  <c r="GD95" i="5"/>
  <c r="GE95" i="5"/>
  <c r="GF95" i="5"/>
  <c r="GG95" i="5"/>
  <c r="GH95" i="5"/>
  <c r="GI95" i="5"/>
  <c r="GJ95" i="5"/>
  <c r="GK95" i="5"/>
  <c r="GL95" i="5"/>
  <c r="FI96" i="5"/>
  <c r="FJ96" i="5"/>
  <c r="FK96" i="5"/>
  <c r="FL96" i="5"/>
  <c r="FM96" i="5"/>
  <c r="FN96" i="5"/>
  <c r="FO96" i="5"/>
  <c r="FP96" i="5"/>
  <c r="FQ96" i="5"/>
  <c r="FR96" i="5"/>
  <c r="FS96" i="5"/>
  <c r="FT96" i="5"/>
  <c r="FU96" i="5"/>
  <c r="FV96" i="5"/>
  <c r="FW96" i="5"/>
  <c r="FX96" i="5"/>
  <c r="FY96" i="5"/>
  <c r="FZ96" i="5"/>
  <c r="GA96" i="5"/>
  <c r="GB96" i="5"/>
  <c r="GC96" i="5"/>
  <c r="GD96" i="5"/>
  <c r="GE96" i="5"/>
  <c r="GF96" i="5"/>
  <c r="GG96" i="5"/>
  <c r="GH96" i="5"/>
  <c r="GI96" i="5"/>
  <c r="GJ96" i="5"/>
  <c r="GK96" i="5"/>
  <c r="GL96" i="5"/>
  <c r="FI97" i="5"/>
  <c r="FJ97" i="5"/>
  <c r="FK97" i="5"/>
  <c r="FL97" i="5"/>
  <c r="FM97" i="5"/>
  <c r="FN97" i="5"/>
  <c r="FO97" i="5"/>
  <c r="FP97" i="5"/>
  <c r="FQ97" i="5"/>
  <c r="FR97" i="5"/>
  <c r="FS97" i="5"/>
  <c r="FT97" i="5"/>
  <c r="FU97" i="5"/>
  <c r="FV97" i="5"/>
  <c r="FW97" i="5"/>
  <c r="FX97" i="5"/>
  <c r="FY97" i="5"/>
  <c r="FZ97" i="5"/>
  <c r="GA97" i="5"/>
  <c r="GB97" i="5"/>
  <c r="GC97" i="5"/>
  <c r="GD97" i="5"/>
  <c r="GE97" i="5"/>
  <c r="GF97" i="5"/>
  <c r="GG97" i="5"/>
  <c r="GH97" i="5"/>
  <c r="GI97" i="5"/>
  <c r="GJ97" i="5"/>
  <c r="GK97" i="5"/>
  <c r="GL97" i="5"/>
  <c r="FI98" i="5"/>
  <c r="FJ98" i="5"/>
  <c r="FK98" i="5"/>
  <c r="FL98" i="5"/>
  <c r="FM98" i="5"/>
  <c r="FN98" i="5"/>
  <c r="FO98" i="5"/>
  <c r="FP98" i="5"/>
  <c r="FQ98" i="5"/>
  <c r="FR98" i="5"/>
  <c r="FS98" i="5"/>
  <c r="FT98" i="5"/>
  <c r="FU98" i="5"/>
  <c r="FV98" i="5"/>
  <c r="FW98" i="5"/>
  <c r="FX98" i="5"/>
  <c r="FY98" i="5"/>
  <c r="FZ98" i="5"/>
  <c r="GA98" i="5"/>
  <c r="GB98" i="5"/>
  <c r="GC98" i="5"/>
  <c r="GD98" i="5"/>
  <c r="GE98" i="5"/>
  <c r="GF98" i="5"/>
  <c r="GG98" i="5"/>
  <c r="GH98" i="5"/>
  <c r="GI98" i="5"/>
  <c r="GJ98" i="5"/>
  <c r="GK98" i="5"/>
  <c r="GL98" i="5"/>
  <c r="FI99" i="5"/>
  <c r="FJ99" i="5"/>
  <c r="FK99" i="5"/>
  <c r="FL99" i="5"/>
  <c r="FM99" i="5"/>
  <c r="FN99" i="5"/>
  <c r="FO99" i="5"/>
  <c r="FP99" i="5"/>
  <c r="FQ99" i="5"/>
  <c r="FR99" i="5"/>
  <c r="FS99" i="5"/>
  <c r="FT99" i="5"/>
  <c r="FU99" i="5"/>
  <c r="FV99" i="5"/>
  <c r="FW99" i="5"/>
  <c r="FX99" i="5"/>
  <c r="FY99" i="5"/>
  <c r="FZ99" i="5"/>
  <c r="GA99" i="5"/>
  <c r="GB99" i="5"/>
  <c r="GC99" i="5"/>
  <c r="GD99" i="5"/>
  <c r="GE99" i="5"/>
  <c r="GF99" i="5"/>
  <c r="GG99" i="5"/>
  <c r="GH99" i="5"/>
  <c r="GI99" i="5"/>
  <c r="GJ99" i="5"/>
  <c r="GK99" i="5"/>
  <c r="GL99" i="5"/>
  <c r="FI100" i="5"/>
  <c r="FJ100" i="5"/>
  <c r="FK100" i="5"/>
  <c r="FL100" i="5"/>
  <c r="FM100" i="5"/>
  <c r="FN100" i="5"/>
  <c r="FO100" i="5"/>
  <c r="FP100" i="5"/>
  <c r="FQ100" i="5"/>
  <c r="FR100" i="5"/>
  <c r="FS100" i="5"/>
  <c r="FT100" i="5"/>
  <c r="FU100" i="5"/>
  <c r="FV100" i="5"/>
  <c r="FW100" i="5"/>
  <c r="FX100" i="5"/>
  <c r="FY100" i="5"/>
  <c r="FZ100" i="5"/>
  <c r="GA100" i="5"/>
  <c r="GB100" i="5"/>
  <c r="GC100" i="5"/>
  <c r="GD100" i="5"/>
  <c r="GE100" i="5"/>
  <c r="GF100" i="5"/>
  <c r="GG100" i="5"/>
  <c r="GH100" i="5"/>
  <c r="GI100" i="5"/>
  <c r="GJ100" i="5"/>
  <c r="GK100" i="5"/>
  <c r="GL100" i="5"/>
  <c r="FI101" i="5"/>
  <c r="FJ101" i="5"/>
  <c r="FK101" i="5"/>
  <c r="FL101" i="5"/>
  <c r="FM101" i="5"/>
  <c r="FN101" i="5"/>
  <c r="FO101" i="5"/>
  <c r="FP101" i="5"/>
  <c r="FQ101" i="5"/>
  <c r="FR101" i="5"/>
  <c r="FS101" i="5"/>
  <c r="FT101" i="5"/>
  <c r="FU101" i="5"/>
  <c r="FV101" i="5"/>
  <c r="FW101" i="5"/>
  <c r="FX101" i="5"/>
  <c r="FY101" i="5"/>
  <c r="FZ101" i="5"/>
  <c r="GA101" i="5"/>
  <c r="GB101" i="5"/>
  <c r="GC101" i="5"/>
  <c r="GD101" i="5"/>
  <c r="GE101" i="5"/>
  <c r="GF101" i="5"/>
  <c r="GG101" i="5"/>
  <c r="GH101" i="5"/>
  <c r="GI101" i="5"/>
  <c r="GJ101" i="5"/>
  <c r="GK101" i="5"/>
  <c r="GL101" i="5"/>
  <c r="FI102" i="5"/>
  <c r="FJ102" i="5"/>
  <c r="FK102" i="5"/>
  <c r="FL102" i="5"/>
  <c r="FM102" i="5"/>
  <c r="FN102" i="5"/>
  <c r="FO102" i="5"/>
  <c r="FP102" i="5"/>
  <c r="FQ102" i="5"/>
  <c r="FR102" i="5"/>
  <c r="FS102" i="5"/>
  <c r="FT102" i="5"/>
  <c r="FU102" i="5"/>
  <c r="FV102" i="5"/>
  <c r="FW102" i="5"/>
  <c r="FX102" i="5"/>
  <c r="FY102" i="5"/>
  <c r="FZ102" i="5"/>
  <c r="GA102" i="5"/>
  <c r="GB102" i="5"/>
  <c r="GC102" i="5"/>
  <c r="GD102" i="5"/>
  <c r="GE102" i="5"/>
  <c r="GF102" i="5"/>
  <c r="GG102" i="5"/>
  <c r="GH102" i="5"/>
  <c r="GI102" i="5"/>
  <c r="GJ102" i="5"/>
  <c r="GK102" i="5"/>
  <c r="GL102" i="5"/>
  <c r="FI103" i="5"/>
  <c r="FJ103" i="5"/>
  <c r="FK103" i="5"/>
  <c r="FL103" i="5"/>
  <c r="FM103" i="5"/>
  <c r="FN103" i="5"/>
  <c r="FO103" i="5"/>
  <c r="FP103" i="5"/>
  <c r="FQ103" i="5"/>
  <c r="FR103" i="5"/>
  <c r="FS103" i="5"/>
  <c r="FT103" i="5"/>
  <c r="FU103" i="5"/>
  <c r="FV103" i="5"/>
  <c r="FW103" i="5"/>
  <c r="FX103" i="5"/>
  <c r="FY103" i="5"/>
  <c r="FZ103" i="5"/>
  <c r="GA103" i="5"/>
  <c r="GB103" i="5"/>
  <c r="GC103" i="5"/>
  <c r="GD103" i="5"/>
  <c r="GE103" i="5"/>
  <c r="GF103" i="5"/>
  <c r="GG103" i="5"/>
  <c r="GH103" i="5"/>
  <c r="GI103" i="5"/>
  <c r="GJ103" i="5"/>
  <c r="GK103" i="5"/>
  <c r="GL103" i="5"/>
  <c r="FI104" i="5"/>
  <c r="FJ104" i="5"/>
  <c r="FK104" i="5"/>
  <c r="FL104" i="5"/>
  <c r="FM104" i="5"/>
  <c r="FN104" i="5"/>
  <c r="FO104" i="5"/>
  <c r="FP104" i="5"/>
  <c r="FQ104" i="5"/>
  <c r="FR104" i="5"/>
  <c r="FS104" i="5"/>
  <c r="FT104" i="5"/>
  <c r="FU104" i="5"/>
  <c r="FV104" i="5"/>
  <c r="FW104" i="5"/>
  <c r="FX104" i="5"/>
  <c r="FY104" i="5"/>
  <c r="FZ104" i="5"/>
  <c r="GA104" i="5"/>
  <c r="GB104" i="5"/>
  <c r="GC104" i="5"/>
  <c r="GD104" i="5"/>
  <c r="GE104" i="5"/>
  <c r="GF104" i="5"/>
  <c r="GG104" i="5"/>
  <c r="GH104" i="5"/>
  <c r="GI104" i="5"/>
  <c r="GJ104" i="5"/>
  <c r="GK104" i="5"/>
  <c r="GL104" i="5"/>
  <c r="FI105" i="5"/>
  <c r="FJ105" i="5"/>
  <c r="FK105" i="5"/>
  <c r="FL105" i="5"/>
  <c r="FM105" i="5"/>
  <c r="FN105" i="5"/>
  <c r="FO105" i="5"/>
  <c r="FP105" i="5"/>
  <c r="FQ105" i="5"/>
  <c r="FR105" i="5"/>
  <c r="FS105" i="5"/>
  <c r="FT105" i="5"/>
  <c r="FU105" i="5"/>
  <c r="FV105" i="5"/>
  <c r="FW105" i="5"/>
  <c r="FX105" i="5"/>
  <c r="FY105" i="5"/>
  <c r="FZ105" i="5"/>
  <c r="GA105" i="5"/>
  <c r="GB105" i="5"/>
  <c r="GC105" i="5"/>
  <c r="GD105" i="5"/>
  <c r="GE105" i="5"/>
  <c r="GF105" i="5"/>
  <c r="GG105" i="5"/>
  <c r="GH105" i="5"/>
  <c r="GI105" i="5"/>
  <c r="GJ105" i="5"/>
  <c r="GK105" i="5"/>
  <c r="GL105" i="5"/>
  <c r="FI106" i="5"/>
  <c r="FJ106" i="5"/>
  <c r="FK106" i="5"/>
  <c r="FL106" i="5"/>
  <c r="FM106" i="5"/>
  <c r="FN106" i="5"/>
  <c r="FO106" i="5"/>
  <c r="FP106" i="5"/>
  <c r="FQ106" i="5"/>
  <c r="FR106" i="5"/>
  <c r="FS106" i="5"/>
  <c r="FT106" i="5"/>
  <c r="FU106" i="5"/>
  <c r="FV106" i="5"/>
  <c r="FW106" i="5"/>
  <c r="FX106" i="5"/>
  <c r="FY106" i="5"/>
  <c r="FZ106" i="5"/>
  <c r="GA106" i="5"/>
  <c r="GB106" i="5"/>
  <c r="GC106" i="5"/>
  <c r="GD106" i="5"/>
  <c r="GE106" i="5"/>
  <c r="GF106" i="5"/>
  <c r="GG106" i="5"/>
  <c r="GH106" i="5"/>
  <c r="GI106" i="5"/>
  <c r="GJ106" i="5"/>
  <c r="GK106" i="5"/>
  <c r="GL106" i="5"/>
  <c r="FI107" i="5"/>
  <c r="FJ107" i="5"/>
  <c r="FK107" i="5"/>
  <c r="FL107" i="5"/>
  <c r="FM107" i="5"/>
  <c r="FN107" i="5"/>
  <c r="FO107" i="5"/>
  <c r="FP107" i="5"/>
  <c r="FQ107" i="5"/>
  <c r="FR107" i="5"/>
  <c r="FS107" i="5"/>
  <c r="FT107" i="5"/>
  <c r="FU107" i="5"/>
  <c r="FV107" i="5"/>
  <c r="FW107" i="5"/>
  <c r="FX107" i="5"/>
  <c r="FY107" i="5"/>
  <c r="FZ107" i="5"/>
  <c r="GA107" i="5"/>
  <c r="GB107" i="5"/>
  <c r="GC107" i="5"/>
  <c r="GD107" i="5"/>
  <c r="GE107" i="5"/>
  <c r="GF107" i="5"/>
  <c r="GG107" i="5"/>
  <c r="GH107" i="5"/>
  <c r="GI107" i="5"/>
  <c r="GJ107" i="5"/>
  <c r="GK107" i="5"/>
  <c r="GL107" i="5"/>
  <c r="FI108" i="5"/>
  <c r="FJ108" i="5"/>
  <c r="FK108" i="5"/>
  <c r="FL108" i="5"/>
  <c r="FM108" i="5"/>
  <c r="FN108" i="5"/>
  <c r="FO108" i="5"/>
  <c r="FP108" i="5"/>
  <c r="FQ108" i="5"/>
  <c r="FR108" i="5"/>
  <c r="FS108" i="5"/>
  <c r="FT108" i="5"/>
  <c r="FU108" i="5"/>
  <c r="FV108" i="5"/>
  <c r="FW108" i="5"/>
  <c r="FX108" i="5"/>
  <c r="FY108" i="5"/>
  <c r="FZ108" i="5"/>
  <c r="GA108" i="5"/>
  <c r="GB108" i="5"/>
  <c r="GC108" i="5"/>
  <c r="GD108" i="5"/>
  <c r="GE108" i="5"/>
  <c r="GF108" i="5"/>
  <c r="GG108" i="5"/>
  <c r="GH108" i="5"/>
  <c r="GI108" i="5"/>
  <c r="GJ108" i="5"/>
  <c r="GK108" i="5"/>
  <c r="GL108" i="5"/>
  <c r="FI109" i="5"/>
  <c r="FJ109" i="5"/>
  <c r="FK109" i="5"/>
  <c r="FL109" i="5"/>
  <c r="FM109" i="5"/>
  <c r="FN109" i="5"/>
  <c r="FO109" i="5"/>
  <c r="FP109" i="5"/>
  <c r="FQ109" i="5"/>
  <c r="FR109" i="5"/>
  <c r="FS109" i="5"/>
  <c r="FT109" i="5"/>
  <c r="FU109" i="5"/>
  <c r="FV109" i="5"/>
  <c r="FW109" i="5"/>
  <c r="FX109" i="5"/>
  <c r="FY109" i="5"/>
  <c r="FZ109" i="5"/>
  <c r="GA109" i="5"/>
  <c r="GB109" i="5"/>
  <c r="GC109" i="5"/>
  <c r="GD109" i="5"/>
  <c r="GE109" i="5"/>
  <c r="GF109" i="5"/>
  <c r="GG109" i="5"/>
  <c r="GH109" i="5"/>
  <c r="GI109" i="5"/>
  <c r="GJ109" i="5"/>
  <c r="GK109" i="5"/>
  <c r="GL109" i="5"/>
  <c r="FI110" i="5"/>
  <c r="FJ110" i="5"/>
  <c r="FK110" i="5"/>
  <c r="FL110" i="5"/>
  <c r="FM110" i="5"/>
  <c r="FN110" i="5"/>
  <c r="FO110" i="5"/>
  <c r="FP110" i="5"/>
  <c r="FQ110" i="5"/>
  <c r="FR110" i="5"/>
  <c r="FS110" i="5"/>
  <c r="FT110" i="5"/>
  <c r="FU110" i="5"/>
  <c r="FV110" i="5"/>
  <c r="FW110" i="5"/>
  <c r="FX110" i="5"/>
  <c r="FY110" i="5"/>
  <c r="FZ110" i="5"/>
  <c r="GA110" i="5"/>
  <c r="GB110" i="5"/>
  <c r="GC110" i="5"/>
  <c r="GD110" i="5"/>
  <c r="GE110" i="5"/>
  <c r="GF110" i="5"/>
  <c r="GG110" i="5"/>
  <c r="GH110" i="5"/>
  <c r="GI110" i="5"/>
  <c r="GJ110" i="5"/>
  <c r="GK110" i="5"/>
  <c r="GL110" i="5"/>
  <c r="FI111" i="5"/>
  <c r="FJ111" i="5"/>
  <c r="FK111" i="5"/>
  <c r="FL111" i="5"/>
  <c r="FM111" i="5"/>
  <c r="FN111" i="5"/>
  <c r="FO111" i="5"/>
  <c r="FP111" i="5"/>
  <c r="FQ111" i="5"/>
  <c r="FR111" i="5"/>
  <c r="FS111" i="5"/>
  <c r="FT111" i="5"/>
  <c r="FU111" i="5"/>
  <c r="FV111" i="5"/>
  <c r="FW111" i="5"/>
  <c r="FX111" i="5"/>
  <c r="FY111" i="5"/>
  <c r="FZ111" i="5"/>
  <c r="GA111" i="5"/>
  <c r="GB111" i="5"/>
  <c r="GC111" i="5"/>
  <c r="GD111" i="5"/>
  <c r="GE111" i="5"/>
  <c r="GF111" i="5"/>
  <c r="GG111" i="5"/>
  <c r="GH111" i="5"/>
  <c r="GI111" i="5"/>
  <c r="GJ111" i="5"/>
  <c r="GK111" i="5"/>
  <c r="GL111" i="5"/>
  <c r="FI112" i="5"/>
  <c r="FJ112" i="5"/>
  <c r="FK112" i="5"/>
  <c r="FL112" i="5"/>
  <c r="FM112" i="5"/>
  <c r="FN112" i="5"/>
  <c r="FO112" i="5"/>
  <c r="FP112" i="5"/>
  <c r="FQ112" i="5"/>
  <c r="FR112" i="5"/>
  <c r="FS112" i="5"/>
  <c r="FT112" i="5"/>
  <c r="FU112" i="5"/>
  <c r="FV112" i="5"/>
  <c r="FW112" i="5"/>
  <c r="FX112" i="5"/>
  <c r="FY112" i="5"/>
  <c r="FZ112" i="5"/>
  <c r="GA112" i="5"/>
  <c r="GB112" i="5"/>
  <c r="GC112" i="5"/>
  <c r="GD112" i="5"/>
  <c r="GE112" i="5"/>
  <c r="GF112" i="5"/>
  <c r="GG112" i="5"/>
  <c r="GH112" i="5"/>
  <c r="GI112" i="5"/>
  <c r="GJ112" i="5"/>
  <c r="GK112" i="5"/>
  <c r="GL112" i="5"/>
  <c r="FI113" i="5"/>
  <c r="FJ113" i="5"/>
  <c r="FK113" i="5"/>
  <c r="FL113" i="5"/>
  <c r="FM113" i="5"/>
  <c r="FN113" i="5"/>
  <c r="FO113" i="5"/>
  <c r="FP113" i="5"/>
  <c r="FQ113" i="5"/>
  <c r="FR113" i="5"/>
  <c r="FS113" i="5"/>
  <c r="FT113" i="5"/>
  <c r="FU113" i="5"/>
  <c r="FV113" i="5"/>
  <c r="FW113" i="5"/>
  <c r="FX113" i="5"/>
  <c r="FY113" i="5"/>
  <c r="FZ113" i="5"/>
  <c r="GA113" i="5"/>
  <c r="GB113" i="5"/>
  <c r="GC113" i="5"/>
  <c r="GD113" i="5"/>
  <c r="GE113" i="5"/>
  <c r="GF113" i="5"/>
  <c r="GG113" i="5"/>
  <c r="GH113" i="5"/>
  <c r="GI113" i="5"/>
  <c r="GJ113" i="5"/>
  <c r="GK113" i="5"/>
  <c r="GL113" i="5"/>
  <c r="FI114" i="5"/>
  <c r="FJ114" i="5"/>
  <c r="FK114" i="5"/>
  <c r="FL114" i="5"/>
  <c r="FM114" i="5"/>
  <c r="FN114" i="5"/>
  <c r="FO114" i="5"/>
  <c r="FP114" i="5"/>
  <c r="FQ114" i="5"/>
  <c r="FR114" i="5"/>
  <c r="FS114" i="5"/>
  <c r="FT114" i="5"/>
  <c r="FU114" i="5"/>
  <c r="FV114" i="5"/>
  <c r="FW114" i="5"/>
  <c r="FX114" i="5"/>
  <c r="FY114" i="5"/>
  <c r="FZ114" i="5"/>
  <c r="GA114" i="5"/>
  <c r="GB114" i="5"/>
  <c r="GC114" i="5"/>
  <c r="GD114" i="5"/>
  <c r="GE114" i="5"/>
  <c r="GF114" i="5"/>
  <c r="GG114" i="5"/>
  <c r="GH114" i="5"/>
  <c r="GI114" i="5"/>
  <c r="GJ114" i="5"/>
  <c r="GK114" i="5"/>
  <c r="GL114" i="5"/>
  <c r="FI115" i="5"/>
  <c r="FJ115" i="5"/>
  <c r="FK115" i="5"/>
  <c r="FL115" i="5"/>
  <c r="FM115" i="5"/>
  <c r="FN115" i="5"/>
  <c r="FO115" i="5"/>
  <c r="FP115" i="5"/>
  <c r="FQ115" i="5"/>
  <c r="FR115" i="5"/>
  <c r="FS115" i="5"/>
  <c r="FT115" i="5"/>
  <c r="FU115" i="5"/>
  <c r="FV115" i="5"/>
  <c r="FW115" i="5"/>
  <c r="FX115" i="5"/>
  <c r="FY115" i="5"/>
  <c r="FZ115" i="5"/>
  <c r="GA115" i="5"/>
  <c r="GB115" i="5"/>
  <c r="GC115" i="5"/>
  <c r="GD115" i="5"/>
  <c r="GE115" i="5"/>
  <c r="GF115" i="5"/>
  <c r="GG115" i="5"/>
  <c r="GH115" i="5"/>
  <c r="GI115" i="5"/>
  <c r="GJ115" i="5"/>
  <c r="GK115" i="5"/>
  <c r="GL115" i="5"/>
  <c r="FI116" i="5"/>
  <c r="FJ116" i="5"/>
  <c r="FK116" i="5"/>
  <c r="FL116" i="5"/>
  <c r="FM116" i="5"/>
  <c r="FN116" i="5"/>
  <c r="FO116" i="5"/>
  <c r="FP116" i="5"/>
  <c r="FQ116" i="5"/>
  <c r="FR116" i="5"/>
  <c r="FS116" i="5"/>
  <c r="FT116" i="5"/>
  <c r="FU116" i="5"/>
  <c r="FV116" i="5"/>
  <c r="FW116" i="5"/>
  <c r="FX116" i="5"/>
  <c r="FY116" i="5"/>
  <c r="FZ116" i="5"/>
  <c r="GA116" i="5"/>
  <c r="GB116" i="5"/>
  <c r="GC116" i="5"/>
  <c r="GD116" i="5"/>
  <c r="GE116" i="5"/>
  <c r="GF116" i="5"/>
  <c r="GG116" i="5"/>
  <c r="GH116" i="5"/>
  <c r="GI116" i="5"/>
  <c r="GJ116" i="5"/>
  <c r="GK116" i="5"/>
  <c r="GL116" i="5"/>
  <c r="FI117" i="5"/>
  <c r="FJ117" i="5"/>
  <c r="FK117" i="5"/>
  <c r="FL117" i="5"/>
  <c r="FM117" i="5"/>
  <c r="FN117" i="5"/>
  <c r="FO117" i="5"/>
  <c r="FP117" i="5"/>
  <c r="FQ117" i="5"/>
  <c r="FR117" i="5"/>
  <c r="FS117" i="5"/>
  <c r="FT117" i="5"/>
  <c r="FU117" i="5"/>
  <c r="FV117" i="5"/>
  <c r="FW117" i="5"/>
  <c r="FX117" i="5"/>
  <c r="FY117" i="5"/>
  <c r="FZ117" i="5"/>
  <c r="GA117" i="5"/>
  <c r="GB117" i="5"/>
  <c r="GC117" i="5"/>
  <c r="GD117" i="5"/>
  <c r="GE117" i="5"/>
  <c r="GF117" i="5"/>
  <c r="GG117" i="5"/>
  <c r="GH117" i="5"/>
  <c r="GI117" i="5"/>
  <c r="GJ117" i="5"/>
  <c r="GK117" i="5"/>
  <c r="GL117" i="5"/>
  <c r="FI118" i="5"/>
  <c r="FJ118" i="5"/>
  <c r="FK118" i="5"/>
  <c r="FL118" i="5"/>
  <c r="FM118" i="5"/>
  <c r="FN118" i="5"/>
  <c r="FO118" i="5"/>
  <c r="FP118" i="5"/>
  <c r="FQ118" i="5"/>
  <c r="FR118" i="5"/>
  <c r="FS118" i="5"/>
  <c r="FT118" i="5"/>
  <c r="FU118" i="5"/>
  <c r="FV118" i="5"/>
  <c r="FW118" i="5"/>
  <c r="FX118" i="5"/>
  <c r="FY118" i="5"/>
  <c r="FZ118" i="5"/>
  <c r="GA118" i="5"/>
  <c r="GB118" i="5"/>
  <c r="GC118" i="5"/>
  <c r="GD118" i="5"/>
  <c r="GE118" i="5"/>
  <c r="GF118" i="5"/>
  <c r="GG118" i="5"/>
  <c r="GH118" i="5"/>
  <c r="GI118" i="5"/>
  <c r="GJ118" i="5"/>
  <c r="GK118" i="5"/>
  <c r="GL118" i="5"/>
  <c r="FI119" i="5"/>
  <c r="FJ119" i="5"/>
  <c r="FK119" i="5"/>
  <c r="FL119" i="5"/>
  <c r="FM119" i="5"/>
  <c r="FN119" i="5"/>
  <c r="FO119" i="5"/>
  <c r="FP119" i="5"/>
  <c r="FQ119" i="5"/>
  <c r="FR119" i="5"/>
  <c r="FS119" i="5"/>
  <c r="FT119" i="5"/>
  <c r="FU119" i="5"/>
  <c r="FV119" i="5"/>
  <c r="FW119" i="5"/>
  <c r="FX119" i="5"/>
  <c r="FY119" i="5"/>
  <c r="FZ119" i="5"/>
  <c r="GA119" i="5"/>
  <c r="GB119" i="5"/>
  <c r="GC119" i="5"/>
  <c r="GD119" i="5"/>
  <c r="GE119" i="5"/>
  <c r="GF119" i="5"/>
  <c r="GG119" i="5"/>
  <c r="GH119" i="5"/>
  <c r="GI119" i="5"/>
  <c r="GJ119" i="5"/>
  <c r="GK119" i="5"/>
  <c r="GL119" i="5"/>
  <c r="FI120" i="5"/>
  <c r="FJ120" i="5"/>
  <c r="FK120" i="5"/>
  <c r="FL120" i="5"/>
  <c r="FM120" i="5"/>
  <c r="FN120" i="5"/>
  <c r="FO120" i="5"/>
  <c r="FP120" i="5"/>
  <c r="FQ120" i="5"/>
  <c r="FR120" i="5"/>
  <c r="FS120" i="5"/>
  <c r="FT120" i="5"/>
  <c r="FU120" i="5"/>
  <c r="FV120" i="5"/>
  <c r="FW120" i="5"/>
  <c r="FX120" i="5"/>
  <c r="FY120" i="5"/>
  <c r="FZ120" i="5"/>
  <c r="GA120" i="5"/>
  <c r="GB120" i="5"/>
  <c r="GC120" i="5"/>
  <c r="GD120" i="5"/>
  <c r="GE120" i="5"/>
  <c r="GF120" i="5"/>
  <c r="GG120" i="5"/>
  <c r="GH120" i="5"/>
  <c r="GI120" i="5"/>
  <c r="GJ120" i="5"/>
  <c r="GK120" i="5"/>
  <c r="GL120" i="5"/>
  <c r="FI121" i="5"/>
  <c r="FJ121" i="5"/>
  <c r="FK121" i="5"/>
  <c r="FL121" i="5"/>
  <c r="FM121" i="5"/>
  <c r="FN121" i="5"/>
  <c r="FO121" i="5"/>
  <c r="FP121" i="5"/>
  <c r="FQ121" i="5"/>
  <c r="FR121" i="5"/>
  <c r="FS121" i="5"/>
  <c r="FT121" i="5"/>
  <c r="FU121" i="5"/>
  <c r="FV121" i="5"/>
  <c r="FW121" i="5"/>
  <c r="FX121" i="5"/>
  <c r="FY121" i="5"/>
  <c r="FZ121" i="5"/>
  <c r="GA121" i="5"/>
  <c r="GB121" i="5"/>
  <c r="GC121" i="5"/>
  <c r="GD121" i="5"/>
  <c r="GE121" i="5"/>
  <c r="GF121" i="5"/>
  <c r="GG121" i="5"/>
  <c r="GH121" i="5"/>
  <c r="GI121" i="5"/>
  <c r="GJ121" i="5"/>
  <c r="GK121" i="5"/>
  <c r="GL121" i="5"/>
  <c r="FI122" i="5"/>
  <c r="FJ122" i="5"/>
  <c r="FK122" i="5"/>
  <c r="FL122" i="5"/>
  <c r="FM122" i="5"/>
  <c r="FN122" i="5"/>
  <c r="FO122" i="5"/>
  <c r="FP122" i="5"/>
  <c r="FQ122" i="5"/>
  <c r="FR122" i="5"/>
  <c r="FS122" i="5"/>
  <c r="FT122" i="5"/>
  <c r="FU122" i="5"/>
  <c r="FV122" i="5"/>
  <c r="FW122" i="5"/>
  <c r="FX122" i="5"/>
  <c r="FY122" i="5"/>
  <c r="FZ122" i="5"/>
  <c r="GA122" i="5"/>
  <c r="GB122" i="5"/>
  <c r="GC122" i="5"/>
  <c r="GD122" i="5"/>
  <c r="GE122" i="5"/>
  <c r="GF122" i="5"/>
  <c r="GG122" i="5"/>
  <c r="GH122" i="5"/>
  <c r="GI122" i="5"/>
  <c r="GJ122" i="5"/>
  <c r="GK122" i="5"/>
  <c r="GL122" i="5"/>
  <c r="FI123" i="5"/>
  <c r="FJ123" i="5"/>
  <c r="FK123" i="5"/>
  <c r="FL123" i="5"/>
  <c r="FM123" i="5"/>
  <c r="FN123" i="5"/>
  <c r="FO123" i="5"/>
  <c r="FP123" i="5"/>
  <c r="FQ123" i="5"/>
  <c r="FR123" i="5"/>
  <c r="FS123" i="5"/>
  <c r="FT123" i="5"/>
  <c r="FU123" i="5"/>
  <c r="FV123" i="5"/>
  <c r="FW123" i="5"/>
  <c r="FX123" i="5"/>
  <c r="FY123" i="5"/>
  <c r="FZ123" i="5"/>
  <c r="GA123" i="5"/>
  <c r="GB123" i="5"/>
  <c r="GC123" i="5"/>
  <c r="GD123" i="5"/>
  <c r="GE123" i="5"/>
  <c r="GF123" i="5"/>
  <c r="GG123" i="5"/>
  <c r="GH123" i="5"/>
  <c r="GI123" i="5"/>
  <c r="GJ123" i="5"/>
  <c r="GK123" i="5"/>
  <c r="GL123" i="5"/>
  <c r="FI124" i="5"/>
  <c r="FJ124" i="5"/>
  <c r="FK124" i="5"/>
  <c r="FL124" i="5"/>
  <c r="FM124" i="5"/>
  <c r="FN124" i="5"/>
  <c r="FO124" i="5"/>
  <c r="FP124" i="5"/>
  <c r="FQ124" i="5"/>
  <c r="FR124" i="5"/>
  <c r="FS124" i="5"/>
  <c r="FT124" i="5"/>
  <c r="FU124" i="5"/>
  <c r="FV124" i="5"/>
  <c r="FW124" i="5"/>
  <c r="FX124" i="5"/>
  <c r="FY124" i="5"/>
  <c r="FZ124" i="5"/>
  <c r="GA124" i="5"/>
  <c r="GB124" i="5"/>
  <c r="GC124" i="5"/>
  <c r="GD124" i="5"/>
  <c r="GE124" i="5"/>
  <c r="GF124" i="5"/>
  <c r="GG124" i="5"/>
  <c r="GH124" i="5"/>
  <c r="GI124" i="5"/>
  <c r="GJ124" i="5"/>
  <c r="GK124" i="5"/>
  <c r="GL124" i="5"/>
  <c r="FI125" i="5"/>
  <c r="FJ125" i="5"/>
  <c r="FK125" i="5"/>
  <c r="FL125" i="5"/>
  <c r="FM125" i="5"/>
  <c r="FN125" i="5"/>
  <c r="FO125" i="5"/>
  <c r="FP125" i="5"/>
  <c r="FQ125" i="5"/>
  <c r="FR125" i="5"/>
  <c r="FS125" i="5"/>
  <c r="FT125" i="5"/>
  <c r="FU125" i="5"/>
  <c r="FV125" i="5"/>
  <c r="FW125" i="5"/>
  <c r="FX125" i="5"/>
  <c r="FY125" i="5"/>
  <c r="FZ125" i="5"/>
  <c r="GA125" i="5"/>
  <c r="GB125" i="5"/>
  <c r="GC125" i="5"/>
  <c r="GD125" i="5"/>
  <c r="GE125" i="5"/>
  <c r="GF125" i="5"/>
  <c r="GG125" i="5"/>
  <c r="GH125" i="5"/>
  <c r="GI125" i="5"/>
  <c r="GJ125" i="5"/>
  <c r="GK125" i="5"/>
  <c r="GL125" i="5"/>
  <c r="FI126" i="5"/>
  <c r="FJ126" i="5"/>
  <c r="FK126" i="5"/>
  <c r="FL126" i="5"/>
  <c r="FM126" i="5"/>
  <c r="FN126" i="5"/>
  <c r="FO126" i="5"/>
  <c r="FP126" i="5"/>
  <c r="FQ126" i="5"/>
  <c r="FR126" i="5"/>
  <c r="FS126" i="5"/>
  <c r="FT126" i="5"/>
  <c r="FU126" i="5"/>
  <c r="FV126" i="5"/>
  <c r="FW126" i="5"/>
  <c r="FX126" i="5"/>
  <c r="FY126" i="5"/>
  <c r="FZ126" i="5"/>
  <c r="GA126" i="5"/>
  <c r="GB126" i="5"/>
  <c r="GC126" i="5"/>
  <c r="GD126" i="5"/>
  <c r="GE126" i="5"/>
  <c r="GF126" i="5"/>
  <c r="GG126" i="5"/>
  <c r="GH126" i="5"/>
  <c r="GI126" i="5"/>
  <c r="GJ126" i="5"/>
  <c r="GK126" i="5"/>
  <c r="GL126" i="5"/>
  <c r="FI127" i="5"/>
  <c r="FJ127" i="5"/>
  <c r="FK127" i="5"/>
  <c r="FL127" i="5"/>
  <c r="FM127" i="5"/>
  <c r="FN127" i="5"/>
  <c r="FO127" i="5"/>
  <c r="FP127" i="5"/>
  <c r="FQ127" i="5"/>
  <c r="FR127" i="5"/>
  <c r="FS127" i="5"/>
  <c r="FT127" i="5"/>
  <c r="FU127" i="5"/>
  <c r="FV127" i="5"/>
  <c r="FW127" i="5"/>
  <c r="FX127" i="5"/>
  <c r="FY127" i="5"/>
  <c r="FZ127" i="5"/>
  <c r="GA127" i="5"/>
  <c r="GB127" i="5"/>
  <c r="GC127" i="5"/>
  <c r="GD127" i="5"/>
  <c r="GE127" i="5"/>
  <c r="GF127" i="5"/>
  <c r="GG127" i="5"/>
  <c r="GH127" i="5"/>
  <c r="GI127" i="5"/>
  <c r="GJ127" i="5"/>
  <c r="GK127" i="5"/>
  <c r="GL127" i="5"/>
  <c r="FI128" i="5"/>
  <c r="FJ128" i="5"/>
  <c r="FK128" i="5"/>
  <c r="FL128" i="5"/>
  <c r="FM128" i="5"/>
  <c r="FN128" i="5"/>
  <c r="FO128" i="5"/>
  <c r="FP128" i="5"/>
  <c r="FQ128" i="5"/>
  <c r="FR128" i="5"/>
  <c r="FS128" i="5"/>
  <c r="FT128" i="5"/>
  <c r="FU128" i="5"/>
  <c r="FV128" i="5"/>
  <c r="FW128" i="5"/>
  <c r="FX128" i="5"/>
  <c r="FY128" i="5"/>
  <c r="FZ128" i="5"/>
  <c r="GA128" i="5"/>
  <c r="GB128" i="5"/>
  <c r="GC128" i="5"/>
  <c r="GD128" i="5"/>
  <c r="GE128" i="5"/>
  <c r="GF128" i="5"/>
  <c r="GG128" i="5"/>
  <c r="GH128" i="5"/>
  <c r="GI128" i="5"/>
  <c r="GJ128" i="5"/>
  <c r="GK128" i="5"/>
  <c r="GL128" i="5"/>
  <c r="FI129" i="5"/>
  <c r="FJ129" i="5"/>
  <c r="FK129" i="5"/>
  <c r="FL129" i="5"/>
  <c r="FM129" i="5"/>
  <c r="FN129" i="5"/>
  <c r="FO129" i="5"/>
  <c r="FP129" i="5"/>
  <c r="FQ129" i="5"/>
  <c r="FR129" i="5"/>
  <c r="FS129" i="5"/>
  <c r="FT129" i="5"/>
  <c r="FU129" i="5"/>
  <c r="FV129" i="5"/>
  <c r="FW129" i="5"/>
  <c r="FX129" i="5"/>
  <c r="FY129" i="5"/>
  <c r="FZ129" i="5"/>
  <c r="GA129" i="5"/>
  <c r="GB129" i="5"/>
  <c r="GC129" i="5"/>
  <c r="GD129" i="5"/>
  <c r="GE129" i="5"/>
  <c r="GF129" i="5"/>
  <c r="GG129" i="5"/>
  <c r="GH129" i="5"/>
  <c r="GI129" i="5"/>
  <c r="GJ129" i="5"/>
  <c r="GK129" i="5"/>
  <c r="GL129" i="5"/>
  <c r="FI130" i="5"/>
  <c r="FJ130" i="5"/>
  <c r="FK130" i="5"/>
  <c r="FL130" i="5"/>
  <c r="FM130" i="5"/>
  <c r="FN130" i="5"/>
  <c r="FO130" i="5"/>
  <c r="FP130" i="5"/>
  <c r="FQ130" i="5"/>
  <c r="FR130" i="5"/>
  <c r="FS130" i="5"/>
  <c r="FT130" i="5"/>
  <c r="FU130" i="5"/>
  <c r="FV130" i="5"/>
  <c r="FW130" i="5"/>
  <c r="FX130" i="5"/>
  <c r="FY130" i="5"/>
  <c r="FZ130" i="5"/>
  <c r="GA130" i="5"/>
  <c r="GB130" i="5"/>
  <c r="GC130" i="5"/>
  <c r="GD130" i="5"/>
  <c r="GE130" i="5"/>
  <c r="GF130" i="5"/>
  <c r="GG130" i="5"/>
  <c r="GH130" i="5"/>
  <c r="GI130" i="5"/>
  <c r="GJ130" i="5"/>
  <c r="GK130" i="5"/>
  <c r="GL130" i="5"/>
  <c r="FI131" i="5"/>
  <c r="FJ131" i="5"/>
  <c r="FK131" i="5"/>
  <c r="FL131" i="5"/>
  <c r="FM131" i="5"/>
  <c r="FN131" i="5"/>
  <c r="FO131" i="5"/>
  <c r="FP131" i="5"/>
  <c r="FQ131" i="5"/>
  <c r="FR131" i="5"/>
  <c r="FS131" i="5"/>
  <c r="FT131" i="5"/>
  <c r="FU131" i="5"/>
  <c r="FV131" i="5"/>
  <c r="FW131" i="5"/>
  <c r="FX131" i="5"/>
  <c r="FY131" i="5"/>
  <c r="FZ131" i="5"/>
  <c r="GA131" i="5"/>
  <c r="GB131" i="5"/>
  <c r="GC131" i="5"/>
  <c r="GD131" i="5"/>
  <c r="GE131" i="5"/>
  <c r="GF131" i="5"/>
  <c r="GG131" i="5"/>
  <c r="GH131" i="5"/>
  <c r="GI131" i="5"/>
  <c r="GJ131" i="5"/>
  <c r="GK131" i="5"/>
  <c r="GL131" i="5"/>
  <c r="FI132" i="5"/>
  <c r="FJ132" i="5"/>
  <c r="FK132" i="5"/>
  <c r="FL132" i="5"/>
  <c r="FM132" i="5"/>
  <c r="FN132" i="5"/>
  <c r="FO132" i="5"/>
  <c r="FP132" i="5"/>
  <c r="FQ132" i="5"/>
  <c r="FR132" i="5"/>
  <c r="FS132" i="5"/>
  <c r="FT132" i="5"/>
  <c r="FU132" i="5"/>
  <c r="FV132" i="5"/>
  <c r="FW132" i="5"/>
  <c r="FX132" i="5"/>
  <c r="FY132" i="5"/>
  <c r="FZ132" i="5"/>
  <c r="GA132" i="5"/>
  <c r="GB132" i="5"/>
  <c r="GC132" i="5"/>
  <c r="GD132" i="5"/>
  <c r="GE132" i="5"/>
  <c r="GF132" i="5"/>
  <c r="GG132" i="5"/>
  <c r="GH132" i="5"/>
  <c r="GI132" i="5"/>
  <c r="GJ132" i="5"/>
  <c r="GK132" i="5"/>
  <c r="GL132" i="5"/>
  <c r="FI133" i="5"/>
  <c r="FJ133" i="5"/>
  <c r="FI134" i="5"/>
  <c r="FJ134" i="5"/>
  <c r="FI135" i="5"/>
  <c r="FJ135" i="5"/>
  <c r="FI136" i="5"/>
  <c r="FJ136" i="5"/>
  <c r="FI137" i="5"/>
  <c r="FJ137" i="5"/>
  <c r="FI138" i="5"/>
  <c r="FJ138" i="5"/>
  <c r="FI139" i="5"/>
  <c r="FJ139" i="5"/>
  <c r="FI140" i="5"/>
  <c r="FJ140" i="5"/>
  <c r="FI141" i="5"/>
  <c r="GM141" i="5" s="1"/>
  <c r="FJ141" i="5"/>
  <c r="FJ3" i="5"/>
  <c r="FK3" i="5"/>
  <c r="FL3" i="5"/>
  <c r="FM3" i="5"/>
  <c r="FN3" i="5"/>
  <c r="FO3" i="5"/>
  <c r="FP3" i="5"/>
  <c r="FQ3" i="5"/>
  <c r="FR3" i="5"/>
  <c r="FS3" i="5"/>
  <c r="FT3" i="5"/>
  <c r="FU3" i="5"/>
  <c r="FV3" i="5"/>
  <c r="FW3" i="5"/>
  <c r="FX3" i="5"/>
  <c r="FY3" i="5"/>
  <c r="FZ3" i="5"/>
  <c r="GA3" i="5"/>
  <c r="GB3" i="5"/>
  <c r="GC3" i="5"/>
  <c r="GD3" i="5"/>
  <c r="GE3" i="5"/>
  <c r="GF3" i="5"/>
  <c r="GG3" i="5"/>
  <c r="GH3" i="5"/>
  <c r="GI3" i="5"/>
  <c r="GJ3" i="5"/>
  <c r="GK3" i="5"/>
  <c r="GL3" i="5"/>
  <c r="FI3" i="5"/>
  <c r="EB4" i="5"/>
  <c r="EC4" i="5"/>
  <c r="ED4" i="5"/>
  <c r="EE4" i="5"/>
  <c r="EF4" i="5"/>
  <c r="EG4" i="5"/>
  <c r="EH4" i="5"/>
  <c r="EI4" i="5"/>
  <c r="EJ4" i="5"/>
  <c r="EK4" i="5"/>
  <c r="EL4" i="5"/>
  <c r="EM4" i="5"/>
  <c r="EN4" i="5"/>
  <c r="EO4" i="5"/>
  <c r="EP4" i="5"/>
  <c r="EQ4" i="5"/>
  <c r="ER4" i="5"/>
  <c r="ES4" i="5"/>
  <c r="ET4" i="5"/>
  <c r="EU4" i="5"/>
  <c r="EV4" i="5"/>
  <c r="EW4" i="5"/>
  <c r="EX4" i="5"/>
  <c r="EY4" i="5"/>
  <c r="EZ4" i="5"/>
  <c r="FA4" i="5"/>
  <c r="FB4" i="5"/>
  <c r="FC4" i="5"/>
  <c r="FD4" i="5"/>
  <c r="FE4" i="5"/>
  <c r="EB5" i="5"/>
  <c r="EC5" i="5"/>
  <c r="ED5" i="5"/>
  <c r="EE5" i="5"/>
  <c r="EF5" i="5"/>
  <c r="EG5" i="5"/>
  <c r="EH5" i="5"/>
  <c r="EI5" i="5"/>
  <c r="EJ5" i="5"/>
  <c r="EK5" i="5"/>
  <c r="EL5" i="5"/>
  <c r="EM5" i="5"/>
  <c r="EN5" i="5"/>
  <c r="EO5" i="5"/>
  <c r="EP5" i="5"/>
  <c r="EQ5" i="5"/>
  <c r="ER5" i="5"/>
  <c r="ES5" i="5"/>
  <c r="ET5" i="5"/>
  <c r="EU5" i="5"/>
  <c r="EV5" i="5"/>
  <c r="EW5" i="5"/>
  <c r="EX5" i="5"/>
  <c r="EY5" i="5"/>
  <c r="EZ5" i="5"/>
  <c r="FA5" i="5"/>
  <c r="FB5" i="5"/>
  <c r="FC5" i="5"/>
  <c r="FD5" i="5"/>
  <c r="FE5" i="5"/>
  <c r="EB6" i="5"/>
  <c r="EC6" i="5"/>
  <c r="ED6" i="5"/>
  <c r="EE6" i="5"/>
  <c r="EF6" i="5"/>
  <c r="EG6" i="5"/>
  <c r="EH6" i="5"/>
  <c r="EI6" i="5"/>
  <c r="EJ6" i="5"/>
  <c r="EK6" i="5"/>
  <c r="EL6" i="5"/>
  <c r="EM6" i="5"/>
  <c r="EN6" i="5"/>
  <c r="EO6" i="5"/>
  <c r="EP6" i="5"/>
  <c r="EQ6" i="5"/>
  <c r="ER6" i="5"/>
  <c r="ES6" i="5"/>
  <c r="ET6" i="5"/>
  <c r="EU6" i="5"/>
  <c r="EV6" i="5"/>
  <c r="EW6" i="5"/>
  <c r="EX6" i="5"/>
  <c r="EY6" i="5"/>
  <c r="EZ6" i="5"/>
  <c r="FA6" i="5"/>
  <c r="FB6" i="5"/>
  <c r="FC6" i="5"/>
  <c r="FD6" i="5"/>
  <c r="FE6" i="5"/>
  <c r="EB7" i="5"/>
  <c r="EC7" i="5"/>
  <c r="ED7" i="5"/>
  <c r="EE7" i="5"/>
  <c r="EF7" i="5"/>
  <c r="EG7" i="5"/>
  <c r="EH7" i="5"/>
  <c r="EI7" i="5"/>
  <c r="EJ7" i="5"/>
  <c r="EK7" i="5"/>
  <c r="EL7" i="5"/>
  <c r="EM7" i="5"/>
  <c r="EN7" i="5"/>
  <c r="EO7" i="5"/>
  <c r="EP7" i="5"/>
  <c r="EQ7" i="5"/>
  <c r="ER7" i="5"/>
  <c r="ES7" i="5"/>
  <c r="ET7" i="5"/>
  <c r="EU7" i="5"/>
  <c r="EV7" i="5"/>
  <c r="EW7" i="5"/>
  <c r="EX7" i="5"/>
  <c r="EY7" i="5"/>
  <c r="EZ7" i="5"/>
  <c r="FA7" i="5"/>
  <c r="FB7" i="5"/>
  <c r="FC7" i="5"/>
  <c r="FD7" i="5"/>
  <c r="FE7" i="5"/>
  <c r="EB8" i="5"/>
  <c r="EC8" i="5"/>
  <c r="ED8" i="5"/>
  <c r="EE8" i="5"/>
  <c r="EF8" i="5"/>
  <c r="EG8" i="5"/>
  <c r="EH8" i="5"/>
  <c r="EI8" i="5"/>
  <c r="EJ8" i="5"/>
  <c r="EK8" i="5"/>
  <c r="EL8" i="5"/>
  <c r="EM8" i="5"/>
  <c r="EN8" i="5"/>
  <c r="EO8" i="5"/>
  <c r="EP8" i="5"/>
  <c r="EQ8" i="5"/>
  <c r="ER8" i="5"/>
  <c r="ES8" i="5"/>
  <c r="ET8" i="5"/>
  <c r="EU8" i="5"/>
  <c r="EV8" i="5"/>
  <c r="EW8" i="5"/>
  <c r="EX8" i="5"/>
  <c r="EY8" i="5"/>
  <c r="EZ8" i="5"/>
  <c r="FA8" i="5"/>
  <c r="FB8" i="5"/>
  <c r="FC8" i="5"/>
  <c r="FD8" i="5"/>
  <c r="FE8" i="5"/>
  <c r="EB9" i="5"/>
  <c r="EC9" i="5"/>
  <c r="ED9" i="5"/>
  <c r="EE9" i="5"/>
  <c r="EF9" i="5"/>
  <c r="EG9" i="5"/>
  <c r="EH9" i="5"/>
  <c r="EI9" i="5"/>
  <c r="EJ9" i="5"/>
  <c r="EK9" i="5"/>
  <c r="EL9" i="5"/>
  <c r="EM9" i="5"/>
  <c r="EN9" i="5"/>
  <c r="EO9" i="5"/>
  <c r="EP9" i="5"/>
  <c r="EQ9" i="5"/>
  <c r="ER9" i="5"/>
  <c r="ES9" i="5"/>
  <c r="ET9" i="5"/>
  <c r="EU9" i="5"/>
  <c r="EV9" i="5"/>
  <c r="EW9" i="5"/>
  <c r="EX9" i="5"/>
  <c r="EY9" i="5"/>
  <c r="EZ9" i="5"/>
  <c r="FA9" i="5"/>
  <c r="FB9" i="5"/>
  <c r="FC9" i="5"/>
  <c r="FD9" i="5"/>
  <c r="FE9" i="5"/>
  <c r="EB10" i="5"/>
  <c r="EC10" i="5"/>
  <c r="ED10" i="5"/>
  <c r="EE10" i="5"/>
  <c r="EF10" i="5"/>
  <c r="EG10" i="5"/>
  <c r="EH10" i="5"/>
  <c r="EI10" i="5"/>
  <c r="EJ10" i="5"/>
  <c r="EK10" i="5"/>
  <c r="EL10" i="5"/>
  <c r="EM10" i="5"/>
  <c r="EN10" i="5"/>
  <c r="EO10" i="5"/>
  <c r="EP10" i="5"/>
  <c r="EQ10" i="5"/>
  <c r="ER10" i="5"/>
  <c r="ES10" i="5"/>
  <c r="ET10" i="5"/>
  <c r="EU10" i="5"/>
  <c r="EV10" i="5"/>
  <c r="EW10" i="5"/>
  <c r="EX10" i="5"/>
  <c r="EY10" i="5"/>
  <c r="EZ10" i="5"/>
  <c r="FA10" i="5"/>
  <c r="FB10" i="5"/>
  <c r="FC10" i="5"/>
  <c r="FD10" i="5"/>
  <c r="FE10" i="5"/>
  <c r="EB11" i="5"/>
  <c r="EC11" i="5"/>
  <c r="ED11" i="5"/>
  <c r="EE11" i="5"/>
  <c r="EF11" i="5"/>
  <c r="EG11" i="5"/>
  <c r="EH11" i="5"/>
  <c r="EI11" i="5"/>
  <c r="EJ11" i="5"/>
  <c r="EK11" i="5"/>
  <c r="EL11" i="5"/>
  <c r="EM11" i="5"/>
  <c r="EN11" i="5"/>
  <c r="EO11" i="5"/>
  <c r="EP11" i="5"/>
  <c r="EQ11" i="5"/>
  <c r="ER11" i="5"/>
  <c r="ES11" i="5"/>
  <c r="ET11" i="5"/>
  <c r="EU11" i="5"/>
  <c r="EV11" i="5"/>
  <c r="EW11" i="5"/>
  <c r="EX11" i="5"/>
  <c r="EY11" i="5"/>
  <c r="EZ11" i="5"/>
  <c r="FA11" i="5"/>
  <c r="FB11" i="5"/>
  <c r="FC11" i="5"/>
  <c r="FD11" i="5"/>
  <c r="FE11" i="5"/>
  <c r="EB12" i="5"/>
  <c r="EC12" i="5"/>
  <c r="ED12" i="5"/>
  <c r="EE12" i="5"/>
  <c r="EF12" i="5"/>
  <c r="EG12" i="5"/>
  <c r="EH12" i="5"/>
  <c r="EI12" i="5"/>
  <c r="EJ12" i="5"/>
  <c r="EK12" i="5"/>
  <c r="EL12" i="5"/>
  <c r="EM12" i="5"/>
  <c r="EN12" i="5"/>
  <c r="EO12" i="5"/>
  <c r="EP12" i="5"/>
  <c r="EQ12" i="5"/>
  <c r="ER12" i="5"/>
  <c r="ES12" i="5"/>
  <c r="ET12" i="5"/>
  <c r="EU12" i="5"/>
  <c r="EV12" i="5"/>
  <c r="EW12" i="5"/>
  <c r="EX12" i="5"/>
  <c r="EY12" i="5"/>
  <c r="EZ12" i="5"/>
  <c r="FA12" i="5"/>
  <c r="FB12" i="5"/>
  <c r="FC12" i="5"/>
  <c r="FD12" i="5"/>
  <c r="FE12" i="5"/>
  <c r="EB13" i="5"/>
  <c r="EC13" i="5"/>
  <c r="ED13" i="5"/>
  <c r="EE13" i="5"/>
  <c r="EF13" i="5"/>
  <c r="EG13" i="5"/>
  <c r="EH13" i="5"/>
  <c r="EI13" i="5"/>
  <c r="EJ13" i="5"/>
  <c r="EK13" i="5"/>
  <c r="EL13" i="5"/>
  <c r="EM13" i="5"/>
  <c r="EN13" i="5"/>
  <c r="EO13" i="5"/>
  <c r="EP13" i="5"/>
  <c r="EQ13" i="5"/>
  <c r="ER13" i="5"/>
  <c r="ES13" i="5"/>
  <c r="ET13" i="5"/>
  <c r="EU13" i="5"/>
  <c r="EV13" i="5"/>
  <c r="EW13" i="5"/>
  <c r="EX13" i="5"/>
  <c r="EY13" i="5"/>
  <c r="EZ13" i="5"/>
  <c r="FA13" i="5"/>
  <c r="FB13" i="5"/>
  <c r="FC13" i="5"/>
  <c r="FD13" i="5"/>
  <c r="FE13" i="5"/>
  <c r="EB14" i="5"/>
  <c r="EC14" i="5"/>
  <c r="ED14" i="5"/>
  <c r="EE14" i="5"/>
  <c r="EF14" i="5"/>
  <c r="EG14" i="5"/>
  <c r="EH14" i="5"/>
  <c r="EI14" i="5"/>
  <c r="EJ14" i="5"/>
  <c r="EK14" i="5"/>
  <c r="EL14" i="5"/>
  <c r="EM14" i="5"/>
  <c r="EN14" i="5"/>
  <c r="EO14" i="5"/>
  <c r="EP14" i="5"/>
  <c r="EQ14" i="5"/>
  <c r="ER14" i="5"/>
  <c r="ES14" i="5"/>
  <c r="ET14" i="5"/>
  <c r="EU14" i="5"/>
  <c r="EV14" i="5"/>
  <c r="EW14" i="5"/>
  <c r="EX14" i="5"/>
  <c r="EY14" i="5"/>
  <c r="EZ14" i="5"/>
  <c r="FA14" i="5"/>
  <c r="FB14" i="5"/>
  <c r="FC14" i="5"/>
  <c r="FD14" i="5"/>
  <c r="FE14" i="5"/>
  <c r="EB15" i="5"/>
  <c r="EC15" i="5"/>
  <c r="ED15" i="5"/>
  <c r="EE15" i="5"/>
  <c r="EF15" i="5"/>
  <c r="EG15" i="5"/>
  <c r="EH15" i="5"/>
  <c r="EI15" i="5"/>
  <c r="EJ15" i="5"/>
  <c r="EK15" i="5"/>
  <c r="EL15" i="5"/>
  <c r="EM15" i="5"/>
  <c r="EN15" i="5"/>
  <c r="EO15" i="5"/>
  <c r="EP15" i="5"/>
  <c r="EQ15" i="5"/>
  <c r="ER15" i="5"/>
  <c r="ES15" i="5"/>
  <c r="ET15" i="5"/>
  <c r="EU15" i="5"/>
  <c r="EV15" i="5"/>
  <c r="EW15" i="5"/>
  <c r="EX15" i="5"/>
  <c r="EY15" i="5"/>
  <c r="EZ15" i="5"/>
  <c r="FA15" i="5"/>
  <c r="FB15" i="5"/>
  <c r="FC15" i="5"/>
  <c r="FD15" i="5"/>
  <c r="FE15" i="5"/>
  <c r="EB16" i="5"/>
  <c r="EC16" i="5"/>
  <c r="ED16" i="5"/>
  <c r="EE16" i="5"/>
  <c r="EF16" i="5"/>
  <c r="EG16" i="5"/>
  <c r="EH16" i="5"/>
  <c r="EI16" i="5"/>
  <c r="EJ16" i="5"/>
  <c r="EK16" i="5"/>
  <c r="EL16" i="5"/>
  <c r="EM16" i="5"/>
  <c r="EN16" i="5"/>
  <c r="EO16" i="5"/>
  <c r="EP16" i="5"/>
  <c r="EQ16" i="5"/>
  <c r="ER16" i="5"/>
  <c r="ES16" i="5"/>
  <c r="ET16" i="5"/>
  <c r="EU16" i="5"/>
  <c r="EV16" i="5"/>
  <c r="EW16" i="5"/>
  <c r="EX16" i="5"/>
  <c r="EY16" i="5"/>
  <c r="EZ16" i="5"/>
  <c r="FA16" i="5"/>
  <c r="FB16" i="5"/>
  <c r="FC16" i="5"/>
  <c r="FD16" i="5"/>
  <c r="FE16" i="5"/>
  <c r="EB17" i="5"/>
  <c r="EC17" i="5"/>
  <c r="ED17" i="5"/>
  <c r="EE17" i="5"/>
  <c r="EF17" i="5"/>
  <c r="EG17" i="5"/>
  <c r="EH17" i="5"/>
  <c r="EI17" i="5"/>
  <c r="EJ17" i="5"/>
  <c r="EK17" i="5"/>
  <c r="EL17" i="5"/>
  <c r="EM17" i="5"/>
  <c r="EN17" i="5"/>
  <c r="EO17" i="5"/>
  <c r="EP17" i="5"/>
  <c r="EQ17" i="5"/>
  <c r="ER17" i="5"/>
  <c r="ES17" i="5"/>
  <c r="ET17" i="5"/>
  <c r="EU17" i="5"/>
  <c r="EV17" i="5"/>
  <c r="EW17" i="5"/>
  <c r="EX17" i="5"/>
  <c r="EY17" i="5"/>
  <c r="EZ17" i="5"/>
  <c r="FA17" i="5"/>
  <c r="FB17" i="5"/>
  <c r="FC17" i="5"/>
  <c r="FD17" i="5"/>
  <c r="FE17" i="5"/>
  <c r="EB18" i="5"/>
  <c r="EC18" i="5"/>
  <c r="ED18" i="5"/>
  <c r="EE18" i="5"/>
  <c r="EF18" i="5"/>
  <c r="EG18" i="5"/>
  <c r="EH18" i="5"/>
  <c r="EI18" i="5"/>
  <c r="EJ18" i="5"/>
  <c r="EK18" i="5"/>
  <c r="EL18" i="5"/>
  <c r="EM18" i="5"/>
  <c r="EN18" i="5"/>
  <c r="EO18" i="5"/>
  <c r="EP18" i="5"/>
  <c r="EQ18" i="5"/>
  <c r="ER18" i="5"/>
  <c r="ES18" i="5"/>
  <c r="ET18" i="5"/>
  <c r="EU18" i="5"/>
  <c r="EV18" i="5"/>
  <c r="EW18" i="5"/>
  <c r="EX18" i="5"/>
  <c r="EY18" i="5"/>
  <c r="EZ18" i="5"/>
  <c r="FA18" i="5"/>
  <c r="FB18" i="5"/>
  <c r="FC18" i="5"/>
  <c r="FD18" i="5"/>
  <c r="FE18" i="5"/>
  <c r="EB19" i="5"/>
  <c r="EC19" i="5"/>
  <c r="ED19" i="5"/>
  <c r="EE19" i="5"/>
  <c r="EF19" i="5"/>
  <c r="EG19" i="5"/>
  <c r="EH19" i="5"/>
  <c r="EI19" i="5"/>
  <c r="EJ19" i="5"/>
  <c r="EK19" i="5"/>
  <c r="EL19" i="5"/>
  <c r="EM19" i="5"/>
  <c r="EN19" i="5"/>
  <c r="EO19" i="5"/>
  <c r="EP19" i="5"/>
  <c r="EQ19" i="5"/>
  <c r="ER19" i="5"/>
  <c r="ES19" i="5"/>
  <c r="ET19" i="5"/>
  <c r="EU19" i="5"/>
  <c r="EV19" i="5"/>
  <c r="EW19" i="5"/>
  <c r="EX19" i="5"/>
  <c r="EY19" i="5"/>
  <c r="EZ19" i="5"/>
  <c r="FA19" i="5"/>
  <c r="FB19" i="5"/>
  <c r="FC19" i="5"/>
  <c r="FD19" i="5"/>
  <c r="FE19" i="5"/>
  <c r="EB20" i="5"/>
  <c r="EC20" i="5"/>
  <c r="ED20" i="5"/>
  <c r="EE20" i="5"/>
  <c r="EF20" i="5"/>
  <c r="EG20" i="5"/>
  <c r="EH20" i="5"/>
  <c r="EI20" i="5"/>
  <c r="EJ20" i="5"/>
  <c r="EK20" i="5"/>
  <c r="EL20" i="5"/>
  <c r="EM20" i="5"/>
  <c r="EN20" i="5"/>
  <c r="EO20" i="5"/>
  <c r="EP20" i="5"/>
  <c r="EQ20" i="5"/>
  <c r="ER20" i="5"/>
  <c r="ES20" i="5"/>
  <c r="ET20" i="5"/>
  <c r="EU20" i="5"/>
  <c r="EV20" i="5"/>
  <c r="EW20" i="5"/>
  <c r="EX20" i="5"/>
  <c r="EY20" i="5"/>
  <c r="EZ20" i="5"/>
  <c r="FA20" i="5"/>
  <c r="FB20" i="5"/>
  <c r="FC20" i="5"/>
  <c r="FD20" i="5"/>
  <c r="FE20" i="5"/>
  <c r="EB21" i="5"/>
  <c r="EC21" i="5"/>
  <c r="ED21" i="5"/>
  <c r="EE21" i="5"/>
  <c r="EF21" i="5"/>
  <c r="EG21" i="5"/>
  <c r="EH21" i="5"/>
  <c r="EI21" i="5"/>
  <c r="EJ21" i="5"/>
  <c r="EK21" i="5"/>
  <c r="EL21" i="5"/>
  <c r="EM21" i="5"/>
  <c r="EN21" i="5"/>
  <c r="EO21" i="5"/>
  <c r="EP21" i="5"/>
  <c r="EQ21" i="5"/>
  <c r="ER21" i="5"/>
  <c r="ES21" i="5"/>
  <c r="ET21" i="5"/>
  <c r="EU21" i="5"/>
  <c r="EV21" i="5"/>
  <c r="EW21" i="5"/>
  <c r="EX21" i="5"/>
  <c r="EY21" i="5"/>
  <c r="EZ21" i="5"/>
  <c r="FA21" i="5"/>
  <c r="FB21" i="5"/>
  <c r="FC21" i="5"/>
  <c r="FD21" i="5"/>
  <c r="FE21" i="5"/>
  <c r="EB22" i="5"/>
  <c r="EC22" i="5"/>
  <c r="ED22" i="5"/>
  <c r="EE22" i="5"/>
  <c r="EF22" i="5"/>
  <c r="EG22" i="5"/>
  <c r="EH22" i="5"/>
  <c r="EI22" i="5"/>
  <c r="EJ22" i="5"/>
  <c r="EK22" i="5"/>
  <c r="EL22" i="5"/>
  <c r="EM22" i="5"/>
  <c r="EN22" i="5"/>
  <c r="EO22" i="5"/>
  <c r="EP22" i="5"/>
  <c r="EQ22" i="5"/>
  <c r="ER22" i="5"/>
  <c r="ES22" i="5"/>
  <c r="ET22" i="5"/>
  <c r="EU22" i="5"/>
  <c r="EV22" i="5"/>
  <c r="EW22" i="5"/>
  <c r="EX22" i="5"/>
  <c r="EY22" i="5"/>
  <c r="EZ22" i="5"/>
  <c r="FA22" i="5"/>
  <c r="FB22" i="5"/>
  <c r="FC22" i="5"/>
  <c r="FD22" i="5"/>
  <c r="FE22" i="5"/>
  <c r="EB23" i="5"/>
  <c r="EC23" i="5"/>
  <c r="ED23" i="5"/>
  <c r="EE23" i="5"/>
  <c r="EF23" i="5"/>
  <c r="EG23" i="5"/>
  <c r="EH23" i="5"/>
  <c r="EI23" i="5"/>
  <c r="EJ23" i="5"/>
  <c r="EK23" i="5"/>
  <c r="EL23" i="5"/>
  <c r="EM23" i="5"/>
  <c r="EN23" i="5"/>
  <c r="EO23" i="5"/>
  <c r="EP23" i="5"/>
  <c r="EQ23" i="5"/>
  <c r="ER23" i="5"/>
  <c r="ES23" i="5"/>
  <c r="ET23" i="5"/>
  <c r="EU23" i="5"/>
  <c r="EV23" i="5"/>
  <c r="EW23" i="5"/>
  <c r="EX23" i="5"/>
  <c r="EY23" i="5"/>
  <c r="EZ23" i="5"/>
  <c r="FA23" i="5"/>
  <c r="FB23" i="5"/>
  <c r="FC23" i="5"/>
  <c r="FD23" i="5"/>
  <c r="FE23" i="5"/>
  <c r="EB24" i="5"/>
  <c r="EC24" i="5"/>
  <c r="ED24" i="5"/>
  <c r="EE24" i="5"/>
  <c r="EF24" i="5"/>
  <c r="EG24" i="5"/>
  <c r="EH24" i="5"/>
  <c r="EI24" i="5"/>
  <c r="EJ24" i="5"/>
  <c r="EK24" i="5"/>
  <c r="EL24" i="5"/>
  <c r="EM24" i="5"/>
  <c r="EN24" i="5"/>
  <c r="EO24" i="5"/>
  <c r="EP24" i="5"/>
  <c r="EQ24" i="5"/>
  <c r="ER24" i="5"/>
  <c r="ES24" i="5"/>
  <c r="ET24" i="5"/>
  <c r="EU24" i="5"/>
  <c r="EV24" i="5"/>
  <c r="EW24" i="5"/>
  <c r="EX24" i="5"/>
  <c r="EY24" i="5"/>
  <c r="EZ24" i="5"/>
  <c r="FA24" i="5"/>
  <c r="FB24" i="5"/>
  <c r="FC24" i="5"/>
  <c r="FD24" i="5"/>
  <c r="FE24" i="5"/>
  <c r="EB25" i="5"/>
  <c r="EC25" i="5"/>
  <c r="ED25" i="5"/>
  <c r="EE25" i="5"/>
  <c r="EF25" i="5"/>
  <c r="EG25" i="5"/>
  <c r="EH25" i="5"/>
  <c r="EI25" i="5"/>
  <c r="EJ25" i="5"/>
  <c r="EK25" i="5"/>
  <c r="EL25" i="5"/>
  <c r="EM25" i="5"/>
  <c r="EN25" i="5"/>
  <c r="EO25" i="5"/>
  <c r="EP25" i="5"/>
  <c r="EQ25" i="5"/>
  <c r="ER25" i="5"/>
  <c r="ES25" i="5"/>
  <c r="ET25" i="5"/>
  <c r="EU25" i="5"/>
  <c r="EV25" i="5"/>
  <c r="EW25" i="5"/>
  <c r="EX25" i="5"/>
  <c r="EY25" i="5"/>
  <c r="EZ25" i="5"/>
  <c r="FA25" i="5"/>
  <c r="FB25" i="5"/>
  <c r="FC25" i="5"/>
  <c r="FD25" i="5"/>
  <c r="FE25" i="5"/>
  <c r="EB26" i="5"/>
  <c r="EC26" i="5"/>
  <c r="ED26" i="5"/>
  <c r="EE26" i="5"/>
  <c r="EF26" i="5"/>
  <c r="EG26" i="5"/>
  <c r="EH26" i="5"/>
  <c r="EI26" i="5"/>
  <c r="EJ26" i="5"/>
  <c r="EK26" i="5"/>
  <c r="EL26" i="5"/>
  <c r="EM26" i="5"/>
  <c r="EN26" i="5"/>
  <c r="EO26" i="5"/>
  <c r="EP26" i="5"/>
  <c r="EQ26" i="5"/>
  <c r="ER26" i="5"/>
  <c r="ES26" i="5"/>
  <c r="ET26" i="5"/>
  <c r="EU26" i="5"/>
  <c r="EV26" i="5"/>
  <c r="EW26" i="5"/>
  <c r="EX26" i="5"/>
  <c r="EY26" i="5"/>
  <c r="EZ26" i="5"/>
  <c r="FA26" i="5"/>
  <c r="FB26" i="5"/>
  <c r="FC26" i="5"/>
  <c r="FD26" i="5"/>
  <c r="FE26" i="5"/>
  <c r="EB27" i="5"/>
  <c r="EC27" i="5"/>
  <c r="ED27" i="5"/>
  <c r="EE27" i="5"/>
  <c r="EF27" i="5"/>
  <c r="EG27" i="5"/>
  <c r="EH27" i="5"/>
  <c r="EI27" i="5"/>
  <c r="EJ27" i="5"/>
  <c r="EK27" i="5"/>
  <c r="EL27" i="5"/>
  <c r="EM27" i="5"/>
  <c r="EN27" i="5"/>
  <c r="EO27" i="5"/>
  <c r="EP27" i="5"/>
  <c r="EQ27" i="5"/>
  <c r="ER27" i="5"/>
  <c r="ES27" i="5"/>
  <c r="ET27" i="5"/>
  <c r="EU27" i="5"/>
  <c r="EV27" i="5"/>
  <c r="EW27" i="5"/>
  <c r="EX27" i="5"/>
  <c r="EY27" i="5"/>
  <c r="EZ27" i="5"/>
  <c r="FA27" i="5"/>
  <c r="FB27" i="5"/>
  <c r="FC27" i="5"/>
  <c r="FD27" i="5"/>
  <c r="FE27" i="5"/>
  <c r="EB28" i="5"/>
  <c r="EC28" i="5"/>
  <c r="ED28" i="5"/>
  <c r="EE28" i="5"/>
  <c r="EF28" i="5"/>
  <c r="EG28" i="5"/>
  <c r="EH28" i="5"/>
  <c r="EI28" i="5"/>
  <c r="EJ28" i="5"/>
  <c r="EK28" i="5"/>
  <c r="EL28" i="5"/>
  <c r="EM28" i="5"/>
  <c r="EN28" i="5"/>
  <c r="EO28" i="5"/>
  <c r="EP28" i="5"/>
  <c r="EQ28" i="5"/>
  <c r="ER28" i="5"/>
  <c r="ES28" i="5"/>
  <c r="ET28" i="5"/>
  <c r="EU28" i="5"/>
  <c r="EV28" i="5"/>
  <c r="EW28" i="5"/>
  <c r="EX28" i="5"/>
  <c r="EY28" i="5"/>
  <c r="EZ28" i="5"/>
  <c r="FA28" i="5"/>
  <c r="FB28" i="5"/>
  <c r="FC28" i="5"/>
  <c r="FD28" i="5"/>
  <c r="FE28" i="5"/>
  <c r="EB29" i="5"/>
  <c r="EC29" i="5"/>
  <c r="ED29" i="5"/>
  <c r="EE29" i="5"/>
  <c r="EF29" i="5"/>
  <c r="EG29" i="5"/>
  <c r="EH29" i="5"/>
  <c r="EI29" i="5"/>
  <c r="EJ29" i="5"/>
  <c r="EK29" i="5"/>
  <c r="EL29" i="5"/>
  <c r="EM29" i="5"/>
  <c r="EN29" i="5"/>
  <c r="EO29" i="5"/>
  <c r="EP29" i="5"/>
  <c r="EQ29" i="5"/>
  <c r="ER29" i="5"/>
  <c r="ES29" i="5"/>
  <c r="ET29" i="5"/>
  <c r="EU29" i="5"/>
  <c r="EV29" i="5"/>
  <c r="EW29" i="5"/>
  <c r="EX29" i="5"/>
  <c r="EY29" i="5"/>
  <c r="EZ29" i="5"/>
  <c r="FA29" i="5"/>
  <c r="FB29" i="5"/>
  <c r="FC29" i="5"/>
  <c r="FD29" i="5"/>
  <c r="FE29" i="5"/>
  <c r="EB30" i="5"/>
  <c r="EC30" i="5"/>
  <c r="ED30" i="5"/>
  <c r="EE30" i="5"/>
  <c r="EF30" i="5"/>
  <c r="EG30" i="5"/>
  <c r="EH30" i="5"/>
  <c r="EI30" i="5"/>
  <c r="EJ30" i="5"/>
  <c r="EK30" i="5"/>
  <c r="EL30" i="5"/>
  <c r="EM30" i="5"/>
  <c r="EN30" i="5"/>
  <c r="EO30" i="5"/>
  <c r="EP30" i="5"/>
  <c r="EQ30" i="5"/>
  <c r="ER30" i="5"/>
  <c r="ES30" i="5"/>
  <c r="ET30" i="5"/>
  <c r="EU30" i="5"/>
  <c r="EV30" i="5"/>
  <c r="EW30" i="5"/>
  <c r="EX30" i="5"/>
  <c r="EY30" i="5"/>
  <c r="EZ30" i="5"/>
  <c r="FA30" i="5"/>
  <c r="FB30" i="5"/>
  <c r="FC30" i="5"/>
  <c r="FD30" i="5"/>
  <c r="FE30" i="5"/>
  <c r="EB31" i="5"/>
  <c r="EC31" i="5"/>
  <c r="ED31" i="5"/>
  <c r="EE31" i="5"/>
  <c r="EF31" i="5"/>
  <c r="EG31" i="5"/>
  <c r="EH31" i="5"/>
  <c r="EI31" i="5"/>
  <c r="EJ31" i="5"/>
  <c r="EK31" i="5"/>
  <c r="EL31" i="5"/>
  <c r="EM31" i="5"/>
  <c r="EN31" i="5"/>
  <c r="EO31" i="5"/>
  <c r="EP31" i="5"/>
  <c r="EQ31" i="5"/>
  <c r="ER31" i="5"/>
  <c r="ES31" i="5"/>
  <c r="ET31" i="5"/>
  <c r="EU31" i="5"/>
  <c r="EV31" i="5"/>
  <c r="EW31" i="5"/>
  <c r="EX31" i="5"/>
  <c r="EY31" i="5"/>
  <c r="EZ31" i="5"/>
  <c r="FA31" i="5"/>
  <c r="FB31" i="5"/>
  <c r="FC31" i="5"/>
  <c r="FD31" i="5"/>
  <c r="FE31" i="5"/>
  <c r="EB32" i="5"/>
  <c r="EC32" i="5"/>
  <c r="ED32" i="5"/>
  <c r="EE32" i="5"/>
  <c r="EF32" i="5"/>
  <c r="EG32" i="5"/>
  <c r="EH32" i="5"/>
  <c r="EI32" i="5"/>
  <c r="EJ32" i="5"/>
  <c r="EK32" i="5"/>
  <c r="EL32" i="5"/>
  <c r="EM32" i="5"/>
  <c r="EN32" i="5"/>
  <c r="EO32" i="5"/>
  <c r="EP32" i="5"/>
  <c r="EQ32" i="5"/>
  <c r="ER32" i="5"/>
  <c r="ES32" i="5"/>
  <c r="ET32" i="5"/>
  <c r="EU32" i="5"/>
  <c r="EV32" i="5"/>
  <c r="EW32" i="5"/>
  <c r="EX32" i="5"/>
  <c r="EY32" i="5"/>
  <c r="EZ32" i="5"/>
  <c r="FA32" i="5"/>
  <c r="FB32" i="5"/>
  <c r="FC32" i="5"/>
  <c r="FD32" i="5"/>
  <c r="FE32" i="5"/>
  <c r="EB33" i="5"/>
  <c r="EC33" i="5"/>
  <c r="ED33" i="5"/>
  <c r="EE33" i="5"/>
  <c r="EF33" i="5"/>
  <c r="EG33" i="5"/>
  <c r="EH33" i="5"/>
  <c r="EI33" i="5"/>
  <c r="EJ33" i="5"/>
  <c r="EK33" i="5"/>
  <c r="EL33" i="5"/>
  <c r="EM33" i="5"/>
  <c r="EN33" i="5"/>
  <c r="EO33" i="5"/>
  <c r="EP33" i="5"/>
  <c r="EQ33" i="5"/>
  <c r="ER33" i="5"/>
  <c r="ES33" i="5"/>
  <c r="ET33" i="5"/>
  <c r="EU33" i="5"/>
  <c r="EV33" i="5"/>
  <c r="EW33" i="5"/>
  <c r="EX33" i="5"/>
  <c r="EY33" i="5"/>
  <c r="EZ33" i="5"/>
  <c r="FA33" i="5"/>
  <c r="FB33" i="5"/>
  <c r="FC33" i="5"/>
  <c r="FD33" i="5"/>
  <c r="FE33" i="5"/>
  <c r="EB34" i="5"/>
  <c r="EC34" i="5"/>
  <c r="ED34" i="5"/>
  <c r="EE34" i="5"/>
  <c r="EF34" i="5"/>
  <c r="EG34" i="5"/>
  <c r="EH34" i="5"/>
  <c r="EI34" i="5"/>
  <c r="EJ34" i="5"/>
  <c r="EK34" i="5"/>
  <c r="EL34" i="5"/>
  <c r="EM34" i="5"/>
  <c r="EN34" i="5"/>
  <c r="EO34" i="5"/>
  <c r="EP34" i="5"/>
  <c r="EQ34" i="5"/>
  <c r="ER34" i="5"/>
  <c r="ES34" i="5"/>
  <c r="ET34" i="5"/>
  <c r="EU34" i="5"/>
  <c r="EV34" i="5"/>
  <c r="EW34" i="5"/>
  <c r="EX34" i="5"/>
  <c r="EY34" i="5"/>
  <c r="EZ34" i="5"/>
  <c r="FA34" i="5"/>
  <c r="FB34" i="5"/>
  <c r="FC34" i="5"/>
  <c r="FD34" i="5"/>
  <c r="FE34" i="5"/>
  <c r="EB35" i="5"/>
  <c r="EC35" i="5"/>
  <c r="ED35" i="5"/>
  <c r="EE35" i="5"/>
  <c r="EF35" i="5"/>
  <c r="EG35" i="5"/>
  <c r="EH35" i="5"/>
  <c r="EI35" i="5"/>
  <c r="EJ35" i="5"/>
  <c r="EK35" i="5"/>
  <c r="EL35" i="5"/>
  <c r="EM35" i="5"/>
  <c r="EN35" i="5"/>
  <c r="EO35" i="5"/>
  <c r="EP35" i="5"/>
  <c r="EQ35" i="5"/>
  <c r="ER35" i="5"/>
  <c r="ES35" i="5"/>
  <c r="ET35" i="5"/>
  <c r="EU35" i="5"/>
  <c r="EV35" i="5"/>
  <c r="EW35" i="5"/>
  <c r="EX35" i="5"/>
  <c r="EY35" i="5"/>
  <c r="EZ35" i="5"/>
  <c r="FA35" i="5"/>
  <c r="FB35" i="5"/>
  <c r="FC35" i="5"/>
  <c r="FD35" i="5"/>
  <c r="FE35" i="5"/>
  <c r="EB36" i="5"/>
  <c r="EC36" i="5"/>
  <c r="ED36" i="5"/>
  <c r="EE36" i="5"/>
  <c r="EF36" i="5"/>
  <c r="EG36" i="5"/>
  <c r="EH36" i="5"/>
  <c r="EI36" i="5"/>
  <c r="EJ36" i="5"/>
  <c r="EK36" i="5"/>
  <c r="EL36" i="5"/>
  <c r="EM36" i="5"/>
  <c r="EN36" i="5"/>
  <c r="EO36" i="5"/>
  <c r="EP36" i="5"/>
  <c r="EQ36" i="5"/>
  <c r="ER36" i="5"/>
  <c r="ES36" i="5"/>
  <c r="ET36" i="5"/>
  <c r="EU36" i="5"/>
  <c r="EV36" i="5"/>
  <c r="EW36" i="5"/>
  <c r="EX36" i="5"/>
  <c r="EY36" i="5"/>
  <c r="EZ36" i="5"/>
  <c r="FA36" i="5"/>
  <c r="FB36" i="5"/>
  <c r="FC36" i="5"/>
  <c r="FD36" i="5"/>
  <c r="FE36" i="5"/>
  <c r="EB37" i="5"/>
  <c r="EC37" i="5"/>
  <c r="ED37" i="5"/>
  <c r="EE37" i="5"/>
  <c r="EF37" i="5"/>
  <c r="EG37" i="5"/>
  <c r="EH37" i="5"/>
  <c r="EI37" i="5"/>
  <c r="EJ37" i="5"/>
  <c r="EK37" i="5"/>
  <c r="EL37" i="5"/>
  <c r="EM37" i="5"/>
  <c r="EN37" i="5"/>
  <c r="EO37" i="5"/>
  <c r="EP37" i="5"/>
  <c r="EQ37" i="5"/>
  <c r="ER37" i="5"/>
  <c r="ES37" i="5"/>
  <c r="ET37" i="5"/>
  <c r="EU37" i="5"/>
  <c r="EV37" i="5"/>
  <c r="EW37" i="5"/>
  <c r="EX37" i="5"/>
  <c r="EY37" i="5"/>
  <c r="EZ37" i="5"/>
  <c r="FA37" i="5"/>
  <c r="FB37" i="5"/>
  <c r="FC37" i="5"/>
  <c r="FD37" i="5"/>
  <c r="FE37" i="5"/>
  <c r="EB38" i="5"/>
  <c r="EC38" i="5"/>
  <c r="ED38" i="5"/>
  <c r="EE38" i="5"/>
  <c r="EF38" i="5"/>
  <c r="EG38" i="5"/>
  <c r="EH38" i="5"/>
  <c r="EI38" i="5"/>
  <c r="EJ38" i="5"/>
  <c r="EK38" i="5"/>
  <c r="EL38" i="5"/>
  <c r="EM38" i="5"/>
  <c r="EN38" i="5"/>
  <c r="EO38" i="5"/>
  <c r="EP38" i="5"/>
  <c r="EQ38" i="5"/>
  <c r="ER38" i="5"/>
  <c r="ES38" i="5"/>
  <c r="ET38" i="5"/>
  <c r="EU38" i="5"/>
  <c r="EV38" i="5"/>
  <c r="EW38" i="5"/>
  <c r="EX38" i="5"/>
  <c r="EY38" i="5"/>
  <c r="EZ38" i="5"/>
  <c r="FA38" i="5"/>
  <c r="FB38" i="5"/>
  <c r="FC38" i="5"/>
  <c r="FD38" i="5"/>
  <c r="FE38" i="5"/>
  <c r="EB39" i="5"/>
  <c r="EC39" i="5"/>
  <c r="ED39" i="5"/>
  <c r="EE39" i="5"/>
  <c r="EF39" i="5"/>
  <c r="EG39" i="5"/>
  <c r="EH39" i="5"/>
  <c r="EI39" i="5"/>
  <c r="EJ39" i="5"/>
  <c r="EK39" i="5"/>
  <c r="EL39" i="5"/>
  <c r="EM39" i="5"/>
  <c r="EN39" i="5"/>
  <c r="EO39" i="5"/>
  <c r="EP39" i="5"/>
  <c r="EQ39" i="5"/>
  <c r="ER39" i="5"/>
  <c r="ES39" i="5"/>
  <c r="ET39" i="5"/>
  <c r="EU39" i="5"/>
  <c r="EV39" i="5"/>
  <c r="EW39" i="5"/>
  <c r="EX39" i="5"/>
  <c r="EY39" i="5"/>
  <c r="EZ39" i="5"/>
  <c r="FA39" i="5"/>
  <c r="FB39" i="5"/>
  <c r="FC39" i="5"/>
  <c r="FD39" i="5"/>
  <c r="FE39" i="5"/>
  <c r="EB40" i="5"/>
  <c r="EC40" i="5"/>
  <c r="ED40" i="5"/>
  <c r="EE40" i="5"/>
  <c r="EF40" i="5"/>
  <c r="EG40" i="5"/>
  <c r="EH40" i="5"/>
  <c r="EI40" i="5"/>
  <c r="EJ40" i="5"/>
  <c r="EK40" i="5"/>
  <c r="EL40" i="5"/>
  <c r="EM40" i="5"/>
  <c r="EN40" i="5"/>
  <c r="EO40" i="5"/>
  <c r="EP40" i="5"/>
  <c r="EQ40" i="5"/>
  <c r="ER40" i="5"/>
  <c r="ES40" i="5"/>
  <c r="ET40" i="5"/>
  <c r="EU40" i="5"/>
  <c r="EV40" i="5"/>
  <c r="EW40" i="5"/>
  <c r="EX40" i="5"/>
  <c r="EY40" i="5"/>
  <c r="EZ40" i="5"/>
  <c r="FA40" i="5"/>
  <c r="FB40" i="5"/>
  <c r="FC40" i="5"/>
  <c r="FD40" i="5"/>
  <c r="FE40" i="5"/>
  <c r="EB41" i="5"/>
  <c r="EC41" i="5"/>
  <c r="ED41" i="5"/>
  <c r="EE41" i="5"/>
  <c r="EF41" i="5"/>
  <c r="EG41" i="5"/>
  <c r="EH41" i="5"/>
  <c r="EI41" i="5"/>
  <c r="EJ41" i="5"/>
  <c r="EK41" i="5"/>
  <c r="EL41" i="5"/>
  <c r="EM41" i="5"/>
  <c r="EN41" i="5"/>
  <c r="EO41" i="5"/>
  <c r="EP41" i="5"/>
  <c r="EQ41" i="5"/>
  <c r="ER41" i="5"/>
  <c r="ES41" i="5"/>
  <c r="ET41" i="5"/>
  <c r="EU41" i="5"/>
  <c r="EV41" i="5"/>
  <c r="EW41" i="5"/>
  <c r="EX41" i="5"/>
  <c r="EY41" i="5"/>
  <c r="EZ41" i="5"/>
  <c r="FA41" i="5"/>
  <c r="FB41" i="5"/>
  <c r="FC41" i="5"/>
  <c r="FD41" i="5"/>
  <c r="FE41" i="5"/>
  <c r="EB42" i="5"/>
  <c r="EC42" i="5"/>
  <c r="ED42" i="5"/>
  <c r="EE42" i="5"/>
  <c r="EF42" i="5"/>
  <c r="EG42" i="5"/>
  <c r="EH42" i="5"/>
  <c r="EI42" i="5"/>
  <c r="EJ42" i="5"/>
  <c r="EK42" i="5"/>
  <c r="EL42" i="5"/>
  <c r="EM42" i="5"/>
  <c r="EN42" i="5"/>
  <c r="EO42" i="5"/>
  <c r="EP42" i="5"/>
  <c r="EQ42" i="5"/>
  <c r="ER42" i="5"/>
  <c r="ES42" i="5"/>
  <c r="ET42" i="5"/>
  <c r="EU42" i="5"/>
  <c r="EV42" i="5"/>
  <c r="EW42" i="5"/>
  <c r="EX42" i="5"/>
  <c r="EY42" i="5"/>
  <c r="EZ42" i="5"/>
  <c r="FA42" i="5"/>
  <c r="FB42" i="5"/>
  <c r="FC42" i="5"/>
  <c r="FD42" i="5"/>
  <c r="FE42" i="5"/>
  <c r="EB43" i="5"/>
  <c r="EC43" i="5"/>
  <c r="ED43" i="5"/>
  <c r="EE43" i="5"/>
  <c r="EF43" i="5"/>
  <c r="EG43" i="5"/>
  <c r="EH43" i="5"/>
  <c r="EI43" i="5"/>
  <c r="EJ43" i="5"/>
  <c r="EK43" i="5"/>
  <c r="EL43" i="5"/>
  <c r="EM43" i="5"/>
  <c r="EN43" i="5"/>
  <c r="EO43" i="5"/>
  <c r="EP43" i="5"/>
  <c r="EQ43" i="5"/>
  <c r="ER43" i="5"/>
  <c r="ES43" i="5"/>
  <c r="ET43" i="5"/>
  <c r="EU43" i="5"/>
  <c r="EV43" i="5"/>
  <c r="EW43" i="5"/>
  <c r="EX43" i="5"/>
  <c r="EY43" i="5"/>
  <c r="EZ43" i="5"/>
  <c r="FA43" i="5"/>
  <c r="FB43" i="5"/>
  <c r="FC43" i="5"/>
  <c r="FD43" i="5"/>
  <c r="FE43" i="5"/>
  <c r="EB44" i="5"/>
  <c r="EC44" i="5"/>
  <c r="ED44" i="5"/>
  <c r="EE44" i="5"/>
  <c r="EF44" i="5"/>
  <c r="EG44" i="5"/>
  <c r="EH44" i="5"/>
  <c r="EI44" i="5"/>
  <c r="EJ44" i="5"/>
  <c r="EK44" i="5"/>
  <c r="EL44" i="5"/>
  <c r="EM44" i="5"/>
  <c r="EN44" i="5"/>
  <c r="EO44" i="5"/>
  <c r="EP44" i="5"/>
  <c r="EQ44" i="5"/>
  <c r="ER44" i="5"/>
  <c r="ES44" i="5"/>
  <c r="ET44" i="5"/>
  <c r="EU44" i="5"/>
  <c r="EV44" i="5"/>
  <c r="EW44" i="5"/>
  <c r="EX44" i="5"/>
  <c r="EY44" i="5"/>
  <c r="EZ44" i="5"/>
  <c r="FA44" i="5"/>
  <c r="FB44" i="5"/>
  <c r="FC44" i="5"/>
  <c r="FD44" i="5"/>
  <c r="FE44" i="5"/>
  <c r="EB45" i="5"/>
  <c r="EC45" i="5"/>
  <c r="ED45" i="5"/>
  <c r="EE45" i="5"/>
  <c r="EF45" i="5"/>
  <c r="EG45" i="5"/>
  <c r="EH45" i="5"/>
  <c r="EI45" i="5"/>
  <c r="EJ45" i="5"/>
  <c r="EK45" i="5"/>
  <c r="EL45" i="5"/>
  <c r="EM45" i="5"/>
  <c r="EN45" i="5"/>
  <c r="EO45" i="5"/>
  <c r="EP45" i="5"/>
  <c r="EQ45" i="5"/>
  <c r="ER45" i="5"/>
  <c r="ES45" i="5"/>
  <c r="ET45" i="5"/>
  <c r="EU45" i="5"/>
  <c r="EV45" i="5"/>
  <c r="EW45" i="5"/>
  <c r="EX45" i="5"/>
  <c r="EY45" i="5"/>
  <c r="EZ45" i="5"/>
  <c r="FA45" i="5"/>
  <c r="FB45" i="5"/>
  <c r="FC45" i="5"/>
  <c r="FD45" i="5"/>
  <c r="FE45" i="5"/>
  <c r="EB46" i="5"/>
  <c r="EC46" i="5"/>
  <c r="ED46" i="5"/>
  <c r="EE46" i="5"/>
  <c r="EF46" i="5"/>
  <c r="EG46" i="5"/>
  <c r="EH46" i="5"/>
  <c r="EI46" i="5"/>
  <c r="EJ46" i="5"/>
  <c r="EK46" i="5"/>
  <c r="EL46" i="5"/>
  <c r="EM46" i="5"/>
  <c r="EN46" i="5"/>
  <c r="EO46" i="5"/>
  <c r="EP46" i="5"/>
  <c r="EQ46" i="5"/>
  <c r="ER46" i="5"/>
  <c r="ES46" i="5"/>
  <c r="ET46" i="5"/>
  <c r="EU46" i="5"/>
  <c r="EV46" i="5"/>
  <c r="EW46" i="5"/>
  <c r="EX46" i="5"/>
  <c r="EY46" i="5"/>
  <c r="EZ46" i="5"/>
  <c r="FA46" i="5"/>
  <c r="FB46" i="5"/>
  <c r="FC46" i="5"/>
  <c r="FD46" i="5"/>
  <c r="FE46" i="5"/>
  <c r="EB47" i="5"/>
  <c r="EC47" i="5"/>
  <c r="ED47" i="5"/>
  <c r="EE47" i="5"/>
  <c r="EF47" i="5"/>
  <c r="EG47" i="5"/>
  <c r="EH47" i="5"/>
  <c r="EI47" i="5"/>
  <c r="EJ47" i="5"/>
  <c r="EK47" i="5"/>
  <c r="EL47" i="5"/>
  <c r="EM47" i="5"/>
  <c r="EN47" i="5"/>
  <c r="EO47" i="5"/>
  <c r="EP47" i="5"/>
  <c r="EQ47" i="5"/>
  <c r="ER47" i="5"/>
  <c r="ES47" i="5"/>
  <c r="ET47" i="5"/>
  <c r="EU47" i="5"/>
  <c r="EV47" i="5"/>
  <c r="EW47" i="5"/>
  <c r="EX47" i="5"/>
  <c r="EY47" i="5"/>
  <c r="EZ47" i="5"/>
  <c r="FA47" i="5"/>
  <c r="FB47" i="5"/>
  <c r="FC47" i="5"/>
  <c r="FD47" i="5"/>
  <c r="FE47" i="5"/>
  <c r="EB48" i="5"/>
  <c r="EC48" i="5"/>
  <c r="ED48" i="5"/>
  <c r="EE48" i="5"/>
  <c r="EF48" i="5"/>
  <c r="EG48" i="5"/>
  <c r="EH48" i="5"/>
  <c r="EI48" i="5"/>
  <c r="EJ48" i="5"/>
  <c r="EK48" i="5"/>
  <c r="EL48" i="5"/>
  <c r="EM48" i="5"/>
  <c r="EN48" i="5"/>
  <c r="EO48" i="5"/>
  <c r="EP48" i="5"/>
  <c r="EQ48" i="5"/>
  <c r="ER48" i="5"/>
  <c r="ES48" i="5"/>
  <c r="ET48" i="5"/>
  <c r="EU48" i="5"/>
  <c r="EV48" i="5"/>
  <c r="EW48" i="5"/>
  <c r="EX48" i="5"/>
  <c r="EY48" i="5"/>
  <c r="EZ48" i="5"/>
  <c r="FA48" i="5"/>
  <c r="FB48" i="5"/>
  <c r="FC48" i="5"/>
  <c r="FD48" i="5"/>
  <c r="FE48" i="5"/>
  <c r="EB49" i="5"/>
  <c r="EC49" i="5"/>
  <c r="ED49" i="5"/>
  <c r="EE49" i="5"/>
  <c r="EF49" i="5"/>
  <c r="EG49" i="5"/>
  <c r="EH49" i="5"/>
  <c r="EI49" i="5"/>
  <c r="EJ49" i="5"/>
  <c r="EK49" i="5"/>
  <c r="EL49" i="5"/>
  <c r="EM49" i="5"/>
  <c r="EN49" i="5"/>
  <c r="EO49" i="5"/>
  <c r="EP49" i="5"/>
  <c r="EQ49" i="5"/>
  <c r="ER49" i="5"/>
  <c r="ES49" i="5"/>
  <c r="ET49" i="5"/>
  <c r="EU49" i="5"/>
  <c r="EV49" i="5"/>
  <c r="EW49" i="5"/>
  <c r="EX49" i="5"/>
  <c r="EY49" i="5"/>
  <c r="EZ49" i="5"/>
  <c r="FA49" i="5"/>
  <c r="FB49" i="5"/>
  <c r="FC49" i="5"/>
  <c r="FD49" i="5"/>
  <c r="FE49" i="5"/>
  <c r="EB50" i="5"/>
  <c r="EC50" i="5"/>
  <c r="ED50" i="5"/>
  <c r="EE50" i="5"/>
  <c r="EF50" i="5"/>
  <c r="EG50" i="5"/>
  <c r="EH50" i="5"/>
  <c r="EI50" i="5"/>
  <c r="EJ50" i="5"/>
  <c r="EK50" i="5"/>
  <c r="EL50" i="5"/>
  <c r="EM50" i="5"/>
  <c r="EN50" i="5"/>
  <c r="EO50" i="5"/>
  <c r="EP50" i="5"/>
  <c r="EQ50" i="5"/>
  <c r="ER50" i="5"/>
  <c r="ES50" i="5"/>
  <c r="ET50" i="5"/>
  <c r="EU50" i="5"/>
  <c r="EV50" i="5"/>
  <c r="EW50" i="5"/>
  <c r="EX50" i="5"/>
  <c r="EY50" i="5"/>
  <c r="EZ50" i="5"/>
  <c r="FA50" i="5"/>
  <c r="FB50" i="5"/>
  <c r="FC50" i="5"/>
  <c r="FD50" i="5"/>
  <c r="FE50" i="5"/>
  <c r="EB51" i="5"/>
  <c r="EC51" i="5"/>
  <c r="ED51" i="5"/>
  <c r="EE51" i="5"/>
  <c r="EF51" i="5"/>
  <c r="EG51" i="5"/>
  <c r="EH51" i="5"/>
  <c r="EI51" i="5"/>
  <c r="EJ51" i="5"/>
  <c r="EK51" i="5"/>
  <c r="EL51" i="5"/>
  <c r="EM51" i="5"/>
  <c r="EN51" i="5"/>
  <c r="EO51" i="5"/>
  <c r="EP51" i="5"/>
  <c r="EQ51" i="5"/>
  <c r="ER51" i="5"/>
  <c r="ES51" i="5"/>
  <c r="ET51" i="5"/>
  <c r="EU51" i="5"/>
  <c r="EV51" i="5"/>
  <c r="EW51" i="5"/>
  <c r="EX51" i="5"/>
  <c r="EY51" i="5"/>
  <c r="EZ51" i="5"/>
  <c r="FA51" i="5"/>
  <c r="FB51" i="5"/>
  <c r="FC51" i="5"/>
  <c r="FD51" i="5"/>
  <c r="FE51" i="5"/>
  <c r="EB52" i="5"/>
  <c r="EC52" i="5"/>
  <c r="ED52" i="5"/>
  <c r="EE52" i="5"/>
  <c r="EF52" i="5"/>
  <c r="EG52" i="5"/>
  <c r="EH52" i="5"/>
  <c r="EI52" i="5"/>
  <c r="EJ52" i="5"/>
  <c r="EK52" i="5"/>
  <c r="EL52" i="5"/>
  <c r="EM52" i="5"/>
  <c r="EN52" i="5"/>
  <c r="EO52" i="5"/>
  <c r="EP52" i="5"/>
  <c r="EQ52" i="5"/>
  <c r="ER52" i="5"/>
  <c r="ES52" i="5"/>
  <c r="ET52" i="5"/>
  <c r="EU52" i="5"/>
  <c r="EV52" i="5"/>
  <c r="EW52" i="5"/>
  <c r="EX52" i="5"/>
  <c r="EY52" i="5"/>
  <c r="EZ52" i="5"/>
  <c r="FA52" i="5"/>
  <c r="FB52" i="5"/>
  <c r="FC52" i="5"/>
  <c r="FD52" i="5"/>
  <c r="FE52" i="5"/>
  <c r="EB53" i="5"/>
  <c r="EC53" i="5"/>
  <c r="ED53" i="5"/>
  <c r="EE53" i="5"/>
  <c r="EF53" i="5"/>
  <c r="EG53" i="5"/>
  <c r="EH53" i="5"/>
  <c r="EI53" i="5"/>
  <c r="EJ53" i="5"/>
  <c r="EK53" i="5"/>
  <c r="EL53" i="5"/>
  <c r="EM53" i="5"/>
  <c r="EN53" i="5"/>
  <c r="EO53" i="5"/>
  <c r="EP53" i="5"/>
  <c r="EQ53" i="5"/>
  <c r="ER53" i="5"/>
  <c r="ES53" i="5"/>
  <c r="ET53" i="5"/>
  <c r="EU53" i="5"/>
  <c r="EV53" i="5"/>
  <c r="EW53" i="5"/>
  <c r="EX53" i="5"/>
  <c r="EY53" i="5"/>
  <c r="EZ53" i="5"/>
  <c r="FA53" i="5"/>
  <c r="FB53" i="5"/>
  <c r="FC53" i="5"/>
  <c r="FD53" i="5"/>
  <c r="FE53" i="5"/>
  <c r="EB54" i="5"/>
  <c r="EC54" i="5"/>
  <c r="ED54" i="5"/>
  <c r="EE54" i="5"/>
  <c r="EF54" i="5"/>
  <c r="EG54" i="5"/>
  <c r="EH54" i="5"/>
  <c r="EI54" i="5"/>
  <c r="EJ54" i="5"/>
  <c r="EK54" i="5"/>
  <c r="EL54" i="5"/>
  <c r="EM54" i="5"/>
  <c r="EN54" i="5"/>
  <c r="EO54" i="5"/>
  <c r="EP54" i="5"/>
  <c r="EQ54" i="5"/>
  <c r="ER54" i="5"/>
  <c r="ES54" i="5"/>
  <c r="ET54" i="5"/>
  <c r="EU54" i="5"/>
  <c r="EV54" i="5"/>
  <c r="EW54" i="5"/>
  <c r="EX54" i="5"/>
  <c r="EY54" i="5"/>
  <c r="EZ54" i="5"/>
  <c r="FA54" i="5"/>
  <c r="FB54" i="5"/>
  <c r="FC54" i="5"/>
  <c r="FD54" i="5"/>
  <c r="FE54" i="5"/>
  <c r="EB55" i="5"/>
  <c r="EC55" i="5"/>
  <c r="ED55" i="5"/>
  <c r="EE55" i="5"/>
  <c r="EF55" i="5"/>
  <c r="EG55" i="5"/>
  <c r="EH55" i="5"/>
  <c r="EI55" i="5"/>
  <c r="EJ55" i="5"/>
  <c r="EK55" i="5"/>
  <c r="EL55" i="5"/>
  <c r="EM55" i="5"/>
  <c r="EN55" i="5"/>
  <c r="EO55" i="5"/>
  <c r="EP55" i="5"/>
  <c r="EQ55" i="5"/>
  <c r="ER55" i="5"/>
  <c r="ES55" i="5"/>
  <c r="ET55" i="5"/>
  <c r="EU55" i="5"/>
  <c r="EV55" i="5"/>
  <c r="EW55" i="5"/>
  <c r="EX55" i="5"/>
  <c r="EY55" i="5"/>
  <c r="EZ55" i="5"/>
  <c r="FA55" i="5"/>
  <c r="FB55" i="5"/>
  <c r="FC55" i="5"/>
  <c r="FD55" i="5"/>
  <c r="FE55" i="5"/>
  <c r="EB56" i="5"/>
  <c r="EC56" i="5"/>
  <c r="ED56" i="5"/>
  <c r="EE56" i="5"/>
  <c r="EF56" i="5"/>
  <c r="EG56" i="5"/>
  <c r="EH56" i="5"/>
  <c r="EI56" i="5"/>
  <c r="EJ56" i="5"/>
  <c r="EK56" i="5"/>
  <c r="EL56" i="5"/>
  <c r="EM56" i="5"/>
  <c r="EN56" i="5"/>
  <c r="EO56" i="5"/>
  <c r="EP56" i="5"/>
  <c r="EQ56" i="5"/>
  <c r="ER56" i="5"/>
  <c r="ES56" i="5"/>
  <c r="ET56" i="5"/>
  <c r="EU56" i="5"/>
  <c r="EV56" i="5"/>
  <c r="EW56" i="5"/>
  <c r="EX56" i="5"/>
  <c r="EY56" i="5"/>
  <c r="EZ56" i="5"/>
  <c r="FA56" i="5"/>
  <c r="FB56" i="5"/>
  <c r="FC56" i="5"/>
  <c r="FD56" i="5"/>
  <c r="FE56" i="5"/>
  <c r="EB57" i="5"/>
  <c r="EC57" i="5"/>
  <c r="ED57" i="5"/>
  <c r="EE57" i="5"/>
  <c r="EF57" i="5"/>
  <c r="EG57" i="5"/>
  <c r="EH57" i="5"/>
  <c r="EI57" i="5"/>
  <c r="EJ57" i="5"/>
  <c r="EK57" i="5"/>
  <c r="EL57" i="5"/>
  <c r="EM57" i="5"/>
  <c r="EN57" i="5"/>
  <c r="EO57" i="5"/>
  <c r="EP57" i="5"/>
  <c r="EQ57" i="5"/>
  <c r="ER57" i="5"/>
  <c r="ES57" i="5"/>
  <c r="ET57" i="5"/>
  <c r="EU57" i="5"/>
  <c r="EV57" i="5"/>
  <c r="EW57" i="5"/>
  <c r="EX57" i="5"/>
  <c r="EY57" i="5"/>
  <c r="EZ57" i="5"/>
  <c r="FA57" i="5"/>
  <c r="FB57" i="5"/>
  <c r="FC57" i="5"/>
  <c r="FD57" i="5"/>
  <c r="FE57" i="5"/>
  <c r="EB58" i="5"/>
  <c r="EC58" i="5"/>
  <c r="ED58" i="5"/>
  <c r="EE58" i="5"/>
  <c r="EF58" i="5"/>
  <c r="EG58" i="5"/>
  <c r="EH58" i="5"/>
  <c r="EI58" i="5"/>
  <c r="EJ58" i="5"/>
  <c r="EK58" i="5"/>
  <c r="EL58" i="5"/>
  <c r="EM58" i="5"/>
  <c r="EN58" i="5"/>
  <c r="EO58" i="5"/>
  <c r="EP58" i="5"/>
  <c r="EQ58" i="5"/>
  <c r="ER58" i="5"/>
  <c r="ES58" i="5"/>
  <c r="ET58" i="5"/>
  <c r="EU58" i="5"/>
  <c r="EV58" i="5"/>
  <c r="EW58" i="5"/>
  <c r="EX58" i="5"/>
  <c r="EY58" i="5"/>
  <c r="EZ58" i="5"/>
  <c r="FA58" i="5"/>
  <c r="FB58" i="5"/>
  <c r="FC58" i="5"/>
  <c r="FD58" i="5"/>
  <c r="FE58" i="5"/>
  <c r="EB59" i="5"/>
  <c r="EC59" i="5"/>
  <c r="ED59" i="5"/>
  <c r="EE59" i="5"/>
  <c r="EF59" i="5"/>
  <c r="EG59" i="5"/>
  <c r="EH59" i="5"/>
  <c r="EI59" i="5"/>
  <c r="EJ59" i="5"/>
  <c r="EK59" i="5"/>
  <c r="EL59" i="5"/>
  <c r="EM59" i="5"/>
  <c r="EN59" i="5"/>
  <c r="EO59" i="5"/>
  <c r="EP59" i="5"/>
  <c r="EQ59" i="5"/>
  <c r="ER59" i="5"/>
  <c r="ES59" i="5"/>
  <c r="ET59" i="5"/>
  <c r="EU59" i="5"/>
  <c r="EV59" i="5"/>
  <c r="EW59" i="5"/>
  <c r="EX59" i="5"/>
  <c r="EY59" i="5"/>
  <c r="EZ59" i="5"/>
  <c r="FA59" i="5"/>
  <c r="FB59" i="5"/>
  <c r="FC59" i="5"/>
  <c r="FD59" i="5"/>
  <c r="FE59" i="5"/>
  <c r="EB60" i="5"/>
  <c r="EC60" i="5"/>
  <c r="ED60" i="5"/>
  <c r="EE60" i="5"/>
  <c r="EF60" i="5"/>
  <c r="EG60" i="5"/>
  <c r="EH60" i="5"/>
  <c r="EI60" i="5"/>
  <c r="EJ60" i="5"/>
  <c r="EK60" i="5"/>
  <c r="EL60" i="5"/>
  <c r="EM60" i="5"/>
  <c r="EN60" i="5"/>
  <c r="EO60" i="5"/>
  <c r="EP60" i="5"/>
  <c r="EQ60" i="5"/>
  <c r="ER60" i="5"/>
  <c r="ES60" i="5"/>
  <c r="ET60" i="5"/>
  <c r="EU60" i="5"/>
  <c r="EV60" i="5"/>
  <c r="EW60" i="5"/>
  <c r="EX60" i="5"/>
  <c r="EY60" i="5"/>
  <c r="EZ60" i="5"/>
  <c r="FA60" i="5"/>
  <c r="FB60" i="5"/>
  <c r="FC60" i="5"/>
  <c r="FD60" i="5"/>
  <c r="FE60" i="5"/>
  <c r="EB61" i="5"/>
  <c r="EC61" i="5"/>
  <c r="ED61" i="5"/>
  <c r="EE61" i="5"/>
  <c r="EF61" i="5"/>
  <c r="EG61" i="5"/>
  <c r="EH61" i="5"/>
  <c r="EI61" i="5"/>
  <c r="EJ61" i="5"/>
  <c r="EK61" i="5"/>
  <c r="EL61" i="5"/>
  <c r="EM61" i="5"/>
  <c r="EN61" i="5"/>
  <c r="EO61" i="5"/>
  <c r="EP61" i="5"/>
  <c r="EQ61" i="5"/>
  <c r="ER61" i="5"/>
  <c r="ES61" i="5"/>
  <c r="ET61" i="5"/>
  <c r="EU61" i="5"/>
  <c r="EV61" i="5"/>
  <c r="EW61" i="5"/>
  <c r="EX61" i="5"/>
  <c r="EY61" i="5"/>
  <c r="EZ61" i="5"/>
  <c r="FA61" i="5"/>
  <c r="FB61" i="5"/>
  <c r="FC61" i="5"/>
  <c r="FD61" i="5"/>
  <c r="FE61" i="5"/>
  <c r="EB62" i="5"/>
  <c r="EC62" i="5"/>
  <c r="ED62" i="5"/>
  <c r="EE62" i="5"/>
  <c r="EF62" i="5"/>
  <c r="EG62" i="5"/>
  <c r="EH62" i="5"/>
  <c r="EI62" i="5"/>
  <c r="EJ62" i="5"/>
  <c r="EK62" i="5"/>
  <c r="EL62" i="5"/>
  <c r="EM62" i="5"/>
  <c r="EN62" i="5"/>
  <c r="EO62" i="5"/>
  <c r="EP62" i="5"/>
  <c r="EQ62" i="5"/>
  <c r="ER62" i="5"/>
  <c r="ES62" i="5"/>
  <c r="ET62" i="5"/>
  <c r="EU62" i="5"/>
  <c r="EV62" i="5"/>
  <c r="EW62" i="5"/>
  <c r="EX62" i="5"/>
  <c r="EY62" i="5"/>
  <c r="EZ62" i="5"/>
  <c r="FA62" i="5"/>
  <c r="FB62" i="5"/>
  <c r="FC62" i="5"/>
  <c r="FD62" i="5"/>
  <c r="FE62" i="5"/>
  <c r="EB63" i="5"/>
  <c r="EC63" i="5"/>
  <c r="ED63" i="5"/>
  <c r="EE63" i="5"/>
  <c r="EF63" i="5"/>
  <c r="EG63" i="5"/>
  <c r="EH63" i="5"/>
  <c r="EI63" i="5"/>
  <c r="EJ63" i="5"/>
  <c r="EK63" i="5"/>
  <c r="EL63" i="5"/>
  <c r="EM63" i="5"/>
  <c r="EN63" i="5"/>
  <c r="EO63" i="5"/>
  <c r="EP63" i="5"/>
  <c r="EQ63" i="5"/>
  <c r="ER63" i="5"/>
  <c r="ES63" i="5"/>
  <c r="ET63" i="5"/>
  <c r="EU63" i="5"/>
  <c r="EV63" i="5"/>
  <c r="EW63" i="5"/>
  <c r="EX63" i="5"/>
  <c r="EY63" i="5"/>
  <c r="EZ63" i="5"/>
  <c r="FA63" i="5"/>
  <c r="FB63" i="5"/>
  <c r="FC63" i="5"/>
  <c r="FD63" i="5"/>
  <c r="FE63" i="5"/>
  <c r="EB64" i="5"/>
  <c r="EC64" i="5"/>
  <c r="ED64" i="5"/>
  <c r="EE64" i="5"/>
  <c r="EF64" i="5"/>
  <c r="EG64" i="5"/>
  <c r="EH64" i="5"/>
  <c r="EI64" i="5"/>
  <c r="EJ64" i="5"/>
  <c r="EK64" i="5"/>
  <c r="EL64" i="5"/>
  <c r="EM64" i="5"/>
  <c r="EN64" i="5"/>
  <c r="EO64" i="5"/>
  <c r="EP64" i="5"/>
  <c r="EQ64" i="5"/>
  <c r="ER64" i="5"/>
  <c r="ES64" i="5"/>
  <c r="ET64" i="5"/>
  <c r="EU64" i="5"/>
  <c r="EV64" i="5"/>
  <c r="EW64" i="5"/>
  <c r="EX64" i="5"/>
  <c r="EY64" i="5"/>
  <c r="EZ64" i="5"/>
  <c r="FA64" i="5"/>
  <c r="FB64" i="5"/>
  <c r="FC64" i="5"/>
  <c r="FD64" i="5"/>
  <c r="FE64" i="5"/>
  <c r="EB65" i="5"/>
  <c r="EC65" i="5"/>
  <c r="ED65" i="5"/>
  <c r="EE65" i="5"/>
  <c r="EF65" i="5"/>
  <c r="EG65" i="5"/>
  <c r="EH65" i="5"/>
  <c r="EI65" i="5"/>
  <c r="EJ65" i="5"/>
  <c r="EK65" i="5"/>
  <c r="EL65" i="5"/>
  <c r="EM65" i="5"/>
  <c r="EN65" i="5"/>
  <c r="EO65" i="5"/>
  <c r="EP65" i="5"/>
  <c r="EQ65" i="5"/>
  <c r="ER65" i="5"/>
  <c r="ES65" i="5"/>
  <c r="ET65" i="5"/>
  <c r="EU65" i="5"/>
  <c r="EV65" i="5"/>
  <c r="EW65" i="5"/>
  <c r="EX65" i="5"/>
  <c r="EY65" i="5"/>
  <c r="EZ65" i="5"/>
  <c r="FA65" i="5"/>
  <c r="FB65" i="5"/>
  <c r="FC65" i="5"/>
  <c r="FD65" i="5"/>
  <c r="FE65" i="5"/>
  <c r="EB66" i="5"/>
  <c r="EC66" i="5"/>
  <c r="ED66" i="5"/>
  <c r="EE66" i="5"/>
  <c r="EF66" i="5"/>
  <c r="EG66" i="5"/>
  <c r="EH66" i="5"/>
  <c r="EI66" i="5"/>
  <c r="EJ66" i="5"/>
  <c r="EK66" i="5"/>
  <c r="EL66" i="5"/>
  <c r="EM66" i="5"/>
  <c r="EN66" i="5"/>
  <c r="EO66" i="5"/>
  <c r="EP66" i="5"/>
  <c r="EQ66" i="5"/>
  <c r="ER66" i="5"/>
  <c r="ES66" i="5"/>
  <c r="ET66" i="5"/>
  <c r="EU66" i="5"/>
  <c r="EV66" i="5"/>
  <c r="EW66" i="5"/>
  <c r="EX66" i="5"/>
  <c r="EY66" i="5"/>
  <c r="EZ66" i="5"/>
  <c r="FA66" i="5"/>
  <c r="FB66" i="5"/>
  <c r="FC66" i="5"/>
  <c r="FD66" i="5"/>
  <c r="FE66" i="5"/>
  <c r="EB67" i="5"/>
  <c r="EC67" i="5"/>
  <c r="ED67" i="5"/>
  <c r="EE67" i="5"/>
  <c r="EF67" i="5"/>
  <c r="EG67" i="5"/>
  <c r="EH67" i="5"/>
  <c r="EI67" i="5"/>
  <c r="EJ67" i="5"/>
  <c r="EK67" i="5"/>
  <c r="EL67" i="5"/>
  <c r="EM67" i="5"/>
  <c r="EN67" i="5"/>
  <c r="EO67" i="5"/>
  <c r="EP67" i="5"/>
  <c r="EQ67" i="5"/>
  <c r="ER67" i="5"/>
  <c r="ES67" i="5"/>
  <c r="ET67" i="5"/>
  <c r="EU67" i="5"/>
  <c r="EV67" i="5"/>
  <c r="EW67" i="5"/>
  <c r="EX67" i="5"/>
  <c r="EY67" i="5"/>
  <c r="EZ67" i="5"/>
  <c r="FA67" i="5"/>
  <c r="FB67" i="5"/>
  <c r="FC67" i="5"/>
  <c r="FD67" i="5"/>
  <c r="FE67" i="5"/>
  <c r="EB68" i="5"/>
  <c r="EC68" i="5"/>
  <c r="ED68" i="5"/>
  <c r="EE68" i="5"/>
  <c r="EF68" i="5"/>
  <c r="EG68" i="5"/>
  <c r="EH68" i="5"/>
  <c r="EI68" i="5"/>
  <c r="EJ68" i="5"/>
  <c r="EK68" i="5"/>
  <c r="EL68" i="5"/>
  <c r="EM68" i="5"/>
  <c r="EN68" i="5"/>
  <c r="EO68" i="5"/>
  <c r="EP68" i="5"/>
  <c r="EQ68" i="5"/>
  <c r="ER68" i="5"/>
  <c r="ES68" i="5"/>
  <c r="ET68" i="5"/>
  <c r="EU68" i="5"/>
  <c r="EV68" i="5"/>
  <c r="EW68" i="5"/>
  <c r="EX68" i="5"/>
  <c r="EY68" i="5"/>
  <c r="EZ68" i="5"/>
  <c r="FA68" i="5"/>
  <c r="FB68" i="5"/>
  <c r="FC68" i="5"/>
  <c r="FD68" i="5"/>
  <c r="FE68" i="5"/>
  <c r="EB69" i="5"/>
  <c r="EC69" i="5"/>
  <c r="ED69" i="5"/>
  <c r="EE69" i="5"/>
  <c r="EF69" i="5"/>
  <c r="EG69" i="5"/>
  <c r="EH69" i="5"/>
  <c r="EI69" i="5"/>
  <c r="EJ69" i="5"/>
  <c r="EK69" i="5"/>
  <c r="EL69" i="5"/>
  <c r="EM69" i="5"/>
  <c r="EN69" i="5"/>
  <c r="EO69" i="5"/>
  <c r="EP69" i="5"/>
  <c r="EQ69" i="5"/>
  <c r="ER69" i="5"/>
  <c r="ES69" i="5"/>
  <c r="ET69" i="5"/>
  <c r="EU69" i="5"/>
  <c r="EV69" i="5"/>
  <c r="EW69" i="5"/>
  <c r="EX69" i="5"/>
  <c r="EY69" i="5"/>
  <c r="EZ69" i="5"/>
  <c r="FA69" i="5"/>
  <c r="FB69" i="5"/>
  <c r="FC69" i="5"/>
  <c r="FD69" i="5"/>
  <c r="FE69" i="5"/>
  <c r="EB70" i="5"/>
  <c r="EC70" i="5"/>
  <c r="ED70" i="5"/>
  <c r="EE70" i="5"/>
  <c r="EF70" i="5"/>
  <c r="EG70" i="5"/>
  <c r="EH70" i="5"/>
  <c r="EI70" i="5"/>
  <c r="EJ70" i="5"/>
  <c r="EK70" i="5"/>
  <c r="EL70" i="5"/>
  <c r="EM70" i="5"/>
  <c r="EN70" i="5"/>
  <c r="EO70" i="5"/>
  <c r="EP70" i="5"/>
  <c r="EQ70" i="5"/>
  <c r="ER70" i="5"/>
  <c r="ES70" i="5"/>
  <c r="ET70" i="5"/>
  <c r="EU70" i="5"/>
  <c r="EV70" i="5"/>
  <c r="EW70" i="5"/>
  <c r="EX70" i="5"/>
  <c r="EY70" i="5"/>
  <c r="EZ70" i="5"/>
  <c r="FA70" i="5"/>
  <c r="FB70" i="5"/>
  <c r="FC70" i="5"/>
  <c r="FD70" i="5"/>
  <c r="FE70" i="5"/>
  <c r="EB71" i="5"/>
  <c r="EC71" i="5"/>
  <c r="ED71" i="5"/>
  <c r="EE71" i="5"/>
  <c r="EF71" i="5"/>
  <c r="EG71" i="5"/>
  <c r="EH71" i="5"/>
  <c r="EI71" i="5"/>
  <c r="EJ71" i="5"/>
  <c r="EK71" i="5"/>
  <c r="EL71" i="5"/>
  <c r="EM71" i="5"/>
  <c r="EN71" i="5"/>
  <c r="EO71" i="5"/>
  <c r="EP71" i="5"/>
  <c r="EQ71" i="5"/>
  <c r="ER71" i="5"/>
  <c r="ES71" i="5"/>
  <c r="ET71" i="5"/>
  <c r="EU71" i="5"/>
  <c r="EV71" i="5"/>
  <c r="EW71" i="5"/>
  <c r="EX71" i="5"/>
  <c r="EY71" i="5"/>
  <c r="EZ71" i="5"/>
  <c r="FA71" i="5"/>
  <c r="FB71" i="5"/>
  <c r="FC71" i="5"/>
  <c r="FD71" i="5"/>
  <c r="FE71" i="5"/>
  <c r="EB72" i="5"/>
  <c r="EC72" i="5"/>
  <c r="ED72" i="5"/>
  <c r="EE72" i="5"/>
  <c r="EF72" i="5"/>
  <c r="EG72" i="5"/>
  <c r="EH72" i="5"/>
  <c r="EI72" i="5"/>
  <c r="EJ72" i="5"/>
  <c r="EK72" i="5"/>
  <c r="EL72" i="5"/>
  <c r="EM72" i="5"/>
  <c r="EN72" i="5"/>
  <c r="EO72" i="5"/>
  <c r="EP72" i="5"/>
  <c r="EQ72" i="5"/>
  <c r="ER72" i="5"/>
  <c r="ES72" i="5"/>
  <c r="ET72" i="5"/>
  <c r="EU72" i="5"/>
  <c r="EV72" i="5"/>
  <c r="EW72" i="5"/>
  <c r="EX72" i="5"/>
  <c r="EY72" i="5"/>
  <c r="EZ72" i="5"/>
  <c r="FA72" i="5"/>
  <c r="FB72" i="5"/>
  <c r="FC72" i="5"/>
  <c r="FD72" i="5"/>
  <c r="FE72" i="5"/>
  <c r="EB73" i="5"/>
  <c r="EC73" i="5"/>
  <c r="ED73" i="5"/>
  <c r="EE73" i="5"/>
  <c r="EF73" i="5"/>
  <c r="EG73" i="5"/>
  <c r="EH73" i="5"/>
  <c r="EI73" i="5"/>
  <c r="EJ73" i="5"/>
  <c r="EK73" i="5"/>
  <c r="EL73" i="5"/>
  <c r="EM73" i="5"/>
  <c r="EN73" i="5"/>
  <c r="EO73" i="5"/>
  <c r="EP73" i="5"/>
  <c r="EQ73" i="5"/>
  <c r="ER73" i="5"/>
  <c r="ES73" i="5"/>
  <c r="ET73" i="5"/>
  <c r="EU73" i="5"/>
  <c r="EV73" i="5"/>
  <c r="EW73" i="5"/>
  <c r="EX73" i="5"/>
  <c r="EY73" i="5"/>
  <c r="EZ73" i="5"/>
  <c r="FA73" i="5"/>
  <c r="FB73" i="5"/>
  <c r="FC73" i="5"/>
  <c r="FD73" i="5"/>
  <c r="FE73" i="5"/>
  <c r="EB74" i="5"/>
  <c r="EC74" i="5"/>
  <c r="ED74" i="5"/>
  <c r="EE74" i="5"/>
  <c r="EF74" i="5"/>
  <c r="EG74" i="5"/>
  <c r="EH74" i="5"/>
  <c r="EI74" i="5"/>
  <c r="EJ74" i="5"/>
  <c r="EK74" i="5"/>
  <c r="EL74" i="5"/>
  <c r="EM74" i="5"/>
  <c r="EN74" i="5"/>
  <c r="EO74" i="5"/>
  <c r="EP74" i="5"/>
  <c r="EQ74" i="5"/>
  <c r="ER74" i="5"/>
  <c r="ES74" i="5"/>
  <c r="ET74" i="5"/>
  <c r="EU74" i="5"/>
  <c r="EV74" i="5"/>
  <c r="EW74" i="5"/>
  <c r="EX74" i="5"/>
  <c r="EY74" i="5"/>
  <c r="EZ74" i="5"/>
  <c r="FA74" i="5"/>
  <c r="FB74" i="5"/>
  <c r="FC74" i="5"/>
  <c r="FD74" i="5"/>
  <c r="FE74" i="5"/>
  <c r="EB75" i="5"/>
  <c r="EC75" i="5"/>
  <c r="ED75" i="5"/>
  <c r="EE75" i="5"/>
  <c r="EF75" i="5"/>
  <c r="EG75" i="5"/>
  <c r="EH75" i="5"/>
  <c r="EI75" i="5"/>
  <c r="EJ75" i="5"/>
  <c r="EK75" i="5"/>
  <c r="EL75" i="5"/>
  <c r="EM75" i="5"/>
  <c r="EN75" i="5"/>
  <c r="EO75" i="5"/>
  <c r="EP75" i="5"/>
  <c r="EQ75" i="5"/>
  <c r="ER75" i="5"/>
  <c r="ES75" i="5"/>
  <c r="ET75" i="5"/>
  <c r="EU75" i="5"/>
  <c r="EV75" i="5"/>
  <c r="EW75" i="5"/>
  <c r="EX75" i="5"/>
  <c r="EY75" i="5"/>
  <c r="EZ75" i="5"/>
  <c r="FA75" i="5"/>
  <c r="FB75" i="5"/>
  <c r="FC75" i="5"/>
  <c r="FD75" i="5"/>
  <c r="FE75" i="5"/>
  <c r="EB76" i="5"/>
  <c r="EC76" i="5"/>
  <c r="ED76" i="5"/>
  <c r="EE76" i="5"/>
  <c r="EF76" i="5"/>
  <c r="EG76" i="5"/>
  <c r="EH76" i="5"/>
  <c r="EI76" i="5"/>
  <c r="EJ76" i="5"/>
  <c r="EK76" i="5"/>
  <c r="EL76" i="5"/>
  <c r="EM76" i="5"/>
  <c r="EN76" i="5"/>
  <c r="EO76" i="5"/>
  <c r="EP76" i="5"/>
  <c r="EQ76" i="5"/>
  <c r="ER76" i="5"/>
  <c r="ES76" i="5"/>
  <c r="ET76" i="5"/>
  <c r="EU76" i="5"/>
  <c r="EV76" i="5"/>
  <c r="EW76" i="5"/>
  <c r="EX76" i="5"/>
  <c r="EY76" i="5"/>
  <c r="EZ76" i="5"/>
  <c r="FA76" i="5"/>
  <c r="FB76" i="5"/>
  <c r="FC76" i="5"/>
  <c r="FD76" i="5"/>
  <c r="FE76" i="5"/>
  <c r="EB77" i="5"/>
  <c r="EC77" i="5"/>
  <c r="ED77" i="5"/>
  <c r="EE77" i="5"/>
  <c r="EF77" i="5"/>
  <c r="EG77" i="5"/>
  <c r="EH77" i="5"/>
  <c r="EI77" i="5"/>
  <c r="EJ77" i="5"/>
  <c r="EK77" i="5"/>
  <c r="EL77" i="5"/>
  <c r="EM77" i="5"/>
  <c r="EN77" i="5"/>
  <c r="EO77" i="5"/>
  <c r="EP77" i="5"/>
  <c r="EQ77" i="5"/>
  <c r="ER77" i="5"/>
  <c r="ES77" i="5"/>
  <c r="ET77" i="5"/>
  <c r="EU77" i="5"/>
  <c r="EV77" i="5"/>
  <c r="EW77" i="5"/>
  <c r="EX77" i="5"/>
  <c r="EY77" i="5"/>
  <c r="EZ77" i="5"/>
  <c r="FA77" i="5"/>
  <c r="FB77" i="5"/>
  <c r="FC77" i="5"/>
  <c r="FD77" i="5"/>
  <c r="FE77" i="5"/>
  <c r="EB78" i="5"/>
  <c r="EC78" i="5"/>
  <c r="ED78" i="5"/>
  <c r="EE78" i="5"/>
  <c r="EF78" i="5"/>
  <c r="EG78" i="5"/>
  <c r="EH78" i="5"/>
  <c r="EI78" i="5"/>
  <c r="EJ78" i="5"/>
  <c r="EK78" i="5"/>
  <c r="EL78" i="5"/>
  <c r="EM78" i="5"/>
  <c r="EN78" i="5"/>
  <c r="EO78" i="5"/>
  <c r="EP78" i="5"/>
  <c r="EQ78" i="5"/>
  <c r="ER78" i="5"/>
  <c r="ES78" i="5"/>
  <c r="ET78" i="5"/>
  <c r="EU78" i="5"/>
  <c r="EV78" i="5"/>
  <c r="EW78" i="5"/>
  <c r="EX78" i="5"/>
  <c r="EY78" i="5"/>
  <c r="EZ78" i="5"/>
  <c r="FA78" i="5"/>
  <c r="FB78" i="5"/>
  <c r="FC78" i="5"/>
  <c r="FD78" i="5"/>
  <c r="FE78" i="5"/>
  <c r="EB79" i="5"/>
  <c r="EC79" i="5"/>
  <c r="ED79" i="5"/>
  <c r="EE79" i="5"/>
  <c r="EF79" i="5"/>
  <c r="EG79" i="5"/>
  <c r="EH79" i="5"/>
  <c r="EI79" i="5"/>
  <c r="EJ79" i="5"/>
  <c r="EK79" i="5"/>
  <c r="EL79" i="5"/>
  <c r="EM79" i="5"/>
  <c r="EN79" i="5"/>
  <c r="EO79" i="5"/>
  <c r="EP79" i="5"/>
  <c r="EQ79" i="5"/>
  <c r="ER79" i="5"/>
  <c r="ES79" i="5"/>
  <c r="ET79" i="5"/>
  <c r="EU79" i="5"/>
  <c r="EV79" i="5"/>
  <c r="EW79" i="5"/>
  <c r="EX79" i="5"/>
  <c r="EY79" i="5"/>
  <c r="EZ79" i="5"/>
  <c r="FA79" i="5"/>
  <c r="FB79" i="5"/>
  <c r="FC79" i="5"/>
  <c r="FD79" i="5"/>
  <c r="FE79" i="5"/>
  <c r="EB80" i="5"/>
  <c r="EC80" i="5"/>
  <c r="ED80" i="5"/>
  <c r="EE80" i="5"/>
  <c r="EF80" i="5"/>
  <c r="EG80" i="5"/>
  <c r="EH80" i="5"/>
  <c r="EI80" i="5"/>
  <c r="EJ80" i="5"/>
  <c r="EK80" i="5"/>
  <c r="EL80" i="5"/>
  <c r="EM80" i="5"/>
  <c r="EN80" i="5"/>
  <c r="EO80" i="5"/>
  <c r="EP80" i="5"/>
  <c r="EQ80" i="5"/>
  <c r="ER80" i="5"/>
  <c r="ES80" i="5"/>
  <c r="ET80" i="5"/>
  <c r="EU80" i="5"/>
  <c r="EV80" i="5"/>
  <c r="EW80" i="5"/>
  <c r="EX80" i="5"/>
  <c r="EY80" i="5"/>
  <c r="EZ80" i="5"/>
  <c r="FA80" i="5"/>
  <c r="FB80" i="5"/>
  <c r="FC80" i="5"/>
  <c r="FD80" i="5"/>
  <c r="FE80" i="5"/>
  <c r="EB81" i="5"/>
  <c r="EC81" i="5"/>
  <c r="ED81" i="5"/>
  <c r="EE81" i="5"/>
  <c r="EF81" i="5"/>
  <c r="EG81" i="5"/>
  <c r="EH81" i="5"/>
  <c r="EI81" i="5"/>
  <c r="EJ81" i="5"/>
  <c r="EK81" i="5"/>
  <c r="EL81" i="5"/>
  <c r="EM81" i="5"/>
  <c r="EN81" i="5"/>
  <c r="EO81" i="5"/>
  <c r="EP81" i="5"/>
  <c r="EQ81" i="5"/>
  <c r="ER81" i="5"/>
  <c r="ES81" i="5"/>
  <c r="ET81" i="5"/>
  <c r="EU81" i="5"/>
  <c r="EV81" i="5"/>
  <c r="EW81" i="5"/>
  <c r="EX81" i="5"/>
  <c r="EY81" i="5"/>
  <c r="EZ81" i="5"/>
  <c r="FA81" i="5"/>
  <c r="FB81" i="5"/>
  <c r="FC81" i="5"/>
  <c r="FD81" i="5"/>
  <c r="FE81" i="5"/>
  <c r="EB82" i="5"/>
  <c r="EC82" i="5"/>
  <c r="ED82" i="5"/>
  <c r="EE82" i="5"/>
  <c r="EF82" i="5"/>
  <c r="EG82" i="5"/>
  <c r="EH82" i="5"/>
  <c r="EI82" i="5"/>
  <c r="EJ82" i="5"/>
  <c r="EK82" i="5"/>
  <c r="EL82" i="5"/>
  <c r="EM82" i="5"/>
  <c r="EN82" i="5"/>
  <c r="EO82" i="5"/>
  <c r="EP82" i="5"/>
  <c r="EQ82" i="5"/>
  <c r="ER82" i="5"/>
  <c r="ES82" i="5"/>
  <c r="ET82" i="5"/>
  <c r="EU82" i="5"/>
  <c r="EV82" i="5"/>
  <c r="EW82" i="5"/>
  <c r="EX82" i="5"/>
  <c r="EY82" i="5"/>
  <c r="EZ82" i="5"/>
  <c r="FA82" i="5"/>
  <c r="FB82" i="5"/>
  <c r="FC82" i="5"/>
  <c r="FD82" i="5"/>
  <c r="FE82" i="5"/>
  <c r="EB83" i="5"/>
  <c r="EC83" i="5"/>
  <c r="ED83" i="5"/>
  <c r="EE83" i="5"/>
  <c r="EF83" i="5"/>
  <c r="EG83" i="5"/>
  <c r="EH83" i="5"/>
  <c r="EI83" i="5"/>
  <c r="EJ83" i="5"/>
  <c r="EK83" i="5"/>
  <c r="EL83" i="5"/>
  <c r="EM83" i="5"/>
  <c r="EN83" i="5"/>
  <c r="EO83" i="5"/>
  <c r="EP83" i="5"/>
  <c r="EQ83" i="5"/>
  <c r="ER83" i="5"/>
  <c r="ES83" i="5"/>
  <c r="ET83" i="5"/>
  <c r="EU83" i="5"/>
  <c r="EV83" i="5"/>
  <c r="EW83" i="5"/>
  <c r="EX83" i="5"/>
  <c r="EY83" i="5"/>
  <c r="EZ83" i="5"/>
  <c r="FA83" i="5"/>
  <c r="FB83" i="5"/>
  <c r="FC83" i="5"/>
  <c r="FD83" i="5"/>
  <c r="FE83" i="5"/>
  <c r="EB84" i="5"/>
  <c r="EC84" i="5"/>
  <c r="ED84" i="5"/>
  <c r="EE84" i="5"/>
  <c r="EF84" i="5"/>
  <c r="EG84" i="5"/>
  <c r="EH84" i="5"/>
  <c r="EI84" i="5"/>
  <c r="EJ84" i="5"/>
  <c r="EK84" i="5"/>
  <c r="EL84" i="5"/>
  <c r="EM84" i="5"/>
  <c r="EN84" i="5"/>
  <c r="EO84" i="5"/>
  <c r="EP84" i="5"/>
  <c r="EQ84" i="5"/>
  <c r="ER84" i="5"/>
  <c r="ES84" i="5"/>
  <c r="ET84" i="5"/>
  <c r="EU84" i="5"/>
  <c r="EV84" i="5"/>
  <c r="EW84" i="5"/>
  <c r="EX84" i="5"/>
  <c r="EY84" i="5"/>
  <c r="EZ84" i="5"/>
  <c r="FA84" i="5"/>
  <c r="FB84" i="5"/>
  <c r="FC84" i="5"/>
  <c r="FD84" i="5"/>
  <c r="FE84" i="5"/>
  <c r="EB85" i="5"/>
  <c r="EC85" i="5"/>
  <c r="ED85" i="5"/>
  <c r="EE85" i="5"/>
  <c r="EF85" i="5"/>
  <c r="EG85" i="5"/>
  <c r="EH85" i="5"/>
  <c r="EI85" i="5"/>
  <c r="EJ85" i="5"/>
  <c r="EK85" i="5"/>
  <c r="EL85" i="5"/>
  <c r="EM85" i="5"/>
  <c r="EN85" i="5"/>
  <c r="EO85" i="5"/>
  <c r="EP85" i="5"/>
  <c r="EQ85" i="5"/>
  <c r="ER85" i="5"/>
  <c r="ES85" i="5"/>
  <c r="ET85" i="5"/>
  <c r="EU85" i="5"/>
  <c r="EV85" i="5"/>
  <c r="EW85" i="5"/>
  <c r="EX85" i="5"/>
  <c r="EY85" i="5"/>
  <c r="EZ85" i="5"/>
  <c r="FA85" i="5"/>
  <c r="FB85" i="5"/>
  <c r="FC85" i="5"/>
  <c r="FD85" i="5"/>
  <c r="FE85" i="5"/>
  <c r="EB86" i="5"/>
  <c r="EC86" i="5"/>
  <c r="ED86" i="5"/>
  <c r="EE86" i="5"/>
  <c r="EF86" i="5"/>
  <c r="EG86" i="5"/>
  <c r="EH86" i="5"/>
  <c r="EI86" i="5"/>
  <c r="EJ86" i="5"/>
  <c r="EK86" i="5"/>
  <c r="EL86" i="5"/>
  <c r="EM86" i="5"/>
  <c r="EN86" i="5"/>
  <c r="EO86" i="5"/>
  <c r="EP86" i="5"/>
  <c r="EQ86" i="5"/>
  <c r="ER86" i="5"/>
  <c r="ES86" i="5"/>
  <c r="ET86" i="5"/>
  <c r="EU86" i="5"/>
  <c r="EV86" i="5"/>
  <c r="EW86" i="5"/>
  <c r="EX86" i="5"/>
  <c r="EY86" i="5"/>
  <c r="EZ86" i="5"/>
  <c r="FA86" i="5"/>
  <c r="FB86" i="5"/>
  <c r="FC86" i="5"/>
  <c r="FD86" i="5"/>
  <c r="FE86" i="5"/>
  <c r="EB87" i="5"/>
  <c r="EC87" i="5"/>
  <c r="ED87" i="5"/>
  <c r="EE87" i="5"/>
  <c r="EF87" i="5"/>
  <c r="EG87" i="5"/>
  <c r="EH87" i="5"/>
  <c r="EI87" i="5"/>
  <c r="EJ87" i="5"/>
  <c r="EK87" i="5"/>
  <c r="EL87" i="5"/>
  <c r="EM87" i="5"/>
  <c r="EN87" i="5"/>
  <c r="EO87" i="5"/>
  <c r="EP87" i="5"/>
  <c r="EQ87" i="5"/>
  <c r="ER87" i="5"/>
  <c r="ES87" i="5"/>
  <c r="ET87" i="5"/>
  <c r="EU87" i="5"/>
  <c r="EV87" i="5"/>
  <c r="EW87" i="5"/>
  <c r="EX87" i="5"/>
  <c r="EY87" i="5"/>
  <c r="EZ87" i="5"/>
  <c r="FA87" i="5"/>
  <c r="FB87" i="5"/>
  <c r="FC87" i="5"/>
  <c r="FD87" i="5"/>
  <c r="FE87" i="5"/>
  <c r="EB88" i="5"/>
  <c r="EC88" i="5"/>
  <c r="ED88" i="5"/>
  <c r="EE88" i="5"/>
  <c r="EF88" i="5"/>
  <c r="EG88" i="5"/>
  <c r="EH88" i="5"/>
  <c r="EI88" i="5"/>
  <c r="EJ88" i="5"/>
  <c r="EK88" i="5"/>
  <c r="EL88" i="5"/>
  <c r="EM88" i="5"/>
  <c r="EN88" i="5"/>
  <c r="EO88" i="5"/>
  <c r="EP88" i="5"/>
  <c r="EQ88" i="5"/>
  <c r="ER88" i="5"/>
  <c r="ES88" i="5"/>
  <c r="ET88" i="5"/>
  <c r="EU88" i="5"/>
  <c r="EV88" i="5"/>
  <c r="EW88" i="5"/>
  <c r="EX88" i="5"/>
  <c r="EY88" i="5"/>
  <c r="EZ88" i="5"/>
  <c r="FA88" i="5"/>
  <c r="FB88" i="5"/>
  <c r="FC88" i="5"/>
  <c r="FD88" i="5"/>
  <c r="FE88" i="5"/>
  <c r="EB89" i="5"/>
  <c r="EC89" i="5"/>
  <c r="ED89" i="5"/>
  <c r="EE89" i="5"/>
  <c r="EF89" i="5"/>
  <c r="EG89" i="5"/>
  <c r="EH89" i="5"/>
  <c r="EI89" i="5"/>
  <c r="EJ89" i="5"/>
  <c r="EK89" i="5"/>
  <c r="EL89" i="5"/>
  <c r="EM89" i="5"/>
  <c r="EN89" i="5"/>
  <c r="EO89" i="5"/>
  <c r="EP89" i="5"/>
  <c r="EQ89" i="5"/>
  <c r="ER89" i="5"/>
  <c r="ES89" i="5"/>
  <c r="ET89" i="5"/>
  <c r="EU89" i="5"/>
  <c r="EV89" i="5"/>
  <c r="EW89" i="5"/>
  <c r="EX89" i="5"/>
  <c r="EY89" i="5"/>
  <c r="EZ89" i="5"/>
  <c r="FA89" i="5"/>
  <c r="FB89" i="5"/>
  <c r="FC89" i="5"/>
  <c r="FD89" i="5"/>
  <c r="FE89" i="5"/>
  <c r="EB90" i="5"/>
  <c r="EC90" i="5"/>
  <c r="ED90" i="5"/>
  <c r="EE90" i="5"/>
  <c r="EF90" i="5"/>
  <c r="EG90" i="5"/>
  <c r="EH90" i="5"/>
  <c r="EI90" i="5"/>
  <c r="EJ90" i="5"/>
  <c r="EK90" i="5"/>
  <c r="EL90" i="5"/>
  <c r="EM90" i="5"/>
  <c r="EN90" i="5"/>
  <c r="EO90" i="5"/>
  <c r="EP90" i="5"/>
  <c r="EQ90" i="5"/>
  <c r="ER90" i="5"/>
  <c r="ES90" i="5"/>
  <c r="ET90" i="5"/>
  <c r="EU90" i="5"/>
  <c r="EV90" i="5"/>
  <c r="EW90" i="5"/>
  <c r="EX90" i="5"/>
  <c r="EY90" i="5"/>
  <c r="EZ90" i="5"/>
  <c r="FA90" i="5"/>
  <c r="FB90" i="5"/>
  <c r="FC90" i="5"/>
  <c r="FD90" i="5"/>
  <c r="FE90" i="5"/>
  <c r="EB91" i="5"/>
  <c r="EC91" i="5"/>
  <c r="ED91" i="5"/>
  <c r="EE91" i="5"/>
  <c r="EF91" i="5"/>
  <c r="EG91" i="5"/>
  <c r="EH91" i="5"/>
  <c r="EI91" i="5"/>
  <c r="EJ91" i="5"/>
  <c r="EK91" i="5"/>
  <c r="EL91" i="5"/>
  <c r="EM91" i="5"/>
  <c r="EN91" i="5"/>
  <c r="EO91" i="5"/>
  <c r="EP91" i="5"/>
  <c r="EQ91" i="5"/>
  <c r="ER91" i="5"/>
  <c r="ES91" i="5"/>
  <c r="ET91" i="5"/>
  <c r="EU91" i="5"/>
  <c r="EV91" i="5"/>
  <c r="EW91" i="5"/>
  <c r="EX91" i="5"/>
  <c r="EY91" i="5"/>
  <c r="EZ91" i="5"/>
  <c r="FA91" i="5"/>
  <c r="FB91" i="5"/>
  <c r="FC91" i="5"/>
  <c r="FD91" i="5"/>
  <c r="FE91" i="5"/>
  <c r="EB92" i="5"/>
  <c r="EC92" i="5"/>
  <c r="ED92" i="5"/>
  <c r="EE92" i="5"/>
  <c r="EF92" i="5"/>
  <c r="EG92" i="5"/>
  <c r="EH92" i="5"/>
  <c r="EI92" i="5"/>
  <c r="EJ92" i="5"/>
  <c r="EK92" i="5"/>
  <c r="EL92" i="5"/>
  <c r="EM92" i="5"/>
  <c r="EN92" i="5"/>
  <c r="EO92" i="5"/>
  <c r="EP92" i="5"/>
  <c r="EQ92" i="5"/>
  <c r="ER92" i="5"/>
  <c r="ES92" i="5"/>
  <c r="ET92" i="5"/>
  <c r="EU92" i="5"/>
  <c r="EV92" i="5"/>
  <c r="EW92" i="5"/>
  <c r="EX92" i="5"/>
  <c r="EY92" i="5"/>
  <c r="EZ92" i="5"/>
  <c r="FA92" i="5"/>
  <c r="FB92" i="5"/>
  <c r="FC92" i="5"/>
  <c r="FD92" i="5"/>
  <c r="FE92" i="5"/>
  <c r="EB93" i="5"/>
  <c r="EC93" i="5"/>
  <c r="ED93" i="5"/>
  <c r="EE93" i="5"/>
  <c r="EF93" i="5"/>
  <c r="EG93" i="5"/>
  <c r="EH93" i="5"/>
  <c r="EI93" i="5"/>
  <c r="EJ93" i="5"/>
  <c r="EK93" i="5"/>
  <c r="EL93" i="5"/>
  <c r="EM93" i="5"/>
  <c r="EN93" i="5"/>
  <c r="EO93" i="5"/>
  <c r="EP93" i="5"/>
  <c r="EQ93" i="5"/>
  <c r="ER93" i="5"/>
  <c r="ES93" i="5"/>
  <c r="ET93" i="5"/>
  <c r="EU93" i="5"/>
  <c r="EV93" i="5"/>
  <c r="EW93" i="5"/>
  <c r="EX93" i="5"/>
  <c r="EY93" i="5"/>
  <c r="EZ93" i="5"/>
  <c r="FA93" i="5"/>
  <c r="FB93" i="5"/>
  <c r="FC93" i="5"/>
  <c r="FD93" i="5"/>
  <c r="FE93" i="5"/>
  <c r="EB94" i="5"/>
  <c r="EC94" i="5"/>
  <c r="ED94" i="5"/>
  <c r="EE94" i="5"/>
  <c r="EF94" i="5"/>
  <c r="EG94" i="5"/>
  <c r="EH94" i="5"/>
  <c r="EI94" i="5"/>
  <c r="EJ94" i="5"/>
  <c r="EK94" i="5"/>
  <c r="EL94" i="5"/>
  <c r="EM94" i="5"/>
  <c r="EN94" i="5"/>
  <c r="EO94" i="5"/>
  <c r="EP94" i="5"/>
  <c r="EQ94" i="5"/>
  <c r="ER94" i="5"/>
  <c r="ES94" i="5"/>
  <c r="ET94" i="5"/>
  <c r="EU94" i="5"/>
  <c r="EV94" i="5"/>
  <c r="EW94" i="5"/>
  <c r="EX94" i="5"/>
  <c r="EY94" i="5"/>
  <c r="EZ94" i="5"/>
  <c r="FA94" i="5"/>
  <c r="FB94" i="5"/>
  <c r="FC94" i="5"/>
  <c r="FD94" i="5"/>
  <c r="FE94" i="5"/>
  <c r="EB95" i="5"/>
  <c r="EC95" i="5"/>
  <c r="ED95" i="5"/>
  <c r="EE95" i="5"/>
  <c r="EF95" i="5"/>
  <c r="EG95" i="5"/>
  <c r="EH95" i="5"/>
  <c r="EI95" i="5"/>
  <c r="EJ95" i="5"/>
  <c r="EK95" i="5"/>
  <c r="EL95" i="5"/>
  <c r="EM95" i="5"/>
  <c r="EN95" i="5"/>
  <c r="EO95" i="5"/>
  <c r="EP95" i="5"/>
  <c r="EQ95" i="5"/>
  <c r="ER95" i="5"/>
  <c r="ES95" i="5"/>
  <c r="ET95" i="5"/>
  <c r="EU95" i="5"/>
  <c r="EV95" i="5"/>
  <c r="EW95" i="5"/>
  <c r="EX95" i="5"/>
  <c r="EY95" i="5"/>
  <c r="EZ95" i="5"/>
  <c r="FA95" i="5"/>
  <c r="FB95" i="5"/>
  <c r="FC95" i="5"/>
  <c r="FD95" i="5"/>
  <c r="FE95" i="5"/>
  <c r="EB96" i="5"/>
  <c r="EC96" i="5"/>
  <c r="ED96" i="5"/>
  <c r="EE96" i="5"/>
  <c r="EF96" i="5"/>
  <c r="EG96" i="5"/>
  <c r="EH96" i="5"/>
  <c r="EI96" i="5"/>
  <c r="EJ96" i="5"/>
  <c r="EK96" i="5"/>
  <c r="EL96" i="5"/>
  <c r="EM96" i="5"/>
  <c r="EN96" i="5"/>
  <c r="EO96" i="5"/>
  <c r="EP96" i="5"/>
  <c r="EQ96" i="5"/>
  <c r="ER96" i="5"/>
  <c r="ES96" i="5"/>
  <c r="ET96" i="5"/>
  <c r="EU96" i="5"/>
  <c r="EV96" i="5"/>
  <c r="EW96" i="5"/>
  <c r="EX96" i="5"/>
  <c r="EY96" i="5"/>
  <c r="EZ96" i="5"/>
  <c r="FA96" i="5"/>
  <c r="FB96" i="5"/>
  <c r="FC96" i="5"/>
  <c r="FD96" i="5"/>
  <c r="FE96" i="5"/>
  <c r="EB97" i="5"/>
  <c r="EC97" i="5"/>
  <c r="ED97" i="5"/>
  <c r="EE97" i="5"/>
  <c r="EF97" i="5"/>
  <c r="EG97" i="5"/>
  <c r="EH97" i="5"/>
  <c r="EI97" i="5"/>
  <c r="EJ97" i="5"/>
  <c r="EK97" i="5"/>
  <c r="EL97" i="5"/>
  <c r="EM97" i="5"/>
  <c r="EN97" i="5"/>
  <c r="EO97" i="5"/>
  <c r="EP97" i="5"/>
  <c r="EQ97" i="5"/>
  <c r="ER97" i="5"/>
  <c r="ES97" i="5"/>
  <c r="ET97" i="5"/>
  <c r="EU97" i="5"/>
  <c r="EV97" i="5"/>
  <c r="EW97" i="5"/>
  <c r="EX97" i="5"/>
  <c r="EY97" i="5"/>
  <c r="EZ97" i="5"/>
  <c r="FA97" i="5"/>
  <c r="FB97" i="5"/>
  <c r="FC97" i="5"/>
  <c r="FD97" i="5"/>
  <c r="FE97" i="5"/>
  <c r="EB98" i="5"/>
  <c r="EC98" i="5"/>
  <c r="ED98" i="5"/>
  <c r="EE98" i="5"/>
  <c r="EF98" i="5"/>
  <c r="EG98" i="5"/>
  <c r="EH98" i="5"/>
  <c r="EI98" i="5"/>
  <c r="EJ98" i="5"/>
  <c r="EK98" i="5"/>
  <c r="EL98" i="5"/>
  <c r="EM98" i="5"/>
  <c r="EN98" i="5"/>
  <c r="EO98" i="5"/>
  <c r="EP98" i="5"/>
  <c r="EQ98" i="5"/>
  <c r="ER98" i="5"/>
  <c r="ES98" i="5"/>
  <c r="ET98" i="5"/>
  <c r="EU98" i="5"/>
  <c r="EV98" i="5"/>
  <c r="EW98" i="5"/>
  <c r="EX98" i="5"/>
  <c r="EY98" i="5"/>
  <c r="EZ98" i="5"/>
  <c r="FA98" i="5"/>
  <c r="FB98" i="5"/>
  <c r="FC98" i="5"/>
  <c r="FD98" i="5"/>
  <c r="FE98" i="5"/>
  <c r="EB99" i="5"/>
  <c r="EC99" i="5"/>
  <c r="ED99" i="5"/>
  <c r="EE99" i="5"/>
  <c r="EF99" i="5"/>
  <c r="EG99" i="5"/>
  <c r="EH99" i="5"/>
  <c r="EI99" i="5"/>
  <c r="EJ99" i="5"/>
  <c r="EK99" i="5"/>
  <c r="EL99" i="5"/>
  <c r="EM99" i="5"/>
  <c r="EN99" i="5"/>
  <c r="EO99" i="5"/>
  <c r="EP99" i="5"/>
  <c r="EQ99" i="5"/>
  <c r="ER99" i="5"/>
  <c r="ES99" i="5"/>
  <c r="ET99" i="5"/>
  <c r="EU99" i="5"/>
  <c r="EV99" i="5"/>
  <c r="EW99" i="5"/>
  <c r="EX99" i="5"/>
  <c r="EY99" i="5"/>
  <c r="EZ99" i="5"/>
  <c r="FA99" i="5"/>
  <c r="FB99" i="5"/>
  <c r="FC99" i="5"/>
  <c r="FD99" i="5"/>
  <c r="FE99" i="5"/>
  <c r="EB100" i="5"/>
  <c r="EC100" i="5"/>
  <c r="ED100" i="5"/>
  <c r="EE100" i="5"/>
  <c r="EF100" i="5"/>
  <c r="EG100" i="5"/>
  <c r="EH100" i="5"/>
  <c r="EI100" i="5"/>
  <c r="EJ100" i="5"/>
  <c r="EK100" i="5"/>
  <c r="EL100" i="5"/>
  <c r="EM100" i="5"/>
  <c r="EN100" i="5"/>
  <c r="EO100" i="5"/>
  <c r="EP100" i="5"/>
  <c r="EQ100" i="5"/>
  <c r="ER100" i="5"/>
  <c r="ES100" i="5"/>
  <c r="ET100" i="5"/>
  <c r="EU100" i="5"/>
  <c r="EV100" i="5"/>
  <c r="EW100" i="5"/>
  <c r="EX100" i="5"/>
  <c r="EY100" i="5"/>
  <c r="EZ100" i="5"/>
  <c r="FA100" i="5"/>
  <c r="FB100" i="5"/>
  <c r="FC100" i="5"/>
  <c r="FD100" i="5"/>
  <c r="FE100" i="5"/>
  <c r="EB101" i="5"/>
  <c r="EC101" i="5"/>
  <c r="ED101" i="5"/>
  <c r="EE101" i="5"/>
  <c r="EF101" i="5"/>
  <c r="EG101" i="5"/>
  <c r="EH101" i="5"/>
  <c r="EI101" i="5"/>
  <c r="EJ101" i="5"/>
  <c r="EK101" i="5"/>
  <c r="EL101" i="5"/>
  <c r="EM101" i="5"/>
  <c r="EN101" i="5"/>
  <c r="EO101" i="5"/>
  <c r="EP101" i="5"/>
  <c r="EQ101" i="5"/>
  <c r="ER101" i="5"/>
  <c r="ES101" i="5"/>
  <c r="ET101" i="5"/>
  <c r="EU101" i="5"/>
  <c r="EV101" i="5"/>
  <c r="EW101" i="5"/>
  <c r="EX101" i="5"/>
  <c r="EY101" i="5"/>
  <c r="EZ101" i="5"/>
  <c r="FA101" i="5"/>
  <c r="FB101" i="5"/>
  <c r="FC101" i="5"/>
  <c r="FD101" i="5"/>
  <c r="FE101" i="5"/>
  <c r="EB102" i="5"/>
  <c r="EC102" i="5"/>
  <c r="ED102" i="5"/>
  <c r="EE102" i="5"/>
  <c r="EF102" i="5"/>
  <c r="EG102" i="5"/>
  <c r="EH102" i="5"/>
  <c r="EI102" i="5"/>
  <c r="EJ102" i="5"/>
  <c r="EK102" i="5"/>
  <c r="EL102" i="5"/>
  <c r="EM102" i="5"/>
  <c r="EN102" i="5"/>
  <c r="EO102" i="5"/>
  <c r="EP102" i="5"/>
  <c r="EQ102" i="5"/>
  <c r="ER102" i="5"/>
  <c r="ES102" i="5"/>
  <c r="ET102" i="5"/>
  <c r="EU102" i="5"/>
  <c r="EV102" i="5"/>
  <c r="EW102" i="5"/>
  <c r="EX102" i="5"/>
  <c r="EY102" i="5"/>
  <c r="EZ102" i="5"/>
  <c r="FA102" i="5"/>
  <c r="FB102" i="5"/>
  <c r="FC102" i="5"/>
  <c r="FD102" i="5"/>
  <c r="FE102" i="5"/>
  <c r="EB103" i="5"/>
  <c r="EC103" i="5"/>
  <c r="ED103" i="5"/>
  <c r="EE103" i="5"/>
  <c r="EF103" i="5"/>
  <c r="EG103" i="5"/>
  <c r="EH103" i="5"/>
  <c r="EI103" i="5"/>
  <c r="EJ103" i="5"/>
  <c r="EK103" i="5"/>
  <c r="EL103" i="5"/>
  <c r="EM103" i="5"/>
  <c r="EN103" i="5"/>
  <c r="EO103" i="5"/>
  <c r="EP103" i="5"/>
  <c r="EQ103" i="5"/>
  <c r="ER103" i="5"/>
  <c r="ES103" i="5"/>
  <c r="ET103" i="5"/>
  <c r="EU103" i="5"/>
  <c r="EV103" i="5"/>
  <c r="EW103" i="5"/>
  <c r="EX103" i="5"/>
  <c r="EY103" i="5"/>
  <c r="EZ103" i="5"/>
  <c r="FA103" i="5"/>
  <c r="FB103" i="5"/>
  <c r="FC103" i="5"/>
  <c r="FD103" i="5"/>
  <c r="FE103" i="5"/>
  <c r="EB104" i="5"/>
  <c r="EC104" i="5"/>
  <c r="ED104" i="5"/>
  <c r="EE104" i="5"/>
  <c r="EF104" i="5"/>
  <c r="EG104" i="5"/>
  <c r="EH104" i="5"/>
  <c r="EI104" i="5"/>
  <c r="EJ104" i="5"/>
  <c r="EK104" i="5"/>
  <c r="EL104" i="5"/>
  <c r="EM104" i="5"/>
  <c r="EN104" i="5"/>
  <c r="EO104" i="5"/>
  <c r="EP104" i="5"/>
  <c r="EQ104" i="5"/>
  <c r="ER104" i="5"/>
  <c r="ES104" i="5"/>
  <c r="ET104" i="5"/>
  <c r="EU104" i="5"/>
  <c r="EV104" i="5"/>
  <c r="EW104" i="5"/>
  <c r="EX104" i="5"/>
  <c r="EY104" i="5"/>
  <c r="EZ104" i="5"/>
  <c r="FA104" i="5"/>
  <c r="FB104" i="5"/>
  <c r="FC104" i="5"/>
  <c r="FD104" i="5"/>
  <c r="FE104" i="5"/>
  <c r="EB105" i="5"/>
  <c r="EC105" i="5"/>
  <c r="ED105" i="5"/>
  <c r="EE105" i="5"/>
  <c r="EF105" i="5"/>
  <c r="EG105" i="5"/>
  <c r="EH105" i="5"/>
  <c r="EI105" i="5"/>
  <c r="EJ105" i="5"/>
  <c r="EK105" i="5"/>
  <c r="EL105" i="5"/>
  <c r="EM105" i="5"/>
  <c r="EN105" i="5"/>
  <c r="EO105" i="5"/>
  <c r="EP105" i="5"/>
  <c r="EQ105" i="5"/>
  <c r="ER105" i="5"/>
  <c r="ES105" i="5"/>
  <c r="ET105" i="5"/>
  <c r="EU105" i="5"/>
  <c r="EV105" i="5"/>
  <c r="EW105" i="5"/>
  <c r="EX105" i="5"/>
  <c r="EY105" i="5"/>
  <c r="EZ105" i="5"/>
  <c r="FA105" i="5"/>
  <c r="FB105" i="5"/>
  <c r="FC105" i="5"/>
  <c r="FD105" i="5"/>
  <c r="FE105" i="5"/>
  <c r="EB106" i="5"/>
  <c r="EC106" i="5"/>
  <c r="ED106" i="5"/>
  <c r="EE106" i="5"/>
  <c r="EF106" i="5"/>
  <c r="EG106" i="5"/>
  <c r="EH106" i="5"/>
  <c r="EI106" i="5"/>
  <c r="EJ106" i="5"/>
  <c r="EK106" i="5"/>
  <c r="EL106" i="5"/>
  <c r="EM106" i="5"/>
  <c r="EN106" i="5"/>
  <c r="EO106" i="5"/>
  <c r="EP106" i="5"/>
  <c r="EQ106" i="5"/>
  <c r="ER106" i="5"/>
  <c r="ES106" i="5"/>
  <c r="ET106" i="5"/>
  <c r="EU106" i="5"/>
  <c r="EV106" i="5"/>
  <c r="EW106" i="5"/>
  <c r="EX106" i="5"/>
  <c r="EY106" i="5"/>
  <c r="EZ106" i="5"/>
  <c r="FA106" i="5"/>
  <c r="FB106" i="5"/>
  <c r="FC106" i="5"/>
  <c r="FD106" i="5"/>
  <c r="FE106" i="5"/>
  <c r="EB107" i="5"/>
  <c r="EC107" i="5"/>
  <c r="ED107" i="5"/>
  <c r="EE107" i="5"/>
  <c r="EF107" i="5"/>
  <c r="EG107" i="5"/>
  <c r="EH107" i="5"/>
  <c r="EI107" i="5"/>
  <c r="EJ107" i="5"/>
  <c r="EK107" i="5"/>
  <c r="EL107" i="5"/>
  <c r="EM107" i="5"/>
  <c r="EN107" i="5"/>
  <c r="EO107" i="5"/>
  <c r="EP107" i="5"/>
  <c r="EQ107" i="5"/>
  <c r="ER107" i="5"/>
  <c r="ES107" i="5"/>
  <c r="ET107" i="5"/>
  <c r="EU107" i="5"/>
  <c r="EV107" i="5"/>
  <c r="EW107" i="5"/>
  <c r="EX107" i="5"/>
  <c r="EY107" i="5"/>
  <c r="EZ107" i="5"/>
  <c r="FA107" i="5"/>
  <c r="FB107" i="5"/>
  <c r="FC107" i="5"/>
  <c r="FD107" i="5"/>
  <c r="FE107" i="5"/>
  <c r="EB108" i="5"/>
  <c r="EC108" i="5"/>
  <c r="ED108" i="5"/>
  <c r="EE108" i="5"/>
  <c r="EF108" i="5"/>
  <c r="EG108" i="5"/>
  <c r="EH108" i="5"/>
  <c r="EI108" i="5"/>
  <c r="EJ108" i="5"/>
  <c r="EK108" i="5"/>
  <c r="EL108" i="5"/>
  <c r="EM108" i="5"/>
  <c r="EN108" i="5"/>
  <c r="EO108" i="5"/>
  <c r="EP108" i="5"/>
  <c r="EQ108" i="5"/>
  <c r="ER108" i="5"/>
  <c r="ES108" i="5"/>
  <c r="ET108" i="5"/>
  <c r="EU108" i="5"/>
  <c r="EV108" i="5"/>
  <c r="EW108" i="5"/>
  <c r="EX108" i="5"/>
  <c r="EY108" i="5"/>
  <c r="EZ108" i="5"/>
  <c r="FA108" i="5"/>
  <c r="FB108" i="5"/>
  <c r="FC108" i="5"/>
  <c r="FD108" i="5"/>
  <c r="FE108" i="5"/>
  <c r="EB109" i="5"/>
  <c r="EC109" i="5"/>
  <c r="ED109" i="5"/>
  <c r="EE109" i="5"/>
  <c r="EF109" i="5"/>
  <c r="EG109" i="5"/>
  <c r="EH109" i="5"/>
  <c r="EI109" i="5"/>
  <c r="EJ109" i="5"/>
  <c r="EK109" i="5"/>
  <c r="EL109" i="5"/>
  <c r="EM109" i="5"/>
  <c r="EN109" i="5"/>
  <c r="EO109" i="5"/>
  <c r="EP109" i="5"/>
  <c r="EQ109" i="5"/>
  <c r="ER109" i="5"/>
  <c r="ES109" i="5"/>
  <c r="ET109" i="5"/>
  <c r="EU109" i="5"/>
  <c r="EV109" i="5"/>
  <c r="EW109" i="5"/>
  <c r="EX109" i="5"/>
  <c r="EY109" i="5"/>
  <c r="EZ109" i="5"/>
  <c r="FA109" i="5"/>
  <c r="FB109" i="5"/>
  <c r="FC109" i="5"/>
  <c r="FD109" i="5"/>
  <c r="FE109" i="5"/>
  <c r="EB110" i="5"/>
  <c r="EC110" i="5"/>
  <c r="ED110" i="5"/>
  <c r="EE110" i="5"/>
  <c r="EF110" i="5"/>
  <c r="EG110" i="5"/>
  <c r="EH110" i="5"/>
  <c r="EI110" i="5"/>
  <c r="EJ110" i="5"/>
  <c r="EK110" i="5"/>
  <c r="EL110" i="5"/>
  <c r="EM110" i="5"/>
  <c r="EN110" i="5"/>
  <c r="EO110" i="5"/>
  <c r="EP110" i="5"/>
  <c r="EQ110" i="5"/>
  <c r="ER110" i="5"/>
  <c r="ES110" i="5"/>
  <c r="ET110" i="5"/>
  <c r="EU110" i="5"/>
  <c r="EV110" i="5"/>
  <c r="EW110" i="5"/>
  <c r="EX110" i="5"/>
  <c r="EY110" i="5"/>
  <c r="EZ110" i="5"/>
  <c r="FA110" i="5"/>
  <c r="FB110" i="5"/>
  <c r="FC110" i="5"/>
  <c r="FD110" i="5"/>
  <c r="FE110" i="5"/>
  <c r="EB111" i="5"/>
  <c r="EC111" i="5"/>
  <c r="ED111" i="5"/>
  <c r="EE111" i="5"/>
  <c r="EF111" i="5"/>
  <c r="EG111" i="5"/>
  <c r="EH111" i="5"/>
  <c r="EI111" i="5"/>
  <c r="EJ111" i="5"/>
  <c r="EK111" i="5"/>
  <c r="EL111" i="5"/>
  <c r="EM111" i="5"/>
  <c r="EN111" i="5"/>
  <c r="EO111" i="5"/>
  <c r="EP111" i="5"/>
  <c r="EQ111" i="5"/>
  <c r="ER111" i="5"/>
  <c r="ES111" i="5"/>
  <c r="ET111" i="5"/>
  <c r="EU111" i="5"/>
  <c r="EV111" i="5"/>
  <c r="EW111" i="5"/>
  <c r="EX111" i="5"/>
  <c r="EY111" i="5"/>
  <c r="EZ111" i="5"/>
  <c r="FA111" i="5"/>
  <c r="FB111" i="5"/>
  <c r="FC111" i="5"/>
  <c r="FD111" i="5"/>
  <c r="FE111" i="5"/>
  <c r="EB112" i="5"/>
  <c r="EC112" i="5"/>
  <c r="ED112" i="5"/>
  <c r="EE112" i="5"/>
  <c r="EF112" i="5"/>
  <c r="EG112" i="5"/>
  <c r="EH112" i="5"/>
  <c r="EI112" i="5"/>
  <c r="EJ112" i="5"/>
  <c r="EK112" i="5"/>
  <c r="EL112" i="5"/>
  <c r="EM112" i="5"/>
  <c r="EN112" i="5"/>
  <c r="EO112" i="5"/>
  <c r="EP112" i="5"/>
  <c r="EQ112" i="5"/>
  <c r="ER112" i="5"/>
  <c r="ES112" i="5"/>
  <c r="ET112" i="5"/>
  <c r="EU112" i="5"/>
  <c r="EV112" i="5"/>
  <c r="EW112" i="5"/>
  <c r="EX112" i="5"/>
  <c r="EY112" i="5"/>
  <c r="EZ112" i="5"/>
  <c r="FA112" i="5"/>
  <c r="FB112" i="5"/>
  <c r="FC112" i="5"/>
  <c r="FD112" i="5"/>
  <c r="FE112" i="5"/>
  <c r="EB113" i="5"/>
  <c r="EC113" i="5"/>
  <c r="ED113" i="5"/>
  <c r="EE113" i="5"/>
  <c r="EF113" i="5"/>
  <c r="EG113" i="5"/>
  <c r="EH113" i="5"/>
  <c r="EI113" i="5"/>
  <c r="EJ113" i="5"/>
  <c r="EK113" i="5"/>
  <c r="EL113" i="5"/>
  <c r="EM113" i="5"/>
  <c r="EN113" i="5"/>
  <c r="EO113" i="5"/>
  <c r="EP113" i="5"/>
  <c r="EQ113" i="5"/>
  <c r="ER113" i="5"/>
  <c r="ES113" i="5"/>
  <c r="ET113" i="5"/>
  <c r="EU113" i="5"/>
  <c r="EV113" i="5"/>
  <c r="EW113" i="5"/>
  <c r="EX113" i="5"/>
  <c r="EY113" i="5"/>
  <c r="EZ113" i="5"/>
  <c r="FA113" i="5"/>
  <c r="FB113" i="5"/>
  <c r="FC113" i="5"/>
  <c r="FD113" i="5"/>
  <c r="FE113" i="5"/>
  <c r="EB114" i="5"/>
  <c r="EC114" i="5"/>
  <c r="ED114" i="5"/>
  <c r="EE114" i="5"/>
  <c r="EF114" i="5"/>
  <c r="EG114" i="5"/>
  <c r="EH114" i="5"/>
  <c r="EI114" i="5"/>
  <c r="EJ114" i="5"/>
  <c r="EK114" i="5"/>
  <c r="EL114" i="5"/>
  <c r="EM114" i="5"/>
  <c r="EN114" i="5"/>
  <c r="EO114" i="5"/>
  <c r="EP114" i="5"/>
  <c r="EQ114" i="5"/>
  <c r="ER114" i="5"/>
  <c r="ES114" i="5"/>
  <c r="ET114" i="5"/>
  <c r="EU114" i="5"/>
  <c r="EV114" i="5"/>
  <c r="EW114" i="5"/>
  <c r="EX114" i="5"/>
  <c r="EY114" i="5"/>
  <c r="EZ114" i="5"/>
  <c r="FA114" i="5"/>
  <c r="FB114" i="5"/>
  <c r="FC114" i="5"/>
  <c r="FD114" i="5"/>
  <c r="FE114" i="5"/>
  <c r="EB115" i="5"/>
  <c r="EC115" i="5"/>
  <c r="ED115" i="5"/>
  <c r="EE115" i="5"/>
  <c r="EF115" i="5"/>
  <c r="EG115" i="5"/>
  <c r="EH115" i="5"/>
  <c r="EI115" i="5"/>
  <c r="EJ115" i="5"/>
  <c r="EK115" i="5"/>
  <c r="EL115" i="5"/>
  <c r="EM115" i="5"/>
  <c r="EN115" i="5"/>
  <c r="EO115" i="5"/>
  <c r="EP115" i="5"/>
  <c r="EQ115" i="5"/>
  <c r="ER115" i="5"/>
  <c r="ES115" i="5"/>
  <c r="ET115" i="5"/>
  <c r="EU115" i="5"/>
  <c r="EV115" i="5"/>
  <c r="EW115" i="5"/>
  <c r="EX115" i="5"/>
  <c r="EY115" i="5"/>
  <c r="EZ115" i="5"/>
  <c r="FA115" i="5"/>
  <c r="FB115" i="5"/>
  <c r="FC115" i="5"/>
  <c r="FD115" i="5"/>
  <c r="FE115" i="5"/>
  <c r="EB116" i="5"/>
  <c r="EC116" i="5"/>
  <c r="ED116" i="5"/>
  <c r="EE116" i="5"/>
  <c r="EF116" i="5"/>
  <c r="EG116" i="5"/>
  <c r="EH116" i="5"/>
  <c r="EI116" i="5"/>
  <c r="EJ116" i="5"/>
  <c r="EK116" i="5"/>
  <c r="EL116" i="5"/>
  <c r="EM116" i="5"/>
  <c r="EN116" i="5"/>
  <c r="EO116" i="5"/>
  <c r="EP116" i="5"/>
  <c r="EQ116" i="5"/>
  <c r="ER116" i="5"/>
  <c r="ES116" i="5"/>
  <c r="ET116" i="5"/>
  <c r="EU116" i="5"/>
  <c r="EV116" i="5"/>
  <c r="EW116" i="5"/>
  <c r="EX116" i="5"/>
  <c r="EY116" i="5"/>
  <c r="EZ116" i="5"/>
  <c r="FA116" i="5"/>
  <c r="FB116" i="5"/>
  <c r="FC116" i="5"/>
  <c r="FD116" i="5"/>
  <c r="FE116" i="5"/>
  <c r="EB117" i="5"/>
  <c r="EC117" i="5"/>
  <c r="ED117" i="5"/>
  <c r="EE117" i="5"/>
  <c r="EF117" i="5"/>
  <c r="EG117" i="5"/>
  <c r="EH117" i="5"/>
  <c r="EI117" i="5"/>
  <c r="EJ117" i="5"/>
  <c r="EK117" i="5"/>
  <c r="EL117" i="5"/>
  <c r="EM117" i="5"/>
  <c r="EN117" i="5"/>
  <c r="EO117" i="5"/>
  <c r="EP117" i="5"/>
  <c r="EQ117" i="5"/>
  <c r="ER117" i="5"/>
  <c r="ES117" i="5"/>
  <c r="ET117" i="5"/>
  <c r="EU117" i="5"/>
  <c r="EV117" i="5"/>
  <c r="EW117" i="5"/>
  <c r="EX117" i="5"/>
  <c r="EY117" i="5"/>
  <c r="EZ117" i="5"/>
  <c r="FA117" i="5"/>
  <c r="FB117" i="5"/>
  <c r="FC117" i="5"/>
  <c r="FD117" i="5"/>
  <c r="FE117" i="5"/>
  <c r="EB118" i="5"/>
  <c r="EC118" i="5"/>
  <c r="ED118" i="5"/>
  <c r="EE118" i="5"/>
  <c r="EF118" i="5"/>
  <c r="EG118" i="5"/>
  <c r="EH118" i="5"/>
  <c r="EI118" i="5"/>
  <c r="EJ118" i="5"/>
  <c r="EK118" i="5"/>
  <c r="EL118" i="5"/>
  <c r="EM118" i="5"/>
  <c r="EN118" i="5"/>
  <c r="EO118" i="5"/>
  <c r="EP118" i="5"/>
  <c r="EQ118" i="5"/>
  <c r="ER118" i="5"/>
  <c r="ES118" i="5"/>
  <c r="ET118" i="5"/>
  <c r="EU118" i="5"/>
  <c r="EV118" i="5"/>
  <c r="EW118" i="5"/>
  <c r="EX118" i="5"/>
  <c r="EY118" i="5"/>
  <c r="EZ118" i="5"/>
  <c r="FA118" i="5"/>
  <c r="FB118" i="5"/>
  <c r="FC118" i="5"/>
  <c r="FD118" i="5"/>
  <c r="FE118" i="5"/>
  <c r="EB119" i="5"/>
  <c r="EC119" i="5"/>
  <c r="ED119" i="5"/>
  <c r="EE119" i="5"/>
  <c r="EF119" i="5"/>
  <c r="EG119" i="5"/>
  <c r="EH119" i="5"/>
  <c r="EI119" i="5"/>
  <c r="EJ119" i="5"/>
  <c r="EK119" i="5"/>
  <c r="EL119" i="5"/>
  <c r="EM119" i="5"/>
  <c r="EN119" i="5"/>
  <c r="EO119" i="5"/>
  <c r="EP119" i="5"/>
  <c r="EQ119" i="5"/>
  <c r="ER119" i="5"/>
  <c r="ES119" i="5"/>
  <c r="ET119" i="5"/>
  <c r="EU119" i="5"/>
  <c r="EV119" i="5"/>
  <c r="EW119" i="5"/>
  <c r="EX119" i="5"/>
  <c r="EY119" i="5"/>
  <c r="EZ119" i="5"/>
  <c r="FA119" i="5"/>
  <c r="FB119" i="5"/>
  <c r="FC119" i="5"/>
  <c r="FD119" i="5"/>
  <c r="FE119" i="5"/>
  <c r="EB120" i="5"/>
  <c r="EC120" i="5"/>
  <c r="ED120" i="5"/>
  <c r="EE120" i="5"/>
  <c r="EF120" i="5"/>
  <c r="EG120" i="5"/>
  <c r="EH120" i="5"/>
  <c r="EI120" i="5"/>
  <c r="EJ120" i="5"/>
  <c r="EK120" i="5"/>
  <c r="EL120" i="5"/>
  <c r="EM120" i="5"/>
  <c r="EN120" i="5"/>
  <c r="EO120" i="5"/>
  <c r="EP120" i="5"/>
  <c r="EQ120" i="5"/>
  <c r="ER120" i="5"/>
  <c r="ES120" i="5"/>
  <c r="ET120" i="5"/>
  <c r="EU120" i="5"/>
  <c r="EV120" i="5"/>
  <c r="EW120" i="5"/>
  <c r="EX120" i="5"/>
  <c r="EY120" i="5"/>
  <c r="EZ120" i="5"/>
  <c r="FA120" i="5"/>
  <c r="FB120" i="5"/>
  <c r="FC120" i="5"/>
  <c r="FD120" i="5"/>
  <c r="FE120" i="5"/>
  <c r="EB121" i="5"/>
  <c r="EC121" i="5"/>
  <c r="ED121" i="5"/>
  <c r="EE121" i="5"/>
  <c r="EF121" i="5"/>
  <c r="EG121" i="5"/>
  <c r="EH121" i="5"/>
  <c r="EI121" i="5"/>
  <c r="EJ121" i="5"/>
  <c r="EK121" i="5"/>
  <c r="EL121" i="5"/>
  <c r="EM121" i="5"/>
  <c r="EN121" i="5"/>
  <c r="EO121" i="5"/>
  <c r="EP121" i="5"/>
  <c r="EQ121" i="5"/>
  <c r="ER121" i="5"/>
  <c r="ES121" i="5"/>
  <c r="ET121" i="5"/>
  <c r="EU121" i="5"/>
  <c r="EV121" i="5"/>
  <c r="EW121" i="5"/>
  <c r="EX121" i="5"/>
  <c r="EY121" i="5"/>
  <c r="EZ121" i="5"/>
  <c r="FA121" i="5"/>
  <c r="FB121" i="5"/>
  <c r="FC121" i="5"/>
  <c r="FD121" i="5"/>
  <c r="FE121" i="5"/>
  <c r="EB122" i="5"/>
  <c r="EC122" i="5"/>
  <c r="ED122" i="5"/>
  <c r="EE122" i="5"/>
  <c r="EF122" i="5"/>
  <c r="EG122" i="5"/>
  <c r="EH122" i="5"/>
  <c r="EI122" i="5"/>
  <c r="EJ122" i="5"/>
  <c r="EK122" i="5"/>
  <c r="EL122" i="5"/>
  <c r="EM122" i="5"/>
  <c r="EN122" i="5"/>
  <c r="EO122" i="5"/>
  <c r="EP122" i="5"/>
  <c r="EQ122" i="5"/>
  <c r="ER122" i="5"/>
  <c r="ES122" i="5"/>
  <c r="ET122" i="5"/>
  <c r="EU122" i="5"/>
  <c r="EV122" i="5"/>
  <c r="EW122" i="5"/>
  <c r="EX122" i="5"/>
  <c r="EY122" i="5"/>
  <c r="EZ122" i="5"/>
  <c r="FA122" i="5"/>
  <c r="FB122" i="5"/>
  <c r="FC122" i="5"/>
  <c r="FD122" i="5"/>
  <c r="FE122" i="5"/>
  <c r="EB123" i="5"/>
  <c r="EC123" i="5"/>
  <c r="ED123" i="5"/>
  <c r="EE123" i="5"/>
  <c r="EF123" i="5"/>
  <c r="EG123" i="5"/>
  <c r="EH123" i="5"/>
  <c r="EI123" i="5"/>
  <c r="EJ123" i="5"/>
  <c r="EK123" i="5"/>
  <c r="EL123" i="5"/>
  <c r="EM123" i="5"/>
  <c r="EN123" i="5"/>
  <c r="EO123" i="5"/>
  <c r="EP123" i="5"/>
  <c r="EQ123" i="5"/>
  <c r="ER123" i="5"/>
  <c r="ES123" i="5"/>
  <c r="ET123" i="5"/>
  <c r="EU123" i="5"/>
  <c r="EV123" i="5"/>
  <c r="EW123" i="5"/>
  <c r="EX123" i="5"/>
  <c r="EY123" i="5"/>
  <c r="EZ123" i="5"/>
  <c r="FA123" i="5"/>
  <c r="FB123" i="5"/>
  <c r="FC123" i="5"/>
  <c r="FD123" i="5"/>
  <c r="FE123" i="5"/>
  <c r="EB124" i="5"/>
  <c r="EC124" i="5"/>
  <c r="ED124" i="5"/>
  <c r="EE124" i="5"/>
  <c r="EF124" i="5"/>
  <c r="EG124" i="5"/>
  <c r="EH124" i="5"/>
  <c r="EI124" i="5"/>
  <c r="EJ124" i="5"/>
  <c r="EK124" i="5"/>
  <c r="EL124" i="5"/>
  <c r="EM124" i="5"/>
  <c r="EN124" i="5"/>
  <c r="EO124" i="5"/>
  <c r="EP124" i="5"/>
  <c r="EQ124" i="5"/>
  <c r="ER124" i="5"/>
  <c r="ES124" i="5"/>
  <c r="ET124" i="5"/>
  <c r="EU124" i="5"/>
  <c r="EV124" i="5"/>
  <c r="EW124" i="5"/>
  <c r="EX124" i="5"/>
  <c r="EY124" i="5"/>
  <c r="EZ124" i="5"/>
  <c r="FA124" i="5"/>
  <c r="FB124" i="5"/>
  <c r="FC124" i="5"/>
  <c r="FD124" i="5"/>
  <c r="FE124" i="5"/>
  <c r="EB125" i="5"/>
  <c r="EC125" i="5"/>
  <c r="ED125" i="5"/>
  <c r="EE125" i="5"/>
  <c r="EF125" i="5"/>
  <c r="EG125" i="5"/>
  <c r="EH125" i="5"/>
  <c r="EI125" i="5"/>
  <c r="EJ125" i="5"/>
  <c r="EK125" i="5"/>
  <c r="EL125" i="5"/>
  <c r="EM125" i="5"/>
  <c r="EN125" i="5"/>
  <c r="EO125" i="5"/>
  <c r="EP125" i="5"/>
  <c r="EQ125" i="5"/>
  <c r="ER125" i="5"/>
  <c r="ES125" i="5"/>
  <c r="ET125" i="5"/>
  <c r="EU125" i="5"/>
  <c r="EV125" i="5"/>
  <c r="EW125" i="5"/>
  <c r="EX125" i="5"/>
  <c r="EY125" i="5"/>
  <c r="EZ125" i="5"/>
  <c r="FA125" i="5"/>
  <c r="FB125" i="5"/>
  <c r="FC125" i="5"/>
  <c r="FD125" i="5"/>
  <c r="FE125" i="5"/>
  <c r="EB126" i="5"/>
  <c r="EC126" i="5"/>
  <c r="ED126" i="5"/>
  <c r="EE126" i="5"/>
  <c r="EF126" i="5"/>
  <c r="EG126" i="5"/>
  <c r="EH126" i="5"/>
  <c r="EI126" i="5"/>
  <c r="EJ126" i="5"/>
  <c r="EK126" i="5"/>
  <c r="EL126" i="5"/>
  <c r="EM126" i="5"/>
  <c r="EN126" i="5"/>
  <c r="EO126" i="5"/>
  <c r="EP126" i="5"/>
  <c r="EQ126" i="5"/>
  <c r="ER126" i="5"/>
  <c r="ES126" i="5"/>
  <c r="ET126" i="5"/>
  <c r="EU126" i="5"/>
  <c r="EV126" i="5"/>
  <c r="EW126" i="5"/>
  <c r="EX126" i="5"/>
  <c r="EY126" i="5"/>
  <c r="EZ126" i="5"/>
  <c r="FA126" i="5"/>
  <c r="FB126" i="5"/>
  <c r="FC126" i="5"/>
  <c r="FD126" i="5"/>
  <c r="FE126" i="5"/>
  <c r="EB127" i="5"/>
  <c r="EC127" i="5"/>
  <c r="ED127" i="5"/>
  <c r="EE127" i="5"/>
  <c r="EF127" i="5"/>
  <c r="EG127" i="5"/>
  <c r="EH127" i="5"/>
  <c r="EI127" i="5"/>
  <c r="EJ127" i="5"/>
  <c r="EK127" i="5"/>
  <c r="EL127" i="5"/>
  <c r="EM127" i="5"/>
  <c r="EN127" i="5"/>
  <c r="EO127" i="5"/>
  <c r="EP127" i="5"/>
  <c r="EQ127" i="5"/>
  <c r="ER127" i="5"/>
  <c r="ES127" i="5"/>
  <c r="ET127" i="5"/>
  <c r="EU127" i="5"/>
  <c r="EV127" i="5"/>
  <c r="EW127" i="5"/>
  <c r="EX127" i="5"/>
  <c r="EY127" i="5"/>
  <c r="EZ127" i="5"/>
  <c r="FA127" i="5"/>
  <c r="FB127" i="5"/>
  <c r="FC127" i="5"/>
  <c r="FD127" i="5"/>
  <c r="FE127" i="5"/>
  <c r="EB128" i="5"/>
  <c r="EC128" i="5"/>
  <c r="ED128" i="5"/>
  <c r="EE128" i="5"/>
  <c r="EF128" i="5"/>
  <c r="EG128" i="5"/>
  <c r="EH128" i="5"/>
  <c r="EI128" i="5"/>
  <c r="EJ128" i="5"/>
  <c r="EK128" i="5"/>
  <c r="EL128" i="5"/>
  <c r="EM128" i="5"/>
  <c r="EN128" i="5"/>
  <c r="EO128" i="5"/>
  <c r="EP128" i="5"/>
  <c r="EQ128" i="5"/>
  <c r="ER128" i="5"/>
  <c r="ES128" i="5"/>
  <c r="ET128" i="5"/>
  <c r="EU128" i="5"/>
  <c r="EV128" i="5"/>
  <c r="EW128" i="5"/>
  <c r="EX128" i="5"/>
  <c r="EY128" i="5"/>
  <c r="EZ128" i="5"/>
  <c r="FA128" i="5"/>
  <c r="FB128" i="5"/>
  <c r="FC128" i="5"/>
  <c r="FD128" i="5"/>
  <c r="FE128" i="5"/>
  <c r="EB129" i="5"/>
  <c r="EC129" i="5"/>
  <c r="ED129" i="5"/>
  <c r="EE129" i="5"/>
  <c r="EF129" i="5"/>
  <c r="EG129" i="5"/>
  <c r="EH129" i="5"/>
  <c r="EI129" i="5"/>
  <c r="EJ129" i="5"/>
  <c r="EK129" i="5"/>
  <c r="EL129" i="5"/>
  <c r="EM129" i="5"/>
  <c r="EN129" i="5"/>
  <c r="EO129" i="5"/>
  <c r="EP129" i="5"/>
  <c r="EQ129" i="5"/>
  <c r="ER129" i="5"/>
  <c r="ES129" i="5"/>
  <c r="ET129" i="5"/>
  <c r="EU129" i="5"/>
  <c r="EV129" i="5"/>
  <c r="EW129" i="5"/>
  <c r="EX129" i="5"/>
  <c r="EY129" i="5"/>
  <c r="EZ129" i="5"/>
  <c r="FA129" i="5"/>
  <c r="FB129" i="5"/>
  <c r="FC129" i="5"/>
  <c r="FD129" i="5"/>
  <c r="FE129" i="5"/>
  <c r="EB130" i="5"/>
  <c r="EC130" i="5"/>
  <c r="ED130" i="5"/>
  <c r="EE130" i="5"/>
  <c r="EF130" i="5"/>
  <c r="EG130" i="5"/>
  <c r="EH130" i="5"/>
  <c r="EI130" i="5"/>
  <c r="EJ130" i="5"/>
  <c r="EK130" i="5"/>
  <c r="EL130" i="5"/>
  <c r="EM130" i="5"/>
  <c r="EN130" i="5"/>
  <c r="EO130" i="5"/>
  <c r="EP130" i="5"/>
  <c r="EQ130" i="5"/>
  <c r="ER130" i="5"/>
  <c r="ES130" i="5"/>
  <c r="ET130" i="5"/>
  <c r="EU130" i="5"/>
  <c r="EV130" i="5"/>
  <c r="EW130" i="5"/>
  <c r="EX130" i="5"/>
  <c r="EY130" i="5"/>
  <c r="EZ130" i="5"/>
  <c r="FA130" i="5"/>
  <c r="FB130" i="5"/>
  <c r="FC130" i="5"/>
  <c r="FD130" i="5"/>
  <c r="FE130" i="5"/>
  <c r="EB131" i="5"/>
  <c r="EC131" i="5"/>
  <c r="ED131" i="5"/>
  <c r="EE131" i="5"/>
  <c r="EF131" i="5"/>
  <c r="EG131" i="5"/>
  <c r="EH131" i="5"/>
  <c r="EI131" i="5"/>
  <c r="EJ131" i="5"/>
  <c r="EK131" i="5"/>
  <c r="EL131" i="5"/>
  <c r="EM131" i="5"/>
  <c r="EN131" i="5"/>
  <c r="EO131" i="5"/>
  <c r="EP131" i="5"/>
  <c r="EQ131" i="5"/>
  <c r="ER131" i="5"/>
  <c r="ES131" i="5"/>
  <c r="ET131" i="5"/>
  <c r="EU131" i="5"/>
  <c r="EV131" i="5"/>
  <c r="EW131" i="5"/>
  <c r="EX131" i="5"/>
  <c r="EY131" i="5"/>
  <c r="EZ131" i="5"/>
  <c r="FA131" i="5"/>
  <c r="FB131" i="5"/>
  <c r="FC131" i="5"/>
  <c r="FD131" i="5"/>
  <c r="FE131" i="5"/>
  <c r="EB132" i="5"/>
  <c r="EC132" i="5"/>
  <c r="ED132" i="5"/>
  <c r="EE132" i="5"/>
  <c r="EF132" i="5"/>
  <c r="EG132" i="5"/>
  <c r="EH132" i="5"/>
  <c r="EI132" i="5"/>
  <c r="EJ132" i="5"/>
  <c r="EK132" i="5"/>
  <c r="EL132" i="5"/>
  <c r="EM132" i="5"/>
  <c r="EN132" i="5"/>
  <c r="EO132" i="5"/>
  <c r="EP132" i="5"/>
  <c r="EQ132" i="5"/>
  <c r="ER132" i="5"/>
  <c r="ES132" i="5"/>
  <c r="ET132" i="5"/>
  <c r="EU132" i="5"/>
  <c r="EV132" i="5"/>
  <c r="EW132" i="5"/>
  <c r="EX132" i="5"/>
  <c r="EY132" i="5"/>
  <c r="EZ132" i="5"/>
  <c r="FA132" i="5"/>
  <c r="FB132" i="5"/>
  <c r="FC132" i="5"/>
  <c r="FD132" i="5"/>
  <c r="FE132" i="5"/>
  <c r="EB133" i="5"/>
  <c r="EC133" i="5"/>
  <c r="ED133" i="5"/>
  <c r="EE133" i="5"/>
  <c r="EF133" i="5"/>
  <c r="EG133" i="5"/>
  <c r="EH133" i="5"/>
  <c r="EI133" i="5"/>
  <c r="EJ133" i="5"/>
  <c r="EK133" i="5"/>
  <c r="EL133" i="5"/>
  <c r="EM133" i="5"/>
  <c r="EN133" i="5"/>
  <c r="EO133" i="5"/>
  <c r="EP133" i="5"/>
  <c r="EQ133" i="5"/>
  <c r="ER133" i="5"/>
  <c r="ES133" i="5"/>
  <c r="ET133" i="5"/>
  <c r="EU133" i="5"/>
  <c r="EV133" i="5"/>
  <c r="EW133" i="5"/>
  <c r="EX133" i="5"/>
  <c r="EY133" i="5"/>
  <c r="EZ133" i="5"/>
  <c r="FA133" i="5"/>
  <c r="FB133" i="5"/>
  <c r="FC133" i="5"/>
  <c r="FD133" i="5"/>
  <c r="FE133" i="5"/>
  <c r="EB134" i="5"/>
  <c r="EC134" i="5"/>
  <c r="ED134" i="5"/>
  <c r="EE134" i="5"/>
  <c r="EF134" i="5"/>
  <c r="EG134" i="5"/>
  <c r="EH134" i="5"/>
  <c r="EI134" i="5"/>
  <c r="EJ134" i="5"/>
  <c r="EK134" i="5"/>
  <c r="EL134" i="5"/>
  <c r="EM134" i="5"/>
  <c r="EN134" i="5"/>
  <c r="EO134" i="5"/>
  <c r="EP134" i="5"/>
  <c r="EQ134" i="5"/>
  <c r="ER134" i="5"/>
  <c r="ES134" i="5"/>
  <c r="ET134" i="5"/>
  <c r="EU134" i="5"/>
  <c r="EV134" i="5"/>
  <c r="EW134" i="5"/>
  <c r="EX134" i="5"/>
  <c r="EY134" i="5"/>
  <c r="EZ134" i="5"/>
  <c r="FA134" i="5"/>
  <c r="FB134" i="5"/>
  <c r="FC134" i="5"/>
  <c r="FD134" i="5"/>
  <c r="FE134" i="5"/>
  <c r="EB135" i="5"/>
  <c r="EC135" i="5"/>
  <c r="ED135" i="5"/>
  <c r="EE135" i="5"/>
  <c r="EF135" i="5"/>
  <c r="EG135" i="5"/>
  <c r="EH135" i="5"/>
  <c r="EI135" i="5"/>
  <c r="EJ135" i="5"/>
  <c r="EK135" i="5"/>
  <c r="EL135" i="5"/>
  <c r="EM135" i="5"/>
  <c r="EN135" i="5"/>
  <c r="EO135" i="5"/>
  <c r="EP135" i="5"/>
  <c r="EQ135" i="5"/>
  <c r="ER135" i="5"/>
  <c r="ES135" i="5"/>
  <c r="ET135" i="5"/>
  <c r="EU135" i="5"/>
  <c r="EV135" i="5"/>
  <c r="EW135" i="5"/>
  <c r="EX135" i="5"/>
  <c r="EY135" i="5"/>
  <c r="EZ135" i="5"/>
  <c r="FA135" i="5"/>
  <c r="FB135" i="5"/>
  <c r="FC135" i="5"/>
  <c r="FD135" i="5"/>
  <c r="FE135" i="5"/>
  <c r="EB136" i="5"/>
  <c r="EC136" i="5"/>
  <c r="ED136" i="5"/>
  <c r="EE136" i="5"/>
  <c r="EF136" i="5"/>
  <c r="EG136" i="5"/>
  <c r="EH136" i="5"/>
  <c r="EI136" i="5"/>
  <c r="EJ136" i="5"/>
  <c r="EK136" i="5"/>
  <c r="EL136" i="5"/>
  <c r="EM136" i="5"/>
  <c r="EN136" i="5"/>
  <c r="EO136" i="5"/>
  <c r="EP136" i="5"/>
  <c r="EQ136" i="5"/>
  <c r="ER136" i="5"/>
  <c r="ES136" i="5"/>
  <c r="ET136" i="5"/>
  <c r="EU136" i="5"/>
  <c r="EV136" i="5"/>
  <c r="EW136" i="5"/>
  <c r="EX136" i="5"/>
  <c r="EY136" i="5"/>
  <c r="EZ136" i="5"/>
  <c r="FA136" i="5"/>
  <c r="FB136" i="5"/>
  <c r="FC136" i="5"/>
  <c r="FD136" i="5"/>
  <c r="FE136" i="5"/>
  <c r="EB137" i="5"/>
  <c r="EC137" i="5"/>
  <c r="ED137" i="5"/>
  <c r="EE137" i="5"/>
  <c r="EF137" i="5"/>
  <c r="EG137" i="5"/>
  <c r="EH137" i="5"/>
  <c r="EI137" i="5"/>
  <c r="EJ137" i="5"/>
  <c r="EK137" i="5"/>
  <c r="EL137" i="5"/>
  <c r="EM137" i="5"/>
  <c r="EN137" i="5"/>
  <c r="EO137" i="5"/>
  <c r="EP137" i="5"/>
  <c r="EQ137" i="5"/>
  <c r="ER137" i="5"/>
  <c r="ES137" i="5"/>
  <c r="ET137" i="5"/>
  <c r="EU137" i="5"/>
  <c r="EV137" i="5"/>
  <c r="EW137" i="5"/>
  <c r="EX137" i="5"/>
  <c r="EY137" i="5"/>
  <c r="EZ137" i="5"/>
  <c r="FA137" i="5"/>
  <c r="FB137" i="5"/>
  <c r="FC137" i="5"/>
  <c r="FD137" i="5"/>
  <c r="FE137" i="5"/>
  <c r="EB138" i="5"/>
  <c r="EC138" i="5"/>
  <c r="ED138" i="5"/>
  <c r="EE138" i="5"/>
  <c r="EF138" i="5"/>
  <c r="EG138" i="5"/>
  <c r="EH138" i="5"/>
  <c r="EI138" i="5"/>
  <c r="EJ138" i="5"/>
  <c r="EK138" i="5"/>
  <c r="EL138" i="5"/>
  <c r="EM138" i="5"/>
  <c r="EN138" i="5"/>
  <c r="EO138" i="5"/>
  <c r="EP138" i="5"/>
  <c r="EQ138" i="5"/>
  <c r="ER138" i="5"/>
  <c r="ES138" i="5"/>
  <c r="ET138" i="5"/>
  <c r="EU138" i="5"/>
  <c r="EV138" i="5"/>
  <c r="EW138" i="5"/>
  <c r="EX138" i="5"/>
  <c r="EY138" i="5"/>
  <c r="EZ138" i="5"/>
  <c r="FA138" i="5"/>
  <c r="FB138" i="5"/>
  <c r="FC138" i="5"/>
  <c r="FD138" i="5"/>
  <c r="FE138" i="5"/>
  <c r="EB139" i="5"/>
  <c r="EC139" i="5"/>
  <c r="ED139" i="5"/>
  <c r="EE139" i="5"/>
  <c r="EF139" i="5"/>
  <c r="EG139" i="5"/>
  <c r="EH139" i="5"/>
  <c r="EI139" i="5"/>
  <c r="EJ139" i="5"/>
  <c r="EK139" i="5"/>
  <c r="EL139" i="5"/>
  <c r="EM139" i="5"/>
  <c r="EN139" i="5"/>
  <c r="EO139" i="5"/>
  <c r="EP139" i="5"/>
  <c r="EQ139" i="5"/>
  <c r="ER139" i="5"/>
  <c r="ES139" i="5"/>
  <c r="ET139" i="5"/>
  <c r="EU139" i="5"/>
  <c r="EV139" i="5"/>
  <c r="EW139" i="5"/>
  <c r="EX139" i="5"/>
  <c r="EY139" i="5"/>
  <c r="EZ139" i="5"/>
  <c r="FA139" i="5"/>
  <c r="FB139" i="5"/>
  <c r="FC139" i="5"/>
  <c r="FD139" i="5"/>
  <c r="FE139" i="5"/>
  <c r="EB140" i="5"/>
  <c r="EC140" i="5"/>
  <c r="ED140" i="5"/>
  <c r="EE140" i="5"/>
  <c r="EF140" i="5"/>
  <c r="EG140" i="5"/>
  <c r="EH140" i="5"/>
  <c r="EI140" i="5"/>
  <c r="EJ140" i="5"/>
  <c r="EK140" i="5"/>
  <c r="EL140" i="5"/>
  <c r="EM140" i="5"/>
  <c r="EN140" i="5"/>
  <c r="EO140" i="5"/>
  <c r="EP140" i="5"/>
  <c r="EQ140" i="5"/>
  <c r="ER140" i="5"/>
  <c r="ES140" i="5"/>
  <c r="ET140" i="5"/>
  <c r="EU140" i="5"/>
  <c r="EV140" i="5"/>
  <c r="EW140" i="5"/>
  <c r="EX140" i="5"/>
  <c r="EY140" i="5"/>
  <c r="EZ140" i="5"/>
  <c r="FA140" i="5"/>
  <c r="FB140" i="5"/>
  <c r="FC140" i="5"/>
  <c r="FD140" i="5"/>
  <c r="FE140" i="5"/>
  <c r="EB141" i="5"/>
  <c r="EC141" i="5"/>
  <c r="ED141" i="5"/>
  <c r="EE141" i="5"/>
  <c r="EF141" i="5"/>
  <c r="EG141" i="5"/>
  <c r="EH141" i="5"/>
  <c r="EI141" i="5"/>
  <c r="EJ141" i="5"/>
  <c r="EK141" i="5"/>
  <c r="EL141" i="5"/>
  <c r="EM141" i="5"/>
  <c r="EN141" i="5"/>
  <c r="EO141" i="5"/>
  <c r="EP141" i="5"/>
  <c r="EQ141" i="5"/>
  <c r="ER141" i="5"/>
  <c r="ES141" i="5"/>
  <c r="ET141" i="5"/>
  <c r="EU141" i="5"/>
  <c r="EV141" i="5"/>
  <c r="EW141" i="5"/>
  <c r="EX141" i="5"/>
  <c r="EY141" i="5"/>
  <c r="EZ141" i="5"/>
  <c r="FA141" i="5"/>
  <c r="FB141" i="5"/>
  <c r="FC141" i="5"/>
  <c r="FD141" i="5"/>
  <c r="FE141" i="5"/>
  <c r="EB142" i="5"/>
  <c r="EC142" i="5"/>
  <c r="ED142" i="5"/>
  <c r="EE142" i="5"/>
  <c r="EF142" i="5"/>
  <c r="EG142" i="5"/>
  <c r="EH142" i="5"/>
  <c r="EI142" i="5"/>
  <c r="EJ142" i="5"/>
  <c r="EK142" i="5"/>
  <c r="EL142" i="5"/>
  <c r="EM142" i="5"/>
  <c r="EN142" i="5"/>
  <c r="EO142" i="5"/>
  <c r="EP142" i="5"/>
  <c r="EQ142" i="5"/>
  <c r="ER142" i="5"/>
  <c r="ES142" i="5"/>
  <c r="ET142" i="5"/>
  <c r="EU142" i="5"/>
  <c r="EV142" i="5"/>
  <c r="EW142" i="5"/>
  <c r="EX142" i="5"/>
  <c r="EY142" i="5"/>
  <c r="EZ142" i="5"/>
  <c r="FA142" i="5"/>
  <c r="FB142" i="5"/>
  <c r="FC142" i="5"/>
  <c r="FD142" i="5"/>
  <c r="FE142" i="5"/>
  <c r="EC3" i="5"/>
  <c r="ED3" i="5"/>
  <c r="EE3" i="5"/>
  <c r="EF3" i="5"/>
  <c r="EG3" i="5"/>
  <c r="EH3" i="5"/>
  <c r="EI3" i="5"/>
  <c r="EJ3" i="5"/>
  <c r="EK3" i="5"/>
  <c r="EL3" i="5"/>
  <c r="EM3" i="5"/>
  <c r="EN3" i="5"/>
  <c r="EO3" i="5"/>
  <c r="EP3" i="5"/>
  <c r="EQ3" i="5"/>
  <c r="ER3" i="5"/>
  <c r="ES3" i="5"/>
  <c r="ET3" i="5"/>
  <c r="EU3" i="5"/>
  <c r="EV3" i="5"/>
  <c r="EW3" i="5"/>
  <c r="EX3" i="5"/>
  <c r="EY3" i="5"/>
  <c r="EZ3" i="5"/>
  <c r="FA3" i="5"/>
  <c r="FB3" i="5"/>
  <c r="FC3" i="5"/>
  <c r="FD3" i="5"/>
  <c r="FE3" i="5"/>
  <c r="EB3" i="5"/>
  <c r="C162" i="5"/>
  <c r="D162" i="5"/>
  <c r="E162" i="5"/>
  <c r="F162" i="5"/>
  <c r="G162" i="5"/>
  <c r="H162" i="5"/>
  <c r="I162" i="5"/>
  <c r="J162" i="5"/>
  <c r="K162" i="5"/>
  <c r="L162" i="5"/>
  <c r="M162" i="5"/>
  <c r="N162" i="5"/>
  <c r="O162" i="5"/>
  <c r="P162" i="5"/>
  <c r="Q162" i="5"/>
  <c r="R162" i="5"/>
  <c r="S162" i="5"/>
  <c r="T162" i="5"/>
  <c r="U162" i="5"/>
  <c r="V162" i="5"/>
  <c r="W162" i="5"/>
  <c r="X162" i="5"/>
  <c r="Y162" i="5"/>
  <c r="Z162" i="5"/>
  <c r="AA162" i="5"/>
  <c r="AB162" i="5"/>
  <c r="AC162" i="5"/>
  <c r="AD162" i="5"/>
  <c r="AE162" i="5"/>
  <c r="B162" i="5"/>
  <c r="C172" i="5"/>
  <c r="D172" i="5"/>
  <c r="E172" i="5"/>
  <c r="F172" i="5"/>
  <c r="G172" i="5"/>
  <c r="H172" i="5"/>
  <c r="I172" i="5"/>
  <c r="J172" i="5"/>
  <c r="K172" i="5"/>
  <c r="L172" i="5"/>
  <c r="M172" i="5"/>
  <c r="N172" i="5"/>
  <c r="O172" i="5"/>
  <c r="P172" i="5"/>
  <c r="Q172" i="5"/>
  <c r="R172" i="5"/>
  <c r="S172" i="5"/>
  <c r="T172" i="5"/>
  <c r="U172" i="5"/>
  <c r="V172" i="5"/>
  <c r="W172" i="5"/>
  <c r="X172" i="5"/>
  <c r="Y172" i="5"/>
  <c r="Z172" i="5"/>
  <c r="AA172" i="5"/>
  <c r="AB172" i="5"/>
  <c r="AC172" i="5"/>
  <c r="AD172" i="5"/>
  <c r="AE172" i="5"/>
  <c r="B172" i="5"/>
  <c r="AL12" i="5"/>
  <c r="AM12" i="5"/>
  <c r="AN12" i="5"/>
  <c r="AO12" i="5"/>
  <c r="AP12" i="5"/>
  <c r="AQ12" i="5"/>
  <c r="AR12" i="5"/>
  <c r="AS12" i="5"/>
  <c r="AT12" i="5"/>
  <c r="AU12" i="5"/>
  <c r="AV12" i="5"/>
  <c r="AW12" i="5"/>
  <c r="AX12" i="5"/>
  <c r="AY12" i="5"/>
  <c r="AZ12" i="5"/>
  <c r="BA12" i="5"/>
  <c r="BB12" i="5"/>
  <c r="BC12" i="5"/>
  <c r="BD12" i="5"/>
  <c r="BE12" i="5"/>
  <c r="BF12" i="5"/>
  <c r="BG12" i="5"/>
  <c r="BH12" i="5"/>
  <c r="BI12" i="5"/>
  <c r="BJ12" i="5"/>
  <c r="BK12" i="5"/>
  <c r="BL12" i="5"/>
  <c r="BM12" i="5"/>
  <c r="BN12" i="5"/>
  <c r="BO12" i="5"/>
  <c r="AL13" i="5"/>
  <c r="AM13" i="5"/>
  <c r="AN13" i="5"/>
  <c r="AO13" i="5"/>
  <c r="AP13" i="5"/>
  <c r="AQ13" i="5"/>
  <c r="AR13" i="5"/>
  <c r="AS13" i="5"/>
  <c r="AT13" i="5"/>
  <c r="AU13" i="5"/>
  <c r="AV13" i="5"/>
  <c r="AW13" i="5"/>
  <c r="AX13" i="5"/>
  <c r="AY13" i="5"/>
  <c r="AZ13" i="5"/>
  <c r="BA13" i="5"/>
  <c r="BB13" i="5"/>
  <c r="BC13" i="5"/>
  <c r="BD13" i="5"/>
  <c r="BE13" i="5"/>
  <c r="BF13" i="5"/>
  <c r="BG13" i="5"/>
  <c r="BH13" i="5"/>
  <c r="BI13" i="5"/>
  <c r="BJ13" i="5"/>
  <c r="BK13" i="5"/>
  <c r="BL13" i="5"/>
  <c r="BM13" i="5"/>
  <c r="BN13" i="5"/>
  <c r="BO13" i="5"/>
  <c r="AL14" i="5"/>
  <c r="AM14" i="5"/>
  <c r="AN14" i="5"/>
  <c r="AO14" i="5"/>
  <c r="AP14" i="5"/>
  <c r="AQ14" i="5"/>
  <c r="AR14" i="5"/>
  <c r="AS14" i="5"/>
  <c r="AT14" i="5"/>
  <c r="AU14" i="5"/>
  <c r="AV14" i="5"/>
  <c r="AW14" i="5"/>
  <c r="AX14" i="5"/>
  <c r="AY14" i="5"/>
  <c r="AZ14" i="5"/>
  <c r="BA14" i="5"/>
  <c r="BB14" i="5"/>
  <c r="BC14" i="5"/>
  <c r="BD14" i="5"/>
  <c r="BE14" i="5"/>
  <c r="BF14" i="5"/>
  <c r="BG14" i="5"/>
  <c r="BH14" i="5"/>
  <c r="BI14" i="5"/>
  <c r="BJ14" i="5"/>
  <c r="BK14" i="5"/>
  <c r="BL14" i="5"/>
  <c r="BM14" i="5"/>
  <c r="BN14" i="5"/>
  <c r="BO14" i="5"/>
  <c r="AL15" i="5"/>
  <c r="AM15" i="5"/>
  <c r="AN15" i="5"/>
  <c r="AO15" i="5"/>
  <c r="AP15" i="5"/>
  <c r="AQ15" i="5"/>
  <c r="AR15" i="5"/>
  <c r="AS15" i="5"/>
  <c r="AT15" i="5"/>
  <c r="AU15" i="5"/>
  <c r="AV15" i="5"/>
  <c r="AW15" i="5"/>
  <c r="AX15" i="5"/>
  <c r="AY15" i="5"/>
  <c r="AZ15" i="5"/>
  <c r="BA15" i="5"/>
  <c r="BB15" i="5"/>
  <c r="BC15" i="5"/>
  <c r="BD15" i="5"/>
  <c r="BE15" i="5"/>
  <c r="BF15" i="5"/>
  <c r="BG15" i="5"/>
  <c r="BH15" i="5"/>
  <c r="BI15" i="5"/>
  <c r="BJ15" i="5"/>
  <c r="BK15" i="5"/>
  <c r="BL15" i="5"/>
  <c r="BM15" i="5"/>
  <c r="BN15" i="5"/>
  <c r="BO15" i="5"/>
  <c r="AL16" i="5"/>
  <c r="AM16" i="5"/>
  <c r="AN16" i="5"/>
  <c r="AO16" i="5"/>
  <c r="AP16" i="5"/>
  <c r="AQ16" i="5"/>
  <c r="AR16" i="5"/>
  <c r="AS16" i="5"/>
  <c r="AT16" i="5"/>
  <c r="AU16" i="5"/>
  <c r="AV16" i="5"/>
  <c r="AW16" i="5"/>
  <c r="AX16" i="5"/>
  <c r="AY16" i="5"/>
  <c r="AZ16" i="5"/>
  <c r="BA16" i="5"/>
  <c r="BB16" i="5"/>
  <c r="BC16" i="5"/>
  <c r="BD16" i="5"/>
  <c r="BE16" i="5"/>
  <c r="BF16" i="5"/>
  <c r="BG16" i="5"/>
  <c r="BH16" i="5"/>
  <c r="BI16" i="5"/>
  <c r="BJ16" i="5"/>
  <c r="BK16" i="5"/>
  <c r="BL16" i="5"/>
  <c r="BM16" i="5"/>
  <c r="BN16" i="5"/>
  <c r="BO16" i="5"/>
  <c r="AL17" i="5"/>
  <c r="AM17" i="5"/>
  <c r="AN17" i="5"/>
  <c r="AO17" i="5"/>
  <c r="AP17" i="5"/>
  <c r="AQ17" i="5"/>
  <c r="AR17" i="5"/>
  <c r="AS17" i="5"/>
  <c r="AT17" i="5"/>
  <c r="AU17" i="5"/>
  <c r="AV17" i="5"/>
  <c r="AW17" i="5"/>
  <c r="AX17" i="5"/>
  <c r="AY17" i="5"/>
  <c r="AZ17" i="5"/>
  <c r="BA17" i="5"/>
  <c r="BB17" i="5"/>
  <c r="BC17" i="5"/>
  <c r="BD17" i="5"/>
  <c r="BE17" i="5"/>
  <c r="BF17" i="5"/>
  <c r="BG17" i="5"/>
  <c r="BH17" i="5"/>
  <c r="BI17" i="5"/>
  <c r="BJ17" i="5"/>
  <c r="BK17" i="5"/>
  <c r="BL17" i="5"/>
  <c r="BM17" i="5"/>
  <c r="BN17" i="5"/>
  <c r="BO17" i="5"/>
  <c r="AL18" i="5"/>
  <c r="AM18" i="5"/>
  <c r="AN18" i="5"/>
  <c r="AO18" i="5"/>
  <c r="AP18" i="5"/>
  <c r="AQ18" i="5"/>
  <c r="AR18" i="5"/>
  <c r="AS18" i="5"/>
  <c r="AT18" i="5"/>
  <c r="AU18" i="5"/>
  <c r="AV18" i="5"/>
  <c r="AW18" i="5"/>
  <c r="AX18" i="5"/>
  <c r="AY18" i="5"/>
  <c r="AZ18" i="5"/>
  <c r="BA18" i="5"/>
  <c r="BB18" i="5"/>
  <c r="BC18" i="5"/>
  <c r="BD18" i="5"/>
  <c r="BE18" i="5"/>
  <c r="BF18" i="5"/>
  <c r="BG18" i="5"/>
  <c r="BH18" i="5"/>
  <c r="BI18" i="5"/>
  <c r="BJ18" i="5"/>
  <c r="BK18" i="5"/>
  <c r="BL18" i="5"/>
  <c r="BM18" i="5"/>
  <c r="BN18" i="5"/>
  <c r="BO18" i="5"/>
  <c r="AL19" i="5"/>
  <c r="AM19" i="5"/>
  <c r="AN19" i="5"/>
  <c r="AO19" i="5"/>
  <c r="AP19" i="5"/>
  <c r="AQ19" i="5"/>
  <c r="AR19" i="5"/>
  <c r="AS19" i="5"/>
  <c r="AT19" i="5"/>
  <c r="AU19" i="5"/>
  <c r="AV19" i="5"/>
  <c r="AW19" i="5"/>
  <c r="AX19" i="5"/>
  <c r="AY19" i="5"/>
  <c r="AZ19" i="5"/>
  <c r="BA19" i="5"/>
  <c r="BB19" i="5"/>
  <c r="BC19" i="5"/>
  <c r="BD19" i="5"/>
  <c r="BE19" i="5"/>
  <c r="BF19" i="5"/>
  <c r="BG19" i="5"/>
  <c r="BH19" i="5"/>
  <c r="BI19" i="5"/>
  <c r="BJ19" i="5"/>
  <c r="BK19" i="5"/>
  <c r="BL19" i="5"/>
  <c r="BM19" i="5"/>
  <c r="BN19" i="5"/>
  <c r="BO19" i="5"/>
  <c r="AL20" i="5"/>
  <c r="AM20" i="5"/>
  <c r="AN20" i="5"/>
  <c r="AO20" i="5"/>
  <c r="AP20" i="5"/>
  <c r="AQ20" i="5"/>
  <c r="AR20" i="5"/>
  <c r="AS20" i="5"/>
  <c r="AT20" i="5"/>
  <c r="AU20" i="5"/>
  <c r="AV20" i="5"/>
  <c r="AW20" i="5"/>
  <c r="AX20" i="5"/>
  <c r="AY20" i="5"/>
  <c r="AZ20" i="5"/>
  <c r="BA20" i="5"/>
  <c r="BB20" i="5"/>
  <c r="BC20" i="5"/>
  <c r="BD20" i="5"/>
  <c r="BE20" i="5"/>
  <c r="BF20" i="5"/>
  <c r="BG20" i="5"/>
  <c r="BH20" i="5"/>
  <c r="BI20" i="5"/>
  <c r="BJ20" i="5"/>
  <c r="BK20" i="5"/>
  <c r="BL20" i="5"/>
  <c r="BM20" i="5"/>
  <c r="BN20" i="5"/>
  <c r="BO20" i="5"/>
  <c r="AL21" i="5"/>
  <c r="AM21" i="5"/>
  <c r="AN21" i="5"/>
  <c r="AO21" i="5"/>
  <c r="AP21" i="5"/>
  <c r="AQ21" i="5"/>
  <c r="AR21" i="5"/>
  <c r="AS21" i="5"/>
  <c r="AT21" i="5"/>
  <c r="AU21" i="5"/>
  <c r="AV21" i="5"/>
  <c r="AW21" i="5"/>
  <c r="AX21" i="5"/>
  <c r="AY21" i="5"/>
  <c r="AZ21" i="5"/>
  <c r="BA21" i="5"/>
  <c r="BB21" i="5"/>
  <c r="BC21" i="5"/>
  <c r="BD21" i="5"/>
  <c r="BE21" i="5"/>
  <c r="BF21" i="5"/>
  <c r="BG21" i="5"/>
  <c r="BH21" i="5"/>
  <c r="BI21" i="5"/>
  <c r="BJ21" i="5"/>
  <c r="BK21" i="5"/>
  <c r="BL21" i="5"/>
  <c r="BM21" i="5"/>
  <c r="BN21" i="5"/>
  <c r="BO21" i="5"/>
  <c r="AL22" i="5"/>
  <c r="AM22" i="5"/>
  <c r="AN22" i="5"/>
  <c r="AO22" i="5"/>
  <c r="AP22" i="5"/>
  <c r="AQ22" i="5"/>
  <c r="AR22" i="5"/>
  <c r="AS22" i="5"/>
  <c r="AT22" i="5"/>
  <c r="AU22" i="5"/>
  <c r="AV22" i="5"/>
  <c r="AW22" i="5"/>
  <c r="AX22" i="5"/>
  <c r="AY22" i="5"/>
  <c r="AZ22" i="5"/>
  <c r="BA22" i="5"/>
  <c r="BB22" i="5"/>
  <c r="BC22" i="5"/>
  <c r="BD22" i="5"/>
  <c r="BE22" i="5"/>
  <c r="BF22" i="5"/>
  <c r="BG22" i="5"/>
  <c r="BH22" i="5"/>
  <c r="BI22" i="5"/>
  <c r="BJ22" i="5"/>
  <c r="BK22" i="5"/>
  <c r="BL22" i="5"/>
  <c r="BM22" i="5"/>
  <c r="BN22" i="5"/>
  <c r="BO22" i="5"/>
  <c r="AL23" i="5"/>
  <c r="AM23" i="5"/>
  <c r="AN23" i="5"/>
  <c r="AO23" i="5"/>
  <c r="AP23" i="5"/>
  <c r="AQ23" i="5"/>
  <c r="AR23" i="5"/>
  <c r="AS23" i="5"/>
  <c r="AT23" i="5"/>
  <c r="AU23" i="5"/>
  <c r="AV23" i="5"/>
  <c r="AW23" i="5"/>
  <c r="AX23" i="5"/>
  <c r="AY23" i="5"/>
  <c r="AZ23" i="5"/>
  <c r="BA23" i="5"/>
  <c r="BB23" i="5"/>
  <c r="BC23" i="5"/>
  <c r="BD23" i="5"/>
  <c r="BE23" i="5"/>
  <c r="BF23" i="5"/>
  <c r="BG23" i="5"/>
  <c r="BH23" i="5"/>
  <c r="BI23" i="5"/>
  <c r="BJ23" i="5"/>
  <c r="BK23" i="5"/>
  <c r="BL23" i="5"/>
  <c r="BM23" i="5"/>
  <c r="BN23" i="5"/>
  <c r="BO23" i="5"/>
  <c r="AL24" i="5"/>
  <c r="AM24" i="5"/>
  <c r="AN24" i="5"/>
  <c r="AO24" i="5"/>
  <c r="AP24" i="5"/>
  <c r="AQ24" i="5"/>
  <c r="AR24" i="5"/>
  <c r="AS24" i="5"/>
  <c r="AT24" i="5"/>
  <c r="AU24" i="5"/>
  <c r="AV24" i="5"/>
  <c r="AW24" i="5"/>
  <c r="AX24" i="5"/>
  <c r="AY24" i="5"/>
  <c r="AZ24" i="5"/>
  <c r="BA24" i="5"/>
  <c r="BB24" i="5"/>
  <c r="BC24" i="5"/>
  <c r="BD24" i="5"/>
  <c r="BE24" i="5"/>
  <c r="BF24" i="5"/>
  <c r="BG24" i="5"/>
  <c r="BH24" i="5"/>
  <c r="BI24" i="5"/>
  <c r="BJ24" i="5"/>
  <c r="BK24" i="5"/>
  <c r="BL24" i="5"/>
  <c r="BM24" i="5"/>
  <c r="BN24" i="5"/>
  <c r="BO24" i="5"/>
  <c r="AL25" i="5"/>
  <c r="AM25" i="5"/>
  <c r="AN25" i="5"/>
  <c r="AO25" i="5"/>
  <c r="AP25" i="5"/>
  <c r="AQ25" i="5"/>
  <c r="AR25" i="5"/>
  <c r="AS25" i="5"/>
  <c r="AT25" i="5"/>
  <c r="AU25" i="5"/>
  <c r="AV25" i="5"/>
  <c r="AW25" i="5"/>
  <c r="AX25" i="5"/>
  <c r="AY25" i="5"/>
  <c r="AZ25" i="5"/>
  <c r="BA25" i="5"/>
  <c r="BB25" i="5"/>
  <c r="BC25" i="5"/>
  <c r="BD25" i="5"/>
  <c r="BE25" i="5"/>
  <c r="BF25" i="5"/>
  <c r="BG25" i="5"/>
  <c r="BH25" i="5"/>
  <c r="BI25" i="5"/>
  <c r="BJ25" i="5"/>
  <c r="BK25" i="5"/>
  <c r="BL25" i="5"/>
  <c r="BM25" i="5"/>
  <c r="BN25" i="5"/>
  <c r="BO25" i="5"/>
  <c r="AL26" i="5"/>
  <c r="AM26" i="5"/>
  <c r="AN26" i="5"/>
  <c r="AO26" i="5"/>
  <c r="AP26" i="5"/>
  <c r="AQ26" i="5"/>
  <c r="AR26" i="5"/>
  <c r="AS26" i="5"/>
  <c r="AT26" i="5"/>
  <c r="AU26" i="5"/>
  <c r="AV26" i="5"/>
  <c r="AW26" i="5"/>
  <c r="AX26" i="5"/>
  <c r="AY26" i="5"/>
  <c r="AZ26" i="5"/>
  <c r="BA26" i="5"/>
  <c r="BB26" i="5"/>
  <c r="BC26" i="5"/>
  <c r="BD26" i="5"/>
  <c r="BE26" i="5"/>
  <c r="BF26" i="5"/>
  <c r="BG26" i="5"/>
  <c r="BH26" i="5"/>
  <c r="BI26" i="5"/>
  <c r="BJ26" i="5"/>
  <c r="BK26" i="5"/>
  <c r="BL26" i="5"/>
  <c r="BM26" i="5"/>
  <c r="BN26" i="5"/>
  <c r="BO26" i="5"/>
  <c r="AL27" i="5"/>
  <c r="AM27" i="5"/>
  <c r="AN27" i="5"/>
  <c r="AO27" i="5"/>
  <c r="AP27" i="5"/>
  <c r="AQ27" i="5"/>
  <c r="AR27" i="5"/>
  <c r="AS27" i="5"/>
  <c r="AT27" i="5"/>
  <c r="AU27" i="5"/>
  <c r="AV27" i="5"/>
  <c r="AW27" i="5"/>
  <c r="AX27" i="5"/>
  <c r="AY27" i="5"/>
  <c r="AZ27" i="5"/>
  <c r="BA27" i="5"/>
  <c r="BB27" i="5"/>
  <c r="BC27" i="5"/>
  <c r="BD27" i="5"/>
  <c r="BE27" i="5"/>
  <c r="BF27" i="5"/>
  <c r="BG27" i="5"/>
  <c r="BH27" i="5"/>
  <c r="BI27" i="5"/>
  <c r="BJ27" i="5"/>
  <c r="BK27" i="5"/>
  <c r="BL27" i="5"/>
  <c r="BM27" i="5"/>
  <c r="BN27" i="5"/>
  <c r="BO27" i="5"/>
  <c r="AL28" i="5"/>
  <c r="AM28" i="5"/>
  <c r="AN28" i="5"/>
  <c r="AO28" i="5"/>
  <c r="AP28" i="5"/>
  <c r="AQ28" i="5"/>
  <c r="AR28" i="5"/>
  <c r="AS28" i="5"/>
  <c r="AT28" i="5"/>
  <c r="AU28" i="5"/>
  <c r="AV28" i="5"/>
  <c r="AW28" i="5"/>
  <c r="AX28" i="5"/>
  <c r="AY28" i="5"/>
  <c r="AZ28" i="5"/>
  <c r="BA28" i="5"/>
  <c r="BB28" i="5"/>
  <c r="BC28" i="5"/>
  <c r="BD28" i="5"/>
  <c r="BE28" i="5"/>
  <c r="BF28" i="5"/>
  <c r="BG28" i="5"/>
  <c r="BH28" i="5"/>
  <c r="BI28" i="5"/>
  <c r="BJ28" i="5"/>
  <c r="BK28" i="5"/>
  <c r="BL28" i="5"/>
  <c r="BM28" i="5"/>
  <c r="BN28" i="5"/>
  <c r="BO28" i="5"/>
  <c r="AL29" i="5"/>
  <c r="AM29" i="5"/>
  <c r="AN29" i="5"/>
  <c r="AO29" i="5"/>
  <c r="AP29" i="5"/>
  <c r="AQ29" i="5"/>
  <c r="AR29" i="5"/>
  <c r="AS29" i="5"/>
  <c r="AT29" i="5"/>
  <c r="AU29" i="5"/>
  <c r="AV29" i="5"/>
  <c r="AW29" i="5"/>
  <c r="AX29" i="5"/>
  <c r="AY29" i="5"/>
  <c r="AZ29" i="5"/>
  <c r="BA29" i="5"/>
  <c r="BB29" i="5"/>
  <c r="BC29" i="5"/>
  <c r="BD29" i="5"/>
  <c r="BE29" i="5"/>
  <c r="BF29" i="5"/>
  <c r="BG29" i="5"/>
  <c r="BH29" i="5"/>
  <c r="BI29" i="5"/>
  <c r="BJ29" i="5"/>
  <c r="BK29" i="5"/>
  <c r="BL29" i="5"/>
  <c r="BM29" i="5"/>
  <c r="BN29" i="5"/>
  <c r="BO29" i="5"/>
  <c r="AL30" i="5"/>
  <c r="AM30" i="5"/>
  <c r="AN30" i="5"/>
  <c r="AO30" i="5"/>
  <c r="AP30" i="5"/>
  <c r="AQ30" i="5"/>
  <c r="AR30" i="5"/>
  <c r="AS30" i="5"/>
  <c r="AT30" i="5"/>
  <c r="AU30" i="5"/>
  <c r="AV30" i="5"/>
  <c r="AW30" i="5"/>
  <c r="AX30" i="5"/>
  <c r="AY30" i="5"/>
  <c r="AZ30" i="5"/>
  <c r="BA30" i="5"/>
  <c r="BB30" i="5"/>
  <c r="BC30" i="5"/>
  <c r="BD30" i="5"/>
  <c r="BE30" i="5"/>
  <c r="BF30" i="5"/>
  <c r="BG30" i="5"/>
  <c r="BH30" i="5"/>
  <c r="BI30" i="5"/>
  <c r="BJ30" i="5"/>
  <c r="BK30" i="5"/>
  <c r="BL30" i="5"/>
  <c r="BM30" i="5"/>
  <c r="BN30" i="5"/>
  <c r="BO30" i="5"/>
  <c r="AL31" i="5"/>
  <c r="AM31" i="5"/>
  <c r="AN31" i="5"/>
  <c r="AO31" i="5"/>
  <c r="AP31" i="5"/>
  <c r="AQ31" i="5"/>
  <c r="AR31" i="5"/>
  <c r="AS31" i="5"/>
  <c r="AT31" i="5"/>
  <c r="AU31" i="5"/>
  <c r="AV31" i="5"/>
  <c r="AW31" i="5"/>
  <c r="AX31" i="5"/>
  <c r="AY31" i="5"/>
  <c r="AZ31" i="5"/>
  <c r="BA31" i="5"/>
  <c r="BB31" i="5"/>
  <c r="BC31" i="5"/>
  <c r="BD31" i="5"/>
  <c r="BE31" i="5"/>
  <c r="BF31" i="5"/>
  <c r="BG31" i="5"/>
  <c r="BH31" i="5"/>
  <c r="BI31" i="5"/>
  <c r="BJ31" i="5"/>
  <c r="BK31" i="5"/>
  <c r="BL31" i="5"/>
  <c r="BM31" i="5"/>
  <c r="BN31" i="5"/>
  <c r="BO31" i="5"/>
  <c r="AL32" i="5"/>
  <c r="AM32" i="5"/>
  <c r="AN32" i="5"/>
  <c r="AO32" i="5"/>
  <c r="AP32" i="5"/>
  <c r="AQ32" i="5"/>
  <c r="AR32" i="5"/>
  <c r="AS32" i="5"/>
  <c r="AT32" i="5"/>
  <c r="AU32" i="5"/>
  <c r="AV32" i="5"/>
  <c r="AW32" i="5"/>
  <c r="AX32" i="5"/>
  <c r="AY32" i="5"/>
  <c r="AZ32" i="5"/>
  <c r="BA32" i="5"/>
  <c r="BB32" i="5"/>
  <c r="BC32" i="5"/>
  <c r="BD32" i="5"/>
  <c r="BE32" i="5"/>
  <c r="BF32" i="5"/>
  <c r="BG32" i="5"/>
  <c r="BH32" i="5"/>
  <c r="BI32" i="5"/>
  <c r="BJ32" i="5"/>
  <c r="BK32" i="5"/>
  <c r="BL32" i="5"/>
  <c r="BM32" i="5"/>
  <c r="BN32" i="5"/>
  <c r="BO32" i="5"/>
  <c r="AL33" i="5"/>
  <c r="AM33" i="5"/>
  <c r="AN33" i="5"/>
  <c r="AO33" i="5"/>
  <c r="AP33" i="5"/>
  <c r="AQ33" i="5"/>
  <c r="AR33" i="5"/>
  <c r="AS33" i="5"/>
  <c r="AT33" i="5"/>
  <c r="AU33" i="5"/>
  <c r="AV33" i="5"/>
  <c r="AW33" i="5"/>
  <c r="AX33" i="5"/>
  <c r="AY33" i="5"/>
  <c r="AZ33" i="5"/>
  <c r="BA33" i="5"/>
  <c r="BB33" i="5"/>
  <c r="BC33" i="5"/>
  <c r="BD33" i="5"/>
  <c r="BE33" i="5"/>
  <c r="BF33" i="5"/>
  <c r="BG33" i="5"/>
  <c r="BH33" i="5"/>
  <c r="BI33" i="5"/>
  <c r="BJ33" i="5"/>
  <c r="BK33" i="5"/>
  <c r="BL33" i="5"/>
  <c r="BM33" i="5"/>
  <c r="BN33" i="5"/>
  <c r="BO33" i="5"/>
  <c r="AL34" i="5"/>
  <c r="AM34" i="5"/>
  <c r="AN34" i="5"/>
  <c r="AO34" i="5"/>
  <c r="AP34" i="5"/>
  <c r="AQ34" i="5"/>
  <c r="AR34" i="5"/>
  <c r="AS34" i="5"/>
  <c r="AT34" i="5"/>
  <c r="AU34" i="5"/>
  <c r="AV34" i="5"/>
  <c r="AW34" i="5"/>
  <c r="AX34" i="5"/>
  <c r="AY34" i="5"/>
  <c r="AZ34" i="5"/>
  <c r="BA34" i="5"/>
  <c r="BB34" i="5"/>
  <c r="BC34" i="5"/>
  <c r="BD34" i="5"/>
  <c r="BE34" i="5"/>
  <c r="BF34" i="5"/>
  <c r="BG34" i="5"/>
  <c r="BH34" i="5"/>
  <c r="BI34" i="5"/>
  <c r="BJ34" i="5"/>
  <c r="BK34" i="5"/>
  <c r="BL34" i="5"/>
  <c r="BM34" i="5"/>
  <c r="BN34" i="5"/>
  <c r="BO34" i="5"/>
  <c r="AL35" i="5"/>
  <c r="AM35" i="5"/>
  <c r="AN35" i="5"/>
  <c r="AO35" i="5"/>
  <c r="AP35" i="5"/>
  <c r="AQ35" i="5"/>
  <c r="AR35" i="5"/>
  <c r="AS35" i="5"/>
  <c r="AT35" i="5"/>
  <c r="AU35" i="5"/>
  <c r="AV35" i="5"/>
  <c r="AW35" i="5"/>
  <c r="AX35" i="5"/>
  <c r="AY35" i="5"/>
  <c r="AZ35" i="5"/>
  <c r="BA35" i="5"/>
  <c r="BB35" i="5"/>
  <c r="BC35" i="5"/>
  <c r="BD35" i="5"/>
  <c r="BE35" i="5"/>
  <c r="BF35" i="5"/>
  <c r="BG35" i="5"/>
  <c r="BH35" i="5"/>
  <c r="BI35" i="5"/>
  <c r="BJ35" i="5"/>
  <c r="BK35" i="5"/>
  <c r="BL35" i="5"/>
  <c r="BM35" i="5"/>
  <c r="BN35" i="5"/>
  <c r="BO35" i="5"/>
  <c r="AL36" i="5"/>
  <c r="AM36" i="5"/>
  <c r="AN36" i="5"/>
  <c r="AO36" i="5"/>
  <c r="AP36" i="5"/>
  <c r="AQ36" i="5"/>
  <c r="AR36" i="5"/>
  <c r="AS36" i="5"/>
  <c r="AT36" i="5"/>
  <c r="AU36" i="5"/>
  <c r="AV36" i="5"/>
  <c r="AW36" i="5"/>
  <c r="AX36" i="5"/>
  <c r="AY36" i="5"/>
  <c r="AZ36" i="5"/>
  <c r="BA36" i="5"/>
  <c r="BB36" i="5"/>
  <c r="BC36" i="5"/>
  <c r="BD36" i="5"/>
  <c r="BE36" i="5"/>
  <c r="BF36" i="5"/>
  <c r="BG36" i="5"/>
  <c r="BH36" i="5"/>
  <c r="BI36" i="5"/>
  <c r="BJ36" i="5"/>
  <c r="BK36" i="5"/>
  <c r="BL36" i="5"/>
  <c r="BM36" i="5"/>
  <c r="BN36" i="5"/>
  <c r="BO36" i="5"/>
  <c r="AL37" i="5"/>
  <c r="AM37" i="5"/>
  <c r="AN37" i="5"/>
  <c r="AO37" i="5"/>
  <c r="AP37" i="5"/>
  <c r="AQ37" i="5"/>
  <c r="AR37" i="5"/>
  <c r="AS37" i="5"/>
  <c r="AT37" i="5"/>
  <c r="AU37" i="5"/>
  <c r="AV37" i="5"/>
  <c r="AW37" i="5"/>
  <c r="AX37" i="5"/>
  <c r="AY37" i="5"/>
  <c r="AZ37" i="5"/>
  <c r="BA37" i="5"/>
  <c r="BB37" i="5"/>
  <c r="BC37" i="5"/>
  <c r="BD37" i="5"/>
  <c r="BE37" i="5"/>
  <c r="BF37" i="5"/>
  <c r="BG37" i="5"/>
  <c r="BH37" i="5"/>
  <c r="BI37" i="5"/>
  <c r="BJ37" i="5"/>
  <c r="BK37" i="5"/>
  <c r="BL37" i="5"/>
  <c r="BM37" i="5"/>
  <c r="BN37" i="5"/>
  <c r="BO37" i="5"/>
  <c r="AL38" i="5"/>
  <c r="AM38" i="5"/>
  <c r="AN38" i="5"/>
  <c r="AO38" i="5"/>
  <c r="AP38" i="5"/>
  <c r="AQ38" i="5"/>
  <c r="AR38" i="5"/>
  <c r="AS38" i="5"/>
  <c r="AT38" i="5"/>
  <c r="AU38" i="5"/>
  <c r="AV38" i="5"/>
  <c r="AW38" i="5"/>
  <c r="AX38" i="5"/>
  <c r="AY38" i="5"/>
  <c r="AZ38" i="5"/>
  <c r="BA38" i="5"/>
  <c r="BB38" i="5"/>
  <c r="BC38" i="5"/>
  <c r="BD38" i="5"/>
  <c r="BE38" i="5"/>
  <c r="BF38" i="5"/>
  <c r="BG38" i="5"/>
  <c r="BH38" i="5"/>
  <c r="BI38" i="5"/>
  <c r="BJ38" i="5"/>
  <c r="BK38" i="5"/>
  <c r="BL38" i="5"/>
  <c r="BM38" i="5"/>
  <c r="BN38" i="5"/>
  <c r="BO38" i="5"/>
  <c r="AL39" i="5"/>
  <c r="AM39" i="5"/>
  <c r="AN39" i="5"/>
  <c r="AO39" i="5"/>
  <c r="AP39" i="5"/>
  <c r="AQ39" i="5"/>
  <c r="AR39" i="5"/>
  <c r="AS39" i="5"/>
  <c r="AT39" i="5"/>
  <c r="AU39" i="5"/>
  <c r="AV39" i="5"/>
  <c r="AW39" i="5"/>
  <c r="AX39" i="5"/>
  <c r="AY39" i="5"/>
  <c r="AZ39" i="5"/>
  <c r="BA39" i="5"/>
  <c r="BB39" i="5"/>
  <c r="BC39" i="5"/>
  <c r="BD39" i="5"/>
  <c r="BE39" i="5"/>
  <c r="BF39" i="5"/>
  <c r="BG39" i="5"/>
  <c r="BH39" i="5"/>
  <c r="BI39" i="5"/>
  <c r="BJ39" i="5"/>
  <c r="BK39" i="5"/>
  <c r="BL39" i="5"/>
  <c r="BM39" i="5"/>
  <c r="BN39" i="5"/>
  <c r="BO39" i="5"/>
  <c r="AL40" i="5"/>
  <c r="AM40" i="5"/>
  <c r="AN40" i="5"/>
  <c r="AO40" i="5"/>
  <c r="AP40" i="5"/>
  <c r="AQ40" i="5"/>
  <c r="AR40" i="5"/>
  <c r="AS40" i="5"/>
  <c r="AT40" i="5"/>
  <c r="AU40" i="5"/>
  <c r="AV40" i="5"/>
  <c r="AW40" i="5"/>
  <c r="AX40" i="5"/>
  <c r="AY40" i="5"/>
  <c r="AZ40" i="5"/>
  <c r="BA40" i="5"/>
  <c r="BB40" i="5"/>
  <c r="BC40" i="5"/>
  <c r="BD40" i="5"/>
  <c r="BE40" i="5"/>
  <c r="BF40" i="5"/>
  <c r="BG40" i="5"/>
  <c r="BH40" i="5"/>
  <c r="BI40" i="5"/>
  <c r="BJ40" i="5"/>
  <c r="BK40" i="5"/>
  <c r="BL40" i="5"/>
  <c r="BM40" i="5"/>
  <c r="BN40" i="5"/>
  <c r="BO40" i="5"/>
  <c r="AL41" i="5"/>
  <c r="AM41" i="5"/>
  <c r="AN41" i="5"/>
  <c r="AO41" i="5"/>
  <c r="AP41" i="5"/>
  <c r="AQ41" i="5"/>
  <c r="AR41" i="5"/>
  <c r="AS41" i="5"/>
  <c r="AT41" i="5"/>
  <c r="AU41" i="5"/>
  <c r="AV41" i="5"/>
  <c r="AW41" i="5"/>
  <c r="AX41" i="5"/>
  <c r="AY41" i="5"/>
  <c r="AZ41" i="5"/>
  <c r="BA41" i="5"/>
  <c r="BB41" i="5"/>
  <c r="BC41" i="5"/>
  <c r="BD41" i="5"/>
  <c r="BE41" i="5"/>
  <c r="BF41" i="5"/>
  <c r="BG41" i="5"/>
  <c r="BH41" i="5"/>
  <c r="BI41" i="5"/>
  <c r="BJ41" i="5"/>
  <c r="BK41" i="5"/>
  <c r="BL41" i="5"/>
  <c r="BM41" i="5"/>
  <c r="BN41" i="5"/>
  <c r="BO41" i="5"/>
  <c r="AL42" i="5"/>
  <c r="AM42" i="5"/>
  <c r="AN42" i="5"/>
  <c r="AO42" i="5"/>
  <c r="AP42" i="5"/>
  <c r="AQ42" i="5"/>
  <c r="AR42" i="5"/>
  <c r="AS42" i="5"/>
  <c r="AT42" i="5"/>
  <c r="AU42" i="5"/>
  <c r="AV42" i="5"/>
  <c r="AW42" i="5"/>
  <c r="AX42" i="5"/>
  <c r="AY42" i="5"/>
  <c r="AZ42" i="5"/>
  <c r="BA42" i="5"/>
  <c r="BB42" i="5"/>
  <c r="BC42" i="5"/>
  <c r="BD42" i="5"/>
  <c r="BE42" i="5"/>
  <c r="BF42" i="5"/>
  <c r="BG42" i="5"/>
  <c r="BH42" i="5"/>
  <c r="BI42" i="5"/>
  <c r="BJ42" i="5"/>
  <c r="BK42" i="5"/>
  <c r="BL42" i="5"/>
  <c r="BM42" i="5"/>
  <c r="BN42" i="5"/>
  <c r="BO42" i="5"/>
  <c r="AL43" i="5"/>
  <c r="AM43" i="5"/>
  <c r="AN43" i="5"/>
  <c r="AO43" i="5"/>
  <c r="AP43" i="5"/>
  <c r="AQ43" i="5"/>
  <c r="AR43" i="5"/>
  <c r="AS43" i="5"/>
  <c r="AT43" i="5"/>
  <c r="AU43" i="5"/>
  <c r="AV43" i="5"/>
  <c r="AW43" i="5"/>
  <c r="AX43" i="5"/>
  <c r="AY43" i="5"/>
  <c r="AZ43" i="5"/>
  <c r="BA43" i="5"/>
  <c r="BB43" i="5"/>
  <c r="BC43" i="5"/>
  <c r="BD43" i="5"/>
  <c r="BE43" i="5"/>
  <c r="BF43" i="5"/>
  <c r="BG43" i="5"/>
  <c r="BH43" i="5"/>
  <c r="BI43" i="5"/>
  <c r="BJ43" i="5"/>
  <c r="BK43" i="5"/>
  <c r="BL43" i="5"/>
  <c r="BM43" i="5"/>
  <c r="BN43" i="5"/>
  <c r="BO43" i="5"/>
  <c r="AL44" i="5"/>
  <c r="AM44" i="5"/>
  <c r="AN44" i="5"/>
  <c r="AO44" i="5"/>
  <c r="AP44" i="5"/>
  <c r="AQ44" i="5"/>
  <c r="AR44" i="5"/>
  <c r="AS44" i="5"/>
  <c r="AT44" i="5"/>
  <c r="AU44" i="5"/>
  <c r="AV44" i="5"/>
  <c r="AW44" i="5"/>
  <c r="AX44" i="5"/>
  <c r="AY44" i="5"/>
  <c r="AZ44" i="5"/>
  <c r="BA44" i="5"/>
  <c r="BB44" i="5"/>
  <c r="BC44" i="5"/>
  <c r="BD44" i="5"/>
  <c r="BE44" i="5"/>
  <c r="BF44" i="5"/>
  <c r="BG44" i="5"/>
  <c r="BH44" i="5"/>
  <c r="BI44" i="5"/>
  <c r="BJ44" i="5"/>
  <c r="BK44" i="5"/>
  <c r="BL44" i="5"/>
  <c r="BM44" i="5"/>
  <c r="BN44" i="5"/>
  <c r="BO44" i="5"/>
  <c r="AL45" i="5"/>
  <c r="AM45" i="5"/>
  <c r="AN45" i="5"/>
  <c r="AO45" i="5"/>
  <c r="AP45" i="5"/>
  <c r="AQ45" i="5"/>
  <c r="AR45" i="5"/>
  <c r="AS45" i="5"/>
  <c r="AT45" i="5"/>
  <c r="AU45" i="5"/>
  <c r="AV45" i="5"/>
  <c r="AW45" i="5"/>
  <c r="AX45" i="5"/>
  <c r="AY45" i="5"/>
  <c r="AZ45" i="5"/>
  <c r="BA45" i="5"/>
  <c r="BB45" i="5"/>
  <c r="BC45" i="5"/>
  <c r="BD45" i="5"/>
  <c r="BE45" i="5"/>
  <c r="BF45" i="5"/>
  <c r="BG45" i="5"/>
  <c r="BH45" i="5"/>
  <c r="BI45" i="5"/>
  <c r="BJ45" i="5"/>
  <c r="BK45" i="5"/>
  <c r="BL45" i="5"/>
  <c r="BM45" i="5"/>
  <c r="BN45" i="5"/>
  <c r="BO45" i="5"/>
  <c r="AL46" i="5"/>
  <c r="AM46" i="5"/>
  <c r="AN46" i="5"/>
  <c r="AO46" i="5"/>
  <c r="AP46" i="5"/>
  <c r="AQ46" i="5"/>
  <c r="AR46" i="5"/>
  <c r="AS46" i="5"/>
  <c r="AT46" i="5"/>
  <c r="AU46" i="5"/>
  <c r="AV46" i="5"/>
  <c r="AW46" i="5"/>
  <c r="AX46" i="5"/>
  <c r="AY46" i="5"/>
  <c r="AZ46" i="5"/>
  <c r="BA46" i="5"/>
  <c r="BB46" i="5"/>
  <c r="BC46" i="5"/>
  <c r="BD46" i="5"/>
  <c r="BE46" i="5"/>
  <c r="BF46" i="5"/>
  <c r="BG46" i="5"/>
  <c r="BH46" i="5"/>
  <c r="BI46" i="5"/>
  <c r="BJ46" i="5"/>
  <c r="BK46" i="5"/>
  <c r="BL46" i="5"/>
  <c r="BM46" i="5"/>
  <c r="BN46" i="5"/>
  <c r="BO46" i="5"/>
  <c r="AL47" i="5"/>
  <c r="AM47" i="5"/>
  <c r="AN47" i="5"/>
  <c r="AO47" i="5"/>
  <c r="AP47" i="5"/>
  <c r="AQ47" i="5"/>
  <c r="AR47" i="5"/>
  <c r="AS47" i="5"/>
  <c r="AT47" i="5"/>
  <c r="AU47" i="5"/>
  <c r="AV47" i="5"/>
  <c r="AW47" i="5"/>
  <c r="AX47" i="5"/>
  <c r="AY47" i="5"/>
  <c r="AZ47" i="5"/>
  <c r="BA47" i="5"/>
  <c r="BB47" i="5"/>
  <c r="BC47" i="5"/>
  <c r="BD47" i="5"/>
  <c r="BE47" i="5"/>
  <c r="BF47" i="5"/>
  <c r="BG47" i="5"/>
  <c r="BH47" i="5"/>
  <c r="BI47" i="5"/>
  <c r="BJ47" i="5"/>
  <c r="BK47" i="5"/>
  <c r="BL47" i="5"/>
  <c r="BM47" i="5"/>
  <c r="BN47" i="5"/>
  <c r="BO47" i="5"/>
  <c r="AL48" i="5"/>
  <c r="AM48" i="5"/>
  <c r="AN48" i="5"/>
  <c r="AO48" i="5"/>
  <c r="AP48" i="5"/>
  <c r="AQ48" i="5"/>
  <c r="AR48" i="5"/>
  <c r="AS48" i="5"/>
  <c r="AT48" i="5"/>
  <c r="AU48" i="5"/>
  <c r="AV48" i="5"/>
  <c r="AW48" i="5"/>
  <c r="AX48" i="5"/>
  <c r="AY48" i="5"/>
  <c r="AZ48" i="5"/>
  <c r="BA48" i="5"/>
  <c r="BB48" i="5"/>
  <c r="BC48" i="5"/>
  <c r="BD48" i="5"/>
  <c r="BE48" i="5"/>
  <c r="BF48" i="5"/>
  <c r="BG48" i="5"/>
  <c r="BH48" i="5"/>
  <c r="BI48" i="5"/>
  <c r="BJ48" i="5"/>
  <c r="BK48" i="5"/>
  <c r="BL48" i="5"/>
  <c r="BM48" i="5"/>
  <c r="BN48" i="5"/>
  <c r="BO48" i="5"/>
  <c r="AL49" i="5"/>
  <c r="AM49" i="5"/>
  <c r="AN49" i="5"/>
  <c r="AO49" i="5"/>
  <c r="AP49" i="5"/>
  <c r="AQ49" i="5"/>
  <c r="AR49" i="5"/>
  <c r="AS49" i="5"/>
  <c r="AT49" i="5"/>
  <c r="AU49" i="5"/>
  <c r="AV49" i="5"/>
  <c r="AW49" i="5"/>
  <c r="AX49" i="5"/>
  <c r="AY49" i="5"/>
  <c r="AZ49" i="5"/>
  <c r="BA49" i="5"/>
  <c r="BB49" i="5"/>
  <c r="BC49" i="5"/>
  <c r="BD49" i="5"/>
  <c r="BE49" i="5"/>
  <c r="BF49" i="5"/>
  <c r="BG49" i="5"/>
  <c r="BH49" i="5"/>
  <c r="BI49" i="5"/>
  <c r="BJ49" i="5"/>
  <c r="BK49" i="5"/>
  <c r="BL49" i="5"/>
  <c r="BM49" i="5"/>
  <c r="BN49" i="5"/>
  <c r="BO49" i="5"/>
  <c r="AL50" i="5"/>
  <c r="AM50" i="5"/>
  <c r="AN50" i="5"/>
  <c r="AO50" i="5"/>
  <c r="AP50" i="5"/>
  <c r="AQ50" i="5"/>
  <c r="AR50" i="5"/>
  <c r="AS50" i="5"/>
  <c r="AT50" i="5"/>
  <c r="AU50" i="5"/>
  <c r="AV50" i="5"/>
  <c r="AW50" i="5"/>
  <c r="AX50" i="5"/>
  <c r="AY50" i="5"/>
  <c r="AZ50" i="5"/>
  <c r="BA50" i="5"/>
  <c r="BB50" i="5"/>
  <c r="BC50" i="5"/>
  <c r="BD50" i="5"/>
  <c r="BE50" i="5"/>
  <c r="BF50" i="5"/>
  <c r="BG50" i="5"/>
  <c r="BH50" i="5"/>
  <c r="BI50" i="5"/>
  <c r="BJ50" i="5"/>
  <c r="BK50" i="5"/>
  <c r="BL50" i="5"/>
  <c r="BM50" i="5"/>
  <c r="BN50" i="5"/>
  <c r="BO50" i="5"/>
  <c r="AL51" i="5"/>
  <c r="AM51" i="5"/>
  <c r="AN51" i="5"/>
  <c r="AO51" i="5"/>
  <c r="AP51" i="5"/>
  <c r="AQ51" i="5"/>
  <c r="AR51" i="5"/>
  <c r="AS51" i="5"/>
  <c r="AT51" i="5"/>
  <c r="AU51" i="5"/>
  <c r="AV51" i="5"/>
  <c r="AW51" i="5"/>
  <c r="AX51" i="5"/>
  <c r="AY51" i="5"/>
  <c r="AZ51" i="5"/>
  <c r="BA51" i="5"/>
  <c r="BB51" i="5"/>
  <c r="BC51" i="5"/>
  <c r="BD51" i="5"/>
  <c r="BE51" i="5"/>
  <c r="BF51" i="5"/>
  <c r="BG51" i="5"/>
  <c r="BH51" i="5"/>
  <c r="BI51" i="5"/>
  <c r="BJ51" i="5"/>
  <c r="BK51" i="5"/>
  <c r="BL51" i="5"/>
  <c r="BM51" i="5"/>
  <c r="BN51" i="5"/>
  <c r="BO51" i="5"/>
  <c r="AL52" i="5"/>
  <c r="AM52" i="5"/>
  <c r="AN52" i="5"/>
  <c r="AO52" i="5"/>
  <c r="AP52" i="5"/>
  <c r="AQ52" i="5"/>
  <c r="AR52" i="5"/>
  <c r="AS52" i="5"/>
  <c r="AT52" i="5"/>
  <c r="AU52" i="5"/>
  <c r="AV52" i="5"/>
  <c r="AW52" i="5"/>
  <c r="AX52" i="5"/>
  <c r="AY52" i="5"/>
  <c r="AZ52" i="5"/>
  <c r="BA52" i="5"/>
  <c r="BB52" i="5"/>
  <c r="BC52" i="5"/>
  <c r="BD52" i="5"/>
  <c r="BE52" i="5"/>
  <c r="BF52" i="5"/>
  <c r="BG52" i="5"/>
  <c r="BH52" i="5"/>
  <c r="BI52" i="5"/>
  <c r="BJ52" i="5"/>
  <c r="BK52" i="5"/>
  <c r="BL52" i="5"/>
  <c r="BM52" i="5"/>
  <c r="BN52" i="5"/>
  <c r="BO52" i="5"/>
  <c r="AL53" i="5"/>
  <c r="AM53" i="5"/>
  <c r="AN53" i="5"/>
  <c r="AO53" i="5"/>
  <c r="AP53" i="5"/>
  <c r="AQ53" i="5"/>
  <c r="AR53" i="5"/>
  <c r="AS53" i="5"/>
  <c r="AT53" i="5"/>
  <c r="AU53" i="5"/>
  <c r="AV53" i="5"/>
  <c r="AW53" i="5"/>
  <c r="AX53" i="5"/>
  <c r="AY53" i="5"/>
  <c r="AZ53" i="5"/>
  <c r="BA53" i="5"/>
  <c r="BB53" i="5"/>
  <c r="BC53" i="5"/>
  <c r="BD53" i="5"/>
  <c r="BE53" i="5"/>
  <c r="BF53" i="5"/>
  <c r="BG53" i="5"/>
  <c r="BH53" i="5"/>
  <c r="BI53" i="5"/>
  <c r="BJ53" i="5"/>
  <c r="BK53" i="5"/>
  <c r="BL53" i="5"/>
  <c r="BM53" i="5"/>
  <c r="BN53" i="5"/>
  <c r="BO53" i="5"/>
  <c r="AL54" i="5"/>
  <c r="AM54" i="5"/>
  <c r="AN54" i="5"/>
  <c r="AO54" i="5"/>
  <c r="AP54" i="5"/>
  <c r="AQ54" i="5"/>
  <c r="AR54" i="5"/>
  <c r="AS54" i="5"/>
  <c r="AT54" i="5"/>
  <c r="AU54" i="5"/>
  <c r="AV54" i="5"/>
  <c r="AW54" i="5"/>
  <c r="AX54" i="5"/>
  <c r="AY54" i="5"/>
  <c r="AZ54" i="5"/>
  <c r="BA54" i="5"/>
  <c r="BB54" i="5"/>
  <c r="BC54" i="5"/>
  <c r="BD54" i="5"/>
  <c r="BE54" i="5"/>
  <c r="BF54" i="5"/>
  <c r="BG54" i="5"/>
  <c r="BH54" i="5"/>
  <c r="BI54" i="5"/>
  <c r="BJ54" i="5"/>
  <c r="BK54" i="5"/>
  <c r="BL54" i="5"/>
  <c r="BM54" i="5"/>
  <c r="BN54" i="5"/>
  <c r="BO54" i="5"/>
  <c r="AL55" i="5"/>
  <c r="AM55" i="5"/>
  <c r="AN55" i="5"/>
  <c r="AO55" i="5"/>
  <c r="AP55" i="5"/>
  <c r="AQ55" i="5"/>
  <c r="AR55" i="5"/>
  <c r="AS55" i="5"/>
  <c r="AT55" i="5"/>
  <c r="AU55" i="5"/>
  <c r="AV55" i="5"/>
  <c r="AW55" i="5"/>
  <c r="AX55" i="5"/>
  <c r="AY55" i="5"/>
  <c r="AZ55" i="5"/>
  <c r="BA55" i="5"/>
  <c r="BB55" i="5"/>
  <c r="BC55" i="5"/>
  <c r="BD55" i="5"/>
  <c r="BE55" i="5"/>
  <c r="BF55" i="5"/>
  <c r="BG55" i="5"/>
  <c r="BH55" i="5"/>
  <c r="BI55" i="5"/>
  <c r="BJ55" i="5"/>
  <c r="BK55" i="5"/>
  <c r="BL55" i="5"/>
  <c r="BM55" i="5"/>
  <c r="BN55" i="5"/>
  <c r="BO55" i="5"/>
  <c r="AL56" i="5"/>
  <c r="AM56" i="5"/>
  <c r="AN56" i="5"/>
  <c r="AO56" i="5"/>
  <c r="AP56" i="5"/>
  <c r="AQ56" i="5"/>
  <c r="AR56" i="5"/>
  <c r="AS56" i="5"/>
  <c r="AT56" i="5"/>
  <c r="AU56" i="5"/>
  <c r="AV56" i="5"/>
  <c r="AW56" i="5"/>
  <c r="AX56" i="5"/>
  <c r="AY56" i="5"/>
  <c r="AZ56" i="5"/>
  <c r="BA56" i="5"/>
  <c r="BB56" i="5"/>
  <c r="BC56" i="5"/>
  <c r="BD56" i="5"/>
  <c r="BE56" i="5"/>
  <c r="BF56" i="5"/>
  <c r="BG56" i="5"/>
  <c r="BH56" i="5"/>
  <c r="BI56" i="5"/>
  <c r="BJ56" i="5"/>
  <c r="BK56" i="5"/>
  <c r="BL56" i="5"/>
  <c r="BM56" i="5"/>
  <c r="BN56" i="5"/>
  <c r="BO56" i="5"/>
  <c r="AL57" i="5"/>
  <c r="AM57" i="5"/>
  <c r="AN57" i="5"/>
  <c r="AO57" i="5"/>
  <c r="AP57" i="5"/>
  <c r="AQ57" i="5"/>
  <c r="AR57" i="5"/>
  <c r="AS57" i="5"/>
  <c r="AT57" i="5"/>
  <c r="AU57" i="5"/>
  <c r="AV57" i="5"/>
  <c r="AW57" i="5"/>
  <c r="AX57" i="5"/>
  <c r="AY57" i="5"/>
  <c r="AZ57" i="5"/>
  <c r="BA57" i="5"/>
  <c r="BB57" i="5"/>
  <c r="BC57" i="5"/>
  <c r="BD57" i="5"/>
  <c r="BE57" i="5"/>
  <c r="BF57" i="5"/>
  <c r="BG57" i="5"/>
  <c r="BH57" i="5"/>
  <c r="BI57" i="5"/>
  <c r="BJ57" i="5"/>
  <c r="BK57" i="5"/>
  <c r="BL57" i="5"/>
  <c r="BM57" i="5"/>
  <c r="BN57" i="5"/>
  <c r="BO57" i="5"/>
  <c r="AL58" i="5"/>
  <c r="AM58" i="5"/>
  <c r="AN58" i="5"/>
  <c r="AO58" i="5"/>
  <c r="AP58" i="5"/>
  <c r="AQ58" i="5"/>
  <c r="AR58" i="5"/>
  <c r="AS58" i="5"/>
  <c r="AT58" i="5"/>
  <c r="AU58" i="5"/>
  <c r="AV58" i="5"/>
  <c r="AW58" i="5"/>
  <c r="AX58" i="5"/>
  <c r="AY58" i="5"/>
  <c r="AZ58" i="5"/>
  <c r="BA58" i="5"/>
  <c r="BB58" i="5"/>
  <c r="BC58" i="5"/>
  <c r="BD58" i="5"/>
  <c r="BE58" i="5"/>
  <c r="BF58" i="5"/>
  <c r="BG58" i="5"/>
  <c r="BH58" i="5"/>
  <c r="BI58" i="5"/>
  <c r="BJ58" i="5"/>
  <c r="BK58" i="5"/>
  <c r="BL58" i="5"/>
  <c r="BM58" i="5"/>
  <c r="BN58" i="5"/>
  <c r="BO58" i="5"/>
  <c r="AL59" i="5"/>
  <c r="AM59" i="5"/>
  <c r="AN59" i="5"/>
  <c r="AO59" i="5"/>
  <c r="AP59" i="5"/>
  <c r="AQ59" i="5"/>
  <c r="AR59" i="5"/>
  <c r="AS59" i="5"/>
  <c r="AT59" i="5"/>
  <c r="AU59" i="5"/>
  <c r="AV59" i="5"/>
  <c r="AW59" i="5"/>
  <c r="AX59" i="5"/>
  <c r="AY59" i="5"/>
  <c r="AZ59" i="5"/>
  <c r="BA59" i="5"/>
  <c r="BB59" i="5"/>
  <c r="BC59" i="5"/>
  <c r="BD59" i="5"/>
  <c r="BE59" i="5"/>
  <c r="BF59" i="5"/>
  <c r="BG59" i="5"/>
  <c r="BH59" i="5"/>
  <c r="BI59" i="5"/>
  <c r="BJ59" i="5"/>
  <c r="BK59" i="5"/>
  <c r="BL59" i="5"/>
  <c r="BM59" i="5"/>
  <c r="BN59" i="5"/>
  <c r="BO59" i="5"/>
  <c r="AL60" i="5"/>
  <c r="AM60" i="5"/>
  <c r="AN60" i="5"/>
  <c r="AO60" i="5"/>
  <c r="AP60" i="5"/>
  <c r="AQ60" i="5"/>
  <c r="AR60" i="5"/>
  <c r="AS60" i="5"/>
  <c r="AT60" i="5"/>
  <c r="AU60" i="5"/>
  <c r="AV60" i="5"/>
  <c r="AW60" i="5"/>
  <c r="AX60" i="5"/>
  <c r="AY60" i="5"/>
  <c r="AZ60" i="5"/>
  <c r="BA60" i="5"/>
  <c r="BB60" i="5"/>
  <c r="BC60" i="5"/>
  <c r="BD60" i="5"/>
  <c r="BE60" i="5"/>
  <c r="BF60" i="5"/>
  <c r="BG60" i="5"/>
  <c r="BH60" i="5"/>
  <c r="BI60" i="5"/>
  <c r="BJ60" i="5"/>
  <c r="BK60" i="5"/>
  <c r="BL60" i="5"/>
  <c r="BM60" i="5"/>
  <c r="BN60" i="5"/>
  <c r="BO60" i="5"/>
  <c r="AL61" i="5"/>
  <c r="AM61" i="5"/>
  <c r="AN61" i="5"/>
  <c r="AO61" i="5"/>
  <c r="AP61" i="5"/>
  <c r="AQ61" i="5"/>
  <c r="AR61" i="5"/>
  <c r="AS61" i="5"/>
  <c r="AT61" i="5"/>
  <c r="AU61" i="5"/>
  <c r="AV61" i="5"/>
  <c r="AW61" i="5"/>
  <c r="AX61" i="5"/>
  <c r="AY61" i="5"/>
  <c r="AZ61" i="5"/>
  <c r="BA61" i="5"/>
  <c r="BB61" i="5"/>
  <c r="BC61" i="5"/>
  <c r="BD61" i="5"/>
  <c r="BE61" i="5"/>
  <c r="BF61" i="5"/>
  <c r="BG61" i="5"/>
  <c r="BH61" i="5"/>
  <c r="BI61" i="5"/>
  <c r="BJ61" i="5"/>
  <c r="BK61" i="5"/>
  <c r="BL61" i="5"/>
  <c r="BM61" i="5"/>
  <c r="BN61" i="5"/>
  <c r="BO61" i="5"/>
  <c r="AL62" i="5"/>
  <c r="AM62" i="5"/>
  <c r="AN62" i="5"/>
  <c r="AO62" i="5"/>
  <c r="AP62" i="5"/>
  <c r="AQ62" i="5"/>
  <c r="AR62" i="5"/>
  <c r="AS62" i="5"/>
  <c r="AT62" i="5"/>
  <c r="AU62" i="5"/>
  <c r="AV62" i="5"/>
  <c r="AW62" i="5"/>
  <c r="AX62" i="5"/>
  <c r="AY62" i="5"/>
  <c r="AZ62" i="5"/>
  <c r="BA62" i="5"/>
  <c r="BB62" i="5"/>
  <c r="BC62" i="5"/>
  <c r="BD62" i="5"/>
  <c r="BE62" i="5"/>
  <c r="BF62" i="5"/>
  <c r="BG62" i="5"/>
  <c r="BH62" i="5"/>
  <c r="BI62" i="5"/>
  <c r="BJ62" i="5"/>
  <c r="BK62" i="5"/>
  <c r="BL62" i="5"/>
  <c r="BM62" i="5"/>
  <c r="BN62" i="5"/>
  <c r="BO62" i="5"/>
  <c r="AL63" i="5"/>
  <c r="AM63" i="5"/>
  <c r="AN63" i="5"/>
  <c r="AO63" i="5"/>
  <c r="AP63" i="5"/>
  <c r="AQ63" i="5"/>
  <c r="AR63" i="5"/>
  <c r="AS63" i="5"/>
  <c r="AT63" i="5"/>
  <c r="AU63" i="5"/>
  <c r="AV63" i="5"/>
  <c r="AW63" i="5"/>
  <c r="AX63" i="5"/>
  <c r="AY63" i="5"/>
  <c r="AZ63" i="5"/>
  <c r="BA63" i="5"/>
  <c r="BB63" i="5"/>
  <c r="BC63" i="5"/>
  <c r="BD63" i="5"/>
  <c r="BE63" i="5"/>
  <c r="BF63" i="5"/>
  <c r="BG63" i="5"/>
  <c r="BH63" i="5"/>
  <c r="BI63" i="5"/>
  <c r="BJ63" i="5"/>
  <c r="BK63" i="5"/>
  <c r="BL63" i="5"/>
  <c r="BM63" i="5"/>
  <c r="BN63" i="5"/>
  <c r="BO63" i="5"/>
  <c r="AL64" i="5"/>
  <c r="AM64" i="5"/>
  <c r="AN64" i="5"/>
  <c r="AO64" i="5"/>
  <c r="AP64" i="5"/>
  <c r="AQ64" i="5"/>
  <c r="AR64" i="5"/>
  <c r="AS64" i="5"/>
  <c r="AT64" i="5"/>
  <c r="AU64" i="5"/>
  <c r="AV64" i="5"/>
  <c r="AW64" i="5"/>
  <c r="AX64" i="5"/>
  <c r="AY64" i="5"/>
  <c r="AZ64" i="5"/>
  <c r="BA64" i="5"/>
  <c r="BB64" i="5"/>
  <c r="BC64" i="5"/>
  <c r="BD64" i="5"/>
  <c r="BE64" i="5"/>
  <c r="BF64" i="5"/>
  <c r="BG64" i="5"/>
  <c r="BH64" i="5"/>
  <c r="BI64" i="5"/>
  <c r="BJ64" i="5"/>
  <c r="BK64" i="5"/>
  <c r="BL64" i="5"/>
  <c r="BM64" i="5"/>
  <c r="BN64" i="5"/>
  <c r="BO64" i="5"/>
  <c r="AL65" i="5"/>
  <c r="AM65" i="5"/>
  <c r="AN65" i="5"/>
  <c r="AO65" i="5"/>
  <c r="AP65" i="5"/>
  <c r="AQ65" i="5"/>
  <c r="AR65" i="5"/>
  <c r="AS65" i="5"/>
  <c r="AT65" i="5"/>
  <c r="AU65" i="5"/>
  <c r="AV65" i="5"/>
  <c r="AW65" i="5"/>
  <c r="AX65" i="5"/>
  <c r="AY65" i="5"/>
  <c r="AZ65" i="5"/>
  <c r="BA65" i="5"/>
  <c r="BB65" i="5"/>
  <c r="BC65" i="5"/>
  <c r="BD65" i="5"/>
  <c r="BE65" i="5"/>
  <c r="BF65" i="5"/>
  <c r="BG65" i="5"/>
  <c r="BH65" i="5"/>
  <c r="BI65" i="5"/>
  <c r="BJ65" i="5"/>
  <c r="BK65" i="5"/>
  <c r="BL65" i="5"/>
  <c r="BM65" i="5"/>
  <c r="BN65" i="5"/>
  <c r="BO65" i="5"/>
  <c r="AL66" i="5"/>
  <c r="AM66" i="5"/>
  <c r="AN66" i="5"/>
  <c r="AO66" i="5"/>
  <c r="AP66" i="5"/>
  <c r="AQ66" i="5"/>
  <c r="AR66" i="5"/>
  <c r="AS66" i="5"/>
  <c r="AT66" i="5"/>
  <c r="AU66" i="5"/>
  <c r="AV66" i="5"/>
  <c r="AW66" i="5"/>
  <c r="AX66" i="5"/>
  <c r="AY66" i="5"/>
  <c r="AZ66" i="5"/>
  <c r="BA66" i="5"/>
  <c r="BB66" i="5"/>
  <c r="BC66" i="5"/>
  <c r="BD66" i="5"/>
  <c r="BE66" i="5"/>
  <c r="BF66" i="5"/>
  <c r="BG66" i="5"/>
  <c r="BH66" i="5"/>
  <c r="BI66" i="5"/>
  <c r="BJ66" i="5"/>
  <c r="BK66" i="5"/>
  <c r="BL66" i="5"/>
  <c r="BM66" i="5"/>
  <c r="BN66" i="5"/>
  <c r="BO66" i="5"/>
  <c r="AL67" i="5"/>
  <c r="AM67" i="5"/>
  <c r="AN67" i="5"/>
  <c r="AO67" i="5"/>
  <c r="AP67" i="5"/>
  <c r="AQ67" i="5"/>
  <c r="AR67" i="5"/>
  <c r="AS67" i="5"/>
  <c r="AT67" i="5"/>
  <c r="AU67" i="5"/>
  <c r="AV67" i="5"/>
  <c r="AW67" i="5"/>
  <c r="AX67" i="5"/>
  <c r="AY67" i="5"/>
  <c r="AZ67" i="5"/>
  <c r="BA67" i="5"/>
  <c r="BB67" i="5"/>
  <c r="BC67" i="5"/>
  <c r="BD67" i="5"/>
  <c r="BE67" i="5"/>
  <c r="BF67" i="5"/>
  <c r="BG67" i="5"/>
  <c r="BH67" i="5"/>
  <c r="BI67" i="5"/>
  <c r="BJ67" i="5"/>
  <c r="BK67" i="5"/>
  <c r="BL67" i="5"/>
  <c r="BM67" i="5"/>
  <c r="BN67" i="5"/>
  <c r="BO67" i="5"/>
  <c r="AL68" i="5"/>
  <c r="AM68" i="5"/>
  <c r="AN68" i="5"/>
  <c r="AO68" i="5"/>
  <c r="AP68" i="5"/>
  <c r="AQ68" i="5"/>
  <c r="AR68" i="5"/>
  <c r="AS68" i="5"/>
  <c r="AT68" i="5"/>
  <c r="AU68" i="5"/>
  <c r="AV68" i="5"/>
  <c r="AW68" i="5"/>
  <c r="AX68" i="5"/>
  <c r="AY68" i="5"/>
  <c r="AZ68" i="5"/>
  <c r="BA68" i="5"/>
  <c r="BB68" i="5"/>
  <c r="BC68" i="5"/>
  <c r="BD68" i="5"/>
  <c r="BE68" i="5"/>
  <c r="BF68" i="5"/>
  <c r="BG68" i="5"/>
  <c r="BH68" i="5"/>
  <c r="BI68" i="5"/>
  <c r="BJ68" i="5"/>
  <c r="BK68" i="5"/>
  <c r="BL68" i="5"/>
  <c r="BM68" i="5"/>
  <c r="BN68" i="5"/>
  <c r="BO68" i="5"/>
  <c r="AL69" i="5"/>
  <c r="AM69" i="5"/>
  <c r="AN69" i="5"/>
  <c r="AO69" i="5"/>
  <c r="AP69" i="5"/>
  <c r="AQ69" i="5"/>
  <c r="AR69" i="5"/>
  <c r="AS69" i="5"/>
  <c r="AT69" i="5"/>
  <c r="AU69" i="5"/>
  <c r="AV69" i="5"/>
  <c r="AW69" i="5"/>
  <c r="AX69" i="5"/>
  <c r="AY69" i="5"/>
  <c r="AZ69" i="5"/>
  <c r="BA69" i="5"/>
  <c r="BB69" i="5"/>
  <c r="BC69" i="5"/>
  <c r="BD69" i="5"/>
  <c r="BE69" i="5"/>
  <c r="BF69" i="5"/>
  <c r="BG69" i="5"/>
  <c r="BH69" i="5"/>
  <c r="BI69" i="5"/>
  <c r="BJ69" i="5"/>
  <c r="BK69" i="5"/>
  <c r="BL69" i="5"/>
  <c r="BM69" i="5"/>
  <c r="BN69" i="5"/>
  <c r="BO69" i="5"/>
  <c r="AL70" i="5"/>
  <c r="AM70" i="5"/>
  <c r="AN70" i="5"/>
  <c r="AO70" i="5"/>
  <c r="AP70" i="5"/>
  <c r="AQ70" i="5"/>
  <c r="AR70" i="5"/>
  <c r="AS70" i="5"/>
  <c r="AT70" i="5"/>
  <c r="AU70" i="5"/>
  <c r="AV70" i="5"/>
  <c r="AW70" i="5"/>
  <c r="AX70" i="5"/>
  <c r="AY70" i="5"/>
  <c r="AZ70" i="5"/>
  <c r="BA70" i="5"/>
  <c r="BB70" i="5"/>
  <c r="BC70" i="5"/>
  <c r="BD70" i="5"/>
  <c r="BE70" i="5"/>
  <c r="BF70" i="5"/>
  <c r="BG70" i="5"/>
  <c r="BH70" i="5"/>
  <c r="BI70" i="5"/>
  <c r="BJ70" i="5"/>
  <c r="BK70" i="5"/>
  <c r="BL70" i="5"/>
  <c r="BM70" i="5"/>
  <c r="BN70" i="5"/>
  <c r="BO70" i="5"/>
  <c r="AL71" i="5"/>
  <c r="AM71" i="5"/>
  <c r="AN71" i="5"/>
  <c r="AO71" i="5"/>
  <c r="AP71" i="5"/>
  <c r="AQ71" i="5"/>
  <c r="AR71" i="5"/>
  <c r="AS71" i="5"/>
  <c r="AT71" i="5"/>
  <c r="AU71" i="5"/>
  <c r="AV71" i="5"/>
  <c r="AW71" i="5"/>
  <c r="AX71" i="5"/>
  <c r="AY71" i="5"/>
  <c r="AZ71" i="5"/>
  <c r="BA71" i="5"/>
  <c r="BB71" i="5"/>
  <c r="BC71" i="5"/>
  <c r="BD71" i="5"/>
  <c r="BE71" i="5"/>
  <c r="BF71" i="5"/>
  <c r="BG71" i="5"/>
  <c r="BH71" i="5"/>
  <c r="BI71" i="5"/>
  <c r="BJ71" i="5"/>
  <c r="BK71" i="5"/>
  <c r="BL71" i="5"/>
  <c r="BM71" i="5"/>
  <c r="BN71" i="5"/>
  <c r="BO71" i="5"/>
  <c r="AL72" i="5"/>
  <c r="AM72" i="5"/>
  <c r="AN72" i="5"/>
  <c r="AO72" i="5"/>
  <c r="AP72" i="5"/>
  <c r="AQ72" i="5"/>
  <c r="AR72" i="5"/>
  <c r="AS72" i="5"/>
  <c r="AT72" i="5"/>
  <c r="AU72" i="5"/>
  <c r="AV72" i="5"/>
  <c r="AW72" i="5"/>
  <c r="AX72" i="5"/>
  <c r="AY72" i="5"/>
  <c r="AZ72" i="5"/>
  <c r="BA72" i="5"/>
  <c r="BB72" i="5"/>
  <c r="BC72" i="5"/>
  <c r="BD72" i="5"/>
  <c r="BE72" i="5"/>
  <c r="BF72" i="5"/>
  <c r="BG72" i="5"/>
  <c r="BH72" i="5"/>
  <c r="BI72" i="5"/>
  <c r="BJ72" i="5"/>
  <c r="BK72" i="5"/>
  <c r="BL72" i="5"/>
  <c r="BM72" i="5"/>
  <c r="BN72" i="5"/>
  <c r="BO72" i="5"/>
  <c r="AL73" i="5"/>
  <c r="AM73" i="5"/>
  <c r="AN73" i="5"/>
  <c r="AO73" i="5"/>
  <c r="AP73" i="5"/>
  <c r="AQ73" i="5"/>
  <c r="AR73" i="5"/>
  <c r="AS73" i="5"/>
  <c r="AT73" i="5"/>
  <c r="AU73" i="5"/>
  <c r="AV73" i="5"/>
  <c r="AW73" i="5"/>
  <c r="AX73" i="5"/>
  <c r="AY73" i="5"/>
  <c r="AZ73" i="5"/>
  <c r="BA73" i="5"/>
  <c r="BB73" i="5"/>
  <c r="BC73" i="5"/>
  <c r="BD73" i="5"/>
  <c r="BE73" i="5"/>
  <c r="BF73" i="5"/>
  <c r="BG73" i="5"/>
  <c r="BH73" i="5"/>
  <c r="BI73" i="5"/>
  <c r="BJ73" i="5"/>
  <c r="BK73" i="5"/>
  <c r="BL73" i="5"/>
  <c r="BM73" i="5"/>
  <c r="BN73" i="5"/>
  <c r="BO73" i="5"/>
  <c r="AL74" i="5"/>
  <c r="AM74" i="5"/>
  <c r="AN74" i="5"/>
  <c r="AO74" i="5"/>
  <c r="AP74" i="5"/>
  <c r="AQ74" i="5"/>
  <c r="AR74" i="5"/>
  <c r="AS74" i="5"/>
  <c r="AT74" i="5"/>
  <c r="AU74" i="5"/>
  <c r="AV74" i="5"/>
  <c r="AW74" i="5"/>
  <c r="AX74" i="5"/>
  <c r="AY74" i="5"/>
  <c r="AZ74" i="5"/>
  <c r="BA74" i="5"/>
  <c r="BB74" i="5"/>
  <c r="BC74" i="5"/>
  <c r="BD74" i="5"/>
  <c r="BE74" i="5"/>
  <c r="BF74" i="5"/>
  <c r="BG74" i="5"/>
  <c r="BH74" i="5"/>
  <c r="BI74" i="5"/>
  <c r="BJ74" i="5"/>
  <c r="BK74" i="5"/>
  <c r="BL74" i="5"/>
  <c r="BM74" i="5"/>
  <c r="BN74" i="5"/>
  <c r="BO74" i="5"/>
  <c r="AL75" i="5"/>
  <c r="AM75" i="5"/>
  <c r="AN75" i="5"/>
  <c r="AO75" i="5"/>
  <c r="AP75" i="5"/>
  <c r="AQ75" i="5"/>
  <c r="AR75" i="5"/>
  <c r="AS75" i="5"/>
  <c r="AT75" i="5"/>
  <c r="AU75" i="5"/>
  <c r="AV75" i="5"/>
  <c r="AW75" i="5"/>
  <c r="AX75" i="5"/>
  <c r="AY75" i="5"/>
  <c r="AZ75" i="5"/>
  <c r="BA75" i="5"/>
  <c r="BB75" i="5"/>
  <c r="BC75" i="5"/>
  <c r="BD75" i="5"/>
  <c r="BE75" i="5"/>
  <c r="BF75" i="5"/>
  <c r="BG75" i="5"/>
  <c r="BH75" i="5"/>
  <c r="BI75" i="5"/>
  <c r="BJ75" i="5"/>
  <c r="BK75" i="5"/>
  <c r="BL75" i="5"/>
  <c r="BM75" i="5"/>
  <c r="BN75" i="5"/>
  <c r="BO75" i="5"/>
  <c r="AL76" i="5"/>
  <c r="AM76" i="5"/>
  <c r="AN76" i="5"/>
  <c r="AO76" i="5"/>
  <c r="AP76" i="5"/>
  <c r="AQ76" i="5"/>
  <c r="AR76" i="5"/>
  <c r="AS76" i="5"/>
  <c r="AT76" i="5"/>
  <c r="AU76" i="5"/>
  <c r="AV76" i="5"/>
  <c r="AW76" i="5"/>
  <c r="AX76" i="5"/>
  <c r="AY76" i="5"/>
  <c r="AZ76" i="5"/>
  <c r="BA76" i="5"/>
  <c r="BB76" i="5"/>
  <c r="BC76" i="5"/>
  <c r="BD76" i="5"/>
  <c r="BE76" i="5"/>
  <c r="BF76" i="5"/>
  <c r="BG76" i="5"/>
  <c r="BH76" i="5"/>
  <c r="BI76" i="5"/>
  <c r="BJ76" i="5"/>
  <c r="BK76" i="5"/>
  <c r="BL76" i="5"/>
  <c r="BM76" i="5"/>
  <c r="BN76" i="5"/>
  <c r="BO76" i="5"/>
  <c r="AL77" i="5"/>
  <c r="AM77" i="5"/>
  <c r="AN77" i="5"/>
  <c r="AO77" i="5"/>
  <c r="AP77" i="5"/>
  <c r="AQ77" i="5"/>
  <c r="AR77" i="5"/>
  <c r="AS77" i="5"/>
  <c r="AT77" i="5"/>
  <c r="AU77" i="5"/>
  <c r="AV77" i="5"/>
  <c r="AW77" i="5"/>
  <c r="AX77" i="5"/>
  <c r="AY77" i="5"/>
  <c r="AZ77" i="5"/>
  <c r="BA77" i="5"/>
  <c r="BB77" i="5"/>
  <c r="BC77" i="5"/>
  <c r="BD77" i="5"/>
  <c r="BE77" i="5"/>
  <c r="BF77" i="5"/>
  <c r="BG77" i="5"/>
  <c r="BH77" i="5"/>
  <c r="BI77" i="5"/>
  <c r="BJ77" i="5"/>
  <c r="BK77" i="5"/>
  <c r="BL77" i="5"/>
  <c r="BM77" i="5"/>
  <c r="BN77" i="5"/>
  <c r="BO77" i="5"/>
  <c r="AL78" i="5"/>
  <c r="AM78" i="5"/>
  <c r="AN78" i="5"/>
  <c r="AO78" i="5"/>
  <c r="AP78" i="5"/>
  <c r="AQ78" i="5"/>
  <c r="AR78" i="5"/>
  <c r="AS78" i="5"/>
  <c r="AT78" i="5"/>
  <c r="AU78" i="5"/>
  <c r="AV78" i="5"/>
  <c r="AW78" i="5"/>
  <c r="AX78" i="5"/>
  <c r="AY78" i="5"/>
  <c r="AZ78" i="5"/>
  <c r="BA78" i="5"/>
  <c r="BB78" i="5"/>
  <c r="BC78" i="5"/>
  <c r="BD78" i="5"/>
  <c r="BE78" i="5"/>
  <c r="BF78" i="5"/>
  <c r="BG78" i="5"/>
  <c r="BH78" i="5"/>
  <c r="BI78" i="5"/>
  <c r="BJ78" i="5"/>
  <c r="BK78" i="5"/>
  <c r="BL78" i="5"/>
  <c r="BM78" i="5"/>
  <c r="BN78" i="5"/>
  <c r="BO78" i="5"/>
  <c r="AL79" i="5"/>
  <c r="AM79" i="5"/>
  <c r="AN79" i="5"/>
  <c r="AO79" i="5"/>
  <c r="AP79" i="5"/>
  <c r="AQ79" i="5"/>
  <c r="AR79" i="5"/>
  <c r="AS79" i="5"/>
  <c r="AT79" i="5"/>
  <c r="AU79" i="5"/>
  <c r="AV79" i="5"/>
  <c r="AW79" i="5"/>
  <c r="AX79" i="5"/>
  <c r="AY79" i="5"/>
  <c r="AZ79" i="5"/>
  <c r="BA79" i="5"/>
  <c r="BB79" i="5"/>
  <c r="BC79" i="5"/>
  <c r="BD79" i="5"/>
  <c r="BE79" i="5"/>
  <c r="BF79" i="5"/>
  <c r="BG79" i="5"/>
  <c r="BH79" i="5"/>
  <c r="BI79" i="5"/>
  <c r="BJ79" i="5"/>
  <c r="BK79" i="5"/>
  <c r="BL79" i="5"/>
  <c r="BM79" i="5"/>
  <c r="BN79" i="5"/>
  <c r="BO79" i="5"/>
  <c r="AL80" i="5"/>
  <c r="AM80" i="5"/>
  <c r="AN80" i="5"/>
  <c r="AO80" i="5"/>
  <c r="AP80" i="5"/>
  <c r="AQ80" i="5"/>
  <c r="AR80" i="5"/>
  <c r="AS80" i="5"/>
  <c r="AT80" i="5"/>
  <c r="AU80" i="5"/>
  <c r="AV80" i="5"/>
  <c r="AW80" i="5"/>
  <c r="AX80" i="5"/>
  <c r="AY80" i="5"/>
  <c r="AZ80" i="5"/>
  <c r="BA80" i="5"/>
  <c r="BB80" i="5"/>
  <c r="BC80" i="5"/>
  <c r="BD80" i="5"/>
  <c r="BE80" i="5"/>
  <c r="BF80" i="5"/>
  <c r="BG80" i="5"/>
  <c r="BH80" i="5"/>
  <c r="BI80" i="5"/>
  <c r="BJ80" i="5"/>
  <c r="BK80" i="5"/>
  <c r="BL80" i="5"/>
  <c r="BM80" i="5"/>
  <c r="BN80" i="5"/>
  <c r="BO80" i="5"/>
  <c r="AL81" i="5"/>
  <c r="AM81" i="5"/>
  <c r="AN81" i="5"/>
  <c r="AO81" i="5"/>
  <c r="AP81" i="5"/>
  <c r="AQ81" i="5"/>
  <c r="AR81" i="5"/>
  <c r="AS81" i="5"/>
  <c r="AT81" i="5"/>
  <c r="AU81" i="5"/>
  <c r="AV81" i="5"/>
  <c r="AW81" i="5"/>
  <c r="AX81" i="5"/>
  <c r="AY81" i="5"/>
  <c r="AZ81" i="5"/>
  <c r="BA81" i="5"/>
  <c r="BB81" i="5"/>
  <c r="BC81" i="5"/>
  <c r="BD81" i="5"/>
  <c r="BE81" i="5"/>
  <c r="BF81" i="5"/>
  <c r="BG81" i="5"/>
  <c r="BH81" i="5"/>
  <c r="BI81" i="5"/>
  <c r="BJ81" i="5"/>
  <c r="BK81" i="5"/>
  <c r="BL81" i="5"/>
  <c r="BM81" i="5"/>
  <c r="BN81" i="5"/>
  <c r="BO81" i="5"/>
  <c r="AL82" i="5"/>
  <c r="AM82" i="5"/>
  <c r="AN82" i="5"/>
  <c r="AO82" i="5"/>
  <c r="AP82" i="5"/>
  <c r="AQ82" i="5"/>
  <c r="AR82" i="5"/>
  <c r="AS82" i="5"/>
  <c r="AT82" i="5"/>
  <c r="AU82" i="5"/>
  <c r="AV82" i="5"/>
  <c r="AW82" i="5"/>
  <c r="AX82" i="5"/>
  <c r="AY82" i="5"/>
  <c r="AZ82" i="5"/>
  <c r="BA82" i="5"/>
  <c r="BB82" i="5"/>
  <c r="BC82" i="5"/>
  <c r="BD82" i="5"/>
  <c r="BE82" i="5"/>
  <c r="BF82" i="5"/>
  <c r="BG82" i="5"/>
  <c r="BH82" i="5"/>
  <c r="BI82" i="5"/>
  <c r="BJ82" i="5"/>
  <c r="BK82" i="5"/>
  <c r="BL82" i="5"/>
  <c r="BM82" i="5"/>
  <c r="BN82" i="5"/>
  <c r="BO82" i="5"/>
  <c r="AL83" i="5"/>
  <c r="AM83" i="5"/>
  <c r="AN83" i="5"/>
  <c r="AO83" i="5"/>
  <c r="AP83" i="5"/>
  <c r="AQ83" i="5"/>
  <c r="AR83" i="5"/>
  <c r="AS83" i="5"/>
  <c r="AT83" i="5"/>
  <c r="AU83" i="5"/>
  <c r="AV83" i="5"/>
  <c r="AW83" i="5"/>
  <c r="AX83" i="5"/>
  <c r="AY83" i="5"/>
  <c r="AZ83" i="5"/>
  <c r="BA83" i="5"/>
  <c r="BB83" i="5"/>
  <c r="BC83" i="5"/>
  <c r="BD83" i="5"/>
  <c r="BE83" i="5"/>
  <c r="BF83" i="5"/>
  <c r="BG83" i="5"/>
  <c r="BH83" i="5"/>
  <c r="BI83" i="5"/>
  <c r="BJ83" i="5"/>
  <c r="BK83" i="5"/>
  <c r="BL83" i="5"/>
  <c r="BM83" i="5"/>
  <c r="BN83" i="5"/>
  <c r="BO83" i="5"/>
  <c r="AL84" i="5"/>
  <c r="AM84" i="5"/>
  <c r="AN84" i="5"/>
  <c r="AO84" i="5"/>
  <c r="AP84" i="5"/>
  <c r="AQ84" i="5"/>
  <c r="AR84" i="5"/>
  <c r="AS84" i="5"/>
  <c r="AT84" i="5"/>
  <c r="AU84" i="5"/>
  <c r="AV84" i="5"/>
  <c r="AW84" i="5"/>
  <c r="AX84" i="5"/>
  <c r="AY84" i="5"/>
  <c r="AZ84" i="5"/>
  <c r="BA84" i="5"/>
  <c r="BB84" i="5"/>
  <c r="BC84" i="5"/>
  <c r="BD84" i="5"/>
  <c r="BE84" i="5"/>
  <c r="BF84" i="5"/>
  <c r="BG84" i="5"/>
  <c r="BH84" i="5"/>
  <c r="BI84" i="5"/>
  <c r="BJ84" i="5"/>
  <c r="BK84" i="5"/>
  <c r="BL84" i="5"/>
  <c r="BM84" i="5"/>
  <c r="BN84" i="5"/>
  <c r="BO84" i="5"/>
  <c r="AL85" i="5"/>
  <c r="AM85" i="5"/>
  <c r="AN85" i="5"/>
  <c r="AO85" i="5"/>
  <c r="AP85" i="5"/>
  <c r="AQ85" i="5"/>
  <c r="AR85" i="5"/>
  <c r="AS85" i="5"/>
  <c r="AT85" i="5"/>
  <c r="AU85" i="5"/>
  <c r="AV85" i="5"/>
  <c r="AW85" i="5"/>
  <c r="AX85" i="5"/>
  <c r="AY85" i="5"/>
  <c r="AZ85" i="5"/>
  <c r="BA85" i="5"/>
  <c r="BB85" i="5"/>
  <c r="BC85" i="5"/>
  <c r="BD85" i="5"/>
  <c r="BE85" i="5"/>
  <c r="BF85" i="5"/>
  <c r="BG85" i="5"/>
  <c r="BH85" i="5"/>
  <c r="BI85" i="5"/>
  <c r="BJ85" i="5"/>
  <c r="BK85" i="5"/>
  <c r="BL85" i="5"/>
  <c r="BM85" i="5"/>
  <c r="BN85" i="5"/>
  <c r="BO85" i="5"/>
  <c r="AL86" i="5"/>
  <c r="AM86" i="5"/>
  <c r="AN86" i="5"/>
  <c r="AO86" i="5"/>
  <c r="AP86" i="5"/>
  <c r="AQ86" i="5"/>
  <c r="AR86" i="5"/>
  <c r="AS86" i="5"/>
  <c r="AT86" i="5"/>
  <c r="AU86" i="5"/>
  <c r="AV86" i="5"/>
  <c r="AW86" i="5"/>
  <c r="AX86" i="5"/>
  <c r="AY86" i="5"/>
  <c r="AZ86" i="5"/>
  <c r="BA86" i="5"/>
  <c r="BB86" i="5"/>
  <c r="BC86" i="5"/>
  <c r="BD86" i="5"/>
  <c r="BE86" i="5"/>
  <c r="BF86" i="5"/>
  <c r="BG86" i="5"/>
  <c r="BH86" i="5"/>
  <c r="BI86" i="5"/>
  <c r="BJ86" i="5"/>
  <c r="BK86" i="5"/>
  <c r="BL86" i="5"/>
  <c r="BM86" i="5"/>
  <c r="BN86" i="5"/>
  <c r="BO86" i="5"/>
  <c r="AL87" i="5"/>
  <c r="AM87" i="5"/>
  <c r="AN87" i="5"/>
  <c r="AO87" i="5"/>
  <c r="AP87" i="5"/>
  <c r="AQ87" i="5"/>
  <c r="AR87" i="5"/>
  <c r="AS87" i="5"/>
  <c r="AT87" i="5"/>
  <c r="AU87" i="5"/>
  <c r="AV87" i="5"/>
  <c r="AW87" i="5"/>
  <c r="AX87" i="5"/>
  <c r="AY87" i="5"/>
  <c r="AZ87" i="5"/>
  <c r="BA87" i="5"/>
  <c r="BB87" i="5"/>
  <c r="BC87" i="5"/>
  <c r="BD87" i="5"/>
  <c r="BE87" i="5"/>
  <c r="BF87" i="5"/>
  <c r="BG87" i="5"/>
  <c r="BH87" i="5"/>
  <c r="BI87" i="5"/>
  <c r="BJ87" i="5"/>
  <c r="BK87" i="5"/>
  <c r="BL87" i="5"/>
  <c r="BM87" i="5"/>
  <c r="BN87" i="5"/>
  <c r="BO87" i="5"/>
  <c r="AL88" i="5"/>
  <c r="AM88" i="5"/>
  <c r="AN88" i="5"/>
  <c r="AO88" i="5"/>
  <c r="AP88" i="5"/>
  <c r="AQ88" i="5"/>
  <c r="AR88" i="5"/>
  <c r="AS88" i="5"/>
  <c r="AT88" i="5"/>
  <c r="AU88" i="5"/>
  <c r="AV88" i="5"/>
  <c r="AW88" i="5"/>
  <c r="AX88" i="5"/>
  <c r="AY88" i="5"/>
  <c r="AZ88" i="5"/>
  <c r="BA88" i="5"/>
  <c r="BB88" i="5"/>
  <c r="BC88" i="5"/>
  <c r="BD88" i="5"/>
  <c r="BE88" i="5"/>
  <c r="BF88" i="5"/>
  <c r="BG88" i="5"/>
  <c r="BH88" i="5"/>
  <c r="BI88" i="5"/>
  <c r="BJ88" i="5"/>
  <c r="BK88" i="5"/>
  <c r="BL88" i="5"/>
  <c r="BM88" i="5"/>
  <c r="BN88" i="5"/>
  <c r="BO88" i="5"/>
  <c r="AL89" i="5"/>
  <c r="AM89" i="5"/>
  <c r="AN89" i="5"/>
  <c r="AO89" i="5"/>
  <c r="AP89" i="5"/>
  <c r="AQ89" i="5"/>
  <c r="AR89" i="5"/>
  <c r="AS89" i="5"/>
  <c r="AT89" i="5"/>
  <c r="AU89" i="5"/>
  <c r="AV89" i="5"/>
  <c r="AW89" i="5"/>
  <c r="AX89" i="5"/>
  <c r="AY89" i="5"/>
  <c r="AZ89" i="5"/>
  <c r="BA89" i="5"/>
  <c r="BB89" i="5"/>
  <c r="BC89" i="5"/>
  <c r="BD89" i="5"/>
  <c r="BE89" i="5"/>
  <c r="BF89" i="5"/>
  <c r="BG89" i="5"/>
  <c r="BH89" i="5"/>
  <c r="BI89" i="5"/>
  <c r="BJ89" i="5"/>
  <c r="BK89" i="5"/>
  <c r="BL89" i="5"/>
  <c r="BM89" i="5"/>
  <c r="BN89" i="5"/>
  <c r="BO89" i="5"/>
  <c r="AL90" i="5"/>
  <c r="AM90" i="5"/>
  <c r="AN90" i="5"/>
  <c r="AO90" i="5"/>
  <c r="AP90" i="5"/>
  <c r="AQ90" i="5"/>
  <c r="AR90" i="5"/>
  <c r="AS90" i="5"/>
  <c r="AT90" i="5"/>
  <c r="AU90" i="5"/>
  <c r="AV90" i="5"/>
  <c r="AW90" i="5"/>
  <c r="AX90" i="5"/>
  <c r="AY90" i="5"/>
  <c r="AZ90" i="5"/>
  <c r="BA90" i="5"/>
  <c r="BB90" i="5"/>
  <c r="BC90" i="5"/>
  <c r="BD90" i="5"/>
  <c r="BE90" i="5"/>
  <c r="BF90" i="5"/>
  <c r="BG90" i="5"/>
  <c r="BH90" i="5"/>
  <c r="BI90" i="5"/>
  <c r="BJ90" i="5"/>
  <c r="BK90" i="5"/>
  <c r="BL90" i="5"/>
  <c r="BM90" i="5"/>
  <c r="BN90" i="5"/>
  <c r="BO90" i="5"/>
  <c r="AL91" i="5"/>
  <c r="AM91" i="5"/>
  <c r="AN91" i="5"/>
  <c r="AO91" i="5"/>
  <c r="AP91" i="5"/>
  <c r="AQ91" i="5"/>
  <c r="AR91" i="5"/>
  <c r="AS91" i="5"/>
  <c r="AT91" i="5"/>
  <c r="AU91" i="5"/>
  <c r="AV91" i="5"/>
  <c r="AW91" i="5"/>
  <c r="AX91" i="5"/>
  <c r="AY91" i="5"/>
  <c r="AZ91" i="5"/>
  <c r="BA91" i="5"/>
  <c r="BB91" i="5"/>
  <c r="BC91" i="5"/>
  <c r="BD91" i="5"/>
  <c r="BE91" i="5"/>
  <c r="BF91" i="5"/>
  <c r="BG91" i="5"/>
  <c r="BH91" i="5"/>
  <c r="BI91" i="5"/>
  <c r="BJ91" i="5"/>
  <c r="BK91" i="5"/>
  <c r="BL91" i="5"/>
  <c r="BM91" i="5"/>
  <c r="BN91" i="5"/>
  <c r="BO91" i="5"/>
  <c r="AL92" i="5"/>
  <c r="AM92" i="5"/>
  <c r="AN92" i="5"/>
  <c r="AO92" i="5"/>
  <c r="AP92" i="5"/>
  <c r="AQ92" i="5"/>
  <c r="AR92" i="5"/>
  <c r="AS92" i="5"/>
  <c r="AT92" i="5"/>
  <c r="AU92" i="5"/>
  <c r="AV92" i="5"/>
  <c r="AW92" i="5"/>
  <c r="AX92" i="5"/>
  <c r="AY92" i="5"/>
  <c r="AZ92" i="5"/>
  <c r="BA92" i="5"/>
  <c r="BB92" i="5"/>
  <c r="BC92" i="5"/>
  <c r="BD92" i="5"/>
  <c r="BE92" i="5"/>
  <c r="BF92" i="5"/>
  <c r="BG92" i="5"/>
  <c r="BH92" i="5"/>
  <c r="BI92" i="5"/>
  <c r="BJ92" i="5"/>
  <c r="BK92" i="5"/>
  <c r="BL92" i="5"/>
  <c r="BM92" i="5"/>
  <c r="BN92" i="5"/>
  <c r="BO92" i="5"/>
  <c r="AL93" i="5"/>
  <c r="AM93" i="5"/>
  <c r="AN93" i="5"/>
  <c r="AO93" i="5"/>
  <c r="AP93" i="5"/>
  <c r="AQ93" i="5"/>
  <c r="AR93" i="5"/>
  <c r="AS93" i="5"/>
  <c r="AT93" i="5"/>
  <c r="AU93" i="5"/>
  <c r="AV93" i="5"/>
  <c r="AW93" i="5"/>
  <c r="AX93" i="5"/>
  <c r="AY93" i="5"/>
  <c r="AZ93" i="5"/>
  <c r="BA93" i="5"/>
  <c r="BB93" i="5"/>
  <c r="BC93" i="5"/>
  <c r="BD93" i="5"/>
  <c r="BE93" i="5"/>
  <c r="BF93" i="5"/>
  <c r="BG93" i="5"/>
  <c r="BH93" i="5"/>
  <c r="BI93" i="5"/>
  <c r="BJ93" i="5"/>
  <c r="BK93" i="5"/>
  <c r="BL93" i="5"/>
  <c r="BM93" i="5"/>
  <c r="BN93" i="5"/>
  <c r="BO93" i="5"/>
  <c r="AL94" i="5"/>
  <c r="AM94" i="5"/>
  <c r="AN94" i="5"/>
  <c r="AO94" i="5"/>
  <c r="AP94" i="5"/>
  <c r="AQ94" i="5"/>
  <c r="AR94" i="5"/>
  <c r="AS94" i="5"/>
  <c r="AT94" i="5"/>
  <c r="AU94" i="5"/>
  <c r="AV94" i="5"/>
  <c r="AW94" i="5"/>
  <c r="AX94" i="5"/>
  <c r="AY94" i="5"/>
  <c r="AZ94" i="5"/>
  <c r="BA94" i="5"/>
  <c r="BB94" i="5"/>
  <c r="BC94" i="5"/>
  <c r="BD94" i="5"/>
  <c r="BE94" i="5"/>
  <c r="BF94" i="5"/>
  <c r="BG94" i="5"/>
  <c r="BH94" i="5"/>
  <c r="BI94" i="5"/>
  <c r="BJ94" i="5"/>
  <c r="BK94" i="5"/>
  <c r="BL94" i="5"/>
  <c r="BM94" i="5"/>
  <c r="BN94" i="5"/>
  <c r="BO94" i="5"/>
  <c r="AL95" i="5"/>
  <c r="AM95" i="5"/>
  <c r="AN95" i="5"/>
  <c r="AO95" i="5"/>
  <c r="AP95" i="5"/>
  <c r="AQ95" i="5"/>
  <c r="AR95" i="5"/>
  <c r="AS95" i="5"/>
  <c r="AT95" i="5"/>
  <c r="AU95" i="5"/>
  <c r="AV95" i="5"/>
  <c r="AW95" i="5"/>
  <c r="AX95" i="5"/>
  <c r="AY95" i="5"/>
  <c r="AZ95" i="5"/>
  <c r="BA95" i="5"/>
  <c r="BB95" i="5"/>
  <c r="BC95" i="5"/>
  <c r="BD95" i="5"/>
  <c r="BE95" i="5"/>
  <c r="BF95" i="5"/>
  <c r="BG95" i="5"/>
  <c r="BH95" i="5"/>
  <c r="BI95" i="5"/>
  <c r="BJ95" i="5"/>
  <c r="BK95" i="5"/>
  <c r="BL95" i="5"/>
  <c r="BM95" i="5"/>
  <c r="BN95" i="5"/>
  <c r="BO95" i="5"/>
  <c r="AL96" i="5"/>
  <c r="AM96" i="5"/>
  <c r="AN96" i="5"/>
  <c r="AO96" i="5"/>
  <c r="AP96" i="5"/>
  <c r="AQ96" i="5"/>
  <c r="AR96" i="5"/>
  <c r="AS96" i="5"/>
  <c r="AT96" i="5"/>
  <c r="AU96" i="5"/>
  <c r="AV96" i="5"/>
  <c r="AW96" i="5"/>
  <c r="AX96" i="5"/>
  <c r="AY96" i="5"/>
  <c r="AZ96" i="5"/>
  <c r="BA96" i="5"/>
  <c r="BB96" i="5"/>
  <c r="BC96" i="5"/>
  <c r="BD96" i="5"/>
  <c r="BE96" i="5"/>
  <c r="BF96" i="5"/>
  <c r="BG96" i="5"/>
  <c r="BH96" i="5"/>
  <c r="BI96" i="5"/>
  <c r="BJ96" i="5"/>
  <c r="BK96" i="5"/>
  <c r="BL96" i="5"/>
  <c r="BM96" i="5"/>
  <c r="BN96" i="5"/>
  <c r="BO96" i="5"/>
  <c r="AL97" i="5"/>
  <c r="AM97" i="5"/>
  <c r="AN97" i="5"/>
  <c r="AO97" i="5"/>
  <c r="AP97" i="5"/>
  <c r="AQ97" i="5"/>
  <c r="AR97" i="5"/>
  <c r="AS97" i="5"/>
  <c r="AT97" i="5"/>
  <c r="AU97" i="5"/>
  <c r="AV97" i="5"/>
  <c r="AW97" i="5"/>
  <c r="AX97" i="5"/>
  <c r="AY97" i="5"/>
  <c r="AZ97" i="5"/>
  <c r="BA97" i="5"/>
  <c r="BB97" i="5"/>
  <c r="BC97" i="5"/>
  <c r="BD97" i="5"/>
  <c r="BE97" i="5"/>
  <c r="BF97" i="5"/>
  <c r="BG97" i="5"/>
  <c r="BH97" i="5"/>
  <c r="BI97" i="5"/>
  <c r="BJ97" i="5"/>
  <c r="BK97" i="5"/>
  <c r="BL97" i="5"/>
  <c r="BM97" i="5"/>
  <c r="BN97" i="5"/>
  <c r="BO97" i="5"/>
  <c r="AL98" i="5"/>
  <c r="AM98" i="5"/>
  <c r="AN98" i="5"/>
  <c r="AO98" i="5"/>
  <c r="AP98" i="5"/>
  <c r="AQ98" i="5"/>
  <c r="AR98" i="5"/>
  <c r="AS98" i="5"/>
  <c r="AT98" i="5"/>
  <c r="AU98" i="5"/>
  <c r="AV98" i="5"/>
  <c r="AW98" i="5"/>
  <c r="AX98" i="5"/>
  <c r="AY98" i="5"/>
  <c r="AZ98" i="5"/>
  <c r="BA98" i="5"/>
  <c r="BB98" i="5"/>
  <c r="BC98" i="5"/>
  <c r="BD98" i="5"/>
  <c r="BE98" i="5"/>
  <c r="BF98" i="5"/>
  <c r="BG98" i="5"/>
  <c r="BH98" i="5"/>
  <c r="BI98" i="5"/>
  <c r="BJ98" i="5"/>
  <c r="BK98" i="5"/>
  <c r="BL98" i="5"/>
  <c r="BM98" i="5"/>
  <c r="BN98" i="5"/>
  <c r="BO98" i="5"/>
  <c r="AL99" i="5"/>
  <c r="AM99" i="5"/>
  <c r="AN99" i="5"/>
  <c r="AO99" i="5"/>
  <c r="AP99" i="5"/>
  <c r="AQ99" i="5"/>
  <c r="AR99" i="5"/>
  <c r="AS99" i="5"/>
  <c r="AT99" i="5"/>
  <c r="AU99" i="5"/>
  <c r="AV99" i="5"/>
  <c r="AW99" i="5"/>
  <c r="AX99" i="5"/>
  <c r="AY99" i="5"/>
  <c r="AZ99" i="5"/>
  <c r="BA99" i="5"/>
  <c r="BB99" i="5"/>
  <c r="BC99" i="5"/>
  <c r="BD99" i="5"/>
  <c r="BE99" i="5"/>
  <c r="BF99" i="5"/>
  <c r="BG99" i="5"/>
  <c r="BH99" i="5"/>
  <c r="BI99" i="5"/>
  <c r="BJ99" i="5"/>
  <c r="BK99" i="5"/>
  <c r="BL99" i="5"/>
  <c r="BM99" i="5"/>
  <c r="BN99" i="5"/>
  <c r="BO99" i="5"/>
  <c r="AL100" i="5"/>
  <c r="AM100" i="5"/>
  <c r="AN100" i="5"/>
  <c r="AO100" i="5"/>
  <c r="AP100" i="5"/>
  <c r="AQ100" i="5"/>
  <c r="AR100" i="5"/>
  <c r="AS100" i="5"/>
  <c r="AT100" i="5"/>
  <c r="AU100" i="5"/>
  <c r="AV100" i="5"/>
  <c r="AW100" i="5"/>
  <c r="AX100" i="5"/>
  <c r="AY100" i="5"/>
  <c r="AZ100" i="5"/>
  <c r="BA100" i="5"/>
  <c r="BB100" i="5"/>
  <c r="BC100" i="5"/>
  <c r="BD100" i="5"/>
  <c r="BE100" i="5"/>
  <c r="BF100" i="5"/>
  <c r="BG100" i="5"/>
  <c r="BH100" i="5"/>
  <c r="BI100" i="5"/>
  <c r="BJ100" i="5"/>
  <c r="BK100" i="5"/>
  <c r="BL100" i="5"/>
  <c r="BM100" i="5"/>
  <c r="BN100" i="5"/>
  <c r="BO100" i="5"/>
  <c r="AL101" i="5"/>
  <c r="AM101" i="5"/>
  <c r="AN101" i="5"/>
  <c r="AO101" i="5"/>
  <c r="AP101" i="5"/>
  <c r="AQ101" i="5"/>
  <c r="AR101" i="5"/>
  <c r="AS101" i="5"/>
  <c r="AT101" i="5"/>
  <c r="AU101" i="5"/>
  <c r="AV101" i="5"/>
  <c r="AW101" i="5"/>
  <c r="AX101" i="5"/>
  <c r="AY101" i="5"/>
  <c r="AZ101" i="5"/>
  <c r="BA101" i="5"/>
  <c r="BB101" i="5"/>
  <c r="BC101" i="5"/>
  <c r="BD101" i="5"/>
  <c r="BE101" i="5"/>
  <c r="BF101" i="5"/>
  <c r="BG101" i="5"/>
  <c r="BH101" i="5"/>
  <c r="BI101" i="5"/>
  <c r="BJ101" i="5"/>
  <c r="BK101" i="5"/>
  <c r="BL101" i="5"/>
  <c r="BM101" i="5"/>
  <c r="BN101" i="5"/>
  <c r="BO101" i="5"/>
  <c r="AL102" i="5"/>
  <c r="AM102" i="5"/>
  <c r="AN102" i="5"/>
  <c r="AO102" i="5"/>
  <c r="AP102" i="5"/>
  <c r="AQ102" i="5"/>
  <c r="AR102" i="5"/>
  <c r="AS102" i="5"/>
  <c r="AT102" i="5"/>
  <c r="AU102" i="5"/>
  <c r="AV102" i="5"/>
  <c r="AW102" i="5"/>
  <c r="AX102" i="5"/>
  <c r="AY102" i="5"/>
  <c r="AZ102" i="5"/>
  <c r="BA102" i="5"/>
  <c r="BB102" i="5"/>
  <c r="BC102" i="5"/>
  <c r="BD102" i="5"/>
  <c r="BE102" i="5"/>
  <c r="BF102" i="5"/>
  <c r="BG102" i="5"/>
  <c r="BH102" i="5"/>
  <c r="BI102" i="5"/>
  <c r="BJ102" i="5"/>
  <c r="BK102" i="5"/>
  <c r="BL102" i="5"/>
  <c r="BM102" i="5"/>
  <c r="BN102" i="5"/>
  <c r="BO102" i="5"/>
  <c r="AL103" i="5"/>
  <c r="AM103" i="5"/>
  <c r="AN103" i="5"/>
  <c r="AO103" i="5"/>
  <c r="AP103" i="5"/>
  <c r="AQ103" i="5"/>
  <c r="AR103" i="5"/>
  <c r="AS103" i="5"/>
  <c r="AT103" i="5"/>
  <c r="AU103" i="5"/>
  <c r="AV103" i="5"/>
  <c r="AW103" i="5"/>
  <c r="AX103" i="5"/>
  <c r="AY103" i="5"/>
  <c r="AZ103" i="5"/>
  <c r="BA103" i="5"/>
  <c r="BB103" i="5"/>
  <c r="BC103" i="5"/>
  <c r="BD103" i="5"/>
  <c r="BE103" i="5"/>
  <c r="BF103" i="5"/>
  <c r="BG103" i="5"/>
  <c r="BH103" i="5"/>
  <c r="BI103" i="5"/>
  <c r="BJ103" i="5"/>
  <c r="BK103" i="5"/>
  <c r="BL103" i="5"/>
  <c r="BM103" i="5"/>
  <c r="BN103" i="5"/>
  <c r="BO103" i="5"/>
  <c r="AL104" i="5"/>
  <c r="AM104" i="5"/>
  <c r="AN104" i="5"/>
  <c r="AO104" i="5"/>
  <c r="AP104" i="5"/>
  <c r="AQ104" i="5"/>
  <c r="AR104" i="5"/>
  <c r="AS104" i="5"/>
  <c r="AT104" i="5"/>
  <c r="AU104" i="5"/>
  <c r="AV104" i="5"/>
  <c r="AW104" i="5"/>
  <c r="AX104" i="5"/>
  <c r="AY104" i="5"/>
  <c r="AZ104" i="5"/>
  <c r="BA104" i="5"/>
  <c r="BB104" i="5"/>
  <c r="BC104" i="5"/>
  <c r="BD104" i="5"/>
  <c r="BE104" i="5"/>
  <c r="BF104" i="5"/>
  <c r="BG104" i="5"/>
  <c r="BH104" i="5"/>
  <c r="BI104" i="5"/>
  <c r="BJ104" i="5"/>
  <c r="BK104" i="5"/>
  <c r="BL104" i="5"/>
  <c r="BM104" i="5"/>
  <c r="BN104" i="5"/>
  <c r="BO104" i="5"/>
  <c r="AL105" i="5"/>
  <c r="AM105" i="5"/>
  <c r="AN105" i="5"/>
  <c r="AO105" i="5"/>
  <c r="AP105" i="5"/>
  <c r="AQ105" i="5"/>
  <c r="AR105" i="5"/>
  <c r="AS105" i="5"/>
  <c r="AT105" i="5"/>
  <c r="AU105" i="5"/>
  <c r="AV105" i="5"/>
  <c r="AW105" i="5"/>
  <c r="AX105" i="5"/>
  <c r="AY105" i="5"/>
  <c r="AZ105" i="5"/>
  <c r="BA105" i="5"/>
  <c r="BB105" i="5"/>
  <c r="BC105" i="5"/>
  <c r="BD105" i="5"/>
  <c r="BE105" i="5"/>
  <c r="BF105" i="5"/>
  <c r="BG105" i="5"/>
  <c r="BH105" i="5"/>
  <c r="BI105" i="5"/>
  <c r="BJ105" i="5"/>
  <c r="BK105" i="5"/>
  <c r="BL105" i="5"/>
  <c r="BM105" i="5"/>
  <c r="BN105" i="5"/>
  <c r="BO105" i="5"/>
  <c r="AL106" i="5"/>
  <c r="AM106" i="5"/>
  <c r="AN106" i="5"/>
  <c r="AO106" i="5"/>
  <c r="AP106" i="5"/>
  <c r="AQ106" i="5"/>
  <c r="AR106" i="5"/>
  <c r="AS106" i="5"/>
  <c r="AT106" i="5"/>
  <c r="AU106" i="5"/>
  <c r="AV106" i="5"/>
  <c r="AW106" i="5"/>
  <c r="AX106" i="5"/>
  <c r="AY106" i="5"/>
  <c r="AZ106" i="5"/>
  <c r="BA106" i="5"/>
  <c r="BB106" i="5"/>
  <c r="BC106" i="5"/>
  <c r="BD106" i="5"/>
  <c r="BE106" i="5"/>
  <c r="BF106" i="5"/>
  <c r="BG106" i="5"/>
  <c r="BH106" i="5"/>
  <c r="BI106" i="5"/>
  <c r="BJ106" i="5"/>
  <c r="BK106" i="5"/>
  <c r="BL106" i="5"/>
  <c r="BM106" i="5"/>
  <c r="BN106" i="5"/>
  <c r="BO106" i="5"/>
  <c r="AL107" i="5"/>
  <c r="AM107" i="5"/>
  <c r="AN107" i="5"/>
  <c r="AO107" i="5"/>
  <c r="AP107" i="5"/>
  <c r="AQ107" i="5"/>
  <c r="AR107" i="5"/>
  <c r="AS107" i="5"/>
  <c r="AT107" i="5"/>
  <c r="AU107" i="5"/>
  <c r="AV107" i="5"/>
  <c r="AW107" i="5"/>
  <c r="AX107" i="5"/>
  <c r="AY107" i="5"/>
  <c r="AZ107" i="5"/>
  <c r="BA107" i="5"/>
  <c r="BB107" i="5"/>
  <c r="BC107" i="5"/>
  <c r="BD107" i="5"/>
  <c r="BE107" i="5"/>
  <c r="BF107" i="5"/>
  <c r="BG107" i="5"/>
  <c r="BH107" i="5"/>
  <c r="BI107" i="5"/>
  <c r="BJ107" i="5"/>
  <c r="BK107" i="5"/>
  <c r="BL107" i="5"/>
  <c r="BM107" i="5"/>
  <c r="BN107" i="5"/>
  <c r="BO107" i="5"/>
  <c r="AL108" i="5"/>
  <c r="AM108" i="5"/>
  <c r="AN108" i="5"/>
  <c r="AO108" i="5"/>
  <c r="AP108" i="5"/>
  <c r="AQ108" i="5"/>
  <c r="AR108" i="5"/>
  <c r="AS108" i="5"/>
  <c r="AT108" i="5"/>
  <c r="AU108" i="5"/>
  <c r="AV108" i="5"/>
  <c r="AW108" i="5"/>
  <c r="AX108" i="5"/>
  <c r="AY108" i="5"/>
  <c r="AZ108" i="5"/>
  <c r="BA108" i="5"/>
  <c r="BB108" i="5"/>
  <c r="BC108" i="5"/>
  <c r="BD108" i="5"/>
  <c r="BE108" i="5"/>
  <c r="BF108" i="5"/>
  <c r="BG108" i="5"/>
  <c r="BH108" i="5"/>
  <c r="BI108" i="5"/>
  <c r="BJ108" i="5"/>
  <c r="BK108" i="5"/>
  <c r="BL108" i="5"/>
  <c r="BM108" i="5"/>
  <c r="BN108" i="5"/>
  <c r="BO108" i="5"/>
  <c r="AL109" i="5"/>
  <c r="AM109" i="5"/>
  <c r="AN109" i="5"/>
  <c r="AO109" i="5"/>
  <c r="AP109" i="5"/>
  <c r="AQ109" i="5"/>
  <c r="AR109" i="5"/>
  <c r="AS109" i="5"/>
  <c r="AT109" i="5"/>
  <c r="AU109" i="5"/>
  <c r="AV109" i="5"/>
  <c r="AW109" i="5"/>
  <c r="AX109" i="5"/>
  <c r="AY109" i="5"/>
  <c r="AZ109" i="5"/>
  <c r="BA109" i="5"/>
  <c r="BB109" i="5"/>
  <c r="BC109" i="5"/>
  <c r="BD109" i="5"/>
  <c r="BE109" i="5"/>
  <c r="BF109" i="5"/>
  <c r="BG109" i="5"/>
  <c r="BH109" i="5"/>
  <c r="BI109" i="5"/>
  <c r="BJ109" i="5"/>
  <c r="BK109" i="5"/>
  <c r="BL109" i="5"/>
  <c r="BM109" i="5"/>
  <c r="BN109" i="5"/>
  <c r="BO109" i="5"/>
  <c r="AL110" i="5"/>
  <c r="AM110" i="5"/>
  <c r="AN110" i="5"/>
  <c r="AO110" i="5"/>
  <c r="AP110" i="5"/>
  <c r="AQ110" i="5"/>
  <c r="AR110" i="5"/>
  <c r="AS110" i="5"/>
  <c r="AT110" i="5"/>
  <c r="AU110" i="5"/>
  <c r="AV110" i="5"/>
  <c r="AW110" i="5"/>
  <c r="AX110" i="5"/>
  <c r="AY110" i="5"/>
  <c r="AZ110" i="5"/>
  <c r="BA110" i="5"/>
  <c r="BB110" i="5"/>
  <c r="BC110" i="5"/>
  <c r="BD110" i="5"/>
  <c r="BE110" i="5"/>
  <c r="BF110" i="5"/>
  <c r="BG110" i="5"/>
  <c r="BH110" i="5"/>
  <c r="BI110" i="5"/>
  <c r="BJ110" i="5"/>
  <c r="BK110" i="5"/>
  <c r="BL110" i="5"/>
  <c r="BM110" i="5"/>
  <c r="BN110" i="5"/>
  <c r="BO110" i="5"/>
  <c r="AL111" i="5"/>
  <c r="AM111" i="5"/>
  <c r="AN111" i="5"/>
  <c r="AO111" i="5"/>
  <c r="AP111" i="5"/>
  <c r="AQ111" i="5"/>
  <c r="AR111" i="5"/>
  <c r="AS111" i="5"/>
  <c r="AT111" i="5"/>
  <c r="AU111" i="5"/>
  <c r="AV111" i="5"/>
  <c r="AW111" i="5"/>
  <c r="AX111" i="5"/>
  <c r="AY111" i="5"/>
  <c r="AZ111" i="5"/>
  <c r="BA111" i="5"/>
  <c r="BB111" i="5"/>
  <c r="BC111" i="5"/>
  <c r="BD111" i="5"/>
  <c r="BE111" i="5"/>
  <c r="BF111" i="5"/>
  <c r="BG111" i="5"/>
  <c r="BH111" i="5"/>
  <c r="BI111" i="5"/>
  <c r="BJ111" i="5"/>
  <c r="BK111" i="5"/>
  <c r="BL111" i="5"/>
  <c r="BM111" i="5"/>
  <c r="BN111" i="5"/>
  <c r="BO111" i="5"/>
  <c r="AL112" i="5"/>
  <c r="AM112" i="5"/>
  <c r="AN112" i="5"/>
  <c r="AO112" i="5"/>
  <c r="AP112" i="5"/>
  <c r="AQ112" i="5"/>
  <c r="AR112" i="5"/>
  <c r="AS112" i="5"/>
  <c r="AT112" i="5"/>
  <c r="AU112" i="5"/>
  <c r="AV112" i="5"/>
  <c r="AW112" i="5"/>
  <c r="AX112" i="5"/>
  <c r="AY112" i="5"/>
  <c r="AZ112" i="5"/>
  <c r="BA112" i="5"/>
  <c r="BB112" i="5"/>
  <c r="BC112" i="5"/>
  <c r="BD112" i="5"/>
  <c r="BE112" i="5"/>
  <c r="BF112" i="5"/>
  <c r="BG112" i="5"/>
  <c r="BH112" i="5"/>
  <c r="BI112" i="5"/>
  <c r="BJ112" i="5"/>
  <c r="BK112" i="5"/>
  <c r="BL112" i="5"/>
  <c r="BM112" i="5"/>
  <c r="BN112" i="5"/>
  <c r="BO112" i="5"/>
  <c r="AL113" i="5"/>
  <c r="AM113" i="5"/>
  <c r="AN113" i="5"/>
  <c r="AO113" i="5"/>
  <c r="AP113" i="5"/>
  <c r="AQ113" i="5"/>
  <c r="AR113" i="5"/>
  <c r="AS113" i="5"/>
  <c r="AT113" i="5"/>
  <c r="AU113" i="5"/>
  <c r="AV113" i="5"/>
  <c r="AW113" i="5"/>
  <c r="AX113" i="5"/>
  <c r="AY113" i="5"/>
  <c r="AZ113" i="5"/>
  <c r="BA113" i="5"/>
  <c r="BB113" i="5"/>
  <c r="BC113" i="5"/>
  <c r="BD113" i="5"/>
  <c r="BE113" i="5"/>
  <c r="BF113" i="5"/>
  <c r="BG113" i="5"/>
  <c r="BH113" i="5"/>
  <c r="BI113" i="5"/>
  <c r="BJ113" i="5"/>
  <c r="BK113" i="5"/>
  <c r="BL113" i="5"/>
  <c r="BM113" i="5"/>
  <c r="BN113" i="5"/>
  <c r="BO113" i="5"/>
  <c r="AL114" i="5"/>
  <c r="AM114" i="5"/>
  <c r="AN114" i="5"/>
  <c r="AO114" i="5"/>
  <c r="AP114" i="5"/>
  <c r="AQ114" i="5"/>
  <c r="AR114" i="5"/>
  <c r="AS114" i="5"/>
  <c r="AT114" i="5"/>
  <c r="AU114" i="5"/>
  <c r="AV114" i="5"/>
  <c r="AW114" i="5"/>
  <c r="AX114" i="5"/>
  <c r="AY114" i="5"/>
  <c r="AZ114" i="5"/>
  <c r="BA114" i="5"/>
  <c r="BB114" i="5"/>
  <c r="BC114" i="5"/>
  <c r="BD114" i="5"/>
  <c r="BE114" i="5"/>
  <c r="BF114" i="5"/>
  <c r="BG114" i="5"/>
  <c r="BH114" i="5"/>
  <c r="BI114" i="5"/>
  <c r="BJ114" i="5"/>
  <c r="BK114" i="5"/>
  <c r="BL114" i="5"/>
  <c r="BM114" i="5"/>
  <c r="BN114" i="5"/>
  <c r="BO114" i="5"/>
  <c r="AL115" i="5"/>
  <c r="AM115" i="5"/>
  <c r="AN115" i="5"/>
  <c r="AO115" i="5"/>
  <c r="AP115" i="5"/>
  <c r="AQ115" i="5"/>
  <c r="AR115" i="5"/>
  <c r="AS115" i="5"/>
  <c r="AT115" i="5"/>
  <c r="AU115" i="5"/>
  <c r="AV115" i="5"/>
  <c r="AW115" i="5"/>
  <c r="AX115" i="5"/>
  <c r="AY115" i="5"/>
  <c r="AZ115" i="5"/>
  <c r="BA115" i="5"/>
  <c r="BB115" i="5"/>
  <c r="BC115" i="5"/>
  <c r="BD115" i="5"/>
  <c r="BE115" i="5"/>
  <c r="BF115" i="5"/>
  <c r="BG115" i="5"/>
  <c r="BH115" i="5"/>
  <c r="BI115" i="5"/>
  <c r="BJ115" i="5"/>
  <c r="BK115" i="5"/>
  <c r="BL115" i="5"/>
  <c r="BM115" i="5"/>
  <c r="BN115" i="5"/>
  <c r="BO115" i="5"/>
  <c r="AL116" i="5"/>
  <c r="AM116" i="5"/>
  <c r="AN116" i="5"/>
  <c r="AO116" i="5"/>
  <c r="AP116" i="5"/>
  <c r="AQ116" i="5"/>
  <c r="AR116" i="5"/>
  <c r="AS116" i="5"/>
  <c r="AT116" i="5"/>
  <c r="AU116" i="5"/>
  <c r="AV116" i="5"/>
  <c r="AW116" i="5"/>
  <c r="AX116" i="5"/>
  <c r="AY116" i="5"/>
  <c r="AZ116" i="5"/>
  <c r="BA116" i="5"/>
  <c r="BB116" i="5"/>
  <c r="BC116" i="5"/>
  <c r="BD116" i="5"/>
  <c r="BE116" i="5"/>
  <c r="BF116" i="5"/>
  <c r="BG116" i="5"/>
  <c r="BH116" i="5"/>
  <c r="BI116" i="5"/>
  <c r="BJ116" i="5"/>
  <c r="BK116" i="5"/>
  <c r="BL116" i="5"/>
  <c r="BM116" i="5"/>
  <c r="BN116" i="5"/>
  <c r="BO116" i="5"/>
  <c r="AL117" i="5"/>
  <c r="AM117" i="5"/>
  <c r="AN117" i="5"/>
  <c r="AO117" i="5"/>
  <c r="AP117" i="5"/>
  <c r="AQ117" i="5"/>
  <c r="AR117" i="5"/>
  <c r="AS117" i="5"/>
  <c r="AT117" i="5"/>
  <c r="AU117" i="5"/>
  <c r="AV117" i="5"/>
  <c r="AW117" i="5"/>
  <c r="AX117" i="5"/>
  <c r="AY117" i="5"/>
  <c r="AZ117" i="5"/>
  <c r="BA117" i="5"/>
  <c r="BB117" i="5"/>
  <c r="BC117" i="5"/>
  <c r="BD117" i="5"/>
  <c r="BE117" i="5"/>
  <c r="BF117" i="5"/>
  <c r="BG117" i="5"/>
  <c r="BH117" i="5"/>
  <c r="BI117" i="5"/>
  <c r="BJ117" i="5"/>
  <c r="BK117" i="5"/>
  <c r="BL117" i="5"/>
  <c r="BM117" i="5"/>
  <c r="BN117" i="5"/>
  <c r="BO117" i="5"/>
  <c r="AL118" i="5"/>
  <c r="AM118" i="5"/>
  <c r="AN118" i="5"/>
  <c r="AO118" i="5"/>
  <c r="AP118" i="5"/>
  <c r="AQ118" i="5"/>
  <c r="AR118" i="5"/>
  <c r="AS118" i="5"/>
  <c r="AT118" i="5"/>
  <c r="AU118" i="5"/>
  <c r="AV118" i="5"/>
  <c r="AW118" i="5"/>
  <c r="AX118" i="5"/>
  <c r="AY118" i="5"/>
  <c r="AZ118" i="5"/>
  <c r="BA118" i="5"/>
  <c r="BB118" i="5"/>
  <c r="BC118" i="5"/>
  <c r="BD118" i="5"/>
  <c r="BE118" i="5"/>
  <c r="BF118" i="5"/>
  <c r="BG118" i="5"/>
  <c r="BH118" i="5"/>
  <c r="BI118" i="5"/>
  <c r="BJ118" i="5"/>
  <c r="BK118" i="5"/>
  <c r="BL118" i="5"/>
  <c r="BM118" i="5"/>
  <c r="BN118" i="5"/>
  <c r="BO118" i="5"/>
  <c r="AL119" i="5"/>
  <c r="AM119" i="5"/>
  <c r="AN119" i="5"/>
  <c r="AO119" i="5"/>
  <c r="AP119" i="5"/>
  <c r="AQ119" i="5"/>
  <c r="AR119" i="5"/>
  <c r="AS119" i="5"/>
  <c r="AT119" i="5"/>
  <c r="AU119" i="5"/>
  <c r="AV119" i="5"/>
  <c r="AW119" i="5"/>
  <c r="AX119" i="5"/>
  <c r="AY119" i="5"/>
  <c r="AZ119" i="5"/>
  <c r="BA119" i="5"/>
  <c r="BB119" i="5"/>
  <c r="BC119" i="5"/>
  <c r="BD119" i="5"/>
  <c r="BE119" i="5"/>
  <c r="BF119" i="5"/>
  <c r="BG119" i="5"/>
  <c r="BH119" i="5"/>
  <c r="BI119" i="5"/>
  <c r="BJ119" i="5"/>
  <c r="BK119" i="5"/>
  <c r="BL119" i="5"/>
  <c r="BM119" i="5"/>
  <c r="BN119" i="5"/>
  <c r="BO119" i="5"/>
  <c r="AL120" i="5"/>
  <c r="AM120" i="5"/>
  <c r="AN120" i="5"/>
  <c r="AO120" i="5"/>
  <c r="AP120" i="5"/>
  <c r="AQ120" i="5"/>
  <c r="AR120" i="5"/>
  <c r="AS120" i="5"/>
  <c r="AT120" i="5"/>
  <c r="AU120" i="5"/>
  <c r="AV120" i="5"/>
  <c r="AW120" i="5"/>
  <c r="AX120" i="5"/>
  <c r="AY120" i="5"/>
  <c r="AZ120" i="5"/>
  <c r="BA120" i="5"/>
  <c r="BB120" i="5"/>
  <c r="BC120" i="5"/>
  <c r="BD120" i="5"/>
  <c r="BE120" i="5"/>
  <c r="BF120" i="5"/>
  <c r="BG120" i="5"/>
  <c r="BH120" i="5"/>
  <c r="BI120" i="5"/>
  <c r="BJ120" i="5"/>
  <c r="BK120" i="5"/>
  <c r="BL120" i="5"/>
  <c r="BM120" i="5"/>
  <c r="BN120" i="5"/>
  <c r="BO120" i="5"/>
  <c r="AL121" i="5"/>
  <c r="AM121" i="5"/>
  <c r="AN121" i="5"/>
  <c r="AO121" i="5"/>
  <c r="AP121" i="5"/>
  <c r="AQ121" i="5"/>
  <c r="AR121" i="5"/>
  <c r="AS121" i="5"/>
  <c r="AT121" i="5"/>
  <c r="AU121" i="5"/>
  <c r="AV121" i="5"/>
  <c r="AW121" i="5"/>
  <c r="AX121" i="5"/>
  <c r="AY121" i="5"/>
  <c r="AZ121" i="5"/>
  <c r="BA121" i="5"/>
  <c r="BB121" i="5"/>
  <c r="BC121" i="5"/>
  <c r="BD121" i="5"/>
  <c r="BE121" i="5"/>
  <c r="BF121" i="5"/>
  <c r="BG121" i="5"/>
  <c r="BH121" i="5"/>
  <c r="BI121" i="5"/>
  <c r="BJ121" i="5"/>
  <c r="BK121" i="5"/>
  <c r="BL121" i="5"/>
  <c r="BM121" i="5"/>
  <c r="BN121" i="5"/>
  <c r="BO121" i="5"/>
  <c r="AL122" i="5"/>
  <c r="AM122" i="5"/>
  <c r="AN122" i="5"/>
  <c r="AO122" i="5"/>
  <c r="AP122" i="5"/>
  <c r="AQ122" i="5"/>
  <c r="AR122" i="5"/>
  <c r="AS122" i="5"/>
  <c r="AT122" i="5"/>
  <c r="AU122" i="5"/>
  <c r="AV122" i="5"/>
  <c r="AW122" i="5"/>
  <c r="AX122" i="5"/>
  <c r="AY122" i="5"/>
  <c r="AZ122" i="5"/>
  <c r="BA122" i="5"/>
  <c r="BB122" i="5"/>
  <c r="BC122" i="5"/>
  <c r="BD122" i="5"/>
  <c r="BE122" i="5"/>
  <c r="BF122" i="5"/>
  <c r="BG122" i="5"/>
  <c r="BH122" i="5"/>
  <c r="BI122" i="5"/>
  <c r="BJ122" i="5"/>
  <c r="BK122" i="5"/>
  <c r="BL122" i="5"/>
  <c r="BM122" i="5"/>
  <c r="BN122" i="5"/>
  <c r="BO122" i="5"/>
  <c r="AL123" i="5"/>
  <c r="AM123" i="5"/>
  <c r="AN123" i="5"/>
  <c r="AO123" i="5"/>
  <c r="AP123" i="5"/>
  <c r="AQ123" i="5"/>
  <c r="AR123" i="5"/>
  <c r="AS123" i="5"/>
  <c r="AT123" i="5"/>
  <c r="AU123" i="5"/>
  <c r="AV123" i="5"/>
  <c r="AW123" i="5"/>
  <c r="AX123" i="5"/>
  <c r="AY123" i="5"/>
  <c r="AZ123" i="5"/>
  <c r="BA123" i="5"/>
  <c r="BB123" i="5"/>
  <c r="BC123" i="5"/>
  <c r="BD123" i="5"/>
  <c r="BE123" i="5"/>
  <c r="BF123" i="5"/>
  <c r="BG123" i="5"/>
  <c r="BH123" i="5"/>
  <c r="BI123" i="5"/>
  <c r="BJ123" i="5"/>
  <c r="BK123" i="5"/>
  <c r="BL123" i="5"/>
  <c r="BM123" i="5"/>
  <c r="BN123" i="5"/>
  <c r="BO123" i="5"/>
  <c r="AL124" i="5"/>
  <c r="AM124" i="5"/>
  <c r="AN124" i="5"/>
  <c r="AO124" i="5"/>
  <c r="AP124" i="5"/>
  <c r="AQ124" i="5"/>
  <c r="AR124" i="5"/>
  <c r="AS124" i="5"/>
  <c r="AT124" i="5"/>
  <c r="AU124" i="5"/>
  <c r="AV124" i="5"/>
  <c r="AW124" i="5"/>
  <c r="AX124" i="5"/>
  <c r="AY124" i="5"/>
  <c r="AZ124" i="5"/>
  <c r="BA124" i="5"/>
  <c r="BB124" i="5"/>
  <c r="BC124" i="5"/>
  <c r="BD124" i="5"/>
  <c r="BE124" i="5"/>
  <c r="BF124" i="5"/>
  <c r="BG124" i="5"/>
  <c r="BH124" i="5"/>
  <c r="BI124" i="5"/>
  <c r="BJ124" i="5"/>
  <c r="BK124" i="5"/>
  <c r="BL124" i="5"/>
  <c r="BM124" i="5"/>
  <c r="BN124" i="5"/>
  <c r="BO124" i="5"/>
  <c r="AL125" i="5"/>
  <c r="AM125" i="5"/>
  <c r="AN125" i="5"/>
  <c r="AO125" i="5"/>
  <c r="AP125" i="5"/>
  <c r="AQ125" i="5"/>
  <c r="AR125" i="5"/>
  <c r="AS125" i="5"/>
  <c r="AT125" i="5"/>
  <c r="AU125" i="5"/>
  <c r="AV125" i="5"/>
  <c r="AW125" i="5"/>
  <c r="AX125" i="5"/>
  <c r="AY125" i="5"/>
  <c r="AZ125" i="5"/>
  <c r="BA125" i="5"/>
  <c r="BB125" i="5"/>
  <c r="BC125" i="5"/>
  <c r="BD125" i="5"/>
  <c r="BE125" i="5"/>
  <c r="BF125" i="5"/>
  <c r="BG125" i="5"/>
  <c r="BH125" i="5"/>
  <c r="BI125" i="5"/>
  <c r="BJ125" i="5"/>
  <c r="BK125" i="5"/>
  <c r="BL125" i="5"/>
  <c r="BM125" i="5"/>
  <c r="BN125" i="5"/>
  <c r="BO125" i="5"/>
  <c r="AL126" i="5"/>
  <c r="AM126" i="5"/>
  <c r="AN126" i="5"/>
  <c r="AO126" i="5"/>
  <c r="AP126" i="5"/>
  <c r="AQ126" i="5"/>
  <c r="AR126" i="5"/>
  <c r="AS126" i="5"/>
  <c r="AT126" i="5"/>
  <c r="AU126" i="5"/>
  <c r="AV126" i="5"/>
  <c r="AW126" i="5"/>
  <c r="AX126" i="5"/>
  <c r="AY126" i="5"/>
  <c r="AZ126" i="5"/>
  <c r="BA126" i="5"/>
  <c r="BB126" i="5"/>
  <c r="BC126" i="5"/>
  <c r="BD126" i="5"/>
  <c r="BE126" i="5"/>
  <c r="BF126" i="5"/>
  <c r="BG126" i="5"/>
  <c r="BH126" i="5"/>
  <c r="BI126" i="5"/>
  <c r="BJ126" i="5"/>
  <c r="BK126" i="5"/>
  <c r="BL126" i="5"/>
  <c r="BM126" i="5"/>
  <c r="BN126" i="5"/>
  <c r="BO126" i="5"/>
  <c r="AL127" i="5"/>
  <c r="AM127" i="5"/>
  <c r="AN127" i="5"/>
  <c r="AO127" i="5"/>
  <c r="AP127" i="5"/>
  <c r="AQ127" i="5"/>
  <c r="AR127" i="5"/>
  <c r="AS127" i="5"/>
  <c r="AT127" i="5"/>
  <c r="AU127" i="5"/>
  <c r="AV127" i="5"/>
  <c r="AW127" i="5"/>
  <c r="AX127" i="5"/>
  <c r="AY127" i="5"/>
  <c r="AZ127" i="5"/>
  <c r="BA127" i="5"/>
  <c r="BB127" i="5"/>
  <c r="BC127" i="5"/>
  <c r="BD127" i="5"/>
  <c r="BE127" i="5"/>
  <c r="BF127" i="5"/>
  <c r="BG127" i="5"/>
  <c r="BH127" i="5"/>
  <c r="BI127" i="5"/>
  <c r="BJ127" i="5"/>
  <c r="BK127" i="5"/>
  <c r="BL127" i="5"/>
  <c r="BM127" i="5"/>
  <c r="BN127" i="5"/>
  <c r="BO127" i="5"/>
  <c r="AL128" i="5"/>
  <c r="AM128" i="5"/>
  <c r="AN128" i="5"/>
  <c r="AO128" i="5"/>
  <c r="AP128" i="5"/>
  <c r="AQ128" i="5"/>
  <c r="AR128" i="5"/>
  <c r="AS128" i="5"/>
  <c r="AT128" i="5"/>
  <c r="AU128" i="5"/>
  <c r="AV128" i="5"/>
  <c r="AW128" i="5"/>
  <c r="AX128" i="5"/>
  <c r="AY128" i="5"/>
  <c r="AZ128" i="5"/>
  <c r="BA128" i="5"/>
  <c r="BB128" i="5"/>
  <c r="BC128" i="5"/>
  <c r="BD128" i="5"/>
  <c r="BE128" i="5"/>
  <c r="BF128" i="5"/>
  <c r="BG128" i="5"/>
  <c r="BH128" i="5"/>
  <c r="BI128" i="5"/>
  <c r="BJ128" i="5"/>
  <c r="BK128" i="5"/>
  <c r="BL128" i="5"/>
  <c r="BM128" i="5"/>
  <c r="BN128" i="5"/>
  <c r="BO128" i="5"/>
  <c r="AL129" i="5"/>
  <c r="AM129" i="5"/>
  <c r="AN129" i="5"/>
  <c r="AO129" i="5"/>
  <c r="AP129" i="5"/>
  <c r="AQ129" i="5"/>
  <c r="AR129" i="5"/>
  <c r="AS129" i="5"/>
  <c r="AT129" i="5"/>
  <c r="AU129" i="5"/>
  <c r="AV129" i="5"/>
  <c r="AW129" i="5"/>
  <c r="AX129" i="5"/>
  <c r="AY129" i="5"/>
  <c r="AZ129" i="5"/>
  <c r="BA129" i="5"/>
  <c r="BB129" i="5"/>
  <c r="BC129" i="5"/>
  <c r="BD129" i="5"/>
  <c r="BE129" i="5"/>
  <c r="BF129" i="5"/>
  <c r="BG129" i="5"/>
  <c r="BH129" i="5"/>
  <c r="BI129" i="5"/>
  <c r="BJ129" i="5"/>
  <c r="BK129" i="5"/>
  <c r="BL129" i="5"/>
  <c r="BM129" i="5"/>
  <c r="BN129" i="5"/>
  <c r="BO129" i="5"/>
  <c r="AL130" i="5"/>
  <c r="AM130" i="5"/>
  <c r="AN130" i="5"/>
  <c r="AO130" i="5"/>
  <c r="AP130" i="5"/>
  <c r="AQ130" i="5"/>
  <c r="AR130" i="5"/>
  <c r="AS130" i="5"/>
  <c r="AT130" i="5"/>
  <c r="AU130" i="5"/>
  <c r="AV130" i="5"/>
  <c r="AW130" i="5"/>
  <c r="AX130" i="5"/>
  <c r="AY130" i="5"/>
  <c r="AZ130" i="5"/>
  <c r="BA130" i="5"/>
  <c r="BB130" i="5"/>
  <c r="BC130" i="5"/>
  <c r="BD130" i="5"/>
  <c r="BE130" i="5"/>
  <c r="BF130" i="5"/>
  <c r="BG130" i="5"/>
  <c r="BH130" i="5"/>
  <c r="BI130" i="5"/>
  <c r="BJ130" i="5"/>
  <c r="BK130" i="5"/>
  <c r="BL130" i="5"/>
  <c r="BM130" i="5"/>
  <c r="BN130" i="5"/>
  <c r="BO130" i="5"/>
  <c r="AL131" i="5"/>
  <c r="AM131" i="5"/>
  <c r="AN131" i="5"/>
  <c r="AO131" i="5"/>
  <c r="AP131" i="5"/>
  <c r="AQ131" i="5"/>
  <c r="AR131" i="5"/>
  <c r="AS131" i="5"/>
  <c r="AT131" i="5"/>
  <c r="AU131" i="5"/>
  <c r="AV131" i="5"/>
  <c r="AW131" i="5"/>
  <c r="AX131" i="5"/>
  <c r="AY131" i="5"/>
  <c r="AZ131" i="5"/>
  <c r="BA131" i="5"/>
  <c r="BB131" i="5"/>
  <c r="BC131" i="5"/>
  <c r="BD131" i="5"/>
  <c r="BE131" i="5"/>
  <c r="BF131" i="5"/>
  <c r="BG131" i="5"/>
  <c r="BH131" i="5"/>
  <c r="BI131" i="5"/>
  <c r="BJ131" i="5"/>
  <c r="BK131" i="5"/>
  <c r="BL131" i="5"/>
  <c r="BM131" i="5"/>
  <c r="BN131" i="5"/>
  <c r="BO131" i="5"/>
  <c r="AL4" i="5"/>
  <c r="AM4" i="5"/>
  <c r="AN4" i="5"/>
  <c r="AO4" i="5"/>
  <c r="AP4" i="5"/>
  <c r="AQ4" i="5"/>
  <c r="AR4" i="5"/>
  <c r="AS4" i="5"/>
  <c r="AT4" i="5"/>
  <c r="AU4" i="5"/>
  <c r="AV4" i="5"/>
  <c r="AW4" i="5"/>
  <c r="AX4" i="5"/>
  <c r="AY4" i="5"/>
  <c r="AZ4" i="5"/>
  <c r="BA4" i="5"/>
  <c r="BB4" i="5"/>
  <c r="BC4" i="5"/>
  <c r="BD4" i="5"/>
  <c r="BE4" i="5"/>
  <c r="BF4" i="5"/>
  <c r="BG4" i="5"/>
  <c r="BH4" i="5"/>
  <c r="BI4" i="5"/>
  <c r="BJ4" i="5"/>
  <c r="BK4" i="5"/>
  <c r="BL4" i="5"/>
  <c r="BM4" i="5"/>
  <c r="BN4" i="5"/>
  <c r="BO4" i="5"/>
  <c r="AL5" i="5"/>
  <c r="AM5" i="5"/>
  <c r="AN5" i="5"/>
  <c r="AO5" i="5"/>
  <c r="AP5" i="5"/>
  <c r="AQ5" i="5"/>
  <c r="AR5" i="5"/>
  <c r="AS5" i="5"/>
  <c r="AT5" i="5"/>
  <c r="AU5" i="5"/>
  <c r="AV5" i="5"/>
  <c r="AW5" i="5"/>
  <c r="AX5" i="5"/>
  <c r="AY5" i="5"/>
  <c r="AZ5" i="5"/>
  <c r="BA5" i="5"/>
  <c r="BB5" i="5"/>
  <c r="BC5" i="5"/>
  <c r="BD5" i="5"/>
  <c r="BE5" i="5"/>
  <c r="BF5" i="5"/>
  <c r="BG5" i="5"/>
  <c r="BH5" i="5"/>
  <c r="BI5" i="5"/>
  <c r="BJ5" i="5"/>
  <c r="BK5" i="5"/>
  <c r="BL5" i="5"/>
  <c r="BM5" i="5"/>
  <c r="BN5" i="5"/>
  <c r="BO5" i="5"/>
  <c r="AL6" i="5"/>
  <c r="AM6" i="5"/>
  <c r="AN6" i="5"/>
  <c r="AO6" i="5"/>
  <c r="AP6" i="5"/>
  <c r="AQ6" i="5"/>
  <c r="AR6" i="5"/>
  <c r="AS6" i="5"/>
  <c r="AT6" i="5"/>
  <c r="AU6" i="5"/>
  <c r="AV6" i="5"/>
  <c r="AW6" i="5"/>
  <c r="AX6" i="5"/>
  <c r="AY6" i="5"/>
  <c r="AZ6" i="5"/>
  <c r="BA6" i="5"/>
  <c r="BB6" i="5"/>
  <c r="BC6" i="5"/>
  <c r="BD6" i="5"/>
  <c r="BE6" i="5"/>
  <c r="BF6" i="5"/>
  <c r="BG6" i="5"/>
  <c r="BH6" i="5"/>
  <c r="BI6" i="5"/>
  <c r="BJ6" i="5"/>
  <c r="BK6" i="5"/>
  <c r="BL6" i="5"/>
  <c r="BM6" i="5"/>
  <c r="BN6" i="5"/>
  <c r="BO6" i="5"/>
  <c r="AL7" i="5"/>
  <c r="AM7" i="5"/>
  <c r="AN7" i="5"/>
  <c r="AO7" i="5"/>
  <c r="AP7" i="5"/>
  <c r="AQ7" i="5"/>
  <c r="AR7" i="5"/>
  <c r="AS7" i="5"/>
  <c r="AT7" i="5"/>
  <c r="AU7" i="5"/>
  <c r="AV7" i="5"/>
  <c r="AW7" i="5"/>
  <c r="AX7" i="5"/>
  <c r="AY7" i="5"/>
  <c r="AZ7" i="5"/>
  <c r="BA7" i="5"/>
  <c r="BB7" i="5"/>
  <c r="BC7" i="5"/>
  <c r="BD7" i="5"/>
  <c r="BE7" i="5"/>
  <c r="BF7" i="5"/>
  <c r="BG7" i="5"/>
  <c r="BH7" i="5"/>
  <c r="BI7" i="5"/>
  <c r="BJ7" i="5"/>
  <c r="BK7" i="5"/>
  <c r="BL7" i="5"/>
  <c r="BM7" i="5"/>
  <c r="BN7" i="5"/>
  <c r="BO7" i="5"/>
  <c r="AL8" i="5"/>
  <c r="AM8" i="5"/>
  <c r="AN8" i="5"/>
  <c r="AO8" i="5"/>
  <c r="AP8" i="5"/>
  <c r="AQ8" i="5"/>
  <c r="AR8" i="5"/>
  <c r="AS8" i="5"/>
  <c r="AT8" i="5"/>
  <c r="AU8" i="5"/>
  <c r="AV8" i="5"/>
  <c r="AW8" i="5"/>
  <c r="AX8" i="5"/>
  <c r="AY8" i="5"/>
  <c r="AZ8" i="5"/>
  <c r="BA8" i="5"/>
  <c r="BB8" i="5"/>
  <c r="BC8" i="5"/>
  <c r="BD8" i="5"/>
  <c r="BE8" i="5"/>
  <c r="BF8" i="5"/>
  <c r="BG8" i="5"/>
  <c r="BH8" i="5"/>
  <c r="BI8" i="5"/>
  <c r="BJ8" i="5"/>
  <c r="BK8" i="5"/>
  <c r="BL8" i="5"/>
  <c r="BM8" i="5"/>
  <c r="BN8" i="5"/>
  <c r="BO8" i="5"/>
  <c r="AL9" i="5"/>
  <c r="AM9" i="5"/>
  <c r="AN9" i="5"/>
  <c r="AO9" i="5"/>
  <c r="AP9" i="5"/>
  <c r="AQ9" i="5"/>
  <c r="AR9" i="5"/>
  <c r="AS9" i="5"/>
  <c r="AT9" i="5"/>
  <c r="AU9" i="5"/>
  <c r="AV9" i="5"/>
  <c r="AW9" i="5"/>
  <c r="AX9" i="5"/>
  <c r="AY9" i="5"/>
  <c r="AZ9" i="5"/>
  <c r="BA9" i="5"/>
  <c r="BB9" i="5"/>
  <c r="BC9" i="5"/>
  <c r="BD9" i="5"/>
  <c r="BE9" i="5"/>
  <c r="BF9" i="5"/>
  <c r="BG9" i="5"/>
  <c r="BH9" i="5"/>
  <c r="BI9" i="5"/>
  <c r="BJ9" i="5"/>
  <c r="BK9" i="5"/>
  <c r="BL9" i="5"/>
  <c r="BM9" i="5"/>
  <c r="BN9" i="5"/>
  <c r="BO9" i="5"/>
  <c r="AL10" i="5"/>
  <c r="AM10" i="5"/>
  <c r="AN10" i="5"/>
  <c r="AO10" i="5"/>
  <c r="AP10" i="5"/>
  <c r="AQ10" i="5"/>
  <c r="AR10" i="5"/>
  <c r="AS10" i="5"/>
  <c r="AT10" i="5"/>
  <c r="AU10" i="5"/>
  <c r="AV10" i="5"/>
  <c r="AW10" i="5"/>
  <c r="AX10" i="5"/>
  <c r="AY10" i="5"/>
  <c r="AZ10" i="5"/>
  <c r="BA10" i="5"/>
  <c r="BB10" i="5"/>
  <c r="BC10" i="5"/>
  <c r="BD10" i="5"/>
  <c r="BE10" i="5"/>
  <c r="BF10" i="5"/>
  <c r="BG10" i="5"/>
  <c r="BH10" i="5"/>
  <c r="BI10" i="5"/>
  <c r="BJ10" i="5"/>
  <c r="BK10" i="5"/>
  <c r="BL10" i="5"/>
  <c r="BM10" i="5"/>
  <c r="BN10" i="5"/>
  <c r="BO10" i="5"/>
  <c r="AL11" i="5"/>
  <c r="AM11" i="5"/>
  <c r="AN11" i="5"/>
  <c r="AO11" i="5"/>
  <c r="AP11" i="5"/>
  <c r="AQ11" i="5"/>
  <c r="AR11" i="5"/>
  <c r="AS11" i="5"/>
  <c r="AT11" i="5"/>
  <c r="AU11" i="5"/>
  <c r="AV11" i="5"/>
  <c r="AW11" i="5"/>
  <c r="AX11" i="5"/>
  <c r="AY11" i="5"/>
  <c r="AZ11" i="5"/>
  <c r="BA11" i="5"/>
  <c r="BB11" i="5"/>
  <c r="BC11" i="5"/>
  <c r="BD11" i="5"/>
  <c r="BE11" i="5"/>
  <c r="BF11" i="5"/>
  <c r="BG11" i="5"/>
  <c r="BH11" i="5"/>
  <c r="BI11" i="5"/>
  <c r="BJ11" i="5"/>
  <c r="BK11" i="5"/>
  <c r="BL11" i="5"/>
  <c r="BM11" i="5"/>
  <c r="BN11" i="5"/>
  <c r="BO11" i="5"/>
  <c r="AM3" i="5"/>
  <c r="AN3" i="5"/>
  <c r="AO3" i="5"/>
  <c r="AP3" i="5"/>
  <c r="AQ3" i="5"/>
  <c r="AR3" i="5"/>
  <c r="AS3" i="5"/>
  <c r="AT3" i="5"/>
  <c r="AU3" i="5"/>
  <c r="AV3" i="5"/>
  <c r="AW3" i="5"/>
  <c r="AX3" i="5"/>
  <c r="AY3" i="5"/>
  <c r="AZ3" i="5"/>
  <c r="BA3" i="5"/>
  <c r="BB3" i="5"/>
  <c r="BC3" i="5"/>
  <c r="BD3" i="5"/>
  <c r="BE3" i="5"/>
  <c r="BF3" i="5"/>
  <c r="BG3" i="5"/>
  <c r="BH3" i="5"/>
  <c r="BI3" i="5"/>
  <c r="BJ3" i="5"/>
  <c r="BK3" i="5"/>
  <c r="BL3" i="5"/>
  <c r="BM3" i="5"/>
  <c r="BN3" i="5"/>
  <c r="BO3" i="5"/>
  <c r="AL3" i="5"/>
  <c r="GM139" i="5" l="1"/>
  <c r="GM135" i="5"/>
  <c r="EW136" i="2"/>
  <c r="FC136" i="2"/>
  <c r="EX136" i="2"/>
  <c r="EU136" i="2"/>
  <c r="FB136" i="2"/>
  <c r="FA136" i="2"/>
  <c r="EY136" i="2"/>
  <c r="FD136" i="2"/>
  <c r="FE136" i="2"/>
  <c r="EZ136" i="2"/>
  <c r="EV136" i="2"/>
  <c r="EM136" i="2"/>
  <c r="ER136" i="2"/>
  <c r="DN156" i="5"/>
  <c r="DN155" i="5"/>
  <c r="DN154" i="5"/>
  <c r="DN159" i="5"/>
  <c r="DN158" i="5"/>
  <c r="DN157" i="5"/>
  <c r="DN142" i="5"/>
  <c r="DN150" i="5"/>
  <c r="DN141" i="5"/>
  <c r="DN149" i="5"/>
  <c r="DN140" i="5"/>
  <c r="DN148" i="5"/>
  <c r="DN139" i="5"/>
  <c r="DN147" i="5"/>
  <c r="DN161" i="5"/>
  <c r="DN138" i="5"/>
  <c r="DN146" i="5"/>
  <c r="DN160" i="5"/>
  <c r="DN143" i="5"/>
  <c r="DN151" i="5"/>
  <c r="DN153" i="5"/>
  <c r="DN145" i="5"/>
  <c r="DN144" i="5"/>
  <c r="DN152" i="5"/>
  <c r="DN137" i="5"/>
  <c r="DF158" i="5"/>
  <c r="DF157" i="5"/>
  <c r="DF156" i="5"/>
  <c r="DF154" i="5"/>
  <c r="DF155" i="5"/>
  <c r="DF159" i="5"/>
  <c r="DF144" i="5"/>
  <c r="DF152" i="5"/>
  <c r="DF143" i="5"/>
  <c r="DF151" i="5"/>
  <c r="DF142" i="5"/>
  <c r="DF150" i="5"/>
  <c r="DF141" i="5"/>
  <c r="DF149" i="5"/>
  <c r="DF140" i="5"/>
  <c r="DF148" i="5"/>
  <c r="DF137" i="5"/>
  <c r="DF145" i="5"/>
  <c r="DF153" i="5"/>
  <c r="DF147" i="5"/>
  <c r="DF139" i="5"/>
  <c r="DF160" i="5"/>
  <c r="DF138" i="5"/>
  <c r="DF161" i="5"/>
  <c r="DF146" i="5"/>
  <c r="GM140" i="5"/>
  <c r="GM136" i="5"/>
  <c r="EL136" i="2"/>
  <c r="EQ136" i="2"/>
  <c r="DM155" i="5"/>
  <c r="DM154" i="5"/>
  <c r="DM159" i="5"/>
  <c r="DM158" i="5"/>
  <c r="DM157" i="5"/>
  <c r="DM156" i="5"/>
  <c r="DM141" i="5"/>
  <c r="DM149" i="5"/>
  <c r="DM140" i="5"/>
  <c r="DM148" i="5"/>
  <c r="DM139" i="5"/>
  <c r="DM147" i="5"/>
  <c r="DM161" i="5"/>
  <c r="DM138" i="5"/>
  <c r="DM146" i="5"/>
  <c r="DM160" i="5"/>
  <c r="DM137" i="5"/>
  <c r="DM145" i="5"/>
  <c r="DM153" i="5"/>
  <c r="DM142" i="5"/>
  <c r="DM150" i="5"/>
  <c r="DM151" i="5"/>
  <c r="DM143" i="5"/>
  <c r="DM144" i="5"/>
  <c r="DM152" i="5"/>
  <c r="DG159" i="5"/>
  <c r="DG157" i="5"/>
  <c r="DG155" i="5"/>
  <c r="DG156" i="5"/>
  <c r="DG154" i="5"/>
  <c r="DG158" i="5"/>
  <c r="DG137" i="5"/>
  <c r="DG145" i="5"/>
  <c r="DG153" i="5"/>
  <c r="DG144" i="5"/>
  <c r="DG152" i="5"/>
  <c r="DG143" i="5"/>
  <c r="DG151" i="5"/>
  <c r="DG142" i="5"/>
  <c r="DG150" i="5"/>
  <c r="DG141" i="5"/>
  <c r="DG149" i="5"/>
  <c r="DG138" i="5"/>
  <c r="DG146" i="5"/>
  <c r="DG160" i="5"/>
  <c r="DG147" i="5"/>
  <c r="DG139" i="5"/>
  <c r="DG161" i="5"/>
  <c r="DG140" i="5"/>
  <c r="DG148" i="5"/>
  <c r="DD157" i="5"/>
  <c r="DD156" i="5"/>
  <c r="DD155" i="5"/>
  <c r="DD154" i="5"/>
  <c r="DD158" i="5"/>
  <c r="DD159" i="5"/>
  <c r="DD143" i="5"/>
  <c r="DD151" i="5"/>
  <c r="DD142" i="5"/>
  <c r="DD150" i="5"/>
  <c r="DD141" i="5"/>
  <c r="DD149" i="5"/>
  <c r="DD140" i="5"/>
  <c r="DD148" i="5"/>
  <c r="DD139" i="5"/>
  <c r="DD147" i="5"/>
  <c r="DD161" i="5"/>
  <c r="DD144" i="5"/>
  <c r="DD152" i="5"/>
  <c r="DD145" i="5"/>
  <c r="DD160" i="5"/>
  <c r="DD137" i="5"/>
  <c r="DD153" i="5"/>
  <c r="DD138" i="5"/>
  <c r="DD146" i="5"/>
  <c r="EC136" i="2"/>
  <c r="EP136" i="2"/>
  <c r="CW155" i="5"/>
  <c r="CW154" i="5"/>
  <c r="CW159" i="5"/>
  <c r="CW156" i="5"/>
  <c r="CW157" i="5"/>
  <c r="CW158" i="5"/>
  <c r="CW141" i="5"/>
  <c r="CW149" i="5"/>
  <c r="CW140" i="5"/>
  <c r="CW148" i="5"/>
  <c r="CW139" i="5"/>
  <c r="CW147" i="5"/>
  <c r="CW161" i="5"/>
  <c r="CW138" i="5"/>
  <c r="CW146" i="5"/>
  <c r="CW160" i="5"/>
  <c r="CW137" i="5"/>
  <c r="CW145" i="5"/>
  <c r="CW153" i="5"/>
  <c r="CW142" i="5"/>
  <c r="CW150" i="5"/>
  <c r="CW143" i="5"/>
  <c r="CW152" i="5"/>
  <c r="CW151" i="5"/>
  <c r="CW144" i="5"/>
  <c r="DS158" i="5"/>
  <c r="DS156" i="5"/>
  <c r="DS155" i="5"/>
  <c r="DS159" i="5"/>
  <c r="DS157" i="5"/>
  <c r="DS154" i="5"/>
  <c r="DS138" i="5"/>
  <c r="DS146" i="5"/>
  <c r="DS160" i="5"/>
  <c r="DS137" i="5"/>
  <c r="DS145" i="5"/>
  <c r="DS153" i="5"/>
  <c r="DS144" i="5"/>
  <c r="DS152" i="5"/>
  <c r="DS143" i="5"/>
  <c r="DS151" i="5"/>
  <c r="DS142" i="5"/>
  <c r="DS150" i="5"/>
  <c r="DS139" i="5"/>
  <c r="DS147" i="5"/>
  <c r="DS161" i="5"/>
  <c r="DS140" i="5"/>
  <c r="DS149" i="5"/>
  <c r="DS148" i="5"/>
  <c r="DS141" i="5"/>
  <c r="ET136" i="2"/>
  <c r="EF136" i="2"/>
  <c r="EG136" i="2"/>
  <c r="DZ159" i="5"/>
  <c r="DZ157" i="5"/>
  <c r="DZ154" i="5"/>
  <c r="DZ158" i="5"/>
  <c r="DZ155" i="5"/>
  <c r="DZ156" i="5"/>
  <c r="DZ139" i="5"/>
  <c r="DZ147" i="5"/>
  <c r="DZ161" i="5"/>
  <c r="DZ138" i="5"/>
  <c r="DZ146" i="5"/>
  <c r="DZ160" i="5"/>
  <c r="DZ137" i="5"/>
  <c r="DZ145" i="5"/>
  <c r="DZ153" i="5"/>
  <c r="DZ144" i="5"/>
  <c r="DZ152" i="5"/>
  <c r="DZ143" i="5"/>
  <c r="DZ151" i="5"/>
  <c r="DZ140" i="5"/>
  <c r="DZ148" i="5"/>
  <c r="DZ142" i="5"/>
  <c r="DZ149" i="5"/>
  <c r="DZ150" i="5"/>
  <c r="DZ141" i="5"/>
  <c r="DR159" i="5"/>
  <c r="DR157" i="5"/>
  <c r="DR155" i="5"/>
  <c r="DR154" i="5"/>
  <c r="DR156" i="5"/>
  <c r="DR158" i="5"/>
  <c r="DR137" i="5"/>
  <c r="DR145" i="5"/>
  <c r="DR153" i="5"/>
  <c r="DR144" i="5"/>
  <c r="DR152" i="5"/>
  <c r="DR143" i="5"/>
  <c r="DR151" i="5"/>
  <c r="DR142" i="5"/>
  <c r="DR150" i="5"/>
  <c r="DR141" i="5"/>
  <c r="DR149" i="5"/>
  <c r="DR138" i="5"/>
  <c r="DR146" i="5"/>
  <c r="DR160" i="5"/>
  <c r="DR140" i="5"/>
  <c r="DR161" i="5"/>
  <c r="DR147" i="5"/>
  <c r="DR148" i="5"/>
  <c r="DR139" i="5"/>
  <c r="DJ154" i="5"/>
  <c r="DJ158" i="5"/>
  <c r="DJ156" i="5"/>
  <c r="DJ159" i="5"/>
  <c r="DJ157" i="5"/>
  <c r="DJ155" i="5"/>
  <c r="DJ140" i="5"/>
  <c r="DJ148" i="5"/>
  <c r="DJ139" i="5"/>
  <c r="DJ147" i="5"/>
  <c r="DJ161" i="5"/>
  <c r="DJ138" i="5"/>
  <c r="DJ146" i="5"/>
  <c r="DJ160" i="5"/>
  <c r="DJ137" i="5"/>
  <c r="DJ145" i="5"/>
  <c r="DJ153" i="5"/>
  <c r="DJ144" i="5"/>
  <c r="DJ152" i="5"/>
  <c r="DJ141" i="5"/>
  <c r="DJ149" i="5"/>
  <c r="DJ151" i="5"/>
  <c r="DJ143" i="5"/>
  <c r="DJ142" i="5"/>
  <c r="DJ150" i="5"/>
  <c r="GM138" i="5"/>
  <c r="GM134" i="5"/>
  <c r="EJ136" i="2"/>
  <c r="EE136" i="2"/>
  <c r="BP136" i="2"/>
  <c r="DQ158" i="5"/>
  <c r="DQ156" i="5"/>
  <c r="DQ154" i="5"/>
  <c r="DQ159" i="5"/>
  <c r="DQ155" i="5"/>
  <c r="DQ157" i="5"/>
  <c r="DQ144" i="5"/>
  <c r="DQ152" i="5"/>
  <c r="DQ143" i="5"/>
  <c r="DQ151" i="5"/>
  <c r="DQ142" i="5"/>
  <c r="DQ150" i="5"/>
  <c r="DQ141" i="5"/>
  <c r="DQ149" i="5"/>
  <c r="DQ140" i="5"/>
  <c r="DQ148" i="5"/>
  <c r="DQ137" i="5"/>
  <c r="DQ145" i="5"/>
  <c r="DQ153" i="5"/>
  <c r="DQ161" i="5"/>
  <c r="DQ138" i="5"/>
  <c r="DQ147" i="5"/>
  <c r="DQ146" i="5"/>
  <c r="DQ160" i="5"/>
  <c r="DQ139" i="5"/>
  <c r="DI159" i="5"/>
  <c r="DI157" i="5"/>
  <c r="DI158" i="5"/>
  <c r="DI154" i="5"/>
  <c r="DI156" i="5"/>
  <c r="DI155" i="5"/>
  <c r="DI139" i="5"/>
  <c r="DI147" i="5"/>
  <c r="DI161" i="5"/>
  <c r="DI138" i="5"/>
  <c r="DI146" i="5"/>
  <c r="DI160" i="5"/>
  <c r="DI137" i="5"/>
  <c r="DI145" i="5"/>
  <c r="DI153" i="5"/>
  <c r="DI144" i="5"/>
  <c r="DI152" i="5"/>
  <c r="DI143" i="5"/>
  <c r="DI151" i="5"/>
  <c r="DI140" i="5"/>
  <c r="DI148" i="5"/>
  <c r="DI149" i="5"/>
  <c r="DI141" i="5"/>
  <c r="DI150" i="5"/>
  <c r="DI142" i="5"/>
  <c r="DA156" i="5"/>
  <c r="DA155" i="5"/>
  <c r="DA154" i="5"/>
  <c r="DA157" i="5"/>
  <c r="DA158" i="5"/>
  <c r="DA159" i="5"/>
  <c r="DA142" i="5"/>
  <c r="DA150" i="5"/>
  <c r="DA141" i="5"/>
  <c r="DA149" i="5"/>
  <c r="DA140" i="5"/>
  <c r="DA148" i="5"/>
  <c r="DA139" i="5"/>
  <c r="DA147" i="5"/>
  <c r="DA161" i="5"/>
  <c r="DA138" i="5"/>
  <c r="DA146" i="5"/>
  <c r="DA160" i="5"/>
  <c r="DA143" i="5"/>
  <c r="DA151" i="5"/>
  <c r="DA145" i="5"/>
  <c r="DA137" i="5"/>
  <c r="DA152" i="5"/>
  <c r="DA144" i="5"/>
  <c r="DA153" i="5"/>
  <c r="ED136" i="2"/>
  <c r="EO136" i="2"/>
  <c r="EI136" i="2"/>
  <c r="EB136" i="2"/>
  <c r="EK136" i="2"/>
  <c r="DP157" i="5"/>
  <c r="DP156" i="5"/>
  <c r="DP155" i="5"/>
  <c r="DP154" i="5"/>
  <c r="DP159" i="5"/>
  <c r="DP158" i="5"/>
  <c r="DP143" i="5"/>
  <c r="DP151" i="5"/>
  <c r="DP142" i="5"/>
  <c r="DP150" i="5"/>
  <c r="DP141" i="5"/>
  <c r="DP149" i="5"/>
  <c r="DP140" i="5"/>
  <c r="DP148" i="5"/>
  <c r="DP139" i="5"/>
  <c r="DP147" i="5"/>
  <c r="DP161" i="5"/>
  <c r="DP144" i="5"/>
  <c r="DP152" i="5"/>
  <c r="DP138" i="5"/>
  <c r="DP153" i="5"/>
  <c r="DP145" i="5"/>
  <c r="DP137" i="5"/>
  <c r="DP146" i="5"/>
  <c r="DP160" i="5"/>
  <c r="DH158" i="5"/>
  <c r="DH156" i="5"/>
  <c r="DH154" i="5"/>
  <c r="DH159" i="5"/>
  <c r="DH157" i="5"/>
  <c r="DH155" i="5"/>
  <c r="DH138" i="5"/>
  <c r="DH146" i="5"/>
  <c r="DH160" i="5"/>
  <c r="DH137" i="5"/>
  <c r="DH145" i="5"/>
  <c r="DH153" i="5"/>
  <c r="DH144" i="5"/>
  <c r="DH152" i="5"/>
  <c r="DH143" i="5"/>
  <c r="DH151" i="5"/>
  <c r="DH142" i="5"/>
  <c r="DH150" i="5"/>
  <c r="DH139" i="5"/>
  <c r="DH147" i="5"/>
  <c r="DH161" i="5"/>
  <c r="DH149" i="5"/>
  <c r="DH141" i="5"/>
  <c r="DH140" i="5"/>
  <c r="DH148" i="5"/>
  <c r="GM137" i="5"/>
  <c r="GM133" i="5"/>
  <c r="EN136" i="2"/>
  <c r="ES136" i="2"/>
  <c r="EH136" i="2"/>
  <c r="DY156" i="5"/>
  <c r="DY157" i="5"/>
  <c r="DY159" i="5"/>
  <c r="DY155" i="5"/>
  <c r="DY154" i="5"/>
  <c r="DY158" i="5"/>
  <c r="DY137" i="5"/>
  <c r="DY138" i="5"/>
  <c r="DY139" i="5"/>
  <c r="DY140" i="5"/>
  <c r="DY141" i="5"/>
  <c r="DY142" i="5"/>
  <c r="DY143" i="5"/>
  <c r="DY144" i="5"/>
  <c r="DY145" i="5"/>
  <c r="DY146" i="5"/>
  <c r="DY147" i="5"/>
  <c r="DY148" i="5"/>
  <c r="DY149" i="5"/>
  <c r="DY150" i="5"/>
  <c r="DY151" i="5"/>
  <c r="DY152" i="5"/>
  <c r="DY153" i="5"/>
  <c r="DY160" i="5"/>
  <c r="DY161" i="5"/>
  <c r="DX159" i="5"/>
  <c r="DX154" i="5"/>
  <c r="DX156" i="5"/>
  <c r="DX157" i="5"/>
  <c r="DX158" i="5"/>
  <c r="DX155" i="5"/>
  <c r="DX140" i="5"/>
  <c r="DX148" i="5"/>
  <c r="DX141" i="5"/>
  <c r="DX149" i="5"/>
  <c r="DX142" i="5"/>
  <c r="DX150" i="5"/>
  <c r="DX143" i="5"/>
  <c r="DX151" i="5"/>
  <c r="DX144" i="5"/>
  <c r="DX152" i="5"/>
  <c r="DX137" i="5"/>
  <c r="DX145" i="5"/>
  <c r="DX153" i="5"/>
  <c r="DX138" i="5"/>
  <c r="DX146" i="5"/>
  <c r="DX160" i="5"/>
  <c r="DX139" i="5"/>
  <c r="DX147" i="5"/>
  <c r="DX161" i="5"/>
  <c r="DW157" i="5"/>
  <c r="DW154" i="5"/>
  <c r="DW158" i="5"/>
  <c r="DW155" i="5"/>
  <c r="DW159" i="5"/>
  <c r="DW156" i="5"/>
  <c r="DW138" i="5"/>
  <c r="DW142" i="5"/>
  <c r="DW146" i="5"/>
  <c r="DW150" i="5"/>
  <c r="DW160" i="5"/>
  <c r="DW139" i="5"/>
  <c r="DW143" i="5"/>
  <c r="DW147" i="5"/>
  <c r="DW151" i="5"/>
  <c r="DW161" i="5"/>
  <c r="DW140" i="5"/>
  <c r="DW144" i="5"/>
  <c r="DW148" i="5"/>
  <c r="DW152" i="5"/>
  <c r="DW137" i="5"/>
  <c r="DW141" i="5"/>
  <c r="DW145" i="5"/>
  <c r="DW149" i="5"/>
  <c r="DW153" i="5"/>
  <c r="DV156" i="5"/>
  <c r="DV159" i="5"/>
  <c r="DV157" i="5"/>
  <c r="DV154" i="5"/>
  <c r="DV155" i="5"/>
  <c r="DV158" i="5"/>
  <c r="DV140" i="5"/>
  <c r="DV148" i="5"/>
  <c r="DV143" i="5"/>
  <c r="DV151" i="5"/>
  <c r="DV138" i="5"/>
  <c r="DV146" i="5"/>
  <c r="DV160" i="5"/>
  <c r="DV141" i="5"/>
  <c r="DV149" i="5"/>
  <c r="DV144" i="5"/>
  <c r="DV152" i="5"/>
  <c r="DV139" i="5"/>
  <c r="DV147" i="5"/>
  <c r="DV161" i="5"/>
  <c r="DV142" i="5"/>
  <c r="DV150" i="5"/>
  <c r="DV137" i="5"/>
  <c r="DV145" i="5"/>
  <c r="DV153" i="5"/>
  <c r="DU154" i="5"/>
  <c r="DU156" i="5"/>
  <c r="DU155" i="5"/>
  <c r="DU157" i="5"/>
  <c r="DU159" i="5"/>
  <c r="DU158" i="5"/>
  <c r="DU138" i="5"/>
  <c r="DU140" i="5"/>
  <c r="DU142" i="5"/>
  <c r="DU144" i="5"/>
  <c r="DU146" i="5"/>
  <c r="DU148" i="5"/>
  <c r="DU150" i="5"/>
  <c r="DU152" i="5"/>
  <c r="DU160" i="5"/>
  <c r="DU137" i="5"/>
  <c r="DU139" i="5"/>
  <c r="DU141" i="5"/>
  <c r="DU143" i="5"/>
  <c r="DU145" i="5"/>
  <c r="DU147" i="5"/>
  <c r="DU149" i="5"/>
  <c r="DU151" i="5"/>
  <c r="DU153" i="5"/>
  <c r="DU161" i="5"/>
  <c r="DT155" i="5"/>
  <c r="DT157" i="5"/>
  <c r="DT154" i="5"/>
  <c r="DT156" i="5"/>
  <c r="DT159" i="5"/>
  <c r="DT158" i="5"/>
  <c r="DT137" i="5"/>
  <c r="DT145" i="5"/>
  <c r="DT153" i="5"/>
  <c r="DT142" i="5"/>
  <c r="DT150" i="5"/>
  <c r="DT139" i="5"/>
  <c r="DT147" i="5"/>
  <c r="DT161" i="5"/>
  <c r="DT144" i="5"/>
  <c r="DT152" i="5"/>
  <c r="DT141" i="5"/>
  <c r="DT149" i="5"/>
  <c r="DT138" i="5"/>
  <c r="DT146" i="5"/>
  <c r="DT160" i="5"/>
  <c r="DT143" i="5"/>
  <c r="DT151" i="5"/>
  <c r="DT140" i="5"/>
  <c r="DT148" i="5"/>
  <c r="DO157" i="5"/>
  <c r="DO156" i="5"/>
  <c r="DO155" i="5"/>
  <c r="DO159" i="5"/>
  <c r="DO158" i="5"/>
  <c r="DO154" i="5"/>
  <c r="DO139" i="5"/>
  <c r="DO143" i="5"/>
  <c r="DO147" i="5"/>
  <c r="DO151" i="5"/>
  <c r="DO161" i="5"/>
  <c r="DO138" i="5"/>
  <c r="DO142" i="5"/>
  <c r="DO146" i="5"/>
  <c r="DO150" i="5"/>
  <c r="DO160" i="5"/>
  <c r="DO137" i="5"/>
  <c r="DO141" i="5"/>
  <c r="DO145" i="5"/>
  <c r="DO149" i="5"/>
  <c r="DO153" i="5"/>
  <c r="DO140" i="5"/>
  <c r="DO144" i="5"/>
  <c r="DO148" i="5"/>
  <c r="DO152" i="5"/>
  <c r="DL157" i="5"/>
  <c r="DL156" i="5"/>
  <c r="DL155" i="5"/>
  <c r="DL154" i="5"/>
  <c r="DL159" i="5"/>
  <c r="DL158" i="5"/>
  <c r="DL143" i="5"/>
  <c r="DL151" i="5"/>
  <c r="DL142" i="5"/>
  <c r="DL150" i="5"/>
  <c r="DL141" i="5"/>
  <c r="DL149" i="5"/>
  <c r="DL140" i="5"/>
  <c r="DL148" i="5"/>
  <c r="DL139" i="5"/>
  <c r="DL147" i="5"/>
  <c r="DL161" i="5"/>
  <c r="DL138" i="5"/>
  <c r="DL146" i="5"/>
  <c r="DL160" i="5"/>
  <c r="DL137" i="5"/>
  <c r="DL145" i="5"/>
  <c r="DL153" i="5"/>
  <c r="DL144" i="5"/>
  <c r="DL152" i="5"/>
  <c r="DK154" i="5"/>
  <c r="DK156" i="5"/>
  <c r="DK155" i="5"/>
  <c r="DK159" i="5"/>
  <c r="DK157" i="5"/>
  <c r="DK158" i="5"/>
  <c r="DK137" i="5"/>
  <c r="DK138" i="5"/>
  <c r="DK139" i="5"/>
  <c r="DK140" i="5"/>
  <c r="DK141" i="5"/>
  <c r="DK142" i="5"/>
  <c r="DK143" i="5"/>
  <c r="DK144" i="5"/>
  <c r="DK145" i="5"/>
  <c r="DK146" i="5"/>
  <c r="DK147" i="5"/>
  <c r="DK148" i="5"/>
  <c r="DK149" i="5"/>
  <c r="DK150" i="5"/>
  <c r="DK151" i="5"/>
  <c r="DK152" i="5"/>
  <c r="DK153" i="5"/>
  <c r="DK160" i="5"/>
  <c r="DK161" i="5"/>
  <c r="DE156" i="5"/>
  <c r="DE157" i="5"/>
  <c r="DE158" i="5"/>
  <c r="DE159" i="5"/>
  <c r="DE154" i="5"/>
  <c r="DE155" i="5"/>
  <c r="DE144" i="5"/>
  <c r="DE152" i="5"/>
  <c r="DE137" i="5"/>
  <c r="DE145" i="5"/>
  <c r="DE153" i="5"/>
  <c r="DE138" i="5"/>
  <c r="DE146" i="5"/>
  <c r="DE160" i="5"/>
  <c r="DE139" i="5"/>
  <c r="DE147" i="5"/>
  <c r="DE161" i="5"/>
  <c r="DE140" i="5"/>
  <c r="DE148" i="5"/>
  <c r="DE141" i="5"/>
  <c r="DE149" i="5"/>
  <c r="DE142" i="5"/>
  <c r="DE150" i="5"/>
  <c r="DE143" i="5"/>
  <c r="DE151" i="5"/>
  <c r="DC156" i="5"/>
  <c r="DC157" i="5"/>
  <c r="DC154" i="5"/>
  <c r="DC158" i="5"/>
  <c r="DC155" i="5"/>
  <c r="DC159" i="5"/>
  <c r="DC137" i="5"/>
  <c r="DC141" i="5"/>
  <c r="DC145" i="5"/>
  <c r="DC149" i="5"/>
  <c r="DC153" i="5"/>
  <c r="DC138" i="5"/>
  <c r="DC142" i="5"/>
  <c r="DC146" i="5"/>
  <c r="DC150" i="5"/>
  <c r="DC160" i="5"/>
  <c r="DC139" i="5"/>
  <c r="DC143" i="5"/>
  <c r="DC147" i="5"/>
  <c r="DC151" i="5"/>
  <c r="DC161" i="5"/>
  <c r="DC140" i="5"/>
  <c r="DC144" i="5"/>
  <c r="DC148" i="5"/>
  <c r="DC152" i="5"/>
  <c r="DB155" i="5"/>
  <c r="DB158" i="5"/>
  <c r="DB156" i="5"/>
  <c r="DB159" i="5"/>
  <c r="DB154" i="5"/>
  <c r="DB157" i="5"/>
  <c r="DB142" i="5"/>
  <c r="DB150" i="5"/>
  <c r="DB137" i="5"/>
  <c r="DB145" i="5"/>
  <c r="DB153" i="5"/>
  <c r="DB140" i="5"/>
  <c r="DB148" i="5"/>
  <c r="DB143" i="5"/>
  <c r="DB151" i="5"/>
  <c r="DB138" i="5"/>
  <c r="DB146" i="5"/>
  <c r="DB160" i="5"/>
  <c r="DB141" i="5"/>
  <c r="DB149" i="5"/>
  <c r="DB144" i="5"/>
  <c r="DB152" i="5"/>
  <c r="DB139" i="5"/>
  <c r="DB147" i="5"/>
  <c r="DB161" i="5"/>
  <c r="CZ154" i="5"/>
  <c r="CZ156" i="5"/>
  <c r="CZ158" i="5"/>
  <c r="CZ157" i="5"/>
  <c r="CZ155" i="5"/>
  <c r="CZ159" i="5"/>
  <c r="CZ137" i="5"/>
  <c r="CZ139" i="5"/>
  <c r="CZ141" i="5"/>
  <c r="CZ143" i="5"/>
  <c r="CZ145" i="5"/>
  <c r="CZ147" i="5"/>
  <c r="CZ149" i="5"/>
  <c r="CZ151" i="5"/>
  <c r="CZ153" i="5"/>
  <c r="CZ161" i="5"/>
  <c r="CZ138" i="5"/>
  <c r="CZ140" i="5"/>
  <c r="CZ142" i="5"/>
  <c r="CZ144" i="5"/>
  <c r="CZ146" i="5"/>
  <c r="CZ148" i="5"/>
  <c r="CZ150" i="5"/>
  <c r="CZ152" i="5"/>
  <c r="CZ160" i="5"/>
  <c r="CY158" i="5"/>
  <c r="CY155" i="5"/>
  <c r="CY157" i="5"/>
  <c r="CY154" i="5"/>
  <c r="CY159" i="5"/>
  <c r="CY156" i="5"/>
  <c r="CY143" i="5"/>
  <c r="CY151" i="5"/>
  <c r="CY140" i="5"/>
  <c r="CY148" i="5"/>
  <c r="CY137" i="5"/>
  <c r="CY145" i="5"/>
  <c r="CY153" i="5"/>
  <c r="CY142" i="5"/>
  <c r="CY150" i="5"/>
  <c r="CY139" i="5"/>
  <c r="CY147" i="5"/>
  <c r="CY161" i="5"/>
  <c r="CY144" i="5"/>
  <c r="CY152" i="5"/>
  <c r="CY141" i="5"/>
  <c r="CY149" i="5"/>
  <c r="CY138" i="5"/>
  <c r="CY146" i="5"/>
  <c r="CY160" i="5"/>
  <c r="CX156" i="5"/>
  <c r="CX155" i="5"/>
  <c r="CX159" i="5"/>
  <c r="CX154" i="5"/>
  <c r="CX158" i="5"/>
  <c r="CX157" i="5"/>
  <c r="CX138" i="5"/>
  <c r="CX142" i="5"/>
  <c r="CX146" i="5"/>
  <c r="CX150" i="5"/>
  <c r="CX160" i="5"/>
  <c r="CX137" i="5"/>
  <c r="CX141" i="5"/>
  <c r="CX145" i="5"/>
  <c r="CX149" i="5"/>
  <c r="CX153" i="5"/>
  <c r="CX140" i="5"/>
  <c r="CX144" i="5"/>
  <c r="CX148" i="5"/>
  <c r="CX152" i="5"/>
  <c r="CX139" i="5"/>
  <c r="CX143" i="5"/>
  <c r="CX147" i="5"/>
  <c r="CX151" i="5"/>
  <c r="CX161" i="5"/>
  <c r="GX162" i="5"/>
  <c r="HB162" i="5"/>
  <c r="GT162" i="5"/>
  <c r="HS67" i="5"/>
  <c r="HS43" i="5"/>
  <c r="HS35" i="5"/>
  <c r="HL162" i="5"/>
  <c r="HD162" i="5"/>
  <c r="GV162" i="5"/>
  <c r="AI144" i="5"/>
  <c r="HN162" i="5"/>
  <c r="HS99" i="5"/>
  <c r="HH162" i="5"/>
  <c r="GZ162" i="5"/>
  <c r="GR162" i="5"/>
  <c r="HS115" i="5"/>
  <c r="HS51" i="5"/>
  <c r="BK162" i="5"/>
  <c r="AU162" i="5"/>
  <c r="AM162" i="5"/>
  <c r="EM162" i="5"/>
  <c r="HS131" i="5"/>
  <c r="HM162" i="5"/>
  <c r="AO162" i="5"/>
  <c r="EO162" i="5"/>
  <c r="HE162" i="5"/>
  <c r="HS107" i="5"/>
  <c r="BM162" i="5"/>
  <c r="EG162" i="5"/>
  <c r="GP162" i="5"/>
  <c r="GW162" i="5"/>
  <c r="FE162" i="5"/>
  <c r="HR162" i="5"/>
  <c r="HP162" i="5"/>
  <c r="FC162" i="5"/>
  <c r="HJ162" i="5"/>
  <c r="EW162" i="5"/>
  <c r="EU162" i="5"/>
  <c r="BE162" i="5"/>
  <c r="BC162" i="5"/>
  <c r="HF162" i="5"/>
  <c r="AW162" i="5"/>
  <c r="EE162" i="5"/>
  <c r="BL162" i="5"/>
  <c r="BD162" i="5"/>
  <c r="AV162" i="5"/>
  <c r="AN162" i="5"/>
  <c r="FD162" i="5"/>
  <c r="EV162" i="5"/>
  <c r="EN162" i="5"/>
  <c r="EF162" i="5"/>
  <c r="BJ162" i="5"/>
  <c r="EL162" i="5"/>
  <c r="GO162" i="5"/>
  <c r="GU162" i="5"/>
  <c r="BA162" i="5"/>
  <c r="HS134" i="5"/>
  <c r="HS126" i="5"/>
  <c r="HS118" i="5"/>
  <c r="HS110" i="5"/>
  <c r="HS102" i="5"/>
  <c r="HS94" i="5"/>
  <c r="HS86" i="5"/>
  <c r="HS78" i="5"/>
  <c r="HS70" i="5"/>
  <c r="HS62" i="5"/>
  <c r="HS57" i="5"/>
  <c r="HS54" i="5"/>
  <c r="HS49" i="5"/>
  <c r="HS46" i="5"/>
  <c r="HS41" i="5"/>
  <c r="HS38" i="5"/>
  <c r="HS33" i="5"/>
  <c r="HS30" i="5"/>
  <c r="HS25" i="5"/>
  <c r="HS22" i="5"/>
  <c r="HS17" i="5"/>
  <c r="HS14" i="5"/>
  <c r="HS9" i="5"/>
  <c r="HS6" i="5"/>
  <c r="AL162" i="5"/>
  <c r="BH162" i="5"/>
  <c r="AZ162" i="5"/>
  <c r="AR162" i="5"/>
  <c r="EZ162" i="5"/>
  <c r="ER162" i="5"/>
  <c r="EJ162" i="5"/>
  <c r="HQ162" i="5"/>
  <c r="HI162" i="5"/>
  <c r="HA162" i="5"/>
  <c r="GS162" i="5"/>
  <c r="AT162" i="5"/>
  <c r="ET162" i="5"/>
  <c r="HK162" i="5"/>
  <c r="BI162" i="5"/>
  <c r="BG162" i="5"/>
  <c r="AQ162" i="5"/>
  <c r="EI162" i="5"/>
  <c r="HS123" i="5"/>
  <c r="HS91" i="5"/>
  <c r="HS83" i="5"/>
  <c r="HS75" i="5"/>
  <c r="HS59" i="5"/>
  <c r="HS27" i="5"/>
  <c r="HS19" i="5"/>
  <c r="HS11" i="5"/>
  <c r="BB162" i="5"/>
  <c r="FB162" i="5"/>
  <c r="ED162" i="5"/>
  <c r="HC162" i="5"/>
  <c r="AS162" i="5"/>
  <c r="BO162" i="5"/>
  <c r="AY162" i="5"/>
  <c r="EY162" i="5"/>
  <c r="EQ162" i="5"/>
  <c r="BN162" i="5"/>
  <c r="BF162" i="5"/>
  <c r="AX162" i="5"/>
  <c r="AP162" i="5"/>
  <c r="BP27" i="5"/>
  <c r="EB162" i="5"/>
  <c r="EX162" i="5"/>
  <c r="EP162" i="5"/>
  <c r="HO162" i="5"/>
  <c r="HG162" i="5"/>
  <c r="GY162" i="5"/>
  <c r="GQ162" i="5"/>
  <c r="EH162" i="5"/>
  <c r="HS136" i="5"/>
  <c r="HS135" i="5"/>
  <c r="HS132" i="5"/>
  <c r="HS128" i="5"/>
  <c r="HS127" i="5"/>
  <c r="HS124" i="5"/>
  <c r="HS120" i="5"/>
  <c r="HS119" i="5"/>
  <c r="HS116" i="5"/>
  <c r="HS112" i="5"/>
  <c r="HS111" i="5"/>
  <c r="HS108" i="5"/>
  <c r="HS104" i="5"/>
  <c r="HS103" i="5"/>
  <c r="HS100" i="5"/>
  <c r="HS96" i="5"/>
  <c r="HS95" i="5"/>
  <c r="HS92" i="5"/>
  <c r="HS88" i="5"/>
  <c r="HS87" i="5"/>
  <c r="HS84" i="5"/>
  <c r="HS80" i="5"/>
  <c r="HS79" i="5"/>
  <c r="HS76" i="5"/>
  <c r="HS72" i="5"/>
  <c r="HS71" i="5"/>
  <c r="HS68" i="5"/>
  <c r="HS64" i="5"/>
  <c r="HS63" i="5"/>
  <c r="HS60" i="5"/>
  <c r="HS56" i="5"/>
  <c r="HS55" i="5"/>
  <c r="HS52" i="5"/>
  <c r="HS48" i="5"/>
  <c r="HS47" i="5"/>
  <c r="HS44" i="5"/>
  <c r="HS40" i="5"/>
  <c r="HS39" i="5"/>
  <c r="HS36" i="5"/>
  <c r="HS32" i="5"/>
  <c r="HS31" i="5"/>
  <c r="HS28" i="5"/>
  <c r="HS24" i="5"/>
  <c r="HS23" i="5"/>
  <c r="HS20" i="5"/>
  <c r="HS16" i="5"/>
  <c r="HS15" i="5"/>
  <c r="HS12" i="5"/>
  <c r="HS8" i="5"/>
  <c r="HS7" i="5"/>
  <c r="HS4" i="5"/>
  <c r="FA162" i="5"/>
  <c r="ES162" i="5"/>
  <c r="EK162" i="5"/>
  <c r="EC162" i="5"/>
  <c r="HS129" i="5"/>
  <c r="HS121" i="5"/>
  <c r="HS113" i="5"/>
  <c r="HS105" i="5"/>
  <c r="HS97" i="5"/>
  <c r="HS89" i="5"/>
  <c r="HS81" i="5"/>
  <c r="HS73" i="5"/>
  <c r="HS65" i="5"/>
  <c r="HS133" i="5"/>
  <c r="HS130" i="5"/>
  <c r="HS125" i="5"/>
  <c r="HS122" i="5"/>
  <c r="HS117" i="5"/>
  <c r="HS114" i="5"/>
  <c r="HS109" i="5"/>
  <c r="HS106" i="5"/>
  <c r="HS101" i="5"/>
  <c r="HS98" i="5"/>
  <c r="HS93" i="5"/>
  <c r="HS90" i="5"/>
  <c r="HS85" i="5"/>
  <c r="HS82" i="5"/>
  <c r="HS77" i="5"/>
  <c r="HS74" i="5"/>
  <c r="HS69" i="5"/>
  <c r="HS66" i="5"/>
  <c r="HS61" i="5"/>
  <c r="HS58" i="5"/>
  <c r="HS53" i="5"/>
  <c r="HS50" i="5"/>
  <c r="HS45" i="5"/>
  <c r="HS42" i="5"/>
  <c r="HS37" i="5"/>
  <c r="HS34" i="5"/>
  <c r="HS29" i="5"/>
  <c r="HS26" i="5"/>
  <c r="HS21" i="5"/>
  <c r="HS18" i="5"/>
  <c r="HS13" i="5"/>
  <c r="HS10" i="5"/>
  <c r="HS5" i="5"/>
  <c r="BP73" i="5"/>
  <c r="BP33" i="5"/>
  <c r="BP11" i="5"/>
  <c r="BP5" i="5"/>
  <c r="BP129" i="5"/>
  <c r="BP65" i="5"/>
  <c r="BP25" i="5"/>
  <c r="BP9" i="5"/>
  <c r="BP113" i="5"/>
  <c r="BP51" i="5"/>
  <c r="BP43" i="5"/>
  <c r="BP35" i="5"/>
  <c r="BP4" i="5"/>
  <c r="BP121" i="5"/>
  <c r="BP57" i="5"/>
  <c r="BP19" i="5"/>
  <c r="BP3" i="5"/>
  <c r="BP8" i="5"/>
  <c r="BP105" i="5"/>
  <c r="BP97" i="5"/>
  <c r="BP89" i="5"/>
  <c r="BP81" i="5"/>
  <c r="BP49" i="5"/>
  <c r="BP41" i="5"/>
  <c r="BP17" i="5"/>
  <c r="BP10" i="5"/>
  <c r="BP7" i="5"/>
  <c r="BP6" i="5"/>
  <c r="BP114" i="5"/>
  <c r="BP102" i="5"/>
  <c r="BP95" i="5"/>
  <c r="BP90" i="5"/>
  <c r="BP63" i="5"/>
  <c r="BP38" i="5"/>
  <c r="BP84" i="5"/>
  <c r="BP68" i="5"/>
  <c r="BP52" i="5"/>
  <c r="BP36" i="5"/>
  <c r="BP13" i="5"/>
  <c r="BP125" i="5"/>
  <c r="BP117" i="5"/>
  <c r="BP109" i="5"/>
  <c r="BP101" i="5"/>
  <c r="BP93" i="5"/>
  <c r="BP85" i="5"/>
  <c r="BP77" i="5"/>
  <c r="BP69" i="5"/>
  <c r="BP61" i="5"/>
  <c r="BP53" i="5"/>
  <c r="BP45" i="5"/>
  <c r="BP37" i="5"/>
  <c r="BP29" i="5"/>
  <c r="BP21" i="5"/>
  <c r="BP127" i="5"/>
  <c r="BP126" i="5"/>
  <c r="BP122" i="5"/>
  <c r="BP118" i="5"/>
  <c r="BP106" i="5"/>
  <c r="BP78" i="5"/>
  <c r="BP70" i="5"/>
  <c r="BP62" i="5"/>
  <c r="BP58" i="5"/>
  <c r="BP50" i="5"/>
  <c r="BP42" i="5"/>
  <c r="BP124" i="5"/>
  <c r="BP108" i="5"/>
  <c r="BP100" i="5"/>
  <c r="BP111" i="5"/>
  <c r="BP110" i="5"/>
  <c r="BP98" i="5"/>
  <c r="BP87" i="5"/>
  <c r="BP86" i="5"/>
  <c r="BP82" i="5"/>
  <c r="BP74" i="5"/>
  <c r="BP47" i="5"/>
  <c r="BP46" i="5"/>
  <c r="BP34" i="5"/>
  <c r="BP116" i="5"/>
  <c r="BP60" i="5"/>
  <c r="BP12" i="5"/>
  <c r="BP131" i="5"/>
  <c r="BP128" i="5"/>
  <c r="BP123" i="5"/>
  <c r="BP120" i="5"/>
  <c r="BP115" i="5"/>
  <c r="BP112" i="5"/>
  <c r="BP107" i="5"/>
  <c r="BP104" i="5"/>
  <c r="BP99" i="5"/>
  <c r="BP96" i="5"/>
  <c r="BP91" i="5"/>
  <c r="BP88" i="5"/>
  <c r="BP83" i="5"/>
  <c r="BP80" i="5"/>
  <c r="BP75" i="5"/>
  <c r="BP72" i="5"/>
  <c r="BP67" i="5"/>
  <c r="BP64" i="5"/>
  <c r="BP59" i="5"/>
  <c r="BP56" i="5"/>
  <c r="BP48" i="5"/>
  <c r="BP40" i="5"/>
  <c r="BP32" i="5"/>
  <c r="BP24" i="5"/>
  <c r="BP16" i="5"/>
  <c r="BP30" i="5"/>
  <c r="BP26" i="5"/>
  <c r="BP23" i="5"/>
  <c r="BP22" i="5"/>
  <c r="BP18" i="5"/>
  <c r="BP15" i="5"/>
  <c r="BP14" i="5"/>
  <c r="BP130" i="5"/>
  <c r="BP119" i="5"/>
  <c r="BP103" i="5"/>
  <c r="BP94" i="5"/>
  <c r="BP79" i="5"/>
  <c r="BP71" i="5"/>
  <c r="BP66" i="5"/>
  <c r="BP55" i="5"/>
  <c r="BP54" i="5"/>
  <c r="BP39" i="5"/>
  <c r="BP31" i="5"/>
  <c r="BP92" i="5"/>
  <c r="BP76" i="5"/>
  <c r="BP44" i="5"/>
  <c r="BP28" i="5"/>
  <c r="BP20" i="5"/>
  <c r="BX3" i="5"/>
  <c r="CF3" i="5"/>
  <c r="CN3" i="5"/>
  <c r="CO3" i="5"/>
  <c r="CR3" i="5"/>
  <c r="CS3" i="5"/>
  <c r="BZ4" i="5"/>
  <c r="CB4" i="5"/>
  <c r="CD4" i="5"/>
  <c r="CI4" i="5"/>
  <c r="CP4" i="5"/>
  <c r="CQ4" i="5"/>
  <c r="BU5" i="5"/>
  <c r="CJ5" i="5"/>
  <c r="CK5" i="5"/>
  <c r="CL5" i="5"/>
  <c r="CO5" i="5"/>
  <c r="BV6" i="5"/>
  <c r="BW6" i="5"/>
  <c r="BX6" i="5"/>
  <c r="CM6" i="5"/>
  <c r="CT6" i="5"/>
  <c r="CU6" i="5"/>
  <c r="BR7" i="5"/>
  <c r="BT7" i="5"/>
  <c r="CA7" i="5"/>
  <c r="CF7" i="5"/>
  <c r="CG7" i="5"/>
  <c r="CH7" i="5"/>
  <c r="CQ7" i="5"/>
  <c r="CR7" i="5"/>
  <c r="CS7" i="5"/>
  <c r="BU8" i="5"/>
  <c r="BY8" i="5"/>
  <c r="CG8" i="5"/>
  <c r="CI8" i="5"/>
  <c r="CJ8" i="5"/>
  <c r="CO8" i="5"/>
  <c r="CQ8" i="5"/>
  <c r="CR8" i="5"/>
  <c r="CS8" i="5"/>
  <c r="CT8" i="5"/>
  <c r="CA9" i="5"/>
  <c r="CK9" i="5"/>
  <c r="CL9" i="5"/>
  <c r="CQ9" i="5"/>
  <c r="CT9" i="5"/>
  <c r="CU9" i="5"/>
  <c r="BR10" i="5"/>
  <c r="BW10" i="5"/>
  <c r="CK10" i="5"/>
  <c r="CM10" i="5"/>
  <c r="CS10" i="5"/>
  <c r="CU10" i="5"/>
  <c r="BR11" i="5"/>
  <c r="BS11" i="5"/>
  <c r="BY11" i="5"/>
  <c r="CA11" i="5"/>
  <c r="CB11" i="5"/>
  <c r="CC11" i="5"/>
  <c r="CI11" i="5"/>
  <c r="CO11" i="5"/>
  <c r="CU11" i="5"/>
  <c r="BT12" i="5"/>
  <c r="BU12" i="5"/>
  <c r="BY12" i="5"/>
  <c r="CA12" i="5"/>
  <c r="CC12" i="5"/>
  <c r="CD12" i="5"/>
  <c r="CE12" i="5"/>
  <c r="CO12" i="5"/>
  <c r="BS13" i="5"/>
  <c r="BU13" i="5"/>
  <c r="BV13" i="5"/>
  <c r="CA13" i="5"/>
  <c r="CC13" i="5"/>
  <c r="CD13" i="5"/>
  <c r="CE13" i="5"/>
  <c r="CF13" i="5"/>
  <c r="BU14" i="5"/>
  <c r="BX14" i="5"/>
  <c r="CC14" i="5"/>
  <c r="CE14" i="5"/>
  <c r="CG14" i="5"/>
  <c r="CH14" i="5"/>
  <c r="CM14" i="5"/>
  <c r="BS15" i="5"/>
  <c r="BW15" i="5"/>
  <c r="BY15" i="5"/>
  <c r="CE15" i="5"/>
  <c r="CF15" i="5"/>
  <c r="CG15" i="5"/>
  <c r="CH15" i="5"/>
  <c r="CM15" i="5"/>
  <c r="CN15" i="5"/>
  <c r="CO15" i="5"/>
  <c r="CP15" i="5"/>
  <c r="CQ15" i="5"/>
  <c r="BR16" i="5"/>
  <c r="BS16" i="5"/>
  <c r="BT16" i="5"/>
  <c r="BU16" i="5"/>
  <c r="BV16" i="5"/>
  <c r="CA16" i="5"/>
  <c r="CC16" i="5"/>
  <c r="CD16" i="5"/>
  <c r="CO16" i="5"/>
  <c r="CS16" i="5"/>
  <c r="BS17" i="5"/>
  <c r="BT17" i="5"/>
  <c r="CA17" i="5"/>
  <c r="CB17" i="5"/>
  <c r="CC17" i="5"/>
  <c r="CI17" i="5"/>
  <c r="CJ17" i="5"/>
  <c r="CK17" i="5"/>
  <c r="CL17" i="5"/>
  <c r="CQ17" i="5"/>
  <c r="CR17" i="5"/>
  <c r="CS17" i="5"/>
  <c r="CT17" i="5"/>
  <c r="CU17" i="5"/>
  <c r="BV18" i="5"/>
  <c r="BW18" i="5"/>
  <c r="BX18" i="5"/>
  <c r="BY18" i="5"/>
  <c r="BZ18" i="5"/>
  <c r="CD18" i="5"/>
  <c r="CE18" i="5"/>
  <c r="CF18" i="5"/>
  <c r="CG18" i="5"/>
  <c r="CH18" i="5"/>
  <c r="CL18" i="5"/>
  <c r="CM18" i="5"/>
  <c r="CN18" i="5"/>
  <c r="CO18" i="5"/>
  <c r="CP18" i="5"/>
  <c r="CT18" i="5"/>
  <c r="CU18" i="5"/>
  <c r="BR19" i="5"/>
  <c r="BS19" i="5"/>
  <c r="BT19" i="5"/>
  <c r="BX19" i="5"/>
  <c r="BY19" i="5"/>
  <c r="BZ19" i="5"/>
  <c r="CA19" i="5"/>
  <c r="CB19" i="5"/>
  <c r="CF19" i="5"/>
  <c r="CG19" i="5"/>
  <c r="CH19" i="5"/>
  <c r="CI19" i="5"/>
  <c r="CJ19" i="5"/>
  <c r="CN19" i="5"/>
  <c r="CO19" i="5"/>
  <c r="CP19" i="5"/>
  <c r="CQ19" i="5"/>
  <c r="CR19" i="5"/>
  <c r="BR20" i="5"/>
  <c r="BS20" i="5"/>
  <c r="BT20" i="5"/>
  <c r="BU20" i="5"/>
  <c r="BV20" i="5"/>
  <c r="BZ20" i="5"/>
  <c r="CA20" i="5"/>
  <c r="CB20" i="5"/>
  <c r="CC20" i="5"/>
  <c r="CD20" i="5"/>
  <c r="CH20" i="5"/>
  <c r="CI20" i="5"/>
  <c r="CJ20" i="5"/>
  <c r="CK20" i="5"/>
  <c r="CL20" i="5"/>
  <c r="CP20" i="5"/>
  <c r="CQ20" i="5"/>
  <c r="CR20" i="5"/>
  <c r="CS20" i="5"/>
  <c r="CT20" i="5"/>
  <c r="BT21" i="5"/>
  <c r="BU21" i="5"/>
  <c r="BV21" i="5"/>
  <c r="BW21" i="5"/>
  <c r="BX21" i="5"/>
  <c r="CB21" i="5"/>
  <c r="CC21" i="5"/>
  <c r="CD21" i="5"/>
  <c r="CE21" i="5"/>
  <c r="CF21" i="5"/>
  <c r="CJ21" i="5"/>
  <c r="CK21" i="5"/>
  <c r="CL21" i="5"/>
  <c r="CM21" i="5"/>
  <c r="CN21" i="5"/>
  <c r="CR21" i="5"/>
  <c r="CS21" i="5"/>
  <c r="CT21" i="5"/>
  <c r="CU21" i="5"/>
  <c r="BR22" i="5"/>
  <c r="BV22" i="5"/>
  <c r="BW22" i="5"/>
  <c r="BX22" i="5"/>
  <c r="BY22" i="5"/>
  <c r="BZ22" i="5"/>
  <c r="CD22" i="5"/>
  <c r="CE22" i="5"/>
  <c r="CF22" i="5"/>
  <c r="CG22" i="5"/>
  <c r="CH22" i="5"/>
  <c r="CL22" i="5"/>
  <c r="CM22" i="5"/>
  <c r="CN22" i="5"/>
  <c r="CO22" i="5"/>
  <c r="CP22" i="5"/>
  <c r="CT22" i="5"/>
  <c r="CU22" i="5"/>
  <c r="BR23" i="5"/>
  <c r="BS23" i="5"/>
  <c r="BT23" i="5"/>
  <c r="BX23" i="5"/>
  <c r="BY23" i="5"/>
  <c r="BZ23" i="5"/>
  <c r="CA23" i="5"/>
  <c r="CB23" i="5"/>
  <c r="CF23" i="5"/>
  <c r="CG23" i="5"/>
  <c r="CH23" i="5"/>
  <c r="CI23" i="5"/>
  <c r="CJ23" i="5"/>
  <c r="CN23" i="5"/>
  <c r="CO23" i="5"/>
  <c r="CP23" i="5"/>
  <c r="CQ23" i="5"/>
  <c r="CR23" i="5"/>
  <c r="BR24" i="5"/>
  <c r="BS24" i="5"/>
  <c r="BT24" i="5"/>
  <c r="BU24" i="5"/>
  <c r="BV24" i="5"/>
  <c r="BZ24" i="5"/>
  <c r="CA24" i="5"/>
  <c r="CB24" i="5"/>
  <c r="CC24" i="5"/>
  <c r="CD24" i="5"/>
  <c r="CH24" i="5"/>
  <c r="CI24" i="5"/>
  <c r="CJ24" i="5"/>
  <c r="CK24" i="5"/>
  <c r="CL24" i="5"/>
  <c r="CP24" i="5"/>
  <c r="CQ24" i="5"/>
  <c r="CR24" i="5"/>
  <c r="CS24" i="5"/>
  <c r="CT24" i="5"/>
  <c r="BT25" i="5"/>
  <c r="BU25" i="5"/>
  <c r="BV25" i="5"/>
  <c r="BW25" i="5"/>
  <c r="BX25" i="5"/>
  <c r="CB25" i="5"/>
  <c r="CC25" i="5"/>
  <c r="CD25" i="5"/>
  <c r="CE25" i="5"/>
  <c r="CF25" i="5"/>
  <c r="CJ25" i="5"/>
  <c r="CK25" i="5"/>
  <c r="CL25" i="5"/>
  <c r="CM25" i="5"/>
  <c r="CN25" i="5"/>
  <c r="CR25" i="5"/>
  <c r="CS25" i="5"/>
  <c r="CT25" i="5"/>
  <c r="CU25" i="5"/>
  <c r="BR26" i="5"/>
  <c r="BV26" i="5"/>
  <c r="BW26" i="5"/>
  <c r="BX26" i="5"/>
  <c r="BY26" i="5"/>
  <c r="BZ26" i="5"/>
  <c r="CD26" i="5"/>
  <c r="CE26" i="5"/>
  <c r="CF26" i="5"/>
  <c r="CG26" i="5"/>
  <c r="CH26" i="5"/>
  <c r="CL26" i="5"/>
  <c r="CM26" i="5"/>
  <c r="CN26" i="5"/>
  <c r="CO26" i="5"/>
  <c r="CP26" i="5"/>
  <c r="CT26" i="5"/>
  <c r="CU26" i="5"/>
  <c r="BR27" i="5"/>
  <c r="BS27" i="5"/>
  <c r="BT27" i="5"/>
  <c r="BX27" i="5"/>
  <c r="BY27" i="5"/>
  <c r="BZ27" i="5"/>
  <c r="CA27" i="5"/>
  <c r="CB27" i="5"/>
  <c r="CF27" i="5"/>
  <c r="CG27" i="5"/>
  <c r="CH27" i="5"/>
  <c r="CI27" i="5"/>
  <c r="CJ27" i="5"/>
  <c r="CN27" i="5"/>
  <c r="CO27" i="5"/>
  <c r="CP27" i="5"/>
  <c r="CQ27" i="5"/>
  <c r="CR27" i="5"/>
  <c r="BR3" i="5"/>
  <c r="BS3" i="5"/>
  <c r="BT3" i="5"/>
  <c r="BU3" i="5"/>
  <c r="BV3" i="5"/>
  <c r="BW3" i="5"/>
  <c r="BY3" i="5"/>
  <c r="BZ3" i="5"/>
  <c r="CA3" i="5"/>
  <c r="CB3" i="5"/>
  <c r="CC3" i="5"/>
  <c r="CD3" i="5"/>
  <c r="CE3" i="5"/>
  <c r="CG3" i="5"/>
  <c r="CH3" i="5"/>
  <c r="CI3" i="5"/>
  <c r="CJ3" i="5"/>
  <c r="CK3" i="5"/>
  <c r="CL3" i="5"/>
  <c r="CM3" i="5"/>
  <c r="CP3" i="5"/>
  <c r="CQ3" i="5"/>
  <c r="CT3" i="5"/>
  <c r="CU3" i="5"/>
  <c r="BR4" i="5"/>
  <c r="BS4" i="5"/>
  <c r="BT4" i="5"/>
  <c r="BU4" i="5"/>
  <c r="BV4" i="5"/>
  <c r="BW4" i="5"/>
  <c r="BX4" i="5"/>
  <c r="BY4" i="5"/>
  <c r="CA4" i="5"/>
  <c r="CC4" i="5"/>
  <c r="CE4" i="5"/>
  <c r="CF4" i="5"/>
  <c r="CG4" i="5"/>
  <c r="CH4" i="5"/>
  <c r="CJ4" i="5"/>
  <c r="CK4" i="5"/>
  <c r="CL4" i="5"/>
  <c r="CM4" i="5"/>
  <c r="CN4" i="5"/>
  <c r="CO4" i="5"/>
  <c r="CR4" i="5"/>
  <c r="CS4" i="5"/>
  <c r="CT4" i="5"/>
  <c r="CU4" i="5"/>
  <c r="BR5" i="5"/>
  <c r="BS5" i="5"/>
  <c r="BT5" i="5"/>
  <c r="BV5" i="5"/>
  <c r="BW5" i="5"/>
  <c r="BX5" i="5"/>
  <c r="BY5" i="5"/>
  <c r="BZ5" i="5"/>
  <c r="CA5" i="5"/>
  <c r="CB5" i="5"/>
  <c r="CC5" i="5"/>
  <c r="CD5" i="5"/>
  <c r="CE5" i="5"/>
  <c r="CF5" i="5"/>
  <c r="CG5" i="5"/>
  <c r="CH5" i="5"/>
  <c r="CI5" i="5"/>
  <c r="CM5" i="5"/>
  <c r="CN5" i="5"/>
  <c r="CP5" i="5"/>
  <c r="CQ5" i="5"/>
  <c r="CR5" i="5"/>
  <c r="CS5" i="5"/>
  <c r="CT5" i="5"/>
  <c r="CU5" i="5"/>
  <c r="BR6" i="5"/>
  <c r="BS6" i="5"/>
  <c r="BT6" i="5"/>
  <c r="BU6" i="5"/>
  <c r="BY6" i="5"/>
  <c r="BZ6" i="5"/>
  <c r="CA6" i="5"/>
  <c r="CB6" i="5"/>
  <c r="CC6" i="5"/>
  <c r="CD6" i="5"/>
  <c r="CE6" i="5"/>
  <c r="CF6" i="5"/>
  <c r="CG6" i="5"/>
  <c r="CH6" i="5"/>
  <c r="CI6" i="5"/>
  <c r="CJ6" i="5"/>
  <c r="CK6" i="5"/>
  <c r="CL6" i="5"/>
  <c r="CN6" i="5"/>
  <c r="CO6" i="5"/>
  <c r="CP6" i="5"/>
  <c r="CQ6" i="5"/>
  <c r="CR6" i="5"/>
  <c r="CS6" i="5"/>
  <c r="BS7" i="5"/>
  <c r="BU7" i="5"/>
  <c r="BV7" i="5"/>
  <c r="BW7" i="5"/>
  <c r="BX7" i="5"/>
  <c r="BY7" i="5"/>
  <c r="BZ7" i="5"/>
  <c r="CB7" i="5"/>
  <c r="CC7" i="5"/>
  <c r="CD7" i="5"/>
  <c r="CE7" i="5"/>
  <c r="CI7" i="5"/>
  <c r="CJ7" i="5"/>
  <c r="CK7" i="5"/>
  <c r="CL7" i="5"/>
  <c r="CM7" i="5"/>
  <c r="CN7" i="5"/>
  <c r="CO7" i="5"/>
  <c r="CP7" i="5"/>
  <c r="CT7" i="5"/>
  <c r="CU7" i="5"/>
  <c r="BR8" i="5"/>
  <c r="BS8" i="5"/>
  <c r="BT8" i="5"/>
  <c r="BV8" i="5"/>
  <c r="BW8" i="5"/>
  <c r="BX8" i="5"/>
  <c r="BZ8" i="5"/>
  <c r="CA8" i="5"/>
  <c r="CB8" i="5"/>
  <c r="CC8" i="5"/>
  <c r="CD8" i="5"/>
  <c r="CE8" i="5"/>
  <c r="CF8" i="5"/>
  <c r="CH8" i="5"/>
  <c r="CK8" i="5"/>
  <c r="CL8" i="5"/>
  <c r="CM8" i="5"/>
  <c r="CN8" i="5"/>
  <c r="CP8" i="5"/>
  <c r="CU8" i="5"/>
  <c r="BR9" i="5"/>
  <c r="BS9" i="5"/>
  <c r="BT9" i="5"/>
  <c r="BU9" i="5"/>
  <c r="BV9" i="5"/>
  <c r="BW9" i="5"/>
  <c r="BX9" i="5"/>
  <c r="BY9" i="5"/>
  <c r="BZ9" i="5"/>
  <c r="CB9" i="5"/>
  <c r="CC9" i="5"/>
  <c r="CD9" i="5"/>
  <c r="CE9" i="5"/>
  <c r="CF9" i="5"/>
  <c r="CG9" i="5"/>
  <c r="CH9" i="5"/>
  <c r="CI9" i="5"/>
  <c r="CJ9" i="5"/>
  <c r="CM9" i="5"/>
  <c r="CN9" i="5"/>
  <c r="CO9" i="5"/>
  <c r="CP9" i="5"/>
  <c r="CR9" i="5"/>
  <c r="CS9" i="5"/>
  <c r="BS10" i="5"/>
  <c r="BT10" i="5"/>
  <c r="BU10" i="5"/>
  <c r="BV10" i="5"/>
  <c r="BX10" i="5"/>
  <c r="BY10" i="5"/>
  <c r="BZ10" i="5"/>
  <c r="CA10" i="5"/>
  <c r="CB10" i="5"/>
  <c r="CC10" i="5"/>
  <c r="CD10" i="5"/>
  <c r="CE10" i="5"/>
  <c r="CF10" i="5"/>
  <c r="CG10" i="5"/>
  <c r="CH10" i="5"/>
  <c r="CI10" i="5"/>
  <c r="CJ10" i="5"/>
  <c r="CL10" i="5"/>
  <c r="CN10" i="5"/>
  <c r="CO10" i="5"/>
  <c r="CP10" i="5"/>
  <c r="CQ10" i="5"/>
  <c r="CR10" i="5"/>
  <c r="CT10" i="5"/>
  <c r="BT11" i="5"/>
  <c r="BU11" i="5"/>
  <c r="BV11" i="5"/>
  <c r="BW11" i="5"/>
  <c r="BX11" i="5"/>
  <c r="BZ11" i="5"/>
  <c r="CD11" i="5"/>
  <c r="CE11" i="5"/>
  <c r="CF11" i="5"/>
  <c r="CG11" i="5"/>
  <c r="CH11" i="5"/>
  <c r="CJ11" i="5"/>
  <c r="CK11" i="5"/>
  <c r="CL11" i="5"/>
  <c r="CM11" i="5"/>
  <c r="CN11" i="5"/>
  <c r="CP11" i="5"/>
  <c r="CQ11" i="5"/>
  <c r="CR11" i="5"/>
  <c r="CS11" i="5"/>
  <c r="CT11" i="5"/>
  <c r="BR12" i="5"/>
  <c r="BS12" i="5"/>
  <c r="BV12" i="5"/>
  <c r="BW12" i="5"/>
  <c r="BX12" i="5"/>
  <c r="BZ12" i="5"/>
  <c r="CB12" i="5"/>
  <c r="CF12" i="5"/>
  <c r="CG12" i="5"/>
  <c r="CH12" i="5"/>
  <c r="CI12" i="5"/>
  <c r="CJ12" i="5"/>
  <c r="CK12" i="5"/>
  <c r="CL12" i="5"/>
  <c r="CM12" i="5"/>
  <c r="CN12" i="5"/>
  <c r="CP12" i="5"/>
  <c r="CQ12" i="5"/>
  <c r="CR12" i="5"/>
  <c r="CS12" i="5"/>
  <c r="CT12" i="5"/>
  <c r="CU12" i="5"/>
  <c r="BR13" i="5"/>
  <c r="BT13" i="5"/>
  <c r="BW13" i="5"/>
  <c r="BX13" i="5"/>
  <c r="BY13" i="5"/>
  <c r="BZ13" i="5"/>
  <c r="CB13" i="5"/>
  <c r="CG13" i="5"/>
  <c r="CH13" i="5"/>
  <c r="CI13" i="5"/>
  <c r="CJ13" i="5"/>
  <c r="CK13" i="5"/>
  <c r="CL13" i="5"/>
  <c r="CM13" i="5"/>
  <c r="CN13" i="5"/>
  <c r="CO13" i="5"/>
  <c r="CP13" i="5"/>
  <c r="CQ13" i="5"/>
  <c r="CR13" i="5"/>
  <c r="CS13" i="5"/>
  <c r="CT13" i="5"/>
  <c r="CU13" i="5"/>
  <c r="BR14" i="5"/>
  <c r="BS14" i="5"/>
  <c r="BT14" i="5"/>
  <c r="BV14" i="5"/>
  <c r="BW14" i="5"/>
  <c r="BY14" i="5"/>
  <c r="BZ14" i="5"/>
  <c r="CA14" i="5"/>
  <c r="CB14" i="5"/>
  <c r="CD14" i="5"/>
  <c r="CF14" i="5"/>
  <c r="CI14" i="5"/>
  <c r="CJ14" i="5"/>
  <c r="CK14" i="5"/>
  <c r="CL14" i="5"/>
  <c r="CN14" i="5"/>
  <c r="CO14" i="5"/>
  <c r="CP14" i="5"/>
  <c r="CQ14" i="5"/>
  <c r="CR14" i="5"/>
  <c r="CS14" i="5"/>
  <c r="CT14" i="5"/>
  <c r="CU14" i="5"/>
  <c r="BR15" i="5"/>
  <c r="BT15" i="5"/>
  <c r="BU15" i="5"/>
  <c r="BV15" i="5"/>
  <c r="BX15" i="5"/>
  <c r="BZ15" i="5"/>
  <c r="CA15" i="5"/>
  <c r="CB15" i="5"/>
  <c r="CC15" i="5"/>
  <c r="CD15" i="5"/>
  <c r="CI15" i="5"/>
  <c r="CJ15" i="5"/>
  <c r="CK15" i="5"/>
  <c r="CL15" i="5"/>
  <c r="CR15" i="5"/>
  <c r="CS15" i="5"/>
  <c r="CT15" i="5"/>
  <c r="CU15" i="5"/>
  <c r="BW16" i="5"/>
  <c r="BX16" i="5"/>
  <c r="BY16" i="5"/>
  <c r="BZ16" i="5"/>
  <c r="CB16" i="5"/>
  <c r="CE16" i="5"/>
  <c r="CF16" i="5"/>
  <c r="CG16" i="5"/>
  <c r="CH16" i="5"/>
  <c r="CI16" i="5"/>
  <c r="CJ16" i="5"/>
  <c r="CK16" i="5"/>
  <c r="CL16" i="5"/>
  <c r="CM16" i="5"/>
  <c r="CN16" i="5"/>
  <c r="CP16" i="5"/>
  <c r="CQ16" i="5"/>
  <c r="CR16" i="5"/>
  <c r="CT16" i="5"/>
  <c r="CU16" i="5"/>
  <c r="BR17" i="5"/>
  <c r="BU17" i="5"/>
  <c r="BV17" i="5"/>
  <c r="BW17" i="5"/>
  <c r="BX17" i="5"/>
  <c r="BY17" i="5"/>
  <c r="BZ17" i="5"/>
  <c r="CD17" i="5"/>
  <c r="CE17" i="5"/>
  <c r="CF17" i="5"/>
  <c r="CG17" i="5"/>
  <c r="CH17" i="5"/>
  <c r="CM17" i="5"/>
  <c r="CN17" i="5"/>
  <c r="CO17" i="5"/>
  <c r="CP17" i="5"/>
  <c r="BR18" i="5"/>
  <c r="BS18" i="5"/>
  <c r="BT18" i="5"/>
  <c r="BU18" i="5"/>
  <c r="CA18" i="5"/>
  <c r="CB18" i="5"/>
  <c r="CC18" i="5"/>
  <c r="CI18" i="5"/>
  <c r="CJ18" i="5"/>
  <c r="CK18" i="5"/>
  <c r="CQ18" i="5"/>
  <c r="CR18" i="5"/>
  <c r="CS18" i="5"/>
  <c r="BU19" i="5"/>
  <c r="BV19" i="5"/>
  <c r="BW19" i="5"/>
  <c r="CC19" i="5"/>
  <c r="CD19" i="5"/>
  <c r="CE19" i="5"/>
  <c r="CK19" i="5"/>
  <c r="CL19" i="5"/>
  <c r="CM19" i="5"/>
  <c r="CS19" i="5"/>
  <c r="CT19" i="5"/>
  <c r="CU19" i="5"/>
  <c r="BW20" i="5"/>
  <c r="BX20" i="5"/>
  <c r="BY20" i="5"/>
  <c r="CE20" i="5"/>
  <c r="CF20" i="5"/>
  <c r="CG20" i="5"/>
  <c r="CM20" i="5"/>
  <c r="CN20" i="5"/>
  <c r="CO20" i="5"/>
  <c r="CU20" i="5"/>
  <c r="BR21" i="5"/>
  <c r="BS21" i="5"/>
  <c r="BY21" i="5"/>
  <c r="BZ21" i="5"/>
  <c r="CA21" i="5"/>
  <c r="CG21" i="5"/>
  <c r="CH21" i="5"/>
  <c r="CI21" i="5"/>
  <c r="CO21" i="5"/>
  <c r="CP21" i="5"/>
  <c r="CQ21" i="5"/>
  <c r="BS22" i="5"/>
  <c r="BT22" i="5"/>
  <c r="BU22" i="5"/>
  <c r="CA22" i="5"/>
  <c r="CB22" i="5"/>
  <c r="CC22" i="5"/>
  <c r="CI22" i="5"/>
  <c r="CJ22" i="5"/>
  <c r="CK22" i="5"/>
  <c r="CQ22" i="5"/>
  <c r="CR22" i="5"/>
  <c r="CS22" i="5"/>
  <c r="BU23" i="5"/>
  <c r="BV23" i="5"/>
  <c r="BW23" i="5"/>
  <c r="CC23" i="5"/>
  <c r="CD23" i="5"/>
  <c r="CE23" i="5"/>
  <c r="CK23" i="5"/>
  <c r="CL23" i="5"/>
  <c r="CM23" i="5"/>
  <c r="CS23" i="5"/>
  <c r="CT23" i="5"/>
  <c r="CU23" i="5"/>
  <c r="BW24" i="5"/>
  <c r="BX24" i="5"/>
  <c r="BY24" i="5"/>
  <c r="CE24" i="5"/>
  <c r="CF24" i="5"/>
  <c r="CG24" i="5"/>
  <c r="CM24" i="5"/>
  <c r="CN24" i="5"/>
  <c r="CO24" i="5"/>
  <c r="CU24" i="5"/>
  <c r="BR25" i="5"/>
  <c r="BS25" i="5"/>
  <c r="BY25" i="5"/>
  <c r="BZ25" i="5"/>
  <c r="CA25" i="5"/>
  <c r="CG25" i="5"/>
  <c r="CH25" i="5"/>
  <c r="CI25" i="5"/>
  <c r="CO25" i="5"/>
  <c r="CP25" i="5"/>
  <c r="CQ25" i="5"/>
  <c r="BS26" i="5"/>
  <c r="BT26" i="5"/>
  <c r="BU26" i="5"/>
  <c r="CA26" i="5"/>
  <c r="CB26" i="5"/>
  <c r="CC26" i="5"/>
  <c r="CI26" i="5"/>
  <c r="CJ26" i="5"/>
  <c r="CK26" i="5"/>
  <c r="CQ26" i="5"/>
  <c r="CR26" i="5"/>
  <c r="CS26" i="5"/>
  <c r="BU27" i="5"/>
  <c r="BV27" i="5"/>
  <c r="BW27" i="5"/>
  <c r="CC27" i="5"/>
  <c r="CD27" i="5"/>
  <c r="CE27" i="5"/>
  <c r="CK27" i="5"/>
  <c r="CL27" i="5"/>
  <c r="CM27" i="5"/>
  <c r="CS27" i="5"/>
  <c r="CT27" i="5"/>
  <c r="CU27" i="5"/>
  <c r="AG3" i="5"/>
  <c r="AH3" i="5"/>
  <c r="AG4" i="5"/>
  <c r="AH4" i="5"/>
  <c r="AG5" i="5"/>
  <c r="AH5" i="5"/>
  <c r="AG6" i="5"/>
  <c r="AH6" i="5"/>
  <c r="AG7" i="5"/>
  <c r="AH7" i="5"/>
  <c r="AG8" i="5"/>
  <c r="AH8" i="5"/>
  <c r="AG9" i="5"/>
  <c r="AH9" i="5"/>
  <c r="AG10" i="5"/>
  <c r="AH10" i="5"/>
  <c r="AG11" i="5"/>
  <c r="AH11" i="5"/>
  <c r="AG12" i="5"/>
  <c r="AH12" i="5"/>
  <c r="AG13" i="5"/>
  <c r="AH13" i="5"/>
  <c r="AG14" i="5"/>
  <c r="AH14" i="5"/>
  <c r="AG15" i="5"/>
  <c r="AH15" i="5"/>
  <c r="AG16" i="5"/>
  <c r="AH16" i="5"/>
  <c r="AG17" i="5"/>
  <c r="AH17" i="5"/>
  <c r="AG18" i="5"/>
  <c r="AH18" i="5"/>
  <c r="AG19" i="5"/>
  <c r="AH19" i="5"/>
  <c r="FF136" i="2" l="1"/>
  <c r="FF164" i="5"/>
  <c r="BP163" i="5"/>
  <c r="AN184" i="5" s="1"/>
  <c r="BP162" i="5"/>
  <c r="GM12" i="5"/>
  <c r="GM21" i="5"/>
  <c r="GM13" i="5"/>
  <c r="FF15" i="5"/>
  <c r="AI15" i="5" s="1"/>
  <c r="FF7" i="5"/>
  <c r="AI7" i="5" s="1"/>
  <c r="FF20" i="5"/>
  <c r="FF19" i="5"/>
  <c r="AI19" i="5" s="1"/>
  <c r="FF11" i="5"/>
  <c r="AI11" i="5" s="1"/>
  <c r="GM14" i="5"/>
  <c r="FF3" i="5"/>
  <c r="GM4" i="5"/>
  <c r="GM5" i="5"/>
  <c r="GM6" i="5"/>
  <c r="GM11" i="5"/>
  <c r="GM7" i="5"/>
  <c r="GM3" i="5"/>
  <c r="FF21" i="5"/>
  <c r="FF18" i="5"/>
  <c r="AI18" i="5" s="1"/>
  <c r="FF17" i="5"/>
  <c r="AI17" i="5" s="1"/>
  <c r="FF12" i="5"/>
  <c r="AI12" i="5" s="1"/>
  <c r="FF10" i="5"/>
  <c r="AI10" i="5" s="1"/>
  <c r="FF9" i="5"/>
  <c r="AI9" i="5" s="1"/>
  <c r="FF4" i="5"/>
  <c r="AI4" i="5" s="1"/>
  <c r="GM16" i="5"/>
  <c r="FF16" i="5"/>
  <c r="AI16" i="5" s="1"/>
  <c r="FF8" i="5"/>
  <c r="AI8" i="5" s="1"/>
  <c r="GM19" i="5"/>
  <c r="GM15" i="5"/>
  <c r="FF13" i="5"/>
  <c r="AI13" i="5" s="1"/>
  <c r="FF5" i="5"/>
  <c r="AI5" i="5" s="1"/>
  <c r="GM18" i="5"/>
  <c r="GM8" i="5"/>
  <c r="FF14" i="5"/>
  <c r="AI14" i="5" s="1"/>
  <c r="FF6" i="5"/>
  <c r="AI6" i="5" s="1"/>
  <c r="GM20" i="5"/>
  <c r="GM17" i="5"/>
  <c r="GM10" i="5"/>
  <c r="GM9" i="5"/>
  <c r="HS3" i="5"/>
  <c r="HS163" i="5" s="1"/>
  <c r="AE120" i="4"/>
  <c r="AD120" i="4"/>
  <c r="AC120" i="4"/>
  <c r="AB120" i="4"/>
  <c r="AA120" i="4"/>
  <c r="Z120" i="4"/>
  <c r="Y120" i="4"/>
  <c r="X120" i="4"/>
  <c r="W120" i="4"/>
  <c r="V120" i="4"/>
  <c r="U120" i="4"/>
  <c r="T120" i="4"/>
  <c r="S120" i="4"/>
  <c r="R120" i="4"/>
  <c r="Q120" i="4"/>
  <c r="P120" i="4"/>
  <c r="O120" i="4"/>
  <c r="N120" i="4"/>
  <c r="M120" i="4"/>
  <c r="L120" i="4"/>
  <c r="K120" i="4"/>
  <c r="J120" i="4"/>
  <c r="I120" i="4"/>
  <c r="H120" i="4"/>
  <c r="G120" i="4"/>
  <c r="F120" i="4"/>
  <c r="E120" i="4"/>
  <c r="D120" i="4"/>
  <c r="C120" i="4"/>
  <c r="B120" i="4"/>
  <c r="AE20" i="4"/>
  <c r="AD20" i="4"/>
  <c r="AC20" i="4"/>
  <c r="AB20" i="4"/>
  <c r="AA20" i="4"/>
  <c r="Z20" i="4"/>
  <c r="Y20" i="4"/>
  <c r="X20" i="4"/>
  <c r="W20" i="4"/>
  <c r="V20" i="4"/>
  <c r="U20" i="4"/>
  <c r="T20" i="4"/>
  <c r="S20" i="4"/>
  <c r="R20" i="4"/>
  <c r="Q20" i="4"/>
  <c r="P20" i="4"/>
  <c r="O20" i="4"/>
  <c r="N20" i="4"/>
  <c r="M20" i="4"/>
  <c r="L20" i="4"/>
  <c r="K20" i="4"/>
  <c r="J20" i="4"/>
  <c r="I20" i="4"/>
  <c r="H20" i="4"/>
  <c r="G20" i="4"/>
  <c r="F20" i="4"/>
  <c r="E20" i="4"/>
  <c r="D20" i="4"/>
  <c r="C20" i="4"/>
  <c r="B20" i="4"/>
  <c r="AL181" i="2"/>
  <c r="FE294" i="2"/>
  <c r="AI3" i="5" l="1"/>
  <c r="AJ20" i="4"/>
  <c r="AG120" i="4"/>
  <c r="AH120" i="4" s="1"/>
  <c r="AI20" i="4"/>
  <c r="AG20" i="4"/>
  <c r="AJ120" i="4"/>
  <c r="AI120" i="4"/>
  <c r="AE181" i="1" l="1"/>
  <c r="AE178" i="1"/>
  <c r="AE180" i="1"/>
  <c r="AE179" i="1"/>
  <c r="AE186" i="1"/>
  <c r="AE182" i="1"/>
  <c r="AE185" i="1"/>
  <c r="AE184" i="1"/>
  <c r="AE183" i="1"/>
  <c r="AE190" i="1"/>
  <c r="AE197" i="1"/>
  <c r="AE189" i="1"/>
  <c r="AE195" i="1"/>
  <c r="AE196" i="1"/>
  <c r="AE194" i="1"/>
  <c r="AE193" i="1"/>
  <c r="AE191" i="1"/>
  <c r="AE192" i="1"/>
  <c r="AD184" i="1"/>
  <c r="AD180" i="1"/>
  <c r="AD183" i="1"/>
  <c r="AD179" i="1"/>
  <c r="AD186" i="1"/>
  <c r="AD182" i="1"/>
  <c r="AD178" i="1"/>
  <c r="AD185" i="1"/>
  <c r="AD181" i="1"/>
  <c r="AD195" i="1"/>
  <c r="AD194" i="1"/>
  <c r="AD197" i="1"/>
  <c r="AD193" i="1"/>
  <c r="AD189" i="1"/>
  <c r="AD196" i="1"/>
  <c r="AD192" i="1"/>
  <c r="AD191" i="1"/>
  <c r="AD190" i="1"/>
  <c r="AC184" i="1"/>
  <c r="AC183" i="1"/>
  <c r="AC179" i="1"/>
  <c r="AC181" i="1"/>
  <c r="AC180" i="1"/>
  <c r="AC182" i="1"/>
  <c r="AC186" i="1"/>
  <c r="AC178" i="1"/>
  <c r="AC185" i="1"/>
  <c r="AC193" i="1"/>
  <c r="AC189" i="1"/>
  <c r="AC191" i="1"/>
  <c r="AC190" i="1"/>
  <c r="AC192" i="1"/>
  <c r="AC197" i="1"/>
  <c r="AC195" i="1"/>
  <c r="AC194" i="1"/>
  <c r="AC196" i="1"/>
  <c r="AB178" i="1"/>
  <c r="AB183" i="1"/>
  <c r="AB181" i="1"/>
  <c r="AB185" i="1"/>
  <c r="AB179" i="1"/>
  <c r="AB186" i="1"/>
  <c r="AB184" i="1"/>
  <c r="AB182" i="1"/>
  <c r="AB180" i="1"/>
  <c r="AB193" i="1"/>
  <c r="AB196" i="1"/>
  <c r="AB194" i="1"/>
  <c r="AB192" i="1"/>
  <c r="AB190" i="1"/>
  <c r="AB197" i="1"/>
  <c r="AB195" i="1"/>
  <c r="AB191" i="1"/>
  <c r="AB189" i="1"/>
  <c r="AA185" i="1"/>
  <c r="AA182" i="1"/>
  <c r="AA180" i="1"/>
  <c r="AA179" i="1"/>
  <c r="AA183" i="1"/>
  <c r="AA186" i="1"/>
  <c r="AA178" i="1"/>
  <c r="AA181" i="1"/>
  <c r="AA184" i="1"/>
  <c r="AA194" i="1"/>
  <c r="AA197" i="1"/>
  <c r="AA189" i="1"/>
  <c r="AA192" i="1"/>
  <c r="AA195" i="1"/>
  <c r="AA190" i="1"/>
  <c r="AA191" i="1"/>
  <c r="AA193" i="1"/>
  <c r="AA196" i="1"/>
  <c r="Z197" i="1"/>
  <c r="Z193" i="1"/>
  <c r="Z189" i="1"/>
  <c r="Z194" i="1"/>
  <c r="Z190" i="1"/>
  <c r="Z192" i="1"/>
  <c r="Z195" i="1"/>
  <c r="Z191" i="1"/>
  <c r="Z196" i="1"/>
  <c r="Z184" i="1"/>
  <c r="Z180" i="1"/>
  <c r="Z185" i="1"/>
  <c r="Z181" i="1"/>
  <c r="Z186" i="1"/>
  <c r="Z182" i="1"/>
  <c r="Z178" i="1"/>
  <c r="Z183" i="1"/>
  <c r="Z179" i="1"/>
  <c r="Y192" i="1"/>
  <c r="Y193" i="1"/>
  <c r="Y196" i="1"/>
  <c r="Y197" i="1"/>
  <c r="Y190" i="1"/>
  <c r="Y191" i="1"/>
  <c r="Y194" i="1"/>
  <c r="Y195" i="1"/>
  <c r="Y189" i="1"/>
  <c r="Y184" i="1"/>
  <c r="Y186" i="1"/>
  <c r="Y178" i="1"/>
  <c r="Y179" i="1"/>
  <c r="Y182" i="1"/>
  <c r="Y185" i="1"/>
  <c r="Y180" i="1"/>
  <c r="Y181" i="1"/>
  <c r="Y183" i="1"/>
  <c r="X197" i="1"/>
  <c r="X196" i="1"/>
  <c r="X195" i="1"/>
  <c r="X194" i="1"/>
  <c r="X193" i="1"/>
  <c r="X192" i="1"/>
  <c r="X191" i="1"/>
  <c r="X190" i="1"/>
  <c r="X189" i="1"/>
  <c r="X185" i="1"/>
  <c r="X186" i="1"/>
  <c r="X184" i="1"/>
  <c r="X183" i="1"/>
  <c r="X182" i="1"/>
  <c r="X181" i="1"/>
  <c r="X180" i="1"/>
  <c r="X179" i="1"/>
  <c r="X178" i="1"/>
  <c r="W190" i="1"/>
  <c r="W194" i="1"/>
  <c r="W197" i="1"/>
  <c r="W189" i="1"/>
  <c r="W196" i="1"/>
  <c r="W195" i="1"/>
  <c r="W193" i="1"/>
  <c r="W192" i="1"/>
  <c r="W191" i="1"/>
  <c r="W181" i="1"/>
  <c r="W186" i="1"/>
  <c r="W180" i="1"/>
  <c r="W179" i="1"/>
  <c r="W178" i="1"/>
  <c r="W185" i="1"/>
  <c r="W184" i="1"/>
  <c r="W183" i="1"/>
  <c r="W182" i="1"/>
  <c r="V181" i="1"/>
  <c r="V183" i="1"/>
  <c r="V178" i="1"/>
  <c r="V185" i="1"/>
  <c r="V184" i="1"/>
  <c r="V180" i="1"/>
  <c r="V179" i="1"/>
  <c r="V182" i="1"/>
  <c r="V186" i="1"/>
  <c r="V193" i="1"/>
  <c r="V195" i="1"/>
  <c r="V194" i="1"/>
  <c r="V190" i="1"/>
  <c r="V197" i="1"/>
  <c r="V196" i="1"/>
  <c r="V192" i="1"/>
  <c r="V191" i="1"/>
  <c r="V189" i="1"/>
  <c r="U179" i="1"/>
  <c r="U184" i="1"/>
  <c r="U181" i="1"/>
  <c r="U186" i="1"/>
  <c r="U180" i="1"/>
  <c r="U185" i="1"/>
  <c r="U182" i="1"/>
  <c r="U178" i="1"/>
  <c r="U183" i="1"/>
  <c r="U196" i="1"/>
  <c r="U193" i="1"/>
  <c r="U190" i="1"/>
  <c r="U195" i="1"/>
  <c r="U192" i="1"/>
  <c r="U197" i="1"/>
  <c r="U189" i="1"/>
  <c r="U194" i="1"/>
  <c r="U191" i="1"/>
  <c r="T196" i="1"/>
  <c r="T197" i="1"/>
  <c r="T189" i="1"/>
  <c r="T195" i="1"/>
  <c r="T193" i="1"/>
  <c r="T191" i="1"/>
  <c r="T194" i="1"/>
  <c r="T192" i="1"/>
  <c r="T190" i="1"/>
  <c r="T182" i="1"/>
  <c r="T185" i="1"/>
  <c r="T186" i="1"/>
  <c r="T184" i="1"/>
  <c r="T180" i="1"/>
  <c r="T178" i="1"/>
  <c r="T183" i="1"/>
  <c r="T181" i="1"/>
  <c r="T179" i="1"/>
  <c r="S185" i="1"/>
  <c r="S180" i="1"/>
  <c r="S186" i="1"/>
  <c r="S178" i="1"/>
  <c r="S181" i="1"/>
  <c r="S179" i="1"/>
  <c r="S182" i="1"/>
  <c r="S183" i="1"/>
  <c r="S184" i="1"/>
  <c r="S194" i="1"/>
  <c r="S192" i="1"/>
  <c r="S197" i="1"/>
  <c r="S189" i="1"/>
  <c r="S195" i="1"/>
  <c r="S190" i="1"/>
  <c r="S193" i="1"/>
  <c r="S196" i="1"/>
  <c r="S191" i="1"/>
  <c r="R196" i="1"/>
  <c r="R192" i="1"/>
  <c r="R193" i="1"/>
  <c r="R189" i="1"/>
  <c r="R197" i="1"/>
  <c r="R191" i="1"/>
  <c r="R194" i="1"/>
  <c r="R190" i="1"/>
  <c r="R195" i="1"/>
  <c r="R180" i="1"/>
  <c r="R183" i="1"/>
  <c r="R179" i="1"/>
  <c r="R184" i="1"/>
  <c r="R186" i="1"/>
  <c r="R182" i="1"/>
  <c r="R178" i="1"/>
  <c r="R185" i="1"/>
  <c r="R181" i="1"/>
  <c r="Q192" i="1"/>
  <c r="Q194" i="1"/>
  <c r="Q193" i="1"/>
  <c r="Q195" i="1"/>
  <c r="Q196" i="1"/>
  <c r="Q197" i="1"/>
  <c r="Q189" i="1"/>
  <c r="Q190" i="1"/>
  <c r="Q191" i="1"/>
  <c r="Q183" i="1"/>
  <c r="Q184" i="1"/>
  <c r="Q185" i="1"/>
  <c r="Q180" i="1"/>
  <c r="Q186" i="1"/>
  <c r="Q178" i="1"/>
  <c r="Q179" i="1"/>
  <c r="Q181" i="1"/>
  <c r="Q182" i="1"/>
  <c r="P191" i="1"/>
  <c r="P196" i="1"/>
  <c r="P195" i="1"/>
  <c r="P197" i="1"/>
  <c r="P194" i="1"/>
  <c r="P193" i="1"/>
  <c r="P192" i="1"/>
  <c r="P190" i="1"/>
  <c r="P189" i="1"/>
  <c r="P184" i="1"/>
  <c r="P180" i="1"/>
  <c r="P186" i="1"/>
  <c r="P182" i="1"/>
  <c r="P179" i="1"/>
  <c r="P185" i="1"/>
  <c r="P183" i="1"/>
  <c r="P181" i="1"/>
  <c r="P178" i="1"/>
  <c r="O190" i="1"/>
  <c r="O197" i="1"/>
  <c r="O189" i="1"/>
  <c r="O192" i="1"/>
  <c r="O191" i="1"/>
  <c r="O196" i="1"/>
  <c r="O195" i="1"/>
  <c r="O194" i="1"/>
  <c r="O193" i="1"/>
  <c r="O181" i="1"/>
  <c r="O178" i="1"/>
  <c r="O184" i="1"/>
  <c r="O180" i="1"/>
  <c r="O186" i="1"/>
  <c r="O185" i="1"/>
  <c r="O183" i="1"/>
  <c r="O182" i="1"/>
  <c r="O179" i="1"/>
  <c r="N195" i="1"/>
  <c r="N194" i="1"/>
  <c r="N190" i="1"/>
  <c r="N197" i="1"/>
  <c r="N193" i="1"/>
  <c r="N196" i="1"/>
  <c r="N192" i="1"/>
  <c r="N191" i="1"/>
  <c r="N189" i="1"/>
  <c r="N185" i="1"/>
  <c r="N181" i="1"/>
  <c r="N184" i="1"/>
  <c r="N180" i="1"/>
  <c r="N183" i="1"/>
  <c r="N186" i="1"/>
  <c r="N182" i="1"/>
  <c r="N178" i="1"/>
  <c r="N179" i="1"/>
  <c r="M179" i="1"/>
  <c r="M183" i="1"/>
  <c r="M184" i="1"/>
  <c r="M186" i="1"/>
  <c r="M181" i="1"/>
  <c r="M178" i="1"/>
  <c r="M180" i="1"/>
  <c r="M185" i="1"/>
  <c r="M182" i="1"/>
  <c r="M196" i="1"/>
  <c r="M195" i="1"/>
  <c r="M197" i="1"/>
  <c r="M193" i="1"/>
  <c r="M189" i="1"/>
  <c r="M190" i="1"/>
  <c r="M192" i="1"/>
  <c r="M194" i="1"/>
  <c r="M191" i="1"/>
  <c r="L185" i="1"/>
  <c r="L181" i="1"/>
  <c r="L179" i="1"/>
  <c r="L186" i="1"/>
  <c r="L184" i="1"/>
  <c r="L180" i="1"/>
  <c r="L183" i="1"/>
  <c r="L182" i="1"/>
  <c r="L178" i="1"/>
  <c r="L196" i="1"/>
  <c r="L197" i="1"/>
  <c r="L191" i="1"/>
  <c r="L193" i="1"/>
  <c r="L194" i="1"/>
  <c r="L192" i="1"/>
  <c r="L190" i="1"/>
  <c r="L195" i="1"/>
  <c r="L189" i="1"/>
  <c r="K183" i="1"/>
  <c r="K186" i="1"/>
  <c r="K178" i="1"/>
  <c r="K181" i="1"/>
  <c r="K184" i="1"/>
  <c r="K179" i="1"/>
  <c r="K182" i="1"/>
  <c r="K185" i="1"/>
  <c r="K180" i="1"/>
  <c r="K192" i="1"/>
  <c r="K195" i="1"/>
  <c r="K190" i="1"/>
  <c r="K193" i="1"/>
  <c r="K196" i="1"/>
  <c r="K191" i="1"/>
  <c r="K194" i="1"/>
  <c r="K197" i="1"/>
  <c r="K189" i="1"/>
  <c r="J192" i="1"/>
  <c r="J190" i="1"/>
  <c r="J196" i="1"/>
  <c r="J194" i="1"/>
  <c r="J195" i="1"/>
  <c r="J197" i="1"/>
  <c r="J193" i="1"/>
  <c r="J189" i="1"/>
  <c r="J191" i="1"/>
  <c r="J183" i="1"/>
  <c r="J179" i="1"/>
  <c r="J180" i="1"/>
  <c r="J186" i="1"/>
  <c r="J184" i="1"/>
  <c r="J185" i="1"/>
  <c r="J181" i="1"/>
  <c r="J182" i="1"/>
  <c r="J178" i="1"/>
  <c r="I194" i="1"/>
  <c r="I189" i="1"/>
  <c r="I195" i="1"/>
  <c r="I196" i="1"/>
  <c r="I193" i="1"/>
  <c r="I197" i="1"/>
  <c r="I190" i="1"/>
  <c r="I191" i="1"/>
  <c r="I192" i="1"/>
  <c r="I185" i="1"/>
  <c r="I186" i="1"/>
  <c r="I178" i="1"/>
  <c r="I179" i="1"/>
  <c r="I180" i="1"/>
  <c r="I184" i="1"/>
  <c r="I181" i="1"/>
  <c r="I182" i="1"/>
  <c r="I183" i="1"/>
  <c r="H197" i="1"/>
  <c r="H193" i="1"/>
  <c r="H191" i="1"/>
  <c r="H196" i="1"/>
  <c r="H195" i="1"/>
  <c r="H192" i="1"/>
  <c r="H189" i="1"/>
  <c r="H194" i="1"/>
  <c r="H190" i="1"/>
  <c r="H186" i="1"/>
  <c r="H182" i="1"/>
  <c r="H180" i="1"/>
  <c r="H185" i="1"/>
  <c r="H181" i="1"/>
  <c r="H178" i="1"/>
  <c r="H184" i="1"/>
  <c r="H183" i="1"/>
  <c r="H179" i="1"/>
  <c r="G179" i="1"/>
  <c r="G186" i="1"/>
  <c r="G178" i="1"/>
  <c r="G185" i="1"/>
  <c r="G184" i="1"/>
  <c r="G183" i="1"/>
  <c r="G182" i="1"/>
  <c r="G181" i="1"/>
  <c r="G180" i="1"/>
  <c r="G196" i="1"/>
  <c r="G195" i="1"/>
  <c r="G194" i="1"/>
  <c r="G193" i="1"/>
  <c r="G191" i="1"/>
  <c r="G190" i="1"/>
  <c r="G192" i="1"/>
  <c r="G197" i="1"/>
  <c r="G189" i="1"/>
  <c r="F185" i="1"/>
  <c r="F181" i="1"/>
  <c r="F184" i="1"/>
  <c r="F180" i="1"/>
  <c r="F183" i="1"/>
  <c r="F179" i="1"/>
  <c r="F186" i="1"/>
  <c r="F182" i="1"/>
  <c r="F178" i="1"/>
  <c r="F194" i="1"/>
  <c r="F190" i="1"/>
  <c r="F195" i="1"/>
  <c r="F196" i="1"/>
  <c r="F197" i="1"/>
  <c r="F193" i="1"/>
  <c r="F189" i="1"/>
  <c r="F192" i="1"/>
  <c r="F191" i="1"/>
  <c r="E190" i="1"/>
  <c r="E192" i="1"/>
  <c r="E195" i="1"/>
  <c r="E197" i="1"/>
  <c r="E189" i="1"/>
  <c r="E196" i="1"/>
  <c r="E194" i="1"/>
  <c r="E191" i="1"/>
  <c r="E193" i="1"/>
  <c r="E181" i="1"/>
  <c r="E184" i="1"/>
  <c r="E186" i="1"/>
  <c r="E178" i="1"/>
  <c r="E183" i="1"/>
  <c r="E180" i="1"/>
  <c r="E182" i="1"/>
  <c r="E185" i="1"/>
  <c r="E179" i="1"/>
  <c r="D181" i="1"/>
  <c r="D184" i="1"/>
  <c r="D182" i="1"/>
  <c r="D185" i="1"/>
  <c r="D183" i="1"/>
  <c r="D179" i="1"/>
  <c r="D186" i="1"/>
  <c r="D180" i="1"/>
  <c r="D178" i="1"/>
  <c r="D192" i="1"/>
  <c r="D193" i="1"/>
  <c r="D197" i="1"/>
  <c r="D196" i="1"/>
  <c r="D194" i="1"/>
  <c r="D190" i="1"/>
  <c r="D195" i="1"/>
  <c r="D191" i="1"/>
  <c r="D189" i="1"/>
  <c r="C192" i="1"/>
  <c r="C190" i="1"/>
  <c r="C194" i="1"/>
  <c r="C195" i="1"/>
  <c r="C197" i="1"/>
  <c r="C193" i="1"/>
  <c r="C196" i="1"/>
  <c r="C191" i="1"/>
  <c r="C189" i="1"/>
  <c r="C183" i="1"/>
  <c r="C185" i="1"/>
  <c r="C186" i="1"/>
  <c r="C178" i="1"/>
  <c r="C181" i="1"/>
  <c r="C184" i="1"/>
  <c r="C182" i="1"/>
  <c r="C179" i="1"/>
  <c r="C180" i="1"/>
  <c r="B184" i="1"/>
  <c r="B183" i="1"/>
  <c r="B180" i="1"/>
  <c r="B185" i="1"/>
  <c r="B181" i="1"/>
  <c r="B186" i="1"/>
  <c r="B182" i="1"/>
  <c r="B178" i="1"/>
  <c r="B179" i="1"/>
  <c r="B192" i="1"/>
  <c r="B197" i="1"/>
  <c r="B193" i="1"/>
  <c r="B189" i="1"/>
  <c r="B194" i="1"/>
  <c r="B190" i="1"/>
  <c r="B191" i="1"/>
  <c r="B196" i="1"/>
  <c r="B195" i="1"/>
  <c r="FI124" i="1"/>
  <c r="DY137" i="1"/>
  <c r="DY138" i="1"/>
  <c r="DQ137" i="1"/>
  <c r="DQ138" i="1"/>
  <c r="DA138" i="1"/>
  <c r="DA137" i="1"/>
  <c r="GF124" i="1"/>
  <c r="FX124" i="1"/>
  <c r="DX138" i="1"/>
  <c r="DX137" i="1"/>
  <c r="DP137" i="1"/>
  <c r="DP138" i="1"/>
  <c r="DH138" i="1"/>
  <c r="DH137" i="1"/>
  <c r="CZ137" i="1"/>
  <c r="CZ138" i="1"/>
  <c r="GE124" i="1"/>
  <c r="FW124" i="1"/>
  <c r="FO124" i="1"/>
  <c r="DB137" i="1"/>
  <c r="DB138" i="1"/>
  <c r="GG124" i="1"/>
  <c r="DG137" i="1"/>
  <c r="DG138" i="1"/>
  <c r="GD124" i="1"/>
  <c r="DV137" i="1"/>
  <c r="DV138" i="1"/>
  <c r="CX137" i="1"/>
  <c r="CX138" i="1"/>
  <c r="FM124" i="1"/>
  <c r="DU137" i="1"/>
  <c r="DU138" i="1"/>
  <c r="DM137" i="1"/>
  <c r="DM138" i="1"/>
  <c r="GJ124" i="1"/>
  <c r="GB124" i="1"/>
  <c r="FL124" i="1"/>
  <c r="DJ138" i="1"/>
  <c r="DJ137" i="1"/>
  <c r="FY124" i="1"/>
  <c r="DO138" i="1"/>
  <c r="DO137" i="1"/>
  <c r="FH124" i="1"/>
  <c r="FN124" i="1"/>
  <c r="DN137" i="1"/>
  <c r="DN138" i="1"/>
  <c r="FU124" i="1"/>
  <c r="DT138" i="1"/>
  <c r="DT137" i="1"/>
  <c r="DL137" i="1"/>
  <c r="DL138" i="1"/>
  <c r="DD137" i="1"/>
  <c r="DD138" i="1"/>
  <c r="GI124" i="1"/>
  <c r="GA124" i="1"/>
  <c r="FS124" i="1"/>
  <c r="FK124" i="1"/>
  <c r="FQ124" i="1"/>
  <c r="DW137" i="1"/>
  <c r="DW138" i="1"/>
  <c r="CY137" i="1"/>
  <c r="CY138" i="1"/>
  <c r="FV124" i="1"/>
  <c r="DF138" i="1"/>
  <c r="DF137" i="1"/>
  <c r="DS137" i="1"/>
  <c r="DS138" i="1"/>
  <c r="DK138" i="1"/>
  <c r="DK137" i="1"/>
  <c r="DC137" i="1"/>
  <c r="DC138" i="1"/>
  <c r="GH124" i="1"/>
  <c r="FZ124" i="1"/>
  <c r="FR124" i="1"/>
  <c r="FJ124" i="1"/>
  <c r="CW138" i="1"/>
  <c r="CW137" i="1"/>
  <c r="DZ138" i="1"/>
  <c r="DZ137" i="1"/>
  <c r="GK124" i="1"/>
  <c r="DI137" i="1"/>
  <c r="DI138" i="1"/>
  <c r="FT124" i="1"/>
  <c r="FP124" i="1"/>
  <c r="DE138" i="1"/>
  <c r="DE137" i="1"/>
  <c r="DR138" i="1"/>
  <c r="DR137" i="1"/>
  <c r="GC124" i="1"/>
  <c r="AC663" i="1"/>
  <c r="AC659" i="1"/>
  <c r="AC662" i="1"/>
  <c r="AC658" i="1"/>
  <c r="AC664" i="1"/>
  <c r="AC660" i="1"/>
  <c r="AC661" i="1"/>
  <c r="DX630" i="1"/>
  <c r="DX631" i="1"/>
  <c r="DX627" i="1"/>
  <c r="DX625" i="1"/>
  <c r="DX629" i="1"/>
  <c r="DX628" i="1"/>
  <c r="DX626" i="1"/>
  <c r="Z672" i="1"/>
  <c r="Z673" i="1"/>
  <c r="Z674" i="1"/>
  <c r="Z670" i="1"/>
  <c r="Z669" i="1"/>
  <c r="Z671" i="1"/>
  <c r="Z668" i="1"/>
  <c r="Z667" i="1"/>
  <c r="R672" i="1"/>
  <c r="R669" i="1"/>
  <c r="R668" i="1"/>
  <c r="R670" i="1"/>
  <c r="R674" i="1"/>
  <c r="R671" i="1"/>
  <c r="R673" i="1"/>
  <c r="R667" i="1"/>
  <c r="J672" i="1"/>
  <c r="J673" i="1"/>
  <c r="J667" i="1"/>
  <c r="J674" i="1"/>
  <c r="J670" i="1"/>
  <c r="J668" i="1"/>
  <c r="J669" i="1"/>
  <c r="J671" i="1"/>
  <c r="AE664" i="1"/>
  <c r="AE660" i="1"/>
  <c r="AE663" i="1"/>
  <c r="AE659" i="1"/>
  <c r="AE661" i="1"/>
  <c r="AE658" i="1"/>
  <c r="DZ627" i="1"/>
  <c r="DZ626" i="1"/>
  <c r="AE662" i="1"/>
  <c r="DZ629" i="1"/>
  <c r="DZ628" i="1"/>
  <c r="DZ625" i="1"/>
  <c r="DZ630" i="1"/>
  <c r="DZ631" i="1"/>
  <c r="W664" i="1"/>
  <c r="W660" i="1"/>
  <c r="W663" i="1"/>
  <c r="W659" i="1"/>
  <c r="W661" i="1"/>
  <c r="W662" i="1"/>
  <c r="W658" i="1"/>
  <c r="DR631" i="1"/>
  <c r="DR626" i="1"/>
  <c r="DR630" i="1"/>
  <c r="DR629" i="1"/>
  <c r="DR628" i="1"/>
  <c r="DR627" i="1"/>
  <c r="DR625" i="1"/>
  <c r="O664" i="1"/>
  <c r="O660" i="1"/>
  <c r="O663" i="1"/>
  <c r="O659" i="1"/>
  <c r="O662" i="1"/>
  <c r="O658" i="1"/>
  <c r="O661" i="1"/>
  <c r="DJ630" i="1"/>
  <c r="DJ629" i="1"/>
  <c r="DJ628" i="1"/>
  <c r="DJ627" i="1"/>
  <c r="DJ626" i="1"/>
  <c r="DJ631" i="1"/>
  <c r="DJ625" i="1"/>
  <c r="G664" i="1"/>
  <c r="G660" i="1"/>
  <c r="G663" i="1"/>
  <c r="G659" i="1"/>
  <c r="G658" i="1"/>
  <c r="G662" i="1"/>
  <c r="G661" i="1"/>
  <c r="DB631" i="1"/>
  <c r="DB629" i="1"/>
  <c r="DB630" i="1"/>
  <c r="DB628" i="1"/>
  <c r="DB627" i="1"/>
  <c r="DB626" i="1"/>
  <c r="DB625" i="1"/>
  <c r="Y671" i="1"/>
  <c r="Y667" i="1"/>
  <c r="Y672" i="1"/>
  <c r="Y668" i="1"/>
  <c r="Y674" i="1"/>
  <c r="Y670" i="1"/>
  <c r="Y673" i="1"/>
  <c r="Y669" i="1"/>
  <c r="Q671" i="1"/>
  <c r="Q667" i="1"/>
  <c r="Q672" i="1"/>
  <c r="Q668" i="1"/>
  <c r="Q674" i="1"/>
  <c r="Q670" i="1"/>
  <c r="Q669" i="1"/>
  <c r="Q673" i="1"/>
  <c r="I671" i="1"/>
  <c r="I667" i="1"/>
  <c r="I672" i="1"/>
  <c r="I668" i="1"/>
  <c r="I674" i="1"/>
  <c r="I670" i="1"/>
  <c r="I673" i="1"/>
  <c r="I669" i="1"/>
  <c r="AD659" i="1"/>
  <c r="AD660" i="1"/>
  <c r="AD663" i="1"/>
  <c r="AD661" i="1"/>
  <c r="DY628" i="1"/>
  <c r="AD662" i="1"/>
  <c r="AD658" i="1"/>
  <c r="DY629" i="1"/>
  <c r="AD664" i="1"/>
  <c r="DY625" i="1"/>
  <c r="DY630" i="1"/>
  <c r="DY631" i="1"/>
  <c r="DY626" i="1"/>
  <c r="DY627" i="1"/>
  <c r="V661" i="1"/>
  <c r="V659" i="1"/>
  <c r="V662" i="1"/>
  <c r="V664" i="1"/>
  <c r="DQ628" i="1"/>
  <c r="V658" i="1"/>
  <c r="DQ631" i="1"/>
  <c r="DQ626" i="1"/>
  <c r="V660" i="1"/>
  <c r="DQ627" i="1"/>
  <c r="DQ629" i="1"/>
  <c r="DQ625" i="1"/>
  <c r="V663" i="1"/>
  <c r="DQ630" i="1"/>
  <c r="N662" i="1"/>
  <c r="N663" i="1"/>
  <c r="N658" i="1"/>
  <c r="N660" i="1"/>
  <c r="DI628" i="1"/>
  <c r="N664" i="1"/>
  <c r="DI626" i="1"/>
  <c r="N661" i="1"/>
  <c r="DI630" i="1"/>
  <c r="DI629" i="1"/>
  <c r="DI627" i="1"/>
  <c r="DI631" i="1"/>
  <c r="DI625" i="1"/>
  <c r="N659" i="1"/>
  <c r="F663" i="1"/>
  <c r="F664" i="1"/>
  <c r="F658" i="1"/>
  <c r="F659" i="1"/>
  <c r="F661" i="1"/>
  <c r="DA628" i="1"/>
  <c r="DA630" i="1"/>
  <c r="F660" i="1"/>
  <c r="F662" i="1"/>
  <c r="DA625" i="1"/>
  <c r="DA626" i="1"/>
  <c r="DA629" i="1"/>
  <c r="DA627" i="1"/>
  <c r="DA631" i="1"/>
  <c r="P671" i="1"/>
  <c r="P669" i="1"/>
  <c r="P668" i="1"/>
  <c r="P673" i="1"/>
  <c r="P670" i="1"/>
  <c r="P672" i="1"/>
  <c r="P667" i="1"/>
  <c r="P674" i="1"/>
  <c r="M663" i="1"/>
  <c r="M659" i="1"/>
  <c r="M662" i="1"/>
  <c r="M658" i="1"/>
  <c r="M661" i="1"/>
  <c r="M660" i="1"/>
  <c r="DH630" i="1"/>
  <c r="DH631" i="1"/>
  <c r="DH627" i="1"/>
  <c r="DH626" i="1"/>
  <c r="M664" i="1"/>
  <c r="DH628" i="1"/>
  <c r="DH629" i="1"/>
  <c r="DH625" i="1"/>
  <c r="B661" i="1"/>
  <c r="B662" i="1"/>
  <c r="B664" i="1"/>
  <c r="B659" i="1"/>
  <c r="CW628" i="1"/>
  <c r="CW625" i="1"/>
  <c r="B663" i="1"/>
  <c r="CW627" i="1"/>
  <c r="B658" i="1"/>
  <c r="CW630" i="1"/>
  <c r="CW629" i="1"/>
  <c r="B660" i="1"/>
  <c r="CW631" i="1"/>
  <c r="CW626" i="1"/>
  <c r="O674" i="1"/>
  <c r="O670" i="1"/>
  <c r="O671" i="1"/>
  <c r="O667" i="1"/>
  <c r="O673" i="1"/>
  <c r="O669" i="1"/>
  <c r="O668" i="1"/>
  <c r="O672" i="1"/>
  <c r="T660" i="1"/>
  <c r="T658" i="1"/>
  <c r="T662" i="1"/>
  <c r="T663" i="1"/>
  <c r="DO629" i="1"/>
  <c r="DO626" i="1"/>
  <c r="T664" i="1"/>
  <c r="DO627" i="1"/>
  <c r="DO625" i="1"/>
  <c r="T661" i="1"/>
  <c r="DO631" i="1"/>
  <c r="DO630" i="1"/>
  <c r="DO628" i="1"/>
  <c r="T659" i="1"/>
  <c r="AD674" i="1"/>
  <c r="AD670" i="1"/>
  <c r="AD668" i="1"/>
  <c r="AD672" i="1"/>
  <c r="AD669" i="1"/>
  <c r="AD671" i="1"/>
  <c r="AD667" i="1"/>
  <c r="AD673" i="1"/>
  <c r="F674" i="1"/>
  <c r="F670" i="1"/>
  <c r="F671" i="1"/>
  <c r="F668" i="1"/>
  <c r="F672" i="1"/>
  <c r="F669" i="1"/>
  <c r="F673" i="1"/>
  <c r="F667" i="1"/>
  <c r="K662" i="1"/>
  <c r="K658" i="1"/>
  <c r="K661" i="1"/>
  <c r="K660" i="1"/>
  <c r="K664" i="1"/>
  <c r="K659" i="1"/>
  <c r="DF631" i="1"/>
  <c r="K663" i="1"/>
  <c r="DF625" i="1"/>
  <c r="DF627" i="1"/>
  <c r="DF626" i="1"/>
  <c r="DF630" i="1"/>
  <c r="DF629" i="1"/>
  <c r="DF628" i="1"/>
  <c r="M673" i="1"/>
  <c r="M669" i="1"/>
  <c r="M674" i="1"/>
  <c r="M670" i="1"/>
  <c r="M672" i="1"/>
  <c r="M668" i="1"/>
  <c r="M671" i="1"/>
  <c r="M667" i="1"/>
  <c r="Z663" i="1"/>
  <c r="Z658" i="1"/>
  <c r="Z661" i="1"/>
  <c r="Z664" i="1"/>
  <c r="Z659" i="1"/>
  <c r="Z660" i="1"/>
  <c r="DU628" i="1"/>
  <c r="DU625" i="1"/>
  <c r="DU630" i="1"/>
  <c r="DU626" i="1"/>
  <c r="DU627" i="1"/>
  <c r="DU631" i="1"/>
  <c r="Z662" i="1"/>
  <c r="DU629" i="1"/>
  <c r="R664" i="1"/>
  <c r="R659" i="1"/>
  <c r="R660" i="1"/>
  <c r="R662" i="1"/>
  <c r="DM628" i="1"/>
  <c r="DM625" i="1"/>
  <c r="DM629" i="1"/>
  <c r="R661" i="1"/>
  <c r="R663" i="1"/>
  <c r="DM630" i="1"/>
  <c r="R658" i="1"/>
  <c r="DM631" i="1"/>
  <c r="DM627" i="1"/>
  <c r="DM626" i="1"/>
  <c r="J660" i="1"/>
  <c r="J661" i="1"/>
  <c r="J663" i="1"/>
  <c r="J658" i="1"/>
  <c r="DE628" i="1"/>
  <c r="DE625" i="1"/>
  <c r="DE627" i="1"/>
  <c r="J659" i="1"/>
  <c r="DE631" i="1"/>
  <c r="DE629" i="1"/>
  <c r="J664" i="1"/>
  <c r="DE626" i="1"/>
  <c r="J662" i="1"/>
  <c r="DE630" i="1"/>
  <c r="H671" i="1"/>
  <c r="H672" i="1"/>
  <c r="H673" i="1"/>
  <c r="H667" i="1"/>
  <c r="H669" i="1"/>
  <c r="H670" i="1"/>
  <c r="H668" i="1"/>
  <c r="H674" i="1"/>
  <c r="E663" i="1"/>
  <c r="E659" i="1"/>
  <c r="E662" i="1"/>
  <c r="E658" i="1"/>
  <c r="E664" i="1"/>
  <c r="E661" i="1"/>
  <c r="CZ630" i="1"/>
  <c r="CZ631" i="1"/>
  <c r="CZ627" i="1"/>
  <c r="CZ628" i="1"/>
  <c r="E660" i="1"/>
  <c r="CZ626" i="1"/>
  <c r="CZ625" i="1"/>
  <c r="CZ629" i="1"/>
  <c r="AE674" i="1"/>
  <c r="AE670" i="1"/>
  <c r="AE671" i="1"/>
  <c r="AE667" i="1"/>
  <c r="AE673" i="1"/>
  <c r="AE669" i="1"/>
  <c r="AE668" i="1"/>
  <c r="AE672" i="1"/>
  <c r="G674" i="1"/>
  <c r="G670" i="1"/>
  <c r="G671" i="1"/>
  <c r="G667" i="1"/>
  <c r="G673" i="1"/>
  <c r="G669" i="1"/>
  <c r="G668" i="1"/>
  <c r="G672" i="1"/>
  <c r="L661" i="1"/>
  <c r="L662" i="1"/>
  <c r="L663" i="1"/>
  <c r="L658" i="1"/>
  <c r="L664" i="1"/>
  <c r="L659" i="1"/>
  <c r="DG629" i="1"/>
  <c r="DG626" i="1"/>
  <c r="L660" i="1"/>
  <c r="DG625" i="1"/>
  <c r="DG630" i="1"/>
  <c r="DG628" i="1"/>
  <c r="DG627" i="1"/>
  <c r="DG631" i="1"/>
  <c r="B672" i="1"/>
  <c r="B669" i="1"/>
  <c r="B670" i="1"/>
  <c r="B674" i="1"/>
  <c r="B667" i="1"/>
  <c r="B668" i="1"/>
  <c r="B671" i="1"/>
  <c r="B673" i="1"/>
  <c r="N674" i="1"/>
  <c r="N670" i="1"/>
  <c r="N672" i="1"/>
  <c r="N667" i="1"/>
  <c r="N669" i="1"/>
  <c r="N671" i="1"/>
  <c r="N668" i="1"/>
  <c r="N673" i="1"/>
  <c r="S662" i="1"/>
  <c r="S658" i="1"/>
  <c r="S661" i="1"/>
  <c r="S664" i="1"/>
  <c r="S659" i="1"/>
  <c r="S660" i="1"/>
  <c r="S663" i="1"/>
  <c r="DN631" i="1"/>
  <c r="DN629" i="1"/>
  <c r="DN628" i="1"/>
  <c r="DN627" i="1"/>
  <c r="DN625" i="1"/>
  <c r="DN626" i="1"/>
  <c r="DN630" i="1"/>
  <c r="U673" i="1"/>
  <c r="U669" i="1"/>
  <c r="U674" i="1"/>
  <c r="U670" i="1"/>
  <c r="U672" i="1"/>
  <c r="U668" i="1"/>
  <c r="U671" i="1"/>
  <c r="U667" i="1"/>
  <c r="AB673" i="1"/>
  <c r="AB669" i="1"/>
  <c r="AB674" i="1"/>
  <c r="AB671" i="1"/>
  <c r="AB667" i="1"/>
  <c r="AB672" i="1"/>
  <c r="AB668" i="1"/>
  <c r="AB670" i="1"/>
  <c r="L673" i="1"/>
  <c r="L669" i="1"/>
  <c r="L674" i="1"/>
  <c r="L667" i="1"/>
  <c r="L671" i="1"/>
  <c r="L670" i="1"/>
  <c r="L668" i="1"/>
  <c r="L672" i="1"/>
  <c r="Y661" i="1"/>
  <c r="Y664" i="1"/>
  <c r="Y660" i="1"/>
  <c r="Y662" i="1"/>
  <c r="Y663" i="1"/>
  <c r="Y658" i="1"/>
  <c r="Y659" i="1"/>
  <c r="DT631" i="1"/>
  <c r="DT627" i="1"/>
  <c r="DT630" i="1"/>
  <c r="DT626" i="1"/>
  <c r="DT628" i="1"/>
  <c r="DT625" i="1"/>
  <c r="DT629" i="1"/>
  <c r="Q661" i="1"/>
  <c r="Q664" i="1"/>
  <c r="Q660" i="1"/>
  <c r="Q663" i="1"/>
  <c r="Q658" i="1"/>
  <c r="Q659" i="1"/>
  <c r="Q662" i="1"/>
  <c r="DL631" i="1"/>
  <c r="DL627" i="1"/>
  <c r="DL630" i="1"/>
  <c r="DL628" i="1"/>
  <c r="DL625" i="1"/>
  <c r="DL626" i="1"/>
  <c r="DL629" i="1"/>
  <c r="I661" i="1"/>
  <c r="I664" i="1"/>
  <c r="I660" i="1"/>
  <c r="I659" i="1"/>
  <c r="I663" i="1"/>
  <c r="I658" i="1"/>
  <c r="DD631" i="1"/>
  <c r="DD627" i="1"/>
  <c r="DD630" i="1"/>
  <c r="DD629" i="1"/>
  <c r="DD628" i="1"/>
  <c r="DD626" i="1"/>
  <c r="DD625" i="1"/>
  <c r="I662" i="1"/>
  <c r="X671" i="1"/>
  <c r="X672" i="1"/>
  <c r="X667" i="1"/>
  <c r="X673" i="1"/>
  <c r="X669" i="1"/>
  <c r="X674" i="1"/>
  <c r="X668" i="1"/>
  <c r="X670" i="1"/>
  <c r="U663" i="1"/>
  <c r="U659" i="1"/>
  <c r="U662" i="1"/>
  <c r="U658" i="1"/>
  <c r="U660" i="1"/>
  <c r="U661" i="1"/>
  <c r="U664" i="1"/>
  <c r="DP630" i="1"/>
  <c r="DP631" i="1"/>
  <c r="DP627" i="1"/>
  <c r="DP629" i="1"/>
  <c r="DP625" i="1"/>
  <c r="DP626" i="1"/>
  <c r="DP628" i="1"/>
  <c r="W674" i="1"/>
  <c r="W670" i="1"/>
  <c r="W671" i="1"/>
  <c r="W667" i="1"/>
  <c r="W673" i="1"/>
  <c r="W669" i="1"/>
  <c r="W672" i="1"/>
  <c r="W668" i="1"/>
  <c r="AB658" i="1"/>
  <c r="AB664" i="1"/>
  <c r="AB659" i="1"/>
  <c r="AB662" i="1"/>
  <c r="AB661" i="1"/>
  <c r="DW629" i="1"/>
  <c r="DW626" i="1"/>
  <c r="DW630" i="1"/>
  <c r="DW628" i="1"/>
  <c r="DW627" i="1"/>
  <c r="AB663" i="1"/>
  <c r="DW625" i="1"/>
  <c r="AB660" i="1"/>
  <c r="DW631" i="1"/>
  <c r="D662" i="1"/>
  <c r="D663" i="1"/>
  <c r="D658" i="1"/>
  <c r="D664" i="1"/>
  <c r="D659" i="1"/>
  <c r="D660" i="1"/>
  <c r="CY629" i="1"/>
  <c r="CY626" i="1"/>
  <c r="CY630" i="1"/>
  <c r="D661" i="1"/>
  <c r="CY625" i="1"/>
  <c r="CY631" i="1"/>
  <c r="CY628" i="1"/>
  <c r="CY627" i="1"/>
  <c r="V674" i="1"/>
  <c r="V670" i="1"/>
  <c r="V671" i="1"/>
  <c r="V667" i="1"/>
  <c r="V672" i="1"/>
  <c r="V673" i="1"/>
  <c r="V668" i="1"/>
  <c r="V669" i="1"/>
  <c r="AA662" i="1"/>
  <c r="AA658" i="1"/>
  <c r="AA661" i="1"/>
  <c r="AA663" i="1"/>
  <c r="AA664" i="1"/>
  <c r="AA659" i="1"/>
  <c r="DV631" i="1"/>
  <c r="DV630" i="1"/>
  <c r="DV628" i="1"/>
  <c r="DV627" i="1"/>
  <c r="DV629" i="1"/>
  <c r="DV625" i="1"/>
  <c r="AA660" i="1"/>
  <c r="DV626" i="1"/>
  <c r="C662" i="1"/>
  <c r="C658" i="1"/>
  <c r="C661" i="1"/>
  <c r="C663" i="1"/>
  <c r="C660" i="1"/>
  <c r="CX631" i="1"/>
  <c r="C664" i="1"/>
  <c r="C659" i="1"/>
  <c r="CX626" i="1"/>
  <c r="CX625" i="1"/>
  <c r="CX629" i="1"/>
  <c r="CX630" i="1"/>
  <c r="CX628" i="1"/>
  <c r="CX627" i="1"/>
  <c r="AC673" i="1"/>
  <c r="AC669" i="1"/>
  <c r="AC674" i="1"/>
  <c r="AC670" i="1"/>
  <c r="AC672" i="1"/>
  <c r="AC668" i="1"/>
  <c r="AC671" i="1"/>
  <c r="AC667" i="1"/>
  <c r="E673" i="1"/>
  <c r="E669" i="1"/>
  <c r="E674" i="1"/>
  <c r="E670" i="1"/>
  <c r="E672" i="1"/>
  <c r="E668" i="1"/>
  <c r="E671" i="1"/>
  <c r="E667" i="1"/>
  <c r="T673" i="1"/>
  <c r="T669" i="1"/>
  <c r="T670" i="1"/>
  <c r="T668" i="1"/>
  <c r="T671" i="1"/>
  <c r="T672" i="1"/>
  <c r="T667" i="1"/>
  <c r="T674" i="1"/>
  <c r="D673" i="1"/>
  <c r="D669" i="1"/>
  <c r="D670" i="1"/>
  <c r="D671" i="1"/>
  <c r="D668" i="1"/>
  <c r="D667" i="1"/>
  <c r="D672" i="1"/>
  <c r="D674" i="1"/>
  <c r="AA672" i="1"/>
  <c r="AA668" i="1"/>
  <c r="AA673" i="1"/>
  <c r="AA669" i="1"/>
  <c r="AA671" i="1"/>
  <c r="AA667" i="1"/>
  <c r="AA674" i="1"/>
  <c r="AA670" i="1"/>
  <c r="S672" i="1"/>
  <c r="S668" i="1"/>
  <c r="S673" i="1"/>
  <c r="S669" i="1"/>
  <c r="S671" i="1"/>
  <c r="S667" i="1"/>
  <c r="S670" i="1"/>
  <c r="S674" i="1"/>
  <c r="K672" i="1"/>
  <c r="K668" i="1"/>
  <c r="K673" i="1"/>
  <c r="K669" i="1"/>
  <c r="K671" i="1"/>
  <c r="K667" i="1"/>
  <c r="K674" i="1"/>
  <c r="K670" i="1"/>
  <c r="C672" i="1"/>
  <c r="C668" i="1"/>
  <c r="C673" i="1"/>
  <c r="C669" i="1"/>
  <c r="C671" i="1"/>
  <c r="C667" i="1"/>
  <c r="C670" i="1"/>
  <c r="C674" i="1"/>
  <c r="X662" i="1"/>
  <c r="X660" i="1"/>
  <c r="X664" i="1"/>
  <c r="X659" i="1"/>
  <c r="DS629" i="1"/>
  <c r="X661" i="1"/>
  <c r="X658" i="1"/>
  <c r="X663" i="1"/>
  <c r="DS626" i="1"/>
  <c r="DS631" i="1"/>
  <c r="DS630" i="1"/>
  <c r="DS627" i="1"/>
  <c r="DS625" i="1"/>
  <c r="DS628" i="1"/>
  <c r="P663" i="1"/>
  <c r="P658" i="1"/>
  <c r="P664" i="1"/>
  <c r="P660" i="1"/>
  <c r="DK629" i="1"/>
  <c r="P661" i="1"/>
  <c r="DK630" i="1"/>
  <c r="DK628" i="1"/>
  <c r="DK631" i="1"/>
  <c r="DK625" i="1"/>
  <c r="P659" i="1"/>
  <c r="DK627" i="1"/>
  <c r="DK626" i="1"/>
  <c r="P662" i="1"/>
  <c r="H664" i="1"/>
  <c r="H659" i="1"/>
  <c r="H660" i="1"/>
  <c r="H661" i="1"/>
  <c r="DC629" i="1"/>
  <c r="H662" i="1"/>
  <c r="H663" i="1"/>
  <c r="DC631" i="1"/>
  <c r="H658" i="1"/>
  <c r="DC625" i="1"/>
  <c r="DC627" i="1"/>
  <c r="DC628" i="1"/>
  <c r="DC626" i="1"/>
  <c r="DC630" i="1"/>
  <c r="AH20" i="4"/>
  <c r="AG156" i="1"/>
  <c r="AG157" i="1"/>
  <c r="AG158" i="1"/>
  <c r="CV482" i="9"/>
  <c r="CP18" i="9"/>
  <c r="B4" i="4"/>
  <c r="C4" i="4"/>
  <c r="D4" i="4"/>
  <c r="E4" i="4"/>
  <c r="F4" i="4"/>
  <c r="G4" i="4"/>
  <c r="H4" i="4"/>
  <c r="I4" i="4"/>
  <c r="J4" i="4"/>
  <c r="K4" i="4"/>
  <c r="L4" i="4"/>
  <c r="M4" i="4"/>
  <c r="N4" i="4"/>
  <c r="O4" i="4"/>
  <c r="P4" i="4"/>
  <c r="Q4" i="4"/>
  <c r="R4" i="4"/>
  <c r="S4" i="4"/>
  <c r="T4" i="4"/>
  <c r="U4" i="4"/>
  <c r="V4" i="4"/>
  <c r="W4" i="4"/>
  <c r="X4" i="4"/>
  <c r="Y4" i="4"/>
  <c r="Z4" i="4"/>
  <c r="AA4" i="4"/>
  <c r="AB4" i="4"/>
  <c r="AC4" i="4"/>
  <c r="AD4" i="4"/>
  <c r="AE4" i="4"/>
  <c r="B5" i="4"/>
  <c r="C5" i="4"/>
  <c r="D5" i="4"/>
  <c r="E5" i="4"/>
  <c r="F5" i="4"/>
  <c r="G5" i="4"/>
  <c r="H5" i="4"/>
  <c r="I5" i="4"/>
  <c r="J5" i="4"/>
  <c r="K5" i="4"/>
  <c r="L5" i="4"/>
  <c r="M5" i="4"/>
  <c r="N5" i="4"/>
  <c r="O5" i="4"/>
  <c r="P5" i="4"/>
  <c r="Q5" i="4"/>
  <c r="R5" i="4"/>
  <c r="S5" i="4"/>
  <c r="T5" i="4"/>
  <c r="U5" i="4"/>
  <c r="V5" i="4"/>
  <c r="W5" i="4"/>
  <c r="X5" i="4"/>
  <c r="Y5" i="4"/>
  <c r="Z5" i="4"/>
  <c r="AA5" i="4"/>
  <c r="AB5" i="4"/>
  <c r="AC5" i="4"/>
  <c r="AD5" i="4"/>
  <c r="AE5" i="4"/>
  <c r="B6" i="4"/>
  <c r="C6" i="4"/>
  <c r="D6" i="4"/>
  <c r="E6" i="4"/>
  <c r="F6" i="4"/>
  <c r="G6" i="4"/>
  <c r="H6" i="4"/>
  <c r="I6" i="4"/>
  <c r="J6" i="4"/>
  <c r="K6" i="4"/>
  <c r="L6" i="4"/>
  <c r="M6" i="4"/>
  <c r="N6" i="4"/>
  <c r="O6" i="4"/>
  <c r="P6" i="4"/>
  <c r="Q6" i="4"/>
  <c r="R6" i="4"/>
  <c r="S6" i="4"/>
  <c r="T6" i="4"/>
  <c r="U6" i="4"/>
  <c r="V6" i="4"/>
  <c r="W6" i="4"/>
  <c r="X6" i="4"/>
  <c r="Y6" i="4"/>
  <c r="Z6" i="4"/>
  <c r="AA6" i="4"/>
  <c r="AB6" i="4"/>
  <c r="AC6" i="4"/>
  <c r="AD6" i="4"/>
  <c r="AE6" i="4"/>
  <c r="B7" i="4"/>
  <c r="C7" i="4"/>
  <c r="D7" i="4"/>
  <c r="E7" i="4"/>
  <c r="F7" i="4"/>
  <c r="G7" i="4"/>
  <c r="H7" i="4"/>
  <c r="I7" i="4"/>
  <c r="J7" i="4"/>
  <c r="K7" i="4"/>
  <c r="L7" i="4"/>
  <c r="M7" i="4"/>
  <c r="N7" i="4"/>
  <c r="O7" i="4"/>
  <c r="P7" i="4"/>
  <c r="Q7" i="4"/>
  <c r="R7" i="4"/>
  <c r="S7" i="4"/>
  <c r="T7" i="4"/>
  <c r="U7" i="4"/>
  <c r="V7" i="4"/>
  <c r="W7" i="4"/>
  <c r="X7" i="4"/>
  <c r="Y7" i="4"/>
  <c r="Z7" i="4"/>
  <c r="AA7" i="4"/>
  <c r="AB7" i="4"/>
  <c r="AC7" i="4"/>
  <c r="AD7" i="4"/>
  <c r="AE7" i="4"/>
  <c r="B8" i="4"/>
  <c r="C8" i="4"/>
  <c r="D8" i="4"/>
  <c r="E8" i="4"/>
  <c r="F8" i="4"/>
  <c r="G8" i="4"/>
  <c r="H8" i="4"/>
  <c r="I8" i="4"/>
  <c r="J8" i="4"/>
  <c r="K8" i="4"/>
  <c r="L8" i="4"/>
  <c r="M8" i="4"/>
  <c r="N8" i="4"/>
  <c r="O8" i="4"/>
  <c r="P8" i="4"/>
  <c r="Q8" i="4"/>
  <c r="R8" i="4"/>
  <c r="S8" i="4"/>
  <c r="T8" i="4"/>
  <c r="U8" i="4"/>
  <c r="V8" i="4"/>
  <c r="W8" i="4"/>
  <c r="X8" i="4"/>
  <c r="Y8" i="4"/>
  <c r="Z8" i="4"/>
  <c r="AA8" i="4"/>
  <c r="AB8" i="4"/>
  <c r="AC8" i="4"/>
  <c r="AD8" i="4"/>
  <c r="AE8" i="4"/>
  <c r="B9" i="4"/>
  <c r="C9" i="4"/>
  <c r="D9" i="4"/>
  <c r="E9" i="4"/>
  <c r="F9" i="4"/>
  <c r="G9" i="4"/>
  <c r="H9" i="4"/>
  <c r="I9" i="4"/>
  <c r="J9" i="4"/>
  <c r="K9" i="4"/>
  <c r="L9" i="4"/>
  <c r="M9" i="4"/>
  <c r="N9" i="4"/>
  <c r="O9" i="4"/>
  <c r="P9" i="4"/>
  <c r="Q9" i="4"/>
  <c r="R9" i="4"/>
  <c r="S9" i="4"/>
  <c r="T9" i="4"/>
  <c r="U9" i="4"/>
  <c r="V9" i="4"/>
  <c r="W9" i="4"/>
  <c r="X9" i="4"/>
  <c r="Y9" i="4"/>
  <c r="Z9" i="4"/>
  <c r="AA9" i="4"/>
  <c r="AB9" i="4"/>
  <c r="AC9" i="4"/>
  <c r="AD9" i="4"/>
  <c r="AE9" i="4"/>
  <c r="B10" i="4"/>
  <c r="C10" i="4"/>
  <c r="D10" i="4"/>
  <c r="E10" i="4"/>
  <c r="F10" i="4"/>
  <c r="G10" i="4"/>
  <c r="H10" i="4"/>
  <c r="I10" i="4"/>
  <c r="J10" i="4"/>
  <c r="K10" i="4"/>
  <c r="L10" i="4"/>
  <c r="M10" i="4"/>
  <c r="N10" i="4"/>
  <c r="O10" i="4"/>
  <c r="P10" i="4"/>
  <c r="Q10" i="4"/>
  <c r="R10" i="4"/>
  <c r="S10" i="4"/>
  <c r="T10" i="4"/>
  <c r="U10" i="4"/>
  <c r="V10" i="4"/>
  <c r="W10" i="4"/>
  <c r="X10" i="4"/>
  <c r="Y10" i="4"/>
  <c r="Z10" i="4"/>
  <c r="AA10" i="4"/>
  <c r="AB10" i="4"/>
  <c r="AC10" i="4"/>
  <c r="AD10" i="4"/>
  <c r="AE10" i="4"/>
  <c r="B11" i="4"/>
  <c r="C11" i="4"/>
  <c r="D11" i="4"/>
  <c r="E11" i="4"/>
  <c r="F11" i="4"/>
  <c r="G11" i="4"/>
  <c r="H11" i="4"/>
  <c r="I11" i="4"/>
  <c r="J11" i="4"/>
  <c r="K11" i="4"/>
  <c r="L11" i="4"/>
  <c r="M11" i="4"/>
  <c r="N11" i="4"/>
  <c r="O11" i="4"/>
  <c r="P11" i="4"/>
  <c r="Q11" i="4"/>
  <c r="R11" i="4"/>
  <c r="S11" i="4"/>
  <c r="T11" i="4"/>
  <c r="U11" i="4"/>
  <c r="V11" i="4"/>
  <c r="W11" i="4"/>
  <c r="X11" i="4"/>
  <c r="Y11" i="4"/>
  <c r="Z11" i="4"/>
  <c r="AA11" i="4"/>
  <c r="AB11" i="4"/>
  <c r="AC11" i="4"/>
  <c r="AD11" i="4"/>
  <c r="AE11" i="4"/>
  <c r="B12" i="4"/>
  <c r="C12" i="4"/>
  <c r="D12" i="4"/>
  <c r="E12" i="4"/>
  <c r="F12" i="4"/>
  <c r="G12" i="4"/>
  <c r="H12" i="4"/>
  <c r="I12" i="4"/>
  <c r="J12" i="4"/>
  <c r="K12" i="4"/>
  <c r="L12" i="4"/>
  <c r="M12" i="4"/>
  <c r="N12" i="4"/>
  <c r="O12" i="4"/>
  <c r="P12" i="4"/>
  <c r="Q12" i="4"/>
  <c r="R12" i="4"/>
  <c r="S12" i="4"/>
  <c r="T12" i="4"/>
  <c r="U12" i="4"/>
  <c r="V12" i="4"/>
  <c r="W12" i="4"/>
  <c r="X12" i="4"/>
  <c r="Y12" i="4"/>
  <c r="Z12" i="4"/>
  <c r="AA12" i="4"/>
  <c r="AB12" i="4"/>
  <c r="AC12" i="4"/>
  <c r="AD12" i="4"/>
  <c r="AE12" i="4"/>
  <c r="B13" i="4"/>
  <c r="C13" i="4"/>
  <c r="D13" i="4"/>
  <c r="E13" i="4"/>
  <c r="F13" i="4"/>
  <c r="G13" i="4"/>
  <c r="H13" i="4"/>
  <c r="I13" i="4"/>
  <c r="J13" i="4"/>
  <c r="K13" i="4"/>
  <c r="L13" i="4"/>
  <c r="M13" i="4"/>
  <c r="N13" i="4"/>
  <c r="O13" i="4"/>
  <c r="P13" i="4"/>
  <c r="Q13" i="4"/>
  <c r="R13" i="4"/>
  <c r="S13" i="4"/>
  <c r="T13" i="4"/>
  <c r="U13" i="4"/>
  <c r="V13" i="4"/>
  <c r="W13" i="4"/>
  <c r="X13" i="4"/>
  <c r="Y13" i="4"/>
  <c r="Z13" i="4"/>
  <c r="AA13" i="4"/>
  <c r="AB13" i="4"/>
  <c r="AC13" i="4"/>
  <c r="AD13" i="4"/>
  <c r="AE13" i="4"/>
  <c r="B14" i="4"/>
  <c r="C14" i="4"/>
  <c r="D14" i="4"/>
  <c r="E14" i="4"/>
  <c r="F14" i="4"/>
  <c r="G14" i="4"/>
  <c r="H14" i="4"/>
  <c r="I14" i="4"/>
  <c r="J14" i="4"/>
  <c r="K14" i="4"/>
  <c r="L14" i="4"/>
  <c r="M14" i="4"/>
  <c r="N14" i="4"/>
  <c r="O14" i="4"/>
  <c r="P14" i="4"/>
  <c r="Q14" i="4"/>
  <c r="R14" i="4"/>
  <c r="S14" i="4"/>
  <c r="T14" i="4"/>
  <c r="U14" i="4"/>
  <c r="V14" i="4"/>
  <c r="W14" i="4"/>
  <c r="X14" i="4"/>
  <c r="Y14" i="4"/>
  <c r="Z14" i="4"/>
  <c r="AA14" i="4"/>
  <c r="AB14" i="4"/>
  <c r="AC14" i="4"/>
  <c r="AD14" i="4"/>
  <c r="AE14" i="4"/>
  <c r="B15" i="4"/>
  <c r="C15" i="4"/>
  <c r="D15" i="4"/>
  <c r="E15" i="4"/>
  <c r="F15" i="4"/>
  <c r="G15" i="4"/>
  <c r="H15" i="4"/>
  <c r="I15" i="4"/>
  <c r="J15" i="4"/>
  <c r="K15" i="4"/>
  <c r="L15" i="4"/>
  <c r="M15" i="4"/>
  <c r="N15" i="4"/>
  <c r="O15" i="4"/>
  <c r="P15" i="4"/>
  <c r="Q15" i="4"/>
  <c r="R15" i="4"/>
  <c r="S15" i="4"/>
  <c r="T15" i="4"/>
  <c r="U15" i="4"/>
  <c r="V15" i="4"/>
  <c r="W15" i="4"/>
  <c r="X15" i="4"/>
  <c r="Y15" i="4"/>
  <c r="Z15" i="4"/>
  <c r="AA15" i="4"/>
  <c r="AB15" i="4"/>
  <c r="AC15" i="4"/>
  <c r="AD15" i="4"/>
  <c r="AE15" i="4"/>
  <c r="B16" i="4"/>
  <c r="C16" i="4"/>
  <c r="D16" i="4"/>
  <c r="E16" i="4"/>
  <c r="F16" i="4"/>
  <c r="G16" i="4"/>
  <c r="H16" i="4"/>
  <c r="I16" i="4"/>
  <c r="J16" i="4"/>
  <c r="K16" i="4"/>
  <c r="L16" i="4"/>
  <c r="M16" i="4"/>
  <c r="N16" i="4"/>
  <c r="O16" i="4"/>
  <c r="P16" i="4"/>
  <c r="Q16" i="4"/>
  <c r="R16" i="4"/>
  <c r="S16" i="4"/>
  <c r="T16" i="4"/>
  <c r="U16" i="4"/>
  <c r="V16" i="4"/>
  <c r="W16" i="4"/>
  <c r="X16" i="4"/>
  <c r="Y16" i="4"/>
  <c r="Z16" i="4"/>
  <c r="AA16" i="4"/>
  <c r="AB16" i="4"/>
  <c r="AC16" i="4"/>
  <c r="AD16" i="4"/>
  <c r="AE16" i="4"/>
  <c r="B17" i="4"/>
  <c r="C17" i="4"/>
  <c r="D17" i="4"/>
  <c r="E17" i="4"/>
  <c r="F17" i="4"/>
  <c r="G17" i="4"/>
  <c r="H17" i="4"/>
  <c r="I17" i="4"/>
  <c r="J17" i="4"/>
  <c r="K17" i="4"/>
  <c r="L17" i="4"/>
  <c r="M17" i="4"/>
  <c r="N17" i="4"/>
  <c r="O17" i="4"/>
  <c r="P17" i="4"/>
  <c r="Q17" i="4"/>
  <c r="R17" i="4"/>
  <c r="S17" i="4"/>
  <c r="T17" i="4"/>
  <c r="U17" i="4"/>
  <c r="V17" i="4"/>
  <c r="W17" i="4"/>
  <c r="X17" i="4"/>
  <c r="Y17" i="4"/>
  <c r="Z17" i="4"/>
  <c r="AA17" i="4"/>
  <c r="AB17" i="4"/>
  <c r="AC17" i="4"/>
  <c r="AD17" i="4"/>
  <c r="AE17" i="4"/>
  <c r="B18" i="4"/>
  <c r="C18" i="4"/>
  <c r="D18" i="4"/>
  <c r="E18" i="4"/>
  <c r="F18" i="4"/>
  <c r="G18" i="4"/>
  <c r="H18" i="4"/>
  <c r="I18" i="4"/>
  <c r="J18" i="4"/>
  <c r="K18" i="4"/>
  <c r="L18" i="4"/>
  <c r="M18" i="4"/>
  <c r="N18" i="4"/>
  <c r="O18" i="4"/>
  <c r="P18" i="4"/>
  <c r="Q18" i="4"/>
  <c r="R18" i="4"/>
  <c r="S18" i="4"/>
  <c r="T18" i="4"/>
  <c r="U18" i="4"/>
  <c r="V18" i="4"/>
  <c r="W18" i="4"/>
  <c r="X18" i="4"/>
  <c r="Y18" i="4"/>
  <c r="Z18" i="4"/>
  <c r="AA18" i="4"/>
  <c r="AB18" i="4"/>
  <c r="AC18" i="4"/>
  <c r="AD18" i="4"/>
  <c r="AE18" i="4"/>
  <c r="B19" i="4"/>
  <c r="C19" i="4"/>
  <c r="D19" i="4"/>
  <c r="E19" i="4"/>
  <c r="F19" i="4"/>
  <c r="G19" i="4"/>
  <c r="H19" i="4"/>
  <c r="I19" i="4"/>
  <c r="J19" i="4"/>
  <c r="K19" i="4"/>
  <c r="L19" i="4"/>
  <c r="M19" i="4"/>
  <c r="N19" i="4"/>
  <c r="O19" i="4"/>
  <c r="P19" i="4"/>
  <c r="Q19" i="4"/>
  <c r="R19" i="4"/>
  <c r="S19" i="4"/>
  <c r="T19" i="4"/>
  <c r="U19" i="4"/>
  <c r="V19" i="4"/>
  <c r="W19" i="4"/>
  <c r="X19" i="4"/>
  <c r="Y19" i="4"/>
  <c r="Z19" i="4"/>
  <c r="AA19" i="4"/>
  <c r="AB19" i="4"/>
  <c r="AC19" i="4"/>
  <c r="AD19" i="4"/>
  <c r="AE19" i="4"/>
  <c r="B21" i="4"/>
  <c r="C21" i="4"/>
  <c r="D21" i="4"/>
  <c r="E21" i="4"/>
  <c r="F21" i="4"/>
  <c r="G21" i="4"/>
  <c r="H21" i="4"/>
  <c r="I21" i="4"/>
  <c r="J21" i="4"/>
  <c r="K21" i="4"/>
  <c r="L21" i="4"/>
  <c r="M21" i="4"/>
  <c r="N21" i="4"/>
  <c r="O21" i="4"/>
  <c r="P21" i="4"/>
  <c r="Q21" i="4"/>
  <c r="R21" i="4"/>
  <c r="S21" i="4"/>
  <c r="T21" i="4"/>
  <c r="U21" i="4"/>
  <c r="V21" i="4"/>
  <c r="W21" i="4"/>
  <c r="X21" i="4"/>
  <c r="Y21" i="4"/>
  <c r="Z21" i="4"/>
  <c r="AA21" i="4"/>
  <c r="AB21" i="4"/>
  <c r="AC21" i="4"/>
  <c r="AD21" i="4"/>
  <c r="AE21" i="4"/>
  <c r="B22" i="4"/>
  <c r="C22" i="4"/>
  <c r="D22" i="4"/>
  <c r="E22" i="4"/>
  <c r="F22" i="4"/>
  <c r="G22" i="4"/>
  <c r="H22" i="4"/>
  <c r="I22" i="4"/>
  <c r="J22" i="4"/>
  <c r="K22" i="4"/>
  <c r="L22" i="4"/>
  <c r="M22" i="4"/>
  <c r="N22" i="4"/>
  <c r="O22" i="4"/>
  <c r="P22" i="4"/>
  <c r="Q22" i="4"/>
  <c r="R22" i="4"/>
  <c r="S22" i="4"/>
  <c r="T22" i="4"/>
  <c r="U22" i="4"/>
  <c r="V22" i="4"/>
  <c r="W22" i="4"/>
  <c r="X22" i="4"/>
  <c r="Y22" i="4"/>
  <c r="Z22" i="4"/>
  <c r="AA22" i="4"/>
  <c r="AB22" i="4"/>
  <c r="AC22" i="4"/>
  <c r="AD22" i="4"/>
  <c r="AE22" i="4"/>
  <c r="AE3" i="4"/>
  <c r="AD3" i="4"/>
  <c r="AC3" i="4"/>
  <c r="AB3" i="4"/>
  <c r="AA3" i="4"/>
  <c r="Z3" i="4"/>
  <c r="Y3" i="4"/>
  <c r="X3" i="4"/>
  <c r="W3" i="4"/>
  <c r="V3" i="4"/>
  <c r="U3" i="4"/>
  <c r="T3" i="4"/>
  <c r="S3" i="4"/>
  <c r="R3" i="4"/>
  <c r="Q3" i="4"/>
  <c r="P3" i="4"/>
  <c r="O3" i="4"/>
  <c r="N3" i="4"/>
  <c r="M3" i="4"/>
  <c r="L3" i="4"/>
  <c r="K3" i="4"/>
  <c r="J3" i="4"/>
  <c r="I3" i="4"/>
  <c r="H3" i="4"/>
  <c r="G3" i="4"/>
  <c r="F3" i="4"/>
  <c r="E3" i="4"/>
  <c r="D3" i="4"/>
  <c r="C3" i="4"/>
  <c r="B3" i="4"/>
  <c r="B4" i="2"/>
  <c r="C4" i="2"/>
  <c r="D4" i="2"/>
  <c r="E4" i="2"/>
  <c r="F4" i="2"/>
  <c r="G4" i="2"/>
  <c r="H4" i="2"/>
  <c r="I4" i="2"/>
  <c r="J4" i="2"/>
  <c r="K4" i="2"/>
  <c r="L4" i="2"/>
  <c r="M4" i="2"/>
  <c r="N4" i="2"/>
  <c r="O4" i="2"/>
  <c r="P4" i="2"/>
  <c r="Q4" i="2"/>
  <c r="R4" i="2"/>
  <c r="S4" i="2"/>
  <c r="T4" i="2"/>
  <c r="U4" i="2"/>
  <c r="V4" i="2"/>
  <c r="W4" i="2"/>
  <c r="X4" i="2"/>
  <c r="Y4" i="2"/>
  <c r="Z4" i="2"/>
  <c r="AA4" i="2"/>
  <c r="AB4" i="2"/>
  <c r="AC4" i="2"/>
  <c r="AD4" i="2"/>
  <c r="AE4" i="2"/>
  <c r="B5" i="2"/>
  <c r="C5" i="2"/>
  <c r="D5" i="2"/>
  <c r="E5" i="2"/>
  <c r="F5" i="2"/>
  <c r="G5" i="2"/>
  <c r="H5" i="2"/>
  <c r="I5" i="2"/>
  <c r="J5" i="2"/>
  <c r="K5" i="2"/>
  <c r="L5" i="2"/>
  <c r="M5" i="2"/>
  <c r="N5" i="2"/>
  <c r="O5" i="2"/>
  <c r="P5" i="2"/>
  <c r="Q5" i="2"/>
  <c r="R5" i="2"/>
  <c r="S5" i="2"/>
  <c r="T5" i="2"/>
  <c r="U5" i="2"/>
  <c r="V5" i="2"/>
  <c r="W5" i="2"/>
  <c r="X5" i="2"/>
  <c r="Y5" i="2"/>
  <c r="Z5" i="2"/>
  <c r="AA5" i="2"/>
  <c r="AB5" i="2"/>
  <c r="AC5" i="2"/>
  <c r="AD5" i="2"/>
  <c r="AE5" i="2"/>
  <c r="B6" i="2"/>
  <c r="C6" i="2"/>
  <c r="D6" i="2"/>
  <c r="E6" i="2"/>
  <c r="F6" i="2"/>
  <c r="G6" i="2"/>
  <c r="H6" i="2"/>
  <c r="I6" i="2"/>
  <c r="J6" i="2"/>
  <c r="K6" i="2"/>
  <c r="L6" i="2"/>
  <c r="M6" i="2"/>
  <c r="N6" i="2"/>
  <c r="O6" i="2"/>
  <c r="P6" i="2"/>
  <c r="Q6" i="2"/>
  <c r="R6" i="2"/>
  <c r="S6" i="2"/>
  <c r="T6" i="2"/>
  <c r="U6" i="2"/>
  <c r="V6" i="2"/>
  <c r="W6" i="2"/>
  <c r="X6" i="2"/>
  <c r="Y6" i="2"/>
  <c r="Z6" i="2"/>
  <c r="AA6" i="2"/>
  <c r="AB6" i="2"/>
  <c r="AC6" i="2"/>
  <c r="AD6" i="2"/>
  <c r="AE6" i="2"/>
  <c r="B7" i="2"/>
  <c r="C7" i="2"/>
  <c r="D7" i="2"/>
  <c r="E7" i="2"/>
  <c r="F7" i="2"/>
  <c r="G7" i="2"/>
  <c r="H7" i="2"/>
  <c r="I7" i="2"/>
  <c r="J7" i="2"/>
  <c r="K7" i="2"/>
  <c r="L7" i="2"/>
  <c r="M7" i="2"/>
  <c r="N7" i="2"/>
  <c r="O7" i="2"/>
  <c r="P7" i="2"/>
  <c r="Q7" i="2"/>
  <c r="R7" i="2"/>
  <c r="S7" i="2"/>
  <c r="T7" i="2"/>
  <c r="U7" i="2"/>
  <c r="V7" i="2"/>
  <c r="W7" i="2"/>
  <c r="X7" i="2"/>
  <c r="Y7" i="2"/>
  <c r="Z7" i="2"/>
  <c r="AA7" i="2"/>
  <c r="AB7" i="2"/>
  <c r="AC7" i="2"/>
  <c r="AD7" i="2"/>
  <c r="AE7" i="2"/>
  <c r="B8" i="2"/>
  <c r="C8" i="2"/>
  <c r="D8" i="2"/>
  <c r="E8" i="2"/>
  <c r="F8" i="2"/>
  <c r="G8" i="2"/>
  <c r="H8" i="2"/>
  <c r="I8" i="2"/>
  <c r="J8" i="2"/>
  <c r="K8" i="2"/>
  <c r="L8" i="2"/>
  <c r="M8" i="2"/>
  <c r="N8" i="2"/>
  <c r="O8" i="2"/>
  <c r="P8" i="2"/>
  <c r="Q8" i="2"/>
  <c r="R8" i="2"/>
  <c r="S8" i="2"/>
  <c r="T8" i="2"/>
  <c r="U8" i="2"/>
  <c r="V8" i="2"/>
  <c r="W8" i="2"/>
  <c r="X8" i="2"/>
  <c r="Y8" i="2"/>
  <c r="Z8" i="2"/>
  <c r="AA8" i="2"/>
  <c r="AB8" i="2"/>
  <c r="AC8" i="2"/>
  <c r="AD8" i="2"/>
  <c r="AE8" i="2"/>
  <c r="B9" i="2"/>
  <c r="C9" i="2"/>
  <c r="D9" i="2"/>
  <c r="E9" i="2"/>
  <c r="F9" i="2"/>
  <c r="G9" i="2"/>
  <c r="H9" i="2"/>
  <c r="I9" i="2"/>
  <c r="J9" i="2"/>
  <c r="K9" i="2"/>
  <c r="L9" i="2"/>
  <c r="M9" i="2"/>
  <c r="N9" i="2"/>
  <c r="O9" i="2"/>
  <c r="P9" i="2"/>
  <c r="Q9" i="2"/>
  <c r="R9" i="2"/>
  <c r="S9" i="2"/>
  <c r="T9" i="2"/>
  <c r="U9" i="2"/>
  <c r="V9" i="2"/>
  <c r="W9" i="2"/>
  <c r="X9" i="2"/>
  <c r="Y9" i="2"/>
  <c r="Z9" i="2"/>
  <c r="AA9" i="2"/>
  <c r="AB9" i="2"/>
  <c r="AC9" i="2"/>
  <c r="AD9" i="2"/>
  <c r="AE9" i="2"/>
  <c r="B10" i="2"/>
  <c r="C10" i="2"/>
  <c r="D10" i="2"/>
  <c r="E10" i="2"/>
  <c r="F10" i="2"/>
  <c r="G10" i="2"/>
  <c r="H10" i="2"/>
  <c r="I10" i="2"/>
  <c r="J10" i="2"/>
  <c r="K10" i="2"/>
  <c r="L10" i="2"/>
  <c r="M10" i="2"/>
  <c r="N10" i="2"/>
  <c r="O10" i="2"/>
  <c r="P10" i="2"/>
  <c r="Q10" i="2"/>
  <c r="R10" i="2"/>
  <c r="S10" i="2"/>
  <c r="T10" i="2"/>
  <c r="U10" i="2"/>
  <c r="V10" i="2"/>
  <c r="W10" i="2"/>
  <c r="X10" i="2"/>
  <c r="Y10" i="2"/>
  <c r="Z10" i="2"/>
  <c r="AA10" i="2"/>
  <c r="AB10" i="2"/>
  <c r="AC10" i="2"/>
  <c r="AD10" i="2"/>
  <c r="AE10" i="2"/>
  <c r="B11" i="2"/>
  <c r="C11" i="2"/>
  <c r="D11" i="2"/>
  <c r="E11" i="2"/>
  <c r="F11" i="2"/>
  <c r="G11" i="2"/>
  <c r="H11" i="2"/>
  <c r="I11" i="2"/>
  <c r="J11" i="2"/>
  <c r="K11" i="2"/>
  <c r="L11" i="2"/>
  <c r="M11" i="2"/>
  <c r="N11" i="2"/>
  <c r="O11" i="2"/>
  <c r="P11" i="2"/>
  <c r="Q11" i="2"/>
  <c r="R11" i="2"/>
  <c r="S11" i="2"/>
  <c r="T11" i="2"/>
  <c r="U11" i="2"/>
  <c r="V11" i="2"/>
  <c r="W11" i="2"/>
  <c r="X11" i="2"/>
  <c r="Y11" i="2"/>
  <c r="Z11" i="2"/>
  <c r="AA11" i="2"/>
  <c r="AB11" i="2"/>
  <c r="AC11" i="2"/>
  <c r="AD11" i="2"/>
  <c r="AE11" i="2"/>
  <c r="B12" i="2"/>
  <c r="C12" i="2"/>
  <c r="D12" i="2"/>
  <c r="E12" i="2"/>
  <c r="F12" i="2"/>
  <c r="G12" i="2"/>
  <c r="H12" i="2"/>
  <c r="I12" i="2"/>
  <c r="J12" i="2"/>
  <c r="K12" i="2"/>
  <c r="L12" i="2"/>
  <c r="M12" i="2"/>
  <c r="N12" i="2"/>
  <c r="O12" i="2"/>
  <c r="P12" i="2"/>
  <c r="Q12" i="2"/>
  <c r="R12" i="2"/>
  <c r="S12" i="2"/>
  <c r="T12" i="2"/>
  <c r="U12" i="2"/>
  <c r="V12" i="2"/>
  <c r="W12" i="2"/>
  <c r="X12" i="2"/>
  <c r="Y12" i="2"/>
  <c r="Z12" i="2"/>
  <c r="AA12" i="2"/>
  <c r="AB12" i="2"/>
  <c r="AC12" i="2"/>
  <c r="AD12" i="2"/>
  <c r="AE12" i="2"/>
  <c r="B13" i="2"/>
  <c r="C13" i="2"/>
  <c r="D13" i="2"/>
  <c r="E13" i="2"/>
  <c r="F13" i="2"/>
  <c r="G13" i="2"/>
  <c r="H13" i="2"/>
  <c r="I13" i="2"/>
  <c r="J13" i="2"/>
  <c r="K13" i="2"/>
  <c r="L13" i="2"/>
  <c r="M13" i="2"/>
  <c r="N13" i="2"/>
  <c r="O13" i="2"/>
  <c r="P13" i="2"/>
  <c r="Q13" i="2"/>
  <c r="R13" i="2"/>
  <c r="S13" i="2"/>
  <c r="T13" i="2"/>
  <c r="U13" i="2"/>
  <c r="V13" i="2"/>
  <c r="W13" i="2"/>
  <c r="X13" i="2"/>
  <c r="Y13" i="2"/>
  <c r="Z13" i="2"/>
  <c r="AA13" i="2"/>
  <c r="AB13" i="2"/>
  <c r="AC13" i="2"/>
  <c r="AD13" i="2"/>
  <c r="AE13" i="2"/>
  <c r="B14" i="2"/>
  <c r="C14" i="2"/>
  <c r="D14" i="2"/>
  <c r="E14" i="2"/>
  <c r="F14" i="2"/>
  <c r="G14" i="2"/>
  <c r="H14" i="2"/>
  <c r="I14" i="2"/>
  <c r="J14" i="2"/>
  <c r="K14" i="2"/>
  <c r="L14" i="2"/>
  <c r="M14" i="2"/>
  <c r="N14" i="2"/>
  <c r="O14" i="2"/>
  <c r="P14" i="2"/>
  <c r="Q14" i="2"/>
  <c r="R14" i="2"/>
  <c r="S14" i="2"/>
  <c r="T14" i="2"/>
  <c r="U14" i="2"/>
  <c r="V14" i="2"/>
  <c r="W14" i="2"/>
  <c r="X14" i="2"/>
  <c r="Y14" i="2"/>
  <c r="Z14" i="2"/>
  <c r="AA14" i="2"/>
  <c r="AB14" i="2"/>
  <c r="AC14" i="2"/>
  <c r="AD14" i="2"/>
  <c r="AE14" i="2"/>
  <c r="B15" i="2"/>
  <c r="C15" i="2"/>
  <c r="D15" i="2"/>
  <c r="E15" i="2"/>
  <c r="F15" i="2"/>
  <c r="G15" i="2"/>
  <c r="H15" i="2"/>
  <c r="I15" i="2"/>
  <c r="J15" i="2"/>
  <c r="K15" i="2"/>
  <c r="L15" i="2"/>
  <c r="M15" i="2"/>
  <c r="N15" i="2"/>
  <c r="O15" i="2"/>
  <c r="P15" i="2"/>
  <c r="Q15" i="2"/>
  <c r="R15" i="2"/>
  <c r="S15" i="2"/>
  <c r="T15" i="2"/>
  <c r="U15" i="2"/>
  <c r="V15" i="2"/>
  <c r="W15" i="2"/>
  <c r="X15" i="2"/>
  <c r="Y15" i="2"/>
  <c r="Z15" i="2"/>
  <c r="AA15" i="2"/>
  <c r="AB15" i="2"/>
  <c r="AC15" i="2"/>
  <c r="AD15" i="2"/>
  <c r="AE15" i="2"/>
  <c r="B16" i="2"/>
  <c r="C16" i="2"/>
  <c r="D16" i="2"/>
  <c r="E16" i="2"/>
  <c r="F16" i="2"/>
  <c r="G16" i="2"/>
  <c r="H16" i="2"/>
  <c r="I16" i="2"/>
  <c r="J16" i="2"/>
  <c r="K16" i="2"/>
  <c r="L16" i="2"/>
  <c r="M16" i="2"/>
  <c r="N16" i="2"/>
  <c r="O16" i="2"/>
  <c r="P16" i="2"/>
  <c r="Q16" i="2"/>
  <c r="R16" i="2"/>
  <c r="S16" i="2"/>
  <c r="T16" i="2"/>
  <c r="U16" i="2"/>
  <c r="V16" i="2"/>
  <c r="W16" i="2"/>
  <c r="X16" i="2"/>
  <c r="Y16" i="2"/>
  <c r="Z16" i="2"/>
  <c r="AA16" i="2"/>
  <c r="AB16" i="2"/>
  <c r="AC16" i="2"/>
  <c r="AD16" i="2"/>
  <c r="AE16" i="2"/>
  <c r="B17" i="2"/>
  <c r="C17" i="2"/>
  <c r="D17" i="2"/>
  <c r="E17" i="2"/>
  <c r="F17" i="2"/>
  <c r="G17" i="2"/>
  <c r="H17" i="2"/>
  <c r="I17" i="2"/>
  <c r="J17" i="2"/>
  <c r="K17" i="2"/>
  <c r="L17" i="2"/>
  <c r="M17" i="2"/>
  <c r="N17" i="2"/>
  <c r="O17" i="2"/>
  <c r="P17" i="2"/>
  <c r="Q17" i="2"/>
  <c r="R17" i="2"/>
  <c r="S17" i="2"/>
  <c r="T17" i="2"/>
  <c r="U17" i="2"/>
  <c r="V17" i="2"/>
  <c r="W17" i="2"/>
  <c r="X17" i="2"/>
  <c r="Y17" i="2"/>
  <c r="Z17" i="2"/>
  <c r="AA17" i="2"/>
  <c r="AB17" i="2"/>
  <c r="AC17" i="2"/>
  <c r="AD17" i="2"/>
  <c r="AE17" i="2"/>
  <c r="B18" i="2"/>
  <c r="C18" i="2"/>
  <c r="D18" i="2"/>
  <c r="E18" i="2"/>
  <c r="F18" i="2"/>
  <c r="G18" i="2"/>
  <c r="H18" i="2"/>
  <c r="I18" i="2"/>
  <c r="J18" i="2"/>
  <c r="K18" i="2"/>
  <c r="L18" i="2"/>
  <c r="M18" i="2"/>
  <c r="N18" i="2"/>
  <c r="O18" i="2"/>
  <c r="P18" i="2"/>
  <c r="Q18" i="2"/>
  <c r="R18" i="2"/>
  <c r="S18" i="2"/>
  <c r="T18" i="2"/>
  <c r="U18" i="2"/>
  <c r="V18" i="2"/>
  <c r="W18" i="2"/>
  <c r="X18" i="2"/>
  <c r="Y18" i="2"/>
  <c r="Z18" i="2"/>
  <c r="AA18" i="2"/>
  <c r="AB18" i="2"/>
  <c r="AC18" i="2"/>
  <c r="AD18" i="2"/>
  <c r="AE18" i="2"/>
  <c r="B19" i="2"/>
  <c r="C19" i="2"/>
  <c r="D19" i="2"/>
  <c r="E19" i="2"/>
  <c r="F19" i="2"/>
  <c r="G19" i="2"/>
  <c r="H19" i="2"/>
  <c r="I19" i="2"/>
  <c r="J19" i="2"/>
  <c r="K19" i="2"/>
  <c r="L19" i="2"/>
  <c r="M19" i="2"/>
  <c r="N19" i="2"/>
  <c r="O19" i="2"/>
  <c r="P19" i="2"/>
  <c r="Q19" i="2"/>
  <c r="R19" i="2"/>
  <c r="S19" i="2"/>
  <c r="T19" i="2"/>
  <c r="U19" i="2"/>
  <c r="V19" i="2"/>
  <c r="W19" i="2"/>
  <c r="X19" i="2"/>
  <c r="Y19" i="2"/>
  <c r="Z19" i="2"/>
  <c r="AA19" i="2"/>
  <c r="AB19" i="2"/>
  <c r="AC19" i="2"/>
  <c r="AD19" i="2"/>
  <c r="AE19" i="2"/>
  <c r="B20" i="2"/>
  <c r="C20" i="2"/>
  <c r="D20" i="2"/>
  <c r="E20" i="2"/>
  <c r="F20" i="2"/>
  <c r="G20" i="2"/>
  <c r="H20" i="2"/>
  <c r="I20" i="2"/>
  <c r="J20" i="2"/>
  <c r="K20" i="2"/>
  <c r="L20" i="2"/>
  <c r="M20" i="2"/>
  <c r="N20" i="2"/>
  <c r="O20" i="2"/>
  <c r="P20" i="2"/>
  <c r="Q20" i="2"/>
  <c r="R20" i="2"/>
  <c r="S20" i="2"/>
  <c r="T20" i="2"/>
  <c r="U20" i="2"/>
  <c r="V20" i="2"/>
  <c r="W20" i="2"/>
  <c r="X20" i="2"/>
  <c r="Y20" i="2"/>
  <c r="Z20" i="2"/>
  <c r="AA20" i="2"/>
  <c r="AB20" i="2"/>
  <c r="AC20" i="2"/>
  <c r="AD20" i="2"/>
  <c r="AE20" i="2"/>
  <c r="B21" i="2"/>
  <c r="C21" i="2"/>
  <c r="D21" i="2"/>
  <c r="E21" i="2"/>
  <c r="F21" i="2"/>
  <c r="G21" i="2"/>
  <c r="H21" i="2"/>
  <c r="I21" i="2"/>
  <c r="J21" i="2"/>
  <c r="K21" i="2"/>
  <c r="L21" i="2"/>
  <c r="M21" i="2"/>
  <c r="N21" i="2"/>
  <c r="O21" i="2"/>
  <c r="P21" i="2"/>
  <c r="Q21" i="2"/>
  <c r="R21" i="2"/>
  <c r="S21" i="2"/>
  <c r="T21" i="2"/>
  <c r="U21" i="2"/>
  <c r="V21" i="2"/>
  <c r="W21" i="2"/>
  <c r="X21" i="2"/>
  <c r="Y21" i="2"/>
  <c r="Z21" i="2"/>
  <c r="AA21" i="2"/>
  <c r="AB21" i="2"/>
  <c r="AC21" i="2"/>
  <c r="AD21" i="2"/>
  <c r="AE21" i="2"/>
  <c r="B22" i="2"/>
  <c r="C22" i="2"/>
  <c r="D22" i="2"/>
  <c r="E22" i="2"/>
  <c r="F22" i="2"/>
  <c r="G22" i="2"/>
  <c r="H22" i="2"/>
  <c r="I22" i="2"/>
  <c r="J22" i="2"/>
  <c r="K22" i="2"/>
  <c r="L22" i="2"/>
  <c r="M22" i="2"/>
  <c r="N22" i="2"/>
  <c r="O22" i="2"/>
  <c r="P22" i="2"/>
  <c r="Q22" i="2"/>
  <c r="R22" i="2"/>
  <c r="S22" i="2"/>
  <c r="T22" i="2"/>
  <c r="U22" i="2"/>
  <c r="V22" i="2"/>
  <c r="W22" i="2"/>
  <c r="X22" i="2"/>
  <c r="Y22" i="2"/>
  <c r="Z22" i="2"/>
  <c r="AA22" i="2"/>
  <c r="AB22" i="2"/>
  <c r="AC22" i="2"/>
  <c r="AD22" i="2"/>
  <c r="AE22" i="2"/>
  <c r="AE3" i="2"/>
  <c r="AD3" i="2"/>
  <c r="AC3" i="2"/>
  <c r="AB3" i="2"/>
  <c r="AA3" i="2"/>
  <c r="Z3" i="2"/>
  <c r="Y3" i="2"/>
  <c r="X3" i="2"/>
  <c r="W3" i="2"/>
  <c r="V3" i="2"/>
  <c r="U3" i="2"/>
  <c r="T3" i="2"/>
  <c r="S3" i="2"/>
  <c r="R3" i="2"/>
  <c r="Q3" i="2"/>
  <c r="P3" i="2"/>
  <c r="O3" i="2"/>
  <c r="N3" i="2"/>
  <c r="M3" i="2"/>
  <c r="L3" i="2"/>
  <c r="K3" i="2"/>
  <c r="J3" i="2"/>
  <c r="I3" i="2"/>
  <c r="H3" i="2"/>
  <c r="G3" i="2"/>
  <c r="F3" i="2"/>
  <c r="E3" i="2"/>
  <c r="D3" i="2"/>
  <c r="C3" i="2"/>
  <c r="B3" i="2"/>
  <c r="FD9" i="9"/>
  <c r="CX4" i="9"/>
  <c r="CY4" i="9"/>
  <c r="CZ4" i="9"/>
  <c r="DA4" i="9"/>
  <c r="DB4" i="9"/>
  <c r="DC4" i="9"/>
  <c r="DD4" i="9"/>
  <c r="DE4" i="9"/>
  <c r="DF4" i="9"/>
  <c r="DG4" i="9"/>
  <c r="DH4" i="9"/>
  <c r="DI4" i="9"/>
  <c r="DJ4" i="9"/>
  <c r="DK4" i="9"/>
  <c r="DL4" i="9"/>
  <c r="DM4" i="9"/>
  <c r="DN4" i="9"/>
  <c r="DO4" i="9"/>
  <c r="DP4" i="9"/>
  <c r="DQ4" i="9"/>
  <c r="DR4" i="9"/>
  <c r="DS4" i="9"/>
  <c r="DT4" i="9"/>
  <c r="DU4" i="9"/>
  <c r="DV4" i="9"/>
  <c r="DW4" i="9"/>
  <c r="DX4" i="9"/>
  <c r="DY4" i="9"/>
  <c r="DZ4" i="9"/>
  <c r="EA4" i="9"/>
  <c r="CX5" i="9"/>
  <c r="CY5" i="9"/>
  <c r="CZ5" i="9"/>
  <c r="DA5" i="9"/>
  <c r="DB5" i="9"/>
  <c r="DC5" i="9"/>
  <c r="DD5" i="9"/>
  <c r="DE5" i="9"/>
  <c r="DF5" i="9"/>
  <c r="DG5" i="9"/>
  <c r="DH5" i="9"/>
  <c r="DI5" i="9"/>
  <c r="DJ5" i="9"/>
  <c r="DK5" i="9"/>
  <c r="DL5" i="9"/>
  <c r="DM5" i="9"/>
  <c r="DN5" i="9"/>
  <c r="DO5" i="9"/>
  <c r="DP5" i="9"/>
  <c r="DQ5" i="9"/>
  <c r="DR5" i="9"/>
  <c r="DS5" i="9"/>
  <c r="DT5" i="9"/>
  <c r="DU5" i="9"/>
  <c r="DV5" i="9"/>
  <c r="DW5" i="9"/>
  <c r="DX5" i="9"/>
  <c r="DY5" i="9"/>
  <c r="DZ5" i="9"/>
  <c r="EA5" i="9"/>
  <c r="CX6" i="9"/>
  <c r="CY6" i="9"/>
  <c r="CZ6" i="9"/>
  <c r="DA6" i="9"/>
  <c r="DB6" i="9"/>
  <c r="DC6" i="9"/>
  <c r="DD6" i="9"/>
  <c r="DE6" i="9"/>
  <c r="DF6" i="9"/>
  <c r="DG6" i="9"/>
  <c r="DH6" i="9"/>
  <c r="DI6" i="9"/>
  <c r="DJ6" i="9"/>
  <c r="DK6" i="9"/>
  <c r="DL6" i="9"/>
  <c r="DM6" i="9"/>
  <c r="DN6" i="9"/>
  <c r="DO6" i="9"/>
  <c r="DP6" i="9"/>
  <c r="DQ6" i="9"/>
  <c r="DR6" i="9"/>
  <c r="DS6" i="9"/>
  <c r="DT6" i="9"/>
  <c r="DU6" i="9"/>
  <c r="DV6" i="9"/>
  <c r="DW6" i="9"/>
  <c r="DX6" i="9"/>
  <c r="DY6" i="9"/>
  <c r="DZ6" i="9"/>
  <c r="EA6" i="9"/>
  <c r="CX7" i="9"/>
  <c r="CY7" i="9"/>
  <c r="CZ7" i="9"/>
  <c r="DA7" i="9"/>
  <c r="DB7" i="9"/>
  <c r="DC7" i="9"/>
  <c r="DD7" i="9"/>
  <c r="DE7" i="9"/>
  <c r="DF7" i="9"/>
  <c r="DG7" i="9"/>
  <c r="DH7" i="9"/>
  <c r="DI7" i="9"/>
  <c r="DJ7" i="9"/>
  <c r="DK7" i="9"/>
  <c r="DL7" i="9"/>
  <c r="DM7" i="9"/>
  <c r="DN7" i="9"/>
  <c r="DO7" i="9"/>
  <c r="DP7" i="9"/>
  <c r="DQ7" i="9"/>
  <c r="DR7" i="9"/>
  <c r="DS7" i="9"/>
  <c r="DT7" i="9"/>
  <c r="DU7" i="9"/>
  <c r="DV7" i="9"/>
  <c r="DW7" i="9"/>
  <c r="DX7" i="9"/>
  <c r="DY7" i="9"/>
  <c r="DZ7" i="9"/>
  <c r="EA7" i="9"/>
  <c r="CX8" i="9"/>
  <c r="CY8" i="9"/>
  <c r="CZ8" i="9"/>
  <c r="DA8" i="9"/>
  <c r="DB8" i="9"/>
  <c r="DC8" i="9"/>
  <c r="DD8" i="9"/>
  <c r="DE8" i="9"/>
  <c r="DF8" i="9"/>
  <c r="DG8" i="9"/>
  <c r="DH8" i="9"/>
  <c r="DI8" i="9"/>
  <c r="DJ8" i="9"/>
  <c r="DK8" i="9"/>
  <c r="DL8" i="9"/>
  <c r="DM8" i="9"/>
  <c r="DN8" i="9"/>
  <c r="DO8" i="9"/>
  <c r="DP8" i="9"/>
  <c r="DQ8" i="9"/>
  <c r="DR8" i="9"/>
  <c r="DS8" i="9"/>
  <c r="DT8" i="9"/>
  <c r="DU8" i="9"/>
  <c r="DV8" i="9"/>
  <c r="DW8" i="9"/>
  <c r="DX8" i="9"/>
  <c r="DY8" i="9"/>
  <c r="DZ8" i="9"/>
  <c r="EA8" i="9"/>
  <c r="CX9" i="9"/>
  <c r="CY9" i="9"/>
  <c r="CZ9" i="9"/>
  <c r="DA9" i="9"/>
  <c r="DB9" i="9"/>
  <c r="DC9" i="9"/>
  <c r="DD9" i="9"/>
  <c r="DE9" i="9"/>
  <c r="DF9" i="9"/>
  <c r="DG9" i="9"/>
  <c r="DH9" i="9"/>
  <c r="DI9" i="9"/>
  <c r="DJ9" i="9"/>
  <c r="DK9" i="9"/>
  <c r="DL9" i="9"/>
  <c r="DM9" i="9"/>
  <c r="DN9" i="9"/>
  <c r="DO9" i="9"/>
  <c r="DP9" i="9"/>
  <c r="DQ9" i="9"/>
  <c r="DR9" i="9"/>
  <c r="DS9" i="9"/>
  <c r="DT9" i="9"/>
  <c r="DU9" i="9"/>
  <c r="DV9" i="9"/>
  <c r="DW9" i="9"/>
  <c r="DX9" i="9"/>
  <c r="DY9" i="9"/>
  <c r="DZ9" i="9"/>
  <c r="EA9" i="9"/>
  <c r="CX10" i="9"/>
  <c r="CY10" i="9"/>
  <c r="CZ10" i="9"/>
  <c r="DA10" i="9"/>
  <c r="DB10" i="9"/>
  <c r="DC10" i="9"/>
  <c r="DD10" i="9"/>
  <c r="DE10" i="9"/>
  <c r="DF10" i="9"/>
  <c r="DG10" i="9"/>
  <c r="DH10" i="9"/>
  <c r="DI10" i="9"/>
  <c r="DJ10" i="9"/>
  <c r="DK10" i="9"/>
  <c r="DL10" i="9"/>
  <c r="DM10" i="9"/>
  <c r="DN10" i="9"/>
  <c r="DO10" i="9"/>
  <c r="DP10" i="9"/>
  <c r="DQ10" i="9"/>
  <c r="DR10" i="9"/>
  <c r="DS10" i="9"/>
  <c r="DT10" i="9"/>
  <c r="DU10" i="9"/>
  <c r="DV10" i="9"/>
  <c r="DW10" i="9"/>
  <c r="DX10" i="9"/>
  <c r="DY10" i="9"/>
  <c r="DZ10" i="9"/>
  <c r="EA10" i="9"/>
  <c r="CX11" i="9"/>
  <c r="CY11" i="9"/>
  <c r="CZ11" i="9"/>
  <c r="DA11" i="9"/>
  <c r="DB11" i="9"/>
  <c r="DC11" i="9"/>
  <c r="DD11" i="9"/>
  <c r="DE11" i="9"/>
  <c r="DF11" i="9"/>
  <c r="DG11" i="9"/>
  <c r="DH11" i="9"/>
  <c r="DI11" i="9"/>
  <c r="DJ11" i="9"/>
  <c r="DK11" i="9"/>
  <c r="DL11" i="9"/>
  <c r="DM11" i="9"/>
  <c r="DN11" i="9"/>
  <c r="DO11" i="9"/>
  <c r="DP11" i="9"/>
  <c r="DQ11" i="9"/>
  <c r="DR11" i="9"/>
  <c r="DS11" i="9"/>
  <c r="DT11" i="9"/>
  <c r="DU11" i="9"/>
  <c r="DV11" i="9"/>
  <c r="DW11" i="9"/>
  <c r="DX11" i="9"/>
  <c r="DY11" i="9"/>
  <c r="DZ11" i="9"/>
  <c r="EA11" i="9"/>
  <c r="CX12" i="9"/>
  <c r="CY12" i="9"/>
  <c r="CZ12" i="9"/>
  <c r="DA12" i="9"/>
  <c r="DB12" i="9"/>
  <c r="DC12" i="9"/>
  <c r="DD12" i="9"/>
  <c r="DE12" i="9"/>
  <c r="DF12" i="9"/>
  <c r="DG12" i="9"/>
  <c r="DH12" i="9"/>
  <c r="DI12" i="9"/>
  <c r="DJ12" i="9"/>
  <c r="DK12" i="9"/>
  <c r="DL12" i="9"/>
  <c r="DM12" i="9"/>
  <c r="DN12" i="9"/>
  <c r="DO12" i="9"/>
  <c r="DP12" i="9"/>
  <c r="DQ12" i="9"/>
  <c r="DR12" i="9"/>
  <c r="DS12" i="9"/>
  <c r="DT12" i="9"/>
  <c r="DU12" i="9"/>
  <c r="DV12" i="9"/>
  <c r="DW12" i="9"/>
  <c r="DX12" i="9"/>
  <c r="DY12" i="9"/>
  <c r="DZ12" i="9"/>
  <c r="EA12" i="9"/>
  <c r="CX13" i="9"/>
  <c r="CY13" i="9"/>
  <c r="CZ13" i="9"/>
  <c r="DA13" i="9"/>
  <c r="DB13" i="9"/>
  <c r="DC13" i="9"/>
  <c r="DD13" i="9"/>
  <c r="DE13" i="9"/>
  <c r="DF13" i="9"/>
  <c r="DG13" i="9"/>
  <c r="DH13" i="9"/>
  <c r="DI13" i="9"/>
  <c r="DJ13" i="9"/>
  <c r="DK13" i="9"/>
  <c r="DL13" i="9"/>
  <c r="DM13" i="9"/>
  <c r="DN13" i="9"/>
  <c r="DO13" i="9"/>
  <c r="DP13" i="9"/>
  <c r="DQ13" i="9"/>
  <c r="DR13" i="9"/>
  <c r="DS13" i="9"/>
  <c r="DT13" i="9"/>
  <c r="DU13" i="9"/>
  <c r="DV13" i="9"/>
  <c r="DW13" i="9"/>
  <c r="DX13" i="9"/>
  <c r="DY13" i="9"/>
  <c r="DZ13" i="9"/>
  <c r="EA13" i="9"/>
  <c r="CX14" i="9"/>
  <c r="CY14" i="9"/>
  <c r="CZ14" i="9"/>
  <c r="DA14" i="9"/>
  <c r="DB14" i="9"/>
  <c r="DC14" i="9"/>
  <c r="DD14" i="9"/>
  <c r="DE14" i="9"/>
  <c r="DF14" i="9"/>
  <c r="DG14" i="9"/>
  <c r="DH14" i="9"/>
  <c r="DI14" i="9"/>
  <c r="DJ14" i="9"/>
  <c r="DK14" i="9"/>
  <c r="DL14" i="9"/>
  <c r="DM14" i="9"/>
  <c r="DN14" i="9"/>
  <c r="DO14" i="9"/>
  <c r="DP14" i="9"/>
  <c r="DQ14" i="9"/>
  <c r="DR14" i="9"/>
  <c r="DS14" i="9"/>
  <c r="DT14" i="9"/>
  <c r="DU14" i="9"/>
  <c r="DV14" i="9"/>
  <c r="DW14" i="9"/>
  <c r="DX14" i="9"/>
  <c r="DY14" i="9"/>
  <c r="DZ14" i="9"/>
  <c r="EA14" i="9"/>
  <c r="CX15" i="9"/>
  <c r="CY15" i="9"/>
  <c r="CZ15" i="9"/>
  <c r="DA15" i="9"/>
  <c r="DB15" i="9"/>
  <c r="DC15" i="9"/>
  <c r="DD15" i="9"/>
  <c r="DE15" i="9"/>
  <c r="DF15" i="9"/>
  <c r="DG15" i="9"/>
  <c r="DH15" i="9"/>
  <c r="DI15" i="9"/>
  <c r="DJ15" i="9"/>
  <c r="DK15" i="9"/>
  <c r="DL15" i="9"/>
  <c r="DM15" i="9"/>
  <c r="DN15" i="9"/>
  <c r="DO15" i="9"/>
  <c r="DP15" i="9"/>
  <c r="DQ15" i="9"/>
  <c r="DR15" i="9"/>
  <c r="DS15" i="9"/>
  <c r="DT15" i="9"/>
  <c r="DU15" i="9"/>
  <c r="DV15" i="9"/>
  <c r="DW15" i="9"/>
  <c r="DX15" i="9"/>
  <c r="DY15" i="9"/>
  <c r="DZ15" i="9"/>
  <c r="EA15" i="9"/>
  <c r="CX16" i="9"/>
  <c r="CY16" i="9"/>
  <c r="CZ16" i="9"/>
  <c r="DA16" i="9"/>
  <c r="DB16" i="9"/>
  <c r="DC16" i="9"/>
  <c r="DD16" i="9"/>
  <c r="DE16" i="9"/>
  <c r="DF16" i="9"/>
  <c r="DG16" i="9"/>
  <c r="DH16" i="9"/>
  <c r="DI16" i="9"/>
  <c r="DJ16" i="9"/>
  <c r="DK16" i="9"/>
  <c r="DL16" i="9"/>
  <c r="DM16" i="9"/>
  <c r="DN16" i="9"/>
  <c r="DO16" i="9"/>
  <c r="DP16" i="9"/>
  <c r="DQ16" i="9"/>
  <c r="DR16" i="9"/>
  <c r="DS16" i="9"/>
  <c r="DT16" i="9"/>
  <c r="DU16" i="9"/>
  <c r="DV16" i="9"/>
  <c r="DW16" i="9"/>
  <c r="DX16" i="9"/>
  <c r="DY16" i="9"/>
  <c r="DZ16" i="9"/>
  <c r="EA16" i="9"/>
  <c r="CX17" i="9"/>
  <c r="CY17" i="9"/>
  <c r="CZ17" i="9"/>
  <c r="DA17" i="9"/>
  <c r="DB17" i="9"/>
  <c r="DC17" i="9"/>
  <c r="DD17" i="9"/>
  <c r="DE17" i="9"/>
  <c r="DF17" i="9"/>
  <c r="DG17" i="9"/>
  <c r="DH17" i="9"/>
  <c r="DI17" i="9"/>
  <c r="DJ17" i="9"/>
  <c r="DK17" i="9"/>
  <c r="DL17" i="9"/>
  <c r="DM17" i="9"/>
  <c r="DN17" i="9"/>
  <c r="DO17" i="9"/>
  <c r="DP17" i="9"/>
  <c r="DQ17" i="9"/>
  <c r="DR17" i="9"/>
  <c r="DS17" i="9"/>
  <c r="DT17" i="9"/>
  <c r="DU17" i="9"/>
  <c r="DV17" i="9"/>
  <c r="DW17" i="9"/>
  <c r="DX17" i="9"/>
  <c r="DY17" i="9"/>
  <c r="DZ17" i="9"/>
  <c r="EA17" i="9"/>
  <c r="CX18" i="9"/>
  <c r="CY18" i="9"/>
  <c r="CZ18" i="9"/>
  <c r="DA18" i="9"/>
  <c r="DB18" i="9"/>
  <c r="DC18" i="9"/>
  <c r="DD18" i="9"/>
  <c r="DE18" i="9"/>
  <c r="DF18" i="9"/>
  <c r="DG18" i="9"/>
  <c r="DH18" i="9"/>
  <c r="DI18" i="9"/>
  <c r="DJ18" i="9"/>
  <c r="DK18" i="9"/>
  <c r="DL18" i="9"/>
  <c r="DM18" i="9"/>
  <c r="DN18" i="9"/>
  <c r="DO18" i="9"/>
  <c r="DP18" i="9"/>
  <c r="DQ18" i="9"/>
  <c r="DR18" i="9"/>
  <c r="DS18" i="9"/>
  <c r="DT18" i="9"/>
  <c r="DU18" i="9"/>
  <c r="DV18" i="9"/>
  <c r="DW18" i="9"/>
  <c r="DX18" i="9"/>
  <c r="DY18" i="9"/>
  <c r="DZ18" i="9"/>
  <c r="EA18" i="9"/>
  <c r="CX19" i="9"/>
  <c r="CY19" i="9"/>
  <c r="CZ19" i="9"/>
  <c r="DA19" i="9"/>
  <c r="DB19" i="9"/>
  <c r="DC19" i="9"/>
  <c r="DD19" i="9"/>
  <c r="DE19" i="9"/>
  <c r="DF19" i="9"/>
  <c r="DG19" i="9"/>
  <c r="DH19" i="9"/>
  <c r="DI19" i="9"/>
  <c r="DJ19" i="9"/>
  <c r="DK19" i="9"/>
  <c r="DL19" i="9"/>
  <c r="DM19" i="9"/>
  <c r="DN19" i="9"/>
  <c r="DO19" i="9"/>
  <c r="DP19" i="9"/>
  <c r="DQ19" i="9"/>
  <c r="DR19" i="9"/>
  <c r="DS19" i="9"/>
  <c r="DT19" i="9"/>
  <c r="DU19" i="9"/>
  <c r="DV19" i="9"/>
  <c r="DW19" i="9"/>
  <c r="DX19" i="9"/>
  <c r="DY19" i="9"/>
  <c r="DZ19" i="9"/>
  <c r="EA19" i="9"/>
  <c r="CX20" i="9"/>
  <c r="CY20" i="9"/>
  <c r="CZ20" i="9"/>
  <c r="DA20" i="9"/>
  <c r="DB20" i="9"/>
  <c r="DC20" i="9"/>
  <c r="DD20" i="9"/>
  <c r="DE20" i="9"/>
  <c r="DF20" i="9"/>
  <c r="DG20" i="9"/>
  <c r="DH20" i="9"/>
  <c r="DI20" i="9"/>
  <c r="DJ20" i="9"/>
  <c r="DK20" i="9"/>
  <c r="DL20" i="9"/>
  <c r="DM20" i="9"/>
  <c r="DN20" i="9"/>
  <c r="DO20" i="9"/>
  <c r="DP20" i="9"/>
  <c r="DQ20" i="9"/>
  <c r="DR20" i="9"/>
  <c r="DS20" i="9"/>
  <c r="DT20" i="9"/>
  <c r="DU20" i="9"/>
  <c r="DV20" i="9"/>
  <c r="DW20" i="9"/>
  <c r="DX20" i="9"/>
  <c r="DY20" i="9"/>
  <c r="DZ20" i="9"/>
  <c r="EA20" i="9"/>
  <c r="CX21" i="9"/>
  <c r="CY21" i="9"/>
  <c r="CZ21" i="9"/>
  <c r="DA21" i="9"/>
  <c r="DB21" i="9"/>
  <c r="DC21" i="9"/>
  <c r="DD21" i="9"/>
  <c r="DE21" i="9"/>
  <c r="DF21" i="9"/>
  <c r="DG21" i="9"/>
  <c r="DH21" i="9"/>
  <c r="DI21" i="9"/>
  <c r="DJ21" i="9"/>
  <c r="DK21" i="9"/>
  <c r="DL21" i="9"/>
  <c r="DM21" i="9"/>
  <c r="DN21" i="9"/>
  <c r="DO21" i="9"/>
  <c r="DP21" i="9"/>
  <c r="DQ21" i="9"/>
  <c r="DR21" i="9"/>
  <c r="DS21" i="9"/>
  <c r="DT21" i="9"/>
  <c r="DU21" i="9"/>
  <c r="DV21" i="9"/>
  <c r="DW21" i="9"/>
  <c r="DX21" i="9"/>
  <c r="DY21" i="9"/>
  <c r="DZ21" i="9"/>
  <c r="EA21" i="9"/>
  <c r="CX22" i="9"/>
  <c r="CY22" i="9"/>
  <c r="CZ22" i="9"/>
  <c r="DA22" i="9"/>
  <c r="DB22" i="9"/>
  <c r="DC22" i="9"/>
  <c r="DD22" i="9"/>
  <c r="DE22" i="9"/>
  <c r="DF22" i="9"/>
  <c r="DG22" i="9"/>
  <c r="DH22" i="9"/>
  <c r="DI22" i="9"/>
  <c r="DJ22" i="9"/>
  <c r="DK22" i="9"/>
  <c r="DL22" i="9"/>
  <c r="DM22" i="9"/>
  <c r="DN22" i="9"/>
  <c r="DO22" i="9"/>
  <c r="DP22" i="9"/>
  <c r="DQ22" i="9"/>
  <c r="DR22" i="9"/>
  <c r="DS22" i="9"/>
  <c r="DT22" i="9"/>
  <c r="DU22" i="9"/>
  <c r="DV22" i="9"/>
  <c r="DW22" i="9"/>
  <c r="DX22" i="9"/>
  <c r="DY22" i="9"/>
  <c r="DZ22" i="9"/>
  <c r="EA22" i="9"/>
  <c r="CX23" i="9"/>
  <c r="CY23" i="9"/>
  <c r="CZ23" i="9"/>
  <c r="DA23" i="9"/>
  <c r="DB23" i="9"/>
  <c r="DC23" i="9"/>
  <c r="DD23" i="9"/>
  <c r="DE23" i="9"/>
  <c r="DF23" i="9"/>
  <c r="DG23" i="9"/>
  <c r="DH23" i="9"/>
  <c r="DI23" i="9"/>
  <c r="DJ23" i="9"/>
  <c r="DK23" i="9"/>
  <c r="DL23" i="9"/>
  <c r="DM23" i="9"/>
  <c r="DN23" i="9"/>
  <c r="DO23" i="9"/>
  <c r="DP23" i="9"/>
  <c r="DQ23" i="9"/>
  <c r="DR23" i="9"/>
  <c r="DS23" i="9"/>
  <c r="DT23" i="9"/>
  <c r="DU23" i="9"/>
  <c r="DV23" i="9"/>
  <c r="DW23" i="9"/>
  <c r="DX23" i="9"/>
  <c r="DY23" i="9"/>
  <c r="DZ23" i="9"/>
  <c r="EA23" i="9"/>
  <c r="CX24" i="9"/>
  <c r="CY24" i="9"/>
  <c r="CZ24" i="9"/>
  <c r="DA24" i="9"/>
  <c r="DB24" i="9"/>
  <c r="DC24" i="9"/>
  <c r="DD24" i="9"/>
  <c r="DE24" i="9"/>
  <c r="DF24" i="9"/>
  <c r="DG24" i="9"/>
  <c r="DH24" i="9"/>
  <c r="DI24" i="9"/>
  <c r="DJ24" i="9"/>
  <c r="DK24" i="9"/>
  <c r="DL24" i="9"/>
  <c r="DM24" i="9"/>
  <c r="DN24" i="9"/>
  <c r="DO24" i="9"/>
  <c r="DP24" i="9"/>
  <c r="DQ24" i="9"/>
  <c r="DR24" i="9"/>
  <c r="DS24" i="9"/>
  <c r="DT24" i="9"/>
  <c r="DU24" i="9"/>
  <c r="DV24" i="9"/>
  <c r="DW24" i="9"/>
  <c r="DX24" i="9"/>
  <c r="DY24" i="9"/>
  <c r="DZ24" i="9"/>
  <c r="EA24" i="9"/>
  <c r="CX25" i="9"/>
  <c r="CY25" i="9"/>
  <c r="CZ25" i="9"/>
  <c r="DA25" i="9"/>
  <c r="DB25" i="9"/>
  <c r="DC25" i="9"/>
  <c r="DD25" i="9"/>
  <c r="DE25" i="9"/>
  <c r="DF25" i="9"/>
  <c r="DG25" i="9"/>
  <c r="DH25" i="9"/>
  <c r="DI25" i="9"/>
  <c r="DJ25" i="9"/>
  <c r="DK25" i="9"/>
  <c r="DL25" i="9"/>
  <c r="DM25" i="9"/>
  <c r="DN25" i="9"/>
  <c r="DO25" i="9"/>
  <c r="DP25" i="9"/>
  <c r="DQ25" i="9"/>
  <c r="DR25" i="9"/>
  <c r="DS25" i="9"/>
  <c r="DT25" i="9"/>
  <c r="DU25" i="9"/>
  <c r="DV25" i="9"/>
  <c r="DW25" i="9"/>
  <c r="DX25" i="9"/>
  <c r="DY25" i="9"/>
  <c r="DZ25" i="9"/>
  <c r="EA25" i="9"/>
  <c r="CX26" i="9"/>
  <c r="CY26" i="9"/>
  <c r="CZ26" i="9"/>
  <c r="DA26" i="9"/>
  <c r="DB26" i="9"/>
  <c r="DC26" i="9"/>
  <c r="DD26" i="9"/>
  <c r="DE26" i="9"/>
  <c r="DF26" i="9"/>
  <c r="DG26" i="9"/>
  <c r="DH26" i="9"/>
  <c r="DI26" i="9"/>
  <c r="DJ26" i="9"/>
  <c r="DK26" i="9"/>
  <c r="DL26" i="9"/>
  <c r="DM26" i="9"/>
  <c r="DN26" i="9"/>
  <c r="DO26" i="9"/>
  <c r="DP26" i="9"/>
  <c r="DQ26" i="9"/>
  <c r="DR26" i="9"/>
  <c r="DS26" i="9"/>
  <c r="DT26" i="9"/>
  <c r="DU26" i="9"/>
  <c r="DV26" i="9"/>
  <c r="DW26" i="9"/>
  <c r="DX26" i="9"/>
  <c r="DY26" i="9"/>
  <c r="DZ26" i="9"/>
  <c r="EA26" i="9"/>
  <c r="CX27" i="9"/>
  <c r="CY27" i="9"/>
  <c r="CZ27" i="9"/>
  <c r="DA27" i="9"/>
  <c r="DB27" i="9"/>
  <c r="DC27" i="9"/>
  <c r="DD27" i="9"/>
  <c r="DE27" i="9"/>
  <c r="DF27" i="9"/>
  <c r="DG27" i="9"/>
  <c r="DH27" i="9"/>
  <c r="DI27" i="9"/>
  <c r="DJ27" i="9"/>
  <c r="DK27" i="9"/>
  <c r="DL27" i="9"/>
  <c r="DM27" i="9"/>
  <c r="DN27" i="9"/>
  <c r="DO27" i="9"/>
  <c r="DP27" i="9"/>
  <c r="DQ27" i="9"/>
  <c r="DR27" i="9"/>
  <c r="DS27" i="9"/>
  <c r="DT27" i="9"/>
  <c r="DU27" i="9"/>
  <c r="DV27" i="9"/>
  <c r="DW27" i="9"/>
  <c r="DX27" i="9"/>
  <c r="DY27" i="9"/>
  <c r="DZ27" i="9"/>
  <c r="EA27" i="9"/>
  <c r="CX28" i="9"/>
  <c r="CY28" i="9"/>
  <c r="CZ28" i="9"/>
  <c r="DA28" i="9"/>
  <c r="DB28" i="9"/>
  <c r="DC28" i="9"/>
  <c r="DD28" i="9"/>
  <c r="DE28" i="9"/>
  <c r="DF28" i="9"/>
  <c r="DG28" i="9"/>
  <c r="DH28" i="9"/>
  <c r="DI28" i="9"/>
  <c r="DJ28" i="9"/>
  <c r="DK28" i="9"/>
  <c r="DL28" i="9"/>
  <c r="DM28" i="9"/>
  <c r="DN28" i="9"/>
  <c r="DO28" i="9"/>
  <c r="DP28" i="9"/>
  <c r="DQ28" i="9"/>
  <c r="DR28" i="9"/>
  <c r="DS28" i="9"/>
  <c r="DT28" i="9"/>
  <c r="DU28" i="9"/>
  <c r="DV28" i="9"/>
  <c r="DW28" i="9"/>
  <c r="DX28" i="9"/>
  <c r="DY28" i="9"/>
  <c r="DZ28" i="9"/>
  <c r="EA28" i="9"/>
  <c r="CX29" i="9"/>
  <c r="CY29" i="9"/>
  <c r="CZ29" i="9"/>
  <c r="DA29" i="9"/>
  <c r="DB29" i="9"/>
  <c r="DC29" i="9"/>
  <c r="DD29" i="9"/>
  <c r="DE29" i="9"/>
  <c r="DF29" i="9"/>
  <c r="DG29" i="9"/>
  <c r="DH29" i="9"/>
  <c r="DI29" i="9"/>
  <c r="DJ29" i="9"/>
  <c r="DK29" i="9"/>
  <c r="DL29" i="9"/>
  <c r="DM29" i="9"/>
  <c r="DN29" i="9"/>
  <c r="DO29" i="9"/>
  <c r="DP29" i="9"/>
  <c r="DQ29" i="9"/>
  <c r="DR29" i="9"/>
  <c r="DS29" i="9"/>
  <c r="DT29" i="9"/>
  <c r="DU29" i="9"/>
  <c r="DV29" i="9"/>
  <c r="DW29" i="9"/>
  <c r="DX29" i="9"/>
  <c r="DY29" i="9"/>
  <c r="DZ29" i="9"/>
  <c r="EA29" i="9"/>
  <c r="CX30" i="9"/>
  <c r="CY30" i="9"/>
  <c r="CZ30" i="9"/>
  <c r="DA30" i="9"/>
  <c r="DB30" i="9"/>
  <c r="DC30" i="9"/>
  <c r="DD30" i="9"/>
  <c r="DE30" i="9"/>
  <c r="DF30" i="9"/>
  <c r="DG30" i="9"/>
  <c r="DH30" i="9"/>
  <c r="DI30" i="9"/>
  <c r="DJ30" i="9"/>
  <c r="DK30" i="9"/>
  <c r="DL30" i="9"/>
  <c r="DM30" i="9"/>
  <c r="DN30" i="9"/>
  <c r="DO30" i="9"/>
  <c r="DP30" i="9"/>
  <c r="DQ30" i="9"/>
  <c r="DR30" i="9"/>
  <c r="DS30" i="9"/>
  <c r="DT30" i="9"/>
  <c r="DU30" i="9"/>
  <c r="DV30" i="9"/>
  <c r="DW30" i="9"/>
  <c r="DX30" i="9"/>
  <c r="DY30" i="9"/>
  <c r="DZ30" i="9"/>
  <c r="EA30" i="9"/>
  <c r="CX31" i="9"/>
  <c r="CY31" i="9"/>
  <c r="CZ31" i="9"/>
  <c r="DA31" i="9"/>
  <c r="DB31" i="9"/>
  <c r="DC31" i="9"/>
  <c r="DD31" i="9"/>
  <c r="DE31" i="9"/>
  <c r="DF31" i="9"/>
  <c r="DG31" i="9"/>
  <c r="DH31" i="9"/>
  <c r="DI31" i="9"/>
  <c r="DJ31" i="9"/>
  <c r="DK31" i="9"/>
  <c r="DL31" i="9"/>
  <c r="DM31" i="9"/>
  <c r="DN31" i="9"/>
  <c r="DO31" i="9"/>
  <c r="DP31" i="9"/>
  <c r="DQ31" i="9"/>
  <c r="DR31" i="9"/>
  <c r="DS31" i="9"/>
  <c r="DT31" i="9"/>
  <c r="DU31" i="9"/>
  <c r="DV31" i="9"/>
  <c r="DW31" i="9"/>
  <c r="DX31" i="9"/>
  <c r="DY31" i="9"/>
  <c r="DZ31" i="9"/>
  <c r="EA31" i="9"/>
  <c r="EA3" i="9"/>
  <c r="DZ3" i="9"/>
  <c r="DY3" i="9"/>
  <c r="DX3" i="9"/>
  <c r="DW3" i="9"/>
  <c r="DV3" i="9"/>
  <c r="DU3" i="9"/>
  <c r="DT3" i="9"/>
  <c r="DS3" i="9"/>
  <c r="DR3" i="9"/>
  <c r="DQ3" i="9"/>
  <c r="DP3" i="9"/>
  <c r="DO3" i="9"/>
  <c r="DN3" i="9"/>
  <c r="DM3" i="9"/>
  <c r="DL3" i="9"/>
  <c r="DK3" i="9"/>
  <c r="DJ3" i="9"/>
  <c r="DI3" i="9"/>
  <c r="DH3" i="9"/>
  <c r="DG3" i="9"/>
  <c r="DF3" i="9"/>
  <c r="DE3" i="9"/>
  <c r="DD3" i="9"/>
  <c r="DC3" i="9"/>
  <c r="DB3" i="9"/>
  <c r="DA3" i="9"/>
  <c r="CZ3" i="9"/>
  <c r="CY3" i="9"/>
  <c r="CX3" i="9"/>
  <c r="CG34" i="9"/>
  <c r="BO3" i="9"/>
  <c r="BO154" i="9" s="1"/>
  <c r="BN3" i="9"/>
  <c r="BN154" i="9" s="1"/>
  <c r="BM3" i="9"/>
  <c r="BM154" i="9" s="1"/>
  <c r="BL3" i="9"/>
  <c r="BL154" i="9" s="1"/>
  <c r="BK3" i="9"/>
  <c r="BK154" i="9" s="1"/>
  <c r="BJ3" i="9"/>
  <c r="BJ154" i="9" s="1"/>
  <c r="BI3" i="9"/>
  <c r="BI154" i="9" s="1"/>
  <c r="BH3" i="9"/>
  <c r="BH154" i="9" s="1"/>
  <c r="BG3" i="9"/>
  <c r="BG154" i="9" s="1"/>
  <c r="BF3" i="9"/>
  <c r="BF154" i="9" s="1"/>
  <c r="BE3" i="9"/>
  <c r="BE154" i="9" s="1"/>
  <c r="BD3" i="9"/>
  <c r="BD154" i="9" s="1"/>
  <c r="BC3" i="9"/>
  <c r="BC154" i="9" s="1"/>
  <c r="BB3" i="9"/>
  <c r="BB154" i="9" s="1"/>
  <c r="BA3" i="9"/>
  <c r="BA154" i="9" s="1"/>
  <c r="AZ3" i="9"/>
  <c r="AZ154" i="9" s="1"/>
  <c r="AY3" i="9"/>
  <c r="AY154" i="9" s="1"/>
  <c r="AX3" i="9"/>
  <c r="AX154" i="9" s="1"/>
  <c r="AW3" i="9"/>
  <c r="AW154" i="9" s="1"/>
  <c r="AV3" i="9"/>
  <c r="AV154" i="9" s="1"/>
  <c r="AU3" i="9"/>
  <c r="AU154" i="9" s="1"/>
  <c r="AT3" i="9"/>
  <c r="AT154" i="9" s="1"/>
  <c r="AS3" i="9"/>
  <c r="AS154" i="9" s="1"/>
  <c r="AR3" i="9"/>
  <c r="AR154" i="9" s="1"/>
  <c r="AQ3" i="9"/>
  <c r="AQ154" i="9" s="1"/>
  <c r="AP3" i="9"/>
  <c r="AP154" i="9" s="1"/>
  <c r="AO3" i="9"/>
  <c r="AO154" i="9" s="1"/>
  <c r="AN3" i="9"/>
  <c r="AN154" i="9" s="1"/>
  <c r="AM3" i="9"/>
  <c r="AM154" i="9" s="1"/>
  <c r="AL3" i="9"/>
  <c r="AL154" i="9" s="1"/>
  <c r="AG4" i="9"/>
  <c r="AH4" i="9"/>
  <c r="AI4" i="9"/>
  <c r="AJ4" i="9"/>
  <c r="AG5" i="9"/>
  <c r="AH5" i="9"/>
  <c r="AI5" i="9"/>
  <c r="AJ5" i="9"/>
  <c r="AG6" i="9"/>
  <c r="AH6" i="9"/>
  <c r="AI6" i="9"/>
  <c r="AJ6" i="9"/>
  <c r="AG7" i="9"/>
  <c r="AH7" i="9"/>
  <c r="AI7" i="9"/>
  <c r="AJ7" i="9"/>
  <c r="AG8" i="9"/>
  <c r="AH8" i="9"/>
  <c r="AI8" i="9"/>
  <c r="AJ8" i="9"/>
  <c r="AG9" i="9"/>
  <c r="AH9" i="9"/>
  <c r="AI9" i="9"/>
  <c r="AJ9" i="9"/>
  <c r="AG10" i="9"/>
  <c r="AH10" i="9"/>
  <c r="AI10" i="9"/>
  <c r="AJ10" i="9"/>
  <c r="AG11" i="9"/>
  <c r="AH11" i="9"/>
  <c r="AI11" i="9"/>
  <c r="AJ11" i="9"/>
  <c r="AG12" i="9"/>
  <c r="AH12" i="9"/>
  <c r="AI12" i="9"/>
  <c r="AJ12" i="9"/>
  <c r="AG13" i="9"/>
  <c r="AH13" i="9"/>
  <c r="AI13" i="9"/>
  <c r="AJ13" i="9"/>
  <c r="AG14" i="9"/>
  <c r="AH14" i="9"/>
  <c r="AI14" i="9"/>
  <c r="AJ14" i="9"/>
  <c r="AG15" i="9"/>
  <c r="AH15" i="9"/>
  <c r="AI15" i="9"/>
  <c r="AJ15" i="9"/>
  <c r="AG16" i="9"/>
  <c r="AH16" i="9"/>
  <c r="AI16" i="9"/>
  <c r="AJ16" i="9"/>
  <c r="AG17" i="9"/>
  <c r="AH17" i="9"/>
  <c r="AI17" i="9"/>
  <c r="AJ17" i="9"/>
  <c r="AG18" i="9"/>
  <c r="AH18" i="9"/>
  <c r="AI18" i="9"/>
  <c r="AJ18" i="9"/>
  <c r="AG19" i="9"/>
  <c r="AH19" i="9"/>
  <c r="AI19" i="9"/>
  <c r="AJ19" i="9"/>
  <c r="AG20" i="9"/>
  <c r="AH20" i="9"/>
  <c r="AI20" i="9"/>
  <c r="AJ20" i="9"/>
  <c r="AG21" i="9"/>
  <c r="AH21" i="9"/>
  <c r="AI21" i="9"/>
  <c r="AJ21" i="9"/>
  <c r="AJ3" i="9"/>
  <c r="AI3" i="9"/>
  <c r="AH3" i="9"/>
  <c r="AG3" i="9"/>
  <c r="CW4" i="1"/>
  <c r="CX4" i="1"/>
  <c r="CY4" i="1"/>
  <c r="CZ4" i="1"/>
  <c r="DA4" i="1"/>
  <c r="DB4" i="1"/>
  <c r="DC4" i="1"/>
  <c r="DD4" i="1"/>
  <c r="DE4" i="1"/>
  <c r="DF4" i="1"/>
  <c r="DG4" i="1"/>
  <c r="DH4" i="1"/>
  <c r="DI4" i="1"/>
  <c r="DJ4" i="1"/>
  <c r="DK4" i="1"/>
  <c r="DL4" i="1"/>
  <c r="DM4" i="1"/>
  <c r="DN4" i="1"/>
  <c r="DO4" i="1"/>
  <c r="DP4" i="1"/>
  <c r="DQ4" i="1"/>
  <c r="DR4" i="1"/>
  <c r="DS4" i="1"/>
  <c r="DT4" i="1"/>
  <c r="DU4" i="1"/>
  <c r="DV4" i="1"/>
  <c r="DW4" i="1"/>
  <c r="DX4" i="1"/>
  <c r="DY4" i="1"/>
  <c r="DZ4" i="1"/>
  <c r="CW5" i="1"/>
  <c r="CX5" i="1"/>
  <c r="CY5" i="1"/>
  <c r="CZ5" i="1"/>
  <c r="DA5" i="1"/>
  <c r="DB5" i="1"/>
  <c r="DC5" i="1"/>
  <c r="DD5" i="1"/>
  <c r="DE5" i="1"/>
  <c r="DF5" i="1"/>
  <c r="DG5" i="1"/>
  <c r="DH5" i="1"/>
  <c r="DI5" i="1"/>
  <c r="DJ5" i="1"/>
  <c r="DK5" i="1"/>
  <c r="DL5" i="1"/>
  <c r="DM5" i="1"/>
  <c r="DN5" i="1"/>
  <c r="DO5" i="1"/>
  <c r="DP5" i="1"/>
  <c r="DQ5" i="1"/>
  <c r="DR5" i="1"/>
  <c r="DS5" i="1"/>
  <c r="DT5" i="1"/>
  <c r="DU5" i="1"/>
  <c r="DV5" i="1"/>
  <c r="DW5" i="1"/>
  <c r="DX5" i="1"/>
  <c r="DY5" i="1"/>
  <c r="DZ5" i="1"/>
  <c r="CW6" i="1"/>
  <c r="CX6" i="1"/>
  <c r="CY6" i="1"/>
  <c r="CZ6" i="1"/>
  <c r="DA6" i="1"/>
  <c r="DB6" i="1"/>
  <c r="DC6" i="1"/>
  <c r="DD6" i="1"/>
  <c r="DE6" i="1"/>
  <c r="DF6" i="1"/>
  <c r="DG6" i="1"/>
  <c r="DH6" i="1"/>
  <c r="DI6" i="1"/>
  <c r="DJ6" i="1"/>
  <c r="DK6" i="1"/>
  <c r="DL6" i="1"/>
  <c r="DM6" i="1"/>
  <c r="DN6" i="1"/>
  <c r="DO6" i="1"/>
  <c r="DP6" i="1"/>
  <c r="DQ6" i="1"/>
  <c r="DR6" i="1"/>
  <c r="DS6" i="1"/>
  <c r="DT6" i="1"/>
  <c r="DU6" i="1"/>
  <c r="DV6" i="1"/>
  <c r="DW6" i="1"/>
  <c r="DX6" i="1"/>
  <c r="DY6" i="1"/>
  <c r="DZ6" i="1"/>
  <c r="CW7" i="1"/>
  <c r="CX7" i="1"/>
  <c r="CY7" i="1"/>
  <c r="CZ7" i="1"/>
  <c r="DA7" i="1"/>
  <c r="DB7" i="1"/>
  <c r="DC7" i="1"/>
  <c r="DD7" i="1"/>
  <c r="DE7" i="1"/>
  <c r="DF7" i="1"/>
  <c r="DG7" i="1"/>
  <c r="DH7" i="1"/>
  <c r="DI7" i="1"/>
  <c r="DJ7" i="1"/>
  <c r="DK7" i="1"/>
  <c r="DL7" i="1"/>
  <c r="DM7" i="1"/>
  <c r="DN7" i="1"/>
  <c r="DO7" i="1"/>
  <c r="DP7" i="1"/>
  <c r="DQ7" i="1"/>
  <c r="DR7" i="1"/>
  <c r="DS7" i="1"/>
  <c r="DT7" i="1"/>
  <c r="DU7" i="1"/>
  <c r="DV7" i="1"/>
  <c r="DW7" i="1"/>
  <c r="DX7" i="1"/>
  <c r="DY7" i="1"/>
  <c r="DZ7" i="1"/>
  <c r="CW8" i="1"/>
  <c r="CX8" i="1"/>
  <c r="CY8" i="1"/>
  <c r="CZ8" i="1"/>
  <c r="DA8" i="1"/>
  <c r="DB8" i="1"/>
  <c r="DC8" i="1"/>
  <c r="DD8" i="1"/>
  <c r="DE8" i="1"/>
  <c r="DF8" i="1"/>
  <c r="DG8" i="1"/>
  <c r="DH8" i="1"/>
  <c r="DI8" i="1"/>
  <c r="DJ8" i="1"/>
  <c r="DK8" i="1"/>
  <c r="DL8" i="1"/>
  <c r="DM8" i="1"/>
  <c r="DN8" i="1"/>
  <c r="DO8" i="1"/>
  <c r="DP8" i="1"/>
  <c r="DQ8" i="1"/>
  <c r="DR8" i="1"/>
  <c r="DS8" i="1"/>
  <c r="DT8" i="1"/>
  <c r="DU8" i="1"/>
  <c r="DV8" i="1"/>
  <c r="DW8" i="1"/>
  <c r="DX8" i="1"/>
  <c r="DY8" i="1"/>
  <c r="DZ8" i="1"/>
  <c r="CW9" i="1"/>
  <c r="CX9" i="1"/>
  <c r="CY9" i="1"/>
  <c r="CZ9" i="1"/>
  <c r="DA9" i="1"/>
  <c r="DB9" i="1"/>
  <c r="DC9" i="1"/>
  <c r="DD9" i="1"/>
  <c r="DE9" i="1"/>
  <c r="DF9" i="1"/>
  <c r="DG9" i="1"/>
  <c r="DH9" i="1"/>
  <c r="DI9" i="1"/>
  <c r="DJ9" i="1"/>
  <c r="DK9" i="1"/>
  <c r="DL9" i="1"/>
  <c r="DM9" i="1"/>
  <c r="DN9" i="1"/>
  <c r="DO9" i="1"/>
  <c r="DP9" i="1"/>
  <c r="DQ9" i="1"/>
  <c r="DR9" i="1"/>
  <c r="DS9" i="1"/>
  <c r="DT9" i="1"/>
  <c r="DU9" i="1"/>
  <c r="DV9" i="1"/>
  <c r="DW9" i="1"/>
  <c r="DX9" i="1"/>
  <c r="DY9" i="1"/>
  <c r="DZ9" i="1"/>
  <c r="CW10" i="1"/>
  <c r="CX10" i="1"/>
  <c r="CY10" i="1"/>
  <c r="CZ10" i="1"/>
  <c r="DA10" i="1"/>
  <c r="DB10" i="1"/>
  <c r="DC10" i="1"/>
  <c r="DD10" i="1"/>
  <c r="DE10" i="1"/>
  <c r="DF10" i="1"/>
  <c r="DG10" i="1"/>
  <c r="DH10" i="1"/>
  <c r="DI10" i="1"/>
  <c r="DJ10" i="1"/>
  <c r="DK10" i="1"/>
  <c r="DL10" i="1"/>
  <c r="DM10" i="1"/>
  <c r="DN10" i="1"/>
  <c r="DO10" i="1"/>
  <c r="DP10" i="1"/>
  <c r="DQ10" i="1"/>
  <c r="DR10" i="1"/>
  <c r="DS10" i="1"/>
  <c r="DT10" i="1"/>
  <c r="DU10" i="1"/>
  <c r="DV10" i="1"/>
  <c r="DW10" i="1"/>
  <c r="DX10" i="1"/>
  <c r="DY10" i="1"/>
  <c r="DZ10" i="1"/>
  <c r="CW11" i="1"/>
  <c r="CX11" i="1"/>
  <c r="CY11" i="1"/>
  <c r="CZ11" i="1"/>
  <c r="DA11" i="1"/>
  <c r="DB11" i="1"/>
  <c r="DC11" i="1"/>
  <c r="DD11" i="1"/>
  <c r="DE11" i="1"/>
  <c r="DF11" i="1"/>
  <c r="DG11" i="1"/>
  <c r="DH11" i="1"/>
  <c r="DI11" i="1"/>
  <c r="DJ11" i="1"/>
  <c r="DK11" i="1"/>
  <c r="DL11" i="1"/>
  <c r="DM11" i="1"/>
  <c r="DN11" i="1"/>
  <c r="DO11" i="1"/>
  <c r="DP11" i="1"/>
  <c r="DQ11" i="1"/>
  <c r="DR11" i="1"/>
  <c r="DS11" i="1"/>
  <c r="DT11" i="1"/>
  <c r="DU11" i="1"/>
  <c r="DV11" i="1"/>
  <c r="DW11" i="1"/>
  <c r="DX11" i="1"/>
  <c r="DY11" i="1"/>
  <c r="DZ11" i="1"/>
  <c r="CW12" i="1"/>
  <c r="CX12" i="1"/>
  <c r="CY12" i="1"/>
  <c r="CZ12" i="1"/>
  <c r="DA12" i="1"/>
  <c r="DB12" i="1"/>
  <c r="DC12" i="1"/>
  <c r="DD12" i="1"/>
  <c r="DE12" i="1"/>
  <c r="DF12" i="1"/>
  <c r="DG12" i="1"/>
  <c r="DH12" i="1"/>
  <c r="DI12" i="1"/>
  <c r="DJ12" i="1"/>
  <c r="DK12" i="1"/>
  <c r="DL12" i="1"/>
  <c r="DM12" i="1"/>
  <c r="DN12" i="1"/>
  <c r="DO12" i="1"/>
  <c r="DP12" i="1"/>
  <c r="DQ12" i="1"/>
  <c r="DR12" i="1"/>
  <c r="DS12" i="1"/>
  <c r="DT12" i="1"/>
  <c r="DU12" i="1"/>
  <c r="DV12" i="1"/>
  <c r="DW12" i="1"/>
  <c r="DX12" i="1"/>
  <c r="DY12" i="1"/>
  <c r="DZ12" i="1"/>
  <c r="CW13" i="1"/>
  <c r="CX13" i="1"/>
  <c r="CY13" i="1"/>
  <c r="CZ13" i="1"/>
  <c r="DA13" i="1"/>
  <c r="DB13" i="1"/>
  <c r="DC13" i="1"/>
  <c r="DD13" i="1"/>
  <c r="DE13" i="1"/>
  <c r="DF13" i="1"/>
  <c r="DG13" i="1"/>
  <c r="DH13" i="1"/>
  <c r="DI13" i="1"/>
  <c r="DJ13" i="1"/>
  <c r="DK13" i="1"/>
  <c r="DL13" i="1"/>
  <c r="DM13" i="1"/>
  <c r="DN13" i="1"/>
  <c r="DO13" i="1"/>
  <c r="DP13" i="1"/>
  <c r="DQ13" i="1"/>
  <c r="DR13" i="1"/>
  <c r="DS13" i="1"/>
  <c r="DT13" i="1"/>
  <c r="DU13" i="1"/>
  <c r="DV13" i="1"/>
  <c r="DW13" i="1"/>
  <c r="DX13" i="1"/>
  <c r="DY13" i="1"/>
  <c r="DZ13" i="1"/>
  <c r="CW14" i="1"/>
  <c r="CX14" i="1"/>
  <c r="CY14" i="1"/>
  <c r="CZ14" i="1"/>
  <c r="DA14" i="1"/>
  <c r="DB14" i="1"/>
  <c r="DC14" i="1"/>
  <c r="DD14" i="1"/>
  <c r="DE14" i="1"/>
  <c r="DF14" i="1"/>
  <c r="DG14" i="1"/>
  <c r="DH14" i="1"/>
  <c r="DI14" i="1"/>
  <c r="DJ14" i="1"/>
  <c r="DK14" i="1"/>
  <c r="DL14" i="1"/>
  <c r="DM14" i="1"/>
  <c r="DN14" i="1"/>
  <c r="DO14" i="1"/>
  <c r="DP14" i="1"/>
  <c r="DQ14" i="1"/>
  <c r="DR14" i="1"/>
  <c r="DS14" i="1"/>
  <c r="DT14" i="1"/>
  <c r="DU14" i="1"/>
  <c r="DV14" i="1"/>
  <c r="DW14" i="1"/>
  <c r="DX14" i="1"/>
  <c r="DY14" i="1"/>
  <c r="DZ14" i="1"/>
  <c r="CW15" i="1"/>
  <c r="CX15" i="1"/>
  <c r="CY15" i="1"/>
  <c r="CZ15" i="1"/>
  <c r="DA15" i="1"/>
  <c r="DB15" i="1"/>
  <c r="DC15" i="1"/>
  <c r="DD15" i="1"/>
  <c r="DE15" i="1"/>
  <c r="DF15" i="1"/>
  <c r="DG15" i="1"/>
  <c r="DH15" i="1"/>
  <c r="DI15" i="1"/>
  <c r="DJ15" i="1"/>
  <c r="DK15" i="1"/>
  <c r="DL15" i="1"/>
  <c r="DM15" i="1"/>
  <c r="DN15" i="1"/>
  <c r="DO15" i="1"/>
  <c r="DP15" i="1"/>
  <c r="DQ15" i="1"/>
  <c r="DR15" i="1"/>
  <c r="DS15" i="1"/>
  <c r="DT15" i="1"/>
  <c r="DU15" i="1"/>
  <c r="DV15" i="1"/>
  <c r="DW15" i="1"/>
  <c r="DX15" i="1"/>
  <c r="DY15" i="1"/>
  <c r="DZ15" i="1"/>
  <c r="CW16" i="1"/>
  <c r="CX16" i="1"/>
  <c r="CY16" i="1"/>
  <c r="CZ16" i="1"/>
  <c r="DA16" i="1"/>
  <c r="DB16" i="1"/>
  <c r="DC16" i="1"/>
  <c r="DD16" i="1"/>
  <c r="DE16" i="1"/>
  <c r="DF16" i="1"/>
  <c r="DG16" i="1"/>
  <c r="DH16" i="1"/>
  <c r="DI16" i="1"/>
  <c r="DJ16" i="1"/>
  <c r="DK16" i="1"/>
  <c r="DL16" i="1"/>
  <c r="DM16" i="1"/>
  <c r="DN16" i="1"/>
  <c r="DO16" i="1"/>
  <c r="DP16" i="1"/>
  <c r="DQ16" i="1"/>
  <c r="DR16" i="1"/>
  <c r="DS16" i="1"/>
  <c r="DT16" i="1"/>
  <c r="DU16" i="1"/>
  <c r="DV16" i="1"/>
  <c r="DW16" i="1"/>
  <c r="DX16" i="1"/>
  <c r="DY16" i="1"/>
  <c r="DZ16" i="1"/>
  <c r="CW17" i="1"/>
  <c r="CX17" i="1"/>
  <c r="CY17" i="1"/>
  <c r="CZ17" i="1"/>
  <c r="DA17" i="1"/>
  <c r="DB17" i="1"/>
  <c r="DC17" i="1"/>
  <c r="DD17" i="1"/>
  <c r="DE17" i="1"/>
  <c r="DF17" i="1"/>
  <c r="DG17" i="1"/>
  <c r="DH17" i="1"/>
  <c r="DI17" i="1"/>
  <c r="DJ17" i="1"/>
  <c r="DK17" i="1"/>
  <c r="DL17" i="1"/>
  <c r="DM17" i="1"/>
  <c r="DN17" i="1"/>
  <c r="DO17" i="1"/>
  <c r="DP17" i="1"/>
  <c r="DQ17" i="1"/>
  <c r="DR17" i="1"/>
  <c r="DS17" i="1"/>
  <c r="DT17" i="1"/>
  <c r="DU17" i="1"/>
  <c r="DV17" i="1"/>
  <c r="DW17" i="1"/>
  <c r="DX17" i="1"/>
  <c r="DY17" i="1"/>
  <c r="DZ17" i="1"/>
  <c r="CW18" i="1"/>
  <c r="CX18" i="1"/>
  <c r="CY18" i="1"/>
  <c r="CZ18" i="1"/>
  <c r="DA18" i="1"/>
  <c r="DB18" i="1"/>
  <c r="DC18" i="1"/>
  <c r="DD18" i="1"/>
  <c r="DE18" i="1"/>
  <c r="DF18" i="1"/>
  <c r="DG18" i="1"/>
  <c r="DH18" i="1"/>
  <c r="DI18" i="1"/>
  <c r="DJ18" i="1"/>
  <c r="DK18" i="1"/>
  <c r="DL18" i="1"/>
  <c r="DM18" i="1"/>
  <c r="DN18" i="1"/>
  <c r="DO18" i="1"/>
  <c r="DP18" i="1"/>
  <c r="DQ18" i="1"/>
  <c r="DR18" i="1"/>
  <c r="DS18" i="1"/>
  <c r="DT18" i="1"/>
  <c r="DU18" i="1"/>
  <c r="DV18" i="1"/>
  <c r="DW18" i="1"/>
  <c r="DX18" i="1"/>
  <c r="DY18" i="1"/>
  <c r="DZ18" i="1"/>
  <c r="CW19" i="1"/>
  <c r="CX19" i="1"/>
  <c r="CY19" i="1"/>
  <c r="CZ19" i="1"/>
  <c r="DA19" i="1"/>
  <c r="DB19" i="1"/>
  <c r="DC19" i="1"/>
  <c r="DD19" i="1"/>
  <c r="DE19" i="1"/>
  <c r="DF19" i="1"/>
  <c r="DG19" i="1"/>
  <c r="DH19" i="1"/>
  <c r="DI19" i="1"/>
  <c r="DJ19" i="1"/>
  <c r="DK19" i="1"/>
  <c r="DL19" i="1"/>
  <c r="DM19" i="1"/>
  <c r="DN19" i="1"/>
  <c r="DO19" i="1"/>
  <c r="DP19" i="1"/>
  <c r="DQ19" i="1"/>
  <c r="DR19" i="1"/>
  <c r="DS19" i="1"/>
  <c r="DT19" i="1"/>
  <c r="DU19" i="1"/>
  <c r="DV19" i="1"/>
  <c r="DW19" i="1"/>
  <c r="DX19" i="1"/>
  <c r="DY19" i="1"/>
  <c r="DZ19" i="1"/>
  <c r="CW20" i="1"/>
  <c r="CX20" i="1"/>
  <c r="CY20" i="1"/>
  <c r="CZ20" i="1"/>
  <c r="DA20" i="1"/>
  <c r="DB20" i="1"/>
  <c r="DC20" i="1"/>
  <c r="DD20" i="1"/>
  <c r="DE20" i="1"/>
  <c r="DF20" i="1"/>
  <c r="DG20" i="1"/>
  <c r="DH20" i="1"/>
  <c r="DI20" i="1"/>
  <c r="DJ20" i="1"/>
  <c r="DK20" i="1"/>
  <c r="DL20" i="1"/>
  <c r="DM20" i="1"/>
  <c r="DN20" i="1"/>
  <c r="DO20" i="1"/>
  <c r="DP20" i="1"/>
  <c r="DQ20" i="1"/>
  <c r="DR20" i="1"/>
  <c r="DS20" i="1"/>
  <c r="DT20" i="1"/>
  <c r="DU20" i="1"/>
  <c r="DV20" i="1"/>
  <c r="DW20" i="1"/>
  <c r="DX20" i="1"/>
  <c r="DY20" i="1"/>
  <c r="DZ20" i="1"/>
  <c r="CW21" i="1"/>
  <c r="CX21" i="1"/>
  <c r="CY21" i="1"/>
  <c r="CZ21" i="1"/>
  <c r="DA21" i="1"/>
  <c r="DB21" i="1"/>
  <c r="DC21" i="1"/>
  <c r="DD21" i="1"/>
  <c r="DE21" i="1"/>
  <c r="DF21" i="1"/>
  <c r="DG21" i="1"/>
  <c r="DH21" i="1"/>
  <c r="DI21" i="1"/>
  <c r="DJ21" i="1"/>
  <c r="DK21" i="1"/>
  <c r="DL21" i="1"/>
  <c r="DM21" i="1"/>
  <c r="DN21" i="1"/>
  <c r="DO21" i="1"/>
  <c r="DP21" i="1"/>
  <c r="DQ21" i="1"/>
  <c r="DR21" i="1"/>
  <c r="DS21" i="1"/>
  <c r="DT21" i="1"/>
  <c r="DU21" i="1"/>
  <c r="DV21" i="1"/>
  <c r="DW21" i="1"/>
  <c r="DX21" i="1"/>
  <c r="DY21" i="1"/>
  <c r="DZ21" i="1"/>
  <c r="CW22" i="1"/>
  <c r="CX22" i="1"/>
  <c r="CY22" i="1"/>
  <c r="CZ22" i="1"/>
  <c r="DA22" i="1"/>
  <c r="DB22" i="1"/>
  <c r="DC22" i="1"/>
  <c r="DD22" i="1"/>
  <c r="DE22" i="1"/>
  <c r="DF22" i="1"/>
  <c r="DG22" i="1"/>
  <c r="DH22" i="1"/>
  <c r="DI22" i="1"/>
  <c r="DJ22" i="1"/>
  <c r="DK22" i="1"/>
  <c r="DL22" i="1"/>
  <c r="DM22" i="1"/>
  <c r="DN22" i="1"/>
  <c r="DO22" i="1"/>
  <c r="DP22" i="1"/>
  <c r="DQ22" i="1"/>
  <c r="DR22" i="1"/>
  <c r="DS22" i="1"/>
  <c r="DT22" i="1"/>
  <c r="DU22" i="1"/>
  <c r="DV22" i="1"/>
  <c r="DW22" i="1"/>
  <c r="DX22" i="1"/>
  <c r="DY22" i="1"/>
  <c r="DZ22" i="1"/>
  <c r="CW23" i="1"/>
  <c r="CX23" i="1"/>
  <c r="CY23" i="1"/>
  <c r="CZ23" i="1"/>
  <c r="DA23" i="1"/>
  <c r="DB23" i="1"/>
  <c r="DC23" i="1"/>
  <c r="DD23" i="1"/>
  <c r="DE23" i="1"/>
  <c r="DF23" i="1"/>
  <c r="DG23" i="1"/>
  <c r="DH23" i="1"/>
  <c r="DI23" i="1"/>
  <c r="DJ23" i="1"/>
  <c r="DK23" i="1"/>
  <c r="DL23" i="1"/>
  <c r="DM23" i="1"/>
  <c r="DN23" i="1"/>
  <c r="DO23" i="1"/>
  <c r="DP23" i="1"/>
  <c r="DQ23" i="1"/>
  <c r="DR23" i="1"/>
  <c r="DS23" i="1"/>
  <c r="DT23" i="1"/>
  <c r="DU23" i="1"/>
  <c r="DV23" i="1"/>
  <c r="DW23" i="1"/>
  <c r="DX23" i="1"/>
  <c r="DY23" i="1"/>
  <c r="DZ23" i="1"/>
  <c r="CW24" i="1"/>
  <c r="CX24" i="1"/>
  <c r="CY24" i="1"/>
  <c r="CZ24" i="1"/>
  <c r="DA24" i="1"/>
  <c r="DB24" i="1"/>
  <c r="DC24" i="1"/>
  <c r="DD24" i="1"/>
  <c r="DE24" i="1"/>
  <c r="DF24" i="1"/>
  <c r="DG24" i="1"/>
  <c r="DH24" i="1"/>
  <c r="DI24" i="1"/>
  <c r="DJ24" i="1"/>
  <c r="DK24" i="1"/>
  <c r="DL24" i="1"/>
  <c r="DM24" i="1"/>
  <c r="DN24" i="1"/>
  <c r="DO24" i="1"/>
  <c r="DP24" i="1"/>
  <c r="DQ24" i="1"/>
  <c r="DR24" i="1"/>
  <c r="DS24" i="1"/>
  <c r="DT24" i="1"/>
  <c r="DU24" i="1"/>
  <c r="DV24" i="1"/>
  <c r="DW24" i="1"/>
  <c r="DX24" i="1"/>
  <c r="DY24" i="1"/>
  <c r="DZ24" i="1"/>
  <c r="CW25" i="1"/>
  <c r="CX25" i="1"/>
  <c r="CY25" i="1"/>
  <c r="CZ25" i="1"/>
  <c r="DA25" i="1"/>
  <c r="DB25" i="1"/>
  <c r="DC25" i="1"/>
  <c r="DD25" i="1"/>
  <c r="DE25" i="1"/>
  <c r="DF25" i="1"/>
  <c r="DG25" i="1"/>
  <c r="DH25" i="1"/>
  <c r="DI25" i="1"/>
  <c r="DJ25" i="1"/>
  <c r="DK25" i="1"/>
  <c r="DL25" i="1"/>
  <c r="DM25" i="1"/>
  <c r="DN25" i="1"/>
  <c r="DO25" i="1"/>
  <c r="DP25" i="1"/>
  <c r="DQ25" i="1"/>
  <c r="DR25" i="1"/>
  <c r="DS25" i="1"/>
  <c r="DT25" i="1"/>
  <c r="DU25" i="1"/>
  <c r="DV25" i="1"/>
  <c r="DW25" i="1"/>
  <c r="DX25" i="1"/>
  <c r="DY25" i="1"/>
  <c r="DZ25" i="1"/>
  <c r="CW26" i="1"/>
  <c r="CX26" i="1"/>
  <c r="CY26" i="1"/>
  <c r="CZ26" i="1"/>
  <c r="DA26" i="1"/>
  <c r="DB26" i="1"/>
  <c r="DC26" i="1"/>
  <c r="DD26" i="1"/>
  <c r="DE26" i="1"/>
  <c r="DF26" i="1"/>
  <c r="DG26" i="1"/>
  <c r="DH26" i="1"/>
  <c r="DI26" i="1"/>
  <c r="DJ26" i="1"/>
  <c r="DK26" i="1"/>
  <c r="DL26" i="1"/>
  <c r="DM26" i="1"/>
  <c r="DN26" i="1"/>
  <c r="DO26" i="1"/>
  <c r="DP26" i="1"/>
  <c r="DQ26" i="1"/>
  <c r="DR26" i="1"/>
  <c r="DS26" i="1"/>
  <c r="DT26" i="1"/>
  <c r="DU26" i="1"/>
  <c r="DV26" i="1"/>
  <c r="DW26" i="1"/>
  <c r="DX26" i="1"/>
  <c r="DY26" i="1"/>
  <c r="DZ26" i="1"/>
  <c r="CW27" i="1"/>
  <c r="CX27" i="1"/>
  <c r="CY27" i="1"/>
  <c r="CZ27" i="1"/>
  <c r="DA27" i="1"/>
  <c r="DB27" i="1"/>
  <c r="DC27" i="1"/>
  <c r="DD27" i="1"/>
  <c r="DE27" i="1"/>
  <c r="DF27" i="1"/>
  <c r="DG27" i="1"/>
  <c r="DH27" i="1"/>
  <c r="DI27" i="1"/>
  <c r="DJ27" i="1"/>
  <c r="DK27" i="1"/>
  <c r="DL27" i="1"/>
  <c r="DM27" i="1"/>
  <c r="DN27" i="1"/>
  <c r="DO27" i="1"/>
  <c r="DP27" i="1"/>
  <c r="DQ27" i="1"/>
  <c r="DR27" i="1"/>
  <c r="DS27" i="1"/>
  <c r="DT27" i="1"/>
  <c r="DU27" i="1"/>
  <c r="DV27" i="1"/>
  <c r="DW27" i="1"/>
  <c r="DX27" i="1"/>
  <c r="DY27" i="1"/>
  <c r="DZ27" i="1"/>
  <c r="CW28" i="1"/>
  <c r="CX28" i="1"/>
  <c r="CY28" i="1"/>
  <c r="CZ28" i="1"/>
  <c r="DA28" i="1"/>
  <c r="DB28" i="1"/>
  <c r="DC28" i="1"/>
  <c r="DD28" i="1"/>
  <c r="DE28" i="1"/>
  <c r="DF28" i="1"/>
  <c r="DG28" i="1"/>
  <c r="DH28" i="1"/>
  <c r="DI28" i="1"/>
  <c r="DJ28" i="1"/>
  <c r="DK28" i="1"/>
  <c r="DL28" i="1"/>
  <c r="DM28" i="1"/>
  <c r="DN28" i="1"/>
  <c r="DO28" i="1"/>
  <c r="DP28" i="1"/>
  <c r="DQ28" i="1"/>
  <c r="DR28" i="1"/>
  <c r="DS28" i="1"/>
  <c r="DT28" i="1"/>
  <c r="DU28" i="1"/>
  <c r="DV28" i="1"/>
  <c r="DW28" i="1"/>
  <c r="DX28" i="1"/>
  <c r="DY28" i="1"/>
  <c r="DZ28" i="1"/>
  <c r="DZ3" i="1"/>
  <c r="DY3" i="1"/>
  <c r="DX3" i="1"/>
  <c r="DW3" i="1"/>
  <c r="DV3" i="1"/>
  <c r="DU3" i="1"/>
  <c r="DT3" i="1"/>
  <c r="DS3" i="1"/>
  <c r="DR3" i="1"/>
  <c r="DQ3" i="1"/>
  <c r="DP3" i="1"/>
  <c r="DO3" i="1"/>
  <c r="DN3" i="1"/>
  <c r="DM3" i="1"/>
  <c r="DL3" i="1"/>
  <c r="DK3" i="1"/>
  <c r="DJ3" i="1"/>
  <c r="DI3" i="1"/>
  <c r="DH3" i="1"/>
  <c r="DG3" i="1"/>
  <c r="DF3" i="1"/>
  <c r="DE3" i="1"/>
  <c r="DD3" i="1"/>
  <c r="DC3" i="1"/>
  <c r="DB3" i="1"/>
  <c r="DA3" i="1"/>
  <c r="CZ3" i="1"/>
  <c r="CY3" i="1"/>
  <c r="CX3" i="1"/>
  <c r="CW3" i="1"/>
  <c r="AL4" i="1"/>
  <c r="BR4" i="1" s="1"/>
  <c r="AM4" i="1"/>
  <c r="BS4" i="1" s="1"/>
  <c r="AN4" i="1"/>
  <c r="BT4" i="1" s="1"/>
  <c r="AO4" i="1"/>
  <c r="BU4" i="1" s="1"/>
  <c r="AP4" i="1"/>
  <c r="BV4" i="1" s="1"/>
  <c r="AQ4" i="1"/>
  <c r="BW4" i="1" s="1"/>
  <c r="AR4" i="1"/>
  <c r="BX4" i="1" s="1"/>
  <c r="AS4" i="1"/>
  <c r="BY4" i="1" s="1"/>
  <c r="AT4" i="1"/>
  <c r="BZ4" i="1" s="1"/>
  <c r="AU4" i="1"/>
  <c r="CA4" i="1" s="1"/>
  <c r="AV4" i="1"/>
  <c r="CB4" i="1" s="1"/>
  <c r="AW4" i="1"/>
  <c r="CC4" i="1" s="1"/>
  <c r="AX4" i="1"/>
  <c r="CD4" i="1" s="1"/>
  <c r="AY4" i="1"/>
  <c r="CE4" i="1" s="1"/>
  <c r="AZ4" i="1"/>
  <c r="CF4" i="1" s="1"/>
  <c r="BA4" i="1"/>
  <c r="CG4" i="1" s="1"/>
  <c r="BB4" i="1"/>
  <c r="CH4" i="1" s="1"/>
  <c r="BC4" i="1"/>
  <c r="CI4" i="1" s="1"/>
  <c r="BD4" i="1"/>
  <c r="CJ4" i="1" s="1"/>
  <c r="BE4" i="1"/>
  <c r="CK4" i="1" s="1"/>
  <c r="BF4" i="1"/>
  <c r="CL4" i="1" s="1"/>
  <c r="BG4" i="1"/>
  <c r="CM4" i="1" s="1"/>
  <c r="BH4" i="1"/>
  <c r="CN4" i="1" s="1"/>
  <c r="BI4" i="1"/>
  <c r="CO4" i="1" s="1"/>
  <c r="BJ4" i="1"/>
  <c r="CP4" i="1" s="1"/>
  <c r="BK4" i="1"/>
  <c r="CQ4" i="1" s="1"/>
  <c r="BL4" i="1"/>
  <c r="CR4" i="1" s="1"/>
  <c r="BM4" i="1"/>
  <c r="CS4" i="1" s="1"/>
  <c r="BN4" i="1"/>
  <c r="CT4" i="1" s="1"/>
  <c r="BO4" i="1"/>
  <c r="CU4" i="1" s="1"/>
  <c r="AL5" i="1"/>
  <c r="BR5" i="1" s="1"/>
  <c r="AM5" i="1"/>
  <c r="BS5" i="1" s="1"/>
  <c r="AN5" i="1"/>
  <c r="BT5" i="1" s="1"/>
  <c r="AO5" i="1"/>
  <c r="BU5" i="1" s="1"/>
  <c r="AP5" i="1"/>
  <c r="BV5" i="1" s="1"/>
  <c r="AQ5" i="1"/>
  <c r="BW5" i="1" s="1"/>
  <c r="AR5" i="1"/>
  <c r="BX5" i="1" s="1"/>
  <c r="AS5" i="1"/>
  <c r="BY5" i="1" s="1"/>
  <c r="AT5" i="1"/>
  <c r="BZ5" i="1" s="1"/>
  <c r="AU5" i="1"/>
  <c r="CA5" i="1" s="1"/>
  <c r="AV5" i="1"/>
  <c r="CB5" i="1" s="1"/>
  <c r="AW5" i="1"/>
  <c r="CC5" i="1" s="1"/>
  <c r="AX5" i="1"/>
  <c r="CD5" i="1" s="1"/>
  <c r="AY5" i="1"/>
  <c r="CE5" i="1" s="1"/>
  <c r="AZ5" i="1"/>
  <c r="CF5" i="1" s="1"/>
  <c r="BA5" i="1"/>
  <c r="CG5" i="1" s="1"/>
  <c r="BB5" i="1"/>
  <c r="CH5" i="1" s="1"/>
  <c r="BC5" i="1"/>
  <c r="CI5" i="1" s="1"/>
  <c r="BD5" i="1"/>
  <c r="CJ5" i="1" s="1"/>
  <c r="BE5" i="1"/>
  <c r="CK5" i="1" s="1"/>
  <c r="BF5" i="1"/>
  <c r="CL5" i="1" s="1"/>
  <c r="BG5" i="1"/>
  <c r="CM5" i="1" s="1"/>
  <c r="BH5" i="1"/>
  <c r="CN5" i="1" s="1"/>
  <c r="BI5" i="1"/>
  <c r="CO5" i="1" s="1"/>
  <c r="BJ5" i="1"/>
  <c r="CP5" i="1" s="1"/>
  <c r="BK5" i="1"/>
  <c r="CQ5" i="1" s="1"/>
  <c r="BL5" i="1"/>
  <c r="CR5" i="1" s="1"/>
  <c r="BM5" i="1"/>
  <c r="CS5" i="1" s="1"/>
  <c r="BN5" i="1"/>
  <c r="CT5" i="1" s="1"/>
  <c r="BO5" i="1"/>
  <c r="CU5" i="1" s="1"/>
  <c r="AL6" i="1"/>
  <c r="BR6" i="1" s="1"/>
  <c r="AM6" i="1"/>
  <c r="BS6" i="1" s="1"/>
  <c r="AN6" i="1"/>
  <c r="BT6" i="1" s="1"/>
  <c r="AO6" i="1"/>
  <c r="BU6" i="1" s="1"/>
  <c r="AP6" i="1"/>
  <c r="BV6" i="1" s="1"/>
  <c r="AQ6" i="1"/>
  <c r="BW6" i="1" s="1"/>
  <c r="AR6" i="1"/>
  <c r="BX6" i="1" s="1"/>
  <c r="AS6" i="1"/>
  <c r="BY6" i="1" s="1"/>
  <c r="AT6" i="1"/>
  <c r="BZ6" i="1" s="1"/>
  <c r="AU6" i="1"/>
  <c r="CA6" i="1" s="1"/>
  <c r="AV6" i="1"/>
  <c r="CB6" i="1" s="1"/>
  <c r="AW6" i="1"/>
  <c r="CC6" i="1" s="1"/>
  <c r="AX6" i="1"/>
  <c r="CD6" i="1" s="1"/>
  <c r="AY6" i="1"/>
  <c r="CE6" i="1" s="1"/>
  <c r="AZ6" i="1"/>
  <c r="CF6" i="1" s="1"/>
  <c r="BA6" i="1"/>
  <c r="CG6" i="1" s="1"/>
  <c r="BB6" i="1"/>
  <c r="CH6" i="1" s="1"/>
  <c r="BC6" i="1"/>
  <c r="CI6" i="1" s="1"/>
  <c r="BD6" i="1"/>
  <c r="CJ6" i="1" s="1"/>
  <c r="BE6" i="1"/>
  <c r="CK6" i="1" s="1"/>
  <c r="BF6" i="1"/>
  <c r="CL6" i="1" s="1"/>
  <c r="BG6" i="1"/>
  <c r="CM6" i="1" s="1"/>
  <c r="BH6" i="1"/>
  <c r="CN6" i="1" s="1"/>
  <c r="BI6" i="1"/>
  <c r="CO6" i="1" s="1"/>
  <c r="BJ6" i="1"/>
  <c r="CP6" i="1" s="1"/>
  <c r="BK6" i="1"/>
  <c r="CQ6" i="1" s="1"/>
  <c r="BL6" i="1"/>
  <c r="CR6" i="1" s="1"/>
  <c r="BM6" i="1"/>
  <c r="CS6" i="1" s="1"/>
  <c r="BN6" i="1"/>
  <c r="CT6" i="1" s="1"/>
  <c r="BO6" i="1"/>
  <c r="CU6" i="1" s="1"/>
  <c r="AL7" i="1"/>
  <c r="BR7" i="1" s="1"/>
  <c r="AM7" i="1"/>
  <c r="BS7" i="1" s="1"/>
  <c r="AN7" i="1"/>
  <c r="BT7" i="1" s="1"/>
  <c r="AO7" i="1"/>
  <c r="BU7" i="1" s="1"/>
  <c r="AP7" i="1"/>
  <c r="BV7" i="1" s="1"/>
  <c r="AQ7" i="1"/>
  <c r="BW7" i="1" s="1"/>
  <c r="AR7" i="1"/>
  <c r="BX7" i="1" s="1"/>
  <c r="AS7" i="1"/>
  <c r="BY7" i="1" s="1"/>
  <c r="AT7" i="1"/>
  <c r="BZ7" i="1" s="1"/>
  <c r="AU7" i="1"/>
  <c r="CA7" i="1" s="1"/>
  <c r="AV7" i="1"/>
  <c r="CB7" i="1" s="1"/>
  <c r="AW7" i="1"/>
  <c r="CC7" i="1" s="1"/>
  <c r="AX7" i="1"/>
  <c r="CD7" i="1" s="1"/>
  <c r="AY7" i="1"/>
  <c r="CE7" i="1" s="1"/>
  <c r="AZ7" i="1"/>
  <c r="CF7" i="1" s="1"/>
  <c r="BA7" i="1"/>
  <c r="CG7" i="1" s="1"/>
  <c r="BB7" i="1"/>
  <c r="CH7" i="1" s="1"/>
  <c r="BC7" i="1"/>
  <c r="CI7" i="1" s="1"/>
  <c r="BD7" i="1"/>
  <c r="CJ7" i="1" s="1"/>
  <c r="BE7" i="1"/>
  <c r="CK7" i="1" s="1"/>
  <c r="BF7" i="1"/>
  <c r="CL7" i="1" s="1"/>
  <c r="BG7" i="1"/>
  <c r="CM7" i="1" s="1"/>
  <c r="BH7" i="1"/>
  <c r="CN7" i="1" s="1"/>
  <c r="BI7" i="1"/>
  <c r="CO7" i="1" s="1"/>
  <c r="BJ7" i="1"/>
  <c r="CP7" i="1" s="1"/>
  <c r="BK7" i="1"/>
  <c r="CQ7" i="1" s="1"/>
  <c r="BL7" i="1"/>
  <c r="CR7" i="1" s="1"/>
  <c r="BM7" i="1"/>
  <c r="CS7" i="1" s="1"/>
  <c r="BN7" i="1"/>
  <c r="CT7" i="1" s="1"/>
  <c r="BO7" i="1"/>
  <c r="CU7" i="1" s="1"/>
  <c r="AL8" i="1"/>
  <c r="BR8" i="1" s="1"/>
  <c r="AM8" i="1"/>
  <c r="BS8" i="1" s="1"/>
  <c r="AN8" i="1"/>
  <c r="BT8" i="1" s="1"/>
  <c r="AO8" i="1"/>
  <c r="BU8" i="1" s="1"/>
  <c r="AP8" i="1"/>
  <c r="BV8" i="1" s="1"/>
  <c r="AQ8" i="1"/>
  <c r="BW8" i="1" s="1"/>
  <c r="AR8" i="1"/>
  <c r="BX8" i="1" s="1"/>
  <c r="AS8" i="1"/>
  <c r="BY8" i="1" s="1"/>
  <c r="AT8" i="1"/>
  <c r="BZ8" i="1" s="1"/>
  <c r="AU8" i="1"/>
  <c r="CA8" i="1" s="1"/>
  <c r="AV8" i="1"/>
  <c r="CB8" i="1" s="1"/>
  <c r="AW8" i="1"/>
  <c r="CC8" i="1" s="1"/>
  <c r="AX8" i="1"/>
  <c r="CD8" i="1" s="1"/>
  <c r="AY8" i="1"/>
  <c r="CE8" i="1" s="1"/>
  <c r="AZ8" i="1"/>
  <c r="CF8" i="1" s="1"/>
  <c r="BA8" i="1"/>
  <c r="CG8" i="1" s="1"/>
  <c r="BB8" i="1"/>
  <c r="CH8" i="1" s="1"/>
  <c r="BC8" i="1"/>
  <c r="CI8" i="1" s="1"/>
  <c r="BD8" i="1"/>
  <c r="CJ8" i="1" s="1"/>
  <c r="BE8" i="1"/>
  <c r="CK8" i="1" s="1"/>
  <c r="BF8" i="1"/>
  <c r="CL8" i="1" s="1"/>
  <c r="BG8" i="1"/>
  <c r="CM8" i="1" s="1"/>
  <c r="BH8" i="1"/>
  <c r="CN8" i="1" s="1"/>
  <c r="BI8" i="1"/>
  <c r="CO8" i="1" s="1"/>
  <c r="BJ8" i="1"/>
  <c r="CP8" i="1" s="1"/>
  <c r="BK8" i="1"/>
  <c r="CQ8" i="1" s="1"/>
  <c r="BL8" i="1"/>
  <c r="CR8" i="1" s="1"/>
  <c r="BM8" i="1"/>
  <c r="CS8" i="1" s="1"/>
  <c r="BN8" i="1"/>
  <c r="CT8" i="1" s="1"/>
  <c r="BO8" i="1"/>
  <c r="CU8" i="1" s="1"/>
  <c r="AL9" i="1"/>
  <c r="BR9" i="1" s="1"/>
  <c r="AM9" i="1"/>
  <c r="BS9" i="1" s="1"/>
  <c r="AN9" i="1"/>
  <c r="BT9" i="1" s="1"/>
  <c r="AO9" i="1"/>
  <c r="BU9" i="1" s="1"/>
  <c r="AP9" i="1"/>
  <c r="BV9" i="1" s="1"/>
  <c r="AQ9" i="1"/>
  <c r="BW9" i="1" s="1"/>
  <c r="AR9" i="1"/>
  <c r="BX9" i="1" s="1"/>
  <c r="AS9" i="1"/>
  <c r="BY9" i="1" s="1"/>
  <c r="AT9" i="1"/>
  <c r="BZ9" i="1" s="1"/>
  <c r="AU9" i="1"/>
  <c r="CA9" i="1" s="1"/>
  <c r="AV9" i="1"/>
  <c r="CB9" i="1" s="1"/>
  <c r="AW9" i="1"/>
  <c r="CC9" i="1" s="1"/>
  <c r="AX9" i="1"/>
  <c r="CD9" i="1" s="1"/>
  <c r="AY9" i="1"/>
  <c r="CE9" i="1" s="1"/>
  <c r="AZ9" i="1"/>
  <c r="CF9" i="1" s="1"/>
  <c r="BA9" i="1"/>
  <c r="CG9" i="1" s="1"/>
  <c r="BB9" i="1"/>
  <c r="CH9" i="1" s="1"/>
  <c r="BC9" i="1"/>
  <c r="CI9" i="1" s="1"/>
  <c r="BD9" i="1"/>
  <c r="CJ9" i="1" s="1"/>
  <c r="BE9" i="1"/>
  <c r="CK9" i="1" s="1"/>
  <c r="BF9" i="1"/>
  <c r="CL9" i="1" s="1"/>
  <c r="BG9" i="1"/>
  <c r="CM9" i="1" s="1"/>
  <c r="BH9" i="1"/>
  <c r="CN9" i="1" s="1"/>
  <c r="BI9" i="1"/>
  <c r="CO9" i="1" s="1"/>
  <c r="BJ9" i="1"/>
  <c r="CP9" i="1" s="1"/>
  <c r="BK9" i="1"/>
  <c r="CQ9" i="1" s="1"/>
  <c r="BL9" i="1"/>
  <c r="CR9" i="1" s="1"/>
  <c r="BM9" i="1"/>
  <c r="CS9" i="1" s="1"/>
  <c r="BN9" i="1"/>
  <c r="CT9" i="1" s="1"/>
  <c r="BO9" i="1"/>
  <c r="CU9" i="1" s="1"/>
  <c r="AL10" i="1"/>
  <c r="BR10" i="1" s="1"/>
  <c r="AM10" i="1"/>
  <c r="BS10" i="1" s="1"/>
  <c r="AN10" i="1"/>
  <c r="BT10" i="1" s="1"/>
  <c r="AO10" i="1"/>
  <c r="BU10" i="1" s="1"/>
  <c r="AP10" i="1"/>
  <c r="BV10" i="1" s="1"/>
  <c r="AQ10" i="1"/>
  <c r="BW10" i="1" s="1"/>
  <c r="AR10" i="1"/>
  <c r="BX10" i="1" s="1"/>
  <c r="AS10" i="1"/>
  <c r="BY10" i="1" s="1"/>
  <c r="AT10" i="1"/>
  <c r="BZ10" i="1" s="1"/>
  <c r="AU10" i="1"/>
  <c r="CA10" i="1" s="1"/>
  <c r="AV10" i="1"/>
  <c r="CB10" i="1" s="1"/>
  <c r="AW10" i="1"/>
  <c r="CC10" i="1" s="1"/>
  <c r="AX10" i="1"/>
  <c r="CD10" i="1" s="1"/>
  <c r="AY10" i="1"/>
  <c r="CE10" i="1" s="1"/>
  <c r="AZ10" i="1"/>
  <c r="CF10" i="1" s="1"/>
  <c r="BA10" i="1"/>
  <c r="CG10" i="1" s="1"/>
  <c r="BB10" i="1"/>
  <c r="CH10" i="1" s="1"/>
  <c r="BC10" i="1"/>
  <c r="CI10" i="1" s="1"/>
  <c r="BD10" i="1"/>
  <c r="CJ10" i="1" s="1"/>
  <c r="BE10" i="1"/>
  <c r="CK10" i="1" s="1"/>
  <c r="BF10" i="1"/>
  <c r="CL10" i="1" s="1"/>
  <c r="BG10" i="1"/>
  <c r="CM10" i="1" s="1"/>
  <c r="BH10" i="1"/>
  <c r="CN10" i="1" s="1"/>
  <c r="BI10" i="1"/>
  <c r="CO10" i="1" s="1"/>
  <c r="BJ10" i="1"/>
  <c r="CP10" i="1" s="1"/>
  <c r="BK10" i="1"/>
  <c r="CQ10" i="1" s="1"/>
  <c r="BL10" i="1"/>
  <c r="CR10" i="1" s="1"/>
  <c r="BM10" i="1"/>
  <c r="CS10" i="1" s="1"/>
  <c r="BN10" i="1"/>
  <c r="CT10" i="1" s="1"/>
  <c r="BO10" i="1"/>
  <c r="CU10" i="1" s="1"/>
  <c r="AL11" i="1"/>
  <c r="BR11" i="1" s="1"/>
  <c r="AM11" i="1"/>
  <c r="BS11" i="1" s="1"/>
  <c r="AN11" i="1"/>
  <c r="BT11" i="1" s="1"/>
  <c r="AO11" i="1"/>
  <c r="BU11" i="1" s="1"/>
  <c r="AP11" i="1"/>
  <c r="BV11" i="1" s="1"/>
  <c r="AQ11" i="1"/>
  <c r="BW11" i="1" s="1"/>
  <c r="AR11" i="1"/>
  <c r="BX11" i="1" s="1"/>
  <c r="AS11" i="1"/>
  <c r="BY11" i="1" s="1"/>
  <c r="AT11" i="1"/>
  <c r="BZ11" i="1" s="1"/>
  <c r="AU11" i="1"/>
  <c r="CA11" i="1" s="1"/>
  <c r="AV11" i="1"/>
  <c r="CB11" i="1" s="1"/>
  <c r="AW11" i="1"/>
  <c r="CC11" i="1" s="1"/>
  <c r="AX11" i="1"/>
  <c r="CD11" i="1" s="1"/>
  <c r="AY11" i="1"/>
  <c r="CE11" i="1" s="1"/>
  <c r="AZ11" i="1"/>
  <c r="CF11" i="1" s="1"/>
  <c r="BA11" i="1"/>
  <c r="CG11" i="1" s="1"/>
  <c r="BB11" i="1"/>
  <c r="CH11" i="1" s="1"/>
  <c r="BC11" i="1"/>
  <c r="CI11" i="1" s="1"/>
  <c r="BD11" i="1"/>
  <c r="CJ11" i="1" s="1"/>
  <c r="BE11" i="1"/>
  <c r="CK11" i="1" s="1"/>
  <c r="BF11" i="1"/>
  <c r="CL11" i="1" s="1"/>
  <c r="BG11" i="1"/>
  <c r="CM11" i="1" s="1"/>
  <c r="BH11" i="1"/>
  <c r="CN11" i="1" s="1"/>
  <c r="BI11" i="1"/>
  <c r="CO11" i="1" s="1"/>
  <c r="BJ11" i="1"/>
  <c r="CP11" i="1" s="1"/>
  <c r="BK11" i="1"/>
  <c r="CQ11" i="1" s="1"/>
  <c r="BL11" i="1"/>
  <c r="CR11" i="1" s="1"/>
  <c r="BM11" i="1"/>
  <c r="CS11" i="1" s="1"/>
  <c r="BN11" i="1"/>
  <c r="CT11" i="1" s="1"/>
  <c r="BO11" i="1"/>
  <c r="CU11" i="1" s="1"/>
  <c r="AL12" i="1"/>
  <c r="BR12" i="1" s="1"/>
  <c r="AM12" i="1"/>
  <c r="BS12" i="1" s="1"/>
  <c r="AN12" i="1"/>
  <c r="BT12" i="1" s="1"/>
  <c r="AO12" i="1"/>
  <c r="BU12" i="1" s="1"/>
  <c r="AP12" i="1"/>
  <c r="BV12" i="1" s="1"/>
  <c r="AQ12" i="1"/>
  <c r="BW12" i="1" s="1"/>
  <c r="AR12" i="1"/>
  <c r="BX12" i="1" s="1"/>
  <c r="AS12" i="1"/>
  <c r="BY12" i="1" s="1"/>
  <c r="AT12" i="1"/>
  <c r="BZ12" i="1" s="1"/>
  <c r="AU12" i="1"/>
  <c r="CA12" i="1" s="1"/>
  <c r="AV12" i="1"/>
  <c r="CB12" i="1" s="1"/>
  <c r="AW12" i="1"/>
  <c r="CC12" i="1" s="1"/>
  <c r="AX12" i="1"/>
  <c r="CD12" i="1" s="1"/>
  <c r="AY12" i="1"/>
  <c r="CE12" i="1" s="1"/>
  <c r="AZ12" i="1"/>
  <c r="CF12" i="1" s="1"/>
  <c r="BA12" i="1"/>
  <c r="CG12" i="1" s="1"/>
  <c r="BB12" i="1"/>
  <c r="CH12" i="1" s="1"/>
  <c r="BC12" i="1"/>
  <c r="CI12" i="1" s="1"/>
  <c r="BD12" i="1"/>
  <c r="CJ12" i="1" s="1"/>
  <c r="BE12" i="1"/>
  <c r="CK12" i="1" s="1"/>
  <c r="BF12" i="1"/>
  <c r="CL12" i="1" s="1"/>
  <c r="BG12" i="1"/>
  <c r="CM12" i="1" s="1"/>
  <c r="BH12" i="1"/>
  <c r="CN12" i="1" s="1"/>
  <c r="BI12" i="1"/>
  <c r="CO12" i="1" s="1"/>
  <c r="BJ12" i="1"/>
  <c r="CP12" i="1" s="1"/>
  <c r="BK12" i="1"/>
  <c r="CQ12" i="1" s="1"/>
  <c r="BL12" i="1"/>
  <c r="CR12" i="1" s="1"/>
  <c r="BM12" i="1"/>
  <c r="CS12" i="1" s="1"/>
  <c r="BN12" i="1"/>
  <c r="CT12" i="1" s="1"/>
  <c r="BO12" i="1"/>
  <c r="CU12" i="1" s="1"/>
  <c r="AL13" i="1"/>
  <c r="BR13" i="1" s="1"/>
  <c r="AM13" i="1"/>
  <c r="BS13" i="1" s="1"/>
  <c r="AN13" i="1"/>
  <c r="BT13" i="1" s="1"/>
  <c r="AO13" i="1"/>
  <c r="BU13" i="1" s="1"/>
  <c r="AP13" i="1"/>
  <c r="BV13" i="1" s="1"/>
  <c r="AQ13" i="1"/>
  <c r="BW13" i="1" s="1"/>
  <c r="AR13" i="1"/>
  <c r="BX13" i="1" s="1"/>
  <c r="AS13" i="1"/>
  <c r="BY13" i="1" s="1"/>
  <c r="AT13" i="1"/>
  <c r="BZ13" i="1" s="1"/>
  <c r="AU13" i="1"/>
  <c r="CA13" i="1" s="1"/>
  <c r="AV13" i="1"/>
  <c r="CB13" i="1" s="1"/>
  <c r="AW13" i="1"/>
  <c r="CC13" i="1" s="1"/>
  <c r="AX13" i="1"/>
  <c r="CD13" i="1" s="1"/>
  <c r="AY13" i="1"/>
  <c r="CE13" i="1" s="1"/>
  <c r="AZ13" i="1"/>
  <c r="CF13" i="1" s="1"/>
  <c r="BA13" i="1"/>
  <c r="CG13" i="1" s="1"/>
  <c r="BB13" i="1"/>
  <c r="CH13" i="1" s="1"/>
  <c r="BC13" i="1"/>
  <c r="CI13" i="1" s="1"/>
  <c r="BD13" i="1"/>
  <c r="CJ13" i="1" s="1"/>
  <c r="BE13" i="1"/>
  <c r="CK13" i="1" s="1"/>
  <c r="BF13" i="1"/>
  <c r="CL13" i="1" s="1"/>
  <c r="BG13" i="1"/>
  <c r="CM13" i="1" s="1"/>
  <c r="BH13" i="1"/>
  <c r="CN13" i="1" s="1"/>
  <c r="BI13" i="1"/>
  <c r="CO13" i="1" s="1"/>
  <c r="BJ13" i="1"/>
  <c r="CP13" i="1" s="1"/>
  <c r="BK13" i="1"/>
  <c r="CQ13" i="1" s="1"/>
  <c r="BL13" i="1"/>
  <c r="CR13" i="1" s="1"/>
  <c r="BM13" i="1"/>
  <c r="CS13" i="1" s="1"/>
  <c r="BN13" i="1"/>
  <c r="CT13" i="1" s="1"/>
  <c r="BO13" i="1"/>
  <c r="CU13" i="1" s="1"/>
  <c r="AL14" i="1"/>
  <c r="BR14" i="1" s="1"/>
  <c r="AM14" i="1"/>
  <c r="BS14" i="1" s="1"/>
  <c r="AN14" i="1"/>
  <c r="BT14" i="1" s="1"/>
  <c r="AO14" i="1"/>
  <c r="BU14" i="1" s="1"/>
  <c r="AP14" i="1"/>
  <c r="BV14" i="1" s="1"/>
  <c r="AQ14" i="1"/>
  <c r="BW14" i="1" s="1"/>
  <c r="AR14" i="1"/>
  <c r="BX14" i="1" s="1"/>
  <c r="AS14" i="1"/>
  <c r="BY14" i="1" s="1"/>
  <c r="AT14" i="1"/>
  <c r="BZ14" i="1" s="1"/>
  <c r="AU14" i="1"/>
  <c r="CA14" i="1" s="1"/>
  <c r="AV14" i="1"/>
  <c r="CB14" i="1" s="1"/>
  <c r="AW14" i="1"/>
  <c r="CC14" i="1" s="1"/>
  <c r="AX14" i="1"/>
  <c r="CD14" i="1" s="1"/>
  <c r="AY14" i="1"/>
  <c r="CE14" i="1" s="1"/>
  <c r="AZ14" i="1"/>
  <c r="CF14" i="1" s="1"/>
  <c r="BA14" i="1"/>
  <c r="CG14" i="1" s="1"/>
  <c r="BB14" i="1"/>
  <c r="CH14" i="1" s="1"/>
  <c r="BC14" i="1"/>
  <c r="CI14" i="1" s="1"/>
  <c r="BD14" i="1"/>
  <c r="CJ14" i="1" s="1"/>
  <c r="BE14" i="1"/>
  <c r="CK14" i="1" s="1"/>
  <c r="BF14" i="1"/>
  <c r="CL14" i="1" s="1"/>
  <c r="BG14" i="1"/>
  <c r="CM14" i="1" s="1"/>
  <c r="BH14" i="1"/>
  <c r="CN14" i="1" s="1"/>
  <c r="BI14" i="1"/>
  <c r="CO14" i="1" s="1"/>
  <c r="BJ14" i="1"/>
  <c r="CP14" i="1" s="1"/>
  <c r="BK14" i="1"/>
  <c r="CQ14" i="1" s="1"/>
  <c r="BL14" i="1"/>
  <c r="CR14" i="1" s="1"/>
  <c r="BM14" i="1"/>
  <c r="CS14" i="1" s="1"/>
  <c r="BN14" i="1"/>
  <c r="CT14" i="1" s="1"/>
  <c r="BO14" i="1"/>
  <c r="CU14" i="1" s="1"/>
  <c r="AL15" i="1"/>
  <c r="BR15" i="1" s="1"/>
  <c r="AM15" i="1"/>
  <c r="BS15" i="1" s="1"/>
  <c r="AN15" i="1"/>
  <c r="BT15" i="1" s="1"/>
  <c r="AO15" i="1"/>
  <c r="BU15" i="1" s="1"/>
  <c r="AP15" i="1"/>
  <c r="BV15" i="1" s="1"/>
  <c r="AQ15" i="1"/>
  <c r="BW15" i="1" s="1"/>
  <c r="AR15" i="1"/>
  <c r="BX15" i="1" s="1"/>
  <c r="AS15" i="1"/>
  <c r="BY15" i="1" s="1"/>
  <c r="AT15" i="1"/>
  <c r="BZ15" i="1" s="1"/>
  <c r="AU15" i="1"/>
  <c r="CA15" i="1" s="1"/>
  <c r="AV15" i="1"/>
  <c r="CB15" i="1" s="1"/>
  <c r="AW15" i="1"/>
  <c r="CC15" i="1" s="1"/>
  <c r="AX15" i="1"/>
  <c r="CD15" i="1" s="1"/>
  <c r="AY15" i="1"/>
  <c r="CE15" i="1" s="1"/>
  <c r="AZ15" i="1"/>
  <c r="CF15" i="1" s="1"/>
  <c r="BA15" i="1"/>
  <c r="CG15" i="1" s="1"/>
  <c r="BB15" i="1"/>
  <c r="CH15" i="1" s="1"/>
  <c r="BC15" i="1"/>
  <c r="CI15" i="1" s="1"/>
  <c r="BD15" i="1"/>
  <c r="CJ15" i="1" s="1"/>
  <c r="BE15" i="1"/>
  <c r="CK15" i="1" s="1"/>
  <c r="BF15" i="1"/>
  <c r="CL15" i="1" s="1"/>
  <c r="BG15" i="1"/>
  <c r="CM15" i="1" s="1"/>
  <c r="BH15" i="1"/>
  <c r="CN15" i="1" s="1"/>
  <c r="BI15" i="1"/>
  <c r="CO15" i="1" s="1"/>
  <c r="BJ15" i="1"/>
  <c r="CP15" i="1" s="1"/>
  <c r="BK15" i="1"/>
  <c r="CQ15" i="1" s="1"/>
  <c r="BL15" i="1"/>
  <c r="CR15" i="1" s="1"/>
  <c r="BM15" i="1"/>
  <c r="CS15" i="1" s="1"/>
  <c r="BN15" i="1"/>
  <c r="CT15" i="1" s="1"/>
  <c r="BO15" i="1"/>
  <c r="CU15" i="1" s="1"/>
  <c r="AL16" i="1"/>
  <c r="BR16" i="1" s="1"/>
  <c r="AM16" i="1"/>
  <c r="BS16" i="1" s="1"/>
  <c r="AN16" i="1"/>
  <c r="BT16" i="1" s="1"/>
  <c r="AO16" i="1"/>
  <c r="BU16" i="1" s="1"/>
  <c r="AP16" i="1"/>
  <c r="BV16" i="1" s="1"/>
  <c r="AQ16" i="1"/>
  <c r="BW16" i="1" s="1"/>
  <c r="AR16" i="1"/>
  <c r="BX16" i="1" s="1"/>
  <c r="AS16" i="1"/>
  <c r="BY16" i="1" s="1"/>
  <c r="AT16" i="1"/>
  <c r="BZ16" i="1" s="1"/>
  <c r="AU16" i="1"/>
  <c r="CA16" i="1" s="1"/>
  <c r="AV16" i="1"/>
  <c r="CB16" i="1" s="1"/>
  <c r="AW16" i="1"/>
  <c r="CC16" i="1" s="1"/>
  <c r="AX16" i="1"/>
  <c r="CD16" i="1" s="1"/>
  <c r="AY16" i="1"/>
  <c r="CE16" i="1" s="1"/>
  <c r="AZ16" i="1"/>
  <c r="CF16" i="1" s="1"/>
  <c r="BA16" i="1"/>
  <c r="CG16" i="1" s="1"/>
  <c r="BB16" i="1"/>
  <c r="CH16" i="1" s="1"/>
  <c r="BC16" i="1"/>
  <c r="CI16" i="1" s="1"/>
  <c r="BD16" i="1"/>
  <c r="CJ16" i="1" s="1"/>
  <c r="BE16" i="1"/>
  <c r="CK16" i="1" s="1"/>
  <c r="BF16" i="1"/>
  <c r="CL16" i="1" s="1"/>
  <c r="BG16" i="1"/>
  <c r="CM16" i="1" s="1"/>
  <c r="BH16" i="1"/>
  <c r="CN16" i="1" s="1"/>
  <c r="BI16" i="1"/>
  <c r="CO16" i="1" s="1"/>
  <c r="BJ16" i="1"/>
  <c r="CP16" i="1" s="1"/>
  <c r="BK16" i="1"/>
  <c r="CQ16" i="1" s="1"/>
  <c r="BL16" i="1"/>
  <c r="CR16" i="1" s="1"/>
  <c r="BM16" i="1"/>
  <c r="CS16" i="1" s="1"/>
  <c r="BN16" i="1"/>
  <c r="CT16" i="1" s="1"/>
  <c r="BO16" i="1"/>
  <c r="CU16" i="1" s="1"/>
  <c r="AL17" i="1"/>
  <c r="BR17" i="1" s="1"/>
  <c r="AM17" i="1"/>
  <c r="BS17" i="1" s="1"/>
  <c r="AN17" i="1"/>
  <c r="BT17" i="1" s="1"/>
  <c r="AO17" i="1"/>
  <c r="BU17" i="1" s="1"/>
  <c r="AP17" i="1"/>
  <c r="BV17" i="1" s="1"/>
  <c r="AQ17" i="1"/>
  <c r="BW17" i="1" s="1"/>
  <c r="AR17" i="1"/>
  <c r="BX17" i="1" s="1"/>
  <c r="AS17" i="1"/>
  <c r="BY17" i="1" s="1"/>
  <c r="AT17" i="1"/>
  <c r="BZ17" i="1" s="1"/>
  <c r="AU17" i="1"/>
  <c r="CA17" i="1" s="1"/>
  <c r="AV17" i="1"/>
  <c r="CB17" i="1" s="1"/>
  <c r="AW17" i="1"/>
  <c r="CC17" i="1" s="1"/>
  <c r="AX17" i="1"/>
  <c r="CD17" i="1" s="1"/>
  <c r="AY17" i="1"/>
  <c r="CE17" i="1" s="1"/>
  <c r="AZ17" i="1"/>
  <c r="CF17" i="1" s="1"/>
  <c r="BA17" i="1"/>
  <c r="CG17" i="1" s="1"/>
  <c r="BB17" i="1"/>
  <c r="CH17" i="1" s="1"/>
  <c r="BC17" i="1"/>
  <c r="CI17" i="1" s="1"/>
  <c r="BD17" i="1"/>
  <c r="CJ17" i="1" s="1"/>
  <c r="BE17" i="1"/>
  <c r="CK17" i="1" s="1"/>
  <c r="BF17" i="1"/>
  <c r="CL17" i="1" s="1"/>
  <c r="BG17" i="1"/>
  <c r="CM17" i="1" s="1"/>
  <c r="BH17" i="1"/>
  <c r="CN17" i="1" s="1"/>
  <c r="BI17" i="1"/>
  <c r="CO17" i="1" s="1"/>
  <c r="BJ17" i="1"/>
  <c r="CP17" i="1" s="1"/>
  <c r="BK17" i="1"/>
  <c r="CQ17" i="1" s="1"/>
  <c r="BL17" i="1"/>
  <c r="CR17" i="1" s="1"/>
  <c r="BM17" i="1"/>
  <c r="CS17" i="1" s="1"/>
  <c r="BN17" i="1"/>
  <c r="CT17" i="1" s="1"/>
  <c r="BO17" i="1"/>
  <c r="CU17" i="1" s="1"/>
  <c r="AL18" i="1"/>
  <c r="BR18" i="1" s="1"/>
  <c r="AM18" i="1"/>
  <c r="BS18" i="1" s="1"/>
  <c r="AN18" i="1"/>
  <c r="BT18" i="1" s="1"/>
  <c r="AO18" i="1"/>
  <c r="BU18" i="1" s="1"/>
  <c r="AP18" i="1"/>
  <c r="BV18" i="1" s="1"/>
  <c r="AQ18" i="1"/>
  <c r="BW18" i="1" s="1"/>
  <c r="AR18" i="1"/>
  <c r="BX18" i="1" s="1"/>
  <c r="AS18" i="1"/>
  <c r="BY18" i="1" s="1"/>
  <c r="AT18" i="1"/>
  <c r="BZ18" i="1" s="1"/>
  <c r="AU18" i="1"/>
  <c r="CA18" i="1" s="1"/>
  <c r="AV18" i="1"/>
  <c r="CB18" i="1" s="1"/>
  <c r="AW18" i="1"/>
  <c r="CC18" i="1" s="1"/>
  <c r="AX18" i="1"/>
  <c r="CD18" i="1" s="1"/>
  <c r="AY18" i="1"/>
  <c r="CE18" i="1" s="1"/>
  <c r="AZ18" i="1"/>
  <c r="CF18" i="1" s="1"/>
  <c r="BA18" i="1"/>
  <c r="CG18" i="1" s="1"/>
  <c r="BB18" i="1"/>
  <c r="CH18" i="1" s="1"/>
  <c r="BC18" i="1"/>
  <c r="CI18" i="1" s="1"/>
  <c r="BD18" i="1"/>
  <c r="CJ18" i="1" s="1"/>
  <c r="BE18" i="1"/>
  <c r="CK18" i="1" s="1"/>
  <c r="BF18" i="1"/>
  <c r="CL18" i="1" s="1"/>
  <c r="BG18" i="1"/>
  <c r="CM18" i="1" s="1"/>
  <c r="BH18" i="1"/>
  <c r="CN18" i="1" s="1"/>
  <c r="BI18" i="1"/>
  <c r="CO18" i="1" s="1"/>
  <c r="BJ18" i="1"/>
  <c r="CP18" i="1" s="1"/>
  <c r="BK18" i="1"/>
  <c r="CQ18" i="1" s="1"/>
  <c r="BL18" i="1"/>
  <c r="CR18" i="1" s="1"/>
  <c r="BM18" i="1"/>
  <c r="CS18" i="1" s="1"/>
  <c r="BN18" i="1"/>
  <c r="CT18" i="1" s="1"/>
  <c r="BO18" i="1"/>
  <c r="CU18" i="1" s="1"/>
  <c r="AL19" i="1"/>
  <c r="BR19" i="1" s="1"/>
  <c r="AM19" i="1"/>
  <c r="BS19" i="1" s="1"/>
  <c r="AN19" i="1"/>
  <c r="BT19" i="1" s="1"/>
  <c r="AO19" i="1"/>
  <c r="BU19" i="1" s="1"/>
  <c r="AP19" i="1"/>
  <c r="BV19" i="1" s="1"/>
  <c r="AQ19" i="1"/>
  <c r="BW19" i="1" s="1"/>
  <c r="AR19" i="1"/>
  <c r="BX19" i="1" s="1"/>
  <c r="AS19" i="1"/>
  <c r="BY19" i="1" s="1"/>
  <c r="AT19" i="1"/>
  <c r="BZ19" i="1" s="1"/>
  <c r="AU19" i="1"/>
  <c r="CA19" i="1" s="1"/>
  <c r="AV19" i="1"/>
  <c r="CB19" i="1" s="1"/>
  <c r="AW19" i="1"/>
  <c r="CC19" i="1" s="1"/>
  <c r="AX19" i="1"/>
  <c r="CD19" i="1" s="1"/>
  <c r="AY19" i="1"/>
  <c r="CE19" i="1" s="1"/>
  <c r="AZ19" i="1"/>
  <c r="CF19" i="1" s="1"/>
  <c r="BA19" i="1"/>
  <c r="CG19" i="1" s="1"/>
  <c r="BB19" i="1"/>
  <c r="CH19" i="1" s="1"/>
  <c r="BC19" i="1"/>
  <c r="CI19" i="1" s="1"/>
  <c r="BD19" i="1"/>
  <c r="CJ19" i="1" s="1"/>
  <c r="BE19" i="1"/>
  <c r="CK19" i="1" s="1"/>
  <c r="BF19" i="1"/>
  <c r="CL19" i="1" s="1"/>
  <c r="BG19" i="1"/>
  <c r="CM19" i="1" s="1"/>
  <c r="BH19" i="1"/>
  <c r="CN19" i="1" s="1"/>
  <c r="BI19" i="1"/>
  <c r="CO19" i="1" s="1"/>
  <c r="BJ19" i="1"/>
  <c r="CP19" i="1" s="1"/>
  <c r="BK19" i="1"/>
  <c r="CQ19" i="1" s="1"/>
  <c r="BL19" i="1"/>
  <c r="CR19" i="1" s="1"/>
  <c r="BM19" i="1"/>
  <c r="CS19" i="1" s="1"/>
  <c r="BN19" i="1"/>
  <c r="CT19" i="1" s="1"/>
  <c r="BO19" i="1"/>
  <c r="CU19" i="1" s="1"/>
  <c r="AL20" i="1"/>
  <c r="BR20" i="1" s="1"/>
  <c r="AM20" i="1"/>
  <c r="BS20" i="1" s="1"/>
  <c r="AN20" i="1"/>
  <c r="BT20" i="1" s="1"/>
  <c r="AO20" i="1"/>
  <c r="BU20" i="1" s="1"/>
  <c r="AP20" i="1"/>
  <c r="BV20" i="1" s="1"/>
  <c r="AQ20" i="1"/>
  <c r="BW20" i="1" s="1"/>
  <c r="AR20" i="1"/>
  <c r="BX20" i="1" s="1"/>
  <c r="AS20" i="1"/>
  <c r="BY20" i="1" s="1"/>
  <c r="AT20" i="1"/>
  <c r="BZ20" i="1" s="1"/>
  <c r="AU20" i="1"/>
  <c r="CA20" i="1" s="1"/>
  <c r="AV20" i="1"/>
  <c r="CB20" i="1" s="1"/>
  <c r="AW20" i="1"/>
  <c r="CC20" i="1" s="1"/>
  <c r="AX20" i="1"/>
  <c r="CD20" i="1" s="1"/>
  <c r="AY20" i="1"/>
  <c r="CE20" i="1" s="1"/>
  <c r="AZ20" i="1"/>
  <c r="CF20" i="1" s="1"/>
  <c r="BA20" i="1"/>
  <c r="CG20" i="1" s="1"/>
  <c r="BB20" i="1"/>
  <c r="CH20" i="1" s="1"/>
  <c r="BC20" i="1"/>
  <c r="CI20" i="1" s="1"/>
  <c r="BD20" i="1"/>
  <c r="CJ20" i="1" s="1"/>
  <c r="BE20" i="1"/>
  <c r="CK20" i="1" s="1"/>
  <c r="BF20" i="1"/>
  <c r="CL20" i="1" s="1"/>
  <c r="BG20" i="1"/>
  <c r="CM20" i="1" s="1"/>
  <c r="BH20" i="1"/>
  <c r="CN20" i="1" s="1"/>
  <c r="BI20" i="1"/>
  <c r="CO20" i="1" s="1"/>
  <c r="BJ20" i="1"/>
  <c r="CP20" i="1" s="1"/>
  <c r="BK20" i="1"/>
  <c r="CQ20" i="1" s="1"/>
  <c r="BL20" i="1"/>
  <c r="CR20" i="1" s="1"/>
  <c r="BM20" i="1"/>
  <c r="CS20" i="1" s="1"/>
  <c r="BN20" i="1"/>
  <c r="CT20" i="1" s="1"/>
  <c r="BO20" i="1"/>
  <c r="CU20" i="1" s="1"/>
  <c r="AL21" i="1"/>
  <c r="BR21" i="1" s="1"/>
  <c r="AM21" i="1"/>
  <c r="BS21" i="1" s="1"/>
  <c r="AN21" i="1"/>
  <c r="BT21" i="1" s="1"/>
  <c r="AO21" i="1"/>
  <c r="BU21" i="1" s="1"/>
  <c r="AP21" i="1"/>
  <c r="BV21" i="1" s="1"/>
  <c r="AQ21" i="1"/>
  <c r="BW21" i="1" s="1"/>
  <c r="AR21" i="1"/>
  <c r="BX21" i="1" s="1"/>
  <c r="AS21" i="1"/>
  <c r="BY21" i="1" s="1"/>
  <c r="AT21" i="1"/>
  <c r="BZ21" i="1" s="1"/>
  <c r="AU21" i="1"/>
  <c r="CA21" i="1" s="1"/>
  <c r="AV21" i="1"/>
  <c r="CB21" i="1" s="1"/>
  <c r="AW21" i="1"/>
  <c r="CC21" i="1" s="1"/>
  <c r="AX21" i="1"/>
  <c r="CD21" i="1" s="1"/>
  <c r="AY21" i="1"/>
  <c r="CE21" i="1" s="1"/>
  <c r="AZ21" i="1"/>
  <c r="CF21" i="1" s="1"/>
  <c r="BA21" i="1"/>
  <c r="CG21" i="1" s="1"/>
  <c r="BB21" i="1"/>
  <c r="CH21" i="1" s="1"/>
  <c r="BC21" i="1"/>
  <c r="CI21" i="1" s="1"/>
  <c r="BD21" i="1"/>
  <c r="CJ21" i="1" s="1"/>
  <c r="BE21" i="1"/>
  <c r="CK21" i="1" s="1"/>
  <c r="BF21" i="1"/>
  <c r="CL21" i="1" s="1"/>
  <c r="BG21" i="1"/>
  <c r="CM21" i="1" s="1"/>
  <c r="BH21" i="1"/>
  <c r="CN21" i="1" s="1"/>
  <c r="BI21" i="1"/>
  <c r="CO21" i="1" s="1"/>
  <c r="BJ21" i="1"/>
  <c r="CP21" i="1" s="1"/>
  <c r="BK21" i="1"/>
  <c r="CQ21" i="1" s="1"/>
  <c r="BL21" i="1"/>
  <c r="CR21" i="1" s="1"/>
  <c r="BM21" i="1"/>
  <c r="CS21" i="1" s="1"/>
  <c r="BN21" i="1"/>
  <c r="CT21" i="1" s="1"/>
  <c r="BO21" i="1"/>
  <c r="CU21" i="1" s="1"/>
  <c r="AL22" i="1"/>
  <c r="BR22" i="1" s="1"/>
  <c r="AM22" i="1"/>
  <c r="BS22" i="1" s="1"/>
  <c r="AN22" i="1"/>
  <c r="BT22" i="1" s="1"/>
  <c r="AO22" i="1"/>
  <c r="BU22" i="1" s="1"/>
  <c r="AP22" i="1"/>
  <c r="BV22" i="1" s="1"/>
  <c r="AQ22" i="1"/>
  <c r="BW22" i="1" s="1"/>
  <c r="AR22" i="1"/>
  <c r="BX22" i="1" s="1"/>
  <c r="AS22" i="1"/>
  <c r="BY22" i="1" s="1"/>
  <c r="AT22" i="1"/>
  <c r="BZ22" i="1" s="1"/>
  <c r="AU22" i="1"/>
  <c r="CA22" i="1" s="1"/>
  <c r="AV22" i="1"/>
  <c r="CB22" i="1" s="1"/>
  <c r="AW22" i="1"/>
  <c r="CC22" i="1" s="1"/>
  <c r="AX22" i="1"/>
  <c r="CD22" i="1" s="1"/>
  <c r="AY22" i="1"/>
  <c r="CE22" i="1" s="1"/>
  <c r="AZ22" i="1"/>
  <c r="CF22" i="1" s="1"/>
  <c r="BA22" i="1"/>
  <c r="CG22" i="1" s="1"/>
  <c r="BB22" i="1"/>
  <c r="CH22" i="1" s="1"/>
  <c r="BC22" i="1"/>
  <c r="CI22" i="1" s="1"/>
  <c r="BD22" i="1"/>
  <c r="CJ22" i="1" s="1"/>
  <c r="BE22" i="1"/>
  <c r="CK22" i="1" s="1"/>
  <c r="BF22" i="1"/>
  <c r="CL22" i="1" s="1"/>
  <c r="BG22" i="1"/>
  <c r="CM22" i="1" s="1"/>
  <c r="BH22" i="1"/>
  <c r="CN22" i="1" s="1"/>
  <c r="BI22" i="1"/>
  <c r="CO22" i="1" s="1"/>
  <c r="BJ22" i="1"/>
  <c r="CP22" i="1" s="1"/>
  <c r="BK22" i="1"/>
  <c r="CQ22" i="1" s="1"/>
  <c r="BL22" i="1"/>
  <c r="CR22" i="1" s="1"/>
  <c r="BM22" i="1"/>
  <c r="CS22" i="1" s="1"/>
  <c r="BN22" i="1"/>
  <c r="CT22" i="1" s="1"/>
  <c r="BO22" i="1"/>
  <c r="CU22" i="1" s="1"/>
  <c r="AL23" i="1"/>
  <c r="BR23" i="1" s="1"/>
  <c r="AM23" i="1"/>
  <c r="BS23" i="1" s="1"/>
  <c r="AN23" i="1"/>
  <c r="BT23" i="1" s="1"/>
  <c r="AO23" i="1"/>
  <c r="BU23" i="1" s="1"/>
  <c r="AP23" i="1"/>
  <c r="BV23" i="1" s="1"/>
  <c r="AQ23" i="1"/>
  <c r="BW23" i="1" s="1"/>
  <c r="AR23" i="1"/>
  <c r="BX23" i="1" s="1"/>
  <c r="AS23" i="1"/>
  <c r="BY23" i="1" s="1"/>
  <c r="AT23" i="1"/>
  <c r="BZ23" i="1" s="1"/>
  <c r="AU23" i="1"/>
  <c r="CA23" i="1" s="1"/>
  <c r="AV23" i="1"/>
  <c r="CB23" i="1" s="1"/>
  <c r="AW23" i="1"/>
  <c r="CC23" i="1" s="1"/>
  <c r="AX23" i="1"/>
  <c r="CD23" i="1" s="1"/>
  <c r="AY23" i="1"/>
  <c r="CE23" i="1" s="1"/>
  <c r="AZ23" i="1"/>
  <c r="CF23" i="1" s="1"/>
  <c r="BA23" i="1"/>
  <c r="CG23" i="1" s="1"/>
  <c r="BB23" i="1"/>
  <c r="CH23" i="1" s="1"/>
  <c r="BC23" i="1"/>
  <c r="CI23" i="1" s="1"/>
  <c r="BD23" i="1"/>
  <c r="CJ23" i="1" s="1"/>
  <c r="BE23" i="1"/>
  <c r="CK23" i="1" s="1"/>
  <c r="BF23" i="1"/>
  <c r="CL23" i="1" s="1"/>
  <c r="BG23" i="1"/>
  <c r="CM23" i="1" s="1"/>
  <c r="BH23" i="1"/>
  <c r="CN23" i="1" s="1"/>
  <c r="BI23" i="1"/>
  <c r="CO23" i="1" s="1"/>
  <c r="BJ23" i="1"/>
  <c r="CP23" i="1" s="1"/>
  <c r="BK23" i="1"/>
  <c r="CQ23" i="1" s="1"/>
  <c r="BL23" i="1"/>
  <c r="CR23" i="1" s="1"/>
  <c r="BM23" i="1"/>
  <c r="CS23" i="1" s="1"/>
  <c r="BN23" i="1"/>
  <c r="CT23" i="1" s="1"/>
  <c r="BO23" i="1"/>
  <c r="CU23" i="1" s="1"/>
  <c r="AL24" i="1"/>
  <c r="BR24" i="1" s="1"/>
  <c r="AM24" i="1"/>
  <c r="BS24" i="1" s="1"/>
  <c r="AN24" i="1"/>
  <c r="BT24" i="1" s="1"/>
  <c r="AO24" i="1"/>
  <c r="BU24" i="1" s="1"/>
  <c r="AP24" i="1"/>
  <c r="BV24" i="1" s="1"/>
  <c r="AQ24" i="1"/>
  <c r="BW24" i="1" s="1"/>
  <c r="AR24" i="1"/>
  <c r="BX24" i="1" s="1"/>
  <c r="AS24" i="1"/>
  <c r="BY24" i="1" s="1"/>
  <c r="AT24" i="1"/>
  <c r="BZ24" i="1" s="1"/>
  <c r="AU24" i="1"/>
  <c r="CA24" i="1" s="1"/>
  <c r="AV24" i="1"/>
  <c r="CB24" i="1" s="1"/>
  <c r="AW24" i="1"/>
  <c r="CC24" i="1" s="1"/>
  <c r="AX24" i="1"/>
  <c r="CD24" i="1" s="1"/>
  <c r="AY24" i="1"/>
  <c r="CE24" i="1" s="1"/>
  <c r="AZ24" i="1"/>
  <c r="CF24" i="1" s="1"/>
  <c r="BA24" i="1"/>
  <c r="CG24" i="1" s="1"/>
  <c r="BB24" i="1"/>
  <c r="CH24" i="1" s="1"/>
  <c r="BC24" i="1"/>
  <c r="CI24" i="1" s="1"/>
  <c r="BD24" i="1"/>
  <c r="CJ24" i="1" s="1"/>
  <c r="BE24" i="1"/>
  <c r="CK24" i="1" s="1"/>
  <c r="BF24" i="1"/>
  <c r="CL24" i="1" s="1"/>
  <c r="BG24" i="1"/>
  <c r="CM24" i="1" s="1"/>
  <c r="BH24" i="1"/>
  <c r="CN24" i="1" s="1"/>
  <c r="BI24" i="1"/>
  <c r="CO24" i="1" s="1"/>
  <c r="BJ24" i="1"/>
  <c r="CP24" i="1" s="1"/>
  <c r="BK24" i="1"/>
  <c r="CQ24" i="1" s="1"/>
  <c r="BL24" i="1"/>
  <c r="CR24" i="1" s="1"/>
  <c r="BM24" i="1"/>
  <c r="CS24" i="1" s="1"/>
  <c r="BN24" i="1"/>
  <c r="CT24" i="1" s="1"/>
  <c r="BO24" i="1"/>
  <c r="CU24" i="1" s="1"/>
  <c r="AL25" i="1"/>
  <c r="BR25" i="1" s="1"/>
  <c r="AM25" i="1"/>
  <c r="BS25" i="1" s="1"/>
  <c r="AN25" i="1"/>
  <c r="BT25" i="1" s="1"/>
  <c r="AO25" i="1"/>
  <c r="BU25" i="1" s="1"/>
  <c r="AP25" i="1"/>
  <c r="BV25" i="1" s="1"/>
  <c r="AQ25" i="1"/>
  <c r="BW25" i="1" s="1"/>
  <c r="AR25" i="1"/>
  <c r="BX25" i="1" s="1"/>
  <c r="AS25" i="1"/>
  <c r="BY25" i="1" s="1"/>
  <c r="AT25" i="1"/>
  <c r="BZ25" i="1" s="1"/>
  <c r="AU25" i="1"/>
  <c r="CA25" i="1" s="1"/>
  <c r="AV25" i="1"/>
  <c r="CB25" i="1" s="1"/>
  <c r="AW25" i="1"/>
  <c r="CC25" i="1" s="1"/>
  <c r="AX25" i="1"/>
  <c r="CD25" i="1" s="1"/>
  <c r="AY25" i="1"/>
  <c r="CE25" i="1" s="1"/>
  <c r="AZ25" i="1"/>
  <c r="CF25" i="1" s="1"/>
  <c r="BA25" i="1"/>
  <c r="CG25" i="1" s="1"/>
  <c r="BB25" i="1"/>
  <c r="CH25" i="1" s="1"/>
  <c r="BC25" i="1"/>
  <c r="CI25" i="1" s="1"/>
  <c r="BD25" i="1"/>
  <c r="CJ25" i="1" s="1"/>
  <c r="BE25" i="1"/>
  <c r="CK25" i="1" s="1"/>
  <c r="BF25" i="1"/>
  <c r="CL25" i="1" s="1"/>
  <c r="BG25" i="1"/>
  <c r="CM25" i="1" s="1"/>
  <c r="BH25" i="1"/>
  <c r="CN25" i="1" s="1"/>
  <c r="BI25" i="1"/>
  <c r="CO25" i="1" s="1"/>
  <c r="BJ25" i="1"/>
  <c r="CP25" i="1" s="1"/>
  <c r="BK25" i="1"/>
  <c r="CQ25" i="1" s="1"/>
  <c r="BL25" i="1"/>
  <c r="CR25" i="1" s="1"/>
  <c r="BM25" i="1"/>
  <c r="CS25" i="1" s="1"/>
  <c r="BN25" i="1"/>
  <c r="CT25" i="1" s="1"/>
  <c r="BO25" i="1"/>
  <c r="CU25" i="1" s="1"/>
  <c r="AL26" i="1"/>
  <c r="BR26" i="1" s="1"/>
  <c r="AM26" i="1"/>
  <c r="BS26" i="1" s="1"/>
  <c r="AN26" i="1"/>
  <c r="BT26" i="1" s="1"/>
  <c r="AO26" i="1"/>
  <c r="BU26" i="1" s="1"/>
  <c r="AP26" i="1"/>
  <c r="BV26" i="1" s="1"/>
  <c r="AQ26" i="1"/>
  <c r="BW26" i="1" s="1"/>
  <c r="AR26" i="1"/>
  <c r="BX26" i="1" s="1"/>
  <c r="AS26" i="1"/>
  <c r="BY26" i="1" s="1"/>
  <c r="AT26" i="1"/>
  <c r="BZ26" i="1" s="1"/>
  <c r="AU26" i="1"/>
  <c r="CA26" i="1" s="1"/>
  <c r="AV26" i="1"/>
  <c r="CB26" i="1" s="1"/>
  <c r="AW26" i="1"/>
  <c r="CC26" i="1" s="1"/>
  <c r="AX26" i="1"/>
  <c r="CD26" i="1" s="1"/>
  <c r="AY26" i="1"/>
  <c r="CE26" i="1" s="1"/>
  <c r="AZ26" i="1"/>
  <c r="CF26" i="1" s="1"/>
  <c r="BA26" i="1"/>
  <c r="CG26" i="1" s="1"/>
  <c r="BB26" i="1"/>
  <c r="CH26" i="1" s="1"/>
  <c r="BC26" i="1"/>
  <c r="CI26" i="1" s="1"/>
  <c r="BD26" i="1"/>
  <c r="CJ26" i="1" s="1"/>
  <c r="BE26" i="1"/>
  <c r="CK26" i="1" s="1"/>
  <c r="BF26" i="1"/>
  <c r="CL26" i="1" s="1"/>
  <c r="BG26" i="1"/>
  <c r="CM26" i="1" s="1"/>
  <c r="BH26" i="1"/>
  <c r="CN26" i="1" s="1"/>
  <c r="BI26" i="1"/>
  <c r="CO26" i="1" s="1"/>
  <c r="BJ26" i="1"/>
  <c r="CP26" i="1" s="1"/>
  <c r="BK26" i="1"/>
  <c r="CQ26" i="1" s="1"/>
  <c r="BL26" i="1"/>
  <c r="CR26" i="1" s="1"/>
  <c r="BM26" i="1"/>
  <c r="CS26" i="1" s="1"/>
  <c r="BN26" i="1"/>
  <c r="CT26" i="1" s="1"/>
  <c r="BO26" i="1"/>
  <c r="CU26" i="1" s="1"/>
  <c r="AL27" i="1"/>
  <c r="BR27" i="1" s="1"/>
  <c r="AM27" i="1"/>
  <c r="BS27" i="1" s="1"/>
  <c r="AN27" i="1"/>
  <c r="BT27" i="1" s="1"/>
  <c r="AO27" i="1"/>
  <c r="BU27" i="1" s="1"/>
  <c r="AP27" i="1"/>
  <c r="BV27" i="1" s="1"/>
  <c r="AQ27" i="1"/>
  <c r="BW27" i="1" s="1"/>
  <c r="AR27" i="1"/>
  <c r="BX27" i="1" s="1"/>
  <c r="AS27" i="1"/>
  <c r="BY27" i="1" s="1"/>
  <c r="AT27" i="1"/>
  <c r="BZ27" i="1" s="1"/>
  <c r="AU27" i="1"/>
  <c r="CA27" i="1" s="1"/>
  <c r="AV27" i="1"/>
  <c r="CB27" i="1" s="1"/>
  <c r="AW27" i="1"/>
  <c r="CC27" i="1" s="1"/>
  <c r="AX27" i="1"/>
  <c r="CD27" i="1" s="1"/>
  <c r="AY27" i="1"/>
  <c r="CE27" i="1" s="1"/>
  <c r="AZ27" i="1"/>
  <c r="CF27" i="1" s="1"/>
  <c r="BA27" i="1"/>
  <c r="CG27" i="1" s="1"/>
  <c r="BB27" i="1"/>
  <c r="CH27" i="1" s="1"/>
  <c r="BC27" i="1"/>
  <c r="CI27" i="1" s="1"/>
  <c r="BD27" i="1"/>
  <c r="CJ27" i="1" s="1"/>
  <c r="BE27" i="1"/>
  <c r="CK27" i="1" s="1"/>
  <c r="BF27" i="1"/>
  <c r="CL27" i="1" s="1"/>
  <c r="BG27" i="1"/>
  <c r="CM27" i="1" s="1"/>
  <c r="BH27" i="1"/>
  <c r="CN27" i="1" s="1"/>
  <c r="BI27" i="1"/>
  <c r="CO27" i="1" s="1"/>
  <c r="BJ27" i="1"/>
  <c r="CP27" i="1" s="1"/>
  <c r="BK27" i="1"/>
  <c r="CQ27" i="1" s="1"/>
  <c r="BL27" i="1"/>
  <c r="CR27" i="1" s="1"/>
  <c r="BM27" i="1"/>
  <c r="CS27" i="1" s="1"/>
  <c r="BN27" i="1"/>
  <c r="CT27" i="1" s="1"/>
  <c r="BO27" i="1"/>
  <c r="CU27" i="1" s="1"/>
  <c r="BO3" i="1"/>
  <c r="BN3" i="1"/>
  <c r="BM3" i="1"/>
  <c r="BL3" i="1"/>
  <c r="BK3" i="1"/>
  <c r="BJ3" i="1"/>
  <c r="BI3" i="1"/>
  <c r="BH3" i="1"/>
  <c r="BG3" i="1"/>
  <c r="BF3" i="1"/>
  <c r="BE3" i="1"/>
  <c r="BD3" i="1"/>
  <c r="BC3" i="1"/>
  <c r="BB3" i="1"/>
  <c r="BA3" i="1"/>
  <c r="AZ3" i="1"/>
  <c r="AY3" i="1"/>
  <c r="AX3" i="1"/>
  <c r="AW3" i="1"/>
  <c r="AV3" i="1"/>
  <c r="AU3" i="1"/>
  <c r="AT3" i="1"/>
  <c r="AS3" i="1"/>
  <c r="AR3" i="1"/>
  <c r="AQ3" i="1"/>
  <c r="AP3" i="1"/>
  <c r="AO3" i="1"/>
  <c r="AN3" i="1"/>
  <c r="AM3" i="1"/>
  <c r="AL3" i="1"/>
  <c r="AG4" i="1"/>
  <c r="AI4" i="1"/>
  <c r="AJ4" i="1"/>
  <c r="AG5" i="1"/>
  <c r="AI5" i="1"/>
  <c r="AJ5" i="1"/>
  <c r="AG6" i="1"/>
  <c r="AI6" i="1"/>
  <c r="AJ6" i="1"/>
  <c r="AG7" i="1"/>
  <c r="AI7" i="1"/>
  <c r="AJ7" i="1"/>
  <c r="AG8" i="1"/>
  <c r="AI8" i="1"/>
  <c r="AJ8" i="1"/>
  <c r="AG9" i="1"/>
  <c r="AI9" i="1"/>
  <c r="AJ9" i="1"/>
  <c r="AG10" i="1"/>
  <c r="AI10" i="1"/>
  <c r="AJ10" i="1"/>
  <c r="AG11" i="1"/>
  <c r="AI11" i="1"/>
  <c r="AJ11" i="1"/>
  <c r="AG12" i="1"/>
  <c r="AI12" i="1"/>
  <c r="AJ12" i="1"/>
  <c r="AG13" i="1"/>
  <c r="AI13" i="1"/>
  <c r="AJ13" i="1"/>
  <c r="AG14" i="1"/>
  <c r="AI14" i="1"/>
  <c r="AJ14" i="1"/>
  <c r="AG15" i="1"/>
  <c r="AI15" i="1"/>
  <c r="AJ15" i="1"/>
  <c r="AG16" i="1"/>
  <c r="AI16" i="1"/>
  <c r="AJ16" i="1"/>
  <c r="AG17" i="1"/>
  <c r="AI17" i="1"/>
  <c r="AJ17" i="1"/>
  <c r="AG18" i="1"/>
  <c r="AI18" i="1"/>
  <c r="AJ18" i="1"/>
  <c r="AG19" i="1"/>
  <c r="AI19" i="1"/>
  <c r="AJ19" i="1"/>
  <c r="AG20" i="1"/>
  <c r="AI20" i="1"/>
  <c r="AJ20" i="1"/>
  <c r="AG21" i="1"/>
  <c r="AI21" i="1"/>
  <c r="AJ21" i="1"/>
  <c r="AJ3" i="1"/>
  <c r="AI3" i="1"/>
  <c r="AG3" i="1"/>
  <c r="EC17" i="1" l="1"/>
  <c r="EK17" i="1"/>
  <c r="ES17" i="1"/>
  <c r="FA17" i="1"/>
  <c r="ED17" i="1"/>
  <c r="EL17" i="1"/>
  <c r="ET17" i="1"/>
  <c r="FB17" i="1"/>
  <c r="EF17" i="1"/>
  <c r="EN17" i="1"/>
  <c r="EV17" i="1"/>
  <c r="FD17" i="1"/>
  <c r="EH17" i="1"/>
  <c r="EP17" i="1"/>
  <c r="EX17" i="1"/>
  <c r="EE17" i="1"/>
  <c r="EU17" i="1"/>
  <c r="EG17" i="1"/>
  <c r="EW17" i="1"/>
  <c r="EJ17" i="1"/>
  <c r="EZ17" i="1"/>
  <c r="FC17" i="1"/>
  <c r="EB17" i="1"/>
  <c r="FE17" i="1"/>
  <c r="EI17" i="1"/>
  <c r="EO17" i="1"/>
  <c r="EQ17" i="1"/>
  <c r="ER17" i="1"/>
  <c r="EY17" i="1"/>
  <c r="EM17" i="1"/>
  <c r="EE14" i="1"/>
  <c r="EM14" i="1"/>
  <c r="EU14" i="1"/>
  <c r="FC14" i="1"/>
  <c r="EF14" i="1"/>
  <c r="EN14" i="1"/>
  <c r="EV14" i="1"/>
  <c r="FD14" i="1"/>
  <c r="EH14" i="1"/>
  <c r="EP14" i="1"/>
  <c r="EX14" i="1"/>
  <c r="EB14" i="1"/>
  <c r="EJ14" i="1"/>
  <c r="ER14" i="1"/>
  <c r="EZ14" i="1"/>
  <c r="EO14" i="1"/>
  <c r="FE14" i="1"/>
  <c r="EQ14" i="1"/>
  <c r="ED14" i="1"/>
  <c r="ET14" i="1"/>
  <c r="EL14" i="1"/>
  <c r="ES14" i="1"/>
  <c r="EW14" i="1"/>
  <c r="EC14" i="1"/>
  <c r="FA14" i="1"/>
  <c r="EG14" i="1"/>
  <c r="FB14" i="1"/>
  <c r="EI14" i="1"/>
  <c r="EK14" i="1"/>
  <c r="EY14" i="1"/>
  <c r="EB6" i="1"/>
  <c r="EJ6" i="1"/>
  <c r="ER6" i="1"/>
  <c r="EZ6" i="1"/>
  <c r="ED6" i="1"/>
  <c r="EL6" i="1"/>
  <c r="ET6" i="1"/>
  <c r="FB6" i="1"/>
  <c r="EC6" i="1"/>
  <c r="EN6" i="1"/>
  <c r="EX6" i="1"/>
  <c r="EE6" i="1"/>
  <c r="EO6" i="1"/>
  <c r="EY6" i="1"/>
  <c r="EG6" i="1"/>
  <c r="EQ6" i="1"/>
  <c r="FC6" i="1"/>
  <c r="EI6" i="1"/>
  <c r="EU6" i="1"/>
  <c r="FE6" i="1"/>
  <c r="EF6" i="1"/>
  <c r="FA6" i="1"/>
  <c r="EH6" i="1"/>
  <c r="FD6" i="1"/>
  <c r="EM6" i="1"/>
  <c r="ES6" i="1"/>
  <c r="EK6" i="1"/>
  <c r="EP6" i="1"/>
  <c r="EV6" i="1"/>
  <c r="EW6" i="1"/>
  <c r="BS3" i="1"/>
  <c r="CA3" i="1"/>
  <c r="CI3" i="1"/>
  <c r="BF5" i="2"/>
  <c r="CL5" i="2" s="1"/>
  <c r="EG19" i="1"/>
  <c r="EO19" i="1"/>
  <c r="EW19" i="1"/>
  <c r="FE19" i="1"/>
  <c r="EH19" i="1"/>
  <c r="EP19" i="1"/>
  <c r="EX19" i="1"/>
  <c r="EB19" i="1"/>
  <c r="EJ19" i="1"/>
  <c r="ER19" i="1"/>
  <c r="EZ19" i="1"/>
  <c r="ED19" i="1"/>
  <c r="EL19" i="1"/>
  <c r="ET19" i="1"/>
  <c r="FB19" i="1"/>
  <c r="EI19" i="1"/>
  <c r="EY19" i="1"/>
  <c r="EK19" i="1"/>
  <c r="FA19" i="1"/>
  <c r="EN19" i="1"/>
  <c r="FD19" i="1"/>
  <c r="ES19" i="1"/>
  <c r="EU19" i="1"/>
  <c r="EV19" i="1"/>
  <c r="EE19" i="1"/>
  <c r="EF19" i="1"/>
  <c r="FC19" i="1"/>
  <c r="EC19" i="1"/>
  <c r="EM19" i="1"/>
  <c r="EQ19" i="1"/>
  <c r="EG11" i="1"/>
  <c r="EO11" i="1"/>
  <c r="EW11" i="1"/>
  <c r="FE11" i="1"/>
  <c r="EH11" i="1"/>
  <c r="EP11" i="1"/>
  <c r="EX11" i="1"/>
  <c r="EB11" i="1"/>
  <c r="EJ11" i="1"/>
  <c r="ER11" i="1"/>
  <c r="EZ11" i="1"/>
  <c r="ED11" i="1"/>
  <c r="EL11" i="1"/>
  <c r="ET11" i="1"/>
  <c r="FB11" i="1"/>
  <c r="EI11" i="1"/>
  <c r="EY11" i="1"/>
  <c r="EK11" i="1"/>
  <c r="FA11" i="1"/>
  <c r="EN11" i="1"/>
  <c r="FD11" i="1"/>
  <c r="EC11" i="1"/>
  <c r="ES11" i="1"/>
  <c r="EM11" i="1"/>
  <c r="EQ11" i="1"/>
  <c r="EU11" i="1"/>
  <c r="FC11" i="1"/>
  <c r="EE11" i="1"/>
  <c r="EF11" i="1"/>
  <c r="EV11" i="1"/>
  <c r="BT3" i="1"/>
  <c r="CB3" i="1"/>
  <c r="CJ3" i="1"/>
  <c r="BG22" i="2"/>
  <c r="CM22" i="2" s="1"/>
  <c r="AQ22" i="2"/>
  <c r="BW22" i="2" s="1"/>
  <c r="BE21" i="2"/>
  <c r="CK21" i="2" s="1"/>
  <c r="BM13" i="2"/>
  <c r="CS13" i="2" s="1"/>
  <c r="BK12" i="2"/>
  <c r="CQ12" i="2" s="1"/>
  <c r="BC12" i="2"/>
  <c r="CI12" i="2" s="1"/>
  <c r="EI16" i="1"/>
  <c r="EQ16" i="1"/>
  <c r="EY16" i="1"/>
  <c r="EB16" i="1"/>
  <c r="EJ16" i="1"/>
  <c r="ER16" i="1"/>
  <c r="EZ16" i="1"/>
  <c r="ED16" i="1"/>
  <c r="EL16" i="1"/>
  <c r="ET16" i="1"/>
  <c r="FB16" i="1"/>
  <c r="EF16" i="1"/>
  <c r="EN16" i="1"/>
  <c r="EV16" i="1"/>
  <c r="FD16" i="1"/>
  <c r="EC16" i="1"/>
  <c r="ES16" i="1"/>
  <c r="EE16" i="1"/>
  <c r="EU16" i="1"/>
  <c r="EH16" i="1"/>
  <c r="EX16" i="1"/>
  <c r="EG16" i="1"/>
  <c r="FE16" i="1"/>
  <c r="EK16" i="1"/>
  <c r="EM16" i="1"/>
  <c r="EP16" i="1"/>
  <c r="EW16" i="1"/>
  <c r="FA16" i="1"/>
  <c r="FC16" i="1"/>
  <c r="EO16" i="1"/>
  <c r="EF8" i="1"/>
  <c r="EN8" i="1"/>
  <c r="EV8" i="1"/>
  <c r="EH8" i="1"/>
  <c r="EP8" i="1"/>
  <c r="EX8" i="1"/>
  <c r="EG8" i="1"/>
  <c r="ER8" i="1"/>
  <c r="FB8" i="1"/>
  <c r="EI8" i="1"/>
  <c r="ES8" i="1"/>
  <c r="FC8" i="1"/>
  <c r="EK8" i="1"/>
  <c r="EU8" i="1"/>
  <c r="FE8" i="1"/>
  <c r="EC8" i="1"/>
  <c r="EM8" i="1"/>
  <c r="EY8" i="1"/>
  <c r="EJ8" i="1"/>
  <c r="FD8" i="1"/>
  <c r="EL8" i="1"/>
  <c r="EQ8" i="1"/>
  <c r="EB8" i="1"/>
  <c r="EW8" i="1"/>
  <c r="ED8" i="1"/>
  <c r="EO8" i="1"/>
  <c r="ET8" i="1"/>
  <c r="EZ8" i="1"/>
  <c r="FA8" i="1"/>
  <c r="EE8" i="1"/>
  <c r="FF8" i="1" s="1"/>
  <c r="BU3" i="1"/>
  <c r="CC3" i="1"/>
  <c r="CK3" i="1"/>
  <c r="CS3" i="1"/>
  <c r="BA3" i="2"/>
  <c r="CG3" i="2" s="1"/>
  <c r="BI3" i="2"/>
  <c r="CO3" i="2" s="1"/>
  <c r="AX22" i="2"/>
  <c r="CD22" i="2" s="1"/>
  <c r="AP22" i="2"/>
  <c r="BV22" i="2" s="1"/>
  <c r="BL21" i="2"/>
  <c r="CR21" i="2" s="1"/>
  <c r="AV21" i="2"/>
  <c r="CB21" i="2" s="1"/>
  <c r="AN21" i="2"/>
  <c r="BT21" i="2" s="1"/>
  <c r="BJ20" i="2"/>
  <c r="AT20" i="2"/>
  <c r="AZ19" i="2"/>
  <c r="CF19" i="2" s="1"/>
  <c r="AR19" i="2"/>
  <c r="BX19" i="2" s="1"/>
  <c r="BL17" i="2"/>
  <c r="CR17" i="2" s="1"/>
  <c r="BD17" i="2"/>
  <c r="CJ17" i="2" s="1"/>
  <c r="AV17" i="2"/>
  <c r="CB17" i="2" s="1"/>
  <c r="BJ16" i="2"/>
  <c r="CP16" i="2" s="1"/>
  <c r="BB16" i="2"/>
  <c r="CH16" i="2" s="1"/>
  <c r="AT16" i="2"/>
  <c r="BZ16" i="2" s="1"/>
  <c r="BH15" i="2"/>
  <c r="CN15" i="2" s="1"/>
  <c r="AZ15" i="2"/>
  <c r="CF15" i="2" s="1"/>
  <c r="BN14" i="2"/>
  <c r="CT14" i="2" s="1"/>
  <c r="BF14" i="2"/>
  <c r="CL14" i="2" s="1"/>
  <c r="AX14" i="2"/>
  <c r="CD14" i="2" s="1"/>
  <c r="AP14" i="2"/>
  <c r="BV14" i="2" s="1"/>
  <c r="BL13" i="2"/>
  <c r="CR13" i="2" s="1"/>
  <c r="BD13" i="2"/>
  <c r="CJ13" i="2" s="1"/>
  <c r="AV13" i="2"/>
  <c r="CB13" i="2" s="1"/>
  <c r="AN13" i="2"/>
  <c r="BT13" i="2" s="1"/>
  <c r="BJ12" i="2"/>
  <c r="CP12" i="2" s="1"/>
  <c r="BB12" i="2"/>
  <c r="CH12" i="2" s="1"/>
  <c r="AT12" i="2"/>
  <c r="BZ12" i="2" s="1"/>
  <c r="AZ11" i="2"/>
  <c r="CF11" i="2" s="1"/>
  <c r="AR11" i="2"/>
  <c r="BX11" i="2" s="1"/>
  <c r="BN10" i="2"/>
  <c r="CT10" i="2" s="1"/>
  <c r="AP10" i="2"/>
  <c r="BV10" i="2" s="1"/>
  <c r="BL9" i="2"/>
  <c r="CR9" i="2" s="1"/>
  <c r="BD9" i="2"/>
  <c r="CJ9" i="2" s="1"/>
  <c r="AV9" i="2"/>
  <c r="CB9" i="2" s="1"/>
  <c r="BJ8" i="2"/>
  <c r="CP8" i="2" s="1"/>
  <c r="BB8" i="2"/>
  <c r="CH8" i="2" s="1"/>
  <c r="BH7" i="2"/>
  <c r="CN7" i="2" s="1"/>
  <c r="AR7" i="2"/>
  <c r="BX7" i="2" s="1"/>
  <c r="AX6" i="2"/>
  <c r="CD6" i="2" s="1"/>
  <c r="BD5" i="2"/>
  <c r="CJ5" i="2" s="1"/>
  <c r="ET5" i="2"/>
  <c r="AV5" i="2"/>
  <c r="CB5" i="2" s="1"/>
  <c r="AN5" i="2"/>
  <c r="BT5" i="2" s="1"/>
  <c r="BB4" i="2"/>
  <c r="CH4" i="2" s="1"/>
  <c r="AT4" i="2"/>
  <c r="BZ4" i="2" s="1"/>
  <c r="EC21" i="1"/>
  <c r="EK21" i="1"/>
  <c r="ES21" i="1"/>
  <c r="FA21" i="1"/>
  <c r="ED21" i="1"/>
  <c r="EL21" i="1"/>
  <c r="ET21" i="1"/>
  <c r="FB21" i="1"/>
  <c r="EF21" i="1"/>
  <c r="EN21" i="1"/>
  <c r="EV21" i="1"/>
  <c r="FD21" i="1"/>
  <c r="EH21" i="1"/>
  <c r="EP21" i="1"/>
  <c r="EX21" i="1"/>
  <c r="EM21" i="1"/>
  <c r="FC21" i="1"/>
  <c r="EO21" i="1"/>
  <c r="FE21" i="1"/>
  <c r="EB21" i="1"/>
  <c r="ER21" i="1"/>
  <c r="EI21" i="1"/>
  <c r="EJ21" i="1"/>
  <c r="EQ21" i="1"/>
  <c r="EW21" i="1"/>
  <c r="EY21" i="1"/>
  <c r="EG21" i="1"/>
  <c r="EU21" i="1"/>
  <c r="EE21" i="1"/>
  <c r="EZ21" i="1"/>
  <c r="EC13" i="1"/>
  <c r="EK13" i="1"/>
  <c r="ES13" i="1"/>
  <c r="FA13" i="1"/>
  <c r="ED13" i="1"/>
  <c r="EL13" i="1"/>
  <c r="ET13" i="1"/>
  <c r="FB13" i="1"/>
  <c r="EF13" i="1"/>
  <c r="EN13" i="1"/>
  <c r="EV13" i="1"/>
  <c r="FD13" i="1"/>
  <c r="EH13" i="1"/>
  <c r="EP13" i="1"/>
  <c r="EX13" i="1"/>
  <c r="EM13" i="1"/>
  <c r="FC13" i="1"/>
  <c r="EO13" i="1"/>
  <c r="FE13" i="1"/>
  <c r="EB13" i="1"/>
  <c r="ER13" i="1"/>
  <c r="EG13" i="1"/>
  <c r="EW13" i="1"/>
  <c r="EQ13" i="1"/>
  <c r="EU13" i="1"/>
  <c r="EY13" i="1"/>
  <c r="EE13" i="1"/>
  <c r="EI13" i="1"/>
  <c r="EJ13" i="1"/>
  <c r="EZ13" i="1"/>
  <c r="EH5" i="1"/>
  <c r="EP5" i="1"/>
  <c r="EX5" i="1"/>
  <c r="EB5" i="1"/>
  <c r="EJ5" i="1"/>
  <c r="ER5" i="1"/>
  <c r="EZ5" i="1"/>
  <c r="EL5" i="1"/>
  <c r="EV5" i="1"/>
  <c r="EC5" i="1"/>
  <c r="EM5" i="1"/>
  <c r="EW5" i="1"/>
  <c r="EE5" i="1"/>
  <c r="EO5" i="1"/>
  <c r="FA5" i="1"/>
  <c r="EG5" i="1"/>
  <c r="ES5" i="1"/>
  <c r="FC5" i="1"/>
  <c r="EN5" i="1"/>
  <c r="EQ5" i="1"/>
  <c r="EU5" i="1"/>
  <c r="EF5" i="1"/>
  <c r="FB5" i="1"/>
  <c r="ED5" i="1"/>
  <c r="EI5" i="1"/>
  <c r="ET5" i="1"/>
  <c r="EY5" i="1"/>
  <c r="FE5" i="1"/>
  <c r="EK5" i="1"/>
  <c r="FD5" i="1"/>
  <c r="BM22" i="2"/>
  <c r="CS22" i="2" s="1"/>
  <c r="AW22" i="2"/>
  <c r="CC22" i="2" s="1"/>
  <c r="BK21" i="2"/>
  <c r="CQ21" i="2" s="1"/>
  <c r="BI20" i="2"/>
  <c r="AS20" i="2"/>
  <c r="BO19" i="2"/>
  <c r="CU19" i="2" s="1"/>
  <c r="BI16" i="2"/>
  <c r="CO16" i="2" s="1"/>
  <c r="BA16" i="2"/>
  <c r="CG16" i="2" s="1"/>
  <c r="AY15" i="2"/>
  <c r="CE15" i="2" s="1"/>
  <c r="BE14" i="2"/>
  <c r="CK14" i="2" s="1"/>
  <c r="AW14" i="2"/>
  <c r="CC14" i="2" s="1"/>
  <c r="AU13" i="2"/>
  <c r="CA13" i="2" s="1"/>
  <c r="BC9" i="2"/>
  <c r="CI9" i="2" s="1"/>
  <c r="BA8" i="2"/>
  <c r="CG8" i="2" s="1"/>
  <c r="AQ7" i="2"/>
  <c r="BW7" i="2" s="1"/>
  <c r="AW6" i="2"/>
  <c r="CC6" i="2" s="1"/>
  <c r="BC5" i="2"/>
  <c r="CI5" i="2" s="1"/>
  <c r="AU5" i="2"/>
  <c r="CA5" i="2" s="1"/>
  <c r="EE18" i="1"/>
  <c r="EM18" i="1"/>
  <c r="EU18" i="1"/>
  <c r="FC18" i="1"/>
  <c r="EF18" i="1"/>
  <c r="EN18" i="1"/>
  <c r="EV18" i="1"/>
  <c r="FD18" i="1"/>
  <c r="EH18" i="1"/>
  <c r="EP18" i="1"/>
  <c r="EX18" i="1"/>
  <c r="EB18" i="1"/>
  <c r="EJ18" i="1"/>
  <c r="ER18" i="1"/>
  <c r="EZ18" i="1"/>
  <c r="EG18" i="1"/>
  <c r="EW18" i="1"/>
  <c r="EI18" i="1"/>
  <c r="EY18" i="1"/>
  <c r="EL18" i="1"/>
  <c r="FB18" i="1"/>
  <c r="ET18" i="1"/>
  <c r="FA18" i="1"/>
  <c r="EC18" i="1"/>
  <c r="FE18" i="1"/>
  <c r="EK18" i="1"/>
  <c r="EO18" i="1"/>
  <c r="ED18" i="1"/>
  <c r="EQ18" i="1"/>
  <c r="ES18" i="1"/>
  <c r="ED10" i="1"/>
  <c r="EE10" i="1"/>
  <c r="EM10" i="1"/>
  <c r="EU10" i="1"/>
  <c r="FC10" i="1"/>
  <c r="EF10" i="1"/>
  <c r="EN10" i="1"/>
  <c r="EV10" i="1"/>
  <c r="FD10" i="1"/>
  <c r="EH10" i="1"/>
  <c r="EP10" i="1"/>
  <c r="EX10" i="1"/>
  <c r="EJ10" i="1"/>
  <c r="ER10" i="1"/>
  <c r="EZ10" i="1"/>
  <c r="EG10" i="1"/>
  <c r="EW10" i="1"/>
  <c r="EI10" i="1"/>
  <c r="EY10" i="1"/>
  <c r="EL10" i="1"/>
  <c r="FB10" i="1"/>
  <c r="EQ10" i="1"/>
  <c r="EK10" i="1"/>
  <c r="EO10" i="1"/>
  <c r="ES10" i="1"/>
  <c r="FA10" i="1"/>
  <c r="FE10" i="1"/>
  <c r="EB10" i="1"/>
  <c r="EC10" i="1"/>
  <c r="ET10" i="1"/>
  <c r="AM3" i="2"/>
  <c r="BL22" i="2"/>
  <c r="CR22" i="2" s="1"/>
  <c r="AN22" i="2"/>
  <c r="BT22" i="2" s="1"/>
  <c r="BJ21" i="2"/>
  <c r="CP21" i="2" s="1"/>
  <c r="BN11" i="2"/>
  <c r="CT11" i="2" s="1"/>
  <c r="AX11" i="2"/>
  <c r="CD11" i="2" s="1"/>
  <c r="BL10" i="2"/>
  <c r="CR10" i="2" s="1"/>
  <c r="AV10" i="2"/>
  <c r="CB10" i="2" s="1"/>
  <c r="BH8" i="2"/>
  <c r="CN8" i="2" s="1"/>
  <c r="BL6" i="2"/>
  <c r="CR6" i="2" s="1"/>
  <c r="AN6" i="2"/>
  <c r="BT6" i="2" s="1"/>
  <c r="AT5" i="2"/>
  <c r="BZ5" i="2" s="1"/>
  <c r="AZ4" i="2"/>
  <c r="CF4" i="2" s="1"/>
  <c r="EG15" i="1"/>
  <c r="EO15" i="1"/>
  <c r="EW15" i="1"/>
  <c r="FE15" i="1"/>
  <c r="EH15" i="1"/>
  <c r="EP15" i="1"/>
  <c r="EX15" i="1"/>
  <c r="EB15" i="1"/>
  <c r="EJ15" i="1"/>
  <c r="ER15" i="1"/>
  <c r="EZ15" i="1"/>
  <c r="ED15" i="1"/>
  <c r="EL15" i="1"/>
  <c r="ET15" i="1"/>
  <c r="FB15" i="1"/>
  <c r="EQ15" i="1"/>
  <c r="EC15" i="1"/>
  <c r="ES15" i="1"/>
  <c r="EF15" i="1"/>
  <c r="EV15" i="1"/>
  <c r="EK15" i="1"/>
  <c r="EM15" i="1"/>
  <c r="EN15" i="1"/>
  <c r="EY15" i="1"/>
  <c r="FA15" i="1"/>
  <c r="EI15" i="1"/>
  <c r="EU15" i="1"/>
  <c r="FC15" i="1"/>
  <c r="FD15" i="1"/>
  <c r="EE15" i="1"/>
  <c r="ED7" i="1"/>
  <c r="EL7" i="1"/>
  <c r="ET7" i="1"/>
  <c r="FB7" i="1"/>
  <c r="EF7" i="1"/>
  <c r="EN7" i="1"/>
  <c r="EV7" i="1"/>
  <c r="FD7" i="1"/>
  <c r="EE7" i="1"/>
  <c r="EP7" i="1"/>
  <c r="EZ7" i="1"/>
  <c r="EG7" i="1"/>
  <c r="EQ7" i="1"/>
  <c r="FA7" i="1"/>
  <c r="EI7" i="1"/>
  <c r="ES7" i="1"/>
  <c r="FE7" i="1"/>
  <c r="EK7" i="1"/>
  <c r="EW7" i="1"/>
  <c r="ER7" i="1"/>
  <c r="EU7" i="1"/>
  <c r="EC7" i="1"/>
  <c r="EY7" i="1"/>
  <c r="EJ7" i="1"/>
  <c r="EX7" i="1"/>
  <c r="FC7" i="1"/>
  <c r="EB7" i="1"/>
  <c r="EH7" i="1"/>
  <c r="EM7" i="1"/>
  <c r="EO7" i="1"/>
  <c r="CF3" i="1"/>
  <c r="CN3" i="1"/>
  <c r="BM19" i="2"/>
  <c r="CS19" i="2" s="1"/>
  <c r="AW19" i="2"/>
  <c r="CC19" i="2" s="1"/>
  <c r="BI17" i="2"/>
  <c r="CO17" i="2" s="1"/>
  <c r="AS17" i="2"/>
  <c r="BY17" i="2" s="1"/>
  <c r="BG16" i="2"/>
  <c r="CM16" i="2" s="1"/>
  <c r="AQ16" i="2"/>
  <c r="BW16" i="2" s="1"/>
  <c r="BE15" i="2"/>
  <c r="CK15" i="2" s="1"/>
  <c r="AO15" i="2"/>
  <c r="BU15" i="2" s="1"/>
  <c r="BC14" i="2"/>
  <c r="CI14" i="2" s="1"/>
  <c r="AM14" i="2"/>
  <c r="BA13" i="2"/>
  <c r="CG13" i="2" s="1"/>
  <c r="BO12" i="2"/>
  <c r="CU12" i="2" s="1"/>
  <c r="BM11" i="2"/>
  <c r="CS11" i="2" s="1"/>
  <c r="AO11" i="2"/>
  <c r="BU11" i="2" s="1"/>
  <c r="BK10" i="2"/>
  <c r="CQ10" i="2" s="1"/>
  <c r="AM10" i="2"/>
  <c r="BI9" i="2"/>
  <c r="CO9" i="2" s="1"/>
  <c r="AS9" i="2"/>
  <c r="BY9" i="2" s="1"/>
  <c r="BO8" i="2"/>
  <c r="CU8" i="2" s="1"/>
  <c r="AU6" i="2"/>
  <c r="CA6" i="2" s="1"/>
  <c r="BA5" i="2"/>
  <c r="CG5" i="2" s="1"/>
  <c r="BG4" i="2"/>
  <c r="CM4" i="2" s="1"/>
  <c r="AY4" i="2"/>
  <c r="CE4" i="2" s="1"/>
  <c r="EJ3" i="1"/>
  <c r="ER3" i="1"/>
  <c r="EZ3" i="1"/>
  <c r="EC3" i="1"/>
  <c r="EK3" i="1"/>
  <c r="ES3" i="1"/>
  <c r="FA3" i="1"/>
  <c r="ED3" i="1"/>
  <c r="EL3" i="1"/>
  <c r="ET3" i="1"/>
  <c r="FB3" i="1"/>
  <c r="EF3" i="1"/>
  <c r="EN3" i="1"/>
  <c r="EV3" i="1"/>
  <c r="FD3" i="1"/>
  <c r="EO3" i="1"/>
  <c r="FE3" i="1"/>
  <c r="EH3" i="1"/>
  <c r="EP3" i="1"/>
  <c r="EB3" i="1"/>
  <c r="EX3" i="1"/>
  <c r="EQ3" i="1"/>
  <c r="EI3" i="1"/>
  <c r="EE3" i="1"/>
  <c r="EU3" i="1"/>
  <c r="EY3" i="1"/>
  <c r="EG3" i="1"/>
  <c r="EW3" i="1"/>
  <c r="EM3" i="1"/>
  <c r="FC3" i="1"/>
  <c r="EI20" i="1"/>
  <c r="EQ20" i="1"/>
  <c r="EY20" i="1"/>
  <c r="EB20" i="1"/>
  <c r="EJ20" i="1"/>
  <c r="ER20" i="1"/>
  <c r="EZ20" i="1"/>
  <c r="ED20" i="1"/>
  <c r="EL20" i="1"/>
  <c r="ET20" i="1"/>
  <c r="FB20" i="1"/>
  <c r="EF20" i="1"/>
  <c r="EN20" i="1"/>
  <c r="EV20" i="1"/>
  <c r="FD20" i="1"/>
  <c r="EK20" i="1"/>
  <c r="FA20" i="1"/>
  <c r="EM20" i="1"/>
  <c r="FC20" i="1"/>
  <c r="EP20" i="1"/>
  <c r="EO20" i="1"/>
  <c r="ES20" i="1"/>
  <c r="EU20" i="1"/>
  <c r="EC20" i="1"/>
  <c r="EX20" i="1"/>
  <c r="EE20" i="1"/>
  <c r="FE20" i="1"/>
  <c r="EG20" i="1"/>
  <c r="EH20" i="1"/>
  <c r="EW20" i="1"/>
  <c r="EI12" i="1"/>
  <c r="EQ12" i="1"/>
  <c r="EY12" i="1"/>
  <c r="EB12" i="1"/>
  <c r="EJ12" i="1"/>
  <c r="ER12" i="1"/>
  <c r="EZ12" i="1"/>
  <c r="ED12" i="1"/>
  <c r="EL12" i="1"/>
  <c r="ET12" i="1"/>
  <c r="FB12" i="1"/>
  <c r="EF12" i="1"/>
  <c r="EN12" i="1"/>
  <c r="EV12" i="1"/>
  <c r="FD12" i="1"/>
  <c r="EK12" i="1"/>
  <c r="FA12" i="1"/>
  <c r="EM12" i="1"/>
  <c r="FC12" i="1"/>
  <c r="EP12" i="1"/>
  <c r="EE12" i="1"/>
  <c r="EU12" i="1"/>
  <c r="EO12" i="1"/>
  <c r="ES12" i="1"/>
  <c r="EW12" i="1"/>
  <c r="FE12" i="1"/>
  <c r="EC12" i="1"/>
  <c r="EX12" i="1"/>
  <c r="EG12" i="1"/>
  <c r="EH12" i="1"/>
  <c r="EF4" i="1"/>
  <c r="EN4" i="1"/>
  <c r="EV4" i="1"/>
  <c r="FD4" i="1"/>
  <c r="EH4" i="1"/>
  <c r="EP4" i="1"/>
  <c r="EX4" i="1"/>
  <c r="EJ4" i="1"/>
  <c r="ET4" i="1"/>
  <c r="FE4" i="1"/>
  <c r="EK4" i="1"/>
  <c r="EU4" i="1"/>
  <c r="EC4" i="1"/>
  <c r="EM4" i="1"/>
  <c r="EY4" i="1"/>
  <c r="EE4" i="1"/>
  <c r="EQ4" i="1"/>
  <c r="FA4" i="1"/>
  <c r="EB4" i="1"/>
  <c r="EW4" i="1"/>
  <c r="ED4" i="1"/>
  <c r="EZ4" i="1"/>
  <c r="EI4" i="1"/>
  <c r="FC4" i="1"/>
  <c r="EO4" i="1"/>
  <c r="FB4" i="1"/>
  <c r="EG4" i="1"/>
  <c r="EL4" i="1"/>
  <c r="ES4" i="1"/>
  <c r="ER4" i="1"/>
  <c r="BY3" i="1"/>
  <c r="CO3" i="1"/>
  <c r="AW3" i="2"/>
  <c r="CC3" i="2" s="1"/>
  <c r="BE3" i="2"/>
  <c r="CK3" i="2" s="1"/>
  <c r="BM3" i="2"/>
  <c r="CS3" i="2" s="1"/>
  <c r="BB22" i="2"/>
  <c r="CH22" i="2" s="1"/>
  <c r="AT22" i="2"/>
  <c r="BZ22" i="2" s="1"/>
  <c r="AZ21" i="2"/>
  <c r="CF21" i="2" s="1"/>
  <c r="AX20" i="2"/>
  <c r="BD19" i="2"/>
  <c r="CJ19" i="2" s="1"/>
  <c r="AV19" i="2"/>
  <c r="CB19" i="2" s="1"/>
  <c r="AR17" i="2"/>
  <c r="BX17" i="2" s="1"/>
  <c r="AX16" i="2"/>
  <c r="CD16" i="2" s="1"/>
  <c r="AP16" i="2"/>
  <c r="BV16" i="2" s="1"/>
  <c r="AV15" i="2"/>
  <c r="CB15" i="2" s="1"/>
  <c r="AN15" i="2"/>
  <c r="BT15" i="2" s="1"/>
  <c r="AP12" i="2"/>
  <c r="BV12" i="2" s="1"/>
  <c r="BH9" i="2"/>
  <c r="CN9" i="2" s="1"/>
  <c r="BN8" i="2"/>
  <c r="CT8" i="2" s="1"/>
  <c r="AP8" i="2"/>
  <c r="BV8" i="2" s="1"/>
  <c r="BD7" i="2"/>
  <c r="CJ7" i="2" s="1"/>
  <c r="AV7" i="2"/>
  <c r="CB7" i="2" s="1"/>
  <c r="BJ6" i="2"/>
  <c r="CP6" i="2" s="1"/>
  <c r="BB6" i="2"/>
  <c r="CH6" i="2" s="1"/>
  <c r="EB9" i="1"/>
  <c r="EJ9" i="1"/>
  <c r="ER9" i="1"/>
  <c r="EZ9" i="1"/>
  <c r="EG9" i="1"/>
  <c r="EP9" i="1"/>
  <c r="EY9" i="1"/>
  <c r="EH9" i="1"/>
  <c r="EQ9" i="1"/>
  <c r="FA9" i="1"/>
  <c r="EK9" i="1"/>
  <c r="ET9" i="1"/>
  <c r="FC9" i="1"/>
  <c r="ED9" i="1"/>
  <c r="EM9" i="1"/>
  <c r="EV9" i="1"/>
  <c r="FE9" i="1"/>
  <c r="ES9" i="1"/>
  <c r="EC9" i="1"/>
  <c r="EU9" i="1"/>
  <c r="EF9" i="1"/>
  <c r="EX9" i="1"/>
  <c r="EL9" i="1"/>
  <c r="FD9" i="1"/>
  <c r="EE9" i="1"/>
  <c r="EI9" i="1"/>
  <c r="EN9" i="1"/>
  <c r="EW9" i="1"/>
  <c r="FB9" i="1"/>
  <c r="EO9" i="1"/>
  <c r="BR3" i="1"/>
  <c r="BZ3" i="1"/>
  <c r="AP3" i="2"/>
  <c r="BV3" i="2" s="1"/>
  <c r="AX3" i="2"/>
  <c r="CD3" i="2" s="1"/>
  <c r="BF3" i="2"/>
  <c r="CL3" i="2" s="1"/>
  <c r="BI22" i="2"/>
  <c r="CO22" i="2" s="1"/>
  <c r="BA22" i="2"/>
  <c r="CG22" i="2" s="1"/>
  <c r="AY21" i="2"/>
  <c r="CE21" i="2" s="1"/>
  <c r="AQ21" i="2"/>
  <c r="BW21" i="2" s="1"/>
  <c r="BE20" i="2"/>
  <c r="AW20" i="2"/>
  <c r="AO20" i="2"/>
  <c r="BC11" i="2"/>
  <c r="CI11" i="2" s="1"/>
  <c r="AU11" i="2"/>
  <c r="CA11" i="2" s="1"/>
  <c r="AM11" i="2"/>
  <c r="BS11" i="2" s="1"/>
  <c r="BA10" i="2"/>
  <c r="CG10" i="2" s="1"/>
  <c r="AS10" i="2"/>
  <c r="BY10" i="2" s="1"/>
  <c r="BO9" i="2"/>
  <c r="CU9" i="2" s="1"/>
  <c r="AY9" i="2"/>
  <c r="CE9" i="2" s="1"/>
  <c r="AQ9" i="2"/>
  <c r="BW9" i="2" s="1"/>
  <c r="BE8" i="2"/>
  <c r="CK8" i="2" s="1"/>
  <c r="AW8" i="2"/>
  <c r="CC8" i="2" s="1"/>
  <c r="AO8" i="2"/>
  <c r="BU8" i="2" s="1"/>
  <c r="BK7" i="2"/>
  <c r="CQ7" i="2" s="1"/>
  <c r="AU7" i="2"/>
  <c r="CA7" i="2" s="1"/>
  <c r="AM7" i="2"/>
  <c r="BS7" i="2" s="1"/>
  <c r="BA6" i="2"/>
  <c r="CG6" i="2" s="1"/>
  <c r="AS6" i="2"/>
  <c r="BY6" i="2" s="1"/>
  <c r="BO5" i="2"/>
  <c r="CU5" i="2" s="1"/>
  <c r="BG5" i="2"/>
  <c r="CM5" i="2" s="1"/>
  <c r="AQ5" i="2"/>
  <c r="BW5" i="2" s="1"/>
  <c r="BM4" i="2"/>
  <c r="CS4" i="2" s="1"/>
  <c r="AW4" i="2"/>
  <c r="CC4" i="2" s="1"/>
  <c r="AO4" i="2"/>
  <c r="BU4" i="2" s="1"/>
  <c r="AH15" i="1"/>
  <c r="AH7" i="1"/>
  <c r="AH12" i="1"/>
  <c r="AH4" i="1"/>
  <c r="AH17" i="1"/>
  <c r="AH6" i="1"/>
  <c r="AH19" i="1"/>
  <c r="AH11" i="1"/>
  <c r="AH8" i="1"/>
  <c r="AH9" i="1"/>
  <c r="AH16" i="1"/>
  <c r="AH21" i="1"/>
  <c r="AH13" i="1"/>
  <c r="AH5" i="1"/>
  <c r="EV21" i="9"/>
  <c r="T195" i="9"/>
  <c r="T194" i="9"/>
  <c r="T192" i="9"/>
  <c r="T193" i="9"/>
  <c r="T197" i="9"/>
  <c r="T189" i="9"/>
  <c r="T191" i="9"/>
  <c r="T196" i="9"/>
  <c r="T190" i="9"/>
  <c r="L195" i="9"/>
  <c r="L194" i="9"/>
  <c r="L192" i="9"/>
  <c r="L191" i="9"/>
  <c r="L196" i="9"/>
  <c r="L190" i="9"/>
  <c r="L189" i="9"/>
  <c r="L193" i="9"/>
  <c r="L197" i="9"/>
  <c r="D195" i="9"/>
  <c r="D194" i="9"/>
  <c r="D192" i="9"/>
  <c r="D193" i="9"/>
  <c r="D197" i="9"/>
  <c r="D191" i="9"/>
  <c r="D196" i="9"/>
  <c r="D189" i="9"/>
  <c r="D190" i="9"/>
  <c r="S194" i="9"/>
  <c r="S193" i="9"/>
  <c r="S191" i="9"/>
  <c r="S192" i="9"/>
  <c r="S197" i="9"/>
  <c r="S189" i="9"/>
  <c r="S196" i="9"/>
  <c r="S190" i="9"/>
  <c r="S195" i="9"/>
  <c r="K194" i="9"/>
  <c r="K193" i="9"/>
  <c r="K191" i="9"/>
  <c r="K196" i="9"/>
  <c r="K190" i="9"/>
  <c r="K195" i="9"/>
  <c r="K189" i="9"/>
  <c r="K192" i="9"/>
  <c r="K197" i="9"/>
  <c r="C194" i="9"/>
  <c r="C193" i="9"/>
  <c r="C191" i="9"/>
  <c r="C192" i="9"/>
  <c r="C197" i="9"/>
  <c r="C196" i="9"/>
  <c r="C189" i="9"/>
  <c r="C190" i="9"/>
  <c r="C195" i="9"/>
  <c r="R193" i="9"/>
  <c r="R192" i="9"/>
  <c r="R190" i="9"/>
  <c r="R194" i="9"/>
  <c r="R197" i="9"/>
  <c r="R189" i="9"/>
  <c r="R191" i="9"/>
  <c r="R196" i="9"/>
  <c r="R195" i="9"/>
  <c r="J193" i="9"/>
  <c r="J192" i="9"/>
  <c r="J190" i="9"/>
  <c r="J195" i="9"/>
  <c r="J189" i="9"/>
  <c r="J194" i="9"/>
  <c r="J197" i="9"/>
  <c r="J191" i="9"/>
  <c r="J196" i="9"/>
  <c r="Q192" i="9"/>
  <c r="Q191" i="9"/>
  <c r="Q197" i="9"/>
  <c r="Q193" i="9"/>
  <c r="Q189" i="9"/>
  <c r="Q196" i="9"/>
  <c r="Q190" i="9"/>
  <c r="Q195" i="9"/>
  <c r="Q194" i="9"/>
  <c r="I192" i="9"/>
  <c r="I191" i="9"/>
  <c r="I197" i="9"/>
  <c r="I190" i="9"/>
  <c r="I195" i="9"/>
  <c r="I189" i="9"/>
  <c r="I194" i="9"/>
  <c r="I193" i="9"/>
  <c r="I196" i="9"/>
  <c r="ED29" i="9"/>
  <c r="B193" i="9"/>
  <c r="B192" i="9"/>
  <c r="B190" i="9"/>
  <c r="B197" i="9"/>
  <c r="B189" i="9"/>
  <c r="B191" i="9"/>
  <c r="B196" i="9"/>
  <c r="B195" i="9"/>
  <c r="B194" i="9"/>
  <c r="X191" i="9"/>
  <c r="X190" i="9"/>
  <c r="X196" i="9"/>
  <c r="X189" i="9"/>
  <c r="X195" i="9"/>
  <c r="X194" i="9"/>
  <c r="X193" i="9"/>
  <c r="X197" i="9"/>
  <c r="X192" i="9"/>
  <c r="P191" i="9"/>
  <c r="P190" i="9"/>
  <c r="P196" i="9"/>
  <c r="P193" i="9"/>
  <c r="P189" i="9"/>
  <c r="P197" i="9"/>
  <c r="P192" i="9"/>
  <c r="P195" i="9"/>
  <c r="P194" i="9"/>
  <c r="H191" i="9"/>
  <c r="H190" i="9"/>
  <c r="H196" i="9"/>
  <c r="H189" i="9"/>
  <c r="H194" i="9"/>
  <c r="H193" i="9"/>
  <c r="H197" i="9"/>
  <c r="H192" i="9"/>
  <c r="H195" i="9"/>
  <c r="W190" i="9"/>
  <c r="W197" i="9"/>
  <c r="W195" i="9"/>
  <c r="W191" i="9"/>
  <c r="W194" i="9"/>
  <c r="W193" i="9"/>
  <c r="W192" i="9"/>
  <c r="W196" i="9"/>
  <c r="W189" i="9"/>
  <c r="O190" i="9"/>
  <c r="O197" i="9"/>
  <c r="O195" i="9"/>
  <c r="O192" i="9"/>
  <c r="O196" i="9"/>
  <c r="O191" i="9"/>
  <c r="O189" i="9"/>
  <c r="O194" i="9"/>
  <c r="O193" i="9"/>
  <c r="G190" i="9"/>
  <c r="G197" i="9"/>
  <c r="G195" i="9"/>
  <c r="G194" i="9"/>
  <c r="G193" i="9"/>
  <c r="G192" i="9"/>
  <c r="G196" i="9"/>
  <c r="G191" i="9"/>
  <c r="G189" i="9"/>
  <c r="V197" i="9"/>
  <c r="V196" i="9"/>
  <c r="V194" i="9"/>
  <c r="V195" i="9"/>
  <c r="V190" i="9"/>
  <c r="V193" i="9"/>
  <c r="V192" i="9"/>
  <c r="V189" i="9"/>
  <c r="V191" i="9"/>
  <c r="N197" i="9"/>
  <c r="N196" i="9"/>
  <c r="N194" i="9"/>
  <c r="N192" i="9"/>
  <c r="N191" i="9"/>
  <c r="N195" i="9"/>
  <c r="N190" i="9"/>
  <c r="N193" i="9"/>
  <c r="N189" i="9"/>
  <c r="F197" i="9"/>
  <c r="F196" i="9"/>
  <c r="F194" i="9"/>
  <c r="F193" i="9"/>
  <c r="F192" i="9"/>
  <c r="F191" i="9"/>
  <c r="F195" i="9"/>
  <c r="F189" i="9"/>
  <c r="F190" i="9"/>
  <c r="U196" i="9"/>
  <c r="U195" i="9"/>
  <c r="U193" i="9"/>
  <c r="U190" i="9"/>
  <c r="U194" i="9"/>
  <c r="U192" i="9"/>
  <c r="U189" i="9"/>
  <c r="U197" i="9"/>
  <c r="U191" i="9"/>
  <c r="M196" i="9"/>
  <c r="M195" i="9"/>
  <c r="M193" i="9"/>
  <c r="M197" i="9"/>
  <c r="M191" i="9"/>
  <c r="M190" i="9"/>
  <c r="M194" i="9"/>
  <c r="M189" i="9"/>
  <c r="M192" i="9"/>
  <c r="E196" i="9"/>
  <c r="E195" i="9"/>
  <c r="E193" i="9"/>
  <c r="E192" i="9"/>
  <c r="E197" i="9"/>
  <c r="E191" i="9"/>
  <c r="E189" i="9"/>
  <c r="E190" i="9"/>
  <c r="E194" i="9"/>
  <c r="AE189" i="9"/>
  <c r="AE190" i="9"/>
  <c r="AE191" i="9"/>
  <c r="AE192" i="9"/>
  <c r="AE193" i="9"/>
  <c r="AE194" i="9"/>
  <c r="AE195" i="9"/>
  <c r="AE197" i="9"/>
  <c r="AE196" i="9"/>
  <c r="AD192" i="9"/>
  <c r="AD193" i="9"/>
  <c r="AD194" i="9"/>
  <c r="AD196" i="9"/>
  <c r="AD190" i="9"/>
  <c r="AD191" i="9"/>
  <c r="AD195" i="9"/>
  <c r="AD197" i="9"/>
  <c r="AD189" i="9"/>
  <c r="AC194" i="9"/>
  <c r="AC193" i="9"/>
  <c r="AC197" i="9"/>
  <c r="AC190" i="9"/>
  <c r="AC189" i="9"/>
  <c r="AC191" i="9"/>
  <c r="AC195" i="9"/>
  <c r="AC192" i="9"/>
  <c r="AC196" i="9"/>
  <c r="FD28" i="9"/>
  <c r="AB193" i="9"/>
  <c r="AB196" i="9"/>
  <c r="AB189" i="9"/>
  <c r="AB191" i="9"/>
  <c r="AB194" i="9"/>
  <c r="AB190" i="9"/>
  <c r="AB197" i="9"/>
  <c r="AB192" i="9"/>
  <c r="AB195" i="9"/>
  <c r="AA190" i="9"/>
  <c r="AA192" i="9"/>
  <c r="AA194" i="9"/>
  <c r="AA196" i="9"/>
  <c r="AA189" i="9"/>
  <c r="AA191" i="9"/>
  <c r="AA193" i="9"/>
  <c r="AA195" i="9"/>
  <c r="AA197" i="9"/>
  <c r="Z195" i="9"/>
  <c r="Z192" i="9"/>
  <c r="Z197" i="9"/>
  <c r="Z194" i="9"/>
  <c r="Z189" i="9"/>
  <c r="Z191" i="9"/>
  <c r="Z196" i="9"/>
  <c r="Z193" i="9"/>
  <c r="Z190" i="9"/>
  <c r="Y190" i="9"/>
  <c r="Y194" i="9"/>
  <c r="Y195" i="9"/>
  <c r="Y193" i="9"/>
  <c r="Y197" i="9"/>
  <c r="Y192" i="9"/>
  <c r="Y196" i="9"/>
  <c r="Y189" i="9"/>
  <c r="Y191" i="9"/>
  <c r="Q185" i="9"/>
  <c r="Q181" i="9"/>
  <c r="Q183" i="9"/>
  <c r="Q179" i="9"/>
  <c r="Q186" i="9"/>
  <c r="Q182" i="9"/>
  <c r="Q178" i="9"/>
  <c r="Q184" i="9"/>
  <c r="Q180" i="9"/>
  <c r="EV9" i="9"/>
  <c r="X184" i="9"/>
  <c r="X186" i="9"/>
  <c r="X185" i="9"/>
  <c r="X181" i="9"/>
  <c r="X180" i="9"/>
  <c r="X179" i="9"/>
  <c r="X183" i="9"/>
  <c r="X182" i="9"/>
  <c r="X178" i="9"/>
  <c r="P185" i="9"/>
  <c r="P183" i="9"/>
  <c r="P179" i="9"/>
  <c r="P186" i="9"/>
  <c r="P182" i="9"/>
  <c r="P180" i="9"/>
  <c r="P181" i="9"/>
  <c r="P184" i="9"/>
  <c r="P178" i="9"/>
  <c r="H183" i="9"/>
  <c r="H185" i="9"/>
  <c r="H182" i="9"/>
  <c r="H184" i="9"/>
  <c r="H179" i="9"/>
  <c r="H178" i="9"/>
  <c r="H180" i="9"/>
  <c r="H186" i="9"/>
  <c r="H181" i="9"/>
  <c r="CV483" i="9"/>
  <c r="AE184" i="9"/>
  <c r="AE180" i="9"/>
  <c r="AE181" i="9"/>
  <c r="AE183" i="9"/>
  <c r="AE186" i="9"/>
  <c r="AE185" i="9"/>
  <c r="AE182" i="9"/>
  <c r="AE179" i="9"/>
  <c r="AE178" i="9"/>
  <c r="W184" i="9"/>
  <c r="W180" i="9"/>
  <c r="W186" i="9"/>
  <c r="W178" i="9"/>
  <c r="W182" i="9"/>
  <c r="W179" i="9"/>
  <c r="W181" i="9"/>
  <c r="W185" i="9"/>
  <c r="W183" i="9"/>
  <c r="O184" i="9"/>
  <c r="O180" i="9"/>
  <c r="O186" i="9"/>
  <c r="O182" i="9"/>
  <c r="O185" i="9"/>
  <c r="O183" i="9"/>
  <c r="O179" i="9"/>
  <c r="O181" i="9"/>
  <c r="O178" i="9"/>
  <c r="G184" i="9"/>
  <c r="G180" i="9"/>
  <c r="G181" i="9"/>
  <c r="G186" i="9"/>
  <c r="G178" i="9"/>
  <c r="G185" i="9"/>
  <c r="G179" i="9"/>
  <c r="G182" i="9"/>
  <c r="G183" i="9"/>
  <c r="AD185" i="9"/>
  <c r="AD182" i="9"/>
  <c r="AD179" i="9"/>
  <c r="AD184" i="9"/>
  <c r="AD183" i="9"/>
  <c r="AD181" i="9"/>
  <c r="AD186" i="9"/>
  <c r="AD180" i="9"/>
  <c r="AD178" i="9"/>
  <c r="F186" i="9"/>
  <c r="F183" i="9"/>
  <c r="F181" i="9"/>
  <c r="F182" i="9"/>
  <c r="F178" i="9"/>
  <c r="F185" i="9"/>
  <c r="F184" i="9"/>
  <c r="F180" i="9"/>
  <c r="F179" i="9"/>
  <c r="AC183" i="9"/>
  <c r="AC179" i="9"/>
  <c r="AC182" i="9"/>
  <c r="AC184" i="9"/>
  <c r="AC185" i="9"/>
  <c r="AC178" i="9"/>
  <c r="AC186" i="9"/>
  <c r="AC180" i="9"/>
  <c r="AC181" i="9"/>
  <c r="E183" i="9"/>
  <c r="E179" i="9"/>
  <c r="E184" i="9"/>
  <c r="E185" i="9"/>
  <c r="E178" i="9"/>
  <c r="E182" i="9"/>
  <c r="E180" i="9"/>
  <c r="E181" i="9"/>
  <c r="E186" i="9"/>
  <c r="CH25" i="9"/>
  <c r="B179" i="9"/>
  <c r="B186" i="9"/>
  <c r="B183" i="9"/>
  <c r="B182" i="9"/>
  <c r="B184" i="9"/>
  <c r="B181" i="9"/>
  <c r="B180" i="9"/>
  <c r="B178" i="9"/>
  <c r="B185" i="9"/>
  <c r="AB186" i="9"/>
  <c r="AB181" i="9"/>
  <c r="AB184" i="9"/>
  <c r="AB179" i="9"/>
  <c r="AB183" i="9"/>
  <c r="AB180" i="9"/>
  <c r="AB185" i="9"/>
  <c r="AB182" i="9"/>
  <c r="AB178" i="9"/>
  <c r="T182" i="9"/>
  <c r="T184" i="9"/>
  <c r="T183" i="9"/>
  <c r="T179" i="9"/>
  <c r="T186" i="9"/>
  <c r="T178" i="9"/>
  <c r="T181" i="9"/>
  <c r="T185" i="9"/>
  <c r="T180" i="9"/>
  <c r="L185" i="9"/>
  <c r="L186" i="9"/>
  <c r="L184" i="9"/>
  <c r="L181" i="9"/>
  <c r="L182" i="9"/>
  <c r="L179" i="9"/>
  <c r="L178" i="9"/>
  <c r="L183" i="9"/>
  <c r="L180" i="9"/>
  <c r="D181" i="9"/>
  <c r="D182" i="9"/>
  <c r="D179" i="9"/>
  <c r="D186" i="9"/>
  <c r="D178" i="9"/>
  <c r="D184" i="9"/>
  <c r="D183" i="9"/>
  <c r="D185" i="9"/>
  <c r="D180" i="9"/>
  <c r="Y185" i="9"/>
  <c r="Y181" i="9"/>
  <c r="Y182" i="9"/>
  <c r="Y180" i="9"/>
  <c r="Y183" i="9"/>
  <c r="Y184" i="9"/>
  <c r="Y179" i="9"/>
  <c r="Y178" i="9"/>
  <c r="Y186" i="9"/>
  <c r="V181" i="9"/>
  <c r="V184" i="9"/>
  <c r="V180" i="9"/>
  <c r="V178" i="9"/>
  <c r="V179" i="9"/>
  <c r="V186" i="9"/>
  <c r="V182" i="9"/>
  <c r="V183" i="9"/>
  <c r="V185" i="9"/>
  <c r="N184" i="9"/>
  <c r="N178" i="9"/>
  <c r="N181" i="9"/>
  <c r="N180" i="9"/>
  <c r="N185" i="9"/>
  <c r="N183" i="9"/>
  <c r="N179" i="9"/>
  <c r="N186" i="9"/>
  <c r="N182" i="9"/>
  <c r="U183" i="9"/>
  <c r="U179" i="9"/>
  <c r="U185" i="9"/>
  <c r="U180" i="9"/>
  <c r="U178" i="9"/>
  <c r="U186" i="9"/>
  <c r="U182" i="9"/>
  <c r="U181" i="9"/>
  <c r="U184" i="9"/>
  <c r="EV23" i="9"/>
  <c r="AA186" i="9"/>
  <c r="AA182" i="9"/>
  <c r="AA178" i="9"/>
  <c r="AA185" i="9"/>
  <c r="AA180" i="9"/>
  <c r="AA183" i="9"/>
  <c r="AA184" i="9"/>
  <c r="AA179" i="9"/>
  <c r="AA181" i="9"/>
  <c r="S186" i="9"/>
  <c r="S182" i="9"/>
  <c r="S178" i="9"/>
  <c r="S181" i="9"/>
  <c r="S184" i="9"/>
  <c r="S183" i="9"/>
  <c r="S185" i="9"/>
  <c r="S180" i="9"/>
  <c r="S179" i="9"/>
  <c r="K186" i="9"/>
  <c r="K182" i="9"/>
  <c r="K178" i="9"/>
  <c r="K184" i="9"/>
  <c r="K179" i="9"/>
  <c r="K180" i="9"/>
  <c r="K183" i="9"/>
  <c r="K185" i="9"/>
  <c r="K181" i="9"/>
  <c r="C186" i="9"/>
  <c r="C182" i="9"/>
  <c r="C178" i="9"/>
  <c r="C185" i="9"/>
  <c r="C181" i="9"/>
  <c r="C179" i="9"/>
  <c r="C184" i="9"/>
  <c r="C183" i="9"/>
  <c r="C180" i="9"/>
  <c r="I185" i="9"/>
  <c r="I181" i="9"/>
  <c r="I186" i="9"/>
  <c r="I180" i="9"/>
  <c r="I178" i="9"/>
  <c r="I183" i="9"/>
  <c r="I182" i="9"/>
  <c r="I179" i="9"/>
  <c r="I184" i="9"/>
  <c r="CH26" i="9"/>
  <c r="M183" i="9"/>
  <c r="M179" i="9"/>
  <c r="M181" i="9"/>
  <c r="M185" i="9"/>
  <c r="M184" i="9"/>
  <c r="M178" i="9"/>
  <c r="M180" i="9"/>
  <c r="M186" i="9"/>
  <c r="M182" i="9"/>
  <c r="Z183" i="9"/>
  <c r="Z179" i="9"/>
  <c r="Z180" i="9"/>
  <c r="Z184" i="9"/>
  <c r="Z182" i="9"/>
  <c r="Z178" i="9"/>
  <c r="Z186" i="9"/>
  <c r="Z185" i="9"/>
  <c r="Z181" i="9"/>
  <c r="R186" i="9"/>
  <c r="R185" i="9"/>
  <c r="R182" i="9"/>
  <c r="R181" i="9"/>
  <c r="R180" i="9"/>
  <c r="R184" i="9"/>
  <c r="R178" i="9"/>
  <c r="R183" i="9"/>
  <c r="R179" i="9"/>
  <c r="J182" i="9"/>
  <c r="J183" i="9"/>
  <c r="J178" i="9"/>
  <c r="J180" i="9"/>
  <c r="J185" i="9"/>
  <c r="J186" i="9"/>
  <c r="J179" i="9"/>
  <c r="J181" i="9"/>
  <c r="J184" i="9"/>
  <c r="FD23" i="9"/>
  <c r="EV4" i="9"/>
  <c r="CP26" i="9"/>
  <c r="BZ36" i="9"/>
  <c r="CG22" i="9"/>
  <c r="BV3" i="9"/>
  <c r="CN37" i="9"/>
  <c r="CF32" i="9"/>
  <c r="CV34" i="9"/>
  <c r="CP19" i="9"/>
  <c r="CP39" i="9"/>
  <c r="CP34" i="9"/>
  <c r="BZ39" i="9"/>
  <c r="DK640" i="1"/>
  <c r="DK637" i="1"/>
  <c r="DK638" i="1"/>
  <c r="DK636" i="1"/>
  <c r="DK639" i="1"/>
  <c r="DK635" i="1"/>
  <c r="P640" i="1" s="1"/>
  <c r="DV637" i="1"/>
  <c r="DV639" i="1"/>
  <c r="DV640" i="1"/>
  <c r="DV635" i="1"/>
  <c r="AA640" i="1" s="1"/>
  <c r="DV636" i="1"/>
  <c r="DV638" i="1"/>
  <c r="CY636" i="1"/>
  <c r="CY640" i="1"/>
  <c r="CY638" i="1"/>
  <c r="CY637" i="1"/>
  <c r="CY635" i="1"/>
  <c r="D640" i="1" s="1"/>
  <c r="CY639" i="1"/>
  <c r="DL640" i="1"/>
  <c r="DL636" i="1"/>
  <c r="DL639" i="1"/>
  <c r="DL637" i="1"/>
  <c r="DL638" i="1"/>
  <c r="DL635" i="1"/>
  <c r="Q640" i="1" s="1"/>
  <c r="DU635" i="1"/>
  <c r="Z640" i="1" s="1"/>
  <c r="DU640" i="1"/>
  <c r="DU637" i="1"/>
  <c r="DU638" i="1"/>
  <c r="DU636" i="1"/>
  <c r="DU639" i="1"/>
  <c r="DI636" i="1"/>
  <c r="DI637" i="1"/>
  <c r="DI640" i="1"/>
  <c r="DI639" i="1"/>
  <c r="DI638" i="1"/>
  <c r="DI635" i="1"/>
  <c r="N640" i="1" s="1"/>
  <c r="DJ635" i="1"/>
  <c r="O640" i="1" s="1"/>
  <c r="DJ639" i="1"/>
  <c r="DJ638" i="1"/>
  <c r="DJ640" i="1"/>
  <c r="DJ637" i="1"/>
  <c r="DJ636" i="1"/>
  <c r="DD637" i="1"/>
  <c r="DD636" i="1"/>
  <c r="DD639" i="1"/>
  <c r="DD638" i="1"/>
  <c r="DD635" i="1"/>
  <c r="I640" i="1" s="1"/>
  <c r="DD640" i="1"/>
  <c r="CZ636" i="1"/>
  <c r="CZ638" i="1"/>
  <c r="CZ640" i="1"/>
  <c r="CZ637" i="1"/>
  <c r="CZ635" i="1"/>
  <c r="E640" i="1" s="1"/>
  <c r="CZ639" i="1"/>
  <c r="DH640" i="1"/>
  <c r="DH639" i="1"/>
  <c r="DH637" i="1"/>
  <c r="DH636" i="1"/>
  <c r="DH638" i="1"/>
  <c r="DH635" i="1"/>
  <c r="M640" i="1" s="1"/>
  <c r="CX637" i="1"/>
  <c r="CX638" i="1"/>
  <c r="CX639" i="1"/>
  <c r="CX636" i="1"/>
  <c r="CX635" i="1"/>
  <c r="C640" i="1" s="1"/>
  <c r="CX640" i="1"/>
  <c r="DM639" i="1"/>
  <c r="DM636" i="1"/>
  <c r="DM640" i="1"/>
  <c r="DM638" i="1"/>
  <c r="DM635" i="1"/>
  <c r="R640" i="1" s="1"/>
  <c r="DM637" i="1"/>
  <c r="CW639" i="1"/>
  <c r="CW637" i="1"/>
  <c r="CW640" i="1"/>
  <c r="CW638" i="1"/>
  <c r="CW636" i="1"/>
  <c r="CW635" i="1"/>
  <c r="B640" i="1" s="1"/>
  <c r="DO636" i="1"/>
  <c r="DO640" i="1"/>
  <c r="DO637" i="1"/>
  <c r="DO635" i="1"/>
  <c r="T640" i="1" s="1"/>
  <c r="DO638" i="1"/>
  <c r="DO639" i="1"/>
  <c r="DW637" i="1"/>
  <c r="DW636" i="1"/>
  <c r="DW640" i="1"/>
  <c r="DW638" i="1"/>
  <c r="DW635" i="1"/>
  <c r="AB640" i="1" s="1"/>
  <c r="DW639" i="1"/>
  <c r="DT639" i="1"/>
  <c r="DT636" i="1"/>
  <c r="DT638" i="1"/>
  <c r="DT635" i="1"/>
  <c r="Y640" i="1" s="1"/>
  <c r="DT637" i="1"/>
  <c r="DT640" i="1"/>
  <c r="DN638" i="1"/>
  <c r="DN637" i="1"/>
  <c r="DN635" i="1"/>
  <c r="S640" i="1" s="1"/>
  <c r="DN640" i="1"/>
  <c r="DN639" i="1"/>
  <c r="DN636" i="1"/>
  <c r="DG638" i="1"/>
  <c r="DG637" i="1"/>
  <c r="DG639" i="1"/>
  <c r="DG636" i="1"/>
  <c r="DG640" i="1"/>
  <c r="DG635" i="1"/>
  <c r="L640" i="1" s="1"/>
  <c r="DF639" i="1"/>
  <c r="DF636" i="1"/>
  <c r="DF638" i="1"/>
  <c r="DF635" i="1"/>
  <c r="K640" i="1" s="1"/>
  <c r="DF640" i="1"/>
  <c r="DF637" i="1"/>
  <c r="DA640" i="1"/>
  <c r="DA636" i="1"/>
  <c r="DA639" i="1"/>
  <c r="DA638" i="1"/>
  <c r="DA635" i="1"/>
  <c r="F640" i="1" s="1"/>
  <c r="DA637" i="1"/>
  <c r="DX637" i="1"/>
  <c r="DX636" i="1"/>
  <c r="DX639" i="1"/>
  <c r="DX638" i="1"/>
  <c r="DX640" i="1"/>
  <c r="DX635" i="1"/>
  <c r="AC640" i="1" s="1"/>
  <c r="DS637" i="1"/>
  <c r="DS638" i="1"/>
  <c r="DS636" i="1"/>
  <c r="DS639" i="1"/>
  <c r="DS640" i="1"/>
  <c r="DS635" i="1"/>
  <c r="X640" i="1" s="1"/>
  <c r="DE639" i="1"/>
  <c r="DE638" i="1"/>
  <c r="DE640" i="1"/>
  <c r="DE637" i="1"/>
  <c r="DE636" i="1"/>
  <c r="DE635" i="1"/>
  <c r="J640" i="1" s="1"/>
  <c r="DR637" i="1"/>
  <c r="DR636" i="1"/>
  <c r="DR640" i="1"/>
  <c r="DR639" i="1"/>
  <c r="DR638" i="1"/>
  <c r="DR635" i="1"/>
  <c r="W640" i="1" s="1"/>
  <c r="DC638" i="1"/>
  <c r="DC635" i="1"/>
  <c r="H640" i="1" s="1"/>
  <c r="DC637" i="1"/>
  <c r="DC636" i="1"/>
  <c r="DC639" i="1"/>
  <c r="DC640" i="1"/>
  <c r="DB636" i="1"/>
  <c r="DB638" i="1"/>
  <c r="DB635" i="1"/>
  <c r="DB639" i="1"/>
  <c r="DB637" i="1"/>
  <c r="DB640" i="1"/>
  <c r="DP635" i="1"/>
  <c r="U640" i="1" s="1"/>
  <c r="DP636" i="1"/>
  <c r="DP637" i="1"/>
  <c r="DP638" i="1"/>
  <c r="DP640" i="1"/>
  <c r="DP639" i="1"/>
  <c r="DQ637" i="1"/>
  <c r="DQ635" i="1"/>
  <c r="V640" i="1" s="1"/>
  <c r="DQ639" i="1"/>
  <c r="DQ636" i="1"/>
  <c r="DQ638" i="1"/>
  <c r="DQ640" i="1"/>
  <c r="DY635" i="1"/>
  <c r="AD640" i="1" s="1"/>
  <c r="DY640" i="1"/>
  <c r="DY638" i="1"/>
  <c r="DY639" i="1"/>
  <c r="DY637" i="1"/>
  <c r="DY636" i="1"/>
  <c r="DZ639" i="1"/>
  <c r="DZ638" i="1"/>
  <c r="DZ636" i="1"/>
  <c r="DZ635" i="1"/>
  <c r="AE640" i="1" s="1"/>
  <c r="DZ637" i="1"/>
  <c r="DZ640" i="1"/>
  <c r="E671" i="9"/>
  <c r="E667" i="9"/>
  <c r="E665" i="9"/>
  <c r="E668" i="9"/>
  <c r="E666" i="9"/>
  <c r="E669" i="9"/>
  <c r="EG631" i="9"/>
  <c r="E670" i="9"/>
  <c r="EG629" i="9"/>
  <c r="EG628" i="9"/>
  <c r="EG627" i="9"/>
  <c r="EG626" i="9"/>
  <c r="EG625" i="9"/>
  <c r="EG630" i="9"/>
  <c r="D669" i="9"/>
  <c r="D665" i="9"/>
  <c r="D668" i="9"/>
  <c r="D670" i="9"/>
  <c r="EF629" i="9"/>
  <c r="D666" i="9"/>
  <c r="EF630" i="9"/>
  <c r="EF631" i="9"/>
  <c r="D671" i="9"/>
  <c r="EF626" i="9"/>
  <c r="EF627" i="9"/>
  <c r="D667" i="9"/>
  <c r="EF628" i="9"/>
  <c r="EF625" i="9"/>
  <c r="EF28" i="9"/>
  <c r="AA670" i="9"/>
  <c r="AA666" i="9"/>
  <c r="AA667" i="9"/>
  <c r="AA668" i="9"/>
  <c r="AA669" i="9"/>
  <c r="FC629" i="9"/>
  <c r="FC628" i="9"/>
  <c r="AA671" i="9"/>
  <c r="FC627" i="9"/>
  <c r="FC626" i="9"/>
  <c r="FC625" i="9"/>
  <c r="FC630" i="9"/>
  <c r="AA665" i="9"/>
  <c r="FC631" i="9"/>
  <c r="X659" i="9"/>
  <c r="X662" i="9"/>
  <c r="X660" i="9"/>
  <c r="X657" i="9"/>
  <c r="X658" i="9"/>
  <c r="X661" i="9"/>
  <c r="X656" i="9"/>
  <c r="CG32" i="9"/>
  <c r="CP16" i="9"/>
  <c r="FD27" i="9"/>
  <c r="R667" i="9"/>
  <c r="R670" i="9"/>
  <c r="R666" i="9"/>
  <c r="R668" i="9"/>
  <c r="ET630" i="9"/>
  <c r="R665" i="9"/>
  <c r="R671" i="9"/>
  <c r="ET631" i="9"/>
  <c r="ET627" i="9"/>
  <c r="ET626" i="9"/>
  <c r="ET625" i="9"/>
  <c r="ET628" i="9"/>
  <c r="ET629" i="9"/>
  <c r="R669" i="9"/>
  <c r="W662" i="9"/>
  <c r="W658" i="9"/>
  <c r="W656" i="9"/>
  <c r="W659" i="9"/>
  <c r="W657" i="9"/>
  <c r="W661" i="9"/>
  <c r="W660" i="9"/>
  <c r="BZ35" i="9"/>
  <c r="CG20" i="9"/>
  <c r="EF29" i="9"/>
  <c r="EF10" i="9"/>
  <c r="AD666" i="9"/>
  <c r="AD669" i="9"/>
  <c r="AD665" i="9"/>
  <c r="AD667" i="9"/>
  <c r="AD670" i="9"/>
  <c r="FF631" i="9"/>
  <c r="FF629" i="9"/>
  <c r="FF628" i="9"/>
  <c r="FF627" i="9"/>
  <c r="FF626" i="9"/>
  <c r="FF625" i="9"/>
  <c r="FF630" i="9"/>
  <c r="AD668" i="9"/>
  <c r="AD671" i="9"/>
  <c r="EX4" i="9"/>
  <c r="V669" i="9"/>
  <c r="V665" i="9"/>
  <c r="V668" i="9"/>
  <c r="V670" i="9"/>
  <c r="V671" i="9"/>
  <c r="V666" i="9"/>
  <c r="EX631" i="9"/>
  <c r="EX629" i="9"/>
  <c r="EX628" i="9"/>
  <c r="EX627" i="9"/>
  <c r="EX626" i="9"/>
  <c r="EX625" i="9"/>
  <c r="V667" i="9"/>
  <c r="EX630" i="9"/>
  <c r="N665" i="9"/>
  <c r="N668" i="9"/>
  <c r="N666" i="9"/>
  <c r="N667" i="9"/>
  <c r="N670" i="9"/>
  <c r="EP631" i="9"/>
  <c r="N669" i="9"/>
  <c r="EP629" i="9"/>
  <c r="EP628" i="9"/>
  <c r="EP627" i="9"/>
  <c r="EP626" i="9"/>
  <c r="EP625" i="9"/>
  <c r="EP630" i="9"/>
  <c r="N671" i="9"/>
  <c r="F668" i="9"/>
  <c r="F671" i="9"/>
  <c r="F669" i="9"/>
  <c r="F666" i="9"/>
  <c r="EH631" i="9"/>
  <c r="F665" i="9"/>
  <c r="EH629" i="9"/>
  <c r="EH628" i="9"/>
  <c r="EH627" i="9"/>
  <c r="EH626" i="9"/>
  <c r="EH625" i="9"/>
  <c r="F670" i="9"/>
  <c r="EH630" i="9"/>
  <c r="F667" i="9"/>
  <c r="AA660" i="9"/>
  <c r="AA656" i="9"/>
  <c r="AA658" i="9"/>
  <c r="AA661" i="9"/>
  <c r="AA659" i="9"/>
  <c r="AA662" i="9"/>
  <c r="AA657" i="9"/>
  <c r="S660" i="9"/>
  <c r="S656" i="9"/>
  <c r="S661" i="9"/>
  <c r="S657" i="9"/>
  <c r="S662" i="9"/>
  <c r="S659" i="9"/>
  <c r="S658" i="9"/>
  <c r="CJ635" i="9"/>
  <c r="S638" i="9" s="1"/>
  <c r="K660" i="9"/>
  <c r="K656" i="9"/>
  <c r="K657" i="9"/>
  <c r="K658" i="9"/>
  <c r="K662" i="9"/>
  <c r="K661" i="9"/>
  <c r="K659" i="9"/>
  <c r="CB635" i="9"/>
  <c r="K638" i="9" s="1"/>
  <c r="C660" i="9"/>
  <c r="C656" i="9"/>
  <c r="C661" i="9"/>
  <c r="C658" i="9"/>
  <c r="C657" i="9"/>
  <c r="C662" i="9"/>
  <c r="C659" i="9"/>
  <c r="U671" i="9"/>
  <c r="U667" i="9"/>
  <c r="U666" i="9"/>
  <c r="U669" i="9"/>
  <c r="U665" i="9"/>
  <c r="U670" i="9"/>
  <c r="EW631" i="9"/>
  <c r="U668" i="9"/>
  <c r="EW628" i="9"/>
  <c r="EW630" i="9"/>
  <c r="EW629" i="9"/>
  <c r="EW625" i="9"/>
  <c r="EW626" i="9"/>
  <c r="EW627" i="9"/>
  <c r="J661" i="9"/>
  <c r="J657" i="9"/>
  <c r="J662" i="9"/>
  <c r="J660" i="9"/>
  <c r="J659" i="9"/>
  <c r="J658" i="9"/>
  <c r="J656" i="9"/>
  <c r="AB670" i="9"/>
  <c r="AB666" i="9"/>
  <c r="AB671" i="9"/>
  <c r="FD629" i="9"/>
  <c r="AB667" i="9"/>
  <c r="FD630" i="9"/>
  <c r="AB668" i="9"/>
  <c r="AB669" i="9"/>
  <c r="FD628" i="9"/>
  <c r="FD627" i="9"/>
  <c r="FD626" i="9"/>
  <c r="FD625" i="9"/>
  <c r="AB665" i="9"/>
  <c r="FD631" i="9"/>
  <c r="Y659" i="9"/>
  <c r="Y662" i="9"/>
  <c r="Y656" i="9"/>
  <c r="Y661" i="9"/>
  <c r="Y657" i="9"/>
  <c r="Y658" i="9"/>
  <c r="Y660" i="9"/>
  <c r="EF8" i="9"/>
  <c r="K670" i="9"/>
  <c r="K666" i="9"/>
  <c r="K669" i="9"/>
  <c r="K667" i="9"/>
  <c r="EM629" i="9"/>
  <c r="EM628" i="9"/>
  <c r="K671" i="9"/>
  <c r="EM630" i="9"/>
  <c r="K665" i="9"/>
  <c r="K668" i="9"/>
  <c r="EM627" i="9"/>
  <c r="EM626" i="9"/>
  <c r="EM625" i="9"/>
  <c r="EM631" i="9"/>
  <c r="H662" i="9"/>
  <c r="H658" i="9"/>
  <c r="H659" i="9"/>
  <c r="H656" i="9"/>
  <c r="H660" i="9"/>
  <c r="H657" i="9"/>
  <c r="H661" i="9"/>
  <c r="Z671" i="9"/>
  <c r="Z667" i="9"/>
  <c r="Z670" i="9"/>
  <c r="Z665" i="9"/>
  <c r="FB630" i="9"/>
  <c r="Z669" i="9"/>
  <c r="Z668" i="9"/>
  <c r="FB631" i="9"/>
  <c r="FB629" i="9"/>
  <c r="FB627" i="9"/>
  <c r="FB626" i="9"/>
  <c r="FB625" i="9"/>
  <c r="FB628" i="9"/>
  <c r="Z666" i="9"/>
  <c r="G662" i="9"/>
  <c r="G658" i="9"/>
  <c r="G656" i="9"/>
  <c r="G657" i="9"/>
  <c r="G661" i="9"/>
  <c r="G660" i="9"/>
  <c r="G659" i="9"/>
  <c r="BZ37" i="9"/>
  <c r="BZ7" i="9"/>
  <c r="EF3" i="9"/>
  <c r="EF26" i="9"/>
  <c r="EF15" i="9"/>
  <c r="EF7" i="9"/>
  <c r="B657" i="9"/>
  <c r="B660" i="9"/>
  <c r="B658" i="9"/>
  <c r="B659" i="9"/>
  <c r="B656" i="9"/>
  <c r="B662" i="9"/>
  <c r="B661" i="9"/>
  <c r="Y669" i="9"/>
  <c r="Y665" i="9"/>
  <c r="Y668" i="9"/>
  <c r="Y671" i="9"/>
  <c r="Y667" i="9"/>
  <c r="Y666" i="9"/>
  <c r="FA630" i="9"/>
  <c r="FA629" i="9"/>
  <c r="FA627" i="9"/>
  <c r="FA626" i="9"/>
  <c r="FA625" i="9"/>
  <c r="FA631" i="9"/>
  <c r="FA628" i="9"/>
  <c r="Y670" i="9"/>
  <c r="Q669" i="9"/>
  <c r="Q665" i="9"/>
  <c r="Q671" i="9"/>
  <c r="Q667" i="9"/>
  <c r="Q670" i="9"/>
  <c r="ES630" i="9"/>
  <c r="Q668" i="9"/>
  <c r="ES627" i="9"/>
  <c r="ES626" i="9"/>
  <c r="ES625" i="9"/>
  <c r="ES628" i="9"/>
  <c r="Q666" i="9"/>
  <c r="ES629" i="9"/>
  <c r="ES631" i="9"/>
  <c r="I669" i="9"/>
  <c r="I665" i="9"/>
  <c r="I667" i="9"/>
  <c r="I670" i="9"/>
  <c r="I666" i="9"/>
  <c r="I668" i="9"/>
  <c r="EK630" i="9"/>
  <c r="I671" i="9"/>
  <c r="EK628" i="9"/>
  <c r="EK627" i="9"/>
  <c r="EK626" i="9"/>
  <c r="EK625" i="9"/>
  <c r="EK631" i="9"/>
  <c r="EK629" i="9"/>
  <c r="AD657" i="9"/>
  <c r="AD660" i="9"/>
  <c r="AD662" i="9"/>
  <c r="AD661" i="9"/>
  <c r="AD659" i="9"/>
  <c r="AD658" i="9"/>
  <c r="AD656" i="9"/>
  <c r="CM38" i="9"/>
  <c r="V660" i="9"/>
  <c r="V656" i="9"/>
  <c r="V661" i="9"/>
  <c r="V657" i="9"/>
  <c r="V659" i="9"/>
  <c r="V658" i="9"/>
  <c r="V662" i="9"/>
  <c r="N656" i="9"/>
  <c r="N659" i="9"/>
  <c r="N657" i="9"/>
  <c r="N661" i="9"/>
  <c r="N660" i="9"/>
  <c r="N658" i="9"/>
  <c r="N662" i="9"/>
  <c r="F659" i="9"/>
  <c r="F662" i="9"/>
  <c r="F660" i="9"/>
  <c r="F661" i="9"/>
  <c r="F658" i="9"/>
  <c r="F657" i="9"/>
  <c r="F656" i="9"/>
  <c r="AC671" i="9"/>
  <c r="AC667" i="9"/>
  <c r="AC670" i="9"/>
  <c r="AC666" i="9"/>
  <c r="AC669" i="9"/>
  <c r="AC668" i="9"/>
  <c r="FE629" i="9"/>
  <c r="FE630" i="9"/>
  <c r="FE628" i="9"/>
  <c r="FE631" i="9"/>
  <c r="FE627" i="9"/>
  <c r="FE626" i="9"/>
  <c r="FE625" i="9"/>
  <c r="AC665" i="9"/>
  <c r="Z662" i="9"/>
  <c r="Z658" i="9"/>
  <c r="Z661" i="9"/>
  <c r="Z660" i="9"/>
  <c r="Z657" i="9"/>
  <c r="Z656" i="9"/>
  <c r="Z659" i="9"/>
  <c r="T670" i="9"/>
  <c r="T666" i="9"/>
  <c r="T669" i="9"/>
  <c r="T667" i="9"/>
  <c r="T668" i="9"/>
  <c r="EV629" i="9"/>
  <c r="T671" i="9"/>
  <c r="EV630" i="9"/>
  <c r="EV628" i="9"/>
  <c r="EV631" i="9"/>
  <c r="T665" i="9"/>
  <c r="EV625" i="9"/>
  <c r="EV626" i="9"/>
  <c r="EV627" i="9"/>
  <c r="Q659" i="9"/>
  <c r="Q662" i="9"/>
  <c r="Q658" i="9"/>
  <c r="Q657" i="9"/>
  <c r="Q656" i="9"/>
  <c r="Q661" i="9"/>
  <c r="Q660" i="9"/>
  <c r="CP24" i="9"/>
  <c r="BZ17" i="9"/>
  <c r="EF18" i="9"/>
  <c r="S670" i="9"/>
  <c r="S666" i="9"/>
  <c r="S671" i="9"/>
  <c r="S665" i="9"/>
  <c r="S668" i="9"/>
  <c r="EU629" i="9"/>
  <c r="EU628" i="9"/>
  <c r="S667" i="9"/>
  <c r="EU631" i="9"/>
  <c r="EU627" i="9"/>
  <c r="EU626" i="9"/>
  <c r="EU625" i="9"/>
  <c r="EU630" i="9"/>
  <c r="S669" i="9"/>
  <c r="P662" i="9"/>
  <c r="P656" i="9"/>
  <c r="P660" i="9"/>
  <c r="P659" i="9"/>
  <c r="P658" i="9"/>
  <c r="P657" i="9"/>
  <c r="P661" i="9"/>
  <c r="CH22" i="9"/>
  <c r="EV7" i="9"/>
  <c r="AE662" i="9"/>
  <c r="AE658" i="9"/>
  <c r="AE660" i="9"/>
  <c r="AE656" i="9"/>
  <c r="AE661" i="9"/>
  <c r="AE657" i="9"/>
  <c r="AE659" i="9"/>
  <c r="CV484" i="9"/>
  <c r="BY32" i="9"/>
  <c r="CP20" i="9"/>
  <c r="CP5" i="9"/>
  <c r="FD3" i="9"/>
  <c r="EF25" i="9"/>
  <c r="EF12" i="9"/>
  <c r="EV6" i="9"/>
  <c r="B666" i="9"/>
  <c r="B669" i="9"/>
  <c r="B667" i="9"/>
  <c r="B668" i="9"/>
  <c r="ED630" i="9"/>
  <c r="B671" i="9"/>
  <c r="B670" i="9"/>
  <c r="ED631" i="9"/>
  <c r="ED629" i="9"/>
  <c r="B665" i="9"/>
  <c r="ED627" i="9"/>
  <c r="ED628" i="9"/>
  <c r="ED626" i="9"/>
  <c r="ED625" i="9"/>
  <c r="X668" i="9"/>
  <c r="X671" i="9"/>
  <c r="X669" i="9"/>
  <c r="EZ631" i="9"/>
  <c r="X666" i="9"/>
  <c r="EZ630" i="9"/>
  <c r="X665" i="9"/>
  <c r="X667" i="9"/>
  <c r="X670" i="9"/>
  <c r="EZ627" i="9"/>
  <c r="EZ626" i="9"/>
  <c r="EZ625" i="9"/>
  <c r="EZ629" i="9"/>
  <c r="EZ628" i="9"/>
  <c r="P668" i="9"/>
  <c r="P671" i="9"/>
  <c r="P667" i="9"/>
  <c r="P665" i="9"/>
  <c r="ER631" i="9"/>
  <c r="ER630" i="9"/>
  <c r="P666" i="9"/>
  <c r="ER629" i="9"/>
  <c r="ER627" i="9"/>
  <c r="ER626" i="9"/>
  <c r="ER625" i="9"/>
  <c r="P670" i="9"/>
  <c r="ER628" i="9"/>
  <c r="P669" i="9"/>
  <c r="H671" i="9"/>
  <c r="H667" i="9"/>
  <c r="H670" i="9"/>
  <c r="H669" i="9"/>
  <c r="EJ631" i="9"/>
  <c r="EJ630" i="9"/>
  <c r="H668" i="9"/>
  <c r="H665" i="9"/>
  <c r="EJ628" i="9"/>
  <c r="EJ627" i="9"/>
  <c r="EJ626" i="9"/>
  <c r="EJ625" i="9"/>
  <c r="H666" i="9"/>
  <c r="EJ629" i="9"/>
  <c r="CT19" i="9"/>
  <c r="AC661" i="9"/>
  <c r="AC657" i="9"/>
  <c r="AC658" i="9"/>
  <c r="AC660" i="9"/>
  <c r="AC662" i="9"/>
  <c r="AC659" i="9"/>
  <c r="AC656" i="9"/>
  <c r="U661" i="9"/>
  <c r="U657" i="9"/>
  <c r="U660" i="9"/>
  <c r="U658" i="9"/>
  <c r="U656" i="9"/>
  <c r="U659" i="9"/>
  <c r="U662" i="9"/>
  <c r="M661" i="9"/>
  <c r="M657" i="9"/>
  <c r="M660" i="9"/>
  <c r="M656" i="9"/>
  <c r="M662" i="9"/>
  <c r="M659" i="9"/>
  <c r="M658" i="9"/>
  <c r="E661" i="9"/>
  <c r="E657" i="9"/>
  <c r="E656" i="9"/>
  <c r="E659" i="9"/>
  <c r="E660" i="9"/>
  <c r="E658" i="9"/>
  <c r="E662" i="9"/>
  <c r="M671" i="9"/>
  <c r="M667" i="9"/>
  <c r="M669" i="9"/>
  <c r="M665" i="9"/>
  <c r="M668" i="9"/>
  <c r="M670" i="9"/>
  <c r="M666" i="9"/>
  <c r="EO630" i="9"/>
  <c r="EO629" i="9"/>
  <c r="EO628" i="9"/>
  <c r="EO626" i="9"/>
  <c r="EO631" i="9"/>
  <c r="EO625" i="9"/>
  <c r="EO627" i="9"/>
  <c r="R658" i="9"/>
  <c r="R661" i="9"/>
  <c r="R659" i="9"/>
  <c r="R656" i="9"/>
  <c r="R662" i="9"/>
  <c r="R660" i="9"/>
  <c r="R657" i="9"/>
  <c r="L666" i="9"/>
  <c r="L669" i="9"/>
  <c r="L665" i="9"/>
  <c r="EN629" i="9"/>
  <c r="L667" i="9"/>
  <c r="L670" i="9"/>
  <c r="EN630" i="9"/>
  <c r="L671" i="9"/>
  <c r="EN627" i="9"/>
  <c r="EN626" i="9"/>
  <c r="EN625" i="9"/>
  <c r="EN628" i="9"/>
  <c r="EN631" i="9"/>
  <c r="L668" i="9"/>
  <c r="I659" i="9"/>
  <c r="I658" i="9"/>
  <c r="I661" i="9"/>
  <c r="I657" i="9"/>
  <c r="I656" i="9"/>
  <c r="I662" i="9"/>
  <c r="I660" i="9"/>
  <c r="BZ38" i="9"/>
  <c r="C670" i="9"/>
  <c r="C666" i="9"/>
  <c r="C669" i="9"/>
  <c r="C665" i="9"/>
  <c r="C671" i="9"/>
  <c r="EE629" i="9"/>
  <c r="EE631" i="9"/>
  <c r="C668" i="9"/>
  <c r="EE630" i="9"/>
  <c r="EE627" i="9"/>
  <c r="EE626" i="9"/>
  <c r="C667" i="9"/>
  <c r="EE628" i="9"/>
  <c r="EE625" i="9"/>
  <c r="EV16" i="9"/>
  <c r="J670" i="9"/>
  <c r="J666" i="9"/>
  <c r="J671" i="9"/>
  <c r="EL630" i="9"/>
  <c r="J667" i="9"/>
  <c r="EL631" i="9"/>
  <c r="J665" i="9"/>
  <c r="EL628" i="9"/>
  <c r="EL627" i="9"/>
  <c r="EL626" i="9"/>
  <c r="EL625" i="9"/>
  <c r="J668" i="9"/>
  <c r="EL629" i="9"/>
  <c r="J669" i="9"/>
  <c r="O662" i="9"/>
  <c r="O658" i="9"/>
  <c r="O659" i="9"/>
  <c r="O660" i="9"/>
  <c r="O661" i="9"/>
  <c r="O657" i="9"/>
  <c r="O656" i="9"/>
  <c r="CG35" i="9"/>
  <c r="CG30" i="9"/>
  <c r="CO20" i="9"/>
  <c r="EV30" i="9"/>
  <c r="EN24" i="9"/>
  <c r="FD11" i="9"/>
  <c r="FD5" i="9"/>
  <c r="AE668" i="9"/>
  <c r="AE669" i="9"/>
  <c r="AE665" i="9"/>
  <c r="AE670" i="9"/>
  <c r="AE667" i="9"/>
  <c r="FG631" i="9"/>
  <c r="AE666" i="9"/>
  <c r="FG628" i="9"/>
  <c r="FG630" i="9"/>
  <c r="FG629" i="9"/>
  <c r="FG627" i="9"/>
  <c r="FG626" i="9"/>
  <c r="FG625" i="9"/>
  <c r="AE671" i="9"/>
  <c r="CV485" i="9"/>
  <c r="W668" i="9"/>
  <c r="W665" i="9"/>
  <c r="W666" i="9"/>
  <c r="EY631" i="9"/>
  <c r="W669" i="9"/>
  <c r="W667" i="9"/>
  <c r="W670" i="9"/>
  <c r="W671" i="9"/>
  <c r="EY630" i="9"/>
  <c r="EY625" i="9"/>
  <c r="EY626" i="9"/>
  <c r="EY628" i="9"/>
  <c r="EY629" i="9"/>
  <c r="EY627" i="9"/>
  <c r="O668" i="9"/>
  <c r="O671" i="9"/>
  <c r="O669" i="9"/>
  <c r="O670" i="9"/>
  <c r="EQ631" i="9"/>
  <c r="O665" i="9"/>
  <c r="O666" i="9"/>
  <c r="EQ629" i="9"/>
  <c r="O667" i="9"/>
  <c r="EQ630" i="9"/>
  <c r="EQ627" i="9"/>
  <c r="EQ626" i="9"/>
  <c r="EQ625" i="9"/>
  <c r="EQ628" i="9"/>
  <c r="G668" i="9"/>
  <c r="G671" i="9"/>
  <c r="G667" i="9"/>
  <c r="G665" i="9"/>
  <c r="G666" i="9"/>
  <c r="G669" i="9"/>
  <c r="EI631" i="9"/>
  <c r="EI628" i="9"/>
  <c r="EI627" i="9"/>
  <c r="EI626" i="9"/>
  <c r="EI625" i="9"/>
  <c r="G670" i="9"/>
  <c r="EI630" i="9"/>
  <c r="EI629" i="9"/>
  <c r="AB661" i="9"/>
  <c r="AB657" i="9"/>
  <c r="AB662" i="9"/>
  <c r="AB660" i="9"/>
  <c r="AB659" i="9"/>
  <c r="AB658" i="9"/>
  <c r="AB656" i="9"/>
  <c r="T657" i="9"/>
  <c r="T658" i="9"/>
  <c r="T659" i="9"/>
  <c r="T661" i="9"/>
  <c r="T656" i="9"/>
  <c r="T662" i="9"/>
  <c r="T660" i="9"/>
  <c r="L660" i="9"/>
  <c r="L661" i="9"/>
  <c r="L662" i="9"/>
  <c r="L659" i="9"/>
  <c r="L658" i="9"/>
  <c r="L657" i="9"/>
  <c r="L656" i="9"/>
  <c r="D660" i="9"/>
  <c r="D656" i="9"/>
  <c r="D657" i="9"/>
  <c r="D661" i="9"/>
  <c r="D659" i="9"/>
  <c r="D662" i="9"/>
  <c r="D658" i="9"/>
  <c r="GD635" i="1"/>
  <c r="X650" i="1" s="1"/>
  <c r="FN635" i="1"/>
  <c r="H650" i="1" s="1"/>
  <c r="FP635" i="1"/>
  <c r="J650" i="1" s="1"/>
  <c r="G640" i="1"/>
  <c r="FR635" i="1"/>
  <c r="L650" i="1" s="1"/>
  <c r="FM635" i="1"/>
  <c r="G650" i="1" s="1"/>
  <c r="GE635" i="1"/>
  <c r="Y650" i="1" s="1"/>
  <c r="FV635" i="1"/>
  <c r="P650" i="1" s="1"/>
  <c r="FL635" i="1"/>
  <c r="F650" i="1" s="1"/>
  <c r="FX635" i="1"/>
  <c r="R650" i="1" s="1"/>
  <c r="FZ635" i="1"/>
  <c r="T650" i="1" s="1"/>
  <c r="FK635" i="1"/>
  <c r="E650" i="1" s="1"/>
  <c r="GK635" i="1"/>
  <c r="AE650" i="1" s="1"/>
  <c r="GC635" i="1"/>
  <c r="W650" i="1" s="1"/>
  <c r="GI635" i="1"/>
  <c r="AC650" i="1" s="1"/>
  <c r="FW635" i="1"/>
  <c r="Q650" i="1" s="1"/>
  <c r="FT635" i="1"/>
  <c r="N650" i="1" s="1"/>
  <c r="GF635" i="1"/>
  <c r="Z650" i="1" s="1"/>
  <c r="FI635" i="1"/>
  <c r="C650" i="1" s="1"/>
  <c r="FU635" i="1"/>
  <c r="O650" i="1" s="1"/>
  <c r="GB635" i="1"/>
  <c r="V650" i="1" s="1"/>
  <c r="GJ635" i="1"/>
  <c r="AD650" i="1" s="1"/>
  <c r="FY635" i="1"/>
  <c r="S650" i="1" s="1"/>
  <c r="GA635" i="1"/>
  <c r="U650" i="1" s="1"/>
  <c r="FJ635" i="1"/>
  <c r="D650" i="1" s="1"/>
  <c r="FQ635" i="1"/>
  <c r="K650" i="1" s="1"/>
  <c r="GH635" i="1"/>
  <c r="AB650" i="1" s="1"/>
  <c r="FO635" i="1"/>
  <c r="I650" i="1" s="1"/>
  <c r="FS635" i="1"/>
  <c r="M650" i="1" s="1"/>
  <c r="GG635" i="1"/>
  <c r="AA650" i="1" s="1"/>
  <c r="CB13" i="9"/>
  <c r="CQ11" i="9"/>
  <c r="CE15" i="9"/>
  <c r="BS35" i="9"/>
  <c r="BS30" i="9"/>
  <c r="FG14" i="9"/>
  <c r="CS34" i="9"/>
  <c r="BS24" i="9"/>
  <c r="FA16" i="9"/>
  <c r="ES24" i="9"/>
  <c r="CU22" i="9"/>
  <c r="CM37" i="9"/>
  <c r="CE16" i="9"/>
  <c r="EZ15" i="9"/>
  <c r="ER17" i="9"/>
  <c r="EJ19" i="9"/>
  <c r="CL16" i="9"/>
  <c r="EY25" i="9"/>
  <c r="CC10" i="9"/>
  <c r="EP12" i="9"/>
  <c r="CJ13" i="9"/>
  <c r="FE19" i="9"/>
  <c r="EG5" i="9"/>
  <c r="CA21" i="9"/>
  <c r="FD10" i="9"/>
  <c r="EV11" i="9"/>
  <c r="EN21" i="9"/>
  <c r="EF13" i="9"/>
  <c r="CP13" i="9"/>
  <c r="CH4" i="9"/>
  <c r="BZ8" i="9"/>
  <c r="EI9" i="9"/>
  <c r="BU18" i="9"/>
  <c r="FF14" i="9"/>
  <c r="EH7" i="9"/>
  <c r="CB14" i="9"/>
  <c r="EO26" i="9"/>
  <c r="CI4" i="9"/>
  <c r="CI25" i="9"/>
  <c r="BS20" i="9"/>
  <c r="EM4" i="9"/>
  <c r="CO32" i="9"/>
  <c r="CG4" i="9"/>
  <c r="BY20" i="9"/>
  <c r="EQ18" i="9"/>
  <c r="CK24" i="9"/>
  <c r="EX12" i="9"/>
  <c r="CR6" i="9"/>
  <c r="BT4" i="9"/>
  <c r="EW14" i="9"/>
  <c r="CQ22" i="9"/>
  <c r="FB24" i="9"/>
  <c r="ET4" i="9"/>
  <c r="EL4" i="9"/>
  <c r="CV17" i="9"/>
  <c r="CF14" i="9"/>
  <c r="BX29" i="9"/>
  <c r="BS26" i="9"/>
  <c r="CB37" i="9"/>
  <c r="CM29" i="9"/>
  <c r="CQ19" i="9"/>
  <c r="CE28" i="9"/>
  <c r="CU39" i="9"/>
  <c r="CA36" i="9"/>
  <c r="CM32" i="9"/>
  <c r="BS22" i="9"/>
  <c r="EW30" i="9"/>
  <c r="FA13" i="9"/>
  <c r="AH21" i="2"/>
  <c r="AH19" i="2"/>
  <c r="AH17" i="2"/>
  <c r="AH15" i="2"/>
  <c r="AH13" i="2"/>
  <c r="AH11" i="2"/>
  <c r="AH9" i="2"/>
  <c r="AH7" i="2"/>
  <c r="AH5" i="2"/>
  <c r="AH20" i="2"/>
  <c r="AH16" i="2"/>
  <c r="AH14" i="2"/>
  <c r="AH12" i="2"/>
  <c r="AH10" i="2"/>
  <c r="AH8" i="2"/>
  <c r="AH6" i="2"/>
  <c r="AH4" i="2"/>
  <c r="CS30" i="9"/>
  <c r="CS22" i="9"/>
  <c r="CA37" i="9"/>
  <c r="CR22" i="9"/>
  <c r="BU20" i="9"/>
  <c r="CS4" i="9"/>
  <c r="EG26" i="9"/>
  <c r="CC38" i="9"/>
  <c r="BS3" i="9"/>
  <c r="CB28" i="9"/>
  <c r="CM21" i="9"/>
  <c r="BS10" i="9"/>
  <c r="EY13" i="9"/>
  <c r="CA35" i="9"/>
  <c r="CA28" i="9"/>
  <c r="CA7" i="9"/>
  <c r="EG12" i="9"/>
  <c r="EG7" i="9"/>
  <c r="CS40" i="9"/>
  <c r="CU26" i="9"/>
  <c r="BS5" i="9"/>
  <c r="BS12" i="9"/>
  <c r="BS23" i="9"/>
  <c r="BS37" i="9"/>
  <c r="BS39" i="9"/>
  <c r="BS16" i="9"/>
  <c r="BS17" i="9"/>
  <c r="BS25" i="9"/>
  <c r="BS33" i="9"/>
  <c r="BS8" i="9"/>
  <c r="BS13" i="9"/>
  <c r="BS28" i="9"/>
  <c r="BS29" i="9"/>
  <c r="BS38" i="9"/>
  <c r="BS21" i="9"/>
  <c r="BS32" i="9"/>
  <c r="BS6" i="9"/>
  <c r="BS11" i="9"/>
  <c r="BS18" i="9"/>
  <c r="BS4" i="9"/>
  <c r="BS7" i="9"/>
  <c r="BS9" i="9"/>
  <c r="BS14" i="9"/>
  <c r="FA24" i="9"/>
  <c r="FA14" i="9"/>
  <c r="FA6" i="9"/>
  <c r="FA19" i="9"/>
  <c r="FA25" i="9"/>
  <c r="FA20" i="9"/>
  <c r="FA22" i="9"/>
  <c r="FA23" i="9"/>
  <c r="FA9" i="9"/>
  <c r="FA12" i="9"/>
  <c r="FA15" i="9"/>
  <c r="EK14" i="9"/>
  <c r="EK15" i="9"/>
  <c r="CU16" i="9"/>
  <c r="CU24" i="9"/>
  <c r="CU32" i="9"/>
  <c r="CU15" i="9"/>
  <c r="CU31" i="9"/>
  <c r="CU23" i="9"/>
  <c r="CU27" i="9"/>
  <c r="CU28" i="9"/>
  <c r="CU36" i="9"/>
  <c r="CU37" i="9"/>
  <c r="CU38" i="9"/>
  <c r="CU20" i="9"/>
  <c r="CU5" i="9"/>
  <c r="CU10" i="9"/>
  <c r="CU34" i="9"/>
  <c r="CU35" i="9"/>
  <c r="CM15" i="9"/>
  <c r="CM27" i="9"/>
  <c r="CM28" i="9"/>
  <c r="CM36" i="9"/>
  <c r="CM19" i="9"/>
  <c r="CM3" i="9"/>
  <c r="CM26" i="9"/>
  <c r="CM35" i="9"/>
  <c r="CM8" i="9"/>
  <c r="CM30" i="9"/>
  <c r="CM33" i="9"/>
  <c r="CM40" i="9"/>
  <c r="CM5" i="9"/>
  <c r="CM7" i="9"/>
  <c r="CM31" i="9"/>
  <c r="CM34" i="9"/>
  <c r="CM10" i="9"/>
  <c r="CM17" i="9"/>
  <c r="CM23" i="9"/>
  <c r="CM22" i="9"/>
  <c r="CM39" i="9"/>
  <c r="CM11" i="9"/>
  <c r="CE34" i="9"/>
  <c r="CE20" i="9"/>
  <c r="CE19" i="9"/>
  <c r="CE22" i="9"/>
  <c r="CE26" i="9"/>
  <c r="CE35" i="9"/>
  <c r="CE23" i="9"/>
  <c r="CE25" i="9"/>
  <c r="CE33" i="9"/>
  <c r="CE40" i="9"/>
  <c r="CE3" i="9"/>
  <c r="CE21" i="9"/>
  <c r="CE29" i="9"/>
  <c r="BW8" i="9"/>
  <c r="BW16" i="9"/>
  <c r="BW28" i="9"/>
  <c r="CU29" i="9"/>
  <c r="CM24" i="9"/>
  <c r="CU21" i="9"/>
  <c r="CM16" i="9"/>
  <c r="CM9" i="9"/>
  <c r="FA5" i="9"/>
  <c r="ED19" i="9"/>
  <c r="ED6" i="9"/>
  <c r="ED18" i="9"/>
  <c r="ED25" i="9"/>
  <c r="ED26" i="9"/>
  <c r="ED14" i="9"/>
  <c r="ED30" i="9"/>
  <c r="ED28" i="9"/>
  <c r="CT16" i="9"/>
  <c r="CT38" i="9"/>
  <c r="CT3" i="9"/>
  <c r="CT20" i="9"/>
  <c r="CD13" i="9"/>
  <c r="CD20" i="9"/>
  <c r="CD23" i="9"/>
  <c r="CD40" i="9"/>
  <c r="CD3" i="9"/>
  <c r="BV23" i="9"/>
  <c r="BV13" i="9"/>
  <c r="CU3" i="9"/>
  <c r="CE38" i="9"/>
  <c r="BS19" i="9"/>
  <c r="CU30" i="9"/>
  <c r="CU4" i="9"/>
  <c r="BS36" i="9"/>
  <c r="BS34" i="9"/>
  <c r="CE27" i="9"/>
  <c r="CM18" i="9"/>
  <c r="CU11" i="9"/>
  <c r="BS31" i="9"/>
  <c r="CU25" i="9"/>
  <c r="BS15" i="9"/>
  <c r="CU40" i="9"/>
  <c r="CM25" i="9"/>
  <c r="CM20" i="9"/>
  <c r="FA21" i="9"/>
  <c r="BS40" i="9"/>
  <c r="CU33" i="9"/>
  <c r="BS27" i="9"/>
  <c r="CK20" i="9"/>
  <c r="EY9" i="9"/>
  <c r="X158" i="9"/>
  <c r="BU38" i="9"/>
  <c r="BU37" i="9"/>
  <c r="CC29" i="9"/>
  <c r="CC33" i="9"/>
  <c r="CB30" i="9"/>
  <c r="CQ3" i="9"/>
  <c r="CC40" i="9"/>
  <c r="CA30" i="9"/>
  <c r="CP15" i="9"/>
  <c r="CC12" i="9"/>
  <c r="CH10" i="9"/>
  <c r="EF27" i="9"/>
  <c r="FD24" i="9"/>
  <c r="EV22" i="9"/>
  <c r="EV17" i="9"/>
  <c r="EF11" i="9"/>
  <c r="EF9" i="9"/>
  <c r="EF6" i="9"/>
  <c r="FG30" i="9"/>
  <c r="BU28" i="9"/>
  <c r="BU8" i="9"/>
  <c r="EG9" i="9"/>
  <c r="BU40" i="9"/>
  <c r="CB35" i="9"/>
  <c r="CJ34" i="9"/>
  <c r="CA31" i="9"/>
  <c r="BU30" i="9"/>
  <c r="CC26" i="9"/>
  <c r="BU22" i="9"/>
  <c r="CS20" i="9"/>
  <c r="CC20" i="9"/>
  <c r="BT19" i="9"/>
  <c r="BU10" i="9"/>
  <c r="CB7" i="9"/>
  <c r="EV29" i="9"/>
  <c r="EH26" i="9"/>
  <c r="FD21" i="9"/>
  <c r="EF17" i="9"/>
  <c r="FE13" i="9"/>
  <c r="EH10" i="9"/>
  <c r="FD8" i="9"/>
  <c r="AI22" i="2"/>
  <c r="AJ22" i="2"/>
  <c r="AG22" i="2"/>
  <c r="EW22" i="2" s="1"/>
  <c r="AG6" i="2"/>
  <c r="FE6" i="2" s="1"/>
  <c r="AI6" i="2"/>
  <c r="AJ6" i="2"/>
  <c r="BQ19" i="9"/>
  <c r="BQ11" i="9"/>
  <c r="CQ40" i="9"/>
  <c r="CB38" i="9"/>
  <c r="CI30" i="9"/>
  <c r="CI20" i="9"/>
  <c r="CA19" i="9"/>
  <c r="CQ10" i="9"/>
  <c r="CB9" i="9"/>
  <c r="CB6" i="9"/>
  <c r="EH28" i="9"/>
  <c r="EP25" i="9"/>
  <c r="EP20" i="9"/>
  <c r="EX18" i="9"/>
  <c r="EG14" i="9"/>
  <c r="EP5" i="9"/>
  <c r="AG21" i="2"/>
  <c r="FD21" i="2" s="1"/>
  <c r="AJ21" i="2"/>
  <c r="AI21" i="2"/>
  <c r="AI17" i="2"/>
  <c r="AJ17" i="2"/>
  <c r="AG17" i="2"/>
  <c r="EV17" i="2" s="1"/>
  <c r="AI13" i="2"/>
  <c r="AJ13" i="2"/>
  <c r="AG13" i="2"/>
  <c r="EN13" i="2" s="1"/>
  <c r="AI9" i="2"/>
  <c r="AJ9" i="2"/>
  <c r="AG9" i="2"/>
  <c r="EF9" i="2" s="1"/>
  <c r="AI5" i="2"/>
  <c r="AJ5" i="2"/>
  <c r="AG5" i="2"/>
  <c r="EF5" i="2" s="1"/>
  <c r="CA38" i="9"/>
  <c r="CH37" i="9"/>
  <c r="CB36" i="9"/>
  <c r="CB31" i="9"/>
  <c r="CH27" i="9"/>
  <c r="CQ24" i="9"/>
  <c r="BZ19" i="9"/>
  <c r="CP17" i="9"/>
  <c r="CI13" i="9"/>
  <c r="BZ9" i="9"/>
  <c r="EB30" i="9"/>
  <c r="FE3" i="9"/>
  <c r="EN29" i="9"/>
  <c r="EG28" i="9"/>
  <c r="EX26" i="9"/>
  <c r="EH25" i="9"/>
  <c r="EF24" i="9"/>
  <c r="EF22" i="9"/>
  <c r="EO20" i="9"/>
  <c r="EH18" i="9"/>
  <c r="FD16" i="9"/>
  <c r="EH15" i="9"/>
  <c r="EF14" i="9"/>
  <c r="EV12" i="9"/>
  <c r="EV10" i="9"/>
  <c r="EH9" i="9"/>
  <c r="FD7" i="9"/>
  <c r="EG6" i="9"/>
  <c r="EF5" i="9"/>
  <c r="CB33" i="9"/>
  <c r="CB27" i="9"/>
  <c r="CB17" i="9"/>
  <c r="EX19" i="9"/>
  <c r="CA33" i="9"/>
  <c r="CA32" i="9"/>
  <c r="CA29" i="9"/>
  <c r="CA27" i="9"/>
  <c r="CI21" i="9"/>
  <c r="CA10" i="9"/>
  <c r="EH19" i="9"/>
  <c r="EH16" i="9"/>
  <c r="EX14" i="9"/>
  <c r="AG19" i="2"/>
  <c r="EZ19" i="2" s="1"/>
  <c r="AI19" i="2"/>
  <c r="AJ19" i="2"/>
  <c r="AI15" i="2"/>
  <c r="AJ15" i="2"/>
  <c r="AG15" i="2"/>
  <c r="ER15" i="2" s="1"/>
  <c r="AI11" i="2"/>
  <c r="AJ11" i="2"/>
  <c r="AG11" i="2"/>
  <c r="EJ11" i="2" s="1"/>
  <c r="BZ3" i="9"/>
  <c r="CB40" i="9"/>
  <c r="CA34" i="9"/>
  <c r="BT33" i="9"/>
  <c r="BT27" i="9"/>
  <c r="CB26" i="9"/>
  <c r="CB25" i="9"/>
  <c r="CA24" i="9"/>
  <c r="CA23" i="9"/>
  <c r="CB20" i="9"/>
  <c r="BZ11" i="9"/>
  <c r="CB8" i="9"/>
  <c r="BT7" i="9"/>
  <c r="CD5" i="9"/>
  <c r="EH3" i="9"/>
  <c r="EG30" i="9"/>
  <c r="EX28" i="9"/>
  <c r="EV27" i="9"/>
  <c r="EH23" i="9"/>
  <c r="EF21" i="9"/>
  <c r="EG19" i="9"/>
  <c r="EN17" i="9"/>
  <c r="EF16" i="9"/>
  <c r="EV14" i="9"/>
  <c r="EX11" i="9"/>
  <c r="EX8" i="9"/>
  <c r="FD6" i="9"/>
  <c r="EG4" i="9"/>
  <c r="M158" i="9"/>
  <c r="E158" i="9"/>
  <c r="AL14" i="2"/>
  <c r="BR14" i="2" s="1"/>
  <c r="AG14" i="2"/>
  <c r="EW14" i="2" s="1"/>
  <c r="AJ14" i="2"/>
  <c r="AI14" i="2"/>
  <c r="CB29" i="9"/>
  <c r="CB16" i="9"/>
  <c r="CB15" i="9"/>
  <c r="CB4" i="9"/>
  <c r="EB22" i="9"/>
  <c r="CA3" i="9"/>
  <c r="CA40" i="9"/>
  <c r="CB39" i="9"/>
  <c r="CD38" i="9"/>
  <c r="CP37" i="9"/>
  <c r="CP35" i="9"/>
  <c r="CA26" i="9"/>
  <c r="CA25" i="9"/>
  <c r="BZ24" i="9"/>
  <c r="BZ23" i="9"/>
  <c r="CB21" i="9"/>
  <c r="BZ20" i="9"/>
  <c r="CB18" i="9"/>
  <c r="CP14" i="9"/>
  <c r="CB12" i="9"/>
  <c r="CA8" i="9"/>
  <c r="CB5" i="9"/>
  <c r="EB6" i="9"/>
  <c r="EP3" i="9"/>
  <c r="EF30" i="9"/>
  <c r="EV28" i="9"/>
  <c r="EP27" i="9"/>
  <c r="EV24" i="9"/>
  <c r="EF23" i="9"/>
  <c r="EF19" i="9"/>
  <c r="EH17" i="9"/>
  <c r="EP14" i="9"/>
  <c r="EX13" i="9"/>
  <c r="EP11" i="9"/>
  <c r="EW8" i="9"/>
  <c r="EX5" i="9"/>
  <c r="EF4" i="9"/>
  <c r="AL20" i="2"/>
  <c r="AI20" i="2"/>
  <c r="AJ20" i="2"/>
  <c r="AG20" i="2"/>
  <c r="EY20" i="2" s="1"/>
  <c r="AL16" i="2"/>
  <c r="BR16" i="2" s="1"/>
  <c r="AG16" i="2"/>
  <c r="FA16" i="2" s="1"/>
  <c r="AI16" i="2"/>
  <c r="AJ16" i="2"/>
  <c r="AL12" i="2"/>
  <c r="BR12" i="2" s="1"/>
  <c r="AG12" i="2"/>
  <c r="EP12" i="2" s="1"/>
  <c r="AJ12" i="2"/>
  <c r="AI12" i="2"/>
  <c r="AL8" i="2"/>
  <c r="BR8" i="2" s="1"/>
  <c r="AG8" i="2"/>
  <c r="ER8" i="2" s="1"/>
  <c r="AI8" i="2"/>
  <c r="AJ8" i="2"/>
  <c r="AG4" i="2"/>
  <c r="FA4" i="2" s="1"/>
  <c r="AI4" i="2"/>
  <c r="AJ4" i="2"/>
  <c r="T158" i="9"/>
  <c r="AG10" i="2"/>
  <c r="EB10" i="2" s="1"/>
  <c r="AI10" i="2"/>
  <c r="AJ10" i="2"/>
  <c r="CR39" i="9"/>
  <c r="CB32" i="9"/>
  <c r="CB10" i="9"/>
  <c r="CB34" i="9"/>
  <c r="CB24" i="9"/>
  <c r="CB23" i="9"/>
  <c r="CA16" i="9"/>
  <c r="CA15" i="9"/>
  <c r="CB11" i="9"/>
  <c r="CI8" i="9"/>
  <c r="CA4" i="9"/>
  <c r="EP4" i="9"/>
  <c r="AI7" i="2"/>
  <c r="AJ7" i="2"/>
  <c r="AG7" i="2"/>
  <c r="EB7" i="2" s="1"/>
  <c r="BQ35" i="9"/>
  <c r="BQ27" i="9"/>
  <c r="CB3" i="9"/>
  <c r="BZ40" i="9"/>
  <c r="CA39" i="9"/>
  <c r="CJ30" i="9"/>
  <c r="CP29" i="9"/>
  <c r="CP28" i="9"/>
  <c r="CB22" i="9"/>
  <c r="BV20" i="9"/>
  <c r="CB19" i="9"/>
  <c r="BT18" i="9"/>
  <c r="CQ16" i="9"/>
  <c r="BZ12" i="9"/>
  <c r="CH6" i="9"/>
  <c r="BZ5" i="9"/>
  <c r="EB14" i="9"/>
  <c r="EB12" i="9"/>
  <c r="EB7" i="9"/>
  <c r="EV3" i="9"/>
  <c r="EP28" i="9"/>
  <c r="EG27" i="9"/>
  <c r="EV25" i="9"/>
  <c r="EV20" i="9"/>
  <c r="FD18" i="9"/>
  <c r="EG17" i="9"/>
  <c r="EV15" i="9"/>
  <c r="EH14" i="9"/>
  <c r="EV13" i="9"/>
  <c r="EG11" i="9"/>
  <c r="EX9" i="9"/>
  <c r="EV8" i="9"/>
  <c r="EX6" i="9"/>
  <c r="EV5" i="9"/>
  <c r="AG3" i="2"/>
  <c r="EG3" i="2" s="1"/>
  <c r="S158" i="9"/>
  <c r="C158" i="9"/>
  <c r="H158" i="9"/>
  <c r="FF3" i="9"/>
  <c r="FE20" i="9"/>
  <c r="FE14" i="9"/>
  <c r="FE21" i="9"/>
  <c r="CT40" i="9"/>
  <c r="FE16" i="9"/>
  <c r="AC158" i="9"/>
  <c r="CT31" i="9"/>
  <c r="CT9" i="9"/>
  <c r="FE12" i="9"/>
  <c r="FD20" i="9"/>
  <c r="FD17" i="9"/>
  <c r="FD4" i="9"/>
  <c r="FD29" i="9"/>
  <c r="FD25" i="9"/>
  <c r="FD15" i="9"/>
  <c r="FD14" i="9"/>
  <c r="FD12" i="9"/>
  <c r="FD19" i="9"/>
  <c r="AB158" i="9"/>
  <c r="FD30" i="9"/>
  <c r="FD26" i="9"/>
  <c r="FD22" i="9"/>
  <c r="FD13" i="9"/>
  <c r="CR27" i="9"/>
  <c r="CR3" i="9"/>
  <c r="CR35" i="9"/>
  <c r="CR29" i="9"/>
  <c r="CR23" i="9"/>
  <c r="CR7" i="9"/>
  <c r="CR36" i="9"/>
  <c r="CR28" i="9"/>
  <c r="CR13" i="9"/>
  <c r="CR8" i="9"/>
  <c r="CR38" i="9"/>
  <c r="CR21" i="9"/>
  <c r="CR32" i="9"/>
  <c r="CR20" i="9"/>
  <c r="CR19" i="9"/>
  <c r="CR17" i="9"/>
  <c r="CR14" i="9"/>
  <c r="CR4" i="9"/>
  <c r="CR34" i="9"/>
  <c r="CR10" i="9"/>
  <c r="CR16" i="9"/>
  <c r="CR11" i="9"/>
  <c r="CR5" i="9"/>
  <c r="CR40" i="9"/>
  <c r="CR37" i="9"/>
  <c r="CR30" i="9"/>
  <c r="CR25" i="9"/>
  <c r="CR15" i="9"/>
  <c r="CR12" i="9"/>
  <c r="CR33" i="9"/>
  <c r="CR26" i="9"/>
  <c r="CR9" i="9"/>
  <c r="CR31" i="9"/>
  <c r="CR24" i="9"/>
  <c r="CR18" i="9"/>
  <c r="AA158" i="9"/>
  <c r="CQ27" i="9"/>
  <c r="CQ8" i="9"/>
  <c r="CQ7" i="9"/>
  <c r="CQ38" i="9"/>
  <c r="CQ36" i="9"/>
  <c r="CQ35" i="9"/>
  <c r="CQ32" i="9"/>
  <c r="CQ28" i="9"/>
  <c r="CQ25" i="9"/>
  <c r="CQ30" i="9"/>
  <c r="CQ15" i="9"/>
  <c r="CQ34" i="9"/>
  <c r="CQ26" i="9"/>
  <c r="CQ31" i="9"/>
  <c r="CQ23" i="9"/>
  <c r="CQ37" i="9"/>
  <c r="CQ39" i="9"/>
  <c r="CQ33" i="9"/>
  <c r="CQ29" i="9"/>
  <c r="CP32" i="9"/>
  <c r="CP23" i="9"/>
  <c r="CP3" i="9"/>
  <c r="CP31" i="9"/>
  <c r="CP25" i="9"/>
  <c r="CP22" i="9"/>
  <c r="CP12" i="9"/>
  <c r="CP11" i="9"/>
  <c r="CP10" i="9"/>
  <c r="CP8" i="9"/>
  <c r="CP4" i="9"/>
  <c r="CP38" i="9"/>
  <c r="CP33" i="9"/>
  <c r="CP30" i="9"/>
  <c r="CP9" i="9"/>
  <c r="CP7" i="9"/>
  <c r="CP6" i="9"/>
  <c r="CP40" i="9"/>
  <c r="CP36" i="9"/>
  <c r="CP27" i="9"/>
  <c r="CP21" i="9"/>
  <c r="CO26" i="9"/>
  <c r="EW29" i="9"/>
  <c r="EW17" i="9"/>
  <c r="EW12" i="9"/>
  <c r="EW16" i="9"/>
  <c r="EW10" i="9"/>
  <c r="EW5" i="9"/>
  <c r="EW19" i="9"/>
  <c r="EW11" i="9"/>
  <c r="EW9" i="9"/>
  <c r="EW26" i="9"/>
  <c r="EW6" i="9"/>
  <c r="EW20" i="9"/>
  <c r="EW15" i="9"/>
  <c r="CJ16" i="9"/>
  <c r="CJ40" i="9"/>
  <c r="CJ27" i="9"/>
  <c r="CJ3" i="9"/>
  <c r="CJ7" i="9"/>
  <c r="CJ6" i="9"/>
  <c r="CJ5" i="9"/>
  <c r="CI12" i="9"/>
  <c r="CI5" i="9"/>
  <c r="CI14" i="9"/>
  <c r="CH19" i="9"/>
  <c r="CH8" i="9"/>
  <c r="CH34" i="9"/>
  <c r="CH15" i="9"/>
  <c r="CH5" i="9"/>
  <c r="CH36" i="9"/>
  <c r="CH28" i="9"/>
  <c r="CH23" i="9"/>
  <c r="CH21" i="9"/>
  <c r="P158" i="9"/>
  <c r="CF11" i="9"/>
  <c r="CF34" i="9"/>
  <c r="CE37" i="9"/>
  <c r="CE31" i="9"/>
  <c r="CE24" i="9"/>
  <c r="CE36" i="9"/>
  <c r="CE12" i="9"/>
  <c r="CE5" i="9"/>
  <c r="CE32" i="9"/>
  <c r="CE30" i="9"/>
  <c r="CE39" i="9"/>
  <c r="EO24" i="9"/>
  <c r="EO15" i="9"/>
  <c r="EO16" i="9"/>
  <c r="EO17" i="9"/>
  <c r="EO27" i="9"/>
  <c r="EO19" i="9"/>
  <c r="EO14" i="9"/>
  <c r="EO12" i="9"/>
  <c r="EO11" i="9"/>
  <c r="EO3" i="9"/>
  <c r="EO5" i="9"/>
  <c r="L158" i="9"/>
  <c r="EN26" i="9"/>
  <c r="EN8" i="9"/>
  <c r="K158" i="9"/>
  <c r="EK23" i="9"/>
  <c r="EK3" i="9"/>
  <c r="EK27" i="9"/>
  <c r="BY4" i="9"/>
  <c r="BY18" i="9"/>
  <c r="BY31" i="9"/>
  <c r="BW25" i="9"/>
  <c r="BW12" i="9"/>
  <c r="BW36" i="9"/>
  <c r="EH5" i="9"/>
  <c r="BW37" i="9"/>
  <c r="BW35" i="9"/>
  <c r="EH30" i="9"/>
  <c r="EH29" i="9"/>
  <c r="EH27" i="9"/>
  <c r="EH24" i="9"/>
  <c r="EH21" i="9"/>
  <c r="EH12" i="9"/>
  <c r="EH11" i="9"/>
  <c r="EH6" i="9"/>
  <c r="BW9" i="9"/>
  <c r="BW27" i="9"/>
  <c r="EH20" i="9"/>
  <c r="EH13" i="9"/>
  <c r="EH4" i="9"/>
  <c r="BT38" i="9"/>
  <c r="BT34" i="9"/>
  <c r="BT29" i="9"/>
  <c r="BT15" i="9"/>
  <c r="BT8" i="9"/>
  <c r="BT3" i="9"/>
  <c r="BT39" i="9"/>
  <c r="BT35" i="9"/>
  <c r="BT32" i="9"/>
  <c r="BT22" i="9"/>
  <c r="BT17" i="9"/>
  <c r="BT11" i="9"/>
  <c r="BT6" i="9"/>
  <c r="BT31" i="9"/>
  <c r="BT28" i="9"/>
  <c r="BT16" i="9"/>
  <c r="BT13" i="9"/>
  <c r="BT9" i="9"/>
  <c r="BT25" i="9"/>
  <c r="BT21" i="9"/>
  <c r="BT40" i="9"/>
  <c r="BT14" i="9"/>
  <c r="BT5" i="9"/>
  <c r="BT36" i="9"/>
  <c r="BT30" i="9"/>
  <c r="BT23" i="9"/>
  <c r="BT10" i="9"/>
  <c r="BT37" i="9"/>
  <c r="BT26" i="9"/>
  <c r="BT24" i="9"/>
  <c r="BT20" i="9"/>
  <c r="BT12" i="9"/>
  <c r="ED17" i="9"/>
  <c r="FF20" i="9"/>
  <c r="FF17" i="9"/>
  <c r="FF30" i="9"/>
  <c r="FF29" i="9"/>
  <c r="FF28" i="9"/>
  <c r="FF21" i="9"/>
  <c r="FF19" i="9"/>
  <c r="FF13" i="9"/>
  <c r="FF12" i="9"/>
  <c r="FF27" i="9"/>
  <c r="FF18" i="9"/>
  <c r="FF16" i="9"/>
  <c r="FF9" i="9"/>
  <c r="FF5" i="9"/>
  <c r="FF26" i="9"/>
  <c r="FF11" i="9"/>
  <c r="FF7" i="9"/>
  <c r="FF25" i="9"/>
  <c r="FF24" i="9"/>
  <c r="FF22" i="9"/>
  <c r="FF10" i="9"/>
  <c r="FF8" i="9"/>
  <c r="FF4" i="9"/>
  <c r="FF6" i="9"/>
  <c r="FF15" i="9"/>
  <c r="FF23" i="9"/>
  <c r="Z158" i="9"/>
  <c r="EZ17" i="9"/>
  <c r="EY21" i="9"/>
  <c r="EX27" i="9"/>
  <c r="EX23" i="9"/>
  <c r="EX22" i="9"/>
  <c r="EX21" i="9"/>
  <c r="EX20" i="9"/>
  <c r="EX17" i="9"/>
  <c r="EX10" i="9"/>
  <c r="EX7" i="9"/>
  <c r="EX30" i="9"/>
  <c r="EX25" i="9"/>
  <c r="EX16" i="9"/>
  <c r="EX3" i="9"/>
  <c r="EX29" i="9"/>
  <c r="EX24" i="9"/>
  <c r="EX15" i="9"/>
  <c r="CL38" i="9"/>
  <c r="CL40" i="9"/>
  <c r="CL3" i="9"/>
  <c r="CL23" i="9"/>
  <c r="CL20" i="9"/>
  <c r="U158" i="9"/>
  <c r="EV26" i="9"/>
  <c r="EV19" i="9"/>
  <c r="EV18" i="9"/>
  <c r="CK12" i="9"/>
  <c r="CJ29" i="9"/>
  <c r="CJ22" i="9"/>
  <c r="CJ14" i="9"/>
  <c r="CJ12" i="9"/>
  <c r="CJ4" i="9"/>
  <c r="CJ39" i="9"/>
  <c r="CJ33" i="9"/>
  <c r="CJ26" i="9"/>
  <c r="CJ23" i="9"/>
  <c r="CJ18" i="9"/>
  <c r="CJ17" i="9"/>
  <c r="CJ10" i="9"/>
  <c r="CJ35" i="9"/>
  <c r="CJ24" i="9"/>
  <c r="CJ31" i="9"/>
  <c r="CJ28" i="9"/>
  <c r="CJ20" i="9"/>
  <c r="CJ9" i="9"/>
  <c r="CJ36" i="9"/>
  <c r="CJ32" i="9"/>
  <c r="CJ25" i="9"/>
  <c r="CJ19" i="9"/>
  <c r="CJ11" i="9"/>
  <c r="CJ8" i="9"/>
  <c r="CJ21" i="9"/>
  <c r="CJ38" i="9"/>
  <c r="CJ37" i="9"/>
  <c r="CJ15" i="9"/>
  <c r="CI38" i="9"/>
  <c r="CI35" i="9"/>
  <c r="CI34" i="9"/>
  <c r="CI18" i="9"/>
  <c r="CI6" i="9"/>
  <c r="CI40" i="9"/>
  <c r="CI39" i="9"/>
  <c r="CI37" i="9"/>
  <c r="CI36" i="9"/>
  <c r="CI29" i="9"/>
  <c r="CI17" i="9"/>
  <c r="CI15" i="9"/>
  <c r="CI11" i="9"/>
  <c r="CI19" i="9"/>
  <c r="CI32" i="9"/>
  <c r="CI31" i="9"/>
  <c r="CI26" i="9"/>
  <c r="CI22" i="9"/>
  <c r="CI10" i="9"/>
  <c r="CI16" i="9"/>
  <c r="CI27" i="9"/>
  <c r="CI3" i="9"/>
  <c r="CI33" i="9"/>
  <c r="CI28" i="9"/>
  <c r="CI7" i="9"/>
  <c r="CH3" i="9"/>
  <c r="CH20" i="9"/>
  <c r="CH17" i="9"/>
  <c r="CH40" i="9"/>
  <c r="CH29" i="9"/>
  <c r="CH24" i="9"/>
  <c r="CH16" i="9"/>
  <c r="CH14" i="9"/>
  <c r="CH13" i="9"/>
  <c r="CH39" i="9"/>
  <c r="CH38" i="9"/>
  <c r="CH32" i="9"/>
  <c r="CH30" i="9"/>
  <c r="CH11" i="9"/>
  <c r="CH9" i="9"/>
  <c r="CH7" i="9"/>
  <c r="CH35" i="9"/>
  <c r="CH33" i="9"/>
  <c r="CH31" i="9"/>
  <c r="CH18" i="9"/>
  <c r="CH12" i="9"/>
  <c r="ER3" i="9"/>
  <c r="EQ26" i="9"/>
  <c r="EP19" i="9"/>
  <c r="EP24" i="9"/>
  <c r="EP18" i="9"/>
  <c r="EP16" i="9"/>
  <c r="EP10" i="9"/>
  <c r="EP30" i="9"/>
  <c r="EP26" i="9"/>
  <c r="EP23" i="9"/>
  <c r="EP17" i="9"/>
  <c r="EP15" i="9"/>
  <c r="EP9" i="9"/>
  <c r="EP7" i="9"/>
  <c r="EP22" i="9"/>
  <c r="EP13" i="9"/>
  <c r="EP8" i="9"/>
  <c r="EP6" i="9"/>
  <c r="EP29" i="9"/>
  <c r="EP21" i="9"/>
  <c r="EN16" i="9"/>
  <c r="EN14" i="9"/>
  <c r="EN12" i="9"/>
  <c r="EN9" i="9"/>
  <c r="EN5" i="9"/>
  <c r="EN4" i="9"/>
  <c r="EN7" i="9"/>
  <c r="EN20" i="9"/>
  <c r="EN15" i="9"/>
  <c r="EN11" i="9"/>
  <c r="EN22" i="9"/>
  <c r="EN19" i="9"/>
  <c r="EN13" i="9"/>
  <c r="EN10" i="9"/>
  <c r="EN6" i="9"/>
  <c r="EN27" i="9"/>
  <c r="EN25" i="9"/>
  <c r="EN18" i="9"/>
  <c r="EN28" i="9"/>
  <c r="EN23" i="9"/>
  <c r="EN3" i="9"/>
  <c r="EN30" i="9"/>
  <c r="EM20" i="9"/>
  <c r="EK21" i="9"/>
  <c r="BZ22" i="9"/>
  <c r="EK24" i="9"/>
  <c r="EK19" i="9"/>
  <c r="EK12" i="9"/>
  <c r="EK5" i="9"/>
  <c r="BZ33" i="9"/>
  <c r="BZ25" i="9"/>
  <c r="BZ18" i="9"/>
  <c r="BZ15" i="9"/>
  <c r="BZ6" i="9"/>
  <c r="EK22" i="9"/>
  <c r="EK13" i="9"/>
  <c r="EK11" i="9"/>
  <c r="EK4" i="9"/>
  <c r="BZ34" i="9"/>
  <c r="BZ32" i="9"/>
  <c r="BZ31" i="9"/>
  <c r="BZ28" i="9"/>
  <c r="BZ27" i="9"/>
  <c r="BZ16" i="9"/>
  <c r="BZ14" i="9"/>
  <c r="BZ4" i="9"/>
  <c r="EK20" i="9"/>
  <c r="EK16" i="9"/>
  <c r="EK6" i="9"/>
  <c r="EK25" i="9"/>
  <c r="BZ30" i="9"/>
  <c r="BZ29" i="9"/>
  <c r="BZ26" i="9"/>
  <c r="BZ21" i="9"/>
  <c r="BZ13" i="9"/>
  <c r="BZ10" i="9"/>
  <c r="EK26" i="9"/>
  <c r="EK17" i="9"/>
  <c r="BY39" i="9"/>
  <c r="EJ3" i="9"/>
  <c r="BW29" i="9"/>
  <c r="BW26" i="9"/>
  <c r="BW31" i="9"/>
  <c r="BW24" i="9"/>
  <c r="BW23" i="9"/>
  <c r="BW18" i="9"/>
  <c r="BW11" i="9"/>
  <c r="BW38" i="9"/>
  <c r="BW30" i="9"/>
  <c r="BW15" i="9"/>
  <c r="BW4" i="9"/>
  <c r="EH22" i="9"/>
  <c r="EH8" i="9"/>
  <c r="BW17" i="9"/>
  <c r="BW34" i="9"/>
  <c r="BW40" i="9"/>
  <c r="BW7" i="9"/>
  <c r="BW20" i="9"/>
  <c r="BW14" i="9"/>
  <c r="BW3" i="9"/>
  <c r="BW33" i="9"/>
  <c r="BW39" i="9"/>
  <c r="BW21" i="9"/>
  <c r="BW10" i="9"/>
  <c r="BW19" i="9"/>
  <c r="BW32" i="9"/>
  <c r="BV39" i="9"/>
  <c r="BV27" i="9"/>
  <c r="EG29" i="9"/>
  <c r="EG8" i="9"/>
  <c r="BV38" i="9"/>
  <c r="BV40" i="9"/>
  <c r="BV37" i="9"/>
  <c r="BV35" i="9"/>
  <c r="EF20" i="9"/>
  <c r="D158" i="9"/>
  <c r="BU33" i="9"/>
  <c r="BU26" i="9"/>
  <c r="BU16" i="9"/>
  <c r="ED8" i="9"/>
  <c r="ED7" i="9"/>
  <c r="AH18" i="2"/>
  <c r="BK18" i="2"/>
  <c r="CQ18" i="2" s="1"/>
  <c r="CN7" i="9"/>
  <c r="CN21" i="9"/>
  <c r="BX25" i="9"/>
  <c r="BX14" i="9"/>
  <c r="BX34" i="9"/>
  <c r="CN33" i="9"/>
  <c r="CV25" i="9"/>
  <c r="EW27" i="9"/>
  <c r="FE25" i="9"/>
  <c r="EW18" i="9"/>
  <c r="EM16" i="9"/>
  <c r="EG15" i="9"/>
  <c r="EG10" i="9"/>
  <c r="FB8" i="9"/>
  <c r="FA4" i="9"/>
  <c r="FA7" i="9"/>
  <c r="FA8" i="9"/>
  <c r="FA10" i="9"/>
  <c r="FA11" i="9"/>
  <c r="FA17" i="9"/>
  <c r="FA18" i="9"/>
  <c r="FA26" i="9"/>
  <c r="FA27" i="9"/>
  <c r="FA28" i="9"/>
  <c r="FA29" i="9"/>
  <c r="FA30" i="9"/>
  <c r="FA3" i="9"/>
  <c r="ES13" i="9"/>
  <c r="ES21" i="9"/>
  <c r="ES22" i="9"/>
  <c r="ES23" i="9"/>
  <c r="ES25" i="9"/>
  <c r="ES5" i="9"/>
  <c r="ES6" i="9"/>
  <c r="ES11" i="9"/>
  <c r="ES12" i="9"/>
  <c r="ES14" i="9"/>
  <c r="ES15" i="9"/>
  <c r="ES16" i="9"/>
  <c r="ES17" i="9"/>
  <c r="ES19" i="9"/>
  <c r="ES20" i="9"/>
  <c r="ES27" i="9"/>
  <c r="ES4" i="9"/>
  <c r="ES7" i="9"/>
  <c r="ES8" i="9"/>
  <c r="ES9" i="9"/>
  <c r="ES10" i="9"/>
  <c r="ES18" i="9"/>
  <c r="ES26" i="9"/>
  <c r="ES28" i="9"/>
  <c r="ES29" i="9"/>
  <c r="ES30" i="9"/>
  <c r="ES3" i="9"/>
  <c r="EK7" i="9"/>
  <c r="EK8" i="9"/>
  <c r="EK9" i="9"/>
  <c r="EK10" i="9"/>
  <c r="EK18" i="9"/>
  <c r="EK28" i="9"/>
  <c r="EK29" i="9"/>
  <c r="EK30" i="9"/>
  <c r="CU17" i="9"/>
  <c r="CU18" i="9"/>
  <c r="CU19" i="9"/>
  <c r="CU7" i="9"/>
  <c r="CU8" i="9"/>
  <c r="CU9" i="9"/>
  <c r="CU6" i="9"/>
  <c r="CU12" i="9"/>
  <c r="CU13" i="9"/>
  <c r="CU14" i="9"/>
  <c r="CM4" i="9"/>
  <c r="CM6" i="9"/>
  <c r="CM12" i="9"/>
  <c r="CM13" i="9"/>
  <c r="CM14" i="9"/>
  <c r="CE9" i="9"/>
  <c r="CE11" i="9"/>
  <c r="CE17" i="9"/>
  <c r="CE18" i="9"/>
  <c r="CE4" i="9"/>
  <c r="CE7" i="9"/>
  <c r="CE8" i="9"/>
  <c r="CE10" i="9"/>
  <c r="CE6" i="9"/>
  <c r="CE13" i="9"/>
  <c r="CE14" i="9"/>
  <c r="BW5" i="9"/>
  <c r="BW6" i="9"/>
  <c r="BW13" i="9"/>
  <c r="BW22" i="9"/>
  <c r="BX39" i="9"/>
  <c r="FE4" i="9"/>
  <c r="FE7" i="9"/>
  <c r="FE10" i="9"/>
  <c r="FE11" i="9"/>
  <c r="FE17" i="9"/>
  <c r="FE18" i="9"/>
  <c r="FE26" i="9"/>
  <c r="FE27" i="9"/>
  <c r="FE28" i="9"/>
  <c r="FE29" i="9"/>
  <c r="FE30" i="9"/>
  <c r="FE8" i="9"/>
  <c r="FE9" i="9"/>
  <c r="FE22" i="9"/>
  <c r="FE23" i="9"/>
  <c r="FE24" i="9"/>
  <c r="EW3" i="9"/>
  <c r="EW24" i="9"/>
  <c r="EW13" i="9"/>
  <c r="EW21" i="9"/>
  <c r="EW22" i="9"/>
  <c r="EW23" i="9"/>
  <c r="EW25" i="9"/>
  <c r="EO4" i="9"/>
  <c r="EO7" i="9"/>
  <c r="EO8" i="9"/>
  <c r="EO9" i="9"/>
  <c r="EO10" i="9"/>
  <c r="EO18" i="9"/>
  <c r="EO28" i="9"/>
  <c r="EO29" i="9"/>
  <c r="EO30" i="9"/>
  <c r="EO13" i="9"/>
  <c r="EO21" i="9"/>
  <c r="EO22" i="9"/>
  <c r="EO23" i="9"/>
  <c r="EO25" i="9"/>
  <c r="EG24" i="9"/>
  <c r="EG13" i="9"/>
  <c r="EG16" i="9"/>
  <c r="EG20" i="9"/>
  <c r="EG21" i="9"/>
  <c r="EG22" i="9"/>
  <c r="EG23" i="9"/>
  <c r="EG25" i="9"/>
  <c r="EG3" i="9"/>
  <c r="CQ4" i="9"/>
  <c r="CQ6" i="9"/>
  <c r="CQ12" i="9"/>
  <c r="CQ13" i="9"/>
  <c r="CQ14" i="9"/>
  <c r="CQ21" i="9"/>
  <c r="CQ5" i="9"/>
  <c r="CQ9" i="9"/>
  <c r="CQ17" i="9"/>
  <c r="CQ18" i="9"/>
  <c r="CQ20" i="9"/>
  <c r="CI9" i="9"/>
  <c r="CI23" i="9"/>
  <c r="CI24" i="9"/>
  <c r="CA5" i="9"/>
  <c r="CA6" i="9"/>
  <c r="CA13" i="9"/>
  <c r="CA14" i="9"/>
  <c r="CA20" i="9"/>
  <c r="CA22" i="9"/>
  <c r="CA9" i="9"/>
  <c r="CA11" i="9"/>
  <c r="CA12" i="9"/>
  <c r="CA17" i="9"/>
  <c r="CA18" i="9"/>
  <c r="EW28" i="9"/>
  <c r="EG18" i="9"/>
  <c r="FE15" i="9"/>
  <c r="EW7" i="9"/>
  <c r="EO6" i="9"/>
  <c r="FE5" i="9"/>
  <c r="EW4" i="9"/>
  <c r="CV39" i="9"/>
  <c r="CV37" i="9"/>
  <c r="CV32" i="9"/>
  <c r="FE6" i="9"/>
  <c r="EU11" i="9"/>
  <c r="EU27" i="9"/>
  <c r="EE23" i="9"/>
  <c r="EE7" i="9"/>
  <c r="BB18" i="2"/>
  <c r="CH18" i="2" s="1"/>
  <c r="AJ18" i="2"/>
  <c r="AG18" i="2"/>
  <c r="FE18" i="2" s="1"/>
  <c r="AI18" i="2"/>
  <c r="BN18" i="2"/>
  <c r="CT18" i="2" s="1"/>
  <c r="BF18" i="2"/>
  <c r="CL18" i="2" s="1"/>
  <c r="AX18" i="2"/>
  <c r="CD18" i="2" s="1"/>
  <c r="AP18" i="2"/>
  <c r="BV18" i="2" s="1"/>
  <c r="AE158" i="9"/>
  <c r="CV486" i="9" s="1"/>
  <c r="W158" i="9"/>
  <c r="O158" i="9"/>
  <c r="G158" i="9"/>
  <c r="BM18" i="2"/>
  <c r="CS18" i="2" s="1"/>
  <c r="BE18" i="2"/>
  <c r="CK18" i="2" s="1"/>
  <c r="AD158" i="9"/>
  <c r="V158" i="9"/>
  <c r="N158" i="9"/>
  <c r="F158" i="9"/>
  <c r="BG21" i="2"/>
  <c r="CM21" i="2" s="1"/>
  <c r="BN20" i="2"/>
  <c r="AH3" i="2"/>
  <c r="BP11" i="1"/>
  <c r="BP8" i="1"/>
  <c r="AH20" i="1"/>
  <c r="BP17" i="1"/>
  <c r="BV3" i="1"/>
  <c r="CD3" i="1"/>
  <c r="CL3" i="1"/>
  <c r="CT3" i="1"/>
  <c r="AH18" i="1"/>
  <c r="AH10" i="1"/>
  <c r="BW3" i="1"/>
  <c r="CE3" i="1"/>
  <c r="CM3" i="1"/>
  <c r="CU3" i="1"/>
  <c r="BP27" i="1"/>
  <c r="BP24" i="1"/>
  <c r="BP3" i="1"/>
  <c r="BP13" i="1"/>
  <c r="AH14" i="1"/>
  <c r="BP26" i="1"/>
  <c r="BP23" i="1"/>
  <c r="BP18" i="1"/>
  <c r="BP14" i="1"/>
  <c r="BP10" i="1"/>
  <c r="BP6" i="1"/>
  <c r="CP3" i="1"/>
  <c r="BP19" i="1"/>
  <c r="BP25" i="1"/>
  <c r="BP22" i="1"/>
  <c r="BP9" i="1"/>
  <c r="BP5" i="1"/>
  <c r="BP20" i="1"/>
  <c r="BP15" i="1"/>
  <c r="BP7" i="1"/>
  <c r="CG3" i="1"/>
  <c r="CQ3" i="1"/>
  <c r="BP16" i="1"/>
  <c r="AH3" i="1"/>
  <c r="BP21" i="1"/>
  <c r="BX3" i="1"/>
  <c r="CH3" i="1"/>
  <c r="CR3" i="1"/>
  <c r="BP12" i="1"/>
  <c r="BP4" i="1"/>
  <c r="BN22" i="2"/>
  <c r="CT22" i="2" s="1"/>
  <c r="BH19" i="2"/>
  <c r="CN19" i="2" s="1"/>
  <c r="AR15" i="2"/>
  <c r="BX15" i="2" s="1"/>
  <c r="AJ3" i="2"/>
  <c r="AL21" i="2"/>
  <c r="BR21" i="2" s="1"/>
  <c r="AX10" i="2"/>
  <c r="CD10" i="2" s="1"/>
  <c r="AO6" i="2"/>
  <c r="BU6" i="2" s="1"/>
  <c r="AS22" i="2"/>
  <c r="BY22" i="2" s="1"/>
  <c r="AN17" i="2"/>
  <c r="BT17" i="2" s="1"/>
  <c r="AR13" i="2"/>
  <c r="BX13" i="2" s="1"/>
  <c r="BQ31" i="9"/>
  <c r="BQ18" i="9"/>
  <c r="AQ3" i="2"/>
  <c r="BW3" i="2" s="1"/>
  <c r="AY3" i="2"/>
  <c r="CE3" i="2" s="1"/>
  <c r="BG3" i="2"/>
  <c r="CM3" i="2" s="1"/>
  <c r="BO3" i="2"/>
  <c r="CU3" i="2" s="1"/>
  <c r="BH22" i="2"/>
  <c r="CN22" i="2" s="1"/>
  <c r="AZ22" i="2"/>
  <c r="CF22" i="2" s="1"/>
  <c r="AR22" i="2"/>
  <c r="BX22" i="2" s="1"/>
  <c r="BN21" i="2"/>
  <c r="CT21" i="2" s="1"/>
  <c r="BF21" i="2"/>
  <c r="CL21" i="2" s="1"/>
  <c r="AX21" i="2"/>
  <c r="CD21" i="2" s="1"/>
  <c r="AP21" i="2"/>
  <c r="BV21" i="2" s="1"/>
  <c r="BL20" i="2"/>
  <c r="BD20" i="2"/>
  <c r="AV20" i="2"/>
  <c r="AN20" i="2"/>
  <c r="BJ19" i="2"/>
  <c r="CP19" i="2" s="1"/>
  <c r="AT19" i="2"/>
  <c r="BZ19" i="2" s="1"/>
  <c r="BH18" i="2"/>
  <c r="CN18" i="2" s="1"/>
  <c r="AR18" i="2"/>
  <c r="BX18" i="2" s="1"/>
  <c r="BF17" i="2"/>
  <c r="CL17" i="2" s="1"/>
  <c r="AP17" i="2"/>
  <c r="BV17" i="2" s="1"/>
  <c r="BD16" i="2"/>
  <c r="CJ16" i="2" s="1"/>
  <c r="AN16" i="2"/>
  <c r="BT16" i="2" s="1"/>
  <c r="BB15" i="2"/>
  <c r="CH15" i="2" s="1"/>
  <c r="AL15" i="2"/>
  <c r="BR15" i="2" s="1"/>
  <c r="AZ14" i="2"/>
  <c r="CF14" i="2" s="1"/>
  <c r="BN13" i="2"/>
  <c r="CT13" i="2" s="1"/>
  <c r="AX13" i="2"/>
  <c r="CD13" i="2" s="1"/>
  <c r="BL12" i="2"/>
  <c r="CR12" i="2" s="1"/>
  <c r="AV12" i="2"/>
  <c r="CB12" i="2" s="1"/>
  <c r="AT11" i="2"/>
  <c r="BZ11" i="2" s="1"/>
  <c r="AL11" i="2"/>
  <c r="AR10" i="2"/>
  <c r="BX10" i="2" s="1"/>
  <c r="BN9" i="2"/>
  <c r="CT9" i="2" s="1"/>
  <c r="BF9" i="2"/>
  <c r="CL9" i="2" s="1"/>
  <c r="AX9" i="2"/>
  <c r="CD9" i="2" s="1"/>
  <c r="AP9" i="2"/>
  <c r="BV9" i="2" s="1"/>
  <c r="BL8" i="2"/>
  <c r="CR8" i="2" s="1"/>
  <c r="BD8" i="2"/>
  <c r="CJ8" i="2" s="1"/>
  <c r="AV8" i="2"/>
  <c r="CB8" i="2" s="1"/>
  <c r="AN8" i="2"/>
  <c r="BT8" i="2" s="1"/>
  <c r="BJ7" i="2"/>
  <c r="CP7" i="2" s="1"/>
  <c r="AT7" i="2"/>
  <c r="BZ7" i="2" s="1"/>
  <c r="AL7" i="2"/>
  <c r="BR7" i="2" s="1"/>
  <c r="AR6" i="2"/>
  <c r="BX6" i="2" s="1"/>
  <c r="AX5" i="2"/>
  <c r="CD5" i="2" s="1"/>
  <c r="AP5" i="2"/>
  <c r="BV5" i="2" s="1"/>
  <c r="BD4" i="2"/>
  <c r="CJ4" i="2" s="1"/>
  <c r="AV4" i="2"/>
  <c r="CB4" i="2" s="1"/>
  <c r="AX17" i="2"/>
  <c r="CD17" i="2" s="1"/>
  <c r="BH14" i="2"/>
  <c r="CN14" i="2" s="1"/>
  <c r="BB11" i="2"/>
  <c r="CH11" i="2" s="1"/>
  <c r="BS3" i="2"/>
  <c r="BQ3" i="9"/>
  <c r="BQ20" i="9"/>
  <c r="BQ15" i="9"/>
  <c r="BQ10" i="9"/>
  <c r="BQ6" i="9"/>
  <c r="AZ3" i="2"/>
  <c r="CF3" i="2" s="1"/>
  <c r="AY22" i="2"/>
  <c r="CE22" i="2" s="1"/>
  <c r="BM21" i="2"/>
  <c r="CS21" i="2" s="1"/>
  <c r="AW21" i="2"/>
  <c r="CC21" i="2" s="1"/>
  <c r="BK20" i="2"/>
  <c r="AU20" i="2"/>
  <c r="BI19" i="2"/>
  <c r="CO19" i="2" s="1"/>
  <c r="BA19" i="2"/>
  <c r="CG19" i="2" s="1"/>
  <c r="BG18" i="2"/>
  <c r="CM18" i="2" s="1"/>
  <c r="AY18" i="2"/>
  <c r="CE18" i="2" s="1"/>
  <c r="BE17" i="2"/>
  <c r="CK17" i="2" s="1"/>
  <c r="AW17" i="2"/>
  <c r="CC17" i="2" s="1"/>
  <c r="BC16" i="2"/>
  <c r="CI16" i="2" s="1"/>
  <c r="AU16" i="2"/>
  <c r="CA16" i="2" s="1"/>
  <c r="BA15" i="2"/>
  <c r="CG15" i="2" s="1"/>
  <c r="AS15" i="2"/>
  <c r="BY15" i="2" s="1"/>
  <c r="AY14" i="2"/>
  <c r="CE14" i="2" s="1"/>
  <c r="AQ14" i="2"/>
  <c r="BW14" i="2" s="1"/>
  <c r="AW13" i="2"/>
  <c r="CC13" i="2" s="1"/>
  <c r="AO13" i="2"/>
  <c r="BU13" i="2" s="1"/>
  <c r="AU12" i="2"/>
  <c r="CA12" i="2" s="1"/>
  <c r="AM12" i="2"/>
  <c r="BS12" i="2" s="1"/>
  <c r="BA11" i="2"/>
  <c r="CG11" i="2" s="1"/>
  <c r="BO10" i="2"/>
  <c r="CU10" i="2" s="1"/>
  <c r="AY10" i="2"/>
  <c r="CE10" i="2" s="1"/>
  <c r="BM9" i="2"/>
  <c r="CS9" i="2" s="1"/>
  <c r="BE9" i="2"/>
  <c r="CK9" i="2" s="1"/>
  <c r="AW9" i="2"/>
  <c r="CC9" i="2" s="1"/>
  <c r="AO9" i="2"/>
  <c r="BU9" i="2" s="1"/>
  <c r="BK8" i="2"/>
  <c r="CQ8" i="2" s="1"/>
  <c r="BC8" i="2"/>
  <c r="CI8" i="2" s="1"/>
  <c r="AU8" i="2"/>
  <c r="CA8" i="2" s="1"/>
  <c r="AM8" i="2"/>
  <c r="BS8" i="2" s="1"/>
  <c r="BI7" i="2"/>
  <c r="CO7" i="2" s="1"/>
  <c r="BA7" i="2"/>
  <c r="CG7" i="2" s="1"/>
  <c r="AS7" i="2"/>
  <c r="BY7" i="2" s="1"/>
  <c r="BO6" i="2"/>
  <c r="CU6" i="2" s="1"/>
  <c r="AO21" i="2"/>
  <c r="BU21" i="2" s="1"/>
  <c r="BC20" i="2"/>
  <c r="BN17" i="2"/>
  <c r="CT17" i="2" s="1"/>
  <c r="AM16" i="2"/>
  <c r="BS16" i="2" s="1"/>
  <c r="BG14" i="2"/>
  <c r="CM14" i="2" s="1"/>
  <c r="BS14" i="2"/>
  <c r="AN12" i="2"/>
  <c r="BT12" i="2" s="1"/>
  <c r="BB7" i="2"/>
  <c r="CH7" i="2" s="1"/>
  <c r="BQ12" i="9"/>
  <c r="BQ7" i="9"/>
  <c r="CK40" i="9"/>
  <c r="BX37" i="9"/>
  <c r="BX32" i="9"/>
  <c r="CS29" i="9"/>
  <c r="CK28" i="9"/>
  <c r="CK18" i="9"/>
  <c r="CC8" i="9"/>
  <c r="CV7" i="9"/>
  <c r="EB24" i="9"/>
  <c r="EB4" i="9"/>
  <c r="ED27" i="9"/>
  <c r="ED20" i="9"/>
  <c r="ET18" i="9"/>
  <c r="AR3" i="2"/>
  <c r="BX3" i="2" s="1"/>
  <c r="BH3" i="2"/>
  <c r="CN3" i="2" s="1"/>
  <c r="AS19" i="2"/>
  <c r="BY19" i="2" s="1"/>
  <c r="BM17" i="2"/>
  <c r="CS17" i="2" s="1"/>
  <c r="AT15" i="2"/>
  <c r="BZ15" i="2" s="1"/>
  <c r="BD12" i="2"/>
  <c r="CJ12" i="2" s="1"/>
  <c r="AQ10" i="2"/>
  <c r="BW10" i="2" s="1"/>
  <c r="BH6" i="2"/>
  <c r="CN6" i="2" s="1"/>
  <c r="BQ32" i="9"/>
  <c r="BQ4" i="9"/>
  <c r="EB16" i="9"/>
  <c r="AO22" i="2"/>
  <c r="BU22" i="2" s="1"/>
  <c r="BA20" i="2"/>
  <c r="AQ19" i="2"/>
  <c r="BW19" i="2" s="1"/>
  <c r="AW18" i="2"/>
  <c r="CC18" i="2" s="1"/>
  <c r="BM14" i="2"/>
  <c r="CS14" i="2" s="1"/>
  <c r="AO14" i="2"/>
  <c r="BG11" i="2"/>
  <c r="CM11" i="2" s="1"/>
  <c r="BM10" i="2"/>
  <c r="CS10" i="2" s="1"/>
  <c r="AO10" i="2"/>
  <c r="BU10" i="2" s="1"/>
  <c r="AM9" i="2"/>
  <c r="BS9" i="2" s="1"/>
  <c r="AS8" i="2"/>
  <c r="BY8" i="2" s="1"/>
  <c r="AY7" i="2"/>
  <c r="CE7" i="2" s="1"/>
  <c r="BE6" i="2"/>
  <c r="CK6" i="2" s="1"/>
  <c r="BK5" i="2"/>
  <c r="CQ5" i="2" s="1"/>
  <c r="AM5" i="2"/>
  <c r="BS5" i="2" s="1"/>
  <c r="AS4" i="2"/>
  <c r="BY4" i="2" s="1"/>
  <c r="AZ18" i="2"/>
  <c r="CF18" i="2" s="1"/>
  <c r="AJ11" i="4"/>
  <c r="BQ24" i="9"/>
  <c r="EB29" i="9"/>
  <c r="EB25" i="9"/>
  <c r="BD22" i="2"/>
  <c r="CJ22" i="2" s="1"/>
  <c r="AR20" i="2"/>
  <c r="AX19" i="2"/>
  <c r="CD19" i="2" s="1"/>
  <c r="AV18" i="2"/>
  <c r="CB18" i="2" s="1"/>
  <c r="BB17" i="2"/>
  <c r="CH17" i="2" s="1"/>
  <c r="BH16" i="2"/>
  <c r="CN16" i="2" s="1"/>
  <c r="BN15" i="2"/>
  <c r="CT15" i="2" s="1"/>
  <c r="AP15" i="2"/>
  <c r="BV15" i="2" s="1"/>
  <c r="AV14" i="2"/>
  <c r="CB14" i="2" s="1"/>
  <c r="BB13" i="2"/>
  <c r="CH13" i="2" s="1"/>
  <c r="BH12" i="2"/>
  <c r="CN12" i="2" s="1"/>
  <c r="AR12" i="2"/>
  <c r="BX12" i="2" s="1"/>
  <c r="AP11" i="2"/>
  <c r="BV11" i="2" s="1"/>
  <c r="BB9" i="2"/>
  <c r="CH9" i="2" s="1"/>
  <c r="AV6" i="2"/>
  <c r="CB6" i="2" s="1"/>
  <c r="BB5" i="2"/>
  <c r="CH5" i="2" s="1"/>
  <c r="AR4" i="2"/>
  <c r="BX4" i="2" s="1"/>
  <c r="ED4" i="9"/>
  <c r="ED11" i="9"/>
  <c r="ED5" i="9"/>
  <c r="ED15" i="9"/>
  <c r="ED16" i="9"/>
  <c r="EY6" i="9"/>
  <c r="EY17" i="9"/>
  <c r="BQ38" i="9"/>
  <c r="BQ33" i="9"/>
  <c r="BQ29" i="9"/>
  <c r="BQ16" i="9"/>
  <c r="CK38" i="9"/>
  <c r="CC34" i="9"/>
  <c r="CS28" i="9"/>
  <c r="CS18" i="9"/>
  <c r="CK10" i="9"/>
  <c r="EB27" i="9"/>
  <c r="EB26" i="9"/>
  <c r="EB21" i="9"/>
  <c r="EB17" i="9"/>
  <c r="EY29" i="9"/>
  <c r="ED24" i="9"/>
  <c r="EL20" i="9"/>
  <c r="ED13" i="9"/>
  <c r="ED12" i="9"/>
  <c r="AN3" i="2"/>
  <c r="BT3" i="2" s="1"/>
  <c r="AV3" i="2"/>
  <c r="CB3" i="2" s="1"/>
  <c r="BD3" i="2"/>
  <c r="CJ3" i="2" s="1"/>
  <c r="BL3" i="2"/>
  <c r="CR3" i="2" s="1"/>
  <c r="BK22" i="2"/>
  <c r="CQ22" i="2" s="1"/>
  <c r="BC22" i="2"/>
  <c r="CI22" i="2" s="1"/>
  <c r="AU22" i="2"/>
  <c r="CA22" i="2" s="1"/>
  <c r="AM22" i="2"/>
  <c r="BI21" i="2"/>
  <c r="CO21" i="2" s="1"/>
  <c r="BA21" i="2"/>
  <c r="CG21" i="2" s="1"/>
  <c r="AS21" i="2"/>
  <c r="BY21" i="2" s="1"/>
  <c r="BO20" i="2"/>
  <c r="BG20" i="2"/>
  <c r="AY20" i="2"/>
  <c r="AQ20" i="2"/>
  <c r="BE19" i="2"/>
  <c r="CK19" i="2" s="1"/>
  <c r="AO19" i="2"/>
  <c r="BU19" i="2" s="1"/>
  <c r="BC18" i="2"/>
  <c r="CI18" i="2" s="1"/>
  <c r="AM18" i="2"/>
  <c r="BA17" i="2"/>
  <c r="CG17" i="2" s="1"/>
  <c r="BO16" i="2"/>
  <c r="CU16" i="2" s="1"/>
  <c r="AY16" i="2"/>
  <c r="CE16" i="2" s="1"/>
  <c r="BM15" i="2"/>
  <c r="CS15" i="2" s="1"/>
  <c r="AW15" i="2"/>
  <c r="CC15" i="2" s="1"/>
  <c r="BK14" i="2"/>
  <c r="CQ14" i="2" s="1"/>
  <c r="AU14" i="2"/>
  <c r="CA14" i="2" s="1"/>
  <c r="BI13" i="2"/>
  <c r="CO13" i="2" s="1"/>
  <c r="AS13" i="2"/>
  <c r="BY13" i="2" s="1"/>
  <c r="BG12" i="2"/>
  <c r="CM12" i="2" s="1"/>
  <c r="AQ12" i="2"/>
  <c r="BW12" i="2" s="1"/>
  <c r="BE11" i="2"/>
  <c r="CK11" i="2" s="1"/>
  <c r="AW11" i="2"/>
  <c r="CC11" i="2" s="1"/>
  <c r="BC10" i="2"/>
  <c r="CI10" i="2" s="1"/>
  <c r="AU10" i="2"/>
  <c r="CA10" i="2" s="1"/>
  <c r="BA9" i="2"/>
  <c r="CG9" i="2" s="1"/>
  <c r="BG8" i="2"/>
  <c r="CM8" i="2" s="1"/>
  <c r="AY8" i="2"/>
  <c r="CE8" i="2" s="1"/>
  <c r="AQ8" i="2"/>
  <c r="BW8" i="2" s="1"/>
  <c r="BM7" i="2"/>
  <c r="CS7" i="2" s="1"/>
  <c r="BE7" i="2"/>
  <c r="CK7" i="2" s="1"/>
  <c r="AW7" i="2"/>
  <c r="CC7" i="2" s="1"/>
  <c r="AO7" i="2"/>
  <c r="BU7" i="2" s="1"/>
  <c r="BK6" i="2"/>
  <c r="CQ6" i="2" s="1"/>
  <c r="BC6" i="2"/>
  <c r="CI6" i="2" s="1"/>
  <c r="AM6" i="2"/>
  <c r="BI5" i="2"/>
  <c r="CO5" i="2" s="1"/>
  <c r="AS5" i="2"/>
  <c r="BY5" i="2" s="1"/>
  <c r="BO4" i="2"/>
  <c r="CU4" i="2" s="1"/>
  <c r="AQ4" i="2"/>
  <c r="BW4" i="2" s="1"/>
  <c r="AI3" i="2"/>
  <c r="BO18" i="2"/>
  <c r="CU18" i="2" s="1"/>
  <c r="AU18" i="2"/>
  <c r="CA18" i="2" s="1"/>
  <c r="AV16" i="2"/>
  <c r="CB16" i="2" s="1"/>
  <c r="BG15" i="2"/>
  <c r="CM15" i="2" s="1"/>
  <c r="BF13" i="2"/>
  <c r="CL13" i="2" s="1"/>
  <c r="AY12" i="2"/>
  <c r="CE12" i="2" s="1"/>
  <c r="BJ11" i="2"/>
  <c r="CP11" i="2" s="1"/>
  <c r="AU9" i="2"/>
  <c r="CA9" i="2" s="1"/>
  <c r="AP7" i="2"/>
  <c r="BV7" i="2" s="1"/>
  <c r="BQ14" i="9"/>
  <c r="EB15" i="9"/>
  <c r="AZ6" i="2"/>
  <c r="CF6" i="2" s="1"/>
  <c r="AM21" i="2"/>
  <c r="BS21" i="2" s="1"/>
  <c r="AM17" i="2"/>
  <c r="BS17" i="2" s="1"/>
  <c r="AS16" i="2"/>
  <c r="BY16" i="2" s="1"/>
  <c r="BK13" i="2"/>
  <c r="CQ13" i="2" s="1"/>
  <c r="AM13" i="2"/>
  <c r="BS13" i="2" s="1"/>
  <c r="AY11" i="2"/>
  <c r="CE11" i="2" s="1"/>
  <c r="BE10" i="2"/>
  <c r="CK10" i="2" s="1"/>
  <c r="BK9" i="2"/>
  <c r="CQ9" i="2" s="1"/>
  <c r="BI8" i="2"/>
  <c r="CO8" i="2" s="1"/>
  <c r="BA4" i="2"/>
  <c r="CG4" i="2" s="1"/>
  <c r="BJ15" i="2"/>
  <c r="CP15" i="2" s="1"/>
  <c r="BH10" i="2"/>
  <c r="CN10" i="2" s="1"/>
  <c r="BN5" i="2"/>
  <c r="CT5" i="2" s="1"/>
  <c r="EB3" i="9"/>
  <c r="EB8" i="9"/>
  <c r="AU3" i="2"/>
  <c r="CA3" i="2" s="1"/>
  <c r="AT21" i="2"/>
  <c r="BZ21" i="2" s="1"/>
  <c r="AZ20" i="2"/>
  <c r="BF19" i="2"/>
  <c r="CL19" i="2" s="1"/>
  <c r="BL18" i="2"/>
  <c r="CR18" i="2" s="1"/>
  <c r="AN18" i="2"/>
  <c r="BT18" i="2" s="1"/>
  <c r="AT17" i="2"/>
  <c r="BZ17" i="2" s="1"/>
  <c r="AZ16" i="2"/>
  <c r="CF16" i="2" s="1"/>
  <c r="BF15" i="2"/>
  <c r="CL15" i="2" s="1"/>
  <c r="BL14" i="2"/>
  <c r="CR14" i="2" s="1"/>
  <c r="AN14" i="2"/>
  <c r="BT14" i="2" s="1"/>
  <c r="AT13" i="2"/>
  <c r="BZ13" i="2" s="1"/>
  <c r="AZ12" i="2"/>
  <c r="CF12" i="2" s="1"/>
  <c r="BF11" i="2"/>
  <c r="CL11" i="2" s="1"/>
  <c r="BD10" i="2"/>
  <c r="CJ10" i="2" s="1"/>
  <c r="BJ9" i="2"/>
  <c r="CP9" i="2" s="1"/>
  <c r="AL9" i="2"/>
  <c r="AR8" i="2"/>
  <c r="BX8" i="2" s="1"/>
  <c r="AX7" i="2"/>
  <c r="CD7" i="2" s="1"/>
  <c r="BD6" i="2"/>
  <c r="CJ6" i="2" s="1"/>
  <c r="BJ5" i="2"/>
  <c r="CP5" i="2" s="1"/>
  <c r="AL5" i="2"/>
  <c r="BK3" i="2"/>
  <c r="CQ3" i="2" s="1"/>
  <c r="BE22" i="2"/>
  <c r="CK22" i="2" s="1"/>
  <c r="BG19" i="2"/>
  <c r="CM19" i="2" s="1"/>
  <c r="BI15" i="2"/>
  <c r="CO15" i="2" s="1"/>
  <c r="AP13" i="2"/>
  <c r="BV13" i="2" s="1"/>
  <c r="AS11" i="2"/>
  <c r="BY11" i="2" s="1"/>
  <c r="BG10" i="2"/>
  <c r="CM10" i="2" s="1"/>
  <c r="BQ36" i="9"/>
  <c r="BQ34" i="9"/>
  <c r="BQ30" i="9"/>
  <c r="BQ25" i="9"/>
  <c r="BQ21" i="9"/>
  <c r="BQ8" i="9"/>
  <c r="CN39" i="9"/>
  <c r="CK34" i="9"/>
  <c r="CF33" i="9"/>
  <c r="CN32" i="9"/>
  <c r="CN29" i="9"/>
  <c r="CN25" i="9"/>
  <c r="CF21" i="9"/>
  <c r="CV20" i="9"/>
  <c r="CN20" i="9"/>
  <c r="CF20" i="9"/>
  <c r="BX20" i="9"/>
  <c r="CF15" i="9"/>
  <c r="EB31" i="9"/>
  <c r="EB28" i="9"/>
  <c r="EB18" i="9"/>
  <c r="EB13" i="9"/>
  <c r="EB9" i="9"/>
  <c r="ED3" i="9"/>
  <c r="ED23" i="9"/>
  <c r="ED22" i="9"/>
  <c r="EQ10" i="9"/>
  <c r="ED10" i="9"/>
  <c r="EY5" i="9"/>
  <c r="AO3" i="2"/>
  <c r="BU3" i="2" s="1"/>
  <c r="BJ22" i="2"/>
  <c r="CP22" i="2" s="1"/>
  <c r="BH21" i="2"/>
  <c r="CN21" i="2" s="1"/>
  <c r="AR21" i="2"/>
  <c r="BX21" i="2" s="1"/>
  <c r="BF20" i="2"/>
  <c r="AP20" i="2"/>
  <c r="BL19" i="2"/>
  <c r="CR19" i="2" s="1"/>
  <c r="AN19" i="2"/>
  <c r="BT19" i="2" s="1"/>
  <c r="BJ18" i="2"/>
  <c r="CP18" i="2" s="1"/>
  <c r="AL18" i="2"/>
  <c r="BR18" i="2" s="1"/>
  <c r="BH17" i="2"/>
  <c r="CN17" i="2" s="1"/>
  <c r="BN16" i="2"/>
  <c r="CT16" i="2" s="1"/>
  <c r="BF16" i="2"/>
  <c r="CL16" i="2" s="1"/>
  <c r="BL15" i="2"/>
  <c r="CR15" i="2" s="1"/>
  <c r="BD15" i="2"/>
  <c r="CJ15" i="2" s="1"/>
  <c r="BJ14" i="2"/>
  <c r="CP14" i="2" s="1"/>
  <c r="BB14" i="2"/>
  <c r="CH14" i="2" s="1"/>
  <c r="BH13" i="2"/>
  <c r="CN13" i="2" s="1"/>
  <c r="AZ13" i="2"/>
  <c r="CF13" i="2" s="1"/>
  <c r="BF12" i="2"/>
  <c r="CL12" i="2" s="1"/>
  <c r="AX12" i="2"/>
  <c r="CD12" i="2" s="1"/>
  <c r="BL11" i="2"/>
  <c r="CR11" i="2" s="1"/>
  <c r="BD11" i="2"/>
  <c r="CJ11" i="2" s="1"/>
  <c r="AV11" i="2"/>
  <c r="CB11" i="2" s="1"/>
  <c r="AN11" i="2"/>
  <c r="BT11" i="2" s="1"/>
  <c r="BJ10" i="2"/>
  <c r="CP10" i="2" s="1"/>
  <c r="BB10" i="2"/>
  <c r="CH10" i="2" s="1"/>
  <c r="AT10" i="2"/>
  <c r="BZ10" i="2" s="1"/>
  <c r="AL10" i="2"/>
  <c r="BR10" i="2" s="1"/>
  <c r="AZ9" i="2"/>
  <c r="CF9" i="2" s="1"/>
  <c r="AR9" i="2"/>
  <c r="BX9" i="2" s="1"/>
  <c r="BF8" i="2"/>
  <c r="CL8" i="2" s="1"/>
  <c r="BL7" i="2"/>
  <c r="CR7" i="2" s="1"/>
  <c r="AN7" i="2"/>
  <c r="AT6" i="2"/>
  <c r="BZ6" i="2" s="1"/>
  <c r="AL6" i="2"/>
  <c r="BR6" i="2" s="1"/>
  <c r="BH5" i="2"/>
  <c r="CN5" i="2" s="1"/>
  <c r="AZ5" i="2"/>
  <c r="CF5" i="2" s="1"/>
  <c r="AR5" i="2"/>
  <c r="BX5" i="2" s="1"/>
  <c r="BN4" i="2"/>
  <c r="CT4" i="2" s="1"/>
  <c r="BF4" i="2"/>
  <c r="CL4" i="2" s="1"/>
  <c r="AX4" i="2"/>
  <c r="CD4" i="2" s="1"/>
  <c r="AP4" i="2"/>
  <c r="BV4" i="2" s="1"/>
  <c r="BO22" i="2"/>
  <c r="CU22" i="2" s="1"/>
  <c r="AL22" i="2"/>
  <c r="BR22" i="2" s="1"/>
  <c r="BB19" i="2"/>
  <c r="CH19" i="2" s="1"/>
  <c r="AT18" i="2"/>
  <c r="BZ18" i="2" s="1"/>
  <c r="BC17" i="2"/>
  <c r="CI17" i="2" s="1"/>
  <c r="BL16" i="2"/>
  <c r="CR16" i="2" s="1"/>
  <c r="BO14" i="2"/>
  <c r="CU14" i="2" s="1"/>
  <c r="AT14" i="2"/>
  <c r="BZ14" i="2" s="1"/>
  <c r="BE13" i="2"/>
  <c r="CK13" i="2" s="1"/>
  <c r="BI11" i="2"/>
  <c r="CO11" i="2" s="1"/>
  <c r="AZ10" i="2"/>
  <c r="CF10" i="2" s="1"/>
  <c r="BL4" i="2"/>
  <c r="CR4" i="2" s="1"/>
  <c r="BQ23" i="9"/>
  <c r="BQ9" i="9"/>
  <c r="BQ5" i="9"/>
  <c r="BJ3" i="2"/>
  <c r="CP3" i="2" s="1"/>
  <c r="BC21" i="2"/>
  <c r="CI21" i="2" s="1"/>
  <c r="AY19" i="2"/>
  <c r="CE19" i="2" s="1"/>
  <c r="AO18" i="2"/>
  <c r="BU18" i="2" s="1"/>
  <c r="AU17" i="2"/>
  <c r="CA17" i="2" s="1"/>
  <c r="BO15" i="2"/>
  <c r="CU15" i="2" s="1"/>
  <c r="AQ15" i="2"/>
  <c r="BW15" i="2" s="1"/>
  <c r="BI12" i="2"/>
  <c r="CO12" i="2" s="1"/>
  <c r="BO11" i="2"/>
  <c r="CU11" i="2" s="1"/>
  <c r="AQ11" i="2"/>
  <c r="BW11" i="2" s="1"/>
  <c r="AW10" i="2"/>
  <c r="CC10" i="2" s="1"/>
  <c r="BO7" i="2"/>
  <c r="CU7" i="2" s="1"/>
  <c r="BI4" i="2"/>
  <c r="CO4" i="2" s="1"/>
  <c r="AT3" i="2"/>
  <c r="BZ3" i="2" s="1"/>
  <c r="BK17" i="2"/>
  <c r="CQ17" i="2" s="1"/>
  <c r="AJ7" i="4"/>
  <c r="BQ37" i="9"/>
  <c r="BC3" i="2"/>
  <c r="CI3" i="2" s="1"/>
  <c r="AV22" i="2"/>
  <c r="CB22" i="2" s="1"/>
  <c r="BB21" i="2"/>
  <c r="CH21" i="2" s="1"/>
  <c r="BN19" i="2"/>
  <c r="CT19" i="2" s="1"/>
  <c r="AP19" i="2"/>
  <c r="BV19" i="2" s="1"/>
  <c r="BD18" i="2"/>
  <c r="CJ18" i="2" s="1"/>
  <c r="BJ17" i="2"/>
  <c r="CP17" i="2" s="1"/>
  <c r="AL17" i="2"/>
  <c r="AR16" i="2"/>
  <c r="BX16" i="2" s="1"/>
  <c r="AX15" i="2"/>
  <c r="CD15" i="2" s="1"/>
  <c r="BD14" i="2"/>
  <c r="CJ14" i="2" s="1"/>
  <c r="BJ13" i="2"/>
  <c r="CP13" i="2" s="1"/>
  <c r="AL13" i="2"/>
  <c r="AN10" i="2"/>
  <c r="BT10" i="2" s="1"/>
  <c r="AT9" i="2"/>
  <c r="BZ9" i="2" s="1"/>
  <c r="AZ8" i="2"/>
  <c r="CF8" i="2" s="1"/>
  <c r="BF7" i="2"/>
  <c r="CL7" i="2" s="1"/>
  <c r="AL19" i="2"/>
  <c r="AO17" i="2"/>
  <c r="BU17" i="2" s="1"/>
  <c r="BA12" i="2"/>
  <c r="CG12" i="2" s="1"/>
  <c r="BN7" i="2"/>
  <c r="CT7" i="2" s="1"/>
  <c r="BQ28" i="9"/>
  <c r="BQ26" i="9"/>
  <c r="BQ22" i="9"/>
  <c r="BQ17" i="9"/>
  <c r="BQ13" i="9"/>
  <c r="CS38" i="9"/>
  <c r="CC28" i="9"/>
  <c r="EB23" i="9"/>
  <c r="EB20" i="9"/>
  <c r="EB19" i="9"/>
  <c r="EB11" i="9"/>
  <c r="EB10" i="9"/>
  <c r="EB5" i="9"/>
  <c r="ED21" i="9"/>
  <c r="ET20" i="9"/>
  <c r="ED9" i="9"/>
  <c r="AL3" i="2"/>
  <c r="BB3" i="2"/>
  <c r="CH3" i="2" s="1"/>
  <c r="AU21" i="2"/>
  <c r="CA21" i="2" s="1"/>
  <c r="BH20" i="2"/>
  <c r="AM20" i="2"/>
  <c r="AQ18" i="2"/>
  <c r="BW18" i="2" s="1"/>
  <c r="AZ17" i="2"/>
  <c r="CF17" i="2" s="1"/>
  <c r="BK16" i="2"/>
  <c r="CQ16" i="2" s="1"/>
  <c r="AR14" i="2"/>
  <c r="BX14" i="2" s="1"/>
  <c r="BC13" i="2"/>
  <c r="CI13" i="2" s="1"/>
  <c r="BN12" i="2"/>
  <c r="CT12" i="2" s="1"/>
  <c r="AS12" i="2"/>
  <c r="BY12" i="2" s="1"/>
  <c r="AX8" i="2"/>
  <c r="CD8" i="2" s="1"/>
  <c r="BG7" i="2"/>
  <c r="CM7" i="2" s="1"/>
  <c r="BM6" i="2"/>
  <c r="CS6" i="2" s="1"/>
  <c r="BH4" i="2"/>
  <c r="CN4" i="2" s="1"/>
  <c r="AN4" i="2"/>
  <c r="BT4" i="2" s="1"/>
  <c r="BS10" i="2"/>
  <c r="BK19" i="2"/>
  <c r="CQ19" i="2" s="1"/>
  <c r="BC19" i="2"/>
  <c r="CI19" i="2" s="1"/>
  <c r="AU19" i="2"/>
  <c r="CA19" i="2" s="1"/>
  <c r="AM19" i="2"/>
  <c r="BS19" i="2" s="1"/>
  <c r="BI18" i="2"/>
  <c r="CO18" i="2" s="1"/>
  <c r="BA18" i="2"/>
  <c r="CG18" i="2" s="1"/>
  <c r="AS18" i="2"/>
  <c r="BY18" i="2" s="1"/>
  <c r="BO17" i="2"/>
  <c r="CU17" i="2" s="1"/>
  <c r="BG17" i="2"/>
  <c r="CM17" i="2" s="1"/>
  <c r="AY17" i="2"/>
  <c r="CE17" i="2" s="1"/>
  <c r="AQ17" i="2"/>
  <c r="BW17" i="2" s="1"/>
  <c r="BM16" i="2"/>
  <c r="CS16" i="2" s="1"/>
  <c r="BE16" i="2"/>
  <c r="CK16" i="2" s="1"/>
  <c r="AW16" i="2"/>
  <c r="CC16" i="2" s="1"/>
  <c r="AO16" i="2"/>
  <c r="BU16" i="2" s="1"/>
  <c r="BK15" i="2"/>
  <c r="CQ15" i="2" s="1"/>
  <c r="BC15" i="2"/>
  <c r="CI15" i="2" s="1"/>
  <c r="AU15" i="2"/>
  <c r="CA15" i="2" s="1"/>
  <c r="AM15" i="2"/>
  <c r="BI14" i="2"/>
  <c r="CO14" i="2" s="1"/>
  <c r="BA14" i="2"/>
  <c r="CG14" i="2" s="1"/>
  <c r="AS14" i="2"/>
  <c r="BY14" i="2" s="1"/>
  <c r="BO13" i="2"/>
  <c r="CU13" i="2" s="1"/>
  <c r="BG13" i="2"/>
  <c r="CM13" i="2" s="1"/>
  <c r="AY13" i="2"/>
  <c r="CE13" i="2" s="1"/>
  <c r="AQ13" i="2"/>
  <c r="BW13" i="2" s="1"/>
  <c r="BM12" i="2"/>
  <c r="CS12" i="2" s="1"/>
  <c r="BE12" i="2"/>
  <c r="CK12" i="2" s="1"/>
  <c r="AW12" i="2"/>
  <c r="CC12" i="2" s="1"/>
  <c r="AO12" i="2"/>
  <c r="BG9" i="2"/>
  <c r="CM9" i="2" s="1"/>
  <c r="BM8" i="2"/>
  <c r="CS8" i="2" s="1"/>
  <c r="BC7" i="2"/>
  <c r="CI7" i="2" s="1"/>
  <c r="BI6" i="2"/>
  <c r="CO6" i="2" s="1"/>
  <c r="AY5" i="2"/>
  <c r="CE5" i="2" s="1"/>
  <c r="BE4" i="2"/>
  <c r="CK4" i="2" s="1"/>
  <c r="BK11" i="2"/>
  <c r="CQ11" i="2" s="1"/>
  <c r="BI10" i="2"/>
  <c r="CO10" i="2" s="1"/>
  <c r="AN9" i="2"/>
  <c r="BT9" i="2" s="1"/>
  <c r="AT8" i="2"/>
  <c r="BZ8" i="2" s="1"/>
  <c r="BN6" i="2"/>
  <c r="CT6" i="2" s="1"/>
  <c r="AP6" i="2"/>
  <c r="BV6" i="2" s="1"/>
  <c r="BJ4" i="2"/>
  <c r="CP4" i="2" s="1"/>
  <c r="AL4" i="2"/>
  <c r="BR4" i="2" s="1"/>
  <c r="AS3" i="2"/>
  <c r="BY3" i="2" s="1"/>
  <c r="BN3" i="2"/>
  <c r="CT3" i="2" s="1"/>
  <c r="BF22" i="2"/>
  <c r="CL22" i="2" s="1"/>
  <c r="BO21" i="2"/>
  <c r="CU21" i="2" s="1"/>
  <c r="BD21" i="2"/>
  <c r="CJ21" i="2" s="1"/>
  <c r="BM20" i="2"/>
  <c r="BB20" i="2"/>
  <c r="BH11" i="2"/>
  <c r="CN11" i="2" s="1"/>
  <c r="BF10" i="2"/>
  <c r="CL10" i="2" s="1"/>
  <c r="AZ7" i="2"/>
  <c r="CF7" i="2" s="1"/>
  <c r="BF6" i="2"/>
  <c r="CL6" i="2" s="1"/>
  <c r="BL5" i="2"/>
  <c r="CR5" i="2" s="1"/>
  <c r="AG7" i="4"/>
  <c r="AH7" i="4" s="1"/>
  <c r="BG6" i="2"/>
  <c r="CM6" i="2" s="1"/>
  <c r="AY6" i="2"/>
  <c r="CE6" i="2" s="1"/>
  <c r="AQ6" i="2"/>
  <c r="BW6" i="2" s="1"/>
  <c r="BM5" i="2"/>
  <c r="CS5" i="2" s="1"/>
  <c r="BE5" i="2"/>
  <c r="CK5" i="2" s="1"/>
  <c r="AW5" i="2"/>
  <c r="CC5" i="2" s="1"/>
  <c r="AO5" i="2"/>
  <c r="BU5" i="2" s="1"/>
  <c r="BK4" i="2"/>
  <c r="CQ4" i="2" s="1"/>
  <c r="BC4" i="2"/>
  <c r="CI4" i="2" s="1"/>
  <c r="AU4" i="2"/>
  <c r="CA4" i="2" s="1"/>
  <c r="AM4" i="2"/>
  <c r="BS4" i="2" s="1"/>
  <c r="AG22" i="4"/>
  <c r="AH22" i="4" s="1"/>
  <c r="AG19" i="4"/>
  <c r="AH19" i="4" s="1"/>
  <c r="AI16" i="4"/>
  <c r="AJ15" i="4"/>
  <c r="AJ3" i="4"/>
  <c r="AI22" i="4"/>
  <c r="AG21" i="4"/>
  <c r="AJ19" i="4"/>
  <c r="AJ17" i="4"/>
  <c r="AI10" i="4"/>
  <c r="AG9" i="4"/>
  <c r="AH9" i="4" s="1"/>
  <c r="AJ5" i="4"/>
  <c r="AI18" i="4"/>
  <c r="AG17" i="4"/>
  <c r="AH17" i="4" s="1"/>
  <c r="AJ13" i="4"/>
  <c r="AG14" i="4"/>
  <c r="AH14" i="4" s="1"/>
  <c r="AG12" i="4"/>
  <c r="AH12" i="4" s="1"/>
  <c r="AG10" i="4"/>
  <c r="AH10" i="4" s="1"/>
  <c r="AG8" i="4"/>
  <c r="AH8" i="4" s="1"/>
  <c r="AG15" i="4"/>
  <c r="AH15" i="4" s="1"/>
  <c r="AI12" i="4"/>
  <c r="AG3" i="4"/>
  <c r="AI14" i="4"/>
  <c r="AG13" i="4"/>
  <c r="AH13" i="4" s="1"/>
  <c r="AJ9" i="4"/>
  <c r="AG18" i="4"/>
  <c r="AH18" i="4" s="1"/>
  <c r="AG16" i="4"/>
  <c r="AH16" i="4" s="1"/>
  <c r="AI6" i="4"/>
  <c r="AG5" i="4"/>
  <c r="AH5" i="4" s="1"/>
  <c r="AJ21" i="4"/>
  <c r="AG11" i="4"/>
  <c r="AH11" i="4" s="1"/>
  <c r="AI8" i="4"/>
  <c r="AG6" i="4"/>
  <c r="AH6" i="4" s="1"/>
  <c r="AG4" i="4"/>
  <c r="AH4" i="4" s="1"/>
  <c r="AI4" i="4"/>
  <c r="R158" i="9"/>
  <c r="J158" i="9"/>
  <c r="FC6" i="9"/>
  <c r="FC10" i="9"/>
  <c r="FC14" i="9"/>
  <c r="FC18" i="9"/>
  <c r="FC22" i="9"/>
  <c r="FC26" i="9"/>
  <c r="FC30" i="9"/>
  <c r="FC3" i="9"/>
  <c r="FC5" i="9"/>
  <c r="FC9" i="9"/>
  <c r="FC13" i="9"/>
  <c r="FC17" i="9"/>
  <c r="FC21" i="9"/>
  <c r="FC25" i="9"/>
  <c r="FC29" i="9"/>
  <c r="FC7" i="9"/>
  <c r="FC15" i="9"/>
  <c r="FC23" i="9"/>
  <c r="EU6" i="9"/>
  <c r="EU10" i="9"/>
  <c r="EU14" i="9"/>
  <c r="EU18" i="9"/>
  <c r="EU22" i="9"/>
  <c r="EU26" i="9"/>
  <c r="EU30" i="9"/>
  <c r="EU3" i="9"/>
  <c r="EU5" i="9"/>
  <c r="EU9" i="9"/>
  <c r="EU13" i="9"/>
  <c r="EU17" i="9"/>
  <c r="EU21" i="9"/>
  <c r="EU25" i="9"/>
  <c r="EU29" i="9"/>
  <c r="EU8" i="9"/>
  <c r="EU16" i="9"/>
  <c r="EU24" i="9"/>
  <c r="EU7" i="9"/>
  <c r="EU15" i="9"/>
  <c r="EU23" i="9"/>
  <c r="EU4" i="9"/>
  <c r="EU12" i="9"/>
  <c r="EU20" i="9"/>
  <c r="EU28" i="9"/>
  <c r="EM6" i="9"/>
  <c r="EM10" i="9"/>
  <c r="EM14" i="9"/>
  <c r="EM18" i="9"/>
  <c r="EM22" i="9"/>
  <c r="EM26" i="9"/>
  <c r="EM30" i="9"/>
  <c r="EM3" i="9"/>
  <c r="EM5" i="9"/>
  <c r="EM9" i="9"/>
  <c r="EM13" i="9"/>
  <c r="EM17" i="9"/>
  <c r="EM21" i="9"/>
  <c r="EM25" i="9"/>
  <c r="EM29" i="9"/>
  <c r="EM11" i="9"/>
  <c r="EM19" i="9"/>
  <c r="EM27" i="9"/>
  <c r="EE6" i="9"/>
  <c r="EE10" i="9"/>
  <c r="EE14" i="9"/>
  <c r="EE18" i="9"/>
  <c r="EE22" i="9"/>
  <c r="EE26" i="9"/>
  <c r="EE30" i="9"/>
  <c r="EE3" i="9"/>
  <c r="EE5" i="9"/>
  <c r="EE9" i="9"/>
  <c r="EE13" i="9"/>
  <c r="EE17" i="9"/>
  <c r="EE21" i="9"/>
  <c r="EE25" i="9"/>
  <c r="EE29" i="9"/>
  <c r="EE4" i="9"/>
  <c r="EE12" i="9"/>
  <c r="EE20" i="9"/>
  <c r="EE28" i="9"/>
  <c r="EE11" i="9"/>
  <c r="EE19" i="9"/>
  <c r="EE27" i="9"/>
  <c r="EE8" i="9"/>
  <c r="EE16" i="9"/>
  <c r="EE24" i="9"/>
  <c r="CO5" i="9"/>
  <c r="CO9" i="9"/>
  <c r="CO13" i="9"/>
  <c r="CO7" i="9"/>
  <c r="CO11" i="9"/>
  <c r="CO15" i="9"/>
  <c r="CO6" i="9"/>
  <c r="CO16" i="9"/>
  <c r="CO19" i="9"/>
  <c r="CO23" i="9"/>
  <c r="CO27" i="9"/>
  <c r="CO4" i="9"/>
  <c r="CO14" i="9"/>
  <c r="CO17" i="9"/>
  <c r="CO21" i="9"/>
  <c r="CO25" i="9"/>
  <c r="CO29" i="9"/>
  <c r="CO33" i="9"/>
  <c r="CO37" i="9"/>
  <c r="CG5" i="9"/>
  <c r="CG9" i="9"/>
  <c r="CG13" i="9"/>
  <c r="CG7" i="9"/>
  <c r="CG11" i="9"/>
  <c r="CG15" i="9"/>
  <c r="CG12" i="9"/>
  <c r="CG6" i="9"/>
  <c r="CG16" i="9"/>
  <c r="CG19" i="9"/>
  <c r="CG23" i="9"/>
  <c r="CG27" i="9"/>
  <c r="CG14" i="9"/>
  <c r="CG17" i="9"/>
  <c r="CG21" i="9"/>
  <c r="CG25" i="9"/>
  <c r="CG29" i="9"/>
  <c r="CG33" i="9"/>
  <c r="CG37" i="9"/>
  <c r="BY5" i="9"/>
  <c r="BY9" i="9"/>
  <c r="BY13" i="9"/>
  <c r="BY7" i="9"/>
  <c r="BY11" i="9"/>
  <c r="BY15" i="9"/>
  <c r="BY8" i="9"/>
  <c r="BY6" i="9"/>
  <c r="BY16" i="9"/>
  <c r="BY19" i="9"/>
  <c r="BY23" i="9"/>
  <c r="BY27" i="9"/>
  <c r="BY12" i="9"/>
  <c r="BY14" i="9"/>
  <c r="BY21" i="9"/>
  <c r="BY25" i="9"/>
  <c r="BY29" i="9"/>
  <c r="BY33" i="9"/>
  <c r="BY37" i="9"/>
  <c r="CG39" i="9"/>
  <c r="CT36" i="9"/>
  <c r="CL36" i="9"/>
  <c r="CD36" i="9"/>
  <c r="BV36" i="9"/>
  <c r="CO34" i="9"/>
  <c r="CL31" i="9"/>
  <c r="BY30" i="9"/>
  <c r="CL27" i="9"/>
  <c r="CG26" i="9"/>
  <c r="CT24" i="9"/>
  <c r="CL24" i="9"/>
  <c r="CD24" i="9"/>
  <c r="BV24" i="9"/>
  <c r="BY22" i="9"/>
  <c r="BV17" i="9"/>
  <c r="CD6" i="9"/>
  <c r="EJ29" i="9"/>
  <c r="ER19" i="9"/>
  <c r="EJ13" i="9"/>
  <c r="FB5" i="9"/>
  <c r="FB9" i="9"/>
  <c r="FB13" i="9"/>
  <c r="FB17" i="9"/>
  <c r="FB21" i="9"/>
  <c r="FB25" i="9"/>
  <c r="FB29" i="9"/>
  <c r="FB3" i="9"/>
  <c r="FB7" i="9"/>
  <c r="FB11" i="9"/>
  <c r="FB15" i="9"/>
  <c r="FB19" i="9"/>
  <c r="FB23" i="9"/>
  <c r="FB27" i="9"/>
  <c r="FB6" i="9"/>
  <c r="FB14" i="9"/>
  <c r="FB22" i="9"/>
  <c r="FB30" i="9"/>
  <c r="FB4" i="9"/>
  <c r="FB12" i="9"/>
  <c r="FB20" i="9"/>
  <c r="FB28" i="9"/>
  <c r="ET5" i="9"/>
  <c r="ET9" i="9"/>
  <c r="ET13" i="9"/>
  <c r="ET17" i="9"/>
  <c r="ET21" i="9"/>
  <c r="ET25" i="9"/>
  <c r="ET29" i="9"/>
  <c r="ET3" i="9"/>
  <c r="ET7" i="9"/>
  <c r="ET11" i="9"/>
  <c r="ET15" i="9"/>
  <c r="ET19" i="9"/>
  <c r="ET23" i="9"/>
  <c r="ET27" i="9"/>
  <c r="ET8" i="9"/>
  <c r="ET16" i="9"/>
  <c r="ET24" i="9"/>
  <c r="ET6" i="9"/>
  <c r="ET14" i="9"/>
  <c r="ET22" i="9"/>
  <c r="ET30" i="9"/>
  <c r="EL5" i="9"/>
  <c r="EL9" i="9"/>
  <c r="EL13" i="9"/>
  <c r="EL17" i="9"/>
  <c r="EL21" i="9"/>
  <c r="EL25" i="9"/>
  <c r="EL29" i="9"/>
  <c r="EL3" i="9"/>
  <c r="EL7" i="9"/>
  <c r="EL11" i="9"/>
  <c r="EL15" i="9"/>
  <c r="EL19" i="9"/>
  <c r="EL23" i="9"/>
  <c r="EL27" i="9"/>
  <c r="EL10" i="9"/>
  <c r="EL18" i="9"/>
  <c r="EL26" i="9"/>
  <c r="EL8" i="9"/>
  <c r="EL16" i="9"/>
  <c r="EL24" i="9"/>
  <c r="CV5" i="9"/>
  <c r="CV9" i="9"/>
  <c r="CV13" i="9"/>
  <c r="CV4" i="9"/>
  <c r="CV8" i="9"/>
  <c r="CV12" i="9"/>
  <c r="CV6" i="9"/>
  <c r="CV16" i="9"/>
  <c r="CV19" i="9"/>
  <c r="CV23" i="9"/>
  <c r="CV27" i="9"/>
  <c r="CV31" i="9"/>
  <c r="CV35" i="9"/>
  <c r="CV10" i="9"/>
  <c r="CV18" i="9"/>
  <c r="CV22" i="9"/>
  <c r="CV26" i="9"/>
  <c r="CV30" i="9"/>
  <c r="CV11" i="9"/>
  <c r="CN5" i="9"/>
  <c r="CN9" i="9"/>
  <c r="CN13" i="9"/>
  <c r="CN4" i="9"/>
  <c r="CN8" i="9"/>
  <c r="CN12" i="9"/>
  <c r="CN6" i="9"/>
  <c r="CN11" i="9"/>
  <c r="CN16" i="9"/>
  <c r="CN19" i="9"/>
  <c r="CN23" i="9"/>
  <c r="CN27" i="9"/>
  <c r="CN31" i="9"/>
  <c r="CN35" i="9"/>
  <c r="CN10" i="9"/>
  <c r="CN18" i="9"/>
  <c r="CN22" i="9"/>
  <c r="CN26" i="9"/>
  <c r="CN30" i="9"/>
  <c r="CN15" i="9"/>
  <c r="CF5" i="9"/>
  <c r="CF9" i="9"/>
  <c r="CF13" i="9"/>
  <c r="CF4" i="9"/>
  <c r="CF8" i="9"/>
  <c r="CF12" i="9"/>
  <c r="CF6" i="9"/>
  <c r="CF16" i="9"/>
  <c r="CF19" i="9"/>
  <c r="CF23" i="9"/>
  <c r="CF27" i="9"/>
  <c r="CF31" i="9"/>
  <c r="CF35" i="9"/>
  <c r="CF7" i="9"/>
  <c r="CF10" i="9"/>
  <c r="CF18" i="9"/>
  <c r="CF22" i="9"/>
  <c r="CF26" i="9"/>
  <c r="CF30" i="9"/>
  <c r="BX5" i="9"/>
  <c r="BX9" i="9"/>
  <c r="BX13" i="9"/>
  <c r="BX4" i="9"/>
  <c r="BX8" i="9"/>
  <c r="BX12" i="9"/>
  <c r="BX6" i="9"/>
  <c r="BX16" i="9"/>
  <c r="BX19" i="9"/>
  <c r="BX23" i="9"/>
  <c r="BX27" i="9"/>
  <c r="BX31" i="9"/>
  <c r="BX35" i="9"/>
  <c r="BX15" i="9"/>
  <c r="BX10" i="9"/>
  <c r="BX18" i="9"/>
  <c r="BX22" i="9"/>
  <c r="BX26" i="9"/>
  <c r="BX30" i="9"/>
  <c r="BX17" i="9"/>
  <c r="Y158" i="9"/>
  <c r="Q158" i="9"/>
  <c r="I158" i="9"/>
  <c r="BU3" i="9"/>
  <c r="CC3" i="9"/>
  <c r="CK3" i="9"/>
  <c r="CS3" i="9"/>
  <c r="CO39" i="9"/>
  <c r="CF39" i="9"/>
  <c r="CF37" i="9"/>
  <c r="CS36" i="9"/>
  <c r="CK36" i="9"/>
  <c r="CC36" i="9"/>
  <c r="BU36" i="9"/>
  <c r="CO35" i="9"/>
  <c r="CD35" i="9"/>
  <c r="CN34" i="9"/>
  <c r="BU34" i="9"/>
  <c r="CF29" i="9"/>
  <c r="BU29" i="9"/>
  <c r="CS24" i="9"/>
  <c r="CC24" i="9"/>
  <c r="BU24" i="9"/>
  <c r="CD19" i="9"/>
  <c r="CF17" i="9"/>
  <c r="CV14" i="9"/>
  <c r="CO12" i="9"/>
  <c r="CS10" i="9"/>
  <c r="BY10" i="9"/>
  <c r="CG8" i="9"/>
  <c r="BX7" i="9"/>
  <c r="BU4" i="9"/>
  <c r="EI29" i="9"/>
  <c r="FC28" i="9"/>
  <c r="EJ27" i="9"/>
  <c r="FB26" i="9"/>
  <c r="EI25" i="9"/>
  <c r="FC24" i="9"/>
  <c r="EY22" i="9"/>
  <c r="EL22" i="9"/>
  <c r="FC19" i="9"/>
  <c r="EI18" i="9"/>
  <c r="EM15" i="9"/>
  <c r="EI13" i="9"/>
  <c r="FC12" i="9"/>
  <c r="EJ11" i="9"/>
  <c r="FB10" i="9"/>
  <c r="FC8" i="9"/>
  <c r="EL6" i="9"/>
  <c r="ER4" i="9"/>
  <c r="ER8" i="9"/>
  <c r="ER12" i="9"/>
  <c r="ER16" i="9"/>
  <c r="ER20" i="9"/>
  <c r="ER24" i="9"/>
  <c r="ER28" i="9"/>
  <c r="ER6" i="9"/>
  <c r="ER10" i="9"/>
  <c r="ER14" i="9"/>
  <c r="ER18" i="9"/>
  <c r="ER22" i="9"/>
  <c r="ER26" i="9"/>
  <c r="ER30" i="9"/>
  <c r="ER7" i="9"/>
  <c r="ER15" i="9"/>
  <c r="ER23" i="9"/>
  <c r="ER5" i="9"/>
  <c r="ER13" i="9"/>
  <c r="ER21" i="9"/>
  <c r="ER29" i="9"/>
  <c r="CL4" i="9"/>
  <c r="CL8" i="9"/>
  <c r="CL12" i="9"/>
  <c r="CL7" i="9"/>
  <c r="CL11" i="9"/>
  <c r="CL10" i="9"/>
  <c r="CL13" i="9"/>
  <c r="CL18" i="9"/>
  <c r="CL22" i="9"/>
  <c r="CL26" i="9"/>
  <c r="CL30" i="9"/>
  <c r="CL34" i="9"/>
  <c r="CL14" i="9"/>
  <c r="CL17" i="9"/>
  <c r="CL21" i="9"/>
  <c r="CL25" i="9"/>
  <c r="CL29" i="9"/>
  <c r="CL33" i="9"/>
  <c r="CL35" i="9"/>
  <c r="BY28" i="9"/>
  <c r="CG10" i="9"/>
  <c r="EM8" i="9"/>
  <c r="FG4" i="9"/>
  <c r="FG8" i="9"/>
  <c r="FG12" i="9"/>
  <c r="FG16" i="9"/>
  <c r="FG20" i="9"/>
  <c r="FG24" i="9"/>
  <c r="FG28" i="9"/>
  <c r="FG7" i="9"/>
  <c r="FG11" i="9"/>
  <c r="FG15" i="9"/>
  <c r="FG19" i="9"/>
  <c r="FG23" i="9"/>
  <c r="FG27" i="9"/>
  <c r="FG3" i="9"/>
  <c r="FG10" i="9"/>
  <c r="FG18" i="9"/>
  <c r="FG26" i="9"/>
  <c r="FG9" i="9"/>
  <c r="FG17" i="9"/>
  <c r="FG25" i="9"/>
  <c r="FG5" i="9"/>
  <c r="FG13" i="9"/>
  <c r="FG21" i="9"/>
  <c r="FG29" i="9"/>
  <c r="EI4" i="9"/>
  <c r="EI8" i="9"/>
  <c r="EI12" i="9"/>
  <c r="EI16" i="9"/>
  <c r="EI20" i="9"/>
  <c r="EI24" i="9"/>
  <c r="EI28" i="9"/>
  <c r="EI7" i="9"/>
  <c r="EI11" i="9"/>
  <c r="EI15" i="9"/>
  <c r="EI19" i="9"/>
  <c r="EI23" i="9"/>
  <c r="EI27" i="9"/>
  <c r="EI3" i="9"/>
  <c r="EI6" i="9"/>
  <c r="EI14" i="9"/>
  <c r="EI22" i="9"/>
  <c r="EI30" i="9"/>
  <c r="CK7" i="9"/>
  <c r="CK11" i="9"/>
  <c r="CK15" i="9"/>
  <c r="CK5" i="9"/>
  <c r="CK9" i="9"/>
  <c r="CK13" i="9"/>
  <c r="CK4" i="9"/>
  <c r="CK14" i="9"/>
  <c r="CK17" i="9"/>
  <c r="CK21" i="9"/>
  <c r="CK25" i="9"/>
  <c r="CK8" i="9"/>
  <c r="CK6" i="9"/>
  <c r="CK16" i="9"/>
  <c r="CK19" i="9"/>
  <c r="CK23" i="9"/>
  <c r="CK27" i="9"/>
  <c r="CK31" i="9"/>
  <c r="CK35" i="9"/>
  <c r="CK39" i="9"/>
  <c r="BX3" i="9"/>
  <c r="CF3" i="9"/>
  <c r="CN3" i="9"/>
  <c r="CV3" i="9"/>
  <c r="CO40" i="9"/>
  <c r="CG40" i="9"/>
  <c r="BY40" i="9"/>
  <c r="CL39" i="9"/>
  <c r="CO38" i="9"/>
  <c r="CG38" i="9"/>
  <c r="BY38" i="9"/>
  <c r="CL37" i="9"/>
  <c r="CC37" i="9"/>
  <c r="CV33" i="9"/>
  <c r="CK33" i="9"/>
  <c r="CG31" i="9"/>
  <c r="BV31" i="9"/>
  <c r="CO30" i="9"/>
  <c r="CC30" i="9"/>
  <c r="CV28" i="9"/>
  <c r="CN28" i="9"/>
  <c r="CF28" i="9"/>
  <c r="BX28" i="9"/>
  <c r="CK26" i="9"/>
  <c r="CO22" i="9"/>
  <c r="CC22" i="9"/>
  <c r="BX21" i="9"/>
  <c r="CL19" i="9"/>
  <c r="CG18" i="9"/>
  <c r="CN17" i="9"/>
  <c r="CL15" i="9"/>
  <c r="BX11" i="9"/>
  <c r="CL9" i="9"/>
  <c r="CO8" i="9"/>
  <c r="EL28" i="9"/>
  <c r="ER27" i="9"/>
  <c r="ER25" i="9"/>
  <c r="FG22" i="9"/>
  <c r="EJ21" i="9"/>
  <c r="EL12" i="9"/>
  <c r="ER11" i="9"/>
  <c r="ER9" i="9"/>
  <c r="FG6" i="9"/>
  <c r="EJ5" i="9"/>
  <c r="EZ4" i="9"/>
  <c r="EZ8" i="9"/>
  <c r="EZ12" i="9"/>
  <c r="EZ16" i="9"/>
  <c r="EZ20" i="9"/>
  <c r="EZ24" i="9"/>
  <c r="EZ28" i="9"/>
  <c r="EZ6" i="9"/>
  <c r="EZ10" i="9"/>
  <c r="EZ14" i="9"/>
  <c r="EZ18" i="9"/>
  <c r="EZ22" i="9"/>
  <c r="EZ26" i="9"/>
  <c r="EZ30" i="9"/>
  <c r="EZ5" i="9"/>
  <c r="EZ13" i="9"/>
  <c r="EZ21" i="9"/>
  <c r="EZ29" i="9"/>
  <c r="EZ3" i="9"/>
  <c r="EZ11" i="9"/>
  <c r="EZ19" i="9"/>
  <c r="EZ27" i="9"/>
  <c r="CT4" i="9"/>
  <c r="CT8" i="9"/>
  <c r="CT12" i="9"/>
  <c r="CT7" i="9"/>
  <c r="CT11" i="9"/>
  <c r="CT10" i="9"/>
  <c r="CT18" i="9"/>
  <c r="CT22" i="9"/>
  <c r="CT26" i="9"/>
  <c r="CT30" i="9"/>
  <c r="CT34" i="9"/>
  <c r="CT5" i="9"/>
  <c r="CT15" i="9"/>
  <c r="CT14" i="9"/>
  <c r="CT17" i="9"/>
  <c r="CT21" i="9"/>
  <c r="CT25" i="9"/>
  <c r="CT29" i="9"/>
  <c r="CT33" i="9"/>
  <c r="CT13" i="9"/>
  <c r="BV4" i="9"/>
  <c r="BV8" i="9"/>
  <c r="BV12" i="9"/>
  <c r="BV16" i="9"/>
  <c r="BV7" i="9"/>
  <c r="BV11" i="9"/>
  <c r="BV10" i="9"/>
  <c r="BV18" i="9"/>
  <c r="BV22" i="9"/>
  <c r="BV26" i="9"/>
  <c r="BV30" i="9"/>
  <c r="BV34" i="9"/>
  <c r="BV5" i="9"/>
  <c r="BV14" i="9"/>
  <c r="BV21" i="9"/>
  <c r="BV25" i="9"/>
  <c r="BV29" i="9"/>
  <c r="BV33" i="9"/>
  <c r="CD37" i="9"/>
  <c r="CG28" i="9"/>
  <c r="CL6" i="9"/>
  <c r="EM12" i="9"/>
  <c r="EY4" i="9"/>
  <c r="EY8" i="9"/>
  <c r="EY12" i="9"/>
  <c r="EY16" i="9"/>
  <c r="EY20" i="9"/>
  <c r="EY24" i="9"/>
  <c r="EY28" i="9"/>
  <c r="EY7" i="9"/>
  <c r="EY11" i="9"/>
  <c r="EY15" i="9"/>
  <c r="EY19" i="9"/>
  <c r="EY23" i="9"/>
  <c r="EY27" i="9"/>
  <c r="EY3" i="9"/>
  <c r="EY10" i="9"/>
  <c r="EY18" i="9"/>
  <c r="EY26" i="9"/>
  <c r="CS7" i="9"/>
  <c r="CS11" i="9"/>
  <c r="CS15" i="9"/>
  <c r="CS5" i="9"/>
  <c r="CS9" i="9"/>
  <c r="CS13" i="9"/>
  <c r="CS8" i="9"/>
  <c r="CS14" i="9"/>
  <c r="CS17" i="9"/>
  <c r="CS21" i="9"/>
  <c r="CS25" i="9"/>
  <c r="CS12" i="9"/>
  <c r="CS6" i="9"/>
  <c r="CS16" i="9"/>
  <c r="CS19" i="9"/>
  <c r="CS23" i="9"/>
  <c r="CS27" i="9"/>
  <c r="CS31" i="9"/>
  <c r="CS35" i="9"/>
  <c r="CS39" i="9"/>
  <c r="BU7" i="9"/>
  <c r="BU11" i="9"/>
  <c r="BU15" i="9"/>
  <c r="BU5" i="9"/>
  <c r="BU9" i="9"/>
  <c r="BU13" i="9"/>
  <c r="BU17" i="9"/>
  <c r="BU12" i="9"/>
  <c r="BU14" i="9"/>
  <c r="BU21" i="9"/>
  <c r="BU25" i="9"/>
  <c r="BU6" i="9"/>
  <c r="BU19" i="9"/>
  <c r="BU23" i="9"/>
  <c r="BU27" i="9"/>
  <c r="BU31" i="9"/>
  <c r="BU35" i="9"/>
  <c r="BU39" i="9"/>
  <c r="BY3" i="9"/>
  <c r="CG3" i="9"/>
  <c r="CO3" i="9"/>
  <c r="CV40" i="9"/>
  <c r="CN40" i="9"/>
  <c r="CF40" i="9"/>
  <c r="BX40" i="9"/>
  <c r="CT39" i="9"/>
  <c r="CV38" i="9"/>
  <c r="CN38" i="9"/>
  <c r="CF38" i="9"/>
  <c r="BX38" i="9"/>
  <c r="CT37" i="9"/>
  <c r="CK37" i="9"/>
  <c r="CO36" i="9"/>
  <c r="CG36" i="9"/>
  <c r="BY36" i="9"/>
  <c r="CT35" i="9"/>
  <c r="BY35" i="9"/>
  <c r="CT32" i="9"/>
  <c r="CL32" i="9"/>
  <c r="CD32" i="9"/>
  <c r="BV32" i="9"/>
  <c r="CV29" i="9"/>
  <c r="CK29" i="9"/>
  <c r="CD27" i="9"/>
  <c r="CF25" i="9"/>
  <c r="CO24" i="9"/>
  <c r="CG24" i="9"/>
  <c r="BY24" i="9"/>
  <c r="CT23" i="9"/>
  <c r="CV21" i="9"/>
  <c r="CO10" i="9"/>
  <c r="BV9" i="9"/>
  <c r="BV6" i="9"/>
  <c r="CL5" i="9"/>
  <c r="EY30" i="9"/>
  <c r="EL30" i="9"/>
  <c r="FC27" i="9"/>
  <c r="EI26" i="9"/>
  <c r="EZ23" i="9"/>
  <c r="EM23" i="9"/>
  <c r="EI21" i="9"/>
  <c r="FC20" i="9"/>
  <c r="FB18" i="9"/>
  <c r="EI17" i="9"/>
  <c r="FC16" i="9"/>
  <c r="EY14" i="9"/>
  <c r="EL14" i="9"/>
  <c r="FC11" i="9"/>
  <c r="EI10" i="9"/>
  <c r="EZ7" i="9"/>
  <c r="EM7" i="9"/>
  <c r="EI5" i="9"/>
  <c r="FC4" i="9"/>
  <c r="EJ4" i="9"/>
  <c r="EJ8" i="9"/>
  <c r="EJ12" i="9"/>
  <c r="EJ16" i="9"/>
  <c r="EJ20" i="9"/>
  <c r="EJ24" i="9"/>
  <c r="EJ28" i="9"/>
  <c r="EJ6" i="9"/>
  <c r="EJ10" i="9"/>
  <c r="EJ14" i="9"/>
  <c r="EJ18" i="9"/>
  <c r="EJ22" i="9"/>
  <c r="EJ26" i="9"/>
  <c r="EJ30" i="9"/>
  <c r="EJ9" i="9"/>
  <c r="EJ17" i="9"/>
  <c r="EJ25" i="9"/>
  <c r="EJ7" i="9"/>
  <c r="EJ15" i="9"/>
  <c r="EJ23" i="9"/>
  <c r="CD4" i="9"/>
  <c r="CD8" i="9"/>
  <c r="CD12" i="9"/>
  <c r="CD7" i="9"/>
  <c r="CD11" i="9"/>
  <c r="CD10" i="9"/>
  <c r="CD18" i="9"/>
  <c r="CD22" i="9"/>
  <c r="CD26" i="9"/>
  <c r="CD30" i="9"/>
  <c r="CD34" i="9"/>
  <c r="CD9" i="9"/>
  <c r="CD14" i="9"/>
  <c r="CD17" i="9"/>
  <c r="CD21" i="9"/>
  <c r="CD25" i="9"/>
  <c r="CD29" i="9"/>
  <c r="CD33" i="9"/>
  <c r="CD15" i="9"/>
  <c r="CD39" i="9"/>
  <c r="CO28" i="9"/>
  <c r="CT27" i="9"/>
  <c r="EM28" i="9"/>
  <c r="EM24" i="9"/>
  <c r="EQ4" i="9"/>
  <c r="EQ8" i="9"/>
  <c r="EQ12" i="9"/>
  <c r="EQ16" i="9"/>
  <c r="EQ20" i="9"/>
  <c r="EQ24" i="9"/>
  <c r="EQ28" i="9"/>
  <c r="EQ7" i="9"/>
  <c r="EQ11" i="9"/>
  <c r="EQ15" i="9"/>
  <c r="EQ19" i="9"/>
  <c r="EQ23" i="9"/>
  <c r="EQ27" i="9"/>
  <c r="EQ3" i="9"/>
  <c r="EQ6" i="9"/>
  <c r="EQ14" i="9"/>
  <c r="EQ22" i="9"/>
  <c r="EQ30" i="9"/>
  <c r="EQ5" i="9"/>
  <c r="EQ13" i="9"/>
  <c r="EQ21" i="9"/>
  <c r="EQ29" i="9"/>
  <c r="EQ9" i="9"/>
  <c r="EQ17" i="9"/>
  <c r="EQ25" i="9"/>
  <c r="CC7" i="9"/>
  <c r="CC11" i="9"/>
  <c r="CC15" i="9"/>
  <c r="CC5" i="9"/>
  <c r="CC9" i="9"/>
  <c r="CC13" i="9"/>
  <c r="CC17" i="9"/>
  <c r="CC14" i="9"/>
  <c r="CC21" i="9"/>
  <c r="CC25" i="9"/>
  <c r="CC4" i="9"/>
  <c r="CC6" i="9"/>
  <c r="CC16" i="9"/>
  <c r="CC19" i="9"/>
  <c r="CC23" i="9"/>
  <c r="CC27" i="9"/>
  <c r="CC31" i="9"/>
  <c r="CC35" i="9"/>
  <c r="CC39" i="9"/>
  <c r="CS37" i="9"/>
  <c r="CV36" i="9"/>
  <c r="CN36" i="9"/>
  <c r="CF36" i="9"/>
  <c r="BX36" i="9"/>
  <c r="BY34" i="9"/>
  <c r="CS33" i="9"/>
  <c r="BX33" i="9"/>
  <c r="CS32" i="9"/>
  <c r="CK32" i="9"/>
  <c r="CC32" i="9"/>
  <c r="BU32" i="9"/>
  <c r="CO31" i="9"/>
  <c r="CD31" i="9"/>
  <c r="CK30" i="9"/>
  <c r="CT28" i="9"/>
  <c r="CL28" i="9"/>
  <c r="CD28" i="9"/>
  <c r="BV28" i="9"/>
  <c r="CS26" i="9"/>
  <c r="BY26" i="9"/>
  <c r="CV24" i="9"/>
  <c r="CN24" i="9"/>
  <c r="CF24" i="9"/>
  <c r="BX24" i="9"/>
  <c r="CK22" i="9"/>
  <c r="BV19" i="9"/>
  <c r="CO18" i="9"/>
  <c r="CC18" i="9"/>
  <c r="BY17" i="9"/>
  <c r="CD16" i="9"/>
  <c r="CV15" i="9"/>
  <c r="BV15" i="9"/>
  <c r="CN14" i="9"/>
  <c r="CT6" i="9"/>
  <c r="ET28" i="9"/>
  <c r="ET26" i="9"/>
  <c r="EZ25" i="9"/>
  <c r="EU19" i="9"/>
  <c r="FB16" i="9"/>
  <c r="EE15" i="9"/>
  <c r="ET12" i="9"/>
  <c r="ET10" i="9"/>
  <c r="EZ9" i="9"/>
  <c r="AI19" i="4"/>
  <c r="AI15" i="4"/>
  <c r="AI11" i="4"/>
  <c r="AI7" i="4"/>
  <c r="AJ22" i="4"/>
  <c r="AJ18" i="4"/>
  <c r="AJ14" i="4"/>
  <c r="AJ10" i="4"/>
  <c r="AJ6" i="4"/>
  <c r="AI21" i="4"/>
  <c r="AI17" i="4"/>
  <c r="AI13" i="4"/>
  <c r="AI9" i="4"/>
  <c r="AI5" i="4"/>
  <c r="AJ16" i="4"/>
  <c r="AJ12" i="4"/>
  <c r="AJ8" i="4"/>
  <c r="AJ4" i="4"/>
  <c r="AI3" i="4"/>
  <c r="AG25" i="7"/>
  <c r="EL7" i="2" l="1"/>
  <c r="ER9" i="2"/>
  <c r="ED20" i="2"/>
  <c r="ES15" i="2"/>
  <c r="EJ21" i="2"/>
  <c r="EO13" i="2"/>
  <c r="EL19" i="2"/>
  <c r="EF19" i="2"/>
  <c r="EQ8" i="2"/>
  <c r="EM22" i="2"/>
  <c r="EQ11" i="2"/>
  <c r="EZ15" i="2"/>
  <c r="EJ14" i="2"/>
  <c r="FA19" i="2"/>
  <c r="EW8" i="2"/>
  <c r="FC15" i="2"/>
  <c r="EW20" i="2"/>
  <c r="EP4" i="2"/>
  <c r="EG19" i="2"/>
  <c r="EB20" i="2"/>
  <c r="EN5" i="2"/>
  <c r="EH22" i="2"/>
  <c r="EO5" i="2"/>
  <c r="FA22" i="2"/>
  <c r="EK5" i="2"/>
  <c r="FB9" i="2"/>
  <c r="EE13" i="2"/>
  <c r="EM11" i="2"/>
  <c r="FB15" i="2"/>
  <c r="EV20" i="2"/>
  <c r="EF11" i="2"/>
  <c r="FB22" i="2"/>
  <c r="EE14" i="2"/>
  <c r="EH7" i="2"/>
  <c r="EV14" i="2"/>
  <c r="EJ7" i="2"/>
  <c r="EV8" i="2"/>
  <c r="EE5" i="2"/>
  <c r="FE14" i="2"/>
  <c r="EN9" i="2"/>
  <c r="EG9" i="2"/>
  <c r="ES11" i="2"/>
  <c r="EG21" i="2"/>
  <c r="EX5" i="2"/>
  <c r="ES14" i="2"/>
  <c r="EL21" i="2"/>
  <c r="EI7" i="2"/>
  <c r="EI19" i="2"/>
  <c r="ER11" i="2"/>
  <c r="FE4" i="2"/>
  <c r="EE19" i="2"/>
  <c r="EV7" i="2"/>
  <c r="FB14" i="2"/>
  <c r="EH11" i="2"/>
  <c r="ET13" i="2"/>
  <c r="EN18" i="2"/>
  <c r="EM9" i="2"/>
  <c r="EM21" i="2"/>
  <c r="EV13" i="2"/>
  <c r="EW17" i="2"/>
  <c r="ED6" i="2"/>
  <c r="EX12" i="2"/>
  <c r="EU6" i="2"/>
  <c r="EE10" i="2"/>
  <c r="EI12" i="2"/>
  <c r="EC17" i="2"/>
  <c r="ER12" i="2"/>
  <c r="EE17" i="2"/>
  <c r="FD17" i="2"/>
  <c r="EM4" i="2"/>
  <c r="EW5" i="2"/>
  <c r="EY6" i="2"/>
  <c r="EE8" i="2"/>
  <c r="EQ10" i="2"/>
  <c r="EW13" i="2"/>
  <c r="FA15" i="2"/>
  <c r="FE17" i="2"/>
  <c r="EE20" i="2"/>
  <c r="EY22" i="2"/>
  <c r="EB6" i="2"/>
  <c r="FD8" i="2"/>
  <c r="ER10" i="2"/>
  <c r="EN12" i="2"/>
  <c r="ER14" i="2"/>
  <c r="EF16" i="2"/>
  <c r="EP17" i="2"/>
  <c r="FD20" i="2"/>
  <c r="ER22" i="2"/>
  <c r="EI5" i="2"/>
  <c r="FA6" i="2"/>
  <c r="FE8" i="2"/>
  <c r="EU11" i="2"/>
  <c r="EI13" i="2"/>
  <c r="EG16" i="2"/>
  <c r="EQ17" i="2"/>
  <c r="EM19" i="2"/>
  <c r="FE20" i="2"/>
  <c r="FB3" i="2"/>
  <c r="ET3" i="2"/>
  <c r="EL3" i="2"/>
  <c r="ED3" i="2"/>
  <c r="FD7" i="2"/>
  <c r="EZ9" i="2"/>
  <c r="EN11" i="2"/>
  <c r="EB13" i="2"/>
  <c r="EF15" i="2"/>
  <c r="EJ17" i="2"/>
  <c r="EN19" i="2"/>
  <c r="ER21" i="2"/>
  <c r="FC6" i="2"/>
  <c r="EM10" i="2"/>
  <c r="EQ12" i="2"/>
  <c r="EM14" i="2"/>
  <c r="EW15" i="2"/>
  <c r="EK17" i="2"/>
  <c r="EO19" i="2"/>
  <c r="CO20" i="2"/>
  <c r="ER4" i="2"/>
  <c r="EZ8" i="2"/>
  <c r="EB16" i="2"/>
  <c r="EL17" i="2"/>
  <c r="EV18" i="2"/>
  <c r="EJ20" i="2"/>
  <c r="EV22" i="2"/>
  <c r="EM5" i="2"/>
  <c r="EQ7" i="2"/>
  <c r="EU9" i="2"/>
  <c r="EY11" i="2"/>
  <c r="EM13" i="2"/>
  <c r="EI15" i="2"/>
  <c r="EM17" i="2"/>
  <c r="EQ19" i="2"/>
  <c r="EU21" i="2"/>
  <c r="FE22" i="2"/>
  <c r="EV5" i="2"/>
  <c r="ER7" i="2"/>
  <c r="EV9" i="2"/>
  <c r="EZ11" i="2"/>
  <c r="FD13" i="2"/>
  <c r="ED16" i="2"/>
  <c r="EH18" i="2"/>
  <c r="EL20" i="2"/>
  <c r="EP22" i="2"/>
  <c r="EJ10" i="2"/>
  <c r="ES6" i="2"/>
  <c r="EC10" i="2"/>
  <c r="EB17" i="2"/>
  <c r="FF18" i="1"/>
  <c r="ED17" i="2"/>
  <c r="CI20" i="2"/>
  <c r="EC7" i="2"/>
  <c r="EO9" i="2"/>
  <c r="FA11" i="2"/>
  <c r="FE13" i="2"/>
  <c r="EE16" i="2"/>
  <c r="EI18" i="2"/>
  <c r="BU20" i="2"/>
  <c r="EO21" i="2"/>
  <c r="EF4" i="2"/>
  <c r="EJ6" i="2"/>
  <c r="ET7" i="2"/>
  <c r="EZ10" i="2"/>
  <c r="EV12" i="2"/>
  <c r="EZ14" i="2"/>
  <c r="EX17" i="2"/>
  <c r="ET19" i="2"/>
  <c r="EH21" i="2"/>
  <c r="EQ5" i="2"/>
  <c r="EE7" i="2"/>
  <c r="EK10" i="2"/>
  <c r="FC11" i="2"/>
  <c r="EQ13" i="2"/>
  <c r="FA14" i="2"/>
  <c r="EY17" i="2"/>
  <c r="EI21" i="2"/>
  <c r="EX4" i="2"/>
  <c r="EL6" i="2"/>
  <c r="EH8" i="2"/>
  <c r="ED10" i="2"/>
  <c r="EJ13" i="2"/>
  <c r="EN15" i="2"/>
  <c r="ER17" i="2"/>
  <c r="EV19" i="2"/>
  <c r="EZ21" i="2"/>
  <c r="FA3" i="2"/>
  <c r="ES3" i="2"/>
  <c r="EK3" i="2"/>
  <c r="EC3" i="2"/>
  <c r="ES5" i="2"/>
  <c r="EG7" i="2"/>
  <c r="EY8" i="2"/>
  <c r="EU10" i="2"/>
  <c r="EY12" i="2"/>
  <c r="FE15" i="2"/>
  <c r="ES17" i="2"/>
  <c r="EW19" i="2"/>
  <c r="EC21" i="2"/>
  <c r="EU22" i="2"/>
  <c r="FF21" i="1"/>
  <c r="FB5" i="2"/>
  <c r="EP7" i="2"/>
  <c r="EF10" i="2"/>
  <c r="EP11" i="2"/>
  <c r="EZ12" i="2"/>
  <c r="FB13" i="2"/>
  <c r="FD14" i="2"/>
  <c r="EJ16" i="2"/>
  <c r="FD18" i="2"/>
  <c r="BZ20" i="2"/>
  <c r="ET21" i="2"/>
  <c r="FD22" i="2"/>
  <c r="FF16" i="1"/>
  <c r="EU5" i="2"/>
  <c r="EY7" i="2"/>
  <c r="FC9" i="2"/>
  <c r="EC12" i="2"/>
  <c r="EU13" i="2"/>
  <c r="EQ15" i="2"/>
  <c r="EU17" i="2"/>
  <c r="EY19" i="2"/>
  <c r="EX3" i="2"/>
  <c r="EP3" i="2"/>
  <c r="EH3" i="2"/>
  <c r="FF19" i="1"/>
  <c r="EZ7" i="2"/>
  <c r="FD9" i="2"/>
  <c r="ED12" i="2"/>
  <c r="EH14" i="2"/>
  <c r="EL16" i="2"/>
  <c r="EP18" i="2"/>
  <c r="ET20" i="2"/>
  <c r="EX22" i="2"/>
  <c r="EU4" i="2"/>
  <c r="FE5" i="2"/>
  <c r="EM8" i="2"/>
  <c r="EY10" i="2"/>
  <c r="EE12" i="2"/>
  <c r="EI14" i="2"/>
  <c r="EM16" i="2"/>
  <c r="EQ18" i="2"/>
  <c r="EM20" i="2"/>
  <c r="FD3" i="2"/>
  <c r="EV3" i="2"/>
  <c r="EN4" i="2"/>
  <c r="ER6" i="2"/>
  <c r="EH9" i="2"/>
  <c r="ED11" i="2"/>
  <c r="FD12" i="2"/>
  <c r="ED15" i="2"/>
  <c r="EN16" i="2"/>
  <c r="EB18" i="2"/>
  <c r="EP21" i="2"/>
  <c r="EZ22" i="2"/>
  <c r="EG4" i="2"/>
  <c r="EM7" i="2"/>
  <c r="EI9" i="2"/>
  <c r="ES10" i="2"/>
  <c r="EE15" i="2"/>
  <c r="EO16" i="2"/>
  <c r="EU19" i="2"/>
  <c r="EQ21" i="2"/>
  <c r="FF7" i="1"/>
  <c r="EB5" i="2"/>
  <c r="ET6" i="2"/>
  <c r="EP8" i="2"/>
  <c r="EL10" i="2"/>
  <c r="EV11" i="2"/>
  <c r="ER13" i="2"/>
  <c r="EV15" i="2"/>
  <c r="EZ17" i="2"/>
  <c r="FD19" i="2"/>
  <c r="EC9" i="2"/>
  <c r="FC10" i="2"/>
  <c r="EC13" i="2"/>
  <c r="EU14" i="2"/>
  <c r="EI16" i="2"/>
  <c r="FA17" i="2"/>
  <c r="FE19" i="2"/>
  <c r="EK21" i="2"/>
  <c r="FC22" i="2"/>
  <c r="EZ4" i="2"/>
  <c r="EF6" i="2"/>
  <c r="EX7" i="2"/>
  <c r="ED9" i="2"/>
  <c r="ET17" i="2"/>
  <c r="EH19" i="2"/>
  <c r="ER20" i="2"/>
  <c r="FB21" i="2"/>
  <c r="EY3" i="2"/>
  <c r="FC5" i="2"/>
  <c r="EC8" i="2"/>
  <c r="EG10" i="2"/>
  <c r="EK12" i="2"/>
  <c r="FC13" i="2"/>
  <c r="EY15" i="2"/>
  <c r="FC17" i="2"/>
  <c r="EC20" i="2"/>
  <c r="FC21" i="2"/>
  <c r="ED4" i="2"/>
  <c r="FD5" i="2"/>
  <c r="ED8" i="2"/>
  <c r="EH10" i="2"/>
  <c r="EL12" i="2"/>
  <c r="EP14" i="2"/>
  <c r="ET16" i="2"/>
  <c r="EX18" i="2"/>
  <c r="FB20" i="2"/>
  <c r="FE3" i="2"/>
  <c r="EW3" i="2"/>
  <c r="EO3" i="2"/>
  <c r="BT20" i="2"/>
  <c r="BR20" i="2"/>
  <c r="FC4" i="2"/>
  <c r="EK7" i="2"/>
  <c r="EW9" i="2"/>
  <c r="EC11" i="2"/>
  <c r="EM12" i="2"/>
  <c r="EQ14" i="2"/>
  <c r="EU16" i="2"/>
  <c r="EY18" i="2"/>
  <c r="CC20" i="2"/>
  <c r="EW21" i="2"/>
  <c r="EN3" i="2"/>
  <c r="EV4" i="2"/>
  <c r="FB7" i="2"/>
  <c r="EP9" i="2"/>
  <c r="EL11" i="2"/>
  <c r="EH13" i="2"/>
  <c r="EJ18" i="2"/>
  <c r="FB19" i="2"/>
  <c r="FC3" i="2"/>
  <c r="EO4" i="2"/>
  <c r="EY5" i="2"/>
  <c r="EU7" i="2"/>
  <c r="FA10" i="2"/>
  <c r="EG12" i="2"/>
  <c r="EY13" i="2"/>
  <c r="EW16" i="2"/>
  <c r="EC18" i="2"/>
  <c r="FC19" i="2"/>
  <c r="EY21" i="2"/>
  <c r="EJ5" i="2"/>
  <c r="FB6" i="2"/>
  <c r="EX8" i="2"/>
  <c r="FD11" i="2"/>
  <c r="EZ13" i="2"/>
  <c r="FD15" i="2"/>
  <c r="ED18" i="2"/>
  <c r="EH20" i="2"/>
  <c r="ED22" i="2"/>
  <c r="EI4" i="2"/>
  <c r="FA5" i="2"/>
  <c r="EO7" i="2"/>
  <c r="EK9" i="2"/>
  <c r="EG11" i="2"/>
  <c r="EK13" i="2"/>
  <c r="EQ16" i="2"/>
  <c r="EE18" i="2"/>
  <c r="ES21" i="2"/>
  <c r="FF13" i="1"/>
  <c r="ED5" i="2"/>
  <c r="EN6" i="2"/>
  <c r="EL9" i="2"/>
  <c r="EN10" i="2"/>
  <c r="EX11" i="2"/>
  <c r="ED13" i="2"/>
  <c r="EF14" i="2"/>
  <c r="EH15" i="2"/>
  <c r="ER16" i="2"/>
  <c r="EZ20" i="2"/>
  <c r="EQ3" i="2"/>
  <c r="EC4" i="2"/>
  <c r="EG6" i="2"/>
  <c r="EK8" i="2"/>
  <c r="EO10" i="2"/>
  <c r="ES12" i="2"/>
  <c r="EC16" i="2"/>
  <c r="EG18" i="2"/>
  <c r="EK20" i="2"/>
  <c r="EG22" i="2"/>
  <c r="FF11" i="1"/>
  <c r="EL4" i="2"/>
  <c r="EH6" i="2"/>
  <c r="EL8" i="2"/>
  <c r="EP10" i="2"/>
  <c r="ET12" i="2"/>
  <c r="EX14" i="2"/>
  <c r="FB16" i="2"/>
  <c r="EB19" i="2"/>
  <c r="EF21" i="2"/>
  <c r="BX20" i="2"/>
  <c r="BW20" i="2"/>
  <c r="CE20" i="2"/>
  <c r="CB20" i="2"/>
  <c r="CT20" i="2"/>
  <c r="EI6" i="2"/>
  <c r="EU8" i="2"/>
  <c r="FE9" i="2"/>
  <c r="EU12" i="2"/>
  <c r="EY14" i="2"/>
  <c r="FC16" i="2"/>
  <c r="EC19" i="2"/>
  <c r="EU20" i="2"/>
  <c r="FE21" i="2"/>
  <c r="EF3" i="2"/>
  <c r="FF9" i="1"/>
  <c r="FD4" i="2"/>
  <c r="EZ6" i="2"/>
  <c r="EF8" i="2"/>
  <c r="EX9" i="2"/>
  <c r="ET11" i="2"/>
  <c r="EP13" i="2"/>
  <c r="EL15" i="2"/>
  <c r="EV16" i="2"/>
  <c r="ER18" i="2"/>
  <c r="EF20" i="2"/>
  <c r="EX21" i="2"/>
  <c r="EU3" i="2"/>
  <c r="FF4" i="1"/>
  <c r="FF12" i="1"/>
  <c r="EC6" i="2"/>
  <c r="FC7" i="2"/>
  <c r="EQ9" i="2"/>
  <c r="EO12" i="2"/>
  <c r="EC14" i="2"/>
  <c r="EM15" i="2"/>
  <c r="EK18" i="2"/>
  <c r="EC22" i="2"/>
  <c r="ET10" i="2"/>
  <c r="ED14" i="2"/>
  <c r="EH16" i="2"/>
  <c r="EL18" i="2"/>
  <c r="EP20" i="2"/>
  <c r="FF10" i="1"/>
  <c r="EQ4" i="2"/>
  <c r="EE6" i="2"/>
  <c r="EW7" i="2"/>
  <c r="ES9" i="2"/>
  <c r="EO11" i="2"/>
  <c r="FC14" i="2"/>
  <c r="EM18" i="2"/>
  <c r="EI20" i="2"/>
  <c r="FA21" i="2"/>
  <c r="EZ3" i="2"/>
  <c r="ER3" i="2"/>
  <c r="EJ3" i="2"/>
  <c r="EB3" i="2"/>
  <c r="EB8" i="2"/>
  <c r="EV10" i="2"/>
  <c r="EB12" i="2"/>
  <c r="EP15" i="2"/>
  <c r="FB17" i="2"/>
  <c r="EP19" i="2"/>
  <c r="CP20" i="2"/>
  <c r="EF22" i="2"/>
  <c r="EI3" i="2"/>
  <c r="EK4" i="2"/>
  <c r="EO6" i="2"/>
  <c r="ES8" i="2"/>
  <c r="EW10" i="2"/>
  <c r="EG14" i="2"/>
  <c r="EK16" i="2"/>
  <c r="EO18" i="2"/>
  <c r="ES20" i="2"/>
  <c r="ET4" i="2"/>
  <c r="EP6" i="2"/>
  <c r="ET8" i="2"/>
  <c r="EX10" i="2"/>
  <c r="FB12" i="2"/>
  <c r="EB15" i="2"/>
  <c r="EF17" i="2"/>
  <c r="EJ19" i="2"/>
  <c r="EN21" i="2"/>
  <c r="CF20" i="2"/>
  <c r="CQ20" i="2"/>
  <c r="CH20" i="2"/>
  <c r="BS20" i="2"/>
  <c r="CM20" i="2"/>
  <c r="CJ20" i="2"/>
  <c r="EG5" i="2"/>
  <c r="ES7" i="2"/>
  <c r="EK11" i="2"/>
  <c r="FC12" i="2"/>
  <c r="EC15" i="2"/>
  <c r="EG17" i="2"/>
  <c r="EK19" i="2"/>
  <c r="CK20" i="2"/>
  <c r="EI22" i="2"/>
  <c r="EH5" i="2"/>
  <c r="FB11" i="2"/>
  <c r="EX13" i="2"/>
  <c r="FD16" i="2"/>
  <c r="EZ18" i="2"/>
  <c r="EN20" i="2"/>
  <c r="EB22" i="2"/>
  <c r="EM3" i="2"/>
  <c r="FF20" i="1"/>
  <c r="EW4" i="2"/>
  <c r="EK6" i="2"/>
  <c r="EG8" i="2"/>
  <c r="EY9" i="2"/>
  <c r="EE11" i="2"/>
  <c r="EW12" i="2"/>
  <c r="EU15" i="2"/>
  <c r="FE16" i="2"/>
  <c r="ES18" i="2"/>
  <c r="EG20" i="2"/>
  <c r="EK22" i="2"/>
  <c r="FF15" i="1"/>
  <c r="ER5" i="2"/>
  <c r="EF7" i="2"/>
  <c r="EB9" i="2"/>
  <c r="FB10" i="2"/>
  <c r="EH12" i="2"/>
  <c r="EL14" i="2"/>
  <c r="EP16" i="2"/>
  <c r="ET18" i="2"/>
  <c r="EX20" i="2"/>
  <c r="EL22" i="2"/>
  <c r="EY4" i="2"/>
  <c r="EM6" i="2"/>
  <c r="FE7" i="2"/>
  <c r="EW11" i="2"/>
  <c r="ES13" i="2"/>
  <c r="EG15" i="2"/>
  <c r="EY16" i="2"/>
  <c r="EU18" i="2"/>
  <c r="BY20" i="2"/>
  <c r="FF5" i="1"/>
  <c r="EB4" i="2"/>
  <c r="EL5" i="2"/>
  <c r="EV6" i="2"/>
  <c r="EJ8" i="2"/>
  <c r="ET9" i="2"/>
  <c r="FD10" i="2"/>
  <c r="EJ12" i="2"/>
  <c r="EL13" i="2"/>
  <c r="EN14" i="2"/>
  <c r="EZ16" i="2"/>
  <c r="ED21" i="2"/>
  <c r="ES4" i="2"/>
  <c r="EW6" i="2"/>
  <c r="FA8" i="2"/>
  <c r="FE10" i="2"/>
  <c r="FA12" i="2"/>
  <c r="EO14" i="2"/>
  <c r="ES16" i="2"/>
  <c r="EW18" i="2"/>
  <c r="FA20" i="2"/>
  <c r="EO22" i="2"/>
  <c r="FB4" i="2"/>
  <c r="EX6" i="2"/>
  <c r="FB8" i="2"/>
  <c r="EB11" i="2"/>
  <c r="EF13" i="2"/>
  <c r="EJ15" i="2"/>
  <c r="EN17" i="2"/>
  <c r="ER19" i="2"/>
  <c r="EV21" i="2"/>
  <c r="FF14" i="1"/>
  <c r="CG20" i="2"/>
  <c r="CA20" i="2"/>
  <c r="CS20" i="2"/>
  <c r="CN20" i="2"/>
  <c r="CL20" i="2"/>
  <c r="CU20" i="2"/>
  <c r="CR20" i="2"/>
  <c r="EE4" i="2"/>
  <c r="EQ6" i="2"/>
  <c r="FA7" i="2"/>
  <c r="FC8" i="2"/>
  <c r="EI10" i="2"/>
  <c r="EG13" i="2"/>
  <c r="EK15" i="2"/>
  <c r="EO17" i="2"/>
  <c r="ES19" i="2"/>
  <c r="FC20" i="2"/>
  <c r="EQ22" i="2"/>
  <c r="EP5" i="2"/>
  <c r="ED7" i="2"/>
  <c r="EN8" i="2"/>
  <c r="EF12" i="2"/>
  <c r="EB14" i="2"/>
  <c r="ET15" i="2"/>
  <c r="EH17" i="2"/>
  <c r="ED19" i="2"/>
  <c r="CD20" i="2"/>
  <c r="EJ22" i="2"/>
  <c r="EE3" i="2"/>
  <c r="EO8" i="2"/>
  <c r="FE12" i="2"/>
  <c r="EK14" i="2"/>
  <c r="EI17" i="2"/>
  <c r="FA18" i="2"/>
  <c r="EO20" i="2"/>
  <c r="ES22" i="2"/>
  <c r="EH4" i="2"/>
  <c r="EZ5" i="2"/>
  <c r="EN7" i="2"/>
  <c r="EJ9" i="2"/>
  <c r="ET14" i="2"/>
  <c r="EX16" i="2"/>
  <c r="FB18" i="2"/>
  <c r="EB21" i="2"/>
  <c r="ET22" i="2"/>
  <c r="EC5" i="2"/>
  <c r="EI8" i="2"/>
  <c r="FA9" i="2"/>
  <c r="FE11" i="2"/>
  <c r="FA13" i="2"/>
  <c r="EO15" i="2"/>
  <c r="FC18" i="2"/>
  <c r="EQ20" i="2"/>
  <c r="EE22" i="2"/>
  <c r="EJ4" i="2"/>
  <c r="FD6" i="2"/>
  <c r="EX15" i="2"/>
  <c r="EF18" i="2"/>
  <c r="EX19" i="2"/>
  <c r="EN22" i="2"/>
  <c r="EE9" i="2"/>
  <c r="EI11" i="2"/>
  <c r="EE21" i="2"/>
  <c r="FF6" i="1"/>
  <c r="FF17" i="1"/>
  <c r="FF3" i="1"/>
  <c r="AH21" i="4"/>
  <c r="EF635" i="9"/>
  <c r="D648" i="9" s="1"/>
  <c r="FB637" i="9"/>
  <c r="FB639" i="9"/>
  <c r="FB636" i="9"/>
  <c r="FB638" i="9"/>
  <c r="FB640" i="9"/>
  <c r="ER637" i="9"/>
  <c r="ER639" i="9"/>
  <c r="ER636" i="9"/>
  <c r="ER638" i="9"/>
  <c r="ER640" i="9"/>
  <c r="FC639" i="9"/>
  <c r="FC640" i="9"/>
  <c r="FC637" i="9"/>
  <c r="FC636" i="9"/>
  <c r="FC638" i="9"/>
  <c r="EE636" i="9"/>
  <c r="EE638" i="9"/>
  <c r="EE640" i="9"/>
  <c r="EE639" i="9"/>
  <c r="EE637" i="9"/>
  <c r="EJ637" i="9"/>
  <c r="EJ639" i="9"/>
  <c r="EJ636" i="9"/>
  <c r="EJ638" i="9"/>
  <c r="EJ640" i="9"/>
  <c r="ED636" i="9"/>
  <c r="ED640" i="9"/>
  <c r="ED637" i="9"/>
  <c r="ED638" i="9"/>
  <c r="ED639" i="9"/>
  <c r="EU637" i="9"/>
  <c r="EU639" i="9"/>
  <c r="EU640" i="9"/>
  <c r="EU636" i="9"/>
  <c r="EU638" i="9"/>
  <c r="EV636" i="9"/>
  <c r="EV638" i="9"/>
  <c r="EV640" i="9"/>
  <c r="EV639" i="9"/>
  <c r="EV637" i="9"/>
  <c r="EK637" i="9"/>
  <c r="EK639" i="9"/>
  <c r="EK636" i="9"/>
  <c r="EK638" i="9"/>
  <c r="EK640" i="9"/>
  <c r="ES637" i="9"/>
  <c r="ES639" i="9"/>
  <c r="ES636" i="9"/>
  <c r="ES638" i="9"/>
  <c r="ES640" i="9"/>
  <c r="EP638" i="9"/>
  <c r="EP636" i="9"/>
  <c r="EP640" i="9"/>
  <c r="EP637" i="9"/>
  <c r="EP639" i="9"/>
  <c r="FG638" i="9"/>
  <c r="FG637" i="9"/>
  <c r="FG636" i="9"/>
  <c r="FG640" i="9"/>
  <c r="FG639" i="9"/>
  <c r="EW636" i="9"/>
  <c r="EW638" i="9"/>
  <c r="EW640" i="9"/>
  <c r="EW637" i="9"/>
  <c r="EW639" i="9"/>
  <c r="EX636" i="9"/>
  <c r="EX638" i="9"/>
  <c r="EX640" i="9"/>
  <c r="EX637" i="9"/>
  <c r="EX639" i="9"/>
  <c r="EM636" i="9"/>
  <c r="EM638" i="9"/>
  <c r="EM640" i="9"/>
  <c r="EM637" i="9"/>
  <c r="EM639" i="9"/>
  <c r="EH638" i="9"/>
  <c r="EH636" i="9"/>
  <c r="EH640" i="9"/>
  <c r="EH637" i="9"/>
  <c r="EH639" i="9"/>
  <c r="EG636" i="9"/>
  <c r="EG638" i="9"/>
  <c r="EG640" i="9"/>
  <c r="EG637" i="9"/>
  <c r="EG639" i="9"/>
  <c r="EN636" i="9"/>
  <c r="EN638" i="9"/>
  <c r="EN640" i="9"/>
  <c r="EN637" i="9"/>
  <c r="EN639" i="9"/>
  <c r="FD636" i="9"/>
  <c r="FD638" i="9"/>
  <c r="FD640" i="9"/>
  <c r="FD637" i="9"/>
  <c r="FD639" i="9"/>
  <c r="EY636" i="9"/>
  <c r="EY640" i="9"/>
  <c r="EY637" i="9"/>
  <c r="EY638" i="9"/>
  <c r="EY639" i="9"/>
  <c r="EL639" i="9"/>
  <c r="EL637" i="9"/>
  <c r="EL638" i="9"/>
  <c r="EL636" i="9"/>
  <c r="EL640" i="9"/>
  <c r="EO636" i="9"/>
  <c r="EO638" i="9"/>
  <c r="EO640" i="9"/>
  <c r="EO637" i="9"/>
  <c r="EO639" i="9"/>
  <c r="EZ637" i="9"/>
  <c r="EZ639" i="9"/>
  <c r="EZ636" i="9"/>
  <c r="EZ640" i="9"/>
  <c r="EZ638" i="9"/>
  <c r="FE636" i="9"/>
  <c r="FE638" i="9"/>
  <c r="FE640" i="9"/>
  <c r="FE637" i="9"/>
  <c r="FE639" i="9"/>
  <c r="EF636" i="9"/>
  <c r="EF638" i="9"/>
  <c r="EF640" i="9"/>
  <c r="EF637" i="9"/>
  <c r="EF639" i="9"/>
  <c r="FF636" i="9"/>
  <c r="FF638" i="9"/>
  <c r="FF640" i="9"/>
  <c r="FF637" i="9"/>
  <c r="FF639" i="9"/>
  <c r="EQ637" i="9"/>
  <c r="EQ639" i="9"/>
  <c r="EQ638" i="9"/>
  <c r="EQ636" i="9"/>
  <c r="EQ640" i="9"/>
  <c r="EI637" i="9"/>
  <c r="EI639" i="9"/>
  <c r="EI638" i="9"/>
  <c r="EI640" i="9"/>
  <c r="EI636" i="9"/>
  <c r="FA637" i="9"/>
  <c r="FA639" i="9"/>
  <c r="FA636" i="9"/>
  <c r="FA638" i="9"/>
  <c r="FA640" i="9"/>
  <c r="ET638" i="9"/>
  <c r="ET640" i="9"/>
  <c r="ET637" i="9"/>
  <c r="ET639" i="9"/>
  <c r="ET636" i="9"/>
  <c r="FG635" i="9"/>
  <c r="AE648" i="9" s="1"/>
  <c r="EN635" i="9"/>
  <c r="L648" i="9" s="1"/>
  <c r="EO635" i="9"/>
  <c r="M648" i="9" s="1"/>
  <c r="CT635" i="9"/>
  <c r="AC638" i="9" s="1"/>
  <c r="EJ635" i="9"/>
  <c r="H648" i="9" s="1"/>
  <c r="CQ635" i="9"/>
  <c r="Z638" i="9" s="1"/>
  <c r="CM635" i="9"/>
  <c r="V638" i="9" s="1"/>
  <c r="BX635" i="9"/>
  <c r="G638" i="9" s="1"/>
  <c r="EP635" i="9"/>
  <c r="N648" i="9" s="1"/>
  <c r="FF635" i="9"/>
  <c r="AD648" i="9" s="1"/>
  <c r="ET635" i="9"/>
  <c r="R648" i="9" s="1"/>
  <c r="CO635" i="9"/>
  <c r="X638" i="9" s="1"/>
  <c r="BU635" i="9"/>
  <c r="D638" i="9" s="1"/>
  <c r="CK635" i="9"/>
  <c r="T638" i="9" s="1"/>
  <c r="EL635" i="9"/>
  <c r="J648" i="9" s="1"/>
  <c r="EE635" i="9"/>
  <c r="C648" i="9" s="1"/>
  <c r="CL635" i="9"/>
  <c r="U638" i="9" s="1"/>
  <c r="CV635" i="9"/>
  <c r="AE638" i="9" s="1"/>
  <c r="CE635" i="9"/>
  <c r="N638" i="9" s="1"/>
  <c r="CR635" i="9"/>
  <c r="AA638" i="9" s="1"/>
  <c r="EX635" i="9"/>
  <c r="V648" i="9" s="1"/>
  <c r="EK635" i="9"/>
  <c r="I648" i="9" s="1"/>
  <c r="BZ635" i="9"/>
  <c r="I638" i="9" s="1"/>
  <c r="BV635" i="9"/>
  <c r="E638" i="9" s="1"/>
  <c r="ED635" i="9"/>
  <c r="B648" i="9" s="1"/>
  <c r="ES635" i="9"/>
  <c r="Q648" i="9" s="1"/>
  <c r="CD635" i="9"/>
  <c r="M638" i="9" s="1"/>
  <c r="FB635" i="9"/>
  <c r="Z648" i="9" s="1"/>
  <c r="BY635" i="9"/>
  <c r="H638" i="9" s="1"/>
  <c r="FD635" i="9"/>
  <c r="AB648" i="9" s="1"/>
  <c r="CN635" i="9"/>
  <c r="W638" i="9" s="1"/>
  <c r="CS635" i="9"/>
  <c r="AB638" i="9" s="1"/>
  <c r="EY635" i="9"/>
  <c r="W648" i="9" s="1"/>
  <c r="CH635" i="9"/>
  <c r="Q638" i="9" s="1"/>
  <c r="FA635" i="9"/>
  <c r="Y648" i="9" s="1"/>
  <c r="CC635" i="9"/>
  <c r="L638" i="9" s="1"/>
  <c r="EQ635" i="9"/>
  <c r="O648" i="9" s="1"/>
  <c r="EV635" i="9"/>
  <c r="T648" i="9" s="1"/>
  <c r="CU635" i="9"/>
  <c r="AD638" i="9" s="1"/>
  <c r="CF635" i="9"/>
  <c r="O638" i="9" s="1"/>
  <c r="CI635" i="9"/>
  <c r="R638" i="9" s="1"/>
  <c r="EZ635" i="9"/>
  <c r="X648" i="9" s="1"/>
  <c r="CG635" i="9"/>
  <c r="P638" i="9" s="1"/>
  <c r="EU635" i="9"/>
  <c r="S648" i="9" s="1"/>
  <c r="FE635" i="9"/>
  <c r="AC648" i="9" s="1"/>
  <c r="BW635" i="9"/>
  <c r="F638" i="9" s="1"/>
  <c r="BS635" i="9"/>
  <c r="B638" i="9" s="1"/>
  <c r="FC635" i="9"/>
  <c r="AA648" i="9" s="1"/>
  <c r="EG635" i="9"/>
  <c r="E648" i="9" s="1"/>
  <c r="EM635" i="9"/>
  <c r="K648" i="9" s="1"/>
  <c r="EI635" i="9"/>
  <c r="G648" i="9" s="1"/>
  <c r="ER635" i="9"/>
  <c r="P648" i="9" s="1"/>
  <c r="CP635" i="9"/>
  <c r="Y638" i="9" s="1"/>
  <c r="CA635" i="9"/>
  <c r="J638" i="9" s="1"/>
  <c r="EW635" i="9"/>
  <c r="U648" i="9" s="1"/>
  <c r="BT635" i="9"/>
  <c r="C638" i="9" s="1"/>
  <c r="EH635" i="9"/>
  <c r="F648" i="9" s="1"/>
  <c r="AG640" i="1"/>
  <c r="AH3" i="4"/>
  <c r="BS15" i="2"/>
  <c r="BP15" i="2"/>
  <c r="BP7" i="2"/>
  <c r="BT7" i="2"/>
  <c r="BP5" i="2"/>
  <c r="BR5" i="2"/>
  <c r="BP10" i="2"/>
  <c r="BP13" i="2"/>
  <c r="BR13" i="2"/>
  <c r="BP16" i="2"/>
  <c r="BP12" i="2"/>
  <c r="BU12" i="2"/>
  <c r="BR3" i="2"/>
  <c r="BP3" i="2"/>
  <c r="BU14" i="2"/>
  <c r="BP14" i="2"/>
  <c r="BP9" i="2"/>
  <c r="BR9" i="2"/>
  <c r="BP8" i="2"/>
  <c r="BP22" i="2"/>
  <c r="BS22" i="2"/>
  <c r="BP17" i="2"/>
  <c r="BR17" i="2"/>
  <c r="BP4" i="2"/>
  <c r="BR19" i="2"/>
  <c r="BP19" i="2"/>
  <c r="BP21" i="2"/>
  <c r="BP11" i="2"/>
  <c r="BR11" i="2"/>
  <c r="BP20" i="2"/>
  <c r="BV20" i="2"/>
  <c r="BP6" i="2"/>
  <c r="BS6" i="2"/>
  <c r="BP18" i="2"/>
  <c r="BS18" i="2"/>
  <c r="AG135" i="1"/>
  <c r="AI135" i="1"/>
  <c r="AJ135" i="1"/>
  <c r="FF3" i="2" l="1"/>
  <c r="FF9" i="2"/>
  <c r="FF14" i="2"/>
  <c r="FF10" i="2"/>
  <c r="FF19" i="2"/>
  <c r="FF18" i="2"/>
  <c r="FF12" i="2"/>
  <c r="FF4" i="2"/>
  <c r="FF20" i="2"/>
  <c r="FF5" i="2"/>
  <c r="FF11" i="2"/>
  <c r="FF13" i="2"/>
  <c r="EC135" i="1"/>
  <c r="EK135" i="1"/>
  <c r="ES135" i="1"/>
  <c r="FA135" i="1"/>
  <c r="ED135" i="1"/>
  <c r="EL135" i="1"/>
  <c r="ET135" i="1"/>
  <c r="FB135" i="1"/>
  <c r="EE135" i="1"/>
  <c r="EM135" i="1"/>
  <c r="EU135" i="1"/>
  <c r="FC135" i="1"/>
  <c r="EG135" i="1"/>
  <c r="EO135" i="1"/>
  <c r="EW135" i="1"/>
  <c r="FE135" i="1"/>
  <c r="EH135" i="1"/>
  <c r="EP135" i="1"/>
  <c r="EX135" i="1"/>
  <c r="ER135" i="1"/>
  <c r="EV135" i="1"/>
  <c r="EB135" i="1"/>
  <c r="EY135" i="1"/>
  <c r="EN135" i="1"/>
  <c r="EF135" i="1"/>
  <c r="EZ135" i="1"/>
  <c r="EJ135" i="1"/>
  <c r="EI135" i="1"/>
  <c r="FD135" i="1"/>
  <c r="EQ135" i="1"/>
  <c r="FF7" i="2"/>
  <c r="FF21" i="2"/>
  <c r="FF15" i="2"/>
  <c r="FF17" i="2"/>
  <c r="FF8" i="2"/>
  <c r="FF16" i="2"/>
  <c r="FF22" i="2"/>
  <c r="FF6" i="2"/>
  <c r="AH135" i="1"/>
  <c r="AG641" i="9"/>
  <c r="AG651" i="9"/>
  <c r="AG118" i="7"/>
  <c r="HW135" i="6"/>
  <c r="AG143" i="5"/>
  <c r="AH143" i="5"/>
  <c r="FF135" i="1" l="1"/>
  <c r="B135" i="4"/>
  <c r="C135" i="4"/>
  <c r="D135" i="4"/>
  <c r="E135" i="4"/>
  <c r="F135" i="4"/>
  <c r="G135" i="4"/>
  <c r="H135" i="4"/>
  <c r="I135" i="4"/>
  <c r="J135" i="4"/>
  <c r="K135" i="4"/>
  <c r="L135" i="4"/>
  <c r="M135" i="4"/>
  <c r="N135" i="4"/>
  <c r="O135" i="4"/>
  <c r="P135" i="4"/>
  <c r="Q135" i="4"/>
  <c r="S135" i="4"/>
  <c r="T135" i="4"/>
  <c r="U135" i="4"/>
  <c r="V135" i="4"/>
  <c r="W135" i="4"/>
  <c r="X135" i="4"/>
  <c r="Y135" i="4"/>
  <c r="Z135" i="4"/>
  <c r="AA135" i="4"/>
  <c r="AB135" i="4"/>
  <c r="AC135" i="4"/>
  <c r="AD135" i="4"/>
  <c r="AE135" i="4"/>
  <c r="B135" i="2"/>
  <c r="C135" i="2"/>
  <c r="D135" i="2"/>
  <c r="E135" i="2"/>
  <c r="F135" i="2"/>
  <c r="G135" i="2"/>
  <c r="H135" i="2"/>
  <c r="I135" i="2"/>
  <c r="J135" i="2"/>
  <c r="K135" i="2"/>
  <c r="L135" i="2"/>
  <c r="M135" i="2"/>
  <c r="N135" i="2"/>
  <c r="O135" i="2"/>
  <c r="P135" i="2"/>
  <c r="Q135" i="2"/>
  <c r="R135" i="2"/>
  <c r="S135" i="2"/>
  <c r="T135" i="2"/>
  <c r="U135" i="2"/>
  <c r="V135" i="2"/>
  <c r="W135" i="2"/>
  <c r="X135" i="2"/>
  <c r="Y135" i="2"/>
  <c r="Z135" i="2"/>
  <c r="AA135" i="2"/>
  <c r="AB135" i="2"/>
  <c r="AC135" i="2"/>
  <c r="AD135" i="2"/>
  <c r="AE135" i="2"/>
  <c r="AG135" i="9"/>
  <c r="AH135" i="2" s="1"/>
  <c r="AH135" i="9"/>
  <c r="AI135" i="9"/>
  <c r="AJ135" i="9"/>
  <c r="AM135" i="2" l="1"/>
  <c r="BB135" i="2"/>
  <c r="AL135" i="2"/>
  <c r="BI135" i="2"/>
  <c r="AT135" i="2"/>
  <c r="BA135" i="2"/>
  <c r="AR135" i="2"/>
  <c r="BC135" i="2"/>
  <c r="AU135" i="2"/>
  <c r="BJ135" i="2"/>
  <c r="BH135" i="2"/>
  <c r="BO135" i="2"/>
  <c r="BG135" i="2"/>
  <c r="AY135" i="2"/>
  <c r="AQ135" i="2"/>
  <c r="AS135" i="2"/>
  <c r="AZ135" i="2"/>
  <c r="BF135" i="2"/>
  <c r="AX135" i="2"/>
  <c r="AP135" i="2"/>
  <c r="BN135" i="2"/>
  <c r="BM135" i="2"/>
  <c r="BE135" i="2"/>
  <c r="AW135" i="2"/>
  <c r="AO135" i="2"/>
  <c r="BK135" i="2"/>
  <c r="BL135" i="2"/>
  <c r="BD135" i="2"/>
  <c r="AV135" i="2"/>
  <c r="AN135" i="2"/>
  <c r="AG135" i="2"/>
  <c r="EY135" i="2" s="1"/>
  <c r="AI135" i="2"/>
  <c r="AJ135" i="2"/>
  <c r="AJ135" i="4"/>
  <c r="AG135" i="4"/>
  <c r="AH135" i="4" s="1"/>
  <c r="AI135" i="4"/>
  <c r="HW22" i="6"/>
  <c r="HW23" i="6"/>
  <c r="HW24" i="6"/>
  <c r="HW25" i="6"/>
  <c r="HW26" i="6"/>
  <c r="HW27" i="6"/>
  <c r="HW28" i="6"/>
  <c r="HW29" i="6"/>
  <c r="HW30" i="6"/>
  <c r="HW31" i="6"/>
  <c r="HW32" i="6"/>
  <c r="HW33" i="6"/>
  <c r="HW34" i="6"/>
  <c r="HW35" i="6"/>
  <c r="HW36" i="6"/>
  <c r="HW37" i="6"/>
  <c r="HW38" i="6"/>
  <c r="HW40" i="6"/>
  <c r="HW41" i="6"/>
  <c r="HW42" i="6"/>
  <c r="HW43" i="6"/>
  <c r="HW44" i="6"/>
  <c r="HW45" i="6"/>
  <c r="HW46" i="6"/>
  <c r="HW47" i="6"/>
  <c r="HW48" i="6"/>
  <c r="HW49" i="6"/>
  <c r="HW50" i="6"/>
  <c r="HW51" i="6"/>
  <c r="HW52" i="6"/>
  <c r="HW53" i="6"/>
  <c r="HW54" i="6"/>
  <c r="HW55" i="6"/>
  <c r="HW56" i="6"/>
  <c r="HW57" i="6"/>
  <c r="HW58" i="6"/>
  <c r="HW59" i="6"/>
  <c r="HW60" i="6"/>
  <c r="HW61" i="6"/>
  <c r="HW62" i="6"/>
  <c r="HW63" i="6"/>
  <c r="HW64" i="6"/>
  <c r="HW65" i="6"/>
  <c r="HW66" i="6"/>
  <c r="HW67" i="6"/>
  <c r="HW68" i="6"/>
  <c r="HW69" i="6"/>
  <c r="HW70" i="6"/>
  <c r="HW71" i="6"/>
  <c r="HW72" i="6"/>
  <c r="HW73" i="6"/>
  <c r="HW74" i="6"/>
  <c r="HW75" i="6"/>
  <c r="HW76" i="6"/>
  <c r="HW77" i="6"/>
  <c r="HW78" i="6"/>
  <c r="HW79" i="6"/>
  <c r="HW80" i="6"/>
  <c r="HW81" i="6"/>
  <c r="HW82" i="6"/>
  <c r="HW83" i="6"/>
  <c r="HW84" i="6"/>
  <c r="HW85" i="6"/>
  <c r="HW86" i="6"/>
  <c r="HW87" i="6"/>
  <c r="HW88" i="6"/>
  <c r="HW89" i="6"/>
  <c r="HW90" i="6"/>
  <c r="HW91" i="6"/>
  <c r="HW92" i="6"/>
  <c r="HW93" i="6"/>
  <c r="HW94" i="6"/>
  <c r="HW95" i="6"/>
  <c r="HW96" i="6"/>
  <c r="HW97" i="6"/>
  <c r="HW98" i="6"/>
  <c r="HW99" i="6"/>
  <c r="HW100" i="6"/>
  <c r="HW101" i="6"/>
  <c r="HW102" i="6"/>
  <c r="HW103" i="6"/>
  <c r="HW104" i="6"/>
  <c r="HW105" i="6"/>
  <c r="HW106" i="6"/>
  <c r="HW107" i="6"/>
  <c r="HW108" i="6"/>
  <c r="HW109" i="6"/>
  <c r="HW110" i="6"/>
  <c r="HW111" i="6"/>
  <c r="HW112" i="6"/>
  <c r="HW113" i="6"/>
  <c r="HW114" i="6"/>
  <c r="HW115" i="6"/>
  <c r="HW116" i="6"/>
  <c r="HW117" i="6"/>
  <c r="HW118" i="6"/>
  <c r="HW119" i="6"/>
  <c r="HW120" i="6"/>
  <c r="HW121" i="6"/>
  <c r="HW122" i="6"/>
  <c r="HW123" i="6"/>
  <c r="HW124" i="6"/>
  <c r="HW125" i="6"/>
  <c r="HW126" i="6"/>
  <c r="HW127" i="6"/>
  <c r="HW128" i="6"/>
  <c r="HW129" i="6"/>
  <c r="HW130" i="6"/>
  <c r="HW131" i="6"/>
  <c r="HW132" i="6"/>
  <c r="HW133" i="6"/>
  <c r="HW134" i="6"/>
  <c r="EX135" i="2" l="1"/>
  <c r="FA135" i="2"/>
  <c r="EN135" i="2"/>
  <c r="EQ135" i="2"/>
  <c r="EK135" i="2"/>
  <c r="EB135" i="2"/>
  <c r="ET135" i="2"/>
  <c r="EI135" i="2"/>
  <c r="EU135" i="2"/>
  <c r="EW135" i="2"/>
  <c r="ED135" i="2"/>
  <c r="EV135" i="2"/>
  <c r="ES135" i="2"/>
  <c r="ER135" i="2"/>
  <c r="FB135" i="2"/>
  <c r="EE135" i="2"/>
  <c r="EG135" i="2"/>
  <c r="EJ135" i="2"/>
  <c r="BP135" i="2"/>
  <c r="FC135" i="2"/>
  <c r="EF135" i="2"/>
  <c r="EP135" i="2"/>
  <c r="FE135" i="2"/>
  <c r="EZ135" i="2"/>
  <c r="EL135" i="2"/>
  <c r="EH135" i="2"/>
  <c r="EC135" i="2"/>
  <c r="EM135" i="2"/>
  <c r="FD135" i="2"/>
  <c r="EO135" i="2"/>
  <c r="ED160" i="6"/>
  <c r="FL21" i="6"/>
  <c r="FM21" i="6"/>
  <c r="FN21" i="6"/>
  <c r="FO21" i="6"/>
  <c r="FP21" i="6"/>
  <c r="FQ21" i="6"/>
  <c r="FR21" i="6"/>
  <c r="FS21" i="6"/>
  <c r="FT21" i="6"/>
  <c r="FU21" i="6"/>
  <c r="FV21" i="6"/>
  <c r="FW21" i="6"/>
  <c r="FX21" i="6"/>
  <c r="FY21" i="6"/>
  <c r="FZ21" i="6"/>
  <c r="GA21" i="6"/>
  <c r="GB21" i="6"/>
  <c r="GC21" i="6"/>
  <c r="GD21" i="6"/>
  <c r="GE21" i="6"/>
  <c r="GF21" i="6"/>
  <c r="GG21" i="6"/>
  <c r="GH21" i="6"/>
  <c r="GI21" i="6"/>
  <c r="GJ21" i="6"/>
  <c r="GK21" i="6"/>
  <c r="GL21" i="6"/>
  <c r="GM21" i="6"/>
  <c r="GN21" i="6"/>
  <c r="GO21" i="6"/>
  <c r="FL22" i="6"/>
  <c r="FM22" i="6"/>
  <c r="FN22" i="6"/>
  <c r="FO22" i="6"/>
  <c r="FP22" i="6"/>
  <c r="FQ22" i="6"/>
  <c r="FR22" i="6"/>
  <c r="FS22" i="6"/>
  <c r="FT22" i="6"/>
  <c r="FU22" i="6"/>
  <c r="FV22" i="6"/>
  <c r="FW22" i="6"/>
  <c r="FX22" i="6"/>
  <c r="FY22" i="6"/>
  <c r="FZ22" i="6"/>
  <c r="GA22" i="6"/>
  <c r="GB22" i="6"/>
  <c r="GC22" i="6"/>
  <c r="GD22" i="6"/>
  <c r="GE22" i="6"/>
  <c r="GF22" i="6"/>
  <c r="GG22" i="6"/>
  <c r="GH22" i="6"/>
  <c r="GI22" i="6"/>
  <c r="GJ22" i="6"/>
  <c r="GK22" i="6"/>
  <c r="GL22" i="6"/>
  <c r="GM22" i="6"/>
  <c r="GN22" i="6"/>
  <c r="GO22" i="6"/>
  <c r="FL23" i="6"/>
  <c r="FM23" i="6"/>
  <c r="FN23" i="6"/>
  <c r="FO23" i="6"/>
  <c r="FP23" i="6"/>
  <c r="FQ23" i="6"/>
  <c r="FR23" i="6"/>
  <c r="FS23" i="6"/>
  <c r="FT23" i="6"/>
  <c r="FU23" i="6"/>
  <c r="FV23" i="6"/>
  <c r="FW23" i="6"/>
  <c r="FX23" i="6"/>
  <c r="FY23" i="6"/>
  <c r="FZ23" i="6"/>
  <c r="GA23" i="6"/>
  <c r="GB23" i="6"/>
  <c r="GC23" i="6"/>
  <c r="GD23" i="6"/>
  <c r="GE23" i="6"/>
  <c r="GF23" i="6"/>
  <c r="GG23" i="6"/>
  <c r="GH23" i="6"/>
  <c r="GI23" i="6"/>
  <c r="GJ23" i="6"/>
  <c r="GK23" i="6"/>
  <c r="GL23" i="6"/>
  <c r="GM23" i="6"/>
  <c r="GN23" i="6"/>
  <c r="GO23" i="6"/>
  <c r="FL24" i="6"/>
  <c r="FM24" i="6"/>
  <c r="FN24" i="6"/>
  <c r="FO24" i="6"/>
  <c r="FP24" i="6"/>
  <c r="FQ24" i="6"/>
  <c r="FR24" i="6"/>
  <c r="FS24" i="6"/>
  <c r="FT24" i="6"/>
  <c r="FU24" i="6"/>
  <c r="FV24" i="6"/>
  <c r="FW24" i="6"/>
  <c r="FX24" i="6"/>
  <c r="FY24" i="6"/>
  <c r="FZ24" i="6"/>
  <c r="GA24" i="6"/>
  <c r="GB24" i="6"/>
  <c r="GC24" i="6"/>
  <c r="GD24" i="6"/>
  <c r="GE24" i="6"/>
  <c r="GF24" i="6"/>
  <c r="GG24" i="6"/>
  <c r="GH24" i="6"/>
  <c r="GI24" i="6"/>
  <c r="GJ24" i="6"/>
  <c r="GK24" i="6"/>
  <c r="GL24" i="6"/>
  <c r="GM24" i="6"/>
  <c r="GN24" i="6"/>
  <c r="GO24" i="6"/>
  <c r="FL25" i="6"/>
  <c r="FM25" i="6"/>
  <c r="FN25" i="6"/>
  <c r="FO25" i="6"/>
  <c r="FP25" i="6"/>
  <c r="FQ25" i="6"/>
  <c r="FR25" i="6"/>
  <c r="FS25" i="6"/>
  <c r="FT25" i="6"/>
  <c r="FU25" i="6"/>
  <c r="FV25" i="6"/>
  <c r="FW25" i="6"/>
  <c r="FX25" i="6"/>
  <c r="FY25" i="6"/>
  <c r="FZ25" i="6"/>
  <c r="GA25" i="6"/>
  <c r="GB25" i="6"/>
  <c r="GC25" i="6"/>
  <c r="GD25" i="6"/>
  <c r="GE25" i="6"/>
  <c r="GF25" i="6"/>
  <c r="GG25" i="6"/>
  <c r="GH25" i="6"/>
  <c r="GI25" i="6"/>
  <c r="GJ25" i="6"/>
  <c r="GK25" i="6"/>
  <c r="GL25" i="6"/>
  <c r="GM25" i="6"/>
  <c r="GN25" i="6"/>
  <c r="GO25" i="6"/>
  <c r="FL26" i="6"/>
  <c r="FM26" i="6"/>
  <c r="FN26" i="6"/>
  <c r="FO26" i="6"/>
  <c r="FP26" i="6"/>
  <c r="FQ26" i="6"/>
  <c r="FR26" i="6"/>
  <c r="FS26" i="6"/>
  <c r="FT26" i="6"/>
  <c r="FU26" i="6"/>
  <c r="FV26" i="6"/>
  <c r="FW26" i="6"/>
  <c r="FX26" i="6"/>
  <c r="FY26" i="6"/>
  <c r="FZ26" i="6"/>
  <c r="GA26" i="6"/>
  <c r="GB26" i="6"/>
  <c r="GC26" i="6"/>
  <c r="GD26" i="6"/>
  <c r="GE26" i="6"/>
  <c r="GF26" i="6"/>
  <c r="GG26" i="6"/>
  <c r="GH26" i="6"/>
  <c r="GI26" i="6"/>
  <c r="GJ26" i="6"/>
  <c r="GK26" i="6"/>
  <c r="GL26" i="6"/>
  <c r="GM26" i="6"/>
  <c r="GN26" i="6"/>
  <c r="GO26" i="6"/>
  <c r="FL27" i="6"/>
  <c r="FM27" i="6"/>
  <c r="FN27" i="6"/>
  <c r="FO27" i="6"/>
  <c r="FP27" i="6"/>
  <c r="FQ27" i="6"/>
  <c r="FR27" i="6"/>
  <c r="FS27" i="6"/>
  <c r="FT27" i="6"/>
  <c r="FU27" i="6"/>
  <c r="FV27" i="6"/>
  <c r="FW27" i="6"/>
  <c r="FX27" i="6"/>
  <c r="FY27" i="6"/>
  <c r="FZ27" i="6"/>
  <c r="GA27" i="6"/>
  <c r="GB27" i="6"/>
  <c r="GC27" i="6"/>
  <c r="GD27" i="6"/>
  <c r="GE27" i="6"/>
  <c r="GF27" i="6"/>
  <c r="GG27" i="6"/>
  <c r="GH27" i="6"/>
  <c r="GI27" i="6"/>
  <c r="GJ27" i="6"/>
  <c r="GK27" i="6"/>
  <c r="GL27" i="6"/>
  <c r="GM27" i="6"/>
  <c r="GN27" i="6"/>
  <c r="GO27" i="6"/>
  <c r="FL28" i="6"/>
  <c r="FM28" i="6"/>
  <c r="FN28" i="6"/>
  <c r="FO28" i="6"/>
  <c r="FP28" i="6"/>
  <c r="FQ28" i="6"/>
  <c r="FR28" i="6"/>
  <c r="FS28" i="6"/>
  <c r="FT28" i="6"/>
  <c r="FU28" i="6"/>
  <c r="FV28" i="6"/>
  <c r="FW28" i="6"/>
  <c r="FX28" i="6"/>
  <c r="FY28" i="6"/>
  <c r="FZ28" i="6"/>
  <c r="GA28" i="6"/>
  <c r="GB28" i="6"/>
  <c r="GC28" i="6"/>
  <c r="GD28" i="6"/>
  <c r="GE28" i="6"/>
  <c r="GF28" i="6"/>
  <c r="GG28" i="6"/>
  <c r="GH28" i="6"/>
  <c r="GI28" i="6"/>
  <c r="GJ28" i="6"/>
  <c r="GK28" i="6"/>
  <c r="GL28" i="6"/>
  <c r="GM28" i="6"/>
  <c r="GN28" i="6"/>
  <c r="GO28" i="6"/>
  <c r="FL29" i="6"/>
  <c r="FM29" i="6"/>
  <c r="FN29" i="6"/>
  <c r="FO29" i="6"/>
  <c r="FP29" i="6"/>
  <c r="FQ29" i="6"/>
  <c r="FR29" i="6"/>
  <c r="FS29" i="6"/>
  <c r="FT29" i="6"/>
  <c r="FU29" i="6"/>
  <c r="FV29" i="6"/>
  <c r="FW29" i="6"/>
  <c r="FX29" i="6"/>
  <c r="FY29" i="6"/>
  <c r="FZ29" i="6"/>
  <c r="GA29" i="6"/>
  <c r="GB29" i="6"/>
  <c r="GC29" i="6"/>
  <c r="GD29" i="6"/>
  <c r="GE29" i="6"/>
  <c r="GF29" i="6"/>
  <c r="GG29" i="6"/>
  <c r="GH29" i="6"/>
  <c r="GI29" i="6"/>
  <c r="GJ29" i="6"/>
  <c r="GK29" i="6"/>
  <c r="GL29" i="6"/>
  <c r="GM29" i="6"/>
  <c r="GN29" i="6"/>
  <c r="GO29" i="6"/>
  <c r="FL30" i="6"/>
  <c r="FM30" i="6"/>
  <c r="FN30" i="6"/>
  <c r="FO30" i="6"/>
  <c r="FP30" i="6"/>
  <c r="FQ30" i="6"/>
  <c r="FR30" i="6"/>
  <c r="FS30" i="6"/>
  <c r="FT30" i="6"/>
  <c r="FU30" i="6"/>
  <c r="FV30" i="6"/>
  <c r="FW30" i="6"/>
  <c r="FX30" i="6"/>
  <c r="FY30" i="6"/>
  <c r="FZ30" i="6"/>
  <c r="GA30" i="6"/>
  <c r="GB30" i="6"/>
  <c r="GC30" i="6"/>
  <c r="GD30" i="6"/>
  <c r="GE30" i="6"/>
  <c r="GF30" i="6"/>
  <c r="GG30" i="6"/>
  <c r="GH30" i="6"/>
  <c r="GI30" i="6"/>
  <c r="GJ30" i="6"/>
  <c r="GK30" i="6"/>
  <c r="GL30" i="6"/>
  <c r="GM30" i="6"/>
  <c r="GN30" i="6"/>
  <c r="GO30" i="6"/>
  <c r="FL31" i="6"/>
  <c r="FM31" i="6"/>
  <c r="FN31" i="6"/>
  <c r="FO31" i="6"/>
  <c r="FP31" i="6"/>
  <c r="FQ31" i="6"/>
  <c r="FR31" i="6"/>
  <c r="FS31" i="6"/>
  <c r="FT31" i="6"/>
  <c r="FU31" i="6"/>
  <c r="FV31" i="6"/>
  <c r="FW31" i="6"/>
  <c r="FX31" i="6"/>
  <c r="FY31" i="6"/>
  <c r="FZ31" i="6"/>
  <c r="GA31" i="6"/>
  <c r="GB31" i="6"/>
  <c r="GC31" i="6"/>
  <c r="GD31" i="6"/>
  <c r="GE31" i="6"/>
  <c r="GF31" i="6"/>
  <c r="GG31" i="6"/>
  <c r="GH31" i="6"/>
  <c r="GI31" i="6"/>
  <c r="GJ31" i="6"/>
  <c r="GK31" i="6"/>
  <c r="GL31" i="6"/>
  <c r="GM31" i="6"/>
  <c r="GN31" i="6"/>
  <c r="GO31" i="6"/>
  <c r="FL32" i="6"/>
  <c r="FM32" i="6"/>
  <c r="FN32" i="6"/>
  <c r="FO32" i="6"/>
  <c r="FP32" i="6"/>
  <c r="FQ32" i="6"/>
  <c r="FR32" i="6"/>
  <c r="FS32" i="6"/>
  <c r="FT32" i="6"/>
  <c r="FU32" i="6"/>
  <c r="FV32" i="6"/>
  <c r="FW32" i="6"/>
  <c r="FX32" i="6"/>
  <c r="FY32" i="6"/>
  <c r="FZ32" i="6"/>
  <c r="GA32" i="6"/>
  <c r="GB32" i="6"/>
  <c r="GC32" i="6"/>
  <c r="GD32" i="6"/>
  <c r="GE32" i="6"/>
  <c r="GF32" i="6"/>
  <c r="GG32" i="6"/>
  <c r="GH32" i="6"/>
  <c r="GI32" i="6"/>
  <c r="GJ32" i="6"/>
  <c r="GK32" i="6"/>
  <c r="GL32" i="6"/>
  <c r="GM32" i="6"/>
  <c r="GN32" i="6"/>
  <c r="GO32" i="6"/>
  <c r="FL33" i="6"/>
  <c r="FM33" i="6"/>
  <c r="FN33" i="6"/>
  <c r="FO33" i="6"/>
  <c r="FP33" i="6"/>
  <c r="FQ33" i="6"/>
  <c r="FR33" i="6"/>
  <c r="FS33" i="6"/>
  <c r="FT33" i="6"/>
  <c r="FU33" i="6"/>
  <c r="FV33" i="6"/>
  <c r="FW33" i="6"/>
  <c r="FX33" i="6"/>
  <c r="FY33" i="6"/>
  <c r="FZ33" i="6"/>
  <c r="GA33" i="6"/>
  <c r="GB33" i="6"/>
  <c r="GC33" i="6"/>
  <c r="GD33" i="6"/>
  <c r="GE33" i="6"/>
  <c r="GF33" i="6"/>
  <c r="GG33" i="6"/>
  <c r="GH33" i="6"/>
  <c r="GI33" i="6"/>
  <c r="GJ33" i="6"/>
  <c r="GK33" i="6"/>
  <c r="GL33" i="6"/>
  <c r="GM33" i="6"/>
  <c r="GN33" i="6"/>
  <c r="GO33" i="6"/>
  <c r="FL34" i="6"/>
  <c r="FM34" i="6"/>
  <c r="FN34" i="6"/>
  <c r="FO34" i="6"/>
  <c r="FP34" i="6"/>
  <c r="FQ34" i="6"/>
  <c r="FR34" i="6"/>
  <c r="FS34" i="6"/>
  <c r="FT34" i="6"/>
  <c r="FU34" i="6"/>
  <c r="FV34" i="6"/>
  <c r="FW34" i="6"/>
  <c r="FX34" i="6"/>
  <c r="FY34" i="6"/>
  <c r="FZ34" i="6"/>
  <c r="GA34" i="6"/>
  <c r="GB34" i="6"/>
  <c r="GC34" i="6"/>
  <c r="GD34" i="6"/>
  <c r="GE34" i="6"/>
  <c r="GF34" i="6"/>
  <c r="GG34" i="6"/>
  <c r="GH34" i="6"/>
  <c r="GI34" i="6"/>
  <c r="GJ34" i="6"/>
  <c r="GK34" i="6"/>
  <c r="GL34" i="6"/>
  <c r="GM34" i="6"/>
  <c r="GN34" i="6"/>
  <c r="GO34" i="6"/>
  <c r="FL35" i="6"/>
  <c r="FM35" i="6"/>
  <c r="FN35" i="6"/>
  <c r="FO35" i="6"/>
  <c r="FP35" i="6"/>
  <c r="FQ35" i="6"/>
  <c r="FR35" i="6"/>
  <c r="FS35" i="6"/>
  <c r="FT35" i="6"/>
  <c r="FU35" i="6"/>
  <c r="FV35" i="6"/>
  <c r="FW35" i="6"/>
  <c r="FX35" i="6"/>
  <c r="FY35" i="6"/>
  <c r="FZ35" i="6"/>
  <c r="GA35" i="6"/>
  <c r="GB35" i="6"/>
  <c r="GC35" i="6"/>
  <c r="GD35" i="6"/>
  <c r="GE35" i="6"/>
  <c r="GF35" i="6"/>
  <c r="GG35" i="6"/>
  <c r="GH35" i="6"/>
  <c r="GI35" i="6"/>
  <c r="GJ35" i="6"/>
  <c r="GK35" i="6"/>
  <c r="GL35" i="6"/>
  <c r="GM35" i="6"/>
  <c r="GN35" i="6"/>
  <c r="GO35" i="6"/>
  <c r="FL36" i="6"/>
  <c r="FM36" i="6"/>
  <c r="FN36" i="6"/>
  <c r="FO36" i="6"/>
  <c r="FP36" i="6"/>
  <c r="FQ36" i="6"/>
  <c r="FR36" i="6"/>
  <c r="FS36" i="6"/>
  <c r="FT36" i="6"/>
  <c r="FU36" i="6"/>
  <c r="FV36" i="6"/>
  <c r="FW36" i="6"/>
  <c r="FX36" i="6"/>
  <c r="FY36" i="6"/>
  <c r="FZ36" i="6"/>
  <c r="GA36" i="6"/>
  <c r="GB36" i="6"/>
  <c r="GC36" i="6"/>
  <c r="GD36" i="6"/>
  <c r="GE36" i="6"/>
  <c r="GF36" i="6"/>
  <c r="GG36" i="6"/>
  <c r="GH36" i="6"/>
  <c r="GI36" i="6"/>
  <c r="GJ36" i="6"/>
  <c r="GK36" i="6"/>
  <c r="GL36" i="6"/>
  <c r="GM36" i="6"/>
  <c r="GN36" i="6"/>
  <c r="GO36" i="6"/>
  <c r="FL37" i="6"/>
  <c r="FM37" i="6"/>
  <c r="FN37" i="6"/>
  <c r="FO37" i="6"/>
  <c r="FP37" i="6"/>
  <c r="FQ37" i="6"/>
  <c r="FR37" i="6"/>
  <c r="FS37" i="6"/>
  <c r="FT37" i="6"/>
  <c r="FU37" i="6"/>
  <c r="FV37" i="6"/>
  <c r="FW37" i="6"/>
  <c r="FX37" i="6"/>
  <c r="FY37" i="6"/>
  <c r="FZ37" i="6"/>
  <c r="GA37" i="6"/>
  <c r="GB37" i="6"/>
  <c r="GC37" i="6"/>
  <c r="GD37" i="6"/>
  <c r="GE37" i="6"/>
  <c r="GF37" i="6"/>
  <c r="GG37" i="6"/>
  <c r="GH37" i="6"/>
  <c r="GI37" i="6"/>
  <c r="GJ37" i="6"/>
  <c r="GK37" i="6"/>
  <c r="GL37" i="6"/>
  <c r="GM37" i="6"/>
  <c r="GN37" i="6"/>
  <c r="GO37" i="6"/>
  <c r="FL38" i="6"/>
  <c r="FM38" i="6"/>
  <c r="FN38" i="6"/>
  <c r="FO38" i="6"/>
  <c r="FP38" i="6"/>
  <c r="FQ38" i="6"/>
  <c r="FR38" i="6"/>
  <c r="FS38" i="6"/>
  <c r="FT38" i="6"/>
  <c r="FU38" i="6"/>
  <c r="FV38" i="6"/>
  <c r="FW38" i="6"/>
  <c r="FX38" i="6"/>
  <c r="FY38" i="6"/>
  <c r="FZ38" i="6"/>
  <c r="GA38" i="6"/>
  <c r="GB38" i="6"/>
  <c r="GC38" i="6"/>
  <c r="GD38" i="6"/>
  <c r="GE38" i="6"/>
  <c r="GF38" i="6"/>
  <c r="GG38" i="6"/>
  <c r="GH38" i="6"/>
  <c r="GI38" i="6"/>
  <c r="GJ38" i="6"/>
  <c r="GK38" i="6"/>
  <c r="GL38" i="6"/>
  <c r="GM38" i="6"/>
  <c r="GN38" i="6"/>
  <c r="GO38" i="6"/>
  <c r="FL39" i="6"/>
  <c r="FM39" i="6"/>
  <c r="FN39" i="6"/>
  <c r="FO39" i="6"/>
  <c r="FP39" i="6"/>
  <c r="FQ39" i="6"/>
  <c r="FR39" i="6"/>
  <c r="FS39" i="6"/>
  <c r="FU39" i="6"/>
  <c r="FV39" i="6"/>
  <c r="FW39" i="6"/>
  <c r="FX39" i="6"/>
  <c r="FY39" i="6"/>
  <c r="FZ39" i="6"/>
  <c r="GA39" i="6"/>
  <c r="GB39" i="6"/>
  <c r="GC39" i="6"/>
  <c r="GD39" i="6"/>
  <c r="GE39" i="6"/>
  <c r="GF39" i="6"/>
  <c r="GG39" i="6"/>
  <c r="GH39" i="6"/>
  <c r="GI39" i="6"/>
  <c r="GJ39" i="6"/>
  <c r="GK39" i="6"/>
  <c r="GL39" i="6"/>
  <c r="GM39" i="6"/>
  <c r="GN39" i="6"/>
  <c r="GO39" i="6"/>
  <c r="FL40" i="6"/>
  <c r="FM40" i="6"/>
  <c r="FN40" i="6"/>
  <c r="FO40" i="6"/>
  <c r="FP40" i="6"/>
  <c r="FQ40" i="6"/>
  <c r="FR40" i="6"/>
  <c r="FS40" i="6"/>
  <c r="FT40" i="6"/>
  <c r="FU40" i="6"/>
  <c r="FV40" i="6"/>
  <c r="FW40" i="6"/>
  <c r="FX40" i="6"/>
  <c r="FY40" i="6"/>
  <c r="FZ40" i="6"/>
  <c r="GA40" i="6"/>
  <c r="GB40" i="6"/>
  <c r="GC40" i="6"/>
  <c r="GD40" i="6"/>
  <c r="GE40" i="6"/>
  <c r="GF40" i="6"/>
  <c r="GG40" i="6"/>
  <c r="GH40" i="6"/>
  <c r="GI40" i="6"/>
  <c r="GJ40" i="6"/>
  <c r="GK40" i="6"/>
  <c r="GL40" i="6"/>
  <c r="GM40" i="6"/>
  <c r="GN40" i="6"/>
  <c r="GO40" i="6"/>
  <c r="FL41" i="6"/>
  <c r="FM41" i="6"/>
  <c r="FN41" i="6"/>
  <c r="FO41" i="6"/>
  <c r="FP41" i="6"/>
  <c r="FQ41" i="6"/>
  <c r="FR41" i="6"/>
  <c r="FS41" i="6"/>
  <c r="FT41" i="6"/>
  <c r="FU41" i="6"/>
  <c r="FV41" i="6"/>
  <c r="FW41" i="6"/>
  <c r="FX41" i="6"/>
  <c r="FY41" i="6"/>
  <c r="FZ41" i="6"/>
  <c r="GA41" i="6"/>
  <c r="GB41" i="6"/>
  <c r="GC41" i="6"/>
  <c r="GD41" i="6"/>
  <c r="GE41" i="6"/>
  <c r="GF41" i="6"/>
  <c r="GG41" i="6"/>
  <c r="GH41" i="6"/>
  <c r="GI41" i="6"/>
  <c r="GJ41" i="6"/>
  <c r="GK41" i="6"/>
  <c r="GL41" i="6"/>
  <c r="GM41" i="6"/>
  <c r="GN41" i="6"/>
  <c r="GO41" i="6"/>
  <c r="FL42" i="6"/>
  <c r="FM42" i="6"/>
  <c r="FN42" i="6"/>
  <c r="FO42" i="6"/>
  <c r="FP42" i="6"/>
  <c r="FQ42" i="6"/>
  <c r="FR42" i="6"/>
  <c r="FS42" i="6"/>
  <c r="FT42" i="6"/>
  <c r="FU42" i="6"/>
  <c r="FV42" i="6"/>
  <c r="FW42" i="6"/>
  <c r="FX42" i="6"/>
  <c r="FY42" i="6"/>
  <c r="FZ42" i="6"/>
  <c r="GA42" i="6"/>
  <c r="GB42" i="6"/>
  <c r="GC42" i="6"/>
  <c r="GD42" i="6"/>
  <c r="GE42" i="6"/>
  <c r="GF42" i="6"/>
  <c r="GG42" i="6"/>
  <c r="GH42" i="6"/>
  <c r="GI42" i="6"/>
  <c r="GJ42" i="6"/>
  <c r="GK42" i="6"/>
  <c r="GL42" i="6"/>
  <c r="GM42" i="6"/>
  <c r="GN42" i="6"/>
  <c r="GO42" i="6"/>
  <c r="FL43" i="6"/>
  <c r="FM43" i="6"/>
  <c r="FN43" i="6"/>
  <c r="FO43" i="6"/>
  <c r="FP43" i="6"/>
  <c r="FQ43" i="6"/>
  <c r="FR43" i="6"/>
  <c r="FS43" i="6"/>
  <c r="FT43" i="6"/>
  <c r="FU43" i="6"/>
  <c r="FV43" i="6"/>
  <c r="FW43" i="6"/>
  <c r="FX43" i="6"/>
  <c r="FY43" i="6"/>
  <c r="FZ43" i="6"/>
  <c r="GA43" i="6"/>
  <c r="GB43" i="6"/>
  <c r="GC43" i="6"/>
  <c r="GD43" i="6"/>
  <c r="GE43" i="6"/>
  <c r="GF43" i="6"/>
  <c r="GG43" i="6"/>
  <c r="GH43" i="6"/>
  <c r="GI43" i="6"/>
  <c r="GJ43" i="6"/>
  <c r="GK43" i="6"/>
  <c r="GL43" i="6"/>
  <c r="GM43" i="6"/>
  <c r="GN43" i="6"/>
  <c r="GO43" i="6"/>
  <c r="FL44" i="6"/>
  <c r="FM44" i="6"/>
  <c r="FN44" i="6"/>
  <c r="FO44" i="6"/>
  <c r="FP44" i="6"/>
  <c r="FQ44" i="6"/>
  <c r="FR44" i="6"/>
  <c r="FS44" i="6"/>
  <c r="FT44" i="6"/>
  <c r="FU44" i="6"/>
  <c r="FV44" i="6"/>
  <c r="FW44" i="6"/>
  <c r="FX44" i="6"/>
  <c r="FY44" i="6"/>
  <c r="FZ44" i="6"/>
  <c r="GA44" i="6"/>
  <c r="GB44" i="6"/>
  <c r="GC44" i="6"/>
  <c r="GD44" i="6"/>
  <c r="GE44" i="6"/>
  <c r="GF44" i="6"/>
  <c r="GG44" i="6"/>
  <c r="GH44" i="6"/>
  <c r="GI44" i="6"/>
  <c r="GJ44" i="6"/>
  <c r="GK44" i="6"/>
  <c r="GL44" i="6"/>
  <c r="GM44" i="6"/>
  <c r="GN44" i="6"/>
  <c r="GO44" i="6"/>
  <c r="FL45" i="6"/>
  <c r="FM45" i="6"/>
  <c r="FN45" i="6"/>
  <c r="FO45" i="6"/>
  <c r="FP45" i="6"/>
  <c r="FQ45" i="6"/>
  <c r="FR45" i="6"/>
  <c r="FS45" i="6"/>
  <c r="FT45" i="6"/>
  <c r="FU45" i="6"/>
  <c r="FV45" i="6"/>
  <c r="FW45" i="6"/>
  <c r="FX45" i="6"/>
  <c r="FY45" i="6"/>
  <c r="FZ45" i="6"/>
  <c r="GA45" i="6"/>
  <c r="GB45" i="6"/>
  <c r="GC45" i="6"/>
  <c r="GD45" i="6"/>
  <c r="GE45" i="6"/>
  <c r="GF45" i="6"/>
  <c r="GG45" i="6"/>
  <c r="GH45" i="6"/>
  <c r="GI45" i="6"/>
  <c r="GJ45" i="6"/>
  <c r="GK45" i="6"/>
  <c r="GL45" i="6"/>
  <c r="GM45" i="6"/>
  <c r="GN45" i="6"/>
  <c r="GO45" i="6"/>
  <c r="FL46" i="6"/>
  <c r="FM46" i="6"/>
  <c r="FN46" i="6"/>
  <c r="FO46" i="6"/>
  <c r="FP46" i="6"/>
  <c r="FQ46" i="6"/>
  <c r="FR46" i="6"/>
  <c r="FS46" i="6"/>
  <c r="FT46" i="6"/>
  <c r="FU46" i="6"/>
  <c r="FV46" i="6"/>
  <c r="FW46" i="6"/>
  <c r="FX46" i="6"/>
  <c r="FY46" i="6"/>
  <c r="FZ46" i="6"/>
  <c r="GA46" i="6"/>
  <c r="GB46" i="6"/>
  <c r="GC46" i="6"/>
  <c r="GD46" i="6"/>
  <c r="GE46" i="6"/>
  <c r="GF46" i="6"/>
  <c r="GG46" i="6"/>
  <c r="GH46" i="6"/>
  <c r="GI46" i="6"/>
  <c r="GJ46" i="6"/>
  <c r="GK46" i="6"/>
  <c r="GL46" i="6"/>
  <c r="GM46" i="6"/>
  <c r="GN46" i="6"/>
  <c r="GO46" i="6"/>
  <c r="FL47" i="6"/>
  <c r="FM47" i="6"/>
  <c r="FN47" i="6"/>
  <c r="FO47" i="6"/>
  <c r="FP47" i="6"/>
  <c r="FQ47" i="6"/>
  <c r="FR47" i="6"/>
  <c r="FS47" i="6"/>
  <c r="FT47" i="6"/>
  <c r="FU47" i="6"/>
  <c r="FV47" i="6"/>
  <c r="FW47" i="6"/>
  <c r="FX47" i="6"/>
  <c r="FY47" i="6"/>
  <c r="FZ47" i="6"/>
  <c r="GA47" i="6"/>
  <c r="GB47" i="6"/>
  <c r="GC47" i="6"/>
  <c r="GD47" i="6"/>
  <c r="GE47" i="6"/>
  <c r="GF47" i="6"/>
  <c r="GG47" i="6"/>
  <c r="GH47" i="6"/>
  <c r="GI47" i="6"/>
  <c r="GJ47" i="6"/>
  <c r="GK47" i="6"/>
  <c r="GL47" i="6"/>
  <c r="GM47" i="6"/>
  <c r="GN47" i="6"/>
  <c r="GO47" i="6"/>
  <c r="FL48" i="6"/>
  <c r="FM48" i="6"/>
  <c r="FN48" i="6"/>
  <c r="FO48" i="6"/>
  <c r="FP48" i="6"/>
  <c r="FQ48" i="6"/>
  <c r="FR48" i="6"/>
  <c r="FS48" i="6"/>
  <c r="FT48" i="6"/>
  <c r="FU48" i="6"/>
  <c r="FV48" i="6"/>
  <c r="FW48" i="6"/>
  <c r="FX48" i="6"/>
  <c r="FY48" i="6"/>
  <c r="FZ48" i="6"/>
  <c r="GA48" i="6"/>
  <c r="GB48" i="6"/>
  <c r="GC48" i="6"/>
  <c r="GD48" i="6"/>
  <c r="GE48" i="6"/>
  <c r="GF48" i="6"/>
  <c r="GG48" i="6"/>
  <c r="GH48" i="6"/>
  <c r="GI48" i="6"/>
  <c r="GJ48" i="6"/>
  <c r="GK48" i="6"/>
  <c r="GL48" i="6"/>
  <c r="GM48" i="6"/>
  <c r="GN48" i="6"/>
  <c r="GO48" i="6"/>
  <c r="FL49" i="6"/>
  <c r="FM49" i="6"/>
  <c r="FN49" i="6"/>
  <c r="FO49" i="6"/>
  <c r="FP49" i="6"/>
  <c r="FQ49" i="6"/>
  <c r="FR49" i="6"/>
  <c r="FS49" i="6"/>
  <c r="FT49" i="6"/>
  <c r="FU49" i="6"/>
  <c r="FV49" i="6"/>
  <c r="FW49" i="6"/>
  <c r="FX49" i="6"/>
  <c r="FY49" i="6"/>
  <c r="FZ49" i="6"/>
  <c r="GA49" i="6"/>
  <c r="GB49" i="6"/>
  <c r="GC49" i="6"/>
  <c r="GD49" i="6"/>
  <c r="GE49" i="6"/>
  <c r="GF49" i="6"/>
  <c r="GG49" i="6"/>
  <c r="GH49" i="6"/>
  <c r="GI49" i="6"/>
  <c r="GJ49" i="6"/>
  <c r="GK49" i="6"/>
  <c r="GL49" i="6"/>
  <c r="GM49" i="6"/>
  <c r="GN49" i="6"/>
  <c r="GO49" i="6"/>
  <c r="FL50" i="6"/>
  <c r="FM50" i="6"/>
  <c r="FN50" i="6"/>
  <c r="FO50" i="6"/>
  <c r="FP50" i="6"/>
  <c r="FQ50" i="6"/>
  <c r="FR50" i="6"/>
  <c r="FS50" i="6"/>
  <c r="FT50" i="6"/>
  <c r="FU50" i="6"/>
  <c r="FV50" i="6"/>
  <c r="FW50" i="6"/>
  <c r="FX50" i="6"/>
  <c r="FY50" i="6"/>
  <c r="FZ50" i="6"/>
  <c r="GA50" i="6"/>
  <c r="GB50" i="6"/>
  <c r="GC50" i="6"/>
  <c r="GD50" i="6"/>
  <c r="GE50" i="6"/>
  <c r="GF50" i="6"/>
  <c r="GG50" i="6"/>
  <c r="GH50" i="6"/>
  <c r="GI50" i="6"/>
  <c r="GJ50" i="6"/>
  <c r="GK50" i="6"/>
  <c r="GL50" i="6"/>
  <c r="GM50" i="6"/>
  <c r="GN50" i="6"/>
  <c r="GO50" i="6"/>
  <c r="FL51" i="6"/>
  <c r="FM51" i="6"/>
  <c r="FN51" i="6"/>
  <c r="FO51" i="6"/>
  <c r="FP51" i="6"/>
  <c r="FQ51" i="6"/>
  <c r="FR51" i="6"/>
  <c r="FS51" i="6"/>
  <c r="FT51" i="6"/>
  <c r="FU51" i="6"/>
  <c r="FV51" i="6"/>
  <c r="FW51" i="6"/>
  <c r="FX51" i="6"/>
  <c r="FY51" i="6"/>
  <c r="FZ51" i="6"/>
  <c r="GA51" i="6"/>
  <c r="GB51" i="6"/>
  <c r="GC51" i="6"/>
  <c r="GD51" i="6"/>
  <c r="GE51" i="6"/>
  <c r="GF51" i="6"/>
  <c r="GG51" i="6"/>
  <c r="GH51" i="6"/>
  <c r="GI51" i="6"/>
  <c r="GJ51" i="6"/>
  <c r="GK51" i="6"/>
  <c r="GL51" i="6"/>
  <c r="GM51" i="6"/>
  <c r="GN51" i="6"/>
  <c r="GO51" i="6"/>
  <c r="FL52" i="6"/>
  <c r="FM52" i="6"/>
  <c r="FN52" i="6"/>
  <c r="FO52" i="6"/>
  <c r="FP52" i="6"/>
  <c r="FQ52" i="6"/>
  <c r="FR52" i="6"/>
  <c r="FS52" i="6"/>
  <c r="FT52" i="6"/>
  <c r="FU52" i="6"/>
  <c r="FV52" i="6"/>
  <c r="FW52" i="6"/>
  <c r="FX52" i="6"/>
  <c r="FY52" i="6"/>
  <c r="FZ52" i="6"/>
  <c r="GA52" i="6"/>
  <c r="GB52" i="6"/>
  <c r="GC52" i="6"/>
  <c r="GD52" i="6"/>
  <c r="GE52" i="6"/>
  <c r="GF52" i="6"/>
  <c r="GG52" i="6"/>
  <c r="GH52" i="6"/>
  <c r="GI52" i="6"/>
  <c r="GJ52" i="6"/>
  <c r="GK52" i="6"/>
  <c r="GL52" i="6"/>
  <c r="GM52" i="6"/>
  <c r="GN52" i="6"/>
  <c r="GO52" i="6"/>
  <c r="FL53" i="6"/>
  <c r="FM53" i="6"/>
  <c r="FN53" i="6"/>
  <c r="FO53" i="6"/>
  <c r="FP53" i="6"/>
  <c r="FQ53" i="6"/>
  <c r="FR53" i="6"/>
  <c r="FS53" i="6"/>
  <c r="FT53" i="6"/>
  <c r="FU53" i="6"/>
  <c r="FV53" i="6"/>
  <c r="FW53" i="6"/>
  <c r="FX53" i="6"/>
  <c r="FY53" i="6"/>
  <c r="FZ53" i="6"/>
  <c r="GA53" i="6"/>
  <c r="GB53" i="6"/>
  <c r="GC53" i="6"/>
  <c r="GD53" i="6"/>
  <c r="GE53" i="6"/>
  <c r="GF53" i="6"/>
  <c r="GG53" i="6"/>
  <c r="GH53" i="6"/>
  <c r="GI53" i="6"/>
  <c r="GJ53" i="6"/>
  <c r="GK53" i="6"/>
  <c r="GL53" i="6"/>
  <c r="GM53" i="6"/>
  <c r="GN53" i="6"/>
  <c r="GO53" i="6"/>
  <c r="FL54" i="6"/>
  <c r="FM54" i="6"/>
  <c r="FN54" i="6"/>
  <c r="FO54" i="6"/>
  <c r="FP54" i="6"/>
  <c r="FQ54" i="6"/>
  <c r="FR54" i="6"/>
  <c r="FS54" i="6"/>
  <c r="FT54" i="6"/>
  <c r="FU54" i="6"/>
  <c r="FV54" i="6"/>
  <c r="FW54" i="6"/>
  <c r="FX54" i="6"/>
  <c r="FY54" i="6"/>
  <c r="FZ54" i="6"/>
  <c r="GA54" i="6"/>
  <c r="GB54" i="6"/>
  <c r="GC54" i="6"/>
  <c r="GD54" i="6"/>
  <c r="GE54" i="6"/>
  <c r="GF54" i="6"/>
  <c r="GG54" i="6"/>
  <c r="GH54" i="6"/>
  <c r="GI54" i="6"/>
  <c r="GJ54" i="6"/>
  <c r="GK54" i="6"/>
  <c r="GL54" i="6"/>
  <c r="GM54" i="6"/>
  <c r="GN54" i="6"/>
  <c r="GO54" i="6"/>
  <c r="FL55" i="6"/>
  <c r="FM55" i="6"/>
  <c r="FN55" i="6"/>
  <c r="FO55" i="6"/>
  <c r="FP55" i="6"/>
  <c r="FQ55" i="6"/>
  <c r="FR55" i="6"/>
  <c r="FS55" i="6"/>
  <c r="FT55" i="6"/>
  <c r="FU55" i="6"/>
  <c r="FV55" i="6"/>
  <c r="FW55" i="6"/>
  <c r="FX55" i="6"/>
  <c r="FY55" i="6"/>
  <c r="FZ55" i="6"/>
  <c r="GA55" i="6"/>
  <c r="GB55" i="6"/>
  <c r="GC55" i="6"/>
  <c r="GD55" i="6"/>
  <c r="GE55" i="6"/>
  <c r="GF55" i="6"/>
  <c r="GG55" i="6"/>
  <c r="GH55" i="6"/>
  <c r="GI55" i="6"/>
  <c r="GJ55" i="6"/>
  <c r="GK55" i="6"/>
  <c r="GL55" i="6"/>
  <c r="GM55" i="6"/>
  <c r="GN55" i="6"/>
  <c r="GO55" i="6"/>
  <c r="FL56" i="6"/>
  <c r="FM56" i="6"/>
  <c r="FN56" i="6"/>
  <c r="FO56" i="6"/>
  <c r="FP56" i="6"/>
  <c r="FQ56" i="6"/>
  <c r="FR56" i="6"/>
  <c r="FS56" i="6"/>
  <c r="FT56" i="6"/>
  <c r="FU56" i="6"/>
  <c r="FV56" i="6"/>
  <c r="FW56" i="6"/>
  <c r="FX56" i="6"/>
  <c r="FY56" i="6"/>
  <c r="FZ56" i="6"/>
  <c r="GA56" i="6"/>
  <c r="GB56" i="6"/>
  <c r="GC56" i="6"/>
  <c r="GD56" i="6"/>
  <c r="GE56" i="6"/>
  <c r="GF56" i="6"/>
  <c r="GG56" i="6"/>
  <c r="GH56" i="6"/>
  <c r="GI56" i="6"/>
  <c r="GJ56" i="6"/>
  <c r="GK56" i="6"/>
  <c r="GL56" i="6"/>
  <c r="GM56" i="6"/>
  <c r="GN56" i="6"/>
  <c r="GO56" i="6"/>
  <c r="FL57" i="6"/>
  <c r="FM57" i="6"/>
  <c r="FN57" i="6"/>
  <c r="FO57" i="6"/>
  <c r="FP57" i="6"/>
  <c r="FQ57" i="6"/>
  <c r="FR57" i="6"/>
  <c r="FS57" i="6"/>
  <c r="FT57" i="6"/>
  <c r="FU57" i="6"/>
  <c r="FV57" i="6"/>
  <c r="FW57" i="6"/>
  <c r="FX57" i="6"/>
  <c r="FY57" i="6"/>
  <c r="FZ57" i="6"/>
  <c r="GA57" i="6"/>
  <c r="GB57" i="6"/>
  <c r="GC57" i="6"/>
  <c r="GD57" i="6"/>
  <c r="GE57" i="6"/>
  <c r="GF57" i="6"/>
  <c r="GG57" i="6"/>
  <c r="GH57" i="6"/>
  <c r="GI57" i="6"/>
  <c r="GJ57" i="6"/>
  <c r="GK57" i="6"/>
  <c r="GL57" i="6"/>
  <c r="GM57" i="6"/>
  <c r="GN57" i="6"/>
  <c r="GO57" i="6"/>
  <c r="FL58" i="6"/>
  <c r="FM58" i="6"/>
  <c r="FN58" i="6"/>
  <c r="FO58" i="6"/>
  <c r="FP58" i="6"/>
  <c r="FQ58" i="6"/>
  <c r="FR58" i="6"/>
  <c r="FS58" i="6"/>
  <c r="FT58" i="6"/>
  <c r="FU58" i="6"/>
  <c r="FV58" i="6"/>
  <c r="FW58" i="6"/>
  <c r="FX58" i="6"/>
  <c r="FY58" i="6"/>
  <c r="FZ58" i="6"/>
  <c r="GA58" i="6"/>
  <c r="GB58" i="6"/>
  <c r="GC58" i="6"/>
  <c r="GD58" i="6"/>
  <c r="GE58" i="6"/>
  <c r="GF58" i="6"/>
  <c r="GG58" i="6"/>
  <c r="GH58" i="6"/>
  <c r="GI58" i="6"/>
  <c r="GJ58" i="6"/>
  <c r="GK58" i="6"/>
  <c r="GL58" i="6"/>
  <c r="GM58" i="6"/>
  <c r="GN58" i="6"/>
  <c r="GO58" i="6"/>
  <c r="FL59" i="6"/>
  <c r="FM59" i="6"/>
  <c r="FN59" i="6"/>
  <c r="FO59" i="6"/>
  <c r="FP59" i="6"/>
  <c r="FQ59" i="6"/>
  <c r="FR59" i="6"/>
  <c r="FS59" i="6"/>
  <c r="FT59" i="6"/>
  <c r="FU59" i="6"/>
  <c r="FV59" i="6"/>
  <c r="FW59" i="6"/>
  <c r="FX59" i="6"/>
  <c r="FY59" i="6"/>
  <c r="FZ59" i="6"/>
  <c r="GA59" i="6"/>
  <c r="GB59" i="6"/>
  <c r="GC59" i="6"/>
  <c r="GD59" i="6"/>
  <c r="GE59" i="6"/>
  <c r="GF59" i="6"/>
  <c r="GG59" i="6"/>
  <c r="GH59" i="6"/>
  <c r="GI59" i="6"/>
  <c r="GJ59" i="6"/>
  <c r="GK59" i="6"/>
  <c r="GL59" i="6"/>
  <c r="GM59" i="6"/>
  <c r="GN59" i="6"/>
  <c r="GO59" i="6"/>
  <c r="FL60" i="6"/>
  <c r="FM60" i="6"/>
  <c r="FN60" i="6"/>
  <c r="FO60" i="6"/>
  <c r="FP60" i="6"/>
  <c r="FQ60" i="6"/>
  <c r="FR60" i="6"/>
  <c r="FS60" i="6"/>
  <c r="FT60" i="6"/>
  <c r="FU60" i="6"/>
  <c r="FV60" i="6"/>
  <c r="FW60" i="6"/>
  <c r="FX60" i="6"/>
  <c r="FY60" i="6"/>
  <c r="FZ60" i="6"/>
  <c r="GA60" i="6"/>
  <c r="GB60" i="6"/>
  <c r="GC60" i="6"/>
  <c r="GD60" i="6"/>
  <c r="GE60" i="6"/>
  <c r="GF60" i="6"/>
  <c r="GG60" i="6"/>
  <c r="GH60" i="6"/>
  <c r="GI60" i="6"/>
  <c r="GJ60" i="6"/>
  <c r="GK60" i="6"/>
  <c r="GL60" i="6"/>
  <c r="GM60" i="6"/>
  <c r="GN60" i="6"/>
  <c r="GO60" i="6"/>
  <c r="FL61" i="6"/>
  <c r="FM61" i="6"/>
  <c r="FN61" i="6"/>
  <c r="FO61" i="6"/>
  <c r="FP61" i="6"/>
  <c r="FQ61" i="6"/>
  <c r="FR61" i="6"/>
  <c r="FS61" i="6"/>
  <c r="FT61" i="6"/>
  <c r="FU61" i="6"/>
  <c r="FV61" i="6"/>
  <c r="FW61" i="6"/>
  <c r="FX61" i="6"/>
  <c r="FY61" i="6"/>
  <c r="FZ61" i="6"/>
  <c r="GA61" i="6"/>
  <c r="GB61" i="6"/>
  <c r="GC61" i="6"/>
  <c r="GD61" i="6"/>
  <c r="GE61" i="6"/>
  <c r="GF61" i="6"/>
  <c r="GG61" i="6"/>
  <c r="GH61" i="6"/>
  <c r="GI61" i="6"/>
  <c r="GJ61" i="6"/>
  <c r="GK61" i="6"/>
  <c r="GL61" i="6"/>
  <c r="GM61" i="6"/>
  <c r="GN61" i="6"/>
  <c r="GO61" i="6"/>
  <c r="FL62" i="6"/>
  <c r="FM62" i="6"/>
  <c r="FN62" i="6"/>
  <c r="FO62" i="6"/>
  <c r="FP62" i="6"/>
  <c r="FQ62" i="6"/>
  <c r="FR62" i="6"/>
  <c r="FS62" i="6"/>
  <c r="FT62" i="6"/>
  <c r="FU62" i="6"/>
  <c r="FV62" i="6"/>
  <c r="FW62" i="6"/>
  <c r="FX62" i="6"/>
  <c r="FY62" i="6"/>
  <c r="FZ62" i="6"/>
  <c r="GA62" i="6"/>
  <c r="GB62" i="6"/>
  <c r="GC62" i="6"/>
  <c r="GD62" i="6"/>
  <c r="GE62" i="6"/>
  <c r="GF62" i="6"/>
  <c r="GG62" i="6"/>
  <c r="GH62" i="6"/>
  <c r="GI62" i="6"/>
  <c r="GJ62" i="6"/>
  <c r="GK62" i="6"/>
  <c r="GL62" i="6"/>
  <c r="GM62" i="6"/>
  <c r="GN62" i="6"/>
  <c r="GO62" i="6"/>
  <c r="FL63" i="6"/>
  <c r="FM63" i="6"/>
  <c r="FN63" i="6"/>
  <c r="FO63" i="6"/>
  <c r="FP63" i="6"/>
  <c r="FQ63" i="6"/>
  <c r="FR63" i="6"/>
  <c r="FS63" i="6"/>
  <c r="FT63" i="6"/>
  <c r="FU63" i="6"/>
  <c r="FV63" i="6"/>
  <c r="FW63" i="6"/>
  <c r="FX63" i="6"/>
  <c r="FY63" i="6"/>
  <c r="FZ63" i="6"/>
  <c r="GA63" i="6"/>
  <c r="GB63" i="6"/>
  <c r="GC63" i="6"/>
  <c r="GD63" i="6"/>
  <c r="GE63" i="6"/>
  <c r="GF63" i="6"/>
  <c r="GG63" i="6"/>
  <c r="GH63" i="6"/>
  <c r="GI63" i="6"/>
  <c r="GJ63" i="6"/>
  <c r="GK63" i="6"/>
  <c r="GL63" i="6"/>
  <c r="GM63" i="6"/>
  <c r="GN63" i="6"/>
  <c r="GO63" i="6"/>
  <c r="FL64" i="6"/>
  <c r="FM64" i="6"/>
  <c r="FN64" i="6"/>
  <c r="FO64" i="6"/>
  <c r="FP64" i="6"/>
  <c r="FQ64" i="6"/>
  <c r="FR64" i="6"/>
  <c r="FS64" i="6"/>
  <c r="FT64" i="6"/>
  <c r="FU64" i="6"/>
  <c r="FV64" i="6"/>
  <c r="FW64" i="6"/>
  <c r="FX64" i="6"/>
  <c r="FY64" i="6"/>
  <c r="FZ64" i="6"/>
  <c r="GA64" i="6"/>
  <c r="GB64" i="6"/>
  <c r="GC64" i="6"/>
  <c r="GD64" i="6"/>
  <c r="GE64" i="6"/>
  <c r="GF64" i="6"/>
  <c r="GG64" i="6"/>
  <c r="GH64" i="6"/>
  <c r="GI64" i="6"/>
  <c r="GJ64" i="6"/>
  <c r="GK64" i="6"/>
  <c r="GL64" i="6"/>
  <c r="GM64" i="6"/>
  <c r="GN64" i="6"/>
  <c r="GO64" i="6"/>
  <c r="FL65" i="6"/>
  <c r="FM65" i="6"/>
  <c r="FN65" i="6"/>
  <c r="FO65" i="6"/>
  <c r="FP65" i="6"/>
  <c r="FQ65" i="6"/>
  <c r="FR65" i="6"/>
  <c r="FS65" i="6"/>
  <c r="FT65" i="6"/>
  <c r="FU65" i="6"/>
  <c r="FV65" i="6"/>
  <c r="FW65" i="6"/>
  <c r="FX65" i="6"/>
  <c r="FY65" i="6"/>
  <c r="FZ65" i="6"/>
  <c r="GA65" i="6"/>
  <c r="GB65" i="6"/>
  <c r="GC65" i="6"/>
  <c r="GD65" i="6"/>
  <c r="GE65" i="6"/>
  <c r="GF65" i="6"/>
  <c r="GG65" i="6"/>
  <c r="GH65" i="6"/>
  <c r="GI65" i="6"/>
  <c r="GJ65" i="6"/>
  <c r="GK65" i="6"/>
  <c r="GL65" i="6"/>
  <c r="GM65" i="6"/>
  <c r="GN65" i="6"/>
  <c r="GO65" i="6"/>
  <c r="FL66" i="6"/>
  <c r="FM66" i="6"/>
  <c r="FN66" i="6"/>
  <c r="FO66" i="6"/>
  <c r="FP66" i="6"/>
  <c r="FQ66" i="6"/>
  <c r="FR66" i="6"/>
  <c r="FS66" i="6"/>
  <c r="FT66" i="6"/>
  <c r="FU66" i="6"/>
  <c r="FV66" i="6"/>
  <c r="FW66" i="6"/>
  <c r="FX66" i="6"/>
  <c r="FY66" i="6"/>
  <c r="FZ66" i="6"/>
  <c r="GA66" i="6"/>
  <c r="GB66" i="6"/>
  <c r="GC66" i="6"/>
  <c r="GD66" i="6"/>
  <c r="GE66" i="6"/>
  <c r="GF66" i="6"/>
  <c r="GG66" i="6"/>
  <c r="GH66" i="6"/>
  <c r="GI66" i="6"/>
  <c r="GJ66" i="6"/>
  <c r="GK66" i="6"/>
  <c r="GL66" i="6"/>
  <c r="GM66" i="6"/>
  <c r="GN66" i="6"/>
  <c r="GO66" i="6"/>
  <c r="FL67" i="6"/>
  <c r="FM67" i="6"/>
  <c r="FN67" i="6"/>
  <c r="FO67" i="6"/>
  <c r="FP67" i="6"/>
  <c r="FQ67" i="6"/>
  <c r="FR67" i="6"/>
  <c r="FS67" i="6"/>
  <c r="FT67" i="6"/>
  <c r="FU67" i="6"/>
  <c r="FV67" i="6"/>
  <c r="FW67" i="6"/>
  <c r="FX67" i="6"/>
  <c r="FY67" i="6"/>
  <c r="FZ67" i="6"/>
  <c r="GA67" i="6"/>
  <c r="GB67" i="6"/>
  <c r="GC67" i="6"/>
  <c r="GD67" i="6"/>
  <c r="GE67" i="6"/>
  <c r="GF67" i="6"/>
  <c r="GG67" i="6"/>
  <c r="GH67" i="6"/>
  <c r="GI67" i="6"/>
  <c r="GJ67" i="6"/>
  <c r="GK67" i="6"/>
  <c r="GL67" i="6"/>
  <c r="GM67" i="6"/>
  <c r="GN67" i="6"/>
  <c r="GO67" i="6"/>
  <c r="FL68" i="6"/>
  <c r="FM68" i="6"/>
  <c r="FN68" i="6"/>
  <c r="FO68" i="6"/>
  <c r="FP68" i="6"/>
  <c r="FQ68" i="6"/>
  <c r="FR68" i="6"/>
  <c r="FS68" i="6"/>
  <c r="FT68" i="6"/>
  <c r="FU68" i="6"/>
  <c r="FV68" i="6"/>
  <c r="FW68" i="6"/>
  <c r="FX68" i="6"/>
  <c r="FY68" i="6"/>
  <c r="FZ68" i="6"/>
  <c r="GA68" i="6"/>
  <c r="GB68" i="6"/>
  <c r="GC68" i="6"/>
  <c r="GD68" i="6"/>
  <c r="GE68" i="6"/>
  <c r="GF68" i="6"/>
  <c r="GG68" i="6"/>
  <c r="GH68" i="6"/>
  <c r="GI68" i="6"/>
  <c r="GJ68" i="6"/>
  <c r="GK68" i="6"/>
  <c r="GL68" i="6"/>
  <c r="GM68" i="6"/>
  <c r="GN68" i="6"/>
  <c r="GO68" i="6"/>
  <c r="FL69" i="6"/>
  <c r="FM69" i="6"/>
  <c r="FN69" i="6"/>
  <c r="FO69" i="6"/>
  <c r="FP69" i="6"/>
  <c r="FQ69" i="6"/>
  <c r="FR69" i="6"/>
  <c r="FS69" i="6"/>
  <c r="FT69" i="6"/>
  <c r="FU69" i="6"/>
  <c r="FV69" i="6"/>
  <c r="FW69" i="6"/>
  <c r="FX69" i="6"/>
  <c r="FY69" i="6"/>
  <c r="FZ69" i="6"/>
  <c r="GA69" i="6"/>
  <c r="GB69" i="6"/>
  <c r="GC69" i="6"/>
  <c r="GD69" i="6"/>
  <c r="GE69" i="6"/>
  <c r="GF69" i="6"/>
  <c r="GG69" i="6"/>
  <c r="GH69" i="6"/>
  <c r="GI69" i="6"/>
  <c r="GJ69" i="6"/>
  <c r="GK69" i="6"/>
  <c r="GL69" i="6"/>
  <c r="GM69" i="6"/>
  <c r="GN69" i="6"/>
  <c r="GO69" i="6"/>
  <c r="FL70" i="6"/>
  <c r="FM70" i="6"/>
  <c r="FN70" i="6"/>
  <c r="FO70" i="6"/>
  <c r="FP70" i="6"/>
  <c r="FQ70" i="6"/>
  <c r="FR70" i="6"/>
  <c r="FS70" i="6"/>
  <c r="FT70" i="6"/>
  <c r="FU70" i="6"/>
  <c r="FV70" i="6"/>
  <c r="FW70" i="6"/>
  <c r="FX70" i="6"/>
  <c r="FY70" i="6"/>
  <c r="FZ70" i="6"/>
  <c r="GA70" i="6"/>
  <c r="GB70" i="6"/>
  <c r="GC70" i="6"/>
  <c r="GD70" i="6"/>
  <c r="GE70" i="6"/>
  <c r="GF70" i="6"/>
  <c r="GG70" i="6"/>
  <c r="GH70" i="6"/>
  <c r="GI70" i="6"/>
  <c r="GJ70" i="6"/>
  <c r="GK70" i="6"/>
  <c r="GL70" i="6"/>
  <c r="GM70" i="6"/>
  <c r="GN70" i="6"/>
  <c r="GO70" i="6"/>
  <c r="FL71" i="6"/>
  <c r="FM71" i="6"/>
  <c r="FN71" i="6"/>
  <c r="FO71" i="6"/>
  <c r="FP71" i="6"/>
  <c r="FQ71" i="6"/>
  <c r="FR71" i="6"/>
  <c r="FS71" i="6"/>
  <c r="FT71" i="6"/>
  <c r="FU71" i="6"/>
  <c r="FV71" i="6"/>
  <c r="FW71" i="6"/>
  <c r="FX71" i="6"/>
  <c r="FY71" i="6"/>
  <c r="FZ71" i="6"/>
  <c r="GA71" i="6"/>
  <c r="GB71" i="6"/>
  <c r="GC71" i="6"/>
  <c r="GD71" i="6"/>
  <c r="GE71" i="6"/>
  <c r="GF71" i="6"/>
  <c r="GG71" i="6"/>
  <c r="GH71" i="6"/>
  <c r="GI71" i="6"/>
  <c r="GJ71" i="6"/>
  <c r="GK71" i="6"/>
  <c r="GL71" i="6"/>
  <c r="GM71" i="6"/>
  <c r="GN71" i="6"/>
  <c r="GO71" i="6"/>
  <c r="FL72" i="6"/>
  <c r="FM72" i="6"/>
  <c r="FN72" i="6"/>
  <c r="FO72" i="6"/>
  <c r="FP72" i="6"/>
  <c r="FQ72" i="6"/>
  <c r="FR72" i="6"/>
  <c r="FS72" i="6"/>
  <c r="FT72" i="6"/>
  <c r="FU72" i="6"/>
  <c r="FV72" i="6"/>
  <c r="FW72" i="6"/>
  <c r="FX72" i="6"/>
  <c r="FY72" i="6"/>
  <c r="FZ72" i="6"/>
  <c r="GA72" i="6"/>
  <c r="GB72" i="6"/>
  <c r="GC72" i="6"/>
  <c r="GD72" i="6"/>
  <c r="GE72" i="6"/>
  <c r="GF72" i="6"/>
  <c r="GG72" i="6"/>
  <c r="GH72" i="6"/>
  <c r="GI72" i="6"/>
  <c r="GJ72" i="6"/>
  <c r="GK72" i="6"/>
  <c r="GL72" i="6"/>
  <c r="GM72" i="6"/>
  <c r="GN72" i="6"/>
  <c r="GO72" i="6"/>
  <c r="FL73" i="6"/>
  <c r="FM73" i="6"/>
  <c r="FN73" i="6"/>
  <c r="FO73" i="6"/>
  <c r="FP73" i="6"/>
  <c r="FQ73" i="6"/>
  <c r="FR73" i="6"/>
  <c r="FS73" i="6"/>
  <c r="FT73" i="6"/>
  <c r="FU73" i="6"/>
  <c r="FV73" i="6"/>
  <c r="FW73" i="6"/>
  <c r="FX73" i="6"/>
  <c r="FY73" i="6"/>
  <c r="FZ73" i="6"/>
  <c r="GA73" i="6"/>
  <c r="GB73" i="6"/>
  <c r="GC73" i="6"/>
  <c r="GD73" i="6"/>
  <c r="GE73" i="6"/>
  <c r="GF73" i="6"/>
  <c r="GG73" i="6"/>
  <c r="GH73" i="6"/>
  <c r="GI73" i="6"/>
  <c r="GJ73" i="6"/>
  <c r="GK73" i="6"/>
  <c r="GL73" i="6"/>
  <c r="GM73" i="6"/>
  <c r="GN73" i="6"/>
  <c r="GO73" i="6"/>
  <c r="FL74" i="6"/>
  <c r="FM74" i="6"/>
  <c r="FN74" i="6"/>
  <c r="FO74" i="6"/>
  <c r="FP74" i="6"/>
  <c r="FQ74" i="6"/>
  <c r="FR74" i="6"/>
  <c r="FS74" i="6"/>
  <c r="FT74" i="6"/>
  <c r="FU74" i="6"/>
  <c r="FV74" i="6"/>
  <c r="FW74" i="6"/>
  <c r="FX74" i="6"/>
  <c r="FY74" i="6"/>
  <c r="FZ74" i="6"/>
  <c r="GA74" i="6"/>
  <c r="GB74" i="6"/>
  <c r="GC74" i="6"/>
  <c r="GD74" i="6"/>
  <c r="GE74" i="6"/>
  <c r="GF74" i="6"/>
  <c r="GG74" i="6"/>
  <c r="GH74" i="6"/>
  <c r="GI74" i="6"/>
  <c r="GJ74" i="6"/>
  <c r="GK74" i="6"/>
  <c r="GL74" i="6"/>
  <c r="GM74" i="6"/>
  <c r="GN74" i="6"/>
  <c r="GO74" i="6"/>
  <c r="FL75" i="6"/>
  <c r="FM75" i="6"/>
  <c r="FN75" i="6"/>
  <c r="FO75" i="6"/>
  <c r="FP75" i="6"/>
  <c r="FQ75" i="6"/>
  <c r="FR75" i="6"/>
  <c r="FS75" i="6"/>
  <c r="FT75" i="6"/>
  <c r="FU75" i="6"/>
  <c r="FV75" i="6"/>
  <c r="FW75" i="6"/>
  <c r="FX75" i="6"/>
  <c r="FY75" i="6"/>
  <c r="FZ75" i="6"/>
  <c r="GA75" i="6"/>
  <c r="GB75" i="6"/>
  <c r="GC75" i="6"/>
  <c r="GD75" i="6"/>
  <c r="GE75" i="6"/>
  <c r="GF75" i="6"/>
  <c r="GG75" i="6"/>
  <c r="GH75" i="6"/>
  <c r="GI75" i="6"/>
  <c r="GJ75" i="6"/>
  <c r="GK75" i="6"/>
  <c r="GL75" i="6"/>
  <c r="GM75" i="6"/>
  <c r="GN75" i="6"/>
  <c r="GO75" i="6"/>
  <c r="FL76" i="6"/>
  <c r="FM76" i="6"/>
  <c r="FN76" i="6"/>
  <c r="FO76" i="6"/>
  <c r="FP76" i="6"/>
  <c r="FQ76" i="6"/>
  <c r="FR76" i="6"/>
  <c r="FS76" i="6"/>
  <c r="FT76" i="6"/>
  <c r="FU76" i="6"/>
  <c r="FV76" i="6"/>
  <c r="FW76" i="6"/>
  <c r="FX76" i="6"/>
  <c r="FY76" i="6"/>
  <c r="FZ76" i="6"/>
  <c r="GA76" i="6"/>
  <c r="GB76" i="6"/>
  <c r="GC76" i="6"/>
  <c r="GD76" i="6"/>
  <c r="GE76" i="6"/>
  <c r="GF76" i="6"/>
  <c r="GG76" i="6"/>
  <c r="GH76" i="6"/>
  <c r="GI76" i="6"/>
  <c r="GJ76" i="6"/>
  <c r="GK76" i="6"/>
  <c r="GL76" i="6"/>
  <c r="GM76" i="6"/>
  <c r="GN76" i="6"/>
  <c r="GO76" i="6"/>
  <c r="FL77" i="6"/>
  <c r="FM77" i="6"/>
  <c r="FN77" i="6"/>
  <c r="FO77" i="6"/>
  <c r="FP77" i="6"/>
  <c r="FQ77" i="6"/>
  <c r="FR77" i="6"/>
  <c r="FS77" i="6"/>
  <c r="FT77" i="6"/>
  <c r="FU77" i="6"/>
  <c r="FV77" i="6"/>
  <c r="FW77" i="6"/>
  <c r="FX77" i="6"/>
  <c r="FY77" i="6"/>
  <c r="FZ77" i="6"/>
  <c r="GA77" i="6"/>
  <c r="GB77" i="6"/>
  <c r="GC77" i="6"/>
  <c r="GD77" i="6"/>
  <c r="GE77" i="6"/>
  <c r="GF77" i="6"/>
  <c r="GG77" i="6"/>
  <c r="GH77" i="6"/>
  <c r="GI77" i="6"/>
  <c r="GJ77" i="6"/>
  <c r="GK77" i="6"/>
  <c r="GL77" i="6"/>
  <c r="GM77" i="6"/>
  <c r="GN77" i="6"/>
  <c r="GO77" i="6"/>
  <c r="FL78" i="6"/>
  <c r="FM78" i="6"/>
  <c r="FN78" i="6"/>
  <c r="FO78" i="6"/>
  <c r="FP78" i="6"/>
  <c r="FQ78" i="6"/>
  <c r="FR78" i="6"/>
  <c r="FS78" i="6"/>
  <c r="FT78" i="6"/>
  <c r="FU78" i="6"/>
  <c r="FV78" i="6"/>
  <c r="FW78" i="6"/>
  <c r="FX78" i="6"/>
  <c r="FY78" i="6"/>
  <c r="FZ78" i="6"/>
  <c r="GA78" i="6"/>
  <c r="GB78" i="6"/>
  <c r="GC78" i="6"/>
  <c r="GD78" i="6"/>
  <c r="GE78" i="6"/>
  <c r="GF78" i="6"/>
  <c r="GG78" i="6"/>
  <c r="GH78" i="6"/>
  <c r="GI78" i="6"/>
  <c r="GJ78" i="6"/>
  <c r="GK78" i="6"/>
  <c r="GL78" i="6"/>
  <c r="GM78" i="6"/>
  <c r="GN78" i="6"/>
  <c r="GO78" i="6"/>
  <c r="FL79" i="6"/>
  <c r="FM79" i="6"/>
  <c r="FN79" i="6"/>
  <c r="FO79" i="6"/>
  <c r="FP79" i="6"/>
  <c r="FQ79" i="6"/>
  <c r="FR79" i="6"/>
  <c r="FS79" i="6"/>
  <c r="FT79" i="6"/>
  <c r="FU79" i="6"/>
  <c r="FV79" i="6"/>
  <c r="FW79" i="6"/>
  <c r="FX79" i="6"/>
  <c r="FY79" i="6"/>
  <c r="FZ79" i="6"/>
  <c r="GA79" i="6"/>
  <c r="GB79" i="6"/>
  <c r="GC79" i="6"/>
  <c r="GD79" i="6"/>
  <c r="GE79" i="6"/>
  <c r="GF79" i="6"/>
  <c r="GG79" i="6"/>
  <c r="GH79" i="6"/>
  <c r="GI79" i="6"/>
  <c r="GJ79" i="6"/>
  <c r="GK79" i="6"/>
  <c r="GL79" i="6"/>
  <c r="GM79" i="6"/>
  <c r="GN79" i="6"/>
  <c r="GO79" i="6"/>
  <c r="FL80" i="6"/>
  <c r="FM80" i="6"/>
  <c r="FN80" i="6"/>
  <c r="FO80" i="6"/>
  <c r="FP80" i="6"/>
  <c r="FQ80" i="6"/>
  <c r="FR80" i="6"/>
  <c r="FS80" i="6"/>
  <c r="FT80" i="6"/>
  <c r="FU80" i="6"/>
  <c r="FV80" i="6"/>
  <c r="FW80" i="6"/>
  <c r="FX80" i="6"/>
  <c r="FY80" i="6"/>
  <c r="FZ80" i="6"/>
  <c r="GA80" i="6"/>
  <c r="GB80" i="6"/>
  <c r="GC80" i="6"/>
  <c r="GD80" i="6"/>
  <c r="GE80" i="6"/>
  <c r="GF80" i="6"/>
  <c r="GG80" i="6"/>
  <c r="GH80" i="6"/>
  <c r="GI80" i="6"/>
  <c r="GJ80" i="6"/>
  <c r="GK80" i="6"/>
  <c r="GL80" i="6"/>
  <c r="GM80" i="6"/>
  <c r="GN80" i="6"/>
  <c r="GO80" i="6"/>
  <c r="FL81" i="6"/>
  <c r="FM81" i="6"/>
  <c r="FN81" i="6"/>
  <c r="FO81" i="6"/>
  <c r="FP81" i="6"/>
  <c r="FQ81" i="6"/>
  <c r="FR81" i="6"/>
  <c r="FS81" i="6"/>
  <c r="FT81" i="6"/>
  <c r="FU81" i="6"/>
  <c r="FV81" i="6"/>
  <c r="FW81" i="6"/>
  <c r="FX81" i="6"/>
  <c r="FY81" i="6"/>
  <c r="FZ81" i="6"/>
  <c r="GA81" i="6"/>
  <c r="GB81" i="6"/>
  <c r="GC81" i="6"/>
  <c r="GD81" i="6"/>
  <c r="GE81" i="6"/>
  <c r="GF81" i="6"/>
  <c r="GG81" i="6"/>
  <c r="GH81" i="6"/>
  <c r="GI81" i="6"/>
  <c r="GJ81" i="6"/>
  <c r="GK81" i="6"/>
  <c r="GL81" i="6"/>
  <c r="GM81" i="6"/>
  <c r="GN81" i="6"/>
  <c r="GO81" i="6"/>
  <c r="FL82" i="6"/>
  <c r="FM82" i="6"/>
  <c r="FN82" i="6"/>
  <c r="FO82" i="6"/>
  <c r="FP82" i="6"/>
  <c r="FQ82" i="6"/>
  <c r="FR82" i="6"/>
  <c r="FS82" i="6"/>
  <c r="FT82" i="6"/>
  <c r="FU82" i="6"/>
  <c r="FV82" i="6"/>
  <c r="FW82" i="6"/>
  <c r="FX82" i="6"/>
  <c r="FY82" i="6"/>
  <c r="FZ82" i="6"/>
  <c r="GA82" i="6"/>
  <c r="GB82" i="6"/>
  <c r="GC82" i="6"/>
  <c r="GD82" i="6"/>
  <c r="GE82" i="6"/>
  <c r="GF82" i="6"/>
  <c r="GG82" i="6"/>
  <c r="GH82" i="6"/>
  <c r="GI82" i="6"/>
  <c r="GJ82" i="6"/>
  <c r="GK82" i="6"/>
  <c r="GL82" i="6"/>
  <c r="GM82" i="6"/>
  <c r="GN82" i="6"/>
  <c r="GO82" i="6"/>
  <c r="FL83" i="6"/>
  <c r="FM83" i="6"/>
  <c r="FN83" i="6"/>
  <c r="FO83" i="6"/>
  <c r="FP83" i="6"/>
  <c r="FQ83" i="6"/>
  <c r="FR83" i="6"/>
  <c r="FS83" i="6"/>
  <c r="FT83" i="6"/>
  <c r="FU83" i="6"/>
  <c r="FV83" i="6"/>
  <c r="FW83" i="6"/>
  <c r="FX83" i="6"/>
  <c r="FY83" i="6"/>
  <c r="FZ83" i="6"/>
  <c r="GA83" i="6"/>
  <c r="GB83" i="6"/>
  <c r="GC83" i="6"/>
  <c r="GD83" i="6"/>
  <c r="GE83" i="6"/>
  <c r="GF83" i="6"/>
  <c r="GG83" i="6"/>
  <c r="GH83" i="6"/>
  <c r="GI83" i="6"/>
  <c r="GJ83" i="6"/>
  <c r="GK83" i="6"/>
  <c r="GL83" i="6"/>
  <c r="GM83" i="6"/>
  <c r="GN83" i="6"/>
  <c r="GO83" i="6"/>
  <c r="FL84" i="6"/>
  <c r="FM84" i="6"/>
  <c r="FN84" i="6"/>
  <c r="FO84" i="6"/>
  <c r="FP84" i="6"/>
  <c r="FQ84" i="6"/>
  <c r="FR84" i="6"/>
  <c r="FS84" i="6"/>
  <c r="FT84" i="6"/>
  <c r="FU84" i="6"/>
  <c r="FV84" i="6"/>
  <c r="FW84" i="6"/>
  <c r="FX84" i="6"/>
  <c r="FY84" i="6"/>
  <c r="FZ84" i="6"/>
  <c r="GA84" i="6"/>
  <c r="GB84" i="6"/>
  <c r="GC84" i="6"/>
  <c r="GD84" i="6"/>
  <c r="GE84" i="6"/>
  <c r="GF84" i="6"/>
  <c r="GG84" i="6"/>
  <c r="GH84" i="6"/>
  <c r="GI84" i="6"/>
  <c r="GJ84" i="6"/>
  <c r="GK84" i="6"/>
  <c r="GL84" i="6"/>
  <c r="GM84" i="6"/>
  <c r="GN84" i="6"/>
  <c r="GO84" i="6"/>
  <c r="FL85" i="6"/>
  <c r="FM85" i="6"/>
  <c r="FN85" i="6"/>
  <c r="FO85" i="6"/>
  <c r="FP85" i="6"/>
  <c r="FQ85" i="6"/>
  <c r="FR85" i="6"/>
  <c r="FS85" i="6"/>
  <c r="FT85" i="6"/>
  <c r="FU85" i="6"/>
  <c r="FV85" i="6"/>
  <c r="FW85" i="6"/>
  <c r="FX85" i="6"/>
  <c r="FY85" i="6"/>
  <c r="FZ85" i="6"/>
  <c r="GA85" i="6"/>
  <c r="GB85" i="6"/>
  <c r="GC85" i="6"/>
  <c r="GD85" i="6"/>
  <c r="GE85" i="6"/>
  <c r="GF85" i="6"/>
  <c r="GG85" i="6"/>
  <c r="GH85" i="6"/>
  <c r="GI85" i="6"/>
  <c r="GJ85" i="6"/>
  <c r="GK85" i="6"/>
  <c r="GL85" i="6"/>
  <c r="GM85" i="6"/>
  <c r="GN85" i="6"/>
  <c r="GO85" i="6"/>
  <c r="FL86" i="6"/>
  <c r="FM86" i="6"/>
  <c r="FN86" i="6"/>
  <c r="FO86" i="6"/>
  <c r="FP86" i="6"/>
  <c r="FQ86" i="6"/>
  <c r="FR86" i="6"/>
  <c r="FS86" i="6"/>
  <c r="FT86" i="6"/>
  <c r="FU86" i="6"/>
  <c r="FV86" i="6"/>
  <c r="FW86" i="6"/>
  <c r="FX86" i="6"/>
  <c r="FY86" i="6"/>
  <c r="FZ86" i="6"/>
  <c r="GA86" i="6"/>
  <c r="GB86" i="6"/>
  <c r="GC86" i="6"/>
  <c r="GD86" i="6"/>
  <c r="GE86" i="6"/>
  <c r="GF86" i="6"/>
  <c r="GG86" i="6"/>
  <c r="GH86" i="6"/>
  <c r="GI86" i="6"/>
  <c r="GJ86" i="6"/>
  <c r="GK86" i="6"/>
  <c r="GL86" i="6"/>
  <c r="GM86" i="6"/>
  <c r="GN86" i="6"/>
  <c r="GO86" i="6"/>
  <c r="FL87" i="6"/>
  <c r="FM87" i="6"/>
  <c r="FN87" i="6"/>
  <c r="FO87" i="6"/>
  <c r="FP87" i="6"/>
  <c r="FQ87" i="6"/>
  <c r="FR87" i="6"/>
  <c r="FS87" i="6"/>
  <c r="FT87" i="6"/>
  <c r="FU87" i="6"/>
  <c r="FV87" i="6"/>
  <c r="FW87" i="6"/>
  <c r="FX87" i="6"/>
  <c r="FY87" i="6"/>
  <c r="FZ87" i="6"/>
  <c r="GA87" i="6"/>
  <c r="GB87" i="6"/>
  <c r="GC87" i="6"/>
  <c r="GD87" i="6"/>
  <c r="GE87" i="6"/>
  <c r="GF87" i="6"/>
  <c r="GG87" i="6"/>
  <c r="GH87" i="6"/>
  <c r="GI87" i="6"/>
  <c r="GJ87" i="6"/>
  <c r="GK87" i="6"/>
  <c r="GL87" i="6"/>
  <c r="GM87" i="6"/>
  <c r="GN87" i="6"/>
  <c r="GO87" i="6"/>
  <c r="FL88" i="6"/>
  <c r="FM88" i="6"/>
  <c r="FN88" i="6"/>
  <c r="FO88" i="6"/>
  <c r="FP88" i="6"/>
  <c r="FQ88" i="6"/>
  <c r="FR88" i="6"/>
  <c r="FS88" i="6"/>
  <c r="FT88" i="6"/>
  <c r="FU88" i="6"/>
  <c r="FV88" i="6"/>
  <c r="FW88" i="6"/>
  <c r="FX88" i="6"/>
  <c r="FY88" i="6"/>
  <c r="FZ88" i="6"/>
  <c r="GA88" i="6"/>
  <c r="GB88" i="6"/>
  <c r="GC88" i="6"/>
  <c r="GD88" i="6"/>
  <c r="GE88" i="6"/>
  <c r="GF88" i="6"/>
  <c r="GG88" i="6"/>
  <c r="GH88" i="6"/>
  <c r="GI88" i="6"/>
  <c r="GJ88" i="6"/>
  <c r="GK88" i="6"/>
  <c r="GL88" i="6"/>
  <c r="GM88" i="6"/>
  <c r="GN88" i="6"/>
  <c r="GO88" i="6"/>
  <c r="FL89" i="6"/>
  <c r="FM89" i="6"/>
  <c r="FN89" i="6"/>
  <c r="FO89" i="6"/>
  <c r="FP89" i="6"/>
  <c r="FQ89" i="6"/>
  <c r="FR89" i="6"/>
  <c r="FS89" i="6"/>
  <c r="FT89" i="6"/>
  <c r="FU89" i="6"/>
  <c r="FV89" i="6"/>
  <c r="FW89" i="6"/>
  <c r="FX89" i="6"/>
  <c r="FY89" i="6"/>
  <c r="FZ89" i="6"/>
  <c r="GA89" i="6"/>
  <c r="GB89" i="6"/>
  <c r="GC89" i="6"/>
  <c r="GD89" i="6"/>
  <c r="GE89" i="6"/>
  <c r="GF89" i="6"/>
  <c r="GG89" i="6"/>
  <c r="GH89" i="6"/>
  <c r="GI89" i="6"/>
  <c r="GJ89" i="6"/>
  <c r="GK89" i="6"/>
  <c r="GL89" i="6"/>
  <c r="GM89" i="6"/>
  <c r="GN89" i="6"/>
  <c r="GO89" i="6"/>
  <c r="FL90" i="6"/>
  <c r="FM90" i="6"/>
  <c r="FN90" i="6"/>
  <c r="FO90" i="6"/>
  <c r="FP90" i="6"/>
  <c r="FQ90" i="6"/>
  <c r="FR90" i="6"/>
  <c r="FS90" i="6"/>
  <c r="FT90" i="6"/>
  <c r="FU90" i="6"/>
  <c r="FV90" i="6"/>
  <c r="FW90" i="6"/>
  <c r="FX90" i="6"/>
  <c r="FY90" i="6"/>
  <c r="FZ90" i="6"/>
  <c r="GA90" i="6"/>
  <c r="GB90" i="6"/>
  <c r="GC90" i="6"/>
  <c r="GD90" i="6"/>
  <c r="GE90" i="6"/>
  <c r="GF90" i="6"/>
  <c r="GG90" i="6"/>
  <c r="GH90" i="6"/>
  <c r="GI90" i="6"/>
  <c r="GJ90" i="6"/>
  <c r="GK90" i="6"/>
  <c r="GL90" i="6"/>
  <c r="GM90" i="6"/>
  <c r="GN90" i="6"/>
  <c r="GO90" i="6"/>
  <c r="FL91" i="6"/>
  <c r="FM91" i="6"/>
  <c r="FN91" i="6"/>
  <c r="FO91" i="6"/>
  <c r="FP91" i="6"/>
  <c r="FQ91" i="6"/>
  <c r="FR91" i="6"/>
  <c r="FS91" i="6"/>
  <c r="FT91" i="6"/>
  <c r="FU91" i="6"/>
  <c r="FV91" i="6"/>
  <c r="FW91" i="6"/>
  <c r="FX91" i="6"/>
  <c r="FY91" i="6"/>
  <c r="FZ91" i="6"/>
  <c r="GA91" i="6"/>
  <c r="GB91" i="6"/>
  <c r="GC91" i="6"/>
  <c r="GD91" i="6"/>
  <c r="GE91" i="6"/>
  <c r="GF91" i="6"/>
  <c r="GG91" i="6"/>
  <c r="GH91" i="6"/>
  <c r="GI91" i="6"/>
  <c r="GJ91" i="6"/>
  <c r="GK91" i="6"/>
  <c r="GL91" i="6"/>
  <c r="GM91" i="6"/>
  <c r="GN91" i="6"/>
  <c r="GO91" i="6"/>
  <c r="FL92" i="6"/>
  <c r="FM92" i="6"/>
  <c r="FN92" i="6"/>
  <c r="FO92" i="6"/>
  <c r="FP92" i="6"/>
  <c r="FQ92" i="6"/>
  <c r="FR92" i="6"/>
  <c r="FS92" i="6"/>
  <c r="FT92" i="6"/>
  <c r="FU92" i="6"/>
  <c r="FV92" i="6"/>
  <c r="FW92" i="6"/>
  <c r="FX92" i="6"/>
  <c r="FY92" i="6"/>
  <c r="FZ92" i="6"/>
  <c r="GA92" i="6"/>
  <c r="GB92" i="6"/>
  <c r="GC92" i="6"/>
  <c r="GD92" i="6"/>
  <c r="GE92" i="6"/>
  <c r="GF92" i="6"/>
  <c r="GG92" i="6"/>
  <c r="GH92" i="6"/>
  <c r="GI92" i="6"/>
  <c r="GJ92" i="6"/>
  <c r="GK92" i="6"/>
  <c r="GL92" i="6"/>
  <c r="GM92" i="6"/>
  <c r="GN92" i="6"/>
  <c r="GO92" i="6"/>
  <c r="FL93" i="6"/>
  <c r="FM93" i="6"/>
  <c r="FN93" i="6"/>
  <c r="FO93" i="6"/>
  <c r="FP93" i="6"/>
  <c r="FQ93" i="6"/>
  <c r="FR93" i="6"/>
  <c r="FS93" i="6"/>
  <c r="FT93" i="6"/>
  <c r="FU93" i="6"/>
  <c r="FV93" i="6"/>
  <c r="FW93" i="6"/>
  <c r="FX93" i="6"/>
  <c r="FY93" i="6"/>
  <c r="FZ93" i="6"/>
  <c r="GA93" i="6"/>
  <c r="GB93" i="6"/>
  <c r="GC93" i="6"/>
  <c r="GD93" i="6"/>
  <c r="GE93" i="6"/>
  <c r="GF93" i="6"/>
  <c r="GG93" i="6"/>
  <c r="GH93" i="6"/>
  <c r="GI93" i="6"/>
  <c r="GJ93" i="6"/>
  <c r="GK93" i="6"/>
  <c r="GL93" i="6"/>
  <c r="GM93" i="6"/>
  <c r="GN93" i="6"/>
  <c r="GO93" i="6"/>
  <c r="FL94" i="6"/>
  <c r="FM94" i="6"/>
  <c r="FN94" i="6"/>
  <c r="FO94" i="6"/>
  <c r="FP94" i="6"/>
  <c r="FQ94" i="6"/>
  <c r="FR94" i="6"/>
  <c r="FS94" i="6"/>
  <c r="FT94" i="6"/>
  <c r="FU94" i="6"/>
  <c r="FV94" i="6"/>
  <c r="FW94" i="6"/>
  <c r="FX94" i="6"/>
  <c r="FY94" i="6"/>
  <c r="FZ94" i="6"/>
  <c r="GA94" i="6"/>
  <c r="GB94" i="6"/>
  <c r="GC94" i="6"/>
  <c r="GD94" i="6"/>
  <c r="GE94" i="6"/>
  <c r="GF94" i="6"/>
  <c r="GG94" i="6"/>
  <c r="GH94" i="6"/>
  <c r="GI94" i="6"/>
  <c r="GJ94" i="6"/>
  <c r="GK94" i="6"/>
  <c r="GL94" i="6"/>
  <c r="GM94" i="6"/>
  <c r="GN94" i="6"/>
  <c r="GO94" i="6"/>
  <c r="FL95" i="6"/>
  <c r="FM95" i="6"/>
  <c r="FN95" i="6"/>
  <c r="FO95" i="6"/>
  <c r="FP95" i="6"/>
  <c r="FQ95" i="6"/>
  <c r="FR95" i="6"/>
  <c r="FS95" i="6"/>
  <c r="FT95" i="6"/>
  <c r="FU95" i="6"/>
  <c r="FV95" i="6"/>
  <c r="FW95" i="6"/>
  <c r="FX95" i="6"/>
  <c r="FY95" i="6"/>
  <c r="FZ95" i="6"/>
  <c r="GA95" i="6"/>
  <c r="GB95" i="6"/>
  <c r="GC95" i="6"/>
  <c r="GD95" i="6"/>
  <c r="GE95" i="6"/>
  <c r="GF95" i="6"/>
  <c r="GG95" i="6"/>
  <c r="GH95" i="6"/>
  <c r="GI95" i="6"/>
  <c r="GJ95" i="6"/>
  <c r="GK95" i="6"/>
  <c r="GL95" i="6"/>
  <c r="GM95" i="6"/>
  <c r="GN95" i="6"/>
  <c r="GO95" i="6"/>
  <c r="FL96" i="6"/>
  <c r="FM96" i="6"/>
  <c r="FN96" i="6"/>
  <c r="FO96" i="6"/>
  <c r="FP96" i="6"/>
  <c r="FQ96" i="6"/>
  <c r="FR96" i="6"/>
  <c r="FS96" i="6"/>
  <c r="FT96" i="6"/>
  <c r="FU96" i="6"/>
  <c r="FV96" i="6"/>
  <c r="FW96" i="6"/>
  <c r="FX96" i="6"/>
  <c r="FY96" i="6"/>
  <c r="FZ96" i="6"/>
  <c r="GA96" i="6"/>
  <c r="GB96" i="6"/>
  <c r="GC96" i="6"/>
  <c r="GD96" i="6"/>
  <c r="GE96" i="6"/>
  <c r="GF96" i="6"/>
  <c r="GG96" i="6"/>
  <c r="GH96" i="6"/>
  <c r="GI96" i="6"/>
  <c r="GJ96" i="6"/>
  <c r="GK96" i="6"/>
  <c r="GL96" i="6"/>
  <c r="GM96" i="6"/>
  <c r="GN96" i="6"/>
  <c r="GO96" i="6"/>
  <c r="FL97" i="6"/>
  <c r="FM97" i="6"/>
  <c r="FN97" i="6"/>
  <c r="FO97" i="6"/>
  <c r="FP97" i="6"/>
  <c r="FQ97" i="6"/>
  <c r="FR97" i="6"/>
  <c r="FS97" i="6"/>
  <c r="FT97" i="6"/>
  <c r="FU97" i="6"/>
  <c r="FV97" i="6"/>
  <c r="FW97" i="6"/>
  <c r="FX97" i="6"/>
  <c r="FY97" i="6"/>
  <c r="FZ97" i="6"/>
  <c r="GA97" i="6"/>
  <c r="GB97" i="6"/>
  <c r="GC97" i="6"/>
  <c r="GD97" i="6"/>
  <c r="GE97" i="6"/>
  <c r="GF97" i="6"/>
  <c r="GG97" i="6"/>
  <c r="GH97" i="6"/>
  <c r="GI97" i="6"/>
  <c r="GJ97" i="6"/>
  <c r="GK97" i="6"/>
  <c r="GL97" i="6"/>
  <c r="GM97" i="6"/>
  <c r="GN97" i="6"/>
  <c r="GO97" i="6"/>
  <c r="FL98" i="6"/>
  <c r="FM98" i="6"/>
  <c r="FN98" i="6"/>
  <c r="FO98" i="6"/>
  <c r="FP98" i="6"/>
  <c r="FQ98" i="6"/>
  <c r="FR98" i="6"/>
  <c r="FS98" i="6"/>
  <c r="FT98" i="6"/>
  <c r="FU98" i="6"/>
  <c r="FV98" i="6"/>
  <c r="FW98" i="6"/>
  <c r="FX98" i="6"/>
  <c r="FY98" i="6"/>
  <c r="FZ98" i="6"/>
  <c r="GA98" i="6"/>
  <c r="GB98" i="6"/>
  <c r="GC98" i="6"/>
  <c r="GD98" i="6"/>
  <c r="GE98" i="6"/>
  <c r="GF98" i="6"/>
  <c r="GG98" i="6"/>
  <c r="GH98" i="6"/>
  <c r="GI98" i="6"/>
  <c r="GJ98" i="6"/>
  <c r="GK98" i="6"/>
  <c r="GL98" i="6"/>
  <c r="GM98" i="6"/>
  <c r="GN98" i="6"/>
  <c r="GO98" i="6"/>
  <c r="FL99" i="6"/>
  <c r="FM99" i="6"/>
  <c r="FN99" i="6"/>
  <c r="FO99" i="6"/>
  <c r="FP99" i="6"/>
  <c r="FQ99" i="6"/>
  <c r="FR99" i="6"/>
  <c r="FS99" i="6"/>
  <c r="FT99" i="6"/>
  <c r="FU99" i="6"/>
  <c r="FV99" i="6"/>
  <c r="FW99" i="6"/>
  <c r="FX99" i="6"/>
  <c r="FY99" i="6"/>
  <c r="FZ99" i="6"/>
  <c r="GA99" i="6"/>
  <c r="GB99" i="6"/>
  <c r="GC99" i="6"/>
  <c r="GD99" i="6"/>
  <c r="GE99" i="6"/>
  <c r="GF99" i="6"/>
  <c r="GG99" i="6"/>
  <c r="GH99" i="6"/>
  <c r="GI99" i="6"/>
  <c r="GJ99" i="6"/>
  <c r="GK99" i="6"/>
  <c r="GL99" i="6"/>
  <c r="GM99" i="6"/>
  <c r="GN99" i="6"/>
  <c r="GO99" i="6"/>
  <c r="FL100" i="6"/>
  <c r="FM100" i="6"/>
  <c r="FN100" i="6"/>
  <c r="FO100" i="6"/>
  <c r="FP100" i="6"/>
  <c r="FQ100" i="6"/>
  <c r="FR100" i="6"/>
  <c r="FS100" i="6"/>
  <c r="FT100" i="6"/>
  <c r="FU100" i="6"/>
  <c r="FV100" i="6"/>
  <c r="FW100" i="6"/>
  <c r="FX100" i="6"/>
  <c r="FY100" i="6"/>
  <c r="FZ100" i="6"/>
  <c r="GA100" i="6"/>
  <c r="GB100" i="6"/>
  <c r="GC100" i="6"/>
  <c r="GD100" i="6"/>
  <c r="GE100" i="6"/>
  <c r="GF100" i="6"/>
  <c r="GG100" i="6"/>
  <c r="GH100" i="6"/>
  <c r="GI100" i="6"/>
  <c r="GJ100" i="6"/>
  <c r="GK100" i="6"/>
  <c r="GL100" i="6"/>
  <c r="GM100" i="6"/>
  <c r="GN100" i="6"/>
  <c r="GO100" i="6"/>
  <c r="FL101" i="6"/>
  <c r="FM101" i="6"/>
  <c r="FN101" i="6"/>
  <c r="FO101" i="6"/>
  <c r="FP101" i="6"/>
  <c r="FQ101" i="6"/>
  <c r="FR101" i="6"/>
  <c r="FS101" i="6"/>
  <c r="FT101" i="6"/>
  <c r="FU101" i="6"/>
  <c r="FV101" i="6"/>
  <c r="FW101" i="6"/>
  <c r="FX101" i="6"/>
  <c r="FY101" i="6"/>
  <c r="FZ101" i="6"/>
  <c r="GA101" i="6"/>
  <c r="GB101" i="6"/>
  <c r="GC101" i="6"/>
  <c r="GD101" i="6"/>
  <c r="GE101" i="6"/>
  <c r="GF101" i="6"/>
  <c r="GG101" i="6"/>
  <c r="GH101" i="6"/>
  <c r="GI101" i="6"/>
  <c r="GJ101" i="6"/>
  <c r="GK101" i="6"/>
  <c r="GL101" i="6"/>
  <c r="GM101" i="6"/>
  <c r="GN101" i="6"/>
  <c r="GO101" i="6"/>
  <c r="FL102" i="6"/>
  <c r="FM102" i="6"/>
  <c r="FN102" i="6"/>
  <c r="FO102" i="6"/>
  <c r="FP102" i="6"/>
  <c r="FQ102" i="6"/>
  <c r="FR102" i="6"/>
  <c r="FS102" i="6"/>
  <c r="FT102" i="6"/>
  <c r="FU102" i="6"/>
  <c r="FV102" i="6"/>
  <c r="FW102" i="6"/>
  <c r="FX102" i="6"/>
  <c r="FY102" i="6"/>
  <c r="FZ102" i="6"/>
  <c r="GA102" i="6"/>
  <c r="GB102" i="6"/>
  <c r="GC102" i="6"/>
  <c r="GD102" i="6"/>
  <c r="GE102" i="6"/>
  <c r="GF102" i="6"/>
  <c r="GG102" i="6"/>
  <c r="GH102" i="6"/>
  <c r="GI102" i="6"/>
  <c r="GJ102" i="6"/>
  <c r="GK102" i="6"/>
  <c r="GL102" i="6"/>
  <c r="GM102" i="6"/>
  <c r="GN102" i="6"/>
  <c r="GO102" i="6"/>
  <c r="FL103" i="6"/>
  <c r="FM103" i="6"/>
  <c r="FN103" i="6"/>
  <c r="FO103" i="6"/>
  <c r="FP103" i="6"/>
  <c r="FQ103" i="6"/>
  <c r="FR103" i="6"/>
  <c r="FS103" i="6"/>
  <c r="FT103" i="6"/>
  <c r="FU103" i="6"/>
  <c r="FV103" i="6"/>
  <c r="FW103" i="6"/>
  <c r="FX103" i="6"/>
  <c r="FY103" i="6"/>
  <c r="FZ103" i="6"/>
  <c r="GA103" i="6"/>
  <c r="GB103" i="6"/>
  <c r="GC103" i="6"/>
  <c r="GD103" i="6"/>
  <c r="GE103" i="6"/>
  <c r="GF103" i="6"/>
  <c r="GG103" i="6"/>
  <c r="GH103" i="6"/>
  <c r="GI103" i="6"/>
  <c r="GJ103" i="6"/>
  <c r="GK103" i="6"/>
  <c r="GL103" i="6"/>
  <c r="GM103" i="6"/>
  <c r="GN103" i="6"/>
  <c r="GO103" i="6"/>
  <c r="FL104" i="6"/>
  <c r="FM104" i="6"/>
  <c r="FN104" i="6"/>
  <c r="FO104" i="6"/>
  <c r="FP104" i="6"/>
  <c r="FQ104" i="6"/>
  <c r="FR104" i="6"/>
  <c r="FS104" i="6"/>
  <c r="FT104" i="6"/>
  <c r="FU104" i="6"/>
  <c r="FV104" i="6"/>
  <c r="FW104" i="6"/>
  <c r="FX104" i="6"/>
  <c r="FY104" i="6"/>
  <c r="FZ104" i="6"/>
  <c r="GA104" i="6"/>
  <c r="GB104" i="6"/>
  <c r="GC104" i="6"/>
  <c r="GD104" i="6"/>
  <c r="GE104" i="6"/>
  <c r="GF104" i="6"/>
  <c r="GG104" i="6"/>
  <c r="GH104" i="6"/>
  <c r="GI104" i="6"/>
  <c r="GJ104" i="6"/>
  <c r="GK104" i="6"/>
  <c r="GL104" i="6"/>
  <c r="GM104" i="6"/>
  <c r="GN104" i="6"/>
  <c r="GO104" i="6"/>
  <c r="FL105" i="6"/>
  <c r="FM105" i="6"/>
  <c r="FN105" i="6"/>
  <c r="FO105" i="6"/>
  <c r="FP105" i="6"/>
  <c r="FQ105" i="6"/>
  <c r="FR105" i="6"/>
  <c r="FS105" i="6"/>
  <c r="FT105" i="6"/>
  <c r="FU105" i="6"/>
  <c r="FV105" i="6"/>
  <c r="FW105" i="6"/>
  <c r="FX105" i="6"/>
  <c r="FY105" i="6"/>
  <c r="FZ105" i="6"/>
  <c r="GA105" i="6"/>
  <c r="GB105" i="6"/>
  <c r="GC105" i="6"/>
  <c r="GD105" i="6"/>
  <c r="GE105" i="6"/>
  <c r="GF105" i="6"/>
  <c r="GG105" i="6"/>
  <c r="GH105" i="6"/>
  <c r="GI105" i="6"/>
  <c r="GJ105" i="6"/>
  <c r="GK105" i="6"/>
  <c r="GL105" i="6"/>
  <c r="GM105" i="6"/>
  <c r="GN105" i="6"/>
  <c r="GO105" i="6"/>
  <c r="FL106" i="6"/>
  <c r="FM106" i="6"/>
  <c r="FN106" i="6"/>
  <c r="FO106" i="6"/>
  <c r="FP106" i="6"/>
  <c r="FQ106" i="6"/>
  <c r="FR106" i="6"/>
  <c r="FS106" i="6"/>
  <c r="FT106" i="6"/>
  <c r="FU106" i="6"/>
  <c r="FV106" i="6"/>
  <c r="FW106" i="6"/>
  <c r="FX106" i="6"/>
  <c r="FY106" i="6"/>
  <c r="FZ106" i="6"/>
  <c r="GA106" i="6"/>
  <c r="GB106" i="6"/>
  <c r="GC106" i="6"/>
  <c r="GD106" i="6"/>
  <c r="GE106" i="6"/>
  <c r="GF106" i="6"/>
  <c r="GG106" i="6"/>
  <c r="GH106" i="6"/>
  <c r="GI106" i="6"/>
  <c r="GJ106" i="6"/>
  <c r="GK106" i="6"/>
  <c r="GL106" i="6"/>
  <c r="GM106" i="6"/>
  <c r="GN106" i="6"/>
  <c r="GO106" i="6"/>
  <c r="FL107" i="6"/>
  <c r="FM107" i="6"/>
  <c r="FN107" i="6"/>
  <c r="FO107" i="6"/>
  <c r="FP107" i="6"/>
  <c r="FQ107" i="6"/>
  <c r="FR107" i="6"/>
  <c r="FS107" i="6"/>
  <c r="FT107" i="6"/>
  <c r="FU107" i="6"/>
  <c r="FV107" i="6"/>
  <c r="FW107" i="6"/>
  <c r="FX107" i="6"/>
  <c r="FY107" i="6"/>
  <c r="FZ107" i="6"/>
  <c r="GA107" i="6"/>
  <c r="GB107" i="6"/>
  <c r="GC107" i="6"/>
  <c r="GD107" i="6"/>
  <c r="GE107" i="6"/>
  <c r="GF107" i="6"/>
  <c r="GG107" i="6"/>
  <c r="GH107" i="6"/>
  <c r="GI107" i="6"/>
  <c r="GJ107" i="6"/>
  <c r="GK107" i="6"/>
  <c r="GL107" i="6"/>
  <c r="GM107" i="6"/>
  <c r="GN107" i="6"/>
  <c r="GO107" i="6"/>
  <c r="FL108" i="6"/>
  <c r="FM108" i="6"/>
  <c r="FN108" i="6"/>
  <c r="FO108" i="6"/>
  <c r="FP108" i="6"/>
  <c r="FQ108" i="6"/>
  <c r="FR108" i="6"/>
  <c r="FS108" i="6"/>
  <c r="FT108" i="6"/>
  <c r="FU108" i="6"/>
  <c r="FV108" i="6"/>
  <c r="FW108" i="6"/>
  <c r="FX108" i="6"/>
  <c r="FY108" i="6"/>
  <c r="FZ108" i="6"/>
  <c r="GA108" i="6"/>
  <c r="GB108" i="6"/>
  <c r="GC108" i="6"/>
  <c r="GD108" i="6"/>
  <c r="GE108" i="6"/>
  <c r="GF108" i="6"/>
  <c r="GG108" i="6"/>
  <c r="GH108" i="6"/>
  <c r="GI108" i="6"/>
  <c r="GJ108" i="6"/>
  <c r="GK108" i="6"/>
  <c r="GL108" i="6"/>
  <c r="GM108" i="6"/>
  <c r="GN108" i="6"/>
  <c r="GO108" i="6"/>
  <c r="FL109" i="6"/>
  <c r="FM109" i="6"/>
  <c r="FN109" i="6"/>
  <c r="FO109" i="6"/>
  <c r="FP109" i="6"/>
  <c r="FQ109" i="6"/>
  <c r="FR109" i="6"/>
  <c r="FS109" i="6"/>
  <c r="FT109" i="6"/>
  <c r="FU109" i="6"/>
  <c r="FV109" i="6"/>
  <c r="FW109" i="6"/>
  <c r="FX109" i="6"/>
  <c r="FY109" i="6"/>
  <c r="FZ109" i="6"/>
  <c r="GA109" i="6"/>
  <c r="GB109" i="6"/>
  <c r="GC109" i="6"/>
  <c r="GD109" i="6"/>
  <c r="GE109" i="6"/>
  <c r="GF109" i="6"/>
  <c r="GG109" i="6"/>
  <c r="GH109" i="6"/>
  <c r="GI109" i="6"/>
  <c r="GJ109" i="6"/>
  <c r="GK109" i="6"/>
  <c r="GL109" i="6"/>
  <c r="GM109" i="6"/>
  <c r="GN109" i="6"/>
  <c r="GO109" i="6"/>
  <c r="FL110" i="6"/>
  <c r="FM110" i="6"/>
  <c r="FN110" i="6"/>
  <c r="FO110" i="6"/>
  <c r="FP110" i="6"/>
  <c r="FQ110" i="6"/>
  <c r="FR110" i="6"/>
  <c r="FS110" i="6"/>
  <c r="FT110" i="6"/>
  <c r="FU110" i="6"/>
  <c r="FV110" i="6"/>
  <c r="FW110" i="6"/>
  <c r="FX110" i="6"/>
  <c r="FY110" i="6"/>
  <c r="FZ110" i="6"/>
  <c r="GA110" i="6"/>
  <c r="GB110" i="6"/>
  <c r="GC110" i="6"/>
  <c r="GD110" i="6"/>
  <c r="GE110" i="6"/>
  <c r="GF110" i="6"/>
  <c r="GG110" i="6"/>
  <c r="GH110" i="6"/>
  <c r="GI110" i="6"/>
  <c r="GJ110" i="6"/>
  <c r="GK110" i="6"/>
  <c r="GL110" i="6"/>
  <c r="GM110" i="6"/>
  <c r="GN110" i="6"/>
  <c r="GO110" i="6"/>
  <c r="FL111" i="6"/>
  <c r="FM111" i="6"/>
  <c r="FN111" i="6"/>
  <c r="FO111" i="6"/>
  <c r="FP111" i="6"/>
  <c r="FQ111" i="6"/>
  <c r="FR111" i="6"/>
  <c r="FS111" i="6"/>
  <c r="FT111" i="6"/>
  <c r="FU111" i="6"/>
  <c r="FV111" i="6"/>
  <c r="FW111" i="6"/>
  <c r="FX111" i="6"/>
  <c r="FY111" i="6"/>
  <c r="FZ111" i="6"/>
  <c r="GA111" i="6"/>
  <c r="GB111" i="6"/>
  <c r="GC111" i="6"/>
  <c r="GD111" i="6"/>
  <c r="GE111" i="6"/>
  <c r="GF111" i="6"/>
  <c r="GG111" i="6"/>
  <c r="GH111" i="6"/>
  <c r="GI111" i="6"/>
  <c r="GJ111" i="6"/>
  <c r="GK111" i="6"/>
  <c r="GL111" i="6"/>
  <c r="GM111" i="6"/>
  <c r="GN111" i="6"/>
  <c r="GO111" i="6"/>
  <c r="FL112" i="6"/>
  <c r="FM112" i="6"/>
  <c r="FN112" i="6"/>
  <c r="FO112" i="6"/>
  <c r="FP112" i="6"/>
  <c r="FQ112" i="6"/>
  <c r="FR112" i="6"/>
  <c r="FS112" i="6"/>
  <c r="FT112" i="6"/>
  <c r="FU112" i="6"/>
  <c r="FV112" i="6"/>
  <c r="FW112" i="6"/>
  <c r="FX112" i="6"/>
  <c r="FY112" i="6"/>
  <c r="FZ112" i="6"/>
  <c r="GA112" i="6"/>
  <c r="GB112" i="6"/>
  <c r="GC112" i="6"/>
  <c r="GD112" i="6"/>
  <c r="GE112" i="6"/>
  <c r="GF112" i="6"/>
  <c r="GG112" i="6"/>
  <c r="GH112" i="6"/>
  <c r="GI112" i="6"/>
  <c r="GJ112" i="6"/>
  <c r="GK112" i="6"/>
  <c r="GL112" i="6"/>
  <c r="GM112" i="6"/>
  <c r="GN112" i="6"/>
  <c r="GO112" i="6"/>
  <c r="FL113" i="6"/>
  <c r="FM113" i="6"/>
  <c r="FN113" i="6"/>
  <c r="FO113" i="6"/>
  <c r="FP113" i="6"/>
  <c r="FQ113" i="6"/>
  <c r="FR113" i="6"/>
  <c r="FS113" i="6"/>
  <c r="FT113" i="6"/>
  <c r="FU113" i="6"/>
  <c r="FV113" i="6"/>
  <c r="FW113" i="6"/>
  <c r="FX113" i="6"/>
  <c r="FY113" i="6"/>
  <c r="FZ113" i="6"/>
  <c r="GA113" i="6"/>
  <c r="GB113" i="6"/>
  <c r="GC113" i="6"/>
  <c r="GD113" i="6"/>
  <c r="GE113" i="6"/>
  <c r="GF113" i="6"/>
  <c r="GG113" i="6"/>
  <c r="GH113" i="6"/>
  <c r="GI113" i="6"/>
  <c r="GJ113" i="6"/>
  <c r="GK113" i="6"/>
  <c r="GL113" i="6"/>
  <c r="GM113" i="6"/>
  <c r="GN113" i="6"/>
  <c r="GO113" i="6"/>
  <c r="FL114" i="6"/>
  <c r="FM114" i="6"/>
  <c r="FN114" i="6"/>
  <c r="FO114" i="6"/>
  <c r="FP114" i="6"/>
  <c r="FQ114" i="6"/>
  <c r="FR114" i="6"/>
  <c r="FS114" i="6"/>
  <c r="FT114" i="6"/>
  <c r="FU114" i="6"/>
  <c r="FV114" i="6"/>
  <c r="FW114" i="6"/>
  <c r="FX114" i="6"/>
  <c r="FY114" i="6"/>
  <c r="FZ114" i="6"/>
  <c r="GA114" i="6"/>
  <c r="GB114" i="6"/>
  <c r="GC114" i="6"/>
  <c r="GD114" i="6"/>
  <c r="GE114" i="6"/>
  <c r="GF114" i="6"/>
  <c r="GG114" i="6"/>
  <c r="GH114" i="6"/>
  <c r="GI114" i="6"/>
  <c r="GJ114" i="6"/>
  <c r="GK114" i="6"/>
  <c r="GL114" i="6"/>
  <c r="GM114" i="6"/>
  <c r="GN114" i="6"/>
  <c r="GO114" i="6"/>
  <c r="FL115" i="6"/>
  <c r="FM115" i="6"/>
  <c r="FN115" i="6"/>
  <c r="FO115" i="6"/>
  <c r="FP115" i="6"/>
  <c r="FQ115" i="6"/>
  <c r="FR115" i="6"/>
  <c r="FS115" i="6"/>
  <c r="FT115" i="6"/>
  <c r="FU115" i="6"/>
  <c r="FV115" i="6"/>
  <c r="FW115" i="6"/>
  <c r="FX115" i="6"/>
  <c r="FY115" i="6"/>
  <c r="FZ115" i="6"/>
  <c r="GA115" i="6"/>
  <c r="GB115" i="6"/>
  <c r="GC115" i="6"/>
  <c r="GD115" i="6"/>
  <c r="GE115" i="6"/>
  <c r="GF115" i="6"/>
  <c r="GG115" i="6"/>
  <c r="GH115" i="6"/>
  <c r="GI115" i="6"/>
  <c r="GJ115" i="6"/>
  <c r="GK115" i="6"/>
  <c r="GL115" i="6"/>
  <c r="GM115" i="6"/>
  <c r="GN115" i="6"/>
  <c r="GO115" i="6"/>
  <c r="FL116" i="6"/>
  <c r="FM116" i="6"/>
  <c r="FN116" i="6"/>
  <c r="FO116" i="6"/>
  <c r="FP116" i="6"/>
  <c r="FQ116" i="6"/>
  <c r="FR116" i="6"/>
  <c r="FS116" i="6"/>
  <c r="FT116" i="6"/>
  <c r="FU116" i="6"/>
  <c r="FV116" i="6"/>
  <c r="FW116" i="6"/>
  <c r="FX116" i="6"/>
  <c r="FY116" i="6"/>
  <c r="FZ116" i="6"/>
  <c r="GA116" i="6"/>
  <c r="GB116" i="6"/>
  <c r="GC116" i="6"/>
  <c r="GD116" i="6"/>
  <c r="GE116" i="6"/>
  <c r="GF116" i="6"/>
  <c r="GG116" i="6"/>
  <c r="GH116" i="6"/>
  <c r="GI116" i="6"/>
  <c r="GJ116" i="6"/>
  <c r="GK116" i="6"/>
  <c r="GL116" i="6"/>
  <c r="GM116" i="6"/>
  <c r="GN116" i="6"/>
  <c r="GO116" i="6"/>
  <c r="FL117" i="6"/>
  <c r="FM117" i="6"/>
  <c r="FN117" i="6"/>
  <c r="FO117" i="6"/>
  <c r="FP117" i="6"/>
  <c r="FQ117" i="6"/>
  <c r="FR117" i="6"/>
  <c r="FS117" i="6"/>
  <c r="FT117" i="6"/>
  <c r="FU117" i="6"/>
  <c r="FV117" i="6"/>
  <c r="FW117" i="6"/>
  <c r="FX117" i="6"/>
  <c r="FY117" i="6"/>
  <c r="FZ117" i="6"/>
  <c r="GA117" i="6"/>
  <c r="GB117" i="6"/>
  <c r="GC117" i="6"/>
  <c r="GD117" i="6"/>
  <c r="GE117" i="6"/>
  <c r="GF117" i="6"/>
  <c r="GG117" i="6"/>
  <c r="GH117" i="6"/>
  <c r="GI117" i="6"/>
  <c r="GJ117" i="6"/>
  <c r="GK117" i="6"/>
  <c r="GL117" i="6"/>
  <c r="GM117" i="6"/>
  <c r="GN117" i="6"/>
  <c r="GO117" i="6"/>
  <c r="FL118" i="6"/>
  <c r="FM118" i="6"/>
  <c r="FN118" i="6"/>
  <c r="FO118" i="6"/>
  <c r="FP118" i="6"/>
  <c r="FQ118" i="6"/>
  <c r="FR118" i="6"/>
  <c r="FS118" i="6"/>
  <c r="FT118" i="6"/>
  <c r="FU118" i="6"/>
  <c r="FV118" i="6"/>
  <c r="FW118" i="6"/>
  <c r="FX118" i="6"/>
  <c r="FY118" i="6"/>
  <c r="FZ118" i="6"/>
  <c r="GA118" i="6"/>
  <c r="GB118" i="6"/>
  <c r="GC118" i="6"/>
  <c r="GD118" i="6"/>
  <c r="GE118" i="6"/>
  <c r="GF118" i="6"/>
  <c r="GG118" i="6"/>
  <c r="GH118" i="6"/>
  <c r="GI118" i="6"/>
  <c r="GJ118" i="6"/>
  <c r="GK118" i="6"/>
  <c r="GL118" i="6"/>
  <c r="GM118" i="6"/>
  <c r="GN118" i="6"/>
  <c r="GO118" i="6"/>
  <c r="FL119" i="6"/>
  <c r="FM119" i="6"/>
  <c r="FN119" i="6"/>
  <c r="FO119" i="6"/>
  <c r="FP119" i="6"/>
  <c r="FQ119" i="6"/>
  <c r="FR119" i="6"/>
  <c r="FS119" i="6"/>
  <c r="FT119" i="6"/>
  <c r="FU119" i="6"/>
  <c r="FV119" i="6"/>
  <c r="FW119" i="6"/>
  <c r="FX119" i="6"/>
  <c r="FY119" i="6"/>
  <c r="FZ119" i="6"/>
  <c r="GA119" i="6"/>
  <c r="GB119" i="6"/>
  <c r="GC119" i="6"/>
  <c r="GD119" i="6"/>
  <c r="GE119" i="6"/>
  <c r="GF119" i="6"/>
  <c r="GG119" i="6"/>
  <c r="GH119" i="6"/>
  <c r="GI119" i="6"/>
  <c r="GJ119" i="6"/>
  <c r="GK119" i="6"/>
  <c r="GL119" i="6"/>
  <c r="GM119" i="6"/>
  <c r="GN119" i="6"/>
  <c r="GO119" i="6"/>
  <c r="FL120" i="6"/>
  <c r="FM120" i="6"/>
  <c r="FN120" i="6"/>
  <c r="FO120" i="6"/>
  <c r="FP120" i="6"/>
  <c r="FQ120" i="6"/>
  <c r="FR120" i="6"/>
  <c r="FS120" i="6"/>
  <c r="FT120" i="6"/>
  <c r="FU120" i="6"/>
  <c r="FV120" i="6"/>
  <c r="FW120" i="6"/>
  <c r="FX120" i="6"/>
  <c r="FY120" i="6"/>
  <c r="FZ120" i="6"/>
  <c r="GA120" i="6"/>
  <c r="GB120" i="6"/>
  <c r="GC120" i="6"/>
  <c r="GD120" i="6"/>
  <c r="GE120" i="6"/>
  <c r="GF120" i="6"/>
  <c r="GG120" i="6"/>
  <c r="GH120" i="6"/>
  <c r="GI120" i="6"/>
  <c r="GJ120" i="6"/>
  <c r="GK120" i="6"/>
  <c r="GL120" i="6"/>
  <c r="GM120" i="6"/>
  <c r="GN120" i="6"/>
  <c r="GO120" i="6"/>
  <c r="FL121" i="6"/>
  <c r="FM121" i="6"/>
  <c r="FN121" i="6"/>
  <c r="FO121" i="6"/>
  <c r="FP121" i="6"/>
  <c r="FQ121" i="6"/>
  <c r="FR121" i="6"/>
  <c r="FS121" i="6"/>
  <c r="FT121" i="6"/>
  <c r="FU121" i="6"/>
  <c r="FV121" i="6"/>
  <c r="FW121" i="6"/>
  <c r="FX121" i="6"/>
  <c r="FY121" i="6"/>
  <c r="FZ121" i="6"/>
  <c r="GA121" i="6"/>
  <c r="GB121" i="6"/>
  <c r="GC121" i="6"/>
  <c r="GD121" i="6"/>
  <c r="GE121" i="6"/>
  <c r="GF121" i="6"/>
  <c r="GG121" i="6"/>
  <c r="GH121" i="6"/>
  <c r="GI121" i="6"/>
  <c r="GJ121" i="6"/>
  <c r="GK121" i="6"/>
  <c r="GL121" i="6"/>
  <c r="GM121" i="6"/>
  <c r="GN121" i="6"/>
  <c r="GO121" i="6"/>
  <c r="FL122" i="6"/>
  <c r="FM122" i="6"/>
  <c r="FN122" i="6"/>
  <c r="FO122" i="6"/>
  <c r="FP122" i="6"/>
  <c r="FQ122" i="6"/>
  <c r="FR122" i="6"/>
  <c r="FS122" i="6"/>
  <c r="FT122" i="6"/>
  <c r="FU122" i="6"/>
  <c r="FV122" i="6"/>
  <c r="FW122" i="6"/>
  <c r="FX122" i="6"/>
  <c r="FY122" i="6"/>
  <c r="FZ122" i="6"/>
  <c r="GA122" i="6"/>
  <c r="GB122" i="6"/>
  <c r="GC122" i="6"/>
  <c r="GD122" i="6"/>
  <c r="GE122" i="6"/>
  <c r="GF122" i="6"/>
  <c r="GG122" i="6"/>
  <c r="GH122" i="6"/>
  <c r="GI122" i="6"/>
  <c r="GJ122" i="6"/>
  <c r="GK122" i="6"/>
  <c r="GL122" i="6"/>
  <c r="GM122" i="6"/>
  <c r="GN122" i="6"/>
  <c r="GO122" i="6"/>
  <c r="FL123" i="6"/>
  <c r="FM123" i="6"/>
  <c r="FN123" i="6"/>
  <c r="FO123" i="6"/>
  <c r="FP123" i="6"/>
  <c r="FQ123" i="6"/>
  <c r="FR123" i="6"/>
  <c r="FS123" i="6"/>
  <c r="FT123" i="6"/>
  <c r="FU123" i="6"/>
  <c r="FV123" i="6"/>
  <c r="FW123" i="6"/>
  <c r="FX123" i="6"/>
  <c r="FY123" i="6"/>
  <c r="FZ123" i="6"/>
  <c r="GA123" i="6"/>
  <c r="GB123" i="6"/>
  <c r="GC123" i="6"/>
  <c r="GD123" i="6"/>
  <c r="GE123" i="6"/>
  <c r="GF123" i="6"/>
  <c r="GG123" i="6"/>
  <c r="GH123" i="6"/>
  <c r="GI123" i="6"/>
  <c r="GJ123" i="6"/>
  <c r="GK123" i="6"/>
  <c r="GL123" i="6"/>
  <c r="GM123" i="6"/>
  <c r="GN123" i="6"/>
  <c r="GO123" i="6"/>
  <c r="FL124" i="6"/>
  <c r="FM124" i="6"/>
  <c r="FN124" i="6"/>
  <c r="FO124" i="6"/>
  <c r="FP124" i="6"/>
  <c r="FQ124" i="6"/>
  <c r="FR124" i="6"/>
  <c r="FS124" i="6"/>
  <c r="FT124" i="6"/>
  <c r="FU124" i="6"/>
  <c r="FV124" i="6"/>
  <c r="FW124" i="6"/>
  <c r="FX124" i="6"/>
  <c r="FY124" i="6"/>
  <c r="FZ124" i="6"/>
  <c r="GA124" i="6"/>
  <c r="GB124" i="6"/>
  <c r="GC124" i="6"/>
  <c r="GD124" i="6"/>
  <c r="GE124" i="6"/>
  <c r="GF124" i="6"/>
  <c r="GG124" i="6"/>
  <c r="GH124" i="6"/>
  <c r="GI124" i="6"/>
  <c r="GJ124" i="6"/>
  <c r="GK124" i="6"/>
  <c r="GL124" i="6"/>
  <c r="GM124" i="6"/>
  <c r="GN124" i="6"/>
  <c r="GO124" i="6"/>
  <c r="FL125" i="6"/>
  <c r="FM125" i="6"/>
  <c r="FN125" i="6"/>
  <c r="FO125" i="6"/>
  <c r="FP125" i="6"/>
  <c r="FQ125" i="6"/>
  <c r="FR125" i="6"/>
  <c r="FS125" i="6"/>
  <c r="FT125" i="6"/>
  <c r="FU125" i="6"/>
  <c r="FV125" i="6"/>
  <c r="FW125" i="6"/>
  <c r="FX125" i="6"/>
  <c r="FY125" i="6"/>
  <c r="FZ125" i="6"/>
  <c r="GA125" i="6"/>
  <c r="GB125" i="6"/>
  <c r="GC125" i="6"/>
  <c r="GD125" i="6"/>
  <c r="GE125" i="6"/>
  <c r="GF125" i="6"/>
  <c r="GG125" i="6"/>
  <c r="GH125" i="6"/>
  <c r="GI125" i="6"/>
  <c r="GJ125" i="6"/>
  <c r="GK125" i="6"/>
  <c r="GL125" i="6"/>
  <c r="GM125" i="6"/>
  <c r="GN125" i="6"/>
  <c r="GO125" i="6"/>
  <c r="FL126" i="6"/>
  <c r="FM126" i="6"/>
  <c r="FN126" i="6"/>
  <c r="FO126" i="6"/>
  <c r="FP126" i="6"/>
  <c r="FQ126" i="6"/>
  <c r="FR126" i="6"/>
  <c r="FS126" i="6"/>
  <c r="FT126" i="6"/>
  <c r="FU126" i="6"/>
  <c r="FV126" i="6"/>
  <c r="FW126" i="6"/>
  <c r="FX126" i="6"/>
  <c r="FY126" i="6"/>
  <c r="FZ126" i="6"/>
  <c r="GA126" i="6"/>
  <c r="GB126" i="6"/>
  <c r="GC126" i="6"/>
  <c r="GD126" i="6"/>
  <c r="GE126" i="6"/>
  <c r="GF126" i="6"/>
  <c r="GG126" i="6"/>
  <c r="GH126" i="6"/>
  <c r="GI126" i="6"/>
  <c r="GJ126" i="6"/>
  <c r="GK126" i="6"/>
  <c r="GL126" i="6"/>
  <c r="GM126" i="6"/>
  <c r="GN126" i="6"/>
  <c r="GO126" i="6"/>
  <c r="FL127" i="6"/>
  <c r="FM127" i="6"/>
  <c r="FN127" i="6"/>
  <c r="FO127" i="6"/>
  <c r="FP127" i="6"/>
  <c r="FQ127" i="6"/>
  <c r="FR127" i="6"/>
  <c r="FS127" i="6"/>
  <c r="FT127" i="6"/>
  <c r="FU127" i="6"/>
  <c r="FV127" i="6"/>
  <c r="FW127" i="6"/>
  <c r="FX127" i="6"/>
  <c r="FY127" i="6"/>
  <c r="FZ127" i="6"/>
  <c r="GA127" i="6"/>
  <c r="GB127" i="6"/>
  <c r="GC127" i="6"/>
  <c r="GD127" i="6"/>
  <c r="GE127" i="6"/>
  <c r="GF127" i="6"/>
  <c r="GG127" i="6"/>
  <c r="GH127" i="6"/>
  <c r="GI127" i="6"/>
  <c r="GJ127" i="6"/>
  <c r="GK127" i="6"/>
  <c r="GL127" i="6"/>
  <c r="GM127" i="6"/>
  <c r="GN127" i="6"/>
  <c r="GO127" i="6"/>
  <c r="FL128" i="6"/>
  <c r="FM128" i="6"/>
  <c r="FN128" i="6"/>
  <c r="FO128" i="6"/>
  <c r="FP128" i="6"/>
  <c r="FQ128" i="6"/>
  <c r="FR128" i="6"/>
  <c r="FS128" i="6"/>
  <c r="FT128" i="6"/>
  <c r="FU128" i="6"/>
  <c r="FV128" i="6"/>
  <c r="FW128" i="6"/>
  <c r="FX128" i="6"/>
  <c r="FY128" i="6"/>
  <c r="FZ128" i="6"/>
  <c r="GA128" i="6"/>
  <c r="GB128" i="6"/>
  <c r="GC128" i="6"/>
  <c r="GD128" i="6"/>
  <c r="GE128" i="6"/>
  <c r="GF128" i="6"/>
  <c r="GG128" i="6"/>
  <c r="GH128" i="6"/>
  <c r="GI128" i="6"/>
  <c r="GJ128" i="6"/>
  <c r="GK128" i="6"/>
  <c r="GL128" i="6"/>
  <c r="GM128" i="6"/>
  <c r="GN128" i="6"/>
  <c r="GO128" i="6"/>
  <c r="FL129" i="6"/>
  <c r="FM129" i="6"/>
  <c r="FN129" i="6"/>
  <c r="FO129" i="6"/>
  <c r="FP129" i="6"/>
  <c r="FQ129" i="6"/>
  <c r="FR129" i="6"/>
  <c r="FS129" i="6"/>
  <c r="FT129" i="6"/>
  <c r="FU129" i="6"/>
  <c r="FV129" i="6"/>
  <c r="FW129" i="6"/>
  <c r="FX129" i="6"/>
  <c r="FY129" i="6"/>
  <c r="FZ129" i="6"/>
  <c r="GA129" i="6"/>
  <c r="GB129" i="6"/>
  <c r="GC129" i="6"/>
  <c r="GD129" i="6"/>
  <c r="GE129" i="6"/>
  <c r="GF129" i="6"/>
  <c r="GG129" i="6"/>
  <c r="GH129" i="6"/>
  <c r="GI129" i="6"/>
  <c r="GJ129" i="6"/>
  <c r="GK129" i="6"/>
  <c r="GL129" i="6"/>
  <c r="GM129" i="6"/>
  <c r="GN129" i="6"/>
  <c r="GO129" i="6"/>
  <c r="FM20" i="6"/>
  <c r="FN20" i="6"/>
  <c r="FO20" i="6"/>
  <c r="FP20" i="6"/>
  <c r="FQ20" i="6"/>
  <c r="FR20" i="6"/>
  <c r="FS20" i="6"/>
  <c r="FT20" i="6"/>
  <c r="FU20" i="6"/>
  <c r="FV20" i="6"/>
  <c r="FW20" i="6"/>
  <c r="FX20" i="6"/>
  <c r="FY20" i="6"/>
  <c r="FZ20" i="6"/>
  <c r="GA20" i="6"/>
  <c r="GB20" i="6"/>
  <c r="GC20" i="6"/>
  <c r="GD20" i="6"/>
  <c r="GE20" i="6"/>
  <c r="GF20" i="6"/>
  <c r="GG20" i="6"/>
  <c r="GH20" i="6"/>
  <c r="GI20" i="6"/>
  <c r="GJ20" i="6"/>
  <c r="GK20" i="6"/>
  <c r="GL20" i="6"/>
  <c r="GM20" i="6"/>
  <c r="GN20" i="6"/>
  <c r="GO20" i="6"/>
  <c r="FL20" i="6"/>
  <c r="GK157" i="6" l="1"/>
  <c r="GK154" i="6"/>
  <c r="GC157" i="6"/>
  <c r="GC154" i="6"/>
  <c r="FU157" i="6"/>
  <c r="FU154" i="6"/>
  <c r="FM157" i="6"/>
  <c r="FM154" i="6"/>
  <c r="FF135" i="2"/>
  <c r="GJ157" i="6"/>
  <c r="GJ154" i="6"/>
  <c r="GB157" i="6"/>
  <c r="GB154" i="6"/>
  <c r="FT157" i="6"/>
  <c r="FT154" i="6"/>
  <c r="FN157" i="6"/>
  <c r="FN154" i="6"/>
  <c r="GI157" i="6"/>
  <c r="GI154" i="6"/>
  <c r="GA157" i="6"/>
  <c r="GA154" i="6"/>
  <c r="FS157" i="6"/>
  <c r="FS154" i="6"/>
  <c r="GL157" i="6"/>
  <c r="GL154" i="6"/>
  <c r="FL157" i="6"/>
  <c r="FL154" i="6"/>
  <c r="GH157" i="6"/>
  <c r="GH154" i="6"/>
  <c r="FZ157" i="6"/>
  <c r="FZ154" i="6"/>
  <c r="FR154" i="6"/>
  <c r="FR157" i="6"/>
  <c r="FV157" i="6"/>
  <c r="FV154" i="6"/>
  <c r="GO157" i="6"/>
  <c r="GO154" i="6"/>
  <c r="FQ157" i="6"/>
  <c r="FQ154" i="6"/>
  <c r="GD157" i="6"/>
  <c r="GD154" i="6"/>
  <c r="GG157" i="6"/>
  <c r="GG154" i="6"/>
  <c r="GN157" i="6"/>
  <c r="GN154" i="6"/>
  <c r="GF157" i="6"/>
  <c r="GF154" i="6"/>
  <c r="FX157" i="6"/>
  <c r="FX154" i="6"/>
  <c r="FP157" i="6"/>
  <c r="FP154" i="6"/>
  <c r="FY157" i="6"/>
  <c r="FY154" i="6"/>
  <c r="GM157" i="6"/>
  <c r="GM154" i="6"/>
  <c r="GE157" i="6"/>
  <c r="GE154" i="6"/>
  <c r="FW157" i="6"/>
  <c r="FW154" i="6"/>
  <c r="FO157" i="6"/>
  <c r="FO154" i="6"/>
  <c r="EA133" i="9"/>
  <c r="DZ133" i="9"/>
  <c r="DY133" i="9"/>
  <c r="DX133" i="9"/>
  <c r="DW133" i="9"/>
  <c r="DV133" i="9"/>
  <c r="DU133" i="9"/>
  <c r="DT133" i="9"/>
  <c r="DS133" i="9"/>
  <c r="DR133" i="9"/>
  <c r="DQ133" i="9"/>
  <c r="DP133" i="9"/>
  <c r="DO133" i="9"/>
  <c r="DN133" i="9"/>
  <c r="DM133" i="9"/>
  <c r="DL133" i="9"/>
  <c r="DK133" i="9"/>
  <c r="DJ133" i="9"/>
  <c r="DI133" i="9"/>
  <c r="DH133" i="9"/>
  <c r="DG133" i="9"/>
  <c r="DF133" i="9"/>
  <c r="DE133" i="9"/>
  <c r="DD133" i="9"/>
  <c r="DC133" i="9"/>
  <c r="DB133" i="9"/>
  <c r="DA133" i="9"/>
  <c r="CZ133" i="9"/>
  <c r="CY133" i="9"/>
  <c r="CX133" i="9"/>
  <c r="EA132" i="9"/>
  <c r="DZ132" i="9"/>
  <c r="DY132" i="9"/>
  <c r="DX132" i="9"/>
  <c r="DW132" i="9"/>
  <c r="DV132" i="9"/>
  <c r="DU132" i="9"/>
  <c r="DT132" i="9"/>
  <c r="DS132" i="9"/>
  <c r="DR132" i="9"/>
  <c r="DQ132" i="9"/>
  <c r="DP132" i="9"/>
  <c r="DO132" i="9"/>
  <c r="DN132" i="9"/>
  <c r="DM132" i="9"/>
  <c r="DL132" i="9"/>
  <c r="DK132" i="9"/>
  <c r="DJ132" i="9"/>
  <c r="DI132" i="9"/>
  <c r="DH132" i="9"/>
  <c r="DG132" i="9"/>
  <c r="DF132" i="9"/>
  <c r="DE132" i="9"/>
  <c r="DD132" i="9"/>
  <c r="DC132" i="9"/>
  <c r="DB132" i="9"/>
  <c r="DA132" i="9"/>
  <c r="CZ132" i="9"/>
  <c r="CY132" i="9"/>
  <c r="CX132" i="9"/>
  <c r="EA131" i="9"/>
  <c r="DZ131" i="9"/>
  <c r="DY131" i="9"/>
  <c r="DX131" i="9"/>
  <c r="DW131" i="9"/>
  <c r="DV131" i="9"/>
  <c r="DU131" i="9"/>
  <c r="DT131" i="9"/>
  <c r="DS131" i="9"/>
  <c r="DR131" i="9"/>
  <c r="DQ131" i="9"/>
  <c r="DP131" i="9"/>
  <c r="DO131" i="9"/>
  <c r="DN131" i="9"/>
  <c r="DM131" i="9"/>
  <c r="DL131" i="9"/>
  <c r="DK131" i="9"/>
  <c r="DJ131" i="9"/>
  <c r="DI131" i="9"/>
  <c r="DH131" i="9"/>
  <c r="DG131" i="9"/>
  <c r="DF131" i="9"/>
  <c r="DE131" i="9"/>
  <c r="DD131" i="9"/>
  <c r="DC131" i="9"/>
  <c r="DB131" i="9"/>
  <c r="DA131" i="9"/>
  <c r="CZ131" i="9"/>
  <c r="CY131" i="9"/>
  <c r="CX131" i="9"/>
  <c r="EA130" i="9"/>
  <c r="DZ130" i="9"/>
  <c r="DY130" i="9"/>
  <c r="DX130" i="9"/>
  <c r="DW130" i="9"/>
  <c r="DV130" i="9"/>
  <c r="DU130" i="9"/>
  <c r="DT130" i="9"/>
  <c r="DS130" i="9"/>
  <c r="DR130" i="9"/>
  <c r="DQ130" i="9"/>
  <c r="DP130" i="9"/>
  <c r="DO130" i="9"/>
  <c r="DN130" i="9"/>
  <c r="DM130" i="9"/>
  <c r="DL130" i="9"/>
  <c r="DK130" i="9"/>
  <c r="DJ130" i="9"/>
  <c r="DI130" i="9"/>
  <c r="DH130" i="9"/>
  <c r="DG130" i="9"/>
  <c r="DF130" i="9"/>
  <c r="DE130" i="9"/>
  <c r="DD130" i="9"/>
  <c r="DC130" i="9"/>
  <c r="DB130" i="9"/>
  <c r="DA130" i="9"/>
  <c r="CZ130" i="9"/>
  <c r="CY130" i="9"/>
  <c r="CX130" i="9"/>
  <c r="EA129" i="9"/>
  <c r="DZ129" i="9"/>
  <c r="DY129" i="9"/>
  <c r="DX129" i="9"/>
  <c r="DW129" i="9"/>
  <c r="DV129" i="9"/>
  <c r="DU129" i="9"/>
  <c r="DT129" i="9"/>
  <c r="DS129" i="9"/>
  <c r="DR129" i="9"/>
  <c r="DQ129" i="9"/>
  <c r="DP129" i="9"/>
  <c r="DO129" i="9"/>
  <c r="DN129" i="9"/>
  <c r="DM129" i="9"/>
  <c r="DL129" i="9"/>
  <c r="DK129" i="9"/>
  <c r="DJ129" i="9"/>
  <c r="DI129" i="9"/>
  <c r="DH129" i="9"/>
  <c r="DG129" i="9"/>
  <c r="DF129" i="9"/>
  <c r="DE129" i="9"/>
  <c r="DD129" i="9"/>
  <c r="DC129" i="9"/>
  <c r="DB129" i="9"/>
  <c r="DA129" i="9"/>
  <c r="CZ129" i="9"/>
  <c r="CY129" i="9"/>
  <c r="CX129" i="9"/>
  <c r="EA128" i="9"/>
  <c r="DZ128" i="9"/>
  <c r="DY128" i="9"/>
  <c r="DX128" i="9"/>
  <c r="DW128" i="9"/>
  <c r="DV128" i="9"/>
  <c r="DU128" i="9"/>
  <c r="DT128" i="9"/>
  <c r="DS128" i="9"/>
  <c r="DR128" i="9"/>
  <c r="DQ128" i="9"/>
  <c r="DP128" i="9"/>
  <c r="DO128" i="9"/>
  <c r="DN128" i="9"/>
  <c r="DM128" i="9"/>
  <c r="DL128" i="9"/>
  <c r="DK128" i="9"/>
  <c r="DJ128" i="9"/>
  <c r="DI128" i="9"/>
  <c r="DH128" i="9"/>
  <c r="DG128" i="9"/>
  <c r="DF128" i="9"/>
  <c r="DE128" i="9"/>
  <c r="DD128" i="9"/>
  <c r="DC128" i="9"/>
  <c r="DB128" i="9"/>
  <c r="DA128" i="9"/>
  <c r="CZ128" i="9"/>
  <c r="CY128" i="9"/>
  <c r="CX128" i="9"/>
  <c r="EA127" i="9"/>
  <c r="DZ127" i="9"/>
  <c r="DY127" i="9"/>
  <c r="DX127" i="9"/>
  <c r="DW127" i="9"/>
  <c r="DV127" i="9"/>
  <c r="DU127" i="9"/>
  <c r="DT127" i="9"/>
  <c r="DS127" i="9"/>
  <c r="DR127" i="9"/>
  <c r="DQ127" i="9"/>
  <c r="DP127" i="9"/>
  <c r="DO127" i="9"/>
  <c r="DN127" i="9"/>
  <c r="DM127" i="9"/>
  <c r="DL127" i="9"/>
  <c r="DK127" i="9"/>
  <c r="DJ127" i="9"/>
  <c r="DI127" i="9"/>
  <c r="DH127" i="9"/>
  <c r="DG127" i="9"/>
  <c r="DF127" i="9"/>
  <c r="DE127" i="9"/>
  <c r="DD127" i="9"/>
  <c r="DC127" i="9"/>
  <c r="DB127" i="9"/>
  <c r="DA127" i="9"/>
  <c r="CZ127" i="9"/>
  <c r="CY127" i="9"/>
  <c r="CX127" i="9"/>
  <c r="EA126" i="9"/>
  <c r="DZ126" i="9"/>
  <c r="DY126" i="9"/>
  <c r="DX126" i="9"/>
  <c r="DW126" i="9"/>
  <c r="DV126" i="9"/>
  <c r="DU126" i="9"/>
  <c r="DT126" i="9"/>
  <c r="DS126" i="9"/>
  <c r="DR126" i="9"/>
  <c r="DQ126" i="9"/>
  <c r="DP126" i="9"/>
  <c r="DO126" i="9"/>
  <c r="DN126" i="9"/>
  <c r="DM126" i="9"/>
  <c r="DL126" i="9"/>
  <c r="DK126" i="9"/>
  <c r="DJ126" i="9"/>
  <c r="DI126" i="9"/>
  <c r="DH126" i="9"/>
  <c r="DG126" i="9"/>
  <c r="DF126" i="9"/>
  <c r="DE126" i="9"/>
  <c r="DD126" i="9"/>
  <c r="DC126" i="9"/>
  <c r="DB126" i="9"/>
  <c r="DA126" i="9"/>
  <c r="CZ126" i="9"/>
  <c r="CY126" i="9"/>
  <c r="CX126" i="9"/>
  <c r="EA125" i="9"/>
  <c r="DZ125" i="9"/>
  <c r="DY125" i="9"/>
  <c r="DX125" i="9"/>
  <c r="DW125" i="9"/>
  <c r="DV125" i="9"/>
  <c r="DU125" i="9"/>
  <c r="DT125" i="9"/>
  <c r="DS125" i="9"/>
  <c r="DR125" i="9"/>
  <c r="DQ125" i="9"/>
  <c r="DP125" i="9"/>
  <c r="DO125" i="9"/>
  <c r="DN125" i="9"/>
  <c r="DM125" i="9"/>
  <c r="DL125" i="9"/>
  <c r="DK125" i="9"/>
  <c r="DJ125" i="9"/>
  <c r="DI125" i="9"/>
  <c r="DH125" i="9"/>
  <c r="DG125" i="9"/>
  <c r="DF125" i="9"/>
  <c r="DE125" i="9"/>
  <c r="DD125" i="9"/>
  <c r="DC125" i="9"/>
  <c r="DB125" i="9"/>
  <c r="DA125" i="9"/>
  <c r="CZ125" i="9"/>
  <c r="CY125" i="9"/>
  <c r="CX125" i="9"/>
  <c r="EA124" i="9"/>
  <c r="DZ124" i="9"/>
  <c r="DY124" i="9"/>
  <c r="DX124" i="9"/>
  <c r="DW124" i="9"/>
  <c r="DV124" i="9"/>
  <c r="DU124" i="9"/>
  <c r="DT124" i="9"/>
  <c r="DS124" i="9"/>
  <c r="DR124" i="9"/>
  <c r="DQ124" i="9"/>
  <c r="DP124" i="9"/>
  <c r="DO124" i="9"/>
  <c r="DN124" i="9"/>
  <c r="DM124" i="9"/>
  <c r="DL124" i="9"/>
  <c r="DK124" i="9"/>
  <c r="DJ124" i="9"/>
  <c r="DI124" i="9"/>
  <c r="DH124" i="9"/>
  <c r="DG124" i="9"/>
  <c r="DF124" i="9"/>
  <c r="DE124" i="9"/>
  <c r="DD124" i="9"/>
  <c r="DC124" i="9"/>
  <c r="DB124" i="9"/>
  <c r="DA124" i="9"/>
  <c r="CZ124" i="9"/>
  <c r="CY124" i="9"/>
  <c r="CX124" i="9"/>
  <c r="EA123" i="9"/>
  <c r="DZ123" i="9"/>
  <c r="DY123" i="9"/>
  <c r="DX123" i="9"/>
  <c r="DW123" i="9"/>
  <c r="DV123" i="9"/>
  <c r="DU123" i="9"/>
  <c r="DT123" i="9"/>
  <c r="DS123" i="9"/>
  <c r="DR123" i="9"/>
  <c r="DQ123" i="9"/>
  <c r="DP123" i="9"/>
  <c r="DO123" i="9"/>
  <c r="DN123" i="9"/>
  <c r="DM123" i="9"/>
  <c r="DL123" i="9"/>
  <c r="DK123" i="9"/>
  <c r="DJ123" i="9"/>
  <c r="DI123" i="9"/>
  <c r="DH123" i="9"/>
  <c r="DG123" i="9"/>
  <c r="DF123" i="9"/>
  <c r="DE123" i="9"/>
  <c r="DD123" i="9"/>
  <c r="DC123" i="9"/>
  <c r="DB123" i="9"/>
  <c r="DA123" i="9"/>
  <c r="CZ123" i="9"/>
  <c r="CY123" i="9"/>
  <c r="CX123" i="9"/>
  <c r="EA122" i="9"/>
  <c r="DZ122" i="9"/>
  <c r="DY122" i="9"/>
  <c r="DX122" i="9"/>
  <c r="DW122" i="9"/>
  <c r="DV122" i="9"/>
  <c r="DU122" i="9"/>
  <c r="DT122" i="9"/>
  <c r="DS122" i="9"/>
  <c r="DR122" i="9"/>
  <c r="DQ122" i="9"/>
  <c r="DP122" i="9"/>
  <c r="DO122" i="9"/>
  <c r="DN122" i="9"/>
  <c r="DM122" i="9"/>
  <c r="DL122" i="9"/>
  <c r="DK122" i="9"/>
  <c r="DJ122" i="9"/>
  <c r="DI122" i="9"/>
  <c r="DH122" i="9"/>
  <c r="DG122" i="9"/>
  <c r="DF122" i="9"/>
  <c r="DE122" i="9"/>
  <c r="DD122" i="9"/>
  <c r="DC122" i="9"/>
  <c r="DB122" i="9"/>
  <c r="DA122" i="9"/>
  <c r="CZ122" i="9"/>
  <c r="CY122" i="9"/>
  <c r="CX122" i="9"/>
  <c r="EA121" i="9"/>
  <c r="DZ121" i="9"/>
  <c r="DY121" i="9"/>
  <c r="DX121" i="9"/>
  <c r="DW121" i="9"/>
  <c r="DV121" i="9"/>
  <c r="DU121" i="9"/>
  <c r="DT121" i="9"/>
  <c r="DS121" i="9"/>
  <c r="DR121" i="9"/>
  <c r="DQ121" i="9"/>
  <c r="DP121" i="9"/>
  <c r="DO121" i="9"/>
  <c r="DN121" i="9"/>
  <c r="DM121" i="9"/>
  <c r="DL121" i="9"/>
  <c r="DK121" i="9"/>
  <c r="DJ121" i="9"/>
  <c r="DI121" i="9"/>
  <c r="DH121" i="9"/>
  <c r="DG121" i="9"/>
  <c r="DF121" i="9"/>
  <c r="DE121" i="9"/>
  <c r="DD121" i="9"/>
  <c r="DC121" i="9"/>
  <c r="DB121" i="9"/>
  <c r="DA121" i="9"/>
  <c r="CZ121" i="9"/>
  <c r="CY121" i="9"/>
  <c r="CX121" i="9"/>
  <c r="EA120" i="9"/>
  <c r="DZ120" i="9"/>
  <c r="DY120" i="9"/>
  <c r="DX120" i="9"/>
  <c r="DW120" i="9"/>
  <c r="DV120" i="9"/>
  <c r="DU120" i="9"/>
  <c r="DT120" i="9"/>
  <c r="DS120" i="9"/>
  <c r="DR120" i="9"/>
  <c r="DQ120" i="9"/>
  <c r="DP120" i="9"/>
  <c r="DO120" i="9"/>
  <c r="DN120" i="9"/>
  <c r="DM120" i="9"/>
  <c r="DL120" i="9"/>
  <c r="DK120" i="9"/>
  <c r="DJ120" i="9"/>
  <c r="DI120" i="9"/>
  <c r="DH120" i="9"/>
  <c r="DG120" i="9"/>
  <c r="DF120" i="9"/>
  <c r="DE120" i="9"/>
  <c r="DD120" i="9"/>
  <c r="DC120" i="9"/>
  <c r="DB120" i="9"/>
  <c r="DA120" i="9"/>
  <c r="CZ120" i="9"/>
  <c r="CY120" i="9"/>
  <c r="CX120" i="9"/>
  <c r="EA119" i="9"/>
  <c r="DZ119" i="9"/>
  <c r="DY119" i="9"/>
  <c r="DX119" i="9"/>
  <c r="DW119" i="9"/>
  <c r="DV119" i="9"/>
  <c r="DU119" i="9"/>
  <c r="DT119" i="9"/>
  <c r="DS119" i="9"/>
  <c r="DR119" i="9"/>
  <c r="DQ119" i="9"/>
  <c r="DP119" i="9"/>
  <c r="DO119" i="9"/>
  <c r="DN119" i="9"/>
  <c r="DM119" i="9"/>
  <c r="DL119" i="9"/>
  <c r="DK119" i="9"/>
  <c r="DJ119" i="9"/>
  <c r="DI119" i="9"/>
  <c r="DH119" i="9"/>
  <c r="DG119" i="9"/>
  <c r="DF119" i="9"/>
  <c r="DE119" i="9"/>
  <c r="DD119" i="9"/>
  <c r="DC119" i="9"/>
  <c r="DB119" i="9"/>
  <c r="DA119" i="9"/>
  <c r="CZ119" i="9"/>
  <c r="CY119" i="9"/>
  <c r="CX119" i="9"/>
  <c r="EA118" i="9"/>
  <c r="DZ118" i="9"/>
  <c r="DY118" i="9"/>
  <c r="DX118" i="9"/>
  <c r="DW118" i="9"/>
  <c r="DV118" i="9"/>
  <c r="DU118" i="9"/>
  <c r="DT118" i="9"/>
  <c r="DS118" i="9"/>
  <c r="DR118" i="9"/>
  <c r="DQ118" i="9"/>
  <c r="DP118" i="9"/>
  <c r="DO118" i="9"/>
  <c r="DN118" i="9"/>
  <c r="DM118" i="9"/>
  <c r="DL118" i="9"/>
  <c r="DK118" i="9"/>
  <c r="DJ118" i="9"/>
  <c r="DI118" i="9"/>
  <c r="DH118" i="9"/>
  <c r="DG118" i="9"/>
  <c r="DF118" i="9"/>
  <c r="DE118" i="9"/>
  <c r="DD118" i="9"/>
  <c r="DC118" i="9"/>
  <c r="DB118" i="9"/>
  <c r="DA118" i="9"/>
  <c r="CZ118" i="9"/>
  <c r="CY118" i="9"/>
  <c r="CX118" i="9"/>
  <c r="EA117" i="9"/>
  <c r="DZ117" i="9"/>
  <c r="DY117" i="9"/>
  <c r="DX117" i="9"/>
  <c r="DW117" i="9"/>
  <c r="DV117" i="9"/>
  <c r="DU117" i="9"/>
  <c r="DT117" i="9"/>
  <c r="DS117" i="9"/>
  <c r="DR117" i="9"/>
  <c r="DQ117" i="9"/>
  <c r="DP117" i="9"/>
  <c r="DO117" i="9"/>
  <c r="DN117" i="9"/>
  <c r="DM117" i="9"/>
  <c r="DL117" i="9"/>
  <c r="DK117" i="9"/>
  <c r="DJ117" i="9"/>
  <c r="DI117" i="9"/>
  <c r="DH117" i="9"/>
  <c r="DG117" i="9"/>
  <c r="DF117" i="9"/>
  <c r="DE117" i="9"/>
  <c r="DD117" i="9"/>
  <c r="DC117" i="9"/>
  <c r="DB117" i="9"/>
  <c r="DA117" i="9"/>
  <c r="CZ117" i="9"/>
  <c r="CY117" i="9"/>
  <c r="CX117" i="9"/>
  <c r="EA116" i="9"/>
  <c r="DZ116" i="9"/>
  <c r="DY116" i="9"/>
  <c r="DX116" i="9"/>
  <c r="DW116" i="9"/>
  <c r="DV116" i="9"/>
  <c r="DU116" i="9"/>
  <c r="DT116" i="9"/>
  <c r="DS116" i="9"/>
  <c r="DR116" i="9"/>
  <c r="DQ116" i="9"/>
  <c r="DP116" i="9"/>
  <c r="DO116" i="9"/>
  <c r="DN116" i="9"/>
  <c r="DM116" i="9"/>
  <c r="DL116" i="9"/>
  <c r="DK116" i="9"/>
  <c r="DJ116" i="9"/>
  <c r="DI116" i="9"/>
  <c r="DH116" i="9"/>
  <c r="DG116" i="9"/>
  <c r="DF116" i="9"/>
  <c r="DE116" i="9"/>
  <c r="DD116" i="9"/>
  <c r="DC116" i="9"/>
  <c r="DB116" i="9"/>
  <c r="DA116" i="9"/>
  <c r="CZ116" i="9"/>
  <c r="CY116" i="9"/>
  <c r="CX116" i="9"/>
  <c r="EA115" i="9"/>
  <c r="DZ115" i="9"/>
  <c r="DY115" i="9"/>
  <c r="DX115" i="9"/>
  <c r="DW115" i="9"/>
  <c r="DV115" i="9"/>
  <c r="DU115" i="9"/>
  <c r="DT115" i="9"/>
  <c r="DS115" i="9"/>
  <c r="DR115" i="9"/>
  <c r="DQ115" i="9"/>
  <c r="DP115" i="9"/>
  <c r="DO115" i="9"/>
  <c r="DN115" i="9"/>
  <c r="DM115" i="9"/>
  <c r="DL115" i="9"/>
  <c r="DK115" i="9"/>
  <c r="DJ115" i="9"/>
  <c r="DI115" i="9"/>
  <c r="DH115" i="9"/>
  <c r="DG115" i="9"/>
  <c r="DF115" i="9"/>
  <c r="DE115" i="9"/>
  <c r="DD115" i="9"/>
  <c r="DC115" i="9"/>
  <c r="DB115" i="9"/>
  <c r="DA115" i="9"/>
  <c r="CZ115" i="9"/>
  <c r="CY115" i="9"/>
  <c r="CX115" i="9"/>
  <c r="EA114" i="9"/>
  <c r="DZ114" i="9"/>
  <c r="DY114" i="9"/>
  <c r="DX114" i="9"/>
  <c r="DW114" i="9"/>
  <c r="DV114" i="9"/>
  <c r="DU114" i="9"/>
  <c r="DT114" i="9"/>
  <c r="DS114" i="9"/>
  <c r="DR114" i="9"/>
  <c r="DQ114" i="9"/>
  <c r="DP114" i="9"/>
  <c r="DO114" i="9"/>
  <c r="DN114" i="9"/>
  <c r="DM114" i="9"/>
  <c r="DL114" i="9"/>
  <c r="DK114" i="9"/>
  <c r="DJ114" i="9"/>
  <c r="DI114" i="9"/>
  <c r="DH114" i="9"/>
  <c r="DG114" i="9"/>
  <c r="DF114" i="9"/>
  <c r="DE114" i="9"/>
  <c r="DD114" i="9"/>
  <c r="DC114" i="9"/>
  <c r="DB114" i="9"/>
  <c r="DA114" i="9"/>
  <c r="CZ114" i="9"/>
  <c r="CY114" i="9"/>
  <c r="CX114" i="9"/>
  <c r="EA113" i="9"/>
  <c r="DZ113" i="9"/>
  <c r="DY113" i="9"/>
  <c r="DX113" i="9"/>
  <c r="DW113" i="9"/>
  <c r="DV113" i="9"/>
  <c r="DU113" i="9"/>
  <c r="DT113" i="9"/>
  <c r="DS113" i="9"/>
  <c r="DR113" i="9"/>
  <c r="DQ113" i="9"/>
  <c r="DP113" i="9"/>
  <c r="DO113" i="9"/>
  <c r="DN113" i="9"/>
  <c r="DM113" i="9"/>
  <c r="DL113" i="9"/>
  <c r="DK113" i="9"/>
  <c r="DJ113" i="9"/>
  <c r="DI113" i="9"/>
  <c r="DH113" i="9"/>
  <c r="DG113" i="9"/>
  <c r="DF113" i="9"/>
  <c r="DE113" i="9"/>
  <c r="DD113" i="9"/>
  <c r="DC113" i="9"/>
  <c r="DB113" i="9"/>
  <c r="DA113" i="9"/>
  <c r="CZ113" i="9"/>
  <c r="CY113" i="9"/>
  <c r="CX113" i="9"/>
  <c r="EA112" i="9"/>
  <c r="DZ112" i="9"/>
  <c r="DY112" i="9"/>
  <c r="DX112" i="9"/>
  <c r="DW112" i="9"/>
  <c r="DV112" i="9"/>
  <c r="DU112" i="9"/>
  <c r="DT112" i="9"/>
  <c r="DS112" i="9"/>
  <c r="DR112" i="9"/>
  <c r="DQ112" i="9"/>
  <c r="DP112" i="9"/>
  <c r="DO112" i="9"/>
  <c r="DN112" i="9"/>
  <c r="DM112" i="9"/>
  <c r="DL112" i="9"/>
  <c r="DK112" i="9"/>
  <c r="DJ112" i="9"/>
  <c r="DI112" i="9"/>
  <c r="DH112" i="9"/>
  <c r="DG112" i="9"/>
  <c r="DF112" i="9"/>
  <c r="DE112" i="9"/>
  <c r="DD112" i="9"/>
  <c r="DC112" i="9"/>
  <c r="DB112" i="9"/>
  <c r="DA112" i="9"/>
  <c r="CZ112" i="9"/>
  <c r="CY112" i="9"/>
  <c r="CX112" i="9"/>
  <c r="EA111" i="9"/>
  <c r="DZ111" i="9"/>
  <c r="DY111" i="9"/>
  <c r="DX111" i="9"/>
  <c r="DW111" i="9"/>
  <c r="DV111" i="9"/>
  <c r="DU111" i="9"/>
  <c r="DT111" i="9"/>
  <c r="DS111" i="9"/>
  <c r="DR111" i="9"/>
  <c r="DQ111" i="9"/>
  <c r="DP111" i="9"/>
  <c r="DO111" i="9"/>
  <c r="DN111" i="9"/>
  <c r="DM111" i="9"/>
  <c r="DL111" i="9"/>
  <c r="DK111" i="9"/>
  <c r="DJ111" i="9"/>
  <c r="DI111" i="9"/>
  <c r="DH111" i="9"/>
  <c r="DG111" i="9"/>
  <c r="DF111" i="9"/>
  <c r="DE111" i="9"/>
  <c r="DD111" i="9"/>
  <c r="DC111" i="9"/>
  <c r="DB111" i="9"/>
  <c r="DA111" i="9"/>
  <c r="CZ111" i="9"/>
  <c r="CY111" i="9"/>
  <c r="CX111" i="9"/>
  <c r="EA110" i="9"/>
  <c r="DZ110" i="9"/>
  <c r="DY110" i="9"/>
  <c r="DX110" i="9"/>
  <c r="DW110" i="9"/>
  <c r="DV110" i="9"/>
  <c r="DU110" i="9"/>
  <c r="DT110" i="9"/>
  <c r="DS110" i="9"/>
  <c r="DR110" i="9"/>
  <c r="DQ110" i="9"/>
  <c r="DP110" i="9"/>
  <c r="DO110" i="9"/>
  <c r="DN110" i="9"/>
  <c r="DM110" i="9"/>
  <c r="DL110" i="9"/>
  <c r="DK110" i="9"/>
  <c r="DJ110" i="9"/>
  <c r="DI110" i="9"/>
  <c r="DH110" i="9"/>
  <c r="DG110" i="9"/>
  <c r="DF110" i="9"/>
  <c r="DE110" i="9"/>
  <c r="DD110" i="9"/>
  <c r="DC110" i="9"/>
  <c r="DB110" i="9"/>
  <c r="DA110" i="9"/>
  <c r="CZ110" i="9"/>
  <c r="CY110" i="9"/>
  <c r="CX110" i="9"/>
  <c r="EA109" i="9"/>
  <c r="DZ109" i="9"/>
  <c r="DY109" i="9"/>
  <c r="DX109" i="9"/>
  <c r="DW109" i="9"/>
  <c r="DV109" i="9"/>
  <c r="DU109" i="9"/>
  <c r="DT109" i="9"/>
  <c r="DS109" i="9"/>
  <c r="DR109" i="9"/>
  <c r="DQ109" i="9"/>
  <c r="DP109" i="9"/>
  <c r="DO109" i="9"/>
  <c r="DN109" i="9"/>
  <c r="DM109" i="9"/>
  <c r="DL109" i="9"/>
  <c r="DK109" i="9"/>
  <c r="DJ109" i="9"/>
  <c r="DI109" i="9"/>
  <c r="DH109" i="9"/>
  <c r="DG109" i="9"/>
  <c r="DF109" i="9"/>
  <c r="DE109" i="9"/>
  <c r="DD109" i="9"/>
  <c r="DC109" i="9"/>
  <c r="DB109" i="9"/>
  <c r="DA109" i="9"/>
  <c r="CZ109" i="9"/>
  <c r="CY109" i="9"/>
  <c r="CX109" i="9"/>
  <c r="EA108" i="9"/>
  <c r="DZ108" i="9"/>
  <c r="DY108" i="9"/>
  <c r="DX108" i="9"/>
  <c r="DW108" i="9"/>
  <c r="DV108" i="9"/>
  <c r="DU108" i="9"/>
  <c r="DT108" i="9"/>
  <c r="DS108" i="9"/>
  <c r="DR108" i="9"/>
  <c r="DQ108" i="9"/>
  <c r="DP108" i="9"/>
  <c r="DO108" i="9"/>
  <c r="DN108" i="9"/>
  <c r="DM108" i="9"/>
  <c r="DL108" i="9"/>
  <c r="DK108" i="9"/>
  <c r="DJ108" i="9"/>
  <c r="DI108" i="9"/>
  <c r="DH108" i="9"/>
  <c r="DG108" i="9"/>
  <c r="DF108" i="9"/>
  <c r="DE108" i="9"/>
  <c r="DD108" i="9"/>
  <c r="DC108" i="9"/>
  <c r="DB108" i="9"/>
  <c r="DA108" i="9"/>
  <c r="CZ108" i="9"/>
  <c r="CY108" i="9"/>
  <c r="CX108" i="9"/>
  <c r="EA107" i="9"/>
  <c r="DZ107" i="9"/>
  <c r="DY107" i="9"/>
  <c r="DX107" i="9"/>
  <c r="DW107" i="9"/>
  <c r="DV107" i="9"/>
  <c r="DU107" i="9"/>
  <c r="DT107" i="9"/>
  <c r="DS107" i="9"/>
  <c r="DR107" i="9"/>
  <c r="DQ107" i="9"/>
  <c r="DP107" i="9"/>
  <c r="DO107" i="9"/>
  <c r="DN107" i="9"/>
  <c r="DM107" i="9"/>
  <c r="DL107" i="9"/>
  <c r="DK107" i="9"/>
  <c r="DJ107" i="9"/>
  <c r="DI107" i="9"/>
  <c r="DH107" i="9"/>
  <c r="DG107" i="9"/>
  <c r="DF107" i="9"/>
  <c r="DE107" i="9"/>
  <c r="DD107" i="9"/>
  <c r="DC107" i="9"/>
  <c r="DB107" i="9"/>
  <c r="DA107" i="9"/>
  <c r="CZ107" i="9"/>
  <c r="CY107" i="9"/>
  <c r="CX107" i="9"/>
  <c r="EA106" i="9"/>
  <c r="DZ106" i="9"/>
  <c r="DY106" i="9"/>
  <c r="DX106" i="9"/>
  <c r="DW106" i="9"/>
  <c r="DV106" i="9"/>
  <c r="DU106" i="9"/>
  <c r="DT106" i="9"/>
  <c r="DS106" i="9"/>
  <c r="DR106" i="9"/>
  <c r="DQ106" i="9"/>
  <c r="DP106" i="9"/>
  <c r="DO106" i="9"/>
  <c r="DN106" i="9"/>
  <c r="DM106" i="9"/>
  <c r="DL106" i="9"/>
  <c r="DK106" i="9"/>
  <c r="DJ106" i="9"/>
  <c r="DI106" i="9"/>
  <c r="DH106" i="9"/>
  <c r="DG106" i="9"/>
  <c r="DF106" i="9"/>
  <c r="DE106" i="9"/>
  <c r="DD106" i="9"/>
  <c r="DC106" i="9"/>
  <c r="DB106" i="9"/>
  <c r="DA106" i="9"/>
  <c r="CZ106" i="9"/>
  <c r="CY106" i="9"/>
  <c r="CX106" i="9"/>
  <c r="EA105" i="9"/>
  <c r="DZ105" i="9"/>
  <c r="DY105" i="9"/>
  <c r="DX105" i="9"/>
  <c r="DW105" i="9"/>
  <c r="DV105" i="9"/>
  <c r="DU105" i="9"/>
  <c r="DT105" i="9"/>
  <c r="DS105" i="9"/>
  <c r="DR105" i="9"/>
  <c r="DQ105" i="9"/>
  <c r="DP105" i="9"/>
  <c r="DO105" i="9"/>
  <c r="DN105" i="9"/>
  <c r="DM105" i="9"/>
  <c r="DL105" i="9"/>
  <c r="DK105" i="9"/>
  <c r="DJ105" i="9"/>
  <c r="DI105" i="9"/>
  <c r="DH105" i="9"/>
  <c r="DG105" i="9"/>
  <c r="DF105" i="9"/>
  <c r="DE105" i="9"/>
  <c r="DD105" i="9"/>
  <c r="DC105" i="9"/>
  <c r="DB105" i="9"/>
  <c r="DA105" i="9"/>
  <c r="CZ105" i="9"/>
  <c r="CY105" i="9"/>
  <c r="CX105" i="9"/>
  <c r="EA104" i="9"/>
  <c r="DZ104" i="9"/>
  <c r="DY104" i="9"/>
  <c r="DX104" i="9"/>
  <c r="DW104" i="9"/>
  <c r="DV104" i="9"/>
  <c r="DU104" i="9"/>
  <c r="DT104" i="9"/>
  <c r="DS104" i="9"/>
  <c r="DR104" i="9"/>
  <c r="DQ104" i="9"/>
  <c r="DP104" i="9"/>
  <c r="DO104" i="9"/>
  <c r="DN104" i="9"/>
  <c r="DM104" i="9"/>
  <c r="DL104" i="9"/>
  <c r="DK104" i="9"/>
  <c r="DJ104" i="9"/>
  <c r="DI104" i="9"/>
  <c r="DH104" i="9"/>
  <c r="DG104" i="9"/>
  <c r="DF104" i="9"/>
  <c r="DE104" i="9"/>
  <c r="DD104" i="9"/>
  <c r="DC104" i="9"/>
  <c r="DB104" i="9"/>
  <c r="DA104" i="9"/>
  <c r="CZ104" i="9"/>
  <c r="CY104" i="9"/>
  <c r="CX104" i="9"/>
  <c r="EA103" i="9"/>
  <c r="DZ103" i="9"/>
  <c r="DY103" i="9"/>
  <c r="DX103" i="9"/>
  <c r="DW103" i="9"/>
  <c r="DV103" i="9"/>
  <c r="DU103" i="9"/>
  <c r="DT103" i="9"/>
  <c r="DS103" i="9"/>
  <c r="DR103" i="9"/>
  <c r="DQ103" i="9"/>
  <c r="DP103" i="9"/>
  <c r="DO103" i="9"/>
  <c r="DN103" i="9"/>
  <c r="DM103" i="9"/>
  <c r="DL103" i="9"/>
  <c r="DK103" i="9"/>
  <c r="DJ103" i="9"/>
  <c r="DI103" i="9"/>
  <c r="DH103" i="9"/>
  <c r="DG103" i="9"/>
  <c r="DF103" i="9"/>
  <c r="DE103" i="9"/>
  <c r="DD103" i="9"/>
  <c r="DC103" i="9"/>
  <c r="DB103" i="9"/>
  <c r="DA103" i="9"/>
  <c r="CZ103" i="9"/>
  <c r="CY103" i="9"/>
  <c r="CX103" i="9"/>
  <c r="EA102" i="9"/>
  <c r="DZ102" i="9"/>
  <c r="DY102" i="9"/>
  <c r="DX102" i="9"/>
  <c r="DW102" i="9"/>
  <c r="DV102" i="9"/>
  <c r="DU102" i="9"/>
  <c r="DT102" i="9"/>
  <c r="DS102" i="9"/>
  <c r="DR102" i="9"/>
  <c r="DQ102" i="9"/>
  <c r="DP102" i="9"/>
  <c r="DO102" i="9"/>
  <c r="DN102" i="9"/>
  <c r="DM102" i="9"/>
  <c r="DL102" i="9"/>
  <c r="DK102" i="9"/>
  <c r="DJ102" i="9"/>
  <c r="DI102" i="9"/>
  <c r="DH102" i="9"/>
  <c r="DG102" i="9"/>
  <c r="DF102" i="9"/>
  <c r="DE102" i="9"/>
  <c r="DD102" i="9"/>
  <c r="DC102" i="9"/>
  <c r="DB102" i="9"/>
  <c r="DA102" i="9"/>
  <c r="CZ102" i="9"/>
  <c r="CY102" i="9"/>
  <c r="CX102" i="9"/>
  <c r="EA101" i="9"/>
  <c r="DZ101" i="9"/>
  <c r="DY101" i="9"/>
  <c r="DX101" i="9"/>
  <c r="DW101" i="9"/>
  <c r="DV101" i="9"/>
  <c r="DU101" i="9"/>
  <c r="DT101" i="9"/>
  <c r="DS101" i="9"/>
  <c r="DR101" i="9"/>
  <c r="DQ101" i="9"/>
  <c r="DP101" i="9"/>
  <c r="DO101" i="9"/>
  <c r="DN101" i="9"/>
  <c r="DM101" i="9"/>
  <c r="DL101" i="9"/>
  <c r="DK101" i="9"/>
  <c r="DJ101" i="9"/>
  <c r="DI101" i="9"/>
  <c r="DH101" i="9"/>
  <c r="DG101" i="9"/>
  <c r="DF101" i="9"/>
  <c r="DE101" i="9"/>
  <c r="DD101" i="9"/>
  <c r="DC101" i="9"/>
  <c r="DB101" i="9"/>
  <c r="DA101" i="9"/>
  <c r="CZ101" i="9"/>
  <c r="CY101" i="9"/>
  <c r="CX101" i="9"/>
  <c r="EA100" i="9"/>
  <c r="DZ100" i="9"/>
  <c r="DY100" i="9"/>
  <c r="DX100" i="9"/>
  <c r="DW100" i="9"/>
  <c r="DV100" i="9"/>
  <c r="DU100" i="9"/>
  <c r="DT100" i="9"/>
  <c r="DS100" i="9"/>
  <c r="DR100" i="9"/>
  <c r="DQ100" i="9"/>
  <c r="DP100" i="9"/>
  <c r="DO100" i="9"/>
  <c r="DN100" i="9"/>
  <c r="DM100" i="9"/>
  <c r="DL100" i="9"/>
  <c r="DK100" i="9"/>
  <c r="DJ100" i="9"/>
  <c r="DI100" i="9"/>
  <c r="DH100" i="9"/>
  <c r="DG100" i="9"/>
  <c r="DF100" i="9"/>
  <c r="DE100" i="9"/>
  <c r="DD100" i="9"/>
  <c r="DC100" i="9"/>
  <c r="DB100" i="9"/>
  <c r="DA100" i="9"/>
  <c r="CZ100" i="9"/>
  <c r="CY100" i="9"/>
  <c r="CX100" i="9"/>
  <c r="EA99" i="9"/>
  <c r="DZ99" i="9"/>
  <c r="DY99" i="9"/>
  <c r="DX99" i="9"/>
  <c r="DW99" i="9"/>
  <c r="DV99" i="9"/>
  <c r="DU99" i="9"/>
  <c r="DT99" i="9"/>
  <c r="DS99" i="9"/>
  <c r="DR99" i="9"/>
  <c r="DQ99" i="9"/>
  <c r="DP99" i="9"/>
  <c r="DO99" i="9"/>
  <c r="DN99" i="9"/>
  <c r="DM99" i="9"/>
  <c r="DL99" i="9"/>
  <c r="DK99" i="9"/>
  <c r="DJ99" i="9"/>
  <c r="DI99" i="9"/>
  <c r="DH99" i="9"/>
  <c r="DG99" i="9"/>
  <c r="DF99" i="9"/>
  <c r="DE99" i="9"/>
  <c r="DD99" i="9"/>
  <c r="DC99" i="9"/>
  <c r="DB99" i="9"/>
  <c r="DA99" i="9"/>
  <c r="CZ99" i="9"/>
  <c r="CY99" i="9"/>
  <c r="CX99" i="9"/>
  <c r="EA98" i="9"/>
  <c r="DZ98" i="9"/>
  <c r="DY98" i="9"/>
  <c r="DX98" i="9"/>
  <c r="DW98" i="9"/>
  <c r="DV98" i="9"/>
  <c r="DU98" i="9"/>
  <c r="DT98" i="9"/>
  <c r="DS98" i="9"/>
  <c r="DR98" i="9"/>
  <c r="DQ98" i="9"/>
  <c r="DP98" i="9"/>
  <c r="DO98" i="9"/>
  <c r="DN98" i="9"/>
  <c r="DM98" i="9"/>
  <c r="DL98" i="9"/>
  <c r="DK98" i="9"/>
  <c r="DJ98" i="9"/>
  <c r="DI98" i="9"/>
  <c r="DH98" i="9"/>
  <c r="DG98" i="9"/>
  <c r="DF98" i="9"/>
  <c r="DE98" i="9"/>
  <c r="DD98" i="9"/>
  <c r="DC98" i="9"/>
  <c r="DB98" i="9"/>
  <c r="DA98" i="9"/>
  <c r="CZ98" i="9"/>
  <c r="CY98" i="9"/>
  <c r="CX98" i="9"/>
  <c r="EA97" i="9"/>
  <c r="DZ97" i="9"/>
  <c r="DY97" i="9"/>
  <c r="DX97" i="9"/>
  <c r="DW97" i="9"/>
  <c r="DV97" i="9"/>
  <c r="DU97" i="9"/>
  <c r="DT97" i="9"/>
  <c r="DS97" i="9"/>
  <c r="DR97" i="9"/>
  <c r="DQ97" i="9"/>
  <c r="DP97" i="9"/>
  <c r="DO97" i="9"/>
  <c r="DN97" i="9"/>
  <c r="DM97" i="9"/>
  <c r="DL97" i="9"/>
  <c r="DK97" i="9"/>
  <c r="DJ97" i="9"/>
  <c r="DI97" i="9"/>
  <c r="DH97" i="9"/>
  <c r="DG97" i="9"/>
  <c r="DF97" i="9"/>
  <c r="DE97" i="9"/>
  <c r="DD97" i="9"/>
  <c r="DC97" i="9"/>
  <c r="DB97" i="9"/>
  <c r="DA97" i="9"/>
  <c r="CZ97" i="9"/>
  <c r="CY97" i="9"/>
  <c r="CX97" i="9"/>
  <c r="EA96" i="9"/>
  <c r="DZ96" i="9"/>
  <c r="DY96" i="9"/>
  <c r="DX96" i="9"/>
  <c r="DW96" i="9"/>
  <c r="DV96" i="9"/>
  <c r="DU96" i="9"/>
  <c r="DT96" i="9"/>
  <c r="DS96" i="9"/>
  <c r="DR96" i="9"/>
  <c r="DQ96" i="9"/>
  <c r="DP96" i="9"/>
  <c r="DO96" i="9"/>
  <c r="DN96" i="9"/>
  <c r="DM96" i="9"/>
  <c r="DL96" i="9"/>
  <c r="DK96" i="9"/>
  <c r="DJ96" i="9"/>
  <c r="DI96" i="9"/>
  <c r="DH96" i="9"/>
  <c r="DG96" i="9"/>
  <c r="DF96" i="9"/>
  <c r="DE96" i="9"/>
  <c r="DD96" i="9"/>
  <c r="DC96" i="9"/>
  <c r="DB96" i="9"/>
  <c r="DA96" i="9"/>
  <c r="CZ96" i="9"/>
  <c r="CY96" i="9"/>
  <c r="CX96" i="9"/>
  <c r="EA95" i="9"/>
  <c r="DZ95" i="9"/>
  <c r="DY95" i="9"/>
  <c r="DX95" i="9"/>
  <c r="DW95" i="9"/>
  <c r="DV95" i="9"/>
  <c r="DU95" i="9"/>
  <c r="DT95" i="9"/>
  <c r="DS95" i="9"/>
  <c r="DR95" i="9"/>
  <c r="DQ95" i="9"/>
  <c r="DP95" i="9"/>
  <c r="DO95" i="9"/>
  <c r="DN95" i="9"/>
  <c r="DM95" i="9"/>
  <c r="DL95" i="9"/>
  <c r="DK95" i="9"/>
  <c r="DJ95" i="9"/>
  <c r="DI95" i="9"/>
  <c r="DH95" i="9"/>
  <c r="DG95" i="9"/>
  <c r="DF95" i="9"/>
  <c r="DE95" i="9"/>
  <c r="DD95" i="9"/>
  <c r="DC95" i="9"/>
  <c r="DB95" i="9"/>
  <c r="DA95" i="9"/>
  <c r="CZ95" i="9"/>
  <c r="CY95" i="9"/>
  <c r="CX95" i="9"/>
  <c r="EA94" i="9"/>
  <c r="DZ94" i="9"/>
  <c r="DY94" i="9"/>
  <c r="DX94" i="9"/>
  <c r="DW94" i="9"/>
  <c r="DV94" i="9"/>
  <c r="DU94" i="9"/>
  <c r="DT94" i="9"/>
  <c r="DS94" i="9"/>
  <c r="DR94" i="9"/>
  <c r="DQ94" i="9"/>
  <c r="DP94" i="9"/>
  <c r="DO94" i="9"/>
  <c r="DN94" i="9"/>
  <c r="DM94" i="9"/>
  <c r="DL94" i="9"/>
  <c r="DK94" i="9"/>
  <c r="DJ94" i="9"/>
  <c r="DI94" i="9"/>
  <c r="DH94" i="9"/>
  <c r="DG94" i="9"/>
  <c r="DF94" i="9"/>
  <c r="DE94" i="9"/>
  <c r="DD94" i="9"/>
  <c r="DC94" i="9"/>
  <c r="DB94" i="9"/>
  <c r="DA94" i="9"/>
  <c r="CZ94" i="9"/>
  <c r="CY94" i="9"/>
  <c r="CX94" i="9"/>
  <c r="EA93" i="9"/>
  <c r="DZ93" i="9"/>
  <c r="DY93" i="9"/>
  <c r="DX93" i="9"/>
  <c r="DW93" i="9"/>
  <c r="DV93" i="9"/>
  <c r="DU93" i="9"/>
  <c r="DT93" i="9"/>
  <c r="DS93" i="9"/>
  <c r="DR93" i="9"/>
  <c r="DQ93" i="9"/>
  <c r="DP93" i="9"/>
  <c r="DO93" i="9"/>
  <c r="DN93" i="9"/>
  <c r="DM93" i="9"/>
  <c r="DL93" i="9"/>
  <c r="DK93" i="9"/>
  <c r="DJ93" i="9"/>
  <c r="DI93" i="9"/>
  <c r="DH93" i="9"/>
  <c r="DG93" i="9"/>
  <c r="DF93" i="9"/>
  <c r="DE93" i="9"/>
  <c r="DD93" i="9"/>
  <c r="DC93" i="9"/>
  <c r="DB93" i="9"/>
  <c r="DA93" i="9"/>
  <c r="CZ93" i="9"/>
  <c r="CY93" i="9"/>
  <c r="CX93" i="9"/>
  <c r="EA92" i="9"/>
  <c r="DZ92" i="9"/>
  <c r="DY92" i="9"/>
  <c r="DX92" i="9"/>
  <c r="DW92" i="9"/>
  <c r="DV92" i="9"/>
  <c r="DU92" i="9"/>
  <c r="DT92" i="9"/>
  <c r="DS92" i="9"/>
  <c r="DR92" i="9"/>
  <c r="DQ92" i="9"/>
  <c r="DP92" i="9"/>
  <c r="DO92" i="9"/>
  <c r="DN92" i="9"/>
  <c r="DM92" i="9"/>
  <c r="DL92" i="9"/>
  <c r="DK92" i="9"/>
  <c r="DJ92" i="9"/>
  <c r="DI92" i="9"/>
  <c r="DH92" i="9"/>
  <c r="DG92" i="9"/>
  <c r="DF92" i="9"/>
  <c r="DE92" i="9"/>
  <c r="DD92" i="9"/>
  <c r="DC92" i="9"/>
  <c r="DB92" i="9"/>
  <c r="DA92" i="9"/>
  <c r="CZ92" i="9"/>
  <c r="CY92" i="9"/>
  <c r="CX92" i="9"/>
  <c r="EA91" i="9"/>
  <c r="DZ91" i="9"/>
  <c r="DY91" i="9"/>
  <c r="DX91" i="9"/>
  <c r="DW91" i="9"/>
  <c r="DV91" i="9"/>
  <c r="DU91" i="9"/>
  <c r="DT91" i="9"/>
  <c r="DS91" i="9"/>
  <c r="DR91" i="9"/>
  <c r="DQ91" i="9"/>
  <c r="DP91" i="9"/>
  <c r="DO91" i="9"/>
  <c r="DN91" i="9"/>
  <c r="DM91" i="9"/>
  <c r="DL91" i="9"/>
  <c r="DK91" i="9"/>
  <c r="DJ91" i="9"/>
  <c r="DI91" i="9"/>
  <c r="DH91" i="9"/>
  <c r="DG91" i="9"/>
  <c r="DF91" i="9"/>
  <c r="DE91" i="9"/>
  <c r="DD91" i="9"/>
  <c r="DC91" i="9"/>
  <c r="DB91" i="9"/>
  <c r="DA91" i="9"/>
  <c r="CZ91" i="9"/>
  <c r="CY91" i="9"/>
  <c r="CX91" i="9"/>
  <c r="EA90" i="9"/>
  <c r="DZ90" i="9"/>
  <c r="DY90" i="9"/>
  <c r="DX90" i="9"/>
  <c r="DW90" i="9"/>
  <c r="DV90" i="9"/>
  <c r="DU90" i="9"/>
  <c r="DT90" i="9"/>
  <c r="DS90" i="9"/>
  <c r="DR90" i="9"/>
  <c r="DQ90" i="9"/>
  <c r="DP90" i="9"/>
  <c r="DO90" i="9"/>
  <c r="DN90" i="9"/>
  <c r="DM90" i="9"/>
  <c r="DL90" i="9"/>
  <c r="DK90" i="9"/>
  <c r="DJ90" i="9"/>
  <c r="DI90" i="9"/>
  <c r="DH90" i="9"/>
  <c r="DG90" i="9"/>
  <c r="DF90" i="9"/>
  <c r="DE90" i="9"/>
  <c r="DD90" i="9"/>
  <c r="DC90" i="9"/>
  <c r="DB90" i="9"/>
  <c r="DA90" i="9"/>
  <c r="CZ90" i="9"/>
  <c r="CY90" i="9"/>
  <c r="CX90" i="9"/>
  <c r="EA89" i="9"/>
  <c r="DZ89" i="9"/>
  <c r="DY89" i="9"/>
  <c r="DX89" i="9"/>
  <c r="DW89" i="9"/>
  <c r="DV89" i="9"/>
  <c r="DU89" i="9"/>
  <c r="DT89" i="9"/>
  <c r="DS89" i="9"/>
  <c r="DR89" i="9"/>
  <c r="DQ89" i="9"/>
  <c r="DP89" i="9"/>
  <c r="DO89" i="9"/>
  <c r="DN89" i="9"/>
  <c r="DM89" i="9"/>
  <c r="DL89" i="9"/>
  <c r="DK89" i="9"/>
  <c r="DJ89" i="9"/>
  <c r="DI89" i="9"/>
  <c r="DH89" i="9"/>
  <c r="DG89" i="9"/>
  <c r="DF89" i="9"/>
  <c r="DE89" i="9"/>
  <c r="DD89" i="9"/>
  <c r="DC89" i="9"/>
  <c r="DB89" i="9"/>
  <c r="DA89" i="9"/>
  <c r="CZ89" i="9"/>
  <c r="CY89" i="9"/>
  <c r="CX89" i="9"/>
  <c r="EA88" i="9"/>
  <c r="DZ88" i="9"/>
  <c r="DY88" i="9"/>
  <c r="DX88" i="9"/>
  <c r="DW88" i="9"/>
  <c r="DV88" i="9"/>
  <c r="DU88" i="9"/>
  <c r="DT88" i="9"/>
  <c r="DS88" i="9"/>
  <c r="DR88" i="9"/>
  <c r="DQ88" i="9"/>
  <c r="DP88" i="9"/>
  <c r="DO88" i="9"/>
  <c r="DN88" i="9"/>
  <c r="DM88" i="9"/>
  <c r="DL88" i="9"/>
  <c r="DK88" i="9"/>
  <c r="DJ88" i="9"/>
  <c r="DI88" i="9"/>
  <c r="DH88" i="9"/>
  <c r="DG88" i="9"/>
  <c r="DF88" i="9"/>
  <c r="DE88" i="9"/>
  <c r="DD88" i="9"/>
  <c r="DC88" i="9"/>
  <c r="DB88" i="9"/>
  <c r="DA88" i="9"/>
  <c r="CZ88" i="9"/>
  <c r="CY88" i="9"/>
  <c r="CX88" i="9"/>
  <c r="EA87" i="9"/>
  <c r="DZ87" i="9"/>
  <c r="DY87" i="9"/>
  <c r="DX87" i="9"/>
  <c r="DW87" i="9"/>
  <c r="DV87" i="9"/>
  <c r="DU87" i="9"/>
  <c r="DT87" i="9"/>
  <c r="DS87" i="9"/>
  <c r="DR87" i="9"/>
  <c r="DQ87" i="9"/>
  <c r="DP87" i="9"/>
  <c r="DO87" i="9"/>
  <c r="DN87" i="9"/>
  <c r="DM87" i="9"/>
  <c r="DL87" i="9"/>
  <c r="DK87" i="9"/>
  <c r="DJ87" i="9"/>
  <c r="DI87" i="9"/>
  <c r="DH87" i="9"/>
  <c r="DG87" i="9"/>
  <c r="DF87" i="9"/>
  <c r="DE87" i="9"/>
  <c r="DD87" i="9"/>
  <c r="DC87" i="9"/>
  <c r="DB87" i="9"/>
  <c r="DA87" i="9"/>
  <c r="CZ87" i="9"/>
  <c r="CY87" i="9"/>
  <c r="CX87" i="9"/>
  <c r="EA86" i="9"/>
  <c r="DZ86" i="9"/>
  <c r="DY86" i="9"/>
  <c r="DX86" i="9"/>
  <c r="DW86" i="9"/>
  <c r="DV86" i="9"/>
  <c r="DU86" i="9"/>
  <c r="DT86" i="9"/>
  <c r="DS86" i="9"/>
  <c r="DR86" i="9"/>
  <c r="DQ86" i="9"/>
  <c r="DP86" i="9"/>
  <c r="DO86" i="9"/>
  <c r="DN86" i="9"/>
  <c r="DM86" i="9"/>
  <c r="DL86" i="9"/>
  <c r="DK86" i="9"/>
  <c r="DJ86" i="9"/>
  <c r="DI86" i="9"/>
  <c r="DH86" i="9"/>
  <c r="DG86" i="9"/>
  <c r="DF86" i="9"/>
  <c r="DE86" i="9"/>
  <c r="DD86" i="9"/>
  <c r="DC86" i="9"/>
  <c r="DB86" i="9"/>
  <c r="DA86" i="9"/>
  <c r="CZ86" i="9"/>
  <c r="CY86" i="9"/>
  <c r="CX86" i="9"/>
  <c r="EA85" i="9"/>
  <c r="DZ85" i="9"/>
  <c r="DY85" i="9"/>
  <c r="DX85" i="9"/>
  <c r="DW85" i="9"/>
  <c r="DV85" i="9"/>
  <c r="DU85" i="9"/>
  <c r="DT85" i="9"/>
  <c r="DS85" i="9"/>
  <c r="DR85" i="9"/>
  <c r="DQ85" i="9"/>
  <c r="DP85" i="9"/>
  <c r="DO85" i="9"/>
  <c r="DN85" i="9"/>
  <c r="DM85" i="9"/>
  <c r="DL85" i="9"/>
  <c r="DK85" i="9"/>
  <c r="DJ85" i="9"/>
  <c r="DI85" i="9"/>
  <c r="DH85" i="9"/>
  <c r="DG85" i="9"/>
  <c r="DF85" i="9"/>
  <c r="DE85" i="9"/>
  <c r="DD85" i="9"/>
  <c r="DC85" i="9"/>
  <c r="DB85" i="9"/>
  <c r="DA85" i="9"/>
  <c r="CZ85" i="9"/>
  <c r="CY85" i="9"/>
  <c r="CX85" i="9"/>
  <c r="EA84" i="9"/>
  <c r="DZ84" i="9"/>
  <c r="DY84" i="9"/>
  <c r="DX84" i="9"/>
  <c r="DW84" i="9"/>
  <c r="DV84" i="9"/>
  <c r="DU84" i="9"/>
  <c r="DT84" i="9"/>
  <c r="DS84" i="9"/>
  <c r="DR84" i="9"/>
  <c r="DQ84" i="9"/>
  <c r="DP84" i="9"/>
  <c r="DO84" i="9"/>
  <c r="DN84" i="9"/>
  <c r="DM84" i="9"/>
  <c r="DL84" i="9"/>
  <c r="DK84" i="9"/>
  <c r="DJ84" i="9"/>
  <c r="DI84" i="9"/>
  <c r="DH84" i="9"/>
  <c r="DG84" i="9"/>
  <c r="DF84" i="9"/>
  <c r="DE84" i="9"/>
  <c r="DD84" i="9"/>
  <c r="DC84" i="9"/>
  <c r="DB84" i="9"/>
  <c r="DA84" i="9"/>
  <c r="CZ84" i="9"/>
  <c r="CY84" i="9"/>
  <c r="CX84" i="9"/>
  <c r="EA83" i="9"/>
  <c r="DZ83" i="9"/>
  <c r="DY83" i="9"/>
  <c r="DX83" i="9"/>
  <c r="DW83" i="9"/>
  <c r="DV83" i="9"/>
  <c r="DU83" i="9"/>
  <c r="DT83" i="9"/>
  <c r="DS83" i="9"/>
  <c r="DR83" i="9"/>
  <c r="DQ83" i="9"/>
  <c r="DP83" i="9"/>
  <c r="DO83" i="9"/>
  <c r="DN83" i="9"/>
  <c r="DM83" i="9"/>
  <c r="DL83" i="9"/>
  <c r="DK83" i="9"/>
  <c r="DJ83" i="9"/>
  <c r="DI83" i="9"/>
  <c r="DH83" i="9"/>
  <c r="DG83" i="9"/>
  <c r="DF83" i="9"/>
  <c r="DE83" i="9"/>
  <c r="DD83" i="9"/>
  <c r="DC83" i="9"/>
  <c r="DB83" i="9"/>
  <c r="DA83" i="9"/>
  <c r="CZ83" i="9"/>
  <c r="CY83" i="9"/>
  <c r="CX83" i="9"/>
  <c r="EA82" i="9"/>
  <c r="DZ82" i="9"/>
  <c r="DY82" i="9"/>
  <c r="DX82" i="9"/>
  <c r="DW82" i="9"/>
  <c r="DV82" i="9"/>
  <c r="DU82" i="9"/>
  <c r="DT82" i="9"/>
  <c r="DS82" i="9"/>
  <c r="DR82" i="9"/>
  <c r="DQ82" i="9"/>
  <c r="DP82" i="9"/>
  <c r="DO82" i="9"/>
  <c r="DN82" i="9"/>
  <c r="DM82" i="9"/>
  <c r="DL82" i="9"/>
  <c r="DK82" i="9"/>
  <c r="DJ82" i="9"/>
  <c r="DI82" i="9"/>
  <c r="DH82" i="9"/>
  <c r="DG82" i="9"/>
  <c r="DF82" i="9"/>
  <c r="DE82" i="9"/>
  <c r="DD82" i="9"/>
  <c r="DC82" i="9"/>
  <c r="DB82" i="9"/>
  <c r="DA82" i="9"/>
  <c r="CZ82" i="9"/>
  <c r="CY82" i="9"/>
  <c r="CX82" i="9"/>
  <c r="EA81" i="9"/>
  <c r="DZ81" i="9"/>
  <c r="DY81" i="9"/>
  <c r="DX81" i="9"/>
  <c r="DW81" i="9"/>
  <c r="DV81" i="9"/>
  <c r="DU81" i="9"/>
  <c r="DT81" i="9"/>
  <c r="DS81" i="9"/>
  <c r="DR81" i="9"/>
  <c r="DQ81" i="9"/>
  <c r="DP81" i="9"/>
  <c r="DO81" i="9"/>
  <c r="DN81" i="9"/>
  <c r="DM81" i="9"/>
  <c r="DL81" i="9"/>
  <c r="DK81" i="9"/>
  <c r="DJ81" i="9"/>
  <c r="DI81" i="9"/>
  <c r="DH81" i="9"/>
  <c r="DG81" i="9"/>
  <c r="DF81" i="9"/>
  <c r="DE81" i="9"/>
  <c r="DD81" i="9"/>
  <c r="DC81" i="9"/>
  <c r="DB81" i="9"/>
  <c r="DA81" i="9"/>
  <c r="CZ81" i="9"/>
  <c r="CY81" i="9"/>
  <c r="CX81" i="9"/>
  <c r="EA80" i="9"/>
  <c r="DZ80" i="9"/>
  <c r="DY80" i="9"/>
  <c r="DX80" i="9"/>
  <c r="DW80" i="9"/>
  <c r="DV80" i="9"/>
  <c r="DU80" i="9"/>
  <c r="DT80" i="9"/>
  <c r="DS80" i="9"/>
  <c r="DR80" i="9"/>
  <c r="DQ80" i="9"/>
  <c r="DP80" i="9"/>
  <c r="DO80" i="9"/>
  <c r="DN80" i="9"/>
  <c r="DM80" i="9"/>
  <c r="DL80" i="9"/>
  <c r="DK80" i="9"/>
  <c r="DJ80" i="9"/>
  <c r="DI80" i="9"/>
  <c r="DH80" i="9"/>
  <c r="DG80" i="9"/>
  <c r="DF80" i="9"/>
  <c r="DE80" i="9"/>
  <c r="DD80" i="9"/>
  <c r="DC80" i="9"/>
  <c r="DB80" i="9"/>
  <c r="DA80" i="9"/>
  <c r="CZ80" i="9"/>
  <c r="CY80" i="9"/>
  <c r="CX80" i="9"/>
  <c r="EA79" i="9"/>
  <c r="DZ79" i="9"/>
  <c r="DY79" i="9"/>
  <c r="DX79" i="9"/>
  <c r="DW79" i="9"/>
  <c r="DV79" i="9"/>
  <c r="DU79" i="9"/>
  <c r="DT79" i="9"/>
  <c r="DS79" i="9"/>
  <c r="DR79" i="9"/>
  <c r="DQ79" i="9"/>
  <c r="DP79" i="9"/>
  <c r="DO79" i="9"/>
  <c r="DN79" i="9"/>
  <c r="DM79" i="9"/>
  <c r="DL79" i="9"/>
  <c r="DK79" i="9"/>
  <c r="DJ79" i="9"/>
  <c r="DI79" i="9"/>
  <c r="DH79" i="9"/>
  <c r="DG79" i="9"/>
  <c r="DF79" i="9"/>
  <c r="DE79" i="9"/>
  <c r="DD79" i="9"/>
  <c r="DC79" i="9"/>
  <c r="DB79" i="9"/>
  <c r="DA79" i="9"/>
  <c r="CZ79" i="9"/>
  <c r="CY79" i="9"/>
  <c r="CX79" i="9"/>
  <c r="EA78" i="9"/>
  <c r="DZ78" i="9"/>
  <c r="DY78" i="9"/>
  <c r="DX78" i="9"/>
  <c r="DW78" i="9"/>
  <c r="DV78" i="9"/>
  <c r="DU78" i="9"/>
  <c r="DT78" i="9"/>
  <c r="DS78" i="9"/>
  <c r="DR78" i="9"/>
  <c r="DQ78" i="9"/>
  <c r="DP78" i="9"/>
  <c r="DO78" i="9"/>
  <c r="DN78" i="9"/>
  <c r="DM78" i="9"/>
  <c r="DL78" i="9"/>
  <c r="DK78" i="9"/>
  <c r="DJ78" i="9"/>
  <c r="DI78" i="9"/>
  <c r="DH78" i="9"/>
  <c r="DG78" i="9"/>
  <c r="DF78" i="9"/>
  <c r="DE78" i="9"/>
  <c r="DD78" i="9"/>
  <c r="DC78" i="9"/>
  <c r="DB78" i="9"/>
  <c r="DA78" i="9"/>
  <c r="CZ78" i="9"/>
  <c r="CY78" i="9"/>
  <c r="CX78" i="9"/>
  <c r="EA77" i="9"/>
  <c r="DZ77" i="9"/>
  <c r="DY77" i="9"/>
  <c r="DX77" i="9"/>
  <c r="DW77" i="9"/>
  <c r="DV77" i="9"/>
  <c r="DU77" i="9"/>
  <c r="DT77" i="9"/>
  <c r="DS77" i="9"/>
  <c r="DR77" i="9"/>
  <c r="DQ77" i="9"/>
  <c r="DP77" i="9"/>
  <c r="DO77" i="9"/>
  <c r="DN77" i="9"/>
  <c r="DM77" i="9"/>
  <c r="DL77" i="9"/>
  <c r="DK77" i="9"/>
  <c r="DJ77" i="9"/>
  <c r="DI77" i="9"/>
  <c r="DH77" i="9"/>
  <c r="DG77" i="9"/>
  <c r="DF77" i="9"/>
  <c r="DE77" i="9"/>
  <c r="DD77" i="9"/>
  <c r="DC77" i="9"/>
  <c r="DB77" i="9"/>
  <c r="DA77" i="9"/>
  <c r="CZ77" i="9"/>
  <c r="CY77" i="9"/>
  <c r="CX77" i="9"/>
  <c r="EA76" i="9"/>
  <c r="DZ76" i="9"/>
  <c r="DY76" i="9"/>
  <c r="DX76" i="9"/>
  <c r="DW76" i="9"/>
  <c r="DV76" i="9"/>
  <c r="DU76" i="9"/>
  <c r="DT76" i="9"/>
  <c r="DS76" i="9"/>
  <c r="DR76" i="9"/>
  <c r="DQ76" i="9"/>
  <c r="DP76" i="9"/>
  <c r="DO76" i="9"/>
  <c r="DN76" i="9"/>
  <c r="DM76" i="9"/>
  <c r="DL76" i="9"/>
  <c r="DK76" i="9"/>
  <c r="DJ76" i="9"/>
  <c r="DI76" i="9"/>
  <c r="DH76" i="9"/>
  <c r="DG76" i="9"/>
  <c r="DF76" i="9"/>
  <c r="DE76" i="9"/>
  <c r="DD76" i="9"/>
  <c r="DC76" i="9"/>
  <c r="DB76" i="9"/>
  <c r="DA76" i="9"/>
  <c r="CZ76" i="9"/>
  <c r="CY76" i="9"/>
  <c r="CX76" i="9"/>
  <c r="EA75" i="9"/>
  <c r="DZ75" i="9"/>
  <c r="DY75" i="9"/>
  <c r="DX75" i="9"/>
  <c r="DW75" i="9"/>
  <c r="DV75" i="9"/>
  <c r="DU75" i="9"/>
  <c r="DT75" i="9"/>
  <c r="DS75" i="9"/>
  <c r="DR75" i="9"/>
  <c r="DQ75" i="9"/>
  <c r="DP75" i="9"/>
  <c r="DO75" i="9"/>
  <c r="DN75" i="9"/>
  <c r="DM75" i="9"/>
  <c r="DL75" i="9"/>
  <c r="DK75" i="9"/>
  <c r="DJ75" i="9"/>
  <c r="DI75" i="9"/>
  <c r="DH75" i="9"/>
  <c r="DG75" i="9"/>
  <c r="DF75" i="9"/>
  <c r="DE75" i="9"/>
  <c r="DD75" i="9"/>
  <c r="DC75" i="9"/>
  <c r="DB75" i="9"/>
  <c r="DA75" i="9"/>
  <c r="CZ75" i="9"/>
  <c r="CY75" i="9"/>
  <c r="CX75" i="9"/>
  <c r="EA74" i="9"/>
  <c r="DZ74" i="9"/>
  <c r="DY74" i="9"/>
  <c r="DX74" i="9"/>
  <c r="DW74" i="9"/>
  <c r="DV74" i="9"/>
  <c r="DU74" i="9"/>
  <c r="DT74" i="9"/>
  <c r="DS74" i="9"/>
  <c r="DR74" i="9"/>
  <c r="DQ74" i="9"/>
  <c r="DP74" i="9"/>
  <c r="DO74" i="9"/>
  <c r="DN74" i="9"/>
  <c r="DM74" i="9"/>
  <c r="DL74" i="9"/>
  <c r="DK74" i="9"/>
  <c r="DJ74" i="9"/>
  <c r="DI74" i="9"/>
  <c r="DH74" i="9"/>
  <c r="DG74" i="9"/>
  <c r="DF74" i="9"/>
  <c r="DE74" i="9"/>
  <c r="DD74" i="9"/>
  <c r="DC74" i="9"/>
  <c r="DB74" i="9"/>
  <c r="DA74" i="9"/>
  <c r="CZ74" i="9"/>
  <c r="CY74" i="9"/>
  <c r="CX74" i="9"/>
  <c r="EA73" i="9"/>
  <c r="DZ73" i="9"/>
  <c r="DY73" i="9"/>
  <c r="DX73" i="9"/>
  <c r="DW73" i="9"/>
  <c r="DV73" i="9"/>
  <c r="DU73" i="9"/>
  <c r="DT73" i="9"/>
  <c r="DS73" i="9"/>
  <c r="DR73" i="9"/>
  <c r="DQ73" i="9"/>
  <c r="DP73" i="9"/>
  <c r="DO73" i="9"/>
  <c r="DN73" i="9"/>
  <c r="DM73" i="9"/>
  <c r="DL73" i="9"/>
  <c r="DK73" i="9"/>
  <c r="DJ73" i="9"/>
  <c r="DI73" i="9"/>
  <c r="DH73" i="9"/>
  <c r="DG73" i="9"/>
  <c r="DF73" i="9"/>
  <c r="DE73" i="9"/>
  <c r="DD73" i="9"/>
  <c r="DC73" i="9"/>
  <c r="DB73" i="9"/>
  <c r="DA73" i="9"/>
  <c r="CZ73" i="9"/>
  <c r="CY73" i="9"/>
  <c r="CX73" i="9"/>
  <c r="EA72" i="9"/>
  <c r="DZ72" i="9"/>
  <c r="DY72" i="9"/>
  <c r="DX72" i="9"/>
  <c r="DW72" i="9"/>
  <c r="DV72" i="9"/>
  <c r="DU72" i="9"/>
  <c r="DT72" i="9"/>
  <c r="DS72" i="9"/>
  <c r="DR72" i="9"/>
  <c r="DQ72" i="9"/>
  <c r="DP72" i="9"/>
  <c r="DO72" i="9"/>
  <c r="DN72" i="9"/>
  <c r="DM72" i="9"/>
  <c r="DL72" i="9"/>
  <c r="DK72" i="9"/>
  <c r="DJ72" i="9"/>
  <c r="DI72" i="9"/>
  <c r="DH72" i="9"/>
  <c r="DG72" i="9"/>
  <c r="DF72" i="9"/>
  <c r="DE72" i="9"/>
  <c r="DD72" i="9"/>
  <c r="DC72" i="9"/>
  <c r="DB72" i="9"/>
  <c r="DA72" i="9"/>
  <c r="CZ72" i="9"/>
  <c r="CY72" i="9"/>
  <c r="CX72" i="9"/>
  <c r="EA71" i="9"/>
  <c r="DZ71" i="9"/>
  <c r="DY71" i="9"/>
  <c r="DX71" i="9"/>
  <c r="DW71" i="9"/>
  <c r="DV71" i="9"/>
  <c r="DU71" i="9"/>
  <c r="DT71" i="9"/>
  <c r="DS71" i="9"/>
  <c r="DR71" i="9"/>
  <c r="DQ71" i="9"/>
  <c r="DP71" i="9"/>
  <c r="DO71" i="9"/>
  <c r="DN71" i="9"/>
  <c r="DM71" i="9"/>
  <c r="DL71" i="9"/>
  <c r="DK71" i="9"/>
  <c r="DJ71" i="9"/>
  <c r="DI71" i="9"/>
  <c r="DH71" i="9"/>
  <c r="DG71" i="9"/>
  <c r="DF71" i="9"/>
  <c r="DE71" i="9"/>
  <c r="DD71" i="9"/>
  <c r="DC71" i="9"/>
  <c r="DB71" i="9"/>
  <c r="DA71" i="9"/>
  <c r="CZ71" i="9"/>
  <c r="CY71" i="9"/>
  <c r="CX71" i="9"/>
  <c r="EA70" i="9"/>
  <c r="DZ70" i="9"/>
  <c r="DY70" i="9"/>
  <c r="DX70" i="9"/>
  <c r="DW70" i="9"/>
  <c r="DV70" i="9"/>
  <c r="DU70" i="9"/>
  <c r="DT70" i="9"/>
  <c r="DS70" i="9"/>
  <c r="DR70" i="9"/>
  <c r="DQ70" i="9"/>
  <c r="DP70" i="9"/>
  <c r="DO70" i="9"/>
  <c r="DN70" i="9"/>
  <c r="DM70" i="9"/>
  <c r="DL70" i="9"/>
  <c r="DK70" i="9"/>
  <c r="DJ70" i="9"/>
  <c r="DI70" i="9"/>
  <c r="DH70" i="9"/>
  <c r="DG70" i="9"/>
  <c r="DF70" i="9"/>
  <c r="DE70" i="9"/>
  <c r="DD70" i="9"/>
  <c r="DC70" i="9"/>
  <c r="DB70" i="9"/>
  <c r="DA70" i="9"/>
  <c r="CZ70" i="9"/>
  <c r="CY70" i="9"/>
  <c r="CX70" i="9"/>
  <c r="EA69" i="9"/>
  <c r="DZ69" i="9"/>
  <c r="DY69" i="9"/>
  <c r="DX69" i="9"/>
  <c r="DW69" i="9"/>
  <c r="DV69" i="9"/>
  <c r="DU69" i="9"/>
  <c r="DT69" i="9"/>
  <c r="DS69" i="9"/>
  <c r="DR69" i="9"/>
  <c r="DQ69" i="9"/>
  <c r="DP69" i="9"/>
  <c r="DO69" i="9"/>
  <c r="DN69" i="9"/>
  <c r="DM69" i="9"/>
  <c r="DL69" i="9"/>
  <c r="DK69" i="9"/>
  <c r="DJ69" i="9"/>
  <c r="DI69" i="9"/>
  <c r="DH69" i="9"/>
  <c r="DG69" i="9"/>
  <c r="DF69" i="9"/>
  <c r="DE69" i="9"/>
  <c r="DD69" i="9"/>
  <c r="DC69" i="9"/>
  <c r="DB69" i="9"/>
  <c r="DA69" i="9"/>
  <c r="CZ69" i="9"/>
  <c r="CY69" i="9"/>
  <c r="CX69" i="9"/>
  <c r="EA68" i="9"/>
  <c r="DZ68" i="9"/>
  <c r="DY68" i="9"/>
  <c r="DX68" i="9"/>
  <c r="DW68" i="9"/>
  <c r="DV68" i="9"/>
  <c r="DU68" i="9"/>
  <c r="DT68" i="9"/>
  <c r="DS68" i="9"/>
  <c r="DR68" i="9"/>
  <c r="DQ68" i="9"/>
  <c r="DP68" i="9"/>
  <c r="DO68" i="9"/>
  <c r="DN68" i="9"/>
  <c r="DM68" i="9"/>
  <c r="DL68" i="9"/>
  <c r="DK68" i="9"/>
  <c r="DJ68" i="9"/>
  <c r="DI68" i="9"/>
  <c r="DH68" i="9"/>
  <c r="DG68" i="9"/>
  <c r="DF68" i="9"/>
  <c r="DE68" i="9"/>
  <c r="DD68" i="9"/>
  <c r="DC68" i="9"/>
  <c r="DB68" i="9"/>
  <c r="DA68" i="9"/>
  <c r="CZ68" i="9"/>
  <c r="CY68" i="9"/>
  <c r="CX68" i="9"/>
  <c r="EA67" i="9"/>
  <c r="DZ67" i="9"/>
  <c r="DY67" i="9"/>
  <c r="DX67" i="9"/>
  <c r="DW67" i="9"/>
  <c r="DV67" i="9"/>
  <c r="DU67" i="9"/>
  <c r="DT67" i="9"/>
  <c r="DS67" i="9"/>
  <c r="DR67" i="9"/>
  <c r="DQ67" i="9"/>
  <c r="DP67" i="9"/>
  <c r="DO67" i="9"/>
  <c r="DN67" i="9"/>
  <c r="DM67" i="9"/>
  <c r="DL67" i="9"/>
  <c r="DK67" i="9"/>
  <c r="DJ67" i="9"/>
  <c r="DI67" i="9"/>
  <c r="DH67" i="9"/>
  <c r="DG67" i="9"/>
  <c r="DF67" i="9"/>
  <c r="DE67" i="9"/>
  <c r="DD67" i="9"/>
  <c r="DC67" i="9"/>
  <c r="DB67" i="9"/>
  <c r="DA67" i="9"/>
  <c r="CZ67" i="9"/>
  <c r="CY67" i="9"/>
  <c r="CX67" i="9"/>
  <c r="EA66" i="9"/>
  <c r="DZ66" i="9"/>
  <c r="DY66" i="9"/>
  <c r="DX66" i="9"/>
  <c r="DW66" i="9"/>
  <c r="DV66" i="9"/>
  <c r="DU66" i="9"/>
  <c r="DT66" i="9"/>
  <c r="DS66" i="9"/>
  <c r="DR66" i="9"/>
  <c r="DQ66" i="9"/>
  <c r="DP66" i="9"/>
  <c r="DO66" i="9"/>
  <c r="DN66" i="9"/>
  <c r="DM66" i="9"/>
  <c r="DL66" i="9"/>
  <c r="DK66" i="9"/>
  <c r="DJ66" i="9"/>
  <c r="DI66" i="9"/>
  <c r="DH66" i="9"/>
  <c r="DG66" i="9"/>
  <c r="DF66" i="9"/>
  <c r="DE66" i="9"/>
  <c r="DD66" i="9"/>
  <c r="DC66" i="9"/>
  <c r="DB66" i="9"/>
  <c r="DA66" i="9"/>
  <c r="CZ66" i="9"/>
  <c r="CY66" i="9"/>
  <c r="CX66" i="9"/>
  <c r="EA65" i="9"/>
  <c r="DZ65" i="9"/>
  <c r="DY65" i="9"/>
  <c r="DX65" i="9"/>
  <c r="DW65" i="9"/>
  <c r="DV65" i="9"/>
  <c r="DU65" i="9"/>
  <c r="DT65" i="9"/>
  <c r="DS65" i="9"/>
  <c r="DR65" i="9"/>
  <c r="DQ65" i="9"/>
  <c r="DP65" i="9"/>
  <c r="DO65" i="9"/>
  <c r="DN65" i="9"/>
  <c r="DM65" i="9"/>
  <c r="DL65" i="9"/>
  <c r="DK65" i="9"/>
  <c r="DJ65" i="9"/>
  <c r="DI65" i="9"/>
  <c r="DH65" i="9"/>
  <c r="DG65" i="9"/>
  <c r="DF65" i="9"/>
  <c r="DE65" i="9"/>
  <c r="DD65" i="9"/>
  <c r="DC65" i="9"/>
  <c r="DB65" i="9"/>
  <c r="DA65" i="9"/>
  <c r="CZ65" i="9"/>
  <c r="CY65" i="9"/>
  <c r="CX65" i="9"/>
  <c r="EA64" i="9"/>
  <c r="DZ64" i="9"/>
  <c r="DY64" i="9"/>
  <c r="DX64" i="9"/>
  <c r="DW64" i="9"/>
  <c r="DV64" i="9"/>
  <c r="DU64" i="9"/>
  <c r="DT64" i="9"/>
  <c r="DS64" i="9"/>
  <c r="DR64" i="9"/>
  <c r="DQ64" i="9"/>
  <c r="DP64" i="9"/>
  <c r="DO64" i="9"/>
  <c r="DN64" i="9"/>
  <c r="DM64" i="9"/>
  <c r="DL64" i="9"/>
  <c r="DK64" i="9"/>
  <c r="DJ64" i="9"/>
  <c r="DI64" i="9"/>
  <c r="DH64" i="9"/>
  <c r="DG64" i="9"/>
  <c r="DF64" i="9"/>
  <c r="DE64" i="9"/>
  <c r="DD64" i="9"/>
  <c r="DC64" i="9"/>
  <c r="DB64" i="9"/>
  <c r="DA64" i="9"/>
  <c r="CZ64" i="9"/>
  <c r="CY64" i="9"/>
  <c r="CX64" i="9"/>
  <c r="EA63" i="9"/>
  <c r="DZ63" i="9"/>
  <c r="DY63" i="9"/>
  <c r="DX63" i="9"/>
  <c r="DW63" i="9"/>
  <c r="DV63" i="9"/>
  <c r="DU63" i="9"/>
  <c r="DT63" i="9"/>
  <c r="DS63" i="9"/>
  <c r="DR63" i="9"/>
  <c r="DQ63" i="9"/>
  <c r="DP63" i="9"/>
  <c r="DO63" i="9"/>
  <c r="DN63" i="9"/>
  <c r="DM63" i="9"/>
  <c r="DL63" i="9"/>
  <c r="DK63" i="9"/>
  <c r="DJ63" i="9"/>
  <c r="DI63" i="9"/>
  <c r="DH63" i="9"/>
  <c r="DG63" i="9"/>
  <c r="DF63" i="9"/>
  <c r="DE63" i="9"/>
  <c r="DD63" i="9"/>
  <c r="DC63" i="9"/>
  <c r="DB63" i="9"/>
  <c r="DA63" i="9"/>
  <c r="CZ63" i="9"/>
  <c r="CY63" i="9"/>
  <c r="CX63" i="9"/>
  <c r="EA62" i="9"/>
  <c r="DZ62" i="9"/>
  <c r="DY62" i="9"/>
  <c r="DX62" i="9"/>
  <c r="DW62" i="9"/>
  <c r="DV62" i="9"/>
  <c r="DU62" i="9"/>
  <c r="DT62" i="9"/>
  <c r="DS62" i="9"/>
  <c r="DR62" i="9"/>
  <c r="DQ62" i="9"/>
  <c r="DP62" i="9"/>
  <c r="DO62" i="9"/>
  <c r="DN62" i="9"/>
  <c r="DM62" i="9"/>
  <c r="DL62" i="9"/>
  <c r="DK62" i="9"/>
  <c r="DJ62" i="9"/>
  <c r="DI62" i="9"/>
  <c r="DH62" i="9"/>
  <c r="DG62" i="9"/>
  <c r="DF62" i="9"/>
  <c r="DE62" i="9"/>
  <c r="DD62" i="9"/>
  <c r="DC62" i="9"/>
  <c r="DB62" i="9"/>
  <c r="DA62" i="9"/>
  <c r="CZ62" i="9"/>
  <c r="CY62" i="9"/>
  <c r="CX62" i="9"/>
  <c r="EA61" i="9"/>
  <c r="DZ61" i="9"/>
  <c r="DY61" i="9"/>
  <c r="DX61" i="9"/>
  <c r="DW61" i="9"/>
  <c r="DV61" i="9"/>
  <c r="DU61" i="9"/>
  <c r="DT61" i="9"/>
  <c r="DS61" i="9"/>
  <c r="DR61" i="9"/>
  <c r="DQ61" i="9"/>
  <c r="DP61" i="9"/>
  <c r="DO61" i="9"/>
  <c r="DN61" i="9"/>
  <c r="DM61" i="9"/>
  <c r="DL61" i="9"/>
  <c r="DK61" i="9"/>
  <c r="DJ61" i="9"/>
  <c r="DI61" i="9"/>
  <c r="DH61" i="9"/>
  <c r="DG61" i="9"/>
  <c r="DF61" i="9"/>
  <c r="DE61" i="9"/>
  <c r="DD61" i="9"/>
  <c r="DC61" i="9"/>
  <c r="DB61" i="9"/>
  <c r="DA61" i="9"/>
  <c r="CZ61" i="9"/>
  <c r="CY61" i="9"/>
  <c r="CX61" i="9"/>
  <c r="EA60" i="9"/>
  <c r="DZ60" i="9"/>
  <c r="DY60" i="9"/>
  <c r="DX60" i="9"/>
  <c r="DW60" i="9"/>
  <c r="DV60" i="9"/>
  <c r="DU60" i="9"/>
  <c r="DT60" i="9"/>
  <c r="DS60" i="9"/>
  <c r="DR60" i="9"/>
  <c r="DQ60" i="9"/>
  <c r="DP60" i="9"/>
  <c r="DO60" i="9"/>
  <c r="DN60" i="9"/>
  <c r="DM60" i="9"/>
  <c r="DL60" i="9"/>
  <c r="DK60" i="9"/>
  <c r="DJ60" i="9"/>
  <c r="DI60" i="9"/>
  <c r="DH60" i="9"/>
  <c r="DG60" i="9"/>
  <c r="DF60" i="9"/>
  <c r="DE60" i="9"/>
  <c r="DD60" i="9"/>
  <c r="DC60" i="9"/>
  <c r="DB60" i="9"/>
  <c r="DA60" i="9"/>
  <c r="CZ60" i="9"/>
  <c r="CY60" i="9"/>
  <c r="CX60" i="9"/>
  <c r="EA59" i="9"/>
  <c r="DZ59" i="9"/>
  <c r="DY59" i="9"/>
  <c r="DX59" i="9"/>
  <c r="DW59" i="9"/>
  <c r="DV59" i="9"/>
  <c r="DU59" i="9"/>
  <c r="DT59" i="9"/>
  <c r="DS59" i="9"/>
  <c r="DR59" i="9"/>
  <c r="DQ59" i="9"/>
  <c r="DP59" i="9"/>
  <c r="DO59" i="9"/>
  <c r="DN59" i="9"/>
  <c r="DM59" i="9"/>
  <c r="DL59" i="9"/>
  <c r="DK59" i="9"/>
  <c r="DJ59" i="9"/>
  <c r="DI59" i="9"/>
  <c r="DH59" i="9"/>
  <c r="DG59" i="9"/>
  <c r="DF59" i="9"/>
  <c r="DE59" i="9"/>
  <c r="DD59" i="9"/>
  <c r="DC59" i="9"/>
  <c r="DB59" i="9"/>
  <c r="DA59" i="9"/>
  <c r="CZ59" i="9"/>
  <c r="CY59" i="9"/>
  <c r="CX59" i="9"/>
  <c r="EA58" i="9"/>
  <c r="DZ58" i="9"/>
  <c r="DY58" i="9"/>
  <c r="DX58" i="9"/>
  <c r="DW58" i="9"/>
  <c r="DV58" i="9"/>
  <c r="DU58" i="9"/>
  <c r="DT58" i="9"/>
  <c r="DS58" i="9"/>
  <c r="DR58" i="9"/>
  <c r="DQ58" i="9"/>
  <c r="DP58" i="9"/>
  <c r="DO58" i="9"/>
  <c r="DN58" i="9"/>
  <c r="DM58" i="9"/>
  <c r="DL58" i="9"/>
  <c r="DK58" i="9"/>
  <c r="DJ58" i="9"/>
  <c r="DI58" i="9"/>
  <c r="DH58" i="9"/>
  <c r="DG58" i="9"/>
  <c r="DF58" i="9"/>
  <c r="DE58" i="9"/>
  <c r="DD58" i="9"/>
  <c r="DC58" i="9"/>
  <c r="DB58" i="9"/>
  <c r="DA58" i="9"/>
  <c r="CZ58" i="9"/>
  <c r="CY58" i="9"/>
  <c r="CX58" i="9"/>
  <c r="EA57" i="9"/>
  <c r="DZ57" i="9"/>
  <c r="DY57" i="9"/>
  <c r="DX57" i="9"/>
  <c r="DW57" i="9"/>
  <c r="DV57" i="9"/>
  <c r="DU57" i="9"/>
  <c r="DT57" i="9"/>
  <c r="DS57" i="9"/>
  <c r="DR57" i="9"/>
  <c r="DQ57" i="9"/>
  <c r="DP57" i="9"/>
  <c r="DO57" i="9"/>
  <c r="DN57" i="9"/>
  <c r="DM57" i="9"/>
  <c r="DL57" i="9"/>
  <c r="DK57" i="9"/>
  <c r="DJ57" i="9"/>
  <c r="DI57" i="9"/>
  <c r="DH57" i="9"/>
  <c r="DG57" i="9"/>
  <c r="DF57" i="9"/>
  <c r="DE57" i="9"/>
  <c r="DD57" i="9"/>
  <c r="DC57" i="9"/>
  <c r="DB57" i="9"/>
  <c r="DA57" i="9"/>
  <c r="CZ57" i="9"/>
  <c r="CY57" i="9"/>
  <c r="CX57" i="9"/>
  <c r="EA56" i="9"/>
  <c r="DZ56" i="9"/>
  <c r="DY56" i="9"/>
  <c r="DX56" i="9"/>
  <c r="DW56" i="9"/>
  <c r="DV56" i="9"/>
  <c r="DU56" i="9"/>
  <c r="DT56" i="9"/>
  <c r="DS56" i="9"/>
  <c r="DR56" i="9"/>
  <c r="DQ56" i="9"/>
  <c r="DP56" i="9"/>
  <c r="DO56" i="9"/>
  <c r="DN56" i="9"/>
  <c r="DM56" i="9"/>
  <c r="DL56" i="9"/>
  <c r="DK56" i="9"/>
  <c r="DJ56" i="9"/>
  <c r="DI56" i="9"/>
  <c r="DH56" i="9"/>
  <c r="DG56" i="9"/>
  <c r="DF56" i="9"/>
  <c r="DE56" i="9"/>
  <c r="DD56" i="9"/>
  <c r="DC56" i="9"/>
  <c r="DB56" i="9"/>
  <c r="DA56" i="9"/>
  <c r="CZ56" i="9"/>
  <c r="CY56" i="9"/>
  <c r="CX56" i="9"/>
  <c r="EA55" i="9"/>
  <c r="DZ55" i="9"/>
  <c r="DY55" i="9"/>
  <c r="DX55" i="9"/>
  <c r="DW55" i="9"/>
  <c r="DV55" i="9"/>
  <c r="DU55" i="9"/>
  <c r="DT55" i="9"/>
  <c r="DS55" i="9"/>
  <c r="DR55" i="9"/>
  <c r="DQ55" i="9"/>
  <c r="DP55" i="9"/>
  <c r="DO55" i="9"/>
  <c r="DN55" i="9"/>
  <c r="DM55" i="9"/>
  <c r="DL55" i="9"/>
  <c r="DK55" i="9"/>
  <c r="DJ55" i="9"/>
  <c r="DI55" i="9"/>
  <c r="DH55" i="9"/>
  <c r="DG55" i="9"/>
  <c r="DF55" i="9"/>
  <c r="DE55" i="9"/>
  <c r="DD55" i="9"/>
  <c r="DC55" i="9"/>
  <c r="DB55" i="9"/>
  <c r="DA55" i="9"/>
  <c r="CZ55" i="9"/>
  <c r="CY55" i="9"/>
  <c r="CX55" i="9"/>
  <c r="EA54" i="9"/>
  <c r="DZ54" i="9"/>
  <c r="DY54" i="9"/>
  <c r="DX54" i="9"/>
  <c r="DW54" i="9"/>
  <c r="DV54" i="9"/>
  <c r="DU54" i="9"/>
  <c r="DT54" i="9"/>
  <c r="DS54" i="9"/>
  <c r="DR54" i="9"/>
  <c r="DQ54" i="9"/>
  <c r="DP54" i="9"/>
  <c r="DO54" i="9"/>
  <c r="DN54" i="9"/>
  <c r="DM54" i="9"/>
  <c r="DL54" i="9"/>
  <c r="DK54" i="9"/>
  <c r="DJ54" i="9"/>
  <c r="DI54" i="9"/>
  <c r="DH54" i="9"/>
  <c r="DG54" i="9"/>
  <c r="DF54" i="9"/>
  <c r="DE54" i="9"/>
  <c r="DD54" i="9"/>
  <c r="DC54" i="9"/>
  <c r="DB54" i="9"/>
  <c r="DA54" i="9"/>
  <c r="CZ54" i="9"/>
  <c r="CY54" i="9"/>
  <c r="CX54" i="9"/>
  <c r="EA53" i="9"/>
  <c r="DZ53" i="9"/>
  <c r="DY53" i="9"/>
  <c r="DX53" i="9"/>
  <c r="DW53" i="9"/>
  <c r="DV53" i="9"/>
  <c r="DU53" i="9"/>
  <c r="DT53" i="9"/>
  <c r="DS53" i="9"/>
  <c r="DR53" i="9"/>
  <c r="DQ53" i="9"/>
  <c r="DP53" i="9"/>
  <c r="DO53" i="9"/>
  <c r="DN53" i="9"/>
  <c r="DM53" i="9"/>
  <c r="DL53" i="9"/>
  <c r="DK53" i="9"/>
  <c r="DJ53" i="9"/>
  <c r="DI53" i="9"/>
  <c r="DH53" i="9"/>
  <c r="DG53" i="9"/>
  <c r="DF53" i="9"/>
  <c r="DE53" i="9"/>
  <c r="DD53" i="9"/>
  <c r="DC53" i="9"/>
  <c r="DB53" i="9"/>
  <c r="DA53" i="9"/>
  <c r="CZ53" i="9"/>
  <c r="CY53" i="9"/>
  <c r="CX53" i="9"/>
  <c r="EA52" i="9"/>
  <c r="DZ52" i="9"/>
  <c r="DY52" i="9"/>
  <c r="DX52" i="9"/>
  <c r="DW52" i="9"/>
  <c r="DV52" i="9"/>
  <c r="DU52" i="9"/>
  <c r="DT52" i="9"/>
  <c r="DS52" i="9"/>
  <c r="DR52" i="9"/>
  <c r="DQ52" i="9"/>
  <c r="DP52" i="9"/>
  <c r="DO52" i="9"/>
  <c r="DN52" i="9"/>
  <c r="DM52" i="9"/>
  <c r="DL52" i="9"/>
  <c r="DK52" i="9"/>
  <c r="DJ52" i="9"/>
  <c r="DI52" i="9"/>
  <c r="DH52" i="9"/>
  <c r="DG52" i="9"/>
  <c r="DF52" i="9"/>
  <c r="DE52" i="9"/>
  <c r="DD52" i="9"/>
  <c r="DC52" i="9"/>
  <c r="DB52" i="9"/>
  <c r="DA52" i="9"/>
  <c r="CZ52" i="9"/>
  <c r="CY52" i="9"/>
  <c r="CX52" i="9"/>
  <c r="EA51" i="9"/>
  <c r="DZ51" i="9"/>
  <c r="DY51" i="9"/>
  <c r="DX51" i="9"/>
  <c r="DW51" i="9"/>
  <c r="DV51" i="9"/>
  <c r="DU51" i="9"/>
  <c r="DT51" i="9"/>
  <c r="DS51" i="9"/>
  <c r="DR51" i="9"/>
  <c r="DQ51" i="9"/>
  <c r="DP51" i="9"/>
  <c r="DO51" i="9"/>
  <c r="DN51" i="9"/>
  <c r="DM51" i="9"/>
  <c r="DL51" i="9"/>
  <c r="DK51" i="9"/>
  <c r="DJ51" i="9"/>
  <c r="DI51" i="9"/>
  <c r="DH51" i="9"/>
  <c r="DG51" i="9"/>
  <c r="DF51" i="9"/>
  <c r="DE51" i="9"/>
  <c r="DD51" i="9"/>
  <c r="DC51" i="9"/>
  <c r="DB51" i="9"/>
  <c r="DA51" i="9"/>
  <c r="CZ51" i="9"/>
  <c r="CY51" i="9"/>
  <c r="CX51" i="9"/>
  <c r="EA50" i="9"/>
  <c r="DZ50" i="9"/>
  <c r="DY50" i="9"/>
  <c r="DX50" i="9"/>
  <c r="DW50" i="9"/>
  <c r="DV50" i="9"/>
  <c r="DU50" i="9"/>
  <c r="DT50" i="9"/>
  <c r="DS50" i="9"/>
  <c r="DR50" i="9"/>
  <c r="DQ50" i="9"/>
  <c r="DP50" i="9"/>
  <c r="DO50" i="9"/>
  <c r="DN50" i="9"/>
  <c r="DM50" i="9"/>
  <c r="DL50" i="9"/>
  <c r="DK50" i="9"/>
  <c r="DJ50" i="9"/>
  <c r="DI50" i="9"/>
  <c r="DH50" i="9"/>
  <c r="DG50" i="9"/>
  <c r="DF50" i="9"/>
  <c r="DE50" i="9"/>
  <c r="DD50" i="9"/>
  <c r="DC50" i="9"/>
  <c r="DB50" i="9"/>
  <c r="DA50" i="9"/>
  <c r="CZ50" i="9"/>
  <c r="CY50" i="9"/>
  <c r="CX50" i="9"/>
  <c r="EA49" i="9"/>
  <c r="DZ49" i="9"/>
  <c r="DY49" i="9"/>
  <c r="DX49" i="9"/>
  <c r="DW49" i="9"/>
  <c r="DV49" i="9"/>
  <c r="DU49" i="9"/>
  <c r="DT49" i="9"/>
  <c r="DS49" i="9"/>
  <c r="DR49" i="9"/>
  <c r="DQ49" i="9"/>
  <c r="DP49" i="9"/>
  <c r="DO49" i="9"/>
  <c r="DN49" i="9"/>
  <c r="DM49" i="9"/>
  <c r="DL49" i="9"/>
  <c r="DK49" i="9"/>
  <c r="DJ49" i="9"/>
  <c r="DI49" i="9"/>
  <c r="DH49" i="9"/>
  <c r="DG49" i="9"/>
  <c r="DF49" i="9"/>
  <c r="DE49" i="9"/>
  <c r="DD49" i="9"/>
  <c r="DC49" i="9"/>
  <c r="DB49" i="9"/>
  <c r="DA49" i="9"/>
  <c r="CZ49" i="9"/>
  <c r="CY49" i="9"/>
  <c r="CX49" i="9"/>
  <c r="EA48" i="9"/>
  <c r="DZ48" i="9"/>
  <c r="DY48" i="9"/>
  <c r="DX48" i="9"/>
  <c r="DW48" i="9"/>
  <c r="DV48" i="9"/>
  <c r="DU48" i="9"/>
  <c r="DT48" i="9"/>
  <c r="DS48" i="9"/>
  <c r="DR48" i="9"/>
  <c r="DQ48" i="9"/>
  <c r="DP48" i="9"/>
  <c r="DO48" i="9"/>
  <c r="DN48" i="9"/>
  <c r="DM48" i="9"/>
  <c r="DL48" i="9"/>
  <c r="DK48" i="9"/>
  <c r="DJ48" i="9"/>
  <c r="DI48" i="9"/>
  <c r="DH48" i="9"/>
  <c r="DG48" i="9"/>
  <c r="DF48" i="9"/>
  <c r="DE48" i="9"/>
  <c r="DD48" i="9"/>
  <c r="DC48" i="9"/>
  <c r="DB48" i="9"/>
  <c r="DA48" i="9"/>
  <c r="CZ48" i="9"/>
  <c r="CY48" i="9"/>
  <c r="CX48" i="9"/>
  <c r="EA47" i="9"/>
  <c r="DZ47" i="9"/>
  <c r="DY47" i="9"/>
  <c r="DX47" i="9"/>
  <c r="DW47" i="9"/>
  <c r="DV47" i="9"/>
  <c r="DU47" i="9"/>
  <c r="DT47" i="9"/>
  <c r="DS47" i="9"/>
  <c r="DR47" i="9"/>
  <c r="DQ47" i="9"/>
  <c r="DP47" i="9"/>
  <c r="DO47" i="9"/>
  <c r="DN47" i="9"/>
  <c r="DM47" i="9"/>
  <c r="DL47" i="9"/>
  <c r="DK47" i="9"/>
  <c r="DJ47" i="9"/>
  <c r="DI47" i="9"/>
  <c r="DH47" i="9"/>
  <c r="DG47" i="9"/>
  <c r="DF47" i="9"/>
  <c r="DE47" i="9"/>
  <c r="DD47" i="9"/>
  <c r="DC47" i="9"/>
  <c r="DB47" i="9"/>
  <c r="DA47" i="9"/>
  <c r="CZ47" i="9"/>
  <c r="CY47" i="9"/>
  <c r="CX47" i="9"/>
  <c r="EA46" i="9"/>
  <c r="DZ46" i="9"/>
  <c r="DY46" i="9"/>
  <c r="DX46" i="9"/>
  <c r="DW46" i="9"/>
  <c r="DV46" i="9"/>
  <c r="DU46" i="9"/>
  <c r="DT46" i="9"/>
  <c r="DS46" i="9"/>
  <c r="DR46" i="9"/>
  <c r="DQ46" i="9"/>
  <c r="DP46" i="9"/>
  <c r="DO46" i="9"/>
  <c r="DN46" i="9"/>
  <c r="DM46" i="9"/>
  <c r="DL46" i="9"/>
  <c r="DK46" i="9"/>
  <c r="DJ46" i="9"/>
  <c r="DI46" i="9"/>
  <c r="DH46" i="9"/>
  <c r="DG46" i="9"/>
  <c r="DF46" i="9"/>
  <c r="DE46" i="9"/>
  <c r="DD46" i="9"/>
  <c r="DC46" i="9"/>
  <c r="DB46" i="9"/>
  <c r="DA46" i="9"/>
  <c r="CZ46" i="9"/>
  <c r="CY46" i="9"/>
  <c r="CX46" i="9"/>
  <c r="EA45" i="9"/>
  <c r="DZ45" i="9"/>
  <c r="DY45" i="9"/>
  <c r="DX45" i="9"/>
  <c r="DW45" i="9"/>
  <c r="DV45" i="9"/>
  <c r="DU45" i="9"/>
  <c r="DT45" i="9"/>
  <c r="DS45" i="9"/>
  <c r="DR45" i="9"/>
  <c r="DQ45" i="9"/>
  <c r="DP45" i="9"/>
  <c r="DO45" i="9"/>
  <c r="DN45" i="9"/>
  <c r="DM45" i="9"/>
  <c r="DL45" i="9"/>
  <c r="DK45" i="9"/>
  <c r="DJ45" i="9"/>
  <c r="DI45" i="9"/>
  <c r="DH45" i="9"/>
  <c r="DG45" i="9"/>
  <c r="DF45" i="9"/>
  <c r="DE45" i="9"/>
  <c r="DD45" i="9"/>
  <c r="DC45" i="9"/>
  <c r="DB45" i="9"/>
  <c r="DA45" i="9"/>
  <c r="CZ45" i="9"/>
  <c r="CY45" i="9"/>
  <c r="CX45" i="9"/>
  <c r="EA44" i="9"/>
  <c r="DZ44" i="9"/>
  <c r="DY44" i="9"/>
  <c r="DX44" i="9"/>
  <c r="DW44" i="9"/>
  <c r="DV44" i="9"/>
  <c r="DU44" i="9"/>
  <c r="DT44" i="9"/>
  <c r="DS44" i="9"/>
  <c r="DR44" i="9"/>
  <c r="DQ44" i="9"/>
  <c r="DP44" i="9"/>
  <c r="DO44" i="9"/>
  <c r="DN44" i="9"/>
  <c r="DM44" i="9"/>
  <c r="DL44" i="9"/>
  <c r="DK44" i="9"/>
  <c r="DJ44" i="9"/>
  <c r="DI44" i="9"/>
  <c r="DH44" i="9"/>
  <c r="DG44" i="9"/>
  <c r="DF44" i="9"/>
  <c r="DE44" i="9"/>
  <c r="DD44" i="9"/>
  <c r="DC44" i="9"/>
  <c r="DB44" i="9"/>
  <c r="DA44" i="9"/>
  <c r="CZ44" i="9"/>
  <c r="CY44" i="9"/>
  <c r="CX44" i="9"/>
  <c r="EA43" i="9"/>
  <c r="DZ43" i="9"/>
  <c r="DY43" i="9"/>
  <c r="DX43" i="9"/>
  <c r="DW43" i="9"/>
  <c r="DV43" i="9"/>
  <c r="DU43" i="9"/>
  <c r="DT43" i="9"/>
  <c r="DS43" i="9"/>
  <c r="DR43" i="9"/>
  <c r="DQ43" i="9"/>
  <c r="DP43" i="9"/>
  <c r="DO43" i="9"/>
  <c r="DN43" i="9"/>
  <c r="DM43" i="9"/>
  <c r="DL43" i="9"/>
  <c r="DK43" i="9"/>
  <c r="DJ43" i="9"/>
  <c r="DI43" i="9"/>
  <c r="DH43" i="9"/>
  <c r="DG43" i="9"/>
  <c r="DF43" i="9"/>
  <c r="DE43" i="9"/>
  <c r="DD43" i="9"/>
  <c r="DC43" i="9"/>
  <c r="DB43" i="9"/>
  <c r="DA43" i="9"/>
  <c r="CZ43" i="9"/>
  <c r="CY43" i="9"/>
  <c r="CX43" i="9"/>
  <c r="EA42" i="9"/>
  <c r="DZ42" i="9"/>
  <c r="DY42" i="9"/>
  <c r="DX42" i="9"/>
  <c r="DW42" i="9"/>
  <c r="DV42" i="9"/>
  <c r="DU42" i="9"/>
  <c r="DT42" i="9"/>
  <c r="DS42" i="9"/>
  <c r="DR42" i="9"/>
  <c r="DQ42" i="9"/>
  <c r="DP42" i="9"/>
  <c r="DO42" i="9"/>
  <c r="DN42" i="9"/>
  <c r="DM42" i="9"/>
  <c r="DL42" i="9"/>
  <c r="DK42" i="9"/>
  <c r="DJ42" i="9"/>
  <c r="DI42" i="9"/>
  <c r="DH42" i="9"/>
  <c r="DG42" i="9"/>
  <c r="DF42" i="9"/>
  <c r="DE42" i="9"/>
  <c r="DD42" i="9"/>
  <c r="DC42" i="9"/>
  <c r="DB42" i="9"/>
  <c r="DA42" i="9"/>
  <c r="CZ42" i="9"/>
  <c r="CY42" i="9"/>
  <c r="CX42" i="9"/>
  <c r="EA41" i="9"/>
  <c r="DZ41" i="9"/>
  <c r="DY41" i="9"/>
  <c r="DX41" i="9"/>
  <c r="DW41" i="9"/>
  <c r="DV41" i="9"/>
  <c r="DU41" i="9"/>
  <c r="DT41" i="9"/>
  <c r="DS41" i="9"/>
  <c r="DR41" i="9"/>
  <c r="DQ41" i="9"/>
  <c r="DP41" i="9"/>
  <c r="DO41" i="9"/>
  <c r="DN41" i="9"/>
  <c r="DM41" i="9"/>
  <c r="DL41" i="9"/>
  <c r="DK41" i="9"/>
  <c r="DJ41" i="9"/>
  <c r="DI41" i="9"/>
  <c r="DH41" i="9"/>
  <c r="DG41" i="9"/>
  <c r="DF41" i="9"/>
  <c r="DE41" i="9"/>
  <c r="DD41" i="9"/>
  <c r="DC41" i="9"/>
  <c r="DB41" i="9"/>
  <c r="DA41" i="9"/>
  <c r="CZ41" i="9"/>
  <c r="CY41" i="9"/>
  <c r="CX41" i="9"/>
  <c r="EA40" i="9"/>
  <c r="DZ40" i="9"/>
  <c r="DY40" i="9"/>
  <c r="DX40" i="9"/>
  <c r="DW40" i="9"/>
  <c r="DV40" i="9"/>
  <c r="DU40" i="9"/>
  <c r="DT40" i="9"/>
  <c r="DS40" i="9"/>
  <c r="DR40" i="9"/>
  <c r="DQ40" i="9"/>
  <c r="DP40" i="9"/>
  <c r="DO40" i="9"/>
  <c r="DN40" i="9"/>
  <c r="DM40" i="9"/>
  <c r="DL40" i="9"/>
  <c r="DK40" i="9"/>
  <c r="DJ40" i="9"/>
  <c r="DI40" i="9"/>
  <c r="DH40" i="9"/>
  <c r="DG40" i="9"/>
  <c r="DF40" i="9"/>
  <c r="DE40" i="9"/>
  <c r="DD40" i="9"/>
  <c r="DC40" i="9"/>
  <c r="DB40" i="9"/>
  <c r="DA40" i="9"/>
  <c r="CZ40" i="9"/>
  <c r="CY40" i="9"/>
  <c r="CX40" i="9"/>
  <c r="EA39" i="9"/>
  <c r="DZ39" i="9"/>
  <c r="DY39" i="9"/>
  <c r="DX39" i="9"/>
  <c r="DW39" i="9"/>
  <c r="DV39" i="9"/>
  <c r="DU39" i="9"/>
  <c r="DT39" i="9"/>
  <c r="DS39" i="9"/>
  <c r="DR39" i="9"/>
  <c r="DQ39" i="9"/>
  <c r="DP39" i="9"/>
  <c r="DO39" i="9"/>
  <c r="DN39" i="9"/>
  <c r="DM39" i="9"/>
  <c r="DL39" i="9"/>
  <c r="DK39" i="9"/>
  <c r="DJ39" i="9"/>
  <c r="DI39" i="9"/>
  <c r="DH39" i="9"/>
  <c r="DG39" i="9"/>
  <c r="DF39" i="9"/>
  <c r="DE39" i="9"/>
  <c r="DD39" i="9"/>
  <c r="DC39" i="9"/>
  <c r="DB39" i="9"/>
  <c r="DA39" i="9"/>
  <c r="CZ39" i="9"/>
  <c r="CY39" i="9"/>
  <c r="CX39" i="9"/>
  <c r="EA38" i="9"/>
  <c r="DZ38" i="9"/>
  <c r="DY38" i="9"/>
  <c r="DX38" i="9"/>
  <c r="DW38" i="9"/>
  <c r="DV38" i="9"/>
  <c r="DU38" i="9"/>
  <c r="DT38" i="9"/>
  <c r="DS38" i="9"/>
  <c r="DR38" i="9"/>
  <c r="DQ38" i="9"/>
  <c r="DP38" i="9"/>
  <c r="DO38" i="9"/>
  <c r="DN38" i="9"/>
  <c r="DM38" i="9"/>
  <c r="DL38" i="9"/>
  <c r="DK38" i="9"/>
  <c r="DJ38" i="9"/>
  <c r="DI38" i="9"/>
  <c r="DH38" i="9"/>
  <c r="DG38" i="9"/>
  <c r="DF38" i="9"/>
  <c r="DE38" i="9"/>
  <c r="DD38" i="9"/>
  <c r="DC38" i="9"/>
  <c r="DB38" i="9"/>
  <c r="DA38" i="9"/>
  <c r="CZ38" i="9"/>
  <c r="CY38" i="9"/>
  <c r="CX38" i="9"/>
  <c r="EA37" i="9"/>
  <c r="DZ37" i="9"/>
  <c r="DY37" i="9"/>
  <c r="DX37" i="9"/>
  <c r="DW37" i="9"/>
  <c r="DV37" i="9"/>
  <c r="DU37" i="9"/>
  <c r="DT37" i="9"/>
  <c r="DS37" i="9"/>
  <c r="DR37" i="9"/>
  <c r="DQ37" i="9"/>
  <c r="DP37" i="9"/>
  <c r="DO37" i="9"/>
  <c r="DN37" i="9"/>
  <c r="DM37" i="9"/>
  <c r="DL37" i="9"/>
  <c r="DK37" i="9"/>
  <c r="DJ37" i="9"/>
  <c r="DI37" i="9"/>
  <c r="DH37" i="9"/>
  <c r="DG37" i="9"/>
  <c r="DF37" i="9"/>
  <c r="DE37" i="9"/>
  <c r="DD37" i="9"/>
  <c r="DC37" i="9"/>
  <c r="DB37" i="9"/>
  <c r="DA37" i="9"/>
  <c r="CZ37" i="9"/>
  <c r="CY37" i="9"/>
  <c r="CX37" i="9"/>
  <c r="EA36" i="9"/>
  <c r="DZ36" i="9"/>
  <c r="DY36" i="9"/>
  <c r="DX36" i="9"/>
  <c r="DW36" i="9"/>
  <c r="DV36" i="9"/>
  <c r="DU36" i="9"/>
  <c r="DT36" i="9"/>
  <c r="DS36" i="9"/>
  <c r="DR36" i="9"/>
  <c r="DQ36" i="9"/>
  <c r="DP36" i="9"/>
  <c r="DO36" i="9"/>
  <c r="DN36" i="9"/>
  <c r="DM36" i="9"/>
  <c r="DL36" i="9"/>
  <c r="DK36" i="9"/>
  <c r="DJ36" i="9"/>
  <c r="DI36" i="9"/>
  <c r="DH36" i="9"/>
  <c r="DG36" i="9"/>
  <c r="DF36" i="9"/>
  <c r="DE36" i="9"/>
  <c r="DD36" i="9"/>
  <c r="DC36" i="9"/>
  <c r="DB36" i="9"/>
  <c r="DA36" i="9"/>
  <c r="CZ36" i="9"/>
  <c r="CY36" i="9"/>
  <c r="CX36" i="9"/>
  <c r="EA35" i="9"/>
  <c r="DZ35" i="9"/>
  <c r="DY35" i="9"/>
  <c r="DX35" i="9"/>
  <c r="DW35" i="9"/>
  <c r="DV35" i="9"/>
  <c r="DU35" i="9"/>
  <c r="DT35" i="9"/>
  <c r="DS35" i="9"/>
  <c r="DR35" i="9"/>
  <c r="DQ35" i="9"/>
  <c r="DP35" i="9"/>
  <c r="DO35" i="9"/>
  <c r="DN35" i="9"/>
  <c r="DM35" i="9"/>
  <c r="DL35" i="9"/>
  <c r="DK35" i="9"/>
  <c r="DJ35" i="9"/>
  <c r="DI35" i="9"/>
  <c r="DH35" i="9"/>
  <c r="DG35" i="9"/>
  <c r="DF35" i="9"/>
  <c r="DE35" i="9"/>
  <c r="DD35" i="9"/>
  <c r="DC35" i="9"/>
  <c r="DB35" i="9"/>
  <c r="DA35" i="9"/>
  <c r="CZ35" i="9"/>
  <c r="CY35" i="9"/>
  <c r="CX35" i="9"/>
  <c r="EA34" i="9"/>
  <c r="DZ34" i="9"/>
  <c r="DY34" i="9"/>
  <c r="DX34" i="9"/>
  <c r="DW34" i="9"/>
  <c r="DV34" i="9"/>
  <c r="DU34" i="9"/>
  <c r="DT34" i="9"/>
  <c r="DS34" i="9"/>
  <c r="DR34" i="9"/>
  <c r="DQ34" i="9"/>
  <c r="DP34" i="9"/>
  <c r="DO34" i="9"/>
  <c r="DN34" i="9"/>
  <c r="DM34" i="9"/>
  <c r="DL34" i="9"/>
  <c r="DK34" i="9"/>
  <c r="DJ34" i="9"/>
  <c r="DI34" i="9"/>
  <c r="DH34" i="9"/>
  <c r="DG34" i="9"/>
  <c r="DF34" i="9"/>
  <c r="DE34" i="9"/>
  <c r="DD34" i="9"/>
  <c r="DC34" i="9"/>
  <c r="DB34" i="9"/>
  <c r="DA34" i="9"/>
  <c r="CZ34" i="9"/>
  <c r="CY34" i="9"/>
  <c r="CX34" i="9"/>
  <c r="EA33" i="9"/>
  <c r="DZ33" i="9"/>
  <c r="DY33" i="9"/>
  <c r="DX33" i="9"/>
  <c r="DW33" i="9"/>
  <c r="DV33" i="9"/>
  <c r="DU33" i="9"/>
  <c r="DT33" i="9"/>
  <c r="DS33" i="9"/>
  <c r="DR33" i="9"/>
  <c r="DQ33" i="9"/>
  <c r="DP33" i="9"/>
  <c r="DO33" i="9"/>
  <c r="DN33" i="9"/>
  <c r="DM33" i="9"/>
  <c r="DL33" i="9"/>
  <c r="DK33" i="9"/>
  <c r="DJ33" i="9"/>
  <c r="DI33" i="9"/>
  <c r="DH33" i="9"/>
  <c r="DG33" i="9"/>
  <c r="DF33" i="9"/>
  <c r="DE33" i="9"/>
  <c r="DD33" i="9"/>
  <c r="DC33" i="9"/>
  <c r="DB33" i="9"/>
  <c r="DA33" i="9"/>
  <c r="CZ33" i="9"/>
  <c r="CY33" i="9"/>
  <c r="CX33" i="9"/>
  <c r="EA32" i="9"/>
  <c r="DZ32" i="9"/>
  <c r="DY32" i="9"/>
  <c r="DX32" i="9"/>
  <c r="DW32" i="9"/>
  <c r="DV32" i="9"/>
  <c r="DU32" i="9"/>
  <c r="DT32" i="9"/>
  <c r="DS32" i="9"/>
  <c r="DR32" i="9"/>
  <c r="DQ32" i="9"/>
  <c r="DP32" i="9"/>
  <c r="DO32" i="9"/>
  <c r="DN32" i="9"/>
  <c r="DM32" i="9"/>
  <c r="DL32" i="9"/>
  <c r="DK32" i="9"/>
  <c r="DJ32" i="9"/>
  <c r="DI32" i="9"/>
  <c r="DH32" i="9"/>
  <c r="DG32" i="9"/>
  <c r="DF32" i="9"/>
  <c r="DE32" i="9"/>
  <c r="DD32" i="9"/>
  <c r="DC32" i="9"/>
  <c r="DB32" i="9"/>
  <c r="DA32" i="9"/>
  <c r="CZ32" i="9"/>
  <c r="CY32" i="9"/>
  <c r="CX32" i="9"/>
  <c r="AG134" i="9"/>
  <c r="AH134" i="9"/>
  <c r="AI134" i="9"/>
  <c r="AJ134" i="9"/>
  <c r="I35" i="8"/>
  <c r="I33" i="8"/>
  <c r="Z170" i="9"/>
  <c r="FA39" i="9"/>
  <c r="I29" i="8"/>
  <c r="EX76" i="9"/>
  <c r="I26" i="8"/>
  <c r="I23" i="8"/>
  <c r="I22" i="8"/>
  <c r="I19" i="8"/>
  <c r="I17" i="8"/>
  <c r="I15" i="8"/>
  <c r="I14" i="8"/>
  <c r="I12" i="8"/>
  <c r="I9" i="8"/>
  <c r="ED55" i="9"/>
  <c r="CV114" i="9"/>
  <c r="CU54" i="9"/>
  <c r="CT64" i="9"/>
  <c r="CS123" i="9"/>
  <c r="CN132" i="9"/>
  <c r="CM50" i="9"/>
  <c r="CL43" i="9"/>
  <c r="CK114" i="9"/>
  <c r="CJ109" i="9"/>
  <c r="CG115" i="9"/>
  <c r="CF122" i="9"/>
  <c r="CD55" i="9"/>
  <c r="CC65" i="9"/>
  <c r="CB45" i="9"/>
  <c r="BY86" i="9"/>
  <c r="BW87" i="9"/>
  <c r="BV101" i="9"/>
  <c r="BU123" i="9"/>
  <c r="BS54" i="9"/>
  <c r="AJ133" i="9"/>
  <c r="AI133" i="9"/>
  <c r="AH133" i="9"/>
  <c r="AG133" i="9"/>
  <c r="AJ132" i="9"/>
  <c r="AI132" i="9"/>
  <c r="AH132" i="9"/>
  <c r="AG132" i="9"/>
  <c r="AJ131" i="9"/>
  <c r="AI131" i="9"/>
  <c r="AH131" i="9"/>
  <c r="AG131" i="9"/>
  <c r="AJ130" i="9"/>
  <c r="AI130" i="9"/>
  <c r="AH130" i="9"/>
  <c r="AG130" i="9"/>
  <c r="AJ129" i="9"/>
  <c r="AI129" i="9"/>
  <c r="AH129" i="9"/>
  <c r="AG129" i="9"/>
  <c r="AJ128" i="9"/>
  <c r="AI128" i="9"/>
  <c r="AH128" i="9"/>
  <c r="AG128" i="9"/>
  <c r="AJ127" i="9"/>
  <c r="AI127" i="9"/>
  <c r="AH127" i="9"/>
  <c r="AG127" i="9"/>
  <c r="AJ126" i="9"/>
  <c r="AI126" i="9"/>
  <c r="AH126" i="9"/>
  <c r="AG126" i="9"/>
  <c r="AJ125" i="9"/>
  <c r="AI125" i="9"/>
  <c r="AH125" i="9"/>
  <c r="AG125" i="9"/>
  <c r="AJ124" i="9"/>
  <c r="AI124" i="9"/>
  <c r="AH124" i="9"/>
  <c r="AG124" i="9"/>
  <c r="AJ123" i="9"/>
  <c r="AI123" i="9"/>
  <c r="AH123" i="9"/>
  <c r="AG123" i="9"/>
  <c r="AJ122" i="9"/>
  <c r="AI122" i="9"/>
  <c r="AH122" i="9"/>
  <c r="AG122" i="9"/>
  <c r="AJ121" i="9"/>
  <c r="AI121" i="9"/>
  <c r="AH121" i="9"/>
  <c r="AG121" i="9"/>
  <c r="AJ120" i="9"/>
  <c r="AI120" i="9"/>
  <c r="AH120" i="9"/>
  <c r="AG120" i="9"/>
  <c r="AJ119" i="9"/>
  <c r="AI119" i="9"/>
  <c r="AH119" i="9"/>
  <c r="AG119" i="9"/>
  <c r="AJ118" i="9"/>
  <c r="AI118" i="9"/>
  <c r="AH118" i="9"/>
  <c r="AG118" i="9"/>
  <c r="AJ117" i="9"/>
  <c r="AI117" i="9"/>
  <c r="AH117" i="9"/>
  <c r="AG117" i="9"/>
  <c r="AJ116" i="9"/>
  <c r="AI116" i="9"/>
  <c r="AH116" i="9"/>
  <c r="AG116" i="9"/>
  <c r="AJ115" i="9"/>
  <c r="AI115" i="9"/>
  <c r="AH115" i="9"/>
  <c r="AG115" i="9"/>
  <c r="AJ114" i="9"/>
  <c r="AI114" i="9"/>
  <c r="AH114" i="9"/>
  <c r="AG114" i="9"/>
  <c r="AJ113" i="9"/>
  <c r="AI113" i="9"/>
  <c r="AH113" i="9"/>
  <c r="AG113" i="9"/>
  <c r="AJ112" i="9"/>
  <c r="AI112" i="9"/>
  <c r="AH112" i="9"/>
  <c r="AG112" i="9"/>
  <c r="AJ111" i="9"/>
  <c r="AI111" i="9"/>
  <c r="AH111" i="9"/>
  <c r="AG111" i="9"/>
  <c r="AJ110" i="9"/>
  <c r="AI110" i="9"/>
  <c r="AH110" i="9"/>
  <c r="AG110" i="9"/>
  <c r="AJ109" i="9"/>
  <c r="AI109" i="9"/>
  <c r="AH109" i="9"/>
  <c r="AG109" i="9"/>
  <c r="AJ108" i="9"/>
  <c r="AI108" i="9"/>
  <c r="AH108" i="9"/>
  <c r="AG108" i="9"/>
  <c r="AJ107" i="9"/>
  <c r="AI107" i="9"/>
  <c r="AH107" i="9"/>
  <c r="AG107" i="9"/>
  <c r="AJ106" i="9"/>
  <c r="AI106" i="9"/>
  <c r="AH106" i="9"/>
  <c r="AG106" i="9"/>
  <c r="AJ105" i="9"/>
  <c r="AI105" i="9"/>
  <c r="AH105" i="9"/>
  <c r="AG105" i="9"/>
  <c r="AJ104" i="9"/>
  <c r="AI104" i="9"/>
  <c r="AH104" i="9"/>
  <c r="AG104" i="9"/>
  <c r="AJ103" i="9"/>
  <c r="AI103" i="9"/>
  <c r="AH103" i="9"/>
  <c r="AG103" i="9"/>
  <c r="AJ102" i="9"/>
  <c r="AI102" i="9"/>
  <c r="AH102" i="9"/>
  <c r="AG102" i="9"/>
  <c r="AJ101" i="9"/>
  <c r="AI101" i="9"/>
  <c r="AH101" i="9"/>
  <c r="AG101" i="9"/>
  <c r="AJ100" i="9"/>
  <c r="AI100" i="9"/>
  <c r="AH100" i="9"/>
  <c r="AG100" i="9"/>
  <c r="AJ99" i="9"/>
  <c r="AI99" i="9"/>
  <c r="AH99" i="9"/>
  <c r="AG99" i="9"/>
  <c r="AJ98" i="9"/>
  <c r="AI98" i="9"/>
  <c r="AH98" i="9"/>
  <c r="AG98" i="9"/>
  <c r="AJ97" i="9"/>
  <c r="AI97" i="9"/>
  <c r="AH97" i="9"/>
  <c r="AG97" i="9"/>
  <c r="AJ96" i="9"/>
  <c r="AI96" i="9"/>
  <c r="AH96" i="9"/>
  <c r="AG96" i="9"/>
  <c r="AJ95" i="9"/>
  <c r="AI95" i="9"/>
  <c r="AH95" i="9"/>
  <c r="AG95" i="9"/>
  <c r="AJ94" i="9"/>
  <c r="AI94" i="9"/>
  <c r="AH94" i="9"/>
  <c r="AG94" i="9"/>
  <c r="AJ93" i="9"/>
  <c r="AI93" i="9"/>
  <c r="AH93" i="9"/>
  <c r="AG93" i="9"/>
  <c r="AJ92" i="9"/>
  <c r="AI92" i="9"/>
  <c r="AH92" i="9"/>
  <c r="AG92" i="9"/>
  <c r="AJ91" i="9"/>
  <c r="AI91" i="9"/>
  <c r="AH91" i="9"/>
  <c r="AG91" i="9"/>
  <c r="AJ90" i="9"/>
  <c r="AI90" i="9"/>
  <c r="AH90" i="9"/>
  <c r="AG90" i="9"/>
  <c r="AJ89" i="9"/>
  <c r="AI89" i="9"/>
  <c r="AH89" i="9"/>
  <c r="AG89" i="9"/>
  <c r="AJ88" i="9"/>
  <c r="AI88" i="9"/>
  <c r="AH88" i="9"/>
  <c r="AG88" i="9"/>
  <c r="AJ87" i="9"/>
  <c r="AI87" i="9"/>
  <c r="AH87" i="9"/>
  <c r="AG87" i="9"/>
  <c r="AJ86" i="9"/>
  <c r="AI86" i="9"/>
  <c r="AH86" i="9"/>
  <c r="AG86" i="9"/>
  <c r="AJ85" i="9"/>
  <c r="AI85" i="9"/>
  <c r="AH85" i="9"/>
  <c r="AG85" i="9"/>
  <c r="AJ84" i="9"/>
  <c r="AI84" i="9"/>
  <c r="AH84" i="9"/>
  <c r="AG84" i="9"/>
  <c r="AJ83" i="9"/>
  <c r="AI83" i="9"/>
  <c r="AH83" i="9"/>
  <c r="AG83" i="9"/>
  <c r="AJ82" i="9"/>
  <c r="AI82" i="9"/>
  <c r="AH82" i="9"/>
  <c r="AG82" i="9"/>
  <c r="AJ81" i="9"/>
  <c r="AI81" i="9"/>
  <c r="AH81" i="9"/>
  <c r="AG81" i="9"/>
  <c r="AJ80" i="9"/>
  <c r="AI80" i="9"/>
  <c r="AH80" i="9"/>
  <c r="AG80" i="9"/>
  <c r="AJ79" i="9"/>
  <c r="AI79" i="9"/>
  <c r="AH79" i="9"/>
  <c r="AG79" i="9"/>
  <c r="AJ78" i="9"/>
  <c r="AI78" i="9"/>
  <c r="AH78" i="9"/>
  <c r="AG78" i="9"/>
  <c r="AJ77" i="9"/>
  <c r="AI77" i="9"/>
  <c r="AH77" i="9"/>
  <c r="AG77" i="9"/>
  <c r="AJ76" i="9"/>
  <c r="AI76" i="9"/>
  <c r="AH76" i="9"/>
  <c r="AG76" i="9"/>
  <c r="AJ75" i="9"/>
  <c r="AI75" i="9"/>
  <c r="AH75" i="9"/>
  <c r="AG75" i="9"/>
  <c r="AJ74" i="9"/>
  <c r="AI74" i="9"/>
  <c r="AH74" i="9"/>
  <c r="AG74" i="9"/>
  <c r="AJ73" i="9"/>
  <c r="AI73" i="9"/>
  <c r="AH73" i="9"/>
  <c r="AG73" i="9"/>
  <c r="AJ72" i="9"/>
  <c r="AI72" i="9"/>
  <c r="AH72" i="9"/>
  <c r="AG72" i="9"/>
  <c r="AJ71" i="9"/>
  <c r="AI71" i="9"/>
  <c r="AH71" i="9"/>
  <c r="AG71" i="9"/>
  <c r="AJ70" i="9"/>
  <c r="AI70" i="9"/>
  <c r="AH70" i="9"/>
  <c r="AG70" i="9"/>
  <c r="AJ69" i="9"/>
  <c r="AI69" i="9"/>
  <c r="AH69" i="9"/>
  <c r="AG69" i="9"/>
  <c r="AJ68" i="9"/>
  <c r="AI68" i="9"/>
  <c r="AH68" i="9"/>
  <c r="AG68" i="9"/>
  <c r="AJ67" i="9"/>
  <c r="AI67" i="9"/>
  <c r="AH67" i="9"/>
  <c r="AG67" i="9"/>
  <c r="AJ66" i="9"/>
  <c r="AI66" i="9"/>
  <c r="AH66" i="9"/>
  <c r="AG66" i="9"/>
  <c r="AJ65" i="9"/>
  <c r="AI65" i="9"/>
  <c r="AH65" i="9"/>
  <c r="AG65" i="9"/>
  <c r="AJ64" i="9"/>
  <c r="AI64" i="9"/>
  <c r="AH64" i="9"/>
  <c r="AG64" i="9"/>
  <c r="AJ63" i="9"/>
  <c r="AI63" i="9"/>
  <c r="AH63" i="9"/>
  <c r="AG63" i="9"/>
  <c r="AJ62" i="9"/>
  <c r="AI62" i="9"/>
  <c r="AH62" i="9"/>
  <c r="AG62" i="9"/>
  <c r="AJ61" i="9"/>
  <c r="AI61" i="9"/>
  <c r="AH61" i="9"/>
  <c r="AG61" i="9"/>
  <c r="AJ60" i="9"/>
  <c r="AI60" i="9"/>
  <c r="AH60" i="9"/>
  <c r="AG60" i="9"/>
  <c r="AJ59" i="9"/>
  <c r="AI59" i="9"/>
  <c r="AH59" i="9"/>
  <c r="AG59" i="9"/>
  <c r="AJ58" i="9"/>
  <c r="AI58" i="9"/>
  <c r="AH58" i="9"/>
  <c r="AG58" i="9"/>
  <c r="AJ57" i="9"/>
  <c r="AI57" i="9"/>
  <c r="AH57" i="9"/>
  <c r="AG57" i="9"/>
  <c r="AJ56" i="9"/>
  <c r="AI56" i="9"/>
  <c r="AH56" i="9"/>
  <c r="AG56" i="9"/>
  <c r="AJ55" i="9"/>
  <c r="AI55" i="9"/>
  <c r="AH55" i="9"/>
  <c r="AG55" i="9"/>
  <c r="AJ54" i="9"/>
  <c r="AI54" i="9"/>
  <c r="AH54" i="9"/>
  <c r="AG54" i="9"/>
  <c r="AJ53" i="9"/>
  <c r="AI53" i="9"/>
  <c r="AH53" i="9"/>
  <c r="AG53" i="9"/>
  <c r="AJ52" i="9"/>
  <c r="AI52" i="9"/>
  <c r="AH52" i="9"/>
  <c r="AG52" i="9"/>
  <c r="AJ51" i="9"/>
  <c r="AI51" i="9"/>
  <c r="AH51" i="9"/>
  <c r="AG51" i="9"/>
  <c r="AJ50" i="9"/>
  <c r="AI50" i="9"/>
  <c r="AH50" i="9"/>
  <c r="AG50" i="9"/>
  <c r="AJ49" i="9"/>
  <c r="AI49" i="9"/>
  <c r="AH49" i="9"/>
  <c r="AG49" i="9"/>
  <c r="AJ48" i="9"/>
  <c r="AI48" i="9"/>
  <c r="AH48" i="9"/>
  <c r="AG48" i="9"/>
  <c r="AJ47" i="9"/>
  <c r="AI47" i="9"/>
  <c r="AH47" i="9"/>
  <c r="AG47" i="9"/>
  <c r="AJ46" i="9"/>
  <c r="AI46" i="9"/>
  <c r="AH46" i="9"/>
  <c r="AG46" i="9"/>
  <c r="AJ45" i="9"/>
  <c r="AI45" i="9"/>
  <c r="AH45" i="9"/>
  <c r="AG45" i="9"/>
  <c r="AJ44" i="9"/>
  <c r="AI44" i="9"/>
  <c r="AH44" i="9"/>
  <c r="AG44" i="9"/>
  <c r="AJ43" i="9"/>
  <c r="AI43" i="9"/>
  <c r="AH43" i="9"/>
  <c r="AG43" i="9"/>
  <c r="AJ42" i="9"/>
  <c r="AI42" i="9"/>
  <c r="AH42" i="9"/>
  <c r="AG42" i="9"/>
  <c r="AJ41" i="9"/>
  <c r="AI41" i="9"/>
  <c r="AH41" i="9"/>
  <c r="AG41" i="9"/>
  <c r="AJ40" i="9"/>
  <c r="AI40" i="9"/>
  <c r="AH40" i="9"/>
  <c r="AG40" i="9"/>
  <c r="AJ39" i="9"/>
  <c r="AI39" i="9"/>
  <c r="AH39" i="9"/>
  <c r="AG39" i="9"/>
  <c r="AJ38" i="9"/>
  <c r="AI38" i="9"/>
  <c r="AH38" i="9"/>
  <c r="AG38" i="9"/>
  <c r="AJ37" i="9"/>
  <c r="AI37" i="9"/>
  <c r="AH37" i="9"/>
  <c r="AG37" i="9"/>
  <c r="AJ36" i="9"/>
  <c r="AI36" i="9"/>
  <c r="AH36" i="9"/>
  <c r="AG36" i="9"/>
  <c r="AJ35" i="9"/>
  <c r="AI35" i="9"/>
  <c r="AH35" i="9"/>
  <c r="AG35" i="9"/>
  <c r="AJ34" i="9"/>
  <c r="AI34" i="9"/>
  <c r="AH34" i="9"/>
  <c r="AG34" i="9"/>
  <c r="AJ33" i="9"/>
  <c r="AI33" i="9"/>
  <c r="AH33" i="9"/>
  <c r="AG33" i="9"/>
  <c r="AJ32" i="9"/>
  <c r="AI32" i="9"/>
  <c r="AH32" i="9"/>
  <c r="AG32" i="9"/>
  <c r="AJ31" i="9"/>
  <c r="AI31" i="9"/>
  <c r="AH31" i="9"/>
  <c r="AG31" i="9"/>
  <c r="AJ30" i="9"/>
  <c r="AI30" i="9"/>
  <c r="AH30" i="9"/>
  <c r="AG30" i="9"/>
  <c r="AJ29" i="9"/>
  <c r="AI29" i="9"/>
  <c r="AH29" i="9"/>
  <c r="AG29" i="9"/>
  <c r="AJ28" i="9"/>
  <c r="AI28" i="9"/>
  <c r="AH28" i="9"/>
  <c r="AG28" i="9"/>
  <c r="AJ27" i="9"/>
  <c r="AI27" i="9"/>
  <c r="AH27" i="9"/>
  <c r="AG27" i="9"/>
  <c r="AJ26" i="9"/>
  <c r="AI26" i="9"/>
  <c r="AH26" i="9"/>
  <c r="AG26" i="9"/>
  <c r="AJ25" i="9"/>
  <c r="AI25" i="9"/>
  <c r="AH25" i="9"/>
  <c r="AG25" i="9"/>
  <c r="AJ24" i="9"/>
  <c r="AI24" i="9"/>
  <c r="AH24" i="9"/>
  <c r="AG24" i="9"/>
  <c r="AJ23" i="9"/>
  <c r="AI23" i="9"/>
  <c r="AH23" i="9"/>
  <c r="AG23" i="9"/>
  <c r="AJ22" i="9"/>
  <c r="AI22" i="9"/>
  <c r="AH22" i="9"/>
  <c r="AG22" i="9"/>
  <c r="AJ46" i="8"/>
  <c r="N46" i="8"/>
  <c r="N40" i="8" s="1"/>
  <c r="B46" i="8"/>
  <c r="B40" i="8" s="1"/>
  <c r="N42" i="8"/>
  <c r="B42" i="8"/>
  <c r="N41" i="8"/>
  <c r="B41" i="8"/>
  <c r="AS35" i="8"/>
  <c r="AR35" i="8"/>
  <c r="AQ35" i="8"/>
  <c r="AS34" i="8"/>
  <c r="AR34" i="8"/>
  <c r="AQ34" i="8"/>
  <c r="AO31" i="8"/>
  <c r="AO29" i="8"/>
  <c r="AS28" i="8"/>
  <c r="AR28" i="8"/>
  <c r="AQ28" i="8"/>
  <c r="AS27" i="8"/>
  <c r="AR27" i="8"/>
  <c r="AQ27" i="8"/>
  <c r="AO26" i="8"/>
  <c r="AO25" i="8"/>
  <c r="AO24" i="8"/>
  <c r="AS22" i="8"/>
  <c r="AR22" i="8"/>
  <c r="AQ22" i="8"/>
  <c r="AO21" i="8"/>
  <c r="AO20" i="8"/>
  <c r="AS19" i="8"/>
  <c r="AR19" i="8"/>
  <c r="AQ19" i="8"/>
  <c r="AS18" i="8"/>
  <c r="AR18" i="8"/>
  <c r="AO17" i="8"/>
  <c r="AO16" i="8"/>
  <c r="AS15" i="8"/>
  <c r="AR15" i="8"/>
  <c r="AQ15" i="8"/>
  <c r="AO14" i="8"/>
  <c r="AS13" i="8"/>
  <c r="AR13" i="8"/>
  <c r="AQ13" i="8"/>
  <c r="AO12" i="8"/>
  <c r="AO11" i="8"/>
  <c r="AO10" i="8"/>
  <c r="AS9" i="8"/>
  <c r="AR9" i="8"/>
  <c r="AQ9" i="8"/>
  <c r="AS7" i="8"/>
  <c r="AR7" i="8"/>
  <c r="AQ7" i="8"/>
  <c r="AK7" i="8"/>
  <c r="AK8" i="8" s="1"/>
  <c r="AK9" i="8" s="1"/>
  <c r="AK10" i="8" s="1"/>
  <c r="AK11" i="8" s="1"/>
  <c r="AK12" i="8" s="1"/>
  <c r="AK13" i="8" s="1"/>
  <c r="AK14" i="8" s="1"/>
  <c r="AK15" i="8" s="1"/>
  <c r="AK16" i="8" s="1"/>
  <c r="AK17" i="8" s="1"/>
  <c r="AK18" i="8" s="1"/>
  <c r="AK19" i="8" s="1"/>
  <c r="AK20" i="8" s="1"/>
  <c r="AK21" i="8" s="1"/>
  <c r="AK22" i="8" s="1"/>
  <c r="AK23" i="8" s="1"/>
  <c r="AK24" i="8" s="1"/>
  <c r="AK25" i="8" s="1"/>
  <c r="AK26" i="8" s="1"/>
  <c r="AK27" i="8" s="1"/>
  <c r="AK28" i="8" s="1"/>
  <c r="AK29" i="8" s="1"/>
  <c r="AK30" i="8" s="1"/>
  <c r="AK31" i="8" s="1"/>
  <c r="AK32" i="8" s="1"/>
  <c r="AK33" i="8" s="1"/>
  <c r="AK34" i="8" s="1"/>
  <c r="AK35" i="8" s="1"/>
  <c r="AK36" i="8" s="1"/>
  <c r="AE141" i="7"/>
  <c r="AD141" i="7"/>
  <c r="AC141" i="7"/>
  <c r="AB141" i="7"/>
  <c r="AA141" i="7"/>
  <c r="Z141" i="7"/>
  <c r="Y141" i="7"/>
  <c r="X141" i="7"/>
  <c r="W141" i="7"/>
  <c r="V141" i="7"/>
  <c r="U141" i="7"/>
  <c r="T141" i="7"/>
  <c r="S141" i="7"/>
  <c r="R141" i="7"/>
  <c r="Q141" i="7"/>
  <c r="P141" i="7"/>
  <c r="O141" i="7"/>
  <c r="N141" i="7"/>
  <c r="M141" i="7"/>
  <c r="L141" i="7"/>
  <c r="K141" i="7"/>
  <c r="J141" i="7"/>
  <c r="I141" i="7"/>
  <c r="H141" i="7"/>
  <c r="G141" i="7"/>
  <c r="F141" i="7"/>
  <c r="E141" i="7"/>
  <c r="D141" i="7"/>
  <c r="C141" i="7"/>
  <c r="B141" i="7"/>
  <c r="AE140" i="7"/>
  <c r="AD140" i="7"/>
  <c r="AC140" i="7"/>
  <c r="AB140" i="7"/>
  <c r="AA140" i="7"/>
  <c r="Z140" i="7"/>
  <c r="Y140" i="7"/>
  <c r="X140" i="7"/>
  <c r="W140" i="7"/>
  <c r="V140" i="7"/>
  <c r="U140" i="7"/>
  <c r="T140" i="7"/>
  <c r="S140" i="7"/>
  <c r="R140" i="7"/>
  <c r="Q140" i="7"/>
  <c r="P140" i="7"/>
  <c r="O140" i="7"/>
  <c r="N140" i="7"/>
  <c r="M140" i="7"/>
  <c r="L140" i="7"/>
  <c r="K140" i="7"/>
  <c r="J140" i="7"/>
  <c r="I140" i="7"/>
  <c r="H140" i="7"/>
  <c r="G140" i="7"/>
  <c r="F140" i="7"/>
  <c r="E140" i="7"/>
  <c r="D140" i="7"/>
  <c r="C140" i="7"/>
  <c r="B140" i="7"/>
  <c r="AE139" i="7"/>
  <c r="AD139" i="7"/>
  <c r="AC139" i="7"/>
  <c r="AB139" i="7"/>
  <c r="AA139" i="7"/>
  <c r="Z139" i="7"/>
  <c r="Y139" i="7"/>
  <c r="X139" i="7"/>
  <c r="W139" i="7"/>
  <c r="V139" i="7"/>
  <c r="U139" i="7"/>
  <c r="T139" i="7"/>
  <c r="S139" i="7"/>
  <c r="R139" i="7"/>
  <c r="Q139" i="7"/>
  <c r="P139" i="7"/>
  <c r="O139" i="7"/>
  <c r="N139" i="7"/>
  <c r="M139" i="7"/>
  <c r="L139" i="7"/>
  <c r="K139" i="7"/>
  <c r="J139" i="7"/>
  <c r="I139" i="7"/>
  <c r="H139" i="7"/>
  <c r="G139" i="7"/>
  <c r="F139" i="7"/>
  <c r="E139" i="7"/>
  <c r="D139" i="7"/>
  <c r="C139" i="7"/>
  <c r="B139" i="7"/>
  <c r="AE138" i="7"/>
  <c r="AD138" i="7"/>
  <c r="AC138" i="7"/>
  <c r="AB138" i="7"/>
  <c r="AA138" i="7"/>
  <c r="Z138" i="7"/>
  <c r="Y138" i="7"/>
  <c r="X138" i="7"/>
  <c r="W138" i="7"/>
  <c r="V138" i="7"/>
  <c r="U138" i="7"/>
  <c r="T138" i="7"/>
  <c r="S138" i="7"/>
  <c r="R138" i="7"/>
  <c r="Q138" i="7"/>
  <c r="P138" i="7"/>
  <c r="O138" i="7"/>
  <c r="N138" i="7"/>
  <c r="M138" i="7"/>
  <c r="L138" i="7"/>
  <c r="K138" i="7"/>
  <c r="J138" i="7"/>
  <c r="I138" i="7"/>
  <c r="H138" i="7"/>
  <c r="G138" i="7"/>
  <c r="F138" i="7"/>
  <c r="E138" i="7"/>
  <c r="D138" i="7"/>
  <c r="C138" i="7"/>
  <c r="B138" i="7"/>
  <c r="AE137" i="7"/>
  <c r="AD137" i="7"/>
  <c r="AC137" i="7"/>
  <c r="AB137" i="7"/>
  <c r="AA137" i="7"/>
  <c r="Z137" i="7"/>
  <c r="Y137" i="7"/>
  <c r="X137" i="7"/>
  <c r="W137" i="7"/>
  <c r="V137" i="7"/>
  <c r="U137" i="7"/>
  <c r="T137" i="7"/>
  <c r="S137" i="7"/>
  <c r="R137" i="7"/>
  <c r="Q137" i="7"/>
  <c r="P137" i="7"/>
  <c r="O137" i="7"/>
  <c r="N137" i="7"/>
  <c r="M137" i="7"/>
  <c r="L137" i="7"/>
  <c r="K137" i="7"/>
  <c r="J137" i="7"/>
  <c r="I137" i="7"/>
  <c r="H137" i="7"/>
  <c r="G137" i="7"/>
  <c r="F137" i="7"/>
  <c r="E137" i="7"/>
  <c r="D137" i="7"/>
  <c r="C137" i="7"/>
  <c r="B137" i="7"/>
  <c r="AG117" i="7"/>
  <c r="AG116" i="7"/>
  <c r="AG115" i="7"/>
  <c r="AG114" i="7"/>
  <c r="AG113" i="7"/>
  <c r="AG112" i="7"/>
  <c r="AG111" i="7"/>
  <c r="AG110" i="7"/>
  <c r="AG109" i="7"/>
  <c r="AG108" i="7"/>
  <c r="AG107" i="7"/>
  <c r="AG106" i="7"/>
  <c r="AG105" i="7"/>
  <c r="AG104" i="7"/>
  <c r="AG103" i="7"/>
  <c r="AG102" i="7"/>
  <c r="AG101" i="7"/>
  <c r="AG100" i="7"/>
  <c r="AG99" i="7"/>
  <c r="AG98" i="7"/>
  <c r="AG97" i="7"/>
  <c r="AG96" i="7"/>
  <c r="AG95" i="7"/>
  <c r="AG94" i="7"/>
  <c r="AG93" i="7"/>
  <c r="AG92" i="7"/>
  <c r="AG91" i="7"/>
  <c r="AG90" i="7"/>
  <c r="AG89" i="7"/>
  <c r="AG88" i="7"/>
  <c r="AG87" i="7"/>
  <c r="AG86" i="7"/>
  <c r="AG85" i="7"/>
  <c r="AG84" i="7"/>
  <c r="AG83" i="7"/>
  <c r="AG82" i="7"/>
  <c r="AG81" i="7"/>
  <c r="AG80" i="7"/>
  <c r="AG79" i="7"/>
  <c r="AG78" i="7"/>
  <c r="AG77" i="7"/>
  <c r="AG76" i="7"/>
  <c r="AG75" i="7"/>
  <c r="AG74" i="7"/>
  <c r="AG73" i="7"/>
  <c r="AG72" i="7"/>
  <c r="AG71" i="7"/>
  <c r="AG70" i="7"/>
  <c r="AG69" i="7"/>
  <c r="AG68" i="7"/>
  <c r="AG67" i="7"/>
  <c r="AG66" i="7"/>
  <c r="AG65" i="7"/>
  <c r="AG64" i="7"/>
  <c r="AG63" i="7"/>
  <c r="AG62" i="7"/>
  <c r="AG61" i="7"/>
  <c r="AG60" i="7"/>
  <c r="AG59" i="7"/>
  <c r="AG58" i="7"/>
  <c r="AG57" i="7"/>
  <c r="AG56" i="7"/>
  <c r="AG55" i="7"/>
  <c r="AG54" i="7"/>
  <c r="AG53" i="7"/>
  <c r="AG52" i="7"/>
  <c r="AG51" i="7"/>
  <c r="AG50" i="7"/>
  <c r="AG49" i="7"/>
  <c r="AG48" i="7"/>
  <c r="AG47" i="7"/>
  <c r="AG46" i="7"/>
  <c r="AG45" i="7"/>
  <c r="AG44" i="7"/>
  <c r="AG43" i="7"/>
  <c r="AG42" i="7"/>
  <c r="AG41" i="7"/>
  <c r="AG40" i="7"/>
  <c r="AG39" i="7"/>
  <c r="AG38" i="7"/>
  <c r="AG37" i="7"/>
  <c r="AG36" i="7"/>
  <c r="AG35" i="7"/>
  <c r="AG34" i="7"/>
  <c r="AG33" i="7"/>
  <c r="AG32" i="7"/>
  <c r="AG31" i="7"/>
  <c r="AG30" i="7"/>
  <c r="AG29" i="7"/>
  <c r="AG28" i="7"/>
  <c r="AG27" i="7"/>
  <c r="AG26" i="7"/>
  <c r="AG24" i="7"/>
  <c r="AG23" i="7"/>
  <c r="AG22" i="7"/>
  <c r="AG21" i="7"/>
  <c r="AG20" i="7"/>
  <c r="AG19" i="7"/>
  <c r="AG18" i="7"/>
  <c r="AG17" i="7"/>
  <c r="AG16" i="7"/>
  <c r="AG15" i="7"/>
  <c r="AG14" i="7"/>
  <c r="AG13" i="7"/>
  <c r="AG12" i="7"/>
  <c r="AG11" i="7"/>
  <c r="AG10" i="7"/>
  <c r="AG9" i="7"/>
  <c r="AG8" i="7"/>
  <c r="AG7" i="7"/>
  <c r="AG6" i="7"/>
  <c r="AG5" i="7"/>
  <c r="AG4" i="7"/>
  <c r="DA162" i="6"/>
  <c r="D159" i="6" s="1"/>
  <c r="CY162" i="6"/>
  <c r="B159" i="6" s="1"/>
  <c r="CP155" i="6"/>
  <c r="CN155" i="6"/>
  <c r="CK155" i="6"/>
  <c r="CJ155" i="6"/>
  <c r="CI155" i="6"/>
  <c r="CF155" i="6"/>
  <c r="CE155" i="6"/>
  <c r="CB155" i="6"/>
  <c r="CA155" i="6"/>
  <c r="BY155" i="6"/>
  <c r="BW155" i="6"/>
  <c r="BV155" i="6"/>
  <c r="BU155" i="6"/>
  <c r="BS155" i="6"/>
  <c r="FI130" i="6"/>
  <c r="FH130" i="6"/>
  <c r="FG130" i="6"/>
  <c r="FF130" i="6"/>
  <c r="FE130" i="6"/>
  <c r="FD130" i="6"/>
  <c r="FC130" i="6"/>
  <c r="FB130" i="6"/>
  <c r="FA130" i="6"/>
  <c r="EZ130" i="6"/>
  <c r="EY130" i="6"/>
  <c r="EX130" i="6"/>
  <c r="EW130" i="6"/>
  <c r="EV130" i="6"/>
  <c r="EU130" i="6"/>
  <c r="ET130" i="6"/>
  <c r="ES130" i="6"/>
  <c r="ER130" i="6"/>
  <c r="EQ130" i="6"/>
  <c r="EP130" i="6"/>
  <c r="EO130" i="6"/>
  <c r="EN130" i="6"/>
  <c r="EM130" i="6"/>
  <c r="EL130" i="6"/>
  <c r="EK130" i="6"/>
  <c r="EJ130" i="6"/>
  <c r="EI130" i="6"/>
  <c r="EH130" i="6"/>
  <c r="EG130" i="6"/>
  <c r="EF130" i="6"/>
  <c r="CU130" i="6"/>
  <c r="CT130" i="6"/>
  <c r="CS130" i="6"/>
  <c r="CR130" i="6"/>
  <c r="CQ130" i="6"/>
  <c r="CP130" i="6"/>
  <c r="CO130" i="6"/>
  <c r="CN130" i="6"/>
  <c r="CM130" i="6"/>
  <c r="CL130" i="6"/>
  <c r="CK130" i="6"/>
  <c r="CJ130" i="6"/>
  <c r="CI130" i="6"/>
  <c r="CH130" i="6"/>
  <c r="CG130" i="6"/>
  <c r="CF130" i="6"/>
  <c r="CE130" i="6"/>
  <c r="CD130" i="6"/>
  <c r="CC130" i="6"/>
  <c r="CB130" i="6"/>
  <c r="CA130" i="6"/>
  <c r="BZ130" i="6"/>
  <c r="BY130" i="6"/>
  <c r="BX130" i="6"/>
  <c r="BW130" i="6"/>
  <c r="BV130" i="6"/>
  <c r="BU130" i="6"/>
  <c r="BT130" i="6"/>
  <c r="BR130" i="6"/>
  <c r="FI129" i="6"/>
  <c r="FH129" i="6"/>
  <c r="FG129" i="6"/>
  <c r="FF129" i="6"/>
  <c r="FE129" i="6"/>
  <c r="FD129" i="6"/>
  <c r="FC129" i="6"/>
  <c r="FB129" i="6"/>
  <c r="FA129" i="6"/>
  <c r="EZ129" i="6"/>
  <c r="EY129" i="6"/>
  <c r="EX129" i="6"/>
  <c r="EW129" i="6"/>
  <c r="EV129" i="6"/>
  <c r="EU129" i="6"/>
  <c r="ET129" i="6"/>
  <c r="ES129" i="6"/>
  <c r="ER129" i="6"/>
  <c r="EQ129" i="6"/>
  <c r="EP129" i="6"/>
  <c r="EO129" i="6"/>
  <c r="EN129" i="6"/>
  <c r="EM129" i="6"/>
  <c r="EL129" i="6"/>
  <c r="EK129" i="6"/>
  <c r="EJ129" i="6"/>
  <c r="EI129" i="6"/>
  <c r="EH129" i="6"/>
  <c r="EG129" i="6"/>
  <c r="EF129" i="6"/>
  <c r="EB129" i="6"/>
  <c r="EA129" i="6"/>
  <c r="DZ129" i="6"/>
  <c r="DY129" i="6"/>
  <c r="DX129" i="6"/>
  <c r="DW129" i="6"/>
  <c r="DV129" i="6"/>
  <c r="DU129" i="6"/>
  <c r="DT129" i="6"/>
  <c r="DS129" i="6"/>
  <c r="DR129" i="6"/>
  <c r="DQ129" i="6"/>
  <c r="DP129" i="6"/>
  <c r="DO129" i="6"/>
  <c r="DN129" i="6"/>
  <c r="DM129" i="6"/>
  <c r="DL129" i="6"/>
  <c r="DK129" i="6"/>
  <c r="DJ129" i="6"/>
  <c r="DI129" i="6"/>
  <c r="DH129" i="6"/>
  <c r="DG129" i="6"/>
  <c r="DF129" i="6"/>
  <c r="DE129" i="6"/>
  <c r="DD129" i="6"/>
  <c r="DC129" i="6"/>
  <c r="DB129" i="6"/>
  <c r="DA129" i="6"/>
  <c r="CZ129" i="6"/>
  <c r="CY129" i="6"/>
  <c r="CU129" i="6"/>
  <c r="CT129" i="6"/>
  <c r="CS129" i="6"/>
  <c r="CR129" i="6"/>
  <c r="CQ129" i="6"/>
  <c r="CP129" i="6"/>
  <c r="CO129" i="6"/>
  <c r="CN129" i="6"/>
  <c r="CM129" i="6"/>
  <c r="CL129" i="6"/>
  <c r="CK129" i="6"/>
  <c r="CJ129" i="6"/>
  <c r="CI129" i="6"/>
  <c r="CH129" i="6"/>
  <c r="CG129" i="6"/>
  <c r="CF129" i="6"/>
  <c r="CE129" i="6"/>
  <c r="CD129" i="6"/>
  <c r="CC129" i="6"/>
  <c r="CB129" i="6"/>
  <c r="CA129" i="6"/>
  <c r="BZ129" i="6"/>
  <c r="BY129" i="6"/>
  <c r="BX129" i="6"/>
  <c r="BW129" i="6"/>
  <c r="BV129" i="6"/>
  <c r="BU129" i="6"/>
  <c r="BT129" i="6"/>
  <c r="BS129" i="6"/>
  <c r="BR129" i="6"/>
  <c r="FI128" i="6"/>
  <c r="FH128" i="6"/>
  <c r="FG128" i="6"/>
  <c r="FF128" i="6"/>
  <c r="FE128" i="6"/>
  <c r="FD128" i="6"/>
  <c r="FC128" i="6"/>
  <c r="FB128" i="6"/>
  <c r="FA128" i="6"/>
  <c r="EZ128" i="6"/>
  <c r="EY128" i="6"/>
  <c r="EX128" i="6"/>
  <c r="EW128" i="6"/>
  <c r="EV128" i="6"/>
  <c r="EU128" i="6"/>
  <c r="ET128" i="6"/>
  <c r="ES128" i="6"/>
  <c r="ER128" i="6"/>
  <c r="EQ128" i="6"/>
  <c r="EP128" i="6"/>
  <c r="EO128" i="6"/>
  <c r="EN128" i="6"/>
  <c r="EM128" i="6"/>
  <c r="EL128" i="6"/>
  <c r="EK128" i="6"/>
  <c r="EJ128" i="6"/>
  <c r="EI128" i="6"/>
  <c r="EH128" i="6"/>
  <c r="EG128" i="6"/>
  <c r="EF128" i="6"/>
  <c r="EB128" i="6"/>
  <c r="EA128" i="6"/>
  <c r="DZ128" i="6"/>
  <c r="DY128" i="6"/>
  <c r="DX128" i="6"/>
  <c r="DW128" i="6"/>
  <c r="DV128" i="6"/>
  <c r="DU128" i="6"/>
  <c r="DT128" i="6"/>
  <c r="DS128" i="6"/>
  <c r="DR128" i="6"/>
  <c r="DQ128" i="6"/>
  <c r="DP128" i="6"/>
  <c r="DO128" i="6"/>
  <c r="DN128" i="6"/>
  <c r="DM128" i="6"/>
  <c r="DL128" i="6"/>
  <c r="DK128" i="6"/>
  <c r="DJ128" i="6"/>
  <c r="DI128" i="6"/>
  <c r="DH128" i="6"/>
  <c r="DG128" i="6"/>
  <c r="DF128" i="6"/>
  <c r="DE128" i="6"/>
  <c r="DD128" i="6"/>
  <c r="DC128" i="6"/>
  <c r="DB128" i="6"/>
  <c r="DA128" i="6"/>
  <c r="CZ128" i="6"/>
  <c r="CY128" i="6"/>
  <c r="CU128" i="6"/>
  <c r="CT128" i="6"/>
  <c r="CS128" i="6"/>
  <c r="CR128" i="6"/>
  <c r="CQ128" i="6"/>
  <c r="CP128" i="6"/>
  <c r="CO128" i="6"/>
  <c r="CN128" i="6"/>
  <c r="CM128" i="6"/>
  <c r="CL128" i="6"/>
  <c r="CK128" i="6"/>
  <c r="CJ128" i="6"/>
  <c r="CI128" i="6"/>
  <c r="CH128" i="6"/>
  <c r="CG128" i="6"/>
  <c r="CF128" i="6"/>
  <c r="CE128" i="6"/>
  <c r="CD128" i="6"/>
  <c r="CC128" i="6"/>
  <c r="CB128" i="6"/>
  <c r="CA128" i="6"/>
  <c r="BZ128" i="6"/>
  <c r="BY128" i="6"/>
  <c r="BX128" i="6"/>
  <c r="BW128" i="6"/>
  <c r="BV128" i="6"/>
  <c r="BU128" i="6"/>
  <c r="BS128" i="6"/>
  <c r="BR128" i="6"/>
  <c r="FI127" i="6"/>
  <c r="FH127" i="6"/>
  <c r="FG127" i="6"/>
  <c r="FF127" i="6"/>
  <c r="FE127" i="6"/>
  <c r="FD127" i="6"/>
  <c r="FC127" i="6"/>
  <c r="FB127" i="6"/>
  <c r="FA127" i="6"/>
  <c r="EZ127" i="6"/>
  <c r="EY127" i="6"/>
  <c r="EX127" i="6"/>
  <c r="EW127" i="6"/>
  <c r="EV127" i="6"/>
  <c r="EU127" i="6"/>
  <c r="ET127" i="6"/>
  <c r="ES127" i="6"/>
  <c r="ER127" i="6"/>
  <c r="EQ127" i="6"/>
  <c r="EP127" i="6"/>
  <c r="EO127" i="6"/>
  <c r="EN127" i="6"/>
  <c r="EM127" i="6"/>
  <c r="EL127" i="6"/>
  <c r="EK127" i="6"/>
  <c r="EJ127" i="6"/>
  <c r="EI127" i="6"/>
  <c r="EH127" i="6"/>
  <c r="EG127" i="6"/>
  <c r="EF127" i="6"/>
  <c r="EB127" i="6"/>
  <c r="EA127" i="6"/>
  <c r="DZ127" i="6"/>
  <c r="DY127" i="6"/>
  <c r="DX127" i="6"/>
  <c r="DW127" i="6"/>
  <c r="DV127" i="6"/>
  <c r="DU127" i="6"/>
  <c r="DT127" i="6"/>
  <c r="DS127" i="6"/>
  <c r="DR127" i="6"/>
  <c r="DQ127" i="6"/>
  <c r="DP127" i="6"/>
  <c r="DO127" i="6"/>
  <c r="DN127" i="6"/>
  <c r="DM127" i="6"/>
  <c r="DL127" i="6"/>
  <c r="DK127" i="6"/>
  <c r="DJ127" i="6"/>
  <c r="DI127" i="6"/>
  <c r="DH127" i="6"/>
  <c r="DG127" i="6"/>
  <c r="DF127" i="6"/>
  <c r="DE127" i="6"/>
  <c r="DD127" i="6"/>
  <c r="DC127" i="6"/>
  <c r="DB127" i="6"/>
  <c r="DA127" i="6"/>
  <c r="CZ127" i="6"/>
  <c r="CY127" i="6"/>
  <c r="CU127" i="6"/>
  <c r="CT127" i="6"/>
  <c r="CS127" i="6"/>
  <c r="CR127" i="6"/>
  <c r="CQ127" i="6"/>
  <c r="CP127" i="6"/>
  <c r="CO127" i="6"/>
  <c r="CN127" i="6"/>
  <c r="CM127" i="6"/>
  <c r="CL127" i="6"/>
  <c r="CK127" i="6"/>
  <c r="CJ127" i="6"/>
  <c r="CI127" i="6"/>
  <c r="CH127" i="6"/>
  <c r="CG127" i="6"/>
  <c r="CF127" i="6"/>
  <c r="CE127" i="6"/>
  <c r="CD127" i="6"/>
  <c r="CC127" i="6"/>
  <c r="CB127" i="6"/>
  <c r="CA127" i="6"/>
  <c r="BZ127" i="6"/>
  <c r="BY127" i="6"/>
  <c r="BX127" i="6"/>
  <c r="BW127" i="6"/>
  <c r="BV127" i="6"/>
  <c r="BU127" i="6"/>
  <c r="BT127" i="6"/>
  <c r="BS127" i="6"/>
  <c r="BR127" i="6"/>
  <c r="FI126" i="6"/>
  <c r="FH126" i="6"/>
  <c r="FG126" i="6"/>
  <c r="FF126" i="6"/>
  <c r="FE126" i="6"/>
  <c r="FD126" i="6"/>
  <c r="FC126" i="6"/>
  <c r="FB126" i="6"/>
  <c r="FA126" i="6"/>
  <c r="EZ126" i="6"/>
  <c r="EY126" i="6"/>
  <c r="EX126" i="6"/>
  <c r="EW126" i="6"/>
  <c r="EV126" i="6"/>
  <c r="EU126" i="6"/>
  <c r="ET126" i="6"/>
  <c r="ES126" i="6"/>
  <c r="ER126" i="6"/>
  <c r="EQ126" i="6"/>
  <c r="EP126" i="6"/>
  <c r="EO126" i="6"/>
  <c r="EN126" i="6"/>
  <c r="EM126" i="6"/>
  <c r="EL126" i="6"/>
  <c r="EK126" i="6"/>
  <c r="EJ126" i="6"/>
  <c r="EI126" i="6"/>
  <c r="EH126" i="6"/>
  <c r="EG126" i="6"/>
  <c r="EF126" i="6"/>
  <c r="EB126" i="6"/>
  <c r="EA126" i="6"/>
  <c r="DZ126" i="6"/>
  <c r="DY126" i="6"/>
  <c r="DX126" i="6"/>
  <c r="DW126" i="6"/>
  <c r="DV126" i="6"/>
  <c r="DU126" i="6"/>
  <c r="DT126" i="6"/>
  <c r="DS126" i="6"/>
  <c r="DR126" i="6"/>
  <c r="DQ126" i="6"/>
  <c r="DP126" i="6"/>
  <c r="DO126" i="6"/>
  <c r="DN126" i="6"/>
  <c r="DM126" i="6"/>
  <c r="DL126" i="6"/>
  <c r="DK126" i="6"/>
  <c r="DJ126" i="6"/>
  <c r="DI126" i="6"/>
  <c r="DH126" i="6"/>
  <c r="DG126" i="6"/>
  <c r="DF126" i="6"/>
  <c r="DE126" i="6"/>
  <c r="DD126" i="6"/>
  <c r="DC126" i="6"/>
  <c r="DB126" i="6"/>
  <c r="DA126" i="6"/>
  <c r="CZ126" i="6"/>
  <c r="CY126" i="6"/>
  <c r="CU126" i="6"/>
  <c r="CT126" i="6"/>
  <c r="CS126" i="6"/>
  <c r="CR126" i="6"/>
  <c r="CQ126" i="6"/>
  <c r="CP126" i="6"/>
  <c r="CO126" i="6"/>
  <c r="CN126" i="6"/>
  <c r="CM126" i="6"/>
  <c r="CL126" i="6"/>
  <c r="CK126" i="6"/>
  <c r="CJ126" i="6"/>
  <c r="CI126" i="6"/>
  <c r="CH126" i="6"/>
  <c r="CG126" i="6"/>
  <c r="CF126" i="6"/>
  <c r="CE126" i="6"/>
  <c r="CD126" i="6"/>
  <c r="CC126" i="6"/>
  <c r="CB126" i="6"/>
  <c r="CA126" i="6"/>
  <c r="BZ126" i="6"/>
  <c r="BY126" i="6"/>
  <c r="BX126" i="6"/>
  <c r="BW126" i="6"/>
  <c r="BV126" i="6"/>
  <c r="BT126" i="6"/>
  <c r="BS126" i="6"/>
  <c r="BR126" i="6"/>
  <c r="FI125" i="6"/>
  <c r="FH125" i="6"/>
  <c r="FG125" i="6"/>
  <c r="FF125" i="6"/>
  <c r="FE125" i="6"/>
  <c r="FD125" i="6"/>
  <c r="FC125" i="6"/>
  <c r="FB125" i="6"/>
  <c r="FA125" i="6"/>
  <c r="EZ125" i="6"/>
  <c r="EY125" i="6"/>
  <c r="EX125" i="6"/>
  <c r="EW125" i="6"/>
  <c r="EV125" i="6"/>
  <c r="EU125" i="6"/>
  <c r="ET125" i="6"/>
  <c r="ES125" i="6"/>
  <c r="ER125" i="6"/>
  <c r="EQ125" i="6"/>
  <c r="EP125" i="6"/>
  <c r="EO125" i="6"/>
  <c r="EN125" i="6"/>
  <c r="EM125" i="6"/>
  <c r="EL125" i="6"/>
  <c r="EK125" i="6"/>
  <c r="EJ125" i="6"/>
  <c r="EI125" i="6"/>
  <c r="EH125" i="6"/>
  <c r="EG125" i="6"/>
  <c r="EF125" i="6"/>
  <c r="EB125" i="6"/>
  <c r="EA125" i="6"/>
  <c r="DZ125" i="6"/>
  <c r="DY125" i="6"/>
  <c r="DX125" i="6"/>
  <c r="DW125" i="6"/>
  <c r="DV125" i="6"/>
  <c r="DU125" i="6"/>
  <c r="DT125" i="6"/>
  <c r="DS125" i="6"/>
  <c r="DR125" i="6"/>
  <c r="DQ125" i="6"/>
  <c r="DP125" i="6"/>
  <c r="DO125" i="6"/>
  <c r="DN125" i="6"/>
  <c r="DM125" i="6"/>
  <c r="DL125" i="6"/>
  <c r="DK125" i="6"/>
  <c r="DJ125" i="6"/>
  <c r="DI125" i="6"/>
  <c r="DH125" i="6"/>
  <c r="DG125" i="6"/>
  <c r="DF125" i="6"/>
  <c r="DE125" i="6"/>
  <c r="DD125" i="6"/>
  <c r="DC125" i="6"/>
  <c r="DB125" i="6"/>
  <c r="DA125" i="6"/>
  <c r="CZ125" i="6"/>
  <c r="CY125" i="6"/>
  <c r="CU125" i="6"/>
  <c r="CT125" i="6"/>
  <c r="CS125" i="6"/>
  <c r="CR125" i="6"/>
  <c r="CQ125" i="6"/>
  <c r="CP125" i="6"/>
  <c r="CO125" i="6"/>
  <c r="CN125" i="6"/>
  <c r="CM125" i="6"/>
  <c r="CL125" i="6"/>
  <c r="CK125" i="6"/>
  <c r="CJ125" i="6"/>
  <c r="CI125" i="6"/>
  <c r="CH125" i="6"/>
  <c r="CG125" i="6"/>
  <c r="CF125" i="6"/>
  <c r="CE125" i="6"/>
  <c r="CD125" i="6"/>
  <c r="CC125" i="6"/>
  <c r="CB125" i="6"/>
  <c r="CA125" i="6"/>
  <c r="BZ125" i="6"/>
  <c r="BY125" i="6"/>
  <c r="BX125" i="6"/>
  <c r="BW125" i="6"/>
  <c r="BV125" i="6"/>
  <c r="BU125" i="6"/>
  <c r="BT125" i="6"/>
  <c r="BS125" i="6"/>
  <c r="FI124" i="6"/>
  <c r="FH124" i="6"/>
  <c r="FG124" i="6"/>
  <c r="FF124" i="6"/>
  <c r="FE124" i="6"/>
  <c r="FD124" i="6"/>
  <c r="FC124" i="6"/>
  <c r="FB124" i="6"/>
  <c r="FA124" i="6"/>
  <c r="EZ124" i="6"/>
  <c r="EY124" i="6"/>
  <c r="EX124" i="6"/>
  <c r="EW124" i="6"/>
  <c r="EV124" i="6"/>
  <c r="EU124" i="6"/>
  <c r="ET124" i="6"/>
  <c r="ES124" i="6"/>
  <c r="ER124" i="6"/>
  <c r="EQ124" i="6"/>
  <c r="EP124" i="6"/>
  <c r="EO124" i="6"/>
  <c r="EN124" i="6"/>
  <c r="EM124" i="6"/>
  <c r="EL124" i="6"/>
  <c r="EK124" i="6"/>
  <c r="EJ124" i="6"/>
  <c r="EI124" i="6"/>
  <c r="EH124" i="6"/>
  <c r="EG124" i="6"/>
  <c r="EF124" i="6"/>
  <c r="EB124" i="6"/>
  <c r="EA124" i="6"/>
  <c r="DZ124" i="6"/>
  <c r="DY124" i="6"/>
  <c r="DX124" i="6"/>
  <c r="DW124" i="6"/>
  <c r="DV124" i="6"/>
  <c r="DU124" i="6"/>
  <c r="DT124" i="6"/>
  <c r="DS124" i="6"/>
  <c r="DR124" i="6"/>
  <c r="DQ124" i="6"/>
  <c r="DP124" i="6"/>
  <c r="DO124" i="6"/>
  <c r="DN124" i="6"/>
  <c r="DM124" i="6"/>
  <c r="DL124" i="6"/>
  <c r="DK124" i="6"/>
  <c r="DJ124" i="6"/>
  <c r="DI124" i="6"/>
  <c r="DH124" i="6"/>
  <c r="DG124" i="6"/>
  <c r="DF124" i="6"/>
  <c r="DE124" i="6"/>
  <c r="DD124" i="6"/>
  <c r="DC124" i="6"/>
  <c r="DB124" i="6"/>
  <c r="DA124" i="6"/>
  <c r="CZ124" i="6"/>
  <c r="CY124" i="6"/>
  <c r="CU124" i="6"/>
  <c r="CT124" i="6"/>
  <c r="CS124" i="6"/>
  <c r="CR124" i="6"/>
  <c r="CQ124" i="6"/>
  <c r="CP124" i="6"/>
  <c r="CO124" i="6"/>
  <c r="CN124" i="6"/>
  <c r="CM124" i="6"/>
  <c r="CL124" i="6"/>
  <c r="CK124" i="6"/>
  <c r="CJ124" i="6"/>
  <c r="CI124" i="6"/>
  <c r="CH124" i="6"/>
  <c r="CG124" i="6"/>
  <c r="CF124" i="6"/>
  <c r="CE124" i="6"/>
  <c r="CD124" i="6"/>
  <c r="CC124" i="6"/>
  <c r="CB124" i="6"/>
  <c r="CA124" i="6"/>
  <c r="BZ124" i="6"/>
  <c r="BY124" i="6"/>
  <c r="BX124" i="6"/>
  <c r="BW124" i="6"/>
  <c r="BV124" i="6"/>
  <c r="BU124" i="6"/>
  <c r="BT124" i="6"/>
  <c r="BS124" i="6"/>
  <c r="FI123" i="6"/>
  <c r="FH123" i="6"/>
  <c r="FG123" i="6"/>
  <c r="FF123" i="6"/>
  <c r="FE123" i="6"/>
  <c r="FD123" i="6"/>
  <c r="FC123" i="6"/>
  <c r="FB123" i="6"/>
  <c r="FA123" i="6"/>
  <c r="EZ123" i="6"/>
  <c r="EY123" i="6"/>
  <c r="EX123" i="6"/>
  <c r="EW123" i="6"/>
  <c r="EV123" i="6"/>
  <c r="EU123" i="6"/>
  <c r="ET123" i="6"/>
  <c r="ES123" i="6"/>
  <c r="ER123" i="6"/>
  <c r="EQ123" i="6"/>
  <c r="EP123" i="6"/>
  <c r="EO123" i="6"/>
  <c r="EN123" i="6"/>
  <c r="EM123" i="6"/>
  <c r="EL123" i="6"/>
  <c r="EK123" i="6"/>
  <c r="EJ123" i="6"/>
  <c r="EI123" i="6"/>
  <c r="EH123" i="6"/>
  <c r="EG123" i="6"/>
  <c r="EF123" i="6"/>
  <c r="EB123" i="6"/>
  <c r="EA123" i="6"/>
  <c r="DZ123" i="6"/>
  <c r="DY123" i="6"/>
  <c r="DX123" i="6"/>
  <c r="DW123" i="6"/>
  <c r="DV123" i="6"/>
  <c r="DU123" i="6"/>
  <c r="DT123" i="6"/>
  <c r="DS123" i="6"/>
  <c r="DR123" i="6"/>
  <c r="DQ123" i="6"/>
  <c r="DP123" i="6"/>
  <c r="DO123" i="6"/>
  <c r="DN123" i="6"/>
  <c r="DM123" i="6"/>
  <c r="DL123" i="6"/>
  <c r="DK123" i="6"/>
  <c r="DJ123" i="6"/>
  <c r="DI123" i="6"/>
  <c r="DH123" i="6"/>
  <c r="DG123" i="6"/>
  <c r="DF123" i="6"/>
  <c r="DE123" i="6"/>
  <c r="DD123" i="6"/>
  <c r="DC123" i="6"/>
  <c r="DB123" i="6"/>
  <c r="DA123" i="6"/>
  <c r="CZ123" i="6"/>
  <c r="CY123" i="6"/>
  <c r="BO123" i="6"/>
  <c r="CU123" i="6" s="1"/>
  <c r="BN123" i="6"/>
  <c r="CT123" i="6" s="1"/>
  <c r="BM123" i="6"/>
  <c r="CS123" i="6" s="1"/>
  <c r="BL123" i="6"/>
  <c r="CR123" i="6" s="1"/>
  <c r="BK123" i="6"/>
  <c r="CQ123" i="6" s="1"/>
  <c r="BJ123" i="6"/>
  <c r="CP123" i="6" s="1"/>
  <c r="BI123" i="6"/>
  <c r="CO123" i="6" s="1"/>
  <c r="BH123" i="6"/>
  <c r="CN123" i="6" s="1"/>
  <c r="BG123" i="6"/>
  <c r="CM123" i="6" s="1"/>
  <c r="BF123" i="6"/>
  <c r="CL123" i="6" s="1"/>
  <c r="BE123" i="6"/>
  <c r="CK123" i="6" s="1"/>
  <c r="BD123" i="6"/>
  <c r="CJ123" i="6" s="1"/>
  <c r="BC123" i="6"/>
  <c r="CI123" i="6" s="1"/>
  <c r="BB123" i="6"/>
  <c r="CH123" i="6" s="1"/>
  <c r="BA123" i="6"/>
  <c r="CG123" i="6" s="1"/>
  <c r="AZ123" i="6"/>
  <c r="CF123" i="6" s="1"/>
  <c r="AY123" i="6"/>
  <c r="CE123" i="6" s="1"/>
  <c r="AX123" i="6"/>
  <c r="CD123" i="6" s="1"/>
  <c r="AW123" i="6"/>
  <c r="CC123" i="6" s="1"/>
  <c r="AV123" i="6"/>
  <c r="CB123" i="6" s="1"/>
  <c r="AU123" i="6"/>
  <c r="CA123" i="6" s="1"/>
  <c r="AT123" i="6"/>
  <c r="BZ123" i="6" s="1"/>
  <c r="AS123" i="6"/>
  <c r="BY123" i="6" s="1"/>
  <c r="AR123" i="6"/>
  <c r="BX123" i="6" s="1"/>
  <c r="AQ123" i="6"/>
  <c r="BW123" i="6" s="1"/>
  <c r="AP123" i="6"/>
  <c r="BV123" i="6" s="1"/>
  <c r="AO123" i="6"/>
  <c r="BU123" i="6" s="1"/>
  <c r="AN123" i="6"/>
  <c r="BT123" i="6" s="1"/>
  <c r="AM123" i="6"/>
  <c r="AL123" i="6"/>
  <c r="BR123" i="6" s="1"/>
  <c r="FI122" i="6"/>
  <c r="FH122" i="6"/>
  <c r="FG122" i="6"/>
  <c r="FF122" i="6"/>
  <c r="FE122" i="6"/>
  <c r="FD122" i="6"/>
  <c r="FC122" i="6"/>
  <c r="FB122" i="6"/>
  <c r="FA122" i="6"/>
  <c r="EZ122" i="6"/>
  <c r="EY122" i="6"/>
  <c r="EX122" i="6"/>
  <c r="EW122" i="6"/>
  <c r="EV122" i="6"/>
  <c r="EU122" i="6"/>
  <c r="ET122" i="6"/>
  <c r="ES122" i="6"/>
  <c r="ER122" i="6"/>
  <c r="EQ122" i="6"/>
  <c r="EP122" i="6"/>
  <c r="EO122" i="6"/>
  <c r="EN122" i="6"/>
  <c r="EM122" i="6"/>
  <c r="EL122" i="6"/>
  <c r="EK122" i="6"/>
  <c r="EJ122" i="6"/>
  <c r="EI122" i="6"/>
  <c r="EH122" i="6"/>
  <c r="EG122" i="6"/>
  <c r="EF122" i="6"/>
  <c r="EB122" i="6"/>
  <c r="EA122" i="6"/>
  <c r="DZ122" i="6"/>
  <c r="DY122" i="6"/>
  <c r="DX122" i="6"/>
  <c r="DW122" i="6"/>
  <c r="DV122" i="6"/>
  <c r="DU122" i="6"/>
  <c r="DT122" i="6"/>
  <c r="DS122" i="6"/>
  <c r="DR122" i="6"/>
  <c r="DQ122" i="6"/>
  <c r="DP122" i="6"/>
  <c r="DO122" i="6"/>
  <c r="DN122" i="6"/>
  <c r="DM122" i="6"/>
  <c r="DL122" i="6"/>
  <c r="DK122" i="6"/>
  <c r="DJ122" i="6"/>
  <c r="DI122" i="6"/>
  <c r="DH122" i="6"/>
  <c r="DG122" i="6"/>
  <c r="DF122" i="6"/>
  <c r="DE122" i="6"/>
  <c r="DD122" i="6"/>
  <c r="DC122" i="6"/>
  <c r="DB122" i="6"/>
  <c r="DA122" i="6"/>
  <c r="CZ122" i="6"/>
  <c r="CY122" i="6"/>
  <c r="BO122" i="6"/>
  <c r="CU122" i="6" s="1"/>
  <c r="BN122" i="6"/>
  <c r="CT122" i="6" s="1"/>
  <c r="BM122" i="6"/>
  <c r="CS122" i="6" s="1"/>
  <c r="BL122" i="6"/>
  <c r="CR122" i="6" s="1"/>
  <c r="BK122" i="6"/>
  <c r="CQ122" i="6" s="1"/>
  <c r="BJ122" i="6"/>
  <c r="CP122" i="6" s="1"/>
  <c r="BI122" i="6"/>
  <c r="CO122" i="6" s="1"/>
  <c r="BH122" i="6"/>
  <c r="CN122" i="6" s="1"/>
  <c r="BG122" i="6"/>
  <c r="CM122" i="6" s="1"/>
  <c r="BF122" i="6"/>
  <c r="CL122" i="6" s="1"/>
  <c r="BE122" i="6"/>
  <c r="CK122" i="6" s="1"/>
  <c r="BD122" i="6"/>
  <c r="CJ122" i="6" s="1"/>
  <c r="BC122" i="6"/>
  <c r="CI122" i="6" s="1"/>
  <c r="BB122" i="6"/>
  <c r="CH122" i="6" s="1"/>
  <c r="BA122" i="6"/>
  <c r="CG122" i="6" s="1"/>
  <c r="AZ122" i="6"/>
  <c r="CF122" i="6" s="1"/>
  <c r="AY122" i="6"/>
  <c r="CE122" i="6" s="1"/>
  <c r="AX122" i="6"/>
  <c r="CD122" i="6" s="1"/>
  <c r="AW122" i="6"/>
  <c r="CC122" i="6" s="1"/>
  <c r="AV122" i="6"/>
  <c r="CB122" i="6" s="1"/>
  <c r="AU122" i="6"/>
  <c r="CA122" i="6" s="1"/>
  <c r="AT122" i="6"/>
  <c r="BZ122" i="6" s="1"/>
  <c r="AS122" i="6"/>
  <c r="BY122" i="6" s="1"/>
  <c r="AR122" i="6"/>
  <c r="BX122" i="6" s="1"/>
  <c r="AQ122" i="6"/>
  <c r="BW122" i="6" s="1"/>
  <c r="AP122" i="6"/>
  <c r="BV122" i="6" s="1"/>
  <c r="AO122" i="6"/>
  <c r="BU122" i="6" s="1"/>
  <c r="AN122" i="6"/>
  <c r="AM122" i="6"/>
  <c r="BS122" i="6" s="1"/>
  <c r="AL122" i="6"/>
  <c r="BR122" i="6" s="1"/>
  <c r="FI121" i="6"/>
  <c r="FH121" i="6"/>
  <c r="FG121" i="6"/>
  <c r="FF121" i="6"/>
  <c r="FE121" i="6"/>
  <c r="FD121" i="6"/>
  <c r="FC121" i="6"/>
  <c r="FB121" i="6"/>
  <c r="FA121" i="6"/>
  <c r="EZ121" i="6"/>
  <c r="EY121" i="6"/>
  <c r="EX121" i="6"/>
  <c r="EW121" i="6"/>
  <c r="EV121" i="6"/>
  <c r="EU121" i="6"/>
  <c r="ET121" i="6"/>
  <c r="ES121" i="6"/>
  <c r="ER121" i="6"/>
  <c r="EQ121" i="6"/>
  <c r="EP121" i="6"/>
  <c r="EO121" i="6"/>
  <c r="EN121" i="6"/>
  <c r="EM121" i="6"/>
  <c r="EL121" i="6"/>
  <c r="EK121" i="6"/>
  <c r="EJ121" i="6"/>
  <c r="EI121" i="6"/>
  <c r="EH121" i="6"/>
  <c r="EG121" i="6"/>
  <c r="EF121" i="6"/>
  <c r="EB121" i="6"/>
  <c r="EA121" i="6"/>
  <c r="DZ121" i="6"/>
  <c r="DY121" i="6"/>
  <c r="DX121" i="6"/>
  <c r="DW121" i="6"/>
  <c r="DV121" i="6"/>
  <c r="DU121" i="6"/>
  <c r="DT121" i="6"/>
  <c r="DS121" i="6"/>
  <c r="DR121" i="6"/>
  <c r="DQ121" i="6"/>
  <c r="DP121" i="6"/>
  <c r="DO121" i="6"/>
  <c r="DN121" i="6"/>
  <c r="DM121" i="6"/>
  <c r="DL121" i="6"/>
  <c r="DK121" i="6"/>
  <c r="DJ121" i="6"/>
  <c r="DI121" i="6"/>
  <c r="DH121" i="6"/>
  <c r="DG121" i="6"/>
  <c r="DF121" i="6"/>
  <c r="DE121" i="6"/>
  <c r="DD121" i="6"/>
  <c r="DC121" i="6"/>
  <c r="DB121" i="6"/>
  <c r="DA121" i="6"/>
  <c r="CZ121" i="6"/>
  <c r="CY121" i="6"/>
  <c r="BO121" i="6"/>
  <c r="CU121" i="6" s="1"/>
  <c r="BN121" i="6"/>
  <c r="CT121" i="6" s="1"/>
  <c r="BM121" i="6"/>
  <c r="CS121" i="6" s="1"/>
  <c r="BL121" i="6"/>
  <c r="CR121" i="6" s="1"/>
  <c r="BK121" i="6"/>
  <c r="CQ121" i="6" s="1"/>
  <c r="BJ121" i="6"/>
  <c r="CP121" i="6" s="1"/>
  <c r="BI121" i="6"/>
  <c r="CO121" i="6" s="1"/>
  <c r="BH121" i="6"/>
  <c r="CN121" i="6" s="1"/>
  <c r="BG121" i="6"/>
  <c r="CM121" i="6" s="1"/>
  <c r="BF121" i="6"/>
  <c r="CL121" i="6" s="1"/>
  <c r="BE121" i="6"/>
  <c r="CK121" i="6" s="1"/>
  <c r="BD121" i="6"/>
  <c r="CJ121" i="6" s="1"/>
  <c r="BC121" i="6"/>
  <c r="CI121" i="6" s="1"/>
  <c r="BB121" i="6"/>
  <c r="CH121" i="6" s="1"/>
  <c r="BA121" i="6"/>
  <c r="CG121" i="6" s="1"/>
  <c r="AZ121" i="6"/>
  <c r="CF121" i="6" s="1"/>
  <c r="AY121" i="6"/>
  <c r="CE121" i="6" s="1"/>
  <c r="AX121" i="6"/>
  <c r="CD121" i="6" s="1"/>
  <c r="AW121" i="6"/>
  <c r="CC121" i="6" s="1"/>
  <c r="AV121" i="6"/>
  <c r="CB121" i="6" s="1"/>
  <c r="AU121" i="6"/>
  <c r="CA121" i="6" s="1"/>
  <c r="AT121" i="6"/>
  <c r="BZ121" i="6" s="1"/>
  <c r="AS121" i="6"/>
  <c r="BY121" i="6" s="1"/>
  <c r="AR121" i="6"/>
  <c r="BX121" i="6" s="1"/>
  <c r="AQ121" i="6"/>
  <c r="BW121" i="6" s="1"/>
  <c r="AP121" i="6"/>
  <c r="BV121" i="6" s="1"/>
  <c r="AO121" i="6"/>
  <c r="BU121" i="6" s="1"/>
  <c r="AN121" i="6"/>
  <c r="BT121" i="6" s="1"/>
  <c r="AM121" i="6"/>
  <c r="BS121" i="6" s="1"/>
  <c r="AL121" i="6"/>
  <c r="FI120" i="6"/>
  <c r="FH120" i="6"/>
  <c r="FG120" i="6"/>
  <c r="FF120" i="6"/>
  <c r="FE120" i="6"/>
  <c r="FD120" i="6"/>
  <c r="FC120" i="6"/>
  <c r="FB120" i="6"/>
  <c r="FA120" i="6"/>
  <c r="EZ120" i="6"/>
  <c r="EY120" i="6"/>
  <c r="EX120" i="6"/>
  <c r="EW120" i="6"/>
  <c r="EV120" i="6"/>
  <c r="EU120" i="6"/>
  <c r="ET120" i="6"/>
  <c r="ES120" i="6"/>
  <c r="ER120" i="6"/>
  <c r="EQ120" i="6"/>
  <c r="EP120" i="6"/>
  <c r="EO120" i="6"/>
  <c r="EN120" i="6"/>
  <c r="EM120" i="6"/>
  <c r="EL120" i="6"/>
  <c r="EK120" i="6"/>
  <c r="EJ120" i="6"/>
  <c r="EI120" i="6"/>
  <c r="EH120" i="6"/>
  <c r="EG120" i="6"/>
  <c r="EF120" i="6"/>
  <c r="EB120" i="6"/>
  <c r="EA120" i="6"/>
  <c r="DZ120" i="6"/>
  <c r="DY120" i="6"/>
  <c r="DX120" i="6"/>
  <c r="DW120" i="6"/>
  <c r="DV120" i="6"/>
  <c r="DU120" i="6"/>
  <c r="DT120" i="6"/>
  <c r="DS120" i="6"/>
  <c r="DR120" i="6"/>
  <c r="DQ120" i="6"/>
  <c r="DP120" i="6"/>
  <c r="DO120" i="6"/>
  <c r="DN120" i="6"/>
  <c r="DM120" i="6"/>
  <c r="DL120" i="6"/>
  <c r="DK120" i="6"/>
  <c r="DJ120" i="6"/>
  <c r="DI120" i="6"/>
  <c r="DH120" i="6"/>
  <c r="DG120" i="6"/>
  <c r="DF120" i="6"/>
  <c r="DE120" i="6"/>
  <c r="DD120" i="6"/>
  <c r="DC120" i="6"/>
  <c r="DB120" i="6"/>
  <c r="DA120" i="6"/>
  <c r="CZ120" i="6"/>
  <c r="CY120" i="6"/>
  <c r="BO120" i="6"/>
  <c r="CU120" i="6" s="1"/>
  <c r="BN120" i="6"/>
  <c r="CT120" i="6" s="1"/>
  <c r="BM120" i="6"/>
  <c r="CS120" i="6" s="1"/>
  <c r="BL120" i="6"/>
  <c r="CR120" i="6" s="1"/>
  <c r="BK120" i="6"/>
  <c r="CQ120" i="6" s="1"/>
  <c r="BJ120" i="6"/>
  <c r="CP120" i="6" s="1"/>
  <c r="BI120" i="6"/>
  <c r="CO120" i="6" s="1"/>
  <c r="BH120" i="6"/>
  <c r="CN120" i="6" s="1"/>
  <c r="BG120" i="6"/>
  <c r="CM120" i="6" s="1"/>
  <c r="BF120" i="6"/>
  <c r="CL120" i="6" s="1"/>
  <c r="BE120" i="6"/>
  <c r="CK120" i="6" s="1"/>
  <c r="BD120" i="6"/>
  <c r="CJ120" i="6" s="1"/>
  <c r="BC120" i="6"/>
  <c r="CI120" i="6" s="1"/>
  <c r="BB120" i="6"/>
  <c r="CH120" i="6" s="1"/>
  <c r="BA120" i="6"/>
  <c r="CG120" i="6" s="1"/>
  <c r="AZ120" i="6"/>
  <c r="CF120" i="6" s="1"/>
  <c r="AY120" i="6"/>
  <c r="CE120" i="6" s="1"/>
  <c r="AX120" i="6"/>
  <c r="CD120" i="6" s="1"/>
  <c r="AW120" i="6"/>
  <c r="CC120" i="6" s="1"/>
  <c r="AV120" i="6"/>
  <c r="CB120" i="6" s="1"/>
  <c r="AU120" i="6"/>
  <c r="CA120" i="6" s="1"/>
  <c r="AT120" i="6"/>
  <c r="BZ120" i="6" s="1"/>
  <c r="AS120" i="6"/>
  <c r="BY120" i="6" s="1"/>
  <c r="AR120" i="6"/>
  <c r="BX120" i="6" s="1"/>
  <c r="AQ120" i="6"/>
  <c r="BW120" i="6" s="1"/>
  <c r="AP120" i="6"/>
  <c r="BV120" i="6" s="1"/>
  <c r="AO120" i="6"/>
  <c r="BU120" i="6" s="1"/>
  <c r="AN120" i="6"/>
  <c r="BT120" i="6" s="1"/>
  <c r="AM120" i="6"/>
  <c r="BS120" i="6" s="1"/>
  <c r="AL120" i="6"/>
  <c r="FI119" i="6"/>
  <c r="FH119" i="6"/>
  <c r="FG119" i="6"/>
  <c r="FF119" i="6"/>
  <c r="FE119" i="6"/>
  <c r="FD119" i="6"/>
  <c r="FC119" i="6"/>
  <c r="FB119" i="6"/>
  <c r="FA119" i="6"/>
  <c r="EZ119" i="6"/>
  <c r="EY119" i="6"/>
  <c r="EX119" i="6"/>
  <c r="EW119" i="6"/>
  <c r="EV119" i="6"/>
  <c r="EU119" i="6"/>
  <c r="ET119" i="6"/>
  <c r="ES119" i="6"/>
  <c r="ER119" i="6"/>
  <c r="EQ119" i="6"/>
  <c r="EP119" i="6"/>
  <c r="EO119" i="6"/>
  <c r="EN119" i="6"/>
  <c r="EM119" i="6"/>
  <c r="EL119" i="6"/>
  <c r="EK119" i="6"/>
  <c r="EJ119" i="6"/>
  <c r="EI119" i="6"/>
  <c r="EH119" i="6"/>
  <c r="EG119" i="6"/>
  <c r="EF119" i="6"/>
  <c r="EB119" i="6"/>
  <c r="EA119" i="6"/>
  <c r="DZ119" i="6"/>
  <c r="DY119" i="6"/>
  <c r="DX119" i="6"/>
  <c r="DW119" i="6"/>
  <c r="DV119" i="6"/>
  <c r="DU119" i="6"/>
  <c r="DT119" i="6"/>
  <c r="DS119" i="6"/>
  <c r="DR119" i="6"/>
  <c r="DQ119" i="6"/>
  <c r="DP119" i="6"/>
  <c r="DO119" i="6"/>
  <c r="DN119" i="6"/>
  <c r="DM119" i="6"/>
  <c r="DL119" i="6"/>
  <c r="DK119" i="6"/>
  <c r="DJ119" i="6"/>
  <c r="DI119" i="6"/>
  <c r="DH119" i="6"/>
  <c r="DG119" i="6"/>
  <c r="DF119" i="6"/>
  <c r="DE119" i="6"/>
  <c r="DD119" i="6"/>
  <c r="DC119" i="6"/>
  <c r="DB119" i="6"/>
  <c r="DA119" i="6"/>
  <c r="CZ119" i="6"/>
  <c r="CY119" i="6"/>
  <c r="BO119" i="6"/>
  <c r="CU119" i="6" s="1"/>
  <c r="BN119" i="6"/>
  <c r="CT119" i="6" s="1"/>
  <c r="BM119" i="6"/>
  <c r="CS119" i="6" s="1"/>
  <c r="BL119" i="6"/>
  <c r="CR119" i="6" s="1"/>
  <c r="BK119" i="6"/>
  <c r="CQ119" i="6" s="1"/>
  <c r="BJ119" i="6"/>
  <c r="CP119" i="6" s="1"/>
  <c r="BI119" i="6"/>
  <c r="CO119" i="6" s="1"/>
  <c r="BH119" i="6"/>
  <c r="CN119" i="6" s="1"/>
  <c r="BG119" i="6"/>
  <c r="CM119" i="6" s="1"/>
  <c r="BF119" i="6"/>
  <c r="CL119" i="6" s="1"/>
  <c r="BE119" i="6"/>
  <c r="CK119" i="6" s="1"/>
  <c r="BD119" i="6"/>
  <c r="CJ119" i="6" s="1"/>
  <c r="BC119" i="6"/>
  <c r="CI119" i="6" s="1"/>
  <c r="BB119" i="6"/>
  <c r="CH119" i="6" s="1"/>
  <c r="BA119" i="6"/>
  <c r="CG119" i="6" s="1"/>
  <c r="AZ119" i="6"/>
  <c r="CF119" i="6" s="1"/>
  <c r="AY119" i="6"/>
  <c r="CE119" i="6" s="1"/>
  <c r="AX119" i="6"/>
  <c r="CD119" i="6" s="1"/>
  <c r="AW119" i="6"/>
  <c r="CC119" i="6" s="1"/>
  <c r="AV119" i="6"/>
  <c r="CB119" i="6" s="1"/>
  <c r="AU119" i="6"/>
  <c r="CA119" i="6" s="1"/>
  <c r="AT119" i="6"/>
  <c r="BZ119" i="6" s="1"/>
  <c r="AS119" i="6"/>
  <c r="BY119" i="6" s="1"/>
  <c r="AR119" i="6"/>
  <c r="BX119" i="6" s="1"/>
  <c r="AQ119" i="6"/>
  <c r="BW119" i="6" s="1"/>
  <c r="AP119" i="6"/>
  <c r="BV119" i="6" s="1"/>
  <c r="AO119" i="6"/>
  <c r="BU119" i="6" s="1"/>
  <c r="AN119" i="6"/>
  <c r="BT119" i="6" s="1"/>
  <c r="AM119" i="6"/>
  <c r="BS119" i="6" s="1"/>
  <c r="AL119" i="6"/>
  <c r="BR119" i="6" s="1"/>
  <c r="FI118" i="6"/>
  <c r="FH118" i="6"/>
  <c r="FG118" i="6"/>
  <c r="FF118" i="6"/>
  <c r="FE118" i="6"/>
  <c r="FD118" i="6"/>
  <c r="FC118" i="6"/>
  <c r="FB118" i="6"/>
  <c r="FA118" i="6"/>
  <c r="EZ118" i="6"/>
  <c r="EY118" i="6"/>
  <c r="EX118" i="6"/>
  <c r="EW118" i="6"/>
  <c r="EV118" i="6"/>
  <c r="EU118" i="6"/>
  <c r="ET118" i="6"/>
  <c r="ES118" i="6"/>
  <c r="ER118" i="6"/>
  <c r="EQ118" i="6"/>
  <c r="EP118" i="6"/>
  <c r="EO118" i="6"/>
  <c r="EN118" i="6"/>
  <c r="EM118" i="6"/>
  <c r="EL118" i="6"/>
  <c r="EK118" i="6"/>
  <c r="EJ118" i="6"/>
  <c r="EI118" i="6"/>
  <c r="EH118" i="6"/>
  <c r="EG118" i="6"/>
  <c r="EF118" i="6"/>
  <c r="EB118" i="6"/>
  <c r="EA118" i="6"/>
  <c r="DZ118" i="6"/>
  <c r="DY118" i="6"/>
  <c r="DX118" i="6"/>
  <c r="DW118" i="6"/>
  <c r="DV118" i="6"/>
  <c r="DU118" i="6"/>
  <c r="DT118" i="6"/>
  <c r="DS118" i="6"/>
  <c r="DR118" i="6"/>
  <c r="DQ118" i="6"/>
  <c r="DP118" i="6"/>
  <c r="DO118" i="6"/>
  <c r="DN118" i="6"/>
  <c r="DM118" i="6"/>
  <c r="DL118" i="6"/>
  <c r="DK118" i="6"/>
  <c r="DJ118" i="6"/>
  <c r="DI118" i="6"/>
  <c r="DH118" i="6"/>
  <c r="DG118" i="6"/>
  <c r="DF118" i="6"/>
  <c r="DE118" i="6"/>
  <c r="DD118" i="6"/>
  <c r="DC118" i="6"/>
  <c r="DB118" i="6"/>
  <c r="DA118" i="6"/>
  <c r="CZ118" i="6"/>
  <c r="CY118" i="6"/>
  <c r="BO118" i="6"/>
  <c r="CU118" i="6" s="1"/>
  <c r="BN118" i="6"/>
  <c r="CT118" i="6" s="1"/>
  <c r="BM118" i="6"/>
  <c r="CS118" i="6" s="1"/>
  <c r="BL118" i="6"/>
  <c r="CR118" i="6" s="1"/>
  <c r="BK118" i="6"/>
  <c r="CQ118" i="6" s="1"/>
  <c r="BJ118" i="6"/>
  <c r="CP118" i="6" s="1"/>
  <c r="BI118" i="6"/>
  <c r="CO118" i="6" s="1"/>
  <c r="BH118" i="6"/>
  <c r="CN118" i="6" s="1"/>
  <c r="BG118" i="6"/>
  <c r="CM118" i="6" s="1"/>
  <c r="BF118" i="6"/>
  <c r="CL118" i="6" s="1"/>
  <c r="BE118" i="6"/>
  <c r="CK118" i="6" s="1"/>
  <c r="BD118" i="6"/>
  <c r="CJ118" i="6" s="1"/>
  <c r="BC118" i="6"/>
  <c r="CI118" i="6" s="1"/>
  <c r="BB118" i="6"/>
  <c r="CH118" i="6" s="1"/>
  <c r="BA118" i="6"/>
  <c r="CG118" i="6" s="1"/>
  <c r="AZ118" i="6"/>
  <c r="CF118" i="6" s="1"/>
  <c r="AY118" i="6"/>
  <c r="CE118" i="6" s="1"/>
  <c r="AX118" i="6"/>
  <c r="CD118" i="6" s="1"/>
  <c r="AW118" i="6"/>
  <c r="CC118" i="6" s="1"/>
  <c r="AV118" i="6"/>
  <c r="CB118" i="6" s="1"/>
  <c r="AU118" i="6"/>
  <c r="CA118" i="6" s="1"/>
  <c r="AT118" i="6"/>
  <c r="BZ118" i="6" s="1"/>
  <c r="AS118" i="6"/>
  <c r="BY118" i="6" s="1"/>
  <c r="AR118" i="6"/>
  <c r="BX118" i="6" s="1"/>
  <c r="AQ118" i="6"/>
  <c r="BW118" i="6" s="1"/>
  <c r="AP118" i="6"/>
  <c r="BV118" i="6" s="1"/>
  <c r="AO118" i="6"/>
  <c r="BU118" i="6" s="1"/>
  <c r="AN118" i="6"/>
  <c r="AM118" i="6"/>
  <c r="BS118" i="6" s="1"/>
  <c r="AL118" i="6"/>
  <c r="BR118" i="6" s="1"/>
  <c r="FI117" i="6"/>
  <c r="FH117" i="6"/>
  <c r="FG117" i="6"/>
  <c r="FF117" i="6"/>
  <c r="FE117" i="6"/>
  <c r="FD117" i="6"/>
  <c r="FC117" i="6"/>
  <c r="FB117" i="6"/>
  <c r="FA117" i="6"/>
  <c r="EZ117" i="6"/>
  <c r="EY117" i="6"/>
  <c r="EX117" i="6"/>
  <c r="EW117" i="6"/>
  <c r="EV117" i="6"/>
  <c r="EU117" i="6"/>
  <c r="ET117" i="6"/>
  <c r="ES117" i="6"/>
  <c r="ER117" i="6"/>
  <c r="EQ117" i="6"/>
  <c r="EP117" i="6"/>
  <c r="EO117" i="6"/>
  <c r="EN117" i="6"/>
  <c r="EM117" i="6"/>
  <c r="EL117" i="6"/>
  <c r="EK117" i="6"/>
  <c r="EJ117" i="6"/>
  <c r="EI117" i="6"/>
  <c r="EH117" i="6"/>
  <c r="EG117" i="6"/>
  <c r="EF117" i="6"/>
  <c r="EB117" i="6"/>
  <c r="EA117" i="6"/>
  <c r="DZ117" i="6"/>
  <c r="DY117" i="6"/>
  <c r="DX117" i="6"/>
  <c r="DW117" i="6"/>
  <c r="DV117" i="6"/>
  <c r="DU117" i="6"/>
  <c r="DT117" i="6"/>
  <c r="DS117" i="6"/>
  <c r="DR117" i="6"/>
  <c r="DQ117" i="6"/>
  <c r="DP117" i="6"/>
  <c r="DO117" i="6"/>
  <c r="DN117" i="6"/>
  <c r="DM117" i="6"/>
  <c r="DL117" i="6"/>
  <c r="DK117" i="6"/>
  <c r="DJ117" i="6"/>
  <c r="DI117" i="6"/>
  <c r="DH117" i="6"/>
  <c r="DG117" i="6"/>
  <c r="DF117" i="6"/>
  <c r="DE117" i="6"/>
  <c r="DD117" i="6"/>
  <c r="DC117" i="6"/>
  <c r="DB117" i="6"/>
  <c r="DA117" i="6"/>
  <c r="CZ117" i="6"/>
  <c r="CY117" i="6"/>
  <c r="BO117" i="6"/>
  <c r="CU117" i="6" s="1"/>
  <c r="BN117" i="6"/>
  <c r="CT117" i="6" s="1"/>
  <c r="BM117" i="6"/>
  <c r="CS117" i="6" s="1"/>
  <c r="BL117" i="6"/>
  <c r="CR117" i="6" s="1"/>
  <c r="BK117" i="6"/>
  <c r="CQ117" i="6" s="1"/>
  <c r="BJ117" i="6"/>
  <c r="CP117" i="6" s="1"/>
  <c r="BI117" i="6"/>
  <c r="CO117" i="6" s="1"/>
  <c r="BH117" i="6"/>
  <c r="CN117" i="6" s="1"/>
  <c r="BG117" i="6"/>
  <c r="CM117" i="6" s="1"/>
  <c r="BF117" i="6"/>
  <c r="CL117" i="6" s="1"/>
  <c r="BE117" i="6"/>
  <c r="CK117" i="6" s="1"/>
  <c r="BD117" i="6"/>
  <c r="CJ117" i="6" s="1"/>
  <c r="BC117" i="6"/>
  <c r="CI117" i="6" s="1"/>
  <c r="BB117" i="6"/>
  <c r="CH117" i="6" s="1"/>
  <c r="BA117" i="6"/>
  <c r="CG117" i="6" s="1"/>
  <c r="AZ117" i="6"/>
  <c r="CF117" i="6" s="1"/>
  <c r="AY117" i="6"/>
  <c r="CE117" i="6" s="1"/>
  <c r="AX117" i="6"/>
  <c r="CD117" i="6" s="1"/>
  <c r="AW117" i="6"/>
  <c r="CC117" i="6" s="1"/>
  <c r="AV117" i="6"/>
  <c r="CB117" i="6" s="1"/>
  <c r="AU117" i="6"/>
  <c r="CA117" i="6" s="1"/>
  <c r="AT117" i="6"/>
  <c r="BZ117" i="6" s="1"/>
  <c r="AS117" i="6"/>
  <c r="BY117" i="6" s="1"/>
  <c r="AR117" i="6"/>
  <c r="BX117" i="6" s="1"/>
  <c r="AQ117" i="6"/>
  <c r="BW117" i="6" s="1"/>
  <c r="AP117" i="6"/>
  <c r="BV117" i="6" s="1"/>
  <c r="AO117" i="6"/>
  <c r="BU117" i="6" s="1"/>
  <c r="AN117" i="6"/>
  <c r="BT117" i="6" s="1"/>
  <c r="AM117" i="6"/>
  <c r="BS117" i="6" s="1"/>
  <c r="AL117" i="6"/>
  <c r="FI116" i="6"/>
  <c r="FH116" i="6"/>
  <c r="FG116" i="6"/>
  <c r="FF116" i="6"/>
  <c r="FE116" i="6"/>
  <c r="FD116" i="6"/>
  <c r="FC116" i="6"/>
  <c r="FB116" i="6"/>
  <c r="FA116" i="6"/>
  <c r="EZ116" i="6"/>
  <c r="EY116" i="6"/>
  <c r="EX116" i="6"/>
  <c r="EW116" i="6"/>
  <c r="EV116" i="6"/>
  <c r="EU116" i="6"/>
  <c r="ET116" i="6"/>
  <c r="ES116" i="6"/>
  <c r="ER116" i="6"/>
  <c r="EQ116" i="6"/>
  <c r="EP116" i="6"/>
  <c r="EO116" i="6"/>
  <c r="EN116" i="6"/>
  <c r="EM116" i="6"/>
  <c r="EL116" i="6"/>
  <c r="EK116" i="6"/>
  <c r="EJ116" i="6"/>
  <c r="EI116" i="6"/>
  <c r="EH116" i="6"/>
  <c r="EG116" i="6"/>
  <c r="EF116" i="6"/>
  <c r="EB116" i="6"/>
  <c r="EA116" i="6"/>
  <c r="DZ116" i="6"/>
  <c r="DY116" i="6"/>
  <c r="DX116" i="6"/>
  <c r="DW116" i="6"/>
  <c r="DV116" i="6"/>
  <c r="DU116" i="6"/>
  <c r="DT116" i="6"/>
  <c r="DS116" i="6"/>
  <c r="DR116" i="6"/>
  <c r="DQ116" i="6"/>
  <c r="DP116" i="6"/>
  <c r="DO116" i="6"/>
  <c r="DN116" i="6"/>
  <c r="DM116" i="6"/>
  <c r="DL116" i="6"/>
  <c r="DK116" i="6"/>
  <c r="DJ116" i="6"/>
  <c r="DI116" i="6"/>
  <c r="DH116" i="6"/>
  <c r="DG116" i="6"/>
  <c r="DF116" i="6"/>
  <c r="DE116" i="6"/>
  <c r="DD116" i="6"/>
  <c r="DC116" i="6"/>
  <c r="DB116" i="6"/>
  <c r="DA116" i="6"/>
  <c r="CZ116" i="6"/>
  <c r="CY116" i="6"/>
  <c r="BO116" i="6"/>
  <c r="CU116" i="6" s="1"/>
  <c r="BN116" i="6"/>
  <c r="CT116" i="6" s="1"/>
  <c r="BM116" i="6"/>
  <c r="CS116" i="6" s="1"/>
  <c r="BL116" i="6"/>
  <c r="CR116" i="6" s="1"/>
  <c r="BK116" i="6"/>
  <c r="CQ116" i="6" s="1"/>
  <c r="BJ116" i="6"/>
  <c r="CP116" i="6" s="1"/>
  <c r="BI116" i="6"/>
  <c r="CO116" i="6" s="1"/>
  <c r="BH116" i="6"/>
  <c r="CN116" i="6" s="1"/>
  <c r="BG116" i="6"/>
  <c r="CM116" i="6" s="1"/>
  <c r="BF116" i="6"/>
  <c r="CL116" i="6" s="1"/>
  <c r="BE116" i="6"/>
  <c r="CK116" i="6" s="1"/>
  <c r="BD116" i="6"/>
  <c r="CJ116" i="6" s="1"/>
  <c r="BC116" i="6"/>
  <c r="CI116" i="6" s="1"/>
  <c r="BB116" i="6"/>
  <c r="CH116" i="6" s="1"/>
  <c r="BA116" i="6"/>
  <c r="CG116" i="6" s="1"/>
  <c r="AZ116" i="6"/>
  <c r="CF116" i="6" s="1"/>
  <c r="AY116" i="6"/>
  <c r="CE116" i="6" s="1"/>
  <c r="AX116" i="6"/>
  <c r="CD116" i="6" s="1"/>
  <c r="AW116" i="6"/>
  <c r="CC116" i="6" s="1"/>
  <c r="AV116" i="6"/>
  <c r="CB116" i="6" s="1"/>
  <c r="AU116" i="6"/>
  <c r="CA116" i="6" s="1"/>
  <c r="AT116" i="6"/>
  <c r="BZ116" i="6" s="1"/>
  <c r="AS116" i="6"/>
  <c r="BY116" i="6" s="1"/>
  <c r="AR116" i="6"/>
  <c r="BX116" i="6" s="1"/>
  <c r="AQ116" i="6"/>
  <c r="BW116" i="6" s="1"/>
  <c r="AP116" i="6"/>
  <c r="BV116" i="6" s="1"/>
  <c r="AO116" i="6"/>
  <c r="BU116" i="6" s="1"/>
  <c r="AN116" i="6"/>
  <c r="AM116" i="6"/>
  <c r="BS116" i="6" s="1"/>
  <c r="AL116" i="6"/>
  <c r="BR116" i="6" s="1"/>
  <c r="FI115" i="6"/>
  <c r="FH115" i="6"/>
  <c r="FG115" i="6"/>
  <c r="FF115" i="6"/>
  <c r="FE115" i="6"/>
  <c r="FD115" i="6"/>
  <c r="FC115" i="6"/>
  <c r="FB115" i="6"/>
  <c r="FA115" i="6"/>
  <c r="EZ115" i="6"/>
  <c r="EY115" i="6"/>
  <c r="EX115" i="6"/>
  <c r="EW115" i="6"/>
  <c r="EV115" i="6"/>
  <c r="EU115" i="6"/>
  <c r="ET115" i="6"/>
  <c r="ES115" i="6"/>
  <c r="ER115" i="6"/>
  <c r="EQ115" i="6"/>
  <c r="EP115" i="6"/>
  <c r="EO115" i="6"/>
  <c r="EN115" i="6"/>
  <c r="EM115" i="6"/>
  <c r="EL115" i="6"/>
  <c r="EK115" i="6"/>
  <c r="EJ115" i="6"/>
  <c r="EI115" i="6"/>
  <c r="EH115" i="6"/>
  <c r="EG115" i="6"/>
  <c r="EF115" i="6"/>
  <c r="EB115" i="6"/>
  <c r="EA115" i="6"/>
  <c r="DZ115" i="6"/>
  <c r="DY115" i="6"/>
  <c r="DX115" i="6"/>
  <c r="DW115" i="6"/>
  <c r="DV115" i="6"/>
  <c r="DU115" i="6"/>
  <c r="DT115" i="6"/>
  <c r="DS115" i="6"/>
  <c r="DR115" i="6"/>
  <c r="DQ115" i="6"/>
  <c r="DP115" i="6"/>
  <c r="DO115" i="6"/>
  <c r="DN115" i="6"/>
  <c r="DM115" i="6"/>
  <c r="DL115" i="6"/>
  <c r="DK115" i="6"/>
  <c r="DJ115" i="6"/>
  <c r="DI115" i="6"/>
  <c r="DH115" i="6"/>
  <c r="DG115" i="6"/>
  <c r="DF115" i="6"/>
  <c r="DE115" i="6"/>
  <c r="DD115" i="6"/>
  <c r="DC115" i="6"/>
  <c r="DB115" i="6"/>
  <c r="DA115" i="6"/>
  <c r="CZ115" i="6"/>
  <c r="CY115" i="6"/>
  <c r="BO115" i="6"/>
  <c r="CU115" i="6" s="1"/>
  <c r="BN115" i="6"/>
  <c r="CT115" i="6" s="1"/>
  <c r="BM115" i="6"/>
  <c r="CS115" i="6" s="1"/>
  <c r="BL115" i="6"/>
  <c r="CR115" i="6" s="1"/>
  <c r="BK115" i="6"/>
  <c r="CQ115" i="6" s="1"/>
  <c r="BJ115" i="6"/>
  <c r="CP115" i="6" s="1"/>
  <c r="BI115" i="6"/>
  <c r="CO115" i="6" s="1"/>
  <c r="BH115" i="6"/>
  <c r="CN115" i="6" s="1"/>
  <c r="BG115" i="6"/>
  <c r="CM115" i="6" s="1"/>
  <c r="BF115" i="6"/>
  <c r="CL115" i="6" s="1"/>
  <c r="BE115" i="6"/>
  <c r="CK115" i="6" s="1"/>
  <c r="BD115" i="6"/>
  <c r="CJ115" i="6" s="1"/>
  <c r="BC115" i="6"/>
  <c r="CI115" i="6" s="1"/>
  <c r="BB115" i="6"/>
  <c r="CH115" i="6" s="1"/>
  <c r="BA115" i="6"/>
  <c r="CG115" i="6" s="1"/>
  <c r="AZ115" i="6"/>
  <c r="CF115" i="6" s="1"/>
  <c r="AY115" i="6"/>
  <c r="CE115" i="6" s="1"/>
  <c r="AX115" i="6"/>
  <c r="CD115" i="6" s="1"/>
  <c r="AW115" i="6"/>
  <c r="CC115" i="6" s="1"/>
  <c r="AV115" i="6"/>
  <c r="CB115" i="6" s="1"/>
  <c r="AU115" i="6"/>
  <c r="CA115" i="6" s="1"/>
  <c r="AT115" i="6"/>
  <c r="BZ115" i="6" s="1"/>
  <c r="AS115" i="6"/>
  <c r="BY115" i="6" s="1"/>
  <c r="AR115" i="6"/>
  <c r="BX115" i="6" s="1"/>
  <c r="AQ115" i="6"/>
  <c r="BW115" i="6" s="1"/>
  <c r="AP115" i="6"/>
  <c r="BV115" i="6" s="1"/>
  <c r="AO115" i="6"/>
  <c r="BU115" i="6" s="1"/>
  <c r="AN115" i="6"/>
  <c r="BT115" i="6" s="1"/>
  <c r="AM115" i="6"/>
  <c r="AL115" i="6"/>
  <c r="BR115" i="6" s="1"/>
  <c r="FI114" i="6"/>
  <c r="FH114" i="6"/>
  <c r="FG114" i="6"/>
  <c r="FF114" i="6"/>
  <c r="FE114" i="6"/>
  <c r="FD114" i="6"/>
  <c r="FC114" i="6"/>
  <c r="FB114" i="6"/>
  <c r="FA114" i="6"/>
  <c r="EZ114" i="6"/>
  <c r="EY114" i="6"/>
  <c r="EX114" i="6"/>
  <c r="EW114" i="6"/>
  <c r="EV114" i="6"/>
  <c r="EU114" i="6"/>
  <c r="ET114" i="6"/>
  <c r="ES114" i="6"/>
  <c r="ER114" i="6"/>
  <c r="EQ114" i="6"/>
  <c r="EP114" i="6"/>
  <c r="EO114" i="6"/>
  <c r="EN114" i="6"/>
  <c r="EM114" i="6"/>
  <c r="EL114" i="6"/>
  <c r="EK114" i="6"/>
  <c r="EJ114" i="6"/>
  <c r="EI114" i="6"/>
  <c r="EH114" i="6"/>
  <c r="EG114" i="6"/>
  <c r="EF114" i="6"/>
  <c r="EB114" i="6"/>
  <c r="EA114" i="6"/>
  <c r="DZ114" i="6"/>
  <c r="DY114" i="6"/>
  <c r="DX114" i="6"/>
  <c r="DW114" i="6"/>
  <c r="DV114" i="6"/>
  <c r="DU114" i="6"/>
  <c r="DT114" i="6"/>
  <c r="DS114" i="6"/>
  <c r="DR114" i="6"/>
  <c r="DQ114" i="6"/>
  <c r="DP114" i="6"/>
  <c r="DO114" i="6"/>
  <c r="DN114" i="6"/>
  <c r="DM114" i="6"/>
  <c r="DL114" i="6"/>
  <c r="DK114" i="6"/>
  <c r="DJ114" i="6"/>
  <c r="DI114" i="6"/>
  <c r="DH114" i="6"/>
  <c r="DG114" i="6"/>
  <c r="DF114" i="6"/>
  <c r="DE114" i="6"/>
  <c r="DD114" i="6"/>
  <c r="DC114" i="6"/>
  <c r="DB114" i="6"/>
  <c r="DA114" i="6"/>
  <c r="CZ114" i="6"/>
  <c r="CY114" i="6"/>
  <c r="BO114" i="6"/>
  <c r="CU114" i="6" s="1"/>
  <c r="BN114" i="6"/>
  <c r="CT114" i="6" s="1"/>
  <c r="BM114" i="6"/>
  <c r="CS114" i="6" s="1"/>
  <c r="BL114" i="6"/>
  <c r="CR114" i="6" s="1"/>
  <c r="BK114" i="6"/>
  <c r="CQ114" i="6" s="1"/>
  <c r="BJ114" i="6"/>
  <c r="CP114" i="6" s="1"/>
  <c r="BI114" i="6"/>
  <c r="CO114" i="6" s="1"/>
  <c r="BH114" i="6"/>
  <c r="CN114" i="6" s="1"/>
  <c r="BG114" i="6"/>
  <c r="CM114" i="6" s="1"/>
  <c r="BF114" i="6"/>
  <c r="CL114" i="6" s="1"/>
  <c r="BE114" i="6"/>
  <c r="CK114" i="6" s="1"/>
  <c r="BD114" i="6"/>
  <c r="CJ114" i="6" s="1"/>
  <c r="BC114" i="6"/>
  <c r="CI114" i="6" s="1"/>
  <c r="BB114" i="6"/>
  <c r="CH114" i="6" s="1"/>
  <c r="BA114" i="6"/>
  <c r="CG114" i="6" s="1"/>
  <c r="AZ114" i="6"/>
  <c r="CF114" i="6" s="1"/>
  <c r="AY114" i="6"/>
  <c r="CE114" i="6" s="1"/>
  <c r="AX114" i="6"/>
  <c r="CD114" i="6" s="1"/>
  <c r="AW114" i="6"/>
  <c r="CC114" i="6" s="1"/>
  <c r="AV114" i="6"/>
  <c r="CB114" i="6" s="1"/>
  <c r="AU114" i="6"/>
  <c r="CA114" i="6" s="1"/>
  <c r="AT114" i="6"/>
  <c r="BZ114" i="6" s="1"/>
  <c r="AS114" i="6"/>
  <c r="BY114" i="6" s="1"/>
  <c r="AR114" i="6"/>
  <c r="BX114" i="6" s="1"/>
  <c r="AQ114" i="6"/>
  <c r="BW114" i="6" s="1"/>
  <c r="AP114" i="6"/>
  <c r="BV114" i="6" s="1"/>
  <c r="AO114" i="6"/>
  <c r="BU114" i="6" s="1"/>
  <c r="AN114" i="6"/>
  <c r="BT114" i="6" s="1"/>
  <c r="AM114" i="6"/>
  <c r="BS114" i="6" s="1"/>
  <c r="AL114" i="6"/>
  <c r="BR114" i="6" s="1"/>
  <c r="FI113" i="6"/>
  <c r="FH113" i="6"/>
  <c r="FG113" i="6"/>
  <c r="FF113" i="6"/>
  <c r="FE113" i="6"/>
  <c r="FD113" i="6"/>
  <c r="FC113" i="6"/>
  <c r="FB113" i="6"/>
  <c r="FA113" i="6"/>
  <c r="EZ113" i="6"/>
  <c r="EY113" i="6"/>
  <c r="EX113" i="6"/>
  <c r="EW113" i="6"/>
  <c r="EV113" i="6"/>
  <c r="EU113" i="6"/>
  <c r="ET113" i="6"/>
  <c r="ES113" i="6"/>
  <c r="ER113" i="6"/>
  <c r="EQ113" i="6"/>
  <c r="EP113" i="6"/>
  <c r="EO113" i="6"/>
  <c r="EN113" i="6"/>
  <c r="EM113" i="6"/>
  <c r="EL113" i="6"/>
  <c r="EK113" i="6"/>
  <c r="EJ113" i="6"/>
  <c r="EI113" i="6"/>
  <c r="EH113" i="6"/>
  <c r="EG113" i="6"/>
  <c r="EF113" i="6"/>
  <c r="EB113" i="6"/>
  <c r="EA113" i="6"/>
  <c r="DZ113" i="6"/>
  <c r="DY113" i="6"/>
  <c r="DX113" i="6"/>
  <c r="DW113" i="6"/>
  <c r="DV113" i="6"/>
  <c r="DU113" i="6"/>
  <c r="DT113" i="6"/>
  <c r="DS113" i="6"/>
  <c r="DR113" i="6"/>
  <c r="DQ113" i="6"/>
  <c r="DP113" i="6"/>
  <c r="DO113" i="6"/>
  <c r="DN113" i="6"/>
  <c r="DM113" i="6"/>
  <c r="DL113" i="6"/>
  <c r="DK113" i="6"/>
  <c r="DJ113" i="6"/>
  <c r="DI113" i="6"/>
  <c r="DH113" i="6"/>
  <c r="DG113" i="6"/>
  <c r="DF113" i="6"/>
  <c r="DE113" i="6"/>
  <c r="DD113" i="6"/>
  <c r="DC113" i="6"/>
  <c r="DB113" i="6"/>
  <c r="DA113" i="6"/>
  <c r="CZ113" i="6"/>
  <c r="CY113" i="6"/>
  <c r="BO113" i="6"/>
  <c r="CU113" i="6" s="1"/>
  <c r="BN113" i="6"/>
  <c r="CT113" i="6" s="1"/>
  <c r="BM113" i="6"/>
  <c r="CS113" i="6" s="1"/>
  <c r="BL113" i="6"/>
  <c r="CR113" i="6" s="1"/>
  <c r="BK113" i="6"/>
  <c r="CQ113" i="6" s="1"/>
  <c r="BJ113" i="6"/>
  <c r="CP113" i="6" s="1"/>
  <c r="BI113" i="6"/>
  <c r="CO113" i="6" s="1"/>
  <c r="BH113" i="6"/>
  <c r="CN113" i="6" s="1"/>
  <c r="BG113" i="6"/>
  <c r="CM113" i="6" s="1"/>
  <c r="BF113" i="6"/>
  <c r="CL113" i="6" s="1"/>
  <c r="BE113" i="6"/>
  <c r="CK113" i="6" s="1"/>
  <c r="BD113" i="6"/>
  <c r="CJ113" i="6" s="1"/>
  <c r="BC113" i="6"/>
  <c r="CI113" i="6" s="1"/>
  <c r="BB113" i="6"/>
  <c r="CH113" i="6" s="1"/>
  <c r="BA113" i="6"/>
  <c r="CG113" i="6" s="1"/>
  <c r="AZ113" i="6"/>
  <c r="CF113" i="6" s="1"/>
  <c r="AY113" i="6"/>
  <c r="CE113" i="6" s="1"/>
  <c r="AX113" i="6"/>
  <c r="CD113" i="6" s="1"/>
  <c r="AW113" i="6"/>
  <c r="CC113" i="6" s="1"/>
  <c r="AV113" i="6"/>
  <c r="CB113" i="6" s="1"/>
  <c r="AU113" i="6"/>
  <c r="CA113" i="6" s="1"/>
  <c r="AT113" i="6"/>
  <c r="BZ113" i="6" s="1"/>
  <c r="AS113" i="6"/>
  <c r="BY113" i="6" s="1"/>
  <c r="AR113" i="6"/>
  <c r="BX113" i="6" s="1"/>
  <c r="AQ113" i="6"/>
  <c r="BW113" i="6" s="1"/>
  <c r="AP113" i="6"/>
  <c r="BV113" i="6" s="1"/>
  <c r="AO113" i="6"/>
  <c r="BU113" i="6" s="1"/>
  <c r="AN113" i="6"/>
  <c r="BT113" i="6" s="1"/>
  <c r="AM113" i="6"/>
  <c r="AL113" i="6"/>
  <c r="BR113" i="6" s="1"/>
  <c r="FI112" i="6"/>
  <c r="FH112" i="6"/>
  <c r="FG112" i="6"/>
  <c r="FF112" i="6"/>
  <c r="FE112" i="6"/>
  <c r="FD112" i="6"/>
  <c r="FC112" i="6"/>
  <c r="FB112" i="6"/>
  <c r="FA112" i="6"/>
  <c r="EZ112" i="6"/>
  <c r="EY112" i="6"/>
  <c r="EX112" i="6"/>
  <c r="EW112" i="6"/>
  <c r="EV112" i="6"/>
  <c r="EU112" i="6"/>
  <c r="ET112" i="6"/>
  <c r="ES112" i="6"/>
  <c r="ER112" i="6"/>
  <c r="EQ112" i="6"/>
  <c r="EP112" i="6"/>
  <c r="EO112" i="6"/>
  <c r="EN112" i="6"/>
  <c r="EM112" i="6"/>
  <c r="EL112" i="6"/>
  <c r="EK112" i="6"/>
  <c r="EJ112" i="6"/>
  <c r="EI112" i="6"/>
  <c r="EH112" i="6"/>
  <c r="EG112" i="6"/>
  <c r="EF112" i="6"/>
  <c r="EB112" i="6"/>
  <c r="EA112" i="6"/>
  <c r="DZ112" i="6"/>
  <c r="DY112" i="6"/>
  <c r="DX112" i="6"/>
  <c r="DW112" i="6"/>
  <c r="DV112" i="6"/>
  <c r="DU112" i="6"/>
  <c r="DT112" i="6"/>
  <c r="DS112" i="6"/>
  <c r="DR112" i="6"/>
  <c r="DQ112" i="6"/>
  <c r="DP112" i="6"/>
  <c r="DO112" i="6"/>
  <c r="DN112" i="6"/>
  <c r="DM112" i="6"/>
  <c r="DL112" i="6"/>
  <c r="DK112" i="6"/>
  <c r="DJ112" i="6"/>
  <c r="DI112" i="6"/>
  <c r="DH112" i="6"/>
  <c r="DG112" i="6"/>
  <c r="DF112" i="6"/>
  <c r="DE112" i="6"/>
  <c r="DD112" i="6"/>
  <c r="DC112" i="6"/>
  <c r="DB112" i="6"/>
  <c r="DA112" i="6"/>
  <c r="CZ112" i="6"/>
  <c r="CY112" i="6"/>
  <c r="BO112" i="6"/>
  <c r="CU112" i="6" s="1"/>
  <c r="BN112" i="6"/>
  <c r="CT112" i="6" s="1"/>
  <c r="BM112" i="6"/>
  <c r="CS112" i="6" s="1"/>
  <c r="BL112" i="6"/>
  <c r="CR112" i="6" s="1"/>
  <c r="BK112" i="6"/>
  <c r="CQ112" i="6" s="1"/>
  <c r="BJ112" i="6"/>
  <c r="CP112" i="6" s="1"/>
  <c r="BI112" i="6"/>
  <c r="CO112" i="6" s="1"/>
  <c r="BH112" i="6"/>
  <c r="CN112" i="6" s="1"/>
  <c r="BG112" i="6"/>
  <c r="CM112" i="6" s="1"/>
  <c r="BF112" i="6"/>
  <c r="CL112" i="6" s="1"/>
  <c r="BE112" i="6"/>
  <c r="CK112" i="6" s="1"/>
  <c r="BD112" i="6"/>
  <c r="CJ112" i="6" s="1"/>
  <c r="BC112" i="6"/>
  <c r="CI112" i="6" s="1"/>
  <c r="BB112" i="6"/>
  <c r="CH112" i="6" s="1"/>
  <c r="BA112" i="6"/>
  <c r="CG112" i="6" s="1"/>
  <c r="AZ112" i="6"/>
  <c r="CF112" i="6" s="1"/>
  <c r="AY112" i="6"/>
  <c r="CE112" i="6" s="1"/>
  <c r="AX112" i="6"/>
  <c r="CD112" i="6" s="1"/>
  <c r="AW112" i="6"/>
  <c r="CC112" i="6" s="1"/>
  <c r="AV112" i="6"/>
  <c r="CB112" i="6" s="1"/>
  <c r="AU112" i="6"/>
  <c r="CA112" i="6" s="1"/>
  <c r="AT112" i="6"/>
  <c r="BZ112" i="6" s="1"/>
  <c r="AS112" i="6"/>
  <c r="BY112" i="6" s="1"/>
  <c r="AR112" i="6"/>
  <c r="BX112" i="6" s="1"/>
  <c r="AQ112" i="6"/>
  <c r="BW112" i="6" s="1"/>
  <c r="AP112" i="6"/>
  <c r="BV112" i="6" s="1"/>
  <c r="AO112" i="6"/>
  <c r="BU112" i="6" s="1"/>
  <c r="AN112" i="6"/>
  <c r="BT112" i="6" s="1"/>
  <c r="AM112" i="6"/>
  <c r="BS112" i="6" s="1"/>
  <c r="AL112" i="6"/>
  <c r="BR112" i="6" s="1"/>
  <c r="FI111" i="6"/>
  <c r="FH111" i="6"/>
  <c r="FG111" i="6"/>
  <c r="FF111" i="6"/>
  <c r="FE111" i="6"/>
  <c r="FD111" i="6"/>
  <c r="FC111" i="6"/>
  <c r="FB111" i="6"/>
  <c r="FA111" i="6"/>
  <c r="EZ111" i="6"/>
  <c r="EY111" i="6"/>
  <c r="EX111" i="6"/>
  <c r="EW111" i="6"/>
  <c r="EV111" i="6"/>
  <c r="EU111" i="6"/>
  <c r="ET111" i="6"/>
  <c r="ES111" i="6"/>
  <c r="ER111" i="6"/>
  <c r="EQ111" i="6"/>
  <c r="EP111" i="6"/>
  <c r="EO111" i="6"/>
  <c r="EN111" i="6"/>
  <c r="EM111" i="6"/>
  <c r="EL111" i="6"/>
  <c r="EK111" i="6"/>
  <c r="EJ111" i="6"/>
  <c r="EI111" i="6"/>
  <c r="EH111" i="6"/>
  <c r="EG111" i="6"/>
  <c r="EF111" i="6"/>
  <c r="EB111" i="6"/>
  <c r="EA111" i="6"/>
  <c r="DZ111" i="6"/>
  <c r="DY111" i="6"/>
  <c r="DX111" i="6"/>
  <c r="DW111" i="6"/>
  <c r="DV111" i="6"/>
  <c r="DU111" i="6"/>
  <c r="DT111" i="6"/>
  <c r="DS111" i="6"/>
  <c r="DR111" i="6"/>
  <c r="DQ111" i="6"/>
  <c r="DP111" i="6"/>
  <c r="DO111" i="6"/>
  <c r="DN111" i="6"/>
  <c r="DM111" i="6"/>
  <c r="DL111" i="6"/>
  <c r="DK111" i="6"/>
  <c r="DJ111" i="6"/>
  <c r="DI111" i="6"/>
  <c r="DH111" i="6"/>
  <c r="DG111" i="6"/>
  <c r="DF111" i="6"/>
  <c r="DE111" i="6"/>
  <c r="DD111" i="6"/>
  <c r="DC111" i="6"/>
  <c r="DB111" i="6"/>
  <c r="DA111" i="6"/>
  <c r="CZ111" i="6"/>
  <c r="CY111" i="6"/>
  <c r="BO111" i="6"/>
  <c r="CU111" i="6" s="1"/>
  <c r="BN111" i="6"/>
  <c r="CT111" i="6" s="1"/>
  <c r="BM111" i="6"/>
  <c r="CS111" i="6" s="1"/>
  <c r="BL111" i="6"/>
  <c r="CR111" i="6" s="1"/>
  <c r="BK111" i="6"/>
  <c r="CQ111" i="6" s="1"/>
  <c r="BJ111" i="6"/>
  <c r="CP111" i="6" s="1"/>
  <c r="BI111" i="6"/>
  <c r="CO111" i="6" s="1"/>
  <c r="BH111" i="6"/>
  <c r="CN111" i="6" s="1"/>
  <c r="BG111" i="6"/>
  <c r="CM111" i="6" s="1"/>
  <c r="BF111" i="6"/>
  <c r="CL111" i="6" s="1"/>
  <c r="BE111" i="6"/>
  <c r="CK111" i="6" s="1"/>
  <c r="BD111" i="6"/>
  <c r="CJ111" i="6" s="1"/>
  <c r="BC111" i="6"/>
  <c r="CI111" i="6" s="1"/>
  <c r="BB111" i="6"/>
  <c r="CH111" i="6" s="1"/>
  <c r="BA111" i="6"/>
  <c r="CG111" i="6" s="1"/>
  <c r="AZ111" i="6"/>
  <c r="CF111" i="6" s="1"/>
  <c r="AY111" i="6"/>
  <c r="CE111" i="6" s="1"/>
  <c r="AX111" i="6"/>
  <c r="CD111" i="6" s="1"/>
  <c r="AW111" i="6"/>
  <c r="CC111" i="6" s="1"/>
  <c r="AV111" i="6"/>
  <c r="CB111" i="6" s="1"/>
  <c r="AU111" i="6"/>
  <c r="CA111" i="6" s="1"/>
  <c r="AT111" i="6"/>
  <c r="BZ111" i="6" s="1"/>
  <c r="AS111" i="6"/>
  <c r="BY111" i="6" s="1"/>
  <c r="AR111" i="6"/>
  <c r="BX111" i="6" s="1"/>
  <c r="AQ111" i="6"/>
  <c r="BW111" i="6" s="1"/>
  <c r="AP111" i="6"/>
  <c r="BV111" i="6" s="1"/>
  <c r="AO111" i="6"/>
  <c r="BU111" i="6" s="1"/>
  <c r="AN111" i="6"/>
  <c r="BT111" i="6" s="1"/>
  <c r="AM111" i="6"/>
  <c r="AL111" i="6"/>
  <c r="BR111" i="6" s="1"/>
  <c r="FI110" i="6"/>
  <c r="FH110" i="6"/>
  <c r="FG110" i="6"/>
  <c r="FF110" i="6"/>
  <c r="FE110" i="6"/>
  <c r="FD110" i="6"/>
  <c r="FC110" i="6"/>
  <c r="FB110" i="6"/>
  <c r="FA110" i="6"/>
  <c r="EZ110" i="6"/>
  <c r="EY110" i="6"/>
  <c r="EX110" i="6"/>
  <c r="EW110" i="6"/>
  <c r="EV110" i="6"/>
  <c r="EU110" i="6"/>
  <c r="ET110" i="6"/>
  <c r="ES110" i="6"/>
  <c r="ER110" i="6"/>
  <c r="EQ110" i="6"/>
  <c r="EP110" i="6"/>
  <c r="EO110" i="6"/>
  <c r="EN110" i="6"/>
  <c r="EM110" i="6"/>
  <c r="EL110" i="6"/>
  <c r="EK110" i="6"/>
  <c r="EJ110" i="6"/>
  <c r="EI110" i="6"/>
  <c r="EH110" i="6"/>
  <c r="EG110" i="6"/>
  <c r="EF110" i="6"/>
  <c r="EB110" i="6"/>
  <c r="EA110" i="6"/>
  <c r="DZ110" i="6"/>
  <c r="DY110" i="6"/>
  <c r="DX110" i="6"/>
  <c r="DW110" i="6"/>
  <c r="DV110" i="6"/>
  <c r="DU110" i="6"/>
  <c r="DT110" i="6"/>
  <c r="DS110" i="6"/>
  <c r="DR110" i="6"/>
  <c r="DQ110" i="6"/>
  <c r="DP110" i="6"/>
  <c r="DO110" i="6"/>
  <c r="DN110" i="6"/>
  <c r="DM110" i="6"/>
  <c r="DL110" i="6"/>
  <c r="DK110" i="6"/>
  <c r="DJ110" i="6"/>
  <c r="DI110" i="6"/>
  <c r="DH110" i="6"/>
  <c r="DG110" i="6"/>
  <c r="DF110" i="6"/>
  <c r="DE110" i="6"/>
  <c r="DD110" i="6"/>
  <c r="DC110" i="6"/>
  <c r="DB110" i="6"/>
  <c r="DA110" i="6"/>
  <c r="CZ110" i="6"/>
  <c r="CY110" i="6"/>
  <c r="BO110" i="6"/>
  <c r="CU110" i="6" s="1"/>
  <c r="BN110" i="6"/>
  <c r="CT110" i="6" s="1"/>
  <c r="BM110" i="6"/>
  <c r="CS110" i="6" s="1"/>
  <c r="BL110" i="6"/>
  <c r="CR110" i="6" s="1"/>
  <c r="BK110" i="6"/>
  <c r="CQ110" i="6" s="1"/>
  <c r="BJ110" i="6"/>
  <c r="CP110" i="6" s="1"/>
  <c r="BI110" i="6"/>
  <c r="CO110" i="6" s="1"/>
  <c r="BH110" i="6"/>
  <c r="CN110" i="6" s="1"/>
  <c r="BG110" i="6"/>
  <c r="CM110" i="6" s="1"/>
  <c r="BF110" i="6"/>
  <c r="CL110" i="6" s="1"/>
  <c r="BE110" i="6"/>
  <c r="CK110" i="6" s="1"/>
  <c r="BD110" i="6"/>
  <c r="CJ110" i="6" s="1"/>
  <c r="BC110" i="6"/>
  <c r="CI110" i="6" s="1"/>
  <c r="BB110" i="6"/>
  <c r="CH110" i="6" s="1"/>
  <c r="BA110" i="6"/>
  <c r="CG110" i="6" s="1"/>
  <c r="AZ110" i="6"/>
  <c r="CF110" i="6" s="1"/>
  <c r="AY110" i="6"/>
  <c r="CE110" i="6" s="1"/>
  <c r="AX110" i="6"/>
  <c r="CD110" i="6" s="1"/>
  <c r="AW110" i="6"/>
  <c r="CC110" i="6" s="1"/>
  <c r="AV110" i="6"/>
  <c r="CB110" i="6" s="1"/>
  <c r="AU110" i="6"/>
  <c r="CA110" i="6" s="1"/>
  <c r="AT110" i="6"/>
  <c r="BZ110" i="6" s="1"/>
  <c r="AS110" i="6"/>
  <c r="BY110" i="6" s="1"/>
  <c r="AR110" i="6"/>
  <c r="BX110" i="6" s="1"/>
  <c r="AQ110" i="6"/>
  <c r="BW110" i="6" s="1"/>
  <c r="AP110" i="6"/>
  <c r="BV110" i="6" s="1"/>
  <c r="AO110" i="6"/>
  <c r="AN110" i="6"/>
  <c r="BT110" i="6" s="1"/>
  <c r="AM110" i="6"/>
  <c r="BS110" i="6" s="1"/>
  <c r="AL110" i="6"/>
  <c r="BR110" i="6" s="1"/>
  <c r="FI109" i="6"/>
  <c r="FH109" i="6"/>
  <c r="FG109" i="6"/>
  <c r="FF109" i="6"/>
  <c r="FE109" i="6"/>
  <c r="FD109" i="6"/>
  <c r="FC109" i="6"/>
  <c r="FB109" i="6"/>
  <c r="FA109" i="6"/>
  <c r="EZ109" i="6"/>
  <c r="EY109" i="6"/>
  <c r="EX109" i="6"/>
  <c r="EW109" i="6"/>
  <c r="EV109" i="6"/>
  <c r="EU109" i="6"/>
  <c r="ET109" i="6"/>
  <c r="ES109" i="6"/>
  <c r="ER109" i="6"/>
  <c r="EQ109" i="6"/>
  <c r="EP109" i="6"/>
  <c r="EO109" i="6"/>
  <c r="EN109" i="6"/>
  <c r="EM109" i="6"/>
  <c r="EL109" i="6"/>
  <c r="EK109" i="6"/>
  <c r="EJ109" i="6"/>
  <c r="EI109" i="6"/>
  <c r="EH109" i="6"/>
  <c r="EG109" i="6"/>
  <c r="EF109" i="6"/>
  <c r="EB109" i="6"/>
  <c r="EA109" i="6"/>
  <c r="DZ109" i="6"/>
  <c r="DY109" i="6"/>
  <c r="DX109" i="6"/>
  <c r="DW109" i="6"/>
  <c r="DV109" i="6"/>
  <c r="DU109" i="6"/>
  <c r="DT109" i="6"/>
  <c r="DS109" i="6"/>
  <c r="DR109" i="6"/>
  <c r="DQ109" i="6"/>
  <c r="DP109" i="6"/>
  <c r="DO109" i="6"/>
  <c r="DN109" i="6"/>
  <c r="DM109" i="6"/>
  <c r="DL109" i="6"/>
  <c r="DK109" i="6"/>
  <c r="DJ109" i="6"/>
  <c r="DI109" i="6"/>
  <c r="DH109" i="6"/>
  <c r="DG109" i="6"/>
  <c r="DF109" i="6"/>
  <c r="DE109" i="6"/>
  <c r="DD109" i="6"/>
  <c r="DC109" i="6"/>
  <c r="DB109" i="6"/>
  <c r="DA109" i="6"/>
  <c r="CZ109" i="6"/>
  <c r="CY109" i="6"/>
  <c r="BO109" i="6"/>
  <c r="CU109" i="6" s="1"/>
  <c r="BN109" i="6"/>
  <c r="CT109" i="6" s="1"/>
  <c r="BM109" i="6"/>
  <c r="CS109" i="6" s="1"/>
  <c r="BL109" i="6"/>
  <c r="CR109" i="6" s="1"/>
  <c r="BK109" i="6"/>
  <c r="CQ109" i="6" s="1"/>
  <c r="BJ109" i="6"/>
  <c r="CP109" i="6" s="1"/>
  <c r="BI109" i="6"/>
  <c r="CO109" i="6" s="1"/>
  <c r="BH109" i="6"/>
  <c r="CN109" i="6" s="1"/>
  <c r="BG109" i="6"/>
  <c r="CM109" i="6" s="1"/>
  <c r="BF109" i="6"/>
  <c r="CL109" i="6" s="1"/>
  <c r="BE109" i="6"/>
  <c r="CK109" i="6" s="1"/>
  <c r="BD109" i="6"/>
  <c r="CJ109" i="6" s="1"/>
  <c r="BC109" i="6"/>
  <c r="CI109" i="6" s="1"/>
  <c r="BB109" i="6"/>
  <c r="CH109" i="6" s="1"/>
  <c r="BA109" i="6"/>
  <c r="CG109" i="6" s="1"/>
  <c r="AZ109" i="6"/>
  <c r="CF109" i="6" s="1"/>
  <c r="AY109" i="6"/>
  <c r="CE109" i="6" s="1"/>
  <c r="AX109" i="6"/>
  <c r="CD109" i="6" s="1"/>
  <c r="AW109" i="6"/>
  <c r="CC109" i="6" s="1"/>
  <c r="AV109" i="6"/>
  <c r="CB109" i="6" s="1"/>
  <c r="AU109" i="6"/>
  <c r="CA109" i="6" s="1"/>
  <c r="AT109" i="6"/>
  <c r="BZ109" i="6" s="1"/>
  <c r="AS109" i="6"/>
  <c r="BY109" i="6" s="1"/>
  <c r="AR109" i="6"/>
  <c r="BX109" i="6" s="1"/>
  <c r="AQ109" i="6"/>
  <c r="BW109" i="6" s="1"/>
  <c r="AP109" i="6"/>
  <c r="BV109" i="6" s="1"/>
  <c r="AO109" i="6"/>
  <c r="BU109" i="6" s="1"/>
  <c r="AN109" i="6"/>
  <c r="BT109" i="6" s="1"/>
  <c r="AM109" i="6"/>
  <c r="AL109" i="6"/>
  <c r="BR109" i="6" s="1"/>
  <c r="FI108" i="6"/>
  <c r="FH108" i="6"/>
  <c r="FG108" i="6"/>
  <c r="FF108" i="6"/>
  <c r="FE108" i="6"/>
  <c r="FD108" i="6"/>
  <c r="FC108" i="6"/>
  <c r="FB108" i="6"/>
  <c r="FA108" i="6"/>
  <c r="EZ108" i="6"/>
  <c r="EY108" i="6"/>
  <c r="EX108" i="6"/>
  <c r="EW108" i="6"/>
  <c r="EV108" i="6"/>
  <c r="EU108" i="6"/>
  <c r="ET108" i="6"/>
  <c r="ES108" i="6"/>
  <c r="ER108" i="6"/>
  <c r="EQ108" i="6"/>
  <c r="EP108" i="6"/>
  <c r="EO108" i="6"/>
  <c r="EN108" i="6"/>
  <c r="EM108" i="6"/>
  <c r="EL108" i="6"/>
  <c r="EK108" i="6"/>
  <c r="EJ108" i="6"/>
  <c r="EI108" i="6"/>
  <c r="EH108" i="6"/>
  <c r="EG108" i="6"/>
  <c r="EF108" i="6"/>
  <c r="EB108" i="6"/>
  <c r="EA108" i="6"/>
  <c r="DZ108" i="6"/>
  <c r="DY108" i="6"/>
  <c r="DX108" i="6"/>
  <c r="DW108" i="6"/>
  <c r="DV108" i="6"/>
  <c r="DU108" i="6"/>
  <c r="DT108" i="6"/>
  <c r="DS108" i="6"/>
  <c r="DR108" i="6"/>
  <c r="DQ108" i="6"/>
  <c r="DP108" i="6"/>
  <c r="DO108" i="6"/>
  <c r="DN108" i="6"/>
  <c r="DM108" i="6"/>
  <c r="DL108" i="6"/>
  <c r="DK108" i="6"/>
  <c r="DJ108" i="6"/>
  <c r="DI108" i="6"/>
  <c r="DH108" i="6"/>
  <c r="DG108" i="6"/>
  <c r="DF108" i="6"/>
  <c r="DE108" i="6"/>
  <c r="DD108" i="6"/>
  <c r="DC108" i="6"/>
  <c r="DB108" i="6"/>
  <c r="DA108" i="6"/>
  <c r="CZ108" i="6"/>
  <c r="CY108" i="6"/>
  <c r="BO108" i="6"/>
  <c r="CU108" i="6" s="1"/>
  <c r="BN108" i="6"/>
  <c r="CT108" i="6" s="1"/>
  <c r="BM108" i="6"/>
  <c r="CS108" i="6" s="1"/>
  <c r="BL108" i="6"/>
  <c r="CR108" i="6" s="1"/>
  <c r="BK108" i="6"/>
  <c r="CQ108" i="6" s="1"/>
  <c r="BJ108" i="6"/>
  <c r="CP108" i="6" s="1"/>
  <c r="BI108" i="6"/>
  <c r="CO108" i="6" s="1"/>
  <c r="BH108" i="6"/>
  <c r="CN108" i="6" s="1"/>
  <c r="BG108" i="6"/>
  <c r="CM108" i="6" s="1"/>
  <c r="BF108" i="6"/>
  <c r="CL108" i="6" s="1"/>
  <c r="BE108" i="6"/>
  <c r="CK108" i="6" s="1"/>
  <c r="BD108" i="6"/>
  <c r="CJ108" i="6" s="1"/>
  <c r="BC108" i="6"/>
  <c r="CI108" i="6" s="1"/>
  <c r="BB108" i="6"/>
  <c r="CH108" i="6" s="1"/>
  <c r="BA108" i="6"/>
  <c r="CG108" i="6" s="1"/>
  <c r="AZ108" i="6"/>
  <c r="CF108" i="6" s="1"/>
  <c r="AY108" i="6"/>
  <c r="CE108" i="6" s="1"/>
  <c r="AX108" i="6"/>
  <c r="CD108" i="6" s="1"/>
  <c r="AW108" i="6"/>
  <c r="CC108" i="6" s="1"/>
  <c r="AV108" i="6"/>
  <c r="CB108" i="6" s="1"/>
  <c r="AU108" i="6"/>
  <c r="CA108" i="6" s="1"/>
  <c r="AT108" i="6"/>
  <c r="BZ108" i="6" s="1"/>
  <c r="AS108" i="6"/>
  <c r="BY108" i="6" s="1"/>
  <c r="AR108" i="6"/>
  <c r="BX108" i="6" s="1"/>
  <c r="AQ108" i="6"/>
  <c r="BW108" i="6" s="1"/>
  <c r="AP108" i="6"/>
  <c r="BV108" i="6" s="1"/>
  <c r="AO108" i="6"/>
  <c r="BU108" i="6" s="1"/>
  <c r="AN108" i="6"/>
  <c r="BT108" i="6" s="1"/>
  <c r="AM108" i="6"/>
  <c r="BS108" i="6" s="1"/>
  <c r="AL108" i="6"/>
  <c r="FI107" i="6"/>
  <c r="FH107" i="6"/>
  <c r="FG107" i="6"/>
  <c r="FF107" i="6"/>
  <c r="FE107" i="6"/>
  <c r="FD107" i="6"/>
  <c r="FC107" i="6"/>
  <c r="FB107" i="6"/>
  <c r="FA107" i="6"/>
  <c r="EZ107" i="6"/>
  <c r="EY107" i="6"/>
  <c r="EX107" i="6"/>
  <c r="EW107" i="6"/>
  <c r="EV107" i="6"/>
  <c r="EU107" i="6"/>
  <c r="ET107" i="6"/>
  <c r="ES107" i="6"/>
  <c r="ER107" i="6"/>
  <c r="EQ107" i="6"/>
  <c r="EP107" i="6"/>
  <c r="EO107" i="6"/>
  <c r="EN107" i="6"/>
  <c r="EM107" i="6"/>
  <c r="EL107" i="6"/>
  <c r="EK107" i="6"/>
  <c r="EJ107" i="6"/>
  <c r="EI107" i="6"/>
  <c r="EH107" i="6"/>
  <c r="EG107" i="6"/>
  <c r="EF107" i="6"/>
  <c r="EB107" i="6"/>
  <c r="EA107" i="6"/>
  <c r="DZ107" i="6"/>
  <c r="DY107" i="6"/>
  <c r="DX107" i="6"/>
  <c r="DW107" i="6"/>
  <c r="DV107" i="6"/>
  <c r="DU107" i="6"/>
  <c r="DT107" i="6"/>
  <c r="DS107" i="6"/>
  <c r="DR107" i="6"/>
  <c r="DQ107" i="6"/>
  <c r="DP107" i="6"/>
  <c r="DO107" i="6"/>
  <c r="DN107" i="6"/>
  <c r="DM107" i="6"/>
  <c r="DL107" i="6"/>
  <c r="DK107" i="6"/>
  <c r="DJ107" i="6"/>
  <c r="DI107" i="6"/>
  <c r="DH107" i="6"/>
  <c r="DG107" i="6"/>
  <c r="DF107" i="6"/>
  <c r="DE107" i="6"/>
  <c r="DD107" i="6"/>
  <c r="DC107" i="6"/>
  <c r="DB107" i="6"/>
  <c r="DA107" i="6"/>
  <c r="CZ107" i="6"/>
  <c r="CY107" i="6"/>
  <c r="BO107" i="6"/>
  <c r="CU107" i="6" s="1"/>
  <c r="BN107" i="6"/>
  <c r="CT107" i="6" s="1"/>
  <c r="BM107" i="6"/>
  <c r="CS107" i="6" s="1"/>
  <c r="BL107" i="6"/>
  <c r="CR107" i="6" s="1"/>
  <c r="BK107" i="6"/>
  <c r="CQ107" i="6" s="1"/>
  <c r="BJ107" i="6"/>
  <c r="CP107" i="6" s="1"/>
  <c r="BI107" i="6"/>
  <c r="CO107" i="6" s="1"/>
  <c r="BH107" i="6"/>
  <c r="CN107" i="6" s="1"/>
  <c r="BG107" i="6"/>
  <c r="CM107" i="6" s="1"/>
  <c r="BF107" i="6"/>
  <c r="CL107" i="6" s="1"/>
  <c r="BE107" i="6"/>
  <c r="CK107" i="6" s="1"/>
  <c r="BD107" i="6"/>
  <c r="CJ107" i="6" s="1"/>
  <c r="BC107" i="6"/>
  <c r="CI107" i="6" s="1"/>
  <c r="BB107" i="6"/>
  <c r="CH107" i="6" s="1"/>
  <c r="BA107" i="6"/>
  <c r="CG107" i="6" s="1"/>
  <c r="AZ107" i="6"/>
  <c r="CF107" i="6" s="1"/>
  <c r="AY107" i="6"/>
  <c r="CE107" i="6" s="1"/>
  <c r="AX107" i="6"/>
  <c r="CD107" i="6" s="1"/>
  <c r="AW107" i="6"/>
  <c r="CC107" i="6" s="1"/>
  <c r="AV107" i="6"/>
  <c r="CB107" i="6" s="1"/>
  <c r="AU107" i="6"/>
  <c r="CA107" i="6" s="1"/>
  <c r="AT107" i="6"/>
  <c r="BZ107" i="6" s="1"/>
  <c r="AS107" i="6"/>
  <c r="BY107" i="6" s="1"/>
  <c r="AR107" i="6"/>
  <c r="BX107" i="6" s="1"/>
  <c r="AQ107" i="6"/>
  <c r="BW107" i="6" s="1"/>
  <c r="AP107" i="6"/>
  <c r="BV107" i="6" s="1"/>
  <c r="AO107" i="6"/>
  <c r="BU107" i="6" s="1"/>
  <c r="AN107" i="6"/>
  <c r="BT107" i="6" s="1"/>
  <c r="AM107" i="6"/>
  <c r="BS107" i="6" s="1"/>
  <c r="AL107" i="6"/>
  <c r="BR107" i="6" s="1"/>
  <c r="FI106" i="6"/>
  <c r="FH106" i="6"/>
  <c r="FG106" i="6"/>
  <c r="FF106" i="6"/>
  <c r="FE106" i="6"/>
  <c r="FD106" i="6"/>
  <c r="FC106" i="6"/>
  <c r="FB106" i="6"/>
  <c r="FA106" i="6"/>
  <c r="EZ106" i="6"/>
  <c r="EY106" i="6"/>
  <c r="EX106" i="6"/>
  <c r="EW106" i="6"/>
  <c r="EV106" i="6"/>
  <c r="EU106" i="6"/>
  <c r="ET106" i="6"/>
  <c r="ES106" i="6"/>
  <c r="ER106" i="6"/>
  <c r="EQ106" i="6"/>
  <c r="EP106" i="6"/>
  <c r="EO106" i="6"/>
  <c r="EN106" i="6"/>
  <c r="EM106" i="6"/>
  <c r="EL106" i="6"/>
  <c r="EK106" i="6"/>
  <c r="EJ106" i="6"/>
  <c r="EI106" i="6"/>
  <c r="EH106" i="6"/>
  <c r="EG106" i="6"/>
  <c r="EF106" i="6"/>
  <c r="EB106" i="6"/>
  <c r="EA106" i="6"/>
  <c r="DZ106" i="6"/>
  <c r="DY106" i="6"/>
  <c r="DX106" i="6"/>
  <c r="DW106" i="6"/>
  <c r="DV106" i="6"/>
  <c r="DU106" i="6"/>
  <c r="DT106" i="6"/>
  <c r="DS106" i="6"/>
  <c r="DR106" i="6"/>
  <c r="DQ106" i="6"/>
  <c r="DP106" i="6"/>
  <c r="DO106" i="6"/>
  <c r="DN106" i="6"/>
  <c r="DM106" i="6"/>
  <c r="DL106" i="6"/>
  <c r="DK106" i="6"/>
  <c r="DJ106" i="6"/>
  <c r="DI106" i="6"/>
  <c r="DH106" i="6"/>
  <c r="DG106" i="6"/>
  <c r="DF106" i="6"/>
  <c r="DE106" i="6"/>
  <c r="DD106" i="6"/>
  <c r="DC106" i="6"/>
  <c r="DB106" i="6"/>
  <c r="DA106" i="6"/>
  <c r="CZ106" i="6"/>
  <c r="CY106" i="6"/>
  <c r="BO106" i="6"/>
  <c r="CU106" i="6" s="1"/>
  <c r="BN106" i="6"/>
  <c r="CT106" i="6" s="1"/>
  <c r="BM106" i="6"/>
  <c r="CS106" i="6" s="1"/>
  <c r="BL106" i="6"/>
  <c r="CR106" i="6" s="1"/>
  <c r="BK106" i="6"/>
  <c r="CQ106" i="6" s="1"/>
  <c r="BJ106" i="6"/>
  <c r="CP106" i="6" s="1"/>
  <c r="BI106" i="6"/>
  <c r="CO106" i="6" s="1"/>
  <c r="BH106" i="6"/>
  <c r="CN106" i="6" s="1"/>
  <c r="BG106" i="6"/>
  <c r="CM106" i="6" s="1"/>
  <c r="BF106" i="6"/>
  <c r="CL106" i="6" s="1"/>
  <c r="BE106" i="6"/>
  <c r="CK106" i="6" s="1"/>
  <c r="BD106" i="6"/>
  <c r="CJ106" i="6" s="1"/>
  <c r="BC106" i="6"/>
  <c r="CI106" i="6" s="1"/>
  <c r="BB106" i="6"/>
  <c r="CH106" i="6" s="1"/>
  <c r="BA106" i="6"/>
  <c r="CG106" i="6" s="1"/>
  <c r="AZ106" i="6"/>
  <c r="CF106" i="6" s="1"/>
  <c r="AY106" i="6"/>
  <c r="CE106" i="6" s="1"/>
  <c r="AX106" i="6"/>
  <c r="CD106" i="6" s="1"/>
  <c r="AW106" i="6"/>
  <c r="CC106" i="6" s="1"/>
  <c r="AV106" i="6"/>
  <c r="CB106" i="6" s="1"/>
  <c r="AU106" i="6"/>
  <c r="CA106" i="6" s="1"/>
  <c r="AT106" i="6"/>
  <c r="BZ106" i="6" s="1"/>
  <c r="AS106" i="6"/>
  <c r="BY106" i="6" s="1"/>
  <c r="AR106" i="6"/>
  <c r="BX106" i="6" s="1"/>
  <c r="AQ106" i="6"/>
  <c r="BW106" i="6" s="1"/>
  <c r="AP106" i="6"/>
  <c r="BV106" i="6" s="1"/>
  <c r="AO106" i="6"/>
  <c r="BU106" i="6" s="1"/>
  <c r="AN106" i="6"/>
  <c r="BT106" i="6" s="1"/>
  <c r="AM106" i="6"/>
  <c r="BS106" i="6" s="1"/>
  <c r="AL106" i="6"/>
  <c r="BR106" i="6" s="1"/>
  <c r="FI105" i="6"/>
  <c r="FH105" i="6"/>
  <c r="FG105" i="6"/>
  <c r="FF105" i="6"/>
  <c r="FE105" i="6"/>
  <c r="FD105" i="6"/>
  <c r="FC105" i="6"/>
  <c r="FB105" i="6"/>
  <c r="FA105" i="6"/>
  <c r="EZ105" i="6"/>
  <c r="EY105" i="6"/>
  <c r="EX105" i="6"/>
  <c r="EW105" i="6"/>
  <c r="EV105" i="6"/>
  <c r="EU105" i="6"/>
  <c r="ET105" i="6"/>
  <c r="ES105" i="6"/>
  <c r="ER105" i="6"/>
  <c r="EQ105" i="6"/>
  <c r="EP105" i="6"/>
  <c r="EO105" i="6"/>
  <c r="EN105" i="6"/>
  <c r="EM105" i="6"/>
  <c r="EL105" i="6"/>
  <c r="EK105" i="6"/>
  <c r="EJ105" i="6"/>
  <c r="EI105" i="6"/>
  <c r="EH105" i="6"/>
  <c r="EG105" i="6"/>
  <c r="EF105" i="6"/>
  <c r="EB105" i="6"/>
  <c r="EA105" i="6"/>
  <c r="DZ105" i="6"/>
  <c r="DY105" i="6"/>
  <c r="DX105" i="6"/>
  <c r="DW105" i="6"/>
  <c r="DV105" i="6"/>
  <c r="DU105" i="6"/>
  <c r="DT105" i="6"/>
  <c r="DS105" i="6"/>
  <c r="DR105" i="6"/>
  <c r="DQ105" i="6"/>
  <c r="DP105" i="6"/>
  <c r="DO105" i="6"/>
  <c r="DN105" i="6"/>
  <c r="DM105" i="6"/>
  <c r="DL105" i="6"/>
  <c r="DK105" i="6"/>
  <c r="DJ105" i="6"/>
  <c r="DI105" i="6"/>
  <c r="DH105" i="6"/>
  <c r="DG105" i="6"/>
  <c r="DF105" i="6"/>
  <c r="DE105" i="6"/>
  <c r="DD105" i="6"/>
  <c r="DC105" i="6"/>
  <c r="DB105" i="6"/>
  <c r="DA105" i="6"/>
  <c r="CZ105" i="6"/>
  <c r="CY105" i="6"/>
  <c r="BO105" i="6"/>
  <c r="CU105" i="6" s="1"/>
  <c r="BN105" i="6"/>
  <c r="CT105" i="6" s="1"/>
  <c r="BM105" i="6"/>
  <c r="CS105" i="6" s="1"/>
  <c r="BL105" i="6"/>
  <c r="CR105" i="6" s="1"/>
  <c r="BK105" i="6"/>
  <c r="CQ105" i="6" s="1"/>
  <c r="BJ105" i="6"/>
  <c r="CP105" i="6" s="1"/>
  <c r="BI105" i="6"/>
  <c r="CO105" i="6" s="1"/>
  <c r="BH105" i="6"/>
  <c r="CN105" i="6" s="1"/>
  <c r="BG105" i="6"/>
  <c r="CM105" i="6" s="1"/>
  <c r="BF105" i="6"/>
  <c r="CL105" i="6" s="1"/>
  <c r="BE105" i="6"/>
  <c r="CK105" i="6" s="1"/>
  <c r="BD105" i="6"/>
  <c r="CJ105" i="6" s="1"/>
  <c r="BC105" i="6"/>
  <c r="CI105" i="6" s="1"/>
  <c r="BB105" i="6"/>
  <c r="CH105" i="6" s="1"/>
  <c r="BA105" i="6"/>
  <c r="CG105" i="6" s="1"/>
  <c r="AZ105" i="6"/>
  <c r="CF105" i="6" s="1"/>
  <c r="AY105" i="6"/>
  <c r="CE105" i="6" s="1"/>
  <c r="AX105" i="6"/>
  <c r="CD105" i="6" s="1"/>
  <c r="AW105" i="6"/>
  <c r="CC105" i="6" s="1"/>
  <c r="AV105" i="6"/>
  <c r="CB105" i="6" s="1"/>
  <c r="AU105" i="6"/>
  <c r="CA105" i="6" s="1"/>
  <c r="AT105" i="6"/>
  <c r="BZ105" i="6" s="1"/>
  <c r="AS105" i="6"/>
  <c r="BY105" i="6" s="1"/>
  <c r="AR105" i="6"/>
  <c r="BX105" i="6" s="1"/>
  <c r="AQ105" i="6"/>
  <c r="BW105" i="6" s="1"/>
  <c r="AP105" i="6"/>
  <c r="BV105" i="6" s="1"/>
  <c r="AO105" i="6"/>
  <c r="BU105" i="6" s="1"/>
  <c r="AN105" i="6"/>
  <c r="BT105" i="6" s="1"/>
  <c r="AM105" i="6"/>
  <c r="AL105" i="6"/>
  <c r="BR105" i="6" s="1"/>
  <c r="FI104" i="6"/>
  <c r="FH104" i="6"/>
  <c r="FG104" i="6"/>
  <c r="FF104" i="6"/>
  <c r="FE104" i="6"/>
  <c r="FD104" i="6"/>
  <c r="FC104" i="6"/>
  <c r="FB104" i="6"/>
  <c r="FA104" i="6"/>
  <c r="EZ104" i="6"/>
  <c r="EY104" i="6"/>
  <c r="EX104" i="6"/>
  <c r="EW104" i="6"/>
  <c r="EV104" i="6"/>
  <c r="EU104" i="6"/>
  <c r="ET104" i="6"/>
  <c r="ES104" i="6"/>
  <c r="ER104" i="6"/>
  <c r="EQ104" i="6"/>
  <c r="EP104" i="6"/>
  <c r="EO104" i="6"/>
  <c r="EN104" i="6"/>
  <c r="EM104" i="6"/>
  <c r="EL104" i="6"/>
  <c r="EK104" i="6"/>
  <c r="EJ104" i="6"/>
  <c r="EI104" i="6"/>
  <c r="EH104" i="6"/>
  <c r="EG104" i="6"/>
  <c r="EF104" i="6"/>
  <c r="EB104" i="6"/>
  <c r="EA104" i="6"/>
  <c r="DZ104" i="6"/>
  <c r="DY104" i="6"/>
  <c r="DX104" i="6"/>
  <c r="DW104" i="6"/>
  <c r="DV104" i="6"/>
  <c r="DU104" i="6"/>
  <c r="DT104" i="6"/>
  <c r="DS104" i="6"/>
  <c r="DR104" i="6"/>
  <c r="DQ104" i="6"/>
  <c r="DP104" i="6"/>
  <c r="DO104" i="6"/>
  <c r="DN104" i="6"/>
  <c r="DM104" i="6"/>
  <c r="DL104" i="6"/>
  <c r="DK104" i="6"/>
  <c r="DJ104" i="6"/>
  <c r="DI104" i="6"/>
  <c r="DH104" i="6"/>
  <c r="DG104" i="6"/>
  <c r="DF104" i="6"/>
  <c r="DE104" i="6"/>
  <c r="DD104" i="6"/>
  <c r="DC104" i="6"/>
  <c r="DB104" i="6"/>
  <c r="DA104" i="6"/>
  <c r="CZ104" i="6"/>
  <c r="CY104" i="6"/>
  <c r="BO104" i="6"/>
  <c r="CU104" i="6" s="1"/>
  <c r="BN104" i="6"/>
  <c r="CT104" i="6" s="1"/>
  <c r="BM104" i="6"/>
  <c r="CS104" i="6" s="1"/>
  <c r="BL104" i="6"/>
  <c r="CR104" i="6" s="1"/>
  <c r="BK104" i="6"/>
  <c r="CQ104" i="6" s="1"/>
  <c r="BJ104" i="6"/>
  <c r="CP104" i="6" s="1"/>
  <c r="BI104" i="6"/>
  <c r="CO104" i="6" s="1"/>
  <c r="BH104" i="6"/>
  <c r="CN104" i="6" s="1"/>
  <c r="BG104" i="6"/>
  <c r="CM104" i="6" s="1"/>
  <c r="BF104" i="6"/>
  <c r="CL104" i="6" s="1"/>
  <c r="BE104" i="6"/>
  <c r="CK104" i="6" s="1"/>
  <c r="BD104" i="6"/>
  <c r="CJ104" i="6" s="1"/>
  <c r="BC104" i="6"/>
  <c r="CI104" i="6" s="1"/>
  <c r="BB104" i="6"/>
  <c r="CH104" i="6" s="1"/>
  <c r="BA104" i="6"/>
  <c r="CG104" i="6" s="1"/>
  <c r="AZ104" i="6"/>
  <c r="CF104" i="6" s="1"/>
  <c r="AY104" i="6"/>
  <c r="CE104" i="6" s="1"/>
  <c r="AX104" i="6"/>
  <c r="CD104" i="6" s="1"/>
  <c r="AW104" i="6"/>
  <c r="CC104" i="6" s="1"/>
  <c r="AV104" i="6"/>
  <c r="CB104" i="6" s="1"/>
  <c r="AU104" i="6"/>
  <c r="CA104" i="6" s="1"/>
  <c r="AT104" i="6"/>
  <c r="BZ104" i="6" s="1"/>
  <c r="AS104" i="6"/>
  <c r="BY104" i="6" s="1"/>
  <c r="AR104" i="6"/>
  <c r="BX104" i="6" s="1"/>
  <c r="AQ104" i="6"/>
  <c r="BW104" i="6" s="1"/>
  <c r="AP104" i="6"/>
  <c r="BV104" i="6" s="1"/>
  <c r="AO104" i="6"/>
  <c r="BU104" i="6" s="1"/>
  <c r="AN104" i="6"/>
  <c r="BT104" i="6" s="1"/>
  <c r="AM104" i="6"/>
  <c r="BS104" i="6" s="1"/>
  <c r="AL104" i="6"/>
  <c r="BR104" i="6" s="1"/>
  <c r="FI103" i="6"/>
  <c r="FH103" i="6"/>
  <c r="FG103" i="6"/>
  <c r="FF103" i="6"/>
  <c r="FE103" i="6"/>
  <c r="FD103" i="6"/>
  <c r="FC103" i="6"/>
  <c r="FB103" i="6"/>
  <c r="FA103" i="6"/>
  <c r="EZ103" i="6"/>
  <c r="EY103" i="6"/>
  <c r="EX103" i="6"/>
  <c r="EW103" i="6"/>
  <c r="EV103" i="6"/>
  <c r="EU103" i="6"/>
  <c r="ET103" i="6"/>
  <c r="ES103" i="6"/>
  <c r="ER103" i="6"/>
  <c r="EQ103" i="6"/>
  <c r="EP103" i="6"/>
  <c r="EO103" i="6"/>
  <c r="EN103" i="6"/>
  <c r="EM103" i="6"/>
  <c r="EL103" i="6"/>
  <c r="EK103" i="6"/>
  <c r="EJ103" i="6"/>
  <c r="EI103" i="6"/>
  <c r="EH103" i="6"/>
  <c r="EG103" i="6"/>
  <c r="EF103" i="6"/>
  <c r="EB103" i="6"/>
  <c r="EA103" i="6"/>
  <c r="DZ103" i="6"/>
  <c r="DY103" i="6"/>
  <c r="DX103" i="6"/>
  <c r="DW103" i="6"/>
  <c r="DV103" i="6"/>
  <c r="DU103" i="6"/>
  <c r="DT103" i="6"/>
  <c r="DS103" i="6"/>
  <c r="DR103" i="6"/>
  <c r="DQ103" i="6"/>
  <c r="DP103" i="6"/>
  <c r="DO103" i="6"/>
  <c r="DN103" i="6"/>
  <c r="DM103" i="6"/>
  <c r="DL103" i="6"/>
  <c r="DK103" i="6"/>
  <c r="DJ103" i="6"/>
  <c r="DI103" i="6"/>
  <c r="DH103" i="6"/>
  <c r="DG103" i="6"/>
  <c r="DF103" i="6"/>
  <c r="DE103" i="6"/>
  <c r="DD103" i="6"/>
  <c r="DC103" i="6"/>
  <c r="DB103" i="6"/>
  <c r="DA103" i="6"/>
  <c r="CZ103" i="6"/>
  <c r="CY103" i="6"/>
  <c r="BO103" i="6"/>
  <c r="CU103" i="6" s="1"/>
  <c r="BN103" i="6"/>
  <c r="CT103" i="6" s="1"/>
  <c r="BM103" i="6"/>
  <c r="CS103" i="6" s="1"/>
  <c r="BL103" i="6"/>
  <c r="CR103" i="6" s="1"/>
  <c r="BK103" i="6"/>
  <c r="CQ103" i="6" s="1"/>
  <c r="BJ103" i="6"/>
  <c r="CP103" i="6" s="1"/>
  <c r="BI103" i="6"/>
  <c r="CO103" i="6" s="1"/>
  <c r="BH103" i="6"/>
  <c r="CN103" i="6" s="1"/>
  <c r="BG103" i="6"/>
  <c r="CM103" i="6" s="1"/>
  <c r="BF103" i="6"/>
  <c r="CL103" i="6" s="1"/>
  <c r="BE103" i="6"/>
  <c r="CK103" i="6" s="1"/>
  <c r="BD103" i="6"/>
  <c r="CJ103" i="6" s="1"/>
  <c r="BC103" i="6"/>
  <c r="CI103" i="6" s="1"/>
  <c r="BB103" i="6"/>
  <c r="CH103" i="6" s="1"/>
  <c r="BA103" i="6"/>
  <c r="CG103" i="6" s="1"/>
  <c r="AZ103" i="6"/>
  <c r="CF103" i="6" s="1"/>
  <c r="AY103" i="6"/>
  <c r="CE103" i="6" s="1"/>
  <c r="AX103" i="6"/>
  <c r="CD103" i="6" s="1"/>
  <c r="AW103" i="6"/>
  <c r="CC103" i="6" s="1"/>
  <c r="AV103" i="6"/>
  <c r="CB103" i="6" s="1"/>
  <c r="AU103" i="6"/>
  <c r="CA103" i="6" s="1"/>
  <c r="AT103" i="6"/>
  <c r="BZ103" i="6" s="1"/>
  <c r="AS103" i="6"/>
  <c r="BY103" i="6" s="1"/>
  <c r="AR103" i="6"/>
  <c r="BX103" i="6" s="1"/>
  <c r="AQ103" i="6"/>
  <c r="BW103" i="6" s="1"/>
  <c r="AP103" i="6"/>
  <c r="BV103" i="6" s="1"/>
  <c r="AO103" i="6"/>
  <c r="BU103" i="6" s="1"/>
  <c r="AN103" i="6"/>
  <c r="BT103" i="6" s="1"/>
  <c r="AM103" i="6"/>
  <c r="BS103" i="6" s="1"/>
  <c r="AL103" i="6"/>
  <c r="BR103" i="6" s="1"/>
  <c r="FI102" i="6"/>
  <c r="FH102" i="6"/>
  <c r="FG102" i="6"/>
  <c r="FF102" i="6"/>
  <c r="FE102" i="6"/>
  <c r="FD102" i="6"/>
  <c r="FC102" i="6"/>
  <c r="FB102" i="6"/>
  <c r="FA102" i="6"/>
  <c r="EZ102" i="6"/>
  <c r="EY102" i="6"/>
  <c r="EX102" i="6"/>
  <c r="EW102" i="6"/>
  <c r="EV102" i="6"/>
  <c r="EU102" i="6"/>
  <c r="ET102" i="6"/>
  <c r="ES102" i="6"/>
  <c r="ER102" i="6"/>
  <c r="EQ102" i="6"/>
  <c r="EP102" i="6"/>
  <c r="EO102" i="6"/>
  <c r="EN102" i="6"/>
  <c r="EM102" i="6"/>
  <c r="EL102" i="6"/>
  <c r="EK102" i="6"/>
  <c r="EJ102" i="6"/>
  <c r="EI102" i="6"/>
  <c r="EH102" i="6"/>
  <c r="EG102" i="6"/>
  <c r="EF102" i="6"/>
  <c r="EB102" i="6"/>
  <c r="EA102" i="6"/>
  <c r="DZ102" i="6"/>
  <c r="DY102" i="6"/>
  <c r="DX102" i="6"/>
  <c r="DW102" i="6"/>
  <c r="DV102" i="6"/>
  <c r="DU102" i="6"/>
  <c r="DT102" i="6"/>
  <c r="DS102" i="6"/>
  <c r="DR102" i="6"/>
  <c r="DQ102" i="6"/>
  <c r="DP102" i="6"/>
  <c r="DO102" i="6"/>
  <c r="DN102" i="6"/>
  <c r="DM102" i="6"/>
  <c r="DL102" i="6"/>
  <c r="DK102" i="6"/>
  <c r="DJ102" i="6"/>
  <c r="DI102" i="6"/>
  <c r="DH102" i="6"/>
  <c r="DG102" i="6"/>
  <c r="DF102" i="6"/>
  <c r="DE102" i="6"/>
  <c r="DD102" i="6"/>
  <c r="DC102" i="6"/>
  <c r="DB102" i="6"/>
  <c r="DA102" i="6"/>
  <c r="CZ102" i="6"/>
  <c r="CY102" i="6"/>
  <c r="BO102" i="6"/>
  <c r="CU102" i="6" s="1"/>
  <c r="BN102" i="6"/>
  <c r="CT102" i="6" s="1"/>
  <c r="BM102" i="6"/>
  <c r="CS102" i="6" s="1"/>
  <c r="BL102" i="6"/>
  <c r="CR102" i="6" s="1"/>
  <c r="BK102" i="6"/>
  <c r="CQ102" i="6" s="1"/>
  <c r="BJ102" i="6"/>
  <c r="CP102" i="6" s="1"/>
  <c r="BI102" i="6"/>
  <c r="CO102" i="6" s="1"/>
  <c r="BH102" i="6"/>
  <c r="CN102" i="6" s="1"/>
  <c r="BG102" i="6"/>
  <c r="CM102" i="6" s="1"/>
  <c r="BF102" i="6"/>
  <c r="CL102" i="6" s="1"/>
  <c r="BE102" i="6"/>
  <c r="CK102" i="6" s="1"/>
  <c r="BD102" i="6"/>
  <c r="CJ102" i="6" s="1"/>
  <c r="BC102" i="6"/>
  <c r="CI102" i="6" s="1"/>
  <c r="BB102" i="6"/>
  <c r="CH102" i="6" s="1"/>
  <c r="BA102" i="6"/>
  <c r="CG102" i="6" s="1"/>
  <c r="AZ102" i="6"/>
  <c r="CF102" i="6" s="1"/>
  <c r="AY102" i="6"/>
  <c r="CE102" i="6" s="1"/>
  <c r="AX102" i="6"/>
  <c r="CD102" i="6" s="1"/>
  <c r="AW102" i="6"/>
  <c r="CC102" i="6" s="1"/>
  <c r="AV102" i="6"/>
  <c r="CB102" i="6" s="1"/>
  <c r="AU102" i="6"/>
  <c r="CA102" i="6" s="1"/>
  <c r="AT102" i="6"/>
  <c r="BZ102" i="6" s="1"/>
  <c r="AS102" i="6"/>
  <c r="BY102" i="6" s="1"/>
  <c r="AR102" i="6"/>
  <c r="BX102" i="6" s="1"/>
  <c r="AQ102" i="6"/>
  <c r="BW102" i="6" s="1"/>
  <c r="AP102" i="6"/>
  <c r="BV102" i="6" s="1"/>
  <c r="AO102" i="6"/>
  <c r="AN102" i="6"/>
  <c r="BT102" i="6" s="1"/>
  <c r="AM102" i="6"/>
  <c r="BS102" i="6" s="1"/>
  <c r="AL102" i="6"/>
  <c r="BR102" i="6" s="1"/>
  <c r="FI101" i="6"/>
  <c r="FH101" i="6"/>
  <c r="FG101" i="6"/>
  <c r="FF101" i="6"/>
  <c r="FE101" i="6"/>
  <c r="FD101" i="6"/>
  <c r="FC101" i="6"/>
  <c r="FB101" i="6"/>
  <c r="FA101" i="6"/>
  <c r="EZ101" i="6"/>
  <c r="EY101" i="6"/>
  <c r="EX101" i="6"/>
  <c r="EW101" i="6"/>
  <c r="EV101" i="6"/>
  <c r="EU101" i="6"/>
  <c r="ET101" i="6"/>
  <c r="ES101" i="6"/>
  <c r="ER101" i="6"/>
  <c r="EQ101" i="6"/>
  <c r="EP101" i="6"/>
  <c r="EO101" i="6"/>
  <c r="EN101" i="6"/>
  <c r="EM101" i="6"/>
  <c r="EL101" i="6"/>
  <c r="EK101" i="6"/>
  <c r="EJ101" i="6"/>
  <c r="EI101" i="6"/>
  <c r="EH101" i="6"/>
  <c r="EG101" i="6"/>
  <c r="EF101" i="6"/>
  <c r="EB101" i="6"/>
  <c r="EA101" i="6"/>
  <c r="DZ101" i="6"/>
  <c r="DY101" i="6"/>
  <c r="DX101" i="6"/>
  <c r="DW101" i="6"/>
  <c r="DV101" i="6"/>
  <c r="DU101" i="6"/>
  <c r="DT101" i="6"/>
  <c r="DS101" i="6"/>
  <c r="DR101" i="6"/>
  <c r="DQ101" i="6"/>
  <c r="DP101" i="6"/>
  <c r="DO101" i="6"/>
  <c r="DN101" i="6"/>
  <c r="DM101" i="6"/>
  <c r="DL101" i="6"/>
  <c r="DK101" i="6"/>
  <c r="DJ101" i="6"/>
  <c r="DI101" i="6"/>
  <c r="DH101" i="6"/>
  <c r="DG101" i="6"/>
  <c r="DF101" i="6"/>
  <c r="DE101" i="6"/>
  <c r="DD101" i="6"/>
  <c r="DC101" i="6"/>
  <c r="DB101" i="6"/>
  <c r="DA101" i="6"/>
  <c r="CZ101" i="6"/>
  <c r="CY101" i="6"/>
  <c r="BO101" i="6"/>
  <c r="CU101" i="6" s="1"/>
  <c r="BN101" i="6"/>
  <c r="CT101" i="6" s="1"/>
  <c r="BM101" i="6"/>
  <c r="CS101" i="6" s="1"/>
  <c r="BL101" i="6"/>
  <c r="CR101" i="6" s="1"/>
  <c r="BK101" i="6"/>
  <c r="CQ101" i="6" s="1"/>
  <c r="BJ101" i="6"/>
  <c r="CP101" i="6" s="1"/>
  <c r="BI101" i="6"/>
  <c r="CO101" i="6" s="1"/>
  <c r="BH101" i="6"/>
  <c r="CN101" i="6" s="1"/>
  <c r="BG101" i="6"/>
  <c r="CM101" i="6" s="1"/>
  <c r="BF101" i="6"/>
  <c r="CL101" i="6" s="1"/>
  <c r="BE101" i="6"/>
  <c r="CK101" i="6" s="1"/>
  <c r="BD101" i="6"/>
  <c r="CJ101" i="6" s="1"/>
  <c r="BC101" i="6"/>
  <c r="CI101" i="6" s="1"/>
  <c r="BB101" i="6"/>
  <c r="CH101" i="6" s="1"/>
  <c r="BA101" i="6"/>
  <c r="CG101" i="6" s="1"/>
  <c r="AZ101" i="6"/>
  <c r="CF101" i="6" s="1"/>
  <c r="AY101" i="6"/>
  <c r="CE101" i="6" s="1"/>
  <c r="AX101" i="6"/>
  <c r="CD101" i="6" s="1"/>
  <c r="AW101" i="6"/>
  <c r="CC101" i="6" s="1"/>
  <c r="AV101" i="6"/>
  <c r="CB101" i="6" s="1"/>
  <c r="AU101" i="6"/>
  <c r="CA101" i="6" s="1"/>
  <c r="AT101" i="6"/>
  <c r="BZ101" i="6" s="1"/>
  <c r="AS101" i="6"/>
  <c r="BY101" i="6" s="1"/>
  <c r="AR101" i="6"/>
  <c r="BX101" i="6" s="1"/>
  <c r="AQ101" i="6"/>
  <c r="BW101" i="6" s="1"/>
  <c r="AP101" i="6"/>
  <c r="BV101" i="6" s="1"/>
  <c r="AO101" i="6"/>
  <c r="BU101" i="6" s="1"/>
  <c r="AN101" i="6"/>
  <c r="BT101" i="6" s="1"/>
  <c r="AM101" i="6"/>
  <c r="AL101" i="6"/>
  <c r="BR101" i="6" s="1"/>
  <c r="FI100" i="6"/>
  <c r="FH100" i="6"/>
  <c r="FG100" i="6"/>
  <c r="FF100" i="6"/>
  <c r="FE100" i="6"/>
  <c r="FD100" i="6"/>
  <c r="FC100" i="6"/>
  <c r="FB100" i="6"/>
  <c r="FA100" i="6"/>
  <c r="EZ100" i="6"/>
  <c r="EY100" i="6"/>
  <c r="EX100" i="6"/>
  <c r="EW100" i="6"/>
  <c r="EV100" i="6"/>
  <c r="EU100" i="6"/>
  <c r="ET100" i="6"/>
  <c r="ES100" i="6"/>
  <c r="ER100" i="6"/>
  <c r="EQ100" i="6"/>
  <c r="EP100" i="6"/>
  <c r="EO100" i="6"/>
  <c r="EN100" i="6"/>
  <c r="EM100" i="6"/>
  <c r="EL100" i="6"/>
  <c r="EK100" i="6"/>
  <c r="EJ100" i="6"/>
  <c r="EI100" i="6"/>
  <c r="EH100" i="6"/>
  <c r="EG100" i="6"/>
  <c r="EF100" i="6"/>
  <c r="EB100" i="6"/>
  <c r="EA100" i="6"/>
  <c r="DZ100" i="6"/>
  <c r="DY100" i="6"/>
  <c r="DX100" i="6"/>
  <c r="DW100" i="6"/>
  <c r="DV100" i="6"/>
  <c r="DU100" i="6"/>
  <c r="DT100" i="6"/>
  <c r="DS100" i="6"/>
  <c r="DR100" i="6"/>
  <c r="DQ100" i="6"/>
  <c r="DP100" i="6"/>
  <c r="DO100" i="6"/>
  <c r="DN100" i="6"/>
  <c r="DM100" i="6"/>
  <c r="DL100" i="6"/>
  <c r="DK100" i="6"/>
  <c r="DJ100" i="6"/>
  <c r="DI100" i="6"/>
  <c r="DH100" i="6"/>
  <c r="DG100" i="6"/>
  <c r="DF100" i="6"/>
  <c r="DE100" i="6"/>
  <c r="DD100" i="6"/>
  <c r="DC100" i="6"/>
  <c r="DB100" i="6"/>
  <c r="DA100" i="6"/>
  <c r="CZ100" i="6"/>
  <c r="CY100" i="6"/>
  <c r="BO100" i="6"/>
  <c r="CU100" i="6" s="1"/>
  <c r="BN100" i="6"/>
  <c r="CT100" i="6" s="1"/>
  <c r="BM100" i="6"/>
  <c r="CS100" i="6" s="1"/>
  <c r="BL100" i="6"/>
  <c r="CR100" i="6" s="1"/>
  <c r="BK100" i="6"/>
  <c r="CQ100" i="6" s="1"/>
  <c r="BJ100" i="6"/>
  <c r="CP100" i="6" s="1"/>
  <c r="BI100" i="6"/>
  <c r="CO100" i="6" s="1"/>
  <c r="BH100" i="6"/>
  <c r="CN100" i="6" s="1"/>
  <c r="BG100" i="6"/>
  <c r="CM100" i="6" s="1"/>
  <c r="BF100" i="6"/>
  <c r="CL100" i="6" s="1"/>
  <c r="BE100" i="6"/>
  <c r="CK100" i="6" s="1"/>
  <c r="BD100" i="6"/>
  <c r="CJ100" i="6" s="1"/>
  <c r="BC100" i="6"/>
  <c r="CI100" i="6" s="1"/>
  <c r="BB100" i="6"/>
  <c r="CH100" i="6" s="1"/>
  <c r="BA100" i="6"/>
  <c r="CG100" i="6" s="1"/>
  <c r="AZ100" i="6"/>
  <c r="CF100" i="6" s="1"/>
  <c r="AY100" i="6"/>
  <c r="CE100" i="6" s="1"/>
  <c r="AX100" i="6"/>
  <c r="CD100" i="6" s="1"/>
  <c r="AW100" i="6"/>
  <c r="CC100" i="6" s="1"/>
  <c r="AV100" i="6"/>
  <c r="CB100" i="6" s="1"/>
  <c r="AU100" i="6"/>
  <c r="CA100" i="6" s="1"/>
  <c r="AT100" i="6"/>
  <c r="BZ100" i="6" s="1"/>
  <c r="AS100" i="6"/>
  <c r="BY100" i="6" s="1"/>
  <c r="AR100" i="6"/>
  <c r="BX100" i="6" s="1"/>
  <c r="AQ100" i="6"/>
  <c r="BW100" i="6" s="1"/>
  <c r="AP100" i="6"/>
  <c r="BV100" i="6" s="1"/>
  <c r="AO100" i="6"/>
  <c r="BU100" i="6" s="1"/>
  <c r="AN100" i="6"/>
  <c r="BT100" i="6" s="1"/>
  <c r="AM100" i="6"/>
  <c r="BS100" i="6" s="1"/>
  <c r="AL100" i="6"/>
  <c r="FI99" i="6"/>
  <c r="FH99" i="6"/>
  <c r="FG99" i="6"/>
  <c r="FF99" i="6"/>
  <c r="FE99" i="6"/>
  <c r="FD99" i="6"/>
  <c r="FC99" i="6"/>
  <c r="FB99" i="6"/>
  <c r="FA99" i="6"/>
  <c r="EZ99" i="6"/>
  <c r="EY99" i="6"/>
  <c r="EX99" i="6"/>
  <c r="EW99" i="6"/>
  <c r="EV99" i="6"/>
  <c r="EU99" i="6"/>
  <c r="ET99" i="6"/>
  <c r="ES99" i="6"/>
  <c r="ER99" i="6"/>
  <c r="EQ99" i="6"/>
  <c r="EP99" i="6"/>
  <c r="EO99" i="6"/>
  <c r="EN99" i="6"/>
  <c r="EM99" i="6"/>
  <c r="EL99" i="6"/>
  <c r="EK99" i="6"/>
  <c r="EJ99" i="6"/>
  <c r="EI99" i="6"/>
  <c r="EH99" i="6"/>
  <c r="EG99" i="6"/>
  <c r="EF99" i="6"/>
  <c r="EB99" i="6"/>
  <c r="EA99" i="6"/>
  <c r="DZ99" i="6"/>
  <c r="DY99" i="6"/>
  <c r="DX99" i="6"/>
  <c r="DW99" i="6"/>
  <c r="DV99" i="6"/>
  <c r="DU99" i="6"/>
  <c r="DT99" i="6"/>
  <c r="DS99" i="6"/>
  <c r="DR99" i="6"/>
  <c r="DQ99" i="6"/>
  <c r="DP99" i="6"/>
  <c r="DO99" i="6"/>
  <c r="DN99" i="6"/>
  <c r="DM99" i="6"/>
  <c r="DL99" i="6"/>
  <c r="DK99" i="6"/>
  <c r="DJ99" i="6"/>
  <c r="DI99" i="6"/>
  <c r="DH99" i="6"/>
  <c r="DG99" i="6"/>
  <c r="DF99" i="6"/>
  <c r="DE99" i="6"/>
  <c r="DD99" i="6"/>
  <c r="DC99" i="6"/>
  <c r="DB99" i="6"/>
  <c r="DA99" i="6"/>
  <c r="CZ99" i="6"/>
  <c r="CY99" i="6"/>
  <c r="BO99" i="6"/>
  <c r="CU99" i="6" s="1"/>
  <c r="BN99" i="6"/>
  <c r="CT99" i="6" s="1"/>
  <c r="BM99" i="6"/>
  <c r="CS99" i="6" s="1"/>
  <c r="BL99" i="6"/>
  <c r="CR99" i="6" s="1"/>
  <c r="BK99" i="6"/>
  <c r="CQ99" i="6" s="1"/>
  <c r="BJ99" i="6"/>
  <c r="CP99" i="6" s="1"/>
  <c r="BI99" i="6"/>
  <c r="CO99" i="6" s="1"/>
  <c r="BH99" i="6"/>
  <c r="CN99" i="6" s="1"/>
  <c r="BG99" i="6"/>
  <c r="CM99" i="6" s="1"/>
  <c r="BF99" i="6"/>
  <c r="CL99" i="6" s="1"/>
  <c r="BE99" i="6"/>
  <c r="CK99" i="6" s="1"/>
  <c r="BD99" i="6"/>
  <c r="CJ99" i="6" s="1"/>
  <c r="BC99" i="6"/>
  <c r="CI99" i="6" s="1"/>
  <c r="BB99" i="6"/>
  <c r="CH99" i="6" s="1"/>
  <c r="BA99" i="6"/>
  <c r="CG99" i="6" s="1"/>
  <c r="AZ99" i="6"/>
  <c r="CF99" i="6" s="1"/>
  <c r="AY99" i="6"/>
  <c r="CE99" i="6" s="1"/>
  <c r="AX99" i="6"/>
  <c r="CD99" i="6" s="1"/>
  <c r="AW99" i="6"/>
  <c r="CC99" i="6" s="1"/>
  <c r="AV99" i="6"/>
  <c r="CB99" i="6" s="1"/>
  <c r="AU99" i="6"/>
  <c r="CA99" i="6" s="1"/>
  <c r="AT99" i="6"/>
  <c r="BZ99" i="6" s="1"/>
  <c r="AS99" i="6"/>
  <c r="BY99" i="6" s="1"/>
  <c r="AR99" i="6"/>
  <c r="BX99" i="6" s="1"/>
  <c r="AQ99" i="6"/>
  <c r="BW99" i="6" s="1"/>
  <c r="AP99" i="6"/>
  <c r="BV99" i="6" s="1"/>
  <c r="AO99" i="6"/>
  <c r="BU99" i="6" s="1"/>
  <c r="AN99" i="6"/>
  <c r="BT99" i="6" s="1"/>
  <c r="AM99" i="6"/>
  <c r="BS99" i="6" s="1"/>
  <c r="AL99" i="6"/>
  <c r="BR99" i="6" s="1"/>
  <c r="FI98" i="6"/>
  <c r="FH98" i="6"/>
  <c r="FG98" i="6"/>
  <c r="FF98" i="6"/>
  <c r="FE98" i="6"/>
  <c r="FD98" i="6"/>
  <c r="FC98" i="6"/>
  <c r="FB98" i="6"/>
  <c r="FA98" i="6"/>
  <c r="EZ98" i="6"/>
  <c r="EY98" i="6"/>
  <c r="EX98" i="6"/>
  <c r="EW98" i="6"/>
  <c r="EV98" i="6"/>
  <c r="EU98" i="6"/>
  <c r="ET98" i="6"/>
  <c r="ES98" i="6"/>
  <c r="ER98" i="6"/>
  <c r="EQ98" i="6"/>
  <c r="EP98" i="6"/>
  <c r="EO98" i="6"/>
  <c r="EN98" i="6"/>
  <c r="EM98" i="6"/>
  <c r="EL98" i="6"/>
  <c r="EK98" i="6"/>
  <c r="EJ98" i="6"/>
  <c r="EI98" i="6"/>
  <c r="EH98" i="6"/>
  <c r="EG98" i="6"/>
  <c r="EF98" i="6"/>
  <c r="EB98" i="6"/>
  <c r="EA98" i="6"/>
  <c r="DZ98" i="6"/>
  <c r="DY98" i="6"/>
  <c r="DX98" i="6"/>
  <c r="DW98" i="6"/>
  <c r="DV98" i="6"/>
  <c r="DU98" i="6"/>
  <c r="DT98" i="6"/>
  <c r="DS98" i="6"/>
  <c r="DR98" i="6"/>
  <c r="DQ98" i="6"/>
  <c r="DP98" i="6"/>
  <c r="DO98" i="6"/>
  <c r="DN98" i="6"/>
  <c r="DM98" i="6"/>
  <c r="DL98" i="6"/>
  <c r="DK98" i="6"/>
  <c r="DJ98" i="6"/>
  <c r="DI98" i="6"/>
  <c r="DH98" i="6"/>
  <c r="DG98" i="6"/>
  <c r="DF98" i="6"/>
  <c r="DE98" i="6"/>
  <c r="DD98" i="6"/>
  <c r="DC98" i="6"/>
  <c r="DB98" i="6"/>
  <c r="DA98" i="6"/>
  <c r="CZ98" i="6"/>
  <c r="CY98" i="6"/>
  <c r="BO98" i="6"/>
  <c r="CU98" i="6" s="1"/>
  <c r="BN98" i="6"/>
  <c r="CT98" i="6" s="1"/>
  <c r="BM98" i="6"/>
  <c r="CS98" i="6" s="1"/>
  <c r="BL98" i="6"/>
  <c r="CR98" i="6" s="1"/>
  <c r="BK98" i="6"/>
  <c r="CQ98" i="6" s="1"/>
  <c r="BJ98" i="6"/>
  <c r="CP98" i="6" s="1"/>
  <c r="BI98" i="6"/>
  <c r="CO98" i="6" s="1"/>
  <c r="BH98" i="6"/>
  <c r="CN98" i="6" s="1"/>
  <c r="BG98" i="6"/>
  <c r="CM98" i="6" s="1"/>
  <c r="BF98" i="6"/>
  <c r="CL98" i="6" s="1"/>
  <c r="BE98" i="6"/>
  <c r="CK98" i="6" s="1"/>
  <c r="BD98" i="6"/>
  <c r="CJ98" i="6" s="1"/>
  <c r="BC98" i="6"/>
  <c r="CI98" i="6" s="1"/>
  <c r="BB98" i="6"/>
  <c r="CH98" i="6" s="1"/>
  <c r="BA98" i="6"/>
  <c r="CG98" i="6" s="1"/>
  <c r="AZ98" i="6"/>
  <c r="CF98" i="6" s="1"/>
  <c r="AY98" i="6"/>
  <c r="CE98" i="6" s="1"/>
  <c r="AX98" i="6"/>
  <c r="CD98" i="6" s="1"/>
  <c r="AW98" i="6"/>
  <c r="CC98" i="6" s="1"/>
  <c r="AV98" i="6"/>
  <c r="CB98" i="6" s="1"/>
  <c r="AU98" i="6"/>
  <c r="CA98" i="6" s="1"/>
  <c r="AT98" i="6"/>
  <c r="BZ98" i="6" s="1"/>
  <c r="AS98" i="6"/>
  <c r="BY98" i="6" s="1"/>
  <c r="AR98" i="6"/>
  <c r="BX98" i="6" s="1"/>
  <c r="AQ98" i="6"/>
  <c r="BW98" i="6" s="1"/>
  <c r="AP98" i="6"/>
  <c r="BV98" i="6" s="1"/>
  <c r="AO98" i="6"/>
  <c r="BU98" i="6" s="1"/>
  <c r="AN98" i="6"/>
  <c r="BT98" i="6" s="1"/>
  <c r="AM98" i="6"/>
  <c r="BS98" i="6" s="1"/>
  <c r="AL98" i="6"/>
  <c r="BR98" i="6" s="1"/>
  <c r="FI97" i="6"/>
  <c r="FH97" i="6"/>
  <c r="FG97" i="6"/>
  <c r="FF97" i="6"/>
  <c r="FE97" i="6"/>
  <c r="FD97" i="6"/>
  <c r="FC97" i="6"/>
  <c r="FB97" i="6"/>
  <c r="FA97" i="6"/>
  <c r="EZ97" i="6"/>
  <c r="EY97" i="6"/>
  <c r="EX97" i="6"/>
  <c r="EW97" i="6"/>
  <c r="EV97" i="6"/>
  <c r="EU97" i="6"/>
  <c r="ET97" i="6"/>
  <c r="ES97" i="6"/>
  <c r="ER97" i="6"/>
  <c r="EQ97" i="6"/>
  <c r="EP97" i="6"/>
  <c r="EO97" i="6"/>
  <c r="EN97" i="6"/>
  <c r="EM97" i="6"/>
  <c r="EL97" i="6"/>
  <c r="EK97" i="6"/>
  <c r="EJ97" i="6"/>
  <c r="EI97" i="6"/>
  <c r="EH97" i="6"/>
  <c r="EG97" i="6"/>
  <c r="EF97" i="6"/>
  <c r="EB97" i="6"/>
  <c r="EA97" i="6"/>
  <c r="DZ97" i="6"/>
  <c r="DY97" i="6"/>
  <c r="DX97" i="6"/>
  <c r="DW97" i="6"/>
  <c r="DV97" i="6"/>
  <c r="DU97" i="6"/>
  <c r="DT97" i="6"/>
  <c r="DS97" i="6"/>
  <c r="DR97" i="6"/>
  <c r="DQ97" i="6"/>
  <c r="DP97" i="6"/>
  <c r="DO97" i="6"/>
  <c r="DN97" i="6"/>
  <c r="DM97" i="6"/>
  <c r="DL97" i="6"/>
  <c r="DK97" i="6"/>
  <c r="DJ97" i="6"/>
  <c r="DI97" i="6"/>
  <c r="DH97" i="6"/>
  <c r="DG97" i="6"/>
  <c r="DF97" i="6"/>
  <c r="DE97" i="6"/>
  <c r="DD97" i="6"/>
  <c r="DC97" i="6"/>
  <c r="DB97" i="6"/>
  <c r="DA97" i="6"/>
  <c r="CZ97" i="6"/>
  <c r="CY97" i="6"/>
  <c r="BO97" i="6"/>
  <c r="CU97" i="6" s="1"/>
  <c r="BN97" i="6"/>
  <c r="CT97" i="6" s="1"/>
  <c r="BM97" i="6"/>
  <c r="CS97" i="6" s="1"/>
  <c r="BL97" i="6"/>
  <c r="CR97" i="6" s="1"/>
  <c r="BK97" i="6"/>
  <c r="CQ97" i="6" s="1"/>
  <c r="BJ97" i="6"/>
  <c r="CP97" i="6" s="1"/>
  <c r="BI97" i="6"/>
  <c r="CO97" i="6" s="1"/>
  <c r="BH97" i="6"/>
  <c r="CN97" i="6" s="1"/>
  <c r="BG97" i="6"/>
  <c r="CM97" i="6" s="1"/>
  <c r="BF97" i="6"/>
  <c r="CL97" i="6" s="1"/>
  <c r="BE97" i="6"/>
  <c r="CK97" i="6" s="1"/>
  <c r="BD97" i="6"/>
  <c r="CJ97" i="6" s="1"/>
  <c r="BC97" i="6"/>
  <c r="CI97" i="6" s="1"/>
  <c r="BB97" i="6"/>
  <c r="CH97" i="6" s="1"/>
  <c r="BA97" i="6"/>
  <c r="CG97" i="6" s="1"/>
  <c r="AZ97" i="6"/>
  <c r="CF97" i="6" s="1"/>
  <c r="AY97" i="6"/>
  <c r="CE97" i="6" s="1"/>
  <c r="AX97" i="6"/>
  <c r="CD97" i="6" s="1"/>
  <c r="AW97" i="6"/>
  <c r="CC97" i="6" s="1"/>
  <c r="AV97" i="6"/>
  <c r="CB97" i="6" s="1"/>
  <c r="AU97" i="6"/>
  <c r="CA97" i="6" s="1"/>
  <c r="AT97" i="6"/>
  <c r="BZ97" i="6" s="1"/>
  <c r="AS97" i="6"/>
  <c r="BY97" i="6" s="1"/>
  <c r="AR97" i="6"/>
  <c r="BX97" i="6" s="1"/>
  <c r="AQ97" i="6"/>
  <c r="BW97" i="6" s="1"/>
  <c r="AP97" i="6"/>
  <c r="BV97" i="6" s="1"/>
  <c r="AO97" i="6"/>
  <c r="BU97" i="6" s="1"/>
  <c r="AN97" i="6"/>
  <c r="BT97" i="6" s="1"/>
  <c r="AM97" i="6"/>
  <c r="AL97" i="6"/>
  <c r="BR97" i="6" s="1"/>
  <c r="FI96" i="6"/>
  <c r="FH96" i="6"/>
  <c r="FG96" i="6"/>
  <c r="FF96" i="6"/>
  <c r="FE96" i="6"/>
  <c r="FD96" i="6"/>
  <c r="FC96" i="6"/>
  <c r="FB96" i="6"/>
  <c r="FA96" i="6"/>
  <c r="EZ96" i="6"/>
  <c r="EY96" i="6"/>
  <c r="EX96" i="6"/>
  <c r="EW96" i="6"/>
  <c r="EV96" i="6"/>
  <c r="EU96" i="6"/>
  <c r="ET96" i="6"/>
  <c r="ES96" i="6"/>
  <c r="ER96" i="6"/>
  <c r="EQ96" i="6"/>
  <c r="EP96" i="6"/>
  <c r="EO96" i="6"/>
  <c r="EN96" i="6"/>
  <c r="EM96" i="6"/>
  <c r="EL96" i="6"/>
  <c r="EK96" i="6"/>
  <c r="EJ96" i="6"/>
  <c r="EI96" i="6"/>
  <c r="EH96" i="6"/>
  <c r="EG96" i="6"/>
  <c r="EF96" i="6"/>
  <c r="EB96" i="6"/>
  <c r="EA96" i="6"/>
  <c r="DZ96" i="6"/>
  <c r="DY96" i="6"/>
  <c r="DX96" i="6"/>
  <c r="DW96" i="6"/>
  <c r="DV96" i="6"/>
  <c r="DU96" i="6"/>
  <c r="DT96" i="6"/>
  <c r="DS96" i="6"/>
  <c r="DR96" i="6"/>
  <c r="DQ96" i="6"/>
  <c r="DP96" i="6"/>
  <c r="DO96" i="6"/>
  <c r="DN96" i="6"/>
  <c r="DM96" i="6"/>
  <c r="DL96" i="6"/>
  <c r="DK96" i="6"/>
  <c r="DJ96" i="6"/>
  <c r="DI96" i="6"/>
  <c r="DH96" i="6"/>
  <c r="DG96" i="6"/>
  <c r="DF96" i="6"/>
  <c r="DE96" i="6"/>
  <c r="DD96" i="6"/>
  <c r="DC96" i="6"/>
  <c r="DB96" i="6"/>
  <c r="DA96" i="6"/>
  <c r="CZ96" i="6"/>
  <c r="CY96" i="6"/>
  <c r="BO96" i="6"/>
  <c r="CU96" i="6" s="1"/>
  <c r="BN96" i="6"/>
  <c r="CT96" i="6" s="1"/>
  <c r="BM96" i="6"/>
  <c r="CS96" i="6" s="1"/>
  <c r="BL96" i="6"/>
  <c r="CR96" i="6" s="1"/>
  <c r="BK96" i="6"/>
  <c r="CQ96" i="6" s="1"/>
  <c r="BJ96" i="6"/>
  <c r="CP96" i="6" s="1"/>
  <c r="BI96" i="6"/>
  <c r="CO96" i="6" s="1"/>
  <c r="BH96" i="6"/>
  <c r="CN96" i="6" s="1"/>
  <c r="BG96" i="6"/>
  <c r="CM96" i="6" s="1"/>
  <c r="BF96" i="6"/>
  <c r="CL96" i="6" s="1"/>
  <c r="BE96" i="6"/>
  <c r="CK96" i="6" s="1"/>
  <c r="BD96" i="6"/>
  <c r="CJ96" i="6" s="1"/>
  <c r="BC96" i="6"/>
  <c r="CI96" i="6" s="1"/>
  <c r="BB96" i="6"/>
  <c r="CH96" i="6" s="1"/>
  <c r="BA96" i="6"/>
  <c r="CG96" i="6" s="1"/>
  <c r="AZ96" i="6"/>
  <c r="CF96" i="6" s="1"/>
  <c r="AY96" i="6"/>
  <c r="CE96" i="6" s="1"/>
  <c r="AX96" i="6"/>
  <c r="CD96" i="6" s="1"/>
  <c r="AW96" i="6"/>
  <c r="CC96" i="6" s="1"/>
  <c r="AV96" i="6"/>
  <c r="CB96" i="6" s="1"/>
  <c r="AU96" i="6"/>
  <c r="CA96" i="6" s="1"/>
  <c r="AT96" i="6"/>
  <c r="BZ96" i="6" s="1"/>
  <c r="AS96" i="6"/>
  <c r="BY96" i="6" s="1"/>
  <c r="AR96" i="6"/>
  <c r="BX96" i="6" s="1"/>
  <c r="AQ96" i="6"/>
  <c r="BW96" i="6" s="1"/>
  <c r="AP96" i="6"/>
  <c r="BV96" i="6" s="1"/>
  <c r="AO96" i="6"/>
  <c r="BU96" i="6" s="1"/>
  <c r="AN96" i="6"/>
  <c r="BT96" i="6" s="1"/>
  <c r="AM96" i="6"/>
  <c r="BS96" i="6" s="1"/>
  <c r="AL96" i="6"/>
  <c r="BR96" i="6" s="1"/>
  <c r="FI95" i="6"/>
  <c r="FH95" i="6"/>
  <c r="FG95" i="6"/>
  <c r="FF95" i="6"/>
  <c r="FE95" i="6"/>
  <c r="FD95" i="6"/>
  <c r="FC95" i="6"/>
  <c r="FB95" i="6"/>
  <c r="FA95" i="6"/>
  <c r="EZ95" i="6"/>
  <c r="EY95" i="6"/>
  <c r="EX95" i="6"/>
  <c r="EW95" i="6"/>
  <c r="EV95" i="6"/>
  <c r="EU95" i="6"/>
  <c r="ET95" i="6"/>
  <c r="ES95" i="6"/>
  <c r="ER95" i="6"/>
  <c r="EQ95" i="6"/>
  <c r="EP95" i="6"/>
  <c r="EO95" i="6"/>
  <c r="EN95" i="6"/>
  <c r="EM95" i="6"/>
  <c r="EL95" i="6"/>
  <c r="EK95" i="6"/>
  <c r="EJ95" i="6"/>
  <c r="EI95" i="6"/>
  <c r="EH95" i="6"/>
  <c r="EG95" i="6"/>
  <c r="EF95" i="6"/>
  <c r="EB95" i="6"/>
  <c r="EA95" i="6"/>
  <c r="DZ95" i="6"/>
  <c r="DY95" i="6"/>
  <c r="DX95" i="6"/>
  <c r="DW95" i="6"/>
  <c r="DV95" i="6"/>
  <c r="DU95" i="6"/>
  <c r="DT95" i="6"/>
  <c r="DS95" i="6"/>
  <c r="DR95" i="6"/>
  <c r="DQ95" i="6"/>
  <c r="DP95" i="6"/>
  <c r="DO95" i="6"/>
  <c r="DN95" i="6"/>
  <c r="DM95" i="6"/>
  <c r="DL95" i="6"/>
  <c r="DK95" i="6"/>
  <c r="DJ95" i="6"/>
  <c r="DI95" i="6"/>
  <c r="DH95" i="6"/>
  <c r="DG95" i="6"/>
  <c r="DF95" i="6"/>
  <c r="DE95" i="6"/>
  <c r="DD95" i="6"/>
  <c r="DC95" i="6"/>
  <c r="DB95" i="6"/>
  <c r="DA95" i="6"/>
  <c r="CZ95" i="6"/>
  <c r="CY95" i="6"/>
  <c r="BO95" i="6"/>
  <c r="CU95" i="6" s="1"/>
  <c r="BN95" i="6"/>
  <c r="CT95" i="6" s="1"/>
  <c r="BM95" i="6"/>
  <c r="CS95" i="6" s="1"/>
  <c r="BL95" i="6"/>
  <c r="CR95" i="6" s="1"/>
  <c r="BK95" i="6"/>
  <c r="CQ95" i="6" s="1"/>
  <c r="BJ95" i="6"/>
  <c r="CP95" i="6" s="1"/>
  <c r="BI95" i="6"/>
  <c r="CO95" i="6" s="1"/>
  <c r="BH95" i="6"/>
  <c r="CN95" i="6" s="1"/>
  <c r="BG95" i="6"/>
  <c r="CM95" i="6" s="1"/>
  <c r="BF95" i="6"/>
  <c r="CL95" i="6" s="1"/>
  <c r="BE95" i="6"/>
  <c r="CK95" i="6" s="1"/>
  <c r="BD95" i="6"/>
  <c r="CJ95" i="6" s="1"/>
  <c r="BC95" i="6"/>
  <c r="CI95" i="6" s="1"/>
  <c r="BB95" i="6"/>
  <c r="CH95" i="6" s="1"/>
  <c r="BA95" i="6"/>
  <c r="CG95" i="6" s="1"/>
  <c r="AZ95" i="6"/>
  <c r="CF95" i="6" s="1"/>
  <c r="AY95" i="6"/>
  <c r="CE95" i="6" s="1"/>
  <c r="AX95" i="6"/>
  <c r="CD95" i="6" s="1"/>
  <c r="AW95" i="6"/>
  <c r="CC95" i="6" s="1"/>
  <c r="AV95" i="6"/>
  <c r="CB95" i="6" s="1"/>
  <c r="AU95" i="6"/>
  <c r="CA95" i="6" s="1"/>
  <c r="AT95" i="6"/>
  <c r="BZ95" i="6" s="1"/>
  <c r="AS95" i="6"/>
  <c r="BY95" i="6" s="1"/>
  <c r="AR95" i="6"/>
  <c r="BX95" i="6" s="1"/>
  <c r="AQ95" i="6"/>
  <c r="BW95" i="6" s="1"/>
  <c r="AP95" i="6"/>
  <c r="BV95" i="6" s="1"/>
  <c r="AO95" i="6"/>
  <c r="BU95" i="6" s="1"/>
  <c r="AN95" i="6"/>
  <c r="BT95" i="6" s="1"/>
  <c r="AM95" i="6"/>
  <c r="BS95" i="6" s="1"/>
  <c r="AL95" i="6"/>
  <c r="BR95" i="6" s="1"/>
  <c r="FI94" i="6"/>
  <c r="FH94" i="6"/>
  <c r="FG94" i="6"/>
  <c r="FF94" i="6"/>
  <c r="FE94" i="6"/>
  <c r="FD94" i="6"/>
  <c r="FC94" i="6"/>
  <c r="FB94" i="6"/>
  <c r="FA94" i="6"/>
  <c r="EZ94" i="6"/>
  <c r="EY94" i="6"/>
  <c r="EX94" i="6"/>
  <c r="EW94" i="6"/>
  <c r="EV94" i="6"/>
  <c r="EU94" i="6"/>
  <c r="ET94" i="6"/>
  <c r="ES94" i="6"/>
  <c r="ER94" i="6"/>
  <c r="EQ94" i="6"/>
  <c r="EP94" i="6"/>
  <c r="EO94" i="6"/>
  <c r="EN94" i="6"/>
  <c r="EM94" i="6"/>
  <c r="EL94" i="6"/>
  <c r="EK94" i="6"/>
  <c r="EJ94" i="6"/>
  <c r="EI94" i="6"/>
  <c r="EH94" i="6"/>
  <c r="EG94" i="6"/>
  <c r="EF94" i="6"/>
  <c r="EB94" i="6"/>
  <c r="EA94" i="6"/>
  <c r="DZ94" i="6"/>
  <c r="DY94" i="6"/>
  <c r="DX94" i="6"/>
  <c r="DW94" i="6"/>
  <c r="DV94" i="6"/>
  <c r="DU94" i="6"/>
  <c r="DT94" i="6"/>
  <c r="DS94" i="6"/>
  <c r="DR94" i="6"/>
  <c r="DQ94" i="6"/>
  <c r="DP94" i="6"/>
  <c r="DO94" i="6"/>
  <c r="DN94" i="6"/>
  <c r="DM94" i="6"/>
  <c r="DL94" i="6"/>
  <c r="DK94" i="6"/>
  <c r="DJ94" i="6"/>
  <c r="DI94" i="6"/>
  <c r="DH94" i="6"/>
  <c r="DG94" i="6"/>
  <c r="DF94" i="6"/>
  <c r="DE94" i="6"/>
  <c r="DD94" i="6"/>
  <c r="DC94" i="6"/>
  <c r="DB94" i="6"/>
  <c r="DA94" i="6"/>
  <c r="CZ94" i="6"/>
  <c r="CY94" i="6"/>
  <c r="BO94" i="6"/>
  <c r="CU94" i="6" s="1"/>
  <c r="BN94" i="6"/>
  <c r="CT94" i="6" s="1"/>
  <c r="BM94" i="6"/>
  <c r="CS94" i="6" s="1"/>
  <c r="BL94" i="6"/>
  <c r="CR94" i="6" s="1"/>
  <c r="BK94" i="6"/>
  <c r="CQ94" i="6" s="1"/>
  <c r="BJ94" i="6"/>
  <c r="CP94" i="6" s="1"/>
  <c r="BI94" i="6"/>
  <c r="CO94" i="6" s="1"/>
  <c r="BH94" i="6"/>
  <c r="CN94" i="6" s="1"/>
  <c r="BG94" i="6"/>
  <c r="CM94" i="6" s="1"/>
  <c r="BF94" i="6"/>
  <c r="CL94" i="6" s="1"/>
  <c r="BE94" i="6"/>
  <c r="CK94" i="6" s="1"/>
  <c r="BD94" i="6"/>
  <c r="CJ94" i="6" s="1"/>
  <c r="BC94" i="6"/>
  <c r="CI94" i="6" s="1"/>
  <c r="BB94" i="6"/>
  <c r="CH94" i="6" s="1"/>
  <c r="BA94" i="6"/>
  <c r="CG94" i="6" s="1"/>
  <c r="AZ94" i="6"/>
  <c r="CF94" i="6" s="1"/>
  <c r="AY94" i="6"/>
  <c r="CE94" i="6" s="1"/>
  <c r="AX94" i="6"/>
  <c r="CD94" i="6" s="1"/>
  <c r="AW94" i="6"/>
  <c r="CC94" i="6" s="1"/>
  <c r="AV94" i="6"/>
  <c r="CB94" i="6" s="1"/>
  <c r="AU94" i="6"/>
  <c r="CA94" i="6" s="1"/>
  <c r="AT94" i="6"/>
  <c r="BZ94" i="6" s="1"/>
  <c r="AS94" i="6"/>
  <c r="BY94" i="6" s="1"/>
  <c r="AR94" i="6"/>
  <c r="BX94" i="6" s="1"/>
  <c r="AQ94" i="6"/>
  <c r="BW94" i="6" s="1"/>
  <c r="AP94" i="6"/>
  <c r="BV94" i="6" s="1"/>
  <c r="AO94" i="6"/>
  <c r="AN94" i="6"/>
  <c r="BT94" i="6" s="1"/>
  <c r="AM94" i="6"/>
  <c r="BS94" i="6" s="1"/>
  <c r="AL94" i="6"/>
  <c r="BR94" i="6" s="1"/>
  <c r="FI93" i="6"/>
  <c r="FH93" i="6"/>
  <c r="FG93" i="6"/>
  <c r="FF93" i="6"/>
  <c r="FE93" i="6"/>
  <c r="FD93" i="6"/>
  <c r="FC93" i="6"/>
  <c r="FB93" i="6"/>
  <c r="FA93" i="6"/>
  <c r="EZ93" i="6"/>
  <c r="EY93" i="6"/>
  <c r="EX93" i="6"/>
  <c r="EW93" i="6"/>
  <c r="EV93" i="6"/>
  <c r="EU93" i="6"/>
  <c r="ET93" i="6"/>
  <c r="ES93" i="6"/>
  <c r="ER93" i="6"/>
  <c r="EQ93" i="6"/>
  <c r="EP93" i="6"/>
  <c r="EO93" i="6"/>
  <c r="EN93" i="6"/>
  <c r="EM93" i="6"/>
  <c r="EL93" i="6"/>
  <c r="EK93" i="6"/>
  <c r="EJ93" i="6"/>
  <c r="EI93" i="6"/>
  <c r="EH93" i="6"/>
  <c r="EG93" i="6"/>
  <c r="EF93" i="6"/>
  <c r="EB93" i="6"/>
  <c r="EA93" i="6"/>
  <c r="DZ93" i="6"/>
  <c r="DY93" i="6"/>
  <c r="DX93" i="6"/>
  <c r="DW93" i="6"/>
  <c r="DV93" i="6"/>
  <c r="DU93" i="6"/>
  <c r="DT93" i="6"/>
  <c r="DS93" i="6"/>
  <c r="DR93" i="6"/>
  <c r="DQ93" i="6"/>
  <c r="DP93" i="6"/>
  <c r="DO93" i="6"/>
  <c r="DN93" i="6"/>
  <c r="DM93" i="6"/>
  <c r="DL93" i="6"/>
  <c r="DK93" i="6"/>
  <c r="DJ93" i="6"/>
  <c r="DI93" i="6"/>
  <c r="DH93" i="6"/>
  <c r="DG93" i="6"/>
  <c r="DF93" i="6"/>
  <c r="DE93" i="6"/>
  <c r="DD93" i="6"/>
  <c r="DC93" i="6"/>
  <c r="DB93" i="6"/>
  <c r="DA93" i="6"/>
  <c r="CZ93" i="6"/>
  <c r="CY93" i="6"/>
  <c r="BO93" i="6"/>
  <c r="CU93" i="6" s="1"/>
  <c r="BN93" i="6"/>
  <c r="CT93" i="6" s="1"/>
  <c r="BM93" i="6"/>
  <c r="CS93" i="6" s="1"/>
  <c r="BL93" i="6"/>
  <c r="CR93" i="6" s="1"/>
  <c r="BK93" i="6"/>
  <c r="CQ93" i="6" s="1"/>
  <c r="BJ93" i="6"/>
  <c r="CP93" i="6" s="1"/>
  <c r="BI93" i="6"/>
  <c r="CO93" i="6" s="1"/>
  <c r="BH93" i="6"/>
  <c r="CN93" i="6" s="1"/>
  <c r="BG93" i="6"/>
  <c r="CM93" i="6" s="1"/>
  <c r="BF93" i="6"/>
  <c r="CL93" i="6" s="1"/>
  <c r="BE93" i="6"/>
  <c r="CK93" i="6" s="1"/>
  <c r="BD93" i="6"/>
  <c r="CJ93" i="6" s="1"/>
  <c r="BC93" i="6"/>
  <c r="CI93" i="6" s="1"/>
  <c r="BB93" i="6"/>
  <c r="CH93" i="6" s="1"/>
  <c r="BA93" i="6"/>
  <c r="CG93" i="6" s="1"/>
  <c r="AZ93" i="6"/>
  <c r="CF93" i="6" s="1"/>
  <c r="AY93" i="6"/>
  <c r="CE93" i="6" s="1"/>
  <c r="AX93" i="6"/>
  <c r="CD93" i="6" s="1"/>
  <c r="AW93" i="6"/>
  <c r="CC93" i="6" s="1"/>
  <c r="AV93" i="6"/>
  <c r="CB93" i="6" s="1"/>
  <c r="AU93" i="6"/>
  <c r="CA93" i="6" s="1"/>
  <c r="AT93" i="6"/>
  <c r="BZ93" i="6" s="1"/>
  <c r="AS93" i="6"/>
  <c r="BY93" i="6" s="1"/>
  <c r="AR93" i="6"/>
  <c r="BX93" i="6" s="1"/>
  <c r="AQ93" i="6"/>
  <c r="BW93" i="6" s="1"/>
  <c r="AP93" i="6"/>
  <c r="BV93" i="6" s="1"/>
  <c r="AO93" i="6"/>
  <c r="BU93" i="6" s="1"/>
  <c r="AN93" i="6"/>
  <c r="BT93" i="6" s="1"/>
  <c r="AM93" i="6"/>
  <c r="AL93" i="6"/>
  <c r="BR93" i="6" s="1"/>
  <c r="FI92" i="6"/>
  <c r="FH92" i="6"/>
  <c r="FG92" i="6"/>
  <c r="FF92" i="6"/>
  <c r="FE92" i="6"/>
  <c r="FD92" i="6"/>
  <c r="FC92" i="6"/>
  <c r="FB92" i="6"/>
  <c r="FA92" i="6"/>
  <c r="EZ92" i="6"/>
  <c r="EY92" i="6"/>
  <c r="EX92" i="6"/>
  <c r="EW92" i="6"/>
  <c r="EV92" i="6"/>
  <c r="EU92" i="6"/>
  <c r="ET92" i="6"/>
  <c r="ES92" i="6"/>
  <c r="ER92" i="6"/>
  <c r="EQ92" i="6"/>
  <c r="EP92" i="6"/>
  <c r="EO92" i="6"/>
  <c r="EN92" i="6"/>
  <c r="EM92" i="6"/>
  <c r="EL92" i="6"/>
  <c r="EK92" i="6"/>
  <c r="EJ92" i="6"/>
  <c r="EI92" i="6"/>
  <c r="EH92" i="6"/>
  <c r="EG92" i="6"/>
  <c r="EF92" i="6"/>
  <c r="EB92" i="6"/>
  <c r="EA92" i="6"/>
  <c r="DZ92" i="6"/>
  <c r="DY92" i="6"/>
  <c r="DX92" i="6"/>
  <c r="DW92" i="6"/>
  <c r="DV92" i="6"/>
  <c r="DU92" i="6"/>
  <c r="DT92" i="6"/>
  <c r="DS92" i="6"/>
  <c r="DR92" i="6"/>
  <c r="DQ92" i="6"/>
  <c r="DP92" i="6"/>
  <c r="DO92" i="6"/>
  <c r="DN92" i="6"/>
  <c r="DM92" i="6"/>
  <c r="DL92" i="6"/>
  <c r="DK92" i="6"/>
  <c r="DJ92" i="6"/>
  <c r="DI92" i="6"/>
  <c r="DH92" i="6"/>
  <c r="DG92" i="6"/>
  <c r="DF92" i="6"/>
  <c r="DE92" i="6"/>
  <c r="DD92" i="6"/>
  <c r="DC92" i="6"/>
  <c r="DB92" i="6"/>
  <c r="DA92" i="6"/>
  <c r="CZ92" i="6"/>
  <c r="CY92" i="6"/>
  <c r="BO92" i="6"/>
  <c r="CU92" i="6" s="1"/>
  <c r="BN92" i="6"/>
  <c r="CT92" i="6" s="1"/>
  <c r="BM92" i="6"/>
  <c r="CS92" i="6" s="1"/>
  <c r="BL92" i="6"/>
  <c r="CR92" i="6" s="1"/>
  <c r="BK92" i="6"/>
  <c r="CQ92" i="6" s="1"/>
  <c r="BJ92" i="6"/>
  <c r="CP92" i="6" s="1"/>
  <c r="BI92" i="6"/>
  <c r="CO92" i="6" s="1"/>
  <c r="BH92" i="6"/>
  <c r="CN92" i="6" s="1"/>
  <c r="BG92" i="6"/>
  <c r="CM92" i="6" s="1"/>
  <c r="BF92" i="6"/>
  <c r="CL92" i="6" s="1"/>
  <c r="BE92" i="6"/>
  <c r="CK92" i="6" s="1"/>
  <c r="BD92" i="6"/>
  <c r="CJ92" i="6" s="1"/>
  <c r="BC92" i="6"/>
  <c r="CI92" i="6" s="1"/>
  <c r="BB92" i="6"/>
  <c r="CH92" i="6" s="1"/>
  <c r="BA92" i="6"/>
  <c r="CG92" i="6" s="1"/>
  <c r="AZ92" i="6"/>
  <c r="CF92" i="6" s="1"/>
  <c r="AY92" i="6"/>
  <c r="CE92" i="6" s="1"/>
  <c r="AX92" i="6"/>
  <c r="CD92" i="6" s="1"/>
  <c r="AW92" i="6"/>
  <c r="CC92" i="6" s="1"/>
  <c r="AV92" i="6"/>
  <c r="CB92" i="6" s="1"/>
  <c r="AU92" i="6"/>
  <c r="CA92" i="6" s="1"/>
  <c r="AT92" i="6"/>
  <c r="BZ92" i="6" s="1"/>
  <c r="AS92" i="6"/>
  <c r="BY92" i="6" s="1"/>
  <c r="AR92" i="6"/>
  <c r="BX92" i="6" s="1"/>
  <c r="AQ92" i="6"/>
  <c r="BW92" i="6" s="1"/>
  <c r="AP92" i="6"/>
  <c r="BV92" i="6" s="1"/>
  <c r="AO92" i="6"/>
  <c r="BU92" i="6" s="1"/>
  <c r="AN92" i="6"/>
  <c r="BT92" i="6" s="1"/>
  <c r="AM92" i="6"/>
  <c r="BS92" i="6" s="1"/>
  <c r="AL92" i="6"/>
  <c r="FI91" i="6"/>
  <c r="FH91" i="6"/>
  <c r="FG91" i="6"/>
  <c r="FF91" i="6"/>
  <c r="FE91" i="6"/>
  <c r="FD91" i="6"/>
  <c r="FC91" i="6"/>
  <c r="FB91" i="6"/>
  <c r="FA91" i="6"/>
  <c r="EZ91" i="6"/>
  <c r="EY91" i="6"/>
  <c r="EX91" i="6"/>
  <c r="EW91" i="6"/>
  <c r="EV91" i="6"/>
  <c r="EU91" i="6"/>
  <c r="ET91" i="6"/>
  <c r="ES91" i="6"/>
  <c r="ER91" i="6"/>
  <c r="EQ91" i="6"/>
  <c r="EP91" i="6"/>
  <c r="EO91" i="6"/>
  <c r="EN91" i="6"/>
  <c r="EM91" i="6"/>
  <c r="EL91" i="6"/>
  <c r="EK91" i="6"/>
  <c r="EJ91" i="6"/>
  <c r="EI91" i="6"/>
  <c r="EH91" i="6"/>
  <c r="EG91" i="6"/>
  <c r="EF91" i="6"/>
  <c r="EB91" i="6"/>
  <c r="EA91" i="6"/>
  <c r="DZ91" i="6"/>
  <c r="DY91" i="6"/>
  <c r="DX91" i="6"/>
  <c r="DW91" i="6"/>
  <c r="DV91" i="6"/>
  <c r="DU91" i="6"/>
  <c r="DT91" i="6"/>
  <c r="DS91" i="6"/>
  <c r="DR91" i="6"/>
  <c r="DQ91" i="6"/>
  <c r="DP91" i="6"/>
  <c r="DO91" i="6"/>
  <c r="DN91" i="6"/>
  <c r="DM91" i="6"/>
  <c r="DL91" i="6"/>
  <c r="DK91" i="6"/>
  <c r="DJ91" i="6"/>
  <c r="DI91" i="6"/>
  <c r="DH91" i="6"/>
  <c r="DG91" i="6"/>
  <c r="DF91" i="6"/>
  <c r="DE91" i="6"/>
  <c r="DD91" i="6"/>
  <c r="DC91" i="6"/>
  <c r="DB91" i="6"/>
  <c r="DA91" i="6"/>
  <c r="CZ91" i="6"/>
  <c r="CY91" i="6"/>
  <c r="BO91" i="6"/>
  <c r="CU91" i="6" s="1"/>
  <c r="BN91" i="6"/>
  <c r="CT91" i="6" s="1"/>
  <c r="BM91" i="6"/>
  <c r="CS91" i="6" s="1"/>
  <c r="BL91" i="6"/>
  <c r="CR91" i="6" s="1"/>
  <c r="BK91" i="6"/>
  <c r="CQ91" i="6" s="1"/>
  <c r="BJ91" i="6"/>
  <c r="CP91" i="6" s="1"/>
  <c r="BI91" i="6"/>
  <c r="CO91" i="6" s="1"/>
  <c r="BH91" i="6"/>
  <c r="CN91" i="6" s="1"/>
  <c r="BG91" i="6"/>
  <c r="CM91" i="6" s="1"/>
  <c r="BF91" i="6"/>
  <c r="CL91" i="6" s="1"/>
  <c r="BE91" i="6"/>
  <c r="CK91" i="6" s="1"/>
  <c r="BD91" i="6"/>
  <c r="CJ91" i="6" s="1"/>
  <c r="BC91" i="6"/>
  <c r="CI91" i="6" s="1"/>
  <c r="BB91" i="6"/>
  <c r="CH91" i="6" s="1"/>
  <c r="BA91" i="6"/>
  <c r="CG91" i="6" s="1"/>
  <c r="AZ91" i="6"/>
  <c r="CF91" i="6" s="1"/>
  <c r="AY91" i="6"/>
  <c r="CE91" i="6" s="1"/>
  <c r="AX91" i="6"/>
  <c r="CD91" i="6" s="1"/>
  <c r="AW91" i="6"/>
  <c r="CC91" i="6" s="1"/>
  <c r="AV91" i="6"/>
  <c r="CB91" i="6" s="1"/>
  <c r="AU91" i="6"/>
  <c r="CA91" i="6" s="1"/>
  <c r="AT91" i="6"/>
  <c r="BZ91" i="6" s="1"/>
  <c r="AS91" i="6"/>
  <c r="BY91" i="6" s="1"/>
  <c r="AR91" i="6"/>
  <c r="BX91" i="6" s="1"/>
  <c r="AQ91" i="6"/>
  <c r="BW91" i="6" s="1"/>
  <c r="AP91" i="6"/>
  <c r="BV91" i="6" s="1"/>
  <c r="AO91" i="6"/>
  <c r="BU91" i="6" s="1"/>
  <c r="AN91" i="6"/>
  <c r="BT91" i="6" s="1"/>
  <c r="AM91" i="6"/>
  <c r="BS91" i="6" s="1"/>
  <c r="AL91" i="6"/>
  <c r="BR91" i="6" s="1"/>
  <c r="FI90" i="6"/>
  <c r="FH90" i="6"/>
  <c r="FG90" i="6"/>
  <c r="FF90" i="6"/>
  <c r="FE90" i="6"/>
  <c r="FD90" i="6"/>
  <c r="FC90" i="6"/>
  <c r="FB90" i="6"/>
  <c r="FA90" i="6"/>
  <c r="EZ90" i="6"/>
  <c r="EY90" i="6"/>
  <c r="EX90" i="6"/>
  <c r="EW90" i="6"/>
  <c r="EV90" i="6"/>
  <c r="EU90" i="6"/>
  <c r="ET90" i="6"/>
  <c r="ES90" i="6"/>
  <c r="ER90" i="6"/>
  <c r="EQ90" i="6"/>
  <c r="EP90" i="6"/>
  <c r="EO90" i="6"/>
  <c r="EN90" i="6"/>
  <c r="EM90" i="6"/>
  <c r="EL90" i="6"/>
  <c r="EK90" i="6"/>
  <c r="EJ90" i="6"/>
  <c r="EI90" i="6"/>
  <c r="EH90" i="6"/>
  <c r="EG90" i="6"/>
  <c r="EF90" i="6"/>
  <c r="EB90" i="6"/>
  <c r="EA90" i="6"/>
  <c r="DZ90" i="6"/>
  <c r="DY90" i="6"/>
  <c r="DX90" i="6"/>
  <c r="DW90" i="6"/>
  <c r="DV90" i="6"/>
  <c r="DU90" i="6"/>
  <c r="DT90" i="6"/>
  <c r="DS90" i="6"/>
  <c r="DR90" i="6"/>
  <c r="DQ90" i="6"/>
  <c r="DP90" i="6"/>
  <c r="DO90" i="6"/>
  <c r="DN90" i="6"/>
  <c r="DM90" i="6"/>
  <c r="DL90" i="6"/>
  <c r="DK90" i="6"/>
  <c r="DJ90" i="6"/>
  <c r="DI90" i="6"/>
  <c r="DH90" i="6"/>
  <c r="DG90" i="6"/>
  <c r="DF90" i="6"/>
  <c r="DE90" i="6"/>
  <c r="DD90" i="6"/>
  <c r="DC90" i="6"/>
  <c r="DB90" i="6"/>
  <c r="DA90" i="6"/>
  <c r="CZ90" i="6"/>
  <c r="CY90" i="6"/>
  <c r="BO90" i="6"/>
  <c r="CU90" i="6" s="1"/>
  <c r="BN90" i="6"/>
  <c r="CT90" i="6" s="1"/>
  <c r="BM90" i="6"/>
  <c r="CS90" i="6" s="1"/>
  <c r="BL90" i="6"/>
  <c r="CR90" i="6" s="1"/>
  <c r="BK90" i="6"/>
  <c r="CQ90" i="6" s="1"/>
  <c r="BJ90" i="6"/>
  <c r="CP90" i="6" s="1"/>
  <c r="BI90" i="6"/>
  <c r="CO90" i="6" s="1"/>
  <c r="BH90" i="6"/>
  <c r="CN90" i="6" s="1"/>
  <c r="BG90" i="6"/>
  <c r="CM90" i="6" s="1"/>
  <c r="BF90" i="6"/>
  <c r="CL90" i="6" s="1"/>
  <c r="BE90" i="6"/>
  <c r="CK90" i="6" s="1"/>
  <c r="BD90" i="6"/>
  <c r="CJ90" i="6" s="1"/>
  <c r="BC90" i="6"/>
  <c r="CI90" i="6" s="1"/>
  <c r="BB90" i="6"/>
  <c r="CH90" i="6" s="1"/>
  <c r="BA90" i="6"/>
  <c r="CG90" i="6" s="1"/>
  <c r="AZ90" i="6"/>
  <c r="CF90" i="6" s="1"/>
  <c r="AY90" i="6"/>
  <c r="CE90" i="6" s="1"/>
  <c r="AX90" i="6"/>
  <c r="CD90" i="6" s="1"/>
  <c r="AW90" i="6"/>
  <c r="CC90" i="6" s="1"/>
  <c r="AV90" i="6"/>
  <c r="CB90" i="6" s="1"/>
  <c r="AU90" i="6"/>
  <c r="CA90" i="6" s="1"/>
  <c r="AT90" i="6"/>
  <c r="BZ90" i="6" s="1"/>
  <c r="AS90" i="6"/>
  <c r="BY90" i="6" s="1"/>
  <c r="AR90" i="6"/>
  <c r="BX90" i="6" s="1"/>
  <c r="AQ90" i="6"/>
  <c r="BW90" i="6" s="1"/>
  <c r="AP90" i="6"/>
  <c r="BV90" i="6" s="1"/>
  <c r="AO90" i="6"/>
  <c r="AN90" i="6"/>
  <c r="BT90" i="6" s="1"/>
  <c r="AM90" i="6"/>
  <c r="BS90" i="6" s="1"/>
  <c r="AL90" i="6"/>
  <c r="BR90" i="6" s="1"/>
  <c r="FI89" i="6"/>
  <c r="FH89" i="6"/>
  <c r="FG89" i="6"/>
  <c r="FF89" i="6"/>
  <c r="FE89" i="6"/>
  <c r="FD89" i="6"/>
  <c r="FC89" i="6"/>
  <c r="FB89" i="6"/>
  <c r="FA89" i="6"/>
  <c r="EZ89" i="6"/>
  <c r="EY89" i="6"/>
  <c r="EX89" i="6"/>
  <c r="EW89" i="6"/>
  <c r="EV89" i="6"/>
  <c r="EU89" i="6"/>
  <c r="ET89" i="6"/>
  <c r="ES89" i="6"/>
  <c r="ER89" i="6"/>
  <c r="EQ89" i="6"/>
  <c r="EP89" i="6"/>
  <c r="EO89" i="6"/>
  <c r="EN89" i="6"/>
  <c r="EM89" i="6"/>
  <c r="EL89" i="6"/>
  <c r="EK89" i="6"/>
  <c r="EJ89" i="6"/>
  <c r="EI89" i="6"/>
  <c r="EH89" i="6"/>
  <c r="EG89" i="6"/>
  <c r="EF89" i="6"/>
  <c r="EB89" i="6"/>
  <c r="EA89" i="6"/>
  <c r="DZ89" i="6"/>
  <c r="DY89" i="6"/>
  <c r="DX89" i="6"/>
  <c r="DW89" i="6"/>
  <c r="DV89" i="6"/>
  <c r="DU89" i="6"/>
  <c r="DT89" i="6"/>
  <c r="DS89" i="6"/>
  <c r="DR89" i="6"/>
  <c r="DQ89" i="6"/>
  <c r="DP89" i="6"/>
  <c r="DO89" i="6"/>
  <c r="DN89" i="6"/>
  <c r="DM89" i="6"/>
  <c r="DL89" i="6"/>
  <c r="DK89" i="6"/>
  <c r="DJ89" i="6"/>
  <c r="DI89" i="6"/>
  <c r="DH89" i="6"/>
  <c r="DG89" i="6"/>
  <c r="DF89" i="6"/>
  <c r="DE89" i="6"/>
  <c r="DD89" i="6"/>
  <c r="DC89" i="6"/>
  <c r="DB89" i="6"/>
  <c r="DA89" i="6"/>
  <c r="CZ89" i="6"/>
  <c r="CY89" i="6"/>
  <c r="BO89" i="6"/>
  <c r="CU89" i="6" s="1"/>
  <c r="BN89" i="6"/>
  <c r="CT89" i="6" s="1"/>
  <c r="BM89" i="6"/>
  <c r="CS89" i="6" s="1"/>
  <c r="BL89" i="6"/>
  <c r="CR89" i="6" s="1"/>
  <c r="BK89" i="6"/>
  <c r="CQ89" i="6" s="1"/>
  <c r="BJ89" i="6"/>
  <c r="CP89" i="6" s="1"/>
  <c r="BI89" i="6"/>
  <c r="CO89" i="6" s="1"/>
  <c r="BH89" i="6"/>
  <c r="CN89" i="6" s="1"/>
  <c r="BG89" i="6"/>
  <c r="CM89" i="6" s="1"/>
  <c r="BF89" i="6"/>
  <c r="CL89" i="6" s="1"/>
  <c r="BE89" i="6"/>
  <c r="CK89" i="6" s="1"/>
  <c r="BD89" i="6"/>
  <c r="CJ89" i="6" s="1"/>
  <c r="BC89" i="6"/>
  <c r="CI89" i="6" s="1"/>
  <c r="BB89" i="6"/>
  <c r="CH89" i="6" s="1"/>
  <c r="BA89" i="6"/>
  <c r="CG89" i="6" s="1"/>
  <c r="AZ89" i="6"/>
  <c r="CF89" i="6" s="1"/>
  <c r="AY89" i="6"/>
  <c r="CE89" i="6" s="1"/>
  <c r="AX89" i="6"/>
  <c r="CD89" i="6" s="1"/>
  <c r="AW89" i="6"/>
  <c r="CC89" i="6" s="1"/>
  <c r="AV89" i="6"/>
  <c r="CB89" i="6" s="1"/>
  <c r="AU89" i="6"/>
  <c r="CA89" i="6" s="1"/>
  <c r="AT89" i="6"/>
  <c r="BZ89" i="6" s="1"/>
  <c r="AS89" i="6"/>
  <c r="BY89" i="6" s="1"/>
  <c r="AR89" i="6"/>
  <c r="BX89" i="6" s="1"/>
  <c r="AQ89" i="6"/>
  <c r="BW89" i="6" s="1"/>
  <c r="AP89" i="6"/>
  <c r="BV89" i="6" s="1"/>
  <c r="AO89" i="6"/>
  <c r="BU89" i="6" s="1"/>
  <c r="AN89" i="6"/>
  <c r="BT89" i="6" s="1"/>
  <c r="AM89" i="6"/>
  <c r="AL89" i="6"/>
  <c r="BR89" i="6" s="1"/>
  <c r="FI88" i="6"/>
  <c r="FH88" i="6"/>
  <c r="FG88" i="6"/>
  <c r="FF88" i="6"/>
  <c r="FE88" i="6"/>
  <c r="FD88" i="6"/>
  <c r="FC88" i="6"/>
  <c r="FB88" i="6"/>
  <c r="FA88" i="6"/>
  <c r="EZ88" i="6"/>
  <c r="EY88" i="6"/>
  <c r="EX88" i="6"/>
  <c r="EW88" i="6"/>
  <c r="EV88" i="6"/>
  <c r="EU88" i="6"/>
  <c r="ET88" i="6"/>
  <c r="ES88" i="6"/>
  <c r="ER88" i="6"/>
  <c r="EQ88" i="6"/>
  <c r="EP88" i="6"/>
  <c r="EO88" i="6"/>
  <c r="EN88" i="6"/>
  <c r="EM88" i="6"/>
  <c r="EL88" i="6"/>
  <c r="EK88" i="6"/>
  <c r="EJ88" i="6"/>
  <c r="EI88" i="6"/>
  <c r="EH88" i="6"/>
  <c r="EG88" i="6"/>
  <c r="EF88" i="6"/>
  <c r="EB88" i="6"/>
  <c r="EA88" i="6"/>
  <c r="DZ88" i="6"/>
  <c r="DY88" i="6"/>
  <c r="DX88" i="6"/>
  <c r="DW88" i="6"/>
  <c r="DV88" i="6"/>
  <c r="DU88" i="6"/>
  <c r="DT88" i="6"/>
  <c r="DS88" i="6"/>
  <c r="DR88" i="6"/>
  <c r="DQ88" i="6"/>
  <c r="DP88" i="6"/>
  <c r="DO88" i="6"/>
  <c r="DN88" i="6"/>
  <c r="DM88" i="6"/>
  <c r="DL88" i="6"/>
  <c r="DK88" i="6"/>
  <c r="DJ88" i="6"/>
  <c r="DI88" i="6"/>
  <c r="DH88" i="6"/>
  <c r="DG88" i="6"/>
  <c r="DF88" i="6"/>
  <c r="DE88" i="6"/>
  <c r="DD88" i="6"/>
  <c r="DC88" i="6"/>
  <c r="DB88" i="6"/>
  <c r="DA88" i="6"/>
  <c r="CZ88" i="6"/>
  <c r="CY88" i="6"/>
  <c r="BO88" i="6"/>
  <c r="CU88" i="6" s="1"/>
  <c r="BN88" i="6"/>
  <c r="CT88" i="6" s="1"/>
  <c r="BM88" i="6"/>
  <c r="CS88" i="6" s="1"/>
  <c r="BL88" i="6"/>
  <c r="CR88" i="6" s="1"/>
  <c r="BK88" i="6"/>
  <c r="CQ88" i="6" s="1"/>
  <c r="BJ88" i="6"/>
  <c r="CP88" i="6" s="1"/>
  <c r="BI88" i="6"/>
  <c r="CO88" i="6" s="1"/>
  <c r="BH88" i="6"/>
  <c r="CN88" i="6" s="1"/>
  <c r="BG88" i="6"/>
  <c r="CM88" i="6" s="1"/>
  <c r="BF88" i="6"/>
  <c r="CL88" i="6" s="1"/>
  <c r="BE88" i="6"/>
  <c r="CK88" i="6" s="1"/>
  <c r="BD88" i="6"/>
  <c r="CJ88" i="6" s="1"/>
  <c r="BC88" i="6"/>
  <c r="CI88" i="6" s="1"/>
  <c r="BB88" i="6"/>
  <c r="CH88" i="6" s="1"/>
  <c r="BA88" i="6"/>
  <c r="CG88" i="6" s="1"/>
  <c r="AZ88" i="6"/>
  <c r="CF88" i="6" s="1"/>
  <c r="AY88" i="6"/>
  <c r="CE88" i="6" s="1"/>
  <c r="AX88" i="6"/>
  <c r="CD88" i="6" s="1"/>
  <c r="AW88" i="6"/>
  <c r="CC88" i="6" s="1"/>
  <c r="AV88" i="6"/>
  <c r="CB88" i="6" s="1"/>
  <c r="AU88" i="6"/>
  <c r="CA88" i="6" s="1"/>
  <c r="AT88" i="6"/>
  <c r="BZ88" i="6" s="1"/>
  <c r="AS88" i="6"/>
  <c r="BY88" i="6" s="1"/>
  <c r="AR88" i="6"/>
  <c r="BX88" i="6" s="1"/>
  <c r="AQ88" i="6"/>
  <c r="BW88" i="6" s="1"/>
  <c r="AP88" i="6"/>
  <c r="BV88" i="6" s="1"/>
  <c r="AO88" i="6"/>
  <c r="BU88" i="6" s="1"/>
  <c r="AN88" i="6"/>
  <c r="BT88" i="6" s="1"/>
  <c r="AM88" i="6"/>
  <c r="BS88" i="6" s="1"/>
  <c r="AL88" i="6"/>
  <c r="BR88" i="6" s="1"/>
  <c r="FI87" i="6"/>
  <c r="FH87" i="6"/>
  <c r="FG87" i="6"/>
  <c r="FF87" i="6"/>
  <c r="FE87" i="6"/>
  <c r="FD87" i="6"/>
  <c r="FC87" i="6"/>
  <c r="FB87" i="6"/>
  <c r="FA87" i="6"/>
  <c r="EZ87" i="6"/>
  <c r="EY87" i="6"/>
  <c r="EX87" i="6"/>
  <c r="EW87" i="6"/>
  <c r="EV87" i="6"/>
  <c r="EU87" i="6"/>
  <c r="ET87" i="6"/>
  <c r="ES87" i="6"/>
  <c r="ER87" i="6"/>
  <c r="EQ87" i="6"/>
  <c r="EP87" i="6"/>
  <c r="EO87" i="6"/>
  <c r="EN87" i="6"/>
  <c r="EM87" i="6"/>
  <c r="EL87" i="6"/>
  <c r="EK87" i="6"/>
  <c r="EJ87" i="6"/>
  <c r="EI87" i="6"/>
  <c r="EH87" i="6"/>
  <c r="EG87" i="6"/>
  <c r="EF87" i="6"/>
  <c r="EB87" i="6"/>
  <c r="EA87" i="6"/>
  <c r="DZ87" i="6"/>
  <c r="DY87" i="6"/>
  <c r="DX87" i="6"/>
  <c r="DW87" i="6"/>
  <c r="DV87" i="6"/>
  <c r="DU87" i="6"/>
  <c r="DT87" i="6"/>
  <c r="DS87" i="6"/>
  <c r="DR87" i="6"/>
  <c r="DQ87" i="6"/>
  <c r="DP87" i="6"/>
  <c r="DO87" i="6"/>
  <c r="DN87" i="6"/>
  <c r="DM87" i="6"/>
  <c r="DL87" i="6"/>
  <c r="DK87" i="6"/>
  <c r="DJ87" i="6"/>
  <c r="DI87" i="6"/>
  <c r="DH87" i="6"/>
  <c r="DG87" i="6"/>
  <c r="DF87" i="6"/>
  <c r="DE87" i="6"/>
  <c r="DD87" i="6"/>
  <c r="DC87" i="6"/>
  <c r="DB87" i="6"/>
  <c r="DA87" i="6"/>
  <c r="CZ87" i="6"/>
  <c r="CY87" i="6"/>
  <c r="BO87" i="6"/>
  <c r="CU87" i="6" s="1"/>
  <c r="BN87" i="6"/>
  <c r="CT87" i="6" s="1"/>
  <c r="BM87" i="6"/>
  <c r="CS87" i="6" s="1"/>
  <c r="BL87" i="6"/>
  <c r="CR87" i="6" s="1"/>
  <c r="BK87" i="6"/>
  <c r="CQ87" i="6" s="1"/>
  <c r="BJ87" i="6"/>
  <c r="CP87" i="6" s="1"/>
  <c r="BI87" i="6"/>
  <c r="CO87" i="6" s="1"/>
  <c r="BH87" i="6"/>
  <c r="CN87" i="6" s="1"/>
  <c r="BG87" i="6"/>
  <c r="CM87" i="6" s="1"/>
  <c r="BF87" i="6"/>
  <c r="CL87" i="6" s="1"/>
  <c r="BE87" i="6"/>
  <c r="CK87" i="6" s="1"/>
  <c r="BD87" i="6"/>
  <c r="CJ87" i="6" s="1"/>
  <c r="BC87" i="6"/>
  <c r="CI87" i="6" s="1"/>
  <c r="BB87" i="6"/>
  <c r="CH87" i="6" s="1"/>
  <c r="BA87" i="6"/>
  <c r="CG87" i="6" s="1"/>
  <c r="AZ87" i="6"/>
  <c r="CF87" i="6" s="1"/>
  <c r="AY87" i="6"/>
  <c r="CE87" i="6" s="1"/>
  <c r="AX87" i="6"/>
  <c r="CD87" i="6" s="1"/>
  <c r="AW87" i="6"/>
  <c r="CC87" i="6" s="1"/>
  <c r="AV87" i="6"/>
  <c r="CB87" i="6" s="1"/>
  <c r="AU87" i="6"/>
  <c r="CA87" i="6" s="1"/>
  <c r="AT87" i="6"/>
  <c r="BZ87" i="6" s="1"/>
  <c r="AS87" i="6"/>
  <c r="BY87" i="6" s="1"/>
  <c r="AR87" i="6"/>
  <c r="BX87" i="6" s="1"/>
  <c r="AQ87" i="6"/>
  <c r="BW87" i="6" s="1"/>
  <c r="AP87" i="6"/>
  <c r="BV87" i="6" s="1"/>
  <c r="AO87" i="6"/>
  <c r="BU87" i="6" s="1"/>
  <c r="AN87" i="6"/>
  <c r="BT87" i="6" s="1"/>
  <c r="AM87" i="6"/>
  <c r="BS87" i="6" s="1"/>
  <c r="AL87" i="6"/>
  <c r="BR87" i="6" s="1"/>
  <c r="FI86" i="6"/>
  <c r="FH86" i="6"/>
  <c r="FG86" i="6"/>
  <c r="FF86" i="6"/>
  <c r="FE86" i="6"/>
  <c r="FD86" i="6"/>
  <c r="FC86" i="6"/>
  <c r="FB86" i="6"/>
  <c r="FA86" i="6"/>
  <c r="EZ86" i="6"/>
  <c r="EY86" i="6"/>
  <c r="EX86" i="6"/>
  <c r="EW86" i="6"/>
  <c r="EV86" i="6"/>
  <c r="EU86" i="6"/>
  <c r="ET86" i="6"/>
  <c r="ES86" i="6"/>
  <c r="ER86" i="6"/>
  <c r="EQ86" i="6"/>
  <c r="EP86" i="6"/>
  <c r="EO86" i="6"/>
  <c r="EN86" i="6"/>
  <c r="EM86" i="6"/>
  <c r="EL86" i="6"/>
  <c r="EK86" i="6"/>
  <c r="EJ86" i="6"/>
  <c r="EI86" i="6"/>
  <c r="EH86" i="6"/>
  <c r="EG86" i="6"/>
  <c r="EF86" i="6"/>
  <c r="EB86" i="6"/>
  <c r="EA86" i="6"/>
  <c r="DZ86" i="6"/>
  <c r="DY86" i="6"/>
  <c r="DX86" i="6"/>
  <c r="DW86" i="6"/>
  <c r="DV86" i="6"/>
  <c r="DU86" i="6"/>
  <c r="DT86" i="6"/>
  <c r="DS86" i="6"/>
  <c r="DR86" i="6"/>
  <c r="DQ86" i="6"/>
  <c r="DP86" i="6"/>
  <c r="DO86" i="6"/>
  <c r="DN86" i="6"/>
  <c r="DM86" i="6"/>
  <c r="DL86" i="6"/>
  <c r="DK86" i="6"/>
  <c r="DJ86" i="6"/>
  <c r="DI86" i="6"/>
  <c r="DH86" i="6"/>
  <c r="DG86" i="6"/>
  <c r="DF86" i="6"/>
  <c r="DE86" i="6"/>
  <c r="DD86" i="6"/>
  <c r="DC86" i="6"/>
  <c r="DB86" i="6"/>
  <c r="DA86" i="6"/>
  <c r="CZ86" i="6"/>
  <c r="CY86" i="6"/>
  <c r="BO86" i="6"/>
  <c r="CU86" i="6" s="1"/>
  <c r="BN86" i="6"/>
  <c r="CT86" i="6" s="1"/>
  <c r="BM86" i="6"/>
  <c r="CS86" i="6" s="1"/>
  <c r="BL86" i="6"/>
  <c r="CR86" i="6" s="1"/>
  <c r="BK86" i="6"/>
  <c r="CQ86" i="6" s="1"/>
  <c r="BJ86" i="6"/>
  <c r="CP86" i="6" s="1"/>
  <c r="BI86" i="6"/>
  <c r="CO86" i="6" s="1"/>
  <c r="BH86" i="6"/>
  <c r="CN86" i="6" s="1"/>
  <c r="BG86" i="6"/>
  <c r="CM86" i="6" s="1"/>
  <c r="BF86" i="6"/>
  <c r="CL86" i="6" s="1"/>
  <c r="BE86" i="6"/>
  <c r="CK86" i="6" s="1"/>
  <c r="BD86" i="6"/>
  <c r="CJ86" i="6" s="1"/>
  <c r="BC86" i="6"/>
  <c r="CI86" i="6" s="1"/>
  <c r="BB86" i="6"/>
  <c r="CH86" i="6" s="1"/>
  <c r="BA86" i="6"/>
  <c r="CG86" i="6" s="1"/>
  <c r="AZ86" i="6"/>
  <c r="CF86" i="6" s="1"/>
  <c r="AY86" i="6"/>
  <c r="CE86" i="6" s="1"/>
  <c r="AX86" i="6"/>
  <c r="CD86" i="6" s="1"/>
  <c r="AW86" i="6"/>
  <c r="CC86" i="6" s="1"/>
  <c r="AV86" i="6"/>
  <c r="CB86" i="6" s="1"/>
  <c r="AU86" i="6"/>
  <c r="CA86" i="6" s="1"/>
  <c r="AT86" i="6"/>
  <c r="BZ86" i="6" s="1"/>
  <c r="AS86" i="6"/>
  <c r="BY86" i="6" s="1"/>
  <c r="AR86" i="6"/>
  <c r="BX86" i="6" s="1"/>
  <c r="AQ86" i="6"/>
  <c r="BW86" i="6" s="1"/>
  <c r="AP86" i="6"/>
  <c r="BV86" i="6" s="1"/>
  <c r="AO86" i="6"/>
  <c r="BU86" i="6" s="1"/>
  <c r="AN86" i="6"/>
  <c r="BT86" i="6" s="1"/>
  <c r="AM86" i="6"/>
  <c r="BS86" i="6" s="1"/>
  <c r="AL86" i="6"/>
  <c r="BR86" i="6" s="1"/>
  <c r="FI85" i="6"/>
  <c r="FH85" i="6"/>
  <c r="FG85" i="6"/>
  <c r="FF85" i="6"/>
  <c r="FE85" i="6"/>
  <c r="FD85" i="6"/>
  <c r="FC85" i="6"/>
  <c r="FB85" i="6"/>
  <c r="FA85" i="6"/>
  <c r="EZ85" i="6"/>
  <c r="EY85" i="6"/>
  <c r="EX85" i="6"/>
  <c r="EW85" i="6"/>
  <c r="EV85" i="6"/>
  <c r="EU85" i="6"/>
  <c r="ET85" i="6"/>
  <c r="ES85" i="6"/>
  <c r="ER85" i="6"/>
  <c r="EQ85" i="6"/>
  <c r="EP85" i="6"/>
  <c r="EO85" i="6"/>
  <c r="EN85" i="6"/>
  <c r="EM85" i="6"/>
  <c r="EL85" i="6"/>
  <c r="EK85" i="6"/>
  <c r="EJ85" i="6"/>
  <c r="EI85" i="6"/>
  <c r="EH85" i="6"/>
  <c r="EG85" i="6"/>
  <c r="EF85" i="6"/>
  <c r="EB85" i="6"/>
  <c r="EA85" i="6"/>
  <c r="DZ85" i="6"/>
  <c r="DY85" i="6"/>
  <c r="DX85" i="6"/>
  <c r="DW85" i="6"/>
  <c r="DV85" i="6"/>
  <c r="DU85" i="6"/>
  <c r="DT85" i="6"/>
  <c r="DS85" i="6"/>
  <c r="DR85" i="6"/>
  <c r="DQ85" i="6"/>
  <c r="DP85" i="6"/>
  <c r="DO85" i="6"/>
  <c r="DN85" i="6"/>
  <c r="DM85" i="6"/>
  <c r="DL85" i="6"/>
  <c r="DK85" i="6"/>
  <c r="DJ85" i="6"/>
  <c r="DI85" i="6"/>
  <c r="DH85" i="6"/>
  <c r="DG85" i="6"/>
  <c r="DF85" i="6"/>
  <c r="DE85" i="6"/>
  <c r="DD85" i="6"/>
  <c r="DC85" i="6"/>
  <c r="DB85" i="6"/>
  <c r="DA85" i="6"/>
  <c r="CZ85" i="6"/>
  <c r="CY85" i="6"/>
  <c r="BO85" i="6"/>
  <c r="CU85" i="6" s="1"/>
  <c r="BN85" i="6"/>
  <c r="CT85" i="6" s="1"/>
  <c r="BM85" i="6"/>
  <c r="CS85" i="6" s="1"/>
  <c r="BL85" i="6"/>
  <c r="CR85" i="6" s="1"/>
  <c r="BK85" i="6"/>
  <c r="CQ85" i="6" s="1"/>
  <c r="BJ85" i="6"/>
  <c r="CP85" i="6" s="1"/>
  <c r="BI85" i="6"/>
  <c r="CO85" i="6" s="1"/>
  <c r="BH85" i="6"/>
  <c r="CN85" i="6" s="1"/>
  <c r="BG85" i="6"/>
  <c r="CM85" i="6" s="1"/>
  <c r="BF85" i="6"/>
  <c r="CL85" i="6" s="1"/>
  <c r="BE85" i="6"/>
  <c r="CK85" i="6" s="1"/>
  <c r="BD85" i="6"/>
  <c r="CJ85" i="6" s="1"/>
  <c r="BC85" i="6"/>
  <c r="CI85" i="6" s="1"/>
  <c r="BB85" i="6"/>
  <c r="CH85" i="6" s="1"/>
  <c r="BA85" i="6"/>
  <c r="CG85" i="6" s="1"/>
  <c r="AZ85" i="6"/>
  <c r="CF85" i="6" s="1"/>
  <c r="AY85" i="6"/>
  <c r="CE85" i="6" s="1"/>
  <c r="AX85" i="6"/>
  <c r="CD85" i="6" s="1"/>
  <c r="AW85" i="6"/>
  <c r="CC85" i="6" s="1"/>
  <c r="AV85" i="6"/>
  <c r="CB85" i="6" s="1"/>
  <c r="AU85" i="6"/>
  <c r="CA85" i="6" s="1"/>
  <c r="AT85" i="6"/>
  <c r="BZ85" i="6" s="1"/>
  <c r="AS85" i="6"/>
  <c r="BY85" i="6" s="1"/>
  <c r="AR85" i="6"/>
  <c r="BX85" i="6" s="1"/>
  <c r="AQ85" i="6"/>
  <c r="BW85" i="6" s="1"/>
  <c r="AP85" i="6"/>
  <c r="BV85" i="6" s="1"/>
  <c r="AO85" i="6"/>
  <c r="BU85" i="6" s="1"/>
  <c r="AN85" i="6"/>
  <c r="BT85" i="6" s="1"/>
  <c r="AM85" i="6"/>
  <c r="AL85" i="6"/>
  <c r="BR85" i="6" s="1"/>
  <c r="FI84" i="6"/>
  <c r="FH84" i="6"/>
  <c r="FG84" i="6"/>
  <c r="FF84" i="6"/>
  <c r="FE84" i="6"/>
  <c r="FD84" i="6"/>
  <c r="FC84" i="6"/>
  <c r="FB84" i="6"/>
  <c r="FA84" i="6"/>
  <c r="EZ84" i="6"/>
  <c r="EY84" i="6"/>
  <c r="EX84" i="6"/>
  <c r="EW84" i="6"/>
  <c r="EV84" i="6"/>
  <c r="EU84" i="6"/>
  <c r="ET84" i="6"/>
  <c r="ES84" i="6"/>
  <c r="ER84" i="6"/>
  <c r="EQ84" i="6"/>
  <c r="EP84" i="6"/>
  <c r="EO84" i="6"/>
  <c r="EN84" i="6"/>
  <c r="EM84" i="6"/>
  <c r="EL84" i="6"/>
  <c r="EK84" i="6"/>
  <c r="EJ84" i="6"/>
  <c r="EI84" i="6"/>
  <c r="EH84" i="6"/>
  <c r="EG84" i="6"/>
  <c r="EF84" i="6"/>
  <c r="EB84" i="6"/>
  <c r="EA84" i="6"/>
  <c r="DZ84" i="6"/>
  <c r="DY84" i="6"/>
  <c r="DX84" i="6"/>
  <c r="DW84" i="6"/>
  <c r="DV84" i="6"/>
  <c r="DU84" i="6"/>
  <c r="DT84" i="6"/>
  <c r="DS84" i="6"/>
  <c r="DR84" i="6"/>
  <c r="DQ84" i="6"/>
  <c r="DP84" i="6"/>
  <c r="DO84" i="6"/>
  <c r="DN84" i="6"/>
  <c r="DM84" i="6"/>
  <c r="DL84" i="6"/>
  <c r="DK84" i="6"/>
  <c r="DJ84" i="6"/>
  <c r="DI84" i="6"/>
  <c r="DH84" i="6"/>
  <c r="DG84" i="6"/>
  <c r="DF84" i="6"/>
  <c r="DE84" i="6"/>
  <c r="DD84" i="6"/>
  <c r="DC84" i="6"/>
  <c r="DB84" i="6"/>
  <c r="DA84" i="6"/>
  <c r="CZ84" i="6"/>
  <c r="CY84" i="6"/>
  <c r="BO84" i="6"/>
  <c r="CU84" i="6" s="1"/>
  <c r="BN84" i="6"/>
  <c r="CT84" i="6" s="1"/>
  <c r="BM84" i="6"/>
  <c r="CS84" i="6" s="1"/>
  <c r="BL84" i="6"/>
  <c r="CR84" i="6" s="1"/>
  <c r="BK84" i="6"/>
  <c r="CQ84" i="6" s="1"/>
  <c r="BJ84" i="6"/>
  <c r="CP84" i="6" s="1"/>
  <c r="BI84" i="6"/>
  <c r="CO84" i="6" s="1"/>
  <c r="BH84" i="6"/>
  <c r="CN84" i="6" s="1"/>
  <c r="BG84" i="6"/>
  <c r="CM84" i="6" s="1"/>
  <c r="BF84" i="6"/>
  <c r="CL84" i="6" s="1"/>
  <c r="BE84" i="6"/>
  <c r="CK84" i="6" s="1"/>
  <c r="BD84" i="6"/>
  <c r="CJ84" i="6" s="1"/>
  <c r="BC84" i="6"/>
  <c r="CI84" i="6" s="1"/>
  <c r="BB84" i="6"/>
  <c r="CH84" i="6" s="1"/>
  <c r="BA84" i="6"/>
  <c r="CG84" i="6" s="1"/>
  <c r="AZ84" i="6"/>
  <c r="CF84" i="6" s="1"/>
  <c r="AY84" i="6"/>
  <c r="CE84" i="6" s="1"/>
  <c r="AX84" i="6"/>
  <c r="CD84" i="6" s="1"/>
  <c r="AW84" i="6"/>
  <c r="CC84" i="6" s="1"/>
  <c r="AV84" i="6"/>
  <c r="CB84" i="6" s="1"/>
  <c r="AU84" i="6"/>
  <c r="CA84" i="6" s="1"/>
  <c r="AT84" i="6"/>
  <c r="BZ84" i="6" s="1"/>
  <c r="AS84" i="6"/>
  <c r="BY84" i="6" s="1"/>
  <c r="AR84" i="6"/>
  <c r="BX84" i="6" s="1"/>
  <c r="AQ84" i="6"/>
  <c r="BW84" i="6" s="1"/>
  <c r="AP84" i="6"/>
  <c r="BV84" i="6" s="1"/>
  <c r="AO84" i="6"/>
  <c r="BU84" i="6" s="1"/>
  <c r="AN84" i="6"/>
  <c r="BT84" i="6" s="1"/>
  <c r="AM84" i="6"/>
  <c r="BS84" i="6" s="1"/>
  <c r="AL84" i="6"/>
  <c r="FI83" i="6"/>
  <c r="FH83" i="6"/>
  <c r="FG83" i="6"/>
  <c r="FF83" i="6"/>
  <c r="FE83" i="6"/>
  <c r="FD83" i="6"/>
  <c r="FC83" i="6"/>
  <c r="FB83" i="6"/>
  <c r="FA83" i="6"/>
  <c r="EZ83" i="6"/>
  <c r="EY83" i="6"/>
  <c r="EX83" i="6"/>
  <c r="EW83" i="6"/>
  <c r="EV83" i="6"/>
  <c r="EU83" i="6"/>
  <c r="ET83" i="6"/>
  <c r="ES83" i="6"/>
  <c r="ER83" i="6"/>
  <c r="EQ83" i="6"/>
  <c r="EP83" i="6"/>
  <c r="EO83" i="6"/>
  <c r="EN83" i="6"/>
  <c r="EM83" i="6"/>
  <c r="EL83" i="6"/>
  <c r="EK83" i="6"/>
  <c r="EJ83" i="6"/>
  <c r="EI83" i="6"/>
  <c r="EH83" i="6"/>
  <c r="EG83" i="6"/>
  <c r="EF83" i="6"/>
  <c r="EB83" i="6"/>
  <c r="EA83" i="6"/>
  <c r="DZ83" i="6"/>
  <c r="DY83" i="6"/>
  <c r="DX83" i="6"/>
  <c r="DW83" i="6"/>
  <c r="DV83" i="6"/>
  <c r="DU83" i="6"/>
  <c r="DT83" i="6"/>
  <c r="DS83" i="6"/>
  <c r="DR83" i="6"/>
  <c r="DQ83" i="6"/>
  <c r="DP83" i="6"/>
  <c r="DO83" i="6"/>
  <c r="DN83" i="6"/>
  <c r="DM83" i="6"/>
  <c r="DL83" i="6"/>
  <c r="DK83" i="6"/>
  <c r="DJ83" i="6"/>
  <c r="DI83" i="6"/>
  <c r="DH83" i="6"/>
  <c r="DG83" i="6"/>
  <c r="DF83" i="6"/>
  <c r="DE83" i="6"/>
  <c r="DD83" i="6"/>
  <c r="DC83" i="6"/>
  <c r="DB83" i="6"/>
  <c r="DA83" i="6"/>
  <c r="CZ83" i="6"/>
  <c r="CY83" i="6"/>
  <c r="BO83" i="6"/>
  <c r="CU83" i="6" s="1"/>
  <c r="BN83" i="6"/>
  <c r="CT83" i="6" s="1"/>
  <c r="BM83" i="6"/>
  <c r="CS83" i="6" s="1"/>
  <c r="BL83" i="6"/>
  <c r="CR83" i="6" s="1"/>
  <c r="BK83" i="6"/>
  <c r="CQ83" i="6" s="1"/>
  <c r="BJ83" i="6"/>
  <c r="CP83" i="6" s="1"/>
  <c r="BI83" i="6"/>
  <c r="CO83" i="6" s="1"/>
  <c r="BH83" i="6"/>
  <c r="CN83" i="6" s="1"/>
  <c r="BG83" i="6"/>
  <c r="CM83" i="6" s="1"/>
  <c r="BF83" i="6"/>
  <c r="CL83" i="6" s="1"/>
  <c r="BE83" i="6"/>
  <c r="CK83" i="6" s="1"/>
  <c r="BD83" i="6"/>
  <c r="CJ83" i="6" s="1"/>
  <c r="BC83" i="6"/>
  <c r="CI83" i="6" s="1"/>
  <c r="BB83" i="6"/>
  <c r="CH83" i="6" s="1"/>
  <c r="BA83" i="6"/>
  <c r="CG83" i="6" s="1"/>
  <c r="AZ83" i="6"/>
  <c r="CF83" i="6" s="1"/>
  <c r="AY83" i="6"/>
  <c r="CE83" i="6" s="1"/>
  <c r="AX83" i="6"/>
  <c r="CD83" i="6" s="1"/>
  <c r="AW83" i="6"/>
  <c r="CC83" i="6" s="1"/>
  <c r="AV83" i="6"/>
  <c r="CB83" i="6" s="1"/>
  <c r="AU83" i="6"/>
  <c r="CA83" i="6" s="1"/>
  <c r="AT83" i="6"/>
  <c r="BZ83" i="6" s="1"/>
  <c r="AS83" i="6"/>
  <c r="BY83" i="6" s="1"/>
  <c r="AR83" i="6"/>
  <c r="BX83" i="6" s="1"/>
  <c r="AQ83" i="6"/>
  <c r="BW83" i="6" s="1"/>
  <c r="AP83" i="6"/>
  <c r="BV83" i="6" s="1"/>
  <c r="AO83" i="6"/>
  <c r="BU83" i="6" s="1"/>
  <c r="AN83" i="6"/>
  <c r="BT83" i="6" s="1"/>
  <c r="AM83" i="6"/>
  <c r="BS83" i="6" s="1"/>
  <c r="AL83" i="6"/>
  <c r="FI82" i="6"/>
  <c r="FH82" i="6"/>
  <c r="FG82" i="6"/>
  <c r="FF82" i="6"/>
  <c r="FE82" i="6"/>
  <c r="FD82" i="6"/>
  <c r="FC82" i="6"/>
  <c r="FB82" i="6"/>
  <c r="FA82" i="6"/>
  <c r="EZ82" i="6"/>
  <c r="EY82" i="6"/>
  <c r="EX82" i="6"/>
  <c r="EW82" i="6"/>
  <c r="EV82" i="6"/>
  <c r="EU82" i="6"/>
  <c r="ET82" i="6"/>
  <c r="ES82" i="6"/>
  <c r="ER82" i="6"/>
  <c r="EQ82" i="6"/>
  <c r="EP82" i="6"/>
  <c r="EO82" i="6"/>
  <c r="EN82" i="6"/>
  <c r="EM82" i="6"/>
  <c r="EL82" i="6"/>
  <c r="EK82" i="6"/>
  <c r="EJ82" i="6"/>
  <c r="EI82" i="6"/>
  <c r="EH82" i="6"/>
  <c r="EG82" i="6"/>
  <c r="EF82" i="6"/>
  <c r="EB82" i="6"/>
  <c r="EA82" i="6"/>
  <c r="DZ82" i="6"/>
  <c r="DY82" i="6"/>
  <c r="DX82" i="6"/>
  <c r="DW82" i="6"/>
  <c r="DV82" i="6"/>
  <c r="DU82" i="6"/>
  <c r="DT82" i="6"/>
  <c r="DS82" i="6"/>
  <c r="DR82" i="6"/>
  <c r="DQ82" i="6"/>
  <c r="DP82" i="6"/>
  <c r="DO82" i="6"/>
  <c r="DN82" i="6"/>
  <c r="DM82" i="6"/>
  <c r="DL82" i="6"/>
  <c r="DK82" i="6"/>
  <c r="DJ82" i="6"/>
  <c r="DI82" i="6"/>
  <c r="DH82" i="6"/>
  <c r="DG82" i="6"/>
  <c r="DF82" i="6"/>
  <c r="DE82" i="6"/>
  <c r="DD82" i="6"/>
  <c r="DC82" i="6"/>
  <c r="DB82" i="6"/>
  <c r="DA82" i="6"/>
  <c r="CZ82" i="6"/>
  <c r="CY82" i="6"/>
  <c r="BO82" i="6"/>
  <c r="CU82" i="6" s="1"/>
  <c r="BN82" i="6"/>
  <c r="CT82" i="6" s="1"/>
  <c r="BM82" i="6"/>
  <c r="CS82" i="6" s="1"/>
  <c r="BL82" i="6"/>
  <c r="CR82" i="6" s="1"/>
  <c r="BK82" i="6"/>
  <c r="CQ82" i="6" s="1"/>
  <c r="BJ82" i="6"/>
  <c r="CP82" i="6" s="1"/>
  <c r="BI82" i="6"/>
  <c r="CO82" i="6" s="1"/>
  <c r="BH82" i="6"/>
  <c r="CN82" i="6" s="1"/>
  <c r="BG82" i="6"/>
  <c r="CM82" i="6" s="1"/>
  <c r="BF82" i="6"/>
  <c r="CL82" i="6" s="1"/>
  <c r="BE82" i="6"/>
  <c r="CK82" i="6" s="1"/>
  <c r="BD82" i="6"/>
  <c r="CJ82" i="6" s="1"/>
  <c r="BC82" i="6"/>
  <c r="CI82" i="6" s="1"/>
  <c r="BB82" i="6"/>
  <c r="CH82" i="6" s="1"/>
  <c r="BA82" i="6"/>
  <c r="CG82" i="6" s="1"/>
  <c r="AZ82" i="6"/>
  <c r="CF82" i="6" s="1"/>
  <c r="AY82" i="6"/>
  <c r="CE82" i="6" s="1"/>
  <c r="AX82" i="6"/>
  <c r="CD82" i="6" s="1"/>
  <c r="AW82" i="6"/>
  <c r="CC82" i="6" s="1"/>
  <c r="AV82" i="6"/>
  <c r="CB82" i="6" s="1"/>
  <c r="AU82" i="6"/>
  <c r="CA82" i="6" s="1"/>
  <c r="AT82" i="6"/>
  <c r="BZ82" i="6" s="1"/>
  <c r="AS82" i="6"/>
  <c r="BY82" i="6" s="1"/>
  <c r="AR82" i="6"/>
  <c r="BX82" i="6" s="1"/>
  <c r="AQ82" i="6"/>
  <c r="BW82" i="6" s="1"/>
  <c r="AP82" i="6"/>
  <c r="BV82" i="6" s="1"/>
  <c r="AO82" i="6"/>
  <c r="BU82" i="6" s="1"/>
  <c r="AN82" i="6"/>
  <c r="BT82" i="6" s="1"/>
  <c r="AM82" i="6"/>
  <c r="BS82" i="6" s="1"/>
  <c r="AL82" i="6"/>
  <c r="BR82" i="6" s="1"/>
  <c r="FI81" i="6"/>
  <c r="FH81" i="6"/>
  <c r="FG81" i="6"/>
  <c r="FF81" i="6"/>
  <c r="FE81" i="6"/>
  <c r="FD81" i="6"/>
  <c r="FC81" i="6"/>
  <c r="FB81" i="6"/>
  <c r="FA81" i="6"/>
  <c r="EZ81" i="6"/>
  <c r="EY81" i="6"/>
  <c r="EX81" i="6"/>
  <c r="EW81" i="6"/>
  <c r="EV81" i="6"/>
  <c r="EU81" i="6"/>
  <c r="ET81" i="6"/>
  <c r="ES81" i="6"/>
  <c r="ER81" i="6"/>
  <c r="EQ81" i="6"/>
  <c r="EP81" i="6"/>
  <c r="EO81" i="6"/>
  <c r="EN81" i="6"/>
  <c r="EM81" i="6"/>
  <c r="EL81" i="6"/>
  <c r="EK81" i="6"/>
  <c r="EJ81" i="6"/>
  <c r="EI81" i="6"/>
  <c r="EH81" i="6"/>
  <c r="EG81" i="6"/>
  <c r="EF81" i="6"/>
  <c r="EB81" i="6"/>
  <c r="EA81" i="6"/>
  <c r="DZ81" i="6"/>
  <c r="DY81" i="6"/>
  <c r="DX81" i="6"/>
  <c r="DW81" i="6"/>
  <c r="DV81" i="6"/>
  <c r="DU81" i="6"/>
  <c r="DT81" i="6"/>
  <c r="DS81" i="6"/>
  <c r="DR81" i="6"/>
  <c r="DQ81" i="6"/>
  <c r="DP81" i="6"/>
  <c r="DO81" i="6"/>
  <c r="DN81" i="6"/>
  <c r="DM81" i="6"/>
  <c r="DL81" i="6"/>
  <c r="DK81" i="6"/>
  <c r="DJ81" i="6"/>
  <c r="DI81" i="6"/>
  <c r="DH81" i="6"/>
  <c r="DG81" i="6"/>
  <c r="DF81" i="6"/>
  <c r="DE81" i="6"/>
  <c r="DD81" i="6"/>
  <c r="DC81" i="6"/>
  <c r="DB81" i="6"/>
  <c r="DA81" i="6"/>
  <c r="CZ81" i="6"/>
  <c r="CY81" i="6"/>
  <c r="BO81" i="6"/>
  <c r="CU81" i="6" s="1"/>
  <c r="BN81" i="6"/>
  <c r="CT81" i="6" s="1"/>
  <c r="BM81" i="6"/>
  <c r="CS81" i="6" s="1"/>
  <c r="BL81" i="6"/>
  <c r="CR81" i="6" s="1"/>
  <c r="BK81" i="6"/>
  <c r="CQ81" i="6" s="1"/>
  <c r="BJ81" i="6"/>
  <c r="CP81" i="6" s="1"/>
  <c r="BI81" i="6"/>
  <c r="CO81" i="6" s="1"/>
  <c r="BH81" i="6"/>
  <c r="CN81" i="6" s="1"/>
  <c r="BG81" i="6"/>
  <c r="CM81" i="6" s="1"/>
  <c r="BF81" i="6"/>
  <c r="CL81" i="6" s="1"/>
  <c r="BE81" i="6"/>
  <c r="CK81" i="6" s="1"/>
  <c r="BD81" i="6"/>
  <c r="CJ81" i="6" s="1"/>
  <c r="BC81" i="6"/>
  <c r="CI81" i="6" s="1"/>
  <c r="BB81" i="6"/>
  <c r="CH81" i="6" s="1"/>
  <c r="BA81" i="6"/>
  <c r="CG81" i="6" s="1"/>
  <c r="AZ81" i="6"/>
  <c r="CF81" i="6" s="1"/>
  <c r="AY81" i="6"/>
  <c r="CE81" i="6" s="1"/>
  <c r="AX81" i="6"/>
  <c r="CD81" i="6" s="1"/>
  <c r="AW81" i="6"/>
  <c r="CC81" i="6" s="1"/>
  <c r="AV81" i="6"/>
  <c r="CB81" i="6" s="1"/>
  <c r="AU81" i="6"/>
  <c r="CA81" i="6" s="1"/>
  <c r="AT81" i="6"/>
  <c r="BZ81" i="6" s="1"/>
  <c r="AS81" i="6"/>
  <c r="BY81" i="6" s="1"/>
  <c r="AR81" i="6"/>
  <c r="BX81" i="6" s="1"/>
  <c r="AQ81" i="6"/>
  <c r="BW81" i="6" s="1"/>
  <c r="AP81" i="6"/>
  <c r="BV81" i="6" s="1"/>
  <c r="AO81" i="6"/>
  <c r="BU81" i="6" s="1"/>
  <c r="AN81" i="6"/>
  <c r="BT81" i="6" s="1"/>
  <c r="AM81" i="6"/>
  <c r="BS81" i="6" s="1"/>
  <c r="AL81" i="6"/>
  <c r="FI80" i="6"/>
  <c r="FH80" i="6"/>
  <c r="FG80" i="6"/>
  <c r="FF80" i="6"/>
  <c r="FE80" i="6"/>
  <c r="FD80" i="6"/>
  <c r="FC80" i="6"/>
  <c r="FB80" i="6"/>
  <c r="FA80" i="6"/>
  <c r="EZ80" i="6"/>
  <c r="EY80" i="6"/>
  <c r="EX80" i="6"/>
  <c r="EW80" i="6"/>
  <c r="EV80" i="6"/>
  <c r="EU80" i="6"/>
  <c r="ET80" i="6"/>
  <c r="ES80" i="6"/>
  <c r="ER80" i="6"/>
  <c r="EQ80" i="6"/>
  <c r="EP80" i="6"/>
  <c r="EO80" i="6"/>
  <c r="EN80" i="6"/>
  <c r="EM80" i="6"/>
  <c r="EL80" i="6"/>
  <c r="EK80" i="6"/>
  <c r="EJ80" i="6"/>
  <c r="EI80" i="6"/>
  <c r="EH80" i="6"/>
  <c r="EG80" i="6"/>
  <c r="EF80" i="6"/>
  <c r="EB80" i="6"/>
  <c r="EA80" i="6"/>
  <c r="DZ80" i="6"/>
  <c r="DY80" i="6"/>
  <c r="DX80" i="6"/>
  <c r="DW80" i="6"/>
  <c r="DV80" i="6"/>
  <c r="DU80" i="6"/>
  <c r="DT80" i="6"/>
  <c r="DS80" i="6"/>
  <c r="DR80" i="6"/>
  <c r="DQ80" i="6"/>
  <c r="DP80" i="6"/>
  <c r="DO80" i="6"/>
  <c r="DN80" i="6"/>
  <c r="DM80" i="6"/>
  <c r="DL80" i="6"/>
  <c r="DK80" i="6"/>
  <c r="DJ80" i="6"/>
  <c r="DI80" i="6"/>
  <c r="DH80" i="6"/>
  <c r="DG80" i="6"/>
  <c r="DF80" i="6"/>
  <c r="DE80" i="6"/>
  <c r="DD80" i="6"/>
  <c r="DC80" i="6"/>
  <c r="DB80" i="6"/>
  <c r="DA80" i="6"/>
  <c r="CZ80" i="6"/>
  <c r="CY80" i="6"/>
  <c r="BO80" i="6"/>
  <c r="CU80" i="6" s="1"/>
  <c r="BN80" i="6"/>
  <c r="CT80" i="6" s="1"/>
  <c r="BM80" i="6"/>
  <c r="CS80" i="6" s="1"/>
  <c r="BL80" i="6"/>
  <c r="CR80" i="6" s="1"/>
  <c r="BK80" i="6"/>
  <c r="CQ80" i="6" s="1"/>
  <c r="BJ80" i="6"/>
  <c r="CP80" i="6" s="1"/>
  <c r="BI80" i="6"/>
  <c r="CO80" i="6" s="1"/>
  <c r="BH80" i="6"/>
  <c r="CN80" i="6" s="1"/>
  <c r="BG80" i="6"/>
  <c r="CM80" i="6" s="1"/>
  <c r="BF80" i="6"/>
  <c r="CL80" i="6" s="1"/>
  <c r="BE80" i="6"/>
  <c r="CK80" i="6" s="1"/>
  <c r="BD80" i="6"/>
  <c r="CJ80" i="6" s="1"/>
  <c r="BC80" i="6"/>
  <c r="CI80" i="6" s="1"/>
  <c r="BB80" i="6"/>
  <c r="CH80" i="6" s="1"/>
  <c r="BA80" i="6"/>
  <c r="CG80" i="6" s="1"/>
  <c r="AZ80" i="6"/>
  <c r="CF80" i="6" s="1"/>
  <c r="AY80" i="6"/>
  <c r="CE80" i="6" s="1"/>
  <c r="AX80" i="6"/>
  <c r="CD80" i="6" s="1"/>
  <c r="AW80" i="6"/>
  <c r="CC80" i="6" s="1"/>
  <c r="AV80" i="6"/>
  <c r="CB80" i="6" s="1"/>
  <c r="AU80" i="6"/>
  <c r="CA80" i="6" s="1"/>
  <c r="AT80" i="6"/>
  <c r="BZ80" i="6" s="1"/>
  <c r="AS80" i="6"/>
  <c r="BY80" i="6" s="1"/>
  <c r="AR80" i="6"/>
  <c r="BX80" i="6" s="1"/>
  <c r="AQ80" i="6"/>
  <c r="BW80" i="6" s="1"/>
  <c r="AP80" i="6"/>
  <c r="BV80" i="6" s="1"/>
  <c r="AO80" i="6"/>
  <c r="BU80" i="6" s="1"/>
  <c r="AN80" i="6"/>
  <c r="BT80" i="6" s="1"/>
  <c r="AM80" i="6"/>
  <c r="BS80" i="6" s="1"/>
  <c r="AL80" i="6"/>
  <c r="FI79" i="6"/>
  <c r="FH79" i="6"/>
  <c r="FG79" i="6"/>
  <c r="FF79" i="6"/>
  <c r="FE79" i="6"/>
  <c r="FD79" i="6"/>
  <c r="FC79" i="6"/>
  <c r="FB79" i="6"/>
  <c r="FA79" i="6"/>
  <c r="EZ79" i="6"/>
  <c r="EY79" i="6"/>
  <c r="EX79" i="6"/>
  <c r="EW79" i="6"/>
  <c r="EV79" i="6"/>
  <c r="EU79" i="6"/>
  <c r="ET79" i="6"/>
  <c r="ES79" i="6"/>
  <c r="ER79" i="6"/>
  <c r="EQ79" i="6"/>
  <c r="EP79" i="6"/>
  <c r="EO79" i="6"/>
  <c r="EN79" i="6"/>
  <c r="EM79" i="6"/>
  <c r="EL79" i="6"/>
  <c r="EK79" i="6"/>
  <c r="EJ79" i="6"/>
  <c r="EI79" i="6"/>
  <c r="EH79" i="6"/>
  <c r="EG79" i="6"/>
  <c r="EF79" i="6"/>
  <c r="EB79" i="6"/>
  <c r="EA79" i="6"/>
  <c r="DZ79" i="6"/>
  <c r="DY79" i="6"/>
  <c r="DX79" i="6"/>
  <c r="DW79" i="6"/>
  <c r="DV79" i="6"/>
  <c r="DU79" i="6"/>
  <c r="DT79" i="6"/>
  <c r="DS79" i="6"/>
  <c r="DR79" i="6"/>
  <c r="DQ79" i="6"/>
  <c r="DP79" i="6"/>
  <c r="DO79" i="6"/>
  <c r="DN79" i="6"/>
  <c r="DM79" i="6"/>
  <c r="DL79" i="6"/>
  <c r="DK79" i="6"/>
  <c r="DJ79" i="6"/>
  <c r="DI79" i="6"/>
  <c r="DH79" i="6"/>
  <c r="DG79" i="6"/>
  <c r="DF79" i="6"/>
  <c r="DE79" i="6"/>
  <c r="DD79" i="6"/>
  <c r="DC79" i="6"/>
  <c r="DB79" i="6"/>
  <c r="DA79" i="6"/>
  <c r="CZ79" i="6"/>
  <c r="CY79" i="6"/>
  <c r="BO79" i="6"/>
  <c r="CU79" i="6" s="1"/>
  <c r="BN79" i="6"/>
  <c r="CT79" i="6" s="1"/>
  <c r="BM79" i="6"/>
  <c r="CS79" i="6" s="1"/>
  <c r="BL79" i="6"/>
  <c r="CR79" i="6" s="1"/>
  <c r="BK79" i="6"/>
  <c r="CQ79" i="6" s="1"/>
  <c r="BJ79" i="6"/>
  <c r="CP79" i="6" s="1"/>
  <c r="BI79" i="6"/>
  <c r="CO79" i="6" s="1"/>
  <c r="BH79" i="6"/>
  <c r="CN79" i="6" s="1"/>
  <c r="BG79" i="6"/>
  <c r="CM79" i="6" s="1"/>
  <c r="BF79" i="6"/>
  <c r="CL79" i="6" s="1"/>
  <c r="BE79" i="6"/>
  <c r="CK79" i="6" s="1"/>
  <c r="BD79" i="6"/>
  <c r="CJ79" i="6" s="1"/>
  <c r="BC79" i="6"/>
  <c r="CI79" i="6" s="1"/>
  <c r="BB79" i="6"/>
  <c r="CH79" i="6" s="1"/>
  <c r="BA79" i="6"/>
  <c r="CG79" i="6" s="1"/>
  <c r="AZ79" i="6"/>
  <c r="CF79" i="6" s="1"/>
  <c r="AY79" i="6"/>
  <c r="CE79" i="6" s="1"/>
  <c r="AX79" i="6"/>
  <c r="CD79" i="6" s="1"/>
  <c r="AW79" i="6"/>
  <c r="CC79" i="6" s="1"/>
  <c r="AV79" i="6"/>
  <c r="CB79" i="6" s="1"/>
  <c r="AU79" i="6"/>
  <c r="CA79" i="6" s="1"/>
  <c r="AT79" i="6"/>
  <c r="BZ79" i="6" s="1"/>
  <c r="AS79" i="6"/>
  <c r="BY79" i="6" s="1"/>
  <c r="AR79" i="6"/>
  <c r="BX79" i="6" s="1"/>
  <c r="AQ79" i="6"/>
  <c r="BW79" i="6" s="1"/>
  <c r="AP79" i="6"/>
  <c r="BV79" i="6" s="1"/>
  <c r="AO79" i="6"/>
  <c r="BU79" i="6" s="1"/>
  <c r="AN79" i="6"/>
  <c r="BT79" i="6" s="1"/>
  <c r="AM79" i="6"/>
  <c r="BS79" i="6" s="1"/>
  <c r="AL79" i="6"/>
  <c r="BR79" i="6" s="1"/>
  <c r="FI78" i="6"/>
  <c r="FH78" i="6"/>
  <c r="FG78" i="6"/>
  <c r="FF78" i="6"/>
  <c r="FE78" i="6"/>
  <c r="FD78" i="6"/>
  <c r="FC78" i="6"/>
  <c r="FB78" i="6"/>
  <c r="FA78" i="6"/>
  <c r="EZ78" i="6"/>
  <c r="EY78" i="6"/>
  <c r="EX78" i="6"/>
  <c r="EW78" i="6"/>
  <c r="EV78" i="6"/>
  <c r="EU78" i="6"/>
  <c r="ET78" i="6"/>
  <c r="ES78" i="6"/>
  <c r="ER78" i="6"/>
  <c r="EQ78" i="6"/>
  <c r="EP78" i="6"/>
  <c r="EO78" i="6"/>
  <c r="EN78" i="6"/>
  <c r="EM78" i="6"/>
  <c r="EL78" i="6"/>
  <c r="EK78" i="6"/>
  <c r="EJ78" i="6"/>
  <c r="EI78" i="6"/>
  <c r="EH78" i="6"/>
  <c r="EG78" i="6"/>
  <c r="EF78" i="6"/>
  <c r="EB78" i="6"/>
  <c r="EA78" i="6"/>
  <c r="DZ78" i="6"/>
  <c r="DY78" i="6"/>
  <c r="DX78" i="6"/>
  <c r="DW78" i="6"/>
  <c r="DV78" i="6"/>
  <c r="DU78" i="6"/>
  <c r="DT78" i="6"/>
  <c r="DS78" i="6"/>
  <c r="DR78" i="6"/>
  <c r="DQ78" i="6"/>
  <c r="DP78" i="6"/>
  <c r="DO78" i="6"/>
  <c r="DN78" i="6"/>
  <c r="DM78" i="6"/>
  <c r="DL78" i="6"/>
  <c r="DK78" i="6"/>
  <c r="DJ78" i="6"/>
  <c r="DI78" i="6"/>
  <c r="DH78" i="6"/>
  <c r="DG78" i="6"/>
  <c r="DF78" i="6"/>
  <c r="DE78" i="6"/>
  <c r="DD78" i="6"/>
  <c r="DC78" i="6"/>
  <c r="DB78" i="6"/>
  <c r="DA78" i="6"/>
  <c r="CZ78" i="6"/>
  <c r="CY78" i="6"/>
  <c r="BO78" i="6"/>
  <c r="CU78" i="6" s="1"/>
  <c r="BN78" i="6"/>
  <c r="CT78" i="6" s="1"/>
  <c r="BM78" i="6"/>
  <c r="CS78" i="6" s="1"/>
  <c r="BL78" i="6"/>
  <c r="CR78" i="6" s="1"/>
  <c r="BK78" i="6"/>
  <c r="CQ78" i="6" s="1"/>
  <c r="BJ78" i="6"/>
  <c r="CP78" i="6" s="1"/>
  <c r="BI78" i="6"/>
  <c r="CO78" i="6" s="1"/>
  <c r="BH78" i="6"/>
  <c r="CN78" i="6" s="1"/>
  <c r="BG78" i="6"/>
  <c r="CM78" i="6" s="1"/>
  <c r="BF78" i="6"/>
  <c r="CL78" i="6" s="1"/>
  <c r="BE78" i="6"/>
  <c r="CK78" i="6" s="1"/>
  <c r="BD78" i="6"/>
  <c r="CJ78" i="6" s="1"/>
  <c r="BC78" i="6"/>
  <c r="CI78" i="6" s="1"/>
  <c r="BB78" i="6"/>
  <c r="CH78" i="6" s="1"/>
  <c r="BA78" i="6"/>
  <c r="CG78" i="6" s="1"/>
  <c r="AZ78" i="6"/>
  <c r="CF78" i="6" s="1"/>
  <c r="AY78" i="6"/>
  <c r="CE78" i="6" s="1"/>
  <c r="AX78" i="6"/>
  <c r="CD78" i="6" s="1"/>
  <c r="AW78" i="6"/>
  <c r="CC78" i="6" s="1"/>
  <c r="AV78" i="6"/>
  <c r="CB78" i="6" s="1"/>
  <c r="AU78" i="6"/>
  <c r="CA78" i="6" s="1"/>
  <c r="AT78" i="6"/>
  <c r="BZ78" i="6" s="1"/>
  <c r="AS78" i="6"/>
  <c r="BY78" i="6" s="1"/>
  <c r="AR78" i="6"/>
  <c r="BX78" i="6" s="1"/>
  <c r="AQ78" i="6"/>
  <c r="BW78" i="6" s="1"/>
  <c r="AP78" i="6"/>
  <c r="BV78" i="6" s="1"/>
  <c r="AO78" i="6"/>
  <c r="BU78" i="6" s="1"/>
  <c r="AN78" i="6"/>
  <c r="BT78" i="6" s="1"/>
  <c r="AM78" i="6"/>
  <c r="BS78" i="6" s="1"/>
  <c r="AL78" i="6"/>
  <c r="FI77" i="6"/>
  <c r="FH77" i="6"/>
  <c r="FG77" i="6"/>
  <c r="FF77" i="6"/>
  <c r="FE77" i="6"/>
  <c r="FD77" i="6"/>
  <c r="FC77" i="6"/>
  <c r="FB77" i="6"/>
  <c r="FA77" i="6"/>
  <c r="EZ77" i="6"/>
  <c r="EY77" i="6"/>
  <c r="EX77" i="6"/>
  <c r="EW77" i="6"/>
  <c r="EV77" i="6"/>
  <c r="EU77" i="6"/>
  <c r="ET77" i="6"/>
  <c r="ES77" i="6"/>
  <c r="ER77" i="6"/>
  <c r="EQ77" i="6"/>
  <c r="EP77" i="6"/>
  <c r="EO77" i="6"/>
  <c r="EN77" i="6"/>
  <c r="EM77" i="6"/>
  <c r="EL77" i="6"/>
  <c r="EK77" i="6"/>
  <c r="EJ77" i="6"/>
  <c r="EI77" i="6"/>
  <c r="EH77" i="6"/>
  <c r="EG77" i="6"/>
  <c r="EF77" i="6"/>
  <c r="EB77" i="6"/>
  <c r="EA77" i="6"/>
  <c r="DZ77" i="6"/>
  <c r="DY77" i="6"/>
  <c r="DX77" i="6"/>
  <c r="DW77" i="6"/>
  <c r="DV77" i="6"/>
  <c r="DU77" i="6"/>
  <c r="DT77" i="6"/>
  <c r="DS77" i="6"/>
  <c r="DR77" i="6"/>
  <c r="DQ77" i="6"/>
  <c r="DP77" i="6"/>
  <c r="DO77" i="6"/>
  <c r="DN77" i="6"/>
  <c r="DM77" i="6"/>
  <c r="DL77" i="6"/>
  <c r="DK77" i="6"/>
  <c r="DJ77" i="6"/>
  <c r="DI77" i="6"/>
  <c r="DH77" i="6"/>
  <c r="DG77" i="6"/>
  <c r="DF77" i="6"/>
  <c r="DE77" i="6"/>
  <c r="DD77" i="6"/>
  <c r="DC77" i="6"/>
  <c r="DB77" i="6"/>
  <c r="DA77" i="6"/>
  <c r="CZ77" i="6"/>
  <c r="CY77" i="6"/>
  <c r="BO77" i="6"/>
  <c r="CU77" i="6" s="1"/>
  <c r="BN77" i="6"/>
  <c r="CT77" i="6" s="1"/>
  <c r="BM77" i="6"/>
  <c r="CS77" i="6" s="1"/>
  <c r="BL77" i="6"/>
  <c r="CR77" i="6" s="1"/>
  <c r="BK77" i="6"/>
  <c r="CQ77" i="6" s="1"/>
  <c r="BJ77" i="6"/>
  <c r="CP77" i="6" s="1"/>
  <c r="BI77" i="6"/>
  <c r="CO77" i="6" s="1"/>
  <c r="BH77" i="6"/>
  <c r="CN77" i="6" s="1"/>
  <c r="BG77" i="6"/>
  <c r="CM77" i="6" s="1"/>
  <c r="BF77" i="6"/>
  <c r="CL77" i="6" s="1"/>
  <c r="BE77" i="6"/>
  <c r="CK77" i="6" s="1"/>
  <c r="BD77" i="6"/>
  <c r="CJ77" i="6" s="1"/>
  <c r="BC77" i="6"/>
  <c r="CI77" i="6" s="1"/>
  <c r="BB77" i="6"/>
  <c r="CH77" i="6" s="1"/>
  <c r="BA77" i="6"/>
  <c r="CG77" i="6" s="1"/>
  <c r="AZ77" i="6"/>
  <c r="CF77" i="6" s="1"/>
  <c r="AY77" i="6"/>
  <c r="CE77" i="6" s="1"/>
  <c r="AX77" i="6"/>
  <c r="CD77" i="6" s="1"/>
  <c r="AW77" i="6"/>
  <c r="CC77" i="6" s="1"/>
  <c r="AV77" i="6"/>
  <c r="CB77" i="6" s="1"/>
  <c r="AU77" i="6"/>
  <c r="CA77" i="6" s="1"/>
  <c r="AT77" i="6"/>
  <c r="BZ77" i="6" s="1"/>
  <c r="AS77" i="6"/>
  <c r="BY77" i="6" s="1"/>
  <c r="AR77" i="6"/>
  <c r="BX77" i="6" s="1"/>
  <c r="AQ77" i="6"/>
  <c r="BW77" i="6" s="1"/>
  <c r="AP77" i="6"/>
  <c r="BV77" i="6" s="1"/>
  <c r="AO77" i="6"/>
  <c r="BU77" i="6" s="1"/>
  <c r="AN77" i="6"/>
  <c r="BT77" i="6" s="1"/>
  <c r="AM77" i="6"/>
  <c r="BS77" i="6" s="1"/>
  <c r="AL77" i="6"/>
  <c r="BR77" i="6" s="1"/>
  <c r="FI76" i="6"/>
  <c r="FH76" i="6"/>
  <c r="FG76" i="6"/>
  <c r="FF76" i="6"/>
  <c r="FE76" i="6"/>
  <c r="FD76" i="6"/>
  <c r="FC76" i="6"/>
  <c r="FB76" i="6"/>
  <c r="FA76" i="6"/>
  <c r="EZ76" i="6"/>
  <c r="EY76" i="6"/>
  <c r="EX76" i="6"/>
  <c r="EW76" i="6"/>
  <c r="EV76" i="6"/>
  <c r="EU76" i="6"/>
  <c r="ET76" i="6"/>
  <c r="ES76" i="6"/>
  <c r="ER76" i="6"/>
  <c r="EQ76" i="6"/>
  <c r="EP76" i="6"/>
  <c r="EO76" i="6"/>
  <c r="EN76" i="6"/>
  <c r="EM76" i="6"/>
  <c r="EL76" i="6"/>
  <c r="EK76" i="6"/>
  <c r="EJ76" i="6"/>
  <c r="EI76" i="6"/>
  <c r="EH76" i="6"/>
  <c r="EG76" i="6"/>
  <c r="EF76" i="6"/>
  <c r="EB76" i="6"/>
  <c r="EA76" i="6"/>
  <c r="DZ76" i="6"/>
  <c r="DY76" i="6"/>
  <c r="DX76" i="6"/>
  <c r="DW76" i="6"/>
  <c r="DV76" i="6"/>
  <c r="DU76" i="6"/>
  <c r="DT76" i="6"/>
  <c r="DS76" i="6"/>
  <c r="DR76" i="6"/>
  <c r="DQ76" i="6"/>
  <c r="DP76" i="6"/>
  <c r="DO76" i="6"/>
  <c r="DN76" i="6"/>
  <c r="DM76" i="6"/>
  <c r="DL76" i="6"/>
  <c r="DK76" i="6"/>
  <c r="DJ76" i="6"/>
  <c r="DI76" i="6"/>
  <c r="DH76" i="6"/>
  <c r="DG76" i="6"/>
  <c r="DF76" i="6"/>
  <c r="DE76" i="6"/>
  <c r="DD76" i="6"/>
  <c r="DC76" i="6"/>
  <c r="DB76" i="6"/>
  <c r="DA76" i="6"/>
  <c r="CZ76" i="6"/>
  <c r="CY76" i="6"/>
  <c r="BO76" i="6"/>
  <c r="CU76" i="6" s="1"/>
  <c r="BN76" i="6"/>
  <c r="CT76" i="6" s="1"/>
  <c r="BM76" i="6"/>
  <c r="CS76" i="6" s="1"/>
  <c r="BL76" i="6"/>
  <c r="CR76" i="6" s="1"/>
  <c r="BK76" i="6"/>
  <c r="CQ76" i="6" s="1"/>
  <c r="BJ76" i="6"/>
  <c r="CP76" i="6" s="1"/>
  <c r="BI76" i="6"/>
  <c r="CO76" i="6" s="1"/>
  <c r="BH76" i="6"/>
  <c r="CN76" i="6" s="1"/>
  <c r="BG76" i="6"/>
  <c r="CM76" i="6" s="1"/>
  <c r="BF76" i="6"/>
  <c r="CL76" i="6" s="1"/>
  <c r="BE76" i="6"/>
  <c r="CK76" i="6" s="1"/>
  <c r="BD76" i="6"/>
  <c r="CJ76" i="6" s="1"/>
  <c r="BC76" i="6"/>
  <c r="CI76" i="6" s="1"/>
  <c r="BB76" i="6"/>
  <c r="CH76" i="6" s="1"/>
  <c r="BA76" i="6"/>
  <c r="CG76" i="6" s="1"/>
  <c r="AZ76" i="6"/>
  <c r="CF76" i="6" s="1"/>
  <c r="AY76" i="6"/>
  <c r="CE76" i="6" s="1"/>
  <c r="AX76" i="6"/>
  <c r="CD76" i="6" s="1"/>
  <c r="AW76" i="6"/>
  <c r="CC76" i="6" s="1"/>
  <c r="AV76" i="6"/>
  <c r="CB76" i="6" s="1"/>
  <c r="AU76" i="6"/>
  <c r="CA76" i="6" s="1"/>
  <c r="AT76" i="6"/>
  <c r="BZ76" i="6" s="1"/>
  <c r="AS76" i="6"/>
  <c r="BY76" i="6" s="1"/>
  <c r="AR76" i="6"/>
  <c r="BX76" i="6" s="1"/>
  <c r="AQ76" i="6"/>
  <c r="BW76" i="6" s="1"/>
  <c r="AP76" i="6"/>
  <c r="BV76" i="6" s="1"/>
  <c r="AO76" i="6"/>
  <c r="BU76" i="6" s="1"/>
  <c r="AN76" i="6"/>
  <c r="BT76" i="6" s="1"/>
  <c r="AM76" i="6"/>
  <c r="BS76" i="6" s="1"/>
  <c r="AL76" i="6"/>
  <c r="BR76" i="6" s="1"/>
  <c r="FI75" i="6"/>
  <c r="FH75" i="6"/>
  <c r="FG75" i="6"/>
  <c r="FF75" i="6"/>
  <c r="FE75" i="6"/>
  <c r="FD75" i="6"/>
  <c r="FC75" i="6"/>
  <c r="FB75" i="6"/>
  <c r="FA75" i="6"/>
  <c r="EZ75" i="6"/>
  <c r="EY75" i="6"/>
  <c r="EX75" i="6"/>
  <c r="EW75" i="6"/>
  <c r="EV75" i="6"/>
  <c r="EU75" i="6"/>
  <c r="ET75" i="6"/>
  <c r="ES75" i="6"/>
  <c r="ER75" i="6"/>
  <c r="EQ75" i="6"/>
  <c r="EP75" i="6"/>
  <c r="EO75" i="6"/>
  <c r="EN75" i="6"/>
  <c r="EM75" i="6"/>
  <c r="EL75" i="6"/>
  <c r="EK75" i="6"/>
  <c r="EJ75" i="6"/>
  <c r="EI75" i="6"/>
  <c r="EH75" i="6"/>
  <c r="EG75" i="6"/>
  <c r="EF75" i="6"/>
  <c r="EB75" i="6"/>
  <c r="EA75" i="6"/>
  <c r="DZ75" i="6"/>
  <c r="DY75" i="6"/>
  <c r="DX75" i="6"/>
  <c r="DW75" i="6"/>
  <c r="DV75" i="6"/>
  <c r="DU75" i="6"/>
  <c r="DT75" i="6"/>
  <c r="DS75" i="6"/>
  <c r="DR75" i="6"/>
  <c r="DQ75" i="6"/>
  <c r="DP75" i="6"/>
  <c r="DO75" i="6"/>
  <c r="DN75" i="6"/>
  <c r="DM75" i="6"/>
  <c r="DL75" i="6"/>
  <c r="DK75" i="6"/>
  <c r="DJ75" i="6"/>
  <c r="DI75" i="6"/>
  <c r="DH75" i="6"/>
  <c r="DG75" i="6"/>
  <c r="DF75" i="6"/>
  <c r="DE75" i="6"/>
  <c r="DD75" i="6"/>
  <c r="DC75" i="6"/>
  <c r="DB75" i="6"/>
  <c r="DA75" i="6"/>
  <c r="CZ75" i="6"/>
  <c r="CY75" i="6"/>
  <c r="BO75" i="6"/>
  <c r="CU75" i="6" s="1"/>
  <c r="BN75" i="6"/>
  <c r="CT75" i="6" s="1"/>
  <c r="BM75" i="6"/>
  <c r="CS75" i="6" s="1"/>
  <c r="BL75" i="6"/>
  <c r="CR75" i="6" s="1"/>
  <c r="BK75" i="6"/>
  <c r="CQ75" i="6" s="1"/>
  <c r="BJ75" i="6"/>
  <c r="CP75" i="6" s="1"/>
  <c r="BI75" i="6"/>
  <c r="CO75" i="6" s="1"/>
  <c r="BH75" i="6"/>
  <c r="CN75" i="6" s="1"/>
  <c r="BG75" i="6"/>
  <c r="CM75" i="6" s="1"/>
  <c r="BF75" i="6"/>
  <c r="CL75" i="6" s="1"/>
  <c r="BE75" i="6"/>
  <c r="CK75" i="6" s="1"/>
  <c r="BD75" i="6"/>
  <c r="CJ75" i="6" s="1"/>
  <c r="BC75" i="6"/>
  <c r="CI75" i="6" s="1"/>
  <c r="BB75" i="6"/>
  <c r="CH75" i="6" s="1"/>
  <c r="BA75" i="6"/>
  <c r="CG75" i="6" s="1"/>
  <c r="AZ75" i="6"/>
  <c r="CF75" i="6" s="1"/>
  <c r="AY75" i="6"/>
  <c r="CE75" i="6" s="1"/>
  <c r="AX75" i="6"/>
  <c r="CD75" i="6" s="1"/>
  <c r="AW75" i="6"/>
  <c r="CC75" i="6" s="1"/>
  <c r="AV75" i="6"/>
  <c r="CB75" i="6" s="1"/>
  <c r="AU75" i="6"/>
  <c r="CA75" i="6" s="1"/>
  <c r="AT75" i="6"/>
  <c r="BZ75" i="6" s="1"/>
  <c r="AS75" i="6"/>
  <c r="BY75" i="6" s="1"/>
  <c r="AR75" i="6"/>
  <c r="BX75" i="6" s="1"/>
  <c r="AQ75" i="6"/>
  <c r="BW75" i="6" s="1"/>
  <c r="AP75" i="6"/>
  <c r="BV75" i="6" s="1"/>
  <c r="AO75" i="6"/>
  <c r="BU75" i="6" s="1"/>
  <c r="AN75" i="6"/>
  <c r="BT75" i="6" s="1"/>
  <c r="AM75" i="6"/>
  <c r="BS75" i="6" s="1"/>
  <c r="AL75" i="6"/>
  <c r="BR75" i="6" s="1"/>
  <c r="FI74" i="6"/>
  <c r="FH74" i="6"/>
  <c r="FG74" i="6"/>
  <c r="FF74" i="6"/>
  <c r="FE74" i="6"/>
  <c r="FD74" i="6"/>
  <c r="FC74" i="6"/>
  <c r="FB74" i="6"/>
  <c r="FA74" i="6"/>
  <c r="EZ74" i="6"/>
  <c r="EY74" i="6"/>
  <c r="EX74" i="6"/>
  <c r="EW74" i="6"/>
  <c r="EV74" i="6"/>
  <c r="EU74" i="6"/>
  <c r="ET74" i="6"/>
  <c r="ES74" i="6"/>
  <c r="ER74" i="6"/>
  <c r="EQ74" i="6"/>
  <c r="EP74" i="6"/>
  <c r="EO74" i="6"/>
  <c r="EN74" i="6"/>
  <c r="EM74" i="6"/>
  <c r="EL74" i="6"/>
  <c r="EK74" i="6"/>
  <c r="EJ74" i="6"/>
  <c r="EI74" i="6"/>
  <c r="EH74" i="6"/>
  <c r="EG74" i="6"/>
  <c r="EF74" i="6"/>
  <c r="EB74" i="6"/>
  <c r="EA74" i="6"/>
  <c r="DZ74" i="6"/>
  <c r="DY74" i="6"/>
  <c r="DX74" i="6"/>
  <c r="DW74" i="6"/>
  <c r="DV74" i="6"/>
  <c r="DU74" i="6"/>
  <c r="DT74" i="6"/>
  <c r="DS74" i="6"/>
  <c r="DR74" i="6"/>
  <c r="DQ74" i="6"/>
  <c r="DP74" i="6"/>
  <c r="DO74" i="6"/>
  <c r="DN74" i="6"/>
  <c r="DM74" i="6"/>
  <c r="DL74" i="6"/>
  <c r="DK74" i="6"/>
  <c r="DJ74" i="6"/>
  <c r="DI74" i="6"/>
  <c r="DH74" i="6"/>
  <c r="DG74" i="6"/>
  <c r="DF74" i="6"/>
  <c r="DE74" i="6"/>
  <c r="DD74" i="6"/>
  <c r="DC74" i="6"/>
  <c r="DB74" i="6"/>
  <c r="DA74" i="6"/>
  <c r="CZ74" i="6"/>
  <c r="CY74" i="6"/>
  <c r="BO74" i="6"/>
  <c r="CU74" i="6" s="1"/>
  <c r="BN74" i="6"/>
  <c r="CT74" i="6" s="1"/>
  <c r="BM74" i="6"/>
  <c r="CS74" i="6" s="1"/>
  <c r="BL74" i="6"/>
  <c r="CR74" i="6" s="1"/>
  <c r="BK74" i="6"/>
  <c r="CQ74" i="6" s="1"/>
  <c r="BJ74" i="6"/>
  <c r="CP74" i="6" s="1"/>
  <c r="BI74" i="6"/>
  <c r="CO74" i="6" s="1"/>
  <c r="BH74" i="6"/>
  <c r="CN74" i="6" s="1"/>
  <c r="BG74" i="6"/>
  <c r="CM74" i="6" s="1"/>
  <c r="BF74" i="6"/>
  <c r="CL74" i="6" s="1"/>
  <c r="BE74" i="6"/>
  <c r="CK74" i="6" s="1"/>
  <c r="BD74" i="6"/>
  <c r="CJ74" i="6" s="1"/>
  <c r="BC74" i="6"/>
  <c r="CI74" i="6" s="1"/>
  <c r="BB74" i="6"/>
  <c r="CH74" i="6" s="1"/>
  <c r="BA74" i="6"/>
  <c r="CG74" i="6" s="1"/>
  <c r="AZ74" i="6"/>
  <c r="CF74" i="6" s="1"/>
  <c r="AY74" i="6"/>
  <c r="CE74" i="6" s="1"/>
  <c r="AX74" i="6"/>
  <c r="CD74" i="6" s="1"/>
  <c r="AW74" i="6"/>
  <c r="CC74" i="6" s="1"/>
  <c r="AV74" i="6"/>
  <c r="CB74" i="6" s="1"/>
  <c r="AU74" i="6"/>
  <c r="CA74" i="6" s="1"/>
  <c r="AT74" i="6"/>
  <c r="BZ74" i="6" s="1"/>
  <c r="AS74" i="6"/>
  <c r="BY74" i="6" s="1"/>
  <c r="AR74" i="6"/>
  <c r="BX74" i="6" s="1"/>
  <c r="AQ74" i="6"/>
  <c r="BW74" i="6" s="1"/>
  <c r="AP74" i="6"/>
  <c r="BV74" i="6" s="1"/>
  <c r="AO74" i="6"/>
  <c r="AN74" i="6"/>
  <c r="BT74" i="6" s="1"/>
  <c r="AM74" i="6"/>
  <c r="BS74" i="6" s="1"/>
  <c r="AL74" i="6"/>
  <c r="BR74" i="6" s="1"/>
  <c r="FI73" i="6"/>
  <c r="FH73" i="6"/>
  <c r="FG73" i="6"/>
  <c r="FF73" i="6"/>
  <c r="FE73" i="6"/>
  <c r="FD73" i="6"/>
  <c r="FC73" i="6"/>
  <c r="FB73" i="6"/>
  <c r="FA73" i="6"/>
  <c r="EZ73" i="6"/>
  <c r="EY73" i="6"/>
  <c r="EX73" i="6"/>
  <c r="EW73" i="6"/>
  <c r="EV73" i="6"/>
  <c r="EU73" i="6"/>
  <c r="ET73" i="6"/>
  <c r="ES73" i="6"/>
  <c r="ER73" i="6"/>
  <c r="EQ73" i="6"/>
  <c r="EP73" i="6"/>
  <c r="EO73" i="6"/>
  <c r="EN73" i="6"/>
  <c r="EM73" i="6"/>
  <c r="EL73" i="6"/>
  <c r="EK73" i="6"/>
  <c r="EJ73" i="6"/>
  <c r="EI73" i="6"/>
  <c r="EH73" i="6"/>
  <c r="EG73" i="6"/>
  <c r="EF73" i="6"/>
  <c r="EB73" i="6"/>
  <c r="EA73" i="6"/>
  <c r="DZ73" i="6"/>
  <c r="DY73" i="6"/>
  <c r="DX73" i="6"/>
  <c r="DW73" i="6"/>
  <c r="DV73" i="6"/>
  <c r="DU73" i="6"/>
  <c r="DT73" i="6"/>
  <c r="DS73" i="6"/>
  <c r="DR73" i="6"/>
  <c r="DQ73" i="6"/>
  <c r="DP73" i="6"/>
  <c r="DO73" i="6"/>
  <c r="DN73" i="6"/>
  <c r="DM73" i="6"/>
  <c r="DL73" i="6"/>
  <c r="DK73" i="6"/>
  <c r="DJ73" i="6"/>
  <c r="DI73" i="6"/>
  <c r="DH73" i="6"/>
  <c r="DG73" i="6"/>
  <c r="DF73" i="6"/>
  <c r="DE73" i="6"/>
  <c r="DD73" i="6"/>
  <c r="DC73" i="6"/>
  <c r="DB73" i="6"/>
  <c r="DA73" i="6"/>
  <c r="CZ73" i="6"/>
  <c r="CY73" i="6"/>
  <c r="BO73" i="6"/>
  <c r="CU73" i="6" s="1"/>
  <c r="BN73" i="6"/>
  <c r="CT73" i="6" s="1"/>
  <c r="BM73" i="6"/>
  <c r="CS73" i="6" s="1"/>
  <c r="BL73" i="6"/>
  <c r="CR73" i="6" s="1"/>
  <c r="BK73" i="6"/>
  <c r="CQ73" i="6" s="1"/>
  <c r="BJ73" i="6"/>
  <c r="CP73" i="6" s="1"/>
  <c r="BI73" i="6"/>
  <c r="CO73" i="6" s="1"/>
  <c r="BH73" i="6"/>
  <c r="CN73" i="6" s="1"/>
  <c r="BG73" i="6"/>
  <c r="CM73" i="6" s="1"/>
  <c r="BF73" i="6"/>
  <c r="CL73" i="6" s="1"/>
  <c r="BE73" i="6"/>
  <c r="CK73" i="6" s="1"/>
  <c r="BD73" i="6"/>
  <c r="CJ73" i="6" s="1"/>
  <c r="BC73" i="6"/>
  <c r="CI73" i="6" s="1"/>
  <c r="BB73" i="6"/>
  <c r="CH73" i="6" s="1"/>
  <c r="BA73" i="6"/>
  <c r="CG73" i="6" s="1"/>
  <c r="AZ73" i="6"/>
  <c r="CF73" i="6" s="1"/>
  <c r="AY73" i="6"/>
  <c r="CE73" i="6" s="1"/>
  <c r="AX73" i="6"/>
  <c r="CD73" i="6" s="1"/>
  <c r="AW73" i="6"/>
  <c r="CC73" i="6" s="1"/>
  <c r="AV73" i="6"/>
  <c r="CB73" i="6" s="1"/>
  <c r="AU73" i="6"/>
  <c r="CA73" i="6" s="1"/>
  <c r="AT73" i="6"/>
  <c r="BZ73" i="6" s="1"/>
  <c r="AS73" i="6"/>
  <c r="BY73" i="6" s="1"/>
  <c r="AR73" i="6"/>
  <c r="BX73" i="6" s="1"/>
  <c r="AQ73" i="6"/>
  <c r="BW73" i="6" s="1"/>
  <c r="AP73" i="6"/>
  <c r="BV73" i="6" s="1"/>
  <c r="AO73" i="6"/>
  <c r="BU73" i="6" s="1"/>
  <c r="AN73" i="6"/>
  <c r="BT73" i="6" s="1"/>
  <c r="AM73" i="6"/>
  <c r="BS73" i="6" s="1"/>
  <c r="AL73" i="6"/>
  <c r="BR73" i="6" s="1"/>
  <c r="FI72" i="6"/>
  <c r="FH72" i="6"/>
  <c r="FG72" i="6"/>
  <c r="FF72" i="6"/>
  <c r="FE72" i="6"/>
  <c r="FD72" i="6"/>
  <c r="FC72" i="6"/>
  <c r="FB72" i="6"/>
  <c r="FA72" i="6"/>
  <c r="EZ72" i="6"/>
  <c r="EY72" i="6"/>
  <c r="EX72" i="6"/>
  <c r="EW72" i="6"/>
  <c r="EV72" i="6"/>
  <c r="EU72" i="6"/>
  <c r="ET72" i="6"/>
  <c r="ES72" i="6"/>
  <c r="ER72" i="6"/>
  <c r="EQ72" i="6"/>
  <c r="EP72" i="6"/>
  <c r="EO72" i="6"/>
  <c r="EN72" i="6"/>
  <c r="EM72" i="6"/>
  <c r="EL72" i="6"/>
  <c r="EK72" i="6"/>
  <c r="EJ72" i="6"/>
  <c r="EI72" i="6"/>
  <c r="EH72" i="6"/>
  <c r="EG72" i="6"/>
  <c r="EF72" i="6"/>
  <c r="EB72" i="6"/>
  <c r="EA72" i="6"/>
  <c r="DZ72" i="6"/>
  <c r="DY72" i="6"/>
  <c r="DX72" i="6"/>
  <c r="DW72" i="6"/>
  <c r="DV72" i="6"/>
  <c r="DU72" i="6"/>
  <c r="DT72" i="6"/>
  <c r="DS72" i="6"/>
  <c r="DR72" i="6"/>
  <c r="DQ72" i="6"/>
  <c r="DP72" i="6"/>
  <c r="DO72" i="6"/>
  <c r="DN72" i="6"/>
  <c r="DM72" i="6"/>
  <c r="DL72" i="6"/>
  <c r="DK72" i="6"/>
  <c r="DJ72" i="6"/>
  <c r="DI72" i="6"/>
  <c r="DH72" i="6"/>
  <c r="DG72" i="6"/>
  <c r="DF72" i="6"/>
  <c r="DE72" i="6"/>
  <c r="DD72" i="6"/>
  <c r="DC72" i="6"/>
  <c r="DB72" i="6"/>
  <c r="DA72" i="6"/>
  <c r="CZ72" i="6"/>
  <c r="CY72" i="6"/>
  <c r="BO72" i="6"/>
  <c r="CU72" i="6" s="1"/>
  <c r="BN72" i="6"/>
  <c r="CT72" i="6" s="1"/>
  <c r="BM72" i="6"/>
  <c r="CS72" i="6" s="1"/>
  <c r="BL72" i="6"/>
  <c r="CR72" i="6" s="1"/>
  <c r="BK72" i="6"/>
  <c r="CQ72" i="6" s="1"/>
  <c r="BJ72" i="6"/>
  <c r="CP72" i="6" s="1"/>
  <c r="BI72" i="6"/>
  <c r="CO72" i="6" s="1"/>
  <c r="BH72" i="6"/>
  <c r="CN72" i="6" s="1"/>
  <c r="BG72" i="6"/>
  <c r="CM72" i="6" s="1"/>
  <c r="BF72" i="6"/>
  <c r="CL72" i="6" s="1"/>
  <c r="BE72" i="6"/>
  <c r="CK72" i="6" s="1"/>
  <c r="BD72" i="6"/>
  <c r="CJ72" i="6" s="1"/>
  <c r="BC72" i="6"/>
  <c r="CI72" i="6" s="1"/>
  <c r="BB72" i="6"/>
  <c r="CH72" i="6" s="1"/>
  <c r="BA72" i="6"/>
  <c r="CG72" i="6" s="1"/>
  <c r="AZ72" i="6"/>
  <c r="CF72" i="6" s="1"/>
  <c r="AY72" i="6"/>
  <c r="CE72" i="6" s="1"/>
  <c r="AX72" i="6"/>
  <c r="CD72" i="6" s="1"/>
  <c r="AW72" i="6"/>
  <c r="CC72" i="6" s="1"/>
  <c r="AV72" i="6"/>
  <c r="CB72" i="6" s="1"/>
  <c r="AU72" i="6"/>
  <c r="CA72" i="6" s="1"/>
  <c r="AT72" i="6"/>
  <c r="BZ72" i="6" s="1"/>
  <c r="AS72" i="6"/>
  <c r="BY72" i="6" s="1"/>
  <c r="AR72" i="6"/>
  <c r="BX72" i="6" s="1"/>
  <c r="AQ72" i="6"/>
  <c r="BW72" i="6" s="1"/>
  <c r="AP72" i="6"/>
  <c r="BV72" i="6" s="1"/>
  <c r="AO72" i="6"/>
  <c r="BU72" i="6" s="1"/>
  <c r="AN72" i="6"/>
  <c r="BT72" i="6" s="1"/>
  <c r="AM72" i="6"/>
  <c r="BS72" i="6" s="1"/>
  <c r="AL72" i="6"/>
  <c r="FI71" i="6"/>
  <c r="FH71" i="6"/>
  <c r="FG71" i="6"/>
  <c r="FF71" i="6"/>
  <c r="FE71" i="6"/>
  <c r="FD71" i="6"/>
  <c r="FC71" i="6"/>
  <c r="FB71" i="6"/>
  <c r="FA71" i="6"/>
  <c r="EZ71" i="6"/>
  <c r="EY71" i="6"/>
  <c r="EX71" i="6"/>
  <c r="EW71" i="6"/>
  <c r="EV71" i="6"/>
  <c r="EU71" i="6"/>
  <c r="ET71" i="6"/>
  <c r="ES71" i="6"/>
  <c r="ER71" i="6"/>
  <c r="EQ71" i="6"/>
  <c r="EP71" i="6"/>
  <c r="EO71" i="6"/>
  <c r="EN71" i="6"/>
  <c r="EM71" i="6"/>
  <c r="EL71" i="6"/>
  <c r="EK71" i="6"/>
  <c r="EJ71" i="6"/>
  <c r="EI71" i="6"/>
  <c r="EH71" i="6"/>
  <c r="EG71" i="6"/>
  <c r="EF71" i="6"/>
  <c r="EB71" i="6"/>
  <c r="EA71" i="6"/>
  <c r="DZ71" i="6"/>
  <c r="DY71" i="6"/>
  <c r="DX71" i="6"/>
  <c r="DW71" i="6"/>
  <c r="DV71" i="6"/>
  <c r="DU71" i="6"/>
  <c r="DT71" i="6"/>
  <c r="DS71" i="6"/>
  <c r="DR71" i="6"/>
  <c r="DQ71" i="6"/>
  <c r="DP71" i="6"/>
  <c r="DO71" i="6"/>
  <c r="DN71" i="6"/>
  <c r="DM71" i="6"/>
  <c r="DL71" i="6"/>
  <c r="DK71" i="6"/>
  <c r="DJ71" i="6"/>
  <c r="DI71" i="6"/>
  <c r="DH71" i="6"/>
  <c r="DG71" i="6"/>
  <c r="DF71" i="6"/>
  <c r="DE71" i="6"/>
  <c r="DD71" i="6"/>
  <c r="DC71" i="6"/>
  <c r="DB71" i="6"/>
  <c r="DA71" i="6"/>
  <c r="CZ71" i="6"/>
  <c r="CY71" i="6"/>
  <c r="BO71" i="6"/>
  <c r="CU71" i="6" s="1"/>
  <c r="BN71" i="6"/>
  <c r="CT71" i="6" s="1"/>
  <c r="BM71" i="6"/>
  <c r="CS71" i="6" s="1"/>
  <c r="BL71" i="6"/>
  <c r="CR71" i="6" s="1"/>
  <c r="BK71" i="6"/>
  <c r="CQ71" i="6" s="1"/>
  <c r="BJ71" i="6"/>
  <c r="CP71" i="6" s="1"/>
  <c r="BI71" i="6"/>
  <c r="CO71" i="6" s="1"/>
  <c r="BH71" i="6"/>
  <c r="CN71" i="6" s="1"/>
  <c r="BG71" i="6"/>
  <c r="CM71" i="6" s="1"/>
  <c r="BF71" i="6"/>
  <c r="CL71" i="6" s="1"/>
  <c r="BE71" i="6"/>
  <c r="CK71" i="6" s="1"/>
  <c r="BD71" i="6"/>
  <c r="CJ71" i="6" s="1"/>
  <c r="BC71" i="6"/>
  <c r="CI71" i="6" s="1"/>
  <c r="BB71" i="6"/>
  <c r="CH71" i="6" s="1"/>
  <c r="BA71" i="6"/>
  <c r="CG71" i="6" s="1"/>
  <c r="AZ71" i="6"/>
  <c r="CF71" i="6" s="1"/>
  <c r="AY71" i="6"/>
  <c r="CE71" i="6" s="1"/>
  <c r="AX71" i="6"/>
  <c r="CD71" i="6" s="1"/>
  <c r="AW71" i="6"/>
  <c r="CC71" i="6" s="1"/>
  <c r="AV71" i="6"/>
  <c r="CB71" i="6" s="1"/>
  <c r="AU71" i="6"/>
  <c r="CA71" i="6" s="1"/>
  <c r="AT71" i="6"/>
  <c r="BZ71" i="6" s="1"/>
  <c r="AS71" i="6"/>
  <c r="BY71" i="6" s="1"/>
  <c r="AR71" i="6"/>
  <c r="BX71" i="6" s="1"/>
  <c r="AQ71" i="6"/>
  <c r="AP71" i="6"/>
  <c r="BV71" i="6" s="1"/>
  <c r="AO71" i="6"/>
  <c r="BU71" i="6" s="1"/>
  <c r="AN71" i="6"/>
  <c r="BT71" i="6" s="1"/>
  <c r="AM71" i="6"/>
  <c r="BS71" i="6" s="1"/>
  <c r="AL71" i="6"/>
  <c r="BR71" i="6" s="1"/>
  <c r="FI70" i="6"/>
  <c r="FH70" i="6"/>
  <c r="FG70" i="6"/>
  <c r="FF70" i="6"/>
  <c r="FE70" i="6"/>
  <c r="FD70" i="6"/>
  <c r="FC70" i="6"/>
  <c r="FB70" i="6"/>
  <c r="FA70" i="6"/>
  <c r="EZ70" i="6"/>
  <c r="EY70" i="6"/>
  <c r="EX70" i="6"/>
  <c r="EW70" i="6"/>
  <c r="EV70" i="6"/>
  <c r="EU70" i="6"/>
  <c r="ET70" i="6"/>
  <c r="ES70" i="6"/>
  <c r="ER70" i="6"/>
  <c r="EQ70" i="6"/>
  <c r="EP70" i="6"/>
  <c r="EO70" i="6"/>
  <c r="EN70" i="6"/>
  <c r="EM70" i="6"/>
  <c r="EL70" i="6"/>
  <c r="EK70" i="6"/>
  <c r="EJ70" i="6"/>
  <c r="EI70" i="6"/>
  <c r="EH70" i="6"/>
  <c r="EG70" i="6"/>
  <c r="EF70" i="6"/>
  <c r="EB70" i="6"/>
  <c r="EA70" i="6"/>
  <c r="DZ70" i="6"/>
  <c r="DY70" i="6"/>
  <c r="DX70" i="6"/>
  <c r="DW70" i="6"/>
  <c r="DV70" i="6"/>
  <c r="DU70" i="6"/>
  <c r="DT70" i="6"/>
  <c r="DS70" i="6"/>
  <c r="DR70" i="6"/>
  <c r="DQ70" i="6"/>
  <c r="DP70" i="6"/>
  <c r="DO70" i="6"/>
  <c r="DN70" i="6"/>
  <c r="DM70" i="6"/>
  <c r="DL70" i="6"/>
  <c r="DK70" i="6"/>
  <c r="DJ70" i="6"/>
  <c r="DI70" i="6"/>
  <c r="DH70" i="6"/>
  <c r="DG70" i="6"/>
  <c r="DF70" i="6"/>
  <c r="DE70" i="6"/>
  <c r="DD70" i="6"/>
  <c r="DC70" i="6"/>
  <c r="DB70" i="6"/>
  <c r="DA70" i="6"/>
  <c r="CZ70" i="6"/>
  <c r="CY70" i="6"/>
  <c r="BO70" i="6"/>
  <c r="CU70" i="6" s="1"/>
  <c r="BN70" i="6"/>
  <c r="CT70" i="6" s="1"/>
  <c r="BM70" i="6"/>
  <c r="CS70" i="6" s="1"/>
  <c r="BL70" i="6"/>
  <c r="CR70" i="6" s="1"/>
  <c r="BK70" i="6"/>
  <c r="CQ70" i="6" s="1"/>
  <c r="BJ70" i="6"/>
  <c r="CP70" i="6" s="1"/>
  <c r="BI70" i="6"/>
  <c r="CO70" i="6" s="1"/>
  <c r="BH70" i="6"/>
  <c r="CN70" i="6" s="1"/>
  <c r="BG70" i="6"/>
  <c r="CM70" i="6" s="1"/>
  <c r="BF70" i="6"/>
  <c r="CL70" i="6" s="1"/>
  <c r="BE70" i="6"/>
  <c r="CK70" i="6" s="1"/>
  <c r="BD70" i="6"/>
  <c r="CJ70" i="6" s="1"/>
  <c r="BC70" i="6"/>
  <c r="CI70" i="6" s="1"/>
  <c r="BB70" i="6"/>
  <c r="CH70" i="6" s="1"/>
  <c r="BA70" i="6"/>
  <c r="CG70" i="6" s="1"/>
  <c r="AZ70" i="6"/>
  <c r="CF70" i="6" s="1"/>
  <c r="AY70" i="6"/>
  <c r="CE70" i="6" s="1"/>
  <c r="AX70" i="6"/>
  <c r="CD70" i="6" s="1"/>
  <c r="AW70" i="6"/>
  <c r="CC70" i="6" s="1"/>
  <c r="AV70" i="6"/>
  <c r="CB70" i="6" s="1"/>
  <c r="AU70" i="6"/>
  <c r="CA70" i="6" s="1"/>
  <c r="AT70" i="6"/>
  <c r="BZ70" i="6" s="1"/>
  <c r="AS70" i="6"/>
  <c r="BY70" i="6" s="1"/>
  <c r="AR70" i="6"/>
  <c r="BX70" i="6" s="1"/>
  <c r="AQ70" i="6"/>
  <c r="BW70" i="6" s="1"/>
  <c r="AP70" i="6"/>
  <c r="BV70" i="6" s="1"/>
  <c r="AO70" i="6"/>
  <c r="BU70" i="6" s="1"/>
  <c r="AN70" i="6"/>
  <c r="BT70" i="6" s="1"/>
  <c r="AM70" i="6"/>
  <c r="BS70" i="6" s="1"/>
  <c r="AL70" i="6"/>
  <c r="BR70" i="6" s="1"/>
  <c r="FI69" i="6"/>
  <c r="FH69" i="6"/>
  <c r="FG69" i="6"/>
  <c r="FF69" i="6"/>
  <c r="FE69" i="6"/>
  <c r="FD69" i="6"/>
  <c r="FC69" i="6"/>
  <c r="FB69" i="6"/>
  <c r="FA69" i="6"/>
  <c r="EZ69" i="6"/>
  <c r="EY69" i="6"/>
  <c r="EX69" i="6"/>
  <c r="EW69" i="6"/>
  <c r="EV69" i="6"/>
  <c r="EU69" i="6"/>
  <c r="ET69" i="6"/>
  <c r="ES69" i="6"/>
  <c r="ER69" i="6"/>
  <c r="EQ69" i="6"/>
  <c r="EP69" i="6"/>
  <c r="EO69" i="6"/>
  <c r="EN69" i="6"/>
  <c r="EM69" i="6"/>
  <c r="EL69" i="6"/>
  <c r="EK69" i="6"/>
  <c r="EJ69" i="6"/>
  <c r="EI69" i="6"/>
  <c r="EH69" i="6"/>
  <c r="EG69" i="6"/>
  <c r="EF69" i="6"/>
  <c r="EB69" i="6"/>
  <c r="EA69" i="6"/>
  <c r="DZ69" i="6"/>
  <c r="DY69" i="6"/>
  <c r="DX69" i="6"/>
  <c r="DW69" i="6"/>
  <c r="DV69" i="6"/>
  <c r="DU69" i="6"/>
  <c r="DT69" i="6"/>
  <c r="DS69" i="6"/>
  <c r="DR69" i="6"/>
  <c r="DQ69" i="6"/>
  <c r="DP69" i="6"/>
  <c r="DO69" i="6"/>
  <c r="DN69" i="6"/>
  <c r="DM69" i="6"/>
  <c r="DL69" i="6"/>
  <c r="DK69" i="6"/>
  <c r="DJ69" i="6"/>
  <c r="DI69" i="6"/>
  <c r="DH69" i="6"/>
  <c r="DG69" i="6"/>
  <c r="DF69" i="6"/>
  <c r="DE69" i="6"/>
  <c r="DD69" i="6"/>
  <c r="DC69" i="6"/>
  <c r="DB69" i="6"/>
  <c r="DA69" i="6"/>
  <c r="CZ69" i="6"/>
  <c r="CY69" i="6"/>
  <c r="BO69" i="6"/>
  <c r="CU69" i="6" s="1"/>
  <c r="BN69" i="6"/>
  <c r="CT69" i="6" s="1"/>
  <c r="BM69" i="6"/>
  <c r="CS69" i="6" s="1"/>
  <c r="BL69" i="6"/>
  <c r="CR69" i="6" s="1"/>
  <c r="BK69" i="6"/>
  <c r="CQ69" i="6" s="1"/>
  <c r="BJ69" i="6"/>
  <c r="CP69" i="6" s="1"/>
  <c r="BI69" i="6"/>
  <c r="CO69" i="6" s="1"/>
  <c r="BH69" i="6"/>
  <c r="CN69" i="6" s="1"/>
  <c r="BG69" i="6"/>
  <c r="CM69" i="6" s="1"/>
  <c r="BF69" i="6"/>
  <c r="CL69" i="6" s="1"/>
  <c r="BE69" i="6"/>
  <c r="CK69" i="6" s="1"/>
  <c r="BD69" i="6"/>
  <c r="CJ69" i="6" s="1"/>
  <c r="BC69" i="6"/>
  <c r="CI69" i="6" s="1"/>
  <c r="BB69" i="6"/>
  <c r="CH69" i="6" s="1"/>
  <c r="BA69" i="6"/>
  <c r="CG69" i="6" s="1"/>
  <c r="AZ69" i="6"/>
  <c r="CF69" i="6" s="1"/>
  <c r="AY69" i="6"/>
  <c r="CE69" i="6" s="1"/>
  <c r="AX69" i="6"/>
  <c r="CD69" i="6" s="1"/>
  <c r="AW69" i="6"/>
  <c r="CC69" i="6" s="1"/>
  <c r="AV69" i="6"/>
  <c r="CB69" i="6" s="1"/>
  <c r="AU69" i="6"/>
  <c r="CA69" i="6" s="1"/>
  <c r="AT69" i="6"/>
  <c r="BZ69" i="6" s="1"/>
  <c r="AS69" i="6"/>
  <c r="BY69" i="6" s="1"/>
  <c r="AR69" i="6"/>
  <c r="BX69" i="6" s="1"/>
  <c r="AQ69" i="6"/>
  <c r="BW69" i="6" s="1"/>
  <c r="AP69" i="6"/>
  <c r="BV69" i="6" s="1"/>
  <c r="AO69" i="6"/>
  <c r="BU69" i="6" s="1"/>
  <c r="AN69" i="6"/>
  <c r="BT69" i="6" s="1"/>
  <c r="AM69" i="6"/>
  <c r="AL69" i="6"/>
  <c r="BR69" i="6" s="1"/>
  <c r="FI68" i="6"/>
  <c r="FH68" i="6"/>
  <c r="FG68" i="6"/>
  <c r="FF68" i="6"/>
  <c r="FE68" i="6"/>
  <c r="FD68" i="6"/>
  <c r="FC68" i="6"/>
  <c r="FB68" i="6"/>
  <c r="FA68" i="6"/>
  <c r="EZ68" i="6"/>
  <c r="EY68" i="6"/>
  <c r="EX68" i="6"/>
  <c r="EW68" i="6"/>
  <c r="EV68" i="6"/>
  <c r="EU68" i="6"/>
  <c r="ET68" i="6"/>
  <c r="ES68" i="6"/>
  <c r="ER68" i="6"/>
  <c r="EQ68" i="6"/>
  <c r="EP68" i="6"/>
  <c r="EO68" i="6"/>
  <c r="EN68" i="6"/>
  <c r="EM68" i="6"/>
  <c r="EL68" i="6"/>
  <c r="EK68" i="6"/>
  <c r="EJ68" i="6"/>
  <c r="EI68" i="6"/>
  <c r="EH68" i="6"/>
  <c r="EG68" i="6"/>
  <c r="EF68" i="6"/>
  <c r="EB68" i="6"/>
  <c r="EA68" i="6"/>
  <c r="DZ68" i="6"/>
  <c r="DY68" i="6"/>
  <c r="DX68" i="6"/>
  <c r="DW68" i="6"/>
  <c r="DV68" i="6"/>
  <c r="DU68" i="6"/>
  <c r="DT68" i="6"/>
  <c r="DS68" i="6"/>
  <c r="DR68" i="6"/>
  <c r="DQ68" i="6"/>
  <c r="DP68" i="6"/>
  <c r="DO68" i="6"/>
  <c r="DN68" i="6"/>
  <c r="DM68" i="6"/>
  <c r="DL68" i="6"/>
  <c r="DK68" i="6"/>
  <c r="DJ68" i="6"/>
  <c r="DI68" i="6"/>
  <c r="DH68" i="6"/>
  <c r="DG68" i="6"/>
  <c r="DF68" i="6"/>
  <c r="DE68" i="6"/>
  <c r="DD68" i="6"/>
  <c r="DC68" i="6"/>
  <c r="DB68" i="6"/>
  <c r="DA68" i="6"/>
  <c r="CZ68" i="6"/>
  <c r="CY68" i="6"/>
  <c r="BO68" i="6"/>
  <c r="CU68" i="6" s="1"/>
  <c r="BN68" i="6"/>
  <c r="CT68" i="6" s="1"/>
  <c r="BM68" i="6"/>
  <c r="CS68" i="6" s="1"/>
  <c r="BL68" i="6"/>
  <c r="CR68" i="6" s="1"/>
  <c r="BK68" i="6"/>
  <c r="CQ68" i="6" s="1"/>
  <c r="BJ68" i="6"/>
  <c r="CP68" i="6" s="1"/>
  <c r="BI68" i="6"/>
  <c r="CO68" i="6" s="1"/>
  <c r="BH68" i="6"/>
  <c r="CN68" i="6" s="1"/>
  <c r="BG68" i="6"/>
  <c r="CM68" i="6" s="1"/>
  <c r="BF68" i="6"/>
  <c r="CL68" i="6" s="1"/>
  <c r="BE68" i="6"/>
  <c r="CK68" i="6" s="1"/>
  <c r="BD68" i="6"/>
  <c r="CJ68" i="6" s="1"/>
  <c r="BC68" i="6"/>
  <c r="CI68" i="6" s="1"/>
  <c r="BB68" i="6"/>
  <c r="CH68" i="6" s="1"/>
  <c r="BA68" i="6"/>
  <c r="CG68" i="6" s="1"/>
  <c r="AZ68" i="6"/>
  <c r="CF68" i="6" s="1"/>
  <c r="AY68" i="6"/>
  <c r="CE68" i="6" s="1"/>
  <c r="AX68" i="6"/>
  <c r="CD68" i="6" s="1"/>
  <c r="AW68" i="6"/>
  <c r="CC68" i="6" s="1"/>
  <c r="AV68" i="6"/>
  <c r="CB68" i="6" s="1"/>
  <c r="AU68" i="6"/>
  <c r="CA68" i="6" s="1"/>
  <c r="AT68" i="6"/>
  <c r="BZ68" i="6" s="1"/>
  <c r="AS68" i="6"/>
  <c r="BY68" i="6" s="1"/>
  <c r="AR68" i="6"/>
  <c r="BX68" i="6" s="1"/>
  <c r="AQ68" i="6"/>
  <c r="BW68" i="6" s="1"/>
  <c r="AP68" i="6"/>
  <c r="BV68" i="6" s="1"/>
  <c r="AO68" i="6"/>
  <c r="BU68" i="6" s="1"/>
  <c r="AN68" i="6"/>
  <c r="BT68" i="6" s="1"/>
  <c r="AM68" i="6"/>
  <c r="BS68" i="6" s="1"/>
  <c r="AL68" i="6"/>
  <c r="BR68" i="6" s="1"/>
  <c r="FI67" i="6"/>
  <c r="FH67" i="6"/>
  <c r="FG67" i="6"/>
  <c r="FF67" i="6"/>
  <c r="FE67" i="6"/>
  <c r="FD67" i="6"/>
  <c r="FC67" i="6"/>
  <c r="FB67" i="6"/>
  <c r="FA67" i="6"/>
  <c r="EZ67" i="6"/>
  <c r="EY67" i="6"/>
  <c r="EX67" i="6"/>
  <c r="EW67" i="6"/>
  <c r="EV67" i="6"/>
  <c r="EU67" i="6"/>
  <c r="ET67" i="6"/>
  <c r="ES67" i="6"/>
  <c r="ER67" i="6"/>
  <c r="EQ67" i="6"/>
  <c r="EP67" i="6"/>
  <c r="EO67" i="6"/>
  <c r="EN67" i="6"/>
  <c r="EM67" i="6"/>
  <c r="EL67" i="6"/>
  <c r="EK67" i="6"/>
  <c r="EJ67" i="6"/>
  <c r="EI67" i="6"/>
  <c r="EH67" i="6"/>
  <c r="EG67" i="6"/>
  <c r="EF67" i="6"/>
  <c r="EB67" i="6"/>
  <c r="EA67" i="6"/>
  <c r="DZ67" i="6"/>
  <c r="DY67" i="6"/>
  <c r="DX67" i="6"/>
  <c r="DW67" i="6"/>
  <c r="DV67" i="6"/>
  <c r="DU67" i="6"/>
  <c r="DT67" i="6"/>
  <c r="DS67" i="6"/>
  <c r="DR67" i="6"/>
  <c r="DQ67" i="6"/>
  <c r="DP67" i="6"/>
  <c r="DO67" i="6"/>
  <c r="DN67" i="6"/>
  <c r="DM67" i="6"/>
  <c r="DL67" i="6"/>
  <c r="DK67" i="6"/>
  <c r="DJ67" i="6"/>
  <c r="DI67" i="6"/>
  <c r="DH67" i="6"/>
  <c r="DG67" i="6"/>
  <c r="DF67" i="6"/>
  <c r="DE67" i="6"/>
  <c r="DD67" i="6"/>
  <c r="DC67" i="6"/>
  <c r="DB67" i="6"/>
  <c r="DA67" i="6"/>
  <c r="CZ67" i="6"/>
  <c r="CY67" i="6"/>
  <c r="BO67" i="6"/>
  <c r="CU67" i="6" s="1"/>
  <c r="BN67" i="6"/>
  <c r="CT67" i="6" s="1"/>
  <c r="BM67" i="6"/>
  <c r="CS67" i="6" s="1"/>
  <c r="BL67" i="6"/>
  <c r="CR67" i="6" s="1"/>
  <c r="BK67" i="6"/>
  <c r="CQ67" i="6" s="1"/>
  <c r="BJ67" i="6"/>
  <c r="CP67" i="6" s="1"/>
  <c r="BI67" i="6"/>
  <c r="CO67" i="6" s="1"/>
  <c r="BH67" i="6"/>
  <c r="CN67" i="6" s="1"/>
  <c r="BG67" i="6"/>
  <c r="CM67" i="6" s="1"/>
  <c r="BF67" i="6"/>
  <c r="CL67" i="6" s="1"/>
  <c r="BE67" i="6"/>
  <c r="CK67" i="6" s="1"/>
  <c r="BD67" i="6"/>
  <c r="CJ67" i="6" s="1"/>
  <c r="BC67" i="6"/>
  <c r="CI67" i="6" s="1"/>
  <c r="BB67" i="6"/>
  <c r="CH67" i="6" s="1"/>
  <c r="BA67" i="6"/>
  <c r="CG67" i="6" s="1"/>
  <c r="AZ67" i="6"/>
  <c r="CF67" i="6" s="1"/>
  <c r="AY67" i="6"/>
  <c r="CE67" i="6" s="1"/>
  <c r="AX67" i="6"/>
  <c r="CD67" i="6" s="1"/>
  <c r="AW67" i="6"/>
  <c r="CC67" i="6" s="1"/>
  <c r="AV67" i="6"/>
  <c r="CB67" i="6" s="1"/>
  <c r="AU67" i="6"/>
  <c r="CA67" i="6" s="1"/>
  <c r="AT67" i="6"/>
  <c r="BZ67" i="6" s="1"/>
  <c r="AS67" i="6"/>
  <c r="BY67" i="6" s="1"/>
  <c r="AR67" i="6"/>
  <c r="BX67" i="6" s="1"/>
  <c r="AQ67" i="6"/>
  <c r="BW67" i="6" s="1"/>
  <c r="AP67" i="6"/>
  <c r="BV67" i="6" s="1"/>
  <c r="AO67" i="6"/>
  <c r="BU67" i="6" s="1"/>
  <c r="AN67" i="6"/>
  <c r="BT67" i="6" s="1"/>
  <c r="AM67" i="6"/>
  <c r="BS67" i="6" s="1"/>
  <c r="AL67" i="6"/>
  <c r="FI66" i="6"/>
  <c r="FH66" i="6"/>
  <c r="FG66" i="6"/>
  <c r="FF66" i="6"/>
  <c r="FE66" i="6"/>
  <c r="FD66" i="6"/>
  <c r="FC66" i="6"/>
  <c r="FB66" i="6"/>
  <c r="FA66" i="6"/>
  <c r="EZ66" i="6"/>
  <c r="EY66" i="6"/>
  <c r="EX66" i="6"/>
  <c r="EW66" i="6"/>
  <c r="EV66" i="6"/>
  <c r="EU66" i="6"/>
  <c r="ET66" i="6"/>
  <c r="ES66" i="6"/>
  <c r="ER66" i="6"/>
  <c r="EQ66" i="6"/>
  <c r="EP66" i="6"/>
  <c r="EO66" i="6"/>
  <c r="EN66" i="6"/>
  <c r="EM66" i="6"/>
  <c r="EL66" i="6"/>
  <c r="EK66" i="6"/>
  <c r="EJ66" i="6"/>
  <c r="EI66" i="6"/>
  <c r="EH66" i="6"/>
  <c r="EG66" i="6"/>
  <c r="EF66" i="6"/>
  <c r="EB66" i="6"/>
  <c r="EA66" i="6"/>
  <c r="DZ66" i="6"/>
  <c r="DY66" i="6"/>
  <c r="DX66" i="6"/>
  <c r="DW66" i="6"/>
  <c r="DV66" i="6"/>
  <c r="DU66" i="6"/>
  <c r="DT66" i="6"/>
  <c r="DS66" i="6"/>
  <c r="DR66" i="6"/>
  <c r="DQ66" i="6"/>
  <c r="DP66" i="6"/>
  <c r="DO66" i="6"/>
  <c r="DN66" i="6"/>
  <c r="DM66" i="6"/>
  <c r="DL66" i="6"/>
  <c r="DK66" i="6"/>
  <c r="DJ66" i="6"/>
  <c r="DI66" i="6"/>
  <c r="DH66" i="6"/>
  <c r="DG66" i="6"/>
  <c r="DF66" i="6"/>
  <c r="DE66" i="6"/>
  <c r="DD66" i="6"/>
  <c r="DC66" i="6"/>
  <c r="DB66" i="6"/>
  <c r="DA66" i="6"/>
  <c r="CZ66" i="6"/>
  <c r="CY66" i="6"/>
  <c r="BO66" i="6"/>
  <c r="CU66" i="6" s="1"/>
  <c r="BN66" i="6"/>
  <c r="CT66" i="6" s="1"/>
  <c r="BM66" i="6"/>
  <c r="CS66" i="6" s="1"/>
  <c r="BL66" i="6"/>
  <c r="CR66" i="6" s="1"/>
  <c r="BK66" i="6"/>
  <c r="CQ66" i="6" s="1"/>
  <c r="BJ66" i="6"/>
  <c r="CP66" i="6" s="1"/>
  <c r="BI66" i="6"/>
  <c r="CO66" i="6" s="1"/>
  <c r="BH66" i="6"/>
  <c r="CN66" i="6" s="1"/>
  <c r="BG66" i="6"/>
  <c r="CM66" i="6" s="1"/>
  <c r="BF66" i="6"/>
  <c r="CL66" i="6" s="1"/>
  <c r="BE66" i="6"/>
  <c r="CK66" i="6" s="1"/>
  <c r="BD66" i="6"/>
  <c r="CJ66" i="6" s="1"/>
  <c r="BC66" i="6"/>
  <c r="CI66" i="6" s="1"/>
  <c r="BB66" i="6"/>
  <c r="CH66" i="6" s="1"/>
  <c r="BA66" i="6"/>
  <c r="CG66" i="6" s="1"/>
  <c r="AZ66" i="6"/>
  <c r="CF66" i="6" s="1"/>
  <c r="AY66" i="6"/>
  <c r="CE66" i="6" s="1"/>
  <c r="AX66" i="6"/>
  <c r="CD66" i="6" s="1"/>
  <c r="AW66" i="6"/>
  <c r="CC66" i="6" s="1"/>
  <c r="AV66" i="6"/>
  <c r="CB66" i="6" s="1"/>
  <c r="AU66" i="6"/>
  <c r="CA66" i="6" s="1"/>
  <c r="AT66" i="6"/>
  <c r="BZ66" i="6" s="1"/>
  <c r="AS66" i="6"/>
  <c r="BY66" i="6" s="1"/>
  <c r="AR66" i="6"/>
  <c r="BX66" i="6" s="1"/>
  <c r="AQ66" i="6"/>
  <c r="BW66" i="6" s="1"/>
  <c r="AP66" i="6"/>
  <c r="BV66" i="6" s="1"/>
  <c r="AO66" i="6"/>
  <c r="AN66" i="6"/>
  <c r="BT66" i="6" s="1"/>
  <c r="AM66" i="6"/>
  <c r="BS66" i="6" s="1"/>
  <c r="AL66" i="6"/>
  <c r="BR66" i="6" s="1"/>
  <c r="FI65" i="6"/>
  <c r="FH65" i="6"/>
  <c r="FG65" i="6"/>
  <c r="FF65" i="6"/>
  <c r="FE65" i="6"/>
  <c r="FD65" i="6"/>
  <c r="FC65" i="6"/>
  <c r="FB65" i="6"/>
  <c r="FA65" i="6"/>
  <c r="EZ65" i="6"/>
  <c r="EY65" i="6"/>
  <c r="EX65" i="6"/>
  <c r="EW65" i="6"/>
  <c r="EV65" i="6"/>
  <c r="EU65" i="6"/>
  <c r="ET65" i="6"/>
  <c r="ES65" i="6"/>
  <c r="ER65" i="6"/>
  <c r="EQ65" i="6"/>
  <c r="EP65" i="6"/>
  <c r="EO65" i="6"/>
  <c r="EN65" i="6"/>
  <c r="EM65" i="6"/>
  <c r="EL65" i="6"/>
  <c r="EK65" i="6"/>
  <c r="EJ65" i="6"/>
  <c r="EI65" i="6"/>
  <c r="EH65" i="6"/>
  <c r="EG65" i="6"/>
  <c r="EF65" i="6"/>
  <c r="EB65" i="6"/>
  <c r="EA65" i="6"/>
  <c r="DZ65" i="6"/>
  <c r="DY65" i="6"/>
  <c r="DX65" i="6"/>
  <c r="DW65" i="6"/>
  <c r="DV65" i="6"/>
  <c r="DU65" i="6"/>
  <c r="DT65" i="6"/>
  <c r="DS65" i="6"/>
  <c r="DR65" i="6"/>
  <c r="DQ65" i="6"/>
  <c r="DP65" i="6"/>
  <c r="DO65" i="6"/>
  <c r="DN65" i="6"/>
  <c r="DM65" i="6"/>
  <c r="DL65" i="6"/>
  <c r="DK65" i="6"/>
  <c r="DJ65" i="6"/>
  <c r="DI65" i="6"/>
  <c r="DH65" i="6"/>
  <c r="DG65" i="6"/>
  <c r="DF65" i="6"/>
  <c r="DE65" i="6"/>
  <c r="DD65" i="6"/>
  <c r="DC65" i="6"/>
  <c r="DB65" i="6"/>
  <c r="DA65" i="6"/>
  <c r="CZ65" i="6"/>
  <c r="CY65" i="6"/>
  <c r="BO65" i="6"/>
  <c r="CU65" i="6" s="1"/>
  <c r="BN65" i="6"/>
  <c r="CT65" i="6" s="1"/>
  <c r="BM65" i="6"/>
  <c r="CS65" i="6" s="1"/>
  <c r="BL65" i="6"/>
  <c r="CR65" i="6" s="1"/>
  <c r="BK65" i="6"/>
  <c r="CQ65" i="6" s="1"/>
  <c r="BJ65" i="6"/>
  <c r="CP65" i="6" s="1"/>
  <c r="BI65" i="6"/>
  <c r="CO65" i="6" s="1"/>
  <c r="BH65" i="6"/>
  <c r="CN65" i="6" s="1"/>
  <c r="BG65" i="6"/>
  <c r="CM65" i="6" s="1"/>
  <c r="BF65" i="6"/>
  <c r="CL65" i="6" s="1"/>
  <c r="BE65" i="6"/>
  <c r="CK65" i="6" s="1"/>
  <c r="BD65" i="6"/>
  <c r="CJ65" i="6" s="1"/>
  <c r="BC65" i="6"/>
  <c r="CI65" i="6" s="1"/>
  <c r="BB65" i="6"/>
  <c r="CH65" i="6" s="1"/>
  <c r="BA65" i="6"/>
  <c r="CG65" i="6" s="1"/>
  <c r="AZ65" i="6"/>
  <c r="CF65" i="6" s="1"/>
  <c r="AY65" i="6"/>
  <c r="CE65" i="6" s="1"/>
  <c r="AX65" i="6"/>
  <c r="CD65" i="6" s="1"/>
  <c r="AW65" i="6"/>
  <c r="CC65" i="6" s="1"/>
  <c r="AV65" i="6"/>
  <c r="CB65" i="6" s="1"/>
  <c r="AU65" i="6"/>
  <c r="CA65" i="6" s="1"/>
  <c r="AT65" i="6"/>
  <c r="BZ65" i="6" s="1"/>
  <c r="AS65" i="6"/>
  <c r="BY65" i="6" s="1"/>
  <c r="AR65" i="6"/>
  <c r="BX65" i="6" s="1"/>
  <c r="AQ65" i="6"/>
  <c r="BW65" i="6" s="1"/>
  <c r="AP65" i="6"/>
  <c r="BV65" i="6" s="1"/>
  <c r="AO65" i="6"/>
  <c r="BU65" i="6" s="1"/>
  <c r="AN65" i="6"/>
  <c r="BT65" i="6" s="1"/>
  <c r="AM65" i="6"/>
  <c r="AL65" i="6"/>
  <c r="BR65" i="6" s="1"/>
  <c r="FI64" i="6"/>
  <c r="FH64" i="6"/>
  <c r="FG64" i="6"/>
  <c r="FF64" i="6"/>
  <c r="FE64" i="6"/>
  <c r="FD64" i="6"/>
  <c r="FC64" i="6"/>
  <c r="FB64" i="6"/>
  <c r="FA64" i="6"/>
  <c r="EZ64" i="6"/>
  <c r="EY64" i="6"/>
  <c r="EX64" i="6"/>
  <c r="EW64" i="6"/>
  <c r="EV64" i="6"/>
  <c r="EU64" i="6"/>
  <c r="ET64" i="6"/>
  <c r="ES64" i="6"/>
  <c r="ER64" i="6"/>
  <c r="EQ64" i="6"/>
  <c r="EP64" i="6"/>
  <c r="EO64" i="6"/>
  <c r="EN64" i="6"/>
  <c r="EM64" i="6"/>
  <c r="EL64" i="6"/>
  <c r="EK64" i="6"/>
  <c r="EJ64" i="6"/>
  <c r="EI64" i="6"/>
  <c r="EH64" i="6"/>
  <c r="EG64" i="6"/>
  <c r="EF64" i="6"/>
  <c r="EB64" i="6"/>
  <c r="EA64" i="6"/>
  <c r="DZ64" i="6"/>
  <c r="DY64" i="6"/>
  <c r="DX64" i="6"/>
  <c r="DW64" i="6"/>
  <c r="DV64" i="6"/>
  <c r="DU64" i="6"/>
  <c r="DT64" i="6"/>
  <c r="DS64" i="6"/>
  <c r="DR64" i="6"/>
  <c r="DQ64" i="6"/>
  <c r="DP64" i="6"/>
  <c r="DO64" i="6"/>
  <c r="DN64" i="6"/>
  <c r="DM64" i="6"/>
  <c r="DL64" i="6"/>
  <c r="DK64" i="6"/>
  <c r="DJ64" i="6"/>
  <c r="DI64" i="6"/>
  <c r="DH64" i="6"/>
  <c r="DG64" i="6"/>
  <c r="DF64" i="6"/>
  <c r="DE64" i="6"/>
  <c r="DD64" i="6"/>
  <c r="DC64" i="6"/>
  <c r="DB64" i="6"/>
  <c r="DA64" i="6"/>
  <c r="CZ64" i="6"/>
  <c r="CY64" i="6"/>
  <c r="BO64" i="6"/>
  <c r="CU64" i="6" s="1"/>
  <c r="BN64" i="6"/>
  <c r="CT64" i="6" s="1"/>
  <c r="BM64" i="6"/>
  <c r="CS64" i="6" s="1"/>
  <c r="BL64" i="6"/>
  <c r="CR64" i="6" s="1"/>
  <c r="BK64" i="6"/>
  <c r="CQ64" i="6" s="1"/>
  <c r="BJ64" i="6"/>
  <c r="CP64" i="6" s="1"/>
  <c r="BI64" i="6"/>
  <c r="CO64" i="6" s="1"/>
  <c r="BH64" i="6"/>
  <c r="CN64" i="6" s="1"/>
  <c r="BG64" i="6"/>
  <c r="CM64" i="6" s="1"/>
  <c r="BF64" i="6"/>
  <c r="CL64" i="6" s="1"/>
  <c r="BE64" i="6"/>
  <c r="CK64" i="6" s="1"/>
  <c r="BD64" i="6"/>
  <c r="CJ64" i="6" s="1"/>
  <c r="BC64" i="6"/>
  <c r="CI64" i="6" s="1"/>
  <c r="BB64" i="6"/>
  <c r="CH64" i="6" s="1"/>
  <c r="BA64" i="6"/>
  <c r="CG64" i="6" s="1"/>
  <c r="AZ64" i="6"/>
  <c r="CF64" i="6" s="1"/>
  <c r="AY64" i="6"/>
  <c r="CE64" i="6" s="1"/>
  <c r="AX64" i="6"/>
  <c r="CD64" i="6" s="1"/>
  <c r="AW64" i="6"/>
  <c r="CC64" i="6" s="1"/>
  <c r="AV64" i="6"/>
  <c r="CB64" i="6" s="1"/>
  <c r="AU64" i="6"/>
  <c r="CA64" i="6" s="1"/>
  <c r="AT64" i="6"/>
  <c r="BZ64" i="6" s="1"/>
  <c r="AS64" i="6"/>
  <c r="BY64" i="6" s="1"/>
  <c r="AR64" i="6"/>
  <c r="BX64" i="6" s="1"/>
  <c r="AQ64" i="6"/>
  <c r="BW64" i="6" s="1"/>
  <c r="AP64" i="6"/>
  <c r="BV64" i="6" s="1"/>
  <c r="AO64" i="6"/>
  <c r="BU64" i="6" s="1"/>
  <c r="AN64" i="6"/>
  <c r="BT64" i="6" s="1"/>
  <c r="AM64" i="6"/>
  <c r="BS64" i="6" s="1"/>
  <c r="AL64" i="6"/>
  <c r="FI63" i="6"/>
  <c r="FH63" i="6"/>
  <c r="FG63" i="6"/>
  <c r="FF63" i="6"/>
  <c r="FE63" i="6"/>
  <c r="FD63" i="6"/>
  <c r="FC63" i="6"/>
  <c r="FB63" i="6"/>
  <c r="FA63" i="6"/>
  <c r="EZ63" i="6"/>
  <c r="EY63" i="6"/>
  <c r="EX63" i="6"/>
  <c r="EW63" i="6"/>
  <c r="EV63" i="6"/>
  <c r="EU63" i="6"/>
  <c r="ET63" i="6"/>
  <c r="ES63" i="6"/>
  <c r="ER63" i="6"/>
  <c r="EQ63" i="6"/>
  <c r="EP63" i="6"/>
  <c r="EO63" i="6"/>
  <c r="EN63" i="6"/>
  <c r="EM63" i="6"/>
  <c r="EL63" i="6"/>
  <c r="EK63" i="6"/>
  <c r="EJ63" i="6"/>
  <c r="EI63" i="6"/>
  <c r="EH63" i="6"/>
  <c r="EG63" i="6"/>
  <c r="EF63" i="6"/>
  <c r="EB63" i="6"/>
  <c r="EA63" i="6"/>
  <c r="DZ63" i="6"/>
  <c r="DY63" i="6"/>
  <c r="DX63" i="6"/>
  <c r="DW63" i="6"/>
  <c r="DV63" i="6"/>
  <c r="DU63" i="6"/>
  <c r="DT63" i="6"/>
  <c r="DS63" i="6"/>
  <c r="DR63" i="6"/>
  <c r="DQ63" i="6"/>
  <c r="DP63" i="6"/>
  <c r="DO63" i="6"/>
  <c r="DN63" i="6"/>
  <c r="DM63" i="6"/>
  <c r="DL63" i="6"/>
  <c r="DK63" i="6"/>
  <c r="DJ63" i="6"/>
  <c r="DI63" i="6"/>
  <c r="DH63" i="6"/>
  <c r="DG63" i="6"/>
  <c r="DF63" i="6"/>
  <c r="DE63" i="6"/>
  <c r="DD63" i="6"/>
  <c r="DC63" i="6"/>
  <c r="DB63" i="6"/>
  <c r="DA63" i="6"/>
  <c r="CZ63" i="6"/>
  <c r="CY63" i="6"/>
  <c r="BO63" i="6"/>
  <c r="CU63" i="6" s="1"/>
  <c r="BN63" i="6"/>
  <c r="CT63" i="6" s="1"/>
  <c r="BM63" i="6"/>
  <c r="CS63" i="6" s="1"/>
  <c r="BL63" i="6"/>
  <c r="CR63" i="6" s="1"/>
  <c r="BK63" i="6"/>
  <c r="CQ63" i="6" s="1"/>
  <c r="BJ63" i="6"/>
  <c r="CP63" i="6" s="1"/>
  <c r="BI63" i="6"/>
  <c r="CO63" i="6" s="1"/>
  <c r="BH63" i="6"/>
  <c r="CN63" i="6" s="1"/>
  <c r="BG63" i="6"/>
  <c r="CM63" i="6" s="1"/>
  <c r="BF63" i="6"/>
  <c r="CL63" i="6" s="1"/>
  <c r="BE63" i="6"/>
  <c r="CK63" i="6" s="1"/>
  <c r="BD63" i="6"/>
  <c r="CJ63" i="6" s="1"/>
  <c r="BC63" i="6"/>
  <c r="CI63" i="6" s="1"/>
  <c r="BB63" i="6"/>
  <c r="CH63" i="6" s="1"/>
  <c r="BA63" i="6"/>
  <c r="CG63" i="6" s="1"/>
  <c r="AZ63" i="6"/>
  <c r="CF63" i="6" s="1"/>
  <c r="AY63" i="6"/>
  <c r="CE63" i="6" s="1"/>
  <c r="AX63" i="6"/>
  <c r="CD63" i="6" s="1"/>
  <c r="AW63" i="6"/>
  <c r="CC63" i="6" s="1"/>
  <c r="AV63" i="6"/>
  <c r="CB63" i="6" s="1"/>
  <c r="AU63" i="6"/>
  <c r="CA63" i="6" s="1"/>
  <c r="AT63" i="6"/>
  <c r="BZ63" i="6" s="1"/>
  <c r="AS63" i="6"/>
  <c r="BY63" i="6" s="1"/>
  <c r="AR63" i="6"/>
  <c r="BX63" i="6" s="1"/>
  <c r="AQ63" i="6"/>
  <c r="AP63" i="6"/>
  <c r="BV63" i="6" s="1"/>
  <c r="AO63" i="6"/>
  <c r="BU63" i="6" s="1"/>
  <c r="AN63" i="6"/>
  <c r="BT63" i="6" s="1"/>
  <c r="AM63" i="6"/>
  <c r="BS63" i="6" s="1"/>
  <c r="AL63" i="6"/>
  <c r="BR63" i="6" s="1"/>
  <c r="FI62" i="6"/>
  <c r="FH62" i="6"/>
  <c r="FG62" i="6"/>
  <c r="FF62" i="6"/>
  <c r="FE62" i="6"/>
  <c r="FD62" i="6"/>
  <c r="FC62" i="6"/>
  <c r="FB62" i="6"/>
  <c r="FA62" i="6"/>
  <c r="EZ62" i="6"/>
  <c r="EY62" i="6"/>
  <c r="EX62" i="6"/>
  <c r="EW62" i="6"/>
  <c r="EV62" i="6"/>
  <c r="EU62" i="6"/>
  <c r="ET62" i="6"/>
  <c r="ES62" i="6"/>
  <c r="ER62" i="6"/>
  <c r="EQ62" i="6"/>
  <c r="EP62" i="6"/>
  <c r="EO62" i="6"/>
  <c r="EN62" i="6"/>
  <c r="EM62" i="6"/>
  <c r="EL62" i="6"/>
  <c r="EK62" i="6"/>
  <c r="EJ62" i="6"/>
  <c r="EI62" i="6"/>
  <c r="EH62" i="6"/>
  <c r="EG62" i="6"/>
  <c r="EF62" i="6"/>
  <c r="EB62" i="6"/>
  <c r="EA62" i="6"/>
  <c r="DZ62" i="6"/>
  <c r="DY62" i="6"/>
  <c r="DX62" i="6"/>
  <c r="DW62" i="6"/>
  <c r="DV62" i="6"/>
  <c r="DU62" i="6"/>
  <c r="DT62" i="6"/>
  <c r="DS62" i="6"/>
  <c r="DR62" i="6"/>
  <c r="DQ62" i="6"/>
  <c r="DP62" i="6"/>
  <c r="DO62" i="6"/>
  <c r="DN62" i="6"/>
  <c r="DM62" i="6"/>
  <c r="DL62" i="6"/>
  <c r="DK62" i="6"/>
  <c r="DJ62" i="6"/>
  <c r="DI62" i="6"/>
  <c r="DH62" i="6"/>
  <c r="DG62" i="6"/>
  <c r="DF62" i="6"/>
  <c r="DE62" i="6"/>
  <c r="DD62" i="6"/>
  <c r="DC62" i="6"/>
  <c r="DB62" i="6"/>
  <c r="DA62" i="6"/>
  <c r="CZ62" i="6"/>
  <c r="CY62" i="6"/>
  <c r="BO62" i="6"/>
  <c r="CU62" i="6" s="1"/>
  <c r="BN62" i="6"/>
  <c r="CT62" i="6" s="1"/>
  <c r="BM62" i="6"/>
  <c r="CS62" i="6" s="1"/>
  <c r="BL62" i="6"/>
  <c r="CR62" i="6" s="1"/>
  <c r="BK62" i="6"/>
  <c r="CQ62" i="6" s="1"/>
  <c r="BJ62" i="6"/>
  <c r="CP62" i="6" s="1"/>
  <c r="BI62" i="6"/>
  <c r="CO62" i="6" s="1"/>
  <c r="BH62" i="6"/>
  <c r="CN62" i="6" s="1"/>
  <c r="BG62" i="6"/>
  <c r="CM62" i="6" s="1"/>
  <c r="BF62" i="6"/>
  <c r="CL62" i="6" s="1"/>
  <c r="BE62" i="6"/>
  <c r="CK62" i="6" s="1"/>
  <c r="BD62" i="6"/>
  <c r="CJ62" i="6" s="1"/>
  <c r="BC62" i="6"/>
  <c r="CI62" i="6" s="1"/>
  <c r="BB62" i="6"/>
  <c r="CH62" i="6" s="1"/>
  <c r="BA62" i="6"/>
  <c r="CG62" i="6" s="1"/>
  <c r="AZ62" i="6"/>
  <c r="CF62" i="6" s="1"/>
  <c r="AY62" i="6"/>
  <c r="CE62" i="6" s="1"/>
  <c r="AX62" i="6"/>
  <c r="CD62" i="6" s="1"/>
  <c r="AW62" i="6"/>
  <c r="CC62" i="6" s="1"/>
  <c r="AV62" i="6"/>
  <c r="CB62" i="6" s="1"/>
  <c r="AU62" i="6"/>
  <c r="CA62" i="6" s="1"/>
  <c r="AT62" i="6"/>
  <c r="BZ62" i="6" s="1"/>
  <c r="AS62" i="6"/>
  <c r="BY62" i="6" s="1"/>
  <c r="AR62" i="6"/>
  <c r="BX62" i="6" s="1"/>
  <c r="AQ62" i="6"/>
  <c r="BW62" i="6" s="1"/>
  <c r="AP62" i="6"/>
  <c r="BV62" i="6" s="1"/>
  <c r="AO62" i="6"/>
  <c r="BU62" i="6" s="1"/>
  <c r="AN62" i="6"/>
  <c r="BT62" i="6" s="1"/>
  <c r="AM62" i="6"/>
  <c r="BS62" i="6" s="1"/>
  <c r="AL62" i="6"/>
  <c r="BR62" i="6" s="1"/>
  <c r="FI61" i="6"/>
  <c r="FH61" i="6"/>
  <c r="FG61" i="6"/>
  <c r="FF61" i="6"/>
  <c r="FE61" i="6"/>
  <c r="FD61" i="6"/>
  <c r="FC61" i="6"/>
  <c r="FB61" i="6"/>
  <c r="FA61" i="6"/>
  <c r="EZ61" i="6"/>
  <c r="EY61" i="6"/>
  <c r="EX61" i="6"/>
  <c r="EW61" i="6"/>
  <c r="EV61" i="6"/>
  <c r="EU61" i="6"/>
  <c r="ET61" i="6"/>
  <c r="ES61" i="6"/>
  <c r="ER61" i="6"/>
  <c r="EQ61" i="6"/>
  <c r="EP61" i="6"/>
  <c r="EO61" i="6"/>
  <c r="EN61" i="6"/>
  <c r="EM61" i="6"/>
  <c r="EL61" i="6"/>
  <c r="EK61" i="6"/>
  <c r="EJ61" i="6"/>
  <c r="EI61" i="6"/>
  <c r="EH61" i="6"/>
  <c r="EG61" i="6"/>
  <c r="EF61" i="6"/>
  <c r="EB61" i="6"/>
  <c r="EA61" i="6"/>
  <c r="DZ61" i="6"/>
  <c r="DY61" i="6"/>
  <c r="DX61" i="6"/>
  <c r="DW61" i="6"/>
  <c r="DV61" i="6"/>
  <c r="DU61" i="6"/>
  <c r="DT61" i="6"/>
  <c r="DS61" i="6"/>
  <c r="DR61" i="6"/>
  <c r="DQ61" i="6"/>
  <c r="DP61" i="6"/>
  <c r="DO61" i="6"/>
  <c r="DN61" i="6"/>
  <c r="DM61" i="6"/>
  <c r="DL61" i="6"/>
  <c r="DK61" i="6"/>
  <c r="DJ61" i="6"/>
  <c r="DI61" i="6"/>
  <c r="DH61" i="6"/>
  <c r="DG61" i="6"/>
  <c r="DF61" i="6"/>
  <c r="DE61" i="6"/>
  <c r="DD61" i="6"/>
  <c r="DC61" i="6"/>
  <c r="DB61" i="6"/>
  <c r="DA61" i="6"/>
  <c r="CZ61" i="6"/>
  <c r="CY61" i="6"/>
  <c r="BO61" i="6"/>
  <c r="CU61" i="6" s="1"/>
  <c r="BN61" i="6"/>
  <c r="CT61" i="6" s="1"/>
  <c r="BM61" i="6"/>
  <c r="CS61" i="6" s="1"/>
  <c r="BL61" i="6"/>
  <c r="CR61" i="6" s="1"/>
  <c r="BK61" i="6"/>
  <c r="CQ61" i="6" s="1"/>
  <c r="BJ61" i="6"/>
  <c r="CP61" i="6" s="1"/>
  <c r="BI61" i="6"/>
  <c r="CO61" i="6" s="1"/>
  <c r="BH61" i="6"/>
  <c r="CN61" i="6" s="1"/>
  <c r="BG61" i="6"/>
  <c r="CM61" i="6" s="1"/>
  <c r="BF61" i="6"/>
  <c r="CL61" i="6" s="1"/>
  <c r="BE61" i="6"/>
  <c r="CK61" i="6" s="1"/>
  <c r="BD61" i="6"/>
  <c r="CJ61" i="6" s="1"/>
  <c r="BC61" i="6"/>
  <c r="CI61" i="6" s="1"/>
  <c r="BB61" i="6"/>
  <c r="CH61" i="6" s="1"/>
  <c r="BA61" i="6"/>
  <c r="CG61" i="6" s="1"/>
  <c r="AZ61" i="6"/>
  <c r="CF61" i="6" s="1"/>
  <c r="AY61" i="6"/>
  <c r="CE61" i="6" s="1"/>
  <c r="AX61" i="6"/>
  <c r="CD61" i="6" s="1"/>
  <c r="AW61" i="6"/>
  <c r="CC61" i="6" s="1"/>
  <c r="AV61" i="6"/>
  <c r="CB61" i="6" s="1"/>
  <c r="AU61" i="6"/>
  <c r="CA61" i="6" s="1"/>
  <c r="AT61" i="6"/>
  <c r="BZ61" i="6" s="1"/>
  <c r="AS61" i="6"/>
  <c r="BY61" i="6" s="1"/>
  <c r="AR61" i="6"/>
  <c r="BX61" i="6" s="1"/>
  <c r="AQ61" i="6"/>
  <c r="BW61" i="6" s="1"/>
  <c r="AP61" i="6"/>
  <c r="BV61" i="6" s="1"/>
  <c r="AO61" i="6"/>
  <c r="BU61" i="6" s="1"/>
  <c r="AN61" i="6"/>
  <c r="BT61" i="6" s="1"/>
  <c r="AM61" i="6"/>
  <c r="AL61" i="6"/>
  <c r="BR61" i="6" s="1"/>
  <c r="FI60" i="6"/>
  <c r="FH60" i="6"/>
  <c r="FG60" i="6"/>
  <c r="FF60" i="6"/>
  <c r="FE60" i="6"/>
  <c r="FD60" i="6"/>
  <c r="FC60" i="6"/>
  <c r="FB60" i="6"/>
  <c r="FA60" i="6"/>
  <c r="EZ60" i="6"/>
  <c r="EY60" i="6"/>
  <c r="EX60" i="6"/>
  <c r="EW60" i="6"/>
  <c r="EV60" i="6"/>
  <c r="EU60" i="6"/>
  <c r="ET60" i="6"/>
  <c r="ES60" i="6"/>
  <c r="ER60" i="6"/>
  <c r="EQ60" i="6"/>
  <c r="EP60" i="6"/>
  <c r="EO60" i="6"/>
  <c r="EN60" i="6"/>
  <c r="EM60" i="6"/>
  <c r="EL60" i="6"/>
  <c r="EK60" i="6"/>
  <c r="EJ60" i="6"/>
  <c r="EI60" i="6"/>
  <c r="EH60" i="6"/>
  <c r="EG60" i="6"/>
  <c r="EF60" i="6"/>
  <c r="EB60" i="6"/>
  <c r="EA60" i="6"/>
  <c r="DZ60" i="6"/>
  <c r="DY60" i="6"/>
  <c r="DX60" i="6"/>
  <c r="DW60" i="6"/>
  <c r="DV60" i="6"/>
  <c r="DU60" i="6"/>
  <c r="DT60" i="6"/>
  <c r="DS60" i="6"/>
  <c r="DR60" i="6"/>
  <c r="DQ60" i="6"/>
  <c r="DP60" i="6"/>
  <c r="DO60" i="6"/>
  <c r="DN60" i="6"/>
  <c r="DM60" i="6"/>
  <c r="DL60" i="6"/>
  <c r="DK60" i="6"/>
  <c r="DJ60" i="6"/>
  <c r="DI60" i="6"/>
  <c r="DH60" i="6"/>
  <c r="DG60" i="6"/>
  <c r="DF60" i="6"/>
  <c r="DE60" i="6"/>
  <c r="DD60" i="6"/>
  <c r="DC60" i="6"/>
  <c r="DB60" i="6"/>
  <c r="DA60" i="6"/>
  <c r="CZ60" i="6"/>
  <c r="CY60" i="6"/>
  <c r="BO60" i="6"/>
  <c r="CU60" i="6" s="1"/>
  <c r="BN60" i="6"/>
  <c r="CT60" i="6" s="1"/>
  <c r="BM60" i="6"/>
  <c r="CS60" i="6" s="1"/>
  <c r="BL60" i="6"/>
  <c r="CR60" i="6" s="1"/>
  <c r="BK60" i="6"/>
  <c r="CQ60" i="6" s="1"/>
  <c r="BJ60" i="6"/>
  <c r="CP60" i="6" s="1"/>
  <c r="BI60" i="6"/>
  <c r="CO60" i="6" s="1"/>
  <c r="BH60" i="6"/>
  <c r="CN60" i="6" s="1"/>
  <c r="BG60" i="6"/>
  <c r="CM60" i="6" s="1"/>
  <c r="BF60" i="6"/>
  <c r="CL60" i="6" s="1"/>
  <c r="BE60" i="6"/>
  <c r="CK60" i="6" s="1"/>
  <c r="BD60" i="6"/>
  <c r="CJ60" i="6" s="1"/>
  <c r="BC60" i="6"/>
  <c r="CI60" i="6" s="1"/>
  <c r="BB60" i="6"/>
  <c r="CH60" i="6" s="1"/>
  <c r="BA60" i="6"/>
  <c r="CG60" i="6" s="1"/>
  <c r="AZ60" i="6"/>
  <c r="CF60" i="6" s="1"/>
  <c r="AY60" i="6"/>
  <c r="CE60" i="6" s="1"/>
  <c r="AX60" i="6"/>
  <c r="CD60" i="6" s="1"/>
  <c r="AW60" i="6"/>
  <c r="CC60" i="6" s="1"/>
  <c r="AV60" i="6"/>
  <c r="CB60" i="6" s="1"/>
  <c r="AU60" i="6"/>
  <c r="CA60" i="6" s="1"/>
  <c r="AT60" i="6"/>
  <c r="BZ60" i="6" s="1"/>
  <c r="AS60" i="6"/>
  <c r="BY60" i="6" s="1"/>
  <c r="AR60" i="6"/>
  <c r="BX60" i="6" s="1"/>
  <c r="AQ60" i="6"/>
  <c r="BW60" i="6" s="1"/>
  <c r="AP60" i="6"/>
  <c r="BV60" i="6" s="1"/>
  <c r="AO60" i="6"/>
  <c r="BU60" i="6" s="1"/>
  <c r="AN60" i="6"/>
  <c r="BT60" i="6" s="1"/>
  <c r="AM60" i="6"/>
  <c r="BS60" i="6" s="1"/>
  <c r="AL60" i="6"/>
  <c r="BR60" i="6" s="1"/>
  <c r="FI59" i="6"/>
  <c r="FH59" i="6"/>
  <c r="FG59" i="6"/>
  <c r="FF59" i="6"/>
  <c r="FE59" i="6"/>
  <c r="FD59" i="6"/>
  <c r="FC59" i="6"/>
  <c r="FB59" i="6"/>
  <c r="FA59" i="6"/>
  <c r="EZ59" i="6"/>
  <c r="EY59" i="6"/>
  <c r="EX59" i="6"/>
  <c r="EW59" i="6"/>
  <c r="EV59" i="6"/>
  <c r="EU59" i="6"/>
  <c r="ET59" i="6"/>
  <c r="ES59" i="6"/>
  <c r="ER59" i="6"/>
  <c r="EQ59" i="6"/>
  <c r="EP59" i="6"/>
  <c r="EO59" i="6"/>
  <c r="EN59" i="6"/>
  <c r="EM59" i="6"/>
  <c r="EL59" i="6"/>
  <c r="EK59" i="6"/>
  <c r="EJ59" i="6"/>
  <c r="EI59" i="6"/>
  <c r="EH59" i="6"/>
  <c r="EG59" i="6"/>
  <c r="EF59" i="6"/>
  <c r="EB59" i="6"/>
  <c r="EA59" i="6"/>
  <c r="DZ59" i="6"/>
  <c r="DY59" i="6"/>
  <c r="DX59" i="6"/>
  <c r="DW59" i="6"/>
  <c r="DV59" i="6"/>
  <c r="DU59" i="6"/>
  <c r="DT59" i="6"/>
  <c r="DS59" i="6"/>
  <c r="DR59" i="6"/>
  <c r="DQ59" i="6"/>
  <c r="DP59" i="6"/>
  <c r="DO59" i="6"/>
  <c r="DN59" i="6"/>
  <c r="DM59" i="6"/>
  <c r="DL59" i="6"/>
  <c r="DK59" i="6"/>
  <c r="DJ59" i="6"/>
  <c r="DI59" i="6"/>
  <c r="DH59" i="6"/>
  <c r="DG59" i="6"/>
  <c r="DF59" i="6"/>
  <c r="DE59" i="6"/>
  <c r="DD59" i="6"/>
  <c r="DC59" i="6"/>
  <c r="DB59" i="6"/>
  <c r="DA59" i="6"/>
  <c r="CZ59" i="6"/>
  <c r="CY59" i="6"/>
  <c r="BO59" i="6"/>
  <c r="CU59" i="6" s="1"/>
  <c r="BN59" i="6"/>
  <c r="CT59" i="6" s="1"/>
  <c r="BM59" i="6"/>
  <c r="CS59" i="6" s="1"/>
  <c r="BL59" i="6"/>
  <c r="CR59" i="6" s="1"/>
  <c r="BK59" i="6"/>
  <c r="CQ59" i="6" s="1"/>
  <c r="BJ59" i="6"/>
  <c r="CP59" i="6" s="1"/>
  <c r="BI59" i="6"/>
  <c r="CO59" i="6" s="1"/>
  <c r="BH59" i="6"/>
  <c r="CN59" i="6" s="1"/>
  <c r="BG59" i="6"/>
  <c r="CM59" i="6" s="1"/>
  <c r="BF59" i="6"/>
  <c r="CL59" i="6" s="1"/>
  <c r="BE59" i="6"/>
  <c r="CK59" i="6" s="1"/>
  <c r="BD59" i="6"/>
  <c r="CJ59" i="6" s="1"/>
  <c r="BC59" i="6"/>
  <c r="CI59" i="6" s="1"/>
  <c r="BB59" i="6"/>
  <c r="CH59" i="6" s="1"/>
  <c r="BA59" i="6"/>
  <c r="CG59" i="6" s="1"/>
  <c r="AZ59" i="6"/>
  <c r="CF59" i="6" s="1"/>
  <c r="AY59" i="6"/>
  <c r="CE59" i="6" s="1"/>
  <c r="AX59" i="6"/>
  <c r="CD59" i="6" s="1"/>
  <c r="AW59" i="6"/>
  <c r="CC59" i="6" s="1"/>
  <c r="AV59" i="6"/>
  <c r="CB59" i="6" s="1"/>
  <c r="AU59" i="6"/>
  <c r="CA59" i="6" s="1"/>
  <c r="AT59" i="6"/>
  <c r="BZ59" i="6" s="1"/>
  <c r="AS59" i="6"/>
  <c r="BY59" i="6" s="1"/>
  <c r="AR59" i="6"/>
  <c r="BX59" i="6" s="1"/>
  <c r="AQ59" i="6"/>
  <c r="BW59" i="6" s="1"/>
  <c r="AP59" i="6"/>
  <c r="BV59" i="6" s="1"/>
  <c r="AO59" i="6"/>
  <c r="BU59" i="6" s="1"/>
  <c r="AN59" i="6"/>
  <c r="BT59" i="6" s="1"/>
  <c r="AM59" i="6"/>
  <c r="BS59" i="6" s="1"/>
  <c r="AL59" i="6"/>
  <c r="BR59" i="6" s="1"/>
  <c r="FI58" i="6"/>
  <c r="FH58" i="6"/>
  <c r="FG58" i="6"/>
  <c r="FF58" i="6"/>
  <c r="FE58" i="6"/>
  <c r="FD58" i="6"/>
  <c r="FC58" i="6"/>
  <c r="FB58" i="6"/>
  <c r="FA58" i="6"/>
  <c r="EZ58" i="6"/>
  <c r="EY58" i="6"/>
  <c r="EX58" i="6"/>
  <c r="EW58" i="6"/>
  <c r="EV58" i="6"/>
  <c r="EU58" i="6"/>
  <c r="ET58" i="6"/>
  <c r="ES58" i="6"/>
  <c r="ER58" i="6"/>
  <c r="EQ58" i="6"/>
  <c r="EP58" i="6"/>
  <c r="EO58" i="6"/>
  <c r="EN58" i="6"/>
  <c r="EM58" i="6"/>
  <c r="EL58" i="6"/>
  <c r="EK58" i="6"/>
  <c r="EJ58" i="6"/>
  <c r="EI58" i="6"/>
  <c r="EH58" i="6"/>
  <c r="EG58" i="6"/>
  <c r="EF58" i="6"/>
  <c r="EB58" i="6"/>
  <c r="EA58" i="6"/>
  <c r="DZ58" i="6"/>
  <c r="DY58" i="6"/>
  <c r="DX58" i="6"/>
  <c r="DW58" i="6"/>
  <c r="DV58" i="6"/>
  <c r="DU58" i="6"/>
  <c r="DT58" i="6"/>
  <c r="DS58" i="6"/>
  <c r="DR58" i="6"/>
  <c r="DQ58" i="6"/>
  <c r="DP58" i="6"/>
  <c r="DO58" i="6"/>
  <c r="DN58" i="6"/>
  <c r="DM58" i="6"/>
  <c r="DL58" i="6"/>
  <c r="DK58" i="6"/>
  <c r="DJ58" i="6"/>
  <c r="DI58" i="6"/>
  <c r="DH58" i="6"/>
  <c r="DG58" i="6"/>
  <c r="DF58" i="6"/>
  <c r="DE58" i="6"/>
  <c r="DD58" i="6"/>
  <c r="DC58" i="6"/>
  <c r="DB58" i="6"/>
  <c r="DA58" i="6"/>
  <c r="CZ58" i="6"/>
  <c r="CY58" i="6"/>
  <c r="BO58" i="6"/>
  <c r="CU58" i="6" s="1"/>
  <c r="BN58" i="6"/>
  <c r="CT58" i="6" s="1"/>
  <c r="BM58" i="6"/>
  <c r="CS58" i="6" s="1"/>
  <c r="BL58" i="6"/>
  <c r="CR58" i="6" s="1"/>
  <c r="BK58" i="6"/>
  <c r="CQ58" i="6" s="1"/>
  <c r="BJ58" i="6"/>
  <c r="CP58" i="6" s="1"/>
  <c r="BI58" i="6"/>
  <c r="CO58" i="6" s="1"/>
  <c r="BH58" i="6"/>
  <c r="CN58" i="6" s="1"/>
  <c r="BG58" i="6"/>
  <c r="CM58" i="6" s="1"/>
  <c r="BF58" i="6"/>
  <c r="CL58" i="6" s="1"/>
  <c r="BE58" i="6"/>
  <c r="CK58" i="6" s="1"/>
  <c r="BD58" i="6"/>
  <c r="CJ58" i="6" s="1"/>
  <c r="BC58" i="6"/>
  <c r="CI58" i="6" s="1"/>
  <c r="BB58" i="6"/>
  <c r="CH58" i="6" s="1"/>
  <c r="BA58" i="6"/>
  <c r="CG58" i="6" s="1"/>
  <c r="AZ58" i="6"/>
  <c r="CF58" i="6" s="1"/>
  <c r="AY58" i="6"/>
  <c r="CE58" i="6" s="1"/>
  <c r="AX58" i="6"/>
  <c r="CD58" i="6" s="1"/>
  <c r="AW58" i="6"/>
  <c r="CC58" i="6" s="1"/>
  <c r="AV58" i="6"/>
  <c r="CB58" i="6" s="1"/>
  <c r="AU58" i="6"/>
  <c r="CA58" i="6" s="1"/>
  <c r="AT58" i="6"/>
  <c r="BZ58" i="6" s="1"/>
  <c r="AS58" i="6"/>
  <c r="BY58" i="6" s="1"/>
  <c r="AR58" i="6"/>
  <c r="BX58" i="6" s="1"/>
  <c r="AQ58" i="6"/>
  <c r="BW58" i="6" s="1"/>
  <c r="AP58" i="6"/>
  <c r="BV58" i="6" s="1"/>
  <c r="AO58" i="6"/>
  <c r="AN58" i="6"/>
  <c r="BT58" i="6" s="1"/>
  <c r="AM58" i="6"/>
  <c r="BS58" i="6" s="1"/>
  <c r="AL58" i="6"/>
  <c r="BR58" i="6" s="1"/>
  <c r="FI57" i="6"/>
  <c r="FH57" i="6"/>
  <c r="FG57" i="6"/>
  <c r="FF57" i="6"/>
  <c r="FE57" i="6"/>
  <c r="FD57" i="6"/>
  <c r="FC57" i="6"/>
  <c r="FB57" i="6"/>
  <c r="FA57" i="6"/>
  <c r="EZ57" i="6"/>
  <c r="EY57" i="6"/>
  <c r="EX57" i="6"/>
  <c r="EW57" i="6"/>
  <c r="EV57" i="6"/>
  <c r="EU57" i="6"/>
  <c r="ET57" i="6"/>
  <c r="ES57" i="6"/>
  <c r="ER57" i="6"/>
  <c r="EQ57" i="6"/>
  <c r="EP57" i="6"/>
  <c r="EO57" i="6"/>
  <c r="EN57" i="6"/>
  <c r="EM57" i="6"/>
  <c r="EL57" i="6"/>
  <c r="EK57" i="6"/>
  <c r="EJ57" i="6"/>
  <c r="EI57" i="6"/>
  <c r="EH57" i="6"/>
  <c r="EG57" i="6"/>
  <c r="EF57" i="6"/>
  <c r="EB57" i="6"/>
  <c r="EA57" i="6"/>
  <c r="DZ57" i="6"/>
  <c r="DY57" i="6"/>
  <c r="DX57" i="6"/>
  <c r="DW57" i="6"/>
  <c r="DV57" i="6"/>
  <c r="DU57" i="6"/>
  <c r="DT57" i="6"/>
  <c r="DS57" i="6"/>
  <c r="DR57" i="6"/>
  <c r="DQ57" i="6"/>
  <c r="DP57" i="6"/>
  <c r="DO57" i="6"/>
  <c r="DN57" i="6"/>
  <c r="DM57" i="6"/>
  <c r="DL57" i="6"/>
  <c r="DK57" i="6"/>
  <c r="DJ57" i="6"/>
  <c r="DI57" i="6"/>
  <c r="DH57" i="6"/>
  <c r="DG57" i="6"/>
  <c r="DF57" i="6"/>
  <c r="DE57" i="6"/>
  <c r="DD57" i="6"/>
  <c r="DC57" i="6"/>
  <c r="DB57" i="6"/>
  <c r="DA57" i="6"/>
  <c r="CZ57" i="6"/>
  <c r="CY57" i="6"/>
  <c r="BO57" i="6"/>
  <c r="CU57" i="6" s="1"/>
  <c r="BN57" i="6"/>
  <c r="CT57" i="6" s="1"/>
  <c r="BM57" i="6"/>
  <c r="CS57" i="6" s="1"/>
  <c r="BL57" i="6"/>
  <c r="CR57" i="6" s="1"/>
  <c r="BK57" i="6"/>
  <c r="CQ57" i="6" s="1"/>
  <c r="BJ57" i="6"/>
  <c r="CP57" i="6" s="1"/>
  <c r="BI57" i="6"/>
  <c r="CO57" i="6" s="1"/>
  <c r="BH57" i="6"/>
  <c r="CN57" i="6" s="1"/>
  <c r="BG57" i="6"/>
  <c r="CM57" i="6" s="1"/>
  <c r="BF57" i="6"/>
  <c r="CL57" i="6" s="1"/>
  <c r="BE57" i="6"/>
  <c r="CK57" i="6" s="1"/>
  <c r="BD57" i="6"/>
  <c r="CJ57" i="6" s="1"/>
  <c r="BC57" i="6"/>
  <c r="CI57" i="6" s="1"/>
  <c r="BB57" i="6"/>
  <c r="CH57" i="6" s="1"/>
  <c r="BA57" i="6"/>
  <c r="CG57" i="6" s="1"/>
  <c r="AZ57" i="6"/>
  <c r="CF57" i="6" s="1"/>
  <c r="AY57" i="6"/>
  <c r="CE57" i="6" s="1"/>
  <c r="AX57" i="6"/>
  <c r="CD57" i="6" s="1"/>
  <c r="AW57" i="6"/>
  <c r="CC57" i="6" s="1"/>
  <c r="AV57" i="6"/>
  <c r="CB57" i="6" s="1"/>
  <c r="AU57" i="6"/>
  <c r="CA57" i="6" s="1"/>
  <c r="AT57" i="6"/>
  <c r="BZ57" i="6" s="1"/>
  <c r="AS57" i="6"/>
  <c r="BY57" i="6" s="1"/>
  <c r="AR57" i="6"/>
  <c r="BX57" i="6" s="1"/>
  <c r="AQ57" i="6"/>
  <c r="BW57" i="6" s="1"/>
  <c r="AP57" i="6"/>
  <c r="BV57" i="6" s="1"/>
  <c r="AO57" i="6"/>
  <c r="BU57" i="6" s="1"/>
  <c r="AN57" i="6"/>
  <c r="BT57" i="6" s="1"/>
  <c r="AM57" i="6"/>
  <c r="AL57" i="6"/>
  <c r="BR57" i="6" s="1"/>
  <c r="FI56" i="6"/>
  <c r="FH56" i="6"/>
  <c r="FG56" i="6"/>
  <c r="FF56" i="6"/>
  <c r="FE56" i="6"/>
  <c r="FD56" i="6"/>
  <c r="FC56" i="6"/>
  <c r="FB56" i="6"/>
  <c r="FA56" i="6"/>
  <c r="EZ56" i="6"/>
  <c r="EY56" i="6"/>
  <c r="EX56" i="6"/>
  <c r="EW56" i="6"/>
  <c r="EV56" i="6"/>
  <c r="EU56" i="6"/>
  <c r="ET56" i="6"/>
  <c r="ES56" i="6"/>
  <c r="ER56" i="6"/>
  <c r="EQ56" i="6"/>
  <c r="EP56" i="6"/>
  <c r="EO56" i="6"/>
  <c r="EN56" i="6"/>
  <c r="EM56" i="6"/>
  <c r="EL56" i="6"/>
  <c r="EK56" i="6"/>
  <c r="EJ56" i="6"/>
  <c r="EI56" i="6"/>
  <c r="EH56" i="6"/>
  <c r="EG56" i="6"/>
  <c r="EF56" i="6"/>
  <c r="EB56" i="6"/>
  <c r="EA56" i="6"/>
  <c r="DZ56" i="6"/>
  <c r="DY56" i="6"/>
  <c r="DX56" i="6"/>
  <c r="DW56" i="6"/>
  <c r="DV56" i="6"/>
  <c r="DU56" i="6"/>
  <c r="DT56" i="6"/>
  <c r="DS56" i="6"/>
  <c r="DR56" i="6"/>
  <c r="DQ56" i="6"/>
  <c r="DP56" i="6"/>
  <c r="DO56" i="6"/>
  <c r="DN56" i="6"/>
  <c r="DM56" i="6"/>
  <c r="DL56" i="6"/>
  <c r="DK56" i="6"/>
  <c r="DJ56" i="6"/>
  <c r="DI56" i="6"/>
  <c r="DH56" i="6"/>
  <c r="DG56" i="6"/>
  <c r="DF56" i="6"/>
  <c r="DE56" i="6"/>
  <c r="DD56" i="6"/>
  <c r="DC56" i="6"/>
  <c r="DB56" i="6"/>
  <c r="DA56" i="6"/>
  <c r="CZ56" i="6"/>
  <c r="CY56" i="6"/>
  <c r="BO56" i="6"/>
  <c r="CU56" i="6" s="1"/>
  <c r="BN56" i="6"/>
  <c r="CT56" i="6" s="1"/>
  <c r="BM56" i="6"/>
  <c r="CS56" i="6" s="1"/>
  <c r="BL56" i="6"/>
  <c r="CR56" i="6" s="1"/>
  <c r="BK56" i="6"/>
  <c r="CQ56" i="6" s="1"/>
  <c r="BJ56" i="6"/>
  <c r="CP56" i="6" s="1"/>
  <c r="BI56" i="6"/>
  <c r="CO56" i="6" s="1"/>
  <c r="BH56" i="6"/>
  <c r="CN56" i="6" s="1"/>
  <c r="BG56" i="6"/>
  <c r="CM56" i="6" s="1"/>
  <c r="BF56" i="6"/>
  <c r="CL56" i="6" s="1"/>
  <c r="BE56" i="6"/>
  <c r="CK56" i="6" s="1"/>
  <c r="BD56" i="6"/>
  <c r="CJ56" i="6" s="1"/>
  <c r="BC56" i="6"/>
  <c r="CI56" i="6" s="1"/>
  <c r="BB56" i="6"/>
  <c r="CH56" i="6" s="1"/>
  <c r="BA56" i="6"/>
  <c r="CG56" i="6" s="1"/>
  <c r="AZ56" i="6"/>
  <c r="CF56" i="6" s="1"/>
  <c r="AY56" i="6"/>
  <c r="CE56" i="6" s="1"/>
  <c r="AX56" i="6"/>
  <c r="CD56" i="6" s="1"/>
  <c r="AW56" i="6"/>
  <c r="CC56" i="6" s="1"/>
  <c r="AV56" i="6"/>
  <c r="CB56" i="6" s="1"/>
  <c r="AU56" i="6"/>
  <c r="CA56" i="6" s="1"/>
  <c r="AT56" i="6"/>
  <c r="BZ56" i="6" s="1"/>
  <c r="AS56" i="6"/>
  <c r="BY56" i="6" s="1"/>
  <c r="AR56" i="6"/>
  <c r="BX56" i="6" s="1"/>
  <c r="AQ56" i="6"/>
  <c r="BW56" i="6" s="1"/>
  <c r="AP56" i="6"/>
  <c r="BV56" i="6" s="1"/>
  <c r="AO56" i="6"/>
  <c r="BU56" i="6" s="1"/>
  <c r="AN56" i="6"/>
  <c r="BT56" i="6" s="1"/>
  <c r="AM56" i="6"/>
  <c r="BS56" i="6" s="1"/>
  <c r="AL56" i="6"/>
  <c r="FI55" i="6"/>
  <c r="FH55" i="6"/>
  <c r="FG55" i="6"/>
  <c r="FF55" i="6"/>
  <c r="FE55" i="6"/>
  <c r="FD55" i="6"/>
  <c r="FC55" i="6"/>
  <c r="FB55" i="6"/>
  <c r="FA55" i="6"/>
  <c r="EZ55" i="6"/>
  <c r="EY55" i="6"/>
  <c r="EX55" i="6"/>
  <c r="EW55" i="6"/>
  <c r="EV55" i="6"/>
  <c r="EU55" i="6"/>
  <c r="ET55" i="6"/>
  <c r="ES55" i="6"/>
  <c r="ER55" i="6"/>
  <c r="EQ55" i="6"/>
  <c r="EP55" i="6"/>
  <c r="EO55" i="6"/>
  <c r="EN55" i="6"/>
  <c r="EM55" i="6"/>
  <c r="EL55" i="6"/>
  <c r="EK55" i="6"/>
  <c r="EJ55" i="6"/>
  <c r="EI55" i="6"/>
  <c r="EH55" i="6"/>
  <c r="EG55" i="6"/>
  <c r="EF55" i="6"/>
  <c r="EB55" i="6"/>
  <c r="EA55" i="6"/>
  <c r="DZ55" i="6"/>
  <c r="DY55" i="6"/>
  <c r="DX55" i="6"/>
  <c r="DW55" i="6"/>
  <c r="DV55" i="6"/>
  <c r="DU55" i="6"/>
  <c r="DT55" i="6"/>
  <c r="DS55" i="6"/>
  <c r="DR55" i="6"/>
  <c r="DQ55" i="6"/>
  <c r="DP55" i="6"/>
  <c r="DO55" i="6"/>
  <c r="DN55" i="6"/>
  <c r="DM55" i="6"/>
  <c r="DL55" i="6"/>
  <c r="DK55" i="6"/>
  <c r="DJ55" i="6"/>
  <c r="DI55" i="6"/>
  <c r="DH55" i="6"/>
  <c r="DG55" i="6"/>
  <c r="DF55" i="6"/>
  <c r="DE55" i="6"/>
  <c r="DD55" i="6"/>
  <c r="DC55" i="6"/>
  <c r="DB55" i="6"/>
  <c r="DA55" i="6"/>
  <c r="CZ55" i="6"/>
  <c r="CY55" i="6"/>
  <c r="BO55" i="6"/>
  <c r="CU55" i="6" s="1"/>
  <c r="BN55" i="6"/>
  <c r="CT55" i="6" s="1"/>
  <c r="BM55" i="6"/>
  <c r="CS55" i="6" s="1"/>
  <c r="BL55" i="6"/>
  <c r="CR55" i="6" s="1"/>
  <c r="BK55" i="6"/>
  <c r="CQ55" i="6" s="1"/>
  <c r="BJ55" i="6"/>
  <c r="CP55" i="6" s="1"/>
  <c r="BI55" i="6"/>
  <c r="CO55" i="6" s="1"/>
  <c r="BH55" i="6"/>
  <c r="CN55" i="6" s="1"/>
  <c r="BG55" i="6"/>
  <c r="CM55" i="6" s="1"/>
  <c r="BF55" i="6"/>
  <c r="CL55" i="6" s="1"/>
  <c r="BE55" i="6"/>
  <c r="CK55" i="6" s="1"/>
  <c r="BD55" i="6"/>
  <c r="CJ55" i="6" s="1"/>
  <c r="BC55" i="6"/>
  <c r="CI55" i="6" s="1"/>
  <c r="BB55" i="6"/>
  <c r="CH55" i="6" s="1"/>
  <c r="BA55" i="6"/>
  <c r="CG55" i="6" s="1"/>
  <c r="AZ55" i="6"/>
  <c r="CF55" i="6" s="1"/>
  <c r="AY55" i="6"/>
  <c r="CE55" i="6" s="1"/>
  <c r="AX55" i="6"/>
  <c r="CD55" i="6" s="1"/>
  <c r="AW55" i="6"/>
  <c r="CC55" i="6" s="1"/>
  <c r="AV55" i="6"/>
  <c r="CB55" i="6" s="1"/>
  <c r="AU55" i="6"/>
  <c r="CA55" i="6" s="1"/>
  <c r="AT55" i="6"/>
  <c r="BZ55" i="6" s="1"/>
  <c r="AS55" i="6"/>
  <c r="BY55" i="6" s="1"/>
  <c r="AR55" i="6"/>
  <c r="BX55" i="6" s="1"/>
  <c r="AQ55" i="6"/>
  <c r="AP55" i="6"/>
  <c r="BV55" i="6" s="1"/>
  <c r="AO55" i="6"/>
  <c r="BU55" i="6" s="1"/>
  <c r="AN55" i="6"/>
  <c r="BT55" i="6" s="1"/>
  <c r="AM55" i="6"/>
  <c r="BS55" i="6" s="1"/>
  <c r="AL55" i="6"/>
  <c r="BR55" i="6" s="1"/>
  <c r="FI54" i="6"/>
  <c r="FH54" i="6"/>
  <c r="FG54" i="6"/>
  <c r="FF54" i="6"/>
  <c r="FE54" i="6"/>
  <c r="FD54" i="6"/>
  <c r="FC54" i="6"/>
  <c r="FB54" i="6"/>
  <c r="FA54" i="6"/>
  <c r="EZ54" i="6"/>
  <c r="EY54" i="6"/>
  <c r="EX54" i="6"/>
  <c r="EW54" i="6"/>
  <c r="EV54" i="6"/>
  <c r="EU54" i="6"/>
  <c r="ET54" i="6"/>
  <c r="ES54" i="6"/>
  <c r="ER54" i="6"/>
  <c r="EQ54" i="6"/>
  <c r="EP54" i="6"/>
  <c r="EO54" i="6"/>
  <c r="EN54" i="6"/>
  <c r="EM54" i="6"/>
  <c r="EL54" i="6"/>
  <c r="EK54" i="6"/>
  <c r="EJ54" i="6"/>
  <c r="EI54" i="6"/>
  <c r="EH54" i="6"/>
  <c r="EG54" i="6"/>
  <c r="EF54" i="6"/>
  <c r="EB54" i="6"/>
  <c r="EA54" i="6"/>
  <c r="DZ54" i="6"/>
  <c r="DY54" i="6"/>
  <c r="DX54" i="6"/>
  <c r="DW54" i="6"/>
  <c r="DV54" i="6"/>
  <c r="DU54" i="6"/>
  <c r="DT54" i="6"/>
  <c r="DS54" i="6"/>
  <c r="DR54" i="6"/>
  <c r="DQ54" i="6"/>
  <c r="DP54" i="6"/>
  <c r="DO54" i="6"/>
  <c r="DN54" i="6"/>
  <c r="DM54" i="6"/>
  <c r="DL54" i="6"/>
  <c r="DK54" i="6"/>
  <c r="DJ54" i="6"/>
  <c r="DI54" i="6"/>
  <c r="DH54" i="6"/>
  <c r="DG54" i="6"/>
  <c r="DF54" i="6"/>
  <c r="DE54" i="6"/>
  <c r="DD54" i="6"/>
  <c r="DC54" i="6"/>
  <c r="DB54" i="6"/>
  <c r="DA54" i="6"/>
  <c r="CZ54" i="6"/>
  <c r="CY54" i="6"/>
  <c r="BO54" i="6"/>
  <c r="CU54" i="6" s="1"/>
  <c r="BN54" i="6"/>
  <c r="CT54" i="6" s="1"/>
  <c r="BM54" i="6"/>
  <c r="CS54" i="6" s="1"/>
  <c r="BL54" i="6"/>
  <c r="CR54" i="6" s="1"/>
  <c r="BK54" i="6"/>
  <c r="CQ54" i="6" s="1"/>
  <c r="BJ54" i="6"/>
  <c r="CP54" i="6" s="1"/>
  <c r="BI54" i="6"/>
  <c r="CO54" i="6" s="1"/>
  <c r="BH54" i="6"/>
  <c r="CN54" i="6" s="1"/>
  <c r="BG54" i="6"/>
  <c r="CM54" i="6" s="1"/>
  <c r="BF54" i="6"/>
  <c r="CL54" i="6" s="1"/>
  <c r="BE54" i="6"/>
  <c r="CK54" i="6" s="1"/>
  <c r="BD54" i="6"/>
  <c r="CJ54" i="6" s="1"/>
  <c r="BC54" i="6"/>
  <c r="CI54" i="6" s="1"/>
  <c r="BB54" i="6"/>
  <c r="CH54" i="6" s="1"/>
  <c r="BA54" i="6"/>
  <c r="CG54" i="6" s="1"/>
  <c r="AZ54" i="6"/>
  <c r="CF54" i="6" s="1"/>
  <c r="AY54" i="6"/>
  <c r="CE54" i="6" s="1"/>
  <c r="AX54" i="6"/>
  <c r="CD54" i="6" s="1"/>
  <c r="AW54" i="6"/>
  <c r="CC54" i="6" s="1"/>
  <c r="AV54" i="6"/>
  <c r="CB54" i="6" s="1"/>
  <c r="AU54" i="6"/>
  <c r="CA54" i="6" s="1"/>
  <c r="AT54" i="6"/>
  <c r="BZ54" i="6" s="1"/>
  <c r="AS54" i="6"/>
  <c r="BY54" i="6" s="1"/>
  <c r="AR54" i="6"/>
  <c r="BX54" i="6" s="1"/>
  <c r="AQ54" i="6"/>
  <c r="BW54" i="6" s="1"/>
  <c r="AP54" i="6"/>
  <c r="BV54" i="6" s="1"/>
  <c r="AO54" i="6"/>
  <c r="BU54" i="6" s="1"/>
  <c r="AN54" i="6"/>
  <c r="BT54" i="6" s="1"/>
  <c r="AM54" i="6"/>
  <c r="BS54" i="6" s="1"/>
  <c r="AL54" i="6"/>
  <c r="BR54" i="6" s="1"/>
  <c r="FI53" i="6"/>
  <c r="FH53" i="6"/>
  <c r="FG53" i="6"/>
  <c r="FF53" i="6"/>
  <c r="FE53" i="6"/>
  <c r="FD53" i="6"/>
  <c r="FC53" i="6"/>
  <c r="FB53" i="6"/>
  <c r="FA53" i="6"/>
  <c r="EZ53" i="6"/>
  <c r="EY53" i="6"/>
  <c r="EX53" i="6"/>
  <c r="EW53" i="6"/>
  <c r="EV53" i="6"/>
  <c r="EU53" i="6"/>
  <c r="ET53" i="6"/>
  <c r="ES53" i="6"/>
  <c r="ER53" i="6"/>
  <c r="EQ53" i="6"/>
  <c r="EP53" i="6"/>
  <c r="EO53" i="6"/>
  <c r="EN53" i="6"/>
  <c r="EM53" i="6"/>
  <c r="EL53" i="6"/>
  <c r="EK53" i="6"/>
  <c r="EJ53" i="6"/>
  <c r="EI53" i="6"/>
  <c r="EH53" i="6"/>
  <c r="EG53" i="6"/>
  <c r="EF53" i="6"/>
  <c r="EB53" i="6"/>
  <c r="EA53" i="6"/>
  <c r="DZ53" i="6"/>
  <c r="DY53" i="6"/>
  <c r="DX53" i="6"/>
  <c r="DW53" i="6"/>
  <c r="DV53" i="6"/>
  <c r="DU53" i="6"/>
  <c r="DT53" i="6"/>
  <c r="DS53" i="6"/>
  <c r="DR53" i="6"/>
  <c r="DQ53" i="6"/>
  <c r="DP53" i="6"/>
  <c r="DO53" i="6"/>
  <c r="DN53" i="6"/>
  <c r="DM53" i="6"/>
  <c r="DL53" i="6"/>
  <c r="DK53" i="6"/>
  <c r="DJ53" i="6"/>
  <c r="DI53" i="6"/>
  <c r="DH53" i="6"/>
  <c r="DG53" i="6"/>
  <c r="DF53" i="6"/>
  <c r="DE53" i="6"/>
  <c r="DD53" i="6"/>
  <c r="DC53" i="6"/>
  <c r="DB53" i="6"/>
  <c r="DA53" i="6"/>
  <c r="CZ53" i="6"/>
  <c r="CY53" i="6"/>
  <c r="BO53" i="6"/>
  <c r="CU53" i="6" s="1"/>
  <c r="BN53" i="6"/>
  <c r="CT53" i="6" s="1"/>
  <c r="BM53" i="6"/>
  <c r="CS53" i="6" s="1"/>
  <c r="BL53" i="6"/>
  <c r="CR53" i="6" s="1"/>
  <c r="BK53" i="6"/>
  <c r="CQ53" i="6" s="1"/>
  <c r="BJ53" i="6"/>
  <c r="CP53" i="6" s="1"/>
  <c r="BI53" i="6"/>
  <c r="CO53" i="6" s="1"/>
  <c r="BH53" i="6"/>
  <c r="CN53" i="6" s="1"/>
  <c r="BG53" i="6"/>
  <c r="CM53" i="6" s="1"/>
  <c r="BF53" i="6"/>
  <c r="CL53" i="6" s="1"/>
  <c r="BE53" i="6"/>
  <c r="CK53" i="6" s="1"/>
  <c r="BD53" i="6"/>
  <c r="CJ53" i="6" s="1"/>
  <c r="BC53" i="6"/>
  <c r="CI53" i="6" s="1"/>
  <c r="BB53" i="6"/>
  <c r="CH53" i="6" s="1"/>
  <c r="BA53" i="6"/>
  <c r="CG53" i="6" s="1"/>
  <c r="AZ53" i="6"/>
  <c r="CF53" i="6" s="1"/>
  <c r="AY53" i="6"/>
  <c r="CE53" i="6" s="1"/>
  <c r="AX53" i="6"/>
  <c r="CD53" i="6" s="1"/>
  <c r="AW53" i="6"/>
  <c r="CC53" i="6" s="1"/>
  <c r="AV53" i="6"/>
  <c r="CB53" i="6" s="1"/>
  <c r="AU53" i="6"/>
  <c r="CA53" i="6" s="1"/>
  <c r="AT53" i="6"/>
  <c r="BZ53" i="6" s="1"/>
  <c r="AS53" i="6"/>
  <c r="BY53" i="6" s="1"/>
  <c r="AR53" i="6"/>
  <c r="BX53" i="6" s="1"/>
  <c r="AQ53" i="6"/>
  <c r="BW53" i="6" s="1"/>
  <c r="AP53" i="6"/>
  <c r="BV53" i="6" s="1"/>
  <c r="AO53" i="6"/>
  <c r="BU53" i="6" s="1"/>
  <c r="AN53" i="6"/>
  <c r="BT53" i="6" s="1"/>
  <c r="AM53" i="6"/>
  <c r="AL53" i="6"/>
  <c r="BR53" i="6" s="1"/>
  <c r="FI52" i="6"/>
  <c r="FH52" i="6"/>
  <c r="FG52" i="6"/>
  <c r="FF52" i="6"/>
  <c r="FE52" i="6"/>
  <c r="FD52" i="6"/>
  <c r="FC52" i="6"/>
  <c r="FB52" i="6"/>
  <c r="FA52" i="6"/>
  <c r="EZ52" i="6"/>
  <c r="EY52" i="6"/>
  <c r="EX52" i="6"/>
  <c r="EW52" i="6"/>
  <c r="EV52" i="6"/>
  <c r="EU52" i="6"/>
  <c r="ET52" i="6"/>
  <c r="ES52" i="6"/>
  <c r="ER52" i="6"/>
  <c r="EQ52" i="6"/>
  <c r="EP52" i="6"/>
  <c r="EO52" i="6"/>
  <c r="EN52" i="6"/>
  <c r="EM52" i="6"/>
  <c r="EL52" i="6"/>
  <c r="EK52" i="6"/>
  <c r="EJ52" i="6"/>
  <c r="EI52" i="6"/>
  <c r="EH52" i="6"/>
  <c r="EG52" i="6"/>
  <c r="EF52" i="6"/>
  <c r="EB52" i="6"/>
  <c r="EA52" i="6"/>
  <c r="DZ52" i="6"/>
  <c r="DY52" i="6"/>
  <c r="DX52" i="6"/>
  <c r="DW52" i="6"/>
  <c r="DV52" i="6"/>
  <c r="DU52" i="6"/>
  <c r="DT52" i="6"/>
  <c r="DS52" i="6"/>
  <c r="DR52" i="6"/>
  <c r="DQ52" i="6"/>
  <c r="DP52" i="6"/>
  <c r="DO52" i="6"/>
  <c r="DN52" i="6"/>
  <c r="DM52" i="6"/>
  <c r="DL52" i="6"/>
  <c r="DK52" i="6"/>
  <c r="DJ52" i="6"/>
  <c r="DI52" i="6"/>
  <c r="DH52" i="6"/>
  <c r="DG52" i="6"/>
  <c r="DF52" i="6"/>
  <c r="DE52" i="6"/>
  <c r="DD52" i="6"/>
  <c r="DC52" i="6"/>
  <c r="DB52" i="6"/>
  <c r="DA52" i="6"/>
  <c r="CZ52" i="6"/>
  <c r="CY52" i="6"/>
  <c r="BO52" i="6"/>
  <c r="CU52" i="6" s="1"/>
  <c r="BN52" i="6"/>
  <c r="CT52" i="6" s="1"/>
  <c r="BM52" i="6"/>
  <c r="CS52" i="6" s="1"/>
  <c r="BL52" i="6"/>
  <c r="CR52" i="6" s="1"/>
  <c r="BK52" i="6"/>
  <c r="CQ52" i="6" s="1"/>
  <c r="BJ52" i="6"/>
  <c r="CP52" i="6" s="1"/>
  <c r="BI52" i="6"/>
  <c r="CO52" i="6" s="1"/>
  <c r="BH52" i="6"/>
  <c r="CN52" i="6" s="1"/>
  <c r="BG52" i="6"/>
  <c r="CM52" i="6" s="1"/>
  <c r="BF52" i="6"/>
  <c r="CL52" i="6" s="1"/>
  <c r="BE52" i="6"/>
  <c r="CK52" i="6" s="1"/>
  <c r="BD52" i="6"/>
  <c r="CJ52" i="6" s="1"/>
  <c r="BC52" i="6"/>
  <c r="CI52" i="6" s="1"/>
  <c r="BB52" i="6"/>
  <c r="CH52" i="6" s="1"/>
  <c r="BA52" i="6"/>
  <c r="CG52" i="6" s="1"/>
  <c r="AZ52" i="6"/>
  <c r="CF52" i="6" s="1"/>
  <c r="AY52" i="6"/>
  <c r="CE52" i="6" s="1"/>
  <c r="AX52" i="6"/>
  <c r="CD52" i="6" s="1"/>
  <c r="AW52" i="6"/>
  <c r="CC52" i="6" s="1"/>
  <c r="AV52" i="6"/>
  <c r="CB52" i="6" s="1"/>
  <c r="AU52" i="6"/>
  <c r="CA52" i="6" s="1"/>
  <c r="AT52" i="6"/>
  <c r="BZ52" i="6" s="1"/>
  <c r="AS52" i="6"/>
  <c r="BY52" i="6" s="1"/>
  <c r="AR52" i="6"/>
  <c r="BX52" i="6" s="1"/>
  <c r="AQ52" i="6"/>
  <c r="BW52" i="6" s="1"/>
  <c r="AP52" i="6"/>
  <c r="BV52" i="6" s="1"/>
  <c r="AO52" i="6"/>
  <c r="BU52" i="6" s="1"/>
  <c r="AN52" i="6"/>
  <c r="BT52" i="6" s="1"/>
  <c r="AM52" i="6"/>
  <c r="BS52" i="6" s="1"/>
  <c r="AL52" i="6"/>
  <c r="BR52" i="6" s="1"/>
  <c r="FI51" i="6"/>
  <c r="FH51" i="6"/>
  <c r="FG51" i="6"/>
  <c r="FF51" i="6"/>
  <c r="FE51" i="6"/>
  <c r="FD51" i="6"/>
  <c r="FC51" i="6"/>
  <c r="FB51" i="6"/>
  <c r="FA51" i="6"/>
  <c r="EZ51" i="6"/>
  <c r="EY51" i="6"/>
  <c r="EX51" i="6"/>
  <c r="EW51" i="6"/>
  <c r="EV51" i="6"/>
  <c r="EU51" i="6"/>
  <c r="ET51" i="6"/>
  <c r="ES51" i="6"/>
  <c r="ER51" i="6"/>
  <c r="EQ51" i="6"/>
  <c r="EP51" i="6"/>
  <c r="EO51" i="6"/>
  <c r="EN51" i="6"/>
  <c r="EM51" i="6"/>
  <c r="EL51" i="6"/>
  <c r="EK51" i="6"/>
  <c r="EJ51" i="6"/>
  <c r="EI51" i="6"/>
  <c r="EH51" i="6"/>
  <c r="EG51" i="6"/>
  <c r="EF51" i="6"/>
  <c r="EB51" i="6"/>
  <c r="EA51" i="6"/>
  <c r="DZ51" i="6"/>
  <c r="DY51" i="6"/>
  <c r="DX51" i="6"/>
  <c r="DW51" i="6"/>
  <c r="DV51" i="6"/>
  <c r="DU51" i="6"/>
  <c r="DT51" i="6"/>
  <c r="DS51" i="6"/>
  <c r="DR51" i="6"/>
  <c r="DQ51" i="6"/>
  <c r="DP51" i="6"/>
  <c r="DO51" i="6"/>
  <c r="DN51" i="6"/>
  <c r="DM51" i="6"/>
  <c r="DL51" i="6"/>
  <c r="DK51" i="6"/>
  <c r="DJ51" i="6"/>
  <c r="DI51" i="6"/>
  <c r="DH51" i="6"/>
  <c r="DG51" i="6"/>
  <c r="DF51" i="6"/>
  <c r="DE51" i="6"/>
  <c r="DD51" i="6"/>
  <c r="DC51" i="6"/>
  <c r="DB51" i="6"/>
  <c r="DA51" i="6"/>
  <c r="CZ51" i="6"/>
  <c r="CY51" i="6"/>
  <c r="BO51" i="6"/>
  <c r="CU51" i="6" s="1"/>
  <c r="BN51" i="6"/>
  <c r="CT51" i="6" s="1"/>
  <c r="BM51" i="6"/>
  <c r="CS51" i="6" s="1"/>
  <c r="BL51" i="6"/>
  <c r="CR51" i="6" s="1"/>
  <c r="BK51" i="6"/>
  <c r="CQ51" i="6" s="1"/>
  <c r="BJ51" i="6"/>
  <c r="CP51" i="6" s="1"/>
  <c r="BI51" i="6"/>
  <c r="CO51" i="6" s="1"/>
  <c r="BH51" i="6"/>
  <c r="CN51" i="6" s="1"/>
  <c r="BG51" i="6"/>
  <c r="CM51" i="6" s="1"/>
  <c r="BF51" i="6"/>
  <c r="CL51" i="6" s="1"/>
  <c r="BE51" i="6"/>
  <c r="CK51" i="6" s="1"/>
  <c r="BD51" i="6"/>
  <c r="CJ51" i="6" s="1"/>
  <c r="BC51" i="6"/>
  <c r="CI51" i="6" s="1"/>
  <c r="BB51" i="6"/>
  <c r="CH51" i="6" s="1"/>
  <c r="BA51" i="6"/>
  <c r="CG51" i="6" s="1"/>
  <c r="AZ51" i="6"/>
  <c r="CF51" i="6" s="1"/>
  <c r="AY51" i="6"/>
  <c r="CE51" i="6" s="1"/>
  <c r="AX51" i="6"/>
  <c r="CD51" i="6" s="1"/>
  <c r="AW51" i="6"/>
  <c r="CC51" i="6" s="1"/>
  <c r="AV51" i="6"/>
  <c r="CB51" i="6" s="1"/>
  <c r="AU51" i="6"/>
  <c r="CA51" i="6" s="1"/>
  <c r="AT51" i="6"/>
  <c r="BZ51" i="6" s="1"/>
  <c r="AS51" i="6"/>
  <c r="BY51" i="6" s="1"/>
  <c r="AR51" i="6"/>
  <c r="BX51" i="6" s="1"/>
  <c r="AQ51" i="6"/>
  <c r="BW51" i="6" s="1"/>
  <c r="AP51" i="6"/>
  <c r="BV51" i="6" s="1"/>
  <c r="AO51" i="6"/>
  <c r="BU51" i="6" s="1"/>
  <c r="AN51" i="6"/>
  <c r="BT51" i="6" s="1"/>
  <c r="AM51" i="6"/>
  <c r="BS51" i="6" s="1"/>
  <c r="AL51" i="6"/>
  <c r="FI50" i="6"/>
  <c r="FH50" i="6"/>
  <c r="FG50" i="6"/>
  <c r="FF50" i="6"/>
  <c r="FE50" i="6"/>
  <c r="FD50" i="6"/>
  <c r="FC50" i="6"/>
  <c r="FB50" i="6"/>
  <c r="FA50" i="6"/>
  <c r="EZ50" i="6"/>
  <c r="EY50" i="6"/>
  <c r="EX50" i="6"/>
  <c r="EW50" i="6"/>
  <c r="EV50" i="6"/>
  <c r="EU50" i="6"/>
  <c r="ET50" i="6"/>
  <c r="ES50" i="6"/>
  <c r="ER50" i="6"/>
  <c r="EQ50" i="6"/>
  <c r="EP50" i="6"/>
  <c r="EO50" i="6"/>
  <c r="EN50" i="6"/>
  <c r="EM50" i="6"/>
  <c r="EL50" i="6"/>
  <c r="EK50" i="6"/>
  <c r="EJ50" i="6"/>
  <c r="EI50" i="6"/>
  <c r="EH50" i="6"/>
  <c r="EG50" i="6"/>
  <c r="EF50" i="6"/>
  <c r="EB50" i="6"/>
  <c r="EA50" i="6"/>
  <c r="DZ50" i="6"/>
  <c r="DY50" i="6"/>
  <c r="DX50" i="6"/>
  <c r="DW50" i="6"/>
  <c r="DV50" i="6"/>
  <c r="DU50" i="6"/>
  <c r="DT50" i="6"/>
  <c r="DS50" i="6"/>
  <c r="DR50" i="6"/>
  <c r="DQ50" i="6"/>
  <c r="DP50" i="6"/>
  <c r="DO50" i="6"/>
  <c r="DN50" i="6"/>
  <c r="DM50" i="6"/>
  <c r="DL50" i="6"/>
  <c r="DK50" i="6"/>
  <c r="DJ50" i="6"/>
  <c r="DI50" i="6"/>
  <c r="DH50" i="6"/>
  <c r="DG50" i="6"/>
  <c r="DF50" i="6"/>
  <c r="DE50" i="6"/>
  <c r="DD50" i="6"/>
  <c r="DC50" i="6"/>
  <c r="DB50" i="6"/>
  <c r="DA50" i="6"/>
  <c r="CZ50" i="6"/>
  <c r="CY50" i="6"/>
  <c r="BO50" i="6"/>
  <c r="CU50" i="6" s="1"/>
  <c r="BN50" i="6"/>
  <c r="CT50" i="6" s="1"/>
  <c r="BM50" i="6"/>
  <c r="CS50" i="6" s="1"/>
  <c r="BL50" i="6"/>
  <c r="CR50" i="6" s="1"/>
  <c r="BK50" i="6"/>
  <c r="CQ50" i="6" s="1"/>
  <c r="BJ50" i="6"/>
  <c r="CP50" i="6" s="1"/>
  <c r="BI50" i="6"/>
  <c r="CO50" i="6" s="1"/>
  <c r="BH50" i="6"/>
  <c r="CN50" i="6" s="1"/>
  <c r="BG50" i="6"/>
  <c r="CM50" i="6" s="1"/>
  <c r="BF50" i="6"/>
  <c r="CL50" i="6" s="1"/>
  <c r="BE50" i="6"/>
  <c r="CK50" i="6" s="1"/>
  <c r="BD50" i="6"/>
  <c r="CJ50" i="6" s="1"/>
  <c r="BC50" i="6"/>
  <c r="CI50" i="6" s="1"/>
  <c r="BB50" i="6"/>
  <c r="CH50" i="6" s="1"/>
  <c r="BA50" i="6"/>
  <c r="CG50" i="6" s="1"/>
  <c r="AZ50" i="6"/>
  <c r="CF50" i="6" s="1"/>
  <c r="AY50" i="6"/>
  <c r="CE50" i="6" s="1"/>
  <c r="AX50" i="6"/>
  <c r="CD50" i="6" s="1"/>
  <c r="AW50" i="6"/>
  <c r="CC50" i="6" s="1"/>
  <c r="AV50" i="6"/>
  <c r="CB50" i="6" s="1"/>
  <c r="AU50" i="6"/>
  <c r="CA50" i="6" s="1"/>
  <c r="AT50" i="6"/>
  <c r="BZ50" i="6" s="1"/>
  <c r="AS50" i="6"/>
  <c r="BY50" i="6" s="1"/>
  <c r="AR50" i="6"/>
  <c r="BX50" i="6" s="1"/>
  <c r="AQ50" i="6"/>
  <c r="BW50" i="6" s="1"/>
  <c r="AP50" i="6"/>
  <c r="BV50" i="6" s="1"/>
  <c r="AO50" i="6"/>
  <c r="BU50" i="6" s="1"/>
  <c r="AN50" i="6"/>
  <c r="BT50" i="6" s="1"/>
  <c r="AM50" i="6"/>
  <c r="BS50" i="6" s="1"/>
  <c r="AL50" i="6"/>
  <c r="BR50" i="6" s="1"/>
  <c r="FI49" i="6"/>
  <c r="FH49" i="6"/>
  <c r="FG49" i="6"/>
  <c r="FF49" i="6"/>
  <c r="FE49" i="6"/>
  <c r="FD49" i="6"/>
  <c r="FC49" i="6"/>
  <c r="FB49" i="6"/>
  <c r="FA49" i="6"/>
  <c r="EZ49" i="6"/>
  <c r="EY49" i="6"/>
  <c r="EX49" i="6"/>
  <c r="EW49" i="6"/>
  <c r="EV49" i="6"/>
  <c r="EU49" i="6"/>
  <c r="ET49" i="6"/>
  <c r="ES49" i="6"/>
  <c r="ER49" i="6"/>
  <c r="EQ49" i="6"/>
  <c r="EP49" i="6"/>
  <c r="EO49" i="6"/>
  <c r="EN49" i="6"/>
  <c r="EM49" i="6"/>
  <c r="EL49" i="6"/>
  <c r="EK49" i="6"/>
  <c r="EJ49" i="6"/>
  <c r="EI49" i="6"/>
  <c r="EH49" i="6"/>
  <c r="EG49" i="6"/>
  <c r="EF49" i="6"/>
  <c r="EB49" i="6"/>
  <c r="EA49" i="6"/>
  <c r="DZ49" i="6"/>
  <c r="DY49" i="6"/>
  <c r="DX49" i="6"/>
  <c r="DW49" i="6"/>
  <c r="DV49" i="6"/>
  <c r="DU49" i="6"/>
  <c r="DT49" i="6"/>
  <c r="DS49" i="6"/>
  <c r="DR49" i="6"/>
  <c r="DQ49" i="6"/>
  <c r="DP49" i="6"/>
  <c r="DO49" i="6"/>
  <c r="DN49" i="6"/>
  <c r="DM49" i="6"/>
  <c r="DL49" i="6"/>
  <c r="DK49" i="6"/>
  <c r="DJ49" i="6"/>
  <c r="DI49" i="6"/>
  <c r="DH49" i="6"/>
  <c r="DG49" i="6"/>
  <c r="DF49" i="6"/>
  <c r="DE49" i="6"/>
  <c r="DD49" i="6"/>
  <c r="DC49" i="6"/>
  <c r="DB49" i="6"/>
  <c r="DA49" i="6"/>
  <c r="CZ49" i="6"/>
  <c r="CY49" i="6"/>
  <c r="BO49" i="6"/>
  <c r="CU49" i="6" s="1"/>
  <c r="BN49" i="6"/>
  <c r="CT49" i="6" s="1"/>
  <c r="BM49" i="6"/>
  <c r="CS49" i="6" s="1"/>
  <c r="BL49" i="6"/>
  <c r="CR49" i="6" s="1"/>
  <c r="BK49" i="6"/>
  <c r="CQ49" i="6" s="1"/>
  <c r="BJ49" i="6"/>
  <c r="CP49" i="6" s="1"/>
  <c r="BI49" i="6"/>
  <c r="CO49" i="6" s="1"/>
  <c r="BH49" i="6"/>
  <c r="CN49" i="6" s="1"/>
  <c r="BG49" i="6"/>
  <c r="CM49" i="6" s="1"/>
  <c r="BF49" i="6"/>
  <c r="CL49" i="6" s="1"/>
  <c r="BE49" i="6"/>
  <c r="CK49" i="6" s="1"/>
  <c r="BD49" i="6"/>
  <c r="CJ49" i="6" s="1"/>
  <c r="BC49" i="6"/>
  <c r="CI49" i="6" s="1"/>
  <c r="BB49" i="6"/>
  <c r="CH49" i="6" s="1"/>
  <c r="BA49" i="6"/>
  <c r="CG49" i="6" s="1"/>
  <c r="AZ49" i="6"/>
  <c r="CF49" i="6" s="1"/>
  <c r="AY49" i="6"/>
  <c r="CE49" i="6" s="1"/>
  <c r="AX49" i="6"/>
  <c r="CD49" i="6" s="1"/>
  <c r="AW49" i="6"/>
  <c r="CC49" i="6" s="1"/>
  <c r="AV49" i="6"/>
  <c r="CB49" i="6" s="1"/>
  <c r="AU49" i="6"/>
  <c r="CA49" i="6" s="1"/>
  <c r="AT49" i="6"/>
  <c r="BZ49" i="6" s="1"/>
  <c r="AS49" i="6"/>
  <c r="BY49" i="6" s="1"/>
  <c r="AR49" i="6"/>
  <c r="BX49" i="6" s="1"/>
  <c r="AQ49" i="6"/>
  <c r="BW49" i="6" s="1"/>
  <c r="AP49" i="6"/>
  <c r="BV49" i="6" s="1"/>
  <c r="AO49" i="6"/>
  <c r="BU49" i="6" s="1"/>
  <c r="AN49" i="6"/>
  <c r="BT49" i="6" s="1"/>
  <c r="AM49" i="6"/>
  <c r="BS49" i="6" s="1"/>
  <c r="AL49" i="6"/>
  <c r="FI48" i="6"/>
  <c r="FH48" i="6"/>
  <c r="FG48" i="6"/>
  <c r="FF48" i="6"/>
  <c r="FE48" i="6"/>
  <c r="FD48" i="6"/>
  <c r="FC48" i="6"/>
  <c r="FB48" i="6"/>
  <c r="FA48" i="6"/>
  <c r="EZ48" i="6"/>
  <c r="EY48" i="6"/>
  <c r="EX48" i="6"/>
  <c r="EW48" i="6"/>
  <c r="EV48" i="6"/>
  <c r="EU48" i="6"/>
  <c r="ET48" i="6"/>
  <c r="ES48" i="6"/>
  <c r="ER48" i="6"/>
  <c r="EQ48" i="6"/>
  <c r="EP48" i="6"/>
  <c r="EO48" i="6"/>
  <c r="EN48" i="6"/>
  <c r="EM48" i="6"/>
  <c r="EL48" i="6"/>
  <c r="EK48" i="6"/>
  <c r="EJ48" i="6"/>
  <c r="EI48" i="6"/>
  <c r="EH48" i="6"/>
  <c r="EG48" i="6"/>
  <c r="EF48" i="6"/>
  <c r="EB48" i="6"/>
  <c r="EA48" i="6"/>
  <c r="DZ48" i="6"/>
  <c r="DY48" i="6"/>
  <c r="DX48" i="6"/>
  <c r="DW48" i="6"/>
  <c r="DV48" i="6"/>
  <c r="DU48" i="6"/>
  <c r="DT48" i="6"/>
  <c r="DS48" i="6"/>
  <c r="DR48" i="6"/>
  <c r="DQ48" i="6"/>
  <c r="DP48" i="6"/>
  <c r="DO48" i="6"/>
  <c r="DN48" i="6"/>
  <c r="DM48" i="6"/>
  <c r="DL48" i="6"/>
  <c r="DK48" i="6"/>
  <c r="DJ48" i="6"/>
  <c r="DI48" i="6"/>
  <c r="DH48" i="6"/>
  <c r="DG48" i="6"/>
  <c r="DF48" i="6"/>
  <c r="DE48" i="6"/>
  <c r="DD48" i="6"/>
  <c r="DC48" i="6"/>
  <c r="DB48" i="6"/>
  <c r="DA48" i="6"/>
  <c r="CZ48" i="6"/>
  <c r="CY48" i="6"/>
  <c r="BO48" i="6"/>
  <c r="CU48" i="6" s="1"/>
  <c r="BN48" i="6"/>
  <c r="CT48" i="6" s="1"/>
  <c r="BM48" i="6"/>
  <c r="CS48" i="6" s="1"/>
  <c r="BL48" i="6"/>
  <c r="CR48" i="6" s="1"/>
  <c r="BK48" i="6"/>
  <c r="CQ48" i="6" s="1"/>
  <c r="BJ48" i="6"/>
  <c r="CP48" i="6" s="1"/>
  <c r="BI48" i="6"/>
  <c r="CO48" i="6" s="1"/>
  <c r="BH48" i="6"/>
  <c r="CN48" i="6" s="1"/>
  <c r="BG48" i="6"/>
  <c r="CM48" i="6" s="1"/>
  <c r="BF48" i="6"/>
  <c r="CL48" i="6" s="1"/>
  <c r="BE48" i="6"/>
  <c r="CK48" i="6" s="1"/>
  <c r="BD48" i="6"/>
  <c r="CJ48" i="6" s="1"/>
  <c r="BC48" i="6"/>
  <c r="CI48" i="6" s="1"/>
  <c r="BB48" i="6"/>
  <c r="CH48" i="6" s="1"/>
  <c r="BA48" i="6"/>
  <c r="CG48" i="6" s="1"/>
  <c r="AZ48" i="6"/>
  <c r="CF48" i="6" s="1"/>
  <c r="AY48" i="6"/>
  <c r="CE48" i="6" s="1"/>
  <c r="AX48" i="6"/>
  <c r="CD48" i="6" s="1"/>
  <c r="AW48" i="6"/>
  <c r="CC48" i="6" s="1"/>
  <c r="AV48" i="6"/>
  <c r="CB48" i="6" s="1"/>
  <c r="AU48" i="6"/>
  <c r="CA48" i="6" s="1"/>
  <c r="AT48" i="6"/>
  <c r="BZ48" i="6" s="1"/>
  <c r="AS48" i="6"/>
  <c r="BY48" i="6" s="1"/>
  <c r="AR48" i="6"/>
  <c r="BX48" i="6" s="1"/>
  <c r="AQ48" i="6"/>
  <c r="BW48" i="6" s="1"/>
  <c r="AP48" i="6"/>
  <c r="BV48" i="6" s="1"/>
  <c r="AO48" i="6"/>
  <c r="BU48" i="6" s="1"/>
  <c r="AN48" i="6"/>
  <c r="BT48" i="6" s="1"/>
  <c r="AM48" i="6"/>
  <c r="BS48" i="6" s="1"/>
  <c r="AL48" i="6"/>
  <c r="BR48" i="6" s="1"/>
  <c r="FI47" i="6"/>
  <c r="FH47" i="6"/>
  <c r="FG47" i="6"/>
  <c r="FF47" i="6"/>
  <c r="FE47" i="6"/>
  <c r="FD47" i="6"/>
  <c r="FC47" i="6"/>
  <c r="FB47" i="6"/>
  <c r="FA47" i="6"/>
  <c r="EZ47" i="6"/>
  <c r="EY47" i="6"/>
  <c r="EX47" i="6"/>
  <c r="EW47" i="6"/>
  <c r="EV47" i="6"/>
  <c r="EU47" i="6"/>
  <c r="ET47" i="6"/>
  <c r="ES47" i="6"/>
  <c r="ER47" i="6"/>
  <c r="EQ47" i="6"/>
  <c r="EP47" i="6"/>
  <c r="EO47" i="6"/>
  <c r="EN47" i="6"/>
  <c r="EM47" i="6"/>
  <c r="EL47" i="6"/>
  <c r="EK47" i="6"/>
  <c r="EJ47" i="6"/>
  <c r="EI47" i="6"/>
  <c r="EH47" i="6"/>
  <c r="EG47" i="6"/>
  <c r="EF47" i="6"/>
  <c r="EB47" i="6"/>
  <c r="EA47" i="6"/>
  <c r="DZ47" i="6"/>
  <c r="DY47" i="6"/>
  <c r="DX47" i="6"/>
  <c r="DW47" i="6"/>
  <c r="DV47" i="6"/>
  <c r="DU47" i="6"/>
  <c r="DT47" i="6"/>
  <c r="DS47" i="6"/>
  <c r="DR47" i="6"/>
  <c r="DQ47" i="6"/>
  <c r="DP47" i="6"/>
  <c r="DO47" i="6"/>
  <c r="DN47" i="6"/>
  <c r="DM47" i="6"/>
  <c r="DL47" i="6"/>
  <c r="DK47" i="6"/>
  <c r="DJ47" i="6"/>
  <c r="DI47" i="6"/>
  <c r="DH47" i="6"/>
  <c r="DG47" i="6"/>
  <c r="DF47" i="6"/>
  <c r="DE47" i="6"/>
  <c r="DD47" i="6"/>
  <c r="DC47" i="6"/>
  <c r="DB47" i="6"/>
  <c r="DA47" i="6"/>
  <c r="CZ47" i="6"/>
  <c r="CY47" i="6"/>
  <c r="BO47" i="6"/>
  <c r="CU47" i="6" s="1"/>
  <c r="BN47" i="6"/>
  <c r="CT47" i="6" s="1"/>
  <c r="BM47" i="6"/>
  <c r="CS47" i="6" s="1"/>
  <c r="BL47" i="6"/>
  <c r="CR47" i="6" s="1"/>
  <c r="BK47" i="6"/>
  <c r="CQ47" i="6" s="1"/>
  <c r="BJ47" i="6"/>
  <c r="CP47" i="6" s="1"/>
  <c r="BI47" i="6"/>
  <c r="CO47" i="6" s="1"/>
  <c r="BH47" i="6"/>
  <c r="CN47" i="6" s="1"/>
  <c r="BG47" i="6"/>
  <c r="CM47" i="6" s="1"/>
  <c r="BF47" i="6"/>
  <c r="CL47" i="6" s="1"/>
  <c r="BE47" i="6"/>
  <c r="CK47" i="6" s="1"/>
  <c r="BD47" i="6"/>
  <c r="CJ47" i="6" s="1"/>
  <c r="BC47" i="6"/>
  <c r="CI47" i="6" s="1"/>
  <c r="BB47" i="6"/>
  <c r="CH47" i="6" s="1"/>
  <c r="BA47" i="6"/>
  <c r="CG47" i="6" s="1"/>
  <c r="AZ47" i="6"/>
  <c r="CF47" i="6" s="1"/>
  <c r="AY47" i="6"/>
  <c r="CE47" i="6" s="1"/>
  <c r="AX47" i="6"/>
  <c r="CD47" i="6" s="1"/>
  <c r="AW47" i="6"/>
  <c r="CC47" i="6" s="1"/>
  <c r="AV47" i="6"/>
  <c r="CB47" i="6" s="1"/>
  <c r="AU47" i="6"/>
  <c r="CA47" i="6" s="1"/>
  <c r="AT47" i="6"/>
  <c r="BZ47" i="6" s="1"/>
  <c r="AS47" i="6"/>
  <c r="BY47" i="6" s="1"/>
  <c r="AR47" i="6"/>
  <c r="BX47" i="6" s="1"/>
  <c r="AQ47" i="6"/>
  <c r="BW47" i="6" s="1"/>
  <c r="AP47" i="6"/>
  <c r="BV47" i="6" s="1"/>
  <c r="AO47" i="6"/>
  <c r="AN47" i="6"/>
  <c r="BT47" i="6" s="1"/>
  <c r="AM47" i="6"/>
  <c r="BS47" i="6" s="1"/>
  <c r="AL47" i="6"/>
  <c r="BR47" i="6" s="1"/>
  <c r="FI46" i="6"/>
  <c r="FH46" i="6"/>
  <c r="FG46" i="6"/>
  <c r="FF46" i="6"/>
  <c r="FE46" i="6"/>
  <c r="FD46" i="6"/>
  <c r="FC46" i="6"/>
  <c r="FB46" i="6"/>
  <c r="FA46" i="6"/>
  <c r="EZ46" i="6"/>
  <c r="EY46" i="6"/>
  <c r="EX46" i="6"/>
  <c r="EW46" i="6"/>
  <c r="EV46" i="6"/>
  <c r="EU46" i="6"/>
  <c r="ET46" i="6"/>
  <c r="ES46" i="6"/>
  <c r="ER46" i="6"/>
  <c r="EQ46" i="6"/>
  <c r="EP46" i="6"/>
  <c r="EO46" i="6"/>
  <c r="EN46" i="6"/>
  <c r="EM46" i="6"/>
  <c r="EL46" i="6"/>
  <c r="EK46" i="6"/>
  <c r="EJ46" i="6"/>
  <c r="EI46" i="6"/>
  <c r="EH46" i="6"/>
  <c r="EG46" i="6"/>
  <c r="EF46" i="6"/>
  <c r="EB46" i="6"/>
  <c r="EA46" i="6"/>
  <c r="DZ46" i="6"/>
  <c r="DY46" i="6"/>
  <c r="DX46" i="6"/>
  <c r="DW46" i="6"/>
  <c r="DV46" i="6"/>
  <c r="DU46" i="6"/>
  <c r="DT46" i="6"/>
  <c r="DS46" i="6"/>
  <c r="DR46" i="6"/>
  <c r="DQ46" i="6"/>
  <c r="DP46" i="6"/>
  <c r="DO46" i="6"/>
  <c r="DN46" i="6"/>
  <c r="DM46" i="6"/>
  <c r="DL46" i="6"/>
  <c r="DK46" i="6"/>
  <c r="DJ46" i="6"/>
  <c r="DI46" i="6"/>
  <c r="DH46" i="6"/>
  <c r="DG46" i="6"/>
  <c r="DF46" i="6"/>
  <c r="DE46" i="6"/>
  <c r="DD46" i="6"/>
  <c r="DC46" i="6"/>
  <c r="DB46" i="6"/>
  <c r="DA46" i="6"/>
  <c r="CZ46" i="6"/>
  <c r="CY46" i="6"/>
  <c r="BO46" i="6"/>
  <c r="CU46" i="6" s="1"/>
  <c r="BN46" i="6"/>
  <c r="CT46" i="6" s="1"/>
  <c r="BM46" i="6"/>
  <c r="CS46" i="6" s="1"/>
  <c r="BL46" i="6"/>
  <c r="CR46" i="6" s="1"/>
  <c r="BK46" i="6"/>
  <c r="CQ46" i="6" s="1"/>
  <c r="BJ46" i="6"/>
  <c r="CP46" i="6" s="1"/>
  <c r="BI46" i="6"/>
  <c r="CO46" i="6" s="1"/>
  <c r="BH46" i="6"/>
  <c r="CN46" i="6" s="1"/>
  <c r="BG46" i="6"/>
  <c r="CM46" i="6" s="1"/>
  <c r="BF46" i="6"/>
  <c r="CL46" i="6" s="1"/>
  <c r="BE46" i="6"/>
  <c r="CK46" i="6" s="1"/>
  <c r="BD46" i="6"/>
  <c r="CJ46" i="6" s="1"/>
  <c r="BC46" i="6"/>
  <c r="CI46" i="6" s="1"/>
  <c r="BB46" i="6"/>
  <c r="CH46" i="6" s="1"/>
  <c r="BA46" i="6"/>
  <c r="CG46" i="6" s="1"/>
  <c r="AZ46" i="6"/>
  <c r="CF46" i="6" s="1"/>
  <c r="AY46" i="6"/>
  <c r="CE46" i="6" s="1"/>
  <c r="AX46" i="6"/>
  <c r="CD46" i="6" s="1"/>
  <c r="AW46" i="6"/>
  <c r="CC46" i="6" s="1"/>
  <c r="AV46" i="6"/>
  <c r="CB46" i="6" s="1"/>
  <c r="AU46" i="6"/>
  <c r="CA46" i="6" s="1"/>
  <c r="AT46" i="6"/>
  <c r="BZ46" i="6" s="1"/>
  <c r="AS46" i="6"/>
  <c r="BY46" i="6" s="1"/>
  <c r="AR46" i="6"/>
  <c r="BX46" i="6" s="1"/>
  <c r="AQ46" i="6"/>
  <c r="BW46" i="6" s="1"/>
  <c r="AP46" i="6"/>
  <c r="BV46" i="6" s="1"/>
  <c r="AO46" i="6"/>
  <c r="BU46" i="6" s="1"/>
  <c r="AN46" i="6"/>
  <c r="BT46" i="6" s="1"/>
  <c r="AM46" i="6"/>
  <c r="AL46" i="6"/>
  <c r="BR46" i="6" s="1"/>
  <c r="FI45" i="6"/>
  <c r="FH45" i="6"/>
  <c r="FG45" i="6"/>
  <c r="FF45" i="6"/>
  <c r="FE45" i="6"/>
  <c r="FD45" i="6"/>
  <c r="FC45" i="6"/>
  <c r="FB45" i="6"/>
  <c r="FA45" i="6"/>
  <c r="EZ45" i="6"/>
  <c r="EY45" i="6"/>
  <c r="EX45" i="6"/>
  <c r="EW45" i="6"/>
  <c r="EV45" i="6"/>
  <c r="EU45" i="6"/>
  <c r="ET45" i="6"/>
  <c r="ES45" i="6"/>
  <c r="ER45" i="6"/>
  <c r="EQ45" i="6"/>
  <c r="EP45" i="6"/>
  <c r="EO45" i="6"/>
  <c r="EN45" i="6"/>
  <c r="EM45" i="6"/>
  <c r="EL45" i="6"/>
  <c r="EK45" i="6"/>
  <c r="EJ45" i="6"/>
  <c r="EI45" i="6"/>
  <c r="EH45" i="6"/>
  <c r="EG45" i="6"/>
  <c r="EF45" i="6"/>
  <c r="EB45" i="6"/>
  <c r="EA45" i="6"/>
  <c r="DZ45" i="6"/>
  <c r="DY45" i="6"/>
  <c r="DX45" i="6"/>
  <c r="DW45" i="6"/>
  <c r="DV45" i="6"/>
  <c r="DU45" i="6"/>
  <c r="DT45" i="6"/>
  <c r="DS45" i="6"/>
  <c r="DR45" i="6"/>
  <c r="DQ45" i="6"/>
  <c r="DP45" i="6"/>
  <c r="DO45" i="6"/>
  <c r="DN45" i="6"/>
  <c r="DM45" i="6"/>
  <c r="DL45" i="6"/>
  <c r="DK45" i="6"/>
  <c r="DJ45" i="6"/>
  <c r="DI45" i="6"/>
  <c r="DH45" i="6"/>
  <c r="DG45" i="6"/>
  <c r="DF45" i="6"/>
  <c r="DE45" i="6"/>
  <c r="DD45" i="6"/>
  <c r="DC45" i="6"/>
  <c r="DB45" i="6"/>
  <c r="DA45" i="6"/>
  <c r="CZ45" i="6"/>
  <c r="CY45" i="6"/>
  <c r="BO45" i="6"/>
  <c r="CU45" i="6" s="1"/>
  <c r="BN45" i="6"/>
  <c r="CT45" i="6" s="1"/>
  <c r="BM45" i="6"/>
  <c r="CS45" i="6" s="1"/>
  <c r="BL45" i="6"/>
  <c r="CR45" i="6" s="1"/>
  <c r="BK45" i="6"/>
  <c r="CQ45" i="6" s="1"/>
  <c r="BJ45" i="6"/>
  <c r="CP45" i="6" s="1"/>
  <c r="BI45" i="6"/>
  <c r="CO45" i="6" s="1"/>
  <c r="BH45" i="6"/>
  <c r="CN45" i="6" s="1"/>
  <c r="BG45" i="6"/>
  <c r="CM45" i="6" s="1"/>
  <c r="BF45" i="6"/>
  <c r="CL45" i="6" s="1"/>
  <c r="BE45" i="6"/>
  <c r="CK45" i="6" s="1"/>
  <c r="BD45" i="6"/>
  <c r="CJ45" i="6" s="1"/>
  <c r="BC45" i="6"/>
  <c r="CI45" i="6" s="1"/>
  <c r="BB45" i="6"/>
  <c r="CH45" i="6" s="1"/>
  <c r="BA45" i="6"/>
  <c r="CG45" i="6" s="1"/>
  <c r="AZ45" i="6"/>
  <c r="CF45" i="6" s="1"/>
  <c r="AY45" i="6"/>
  <c r="CE45" i="6" s="1"/>
  <c r="AX45" i="6"/>
  <c r="CD45" i="6" s="1"/>
  <c r="AW45" i="6"/>
  <c r="CC45" i="6" s="1"/>
  <c r="AV45" i="6"/>
  <c r="CB45" i="6" s="1"/>
  <c r="AU45" i="6"/>
  <c r="CA45" i="6" s="1"/>
  <c r="AT45" i="6"/>
  <c r="BZ45" i="6" s="1"/>
  <c r="AS45" i="6"/>
  <c r="BY45" i="6" s="1"/>
  <c r="AR45" i="6"/>
  <c r="BX45" i="6" s="1"/>
  <c r="AQ45" i="6"/>
  <c r="BW45" i="6" s="1"/>
  <c r="AP45" i="6"/>
  <c r="BV45" i="6" s="1"/>
  <c r="AO45" i="6"/>
  <c r="BU45" i="6" s="1"/>
  <c r="AN45" i="6"/>
  <c r="BT45" i="6" s="1"/>
  <c r="AM45" i="6"/>
  <c r="BS45" i="6" s="1"/>
  <c r="AL45" i="6"/>
  <c r="BR45" i="6" s="1"/>
  <c r="FI44" i="6"/>
  <c r="FH44" i="6"/>
  <c r="FG44" i="6"/>
  <c r="FF44" i="6"/>
  <c r="FE44" i="6"/>
  <c r="FD44" i="6"/>
  <c r="FC44" i="6"/>
  <c r="FB44" i="6"/>
  <c r="FA44" i="6"/>
  <c r="EZ44" i="6"/>
  <c r="EY44" i="6"/>
  <c r="EX44" i="6"/>
  <c r="EW44" i="6"/>
  <c r="EV44" i="6"/>
  <c r="EU44" i="6"/>
  <c r="ET44" i="6"/>
  <c r="ES44" i="6"/>
  <c r="ER44" i="6"/>
  <c r="EQ44" i="6"/>
  <c r="EP44" i="6"/>
  <c r="EO44" i="6"/>
  <c r="EN44" i="6"/>
  <c r="EM44" i="6"/>
  <c r="EL44" i="6"/>
  <c r="EK44" i="6"/>
  <c r="EJ44" i="6"/>
  <c r="EI44" i="6"/>
  <c r="EH44" i="6"/>
  <c r="EG44" i="6"/>
  <c r="EF44" i="6"/>
  <c r="EB44" i="6"/>
  <c r="EA44" i="6"/>
  <c r="DZ44" i="6"/>
  <c r="DY44" i="6"/>
  <c r="DX44" i="6"/>
  <c r="DW44" i="6"/>
  <c r="DV44" i="6"/>
  <c r="DU44" i="6"/>
  <c r="DT44" i="6"/>
  <c r="DS44" i="6"/>
  <c r="DR44" i="6"/>
  <c r="DQ44" i="6"/>
  <c r="DP44" i="6"/>
  <c r="DO44" i="6"/>
  <c r="DN44" i="6"/>
  <c r="DM44" i="6"/>
  <c r="DL44" i="6"/>
  <c r="DK44" i="6"/>
  <c r="DJ44" i="6"/>
  <c r="DI44" i="6"/>
  <c r="DH44" i="6"/>
  <c r="DG44" i="6"/>
  <c r="DF44" i="6"/>
  <c r="DE44" i="6"/>
  <c r="DD44" i="6"/>
  <c r="DC44" i="6"/>
  <c r="DB44" i="6"/>
  <c r="DA44" i="6"/>
  <c r="CZ44" i="6"/>
  <c r="CY44" i="6"/>
  <c r="BO44" i="6"/>
  <c r="CU44" i="6" s="1"/>
  <c r="BN44" i="6"/>
  <c r="CT44" i="6" s="1"/>
  <c r="BM44" i="6"/>
  <c r="CS44" i="6" s="1"/>
  <c r="BL44" i="6"/>
  <c r="CR44" i="6" s="1"/>
  <c r="BK44" i="6"/>
  <c r="CQ44" i="6" s="1"/>
  <c r="BJ44" i="6"/>
  <c r="CP44" i="6" s="1"/>
  <c r="BI44" i="6"/>
  <c r="CO44" i="6" s="1"/>
  <c r="BH44" i="6"/>
  <c r="CN44" i="6" s="1"/>
  <c r="BG44" i="6"/>
  <c r="CM44" i="6" s="1"/>
  <c r="BF44" i="6"/>
  <c r="CL44" i="6" s="1"/>
  <c r="BE44" i="6"/>
  <c r="CK44" i="6" s="1"/>
  <c r="BD44" i="6"/>
  <c r="CJ44" i="6" s="1"/>
  <c r="BC44" i="6"/>
  <c r="CI44" i="6" s="1"/>
  <c r="BB44" i="6"/>
  <c r="CH44" i="6" s="1"/>
  <c r="BA44" i="6"/>
  <c r="CG44" i="6" s="1"/>
  <c r="AZ44" i="6"/>
  <c r="CF44" i="6" s="1"/>
  <c r="AY44" i="6"/>
  <c r="CE44" i="6" s="1"/>
  <c r="AX44" i="6"/>
  <c r="CD44" i="6" s="1"/>
  <c r="AW44" i="6"/>
  <c r="CC44" i="6" s="1"/>
  <c r="AV44" i="6"/>
  <c r="CB44" i="6" s="1"/>
  <c r="AU44" i="6"/>
  <c r="CA44" i="6" s="1"/>
  <c r="AT44" i="6"/>
  <c r="BZ44" i="6" s="1"/>
  <c r="AS44" i="6"/>
  <c r="BY44" i="6" s="1"/>
  <c r="AR44" i="6"/>
  <c r="BX44" i="6" s="1"/>
  <c r="AQ44" i="6"/>
  <c r="BW44" i="6" s="1"/>
  <c r="AP44" i="6"/>
  <c r="BV44" i="6" s="1"/>
  <c r="AO44" i="6"/>
  <c r="BU44" i="6" s="1"/>
  <c r="AN44" i="6"/>
  <c r="BT44" i="6" s="1"/>
  <c r="AM44" i="6"/>
  <c r="BS44" i="6" s="1"/>
  <c r="AL44" i="6"/>
  <c r="BR44" i="6" s="1"/>
  <c r="FI43" i="6"/>
  <c r="FH43" i="6"/>
  <c r="FG43" i="6"/>
  <c r="FF43" i="6"/>
  <c r="FE43" i="6"/>
  <c r="FD43" i="6"/>
  <c r="FC43" i="6"/>
  <c r="FB43" i="6"/>
  <c r="FA43" i="6"/>
  <c r="EZ43" i="6"/>
  <c r="EY43" i="6"/>
  <c r="EX43" i="6"/>
  <c r="EW43" i="6"/>
  <c r="EV43" i="6"/>
  <c r="EU43" i="6"/>
  <c r="ET43" i="6"/>
  <c r="ES43" i="6"/>
  <c r="ER43" i="6"/>
  <c r="EQ43" i="6"/>
  <c r="EP43" i="6"/>
  <c r="EO43" i="6"/>
  <c r="EN43" i="6"/>
  <c r="EM43" i="6"/>
  <c r="EL43" i="6"/>
  <c r="EK43" i="6"/>
  <c r="EJ43" i="6"/>
  <c r="EI43" i="6"/>
  <c r="EH43" i="6"/>
  <c r="EG43" i="6"/>
  <c r="EF43" i="6"/>
  <c r="EB43" i="6"/>
  <c r="EA43" i="6"/>
  <c r="DZ43" i="6"/>
  <c r="DY43" i="6"/>
  <c r="DX43" i="6"/>
  <c r="DW43" i="6"/>
  <c r="DV43" i="6"/>
  <c r="DU43" i="6"/>
  <c r="DT43" i="6"/>
  <c r="DS43" i="6"/>
  <c r="DR43" i="6"/>
  <c r="DQ43" i="6"/>
  <c r="DP43" i="6"/>
  <c r="DO43" i="6"/>
  <c r="DN43" i="6"/>
  <c r="DM43" i="6"/>
  <c r="DL43" i="6"/>
  <c r="DK43" i="6"/>
  <c r="DJ43" i="6"/>
  <c r="DI43" i="6"/>
  <c r="DH43" i="6"/>
  <c r="DG43" i="6"/>
  <c r="DF43" i="6"/>
  <c r="DE43" i="6"/>
  <c r="DD43" i="6"/>
  <c r="DC43" i="6"/>
  <c r="DB43" i="6"/>
  <c r="DA43" i="6"/>
  <c r="CZ43" i="6"/>
  <c r="CY43" i="6"/>
  <c r="BO43" i="6"/>
  <c r="CU43" i="6" s="1"/>
  <c r="BN43" i="6"/>
  <c r="CT43" i="6" s="1"/>
  <c r="BM43" i="6"/>
  <c r="CS43" i="6" s="1"/>
  <c r="BL43" i="6"/>
  <c r="CR43" i="6" s="1"/>
  <c r="BK43" i="6"/>
  <c r="CQ43" i="6" s="1"/>
  <c r="BJ43" i="6"/>
  <c r="CP43" i="6" s="1"/>
  <c r="BI43" i="6"/>
  <c r="CO43" i="6" s="1"/>
  <c r="BH43" i="6"/>
  <c r="CN43" i="6" s="1"/>
  <c r="BG43" i="6"/>
  <c r="CM43" i="6" s="1"/>
  <c r="BF43" i="6"/>
  <c r="CL43" i="6" s="1"/>
  <c r="BE43" i="6"/>
  <c r="CK43" i="6" s="1"/>
  <c r="BD43" i="6"/>
  <c r="CJ43" i="6" s="1"/>
  <c r="BC43" i="6"/>
  <c r="CI43" i="6" s="1"/>
  <c r="BB43" i="6"/>
  <c r="CH43" i="6" s="1"/>
  <c r="BA43" i="6"/>
  <c r="CG43" i="6" s="1"/>
  <c r="AZ43" i="6"/>
  <c r="CF43" i="6" s="1"/>
  <c r="AY43" i="6"/>
  <c r="CE43" i="6" s="1"/>
  <c r="AX43" i="6"/>
  <c r="CD43" i="6" s="1"/>
  <c r="AW43" i="6"/>
  <c r="CC43" i="6" s="1"/>
  <c r="AV43" i="6"/>
  <c r="CB43" i="6" s="1"/>
  <c r="AU43" i="6"/>
  <c r="CA43" i="6" s="1"/>
  <c r="AT43" i="6"/>
  <c r="BZ43" i="6" s="1"/>
  <c r="AS43" i="6"/>
  <c r="BY43" i="6" s="1"/>
  <c r="AR43" i="6"/>
  <c r="BX43" i="6" s="1"/>
  <c r="AQ43" i="6"/>
  <c r="BW43" i="6" s="1"/>
  <c r="AP43" i="6"/>
  <c r="BV43" i="6" s="1"/>
  <c r="AO43" i="6"/>
  <c r="AN43" i="6"/>
  <c r="BT43" i="6" s="1"/>
  <c r="AM43" i="6"/>
  <c r="BS43" i="6" s="1"/>
  <c r="AL43" i="6"/>
  <c r="BR43" i="6" s="1"/>
  <c r="FI42" i="6"/>
  <c r="FH42" i="6"/>
  <c r="FG42" i="6"/>
  <c r="FF42" i="6"/>
  <c r="FE42" i="6"/>
  <c r="FD42" i="6"/>
  <c r="FC42" i="6"/>
  <c r="FB42" i="6"/>
  <c r="FA42" i="6"/>
  <c r="EZ42" i="6"/>
  <c r="EY42" i="6"/>
  <c r="EX42" i="6"/>
  <c r="EW42" i="6"/>
  <c r="EV42" i="6"/>
  <c r="EU42" i="6"/>
  <c r="ET42" i="6"/>
  <c r="ES42" i="6"/>
  <c r="ER42" i="6"/>
  <c r="EQ42" i="6"/>
  <c r="EP42" i="6"/>
  <c r="EO42" i="6"/>
  <c r="EN42" i="6"/>
  <c r="EM42" i="6"/>
  <c r="EL42" i="6"/>
  <c r="EK42" i="6"/>
  <c r="EJ42" i="6"/>
  <c r="EI42" i="6"/>
  <c r="EH42" i="6"/>
  <c r="EG42" i="6"/>
  <c r="EF42" i="6"/>
  <c r="EB42" i="6"/>
  <c r="EA42" i="6"/>
  <c r="DZ42" i="6"/>
  <c r="DY42" i="6"/>
  <c r="DX42" i="6"/>
  <c r="DW42" i="6"/>
  <c r="DV42" i="6"/>
  <c r="DU42" i="6"/>
  <c r="DT42" i="6"/>
  <c r="DS42" i="6"/>
  <c r="DR42" i="6"/>
  <c r="DQ42" i="6"/>
  <c r="DP42" i="6"/>
  <c r="DO42" i="6"/>
  <c r="DN42" i="6"/>
  <c r="DM42" i="6"/>
  <c r="DL42" i="6"/>
  <c r="DK42" i="6"/>
  <c r="DJ42" i="6"/>
  <c r="DI42" i="6"/>
  <c r="DH42" i="6"/>
  <c r="DG42" i="6"/>
  <c r="DF42" i="6"/>
  <c r="DE42" i="6"/>
  <c r="DD42" i="6"/>
  <c r="DC42" i="6"/>
  <c r="DB42" i="6"/>
  <c r="DA42" i="6"/>
  <c r="CZ42" i="6"/>
  <c r="CY42" i="6"/>
  <c r="BO42" i="6"/>
  <c r="CU42" i="6" s="1"/>
  <c r="BN42" i="6"/>
  <c r="CT42" i="6" s="1"/>
  <c r="BM42" i="6"/>
  <c r="CS42" i="6" s="1"/>
  <c r="BL42" i="6"/>
  <c r="CR42" i="6" s="1"/>
  <c r="BK42" i="6"/>
  <c r="CQ42" i="6" s="1"/>
  <c r="BJ42" i="6"/>
  <c r="CP42" i="6" s="1"/>
  <c r="BI42" i="6"/>
  <c r="CO42" i="6" s="1"/>
  <c r="BH42" i="6"/>
  <c r="CN42" i="6" s="1"/>
  <c r="BG42" i="6"/>
  <c r="CM42" i="6" s="1"/>
  <c r="BF42" i="6"/>
  <c r="CL42" i="6" s="1"/>
  <c r="BE42" i="6"/>
  <c r="CK42" i="6" s="1"/>
  <c r="BD42" i="6"/>
  <c r="CJ42" i="6" s="1"/>
  <c r="BC42" i="6"/>
  <c r="CI42" i="6" s="1"/>
  <c r="BB42" i="6"/>
  <c r="CH42" i="6" s="1"/>
  <c r="BA42" i="6"/>
  <c r="CG42" i="6" s="1"/>
  <c r="AZ42" i="6"/>
  <c r="CF42" i="6" s="1"/>
  <c r="AY42" i="6"/>
  <c r="CE42" i="6" s="1"/>
  <c r="AX42" i="6"/>
  <c r="CD42" i="6" s="1"/>
  <c r="AW42" i="6"/>
  <c r="CC42" i="6" s="1"/>
  <c r="AV42" i="6"/>
  <c r="CB42" i="6" s="1"/>
  <c r="AU42" i="6"/>
  <c r="CA42" i="6" s="1"/>
  <c r="AT42" i="6"/>
  <c r="BZ42" i="6" s="1"/>
  <c r="AS42" i="6"/>
  <c r="BY42" i="6" s="1"/>
  <c r="AR42" i="6"/>
  <c r="BX42" i="6" s="1"/>
  <c r="AQ42" i="6"/>
  <c r="BW42" i="6" s="1"/>
  <c r="AP42" i="6"/>
  <c r="BV42" i="6" s="1"/>
  <c r="AO42" i="6"/>
  <c r="BU42" i="6" s="1"/>
  <c r="AN42" i="6"/>
  <c r="BT42" i="6" s="1"/>
  <c r="AM42" i="6"/>
  <c r="AL42" i="6"/>
  <c r="BR42" i="6" s="1"/>
  <c r="FI41" i="6"/>
  <c r="FH41" i="6"/>
  <c r="FG41" i="6"/>
  <c r="FF41" i="6"/>
  <c r="FE41" i="6"/>
  <c r="FD41" i="6"/>
  <c r="FC41" i="6"/>
  <c r="FB41" i="6"/>
  <c r="FA41" i="6"/>
  <c r="EZ41" i="6"/>
  <c r="EY41" i="6"/>
  <c r="EX41" i="6"/>
  <c r="EW41" i="6"/>
  <c r="EV41" i="6"/>
  <c r="EU41" i="6"/>
  <c r="ET41" i="6"/>
  <c r="ES41" i="6"/>
  <c r="ER41" i="6"/>
  <c r="EQ41" i="6"/>
  <c r="EP41" i="6"/>
  <c r="EO41" i="6"/>
  <c r="EN41" i="6"/>
  <c r="EM41" i="6"/>
  <c r="EL41" i="6"/>
  <c r="EK41" i="6"/>
  <c r="EJ41" i="6"/>
  <c r="EI41" i="6"/>
  <c r="EH41" i="6"/>
  <c r="EG41" i="6"/>
  <c r="EF41" i="6"/>
  <c r="EB41" i="6"/>
  <c r="EA41" i="6"/>
  <c r="DZ41" i="6"/>
  <c r="DY41" i="6"/>
  <c r="DX41" i="6"/>
  <c r="DW41" i="6"/>
  <c r="DV41" i="6"/>
  <c r="DU41" i="6"/>
  <c r="DT41" i="6"/>
  <c r="DS41" i="6"/>
  <c r="DR41" i="6"/>
  <c r="DQ41" i="6"/>
  <c r="DP41" i="6"/>
  <c r="DO41" i="6"/>
  <c r="DN41" i="6"/>
  <c r="DM41" i="6"/>
  <c r="DL41" i="6"/>
  <c r="DK41" i="6"/>
  <c r="DJ41" i="6"/>
  <c r="DI41" i="6"/>
  <c r="DH41" i="6"/>
  <c r="DG41" i="6"/>
  <c r="DF41" i="6"/>
  <c r="DE41" i="6"/>
  <c r="DD41" i="6"/>
  <c r="DC41" i="6"/>
  <c r="DB41" i="6"/>
  <c r="DA41" i="6"/>
  <c r="CZ41" i="6"/>
  <c r="CY41" i="6"/>
  <c r="BO41" i="6"/>
  <c r="CU41" i="6" s="1"/>
  <c r="BN41" i="6"/>
  <c r="CT41" i="6" s="1"/>
  <c r="BM41" i="6"/>
  <c r="CS41" i="6" s="1"/>
  <c r="BL41" i="6"/>
  <c r="CR41" i="6" s="1"/>
  <c r="BK41" i="6"/>
  <c r="CQ41" i="6" s="1"/>
  <c r="BJ41" i="6"/>
  <c r="CP41" i="6" s="1"/>
  <c r="BI41" i="6"/>
  <c r="CO41" i="6" s="1"/>
  <c r="BH41" i="6"/>
  <c r="CN41" i="6" s="1"/>
  <c r="BG41" i="6"/>
  <c r="CM41" i="6" s="1"/>
  <c r="BF41" i="6"/>
  <c r="CL41" i="6" s="1"/>
  <c r="BE41" i="6"/>
  <c r="CK41" i="6" s="1"/>
  <c r="BD41" i="6"/>
  <c r="CJ41" i="6" s="1"/>
  <c r="BC41" i="6"/>
  <c r="CI41" i="6" s="1"/>
  <c r="BB41" i="6"/>
  <c r="CH41" i="6" s="1"/>
  <c r="BA41" i="6"/>
  <c r="CG41" i="6" s="1"/>
  <c r="AZ41" i="6"/>
  <c r="CF41" i="6" s="1"/>
  <c r="AY41" i="6"/>
  <c r="CE41" i="6" s="1"/>
  <c r="AX41" i="6"/>
  <c r="CD41" i="6" s="1"/>
  <c r="AW41" i="6"/>
  <c r="CC41" i="6" s="1"/>
  <c r="AV41" i="6"/>
  <c r="CB41" i="6" s="1"/>
  <c r="AU41" i="6"/>
  <c r="CA41" i="6" s="1"/>
  <c r="AT41" i="6"/>
  <c r="BZ41" i="6" s="1"/>
  <c r="AS41" i="6"/>
  <c r="BY41" i="6" s="1"/>
  <c r="AR41" i="6"/>
  <c r="BX41" i="6" s="1"/>
  <c r="AQ41" i="6"/>
  <c r="BW41" i="6" s="1"/>
  <c r="AP41" i="6"/>
  <c r="BV41" i="6" s="1"/>
  <c r="AO41" i="6"/>
  <c r="BU41" i="6" s="1"/>
  <c r="AN41" i="6"/>
  <c r="BT41" i="6" s="1"/>
  <c r="AM41" i="6"/>
  <c r="BS41" i="6" s="1"/>
  <c r="AL41" i="6"/>
  <c r="BR41" i="6" s="1"/>
  <c r="FI40" i="6"/>
  <c r="FH40" i="6"/>
  <c r="FG40" i="6"/>
  <c r="FF40" i="6"/>
  <c r="FE40" i="6"/>
  <c r="FD40" i="6"/>
  <c r="FC40" i="6"/>
  <c r="FB40" i="6"/>
  <c r="FA40" i="6"/>
  <c r="EZ40" i="6"/>
  <c r="EY40" i="6"/>
  <c r="EX40" i="6"/>
  <c r="EW40" i="6"/>
  <c r="EV40" i="6"/>
  <c r="EU40" i="6"/>
  <c r="ET40" i="6"/>
  <c r="ES40" i="6"/>
  <c r="ER40" i="6"/>
  <c r="EQ40" i="6"/>
  <c r="EP40" i="6"/>
  <c r="EO40" i="6"/>
  <c r="EN40" i="6"/>
  <c r="EM40" i="6"/>
  <c r="EL40" i="6"/>
  <c r="EK40" i="6"/>
  <c r="EJ40" i="6"/>
  <c r="EI40" i="6"/>
  <c r="EH40" i="6"/>
  <c r="EG40" i="6"/>
  <c r="EF40" i="6"/>
  <c r="EB40" i="6"/>
  <c r="EA40" i="6"/>
  <c r="DZ40" i="6"/>
  <c r="DY40" i="6"/>
  <c r="DX40" i="6"/>
  <c r="DW40" i="6"/>
  <c r="DV40" i="6"/>
  <c r="DU40" i="6"/>
  <c r="DT40" i="6"/>
  <c r="DS40" i="6"/>
  <c r="DR40" i="6"/>
  <c r="DQ40" i="6"/>
  <c r="DP40" i="6"/>
  <c r="DO40" i="6"/>
  <c r="DN40" i="6"/>
  <c r="DM40" i="6"/>
  <c r="DL40" i="6"/>
  <c r="DK40" i="6"/>
  <c r="DJ40" i="6"/>
  <c r="DI40" i="6"/>
  <c r="DH40" i="6"/>
  <c r="DG40" i="6"/>
  <c r="DF40" i="6"/>
  <c r="DE40" i="6"/>
  <c r="DD40" i="6"/>
  <c r="DC40" i="6"/>
  <c r="DB40" i="6"/>
  <c r="DA40" i="6"/>
  <c r="CZ40" i="6"/>
  <c r="CY40" i="6"/>
  <c r="BO40" i="6"/>
  <c r="CU40" i="6" s="1"/>
  <c r="BN40" i="6"/>
  <c r="CT40" i="6" s="1"/>
  <c r="BM40" i="6"/>
  <c r="CS40" i="6" s="1"/>
  <c r="BL40" i="6"/>
  <c r="CR40" i="6" s="1"/>
  <c r="BK40" i="6"/>
  <c r="CQ40" i="6" s="1"/>
  <c r="BJ40" i="6"/>
  <c r="CP40" i="6" s="1"/>
  <c r="BI40" i="6"/>
  <c r="CO40" i="6" s="1"/>
  <c r="BH40" i="6"/>
  <c r="CN40" i="6" s="1"/>
  <c r="BG40" i="6"/>
  <c r="CM40" i="6" s="1"/>
  <c r="BF40" i="6"/>
  <c r="CL40" i="6" s="1"/>
  <c r="BE40" i="6"/>
  <c r="CK40" i="6" s="1"/>
  <c r="BD40" i="6"/>
  <c r="CJ40" i="6" s="1"/>
  <c r="BC40" i="6"/>
  <c r="CI40" i="6" s="1"/>
  <c r="BB40" i="6"/>
  <c r="CH40" i="6" s="1"/>
  <c r="BA40" i="6"/>
  <c r="CG40" i="6" s="1"/>
  <c r="AZ40" i="6"/>
  <c r="CF40" i="6" s="1"/>
  <c r="AY40" i="6"/>
  <c r="CE40" i="6" s="1"/>
  <c r="AX40" i="6"/>
  <c r="CD40" i="6" s="1"/>
  <c r="AW40" i="6"/>
  <c r="CC40" i="6" s="1"/>
  <c r="AV40" i="6"/>
  <c r="CB40" i="6" s="1"/>
  <c r="AU40" i="6"/>
  <c r="CA40" i="6" s="1"/>
  <c r="BZ40" i="6"/>
  <c r="AS40" i="6"/>
  <c r="BY40" i="6" s="1"/>
  <c r="AR40" i="6"/>
  <c r="BX40" i="6" s="1"/>
  <c r="AQ40" i="6"/>
  <c r="BW40" i="6" s="1"/>
  <c r="AP40" i="6"/>
  <c r="BV40" i="6" s="1"/>
  <c r="AO40" i="6"/>
  <c r="BU40" i="6" s="1"/>
  <c r="AN40" i="6"/>
  <c r="BT40" i="6" s="1"/>
  <c r="AM40" i="6"/>
  <c r="BS40" i="6" s="1"/>
  <c r="AL40" i="6"/>
  <c r="BR40" i="6" s="1"/>
  <c r="FI39" i="6"/>
  <c r="FH39" i="6"/>
  <c r="FG39" i="6"/>
  <c r="FF39" i="6"/>
  <c r="FE39" i="6"/>
  <c r="FD39" i="6"/>
  <c r="FC39" i="6"/>
  <c r="FB39" i="6"/>
  <c r="FA39" i="6"/>
  <c r="EZ39" i="6"/>
  <c r="EY39" i="6"/>
  <c r="EX39" i="6"/>
  <c r="EW39" i="6"/>
  <c r="EV39" i="6"/>
  <c r="EU39" i="6"/>
  <c r="ET39" i="6"/>
  <c r="ES39" i="6"/>
  <c r="ER39" i="6"/>
  <c r="EQ39" i="6"/>
  <c r="EP39" i="6"/>
  <c r="EO39" i="6"/>
  <c r="EM39" i="6"/>
  <c r="EL39" i="6"/>
  <c r="EK39" i="6"/>
  <c r="EJ39" i="6"/>
  <c r="EI39" i="6"/>
  <c r="EH39" i="6"/>
  <c r="EG39" i="6"/>
  <c r="EF39" i="6"/>
  <c r="EB39" i="6"/>
  <c r="EA39" i="6"/>
  <c r="DZ39" i="6"/>
  <c r="DY39" i="6"/>
  <c r="DX39" i="6"/>
  <c r="DW39" i="6"/>
  <c r="DV39" i="6"/>
  <c r="DU39" i="6"/>
  <c r="DT39" i="6"/>
  <c r="DS39" i="6"/>
  <c r="DR39" i="6"/>
  <c r="DQ39" i="6"/>
  <c r="DP39" i="6"/>
  <c r="DO39" i="6"/>
  <c r="DN39" i="6"/>
  <c r="DM39" i="6"/>
  <c r="DL39" i="6"/>
  <c r="DK39" i="6"/>
  <c r="DJ39" i="6"/>
  <c r="DI39" i="6"/>
  <c r="DH39" i="6"/>
  <c r="DF39" i="6"/>
  <c r="DE39" i="6"/>
  <c r="DD39" i="6"/>
  <c r="DC39" i="6"/>
  <c r="DB39" i="6"/>
  <c r="DA39" i="6"/>
  <c r="CZ39" i="6"/>
  <c r="CY39" i="6"/>
  <c r="BO39" i="6"/>
  <c r="CU39" i="6" s="1"/>
  <c r="BN39" i="6"/>
  <c r="CT39" i="6" s="1"/>
  <c r="BM39" i="6"/>
  <c r="CS39" i="6" s="1"/>
  <c r="BL39" i="6"/>
  <c r="CR39" i="6" s="1"/>
  <c r="BK39" i="6"/>
  <c r="CQ39" i="6" s="1"/>
  <c r="BJ39" i="6"/>
  <c r="CP39" i="6" s="1"/>
  <c r="BI39" i="6"/>
  <c r="CO39" i="6" s="1"/>
  <c r="BH39" i="6"/>
  <c r="CN39" i="6" s="1"/>
  <c r="BG39" i="6"/>
  <c r="CM39" i="6" s="1"/>
  <c r="BF39" i="6"/>
  <c r="CL39" i="6" s="1"/>
  <c r="BE39" i="6"/>
  <c r="CK39" i="6" s="1"/>
  <c r="BD39" i="6"/>
  <c r="CJ39" i="6" s="1"/>
  <c r="BC39" i="6"/>
  <c r="CI39" i="6" s="1"/>
  <c r="BB39" i="6"/>
  <c r="CH39" i="6" s="1"/>
  <c r="BA39" i="6"/>
  <c r="CG39" i="6" s="1"/>
  <c r="AZ39" i="6"/>
  <c r="CF39" i="6" s="1"/>
  <c r="AY39" i="6"/>
  <c r="CE39" i="6" s="1"/>
  <c r="AX39" i="6"/>
  <c r="CD39" i="6" s="1"/>
  <c r="AW39" i="6"/>
  <c r="CC39" i="6" s="1"/>
  <c r="AV39" i="6"/>
  <c r="CB39" i="6" s="1"/>
  <c r="AU39" i="6"/>
  <c r="CA39" i="6" s="1"/>
  <c r="BZ39" i="6"/>
  <c r="AS39" i="6"/>
  <c r="BY39" i="6" s="1"/>
  <c r="AR39" i="6"/>
  <c r="BX39" i="6" s="1"/>
  <c r="AQ39" i="6"/>
  <c r="BW39" i="6" s="1"/>
  <c r="AP39" i="6"/>
  <c r="BV39" i="6" s="1"/>
  <c r="AO39" i="6"/>
  <c r="AN39" i="6"/>
  <c r="BT39" i="6" s="1"/>
  <c r="AM39" i="6"/>
  <c r="BS39" i="6" s="1"/>
  <c r="AL39" i="6"/>
  <c r="BR39" i="6" s="1"/>
  <c r="FI38" i="6"/>
  <c r="FH38" i="6"/>
  <c r="FG38" i="6"/>
  <c r="FF38" i="6"/>
  <c r="FE38" i="6"/>
  <c r="FD38" i="6"/>
  <c r="FC38" i="6"/>
  <c r="FB38" i="6"/>
  <c r="FA38" i="6"/>
  <c r="EZ38" i="6"/>
  <c r="EY38" i="6"/>
  <c r="EX38" i="6"/>
  <c r="EW38" i="6"/>
  <c r="EV38" i="6"/>
  <c r="EU38" i="6"/>
  <c r="ET38" i="6"/>
  <c r="ES38" i="6"/>
  <c r="ER38" i="6"/>
  <c r="EQ38" i="6"/>
  <c r="EP38" i="6"/>
  <c r="EO38" i="6"/>
  <c r="EN38" i="6"/>
  <c r="EM38" i="6"/>
  <c r="EL38" i="6"/>
  <c r="EK38" i="6"/>
  <c r="EJ38" i="6"/>
  <c r="EI38" i="6"/>
  <c r="EH38" i="6"/>
  <c r="EG38" i="6"/>
  <c r="EF38" i="6"/>
  <c r="EB38" i="6"/>
  <c r="EA38" i="6"/>
  <c r="DZ38" i="6"/>
  <c r="DY38" i="6"/>
  <c r="DX38" i="6"/>
  <c r="DW38" i="6"/>
  <c r="DV38" i="6"/>
  <c r="DU38" i="6"/>
  <c r="DT38" i="6"/>
  <c r="DS38" i="6"/>
  <c r="DR38" i="6"/>
  <c r="DQ38" i="6"/>
  <c r="DP38" i="6"/>
  <c r="DO38" i="6"/>
  <c r="DN38" i="6"/>
  <c r="DM38" i="6"/>
  <c r="DL38" i="6"/>
  <c r="DK38" i="6"/>
  <c r="DJ38" i="6"/>
  <c r="DI38" i="6"/>
  <c r="DH38" i="6"/>
  <c r="DF38" i="6"/>
  <c r="DE38" i="6"/>
  <c r="DD38" i="6"/>
  <c r="DC38" i="6"/>
  <c r="DB38" i="6"/>
  <c r="DA38" i="6"/>
  <c r="CZ38" i="6"/>
  <c r="CY38" i="6"/>
  <c r="BO38" i="6"/>
  <c r="CU38" i="6" s="1"/>
  <c r="BN38" i="6"/>
  <c r="CT38" i="6" s="1"/>
  <c r="BM38" i="6"/>
  <c r="CS38" i="6" s="1"/>
  <c r="BL38" i="6"/>
  <c r="CR38" i="6" s="1"/>
  <c r="BK38" i="6"/>
  <c r="CQ38" i="6" s="1"/>
  <c r="BJ38" i="6"/>
  <c r="CP38" i="6" s="1"/>
  <c r="BI38" i="6"/>
  <c r="CO38" i="6" s="1"/>
  <c r="BH38" i="6"/>
  <c r="CN38" i="6" s="1"/>
  <c r="BG38" i="6"/>
  <c r="CM38" i="6" s="1"/>
  <c r="BF38" i="6"/>
  <c r="CL38" i="6" s="1"/>
  <c r="BE38" i="6"/>
  <c r="CK38" i="6" s="1"/>
  <c r="BD38" i="6"/>
  <c r="CJ38" i="6" s="1"/>
  <c r="BC38" i="6"/>
  <c r="CI38" i="6" s="1"/>
  <c r="BB38" i="6"/>
  <c r="CH38" i="6" s="1"/>
  <c r="BA38" i="6"/>
  <c r="CG38" i="6" s="1"/>
  <c r="AZ38" i="6"/>
  <c r="CF38" i="6" s="1"/>
  <c r="AY38" i="6"/>
  <c r="CE38" i="6" s="1"/>
  <c r="AX38" i="6"/>
  <c r="CD38" i="6" s="1"/>
  <c r="AW38" i="6"/>
  <c r="CC38" i="6" s="1"/>
  <c r="AV38" i="6"/>
  <c r="CB38" i="6" s="1"/>
  <c r="AU38" i="6"/>
  <c r="CA38" i="6" s="1"/>
  <c r="AT38" i="6"/>
  <c r="BZ38" i="6" s="1"/>
  <c r="AS38" i="6"/>
  <c r="BY38" i="6" s="1"/>
  <c r="AR38" i="6"/>
  <c r="BX38" i="6" s="1"/>
  <c r="AQ38" i="6"/>
  <c r="BW38" i="6" s="1"/>
  <c r="AP38" i="6"/>
  <c r="BV38" i="6" s="1"/>
  <c r="AO38" i="6"/>
  <c r="BU38" i="6" s="1"/>
  <c r="AN38" i="6"/>
  <c r="BT38" i="6" s="1"/>
  <c r="AM38" i="6"/>
  <c r="AL38" i="6"/>
  <c r="BR38" i="6" s="1"/>
  <c r="FI37" i="6"/>
  <c r="FH37" i="6"/>
  <c r="FG37" i="6"/>
  <c r="FF37" i="6"/>
  <c r="FE37" i="6"/>
  <c r="FD37" i="6"/>
  <c r="FC37" i="6"/>
  <c r="FB37" i="6"/>
  <c r="FA37" i="6"/>
  <c r="EZ37" i="6"/>
  <c r="EY37" i="6"/>
  <c r="EX37" i="6"/>
  <c r="EW37" i="6"/>
  <c r="EV37" i="6"/>
  <c r="EU37" i="6"/>
  <c r="ET37" i="6"/>
  <c r="ES37" i="6"/>
  <c r="ER37" i="6"/>
  <c r="EQ37" i="6"/>
  <c r="EP37" i="6"/>
  <c r="EO37" i="6"/>
  <c r="EN37" i="6"/>
  <c r="EM37" i="6"/>
  <c r="EL37" i="6"/>
  <c r="EK37" i="6"/>
  <c r="EJ37" i="6"/>
  <c r="EI37" i="6"/>
  <c r="EH37" i="6"/>
  <c r="EG37" i="6"/>
  <c r="EF37" i="6"/>
  <c r="EB37" i="6"/>
  <c r="EA37" i="6"/>
  <c r="DZ37" i="6"/>
  <c r="DY37" i="6"/>
  <c r="DX37" i="6"/>
  <c r="DW37" i="6"/>
  <c r="DV37" i="6"/>
  <c r="DU37" i="6"/>
  <c r="DT37" i="6"/>
  <c r="DS37" i="6"/>
  <c r="DR37" i="6"/>
  <c r="DQ37" i="6"/>
  <c r="DP37" i="6"/>
  <c r="DO37" i="6"/>
  <c r="DN37" i="6"/>
  <c r="DM37" i="6"/>
  <c r="DL37" i="6"/>
  <c r="DK37" i="6"/>
  <c r="DJ37" i="6"/>
  <c r="DI37" i="6"/>
  <c r="DH37" i="6"/>
  <c r="DG37" i="6"/>
  <c r="DF37" i="6"/>
  <c r="DE37" i="6"/>
  <c r="DD37" i="6"/>
  <c r="DC37" i="6"/>
  <c r="DB37" i="6"/>
  <c r="DA37" i="6"/>
  <c r="CZ37" i="6"/>
  <c r="CY37" i="6"/>
  <c r="BO37" i="6"/>
  <c r="CU37" i="6" s="1"/>
  <c r="BN37" i="6"/>
  <c r="CT37" i="6" s="1"/>
  <c r="BM37" i="6"/>
  <c r="CS37" i="6" s="1"/>
  <c r="BL37" i="6"/>
  <c r="CR37" i="6" s="1"/>
  <c r="BK37" i="6"/>
  <c r="CQ37" i="6" s="1"/>
  <c r="BJ37" i="6"/>
  <c r="CP37" i="6" s="1"/>
  <c r="BI37" i="6"/>
  <c r="CO37" i="6" s="1"/>
  <c r="BH37" i="6"/>
  <c r="CN37" i="6" s="1"/>
  <c r="BG37" i="6"/>
  <c r="CM37" i="6" s="1"/>
  <c r="BF37" i="6"/>
  <c r="CL37" i="6" s="1"/>
  <c r="BE37" i="6"/>
  <c r="CK37" i="6" s="1"/>
  <c r="BD37" i="6"/>
  <c r="CJ37" i="6" s="1"/>
  <c r="BC37" i="6"/>
  <c r="CI37" i="6" s="1"/>
  <c r="BB37" i="6"/>
  <c r="CH37" i="6" s="1"/>
  <c r="BA37" i="6"/>
  <c r="CG37" i="6" s="1"/>
  <c r="AZ37" i="6"/>
  <c r="CF37" i="6" s="1"/>
  <c r="AY37" i="6"/>
  <c r="CE37" i="6" s="1"/>
  <c r="AX37" i="6"/>
  <c r="CD37" i="6" s="1"/>
  <c r="AW37" i="6"/>
  <c r="CC37" i="6" s="1"/>
  <c r="AV37" i="6"/>
  <c r="CB37" i="6" s="1"/>
  <c r="AU37" i="6"/>
  <c r="CA37" i="6" s="1"/>
  <c r="AT37" i="6"/>
  <c r="BZ37" i="6" s="1"/>
  <c r="AS37" i="6"/>
  <c r="BY37" i="6" s="1"/>
  <c r="AR37" i="6"/>
  <c r="BX37" i="6" s="1"/>
  <c r="AQ37" i="6"/>
  <c r="BW37" i="6" s="1"/>
  <c r="AP37" i="6"/>
  <c r="BV37" i="6" s="1"/>
  <c r="AO37" i="6"/>
  <c r="BU37" i="6" s="1"/>
  <c r="AN37" i="6"/>
  <c r="BT37" i="6" s="1"/>
  <c r="AM37" i="6"/>
  <c r="BS37" i="6" s="1"/>
  <c r="AL37" i="6"/>
  <c r="BR37" i="6" s="1"/>
  <c r="FI36" i="6"/>
  <c r="FH36" i="6"/>
  <c r="FG36" i="6"/>
  <c r="FF36" i="6"/>
  <c r="FE36" i="6"/>
  <c r="FD36" i="6"/>
  <c r="FC36" i="6"/>
  <c r="FB36" i="6"/>
  <c r="FA36" i="6"/>
  <c r="EZ36" i="6"/>
  <c r="EY36" i="6"/>
  <c r="EX36" i="6"/>
  <c r="EW36" i="6"/>
  <c r="EV36" i="6"/>
  <c r="EU36" i="6"/>
  <c r="ET36" i="6"/>
  <c r="ES36" i="6"/>
  <c r="ER36" i="6"/>
  <c r="EQ36" i="6"/>
  <c r="EP36" i="6"/>
  <c r="EO36" i="6"/>
  <c r="EN36" i="6"/>
  <c r="EM36" i="6"/>
  <c r="EL36" i="6"/>
  <c r="EK36" i="6"/>
  <c r="EJ36" i="6"/>
  <c r="EI36" i="6"/>
  <c r="EH36" i="6"/>
  <c r="EG36" i="6"/>
  <c r="EF36" i="6"/>
  <c r="EB36" i="6"/>
  <c r="EA36" i="6"/>
  <c r="DZ36" i="6"/>
  <c r="DY36" i="6"/>
  <c r="DX36" i="6"/>
  <c r="DW36" i="6"/>
  <c r="DV36" i="6"/>
  <c r="DU36" i="6"/>
  <c r="DT36" i="6"/>
  <c r="DS36" i="6"/>
  <c r="DR36" i="6"/>
  <c r="DQ36" i="6"/>
  <c r="DP36" i="6"/>
  <c r="DO36" i="6"/>
  <c r="DN36" i="6"/>
  <c r="DM36" i="6"/>
  <c r="DL36" i="6"/>
  <c r="DK36" i="6"/>
  <c r="DJ36" i="6"/>
  <c r="DI36" i="6"/>
  <c r="DH36" i="6"/>
  <c r="DG36" i="6"/>
  <c r="DF36" i="6"/>
  <c r="DE36" i="6"/>
  <c r="DD36" i="6"/>
  <c r="DC36" i="6"/>
  <c r="DB36" i="6"/>
  <c r="DA36" i="6"/>
  <c r="CZ36" i="6"/>
  <c r="CY36" i="6"/>
  <c r="BO36" i="6"/>
  <c r="CU36" i="6" s="1"/>
  <c r="BN36" i="6"/>
  <c r="CT36" i="6" s="1"/>
  <c r="BM36" i="6"/>
  <c r="CS36" i="6" s="1"/>
  <c r="BL36" i="6"/>
  <c r="CR36" i="6" s="1"/>
  <c r="BK36" i="6"/>
  <c r="CQ36" i="6" s="1"/>
  <c r="BJ36" i="6"/>
  <c r="CP36" i="6" s="1"/>
  <c r="BI36" i="6"/>
  <c r="CO36" i="6" s="1"/>
  <c r="BH36" i="6"/>
  <c r="CN36" i="6" s="1"/>
  <c r="BG36" i="6"/>
  <c r="CM36" i="6" s="1"/>
  <c r="BF36" i="6"/>
  <c r="CL36" i="6" s="1"/>
  <c r="BE36" i="6"/>
  <c r="CK36" i="6" s="1"/>
  <c r="BD36" i="6"/>
  <c r="CJ36" i="6" s="1"/>
  <c r="BC36" i="6"/>
  <c r="CI36" i="6" s="1"/>
  <c r="BB36" i="6"/>
  <c r="CH36" i="6" s="1"/>
  <c r="BA36" i="6"/>
  <c r="CG36" i="6" s="1"/>
  <c r="AZ36" i="6"/>
  <c r="CF36" i="6" s="1"/>
  <c r="AY36" i="6"/>
  <c r="CE36" i="6" s="1"/>
  <c r="AX36" i="6"/>
  <c r="CD36" i="6" s="1"/>
  <c r="AW36" i="6"/>
  <c r="CC36" i="6" s="1"/>
  <c r="AV36" i="6"/>
  <c r="CB36" i="6" s="1"/>
  <c r="AU36" i="6"/>
  <c r="CA36" i="6" s="1"/>
  <c r="AT36" i="6"/>
  <c r="BZ36" i="6" s="1"/>
  <c r="AS36" i="6"/>
  <c r="BY36" i="6" s="1"/>
  <c r="AR36" i="6"/>
  <c r="AQ36" i="6"/>
  <c r="BW36" i="6" s="1"/>
  <c r="AP36" i="6"/>
  <c r="BV36" i="6" s="1"/>
  <c r="AO36" i="6"/>
  <c r="BU36" i="6" s="1"/>
  <c r="AN36" i="6"/>
  <c r="BT36" i="6" s="1"/>
  <c r="AM36" i="6"/>
  <c r="BS36" i="6" s="1"/>
  <c r="AL36" i="6"/>
  <c r="BR36" i="6" s="1"/>
  <c r="FI35" i="6"/>
  <c r="FH35" i="6"/>
  <c r="FG35" i="6"/>
  <c r="FF35" i="6"/>
  <c r="FE35" i="6"/>
  <c r="FD35" i="6"/>
  <c r="FC35" i="6"/>
  <c r="FB35" i="6"/>
  <c r="FA35" i="6"/>
  <c r="EZ35" i="6"/>
  <c r="EY35" i="6"/>
  <c r="EX35" i="6"/>
  <c r="EW35" i="6"/>
  <c r="EV35" i="6"/>
  <c r="EU35" i="6"/>
  <c r="ET35" i="6"/>
  <c r="ES35" i="6"/>
  <c r="ER35" i="6"/>
  <c r="EQ35" i="6"/>
  <c r="EP35" i="6"/>
  <c r="EO35" i="6"/>
  <c r="EN35" i="6"/>
  <c r="EM35" i="6"/>
  <c r="EL35" i="6"/>
  <c r="EK35" i="6"/>
  <c r="EJ35" i="6"/>
  <c r="EI35" i="6"/>
  <c r="EH35" i="6"/>
  <c r="EG35" i="6"/>
  <c r="EF35" i="6"/>
  <c r="EB35" i="6"/>
  <c r="EA35" i="6"/>
  <c r="DZ35" i="6"/>
  <c r="DY35" i="6"/>
  <c r="DX35" i="6"/>
  <c r="DW35" i="6"/>
  <c r="DV35" i="6"/>
  <c r="DU35" i="6"/>
  <c r="DT35" i="6"/>
  <c r="DS35" i="6"/>
  <c r="DR35" i="6"/>
  <c r="DQ35" i="6"/>
  <c r="DP35" i="6"/>
  <c r="DO35" i="6"/>
  <c r="DN35" i="6"/>
  <c r="DM35" i="6"/>
  <c r="DL35" i="6"/>
  <c r="DK35" i="6"/>
  <c r="DJ35" i="6"/>
  <c r="DI35" i="6"/>
  <c r="DH35" i="6"/>
  <c r="DG35" i="6"/>
  <c r="DF35" i="6"/>
  <c r="DE35" i="6"/>
  <c r="DD35" i="6"/>
  <c r="DC35" i="6"/>
  <c r="DB35" i="6"/>
  <c r="DA35" i="6"/>
  <c r="CZ35" i="6"/>
  <c r="CY35" i="6"/>
  <c r="BO35" i="6"/>
  <c r="CU35" i="6" s="1"/>
  <c r="BN35" i="6"/>
  <c r="CT35" i="6" s="1"/>
  <c r="BM35" i="6"/>
  <c r="CS35" i="6" s="1"/>
  <c r="BL35" i="6"/>
  <c r="CR35" i="6" s="1"/>
  <c r="BK35" i="6"/>
  <c r="CQ35" i="6" s="1"/>
  <c r="BJ35" i="6"/>
  <c r="CP35" i="6" s="1"/>
  <c r="BI35" i="6"/>
  <c r="CO35" i="6" s="1"/>
  <c r="BH35" i="6"/>
  <c r="CN35" i="6" s="1"/>
  <c r="BG35" i="6"/>
  <c r="CM35" i="6" s="1"/>
  <c r="BF35" i="6"/>
  <c r="CL35" i="6" s="1"/>
  <c r="BE35" i="6"/>
  <c r="CK35" i="6" s="1"/>
  <c r="BD35" i="6"/>
  <c r="CJ35" i="6" s="1"/>
  <c r="BC35" i="6"/>
  <c r="CI35" i="6" s="1"/>
  <c r="BB35" i="6"/>
  <c r="CH35" i="6" s="1"/>
  <c r="BA35" i="6"/>
  <c r="CG35" i="6" s="1"/>
  <c r="AZ35" i="6"/>
  <c r="CF35" i="6" s="1"/>
  <c r="AY35" i="6"/>
  <c r="CE35" i="6" s="1"/>
  <c r="AX35" i="6"/>
  <c r="CD35" i="6" s="1"/>
  <c r="AW35" i="6"/>
  <c r="CC35" i="6" s="1"/>
  <c r="AV35" i="6"/>
  <c r="CB35" i="6" s="1"/>
  <c r="AU35" i="6"/>
  <c r="CA35" i="6" s="1"/>
  <c r="AT35" i="6"/>
  <c r="BZ35" i="6" s="1"/>
  <c r="AS35" i="6"/>
  <c r="BY35" i="6" s="1"/>
  <c r="AR35" i="6"/>
  <c r="BX35" i="6" s="1"/>
  <c r="AQ35" i="6"/>
  <c r="BW35" i="6" s="1"/>
  <c r="AP35" i="6"/>
  <c r="BV35" i="6" s="1"/>
  <c r="AO35" i="6"/>
  <c r="AN35" i="6"/>
  <c r="BT35" i="6" s="1"/>
  <c r="AM35" i="6"/>
  <c r="BS35" i="6" s="1"/>
  <c r="AL35" i="6"/>
  <c r="BR35" i="6" s="1"/>
  <c r="FI34" i="6"/>
  <c r="FH34" i="6"/>
  <c r="FG34" i="6"/>
  <c r="FF34" i="6"/>
  <c r="FE34" i="6"/>
  <c r="FD34" i="6"/>
  <c r="FC34" i="6"/>
  <c r="FB34" i="6"/>
  <c r="FA34" i="6"/>
  <c r="EZ34" i="6"/>
  <c r="EY34" i="6"/>
  <c r="EX34" i="6"/>
  <c r="EW34" i="6"/>
  <c r="EV34" i="6"/>
  <c r="EU34" i="6"/>
  <c r="ET34" i="6"/>
  <c r="ES34" i="6"/>
  <c r="ER34" i="6"/>
  <c r="EQ34" i="6"/>
  <c r="EP34" i="6"/>
  <c r="EO34" i="6"/>
  <c r="EN34" i="6"/>
  <c r="EM34" i="6"/>
  <c r="EL34" i="6"/>
  <c r="EK34" i="6"/>
  <c r="EJ34" i="6"/>
  <c r="EI34" i="6"/>
  <c r="EH34" i="6"/>
  <c r="EG34" i="6"/>
  <c r="EF34" i="6"/>
  <c r="EB34" i="6"/>
  <c r="EA34" i="6"/>
  <c r="DZ34" i="6"/>
  <c r="DY34" i="6"/>
  <c r="DX34" i="6"/>
  <c r="DW34" i="6"/>
  <c r="DV34" i="6"/>
  <c r="DU34" i="6"/>
  <c r="DT34" i="6"/>
  <c r="DS34" i="6"/>
  <c r="DR34" i="6"/>
  <c r="DQ34" i="6"/>
  <c r="DP34" i="6"/>
  <c r="DO34" i="6"/>
  <c r="DN34" i="6"/>
  <c r="DM34" i="6"/>
  <c r="DL34" i="6"/>
  <c r="DK34" i="6"/>
  <c r="DJ34" i="6"/>
  <c r="DI34" i="6"/>
  <c r="DH34" i="6"/>
  <c r="DG34" i="6"/>
  <c r="DF34" i="6"/>
  <c r="DE34" i="6"/>
  <c r="DD34" i="6"/>
  <c r="DC34" i="6"/>
  <c r="DB34" i="6"/>
  <c r="DA34" i="6"/>
  <c r="CZ34" i="6"/>
  <c r="CY34" i="6"/>
  <c r="BO34" i="6"/>
  <c r="CU34" i="6" s="1"/>
  <c r="BN34" i="6"/>
  <c r="CT34" i="6" s="1"/>
  <c r="BM34" i="6"/>
  <c r="CS34" i="6" s="1"/>
  <c r="BL34" i="6"/>
  <c r="CR34" i="6" s="1"/>
  <c r="BK34" i="6"/>
  <c r="CQ34" i="6" s="1"/>
  <c r="BJ34" i="6"/>
  <c r="CP34" i="6" s="1"/>
  <c r="BI34" i="6"/>
  <c r="CO34" i="6" s="1"/>
  <c r="BH34" i="6"/>
  <c r="CN34" i="6" s="1"/>
  <c r="BG34" i="6"/>
  <c r="CM34" i="6" s="1"/>
  <c r="BF34" i="6"/>
  <c r="CL34" i="6" s="1"/>
  <c r="BE34" i="6"/>
  <c r="CK34" i="6" s="1"/>
  <c r="BD34" i="6"/>
  <c r="CJ34" i="6" s="1"/>
  <c r="BC34" i="6"/>
  <c r="CI34" i="6" s="1"/>
  <c r="BB34" i="6"/>
  <c r="CH34" i="6" s="1"/>
  <c r="BA34" i="6"/>
  <c r="CG34" i="6" s="1"/>
  <c r="AZ34" i="6"/>
  <c r="CF34" i="6" s="1"/>
  <c r="AY34" i="6"/>
  <c r="CE34" i="6" s="1"/>
  <c r="AX34" i="6"/>
  <c r="CD34" i="6" s="1"/>
  <c r="AW34" i="6"/>
  <c r="CC34" i="6" s="1"/>
  <c r="AV34" i="6"/>
  <c r="CB34" i="6" s="1"/>
  <c r="AU34" i="6"/>
  <c r="CA34" i="6" s="1"/>
  <c r="AT34" i="6"/>
  <c r="BZ34" i="6" s="1"/>
  <c r="AS34" i="6"/>
  <c r="BY34" i="6" s="1"/>
  <c r="AR34" i="6"/>
  <c r="BX34" i="6" s="1"/>
  <c r="AQ34" i="6"/>
  <c r="BW34" i="6" s="1"/>
  <c r="AP34" i="6"/>
  <c r="BV34" i="6" s="1"/>
  <c r="AO34" i="6"/>
  <c r="BU34" i="6" s="1"/>
  <c r="AN34" i="6"/>
  <c r="BT34" i="6" s="1"/>
  <c r="AM34" i="6"/>
  <c r="AL34" i="6"/>
  <c r="BR34" i="6" s="1"/>
  <c r="FI33" i="6"/>
  <c r="FH33" i="6"/>
  <c r="FG33" i="6"/>
  <c r="FF33" i="6"/>
  <c r="FE33" i="6"/>
  <c r="FD33" i="6"/>
  <c r="FC33" i="6"/>
  <c r="FB33" i="6"/>
  <c r="FA33" i="6"/>
  <c r="EZ33" i="6"/>
  <c r="EY33" i="6"/>
  <c r="EX33" i="6"/>
  <c r="EW33" i="6"/>
  <c r="EV33" i="6"/>
  <c r="EU33" i="6"/>
  <c r="ET33" i="6"/>
  <c r="ES33" i="6"/>
  <c r="ER33" i="6"/>
  <c r="EQ33" i="6"/>
  <c r="EP33" i="6"/>
  <c r="EO33" i="6"/>
  <c r="EN33" i="6"/>
  <c r="EM33" i="6"/>
  <c r="EL33" i="6"/>
  <c r="EK33" i="6"/>
  <c r="EJ33" i="6"/>
  <c r="EI33" i="6"/>
  <c r="EH33" i="6"/>
  <c r="EG33" i="6"/>
  <c r="EF33" i="6"/>
  <c r="EB33" i="6"/>
  <c r="EA33" i="6"/>
  <c r="DZ33" i="6"/>
  <c r="DY33" i="6"/>
  <c r="DX33" i="6"/>
  <c r="DW33" i="6"/>
  <c r="DV33" i="6"/>
  <c r="DU33" i="6"/>
  <c r="DT33" i="6"/>
  <c r="DS33" i="6"/>
  <c r="DR33" i="6"/>
  <c r="DQ33" i="6"/>
  <c r="DP33" i="6"/>
  <c r="DO33" i="6"/>
  <c r="DN33" i="6"/>
  <c r="DM33" i="6"/>
  <c r="DL33" i="6"/>
  <c r="DK33" i="6"/>
  <c r="DJ33" i="6"/>
  <c r="DI33" i="6"/>
  <c r="DH33" i="6"/>
  <c r="DG33" i="6"/>
  <c r="DF33" i="6"/>
  <c r="DE33" i="6"/>
  <c r="DD33" i="6"/>
  <c r="DC33" i="6"/>
  <c r="DB33" i="6"/>
  <c r="DA33" i="6"/>
  <c r="CZ33" i="6"/>
  <c r="CY33" i="6"/>
  <c r="BO33" i="6"/>
  <c r="CU33" i="6" s="1"/>
  <c r="BN33" i="6"/>
  <c r="CT33" i="6" s="1"/>
  <c r="BM33" i="6"/>
  <c r="CS33" i="6" s="1"/>
  <c r="BL33" i="6"/>
  <c r="CR33" i="6" s="1"/>
  <c r="BK33" i="6"/>
  <c r="CQ33" i="6" s="1"/>
  <c r="BJ33" i="6"/>
  <c r="CP33" i="6" s="1"/>
  <c r="BI33" i="6"/>
  <c r="CO33" i="6" s="1"/>
  <c r="BH33" i="6"/>
  <c r="CN33" i="6" s="1"/>
  <c r="BG33" i="6"/>
  <c r="CM33" i="6" s="1"/>
  <c r="BF33" i="6"/>
  <c r="CL33" i="6" s="1"/>
  <c r="BE33" i="6"/>
  <c r="CK33" i="6" s="1"/>
  <c r="BD33" i="6"/>
  <c r="CJ33" i="6" s="1"/>
  <c r="BC33" i="6"/>
  <c r="CI33" i="6" s="1"/>
  <c r="BB33" i="6"/>
  <c r="CH33" i="6" s="1"/>
  <c r="BA33" i="6"/>
  <c r="CG33" i="6" s="1"/>
  <c r="AZ33" i="6"/>
  <c r="CF33" i="6" s="1"/>
  <c r="AY33" i="6"/>
  <c r="CE33" i="6" s="1"/>
  <c r="AX33" i="6"/>
  <c r="CD33" i="6" s="1"/>
  <c r="AW33" i="6"/>
  <c r="CC33" i="6" s="1"/>
  <c r="AV33" i="6"/>
  <c r="CB33" i="6" s="1"/>
  <c r="AU33" i="6"/>
  <c r="CA33" i="6" s="1"/>
  <c r="AT33" i="6"/>
  <c r="BZ33" i="6" s="1"/>
  <c r="AS33" i="6"/>
  <c r="BY33" i="6" s="1"/>
  <c r="AR33" i="6"/>
  <c r="BX33" i="6" s="1"/>
  <c r="AQ33" i="6"/>
  <c r="BW33" i="6" s="1"/>
  <c r="AP33" i="6"/>
  <c r="BV33" i="6" s="1"/>
  <c r="AO33" i="6"/>
  <c r="BU33" i="6" s="1"/>
  <c r="AN33" i="6"/>
  <c r="BT33" i="6" s="1"/>
  <c r="AM33" i="6"/>
  <c r="BS33" i="6" s="1"/>
  <c r="AL33" i="6"/>
  <c r="BR33" i="6" s="1"/>
  <c r="FI32" i="6"/>
  <c r="FH32" i="6"/>
  <c r="FG32" i="6"/>
  <c r="FF32" i="6"/>
  <c r="FE32" i="6"/>
  <c r="FD32" i="6"/>
  <c r="FC32" i="6"/>
  <c r="FB32" i="6"/>
  <c r="FA32" i="6"/>
  <c r="EZ32" i="6"/>
  <c r="EY32" i="6"/>
  <c r="EX32" i="6"/>
  <c r="EW32" i="6"/>
  <c r="EV32" i="6"/>
  <c r="EU32" i="6"/>
  <c r="ET32" i="6"/>
  <c r="ES32" i="6"/>
  <c r="ER32" i="6"/>
  <c r="EQ32" i="6"/>
  <c r="EP32" i="6"/>
  <c r="EO32" i="6"/>
  <c r="EN32" i="6"/>
  <c r="EM32" i="6"/>
  <c r="EL32" i="6"/>
  <c r="EK32" i="6"/>
  <c r="EJ32" i="6"/>
  <c r="EI32" i="6"/>
  <c r="EH32" i="6"/>
  <c r="EG32" i="6"/>
  <c r="EF32" i="6"/>
  <c r="EB32" i="6"/>
  <c r="EA32" i="6"/>
  <c r="DZ32" i="6"/>
  <c r="DY32" i="6"/>
  <c r="DX32" i="6"/>
  <c r="DW32" i="6"/>
  <c r="DV32" i="6"/>
  <c r="DU32" i="6"/>
  <c r="DT32" i="6"/>
  <c r="DS32" i="6"/>
  <c r="DR32" i="6"/>
  <c r="DQ32" i="6"/>
  <c r="DP32" i="6"/>
  <c r="DO32" i="6"/>
  <c r="DN32" i="6"/>
  <c r="DM32" i="6"/>
  <c r="DL32" i="6"/>
  <c r="DK32" i="6"/>
  <c r="DJ32" i="6"/>
  <c r="DI32" i="6"/>
  <c r="DH32" i="6"/>
  <c r="DG32" i="6"/>
  <c r="DF32" i="6"/>
  <c r="DE32" i="6"/>
  <c r="DD32" i="6"/>
  <c r="DC32" i="6"/>
  <c r="DB32" i="6"/>
  <c r="DA32" i="6"/>
  <c r="CZ32" i="6"/>
  <c r="CY32" i="6"/>
  <c r="BO32" i="6"/>
  <c r="CU32" i="6" s="1"/>
  <c r="BN32" i="6"/>
  <c r="CT32" i="6" s="1"/>
  <c r="BM32" i="6"/>
  <c r="CS32" i="6" s="1"/>
  <c r="BL32" i="6"/>
  <c r="CR32" i="6" s="1"/>
  <c r="BK32" i="6"/>
  <c r="CQ32" i="6" s="1"/>
  <c r="BJ32" i="6"/>
  <c r="CP32" i="6" s="1"/>
  <c r="BI32" i="6"/>
  <c r="CO32" i="6" s="1"/>
  <c r="BH32" i="6"/>
  <c r="CN32" i="6" s="1"/>
  <c r="BG32" i="6"/>
  <c r="CM32" i="6" s="1"/>
  <c r="BF32" i="6"/>
  <c r="CL32" i="6" s="1"/>
  <c r="BE32" i="6"/>
  <c r="CK32" i="6" s="1"/>
  <c r="BD32" i="6"/>
  <c r="CJ32" i="6" s="1"/>
  <c r="BC32" i="6"/>
  <c r="CI32" i="6" s="1"/>
  <c r="BB32" i="6"/>
  <c r="CH32" i="6" s="1"/>
  <c r="BA32" i="6"/>
  <c r="CG32" i="6" s="1"/>
  <c r="AZ32" i="6"/>
  <c r="CF32" i="6" s="1"/>
  <c r="AY32" i="6"/>
  <c r="CE32" i="6" s="1"/>
  <c r="AX32" i="6"/>
  <c r="CD32" i="6" s="1"/>
  <c r="AW32" i="6"/>
  <c r="CC32" i="6" s="1"/>
  <c r="AV32" i="6"/>
  <c r="CB32" i="6" s="1"/>
  <c r="AU32" i="6"/>
  <c r="CA32" i="6" s="1"/>
  <c r="AT32" i="6"/>
  <c r="BZ32" i="6" s="1"/>
  <c r="AS32" i="6"/>
  <c r="BY32" i="6" s="1"/>
  <c r="AR32" i="6"/>
  <c r="BX32" i="6" s="1"/>
  <c r="AQ32" i="6"/>
  <c r="BW32" i="6" s="1"/>
  <c r="AP32" i="6"/>
  <c r="BV32" i="6" s="1"/>
  <c r="AO32" i="6"/>
  <c r="BU32" i="6" s="1"/>
  <c r="AN32" i="6"/>
  <c r="BT32" i="6" s="1"/>
  <c r="AM32" i="6"/>
  <c r="BS32" i="6" s="1"/>
  <c r="AL32" i="6"/>
  <c r="BR32" i="6" s="1"/>
  <c r="FI31" i="6"/>
  <c r="FH31" i="6"/>
  <c r="FG31" i="6"/>
  <c r="FF31" i="6"/>
  <c r="FE31" i="6"/>
  <c r="FD31" i="6"/>
  <c r="FC31" i="6"/>
  <c r="FB31" i="6"/>
  <c r="FA31" i="6"/>
  <c r="EZ31" i="6"/>
  <c r="EY31" i="6"/>
  <c r="EX31" i="6"/>
  <c r="EW31" i="6"/>
  <c r="EV31" i="6"/>
  <c r="EU31" i="6"/>
  <c r="ET31" i="6"/>
  <c r="ES31" i="6"/>
  <c r="ER31" i="6"/>
  <c r="EQ31" i="6"/>
  <c r="EP31" i="6"/>
  <c r="EO31" i="6"/>
  <c r="EN31" i="6"/>
  <c r="EM31" i="6"/>
  <c r="EL31" i="6"/>
  <c r="EK31" i="6"/>
  <c r="EJ31" i="6"/>
  <c r="EI31" i="6"/>
  <c r="EH31" i="6"/>
  <c r="EG31" i="6"/>
  <c r="EF31" i="6"/>
  <c r="EB31" i="6"/>
  <c r="EA31" i="6"/>
  <c r="DZ31" i="6"/>
  <c r="DY31" i="6"/>
  <c r="DX31" i="6"/>
  <c r="DW31" i="6"/>
  <c r="DV31" i="6"/>
  <c r="DU31" i="6"/>
  <c r="DT31" i="6"/>
  <c r="DS31" i="6"/>
  <c r="DR31" i="6"/>
  <c r="DQ31" i="6"/>
  <c r="DP31" i="6"/>
  <c r="DO31" i="6"/>
  <c r="DN31" i="6"/>
  <c r="DM31" i="6"/>
  <c r="DL31" i="6"/>
  <c r="DK31" i="6"/>
  <c r="DJ31" i="6"/>
  <c r="DI31" i="6"/>
  <c r="DH31" i="6"/>
  <c r="DG31" i="6"/>
  <c r="DF31" i="6"/>
  <c r="DE31" i="6"/>
  <c r="DD31" i="6"/>
  <c r="DC31" i="6"/>
  <c r="DB31" i="6"/>
  <c r="DA31" i="6"/>
  <c r="CZ31" i="6"/>
  <c r="CY31" i="6"/>
  <c r="BO31" i="6"/>
  <c r="CU31" i="6" s="1"/>
  <c r="BN31" i="6"/>
  <c r="CT31" i="6" s="1"/>
  <c r="BM31" i="6"/>
  <c r="CS31" i="6" s="1"/>
  <c r="BL31" i="6"/>
  <c r="CR31" i="6" s="1"/>
  <c r="BK31" i="6"/>
  <c r="CQ31" i="6" s="1"/>
  <c r="BJ31" i="6"/>
  <c r="CP31" i="6" s="1"/>
  <c r="BI31" i="6"/>
  <c r="CO31" i="6" s="1"/>
  <c r="BH31" i="6"/>
  <c r="CN31" i="6" s="1"/>
  <c r="BG31" i="6"/>
  <c r="CM31" i="6" s="1"/>
  <c r="BF31" i="6"/>
  <c r="CL31" i="6" s="1"/>
  <c r="BE31" i="6"/>
  <c r="CK31" i="6" s="1"/>
  <c r="BD31" i="6"/>
  <c r="CJ31" i="6" s="1"/>
  <c r="BC31" i="6"/>
  <c r="CI31" i="6" s="1"/>
  <c r="BB31" i="6"/>
  <c r="CH31" i="6" s="1"/>
  <c r="BA31" i="6"/>
  <c r="CG31" i="6" s="1"/>
  <c r="AZ31" i="6"/>
  <c r="CF31" i="6" s="1"/>
  <c r="AY31" i="6"/>
  <c r="CE31" i="6" s="1"/>
  <c r="AX31" i="6"/>
  <c r="CD31" i="6" s="1"/>
  <c r="AW31" i="6"/>
  <c r="CC31" i="6" s="1"/>
  <c r="AV31" i="6"/>
  <c r="CB31" i="6" s="1"/>
  <c r="AU31" i="6"/>
  <c r="CA31" i="6" s="1"/>
  <c r="AT31" i="6"/>
  <c r="BZ31" i="6" s="1"/>
  <c r="AS31" i="6"/>
  <c r="BY31" i="6" s="1"/>
  <c r="AR31" i="6"/>
  <c r="BX31" i="6" s="1"/>
  <c r="AQ31" i="6"/>
  <c r="BW31" i="6" s="1"/>
  <c r="AP31" i="6"/>
  <c r="BV31" i="6" s="1"/>
  <c r="AO31" i="6"/>
  <c r="AN31" i="6"/>
  <c r="BT31" i="6" s="1"/>
  <c r="AM31" i="6"/>
  <c r="BS31" i="6" s="1"/>
  <c r="AL31" i="6"/>
  <c r="BR31" i="6" s="1"/>
  <c r="FI30" i="6"/>
  <c r="FH30" i="6"/>
  <c r="FG30" i="6"/>
  <c r="FF30" i="6"/>
  <c r="FE30" i="6"/>
  <c r="FD30" i="6"/>
  <c r="FC30" i="6"/>
  <c r="FB30" i="6"/>
  <c r="FA30" i="6"/>
  <c r="EZ30" i="6"/>
  <c r="EY30" i="6"/>
  <c r="EX30" i="6"/>
  <c r="EW30" i="6"/>
  <c r="EV30" i="6"/>
  <c r="EU30" i="6"/>
  <c r="ET30" i="6"/>
  <c r="ES30" i="6"/>
  <c r="ER30" i="6"/>
  <c r="EQ30" i="6"/>
  <c r="EP30" i="6"/>
  <c r="EO30" i="6"/>
  <c r="EN30" i="6"/>
  <c r="EM30" i="6"/>
  <c r="EL30" i="6"/>
  <c r="EK30" i="6"/>
  <c r="EJ30" i="6"/>
  <c r="EI30" i="6"/>
  <c r="EH30" i="6"/>
  <c r="EG30" i="6"/>
  <c r="EF30" i="6"/>
  <c r="EB30" i="6"/>
  <c r="EA30" i="6"/>
  <c r="DZ30" i="6"/>
  <c r="DY30" i="6"/>
  <c r="DX30" i="6"/>
  <c r="DW30" i="6"/>
  <c r="DV30" i="6"/>
  <c r="DU30" i="6"/>
  <c r="DT30" i="6"/>
  <c r="DS30" i="6"/>
  <c r="DR30" i="6"/>
  <c r="DQ30" i="6"/>
  <c r="DP30" i="6"/>
  <c r="DO30" i="6"/>
  <c r="DN30" i="6"/>
  <c r="DM30" i="6"/>
  <c r="DL30" i="6"/>
  <c r="DK30" i="6"/>
  <c r="DJ30" i="6"/>
  <c r="DI30" i="6"/>
  <c r="DH30" i="6"/>
  <c r="DG30" i="6"/>
  <c r="DF30" i="6"/>
  <c r="DE30" i="6"/>
  <c r="DD30" i="6"/>
  <c r="DC30" i="6"/>
  <c r="DB30" i="6"/>
  <c r="DA30" i="6"/>
  <c r="CZ30" i="6"/>
  <c r="CY30" i="6"/>
  <c r="BO30" i="6"/>
  <c r="CU30" i="6" s="1"/>
  <c r="BN30" i="6"/>
  <c r="CT30" i="6" s="1"/>
  <c r="BM30" i="6"/>
  <c r="CS30" i="6" s="1"/>
  <c r="BL30" i="6"/>
  <c r="CR30" i="6" s="1"/>
  <c r="BK30" i="6"/>
  <c r="CQ30" i="6" s="1"/>
  <c r="BJ30" i="6"/>
  <c r="CP30" i="6" s="1"/>
  <c r="BI30" i="6"/>
  <c r="CO30" i="6" s="1"/>
  <c r="BH30" i="6"/>
  <c r="CN30" i="6" s="1"/>
  <c r="BG30" i="6"/>
  <c r="CM30" i="6" s="1"/>
  <c r="BF30" i="6"/>
  <c r="CL30" i="6" s="1"/>
  <c r="BE30" i="6"/>
  <c r="CK30" i="6" s="1"/>
  <c r="BD30" i="6"/>
  <c r="CJ30" i="6" s="1"/>
  <c r="BC30" i="6"/>
  <c r="CI30" i="6" s="1"/>
  <c r="BB30" i="6"/>
  <c r="CH30" i="6" s="1"/>
  <c r="BA30" i="6"/>
  <c r="CG30" i="6" s="1"/>
  <c r="AZ30" i="6"/>
  <c r="CF30" i="6" s="1"/>
  <c r="AY30" i="6"/>
  <c r="CE30" i="6" s="1"/>
  <c r="AX30" i="6"/>
  <c r="CD30" i="6" s="1"/>
  <c r="AW30" i="6"/>
  <c r="CC30" i="6" s="1"/>
  <c r="AV30" i="6"/>
  <c r="CB30" i="6" s="1"/>
  <c r="AU30" i="6"/>
  <c r="CA30" i="6" s="1"/>
  <c r="AT30" i="6"/>
  <c r="BZ30" i="6" s="1"/>
  <c r="AS30" i="6"/>
  <c r="BY30" i="6" s="1"/>
  <c r="AR30" i="6"/>
  <c r="BX30" i="6" s="1"/>
  <c r="AQ30" i="6"/>
  <c r="BW30" i="6" s="1"/>
  <c r="AP30" i="6"/>
  <c r="BV30" i="6" s="1"/>
  <c r="AO30" i="6"/>
  <c r="BU30" i="6" s="1"/>
  <c r="AN30" i="6"/>
  <c r="BT30" i="6" s="1"/>
  <c r="AM30" i="6"/>
  <c r="AL30" i="6"/>
  <c r="BR30" i="6" s="1"/>
  <c r="FI29" i="6"/>
  <c r="FH29" i="6"/>
  <c r="FG29" i="6"/>
  <c r="FF29" i="6"/>
  <c r="FE29" i="6"/>
  <c r="FD29" i="6"/>
  <c r="FC29" i="6"/>
  <c r="FB29" i="6"/>
  <c r="FA29" i="6"/>
  <c r="EZ29" i="6"/>
  <c r="EY29" i="6"/>
  <c r="EX29" i="6"/>
  <c r="EW29" i="6"/>
  <c r="EV29" i="6"/>
  <c r="EU29" i="6"/>
  <c r="ET29" i="6"/>
  <c r="ES29" i="6"/>
  <c r="ER29" i="6"/>
  <c r="EQ29" i="6"/>
  <c r="EP29" i="6"/>
  <c r="EO29" i="6"/>
  <c r="EN29" i="6"/>
  <c r="EM29" i="6"/>
  <c r="EL29" i="6"/>
  <c r="EK29" i="6"/>
  <c r="EJ29" i="6"/>
  <c r="EI29" i="6"/>
  <c r="EH29" i="6"/>
  <c r="EG29" i="6"/>
  <c r="EF29" i="6"/>
  <c r="EB29" i="6"/>
  <c r="EA29" i="6"/>
  <c r="DZ29" i="6"/>
  <c r="DY29" i="6"/>
  <c r="DX29" i="6"/>
  <c r="DW29" i="6"/>
  <c r="DV29" i="6"/>
  <c r="DU29" i="6"/>
  <c r="DT29" i="6"/>
  <c r="DS29" i="6"/>
  <c r="DR29" i="6"/>
  <c r="DQ29" i="6"/>
  <c r="DP29" i="6"/>
  <c r="DO29" i="6"/>
  <c r="DN29" i="6"/>
  <c r="DM29" i="6"/>
  <c r="DL29" i="6"/>
  <c r="DK29" i="6"/>
  <c r="DJ29" i="6"/>
  <c r="DI29" i="6"/>
  <c r="DH29" i="6"/>
  <c r="DG29" i="6"/>
  <c r="DF29" i="6"/>
  <c r="DE29" i="6"/>
  <c r="DD29" i="6"/>
  <c r="DC29" i="6"/>
  <c r="DB29" i="6"/>
  <c r="DA29" i="6"/>
  <c r="CZ29" i="6"/>
  <c r="CY29" i="6"/>
  <c r="BO29" i="6"/>
  <c r="CU29" i="6" s="1"/>
  <c r="BN29" i="6"/>
  <c r="CT29" i="6" s="1"/>
  <c r="BM29" i="6"/>
  <c r="CS29" i="6" s="1"/>
  <c r="BL29" i="6"/>
  <c r="CR29" i="6" s="1"/>
  <c r="BK29" i="6"/>
  <c r="CQ29" i="6" s="1"/>
  <c r="BJ29" i="6"/>
  <c r="CP29" i="6" s="1"/>
  <c r="BI29" i="6"/>
  <c r="CO29" i="6" s="1"/>
  <c r="BH29" i="6"/>
  <c r="CN29" i="6" s="1"/>
  <c r="BG29" i="6"/>
  <c r="CM29" i="6" s="1"/>
  <c r="BF29" i="6"/>
  <c r="CL29" i="6" s="1"/>
  <c r="BE29" i="6"/>
  <c r="CK29" i="6" s="1"/>
  <c r="BD29" i="6"/>
  <c r="CJ29" i="6" s="1"/>
  <c r="BC29" i="6"/>
  <c r="CI29" i="6" s="1"/>
  <c r="BB29" i="6"/>
  <c r="CH29" i="6" s="1"/>
  <c r="BA29" i="6"/>
  <c r="CG29" i="6" s="1"/>
  <c r="AZ29" i="6"/>
  <c r="CF29" i="6" s="1"/>
  <c r="AY29" i="6"/>
  <c r="CE29" i="6" s="1"/>
  <c r="AX29" i="6"/>
  <c r="CD29" i="6" s="1"/>
  <c r="AW29" i="6"/>
  <c r="CC29" i="6" s="1"/>
  <c r="AV29" i="6"/>
  <c r="CB29" i="6" s="1"/>
  <c r="AU29" i="6"/>
  <c r="CA29" i="6" s="1"/>
  <c r="AT29" i="6"/>
  <c r="BZ29" i="6" s="1"/>
  <c r="AS29" i="6"/>
  <c r="BY29" i="6" s="1"/>
  <c r="AR29" i="6"/>
  <c r="BX29" i="6" s="1"/>
  <c r="AQ29" i="6"/>
  <c r="BW29" i="6" s="1"/>
  <c r="AP29" i="6"/>
  <c r="BV29" i="6" s="1"/>
  <c r="AO29" i="6"/>
  <c r="BU29" i="6" s="1"/>
  <c r="AN29" i="6"/>
  <c r="BT29" i="6" s="1"/>
  <c r="AM29" i="6"/>
  <c r="BS29" i="6" s="1"/>
  <c r="AL29" i="6"/>
  <c r="BR29" i="6" s="1"/>
  <c r="FI28" i="6"/>
  <c r="FH28" i="6"/>
  <c r="FG28" i="6"/>
  <c r="FF28" i="6"/>
  <c r="FE28" i="6"/>
  <c r="FD28" i="6"/>
  <c r="FC28" i="6"/>
  <c r="FB28" i="6"/>
  <c r="FA28" i="6"/>
  <c r="EZ28" i="6"/>
  <c r="EY28" i="6"/>
  <c r="EX28" i="6"/>
  <c r="EW28" i="6"/>
  <c r="EV28" i="6"/>
  <c r="EU28" i="6"/>
  <c r="ET28" i="6"/>
  <c r="ES28" i="6"/>
  <c r="ER28" i="6"/>
  <c r="EQ28" i="6"/>
  <c r="EP28" i="6"/>
  <c r="EO28" i="6"/>
  <c r="EN28" i="6"/>
  <c r="EM28" i="6"/>
  <c r="EL28" i="6"/>
  <c r="EK28" i="6"/>
  <c r="EJ28" i="6"/>
  <c r="EI28" i="6"/>
  <c r="EH28" i="6"/>
  <c r="EG28" i="6"/>
  <c r="EF28" i="6"/>
  <c r="EB28" i="6"/>
  <c r="EA28" i="6"/>
  <c r="DZ28" i="6"/>
  <c r="DY28" i="6"/>
  <c r="DX28" i="6"/>
  <c r="DW28" i="6"/>
  <c r="DV28" i="6"/>
  <c r="DU28" i="6"/>
  <c r="DT28" i="6"/>
  <c r="DS28" i="6"/>
  <c r="DR28" i="6"/>
  <c r="DQ28" i="6"/>
  <c r="DP28" i="6"/>
  <c r="DO28" i="6"/>
  <c r="DN28" i="6"/>
  <c r="DM28" i="6"/>
  <c r="DL28" i="6"/>
  <c r="DK28" i="6"/>
  <c r="DJ28" i="6"/>
  <c r="DI28" i="6"/>
  <c r="DH28" i="6"/>
  <c r="DG28" i="6"/>
  <c r="DF28" i="6"/>
  <c r="DE28" i="6"/>
  <c r="DD28" i="6"/>
  <c r="DC28" i="6"/>
  <c r="DB28" i="6"/>
  <c r="DA28" i="6"/>
  <c r="CZ28" i="6"/>
  <c r="CY28" i="6"/>
  <c r="BO28" i="6"/>
  <c r="CU28" i="6" s="1"/>
  <c r="BN28" i="6"/>
  <c r="CT28" i="6" s="1"/>
  <c r="BM28" i="6"/>
  <c r="CS28" i="6" s="1"/>
  <c r="BL28" i="6"/>
  <c r="CR28" i="6" s="1"/>
  <c r="BK28" i="6"/>
  <c r="CQ28" i="6" s="1"/>
  <c r="BJ28" i="6"/>
  <c r="CP28" i="6" s="1"/>
  <c r="BI28" i="6"/>
  <c r="CO28" i="6" s="1"/>
  <c r="BH28" i="6"/>
  <c r="CN28" i="6" s="1"/>
  <c r="BG28" i="6"/>
  <c r="CM28" i="6" s="1"/>
  <c r="BF28" i="6"/>
  <c r="CL28" i="6" s="1"/>
  <c r="BE28" i="6"/>
  <c r="CK28" i="6" s="1"/>
  <c r="BD28" i="6"/>
  <c r="CJ28" i="6" s="1"/>
  <c r="BC28" i="6"/>
  <c r="CI28" i="6" s="1"/>
  <c r="BB28" i="6"/>
  <c r="CH28" i="6" s="1"/>
  <c r="BA28" i="6"/>
  <c r="CG28" i="6" s="1"/>
  <c r="AZ28" i="6"/>
  <c r="CF28" i="6" s="1"/>
  <c r="AY28" i="6"/>
  <c r="CE28" i="6" s="1"/>
  <c r="AX28" i="6"/>
  <c r="CD28" i="6" s="1"/>
  <c r="AW28" i="6"/>
  <c r="CC28" i="6" s="1"/>
  <c r="AV28" i="6"/>
  <c r="CB28" i="6" s="1"/>
  <c r="AU28" i="6"/>
  <c r="CA28" i="6" s="1"/>
  <c r="AT28" i="6"/>
  <c r="BZ28" i="6" s="1"/>
  <c r="AS28" i="6"/>
  <c r="BY28" i="6" s="1"/>
  <c r="AR28" i="6"/>
  <c r="AQ28" i="6"/>
  <c r="BW28" i="6" s="1"/>
  <c r="AP28" i="6"/>
  <c r="BV28" i="6" s="1"/>
  <c r="AO28" i="6"/>
  <c r="BU28" i="6" s="1"/>
  <c r="AN28" i="6"/>
  <c r="BT28" i="6" s="1"/>
  <c r="AM28" i="6"/>
  <c r="BS28" i="6" s="1"/>
  <c r="AL28" i="6"/>
  <c r="BR28" i="6" s="1"/>
  <c r="FI27" i="6"/>
  <c r="FH27" i="6"/>
  <c r="FG27" i="6"/>
  <c r="FF27" i="6"/>
  <c r="FE27" i="6"/>
  <c r="FD27" i="6"/>
  <c r="FC27" i="6"/>
  <c r="FB27" i="6"/>
  <c r="FA27" i="6"/>
  <c r="EZ27" i="6"/>
  <c r="EY27" i="6"/>
  <c r="EX27" i="6"/>
  <c r="EW27" i="6"/>
  <c r="EV27" i="6"/>
  <c r="EU27" i="6"/>
  <c r="ET27" i="6"/>
  <c r="ES27" i="6"/>
  <c r="ER27" i="6"/>
  <c r="EQ27" i="6"/>
  <c r="EP27" i="6"/>
  <c r="EO27" i="6"/>
  <c r="EN27" i="6"/>
  <c r="EM27" i="6"/>
  <c r="EL27" i="6"/>
  <c r="EK27" i="6"/>
  <c r="EJ27" i="6"/>
  <c r="EI27" i="6"/>
  <c r="EH27" i="6"/>
  <c r="EG27" i="6"/>
  <c r="EF27" i="6"/>
  <c r="EB27" i="6"/>
  <c r="EA27" i="6"/>
  <c r="DZ27" i="6"/>
  <c r="DY27" i="6"/>
  <c r="DX27" i="6"/>
  <c r="DW27" i="6"/>
  <c r="DV27" i="6"/>
  <c r="DU27" i="6"/>
  <c r="DT27" i="6"/>
  <c r="DS27" i="6"/>
  <c r="DR27" i="6"/>
  <c r="DQ27" i="6"/>
  <c r="DP27" i="6"/>
  <c r="DO27" i="6"/>
  <c r="DN27" i="6"/>
  <c r="DM27" i="6"/>
  <c r="DL27" i="6"/>
  <c r="DK27" i="6"/>
  <c r="DJ27" i="6"/>
  <c r="DI27" i="6"/>
  <c r="DH27" i="6"/>
  <c r="DG27" i="6"/>
  <c r="DF27" i="6"/>
  <c r="DE27" i="6"/>
  <c r="DD27" i="6"/>
  <c r="DC27" i="6"/>
  <c r="DB27" i="6"/>
  <c r="DA27" i="6"/>
  <c r="CZ27" i="6"/>
  <c r="CY27" i="6"/>
  <c r="BO27" i="6"/>
  <c r="CU27" i="6" s="1"/>
  <c r="BN27" i="6"/>
  <c r="CT27" i="6" s="1"/>
  <c r="BM27" i="6"/>
  <c r="CS27" i="6" s="1"/>
  <c r="BL27" i="6"/>
  <c r="CR27" i="6" s="1"/>
  <c r="BK27" i="6"/>
  <c r="CQ27" i="6" s="1"/>
  <c r="BJ27" i="6"/>
  <c r="CP27" i="6" s="1"/>
  <c r="BI27" i="6"/>
  <c r="CO27" i="6" s="1"/>
  <c r="BH27" i="6"/>
  <c r="CN27" i="6" s="1"/>
  <c r="BG27" i="6"/>
  <c r="CM27" i="6" s="1"/>
  <c r="BF27" i="6"/>
  <c r="CL27" i="6" s="1"/>
  <c r="BE27" i="6"/>
  <c r="CK27" i="6" s="1"/>
  <c r="BD27" i="6"/>
  <c r="CJ27" i="6" s="1"/>
  <c r="BC27" i="6"/>
  <c r="CI27" i="6" s="1"/>
  <c r="BB27" i="6"/>
  <c r="CH27" i="6" s="1"/>
  <c r="BA27" i="6"/>
  <c r="CG27" i="6" s="1"/>
  <c r="AZ27" i="6"/>
  <c r="CF27" i="6" s="1"/>
  <c r="AY27" i="6"/>
  <c r="CE27" i="6" s="1"/>
  <c r="AX27" i="6"/>
  <c r="CD27" i="6" s="1"/>
  <c r="AW27" i="6"/>
  <c r="CC27" i="6" s="1"/>
  <c r="AV27" i="6"/>
  <c r="CB27" i="6" s="1"/>
  <c r="AU27" i="6"/>
  <c r="CA27" i="6" s="1"/>
  <c r="AT27" i="6"/>
  <c r="BZ27" i="6" s="1"/>
  <c r="AS27" i="6"/>
  <c r="BY27" i="6" s="1"/>
  <c r="AR27" i="6"/>
  <c r="BX27" i="6" s="1"/>
  <c r="AQ27" i="6"/>
  <c r="BW27" i="6" s="1"/>
  <c r="AP27" i="6"/>
  <c r="BV27" i="6" s="1"/>
  <c r="AO27" i="6"/>
  <c r="AN27" i="6"/>
  <c r="BT27" i="6" s="1"/>
  <c r="AM27" i="6"/>
  <c r="BS27" i="6" s="1"/>
  <c r="AL27" i="6"/>
  <c r="BR27" i="6" s="1"/>
  <c r="FI26" i="6"/>
  <c r="FH26" i="6"/>
  <c r="FG26" i="6"/>
  <c r="FF26" i="6"/>
  <c r="FE26" i="6"/>
  <c r="FD26" i="6"/>
  <c r="FC26" i="6"/>
  <c r="FB26" i="6"/>
  <c r="FA26" i="6"/>
  <c r="EZ26" i="6"/>
  <c r="EY26" i="6"/>
  <c r="EX26" i="6"/>
  <c r="EW26" i="6"/>
  <c r="EV26" i="6"/>
  <c r="EU26" i="6"/>
  <c r="ET26" i="6"/>
  <c r="ES26" i="6"/>
  <c r="ER26" i="6"/>
  <c r="EQ26" i="6"/>
  <c r="EP26" i="6"/>
  <c r="EO26" i="6"/>
  <c r="EN26" i="6"/>
  <c r="EM26" i="6"/>
  <c r="EL26" i="6"/>
  <c r="EK26" i="6"/>
  <c r="EJ26" i="6"/>
  <c r="EI26" i="6"/>
  <c r="EH26" i="6"/>
  <c r="EG26" i="6"/>
  <c r="EF26" i="6"/>
  <c r="EB26" i="6"/>
  <c r="EA26" i="6"/>
  <c r="DZ26" i="6"/>
  <c r="DY26" i="6"/>
  <c r="DX26" i="6"/>
  <c r="DW26" i="6"/>
  <c r="DV26" i="6"/>
  <c r="DU26" i="6"/>
  <c r="DT26" i="6"/>
  <c r="DS26" i="6"/>
  <c r="DR26" i="6"/>
  <c r="DQ26" i="6"/>
  <c r="DP26" i="6"/>
  <c r="DO26" i="6"/>
  <c r="DN26" i="6"/>
  <c r="DM26" i="6"/>
  <c r="DL26" i="6"/>
  <c r="DK26" i="6"/>
  <c r="DJ26" i="6"/>
  <c r="DI26" i="6"/>
  <c r="DH26" i="6"/>
  <c r="DG26" i="6"/>
  <c r="DF26" i="6"/>
  <c r="DE26" i="6"/>
  <c r="DD26" i="6"/>
  <c r="DC26" i="6"/>
  <c r="DB26" i="6"/>
  <c r="DA26" i="6"/>
  <c r="CZ26" i="6"/>
  <c r="CY26" i="6"/>
  <c r="BO26" i="6"/>
  <c r="CU26" i="6" s="1"/>
  <c r="BN26" i="6"/>
  <c r="CT26" i="6" s="1"/>
  <c r="BM26" i="6"/>
  <c r="CS26" i="6" s="1"/>
  <c r="BL26" i="6"/>
  <c r="CR26" i="6" s="1"/>
  <c r="BK26" i="6"/>
  <c r="CQ26" i="6" s="1"/>
  <c r="BJ26" i="6"/>
  <c r="CP26" i="6" s="1"/>
  <c r="BI26" i="6"/>
  <c r="CO26" i="6" s="1"/>
  <c r="BH26" i="6"/>
  <c r="CN26" i="6" s="1"/>
  <c r="BG26" i="6"/>
  <c r="CM26" i="6" s="1"/>
  <c r="BF26" i="6"/>
  <c r="CL26" i="6" s="1"/>
  <c r="BE26" i="6"/>
  <c r="CK26" i="6" s="1"/>
  <c r="BD26" i="6"/>
  <c r="CJ26" i="6" s="1"/>
  <c r="BC26" i="6"/>
  <c r="CI26" i="6" s="1"/>
  <c r="BB26" i="6"/>
  <c r="CH26" i="6" s="1"/>
  <c r="BA26" i="6"/>
  <c r="CG26" i="6" s="1"/>
  <c r="AZ26" i="6"/>
  <c r="CF26" i="6" s="1"/>
  <c r="AY26" i="6"/>
  <c r="CE26" i="6" s="1"/>
  <c r="AX26" i="6"/>
  <c r="CD26" i="6" s="1"/>
  <c r="AW26" i="6"/>
  <c r="CC26" i="6" s="1"/>
  <c r="AV26" i="6"/>
  <c r="CB26" i="6" s="1"/>
  <c r="AU26" i="6"/>
  <c r="CA26" i="6" s="1"/>
  <c r="AT26" i="6"/>
  <c r="BZ26" i="6" s="1"/>
  <c r="AS26" i="6"/>
  <c r="BY26" i="6" s="1"/>
  <c r="AR26" i="6"/>
  <c r="BX26" i="6" s="1"/>
  <c r="AQ26" i="6"/>
  <c r="BW26" i="6" s="1"/>
  <c r="AP26" i="6"/>
  <c r="BV26" i="6" s="1"/>
  <c r="AO26" i="6"/>
  <c r="BU26" i="6" s="1"/>
  <c r="AN26" i="6"/>
  <c r="BT26" i="6" s="1"/>
  <c r="AM26" i="6"/>
  <c r="AL26" i="6"/>
  <c r="BR26" i="6" s="1"/>
  <c r="FI25" i="6"/>
  <c r="FH25" i="6"/>
  <c r="FG25" i="6"/>
  <c r="FF25" i="6"/>
  <c r="FE25" i="6"/>
  <c r="FD25" i="6"/>
  <c r="FC25" i="6"/>
  <c r="FB25" i="6"/>
  <c r="FA25" i="6"/>
  <c r="EZ25" i="6"/>
  <c r="EY25" i="6"/>
  <c r="EX25" i="6"/>
  <c r="EW25" i="6"/>
  <c r="EV25" i="6"/>
  <c r="EU25" i="6"/>
  <c r="ET25" i="6"/>
  <c r="ES25" i="6"/>
  <c r="ER25" i="6"/>
  <c r="EQ25" i="6"/>
  <c r="EP25" i="6"/>
  <c r="EO25" i="6"/>
  <c r="EN25" i="6"/>
  <c r="EM25" i="6"/>
  <c r="EL25" i="6"/>
  <c r="EK25" i="6"/>
  <c r="EJ25" i="6"/>
  <c r="EI25" i="6"/>
  <c r="EH25" i="6"/>
  <c r="EG25" i="6"/>
  <c r="EF25" i="6"/>
  <c r="EB25" i="6"/>
  <c r="EA25" i="6"/>
  <c r="DZ25" i="6"/>
  <c r="DY25" i="6"/>
  <c r="DX25" i="6"/>
  <c r="DW25" i="6"/>
  <c r="DV25" i="6"/>
  <c r="DU25" i="6"/>
  <c r="DT25" i="6"/>
  <c r="DS25" i="6"/>
  <c r="DR25" i="6"/>
  <c r="DQ25" i="6"/>
  <c r="DP25" i="6"/>
  <c r="DO25" i="6"/>
  <c r="DN25" i="6"/>
  <c r="DM25" i="6"/>
  <c r="DL25" i="6"/>
  <c r="DK25" i="6"/>
  <c r="DJ25" i="6"/>
  <c r="DI25" i="6"/>
  <c r="DH25" i="6"/>
  <c r="DG25" i="6"/>
  <c r="DF25" i="6"/>
  <c r="DE25" i="6"/>
  <c r="DD25" i="6"/>
  <c r="DC25" i="6"/>
  <c r="DB25" i="6"/>
  <c r="DA25" i="6"/>
  <c r="CZ25" i="6"/>
  <c r="CY25" i="6"/>
  <c r="BO25" i="6"/>
  <c r="CU25" i="6" s="1"/>
  <c r="BN25" i="6"/>
  <c r="CT25" i="6" s="1"/>
  <c r="BM25" i="6"/>
  <c r="CS25" i="6" s="1"/>
  <c r="BL25" i="6"/>
  <c r="CR25" i="6" s="1"/>
  <c r="BK25" i="6"/>
  <c r="CQ25" i="6" s="1"/>
  <c r="BJ25" i="6"/>
  <c r="CP25" i="6" s="1"/>
  <c r="BI25" i="6"/>
  <c r="CO25" i="6" s="1"/>
  <c r="BH25" i="6"/>
  <c r="CN25" i="6" s="1"/>
  <c r="BG25" i="6"/>
  <c r="CM25" i="6" s="1"/>
  <c r="BF25" i="6"/>
  <c r="CL25" i="6" s="1"/>
  <c r="BE25" i="6"/>
  <c r="CK25" i="6" s="1"/>
  <c r="BD25" i="6"/>
  <c r="CJ25" i="6" s="1"/>
  <c r="BC25" i="6"/>
  <c r="CI25" i="6" s="1"/>
  <c r="BB25" i="6"/>
  <c r="CH25" i="6" s="1"/>
  <c r="BA25" i="6"/>
  <c r="CG25" i="6" s="1"/>
  <c r="AZ25" i="6"/>
  <c r="CF25" i="6" s="1"/>
  <c r="AY25" i="6"/>
  <c r="CE25" i="6" s="1"/>
  <c r="AX25" i="6"/>
  <c r="CD25" i="6" s="1"/>
  <c r="AW25" i="6"/>
  <c r="CC25" i="6" s="1"/>
  <c r="AV25" i="6"/>
  <c r="CB25" i="6" s="1"/>
  <c r="AU25" i="6"/>
  <c r="CA25" i="6" s="1"/>
  <c r="AT25" i="6"/>
  <c r="BZ25" i="6" s="1"/>
  <c r="AS25" i="6"/>
  <c r="BY25" i="6" s="1"/>
  <c r="AR25" i="6"/>
  <c r="BX25" i="6" s="1"/>
  <c r="AQ25" i="6"/>
  <c r="BW25" i="6" s="1"/>
  <c r="AP25" i="6"/>
  <c r="BV25" i="6" s="1"/>
  <c r="AO25" i="6"/>
  <c r="BU25" i="6" s="1"/>
  <c r="AN25" i="6"/>
  <c r="BT25" i="6" s="1"/>
  <c r="AM25" i="6"/>
  <c r="BS25" i="6" s="1"/>
  <c r="AL25" i="6"/>
  <c r="BR25" i="6" s="1"/>
  <c r="FI24" i="6"/>
  <c r="FH24" i="6"/>
  <c r="FG24" i="6"/>
  <c r="FF24" i="6"/>
  <c r="FE24" i="6"/>
  <c r="FD24" i="6"/>
  <c r="FC24" i="6"/>
  <c r="FB24" i="6"/>
  <c r="FA24" i="6"/>
  <c r="EZ24" i="6"/>
  <c r="EY24" i="6"/>
  <c r="EX24" i="6"/>
  <c r="EW24" i="6"/>
  <c r="EV24" i="6"/>
  <c r="EU24" i="6"/>
  <c r="ET24" i="6"/>
  <c r="ES24" i="6"/>
  <c r="ER24" i="6"/>
  <c r="EQ24" i="6"/>
  <c r="EP24" i="6"/>
  <c r="EO24" i="6"/>
  <c r="EN24" i="6"/>
  <c r="EM24" i="6"/>
  <c r="EL24" i="6"/>
  <c r="EK24" i="6"/>
  <c r="EJ24" i="6"/>
  <c r="EI24" i="6"/>
  <c r="EH24" i="6"/>
  <c r="EG24" i="6"/>
  <c r="EF24" i="6"/>
  <c r="EB24" i="6"/>
  <c r="EA24" i="6"/>
  <c r="DZ24" i="6"/>
  <c r="DY24" i="6"/>
  <c r="DX24" i="6"/>
  <c r="DW24" i="6"/>
  <c r="DV24" i="6"/>
  <c r="DU24" i="6"/>
  <c r="DT24" i="6"/>
  <c r="DS24" i="6"/>
  <c r="DR24" i="6"/>
  <c r="DQ24" i="6"/>
  <c r="DP24" i="6"/>
  <c r="DO24" i="6"/>
  <c r="DN24" i="6"/>
  <c r="DM24" i="6"/>
  <c r="DL24" i="6"/>
  <c r="DK24" i="6"/>
  <c r="DJ24" i="6"/>
  <c r="DI24" i="6"/>
  <c r="DH24" i="6"/>
  <c r="DG24" i="6"/>
  <c r="DF24" i="6"/>
  <c r="DE24" i="6"/>
  <c r="DD24" i="6"/>
  <c r="DC24" i="6"/>
  <c r="DB24" i="6"/>
  <c r="DA24" i="6"/>
  <c r="CZ24" i="6"/>
  <c r="CY24" i="6"/>
  <c r="BO24" i="6"/>
  <c r="CU24" i="6" s="1"/>
  <c r="BN24" i="6"/>
  <c r="CT24" i="6" s="1"/>
  <c r="BM24" i="6"/>
  <c r="CS24" i="6" s="1"/>
  <c r="BL24" i="6"/>
  <c r="CR24" i="6" s="1"/>
  <c r="BK24" i="6"/>
  <c r="CQ24" i="6" s="1"/>
  <c r="BJ24" i="6"/>
  <c r="CP24" i="6" s="1"/>
  <c r="BI24" i="6"/>
  <c r="CO24" i="6" s="1"/>
  <c r="BH24" i="6"/>
  <c r="CN24" i="6" s="1"/>
  <c r="BG24" i="6"/>
  <c r="CM24" i="6" s="1"/>
  <c r="BF24" i="6"/>
  <c r="CL24" i="6" s="1"/>
  <c r="BE24" i="6"/>
  <c r="CK24" i="6" s="1"/>
  <c r="BD24" i="6"/>
  <c r="CJ24" i="6" s="1"/>
  <c r="BC24" i="6"/>
  <c r="CI24" i="6" s="1"/>
  <c r="BB24" i="6"/>
  <c r="CH24" i="6" s="1"/>
  <c r="BA24" i="6"/>
  <c r="CG24" i="6" s="1"/>
  <c r="AZ24" i="6"/>
  <c r="CF24" i="6" s="1"/>
  <c r="AY24" i="6"/>
  <c r="CE24" i="6" s="1"/>
  <c r="AX24" i="6"/>
  <c r="CD24" i="6" s="1"/>
  <c r="AW24" i="6"/>
  <c r="CC24" i="6" s="1"/>
  <c r="AV24" i="6"/>
  <c r="CB24" i="6" s="1"/>
  <c r="AU24" i="6"/>
  <c r="CA24" i="6" s="1"/>
  <c r="AT24" i="6"/>
  <c r="BZ24" i="6" s="1"/>
  <c r="AS24" i="6"/>
  <c r="BY24" i="6" s="1"/>
  <c r="AR24" i="6"/>
  <c r="AQ24" i="6"/>
  <c r="BW24" i="6" s="1"/>
  <c r="AP24" i="6"/>
  <c r="BV24" i="6" s="1"/>
  <c r="AO24" i="6"/>
  <c r="BU24" i="6" s="1"/>
  <c r="AN24" i="6"/>
  <c r="BT24" i="6" s="1"/>
  <c r="AM24" i="6"/>
  <c r="BS24" i="6" s="1"/>
  <c r="AL24" i="6"/>
  <c r="BR24" i="6" s="1"/>
  <c r="FI23" i="6"/>
  <c r="FH23" i="6"/>
  <c r="FG23" i="6"/>
  <c r="FF23" i="6"/>
  <c r="FE23" i="6"/>
  <c r="FD23" i="6"/>
  <c r="FC23" i="6"/>
  <c r="FB23" i="6"/>
  <c r="FA23" i="6"/>
  <c r="EZ23" i="6"/>
  <c r="EY23" i="6"/>
  <c r="EX23" i="6"/>
  <c r="EW23" i="6"/>
  <c r="EV23" i="6"/>
  <c r="EU23" i="6"/>
  <c r="ET23" i="6"/>
  <c r="ES23" i="6"/>
  <c r="ER23" i="6"/>
  <c r="EQ23" i="6"/>
  <c r="EP23" i="6"/>
  <c r="EO23" i="6"/>
  <c r="EN23" i="6"/>
  <c r="EM23" i="6"/>
  <c r="EL23" i="6"/>
  <c r="EK23" i="6"/>
  <c r="EJ23" i="6"/>
  <c r="EI23" i="6"/>
  <c r="EH23" i="6"/>
  <c r="EG23" i="6"/>
  <c r="EF23" i="6"/>
  <c r="EB23" i="6"/>
  <c r="EA23" i="6"/>
  <c r="DZ23" i="6"/>
  <c r="DY23" i="6"/>
  <c r="DX23" i="6"/>
  <c r="DW23" i="6"/>
  <c r="DV23" i="6"/>
  <c r="DU23" i="6"/>
  <c r="DT23" i="6"/>
  <c r="DS23" i="6"/>
  <c r="DR23" i="6"/>
  <c r="DQ23" i="6"/>
  <c r="DP23" i="6"/>
  <c r="DO23" i="6"/>
  <c r="DN23" i="6"/>
  <c r="DM23" i="6"/>
  <c r="DL23" i="6"/>
  <c r="DK23" i="6"/>
  <c r="DJ23" i="6"/>
  <c r="DI23" i="6"/>
  <c r="DH23" i="6"/>
  <c r="DG23" i="6"/>
  <c r="DF23" i="6"/>
  <c r="DE23" i="6"/>
  <c r="DD23" i="6"/>
  <c r="DC23" i="6"/>
  <c r="DB23" i="6"/>
  <c r="DA23" i="6"/>
  <c r="CZ23" i="6"/>
  <c r="CY23" i="6"/>
  <c r="BO23" i="6"/>
  <c r="CU23" i="6" s="1"/>
  <c r="BN23" i="6"/>
  <c r="CT23" i="6" s="1"/>
  <c r="BM23" i="6"/>
  <c r="CS23" i="6" s="1"/>
  <c r="BL23" i="6"/>
  <c r="CR23" i="6" s="1"/>
  <c r="BK23" i="6"/>
  <c r="CQ23" i="6" s="1"/>
  <c r="BJ23" i="6"/>
  <c r="CP23" i="6" s="1"/>
  <c r="BI23" i="6"/>
  <c r="CO23" i="6" s="1"/>
  <c r="BH23" i="6"/>
  <c r="CN23" i="6" s="1"/>
  <c r="BG23" i="6"/>
  <c r="CM23" i="6" s="1"/>
  <c r="BF23" i="6"/>
  <c r="CL23" i="6" s="1"/>
  <c r="BE23" i="6"/>
  <c r="CK23" i="6" s="1"/>
  <c r="BD23" i="6"/>
  <c r="CJ23" i="6" s="1"/>
  <c r="BC23" i="6"/>
  <c r="CI23" i="6" s="1"/>
  <c r="BB23" i="6"/>
  <c r="CH23" i="6" s="1"/>
  <c r="BA23" i="6"/>
  <c r="CG23" i="6" s="1"/>
  <c r="AZ23" i="6"/>
  <c r="CF23" i="6" s="1"/>
  <c r="AY23" i="6"/>
  <c r="CE23" i="6" s="1"/>
  <c r="AX23" i="6"/>
  <c r="CD23" i="6" s="1"/>
  <c r="AW23" i="6"/>
  <c r="CC23" i="6" s="1"/>
  <c r="AV23" i="6"/>
  <c r="CB23" i="6" s="1"/>
  <c r="AU23" i="6"/>
  <c r="CA23" i="6" s="1"/>
  <c r="AT23" i="6"/>
  <c r="BZ23" i="6" s="1"/>
  <c r="AS23" i="6"/>
  <c r="BY23" i="6" s="1"/>
  <c r="AR23" i="6"/>
  <c r="BX23" i="6" s="1"/>
  <c r="AQ23" i="6"/>
  <c r="BW23" i="6" s="1"/>
  <c r="AP23" i="6"/>
  <c r="BV23" i="6" s="1"/>
  <c r="AO23" i="6"/>
  <c r="AN23" i="6"/>
  <c r="BT23" i="6" s="1"/>
  <c r="AM23" i="6"/>
  <c r="BS23" i="6" s="1"/>
  <c r="AL23" i="6"/>
  <c r="BR23" i="6" s="1"/>
  <c r="FI22" i="6"/>
  <c r="FH22" i="6"/>
  <c r="FG22" i="6"/>
  <c r="FF22" i="6"/>
  <c r="FE22" i="6"/>
  <c r="FD22" i="6"/>
  <c r="FC22" i="6"/>
  <c r="FB22" i="6"/>
  <c r="FA22" i="6"/>
  <c r="EZ22" i="6"/>
  <c r="EY22" i="6"/>
  <c r="EX22" i="6"/>
  <c r="EW22" i="6"/>
  <c r="EV22" i="6"/>
  <c r="EU22" i="6"/>
  <c r="ET22" i="6"/>
  <c r="ES22" i="6"/>
  <c r="ER22" i="6"/>
  <c r="EQ22" i="6"/>
  <c r="EP22" i="6"/>
  <c r="EO22" i="6"/>
  <c r="EN22" i="6"/>
  <c r="EM22" i="6"/>
  <c r="EL22" i="6"/>
  <c r="EK22" i="6"/>
  <c r="EJ22" i="6"/>
  <c r="EI22" i="6"/>
  <c r="EH22" i="6"/>
  <c r="EG22" i="6"/>
  <c r="EF22" i="6"/>
  <c r="EB22" i="6"/>
  <c r="EA22" i="6"/>
  <c r="DZ22" i="6"/>
  <c r="DY22" i="6"/>
  <c r="DX22" i="6"/>
  <c r="DW22" i="6"/>
  <c r="DV22" i="6"/>
  <c r="DU22" i="6"/>
  <c r="DT22" i="6"/>
  <c r="DS22" i="6"/>
  <c r="DR22" i="6"/>
  <c r="DQ22" i="6"/>
  <c r="DP22" i="6"/>
  <c r="DO22" i="6"/>
  <c r="DN22" i="6"/>
  <c r="DM22" i="6"/>
  <c r="DL22" i="6"/>
  <c r="DK22" i="6"/>
  <c r="DJ22" i="6"/>
  <c r="DI22" i="6"/>
  <c r="DH22" i="6"/>
  <c r="DG22" i="6"/>
  <c r="DF22" i="6"/>
  <c r="DE22" i="6"/>
  <c r="DD22" i="6"/>
  <c r="DC22" i="6"/>
  <c r="DB22" i="6"/>
  <c r="DA22" i="6"/>
  <c r="CZ22" i="6"/>
  <c r="CY22" i="6"/>
  <c r="BO22" i="6"/>
  <c r="CU22" i="6" s="1"/>
  <c r="BN22" i="6"/>
  <c r="CT22" i="6" s="1"/>
  <c r="BM22" i="6"/>
  <c r="CS22" i="6" s="1"/>
  <c r="BL22" i="6"/>
  <c r="CR22" i="6" s="1"/>
  <c r="BK22" i="6"/>
  <c r="CQ22" i="6" s="1"/>
  <c r="BJ22" i="6"/>
  <c r="CP22" i="6" s="1"/>
  <c r="BI22" i="6"/>
  <c r="CO22" i="6" s="1"/>
  <c r="BH22" i="6"/>
  <c r="CN22" i="6" s="1"/>
  <c r="BG22" i="6"/>
  <c r="CM22" i="6" s="1"/>
  <c r="BF22" i="6"/>
  <c r="CL22" i="6" s="1"/>
  <c r="BE22" i="6"/>
  <c r="CK22" i="6" s="1"/>
  <c r="BD22" i="6"/>
  <c r="CJ22" i="6" s="1"/>
  <c r="BC22" i="6"/>
  <c r="CI22" i="6" s="1"/>
  <c r="BB22" i="6"/>
  <c r="CH22" i="6" s="1"/>
  <c r="BA22" i="6"/>
  <c r="CG22" i="6" s="1"/>
  <c r="AZ22" i="6"/>
  <c r="CF22" i="6" s="1"/>
  <c r="AY22" i="6"/>
  <c r="CE22" i="6" s="1"/>
  <c r="AX22" i="6"/>
  <c r="CD22" i="6" s="1"/>
  <c r="AW22" i="6"/>
  <c r="CC22" i="6" s="1"/>
  <c r="AV22" i="6"/>
  <c r="CB22" i="6" s="1"/>
  <c r="AU22" i="6"/>
  <c r="CA22" i="6" s="1"/>
  <c r="AT22" i="6"/>
  <c r="BZ22" i="6" s="1"/>
  <c r="AS22" i="6"/>
  <c r="BY22" i="6" s="1"/>
  <c r="AR22" i="6"/>
  <c r="BX22" i="6" s="1"/>
  <c r="AQ22" i="6"/>
  <c r="BW22" i="6" s="1"/>
  <c r="AP22" i="6"/>
  <c r="BV22" i="6" s="1"/>
  <c r="AO22" i="6"/>
  <c r="BU22" i="6" s="1"/>
  <c r="AN22" i="6"/>
  <c r="BT22" i="6" s="1"/>
  <c r="AM22" i="6"/>
  <c r="AL22" i="6"/>
  <c r="BR22" i="6" s="1"/>
  <c r="FI21" i="6"/>
  <c r="FH21" i="6"/>
  <c r="FG21" i="6"/>
  <c r="FF21" i="6"/>
  <c r="FE21" i="6"/>
  <c r="FD21" i="6"/>
  <c r="FC21" i="6"/>
  <c r="FB21" i="6"/>
  <c r="FA21" i="6"/>
  <c r="EZ21" i="6"/>
  <c r="EY21" i="6"/>
  <c r="EX21" i="6"/>
  <c r="EW21" i="6"/>
  <c r="EV21" i="6"/>
  <c r="EU21" i="6"/>
  <c r="ET21" i="6"/>
  <c r="ET154" i="6" s="1"/>
  <c r="ES21" i="6"/>
  <c r="ER21" i="6"/>
  <c r="ER154" i="6" s="1"/>
  <c r="EQ21" i="6"/>
  <c r="EQ154" i="6" s="1"/>
  <c r="EP21" i="6"/>
  <c r="EO21" i="6"/>
  <c r="EN21" i="6"/>
  <c r="EM21" i="6"/>
  <c r="EL21" i="6"/>
  <c r="EL154" i="6" s="1"/>
  <c r="EK21" i="6"/>
  <c r="EJ21" i="6"/>
  <c r="EJ154" i="6" s="1"/>
  <c r="EI21" i="6"/>
  <c r="EI154" i="6" s="1"/>
  <c r="EH21" i="6"/>
  <c r="EG21" i="6"/>
  <c r="EF21" i="6"/>
  <c r="EB21" i="6"/>
  <c r="EA21" i="6"/>
  <c r="DZ21" i="6"/>
  <c r="DY21" i="6"/>
  <c r="DX21" i="6"/>
  <c r="DW21" i="6"/>
  <c r="DV21" i="6"/>
  <c r="DU21" i="6"/>
  <c r="DT21" i="6"/>
  <c r="DS21" i="6"/>
  <c r="DR21" i="6"/>
  <c r="DQ21" i="6"/>
  <c r="DP21" i="6"/>
  <c r="DO21" i="6"/>
  <c r="DN21" i="6"/>
  <c r="DM21" i="6"/>
  <c r="DL21" i="6"/>
  <c r="DK21" i="6"/>
  <c r="DJ21" i="6"/>
  <c r="DI21" i="6"/>
  <c r="DH21" i="6"/>
  <c r="DG21" i="6"/>
  <c r="DF21" i="6"/>
  <c r="DE21" i="6"/>
  <c r="DD21" i="6"/>
  <c r="DC21" i="6"/>
  <c r="DB21" i="6"/>
  <c r="DA21" i="6"/>
  <c r="CZ21" i="6"/>
  <c r="CY21" i="6"/>
  <c r="BO21" i="6"/>
  <c r="BN21" i="6"/>
  <c r="BM21" i="6"/>
  <c r="BL21" i="6"/>
  <c r="BK21" i="6"/>
  <c r="BJ21" i="6"/>
  <c r="BI21" i="6"/>
  <c r="BH21" i="6"/>
  <c r="BG21" i="6"/>
  <c r="BF21" i="6"/>
  <c r="BE21" i="6"/>
  <c r="BD21" i="6"/>
  <c r="BC21" i="6"/>
  <c r="BB21" i="6"/>
  <c r="BA21" i="6"/>
  <c r="AZ21" i="6"/>
  <c r="AY21" i="6"/>
  <c r="AX21" i="6"/>
  <c r="AW21" i="6"/>
  <c r="AV21" i="6"/>
  <c r="AU21" i="6"/>
  <c r="AT21" i="6"/>
  <c r="AS21" i="6"/>
  <c r="AR21" i="6"/>
  <c r="AQ21" i="6"/>
  <c r="AP21" i="6"/>
  <c r="AO21" i="6"/>
  <c r="AN21" i="6"/>
  <c r="AM21" i="6"/>
  <c r="AL21" i="6"/>
  <c r="HW21" i="6"/>
  <c r="FI20" i="6"/>
  <c r="FH20" i="6"/>
  <c r="FH154" i="6" s="1"/>
  <c r="FG20" i="6"/>
  <c r="FF20" i="6"/>
  <c r="FF154" i="6" s="1"/>
  <c r="FE20" i="6"/>
  <c r="FD20" i="6"/>
  <c r="FC20" i="6"/>
  <c r="FC154" i="6" s="1"/>
  <c r="FB20" i="6"/>
  <c r="FB154" i="6" s="1"/>
  <c r="FA20" i="6"/>
  <c r="EZ20" i="6"/>
  <c r="EZ154" i="6" s="1"/>
  <c r="EY20" i="6"/>
  <c r="EX20" i="6"/>
  <c r="EX154" i="6" s="1"/>
  <c r="EW20" i="6"/>
  <c r="DZ66" i="5"/>
  <c r="DY103" i="5"/>
  <c r="DW92" i="5"/>
  <c r="DS74" i="5"/>
  <c r="DR42" i="5"/>
  <c r="DQ104" i="5"/>
  <c r="DP47" i="5"/>
  <c r="DK47" i="5"/>
  <c r="DJ72" i="5"/>
  <c r="DH106" i="5"/>
  <c r="DG128" i="5"/>
  <c r="DC78" i="5"/>
  <c r="DB37" i="5"/>
  <c r="DA78" i="5"/>
  <c r="CY90" i="5"/>
  <c r="AE174" i="5"/>
  <c r="AD174" i="5"/>
  <c r="AC174" i="5"/>
  <c r="AB174" i="5"/>
  <c r="AA174" i="5"/>
  <c r="Z174" i="5"/>
  <c r="Y174" i="5"/>
  <c r="X174" i="5"/>
  <c r="W174" i="5"/>
  <c r="V174" i="5"/>
  <c r="U174" i="5"/>
  <c r="T174" i="5"/>
  <c r="S174" i="5"/>
  <c r="R174" i="5"/>
  <c r="Q174" i="5"/>
  <c r="P174" i="5"/>
  <c r="O174" i="5"/>
  <c r="N174" i="5"/>
  <c r="M174" i="5"/>
  <c r="L174" i="5"/>
  <c r="K174" i="5"/>
  <c r="J174" i="5"/>
  <c r="I174" i="5"/>
  <c r="H174" i="5"/>
  <c r="G174" i="5"/>
  <c r="F174" i="5"/>
  <c r="E174" i="5"/>
  <c r="D174" i="5"/>
  <c r="C174" i="5"/>
  <c r="BB164" i="5"/>
  <c r="CH162" i="5" s="1"/>
  <c r="AH142" i="5"/>
  <c r="AG142" i="5"/>
  <c r="AH141" i="5"/>
  <c r="AG141" i="5"/>
  <c r="AH140" i="5"/>
  <c r="AG140" i="5"/>
  <c r="AH139" i="5"/>
  <c r="AG139" i="5"/>
  <c r="AH138" i="5"/>
  <c r="AG138" i="5"/>
  <c r="AH137" i="5"/>
  <c r="AG137" i="5"/>
  <c r="CU136" i="5"/>
  <c r="CT136" i="5"/>
  <c r="CS136" i="5"/>
  <c r="CR136" i="5"/>
  <c r="CQ136" i="5"/>
  <c r="CP136" i="5"/>
  <c r="CO136" i="5"/>
  <c r="CN136" i="5"/>
  <c r="CM136" i="5"/>
  <c r="CL136" i="5"/>
  <c r="CK136" i="5"/>
  <c r="CJ136" i="5"/>
  <c r="CI136" i="5"/>
  <c r="CH136" i="5"/>
  <c r="CG136" i="5"/>
  <c r="CF136" i="5"/>
  <c r="CE136" i="5"/>
  <c r="CD136" i="5"/>
  <c r="CC136" i="5"/>
  <c r="CB136" i="5"/>
  <c r="CA136" i="5"/>
  <c r="BZ136" i="5"/>
  <c r="BY136" i="5"/>
  <c r="BX136" i="5"/>
  <c r="BW136" i="5"/>
  <c r="BV136" i="5"/>
  <c r="BU136" i="5"/>
  <c r="BT136" i="5"/>
  <c r="BS136" i="5"/>
  <c r="AH136" i="5"/>
  <c r="AG136" i="5"/>
  <c r="CU135" i="5"/>
  <c r="CT135" i="5"/>
  <c r="CS135" i="5"/>
  <c r="CR135" i="5"/>
  <c r="CQ135" i="5"/>
  <c r="CP135" i="5"/>
  <c r="CO135" i="5"/>
  <c r="CN135" i="5"/>
  <c r="CM135" i="5"/>
  <c r="CL135" i="5"/>
  <c r="CK135" i="5"/>
  <c r="CJ135" i="5"/>
  <c r="CI135" i="5"/>
  <c r="CH135" i="5"/>
  <c r="CG135" i="5"/>
  <c r="CF135" i="5"/>
  <c r="CE135" i="5"/>
  <c r="CD135" i="5"/>
  <c r="CC135" i="5"/>
  <c r="CB135" i="5"/>
  <c r="CA135" i="5"/>
  <c r="BZ135" i="5"/>
  <c r="BY135" i="5"/>
  <c r="BX135" i="5"/>
  <c r="BW135" i="5"/>
  <c r="BV135" i="5"/>
  <c r="BU135" i="5"/>
  <c r="BT135" i="5"/>
  <c r="BS135" i="5"/>
  <c r="BR135" i="5"/>
  <c r="AH135" i="5"/>
  <c r="AG135" i="5"/>
  <c r="CU134" i="5"/>
  <c r="CT134" i="5"/>
  <c r="CS134" i="5"/>
  <c r="CR134" i="5"/>
  <c r="CQ134" i="5"/>
  <c r="CP134" i="5"/>
  <c r="CO134" i="5"/>
  <c r="CN134" i="5"/>
  <c r="CM134" i="5"/>
  <c r="CL134" i="5"/>
  <c r="CK134" i="5"/>
  <c r="CJ134" i="5"/>
  <c r="CI134" i="5"/>
  <c r="CH134" i="5"/>
  <c r="CG134" i="5"/>
  <c r="CF134" i="5"/>
  <c r="CE134" i="5"/>
  <c r="CD134" i="5"/>
  <c r="CC134" i="5"/>
  <c r="CB134" i="5"/>
  <c r="CA134" i="5"/>
  <c r="BZ134" i="5"/>
  <c r="BY134" i="5"/>
  <c r="BX134" i="5"/>
  <c r="BW134" i="5"/>
  <c r="BV134" i="5"/>
  <c r="BT134" i="5"/>
  <c r="BS134" i="5"/>
  <c r="BR134" i="5"/>
  <c r="AH134" i="5"/>
  <c r="AG134" i="5"/>
  <c r="CU133" i="5"/>
  <c r="CT133" i="5"/>
  <c r="CS133" i="5"/>
  <c r="CR133" i="5"/>
  <c r="CQ133" i="5"/>
  <c r="CP133" i="5"/>
  <c r="CO133" i="5"/>
  <c r="CN133" i="5"/>
  <c r="CM133" i="5"/>
  <c r="CL133" i="5"/>
  <c r="CK133" i="5"/>
  <c r="CJ133" i="5"/>
  <c r="CI133" i="5"/>
  <c r="CH133" i="5"/>
  <c r="CG133" i="5"/>
  <c r="CF133" i="5"/>
  <c r="CE133" i="5"/>
  <c r="CD133" i="5"/>
  <c r="CC133" i="5"/>
  <c r="CB133" i="5"/>
  <c r="CA133" i="5"/>
  <c r="BZ133" i="5"/>
  <c r="BY133" i="5"/>
  <c r="BX133" i="5"/>
  <c r="BW133" i="5"/>
  <c r="BV133" i="5"/>
  <c r="BU133" i="5"/>
  <c r="BT133" i="5"/>
  <c r="BS133" i="5"/>
  <c r="BR133" i="5"/>
  <c r="AH133" i="5"/>
  <c r="AG133" i="5"/>
  <c r="CU132" i="5"/>
  <c r="CT132" i="5"/>
  <c r="CS132" i="5"/>
  <c r="CR132" i="5"/>
  <c r="CQ132" i="5"/>
  <c r="CP132" i="5"/>
  <c r="CO132" i="5"/>
  <c r="CN132" i="5"/>
  <c r="CM132" i="5"/>
  <c r="CL132" i="5"/>
  <c r="CK132" i="5"/>
  <c r="CJ132" i="5"/>
  <c r="CI132" i="5"/>
  <c r="CH132" i="5"/>
  <c r="CG132" i="5"/>
  <c r="CF132" i="5"/>
  <c r="CE132" i="5"/>
  <c r="CD132" i="5"/>
  <c r="CC132" i="5"/>
  <c r="CB132" i="5"/>
  <c r="CA132" i="5"/>
  <c r="BZ132" i="5"/>
  <c r="BY132" i="5"/>
  <c r="BX132" i="5"/>
  <c r="BW132" i="5"/>
  <c r="BV132" i="5"/>
  <c r="BU132" i="5"/>
  <c r="BT132" i="5"/>
  <c r="BR132" i="5"/>
  <c r="AH132" i="5"/>
  <c r="AG132" i="5"/>
  <c r="CU131" i="5"/>
  <c r="CT131" i="5"/>
  <c r="CS131" i="5"/>
  <c r="CR131" i="5"/>
  <c r="CQ131" i="5"/>
  <c r="CP131" i="5"/>
  <c r="CO131" i="5"/>
  <c r="CN131" i="5"/>
  <c r="CM131" i="5"/>
  <c r="CL131" i="5"/>
  <c r="CK131" i="5"/>
  <c r="CJ131" i="5"/>
  <c r="CI131" i="5"/>
  <c r="CH131" i="5"/>
  <c r="CG131" i="5"/>
  <c r="CF131" i="5"/>
  <c r="CE131" i="5"/>
  <c r="CD131" i="5"/>
  <c r="CC131" i="5"/>
  <c r="CB131" i="5"/>
  <c r="CA131" i="5"/>
  <c r="BZ131" i="5"/>
  <c r="BY131" i="5"/>
  <c r="BX131" i="5"/>
  <c r="BW131" i="5"/>
  <c r="BV131" i="5"/>
  <c r="BU131" i="5"/>
  <c r="BS131" i="5"/>
  <c r="BR131" i="5"/>
  <c r="AH131" i="5"/>
  <c r="AG131" i="5"/>
  <c r="CU130" i="5"/>
  <c r="CT130" i="5"/>
  <c r="CS130" i="5"/>
  <c r="CR130" i="5"/>
  <c r="CQ130" i="5"/>
  <c r="CP130" i="5"/>
  <c r="CO130" i="5"/>
  <c r="CN130" i="5"/>
  <c r="CM130" i="5"/>
  <c r="CL130" i="5"/>
  <c r="CK130" i="5"/>
  <c r="CJ130" i="5"/>
  <c r="CI130" i="5"/>
  <c r="CH130" i="5"/>
  <c r="CG130" i="5"/>
  <c r="CF130" i="5"/>
  <c r="CE130" i="5"/>
  <c r="CD130" i="5"/>
  <c r="CC130" i="5"/>
  <c r="CB130" i="5"/>
  <c r="CA130" i="5"/>
  <c r="BZ130" i="5"/>
  <c r="BY130" i="5"/>
  <c r="BX130" i="5"/>
  <c r="BW130" i="5"/>
  <c r="BV130" i="5"/>
  <c r="BU130" i="5"/>
  <c r="BT130" i="5"/>
  <c r="BS130" i="5"/>
  <c r="BR130" i="5"/>
  <c r="AH130" i="5"/>
  <c r="AG130" i="5"/>
  <c r="DI129" i="5"/>
  <c r="DD129" i="5"/>
  <c r="CU129" i="5"/>
  <c r="CT129" i="5"/>
  <c r="CS129" i="5"/>
  <c r="CR129" i="5"/>
  <c r="CQ129" i="5"/>
  <c r="CP129" i="5"/>
  <c r="CO129" i="5"/>
  <c r="CN129" i="5"/>
  <c r="CM129" i="5"/>
  <c r="CL129" i="5"/>
  <c r="CK129" i="5"/>
  <c r="CJ129" i="5"/>
  <c r="CI129" i="5"/>
  <c r="CH129" i="5"/>
  <c r="CG129" i="5"/>
  <c r="CF129" i="5"/>
  <c r="CE129" i="5"/>
  <c r="CD129" i="5"/>
  <c r="CC129" i="5"/>
  <c r="CB129" i="5"/>
  <c r="CA129" i="5"/>
  <c r="BZ129" i="5"/>
  <c r="BY129" i="5"/>
  <c r="BX129" i="5"/>
  <c r="BW129" i="5"/>
  <c r="BV129" i="5"/>
  <c r="BU129" i="5"/>
  <c r="BT129" i="5"/>
  <c r="BS129" i="5"/>
  <c r="AH129" i="5"/>
  <c r="AG129" i="5"/>
  <c r="CU128" i="5"/>
  <c r="CT128" i="5"/>
  <c r="CS128" i="5"/>
  <c r="CR128" i="5"/>
  <c r="CQ128" i="5"/>
  <c r="CP128" i="5"/>
  <c r="CO128" i="5"/>
  <c r="CN128" i="5"/>
  <c r="CM128" i="5"/>
  <c r="CL128" i="5"/>
  <c r="CK128" i="5"/>
  <c r="CJ128" i="5"/>
  <c r="CI128" i="5"/>
  <c r="CH128" i="5"/>
  <c r="CG128" i="5"/>
  <c r="CF128" i="5"/>
  <c r="CE128" i="5"/>
  <c r="CD128" i="5"/>
  <c r="CC128" i="5"/>
  <c r="CB128" i="5"/>
  <c r="CA128" i="5"/>
  <c r="BZ128" i="5"/>
  <c r="BY128" i="5"/>
  <c r="BX128" i="5"/>
  <c r="BW128" i="5"/>
  <c r="BV128" i="5"/>
  <c r="BT128" i="5"/>
  <c r="BS128" i="5"/>
  <c r="BR128" i="5"/>
  <c r="AH128" i="5"/>
  <c r="AG128" i="5"/>
  <c r="CX127" i="5"/>
  <c r="BT127" i="5"/>
  <c r="CU127" i="5"/>
  <c r="CT127" i="5"/>
  <c r="CS127" i="5"/>
  <c r="CR127" i="5"/>
  <c r="CQ127" i="5"/>
  <c r="CP127" i="5"/>
  <c r="CO127" i="5"/>
  <c r="CN127" i="5"/>
  <c r="CM127" i="5"/>
  <c r="CL127" i="5"/>
  <c r="CK127" i="5"/>
  <c r="CJ127" i="5"/>
  <c r="CI127" i="5"/>
  <c r="CH127" i="5"/>
  <c r="CG127" i="5"/>
  <c r="CF127" i="5"/>
  <c r="CE127" i="5"/>
  <c r="CD127" i="5"/>
  <c r="CC127" i="5"/>
  <c r="CB127" i="5"/>
  <c r="CA127" i="5"/>
  <c r="BZ127" i="5"/>
  <c r="BY127" i="5"/>
  <c r="BX127" i="5"/>
  <c r="BW127" i="5"/>
  <c r="BV127" i="5"/>
  <c r="BU127" i="5"/>
  <c r="BS127" i="5"/>
  <c r="AH127" i="5"/>
  <c r="AG127" i="5"/>
  <c r="DE126" i="5"/>
  <c r="DD126" i="5"/>
  <c r="CU126" i="5"/>
  <c r="CT126" i="5"/>
  <c r="CS126" i="5"/>
  <c r="CR126" i="5"/>
  <c r="CQ126" i="5"/>
  <c r="CP126" i="5"/>
  <c r="CO126" i="5"/>
  <c r="CN126" i="5"/>
  <c r="CM126" i="5"/>
  <c r="CL126" i="5"/>
  <c r="CK126" i="5"/>
  <c r="CJ126" i="5"/>
  <c r="CI126" i="5"/>
  <c r="CH126" i="5"/>
  <c r="CG126" i="5"/>
  <c r="CF126" i="5"/>
  <c r="CE126" i="5"/>
  <c r="CD126" i="5"/>
  <c r="CC126" i="5"/>
  <c r="CB126" i="5"/>
  <c r="CA126" i="5"/>
  <c r="BZ126" i="5"/>
  <c r="BY126" i="5"/>
  <c r="BX126" i="5"/>
  <c r="BW126" i="5"/>
  <c r="BV126" i="5"/>
  <c r="BU126" i="5"/>
  <c r="BT126" i="5"/>
  <c r="BR126" i="5"/>
  <c r="AH126" i="5"/>
  <c r="AG126" i="5"/>
  <c r="DU125" i="5"/>
  <c r="CU125" i="5"/>
  <c r="CT125" i="5"/>
  <c r="CS125" i="5"/>
  <c r="CR125" i="5"/>
  <c r="CQ125" i="5"/>
  <c r="CP125" i="5"/>
  <c r="CO125" i="5"/>
  <c r="CN125" i="5"/>
  <c r="CM125" i="5"/>
  <c r="CL125" i="5"/>
  <c r="CK125" i="5"/>
  <c r="CJ125" i="5"/>
  <c r="CI125" i="5"/>
  <c r="CH125" i="5"/>
  <c r="CG125" i="5"/>
  <c r="CF125" i="5"/>
  <c r="CE125" i="5"/>
  <c r="CD125" i="5"/>
  <c r="CC125" i="5"/>
  <c r="CB125" i="5"/>
  <c r="CA125" i="5"/>
  <c r="BZ125" i="5"/>
  <c r="BY125" i="5"/>
  <c r="BX125" i="5"/>
  <c r="BW125" i="5"/>
  <c r="BV125" i="5"/>
  <c r="BU125" i="5"/>
  <c r="BT125" i="5"/>
  <c r="BS125" i="5"/>
  <c r="BR125" i="5"/>
  <c r="AH125" i="5"/>
  <c r="AG125" i="5"/>
  <c r="CU124" i="5"/>
  <c r="CT124" i="5"/>
  <c r="CS124" i="5"/>
  <c r="CR124" i="5"/>
  <c r="CQ124" i="5"/>
  <c r="CP124" i="5"/>
  <c r="CO124" i="5"/>
  <c r="CN124" i="5"/>
  <c r="CM124" i="5"/>
  <c r="CL124" i="5"/>
  <c r="CK124" i="5"/>
  <c r="CJ124" i="5"/>
  <c r="CI124" i="5"/>
  <c r="CH124" i="5"/>
  <c r="CG124" i="5"/>
  <c r="CF124" i="5"/>
  <c r="CE124" i="5"/>
  <c r="CD124" i="5"/>
  <c r="CC124" i="5"/>
  <c r="CB124" i="5"/>
  <c r="CA124" i="5"/>
  <c r="BZ124" i="5"/>
  <c r="BY124" i="5"/>
  <c r="BX124" i="5"/>
  <c r="BW124" i="5"/>
  <c r="BV124" i="5"/>
  <c r="BU124" i="5"/>
  <c r="BT124" i="5"/>
  <c r="BR124" i="5"/>
  <c r="AH124" i="5"/>
  <c r="AG124" i="5"/>
  <c r="CU123" i="5"/>
  <c r="CT123" i="5"/>
  <c r="CS123" i="5"/>
  <c r="CR123" i="5"/>
  <c r="CQ123" i="5"/>
  <c r="CP123" i="5"/>
  <c r="CO123" i="5"/>
  <c r="CN123" i="5"/>
  <c r="CM123" i="5"/>
  <c r="CL123" i="5"/>
  <c r="CK123" i="5"/>
  <c r="CJ123" i="5"/>
  <c r="CI123" i="5"/>
  <c r="CH123" i="5"/>
  <c r="CG123" i="5"/>
  <c r="CF123" i="5"/>
  <c r="CE123" i="5"/>
  <c r="CD123" i="5"/>
  <c r="CC123" i="5"/>
  <c r="CB123" i="5"/>
  <c r="CA123" i="5"/>
  <c r="BZ123" i="5"/>
  <c r="BY123" i="5"/>
  <c r="BX123" i="5"/>
  <c r="BW123" i="5"/>
  <c r="BV123" i="5"/>
  <c r="BU123" i="5"/>
  <c r="BT123" i="5"/>
  <c r="BS123" i="5"/>
  <c r="AH123" i="5"/>
  <c r="AG123" i="5"/>
  <c r="DT122" i="5"/>
  <c r="CU122" i="5"/>
  <c r="CT122" i="5"/>
  <c r="CS122" i="5"/>
  <c r="CR122" i="5"/>
  <c r="CQ122" i="5"/>
  <c r="CP122" i="5"/>
  <c r="CO122" i="5"/>
  <c r="CN122" i="5"/>
  <c r="CM122" i="5"/>
  <c r="CL122" i="5"/>
  <c r="CK122" i="5"/>
  <c r="CJ122" i="5"/>
  <c r="CI122" i="5"/>
  <c r="CH122" i="5"/>
  <c r="CG122" i="5"/>
  <c r="CF122" i="5"/>
  <c r="CE122" i="5"/>
  <c r="CD122" i="5"/>
  <c r="CC122" i="5"/>
  <c r="CB122" i="5"/>
  <c r="CA122" i="5"/>
  <c r="BZ122" i="5"/>
  <c r="BY122" i="5"/>
  <c r="BX122" i="5"/>
  <c r="BW122" i="5"/>
  <c r="BV122" i="5"/>
  <c r="BU122" i="5"/>
  <c r="BT122" i="5"/>
  <c r="BS122" i="5"/>
  <c r="BR122" i="5"/>
  <c r="AH122" i="5"/>
  <c r="AG122" i="5"/>
  <c r="DM121" i="5"/>
  <c r="DL121" i="5"/>
  <c r="DE121" i="5"/>
  <c r="CU121" i="5"/>
  <c r="CT121" i="5"/>
  <c r="CS121" i="5"/>
  <c r="CR121" i="5"/>
  <c r="CQ121" i="5"/>
  <c r="CP121" i="5"/>
  <c r="CO121" i="5"/>
  <c r="CN121" i="5"/>
  <c r="CM121" i="5"/>
  <c r="CL121" i="5"/>
  <c r="CK121" i="5"/>
  <c r="CJ121" i="5"/>
  <c r="CI121" i="5"/>
  <c r="CH121" i="5"/>
  <c r="CG121" i="5"/>
  <c r="CF121" i="5"/>
  <c r="CE121" i="5"/>
  <c r="CD121" i="5"/>
  <c r="CC121" i="5"/>
  <c r="CB121" i="5"/>
  <c r="CA121" i="5"/>
  <c r="BZ121" i="5"/>
  <c r="BY121" i="5"/>
  <c r="BX121" i="5"/>
  <c r="BW121" i="5"/>
  <c r="BV121" i="5"/>
  <c r="BU121" i="5"/>
  <c r="BT121" i="5"/>
  <c r="BS121" i="5"/>
  <c r="BR121" i="5"/>
  <c r="AH121" i="5"/>
  <c r="AG121" i="5"/>
  <c r="CU120" i="5"/>
  <c r="CT120" i="5"/>
  <c r="CS120" i="5"/>
  <c r="CR120" i="5"/>
  <c r="CQ120" i="5"/>
  <c r="CP120" i="5"/>
  <c r="CO120" i="5"/>
  <c r="CN120" i="5"/>
  <c r="CM120" i="5"/>
  <c r="CL120" i="5"/>
  <c r="CK120" i="5"/>
  <c r="CJ120" i="5"/>
  <c r="CI120" i="5"/>
  <c r="CH120" i="5"/>
  <c r="CG120" i="5"/>
  <c r="CF120" i="5"/>
  <c r="CE120" i="5"/>
  <c r="CD120" i="5"/>
  <c r="CC120" i="5"/>
  <c r="CB120" i="5"/>
  <c r="CA120" i="5"/>
  <c r="BZ120" i="5"/>
  <c r="BY120" i="5"/>
  <c r="BX120" i="5"/>
  <c r="BW120" i="5"/>
  <c r="BV120" i="5"/>
  <c r="BU120" i="5"/>
  <c r="BT120" i="5"/>
  <c r="BS120" i="5"/>
  <c r="BR120" i="5"/>
  <c r="AH120" i="5"/>
  <c r="AG120" i="5"/>
  <c r="CU119" i="5"/>
  <c r="CT119" i="5"/>
  <c r="CS119" i="5"/>
  <c r="CR119" i="5"/>
  <c r="CQ119" i="5"/>
  <c r="CP119" i="5"/>
  <c r="CO119" i="5"/>
  <c r="CN119" i="5"/>
  <c r="CM119" i="5"/>
  <c r="CL119" i="5"/>
  <c r="CK119" i="5"/>
  <c r="CJ119" i="5"/>
  <c r="CI119" i="5"/>
  <c r="CH119" i="5"/>
  <c r="CG119" i="5"/>
  <c r="CF119" i="5"/>
  <c r="CE119" i="5"/>
  <c r="CD119" i="5"/>
  <c r="CC119" i="5"/>
  <c r="CB119" i="5"/>
  <c r="CA119" i="5"/>
  <c r="BZ119" i="5"/>
  <c r="BY119" i="5"/>
  <c r="BX119" i="5"/>
  <c r="BW119" i="5"/>
  <c r="BV119" i="5"/>
  <c r="BU119" i="5"/>
  <c r="BT119" i="5"/>
  <c r="BS119" i="5"/>
  <c r="BR119" i="5"/>
  <c r="AH119" i="5"/>
  <c r="AG119" i="5"/>
  <c r="CU118" i="5"/>
  <c r="CT118" i="5"/>
  <c r="CS118" i="5"/>
  <c r="CR118" i="5"/>
  <c r="CQ118" i="5"/>
  <c r="CP118" i="5"/>
  <c r="CO118" i="5"/>
  <c r="CN118" i="5"/>
  <c r="CM118" i="5"/>
  <c r="CL118" i="5"/>
  <c r="CK118" i="5"/>
  <c r="CJ118" i="5"/>
  <c r="CI118" i="5"/>
  <c r="CH118" i="5"/>
  <c r="CG118" i="5"/>
  <c r="CF118" i="5"/>
  <c r="CE118" i="5"/>
  <c r="CD118" i="5"/>
  <c r="CC118" i="5"/>
  <c r="CB118" i="5"/>
  <c r="CA118" i="5"/>
  <c r="BZ118" i="5"/>
  <c r="BY118" i="5"/>
  <c r="BX118" i="5"/>
  <c r="BW118" i="5"/>
  <c r="BV118" i="5"/>
  <c r="BU118" i="5"/>
  <c r="BT118" i="5"/>
  <c r="BR118" i="5"/>
  <c r="AH118" i="5"/>
  <c r="AG118" i="5"/>
  <c r="CU117" i="5"/>
  <c r="CT117" i="5"/>
  <c r="CS117" i="5"/>
  <c r="CR117" i="5"/>
  <c r="CQ117" i="5"/>
  <c r="CP117" i="5"/>
  <c r="CO117" i="5"/>
  <c r="CN117" i="5"/>
  <c r="CM117" i="5"/>
  <c r="CL117" i="5"/>
  <c r="CK117" i="5"/>
  <c r="CJ117" i="5"/>
  <c r="CI117" i="5"/>
  <c r="CH117" i="5"/>
  <c r="CG117" i="5"/>
  <c r="CF117" i="5"/>
  <c r="CE117" i="5"/>
  <c r="CD117" i="5"/>
  <c r="CC117" i="5"/>
  <c r="CB117" i="5"/>
  <c r="CA117" i="5"/>
  <c r="BZ117" i="5"/>
  <c r="BY117" i="5"/>
  <c r="BX117" i="5"/>
  <c r="BW117" i="5"/>
  <c r="BV117" i="5"/>
  <c r="BU117" i="5"/>
  <c r="BT117" i="5"/>
  <c r="BS117" i="5"/>
  <c r="BR117" i="5"/>
  <c r="AH117" i="5"/>
  <c r="AG117" i="5"/>
  <c r="CU116" i="5"/>
  <c r="CT116" i="5"/>
  <c r="CS116" i="5"/>
  <c r="CR116" i="5"/>
  <c r="CQ116" i="5"/>
  <c r="CP116" i="5"/>
  <c r="CO116" i="5"/>
  <c r="CN116" i="5"/>
  <c r="CM116" i="5"/>
  <c r="CL116" i="5"/>
  <c r="CK116" i="5"/>
  <c r="CJ116" i="5"/>
  <c r="CI116" i="5"/>
  <c r="CH116" i="5"/>
  <c r="CG116" i="5"/>
  <c r="CF116" i="5"/>
  <c r="CE116" i="5"/>
  <c r="CD116" i="5"/>
  <c r="CC116" i="5"/>
  <c r="CB116" i="5"/>
  <c r="CA116" i="5"/>
  <c r="BZ116" i="5"/>
  <c r="BY116" i="5"/>
  <c r="BX116" i="5"/>
  <c r="BW116" i="5"/>
  <c r="BV116" i="5"/>
  <c r="BU116" i="5"/>
  <c r="BT116" i="5"/>
  <c r="BS116" i="5"/>
  <c r="BR116" i="5"/>
  <c r="AH116" i="5"/>
  <c r="AG116" i="5"/>
  <c r="DD115" i="5"/>
  <c r="CU115" i="5"/>
  <c r="CT115" i="5"/>
  <c r="CS115" i="5"/>
  <c r="CR115" i="5"/>
  <c r="CQ115" i="5"/>
  <c r="CP115" i="5"/>
  <c r="CO115" i="5"/>
  <c r="CN115" i="5"/>
  <c r="CM115" i="5"/>
  <c r="CL115" i="5"/>
  <c r="CK115" i="5"/>
  <c r="CJ115" i="5"/>
  <c r="CI115" i="5"/>
  <c r="CH115" i="5"/>
  <c r="CG115" i="5"/>
  <c r="CF115" i="5"/>
  <c r="CE115" i="5"/>
  <c r="CD115" i="5"/>
  <c r="CC115" i="5"/>
  <c r="CB115" i="5"/>
  <c r="CA115" i="5"/>
  <c r="BZ115" i="5"/>
  <c r="BY115" i="5"/>
  <c r="BX115" i="5"/>
  <c r="BW115" i="5"/>
  <c r="BV115" i="5"/>
  <c r="BU115" i="5"/>
  <c r="BT115" i="5"/>
  <c r="BS115" i="5"/>
  <c r="AH115" i="5"/>
  <c r="AG115" i="5"/>
  <c r="DL114" i="5"/>
  <c r="CU114" i="5"/>
  <c r="CT114" i="5"/>
  <c r="CS114" i="5"/>
  <c r="CR114" i="5"/>
  <c r="CQ114" i="5"/>
  <c r="CP114" i="5"/>
  <c r="CO114" i="5"/>
  <c r="CN114" i="5"/>
  <c r="CM114" i="5"/>
  <c r="CL114" i="5"/>
  <c r="CK114" i="5"/>
  <c r="CJ114" i="5"/>
  <c r="CI114" i="5"/>
  <c r="CH114" i="5"/>
  <c r="CG114" i="5"/>
  <c r="CF114" i="5"/>
  <c r="CE114" i="5"/>
  <c r="CD114" i="5"/>
  <c r="CC114" i="5"/>
  <c r="CB114" i="5"/>
  <c r="CA114" i="5"/>
  <c r="BZ114" i="5"/>
  <c r="BY114" i="5"/>
  <c r="BX114" i="5"/>
  <c r="BW114" i="5"/>
  <c r="BV114" i="5"/>
  <c r="BT114" i="5"/>
  <c r="BS114" i="5"/>
  <c r="BR114" i="5"/>
  <c r="AH114" i="5"/>
  <c r="AG114" i="5"/>
  <c r="DT113" i="5"/>
  <c r="DL113" i="5"/>
  <c r="DD113" i="5"/>
  <c r="CU113" i="5"/>
  <c r="CT113" i="5"/>
  <c r="CS113" i="5"/>
  <c r="CR113" i="5"/>
  <c r="CQ113" i="5"/>
  <c r="CP113" i="5"/>
  <c r="CO113" i="5"/>
  <c r="CN113" i="5"/>
  <c r="CM113" i="5"/>
  <c r="CL113" i="5"/>
  <c r="CK113" i="5"/>
  <c r="CJ113" i="5"/>
  <c r="CI113" i="5"/>
  <c r="CH113" i="5"/>
  <c r="CG113" i="5"/>
  <c r="CF113" i="5"/>
  <c r="CE113" i="5"/>
  <c r="CD113" i="5"/>
  <c r="CC113" i="5"/>
  <c r="CB113" i="5"/>
  <c r="CA113" i="5"/>
  <c r="BZ113" i="5"/>
  <c r="BY113" i="5"/>
  <c r="BX113" i="5"/>
  <c r="BW113" i="5"/>
  <c r="BV113" i="5"/>
  <c r="BU113" i="5"/>
  <c r="BT113" i="5"/>
  <c r="BS113" i="5"/>
  <c r="AH113" i="5"/>
  <c r="AG113" i="5"/>
  <c r="DT112" i="5"/>
  <c r="CU112" i="5"/>
  <c r="CT112" i="5"/>
  <c r="CS112" i="5"/>
  <c r="CR112" i="5"/>
  <c r="CQ112" i="5"/>
  <c r="CP112" i="5"/>
  <c r="CO112" i="5"/>
  <c r="CN112" i="5"/>
  <c r="CM112" i="5"/>
  <c r="CL112" i="5"/>
  <c r="CK112" i="5"/>
  <c r="CJ112" i="5"/>
  <c r="CI112" i="5"/>
  <c r="CH112" i="5"/>
  <c r="CG112" i="5"/>
  <c r="CF112" i="5"/>
  <c r="CE112" i="5"/>
  <c r="CD112" i="5"/>
  <c r="CC112" i="5"/>
  <c r="CB112" i="5"/>
  <c r="CA112" i="5"/>
  <c r="BZ112" i="5"/>
  <c r="BY112" i="5"/>
  <c r="BX112" i="5"/>
  <c r="BW112" i="5"/>
  <c r="BV112" i="5"/>
  <c r="BU112" i="5"/>
  <c r="BT112" i="5"/>
  <c r="BS112" i="5"/>
  <c r="BR112" i="5"/>
  <c r="AH112" i="5"/>
  <c r="AG112" i="5"/>
  <c r="CU111" i="5"/>
  <c r="CT111" i="5"/>
  <c r="CS111" i="5"/>
  <c r="CR111" i="5"/>
  <c r="CQ111" i="5"/>
  <c r="CP111" i="5"/>
  <c r="CO111" i="5"/>
  <c r="CN111" i="5"/>
  <c r="CM111" i="5"/>
  <c r="CL111" i="5"/>
  <c r="CK111" i="5"/>
  <c r="CJ111" i="5"/>
  <c r="CI111" i="5"/>
  <c r="CH111" i="5"/>
  <c r="CG111" i="5"/>
  <c r="CF111" i="5"/>
  <c r="CE111" i="5"/>
  <c r="CD111" i="5"/>
  <c r="CC111" i="5"/>
  <c r="CB111" i="5"/>
  <c r="CA111" i="5"/>
  <c r="BZ111" i="5"/>
  <c r="BY111" i="5"/>
  <c r="BX111" i="5"/>
  <c r="BW111" i="5"/>
  <c r="BV111" i="5"/>
  <c r="BU111" i="5"/>
  <c r="BT111" i="5"/>
  <c r="BS111" i="5"/>
  <c r="BR111" i="5"/>
  <c r="AH111" i="5"/>
  <c r="AG111" i="5"/>
  <c r="DL110" i="5"/>
  <c r="CU110" i="5"/>
  <c r="CT110" i="5"/>
  <c r="CS110" i="5"/>
  <c r="CR110" i="5"/>
  <c r="CQ110" i="5"/>
  <c r="CP110" i="5"/>
  <c r="CO110" i="5"/>
  <c r="CN110" i="5"/>
  <c r="CM110" i="5"/>
  <c r="CL110" i="5"/>
  <c r="CK110" i="5"/>
  <c r="CJ110" i="5"/>
  <c r="CI110" i="5"/>
  <c r="CH110" i="5"/>
  <c r="CG110" i="5"/>
  <c r="CF110" i="5"/>
  <c r="CE110" i="5"/>
  <c r="CD110" i="5"/>
  <c r="CC110" i="5"/>
  <c r="CB110" i="5"/>
  <c r="CA110" i="5"/>
  <c r="BZ110" i="5"/>
  <c r="BY110" i="5"/>
  <c r="BX110" i="5"/>
  <c r="BW110" i="5"/>
  <c r="BV110" i="5"/>
  <c r="BU110" i="5"/>
  <c r="BT110" i="5"/>
  <c r="BR110" i="5"/>
  <c r="AH110" i="5"/>
  <c r="AG110" i="5"/>
  <c r="DD109" i="5"/>
  <c r="CU109" i="5"/>
  <c r="CT109" i="5"/>
  <c r="CS109" i="5"/>
  <c r="CR109" i="5"/>
  <c r="CQ109" i="5"/>
  <c r="CP109" i="5"/>
  <c r="CO109" i="5"/>
  <c r="CN109" i="5"/>
  <c r="CM109" i="5"/>
  <c r="CL109" i="5"/>
  <c r="CK109" i="5"/>
  <c r="CJ109" i="5"/>
  <c r="CI109" i="5"/>
  <c r="CH109" i="5"/>
  <c r="CG109" i="5"/>
  <c r="CF109" i="5"/>
  <c r="CE109" i="5"/>
  <c r="CD109" i="5"/>
  <c r="CC109" i="5"/>
  <c r="CB109" i="5"/>
  <c r="CA109" i="5"/>
  <c r="BZ109" i="5"/>
  <c r="BY109" i="5"/>
  <c r="BX109" i="5"/>
  <c r="BW109" i="5"/>
  <c r="BU109" i="5"/>
  <c r="BT109" i="5"/>
  <c r="BS109" i="5"/>
  <c r="BR109" i="5"/>
  <c r="AH109" i="5"/>
  <c r="AG109" i="5"/>
  <c r="DL108" i="5"/>
  <c r="CU108" i="5"/>
  <c r="CT108" i="5"/>
  <c r="CS108" i="5"/>
  <c r="CR108" i="5"/>
  <c r="CQ108" i="5"/>
  <c r="CP108" i="5"/>
  <c r="CO108" i="5"/>
  <c r="CN108" i="5"/>
  <c r="CM108" i="5"/>
  <c r="CL108" i="5"/>
  <c r="CK108" i="5"/>
  <c r="CJ108" i="5"/>
  <c r="CI108" i="5"/>
  <c r="CH108" i="5"/>
  <c r="CG108" i="5"/>
  <c r="CF108" i="5"/>
  <c r="CE108" i="5"/>
  <c r="CD108" i="5"/>
  <c r="CC108" i="5"/>
  <c r="CB108" i="5"/>
  <c r="CA108" i="5"/>
  <c r="BZ108" i="5"/>
  <c r="BY108" i="5"/>
  <c r="BX108" i="5"/>
  <c r="BW108" i="5"/>
  <c r="BV108" i="5"/>
  <c r="BU108" i="5"/>
  <c r="BT108" i="5"/>
  <c r="BS108" i="5"/>
  <c r="BR108" i="5"/>
  <c r="AH108" i="5"/>
  <c r="AG108" i="5"/>
  <c r="CU107" i="5"/>
  <c r="CT107" i="5"/>
  <c r="CS107" i="5"/>
  <c r="CR107" i="5"/>
  <c r="CQ107" i="5"/>
  <c r="CP107" i="5"/>
  <c r="CO107" i="5"/>
  <c r="CN107" i="5"/>
  <c r="CM107" i="5"/>
  <c r="CL107" i="5"/>
  <c r="CK107" i="5"/>
  <c r="CJ107" i="5"/>
  <c r="CI107" i="5"/>
  <c r="CH107" i="5"/>
  <c r="CG107" i="5"/>
  <c r="CF107" i="5"/>
  <c r="CE107" i="5"/>
  <c r="CD107" i="5"/>
  <c r="CC107" i="5"/>
  <c r="CB107" i="5"/>
  <c r="CA107" i="5"/>
  <c r="BZ107" i="5"/>
  <c r="BY107" i="5"/>
  <c r="BX107" i="5"/>
  <c r="BW107" i="5"/>
  <c r="BV107" i="5"/>
  <c r="BU107" i="5"/>
  <c r="BT107" i="5"/>
  <c r="BS107" i="5"/>
  <c r="AH107" i="5"/>
  <c r="AG107" i="5"/>
  <c r="DT106" i="5"/>
  <c r="CU106" i="5"/>
  <c r="CT106" i="5"/>
  <c r="CS106" i="5"/>
  <c r="CR106" i="5"/>
  <c r="CQ106" i="5"/>
  <c r="CP106" i="5"/>
  <c r="CO106" i="5"/>
  <c r="CN106" i="5"/>
  <c r="CM106" i="5"/>
  <c r="CL106" i="5"/>
  <c r="CK106" i="5"/>
  <c r="CJ106" i="5"/>
  <c r="CI106" i="5"/>
  <c r="CH106" i="5"/>
  <c r="CG106" i="5"/>
  <c r="CF106" i="5"/>
  <c r="CE106" i="5"/>
  <c r="CD106" i="5"/>
  <c r="CC106" i="5"/>
  <c r="CB106" i="5"/>
  <c r="CA106" i="5"/>
  <c r="BZ106" i="5"/>
  <c r="BY106" i="5"/>
  <c r="BX106" i="5"/>
  <c r="BW106" i="5"/>
  <c r="BV106" i="5"/>
  <c r="BU106" i="5"/>
  <c r="BT106" i="5"/>
  <c r="BS106" i="5"/>
  <c r="BR106" i="5"/>
  <c r="AH106" i="5"/>
  <c r="AG106" i="5"/>
  <c r="DX105" i="5"/>
  <c r="DD105" i="5"/>
  <c r="CU105" i="5"/>
  <c r="CT105" i="5"/>
  <c r="CS105" i="5"/>
  <c r="CR105" i="5"/>
  <c r="CQ105" i="5"/>
  <c r="CP105" i="5"/>
  <c r="CO105" i="5"/>
  <c r="CN105" i="5"/>
  <c r="CM105" i="5"/>
  <c r="CL105" i="5"/>
  <c r="CK105" i="5"/>
  <c r="CJ105" i="5"/>
  <c r="CI105" i="5"/>
  <c r="CH105" i="5"/>
  <c r="CG105" i="5"/>
  <c r="CF105" i="5"/>
  <c r="CE105" i="5"/>
  <c r="CD105" i="5"/>
  <c r="CC105" i="5"/>
  <c r="CB105" i="5"/>
  <c r="CA105" i="5"/>
  <c r="BZ105" i="5"/>
  <c r="BY105" i="5"/>
  <c r="BX105" i="5"/>
  <c r="BW105" i="5"/>
  <c r="BV105" i="5"/>
  <c r="BU105" i="5"/>
  <c r="BT105" i="5"/>
  <c r="BS105" i="5"/>
  <c r="AH105" i="5"/>
  <c r="AG105" i="5"/>
  <c r="DL104" i="5"/>
  <c r="CU104" i="5"/>
  <c r="CT104" i="5"/>
  <c r="CS104" i="5"/>
  <c r="CR104" i="5"/>
  <c r="CQ104" i="5"/>
  <c r="CP104" i="5"/>
  <c r="CO104" i="5"/>
  <c r="CN104" i="5"/>
  <c r="CM104" i="5"/>
  <c r="CL104" i="5"/>
  <c r="CK104" i="5"/>
  <c r="CJ104" i="5"/>
  <c r="CI104" i="5"/>
  <c r="CH104" i="5"/>
  <c r="CG104" i="5"/>
  <c r="CF104" i="5"/>
  <c r="CE104" i="5"/>
  <c r="CD104" i="5"/>
  <c r="CC104" i="5"/>
  <c r="CB104" i="5"/>
  <c r="CA104" i="5"/>
  <c r="BZ104" i="5"/>
  <c r="BY104" i="5"/>
  <c r="BX104" i="5"/>
  <c r="BW104" i="5"/>
  <c r="BV104" i="5"/>
  <c r="BU104" i="5"/>
  <c r="BT104" i="5"/>
  <c r="BS104" i="5"/>
  <c r="BR104" i="5"/>
  <c r="AH104" i="5"/>
  <c r="AG104" i="5"/>
  <c r="DF103" i="5"/>
  <c r="CU103" i="5"/>
  <c r="CT103" i="5"/>
  <c r="CS103" i="5"/>
  <c r="CR103" i="5"/>
  <c r="CQ103" i="5"/>
  <c r="CP103" i="5"/>
  <c r="CO103" i="5"/>
  <c r="CN103" i="5"/>
  <c r="CM103" i="5"/>
  <c r="CL103" i="5"/>
  <c r="CK103" i="5"/>
  <c r="CJ103" i="5"/>
  <c r="CI103" i="5"/>
  <c r="CH103" i="5"/>
  <c r="CG103" i="5"/>
  <c r="CF103" i="5"/>
  <c r="CE103" i="5"/>
  <c r="CD103" i="5"/>
  <c r="CC103" i="5"/>
  <c r="CB103" i="5"/>
  <c r="CA103" i="5"/>
  <c r="BZ103" i="5"/>
  <c r="BY103" i="5"/>
  <c r="BX103" i="5"/>
  <c r="BW103" i="5"/>
  <c r="BV103" i="5"/>
  <c r="BU103" i="5"/>
  <c r="BT103" i="5"/>
  <c r="BS103" i="5"/>
  <c r="BR103" i="5"/>
  <c r="AH103" i="5"/>
  <c r="AG103" i="5"/>
  <c r="DD102" i="5"/>
  <c r="CW102" i="5"/>
  <c r="CU102" i="5"/>
  <c r="CT102" i="5"/>
  <c r="CS102" i="5"/>
  <c r="CR102" i="5"/>
  <c r="CQ102" i="5"/>
  <c r="CP102" i="5"/>
  <c r="CO102" i="5"/>
  <c r="CN102" i="5"/>
  <c r="CM102" i="5"/>
  <c r="CL102" i="5"/>
  <c r="CK102" i="5"/>
  <c r="CJ102" i="5"/>
  <c r="CI102" i="5"/>
  <c r="CH102" i="5"/>
  <c r="CG102" i="5"/>
  <c r="CF102" i="5"/>
  <c r="CE102" i="5"/>
  <c r="CD102" i="5"/>
  <c r="CC102" i="5"/>
  <c r="CB102" i="5"/>
  <c r="CA102" i="5"/>
  <c r="BZ102" i="5"/>
  <c r="BY102" i="5"/>
  <c r="BX102" i="5"/>
  <c r="BW102" i="5"/>
  <c r="BV102" i="5"/>
  <c r="BU102" i="5"/>
  <c r="BT102" i="5"/>
  <c r="BR102" i="5"/>
  <c r="AH102" i="5"/>
  <c r="AG102" i="5"/>
  <c r="DT101" i="5"/>
  <c r="CU101" i="5"/>
  <c r="CT101" i="5"/>
  <c r="CS101" i="5"/>
  <c r="CR101" i="5"/>
  <c r="CQ101" i="5"/>
  <c r="CP101" i="5"/>
  <c r="CO101" i="5"/>
  <c r="CN101" i="5"/>
  <c r="CM101" i="5"/>
  <c r="CL101" i="5"/>
  <c r="CK101" i="5"/>
  <c r="CJ101" i="5"/>
  <c r="CI101" i="5"/>
  <c r="CH101" i="5"/>
  <c r="CG101" i="5"/>
  <c r="CF101" i="5"/>
  <c r="CE101" i="5"/>
  <c r="CD101" i="5"/>
  <c r="CC101" i="5"/>
  <c r="CB101" i="5"/>
  <c r="CA101" i="5"/>
  <c r="BZ101" i="5"/>
  <c r="BY101" i="5"/>
  <c r="BX101" i="5"/>
  <c r="BW101" i="5"/>
  <c r="BV101" i="5"/>
  <c r="BU101" i="5"/>
  <c r="BT101" i="5"/>
  <c r="BS101" i="5"/>
  <c r="BR101" i="5"/>
  <c r="AH101" i="5"/>
  <c r="AG101" i="5"/>
  <c r="CW100" i="5"/>
  <c r="CU100" i="5"/>
  <c r="CT100" i="5"/>
  <c r="CS100" i="5"/>
  <c r="CR100" i="5"/>
  <c r="CQ100" i="5"/>
  <c r="CP100" i="5"/>
  <c r="CO100" i="5"/>
  <c r="CN100" i="5"/>
  <c r="CM100" i="5"/>
  <c r="CL100" i="5"/>
  <c r="CK100" i="5"/>
  <c r="CJ100" i="5"/>
  <c r="CI100" i="5"/>
  <c r="CH100" i="5"/>
  <c r="CG100" i="5"/>
  <c r="CF100" i="5"/>
  <c r="CE100" i="5"/>
  <c r="CD100" i="5"/>
  <c r="CC100" i="5"/>
  <c r="CB100" i="5"/>
  <c r="CA100" i="5"/>
  <c r="BZ100" i="5"/>
  <c r="BY100" i="5"/>
  <c r="BX100" i="5"/>
  <c r="BW100" i="5"/>
  <c r="BV100" i="5"/>
  <c r="BU100" i="5"/>
  <c r="BT100" i="5"/>
  <c r="BS100" i="5"/>
  <c r="BR100" i="5"/>
  <c r="AH100" i="5"/>
  <c r="AG100" i="5"/>
  <c r="DT99" i="5"/>
  <c r="CX99" i="5"/>
  <c r="BS99" i="5"/>
  <c r="CU99" i="5"/>
  <c r="CT99" i="5"/>
  <c r="CS99" i="5"/>
  <c r="CR99" i="5"/>
  <c r="CQ99" i="5"/>
  <c r="CP99" i="5"/>
  <c r="CO99" i="5"/>
  <c r="CN99" i="5"/>
  <c r="CM99" i="5"/>
  <c r="CL99" i="5"/>
  <c r="CK99" i="5"/>
  <c r="CJ99" i="5"/>
  <c r="CI99" i="5"/>
  <c r="CH99" i="5"/>
  <c r="CG99" i="5"/>
  <c r="CF99" i="5"/>
  <c r="CE99" i="5"/>
  <c r="CD99" i="5"/>
  <c r="CC99" i="5"/>
  <c r="CB99" i="5"/>
  <c r="CA99" i="5"/>
  <c r="BZ99" i="5"/>
  <c r="BY99" i="5"/>
  <c r="BX99" i="5"/>
  <c r="BW99" i="5"/>
  <c r="BV99" i="5"/>
  <c r="BU99" i="5"/>
  <c r="BT99" i="5"/>
  <c r="AH99" i="5"/>
  <c r="AG99" i="5"/>
  <c r="DP98" i="5"/>
  <c r="DL98" i="5"/>
  <c r="CU98" i="5"/>
  <c r="CT98" i="5"/>
  <c r="CS98" i="5"/>
  <c r="CR98" i="5"/>
  <c r="CQ98" i="5"/>
  <c r="CP98" i="5"/>
  <c r="CO98" i="5"/>
  <c r="CN98" i="5"/>
  <c r="CM98" i="5"/>
  <c r="CL98" i="5"/>
  <c r="CK98" i="5"/>
  <c r="CJ98" i="5"/>
  <c r="CI98" i="5"/>
  <c r="CH98" i="5"/>
  <c r="CG98" i="5"/>
  <c r="CF98" i="5"/>
  <c r="CE98" i="5"/>
  <c r="CD98" i="5"/>
  <c r="CC98" i="5"/>
  <c r="CB98" i="5"/>
  <c r="CA98" i="5"/>
  <c r="BZ98" i="5"/>
  <c r="BY98" i="5"/>
  <c r="BX98" i="5"/>
  <c r="BW98" i="5"/>
  <c r="BV98" i="5"/>
  <c r="BT98" i="5"/>
  <c r="BS98" i="5"/>
  <c r="BR98" i="5"/>
  <c r="AH98" i="5"/>
  <c r="AG98" i="5"/>
  <c r="CU97" i="5"/>
  <c r="CT97" i="5"/>
  <c r="CS97" i="5"/>
  <c r="CR97" i="5"/>
  <c r="CQ97" i="5"/>
  <c r="CP97" i="5"/>
  <c r="CO97" i="5"/>
  <c r="CN97" i="5"/>
  <c r="CM97" i="5"/>
  <c r="CL97" i="5"/>
  <c r="CK97" i="5"/>
  <c r="CJ97" i="5"/>
  <c r="CI97" i="5"/>
  <c r="CH97" i="5"/>
  <c r="CG97" i="5"/>
  <c r="CF97" i="5"/>
  <c r="CE97" i="5"/>
  <c r="CD97" i="5"/>
  <c r="CC97" i="5"/>
  <c r="CB97" i="5"/>
  <c r="CA97" i="5"/>
  <c r="BZ97" i="5"/>
  <c r="BY97" i="5"/>
  <c r="BX97" i="5"/>
  <c r="BW97" i="5"/>
  <c r="BV97" i="5"/>
  <c r="BU97" i="5"/>
  <c r="BT97" i="5"/>
  <c r="BS97" i="5"/>
  <c r="BR97" i="5"/>
  <c r="AH97" i="5"/>
  <c r="AG97" i="5"/>
  <c r="DL96" i="5"/>
  <c r="CU96" i="5"/>
  <c r="CT96" i="5"/>
  <c r="CS96" i="5"/>
  <c r="CR96" i="5"/>
  <c r="CQ96" i="5"/>
  <c r="CP96" i="5"/>
  <c r="CO96" i="5"/>
  <c r="CN96" i="5"/>
  <c r="CM96" i="5"/>
  <c r="CL96" i="5"/>
  <c r="CK96" i="5"/>
  <c r="CJ96" i="5"/>
  <c r="CI96" i="5"/>
  <c r="CH96" i="5"/>
  <c r="CG96" i="5"/>
  <c r="CF96" i="5"/>
  <c r="CE96" i="5"/>
  <c r="CD96" i="5"/>
  <c r="CC96" i="5"/>
  <c r="CB96" i="5"/>
  <c r="CA96" i="5"/>
  <c r="BZ96" i="5"/>
  <c r="BY96" i="5"/>
  <c r="BX96" i="5"/>
  <c r="BW96" i="5"/>
  <c r="BV96" i="5"/>
  <c r="BU96" i="5"/>
  <c r="BT96" i="5"/>
  <c r="BS96" i="5"/>
  <c r="AH96" i="5"/>
  <c r="AG96" i="5"/>
  <c r="CU95" i="5"/>
  <c r="CT95" i="5"/>
  <c r="CS95" i="5"/>
  <c r="CR95" i="5"/>
  <c r="CQ95" i="5"/>
  <c r="CP95" i="5"/>
  <c r="CO95" i="5"/>
  <c r="CN95" i="5"/>
  <c r="CM95" i="5"/>
  <c r="CL95" i="5"/>
  <c r="CK95" i="5"/>
  <c r="CJ95" i="5"/>
  <c r="CI95" i="5"/>
  <c r="CH95" i="5"/>
  <c r="CG95" i="5"/>
  <c r="CF95" i="5"/>
  <c r="CE95" i="5"/>
  <c r="CD95" i="5"/>
  <c r="CC95" i="5"/>
  <c r="CB95" i="5"/>
  <c r="CA95" i="5"/>
  <c r="BZ95" i="5"/>
  <c r="BY95" i="5"/>
  <c r="BX95" i="5"/>
  <c r="BW95" i="5"/>
  <c r="BV95" i="5"/>
  <c r="BU95" i="5"/>
  <c r="BT95" i="5"/>
  <c r="BS95" i="5"/>
  <c r="BR95" i="5"/>
  <c r="AH95" i="5"/>
  <c r="AG95" i="5"/>
  <c r="DU94" i="5"/>
  <c r="DL94" i="5"/>
  <c r="CU94" i="5"/>
  <c r="CT94" i="5"/>
  <c r="CS94" i="5"/>
  <c r="CR94" i="5"/>
  <c r="CQ94" i="5"/>
  <c r="CP94" i="5"/>
  <c r="CO94" i="5"/>
  <c r="CN94" i="5"/>
  <c r="CM94" i="5"/>
  <c r="CL94" i="5"/>
  <c r="CK94" i="5"/>
  <c r="CJ94" i="5"/>
  <c r="CI94" i="5"/>
  <c r="CH94" i="5"/>
  <c r="CG94" i="5"/>
  <c r="CF94" i="5"/>
  <c r="CE94" i="5"/>
  <c r="CD94" i="5"/>
  <c r="CC94" i="5"/>
  <c r="CB94" i="5"/>
  <c r="CA94" i="5"/>
  <c r="BZ94" i="5"/>
  <c r="BY94" i="5"/>
  <c r="BX94" i="5"/>
  <c r="BW94" i="5"/>
  <c r="BV94" i="5"/>
  <c r="BU94" i="5"/>
  <c r="BT94" i="5"/>
  <c r="BR94" i="5"/>
  <c r="AH94" i="5"/>
  <c r="AG94" i="5"/>
  <c r="DL93" i="5"/>
  <c r="CU93" i="5"/>
  <c r="CT93" i="5"/>
  <c r="CS93" i="5"/>
  <c r="CR93" i="5"/>
  <c r="CQ93" i="5"/>
  <c r="CP93" i="5"/>
  <c r="CO93" i="5"/>
  <c r="CN93" i="5"/>
  <c r="CM93" i="5"/>
  <c r="CL93" i="5"/>
  <c r="CK93" i="5"/>
  <c r="CJ93" i="5"/>
  <c r="CI93" i="5"/>
  <c r="CH93" i="5"/>
  <c r="CG93" i="5"/>
  <c r="CF93" i="5"/>
  <c r="CE93" i="5"/>
  <c r="CD93" i="5"/>
  <c r="CC93" i="5"/>
  <c r="CB93" i="5"/>
  <c r="CA93" i="5"/>
  <c r="BZ93" i="5"/>
  <c r="BY93" i="5"/>
  <c r="BX93" i="5"/>
  <c r="BW93" i="5"/>
  <c r="BV93" i="5"/>
  <c r="BU93" i="5"/>
  <c r="BT93" i="5"/>
  <c r="BS93" i="5"/>
  <c r="AH93" i="5"/>
  <c r="AG93" i="5"/>
  <c r="DD92" i="5"/>
  <c r="CU92" i="5"/>
  <c r="CT92" i="5"/>
  <c r="CS92" i="5"/>
  <c r="CR92" i="5"/>
  <c r="CQ92" i="5"/>
  <c r="CP92" i="5"/>
  <c r="CO92" i="5"/>
  <c r="CN92" i="5"/>
  <c r="CM92" i="5"/>
  <c r="CL92" i="5"/>
  <c r="CK92" i="5"/>
  <c r="CJ92" i="5"/>
  <c r="CI92" i="5"/>
  <c r="CH92" i="5"/>
  <c r="CG92" i="5"/>
  <c r="CF92" i="5"/>
  <c r="CE92" i="5"/>
  <c r="CD92" i="5"/>
  <c r="CC92" i="5"/>
  <c r="CB92" i="5"/>
  <c r="CA92" i="5"/>
  <c r="BZ92" i="5"/>
  <c r="BY92" i="5"/>
  <c r="BX92" i="5"/>
  <c r="BW92" i="5"/>
  <c r="BV92" i="5"/>
  <c r="BU92" i="5"/>
  <c r="BT92" i="5"/>
  <c r="BS92" i="5"/>
  <c r="BR92" i="5"/>
  <c r="AH92" i="5"/>
  <c r="AG92" i="5"/>
  <c r="CU91" i="5"/>
  <c r="CT91" i="5"/>
  <c r="CS91" i="5"/>
  <c r="CR91" i="5"/>
  <c r="CQ91" i="5"/>
  <c r="CP91" i="5"/>
  <c r="CO91" i="5"/>
  <c r="CN91" i="5"/>
  <c r="CM91" i="5"/>
  <c r="CL91" i="5"/>
  <c r="CK91" i="5"/>
  <c r="CJ91" i="5"/>
  <c r="CI91" i="5"/>
  <c r="CH91" i="5"/>
  <c r="CG91" i="5"/>
  <c r="CF91" i="5"/>
  <c r="CE91" i="5"/>
  <c r="CD91" i="5"/>
  <c r="CC91" i="5"/>
  <c r="CB91" i="5"/>
  <c r="CA91" i="5"/>
  <c r="BZ91" i="5"/>
  <c r="BY91" i="5"/>
  <c r="BX91" i="5"/>
  <c r="BW91" i="5"/>
  <c r="BV91" i="5"/>
  <c r="BU91" i="5"/>
  <c r="BT91" i="5"/>
  <c r="BS91" i="5"/>
  <c r="BR91" i="5"/>
  <c r="AH91" i="5"/>
  <c r="AG91" i="5"/>
  <c r="DU90" i="5"/>
  <c r="DD90" i="5"/>
  <c r="CU90" i="5"/>
  <c r="CT90" i="5"/>
  <c r="CS90" i="5"/>
  <c r="CR90" i="5"/>
  <c r="CQ90" i="5"/>
  <c r="CP90" i="5"/>
  <c r="CO90" i="5"/>
  <c r="CN90" i="5"/>
  <c r="CM90" i="5"/>
  <c r="CL90" i="5"/>
  <c r="CK90" i="5"/>
  <c r="CJ90" i="5"/>
  <c r="CI90" i="5"/>
  <c r="CH90" i="5"/>
  <c r="CG90" i="5"/>
  <c r="CF90" i="5"/>
  <c r="CE90" i="5"/>
  <c r="CD90" i="5"/>
  <c r="CC90" i="5"/>
  <c r="CB90" i="5"/>
  <c r="CA90" i="5"/>
  <c r="BZ90" i="5"/>
  <c r="BY90" i="5"/>
  <c r="BX90" i="5"/>
  <c r="BW90" i="5"/>
  <c r="BV90" i="5"/>
  <c r="BU90" i="5"/>
  <c r="BT90" i="5"/>
  <c r="BS90" i="5"/>
  <c r="AH90" i="5"/>
  <c r="AG90" i="5"/>
  <c r="DT89" i="5"/>
  <c r="CU89" i="5"/>
  <c r="CT89" i="5"/>
  <c r="CS89" i="5"/>
  <c r="CR89" i="5"/>
  <c r="CQ89" i="5"/>
  <c r="CP89" i="5"/>
  <c r="CO89" i="5"/>
  <c r="CN89" i="5"/>
  <c r="CM89" i="5"/>
  <c r="CL89" i="5"/>
  <c r="CK89" i="5"/>
  <c r="CJ89" i="5"/>
  <c r="CI89" i="5"/>
  <c r="CH89" i="5"/>
  <c r="CG89" i="5"/>
  <c r="CF89" i="5"/>
  <c r="CE89" i="5"/>
  <c r="CD89" i="5"/>
  <c r="CC89" i="5"/>
  <c r="CB89" i="5"/>
  <c r="CA89" i="5"/>
  <c r="BZ89" i="5"/>
  <c r="BY89" i="5"/>
  <c r="BX89" i="5"/>
  <c r="BW89" i="5"/>
  <c r="BV89" i="5"/>
  <c r="BU89" i="5"/>
  <c r="BT89" i="5"/>
  <c r="BR89" i="5"/>
  <c r="AH89" i="5"/>
  <c r="AG89" i="5"/>
  <c r="DT88" i="5"/>
  <c r="DD88" i="5"/>
  <c r="CU88" i="5"/>
  <c r="CT88" i="5"/>
  <c r="CS88" i="5"/>
  <c r="CR88" i="5"/>
  <c r="CQ88" i="5"/>
  <c r="CP88" i="5"/>
  <c r="CO88" i="5"/>
  <c r="CN88" i="5"/>
  <c r="CM88" i="5"/>
  <c r="CL88" i="5"/>
  <c r="CK88" i="5"/>
  <c r="CJ88" i="5"/>
  <c r="CI88" i="5"/>
  <c r="CH88" i="5"/>
  <c r="CG88" i="5"/>
  <c r="CF88" i="5"/>
  <c r="CE88" i="5"/>
  <c r="CD88" i="5"/>
  <c r="CC88" i="5"/>
  <c r="CB88" i="5"/>
  <c r="CA88" i="5"/>
  <c r="BZ88" i="5"/>
  <c r="BY88" i="5"/>
  <c r="BX88" i="5"/>
  <c r="BW88" i="5"/>
  <c r="BV88" i="5"/>
  <c r="BU88" i="5"/>
  <c r="BT88" i="5"/>
  <c r="BS88" i="5"/>
  <c r="BR88" i="5"/>
  <c r="AH88" i="5"/>
  <c r="AG88" i="5"/>
  <c r="DT87" i="5"/>
  <c r="DK87" i="5"/>
  <c r="CU87" i="5"/>
  <c r="CT87" i="5"/>
  <c r="CS87" i="5"/>
  <c r="CR87" i="5"/>
  <c r="CQ87" i="5"/>
  <c r="CP87" i="5"/>
  <c r="CO87" i="5"/>
  <c r="CN87" i="5"/>
  <c r="CM87" i="5"/>
  <c r="CL87" i="5"/>
  <c r="CK87" i="5"/>
  <c r="CJ87" i="5"/>
  <c r="CI87" i="5"/>
  <c r="CH87" i="5"/>
  <c r="CG87" i="5"/>
  <c r="CF87" i="5"/>
  <c r="CE87" i="5"/>
  <c r="CD87" i="5"/>
  <c r="CC87" i="5"/>
  <c r="CB87" i="5"/>
  <c r="CA87" i="5"/>
  <c r="BZ87" i="5"/>
  <c r="BY87" i="5"/>
  <c r="BX87" i="5"/>
  <c r="BW87" i="5"/>
  <c r="BV87" i="5"/>
  <c r="BU87" i="5"/>
  <c r="BT87" i="5"/>
  <c r="BR87" i="5"/>
  <c r="AH87" i="5"/>
  <c r="AG87" i="5"/>
  <c r="CU86" i="5"/>
  <c r="CT86" i="5"/>
  <c r="CS86" i="5"/>
  <c r="CR86" i="5"/>
  <c r="CQ86" i="5"/>
  <c r="CP86" i="5"/>
  <c r="CO86" i="5"/>
  <c r="CN86" i="5"/>
  <c r="CM86" i="5"/>
  <c r="CL86" i="5"/>
  <c r="CK86" i="5"/>
  <c r="CJ86" i="5"/>
  <c r="CI86" i="5"/>
  <c r="CH86" i="5"/>
  <c r="CG86" i="5"/>
  <c r="CF86" i="5"/>
  <c r="CE86" i="5"/>
  <c r="CD86" i="5"/>
  <c r="CC86" i="5"/>
  <c r="CB86" i="5"/>
  <c r="CA86" i="5"/>
  <c r="BZ86" i="5"/>
  <c r="BY86" i="5"/>
  <c r="BX86" i="5"/>
  <c r="BW86" i="5"/>
  <c r="BV86" i="5"/>
  <c r="BU86" i="5"/>
  <c r="BT86" i="5"/>
  <c r="BS86" i="5"/>
  <c r="BR86" i="5"/>
  <c r="AH86" i="5"/>
  <c r="AG86" i="5"/>
  <c r="DT85" i="5"/>
  <c r="CU85" i="5"/>
  <c r="CT85" i="5"/>
  <c r="CS85" i="5"/>
  <c r="CR85" i="5"/>
  <c r="CQ85" i="5"/>
  <c r="CP85" i="5"/>
  <c r="CO85" i="5"/>
  <c r="CN85" i="5"/>
  <c r="CM85" i="5"/>
  <c r="CL85" i="5"/>
  <c r="CK85" i="5"/>
  <c r="CJ85" i="5"/>
  <c r="CI85" i="5"/>
  <c r="CH85" i="5"/>
  <c r="CG85" i="5"/>
  <c r="CF85" i="5"/>
  <c r="CE85" i="5"/>
  <c r="CD85" i="5"/>
  <c r="CC85" i="5"/>
  <c r="CB85" i="5"/>
  <c r="CA85" i="5"/>
  <c r="BZ85" i="5"/>
  <c r="BY85" i="5"/>
  <c r="BX85" i="5"/>
  <c r="BW85" i="5"/>
  <c r="BV85" i="5"/>
  <c r="BU85" i="5"/>
  <c r="BT85" i="5"/>
  <c r="BS85" i="5"/>
  <c r="BR85" i="5"/>
  <c r="AH85" i="5"/>
  <c r="AG85" i="5"/>
  <c r="DT84" i="5"/>
  <c r="DD84" i="5"/>
  <c r="CU84" i="5"/>
  <c r="CT84" i="5"/>
  <c r="CS84" i="5"/>
  <c r="CR84" i="5"/>
  <c r="CQ84" i="5"/>
  <c r="CP84" i="5"/>
  <c r="CO84" i="5"/>
  <c r="CN84" i="5"/>
  <c r="CM84" i="5"/>
  <c r="CL84" i="5"/>
  <c r="CK84" i="5"/>
  <c r="CJ84" i="5"/>
  <c r="CI84" i="5"/>
  <c r="CH84" i="5"/>
  <c r="CG84" i="5"/>
  <c r="CF84" i="5"/>
  <c r="CE84" i="5"/>
  <c r="CD84" i="5"/>
  <c r="CC84" i="5"/>
  <c r="CB84" i="5"/>
  <c r="CA84" i="5"/>
  <c r="BZ84" i="5"/>
  <c r="BY84" i="5"/>
  <c r="BX84" i="5"/>
  <c r="BW84" i="5"/>
  <c r="BV84" i="5"/>
  <c r="BU84" i="5"/>
  <c r="BT84" i="5"/>
  <c r="BS84" i="5"/>
  <c r="AH84" i="5"/>
  <c r="AG84" i="5"/>
  <c r="DU83" i="5"/>
  <c r="DF83" i="5"/>
  <c r="CU83" i="5"/>
  <c r="CT83" i="5"/>
  <c r="CS83" i="5"/>
  <c r="CR83" i="5"/>
  <c r="CQ83" i="5"/>
  <c r="CP83" i="5"/>
  <c r="CO83" i="5"/>
  <c r="CN83" i="5"/>
  <c r="CM83" i="5"/>
  <c r="CL83" i="5"/>
  <c r="CK83" i="5"/>
  <c r="CJ83" i="5"/>
  <c r="CI83" i="5"/>
  <c r="CH83" i="5"/>
  <c r="CG83" i="5"/>
  <c r="CF83" i="5"/>
  <c r="CE83" i="5"/>
  <c r="CD83" i="5"/>
  <c r="CC83" i="5"/>
  <c r="CB83" i="5"/>
  <c r="CA83" i="5"/>
  <c r="BZ83" i="5"/>
  <c r="BY83" i="5"/>
  <c r="BX83" i="5"/>
  <c r="BW83" i="5"/>
  <c r="BV83" i="5"/>
  <c r="BU83" i="5"/>
  <c r="BT83" i="5"/>
  <c r="BS83" i="5"/>
  <c r="BR83" i="5"/>
  <c r="AH83" i="5"/>
  <c r="AG83" i="5"/>
  <c r="DD82" i="5"/>
  <c r="CU82" i="5"/>
  <c r="CT82" i="5"/>
  <c r="CS82" i="5"/>
  <c r="CR82" i="5"/>
  <c r="CQ82" i="5"/>
  <c r="CP82" i="5"/>
  <c r="CO82" i="5"/>
  <c r="CN82" i="5"/>
  <c r="CM82" i="5"/>
  <c r="CL82" i="5"/>
  <c r="CK82" i="5"/>
  <c r="CJ82" i="5"/>
  <c r="CI82" i="5"/>
  <c r="CH82" i="5"/>
  <c r="CG82" i="5"/>
  <c r="CF82" i="5"/>
  <c r="CE82" i="5"/>
  <c r="CD82" i="5"/>
  <c r="CC82" i="5"/>
  <c r="CB82" i="5"/>
  <c r="CA82" i="5"/>
  <c r="BZ82" i="5"/>
  <c r="BY82" i="5"/>
  <c r="BX82" i="5"/>
  <c r="BW82" i="5"/>
  <c r="BV82" i="5"/>
  <c r="BU82" i="5"/>
  <c r="BT82" i="5"/>
  <c r="BS82" i="5"/>
  <c r="BR82" i="5"/>
  <c r="AH82" i="5"/>
  <c r="AG82" i="5"/>
  <c r="DV81" i="5"/>
  <c r="CU81" i="5"/>
  <c r="CT81" i="5"/>
  <c r="CS81" i="5"/>
  <c r="CR81" i="5"/>
  <c r="CQ81" i="5"/>
  <c r="CP81" i="5"/>
  <c r="CO81" i="5"/>
  <c r="CN81" i="5"/>
  <c r="CM81" i="5"/>
  <c r="CL81" i="5"/>
  <c r="CK81" i="5"/>
  <c r="CJ81" i="5"/>
  <c r="CI81" i="5"/>
  <c r="CH81" i="5"/>
  <c r="CG81" i="5"/>
  <c r="CF81" i="5"/>
  <c r="CE81" i="5"/>
  <c r="CD81" i="5"/>
  <c r="CC81" i="5"/>
  <c r="CB81" i="5"/>
  <c r="CA81" i="5"/>
  <c r="BZ81" i="5"/>
  <c r="BY81" i="5"/>
  <c r="BX81" i="5"/>
  <c r="BW81" i="5"/>
  <c r="BV81" i="5"/>
  <c r="BU81" i="5"/>
  <c r="BT81" i="5"/>
  <c r="BR81" i="5"/>
  <c r="AH81" i="5"/>
  <c r="AG81" i="5"/>
  <c r="DL80" i="5"/>
  <c r="DD80" i="5"/>
  <c r="CU80" i="5"/>
  <c r="CT80" i="5"/>
  <c r="CS80" i="5"/>
  <c r="CR80" i="5"/>
  <c r="CQ80" i="5"/>
  <c r="CP80" i="5"/>
  <c r="CO80" i="5"/>
  <c r="CN80" i="5"/>
  <c r="CM80" i="5"/>
  <c r="CL80" i="5"/>
  <c r="CK80" i="5"/>
  <c r="CJ80" i="5"/>
  <c r="CI80" i="5"/>
  <c r="CH80" i="5"/>
  <c r="CG80" i="5"/>
  <c r="CF80" i="5"/>
  <c r="CE80" i="5"/>
  <c r="CD80" i="5"/>
  <c r="CC80" i="5"/>
  <c r="CB80" i="5"/>
  <c r="CA80" i="5"/>
  <c r="BZ80" i="5"/>
  <c r="BY80" i="5"/>
  <c r="BX80" i="5"/>
  <c r="BW80" i="5"/>
  <c r="BV80" i="5"/>
  <c r="BU80" i="5"/>
  <c r="BT80" i="5"/>
  <c r="BS80" i="5"/>
  <c r="BR80" i="5"/>
  <c r="AH80" i="5"/>
  <c r="AG80" i="5"/>
  <c r="DT79" i="5"/>
  <c r="DE79" i="5"/>
  <c r="DD79" i="5"/>
  <c r="CU79" i="5"/>
  <c r="CT79" i="5"/>
  <c r="CS79" i="5"/>
  <c r="CR79" i="5"/>
  <c r="CQ79" i="5"/>
  <c r="CP79" i="5"/>
  <c r="CO79" i="5"/>
  <c r="CN79" i="5"/>
  <c r="CM79" i="5"/>
  <c r="CL79" i="5"/>
  <c r="CK79" i="5"/>
  <c r="CJ79" i="5"/>
  <c r="CI79" i="5"/>
  <c r="CH79" i="5"/>
  <c r="CG79" i="5"/>
  <c r="CF79" i="5"/>
  <c r="CE79" i="5"/>
  <c r="CD79" i="5"/>
  <c r="CC79" i="5"/>
  <c r="CB79" i="5"/>
  <c r="CA79" i="5"/>
  <c r="BZ79" i="5"/>
  <c r="BY79" i="5"/>
  <c r="BX79" i="5"/>
  <c r="BW79" i="5"/>
  <c r="BV79" i="5"/>
  <c r="BU79" i="5"/>
  <c r="BT79" i="5"/>
  <c r="BR79" i="5"/>
  <c r="AH79" i="5"/>
  <c r="AG79" i="5"/>
  <c r="DD78" i="5"/>
  <c r="CU78" i="5"/>
  <c r="CT78" i="5"/>
  <c r="CS78" i="5"/>
  <c r="CR78" i="5"/>
  <c r="CQ78" i="5"/>
  <c r="CP78" i="5"/>
  <c r="CO78" i="5"/>
  <c r="CN78" i="5"/>
  <c r="CM78" i="5"/>
  <c r="CL78" i="5"/>
  <c r="CK78" i="5"/>
  <c r="CJ78" i="5"/>
  <c r="CI78" i="5"/>
  <c r="CH78" i="5"/>
  <c r="CG78" i="5"/>
  <c r="CF78" i="5"/>
  <c r="CE78" i="5"/>
  <c r="CD78" i="5"/>
  <c r="CC78" i="5"/>
  <c r="CB78" i="5"/>
  <c r="CA78" i="5"/>
  <c r="BZ78" i="5"/>
  <c r="BY78" i="5"/>
  <c r="BX78" i="5"/>
  <c r="BW78" i="5"/>
  <c r="BV78" i="5"/>
  <c r="BU78" i="5"/>
  <c r="BT78" i="5"/>
  <c r="BS78" i="5"/>
  <c r="BR78" i="5"/>
  <c r="AH78" i="5"/>
  <c r="AG78" i="5"/>
  <c r="DL77" i="5"/>
  <c r="DD77" i="5"/>
  <c r="CA77" i="5"/>
  <c r="CU77" i="5"/>
  <c r="CT77" i="5"/>
  <c r="CS77" i="5"/>
  <c r="CR77" i="5"/>
  <c r="CQ77" i="5"/>
  <c r="CP77" i="5"/>
  <c r="CO77" i="5"/>
  <c r="CN77" i="5"/>
  <c r="CM77" i="5"/>
  <c r="CL77" i="5"/>
  <c r="CK77" i="5"/>
  <c r="CJ77" i="5"/>
  <c r="CI77" i="5"/>
  <c r="CH77" i="5"/>
  <c r="CG77" i="5"/>
  <c r="CF77" i="5"/>
  <c r="CE77" i="5"/>
  <c r="CD77" i="5"/>
  <c r="CC77" i="5"/>
  <c r="CB77" i="5"/>
  <c r="BZ77" i="5"/>
  <c r="BY77" i="5"/>
  <c r="BX77" i="5"/>
  <c r="BW77" i="5"/>
  <c r="BV77" i="5"/>
  <c r="BU77" i="5"/>
  <c r="BT77" i="5"/>
  <c r="BS77" i="5"/>
  <c r="BR77" i="5"/>
  <c r="AH77" i="5"/>
  <c r="AG77" i="5"/>
  <c r="DN76" i="5"/>
  <c r="DM76" i="5"/>
  <c r="CU76" i="5"/>
  <c r="CT76" i="5"/>
  <c r="CS76" i="5"/>
  <c r="CR76" i="5"/>
  <c r="CQ76" i="5"/>
  <c r="CP76" i="5"/>
  <c r="CO76" i="5"/>
  <c r="CN76" i="5"/>
  <c r="CM76" i="5"/>
  <c r="CL76" i="5"/>
  <c r="CK76" i="5"/>
  <c r="CJ76" i="5"/>
  <c r="CI76" i="5"/>
  <c r="CH76" i="5"/>
  <c r="CG76" i="5"/>
  <c r="CF76" i="5"/>
  <c r="CE76" i="5"/>
  <c r="CD76" i="5"/>
  <c r="CC76" i="5"/>
  <c r="CB76" i="5"/>
  <c r="CA76" i="5"/>
  <c r="BZ76" i="5"/>
  <c r="BY76" i="5"/>
  <c r="BX76" i="5"/>
  <c r="BW76" i="5"/>
  <c r="BV76" i="5"/>
  <c r="BU76" i="5"/>
  <c r="BT76" i="5"/>
  <c r="BS76" i="5"/>
  <c r="AH76" i="5"/>
  <c r="AG76" i="5"/>
  <c r="CU75" i="5"/>
  <c r="CT75" i="5"/>
  <c r="CS75" i="5"/>
  <c r="CR75" i="5"/>
  <c r="CQ75" i="5"/>
  <c r="CP75" i="5"/>
  <c r="CO75" i="5"/>
  <c r="CN75" i="5"/>
  <c r="CM75" i="5"/>
  <c r="CL75" i="5"/>
  <c r="CK75" i="5"/>
  <c r="CJ75" i="5"/>
  <c r="CI75" i="5"/>
  <c r="CH75" i="5"/>
  <c r="CG75" i="5"/>
  <c r="CF75" i="5"/>
  <c r="CE75" i="5"/>
  <c r="CD75" i="5"/>
  <c r="CC75" i="5"/>
  <c r="CB75" i="5"/>
  <c r="CA75" i="5"/>
  <c r="BZ75" i="5"/>
  <c r="BY75" i="5"/>
  <c r="BX75" i="5"/>
  <c r="BW75" i="5"/>
  <c r="BV75" i="5"/>
  <c r="BU75" i="5"/>
  <c r="BT75" i="5"/>
  <c r="BS75" i="5"/>
  <c r="BR75" i="5"/>
  <c r="AH75" i="5"/>
  <c r="AG75" i="5"/>
  <c r="DL74" i="5"/>
  <c r="DD74" i="5"/>
  <c r="CU74" i="5"/>
  <c r="CT74" i="5"/>
  <c r="CS74" i="5"/>
  <c r="CR74" i="5"/>
  <c r="CQ74" i="5"/>
  <c r="CP74" i="5"/>
  <c r="CO74" i="5"/>
  <c r="CN74" i="5"/>
  <c r="CM74" i="5"/>
  <c r="CL74" i="5"/>
  <c r="CK74" i="5"/>
  <c r="CJ74" i="5"/>
  <c r="CI74" i="5"/>
  <c r="CH74" i="5"/>
  <c r="CG74" i="5"/>
  <c r="CF74" i="5"/>
  <c r="CE74" i="5"/>
  <c r="CD74" i="5"/>
  <c r="CC74" i="5"/>
  <c r="CB74" i="5"/>
  <c r="CA74" i="5"/>
  <c r="BZ74" i="5"/>
  <c r="BY74" i="5"/>
  <c r="BX74" i="5"/>
  <c r="BW74" i="5"/>
  <c r="BV74" i="5"/>
  <c r="BU74" i="5"/>
  <c r="BT74" i="5"/>
  <c r="BS74" i="5"/>
  <c r="BR74" i="5"/>
  <c r="AH74" i="5"/>
  <c r="AG74" i="5"/>
  <c r="CU73" i="5"/>
  <c r="CT73" i="5"/>
  <c r="CS73" i="5"/>
  <c r="CR73" i="5"/>
  <c r="CQ73" i="5"/>
  <c r="CP73" i="5"/>
  <c r="CO73" i="5"/>
  <c r="CN73" i="5"/>
  <c r="CM73" i="5"/>
  <c r="CL73" i="5"/>
  <c r="CK73" i="5"/>
  <c r="CJ73" i="5"/>
  <c r="CI73" i="5"/>
  <c r="CH73" i="5"/>
  <c r="CG73" i="5"/>
  <c r="CF73" i="5"/>
  <c r="CE73" i="5"/>
  <c r="CD73" i="5"/>
  <c r="CC73" i="5"/>
  <c r="CB73" i="5"/>
  <c r="CA73" i="5"/>
  <c r="BZ73" i="5"/>
  <c r="BY73" i="5"/>
  <c r="BX73" i="5"/>
  <c r="BW73" i="5"/>
  <c r="BV73" i="5"/>
  <c r="BU73" i="5"/>
  <c r="BT73" i="5"/>
  <c r="BR73" i="5"/>
  <c r="AH73" i="5"/>
  <c r="AG73" i="5"/>
  <c r="CU72" i="5"/>
  <c r="CT72" i="5"/>
  <c r="CS72" i="5"/>
  <c r="CR72" i="5"/>
  <c r="CQ72" i="5"/>
  <c r="CP72" i="5"/>
  <c r="CO72" i="5"/>
  <c r="CN72" i="5"/>
  <c r="CM72" i="5"/>
  <c r="CL72" i="5"/>
  <c r="CK72" i="5"/>
  <c r="CJ72" i="5"/>
  <c r="CI72" i="5"/>
  <c r="CH72" i="5"/>
  <c r="CG72" i="5"/>
  <c r="CF72" i="5"/>
  <c r="CE72" i="5"/>
  <c r="CD72" i="5"/>
  <c r="CC72" i="5"/>
  <c r="CB72" i="5"/>
  <c r="CA72" i="5"/>
  <c r="BZ72" i="5"/>
  <c r="BY72" i="5"/>
  <c r="BX72" i="5"/>
  <c r="BW72" i="5"/>
  <c r="BV72" i="5"/>
  <c r="BU72" i="5"/>
  <c r="BT72" i="5"/>
  <c r="BS72" i="5"/>
  <c r="BR72" i="5"/>
  <c r="AH72" i="5"/>
  <c r="AG72" i="5"/>
  <c r="DV71" i="5"/>
  <c r="CW71" i="5"/>
  <c r="CU71" i="5"/>
  <c r="CT71" i="5"/>
  <c r="CS71" i="5"/>
  <c r="CR71" i="5"/>
  <c r="CQ71" i="5"/>
  <c r="CP71" i="5"/>
  <c r="CO71" i="5"/>
  <c r="CN71" i="5"/>
  <c r="CM71" i="5"/>
  <c r="CL71" i="5"/>
  <c r="CK71" i="5"/>
  <c r="CJ71" i="5"/>
  <c r="CI71" i="5"/>
  <c r="CH71" i="5"/>
  <c r="CG71" i="5"/>
  <c r="CF71" i="5"/>
  <c r="CE71" i="5"/>
  <c r="CD71" i="5"/>
  <c r="CC71" i="5"/>
  <c r="CB71" i="5"/>
  <c r="CA71" i="5"/>
  <c r="BZ71" i="5"/>
  <c r="BY71" i="5"/>
  <c r="BX71" i="5"/>
  <c r="BW71" i="5"/>
  <c r="BV71" i="5"/>
  <c r="BU71" i="5"/>
  <c r="BT71" i="5"/>
  <c r="BR71" i="5"/>
  <c r="AH71" i="5"/>
  <c r="AG71" i="5"/>
  <c r="DW70" i="5"/>
  <c r="DU70" i="5"/>
  <c r="DT70" i="5"/>
  <c r="DF70" i="5"/>
  <c r="DD70" i="5"/>
  <c r="CU70" i="5"/>
  <c r="CT70" i="5"/>
  <c r="CS70" i="5"/>
  <c r="CR70" i="5"/>
  <c r="CQ70" i="5"/>
  <c r="CP70" i="5"/>
  <c r="CO70" i="5"/>
  <c r="CN70" i="5"/>
  <c r="CM70" i="5"/>
  <c r="CL70" i="5"/>
  <c r="CK70" i="5"/>
  <c r="CJ70" i="5"/>
  <c r="CI70" i="5"/>
  <c r="CH70" i="5"/>
  <c r="CG70" i="5"/>
  <c r="CF70" i="5"/>
  <c r="CE70" i="5"/>
  <c r="CD70" i="5"/>
  <c r="CC70" i="5"/>
  <c r="CB70" i="5"/>
  <c r="CA70" i="5"/>
  <c r="BZ70" i="5"/>
  <c r="BY70" i="5"/>
  <c r="BX70" i="5"/>
  <c r="BW70" i="5"/>
  <c r="BV70" i="5"/>
  <c r="BU70" i="5"/>
  <c r="BT70" i="5"/>
  <c r="BS70" i="5"/>
  <c r="AH70" i="5"/>
  <c r="AG70" i="5"/>
  <c r="DT69" i="5"/>
  <c r="CU69" i="5"/>
  <c r="CT69" i="5"/>
  <c r="CS69" i="5"/>
  <c r="CR69" i="5"/>
  <c r="CQ69" i="5"/>
  <c r="CP69" i="5"/>
  <c r="CO69" i="5"/>
  <c r="CN69" i="5"/>
  <c r="CM69" i="5"/>
  <c r="CL69" i="5"/>
  <c r="CK69" i="5"/>
  <c r="CJ69" i="5"/>
  <c r="CI69" i="5"/>
  <c r="CH69" i="5"/>
  <c r="CG69" i="5"/>
  <c r="CF69" i="5"/>
  <c r="CE69" i="5"/>
  <c r="CD69" i="5"/>
  <c r="CC69" i="5"/>
  <c r="CB69" i="5"/>
  <c r="CA69" i="5"/>
  <c r="BZ69" i="5"/>
  <c r="BY69" i="5"/>
  <c r="BX69" i="5"/>
  <c r="BW69" i="5"/>
  <c r="BV69" i="5"/>
  <c r="BU69" i="5"/>
  <c r="BT69" i="5"/>
  <c r="BS69" i="5"/>
  <c r="AH69" i="5"/>
  <c r="AG69" i="5"/>
  <c r="DX68" i="5"/>
  <c r="DM68" i="5"/>
  <c r="DL68" i="5"/>
  <c r="CU68" i="5"/>
  <c r="CT68" i="5"/>
  <c r="CS68" i="5"/>
  <c r="CR68" i="5"/>
  <c r="CQ68" i="5"/>
  <c r="CP68" i="5"/>
  <c r="CO68" i="5"/>
  <c r="CN68" i="5"/>
  <c r="CM68" i="5"/>
  <c r="CL68" i="5"/>
  <c r="CK68" i="5"/>
  <c r="CJ68" i="5"/>
  <c r="CI68" i="5"/>
  <c r="CH68" i="5"/>
  <c r="CG68" i="5"/>
  <c r="CF68" i="5"/>
  <c r="CE68" i="5"/>
  <c r="CD68" i="5"/>
  <c r="CC68" i="5"/>
  <c r="CB68" i="5"/>
  <c r="CA68" i="5"/>
  <c r="BZ68" i="5"/>
  <c r="BY68" i="5"/>
  <c r="BX68" i="5"/>
  <c r="BW68" i="5"/>
  <c r="BV68" i="5"/>
  <c r="BU68" i="5"/>
  <c r="BT68" i="5"/>
  <c r="BS68" i="5"/>
  <c r="BR68" i="5"/>
  <c r="AH68" i="5"/>
  <c r="AG68" i="5"/>
  <c r="DV67" i="5"/>
  <c r="CU67" i="5"/>
  <c r="CT67" i="5"/>
  <c r="CS67" i="5"/>
  <c r="CR67" i="5"/>
  <c r="CQ67" i="5"/>
  <c r="CP67" i="5"/>
  <c r="CO67" i="5"/>
  <c r="CN67" i="5"/>
  <c r="CM67" i="5"/>
  <c r="CL67" i="5"/>
  <c r="CK67" i="5"/>
  <c r="CJ67" i="5"/>
  <c r="CI67" i="5"/>
  <c r="CH67" i="5"/>
  <c r="CG67" i="5"/>
  <c r="CF67" i="5"/>
  <c r="CE67" i="5"/>
  <c r="CD67" i="5"/>
  <c r="CC67" i="5"/>
  <c r="CB67" i="5"/>
  <c r="CA67" i="5"/>
  <c r="BZ67" i="5"/>
  <c r="BY67" i="5"/>
  <c r="BX67" i="5"/>
  <c r="BW67" i="5"/>
  <c r="BV67" i="5"/>
  <c r="BU67" i="5"/>
  <c r="BT67" i="5"/>
  <c r="BR67" i="5"/>
  <c r="AH67" i="5"/>
  <c r="AG67" i="5"/>
  <c r="DM66" i="5"/>
  <c r="CX66" i="5"/>
  <c r="CU66" i="5"/>
  <c r="CT66" i="5"/>
  <c r="CS66" i="5"/>
  <c r="CR66" i="5"/>
  <c r="CQ66" i="5"/>
  <c r="CP66" i="5"/>
  <c r="CO66" i="5"/>
  <c r="CN66" i="5"/>
  <c r="CM66" i="5"/>
  <c r="CL66" i="5"/>
  <c r="CK66" i="5"/>
  <c r="CJ66" i="5"/>
  <c r="CI66" i="5"/>
  <c r="CH66" i="5"/>
  <c r="CG66" i="5"/>
  <c r="CF66" i="5"/>
  <c r="CE66" i="5"/>
  <c r="CD66" i="5"/>
  <c r="CC66" i="5"/>
  <c r="CB66" i="5"/>
  <c r="CA66" i="5"/>
  <c r="BZ66" i="5"/>
  <c r="BY66" i="5"/>
  <c r="BX66" i="5"/>
  <c r="BW66" i="5"/>
  <c r="BV66" i="5"/>
  <c r="BU66" i="5"/>
  <c r="BT66" i="5"/>
  <c r="BS66" i="5"/>
  <c r="BR66" i="5"/>
  <c r="AH66" i="5"/>
  <c r="AG66" i="5"/>
  <c r="DL65" i="5"/>
  <c r="CU65" i="5"/>
  <c r="CT65" i="5"/>
  <c r="CS65" i="5"/>
  <c r="CR65" i="5"/>
  <c r="CQ65" i="5"/>
  <c r="CP65" i="5"/>
  <c r="CO65" i="5"/>
  <c r="CN65" i="5"/>
  <c r="CM65" i="5"/>
  <c r="CL65" i="5"/>
  <c r="CK65" i="5"/>
  <c r="CJ65" i="5"/>
  <c r="CI65" i="5"/>
  <c r="CH65" i="5"/>
  <c r="CG65" i="5"/>
  <c r="CF65" i="5"/>
  <c r="CE65" i="5"/>
  <c r="CD65" i="5"/>
  <c r="CC65" i="5"/>
  <c r="CB65" i="5"/>
  <c r="CA65" i="5"/>
  <c r="BZ65" i="5"/>
  <c r="BY65" i="5"/>
  <c r="BX65" i="5"/>
  <c r="BW65" i="5"/>
  <c r="BV65" i="5"/>
  <c r="BU65" i="5"/>
  <c r="BT65" i="5"/>
  <c r="BS65" i="5"/>
  <c r="BR65" i="5"/>
  <c r="AH65" i="5"/>
  <c r="AG65" i="5"/>
  <c r="DM64" i="5"/>
  <c r="CX64" i="5"/>
  <c r="CU64" i="5"/>
  <c r="CT64" i="5"/>
  <c r="CS64" i="5"/>
  <c r="CR64" i="5"/>
  <c r="CQ64" i="5"/>
  <c r="CP64" i="5"/>
  <c r="CO64" i="5"/>
  <c r="CN64" i="5"/>
  <c r="CM64" i="5"/>
  <c r="CL64" i="5"/>
  <c r="CK64" i="5"/>
  <c r="CJ64" i="5"/>
  <c r="CI64" i="5"/>
  <c r="CH64" i="5"/>
  <c r="CG64" i="5"/>
  <c r="CF64" i="5"/>
  <c r="CE64" i="5"/>
  <c r="CD64" i="5"/>
  <c r="CC64" i="5"/>
  <c r="CB64" i="5"/>
  <c r="CA64" i="5"/>
  <c r="BZ64" i="5"/>
  <c r="BY64" i="5"/>
  <c r="BX64" i="5"/>
  <c r="BW64" i="5"/>
  <c r="BV64" i="5"/>
  <c r="BU64" i="5"/>
  <c r="BT64" i="5"/>
  <c r="BS64" i="5"/>
  <c r="BR64" i="5"/>
  <c r="AH64" i="5"/>
  <c r="AG64" i="5"/>
  <c r="DL63" i="5"/>
  <c r="CT63" i="5"/>
  <c r="CU63" i="5"/>
  <c r="CS63" i="5"/>
  <c r="CR63" i="5"/>
  <c r="CQ63" i="5"/>
  <c r="CP63" i="5"/>
  <c r="CO63" i="5"/>
  <c r="CN63" i="5"/>
  <c r="CM63" i="5"/>
  <c r="CL63" i="5"/>
  <c r="CK63" i="5"/>
  <c r="CJ63" i="5"/>
  <c r="CI63" i="5"/>
  <c r="CH63" i="5"/>
  <c r="CG63" i="5"/>
  <c r="CF63" i="5"/>
  <c r="CE63" i="5"/>
  <c r="CD63" i="5"/>
  <c r="CC63" i="5"/>
  <c r="CB63" i="5"/>
  <c r="CA63" i="5"/>
  <c r="BZ63" i="5"/>
  <c r="BY63" i="5"/>
  <c r="BX63" i="5"/>
  <c r="BW63" i="5"/>
  <c r="BV63" i="5"/>
  <c r="BU63" i="5"/>
  <c r="BT63" i="5"/>
  <c r="BR63" i="5"/>
  <c r="AH63" i="5"/>
  <c r="AG63" i="5"/>
  <c r="DT62" i="5"/>
  <c r="CX62" i="5"/>
  <c r="CU62" i="5"/>
  <c r="CT62" i="5"/>
  <c r="CS62" i="5"/>
  <c r="CR62" i="5"/>
  <c r="CQ62" i="5"/>
  <c r="CP62" i="5"/>
  <c r="CO62" i="5"/>
  <c r="CN62" i="5"/>
  <c r="CM62" i="5"/>
  <c r="CL62" i="5"/>
  <c r="CK62" i="5"/>
  <c r="CJ62" i="5"/>
  <c r="CI62" i="5"/>
  <c r="CH62" i="5"/>
  <c r="CG62" i="5"/>
  <c r="CF62" i="5"/>
  <c r="CE62" i="5"/>
  <c r="CD62" i="5"/>
  <c r="CC62" i="5"/>
  <c r="CB62" i="5"/>
  <c r="CA62" i="5"/>
  <c r="BZ62" i="5"/>
  <c r="BY62" i="5"/>
  <c r="BX62" i="5"/>
  <c r="BW62" i="5"/>
  <c r="BV62" i="5"/>
  <c r="BU62" i="5"/>
  <c r="BT62" i="5"/>
  <c r="BS62" i="5"/>
  <c r="BR62" i="5"/>
  <c r="AH62" i="5"/>
  <c r="AG62" i="5"/>
  <c r="DT61" i="5"/>
  <c r="DD61" i="5"/>
  <c r="BS61" i="5"/>
  <c r="CU61" i="5"/>
  <c r="CT61" i="5"/>
  <c r="CS61" i="5"/>
  <c r="CR61" i="5"/>
  <c r="CQ61" i="5"/>
  <c r="CP61" i="5"/>
  <c r="CO61" i="5"/>
  <c r="CN61" i="5"/>
  <c r="CM61" i="5"/>
  <c r="CL61" i="5"/>
  <c r="CK61" i="5"/>
  <c r="CJ61" i="5"/>
  <c r="CI61" i="5"/>
  <c r="CH61" i="5"/>
  <c r="CG61" i="5"/>
  <c r="CF61" i="5"/>
  <c r="CE61" i="5"/>
  <c r="CD61" i="5"/>
  <c r="CC61" i="5"/>
  <c r="CB61" i="5"/>
  <c r="CA61" i="5"/>
  <c r="BZ61" i="5"/>
  <c r="BY61" i="5"/>
  <c r="BX61" i="5"/>
  <c r="BW61" i="5"/>
  <c r="BV61" i="5"/>
  <c r="BU61" i="5"/>
  <c r="BT61" i="5"/>
  <c r="BR61" i="5"/>
  <c r="AH61" i="5"/>
  <c r="AG61" i="5"/>
  <c r="DT60" i="5"/>
  <c r="CX60" i="5"/>
  <c r="CW60" i="5"/>
  <c r="CS60" i="5"/>
  <c r="CU60" i="5"/>
  <c r="CT60" i="5"/>
  <c r="CR60" i="5"/>
  <c r="CQ60" i="5"/>
  <c r="CP60" i="5"/>
  <c r="CO60" i="5"/>
  <c r="CN60" i="5"/>
  <c r="CM60" i="5"/>
  <c r="CL60" i="5"/>
  <c r="CK60" i="5"/>
  <c r="CJ60" i="5"/>
  <c r="CI60" i="5"/>
  <c r="CH60" i="5"/>
  <c r="CG60" i="5"/>
  <c r="CF60" i="5"/>
  <c r="CE60" i="5"/>
  <c r="CD60" i="5"/>
  <c r="CC60" i="5"/>
  <c r="CB60" i="5"/>
  <c r="CA60" i="5"/>
  <c r="BZ60" i="5"/>
  <c r="BY60" i="5"/>
  <c r="BX60" i="5"/>
  <c r="BW60" i="5"/>
  <c r="BV60" i="5"/>
  <c r="BU60" i="5"/>
  <c r="BT60" i="5"/>
  <c r="BS60" i="5"/>
  <c r="BR60" i="5"/>
  <c r="AH60" i="5"/>
  <c r="AG60" i="5"/>
  <c r="DV59" i="5"/>
  <c r="DT59" i="5"/>
  <c r="CX59" i="5"/>
  <c r="BR59" i="5"/>
  <c r="CU59" i="5"/>
  <c r="CT59" i="5"/>
  <c r="CS59" i="5"/>
  <c r="CR59" i="5"/>
  <c r="CQ59" i="5"/>
  <c r="CP59" i="5"/>
  <c r="CO59" i="5"/>
  <c r="CN59" i="5"/>
  <c r="CM59" i="5"/>
  <c r="CL59" i="5"/>
  <c r="CK59" i="5"/>
  <c r="CJ59" i="5"/>
  <c r="CI59" i="5"/>
  <c r="CH59" i="5"/>
  <c r="CG59" i="5"/>
  <c r="CF59" i="5"/>
  <c r="CE59" i="5"/>
  <c r="CD59" i="5"/>
  <c r="CC59" i="5"/>
  <c r="CB59" i="5"/>
  <c r="CA59" i="5"/>
  <c r="BZ59" i="5"/>
  <c r="BY59" i="5"/>
  <c r="BX59" i="5"/>
  <c r="BW59" i="5"/>
  <c r="BV59" i="5"/>
  <c r="BU59" i="5"/>
  <c r="BT59" i="5"/>
  <c r="BS59" i="5"/>
  <c r="AH59" i="5"/>
  <c r="AG59" i="5"/>
  <c r="DU58" i="5"/>
  <c r="DL58" i="5"/>
  <c r="CX58" i="5"/>
  <c r="CU58" i="5"/>
  <c r="CT58" i="5"/>
  <c r="CS58" i="5"/>
  <c r="CR58" i="5"/>
  <c r="CQ58" i="5"/>
  <c r="CP58" i="5"/>
  <c r="CO58" i="5"/>
  <c r="CN58" i="5"/>
  <c r="CM58" i="5"/>
  <c r="CL58" i="5"/>
  <c r="CK58" i="5"/>
  <c r="CJ58" i="5"/>
  <c r="CI58" i="5"/>
  <c r="CH58" i="5"/>
  <c r="CG58" i="5"/>
  <c r="CF58" i="5"/>
  <c r="CE58" i="5"/>
  <c r="CD58" i="5"/>
  <c r="CC58" i="5"/>
  <c r="CB58" i="5"/>
  <c r="CA58" i="5"/>
  <c r="BZ58" i="5"/>
  <c r="BY58" i="5"/>
  <c r="BX58" i="5"/>
  <c r="BW58" i="5"/>
  <c r="BV58" i="5"/>
  <c r="BU58" i="5"/>
  <c r="BT58" i="5"/>
  <c r="BS58" i="5"/>
  <c r="BR58" i="5"/>
  <c r="AH58" i="5"/>
  <c r="AG58" i="5"/>
  <c r="DT57" i="5"/>
  <c r="DD57" i="5"/>
  <c r="CZ57" i="5"/>
  <c r="CX57" i="5"/>
  <c r="CU57" i="5"/>
  <c r="CT57" i="5"/>
  <c r="CS57" i="5"/>
  <c r="CR57" i="5"/>
  <c r="CQ57" i="5"/>
  <c r="CP57" i="5"/>
  <c r="CO57" i="5"/>
  <c r="CN57" i="5"/>
  <c r="CM57" i="5"/>
  <c r="CL57" i="5"/>
  <c r="CK57" i="5"/>
  <c r="CJ57" i="5"/>
  <c r="CI57" i="5"/>
  <c r="CH57" i="5"/>
  <c r="CG57" i="5"/>
  <c r="CF57" i="5"/>
  <c r="CE57" i="5"/>
  <c r="CD57" i="5"/>
  <c r="CC57" i="5"/>
  <c r="CB57" i="5"/>
  <c r="CA57" i="5"/>
  <c r="BZ57" i="5"/>
  <c r="BY57" i="5"/>
  <c r="BX57" i="5"/>
  <c r="BW57" i="5"/>
  <c r="BV57" i="5"/>
  <c r="BU57" i="5"/>
  <c r="BT57" i="5"/>
  <c r="BS57" i="5"/>
  <c r="AH57" i="5"/>
  <c r="AG57" i="5"/>
  <c r="DU56" i="5"/>
  <c r="DK56" i="5"/>
  <c r="CX56" i="5"/>
  <c r="CU56" i="5"/>
  <c r="CT56" i="5"/>
  <c r="CS56" i="5"/>
  <c r="CR56" i="5"/>
  <c r="CQ56" i="5"/>
  <c r="CP56" i="5"/>
  <c r="CO56" i="5"/>
  <c r="CN56" i="5"/>
  <c r="CM56" i="5"/>
  <c r="CL56" i="5"/>
  <c r="CK56" i="5"/>
  <c r="CJ56" i="5"/>
  <c r="CI56" i="5"/>
  <c r="CH56" i="5"/>
  <c r="CG56" i="5"/>
  <c r="CF56" i="5"/>
  <c r="CE56" i="5"/>
  <c r="CD56" i="5"/>
  <c r="CC56" i="5"/>
  <c r="CB56" i="5"/>
  <c r="CA56" i="5"/>
  <c r="BZ56" i="5"/>
  <c r="BY56" i="5"/>
  <c r="BX56" i="5"/>
  <c r="BW56" i="5"/>
  <c r="BV56" i="5"/>
  <c r="BU56" i="5"/>
  <c r="BT56" i="5"/>
  <c r="BS56" i="5"/>
  <c r="BR56" i="5"/>
  <c r="AH56" i="5"/>
  <c r="AG56" i="5"/>
  <c r="DU55" i="5"/>
  <c r="DD55" i="5"/>
  <c r="CU55" i="5"/>
  <c r="CT55" i="5"/>
  <c r="CS55" i="5"/>
  <c r="CR55" i="5"/>
  <c r="CQ55" i="5"/>
  <c r="CP55" i="5"/>
  <c r="CO55" i="5"/>
  <c r="CN55" i="5"/>
  <c r="CM55" i="5"/>
  <c r="CL55" i="5"/>
  <c r="CK55" i="5"/>
  <c r="CJ55" i="5"/>
  <c r="CI55" i="5"/>
  <c r="CH55" i="5"/>
  <c r="CG55" i="5"/>
  <c r="CF55" i="5"/>
  <c r="CE55" i="5"/>
  <c r="CD55" i="5"/>
  <c r="CC55" i="5"/>
  <c r="CB55" i="5"/>
  <c r="CA55" i="5"/>
  <c r="BZ55" i="5"/>
  <c r="BY55" i="5"/>
  <c r="BX55" i="5"/>
  <c r="BW55" i="5"/>
  <c r="BV55" i="5"/>
  <c r="BU55" i="5"/>
  <c r="BT55" i="5"/>
  <c r="BS55" i="5"/>
  <c r="AH55" i="5"/>
  <c r="AG55" i="5"/>
  <c r="DH54" i="5"/>
  <c r="DC54" i="5"/>
  <c r="CW54" i="5"/>
  <c r="CU54" i="5"/>
  <c r="CT54" i="5"/>
  <c r="CS54" i="5"/>
  <c r="CR54" i="5"/>
  <c r="CQ54" i="5"/>
  <c r="CP54" i="5"/>
  <c r="CO54" i="5"/>
  <c r="CN54" i="5"/>
  <c r="CM54" i="5"/>
  <c r="CL54" i="5"/>
  <c r="CK54" i="5"/>
  <c r="CJ54" i="5"/>
  <c r="CI54" i="5"/>
  <c r="CH54" i="5"/>
  <c r="CG54" i="5"/>
  <c r="CF54" i="5"/>
  <c r="CE54" i="5"/>
  <c r="CD54" i="5"/>
  <c r="CC54" i="5"/>
  <c r="CB54" i="5"/>
  <c r="CA54" i="5"/>
  <c r="BZ54" i="5"/>
  <c r="BY54" i="5"/>
  <c r="BX54" i="5"/>
  <c r="BW54" i="5"/>
  <c r="BV54" i="5"/>
  <c r="BU54" i="5"/>
  <c r="BT54" i="5"/>
  <c r="BS54" i="5"/>
  <c r="BR54" i="5"/>
  <c r="AH54" i="5"/>
  <c r="AG54" i="5"/>
  <c r="DL53" i="5"/>
  <c r="CU53" i="5"/>
  <c r="CT53" i="5"/>
  <c r="CS53" i="5"/>
  <c r="CR53" i="5"/>
  <c r="CQ53" i="5"/>
  <c r="CP53" i="5"/>
  <c r="CO53" i="5"/>
  <c r="CN53" i="5"/>
  <c r="CM53" i="5"/>
  <c r="CL53" i="5"/>
  <c r="CK53" i="5"/>
  <c r="CJ53" i="5"/>
  <c r="CI53" i="5"/>
  <c r="CH53" i="5"/>
  <c r="CG53" i="5"/>
  <c r="CF53" i="5"/>
  <c r="CE53" i="5"/>
  <c r="CD53" i="5"/>
  <c r="CC53" i="5"/>
  <c r="CB53" i="5"/>
  <c r="CA53" i="5"/>
  <c r="BZ53" i="5"/>
  <c r="BY53" i="5"/>
  <c r="BX53" i="5"/>
  <c r="BW53" i="5"/>
  <c r="BV53" i="5"/>
  <c r="BU53" i="5"/>
  <c r="BT53" i="5"/>
  <c r="BS53" i="5"/>
  <c r="BR53" i="5"/>
  <c r="AH53" i="5"/>
  <c r="AG53" i="5"/>
  <c r="DH52" i="5"/>
  <c r="DF52" i="5"/>
  <c r="DD52" i="5"/>
  <c r="CU52" i="5"/>
  <c r="CT52" i="5"/>
  <c r="CS52" i="5"/>
  <c r="CR52" i="5"/>
  <c r="CQ52" i="5"/>
  <c r="CP52" i="5"/>
  <c r="CO52" i="5"/>
  <c r="CN52" i="5"/>
  <c r="CM52" i="5"/>
  <c r="CL52" i="5"/>
  <c r="CK52" i="5"/>
  <c r="CJ52" i="5"/>
  <c r="CI52" i="5"/>
  <c r="CH52" i="5"/>
  <c r="CG52" i="5"/>
  <c r="CF52" i="5"/>
  <c r="CE52" i="5"/>
  <c r="CD52" i="5"/>
  <c r="CC52" i="5"/>
  <c r="CB52" i="5"/>
  <c r="CA52" i="5"/>
  <c r="BZ52" i="5"/>
  <c r="BY52" i="5"/>
  <c r="BX52" i="5"/>
  <c r="BW52" i="5"/>
  <c r="BV52" i="5"/>
  <c r="BU52" i="5"/>
  <c r="BS52" i="5"/>
  <c r="BR52" i="5"/>
  <c r="AH52" i="5"/>
  <c r="AG52" i="5"/>
  <c r="DX51" i="5"/>
  <c r="DW51" i="5"/>
  <c r="CU51" i="5"/>
  <c r="CT51" i="5"/>
  <c r="CS51" i="5"/>
  <c r="CR51" i="5"/>
  <c r="CQ51" i="5"/>
  <c r="CP51" i="5"/>
  <c r="CO51" i="5"/>
  <c r="CN51" i="5"/>
  <c r="CM51" i="5"/>
  <c r="CL51" i="5"/>
  <c r="CK51" i="5"/>
  <c r="CJ51" i="5"/>
  <c r="CI51" i="5"/>
  <c r="CH51" i="5"/>
  <c r="CG51" i="5"/>
  <c r="CF51" i="5"/>
  <c r="CE51" i="5"/>
  <c r="CD51" i="5"/>
  <c r="CC51" i="5"/>
  <c r="CB51" i="5"/>
  <c r="CA51" i="5"/>
  <c r="BZ51" i="5"/>
  <c r="BY51" i="5"/>
  <c r="BX51" i="5"/>
  <c r="BW51" i="5"/>
  <c r="BV51" i="5"/>
  <c r="BU51" i="5"/>
  <c r="BT51" i="5"/>
  <c r="BR51" i="5"/>
  <c r="AH51" i="5"/>
  <c r="AG51" i="5"/>
  <c r="DL50" i="5"/>
  <c r="DH50" i="5"/>
  <c r="CU50" i="5"/>
  <c r="CT50" i="5"/>
  <c r="CS50" i="5"/>
  <c r="CR50" i="5"/>
  <c r="CQ50" i="5"/>
  <c r="CP50" i="5"/>
  <c r="CO50" i="5"/>
  <c r="CN50" i="5"/>
  <c r="CM50" i="5"/>
  <c r="CL50" i="5"/>
  <c r="CK50" i="5"/>
  <c r="CJ50" i="5"/>
  <c r="CI50" i="5"/>
  <c r="CH50" i="5"/>
  <c r="CG50" i="5"/>
  <c r="CF50" i="5"/>
  <c r="CE50" i="5"/>
  <c r="CD50" i="5"/>
  <c r="CC50" i="5"/>
  <c r="CB50" i="5"/>
  <c r="CA50" i="5"/>
  <c r="BZ50" i="5"/>
  <c r="BY50" i="5"/>
  <c r="BX50" i="5"/>
  <c r="BW50" i="5"/>
  <c r="BV50" i="5"/>
  <c r="BU50" i="5"/>
  <c r="BT50" i="5"/>
  <c r="BS50" i="5"/>
  <c r="BR50" i="5"/>
  <c r="AH50" i="5"/>
  <c r="AG50" i="5"/>
  <c r="DL49" i="5"/>
  <c r="CX49" i="5"/>
  <c r="CU49" i="5"/>
  <c r="CT49" i="5"/>
  <c r="CS49" i="5"/>
  <c r="CR49" i="5"/>
  <c r="CQ49" i="5"/>
  <c r="CP49" i="5"/>
  <c r="CO49" i="5"/>
  <c r="CN49" i="5"/>
  <c r="CM49" i="5"/>
  <c r="CL49" i="5"/>
  <c r="CK49" i="5"/>
  <c r="CJ49" i="5"/>
  <c r="CI49" i="5"/>
  <c r="CH49" i="5"/>
  <c r="CG49" i="5"/>
  <c r="CF49" i="5"/>
  <c r="CE49" i="5"/>
  <c r="CD49" i="5"/>
  <c r="CC49" i="5"/>
  <c r="CB49" i="5"/>
  <c r="CA49" i="5"/>
  <c r="BZ49" i="5"/>
  <c r="BY49" i="5"/>
  <c r="BX49" i="5"/>
  <c r="BW49" i="5"/>
  <c r="BV49" i="5"/>
  <c r="BU49" i="5"/>
  <c r="BT49" i="5"/>
  <c r="BS49" i="5"/>
  <c r="BR49" i="5"/>
  <c r="AH49" i="5"/>
  <c r="AG49" i="5"/>
  <c r="DM48" i="5"/>
  <c r="DC48" i="5"/>
  <c r="CU48" i="5"/>
  <c r="CT48" i="5"/>
  <c r="CS48" i="5"/>
  <c r="CR48" i="5"/>
  <c r="CQ48" i="5"/>
  <c r="CP48" i="5"/>
  <c r="CO48" i="5"/>
  <c r="CN48" i="5"/>
  <c r="CM48" i="5"/>
  <c r="CL48" i="5"/>
  <c r="CK48" i="5"/>
  <c r="CJ48" i="5"/>
  <c r="CI48" i="5"/>
  <c r="CH48" i="5"/>
  <c r="CG48" i="5"/>
  <c r="CF48" i="5"/>
  <c r="CE48" i="5"/>
  <c r="CD48" i="5"/>
  <c r="CC48" i="5"/>
  <c r="CB48" i="5"/>
  <c r="CA48" i="5"/>
  <c r="BZ48" i="5"/>
  <c r="BY48" i="5"/>
  <c r="BX48" i="5"/>
  <c r="BW48" i="5"/>
  <c r="BV48" i="5"/>
  <c r="BU48" i="5"/>
  <c r="BT48" i="5"/>
  <c r="BR48" i="5"/>
  <c r="AH48" i="5"/>
  <c r="AG48" i="5"/>
  <c r="CU47" i="5"/>
  <c r="CT47" i="5"/>
  <c r="CS47" i="5"/>
  <c r="CR47" i="5"/>
  <c r="CQ47" i="5"/>
  <c r="CP47" i="5"/>
  <c r="CO47" i="5"/>
  <c r="CN47" i="5"/>
  <c r="CM47" i="5"/>
  <c r="CL47" i="5"/>
  <c r="CK47" i="5"/>
  <c r="CJ47" i="5"/>
  <c r="CI47" i="5"/>
  <c r="CH47" i="5"/>
  <c r="CG47" i="5"/>
  <c r="CF47" i="5"/>
  <c r="CE47" i="5"/>
  <c r="CD47" i="5"/>
  <c r="CC47" i="5"/>
  <c r="CB47" i="5"/>
  <c r="CA47" i="5"/>
  <c r="BZ47" i="5"/>
  <c r="BY47" i="5"/>
  <c r="BX47" i="5"/>
  <c r="BW47" i="5"/>
  <c r="BV47" i="5"/>
  <c r="BU47" i="5"/>
  <c r="BT47" i="5"/>
  <c r="BS47" i="5"/>
  <c r="BR47" i="5"/>
  <c r="AH47" i="5"/>
  <c r="AG47" i="5"/>
  <c r="DT46" i="5"/>
  <c r="DM46" i="5"/>
  <c r="DI46" i="5"/>
  <c r="DF46" i="5"/>
  <c r="CU46" i="5"/>
  <c r="CT46" i="5"/>
  <c r="CS46" i="5"/>
  <c r="CR46" i="5"/>
  <c r="CQ46" i="5"/>
  <c r="CP46" i="5"/>
  <c r="CO46" i="5"/>
  <c r="CN46" i="5"/>
  <c r="CM46" i="5"/>
  <c r="CL46" i="5"/>
  <c r="CK46" i="5"/>
  <c r="CJ46" i="5"/>
  <c r="CI46" i="5"/>
  <c r="CH46" i="5"/>
  <c r="CG46" i="5"/>
  <c r="CF46" i="5"/>
  <c r="CE46" i="5"/>
  <c r="CD46" i="5"/>
  <c r="CC46" i="5"/>
  <c r="CB46" i="5"/>
  <c r="CA46" i="5"/>
  <c r="BZ46" i="5"/>
  <c r="BY46" i="5"/>
  <c r="BX46" i="5"/>
  <c r="BW46" i="5"/>
  <c r="BV46" i="5"/>
  <c r="BU46" i="5"/>
  <c r="BT46" i="5"/>
  <c r="BS46" i="5"/>
  <c r="BR46" i="5"/>
  <c r="AH46" i="5"/>
  <c r="AG46" i="5"/>
  <c r="DT45" i="5"/>
  <c r="DM45" i="5"/>
  <c r="DL45" i="5"/>
  <c r="DC45" i="5"/>
  <c r="CX45" i="5"/>
  <c r="CU45" i="5"/>
  <c r="CT45" i="5"/>
  <c r="CS45" i="5"/>
  <c r="CR45" i="5"/>
  <c r="CQ45" i="5"/>
  <c r="CP45" i="5"/>
  <c r="CO45" i="5"/>
  <c r="CN45" i="5"/>
  <c r="CM45" i="5"/>
  <c r="CL45" i="5"/>
  <c r="CK45" i="5"/>
  <c r="CJ45" i="5"/>
  <c r="CI45" i="5"/>
  <c r="CH45" i="5"/>
  <c r="CG45" i="5"/>
  <c r="CF45" i="5"/>
  <c r="CE45" i="5"/>
  <c r="CD45" i="5"/>
  <c r="CC45" i="5"/>
  <c r="CB45" i="5"/>
  <c r="CA45" i="5"/>
  <c r="BZ45" i="5"/>
  <c r="BY45" i="5"/>
  <c r="BX45" i="5"/>
  <c r="BW45" i="5"/>
  <c r="BV45" i="5"/>
  <c r="BU45" i="5"/>
  <c r="BT45" i="5"/>
  <c r="BS45" i="5"/>
  <c r="AH45" i="5"/>
  <c r="AG45" i="5"/>
  <c r="DT44" i="5"/>
  <c r="DD44" i="5"/>
  <c r="CU44" i="5"/>
  <c r="CT44" i="5"/>
  <c r="CS44" i="5"/>
  <c r="CR44" i="5"/>
  <c r="CQ44" i="5"/>
  <c r="CP44" i="5"/>
  <c r="CO44" i="5"/>
  <c r="CN44" i="5"/>
  <c r="CM44" i="5"/>
  <c r="CL44" i="5"/>
  <c r="CK44" i="5"/>
  <c r="CJ44" i="5"/>
  <c r="CI44" i="5"/>
  <c r="CH44" i="5"/>
  <c r="CG44" i="5"/>
  <c r="CF44" i="5"/>
  <c r="CE44" i="5"/>
  <c r="CD44" i="5"/>
  <c r="CC44" i="5"/>
  <c r="CB44" i="5"/>
  <c r="CA44" i="5"/>
  <c r="BZ44" i="5"/>
  <c r="BY44" i="5"/>
  <c r="BX44" i="5"/>
  <c r="BW44" i="5"/>
  <c r="BV44" i="5"/>
  <c r="BU44" i="5"/>
  <c r="BT44" i="5"/>
  <c r="BS44" i="5"/>
  <c r="BR44" i="5"/>
  <c r="AH44" i="5"/>
  <c r="AG44" i="5"/>
  <c r="DL43" i="5"/>
  <c r="DF43" i="5"/>
  <c r="DD43" i="5"/>
  <c r="CX43" i="5"/>
  <c r="CU43" i="5"/>
  <c r="CT43" i="5"/>
  <c r="CS43" i="5"/>
  <c r="CR43" i="5"/>
  <c r="CQ43" i="5"/>
  <c r="CP43" i="5"/>
  <c r="CO43" i="5"/>
  <c r="CN43" i="5"/>
  <c r="CM43" i="5"/>
  <c r="CL43" i="5"/>
  <c r="CK43" i="5"/>
  <c r="CJ43" i="5"/>
  <c r="CI43" i="5"/>
  <c r="CH43" i="5"/>
  <c r="CG43" i="5"/>
  <c r="CF43" i="5"/>
  <c r="CE43" i="5"/>
  <c r="CD43" i="5"/>
  <c r="CC43" i="5"/>
  <c r="CB43" i="5"/>
  <c r="CA43" i="5"/>
  <c r="BZ43" i="5"/>
  <c r="BY43" i="5"/>
  <c r="BX43" i="5"/>
  <c r="BW43" i="5"/>
  <c r="BV43" i="5"/>
  <c r="BU43" i="5"/>
  <c r="BT43" i="5"/>
  <c r="BS43" i="5"/>
  <c r="BR43" i="5"/>
  <c r="AH43" i="5"/>
  <c r="AG43" i="5"/>
  <c r="DT42" i="5"/>
  <c r="DL42" i="5"/>
  <c r="DF42" i="5"/>
  <c r="CW42" i="5"/>
  <c r="CU42" i="5"/>
  <c r="CT42" i="5"/>
  <c r="CS42" i="5"/>
  <c r="CR42" i="5"/>
  <c r="CQ42" i="5"/>
  <c r="CP42" i="5"/>
  <c r="CO42" i="5"/>
  <c r="CN42" i="5"/>
  <c r="CM42" i="5"/>
  <c r="CL42" i="5"/>
  <c r="CK42" i="5"/>
  <c r="CJ42" i="5"/>
  <c r="CI42" i="5"/>
  <c r="CH42" i="5"/>
  <c r="CG42" i="5"/>
  <c r="CF42" i="5"/>
  <c r="CE42" i="5"/>
  <c r="CD42" i="5"/>
  <c r="CC42" i="5"/>
  <c r="CB42" i="5"/>
  <c r="CA42" i="5"/>
  <c r="BZ42" i="5"/>
  <c r="BY42" i="5"/>
  <c r="BX42" i="5"/>
  <c r="BW42" i="5"/>
  <c r="BV42" i="5"/>
  <c r="BU42" i="5"/>
  <c r="BT42" i="5"/>
  <c r="BS42" i="5"/>
  <c r="BR42" i="5"/>
  <c r="AH42" i="5"/>
  <c r="AG42" i="5"/>
  <c r="DT41" i="5"/>
  <c r="DF41" i="5"/>
  <c r="CW41" i="5"/>
  <c r="CU41" i="5"/>
  <c r="CT41" i="5"/>
  <c r="CS41" i="5"/>
  <c r="CR41" i="5"/>
  <c r="CQ41" i="5"/>
  <c r="CP41" i="5"/>
  <c r="CO41" i="5"/>
  <c r="CN41" i="5"/>
  <c r="CM41" i="5"/>
  <c r="CL41" i="5"/>
  <c r="CK41" i="5"/>
  <c r="CJ41" i="5"/>
  <c r="CI41" i="5"/>
  <c r="CH41" i="5"/>
  <c r="CG41" i="5"/>
  <c r="CF41" i="5"/>
  <c r="CE41" i="5"/>
  <c r="CD41" i="5"/>
  <c r="CC41" i="5"/>
  <c r="CB41" i="5"/>
  <c r="CA41" i="5"/>
  <c r="BZ41" i="5"/>
  <c r="BY41" i="5"/>
  <c r="BX41" i="5"/>
  <c r="BW41" i="5"/>
  <c r="BV41" i="5"/>
  <c r="BU41" i="5"/>
  <c r="BT41" i="5"/>
  <c r="BS41" i="5"/>
  <c r="BR41" i="5"/>
  <c r="AH41" i="5"/>
  <c r="AG41" i="5"/>
  <c r="DL40" i="5"/>
  <c r="DD40" i="5"/>
  <c r="CU40" i="5"/>
  <c r="CT40" i="5"/>
  <c r="CS40" i="5"/>
  <c r="CR40" i="5"/>
  <c r="CQ40" i="5"/>
  <c r="CP40" i="5"/>
  <c r="CO40" i="5"/>
  <c r="CN40" i="5"/>
  <c r="CM40" i="5"/>
  <c r="CL40" i="5"/>
  <c r="CK40" i="5"/>
  <c r="CJ40" i="5"/>
  <c r="CI40" i="5"/>
  <c r="CH40" i="5"/>
  <c r="CG40" i="5"/>
  <c r="CF40" i="5"/>
  <c r="CE40" i="5"/>
  <c r="CD40" i="5"/>
  <c r="CC40" i="5"/>
  <c r="CB40" i="5"/>
  <c r="CA40" i="5"/>
  <c r="BZ40" i="5"/>
  <c r="BY40" i="5"/>
  <c r="BX40" i="5"/>
  <c r="BW40" i="5"/>
  <c r="BV40" i="5"/>
  <c r="BU40" i="5"/>
  <c r="BT40" i="5"/>
  <c r="BR40" i="5"/>
  <c r="AH40" i="5"/>
  <c r="AG40" i="5"/>
  <c r="DM39" i="5"/>
  <c r="DL39" i="5"/>
  <c r="DD39" i="5"/>
  <c r="CW39" i="5"/>
  <c r="CU39" i="5"/>
  <c r="CT39" i="5"/>
  <c r="CS39" i="5"/>
  <c r="CR39" i="5"/>
  <c r="CQ39" i="5"/>
  <c r="CP39" i="5"/>
  <c r="CO39" i="5"/>
  <c r="CN39" i="5"/>
  <c r="CM39" i="5"/>
  <c r="CL39" i="5"/>
  <c r="CK39" i="5"/>
  <c r="CJ39" i="5"/>
  <c r="CI39" i="5"/>
  <c r="CH39" i="5"/>
  <c r="CG39" i="5"/>
  <c r="CF39" i="5"/>
  <c r="CE39" i="5"/>
  <c r="CD39" i="5"/>
  <c r="CC39" i="5"/>
  <c r="CB39" i="5"/>
  <c r="CA39" i="5"/>
  <c r="BZ39" i="5"/>
  <c r="BY39" i="5"/>
  <c r="BX39" i="5"/>
  <c r="BW39" i="5"/>
  <c r="BV39" i="5"/>
  <c r="BU39" i="5"/>
  <c r="BT39" i="5"/>
  <c r="BS39" i="5"/>
  <c r="BR39" i="5"/>
  <c r="AH39" i="5"/>
  <c r="AG39" i="5"/>
  <c r="DT38" i="5"/>
  <c r="DP38" i="5"/>
  <c r="DL38" i="5"/>
  <c r="CX38" i="5"/>
  <c r="CU38" i="5"/>
  <c r="CT38" i="5"/>
  <c r="CS38" i="5"/>
  <c r="CR38" i="5"/>
  <c r="CQ38" i="5"/>
  <c r="CP38" i="5"/>
  <c r="CO38" i="5"/>
  <c r="CN38" i="5"/>
  <c r="CM38" i="5"/>
  <c r="CL38" i="5"/>
  <c r="CK38" i="5"/>
  <c r="CJ38" i="5"/>
  <c r="CI38" i="5"/>
  <c r="CH38" i="5"/>
  <c r="CG38" i="5"/>
  <c r="CF38" i="5"/>
  <c r="CE38" i="5"/>
  <c r="CD38" i="5"/>
  <c r="CC38" i="5"/>
  <c r="CB38" i="5"/>
  <c r="CA38" i="5"/>
  <c r="BZ38" i="5"/>
  <c r="BY38" i="5"/>
  <c r="BX38" i="5"/>
  <c r="BW38" i="5"/>
  <c r="BV38" i="5"/>
  <c r="BU38" i="5"/>
  <c r="BT38" i="5"/>
  <c r="BS38" i="5"/>
  <c r="AH38" i="5"/>
  <c r="AG38" i="5"/>
  <c r="DU37" i="5"/>
  <c r="DL37" i="5"/>
  <c r="CU37" i="5"/>
  <c r="CT37" i="5"/>
  <c r="CS37" i="5"/>
  <c r="CR37" i="5"/>
  <c r="CQ37" i="5"/>
  <c r="CP37" i="5"/>
  <c r="CO37" i="5"/>
  <c r="CN37" i="5"/>
  <c r="CM37" i="5"/>
  <c r="CL37" i="5"/>
  <c r="CK37" i="5"/>
  <c r="CJ37" i="5"/>
  <c r="CI37" i="5"/>
  <c r="CH37" i="5"/>
  <c r="CG37" i="5"/>
  <c r="CF37" i="5"/>
  <c r="CE37" i="5"/>
  <c r="CD37" i="5"/>
  <c r="CC37" i="5"/>
  <c r="CB37" i="5"/>
  <c r="CA37" i="5"/>
  <c r="BZ37" i="5"/>
  <c r="BY37" i="5"/>
  <c r="BX37" i="5"/>
  <c r="BW37" i="5"/>
  <c r="BV37" i="5"/>
  <c r="BU37" i="5"/>
  <c r="BT37" i="5"/>
  <c r="BS37" i="5"/>
  <c r="AH37" i="5"/>
  <c r="AG37" i="5"/>
  <c r="DT36" i="5"/>
  <c r="CW36" i="5"/>
  <c r="CU36" i="5"/>
  <c r="CT36" i="5"/>
  <c r="CS36" i="5"/>
  <c r="CR36" i="5"/>
  <c r="CQ36" i="5"/>
  <c r="CP36" i="5"/>
  <c r="CO36" i="5"/>
  <c r="CN36" i="5"/>
  <c r="CM36" i="5"/>
  <c r="CL36" i="5"/>
  <c r="CK36" i="5"/>
  <c r="CJ36" i="5"/>
  <c r="CI36" i="5"/>
  <c r="CH36" i="5"/>
  <c r="CG36" i="5"/>
  <c r="CF36" i="5"/>
  <c r="CE36" i="5"/>
  <c r="CD36" i="5"/>
  <c r="CC36" i="5"/>
  <c r="CB36" i="5"/>
  <c r="CA36" i="5"/>
  <c r="BZ36" i="5"/>
  <c r="BY36" i="5"/>
  <c r="BX36" i="5"/>
  <c r="BW36" i="5"/>
  <c r="BV36" i="5"/>
  <c r="BU36" i="5"/>
  <c r="BT36" i="5"/>
  <c r="BS36" i="5"/>
  <c r="BR36" i="5"/>
  <c r="AH36" i="5"/>
  <c r="AG36" i="5"/>
  <c r="DU35" i="5"/>
  <c r="DT35" i="5"/>
  <c r="DM35" i="5"/>
  <c r="CW35" i="5"/>
  <c r="CU35" i="5"/>
  <c r="CT35" i="5"/>
  <c r="CS35" i="5"/>
  <c r="CR35" i="5"/>
  <c r="CQ35" i="5"/>
  <c r="CP35" i="5"/>
  <c r="CO35" i="5"/>
  <c r="CN35" i="5"/>
  <c r="CM35" i="5"/>
  <c r="CL35" i="5"/>
  <c r="CK35" i="5"/>
  <c r="CJ35" i="5"/>
  <c r="CI35" i="5"/>
  <c r="CH35" i="5"/>
  <c r="CG35" i="5"/>
  <c r="CF35" i="5"/>
  <c r="CE35" i="5"/>
  <c r="CD35" i="5"/>
  <c r="CC35" i="5"/>
  <c r="CB35" i="5"/>
  <c r="CA35" i="5"/>
  <c r="BZ35" i="5"/>
  <c r="BY35" i="5"/>
  <c r="BX35" i="5"/>
  <c r="BW35" i="5"/>
  <c r="BV35" i="5"/>
  <c r="BU35" i="5"/>
  <c r="BT35" i="5"/>
  <c r="BR35" i="5"/>
  <c r="AH35" i="5"/>
  <c r="AG35" i="5"/>
  <c r="DE34" i="5"/>
  <c r="DD34" i="5"/>
  <c r="CZ34" i="5"/>
  <c r="CX34" i="5"/>
  <c r="CW34" i="5"/>
  <c r="CU34" i="5"/>
  <c r="CT34" i="5"/>
  <c r="CS34" i="5"/>
  <c r="CR34" i="5"/>
  <c r="CQ34" i="5"/>
  <c r="CP34" i="5"/>
  <c r="CO34" i="5"/>
  <c r="CN34" i="5"/>
  <c r="CM34" i="5"/>
  <c r="CL34" i="5"/>
  <c r="CK34" i="5"/>
  <c r="CJ34" i="5"/>
  <c r="CI34" i="5"/>
  <c r="CH34" i="5"/>
  <c r="CG34" i="5"/>
  <c r="CF34" i="5"/>
  <c r="CE34" i="5"/>
  <c r="CD34" i="5"/>
  <c r="CC34" i="5"/>
  <c r="CB34" i="5"/>
  <c r="CA34" i="5"/>
  <c r="BZ34" i="5"/>
  <c r="BY34" i="5"/>
  <c r="BX34" i="5"/>
  <c r="BW34" i="5"/>
  <c r="BV34" i="5"/>
  <c r="BU34" i="5"/>
  <c r="BT34" i="5"/>
  <c r="BS34" i="5"/>
  <c r="BR34" i="5"/>
  <c r="AH34" i="5"/>
  <c r="AG34" i="5"/>
  <c r="DX33" i="5"/>
  <c r="DT33" i="5"/>
  <c r="DL33" i="5"/>
  <c r="DF33" i="5"/>
  <c r="DE33" i="5"/>
  <c r="CW33" i="5"/>
  <c r="CU33" i="5"/>
  <c r="CT33" i="5"/>
  <c r="CS33" i="5"/>
  <c r="CR33" i="5"/>
  <c r="CQ33" i="5"/>
  <c r="CP33" i="5"/>
  <c r="CO33" i="5"/>
  <c r="CN33" i="5"/>
  <c r="CM33" i="5"/>
  <c r="CL33" i="5"/>
  <c r="CK33" i="5"/>
  <c r="CJ33" i="5"/>
  <c r="CI33" i="5"/>
  <c r="CH33" i="5"/>
  <c r="CG33" i="5"/>
  <c r="CF33" i="5"/>
  <c r="CE33" i="5"/>
  <c r="CD33" i="5"/>
  <c r="CC33" i="5"/>
  <c r="CB33" i="5"/>
  <c r="CA33" i="5"/>
  <c r="BZ33" i="5"/>
  <c r="BY33" i="5"/>
  <c r="BX33" i="5"/>
  <c r="BW33" i="5"/>
  <c r="BV33" i="5"/>
  <c r="BU33" i="5"/>
  <c r="BT33" i="5"/>
  <c r="BS33" i="5"/>
  <c r="BR33" i="5"/>
  <c r="AH33" i="5"/>
  <c r="AG33" i="5"/>
  <c r="DU32" i="5"/>
  <c r="DT32" i="5"/>
  <c r="CD32" i="5"/>
  <c r="CU32" i="5"/>
  <c r="CT32" i="5"/>
  <c r="CS32" i="5"/>
  <c r="CR32" i="5"/>
  <c r="CQ32" i="5"/>
  <c r="CP32" i="5"/>
  <c r="CO32" i="5"/>
  <c r="CN32" i="5"/>
  <c r="CM32" i="5"/>
  <c r="CL32" i="5"/>
  <c r="CK32" i="5"/>
  <c r="CJ32" i="5"/>
  <c r="CI32" i="5"/>
  <c r="CH32" i="5"/>
  <c r="CG32" i="5"/>
  <c r="CF32" i="5"/>
  <c r="CE32" i="5"/>
  <c r="CC32" i="5"/>
  <c r="CB32" i="5"/>
  <c r="CA32" i="5"/>
  <c r="BZ32" i="5"/>
  <c r="BY32" i="5"/>
  <c r="BX32" i="5"/>
  <c r="BW32" i="5"/>
  <c r="BV32" i="5"/>
  <c r="BU32" i="5"/>
  <c r="BT32" i="5"/>
  <c r="BR32" i="5"/>
  <c r="AH32" i="5"/>
  <c r="AG32" i="5"/>
  <c r="DT31" i="5"/>
  <c r="DL31" i="5"/>
  <c r="DD31" i="5"/>
  <c r="CC31" i="5"/>
  <c r="CU31" i="5"/>
  <c r="CT31" i="5"/>
  <c r="CS31" i="5"/>
  <c r="CR31" i="5"/>
  <c r="CQ31" i="5"/>
  <c r="CP31" i="5"/>
  <c r="CO31" i="5"/>
  <c r="CN31" i="5"/>
  <c r="CM31" i="5"/>
  <c r="CL31" i="5"/>
  <c r="CK31" i="5"/>
  <c r="CJ31" i="5"/>
  <c r="CI31" i="5"/>
  <c r="CH31" i="5"/>
  <c r="CG31" i="5"/>
  <c r="CF31" i="5"/>
  <c r="CE31" i="5"/>
  <c r="CD31" i="5"/>
  <c r="CB31" i="5"/>
  <c r="CA31" i="5"/>
  <c r="BZ31" i="5"/>
  <c r="BY31" i="5"/>
  <c r="BX31" i="5"/>
  <c r="BW31" i="5"/>
  <c r="BV31" i="5"/>
  <c r="BU31" i="5"/>
  <c r="BT31" i="5"/>
  <c r="BS31" i="5"/>
  <c r="BR31" i="5"/>
  <c r="AH31" i="5"/>
  <c r="AG31" i="5"/>
  <c r="DT30" i="5"/>
  <c r="DD30" i="5"/>
  <c r="CX30" i="5"/>
  <c r="CU30" i="5"/>
  <c r="CT30" i="5"/>
  <c r="CS30" i="5"/>
  <c r="CR30" i="5"/>
  <c r="CQ30" i="5"/>
  <c r="CP30" i="5"/>
  <c r="CO30" i="5"/>
  <c r="CN30" i="5"/>
  <c r="CM30" i="5"/>
  <c r="CL30" i="5"/>
  <c r="CK30" i="5"/>
  <c r="CJ30" i="5"/>
  <c r="CI30" i="5"/>
  <c r="CH30" i="5"/>
  <c r="CG30" i="5"/>
  <c r="CF30" i="5"/>
  <c r="CE30" i="5"/>
  <c r="CD30" i="5"/>
  <c r="CC30" i="5"/>
  <c r="CB30" i="5"/>
  <c r="CA30" i="5"/>
  <c r="BZ30" i="5"/>
  <c r="BY30" i="5"/>
  <c r="BX30" i="5"/>
  <c r="BW30" i="5"/>
  <c r="BV30" i="5"/>
  <c r="BU30" i="5"/>
  <c r="BT30" i="5"/>
  <c r="BS30" i="5"/>
  <c r="BR30" i="5"/>
  <c r="AH30" i="5"/>
  <c r="AG30" i="5"/>
  <c r="DT29" i="5"/>
  <c r="DM29" i="5"/>
  <c r="DH29" i="5"/>
  <c r="DD29" i="5"/>
  <c r="CX29" i="5"/>
  <c r="CW29" i="5"/>
  <c r="CU29" i="5"/>
  <c r="CT29" i="5"/>
  <c r="CS29" i="5"/>
  <c r="CR29" i="5"/>
  <c r="CQ29" i="5"/>
  <c r="CP29" i="5"/>
  <c r="CO29" i="5"/>
  <c r="CN29" i="5"/>
  <c r="CM29" i="5"/>
  <c r="CL29" i="5"/>
  <c r="CK29" i="5"/>
  <c r="CJ29" i="5"/>
  <c r="CI29" i="5"/>
  <c r="CH29" i="5"/>
  <c r="CG29" i="5"/>
  <c r="CF29" i="5"/>
  <c r="CE29" i="5"/>
  <c r="CD29" i="5"/>
  <c r="CC29" i="5"/>
  <c r="CB29" i="5"/>
  <c r="CA29" i="5"/>
  <c r="BZ29" i="5"/>
  <c r="BY29" i="5"/>
  <c r="BX29" i="5"/>
  <c r="BW29" i="5"/>
  <c r="BV29" i="5"/>
  <c r="BU29" i="5"/>
  <c r="BT29" i="5"/>
  <c r="BS29" i="5"/>
  <c r="AH29" i="5"/>
  <c r="AG29" i="5"/>
  <c r="DT28" i="5"/>
  <c r="CX28" i="5"/>
  <c r="CT28" i="5"/>
  <c r="CR28" i="5"/>
  <c r="CQ28" i="5"/>
  <c r="CP28" i="5"/>
  <c r="CO28" i="5"/>
  <c r="CN28" i="5"/>
  <c r="CL28" i="5"/>
  <c r="CJ28" i="5"/>
  <c r="CI28" i="5"/>
  <c r="CH28" i="5"/>
  <c r="CF28" i="5"/>
  <c r="CD28" i="5"/>
  <c r="CB28" i="5"/>
  <c r="CA28" i="5"/>
  <c r="BZ28" i="5"/>
  <c r="BY28" i="5"/>
  <c r="BX28" i="5"/>
  <c r="BV28" i="5"/>
  <c r="BT28" i="5"/>
  <c r="BS28" i="5"/>
  <c r="BR28" i="5"/>
  <c r="AH28" i="5"/>
  <c r="AG28" i="5"/>
  <c r="DT27" i="5"/>
  <c r="DE27" i="5"/>
  <c r="DC27" i="5"/>
  <c r="CX27" i="5"/>
  <c r="AH27" i="5"/>
  <c r="AG27" i="5"/>
  <c r="AH26" i="5"/>
  <c r="AG26" i="5"/>
  <c r="AH25" i="5"/>
  <c r="AG25" i="5"/>
  <c r="AH24" i="5"/>
  <c r="AG24" i="5"/>
  <c r="AH23" i="5"/>
  <c r="AG23" i="5"/>
  <c r="GE162" i="5"/>
  <c r="FW162" i="5"/>
  <c r="FO162" i="5"/>
  <c r="AH22" i="5"/>
  <c r="AG22" i="5"/>
  <c r="AH21" i="5"/>
  <c r="AG21" i="5"/>
  <c r="AH20" i="5"/>
  <c r="AG20" i="5"/>
  <c r="FF168" i="5" s="1"/>
  <c r="AL175" i="4"/>
  <c r="AL176" i="4"/>
  <c r="AE134" i="4"/>
  <c r="AD134" i="4"/>
  <c r="AC134" i="4"/>
  <c r="AB134" i="4"/>
  <c r="AA134" i="4"/>
  <c r="Z134" i="4"/>
  <c r="Y134" i="4"/>
  <c r="X134" i="4"/>
  <c r="W134" i="4"/>
  <c r="V134" i="4"/>
  <c r="U134" i="4"/>
  <c r="T134" i="4"/>
  <c r="S134" i="4"/>
  <c r="Q134" i="4"/>
  <c r="P134" i="4"/>
  <c r="O134" i="4"/>
  <c r="N134" i="4"/>
  <c r="M134" i="4"/>
  <c r="L134" i="4"/>
  <c r="K134" i="4"/>
  <c r="J134" i="4"/>
  <c r="I134" i="4"/>
  <c r="H134" i="4"/>
  <c r="G134" i="4"/>
  <c r="F134" i="4"/>
  <c r="E134" i="4"/>
  <c r="D134" i="4"/>
  <c r="C134" i="4"/>
  <c r="B134" i="4"/>
  <c r="AE133" i="4"/>
  <c r="AD133" i="4"/>
  <c r="AC133" i="4"/>
  <c r="AB133" i="4"/>
  <c r="AA133" i="4"/>
  <c r="Z133" i="4"/>
  <c r="Y133" i="4"/>
  <c r="X133" i="4"/>
  <c r="W133" i="4"/>
  <c r="V133" i="4"/>
  <c r="U133" i="4"/>
  <c r="T133" i="4"/>
  <c r="S133" i="4"/>
  <c r="Q133" i="4"/>
  <c r="P133" i="4"/>
  <c r="O133" i="4"/>
  <c r="N133" i="4"/>
  <c r="M133" i="4"/>
  <c r="L133" i="4"/>
  <c r="K133" i="4"/>
  <c r="J133" i="4"/>
  <c r="I133" i="4"/>
  <c r="H133" i="4"/>
  <c r="G133" i="4"/>
  <c r="F133" i="4"/>
  <c r="E133" i="4"/>
  <c r="D133" i="4"/>
  <c r="C133" i="4"/>
  <c r="B133" i="4"/>
  <c r="AE132" i="4"/>
  <c r="AD132" i="4"/>
  <c r="AC132" i="4"/>
  <c r="AB132" i="4"/>
  <c r="AA132" i="4"/>
  <c r="Z132" i="4"/>
  <c r="Y132" i="4"/>
  <c r="X132" i="4"/>
  <c r="W132" i="4"/>
  <c r="V132" i="4"/>
  <c r="U132" i="4"/>
  <c r="T132" i="4"/>
  <c r="S132" i="4"/>
  <c r="R132" i="4"/>
  <c r="Q132" i="4"/>
  <c r="P132" i="4"/>
  <c r="O132" i="4"/>
  <c r="N132" i="4"/>
  <c r="M132" i="4"/>
  <c r="L132" i="4"/>
  <c r="K132" i="4"/>
  <c r="J132" i="4"/>
  <c r="I132" i="4"/>
  <c r="H132" i="4"/>
  <c r="G132" i="4"/>
  <c r="F132" i="4"/>
  <c r="E132" i="4"/>
  <c r="D132" i="4"/>
  <c r="C132" i="4"/>
  <c r="B132" i="4"/>
  <c r="AE131" i="4"/>
  <c r="AD131" i="4"/>
  <c r="AC131" i="4"/>
  <c r="AB131" i="4"/>
  <c r="AA131" i="4"/>
  <c r="Z131" i="4"/>
  <c r="Y131" i="4"/>
  <c r="X131" i="4"/>
  <c r="W131" i="4"/>
  <c r="V131" i="4"/>
  <c r="U131" i="4"/>
  <c r="T131" i="4"/>
  <c r="S131" i="4"/>
  <c r="R131" i="4"/>
  <c r="Q131" i="4"/>
  <c r="P131" i="4"/>
  <c r="O131" i="4"/>
  <c r="N131" i="4"/>
  <c r="M131" i="4"/>
  <c r="L131" i="4"/>
  <c r="K131" i="4"/>
  <c r="J131" i="4"/>
  <c r="I131" i="4"/>
  <c r="H131" i="4"/>
  <c r="G131" i="4"/>
  <c r="F131" i="4"/>
  <c r="E131" i="4"/>
  <c r="D131" i="4"/>
  <c r="C131" i="4"/>
  <c r="B131" i="4"/>
  <c r="AE130" i="4"/>
  <c r="AD130" i="4"/>
  <c r="AC130" i="4"/>
  <c r="AB130" i="4"/>
  <c r="AA130" i="4"/>
  <c r="Z130" i="4"/>
  <c r="Y130" i="4"/>
  <c r="X130" i="4"/>
  <c r="W130" i="4"/>
  <c r="V130" i="4"/>
  <c r="U130" i="4"/>
  <c r="T130" i="4"/>
  <c r="S130" i="4"/>
  <c r="R130" i="4"/>
  <c r="Q130" i="4"/>
  <c r="P130" i="4"/>
  <c r="O130" i="4"/>
  <c r="N130" i="4"/>
  <c r="M130" i="4"/>
  <c r="L130" i="4"/>
  <c r="K130" i="4"/>
  <c r="J130" i="4"/>
  <c r="I130" i="4"/>
  <c r="H130" i="4"/>
  <c r="G130" i="4"/>
  <c r="F130" i="4"/>
  <c r="E130" i="4"/>
  <c r="D130" i="4"/>
  <c r="C130" i="4"/>
  <c r="B130" i="4"/>
  <c r="AE129" i="4"/>
  <c r="AD129" i="4"/>
  <c r="AC129" i="4"/>
  <c r="AB129" i="4"/>
  <c r="AA129" i="4"/>
  <c r="Z129" i="4"/>
  <c r="Y129" i="4"/>
  <c r="X129" i="4"/>
  <c r="W129" i="4"/>
  <c r="V129" i="4"/>
  <c r="U129" i="4"/>
  <c r="T129" i="4"/>
  <c r="S129" i="4"/>
  <c r="R129" i="4"/>
  <c r="Q129" i="4"/>
  <c r="P129" i="4"/>
  <c r="O129" i="4"/>
  <c r="N129" i="4"/>
  <c r="M129" i="4"/>
  <c r="L129" i="4"/>
  <c r="K129" i="4"/>
  <c r="J129" i="4"/>
  <c r="I129" i="4"/>
  <c r="H129" i="4"/>
  <c r="G129" i="4"/>
  <c r="F129" i="4"/>
  <c r="E129" i="4"/>
  <c r="D129" i="4"/>
  <c r="C129" i="4"/>
  <c r="B129" i="4"/>
  <c r="AE128" i="4"/>
  <c r="AD128" i="4"/>
  <c r="AC128" i="4"/>
  <c r="AB128" i="4"/>
  <c r="AA128" i="4"/>
  <c r="Z128" i="4"/>
  <c r="Y128" i="4"/>
  <c r="X128" i="4"/>
  <c r="W128" i="4"/>
  <c r="V128" i="4"/>
  <c r="U128" i="4"/>
  <c r="T128" i="4"/>
  <c r="S128" i="4"/>
  <c r="R128" i="4"/>
  <c r="Q128" i="4"/>
  <c r="P128" i="4"/>
  <c r="O128" i="4"/>
  <c r="N128" i="4"/>
  <c r="M128" i="4"/>
  <c r="L128" i="4"/>
  <c r="K128" i="4"/>
  <c r="J128" i="4"/>
  <c r="I128" i="4"/>
  <c r="H128" i="4"/>
  <c r="G128" i="4"/>
  <c r="F128" i="4"/>
  <c r="E128" i="4"/>
  <c r="D128" i="4"/>
  <c r="C128" i="4"/>
  <c r="B128" i="4"/>
  <c r="AE127" i="4"/>
  <c r="AD127" i="4"/>
  <c r="AC127" i="4"/>
  <c r="AB127" i="4"/>
  <c r="AA127" i="4"/>
  <c r="Z127" i="4"/>
  <c r="Y127" i="4"/>
  <c r="X127" i="4"/>
  <c r="W127" i="4"/>
  <c r="V127" i="4"/>
  <c r="U127" i="4"/>
  <c r="T127" i="4"/>
  <c r="S127" i="4"/>
  <c r="R127" i="4"/>
  <c r="Q127" i="4"/>
  <c r="P127" i="4"/>
  <c r="O127" i="4"/>
  <c r="N127" i="4"/>
  <c r="M127" i="4"/>
  <c r="L127" i="4"/>
  <c r="K127" i="4"/>
  <c r="J127" i="4"/>
  <c r="I127" i="4"/>
  <c r="H127" i="4"/>
  <c r="G127" i="4"/>
  <c r="F127" i="4"/>
  <c r="E127" i="4"/>
  <c r="D127" i="4"/>
  <c r="C127" i="4"/>
  <c r="B127" i="4"/>
  <c r="AE126" i="4"/>
  <c r="AD126" i="4"/>
  <c r="AC126" i="4"/>
  <c r="AB126" i="4"/>
  <c r="AA126" i="4"/>
  <c r="Z126" i="4"/>
  <c r="Y126" i="4"/>
  <c r="X126" i="4"/>
  <c r="W126" i="4"/>
  <c r="V126" i="4"/>
  <c r="U126" i="4"/>
  <c r="T126" i="4"/>
  <c r="S126" i="4"/>
  <c r="R126" i="4"/>
  <c r="Q126" i="4"/>
  <c r="P126" i="4"/>
  <c r="O126" i="4"/>
  <c r="N126" i="4"/>
  <c r="M126" i="4"/>
  <c r="L126" i="4"/>
  <c r="K126" i="4"/>
  <c r="J126" i="4"/>
  <c r="I126" i="4"/>
  <c r="H126" i="4"/>
  <c r="G126" i="4"/>
  <c r="F126" i="4"/>
  <c r="E126" i="4"/>
  <c r="D126" i="4"/>
  <c r="C126" i="4"/>
  <c r="B126" i="4"/>
  <c r="AE125" i="4"/>
  <c r="AD125" i="4"/>
  <c r="AC125" i="4"/>
  <c r="AB125" i="4"/>
  <c r="AA125" i="4"/>
  <c r="Z125" i="4"/>
  <c r="Y125" i="4"/>
  <c r="X125" i="4"/>
  <c r="W125" i="4"/>
  <c r="V125" i="4"/>
  <c r="U125" i="4"/>
  <c r="T125" i="4"/>
  <c r="S125" i="4"/>
  <c r="R125" i="4"/>
  <c r="Q125" i="4"/>
  <c r="P125" i="4"/>
  <c r="O125" i="4"/>
  <c r="N125" i="4"/>
  <c r="M125" i="4"/>
  <c r="L125" i="4"/>
  <c r="K125" i="4"/>
  <c r="J125" i="4"/>
  <c r="I125" i="4"/>
  <c r="H125" i="4"/>
  <c r="G125" i="4"/>
  <c r="F125" i="4"/>
  <c r="E125" i="4"/>
  <c r="D125" i="4"/>
  <c r="C125" i="4"/>
  <c r="B125" i="4"/>
  <c r="AE124" i="4"/>
  <c r="AD124" i="4"/>
  <c r="AC124" i="4"/>
  <c r="AB124" i="4"/>
  <c r="AA124" i="4"/>
  <c r="Z124" i="4"/>
  <c r="Y124" i="4"/>
  <c r="X124" i="4"/>
  <c r="W124" i="4"/>
  <c r="V124" i="4"/>
  <c r="U124" i="4"/>
  <c r="T124" i="4"/>
  <c r="S124" i="4"/>
  <c r="R124" i="4"/>
  <c r="Q124" i="4"/>
  <c r="P124" i="4"/>
  <c r="O124" i="4"/>
  <c r="N124" i="4"/>
  <c r="M124" i="4"/>
  <c r="L124" i="4"/>
  <c r="K124" i="4"/>
  <c r="J124" i="4"/>
  <c r="I124" i="4"/>
  <c r="H124" i="4"/>
  <c r="G124" i="4"/>
  <c r="F124" i="4"/>
  <c r="E124" i="4"/>
  <c r="D124" i="4"/>
  <c r="C124" i="4"/>
  <c r="B124" i="4"/>
  <c r="AE123" i="4"/>
  <c r="AD123" i="4"/>
  <c r="AC123" i="4"/>
  <c r="AB123" i="4"/>
  <c r="AA123" i="4"/>
  <c r="Z123" i="4"/>
  <c r="Y123" i="4"/>
  <c r="X123" i="4"/>
  <c r="W123" i="4"/>
  <c r="V123" i="4"/>
  <c r="U123" i="4"/>
  <c r="T123" i="4"/>
  <c r="S123" i="4"/>
  <c r="R123" i="4"/>
  <c r="Q123" i="4"/>
  <c r="P123" i="4"/>
  <c r="O123" i="4"/>
  <c r="N123" i="4"/>
  <c r="M123" i="4"/>
  <c r="L123" i="4"/>
  <c r="K123" i="4"/>
  <c r="J123" i="4"/>
  <c r="I123" i="4"/>
  <c r="H123" i="4"/>
  <c r="G123" i="4"/>
  <c r="F123" i="4"/>
  <c r="E123" i="4"/>
  <c r="D123" i="4"/>
  <c r="C123" i="4"/>
  <c r="B123" i="4"/>
  <c r="AE122" i="4"/>
  <c r="AD122" i="4"/>
  <c r="AC122" i="4"/>
  <c r="AB122" i="4"/>
  <c r="AA122" i="4"/>
  <c r="Z122" i="4"/>
  <c r="Y122" i="4"/>
  <c r="X122" i="4"/>
  <c r="W122" i="4"/>
  <c r="V122" i="4"/>
  <c r="U122" i="4"/>
  <c r="T122" i="4"/>
  <c r="S122" i="4"/>
  <c r="R122" i="4"/>
  <c r="Q122" i="4"/>
  <c r="P122" i="4"/>
  <c r="O122" i="4"/>
  <c r="N122" i="4"/>
  <c r="M122" i="4"/>
  <c r="L122" i="4"/>
  <c r="K122" i="4"/>
  <c r="J122" i="4"/>
  <c r="I122" i="4"/>
  <c r="H122" i="4"/>
  <c r="G122" i="4"/>
  <c r="F122" i="4"/>
  <c r="E122" i="4"/>
  <c r="D122" i="4"/>
  <c r="C122" i="4"/>
  <c r="B122" i="4"/>
  <c r="AE121" i="4"/>
  <c r="AD121" i="4"/>
  <c r="AC121" i="4"/>
  <c r="AB121" i="4"/>
  <c r="AA121" i="4"/>
  <c r="Z121" i="4"/>
  <c r="Y121" i="4"/>
  <c r="X121" i="4"/>
  <c r="W121" i="4"/>
  <c r="V121" i="4"/>
  <c r="U121" i="4"/>
  <c r="T121" i="4"/>
  <c r="S121" i="4"/>
  <c r="R121" i="4"/>
  <c r="Q121" i="4"/>
  <c r="P121" i="4"/>
  <c r="O121" i="4"/>
  <c r="N121" i="4"/>
  <c r="M121" i="4"/>
  <c r="L121" i="4"/>
  <c r="K121" i="4"/>
  <c r="J121" i="4"/>
  <c r="I121" i="4"/>
  <c r="H121" i="4"/>
  <c r="G121" i="4"/>
  <c r="F121" i="4"/>
  <c r="E121" i="4"/>
  <c r="D121" i="4"/>
  <c r="C121" i="4"/>
  <c r="B121" i="4"/>
  <c r="AE119" i="4"/>
  <c r="AD119" i="4"/>
  <c r="AC119" i="4"/>
  <c r="AB119" i="4"/>
  <c r="AA119" i="4"/>
  <c r="Z119" i="4"/>
  <c r="Y119" i="4"/>
  <c r="X119" i="4"/>
  <c r="W119" i="4"/>
  <c r="V119" i="4"/>
  <c r="U119" i="4"/>
  <c r="T119" i="4"/>
  <c r="S119" i="4"/>
  <c r="R119" i="4"/>
  <c r="Q119" i="4"/>
  <c r="P119" i="4"/>
  <c r="O119" i="4"/>
  <c r="N119" i="4"/>
  <c r="M119" i="4"/>
  <c r="L119" i="4"/>
  <c r="K119" i="4"/>
  <c r="J119" i="4"/>
  <c r="I119" i="4"/>
  <c r="H119" i="4"/>
  <c r="G119" i="4"/>
  <c r="F119" i="4"/>
  <c r="E119" i="4"/>
  <c r="D119" i="4"/>
  <c r="C119" i="4"/>
  <c r="B119" i="4"/>
  <c r="AE118" i="4"/>
  <c r="AD118" i="4"/>
  <c r="AC118" i="4"/>
  <c r="AB118" i="4"/>
  <c r="AA118" i="4"/>
  <c r="Z118" i="4"/>
  <c r="Y118" i="4"/>
  <c r="X118" i="4"/>
  <c r="W118" i="4"/>
  <c r="V118" i="4"/>
  <c r="U118" i="4"/>
  <c r="T118" i="4"/>
  <c r="S118" i="4"/>
  <c r="R118" i="4"/>
  <c r="Q118" i="4"/>
  <c r="P118" i="4"/>
  <c r="O118" i="4"/>
  <c r="N118" i="4"/>
  <c r="M118" i="4"/>
  <c r="L118" i="4"/>
  <c r="K118" i="4"/>
  <c r="J118" i="4"/>
  <c r="I118" i="4"/>
  <c r="H118" i="4"/>
  <c r="G118" i="4"/>
  <c r="F118" i="4"/>
  <c r="E118" i="4"/>
  <c r="D118" i="4"/>
  <c r="C118" i="4"/>
  <c r="B118" i="4"/>
  <c r="AE117" i="4"/>
  <c r="AD117" i="4"/>
  <c r="AC117" i="4"/>
  <c r="AB117" i="4"/>
  <c r="AA117" i="4"/>
  <c r="Z117" i="4"/>
  <c r="Y117" i="4"/>
  <c r="X117" i="4"/>
  <c r="W117" i="4"/>
  <c r="V117" i="4"/>
  <c r="U117" i="4"/>
  <c r="T117" i="4"/>
  <c r="S117" i="4"/>
  <c r="R117" i="4"/>
  <c r="Q117" i="4"/>
  <c r="P117" i="4"/>
  <c r="O117" i="4"/>
  <c r="N117" i="4"/>
  <c r="M117" i="4"/>
  <c r="L117" i="4"/>
  <c r="K117" i="4"/>
  <c r="J117" i="4"/>
  <c r="I117" i="4"/>
  <c r="H117" i="4"/>
  <c r="G117" i="4"/>
  <c r="F117" i="4"/>
  <c r="E117" i="4"/>
  <c r="D117" i="4"/>
  <c r="C117" i="4"/>
  <c r="B117" i="4"/>
  <c r="AE116" i="4"/>
  <c r="AD116" i="4"/>
  <c r="AC116" i="4"/>
  <c r="AB116" i="4"/>
  <c r="AA116" i="4"/>
  <c r="Z116" i="4"/>
  <c r="Y116" i="4"/>
  <c r="X116" i="4"/>
  <c r="W116" i="4"/>
  <c r="V116" i="4"/>
  <c r="U116" i="4"/>
  <c r="T116" i="4"/>
  <c r="S116" i="4"/>
  <c r="R116" i="4"/>
  <c r="Q116" i="4"/>
  <c r="P116" i="4"/>
  <c r="O116" i="4"/>
  <c r="N116" i="4"/>
  <c r="M116" i="4"/>
  <c r="L116" i="4"/>
  <c r="K116" i="4"/>
  <c r="J116" i="4"/>
  <c r="I116" i="4"/>
  <c r="H116" i="4"/>
  <c r="G116" i="4"/>
  <c r="F116" i="4"/>
  <c r="E116" i="4"/>
  <c r="D116" i="4"/>
  <c r="C116" i="4"/>
  <c r="B116" i="4"/>
  <c r="AE115" i="4"/>
  <c r="AD115" i="4"/>
  <c r="AC115" i="4"/>
  <c r="AB115" i="4"/>
  <c r="AA115" i="4"/>
  <c r="Z115" i="4"/>
  <c r="Y115" i="4"/>
  <c r="X115" i="4"/>
  <c r="W115" i="4"/>
  <c r="V115" i="4"/>
  <c r="U115" i="4"/>
  <c r="T115" i="4"/>
  <c r="S115" i="4"/>
  <c r="R115" i="4"/>
  <c r="Q115" i="4"/>
  <c r="P115" i="4"/>
  <c r="O115" i="4"/>
  <c r="N115" i="4"/>
  <c r="M115" i="4"/>
  <c r="L115" i="4"/>
  <c r="K115" i="4"/>
  <c r="J115" i="4"/>
  <c r="I115" i="4"/>
  <c r="H115" i="4"/>
  <c r="G115" i="4"/>
  <c r="F115" i="4"/>
  <c r="E115" i="4"/>
  <c r="D115" i="4"/>
  <c r="C115" i="4"/>
  <c r="B115" i="4"/>
  <c r="AE114" i="4"/>
  <c r="AD114" i="4"/>
  <c r="AC114" i="4"/>
  <c r="AB114" i="4"/>
  <c r="AA114" i="4"/>
  <c r="Z114" i="4"/>
  <c r="Y114" i="4"/>
  <c r="X114" i="4"/>
  <c r="W114" i="4"/>
  <c r="V114" i="4"/>
  <c r="U114" i="4"/>
  <c r="T114" i="4"/>
  <c r="S114" i="4"/>
  <c r="R114" i="4"/>
  <c r="Q114" i="4"/>
  <c r="P114" i="4"/>
  <c r="O114" i="4"/>
  <c r="N114" i="4"/>
  <c r="M114" i="4"/>
  <c r="L114" i="4"/>
  <c r="K114" i="4"/>
  <c r="J114" i="4"/>
  <c r="I114" i="4"/>
  <c r="H114" i="4"/>
  <c r="G114" i="4"/>
  <c r="F114" i="4"/>
  <c r="E114" i="4"/>
  <c r="D114" i="4"/>
  <c r="C114" i="4"/>
  <c r="B114" i="4"/>
  <c r="AE113" i="4"/>
  <c r="AD113" i="4"/>
  <c r="AC113" i="4"/>
  <c r="AB113" i="4"/>
  <c r="AA113" i="4"/>
  <c r="Z113" i="4"/>
  <c r="Y113" i="4"/>
  <c r="X113" i="4"/>
  <c r="W113" i="4"/>
  <c r="V113" i="4"/>
  <c r="U113" i="4"/>
  <c r="T113" i="4"/>
  <c r="S113" i="4"/>
  <c r="R113" i="4"/>
  <c r="Q113" i="4"/>
  <c r="P113" i="4"/>
  <c r="O113" i="4"/>
  <c r="N113" i="4"/>
  <c r="M113" i="4"/>
  <c r="L113" i="4"/>
  <c r="K113" i="4"/>
  <c r="J113" i="4"/>
  <c r="I113" i="4"/>
  <c r="H113" i="4"/>
  <c r="G113" i="4"/>
  <c r="F113" i="4"/>
  <c r="E113" i="4"/>
  <c r="D113" i="4"/>
  <c r="C113" i="4"/>
  <c r="B113" i="4"/>
  <c r="AE112" i="4"/>
  <c r="AD112" i="4"/>
  <c r="AC112" i="4"/>
  <c r="AB112" i="4"/>
  <c r="AA112" i="4"/>
  <c r="Z112" i="4"/>
  <c r="Y112" i="4"/>
  <c r="X112" i="4"/>
  <c r="W112" i="4"/>
  <c r="V112" i="4"/>
  <c r="U112" i="4"/>
  <c r="T112" i="4"/>
  <c r="S112" i="4"/>
  <c r="R112" i="4"/>
  <c r="Q112" i="4"/>
  <c r="P112" i="4"/>
  <c r="O112" i="4"/>
  <c r="N112" i="4"/>
  <c r="M112" i="4"/>
  <c r="L112" i="4"/>
  <c r="K112" i="4"/>
  <c r="J112" i="4"/>
  <c r="I112" i="4"/>
  <c r="H112" i="4"/>
  <c r="G112" i="4"/>
  <c r="F112" i="4"/>
  <c r="E112" i="4"/>
  <c r="D112" i="4"/>
  <c r="C112" i="4"/>
  <c r="B112" i="4"/>
  <c r="AE111" i="4"/>
  <c r="AD111" i="4"/>
  <c r="AC111" i="4"/>
  <c r="AB111" i="4"/>
  <c r="AA111" i="4"/>
  <c r="Z111" i="4"/>
  <c r="Y111" i="4"/>
  <c r="X111" i="4"/>
  <c r="W111" i="4"/>
  <c r="V111" i="4"/>
  <c r="U111" i="4"/>
  <c r="T111" i="4"/>
  <c r="S111" i="4"/>
  <c r="R111" i="4"/>
  <c r="Q111" i="4"/>
  <c r="P111" i="4"/>
  <c r="O111" i="4"/>
  <c r="N111" i="4"/>
  <c r="M111" i="4"/>
  <c r="L111" i="4"/>
  <c r="K111" i="4"/>
  <c r="J111" i="4"/>
  <c r="I111" i="4"/>
  <c r="H111" i="4"/>
  <c r="G111" i="4"/>
  <c r="F111" i="4"/>
  <c r="E111" i="4"/>
  <c r="D111" i="4"/>
  <c r="C111" i="4"/>
  <c r="B111" i="4"/>
  <c r="AE110" i="4"/>
  <c r="AD110" i="4"/>
  <c r="AC110" i="4"/>
  <c r="AB110" i="4"/>
  <c r="AA110" i="4"/>
  <c r="Z110" i="4"/>
  <c r="Y110" i="4"/>
  <c r="X110" i="4"/>
  <c r="W110" i="4"/>
  <c r="V110" i="4"/>
  <c r="U110" i="4"/>
  <c r="T110" i="4"/>
  <c r="S110" i="4"/>
  <c r="R110" i="4"/>
  <c r="Q110" i="4"/>
  <c r="P110" i="4"/>
  <c r="O110" i="4"/>
  <c r="N110" i="4"/>
  <c r="M110" i="4"/>
  <c r="L110" i="4"/>
  <c r="K110" i="4"/>
  <c r="J110" i="4"/>
  <c r="I110" i="4"/>
  <c r="H110" i="4"/>
  <c r="G110" i="4"/>
  <c r="F110" i="4"/>
  <c r="E110" i="4"/>
  <c r="D110" i="4"/>
  <c r="C110" i="4"/>
  <c r="B110" i="4"/>
  <c r="AE109" i="4"/>
  <c r="AD109" i="4"/>
  <c r="AC109" i="4"/>
  <c r="AB109" i="4"/>
  <c r="AA109" i="4"/>
  <c r="Z109" i="4"/>
  <c r="Y109" i="4"/>
  <c r="X109" i="4"/>
  <c r="W109" i="4"/>
  <c r="V109" i="4"/>
  <c r="U109" i="4"/>
  <c r="T109" i="4"/>
  <c r="S109" i="4"/>
  <c r="R109" i="4"/>
  <c r="Q109" i="4"/>
  <c r="P109" i="4"/>
  <c r="O109" i="4"/>
  <c r="N109" i="4"/>
  <c r="M109" i="4"/>
  <c r="L109" i="4"/>
  <c r="K109" i="4"/>
  <c r="J109" i="4"/>
  <c r="I109" i="4"/>
  <c r="H109" i="4"/>
  <c r="G109" i="4"/>
  <c r="F109" i="4"/>
  <c r="E109" i="4"/>
  <c r="D109" i="4"/>
  <c r="C109" i="4"/>
  <c r="B109" i="4"/>
  <c r="AE108" i="4"/>
  <c r="AD108" i="4"/>
  <c r="AC108" i="4"/>
  <c r="AB108" i="4"/>
  <c r="AA108" i="4"/>
  <c r="Z108" i="4"/>
  <c r="Y108" i="4"/>
  <c r="X108" i="4"/>
  <c r="W108" i="4"/>
  <c r="V108" i="4"/>
  <c r="U108" i="4"/>
  <c r="T108" i="4"/>
  <c r="S108" i="4"/>
  <c r="R108" i="4"/>
  <c r="Q108" i="4"/>
  <c r="P108" i="4"/>
  <c r="O108" i="4"/>
  <c r="N108" i="4"/>
  <c r="M108" i="4"/>
  <c r="L108" i="4"/>
  <c r="K108" i="4"/>
  <c r="J108" i="4"/>
  <c r="I108" i="4"/>
  <c r="H108" i="4"/>
  <c r="G108" i="4"/>
  <c r="F108" i="4"/>
  <c r="E108" i="4"/>
  <c r="D108" i="4"/>
  <c r="C108" i="4"/>
  <c r="B108" i="4"/>
  <c r="AE107" i="4"/>
  <c r="AD107" i="4"/>
  <c r="AC107" i="4"/>
  <c r="AB107" i="4"/>
  <c r="AA107" i="4"/>
  <c r="Z107" i="4"/>
  <c r="Y107" i="4"/>
  <c r="X107" i="4"/>
  <c r="W107" i="4"/>
  <c r="V107" i="4"/>
  <c r="U107" i="4"/>
  <c r="T107" i="4"/>
  <c r="S107" i="4"/>
  <c r="R107" i="4"/>
  <c r="Q107" i="4"/>
  <c r="P107" i="4"/>
  <c r="O107" i="4"/>
  <c r="N107" i="4"/>
  <c r="M107" i="4"/>
  <c r="L107" i="4"/>
  <c r="K107" i="4"/>
  <c r="J107" i="4"/>
  <c r="I107" i="4"/>
  <c r="H107" i="4"/>
  <c r="G107" i="4"/>
  <c r="F107" i="4"/>
  <c r="E107" i="4"/>
  <c r="D107" i="4"/>
  <c r="C107" i="4"/>
  <c r="B107" i="4"/>
  <c r="AE106" i="4"/>
  <c r="AD106" i="4"/>
  <c r="AC106" i="4"/>
  <c r="AB106" i="4"/>
  <c r="AA106" i="4"/>
  <c r="Z106" i="4"/>
  <c r="Y106" i="4"/>
  <c r="X106" i="4"/>
  <c r="W106" i="4"/>
  <c r="V106" i="4"/>
  <c r="U106" i="4"/>
  <c r="T106" i="4"/>
  <c r="S106" i="4"/>
  <c r="R106" i="4"/>
  <c r="Q106" i="4"/>
  <c r="P106" i="4"/>
  <c r="O106" i="4"/>
  <c r="N106" i="4"/>
  <c r="M106" i="4"/>
  <c r="L106" i="4"/>
  <c r="K106" i="4"/>
  <c r="J106" i="4"/>
  <c r="I106" i="4"/>
  <c r="H106" i="4"/>
  <c r="G106" i="4"/>
  <c r="F106" i="4"/>
  <c r="E106" i="4"/>
  <c r="D106" i="4"/>
  <c r="C106" i="4"/>
  <c r="B106" i="4"/>
  <c r="AE105" i="4"/>
  <c r="AD105" i="4"/>
  <c r="AC105" i="4"/>
  <c r="AB105" i="4"/>
  <c r="AA105" i="4"/>
  <c r="Z105" i="4"/>
  <c r="Y105" i="4"/>
  <c r="X105" i="4"/>
  <c r="W105" i="4"/>
  <c r="V105" i="4"/>
  <c r="U105" i="4"/>
  <c r="T105" i="4"/>
  <c r="S105" i="4"/>
  <c r="R105" i="4"/>
  <c r="Q105" i="4"/>
  <c r="P105" i="4"/>
  <c r="O105" i="4"/>
  <c r="N105" i="4"/>
  <c r="M105" i="4"/>
  <c r="L105" i="4"/>
  <c r="K105" i="4"/>
  <c r="J105" i="4"/>
  <c r="I105" i="4"/>
  <c r="H105" i="4"/>
  <c r="G105" i="4"/>
  <c r="F105" i="4"/>
  <c r="E105" i="4"/>
  <c r="D105" i="4"/>
  <c r="C105" i="4"/>
  <c r="B105" i="4"/>
  <c r="AE104" i="4"/>
  <c r="AD104" i="4"/>
  <c r="AC104" i="4"/>
  <c r="AB104" i="4"/>
  <c r="AA104" i="4"/>
  <c r="Z104" i="4"/>
  <c r="Y104" i="4"/>
  <c r="X104" i="4"/>
  <c r="W104" i="4"/>
  <c r="V104" i="4"/>
  <c r="U104" i="4"/>
  <c r="T104" i="4"/>
  <c r="S104" i="4"/>
  <c r="R104" i="4"/>
  <c r="Q104" i="4"/>
  <c r="P104" i="4"/>
  <c r="O104" i="4"/>
  <c r="N104" i="4"/>
  <c r="M104" i="4"/>
  <c r="L104" i="4"/>
  <c r="K104" i="4"/>
  <c r="J104" i="4"/>
  <c r="I104" i="4"/>
  <c r="H104" i="4"/>
  <c r="G104" i="4"/>
  <c r="F104" i="4"/>
  <c r="E104" i="4"/>
  <c r="D104" i="4"/>
  <c r="C104" i="4"/>
  <c r="B104" i="4"/>
  <c r="AE103" i="4"/>
  <c r="AD103" i="4"/>
  <c r="AC103" i="4"/>
  <c r="AB103" i="4"/>
  <c r="AA103" i="4"/>
  <c r="Z103" i="4"/>
  <c r="Y103" i="4"/>
  <c r="X103" i="4"/>
  <c r="W103" i="4"/>
  <c r="V103" i="4"/>
  <c r="U103" i="4"/>
  <c r="T103" i="4"/>
  <c r="S103" i="4"/>
  <c r="R103" i="4"/>
  <c r="Q103" i="4"/>
  <c r="P103" i="4"/>
  <c r="O103" i="4"/>
  <c r="N103" i="4"/>
  <c r="M103" i="4"/>
  <c r="L103" i="4"/>
  <c r="K103" i="4"/>
  <c r="J103" i="4"/>
  <c r="I103" i="4"/>
  <c r="H103" i="4"/>
  <c r="G103" i="4"/>
  <c r="F103" i="4"/>
  <c r="E103" i="4"/>
  <c r="D103" i="4"/>
  <c r="C103" i="4"/>
  <c r="B103" i="4"/>
  <c r="AE102" i="4"/>
  <c r="AD102" i="4"/>
  <c r="AC102" i="4"/>
  <c r="AB102" i="4"/>
  <c r="AA102" i="4"/>
  <c r="Z102" i="4"/>
  <c r="Y102" i="4"/>
  <c r="X102" i="4"/>
  <c r="W102" i="4"/>
  <c r="V102" i="4"/>
  <c r="U102" i="4"/>
  <c r="T102" i="4"/>
  <c r="S102" i="4"/>
  <c r="R102" i="4"/>
  <c r="Q102" i="4"/>
  <c r="P102" i="4"/>
  <c r="O102" i="4"/>
  <c r="N102" i="4"/>
  <c r="M102" i="4"/>
  <c r="L102" i="4"/>
  <c r="K102" i="4"/>
  <c r="J102" i="4"/>
  <c r="I102" i="4"/>
  <c r="H102" i="4"/>
  <c r="G102" i="4"/>
  <c r="F102" i="4"/>
  <c r="E102" i="4"/>
  <c r="D102" i="4"/>
  <c r="C102" i="4"/>
  <c r="B102" i="4"/>
  <c r="AE101" i="4"/>
  <c r="AD101" i="4"/>
  <c r="AC101" i="4"/>
  <c r="AB101" i="4"/>
  <c r="AA101" i="4"/>
  <c r="Z101" i="4"/>
  <c r="Y101" i="4"/>
  <c r="X101" i="4"/>
  <c r="W101" i="4"/>
  <c r="V101" i="4"/>
  <c r="U101" i="4"/>
  <c r="T101" i="4"/>
  <c r="S101" i="4"/>
  <c r="R101" i="4"/>
  <c r="Q101" i="4"/>
  <c r="P101" i="4"/>
  <c r="O101" i="4"/>
  <c r="N101" i="4"/>
  <c r="M101" i="4"/>
  <c r="L101" i="4"/>
  <c r="K101" i="4"/>
  <c r="J101" i="4"/>
  <c r="I101" i="4"/>
  <c r="H101" i="4"/>
  <c r="G101" i="4"/>
  <c r="F101" i="4"/>
  <c r="E101" i="4"/>
  <c r="D101" i="4"/>
  <c r="C101" i="4"/>
  <c r="B101" i="4"/>
  <c r="AE100" i="4"/>
  <c r="AD100" i="4"/>
  <c r="AC100" i="4"/>
  <c r="AB100" i="4"/>
  <c r="AA100" i="4"/>
  <c r="Z100" i="4"/>
  <c r="Y100" i="4"/>
  <c r="X100" i="4"/>
  <c r="W100" i="4"/>
  <c r="V100" i="4"/>
  <c r="U100" i="4"/>
  <c r="T100" i="4"/>
  <c r="S100" i="4"/>
  <c r="R100" i="4"/>
  <c r="Q100" i="4"/>
  <c r="P100" i="4"/>
  <c r="O100" i="4"/>
  <c r="N100" i="4"/>
  <c r="M100" i="4"/>
  <c r="L100" i="4"/>
  <c r="K100" i="4"/>
  <c r="J100" i="4"/>
  <c r="I100" i="4"/>
  <c r="H100" i="4"/>
  <c r="G100" i="4"/>
  <c r="F100" i="4"/>
  <c r="E100" i="4"/>
  <c r="D100" i="4"/>
  <c r="C100" i="4"/>
  <c r="B100" i="4"/>
  <c r="AE99" i="4"/>
  <c r="AD99" i="4"/>
  <c r="AC99" i="4"/>
  <c r="AB99" i="4"/>
  <c r="AA99" i="4"/>
  <c r="Z99" i="4"/>
  <c r="Y99" i="4"/>
  <c r="X99" i="4"/>
  <c r="W99" i="4"/>
  <c r="V99" i="4"/>
  <c r="U99" i="4"/>
  <c r="T99" i="4"/>
  <c r="S99" i="4"/>
  <c r="R99" i="4"/>
  <c r="Q99" i="4"/>
  <c r="P99" i="4"/>
  <c r="O99" i="4"/>
  <c r="N99" i="4"/>
  <c r="M99" i="4"/>
  <c r="L99" i="4"/>
  <c r="K99" i="4"/>
  <c r="J99" i="4"/>
  <c r="I99" i="4"/>
  <c r="H99" i="4"/>
  <c r="G99" i="4"/>
  <c r="F99" i="4"/>
  <c r="E99" i="4"/>
  <c r="D99" i="4"/>
  <c r="C99" i="4"/>
  <c r="B99" i="4"/>
  <c r="AE98" i="4"/>
  <c r="AD98" i="4"/>
  <c r="AC98" i="4"/>
  <c r="AB98" i="4"/>
  <c r="AA98" i="4"/>
  <c r="Z98" i="4"/>
  <c r="Y98" i="4"/>
  <c r="X98" i="4"/>
  <c r="W98" i="4"/>
  <c r="V98" i="4"/>
  <c r="U98" i="4"/>
  <c r="T98" i="4"/>
  <c r="S98" i="4"/>
  <c r="R98" i="4"/>
  <c r="Q98" i="4"/>
  <c r="P98" i="4"/>
  <c r="O98" i="4"/>
  <c r="N98" i="4"/>
  <c r="M98" i="4"/>
  <c r="L98" i="4"/>
  <c r="K98" i="4"/>
  <c r="J98" i="4"/>
  <c r="I98" i="4"/>
  <c r="H98" i="4"/>
  <c r="G98" i="4"/>
  <c r="F98" i="4"/>
  <c r="E98" i="4"/>
  <c r="D98" i="4"/>
  <c r="C98" i="4"/>
  <c r="B98" i="4"/>
  <c r="AE97" i="4"/>
  <c r="AD97" i="4"/>
  <c r="AC97" i="4"/>
  <c r="AB97" i="4"/>
  <c r="AA97" i="4"/>
  <c r="Z97" i="4"/>
  <c r="Y97" i="4"/>
  <c r="X97" i="4"/>
  <c r="W97" i="4"/>
  <c r="V97" i="4"/>
  <c r="U97" i="4"/>
  <c r="T97" i="4"/>
  <c r="S97" i="4"/>
  <c r="R97" i="4"/>
  <c r="Q97" i="4"/>
  <c r="P97" i="4"/>
  <c r="O97" i="4"/>
  <c r="N97" i="4"/>
  <c r="M97" i="4"/>
  <c r="L97" i="4"/>
  <c r="K97" i="4"/>
  <c r="J97" i="4"/>
  <c r="I97" i="4"/>
  <c r="H97" i="4"/>
  <c r="G97" i="4"/>
  <c r="F97" i="4"/>
  <c r="E97" i="4"/>
  <c r="D97" i="4"/>
  <c r="C97" i="4"/>
  <c r="B97" i="4"/>
  <c r="AE96" i="4"/>
  <c r="AD96" i="4"/>
  <c r="AC96" i="4"/>
  <c r="AB96" i="4"/>
  <c r="AA96" i="4"/>
  <c r="Z96" i="4"/>
  <c r="Y96" i="4"/>
  <c r="X96" i="4"/>
  <c r="W96" i="4"/>
  <c r="V96" i="4"/>
  <c r="U96" i="4"/>
  <c r="T96" i="4"/>
  <c r="S96" i="4"/>
  <c r="R96" i="4"/>
  <c r="Q96" i="4"/>
  <c r="P96" i="4"/>
  <c r="O96" i="4"/>
  <c r="N96" i="4"/>
  <c r="M96" i="4"/>
  <c r="L96" i="4"/>
  <c r="K96" i="4"/>
  <c r="J96" i="4"/>
  <c r="I96" i="4"/>
  <c r="H96" i="4"/>
  <c r="G96" i="4"/>
  <c r="F96" i="4"/>
  <c r="E96" i="4"/>
  <c r="D96" i="4"/>
  <c r="C96" i="4"/>
  <c r="B96" i="4"/>
  <c r="AE95" i="4"/>
  <c r="AD95" i="4"/>
  <c r="AC95" i="4"/>
  <c r="AB95" i="4"/>
  <c r="AA95" i="4"/>
  <c r="Z95" i="4"/>
  <c r="Y95" i="4"/>
  <c r="X95" i="4"/>
  <c r="W95" i="4"/>
  <c r="V95" i="4"/>
  <c r="U95" i="4"/>
  <c r="T95" i="4"/>
  <c r="S95" i="4"/>
  <c r="R95" i="4"/>
  <c r="Q95" i="4"/>
  <c r="P95" i="4"/>
  <c r="O95" i="4"/>
  <c r="N95" i="4"/>
  <c r="M95" i="4"/>
  <c r="L95" i="4"/>
  <c r="K95" i="4"/>
  <c r="J95" i="4"/>
  <c r="I95" i="4"/>
  <c r="H95" i="4"/>
  <c r="G95" i="4"/>
  <c r="F95" i="4"/>
  <c r="E95" i="4"/>
  <c r="D95" i="4"/>
  <c r="C95" i="4"/>
  <c r="B95" i="4"/>
  <c r="AE94" i="4"/>
  <c r="AD94" i="4"/>
  <c r="AC94" i="4"/>
  <c r="AB94" i="4"/>
  <c r="AA94" i="4"/>
  <c r="Z94" i="4"/>
  <c r="Y94" i="4"/>
  <c r="X94" i="4"/>
  <c r="W94" i="4"/>
  <c r="V94" i="4"/>
  <c r="U94" i="4"/>
  <c r="T94" i="4"/>
  <c r="S94" i="4"/>
  <c r="R94" i="4"/>
  <c r="Q94" i="4"/>
  <c r="P94" i="4"/>
  <c r="O94" i="4"/>
  <c r="N94" i="4"/>
  <c r="M94" i="4"/>
  <c r="L94" i="4"/>
  <c r="K94" i="4"/>
  <c r="J94" i="4"/>
  <c r="I94" i="4"/>
  <c r="H94" i="4"/>
  <c r="G94" i="4"/>
  <c r="F94" i="4"/>
  <c r="E94" i="4"/>
  <c r="D94" i="4"/>
  <c r="C94" i="4"/>
  <c r="B94" i="4"/>
  <c r="AE93" i="4"/>
  <c r="AD93" i="4"/>
  <c r="AC93" i="4"/>
  <c r="AB93" i="4"/>
  <c r="AA93" i="4"/>
  <c r="Z93" i="4"/>
  <c r="Y93" i="4"/>
  <c r="X93" i="4"/>
  <c r="W93" i="4"/>
  <c r="V93" i="4"/>
  <c r="U93" i="4"/>
  <c r="T93" i="4"/>
  <c r="S93" i="4"/>
  <c r="R93" i="4"/>
  <c r="Q93" i="4"/>
  <c r="P93" i="4"/>
  <c r="O93" i="4"/>
  <c r="N93" i="4"/>
  <c r="M93" i="4"/>
  <c r="L93" i="4"/>
  <c r="K93" i="4"/>
  <c r="J93" i="4"/>
  <c r="I93" i="4"/>
  <c r="H93" i="4"/>
  <c r="G93" i="4"/>
  <c r="F93" i="4"/>
  <c r="E93" i="4"/>
  <c r="D93" i="4"/>
  <c r="C93" i="4"/>
  <c r="B93" i="4"/>
  <c r="AE92" i="4"/>
  <c r="AD92" i="4"/>
  <c r="AC92" i="4"/>
  <c r="AB92" i="4"/>
  <c r="AA92" i="4"/>
  <c r="Z92" i="4"/>
  <c r="Y92" i="4"/>
  <c r="X92" i="4"/>
  <c r="W92" i="4"/>
  <c r="V92" i="4"/>
  <c r="U92" i="4"/>
  <c r="T92" i="4"/>
  <c r="S92" i="4"/>
  <c r="R92" i="4"/>
  <c r="Q92" i="4"/>
  <c r="P92" i="4"/>
  <c r="O92" i="4"/>
  <c r="N92" i="4"/>
  <c r="M92" i="4"/>
  <c r="L92" i="4"/>
  <c r="K92" i="4"/>
  <c r="J92" i="4"/>
  <c r="I92" i="4"/>
  <c r="H92" i="4"/>
  <c r="G92" i="4"/>
  <c r="F92" i="4"/>
  <c r="E92" i="4"/>
  <c r="D92" i="4"/>
  <c r="C92" i="4"/>
  <c r="B92" i="4"/>
  <c r="AE91" i="4"/>
  <c r="AD91" i="4"/>
  <c r="AC91" i="4"/>
  <c r="AB91" i="4"/>
  <c r="AA91" i="4"/>
  <c r="Z91" i="4"/>
  <c r="Y91" i="4"/>
  <c r="X91" i="4"/>
  <c r="W91" i="4"/>
  <c r="V91" i="4"/>
  <c r="U91" i="4"/>
  <c r="T91" i="4"/>
  <c r="S91" i="4"/>
  <c r="R91" i="4"/>
  <c r="Q91" i="4"/>
  <c r="P91" i="4"/>
  <c r="O91" i="4"/>
  <c r="N91" i="4"/>
  <c r="M91" i="4"/>
  <c r="L91" i="4"/>
  <c r="K91" i="4"/>
  <c r="J91" i="4"/>
  <c r="I91" i="4"/>
  <c r="H91" i="4"/>
  <c r="G91" i="4"/>
  <c r="F91" i="4"/>
  <c r="E91" i="4"/>
  <c r="D91" i="4"/>
  <c r="C91" i="4"/>
  <c r="B91" i="4"/>
  <c r="AE90" i="4"/>
  <c r="AD90" i="4"/>
  <c r="AC90" i="4"/>
  <c r="AB90" i="4"/>
  <c r="AA90" i="4"/>
  <c r="Z90" i="4"/>
  <c r="Y90" i="4"/>
  <c r="X90" i="4"/>
  <c r="W90" i="4"/>
  <c r="V90" i="4"/>
  <c r="U90" i="4"/>
  <c r="T90" i="4"/>
  <c r="S90" i="4"/>
  <c r="R90" i="4"/>
  <c r="Q90" i="4"/>
  <c r="P90" i="4"/>
  <c r="O90" i="4"/>
  <c r="N90" i="4"/>
  <c r="M90" i="4"/>
  <c r="L90" i="4"/>
  <c r="K90" i="4"/>
  <c r="J90" i="4"/>
  <c r="I90" i="4"/>
  <c r="H90" i="4"/>
  <c r="G90" i="4"/>
  <c r="F90" i="4"/>
  <c r="E90" i="4"/>
  <c r="D90" i="4"/>
  <c r="C90" i="4"/>
  <c r="B90" i="4"/>
  <c r="AE89" i="4"/>
  <c r="AD89" i="4"/>
  <c r="AC89" i="4"/>
  <c r="AB89" i="4"/>
  <c r="AA89" i="4"/>
  <c r="Z89" i="4"/>
  <c r="Y89" i="4"/>
  <c r="X89" i="4"/>
  <c r="W89" i="4"/>
  <c r="V89" i="4"/>
  <c r="U89" i="4"/>
  <c r="T89" i="4"/>
  <c r="S89" i="4"/>
  <c r="R89" i="4"/>
  <c r="Q89" i="4"/>
  <c r="P89" i="4"/>
  <c r="O89" i="4"/>
  <c r="N89" i="4"/>
  <c r="M89" i="4"/>
  <c r="L89" i="4"/>
  <c r="K89" i="4"/>
  <c r="J89" i="4"/>
  <c r="I89" i="4"/>
  <c r="H89" i="4"/>
  <c r="G89" i="4"/>
  <c r="F89" i="4"/>
  <c r="E89" i="4"/>
  <c r="D89" i="4"/>
  <c r="C89" i="4"/>
  <c r="B89" i="4"/>
  <c r="AE88" i="4"/>
  <c r="AD88" i="4"/>
  <c r="AC88" i="4"/>
  <c r="AB88" i="4"/>
  <c r="AA88" i="4"/>
  <c r="Z88" i="4"/>
  <c r="Y88" i="4"/>
  <c r="X88" i="4"/>
  <c r="W88" i="4"/>
  <c r="V88" i="4"/>
  <c r="U88" i="4"/>
  <c r="T88" i="4"/>
  <c r="S88" i="4"/>
  <c r="R88" i="4"/>
  <c r="Q88" i="4"/>
  <c r="P88" i="4"/>
  <c r="O88" i="4"/>
  <c r="N88" i="4"/>
  <c r="M88" i="4"/>
  <c r="L88" i="4"/>
  <c r="K88" i="4"/>
  <c r="J88" i="4"/>
  <c r="I88" i="4"/>
  <c r="H88" i="4"/>
  <c r="G88" i="4"/>
  <c r="F88" i="4"/>
  <c r="E88" i="4"/>
  <c r="D88" i="4"/>
  <c r="C88" i="4"/>
  <c r="B88" i="4"/>
  <c r="AE87" i="4"/>
  <c r="AD87" i="4"/>
  <c r="AC87" i="4"/>
  <c r="AB87" i="4"/>
  <c r="AA87" i="4"/>
  <c r="Z87" i="4"/>
  <c r="Y87" i="4"/>
  <c r="X87" i="4"/>
  <c r="W87" i="4"/>
  <c r="V87" i="4"/>
  <c r="U87" i="4"/>
  <c r="T87" i="4"/>
  <c r="S87" i="4"/>
  <c r="R87" i="4"/>
  <c r="Q87" i="4"/>
  <c r="P87" i="4"/>
  <c r="O87" i="4"/>
  <c r="N87" i="4"/>
  <c r="M87" i="4"/>
  <c r="L87" i="4"/>
  <c r="K87" i="4"/>
  <c r="J87" i="4"/>
  <c r="I87" i="4"/>
  <c r="H87" i="4"/>
  <c r="G87" i="4"/>
  <c r="F87" i="4"/>
  <c r="E87" i="4"/>
  <c r="D87" i="4"/>
  <c r="C87" i="4"/>
  <c r="B87" i="4"/>
  <c r="AE86" i="4"/>
  <c r="AD86" i="4"/>
  <c r="AC86" i="4"/>
  <c r="AB86" i="4"/>
  <c r="AA86" i="4"/>
  <c r="Z86" i="4"/>
  <c r="Y86" i="4"/>
  <c r="X86" i="4"/>
  <c r="W86" i="4"/>
  <c r="V86" i="4"/>
  <c r="U86" i="4"/>
  <c r="T86" i="4"/>
  <c r="S86" i="4"/>
  <c r="R86" i="4"/>
  <c r="Q86" i="4"/>
  <c r="P86" i="4"/>
  <c r="O86" i="4"/>
  <c r="N86" i="4"/>
  <c r="M86" i="4"/>
  <c r="L86" i="4"/>
  <c r="K86" i="4"/>
  <c r="J86" i="4"/>
  <c r="I86" i="4"/>
  <c r="H86" i="4"/>
  <c r="G86" i="4"/>
  <c r="F86" i="4"/>
  <c r="E86" i="4"/>
  <c r="D86" i="4"/>
  <c r="C86" i="4"/>
  <c r="B86" i="4"/>
  <c r="AE85" i="4"/>
  <c r="AD85" i="4"/>
  <c r="AC85" i="4"/>
  <c r="AB85" i="4"/>
  <c r="AA85" i="4"/>
  <c r="Z85" i="4"/>
  <c r="Y85" i="4"/>
  <c r="X85" i="4"/>
  <c r="W85" i="4"/>
  <c r="V85" i="4"/>
  <c r="U85" i="4"/>
  <c r="T85" i="4"/>
  <c r="S85" i="4"/>
  <c r="R85" i="4"/>
  <c r="Q85" i="4"/>
  <c r="P85" i="4"/>
  <c r="O85" i="4"/>
  <c r="N85" i="4"/>
  <c r="M85" i="4"/>
  <c r="L85" i="4"/>
  <c r="K85" i="4"/>
  <c r="J85" i="4"/>
  <c r="I85" i="4"/>
  <c r="H85" i="4"/>
  <c r="G85" i="4"/>
  <c r="F85" i="4"/>
  <c r="E85" i="4"/>
  <c r="D85" i="4"/>
  <c r="C85" i="4"/>
  <c r="B85" i="4"/>
  <c r="AE84" i="4"/>
  <c r="AD84" i="4"/>
  <c r="AC84" i="4"/>
  <c r="AB84" i="4"/>
  <c r="AA84" i="4"/>
  <c r="Z84" i="4"/>
  <c r="Y84" i="4"/>
  <c r="X84" i="4"/>
  <c r="W84" i="4"/>
  <c r="V84" i="4"/>
  <c r="U84" i="4"/>
  <c r="T84" i="4"/>
  <c r="S84" i="4"/>
  <c r="R84" i="4"/>
  <c r="Q84" i="4"/>
  <c r="P84" i="4"/>
  <c r="O84" i="4"/>
  <c r="N84" i="4"/>
  <c r="M84" i="4"/>
  <c r="L84" i="4"/>
  <c r="K84" i="4"/>
  <c r="J84" i="4"/>
  <c r="I84" i="4"/>
  <c r="H84" i="4"/>
  <c r="G84" i="4"/>
  <c r="F84" i="4"/>
  <c r="E84" i="4"/>
  <c r="D84" i="4"/>
  <c r="C84" i="4"/>
  <c r="B84" i="4"/>
  <c r="AE83" i="4"/>
  <c r="AD83" i="4"/>
  <c r="AC83" i="4"/>
  <c r="AB83" i="4"/>
  <c r="AA83" i="4"/>
  <c r="Z83" i="4"/>
  <c r="Y83" i="4"/>
  <c r="X83" i="4"/>
  <c r="W83" i="4"/>
  <c r="V83" i="4"/>
  <c r="U83" i="4"/>
  <c r="T83" i="4"/>
  <c r="S83" i="4"/>
  <c r="R83" i="4"/>
  <c r="Q83" i="4"/>
  <c r="P83" i="4"/>
  <c r="O83" i="4"/>
  <c r="N83" i="4"/>
  <c r="M83" i="4"/>
  <c r="L83" i="4"/>
  <c r="K83" i="4"/>
  <c r="J83" i="4"/>
  <c r="I83" i="4"/>
  <c r="H83" i="4"/>
  <c r="G83" i="4"/>
  <c r="F83" i="4"/>
  <c r="E83" i="4"/>
  <c r="D83" i="4"/>
  <c r="C83" i="4"/>
  <c r="B83" i="4"/>
  <c r="AE82" i="4"/>
  <c r="AD82" i="4"/>
  <c r="AC82" i="4"/>
  <c r="AB82" i="4"/>
  <c r="AA82" i="4"/>
  <c r="Z82" i="4"/>
  <c r="Y82" i="4"/>
  <c r="X82" i="4"/>
  <c r="W82" i="4"/>
  <c r="V82" i="4"/>
  <c r="U82" i="4"/>
  <c r="T82" i="4"/>
  <c r="S82" i="4"/>
  <c r="R82" i="4"/>
  <c r="Q82" i="4"/>
  <c r="P82" i="4"/>
  <c r="O82" i="4"/>
  <c r="N82" i="4"/>
  <c r="M82" i="4"/>
  <c r="L82" i="4"/>
  <c r="K82" i="4"/>
  <c r="J82" i="4"/>
  <c r="I82" i="4"/>
  <c r="H82" i="4"/>
  <c r="G82" i="4"/>
  <c r="F82" i="4"/>
  <c r="E82" i="4"/>
  <c r="D82" i="4"/>
  <c r="C82" i="4"/>
  <c r="B82" i="4"/>
  <c r="AE81" i="4"/>
  <c r="AD81" i="4"/>
  <c r="AC81" i="4"/>
  <c r="AB81" i="4"/>
  <c r="AA81" i="4"/>
  <c r="Z81" i="4"/>
  <c r="Y81" i="4"/>
  <c r="X81" i="4"/>
  <c r="W81" i="4"/>
  <c r="V81" i="4"/>
  <c r="U81" i="4"/>
  <c r="T81" i="4"/>
  <c r="S81" i="4"/>
  <c r="R81" i="4"/>
  <c r="Q81" i="4"/>
  <c r="P81" i="4"/>
  <c r="O81" i="4"/>
  <c r="N81" i="4"/>
  <c r="M81" i="4"/>
  <c r="L81" i="4"/>
  <c r="K81" i="4"/>
  <c r="J81" i="4"/>
  <c r="I81" i="4"/>
  <c r="H81" i="4"/>
  <c r="G81" i="4"/>
  <c r="F81" i="4"/>
  <c r="E81" i="4"/>
  <c r="D81" i="4"/>
  <c r="C81" i="4"/>
  <c r="B81" i="4"/>
  <c r="AE80" i="4"/>
  <c r="AD80" i="4"/>
  <c r="AC80" i="4"/>
  <c r="AB80" i="4"/>
  <c r="AA80" i="4"/>
  <c r="Z80" i="4"/>
  <c r="Y80" i="4"/>
  <c r="X80" i="4"/>
  <c r="W80" i="4"/>
  <c r="V80" i="4"/>
  <c r="U80" i="4"/>
  <c r="T80" i="4"/>
  <c r="S80" i="4"/>
  <c r="R80" i="4"/>
  <c r="Q80" i="4"/>
  <c r="P80" i="4"/>
  <c r="O80" i="4"/>
  <c r="N80" i="4"/>
  <c r="M80" i="4"/>
  <c r="L80" i="4"/>
  <c r="K80" i="4"/>
  <c r="J80" i="4"/>
  <c r="I80" i="4"/>
  <c r="H80" i="4"/>
  <c r="G80" i="4"/>
  <c r="F80" i="4"/>
  <c r="E80" i="4"/>
  <c r="D80" i="4"/>
  <c r="C80" i="4"/>
  <c r="B80" i="4"/>
  <c r="AE79" i="4"/>
  <c r="AD79" i="4"/>
  <c r="AC79" i="4"/>
  <c r="AB79" i="4"/>
  <c r="AA79" i="4"/>
  <c r="Z79" i="4"/>
  <c r="Y79" i="4"/>
  <c r="X79" i="4"/>
  <c r="W79" i="4"/>
  <c r="V79" i="4"/>
  <c r="U79" i="4"/>
  <c r="T79" i="4"/>
  <c r="S79" i="4"/>
  <c r="R79" i="4"/>
  <c r="Q79" i="4"/>
  <c r="P79" i="4"/>
  <c r="O79" i="4"/>
  <c r="N79" i="4"/>
  <c r="M79" i="4"/>
  <c r="L79" i="4"/>
  <c r="K79" i="4"/>
  <c r="J79" i="4"/>
  <c r="I79" i="4"/>
  <c r="H79" i="4"/>
  <c r="G79" i="4"/>
  <c r="F79" i="4"/>
  <c r="E79" i="4"/>
  <c r="D79" i="4"/>
  <c r="C79" i="4"/>
  <c r="B79" i="4"/>
  <c r="AE78" i="4"/>
  <c r="AD78" i="4"/>
  <c r="AC78" i="4"/>
  <c r="AB78" i="4"/>
  <c r="AA78" i="4"/>
  <c r="Z78" i="4"/>
  <c r="Y78" i="4"/>
  <c r="X78" i="4"/>
  <c r="W78" i="4"/>
  <c r="V78" i="4"/>
  <c r="U78" i="4"/>
  <c r="T78" i="4"/>
  <c r="S78" i="4"/>
  <c r="R78" i="4"/>
  <c r="Q78" i="4"/>
  <c r="P78" i="4"/>
  <c r="O78" i="4"/>
  <c r="N78" i="4"/>
  <c r="M78" i="4"/>
  <c r="L78" i="4"/>
  <c r="K78" i="4"/>
  <c r="J78" i="4"/>
  <c r="I78" i="4"/>
  <c r="H78" i="4"/>
  <c r="G78" i="4"/>
  <c r="F78" i="4"/>
  <c r="E78" i="4"/>
  <c r="D78" i="4"/>
  <c r="C78" i="4"/>
  <c r="B78" i="4"/>
  <c r="AE77" i="4"/>
  <c r="AD77" i="4"/>
  <c r="AC77" i="4"/>
  <c r="AB77" i="4"/>
  <c r="AA77" i="4"/>
  <c r="Z77" i="4"/>
  <c r="Y77" i="4"/>
  <c r="X77" i="4"/>
  <c r="W77" i="4"/>
  <c r="V77" i="4"/>
  <c r="U77" i="4"/>
  <c r="T77" i="4"/>
  <c r="S77" i="4"/>
  <c r="R77" i="4"/>
  <c r="Q77" i="4"/>
  <c r="P77" i="4"/>
  <c r="O77" i="4"/>
  <c r="N77" i="4"/>
  <c r="M77" i="4"/>
  <c r="L77" i="4"/>
  <c r="K77" i="4"/>
  <c r="J77" i="4"/>
  <c r="I77" i="4"/>
  <c r="H77" i="4"/>
  <c r="G77" i="4"/>
  <c r="F77" i="4"/>
  <c r="E77" i="4"/>
  <c r="D77" i="4"/>
  <c r="C77" i="4"/>
  <c r="B77" i="4"/>
  <c r="AE76" i="4"/>
  <c r="AD76" i="4"/>
  <c r="AC76" i="4"/>
  <c r="AB76" i="4"/>
  <c r="AA76" i="4"/>
  <c r="Z76" i="4"/>
  <c r="Y76" i="4"/>
  <c r="X76" i="4"/>
  <c r="W76" i="4"/>
  <c r="V76" i="4"/>
  <c r="U76" i="4"/>
  <c r="T76" i="4"/>
  <c r="S76" i="4"/>
  <c r="R76" i="4"/>
  <c r="Q76" i="4"/>
  <c r="P76" i="4"/>
  <c r="O76" i="4"/>
  <c r="N76" i="4"/>
  <c r="M76" i="4"/>
  <c r="L76" i="4"/>
  <c r="K76" i="4"/>
  <c r="J76" i="4"/>
  <c r="I76" i="4"/>
  <c r="H76" i="4"/>
  <c r="G76" i="4"/>
  <c r="F76" i="4"/>
  <c r="E76" i="4"/>
  <c r="D76" i="4"/>
  <c r="C76" i="4"/>
  <c r="B76" i="4"/>
  <c r="AE75" i="4"/>
  <c r="AD75" i="4"/>
  <c r="AC75" i="4"/>
  <c r="AB75" i="4"/>
  <c r="AA75" i="4"/>
  <c r="Z75" i="4"/>
  <c r="Y75" i="4"/>
  <c r="X75" i="4"/>
  <c r="W75" i="4"/>
  <c r="V75" i="4"/>
  <c r="U75" i="4"/>
  <c r="T75" i="4"/>
  <c r="S75" i="4"/>
  <c r="R75" i="4"/>
  <c r="Q75" i="4"/>
  <c r="P75" i="4"/>
  <c r="O75" i="4"/>
  <c r="N75" i="4"/>
  <c r="M75" i="4"/>
  <c r="L75" i="4"/>
  <c r="K75" i="4"/>
  <c r="J75" i="4"/>
  <c r="I75" i="4"/>
  <c r="H75" i="4"/>
  <c r="G75" i="4"/>
  <c r="F75" i="4"/>
  <c r="E75" i="4"/>
  <c r="D75" i="4"/>
  <c r="C75" i="4"/>
  <c r="B75" i="4"/>
  <c r="AE74" i="4"/>
  <c r="AD74" i="4"/>
  <c r="AC74" i="4"/>
  <c r="AB74" i="4"/>
  <c r="AA74" i="4"/>
  <c r="Z74" i="4"/>
  <c r="Y74" i="4"/>
  <c r="X74" i="4"/>
  <c r="W74" i="4"/>
  <c r="V74" i="4"/>
  <c r="U74" i="4"/>
  <c r="T74" i="4"/>
  <c r="S74" i="4"/>
  <c r="R74" i="4"/>
  <c r="Q74" i="4"/>
  <c r="P74" i="4"/>
  <c r="O74" i="4"/>
  <c r="N74" i="4"/>
  <c r="M74" i="4"/>
  <c r="L74" i="4"/>
  <c r="K74" i="4"/>
  <c r="J74" i="4"/>
  <c r="I74" i="4"/>
  <c r="H74" i="4"/>
  <c r="G74" i="4"/>
  <c r="F74" i="4"/>
  <c r="E74" i="4"/>
  <c r="D74" i="4"/>
  <c r="C74" i="4"/>
  <c r="B74" i="4"/>
  <c r="AE73" i="4"/>
  <c r="AD73" i="4"/>
  <c r="AC73" i="4"/>
  <c r="AB73" i="4"/>
  <c r="AA73" i="4"/>
  <c r="Z73" i="4"/>
  <c r="Y73" i="4"/>
  <c r="X73" i="4"/>
  <c r="W73" i="4"/>
  <c r="V73" i="4"/>
  <c r="U73" i="4"/>
  <c r="T73" i="4"/>
  <c r="S73" i="4"/>
  <c r="R73" i="4"/>
  <c r="Q73" i="4"/>
  <c r="P73" i="4"/>
  <c r="O73" i="4"/>
  <c r="N73" i="4"/>
  <c r="M73" i="4"/>
  <c r="L73" i="4"/>
  <c r="K73" i="4"/>
  <c r="J73" i="4"/>
  <c r="I73" i="4"/>
  <c r="H73" i="4"/>
  <c r="G73" i="4"/>
  <c r="F73" i="4"/>
  <c r="E73" i="4"/>
  <c r="D73" i="4"/>
  <c r="C73" i="4"/>
  <c r="B73" i="4"/>
  <c r="AE72" i="4"/>
  <c r="AD72" i="4"/>
  <c r="AC72" i="4"/>
  <c r="AB72" i="4"/>
  <c r="AA72" i="4"/>
  <c r="Z72" i="4"/>
  <c r="Y72" i="4"/>
  <c r="X72" i="4"/>
  <c r="W72" i="4"/>
  <c r="V72" i="4"/>
  <c r="U72" i="4"/>
  <c r="T72" i="4"/>
  <c r="S72" i="4"/>
  <c r="R72" i="4"/>
  <c r="Q72" i="4"/>
  <c r="P72" i="4"/>
  <c r="O72" i="4"/>
  <c r="N72" i="4"/>
  <c r="M72" i="4"/>
  <c r="L72" i="4"/>
  <c r="K72" i="4"/>
  <c r="J72" i="4"/>
  <c r="I72" i="4"/>
  <c r="H72" i="4"/>
  <c r="G72" i="4"/>
  <c r="F72" i="4"/>
  <c r="E72" i="4"/>
  <c r="D72" i="4"/>
  <c r="C72" i="4"/>
  <c r="B72" i="4"/>
  <c r="AE71" i="4"/>
  <c r="AD71" i="4"/>
  <c r="AC71" i="4"/>
  <c r="AB71" i="4"/>
  <c r="AA71" i="4"/>
  <c r="Z71" i="4"/>
  <c r="Y71" i="4"/>
  <c r="X71" i="4"/>
  <c r="W71" i="4"/>
  <c r="V71" i="4"/>
  <c r="U71" i="4"/>
  <c r="T71" i="4"/>
  <c r="S71" i="4"/>
  <c r="R71" i="4"/>
  <c r="Q71" i="4"/>
  <c r="P71" i="4"/>
  <c r="O71" i="4"/>
  <c r="N71" i="4"/>
  <c r="M71" i="4"/>
  <c r="L71" i="4"/>
  <c r="K71" i="4"/>
  <c r="J71" i="4"/>
  <c r="I71" i="4"/>
  <c r="H71" i="4"/>
  <c r="G71" i="4"/>
  <c r="F71" i="4"/>
  <c r="E71" i="4"/>
  <c r="D71" i="4"/>
  <c r="C71" i="4"/>
  <c r="B71" i="4"/>
  <c r="AE70" i="4"/>
  <c r="AD70" i="4"/>
  <c r="AC70" i="4"/>
  <c r="AB70" i="4"/>
  <c r="AA70" i="4"/>
  <c r="Z70" i="4"/>
  <c r="Y70" i="4"/>
  <c r="X70" i="4"/>
  <c r="W70" i="4"/>
  <c r="V70" i="4"/>
  <c r="U70" i="4"/>
  <c r="T70" i="4"/>
  <c r="S70" i="4"/>
  <c r="R70" i="4"/>
  <c r="Q70" i="4"/>
  <c r="P70" i="4"/>
  <c r="O70" i="4"/>
  <c r="N70" i="4"/>
  <c r="M70" i="4"/>
  <c r="L70" i="4"/>
  <c r="K70" i="4"/>
  <c r="J70" i="4"/>
  <c r="I70" i="4"/>
  <c r="H70" i="4"/>
  <c r="G70" i="4"/>
  <c r="F70" i="4"/>
  <c r="E70" i="4"/>
  <c r="D70" i="4"/>
  <c r="C70" i="4"/>
  <c r="B70" i="4"/>
  <c r="AE69" i="4"/>
  <c r="AD69" i="4"/>
  <c r="AC69" i="4"/>
  <c r="AB69" i="4"/>
  <c r="AA69" i="4"/>
  <c r="Z69" i="4"/>
  <c r="Y69" i="4"/>
  <c r="X69" i="4"/>
  <c r="W69" i="4"/>
  <c r="V69" i="4"/>
  <c r="U69" i="4"/>
  <c r="T69" i="4"/>
  <c r="S69" i="4"/>
  <c r="R69" i="4"/>
  <c r="Q69" i="4"/>
  <c r="P69" i="4"/>
  <c r="O69" i="4"/>
  <c r="N69" i="4"/>
  <c r="M69" i="4"/>
  <c r="L69" i="4"/>
  <c r="K69" i="4"/>
  <c r="J69" i="4"/>
  <c r="I69" i="4"/>
  <c r="H69" i="4"/>
  <c r="G69" i="4"/>
  <c r="F69" i="4"/>
  <c r="E69" i="4"/>
  <c r="D69" i="4"/>
  <c r="C69" i="4"/>
  <c r="B69" i="4"/>
  <c r="AE68" i="4"/>
  <c r="AD68" i="4"/>
  <c r="AC68" i="4"/>
  <c r="AB68" i="4"/>
  <c r="AA68" i="4"/>
  <c r="Z68" i="4"/>
  <c r="Y68" i="4"/>
  <c r="X68" i="4"/>
  <c r="W68" i="4"/>
  <c r="V68" i="4"/>
  <c r="U68" i="4"/>
  <c r="T68" i="4"/>
  <c r="S68" i="4"/>
  <c r="R68" i="4"/>
  <c r="Q68" i="4"/>
  <c r="P68" i="4"/>
  <c r="O68" i="4"/>
  <c r="N68" i="4"/>
  <c r="M68" i="4"/>
  <c r="L68" i="4"/>
  <c r="K68" i="4"/>
  <c r="J68" i="4"/>
  <c r="I68" i="4"/>
  <c r="H68" i="4"/>
  <c r="G68" i="4"/>
  <c r="F68" i="4"/>
  <c r="E68" i="4"/>
  <c r="D68" i="4"/>
  <c r="C68" i="4"/>
  <c r="B68" i="4"/>
  <c r="AE67" i="4"/>
  <c r="AD67" i="4"/>
  <c r="AC67" i="4"/>
  <c r="AB67" i="4"/>
  <c r="AA67" i="4"/>
  <c r="Z67" i="4"/>
  <c r="Y67" i="4"/>
  <c r="X67" i="4"/>
  <c r="W67" i="4"/>
  <c r="V67" i="4"/>
  <c r="U67" i="4"/>
  <c r="T67" i="4"/>
  <c r="S67" i="4"/>
  <c r="R67" i="4"/>
  <c r="Q67" i="4"/>
  <c r="P67" i="4"/>
  <c r="O67" i="4"/>
  <c r="N67" i="4"/>
  <c r="M67" i="4"/>
  <c r="L67" i="4"/>
  <c r="K67" i="4"/>
  <c r="J67" i="4"/>
  <c r="I67" i="4"/>
  <c r="H67" i="4"/>
  <c r="G67" i="4"/>
  <c r="F67" i="4"/>
  <c r="E67" i="4"/>
  <c r="D67" i="4"/>
  <c r="C67" i="4"/>
  <c r="B67" i="4"/>
  <c r="AE66" i="4"/>
  <c r="AD66" i="4"/>
  <c r="AC66" i="4"/>
  <c r="AB66" i="4"/>
  <c r="AA66" i="4"/>
  <c r="Z66" i="4"/>
  <c r="Y66" i="4"/>
  <c r="X66" i="4"/>
  <c r="W66" i="4"/>
  <c r="V66" i="4"/>
  <c r="U66" i="4"/>
  <c r="T66" i="4"/>
  <c r="S66" i="4"/>
  <c r="R66" i="4"/>
  <c r="Q66" i="4"/>
  <c r="P66" i="4"/>
  <c r="O66" i="4"/>
  <c r="N66" i="4"/>
  <c r="M66" i="4"/>
  <c r="L66" i="4"/>
  <c r="K66" i="4"/>
  <c r="J66" i="4"/>
  <c r="I66" i="4"/>
  <c r="H66" i="4"/>
  <c r="G66" i="4"/>
  <c r="F66" i="4"/>
  <c r="E66" i="4"/>
  <c r="D66" i="4"/>
  <c r="C66" i="4"/>
  <c r="B66" i="4"/>
  <c r="AE65" i="4"/>
  <c r="AD65" i="4"/>
  <c r="AC65" i="4"/>
  <c r="AB65" i="4"/>
  <c r="AA65" i="4"/>
  <c r="Z65" i="4"/>
  <c r="Y65" i="4"/>
  <c r="X65" i="4"/>
  <c r="W65" i="4"/>
  <c r="V65" i="4"/>
  <c r="U65" i="4"/>
  <c r="T65" i="4"/>
  <c r="S65" i="4"/>
  <c r="R65" i="4"/>
  <c r="Q65" i="4"/>
  <c r="P65" i="4"/>
  <c r="O65" i="4"/>
  <c r="N65" i="4"/>
  <c r="M65" i="4"/>
  <c r="L65" i="4"/>
  <c r="K65" i="4"/>
  <c r="J65" i="4"/>
  <c r="I65" i="4"/>
  <c r="H65" i="4"/>
  <c r="G65" i="4"/>
  <c r="F65" i="4"/>
  <c r="E65" i="4"/>
  <c r="D65" i="4"/>
  <c r="C65" i="4"/>
  <c r="B65" i="4"/>
  <c r="AE64" i="4"/>
  <c r="AD64" i="4"/>
  <c r="AC64" i="4"/>
  <c r="AB64" i="4"/>
  <c r="AA64" i="4"/>
  <c r="Z64" i="4"/>
  <c r="Y64" i="4"/>
  <c r="X64" i="4"/>
  <c r="W64" i="4"/>
  <c r="V64" i="4"/>
  <c r="U64" i="4"/>
  <c r="T64" i="4"/>
  <c r="S64" i="4"/>
  <c r="R64" i="4"/>
  <c r="Q64" i="4"/>
  <c r="P64" i="4"/>
  <c r="O64" i="4"/>
  <c r="N64" i="4"/>
  <c r="M64" i="4"/>
  <c r="L64" i="4"/>
  <c r="K64" i="4"/>
  <c r="J64" i="4"/>
  <c r="I64" i="4"/>
  <c r="H64" i="4"/>
  <c r="G64" i="4"/>
  <c r="F64" i="4"/>
  <c r="E64" i="4"/>
  <c r="D64" i="4"/>
  <c r="C64" i="4"/>
  <c r="B64" i="4"/>
  <c r="AE63" i="4"/>
  <c r="AD63" i="4"/>
  <c r="AC63" i="4"/>
  <c r="AB63" i="4"/>
  <c r="AA63" i="4"/>
  <c r="Z63" i="4"/>
  <c r="Y63" i="4"/>
  <c r="X63" i="4"/>
  <c r="W63" i="4"/>
  <c r="V63" i="4"/>
  <c r="U63" i="4"/>
  <c r="T63" i="4"/>
  <c r="S63" i="4"/>
  <c r="R63" i="4"/>
  <c r="Q63" i="4"/>
  <c r="P63" i="4"/>
  <c r="O63" i="4"/>
  <c r="N63" i="4"/>
  <c r="M63" i="4"/>
  <c r="L63" i="4"/>
  <c r="K63" i="4"/>
  <c r="J63" i="4"/>
  <c r="I63" i="4"/>
  <c r="H63" i="4"/>
  <c r="G63" i="4"/>
  <c r="F63" i="4"/>
  <c r="E63" i="4"/>
  <c r="D63" i="4"/>
  <c r="C63" i="4"/>
  <c r="B63" i="4"/>
  <c r="AE62" i="4"/>
  <c r="AD62" i="4"/>
  <c r="AC62" i="4"/>
  <c r="AB62" i="4"/>
  <c r="AA62" i="4"/>
  <c r="Z62" i="4"/>
  <c r="Y62" i="4"/>
  <c r="X62" i="4"/>
  <c r="W62" i="4"/>
  <c r="V62" i="4"/>
  <c r="U62" i="4"/>
  <c r="T62" i="4"/>
  <c r="S62" i="4"/>
  <c r="R62" i="4"/>
  <c r="Q62" i="4"/>
  <c r="P62" i="4"/>
  <c r="O62" i="4"/>
  <c r="N62" i="4"/>
  <c r="M62" i="4"/>
  <c r="L62" i="4"/>
  <c r="K62" i="4"/>
  <c r="J62" i="4"/>
  <c r="I62" i="4"/>
  <c r="H62" i="4"/>
  <c r="G62" i="4"/>
  <c r="F62" i="4"/>
  <c r="E62" i="4"/>
  <c r="D62" i="4"/>
  <c r="C62" i="4"/>
  <c r="B62" i="4"/>
  <c r="AE61" i="4"/>
  <c r="AD61" i="4"/>
  <c r="AC61" i="4"/>
  <c r="AB61" i="4"/>
  <c r="AA61" i="4"/>
  <c r="Z61" i="4"/>
  <c r="Y61" i="4"/>
  <c r="X61" i="4"/>
  <c r="W61" i="4"/>
  <c r="V61" i="4"/>
  <c r="U61" i="4"/>
  <c r="T61" i="4"/>
  <c r="S61" i="4"/>
  <c r="R61" i="4"/>
  <c r="Q61" i="4"/>
  <c r="P61" i="4"/>
  <c r="O61" i="4"/>
  <c r="N61" i="4"/>
  <c r="M61" i="4"/>
  <c r="L61" i="4"/>
  <c r="K61" i="4"/>
  <c r="J61" i="4"/>
  <c r="I61" i="4"/>
  <c r="H61" i="4"/>
  <c r="G61" i="4"/>
  <c r="F61" i="4"/>
  <c r="E61" i="4"/>
  <c r="D61" i="4"/>
  <c r="C61" i="4"/>
  <c r="B61" i="4"/>
  <c r="AE60" i="4"/>
  <c r="AD60" i="4"/>
  <c r="AC60" i="4"/>
  <c r="AB60" i="4"/>
  <c r="AA60" i="4"/>
  <c r="Z60" i="4"/>
  <c r="Y60" i="4"/>
  <c r="X60" i="4"/>
  <c r="W60" i="4"/>
  <c r="V60" i="4"/>
  <c r="U60" i="4"/>
  <c r="T60" i="4"/>
  <c r="S60" i="4"/>
  <c r="R60" i="4"/>
  <c r="Q60" i="4"/>
  <c r="P60" i="4"/>
  <c r="O60" i="4"/>
  <c r="N60" i="4"/>
  <c r="M60" i="4"/>
  <c r="L60" i="4"/>
  <c r="K60" i="4"/>
  <c r="J60" i="4"/>
  <c r="I60" i="4"/>
  <c r="H60" i="4"/>
  <c r="G60" i="4"/>
  <c r="F60" i="4"/>
  <c r="E60" i="4"/>
  <c r="D60" i="4"/>
  <c r="C60" i="4"/>
  <c r="B60" i="4"/>
  <c r="AE59" i="4"/>
  <c r="AD59" i="4"/>
  <c r="AC59" i="4"/>
  <c r="AB59" i="4"/>
  <c r="AA59" i="4"/>
  <c r="Z59" i="4"/>
  <c r="Y59" i="4"/>
  <c r="X59" i="4"/>
  <c r="W59" i="4"/>
  <c r="V59" i="4"/>
  <c r="U59" i="4"/>
  <c r="T59" i="4"/>
  <c r="S59" i="4"/>
  <c r="R59" i="4"/>
  <c r="Q59" i="4"/>
  <c r="P59" i="4"/>
  <c r="O59" i="4"/>
  <c r="N59" i="4"/>
  <c r="M59" i="4"/>
  <c r="L59" i="4"/>
  <c r="K59" i="4"/>
  <c r="J59" i="4"/>
  <c r="I59" i="4"/>
  <c r="H59" i="4"/>
  <c r="G59" i="4"/>
  <c r="F59" i="4"/>
  <c r="E59" i="4"/>
  <c r="D59" i="4"/>
  <c r="C59" i="4"/>
  <c r="B59" i="4"/>
  <c r="AE58" i="4"/>
  <c r="AD58" i="4"/>
  <c r="AC58" i="4"/>
  <c r="AB58" i="4"/>
  <c r="AA58" i="4"/>
  <c r="Z58" i="4"/>
  <c r="Y58" i="4"/>
  <c r="X58" i="4"/>
  <c r="W58" i="4"/>
  <c r="V58" i="4"/>
  <c r="U58" i="4"/>
  <c r="T58" i="4"/>
  <c r="S58" i="4"/>
  <c r="R58" i="4"/>
  <c r="Q58" i="4"/>
  <c r="P58" i="4"/>
  <c r="O58" i="4"/>
  <c r="N58" i="4"/>
  <c r="M58" i="4"/>
  <c r="L58" i="4"/>
  <c r="K58" i="4"/>
  <c r="J58" i="4"/>
  <c r="I58" i="4"/>
  <c r="H58" i="4"/>
  <c r="G58" i="4"/>
  <c r="F58" i="4"/>
  <c r="E58" i="4"/>
  <c r="D58" i="4"/>
  <c r="C58" i="4"/>
  <c r="B58" i="4"/>
  <c r="AE57" i="4"/>
  <c r="AD57" i="4"/>
  <c r="AC57" i="4"/>
  <c r="AB57" i="4"/>
  <c r="AA57" i="4"/>
  <c r="Z57" i="4"/>
  <c r="Y57" i="4"/>
  <c r="X57" i="4"/>
  <c r="W57" i="4"/>
  <c r="V57" i="4"/>
  <c r="U57" i="4"/>
  <c r="T57" i="4"/>
  <c r="S57" i="4"/>
  <c r="R57" i="4"/>
  <c r="Q57" i="4"/>
  <c r="P57" i="4"/>
  <c r="O57" i="4"/>
  <c r="N57" i="4"/>
  <c r="M57" i="4"/>
  <c r="L57" i="4"/>
  <c r="K57" i="4"/>
  <c r="J57" i="4"/>
  <c r="I57" i="4"/>
  <c r="H57" i="4"/>
  <c r="G57" i="4"/>
  <c r="F57" i="4"/>
  <c r="E57" i="4"/>
  <c r="D57" i="4"/>
  <c r="C57" i="4"/>
  <c r="B57" i="4"/>
  <c r="AE56" i="4"/>
  <c r="AD56" i="4"/>
  <c r="AC56" i="4"/>
  <c r="AB56" i="4"/>
  <c r="AA56" i="4"/>
  <c r="Z56" i="4"/>
  <c r="Y56" i="4"/>
  <c r="X56" i="4"/>
  <c r="W56" i="4"/>
  <c r="V56" i="4"/>
  <c r="U56" i="4"/>
  <c r="T56" i="4"/>
  <c r="S56" i="4"/>
  <c r="R56" i="4"/>
  <c r="Q56" i="4"/>
  <c r="P56" i="4"/>
  <c r="O56" i="4"/>
  <c r="N56" i="4"/>
  <c r="M56" i="4"/>
  <c r="L56" i="4"/>
  <c r="K56" i="4"/>
  <c r="J56" i="4"/>
  <c r="I56" i="4"/>
  <c r="H56" i="4"/>
  <c r="G56" i="4"/>
  <c r="F56" i="4"/>
  <c r="E56" i="4"/>
  <c r="D56" i="4"/>
  <c r="C56" i="4"/>
  <c r="B56" i="4"/>
  <c r="AE55" i="4"/>
  <c r="AD55" i="4"/>
  <c r="AC55" i="4"/>
  <c r="AB55" i="4"/>
  <c r="AA55" i="4"/>
  <c r="Z55" i="4"/>
  <c r="Y55" i="4"/>
  <c r="X55" i="4"/>
  <c r="W55" i="4"/>
  <c r="V55" i="4"/>
  <c r="U55" i="4"/>
  <c r="T55" i="4"/>
  <c r="S55" i="4"/>
  <c r="R55" i="4"/>
  <c r="Q55" i="4"/>
  <c r="P55" i="4"/>
  <c r="O55" i="4"/>
  <c r="N55" i="4"/>
  <c r="M55" i="4"/>
  <c r="L55" i="4"/>
  <c r="K55" i="4"/>
  <c r="J55" i="4"/>
  <c r="I55" i="4"/>
  <c r="H55" i="4"/>
  <c r="G55" i="4"/>
  <c r="F55" i="4"/>
  <c r="E55" i="4"/>
  <c r="D55" i="4"/>
  <c r="C55" i="4"/>
  <c r="B55" i="4"/>
  <c r="AE54" i="4"/>
  <c r="AD54" i="4"/>
  <c r="AC54" i="4"/>
  <c r="AB54" i="4"/>
  <c r="AA54" i="4"/>
  <c r="Z54" i="4"/>
  <c r="Y54" i="4"/>
  <c r="X54" i="4"/>
  <c r="W54" i="4"/>
  <c r="V54" i="4"/>
  <c r="U54" i="4"/>
  <c r="T54" i="4"/>
  <c r="S54" i="4"/>
  <c r="R54" i="4"/>
  <c r="Q54" i="4"/>
  <c r="P54" i="4"/>
  <c r="O54" i="4"/>
  <c r="N54" i="4"/>
  <c r="M54" i="4"/>
  <c r="L54" i="4"/>
  <c r="K54" i="4"/>
  <c r="J54" i="4"/>
  <c r="I54" i="4"/>
  <c r="H54" i="4"/>
  <c r="G54" i="4"/>
  <c r="F54" i="4"/>
  <c r="E54" i="4"/>
  <c r="D54" i="4"/>
  <c r="C54" i="4"/>
  <c r="B54" i="4"/>
  <c r="AE53" i="4"/>
  <c r="AD53" i="4"/>
  <c r="AC53" i="4"/>
  <c r="AB53" i="4"/>
  <c r="AA53" i="4"/>
  <c r="Z53" i="4"/>
  <c r="Y53" i="4"/>
  <c r="X53" i="4"/>
  <c r="W53" i="4"/>
  <c r="V53" i="4"/>
  <c r="U53" i="4"/>
  <c r="T53" i="4"/>
  <c r="S53" i="4"/>
  <c r="R53" i="4"/>
  <c r="Q53" i="4"/>
  <c r="P53" i="4"/>
  <c r="O53" i="4"/>
  <c r="N53" i="4"/>
  <c r="M53" i="4"/>
  <c r="L53" i="4"/>
  <c r="K53" i="4"/>
  <c r="J53" i="4"/>
  <c r="I53" i="4"/>
  <c r="H53" i="4"/>
  <c r="G53" i="4"/>
  <c r="F53" i="4"/>
  <c r="E53" i="4"/>
  <c r="D53" i="4"/>
  <c r="C53" i="4"/>
  <c r="B53" i="4"/>
  <c r="AE52" i="4"/>
  <c r="AD52" i="4"/>
  <c r="AC52" i="4"/>
  <c r="AB52" i="4"/>
  <c r="AA52" i="4"/>
  <c r="Z52" i="4"/>
  <c r="Y52" i="4"/>
  <c r="X52" i="4"/>
  <c r="W52" i="4"/>
  <c r="V52" i="4"/>
  <c r="U52" i="4"/>
  <c r="T52" i="4"/>
  <c r="S52" i="4"/>
  <c r="R52" i="4"/>
  <c r="Q52" i="4"/>
  <c r="P52" i="4"/>
  <c r="O52" i="4"/>
  <c r="N52" i="4"/>
  <c r="M52" i="4"/>
  <c r="L52" i="4"/>
  <c r="K52" i="4"/>
  <c r="J52" i="4"/>
  <c r="I52" i="4"/>
  <c r="H52" i="4"/>
  <c r="G52" i="4"/>
  <c r="F52" i="4"/>
  <c r="E52" i="4"/>
  <c r="D52" i="4"/>
  <c r="C52" i="4"/>
  <c r="B52" i="4"/>
  <c r="AE51" i="4"/>
  <c r="AD51" i="4"/>
  <c r="AC51" i="4"/>
  <c r="AB51" i="4"/>
  <c r="AA51" i="4"/>
  <c r="Z51" i="4"/>
  <c r="Y51" i="4"/>
  <c r="X51" i="4"/>
  <c r="W51" i="4"/>
  <c r="V51" i="4"/>
  <c r="U51" i="4"/>
  <c r="T51" i="4"/>
  <c r="S51" i="4"/>
  <c r="R51" i="4"/>
  <c r="Q51" i="4"/>
  <c r="P51" i="4"/>
  <c r="O51" i="4"/>
  <c r="N51" i="4"/>
  <c r="M51" i="4"/>
  <c r="L51" i="4"/>
  <c r="K51" i="4"/>
  <c r="J51" i="4"/>
  <c r="I51" i="4"/>
  <c r="H51" i="4"/>
  <c r="G51" i="4"/>
  <c r="F51" i="4"/>
  <c r="E51" i="4"/>
  <c r="D51" i="4"/>
  <c r="C51" i="4"/>
  <c r="B51" i="4"/>
  <c r="AE50" i="4"/>
  <c r="AD50" i="4"/>
  <c r="AC50" i="4"/>
  <c r="AB50" i="4"/>
  <c r="AA50" i="4"/>
  <c r="Z50" i="4"/>
  <c r="Y50" i="4"/>
  <c r="X50" i="4"/>
  <c r="W50" i="4"/>
  <c r="V50" i="4"/>
  <c r="U50" i="4"/>
  <c r="T50" i="4"/>
  <c r="S50" i="4"/>
  <c r="R50" i="4"/>
  <c r="Q50" i="4"/>
  <c r="P50" i="4"/>
  <c r="O50" i="4"/>
  <c r="N50" i="4"/>
  <c r="M50" i="4"/>
  <c r="L50" i="4"/>
  <c r="K50" i="4"/>
  <c r="J50" i="4"/>
  <c r="I50" i="4"/>
  <c r="H50" i="4"/>
  <c r="G50" i="4"/>
  <c r="F50" i="4"/>
  <c r="E50" i="4"/>
  <c r="D50" i="4"/>
  <c r="C50" i="4"/>
  <c r="B50" i="4"/>
  <c r="AE49" i="4"/>
  <c r="AD49" i="4"/>
  <c r="AC49" i="4"/>
  <c r="AB49" i="4"/>
  <c r="AA49" i="4"/>
  <c r="Z49" i="4"/>
  <c r="Y49" i="4"/>
  <c r="X49" i="4"/>
  <c r="W49" i="4"/>
  <c r="V49" i="4"/>
  <c r="U49" i="4"/>
  <c r="T49" i="4"/>
  <c r="S49" i="4"/>
  <c r="R49" i="4"/>
  <c r="Q49" i="4"/>
  <c r="P49" i="4"/>
  <c r="O49" i="4"/>
  <c r="N49" i="4"/>
  <c r="M49" i="4"/>
  <c r="L49" i="4"/>
  <c r="K49" i="4"/>
  <c r="J49" i="4"/>
  <c r="I49" i="4"/>
  <c r="H49" i="4"/>
  <c r="G49" i="4"/>
  <c r="F49" i="4"/>
  <c r="E49" i="4"/>
  <c r="D49" i="4"/>
  <c r="C49" i="4"/>
  <c r="B49" i="4"/>
  <c r="AE48" i="4"/>
  <c r="AD48" i="4"/>
  <c r="AC48" i="4"/>
  <c r="AB48" i="4"/>
  <c r="AA48" i="4"/>
  <c r="Z48" i="4"/>
  <c r="Y48" i="4"/>
  <c r="X48" i="4"/>
  <c r="W48" i="4"/>
  <c r="V48" i="4"/>
  <c r="U48" i="4"/>
  <c r="T48" i="4"/>
  <c r="S48" i="4"/>
  <c r="R48" i="4"/>
  <c r="Q48" i="4"/>
  <c r="P48" i="4"/>
  <c r="O48" i="4"/>
  <c r="N48" i="4"/>
  <c r="M48" i="4"/>
  <c r="L48" i="4"/>
  <c r="K48" i="4"/>
  <c r="J48" i="4"/>
  <c r="I48" i="4"/>
  <c r="H48" i="4"/>
  <c r="G48" i="4"/>
  <c r="F48" i="4"/>
  <c r="E48" i="4"/>
  <c r="D48" i="4"/>
  <c r="C48" i="4"/>
  <c r="B48" i="4"/>
  <c r="AE47" i="4"/>
  <c r="AD47" i="4"/>
  <c r="AC47" i="4"/>
  <c r="AB47" i="4"/>
  <c r="AA47" i="4"/>
  <c r="Z47" i="4"/>
  <c r="Y47" i="4"/>
  <c r="X47" i="4"/>
  <c r="W47" i="4"/>
  <c r="V47" i="4"/>
  <c r="U47" i="4"/>
  <c r="T47" i="4"/>
  <c r="S47" i="4"/>
  <c r="R47" i="4"/>
  <c r="Q47" i="4"/>
  <c r="P47" i="4"/>
  <c r="O47" i="4"/>
  <c r="N47" i="4"/>
  <c r="M47" i="4"/>
  <c r="L47" i="4"/>
  <c r="K47" i="4"/>
  <c r="J47" i="4"/>
  <c r="I47" i="4"/>
  <c r="H47" i="4"/>
  <c r="G47" i="4"/>
  <c r="F47" i="4"/>
  <c r="E47" i="4"/>
  <c r="D47" i="4"/>
  <c r="C47" i="4"/>
  <c r="B47" i="4"/>
  <c r="AE46" i="4"/>
  <c r="AD46" i="4"/>
  <c r="AC46" i="4"/>
  <c r="AB46" i="4"/>
  <c r="AA46" i="4"/>
  <c r="Z46" i="4"/>
  <c r="Y46" i="4"/>
  <c r="X46" i="4"/>
  <c r="W46" i="4"/>
  <c r="V46" i="4"/>
  <c r="U46" i="4"/>
  <c r="T46" i="4"/>
  <c r="S46" i="4"/>
  <c r="R46" i="4"/>
  <c r="Q46" i="4"/>
  <c r="P46" i="4"/>
  <c r="O46" i="4"/>
  <c r="N46" i="4"/>
  <c r="M46" i="4"/>
  <c r="L46" i="4"/>
  <c r="K46" i="4"/>
  <c r="J46" i="4"/>
  <c r="I46" i="4"/>
  <c r="H46" i="4"/>
  <c r="G46" i="4"/>
  <c r="F46" i="4"/>
  <c r="E46" i="4"/>
  <c r="D46" i="4"/>
  <c r="C46" i="4"/>
  <c r="B46" i="4"/>
  <c r="AE45" i="4"/>
  <c r="AD45" i="4"/>
  <c r="AC45" i="4"/>
  <c r="AB45" i="4"/>
  <c r="AA45" i="4"/>
  <c r="Z45" i="4"/>
  <c r="Y45" i="4"/>
  <c r="X45" i="4"/>
  <c r="W45" i="4"/>
  <c r="V45" i="4"/>
  <c r="U45" i="4"/>
  <c r="T45" i="4"/>
  <c r="S45" i="4"/>
  <c r="R45" i="4"/>
  <c r="Q45" i="4"/>
  <c r="P45" i="4"/>
  <c r="O45" i="4"/>
  <c r="N45" i="4"/>
  <c r="M45" i="4"/>
  <c r="L45" i="4"/>
  <c r="K45" i="4"/>
  <c r="J45" i="4"/>
  <c r="I45" i="4"/>
  <c r="H45" i="4"/>
  <c r="G45" i="4"/>
  <c r="F45" i="4"/>
  <c r="E45" i="4"/>
  <c r="D45" i="4"/>
  <c r="C45" i="4"/>
  <c r="B45" i="4"/>
  <c r="AE44" i="4"/>
  <c r="AD44" i="4"/>
  <c r="AC44" i="4"/>
  <c r="AB44" i="4"/>
  <c r="AA44" i="4"/>
  <c r="Z44" i="4"/>
  <c r="Y44" i="4"/>
  <c r="X44" i="4"/>
  <c r="W44" i="4"/>
  <c r="V44" i="4"/>
  <c r="U44" i="4"/>
  <c r="T44" i="4"/>
  <c r="S44" i="4"/>
  <c r="R44" i="4"/>
  <c r="Q44" i="4"/>
  <c r="P44" i="4"/>
  <c r="O44" i="4"/>
  <c r="N44" i="4"/>
  <c r="M44" i="4"/>
  <c r="L44" i="4"/>
  <c r="K44" i="4"/>
  <c r="J44" i="4"/>
  <c r="I44" i="4"/>
  <c r="H44" i="4"/>
  <c r="G44" i="4"/>
  <c r="F44" i="4"/>
  <c r="E44" i="4"/>
  <c r="D44" i="4"/>
  <c r="C44" i="4"/>
  <c r="B44" i="4"/>
  <c r="AE43" i="4"/>
  <c r="AD43" i="4"/>
  <c r="AC43" i="4"/>
  <c r="AB43" i="4"/>
  <c r="AA43" i="4"/>
  <c r="Z43" i="4"/>
  <c r="Y43" i="4"/>
  <c r="X43" i="4"/>
  <c r="W43" i="4"/>
  <c r="V43" i="4"/>
  <c r="U43" i="4"/>
  <c r="T43" i="4"/>
  <c r="S43" i="4"/>
  <c r="R43" i="4"/>
  <c r="Q43" i="4"/>
  <c r="P43" i="4"/>
  <c r="O43" i="4"/>
  <c r="N43" i="4"/>
  <c r="M43" i="4"/>
  <c r="L43" i="4"/>
  <c r="K43" i="4"/>
  <c r="J43" i="4"/>
  <c r="I43" i="4"/>
  <c r="H43" i="4"/>
  <c r="G43" i="4"/>
  <c r="F43" i="4"/>
  <c r="E43" i="4"/>
  <c r="D43" i="4"/>
  <c r="C43" i="4"/>
  <c r="B43" i="4"/>
  <c r="AE42" i="4"/>
  <c r="AD42" i="4"/>
  <c r="AC42" i="4"/>
  <c r="AB42" i="4"/>
  <c r="AA42" i="4"/>
  <c r="Z42" i="4"/>
  <c r="Y42" i="4"/>
  <c r="X42" i="4"/>
  <c r="W42" i="4"/>
  <c r="V42" i="4"/>
  <c r="U42" i="4"/>
  <c r="T42" i="4"/>
  <c r="S42" i="4"/>
  <c r="R42" i="4"/>
  <c r="Q42" i="4"/>
  <c r="P42" i="4"/>
  <c r="O42" i="4"/>
  <c r="N42" i="4"/>
  <c r="M42" i="4"/>
  <c r="L42" i="4"/>
  <c r="K42" i="4"/>
  <c r="J42" i="4"/>
  <c r="I42" i="4"/>
  <c r="H42" i="4"/>
  <c r="G42" i="4"/>
  <c r="F42" i="4"/>
  <c r="E42" i="4"/>
  <c r="D42" i="4"/>
  <c r="C42" i="4"/>
  <c r="B42" i="4"/>
  <c r="AE41" i="4"/>
  <c r="AD41" i="4"/>
  <c r="AC41" i="4"/>
  <c r="AB41" i="4"/>
  <c r="AA41" i="4"/>
  <c r="Z41" i="4"/>
  <c r="Y41" i="4"/>
  <c r="X41" i="4"/>
  <c r="W41" i="4"/>
  <c r="V41" i="4"/>
  <c r="U41" i="4"/>
  <c r="T41" i="4"/>
  <c r="S41" i="4"/>
  <c r="R41" i="4"/>
  <c r="Q41" i="4"/>
  <c r="P41" i="4"/>
  <c r="O41" i="4"/>
  <c r="N41" i="4"/>
  <c r="M41" i="4"/>
  <c r="L41" i="4"/>
  <c r="K41" i="4"/>
  <c r="J41" i="4"/>
  <c r="I41" i="4"/>
  <c r="H41" i="4"/>
  <c r="G41" i="4"/>
  <c r="F41" i="4"/>
  <c r="E41" i="4"/>
  <c r="D41" i="4"/>
  <c r="C41" i="4"/>
  <c r="B41" i="4"/>
  <c r="AE40" i="4"/>
  <c r="AD40" i="4"/>
  <c r="AC40" i="4"/>
  <c r="AB40" i="4"/>
  <c r="AA40" i="4"/>
  <c r="Z40" i="4"/>
  <c r="Y40" i="4"/>
  <c r="X40" i="4"/>
  <c r="W40" i="4"/>
  <c r="V40" i="4"/>
  <c r="U40" i="4"/>
  <c r="T40" i="4"/>
  <c r="S40" i="4"/>
  <c r="R40" i="4"/>
  <c r="Q40" i="4"/>
  <c r="P40" i="4"/>
  <c r="O40" i="4"/>
  <c r="N40" i="4"/>
  <c r="M40" i="4"/>
  <c r="L40" i="4"/>
  <c r="K40" i="4"/>
  <c r="J40" i="4"/>
  <c r="I40" i="4"/>
  <c r="H40" i="4"/>
  <c r="G40" i="4"/>
  <c r="F40" i="4"/>
  <c r="E40" i="4"/>
  <c r="D40" i="4"/>
  <c r="C40" i="4"/>
  <c r="B40" i="4"/>
  <c r="AE39" i="4"/>
  <c r="AD39" i="4"/>
  <c r="AC39" i="4"/>
  <c r="AB39" i="4"/>
  <c r="AA39" i="4"/>
  <c r="Z39" i="4"/>
  <c r="Y39" i="4"/>
  <c r="X39" i="4"/>
  <c r="W39" i="4"/>
  <c r="V39" i="4"/>
  <c r="U39" i="4"/>
  <c r="T39" i="4"/>
  <c r="S39" i="4"/>
  <c r="R39" i="4"/>
  <c r="Q39" i="4"/>
  <c r="P39" i="4"/>
  <c r="O39" i="4"/>
  <c r="N39" i="4"/>
  <c r="M39" i="4"/>
  <c r="L39" i="4"/>
  <c r="K39" i="4"/>
  <c r="J39" i="4"/>
  <c r="I39" i="4"/>
  <c r="H39" i="4"/>
  <c r="G39" i="4"/>
  <c r="F39" i="4"/>
  <c r="E39" i="4"/>
  <c r="D39" i="4"/>
  <c r="C39" i="4"/>
  <c r="B39" i="4"/>
  <c r="AE38" i="4"/>
  <c r="AD38" i="4"/>
  <c r="AC38" i="4"/>
  <c r="AB38" i="4"/>
  <c r="AA38" i="4"/>
  <c r="Z38" i="4"/>
  <c r="Y38" i="4"/>
  <c r="X38" i="4"/>
  <c r="W38" i="4"/>
  <c r="V38" i="4"/>
  <c r="U38" i="4"/>
  <c r="T38" i="4"/>
  <c r="S38" i="4"/>
  <c r="R38" i="4"/>
  <c r="Q38" i="4"/>
  <c r="P38" i="4"/>
  <c r="O38" i="4"/>
  <c r="N38" i="4"/>
  <c r="M38" i="4"/>
  <c r="L38" i="4"/>
  <c r="K38" i="4"/>
  <c r="J38" i="4"/>
  <c r="I38" i="4"/>
  <c r="H38" i="4"/>
  <c r="G38" i="4"/>
  <c r="F38" i="4"/>
  <c r="E38" i="4"/>
  <c r="D38" i="4"/>
  <c r="C38" i="4"/>
  <c r="B38" i="4"/>
  <c r="AE37" i="4"/>
  <c r="AD37" i="4"/>
  <c r="AC37" i="4"/>
  <c r="AB37" i="4"/>
  <c r="AA37" i="4"/>
  <c r="Z37" i="4"/>
  <c r="Y37" i="4"/>
  <c r="X37" i="4"/>
  <c r="W37" i="4"/>
  <c r="V37" i="4"/>
  <c r="U37" i="4"/>
  <c r="T37" i="4"/>
  <c r="S37" i="4"/>
  <c r="R37" i="4"/>
  <c r="Q37" i="4"/>
  <c r="P37" i="4"/>
  <c r="O37" i="4"/>
  <c r="N37" i="4"/>
  <c r="M37" i="4"/>
  <c r="L37" i="4"/>
  <c r="K37" i="4"/>
  <c r="J37" i="4"/>
  <c r="I37" i="4"/>
  <c r="H37" i="4"/>
  <c r="G37" i="4"/>
  <c r="F37" i="4"/>
  <c r="E37" i="4"/>
  <c r="D37" i="4"/>
  <c r="C37" i="4"/>
  <c r="B37" i="4"/>
  <c r="AE36" i="4"/>
  <c r="AD36" i="4"/>
  <c r="AC36" i="4"/>
  <c r="AB36" i="4"/>
  <c r="AA36" i="4"/>
  <c r="Z36" i="4"/>
  <c r="Y36" i="4"/>
  <c r="X36" i="4"/>
  <c r="W36" i="4"/>
  <c r="V36" i="4"/>
  <c r="U36" i="4"/>
  <c r="T36" i="4"/>
  <c r="S36" i="4"/>
  <c r="R36" i="4"/>
  <c r="Q36" i="4"/>
  <c r="P36" i="4"/>
  <c r="O36" i="4"/>
  <c r="N36" i="4"/>
  <c r="M36" i="4"/>
  <c r="L36" i="4"/>
  <c r="K36" i="4"/>
  <c r="J36" i="4"/>
  <c r="I36" i="4"/>
  <c r="H36" i="4"/>
  <c r="G36" i="4"/>
  <c r="F36" i="4"/>
  <c r="E36" i="4"/>
  <c r="D36" i="4"/>
  <c r="C36" i="4"/>
  <c r="B36" i="4"/>
  <c r="AE35" i="4"/>
  <c r="AD35" i="4"/>
  <c r="AC35" i="4"/>
  <c r="AB35" i="4"/>
  <c r="AA35" i="4"/>
  <c r="Z35" i="4"/>
  <c r="Y35" i="4"/>
  <c r="X35" i="4"/>
  <c r="W35" i="4"/>
  <c r="V35" i="4"/>
  <c r="U35" i="4"/>
  <c r="T35" i="4"/>
  <c r="S35" i="4"/>
  <c r="R35" i="4"/>
  <c r="Q35" i="4"/>
  <c r="P35" i="4"/>
  <c r="O35" i="4"/>
  <c r="N35" i="4"/>
  <c r="M35" i="4"/>
  <c r="L35" i="4"/>
  <c r="K35" i="4"/>
  <c r="J35" i="4"/>
  <c r="I35" i="4"/>
  <c r="H35" i="4"/>
  <c r="G35" i="4"/>
  <c r="F35" i="4"/>
  <c r="E35" i="4"/>
  <c r="D35" i="4"/>
  <c r="C35" i="4"/>
  <c r="B35" i="4"/>
  <c r="AE34" i="4"/>
  <c r="AD34" i="4"/>
  <c r="AC34" i="4"/>
  <c r="AB34" i="4"/>
  <c r="AA34" i="4"/>
  <c r="Z34" i="4"/>
  <c r="Y34" i="4"/>
  <c r="X34" i="4"/>
  <c r="W34" i="4"/>
  <c r="V34" i="4"/>
  <c r="U34" i="4"/>
  <c r="T34" i="4"/>
  <c r="S34" i="4"/>
  <c r="R34" i="4"/>
  <c r="Q34" i="4"/>
  <c r="P34" i="4"/>
  <c r="O34" i="4"/>
  <c r="N34" i="4"/>
  <c r="M34" i="4"/>
  <c r="L34" i="4"/>
  <c r="K34" i="4"/>
  <c r="J34" i="4"/>
  <c r="I34" i="4"/>
  <c r="H34" i="4"/>
  <c r="G34" i="4"/>
  <c r="F34" i="4"/>
  <c r="E34" i="4"/>
  <c r="D34" i="4"/>
  <c r="C34" i="4"/>
  <c r="B34" i="4"/>
  <c r="AE33" i="4"/>
  <c r="AD33" i="4"/>
  <c r="AC33" i="4"/>
  <c r="AB33" i="4"/>
  <c r="AA33" i="4"/>
  <c r="Z33" i="4"/>
  <c r="Y33" i="4"/>
  <c r="X33" i="4"/>
  <c r="W33" i="4"/>
  <c r="V33" i="4"/>
  <c r="U33" i="4"/>
  <c r="T33" i="4"/>
  <c r="S33" i="4"/>
  <c r="R33" i="4"/>
  <c r="Q33" i="4"/>
  <c r="P33" i="4"/>
  <c r="O33" i="4"/>
  <c r="N33" i="4"/>
  <c r="M33" i="4"/>
  <c r="L33" i="4"/>
  <c r="K33" i="4"/>
  <c r="J33" i="4"/>
  <c r="I33" i="4"/>
  <c r="H33" i="4"/>
  <c r="G33" i="4"/>
  <c r="F33" i="4"/>
  <c r="E33" i="4"/>
  <c r="D33" i="4"/>
  <c r="C33" i="4"/>
  <c r="B33" i="4"/>
  <c r="AE32" i="4"/>
  <c r="AD32" i="4"/>
  <c r="AC32" i="4"/>
  <c r="AB32" i="4"/>
  <c r="AA32" i="4"/>
  <c r="Z32" i="4"/>
  <c r="Y32" i="4"/>
  <c r="X32" i="4"/>
  <c r="W32" i="4"/>
  <c r="V32" i="4"/>
  <c r="U32" i="4"/>
  <c r="T32" i="4"/>
  <c r="S32" i="4"/>
  <c r="R32" i="4"/>
  <c r="Q32" i="4"/>
  <c r="P32" i="4"/>
  <c r="O32" i="4"/>
  <c r="N32" i="4"/>
  <c r="M32" i="4"/>
  <c r="L32" i="4"/>
  <c r="K32" i="4"/>
  <c r="J32" i="4"/>
  <c r="I32" i="4"/>
  <c r="H32" i="4"/>
  <c r="G32" i="4"/>
  <c r="F32" i="4"/>
  <c r="E32" i="4"/>
  <c r="D32" i="4"/>
  <c r="C32" i="4"/>
  <c r="B32" i="4"/>
  <c r="AE31" i="4"/>
  <c r="AD31" i="4"/>
  <c r="AC31" i="4"/>
  <c r="AB31" i="4"/>
  <c r="AA31" i="4"/>
  <c r="Z31" i="4"/>
  <c r="Y31" i="4"/>
  <c r="X31" i="4"/>
  <c r="W31" i="4"/>
  <c r="V31" i="4"/>
  <c r="U31" i="4"/>
  <c r="T31" i="4"/>
  <c r="S31" i="4"/>
  <c r="R31" i="4"/>
  <c r="Q31" i="4"/>
  <c r="P31" i="4"/>
  <c r="O31" i="4"/>
  <c r="N31" i="4"/>
  <c r="M31" i="4"/>
  <c r="L31" i="4"/>
  <c r="K31" i="4"/>
  <c r="J31" i="4"/>
  <c r="I31" i="4"/>
  <c r="H31" i="4"/>
  <c r="G31" i="4"/>
  <c r="F31" i="4"/>
  <c r="E31" i="4"/>
  <c r="D31" i="4"/>
  <c r="C31" i="4"/>
  <c r="B31" i="4"/>
  <c r="AE30" i="4"/>
  <c r="AD30" i="4"/>
  <c r="AC30" i="4"/>
  <c r="AB30" i="4"/>
  <c r="AA30" i="4"/>
  <c r="Z30" i="4"/>
  <c r="Y30" i="4"/>
  <c r="X30" i="4"/>
  <c r="W30" i="4"/>
  <c r="V30" i="4"/>
  <c r="U30" i="4"/>
  <c r="T30" i="4"/>
  <c r="S30" i="4"/>
  <c r="R30" i="4"/>
  <c r="Q30" i="4"/>
  <c r="P30" i="4"/>
  <c r="O30" i="4"/>
  <c r="N30" i="4"/>
  <c r="M30" i="4"/>
  <c r="L30" i="4"/>
  <c r="K30" i="4"/>
  <c r="J30" i="4"/>
  <c r="I30" i="4"/>
  <c r="H30" i="4"/>
  <c r="G30" i="4"/>
  <c r="F30" i="4"/>
  <c r="E30" i="4"/>
  <c r="D30" i="4"/>
  <c r="C30" i="4"/>
  <c r="B30" i="4"/>
  <c r="AE29" i="4"/>
  <c r="AD29" i="4"/>
  <c r="AC29" i="4"/>
  <c r="AB29" i="4"/>
  <c r="AA29" i="4"/>
  <c r="Z29" i="4"/>
  <c r="Y29" i="4"/>
  <c r="X29" i="4"/>
  <c r="W29" i="4"/>
  <c r="V29" i="4"/>
  <c r="U29" i="4"/>
  <c r="T29" i="4"/>
  <c r="S29" i="4"/>
  <c r="R29" i="4"/>
  <c r="Q29" i="4"/>
  <c r="P29" i="4"/>
  <c r="O29" i="4"/>
  <c r="N29" i="4"/>
  <c r="M29" i="4"/>
  <c r="L29" i="4"/>
  <c r="K29" i="4"/>
  <c r="J29" i="4"/>
  <c r="I29" i="4"/>
  <c r="H29" i="4"/>
  <c r="G29" i="4"/>
  <c r="F29" i="4"/>
  <c r="E29" i="4"/>
  <c r="D29" i="4"/>
  <c r="C29" i="4"/>
  <c r="B29" i="4"/>
  <c r="AE28" i="4"/>
  <c r="AD28" i="4"/>
  <c r="AC28" i="4"/>
  <c r="AB28" i="4"/>
  <c r="AA28" i="4"/>
  <c r="Z28" i="4"/>
  <c r="Y28" i="4"/>
  <c r="X28" i="4"/>
  <c r="W28" i="4"/>
  <c r="V28" i="4"/>
  <c r="U28" i="4"/>
  <c r="T28" i="4"/>
  <c r="S28" i="4"/>
  <c r="R28" i="4"/>
  <c r="Q28" i="4"/>
  <c r="P28" i="4"/>
  <c r="O28" i="4"/>
  <c r="N28" i="4"/>
  <c r="M28" i="4"/>
  <c r="L28" i="4"/>
  <c r="K28" i="4"/>
  <c r="J28" i="4"/>
  <c r="I28" i="4"/>
  <c r="H28" i="4"/>
  <c r="G28" i="4"/>
  <c r="F28" i="4"/>
  <c r="E28" i="4"/>
  <c r="D28" i="4"/>
  <c r="C28" i="4"/>
  <c r="B28" i="4"/>
  <c r="AE27" i="4"/>
  <c r="AD27" i="4"/>
  <c r="AC27" i="4"/>
  <c r="AB27" i="4"/>
  <c r="AA27" i="4"/>
  <c r="Z27" i="4"/>
  <c r="Y27" i="4"/>
  <c r="X27" i="4"/>
  <c r="W27" i="4"/>
  <c r="V27" i="4"/>
  <c r="U27" i="4"/>
  <c r="T27" i="4"/>
  <c r="S27" i="4"/>
  <c r="R27" i="4"/>
  <c r="Q27" i="4"/>
  <c r="P27" i="4"/>
  <c r="O27" i="4"/>
  <c r="N27" i="4"/>
  <c r="M27" i="4"/>
  <c r="L27" i="4"/>
  <c r="K27" i="4"/>
  <c r="J27" i="4"/>
  <c r="I27" i="4"/>
  <c r="H27" i="4"/>
  <c r="G27" i="4"/>
  <c r="F27" i="4"/>
  <c r="E27" i="4"/>
  <c r="D27" i="4"/>
  <c r="C27" i="4"/>
  <c r="B27" i="4"/>
  <c r="AE26" i="4"/>
  <c r="AD26" i="4"/>
  <c r="AC26" i="4"/>
  <c r="AB26" i="4"/>
  <c r="AA26" i="4"/>
  <c r="Z26" i="4"/>
  <c r="Y26" i="4"/>
  <c r="X26" i="4"/>
  <c r="W26" i="4"/>
  <c r="V26" i="4"/>
  <c r="U26" i="4"/>
  <c r="T26" i="4"/>
  <c r="S26" i="4"/>
  <c r="R26" i="4"/>
  <c r="Q26" i="4"/>
  <c r="P26" i="4"/>
  <c r="O26" i="4"/>
  <c r="N26" i="4"/>
  <c r="M26" i="4"/>
  <c r="L26" i="4"/>
  <c r="K26" i="4"/>
  <c r="J26" i="4"/>
  <c r="I26" i="4"/>
  <c r="H26" i="4"/>
  <c r="G26" i="4"/>
  <c r="F26" i="4"/>
  <c r="E26" i="4"/>
  <c r="D26" i="4"/>
  <c r="C26" i="4"/>
  <c r="B26" i="4"/>
  <c r="AE25" i="4"/>
  <c r="AD25" i="4"/>
  <c r="AC25" i="4"/>
  <c r="AB25" i="4"/>
  <c r="AA25" i="4"/>
  <c r="Z25" i="4"/>
  <c r="Y25" i="4"/>
  <c r="X25" i="4"/>
  <c r="W25" i="4"/>
  <c r="V25" i="4"/>
  <c r="U25" i="4"/>
  <c r="T25" i="4"/>
  <c r="S25" i="4"/>
  <c r="R25" i="4"/>
  <c r="Q25" i="4"/>
  <c r="P25" i="4"/>
  <c r="O25" i="4"/>
  <c r="N25" i="4"/>
  <c r="M25" i="4"/>
  <c r="L25" i="4"/>
  <c r="K25" i="4"/>
  <c r="J25" i="4"/>
  <c r="I25" i="4"/>
  <c r="H25" i="4"/>
  <c r="G25" i="4"/>
  <c r="F25" i="4"/>
  <c r="E25" i="4"/>
  <c r="D25" i="4"/>
  <c r="C25" i="4"/>
  <c r="B25" i="4"/>
  <c r="AE24" i="4"/>
  <c r="AD24" i="4"/>
  <c r="AC24" i="4"/>
  <c r="AB24" i="4"/>
  <c r="AA24" i="4"/>
  <c r="Z24" i="4"/>
  <c r="Y24" i="4"/>
  <c r="X24" i="4"/>
  <c r="W24" i="4"/>
  <c r="V24" i="4"/>
  <c r="U24" i="4"/>
  <c r="T24" i="4"/>
  <c r="S24" i="4"/>
  <c r="R24" i="4"/>
  <c r="Q24" i="4"/>
  <c r="P24" i="4"/>
  <c r="O24" i="4"/>
  <c r="N24" i="4"/>
  <c r="M24" i="4"/>
  <c r="L24" i="4"/>
  <c r="K24" i="4"/>
  <c r="J24" i="4"/>
  <c r="I24" i="4"/>
  <c r="H24" i="4"/>
  <c r="G24" i="4"/>
  <c r="F24" i="4"/>
  <c r="E24" i="4"/>
  <c r="D24" i="4"/>
  <c r="C24" i="4"/>
  <c r="B24" i="4"/>
  <c r="AE23" i="4"/>
  <c r="AD23" i="4"/>
  <c r="AC23" i="4"/>
  <c r="AB23" i="4"/>
  <c r="AA23" i="4"/>
  <c r="Z23" i="4"/>
  <c r="Y23" i="4"/>
  <c r="X23" i="4"/>
  <c r="W23" i="4"/>
  <c r="V23" i="4"/>
  <c r="U23" i="4"/>
  <c r="T23" i="4"/>
  <c r="S23" i="4"/>
  <c r="R23" i="4"/>
  <c r="Q23" i="4"/>
  <c r="P23" i="4"/>
  <c r="O23" i="4"/>
  <c r="N23" i="4"/>
  <c r="M23" i="4"/>
  <c r="L23" i="4"/>
  <c r="K23" i="4"/>
  <c r="J23" i="4"/>
  <c r="I23" i="4"/>
  <c r="H23" i="4"/>
  <c r="G23" i="4"/>
  <c r="F23" i="4"/>
  <c r="E23" i="4"/>
  <c r="D23" i="4"/>
  <c r="C23" i="4"/>
  <c r="B23" i="4"/>
  <c r="CU140" i="2"/>
  <c r="CT140" i="2"/>
  <c r="CS140" i="2"/>
  <c r="CR140" i="2"/>
  <c r="CQ140" i="2"/>
  <c r="CP140" i="2"/>
  <c r="CO140" i="2"/>
  <c r="CN140" i="2"/>
  <c r="CM140" i="2"/>
  <c r="CL140" i="2"/>
  <c r="CK140" i="2"/>
  <c r="CJ140" i="2"/>
  <c r="CI140" i="2"/>
  <c r="CH140" i="2"/>
  <c r="CG140" i="2"/>
  <c r="CF140" i="2"/>
  <c r="CE140" i="2"/>
  <c r="CD140" i="2"/>
  <c r="CC140" i="2"/>
  <c r="CB140" i="2"/>
  <c r="CA140" i="2"/>
  <c r="BZ140" i="2"/>
  <c r="BY140" i="2"/>
  <c r="BX140" i="2"/>
  <c r="BW140" i="2"/>
  <c r="BV140" i="2"/>
  <c r="BU140" i="2"/>
  <c r="BT140" i="2"/>
  <c r="BS140" i="2"/>
  <c r="BR140" i="2"/>
  <c r="CU139" i="2"/>
  <c r="CT139" i="2"/>
  <c r="CS139" i="2"/>
  <c r="CR139" i="2"/>
  <c r="CQ139" i="2"/>
  <c r="CP139" i="2"/>
  <c r="CO139" i="2"/>
  <c r="CN139" i="2"/>
  <c r="CM139" i="2"/>
  <c r="CL139" i="2"/>
  <c r="CK139" i="2"/>
  <c r="CJ139" i="2"/>
  <c r="CI139" i="2"/>
  <c r="CH139" i="2"/>
  <c r="CG139" i="2"/>
  <c r="CF139" i="2"/>
  <c r="CE139" i="2"/>
  <c r="CD139" i="2"/>
  <c r="CC139" i="2"/>
  <c r="CB139" i="2"/>
  <c r="CA139" i="2"/>
  <c r="BZ139" i="2"/>
  <c r="BY139" i="2"/>
  <c r="BX139" i="2"/>
  <c r="BW139" i="2"/>
  <c r="BV139" i="2"/>
  <c r="BU139" i="2"/>
  <c r="BT139" i="2"/>
  <c r="BS139" i="2"/>
  <c r="BR139" i="2"/>
  <c r="CU137" i="2"/>
  <c r="CT137" i="2"/>
  <c r="CS137" i="2"/>
  <c r="CR137" i="2"/>
  <c r="CQ137" i="2"/>
  <c r="CP137" i="2"/>
  <c r="CO137" i="2"/>
  <c r="CN137" i="2"/>
  <c r="CM137" i="2"/>
  <c r="CL137" i="2"/>
  <c r="CK137" i="2"/>
  <c r="CJ137" i="2"/>
  <c r="CI137" i="2"/>
  <c r="CH137" i="2"/>
  <c r="CG137" i="2"/>
  <c r="CF137" i="2"/>
  <c r="CE137" i="2"/>
  <c r="CD137" i="2"/>
  <c r="CC137" i="2"/>
  <c r="CB137" i="2"/>
  <c r="CA137" i="2"/>
  <c r="BZ137" i="2"/>
  <c r="BY137" i="2"/>
  <c r="BX137" i="2"/>
  <c r="BW137" i="2"/>
  <c r="BV137" i="2"/>
  <c r="BU137" i="2"/>
  <c r="BT137" i="2"/>
  <c r="BS137" i="2"/>
  <c r="CU136" i="2"/>
  <c r="CT136" i="2"/>
  <c r="CS136" i="2"/>
  <c r="CR136" i="2"/>
  <c r="CQ136" i="2"/>
  <c r="CP136" i="2"/>
  <c r="CO136" i="2"/>
  <c r="CN136" i="2"/>
  <c r="CM136" i="2"/>
  <c r="CL136" i="2"/>
  <c r="CK136" i="2"/>
  <c r="CJ136" i="2"/>
  <c r="CI136" i="2"/>
  <c r="CH136" i="2"/>
  <c r="CG136" i="2"/>
  <c r="CF136" i="2"/>
  <c r="CE136" i="2"/>
  <c r="CD136" i="2"/>
  <c r="CC136" i="2"/>
  <c r="CB136" i="2"/>
  <c r="CA136" i="2"/>
  <c r="BZ136" i="2"/>
  <c r="BY136" i="2"/>
  <c r="BX136" i="2"/>
  <c r="BW136" i="2"/>
  <c r="BV136" i="2"/>
  <c r="BU136" i="2"/>
  <c r="BT136" i="2"/>
  <c r="BR136" i="2"/>
  <c r="CU135" i="2"/>
  <c r="CT135" i="2"/>
  <c r="CS135" i="2"/>
  <c r="CR135" i="2"/>
  <c r="CQ135" i="2"/>
  <c r="CP135" i="2"/>
  <c r="CO135" i="2"/>
  <c r="CN135" i="2"/>
  <c r="CM135" i="2"/>
  <c r="CL135" i="2"/>
  <c r="CK135" i="2"/>
  <c r="CJ135" i="2"/>
  <c r="CI135" i="2"/>
  <c r="CH135" i="2"/>
  <c r="CG135" i="2"/>
  <c r="CF135" i="2"/>
  <c r="CE135" i="2"/>
  <c r="CD135" i="2"/>
  <c r="CC135" i="2"/>
  <c r="CB135" i="2"/>
  <c r="CA135" i="2"/>
  <c r="BZ135" i="2"/>
  <c r="BY135" i="2"/>
  <c r="BX135" i="2"/>
  <c r="BW135" i="2"/>
  <c r="BV135" i="2"/>
  <c r="BU135" i="2"/>
  <c r="BT135" i="2"/>
  <c r="BS135" i="2"/>
  <c r="AE134" i="2"/>
  <c r="AD134" i="2"/>
  <c r="AC134" i="2"/>
  <c r="AB134" i="2"/>
  <c r="AA134" i="2"/>
  <c r="Z134" i="2"/>
  <c r="Y134" i="2"/>
  <c r="X134" i="2"/>
  <c r="W134" i="2"/>
  <c r="V134" i="2"/>
  <c r="U134" i="2"/>
  <c r="T134" i="2"/>
  <c r="S134" i="2"/>
  <c r="R134" i="2"/>
  <c r="Q134" i="2"/>
  <c r="P134" i="2"/>
  <c r="O134" i="2"/>
  <c r="N134" i="2"/>
  <c r="M134" i="2"/>
  <c r="L134" i="2"/>
  <c r="K134" i="2"/>
  <c r="J134" i="2"/>
  <c r="I134" i="2"/>
  <c r="H134" i="2"/>
  <c r="G134" i="2"/>
  <c r="F134" i="2"/>
  <c r="E134" i="2"/>
  <c r="D134" i="2"/>
  <c r="C134" i="2"/>
  <c r="B134" i="2"/>
  <c r="AE133" i="2"/>
  <c r="AD133" i="2"/>
  <c r="AC133" i="2"/>
  <c r="AB133" i="2"/>
  <c r="AA133" i="2"/>
  <c r="Z133" i="2"/>
  <c r="Y133" i="2"/>
  <c r="X133" i="2"/>
  <c r="W133" i="2"/>
  <c r="V133" i="2"/>
  <c r="U133" i="2"/>
  <c r="T133" i="2"/>
  <c r="S133" i="2"/>
  <c r="R133" i="2"/>
  <c r="Q133" i="2"/>
  <c r="P133" i="2"/>
  <c r="O133" i="2"/>
  <c r="N133" i="2"/>
  <c r="M133" i="2"/>
  <c r="L133" i="2"/>
  <c r="K133" i="2"/>
  <c r="J133" i="2"/>
  <c r="I133" i="2"/>
  <c r="H133" i="2"/>
  <c r="G133" i="2"/>
  <c r="F133" i="2"/>
  <c r="E133" i="2"/>
  <c r="D133" i="2"/>
  <c r="C133" i="2"/>
  <c r="B133" i="2"/>
  <c r="AE132" i="2"/>
  <c r="AD132" i="2"/>
  <c r="AC132" i="2"/>
  <c r="AB132" i="2"/>
  <c r="AA132" i="2"/>
  <c r="Z132" i="2"/>
  <c r="Y132" i="2"/>
  <c r="X132" i="2"/>
  <c r="W132" i="2"/>
  <c r="V132" i="2"/>
  <c r="U132" i="2"/>
  <c r="T132" i="2"/>
  <c r="S132" i="2"/>
  <c r="R132" i="2"/>
  <c r="Q132" i="2"/>
  <c r="P132" i="2"/>
  <c r="O132" i="2"/>
  <c r="N132" i="2"/>
  <c r="M132" i="2"/>
  <c r="L132" i="2"/>
  <c r="K132" i="2"/>
  <c r="J132" i="2"/>
  <c r="I132" i="2"/>
  <c r="H132" i="2"/>
  <c r="G132" i="2"/>
  <c r="F132" i="2"/>
  <c r="E132" i="2"/>
  <c r="D132" i="2"/>
  <c r="C132" i="2"/>
  <c r="B132" i="2"/>
  <c r="AE131" i="2"/>
  <c r="AD131" i="2"/>
  <c r="AC131" i="2"/>
  <c r="AB131" i="2"/>
  <c r="AA131" i="2"/>
  <c r="Z131" i="2"/>
  <c r="Y131" i="2"/>
  <c r="X131" i="2"/>
  <c r="W131" i="2"/>
  <c r="V131" i="2"/>
  <c r="U131" i="2"/>
  <c r="T131" i="2"/>
  <c r="S131" i="2"/>
  <c r="R131" i="2"/>
  <c r="Q131" i="2"/>
  <c r="P131" i="2"/>
  <c r="O131" i="2"/>
  <c r="N131" i="2"/>
  <c r="M131" i="2"/>
  <c r="L131" i="2"/>
  <c r="K131" i="2"/>
  <c r="J131" i="2"/>
  <c r="I131" i="2"/>
  <c r="H131" i="2"/>
  <c r="G131" i="2"/>
  <c r="F131" i="2"/>
  <c r="E131" i="2"/>
  <c r="D131" i="2"/>
  <c r="C131" i="2"/>
  <c r="B131" i="2"/>
  <c r="AE130" i="2"/>
  <c r="AD130" i="2"/>
  <c r="AC130" i="2"/>
  <c r="AB130" i="2"/>
  <c r="AA130" i="2"/>
  <c r="Z130" i="2"/>
  <c r="Y130" i="2"/>
  <c r="X130" i="2"/>
  <c r="W130" i="2"/>
  <c r="V130" i="2"/>
  <c r="U130" i="2"/>
  <c r="T130" i="2"/>
  <c r="S130" i="2"/>
  <c r="R130" i="2"/>
  <c r="Q130" i="2"/>
  <c r="P130" i="2"/>
  <c r="O130" i="2"/>
  <c r="N130" i="2"/>
  <c r="M130" i="2"/>
  <c r="L130" i="2"/>
  <c r="K130" i="2"/>
  <c r="J130" i="2"/>
  <c r="I130" i="2"/>
  <c r="H130" i="2"/>
  <c r="G130" i="2"/>
  <c r="F130" i="2"/>
  <c r="E130" i="2"/>
  <c r="D130" i="2"/>
  <c r="C130" i="2"/>
  <c r="B130" i="2"/>
  <c r="AE129" i="2"/>
  <c r="AD129" i="2"/>
  <c r="AC129" i="2"/>
  <c r="AB129" i="2"/>
  <c r="AA129" i="2"/>
  <c r="Z129" i="2"/>
  <c r="Y129" i="2"/>
  <c r="X129" i="2"/>
  <c r="W129" i="2"/>
  <c r="V129" i="2"/>
  <c r="U129" i="2"/>
  <c r="T129" i="2"/>
  <c r="S129" i="2"/>
  <c r="R129" i="2"/>
  <c r="Q129" i="2"/>
  <c r="P129" i="2"/>
  <c r="O129" i="2"/>
  <c r="N129" i="2"/>
  <c r="M129" i="2"/>
  <c r="L129" i="2"/>
  <c r="K129" i="2"/>
  <c r="J129" i="2"/>
  <c r="I129" i="2"/>
  <c r="H129" i="2"/>
  <c r="G129" i="2"/>
  <c r="F129" i="2"/>
  <c r="E129" i="2"/>
  <c r="D129" i="2"/>
  <c r="C129" i="2"/>
  <c r="B129" i="2"/>
  <c r="AE128" i="2"/>
  <c r="AD128" i="2"/>
  <c r="AC128" i="2"/>
  <c r="AB128" i="2"/>
  <c r="AA128" i="2"/>
  <c r="Z128" i="2"/>
  <c r="Y128" i="2"/>
  <c r="X128" i="2"/>
  <c r="W128" i="2"/>
  <c r="V128" i="2"/>
  <c r="U128" i="2"/>
  <c r="T128" i="2"/>
  <c r="S128" i="2"/>
  <c r="R128" i="2"/>
  <c r="Q128" i="2"/>
  <c r="P128" i="2"/>
  <c r="O128" i="2"/>
  <c r="N128" i="2"/>
  <c r="M128" i="2"/>
  <c r="L128" i="2"/>
  <c r="K128" i="2"/>
  <c r="J128" i="2"/>
  <c r="I128" i="2"/>
  <c r="H128" i="2"/>
  <c r="G128" i="2"/>
  <c r="F128" i="2"/>
  <c r="E128" i="2"/>
  <c r="D128" i="2"/>
  <c r="C128" i="2"/>
  <c r="B128" i="2"/>
  <c r="AE127" i="2"/>
  <c r="AD127" i="2"/>
  <c r="AC127" i="2"/>
  <c r="AB127" i="2"/>
  <c r="AA127" i="2"/>
  <c r="Z127" i="2"/>
  <c r="Y127" i="2"/>
  <c r="X127" i="2"/>
  <c r="W127" i="2"/>
  <c r="V127" i="2"/>
  <c r="U127" i="2"/>
  <c r="T127" i="2"/>
  <c r="S127" i="2"/>
  <c r="R127" i="2"/>
  <c r="Q127" i="2"/>
  <c r="P127" i="2"/>
  <c r="O127" i="2"/>
  <c r="N127" i="2"/>
  <c r="M127" i="2"/>
  <c r="L127" i="2"/>
  <c r="K127" i="2"/>
  <c r="J127" i="2"/>
  <c r="I127" i="2"/>
  <c r="H127" i="2"/>
  <c r="G127" i="2"/>
  <c r="F127" i="2"/>
  <c r="E127" i="2"/>
  <c r="D127" i="2"/>
  <c r="C127" i="2"/>
  <c r="B127" i="2"/>
  <c r="AE126" i="2"/>
  <c r="AD126" i="2"/>
  <c r="AC126" i="2"/>
  <c r="AB126" i="2"/>
  <c r="AA126" i="2"/>
  <c r="Z126" i="2"/>
  <c r="Y126" i="2"/>
  <c r="X126" i="2"/>
  <c r="W126" i="2"/>
  <c r="V126" i="2"/>
  <c r="U126" i="2"/>
  <c r="T126" i="2"/>
  <c r="S126" i="2"/>
  <c r="R126" i="2"/>
  <c r="Q126" i="2"/>
  <c r="P126" i="2"/>
  <c r="O126" i="2"/>
  <c r="N126" i="2"/>
  <c r="M126" i="2"/>
  <c r="L126" i="2"/>
  <c r="K126" i="2"/>
  <c r="J126" i="2"/>
  <c r="I126" i="2"/>
  <c r="H126" i="2"/>
  <c r="G126" i="2"/>
  <c r="F126" i="2"/>
  <c r="E126" i="2"/>
  <c r="D126" i="2"/>
  <c r="C126" i="2"/>
  <c r="B126" i="2"/>
  <c r="AE125" i="2"/>
  <c r="AD125" i="2"/>
  <c r="AC125" i="2"/>
  <c r="AB125" i="2"/>
  <c r="AA125" i="2"/>
  <c r="Z125" i="2"/>
  <c r="Y125" i="2"/>
  <c r="X125" i="2"/>
  <c r="W125" i="2"/>
  <c r="V125" i="2"/>
  <c r="U125" i="2"/>
  <c r="T125" i="2"/>
  <c r="S125" i="2"/>
  <c r="R125" i="2"/>
  <c r="Q125" i="2"/>
  <c r="P125" i="2"/>
  <c r="O125" i="2"/>
  <c r="N125" i="2"/>
  <c r="M125" i="2"/>
  <c r="L125" i="2"/>
  <c r="K125" i="2"/>
  <c r="J125" i="2"/>
  <c r="I125" i="2"/>
  <c r="H125" i="2"/>
  <c r="G125" i="2"/>
  <c r="F125" i="2"/>
  <c r="E125" i="2"/>
  <c r="D125" i="2"/>
  <c r="C125" i="2"/>
  <c r="B125" i="2"/>
  <c r="AE124" i="2"/>
  <c r="AD124" i="2"/>
  <c r="AC124" i="2"/>
  <c r="AB124" i="2"/>
  <c r="AA124" i="2"/>
  <c r="Z124" i="2"/>
  <c r="Y124" i="2"/>
  <c r="X124" i="2"/>
  <c r="W124" i="2"/>
  <c r="V124" i="2"/>
  <c r="U124" i="2"/>
  <c r="T124" i="2"/>
  <c r="S124" i="2"/>
  <c r="R124" i="2"/>
  <c r="Q124" i="2"/>
  <c r="P124" i="2"/>
  <c r="O124" i="2"/>
  <c r="N124" i="2"/>
  <c r="M124" i="2"/>
  <c r="L124" i="2"/>
  <c r="K124" i="2"/>
  <c r="J124" i="2"/>
  <c r="I124" i="2"/>
  <c r="H124" i="2"/>
  <c r="G124" i="2"/>
  <c r="F124" i="2"/>
  <c r="E124" i="2"/>
  <c r="D124" i="2"/>
  <c r="C124" i="2"/>
  <c r="B124" i="2"/>
  <c r="AE123" i="2"/>
  <c r="AD123" i="2"/>
  <c r="AC123" i="2"/>
  <c r="AB123" i="2"/>
  <c r="AA123" i="2"/>
  <c r="Z123" i="2"/>
  <c r="Y123" i="2"/>
  <c r="X123" i="2"/>
  <c r="W123" i="2"/>
  <c r="V123" i="2"/>
  <c r="U123" i="2"/>
  <c r="T123" i="2"/>
  <c r="S123" i="2"/>
  <c r="R123" i="2"/>
  <c r="Q123" i="2"/>
  <c r="P123" i="2"/>
  <c r="O123" i="2"/>
  <c r="N123" i="2"/>
  <c r="M123" i="2"/>
  <c r="L123" i="2"/>
  <c r="K123" i="2"/>
  <c r="J123" i="2"/>
  <c r="I123" i="2"/>
  <c r="H123" i="2"/>
  <c r="G123" i="2"/>
  <c r="F123" i="2"/>
  <c r="E123" i="2"/>
  <c r="D123" i="2"/>
  <c r="C123" i="2"/>
  <c r="B123" i="2"/>
  <c r="AE122" i="2"/>
  <c r="AD122" i="2"/>
  <c r="AC122" i="2"/>
  <c r="AB122" i="2"/>
  <c r="AA122" i="2"/>
  <c r="Z122" i="2"/>
  <c r="Y122" i="2"/>
  <c r="X122" i="2"/>
  <c r="W122" i="2"/>
  <c r="V122" i="2"/>
  <c r="U122" i="2"/>
  <c r="T122" i="2"/>
  <c r="S122" i="2"/>
  <c r="R122" i="2"/>
  <c r="Q122" i="2"/>
  <c r="P122" i="2"/>
  <c r="O122" i="2"/>
  <c r="N122" i="2"/>
  <c r="M122" i="2"/>
  <c r="L122" i="2"/>
  <c r="K122" i="2"/>
  <c r="J122" i="2"/>
  <c r="I122" i="2"/>
  <c r="H122" i="2"/>
  <c r="G122" i="2"/>
  <c r="F122" i="2"/>
  <c r="E122" i="2"/>
  <c r="D122" i="2"/>
  <c r="C122" i="2"/>
  <c r="B122" i="2"/>
  <c r="AE121" i="2"/>
  <c r="AD121" i="2"/>
  <c r="AC121" i="2"/>
  <c r="AB121" i="2"/>
  <c r="AA121" i="2"/>
  <c r="Z121" i="2"/>
  <c r="Y121" i="2"/>
  <c r="X121" i="2"/>
  <c r="W121" i="2"/>
  <c r="V121" i="2"/>
  <c r="U121" i="2"/>
  <c r="T121" i="2"/>
  <c r="S121" i="2"/>
  <c r="R121" i="2"/>
  <c r="Q121" i="2"/>
  <c r="P121" i="2"/>
  <c r="O121" i="2"/>
  <c r="N121" i="2"/>
  <c r="M121" i="2"/>
  <c r="L121" i="2"/>
  <c r="K121" i="2"/>
  <c r="J121" i="2"/>
  <c r="I121" i="2"/>
  <c r="H121" i="2"/>
  <c r="G121" i="2"/>
  <c r="F121" i="2"/>
  <c r="E121" i="2"/>
  <c r="D121" i="2"/>
  <c r="C121" i="2"/>
  <c r="B121" i="2"/>
  <c r="AE120" i="2"/>
  <c r="AD120" i="2"/>
  <c r="AC120" i="2"/>
  <c r="AB120" i="2"/>
  <c r="AA120" i="2"/>
  <c r="Z120" i="2"/>
  <c r="Y120" i="2"/>
  <c r="X120" i="2"/>
  <c r="W120" i="2"/>
  <c r="V120" i="2"/>
  <c r="U120" i="2"/>
  <c r="T120" i="2"/>
  <c r="S120" i="2"/>
  <c r="R120" i="2"/>
  <c r="Q120" i="2"/>
  <c r="P120" i="2"/>
  <c r="O120" i="2"/>
  <c r="N120" i="2"/>
  <c r="M120" i="2"/>
  <c r="L120" i="2"/>
  <c r="K120" i="2"/>
  <c r="J120" i="2"/>
  <c r="I120" i="2"/>
  <c r="H120" i="2"/>
  <c r="G120" i="2"/>
  <c r="F120" i="2"/>
  <c r="E120" i="2"/>
  <c r="D120" i="2"/>
  <c r="C120" i="2"/>
  <c r="B120" i="2"/>
  <c r="AE119" i="2"/>
  <c r="AD119" i="2"/>
  <c r="AC119" i="2"/>
  <c r="AB119" i="2"/>
  <c r="AA119" i="2"/>
  <c r="Z119" i="2"/>
  <c r="Y119" i="2"/>
  <c r="X119" i="2"/>
  <c r="W119" i="2"/>
  <c r="V119" i="2"/>
  <c r="U119" i="2"/>
  <c r="T119" i="2"/>
  <c r="S119" i="2"/>
  <c r="R119" i="2"/>
  <c r="Q119" i="2"/>
  <c r="P119" i="2"/>
  <c r="O119" i="2"/>
  <c r="N119" i="2"/>
  <c r="M119" i="2"/>
  <c r="L119" i="2"/>
  <c r="K119" i="2"/>
  <c r="J119" i="2"/>
  <c r="I119" i="2"/>
  <c r="H119" i="2"/>
  <c r="G119" i="2"/>
  <c r="F119" i="2"/>
  <c r="E119" i="2"/>
  <c r="D119" i="2"/>
  <c r="C119" i="2"/>
  <c r="B119" i="2"/>
  <c r="AE118" i="2"/>
  <c r="AD118" i="2"/>
  <c r="AC118" i="2"/>
  <c r="AB118" i="2"/>
  <c r="AA118" i="2"/>
  <c r="Z118" i="2"/>
  <c r="Y118" i="2"/>
  <c r="X118" i="2"/>
  <c r="W118" i="2"/>
  <c r="V118" i="2"/>
  <c r="U118" i="2"/>
  <c r="T118" i="2"/>
  <c r="S118" i="2"/>
  <c r="R118" i="2"/>
  <c r="Q118" i="2"/>
  <c r="P118" i="2"/>
  <c r="O118" i="2"/>
  <c r="N118" i="2"/>
  <c r="M118" i="2"/>
  <c r="L118" i="2"/>
  <c r="K118" i="2"/>
  <c r="J118" i="2"/>
  <c r="I118" i="2"/>
  <c r="H118" i="2"/>
  <c r="G118" i="2"/>
  <c r="F118" i="2"/>
  <c r="E118" i="2"/>
  <c r="D118" i="2"/>
  <c r="C118" i="2"/>
  <c r="B118" i="2"/>
  <c r="AE117" i="2"/>
  <c r="AD117" i="2"/>
  <c r="AC117" i="2"/>
  <c r="AB117" i="2"/>
  <c r="AA117" i="2"/>
  <c r="Z117" i="2"/>
  <c r="Y117" i="2"/>
  <c r="X117" i="2"/>
  <c r="W117" i="2"/>
  <c r="V117" i="2"/>
  <c r="U117" i="2"/>
  <c r="T117" i="2"/>
  <c r="S117" i="2"/>
  <c r="R117" i="2"/>
  <c r="Q117" i="2"/>
  <c r="P117" i="2"/>
  <c r="O117" i="2"/>
  <c r="N117" i="2"/>
  <c r="M117" i="2"/>
  <c r="L117" i="2"/>
  <c r="K117" i="2"/>
  <c r="J117" i="2"/>
  <c r="I117" i="2"/>
  <c r="H117" i="2"/>
  <c r="G117" i="2"/>
  <c r="F117" i="2"/>
  <c r="E117" i="2"/>
  <c r="D117" i="2"/>
  <c r="C117" i="2"/>
  <c r="B117" i="2"/>
  <c r="AE116" i="2"/>
  <c r="AD116" i="2"/>
  <c r="AC116" i="2"/>
  <c r="AB116" i="2"/>
  <c r="AA116" i="2"/>
  <c r="Z116" i="2"/>
  <c r="Y116" i="2"/>
  <c r="X116" i="2"/>
  <c r="W116" i="2"/>
  <c r="V116" i="2"/>
  <c r="U116" i="2"/>
  <c r="T116" i="2"/>
  <c r="S116" i="2"/>
  <c r="R116" i="2"/>
  <c r="Q116" i="2"/>
  <c r="P116" i="2"/>
  <c r="O116" i="2"/>
  <c r="N116" i="2"/>
  <c r="M116" i="2"/>
  <c r="L116" i="2"/>
  <c r="K116" i="2"/>
  <c r="J116" i="2"/>
  <c r="I116" i="2"/>
  <c r="H116" i="2"/>
  <c r="G116" i="2"/>
  <c r="F116" i="2"/>
  <c r="E116" i="2"/>
  <c r="D116" i="2"/>
  <c r="C116" i="2"/>
  <c r="B116" i="2"/>
  <c r="AE115" i="2"/>
  <c r="AD115" i="2"/>
  <c r="AC115" i="2"/>
  <c r="AB115" i="2"/>
  <c r="AA115" i="2"/>
  <c r="Z115" i="2"/>
  <c r="Y115" i="2"/>
  <c r="X115" i="2"/>
  <c r="W115" i="2"/>
  <c r="V115" i="2"/>
  <c r="U115" i="2"/>
  <c r="T115" i="2"/>
  <c r="S115" i="2"/>
  <c r="R115" i="2"/>
  <c r="Q115" i="2"/>
  <c r="P115" i="2"/>
  <c r="O115" i="2"/>
  <c r="N115" i="2"/>
  <c r="M115" i="2"/>
  <c r="L115" i="2"/>
  <c r="K115" i="2"/>
  <c r="J115" i="2"/>
  <c r="I115" i="2"/>
  <c r="H115" i="2"/>
  <c r="G115" i="2"/>
  <c r="F115" i="2"/>
  <c r="E115" i="2"/>
  <c r="D115" i="2"/>
  <c r="C115" i="2"/>
  <c r="B115" i="2"/>
  <c r="AE114" i="2"/>
  <c r="AD114" i="2"/>
  <c r="AC114" i="2"/>
  <c r="AB114" i="2"/>
  <c r="AA114" i="2"/>
  <c r="Z114" i="2"/>
  <c r="Y114" i="2"/>
  <c r="X114" i="2"/>
  <c r="W114" i="2"/>
  <c r="V114" i="2"/>
  <c r="U114" i="2"/>
  <c r="T114" i="2"/>
  <c r="S114" i="2"/>
  <c r="R114" i="2"/>
  <c r="Q114" i="2"/>
  <c r="P114" i="2"/>
  <c r="O114" i="2"/>
  <c r="N114" i="2"/>
  <c r="M114" i="2"/>
  <c r="L114" i="2"/>
  <c r="K114" i="2"/>
  <c r="J114" i="2"/>
  <c r="I114" i="2"/>
  <c r="H114" i="2"/>
  <c r="G114" i="2"/>
  <c r="F114" i="2"/>
  <c r="E114" i="2"/>
  <c r="D114" i="2"/>
  <c r="C114" i="2"/>
  <c r="B114" i="2"/>
  <c r="AE113" i="2"/>
  <c r="AD113" i="2"/>
  <c r="AC113" i="2"/>
  <c r="AB113" i="2"/>
  <c r="AA113" i="2"/>
  <c r="Z113" i="2"/>
  <c r="Y113" i="2"/>
  <c r="X113" i="2"/>
  <c r="W113" i="2"/>
  <c r="V113" i="2"/>
  <c r="U113" i="2"/>
  <c r="T113" i="2"/>
  <c r="S113" i="2"/>
  <c r="R113" i="2"/>
  <c r="Q113" i="2"/>
  <c r="P113" i="2"/>
  <c r="O113" i="2"/>
  <c r="N113" i="2"/>
  <c r="M113" i="2"/>
  <c r="L113" i="2"/>
  <c r="K113" i="2"/>
  <c r="J113" i="2"/>
  <c r="I113" i="2"/>
  <c r="H113" i="2"/>
  <c r="G113" i="2"/>
  <c r="F113" i="2"/>
  <c r="E113" i="2"/>
  <c r="D113" i="2"/>
  <c r="C113" i="2"/>
  <c r="B113" i="2"/>
  <c r="AE112" i="2"/>
  <c r="AD112" i="2"/>
  <c r="AC112" i="2"/>
  <c r="AB112" i="2"/>
  <c r="AA112" i="2"/>
  <c r="Z112" i="2"/>
  <c r="Y112" i="2"/>
  <c r="X112" i="2"/>
  <c r="W112" i="2"/>
  <c r="V112" i="2"/>
  <c r="U112" i="2"/>
  <c r="T112" i="2"/>
  <c r="S112" i="2"/>
  <c r="R112" i="2"/>
  <c r="Q112" i="2"/>
  <c r="P112" i="2"/>
  <c r="O112" i="2"/>
  <c r="N112" i="2"/>
  <c r="M112" i="2"/>
  <c r="L112" i="2"/>
  <c r="K112" i="2"/>
  <c r="J112" i="2"/>
  <c r="I112" i="2"/>
  <c r="H112" i="2"/>
  <c r="G112" i="2"/>
  <c r="F112" i="2"/>
  <c r="E112" i="2"/>
  <c r="D112" i="2"/>
  <c r="C112" i="2"/>
  <c r="B112" i="2"/>
  <c r="AE111" i="2"/>
  <c r="AD111" i="2"/>
  <c r="AC111" i="2"/>
  <c r="AB111" i="2"/>
  <c r="AA111" i="2"/>
  <c r="Z111" i="2"/>
  <c r="Y111" i="2"/>
  <c r="X111" i="2"/>
  <c r="W111" i="2"/>
  <c r="V111" i="2"/>
  <c r="U111" i="2"/>
  <c r="T111" i="2"/>
  <c r="S111" i="2"/>
  <c r="R111" i="2"/>
  <c r="Q111" i="2"/>
  <c r="P111" i="2"/>
  <c r="O111" i="2"/>
  <c r="N111" i="2"/>
  <c r="M111" i="2"/>
  <c r="L111" i="2"/>
  <c r="K111" i="2"/>
  <c r="J111" i="2"/>
  <c r="I111" i="2"/>
  <c r="H111" i="2"/>
  <c r="G111" i="2"/>
  <c r="F111" i="2"/>
  <c r="E111" i="2"/>
  <c r="D111" i="2"/>
  <c r="C111" i="2"/>
  <c r="B111" i="2"/>
  <c r="AE110" i="2"/>
  <c r="AD110" i="2"/>
  <c r="AC110" i="2"/>
  <c r="AB110" i="2"/>
  <c r="AA110" i="2"/>
  <c r="Z110" i="2"/>
  <c r="Y110" i="2"/>
  <c r="X110" i="2"/>
  <c r="W110" i="2"/>
  <c r="V110" i="2"/>
  <c r="U110" i="2"/>
  <c r="T110" i="2"/>
  <c r="S110" i="2"/>
  <c r="R110" i="2"/>
  <c r="Q110" i="2"/>
  <c r="P110" i="2"/>
  <c r="O110" i="2"/>
  <c r="N110" i="2"/>
  <c r="M110" i="2"/>
  <c r="L110" i="2"/>
  <c r="K110" i="2"/>
  <c r="J110" i="2"/>
  <c r="I110" i="2"/>
  <c r="H110" i="2"/>
  <c r="G110" i="2"/>
  <c r="F110" i="2"/>
  <c r="E110" i="2"/>
  <c r="D110" i="2"/>
  <c r="C110" i="2"/>
  <c r="B110" i="2"/>
  <c r="AE109" i="2"/>
  <c r="AD109" i="2"/>
  <c r="AC109" i="2"/>
  <c r="AB109" i="2"/>
  <c r="AA109" i="2"/>
  <c r="Z109" i="2"/>
  <c r="Y109" i="2"/>
  <c r="X109" i="2"/>
  <c r="W109" i="2"/>
  <c r="V109" i="2"/>
  <c r="U109" i="2"/>
  <c r="T109" i="2"/>
  <c r="S109" i="2"/>
  <c r="R109" i="2"/>
  <c r="Q109" i="2"/>
  <c r="P109" i="2"/>
  <c r="O109" i="2"/>
  <c r="N109" i="2"/>
  <c r="M109" i="2"/>
  <c r="L109" i="2"/>
  <c r="K109" i="2"/>
  <c r="J109" i="2"/>
  <c r="I109" i="2"/>
  <c r="H109" i="2"/>
  <c r="G109" i="2"/>
  <c r="F109" i="2"/>
  <c r="E109" i="2"/>
  <c r="D109" i="2"/>
  <c r="C109" i="2"/>
  <c r="B109" i="2"/>
  <c r="AE108" i="2"/>
  <c r="AD108" i="2"/>
  <c r="AC108" i="2"/>
  <c r="AB108" i="2"/>
  <c r="AA108" i="2"/>
  <c r="Z108" i="2"/>
  <c r="Y108" i="2"/>
  <c r="X108" i="2"/>
  <c r="W108" i="2"/>
  <c r="V108" i="2"/>
  <c r="U108" i="2"/>
  <c r="T108" i="2"/>
  <c r="S108" i="2"/>
  <c r="R108" i="2"/>
  <c r="Q108" i="2"/>
  <c r="P108" i="2"/>
  <c r="O108" i="2"/>
  <c r="N108" i="2"/>
  <c r="M108" i="2"/>
  <c r="L108" i="2"/>
  <c r="K108" i="2"/>
  <c r="J108" i="2"/>
  <c r="I108" i="2"/>
  <c r="H108" i="2"/>
  <c r="G108" i="2"/>
  <c r="F108" i="2"/>
  <c r="E108" i="2"/>
  <c r="D108" i="2"/>
  <c r="C108" i="2"/>
  <c r="B108" i="2"/>
  <c r="AE107" i="2"/>
  <c r="AD107" i="2"/>
  <c r="AC107" i="2"/>
  <c r="AB107" i="2"/>
  <c r="AA107" i="2"/>
  <c r="Z107" i="2"/>
  <c r="Y107" i="2"/>
  <c r="X107" i="2"/>
  <c r="W107" i="2"/>
  <c r="V107" i="2"/>
  <c r="U107" i="2"/>
  <c r="T107" i="2"/>
  <c r="S107" i="2"/>
  <c r="R107" i="2"/>
  <c r="Q107" i="2"/>
  <c r="P107" i="2"/>
  <c r="O107" i="2"/>
  <c r="N107" i="2"/>
  <c r="M107" i="2"/>
  <c r="L107" i="2"/>
  <c r="K107" i="2"/>
  <c r="J107" i="2"/>
  <c r="I107" i="2"/>
  <c r="H107" i="2"/>
  <c r="G107" i="2"/>
  <c r="F107" i="2"/>
  <c r="E107" i="2"/>
  <c r="D107" i="2"/>
  <c r="C107" i="2"/>
  <c r="B107" i="2"/>
  <c r="AE106" i="2"/>
  <c r="AD106" i="2"/>
  <c r="AC106" i="2"/>
  <c r="AB106" i="2"/>
  <c r="AA106" i="2"/>
  <c r="Z106" i="2"/>
  <c r="Y106" i="2"/>
  <c r="X106" i="2"/>
  <c r="W106" i="2"/>
  <c r="V106" i="2"/>
  <c r="U106" i="2"/>
  <c r="T106" i="2"/>
  <c r="S106" i="2"/>
  <c r="R106" i="2"/>
  <c r="Q106" i="2"/>
  <c r="P106" i="2"/>
  <c r="O106" i="2"/>
  <c r="N106" i="2"/>
  <c r="M106" i="2"/>
  <c r="L106" i="2"/>
  <c r="K106" i="2"/>
  <c r="J106" i="2"/>
  <c r="I106" i="2"/>
  <c r="H106" i="2"/>
  <c r="G106" i="2"/>
  <c r="F106" i="2"/>
  <c r="E106" i="2"/>
  <c r="D106" i="2"/>
  <c r="C106" i="2"/>
  <c r="B106" i="2"/>
  <c r="AE105" i="2"/>
  <c r="AD105" i="2"/>
  <c r="AC105" i="2"/>
  <c r="AB105" i="2"/>
  <c r="AA105" i="2"/>
  <c r="Z105" i="2"/>
  <c r="Y105" i="2"/>
  <c r="X105" i="2"/>
  <c r="W105" i="2"/>
  <c r="V105" i="2"/>
  <c r="U105" i="2"/>
  <c r="T105" i="2"/>
  <c r="S105" i="2"/>
  <c r="R105" i="2"/>
  <c r="Q105" i="2"/>
  <c r="P105" i="2"/>
  <c r="O105" i="2"/>
  <c r="N105" i="2"/>
  <c r="M105" i="2"/>
  <c r="L105" i="2"/>
  <c r="K105" i="2"/>
  <c r="J105" i="2"/>
  <c r="I105" i="2"/>
  <c r="H105" i="2"/>
  <c r="G105" i="2"/>
  <c r="F105" i="2"/>
  <c r="E105" i="2"/>
  <c r="D105" i="2"/>
  <c r="C105" i="2"/>
  <c r="B105" i="2"/>
  <c r="AE104" i="2"/>
  <c r="AD104" i="2"/>
  <c r="AC104" i="2"/>
  <c r="AB104" i="2"/>
  <c r="AA104" i="2"/>
  <c r="Z104" i="2"/>
  <c r="Y104" i="2"/>
  <c r="X104" i="2"/>
  <c r="W104" i="2"/>
  <c r="V104" i="2"/>
  <c r="U104" i="2"/>
  <c r="T104" i="2"/>
  <c r="S104" i="2"/>
  <c r="R104" i="2"/>
  <c r="Q104" i="2"/>
  <c r="P104" i="2"/>
  <c r="O104" i="2"/>
  <c r="N104" i="2"/>
  <c r="M104" i="2"/>
  <c r="L104" i="2"/>
  <c r="K104" i="2"/>
  <c r="J104" i="2"/>
  <c r="I104" i="2"/>
  <c r="H104" i="2"/>
  <c r="G104" i="2"/>
  <c r="F104" i="2"/>
  <c r="E104" i="2"/>
  <c r="D104" i="2"/>
  <c r="C104" i="2"/>
  <c r="B104" i="2"/>
  <c r="AE103" i="2"/>
  <c r="AD103" i="2"/>
  <c r="AC103" i="2"/>
  <c r="AB103" i="2"/>
  <c r="AA103" i="2"/>
  <c r="Z103" i="2"/>
  <c r="Y103" i="2"/>
  <c r="X103" i="2"/>
  <c r="W103" i="2"/>
  <c r="V103" i="2"/>
  <c r="U103" i="2"/>
  <c r="T103" i="2"/>
  <c r="S103" i="2"/>
  <c r="R103" i="2"/>
  <c r="Q103" i="2"/>
  <c r="P103" i="2"/>
  <c r="O103" i="2"/>
  <c r="N103" i="2"/>
  <c r="M103" i="2"/>
  <c r="L103" i="2"/>
  <c r="K103" i="2"/>
  <c r="J103" i="2"/>
  <c r="I103" i="2"/>
  <c r="H103" i="2"/>
  <c r="G103" i="2"/>
  <c r="F103" i="2"/>
  <c r="E103" i="2"/>
  <c r="D103" i="2"/>
  <c r="C103" i="2"/>
  <c r="B103" i="2"/>
  <c r="AE102" i="2"/>
  <c r="AD102" i="2"/>
  <c r="AC102" i="2"/>
  <c r="AB102" i="2"/>
  <c r="AA102" i="2"/>
  <c r="Z102" i="2"/>
  <c r="Y102" i="2"/>
  <c r="X102" i="2"/>
  <c r="W102" i="2"/>
  <c r="V102" i="2"/>
  <c r="U102" i="2"/>
  <c r="T102" i="2"/>
  <c r="S102" i="2"/>
  <c r="R102" i="2"/>
  <c r="Q102" i="2"/>
  <c r="P102" i="2"/>
  <c r="O102" i="2"/>
  <c r="N102" i="2"/>
  <c r="M102" i="2"/>
  <c r="L102" i="2"/>
  <c r="K102" i="2"/>
  <c r="J102" i="2"/>
  <c r="I102" i="2"/>
  <c r="H102" i="2"/>
  <c r="G102" i="2"/>
  <c r="F102" i="2"/>
  <c r="E102" i="2"/>
  <c r="D102" i="2"/>
  <c r="C102" i="2"/>
  <c r="B102" i="2"/>
  <c r="AE101" i="2"/>
  <c r="AD101" i="2"/>
  <c r="AC101" i="2"/>
  <c r="AB101" i="2"/>
  <c r="AA101" i="2"/>
  <c r="Z101" i="2"/>
  <c r="Y101" i="2"/>
  <c r="X101" i="2"/>
  <c r="W101" i="2"/>
  <c r="V101" i="2"/>
  <c r="U101" i="2"/>
  <c r="T101" i="2"/>
  <c r="S101" i="2"/>
  <c r="R101" i="2"/>
  <c r="Q101" i="2"/>
  <c r="P101" i="2"/>
  <c r="O101" i="2"/>
  <c r="N101" i="2"/>
  <c r="M101" i="2"/>
  <c r="L101" i="2"/>
  <c r="K101" i="2"/>
  <c r="J101" i="2"/>
  <c r="I101" i="2"/>
  <c r="H101" i="2"/>
  <c r="G101" i="2"/>
  <c r="F101" i="2"/>
  <c r="E101" i="2"/>
  <c r="D101" i="2"/>
  <c r="C101" i="2"/>
  <c r="B101" i="2"/>
  <c r="AE100" i="2"/>
  <c r="AD100" i="2"/>
  <c r="AC100" i="2"/>
  <c r="AB100" i="2"/>
  <c r="AA100" i="2"/>
  <c r="Z100" i="2"/>
  <c r="Y100" i="2"/>
  <c r="X100" i="2"/>
  <c r="W100" i="2"/>
  <c r="V100" i="2"/>
  <c r="U100" i="2"/>
  <c r="T100" i="2"/>
  <c r="S100" i="2"/>
  <c r="R100" i="2"/>
  <c r="Q100" i="2"/>
  <c r="P100" i="2"/>
  <c r="O100" i="2"/>
  <c r="N100" i="2"/>
  <c r="M100" i="2"/>
  <c r="L100" i="2"/>
  <c r="K100" i="2"/>
  <c r="J100" i="2"/>
  <c r="I100" i="2"/>
  <c r="H100" i="2"/>
  <c r="G100" i="2"/>
  <c r="F100" i="2"/>
  <c r="E100" i="2"/>
  <c r="D100" i="2"/>
  <c r="C100" i="2"/>
  <c r="B100" i="2"/>
  <c r="AE99" i="2"/>
  <c r="AD99" i="2"/>
  <c r="AC99" i="2"/>
  <c r="AB99" i="2"/>
  <c r="AA99" i="2"/>
  <c r="Z99" i="2"/>
  <c r="Y99" i="2"/>
  <c r="X99" i="2"/>
  <c r="W99" i="2"/>
  <c r="V99" i="2"/>
  <c r="U99" i="2"/>
  <c r="T99" i="2"/>
  <c r="S99" i="2"/>
  <c r="R99" i="2"/>
  <c r="Q99" i="2"/>
  <c r="P99" i="2"/>
  <c r="O99" i="2"/>
  <c r="N99" i="2"/>
  <c r="M99" i="2"/>
  <c r="L99" i="2"/>
  <c r="K99" i="2"/>
  <c r="J99" i="2"/>
  <c r="I99" i="2"/>
  <c r="H99" i="2"/>
  <c r="G99" i="2"/>
  <c r="F99" i="2"/>
  <c r="E99" i="2"/>
  <c r="D99" i="2"/>
  <c r="C99" i="2"/>
  <c r="B99" i="2"/>
  <c r="AE98" i="2"/>
  <c r="AD98" i="2"/>
  <c r="AC98" i="2"/>
  <c r="AB98" i="2"/>
  <c r="AA98" i="2"/>
  <c r="Z98" i="2"/>
  <c r="Y98" i="2"/>
  <c r="X98" i="2"/>
  <c r="W98" i="2"/>
  <c r="V98" i="2"/>
  <c r="U98" i="2"/>
  <c r="T98" i="2"/>
  <c r="S98" i="2"/>
  <c r="R98" i="2"/>
  <c r="Q98" i="2"/>
  <c r="P98" i="2"/>
  <c r="O98" i="2"/>
  <c r="N98" i="2"/>
  <c r="M98" i="2"/>
  <c r="L98" i="2"/>
  <c r="K98" i="2"/>
  <c r="J98" i="2"/>
  <c r="I98" i="2"/>
  <c r="H98" i="2"/>
  <c r="G98" i="2"/>
  <c r="F98" i="2"/>
  <c r="E98" i="2"/>
  <c r="D98" i="2"/>
  <c r="C98" i="2"/>
  <c r="B98" i="2"/>
  <c r="AE97" i="2"/>
  <c r="AD97" i="2"/>
  <c r="AC97" i="2"/>
  <c r="AB97" i="2"/>
  <c r="AA97" i="2"/>
  <c r="Z97" i="2"/>
  <c r="Y97" i="2"/>
  <c r="X97" i="2"/>
  <c r="W97" i="2"/>
  <c r="V97" i="2"/>
  <c r="U97" i="2"/>
  <c r="T97" i="2"/>
  <c r="S97" i="2"/>
  <c r="R97" i="2"/>
  <c r="Q97" i="2"/>
  <c r="P97" i="2"/>
  <c r="O97" i="2"/>
  <c r="N97" i="2"/>
  <c r="M97" i="2"/>
  <c r="L97" i="2"/>
  <c r="K97" i="2"/>
  <c r="J97" i="2"/>
  <c r="I97" i="2"/>
  <c r="H97" i="2"/>
  <c r="G97" i="2"/>
  <c r="F97" i="2"/>
  <c r="E97" i="2"/>
  <c r="D97" i="2"/>
  <c r="C97" i="2"/>
  <c r="B97" i="2"/>
  <c r="AE96" i="2"/>
  <c r="AD96" i="2"/>
  <c r="AC96" i="2"/>
  <c r="AB96" i="2"/>
  <c r="AA96" i="2"/>
  <c r="Z96" i="2"/>
  <c r="Y96" i="2"/>
  <c r="X96" i="2"/>
  <c r="W96" i="2"/>
  <c r="V96" i="2"/>
  <c r="U96" i="2"/>
  <c r="T96" i="2"/>
  <c r="S96" i="2"/>
  <c r="R96" i="2"/>
  <c r="Q96" i="2"/>
  <c r="P96" i="2"/>
  <c r="O96" i="2"/>
  <c r="N96" i="2"/>
  <c r="M96" i="2"/>
  <c r="L96" i="2"/>
  <c r="K96" i="2"/>
  <c r="J96" i="2"/>
  <c r="I96" i="2"/>
  <c r="H96" i="2"/>
  <c r="G96" i="2"/>
  <c r="F96" i="2"/>
  <c r="E96" i="2"/>
  <c r="D96" i="2"/>
  <c r="C96" i="2"/>
  <c r="B96" i="2"/>
  <c r="AE95" i="2"/>
  <c r="AD95" i="2"/>
  <c r="AC95" i="2"/>
  <c r="AB95" i="2"/>
  <c r="AA95" i="2"/>
  <c r="Z95" i="2"/>
  <c r="Y95" i="2"/>
  <c r="X95" i="2"/>
  <c r="W95" i="2"/>
  <c r="V95" i="2"/>
  <c r="U95" i="2"/>
  <c r="T95" i="2"/>
  <c r="S95" i="2"/>
  <c r="R95" i="2"/>
  <c r="Q95" i="2"/>
  <c r="P95" i="2"/>
  <c r="O95" i="2"/>
  <c r="N95" i="2"/>
  <c r="M95" i="2"/>
  <c r="L95" i="2"/>
  <c r="K95" i="2"/>
  <c r="J95" i="2"/>
  <c r="I95" i="2"/>
  <c r="H95" i="2"/>
  <c r="G95" i="2"/>
  <c r="F95" i="2"/>
  <c r="E95" i="2"/>
  <c r="D95" i="2"/>
  <c r="C95" i="2"/>
  <c r="B95" i="2"/>
  <c r="AE94" i="2"/>
  <c r="AD94" i="2"/>
  <c r="AC94" i="2"/>
  <c r="AB94" i="2"/>
  <c r="AA94" i="2"/>
  <c r="Z94" i="2"/>
  <c r="Y94" i="2"/>
  <c r="X94" i="2"/>
  <c r="W94" i="2"/>
  <c r="V94" i="2"/>
  <c r="U94" i="2"/>
  <c r="T94" i="2"/>
  <c r="S94" i="2"/>
  <c r="R94" i="2"/>
  <c r="Q94" i="2"/>
  <c r="P94" i="2"/>
  <c r="O94" i="2"/>
  <c r="N94" i="2"/>
  <c r="M94" i="2"/>
  <c r="L94" i="2"/>
  <c r="K94" i="2"/>
  <c r="J94" i="2"/>
  <c r="I94" i="2"/>
  <c r="H94" i="2"/>
  <c r="G94" i="2"/>
  <c r="F94" i="2"/>
  <c r="E94" i="2"/>
  <c r="D94" i="2"/>
  <c r="C94" i="2"/>
  <c r="B94" i="2"/>
  <c r="AE93" i="2"/>
  <c r="AD93" i="2"/>
  <c r="AC93" i="2"/>
  <c r="AB93" i="2"/>
  <c r="AA93" i="2"/>
  <c r="Z93" i="2"/>
  <c r="Y93" i="2"/>
  <c r="X93" i="2"/>
  <c r="W93" i="2"/>
  <c r="V93" i="2"/>
  <c r="U93" i="2"/>
  <c r="T93" i="2"/>
  <c r="S93" i="2"/>
  <c r="R93" i="2"/>
  <c r="Q93" i="2"/>
  <c r="P93" i="2"/>
  <c r="O93" i="2"/>
  <c r="N93" i="2"/>
  <c r="M93" i="2"/>
  <c r="L93" i="2"/>
  <c r="K93" i="2"/>
  <c r="J93" i="2"/>
  <c r="I93" i="2"/>
  <c r="H93" i="2"/>
  <c r="G93" i="2"/>
  <c r="F93" i="2"/>
  <c r="E93" i="2"/>
  <c r="D93" i="2"/>
  <c r="C93" i="2"/>
  <c r="B93" i="2"/>
  <c r="AE92" i="2"/>
  <c r="AD92" i="2"/>
  <c r="AC92" i="2"/>
  <c r="AB92" i="2"/>
  <c r="AA92" i="2"/>
  <c r="Z92" i="2"/>
  <c r="Y92" i="2"/>
  <c r="X92" i="2"/>
  <c r="W92" i="2"/>
  <c r="V92" i="2"/>
  <c r="U92" i="2"/>
  <c r="T92" i="2"/>
  <c r="S92" i="2"/>
  <c r="R92" i="2"/>
  <c r="Q92" i="2"/>
  <c r="P92" i="2"/>
  <c r="O92" i="2"/>
  <c r="N92" i="2"/>
  <c r="M92" i="2"/>
  <c r="L92" i="2"/>
  <c r="K92" i="2"/>
  <c r="J92" i="2"/>
  <c r="I92" i="2"/>
  <c r="H92" i="2"/>
  <c r="G92" i="2"/>
  <c r="F92" i="2"/>
  <c r="E92" i="2"/>
  <c r="D92" i="2"/>
  <c r="C92" i="2"/>
  <c r="B92" i="2"/>
  <c r="AE91" i="2"/>
  <c r="AD91" i="2"/>
  <c r="AC91" i="2"/>
  <c r="AB91" i="2"/>
  <c r="AA91" i="2"/>
  <c r="Z91" i="2"/>
  <c r="Y91" i="2"/>
  <c r="X91" i="2"/>
  <c r="W91" i="2"/>
  <c r="V91" i="2"/>
  <c r="U91" i="2"/>
  <c r="T91" i="2"/>
  <c r="S91" i="2"/>
  <c r="R91" i="2"/>
  <c r="Q91" i="2"/>
  <c r="P91" i="2"/>
  <c r="O91" i="2"/>
  <c r="N91" i="2"/>
  <c r="M91" i="2"/>
  <c r="L91" i="2"/>
  <c r="K91" i="2"/>
  <c r="J91" i="2"/>
  <c r="I91" i="2"/>
  <c r="H91" i="2"/>
  <c r="G91" i="2"/>
  <c r="F91" i="2"/>
  <c r="E91" i="2"/>
  <c r="D91" i="2"/>
  <c r="C91" i="2"/>
  <c r="B91" i="2"/>
  <c r="AE90" i="2"/>
  <c r="AD90" i="2"/>
  <c r="AC90" i="2"/>
  <c r="AB90" i="2"/>
  <c r="AA90" i="2"/>
  <c r="Z90" i="2"/>
  <c r="Y90" i="2"/>
  <c r="X90" i="2"/>
  <c r="W90" i="2"/>
  <c r="V90" i="2"/>
  <c r="U90" i="2"/>
  <c r="T90" i="2"/>
  <c r="S90" i="2"/>
  <c r="R90" i="2"/>
  <c r="Q90" i="2"/>
  <c r="P90" i="2"/>
  <c r="O90" i="2"/>
  <c r="N90" i="2"/>
  <c r="M90" i="2"/>
  <c r="L90" i="2"/>
  <c r="K90" i="2"/>
  <c r="J90" i="2"/>
  <c r="I90" i="2"/>
  <c r="H90" i="2"/>
  <c r="G90" i="2"/>
  <c r="F90" i="2"/>
  <c r="E90" i="2"/>
  <c r="D90" i="2"/>
  <c r="C90" i="2"/>
  <c r="B90" i="2"/>
  <c r="AE89" i="2"/>
  <c r="AD89" i="2"/>
  <c r="AC89" i="2"/>
  <c r="AB89" i="2"/>
  <c r="AA89" i="2"/>
  <c r="Z89" i="2"/>
  <c r="Y89" i="2"/>
  <c r="X89" i="2"/>
  <c r="W89" i="2"/>
  <c r="V89" i="2"/>
  <c r="U89" i="2"/>
  <c r="T89" i="2"/>
  <c r="S89" i="2"/>
  <c r="R89" i="2"/>
  <c r="Q89" i="2"/>
  <c r="P89" i="2"/>
  <c r="O89" i="2"/>
  <c r="N89" i="2"/>
  <c r="M89" i="2"/>
  <c r="L89" i="2"/>
  <c r="K89" i="2"/>
  <c r="J89" i="2"/>
  <c r="I89" i="2"/>
  <c r="H89" i="2"/>
  <c r="G89" i="2"/>
  <c r="F89" i="2"/>
  <c r="E89" i="2"/>
  <c r="D89" i="2"/>
  <c r="C89" i="2"/>
  <c r="B89" i="2"/>
  <c r="AE88" i="2"/>
  <c r="AD88" i="2"/>
  <c r="AC88" i="2"/>
  <c r="AB88" i="2"/>
  <c r="AA88" i="2"/>
  <c r="Z88" i="2"/>
  <c r="Y88" i="2"/>
  <c r="X88" i="2"/>
  <c r="W88" i="2"/>
  <c r="V88" i="2"/>
  <c r="U88" i="2"/>
  <c r="T88" i="2"/>
  <c r="S88" i="2"/>
  <c r="R88" i="2"/>
  <c r="Q88" i="2"/>
  <c r="P88" i="2"/>
  <c r="O88" i="2"/>
  <c r="N88" i="2"/>
  <c r="M88" i="2"/>
  <c r="L88" i="2"/>
  <c r="K88" i="2"/>
  <c r="J88" i="2"/>
  <c r="I88" i="2"/>
  <c r="H88" i="2"/>
  <c r="G88" i="2"/>
  <c r="F88" i="2"/>
  <c r="E88" i="2"/>
  <c r="D88" i="2"/>
  <c r="C88" i="2"/>
  <c r="B88" i="2"/>
  <c r="AE87" i="2"/>
  <c r="AD87" i="2"/>
  <c r="AC87" i="2"/>
  <c r="AB87" i="2"/>
  <c r="AA87" i="2"/>
  <c r="Z87" i="2"/>
  <c r="Y87" i="2"/>
  <c r="X87" i="2"/>
  <c r="W87" i="2"/>
  <c r="V87" i="2"/>
  <c r="U87" i="2"/>
  <c r="T87" i="2"/>
  <c r="S87" i="2"/>
  <c r="R87" i="2"/>
  <c r="Q87" i="2"/>
  <c r="P87" i="2"/>
  <c r="O87" i="2"/>
  <c r="N87" i="2"/>
  <c r="M87" i="2"/>
  <c r="L87" i="2"/>
  <c r="K87" i="2"/>
  <c r="J87" i="2"/>
  <c r="I87" i="2"/>
  <c r="H87" i="2"/>
  <c r="G87" i="2"/>
  <c r="F87" i="2"/>
  <c r="E87" i="2"/>
  <c r="D87" i="2"/>
  <c r="C87" i="2"/>
  <c r="B87" i="2"/>
  <c r="AE86" i="2"/>
  <c r="AD86" i="2"/>
  <c r="AC86" i="2"/>
  <c r="AB86" i="2"/>
  <c r="AA86" i="2"/>
  <c r="Z86" i="2"/>
  <c r="Y86" i="2"/>
  <c r="X86" i="2"/>
  <c r="W86" i="2"/>
  <c r="V86" i="2"/>
  <c r="U86" i="2"/>
  <c r="T86" i="2"/>
  <c r="S86" i="2"/>
  <c r="R86" i="2"/>
  <c r="Q86" i="2"/>
  <c r="P86" i="2"/>
  <c r="O86" i="2"/>
  <c r="N86" i="2"/>
  <c r="M86" i="2"/>
  <c r="L86" i="2"/>
  <c r="K86" i="2"/>
  <c r="J86" i="2"/>
  <c r="I86" i="2"/>
  <c r="H86" i="2"/>
  <c r="G86" i="2"/>
  <c r="F86" i="2"/>
  <c r="E86" i="2"/>
  <c r="D86" i="2"/>
  <c r="C86" i="2"/>
  <c r="B86" i="2"/>
  <c r="AE85" i="2"/>
  <c r="AD85" i="2"/>
  <c r="AC85" i="2"/>
  <c r="AB85" i="2"/>
  <c r="AA85" i="2"/>
  <c r="Z85" i="2"/>
  <c r="Y85" i="2"/>
  <c r="X85" i="2"/>
  <c r="W85" i="2"/>
  <c r="V85" i="2"/>
  <c r="U85" i="2"/>
  <c r="T85" i="2"/>
  <c r="S85" i="2"/>
  <c r="R85" i="2"/>
  <c r="Q85" i="2"/>
  <c r="P85" i="2"/>
  <c r="O85" i="2"/>
  <c r="N85" i="2"/>
  <c r="M85" i="2"/>
  <c r="L85" i="2"/>
  <c r="K85" i="2"/>
  <c r="J85" i="2"/>
  <c r="I85" i="2"/>
  <c r="H85" i="2"/>
  <c r="G85" i="2"/>
  <c r="F85" i="2"/>
  <c r="E85" i="2"/>
  <c r="D85" i="2"/>
  <c r="C85" i="2"/>
  <c r="B85" i="2"/>
  <c r="AE84" i="2"/>
  <c r="AD84" i="2"/>
  <c r="AC84" i="2"/>
  <c r="AB84" i="2"/>
  <c r="AA84" i="2"/>
  <c r="Z84" i="2"/>
  <c r="Y84" i="2"/>
  <c r="X84" i="2"/>
  <c r="W84" i="2"/>
  <c r="V84" i="2"/>
  <c r="U84" i="2"/>
  <c r="T84" i="2"/>
  <c r="S84" i="2"/>
  <c r="R84" i="2"/>
  <c r="Q84" i="2"/>
  <c r="P84" i="2"/>
  <c r="O84" i="2"/>
  <c r="N84" i="2"/>
  <c r="M84" i="2"/>
  <c r="L84" i="2"/>
  <c r="K84" i="2"/>
  <c r="J84" i="2"/>
  <c r="I84" i="2"/>
  <c r="H84" i="2"/>
  <c r="G84" i="2"/>
  <c r="F84" i="2"/>
  <c r="E84" i="2"/>
  <c r="D84" i="2"/>
  <c r="C84" i="2"/>
  <c r="B84" i="2"/>
  <c r="AE83" i="2"/>
  <c r="AD83" i="2"/>
  <c r="AC83" i="2"/>
  <c r="AB83" i="2"/>
  <c r="AA83" i="2"/>
  <c r="Z83" i="2"/>
  <c r="Y83" i="2"/>
  <c r="X83" i="2"/>
  <c r="W83" i="2"/>
  <c r="V83" i="2"/>
  <c r="U83" i="2"/>
  <c r="T83" i="2"/>
  <c r="S83" i="2"/>
  <c r="R83" i="2"/>
  <c r="Q83" i="2"/>
  <c r="P83" i="2"/>
  <c r="O83" i="2"/>
  <c r="N83" i="2"/>
  <c r="M83" i="2"/>
  <c r="L83" i="2"/>
  <c r="K83" i="2"/>
  <c r="J83" i="2"/>
  <c r="I83" i="2"/>
  <c r="H83" i="2"/>
  <c r="G83" i="2"/>
  <c r="F83" i="2"/>
  <c r="E83" i="2"/>
  <c r="D83" i="2"/>
  <c r="C83" i="2"/>
  <c r="B83" i="2"/>
  <c r="AE82" i="2"/>
  <c r="AD82" i="2"/>
  <c r="AC82" i="2"/>
  <c r="AB82" i="2"/>
  <c r="AA82" i="2"/>
  <c r="Z82" i="2"/>
  <c r="Y82" i="2"/>
  <c r="X82" i="2"/>
  <c r="W82" i="2"/>
  <c r="V82" i="2"/>
  <c r="U82" i="2"/>
  <c r="T82" i="2"/>
  <c r="S82" i="2"/>
  <c r="R82" i="2"/>
  <c r="Q82" i="2"/>
  <c r="P82" i="2"/>
  <c r="O82" i="2"/>
  <c r="N82" i="2"/>
  <c r="M82" i="2"/>
  <c r="L82" i="2"/>
  <c r="K82" i="2"/>
  <c r="J82" i="2"/>
  <c r="I82" i="2"/>
  <c r="H82" i="2"/>
  <c r="G82" i="2"/>
  <c r="F82" i="2"/>
  <c r="E82" i="2"/>
  <c r="D82" i="2"/>
  <c r="C82" i="2"/>
  <c r="B82" i="2"/>
  <c r="AE81" i="2"/>
  <c r="AD81" i="2"/>
  <c r="AC81" i="2"/>
  <c r="AB81" i="2"/>
  <c r="AA81" i="2"/>
  <c r="Z81" i="2"/>
  <c r="Y81" i="2"/>
  <c r="X81" i="2"/>
  <c r="W81" i="2"/>
  <c r="V81" i="2"/>
  <c r="U81" i="2"/>
  <c r="T81" i="2"/>
  <c r="S81" i="2"/>
  <c r="R81" i="2"/>
  <c r="Q81" i="2"/>
  <c r="P81" i="2"/>
  <c r="O81" i="2"/>
  <c r="N81" i="2"/>
  <c r="M81" i="2"/>
  <c r="L81" i="2"/>
  <c r="K81" i="2"/>
  <c r="J81" i="2"/>
  <c r="I81" i="2"/>
  <c r="H81" i="2"/>
  <c r="G81" i="2"/>
  <c r="F81" i="2"/>
  <c r="E81" i="2"/>
  <c r="D81" i="2"/>
  <c r="C81" i="2"/>
  <c r="B81" i="2"/>
  <c r="AE80" i="2"/>
  <c r="AD80" i="2"/>
  <c r="AC80" i="2"/>
  <c r="AB80" i="2"/>
  <c r="AA80" i="2"/>
  <c r="Z80" i="2"/>
  <c r="Y80" i="2"/>
  <c r="X80" i="2"/>
  <c r="W80" i="2"/>
  <c r="V80" i="2"/>
  <c r="U80" i="2"/>
  <c r="T80" i="2"/>
  <c r="S80" i="2"/>
  <c r="R80" i="2"/>
  <c r="Q80" i="2"/>
  <c r="P80" i="2"/>
  <c r="O80" i="2"/>
  <c r="N80" i="2"/>
  <c r="M80" i="2"/>
  <c r="L80" i="2"/>
  <c r="K80" i="2"/>
  <c r="J80" i="2"/>
  <c r="I80" i="2"/>
  <c r="H80" i="2"/>
  <c r="G80" i="2"/>
  <c r="F80" i="2"/>
  <c r="E80" i="2"/>
  <c r="D80" i="2"/>
  <c r="C80" i="2"/>
  <c r="B80" i="2"/>
  <c r="AE79" i="2"/>
  <c r="AD79" i="2"/>
  <c r="AC79" i="2"/>
  <c r="AB79" i="2"/>
  <c r="AA79" i="2"/>
  <c r="Z79" i="2"/>
  <c r="Y79" i="2"/>
  <c r="X79" i="2"/>
  <c r="W79" i="2"/>
  <c r="V79" i="2"/>
  <c r="U79" i="2"/>
  <c r="T79" i="2"/>
  <c r="S79" i="2"/>
  <c r="R79" i="2"/>
  <c r="Q79" i="2"/>
  <c r="P79" i="2"/>
  <c r="O79" i="2"/>
  <c r="N79" i="2"/>
  <c r="M79" i="2"/>
  <c r="L79" i="2"/>
  <c r="K79" i="2"/>
  <c r="J79" i="2"/>
  <c r="I79" i="2"/>
  <c r="H79" i="2"/>
  <c r="G79" i="2"/>
  <c r="F79" i="2"/>
  <c r="E79" i="2"/>
  <c r="D79" i="2"/>
  <c r="C79" i="2"/>
  <c r="B79" i="2"/>
  <c r="AE78" i="2"/>
  <c r="AD78" i="2"/>
  <c r="AC78" i="2"/>
  <c r="AB78" i="2"/>
  <c r="AA78" i="2"/>
  <c r="Z78" i="2"/>
  <c r="Y78" i="2"/>
  <c r="X78" i="2"/>
  <c r="W78" i="2"/>
  <c r="V78" i="2"/>
  <c r="U78" i="2"/>
  <c r="T78" i="2"/>
  <c r="S78" i="2"/>
  <c r="R78" i="2"/>
  <c r="Q78" i="2"/>
  <c r="P78" i="2"/>
  <c r="O78" i="2"/>
  <c r="N78" i="2"/>
  <c r="M78" i="2"/>
  <c r="L78" i="2"/>
  <c r="K78" i="2"/>
  <c r="J78" i="2"/>
  <c r="I78" i="2"/>
  <c r="H78" i="2"/>
  <c r="G78" i="2"/>
  <c r="F78" i="2"/>
  <c r="E78" i="2"/>
  <c r="D78" i="2"/>
  <c r="C78" i="2"/>
  <c r="B78" i="2"/>
  <c r="AE77" i="2"/>
  <c r="AD77" i="2"/>
  <c r="AC77" i="2"/>
  <c r="AB77" i="2"/>
  <c r="AA77" i="2"/>
  <c r="Z77" i="2"/>
  <c r="Y77" i="2"/>
  <c r="X77" i="2"/>
  <c r="W77" i="2"/>
  <c r="V77" i="2"/>
  <c r="U77" i="2"/>
  <c r="T77" i="2"/>
  <c r="S77" i="2"/>
  <c r="R77" i="2"/>
  <c r="Q77" i="2"/>
  <c r="P77" i="2"/>
  <c r="O77" i="2"/>
  <c r="N77" i="2"/>
  <c r="M77" i="2"/>
  <c r="L77" i="2"/>
  <c r="K77" i="2"/>
  <c r="J77" i="2"/>
  <c r="I77" i="2"/>
  <c r="H77" i="2"/>
  <c r="G77" i="2"/>
  <c r="F77" i="2"/>
  <c r="E77" i="2"/>
  <c r="D77" i="2"/>
  <c r="C77" i="2"/>
  <c r="B77" i="2"/>
  <c r="AE76" i="2"/>
  <c r="AD76" i="2"/>
  <c r="AC76" i="2"/>
  <c r="AB76" i="2"/>
  <c r="AA76" i="2"/>
  <c r="Z76" i="2"/>
  <c r="Y76" i="2"/>
  <c r="X76" i="2"/>
  <c r="W76" i="2"/>
  <c r="V76" i="2"/>
  <c r="U76" i="2"/>
  <c r="T76" i="2"/>
  <c r="S76" i="2"/>
  <c r="R76" i="2"/>
  <c r="Q76" i="2"/>
  <c r="P76" i="2"/>
  <c r="O76" i="2"/>
  <c r="N76" i="2"/>
  <c r="M76" i="2"/>
  <c r="L76" i="2"/>
  <c r="K76" i="2"/>
  <c r="J76" i="2"/>
  <c r="I76" i="2"/>
  <c r="H76" i="2"/>
  <c r="G76" i="2"/>
  <c r="F76" i="2"/>
  <c r="E76" i="2"/>
  <c r="D76" i="2"/>
  <c r="C76" i="2"/>
  <c r="B76" i="2"/>
  <c r="AE75" i="2"/>
  <c r="AD75" i="2"/>
  <c r="AC75" i="2"/>
  <c r="AB75" i="2"/>
  <c r="AA75" i="2"/>
  <c r="Z75" i="2"/>
  <c r="Y75" i="2"/>
  <c r="X75" i="2"/>
  <c r="W75" i="2"/>
  <c r="V75" i="2"/>
  <c r="U75" i="2"/>
  <c r="T75" i="2"/>
  <c r="S75" i="2"/>
  <c r="R75" i="2"/>
  <c r="Q75" i="2"/>
  <c r="P75" i="2"/>
  <c r="O75" i="2"/>
  <c r="N75" i="2"/>
  <c r="M75" i="2"/>
  <c r="L75" i="2"/>
  <c r="K75" i="2"/>
  <c r="J75" i="2"/>
  <c r="I75" i="2"/>
  <c r="H75" i="2"/>
  <c r="G75" i="2"/>
  <c r="F75" i="2"/>
  <c r="E75" i="2"/>
  <c r="D75" i="2"/>
  <c r="C75" i="2"/>
  <c r="B75" i="2"/>
  <c r="AE74" i="2"/>
  <c r="AD74" i="2"/>
  <c r="AC74" i="2"/>
  <c r="AB74" i="2"/>
  <c r="AA74" i="2"/>
  <c r="Z74" i="2"/>
  <c r="Y74" i="2"/>
  <c r="X74" i="2"/>
  <c r="W74" i="2"/>
  <c r="V74" i="2"/>
  <c r="U74" i="2"/>
  <c r="T74" i="2"/>
  <c r="S74" i="2"/>
  <c r="R74" i="2"/>
  <c r="Q74" i="2"/>
  <c r="P74" i="2"/>
  <c r="O74" i="2"/>
  <c r="N74" i="2"/>
  <c r="M74" i="2"/>
  <c r="L74" i="2"/>
  <c r="K74" i="2"/>
  <c r="J74" i="2"/>
  <c r="I74" i="2"/>
  <c r="H74" i="2"/>
  <c r="G74" i="2"/>
  <c r="F74" i="2"/>
  <c r="E74" i="2"/>
  <c r="D74" i="2"/>
  <c r="C74" i="2"/>
  <c r="B74" i="2"/>
  <c r="AE73" i="2"/>
  <c r="AD73" i="2"/>
  <c r="AC73" i="2"/>
  <c r="AB73" i="2"/>
  <c r="AA73" i="2"/>
  <c r="Z73" i="2"/>
  <c r="Y73" i="2"/>
  <c r="X73" i="2"/>
  <c r="W73" i="2"/>
  <c r="V73" i="2"/>
  <c r="U73" i="2"/>
  <c r="T73" i="2"/>
  <c r="S73" i="2"/>
  <c r="R73" i="2"/>
  <c r="Q73" i="2"/>
  <c r="P73" i="2"/>
  <c r="O73" i="2"/>
  <c r="N73" i="2"/>
  <c r="M73" i="2"/>
  <c r="L73" i="2"/>
  <c r="K73" i="2"/>
  <c r="J73" i="2"/>
  <c r="I73" i="2"/>
  <c r="H73" i="2"/>
  <c r="G73" i="2"/>
  <c r="F73" i="2"/>
  <c r="E73" i="2"/>
  <c r="D73" i="2"/>
  <c r="C73" i="2"/>
  <c r="B73" i="2"/>
  <c r="AE72" i="2"/>
  <c r="AD72" i="2"/>
  <c r="AC72" i="2"/>
  <c r="AB72" i="2"/>
  <c r="AA72" i="2"/>
  <c r="Z72" i="2"/>
  <c r="Y72" i="2"/>
  <c r="X72" i="2"/>
  <c r="W72" i="2"/>
  <c r="V72" i="2"/>
  <c r="U72" i="2"/>
  <c r="T72" i="2"/>
  <c r="S72" i="2"/>
  <c r="R72" i="2"/>
  <c r="Q72" i="2"/>
  <c r="P72" i="2"/>
  <c r="O72" i="2"/>
  <c r="N72" i="2"/>
  <c r="M72" i="2"/>
  <c r="L72" i="2"/>
  <c r="K72" i="2"/>
  <c r="J72" i="2"/>
  <c r="I72" i="2"/>
  <c r="H72" i="2"/>
  <c r="G72" i="2"/>
  <c r="F72" i="2"/>
  <c r="E72" i="2"/>
  <c r="D72" i="2"/>
  <c r="C72" i="2"/>
  <c r="B72" i="2"/>
  <c r="AE71" i="2"/>
  <c r="AD71" i="2"/>
  <c r="AC71" i="2"/>
  <c r="AB71" i="2"/>
  <c r="AA71" i="2"/>
  <c r="Z71" i="2"/>
  <c r="Y71" i="2"/>
  <c r="X71" i="2"/>
  <c r="W71" i="2"/>
  <c r="V71" i="2"/>
  <c r="U71" i="2"/>
  <c r="T71" i="2"/>
  <c r="S71" i="2"/>
  <c r="R71" i="2"/>
  <c r="Q71" i="2"/>
  <c r="P71" i="2"/>
  <c r="O71" i="2"/>
  <c r="N71" i="2"/>
  <c r="M71" i="2"/>
  <c r="L71" i="2"/>
  <c r="K71" i="2"/>
  <c r="J71" i="2"/>
  <c r="I71" i="2"/>
  <c r="H71" i="2"/>
  <c r="G71" i="2"/>
  <c r="F71" i="2"/>
  <c r="E71" i="2"/>
  <c r="D71" i="2"/>
  <c r="C71" i="2"/>
  <c r="B71" i="2"/>
  <c r="AE70" i="2"/>
  <c r="AD70" i="2"/>
  <c r="AC70" i="2"/>
  <c r="AB70" i="2"/>
  <c r="AA70" i="2"/>
  <c r="Z70" i="2"/>
  <c r="Y70" i="2"/>
  <c r="X70" i="2"/>
  <c r="W70" i="2"/>
  <c r="V70" i="2"/>
  <c r="U70" i="2"/>
  <c r="T70" i="2"/>
  <c r="S70" i="2"/>
  <c r="R70" i="2"/>
  <c r="Q70" i="2"/>
  <c r="P70" i="2"/>
  <c r="O70" i="2"/>
  <c r="N70" i="2"/>
  <c r="M70" i="2"/>
  <c r="L70" i="2"/>
  <c r="K70" i="2"/>
  <c r="J70" i="2"/>
  <c r="I70" i="2"/>
  <c r="H70" i="2"/>
  <c r="G70" i="2"/>
  <c r="F70" i="2"/>
  <c r="E70" i="2"/>
  <c r="D70" i="2"/>
  <c r="C70" i="2"/>
  <c r="B70" i="2"/>
  <c r="AE69" i="2"/>
  <c r="AD69" i="2"/>
  <c r="AC69" i="2"/>
  <c r="AB69" i="2"/>
  <c r="AA69" i="2"/>
  <c r="Z69" i="2"/>
  <c r="Y69" i="2"/>
  <c r="X69" i="2"/>
  <c r="W69" i="2"/>
  <c r="V69" i="2"/>
  <c r="U69" i="2"/>
  <c r="T69" i="2"/>
  <c r="S69" i="2"/>
  <c r="R69" i="2"/>
  <c r="Q69" i="2"/>
  <c r="P69" i="2"/>
  <c r="O69" i="2"/>
  <c r="N69" i="2"/>
  <c r="M69" i="2"/>
  <c r="L69" i="2"/>
  <c r="K69" i="2"/>
  <c r="J69" i="2"/>
  <c r="I69" i="2"/>
  <c r="H69" i="2"/>
  <c r="G69" i="2"/>
  <c r="F69" i="2"/>
  <c r="E69" i="2"/>
  <c r="D69" i="2"/>
  <c r="C69" i="2"/>
  <c r="B69" i="2"/>
  <c r="AE68" i="2"/>
  <c r="AD68" i="2"/>
  <c r="AC68" i="2"/>
  <c r="AB68" i="2"/>
  <c r="AA68" i="2"/>
  <c r="Z68" i="2"/>
  <c r="Y68" i="2"/>
  <c r="X68" i="2"/>
  <c r="W68" i="2"/>
  <c r="V68" i="2"/>
  <c r="U68" i="2"/>
  <c r="T68" i="2"/>
  <c r="S68" i="2"/>
  <c r="R68" i="2"/>
  <c r="Q68" i="2"/>
  <c r="P68" i="2"/>
  <c r="O68" i="2"/>
  <c r="N68" i="2"/>
  <c r="M68" i="2"/>
  <c r="L68" i="2"/>
  <c r="K68" i="2"/>
  <c r="J68" i="2"/>
  <c r="I68" i="2"/>
  <c r="H68" i="2"/>
  <c r="G68" i="2"/>
  <c r="F68" i="2"/>
  <c r="E68" i="2"/>
  <c r="D68" i="2"/>
  <c r="C68" i="2"/>
  <c r="B68" i="2"/>
  <c r="AE67" i="2"/>
  <c r="AD67" i="2"/>
  <c r="AC67" i="2"/>
  <c r="AB67" i="2"/>
  <c r="AA67" i="2"/>
  <c r="Z67" i="2"/>
  <c r="Y67" i="2"/>
  <c r="X67" i="2"/>
  <c r="W67" i="2"/>
  <c r="V67" i="2"/>
  <c r="U67" i="2"/>
  <c r="T67" i="2"/>
  <c r="S67" i="2"/>
  <c r="R67" i="2"/>
  <c r="Q67" i="2"/>
  <c r="P67" i="2"/>
  <c r="O67" i="2"/>
  <c r="N67" i="2"/>
  <c r="M67" i="2"/>
  <c r="L67" i="2"/>
  <c r="K67" i="2"/>
  <c r="J67" i="2"/>
  <c r="I67" i="2"/>
  <c r="H67" i="2"/>
  <c r="G67" i="2"/>
  <c r="F67" i="2"/>
  <c r="E67" i="2"/>
  <c r="D67" i="2"/>
  <c r="C67" i="2"/>
  <c r="B67" i="2"/>
  <c r="AE66" i="2"/>
  <c r="AD66" i="2"/>
  <c r="AC66" i="2"/>
  <c r="AB66" i="2"/>
  <c r="AA66" i="2"/>
  <c r="Z66" i="2"/>
  <c r="Y66" i="2"/>
  <c r="X66" i="2"/>
  <c r="W66" i="2"/>
  <c r="V66" i="2"/>
  <c r="U66" i="2"/>
  <c r="T66" i="2"/>
  <c r="S66" i="2"/>
  <c r="R66" i="2"/>
  <c r="Q66" i="2"/>
  <c r="P66" i="2"/>
  <c r="O66" i="2"/>
  <c r="N66" i="2"/>
  <c r="M66" i="2"/>
  <c r="L66" i="2"/>
  <c r="K66" i="2"/>
  <c r="J66" i="2"/>
  <c r="I66" i="2"/>
  <c r="H66" i="2"/>
  <c r="G66" i="2"/>
  <c r="F66" i="2"/>
  <c r="E66" i="2"/>
  <c r="D66" i="2"/>
  <c r="C66" i="2"/>
  <c r="B66" i="2"/>
  <c r="AE65" i="2"/>
  <c r="AD65" i="2"/>
  <c r="AC65" i="2"/>
  <c r="AB65" i="2"/>
  <c r="AA65" i="2"/>
  <c r="Z65" i="2"/>
  <c r="Y65" i="2"/>
  <c r="X65" i="2"/>
  <c r="W65" i="2"/>
  <c r="V65" i="2"/>
  <c r="U65" i="2"/>
  <c r="T65" i="2"/>
  <c r="S65" i="2"/>
  <c r="R65" i="2"/>
  <c r="Q65" i="2"/>
  <c r="P65" i="2"/>
  <c r="O65" i="2"/>
  <c r="N65" i="2"/>
  <c r="M65" i="2"/>
  <c r="L65" i="2"/>
  <c r="K65" i="2"/>
  <c r="J65" i="2"/>
  <c r="I65" i="2"/>
  <c r="H65" i="2"/>
  <c r="G65" i="2"/>
  <c r="F65" i="2"/>
  <c r="E65" i="2"/>
  <c r="D65" i="2"/>
  <c r="C65" i="2"/>
  <c r="B65" i="2"/>
  <c r="AE64" i="2"/>
  <c r="AD64" i="2"/>
  <c r="AC64" i="2"/>
  <c r="AB64" i="2"/>
  <c r="AA64" i="2"/>
  <c r="Z64" i="2"/>
  <c r="Y64" i="2"/>
  <c r="X64" i="2"/>
  <c r="W64" i="2"/>
  <c r="V64" i="2"/>
  <c r="U64" i="2"/>
  <c r="T64" i="2"/>
  <c r="S64" i="2"/>
  <c r="R64" i="2"/>
  <c r="Q64" i="2"/>
  <c r="P64" i="2"/>
  <c r="O64" i="2"/>
  <c r="N64" i="2"/>
  <c r="M64" i="2"/>
  <c r="L64" i="2"/>
  <c r="K64" i="2"/>
  <c r="J64" i="2"/>
  <c r="I64" i="2"/>
  <c r="H64" i="2"/>
  <c r="G64" i="2"/>
  <c r="F64" i="2"/>
  <c r="E64" i="2"/>
  <c r="D64" i="2"/>
  <c r="C64" i="2"/>
  <c r="B64" i="2"/>
  <c r="AE63" i="2"/>
  <c r="AD63" i="2"/>
  <c r="AC63" i="2"/>
  <c r="AB63" i="2"/>
  <c r="AA63" i="2"/>
  <c r="Z63" i="2"/>
  <c r="Y63" i="2"/>
  <c r="X63" i="2"/>
  <c r="W63" i="2"/>
  <c r="V63" i="2"/>
  <c r="U63" i="2"/>
  <c r="T63" i="2"/>
  <c r="S63" i="2"/>
  <c r="R63" i="2"/>
  <c r="Q63" i="2"/>
  <c r="P63" i="2"/>
  <c r="O63" i="2"/>
  <c r="N63" i="2"/>
  <c r="M63" i="2"/>
  <c r="L63" i="2"/>
  <c r="K63" i="2"/>
  <c r="J63" i="2"/>
  <c r="I63" i="2"/>
  <c r="H63" i="2"/>
  <c r="G63" i="2"/>
  <c r="F63" i="2"/>
  <c r="E63" i="2"/>
  <c r="D63" i="2"/>
  <c r="C63" i="2"/>
  <c r="B63" i="2"/>
  <c r="AE62" i="2"/>
  <c r="AD62" i="2"/>
  <c r="AC62" i="2"/>
  <c r="AB62" i="2"/>
  <c r="AA62" i="2"/>
  <c r="Z62" i="2"/>
  <c r="Y62" i="2"/>
  <c r="X62" i="2"/>
  <c r="W62" i="2"/>
  <c r="V62" i="2"/>
  <c r="U62" i="2"/>
  <c r="T62" i="2"/>
  <c r="S62" i="2"/>
  <c r="R62" i="2"/>
  <c r="Q62" i="2"/>
  <c r="P62" i="2"/>
  <c r="O62" i="2"/>
  <c r="N62" i="2"/>
  <c r="M62" i="2"/>
  <c r="L62" i="2"/>
  <c r="K62" i="2"/>
  <c r="J62" i="2"/>
  <c r="I62" i="2"/>
  <c r="H62" i="2"/>
  <c r="G62" i="2"/>
  <c r="F62" i="2"/>
  <c r="E62" i="2"/>
  <c r="D62" i="2"/>
  <c r="C62" i="2"/>
  <c r="B62" i="2"/>
  <c r="AE61" i="2"/>
  <c r="AD61" i="2"/>
  <c r="AC61" i="2"/>
  <c r="AB61" i="2"/>
  <c r="AA61" i="2"/>
  <c r="Z61" i="2"/>
  <c r="Y61" i="2"/>
  <c r="X61" i="2"/>
  <c r="W61" i="2"/>
  <c r="V61" i="2"/>
  <c r="U61" i="2"/>
  <c r="T61" i="2"/>
  <c r="S61" i="2"/>
  <c r="R61" i="2"/>
  <c r="Q61" i="2"/>
  <c r="P61" i="2"/>
  <c r="O61" i="2"/>
  <c r="N61" i="2"/>
  <c r="M61" i="2"/>
  <c r="L61" i="2"/>
  <c r="K61" i="2"/>
  <c r="J61" i="2"/>
  <c r="I61" i="2"/>
  <c r="H61" i="2"/>
  <c r="G61" i="2"/>
  <c r="F61" i="2"/>
  <c r="E61" i="2"/>
  <c r="D61" i="2"/>
  <c r="C61" i="2"/>
  <c r="B61" i="2"/>
  <c r="AE60" i="2"/>
  <c r="AD60" i="2"/>
  <c r="AC60" i="2"/>
  <c r="AB60" i="2"/>
  <c r="AA60" i="2"/>
  <c r="Z60" i="2"/>
  <c r="Y60" i="2"/>
  <c r="X60" i="2"/>
  <c r="W60" i="2"/>
  <c r="V60" i="2"/>
  <c r="U60" i="2"/>
  <c r="T60" i="2"/>
  <c r="S60" i="2"/>
  <c r="R60" i="2"/>
  <c r="Q60" i="2"/>
  <c r="P60" i="2"/>
  <c r="O60" i="2"/>
  <c r="N60" i="2"/>
  <c r="M60" i="2"/>
  <c r="L60" i="2"/>
  <c r="K60" i="2"/>
  <c r="J60" i="2"/>
  <c r="I60" i="2"/>
  <c r="H60" i="2"/>
  <c r="G60" i="2"/>
  <c r="F60" i="2"/>
  <c r="E60" i="2"/>
  <c r="D60" i="2"/>
  <c r="C60" i="2"/>
  <c r="B60" i="2"/>
  <c r="AE59" i="2"/>
  <c r="AD59" i="2"/>
  <c r="AC59" i="2"/>
  <c r="AB59" i="2"/>
  <c r="AA59" i="2"/>
  <c r="Z59" i="2"/>
  <c r="Y59" i="2"/>
  <c r="X59" i="2"/>
  <c r="W59" i="2"/>
  <c r="V59" i="2"/>
  <c r="U59" i="2"/>
  <c r="T59" i="2"/>
  <c r="S59" i="2"/>
  <c r="R59" i="2"/>
  <c r="Q59" i="2"/>
  <c r="P59" i="2"/>
  <c r="O59" i="2"/>
  <c r="N59" i="2"/>
  <c r="M59" i="2"/>
  <c r="L59" i="2"/>
  <c r="K59" i="2"/>
  <c r="J59" i="2"/>
  <c r="I59" i="2"/>
  <c r="H59" i="2"/>
  <c r="G59" i="2"/>
  <c r="F59" i="2"/>
  <c r="E59" i="2"/>
  <c r="D59" i="2"/>
  <c r="C59" i="2"/>
  <c r="B59" i="2"/>
  <c r="AE58" i="2"/>
  <c r="AD58" i="2"/>
  <c r="AC58" i="2"/>
  <c r="AB58" i="2"/>
  <c r="AA58" i="2"/>
  <c r="Z58" i="2"/>
  <c r="Y58" i="2"/>
  <c r="X58" i="2"/>
  <c r="W58" i="2"/>
  <c r="V58" i="2"/>
  <c r="U58" i="2"/>
  <c r="T58" i="2"/>
  <c r="S58" i="2"/>
  <c r="R58" i="2"/>
  <c r="Q58" i="2"/>
  <c r="P58" i="2"/>
  <c r="O58" i="2"/>
  <c r="N58" i="2"/>
  <c r="M58" i="2"/>
  <c r="L58" i="2"/>
  <c r="K58" i="2"/>
  <c r="J58" i="2"/>
  <c r="I58" i="2"/>
  <c r="H58" i="2"/>
  <c r="G58" i="2"/>
  <c r="F58" i="2"/>
  <c r="E58" i="2"/>
  <c r="D58" i="2"/>
  <c r="C58" i="2"/>
  <c r="B58" i="2"/>
  <c r="AE57" i="2"/>
  <c r="AD57" i="2"/>
  <c r="AC57" i="2"/>
  <c r="AB57" i="2"/>
  <c r="AA57" i="2"/>
  <c r="Z57" i="2"/>
  <c r="Y57" i="2"/>
  <c r="X57" i="2"/>
  <c r="W57" i="2"/>
  <c r="V57" i="2"/>
  <c r="U57" i="2"/>
  <c r="T57" i="2"/>
  <c r="S57" i="2"/>
  <c r="R57" i="2"/>
  <c r="Q57" i="2"/>
  <c r="P57" i="2"/>
  <c r="O57" i="2"/>
  <c r="N57" i="2"/>
  <c r="M57" i="2"/>
  <c r="L57" i="2"/>
  <c r="K57" i="2"/>
  <c r="J57" i="2"/>
  <c r="I57" i="2"/>
  <c r="H57" i="2"/>
  <c r="G57" i="2"/>
  <c r="F57" i="2"/>
  <c r="E57" i="2"/>
  <c r="D57" i="2"/>
  <c r="C57" i="2"/>
  <c r="B57" i="2"/>
  <c r="AE56" i="2"/>
  <c r="AD56" i="2"/>
  <c r="AC56" i="2"/>
  <c r="AB56" i="2"/>
  <c r="AA56" i="2"/>
  <c r="Z56" i="2"/>
  <c r="Y56" i="2"/>
  <c r="X56" i="2"/>
  <c r="W56" i="2"/>
  <c r="V56" i="2"/>
  <c r="U56" i="2"/>
  <c r="T56" i="2"/>
  <c r="S56" i="2"/>
  <c r="R56" i="2"/>
  <c r="Q56" i="2"/>
  <c r="P56" i="2"/>
  <c r="O56" i="2"/>
  <c r="N56" i="2"/>
  <c r="M56" i="2"/>
  <c r="L56" i="2"/>
  <c r="K56" i="2"/>
  <c r="J56" i="2"/>
  <c r="I56" i="2"/>
  <c r="H56" i="2"/>
  <c r="G56" i="2"/>
  <c r="F56" i="2"/>
  <c r="E56" i="2"/>
  <c r="D56" i="2"/>
  <c r="C56" i="2"/>
  <c r="B56" i="2"/>
  <c r="AE55" i="2"/>
  <c r="AD55" i="2"/>
  <c r="AC55" i="2"/>
  <c r="AB55" i="2"/>
  <c r="AA55" i="2"/>
  <c r="Z55" i="2"/>
  <c r="Y55" i="2"/>
  <c r="X55" i="2"/>
  <c r="W55" i="2"/>
  <c r="V55" i="2"/>
  <c r="U55" i="2"/>
  <c r="T55" i="2"/>
  <c r="S55" i="2"/>
  <c r="R55" i="2"/>
  <c r="Q55" i="2"/>
  <c r="P55" i="2"/>
  <c r="O55" i="2"/>
  <c r="N55" i="2"/>
  <c r="M55" i="2"/>
  <c r="L55" i="2"/>
  <c r="K55" i="2"/>
  <c r="J55" i="2"/>
  <c r="I55" i="2"/>
  <c r="H55" i="2"/>
  <c r="G55" i="2"/>
  <c r="F55" i="2"/>
  <c r="E55" i="2"/>
  <c r="D55" i="2"/>
  <c r="C55" i="2"/>
  <c r="B55" i="2"/>
  <c r="AE54" i="2"/>
  <c r="AD54" i="2"/>
  <c r="AC54" i="2"/>
  <c r="AB54" i="2"/>
  <c r="AA54" i="2"/>
  <c r="Z54" i="2"/>
  <c r="Y54" i="2"/>
  <c r="X54" i="2"/>
  <c r="W54" i="2"/>
  <c r="V54" i="2"/>
  <c r="U54" i="2"/>
  <c r="T54" i="2"/>
  <c r="S54" i="2"/>
  <c r="R54" i="2"/>
  <c r="Q54" i="2"/>
  <c r="P54" i="2"/>
  <c r="O54" i="2"/>
  <c r="N54" i="2"/>
  <c r="M54" i="2"/>
  <c r="L54" i="2"/>
  <c r="K54" i="2"/>
  <c r="J54" i="2"/>
  <c r="I54" i="2"/>
  <c r="H54" i="2"/>
  <c r="G54" i="2"/>
  <c r="F54" i="2"/>
  <c r="E54" i="2"/>
  <c r="D54" i="2"/>
  <c r="C54" i="2"/>
  <c r="B54" i="2"/>
  <c r="AE53" i="2"/>
  <c r="AD53" i="2"/>
  <c r="AC53" i="2"/>
  <c r="AB53" i="2"/>
  <c r="AA53" i="2"/>
  <c r="Z53" i="2"/>
  <c r="Y53" i="2"/>
  <c r="X53" i="2"/>
  <c r="W53" i="2"/>
  <c r="V53" i="2"/>
  <c r="U53" i="2"/>
  <c r="T53" i="2"/>
  <c r="S53" i="2"/>
  <c r="R53" i="2"/>
  <c r="Q53" i="2"/>
  <c r="P53" i="2"/>
  <c r="O53" i="2"/>
  <c r="N53" i="2"/>
  <c r="M53" i="2"/>
  <c r="L53" i="2"/>
  <c r="K53" i="2"/>
  <c r="J53" i="2"/>
  <c r="I53" i="2"/>
  <c r="H53" i="2"/>
  <c r="G53" i="2"/>
  <c r="F53" i="2"/>
  <c r="E53" i="2"/>
  <c r="D53" i="2"/>
  <c r="C53" i="2"/>
  <c r="B53" i="2"/>
  <c r="AE52" i="2"/>
  <c r="AD52" i="2"/>
  <c r="AC52" i="2"/>
  <c r="AB52" i="2"/>
  <c r="AA52" i="2"/>
  <c r="Z52" i="2"/>
  <c r="Y52" i="2"/>
  <c r="X52" i="2"/>
  <c r="W52" i="2"/>
  <c r="V52" i="2"/>
  <c r="U52" i="2"/>
  <c r="T52" i="2"/>
  <c r="S52" i="2"/>
  <c r="R52" i="2"/>
  <c r="Q52" i="2"/>
  <c r="P52" i="2"/>
  <c r="O52" i="2"/>
  <c r="N52" i="2"/>
  <c r="M52" i="2"/>
  <c r="L52" i="2"/>
  <c r="K52" i="2"/>
  <c r="J52" i="2"/>
  <c r="I52" i="2"/>
  <c r="H52" i="2"/>
  <c r="G52" i="2"/>
  <c r="F52" i="2"/>
  <c r="E52" i="2"/>
  <c r="D52" i="2"/>
  <c r="C52" i="2"/>
  <c r="B52" i="2"/>
  <c r="AE51" i="2"/>
  <c r="AD51" i="2"/>
  <c r="AC51" i="2"/>
  <c r="AB51" i="2"/>
  <c r="AA51" i="2"/>
  <c r="Z51" i="2"/>
  <c r="Y51" i="2"/>
  <c r="X51" i="2"/>
  <c r="W51" i="2"/>
  <c r="V51" i="2"/>
  <c r="U51" i="2"/>
  <c r="T51" i="2"/>
  <c r="S51" i="2"/>
  <c r="R51" i="2"/>
  <c r="Q51" i="2"/>
  <c r="P51" i="2"/>
  <c r="O51" i="2"/>
  <c r="N51" i="2"/>
  <c r="M51" i="2"/>
  <c r="L51" i="2"/>
  <c r="K51" i="2"/>
  <c r="J51" i="2"/>
  <c r="I51" i="2"/>
  <c r="H51" i="2"/>
  <c r="G51" i="2"/>
  <c r="F51" i="2"/>
  <c r="E51" i="2"/>
  <c r="D51" i="2"/>
  <c r="C51" i="2"/>
  <c r="B51" i="2"/>
  <c r="AE50" i="2"/>
  <c r="AD50" i="2"/>
  <c r="AC50" i="2"/>
  <c r="AB50" i="2"/>
  <c r="AA50" i="2"/>
  <c r="Z50" i="2"/>
  <c r="Y50" i="2"/>
  <c r="X50" i="2"/>
  <c r="W50" i="2"/>
  <c r="V50" i="2"/>
  <c r="U50" i="2"/>
  <c r="T50" i="2"/>
  <c r="S50" i="2"/>
  <c r="R50" i="2"/>
  <c r="Q50" i="2"/>
  <c r="P50" i="2"/>
  <c r="O50" i="2"/>
  <c r="N50" i="2"/>
  <c r="M50" i="2"/>
  <c r="L50" i="2"/>
  <c r="K50" i="2"/>
  <c r="J50" i="2"/>
  <c r="I50" i="2"/>
  <c r="H50" i="2"/>
  <c r="G50" i="2"/>
  <c r="F50" i="2"/>
  <c r="E50" i="2"/>
  <c r="D50" i="2"/>
  <c r="C50" i="2"/>
  <c r="B50" i="2"/>
  <c r="AE49" i="2"/>
  <c r="AD49" i="2"/>
  <c r="AC49" i="2"/>
  <c r="AB49" i="2"/>
  <c r="AA49" i="2"/>
  <c r="Z49" i="2"/>
  <c r="Y49" i="2"/>
  <c r="X49" i="2"/>
  <c r="W49" i="2"/>
  <c r="V49" i="2"/>
  <c r="U49" i="2"/>
  <c r="T49" i="2"/>
  <c r="S49" i="2"/>
  <c r="R49" i="2"/>
  <c r="Q49" i="2"/>
  <c r="P49" i="2"/>
  <c r="O49" i="2"/>
  <c r="N49" i="2"/>
  <c r="M49" i="2"/>
  <c r="L49" i="2"/>
  <c r="K49" i="2"/>
  <c r="J49" i="2"/>
  <c r="I49" i="2"/>
  <c r="H49" i="2"/>
  <c r="G49" i="2"/>
  <c r="F49" i="2"/>
  <c r="E49" i="2"/>
  <c r="D49" i="2"/>
  <c r="C49" i="2"/>
  <c r="B49" i="2"/>
  <c r="AE48" i="2"/>
  <c r="AD48" i="2"/>
  <c r="AC48" i="2"/>
  <c r="AB48" i="2"/>
  <c r="AA48" i="2"/>
  <c r="Z48" i="2"/>
  <c r="Y48" i="2"/>
  <c r="X48" i="2"/>
  <c r="W48" i="2"/>
  <c r="V48" i="2"/>
  <c r="U48" i="2"/>
  <c r="T48" i="2"/>
  <c r="S48" i="2"/>
  <c r="R48" i="2"/>
  <c r="Q48" i="2"/>
  <c r="P48" i="2"/>
  <c r="O48" i="2"/>
  <c r="N48" i="2"/>
  <c r="M48" i="2"/>
  <c r="L48" i="2"/>
  <c r="K48" i="2"/>
  <c r="J48" i="2"/>
  <c r="I48" i="2"/>
  <c r="H48" i="2"/>
  <c r="G48" i="2"/>
  <c r="F48" i="2"/>
  <c r="E48" i="2"/>
  <c r="D48" i="2"/>
  <c r="C48" i="2"/>
  <c r="B48" i="2"/>
  <c r="AE47" i="2"/>
  <c r="AD47" i="2"/>
  <c r="AC47" i="2"/>
  <c r="AB47" i="2"/>
  <c r="AA47" i="2"/>
  <c r="Z47" i="2"/>
  <c r="Y47" i="2"/>
  <c r="X47" i="2"/>
  <c r="W47" i="2"/>
  <c r="V47" i="2"/>
  <c r="U47" i="2"/>
  <c r="T47" i="2"/>
  <c r="S47" i="2"/>
  <c r="R47" i="2"/>
  <c r="Q47" i="2"/>
  <c r="P47" i="2"/>
  <c r="O47" i="2"/>
  <c r="N47" i="2"/>
  <c r="M47" i="2"/>
  <c r="L47" i="2"/>
  <c r="K47" i="2"/>
  <c r="J47" i="2"/>
  <c r="I47" i="2"/>
  <c r="H47" i="2"/>
  <c r="G47" i="2"/>
  <c r="F47" i="2"/>
  <c r="E47" i="2"/>
  <c r="D47" i="2"/>
  <c r="C47" i="2"/>
  <c r="B47" i="2"/>
  <c r="AE46" i="2"/>
  <c r="AD46" i="2"/>
  <c r="AC46" i="2"/>
  <c r="AB46" i="2"/>
  <c r="AA46" i="2"/>
  <c r="Z46" i="2"/>
  <c r="Y46" i="2"/>
  <c r="X46" i="2"/>
  <c r="W46" i="2"/>
  <c r="V46" i="2"/>
  <c r="U46" i="2"/>
  <c r="T46" i="2"/>
  <c r="S46" i="2"/>
  <c r="R46" i="2"/>
  <c r="Q46" i="2"/>
  <c r="P46" i="2"/>
  <c r="O46" i="2"/>
  <c r="N46" i="2"/>
  <c r="M46" i="2"/>
  <c r="L46" i="2"/>
  <c r="K46" i="2"/>
  <c r="J46" i="2"/>
  <c r="I46" i="2"/>
  <c r="H46" i="2"/>
  <c r="G46" i="2"/>
  <c r="F46" i="2"/>
  <c r="E46" i="2"/>
  <c r="D46" i="2"/>
  <c r="C46" i="2"/>
  <c r="B46" i="2"/>
  <c r="AE45" i="2"/>
  <c r="AD45" i="2"/>
  <c r="AC45" i="2"/>
  <c r="AB45" i="2"/>
  <c r="AA45" i="2"/>
  <c r="Z45" i="2"/>
  <c r="Y45" i="2"/>
  <c r="X45" i="2"/>
  <c r="W45" i="2"/>
  <c r="V45" i="2"/>
  <c r="U45" i="2"/>
  <c r="T45" i="2"/>
  <c r="S45" i="2"/>
  <c r="R45" i="2"/>
  <c r="Q45" i="2"/>
  <c r="P45" i="2"/>
  <c r="O45" i="2"/>
  <c r="N45" i="2"/>
  <c r="M45" i="2"/>
  <c r="L45" i="2"/>
  <c r="K45" i="2"/>
  <c r="J45" i="2"/>
  <c r="I45" i="2"/>
  <c r="H45" i="2"/>
  <c r="G45" i="2"/>
  <c r="F45" i="2"/>
  <c r="E45" i="2"/>
  <c r="D45" i="2"/>
  <c r="C45" i="2"/>
  <c r="B45" i="2"/>
  <c r="AE44" i="2"/>
  <c r="AD44" i="2"/>
  <c r="AC44" i="2"/>
  <c r="AB44" i="2"/>
  <c r="AA44" i="2"/>
  <c r="Z44" i="2"/>
  <c r="Y44" i="2"/>
  <c r="X44" i="2"/>
  <c r="W44" i="2"/>
  <c r="V44" i="2"/>
  <c r="U44" i="2"/>
  <c r="T44" i="2"/>
  <c r="S44" i="2"/>
  <c r="R44" i="2"/>
  <c r="Q44" i="2"/>
  <c r="P44" i="2"/>
  <c r="O44" i="2"/>
  <c r="N44" i="2"/>
  <c r="M44" i="2"/>
  <c r="L44" i="2"/>
  <c r="K44" i="2"/>
  <c r="J44" i="2"/>
  <c r="I44" i="2"/>
  <c r="H44" i="2"/>
  <c r="G44" i="2"/>
  <c r="F44" i="2"/>
  <c r="E44" i="2"/>
  <c r="D44" i="2"/>
  <c r="C44" i="2"/>
  <c r="B44" i="2"/>
  <c r="AE43" i="2"/>
  <c r="AD43" i="2"/>
  <c r="AC43" i="2"/>
  <c r="AB43" i="2"/>
  <c r="AA43" i="2"/>
  <c r="Z43" i="2"/>
  <c r="Y43" i="2"/>
  <c r="X43" i="2"/>
  <c r="W43" i="2"/>
  <c r="V43" i="2"/>
  <c r="U43" i="2"/>
  <c r="T43" i="2"/>
  <c r="S43" i="2"/>
  <c r="R43" i="2"/>
  <c r="Q43" i="2"/>
  <c r="P43" i="2"/>
  <c r="O43" i="2"/>
  <c r="N43" i="2"/>
  <c r="M43" i="2"/>
  <c r="L43" i="2"/>
  <c r="K43" i="2"/>
  <c r="J43" i="2"/>
  <c r="I43" i="2"/>
  <c r="H43" i="2"/>
  <c r="G43" i="2"/>
  <c r="F43" i="2"/>
  <c r="E43" i="2"/>
  <c r="D43" i="2"/>
  <c r="C43" i="2"/>
  <c r="B43" i="2"/>
  <c r="AE42" i="2"/>
  <c r="AD42" i="2"/>
  <c r="AC42" i="2"/>
  <c r="AB42" i="2"/>
  <c r="AA42" i="2"/>
  <c r="Z42" i="2"/>
  <c r="Y42" i="2"/>
  <c r="X42" i="2"/>
  <c r="W42" i="2"/>
  <c r="V42" i="2"/>
  <c r="U42" i="2"/>
  <c r="T42" i="2"/>
  <c r="S42" i="2"/>
  <c r="R42" i="2"/>
  <c r="Q42" i="2"/>
  <c r="P42" i="2"/>
  <c r="O42" i="2"/>
  <c r="N42" i="2"/>
  <c r="M42" i="2"/>
  <c r="L42" i="2"/>
  <c r="K42" i="2"/>
  <c r="J42" i="2"/>
  <c r="I42" i="2"/>
  <c r="H42" i="2"/>
  <c r="G42" i="2"/>
  <c r="F42" i="2"/>
  <c r="E42" i="2"/>
  <c r="D42" i="2"/>
  <c r="C42" i="2"/>
  <c r="B42" i="2"/>
  <c r="AE41" i="2"/>
  <c r="AD41" i="2"/>
  <c r="AC41" i="2"/>
  <c r="AB41" i="2"/>
  <c r="AA41" i="2"/>
  <c r="Z41" i="2"/>
  <c r="Y41" i="2"/>
  <c r="X41" i="2"/>
  <c r="W41" i="2"/>
  <c r="V41" i="2"/>
  <c r="U41" i="2"/>
  <c r="T41" i="2"/>
  <c r="S41" i="2"/>
  <c r="R41" i="2"/>
  <c r="Q41" i="2"/>
  <c r="P41" i="2"/>
  <c r="O41" i="2"/>
  <c r="N41" i="2"/>
  <c r="M41" i="2"/>
  <c r="L41" i="2"/>
  <c r="K41" i="2"/>
  <c r="J41" i="2"/>
  <c r="I41" i="2"/>
  <c r="H41" i="2"/>
  <c r="G41" i="2"/>
  <c r="F41" i="2"/>
  <c r="E41" i="2"/>
  <c r="D41" i="2"/>
  <c r="C41" i="2"/>
  <c r="B41" i="2"/>
  <c r="AE40" i="2"/>
  <c r="AD40" i="2"/>
  <c r="AC40" i="2"/>
  <c r="AB40" i="2"/>
  <c r="AA40" i="2"/>
  <c r="Z40" i="2"/>
  <c r="Y40" i="2"/>
  <c r="X40" i="2"/>
  <c r="W40" i="2"/>
  <c r="V40" i="2"/>
  <c r="U40" i="2"/>
  <c r="T40" i="2"/>
  <c r="S40" i="2"/>
  <c r="R40" i="2"/>
  <c r="Q40" i="2"/>
  <c r="P40" i="2"/>
  <c r="O40" i="2"/>
  <c r="N40" i="2"/>
  <c r="M40" i="2"/>
  <c r="L40" i="2"/>
  <c r="K40" i="2"/>
  <c r="J40" i="2"/>
  <c r="I40" i="2"/>
  <c r="H40" i="2"/>
  <c r="G40" i="2"/>
  <c r="F40" i="2"/>
  <c r="E40" i="2"/>
  <c r="D40" i="2"/>
  <c r="C40" i="2"/>
  <c r="B40" i="2"/>
  <c r="AE39" i="2"/>
  <c r="AD39" i="2"/>
  <c r="AC39" i="2"/>
  <c r="AB39" i="2"/>
  <c r="AA39" i="2"/>
  <c r="Z39" i="2"/>
  <c r="Y39" i="2"/>
  <c r="X39" i="2"/>
  <c r="W39" i="2"/>
  <c r="V39" i="2"/>
  <c r="U39" i="2"/>
  <c r="T39" i="2"/>
  <c r="S39" i="2"/>
  <c r="R39" i="2"/>
  <c r="Q39" i="2"/>
  <c r="P39" i="2"/>
  <c r="O39" i="2"/>
  <c r="N39" i="2"/>
  <c r="M39" i="2"/>
  <c r="L39" i="2"/>
  <c r="K39" i="2"/>
  <c r="J39" i="2"/>
  <c r="I39" i="2"/>
  <c r="H39" i="2"/>
  <c r="G39" i="2"/>
  <c r="F39" i="2"/>
  <c r="E39" i="2"/>
  <c r="D39" i="2"/>
  <c r="C39" i="2"/>
  <c r="B39" i="2"/>
  <c r="AE38" i="2"/>
  <c r="AD38" i="2"/>
  <c r="AC38" i="2"/>
  <c r="AB38" i="2"/>
  <c r="AA38" i="2"/>
  <c r="Z38" i="2"/>
  <c r="Y38" i="2"/>
  <c r="X38" i="2"/>
  <c r="W38" i="2"/>
  <c r="V38" i="2"/>
  <c r="U38" i="2"/>
  <c r="T38" i="2"/>
  <c r="S38" i="2"/>
  <c r="R38" i="2"/>
  <c r="Q38" i="2"/>
  <c r="P38" i="2"/>
  <c r="O38" i="2"/>
  <c r="N38" i="2"/>
  <c r="M38" i="2"/>
  <c r="L38" i="2"/>
  <c r="K38" i="2"/>
  <c r="J38" i="2"/>
  <c r="I38" i="2"/>
  <c r="H38" i="2"/>
  <c r="G38" i="2"/>
  <c r="F38" i="2"/>
  <c r="E38" i="2"/>
  <c r="D38" i="2"/>
  <c r="C38" i="2"/>
  <c r="B38" i="2"/>
  <c r="AE37" i="2"/>
  <c r="AD37" i="2"/>
  <c r="AC37" i="2"/>
  <c r="AB37" i="2"/>
  <c r="AA37" i="2"/>
  <c r="Z37" i="2"/>
  <c r="Y37" i="2"/>
  <c r="X37" i="2"/>
  <c r="W37" i="2"/>
  <c r="V37" i="2"/>
  <c r="U37" i="2"/>
  <c r="T37" i="2"/>
  <c r="S37" i="2"/>
  <c r="R37" i="2"/>
  <c r="Q37" i="2"/>
  <c r="P37" i="2"/>
  <c r="O37" i="2"/>
  <c r="N37" i="2"/>
  <c r="M37" i="2"/>
  <c r="L37" i="2"/>
  <c r="K37" i="2"/>
  <c r="J37" i="2"/>
  <c r="I37" i="2"/>
  <c r="H37" i="2"/>
  <c r="G37" i="2"/>
  <c r="F37" i="2"/>
  <c r="E37" i="2"/>
  <c r="D37" i="2"/>
  <c r="C37" i="2"/>
  <c r="B37" i="2"/>
  <c r="AE36" i="2"/>
  <c r="AD36" i="2"/>
  <c r="AC36" i="2"/>
  <c r="AB36" i="2"/>
  <c r="AA36" i="2"/>
  <c r="Z36" i="2"/>
  <c r="Y36" i="2"/>
  <c r="X36" i="2"/>
  <c r="W36" i="2"/>
  <c r="V36" i="2"/>
  <c r="U36" i="2"/>
  <c r="T36" i="2"/>
  <c r="S36" i="2"/>
  <c r="R36" i="2"/>
  <c r="Q36" i="2"/>
  <c r="P36" i="2"/>
  <c r="O36" i="2"/>
  <c r="N36" i="2"/>
  <c r="M36" i="2"/>
  <c r="L36" i="2"/>
  <c r="K36" i="2"/>
  <c r="J36" i="2"/>
  <c r="I36" i="2"/>
  <c r="H36" i="2"/>
  <c r="G36" i="2"/>
  <c r="F36" i="2"/>
  <c r="E36" i="2"/>
  <c r="D36" i="2"/>
  <c r="C36" i="2"/>
  <c r="B36" i="2"/>
  <c r="AE35" i="2"/>
  <c r="AD35" i="2"/>
  <c r="AC35" i="2"/>
  <c r="AB35" i="2"/>
  <c r="AA35" i="2"/>
  <c r="Z35" i="2"/>
  <c r="Y35" i="2"/>
  <c r="X35" i="2"/>
  <c r="W35" i="2"/>
  <c r="V35" i="2"/>
  <c r="U35" i="2"/>
  <c r="T35" i="2"/>
  <c r="S35" i="2"/>
  <c r="R35" i="2"/>
  <c r="Q35" i="2"/>
  <c r="P35" i="2"/>
  <c r="O35" i="2"/>
  <c r="N35" i="2"/>
  <c r="M35" i="2"/>
  <c r="L35" i="2"/>
  <c r="K35" i="2"/>
  <c r="J35" i="2"/>
  <c r="I35" i="2"/>
  <c r="H35" i="2"/>
  <c r="G35" i="2"/>
  <c r="F35" i="2"/>
  <c r="E35" i="2"/>
  <c r="D35" i="2"/>
  <c r="C35" i="2"/>
  <c r="B35" i="2"/>
  <c r="AE34" i="2"/>
  <c r="AD34" i="2"/>
  <c r="AC34" i="2"/>
  <c r="AB34" i="2"/>
  <c r="AA34" i="2"/>
  <c r="Z34" i="2"/>
  <c r="Y34" i="2"/>
  <c r="X34" i="2"/>
  <c r="W34" i="2"/>
  <c r="V34" i="2"/>
  <c r="U34" i="2"/>
  <c r="T34" i="2"/>
  <c r="S34" i="2"/>
  <c r="R34" i="2"/>
  <c r="Q34" i="2"/>
  <c r="P34" i="2"/>
  <c r="O34" i="2"/>
  <c r="N34" i="2"/>
  <c r="M34" i="2"/>
  <c r="L34" i="2"/>
  <c r="K34" i="2"/>
  <c r="J34" i="2"/>
  <c r="I34" i="2"/>
  <c r="H34" i="2"/>
  <c r="G34" i="2"/>
  <c r="F34" i="2"/>
  <c r="E34" i="2"/>
  <c r="D34" i="2"/>
  <c r="C34" i="2"/>
  <c r="B34" i="2"/>
  <c r="AE33" i="2"/>
  <c r="AD33" i="2"/>
  <c r="AC33" i="2"/>
  <c r="AB33" i="2"/>
  <c r="AA33" i="2"/>
  <c r="Z33" i="2"/>
  <c r="Y33" i="2"/>
  <c r="X33" i="2"/>
  <c r="W33" i="2"/>
  <c r="V33" i="2"/>
  <c r="U33" i="2"/>
  <c r="T33" i="2"/>
  <c r="S33" i="2"/>
  <c r="R33" i="2"/>
  <c r="Q33" i="2"/>
  <c r="P33" i="2"/>
  <c r="O33" i="2"/>
  <c r="N33" i="2"/>
  <c r="M33" i="2"/>
  <c r="L33" i="2"/>
  <c r="K33" i="2"/>
  <c r="J33" i="2"/>
  <c r="I33" i="2"/>
  <c r="H33" i="2"/>
  <c r="G33" i="2"/>
  <c r="F33" i="2"/>
  <c r="E33" i="2"/>
  <c r="D33" i="2"/>
  <c r="C33" i="2"/>
  <c r="B33" i="2"/>
  <c r="AE32" i="2"/>
  <c r="AD32" i="2"/>
  <c r="AC32" i="2"/>
  <c r="AB32" i="2"/>
  <c r="AA32" i="2"/>
  <c r="Z32" i="2"/>
  <c r="Y32" i="2"/>
  <c r="X32" i="2"/>
  <c r="W32" i="2"/>
  <c r="V32" i="2"/>
  <c r="U32" i="2"/>
  <c r="T32" i="2"/>
  <c r="S32" i="2"/>
  <c r="R32" i="2"/>
  <c r="Q32" i="2"/>
  <c r="P32" i="2"/>
  <c r="O32" i="2"/>
  <c r="N32" i="2"/>
  <c r="M32" i="2"/>
  <c r="L32" i="2"/>
  <c r="K32" i="2"/>
  <c r="J32" i="2"/>
  <c r="I32" i="2"/>
  <c r="H32" i="2"/>
  <c r="G32" i="2"/>
  <c r="F32" i="2"/>
  <c r="E32" i="2"/>
  <c r="D32" i="2"/>
  <c r="C32" i="2"/>
  <c r="B32" i="2"/>
  <c r="AE31" i="2"/>
  <c r="AD31" i="2"/>
  <c r="AC31" i="2"/>
  <c r="AB31" i="2"/>
  <c r="AA31" i="2"/>
  <c r="Z31" i="2"/>
  <c r="Y31" i="2"/>
  <c r="X31" i="2"/>
  <c r="W31" i="2"/>
  <c r="V31" i="2"/>
  <c r="U31" i="2"/>
  <c r="T31" i="2"/>
  <c r="S31" i="2"/>
  <c r="R31" i="2"/>
  <c r="Q31" i="2"/>
  <c r="P31" i="2"/>
  <c r="O31" i="2"/>
  <c r="N31" i="2"/>
  <c r="M31" i="2"/>
  <c r="L31" i="2"/>
  <c r="K31" i="2"/>
  <c r="J31" i="2"/>
  <c r="I31" i="2"/>
  <c r="H31" i="2"/>
  <c r="G31" i="2"/>
  <c r="F31" i="2"/>
  <c r="E31" i="2"/>
  <c r="D31" i="2"/>
  <c r="C31" i="2"/>
  <c r="B31" i="2"/>
  <c r="AE30" i="2"/>
  <c r="AD30" i="2"/>
  <c r="AC30" i="2"/>
  <c r="AB30" i="2"/>
  <c r="AA30" i="2"/>
  <c r="Z30" i="2"/>
  <c r="Y30" i="2"/>
  <c r="X30" i="2"/>
  <c r="W30" i="2"/>
  <c r="V30" i="2"/>
  <c r="U30" i="2"/>
  <c r="T30" i="2"/>
  <c r="S30" i="2"/>
  <c r="R30" i="2"/>
  <c r="Q30" i="2"/>
  <c r="P30" i="2"/>
  <c r="O30" i="2"/>
  <c r="N30" i="2"/>
  <c r="M30" i="2"/>
  <c r="L30" i="2"/>
  <c r="K30" i="2"/>
  <c r="J30" i="2"/>
  <c r="I30" i="2"/>
  <c r="H30" i="2"/>
  <c r="G30" i="2"/>
  <c r="F30" i="2"/>
  <c r="E30" i="2"/>
  <c r="D30" i="2"/>
  <c r="C30" i="2"/>
  <c r="B30" i="2"/>
  <c r="AE29" i="2"/>
  <c r="AD29" i="2"/>
  <c r="AC29" i="2"/>
  <c r="AB29" i="2"/>
  <c r="AA29" i="2"/>
  <c r="Z29" i="2"/>
  <c r="Y29" i="2"/>
  <c r="X29" i="2"/>
  <c r="W29" i="2"/>
  <c r="V29" i="2"/>
  <c r="U29" i="2"/>
  <c r="T29" i="2"/>
  <c r="S29" i="2"/>
  <c r="R29" i="2"/>
  <c r="Q29" i="2"/>
  <c r="P29" i="2"/>
  <c r="O29" i="2"/>
  <c r="N29" i="2"/>
  <c r="M29" i="2"/>
  <c r="L29" i="2"/>
  <c r="K29" i="2"/>
  <c r="J29" i="2"/>
  <c r="I29" i="2"/>
  <c r="H29" i="2"/>
  <c r="G29" i="2"/>
  <c r="F29" i="2"/>
  <c r="E29" i="2"/>
  <c r="D29" i="2"/>
  <c r="C29" i="2"/>
  <c r="B29" i="2"/>
  <c r="AE28" i="2"/>
  <c r="AD28" i="2"/>
  <c r="AC28" i="2"/>
  <c r="AB28" i="2"/>
  <c r="AA28" i="2"/>
  <c r="Z28" i="2"/>
  <c r="Y28" i="2"/>
  <c r="X28" i="2"/>
  <c r="W28" i="2"/>
  <c r="V28" i="2"/>
  <c r="U28" i="2"/>
  <c r="T28" i="2"/>
  <c r="S28" i="2"/>
  <c r="R28" i="2"/>
  <c r="Q28" i="2"/>
  <c r="P28" i="2"/>
  <c r="O28" i="2"/>
  <c r="N28" i="2"/>
  <c r="M28" i="2"/>
  <c r="L28" i="2"/>
  <c r="K28" i="2"/>
  <c r="J28" i="2"/>
  <c r="I28" i="2"/>
  <c r="H28" i="2"/>
  <c r="G28" i="2"/>
  <c r="F28" i="2"/>
  <c r="E28" i="2"/>
  <c r="D28" i="2"/>
  <c r="C28" i="2"/>
  <c r="B28" i="2"/>
  <c r="AE27" i="2"/>
  <c r="AD27" i="2"/>
  <c r="AC27" i="2"/>
  <c r="AB27" i="2"/>
  <c r="AA27" i="2"/>
  <c r="Z27" i="2"/>
  <c r="Y27" i="2"/>
  <c r="X27" i="2"/>
  <c r="W27" i="2"/>
  <c r="V27" i="2"/>
  <c r="U27" i="2"/>
  <c r="T27" i="2"/>
  <c r="S27" i="2"/>
  <c r="R27" i="2"/>
  <c r="Q27" i="2"/>
  <c r="P27" i="2"/>
  <c r="O27" i="2"/>
  <c r="N27" i="2"/>
  <c r="M27" i="2"/>
  <c r="L27" i="2"/>
  <c r="K27" i="2"/>
  <c r="J27" i="2"/>
  <c r="I27" i="2"/>
  <c r="H27" i="2"/>
  <c r="G27" i="2"/>
  <c r="F27" i="2"/>
  <c r="E27" i="2"/>
  <c r="D27" i="2"/>
  <c r="C27" i="2"/>
  <c r="B27" i="2"/>
  <c r="AE26" i="2"/>
  <c r="AD26" i="2"/>
  <c r="AC26" i="2"/>
  <c r="AB26" i="2"/>
  <c r="AA26" i="2"/>
  <c r="Z26" i="2"/>
  <c r="Y26" i="2"/>
  <c r="X26" i="2"/>
  <c r="W26" i="2"/>
  <c r="V26" i="2"/>
  <c r="U26" i="2"/>
  <c r="T26" i="2"/>
  <c r="S26" i="2"/>
  <c r="R26" i="2"/>
  <c r="Q26" i="2"/>
  <c r="P26" i="2"/>
  <c r="O26" i="2"/>
  <c r="N26" i="2"/>
  <c r="M26" i="2"/>
  <c r="L26" i="2"/>
  <c r="K26" i="2"/>
  <c r="J26" i="2"/>
  <c r="I26" i="2"/>
  <c r="H26" i="2"/>
  <c r="G26" i="2"/>
  <c r="F26" i="2"/>
  <c r="E26" i="2"/>
  <c r="D26" i="2"/>
  <c r="C26" i="2"/>
  <c r="B26" i="2"/>
  <c r="AE25" i="2"/>
  <c r="AD25" i="2"/>
  <c r="AC25" i="2"/>
  <c r="AB25" i="2"/>
  <c r="AA25" i="2"/>
  <c r="Z25" i="2"/>
  <c r="Y25" i="2"/>
  <c r="X25" i="2"/>
  <c r="W25" i="2"/>
  <c r="V25" i="2"/>
  <c r="U25" i="2"/>
  <c r="T25" i="2"/>
  <c r="S25" i="2"/>
  <c r="R25" i="2"/>
  <c r="Q25" i="2"/>
  <c r="P25" i="2"/>
  <c r="O25" i="2"/>
  <c r="N25" i="2"/>
  <c r="M25" i="2"/>
  <c r="L25" i="2"/>
  <c r="K25" i="2"/>
  <c r="J25" i="2"/>
  <c r="I25" i="2"/>
  <c r="H25" i="2"/>
  <c r="G25" i="2"/>
  <c r="F25" i="2"/>
  <c r="E25" i="2"/>
  <c r="D25" i="2"/>
  <c r="C25" i="2"/>
  <c r="B25" i="2"/>
  <c r="AE24" i="2"/>
  <c r="AD24" i="2"/>
  <c r="AC24" i="2"/>
  <c r="AB24" i="2"/>
  <c r="AA24" i="2"/>
  <c r="Z24" i="2"/>
  <c r="Y24" i="2"/>
  <c r="X24" i="2"/>
  <c r="W24" i="2"/>
  <c r="V24" i="2"/>
  <c r="U24" i="2"/>
  <c r="T24" i="2"/>
  <c r="S24" i="2"/>
  <c r="R24" i="2"/>
  <c r="Q24" i="2"/>
  <c r="P24" i="2"/>
  <c r="O24" i="2"/>
  <c r="N24" i="2"/>
  <c r="M24" i="2"/>
  <c r="L24" i="2"/>
  <c r="K24" i="2"/>
  <c r="J24" i="2"/>
  <c r="I24" i="2"/>
  <c r="H24" i="2"/>
  <c r="G24" i="2"/>
  <c r="F24" i="2"/>
  <c r="E24" i="2"/>
  <c r="D24" i="2"/>
  <c r="C24" i="2"/>
  <c r="B24" i="2"/>
  <c r="AE23" i="2"/>
  <c r="AD23" i="2"/>
  <c r="AC23" i="2"/>
  <c r="AB23" i="2"/>
  <c r="AA23" i="2"/>
  <c r="Z23" i="2"/>
  <c r="Y23" i="2"/>
  <c r="X23" i="2"/>
  <c r="W23" i="2"/>
  <c r="V23" i="2"/>
  <c r="U23" i="2"/>
  <c r="T23" i="2"/>
  <c r="S23" i="2"/>
  <c r="R23" i="2"/>
  <c r="Q23" i="2"/>
  <c r="P23" i="2"/>
  <c r="O23" i="2"/>
  <c r="N23" i="2"/>
  <c r="M23" i="2"/>
  <c r="L23" i="2"/>
  <c r="K23" i="2"/>
  <c r="J23" i="2"/>
  <c r="I23" i="2"/>
  <c r="H23" i="2"/>
  <c r="G23" i="2"/>
  <c r="F23" i="2"/>
  <c r="E23" i="2"/>
  <c r="D23" i="2"/>
  <c r="C23" i="2"/>
  <c r="B23" i="2"/>
  <c r="AL174" i="1"/>
  <c r="U35" i="8"/>
  <c r="U33" i="8"/>
  <c r="U32" i="8"/>
  <c r="U30" i="8"/>
  <c r="U29" i="8"/>
  <c r="U28" i="8"/>
  <c r="U27" i="8"/>
  <c r="U25" i="8"/>
  <c r="U23" i="8"/>
  <c r="U22" i="8"/>
  <c r="U21" i="8"/>
  <c r="U19" i="8"/>
  <c r="U17" i="8"/>
  <c r="U11" i="8"/>
  <c r="U10" i="8"/>
  <c r="U9" i="8"/>
  <c r="U7" i="8"/>
  <c r="GI46" i="1"/>
  <c r="FK52" i="1"/>
  <c r="DZ56" i="1"/>
  <c r="DX80" i="1"/>
  <c r="DV62" i="1"/>
  <c r="DU56" i="1"/>
  <c r="DT51" i="1"/>
  <c r="DR34" i="1"/>
  <c r="DP82" i="1"/>
  <c r="DN94" i="1"/>
  <c r="DK31" i="1"/>
  <c r="DJ31" i="1"/>
  <c r="DI30" i="1"/>
  <c r="DH89" i="1"/>
  <c r="DB44" i="1"/>
  <c r="CZ121" i="1"/>
  <c r="CX67" i="1"/>
  <c r="CU138" i="1"/>
  <c r="CT138" i="1"/>
  <c r="CS138" i="1"/>
  <c r="CR138" i="1"/>
  <c r="CQ138" i="1"/>
  <c r="CP138" i="1"/>
  <c r="CO138" i="1"/>
  <c r="CN138" i="1"/>
  <c r="CM138" i="1"/>
  <c r="CL138" i="1"/>
  <c r="CK138" i="1"/>
  <c r="CJ138" i="1"/>
  <c r="CI138" i="1"/>
  <c r="CH138" i="1"/>
  <c r="CG138" i="1"/>
  <c r="CF138" i="1"/>
  <c r="CE138" i="1"/>
  <c r="CD138" i="1"/>
  <c r="CC138" i="1"/>
  <c r="CB138" i="1"/>
  <c r="CA138" i="1"/>
  <c r="BZ138" i="1"/>
  <c r="BY138" i="1"/>
  <c r="BX138" i="1"/>
  <c r="BW138" i="1"/>
  <c r="BV138" i="1"/>
  <c r="BU138" i="1"/>
  <c r="BT138" i="1"/>
  <c r="BS138" i="1"/>
  <c r="BR138" i="1"/>
  <c r="BO137" i="1"/>
  <c r="CU137" i="1" s="1"/>
  <c r="BN137" i="1"/>
  <c r="CT137" i="1" s="1"/>
  <c r="BM137" i="1"/>
  <c r="CS137" i="1" s="1"/>
  <c r="BL137" i="1"/>
  <c r="CR137" i="1" s="1"/>
  <c r="BK137" i="1"/>
  <c r="CQ137" i="1" s="1"/>
  <c r="BJ137" i="1"/>
  <c r="CP137" i="1" s="1"/>
  <c r="BI137" i="1"/>
  <c r="CO137" i="1" s="1"/>
  <c r="BH137" i="1"/>
  <c r="CN137" i="1" s="1"/>
  <c r="BG137" i="1"/>
  <c r="CM137" i="1" s="1"/>
  <c r="BF137" i="1"/>
  <c r="CL137" i="1" s="1"/>
  <c r="BE137" i="1"/>
  <c r="CK137" i="1" s="1"/>
  <c r="BD137" i="1"/>
  <c r="CJ137" i="1" s="1"/>
  <c r="BC137" i="1"/>
  <c r="CI137" i="1" s="1"/>
  <c r="BB137" i="1"/>
  <c r="CH137" i="1" s="1"/>
  <c r="BA137" i="1"/>
  <c r="CG137" i="1" s="1"/>
  <c r="AZ137" i="1"/>
  <c r="CF137" i="1" s="1"/>
  <c r="AY137" i="1"/>
  <c r="CE137" i="1" s="1"/>
  <c r="AX137" i="1"/>
  <c r="CD137" i="1" s="1"/>
  <c r="AW137" i="1"/>
  <c r="CC137" i="1" s="1"/>
  <c r="AV137" i="1"/>
  <c r="CB137" i="1" s="1"/>
  <c r="AU137" i="1"/>
  <c r="CA137" i="1" s="1"/>
  <c r="AT137" i="1"/>
  <c r="BZ137" i="1" s="1"/>
  <c r="AS137" i="1"/>
  <c r="BY137" i="1" s="1"/>
  <c r="AR137" i="1"/>
  <c r="BX137" i="1" s="1"/>
  <c r="AQ137" i="1"/>
  <c r="BW137" i="1" s="1"/>
  <c r="AP137" i="1"/>
  <c r="BV137" i="1" s="1"/>
  <c r="AO137" i="1"/>
  <c r="BU137" i="1" s="1"/>
  <c r="AN137" i="1"/>
  <c r="BT137" i="1" s="1"/>
  <c r="AM137" i="1"/>
  <c r="BS137" i="1" s="1"/>
  <c r="AL137" i="1"/>
  <c r="BR137" i="1" s="1"/>
  <c r="BO136" i="1"/>
  <c r="CU136" i="1" s="1"/>
  <c r="BN136" i="1"/>
  <c r="CT136" i="1" s="1"/>
  <c r="BM136" i="1"/>
  <c r="CS136" i="1" s="1"/>
  <c r="BL136" i="1"/>
  <c r="CR136" i="1" s="1"/>
  <c r="BK136" i="1"/>
  <c r="CQ136" i="1" s="1"/>
  <c r="BJ136" i="1"/>
  <c r="CP136" i="1" s="1"/>
  <c r="BI136" i="1"/>
  <c r="CO136" i="1" s="1"/>
  <c r="BH136" i="1"/>
  <c r="CN136" i="1" s="1"/>
  <c r="BG136" i="1"/>
  <c r="CM136" i="1" s="1"/>
  <c r="BF136" i="1"/>
  <c r="CL136" i="1" s="1"/>
  <c r="BE136" i="1"/>
  <c r="CK136" i="1" s="1"/>
  <c r="BD136" i="1"/>
  <c r="CJ136" i="1" s="1"/>
  <c r="BC136" i="1"/>
  <c r="CI136" i="1" s="1"/>
  <c r="BB136" i="1"/>
  <c r="CH136" i="1" s="1"/>
  <c r="BA136" i="1"/>
  <c r="CG136" i="1" s="1"/>
  <c r="AZ136" i="1"/>
  <c r="CF136" i="1" s="1"/>
  <c r="AY136" i="1"/>
  <c r="CE136" i="1" s="1"/>
  <c r="AX136" i="1"/>
  <c r="CD136" i="1" s="1"/>
  <c r="AW136" i="1"/>
  <c r="CC136" i="1" s="1"/>
  <c r="AV136" i="1"/>
  <c r="CB136" i="1" s="1"/>
  <c r="AU136" i="1"/>
  <c r="CA136" i="1" s="1"/>
  <c r="AT136" i="1"/>
  <c r="BZ136" i="1" s="1"/>
  <c r="AS136" i="1"/>
  <c r="BY136" i="1" s="1"/>
  <c r="AR136" i="1"/>
  <c r="BX136" i="1" s="1"/>
  <c r="AQ136" i="1"/>
  <c r="BW136" i="1" s="1"/>
  <c r="AP136" i="1"/>
  <c r="BV136" i="1" s="1"/>
  <c r="AO136" i="1"/>
  <c r="BU136" i="1" s="1"/>
  <c r="AN136" i="1"/>
  <c r="BT136" i="1" s="1"/>
  <c r="AM136" i="1"/>
  <c r="BS136" i="1" s="1"/>
  <c r="AL136" i="1"/>
  <c r="BR136" i="1" s="1"/>
  <c r="BO135" i="1"/>
  <c r="CU135" i="1" s="1"/>
  <c r="BN135" i="1"/>
  <c r="CT135" i="1" s="1"/>
  <c r="BM135" i="1"/>
  <c r="CS135" i="1" s="1"/>
  <c r="BL135" i="1"/>
  <c r="CR135" i="1" s="1"/>
  <c r="BK135" i="1"/>
  <c r="CQ135" i="1" s="1"/>
  <c r="BJ135" i="1"/>
  <c r="CP135" i="1" s="1"/>
  <c r="BI135" i="1"/>
  <c r="CO135" i="1" s="1"/>
  <c r="BH135" i="1"/>
  <c r="CN135" i="1" s="1"/>
  <c r="BG135" i="1"/>
  <c r="CM135" i="1" s="1"/>
  <c r="BF135" i="1"/>
  <c r="CL135" i="1" s="1"/>
  <c r="BE135" i="1"/>
  <c r="CK135" i="1" s="1"/>
  <c r="BD135" i="1"/>
  <c r="CJ135" i="1" s="1"/>
  <c r="BC135" i="1"/>
  <c r="CI135" i="1" s="1"/>
  <c r="BB135" i="1"/>
  <c r="CH135" i="1" s="1"/>
  <c r="BA135" i="1"/>
  <c r="CG135" i="1" s="1"/>
  <c r="AZ135" i="1"/>
  <c r="CF135" i="1" s="1"/>
  <c r="AY135" i="1"/>
  <c r="CE135" i="1" s="1"/>
  <c r="AX135" i="1"/>
  <c r="CD135" i="1" s="1"/>
  <c r="AW135" i="1"/>
  <c r="CC135" i="1" s="1"/>
  <c r="AV135" i="1"/>
  <c r="CB135" i="1" s="1"/>
  <c r="AU135" i="1"/>
  <c r="CA135" i="1" s="1"/>
  <c r="AT135" i="1"/>
  <c r="BZ135" i="1" s="1"/>
  <c r="AS135" i="1"/>
  <c r="BY135" i="1" s="1"/>
  <c r="AR135" i="1"/>
  <c r="BX135" i="1" s="1"/>
  <c r="AQ135" i="1"/>
  <c r="BW135" i="1" s="1"/>
  <c r="AP135" i="1"/>
  <c r="BV135" i="1" s="1"/>
  <c r="AO135" i="1"/>
  <c r="BU135" i="1" s="1"/>
  <c r="AN135" i="1"/>
  <c r="BT135" i="1" s="1"/>
  <c r="AM135" i="1"/>
  <c r="BS135" i="1" s="1"/>
  <c r="AL135" i="1"/>
  <c r="BR135" i="1" s="1"/>
  <c r="BO134" i="1"/>
  <c r="CU134" i="1" s="1"/>
  <c r="BN134" i="1"/>
  <c r="CT134" i="1" s="1"/>
  <c r="BM134" i="1"/>
  <c r="CS134" i="1" s="1"/>
  <c r="BL134" i="1"/>
  <c r="CR134" i="1" s="1"/>
  <c r="BK134" i="1"/>
  <c r="CQ134" i="1" s="1"/>
  <c r="BJ134" i="1"/>
  <c r="CP134" i="1" s="1"/>
  <c r="BI134" i="1"/>
  <c r="CO134" i="1" s="1"/>
  <c r="BH134" i="1"/>
  <c r="CN134" i="1" s="1"/>
  <c r="BG134" i="1"/>
  <c r="CM134" i="1" s="1"/>
  <c r="BF134" i="1"/>
  <c r="CL134" i="1" s="1"/>
  <c r="BE134" i="1"/>
  <c r="CK134" i="1" s="1"/>
  <c r="BD134" i="1"/>
  <c r="CJ134" i="1" s="1"/>
  <c r="BC134" i="1"/>
  <c r="CI134" i="1" s="1"/>
  <c r="BB134" i="1"/>
  <c r="CH134" i="1" s="1"/>
  <c r="BA134" i="1"/>
  <c r="CG134" i="1" s="1"/>
  <c r="AZ134" i="1"/>
  <c r="CF134" i="1" s="1"/>
  <c r="AY134" i="1"/>
  <c r="CE134" i="1" s="1"/>
  <c r="AX134" i="1"/>
  <c r="CD134" i="1" s="1"/>
  <c r="AW134" i="1"/>
  <c r="CC134" i="1" s="1"/>
  <c r="AV134" i="1"/>
  <c r="CB134" i="1" s="1"/>
  <c r="AU134" i="1"/>
  <c r="CA134" i="1" s="1"/>
  <c r="AT134" i="1"/>
  <c r="BZ134" i="1" s="1"/>
  <c r="AS134" i="1"/>
  <c r="BY134" i="1" s="1"/>
  <c r="AR134" i="1"/>
  <c r="BX134" i="1" s="1"/>
  <c r="AQ134" i="1"/>
  <c r="BW134" i="1" s="1"/>
  <c r="AP134" i="1"/>
  <c r="BV134" i="1" s="1"/>
  <c r="AO134" i="1"/>
  <c r="BU134" i="1" s="1"/>
  <c r="AN134" i="1"/>
  <c r="BT134" i="1" s="1"/>
  <c r="AM134" i="1"/>
  <c r="BS134" i="1" s="1"/>
  <c r="AL134" i="1"/>
  <c r="BR134" i="1" s="1"/>
  <c r="AJ134" i="1"/>
  <c r="AI134" i="1"/>
  <c r="AG134" i="1"/>
  <c r="BO133" i="1"/>
  <c r="CU133" i="1" s="1"/>
  <c r="BN133" i="1"/>
  <c r="CT133" i="1" s="1"/>
  <c r="BM133" i="1"/>
  <c r="CS133" i="1" s="1"/>
  <c r="BL133" i="1"/>
  <c r="CR133" i="1" s="1"/>
  <c r="BK133" i="1"/>
  <c r="CQ133" i="1" s="1"/>
  <c r="BJ133" i="1"/>
  <c r="CP133" i="1" s="1"/>
  <c r="BI133" i="1"/>
  <c r="CO133" i="1" s="1"/>
  <c r="BH133" i="1"/>
  <c r="CN133" i="1" s="1"/>
  <c r="BG133" i="1"/>
  <c r="CM133" i="1" s="1"/>
  <c r="BF133" i="1"/>
  <c r="CL133" i="1" s="1"/>
  <c r="BE133" i="1"/>
  <c r="CK133" i="1" s="1"/>
  <c r="BD133" i="1"/>
  <c r="CJ133" i="1" s="1"/>
  <c r="BC133" i="1"/>
  <c r="CI133" i="1" s="1"/>
  <c r="BB133" i="1"/>
  <c r="CH133" i="1" s="1"/>
  <c r="BA133" i="1"/>
  <c r="CG133" i="1" s="1"/>
  <c r="AZ133" i="1"/>
  <c r="CF133" i="1" s="1"/>
  <c r="AY133" i="1"/>
  <c r="CE133" i="1" s="1"/>
  <c r="AX133" i="1"/>
  <c r="CD133" i="1" s="1"/>
  <c r="AW133" i="1"/>
  <c r="CC133" i="1" s="1"/>
  <c r="AV133" i="1"/>
  <c r="CB133" i="1" s="1"/>
  <c r="AU133" i="1"/>
  <c r="CA133" i="1" s="1"/>
  <c r="AT133" i="1"/>
  <c r="BZ133" i="1" s="1"/>
  <c r="AS133" i="1"/>
  <c r="BY133" i="1" s="1"/>
  <c r="AR133" i="1"/>
  <c r="BX133" i="1" s="1"/>
  <c r="AQ133" i="1"/>
  <c r="BW133" i="1" s="1"/>
  <c r="AP133" i="1"/>
  <c r="BV133" i="1" s="1"/>
  <c r="AO133" i="1"/>
  <c r="BU133" i="1" s="1"/>
  <c r="AN133" i="1"/>
  <c r="BT133" i="1" s="1"/>
  <c r="AM133" i="1"/>
  <c r="BS133" i="1" s="1"/>
  <c r="AL133" i="1"/>
  <c r="BR133" i="1" s="1"/>
  <c r="AJ133" i="1"/>
  <c r="AI133" i="1"/>
  <c r="AG133" i="1"/>
  <c r="BO132" i="1"/>
  <c r="CU132" i="1" s="1"/>
  <c r="BN132" i="1"/>
  <c r="CT132" i="1" s="1"/>
  <c r="BM132" i="1"/>
  <c r="CS132" i="1" s="1"/>
  <c r="BL132" i="1"/>
  <c r="CR132" i="1" s="1"/>
  <c r="BK132" i="1"/>
  <c r="CQ132" i="1" s="1"/>
  <c r="BJ132" i="1"/>
  <c r="CP132" i="1" s="1"/>
  <c r="BI132" i="1"/>
  <c r="CO132" i="1" s="1"/>
  <c r="BH132" i="1"/>
  <c r="CN132" i="1" s="1"/>
  <c r="BG132" i="1"/>
  <c r="CM132" i="1" s="1"/>
  <c r="BF132" i="1"/>
  <c r="CL132" i="1" s="1"/>
  <c r="BE132" i="1"/>
  <c r="CK132" i="1" s="1"/>
  <c r="BD132" i="1"/>
  <c r="CJ132" i="1" s="1"/>
  <c r="BC132" i="1"/>
  <c r="CI132" i="1" s="1"/>
  <c r="BB132" i="1"/>
  <c r="CH132" i="1" s="1"/>
  <c r="BA132" i="1"/>
  <c r="CG132" i="1" s="1"/>
  <c r="AZ132" i="1"/>
  <c r="CF132" i="1" s="1"/>
  <c r="AY132" i="1"/>
  <c r="CE132" i="1" s="1"/>
  <c r="AX132" i="1"/>
  <c r="CD132" i="1" s="1"/>
  <c r="AW132" i="1"/>
  <c r="CC132" i="1" s="1"/>
  <c r="AV132" i="1"/>
  <c r="CB132" i="1" s="1"/>
  <c r="AU132" i="1"/>
  <c r="CA132" i="1" s="1"/>
  <c r="AT132" i="1"/>
  <c r="BZ132" i="1" s="1"/>
  <c r="AS132" i="1"/>
  <c r="BY132" i="1" s="1"/>
  <c r="AR132" i="1"/>
  <c r="BX132" i="1" s="1"/>
  <c r="AQ132" i="1"/>
  <c r="BW132" i="1" s="1"/>
  <c r="AP132" i="1"/>
  <c r="BV132" i="1" s="1"/>
  <c r="AO132" i="1"/>
  <c r="BU132" i="1" s="1"/>
  <c r="AN132" i="1"/>
  <c r="BT132" i="1" s="1"/>
  <c r="AM132" i="1"/>
  <c r="BS132" i="1" s="1"/>
  <c r="AL132" i="1"/>
  <c r="BR132" i="1" s="1"/>
  <c r="AJ132" i="1"/>
  <c r="AI132" i="1"/>
  <c r="AG132" i="1"/>
  <c r="BO131" i="1"/>
  <c r="CU131" i="1" s="1"/>
  <c r="BN131" i="1"/>
  <c r="CT131" i="1" s="1"/>
  <c r="BM131" i="1"/>
  <c r="CS131" i="1" s="1"/>
  <c r="BL131" i="1"/>
  <c r="CR131" i="1" s="1"/>
  <c r="BK131" i="1"/>
  <c r="CQ131" i="1" s="1"/>
  <c r="BJ131" i="1"/>
  <c r="CP131" i="1" s="1"/>
  <c r="BI131" i="1"/>
  <c r="CO131" i="1" s="1"/>
  <c r="BH131" i="1"/>
  <c r="CN131" i="1" s="1"/>
  <c r="BG131" i="1"/>
  <c r="CM131" i="1" s="1"/>
  <c r="BF131" i="1"/>
  <c r="CL131" i="1" s="1"/>
  <c r="BE131" i="1"/>
  <c r="CK131" i="1" s="1"/>
  <c r="BD131" i="1"/>
  <c r="CJ131" i="1" s="1"/>
  <c r="BC131" i="1"/>
  <c r="CI131" i="1" s="1"/>
  <c r="BB131" i="1"/>
  <c r="CH131" i="1" s="1"/>
  <c r="BA131" i="1"/>
  <c r="CG131" i="1" s="1"/>
  <c r="AZ131" i="1"/>
  <c r="CF131" i="1" s="1"/>
  <c r="AY131" i="1"/>
  <c r="CE131" i="1" s="1"/>
  <c r="AX131" i="1"/>
  <c r="CD131" i="1" s="1"/>
  <c r="AW131" i="1"/>
  <c r="CC131" i="1" s="1"/>
  <c r="AV131" i="1"/>
  <c r="CB131" i="1" s="1"/>
  <c r="AU131" i="1"/>
  <c r="CA131" i="1" s="1"/>
  <c r="AT131" i="1"/>
  <c r="BZ131" i="1" s="1"/>
  <c r="AS131" i="1"/>
  <c r="BY131" i="1" s="1"/>
  <c r="AR131" i="1"/>
  <c r="BX131" i="1" s="1"/>
  <c r="AQ131" i="1"/>
  <c r="BW131" i="1" s="1"/>
  <c r="AP131" i="1"/>
  <c r="BV131" i="1" s="1"/>
  <c r="AO131" i="1"/>
  <c r="BU131" i="1" s="1"/>
  <c r="AN131" i="1"/>
  <c r="BT131" i="1" s="1"/>
  <c r="AM131" i="1"/>
  <c r="BS131" i="1" s="1"/>
  <c r="AL131" i="1"/>
  <c r="BR131" i="1" s="1"/>
  <c r="AJ131" i="1"/>
  <c r="AI131" i="1"/>
  <c r="AG131" i="1"/>
  <c r="BO130" i="1"/>
  <c r="CU130" i="1" s="1"/>
  <c r="BN130" i="1"/>
  <c r="CT130" i="1" s="1"/>
  <c r="BM130" i="1"/>
  <c r="CS130" i="1" s="1"/>
  <c r="BL130" i="1"/>
  <c r="CR130" i="1" s="1"/>
  <c r="BK130" i="1"/>
  <c r="CQ130" i="1" s="1"/>
  <c r="BJ130" i="1"/>
  <c r="CP130" i="1" s="1"/>
  <c r="BI130" i="1"/>
  <c r="CO130" i="1" s="1"/>
  <c r="BH130" i="1"/>
  <c r="CN130" i="1" s="1"/>
  <c r="BG130" i="1"/>
  <c r="CM130" i="1" s="1"/>
  <c r="BF130" i="1"/>
  <c r="CL130" i="1" s="1"/>
  <c r="BE130" i="1"/>
  <c r="CK130" i="1" s="1"/>
  <c r="BD130" i="1"/>
  <c r="CJ130" i="1" s="1"/>
  <c r="BC130" i="1"/>
  <c r="CI130" i="1" s="1"/>
  <c r="BB130" i="1"/>
  <c r="CH130" i="1" s="1"/>
  <c r="BA130" i="1"/>
  <c r="CG130" i="1" s="1"/>
  <c r="AZ130" i="1"/>
  <c r="CF130" i="1" s="1"/>
  <c r="AY130" i="1"/>
  <c r="CE130" i="1" s="1"/>
  <c r="AX130" i="1"/>
  <c r="CD130" i="1" s="1"/>
  <c r="AW130" i="1"/>
  <c r="CC130" i="1" s="1"/>
  <c r="AV130" i="1"/>
  <c r="CB130" i="1" s="1"/>
  <c r="AU130" i="1"/>
  <c r="CA130" i="1" s="1"/>
  <c r="AT130" i="1"/>
  <c r="BZ130" i="1" s="1"/>
  <c r="AS130" i="1"/>
  <c r="BY130" i="1" s="1"/>
  <c r="AR130" i="1"/>
  <c r="BX130" i="1" s="1"/>
  <c r="AQ130" i="1"/>
  <c r="BW130" i="1" s="1"/>
  <c r="AP130" i="1"/>
  <c r="BV130" i="1" s="1"/>
  <c r="AO130" i="1"/>
  <c r="BU130" i="1" s="1"/>
  <c r="AN130" i="1"/>
  <c r="BT130" i="1" s="1"/>
  <c r="AM130" i="1"/>
  <c r="BS130" i="1" s="1"/>
  <c r="AL130" i="1"/>
  <c r="BR130" i="1" s="1"/>
  <c r="AJ130" i="1"/>
  <c r="AI130" i="1"/>
  <c r="AG130" i="1"/>
  <c r="BO129" i="1"/>
  <c r="CU129" i="1" s="1"/>
  <c r="BN129" i="1"/>
  <c r="CT129" i="1" s="1"/>
  <c r="BM129" i="1"/>
  <c r="CS129" i="1" s="1"/>
  <c r="BL129" i="1"/>
  <c r="CR129" i="1" s="1"/>
  <c r="BK129" i="1"/>
  <c r="CQ129" i="1" s="1"/>
  <c r="BJ129" i="1"/>
  <c r="CP129" i="1" s="1"/>
  <c r="BI129" i="1"/>
  <c r="CO129" i="1" s="1"/>
  <c r="BH129" i="1"/>
  <c r="CN129" i="1" s="1"/>
  <c r="BG129" i="1"/>
  <c r="CM129" i="1" s="1"/>
  <c r="BF129" i="1"/>
  <c r="CL129" i="1" s="1"/>
  <c r="BE129" i="1"/>
  <c r="CK129" i="1" s="1"/>
  <c r="BD129" i="1"/>
  <c r="CJ129" i="1" s="1"/>
  <c r="BC129" i="1"/>
  <c r="CI129" i="1" s="1"/>
  <c r="BB129" i="1"/>
  <c r="CH129" i="1" s="1"/>
  <c r="BA129" i="1"/>
  <c r="CG129" i="1" s="1"/>
  <c r="AZ129" i="1"/>
  <c r="CF129" i="1" s="1"/>
  <c r="AY129" i="1"/>
  <c r="CE129" i="1" s="1"/>
  <c r="AX129" i="1"/>
  <c r="CD129" i="1" s="1"/>
  <c r="AW129" i="1"/>
  <c r="CC129" i="1" s="1"/>
  <c r="AV129" i="1"/>
  <c r="CB129" i="1" s="1"/>
  <c r="AU129" i="1"/>
  <c r="CA129" i="1" s="1"/>
  <c r="AT129" i="1"/>
  <c r="BZ129" i="1" s="1"/>
  <c r="AS129" i="1"/>
  <c r="BY129" i="1" s="1"/>
  <c r="AR129" i="1"/>
  <c r="BX129" i="1" s="1"/>
  <c r="AQ129" i="1"/>
  <c r="BW129" i="1" s="1"/>
  <c r="AP129" i="1"/>
  <c r="BV129" i="1" s="1"/>
  <c r="AO129" i="1"/>
  <c r="BU129" i="1" s="1"/>
  <c r="AN129" i="1"/>
  <c r="BT129" i="1" s="1"/>
  <c r="AM129" i="1"/>
  <c r="BS129" i="1" s="1"/>
  <c r="AL129" i="1"/>
  <c r="BR129" i="1" s="1"/>
  <c r="AJ129" i="1"/>
  <c r="AI129" i="1"/>
  <c r="AG129" i="1"/>
  <c r="BO128" i="1"/>
  <c r="CU128" i="1" s="1"/>
  <c r="BN128" i="1"/>
  <c r="CT128" i="1" s="1"/>
  <c r="BM128" i="1"/>
  <c r="CS128" i="1" s="1"/>
  <c r="BL128" i="1"/>
  <c r="CR128" i="1" s="1"/>
  <c r="BK128" i="1"/>
  <c r="CQ128" i="1" s="1"/>
  <c r="BJ128" i="1"/>
  <c r="CP128" i="1" s="1"/>
  <c r="BI128" i="1"/>
  <c r="CO128" i="1" s="1"/>
  <c r="BH128" i="1"/>
  <c r="CN128" i="1" s="1"/>
  <c r="BG128" i="1"/>
  <c r="CM128" i="1" s="1"/>
  <c r="BF128" i="1"/>
  <c r="CL128" i="1" s="1"/>
  <c r="BE128" i="1"/>
  <c r="CK128" i="1" s="1"/>
  <c r="BD128" i="1"/>
  <c r="CJ128" i="1" s="1"/>
  <c r="BC128" i="1"/>
  <c r="CI128" i="1" s="1"/>
  <c r="BB128" i="1"/>
  <c r="CH128" i="1" s="1"/>
  <c r="BA128" i="1"/>
  <c r="CG128" i="1" s="1"/>
  <c r="AZ128" i="1"/>
  <c r="CF128" i="1" s="1"/>
  <c r="AY128" i="1"/>
  <c r="CE128" i="1" s="1"/>
  <c r="AX128" i="1"/>
  <c r="CD128" i="1" s="1"/>
  <c r="AW128" i="1"/>
  <c r="CC128" i="1" s="1"/>
  <c r="AV128" i="1"/>
  <c r="CB128" i="1" s="1"/>
  <c r="AU128" i="1"/>
  <c r="CA128" i="1" s="1"/>
  <c r="AT128" i="1"/>
  <c r="BZ128" i="1" s="1"/>
  <c r="AS128" i="1"/>
  <c r="BY128" i="1" s="1"/>
  <c r="AR128" i="1"/>
  <c r="BX128" i="1" s="1"/>
  <c r="AQ128" i="1"/>
  <c r="BW128" i="1" s="1"/>
  <c r="AP128" i="1"/>
  <c r="BV128" i="1" s="1"/>
  <c r="AO128" i="1"/>
  <c r="BU128" i="1" s="1"/>
  <c r="AN128" i="1"/>
  <c r="BT128" i="1" s="1"/>
  <c r="AM128" i="1"/>
  <c r="BS128" i="1" s="1"/>
  <c r="AL128" i="1"/>
  <c r="BR128" i="1" s="1"/>
  <c r="AJ128" i="1"/>
  <c r="AI128" i="1"/>
  <c r="AG128" i="1"/>
  <c r="BO127" i="1"/>
  <c r="CU127" i="1" s="1"/>
  <c r="BN127" i="1"/>
  <c r="CT127" i="1" s="1"/>
  <c r="BM127" i="1"/>
  <c r="CS127" i="1" s="1"/>
  <c r="BL127" i="1"/>
  <c r="CR127" i="1" s="1"/>
  <c r="BK127" i="1"/>
  <c r="CQ127" i="1" s="1"/>
  <c r="BJ127" i="1"/>
  <c r="CP127" i="1" s="1"/>
  <c r="BI127" i="1"/>
  <c r="CO127" i="1" s="1"/>
  <c r="BH127" i="1"/>
  <c r="CN127" i="1" s="1"/>
  <c r="BG127" i="1"/>
  <c r="CM127" i="1" s="1"/>
  <c r="BF127" i="1"/>
  <c r="CL127" i="1" s="1"/>
  <c r="BE127" i="1"/>
  <c r="CK127" i="1" s="1"/>
  <c r="BD127" i="1"/>
  <c r="CJ127" i="1" s="1"/>
  <c r="BC127" i="1"/>
  <c r="CI127" i="1" s="1"/>
  <c r="BB127" i="1"/>
  <c r="CH127" i="1" s="1"/>
  <c r="BA127" i="1"/>
  <c r="CG127" i="1" s="1"/>
  <c r="AZ127" i="1"/>
  <c r="CF127" i="1" s="1"/>
  <c r="AY127" i="1"/>
  <c r="CE127" i="1" s="1"/>
  <c r="AX127" i="1"/>
  <c r="CD127" i="1" s="1"/>
  <c r="AW127" i="1"/>
  <c r="CC127" i="1" s="1"/>
  <c r="AV127" i="1"/>
  <c r="CB127" i="1" s="1"/>
  <c r="AU127" i="1"/>
  <c r="CA127" i="1" s="1"/>
  <c r="AT127" i="1"/>
  <c r="BZ127" i="1" s="1"/>
  <c r="AS127" i="1"/>
  <c r="BY127" i="1" s="1"/>
  <c r="AR127" i="1"/>
  <c r="BX127" i="1" s="1"/>
  <c r="AQ127" i="1"/>
  <c r="BW127" i="1" s="1"/>
  <c r="AP127" i="1"/>
  <c r="BV127" i="1" s="1"/>
  <c r="AO127" i="1"/>
  <c r="BU127" i="1" s="1"/>
  <c r="AN127" i="1"/>
  <c r="BT127" i="1" s="1"/>
  <c r="AM127" i="1"/>
  <c r="BS127" i="1" s="1"/>
  <c r="AL127" i="1"/>
  <c r="BR127" i="1" s="1"/>
  <c r="AJ127" i="1"/>
  <c r="AI127" i="1"/>
  <c r="AG127" i="1"/>
  <c r="BO126" i="1"/>
  <c r="CU126" i="1" s="1"/>
  <c r="BN126" i="1"/>
  <c r="CT126" i="1" s="1"/>
  <c r="BM126" i="1"/>
  <c r="CS126" i="1" s="1"/>
  <c r="BL126" i="1"/>
  <c r="CR126" i="1" s="1"/>
  <c r="BK126" i="1"/>
  <c r="CQ126" i="1" s="1"/>
  <c r="BJ126" i="1"/>
  <c r="CP126" i="1" s="1"/>
  <c r="BI126" i="1"/>
  <c r="CO126" i="1" s="1"/>
  <c r="BH126" i="1"/>
  <c r="CN126" i="1" s="1"/>
  <c r="BG126" i="1"/>
  <c r="CM126" i="1" s="1"/>
  <c r="BF126" i="1"/>
  <c r="CL126" i="1" s="1"/>
  <c r="BE126" i="1"/>
  <c r="CK126" i="1" s="1"/>
  <c r="BD126" i="1"/>
  <c r="CJ126" i="1" s="1"/>
  <c r="BC126" i="1"/>
  <c r="CI126" i="1" s="1"/>
  <c r="BB126" i="1"/>
  <c r="CH126" i="1" s="1"/>
  <c r="BA126" i="1"/>
  <c r="CG126" i="1" s="1"/>
  <c r="AZ126" i="1"/>
  <c r="CF126" i="1" s="1"/>
  <c r="AY126" i="1"/>
  <c r="CE126" i="1" s="1"/>
  <c r="AX126" i="1"/>
  <c r="CD126" i="1" s="1"/>
  <c r="AW126" i="1"/>
  <c r="CC126" i="1" s="1"/>
  <c r="AV126" i="1"/>
  <c r="CB126" i="1" s="1"/>
  <c r="AU126" i="1"/>
  <c r="CA126" i="1" s="1"/>
  <c r="AT126" i="1"/>
  <c r="BZ126" i="1" s="1"/>
  <c r="AS126" i="1"/>
  <c r="BY126" i="1" s="1"/>
  <c r="AR126" i="1"/>
  <c r="BX126" i="1" s="1"/>
  <c r="AQ126" i="1"/>
  <c r="BW126" i="1" s="1"/>
  <c r="AP126" i="1"/>
  <c r="BV126" i="1" s="1"/>
  <c r="AO126" i="1"/>
  <c r="BU126" i="1" s="1"/>
  <c r="AN126" i="1"/>
  <c r="BT126" i="1" s="1"/>
  <c r="AM126" i="1"/>
  <c r="BS126" i="1" s="1"/>
  <c r="AL126" i="1"/>
  <c r="BR126" i="1" s="1"/>
  <c r="AJ126" i="1"/>
  <c r="AI126" i="1"/>
  <c r="AG126" i="1"/>
  <c r="BO125" i="1"/>
  <c r="CU125" i="1" s="1"/>
  <c r="BN125" i="1"/>
  <c r="CT125" i="1" s="1"/>
  <c r="BM125" i="1"/>
  <c r="CS125" i="1" s="1"/>
  <c r="BL125" i="1"/>
  <c r="CR125" i="1" s="1"/>
  <c r="BK125" i="1"/>
  <c r="CQ125" i="1" s="1"/>
  <c r="BJ125" i="1"/>
  <c r="CP125" i="1" s="1"/>
  <c r="BI125" i="1"/>
  <c r="CO125" i="1" s="1"/>
  <c r="BH125" i="1"/>
  <c r="CN125" i="1" s="1"/>
  <c r="BG125" i="1"/>
  <c r="CM125" i="1" s="1"/>
  <c r="BF125" i="1"/>
  <c r="CL125" i="1" s="1"/>
  <c r="BE125" i="1"/>
  <c r="CK125" i="1" s="1"/>
  <c r="BD125" i="1"/>
  <c r="CJ125" i="1" s="1"/>
  <c r="BC125" i="1"/>
  <c r="CI125" i="1" s="1"/>
  <c r="BB125" i="1"/>
  <c r="CH125" i="1" s="1"/>
  <c r="BA125" i="1"/>
  <c r="CG125" i="1" s="1"/>
  <c r="AZ125" i="1"/>
  <c r="CF125" i="1" s="1"/>
  <c r="AY125" i="1"/>
  <c r="CE125" i="1" s="1"/>
  <c r="AX125" i="1"/>
  <c r="CD125" i="1" s="1"/>
  <c r="AW125" i="1"/>
  <c r="CC125" i="1" s="1"/>
  <c r="AV125" i="1"/>
  <c r="CB125" i="1" s="1"/>
  <c r="AU125" i="1"/>
  <c r="CA125" i="1" s="1"/>
  <c r="AT125" i="1"/>
  <c r="BZ125" i="1" s="1"/>
  <c r="AS125" i="1"/>
  <c r="BY125" i="1" s="1"/>
  <c r="AR125" i="1"/>
  <c r="BX125" i="1" s="1"/>
  <c r="AQ125" i="1"/>
  <c r="BW125" i="1" s="1"/>
  <c r="AP125" i="1"/>
  <c r="BV125" i="1" s="1"/>
  <c r="AO125" i="1"/>
  <c r="BU125" i="1" s="1"/>
  <c r="AN125" i="1"/>
  <c r="BT125" i="1" s="1"/>
  <c r="AM125" i="1"/>
  <c r="BS125" i="1" s="1"/>
  <c r="AL125" i="1"/>
  <c r="BR125" i="1" s="1"/>
  <c r="AJ125" i="1"/>
  <c r="AI125" i="1"/>
  <c r="AG125" i="1"/>
  <c r="BO124" i="1"/>
  <c r="CU124" i="1" s="1"/>
  <c r="BN124" i="1"/>
  <c r="CT124" i="1" s="1"/>
  <c r="BM124" i="1"/>
  <c r="CS124" i="1" s="1"/>
  <c r="BL124" i="1"/>
  <c r="CR124" i="1" s="1"/>
  <c r="BK124" i="1"/>
  <c r="CQ124" i="1" s="1"/>
  <c r="BJ124" i="1"/>
  <c r="CP124" i="1" s="1"/>
  <c r="BI124" i="1"/>
  <c r="CO124" i="1" s="1"/>
  <c r="BH124" i="1"/>
  <c r="CN124" i="1" s="1"/>
  <c r="BG124" i="1"/>
  <c r="CM124" i="1" s="1"/>
  <c r="BF124" i="1"/>
  <c r="CL124" i="1" s="1"/>
  <c r="BE124" i="1"/>
  <c r="CK124" i="1" s="1"/>
  <c r="BD124" i="1"/>
  <c r="CJ124" i="1" s="1"/>
  <c r="BC124" i="1"/>
  <c r="CI124" i="1" s="1"/>
  <c r="BB124" i="1"/>
  <c r="CH124" i="1" s="1"/>
  <c r="BA124" i="1"/>
  <c r="CG124" i="1" s="1"/>
  <c r="AZ124" i="1"/>
  <c r="CF124" i="1" s="1"/>
  <c r="AY124" i="1"/>
  <c r="CE124" i="1" s="1"/>
  <c r="AX124" i="1"/>
  <c r="CD124" i="1" s="1"/>
  <c r="AW124" i="1"/>
  <c r="CC124" i="1" s="1"/>
  <c r="AV124" i="1"/>
  <c r="CB124" i="1" s="1"/>
  <c r="AU124" i="1"/>
  <c r="CA124" i="1" s="1"/>
  <c r="AT124" i="1"/>
  <c r="BZ124" i="1" s="1"/>
  <c r="AS124" i="1"/>
  <c r="BY124" i="1" s="1"/>
  <c r="AR124" i="1"/>
  <c r="BX124" i="1" s="1"/>
  <c r="AQ124" i="1"/>
  <c r="BW124" i="1" s="1"/>
  <c r="AP124" i="1"/>
  <c r="BV124" i="1" s="1"/>
  <c r="AO124" i="1"/>
  <c r="BU124" i="1" s="1"/>
  <c r="AN124" i="1"/>
  <c r="BT124" i="1" s="1"/>
  <c r="AM124" i="1"/>
  <c r="BS124" i="1" s="1"/>
  <c r="AL124" i="1"/>
  <c r="BR124" i="1" s="1"/>
  <c r="AJ124" i="1"/>
  <c r="AI124" i="1"/>
  <c r="AG124" i="1"/>
  <c r="BO123" i="1"/>
  <c r="CU123" i="1" s="1"/>
  <c r="BN123" i="1"/>
  <c r="CT123" i="1" s="1"/>
  <c r="BM123" i="1"/>
  <c r="CS123" i="1" s="1"/>
  <c r="BL123" i="1"/>
  <c r="CR123" i="1" s="1"/>
  <c r="BK123" i="1"/>
  <c r="CQ123" i="1" s="1"/>
  <c r="BJ123" i="1"/>
  <c r="CP123" i="1" s="1"/>
  <c r="BI123" i="1"/>
  <c r="CO123" i="1" s="1"/>
  <c r="BH123" i="1"/>
  <c r="CN123" i="1" s="1"/>
  <c r="BG123" i="1"/>
  <c r="CM123" i="1" s="1"/>
  <c r="BF123" i="1"/>
  <c r="CL123" i="1" s="1"/>
  <c r="BE123" i="1"/>
  <c r="CK123" i="1" s="1"/>
  <c r="BD123" i="1"/>
  <c r="CJ123" i="1" s="1"/>
  <c r="BC123" i="1"/>
  <c r="CI123" i="1" s="1"/>
  <c r="BB123" i="1"/>
  <c r="CH123" i="1" s="1"/>
  <c r="BA123" i="1"/>
  <c r="CG123" i="1" s="1"/>
  <c r="AZ123" i="1"/>
  <c r="CF123" i="1" s="1"/>
  <c r="AY123" i="1"/>
  <c r="CE123" i="1" s="1"/>
  <c r="AX123" i="1"/>
  <c r="CD123" i="1" s="1"/>
  <c r="AW123" i="1"/>
  <c r="CC123" i="1" s="1"/>
  <c r="AV123" i="1"/>
  <c r="CB123" i="1" s="1"/>
  <c r="AU123" i="1"/>
  <c r="CA123" i="1" s="1"/>
  <c r="AT123" i="1"/>
  <c r="BZ123" i="1" s="1"/>
  <c r="AS123" i="1"/>
  <c r="BY123" i="1" s="1"/>
  <c r="AR123" i="1"/>
  <c r="BX123" i="1" s="1"/>
  <c r="AQ123" i="1"/>
  <c r="BW123" i="1" s="1"/>
  <c r="AP123" i="1"/>
  <c r="BV123" i="1" s="1"/>
  <c r="AO123" i="1"/>
  <c r="BU123" i="1" s="1"/>
  <c r="AN123" i="1"/>
  <c r="BT123" i="1" s="1"/>
  <c r="AM123" i="1"/>
  <c r="BS123" i="1" s="1"/>
  <c r="AL123" i="1"/>
  <c r="BR123" i="1" s="1"/>
  <c r="AJ123" i="1"/>
  <c r="AI123" i="1"/>
  <c r="AG123" i="1"/>
  <c r="BO122" i="1"/>
  <c r="CU122" i="1" s="1"/>
  <c r="BN122" i="1"/>
  <c r="CT122" i="1" s="1"/>
  <c r="BM122" i="1"/>
  <c r="CS122" i="1" s="1"/>
  <c r="BL122" i="1"/>
  <c r="CR122" i="1" s="1"/>
  <c r="BK122" i="1"/>
  <c r="CQ122" i="1" s="1"/>
  <c r="BJ122" i="1"/>
  <c r="CP122" i="1" s="1"/>
  <c r="BI122" i="1"/>
  <c r="CO122" i="1" s="1"/>
  <c r="BH122" i="1"/>
  <c r="CN122" i="1" s="1"/>
  <c r="BG122" i="1"/>
  <c r="CM122" i="1" s="1"/>
  <c r="BF122" i="1"/>
  <c r="CL122" i="1" s="1"/>
  <c r="BE122" i="1"/>
  <c r="CK122" i="1" s="1"/>
  <c r="BD122" i="1"/>
  <c r="CJ122" i="1" s="1"/>
  <c r="BC122" i="1"/>
  <c r="CI122" i="1" s="1"/>
  <c r="BB122" i="1"/>
  <c r="CH122" i="1" s="1"/>
  <c r="BA122" i="1"/>
  <c r="CG122" i="1" s="1"/>
  <c r="AZ122" i="1"/>
  <c r="CF122" i="1" s="1"/>
  <c r="AY122" i="1"/>
  <c r="CE122" i="1" s="1"/>
  <c r="AX122" i="1"/>
  <c r="CD122" i="1" s="1"/>
  <c r="AW122" i="1"/>
  <c r="CC122" i="1" s="1"/>
  <c r="AV122" i="1"/>
  <c r="CB122" i="1" s="1"/>
  <c r="AU122" i="1"/>
  <c r="CA122" i="1" s="1"/>
  <c r="AT122" i="1"/>
  <c r="BZ122" i="1" s="1"/>
  <c r="AS122" i="1"/>
  <c r="BY122" i="1" s="1"/>
  <c r="AR122" i="1"/>
  <c r="BX122" i="1" s="1"/>
  <c r="AQ122" i="1"/>
  <c r="BW122" i="1" s="1"/>
  <c r="AP122" i="1"/>
  <c r="BV122" i="1" s="1"/>
  <c r="AO122" i="1"/>
  <c r="BU122" i="1" s="1"/>
  <c r="AN122" i="1"/>
  <c r="BT122" i="1" s="1"/>
  <c r="AM122" i="1"/>
  <c r="BS122" i="1" s="1"/>
  <c r="AL122" i="1"/>
  <c r="BR122" i="1" s="1"/>
  <c r="AJ122" i="1"/>
  <c r="AI122" i="1"/>
  <c r="AG122" i="1"/>
  <c r="BO121" i="1"/>
  <c r="CU121" i="1" s="1"/>
  <c r="BN121" i="1"/>
  <c r="CT121" i="1" s="1"/>
  <c r="BM121" i="1"/>
  <c r="CS121" i="1" s="1"/>
  <c r="BL121" i="1"/>
  <c r="CR121" i="1" s="1"/>
  <c r="BK121" i="1"/>
  <c r="CQ121" i="1" s="1"/>
  <c r="BJ121" i="1"/>
  <c r="CP121" i="1" s="1"/>
  <c r="BI121" i="1"/>
  <c r="CO121" i="1" s="1"/>
  <c r="BH121" i="1"/>
  <c r="CN121" i="1" s="1"/>
  <c r="BG121" i="1"/>
  <c r="CM121" i="1" s="1"/>
  <c r="BF121" i="1"/>
  <c r="CL121" i="1" s="1"/>
  <c r="BE121" i="1"/>
  <c r="CK121" i="1" s="1"/>
  <c r="BD121" i="1"/>
  <c r="CJ121" i="1" s="1"/>
  <c r="BC121" i="1"/>
  <c r="CI121" i="1" s="1"/>
  <c r="BB121" i="1"/>
  <c r="CH121" i="1" s="1"/>
  <c r="BA121" i="1"/>
  <c r="CG121" i="1" s="1"/>
  <c r="AZ121" i="1"/>
  <c r="CF121" i="1" s="1"/>
  <c r="AY121" i="1"/>
  <c r="CE121" i="1" s="1"/>
  <c r="AX121" i="1"/>
  <c r="CD121" i="1" s="1"/>
  <c r="AW121" i="1"/>
  <c r="CC121" i="1" s="1"/>
  <c r="AV121" i="1"/>
  <c r="CB121" i="1" s="1"/>
  <c r="AU121" i="1"/>
  <c r="CA121" i="1" s="1"/>
  <c r="AT121" i="1"/>
  <c r="BZ121" i="1" s="1"/>
  <c r="AS121" i="1"/>
  <c r="BY121" i="1" s="1"/>
  <c r="AR121" i="1"/>
  <c r="BX121" i="1" s="1"/>
  <c r="AQ121" i="1"/>
  <c r="BW121" i="1" s="1"/>
  <c r="AP121" i="1"/>
  <c r="BV121" i="1" s="1"/>
  <c r="AO121" i="1"/>
  <c r="BU121" i="1" s="1"/>
  <c r="AN121" i="1"/>
  <c r="BT121" i="1" s="1"/>
  <c r="AM121" i="1"/>
  <c r="BS121" i="1" s="1"/>
  <c r="AL121" i="1"/>
  <c r="BR121" i="1" s="1"/>
  <c r="AJ121" i="1"/>
  <c r="AI121" i="1"/>
  <c r="AG121" i="1"/>
  <c r="BO120" i="1"/>
  <c r="CU120" i="1" s="1"/>
  <c r="BN120" i="1"/>
  <c r="CT120" i="1" s="1"/>
  <c r="BM120" i="1"/>
  <c r="CS120" i="1" s="1"/>
  <c r="BL120" i="1"/>
  <c r="CR120" i="1" s="1"/>
  <c r="BK120" i="1"/>
  <c r="CQ120" i="1" s="1"/>
  <c r="BJ120" i="1"/>
  <c r="CP120" i="1" s="1"/>
  <c r="BI120" i="1"/>
  <c r="CO120" i="1" s="1"/>
  <c r="BH120" i="1"/>
  <c r="CN120" i="1" s="1"/>
  <c r="BG120" i="1"/>
  <c r="CM120" i="1" s="1"/>
  <c r="BF120" i="1"/>
  <c r="CL120" i="1" s="1"/>
  <c r="BE120" i="1"/>
  <c r="CK120" i="1" s="1"/>
  <c r="BD120" i="1"/>
  <c r="CJ120" i="1" s="1"/>
  <c r="BC120" i="1"/>
  <c r="CI120" i="1" s="1"/>
  <c r="BB120" i="1"/>
  <c r="CH120" i="1" s="1"/>
  <c r="BA120" i="1"/>
  <c r="CG120" i="1" s="1"/>
  <c r="AZ120" i="1"/>
  <c r="CF120" i="1" s="1"/>
  <c r="AY120" i="1"/>
  <c r="CE120" i="1" s="1"/>
  <c r="AX120" i="1"/>
  <c r="CD120" i="1" s="1"/>
  <c r="AW120" i="1"/>
  <c r="CC120" i="1" s="1"/>
  <c r="AV120" i="1"/>
  <c r="CB120" i="1" s="1"/>
  <c r="AU120" i="1"/>
  <c r="CA120" i="1" s="1"/>
  <c r="AT120" i="1"/>
  <c r="BZ120" i="1" s="1"/>
  <c r="AS120" i="1"/>
  <c r="BY120" i="1" s="1"/>
  <c r="AR120" i="1"/>
  <c r="BX120" i="1" s="1"/>
  <c r="AQ120" i="1"/>
  <c r="BW120" i="1" s="1"/>
  <c r="AP120" i="1"/>
  <c r="BV120" i="1" s="1"/>
  <c r="AO120" i="1"/>
  <c r="BU120" i="1" s="1"/>
  <c r="AN120" i="1"/>
  <c r="BT120" i="1" s="1"/>
  <c r="AM120" i="1"/>
  <c r="BS120" i="1" s="1"/>
  <c r="AL120" i="1"/>
  <c r="BR120" i="1" s="1"/>
  <c r="AJ120" i="1"/>
  <c r="AI120" i="1"/>
  <c r="AG120" i="1"/>
  <c r="BO119" i="1"/>
  <c r="CU119" i="1" s="1"/>
  <c r="BN119" i="1"/>
  <c r="CT119" i="1" s="1"/>
  <c r="BM119" i="1"/>
  <c r="CS119" i="1" s="1"/>
  <c r="BL119" i="1"/>
  <c r="CR119" i="1" s="1"/>
  <c r="BK119" i="1"/>
  <c r="CQ119" i="1" s="1"/>
  <c r="BJ119" i="1"/>
  <c r="CP119" i="1" s="1"/>
  <c r="BI119" i="1"/>
  <c r="CO119" i="1" s="1"/>
  <c r="BH119" i="1"/>
  <c r="CN119" i="1" s="1"/>
  <c r="BG119" i="1"/>
  <c r="CM119" i="1" s="1"/>
  <c r="BF119" i="1"/>
  <c r="CL119" i="1" s="1"/>
  <c r="BE119" i="1"/>
  <c r="CK119" i="1" s="1"/>
  <c r="BD119" i="1"/>
  <c r="CJ119" i="1" s="1"/>
  <c r="BC119" i="1"/>
  <c r="CI119" i="1" s="1"/>
  <c r="BB119" i="1"/>
  <c r="CH119" i="1" s="1"/>
  <c r="BA119" i="1"/>
  <c r="CG119" i="1" s="1"/>
  <c r="AZ119" i="1"/>
  <c r="CF119" i="1" s="1"/>
  <c r="AY119" i="1"/>
  <c r="CE119" i="1" s="1"/>
  <c r="AX119" i="1"/>
  <c r="CD119" i="1" s="1"/>
  <c r="AW119" i="1"/>
  <c r="CC119" i="1" s="1"/>
  <c r="AV119" i="1"/>
  <c r="CB119" i="1" s="1"/>
  <c r="AU119" i="1"/>
  <c r="CA119" i="1" s="1"/>
  <c r="AT119" i="1"/>
  <c r="BZ119" i="1" s="1"/>
  <c r="AS119" i="1"/>
  <c r="BY119" i="1" s="1"/>
  <c r="AR119" i="1"/>
  <c r="BX119" i="1" s="1"/>
  <c r="AQ119" i="1"/>
  <c r="BW119" i="1" s="1"/>
  <c r="AP119" i="1"/>
  <c r="BV119" i="1" s="1"/>
  <c r="AO119" i="1"/>
  <c r="BU119" i="1" s="1"/>
  <c r="AN119" i="1"/>
  <c r="BT119" i="1" s="1"/>
  <c r="AM119" i="1"/>
  <c r="BS119" i="1" s="1"/>
  <c r="AL119" i="1"/>
  <c r="BR119" i="1" s="1"/>
  <c r="AJ119" i="1"/>
  <c r="AI119" i="1"/>
  <c r="AG119" i="1"/>
  <c r="BO118" i="1"/>
  <c r="CU118" i="1" s="1"/>
  <c r="BN118" i="1"/>
  <c r="CT118" i="1" s="1"/>
  <c r="BM118" i="1"/>
  <c r="CS118" i="1" s="1"/>
  <c r="BL118" i="1"/>
  <c r="CR118" i="1" s="1"/>
  <c r="BK118" i="1"/>
  <c r="CQ118" i="1" s="1"/>
  <c r="BJ118" i="1"/>
  <c r="CP118" i="1" s="1"/>
  <c r="BI118" i="1"/>
  <c r="CO118" i="1" s="1"/>
  <c r="BH118" i="1"/>
  <c r="CN118" i="1" s="1"/>
  <c r="BG118" i="1"/>
  <c r="CM118" i="1" s="1"/>
  <c r="BF118" i="1"/>
  <c r="CL118" i="1" s="1"/>
  <c r="BE118" i="1"/>
  <c r="CK118" i="1" s="1"/>
  <c r="BD118" i="1"/>
  <c r="CJ118" i="1" s="1"/>
  <c r="BC118" i="1"/>
  <c r="CI118" i="1" s="1"/>
  <c r="BB118" i="1"/>
  <c r="CH118" i="1" s="1"/>
  <c r="BA118" i="1"/>
  <c r="CG118" i="1" s="1"/>
  <c r="AZ118" i="1"/>
  <c r="CF118" i="1" s="1"/>
  <c r="AY118" i="1"/>
  <c r="CE118" i="1" s="1"/>
  <c r="AX118" i="1"/>
  <c r="CD118" i="1" s="1"/>
  <c r="AW118" i="1"/>
  <c r="CC118" i="1" s="1"/>
  <c r="AV118" i="1"/>
  <c r="CB118" i="1" s="1"/>
  <c r="AU118" i="1"/>
  <c r="CA118" i="1" s="1"/>
  <c r="AT118" i="1"/>
  <c r="BZ118" i="1" s="1"/>
  <c r="AS118" i="1"/>
  <c r="BY118" i="1" s="1"/>
  <c r="AR118" i="1"/>
  <c r="BX118" i="1" s="1"/>
  <c r="AQ118" i="1"/>
  <c r="BW118" i="1" s="1"/>
  <c r="AP118" i="1"/>
  <c r="BV118" i="1" s="1"/>
  <c r="AO118" i="1"/>
  <c r="BU118" i="1" s="1"/>
  <c r="AN118" i="1"/>
  <c r="BT118" i="1" s="1"/>
  <c r="AM118" i="1"/>
  <c r="BS118" i="1" s="1"/>
  <c r="AL118" i="1"/>
  <c r="BR118" i="1" s="1"/>
  <c r="AJ118" i="1"/>
  <c r="AI118" i="1"/>
  <c r="AG118" i="1"/>
  <c r="BO117" i="1"/>
  <c r="CU117" i="1" s="1"/>
  <c r="BN117" i="1"/>
  <c r="CT117" i="1" s="1"/>
  <c r="BM117" i="1"/>
  <c r="CS117" i="1" s="1"/>
  <c r="BL117" i="1"/>
  <c r="CR117" i="1" s="1"/>
  <c r="BK117" i="1"/>
  <c r="CQ117" i="1" s="1"/>
  <c r="BJ117" i="1"/>
  <c r="CP117" i="1" s="1"/>
  <c r="BI117" i="1"/>
  <c r="CO117" i="1" s="1"/>
  <c r="BH117" i="1"/>
  <c r="CN117" i="1" s="1"/>
  <c r="BG117" i="1"/>
  <c r="CM117" i="1" s="1"/>
  <c r="BF117" i="1"/>
  <c r="CL117" i="1" s="1"/>
  <c r="BE117" i="1"/>
  <c r="CK117" i="1" s="1"/>
  <c r="BD117" i="1"/>
  <c r="CJ117" i="1" s="1"/>
  <c r="BC117" i="1"/>
  <c r="CI117" i="1" s="1"/>
  <c r="BB117" i="1"/>
  <c r="CH117" i="1" s="1"/>
  <c r="BA117" i="1"/>
  <c r="CG117" i="1" s="1"/>
  <c r="AZ117" i="1"/>
  <c r="CF117" i="1" s="1"/>
  <c r="AY117" i="1"/>
  <c r="CE117" i="1" s="1"/>
  <c r="AX117" i="1"/>
  <c r="CD117" i="1" s="1"/>
  <c r="AW117" i="1"/>
  <c r="CC117" i="1" s="1"/>
  <c r="AV117" i="1"/>
  <c r="CB117" i="1" s="1"/>
  <c r="AU117" i="1"/>
  <c r="CA117" i="1" s="1"/>
  <c r="AT117" i="1"/>
  <c r="BZ117" i="1" s="1"/>
  <c r="AS117" i="1"/>
  <c r="BY117" i="1" s="1"/>
  <c r="AR117" i="1"/>
  <c r="BX117" i="1" s="1"/>
  <c r="AQ117" i="1"/>
  <c r="BW117" i="1" s="1"/>
  <c r="AP117" i="1"/>
  <c r="BV117" i="1" s="1"/>
  <c r="AO117" i="1"/>
  <c r="BU117" i="1" s="1"/>
  <c r="AN117" i="1"/>
  <c r="BT117" i="1" s="1"/>
  <c r="AM117" i="1"/>
  <c r="BS117" i="1" s="1"/>
  <c r="AL117" i="1"/>
  <c r="BR117" i="1" s="1"/>
  <c r="AJ117" i="1"/>
  <c r="AI117" i="1"/>
  <c r="AG117" i="1"/>
  <c r="BO116" i="1"/>
  <c r="CU116" i="1" s="1"/>
  <c r="BN116" i="1"/>
  <c r="CT116" i="1" s="1"/>
  <c r="BM116" i="1"/>
  <c r="CS116" i="1" s="1"/>
  <c r="BL116" i="1"/>
  <c r="CR116" i="1" s="1"/>
  <c r="BK116" i="1"/>
  <c r="CQ116" i="1" s="1"/>
  <c r="BJ116" i="1"/>
  <c r="CP116" i="1" s="1"/>
  <c r="BI116" i="1"/>
  <c r="CO116" i="1" s="1"/>
  <c r="BH116" i="1"/>
  <c r="CN116" i="1" s="1"/>
  <c r="BG116" i="1"/>
  <c r="CM116" i="1" s="1"/>
  <c r="BF116" i="1"/>
  <c r="CL116" i="1" s="1"/>
  <c r="BE116" i="1"/>
  <c r="CK116" i="1" s="1"/>
  <c r="BD116" i="1"/>
  <c r="CJ116" i="1" s="1"/>
  <c r="BC116" i="1"/>
  <c r="CI116" i="1" s="1"/>
  <c r="BB116" i="1"/>
  <c r="CH116" i="1" s="1"/>
  <c r="BA116" i="1"/>
  <c r="CG116" i="1" s="1"/>
  <c r="AZ116" i="1"/>
  <c r="CF116" i="1" s="1"/>
  <c r="AY116" i="1"/>
  <c r="CE116" i="1" s="1"/>
  <c r="AX116" i="1"/>
  <c r="CD116" i="1" s="1"/>
  <c r="AW116" i="1"/>
  <c r="CC116" i="1" s="1"/>
  <c r="AV116" i="1"/>
  <c r="CB116" i="1" s="1"/>
  <c r="AU116" i="1"/>
  <c r="CA116" i="1" s="1"/>
  <c r="AT116" i="1"/>
  <c r="BZ116" i="1" s="1"/>
  <c r="AS116" i="1"/>
  <c r="BY116" i="1" s="1"/>
  <c r="AR116" i="1"/>
  <c r="BX116" i="1" s="1"/>
  <c r="AQ116" i="1"/>
  <c r="BW116" i="1" s="1"/>
  <c r="AP116" i="1"/>
  <c r="BV116" i="1" s="1"/>
  <c r="AO116" i="1"/>
  <c r="BU116" i="1" s="1"/>
  <c r="AN116" i="1"/>
  <c r="BT116" i="1" s="1"/>
  <c r="AM116" i="1"/>
  <c r="BS116" i="1" s="1"/>
  <c r="AL116" i="1"/>
  <c r="BR116" i="1" s="1"/>
  <c r="AJ116" i="1"/>
  <c r="AI116" i="1"/>
  <c r="AG116" i="1"/>
  <c r="BO115" i="1"/>
  <c r="CU115" i="1" s="1"/>
  <c r="BN115" i="1"/>
  <c r="CT115" i="1" s="1"/>
  <c r="BM115" i="1"/>
  <c r="CS115" i="1" s="1"/>
  <c r="BL115" i="1"/>
  <c r="CR115" i="1" s="1"/>
  <c r="BK115" i="1"/>
  <c r="CQ115" i="1" s="1"/>
  <c r="BJ115" i="1"/>
  <c r="CP115" i="1" s="1"/>
  <c r="BI115" i="1"/>
  <c r="CO115" i="1" s="1"/>
  <c r="BH115" i="1"/>
  <c r="CN115" i="1" s="1"/>
  <c r="BG115" i="1"/>
  <c r="CM115" i="1" s="1"/>
  <c r="BF115" i="1"/>
  <c r="CL115" i="1" s="1"/>
  <c r="BE115" i="1"/>
  <c r="CK115" i="1" s="1"/>
  <c r="BD115" i="1"/>
  <c r="CJ115" i="1" s="1"/>
  <c r="BC115" i="1"/>
  <c r="CI115" i="1" s="1"/>
  <c r="BB115" i="1"/>
  <c r="CH115" i="1" s="1"/>
  <c r="BA115" i="1"/>
  <c r="CG115" i="1" s="1"/>
  <c r="AZ115" i="1"/>
  <c r="CF115" i="1" s="1"/>
  <c r="AY115" i="1"/>
  <c r="CE115" i="1" s="1"/>
  <c r="AX115" i="1"/>
  <c r="CD115" i="1" s="1"/>
  <c r="AW115" i="1"/>
  <c r="CC115" i="1" s="1"/>
  <c r="AV115" i="1"/>
  <c r="CB115" i="1" s="1"/>
  <c r="AU115" i="1"/>
  <c r="CA115" i="1" s="1"/>
  <c r="AT115" i="1"/>
  <c r="BZ115" i="1" s="1"/>
  <c r="AS115" i="1"/>
  <c r="BY115" i="1" s="1"/>
  <c r="AR115" i="1"/>
  <c r="BX115" i="1" s="1"/>
  <c r="AQ115" i="1"/>
  <c r="BW115" i="1" s="1"/>
  <c r="AP115" i="1"/>
  <c r="BV115" i="1" s="1"/>
  <c r="AO115" i="1"/>
  <c r="BU115" i="1" s="1"/>
  <c r="AN115" i="1"/>
  <c r="BT115" i="1" s="1"/>
  <c r="AM115" i="1"/>
  <c r="BS115" i="1" s="1"/>
  <c r="AL115" i="1"/>
  <c r="BR115" i="1" s="1"/>
  <c r="AJ115" i="1"/>
  <c r="AI115" i="1"/>
  <c r="AG115" i="1"/>
  <c r="BO114" i="1"/>
  <c r="CU114" i="1" s="1"/>
  <c r="BN114" i="1"/>
  <c r="CT114" i="1" s="1"/>
  <c r="BM114" i="1"/>
  <c r="CS114" i="1" s="1"/>
  <c r="BL114" i="1"/>
  <c r="CR114" i="1" s="1"/>
  <c r="BK114" i="1"/>
  <c r="CQ114" i="1" s="1"/>
  <c r="BJ114" i="1"/>
  <c r="CP114" i="1" s="1"/>
  <c r="BI114" i="1"/>
  <c r="CO114" i="1" s="1"/>
  <c r="BH114" i="1"/>
  <c r="CN114" i="1" s="1"/>
  <c r="BG114" i="1"/>
  <c r="CM114" i="1" s="1"/>
  <c r="BF114" i="1"/>
  <c r="CL114" i="1" s="1"/>
  <c r="BE114" i="1"/>
  <c r="CK114" i="1" s="1"/>
  <c r="BD114" i="1"/>
  <c r="CJ114" i="1" s="1"/>
  <c r="BC114" i="1"/>
  <c r="CI114" i="1" s="1"/>
  <c r="BB114" i="1"/>
  <c r="CH114" i="1" s="1"/>
  <c r="BA114" i="1"/>
  <c r="CG114" i="1" s="1"/>
  <c r="AZ114" i="1"/>
  <c r="CF114" i="1" s="1"/>
  <c r="AY114" i="1"/>
  <c r="CE114" i="1" s="1"/>
  <c r="AX114" i="1"/>
  <c r="CD114" i="1" s="1"/>
  <c r="AW114" i="1"/>
  <c r="CC114" i="1" s="1"/>
  <c r="AV114" i="1"/>
  <c r="CB114" i="1" s="1"/>
  <c r="AU114" i="1"/>
  <c r="CA114" i="1" s="1"/>
  <c r="AT114" i="1"/>
  <c r="BZ114" i="1" s="1"/>
  <c r="AS114" i="1"/>
  <c r="BY114" i="1" s="1"/>
  <c r="AR114" i="1"/>
  <c r="BX114" i="1" s="1"/>
  <c r="AQ114" i="1"/>
  <c r="BW114" i="1" s="1"/>
  <c r="AP114" i="1"/>
  <c r="BV114" i="1" s="1"/>
  <c r="AO114" i="1"/>
  <c r="BU114" i="1" s="1"/>
  <c r="AN114" i="1"/>
  <c r="BT114" i="1" s="1"/>
  <c r="AM114" i="1"/>
  <c r="BS114" i="1" s="1"/>
  <c r="AL114" i="1"/>
  <c r="BR114" i="1" s="1"/>
  <c r="AJ114" i="1"/>
  <c r="AI114" i="1"/>
  <c r="AG114" i="1"/>
  <c r="BO113" i="1"/>
  <c r="CU113" i="1" s="1"/>
  <c r="BN113" i="1"/>
  <c r="CT113" i="1" s="1"/>
  <c r="BM113" i="1"/>
  <c r="CS113" i="1" s="1"/>
  <c r="BL113" i="1"/>
  <c r="CR113" i="1" s="1"/>
  <c r="BK113" i="1"/>
  <c r="CQ113" i="1" s="1"/>
  <c r="BJ113" i="1"/>
  <c r="CP113" i="1" s="1"/>
  <c r="BI113" i="1"/>
  <c r="CO113" i="1" s="1"/>
  <c r="BH113" i="1"/>
  <c r="CN113" i="1" s="1"/>
  <c r="BG113" i="1"/>
  <c r="CM113" i="1" s="1"/>
  <c r="BF113" i="1"/>
  <c r="CL113" i="1" s="1"/>
  <c r="BE113" i="1"/>
  <c r="CK113" i="1" s="1"/>
  <c r="BD113" i="1"/>
  <c r="CJ113" i="1" s="1"/>
  <c r="BC113" i="1"/>
  <c r="CI113" i="1" s="1"/>
  <c r="BB113" i="1"/>
  <c r="CH113" i="1" s="1"/>
  <c r="BA113" i="1"/>
  <c r="CG113" i="1" s="1"/>
  <c r="AZ113" i="1"/>
  <c r="CF113" i="1" s="1"/>
  <c r="AY113" i="1"/>
  <c r="CE113" i="1" s="1"/>
  <c r="AX113" i="1"/>
  <c r="CD113" i="1" s="1"/>
  <c r="AW113" i="1"/>
  <c r="CC113" i="1" s="1"/>
  <c r="AV113" i="1"/>
  <c r="CB113" i="1" s="1"/>
  <c r="AU113" i="1"/>
  <c r="CA113" i="1" s="1"/>
  <c r="AT113" i="1"/>
  <c r="BZ113" i="1" s="1"/>
  <c r="AS113" i="1"/>
  <c r="BY113" i="1" s="1"/>
  <c r="AR113" i="1"/>
  <c r="BX113" i="1" s="1"/>
  <c r="AQ113" i="1"/>
  <c r="BW113" i="1" s="1"/>
  <c r="AP113" i="1"/>
  <c r="BV113" i="1" s="1"/>
  <c r="AO113" i="1"/>
  <c r="BU113" i="1" s="1"/>
  <c r="AN113" i="1"/>
  <c r="BT113" i="1" s="1"/>
  <c r="AM113" i="1"/>
  <c r="BS113" i="1" s="1"/>
  <c r="AL113" i="1"/>
  <c r="BR113" i="1" s="1"/>
  <c r="AJ113" i="1"/>
  <c r="AI113" i="1"/>
  <c r="AG113" i="1"/>
  <c r="BO112" i="1"/>
  <c r="CU112" i="1" s="1"/>
  <c r="BN112" i="1"/>
  <c r="CT112" i="1" s="1"/>
  <c r="BM112" i="1"/>
  <c r="CS112" i="1" s="1"/>
  <c r="BL112" i="1"/>
  <c r="CR112" i="1" s="1"/>
  <c r="BK112" i="1"/>
  <c r="CQ112" i="1" s="1"/>
  <c r="BJ112" i="1"/>
  <c r="CP112" i="1" s="1"/>
  <c r="BI112" i="1"/>
  <c r="CO112" i="1" s="1"/>
  <c r="BH112" i="1"/>
  <c r="CN112" i="1" s="1"/>
  <c r="BG112" i="1"/>
  <c r="CM112" i="1" s="1"/>
  <c r="BF112" i="1"/>
  <c r="CL112" i="1" s="1"/>
  <c r="BE112" i="1"/>
  <c r="CK112" i="1" s="1"/>
  <c r="BD112" i="1"/>
  <c r="CJ112" i="1" s="1"/>
  <c r="BC112" i="1"/>
  <c r="CI112" i="1" s="1"/>
  <c r="BB112" i="1"/>
  <c r="CH112" i="1" s="1"/>
  <c r="BA112" i="1"/>
  <c r="CG112" i="1" s="1"/>
  <c r="AZ112" i="1"/>
  <c r="CF112" i="1" s="1"/>
  <c r="AY112" i="1"/>
  <c r="CE112" i="1" s="1"/>
  <c r="AX112" i="1"/>
  <c r="CD112" i="1" s="1"/>
  <c r="AW112" i="1"/>
  <c r="CC112" i="1" s="1"/>
  <c r="AV112" i="1"/>
  <c r="CB112" i="1" s="1"/>
  <c r="AU112" i="1"/>
  <c r="CA112" i="1" s="1"/>
  <c r="AT112" i="1"/>
  <c r="BZ112" i="1" s="1"/>
  <c r="AS112" i="1"/>
  <c r="BY112" i="1" s="1"/>
  <c r="AR112" i="1"/>
  <c r="BX112" i="1" s="1"/>
  <c r="AQ112" i="1"/>
  <c r="BW112" i="1" s="1"/>
  <c r="AP112" i="1"/>
  <c r="BV112" i="1" s="1"/>
  <c r="AO112" i="1"/>
  <c r="BU112" i="1" s="1"/>
  <c r="AN112" i="1"/>
  <c r="BT112" i="1" s="1"/>
  <c r="AM112" i="1"/>
  <c r="BS112" i="1" s="1"/>
  <c r="AL112" i="1"/>
  <c r="BR112" i="1" s="1"/>
  <c r="AJ112" i="1"/>
  <c r="AI112" i="1"/>
  <c r="AG112" i="1"/>
  <c r="BO111" i="1"/>
  <c r="CU111" i="1" s="1"/>
  <c r="BN111" i="1"/>
  <c r="CT111" i="1" s="1"/>
  <c r="BM111" i="1"/>
  <c r="CS111" i="1" s="1"/>
  <c r="BL111" i="1"/>
  <c r="CR111" i="1" s="1"/>
  <c r="BK111" i="1"/>
  <c r="CQ111" i="1" s="1"/>
  <c r="BJ111" i="1"/>
  <c r="CP111" i="1" s="1"/>
  <c r="BI111" i="1"/>
  <c r="CO111" i="1" s="1"/>
  <c r="BH111" i="1"/>
  <c r="CN111" i="1" s="1"/>
  <c r="BG111" i="1"/>
  <c r="CM111" i="1" s="1"/>
  <c r="BF111" i="1"/>
  <c r="CL111" i="1" s="1"/>
  <c r="BE111" i="1"/>
  <c r="CK111" i="1" s="1"/>
  <c r="BD111" i="1"/>
  <c r="CJ111" i="1" s="1"/>
  <c r="BC111" i="1"/>
  <c r="CI111" i="1" s="1"/>
  <c r="BB111" i="1"/>
  <c r="CH111" i="1" s="1"/>
  <c r="BA111" i="1"/>
  <c r="CG111" i="1" s="1"/>
  <c r="AZ111" i="1"/>
  <c r="CF111" i="1" s="1"/>
  <c r="AY111" i="1"/>
  <c r="CE111" i="1" s="1"/>
  <c r="AX111" i="1"/>
  <c r="CD111" i="1" s="1"/>
  <c r="AW111" i="1"/>
  <c r="CC111" i="1" s="1"/>
  <c r="AV111" i="1"/>
  <c r="CB111" i="1" s="1"/>
  <c r="AU111" i="1"/>
  <c r="CA111" i="1" s="1"/>
  <c r="AT111" i="1"/>
  <c r="BZ111" i="1" s="1"/>
  <c r="AS111" i="1"/>
  <c r="BY111" i="1" s="1"/>
  <c r="AR111" i="1"/>
  <c r="BX111" i="1" s="1"/>
  <c r="AQ111" i="1"/>
  <c r="BW111" i="1" s="1"/>
  <c r="AP111" i="1"/>
  <c r="BV111" i="1" s="1"/>
  <c r="AO111" i="1"/>
  <c r="BU111" i="1" s="1"/>
  <c r="AN111" i="1"/>
  <c r="BT111" i="1" s="1"/>
  <c r="AM111" i="1"/>
  <c r="BS111" i="1" s="1"/>
  <c r="AL111" i="1"/>
  <c r="BR111" i="1" s="1"/>
  <c r="AJ111" i="1"/>
  <c r="AI111" i="1"/>
  <c r="AG111" i="1"/>
  <c r="BO110" i="1"/>
  <c r="CU110" i="1" s="1"/>
  <c r="BN110" i="1"/>
  <c r="CT110" i="1" s="1"/>
  <c r="BM110" i="1"/>
  <c r="CS110" i="1" s="1"/>
  <c r="BL110" i="1"/>
  <c r="CR110" i="1" s="1"/>
  <c r="BK110" i="1"/>
  <c r="CQ110" i="1" s="1"/>
  <c r="BJ110" i="1"/>
  <c r="CP110" i="1" s="1"/>
  <c r="BI110" i="1"/>
  <c r="CO110" i="1" s="1"/>
  <c r="BH110" i="1"/>
  <c r="CN110" i="1" s="1"/>
  <c r="BG110" i="1"/>
  <c r="CM110" i="1" s="1"/>
  <c r="BF110" i="1"/>
  <c r="CL110" i="1" s="1"/>
  <c r="BE110" i="1"/>
  <c r="CK110" i="1" s="1"/>
  <c r="BD110" i="1"/>
  <c r="CJ110" i="1" s="1"/>
  <c r="BC110" i="1"/>
  <c r="CI110" i="1" s="1"/>
  <c r="BB110" i="1"/>
  <c r="CH110" i="1" s="1"/>
  <c r="BA110" i="1"/>
  <c r="CG110" i="1" s="1"/>
  <c r="AZ110" i="1"/>
  <c r="CF110" i="1" s="1"/>
  <c r="AY110" i="1"/>
  <c r="CE110" i="1" s="1"/>
  <c r="AX110" i="1"/>
  <c r="CD110" i="1" s="1"/>
  <c r="AW110" i="1"/>
  <c r="CC110" i="1" s="1"/>
  <c r="AV110" i="1"/>
  <c r="CB110" i="1" s="1"/>
  <c r="AU110" i="1"/>
  <c r="CA110" i="1" s="1"/>
  <c r="AT110" i="1"/>
  <c r="BZ110" i="1" s="1"/>
  <c r="AS110" i="1"/>
  <c r="BY110" i="1" s="1"/>
  <c r="AR110" i="1"/>
  <c r="BX110" i="1" s="1"/>
  <c r="AQ110" i="1"/>
  <c r="BW110" i="1" s="1"/>
  <c r="AP110" i="1"/>
  <c r="BV110" i="1" s="1"/>
  <c r="AO110" i="1"/>
  <c r="BU110" i="1" s="1"/>
  <c r="AN110" i="1"/>
  <c r="BT110" i="1" s="1"/>
  <c r="AM110" i="1"/>
  <c r="BS110" i="1" s="1"/>
  <c r="AL110" i="1"/>
  <c r="BR110" i="1" s="1"/>
  <c r="AJ110" i="1"/>
  <c r="AI110" i="1"/>
  <c r="AG110" i="1"/>
  <c r="BO109" i="1"/>
  <c r="CU109" i="1" s="1"/>
  <c r="BN109" i="1"/>
  <c r="CT109" i="1" s="1"/>
  <c r="BM109" i="1"/>
  <c r="CS109" i="1" s="1"/>
  <c r="BL109" i="1"/>
  <c r="CR109" i="1" s="1"/>
  <c r="BK109" i="1"/>
  <c r="CQ109" i="1" s="1"/>
  <c r="BJ109" i="1"/>
  <c r="CP109" i="1" s="1"/>
  <c r="BI109" i="1"/>
  <c r="CO109" i="1" s="1"/>
  <c r="BH109" i="1"/>
  <c r="CN109" i="1" s="1"/>
  <c r="BG109" i="1"/>
  <c r="CM109" i="1" s="1"/>
  <c r="BF109" i="1"/>
  <c r="CL109" i="1" s="1"/>
  <c r="BE109" i="1"/>
  <c r="CK109" i="1" s="1"/>
  <c r="BD109" i="1"/>
  <c r="CJ109" i="1" s="1"/>
  <c r="BC109" i="1"/>
  <c r="CI109" i="1" s="1"/>
  <c r="BB109" i="1"/>
  <c r="CH109" i="1" s="1"/>
  <c r="BA109" i="1"/>
  <c r="CG109" i="1" s="1"/>
  <c r="AZ109" i="1"/>
  <c r="CF109" i="1" s="1"/>
  <c r="AY109" i="1"/>
  <c r="CE109" i="1" s="1"/>
  <c r="AX109" i="1"/>
  <c r="CD109" i="1" s="1"/>
  <c r="AW109" i="1"/>
  <c r="CC109" i="1" s="1"/>
  <c r="AV109" i="1"/>
  <c r="CB109" i="1" s="1"/>
  <c r="AU109" i="1"/>
  <c r="CA109" i="1" s="1"/>
  <c r="AT109" i="1"/>
  <c r="BZ109" i="1" s="1"/>
  <c r="AS109" i="1"/>
  <c r="BY109" i="1" s="1"/>
  <c r="AR109" i="1"/>
  <c r="BX109" i="1" s="1"/>
  <c r="AQ109" i="1"/>
  <c r="BW109" i="1" s="1"/>
  <c r="AP109" i="1"/>
  <c r="BV109" i="1" s="1"/>
  <c r="AO109" i="1"/>
  <c r="BU109" i="1" s="1"/>
  <c r="AN109" i="1"/>
  <c r="BT109" i="1" s="1"/>
  <c r="AM109" i="1"/>
  <c r="BS109" i="1" s="1"/>
  <c r="AL109" i="1"/>
  <c r="BR109" i="1" s="1"/>
  <c r="AJ109" i="1"/>
  <c r="AI109" i="1"/>
  <c r="AG109" i="1"/>
  <c r="BO108" i="1"/>
  <c r="CU108" i="1" s="1"/>
  <c r="BN108" i="1"/>
  <c r="CT108" i="1" s="1"/>
  <c r="BM108" i="1"/>
  <c r="CS108" i="1" s="1"/>
  <c r="BL108" i="1"/>
  <c r="CR108" i="1" s="1"/>
  <c r="BK108" i="1"/>
  <c r="CQ108" i="1" s="1"/>
  <c r="BJ108" i="1"/>
  <c r="CP108" i="1" s="1"/>
  <c r="BI108" i="1"/>
  <c r="CO108" i="1" s="1"/>
  <c r="BH108" i="1"/>
  <c r="CN108" i="1" s="1"/>
  <c r="BG108" i="1"/>
  <c r="CM108" i="1" s="1"/>
  <c r="BF108" i="1"/>
  <c r="CL108" i="1" s="1"/>
  <c r="BE108" i="1"/>
  <c r="CK108" i="1" s="1"/>
  <c r="BD108" i="1"/>
  <c r="CJ108" i="1" s="1"/>
  <c r="BC108" i="1"/>
  <c r="CI108" i="1" s="1"/>
  <c r="BB108" i="1"/>
  <c r="CH108" i="1" s="1"/>
  <c r="BA108" i="1"/>
  <c r="CG108" i="1" s="1"/>
  <c r="AZ108" i="1"/>
  <c r="CF108" i="1" s="1"/>
  <c r="AY108" i="1"/>
  <c r="CE108" i="1" s="1"/>
  <c r="AX108" i="1"/>
  <c r="CD108" i="1" s="1"/>
  <c r="AW108" i="1"/>
  <c r="CC108" i="1" s="1"/>
  <c r="AV108" i="1"/>
  <c r="CB108" i="1" s="1"/>
  <c r="AU108" i="1"/>
  <c r="CA108" i="1" s="1"/>
  <c r="AT108" i="1"/>
  <c r="BZ108" i="1" s="1"/>
  <c r="AS108" i="1"/>
  <c r="BY108" i="1" s="1"/>
  <c r="AR108" i="1"/>
  <c r="BX108" i="1" s="1"/>
  <c r="AQ108" i="1"/>
  <c r="BW108" i="1" s="1"/>
  <c r="AP108" i="1"/>
  <c r="BV108" i="1" s="1"/>
  <c r="AO108" i="1"/>
  <c r="BU108" i="1" s="1"/>
  <c r="AN108" i="1"/>
  <c r="BT108" i="1" s="1"/>
  <c r="AM108" i="1"/>
  <c r="BS108" i="1" s="1"/>
  <c r="AL108" i="1"/>
  <c r="BR108" i="1" s="1"/>
  <c r="AJ108" i="1"/>
  <c r="AI108" i="1"/>
  <c r="AG108" i="1"/>
  <c r="BO107" i="1"/>
  <c r="CU107" i="1" s="1"/>
  <c r="BN107" i="1"/>
  <c r="CT107" i="1" s="1"/>
  <c r="BM107" i="1"/>
  <c r="CS107" i="1" s="1"/>
  <c r="BL107" i="1"/>
  <c r="CR107" i="1" s="1"/>
  <c r="BK107" i="1"/>
  <c r="CQ107" i="1" s="1"/>
  <c r="BJ107" i="1"/>
  <c r="CP107" i="1" s="1"/>
  <c r="BI107" i="1"/>
  <c r="CO107" i="1" s="1"/>
  <c r="BH107" i="1"/>
  <c r="CN107" i="1" s="1"/>
  <c r="BG107" i="1"/>
  <c r="CM107" i="1" s="1"/>
  <c r="BF107" i="1"/>
  <c r="CL107" i="1" s="1"/>
  <c r="BE107" i="1"/>
  <c r="CK107" i="1" s="1"/>
  <c r="BD107" i="1"/>
  <c r="CJ107" i="1" s="1"/>
  <c r="BC107" i="1"/>
  <c r="CI107" i="1" s="1"/>
  <c r="BB107" i="1"/>
  <c r="CH107" i="1" s="1"/>
  <c r="BA107" i="1"/>
  <c r="CG107" i="1" s="1"/>
  <c r="AZ107" i="1"/>
  <c r="CF107" i="1" s="1"/>
  <c r="AY107" i="1"/>
  <c r="CE107" i="1" s="1"/>
  <c r="AX107" i="1"/>
  <c r="CD107" i="1" s="1"/>
  <c r="AW107" i="1"/>
  <c r="CC107" i="1" s="1"/>
  <c r="AV107" i="1"/>
  <c r="CB107" i="1" s="1"/>
  <c r="AU107" i="1"/>
  <c r="CA107" i="1" s="1"/>
  <c r="AT107" i="1"/>
  <c r="BZ107" i="1" s="1"/>
  <c r="AS107" i="1"/>
  <c r="BY107" i="1" s="1"/>
  <c r="AR107" i="1"/>
  <c r="BX107" i="1" s="1"/>
  <c r="AQ107" i="1"/>
  <c r="BW107" i="1" s="1"/>
  <c r="AP107" i="1"/>
  <c r="BV107" i="1" s="1"/>
  <c r="AO107" i="1"/>
  <c r="BU107" i="1" s="1"/>
  <c r="AN107" i="1"/>
  <c r="BT107" i="1" s="1"/>
  <c r="AM107" i="1"/>
  <c r="BS107" i="1" s="1"/>
  <c r="AL107" i="1"/>
  <c r="BR107" i="1" s="1"/>
  <c r="AJ107" i="1"/>
  <c r="AI107" i="1"/>
  <c r="AG107" i="1"/>
  <c r="BO106" i="1"/>
  <c r="CU106" i="1" s="1"/>
  <c r="BN106" i="1"/>
  <c r="CT106" i="1" s="1"/>
  <c r="BM106" i="1"/>
  <c r="CS106" i="1" s="1"/>
  <c r="BL106" i="1"/>
  <c r="CR106" i="1" s="1"/>
  <c r="BK106" i="1"/>
  <c r="CQ106" i="1" s="1"/>
  <c r="BJ106" i="1"/>
  <c r="CP106" i="1" s="1"/>
  <c r="BI106" i="1"/>
  <c r="CO106" i="1" s="1"/>
  <c r="BH106" i="1"/>
  <c r="CN106" i="1" s="1"/>
  <c r="BG106" i="1"/>
  <c r="CM106" i="1" s="1"/>
  <c r="BF106" i="1"/>
  <c r="CL106" i="1" s="1"/>
  <c r="BE106" i="1"/>
  <c r="CK106" i="1" s="1"/>
  <c r="BD106" i="1"/>
  <c r="CJ106" i="1" s="1"/>
  <c r="BC106" i="1"/>
  <c r="CI106" i="1" s="1"/>
  <c r="BB106" i="1"/>
  <c r="CH106" i="1" s="1"/>
  <c r="BA106" i="1"/>
  <c r="CG106" i="1" s="1"/>
  <c r="AZ106" i="1"/>
  <c r="CF106" i="1" s="1"/>
  <c r="AY106" i="1"/>
  <c r="CE106" i="1" s="1"/>
  <c r="AX106" i="1"/>
  <c r="CD106" i="1" s="1"/>
  <c r="AW106" i="1"/>
  <c r="CC106" i="1" s="1"/>
  <c r="AV106" i="1"/>
  <c r="CB106" i="1" s="1"/>
  <c r="AU106" i="1"/>
  <c r="CA106" i="1" s="1"/>
  <c r="AT106" i="1"/>
  <c r="BZ106" i="1" s="1"/>
  <c r="AS106" i="1"/>
  <c r="BY106" i="1" s="1"/>
  <c r="AR106" i="1"/>
  <c r="BX106" i="1" s="1"/>
  <c r="AQ106" i="1"/>
  <c r="BW106" i="1" s="1"/>
  <c r="AP106" i="1"/>
  <c r="BV106" i="1" s="1"/>
  <c r="AO106" i="1"/>
  <c r="BU106" i="1" s="1"/>
  <c r="AN106" i="1"/>
  <c r="BT106" i="1" s="1"/>
  <c r="AM106" i="1"/>
  <c r="BS106" i="1" s="1"/>
  <c r="AL106" i="1"/>
  <c r="BR106" i="1" s="1"/>
  <c r="AJ106" i="1"/>
  <c r="AI106" i="1"/>
  <c r="AG106" i="1"/>
  <c r="BO105" i="1"/>
  <c r="CU105" i="1" s="1"/>
  <c r="BN105" i="1"/>
  <c r="CT105" i="1" s="1"/>
  <c r="BM105" i="1"/>
  <c r="CS105" i="1" s="1"/>
  <c r="BL105" i="1"/>
  <c r="CR105" i="1" s="1"/>
  <c r="BK105" i="1"/>
  <c r="CQ105" i="1" s="1"/>
  <c r="BJ105" i="1"/>
  <c r="CP105" i="1" s="1"/>
  <c r="BI105" i="1"/>
  <c r="CO105" i="1" s="1"/>
  <c r="BH105" i="1"/>
  <c r="CN105" i="1" s="1"/>
  <c r="BG105" i="1"/>
  <c r="CM105" i="1" s="1"/>
  <c r="BF105" i="1"/>
  <c r="CL105" i="1" s="1"/>
  <c r="BE105" i="1"/>
  <c r="CK105" i="1" s="1"/>
  <c r="BD105" i="1"/>
  <c r="CJ105" i="1" s="1"/>
  <c r="BC105" i="1"/>
  <c r="CI105" i="1" s="1"/>
  <c r="BB105" i="1"/>
  <c r="CH105" i="1" s="1"/>
  <c r="BA105" i="1"/>
  <c r="CG105" i="1" s="1"/>
  <c r="AZ105" i="1"/>
  <c r="CF105" i="1" s="1"/>
  <c r="AY105" i="1"/>
  <c r="CE105" i="1" s="1"/>
  <c r="AX105" i="1"/>
  <c r="CD105" i="1" s="1"/>
  <c r="AW105" i="1"/>
  <c r="CC105" i="1" s="1"/>
  <c r="AV105" i="1"/>
  <c r="CB105" i="1" s="1"/>
  <c r="AU105" i="1"/>
  <c r="CA105" i="1" s="1"/>
  <c r="AT105" i="1"/>
  <c r="BZ105" i="1" s="1"/>
  <c r="AS105" i="1"/>
  <c r="BY105" i="1" s="1"/>
  <c r="AR105" i="1"/>
  <c r="BX105" i="1" s="1"/>
  <c r="AQ105" i="1"/>
  <c r="BW105" i="1" s="1"/>
  <c r="AP105" i="1"/>
  <c r="BV105" i="1" s="1"/>
  <c r="AO105" i="1"/>
  <c r="BU105" i="1" s="1"/>
  <c r="AN105" i="1"/>
  <c r="BT105" i="1" s="1"/>
  <c r="AM105" i="1"/>
  <c r="BS105" i="1" s="1"/>
  <c r="AL105" i="1"/>
  <c r="BR105" i="1" s="1"/>
  <c r="AJ105" i="1"/>
  <c r="AI105" i="1"/>
  <c r="AG105" i="1"/>
  <c r="BO104" i="1"/>
  <c r="CU104" i="1" s="1"/>
  <c r="BN104" i="1"/>
  <c r="CT104" i="1" s="1"/>
  <c r="BM104" i="1"/>
  <c r="CS104" i="1" s="1"/>
  <c r="BL104" i="1"/>
  <c r="CR104" i="1" s="1"/>
  <c r="BK104" i="1"/>
  <c r="CQ104" i="1" s="1"/>
  <c r="BJ104" i="1"/>
  <c r="CP104" i="1" s="1"/>
  <c r="BI104" i="1"/>
  <c r="CO104" i="1" s="1"/>
  <c r="BH104" i="1"/>
  <c r="CN104" i="1" s="1"/>
  <c r="BG104" i="1"/>
  <c r="CM104" i="1" s="1"/>
  <c r="BF104" i="1"/>
  <c r="CL104" i="1" s="1"/>
  <c r="BE104" i="1"/>
  <c r="CK104" i="1" s="1"/>
  <c r="BD104" i="1"/>
  <c r="CJ104" i="1" s="1"/>
  <c r="BC104" i="1"/>
  <c r="CI104" i="1" s="1"/>
  <c r="BB104" i="1"/>
  <c r="CH104" i="1" s="1"/>
  <c r="BA104" i="1"/>
  <c r="CG104" i="1" s="1"/>
  <c r="AZ104" i="1"/>
  <c r="CF104" i="1" s="1"/>
  <c r="AY104" i="1"/>
  <c r="CE104" i="1" s="1"/>
  <c r="AX104" i="1"/>
  <c r="CD104" i="1" s="1"/>
  <c r="AW104" i="1"/>
  <c r="CC104" i="1" s="1"/>
  <c r="AV104" i="1"/>
  <c r="CB104" i="1" s="1"/>
  <c r="AU104" i="1"/>
  <c r="CA104" i="1" s="1"/>
  <c r="AT104" i="1"/>
  <c r="BZ104" i="1" s="1"/>
  <c r="AS104" i="1"/>
  <c r="BY104" i="1" s="1"/>
  <c r="AR104" i="1"/>
  <c r="BX104" i="1" s="1"/>
  <c r="AQ104" i="1"/>
  <c r="BW104" i="1" s="1"/>
  <c r="AP104" i="1"/>
  <c r="BV104" i="1" s="1"/>
  <c r="AO104" i="1"/>
  <c r="BU104" i="1" s="1"/>
  <c r="AN104" i="1"/>
  <c r="BT104" i="1" s="1"/>
  <c r="AM104" i="1"/>
  <c r="BS104" i="1" s="1"/>
  <c r="AL104" i="1"/>
  <c r="BR104" i="1" s="1"/>
  <c r="AJ104" i="1"/>
  <c r="AI104" i="1"/>
  <c r="AG104" i="1"/>
  <c r="BO103" i="1"/>
  <c r="CU103" i="1" s="1"/>
  <c r="BN103" i="1"/>
  <c r="CT103" i="1" s="1"/>
  <c r="BM103" i="1"/>
  <c r="CS103" i="1" s="1"/>
  <c r="BL103" i="1"/>
  <c r="CR103" i="1" s="1"/>
  <c r="BK103" i="1"/>
  <c r="CQ103" i="1" s="1"/>
  <c r="BJ103" i="1"/>
  <c r="CP103" i="1" s="1"/>
  <c r="BI103" i="1"/>
  <c r="CO103" i="1" s="1"/>
  <c r="BH103" i="1"/>
  <c r="CN103" i="1" s="1"/>
  <c r="BG103" i="1"/>
  <c r="CM103" i="1" s="1"/>
  <c r="BF103" i="1"/>
  <c r="CL103" i="1" s="1"/>
  <c r="BE103" i="1"/>
  <c r="CK103" i="1" s="1"/>
  <c r="BD103" i="1"/>
  <c r="CJ103" i="1" s="1"/>
  <c r="BC103" i="1"/>
  <c r="CI103" i="1" s="1"/>
  <c r="BB103" i="1"/>
  <c r="CH103" i="1" s="1"/>
  <c r="BA103" i="1"/>
  <c r="CG103" i="1" s="1"/>
  <c r="AZ103" i="1"/>
  <c r="CF103" i="1" s="1"/>
  <c r="AY103" i="1"/>
  <c r="CE103" i="1" s="1"/>
  <c r="AX103" i="1"/>
  <c r="CD103" i="1" s="1"/>
  <c r="AW103" i="1"/>
  <c r="CC103" i="1" s="1"/>
  <c r="AV103" i="1"/>
  <c r="CB103" i="1" s="1"/>
  <c r="AU103" i="1"/>
  <c r="CA103" i="1" s="1"/>
  <c r="AT103" i="1"/>
  <c r="BZ103" i="1" s="1"/>
  <c r="AS103" i="1"/>
  <c r="BY103" i="1" s="1"/>
  <c r="AR103" i="1"/>
  <c r="BX103" i="1" s="1"/>
  <c r="AQ103" i="1"/>
  <c r="BW103" i="1" s="1"/>
  <c r="AP103" i="1"/>
  <c r="BV103" i="1" s="1"/>
  <c r="AO103" i="1"/>
  <c r="BU103" i="1" s="1"/>
  <c r="AN103" i="1"/>
  <c r="BT103" i="1" s="1"/>
  <c r="AM103" i="1"/>
  <c r="BS103" i="1" s="1"/>
  <c r="AL103" i="1"/>
  <c r="BR103" i="1" s="1"/>
  <c r="AJ103" i="1"/>
  <c r="AI103" i="1"/>
  <c r="AG103" i="1"/>
  <c r="BO102" i="1"/>
  <c r="CU102" i="1" s="1"/>
  <c r="BN102" i="1"/>
  <c r="CT102" i="1" s="1"/>
  <c r="BM102" i="1"/>
  <c r="CS102" i="1" s="1"/>
  <c r="BL102" i="1"/>
  <c r="CR102" i="1" s="1"/>
  <c r="BK102" i="1"/>
  <c r="CQ102" i="1" s="1"/>
  <c r="BJ102" i="1"/>
  <c r="CP102" i="1" s="1"/>
  <c r="BI102" i="1"/>
  <c r="CO102" i="1" s="1"/>
  <c r="BH102" i="1"/>
  <c r="CN102" i="1" s="1"/>
  <c r="BG102" i="1"/>
  <c r="CM102" i="1" s="1"/>
  <c r="BF102" i="1"/>
  <c r="CL102" i="1" s="1"/>
  <c r="BE102" i="1"/>
  <c r="CK102" i="1" s="1"/>
  <c r="BD102" i="1"/>
  <c r="CJ102" i="1" s="1"/>
  <c r="BC102" i="1"/>
  <c r="CI102" i="1" s="1"/>
  <c r="BB102" i="1"/>
  <c r="CH102" i="1" s="1"/>
  <c r="BA102" i="1"/>
  <c r="CG102" i="1" s="1"/>
  <c r="AZ102" i="1"/>
  <c r="CF102" i="1" s="1"/>
  <c r="AY102" i="1"/>
  <c r="CE102" i="1" s="1"/>
  <c r="AX102" i="1"/>
  <c r="CD102" i="1" s="1"/>
  <c r="AW102" i="1"/>
  <c r="CC102" i="1" s="1"/>
  <c r="AV102" i="1"/>
  <c r="CB102" i="1" s="1"/>
  <c r="AU102" i="1"/>
  <c r="CA102" i="1" s="1"/>
  <c r="AT102" i="1"/>
  <c r="BZ102" i="1" s="1"/>
  <c r="AS102" i="1"/>
  <c r="BY102" i="1" s="1"/>
  <c r="AR102" i="1"/>
  <c r="BX102" i="1" s="1"/>
  <c r="AQ102" i="1"/>
  <c r="BW102" i="1" s="1"/>
  <c r="AP102" i="1"/>
  <c r="BV102" i="1" s="1"/>
  <c r="AO102" i="1"/>
  <c r="BU102" i="1" s="1"/>
  <c r="AN102" i="1"/>
  <c r="BT102" i="1" s="1"/>
  <c r="AM102" i="1"/>
  <c r="BS102" i="1" s="1"/>
  <c r="AL102" i="1"/>
  <c r="BR102" i="1" s="1"/>
  <c r="AJ102" i="1"/>
  <c r="AI102" i="1"/>
  <c r="AG102" i="1"/>
  <c r="BO101" i="1"/>
  <c r="CU101" i="1" s="1"/>
  <c r="BN101" i="1"/>
  <c r="CT101" i="1" s="1"/>
  <c r="BM101" i="1"/>
  <c r="CS101" i="1" s="1"/>
  <c r="BL101" i="1"/>
  <c r="CR101" i="1" s="1"/>
  <c r="BK101" i="1"/>
  <c r="CQ101" i="1" s="1"/>
  <c r="BJ101" i="1"/>
  <c r="CP101" i="1" s="1"/>
  <c r="BI101" i="1"/>
  <c r="CO101" i="1" s="1"/>
  <c r="BH101" i="1"/>
  <c r="CN101" i="1" s="1"/>
  <c r="BG101" i="1"/>
  <c r="CM101" i="1" s="1"/>
  <c r="BF101" i="1"/>
  <c r="CL101" i="1" s="1"/>
  <c r="BE101" i="1"/>
  <c r="CK101" i="1" s="1"/>
  <c r="BD101" i="1"/>
  <c r="CJ101" i="1" s="1"/>
  <c r="BC101" i="1"/>
  <c r="CI101" i="1" s="1"/>
  <c r="BB101" i="1"/>
  <c r="CH101" i="1" s="1"/>
  <c r="BA101" i="1"/>
  <c r="CG101" i="1" s="1"/>
  <c r="AZ101" i="1"/>
  <c r="CF101" i="1" s="1"/>
  <c r="AY101" i="1"/>
  <c r="CE101" i="1" s="1"/>
  <c r="AX101" i="1"/>
  <c r="CD101" i="1" s="1"/>
  <c r="AW101" i="1"/>
  <c r="CC101" i="1" s="1"/>
  <c r="AV101" i="1"/>
  <c r="CB101" i="1" s="1"/>
  <c r="AU101" i="1"/>
  <c r="CA101" i="1" s="1"/>
  <c r="AT101" i="1"/>
  <c r="BZ101" i="1" s="1"/>
  <c r="AS101" i="1"/>
  <c r="BY101" i="1" s="1"/>
  <c r="AR101" i="1"/>
  <c r="BX101" i="1" s="1"/>
  <c r="AQ101" i="1"/>
  <c r="BW101" i="1" s="1"/>
  <c r="AP101" i="1"/>
  <c r="BV101" i="1" s="1"/>
  <c r="AO101" i="1"/>
  <c r="BU101" i="1" s="1"/>
  <c r="AN101" i="1"/>
  <c r="BT101" i="1" s="1"/>
  <c r="AM101" i="1"/>
  <c r="BS101" i="1" s="1"/>
  <c r="AL101" i="1"/>
  <c r="BR101" i="1" s="1"/>
  <c r="AJ101" i="1"/>
  <c r="AI101" i="1"/>
  <c r="AG101" i="1"/>
  <c r="BO100" i="1"/>
  <c r="CU100" i="1" s="1"/>
  <c r="BN100" i="1"/>
  <c r="CT100" i="1" s="1"/>
  <c r="BM100" i="1"/>
  <c r="CS100" i="1" s="1"/>
  <c r="BL100" i="1"/>
  <c r="CR100" i="1" s="1"/>
  <c r="BK100" i="1"/>
  <c r="CQ100" i="1" s="1"/>
  <c r="BJ100" i="1"/>
  <c r="CP100" i="1" s="1"/>
  <c r="BI100" i="1"/>
  <c r="CO100" i="1" s="1"/>
  <c r="BH100" i="1"/>
  <c r="CN100" i="1" s="1"/>
  <c r="BG100" i="1"/>
  <c r="CM100" i="1" s="1"/>
  <c r="BF100" i="1"/>
  <c r="CL100" i="1" s="1"/>
  <c r="BE100" i="1"/>
  <c r="CK100" i="1" s="1"/>
  <c r="BD100" i="1"/>
  <c r="CJ100" i="1" s="1"/>
  <c r="BC100" i="1"/>
  <c r="CI100" i="1" s="1"/>
  <c r="BB100" i="1"/>
  <c r="CH100" i="1" s="1"/>
  <c r="BA100" i="1"/>
  <c r="CG100" i="1" s="1"/>
  <c r="AZ100" i="1"/>
  <c r="CF100" i="1" s="1"/>
  <c r="AY100" i="1"/>
  <c r="CE100" i="1" s="1"/>
  <c r="AX100" i="1"/>
  <c r="CD100" i="1" s="1"/>
  <c r="AW100" i="1"/>
  <c r="CC100" i="1" s="1"/>
  <c r="AV100" i="1"/>
  <c r="CB100" i="1" s="1"/>
  <c r="AU100" i="1"/>
  <c r="CA100" i="1" s="1"/>
  <c r="AT100" i="1"/>
  <c r="BZ100" i="1" s="1"/>
  <c r="AS100" i="1"/>
  <c r="BY100" i="1" s="1"/>
  <c r="AR100" i="1"/>
  <c r="BX100" i="1" s="1"/>
  <c r="AQ100" i="1"/>
  <c r="BW100" i="1" s="1"/>
  <c r="AP100" i="1"/>
  <c r="BV100" i="1" s="1"/>
  <c r="AO100" i="1"/>
  <c r="BU100" i="1" s="1"/>
  <c r="AN100" i="1"/>
  <c r="BT100" i="1" s="1"/>
  <c r="AM100" i="1"/>
  <c r="BS100" i="1" s="1"/>
  <c r="AL100" i="1"/>
  <c r="BR100" i="1" s="1"/>
  <c r="AJ100" i="1"/>
  <c r="AI100" i="1"/>
  <c r="AG100" i="1"/>
  <c r="BO99" i="1"/>
  <c r="CU99" i="1" s="1"/>
  <c r="BN99" i="1"/>
  <c r="CT99" i="1" s="1"/>
  <c r="BM99" i="1"/>
  <c r="CS99" i="1" s="1"/>
  <c r="BL99" i="1"/>
  <c r="CR99" i="1" s="1"/>
  <c r="BK99" i="1"/>
  <c r="CQ99" i="1" s="1"/>
  <c r="BJ99" i="1"/>
  <c r="CP99" i="1" s="1"/>
  <c r="BI99" i="1"/>
  <c r="CO99" i="1" s="1"/>
  <c r="BH99" i="1"/>
  <c r="CN99" i="1" s="1"/>
  <c r="BG99" i="1"/>
  <c r="CM99" i="1" s="1"/>
  <c r="BF99" i="1"/>
  <c r="CL99" i="1" s="1"/>
  <c r="BE99" i="1"/>
  <c r="CK99" i="1" s="1"/>
  <c r="BD99" i="1"/>
  <c r="CJ99" i="1" s="1"/>
  <c r="BC99" i="1"/>
  <c r="CI99" i="1" s="1"/>
  <c r="BB99" i="1"/>
  <c r="CH99" i="1" s="1"/>
  <c r="BA99" i="1"/>
  <c r="CG99" i="1" s="1"/>
  <c r="AZ99" i="1"/>
  <c r="CF99" i="1" s="1"/>
  <c r="AY99" i="1"/>
  <c r="CE99" i="1" s="1"/>
  <c r="AX99" i="1"/>
  <c r="CD99" i="1" s="1"/>
  <c r="AW99" i="1"/>
  <c r="CC99" i="1" s="1"/>
  <c r="AV99" i="1"/>
  <c r="CB99" i="1" s="1"/>
  <c r="AU99" i="1"/>
  <c r="CA99" i="1" s="1"/>
  <c r="AT99" i="1"/>
  <c r="BZ99" i="1" s="1"/>
  <c r="AS99" i="1"/>
  <c r="BY99" i="1" s="1"/>
  <c r="AR99" i="1"/>
  <c r="BX99" i="1" s="1"/>
  <c r="AQ99" i="1"/>
  <c r="BW99" i="1" s="1"/>
  <c r="AP99" i="1"/>
  <c r="BV99" i="1" s="1"/>
  <c r="AO99" i="1"/>
  <c r="BU99" i="1" s="1"/>
  <c r="AN99" i="1"/>
  <c r="BT99" i="1" s="1"/>
  <c r="AM99" i="1"/>
  <c r="BS99" i="1" s="1"/>
  <c r="AL99" i="1"/>
  <c r="BR99" i="1" s="1"/>
  <c r="AJ99" i="1"/>
  <c r="AI99" i="1"/>
  <c r="AG99" i="1"/>
  <c r="BO98" i="1"/>
  <c r="CU98" i="1" s="1"/>
  <c r="BN98" i="1"/>
  <c r="CT98" i="1" s="1"/>
  <c r="BM98" i="1"/>
  <c r="CS98" i="1" s="1"/>
  <c r="BL98" i="1"/>
  <c r="CR98" i="1" s="1"/>
  <c r="BK98" i="1"/>
  <c r="CQ98" i="1" s="1"/>
  <c r="BJ98" i="1"/>
  <c r="CP98" i="1" s="1"/>
  <c r="BI98" i="1"/>
  <c r="CO98" i="1" s="1"/>
  <c r="BH98" i="1"/>
  <c r="CN98" i="1" s="1"/>
  <c r="BG98" i="1"/>
  <c r="CM98" i="1" s="1"/>
  <c r="BF98" i="1"/>
  <c r="CL98" i="1" s="1"/>
  <c r="BE98" i="1"/>
  <c r="CK98" i="1" s="1"/>
  <c r="BD98" i="1"/>
  <c r="CJ98" i="1" s="1"/>
  <c r="BC98" i="1"/>
  <c r="CI98" i="1" s="1"/>
  <c r="BB98" i="1"/>
  <c r="CH98" i="1" s="1"/>
  <c r="BA98" i="1"/>
  <c r="CG98" i="1" s="1"/>
  <c r="AZ98" i="1"/>
  <c r="CF98" i="1" s="1"/>
  <c r="AY98" i="1"/>
  <c r="CE98" i="1" s="1"/>
  <c r="AX98" i="1"/>
  <c r="CD98" i="1" s="1"/>
  <c r="AW98" i="1"/>
  <c r="CC98" i="1" s="1"/>
  <c r="AV98" i="1"/>
  <c r="CB98" i="1" s="1"/>
  <c r="AU98" i="1"/>
  <c r="CA98" i="1" s="1"/>
  <c r="AT98" i="1"/>
  <c r="BZ98" i="1" s="1"/>
  <c r="AS98" i="1"/>
  <c r="BY98" i="1" s="1"/>
  <c r="AR98" i="1"/>
  <c r="BX98" i="1" s="1"/>
  <c r="AQ98" i="1"/>
  <c r="BW98" i="1" s="1"/>
  <c r="AP98" i="1"/>
  <c r="BV98" i="1" s="1"/>
  <c r="AO98" i="1"/>
  <c r="BU98" i="1" s="1"/>
  <c r="AN98" i="1"/>
  <c r="BT98" i="1" s="1"/>
  <c r="AM98" i="1"/>
  <c r="BS98" i="1" s="1"/>
  <c r="AL98" i="1"/>
  <c r="BR98" i="1" s="1"/>
  <c r="AJ98" i="1"/>
  <c r="AI98" i="1"/>
  <c r="AG98" i="1"/>
  <c r="BO97" i="1"/>
  <c r="CU97" i="1" s="1"/>
  <c r="BN97" i="1"/>
  <c r="CT97" i="1" s="1"/>
  <c r="BM97" i="1"/>
  <c r="CS97" i="1" s="1"/>
  <c r="BL97" i="1"/>
  <c r="CR97" i="1" s="1"/>
  <c r="BK97" i="1"/>
  <c r="CQ97" i="1" s="1"/>
  <c r="BJ97" i="1"/>
  <c r="CP97" i="1" s="1"/>
  <c r="BI97" i="1"/>
  <c r="CO97" i="1" s="1"/>
  <c r="BH97" i="1"/>
  <c r="CN97" i="1" s="1"/>
  <c r="BG97" i="1"/>
  <c r="CM97" i="1" s="1"/>
  <c r="BF97" i="1"/>
  <c r="CL97" i="1" s="1"/>
  <c r="BE97" i="1"/>
  <c r="CK97" i="1" s="1"/>
  <c r="BD97" i="1"/>
  <c r="CJ97" i="1" s="1"/>
  <c r="BC97" i="1"/>
  <c r="CI97" i="1" s="1"/>
  <c r="BB97" i="1"/>
  <c r="CH97" i="1" s="1"/>
  <c r="BA97" i="1"/>
  <c r="CG97" i="1" s="1"/>
  <c r="AZ97" i="1"/>
  <c r="CF97" i="1" s="1"/>
  <c r="AY97" i="1"/>
  <c r="CE97" i="1" s="1"/>
  <c r="AX97" i="1"/>
  <c r="CD97" i="1" s="1"/>
  <c r="AW97" i="1"/>
  <c r="CC97" i="1" s="1"/>
  <c r="AV97" i="1"/>
  <c r="CB97" i="1" s="1"/>
  <c r="AU97" i="1"/>
  <c r="CA97" i="1" s="1"/>
  <c r="AT97" i="1"/>
  <c r="BZ97" i="1" s="1"/>
  <c r="AS97" i="1"/>
  <c r="BY97" i="1" s="1"/>
  <c r="AR97" i="1"/>
  <c r="BX97" i="1" s="1"/>
  <c r="AQ97" i="1"/>
  <c r="BW97" i="1" s="1"/>
  <c r="AP97" i="1"/>
  <c r="BV97" i="1" s="1"/>
  <c r="AO97" i="1"/>
  <c r="BU97" i="1" s="1"/>
  <c r="AN97" i="1"/>
  <c r="BT97" i="1" s="1"/>
  <c r="AM97" i="1"/>
  <c r="BS97" i="1" s="1"/>
  <c r="AL97" i="1"/>
  <c r="BR97" i="1" s="1"/>
  <c r="AJ97" i="1"/>
  <c r="AI97" i="1"/>
  <c r="AG97" i="1"/>
  <c r="BO96" i="1"/>
  <c r="CU96" i="1" s="1"/>
  <c r="BN96" i="1"/>
  <c r="CT96" i="1" s="1"/>
  <c r="BM96" i="1"/>
  <c r="CS96" i="1" s="1"/>
  <c r="BL96" i="1"/>
  <c r="CR96" i="1" s="1"/>
  <c r="BK96" i="1"/>
  <c r="CQ96" i="1" s="1"/>
  <c r="BJ96" i="1"/>
  <c r="CP96" i="1" s="1"/>
  <c r="BI96" i="1"/>
  <c r="CO96" i="1" s="1"/>
  <c r="BH96" i="1"/>
  <c r="CN96" i="1" s="1"/>
  <c r="BG96" i="1"/>
  <c r="CM96" i="1" s="1"/>
  <c r="BF96" i="1"/>
  <c r="CL96" i="1" s="1"/>
  <c r="BE96" i="1"/>
  <c r="CK96" i="1" s="1"/>
  <c r="BD96" i="1"/>
  <c r="CJ96" i="1" s="1"/>
  <c r="BC96" i="1"/>
  <c r="CI96" i="1" s="1"/>
  <c r="BB96" i="1"/>
  <c r="CH96" i="1" s="1"/>
  <c r="BA96" i="1"/>
  <c r="CG96" i="1" s="1"/>
  <c r="AZ96" i="1"/>
  <c r="CF96" i="1" s="1"/>
  <c r="AY96" i="1"/>
  <c r="CE96" i="1" s="1"/>
  <c r="AX96" i="1"/>
  <c r="CD96" i="1" s="1"/>
  <c r="AW96" i="1"/>
  <c r="CC96" i="1" s="1"/>
  <c r="AV96" i="1"/>
  <c r="CB96" i="1" s="1"/>
  <c r="AU96" i="1"/>
  <c r="CA96" i="1" s="1"/>
  <c r="AT96" i="1"/>
  <c r="BZ96" i="1" s="1"/>
  <c r="AS96" i="1"/>
  <c r="BY96" i="1" s="1"/>
  <c r="AR96" i="1"/>
  <c r="BX96" i="1" s="1"/>
  <c r="AQ96" i="1"/>
  <c r="BW96" i="1" s="1"/>
  <c r="AP96" i="1"/>
  <c r="BV96" i="1" s="1"/>
  <c r="AO96" i="1"/>
  <c r="BU96" i="1" s="1"/>
  <c r="AN96" i="1"/>
  <c r="BT96" i="1" s="1"/>
  <c r="AM96" i="1"/>
  <c r="BS96" i="1" s="1"/>
  <c r="AL96" i="1"/>
  <c r="BR96" i="1" s="1"/>
  <c r="AJ96" i="1"/>
  <c r="AI96" i="1"/>
  <c r="AG96" i="1"/>
  <c r="BO95" i="1"/>
  <c r="CU95" i="1" s="1"/>
  <c r="BN95" i="1"/>
  <c r="CT95" i="1" s="1"/>
  <c r="BM95" i="1"/>
  <c r="CS95" i="1" s="1"/>
  <c r="BL95" i="1"/>
  <c r="CR95" i="1" s="1"/>
  <c r="BK95" i="1"/>
  <c r="CQ95" i="1" s="1"/>
  <c r="BJ95" i="1"/>
  <c r="CP95" i="1" s="1"/>
  <c r="BI95" i="1"/>
  <c r="CO95" i="1" s="1"/>
  <c r="BH95" i="1"/>
  <c r="CN95" i="1" s="1"/>
  <c r="BG95" i="1"/>
  <c r="CM95" i="1" s="1"/>
  <c r="BF95" i="1"/>
  <c r="CL95" i="1" s="1"/>
  <c r="BE95" i="1"/>
  <c r="CK95" i="1" s="1"/>
  <c r="BD95" i="1"/>
  <c r="CJ95" i="1" s="1"/>
  <c r="BC95" i="1"/>
  <c r="CI95" i="1" s="1"/>
  <c r="BB95" i="1"/>
  <c r="CH95" i="1" s="1"/>
  <c r="BA95" i="1"/>
  <c r="CG95" i="1" s="1"/>
  <c r="AZ95" i="1"/>
  <c r="CF95" i="1" s="1"/>
  <c r="AY95" i="1"/>
  <c r="CE95" i="1" s="1"/>
  <c r="AX95" i="1"/>
  <c r="CD95" i="1" s="1"/>
  <c r="AW95" i="1"/>
  <c r="CC95" i="1" s="1"/>
  <c r="AV95" i="1"/>
  <c r="CB95" i="1" s="1"/>
  <c r="AU95" i="1"/>
  <c r="CA95" i="1" s="1"/>
  <c r="AT95" i="1"/>
  <c r="BZ95" i="1" s="1"/>
  <c r="AS95" i="1"/>
  <c r="BY95" i="1" s="1"/>
  <c r="AR95" i="1"/>
  <c r="BX95" i="1" s="1"/>
  <c r="AQ95" i="1"/>
  <c r="BW95" i="1" s="1"/>
  <c r="AP95" i="1"/>
  <c r="BV95" i="1" s="1"/>
  <c r="AO95" i="1"/>
  <c r="BU95" i="1" s="1"/>
  <c r="AN95" i="1"/>
  <c r="BT95" i="1" s="1"/>
  <c r="AM95" i="1"/>
  <c r="BS95" i="1" s="1"/>
  <c r="AL95" i="1"/>
  <c r="BR95" i="1" s="1"/>
  <c r="AJ95" i="1"/>
  <c r="AI95" i="1"/>
  <c r="AG95" i="1"/>
  <c r="BO94" i="1"/>
  <c r="CU94" i="1" s="1"/>
  <c r="BN94" i="1"/>
  <c r="CT94" i="1" s="1"/>
  <c r="BM94" i="1"/>
  <c r="CS94" i="1" s="1"/>
  <c r="BL94" i="1"/>
  <c r="CR94" i="1" s="1"/>
  <c r="BK94" i="1"/>
  <c r="CQ94" i="1" s="1"/>
  <c r="BJ94" i="1"/>
  <c r="CP94" i="1" s="1"/>
  <c r="BI94" i="1"/>
  <c r="CO94" i="1" s="1"/>
  <c r="BH94" i="1"/>
  <c r="CN94" i="1" s="1"/>
  <c r="BG94" i="1"/>
  <c r="CM94" i="1" s="1"/>
  <c r="BF94" i="1"/>
  <c r="CL94" i="1" s="1"/>
  <c r="BE94" i="1"/>
  <c r="CK94" i="1" s="1"/>
  <c r="BD94" i="1"/>
  <c r="CJ94" i="1" s="1"/>
  <c r="BC94" i="1"/>
  <c r="CI94" i="1" s="1"/>
  <c r="BB94" i="1"/>
  <c r="CH94" i="1" s="1"/>
  <c r="BA94" i="1"/>
  <c r="CG94" i="1" s="1"/>
  <c r="AZ94" i="1"/>
  <c r="CF94" i="1" s="1"/>
  <c r="AY94" i="1"/>
  <c r="CE94" i="1" s="1"/>
  <c r="AX94" i="1"/>
  <c r="CD94" i="1" s="1"/>
  <c r="AW94" i="1"/>
  <c r="CC94" i="1" s="1"/>
  <c r="AV94" i="1"/>
  <c r="CB94" i="1" s="1"/>
  <c r="AU94" i="1"/>
  <c r="CA94" i="1" s="1"/>
  <c r="AT94" i="1"/>
  <c r="BZ94" i="1" s="1"/>
  <c r="AS94" i="1"/>
  <c r="BY94" i="1" s="1"/>
  <c r="AR94" i="1"/>
  <c r="BX94" i="1" s="1"/>
  <c r="AQ94" i="1"/>
  <c r="BW94" i="1" s="1"/>
  <c r="AP94" i="1"/>
  <c r="BV94" i="1" s="1"/>
  <c r="AO94" i="1"/>
  <c r="BU94" i="1" s="1"/>
  <c r="AN94" i="1"/>
  <c r="BT94" i="1" s="1"/>
  <c r="AM94" i="1"/>
  <c r="BS94" i="1" s="1"/>
  <c r="AL94" i="1"/>
  <c r="BR94" i="1" s="1"/>
  <c r="AJ94" i="1"/>
  <c r="AI94" i="1"/>
  <c r="AG94" i="1"/>
  <c r="BO93" i="1"/>
  <c r="CU93" i="1" s="1"/>
  <c r="BN93" i="1"/>
  <c r="CT93" i="1" s="1"/>
  <c r="BM93" i="1"/>
  <c r="CS93" i="1" s="1"/>
  <c r="BL93" i="1"/>
  <c r="CR93" i="1" s="1"/>
  <c r="BK93" i="1"/>
  <c r="CQ93" i="1" s="1"/>
  <c r="BJ93" i="1"/>
  <c r="CP93" i="1" s="1"/>
  <c r="BI93" i="1"/>
  <c r="CO93" i="1" s="1"/>
  <c r="BH93" i="1"/>
  <c r="CN93" i="1" s="1"/>
  <c r="BG93" i="1"/>
  <c r="CM93" i="1" s="1"/>
  <c r="BF93" i="1"/>
  <c r="CL93" i="1" s="1"/>
  <c r="BE93" i="1"/>
  <c r="CK93" i="1" s="1"/>
  <c r="BD93" i="1"/>
  <c r="CJ93" i="1" s="1"/>
  <c r="BC93" i="1"/>
  <c r="CI93" i="1" s="1"/>
  <c r="BB93" i="1"/>
  <c r="CH93" i="1" s="1"/>
  <c r="BA93" i="1"/>
  <c r="CG93" i="1" s="1"/>
  <c r="AZ93" i="1"/>
  <c r="CF93" i="1" s="1"/>
  <c r="AY93" i="1"/>
  <c r="CE93" i="1" s="1"/>
  <c r="AX93" i="1"/>
  <c r="CD93" i="1" s="1"/>
  <c r="AW93" i="1"/>
  <c r="CC93" i="1" s="1"/>
  <c r="AV93" i="1"/>
  <c r="CB93" i="1" s="1"/>
  <c r="AU93" i="1"/>
  <c r="CA93" i="1" s="1"/>
  <c r="AT93" i="1"/>
  <c r="BZ93" i="1" s="1"/>
  <c r="AS93" i="1"/>
  <c r="BY93" i="1" s="1"/>
  <c r="AR93" i="1"/>
  <c r="BX93" i="1" s="1"/>
  <c r="AQ93" i="1"/>
  <c r="BW93" i="1" s="1"/>
  <c r="AP93" i="1"/>
  <c r="BV93" i="1" s="1"/>
  <c r="AO93" i="1"/>
  <c r="BU93" i="1" s="1"/>
  <c r="AN93" i="1"/>
  <c r="BT93" i="1" s="1"/>
  <c r="AM93" i="1"/>
  <c r="BS93" i="1" s="1"/>
  <c r="AL93" i="1"/>
  <c r="BR93" i="1" s="1"/>
  <c r="AJ93" i="1"/>
  <c r="AI93" i="1"/>
  <c r="AG93" i="1"/>
  <c r="BO92" i="1"/>
  <c r="CU92" i="1" s="1"/>
  <c r="BN92" i="1"/>
  <c r="CT92" i="1" s="1"/>
  <c r="BM92" i="1"/>
  <c r="CS92" i="1" s="1"/>
  <c r="BL92" i="1"/>
  <c r="CR92" i="1" s="1"/>
  <c r="BK92" i="1"/>
  <c r="CQ92" i="1" s="1"/>
  <c r="BJ92" i="1"/>
  <c r="CP92" i="1" s="1"/>
  <c r="BI92" i="1"/>
  <c r="CO92" i="1" s="1"/>
  <c r="BH92" i="1"/>
  <c r="CN92" i="1" s="1"/>
  <c r="BG92" i="1"/>
  <c r="CM92" i="1" s="1"/>
  <c r="BF92" i="1"/>
  <c r="CL92" i="1" s="1"/>
  <c r="BE92" i="1"/>
  <c r="CK92" i="1" s="1"/>
  <c r="BD92" i="1"/>
  <c r="CJ92" i="1" s="1"/>
  <c r="BC92" i="1"/>
  <c r="CI92" i="1" s="1"/>
  <c r="BB92" i="1"/>
  <c r="CH92" i="1" s="1"/>
  <c r="BA92" i="1"/>
  <c r="CG92" i="1" s="1"/>
  <c r="AZ92" i="1"/>
  <c r="CF92" i="1" s="1"/>
  <c r="AY92" i="1"/>
  <c r="CE92" i="1" s="1"/>
  <c r="AX92" i="1"/>
  <c r="CD92" i="1" s="1"/>
  <c r="AW92" i="1"/>
  <c r="CC92" i="1" s="1"/>
  <c r="AV92" i="1"/>
  <c r="CB92" i="1" s="1"/>
  <c r="AU92" i="1"/>
  <c r="CA92" i="1" s="1"/>
  <c r="AT92" i="1"/>
  <c r="BZ92" i="1" s="1"/>
  <c r="AS92" i="1"/>
  <c r="BY92" i="1" s="1"/>
  <c r="AR92" i="1"/>
  <c r="BX92" i="1" s="1"/>
  <c r="AQ92" i="1"/>
  <c r="BW92" i="1" s="1"/>
  <c r="AP92" i="1"/>
  <c r="BV92" i="1" s="1"/>
  <c r="AO92" i="1"/>
  <c r="BU92" i="1" s="1"/>
  <c r="AN92" i="1"/>
  <c r="BT92" i="1" s="1"/>
  <c r="AM92" i="1"/>
  <c r="BS92" i="1" s="1"/>
  <c r="AL92" i="1"/>
  <c r="BR92" i="1" s="1"/>
  <c r="AJ92" i="1"/>
  <c r="AI92" i="1"/>
  <c r="AG92" i="1"/>
  <c r="BO91" i="1"/>
  <c r="CU91" i="1" s="1"/>
  <c r="BN91" i="1"/>
  <c r="CT91" i="1" s="1"/>
  <c r="BM91" i="1"/>
  <c r="CS91" i="1" s="1"/>
  <c r="BL91" i="1"/>
  <c r="CR91" i="1" s="1"/>
  <c r="BK91" i="1"/>
  <c r="CQ91" i="1" s="1"/>
  <c r="BJ91" i="1"/>
  <c r="CP91" i="1" s="1"/>
  <c r="BI91" i="1"/>
  <c r="CO91" i="1" s="1"/>
  <c r="BH91" i="1"/>
  <c r="CN91" i="1" s="1"/>
  <c r="BG91" i="1"/>
  <c r="CM91" i="1" s="1"/>
  <c r="BF91" i="1"/>
  <c r="CL91" i="1" s="1"/>
  <c r="BE91" i="1"/>
  <c r="CK91" i="1" s="1"/>
  <c r="BD91" i="1"/>
  <c r="CJ91" i="1" s="1"/>
  <c r="BC91" i="1"/>
  <c r="CI91" i="1" s="1"/>
  <c r="BB91" i="1"/>
  <c r="CH91" i="1" s="1"/>
  <c r="BA91" i="1"/>
  <c r="CG91" i="1" s="1"/>
  <c r="AZ91" i="1"/>
  <c r="CF91" i="1" s="1"/>
  <c r="AY91" i="1"/>
  <c r="CE91" i="1" s="1"/>
  <c r="AX91" i="1"/>
  <c r="CD91" i="1" s="1"/>
  <c r="AW91" i="1"/>
  <c r="CC91" i="1" s="1"/>
  <c r="AV91" i="1"/>
  <c r="CB91" i="1" s="1"/>
  <c r="AU91" i="1"/>
  <c r="CA91" i="1" s="1"/>
  <c r="AT91" i="1"/>
  <c r="BZ91" i="1" s="1"/>
  <c r="AS91" i="1"/>
  <c r="BY91" i="1" s="1"/>
  <c r="AR91" i="1"/>
  <c r="BX91" i="1" s="1"/>
  <c r="AQ91" i="1"/>
  <c r="BW91" i="1" s="1"/>
  <c r="AP91" i="1"/>
  <c r="BV91" i="1" s="1"/>
  <c r="AO91" i="1"/>
  <c r="BU91" i="1" s="1"/>
  <c r="AN91" i="1"/>
  <c r="BT91" i="1" s="1"/>
  <c r="AM91" i="1"/>
  <c r="BS91" i="1" s="1"/>
  <c r="AL91" i="1"/>
  <c r="BR91" i="1" s="1"/>
  <c r="AJ91" i="1"/>
  <c r="AI91" i="1"/>
  <c r="AG91" i="1"/>
  <c r="BO90" i="1"/>
  <c r="CU90" i="1" s="1"/>
  <c r="BN90" i="1"/>
  <c r="CT90" i="1" s="1"/>
  <c r="BM90" i="1"/>
  <c r="CS90" i="1" s="1"/>
  <c r="BL90" i="1"/>
  <c r="CR90" i="1" s="1"/>
  <c r="BK90" i="1"/>
  <c r="CQ90" i="1" s="1"/>
  <c r="BJ90" i="1"/>
  <c r="CP90" i="1" s="1"/>
  <c r="BI90" i="1"/>
  <c r="CO90" i="1" s="1"/>
  <c r="BH90" i="1"/>
  <c r="CN90" i="1" s="1"/>
  <c r="BG90" i="1"/>
  <c r="CM90" i="1" s="1"/>
  <c r="BF90" i="1"/>
  <c r="CL90" i="1" s="1"/>
  <c r="BE90" i="1"/>
  <c r="CK90" i="1" s="1"/>
  <c r="BD90" i="1"/>
  <c r="CJ90" i="1" s="1"/>
  <c r="BC90" i="1"/>
  <c r="CI90" i="1" s="1"/>
  <c r="BB90" i="1"/>
  <c r="CH90" i="1" s="1"/>
  <c r="BA90" i="1"/>
  <c r="CG90" i="1" s="1"/>
  <c r="AZ90" i="1"/>
  <c r="CF90" i="1" s="1"/>
  <c r="AY90" i="1"/>
  <c r="CE90" i="1" s="1"/>
  <c r="AX90" i="1"/>
  <c r="CD90" i="1" s="1"/>
  <c r="AW90" i="1"/>
  <c r="CC90" i="1" s="1"/>
  <c r="AV90" i="1"/>
  <c r="CB90" i="1" s="1"/>
  <c r="AU90" i="1"/>
  <c r="CA90" i="1" s="1"/>
  <c r="AT90" i="1"/>
  <c r="BZ90" i="1" s="1"/>
  <c r="AS90" i="1"/>
  <c r="BY90" i="1" s="1"/>
  <c r="AR90" i="1"/>
  <c r="BX90" i="1" s="1"/>
  <c r="AQ90" i="1"/>
  <c r="BW90" i="1" s="1"/>
  <c r="AP90" i="1"/>
  <c r="BV90" i="1" s="1"/>
  <c r="AO90" i="1"/>
  <c r="BU90" i="1" s="1"/>
  <c r="AN90" i="1"/>
  <c r="BT90" i="1" s="1"/>
  <c r="AM90" i="1"/>
  <c r="BS90" i="1" s="1"/>
  <c r="AL90" i="1"/>
  <c r="BR90" i="1" s="1"/>
  <c r="AJ90" i="1"/>
  <c r="AI90" i="1"/>
  <c r="AG90" i="1"/>
  <c r="BO89" i="1"/>
  <c r="CU89" i="1" s="1"/>
  <c r="BN89" i="1"/>
  <c r="CT89" i="1" s="1"/>
  <c r="BM89" i="1"/>
  <c r="CS89" i="1" s="1"/>
  <c r="BL89" i="1"/>
  <c r="CR89" i="1" s="1"/>
  <c r="BK89" i="1"/>
  <c r="CQ89" i="1" s="1"/>
  <c r="BJ89" i="1"/>
  <c r="CP89" i="1" s="1"/>
  <c r="BI89" i="1"/>
  <c r="CO89" i="1" s="1"/>
  <c r="BH89" i="1"/>
  <c r="CN89" i="1" s="1"/>
  <c r="BG89" i="1"/>
  <c r="CM89" i="1" s="1"/>
  <c r="BF89" i="1"/>
  <c r="CL89" i="1" s="1"/>
  <c r="BE89" i="1"/>
  <c r="CK89" i="1" s="1"/>
  <c r="BD89" i="1"/>
  <c r="CJ89" i="1" s="1"/>
  <c r="BC89" i="1"/>
  <c r="CI89" i="1" s="1"/>
  <c r="BB89" i="1"/>
  <c r="CH89" i="1" s="1"/>
  <c r="BA89" i="1"/>
  <c r="CG89" i="1" s="1"/>
  <c r="AZ89" i="1"/>
  <c r="CF89" i="1" s="1"/>
  <c r="AY89" i="1"/>
  <c r="CE89" i="1" s="1"/>
  <c r="AX89" i="1"/>
  <c r="CD89" i="1" s="1"/>
  <c r="AW89" i="1"/>
  <c r="CC89" i="1" s="1"/>
  <c r="AV89" i="1"/>
  <c r="CB89" i="1" s="1"/>
  <c r="AU89" i="1"/>
  <c r="CA89" i="1" s="1"/>
  <c r="AT89" i="1"/>
  <c r="BZ89" i="1" s="1"/>
  <c r="AS89" i="1"/>
  <c r="BY89" i="1" s="1"/>
  <c r="AR89" i="1"/>
  <c r="BX89" i="1" s="1"/>
  <c r="AQ89" i="1"/>
  <c r="BW89" i="1" s="1"/>
  <c r="AP89" i="1"/>
  <c r="BV89" i="1" s="1"/>
  <c r="AO89" i="1"/>
  <c r="BU89" i="1" s="1"/>
  <c r="AN89" i="1"/>
  <c r="BT89" i="1" s="1"/>
  <c r="AM89" i="1"/>
  <c r="BS89" i="1" s="1"/>
  <c r="AL89" i="1"/>
  <c r="BR89" i="1" s="1"/>
  <c r="AJ89" i="1"/>
  <c r="AI89" i="1"/>
  <c r="AG89" i="1"/>
  <c r="BO88" i="1"/>
  <c r="CU88" i="1" s="1"/>
  <c r="BN88" i="1"/>
  <c r="CT88" i="1" s="1"/>
  <c r="BM88" i="1"/>
  <c r="CS88" i="1" s="1"/>
  <c r="BL88" i="1"/>
  <c r="CR88" i="1" s="1"/>
  <c r="BK88" i="1"/>
  <c r="CQ88" i="1" s="1"/>
  <c r="BJ88" i="1"/>
  <c r="CP88" i="1" s="1"/>
  <c r="BI88" i="1"/>
  <c r="CO88" i="1" s="1"/>
  <c r="BH88" i="1"/>
  <c r="CN88" i="1" s="1"/>
  <c r="BG88" i="1"/>
  <c r="CM88" i="1" s="1"/>
  <c r="BF88" i="1"/>
  <c r="CL88" i="1" s="1"/>
  <c r="BE88" i="1"/>
  <c r="CK88" i="1" s="1"/>
  <c r="BD88" i="1"/>
  <c r="CJ88" i="1" s="1"/>
  <c r="BC88" i="1"/>
  <c r="CI88" i="1" s="1"/>
  <c r="BB88" i="1"/>
  <c r="CH88" i="1" s="1"/>
  <c r="BA88" i="1"/>
  <c r="CG88" i="1" s="1"/>
  <c r="AZ88" i="1"/>
  <c r="CF88" i="1" s="1"/>
  <c r="AY88" i="1"/>
  <c r="CE88" i="1" s="1"/>
  <c r="AX88" i="1"/>
  <c r="CD88" i="1" s="1"/>
  <c r="AW88" i="1"/>
  <c r="CC88" i="1" s="1"/>
  <c r="AV88" i="1"/>
  <c r="CB88" i="1" s="1"/>
  <c r="AU88" i="1"/>
  <c r="CA88" i="1" s="1"/>
  <c r="AT88" i="1"/>
  <c r="BZ88" i="1" s="1"/>
  <c r="AS88" i="1"/>
  <c r="BY88" i="1" s="1"/>
  <c r="AR88" i="1"/>
  <c r="BX88" i="1" s="1"/>
  <c r="AQ88" i="1"/>
  <c r="BW88" i="1" s="1"/>
  <c r="AP88" i="1"/>
  <c r="BV88" i="1" s="1"/>
  <c r="AO88" i="1"/>
  <c r="BU88" i="1" s="1"/>
  <c r="AN88" i="1"/>
  <c r="BT88" i="1" s="1"/>
  <c r="AM88" i="1"/>
  <c r="BS88" i="1" s="1"/>
  <c r="AL88" i="1"/>
  <c r="BR88" i="1" s="1"/>
  <c r="AJ88" i="1"/>
  <c r="AI88" i="1"/>
  <c r="AG88" i="1"/>
  <c r="BO87" i="1"/>
  <c r="CU87" i="1" s="1"/>
  <c r="BN87" i="1"/>
  <c r="CT87" i="1" s="1"/>
  <c r="BM87" i="1"/>
  <c r="CS87" i="1" s="1"/>
  <c r="BL87" i="1"/>
  <c r="CR87" i="1" s="1"/>
  <c r="BK87" i="1"/>
  <c r="CQ87" i="1" s="1"/>
  <c r="BJ87" i="1"/>
  <c r="CP87" i="1" s="1"/>
  <c r="BI87" i="1"/>
  <c r="CO87" i="1" s="1"/>
  <c r="BH87" i="1"/>
  <c r="CN87" i="1" s="1"/>
  <c r="BG87" i="1"/>
  <c r="CM87" i="1" s="1"/>
  <c r="BF87" i="1"/>
  <c r="CL87" i="1" s="1"/>
  <c r="BE87" i="1"/>
  <c r="CK87" i="1" s="1"/>
  <c r="BD87" i="1"/>
  <c r="CJ87" i="1" s="1"/>
  <c r="BC87" i="1"/>
  <c r="CI87" i="1" s="1"/>
  <c r="BB87" i="1"/>
  <c r="CH87" i="1" s="1"/>
  <c r="BA87" i="1"/>
  <c r="CG87" i="1" s="1"/>
  <c r="AZ87" i="1"/>
  <c r="CF87" i="1" s="1"/>
  <c r="AY87" i="1"/>
  <c r="CE87" i="1" s="1"/>
  <c r="AX87" i="1"/>
  <c r="CD87" i="1" s="1"/>
  <c r="AW87" i="1"/>
  <c r="CC87" i="1" s="1"/>
  <c r="AV87" i="1"/>
  <c r="CB87" i="1" s="1"/>
  <c r="AU87" i="1"/>
  <c r="CA87" i="1" s="1"/>
  <c r="AT87" i="1"/>
  <c r="BZ87" i="1" s="1"/>
  <c r="AS87" i="1"/>
  <c r="BY87" i="1" s="1"/>
  <c r="AR87" i="1"/>
  <c r="BX87" i="1" s="1"/>
  <c r="AQ87" i="1"/>
  <c r="BW87" i="1" s="1"/>
  <c r="AP87" i="1"/>
  <c r="BV87" i="1" s="1"/>
  <c r="AO87" i="1"/>
  <c r="BU87" i="1" s="1"/>
  <c r="AN87" i="1"/>
  <c r="BT87" i="1" s="1"/>
  <c r="AM87" i="1"/>
  <c r="BS87" i="1" s="1"/>
  <c r="AL87" i="1"/>
  <c r="BR87" i="1" s="1"/>
  <c r="AJ87" i="1"/>
  <c r="AI87" i="1"/>
  <c r="AG87" i="1"/>
  <c r="BO86" i="1"/>
  <c r="CU86" i="1" s="1"/>
  <c r="BN86" i="1"/>
  <c r="CT86" i="1" s="1"/>
  <c r="BM86" i="1"/>
  <c r="CS86" i="1" s="1"/>
  <c r="BL86" i="1"/>
  <c r="CR86" i="1" s="1"/>
  <c r="BK86" i="1"/>
  <c r="CQ86" i="1" s="1"/>
  <c r="BJ86" i="1"/>
  <c r="CP86" i="1" s="1"/>
  <c r="BI86" i="1"/>
  <c r="CO86" i="1" s="1"/>
  <c r="BH86" i="1"/>
  <c r="CN86" i="1" s="1"/>
  <c r="BG86" i="1"/>
  <c r="CM86" i="1" s="1"/>
  <c r="BF86" i="1"/>
  <c r="CL86" i="1" s="1"/>
  <c r="BE86" i="1"/>
  <c r="CK86" i="1" s="1"/>
  <c r="BD86" i="1"/>
  <c r="CJ86" i="1" s="1"/>
  <c r="BC86" i="1"/>
  <c r="CI86" i="1" s="1"/>
  <c r="BB86" i="1"/>
  <c r="CH86" i="1" s="1"/>
  <c r="BA86" i="1"/>
  <c r="CG86" i="1" s="1"/>
  <c r="AZ86" i="1"/>
  <c r="CF86" i="1" s="1"/>
  <c r="AY86" i="1"/>
  <c r="CE86" i="1" s="1"/>
  <c r="AX86" i="1"/>
  <c r="CD86" i="1" s="1"/>
  <c r="AW86" i="1"/>
  <c r="CC86" i="1" s="1"/>
  <c r="AV86" i="1"/>
  <c r="CB86" i="1" s="1"/>
  <c r="AU86" i="1"/>
  <c r="CA86" i="1" s="1"/>
  <c r="AT86" i="1"/>
  <c r="BZ86" i="1" s="1"/>
  <c r="AS86" i="1"/>
  <c r="BY86" i="1" s="1"/>
  <c r="AR86" i="1"/>
  <c r="BX86" i="1" s="1"/>
  <c r="AQ86" i="1"/>
  <c r="BW86" i="1" s="1"/>
  <c r="AP86" i="1"/>
  <c r="BV86" i="1" s="1"/>
  <c r="AO86" i="1"/>
  <c r="BU86" i="1" s="1"/>
  <c r="AN86" i="1"/>
  <c r="BT86" i="1" s="1"/>
  <c r="AM86" i="1"/>
  <c r="BS86" i="1" s="1"/>
  <c r="AL86" i="1"/>
  <c r="BR86" i="1" s="1"/>
  <c r="AJ86" i="1"/>
  <c r="AI86" i="1"/>
  <c r="AG86" i="1"/>
  <c r="BO85" i="1"/>
  <c r="CU85" i="1" s="1"/>
  <c r="BN85" i="1"/>
  <c r="CT85" i="1" s="1"/>
  <c r="BM85" i="1"/>
  <c r="CS85" i="1" s="1"/>
  <c r="BL85" i="1"/>
  <c r="CR85" i="1" s="1"/>
  <c r="BK85" i="1"/>
  <c r="CQ85" i="1" s="1"/>
  <c r="BJ85" i="1"/>
  <c r="CP85" i="1" s="1"/>
  <c r="BI85" i="1"/>
  <c r="CO85" i="1" s="1"/>
  <c r="BH85" i="1"/>
  <c r="CN85" i="1" s="1"/>
  <c r="BG85" i="1"/>
  <c r="CM85" i="1" s="1"/>
  <c r="BF85" i="1"/>
  <c r="CL85" i="1" s="1"/>
  <c r="BE85" i="1"/>
  <c r="CK85" i="1" s="1"/>
  <c r="BD85" i="1"/>
  <c r="CJ85" i="1" s="1"/>
  <c r="BC85" i="1"/>
  <c r="CI85" i="1" s="1"/>
  <c r="BB85" i="1"/>
  <c r="CH85" i="1" s="1"/>
  <c r="BA85" i="1"/>
  <c r="CG85" i="1" s="1"/>
  <c r="AZ85" i="1"/>
  <c r="CF85" i="1" s="1"/>
  <c r="AY85" i="1"/>
  <c r="CE85" i="1" s="1"/>
  <c r="AX85" i="1"/>
  <c r="CD85" i="1" s="1"/>
  <c r="AW85" i="1"/>
  <c r="CC85" i="1" s="1"/>
  <c r="AV85" i="1"/>
  <c r="CB85" i="1" s="1"/>
  <c r="AU85" i="1"/>
  <c r="CA85" i="1" s="1"/>
  <c r="AT85" i="1"/>
  <c r="BZ85" i="1" s="1"/>
  <c r="AS85" i="1"/>
  <c r="BY85" i="1" s="1"/>
  <c r="AR85" i="1"/>
  <c r="BX85" i="1" s="1"/>
  <c r="AQ85" i="1"/>
  <c r="BW85" i="1" s="1"/>
  <c r="AP85" i="1"/>
  <c r="BV85" i="1" s="1"/>
  <c r="AO85" i="1"/>
  <c r="BU85" i="1" s="1"/>
  <c r="AN85" i="1"/>
  <c r="BT85" i="1" s="1"/>
  <c r="AM85" i="1"/>
  <c r="BS85" i="1" s="1"/>
  <c r="AL85" i="1"/>
  <c r="BR85" i="1" s="1"/>
  <c r="AJ85" i="1"/>
  <c r="AI85" i="1"/>
  <c r="AG85" i="1"/>
  <c r="BO84" i="1"/>
  <c r="CU84" i="1" s="1"/>
  <c r="BN84" i="1"/>
  <c r="CT84" i="1" s="1"/>
  <c r="BM84" i="1"/>
  <c r="CS84" i="1" s="1"/>
  <c r="BL84" i="1"/>
  <c r="CR84" i="1" s="1"/>
  <c r="BK84" i="1"/>
  <c r="CQ84" i="1" s="1"/>
  <c r="BJ84" i="1"/>
  <c r="CP84" i="1" s="1"/>
  <c r="BI84" i="1"/>
  <c r="CO84" i="1" s="1"/>
  <c r="BH84" i="1"/>
  <c r="CN84" i="1" s="1"/>
  <c r="BG84" i="1"/>
  <c r="CM84" i="1" s="1"/>
  <c r="BF84" i="1"/>
  <c r="CL84" i="1" s="1"/>
  <c r="BE84" i="1"/>
  <c r="CK84" i="1" s="1"/>
  <c r="BD84" i="1"/>
  <c r="CJ84" i="1" s="1"/>
  <c r="BC84" i="1"/>
  <c r="CI84" i="1" s="1"/>
  <c r="BB84" i="1"/>
  <c r="CH84" i="1" s="1"/>
  <c r="BA84" i="1"/>
  <c r="CG84" i="1" s="1"/>
  <c r="AZ84" i="1"/>
  <c r="CF84" i="1" s="1"/>
  <c r="AY84" i="1"/>
  <c r="CE84" i="1" s="1"/>
  <c r="AX84" i="1"/>
  <c r="CD84" i="1" s="1"/>
  <c r="AW84" i="1"/>
  <c r="CC84" i="1" s="1"/>
  <c r="AV84" i="1"/>
  <c r="CB84" i="1" s="1"/>
  <c r="AU84" i="1"/>
  <c r="CA84" i="1" s="1"/>
  <c r="AT84" i="1"/>
  <c r="BZ84" i="1" s="1"/>
  <c r="AS84" i="1"/>
  <c r="BY84" i="1" s="1"/>
  <c r="AR84" i="1"/>
  <c r="BX84" i="1" s="1"/>
  <c r="AQ84" i="1"/>
  <c r="BW84" i="1" s="1"/>
  <c r="AP84" i="1"/>
  <c r="BV84" i="1" s="1"/>
  <c r="AO84" i="1"/>
  <c r="BU84" i="1" s="1"/>
  <c r="AN84" i="1"/>
  <c r="BT84" i="1" s="1"/>
  <c r="AM84" i="1"/>
  <c r="BS84" i="1" s="1"/>
  <c r="AL84" i="1"/>
  <c r="BR84" i="1" s="1"/>
  <c r="AJ84" i="1"/>
  <c r="AI84" i="1"/>
  <c r="AG84" i="1"/>
  <c r="FW83" i="1"/>
  <c r="BO83" i="1"/>
  <c r="CU83" i="1" s="1"/>
  <c r="BN83" i="1"/>
  <c r="CT83" i="1" s="1"/>
  <c r="BM83" i="1"/>
  <c r="CS83" i="1" s="1"/>
  <c r="BL83" i="1"/>
  <c r="CR83" i="1" s="1"/>
  <c r="BK83" i="1"/>
  <c r="CQ83" i="1" s="1"/>
  <c r="BJ83" i="1"/>
  <c r="CP83" i="1" s="1"/>
  <c r="BI83" i="1"/>
  <c r="CO83" i="1" s="1"/>
  <c r="BH83" i="1"/>
  <c r="CN83" i="1" s="1"/>
  <c r="BG83" i="1"/>
  <c r="CM83" i="1" s="1"/>
  <c r="BF83" i="1"/>
  <c r="CL83" i="1" s="1"/>
  <c r="BE83" i="1"/>
  <c r="CK83" i="1" s="1"/>
  <c r="BD83" i="1"/>
  <c r="CJ83" i="1" s="1"/>
  <c r="BC83" i="1"/>
  <c r="CI83" i="1" s="1"/>
  <c r="BB83" i="1"/>
  <c r="CH83" i="1" s="1"/>
  <c r="BA83" i="1"/>
  <c r="CG83" i="1" s="1"/>
  <c r="AZ83" i="1"/>
  <c r="CF83" i="1" s="1"/>
  <c r="AY83" i="1"/>
  <c r="CE83" i="1" s="1"/>
  <c r="AX83" i="1"/>
  <c r="CD83" i="1" s="1"/>
  <c r="AW83" i="1"/>
  <c r="CC83" i="1" s="1"/>
  <c r="AV83" i="1"/>
  <c r="CB83" i="1" s="1"/>
  <c r="AU83" i="1"/>
  <c r="CA83" i="1" s="1"/>
  <c r="AT83" i="1"/>
  <c r="BZ83" i="1" s="1"/>
  <c r="AS83" i="1"/>
  <c r="BY83" i="1" s="1"/>
  <c r="AR83" i="1"/>
  <c r="BX83" i="1" s="1"/>
  <c r="AQ83" i="1"/>
  <c r="BW83" i="1" s="1"/>
  <c r="AP83" i="1"/>
  <c r="BV83" i="1" s="1"/>
  <c r="AO83" i="1"/>
  <c r="BU83" i="1" s="1"/>
  <c r="AN83" i="1"/>
  <c r="BT83" i="1" s="1"/>
  <c r="AM83" i="1"/>
  <c r="BS83" i="1" s="1"/>
  <c r="AL83" i="1"/>
  <c r="BR83" i="1" s="1"/>
  <c r="AJ83" i="1"/>
  <c r="AI83" i="1"/>
  <c r="AG83" i="1"/>
  <c r="BO82" i="1"/>
  <c r="CU82" i="1" s="1"/>
  <c r="BN82" i="1"/>
  <c r="CT82" i="1" s="1"/>
  <c r="BM82" i="1"/>
  <c r="CS82" i="1" s="1"/>
  <c r="BL82" i="1"/>
  <c r="CR82" i="1" s="1"/>
  <c r="BK82" i="1"/>
  <c r="CQ82" i="1" s="1"/>
  <c r="BJ82" i="1"/>
  <c r="CP82" i="1" s="1"/>
  <c r="BI82" i="1"/>
  <c r="CO82" i="1" s="1"/>
  <c r="BH82" i="1"/>
  <c r="CN82" i="1" s="1"/>
  <c r="BG82" i="1"/>
  <c r="CM82" i="1" s="1"/>
  <c r="BF82" i="1"/>
  <c r="CL82" i="1" s="1"/>
  <c r="BE82" i="1"/>
  <c r="CK82" i="1" s="1"/>
  <c r="BD82" i="1"/>
  <c r="CJ82" i="1" s="1"/>
  <c r="BC82" i="1"/>
  <c r="CI82" i="1" s="1"/>
  <c r="BB82" i="1"/>
  <c r="CH82" i="1" s="1"/>
  <c r="BA82" i="1"/>
  <c r="CG82" i="1" s="1"/>
  <c r="AZ82" i="1"/>
  <c r="CF82" i="1" s="1"/>
  <c r="AY82" i="1"/>
  <c r="CE82" i="1" s="1"/>
  <c r="AX82" i="1"/>
  <c r="CD82" i="1" s="1"/>
  <c r="AW82" i="1"/>
  <c r="CC82" i="1" s="1"/>
  <c r="AV82" i="1"/>
  <c r="CB82" i="1" s="1"/>
  <c r="AU82" i="1"/>
  <c r="CA82" i="1" s="1"/>
  <c r="AT82" i="1"/>
  <c r="BZ82" i="1" s="1"/>
  <c r="AS82" i="1"/>
  <c r="BY82" i="1" s="1"/>
  <c r="AR82" i="1"/>
  <c r="BX82" i="1" s="1"/>
  <c r="AQ82" i="1"/>
  <c r="BW82" i="1" s="1"/>
  <c r="AP82" i="1"/>
  <c r="BV82" i="1" s="1"/>
  <c r="AO82" i="1"/>
  <c r="BU82" i="1" s="1"/>
  <c r="AN82" i="1"/>
  <c r="BT82" i="1" s="1"/>
  <c r="AM82" i="1"/>
  <c r="BS82" i="1" s="1"/>
  <c r="AL82" i="1"/>
  <c r="BR82" i="1" s="1"/>
  <c r="AJ82" i="1"/>
  <c r="AI82" i="1"/>
  <c r="AG82" i="1"/>
  <c r="BO81" i="1"/>
  <c r="CU81" i="1" s="1"/>
  <c r="BN81" i="1"/>
  <c r="CT81" i="1" s="1"/>
  <c r="BM81" i="1"/>
  <c r="CS81" i="1" s="1"/>
  <c r="BL81" i="1"/>
  <c r="CR81" i="1" s="1"/>
  <c r="BK81" i="1"/>
  <c r="CQ81" i="1" s="1"/>
  <c r="BJ81" i="1"/>
  <c r="CP81" i="1" s="1"/>
  <c r="BI81" i="1"/>
  <c r="CO81" i="1" s="1"/>
  <c r="BH81" i="1"/>
  <c r="CN81" i="1" s="1"/>
  <c r="BG81" i="1"/>
  <c r="CM81" i="1" s="1"/>
  <c r="BF81" i="1"/>
  <c r="CL81" i="1" s="1"/>
  <c r="BE81" i="1"/>
  <c r="CK81" i="1" s="1"/>
  <c r="BD81" i="1"/>
  <c r="CJ81" i="1" s="1"/>
  <c r="BC81" i="1"/>
  <c r="CI81" i="1" s="1"/>
  <c r="BB81" i="1"/>
  <c r="CH81" i="1" s="1"/>
  <c r="BA81" i="1"/>
  <c r="CG81" i="1" s="1"/>
  <c r="AZ81" i="1"/>
  <c r="CF81" i="1" s="1"/>
  <c r="AY81" i="1"/>
  <c r="CE81" i="1" s="1"/>
  <c r="AX81" i="1"/>
  <c r="CD81" i="1" s="1"/>
  <c r="AW81" i="1"/>
  <c r="CC81" i="1" s="1"/>
  <c r="AV81" i="1"/>
  <c r="CB81" i="1" s="1"/>
  <c r="AU81" i="1"/>
  <c r="CA81" i="1" s="1"/>
  <c r="AT81" i="1"/>
  <c r="BZ81" i="1" s="1"/>
  <c r="AS81" i="1"/>
  <c r="BY81" i="1" s="1"/>
  <c r="AR81" i="1"/>
  <c r="BX81" i="1" s="1"/>
  <c r="AQ81" i="1"/>
  <c r="BW81" i="1" s="1"/>
  <c r="AP81" i="1"/>
  <c r="BV81" i="1" s="1"/>
  <c r="AO81" i="1"/>
  <c r="BU81" i="1" s="1"/>
  <c r="AN81" i="1"/>
  <c r="BT81" i="1" s="1"/>
  <c r="AM81" i="1"/>
  <c r="BS81" i="1" s="1"/>
  <c r="AL81" i="1"/>
  <c r="BR81" i="1" s="1"/>
  <c r="AJ81" i="1"/>
  <c r="AI81" i="1"/>
  <c r="AG81" i="1"/>
  <c r="BO80" i="1"/>
  <c r="CU80" i="1" s="1"/>
  <c r="BN80" i="1"/>
  <c r="CT80" i="1" s="1"/>
  <c r="BM80" i="1"/>
  <c r="CS80" i="1" s="1"/>
  <c r="BL80" i="1"/>
  <c r="CR80" i="1" s="1"/>
  <c r="BK80" i="1"/>
  <c r="CQ80" i="1" s="1"/>
  <c r="BJ80" i="1"/>
  <c r="CP80" i="1" s="1"/>
  <c r="BI80" i="1"/>
  <c r="CO80" i="1" s="1"/>
  <c r="BH80" i="1"/>
  <c r="CN80" i="1" s="1"/>
  <c r="BG80" i="1"/>
  <c r="CM80" i="1" s="1"/>
  <c r="BF80" i="1"/>
  <c r="CL80" i="1" s="1"/>
  <c r="BE80" i="1"/>
  <c r="CK80" i="1" s="1"/>
  <c r="BD80" i="1"/>
  <c r="CJ80" i="1" s="1"/>
  <c r="BC80" i="1"/>
  <c r="CI80" i="1" s="1"/>
  <c r="BB80" i="1"/>
  <c r="CH80" i="1" s="1"/>
  <c r="BA80" i="1"/>
  <c r="CG80" i="1" s="1"/>
  <c r="AZ80" i="1"/>
  <c r="CF80" i="1" s="1"/>
  <c r="AY80" i="1"/>
  <c r="CE80" i="1" s="1"/>
  <c r="AX80" i="1"/>
  <c r="CD80" i="1" s="1"/>
  <c r="AW80" i="1"/>
  <c r="CC80" i="1" s="1"/>
  <c r="AV80" i="1"/>
  <c r="CB80" i="1" s="1"/>
  <c r="AU80" i="1"/>
  <c r="CA80" i="1" s="1"/>
  <c r="AT80" i="1"/>
  <c r="BZ80" i="1" s="1"/>
  <c r="AS80" i="1"/>
  <c r="BY80" i="1" s="1"/>
  <c r="AR80" i="1"/>
  <c r="BX80" i="1" s="1"/>
  <c r="AQ80" i="1"/>
  <c r="BW80" i="1" s="1"/>
  <c r="AP80" i="1"/>
  <c r="BV80" i="1" s="1"/>
  <c r="AO80" i="1"/>
  <c r="BU80" i="1" s="1"/>
  <c r="AN80" i="1"/>
  <c r="BT80" i="1" s="1"/>
  <c r="AM80" i="1"/>
  <c r="BS80" i="1" s="1"/>
  <c r="AL80" i="1"/>
  <c r="BR80" i="1" s="1"/>
  <c r="AJ80" i="1"/>
  <c r="AI80" i="1"/>
  <c r="AG80" i="1"/>
  <c r="BO79" i="1"/>
  <c r="CU79" i="1" s="1"/>
  <c r="BN79" i="1"/>
  <c r="CT79" i="1" s="1"/>
  <c r="BM79" i="1"/>
  <c r="CS79" i="1" s="1"/>
  <c r="BL79" i="1"/>
  <c r="CR79" i="1" s="1"/>
  <c r="BK79" i="1"/>
  <c r="CQ79" i="1" s="1"/>
  <c r="BJ79" i="1"/>
  <c r="CP79" i="1" s="1"/>
  <c r="BI79" i="1"/>
  <c r="CO79" i="1" s="1"/>
  <c r="BH79" i="1"/>
  <c r="CN79" i="1" s="1"/>
  <c r="BG79" i="1"/>
  <c r="CM79" i="1" s="1"/>
  <c r="BF79" i="1"/>
  <c r="CL79" i="1" s="1"/>
  <c r="BE79" i="1"/>
  <c r="CK79" i="1" s="1"/>
  <c r="BD79" i="1"/>
  <c r="CJ79" i="1" s="1"/>
  <c r="BC79" i="1"/>
  <c r="CI79" i="1" s="1"/>
  <c r="BB79" i="1"/>
  <c r="CH79" i="1" s="1"/>
  <c r="BA79" i="1"/>
  <c r="CG79" i="1" s="1"/>
  <c r="AZ79" i="1"/>
  <c r="CF79" i="1" s="1"/>
  <c r="AY79" i="1"/>
  <c r="CE79" i="1" s="1"/>
  <c r="AX79" i="1"/>
  <c r="CD79" i="1" s="1"/>
  <c r="AW79" i="1"/>
  <c r="CC79" i="1" s="1"/>
  <c r="AV79" i="1"/>
  <c r="CB79" i="1" s="1"/>
  <c r="AU79" i="1"/>
  <c r="CA79" i="1" s="1"/>
  <c r="AT79" i="1"/>
  <c r="BZ79" i="1" s="1"/>
  <c r="AS79" i="1"/>
  <c r="BY79" i="1" s="1"/>
  <c r="AR79" i="1"/>
  <c r="BX79" i="1" s="1"/>
  <c r="AQ79" i="1"/>
  <c r="BW79" i="1" s="1"/>
  <c r="AP79" i="1"/>
  <c r="BV79" i="1" s="1"/>
  <c r="AO79" i="1"/>
  <c r="BU79" i="1" s="1"/>
  <c r="AN79" i="1"/>
  <c r="BT79" i="1" s="1"/>
  <c r="AM79" i="1"/>
  <c r="BS79" i="1" s="1"/>
  <c r="AL79" i="1"/>
  <c r="BR79" i="1" s="1"/>
  <c r="AJ79" i="1"/>
  <c r="AI79" i="1"/>
  <c r="AG79" i="1"/>
  <c r="FQ78" i="1"/>
  <c r="BO78" i="1"/>
  <c r="CU78" i="1" s="1"/>
  <c r="BN78" i="1"/>
  <c r="CT78" i="1" s="1"/>
  <c r="BM78" i="1"/>
  <c r="CS78" i="1" s="1"/>
  <c r="BL78" i="1"/>
  <c r="CR78" i="1" s="1"/>
  <c r="BK78" i="1"/>
  <c r="CQ78" i="1" s="1"/>
  <c r="BJ78" i="1"/>
  <c r="CP78" i="1" s="1"/>
  <c r="BI78" i="1"/>
  <c r="CO78" i="1" s="1"/>
  <c r="BH78" i="1"/>
  <c r="CN78" i="1" s="1"/>
  <c r="BG78" i="1"/>
  <c r="CM78" i="1" s="1"/>
  <c r="BF78" i="1"/>
  <c r="CL78" i="1" s="1"/>
  <c r="BE78" i="1"/>
  <c r="CK78" i="1" s="1"/>
  <c r="BD78" i="1"/>
  <c r="CJ78" i="1" s="1"/>
  <c r="BC78" i="1"/>
  <c r="CI78" i="1" s="1"/>
  <c r="BB78" i="1"/>
  <c r="CH78" i="1" s="1"/>
  <c r="BA78" i="1"/>
  <c r="CG78" i="1" s="1"/>
  <c r="AZ78" i="1"/>
  <c r="CF78" i="1" s="1"/>
  <c r="AY78" i="1"/>
  <c r="CE78" i="1" s="1"/>
  <c r="AX78" i="1"/>
  <c r="CD78" i="1" s="1"/>
  <c r="AW78" i="1"/>
  <c r="CC78" i="1" s="1"/>
  <c r="AV78" i="1"/>
  <c r="CB78" i="1" s="1"/>
  <c r="AU78" i="1"/>
  <c r="CA78" i="1" s="1"/>
  <c r="AT78" i="1"/>
  <c r="BZ78" i="1" s="1"/>
  <c r="AS78" i="1"/>
  <c r="BY78" i="1" s="1"/>
  <c r="AR78" i="1"/>
  <c r="BX78" i="1" s="1"/>
  <c r="AQ78" i="1"/>
  <c r="BW78" i="1" s="1"/>
  <c r="AP78" i="1"/>
  <c r="BV78" i="1" s="1"/>
  <c r="AO78" i="1"/>
  <c r="BU78" i="1" s="1"/>
  <c r="AN78" i="1"/>
  <c r="BT78" i="1" s="1"/>
  <c r="AM78" i="1"/>
  <c r="BS78" i="1" s="1"/>
  <c r="AL78" i="1"/>
  <c r="BR78" i="1" s="1"/>
  <c r="AJ78" i="1"/>
  <c r="AI78" i="1"/>
  <c r="AG78" i="1"/>
  <c r="BO77" i="1"/>
  <c r="CU77" i="1" s="1"/>
  <c r="BN77" i="1"/>
  <c r="CT77" i="1" s="1"/>
  <c r="BM77" i="1"/>
  <c r="CS77" i="1" s="1"/>
  <c r="BL77" i="1"/>
  <c r="CR77" i="1" s="1"/>
  <c r="BK77" i="1"/>
  <c r="CQ77" i="1" s="1"/>
  <c r="BJ77" i="1"/>
  <c r="CP77" i="1" s="1"/>
  <c r="BI77" i="1"/>
  <c r="CO77" i="1" s="1"/>
  <c r="BH77" i="1"/>
  <c r="CN77" i="1" s="1"/>
  <c r="BG77" i="1"/>
  <c r="CM77" i="1" s="1"/>
  <c r="BF77" i="1"/>
  <c r="CL77" i="1" s="1"/>
  <c r="BE77" i="1"/>
  <c r="CK77" i="1" s="1"/>
  <c r="BD77" i="1"/>
  <c r="CJ77" i="1" s="1"/>
  <c r="BC77" i="1"/>
  <c r="CI77" i="1" s="1"/>
  <c r="BB77" i="1"/>
  <c r="CH77" i="1" s="1"/>
  <c r="BA77" i="1"/>
  <c r="CG77" i="1" s="1"/>
  <c r="AZ77" i="1"/>
  <c r="CF77" i="1" s="1"/>
  <c r="AY77" i="1"/>
  <c r="CE77" i="1" s="1"/>
  <c r="AX77" i="1"/>
  <c r="CD77" i="1" s="1"/>
  <c r="AW77" i="1"/>
  <c r="CC77" i="1" s="1"/>
  <c r="AV77" i="1"/>
  <c r="CB77" i="1" s="1"/>
  <c r="AU77" i="1"/>
  <c r="CA77" i="1" s="1"/>
  <c r="AT77" i="1"/>
  <c r="BZ77" i="1" s="1"/>
  <c r="AS77" i="1"/>
  <c r="BY77" i="1" s="1"/>
  <c r="AR77" i="1"/>
  <c r="BX77" i="1" s="1"/>
  <c r="AQ77" i="1"/>
  <c r="BW77" i="1" s="1"/>
  <c r="AP77" i="1"/>
  <c r="BV77" i="1" s="1"/>
  <c r="AO77" i="1"/>
  <c r="BU77" i="1" s="1"/>
  <c r="AN77" i="1"/>
  <c r="BT77" i="1" s="1"/>
  <c r="AM77" i="1"/>
  <c r="BS77" i="1" s="1"/>
  <c r="AL77" i="1"/>
  <c r="BR77" i="1" s="1"/>
  <c r="AJ77" i="1"/>
  <c r="AI77" i="1"/>
  <c r="AG77" i="1"/>
  <c r="BO76" i="1"/>
  <c r="CU76" i="1" s="1"/>
  <c r="BN76" i="1"/>
  <c r="CT76" i="1" s="1"/>
  <c r="BM76" i="1"/>
  <c r="CS76" i="1" s="1"/>
  <c r="BL76" i="1"/>
  <c r="CR76" i="1" s="1"/>
  <c r="BK76" i="1"/>
  <c r="CQ76" i="1" s="1"/>
  <c r="BJ76" i="1"/>
  <c r="CP76" i="1" s="1"/>
  <c r="BI76" i="1"/>
  <c r="CO76" i="1" s="1"/>
  <c r="BH76" i="1"/>
  <c r="CN76" i="1" s="1"/>
  <c r="BG76" i="1"/>
  <c r="CM76" i="1" s="1"/>
  <c r="BF76" i="1"/>
  <c r="CL76" i="1" s="1"/>
  <c r="BE76" i="1"/>
  <c r="CK76" i="1" s="1"/>
  <c r="BD76" i="1"/>
  <c r="CJ76" i="1" s="1"/>
  <c r="BC76" i="1"/>
  <c r="CI76" i="1" s="1"/>
  <c r="BB76" i="1"/>
  <c r="CH76" i="1" s="1"/>
  <c r="BA76" i="1"/>
  <c r="CG76" i="1" s="1"/>
  <c r="AZ76" i="1"/>
  <c r="CF76" i="1" s="1"/>
  <c r="AY76" i="1"/>
  <c r="CE76" i="1" s="1"/>
  <c r="AX76" i="1"/>
  <c r="CD76" i="1" s="1"/>
  <c r="AW76" i="1"/>
  <c r="CC76" i="1" s="1"/>
  <c r="AV76" i="1"/>
  <c r="CB76" i="1" s="1"/>
  <c r="AU76" i="1"/>
  <c r="CA76" i="1" s="1"/>
  <c r="AT76" i="1"/>
  <c r="BZ76" i="1" s="1"/>
  <c r="AS76" i="1"/>
  <c r="BY76" i="1" s="1"/>
  <c r="AR76" i="1"/>
  <c r="BX76" i="1" s="1"/>
  <c r="AQ76" i="1"/>
  <c r="BW76" i="1" s="1"/>
  <c r="AP76" i="1"/>
  <c r="BV76" i="1" s="1"/>
  <c r="AO76" i="1"/>
  <c r="BU76" i="1" s="1"/>
  <c r="AN76" i="1"/>
  <c r="BT76" i="1" s="1"/>
  <c r="AM76" i="1"/>
  <c r="BS76" i="1" s="1"/>
  <c r="AL76" i="1"/>
  <c r="BR76" i="1" s="1"/>
  <c r="AJ76" i="1"/>
  <c r="AI76" i="1"/>
  <c r="AG76" i="1"/>
  <c r="BO75" i="1"/>
  <c r="CU75" i="1" s="1"/>
  <c r="BN75" i="1"/>
  <c r="CT75" i="1" s="1"/>
  <c r="BM75" i="1"/>
  <c r="CS75" i="1" s="1"/>
  <c r="BL75" i="1"/>
  <c r="CR75" i="1" s="1"/>
  <c r="BK75" i="1"/>
  <c r="CQ75" i="1" s="1"/>
  <c r="BJ75" i="1"/>
  <c r="CP75" i="1" s="1"/>
  <c r="BI75" i="1"/>
  <c r="CO75" i="1" s="1"/>
  <c r="BH75" i="1"/>
  <c r="CN75" i="1" s="1"/>
  <c r="BG75" i="1"/>
  <c r="CM75" i="1" s="1"/>
  <c r="BF75" i="1"/>
  <c r="CL75" i="1" s="1"/>
  <c r="BE75" i="1"/>
  <c r="CK75" i="1" s="1"/>
  <c r="BD75" i="1"/>
  <c r="CJ75" i="1" s="1"/>
  <c r="BC75" i="1"/>
  <c r="CI75" i="1" s="1"/>
  <c r="BB75" i="1"/>
  <c r="CH75" i="1" s="1"/>
  <c r="BA75" i="1"/>
  <c r="CG75" i="1" s="1"/>
  <c r="AZ75" i="1"/>
  <c r="CF75" i="1" s="1"/>
  <c r="AY75" i="1"/>
  <c r="CE75" i="1" s="1"/>
  <c r="AX75" i="1"/>
  <c r="CD75" i="1" s="1"/>
  <c r="AW75" i="1"/>
  <c r="CC75" i="1" s="1"/>
  <c r="AV75" i="1"/>
  <c r="CB75" i="1" s="1"/>
  <c r="AU75" i="1"/>
  <c r="CA75" i="1" s="1"/>
  <c r="AT75" i="1"/>
  <c r="BZ75" i="1" s="1"/>
  <c r="AS75" i="1"/>
  <c r="BY75" i="1" s="1"/>
  <c r="AR75" i="1"/>
  <c r="BX75" i="1" s="1"/>
  <c r="AQ75" i="1"/>
  <c r="BW75" i="1" s="1"/>
  <c r="AP75" i="1"/>
  <c r="BV75" i="1" s="1"/>
  <c r="AO75" i="1"/>
  <c r="BU75" i="1" s="1"/>
  <c r="AN75" i="1"/>
  <c r="BT75" i="1" s="1"/>
  <c r="AM75" i="1"/>
  <c r="BS75" i="1" s="1"/>
  <c r="AL75" i="1"/>
  <c r="BR75" i="1" s="1"/>
  <c r="AJ75" i="1"/>
  <c r="AI75" i="1"/>
  <c r="AG75" i="1"/>
  <c r="BO74" i="1"/>
  <c r="CU74" i="1" s="1"/>
  <c r="BN74" i="1"/>
  <c r="CT74" i="1" s="1"/>
  <c r="BM74" i="1"/>
  <c r="CS74" i="1" s="1"/>
  <c r="BL74" i="1"/>
  <c r="CR74" i="1" s="1"/>
  <c r="BK74" i="1"/>
  <c r="CQ74" i="1" s="1"/>
  <c r="BJ74" i="1"/>
  <c r="CP74" i="1" s="1"/>
  <c r="BI74" i="1"/>
  <c r="CO74" i="1" s="1"/>
  <c r="BH74" i="1"/>
  <c r="CN74" i="1" s="1"/>
  <c r="BG74" i="1"/>
  <c r="CM74" i="1" s="1"/>
  <c r="BF74" i="1"/>
  <c r="CL74" i="1" s="1"/>
  <c r="BE74" i="1"/>
  <c r="CK74" i="1" s="1"/>
  <c r="BD74" i="1"/>
  <c r="CJ74" i="1" s="1"/>
  <c r="BC74" i="1"/>
  <c r="CI74" i="1" s="1"/>
  <c r="BB74" i="1"/>
  <c r="CH74" i="1" s="1"/>
  <c r="BA74" i="1"/>
  <c r="CG74" i="1" s="1"/>
  <c r="AZ74" i="1"/>
  <c r="CF74" i="1" s="1"/>
  <c r="AY74" i="1"/>
  <c r="CE74" i="1" s="1"/>
  <c r="AX74" i="1"/>
  <c r="CD74" i="1" s="1"/>
  <c r="AW74" i="1"/>
  <c r="CC74" i="1" s="1"/>
  <c r="AV74" i="1"/>
  <c r="CB74" i="1" s="1"/>
  <c r="AU74" i="1"/>
  <c r="CA74" i="1" s="1"/>
  <c r="AT74" i="1"/>
  <c r="BZ74" i="1" s="1"/>
  <c r="AS74" i="1"/>
  <c r="BY74" i="1" s="1"/>
  <c r="AR74" i="1"/>
  <c r="BX74" i="1" s="1"/>
  <c r="AQ74" i="1"/>
  <c r="BW74" i="1" s="1"/>
  <c r="AP74" i="1"/>
  <c r="BV74" i="1" s="1"/>
  <c r="AO74" i="1"/>
  <c r="BU74" i="1" s="1"/>
  <c r="AN74" i="1"/>
  <c r="BT74" i="1" s="1"/>
  <c r="AM74" i="1"/>
  <c r="BS74" i="1" s="1"/>
  <c r="AL74" i="1"/>
  <c r="BR74" i="1" s="1"/>
  <c r="AJ74" i="1"/>
  <c r="AI74" i="1"/>
  <c r="AG74" i="1"/>
  <c r="BO73" i="1"/>
  <c r="CU73" i="1" s="1"/>
  <c r="BN73" i="1"/>
  <c r="CT73" i="1" s="1"/>
  <c r="BM73" i="1"/>
  <c r="CS73" i="1" s="1"/>
  <c r="BL73" i="1"/>
  <c r="CR73" i="1" s="1"/>
  <c r="BK73" i="1"/>
  <c r="CQ73" i="1" s="1"/>
  <c r="BJ73" i="1"/>
  <c r="CP73" i="1" s="1"/>
  <c r="BI73" i="1"/>
  <c r="CO73" i="1" s="1"/>
  <c r="BH73" i="1"/>
  <c r="CN73" i="1" s="1"/>
  <c r="BG73" i="1"/>
  <c r="CM73" i="1" s="1"/>
  <c r="BF73" i="1"/>
  <c r="CL73" i="1" s="1"/>
  <c r="BE73" i="1"/>
  <c r="CK73" i="1" s="1"/>
  <c r="BD73" i="1"/>
  <c r="CJ73" i="1" s="1"/>
  <c r="BC73" i="1"/>
  <c r="CI73" i="1" s="1"/>
  <c r="BB73" i="1"/>
  <c r="CH73" i="1" s="1"/>
  <c r="BA73" i="1"/>
  <c r="CG73" i="1" s="1"/>
  <c r="AZ73" i="1"/>
  <c r="CF73" i="1" s="1"/>
  <c r="AY73" i="1"/>
  <c r="CE73" i="1" s="1"/>
  <c r="AX73" i="1"/>
  <c r="CD73" i="1" s="1"/>
  <c r="AW73" i="1"/>
  <c r="CC73" i="1" s="1"/>
  <c r="AV73" i="1"/>
  <c r="CB73" i="1" s="1"/>
  <c r="AU73" i="1"/>
  <c r="CA73" i="1" s="1"/>
  <c r="AT73" i="1"/>
  <c r="BZ73" i="1" s="1"/>
  <c r="AS73" i="1"/>
  <c r="BY73" i="1" s="1"/>
  <c r="AR73" i="1"/>
  <c r="BX73" i="1" s="1"/>
  <c r="AQ73" i="1"/>
  <c r="BW73" i="1" s="1"/>
  <c r="AP73" i="1"/>
  <c r="BV73" i="1" s="1"/>
  <c r="AO73" i="1"/>
  <c r="BU73" i="1" s="1"/>
  <c r="AN73" i="1"/>
  <c r="BT73" i="1" s="1"/>
  <c r="AM73" i="1"/>
  <c r="BS73" i="1" s="1"/>
  <c r="AL73" i="1"/>
  <c r="BR73" i="1" s="1"/>
  <c r="AJ73" i="1"/>
  <c r="AI73" i="1"/>
  <c r="AG73" i="1"/>
  <c r="BO72" i="1"/>
  <c r="CU72" i="1" s="1"/>
  <c r="BN72" i="1"/>
  <c r="CT72" i="1" s="1"/>
  <c r="BM72" i="1"/>
  <c r="CS72" i="1" s="1"/>
  <c r="BL72" i="1"/>
  <c r="CR72" i="1" s="1"/>
  <c r="BK72" i="1"/>
  <c r="CQ72" i="1" s="1"/>
  <c r="BJ72" i="1"/>
  <c r="CP72" i="1" s="1"/>
  <c r="BI72" i="1"/>
  <c r="CO72" i="1" s="1"/>
  <c r="BH72" i="1"/>
  <c r="CN72" i="1" s="1"/>
  <c r="BG72" i="1"/>
  <c r="CM72" i="1" s="1"/>
  <c r="BF72" i="1"/>
  <c r="CL72" i="1" s="1"/>
  <c r="BE72" i="1"/>
  <c r="CK72" i="1" s="1"/>
  <c r="BD72" i="1"/>
  <c r="CJ72" i="1" s="1"/>
  <c r="BC72" i="1"/>
  <c r="CI72" i="1" s="1"/>
  <c r="BB72" i="1"/>
  <c r="CH72" i="1" s="1"/>
  <c r="BA72" i="1"/>
  <c r="CG72" i="1" s="1"/>
  <c r="AZ72" i="1"/>
  <c r="CF72" i="1" s="1"/>
  <c r="AY72" i="1"/>
  <c r="CE72" i="1" s="1"/>
  <c r="AX72" i="1"/>
  <c r="CD72" i="1" s="1"/>
  <c r="AW72" i="1"/>
  <c r="CC72" i="1" s="1"/>
  <c r="AV72" i="1"/>
  <c r="CB72" i="1" s="1"/>
  <c r="AU72" i="1"/>
  <c r="CA72" i="1" s="1"/>
  <c r="AT72" i="1"/>
  <c r="BZ72" i="1" s="1"/>
  <c r="AS72" i="1"/>
  <c r="BY72" i="1" s="1"/>
  <c r="AR72" i="1"/>
  <c r="BX72" i="1" s="1"/>
  <c r="AQ72" i="1"/>
  <c r="BW72" i="1" s="1"/>
  <c r="AP72" i="1"/>
  <c r="BV72" i="1" s="1"/>
  <c r="AO72" i="1"/>
  <c r="BU72" i="1" s="1"/>
  <c r="AN72" i="1"/>
  <c r="BT72" i="1" s="1"/>
  <c r="AM72" i="1"/>
  <c r="BS72" i="1" s="1"/>
  <c r="AL72" i="1"/>
  <c r="BR72" i="1" s="1"/>
  <c r="AJ72" i="1"/>
  <c r="AI72" i="1"/>
  <c r="AG72" i="1"/>
  <c r="FO71" i="1"/>
  <c r="DN71" i="1"/>
  <c r="BO71" i="1"/>
  <c r="CU71" i="1" s="1"/>
  <c r="BN71" i="1"/>
  <c r="CT71" i="1" s="1"/>
  <c r="BM71" i="1"/>
  <c r="CS71" i="1" s="1"/>
  <c r="BL71" i="1"/>
  <c r="CR71" i="1" s="1"/>
  <c r="BK71" i="1"/>
  <c r="CQ71" i="1" s="1"/>
  <c r="BJ71" i="1"/>
  <c r="CP71" i="1" s="1"/>
  <c r="BI71" i="1"/>
  <c r="CO71" i="1" s="1"/>
  <c r="BH71" i="1"/>
  <c r="CN71" i="1" s="1"/>
  <c r="BG71" i="1"/>
  <c r="CM71" i="1" s="1"/>
  <c r="BF71" i="1"/>
  <c r="CL71" i="1" s="1"/>
  <c r="BE71" i="1"/>
  <c r="CK71" i="1" s="1"/>
  <c r="BD71" i="1"/>
  <c r="CJ71" i="1" s="1"/>
  <c r="BC71" i="1"/>
  <c r="CI71" i="1" s="1"/>
  <c r="BB71" i="1"/>
  <c r="CH71" i="1" s="1"/>
  <c r="BA71" i="1"/>
  <c r="CG71" i="1" s="1"/>
  <c r="AZ71" i="1"/>
  <c r="CF71" i="1" s="1"/>
  <c r="AY71" i="1"/>
  <c r="CE71" i="1" s="1"/>
  <c r="AX71" i="1"/>
  <c r="CD71" i="1" s="1"/>
  <c r="AW71" i="1"/>
  <c r="CC71" i="1" s="1"/>
  <c r="AV71" i="1"/>
  <c r="CB71" i="1" s="1"/>
  <c r="AU71" i="1"/>
  <c r="CA71" i="1" s="1"/>
  <c r="AT71" i="1"/>
  <c r="BZ71" i="1" s="1"/>
  <c r="AS71" i="1"/>
  <c r="BY71" i="1" s="1"/>
  <c r="AR71" i="1"/>
  <c r="BX71" i="1" s="1"/>
  <c r="AQ71" i="1"/>
  <c r="BW71" i="1" s="1"/>
  <c r="AP71" i="1"/>
  <c r="BV71" i="1" s="1"/>
  <c r="AO71" i="1"/>
  <c r="BU71" i="1" s="1"/>
  <c r="AN71" i="1"/>
  <c r="BT71" i="1" s="1"/>
  <c r="AM71" i="1"/>
  <c r="BS71" i="1" s="1"/>
  <c r="AL71" i="1"/>
  <c r="BR71" i="1" s="1"/>
  <c r="AJ71" i="1"/>
  <c r="AI71" i="1"/>
  <c r="AG71" i="1"/>
  <c r="BO70" i="1"/>
  <c r="CU70" i="1" s="1"/>
  <c r="BN70" i="1"/>
  <c r="CT70" i="1" s="1"/>
  <c r="BM70" i="1"/>
  <c r="CS70" i="1" s="1"/>
  <c r="BL70" i="1"/>
  <c r="CR70" i="1" s="1"/>
  <c r="BK70" i="1"/>
  <c r="CQ70" i="1" s="1"/>
  <c r="BJ70" i="1"/>
  <c r="CP70" i="1" s="1"/>
  <c r="BI70" i="1"/>
  <c r="CO70" i="1" s="1"/>
  <c r="BH70" i="1"/>
  <c r="CN70" i="1" s="1"/>
  <c r="BG70" i="1"/>
  <c r="CM70" i="1" s="1"/>
  <c r="BF70" i="1"/>
  <c r="CL70" i="1" s="1"/>
  <c r="BE70" i="1"/>
  <c r="CK70" i="1" s="1"/>
  <c r="BD70" i="1"/>
  <c r="CJ70" i="1" s="1"/>
  <c r="BC70" i="1"/>
  <c r="CI70" i="1" s="1"/>
  <c r="BB70" i="1"/>
  <c r="CH70" i="1" s="1"/>
  <c r="BA70" i="1"/>
  <c r="CG70" i="1" s="1"/>
  <c r="AZ70" i="1"/>
  <c r="CF70" i="1" s="1"/>
  <c r="AY70" i="1"/>
  <c r="CE70" i="1" s="1"/>
  <c r="AX70" i="1"/>
  <c r="CD70" i="1" s="1"/>
  <c r="AW70" i="1"/>
  <c r="CC70" i="1" s="1"/>
  <c r="AV70" i="1"/>
  <c r="CB70" i="1" s="1"/>
  <c r="AU70" i="1"/>
  <c r="CA70" i="1" s="1"/>
  <c r="AT70" i="1"/>
  <c r="BZ70" i="1" s="1"/>
  <c r="AS70" i="1"/>
  <c r="BY70" i="1" s="1"/>
  <c r="AR70" i="1"/>
  <c r="BX70" i="1" s="1"/>
  <c r="AQ70" i="1"/>
  <c r="BW70" i="1" s="1"/>
  <c r="AP70" i="1"/>
  <c r="BV70" i="1" s="1"/>
  <c r="AO70" i="1"/>
  <c r="BU70" i="1" s="1"/>
  <c r="AN70" i="1"/>
  <c r="BT70" i="1" s="1"/>
  <c r="AM70" i="1"/>
  <c r="BS70" i="1" s="1"/>
  <c r="AL70" i="1"/>
  <c r="BR70" i="1" s="1"/>
  <c r="AJ70" i="1"/>
  <c r="AI70" i="1"/>
  <c r="AG70" i="1"/>
  <c r="FW69" i="1"/>
  <c r="BO69" i="1"/>
  <c r="CU69" i="1" s="1"/>
  <c r="BN69" i="1"/>
  <c r="CT69" i="1" s="1"/>
  <c r="BM69" i="1"/>
  <c r="CS69" i="1" s="1"/>
  <c r="BL69" i="1"/>
  <c r="CR69" i="1" s="1"/>
  <c r="BK69" i="1"/>
  <c r="CQ69" i="1" s="1"/>
  <c r="BJ69" i="1"/>
  <c r="CP69" i="1" s="1"/>
  <c r="BI69" i="1"/>
  <c r="CO69" i="1" s="1"/>
  <c r="BH69" i="1"/>
  <c r="CN69" i="1" s="1"/>
  <c r="BG69" i="1"/>
  <c r="CM69" i="1" s="1"/>
  <c r="BF69" i="1"/>
  <c r="CL69" i="1" s="1"/>
  <c r="BE69" i="1"/>
  <c r="CK69" i="1" s="1"/>
  <c r="BD69" i="1"/>
  <c r="CJ69" i="1" s="1"/>
  <c r="BC69" i="1"/>
  <c r="CI69" i="1" s="1"/>
  <c r="BB69" i="1"/>
  <c r="CH69" i="1" s="1"/>
  <c r="BA69" i="1"/>
  <c r="CG69" i="1" s="1"/>
  <c r="AZ69" i="1"/>
  <c r="CF69" i="1" s="1"/>
  <c r="AY69" i="1"/>
  <c r="CE69" i="1" s="1"/>
  <c r="AX69" i="1"/>
  <c r="CD69" i="1" s="1"/>
  <c r="AW69" i="1"/>
  <c r="CC69" i="1" s="1"/>
  <c r="AV69" i="1"/>
  <c r="CB69" i="1" s="1"/>
  <c r="AU69" i="1"/>
  <c r="CA69" i="1" s="1"/>
  <c r="AT69" i="1"/>
  <c r="BZ69" i="1" s="1"/>
  <c r="AS69" i="1"/>
  <c r="BY69" i="1" s="1"/>
  <c r="AR69" i="1"/>
  <c r="BX69" i="1" s="1"/>
  <c r="AQ69" i="1"/>
  <c r="BW69" i="1" s="1"/>
  <c r="AP69" i="1"/>
  <c r="BV69" i="1" s="1"/>
  <c r="AO69" i="1"/>
  <c r="BU69" i="1" s="1"/>
  <c r="AN69" i="1"/>
  <c r="BT69" i="1" s="1"/>
  <c r="AM69" i="1"/>
  <c r="BS69" i="1" s="1"/>
  <c r="AL69" i="1"/>
  <c r="BR69" i="1" s="1"/>
  <c r="AJ69" i="1"/>
  <c r="AI69" i="1"/>
  <c r="AG69" i="1"/>
  <c r="BO68" i="1"/>
  <c r="CU68" i="1" s="1"/>
  <c r="BN68" i="1"/>
  <c r="CT68" i="1" s="1"/>
  <c r="BM68" i="1"/>
  <c r="CS68" i="1" s="1"/>
  <c r="BL68" i="1"/>
  <c r="CR68" i="1" s="1"/>
  <c r="BK68" i="1"/>
  <c r="CQ68" i="1" s="1"/>
  <c r="BJ68" i="1"/>
  <c r="CP68" i="1" s="1"/>
  <c r="BI68" i="1"/>
  <c r="CO68" i="1" s="1"/>
  <c r="BH68" i="1"/>
  <c r="CN68" i="1" s="1"/>
  <c r="BG68" i="1"/>
  <c r="CM68" i="1" s="1"/>
  <c r="BF68" i="1"/>
  <c r="CL68" i="1" s="1"/>
  <c r="BE68" i="1"/>
  <c r="CK68" i="1" s="1"/>
  <c r="BD68" i="1"/>
  <c r="CJ68" i="1" s="1"/>
  <c r="BC68" i="1"/>
  <c r="CI68" i="1" s="1"/>
  <c r="BB68" i="1"/>
  <c r="CH68" i="1" s="1"/>
  <c r="BA68" i="1"/>
  <c r="CG68" i="1" s="1"/>
  <c r="AZ68" i="1"/>
  <c r="CF68" i="1" s="1"/>
  <c r="AY68" i="1"/>
  <c r="CE68" i="1" s="1"/>
  <c r="AX68" i="1"/>
  <c r="CD68" i="1" s="1"/>
  <c r="AW68" i="1"/>
  <c r="CC68" i="1" s="1"/>
  <c r="AV68" i="1"/>
  <c r="CB68" i="1" s="1"/>
  <c r="AU68" i="1"/>
  <c r="CA68" i="1" s="1"/>
  <c r="AT68" i="1"/>
  <c r="BZ68" i="1" s="1"/>
  <c r="AS68" i="1"/>
  <c r="BY68" i="1" s="1"/>
  <c r="AR68" i="1"/>
  <c r="BX68" i="1" s="1"/>
  <c r="AQ68" i="1"/>
  <c r="BW68" i="1" s="1"/>
  <c r="AP68" i="1"/>
  <c r="BV68" i="1" s="1"/>
  <c r="AO68" i="1"/>
  <c r="BU68" i="1" s="1"/>
  <c r="AN68" i="1"/>
  <c r="BT68" i="1" s="1"/>
  <c r="AM68" i="1"/>
  <c r="BS68" i="1" s="1"/>
  <c r="AL68" i="1"/>
  <c r="BR68" i="1" s="1"/>
  <c r="AJ68" i="1"/>
  <c r="AI68" i="1"/>
  <c r="AG68" i="1"/>
  <c r="BO67" i="1"/>
  <c r="CU67" i="1" s="1"/>
  <c r="BN67" i="1"/>
  <c r="CT67" i="1" s="1"/>
  <c r="BM67" i="1"/>
  <c r="CS67" i="1" s="1"/>
  <c r="BL67" i="1"/>
  <c r="CR67" i="1" s="1"/>
  <c r="BK67" i="1"/>
  <c r="CQ67" i="1" s="1"/>
  <c r="BJ67" i="1"/>
  <c r="CP67" i="1" s="1"/>
  <c r="BI67" i="1"/>
  <c r="CO67" i="1" s="1"/>
  <c r="BH67" i="1"/>
  <c r="CN67" i="1" s="1"/>
  <c r="BG67" i="1"/>
  <c r="CM67" i="1" s="1"/>
  <c r="BF67" i="1"/>
  <c r="CL67" i="1" s="1"/>
  <c r="BE67" i="1"/>
  <c r="CK67" i="1" s="1"/>
  <c r="BD67" i="1"/>
  <c r="CJ67" i="1" s="1"/>
  <c r="BC67" i="1"/>
  <c r="CI67" i="1" s="1"/>
  <c r="BB67" i="1"/>
  <c r="CH67" i="1" s="1"/>
  <c r="BA67" i="1"/>
  <c r="CG67" i="1" s="1"/>
  <c r="AZ67" i="1"/>
  <c r="CF67" i="1" s="1"/>
  <c r="AY67" i="1"/>
  <c r="CE67" i="1" s="1"/>
  <c r="AX67" i="1"/>
  <c r="CD67" i="1" s="1"/>
  <c r="AW67" i="1"/>
  <c r="CC67" i="1" s="1"/>
  <c r="AV67" i="1"/>
  <c r="CB67" i="1" s="1"/>
  <c r="AU67" i="1"/>
  <c r="CA67" i="1" s="1"/>
  <c r="AT67" i="1"/>
  <c r="BZ67" i="1" s="1"/>
  <c r="AS67" i="1"/>
  <c r="BY67" i="1" s="1"/>
  <c r="AR67" i="1"/>
  <c r="BX67" i="1" s="1"/>
  <c r="AQ67" i="1"/>
  <c r="BW67" i="1" s="1"/>
  <c r="AP67" i="1"/>
  <c r="BV67" i="1" s="1"/>
  <c r="AO67" i="1"/>
  <c r="BU67" i="1" s="1"/>
  <c r="AN67" i="1"/>
  <c r="BT67" i="1" s="1"/>
  <c r="AM67" i="1"/>
  <c r="BS67" i="1" s="1"/>
  <c r="AL67" i="1"/>
  <c r="BR67" i="1" s="1"/>
  <c r="AJ67" i="1"/>
  <c r="AI67" i="1"/>
  <c r="AG67" i="1"/>
  <c r="BO66" i="1"/>
  <c r="CU66" i="1" s="1"/>
  <c r="BN66" i="1"/>
  <c r="CT66" i="1" s="1"/>
  <c r="BM66" i="1"/>
  <c r="CS66" i="1" s="1"/>
  <c r="BL66" i="1"/>
  <c r="CR66" i="1" s="1"/>
  <c r="BK66" i="1"/>
  <c r="CQ66" i="1" s="1"/>
  <c r="BJ66" i="1"/>
  <c r="CP66" i="1" s="1"/>
  <c r="BI66" i="1"/>
  <c r="CO66" i="1" s="1"/>
  <c r="BH66" i="1"/>
  <c r="CN66" i="1" s="1"/>
  <c r="BG66" i="1"/>
  <c r="CM66" i="1" s="1"/>
  <c r="BF66" i="1"/>
  <c r="CL66" i="1" s="1"/>
  <c r="BE66" i="1"/>
  <c r="CK66" i="1" s="1"/>
  <c r="BD66" i="1"/>
  <c r="CJ66" i="1" s="1"/>
  <c r="BC66" i="1"/>
  <c r="CI66" i="1" s="1"/>
  <c r="BB66" i="1"/>
  <c r="CH66" i="1" s="1"/>
  <c r="BA66" i="1"/>
  <c r="CG66" i="1" s="1"/>
  <c r="AZ66" i="1"/>
  <c r="CF66" i="1" s="1"/>
  <c r="AY66" i="1"/>
  <c r="CE66" i="1" s="1"/>
  <c r="AX66" i="1"/>
  <c r="CD66" i="1" s="1"/>
  <c r="AW66" i="1"/>
  <c r="CC66" i="1" s="1"/>
  <c r="AV66" i="1"/>
  <c r="CB66" i="1" s="1"/>
  <c r="AU66" i="1"/>
  <c r="CA66" i="1" s="1"/>
  <c r="AT66" i="1"/>
  <c r="BZ66" i="1" s="1"/>
  <c r="AS66" i="1"/>
  <c r="BY66" i="1" s="1"/>
  <c r="AR66" i="1"/>
  <c r="BX66" i="1" s="1"/>
  <c r="AQ66" i="1"/>
  <c r="BW66" i="1" s="1"/>
  <c r="AP66" i="1"/>
  <c r="BV66" i="1" s="1"/>
  <c r="AO66" i="1"/>
  <c r="BU66" i="1" s="1"/>
  <c r="AN66" i="1"/>
  <c r="BT66" i="1" s="1"/>
  <c r="AM66" i="1"/>
  <c r="BS66" i="1" s="1"/>
  <c r="AL66" i="1"/>
  <c r="BR66" i="1" s="1"/>
  <c r="AJ66" i="1"/>
  <c r="AI66" i="1"/>
  <c r="AG66" i="1"/>
  <c r="BO65" i="1"/>
  <c r="CU65" i="1" s="1"/>
  <c r="BN65" i="1"/>
  <c r="CT65" i="1" s="1"/>
  <c r="BM65" i="1"/>
  <c r="CS65" i="1" s="1"/>
  <c r="BL65" i="1"/>
  <c r="CR65" i="1" s="1"/>
  <c r="BK65" i="1"/>
  <c r="CQ65" i="1" s="1"/>
  <c r="BJ65" i="1"/>
  <c r="CP65" i="1" s="1"/>
  <c r="BI65" i="1"/>
  <c r="CO65" i="1" s="1"/>
  <c r="BH65" i="1"/>
  <c r="CN65" i="1" s="1"/>
  <c r="BG65" i="1"/>
  <c r="CM65" i="1" s="1"/>
  <c r="BF65" i="1"/>
  <c r="CL65" i="1" s="1"/>
  <c r="BE65" i="1"/>
  <c r="CK65" i="1" s="1"/>
  <c r="BD65" i="1"/>
  <c r="CJ65" i="1" s="1"/>
  <c r="BC65" i="1"/>
  <c r="CI65" i="1" s="1"/>
  <c r="BB65" i="1"/>
  <c r="CH65" i="1" s="1"/>
  <c r="BA65" i="1"/>
  <c r="CG65" i="1" s="1"/>
  <c r="AZ65" i="1"/>
  <c r="CF65" i="1" s="1"/>
  <c r="AY65" i="1"/>
  <c r="CE65" i="1" s="1"/>
  <c r="AX65" i="1"/>
  <c r="CD65" i="1" s="1"/>
  <c r="AW65" i="1"/>
  <c r="CC65" i="1" s="1"/>
  <c r="AV65" i="1"/>
  <c r="CB65" i="1" s="1"/>
  <c r="AU65" i="1"/>
  <c r="CA65" i="1" s="1"/>
  <c r="AT65" i="1"/>
  <c r="BZ65" i="1" s="1"/>
  <c r="AS65" i="1"/>
  <c r="BY65" i="1" s="1"/>
  <c r="AR65" i="1"/>
  <c r="BX65" i="1" s="1"/>
  <c r="AQ65" i="1"/>
  <c r="BW65" i="1" s="1"/>
  <c r="AP65" i="1"/>
  <c r="BV65" i="1" s="1"/>
  <c r="AO65" i="1"/>
  <c r="BU65" i="1" s="1"/>
  <c r="AN65" i="1"/>
  <c r="BT65" i="1" s="1"/>
  <c r="AM65" i="1"/>
  <c r="BS65" i="1" s="1"/>
  <c r="AL65" i="1"/>
  <c r="BR65" i="1" s="1"/>
  <c r="AJ65" i="1"/>
  <c r="AI65" i="1"/>
  <c r="AG65" i="1"/>
  <c r="BO64" i="1"/>
  <c r="CU64" i="1" s="1"/>
  <c r="BN64" i="1"/>
  <c r="CT64" i="1" s="1"/>
  <c r="BM64" i="1"/>
  <c r="CS64" i="1" s="1"/>
  <c r="BL64" i="1"/>
  <c r="CR64" i="1" s="1"/>
  <c r="BK64" i="1"/>
  <c r="CQ64" i="1" s="1"/>
  <c r="BJ64" i="1"/>
  <c r="CP64" i="1" s="1"/>
  <c r="BI64" i="1"/>
  <c r="CO64" i="1" s="1"/>
  <c r="BH64" i="1"/>
  <c r="CN64" i="1" s="1"/>
  <c r="BG64" i="1"/>
  <c r="CM64" i="1" s="1"/>
  <c r="BF64" i="1"/>
  <c r="CL64" i="1" s="1"/>
  <c r="BE64" i="1"/>
  <c r="CK64" i="1" s="1"/>
  <c r="BD64" i="1"/>
  <c r="CJ64" i="1" s="1"/>
  <c r="BC64" i="1"/>
  <c r="CI64" i="1" s="1"/>
  <c r="BB64" i="1"/>
  <c r="CH64" i="1" s="1"/>
  <c r="BA64" i="1"/>
  <c r="CG64" i="1" s="1"/>
  <c r="AZ64" i="1"/>
  <c r="CF64" i="1" s="1"/>
  <c r="AY64" i="1"/>
  <c r="CE64" i="1" s="1"/>
  <c r="AX64" i="1"/>
  <c r="CD64" i="1" s="1"/>
  <c r="AW64" i="1"/>
  <c r="CC64" i="1" s="1"/>
  <c r="AV64" i="1"/>
  <c r="CB64" i="1" s="1"/>
  <c r="AU64" i="1"/>
  <c r="CA64" i="1" s="1"/>
  <c r="AT64" i="1"/>
  <c r="BZ64" i="1" s="1"/>
  <c r="AS64" i="1"/>
  <c r="BY64" i="1" s="1"/>
  <c r="AR64" i="1"/>
  <c r="BX64" i="1" s="1"/>
  <c r="AQ64" i="1"/>
  <c r="BW64" i="1" s="1"/>
  <c r="AP64" i="1"/>
  <c r="BV64" i="1" s="1"/>
  <c r="AO64" i="1"/>
  <c r="BU64" i="1" s="1"/>
  <c r="AN64" i="1"/>
  <c r="BT64" i="1" s="1"/>
  <c r="AM64" i="1"/>
  <c r="BS64" i="1" s="1"/>
  <c r="AL64" i="1"/>
  <c r="BR64" i="1" s="1"/>
  <c r="AJ64" i="1"/>
  <c r="AI64" i="1"/>
  <c r="AG64" i="1"/>
  <c r="BO63" i="1"/>
  <c r="CU63" i="1" s="1"/>
  <c r="BN63" i="1"/>
  <c r="CT63" i="1" s="1"/>
  <c r="BM63" i="1"/>
  <c r="CS63" i="1" s="1"/>
  <c r="BL63" i="1"/>
  <c r="CR63" i="1" s="1"/>
  <c r="BK63" i="1"/>
  <c r="CQ63" i="1" s="1"/>
  <c r="BJ63" i="1"/>
  <c r="CP63" i="1" s="1"/>
  <c r="BI63" i="1"/>
  <c r="CO63" i="1" s="1"/>
  <c r="BH63" i="1"/>
  <c r="CN63" i="1" s="1"/>
  <c r="BG63" i="1"/>
  <c r="CM63" i="1" s="1"/>
  <c r="BF63" i="1"/>
  <c r="CL63" i="1" s="1"/>
  <c r="BE63" i="1"/>
  <c r="CK63" i="1" s="1"/>
  <c r="BD63" i="1"/>
  <c r="CJ63" i="1" s="1"/>
  <c r="BC63" i="1"/>
  <c r="CI63" i="1" s="1"/>
  <c r="BB63" i="1"/>
  <c r="CH63" i="1" s="1"/>
  <c r="BA63" i="1"/>
  <c r="CG63" i="1" s="1"/>
  <c r="AZ63" i="1"/>
  <c r="CF63" i="1" s="1"/>
  <c r="AY63" i="1"/>
  <c r="CE63" i="1" s="1"/>
  <c r="AX63" i="1"/>
  <c r="CD63" i="1" s="1"/>
  <c r="AW63" i="1"/>
  <c r="CC63" i="1" s="1"/>
  <c r="AV63" i="1"/>
  <c r="CB63" i="1" s="1"/>
  <c r="AU63" i="1"/>
  <c r="CA63" i="1" s="1"/>
  <c r="AT63" i="1"/>
  <c r="BZ63" i="1" s="1"/>
  <c r="AS63" i="1"/>
  <c r="BY63" i="1" s="1"/>
  <c r="AR63" i="1"/>
  <c r="BX63" i="1" s="1"/>
  <c r="AQ63" i="1"/>
  <c r="BW63" i="1" s="1"/>
  <c r="AP63" i="1"/>
  <c r="BV63" i="1" s="1"/>
  <c r="AO63" i="1"/>
  <c r="BU63" i="1" s="1"/>
  <c r="AN63" i="1"/>
  <c r="BT63" i="1" s="1"/>
  <c r="AM63" i="1"/>
  <c r="BS63" i="1" s="1"/>
  <c r="AL63" i="1"/>
  <c r="BR63" i="1" s="1"/>
  <c r="AJ63" i="1"/>
  <c r="AI63" i="1"/>
  <c r="AG63" i="1"/>
  <c r="BO62" i="1"/>
  <c r="CU62" i="1" s="1"/>
  <c r="BN62" i="1"/>
  <c r="CT62" i="1" s="1"/>
  <c r="BM62" i="1"/>
  <c r="CS62" i="1" s="1"/>
  <c r="BL62" i="1"/>
  <c r="CR62" i="1" s="1"/>
  <c r="BK62" i="1"/>
  <c r="CQ62" i="1" s="1"/>
  <c r="BJ62" i="1"/>
  <c r="CP62" i="1" s="1"/>
  <c r="BI62" i="1"/>
  <c r="CO62" i="1" s="1"/>
  <c r="BH62" i="1"/>
  <c r="CN62" i="1" s="1"/>
  <c r="BG62" i="1"/>
  <c r="CM62" i="1" s="1"/>
  <c r="BF62" i="1"/>
  <c r="CL62" i="1" s="1"/>
  <c r="BE62" i="1"/>
  <c r="CK62" i="1" s="1"/>
  <c r="BD62" i="1"/>
  <c r="CJ62" i="1" s="1"/>
  <c r="BC62" i="1"/>
  <c r="CI62" i="1" s="1"/>
  <c r="BB62" i="1"/>
  <c r="CH62" i="1" s="1"/>
  <c r="BA62" i="1"/>
  <c r="CG62" i="1" s="1"/>
  <c r="AZ62" i="1"/>
  <c r="CF62" i="1" s="1"/>
  <c r="AY62" i="1"/>
  <c r="CE62" i="1" s="1"/>
  <c r="AX62" i="1"/>
  <c r="CD62" i="1" s="1"/>
  <c r="AW62" i="1"/>
  <c r="CC62" i="1" s="1"/>
  <c r="AV62" i="1"/>
  <c r="CB62" i="1" s="1"/>
  <c r="AU62" i="1"/>
  <c r="CA62" i="1" s="1"/>
  <c r="AT62" i="1"/>
  <c r="BZ62" i="1" s="1"/>
  <c r="AS62" i="1"/>
  <c r="BY62" i="1" s="1"/>
  <c r="AR62" i="1"/>
  <c r="BX62" i="1" s="1"/>
  <c r="AQ62" i="1"/>
  <c r="BW62" i="1" s="1"/>
  <c r="AP62" i="1"/>
  <c r="BV62" i="1" s="1"/>
  <c r="AO62" i="1"/>
  <c r="BU62" i="1" s="1"/>
  <c r="AN62" i="1"/>
  <c r="BT62" i="1" s="1"/>
  <c r="AM62" i="1"/>
  <c r="BS62" i="1" s="1"/>
  <c r="AL62" i="1"/>
  <c r="BR62" i="1" s="1"/>
  <c r="AJ62" i="1"/>
  <c r="AI62" i="1"/>
  <c r="AG62" i="1"/>
  <c r="GE61" i="1"/>
  <c r="BO61" i="1"/>
  <c r="CU61" i="1" s="1"/>
  <c r="BN61" i="1"/>
  <c r="CT61" i="1" s="1"/>
  <c r="BM61" i="1"/>
  <c r="CS61" i="1" s="1"/>
  <c r="BL61" i="1"/>
  <c r="CR61" i="1" s="1"/>
  <c r="BK61" i="1"/>
  <c r="CQ61" i="1" s="1"/>
  <c r="BJ61" i="1"/>
  <c r="CP61" i="1" s="1"/>
  <c r="BI61" i="1"/>
  <c r="CO61" i="1" s="1"/>
  <c r="BH61" i="1"/>
  <c r="CN61" i="1" s="1"/>
  <c r="BG61" i="1"/>
  <c r="CM61" i="1" s="1"/>
  <c r="BF61" i="1"/>
  <c r="CL61" i="1" s="1"/>
  <c r="BE61" i="1"/>
  <c r="CK61" i="1" s="1"/>
  <c r="BD61" i="1"/>
  <c r="CJ61" i="1" s="1"/>
  <c r="BC61" i="1"/>
  <c r="CI61" i="1" s="1"/>
  <c r="BB61" i="1"/>
  <c r="CH61" i="1" s="1"/>
  <c r="BA61" i="1"/>
  <c r="CG61" i="1" s="1"/>
  <c r="AZ61" i="1"/>
  <c r="CF61" i="1" s="1"/>
  <c r="AY61" i="1"/>
  <c r="CE61" i="1" s="1"/>
  <c r="AX61" i="1"/>
  <c r="CD61" i="1" s="1"/>
  <c r="AW61" i="1"/>
  <c r="CC61" i="1" s="1"/>
  <c r="AV61" i="1"/>
  <c r="CB61" i="1" s="1"/>
  <c r="AU61" i="1"/>
  <c r="CA61" i="1" s="1"/>
  <c r="AT61" i="1"/>
  <c r="BZ61" i="1" s="1"/>
  <c r="AS61" i="1"/>
  <c r="BY61" i="1" s="1"/>
  <c r="AR61" i="1"/>
  <c r="BX61" i="1" s="1"/>
  <c r="AQ61" i="1"/>
  <c r="BW61" i="1" s="1"/>
  <c r="AP61" i="1"/>
  <c r="BV61" i="1" s="1"/>
  <c r="AO61" i="1"/>
  <c r="BU61" i="1" s="1"/>
  <c r="AN61" i="1"/>
  <c r="BT61" i="1" s="1"/>
  <c r="AM61" i="1"/>
  <c r="BS61" i="1" s="1"/>
  <c r="AL61" i="1"/>
  <c r="BR61" i="1" s="1"/>
  <c r="AJ61" i="1"/>
  <c r="AI61" i="1"/>
  <c r="AG61" i="1"/>
  <c r="BO60" i="1"/>
  <c r="CU60" i="1" s="1"/>
  <c r="BN60" i="1"/>
  <c r="CT60" i="1" s="1"/>
  <c r="BM60" i="1"/>
  <c r="CS60" i="1" s="1"/>
  <c r="BL60" i="1"/>
  <c r="CR60" i="1" s="1"/>
  <c r="BK60" i="1"/>
  <c r="CQ60" i="1" s="1"/>
  <c r="BJ60" i="1"/>
  <c r="CP60" i="1" s="1"/>
  <c r="BI60" i="1"/>
  <c r="CO60" i="1" s="1"/>
  <c r="BH60" i="1"/>
  <c r="CN60" i="1" s="1"/>
  <c r="BG60" i="1"/>
  <c r="CM60" i="1" s="1"/>
  <c r="BF60" i="1"/>
  <c r="CL60" i="1" s="1"/>
  <c r="BE60" i="1"/>
  <c r="CK60" i="1" s="1"/>
  <c r="BD60" i="1"/>
  <c r="CJ60" i="1" s="1"/>
  <c r="BC60" i="1"/>
  <c r="CI60" i="1" s="1"/>
  <c r="BB60" i="1"/>
  <c r="CH60" i="1" s="1"/>
  <c r="BA60" i="1"/>
  <c r="CG60" i="1" s="1"/>
  <c r="AZ60" i="1"/>
  <c r="CF60" i="1" s="1"/>
  <c r="AY60" i="1"/>
  <c r="CE60" i="1" s="1"/>
  <c r="AX60" i="1"/>
  <c r="CD60" i="1" s="1"/>
  <c r="AW60" i="1"/>
  <c r="CC60" i="1" s="1"/>
  <c r="AV60" i="1"/>
  <c r="CB60" i="1" s="1"/>
  <c r="AU60" i="1"/>
  <c r="CA60" i="1" s="1"/>
  <c r="AT60" i="1"/>
  <c r="BZ60" i="1" s="1"/>
  <c r="AS60" i="1"/>
  <c r="BY60" i="1" s="1"/>
  <c r="AR60" i="1"/>
  <c r="BX60" i="1" s="1"/>
  <c r="AQ60" i="1"/>
  <c r="BW60" i="1" s="1"/>
  <c r="AP60" i="1"/>
  <c r="BV60" i="1" s="1"/>
  <c r="AO60" i="1"/>
  <c r="BU60" i="1" s="1"/>
  <c r="AN60" i="1"/>
  <c r="BT60" i="1" s="1"/>
  <c r="AM60" i="1"/>
  <c r="BS60" i="1" s="1"/>
  <c r="AL60" i="1"/>
  <c r="BR60" i="1" s="1"/>
  <c r="AJ60" i="1"/>
  <c r="AI60" i="1"/>
  <c r="AG60" i="1"/>
  <c r="BO59" i="1"/>
  <c r="CU59" i="1" s="1"/>
  <c r="BN59" i="1"/>
  <c r="CT59" i="1" s="1"/>
  <c r="BM59" i="1"/>
  <c r="CS59" i="1" s="1"/>
  <c r="BL59" i="1"/>
  <c r="CR59" i="1" s="1"/>
  <c r="BK59" i="1"/>
  <c r="CQ59" i="1" s="1"/>
  <c r="BJ59" i="1"/>
  <c r="CP59" i="1" s="1"/>
  <c r="BI59" i="1"/>
  <c r="CO59" i="1" s="1"/>
  <c r="BH59" i="1"/>
  <c r="CN59" i="1" s="1"/>
  <c r="BG59" i="1"/>
  <c r="CM59" i="1" s="1"/>
  <c r="BF59" i="1"/>
  <c r="CL59" i="1" s="1"/>
  <c r="BE59" i="1"/>
  <c r="CK59" i="1" s="1"/>
  <c r="BD59" i="1"/>
  <c r="CJ59" i="1" s="1"/>
  <c r="BC59" i="1"/>
  <c r="CI59" i="1" s="1"/>
  <c r="BB59" i="1"/>
  <c r="CH59" i="1" s="1"/>
  <c r="BA59" i="1"/>
  <c r="CG59" i="1" s="1"/>
  <c r="AZ59" i="1"/>
  <c r="CF59" i="1" s="1"/>
  <c r="AY59" i="1"/>
  <c r="CE59" i="1" s="1"/>
  <c r="AX59" i="1"/>
  <c r="CD59" i="1" s="1"/>
  <c r="AW59" i="1"/>
  <c r="CC59" i="1" s="1"/>
  <c r="AV59" i="1"/>
  <c r="CB59" i="1" s="1"/>
  <c r="AU59" i="1"/>
  <c r="CA59" i="1" s="1"/>
  <c r="AT59" i="1"/>
  <c r="BZ59" i="1" s="1"/>
  <c r="AS59" i="1"/>
  <c r="BY59" i="1" s="1"/>
  <c r="AR59" i="1"/>
  <c r="BX59" i="1" s="1"/>
  <c r="AQ59" i="1"/>
  <c r="BW59" i="1" s="1"/>
  <c r="AP59" i="1"/>
  <c r="BV59" i="1" s="1"/>
  <c r="AO59" i="1"/>
  <c r="BU59" i="1" s="1"/>
  <c r="AN59" i="1"/>
  <c r="BT59" i="1" s="1"/>
  <c r="AM59" i="1"/>
  <c r="BS59" i="1" s="1"/>
  <c r="AL59" i="1"/>
  <c r="BR59" i="1" s="1"/>
  <c r="AJ59" i="1"/>
  <c r="AI59" i="1"/>
  <c r="AG59" i="1"/>
  <c r="BO58" i="1"/>
  <c r="CU58" i="1" s="1"/>
  <c r="BN58" i="1"/>
  <c r="CT58" i="1" s="1"/>
  <c r="BM58" i="1"/>
  <c r="CS58" i="1" s="1"/>
  <c r="BL58" i="1"/>
  <c r="CR58" i="1" s="1"/>
  <c r="BK58" i="1"/>
  <c r="CQ58" i="1" s="1"/>
  <c r="BJ58" i="1"/>
  <c r="CP58" i="1" s="1"/>
  <c r="BI58" i="1"/>
  <c r="CO58" i="1" s="1"/>
  <c r="BH58" i="1"/>
  <c r="CN58" i="1" s="1"/>
  <c r="BG58" i="1"/>
  <c r="CM58" i="1" s="1"/>
  <c r="BF58" i="1"/>
  <c r="CL58" i="1" s="1"/>
  <c r="BE58" i="1"/>
  <c r="CK58" i="1" s="1"/>
  <c r="BD58" i="1"/>
  <c r="CJ58" i="1" s="1"/>
  <c r="BC58" i="1"/>
  <c r="CI58" i="1" s="1"/>
  <c r="BB58" i="1"/>
  <c r="CH58" i="1" s="1"/>
  <c r="BA58" i="1"/>
  <c r="CG58" i="1" s="1"/>
  <c r="AZ58" i="1"/>
  <c r="CF58" i="1" s="1"/>
  <c r="AY58" i="1"/>
  <c r="CE58" i="1" s="1"/>
  <c r="AX58" i="1"/>
  <c r="CD58" i="1" s="1"/>
  <c r="AW58" i="1"/>
  <c r="CC58" i="1" s="1"/>
  <c r="AV58" i="1"/>
  <c r="CB58" i="1" s="1"/>
  <c r="AU58" i="1"/>
  <c r="CA58" i="1" s="1"/>
  <c r="AT58" i="1"/>
  <c r="BZ58" i="1" s="1"/>
  <c r="AS58" i="1"/>
  <c r="BY58" i="1" s="1"/>
  <c r="AR58" i="1"/>
  <c r="BX58" i="1" s="1"/>
  <c r="AQ58" i="1"/>
  <c r="BW58" i="1" s="1"/>
  <c r="AP58" i="1"/>
  <c r="BV58" i="1" s="1"/>
  <c r="AO58" i="1"/>
  <c r="BU58" i="1" s="1"/>
  <c r="AN58" i="1"/>
  <c r="BT58" i="1" s="1"/>
  <c r="AM58" i="1"/>
  <c r="BS58" i="1" s="1"/>
  <c r="AL58" i="1"/>
  <c r="BR58" i="1" s="1"/>
  <c r="AJ58" i="1"/>
  <c r="AI58" i="1"/>
  <c r="AG58" i="1"/>
  <c r="BO57" i="1"/>
  <c r="CU57" i="1" s="1"/>
  <c r="BN57" i="1"/>
  <c r="CT57" i="1" s="1"/>
  <c r="BM57" i="1"/>
  <c r="CS57" i="1" s="1"/>
  <c r="BL57" i="1"/>
  <c r="CR57" i="1" s="1"/>
  <c r="BK57" i="1"/>
  <c r="CQ57" i="1" s="1"/>
  <c r="BJ57" i="1"/>
  <c r="CP57" i="1" s="1"/>
  <c r="BI57" i="1"/>
  <c r="CO57" i="1" s="1"/>
  <c r="BH57" i="1"/>
  <c r="CN57" i="1" s="1"/>
  <c r="BG57" i="1"/>
  <c r="CM57" i="1" s="1"/>
  <c r="BF57" i="1"/>
  <c r="CL57" i="1" s="1"/>
  <c r="BE57" i="1"/>
  <c r="CK57" i="1" s="1"/>
  <c r="BD57" i="1"/>
  <c r="CJ57" i="1" s="1"/>
  <c r="BC57" i="1"/>
  <c r="CI57" i="1" s="1"/>
  <c r="BB57" i="1"/>
  <c r="CH57" i="1" s="1"/>
  <c r="BA57" i="1"/>
  <c r="CG57" i="1" s="1"/>
  <c r="AZ57" i="1"/>
  <c r="CF57" i="1" s="1"/>
  <c r="AY57" i="1"/>
  <c r="CE57" i="1" s="1"/>
  <c r="AX57" i="1"/>
  <c r="CD57" i="1" s="1"/>
  <c r="AW57" i="1"/>
  <c r="CC57" i="1" s="1"/>
  <c r="AV57" i="1"/>
  <c r="CB57" i="1" s="1"/>
  <c r="AU57" i="1"/>
  <c r="CA57" i="1" s="1"/>
  <c r="AT57" i="1"/>
  <c r="BZ57" i="1" s="1"/>
  <c r="AS57" i="1"/>
  <c r="BY57" i="1" s="1"/>
  <c r="AR57" i="1"/>
  <c r="BX57" i="1" s="1"/>
  <c r="AQ57" i="1"/>
  <c r="BW57" i="1" s="1"/>
  <c r="AP57" i="1"/>
  <c r="BV57" i="1" s="1"/>
  <c r="AO57" i="1"/>
  <c r="BU57" i="1" s="1"/>
  <c r="AN57" i="1"/>
  <c r="BT57" i="1" s="1"/>
  <c r="AM57" i="1"/>
  <c r="BS57" i="1" s="1"/>
  <c r="AL57" i="1"/>
  <c r="BR57" i="1" s="1"/>
  <c r="AJ57" i="1"/>
  <c r="AI57" i="1"/>
  <c r="AG57" i="1"/>
  <c r="BO56" i="1"/>
  <c r="CU56" i="1" s="1"/>
  <c r="BN56" i="1"/>
  <c r="CT56" i="1" s="1"/>
  <c r="BM56" i="1"/>
  <c r="CS56" i="1" s="1"/>
  <c r="BL56" i="1"/>
  <c r="CR56" i="1" s="1"/>
  <c r="BK56" i="1"/>
  <c r="CQ56" i="1" s="1"/>
  <c r="BJ56" i="1"/>
  <c r="CP56" i="1" s="1"/>
  <c r="BI56" i="1"/>
  <c r="CO56" i="1" s="1"/>
  <c r="BH56" i="1"/>
  <c r="CN56" i="1" s="1"/>
  <c r="BG56" i="1"/>
  <c r="CM56" i="1" s="1"/>
  <c r="BF56" i="1"/>
  <c r="CL56" i="1" s="1"/>
  <c r="BE56" i="1"/>
  <c r="CK56" i="1" s="1"/>
  <c r="BD56" i="1"/>
  <c r="CJ56" i="1" s="1"/>
  <c r="BC56" i="1"/>
  <c r="CI56" i="1" s="1"/>
  <c r="BB56" i="1"/>
  <c r="CH56" i="1" s="1"/>
  <c r="BA56" i="1"/>
  <c r="CG56" i="1" s="1"/>
  <c r="AZ56" i="1"/>
  <c r="CF56" i="1" s="1"/>
  <c r="AY56" i="1"/>
  <c r="CE56" i="1" s="1"/>
  <c r="AX56" i="1"/>
  <c r="CD56" i="1" s="1"/>
  <c r="AW56" i="1"/>
  <c r="CC56" i="1" s="1"/>
  <c r="AV56" i="1"/>
  <c r="CB56" i="1" s="1"/>
  <c r="AU56" i="1"/>
  <c r="CA56" i="1" s="1"/>
  <c r="AT56" i="1"/>
  <c r="BZ56" i="1" s="1"/>
  <c r="AS56" i="1"/>
  <c r="BY56" i="1" s="1"/>
  <c r="AR56" i="1"/>
  <c r="BX56" i="1" s="1"/>
  <c r="AQ56" i="1"/>
  <c r="BW56" i="1" s="1"/>
  <c r="AP56" i="1"/>
  <c r="BV56" i="1" s="1"/>
  <c r="AO56" i="1"/>
  <c r="BU56" i="1" s="1"/>
  <c r="AN56" i="1"/>
  <c r="BT56" i="1" s="1"/>
  <c r="AM56" i="1"/>
  <c r="BS56" i="1" s="1"/>
  <c r="AL56" i="1"/>
  <c r="BR56" i="1" s="1"/>
  <c r="AJ56" i="1"/>
  <c r="AI56" i="1"/>
  <c r="AG56" i="1"/>
  <c r="BO55" i="1"/>
  <c r="CU55" i="1" s="1"/>
  <c r="BN55" i="1"/>
  <c r="CT55" i="1" s="1"/>
  <c r="BM55" i="1"/>
  <c r="CS55" i="1" s="1"/>
  <c r="BL55" i="1"/>
  <c r="CR55" i="1" s="1"/>
  <c r="BK55" i="1"/>
  <c r="CQ55" i="1" s="1"/>
  <c r="BJ55" i="1"/>
  <c r="CP55" i="1" s="1"/>
  <c r="BI55" i="1"/>
  <c r="CO55" i="1" s="1"/>
  <c r="BH55" i="1"/>
  <c r="CN55" i="1" s="1"/>
  <c r="BG55" i="1"/>
  <c r="CM55" i="1" s="1"/>
  <c r="BF55" i="1"/>
  <c r="CL55" i="1" s="1"/>
  <c r="BE55" i="1"/>
  <c r="CK55" i="1" s="1"/>
  <c r="BD55" i="1"/>
  <c r="CJ55" i="1" s="1"/>
  <c r="BC55" i="1"/>
  <c r="CI55" i="1" s="1"/>
  <c r="BB55" i="1"/>
  <c r="CH55" i="1" s="1"/>
  <c r="BA55" i="1"/>
  <c r="CG55" i="1" s="1"/>
  <c r="AZ55" i="1"/>
  <c r="CF55" i="1" s="1"/>
  <c r="AY55" i="1"/>
  <c r="CE55" i="1" s="1"/>
  <c r="AX55" i="1"/>
  <c r="CD55" i="1" s="1"/>
  <c r="AW55" i="1"/>
  <c r="CC55" i="1" s="1"/>
  <c r="AV55" i="1"/>
  <c r="CB55" i="1" s="1"/>
  <c r="AU55" i="1"/>
  <c r="CA55" i="1" s="1"/>
  <c r="AT55" i="1"/>
  <c r="BZ55" i="1" s="1"/>
  <c r="AS55" i="1"/>
  <c r="BY55" i="1" s="1"/>
  <c r="AR55" i="1"/>
  <c r="BX55" i="1" s="1"/>
  <c r="AQ55" i="1"/>
  <c r="BW55" i="1" s="1"/>
  <c r="AP55" i="1"/>
  <c r="BV55" i="1" s="1"/>
  <c r="AO55" i="1"/>
  <c r="BU55" i="1" s="1"/>
  <c r="AN55" i="1"/>
  <c r="BT55" i="1" s="1"/>
  <c r="AM55" i="1"/>
  <c r="BS55" i="1" s="1"/>
  <c r="AL55" i="1"/>
  <c r="BR55" i="1" s="1"/>
  <c r="AJ55" i="1"/>
  <c r="AI55" i="1"/>
  <c r="AG55" i="1"/>
  <c r="BO54" i="1"/>
  <c r="CU54" i="1" s="1"/>
  <c r="BN54" i="1"/>
  <c r="CT54" i="1" s="1"/>
  <c r="BM54" i="1"/>
  <c r="CS54" i="1" s="1"/>
  <c r="BL54" i="1"/>
  <c r="CR54" i="1" s="1"/>
  <c r="BK54" i="1"/>
  <c r="CQ54" i="1" s="1"/>
  <c r="BJ54" i="1"/>
  <c r="CP54" i="1" s="1"/>
  <c r="BI54" i="1"/>
  <c r="CO54" i="1" s="1"/>
  <c r="BH54" i="1"/>
  <c r="CN54" i="1" s="1"/>
  <c r="BG54" i="1"/>
  <c r="CM54" i="1" s="1"/>
  <c r="BF54" i="1"/>
  <c r="CL54" i="1" s="1"/>
  <c r="BE54" i="1"/>
  <c r="CK54" i="1" s="1"/>
  <c r="BD54" i="1"/>
  <c r="CJ54" i="1" s="1"/>
  <c r="BC54" i="1"/>
  <c r="CI54" i="1" s="1"/>
  <c r="BB54" i="1"/>
  <c r="CH54" i="1" s="1"/>
  <c r="BA54" i="1"/>
  <c r="CG54" i="1" s="1"/>
  <c r="AZ54" i="1"/>
  <c r="CF54" i="1" s="1"/>
  <c r="AY54" i="1"/>
  <c r="CE54" i="1" s="1"/>
  <c r="AX54" i="1"/>
  <c r="CD54" i="1" s="1"/>
  <c r="AW54" i="1"/>
  <c r="CC54" i="1" s="1"/>
  <c r="AV54" i="1"/>
  <c r="CB54" i="1" s="1"/>
  <c r="AU54" i="1"/>
  <c r="CA54" i="1" s="1"/>
  <c r="AT54" i="1"/>
  <c r="BZ54" i="1" s="1"/>
  <c r="AS54" i="1"/>
  <c r="BY54" i="1" s="1"/>
  <c r="AR54" i="1"/>
  <c r="BX54" i="1" s="1"/>
  <c r="AQ54" i="1"/>
  <c r="BW54" i="1" s="1"/>
  <c r="AP54" i="1"/>
  <c r="BV54" i="1" s="1"/>
  <c r="AO54" i="1"/>
  <c r="BU54" i="1" s="1"/>
  <c r="AN54" i="1"/>
  <c r="BT54" i="1" s="1"/>
  <c r="AM54" i="1"/>
  <c r="BS54" i="1" s="1"/>
  <c r="AL54" i="1"/>
  <c r="BR54" i="1" s="1"/>
  <c r="AJ54" i="1"/>
  <c r="AI54" i="1"/>
  <c r="AG54" i="1"/>
  <c r="BO53" i="1"/>
  <c r="CU53" i="1" s="1"/>
  <c r="BN53" i="1"/>
  <c r="CT53" i="1" s="1"/>
  <c r="BM53" i="1"/>
  <c r="CS53" i="1" s="1"/>
  <c r="BL53" i="1"/>
  <c r="CR53" i="1" s="1"/>
  <c r="BK53" i="1"/>
  <c r="CQ53" i="1" s="1"/>
  <c r="BJ53" i="1"/>
  <c r="CP53" i="1" s="1"/>
  <c r="BI53" i="1"/>
  <c r="CO53" i="1" s="1"/>
  <c r="BH53" i="1"/>
  <c r="CN53" i="1" s="1"/>
  <c r="BG53" i="1"/>
  <c r="CM53" i="1" s="1"/>
  <c r="BF53" i="1"/>
  <c r="CL53" i="1" s="1"/>
  <c r="BE53" i="1"/>
  <c r="CK53" i="1" s="1"/>
  <c r="BD53" i="1"/>
  <c r="CJ53" i="1" s="1"/>
  <c r="BC53" i="1"/>
  <c r="CI53" i="1" s="1"/>
  <c r="BB53" i="1"/>
  <c r="CH53" i="1" s="1"/>
  <c r="BA53" i="1"/>
  <c r="CG53" i="1" s="1"/>
  <c r="AZ53" i="1"/>
  <c r="CF53" i="1" s="1"/>
  <c r="AY53" i="1"/>
  <c r="CE53" i="1" s="1"/>
  <c r="AX53" i="1"/>
  <c r="CD53" i="1" s="1"/>
  <c r="AW53" i="1"/>
  <c r="CC53" i="1" s="1"/>
  <c r="AV53" i="1"/>
  <c r="CB53" i="1" s="1"/>
  <c r="AU53" i="1"/>
  <c r="CA53" i="1" s="1"/>
  <c r="AT53" i="1"/>
  <c r="BZ53" i="1" s="1"/>
  <c r="AS53" i="1"/>
  <c r="BY53" i="1" s="1"/>
  <c r="AR53" i="1"/>
  <c r="BX53" i="1" s="1"/>
  <c r="AQ53" i="1"/>
  <c r="BW53" i="1" s="1"/>
  <c r="AP53" i="1"/>
  <c r="BV53" i="1" s="1"/>
  <c r="AO53" i="1"/>
  <c r="BU53" i="1" s="1"/>
  <c r="AN53" i="1"/>
  <c r="BT53" i="1" s="1"/>
  <c r="AM53" i="1"/>
  <c r="BS53" i="1" s="1"/>
  <c r="AL53" i="1"/>
  <c r="BR53" i="1" s="1"/>
  <c r="AJ53" i="1"/>
  <c r="AI53" i="1"/>
  <c r="AG53" i="1"/>
  <c r="BO52" i="1"/>
  <c r="CU52" i="1" s="1"/>
  <c r="BN52" i="1"/>
  <c r="CT52" i="1" s="1"/>
  <c r="BM52" i="1"/>
  <c r="CS52" i="1" s="1"/>
  <c r="BL52" i="1"/>
  <c r="CR52" i="1" s="1"/>
  <c r="BK52" i="1"/>
  <c r="CQ52" i="1" s="1"/>
  <c r="BJ52" i="1"/>
  <c r="CP52" i="1" s="1"/>
  <c r="BI52" i="1"/>
  <c r="CO52" i="1" s="1"/>
  <c r="BH52" i="1"/>
  <c r="CN52" i="1" s="1"/>
  <c r="BG52" i="1"/>
  <c r="CM52" i="1" s="1"/>
  <c r="BF52" i="1"/>
  <c r="CL52" i="1" s="1"/>
  <c r="BE52" i="1"/>
  <c r="CK52" i="1" s="1"/>
  <c r="BD52" i="1"/>
  <c r="CJ52" i="1" s="1"/>
  <c r="BC52" i="1"/>
  <c r="CI52" i="1" s="1"/>
  <c r="BB52" i="1"/>
  <c r="CH52" i="1" s="1"/>
  <c r="BA52" i="1"/>
  <c r="CG52" i="1" s="1"/>
  <c r="AZ52" i="1"/>
  <c r="CF52" i="1" s="1"/>
  <c r="AY52" i="1"/>
  <c r="CE52" i="1" s="1"/>
  <c r="AX52" i="1"/>
  <c r="CD52" i="1" s="1"/>
  <c r="AW52" i="1"/>
  <c r="CC52" i="1" s="1"/>
  <c r="AV52" i="1"/>
  <c r="CB52" i="1" s="1"/>
  <c r="AU52" i="1"/>
  <c r="CA52" i="1" s="1"/>
  <c r="AT52" i="1"/>
  <c r="BZ52" i="1" s="1"/>
  <c r="AS52" i="1"/>
  <c r="BY52" i="1" s="1"/>
  <c r="AR52" i="1"/>
  <c r="BX52" i="1" s="1"/>
  <c r="AQ52" i="1"/>
  <c r="BW52" i="1" s="1"/>
  <c r="AP52" i="1"/>
  <c r="BV52" i="1" s="1"/>
  <c r="AO52" i="1"/>
  <c r="BU52" i="1" s="1"/>
  <c r="AN52" i="1"/>
  <c r="BT52" i="1" s="1"/>
  <c r="AM52" i="1"/>
  <c r="BS52" i="1" s="1"/>
  <c r="AL52" i="1"/>
  <c r="BR52" i="1" s="1"/>
  <c r="AJ52" i="1"/>
  <c r="AI52" i="1"/>
  <c r="AG52" i="1"/>
  <c r="BO51" i="1"/>
  <c r="CU51" i="1" s="1"/>
  <c r="BN51" i="1"/>
  <c r="CT51" i="1" s="1"/>
  <c r="BM51" i="1"/>
  <c r="CS51" i="1" s="1"/>
  <c r="BL51" i="1"/>
  <c r="CR51" i="1" s="1"/>
  <c r="BK51" i="1"/>
  <c r="CQ51" i="1" s="1"/>
  <c r="BJ51" i="1"/>
  <c r="CP51" i="1" s="1"/>
  <c r="BI51" i="1"/>
  <c r="CO51" i="1" s="1"/>
  <c r="BH51" i="1"/>
  <c r="CN51" i="1" s="1"/>
  <c r="BG51" i="1"/>
  <c r="CM51" i="1" s="1"/>
  <c r="BF51" i="1"/>
  <c r="CL51" i="1" s="1"/>
  <c r="BE51" i="1"/>
  <c r="CK51" i="1" s="1"/>
  <c r="BD51" i="1"/>
  <c r="CJ51" i="1" s="1"/>
  <c r="BC51" i="1"/>
  <c r="CI51" i="1" s="1"/>
  <c r="BB51" i="1"/>
  <c r="CH51" i="1" s="1"/>
  <c r="BA51" i="1"/>
  <c r="CG51" i="1" s="1"/>
  <c r="AZ51" i="1"/>
  <c r="CF51" i="1" s="1"/>
  <c r="AY51" i="1"/>
  <c r="CE51" i="1" s="1"/>
  <c r="AX51" i="1"/>
  <c r="CD51" i="1" s="1"/>
  <c r="AW51" i="1"/>
  <c r="CC51" i="1" s="1"/>
  <c r="AV51" i="1"/>
  <c r="CB51" i="1" s="1"/>
  <c r="AU51" i="1"/>
  <c r="CA51" i="1" s="1"/>
  <c r="AT51" i="1"/>
  <c r="BZ51" i="1" s="1"/>
  <c r="AS51" i="1"/>
  <c r="BY51" i="1" s="1"/>
  <c r="AR51" i="1"/>
  <c r="BX51" i="1" s="1"/>
  <c r="AQ51" i="1"/>
  <c r="BW51" i="1" s="1"/>
  <c r="AP51" i="1"/>
  <c r="BV51" i="1" s="1"/>
  <c r="AO51" i="1"/>
  <c r="BU51" i="1" s="1"/>
  <c r="AN51" i="1"/>
  <c r="BT51" i="1" s="1"/>
  <c r="AM51" i="1"/>
  <c r="BS51" i="1" s="1"/>
  <c r="AL51" i="1"/>
  <c r="BR51" i="1" s="1"/>
  <c r="AJ51" i="1"/>
  <c r="AI51" i="1"/>
  <c r="AG51" i="1"/>
  <c r="BO50" i="1"/>
  <c r="CU50" i="1" s="1"/>
  <c r="BN50" i="1"/>
  <c r="CT50" i="1" s="1"/>
  <c r="BM50" i="1"/>
  <c r="CS50" i="1" s="1"/>
  <c r="BL50" i="1"/>
  <c r="CR50" i="1" s="1"/>
  <c r="BK50" i="1"/>
  <c r="CQ50" i="1" s="1"/>
  <c r="BJ50" i="1"/>
  <c r="CP50" i="1" s="1"/>
  <c r="BI50" i="1"/>
  <c r="CO50" i="1" s="1"/>
  <c r="BH50" i="1"/>
  <c r="CN50" i="1" s="1"/>
  <c r="BG50" i="1"/>
  <c r="CM50" i="1" s="1"/>
  <c r="BF50" i="1"/>
  <c r="CL50" i="1" s="1"/>
  <c r="BE50" i="1"/>
  <c r="CK50" i="1" s="1"/>
  <c r="BD50" i="1"/>
  <c r="CJ50" i="1" s="1"/>
  <c r="BC50" i="1"/>
  <c r="CI50" i="1" s="1"/>
  <c r="BB50" i="1"/>
  <c r="CH50" i="1" s="1"/>
  <c r="BA50" i="1"/>
  <c r="CG50" i="1" s="1"/>
  <c r="AZ50" i="1"/>
  <c r="CF50" i="1" s="1"/>
  <c r="AY50" i="1"/>
  <c r="CE50" i="1" s="1"/>
  <c r="AX50" i="1"/>
  <c r="CD50" i="1" s="1"/>
  <c r="AW50" i="1"/>
  <c r="CC50" i="1" s="1"/>
  <c r="AV50" i="1"/>
  <c r="CB50" i="1" s="1"/>
  <c r="AU50" i="1"/>
  <c r="CA50" i="1" s="1"/>
  <c r="AT50" i="1"/>
  <c r="BZ50" i="1" s="1"/>
  <c r="AS50" i="1"/>
  <c r="BY50" i="1" s="1"/>
  <c r="AR50" i="1"/>
  <c r="BX50" i="1" s="1"/>
  <c r="AQ50" i="1"/>
  <c r="BW50" i="1" s="1"/>
  <c r="AP50" i="1"/>
  <c r="BV50" i="1" s="1"/>
  <c r="AO50" i="1"/>
  <c r="BU50" i="1" s="1"/>
  <c r="AN50" i="1"/>
  <c r="BT50" i="1" s="1"/>
  <c r="AM50" i="1"/>
  <c r="BS50" i="1" s="1"/>
  <c r="AL50" i="1"/>
  <c r="BR50" i="1" s="1"/>
  <c r="AJ50" i="1"/>
  <c r="AI50" i="1"/>
  <c r="AG50" i="1"/>
  <c r="BO49" i="1"/>
  <c r="CU49" i="1" s="1"/>
  <c r="BN49" i="1"/>
  <c r="CT49" i="1" s="1"/>
  <c r="BM49" i="1"/>
  <c r="CS49" i="1" s="1"/>
  <c r="BL49" i="1"/>
  <c r="CR49" i="1" s="1"/>
  <c r="BK49" i="1"/>
  <c r="CQ49" i="1" s="1"/>
  <c r="BJ49" i="1"/>
  <c r="CP49" i="1" s="1"/>
  <c r="BI49" i="1"/>
  <c r="CO49" i="1" s="1"/>
  <c r="BH49" i="1"/>
  <c r="CN49" i="1" s="1"/>
  <c r="BG49" i="1"/>
  <c r="CM49" i="1" s="1"/>
  <c r="BF49" i="1"/>
  <c r="CL49" i="1" s="1"/>
  <c r="BE49" i="1"/>
  <c r="CK49" i="1" s="1"/>
  <c r="BD49" i="1"/>
  <c r="CJ49" i="1" s="1"/>
  <c r="BC49" i="1"/>
  <c r="CI49" i="1" s="1"/>
  <c r="BB49" i="1"/>
  <c r="CH49" i="1" s="1"/>
  <c r="BA49" i="1"/>
  <c r="CG49" i="1" s="1"/>
  <c r="AZ49" i="1"/>
  <c r="CF49" i="1" s="1"/>
  <c r="AY49" i="1"/>
  <c r="CE49" i="1" s="1"/>
  <c r="AX49" i="1"/>
  <c r="CD49" i="1" s="1"/>
  <c r="AW49" i="1"/>
  <c r="CC49" i="1" s="1"/>
  <c r="AV49" i="1"/>
  <c r="CB49" i="1" s="1"/>
  <c r="AU49" i="1"/>
  <c r="CA49" i="1" s="1"/>
  <c r="AT49" i="1"/>
  <c r="BZ49" i="1" s="1"/>
  <c r="AS49" i="1"/>
  <c r="BY49" i="1" s="1"/>
  <c r="AR49" i="1"/>
  <c r="BX49" i="1" s="1"/>
  <c r="AQ49" i="1"/>
  <c r="BW49" i="1" s="1"/>
  <c r="AP49" i="1"/>
  <c r="BV49" i="1" s="1"/>
  <c r="AO49" i="1"/>
  <c r="BU49" i="1" s="1"/>
  <c r="AN49" i="1"/>
  <c r="BT49" i="1" s="1"/>
  <c r="AM49" i="1"/>
  <c r="BS49" i="1" s="1"/>
  <c r="AL49" i="1"/>
  <c r="BR49" i="1" s="1"/>
  <c r="AJ49" i="1"/>
  <c r="AI49" i="1"/>
  <c r="AG49" i="1"/>
  <c r="BO48" i="1"/>
  <c r="CU48" i="1" s="1"/>
  <c r="BN48" i="1"/>
  <c r="CT48" i="1" s="1"/>
  <c r="BM48" i="1"/>
  <c r="CS48" i="1" s="1"/>
  <c r="BL48" i="1"/>
  <c r="CR48" i="1" s="1"/>
  <c r="BK48" i="1"/>
  <c r="CQ48" i="1" s="1"/>
  <c r="BJ48" i="1"/>
  <c r="CP48" i="1" s="1"/>
  <c r="BI48" i="1"/>
  <c r="CO48" i="1" s="1"/>
  <c r="BH48" i="1"/>
  <c r="CN48" i="1" s="1"/>
  <c r="BG48" i="1"/>
  <c r="CM48" i="1" s="1"/>
  <c r="BF48" i="1"/>
  <c r="CL48" i="1" s="1"/>
  <c r="BE48" i="1"/>
  <c r="CK48" i="1" s="1"/>
  <c r="BD48" i="1"/>
  <c r="CJ48" i="1" s="1"/>
  <c r="BC48" i="1"/>
  <c r="CI48" i="1" s="1"/>
  <c r="BB48" i="1"/>
  <c r="CH48" i="1" s="1"/>
  <c r="BA48" i="1"/>
  <c r="CG48" i="1" s="1"/>
  <c r="AZ48" i="1"/>
  <c r="CF48" i="1" s="1"/>
  <c r="AY48" i="1"/>
  <c r="CE48" i="1" s="1"/>
  <c r="AX48" i="1"/>
  <c r="CD48" i="1" s="1"/>
  <c r="AW48" i="1"/>
  <c r="CC48" i="1" s="1"/>
  <c r="AV48" i="1"/>
  <c r="CB48" i="1" s="1"/>
  <c r="AU48" i="1"/>
  <c r="CA48" i="1" s="1"/>
  <c r="AT48" i="1"/>
  <c r="BZ48" i="1" s="1"/>
  <c r="AS48" i="1"/>
  <c r="BY48" i="1" s="1"/>
  <c r="AR48" i="1"/>
  <c r="BX48" i="1" s="1"/>
  <c r="AQ48" i="1"/>
  <c r="BW48" i="1" s="1"/>
  <c r="AP48" i="1"/>
  <c r="BV48" i="1" s="1"/>
  <c r="AO48" i="1"/>
  <c r="BU48" i="1" s="1"/>
  <c r="AN48" i="1"/>
  <c r="BT48" i="1" s="1"/>
  <c r="AM48" i="1"/>
  <c r="BS48" i="1" s="1"/>
  <c r="AL48" i="1"/>
  <c r="BR48" i="1" s="1"/>
  <c r="AJ48" i="1"/>
  <c r="AI48" i="1"/>
  <c r="AG48" i="1"/>
  <c r="BO47" i="1"/>
  <c r="CU47" i="1" s="1"/>
  <c r="BN47" i="1"/>
  <c r="CT47" i="1" s="1"/>
  <c r="BM47" i="1"/>
  <c r="CS47" i="1" s="1"/>
  <c r="BL47" i="1"/>
  <c r="CR47" i="1" s="1"/>
  <c r="BK47" i="1"/>
  <c r="CQ47" i="1" s="1"/>
  <c r="BJ47" i="1"/>
  <c r="CP47" i="1" s="1"/>
  <c r="BI47" i="1"/>
  <c r="CO47" i="1" s="1"/>
  <c r="BH47" i="1"/>
  <c r="CN47" i="1" s="1"/>
  <c r="BG47" i="1"/>
  <c r="CM47" i="1" s="1"/>
  <c r="BF47" i="1"/>
  <c r="CL47" i="1" s="1"/>
  <c r="BE47" i="1"/>
  <c r="CK47" i="1" s="1"/>
  <c r="BD47" i="1"/>
  <c r="CJ47" i="1" s="1"/>
  <c r="BC47" i="1"/>
  <c r="CI47" i="1" s="1"/>
  <c r="BB47" i="1"/>
  <c r="CH47" i="1" s="1"/>
  <c r="BA47" i="1"/>
  <c r="CG47" i="1" s="1"/>
  <c r="AZ47" i="1"/>
  <c r="CF47" i="1" s="1"/>
  <c r="AY47" i="1"/>
  <c r="CE47" i="1" s="1"/>
  <c r="AX47" i="1"/>
  <c r="CD47" i="1" s="1"/>
  <c r="AW47" i="1"/>
  <c r="CC47" i="1" s="1"/>
  <c r="AV47" i="1"/>
  <c r="CB47" i="1" s="1"/>
  <c r="AU47" i="1"/>
  <c r="CA47" i="1" s="1"/>
  <c r="AT47" i="1"/>
  <c r="BZ47" i="1" s="1"/>
  <c r="AS47" i="1"/>
  <c r="BY47" i="1" s="1"/>
  <c r="AR47" i="1"/>
  <c r="BX47" i="1" s="1"/>
  <c r="AQ47" i="1"/>
  <c r="BW47" i="1" s="1"/>
  <c r="AP47" i="1"/>
  <c r="BV47" i="1" s="1"/>
  <c r="AO47" i="1"/>
  <c r="BU47" i="1" s="1"/>
  <c r="AN47" i="1"/>
  <c r="BT47" i="1" s="1"/>
  <c r="AM47" i="1"/>
  <c r="BS47" i="1" s="1"/>
  <c r="AL47" i="1"/>
  <c r="BR47" i="1" s="1"/>
  <c r="AJ47" i="1"/>
  <c r="AI47" i="1"/>
  <c r="AG47" i="1"/>
  <c r="BO46" i="1"/>
  <c r="CU46" i="1" s="1"/>
  <c r="BN46" i="1"/>
  <c r="CT46" i="1" s="1"/>
  <c r="BM46" i="1"/>
  <c r="CS46" i="1" s="1"/>
  <c r="BL46" i="1"/>
  <c r="CR46" i="1" s="1"/>
  <c r="BK46" i="1"/>
  <c r="CQ46" i="1" s="1"/>
  <c r="BJ46" i="1"/>
  <c r="CP46" i="1" s="1"/>
  <c r="BI46" i="1"/>
  <c r="CO46" i="1" s="1"/>
  <c r="BH46" i="1"/>
  <c r="CN46" i="1" s="1"/>
  <c r="BG46" i="1"/>
  <c r="CM46" i="1" s="1"/>
  <c r="BF46" i="1"/>
  <c r="CL46" i="1" s="1"/>
  <c r="BE46" i="1"/>
  <c r="CK46" i="1" s="1"/>
  <c r="BD46" i="1"/>
  <c r="CJ46" i="1" s="1"/>
  <c r="BC46" i="1"/>
  <c r="CI46" i="1" s="1"/>
  <c r="BB46" i="1"/>
  <c r="CH46" i="1" s="1"/>
  <c r="BA46" i="1"/>
  <c r="CG46" i="1" s="1"/>
  <c r="AZ46" i="1"/>
  <c r="CF46" i="1" s="1"/>
  <c r="AY46" i="1"/>
  <c r="CE46" i="1" s="1"/>
  <c r="AX46" i="1"/>
  <c r="CD46" i="1" s="1"/>
  <c r="AW46" i="1"/>
  <c r="CC46" i="1" s="1"/>
  <c r="AV46" i="1"/>
  <c r="CB46" i="1" s="1"/>
  <c r="AU46" i="1"/>
  <c r="CA46" i="1" s="1"/>
  <c r="AT46" i="1"/>
  <c r="BZ46" i="1" s="1"/>
  <c r="AS46" i="1"/>
  <c r="BY46" i="1" s="1"/>
  <c r="AR46" i="1"/>
  <c r="BX46" i="1" s="1"/>
  <c r="AQ46" i="1"/>
  <c r="BW46" i="1" s="1"/>
  <c r="AP46" i="1"/>
  <c r="BV46" i="1" s="1"/>
  <c r="AO46" i="1"/>
  <c r="BU46" i="1" s="1"/>
  <c r="AN46" i="1"/>
  <c r="BT46" i="1" s="1"/>
  <c r="AM46" i="1"/>
  <c r="BS46" i="1" s="1"/>
  <c r="AL46" i="1"/>
  <c r="BR46" i="1" s="1"/>
  <c r="AJ46" i="1"/>
  <c r="AI46" i="1"/>
  <c r="AG46" i="1"/>
  <c r="BO45" i="1"/>
  <c r="CU45" i="1" s="1"/>
  <c r="BN45" i="1"/>
  <c r="CT45" i="1" s="1"/>
  <c r="BM45" i="1"/>
  <c r="CS45" i="1" s="1"/>
  <c r="BL45" i="1"/>
  <c r="CR45" i="1" s="1"/>
  <c r="BK45" i="1"/>
  <c r="CQ45" i="1" s="1"/>
  <c r="BJ45" i="1"/>
  <c r="CP45" i="1" s="1"/>
  <c r="BI45" i="1"/>
  <c r="CO45" i="1" s="1"/>
  <c r="BH45" i="1"/>
  <c r="CN45" i="1" s="1"/>
  <c r="BG45" i="1"/>
  <c r="CM45" i="1" s="1"/>
  <c r="BF45" i="1"/>
  <c r="CL45" i="1" s="1"/>
  <c r="BE45" i="1"/>
  <c r="CK45" i="1" s="1"/>
  <c r="BD45" i="1"/>
  <c r="CJ45" i="1" s="1"/>
  <c r="BC45" i="1"/>
  <c r="CI45" i="1" s="1"/>
  <c r="BB45" i="1"/>
  <c r="CH45" i="1" s="1"/>
  <c r="BA45" i="1"/>
  <c r="CG45" i="1" s="1"/>
  <c r="AZ45" i="1"/>
  <c r="CF45" i="1" s="1"/>
  <c r="AY45" i="1"/>
  <c r="CE45" i="1" s="1"/>
  <c r="AX45" i="1"/>
  <c r="CD45" i="1" s="1"/>
  <c r="AW45" i="1"/>
  <c r="CC45" i="1" s="1"/>
  <c r="AV45" i="1"/>
  <c r="CB45" i="1" s="1"/>
  <c r="AU45" i="1"/>
  <c r="CA45" i="1" s="1"/>
  <c r="AT45" i="1"/>
  <c r="BZ45" i="1" s="1"/>
  <c r="AS45" i="1"/>
  <c r="BY45" i="1" s="1"/>
  <c r="AR45" i="1"/>
  <c r="BX45" i="1" s="1"/>
  <c r="AQ45" i="1"/>
  <c r="BW45" i="1" s="1"/>
  <c r="AP45" i="1"/>
  <c r="BV45" i="1" s="1"/>
  <c r="AO45" i="1"/>
  <c r="BU45" i="1" s="1"/>
  <c r="AN45" i="1"/>
  <c r="BT45" i="1" s="1"/>
  <c r="AM45" i="1"/>
  <c r="BS45" i="1" s="1"/>
  <c r="AL45" i="1"/>
  <c r="BR45" i="1" s="1"/>
  <c r="AJ45" i="1"/>
  <c r="AI45" i="1"/>
  <c r="AG45" i="1"/>
  <c r="BO44" i="1"/>
  <c r="CU44" i="1" s="1"/>
  <c r="BN44" i="1"/>
  <c r="CT44" i="1" s="1"/>
  <c r="BM44" i="1"/>
  <c r="CS44" i="1" s="1"/>
  <c r="BL44" i="1"/>
  <c r="CR44" i="1" s="1"/>
  <c r="BK44" i="1"/>
  <c r="CQ44" i="1" s="1"/>
  <c r="BJ44" i="1"/>
  <c r="CP44" i="1" s="1"/>
  <c r="BI44" i="1"/>
  <c r="CO44" i="1" s="1"/>
  <c r="BH44" i="1"/>
  <c r="CN44" i="1" s="1"/>
  <c r="BG44" i="1"/>
  <c r="CM44" i="1" s="1"/>
  <c r="BF44" i="1"/>
  <c r="CL44" i="1" s="1"/>
  <c r="BE44" i="1"/>
  <c r="CK44" i="1" s="1"/>
  <c r="BD44" i="1"/>
  <c r="CJ44" i="1" s="1"/>
  <c r="BC44" i="1"/>
  <c r="CI44" i="1" s="1"/>
  <c r="BB44" i="1"/>
  <c r="CH44" i="1" s="1"/>
  <c r="BA44" i="1"/>
  <c r="CG44" i="1" s="1"/>
  <c r="AZ44" i="1"/>
  <c r="CF44" i="1" s="1"/>
  <c r="AY44" i="1"/>
  <c r="CE44" i="1" s="1"/>
  <c r="AX44" i="1"/>
  <c r="CD44" i="1" s="1"/>
  <c r="AW44" i="1"/>
  <c r="CC44" i="1" s="1"/>
  <c r="AV44" i="1"/>
  <c r="CB44" i="1" s="1"/>
  <c r="AU44" i="1"/>
  <c r="CA44" i="1" s="1"/>
  <c r="AT44" i="1"/>
  <c r="BZ44" i="1" s="1"/>
  <c r="AS44" i="1"/>
  <c r="BY44" i="1" s="1"/>
  <c r="AR44" i="1"/>
  <c r="BX44" i="1" s="1"/>
  <c r="AQ44" i="1"/>
  <c r="BW44" i="1" s="1"/>
  <c r="AP44" i="1"/>
  <c r="BV44" i="1" s="1"/>
  <c r="AO44" i="1"/>
  <c r="BU44" i="1" s="1"/>
  <c r="AN44" i="1"/>
  <c r="BT44" i="1" s="1"/>
  <c r="AM44" i="1"/>
  <c r="BS44" i="1" s="1"/>
  <c r="AL44" i="1"/>
  <c r="BR44" i="1" s="1"/>
  <c r="AJ44" i="1"/>
  <c r="AI44" i="1"/>
  <c r="AG44" i="1"/>
  <c r="BO43" i="1"/>
  <c r="CU43" i="1" s="1"/>
  <c r="BN43" i="1"/>
  <c r="CT43" i="1" s="1"/>
  <c r="BM43" i="1"/>
  <c r="CS43" i="1" s="1"/>
  <c r="BL43" i="1"/>
  <c r="CR43" i="1" s="1"/>
  <c r="BK43" i="1"/>
  <c r="CQ43" i="1" s="1"/>
  <c r="BJ43" i="1"/>
  <c r="CP43" i="1" s="1"/>
  <c r="BI43" i="1"/>
  <c r="CO43" i="1" s="1"/>
  <c r="BH43" i="1"/>
  <c r="CN43" i="1" s="1"/>
  <c r="BG43" i="1"/>
  <c r="CM43" i="1" s="1"/>
  <c r="BF43" i="1"/>
  <c r="CL43" i="1" s="1"/>
  <c r="BE43" i="1"/>
  <c r="CK43" i="1" s="1"/>
  <c r="BD43" i="1"/>
  <c r="CJ43" i="1" s="1"/>
  <c r="BC43" i="1"/>
  <c r="CI43" i="1" s="1"/>
  <c r="BB43" i="1"/>
  <c r="CH43" i="1" s="1"/>
  <c r="BA43" i="1"/>
  <c r="CG43" i="1" s="1"/>
  <c r="AZ43" i="1"/>
  <c r="CF43" i="1" s="1"/>
  <c r="AY43" i="1"/>
  <c r="CE43" i="1" s="1"/>
  <c r="AX43" i="1"/>
  <c r="CD43" i="1" s="1"/>
  <c r="AW43" i="1"/>
  <c r="CC43" i="1" s="1"/>
  <c r="AV43" i="1"/>
  <c r="CB43" i="1" s="1"/>
  <c r="AU43" i="1"/>
  <c r="CA43" i="1" s="1"/>
  <c r="AT43" i="1"/>
  <c r="BZ43" i="1" s="1"/>
  <c r="AS43" i="1"/>
  <c r="BY43" i="1" s="1"/>
  <c r="AR43" i="1"/>
  <c r="BX43" i="1" s="1"/>
  <c r="AQ43" i="1"/>
  <c r="BW43" i="1" s="1"/>
  <c r="AP43" i="1"/>
  <c r="BV43" i="1" s="1"/>
  <c r="AO43" i="1"/>
  <c r="BU43" i="1" s="1"/>
  <c r="AN43" i="1"/>
  <c r="BT43" i="1" s="1"/>
  <c r="AM43" i="1"/>
  <c r="BS43" i="1" s="1"/>
  <c r="AL43" i="1"/>
  <c r="BR43" i="1" s="1"/>
  <c r="AJ43" i="1"/>
  <c r="AI43" i="1"/>
  <c r="AG43" i="1"/>
  <c r="BO42" i="1"/>
  <c r="CU42" i="1" s="1"/>
  <c r="BN42" i="1"/>
  <c r="CT42" i="1" s="1"/>
  <c r="BM42" i="1"/>
  <c r="CS42" i="1" s="1"/>
  <c r="BL42" i="1"/>
  <c r="CR42" i="1" s="1"/>
  <c r="BK42" i="1"/>
  <c r="CQ42" i="1" s="1"/>
  <c r="BJ42" i="1"/>
  <c r="CP42" i="1" s="1"/>
  <c r="BI42" i="1"/>
  <c r="CO42" i="1" s="1"/>
  <c r="BH42" i="1"/>
  <c r="CN42" i="1" s="1"/>
  <c r="BG42" i="1"/>
  <c r="CM42" i="1" s="1"/>
  <c r="BF42" i="1"/>
  <c r="CL42" i="1" s="1"/>
  <c r="BE42" i="1"/>
  <c r="CK42" i="1" s="1"/>
  <c r="BD42" i="1"/>
  <c r="CJ42" i="1" s="1"/>
  <c r="BC42" i="1"/>
  <c r="CI42" i="1" s="1"/>
  <c r="BB42" i="1"/>
  <c r="CH42" i="1" s="1"/>
  <c r="BA42" i="1"/>
  <c r="CG42" i="1" s="1"/>
  <c r="AZ42" i="1"/>
  <c r="CF42" i="1" s="1"/>
  <c r="AY42" i="1"/>
  <c r="CE42" i="1" s="1"/>
  <c r="AX42" i="1"/>
  <c r="CD42" i="1" s="1"/>
  <c r="AW42" i="1"/>
  <c r="CC42" i="1" s="1"/>
  <c r="AV42" i="1"/>
  <c r="CB42" i="1" s="1"/>
  <c r="AU42" i="1"/>
  <c r="CA42" i="1" s="1"/>
  <c r="AT42" i="1"/>
  <c r="BZ42" i="1" s="1"/>
  <c r="AS42" i="1"/>
  <c r="BY42" i="1" s="1"/>
  <c r="AR42" i="1"/>
  <c r="BX42" i="1" s="1"/>
  <c r="AQ42" i="1"/>
  <c r="BW42" i="1" s="1"/>
  <c r="AP42" i="1"/>
  <c r="BV42" i="1" s="1"/>
  <c r="AO42" i="1"/>
  <c r="BU42" i="1" s="1"/>
  <c r="AN42" i="1"/>
  <c r="BT42" i="1" s="1"/>
  <c r="AM42" i="1"/>
  <c r="BS42" i="1" s="1"/>
  <c r="AL42" i="1"/>
  <c r="BR42" i="1" s="1"/>
  <c r="AJ42" i="1"/>
  <c r="AI42" i="1"/>
  <c r="AG42" i="1"/>
  <c r="CX41" i="1"/>
  <c r="BO41" i="1"/>
  <c r="CU41" i="1" s="1"/>
  <c r="BN41" i="1"/>
  <c r="CT41" i="1" s="1"/>
  <c r="BM41" i="1"/>
  <c r="CS41" i="1" s="1"/>
  <c r="BL41" i="1"/>
  <c r="CR41" i="1" s="1"/>
  <c r="BK41" i="1"/>
  <c r="CQ41" i="1" s="1"/>
  <c r="BJ41" i="1"/>
  <c r="CP41" i="1" s="1"/>
  <c r="BI41" i="1"/>
  <c r="CO41" i="1" s="1"/>
  <c r="BH41" i="1"/>
  <c r="CN41" i="1" s="1"/>
  <c r="BG41" i="1"/>
  <c r="CM41" i="1" s="1"/>
  <c r="BF41" i="1"/>
  <c r="CL41" i="1" s="1"/>
  <c r="BE41" i="1"/>
  <c r="CK41" i="1" s="1"/>
  <c r="BD41" i="1"/>
  <c r="CJ41" i="1" s="1"/>
  <c r="BC41" i="1"/>
  <c r="CI41" i="1" s="1"/>
  <c r="BB41" i="1"/>
  <c r="CH41" i="1" s="1"/>
  <c r="BA41" i="1"/>
  <c r="CG41" i="1" s="1"/>
  <c r="AZ41" i="1"/>
  <c r="CF41" i="1" s="1"/>
  <c r="AY41" i="1"/>
  <c r="CE41" i="1" s="1"/>
  <c r="AX41" i="1"/>
  <c r="CD41" i="1" s="1"/>
  <c r="AW41" i="1"/>
  <c r="CC41" i="1" s="1"/>
  <c r="AV41" i="1"/>
  <c r="CB41" i="1" s="1"/>
  <c r="AU41" i="1"/>
  <c r="CA41" i="1" s="1"/>
  <c r="AT41" i="1"/>
  <c r="BZ41" i="1" s="1"/>
  <c r="AS41" i="1"/>
  <c r="BY41" i="1" s="1"/>
  <c r="AR41" i="1"/>
  <c r="BX41" i="1" s="1"/>
  <c r="AQ41" i="1"/>
  <c r="BW41" i="1" s="1"/>
  <c r="AP41" i="1"/>
  <c r="BV41" i="1" s="1"/>
  <c r="AO41" i="1"/>
  <c r="BU41" i="1" s="1"/>
  <c r="AN41" i="1"/>
  <c r="BT41" i="1" s="1"/>
  <c r="AM41" i="1"/>
  <c r="BS41" i="1" s="1"/>
  <c r="AL41" i="1"/>
  <c r="BR41" i="1" s="1"/>
  <c r="AJ41" i="1"/>
  <c r="AI41" i="1"/>
  <c r="AG41" i="1"/>
  <c r="BO40" i="1"/>
  <c r="CU40" i="1" s="1"/>
  <c r="BN40" i="1"/>
  <c r="CT40" i="1" s="1"/>
  <c r="BM40" i="1"/>
  <c r="CS40" i="1" s="1"/>
  <c r="BL40" i="1"/>
  <c r="CR40" i="1" s="1"/>
  <c r="BK40" i="1"/>
  <c r="CQ40" i="1" s="1"/>
  <c r="BJ40" i="1"/>
  <c r="CP40" i="1" s="1"/>
  <c r="BI40" i="1"/>
  <c r="CO40" i="1" s="1"/>
  <c r="BH40" i="1"/>
  <c r="CN40" i="1" s="1"/>
  <c r="BG40" i="1"/>
  <c r="CM40" i="1" s="1"/>
  <c r="BF40" i="1"/>
  <c r="CL40" i="1" s="1"/>
  <c r="BE40" i="1"/>
  <c r="CK40" i="1" s="1"/>
  <c r="BD40" i="1"/>
  <c r="CJ40" i="1" s="1"/>
  <c r="BC40" i="1"/>
  <c r="CI40" i="1" s="1"/>
  <c r="BB40" i="1"/>
  <c r="CH40" i="1" s="1"/>
  <c r="BA40" i="1"/>
  <c r="CG40" i="1" s="1"/>
  <c r="AZ40" i="1"/>
  <c r="CF40" i="1" s="1"/>
  <c r="AY40" i="1"/>
  <c r="CE40" i="1" s="1"/>
  <c r="AX40" i="1"/>
  <c r="CD40" i="1" s="1"/>
  <c r="AW40" i="1"/>
  <c r="CC40" i="1" s="1"/>
  <c r="AV40" i="1"/>
  <c r="CB40" i="1" s="1"/>
  <c r="AU40" i="1"/>
  <c r="CA40" i="1" s="1"/>
  <c r="AT40" i="1"/>
  <c r="BZ40" i="1" s="1"/>
  <c r="AS40" i="1"/>
  <c r="BY40" i="1" s="1"/>
  <c r="AR40" i="1"/>
  <c r="BX40" i="1" s="1"/>
  <c r="AQ40" i="1"/>
  <c r="BW40" i="1" s="1"/>
  <c r="AP40" i="1"/>
  <c r="BV40" i="1" s="1"/>
  <c r="AO40" i="1"/>
  <c r="BU40" i="1" s="1"/>
  <c r="AN40" i="1"/>
  <c r="BT40" i="1" s="1"/>
  <c r="AM40" i="1"/>
  <c r="BS40" i="1" s="1"/>
  <c r="AL40" i="1"/>
  <c r="BR40" i="1" s="1"/>
  <c r="AJ40" i="1"/>
  <c r="AI40" i="1"/>
  <c r="AG40" i="1"/>
  <c r="BO39" i="1"/>
  <c r="CU39" i="1" s="1"/>
  <c r="BN39" i="1"/>
  <c r="CT39" i="1" s="1"/>
  <c r="BM39" i="1"/>
  <c r="CS39" i="1" s="1"/>
  <c r="BL39" i="1"/>
  <c r="CR39" i="1" s="1"/>
  <c r="BK39" i="1"/>
  <c r="CQ39" i="1" s="1"/>
  <c r="BJ39" i="1"/>
  <c r="CP39" i="1" s="1"/>
  <c r="BI39" i="1"/>
  <c r="CO39" i="1" s="1"/>
  <c r="BH39" i="1"/>
  <c r="CN39" i="1" s="1"/>
  <c r="BG39" i="1"/>
  <c r="CM39" i="1" s="1"/>
  <c r="BF39" i="1"/>
  <c r="CL39" i="1" s="1"/>
  <c r="BE39" i="1"/>
  <c r="CK39" i="1" s="1"/>
  <c r="BD39" i="1"/>
  <c r="CJ39" i="1" s="1"/>
  <c r="BC39" i="1"/>
  <c r="CI39" i="1" s="1"/>
  <c r="BB39" i="1"/>
  <c r="CH39" i="1" s="1"/>
  <c r="BA39" i="1"/>
  <c r="CG39" i="1" s="1"/>
  <c r="AZ39" i="1"/>
  <c r="CF39" i="1" s="1"/>
  <c r="AY39" i="1"/>
  <c r="CE39" i="1" s="1"/>
  <c r="AX39" i="1"/>
  <c r="CD39" i="1" s="1"/>
  <c r="AW39" i="1"/>
  <c r="CC39" i="1" s="1"/>
  <c r="AV39" i="1"/>
  <c r="CB39" i="1" s="1"/>
  <c r="AU39" i="1"/>
  <c r="CA39" i="1" s="1"/>
  <c r="AT39" i="1"/>
  <c r="BZ39" i="1" s="1"/>
  <c r="AS39" i="1"/>
  <c r="BY39" i="1" s="1"/>
  <c r="AR39" i="1"/>
  <c r="BX39" i="1" s="1"/>
  <c r="AQ39" i="1"/>
  <c r="BW39" i="1" s="1"/>
  <c r="AP39" i="1"/>
  <c r="BV39" i="1" s="1"/>
  <c r="AO39" i="1"/>
  <c r="BU39" i="1" s="1"/>
  <c r="AN39" i="1"/>
  <c r="BT39" i="1" s="1"/>
  <c r="AM39" i="1"/>
  <c r="BS39" i="1" s="1"/>
  <c r="AL39" i="1"/>
  <c r="BR39" i="1" s="1"/>
  <c r="AJ39" i="1"/>
  <c r="AI39" i="1"/>
  <c r="AG39" i="1"/>
  <c r="BO38" i="1"/>
  <c r="CU38" i="1" s="1"/>
  <c r="BN38" i="1"/>
  <c r="CT38" i="1" s="1"/>
  <c r="BM38" i="1"/>
  <c r="CS38" i="1" s="1"/>
  <c r="BL38" i="1"/>
  <c r="CR38" i="1" s="1"/>
  <c r="BK38" i="1"/>
  <c r="CQ38" i="1" s="1"/>
  <c r="BJ38" i="1"/>
  <c r="CP38" i="1" s="1"/>
  <c r="BI38" i="1"/>
  <c r="CO38" i="1" s="1"/>
  <c r="BH38" i="1"/>
  <c r="CN38" i="1" s="1"/>
  <c r="BG38" i="1"/>
  <c r="CM38" i="1" s="1"/>
  <c r="BF38" i="1"/>
  <c r="CL38" i="1" s="1"/>
  <c r="BE38" i="1"/>
  <c r="CK38" i="1" s="1"/>
  <c r="BD38" i="1"/>
  <c r="CJ38" i="1" s="1"/>
  <c r="BC38" i="1"/>
  <c r="CI38" i="1" s="1"/>
  <c r="BB38" i="1"/>
  <c r="CH38" i="1" s="1"/>
  <c r="BA38" i="1"/>
  <c r="CG38" i="1" s="1"/>
  <c r="AZ38" i="1"/>
  <c r="CF38" i="1" s="1"/>
  <c r="AY38" i="1"/>
  <c r="CE38" i="1" s="1"/>
  <c r="AX38" i="1"/>
  <c r="CD38" i="1" s="1"/>
  <c r="AW38" i="1"/>
  <c r="CC38" i="1" s="1"/>
  <c r="AV38" i="1"/>
  <c r="CB38" i="1" s="1"/>
  <c r="AU38" i="1"/>
  <c r="CA38" i="1" s="1"/>
  <c r="AT38" i="1"/>
  <c r="BZ38" i="1" s="1"/>
  <c r="AS38" i="1"/>
  <c r="BY38" i="1" s="1"/>
  <c r="AR38" i="1"/>
  <c r="BX38" i="1" s="1"/>
  <c r="AQ38" i="1"/>
  <c r="BW38" i="1" s="1"/>
  <c r="AP38" i="1"/>
  <c r="BV38" i="1" s="1"/>
  <c r="AO38" i="1"/>
  <c r="BU38" i="1" s="1"/>
  <c r="AN38" i="1"/>
  <c r="BT38" i="1" s="1"/>
  <c r="AM38" i="1"/>
  <c r="BS38" i="1" s="1"/>
  <c r="AL38" i="1"/>
  <c r="BR38" i="1" s="1"/>
  <c r="AJ38" i="1"/>
  <c r="AI38" i="1"/>
  <c r="AG38" i="1"/>
  <c r="BO37" i="1"/>
  <c r="CU37" i="1" s="1"/>
  <c r="BN37" i="1"/>
  <c r="CT37" i="1" s="1"/>
  <c r="BM37" i="1"/>
  <c r="CS37" i="1" s="1"/>
  <c r="BL37" i="1"/>
  <c r="CR37" i="1" s="1"/>
  <c r="BK37" i="1"/>
  <c r="CQ37" i="1" s="1"/>
  <c r="BJ37" i="1"/>
  <c r="CP37" i="1" s="1"/>
  <c r="BI37" i="1"/>
  <c r="CO37" i="1" s="1"/>
  <c r="BH37" i="1"/>
  <c r="CN37" i="1" s="1"/>
  <c r="BG37" i="1"/>
  <c r="CM37" i="1" s="1"/>
  <c r="BF37" i="1"/>
  <c r="CL37" i="1" s="1"/>
  <c r="BE37" i="1"/>
  <c r="CK37" i="1" s="1"/>
  <c r="BD37" i="1"/>
  <c r="CJ37" i="1" s="1"/>
  <c r="BC37" i="1"/>
  <c r="CI37" i="1" s="1"/>
  <c r="BB37" i="1"/>
  <c r="CH37" i="1" s="1"/>
  <c r="BA37" i="1"/>
  <c r="CG37" i="1" s="1"/>
  <c r="AZ37" i="1"/>
  <c r="CF37" i="1" s="1"/>
  <c r="AY37" i="1"/>
  <c r="CE37" i="1" s="1"/>
  <c r="AX37" i="1"/>
  <c r="CD37" i="1" s="1"/>
  <c r="AW37" i="1"/>
  <c r="CC37" i="1" s="1"/>
  <c r="AV37" i="1"/>
  <c r="CB37" i="1" s="1"/>
  <c r="AU37" i="1"/>
  <c r="CA37" i="1" s="1"/>
  <c r="AT37" i="1"/>
  <c r="BZ37" i="1" s="1"/>
  <c r="AS37" i="1"/>
  <c r="BY37" i="1" s="1"/>
  <c r="AR37" i="1"/>
  <c r="BX37" i="1" s="1"/>
  <c r="AQ37" i="1"/>
  <c r="BW37" i="1" s="1"/>
  <c r="AP37" i="1"/>
  <c r="BV37" i="1" s="1"/>
  <c r="AO37" i="1"/>
  <c r="BU37" i="1" s="1"/>
  <c r="AN37" i="1"/>
  <c r="BT37" i="1" s="1"/>
  <c r="AM37" i="1"/>
  <c r="BS37" i="1" s="1"/>
  <c r="AL37" i="1"/>
  <c r="BR37" i="1" s="1"/>
  <c r="AJ37" i="1"/>
  <c r="AI37" i="1"/>
  <c r="AG37" i="1"/>
  <c r="BO36" i="1"/>
  <c r="CU36" i="1" s="1"/>
  <c r="BN36" i="1"/>
  <c r="CT36" i="1" s="1"/>
  <c r="BM36" i="1"/>
  <c r="CS36" i="1" s="1"/>
  <c r="BL36" i="1"/>
  <c r="CR36" i="1" s="1"/>
  <c r="BK36" i="1"/>
  <c r="CQ36" i="1" s="1"/>
  <c r="BJ36" i="1"/>
  <c r="CP36" i="1" s="1"/>
  <c r="BI36" i="1"/>
  <c r="CO36" i="1" s="1"/>
  <c r="BH36" i="1"/>
  <c r="CN36" i="1" s="1"/>
  <c r="BG36" i="1"/>
  <c r="CM36" i="1" s="1"/>
  <c r="BF36" i="1"/>
  <c r="CL36" i="1" s="1"/>
  <c r="BE36" i="1"/>
  <c r="CK36" i="1" s="1"/>
  <c r="BD36" i="1"/>
  <c r="CJ36" i="1" s="1"/>
  <c r="BC36" i="1"/>
  <c r="CI36" i="1" s="1"/>
  <c r="BB36" i="1"/>
  <c r="CH36" i="1" s="1"/>
  <c r="BA36" i="1"/>
  <c r="CG36" i="1" s="1"/>
  <c r="AZ36" i="1"/>
  <c r="CF36" i="1" s="1"/>
  <c r="AY36" i="1"/>
  <c r="CE36" i="1" s="1"/>
  <c r="AX36" i="1"/>
  <c r="CD36" i="1" s="1"/>
  <c r="AW36" i="1"/>
  <c r="CC36" i="1" s="1"/>
  <c r="AV36" i="1"/>
  <c r="CB36" i="1" s="1"/>
  <c r="AU36" i="1"/>
  <c r="CA36" i="1" s="1"/>
  <c r="AT36" i="1"/>
  <c r="BZ36" i="1" s="1"/>
  <c r="AS36" i="1"/>
  <c r="BY36" i="1" s="1"/>
  <c r="AR36" i="1"/>
  <c r="BX36" i="1" s="1"/>
  <c r="AQ36" i="1"/>
  <c r="BW36" i="1" s="1"/>
  <c r="AP36" i="1"/>
  <c r="BV36" i="1" s="1"/>
  <c r="AO36" i="1"/>
  <c r="BU36" i="1" s="1"/>
  <c r="AN36" i="1"/>
  <c r="BT36" i="1" s="1"/>
  <c r="AM36" i="1"/>
  <c r="BS36" i="1" s="1"/>
  <c r="AL36" i="1"/>
  <c r="BR36" i="1" s="1"/>
  <c r="AJ36" i="1"/>
  <c r="AI36" i="1"/>
  <c r="AG36" i="1"/>
  <c r="BO35" i="1"/>
  <c r="CU35" i="1" s="1"/>
  <c r="BN35" i="1"/>
  <c r="CT35" i="1" s="1"/>
  <c r="BM35" i="1"/>
  <c r="CS35" i="1" s="1"/>
  <c r="BL35" i="1"/>
  <c r="CR35" i="1" s="1"/>
  <c r="BK35" i="1"/>
  <c r="CQ35" i="1" s="1"/>
  <c r="BJ35" i="1"/>
  <c r="CP35" i="1" s="1"/>
  <c r="BI35" i="1"/>
  <c r="CO35" i="1" s="1"/>
  <c r="BH35" i="1"/>
  <c r="CN35" i="1" s="1"/>
  <c r="BG35" i="1"/>
  <c r="CM35" i="1" s="1"/>
  <c r="BF35" i="1"/>
  <c r="CL35" i="1" s="1"/>
  <c r="BE35" i="1"/>
  <c r="CK35" i="1" s="1"/>
  <c r="BD35" i="1"/>
  <c r="CJ35" i="1" s="1"/>
  <c r="BC35" i="1"/>
  <c r="CI35" i="1" s="1"/>
  <c r="BB35" i="1"/>
  <c r="CH35" i="1" s="1"/>
  <c r="BA35" i="1"/>
  <c r="CG35" i="1" s="1"/>
  <c r="AZ35" i="1"/>
  <c r="CF35" i="1" s="1"/>
  <c r="AY35" i="1"/>
  <c r="CE35" i="1" s="1"/>
  <c r="AX35" i="1"/>
  <c r="CD35" i="1" s="1"/>
  <c r="AW35" i="1"/>
  <c r="CC35" i="1" s="1"/>
  <c r="AV35" i="1"/>
  <c r="CB35" i="1" s="1"/>
  <c r="AU35" i="1"/>
  <c r="CA35" i="1" s="1"/>
  <c r="AT35" i="1"/>
  <c r="BZ35" i="1" s="1"/>
  <c r="AS35" i="1"/>
  <c r="BY35" i="1" s="1"/>
  <c r="AR35" i="1"/>
  <c r="BX35" i="1" s="1"/>
  <c r="AQ35" i="1"/>
  <c r="BW35" i="1" s="1"/>
  <c r="AP35" i="1"/>
  <c r="BV35" i="1" s="1"/>
  <c r="AO35" i="1"/>
  <c r="BU35" i="1" s="1"/>
  <c r="AN35" i="1"/>
  <c r="BT35" i="1" s="1"/>
  <c r="AM35" i="1"/>
  <c r="BS35" i="1" s="1"/>
  <c r="AL35" i="1"/>
  <c r="BR35" i="1" s="1"/>
  <c r="AJ35" i="1"/>
  <c r="AI35" i="1"/>
  <c r="AG35" i="1"/>
  <c r="BO34" i="1"/>
  <c r="CU34" i="1" s="1"/>
  <c r="BN34" i="1"/>
  <c r="CT34" i="1" s="1"/>
  <c r="BM34" i="1"/>
  <c r="CS34" i="1" s="1"/>
  <c r="BL34" i="1"/>
  <c r="CR34" i="1" s="1"/>
  <c r="BK34" i="1"/>
  <c r="CQ34" i="1" s="1"/>
  <c r="BJ34" i="1"/>
  <c r="CP34" i="1" s="1"/>
  <c r="BI34" i="1"/>
  <c r="CO34" i="1" s="1"/>
  <c r="BH34" i="1"/>
  <c r="CN34" i="1" s="1"/>
  <c r="BG34" i="1"/>
  <c r="CM34" i="1" s="1"/>
  <c r="BF34" i="1"/>
  <c r="CL34" i="1" s="1"/>
  <c r="BE34" i="1"/>
  <c r="CK34" i="1" s="1"/>
  <c r="BD34" i="1"/>
  <c r="CJ34" i="1" s="1"/>
  <c r="BC34" i="1"/>
  <c r="CI34" i="1" s="1"/>
  <c r="BB34" i="1"/>
  <c r="CH34" i="1" s="1"/>
  <c r="BA34" i="1"/>
  <c r="CG34" i="1" s="1"/>
  <c r="AZ34" i="1"/>
  <c r="CF34" i="1" s="1"/>
  <c r="AY34" i="1"/>
  <c r="CE34" i="1" s="1"/>
  <c r="AX34" i="1"/>
  <c r="CD34" i="1" s="1"/>
  <c r="AW34" i="1"/>
  <c r="CC34" i="1" s="1"/>
  <c r="AV34" i="1"/>
  <c r="CB34" i="1" s="1"/>
  <c r="AU34" i="1"/>
  <c r="CA34" i="1" s="1"/>
  <c r="AT34" i="1"/>
  <c r="BZ34" i="1" s="1"/>
  <c r="AS34" i="1"/>
  <c r="BY34" i="1" s="1"/>
  <c r="AR34" i="1"/>
  <c r="BX34" i="1" s="1"/>
  <c r="AQ34" i="1"/>
  <c r="BW34" i="1" s="1"/>
  <c r="AP34" i="1"/>
  <c r="BV34" i="1" s="1"/>
  <c r="AO34" i="1"/>
  <c r="BU34" i="1" s="1"/>
  <c r="AN34" i="1"/>
  <c r="BT34" i="1" s="1"/>
  <c r="AM34" i="1"/>
  <c r="BS34" i="1" s="1"/>
  <c r="AL34" i="1"/>
  <c r="BR34" i="1" s="1"/>
  <c r="AJ34" i="1"/>
  <c r="AI34" i="1"/>
  <c r="AG34" i="1"/>
  <c r="BO33" i="1"/>
  <c r="CU33" i="1" s="1"/>
  <c r="BN33" i="1"/>
  <c r="CT33" i="1" s="1"/>
  <c r="BM33" i="1"/>
  <c r="CS33" i="1" s="1"/>
  <c r="BL33" i="1"/>
  <c r="CR33" i="1" s="1"/>
  <c r="BK33" i="1"/>
  <c r="CQ33" i="1" s="1"/>
  <c r="BJ33" i="1"/>
  <c r="CP33" i="1" s="1"/>
  <c r="BI33" i="1"/>
  <c r="CO33" i="1" s="1"/>
  <c r="BH33" i="1"/>
  <c r="CN33" i="1" s="1"/>
  <c r="BG33" i="1"/>
  <c r="CM33" i="1" s="1"/>
  <c r="BF33" i="1"/>
  <c r="CL33" i="1" s="1"/>
  <c r="BE33" i="1"/>
  <c r="CK33" i="1" s="1"/>
  <c r="BD33" i="1"/>
  <c r="CJ33" i="1" s="1"/>
  <c r="BC33" i="1"/>
  <c r="CI33" i="1" s="1"/>
  <c r="BB33" i="1"/>
  <c r="CH33" i="1" s="1"/>
  <c r="BA33" i="1"/>
  <c r="CG33" i="1" s="1"/>
  <c r="AZ33" i="1"/>
  <c r="CF33" i="1" s="1"/>
  <c r="AY33" i="1"/>
  <c r="CE33" i="1" s="1"/>
  <c r="AX33" i="1"/>
  <c r="CD33" i="1" s="1"/>
  <c r="AW33" i="1"/>
  <c r="CC33" i="1" s="1"/>
  <c r="AV33" i="1"/>
  <c r="CB33" i="1" s="1"/>
  <c r="AU33" i="1"/>
  <c r="CA33" i="1" s="1"/>
  <c r="AT33" i="1"/>
  <c r="BZ33" i="1" s="1"/>
  <c r="AS33" i="1"/>
  <c r="BY33" i="1" s="1"/>
  <c r="AR33" i="1"/>
  <c r="BX33" i="1" s="1"/>
  <c r="AQ33" i="1"/>
  <c r="BW33" i="1" s="1"/>
  <c r="AP33" i="1"/>
  <c r="BV33" i="1" s="1"/>
  <c r="AO33" i="1"/>
  <c r="BU33" i="1" s="1"/>
  <c r="AN33" i="1"/>
  <c r="BT33" i="1" s="1"/>
  <c r="AM33" i="1"/>
  <c r="BS33" i="1" s="1"/>
  <c r="AL33" i="1"/>
  <c r="BR33" i="1" s="1"/>
  <c r="AJ33" i="1"/>
  <c r="AI33" i="1"/>
  <c r="AG33" i="1"/>
  <c r="BO32" i="1"/>
  <c r="CU32" i="1" s="1"/>
  <c r="BN32" i="1"/>
  <c r="CT32" i="1" s="1"/>
  <c r="BM32" i="1"/>
  <c r="CS32" i="1" s="1"/>
  <c r="BL32" i="1"/>
  <c r="CR32" i="1" s="1"/>
  <c r="BK32" i="1"/>
  <c r="CQ32" i="1" s="1"/>
  <c r="BJ32" i="1"/>
  <c r="CP32" i="1" s="1"/>
  <c r="BI32" i="1"/>
  <c r="CO32" i="1" s="1"/>
  <c r="BH32" i="1"/>
  <c r="CN32" i="1" s="1"/>
  <c r="BG32" i="1"/>
  <c r="CM32" i="1" s="1"/>
  <c r="BF32" i="1"/>
  <c r="CL32" i="1" s="1"/>
  <c r="BE32" i="1"/>
  <c r="CK32" i="1" s="1"/>
  <c r="BD32" i="1"/>
  <c r="CJ32" i="1" s="1"/>
  <c r="BC32" i="1"/>
  <c r="CI32" i="1" s="1"/>
  <c r="BB32" i="1"/>
  <c r="CH32" i="1" s="1"/>
  <c r="BA32" i="1"/>
  <c r="CG32" i="1" s="1"/>
  <c r="AZ32" i="1"/>
  <c r="CF32" i="1" s="1"/>
  <c r="AY32" i="1"/>
  <c r="CE32" i="1" s="1"/>
  <c r="AX32" i="1"/>
  <c r="CD32" i="1" s="1"/>
  <c r="AW32" i="1"/>
  <c r="CC32" i="1" s="1"/>
  <c r="AV32" i="1"/>
  <c r="CB32" i="1" s="1"/>
  <c r="AU32" i="1"/>
  <c r="CA32" i="1" s="1"/>
  <c r="AT32" i="1"/>
  <c r="BZ32" i="1" s="1"/>
  <c r="AS32" i="1"/>
  <c r="BY32" i="1" s="1"/>
  <c r="AR32" i="1"/>
  <c r="BX32" i="1" s="1"/>
  <c r="AQ32" i="1"/>
  <c r="BW32" i="1" s="1"/>
  <c r="AP32" i="1"/>
  <c r="BV32" i="1" s="1"/>
  <c r="AO32" i="1"/>
  <c r="BU32" i="1" s="1"/>
  <c r="AN32" i="1"/>
  <c r="BT32" i="1" s="1"/>
  <c r="AM32" i="1"/>
  <c r="BS32" i="1" s="1"/>
  <c r="AL32" i="1"/>
  <c r="BR32" i="1" s="1"/>
  <c r="AJ32" i="1"/>
  <c r="AI32" i="1"/>
  <c r="AG32" i="1"/>
  <c r="BO31" i="1"/>
  <c r="CU31" i="1" s="1"/>
  <c r="BN31" i="1"/>
  <c r="CT31" i="1" s="1"/>
  <c r="BM31" i="1"/>
  <c r="CS31" i="1" s="1"/>
  <c r="BL31" i="1"/>
  <c r="CR31" i="1" s="1"/>
  <c r="BK31" i="1"/>
  <c r="CQ31" i="1" s="1"/>
  <c r="BJ31" i="1"/>
  <c r="CP31" i="1" s="1"/>
  <c r="BI31" i="1"/>
  <c r="CO31" i="1" s="1"/>
  <c r="BH31" i="1"/>
  <c r="CN31" i="1" s="1"/>
  <c r="BG31" i="1"/>
  <c r="CM31" i="1" s="1"/>
  <c r="BF31" i="1"/>
  <c r="CL31" i="1" s="1"/>
  <c r="BE31" i="1"/>
  <c r="CK31" i="1" s="1"/>
  <c r="BD31" i="1"/>
  <c r="CJ31" i="1" s="1"/>
  <c r="BC31" i="1"/>
  <c r="CI31" i="1" s="1"/>
  <c r="BB31" i="1"/>
  <c r="CH31" i="1" s="1"/>
  <c r="BA31" i="1"/>
  <c r="CG31" i="1" s="1"/>
  <c r="AZ31" i="1"/>
  <c r="CF31" i="1" s="1"/>
  <c r="AY31" i="1"/>
  <c r="CE31" i="1" s="1"/>
  <c r="AX31" i="1"/>
  <c r="CD31" i="1" s="1"/>
  <c r="AW31" i="1"/>
  <c r="CC31" i="1" s="1"/>
  <c r="AV31" i="1"/>
  <c r="CB31" i="1" s="1"/>
  <c r="AU31" i="1"/>
  <c r="CA31" i="1" s="1"/>
  <c r="AT31" i="1"/>
  <c r="BZ31" i="1" s="1"/>
  <c r="AS31" i="1"/>
  <c r="BY31" i="1" s="1"/>
  <c r="AR31" i="1"/>
  <c r="BX31" i="1" s="1"/>
  <c r="AQ31" i="1"/>
  <c r="BW31" i="1" s="1"/>
  <c r="AP31" i="1"/>
  <c r="BV31" i="1" s="1"/>
  <c r="AO31" i="1"/>
  <c r="BU31" i="1" s="1"/>
  <c r="AN31" i="1"/>
  <c r="BT31" i="1" s="1"/>
  <c r="AM31" i="1"/>
  <c r="BS31" i="1" s="1"/>
  <c r="AL31" i="1"/>
  <c r="BR31" i="1" s="1"/>
  <c r="AJ31" i="1"/>
  <c r="AI31" i="1"/>
  <c r="AG31" i="1"/>
  <c r="DR30" i="1"/>
  <c r="BO30" i="1"/>
  <c r="CU30" i="1" s="1"/>
  <c r="BN30" i="1"/>
  <c r="CT30" i="1" s="1"/>
  <c r="BM30" i="1"/>
  <c r="CS30" i="1" s="1"/>
  <c r="BL30" i="1"/>
  <c r="CR30" i="1" s="1"/>
  <c r="BK30" i="1"/>
  <c r="CQ30" i="1" s="1"/>
  <c r="BJ30" i="1"/>
  <c r="CP30" i="1" s="1"/>
  <c r="BI30" i="1"/>
  <c r="CO30" i="1" s="1"/>
  <c r="BH30" i="1"/>
  <c r="CN30" i="1" s="1"/>
  <c r="BG30" i="1"/>
  <c r="CM30" i="1" s="1"/>
  <c r="BF30" i="1"/>
  <c r="CL30" i="1" s="1"/>
  <c r="BE30" i="1"/>
  <c r="CK30" i="1" s="1"/>
  <c r="BD30" i="1"/>
  <c r="CJ30" i="1" s="1"/>
  <c r="BC30" i="1"/>
  <c r="CI30" i="1" s="1"/>
  <c r="BB30" i="1"/>
  <c r="CH30" i="1" s="1"/>
  <c r="BA30" i="1"/>
  <c r="CG30" i="1" s="1"/>
  <c r="AZ30" i="1"/>
  <c r="CF30" i="1" s="1"/>
  <c r="AY30" i="1"/>
  <c r="CE30" i="1" s="1"/>
  <c r="AX30" i="1"/>
  <c r="CD30" i="1" s="1"/>
  <c r="AW30" i="1"/>
  <c r="CC30" i="1" s="1"/>
  <c r="AV30" i="1"/>
  <c r="CB30" i="1" s="1"/>
  <c r="AU30" i="1"/>
  <c r="CA30" i="1" s="1"/>
  <c r="AT30" i="1"/>
  <c r="BZ30" i="1" s="1"/>
  <c r="AS30" i="1"/>
  <c r="BY30" i="1" s="1"/>
  <c r="AR30" i="1"/>
  <c r="BX30" i="1" s="1"/>
  <c r="AQ30" i="1"/>
  <c r="BW30" i="1" s="1"/>
  <c r="AP30" i="1"/>
  <c r="BV30" i="1" s="1"/>
  <c r="AO30" i="1"/>
  <c r="BU30" i="1" s="1"/>
  <c r="AN30" i="1"/>
  <c r="BT30" i="1" s="1"/>
  <c r="AM30" i="1"/>
  <c r="BS30" i="1" s="1"/>
  <c r="AL30" i="1"/>
  <c r="BR30" i="1" s="1"/>
  <c r="AJ30" i="1"/>
  <c r="AI30" i="1"/>
  <c r="AG30" i="1"/>
  <c r="BO29" i="1"/>
  <c r="CU29" i="1" s="1"/>
  <c r="BN29" i="1"/>
  <c r="CT29" i="1" s="1"/>
  <c r="BM29" i="1"/>
  <c r="CS29" i="1" s="1"/>
  <c r="BL29" i="1"/>
  <c r="CR29" i="1" s="1"/>
  <c r="BK29" i="1"/>
  <c r="CQ29" i="1" s="1"/>
  <c r="BJ29" i="1"/>
  <c r="CP29" i="1" s="1"/>
  <c r="BI29" i="1"/>
  <c r="CO29" i="1" s="1"/>
  <c r="BH29" i="1"/>
  <c r="CN29" i="1" s="1"/>
  <c r="BG29" i="1"/>
  <c r="CM29" i="1" s="1"/>
  <c r="BF29" i="1"/>
  <c r="CL29" i="1" s="1"/>
  <c r="BE29" i="1"/>
  <c r="CK29" i="1" s="1"/>
  <c r="BD29" i="1"/>
  <c r="CJ29" i="1" s="1"/>
  <c r="BC29" i="1"/>
  <c r="CI29" i="1" s="1"/>
  <c r="BB29" i="1"/>
  <c r="CH29" i="1" s="1"/>
  <c r="BA29" i="1"/>
  <c r="CG29" i="1" s="1"/>
  <c r="AZ29" i="1"/>
  <c r="CF29" i="1" s="1"/>
  <c r="AY29" i="1"/>
  <c r="CE29" i="1" s="1"/>
  <c r="AX29" i="1"/>
  <c r="CD29" i="1" s="1"/>
  <c r="AW29" i="1"/>
  <c r="CC29" i="1" s="1"/>
  <c r="AV29" i="1"/>
  <c r="CB29" i="1" s="1"/>
  <c r="AU29" i="1"/>
  <c r="CA29" i="1" s="1"/>
  <c r="AT29" i="1"/>
  <c r="BZ29" i="1" s="1"/>
  <c r="AS29" i="1"/>
  <c r="BY29" i="1" s="1"/>
  <c r="AR29" i="1"/>
  <c r="BX29" i="1" s="1"/>
  <c r="AQ29" i="1"/>
  <c r="BW29" i="1" s="1"/>
  <c r="AP29" i="1"/>
  <c r="BV29" i="1" s="1"/>
  <c r="AO29" i="1"/>
  <c r="BU29" i="1" s="1"/>
  <c r="AN29" i="1"/>
  <c r="BT29" i="1" s="1"/>
  <c r="AM29" i="1"/>
  <c r="BS29" i="1" s="1"/>
  <c r="AL29" i="1"/>
  <c r="BR29" i="1" s="1"/>
  <c r="AJ29" i="1"/>
  <c r="AI29" i="1"/>
  <c r="AG29" i="1"/>
  <c r="BO28" i="1"/>
  <c r="BN28" i="1"/>
  <c r="BM28" i="1"/>
  <c r="BL28" i="1"/>
  <c r="BK28" i="1"/>
  <c r="BJ28" i="1"/>
  <c r="BI28" i="1"/>
  <c r="BH28" i="1"/>
  <c r="BG28" i="1"/>
  <c r="BF28" i="1"/>
  <c r="BE28" i="1"/>
  <c r="BD28" i="1"/>
  <c r="BC28" i="1"/>
  <c r="BB28" i="1"/>
  <c r="BA28" i="1"/>
  <c r="AZ28" i="1"/>
  <c r="AY28" i="1"/>
  <c r="AX28" i="1"/>
  <c r="AW28" i="1"/>
  <c r="AV28" i="1"/>
  <c r="AU28" i="1"/>
  <c r="AT28" i="1"/>
  <c r="AS28" i="1"/>
  <c r="AR28" i="1"/>
  <c r="AQ28" i="1"/>
  <c r="AP28" i="1"/>
  <c r="AO28" i="1"/>
  <c r="AN28" i="1"/>
  <c r="AM28" i="1"/>
  <c r="AL28" i="1"/>
  <c r="AJ28" i="1"/>
  <c r="AI28" i="1"/>
  <c r="AG28" i="1"/>
  <c r="AJ27" i="1"/>
  <c r="AI27" i="1"/>
  <c r="AG27" i="1"/>
  <c r="AJ26" i="1"/>
  <c r="AI26" i="1"/>
  <c r="AG26" i="1"/>
  <c r="AJ25" i="1"/>
  <c r="AI25" i="1"/>
  <c r="AG25" i="1"/>
  <c r="AJ24" i="1"/>
  <c r="AI24" i="1"/>
  <c r="AG24" i="1"/>
  <c r="AJ23" i="1"/>
  <c r="AI23" i="1"/>
  <c r="AG23" i="1"/>
  <c r="AJ22" i="1"/>
  <c r="AI22" i="1"/>
  <c r="AG22" i="1"/>
  <c r="FD154" i="6" l="1"/>
  <c r="EK154" i="6"/>
  <c r="ES154" i="6"/>
  <c r="EG23" i="1"/>
  <c r="EO23" i="1"/>
  <c r="EW23" i="1"/>
  <c r="FE23" i="1"/>
  <c r="EH23" i="1"/>
  <c r="EP23" i="1"/>
  <c r="EX23" i="1"/>
  <c r="EB23" i="1"/>
  <c r="EJ23" i="1"/>
  <c r="ER23" i="1"/>
  <c r="EZ23" i="1"/>
  <c r="ED23" i="1"/>
  <c r="EL23" i="1"/>
  <c r="ET23" i="1"/>
  <c r="FB23" i="1"/>
  <c r="EQ23" i="1"/>
  <c r="EC23" i="1"/>
  <c r="ES23" i="1"/>
  <c r="EF23" i="1"/>
  <c r="EV23" i="1"/>
  <c r="FA23" i="1"/>
  <c r="EE23" i="1"/>
  <c r="FC23" i="1"/>
  <c r="EI23" i="1"/>
  <c r="FD23" i="1"/>
  <c r="EM23" i="1"/>
  <c r="EN23" i="1"/>
  <c r="EK23" i="1"/>
  <c r="EY23" i="1"/>
  <c r="EU23" i="1"/>
  <c r="EE26" i="1"/>
  <c r="EM26" i="1"/>
  <c r="EU26" i="1"/>
  <c r="FC26" i="1"/>
  <c r="EF26" i="1"/>
  <c r="EN26" i="1"/>
  <c r="EV26" i="1"/>
  <c r="FD26" i="1"/>
  <c r="EH26" i="1"/>
  <c r="EP26" i="1"/>
  <c r="EX26" i="1"/>
  <c r="EB26" i="1"/>
  <c r="EJ26" i="1"/>
  <c r="ER26" i="1"/>
  <c r="EZ26" i="1"/>
  <c r="EG26" i="1"/>
  <c r="EW26" i="1"/>
  <c r="EI26" i="1"/>
  <c r="EY26" i="1"/>
  <c r="EL26" i="1"/>
  <c r="FB26" i="1"/>
  <c r="EO26" i="1"/>
  <c r="EQ26" i="1"/>
  <c r="ES26" i="1"/>
  <c r="FA26" i="1"/>
  <c r="EC26" i="1"/>
  <c r="FE26" i="1"/>
  <c r="ET26" i="1"/>
  <c r="EK26" i="1"/>
  <c r="ED26" i="1"/>
  <c r="CG28" i="1"/>
  <c r="BA154" i="1"/>
  <c r="EE30" i="1"/>
  <c r="EM30" i="1"/>
  <c r="EU30" i="1"/>
  <c r="FC30" i="1"/>
  <c r="EF30" i="1"/>
  <c r="EN30" i="1"/>
  <c r="EV30" i="1"/>
  <c r="FD30" i="1"/>
  <c r="EH30" i="1"/>
  <c r="EP30" i="1"/>
  <c r="EX30" i="1"/>
  <c r="EB30" i="1"/>
  <c r="EJ30" i="1"/>
  <c r="ER30" i="1"/>
  <c r="EZ30" i="1"/>
  <c r="EO30" i="1"/>
  <c r="FE30" i="1"/>
  <c r="EQ30" i="1"/>
  <c r="ED30" i="1"/>
  <c r="ET30" i="1"/>
  <c r="EW30" i="1"/>
  <c r="EY30" i="1"/>
  <c r="EC30" i="1"/>
  <c r="FA30" i="1"/>
  <c r="EI30" i="1"/>
  <c r="EK30" i="1"/>
  <c r="EL30" i="1"/>
  <c r="ES30" i="1"/>
  <c r="EG30" i="1"/>
  <c r="FB30" i="1"/>
  <c r="EF37" i="1"/>
  <c r="EN37" i="1"/>
  <c r="EV37" i="1"/>
  <c r="FD37" i="1"/>
  <c r="EI37" i="1"/>
  <c r="ER37" i="1"/>
  <c r="FA37" i="1"/>
  <c r="EJ37" i="1"/>
  <c r="ES37" i="1"/>
  <c r="FB37" i="1"/>
  <c r="EC37" i="1"/>
  <c r="EL37" i="1"/>
  <c r="EU37" i="1"/>
  <c r="FE37" i="1"/>
  <c r="EH37" i="1"/>
  <c r="EX37" i="1"/>
  <c r="EK37" i="1"/>
  <c r="EY37" i="1"/>
  <c r="EM37" i="1"/>
  <c r="EZ37" i="1"/>
  <c r="EB37" i="1"/>
  <c r="EP37" i="1"/>
  <c r="ED37" i="1"/>
  <c r="EQ37" i="1"/>
  <c r="EO37" i="1"/>
  <c r="ET37" i="1"/>
  <c r="EW37" i="1"/>
  <c r="FC37" i="1"/>
  <c r="EE37" i="1"/>
  <c r="EG37" i="1"/>
  <c r="ED44" i="1"/>
  <c r="EL44" i="1"/>
  <c r="ET44" i="1"/>
  <c r="FB44" i="1"/>
  <c r="EI44" i="1"/>
  <c r="ER44" i="1"/>
  <c r="FA44" i="1"/>
  <c r="EJ44" i="1"/>
  <c r="ES44" i="1"/>
  <c r="FC44" i="1"/>
  <c r="EC44" i="1"/>
  <c r="EM44" i="1"/>
  <c r="EV44" i="1"/>
  <c r="FE44" i="1"/>
  <c r="EE44" i="1"/>
  <c r="EQ44" i="1"/>
  <c r="EF44" i="1"/>
  <c r="EU44" i="1"/>
  <c r="EG44" i="1"/>
  <c r="EW44" i="1"/>
  <c r="EK44" i="1"/>
  <c r="EY44" i="1"/>
  <c r="EN44" i="1"/>
  <c r="EZ44" i="1"/>
  <c r="EB44" i="1"/>
  <c r="FD44" i="1"/>
  <c r="EH44" i="1"/>
  <c r="EO44" i="1"/>
  <c r="EX44" i="1"/>
  <c r="EP44" i="1"/>
  <c r="ED52" i="1"/>
  <c r="EL52" i="1"/>
  <c r="ET52" i="1"/>
  <c r="FB52" i="1"/>
  <c r="EG52" i="1"/>
  <c r="EP52" i="1"/>
  <c r="EY52" i="1"/>
  <c r="EH52" i="1"/>
  <c r="EQ52" i="1"/>
  <c r="EZ52" i="1"/>
  <c r="EJ52" i="1"/>
  <c r="ES52" i="1"/>
  <c r="FC52" i="1"/>
  <c r="EM52" i="1"/>
  <c r="FA52" i="1"/>
  <c r="EN52" i="1"/>
  <c r="FD52" i="1"/>
  <c r="EB52" i="1"/>
  <c r="EO52" i="1"/>
  <c r="FE52" i="1"/>
  <c r="EE52" i="1"/>
  <c r="EU52" i="1"/>
  <c r="EF52" i="1"/>
  <c r="EV52" i="1"/>
  <c r="EC52" i="1"/>
  <c r="ER52" i="1"/>
  <c r="EW52" i="1"/>
  <c r="EI52" i="1"/>
  <c r="EK52" i="1"/>
  <c r="EX52" i="1"/>
  <c r="ED60" i="1"/>
  <c r="EL60" i="1"/>
  <c r="ET60" i="1"/>
  <c r="FB60" i="1"/>
  <c r="EE60" i="1"/>
  <c r="EN60" i="1"/>
  <c r="EW60" i="1"/>
  <c r="EF60" i="1"/>
  <c r="EO60" i="1"/>
  <c r="EX60" i="1"/>
  <c r="EH60" i="1"/>
  <c r="EQ60" i="1"/>
  <c r="EZ60" i="1"/>
  <c r="EG60" i="1"/>
  <c r="EU60" i="1"/>
  <c r="EI60" i="1"/>
  <c r="EV60" i="1"/>
  <c r="EJ60" i="1"/>
  <c r="EY60" i="1"/>
  <c r="EM60" i="1"/>
  <c r="FC60" i="1"/>
  <c r="EP60" i="1"/>
  <c r="FD60" i="1"/>
  <c r="FA60" i="1"/>
  <c r="FE60" i="1"/>
  <c r="ER60" i="1"/>
  <c r="EB60" i="1"/>
  <c r="EK60" i="1"/>
  <c r="EC60" i="1"/>
  <c r="ES60" i="1"/>
  <c r="EB67" i="1"/>
  <c r="EJ67" i="1"/>
  <c r="ER67" i="1"/>
  <c r="EZ67" i="1"/>
  <c r="EE67" i="1"/>
  <c r="EN67" i="1"/>
  <c r="EW67" i="1"/>
  <c r="EF67" i="1"/>
  <c r="EO67" i="1"/>
  <c r="EX67" i="1"/>
  <c r="EH67" i="1"/>
  <c r="EQ67" i="1"/>
  <c r="FA67" i="1"/>
  <c r="EP67" i="1"/>
  <c r="FD67" i="1"/>
  <c r="EC67" i="1"/>
  <c r="ES67" i="1"/>
  <c r="FE67" i="1"/>
  <c r="ED67" i="1"/>
  <c r="ET67" i="1"/>
  <c r="EI67" i="1"/>
  <c r="EV67" i="1"/>
  <c r="EK67" i="1"/>
  <c r="EY67" i="1"/>
  <c r="EL67" i="1"/>
  <c r="EM67" i="1"/>
  <c r="EU67" i="1"/>
  <c r="FB67" i="1"/>
  <c r="FC67" i="1"/>
  <c r="EG67" i="1"/>
  <c r="ED72" i="1"/>
  <c r="EL72" i="1"/>
  <c r="ET72" i="1"/>
  <c r="FB72" i="1"/>
  <c r="EJ72" i="1"/>
  <c r="ES72" i="1"/>
  <c r="FC72" i="1"/>
  <c r="EB72" i="1"/>
  <c r="EK72" i="1"/>
  <c r="EU72" i="1"/>
  <c r="FD72" i="1"/>
  <c r="EE72" i="1"/>
  <c r="EN72" i="1"/>
  <c r="EW72" i="1"/>
  <c r="EM72" i="1"/>
  <c r="EZ72" i="1"/>
  <c r="EO72" i="1"/>
  <c r="FA72" i="1"/>
  <c r="EP72" i="1"/>
  <c r="FE72" i="1"/>
  <c r="EF72" i="1"/>
  <c r="ER72" i="1"/>
  <c r="EG72" i="1"/>
  <c r="EV72" i="1"/>
  <c r="EQ72" i="1"/>
  <c r="EX72" i="1"/>
  <c r="EY72" i="1"/>
  <c r="EI72" i="1"/>
  <c r="EC72" i="1"/>
  <c r="EH72" i="1"/>
  <c r="EI79" i="1"/>
  <c r="EQ79" i="1"/>
  <c r="EY79" i="1"/>
  <c r="EB79" i="1"/>
  <c r="EJ79" i="1"/>
  <c r="ER79" i="1"/>
  <c r="EZ79" i="1"/>
  <c r="ED79" i="1"/>
  <c r="EL79" i="1"/>
  <c r="ET79" i="1"/>
  <c r="FB79" i="1"/>
  <c r="EC79" i="1"/>
  <c r="EO79" i="1"/>
  <c r="FC79" i="1"/>
  <c r="EE79" i="1"/>
  <c r="EP79" i="1"/>
  <c r="FD79" i="1"/>
  <c r="EF79" i="1"/>
  <c r="ES79" i="1"/>
  <c r="FE79" i="1"/>
  <c r="EH79" i="1"/>
  <c r="EV79" i="1"/>
  <c r="EK79" i="1"/>
  <c r="EW79" i="1"/>
  <c r="EU79" i="1"/>
  <c r="EX79" i="1"/>
  <c r="FA79" i="1"/>
  <c r="EM79" i="1"/>
  <c r="EN79" i="1"/>
  <c r="EG79" i="1"/>
  <c r="EG86" i="1"/>
  <c r="EO86" i="1"/>
  <c r="EW86" i="1"/>
  <c r="FE86" i="1"/>
  <c r="EH86" i="1"/>
  <c r="EP86" i="1"/>
  <c r="EX86" i="1"/>
  <c r="EB86" i="1"/>
  <c r="EJ86" i="1"/>
  <c r="ER86" i="1"/>
  <c r="EZ86" i="1"/>
  <c r="EK86" i="1"/>
  <c r="EV86" i="1"/>
  <c r="EL86" i="1"/>
  <c r="EY86" i="1"/>
  <c r="EM86" i="1"/>
  <c r="FA86" i="1"/>
  <c r="ED86" i="1"/>
  <c r="EQ86" i="1"/>
  <c r="FC86" i="1"/>
  <c r="EE86" i="1"/>
  <c r="ES86" i="1"/>
  <c r="FD86" i="1"/>
  <c r="EN86" i="1"/>
  <c r="ET86" i="1"/>
  <c r="EC86" i="1"/>
  <c r="EU86" i="1"/>
  <c r="FB86" i="1"/>
  <c r="EF86" i="1"/>
  <c r="EI86" i="1"/>
  <c r="EG94" i="1"/>
  <c r="EO94" i="1"/>
  <c r="EW94" i="1"/>
  <c r="FE94" i="1"/>
  <c r="EH94" i="1"/>
  <c r="EP94" i="1"/>
  <c r="EX94" i="1"/>
  <c r="EB94" i="1"/>
  <c r="EJ94" i="1"/>
  <c r="ER94" i="1"/>
  <c r="EZ94" i="1"/>
  <c r="EM94" i="1"/>
  <c r="FA94" i="1"/>
  <c r="EC94" i="1"/>
  <c r="EN94" i="1"/>
  <c r="FB94" i="1"/>
  <c r="ED94" i="1"/>
  <c r="EQ94" i="1"/>
  <c r="FC94" i="1"/>
  <c r="EF94" i="1"/>
  <c r="ET94" i="1"/>
  <c r="EI94" i="1"/>
  <c r="EU94" i="1"/>
  <c r="EL94" i="1"/>
  <c r="ES94" i="1"/>
  <c r="EV94" i="1"/>
  <c r="EE94" i="1"/>
  <c r="EY94" i="1"/>
  <c r="FD94" i="1"/>
  <c r="EK94" i="1"/>
  <c r="EG102" i="1"/>
  <c r="EO102" i="1"/>
  <c r="EW102" i="1"/>
  <c r="FE102" i="1"/>
  <c r="EH102" i="1"/>
  <c r="EP102" i="1"/>
  <c r="EX102" i="1"/>
  <c r="EB102" i="1"/>
  <c r="EJ102" i="1"/>
  <c r="ER102" i="1"/>
  <c r="EZ102" i="1"/>
  <c r="ED102" i="1"/>
  <c r="EQ102" i="1"/>
  <c r="FC102" i="1"/>
  <c r="EE102" i="1"/>
  <c r="ES102" i="1"/>
  <c r="FD102" i="1"/>
  <c r="EF102" i="1"/>
  <c r="ET102" i="1"/>
  <c r="EK102" i="1"/>
  <c r="EV102" i="1"/>
  <c r="EL102" i="1"/>
  <c r="EY102" i="1"/>
  <c r="EM102" i="1"/>
  <c r="EN102" i="1"/>
  <c r="EU102" i="1"/>
  <c r="FA102" i="1"/>
  <c r="FB102" i="1"/>
  <c r="EI102" i="1"/>
  <c r="EC102" i="1"/>
  <c r="EI110" i="1"/>
  <c r="EQ110" i="1"/>
  <c r="EY110" i="1"/>
  <c r="EB110" i="1"/>
  <c r="EJ110" i="1"/>
  <c r="ER110" i="1"/>
  <c r="EZ110" i="1"/>
  <c r="EC110" i="1"/>
  <c r="EK110" i="1"/>
  <c r="ES110" i="1"/>
  <c r="FA110" i="1"/>
  <c r="EE110" i="1"/>
  <c r="EM110" i="1"/>
  <c r="EU110" i="1"/>
  <c r="FC110" i="1"/>
  <c r="EF110" i="1"/>
  <c r="EN110" i="1"/>
  <c r="EV110" i="1"/>
  <c r="FD110" i="1"/>
  <c r="EW110" i="1"/>
  <c r="EP110" i="1"/>
  <c r="ED110" i="1"/>
  <c r="EX110" i="1"/>
  <c r="EG110" i="1"/>
  <c r="FB110" i="1"/>
  <c r="EH110" i="1"/>
  <c r="FE110" i="1"/>
  <c r="EO110" i="1"/>
  <c r="EL110" i="1"/>
  <c r="ET110" i="1"/>
  <c r="EI118" i="1"/>
  <c r="EQ118" i="1"/>
  <c r="EY118" i="1"/>
  <c r="EB118" i="1"/>
  <c r="EJ118" i="1"/>
  <c r="ER118" i="1"/>
  <c r="EZ118" i="1"/>
  <c r="EC118" i="1"/>
  <c r="EK118" i="1"/>
  <c r="ES118" i="1"/>
  <c r="FA118" i="1"/>
  <c r="EE118" i="1"/>
  <c r="EM118" i="1"/>
  <c r="EU118" i="1"/>
  <c r="FC118" i="1"/>
  <c r="EF118" i="1"/>
  <c r="EN118" i="1"/>
  <c r="EV118" i="1"/>
  <c r="FD118" i="1"/>
  <c r="EP118" i="1"/>
  <c r="FE118" i="1"/>
  <c r="ET118" i="1"/>
  <c r="EW118" i="1"/>
  <c r="EH118" i="1"/>
  <c r="ED118" i="1"/>
  <c r="EX118" i="1"/>
  <c r="EL118" i="1"/>
  <c r="EG118" i="1"/>
  <c r="FB118" i="1"/>
  <c r="EO118" i="1"/>
  <c r="EI126" i="1"/>
  <c r="EQ126" i="1"/>
  <c r="EY126" i="1"/>
  <c r="EB126" i="1"/>
  <c r="EJ126" i="1"/>
  <c r="ER126" i="1"/>
  <c r="EZ126" i="1"/>
  <c r="EC126" i="1"/>
  <c r="EK126" i="1"/>
  <c r="ES126" i="1"/>
  <c r="FA126" i="1"/>
  <c r="EE126" i="1"/>
  <c r="EM126" i="1"/>
  <c r="EU126" i="1"/>
  <c r="FC126" i="1"/>
  <c r="EF126" i="1"/>
  <c r="EN126" i="1"/>
  <c r="EV126" i="1"/>
  <c r="FD126" i="1"/>
  <c r="EL126" i="1"/>
  <c r="FB126" i="1"/>
  <c r="EO126" i="1"/>
  <c r="ED126" i="1"/>
  <c r="EP126" i="1"/>
  <c r="EX126" i="1"/>
  <c r="EG126" i="1"/>
  <c r="ET126" i="1"/>
  <c r="EW126" i="1"/>
  <c r="EH126" i="1"/>
  <c r="FE126" i="1"/>
  <c r="EI134" i="1"/>
  <c r="EQ134" i="1"/>
  <c r="EY134" i="1"/>
  <c r="EB134" i="1"/>
  <c r="EJ134" i="1"/>
  <c r="ER134" i="1"/>
  <c r="EZ134" i="1"/>
  <c r="EC134" i="1"/>
  <c r="EK134" i="1"/>
  <c r="ES134" i="1"/>
  <c r="FA134" i="1"/>
  <c r="EE134" i="1"/>
  <c r="EM134" i="1"/>
  <c r="EU134" i="1"/>
  <c r="FC134" i="1"/>
  <c r="EF134" i="1"/>
  <c r="EN134" i="1"/>
  <c r="EV134" i="1"/>
  <c r="FD134" i="1"/>
  <c r="EG134" i="1"/>
  <c r="FB134" i="1"/>
  <c r="EH134" i="1"/>
  <c r="FE134" i="1"/>
  <c r="EW134" i="1"/>
  <c r="EL134" i="1"/>
  <c r="EO134" i="1"/>
  <c r="EP134" i="1"/>
  <c r="ED134" i="1"/>
  <c r="EX134" i="1"/>
  <c r="ET134" i="1"/>
  <c r="DA154" i="2"/>
  <c r="EF154" i="2"/>
  <c r="F157" i="2"/>
  <c r="F198" i="2" s="1"/>
  <c r="F154" i="2"/>
  <c r="F156" i="2"/>
  <c r="F155" i="2"/>
  <c r="F187" i="2" s="1"/>
  <c r="FL154" i="2"/>
  <c r="N155" i="2"/>
  <c r="N187" i="2" s="1"/>
  <c r="EN154" i="2"/>
  <c r="DI154" i="2"/>
  <c r="N157" i="2"/>
  <c r="N198" i="2" s="1"/>
  <c r="N154" i="2"/>
  <c r="N156" i="2"/>
  <c r="FT154" i="2"/>
  <c r="GB154" i="2"/>
  <c r="V155" i="2"/>
  <c r="V187" i="2" s="1"/>
  <c r="EV154" i="2"/>
  <c r="DQ154" i="2"/>
  <c r="V157" i="2"/>
  <c r="V198" i="2" s="1"/>
  <c r="V156" i="2"/>
  <c r="V154" i="2"/>
  <c r="GJ154" i="2"/>
  <c r="GJ133" i="2" s="1"/>
  <c r="AD155" i="2"/>
  <c r="AD187" i="2" s="1"/>
  <c r="DY154" i="2"/>
  <c r="FD154" i="2"/>
  <c r="AD157" i="2"/>
  <c r="AD198" i="2" s="1"/>
  <c r="AD156" i="2"/>
  <c r="AD154" i="2"/>
  <c r="BN43" i="2"/>
  <c r="CT43" i="2" s="1"/>
  <c r="BH44" i="2"/>
  <c r="CN44" i="2" s="1"/>
  <c r="BJ45" i="2"/>
  <c r="CP45" i="2" s="1"/>
  <c r="AV46" i="2"/>
  <c r="CB46" i="2" s="1"/>
  <c r="BL46" i="2"/>
  <c r="CR46" i="2" s="1"/>
  <c r="AX47" i="2"/>
  <c r="CD47" i="2" s="1"/>
  <c r="AR48" i="2"/>
  <c r="BX48" i="2" s="1"/>
  <c r="AZ48" i="2"/>
  <c r="CF48" i="2" s="1"/>
  <c r="BH48" i="2"/>
  <c r="CN48" i="2" s="1"/>
  <c r="AT49" i="2"/>
  <c r="BZ49" i="2" s="1"/>
  <c r="BJ49" i="2"/>
  <c r="CP49" i="2" s="1"/>
  <c r="AP51" i="2"/>
  <c r="BV51" i="2" s="1"/>
  <c r="BY28" i="1"/>
  <c r="AS154" i="1"/>
  <c r="BZ28" i="1"/>
  <c r="AT154" i="1"/>
  <c r="CP28" i="1"/>
  <c r="BJ154" i="1"/>
  <c r="EH38" i="1"/>
  <c r="EP38" i="1"/>
  <c r="EX38" i="1"/>
  <c r="EF38" i="1"/>
  <c r="EO38" i="1"/>
  <c r="EY38" i="1"/>
  <c r="EG38" i="1"/>
  <c r="EQ38" i="1"/>
  <c r="EZ38" i="1"/>
  <c r="EJ38" i="1"/>
  <c r="ES38" i="1"/>
  <c r="FB38" i="1"/>
  <c r="EI38" i="1"/>
  <c r="EV38" i="1"/>
  <c r="EK38" i="1"/>
  <c r="EW38" i="1"/>
  <c r="EL38" i="1"/>
  <c r="FA38" i="1"/>
  <c r="EB38" i="1"/>
  <c r="EN38" i="1"/>
  <c r="FD38" i="1"/>
  <c r="EC38" i="1"/>
  <c r="ER38" i="1"/>
  <c r="FE38" i="1"/>
  <c r="EU38" i="1"/>
  <c r="FC38" i="1"/>
  <c r="EM38" i="1"/>
  <c r="EE38" i="1"/>
  <c r="ED38" i="1"/>
  <c r="ET38" i="1"/>
  <c r="EF45" i="1"/>
  <c r="EN45" i="1"/>
  <c r="EV45" i="1"/>
  <c r="FD45" i="1"/>
  <c r="EG45" i="1"/>
  <c r="EP45" i="1"/>
  <c r="EY45" i="1"/>
  <c r="EH45" i="1"/>
  <c r="EQ45" i="1"/>
  <c r="EZ45" i="1"/>
  <c r="EJ45" i="1"/>
  <c r="ES45" i="1"/>
  <c r="FB45" i="1"/>
  <c r="EC45" i="1"/>
  <c r="ER45" i="1"/>
  <c r="ED45" i="1"/>
  <c r="ET45" i="1"/>
  <c r="EE45" i="1"/>
  <c r="EU45" i="1"/>
  <c r="EK45" i="1"/>
  <c r="EX45" i="1"/>
  <c r="EL45" i="1"/>
  <c r="FA45" i="1"/>
  <c r="EI45" i="1"/>
  <c r="FE45" i="1"/>
  <c r="EM45" i="1"/>
  <c r="EO45" i="1"/>
  <c r="EW45" i="1"/>
  <c r="FC45" i="1"/>
  <c r="EB45" i="1"/>
  <c r="EF53" i="1"/>
  <c r="EN53" i="1"/>
  <c r="EV53" i="1"/>
  <c r="FD53" i="1"/>
  <c r="ED53" i="1"/>
  <c r="EM53" i="1"/>
  <c r="EW53" i="1"/>
  <c r="EE53" i="1"/>
  <c r="EO53" i="1"/>
  <c r="EX53" i="1"/>
  <c r="EH53" i="1"/>
  <c r="EQ53" i="1"/>
  <c r="EZ53" i="1"/>
  <c r="EK53" i="1"/>
  <c r="FA53" i="1"/>
  <c r="EL53" i="1"/>
  <c r="FB53" i="1"/>
  <c r="EP53" i="1"/>
  <c r="FC53" i="1"/>
  <c r="EC53" i="1"/>
  <c r="ES53" i="1"/>
  <c r="EG53" i="1"/>
  <c r="ET53" i="1"/>
  <c r="EB53" i="1"/>
  <c r="EI53" i="1"/>
  <c r="EJ53" i="1"/>
  <c r="ER53" i="1"/>
  <c r="FE53" i="1"/>
  <c r="EU53" i="1"/>
  <c r="EY53" i="1"/>
  <c r="EF61" i="1"/>
  <c r="EN61" i="1"/>
  <c r="EV61" i="1"/>
  <c r="FD61" i="1"/>
  <c r="EB61" i="1"/>
  <c r="EK61" i="1"/>
  <c r="ET61" i="1"/>
  <c r="FC61" i="1"/>
  <c r="EC61" i="1"/>
  <c r="EL61" i="1"/>
  <c r="EU61" i="1"/>
  <c r="FE61" i="1"/>
  <c r="EE61" i="1"/>
  <c r="EO61" i="1"/>
  <c r="EX61" i="1"/>
  <c r="EG61" i="1"/>
  <c r="ES61" i="1"/>
  <c r="EH61" i="1"/>
  <c r="EW61" i="1"/>
  <c r="EI61" i="1"/>
  <c r="EY61" i="1"/>
  <c r="EM61" i="1"/>
  <c r="FA61" i="1"/>
  <c r="EP61" i="1"/>
  <c r="FB61" i="1"/>
  <c r="ED61" i="1"/>
  <c r="EJ61" i="1"/>
  <c r="EQ61" i="1"/>
  <c r="ER61" i="1"/>
  <c r="EZ61" i="1"/>
  <c r="ED68" i="1"/>
  <c r="EL68" i="1"/>
  <c r="ET68" i="1"/>
  <c r="FB68" i="1"/>
  <c r="EB68" i="1"/>
  <c r="EK68" i="1"/>
  <c r="EU68" i="1"/>
  <c r="FD68" i="1"/>
  <c r="EC68" i="1"/>
  <c r="EM68" i="1"/>
  <c r="EV68" i="1"/>
  <c r="FE68" i="1"/>
  <c r="EF68" i="1"/>
  <c r="EO68" i="1"/>
  <c r="EX68" i="1"/>
  <c r="EP68" i="1"/>
  <c r="FC68" i="1"/>
  <c r="EQ68" i="1"/>
  <c r="EE68" i="1"/>
  <c r="ER68" i="1"/>
  <c r="EH68" i="1"/>
  <c r="EW68" i="1"/>
  <c r="EI68" i="1"/>
  <c r="EY68" i="1"/>
  <c r="ES68" i="1"/>
  <c r="EZ68" i="1"/>
  <c r="EG68" i="1"/>
  <c r="FA68" i="1"/>
  <c r="EJ68" i="1"/>
  <c r="EN68" i="1"/>
  <c r="EF73" i="1"/>
  <c r="EN73" i="1"/>
  <c r="EV73" i="1"/>
  <c r="FD73" i="1"/>
  <c r="EH73" i="1"/>
  <c r="EQ73" i="1"/>
  <c r="EZ73" i="1"/>
  <c r="EI73" i="1"/>
  <c r="ER73" i="1"/>
  <c r="FA73" i="1"/>
  <c r="EB73" i="1"/>
  <c r="EK73" i="1"/>
  <c r="ET73" i="1"/>
  <c r="FC73" i="1"/>
  <c r="EL73" i="1"/>
  <c r="EY73" i="1"/>
  <c r="EM73" i="1"/>
  <c r="FB73" i="1"/>
  <c r="EO73" i="1"/>
  <c r="FE73" i="1"/>
  <c r="ED73" i="1"/>
  <c r="ES73" i="1"/>
  <c r="EE73" i="1"/>
  <c r="EU73" i="1"/>
  <c r="EX73" i="1"/>
  <c r="EJ73" i="1"/>
  <c r="EP73" i="1"/>
  <c r="EC73" i="1"/>
  <c r="EG73" i="1"/>
  <c r="EW73" i="1"/>
  <c r="EC80" i="1"/>
  <c r="EK80" i="1"/>
  <c r="ES80" i="1"/>
  <c r="FA80" i="1"/>
  <c r="ED80" i="1"/>
  <c r="EL80" i="1"/>
  <c r="ET80" i="1"/>
  <c r="FB80" i="1"/>
  <c r="EF80" i="1"/>
  <c r="EN80" i="1"/>
  <c r="EV80" i="1"/>
  <c r="FD80" i="1"/>
  <c r="EJ80" i="1"/>
  <c r="EX80" i="1"/>
  <c r="EM80" i="1"/>
  <c r="EY80" i="1"/>
  <c r="EO80" i="1"/>
  <c r="EZ80" i="1"/>
  <c r="EE80" i="1"/>
  <c r="EQ80" i="1"/>
  <c r="FE80" i="1"/>
  <c r="EG80" i="1"/>
  <c r="ER80" i="1"/>
  <c r="EW80" i="1"/>
  <c r="FC80" i="1"/>
  <c r="EI80" i="1"/>
  <c r="EB80" i="1"/>
  <c r="EP80" i="1"/>
  <c r="EH80" i="1"/>
  <c r="EU80" i="1"/>
  <c r="EI87" i="1"/>
  <c r="EQ87" i="1"/>
  <c r="EY87" i="1"/>
  <c r="EB87" i="1"/>
  <c r="EJ87" i="1"/>
  <c r="ER87" i="1"/>
  <c r="EZ87" i="1"/>
  <c r="ED87" i="1"/>
  <c r="EL87" i="1"/>
  <c r="ET87" i="1"/>
  <c r="FB87" i="1"/>
  <c r="EF87" i="1"/>
  <c r="ES87" i="1"/>
  <c r="FE87" i="1"/>
  <c r="EG87" i="1"/>
  <c r="EU87" i="1"/>
  <c r="EH87" i="1"/>
  <c r="EV87" i="1"/>
  <c r="EM87" i="1"/>
  <c r="EX87" i="1"/>
  <c r="EN87" i="1"/>
  <c r="FA87" i="1"/>
  <c r="EP87" i="1"/>
  <c r="EW87" i="1"/>
  <c r="EK87" i="1"/>
  <c r="FC87" i="1"/>
  <c r="EE87" i="1"/>
  <c r="FD87" i="1"/>
  <c r="EC87" i="1"/>
  <c r="EO87" i="1"/>
  <c r="EI95" i="1"/>
  <c r="EQ95" i="1"/>
  <c r="EY95" i="1"/>
  <c r="EB95" i="1"/>
  <c r="EJ95" i="1"/>
  <c r="ER95" i="1"/>
  <c r="EZ95" i="1"/>
  <c r="ED95" i="1"/>
  <c r="EL95" i="1"/>
  <c r="ET95" i="1"/>
  <c r="FB95" i="1"/>
  <c r="EH95" i="1"/>
  <c r="EV95" i="1"/>
  <c r="EK95" i="1"/>
  <c r="EW95" i="1"/>
  <c r="EM95" i="1"/>
  <c r="EX95" i="1"/>
  <c r="EC95" i="1"/>
  <c r="EO95" i="1"/>
  <c r="FC95" i="1"/>
  <c r="EE95" i="1"/>
  <c r="EP95" i="1"/>
  <c r="FD95" i="1"/>
  <c r="ES95" i="1"/>
  <c r="EF95" i="1"/>
  <c r="EU95" i="1"/>
  <c r="FA95" i="1"/>
  <c r="FE95" i="1"/>
  <c r="EG95" i="1"/>
  <c r="EN95" i="1"/>
  <c r="EI103" i="1"/>
  <c r="EQ103" i="1"/>
  <c r="EY103" i="1"/>
  <c r="EB103" i="1"/>
  <c r="EJ103" i="1"/>
  <c r="ER103" i="1"/>
  <c r="EZ103" i="1"/>
  <c r="ED103" i="1"/>
  <c r="EL103" i="1"/>
  <c r="ET103" i="1"/>
  <c r="FB103" i="1"/>
  <c r="EM103" i="1"/>
  <c r="EX103" i="1"/>
  <c r="EN103" i="1"/>
  <c r="FA103" i="1"/>
  <c r="EC103" i="1"/>
  <c r="EO103" i="1"/>
  <c r="FC103" i="1"/>
  <c r="EF103" i="1"/>
  <c r="ES103" i="1"/>
  <c r="FE103" i="1"/>
  <c r="EG103" i="1"/>
  <c r="EU103" i="1"/>
  <c r="EP103" i="1"/>
  <c r="EV103" i="1"/>
  <c r="EW103" i="1"/>
  <c r="EE103" i="1"/>
  <c r="EH103" i="1"/>
  <c r="FD103" i="1"/>
  <c r="EK103" i="1"/>
  <c r="EC111" i="1"/>
  <c r="EK111" i="1"/>
  <c r="ES111" i="1"/>
  <c r="FA111" i="1"/>
  <c r="ED111" i="1"/>
  <c r="EL111" i="1"/>
  <c r="ET111" i="1"/>
  <c r="FB111" i="1"/>
  <c r="EE111" i="1"/>
  <c r="EM111" i="1"/>
  <c r="EU111" i="1"/>
  <c r="FC111" i="1"/>
  <c r="EG111" i="1"/>
  <c r="EO111" i="1"/>
  <c r="EW111" i="1"/>
  <c r="FE111" i="1"/>
  <c r="EH111" i="1"/>
  <c r="EP111" i="1"/>
  <c r="EX111" i="1"/>
  <c r="EN111" i="1"/>
  <c r="EZ111" i="1"/>
  <c r="EQ111" i="1"/>
  <c r="ER111" i="1"/>
  <c r="EF111" i="1"/>
  <c r="EI111" i="1"/>
  <c r="EV111" i="1"/>
  <c r="FD111" i="1"/>
  <c r="EB111" i="1"/>
  <c r="EY111" i="1"/>
  <c r="EJ111" i="1"/>
  <c r="EC119" i="1"/>
  <c r="EK119" i="1"/>
  <c r="ES119" i="1"/>
  <c r="FA119" i="1"/>
  <c r="ED119" i="1"/>
  <c r="EL119" i="1"/>
  <c r="ET119" i="1"/>
  <c r="FB119" i="1"/>
  <c r="EE119" i="1"/>
  <c r="EM119" i="1"/>
  <c r="EU119" i="1"/>
  <c r="FC119" i="1"/>
  <c r="EG119" i="1"/>
  <c r="EO119" i="1"/>
  <c r="EW119" i="1"/>
  <c r="FE119" i="1"/>
  <c r="EH119" i="1"/>
  <c r="EP119" i="1"/>
  <c r="EX119" i="1"/>
  <c r="EI119" i="1"/>
  <c r="FD119" i="1"/>
  <c r="EJ119" i="1"/>
  <c r="EV119" i="1"/>
  <c r="EB119" i="1"/>
  <c r="EN119" i="1"/>
  <c r="EQ119" i="1"/>
  <c r="ER119" i="1"/>
  <c r="EF119" i="1"/>
  <c r="EZ119" i="1"/>
  <c r="EY119" i="1"/>
  <c r="EC127" i="1"/>
  <c r="EK127" i="1"/>
  <c r="ES127" i="1"/>
  <c r="FA127" i="1"/>
  <c r="ED127" i="1"/>
  <c r="EL127" i="1"/>
  <c r="ET127" i="1"/>
  <c r="FB127" i="1"/>
  <c r="EE127" i="1"/>
  <c r="EM127" i="1"/>
  <c r="EU127" i="1"/>
  <c r="FC127" i="1"/>
  <c r="EG127" i="1"/>
  <c r="EO127" i="1"/>
  <c r="EW127" i="1"/>
  <c r="FE127" i="1"/>
  <c r="EH127" i="1"/>
  <c r="EP127" i="1"/>
  <c r="EX127" i="1"/>
  <c r="EB127" i="1"/>
  <c r="EY127" i="1"/>
  <c r="EF127" i="1"/>
  <c r="EZ127" i="1"/>
  <c r="EI127" i="1"/>
  <c r="FD127" i="1"/>
  <c r="EJ127" i="1"/>
  <c r="ER127" i="1"/>
  <c r="EN127" i="1"/>
  <c r="EV127" i="1"/>
  <c r="EQ127" i="1"/>
  <c r="DB154" i="2"/>
  <c r="G154" i="2"/>
  <c r="G157" i="2"/>
  <c r="G198" i="2" s="1"/>
  <c r="EG154" i="2"/>
  <c r="G156" i="2"/>
  <c r="FM154" i="2"/>
  <c r="G155" i="2"/>
  <c r="G187" i="2" s="1"/>
  <c r="DJ154" i="2"/>
  <c r="EO154" i="2"/>
  <c r="O157" i="2"/>
  <c r="O198" i="2" s="1"/>
  <c r="O154" i="2"/>
  <c r="O156" i="2"/>
  <c r="O155" i="2"/>
  <c r="O187" i="2" s="1"/>
  <c r="FU154" i="2"/>
  <c r="DR154" i="2"/>
  <c r="W157" i="2"/>
  <c r="W198" i="2" s="1"/>
  <c r="W154" i="2"/>
  <c r="EW154" i="2"/>
  <c r="W156" i="2"/>
  <c r="GC154" i="2"/>
  <c r="W155" i="2"/>
  <c r="W187" i="2" s="1"/>
  <c r="DZ154" i="2"/>
  <c r="FE154" i="2"/>
  <c r="AE157" i="2"/>
  <c r="AE198" i="2" s="1"/>
  <c r="AE154" i="2"/>
  <c r="AE156" i="2"/>
  <c r="AE155" i="2"/>
  <c r="AE187" i="2" s="1"/>
  <c r="GK154" i="2"/>
  <c r="AY43" i="2"/>
  <c r="CE43" i="2" s="1"/>
  <c r="BI44" i="2"/>
  <c r="CO44" i="2" s="1"/>
  <c r="AM45" i="2"/>
  <c r="BS45" i="2" s="1"/>
  <c r="BC45" i="2"/>
  <c r="CI45" i="2" s="1"/>
  <c r="AQ47" i="2"/>
  <c r="BW47" i="2" s="1"/>
  <c r="BO47" i="2"/>
  <c r="CU47" i="2" s="1"/>
  <c r="AM49" i="2"/>
  <c r="BS49" i="2" s="1"/>
  <c r="AO50" i="2"/>
  <c r="BU50" i="2" s="1"/>
  <c r="AW50" i="2"/>
  <c r="CC50" i="2" s="1"/>
  <c r="BE50" i="2"/>
  <c r="CK50" i="2" s="1"/>
  <c r="AY51" i="2"/>
  <c r="CE51" i="2" s="1"/>
  <c r="BG51" i="2"/>
  <c r="CM51" i="2" s="1"/>
  <c r="CO28" i="1"/>
  <c r="BI154" i="1"/>
  <c r="BR28" i="1"/>
  <c r="AL154" i="1"/>
  <c r="CH28" i="1"/>
  <c r="BB154" i="1"/>
  <c r="EI24" i="1"/>
  <c r="EQ24" i="1"/>
  <c r="EY24" i="1"/>
  <c r="EB24" i="1"/>
  <c r="EJ24" i="1"/>
  <c r="ER24" i="1"/>
  <c r="EZ24" i="1"/>
  <c r="ED24" i="1"/>
  <c r="EL24" i="1"/>
  <c r="ET24" i="1"/>
  <c r="FB24" i="1"/>
  <c r="EF24" i="1"/>
  <c r="EN24" i="1"/>
  <c r="EV24" i="1"/>
  <c r="FD24" i="1"/>
  <c r="EC24" i="1"/>
  <c r="ES24" i="1"/>
  <c r="EE24" i="1"/>
  <c r="EU24" i="1"/>
  <c r="EH24" i="1"/>
  <c r="EX24" i="1"/>
  <c r="EW24" i="1"/>
  <c r="FA24" i="1"/>
  <c r="FC24" i="1"/>
  <c r="EK24" i="1"/>
  <c r="EM24" i="1"/>
  <c r="EO24" i="1"/>
  <c r="EP24" i="1"/>
  <c r="FE24" i="1"/>
  <c r="EG24" i="1"/>
  <c r="BS28" i="1"/>
  <c r="AM154" i="1"/>
  <c r="CA28" i="1"/>
  <c r="AU154" i="1"/>
  <c r="CI28" i="1"/>
  <c r="BC154" i="1"/>
  <c r="CQ28" i="1"/>
  <c r="BK154" i="1"/>
  <c r="EG31" i="1"/>
  <c r="EO31" i="1"/>
  <c r="EW31" i="1"/>
  <c r="FE31" i="1"/>
  <c r="EH31" i="1"/>
  <c r="EB31" i="1"/>
  <c r="EJ31" i="1"/>
  <c r="ER31" i="1"/>
  <c r="EZ31" i="1"/>
  <c r="ED31" i="1"/>
  <c r="EL31" i="1"/>
  <c r="ET31" i="1"/>
  <c r="FB31" i="1"/>
  <c r="EP31" i="1"/>
  <c r="FC31" i="1"/>
  <c r="EC31" i="1"/>
  <c r="EQ31" i="1"/>
  <c r="FD31" i="1"/>
  <c r="EF31" i="1"/>
  <c r="EU31" i="1"/>
  <c r="EN31" i="1"/>
  <c r="ES31" i="1"/>
  <c r="EV31" i="1"/>
  <c r="EE31" i="1"/>
  <c r="EY31" i="1"/>
  <c r="EI31" i="1"/>
  <c r="FA31" i="1"/>
  <c r="EK31" i="1"/>
  <c r="EM31" i="1"/>
  <c r="EX31" i="1"/>
  <c r="EB39" i="1"/>
  <c r="EJ39" i="1"/>
  <c r="ER39" i="1"/>
  <c r="EZ39" i="1"/>
  <c r="ED39" i="1"/>
  <c r="EM39" i="1"/>
  <c r="EV39" i="1"/>
  <c r="FE39" i="1"/>
  <c r="EE39" i="1"/>
  <c r="EN39" i="1"/>
  <c r="EW39" i="1"/>
  <c r="EG39" i="1"/>
  <c r="EP39" i="1"/>
  <c r="EY39" i="1"/>
  <c r="EH39" i="1"/>
  <c r="EU39" i="1"/>
  <c r="EI39" i="1"/>
  <c r="EX39" i="1"/>
  <c r="EK39" i="1"/>
  <c r="FA39" i="1"/>
  <c r="EO39" i="1"/>
  <c r="FC39" i="1"/>
  <c r="EQ39" i="1"/>
  <c r="FD39" i="1"/>
  <c r="EC39" i="1"/>
  <c r="EF39" i="1"/>
  <c r="EL39" i="1"/>
  <c r="FB39" i="1"/>
  <c r="ES39" i="1"/>
  <c r="ET39" i="1"/>
  <c r="EH46" i="1"/>
  <c r="EP46" i="1"/>
  <c r="EX46" i="1"/>
  <c r="ED46" i="1"/>
  <c r="EM46" i="1"/>
  <c r="EV46" i="1"/>
  <c r="FE46" i="1"/>
  <c r="EE46" i="1"/>
  <c r="EN46" i="1"/>
  <c r="EW46" i="1"/>
  <c r="EG46" i="1"/>
  <c r="EQ46" i="1"/>
  <c r="EZ46" i="1"/>
  <c r="EB46" i="1"/>
  <c r="ER46" i="1"/>
  <c r="FD46" i="1"/>
  <c r="EC46" i="1"/>
  <c r="ES46" i="1"/>
  <c r="EF46" i="1"/>
  <c r="ET46" i="1"/>
  <c r="EJ46" i="1"/>
  <c r="EY46" i="1"/>
  <c r="EK46" i="1"/>
  <c r="FA46" i="1"/>
  <c r="EO46" i="1"/>
  <c r="EU46" i="1"/>
  <c r="FB46" i="1"/>
  <c r="FC46" i="1"/>
  <c r="EL46" i="1"/>
  <c r="EI46" i="1"/>
  <c r="EH54" i="1"/>
  <c r="EP54" i="1"/>
  <c r="EX54" i="1"/>
  <c r="EB54" i="1"/>
  <c r="EK54" i="1"/>
  <c r="ET54" i="1"/>
  <c r="FC54" i="1"/>
  <c r="EC54" i="1"/>
  <c r="EL54" i="1"/>
  <c r="EU54" i="1"/>
  <c r="FD54" i="1"/>
  <c r="EE54" i="1"/>
  <c r="EN54" i="1"/>
  <c r="EW54" i="1"/>
  <c r="EJ54" i="1"/>
  <c r="EZ54" i="1"/>
  <c r="EM54" i="1"/>
  <c r="FA54" i="1"/>
  <c r="EO54" i="1"/>
  <c r="FB54" i="1"/>
  <c r="ED54" i="1"/>
  <c r="ER54" i="1"/>
  <c r="EF54" i="1"/>
  <c r="ES54" i="1"/>
  <c r="EI54" i="1"/>
  <c r="EQ54" i="1"/>
  <c r="EV54" i="1"/>
  <c r="EY54" i="1"/>
  <c r="FE54" i="1"/>
  <c r="EG54" i="1"/>
  <c r="EF69" i="1"/>
  <c r="EN69" i="1"/>
  <c r="EV69" i="1"/>
  <c r="FD69" i="1"/>
  <c r="EI69" i="1"/>
  <c r="ER69" i="1"/>
  <c r="FA69" i="1"/>
  <c r="EJ69" i="1"/>
  <c r="ES69" i="1"/>
  <c r="FB69" i="1"/>
  <c r="EC69" i="1"/>
  <c r="EL69" i="1"/>
  <c r="EU69" i="1"/>
  <c r="FE69" i="1"/>
  <c r="EO69" i="1"/>
  <c r="FC69" i="1"/>
  <c r="EB69" i="1"/>
  <c r="EP69" i="1"/>
  <c r="ED69" i="1"/>
  <c r="EQ69" i="1"/>
  <c r="EG69" i="1"/>
  <c r="EW69" i="1"/>
  <c r="EH69" i="1"/>
  <c r="EX69" i="1"/>
  <c r="EZ69" i="1"/>
  <c r="EM69" i="1"/>
  <c r="EE69" i="1"/>
  <c r="ET69" i="1"/>
  <c r="EK69" i="1"/>
  <c r="EY69" i="1"/>
  <c r="EH74" i="1"/>
  <c r="EP74" i="1"/>
  <c r="EE74" i="1"/>
  <c r="EN74" i="1"/>
  <c r="EW74" i="1"/>
  <c r="FE74" i="1"/>
  <c r="EF74" i="1"/>
  <c r="EO74" i="1"/>
  <c r="EX74" i="1"/>
  <c r="EI74" i="1"/>
  <c r="ER74" i="1"/>
  <c r="EZ74" i="1"/>
  <c r="EK74" i="1"/>
  <c r="EY74" i="1"/>
  <c r="EL74" i="1"/>
  <c r="FA74" i="1"/>
  <c r="EM74" i="1"/>
  <c r="FB74" i="1"/>
  <c r="EC74" i="1"/>
  <c r="ES74" i="1"/>
  <c r="FD74" i="1"/>
  <c r="ED74" i="1"/>
  <c r="ET74" i="1"/>
  <c r="EB74" i="1"/>
  <c r="EU74" i="1"/>
  <c r="EG74" i="1"/>
  <c r="EJ74" i="1"/>
  <c r="EV74" i="1"/>
  <c r="EQ74" i="1"/>
  <c r="FC74" i="1"/>
  <c r="EE81" i="1"/>
  <c r="EM81" i="1"/>
  <c r="EU81" i="1"/>
  <c r="FC81" i="1"/>
  <c r="EF81" i="1"/>
  <c r="EN81" i="1"/>
  <c r="EV81" i="1"/>
  <c r="FD81" i="1"/>
  <c r="EH81" i="1"/>
  <c r="EP81" i="1"/>
  <c r="EX81" i="1"/>
  <c r="EG81" i="1"/>
  <c r="ES81" i="1"/>
  <c r="EI81" i="1"/>
  <c r="ET81" i="1"/>
  <c r="EJ81" i="1"/>
  <c r="EW81" i="1"/>
  <c r="EL81" i="1"/>
  <c r="EZ81" i="1"/>
  <c r="EB81" i="1"/>
  <c r="EO81" i="1"/>
  <c r="FA81" i="1"/>
  <c r="FB81" i="1"/>
  <c r="ER81" i="1"/>
  <c r="FE81" i="1"/>
  <c r="EC81" i="1"/>
  <c r="EQ81" i="1"/>
  <c r="ED81" i="1"/>
  <c r="EK81" i="1"/>
  <c r="EY81" i="1"/>
  <c r="EC88" i="1"/>
  <c r="EK88" i="1"/>
  <c r="ES88" i="1"/>
  <c r="FA88" i="1"/>
  <c r="ED88" i="1"/>
  <c r="EL88" i="1"/>
  <c r="ET88" i="1"/>
  <c r="FB88" i="1"/>
  <c r="EF88" i="1"/>
  <c r="EN88" i="1"/>
  <c r="EV88" i="1"/>
  <c r="FD88" i="1"/>
  <c r="EO88" i="1"/>
  <c r="EZ88" i="1"/>
  <c r="EB88" i="1"/>
  <c r="EP88" i="1"/>
  <c r="FC88" i="1"/>
  <c r="EE88" i="1"/>
  <c r="EQ88" i="1"/>
  <c r="FE88" i="1"/>
  <c r="EH88" i="1"/>
  <c r="EU88" i="1"/>
  <c r="EI88" i="1"/>
  <c r="EW88" i="1"/>
  <c r="EX88" i="1"/>
  <c r="EY88" i="1"/>
  <c r="EG88" i="1"/>
  <c r="ER88" i="1"/>
  <c r="EJ88" i="1"/>
  <c r="EM88" i="1"/>
  <c r="EC96" i="1"/>
  <c r="EK96" i="1"/>
  <c r="ES96" i="1"/>
  <c r="FA96" i="1"/>
  <c r="ED96" i="1"/>
  <c r="EL96" i="1"/>
  <c r="ET96" i="1"/>
  <c r="FB96" i="1"/>
  <c r="EF96" i="1"/>
  <c r="EN96" i="1"/>
  <c r="EV96" i="1"/>
  <c r="FD96" i="1"/>
  <c r="EE96" i="1"/>
  <c r="EQ96" i="1"/>
  <c r="FE96" i="1"/>
  <c r="EG96" i="1"/>
  <c r="ER96" i="1"/>
  <c r="EH96" i="1"/>
  <c r="EU96" i="1"/>
  <c r="EJ96" i="1"/>
  <c r="EX96" i="1"/>
  <c r="EM96" i="1"/>
  <c r="EY96" i="1"/>
  <c r="EW96" i="1"/>
  <c r="EZ96" i="1"/>
  <c r="EI96" i="1"/>
  <c r="EO96" i="1"/>
  <c r="FC96" i="1"/>
  <c r="EB96" i="1"/>
  <c r="EP96" i="1"/>
  <c r="EC104" i="1"/>
  <c r="EK104" i="1"/>
  <c r="ES104" i="1"/>
  <c r="FA104" i="1"/>
  <c r="ED104" i="1"/>
  <c r="EL104" i="1"/>
  <c r="ET104" i="1"/>
  <c r="EF104" i="1"/>
  <c r="EN104" i="1"/>
  <c r="EV104" i="1"/>
  <c r="FD104" i="1"/>
  <c r="EH104" i="1"/>
  <c r="EU104" i="1"/>
  <c r="EI104" i="1"/>
  <c r="EW104" i="1"/>
  <c r="EJ104" i="1"/>
  <c r="EX104" i="1"/>
  <c r="EO104" i="1"/>
  <c r="EZ104" i="1"/>
  <c r="EB104" i="1"/>
  <c r="EP104" i="1"/>
  <c r="FB104" i="1"/>
  <c r="ER104" i="1"/>
  <c r="EG104" i="1"/>
  <c r="EY104" i="1"/>
  <c r="FC104" i="1"/>
  <c r="FE104" i="1"/>
  <c r="EM104" i="1"/>
  <c r="EE104" i="1"/>
  <c r="EQ104" i="1"/>
  <c r="EE112" i="1"/>
  <c r="EM112" i="1"/>
  <c r="EU112" i="1"/>
  <c r="FC112" i="1"/>
  <c r="EF112" i="1"/>
  <c r="EN112" i="1"/>
  <c r="EV112" i="1"/>
  <c r="FD112" i="1"/>
  <c r="EG112" i="1"/>
  <c r="EO112" i="1"/>
  <c r="EW112" i="1"/>
  <c r="FE112" i="1"/>
  <c r="EI112" i="1"/>
  <c r="EQ112" i="1"/>
  <c r="EY112" i="1"/>
  <c r="EB112" i="1"/>
  <c r="EJ112" i="1"/>
  <c r="ER112" i="1"/>
  <c r="EZ112" i="1"/>
  <c r="ED112" i="1"/>
  <c r="FA112" i="1"/>
  <c r="EH112" i="1"/>
  <c r="FB112" i="1"/>
  <c r="ES112" i="1"/>
  <c r="EK112" i="1"/>
  <c r="EL112" i="1"/>
  <c r="EP112" i="1"/>
  <c r="ET112" i="1"/>
  <c r="EC112" i="1"/>
  <c r="EX112" i="1"/>
  <c r="EE120" i="1"/>
  <c r="EM120" i="1"/>
  <c r="EU120" i="1"/>
  <c r="FC120" i="1"/>
  <c r="EF120" i="1"/>
  <c r="EN120" i="1"/>
  <c r="EV120" i="1"/>
  <c r="FD120" i="1"/>
  <c r="EG120" i="1"/>
  <c r="EO120" i="1"/>
  <c r="EW120" i="1"/>
  <c r="FE120" i="1"/>
  <c r="EI120" i="1"/>
  <c r="EQ120" i="1"/>
  <c r="EY120" i="1"/>
  <c r="EB120" i="1"/>
  <c r="EJ120" i="1"/>
  <c r="ER120" i="1"/>
  <c r="EZ120" i="1"/>
  <c r="ET120" i="1"/>
  <c r="EC120" i="1"/>
  <c r="EX120" i="1"/>
  <c r="ED120" i="1"/>
  <c r="FA120" i="1"/>
  <c r="EP120" i="1"/>
  <c r="EH120" i="1"/>
  <c r="FB120" i="1"/>
  <c r="EK120" i="1"/>
  <c r="ES120" i="1"/>
  <c r="EL120" i="1"/>
  <c r="EE128" i="1"/>
  <c r="EM128" i="1"/>
  <c r="EU128" i="1"/>
  <c r="FC128" i="1"/>
  <c r="EF128" i="1"/>
  <c r="EN128" i="1"/>
  <c r="EV128" i="1"/>
  <c r="FD128" i="1"/>
  <c r="EG128" i="1"/>
  <c r="EO128" i="1"/>
  <c r="EW128" i="1"/>
  <c r="FE128" i="1"/>
  <c r="EI128" i="1"/>
  <c r="EQ128" i="1"/>
  <c r="EY128" i="1"/>
  <c r="EB128" i="1"/>
  <c r="EJ128" i="1"/>
  <c r="ER128" i="1"/>
  <c r="EZ128" i="1"/>
  <c r="EP128" i="1"/>
  <c r="ES128" i="1"/>
  <c r="EK128" i="1"/>
  <c r="ET128" i="1"/>
  <c r="EC128" i="1"/>
  <c r="EX128" i="1"/>
  <c r="FB128" i="1"/>
  <c r="ED128" i="1"/>
  <c r="FA128" i="1"/>
  <c r="EH128" i="1"/>
  <c r="EL128" i="1"/>
  <c r="H156" i="2"/>
  <c r="FN154" i="2"/>
  <c r="EH154" i="2"/>
  <c r="H157" i="2"/>
  <c r="H198" i="2" s="1"/>
  <c r="H154" i="2"/>
  <c r="H155" i="2"/>
  <c r="H187" i="2" s="1"/>
  <c r="DC154" i="2"/>
  <c r="EP154" i="2"/>
  <c r="P157" i="2"/>
  <c r="P198" i="2" s="1"/>
  <c r="P154" i="2"/>
  <c r="P156" i="2"/>
  <c r="FV154" i="2"/>
  <c r="DK154" i="2"/>
  <c r="P155" i="2"/>
  <c r="P187" i="2" s="1"/>
  <c r="X156" i="2"/>
  <c r="GD154" i="2"/>
  <c r="EX154" i="2"/>
  <c r="X154" i="2"/>
  <c r="X157" i="2"/>
  <c r="X198" i="2" s="1"/>
  <c r="X155" i="2"/>
  <c r="X187" i="2" s="1"/>
  <c r="DS154" i="2"/>
  <c r="AN45" i="2"/>
  <c r="BT45" i="2" s="1"/>
  <c r="BD45" i="2"/>
  <c r="CJ45" i="2" s="1"/>
  <c r="BL45" i="2"/>
  <c r="CR45" i="2" s="1"/>
  <c r="AR47" i="2"/>
  <c r="BX47" i="2" s="1"/>
  <c r="AZ47" i="2"/>
  <c r="CF47" i="2" s="1"/>
  <c r="BH47" i="2"/>
  <c r="CN47" i="2" s="1"/>
  <c r="AN49" i="2"/>
  <c r="BT49" i="2" s="1"/>
  <c r="BH51" i="2"/>
  <c r="CN51" i="2" s="1"/>
  <c r="EG27" i="1"/>
  <c r="EO27" i="1"/>
  <c r="EW27" i="1"/>
  <c r="FE27" i="1"/>
  <c r="EH27" i="1"/>
  <c r="EP27" i="1"/>
  <c r="EX27" i="1"/>
  <c r="EB27" i="1"/>
  <c r="EJ27" i="1"/>
  <c r="ER27" i="1"/>
  <c r="EZ27" i="1"/>
  <c r="ED27" i="1"/>
  <c r="EL27" i="1"/>
  <c r="ET27" i="1"/>
  <c r="FB27" i="1"/>
  <c r="EI27" i="1"/>
  <c r="EY27" i="1"/>
  <c r="EK27" i="1"/>
  <c r="FA27" i="1"/>
  <c r="EN27" i="1"/>
  <c r="FD27" i="1"/>
  <c r="EF27" i="1"/>
  <c r="EM27" i="1"/>
  <c r="EQ27" i="1"/>
  <c r="EU27" i="1"/>
  <c r="EV27" i="1"/>
  <c r="EC27" i="1"/>
  <c r="EE27" i="1"/>
  <c r="ES27" i="1"/>
  <c r="FC27" i="1"/>
  <c r="CB28" i="1"/>
  <c r="AV154" i="1"/>
  <c r="CJ28" i="1"/>
  <c r="BD154" i="1"/>
  <c r="CR28" i="1"/>
  <c r="BL154" i="1"/>
  <c r="EI32" i="1"/>
  <c r="EQ32" i="1"/>
  <c r="EY32" i="1"/>
  <c r="ED32" i="1"/>
  <c r="EL32" i="1"/>
  <c r="ET32" i="1"/>
  <c r="FB32" i="1"/>
  <c r="EF32" i="1"/>
  <c r="EK32" i="1"/>
  <c r="EV32" i="1"/>
  <c r="EM32" i="1"/>
  <c r="EW32" i="1"/>
  <c r="EC32" i="1"/>
  <c r="EO32" i="1"/>
  <c r="EZ32" i="1"/>
  <c r="EG32" i="1"/>
  <c r="EX32" i="1"/>
  <c r="EH32" i="1"/>
  <c r="FA32" i="1"/>
  <c r="EJ32" i="1"/>
  <c r="FC32" i="1"/>
  <c r="EP32" i="1"/>
  <c r="FE32" i="1"/>
  <c r="ER32" i="1"/>
  <c r="FD32" i="1"/>
  <c r="ES32" i="1"/>
  <c r="EB32" i="1"/>
  <c r="EE32" i="1"/>
  <c r="EU32" i="1"/>
  <c r="EN32" i="1"/>
  <c r="ED40" i="1"/>
  <c r="EL40" i="1"/>
  <c r="ET40" i="1"/>
  <c r="FB40" i="1"/>
  <c r="EJ40" i="1"/>
  <c r="ES40" i="1"/>
  <c r="FC40" i="1"/>
  <c r="EB40" i="1"/>
  <c r="EK40" i="1"/>
  <c r="EU40" i="1"/>
  <c r="FD40" i="1"/>
  <c r="EE40" i="1"/>
  <c r="EN40" i="1"/>
  <c r="EW40" i="1"/>
  <c r="EG40" i="1"/>
  <c r="EV40" i="1"/>
  <c r="EH40" i="1"/>
  <c r="EX40" i="1"/>
  <c r="EI40" i="1"/>
  <c r="EY40" i="1"/>
  <c r="EO40" i="1"/>
  <c r="FA40" i="1"/>
  <c r="EP40" i="1"/>
  <c r="FE40" i="1"/>
  <c r="EC40" i="1"/>
  <c r="EF40" i="1"/>
  <c r="EZ40" i="1"/>
  <c r="EM40" i="1"/>
  <c r="EQ40" i="1"/>
  <c r="ER40" i="1"/>
  <c r="EB47" i="1"/>
  <c r="EJ47" i="1"/>
  <c r="ER47" i="1"/>
  <c r="EZ47" i="1"/>
  <c r="EK47" i="1"/>
  <c r="ET47" i="1"/>
  <c r="FC47" i="1"/>
  <c r="EC47" i="1"/>
  <c r="EL47" i="1"/>
  <c r="EU47" i="1"/>
  <c r="FD47" i="1"/>
  <c r="EE47" i="1"/>
  <c r="EN47" i="1"/>
  <c r="EW47" i="1"/>
  <c r="EP47" i="1"/>
  <c r="FE47" i="1"/>
  <c r="ED47" i="1"/>
  <c r="EQ47" i="1"/>
  <c r="EF47" i="1"/>
  <c r="ES47" i="1"/>
  <c r="EH47" i="1"/>
  <c r="EX47" i="1"/>
  <c r="EI47" i="1"/>
  <c r="EY47" i="1"/>
  <c r="FA47" i="1"/>
  <c r="FB47" i="1"/>
  <c r="EO47" i="1"/>
  <c r="EG47" i="1"/>
  <c r="EV47" i="1"/>
  <c r="EM47" i="1"/>
  <c r="EB55" i="1"/>
  <c r="EJ55" i="1"/>
  <c r="ER55" i="1"/>
  <c r="EZ55" i="1"/>
  <c r="EH55" i="1"/>
  <c r="EQ55" i="1"/>
  <c r="FA55" i="1"/>
  <c r="EI55" i="1"/>
  <c r="ES55" i="1"/>
  <c r="FB55" i="1"/>
  <c r="EC55" i="1"/>
  <c r="EL55" i="1"/>
  <c r="EU55" i="1"/>
  <c r="FD55" i="1"/>
  <c r="EK55" i="1"/>
  <c r="EX55" i="1"/>
  <c r="EM55" i="1"/>
  <c r="EY55" i="1"/>
  <c r="EN55" i="1"/>
  <c r="FC55" i="1"/>
  <c r="ED55" i="1"/>
  <c r="EP55" i="1"/>
  <c r="EE55" i="1"/>
  <c r="ET55" i="1"/>
  <c r="EV55" i="1"/>
  <c r="EW55" i="1"/>
  <c r="EG55" i="1"/>
  <c r="FE55" i="1"/>
  <c r="EF55" i="1"/>
  <c r="EO55" i="1"/>
  <c r="EH62" i="1"/>
  <c r="EP62" i="1"/>
  <c r="EX62" i="1"/>
  <c r="EI62" i="1"/>
  <c r="ER62" i="1"/>
  <c r="FA62" i="1"/>
  <c r="EJ62" i="1"/>
  <c r="ES62" i="1"/>
  <c r="FB62" i="1"/>
  <c r="EC62" i="1"/>
  <c r="EL62" i="1"/>
  <c r="EU62" i="1"/>
  <c r="FD62" i="1"/>
  <c r="EE62" i="1"/>
  <c r="ET62" i="1"/>
  <c r="EF62" i="1"/>
  <c r="EV62" i="1"/>
  <c r="EG62" i="1"/>
  <c r="EW62" i="1"/>
  <c r="EM62" i="1"/>
  <c r="EZ62" i="1"/>
  <c r="EN62" i="1"/>
  <c r="FC62" i="1"/>
  <c r="ED62" i="1"/>
  <c r="EK62" i="1"/>
  <c r="FE62" i="1"/>
  <c r="EO62" i="1"/>
  <c r="EQ62" i="1"/>
  <c r="EY62" i="1"/>
  <c r="EB62" i="1"/>
  <c r="EI75" i="1"/>
  <c r="EQ75" i="1"/>
  <c r="EY75" i="1"/>
  <c r="EB75" i="1"/>
  <c r="EJ75" i="1"/>
  <c r="ER75" i="1"/>
  <c r="EZ75" i="1"/>
  <c r="ED75" i="1"/>
  <c r="EL75" i="1"/>
  <c r="ET75" i="1"/>
  <c r="FB75" i="1"/>
  <c r="EG75" i="1"/>
  <c r="EU75" i="1"/>
  <c r="EH75" i="1"/>
  <c r="EV75" i="1"/>
  <c r="EK75" i="1"/>
  <c r="EW75" i="1"/>
  <c r="EN75" i="1"/>
  <c r="FA75" i="1"/>
  <c r="EC75" i="1"/>
  <c r="EO75" i="1"/>
  <c r="FC75" i="1"/>
  <c r="EE75" i="1"/>
  <c r="EF75" i="1"/>
  <c r="EM75" i="1"/>
  <c r="EX75" i="1"/>
  <c r="EP75" i="1"/>
  <c r="ES75" i="1"/>
  <c r="FD75" i="1"/>
  <c r="FE75" i="1"/>
  <c r="EG82" i="1"/>
  <c r="EO82" i="1"/>
  <c r="EW82" i="1"/>
  <c r="FE82" i="1"/>
  <c r="EH82" i="1"/>
  <c r="EP82" i="1"/>
  <c r="EX82" i="1"/>
  <c r="EB82" i="1"/>
  <c r="EJ82" i="1"/>
  <c r="ER82" i="1"/>
  <c r="EZ82" i="1"/>
  <c r="EC82" i="1"/>
  <c r="EN82" i="1"/>
  <c r="FB82" i="1"/>
  <c r="ED82" i="1"/>
  <c r="EQ82" i="1"/>
  <c r="FC82" i="1"/>
  <c r="EE82" i="1"/>
  <c r="ES82" i="1"/>
  <c r="FD82" i="1"/>
  <c r="EI82" i="1"/>
  <c r="EU82" i="1"/>
  <c r="EK82" i="1"/>
  <c r="EV82" i="1"/>
  <c r="EY82" i="1"/>
  <c r="EF82" i="1"/>
  <c r="EL82" i="1"/>
  <c r="ET82" i="1"/>
  <c r="EM82" i="1"/>
  <c r="FA82" i="1"/>
  <c r="EE89" i="1"/>
  <c r="EM89" i="1"/>
  <c r="EU89" i="1"/>
  <c r="FC89" i="1"/>
  <c r="EF89" i="1"/>
  <c r="EN89" i="1"/>
  <c r="EV89" i="1"/>
  <c r="FD89" i="1"/>
  <c r="EH89" i="1"/>
  <c r="EP89" i="1"/>
  <c r="EX89" i="1"/>
  <c r="EJ89" i="1"/>
  <c r="EW89" i="1"/>
  <c r="EK89" i="1"/>
  <c r="EY89" i="1"/>
  <c r="EL89" i="1"/>
  <c r="EZ89" i="1"/>
  <c r="EC89" i="1"/>
  <c r="EQ89" i="1"/>
  <c r="FB89" i="1"/>
  <c r="ED89" i="1"/>
  <c r="ER89" i="1"/>
  <c r="FE89" i="1"/>
  <c r="FA89" i="1"/>
  <c r="EB89" i="1"/>
  <c r="ES89" i="1"/>
  <c r="EG89" i="1"/>
  <c r="EO89" i="1"/>
  <c r="EI89" i="1"/>
  <c r="ET89" i="1"/>
  <c r="EE97" i="1"/>
  <c r="EM97" i="1"/>
  <c r="EU97" i="1"/>
  <c r="FC97" i="1"/>
  <c r="EF97" i="1"/>
  <c r="EN97" i="1"/>
  <c r="EV97" i="1"/>
  <c r="FD97" i="1"/>
  <c r="EH97" i="1"/>
  <c r="EP97" i="1"/>
  <c r="EX97" i="1"/>
  <c r="EL97" i="1"/>
  <c r="EZ97" i="1"/>
  <c r="EB97" i="1"/>
  <c r="EO97" i="1"/>
  <c r="FA97" i="1"/>
  <c r="EC97" i="1"/>
  <c r="EQ97" i="1"/>
  <c r="FB97" i="1"/>
  <c r="EG97" i="1"/>
  <c r="ES97" i="1"/>
  <c r="EI97" i="1"/>
  <c r="ET97" i="1"/>
  <c r="EY97" i="1"/>
  <c r="FE97" i="1"/>
  <c r="EK97" i="1"/>
  <c r="ED97" i="1"/>
  <c r="EJ97" i="1"/>
  <c r="EW97" i="1"/>
  <c r="ER97" i="1"/>
  <c r="EE105" i="1"/>
  <c r="EM105" i="1"/>
  <c r="EU105" i="1"/>
  <c r="FC105" i="1"/>
  <c r="EH105" i="1"/>
  <c r="EP105" i="1"/>
  <c r="EX105" i="1"/>
  <c r="EB105" i="1"/>
  <c r="EL105" i="1"/>
  <c r="EW105" i="1"/>
  <c r="EC105" i="1"/>
  <c r="EN105" i="1"/>
  <c r="EY105" i="1"/>
  <c r="ED105" i="1"/>
  <c r="EO105" i="1"/>
  <c r="EZ105" i="1"/>
  <c r="EG105" i="1"/>
  <c r="ER105" i="1"/>
  <c r="FB105" i="1"/>
  <c r="EI105" i="1"/>
  <c r="ES105" i="1"/>
  <c r="FD105" i="1"/>
  <c r="ET105" i="1"/>
  <c r="EV105" i="1"/>
  <c r="EK105" i="1"/>
  <c r="FA105" i="1"/>
  <c r="FE105" i="1"/>
  <c r="EF105" i="1"/>
  <c r="EQ105" i="1"/>
  <c r="EJ105" i="1"/>
  <c r="EG113" i="1"/>
  <c r="EO113" i="1"/>
  <c r="EW113" i="1"/>
  <c r="FE113" i="1"/>
  <c r="EH113" i="1"/>
  <c r="EP113" i="1"/>
  <c r="EX113" i="1"/>
  <c r="EI113" i="1"/>
  <c r="EQ113" i="1"/>
  <c r="EY113" i="1"/>
  <c r="EC113" i="1"/>
  <c r="EK113" i="1"/>
  <c r="ES113" i="1"/>
  <c r="FA113" i="1"/>
  <c r="ED113" i="1"/>
  <c r="EL113" i="1"/>
  <c r="ET113" i="1"/>
  <c r="FB113" i="1"/>
  <c r="ER113" i="1"/>
  <c r="EU113" i="1"/>
  <c r="EM113" i="1"/>
  <c r="EB113" i="1"/>
  <c r="EV113" i="1"/>
  <c r="EE113" i="1"/>
  <c r="EZ113" i="1"/>
  <c r="FD113" i="1"/>
  <c r="EF113" i="1"/>
  <c r="FC113" i="1"/>
  <c r="EN113" i="1"/>
  <c r="EJ113" i="1"/>
  <c r="EG121" i="1"/>
  <c r="EO121" i="1"/>
  <c r="EW121" i="1"/>
  <c r="FE121" i="1"/>
  <c r="EH121" i="1"/>
  <c r="EP121" i="1"/>
  <c r="EX121" i="1"/>
  <c r="EI121" i="1"/>
  <c r="EQ121" i="1"/>
  <c r="EY121" i="1"/>
  <c r="EC121" i="1"/>
  <c r="EK121" i="1"/>
  <c r="ES121" i="1"/>
  <c r="FA121" i="1"/>
  <c r="ED121" i="1"/>
  <c r="EL121" i="1"/>
  <c r="ET121" i="1"/>
  <c r="FB121" i="1"/>
  <c r="EM121" i="1"/>
  <c r="EN121" i="1"/>
  <c r="FC121" i="1"/>
  <c r="ER121" i="1"/>
  <c r="EZ121" i="1"/>
  <c r="EU121" i="1"/>
  <c r="EE121" i="1"/>
  <c r="EF121" i="1"/>
  <c r="EB121" i="1"/>
  <c r="EV121" i="1"/>
  <c r="EJ121" i="1"/>
  <c r="FD121" i="1"/>
  <c r="EG129" i="1"/>
  <c r="EO129" i="1"/>
  <c r="EW129" i="1"/>
  <c r="FE129" i="1"/>
  <c r="EH129" i="1"/>
  <c r="EP129" i="1"/>
  <c r="EX129" i="1"/>
  <c r="EI129" i="1"/>
  <c r="EQ129" i="1"/>
  <c r="EY129" i="1"/>
  <c r="EC129" i="1"/>
  <c r="EK129" i="1"/>
  <c r="ES129" i="1"/>
  <c r="FA129" i="1"/>
  <c r="ED129" i="1"/>
  <c r="EL129" i="1"/>
  <c r="ET129" i="1"/>
  <c r="FB129" i="1"/>
  <c r="EF129" i="1"/>
  <c r="FC129" i="1"/>
  <c r="EJ129" i="1"/>
  <c r="FD129" i="1"/>
  <c r="EU129" i="1"/>
  <c r="EM129" i="1"/>
  <c r="EB129" i="1"/>
  <c r="EN129" i="1"/>
  <c r="ER129" i="1"/>
  <c r="EE129" i="1"/>
  <c r="EZ129" i="1"/>
  <c r="EV129" i="1"/>
  <c r="I157" i="2"/>
  <c r="I198" i="2" s="1"/>
  <c r="I154" i="2"/>
  <c r="I155" i="2"/>
  <c r="I187" i="2" s="1"/>
  <c r="DD154" i="2"/>
  <c r="EI154" i="2"/>
  <c r="I156" i="2"/>
  <c r="FO154" i="2"/>
  <c r="Q154" i="2"/>
  <c r="Q156" i="2"/>
  <c r="FW154" i="2"/>
  <c r="Q155" i="2"/>
  <c r="Q187" i="2" s="1"/>
  <c r="DL154" i="2"/>
  <c r="EQ154" i="2"/>
  <c r="Q157" i="2"/>
  <c r="Q198" i="2" s="1"/>
  <c r="Y156" i="2"/>
  <c r="GE154" i="2"/>
  <c r="GE133" i="2" s="1"/>
  <c r="Y157" i="2"/>
  <c r="Y198" i="2" s="1"/>
  <c r="Y154" i="2"/>
  <c r="Y155" i="2"/>
  <c r="Y187" i="2" s="1"/>
  <c r="EY154" i="2"/>
  <c r="DT154" i="2"/>
  <c r="AS43" i="2"/>
  <c r="BY43" i="2" s="1"/>
  <c r="AW45" i="2"/>
  <c r="CC45" i="2" s="1"/>
  <c r="BE45" i="2"/>
  <c r="CK45" i="2" s="1"/>
  <c r="AY46" i="2"/>
  <c r="CE46" i="2" s="1"/>
  <c r="BG46" i="2"/>
  <c r="CM46" i="2" s="1"/>
  <c r="BO46" i="2"/>
  <c r="CU46" i="2" s="1"/>
  <c r="BA47" i="2"/>
  <c r="CG47" i="2" s="1"/>
  <c r="AM48" i="2"/>
  <c r="BS48" i="2" s="1"/>
  <c r="AU48" i="2"/>
  <c r="CA48" i="2" s="1"/>
  <c r="BC48" i="2"/>
  <c r="CI48" i="2" s="1"/>
  <c r="BK48" i="2"/>
  <c r="CQ48" i="2" s="1"/>
  <c r="AW49" i="2"/>
  <c r="CC49" i="2" s="1"/>
  <c r="BM49" i="2"/>
  <c r="CS49" i="2" s="1"/>
  <c r="AS51" i="2"/>
  <c r="BY51" i="2" s="1"/>
  <c r="BI51" i="2"/>
  <c r="CO51" i="2" s="1"/>
  <c r="CC28" i="1"/>
  <c r="AW154" i="1"/>
  <c r="CK28" i="1"/>
  <c r="BE154" i="1"/>
  <c r="CS28" i="1"/>
  <c r="BM154" i="1"/>
  <c r="EC33" i="1"/>
  <c r="EK33" i="1"/>
  <c r="ES33" i="1"/>
  <c r="FA33" i="1"/>
  <c r="EF33" i="1"/>
  <c r="EN33" i="1"/>
  <c r="EV33" i="1"/>
  <c r="FD33" i="1"/>
  <c r="EB33" i="1"/>
  <c r="EM33" i="1"/>
  <c r="EX33" i="1"/>
  <c r="ED33" i="1"/>
  <c r="EO33" i="1"/>
  <c r="EY33" i="1"/>
  <c r="EG33" i="1"/>
  <c r="EQ33" i="1"/>
  <c r="FB33" i="1"/>
  <c r="EJ33" i="1"/>
  <c r="FC33" i="1"/>
  <c r="EL33" i="1"/>
  <c r="FE33" i="1"/>
  <c r="EP33" i="1"/>
  <c r="ET33" i="1"/>
  <c r="EE33" i="1"/>
  <c r="EU33" i="1"/>
  <c r="EZ33" i="1"/>
  <c r="EH33" i="1"/>
  <c r="EI33" i="1"/>
  <c r="ER33" i="1"/>
  <c r="EW33" i="1"/>
  <c r="EF41" i="1"/>
  <c r="EN41" i="1"/>
  <c r="EV41" i="1"/>
  <c r="FD41" i="1"/>
  <c r="EH41" i="1"/>
  <c r="EQ41" i="1"/>
  <c r="EZ41" i="1"/>
  <c r="EI41" i="1"/>
  <c r="ER41" i="1"/>
  <c r="FA41" i="1"/>
  <c r="EB41" i="1"/>
  <c r="EK41" i="1"/>
  <c r="ET41" i="1"/>
  <c r="FC41" i="1"/>
  <c r="EE41" i="1"/>
  <c r="EU41" i="1"/>
  <c r="EG41" i="1"/>
  <c r="EW41" i="1"/>
  <c r="EJ41" i="1"/>
  <c r="EX41" i="1"/>
  <c r="EM41" i="1"/>
  <c r="FB41" i="1"/>
  <c r="EO41" i="1"/>
  <c r="FE41" i="1"/>
  <c r="EL41" i="1"/>
  <c r="EC41" i="1"/>
  <c r="EP41" i="1"/>
  <c r="ES41" i="1"/>
  <c r="EY41" i="1"/>
  <c r="ED41" i="1"/>
  <c r="ED48" i="1"/>
  <c r="EL48" i="1"/>
  <c r="ET48" i="1"/>
  <c r="FB48" i="1"/>
  <c r="EH48" i="1"/>
  <c r="EQ48" i="1"/>
  <c r="EZ48" i="1"/>
  <c r="EI48" i="1"/>
  <c r="ER48" i="1"/>
  <c r="FA48" i="1"/>
  <c r="EB48" i="1"/>
  <c r="EK48" i="1"/>
  <c r="EU48" i="1"/>
  <c r="FD48" i="1"/>
  <c r="EO48" i="1"/>
  <c r="FE48" i="1"/>
  <c r="EC48" i="1"/>
  <c r="EP48" i="1"/>
  <c r="EE48" i="1"/>
  <c r="ES48" i="1"/>
  <c r="EG48" i="1"/>
  <c r="EW48" i="1"/>
  <c r="EJ48" i="1"/>
  <c r="EX48" i="1"/>
  <c r="EV48" i="1"/>
  <c r="EF48" i="1"/>
  <c r="EM48" i="1"/>
  <c r="EY48" i="1"/>
  <c r="EN48" i="1"/>
  <c r="FC48" i="1"/>
  <c r="ED56" i="1"/>
  <c r="EL56" i="1"/>
  <c r="ET56" i="1"/>
  <c r="FB56" i="1"/>
  <c r="EF56" i="1"/>
  <c r="EO56" i="1"/>
  <c r="EX56" i="1"/>
  <c r="EG56" i="1"/>
  <c r="EP56" i="1"/>
  <c r="EY56" i="1"/>
  <c r="EI56" i="1"/>
  <c r="ER56" i="1"/>
  <c r="FA56" i="1"/>
  <c r="EJ56" i="1"/>
  <c r="EW56" i="1"/>
  <c r="EK56" i="1"/>
  <c r="EZ56" i="1"/>
  <c r="EM56" i="1"/>
  <c r="FC56" i="1"/>
  <c r="EB56" i="1"/>
  <c r="EQ56" i="1"/>
  <c r="FE56" i="1"/>
  <c r="EC56" i="1"/>
  <c r="ES56" i="1"/>
  <c r="FD56" i="1"/>
  <c r="EN56" i="1"/>
  <c r="EE56" i="1"/>
  <c r="EH56" i="1"/>
  <c r="EV56" i="1"/>
  <c r="EU56" i="1"/>
  <c r="EB63" i="1"/>
  <c r="EJ63" i="1"/>
  <c r="ER63" i="1"/>
  <c r="EZ63" i="1"/>
  <c r="EF63" i="1"/>
  <c r="EO63" i="1"/>
  <c r="EX63" i="1"/>
  <c r="EG63" i="1"/>
  <c r="EP63" i="1"/>
  <c r="EY63" i="1"/>
  <c r="EI63" i="1"/>
  <c r="ES63" i="1"/>
  <c r="FB63" i="1"/>
  <c r="ED63" i="1"/>
  <c r="ET63" i="1"/>
  <c r="EE63" i="1"/>
  <c r="EU63" i="1"/>
  <c r="EH63" i="1"/>
  <c r="EV63" i="1"/>
  <c r="EL63" i="1"/>
  <c r="FA63" i="1"/>
  <c r="EM63" i="1"/>
  <c r="FC63" i="1"/>
  <c r="EN63" i="1"/>
  <c r="EQ63" i="1"/>
  <c r="EW63" i="1"/>
  <c r="EC63" i="1"/>
  <c r="FD63" i="1"/>
  <c r="FE63" i="1"/>
  <c r="EK63" i="1"/>
  <c r="EH70" i="1"/>
  <c r="EP70" i="1"/>
  <c r="EX70" i="1"/>
  <c r="EF70" i="1"/>
  <c r="EO70" i="1"/>
  <c r="EY70" i="1"/>
  <c r="EG70" i="1"/>
  <c r="EQ70" i="1"/>
  <c r="EZ70" i="1"/>
  <c r="EJ70" i="1"/>
  <c r="ES70" i="1"/>
  <c r="FB70" i="1"/>
  <c r="EM70" i="1"/>
  <c r="FC70" i="1"/>
  <c r="EB70" i="1"/>
  <c r="EN70" i="1"/>
  <c r="FD70" i="1"/>
  <c r="EC70" i="1"/>
  <c r="ER70" i="1"/>
  <c r="FE70" i="1"/>
  <c r="EE70" i="1"/>
  <c r="EU70" i="1"/>
  <c r="EI70" i="1"/>
  <c r="EV70" i="1"/>
  <c r="ED70" i="1"/>
  <c r="FA70" i="1"/>
  <c r="EK70" i="1"/>
  <c r="EL70" i="1"/>
  <c r="EW70" i="1"/>
  <c r="ET70" i="1"/>
  <c r="EC76" i="1"/>
  <c r="EK76" i="1"/>
  <c r="ES76" i="1"/>
  <c r="FA76" i="1"/>
  <c r="ED76" i="1"/>
  <c r="EL76" i="1"/>
  <c r="ET76" i="1"/>
  <c r="FB76" i="1"/>
  <c r="EF76" i="1"/>
  <c r="EN76" i="1"/>
  <c r="EV76" i="1"/>
  <c r="FD76" i="1"/>
  <c r="EB76" i="1"/>
  <c r="EP76" i="1"/>
  <c r="FC76" i="1"/>
  <c r="EE76" i="1"/>
  <c r="EQ76" i="1"/>
  <c r="FE76" i="1"/>
  <c r="EG76" i="1"/>
  <c r="ER76" i="1"/>
  <c r="EI76" i="1"/>
  <c r="EW76" i="1"/>
  <c r="EJ76" i="1"/>
  <c r="EX76" i="1"/>
  <c r="EH76" i="1"/>
  <c r="EM76" i="1"/>
  <c r="EO76" i="1"/>
  <c r="EU76" i="1"/>
  <c r="EY76" i="1"/>
  <c r="EZ76" i="1"/>
  <c r="EI83" i="1"/>
  <c r="EQ83" i="1"/>
  <c r="EY83" i="1"/>
  <c r="EB83" i="1"/>
  <c r="EJ83" i="1"/>
  <c r="ER83" i="1"/>
  <c r="EZ83" i="1"/>
  <c r="ED83" i="1"/>
  <c r="EL83" i="1"/>
  <c r="ET83" i="1"/>
  <c r="FB83" i="1"/>
  <c r="EK83" i="1"/>
  <c r="EW83" i="1"/>
  <c r="EM83" i="1"/>
  <c r="EX83" i="1"/>
  <c r="EN83" i="1"/>
  <c r="FA83" i="1"/>
  <c r="EE83" i="1"/>
  <c r="EP83" i="1"/>
  <c r="FD83" i="1"/>
  <c r="EF83" i="1"/>
  <c r="ES83" i="1"/>
  <c r="FE83" i="1"/>
  <c r="EC83" i="1"/>
  <c r="EG83" i="1"/>
  <c r="EH83" i="1"/>
  <c r="EO83" i="1"/>
  <c r="EU83" i="1"/>
  <c r="EV83" i="1"/>
  <c r="FC83" i="1"/>
  <c r="EG90" i="1"/>
  <c r="EO90" i="1"/>
  <c r="EW90" i="1"/>
  <c r="FE90" i="1"/>
  <c r="EH90" i="1"/>
  <c r="EP90" i="1"/>
  <c r="EX90" i="1"/>
  <c r="EB90" i="1"/>
  <c r="EJ90" i="1"/>
  <c r="ER90" i="1"/>
  <c r="EZ90" i="1"/>
  <c r="EE90" i="1"/>
  <c r="ES90" i="1"/>
  <c r="FD90" i="1"/>
  <c r="EF90" i="1"/>
  <c r="ET90" i="1"/>
  <c r="EI90" i="1"/>
  <c r="EU90" i="1"/>
  <c r="EL90" i="1"/>
  <c r="EY90" i="1"/>
  <c r="EM90" i="1"/>
  <c r="FA90" i="1"/>
  <c r="FC90" i="1"/>
  <c r="EC90" i="1"/>
  <c r="EQ90" i="1"/>
  <c r="ED90" i="1"/>
  <c r="EK90" i="1"/>
  <c r="EV90" i="1"/>
  <c r="EN90" i="1"/>
  <c r="FB90" i="1"/>
  <c r="EG98" i="1"/>
  <c r="EO98" i="1"/>
  <c r="EW98" i="1"/>
  <c r="FE98" i="1"/>
  <c r="EH98" i="1"/>
  <c r="EP98" i="1"/>
  <c r="EX98" i="1"/>
  <c r="EB98" i="1"/>
  <c r="EJ98" i="1"/>
  <c r="ER98" i="1"/>
  <c r="EZ98" i="1"/>
  <c r="EI98" i="1"/>
  <c r="EU98" i="1"/>
  <c r="EK98" i="1"/>
  <c r="EV98" i="1"/>
  <c r="EL98" i="1"/>
  <c r="EY98" i="1"/>
  <c r="EC98" i="1"/>
  <c r="EN98" i="1"/>
  <c r="FB98" i="1"/>
  <c r="ED98" i="1"/>
  <c r="EQ98" i="1"/>
  <c r="FC98" i="1"/>
  <c r="FD98" i="1"/>
  <c r="EE98" i="1"/>
  <c r="ET98" i="1"/>
  <c r="EF98" i="1"/>
  <c r="EM98" i="1"/>
  <c r="ES98" i="1"/>
  <c r="FA98" i="1"/>
  <c r="EG106" i="1"/>
  <c r="EO106" i="1"/>
  <c r="EW106" i="1"/>
  <c r="FE106" i="1"/>
  <c r="EB106" i="1"/>
  <c r="EJ106" i="1"/>
  <c r="ER106" i="1"/>
  <c r="EZ106" i="1"/>
  <c r="ED106" i="1"/>
  <c r="EN106" i="1"/>
  <c r="EY106" i="1"/>
  <c r="EE106" i="1"/>
  <c r="EP106" i="1"/>
  <c r="FA106" i="1"/>
  <c r="EF106" i="1"/>
  <c r="EQ106" i="1"/>
  <c r="FB106" i="1"/>
  <c r="EI106" i="1"/>
  <c r="ET106" i="1"/>
  <c r="FD106" i="1"/>
  <c r="EK106" i="1"/>
  <c r="EU106" i="1"/>
  <c r="ES106" i="1"/>
  <c r="EV106" i="1"/>
  <c r="EX106" i="1"/>
  <c r="FC106" i="1"/>
  <c r="EH106" i="1"/>
  <c r="EC106" i="1"/>
  <c r="EM106" i="1"/>
  <c r="EL106" i="1"/>
  <c r="EI114" i="1"/>
  <c r="EQ114" i="1"/>
  <c r="EY114" i="1"/>
  <c r="EB114" i="1"/>
  <c r="EJ114" i="1"/>
  <c r="ER114" i="1"/>
  <c r="EZ114" i="1"/>
  <c r="EC114" i="1"/>
  <c r="EK114" i="1"/>
  <c r="ES114" i="1"/>
  <c r="FA114" i="1"/>
  <c r="EE114" i="1"/>
  <c r="EM114" i="1"/>
  <c r="EU114" i="1"/>
  <c r="FC114" i="1"/>
  <c r="EF114" i="1"/>
  <c r="EN114" i="1"/>
  <c r="EV114" i="1"/>
  <c r="FD114" i="1"/>
  <c r="EH114" i="1"/>
  <c r="FE114" i="1"/>
  <c r="EL114" i="1"/>
  <c r="EO114" i="1"/>
  <c r="EW114" i="1"/>
  <c r="EX114" i="1"/>
  <c r="EP114" i="1"/>
  <c r="ET114" i="1"/>
  <c r="EG114" i="1"/>
  <c r="FB114" i="1"/>
  <c r="ED114" i="1"/>
  <c r="EI122" i="1"/>
  <c r="EQ122" i="1"/>
  <c r="EY122" i="1"/>
  <c r="EB122" i="1"/>
  <c r="EJ122" i="1"/>
  <c r="ER122" i="1"/>
  <c r="EZ122" i="1"/>
  <c r="EC122" i="1"/>
  <c r="EK122" i="1"/>
  <c r="ES122" i="1"/>
  <c r="FA122" i="1"/>
  <c r="EE122" i="1"/>
  <c r="EM122" i="1"/>
  <c r="EU122" i="1"/>
  <c r="FC122" i="1"/>
  <c r="EF122" i="1"/>
  <c r="EN122" i="1"/>
  <c r="EV122" i="1"/>
  <c r="FD122" i="1"/>
  <c r="ED122" i="1"/>
  <c r="EX122" i="1"/>
  <c r="EG122" i="1"/>
  <c r="FB122" i="1"/>
  <c r="EP122" i="1"/>
  <c r="EH122" i="1"/>
  <c r="FE122" i="1"/>
  <c r="EL122" i="1"/>
  <c r="EO122" i="1"/>
  <c r="EW122" i="1"/>
  <c r="ET122" i="1"/>
  <c r="EI130" i="1"/>
  <c r="EQ130" i="1"/>
  <c r="EY130" i="1"/>
  <c r="EB130" i="1"/>
  <c r="EJ130" i="1"/>
  <c r="ER130" i="1"/>
  <c r="EZ130" i="1"/>
  <c r="EC130" i="1"/>
  <c r="EK130" i="1"/>
  <c r="ES130" i="1"/>
  <c r="FA130" i="1"/>
  <c r="EE130" i="1"/>
  <c r="EM130" i="1"/>
  <c r="EU130" i="1"/>
  <c r="FC130" i="1"/>
  <c r="EF130" i="1"/>
  <c r="EN130" i="1"/>
  <c r="EV130" i="1"/>
  <c r="FD130" i="1"/>
  <c r="ET130" i="1"/>
  <c r="EW130" i="1"/>
  <c r="ED130" i="1"/>
  <c r="EX130" i="1"/>
  <c r="EL130" i="1"/>
  <c r="EG130" i="1"/>
  <c r="FB130" i="1"/>
  <c r="EO130" i="1"/>
  <c r="EH130" i="1"/>
  <c r="FE130" i="1"/>
  <c r="EP130" i="1"/>
  <c r="B156" i="2"/>
  <c r="FH154" i="2"/>
  <c r="FH133" i="2" s="1"/>
  <c r="CW154" i="2"/>
  <c r="EB154" i="2"/>
  <c r="B157" i="2"/>
  <c r="B198" i="2" s="1"/>
  <c r="B154" i="2"/>
  <c r="B155" i="2"/>
  <c r="B187" i="2" s="1"/>
  <c r="FP154" i="2"/>
  <c r="J155" i="2"/>
  <c r="J187" i="2" s="1"/>
  <c r="DE154" i="2"/>
  <c r="EJ154" i="2"/>
  <c r="J157" i="2"/>
  <c r="J198" i="2" s="1"/>
  <c r="J156" i="2"/>
  <c r="J154" i="2"/>
  <c r="FX154" i="2"/>
  <c r="R156" i="2"/>
  <c r="DM154" i="2"/>
  <c r="ER154" i="2"/>
  <c r="R157" i="2"/>
  <c r="R198" i="2" s="1"/>
  <c r="R154" i="2"/>
  <c r="R155" i="2"/>
  <c r="R187" i="2" s="1"/>
  <c r="Z156" i="2"/>
  <c r="GF154" i="2"/>
  <c r="DU154" i="2"/>
  <c r="EZ154" i="2"/>
  <c r="Z157" i="2"/>
  <c r="Z198" i="2" s="1"/>
  <c r="Z154" i="2"/>
  <c r="Z155" i="2"/>
  <c r="Z187" i="2" s="1"/>
  <c r="BJ43" i="2"/>
  <c r="CP43" i="2" s="1"/>
  <c r="AV44" i="2"/>
  <c r="CB44" i="2" s="1"/>
  <c r="AP45" i="2"/>
  <c r="BV45" i="2" s="1"/>
  <c r="BF45" i="2"/>
  <c r="CL45" i="2" s="1"/>
  <c r="BN45" i="2"/>
  <c r="CT45" i="2" s="1"/>
  <c r="BH46" i="2"/>
  <c r="CN46" i="2" s="1"/>
  <c r="AT47" i="2"/>
  <c r="BZ47" i="2" s="1"/>
  <c r="BB47" i="2"/>
  <c r="CH47" i="2" s="1"/>
  <c r="AX49" i="2"/>
  <c r="CD49" i="2" s="1"/>
  <c r="BN49" i="2"/>
  <c r="CT49" i="2" s="1"/>
  <c r="BH50" i="2"/>
  <c r="CN50" i="2" s="1"/>
  <c r="AT51" i="2"/>
  <c r="BZ51" i="2" s="1"/>
  <c r="BB51" i="2"/>
  <c r="CH51" i="2" s="1"/>
  <c r="BJ51" i="2"/>
  <c r="CP51" i="2" s="1"/>
  <c r="BT28" i="1"/>
  <c r="AN154" i="1"/>
  <c r="EC25" i="1"/>
  <c r="EK25" i="1"/>
  <c r="ES25" i="1"/>
  <c r="FA25" i="1"/>
  <c r="ED25" i="1"/>
  <c r="EL25" i="1"/>
  <c r="ET25" i="1"/>
  <c r="FB25" i="1"/>
  <c r="EF25" i="1"/>
  <c r="EN25" i="1"/>
  <c r="EV25" i="1"/>
  <c r="FD25" i="1"/>
  <c r="EH25" i="1"/>
  <c r="EP25" i="1"/>
  <c r="EX25" i="1"/>
  <c r="EE25" i="1"/>
  <c r="EU25" i="1"/>
  <c r="EG25" i="1"/>
  <c r="EW25" i="1"/>
  <c r="EJ25" i="1"/>
  <c r="EZ25" i="1"/>
  <c r="EQ25" i="1"/>
  <c r="ER25" i="1"/>
  <c r="EY25" i="1"/>
  <c r="EB25" i="1"/>
  <c r="FE25" i="1"/>
  <c r="EI25" i="1"/>
  <c r="FC25" i="1"/>
  <c r="EM25" i="1"/>
  <c r="EO25" i="1"/>
  <c r="BV28" i="1"/>
  <c r="AP154" i="1"/>
  <c r="CL28" i="1"/>
  <c r="BF154" i="1"/>
  <c r="CT28" i="1"/>
  <c r="BN154" i="1"/>
  <c r="EE34" i="1"/>
  <c r="EM34" i="1"/>
  <c r="EU34" i="1"/>
  <c r="FC34" i="1"/>
  <c r="EH34" i="1"/>
  <c r="EP34" i="1"/>
  <c r="EX34" i="1"/>
  <c r="ED34" i="1"/>
  <c r="EO34" i="1"/>
  <c r="EZ34" i="1"/>
  <c r="EF34" i="1"/>
  <c r="EQ34" i="1"/>
  <c r="FA34" i="1"/>
  <c r="EI34" i="1"/>
  <c r="ES34" i="1"/>
  <c r="FD34" i="1"/>
  <c r="EN34" i="1"/>
  <c r="ER34" i="1"/>
  <c r="EB34" i="1"/>
  <c r="ET34" i="1"/>
  <c r="EG34" i="1"/>
  <c r="EW34" i="1"/>
  <c r="EJ34" i="1"/>
  <c r="EY34" i="1"/>
  <c r="EL34" i="1"/>
  <c r="EV34" i="1"/>
  <c r="FB34" i="1"/>
  <c r="FE34" i="1"/>
  <c r="EK34" i="1"/>
  <c r="EC34" i="1"/>
  <c r="EF49" i="1"/>
  <c r="EN49" i="1"/>
  <c r="EV49" i="1"/>
  <c r="FD49" i="1"/>
  <c r="EE49" i="1"/>
  <c r="EO49" i="1"/>
  <c r="EX49" i="1"/>
  <c r="EG49" i="1"/>
  <c r="EP49" i="1"/>
  <c r="EY49" i="1"/>
  <c r="EI49" i="1"/>
  <c r="ER49" i="1"/>
  <c r="FA49" i="1"/>
  <c r="EM49" i="1"/>
  <c r="FC49" i="1"/>
  <c r="EB49" i="1"/>
  <c r="EQ49" i="1"/>
  <c r="FE49" i="1"/>
  <c r="EC49" i="1"/>
  <c r="ES49" i="1"/>
  <c r="EH49" i="1"/>
  <c r="EU49" i="1"/>
  <c r="EJ49" i="1"/>
  <c r="EW49" i="1"/>
  <c r="ED49" i="1"/>
  <c r="EK49" i="1"/>
  <c r="EL49" i="1"/>
  <c r="ET49" i="1"/>
  <c r="FB49" i="1"/>
  <c r="EZ49" i="1"/>
  <c r="EF57" i="1"/>
  <c r="EN57" i="1"/>
  <c r="EV57" i="1"/>
  <c r="FD57" i="1"/>
  <c r="EC57" i="1"/>
  <c r="EL57" i="1"/>
  <c r="EU57" i="1"/>
  <c r="FE57" i="1"/>
  <c r="ED57" i="1"/>
  <c r="EM57" i="1"/>
  <c r="EW57" i="1"/>
  <c r="EG57" i="1"/>
  <c r="EP57" i="1"/>
  <c r="EY57" i="1"/>
  <c r="EI57" i="1"/>
  <c r="EX57" i="1"/>
  <c r="EJ57" i="1"/>
  <c r="EZ57" i="1"/>
  <c r="EK57" i="1"/>
  <c r="FA57" i="1"/>
  <c r="EQ57" i="1"/>
  <c r="FC57" i="1"/>
  <c r="EB57" i="1"/>
  <c r="ER57" i="1"/>
  <c r="EE57" i="1"/>
  <c r="EH57" i="1"/>
  <c r="ET57" i="1"/>
  <c r="FB57" i="1"/>
  <c r="EO57" i="1"/>
  <c r="ES57" i="1"/>
  <c r="ED64" i="1"/>
  <c r="EL64" i="1"/>
  <c r="ET64" i="1"/>
  <c r="FB64" i="1"/>
  <c r="EC64" i="1"/>
  <c r="EM64" i="1"/>
  <c r="EV64" i="1"/>
  <c r="FE64" i="1"/>
  <c r="EE64" i="1"/>
  <c r="EN64" i="1"/>
  <c r="EW64" i="1"/>
  <c r="EG64" i="1"/>
  <c r="EP64" i="1"/>
  <c r="EY64" i="1"/>
  <c r="EB64" i="1"/>
  <c r="ER64" i="1"/>
  <c r="EF64" i="1"/>
  <c r="ES64" i="1"/>
  <c r="EH64" i="1"/>
  <c r="EU64" i="1"/>
  <c r="EJ64" i="1"/>
  <c r="EZ64" i="1"/>
  <c r="EK64" i="1"/>
  <c r="FA64" i="1"/>
  <c r="EX64" i="1"/>
  <c r="FC64" i="1"/>
  <c r="FD64" i="1"/>
  <c r="EI64" i="1"/>
  <c r="EO64" i="1"/>
  <c r="EQ64" i="1"/>
  <c r="EB71" i="1"/>
  <c r="EJ71" i="1"/>
  <c r="ER71" i="1"/>
  <c r="EZ71" i="1"/>
  <c r="ED71" i="1"/>
  <c r="EM71" i="1"/>
  <c r="EV71" i="1"/>
  <c r="FE71" i="1"/>
  <c r="EE71" i="1"/>
  <c r="EN71" i="1"/>
  <c r="EW71" i="1"/>
  <c r="EG71" i="1"/>
  <c r="EP71" i="1"/>
  <c r="EY71" i="1"/>
  <c r="EL71" i="1"/>
  <c r="FB71" i="1"/>
  <c r="EO71" i="1"/>
  <c r="FC71" i="1"/>
  <c r="EQ71" i="1"/>
  <c r="FD71" i="1"/>
  <c r="EF71" i="1"/>
  <c r="ET71" i="1"/>
  <c r="EH71" i="1"/>
  <c r="EU71" i="1"/>
  <c r="EI71" i="1"/>
  <c r="EK71" i="1"/>
  <c r="ES71" i="1"/>
  <c r="EX71" i="1"/>
  <c r="FA71" i="1"/>
  <c r="EC71" i="1"/>
  <c r="EE77" i="1"/>
  <c r="EM77" i="1"/>
  <c r="EU77" i="1"/>
  <c r="FC77" i="1"/>
  <c r="EF77" i="1"/>
  <c r="EN77" i="1"/>
  <c r="EV77" i="1"/>
  <c r="FD77" i="1"/>
  <c r="EH77" i="1"/>
  <c r="EP77" i="1"/>
  <c r="EX77" i="1"/>
  <c r="EK77" i="1"/>
  <c r="EY77" i="1"/>
  <c r="EL77" i="1"/>
  <c r="EZ77" i="1"/>
  <c r="EB77" i="1"/>
  <c r="EO77" i="1"/>
  <c r="FA77" i="1"/>
  <c r="ED77" i="1"/>
  <c r="ER77" i="1"/>
  <c r="FE77" i="1"/>
  <c r="EG77" i="1"/>
  <c r="ES77" i="1"/>
  <c r="EJ77" i="1"/>
  <c r="EQ77" i="1"/>
  <c r="EC77" i="1"/>
  <c r="ET77" i="1"/>
  <c r="EW77" i="1"/>
  <c r="FB77" i="1"/>
  <c r="EI77" i="1"/>
  <c r="EI91" i="1"/>
  <c r="EQ91" i="1"/>
  <c r="EY91" i="1"/>
  <c r="EB91" i="1"/>
  <c r="EJ91" i="1"/>
  <c r="ER91" i="1"/>
  <c r="EZ91" i="1"/>
  <c r="ED91" i="1"/>
  <c r="EL91" i="1"/>
  <c r="ET91" i="1"/>
  <c r="FB91" i="1"/>
  <c r="EN91" i="1"/>
  <c r="FA91" i="1"/>
  <c r="EC91" i="1"/>
  <c r="EO91" i="1"/>
  <c r="FC91" i="1"/>
  <c r="EE91" i="1"/>
  <c r="EP91" i="1"/>
  <c r="FD91" i="1"/>
  <c r="EG91" i="1"/>
  <c r="EU91" i="1"/>
  <c r="EH91" i="1"/>
  <c r="EV91" i="1"/>
  <c r="EF91" i="1"/>
  <c r="EX91" i="1"/>
  <c r="EK91" i="1"/>
  <c r="EW91" i="1"/>
  <c r="EM91" i="1"/>
  <c r="ES91" i="1"/>
  <c r="FE91" i="1"/>
  <c r="EI99" i="1"/>
  <c r="EQ99" i="1"/>
  <c r="EY99" i="1"/>
  <c r="EB99" i="1"/>
  <c r="EJ99" i="1"/>
  <c r="ER99" i="1"/>
  <c r="EZ99" i="1"/>
  <c r="ED99" i="1"/>
  <c r="EL99" i="1"/>
  <c r="ET99" i="1"/>
  <c r="FB99" i="1"/>
  <c r="EE99" i="1"/>
  <c r="EP99" i="1"/>
  <c r="FD99" i="1"/>
  <c r="EF99" i="1"/>
  <c r="ES99" i="1"/>
  <c r="FE99" i="1"/>
  <c r="EG99" i="1"/>
  <c r="EU99" i="1"/>
  <c r="EK99" i="1"/>
  <c r="EW99" i="1"/>
  <c r="EM99" i="1"/>
  <c r="EX99" i="1"/>
  <c r="EC99" i="1"/>
  <c r="EH99" i="1"/>
  <c r="EN99" i="1"/>
  <c r="FA99" i="1"/>
  <c r="EO99" i="1"/>
  <c r="FC99" i="1"/>
  <c r="EV99" i="1"/>
  <c r="EI107" i="1"/>
  <c r="EQ107" i="1"/>
  <c r="EY107" i="1"/>
  <c r="ED107" i="1"/>
  <c r="EL107" i="1"/>
  <c r="ET107" i="1"/>
  <c r="FB107" i="1"/>
  <c r="EF107" i="1"/>
  <c r="EP107" i="1"/>
  <c r="FA107" i="1"/>
  <c r="EG107" i="1"/>
  <c r="ER107" i="1"/>
  <c r="FC107" i="1"/>
  <c r="EH107" i="1"/>
  <c r="ES107" i="1"/>
  <c r="FD107" i="1"/>
  <c r="EK107" i="1"/>
  <c r="EV107" i="1"/>
  <c r="EB107" i="1"/>
  <c r="EM107" i="1"/>
  <c r="EW107" i="1"/>
  <c r="EO107" i="1"/>
  <c r="EU107" i="1"/>
  <c r="EE107" i="1"/>
  <c r="EX107" i="1"/>
  <c r="EJ107" i="1"/>
  <c r="EZ107" i="1"/>
  <c r="EC107" i="1"/>
  <c r="FE107" i="1"/>
  <c r="EN107" i="1"/>
  <c r="EC115" i="1"/>
  <c r="EK115" i="1"/>
  <c r="ES115" i="1"/>
  <c r="FA115" i="1"/>
  <c r="ED115" i="1"/>
  <c r="EL115" i="1"/>
  <c r="ET115" i="1"/>
  <c r="FB115" i="1"/>
  <c r="EE115" i="1"/>
  <c r="EM115" i="1"/>
  <c r="EU115" i="1"/>
  <c r="FC115" i="1"/>
  <c r="EG115" i="1"/>
  <c r="EO115" i="1"/>
  <c r="EW115" i="1"/>
  <c r="FE115" i="1"/>
  <c r="EH115" i="1"/>
  <c r="EP115" i="1"/>
  <c r="EX115" i="1"/>
  <c r="EV115" i="1"/>
  <c r="EB115" i="1"/>
  <c r="EY115" i="1"/>
  <c r="EF115" i="1"/>
  <c r="EZ115" i="1"/>
  <c r="EI115" i="1"/>
  <c r="FD115" i="1"/>
  <c r="EQ115" i="1"/>
  <c r="EJ115" i="1"/>
  <c r="EN115" i="1"/>
  <c r="ER115" i="1"/>
  <c r="EC123" i="1"/>
  <c r="EK123" i="1"/>
  <c r="ES123" i="1"/>
  <c r="FA123" i="1"/>
  <c r="ED123" i="1"/>
  <c r="EL123" i="1"/>
  <c r="ET123" i="1"/>
  <c r="FB123" i="1"/>
  <c r="EE123" i="1"/>
  <c r="EM123" i="1"/>
  <c r="EU123" i="1"/>
  <c r="FC123" i="1"/>
  <c r="EG123" i="1"/>
  <c r="EO123" i="1"/>
  <c r="EW123" i="1"/>
  <c r="FE123" i="1"/>
  <c r="EH123" i="1"/>
  <c r="EP123" i="1"/>
  <c r="EX123" i="1"/>
  <c r="EQ123" i="1"/>
  <c r="ER123" i="1"/>
  <c r="EV123" i="1"/>
  <c r="FD123" i="1"/>
  <c r="EJ123" i="1"/>
  <c r="EB123" i="1"/>
  <c r="EY123" i="1"/>
  <c r="EF123" i="1"/>
  <c r="EZ123" i="1"/>
  <c r="EN123" i="1"/>
  <c r="EI123" i="1"/>
  <c r="EC131" i="1"/>
  <c r="EK131" i="1"/>
  <c r="ES131" i="1"/>
  <c r="FA131" i="1"/>
  <c r="ED131" i="1"/>
  <c r="EL131" i="1"/>
  <c r="ET131" i="1"/>
  <c r="FB131" i="1"/>
  <c r="EE131" i="1"/>
  <c r="EM131" i="1"/>
  <c r="EU131" i="1"/>
  <c r="FC131" i="1"/>
  <c r="EG131" i="1"/>
  <c r="EO131" i="1"/>
  <c r="EW131" i="1"/>
  <c r="FE131" i="1"/>
  <c r="EH131" i="1"/>
  <c r="EP131" i="1"/>
  <c r="EX131" i="1"/>
  <c r="EJ131" i="1"/>
  <c r="EN131" i="1"/>
  <c r="EF131" i="1"/>
  <c r="EQ131" i="1"/>
  <c r="EZ131" i="1"/>
  <c r="ER131" i="1"/>
  <c r="EY131" i="1"/>
  <c r="EV131" i="1"/>
  <c r="EI131" i="1"/>
  <c r="FD131" i="1"/>
  <c r="EB131" i="1"/>
  <c r="C157" i="2"/>
  <c r="C198" i="2" s="1"/>
  <c r="C154" i="2"/>
  <c r="C156" i="2"/>
  <c r="FI154" i="2"/>
  <c r="C155" i="2"/>
  <c r="C187" i="2" s="1"/>
  <c r="CX154" i="2"/>
  <c r="EC154" i="2"/>
  <c r="K157" i="2"/>
  <c r="K198" i="2" s="1"/>
  <c r="K154" i="2"/>
  <c r="K156" i="2"/>
  <c r="FQ154" i="2"/>
  <c r="K155" i="2"/>
  <c r="K187" i="2" s="1"/>
  <c r="EK154" i="2"/>
  <c r="DF154" i="2"/>
  <c r="S157" i="2"/>
  <c r="S198" i="2" s="1"/>
  <c r="S154" i="2"/>
  <c r="S156" i="2"/>
  <c r="FY154" i="2"/>
  <c r="FY131" i="2" s="1"/>
  <c r="S155" i="2"/>
  <c r="S187" i="2" s="1"/>
  <c r="DN154" i="2"/>
  <c r="ES154" i="2"/>
  <c r="AA157" i="2"/>
  <c r="AA198" i="2" s="1"/>
  <c r="AA154" i="2"/>
  <c r="AA156" i="2"/>
  <c r="GG154" i="2"/>
  <c r="GG131" i="2" s="1"/>
  <c r="AA155" i="2"/>
  <c r="AA187" i="2" s="1"/>
  <c r="FA154" i="2"/>
  <c r="DV154" i="2"/>
  <c r="BK43" i="2"/>
  <c r="CQ43" i="2" s="1"/>
  <c r="AW44" i="2"/>
  <c r="CC44" i="2" s="1"/>
  <c r="BM44" i="2"/>
  <c r="CS44" i="2" s="1"/>
  <c r="AY45" i="2"/>
  <c r="CE45" i="2" s="1"/>
  <c r="BA46" i="2"/>
  <c r="CG46" i="2" s="1"/>
  <c r="EE22" i="1"/>
  <c r="EM22" i="1"/>
  <c r="EU22" i="1"/>
  <c r="FC22" i="1"/>
  <c r="EF22" i="1"/>
  <c r="EN22" i="1"/>
  <c r="EV22" i="1"/>
  <c r="FD22" i="1"/>
  <c r="EH22" i="1"/>
  <c r="EP22" i="1"/>
  <c r="EX22" i="1"/>
  <c r="EB22" i="1"/>
  <c r="EJ22" i="1"/>
  <c r="ER22" i="1"/>
  <c r="EZ22" i="1"/>
  <c r="EO22" i="1"/>
  <c r="FE22" i="1"/>
  <c r="EQ22" i="1"/>
  <c r="ED22" i="1"/>
  <c r="ET22" i="1"/>
  <c r="EG22" i="1"/>
  <c r="FB22" i="1"/>
  <c r="EI22" i="1"/>
  <c r="EK22" i="1"/>
  <c r="ES22" i="1"/>
  <c r="EW22" i="1"/>
  <c r="EC22" i="1"/>
  <c r="EL22" i="1"/>
  <c r="EY22" i="1"/>
  <c r="FA22" i="1"/>
  <c r="AG181" i="1"/>
  <c r="AG154" i="1"/>
  <c r="AL158" i="1" s="1"/>
  <c r="FF157" i="1"/>
  <c r="BU28" i="1"/>
  <c r="AO154" i="1"/>
  <c r="AI157" i="1"/>
  <c r="AI156" i="1"/>
  <c r="AI154" i="1"/>
  <c r="AI181" i="1"/>
  <c r="AI158" i="1"/>
  <c r="CD28" i="1"/>
  <c r="AX154" i="1"/>
  <c r="AJ154" i="1"/>
  <c r="AJ157" i="1"/>
  <c r="AJ181" i="1"/>
  <c r="AJ156" i="1"/>
  <c r="AJ158" i="1"/>
  <c r="EI28" i="1"/>
  <c r="EQ28" i="1"/>
  <c r="EY28" i="1"/>
  <c r="EB28" i="1"/>
  <c r="EJ28" i="1"/>
  <c r="ER28" i="1"/>
  <c r="EZ28" i="1"/>
  <c r="ED28" i="1"/>
  <c r="EL28" i="1"/>
  <c r="ET28" i="1"/>
  <c r="FB28" i="1"/>
  <c r="EF28" i="1"/>
  <c r="EN28" i="1"/>
  <c r="EV28" i="1"/>
  <c r="FD28" i="1"/>
  <c r="EK28" i="1"/>
  <c r="FA28" i="1"/>
  <c r="EM28" i="1"/>
  <c r="FC28" i="1"/>
  <c r="EP28" i="1"/>
  <c r="EE28" i="1"/>
  <c r="FE28" i="1"/>
  <c r="EG28" i="1"/>
  <c r="EH28" i="1"/>
  <c r="ES28" i="1"/>
  <c r="EU28" i="1"/>
  <c r="EX28" i="1"/>
  <c r="EC28" i="1"/>
  <c r="EO28" i="1"/>
  <c r="EW28" i="1"/>
  <c r="BW28" i="1"/>
  <c r="AQ154" i="1"/>
  <c r="CE28" i="1"/>
  <c r="AY154" i="1"/>
  <c r="CM28" i="1"/>
  <c r="BG154" i="1"/>
  <c r="CU28" i="1"/>
  <c r="BO154" i="1"/>
  <c r="EG35" i="1"/>
  <c r="EO35" i="1"/>
  <c r="EW35" i="1"/>
  <c r="FE35" i="1"/>
  <c r="EB35" i="1"/>
  <c r="EJ35" i="1"/>
  <c r="ER35" i="1"/>
  <c r="EZ35" i="1"/>
  <c r="EF35" i="1"/>
  <c r="EQ35" i="1"/>
  <c r="FB35" i="1"/>
  <c r="EH35" i="1"/>
  <c r="ES35" i="1"/>
  <c r="FC35" i="1"/>
  <c r="EK35" i="1"/>
  <c r="EU35" i="1"/>
  <c r="EC35" i="1"/>
  <c r="ET35" i="1"/>
  <c r="ED35" i="1"/>
  <c r="EV35" i="1"/>
  <c r="EE35" i="1"/>
  <c r="EX35" i="1"/>
  <c r="EL35" i="1"/>
  <c r="FA35" i="1"/>
  <c r="EM35" i="1"/>
  <c r="FD35" i="1"/>
  <c r="EN35" i="1"/>
  <c r="EP35" i="1"/>
  <c r="EI35" i="1"/>
  <c r="EY35" i="1"/>
  <c r="EH42" i="1"/>
  <c r="EP42" i="1"/>
  <c r="EX42" i="1"/>
  <c r="EE42" i="1"/>
  <c r="EN42" i="1"/>
  <c r="EW42" i="1"/>
  <c r="EF42" i="1"/>
  <c r="EO42" i="1"/>
  <c r="EY42" i="1"/>
  <c r="EI42" i="1"/>
  <c r="ER42" i="1"/>
  <c r="FA42" i="1"/>
  <c r="ED42" i="1"/>
  <c r="ET42" i="1"/>
  <c r="EG42" i="1"/>
  <c r="EU42" i="1"/>
  <c r="EJ42" i="1"/>
  <c r="EV42" i="1"/>
  <c r="EL42" i="1"/>
  <c r="FB42" i="1"/>
  <c r="EM42" i="1"/>
  <c r="FC42" i="1"/>
  <c r="ES42" i="1"/>
  <c r="EZ42" i="1"/>
  <c r="FD42" i="1"/>
  <c r="EK42" i="1"/>
  <c r="FE42" i="1"/>
  <c r="EB42" i="1"/>
  <c r="EQ42" i="1"/>
  <c r="EC42" i="1"/>
  <c r="EH50" i="1"/>
  <c r="EP50" i="1"/>
  <c r="EX50" i="1"/>
  <c r="EC50" i="1"/>
  <c r="EL50" i="1"/>
  <c r="EU50" i="1"/>
  <c r="FD50" i="1"/>
  <c r="ED50" i="1"/>
  <c r="EM50" i="1"/>
  <c r="EV50" i="1"/>
  <c r="FE50" i="1"/>
  <c r="EF50" i="1"/>
  <c r="EO50" i="1"/>
  <c r="EY50" i="1"/>
  <c r="EN50" i="1"/>
  <c r="FB50" i="1"/>
  <c r="EQ50" i="1"/>
  <c r="FC50" i="1"/>
  <c r="EB50" i="1"/>
  <c r="ER50" i="1"/>
  <c r="EG50" i="1"/>
  <c r="ET50" i="1"/>
  <c r="EI50" i="1"/>
  <c r="EW50" i="1"/>
  <c r="EK50" i="1"/>
  <c r="ES50" i="1"/>
  <c r="EE50" i="1"/>
  <c r="EZ50" i="1"/>
  <c r="FA50" i="1"/>
  <c r="EJ50" i="1"/>
  <c r="EH58" i="1"/>
  <c r="EP58" i="1"/>
  <c r="EX58" i="1"/>
  <c r="EJ58" i="1"/>
  <c r="ES58" i="1"/>
  <c r="FB58" i="1"/>
  <c r="EB58" i="1"/>
  <c r="EK58" i="1"/>
  <c r="ET58" i="1"/>
  <c r="FC58" i="1"/>
  <c r="ED58" i="1"/>
  <c r="EM58" i="1"/>
  <c r="EV58" i="1"/>
  <c r="FE58" i="1"/>
  <c r="EG58" i="1"/>
  <c r="EW58" i="1"/>
  <c r="EI58" i="1"/>
  <c r="EY58" i="1"/>
  <c r="EL58" i="1"/>
  <c r="EZ58" i="1"/>
  <c r="EO58" i="1"/>
  <c r="FD58" i="1"/>
  <c r="EC58" i="1"/>
  <c r="EQ58" i="1"/>
  <c r="EF58" i="1"/>
  <c r="EN58" i="1"/>
  <c r="ER58" i="1"/>
  <c r="EU58" i="1"/>
  <c r="FA58" i="1"/>
  <c r="EE58" i="1"/>
  <c r="EF65" i="1"/>
  <c r="EN65" i="1"/>
  <c r="EV65" i="1"/>
  <c r="FD65" i="1"/>
  <c r="EJ65" i="1"/>
  <c r="ES65" i="1"/>
  <c r="FB65" i="1"/>
  <c r="EB65" i="1"/>
  <c r="EK65" i="1"/>
  <c r="ET65" i="1"/>
  <c r="FC65" i="1"/>
  <c r="ED65" i="1"/>
  <c r="EM65" i="1"/>
  <c r="EW65" i="1"/>
  <c r="EC65" i="1"/>
  <c r="EQ65" i="1"/>
  <c r="EE65" i="1"/>
  <c r="ER65" i="1"/>
  <c r="EG65" i="1"/>
  <c r="EU65" i="1"/>
  <c r="EI65" i="1"/>
  <c r="EY65" i="1"/>
  <c r="EL65" i="1"/>
  <c r="EZ65" i="1"/>
  <c r="FE65" i="1"/>
  <c r="EX65" i="1"/>
  <c r="EH65" i="1"/>
  <c r="EP65" i="1"/>
  <c r="EO65" i="1"/>
  <c r="FA65" i="1"/>
  <c r="EG78" i="1"/>
  <c r="EO78" i="1"/>
  <c r="EW78" i="1"/>
  <c r="FE78" i="1"/>
  <c r="EH78" i="1"/>
  <c r="EP78" i="1"/>
  <c r="EX78" i="1"/>
  <c r="EB78" i="1"/>
  <c r="EJ78" i="1"/>
  <c r="ER78" i="1"/>
  <c r="EZ78" i="1"/>
  <c r="EF78" i="1"/>
  <c r="ET78" i="1"/>
  <c r="EI78" i="1"/>
  <c r="EU78" i="1"/>
  <c r="EK78" i="1"/>
  <c r="EV78" i="1"/>
  <c r="EM78" i="1"/>
  <c r="FA78" i="1"/>
  <c r="EC78" i="1"/>
  <c r="EN78" i="1"/>
  <c r="FB78" i="1"/>
  <c r="EQ78" i="1"/>
  <c r="ES78" i="1"/>
  <c r="EY78" i="1"/>
  <c r="FC78" i="1"/>
  <c r="ED78" i="1"/>
  <c r="FD78" i="1"/>
  <c r="EL78" i="1"/>
  <c r="EE78" i="1"/>
  <c r="EC84" i="1"/>
  <c r="EK84" i="1"/>
  <c r="ES84" i="1"/>
  <c r="FA84" i="1"/>
  <c r="ED84" i="1"/>
  <c r="EL84" i="1"/>
  <c r="ET84" i="1"/>
  <c r="FB84" i="1"/>
  <c r="EF84" i="1"/>
  <c r="EN84" i="1"/>
  <c r="EV84" i="1"/>
  <c r="FD84" i="1"/>
  <c r="EG84" i="1"/>
  <c r="ER84" i="1"/>
  <c r="EH84" i="1"/>
  <c r="EU84" i="1"/>
  <c r="EI84" i="1"/>
  <c r="EW84" i="1"/>
  <c r="EM84" i="1"/>
  <c r="EY84" i="1"/>
  <c r="EO84" i="1"/>
  <c r="EZ84" i="1"/>
  <c r="EE84" i="1"/>
  <c r="FC84" i="1"/>
  <c r="EJ84" i="1"/>
  <c r="EP84" i="1"/>
  <c r="FE84" i="1"/>
  <c r="EQ84" i="1"/>
  <c r="EX84" i="1"/>
  <c r="EB84" i="1"/>
  <c r="EC92" i="1"/>
  <c r="EK92" i="1"/>
  <c r="ES92" i="1"/>
  <c r="FA92" i="1"/>
  <c r="ED92" i="1"/>
  <c r="EL92" i="1"/>
  <c r="ET92" i="1"/>
  <c r="FB92" i="1"/>
  <c r="EF92" i="1"/>
  <c r="EN92" i="1"/>
  <c r="EV92" i="1"/>
  <c r="FD92" i="1"/>
  <c r="EI92" i="1"/>
  <c r="EW92" i="1"/>
  <c r="EJ92" i="1"/>
  <c r="EX92" i="1"/>
  <c r="EM92" i="1"/>
  <c r="EY92" i="1"/>
  <c r="EB92" i="1"/>
  <c r="EP92" i="1"/>
  <c r="FC92" i="1"/>
  <c r="EE92" i="1"/>
  <c r="EQ92" i="1"/>
  <c r="FE92" i="1"/>
  <c r="EG92" i="1"/>
  <c r="EH92" i="1"/>
  <c r="EO92" i="1"/>
  <c r="ER92" i="1"/>
  <c r="EU92" i="1"/>
  <c r="EZ92" i="1"/>
  <c r="EC100" i="1"/>
  <c r="EK100" i="1"/>
  <c r="ES100" i="1"/>
  <c r="FA100" i="1"/>
  <c r="ED100" i="1"/>
  <c r="EL100" i="1"/>
  <c r="ET100" i="1"/>
  <c r="FB100" i="1"/>
  <c r="EF100" i="1"/>
  <c r="EN100" i="1"/>
  <c r="EV100" i="1"/>
  <c r="FD100" i="1"/>
  <c r="EM100" i="1"/>
  <c r="EY100" i="1"/>
  <c r="EO100" i="1"/>
  <c r="EZ100" i="1"/>
  <c r="EB100" i="1"/>
  <c r="EP100" i="1"/>
  <c r="FC100" i="1"/>
  <c r="EG100" i="1"/>
  <c r="ER100" i="1"/>
  <c r="EH100" i="1"/>
  <c r="EU100" i="1"/>
  <c r="EE100" i="1"/>
  <c r="EI100" i="1"/>
  <c r="FE100" i="1"/>
  <c r="EJ100" i="1"/>
  <c r="EQ100" i="1"/>
  <c r="EX100" i="1"/>
  <c r="EW100" i="1"/>
  <c r="EC108" i="1"/>
  <c r="EK108" i="1"/>
  <c r="ES108" i="1"/>
  <c r="FA108" i="1"/>
  <c r="EF108" i="1"/>
  <c r="EN108" i="1"/>
  <c r="EV108" i="1"/>
  <c r="EH108" i="1"/>
  <c r="ER108" i="1"/>
  <c r="FC108" i="1"/>
  <c r="EI108" i="1"/>
  <c r="ET108" i="1"/>
  <c r="FD108" i="1"/>
  <c r="EJ108" i="1"/>
  <c r="EU108" i="1"/>
  <c r="FE108" i="1"/>
  <c r="EB108" i="1"/>
  <c r="EM108" i="1"/>
  <c r="EX108" i="1"/>
  <c r="ED108" i="1"/>
  <c r="EO108" i="1"/>
  <c r="EY108" i="1"/>
  <c r="EP108" i="1"/>
  <c r="EQ108" i="1"/>
  <c r="EW108" i="1"/>
  <c r="EE108" i="1"/>
  <c r="EZ108" i="1"/>
  <c r="EG108" i="1"/>
  <c r="FB108" i="1"/>
  <c r="EL108" i="1"/>
  <c r="EE116" i="1"/>
  <c r="EM116" i="1"/>
  <c r="EU116" i="1"/>
  <c r="FC116" i="1"/>
  <c r="EF116" i="1"/>
  <c r="EN116" i="1"/>
  <c r="EV116" i="1"/>
  <c r="FD116" i="1"/>
  <c r="EG116" i="1"/>
  <c r="EO116" i="1"/>
  <c r="EW116" i="1"/>
  <c r="FE116" i="1"/>
  <c r="EI116" i="1"/>
  <c r="EQ116" i="1"/>
  <c r="EY116" i="1"/>
  <c r="EB116" i="1"/>
  <c r="EJ116" i="1"/>
  <c r="ER116" i="1"/>
  <c r="EZ116" i="1"/>
  <c r="EL116" i="1"/>
  <c r="EP116" i="1"/>
  <c r="ED116" i="1"/>
  <c r="EH116" i="1"/>
  <c r="ES116" i="1"/>
  <c r="ET116" i="1"/>
  <c r="EC116" i="1"/>
  <c r="EX116" i="1"/>
  <c r="EK116" i="1"/>
  <c r="FA116" i="1"/>
  <c r="FB116" i="1"/>
  <c r="EE124" i="1"/>
  <c r="EM124" i="1"/>
  <c r="EU124" i="1"/>
  <c r="FC124" i="1"/>
  <c r="EF124" i="1"/>
  <c r="EN124" i="1"/>
  <c r="EV124" i="1"/>
  <c r="FD124" i="1"/>
  <c r="EG124" i="1"/>
  <c r="EO124" i="1"/>
  <c r="EW124" i="1"/>
  <c r="FE124" i="1"/>
  <c r="EI124" i="1"/>
  <c r="EQ124" i="1"/>
  <c r="EY124" i="1"/>
  <c r="EB124" i="1"/>
  <c r="EJ124" i="1"/>
  <c r="ER124" i="1"/>
  <c r="EZ124" i="1"/>
  <c r="EH124" i="1"/>
  <c r="FB124" i="1"/>
  <c r="EK124" i="1"/>
  <c r="EX124" i="1"/>
  <c r="EL124" i="1"/>
  <c r="EP124" i="1"/>
  <c r="ET124" i="1"/>
  <c r="EC124" i="1"/>
  <c r="ES124" i="1"/>
  <c r="ED124" i="1"/>
  <c r="FA124" i="1"/>
  <c r="EE132" i="1"/>
  <c r="EM132" i="1"/>
  <c r="EU132" i="1"/>
  <c r="FC132" i="1"/>
  <c r="EF132" i="1"/>
  <c r="EN132" i="1"/>
  <c r="EV132" i="1"/>
  <c r="FD132" i="1"/>
  <c r="EG132" i="1"/>
  <c r="EO132" i="1"/>
  <c r="EW132" i="1"/>
  <c r="FE132" i="1"/>
  <c r="EI132" i="1"/>
  <c r="EQ132" i="1"/>
  <c r="EY132" i="1"/>
  <c r="EB132" i="1"/>
  <c r="EJ132" i="1"/>
  <c r="ER132" i="1"/>
  <c r="EZ132" i="1"/>
  <c r="EC132" i="1"/>
  <c r="EX132" i="1"/>
  <c r="ED132" i="1"/>
  <c r="FA132" i="1"/>
  <c r="EP132" i="1"/>
  <c r="EH132" i="1"/>
  <c r="FB132" i="1"/>
  <c r="EK132" i="1"/>
  <c r="EL132" i="1"/>
  <c r="ET132" i="1"/>
  <c r="ES132" i="1"/>
  <c r="D157" i="2"/>
  <c r="D198" i="2" s="1"/>
  <c r="D154" i="2"/>
  <c r="D156" i="2"/>
  <c r="FJ154" i="2"/>
  <c r="FJ133" i="2" s="1"/>
  <c r="CY154" i="2"/>
  <c r="D155" i="2"/>
  <c r="D187" i="2" s="1"/>
  <c r="ED154" i="2"/>
  <c r="L157" i="2"/>
  <c r="L198" i="2" s="1"/>
  <c r="L154" i="2"/>
  <c r="L156" i="2"/>
  <c r="FR154" i="2"/>
  <c r="L155" i="2"/>
  <c r="L187" i="2" s="1"/>
  <c r="DG154" i="2"/>
  <c r="EL154" i="2"/>
  <c r="T157" i="2"/>
  <c r="T198" i="2" s="1"/>
  <c r="T154" i="2"/>
  <c r="T156" i="2"/>
  <c r="FZ154" i="2"/>
  <c r="T155" i="2"/>
  <c r="T187" i="2" s="1"/>
  <c r="DO154" i="2"/>
  <c r="ET154" i="2"/>
  <c r="AB157" i="2"/>
  <c r="AB198" i="2" s="1"/>
  <c r="AB154" i="2"/>
  <c r="AB156" i="2"/>
  <c r="GH154" i="2"/>
  <c r="DW154" i="2"/>
  <c r="AB155" i="2"/>
  <c r="AB187" i="2" s="1"/>
  <c r="FB154" i="2"/>
  <c r="BF44" i="2"/>
  <c r="CL44" i="2" s="1"/>
  <c r="AZ45" i="2"/>
  <c r="CF45" i="2" s="1"/>
  <c r="AT46" i="2"/>
  <c r="BZ46" i="2" s="1"/>
  <c r="BJ46" i="2"/>
  <c r="CP46" i="2" s="1"/>
  <c r="AP48" i="2"/>
  <c r="BV48" i="2" s="1"/>
  <c r="AX48" i="2"/>
  <c r="CD48" i="2" s="1"/>
  <c r="BF48" i="2"/>
  <c r="CL48" i="2" s="1"/>
  <c r="BN48" i="2"/>
  <c r="CT48" i="2" s="1"/>
  <c r="BB50" i="2"/>
  <c r="CH50" i="2" s="1"/>
  <c r="AN51" i="2"/>
  <c r="BT51" i="2" s="1"/>
  <c r="AV51" i="2"/>
  <c r="CB51" i="2" s="1"/>
  <c r="BX28" i="1"/>
  <c r="AR154" i="1"/>
  <c r="CF28" i="1"/>
  <c r="AZ154" i="1"/>
  <c r="CN28" i="1"/>
  <c r="BH154" i="1"/>
  <c r="EC29" i="1"/>
  <c r="EK29" i="1"/>
  <c r="ES29" i="1"/>
  <c r="FA29" i="1"/>
  <c r="ED29" i="1"/>
  <c r="EL29" i="1"/>
  <c r="ET29" i="1"/>
  <c r="FB29" i="1"/>
  <c r="EF29" i="1"/>
  <c r="EN29" i="1"/>
  <c r="EV29" i="1"/>
  <c r="FD29" i="1"/>
  <c r="EH29" i="1"/>
  <c r="EP29" i="1"/>
  <c r="EX29" i="1"/>
  <c r="EM29" i="1"/>
  <c r="FC29" i="1"/>
  <c r="EO29" i="1"/>
  <c r="FE29" i="1"/>
  <c r="EB29" i="1"/>
  <c r="ER29" i="1"/>
  <c r="EY29" i="1"/>
  <c r="EE29" i="1"/>
  <c r="EZ29" i="1"/>
  <c r="EG29" i="1"/>
  <c r="EJ29" i="1"/>
  <c r="EQ29" i="1"/>
  <c r="EI29" i="1"/>
  <c r="EU29" i="1"/>
  <c r="EW29" i="1"/>
  <c r="EI36" i="1"/>
  <c r="EQ36" i="1"/>
  <c r="EY36" i="1"/>
  <c r="ED36" i="1"/>
  <c r="EL36" i="1"/>
  <c r="ET36" i="1"/>
  <c r="FB36" i="1"/>
  <c r="EH36" i="1"/>
  <c r="ES36" i="1"/>
  <c r="FD36" i="1"/>
  <c r="EJ36" i="1"/>
  <c r="EU36" i="1"/>
  <c r="FE36" i="1"/>
  <c r="EB36" i="1"/>
  <c r="EM36" i="1"/>
  <c r="EW36" i="1"/>
  <c r="EF36" i="1"/>
  <c r="EX36" i="1"/>
  <c r="EG36" i="1"/>
  <c r="EZ36" i="1"/>
  <c r="EK36" i="1"/>
  <c r="FA36" i="1"/>
  <c r="EO36" i="1"/>
  <c r="EP36" i="1"/>
  <c r="EC36" i="1"/>
  <c r="EE36" i="1"/>
  <c r="EN36" i="1"/>
  <c r="FC36" i="1"/>
  <c r="ER36" i="1"/>
  <c r="EV36" i="1"/>
  <c r="EB43" i="1"/>
  <c r="EJ43" i="1"/>
  <c r="ER43" i="1"/>
  <c r="EZ43" i="1"/>
  <c r="EC43" i="1"/>
  <c r="EL43" i="1"/>
  <c r="EU43" i="1"/>
  <c r="FD43" i="1"/>
  <c r="ED43" i="1"/>
  <c r="EM43" i="1"/>
  <c r="EV43" i="1"/>
  <c r="FE43" i="1"/>
  <c r="EF43" i="1"/>
  <c r="EO43" i="1"/>
  <c r="EX43" i="1"/>
  <c r="EE43" i="1"/>
  <c r="ES43" i="1"/>
  <c r="EG43" i="1"/>
  <c r="ET43" i="1"/>
  <c r="EH43" i="1"/>
  <c r="EW43" i="1"/>
  <c r="EK43" i="1"/>
  <c r="FA43" i="1"/>
  <c r="EN43" i="1"/>
  <c r="FB43" i="1"/>
  <c r="FC43" i="1"/>
  <c r="EP43" i="1"/>
  <c r="EQ43" i="1"/>
  <c r="EI43" i="1"/>
  <c r="EY43" i="1"/>
  <c r="EB51" i="1"/>
  <c r="EJ51" i="1"/>
  <c r="ER51" i="1"/>
  <c r="EZ51" i="1"/>
  <c r="EI51" i="1"/>
  <c r="ES51" i="1"/>
  <c r="FB51" i="1"/>
  <c r="EK51" i="1"/>
  <c r="ET51" i="1"/>
  <c r="FC51" i="1"/>
  <c r="ED51" i="1"/>
  <c r="EM51" i="1"/>
  <c r="EV51" i="1"/>
  <c r="FE51" i="1"/>
  <c r="EN51" i="1"/>
  <c r="FA51" i="1"/>
  <c r="EO51" i="1"/>
  <c r="FD51" i="1"/>
  <c r="EC51" i="1"/>
  <c r="EP51" i="1"/>
  <c r="EF51" i="1"/>
  <c r="EU51" i="1"/>
  <c r="EG51" i="1"/>
  <c r="EW51" i="1"/>
  <c r="EX51" i="1"/>
  <c r="EY51" i="1"/>
  <c r="EE51" i="1"/>
  <c r="EH51" i="1"/>
  <c r="EQ51" i="1"/>
  <c r="EL51" i="1"/>
  <c r="EB59" i="1"/>
  <c r="EJ59" i="1"/>
  <c r="ER59" i="1"/>
  <c r="EZ59" i="1"/>
  <c r="EG59" i="1"/>
  <c r="EP59" i="1"/>
  <c r="EY59" i="1"/>
  <c r="EH59" i="1"/>
  <c r="EQ59" i="1"/>
  <c r="FA59" i="1"/>
  <c r="EK59" i="1"/>
  <c r="ET59" i="1"/>
  <c r="FC59" i="1"/>
  <c r="EF59" i="1"/>
  <c r="EV59" i="1"/>
  <c r="EI59" i="1"/>
  <c r="EW59" i="1"/>
  <c r="EL59" i="1"/>
  <c r="EX59" i="1"/>
  <c r="EN59" i="1"/>
  <c r="FD59" i="1"/>
  <c r="EC59" i="1"/>
  <c r="EO59" i="1"/>
  <c r="FE59" i="1"/>
  <c r="ES59" i="1"/>
  <c r="ED59" i="1"/>
  <c r="EU59" i="1"/>
  <c r="FB59" i="1"/>
  <c r="EE59" i="1"/>
  <c r="EM59" i="1"/>
  <c r="EH66" i="1"/>
  <c r="EP66" i="1"/>
  <c r="EX66" i="1"/>
  <c r="EG66" i="1"/>
  <c r="EQ66" i="1"/>
  <c r="EZ66" i="1"/>
  <c r="EI66" i="1"/>
  <c r="ER66" i="1"/>
  <c r="FA66" i="1"/>
  <c r="EB66" i="1"/>
  <c r="EK66" i="1"/>
  <c r="ET66" i="1"/>
  <c r="FC66" i="1"/>
  <c r="EC66" i="1"/>
  <c r="EO66" i="1"/>
  <c r="FE66" i="1"/>
  <c r="ED66" i="1"/>
  <c r="ES66" i="1"/>
  <c r="EE66" i="1"/>
  <c r="EU66" i="1"/>
  <c r="EJ66" i="1"/>
  <c r="EW66" i="1"/>
  <c r="EL66" i="1"/>
  <c r="EY66" i="1"/>
  <c r="EF66" i="1"/>
  <c r="EM66" i="1"/>
  <c r="EN66" i="1"/>
  <c r="EV66" i="1"/>
  <c r="FB66" i="1"/>
  <c r="FD66" i="1"/>
  <c r="EE85" i="1"/>
  <c r="EM85" i="1"/>
  <c r="EU85" i="1"/>
  <c r="FC85" i="1"/>
  <c r="EF85" i="1"/>
  <c r="EN85" i="1"/>
  <c r="EV85" i="1"/>
  <c r="FD85" i="1"/>
  <c r="EH85" i="1"/>
  <c r="EP85" i="1"/>
  <c r="EX85" i="1"/>
  <c r="EB85" i="1"/>
  <c r="EO85" i="1"/>
  <c r="FA85" i="1"/>
  <c r="EC85" i="1"/>
  <c r="EQ85" i="1"/>
  <c r="FB85" i="1"/>
  <c r="ED85" i="1"/>
  <c r="ER85" i="1"/>
  <c r="FE85" i="1"/>
  <c r="EI85" i="1"/>
  <c r="ET85" i="1"/>
  <c r="EJ85" i="1"/>
  <c r="EW85" i="1"/>
  <c r="EK85" i="1"/>
  <c r="EL85" i="1"/>
  <c r="ES85" i="1"/>
  <c r="EY85" i="1"/>
  <c r="EZ85" i="1"/>
  <c r="EG85" i="1"/>
  <c r="EE93" i="1"/>
  <c r="EM93" i="1"/>
  <c r="EU93" i="1"/>
  <c r="FC93" i="1"/>
  <c r="EF93" i="1"/>
  <c r="EN93" i="1"/>
  <c r="EV93" i="1"/>
  <c r="FD93" i="1"/>
  <c r="EH93" i="1"/>
  <c r="EP93" i="1"/>
  <c r="EX93" i="1"/>
  <c r="ED93" i="1"/>
  <c r="ER93" i="1"/>
  <c r="FE93" i="1"/>
  <c r="EG93" i="1"/>
  <c r="ES93" i="1"/>
  <c r="EI93" i="1"/>
  <c r="ET93" i="1"/>
  <c r="EK93" i="1"/>
  <c r="EY93" i="1"/>
  <c r="EL93" i="1"/>
  <c r="EZ93" i="1"/>
  <c r="EJ93" i="1"/>
  <c r="EO93" i="1"/>
  <c r="EQ93" i="1"/>
  <c r="EW93" i="1"/>
  <c r="FB93" i="1"/>
  <c r="FA93" i="1"/>
  <c r="EC93" i="1"/>
  <c r="EB93" i="1"/>
  <c r="EE101" i="1"/>
  <c r="EM101" i="1"/>
  <c r="EU101" i="1"/>
  <c r="FC101" i="1"/>
  <c r="EF101" i="1"/>
  <c r="EN101" i="1"/>
  <c r="EV101" i="1"/>
  <c r="FD101" i="1"/>
  <c r="EH101" i="1"/>
  <c r="EP101" i="1"/>
  <c r="EX101" i="1"/>
  <c r="EI101" i="1"/>
  <c r="ET101" i="1"/>
  <c r="EJ101" i="1"/>
  <c r="EW101" i="1"/>
  <c r="EK101" i="1"/>
  <c r="EY101" i="1"/>
  <c r="EB101" i="1"/>
  <c r="EO101" i="1"/>
  <c r="FA101" i="1"/>
  <c r="EC101" i="1"/>
  <c r="EQ101" i="1"/>
  <c r="FB101" i="1"/>
  <c r="EG101" i="1"/>
  <c r="EL101" i="1"/>
  <c r="FE101" i="1"/>
  <c r="ER101" i="1"/>
  <c r="ES101" i="1"/>
  <c r="EZ101" i="1"/>
  <c r="ED101" i="1"/>
  <c r="EG109" i="1"/>
  <c r="EO109" i="1"/>
  <c r="EW109" i="1"/>
  <c r="FE109" i="1"/>
  <c r="EH109" i="1"/>
  <c r="EP109" i="1"/>
  <c r="EX109" i="1"/>
  <c r="EI109" i="1"/>
  <c r="EQ109" i="1"/>
  <c r="EY109" i="1"/>
  <c r="EC109" i="1"/>
  <c r="EK109" i="1"/>
  <c r="ES109" i="1"/>
  <c r="FA109" i="1"/>
  <c r="ED109" i="1"/>
  <c r="EL109" i="1"/>
  <c r="ET109" i="1"/>
  <c r="FB109" i="1"/>
  <c r="EJ109" i="1"/>
  <c r="FD109" i="1"/>
  <c r="EM109" i="1"/>
  <c r="EV109" i="1"/>
  <c r="EE109" i="1"/>
  <c r="EN109" i="1"/>
  <c r="ER109" i="1"/>
  <c r="EU109" i="1"/>
  <c r="EF109" i="1"/>
  <c r="FC109" i="1"/>
  <c r="EB109" i="1"/>
  <c r="EZ109" i="1"/>
  <c r="EG117" i="1"/>
  <c r="EO117" i="1"/>
  <c r="EW117" i="1"/>
  <c r="FE117" i="1"/>
  <c r="EH117" i="1"/>
  <c r="EP117" i="1"/>
  <c r="EX117" i="1"/>
  <c r="EI117" i="1"/>
  <c r="EQ117" i="1"/>
  <c r="EY117" i="1"/>
  <c r="EC117" i="1"/>
  <c r="EK117" i="1"/>
  <c r="ES117" i="1"/>
  <c r="FA117" i="1"/>
  <c r="ED117" i="1"/>
  <c r="EL117" i="1"/>
  <c r="ET117" i="1"/>
  <c r="FB117" i="1"/>
  <c r="EE117" i="1"/>
  <c r="EZ117" i="1"/>
  <c r="EF117" i="1"/>
  <c r="FC117" i="1"/>
  <c r="EJ117" i="1"/>
  <c r="FD117" i="1"/>
  <c r="EU117" i="1"/>
  <c r="EM117" i="1"/>
  <c r="ER117" i="1"/>
  <c r="EN117" i="1"/>
  <c r="EB117" i="1"/>
  <c r="EV117" i="1"/>
  <c r="EG125" i="1"/>
  <c r="EO125" i="1"/>
  <c r="EW125" i="1"/>
  <c r="FE125" i="1"/>
  <c r="EH125" i="1"/>
  <c r="EP125" i="1"/>
  <c r="EX125" i="1"/>
  <c r="EI125" i="1"/>
  <c r="EQ125" i="1"/>
  <c r="EY125" i="1"/>
  <c r="EC125" i="1"/>
  <c r="EK125" i="1"/>
  <c r="ES125" i="1"/>
  <c r="FA125" i="1"/>
  <c r="ED125" i="1"/>
  <c r="EL125" i="1"/>
  <c r="ET125" i="1"/>
  <c r="FB125" i="1"/>
  <c r="EU125" i="1"/>
  <c r="EM125" i="1"/>
  <c r="EB125" i="1"/>
  <c r="EV125" i="1"/>
  <c r="EE125" i="1"/>
  <c r="EZ125" i="1"/>
  <c r="EF125" i="1"/>
  <c r="FC125" i="1"/>
  <c r="EJ125" i="1"/>
  <c r="FD125" i="1"/>
  <c r="ER125" i="1"/>
  <c r="EN125" i="1"/>
  <c r="EG133" i="1"/>
  <c r="EO133" i="1"/>
  <c r="EW133" i="1"/>
  <c r="FE133" i="1"/>
  <c r="EH133" i="1"/>
  <c r="EP133" i="1"/>
  <c r="EX133" i="1"/>
  <c r="EI133" i="1"/>
  <c r="EQ133" i="1"/>
  <c r="EY133" i="1"/>
  <c r="EC133" i="1"/>
  <c r="EK133" i="1"/>
  <c r="ES133" i="1"/>
  <c r="FA133" i="1"/>
  <c r="ED133" i="1"/>
  <c r="EL133" i="1"/>
  <c r="ET133" i="1"/>
  <c r="FB133" i="1"/>
  <c r="EN133" i="1"/>
  <c r="EF133" i="1"/>
  <c r="ER133" i="1"/>
  <c r="EU133" i="1"/>
  <c r="FC133" i="1"/>
  <c r="EB133" i="1"/>
  <c r="EV133" i="1"/>
  <c r="EJ133" i="1"/>
  <c r="EE133" i="1"/>
  <c r="EZ133" i="1"/>
  <c r="FD133" i="1"/>
  <c r="EM133" i="1"/>
  <c r="EE154" i="2"/>
  <c r="E157" i="2"/>
  <c r="E198" i="2" s="1"/>
  <c r="E154" i="2"/>
  <c r="E156" i="2"/>
  <c r="FK154" i="2"/>
  <c r="E155" i="2"/>
  <c r="E187" i="2" s="1"/>
  <c r="CZ154" i="2"/>
  <c r="DH154" i="2"/>
  <c r="EM154" i="2"/>
  <c r="M157" i="2"/>
  <c r="M198" i="2" s="1"/>
  <c r="M154" i="2"/>
  <c r="M156" i="2"/>
  <c r="M155" i="2"/>
  <c r="M187" i="2" s="1"/>
  <c r="FS154" i="2"/>
  <c r="U155" i="2"/>
  <c r="U187" i="2" s="1"/>
  <c r="DP154" i="2"/>
  <c r="EU154" i="2"/>
  <c r="U157" i="2"/>
  <c r="U198" i="2" s="1"/>
  <c r="U154" i="2"/>
  <c r="U156" i="2"/>
  <c r="GA154" i="2"/>
  <c r="GI154" i="2"/>
  <c r="AC155" i="2"/>
  <c r="AC187" i="2" s="1"/>
  <c r="DX154" i="2"/>
  <c r="FC154" i="2"/>
  <c r="AC157" i="2"/>
  <c r="AC198" i="2" s="1"/>
  <c r="AC156" i="2"/>
  <c r="AC154" i="2"/>
  <c r="BC46" i="2"/>
  <c r="CI46" i="2" s="1"/>
  <c r="BK46" i="2"/>
  <c r="CQ46" i="2" s="1"/>
  <c r="AO47" i="2"/>
  <c r="BU47" i="2" s="1"/>
  <c r="AW47" i="2"/>
  <c r="CC47" i="2" s="1"/>
  <c r="BE47" i="2"/>
  <c r="CK47" i="2" s="1"/>
  <c r="BM47" i="2"/>
  <c r="CS47" i="2" s="1"/>
  <c r="AY48" i="2"/>
  <c r="CE48" i="2" s="1"/>
  <c r="AS49" i="2"/>
  <c r="BY49" i="2" s="1"/>
  <c r="BA49" i="2"/>
  <c r="CG49" i="2" s="1"/>
  <c r="BI49" i="2"/>
  <c r="CO49" i="2" s="1"/>
  <c r="AU50" i="2"/>
  <c r="CA50" i="2" s="1"/>
  <c r="BC50" i="2"/>
  <c r="CI50" i="2" s="1"/>
  <c r="AO51" i="2"/>
  <c r="BU51" i="2" s="1"/>
  <c r="BO51" i="2"/>
  <c r="CU51" i="2" s="1"/>
  <c r="AS52" i="2"/>
  <c r="BY52" i="2" s="1"/>
  <c r="AU53" i="2"/>
  <c r="CA53" i="2" s="1"/>
  <c r="BM54" i="2"/>
  <c r="CS54" i="2" s="1"/>
  <c r="BG55" i="2"/>
  <c r="CM55" i="2" s="1"/>
  <c r="BO55" i="2"/>
  <c r="CU55" i="2" s="1"/>
  <c r="AU57" i="2"/>
  <c r="CA57" i="2" s="1"/>
  <c r="BC57" i="2"/>
  <c r="CI57" i="2" s="1"/>
  <c r="BK57" i="2"/>
  <c r="CQ57" i="2" s="1"/>
  <c r="AY59" i="2"/>
  <c r="CE59" i="2" s="1"/>
  <c r="BG59" i="2"/>
  <c r="CM59" i="2" s="1"/>
  <c r="AM61" i="2"/>
  <c r="BS61" i="2" s="1"/>
  <c r="BK61" i="2"/>
  <c r="CQ61" i="2" s="1"/>
  <c r="BE62" i="2"/>
  <c r="CK62" i="2" s="1"/>
  <c r="BG63" i="2"/>
  <c r="CM63" i="2" s="1"/>
  <c r="BO63" i="2"/>
  <c r="CU63" i="2" s="1"/>
  <c r="BI64" i="2"/>
  <c r="CO64" i="2" s="1"/>
  <c r="AU65" i="2"/>
  <c r="CA65" i="2" s="1"/>
  <c r="BC65" i="2"/>
  <c r="CI65" i="2" s="1"/>
  <c r="BK65" i="2"/>
  <c r="CQ65" i="2" s="1"/>
  <c r="AW66" i="2"/>
  <c r="CC66" i="2" s="1"/>
  <c r="BM66" i="2"/>
  <c r="CS66" i="2" s="1"/>
  <c r="AQ67" i="2"/>
  <c r="BW67" i="2" s="1"/>
  <c r="AY67" i="2"/>
  <c r="CE67" i="2" s="1"/>
  <c r="BG67" i="2"/>
  <c r="CM67" i="2" s="1"/>
  <c r="BA68" i="2"/>
  <c r="CG68" i="2" s="1"/>
  <c r="AU69" i="2"/>
  <c r="CA69" i="2" s="1"/>
  <c r="BK69" i="2"/>
  <c r="CQ69" i="2" s="1"/>
  <c r="BI72" i="2"/>
  <c r="CO72" i="2" s="1"/>
  <c r="AU73" i="2"/>
  <c r="CA73" i="2" s="1"/>
  <c r="BK73" i="2"/>
  <c r="CQ73" i="2" s="1"/>
  <c r="AO74" i="2"/>
  <c r="BU74" i="2" s="1"/>
  <c r="BM74" i="2"/>
  <c r="CS74" i="2" s="1"/>
  <c r="AQ75" i="2"/>
  <c r="BW75" i="2" s="1"/>
  <c r="BO75" i="2"/>
  <c r="CU75" i="2" s="1"/>
  <c r="AS76" i="2"/>
  <c r="BY76" i="2" s="1"/>
  <c r="BI76" i="2"/>
  <c r="CO76" i="2" s="1"/>
  <c r="AM77" i="2"/>
  <c r="BS77" i="2" s="1"/>
  <c r="AW78" i="2"/>
  <c r="CC78" i="2" s="1"/>
  <c r="BM78" i="2"/>
  <c r="CS78" i="2" s="1"/>
  <c r="BG79" i="2"/>
  <c r="CM79" i="2" s="1"/>
  <c r="BA80" i="2"/>
  <c r="CG80" i="2" s="1"/>
  <c r="BI80" i="2"/>
  <c r="CO80" i="2" s="1"/>
  <c r="AM81" i="2"/>
  <c r="BS81" i="2" s="1"/>
  <c r="BC81" i="2"/>
  <c r="CI81" i="2" s="1"/>
  <c r="BI84" i="2"/>
  <c r="CO84" i="2" s="1"/>
  <c r="AM85" i="2"/>
  <c r="BS85" i="2" s="1"/>
  <c r="BC85" i="2"/>
  <c r="CI85" i="2" s="1"/>
  <c r="BG87" i="2"/>
  <c r="CM87" i="2" s="1"/>
  <c r="BO87" i="2"/>
  <c r="CU87" i="2" s="1"/>
  <c r="AS88" i="2"/>
  <c r="BY88" i="2" s="1"/>
  <c r="BA88" i="2"/>
  <c r="CG88" i="2" s="1"/>
  <c r="AM89" i="2"/>
  <c r="BS89" i="2" s="1"/>
  <c r="BK89" i="2"/>
  <c r="CQ89" i="2" s="1"/>
  <c r="AO90" i="2"/>
  <c r="BU90" i="2" s="1"/>
  <c r="AW90" i="2"/>
  <c r="CC90" i="2" s="1"/>
  <c r="BE90" i="2"/>
  <c r="CK90" i="2" s="1"/>
  <c r="BG91" i="2"/>
  <c r="CM91" i="2" s="1"/>
  <c r="AO94" i="2"/>
  <c r="BU94" i="2" s="1"/>
  <c r="AW94" i="2"/>
  <c r="CC94" i="2" s="1"/>
  <c r="BE94" i="2"/>
  <c r="CK94" i="2" s="1"/>
  <c r="BM94" i="2"/>
  <c r="CS94" i="2" s="1"/>
  <c r="AQ95" i="2"/>
  <c r="BW95" i="2" s="1"/>
  <c r="AY95" i="2"/>
  <c r="CE95" i="2" s="1"/>
  <c r="BG95" i="2"/>
  <c r="CM95" i="2" s="1"/>
  <c r="AO98" i="2"/>
  <c r="BU98" i="2" s="1"/>
  <c r="AW98" i="2"/>
  <c r="CC98" i="2" s="1"/>
  <c r="BE98" i="2"/>
  <c r="CK98" i="2" s="1"/>
  <c r="BM98" i="2"/>
  <c r="CS98" i="2" s="1"/>
  <c r="AS100" i="2"/>
  <c r="BY100" i="2" s="1"/>
  <c r="BA100" i="2"/>
  <c r="CG100" i="2" s="1"/>
  <c r="BI100" i="2"/>
  <c r="CO100" i="2" s="1"/>
  <c r="AO102" i="2"/>
  <c r="BU102" i="2" s="1"/>
  <c r="AW102" i="2"/>
  <c r="CC102" i="2" s="1"/>
  <c r="BE102" i="2"/>
  <c r="CK102" i="2" s="1"/>
  <c r="BM102" i="2"/>
  <c r="CS102" i="2" s="1"/>
  <c r="AU105" i="2"/>
  <c r="CA105" i="2" s="1"/>
  <c r="BI108" i="2"/>
  <c r="CO108" i="2" s="1"/>
  <c r="AO110" i="2"/>
  <c r="BU110" i="2" s="1"/>
  <c r="AM113" i="2"/>
  <c r="BS113" i="2" s="1"/>
  <c r="AU113" i="2"/>
  <c r="CA113" i="2" s="1"/>
  <c r="AW114" i="2"/>
  <c r="CC114" i="2" s="1"/>
  <c r="BE114" i="2"/>
  <c r="CK114" i="2" s="1"/>
  <c r="BM114" i="2"/>
  <c r="CS114" i="2" s="1"/>
  <c r="AU117" i="2"/>
  <c r="CA117" i="2" s="1"/>
  <c r="BE118" i="2"/>
  <c r="CK118" i="2" s="1"/>
  <c r="AQ119" i="2"/>
  <c r="BW119" i="2" s="1"/>
  <c r="AS120" i="2"/>
  <c r="BY120" i="2" s="1"/>
  <c r="BA120" i="2"/>
  <c r="CG120" i="2" s="1"/>
  <c r="BI120" i="2"/>
  <c r="CO120" i="2" s="1"/>
  <c r="AU125" i="2"/>
  <c r="CA125" i="2" s="1"/>
  <c r="AO126" i="2"/>
  <c r="BU126" i="2" s="1"/>
  <c r="BC129" i="2"/>
  <c r="CI129" i="2" s="1"/>
  <c r="AQ131" i="2"/>
  <c r="FM131" i="2"/>
  <c r="AY131" i="2"/>
  <c r="FU131" i="2"/>
  <c r="BG131" i="2"/>
  <c r="CM131" i="2" s="1"/>
  <c r="BO131" i="2"/>
  <c r="GK131" i="2"/>
  <c r="AS132" i="2"/>
  <c r="FO132" i="2"/>
  <c r="BA132" i="2"/>
  <c r="FW132" i="2"/>
  <c r="BI132" i="2"/>
  <c r="CO132" i="2" s="1"/>
  <c r="GE132" i="2"/>
  <c r="AM133" i="2"/>
  <c r="FI133" i="2"/>
  <c r="AU133" i="2"/>
  <c r="FQ133" i="2"/>
  <c r="BC133" i="2"/>
  <c r="BK133" i="2"/>
  <c r="CQ133" i="2" s="1"/>
  <c r="AO134" i="2"/>
  <c r="BU134" i="2" s="1"/>
  <c r="AW134" i="2"/>
  <c r="FS134" i="2"/>
  <c r="BE134" i="2"/>
  <c r="GA134" i="2"/>
  <c r="BM134" i="2"/>
  <c r="AN154" i="4"/>
  <c r="D154" i="4"/>
  <c r="D157" i="4"/>
  <c r="D155" i="4"/>
  <c r="D187" i="4" s="1"/>
  <c r="D156" i="4"/>
  <c r="AN119" i="4" s="1"/>
  <c r="L154" i="4"/>
  <c r="L156" i="4"/>
  <c r="AV154" i="4"/>
  <c r="L157" i="4"/>
  <c r="L155" i="4"/>
  <c r="L187" i="4" s="1"/>
  <c r="T156" i="4"/>
  <c r="BD115" i="4" s="1"/>
  <c r="BD154" i="4"/>
  <c r="T154" i="4"/>
  <c r="T155" i="4"/>
  <c r="T187" i="4" s="1"/>
  <c r="T157" i="4"/>
  <c r="CJ128" i="4" s="1"/>
  <c r="AB156" i="4"/>
  <c r="BL132" i="4" s="1"/>
  <c r="AB157" i="4"/>
  <c r="CR132" i="4" s="1"/>
  <c r="AB155" i="4"/>
  <c r="AB187" i="4" s="1"/>
  <c r="BL154" i="4"/>
  <c r="AB154" i="4"/>
  <c r="AV111" i="4"/>
  <c r="AN124" i="4"/>
  <c r="AV124" i="4"/>
  <c r="BT128" i="4"/>
  <c r="AN128" i="4"/>
  <c r="AV128" i="4"/>
  <c r="CB128" i="4"/>
  <c r="CR128" i="4"/>
  <c r="BT132" i="4"/>
  <c r="AV132" i="4"/>
  <c r="CB132" i="4"/>
  <c r="BU21" i="6"/>
  <c r="AO154" i="6"/>
  <c r="CC21" i="6"/>
  <c r="CC154" i="6" s="1"/>
  <c r="AW154" i="6"/>
  <c r="CK21" i="6"/>
  <c r="CK154" i="6" s="1"/>
  <c r="BE154" i="6"/>
  <c r="CS21" i="6"/>
  <c r="CS154" i="6" s="1"/>
  <c r="BM154" i="6"/>
  <c r="DD160" i="6"/>
  <c r="DD155" i="6"/>
  <c r="DD157" i="6"/>
  <c r="DD156" i="6"/>
  <c r="DD158" i="6"/>
  <c r="DD164" i="6" s="1"/>
  <c r="G161" i="6" s="1"/>
  <c r="AR12" i="8" s="1"/>
  <c r="DD159" i="6"/>
  <c r="DL158" i="6"/>
  <c r="DL159" i="6"/>
  <c r="DL160" i="6"/>
  <c r="DL155" i="6"/>
  <c r="DL157" i="6"/>
  <c r="DL156" i="6"/>
  <c r="DT160" i="6"/>
  <c r="DT166" i="6" s="1"/>
  <c r="DT157" i="6"/>
  <c r="DT159" i="6"/>
  <c r="DT155" i="6"/>
  <c r="DT158" i="6"/>
  <c r="DT156" i="6"/>
  <c r="EB155" i="6"/>
  <c r="EB156" i="6"/>
  <c r="EB158" i="6"/>
  <c r="EB164" i="6" s="1"/>
  <c r="AE161" i="6" s="1"/>
  <c r="AR36" i="8" s="1"/>
  <c r="EB159" i="6"/>
  <c r="EB160" i="6"/>
  <c r="EB157" i="6"/>
  <c r="EM154" i="6"/>
  <c r="EU154" i="6"/>
  <c r="AH154" i="9"/>
  <c r="AH155" i="9"/>
  <c r="AH157" i="9"/>
  <c r="AL175" i="9" s="1"/>
  <c r="AH156" i="9"/>
  <c r="AH181" i="9"/>
  <c r="CZ155" i="9"/>
  <c r="CZ154" i="9"/>
  <c r="DH154" i="9"/>
  <c r="DH155" i="9"/>
  <c r="DP154" i="9"/>
  <c r="DP155" i="9"/>
  <c r="DX154" i="9"/>
  <c r="DX155" i="9"/>
  <c r="AT52" i="2"/>
  <c r="BZ52" i="2" s="1"/>
  <c r="BD53" i="2"/>
  <c r="CJ53" i="2" s="1"/>
  <c r="BL53" i="2"/>
  <c r="CR53" i="2" s="1"/>
  <c r="AP54" i="2"/>
  <c r="BV54" i="2" s="1"/>
  <c r="BF54" i="2"/>
  <c r="CL54" i="2" s="1"/>
  <c r="AT56" i="2"/>
  <c r="BZ56" i="2" s="1"/>
  <c r="BJ56" i="2"/>
  <c r="CP56" i="2" s="1"/>
  <c r="AN57" i="2"/>
  <c r="BT57" i="2" s="1"/>
  <c r="AX58" i="2"/>
  <c r="CD58" i="2" s="1"/>
  <c r="BB60" i="2"/>
  <c r="CH60" i="2" s="1"/>
  <c r="BJ60" i="2"/>
  <c r="CP60" i="2" s="1"/>
  <c r="AX62" i="2"/>
  <c r="CD62" i="2" s="1"/>
  <c r="BF62" i="2"/>
  <c r="CL62" i="2" s="1"/>
  <c r="BN62" i="2"/>
  <c r="CT62" i="2" s="1"/>
  <c r="BJ64" i="2"/>
  <c r="CP64" i="2" s="1"/>
  <c r="BN66" i="2"/>
  <c r="CT66" i="2" s="1"/>
  <c r="BH71" i="2"/>
  <c r="CN71" i="2" s="1"/>
  <c r="AP74" i="2"/>
  <c r="BV74" i="2" s="1"/>
  <c r="BF74" i="2"/>
  <c r="CL74" i="2" s="1"/>
  <c r="BD77" i="2"/>
  <c r="CJ77" i="2" s="1"/>
  <c r="BL77" i="2"/>
  <c r="CR77" i="2" s="1"/>
  <c r="BJ80" i="2"/>
  <c r="CP80" i="2" s="1"/>
  <c r="AV81" i="2"/>
  <c r="CB81" i="2" s="1"/>
  <c r="BD81" i="2"/>
  <c r="CJ81" i="2" s="1"/>
  <c r="BL81" i="2"/>
  <c r="CR81" i="2" s="1"/>
  <c r="AZ83" i="2"/>
  <c r="CF83" i="2" s="1"/>
  <c r="AZ91" i="2"/>
  <c r="CF91" i="2" s="1"/>
  <c r="AP94" i="2"/>
  <c r="BV94" i="2" s="1"/>
  <c r="AX98" i="2"/>
  <c r="CD98" i="2" s="1"/>
  <c r="BF98" i="2"/>
  <c r="CL98" i="2" s="1"/>
  <c r="BN98" i="2"/>
  <c r="CT98" i="2" s="1"/>
  <c r="AT100" i="2"/>
  <c r="BZ100" i="2" s="1"/>
  <c r="BB100" i="2"/>
  <c r="CH100" i="2" s="1"/>
  <c r="BJ100" i="2"/>
  <c r="CP100" i="2" s="1"/>
  <c r="BF102" i="2"/>
  <c r="CL102" i="2" s="1"/>
  <c r="AT104" i="2"/>
  <c r="BZ104" i="2" s="1"/>
  <c r="BB104" i="2"/>
  <c r="CH104" i="2" s="1"/>
  <c r="BJ104" i="2"/>
  <c r="CP104" i="2" s="1"/>
  <c r="AN105" i="2"/>
  <c r="BT105" i="2" s="1"/>
  <c r="BL105" i="2"/>
  <c r="CR105" i="2" s="1"/>
  <c r="AP106" i="2"/>
  <c r="BV106" i="2" s="1"/>
  <c r="AX106" i="2"/>
  <c r="CD106" i="2" s="1"/>
  <c r="BF106" i="2"/>
  <c r="CL106" i="2" s="1"/>
  <c r="BN106" i="2"/>
  <c r="CT106" i="2" s="1"/>
  <c r="BH107" i="2"/>
  <c r="CN107" i="2" s="1"/>
  <c r="AV109" i="2"/>
  <c r="CB109" i="2" s="1"/>
  <c r="AT112" i="2"/>
  <c r="BZ112" i="2" s="1"/>
  <c r="AV113" i="2"/>
  <c r="CB113" i="2" s="1"/>
  <c r="BL113" i="2"/>
  <c r="CR113" i="2" s="1"/>
  <c r="AP114" i="2"/>
  <c r="BV114" i="2" s="1"/>
  <c r="BN114" i="2"/>
  <c r="CT114" i="2" s="1"/>
  <c r="AR115" i="2"/>
  <c r="BX115" i="2" s="1"/>
  <c r="AT116" i="2"/>
  <c r="BZ116" i="2" s="1"/>
  <c r="AV117" i="2"/>
  <c r="CB117" i="2" s="1"/>
  <c r="AZ119" i="2"/>
  <c r="CF119" i="2" s="1"/>
  <c r="BF122" i="2"/>
  <c r="CL122" i="2" s="1"/>
  <c r="BB124" i="2"/>
  <c r="CH124" i="2" s="1"/>
  <c r="AP126" i="2"/>
  <c r="BV126" i="2" s="1"/>
  <c r="BF126" i="2"/>
  <c r="CL126" i="2" s="1"/>
  <c r="AZ127" i="2"/>
  <c r="CF127" i="2" s="1"/>
  <c r="BH127" i="2"/>
  <c r="CN127" i="2" s="1"/>
  <c r="BJ128" i="2"/>
  <c r="CP128" i="2" s="1"/>
  <c r="AV129" i="2"/>
  <c r="CB129" i="2" s="1"/>
  <c r="BD129" i="2"/>
  <c r="CJ129" i="2" s="1"/>
  <c r="AP130" i="2"/>
  <c r="BV130" i="2" s="1"/>
  <c r="BF130" i="2"/>
  <c r="CL130" i="2" s="1"/>
  <c r="AR131" i="2"/>
  <c r="BX131" i="2" s="1"/>
  <c r="FN131" i="2"/>
  <c r="AZ131" i="2"/>
  <c r="CF131" i="2" s="1"/>
  <c r="FV131" i="2"/>
  <c r="BH131" i="2"/>
  <c r="GD131" i="2"/>
  <c r="AL132" i="2"/>
  <c r="AT132" i="2"/>
  <c r="BZ132" i="2" s="1"/>
  <c r="BB132" i="2"/>
  <c r="CH132" i="2" s="1"/>
  <c r="BJ132" i="2"/>
  <c r="CP132" i="2" s="1"/>
  <c r="AN133" i="2"/>
  <c r="BT133" i="2" s="1"/>
  <c r="AV133" i="2"/>
  <c r="FR133" i="2"/>
  <c r="BD133" i="2"/>
  <c r="FZ133" i="2"/>
  <c r="BL133" i="2"/>
  <c r="GH133" i="2"/>
  <c r="AP134" i="2"/>
  <c r="FL134" i="2"/>
  <c r="AX134" i="2"/>
  <c r="FT134" i="2"/>
  <c r="BF134" i="2"/>
  <c r="GB134" i="2"/>
  <c r="BN134" i="2"/>
  <c r="GJ134" i="2"/>
  <c r="AO154" i="4"/>
  <c r="E155" i="4"/>
  <c r="E187" i="4" s="1"/>
  <c r="E154" i="4"/>
  <c r="E157" i="4"/>
  <c r="E156" i="4"/>
  <c r="M157" i="4"/>
  <c r="CC128" i="4" s="1"/>
  <c r="M156" i="4"/>
  <c r="AW154" i="4"/>
  <c r="M154" i="4"/>
  <c r="M155" i="4"/>
  <c r="M187" i="4" s="1"/>
  <c r="U157" i="4"/>
  <c r="CK132" i="4" s="1"/>
  <c r="U156" i="4"/>
  <c r="BE111" i="4" s="1"/>
  <c r="BE154" i="4"/>
  <c r="U154" i="4"/>
  <c r="U155" i="4"/>
  <c r="U187" i="4" s="1"/>
  <c r="AC155" i="4"/>
  <c r="AC187" i="4" s="1"/>
  <c r="AC154" i="4"/>
  <c r="AC157" i="4"/>
  <c r="CS130" i="4" s="1"/>
  <c r="BM154" i="4"/>
  <c r="AC156" i="4"/>
  <c r="BM115" i="4" s="1"/>
  <c r="AO111" i="4"/>
  <c r="AW111" i="4"/>
  <c r="AO115" i="4"/>
  <c r="AW115" i="4"/>
  <c r="AO119" i="4"/>
  <c r="AW119" i="4"/>
  <c r="AO124" i="4"/>
  <c r="AW124" i="4"/>
  <c r="BU128" i="4"/>
  <c r="AO128" i="4"/>
  <c r="AW128" i="4"/>
  <c r="AO132" i="4"/>
  <c r="BU132" i="4"/>
  <c r="AW132" i="4"/>
  <c r="EY154" i="6"/>
  <c r="FG154" i="6"/>
  <c r="BV21" i="6"/>
  <c r="BV154" i="6" s="1"/>
  <c r="AP154" i="6"/>
  <c r="CD21" i="6"/>
  <c r="CD154" i="6" s="1"/>
  <c r="AX154" i="6"/>
  <c r="CL21" i="6"/>
  <c r="CL154" i="6" s="1"/>
  <c r="BF154" i="6"/>
  <c r="CT21" i="6"/>
  <c r="CT154" i="6" s="1"/>
  <c r="BN154" i="6"/>
  <c r="DM158" i="6"/>
  <c r="DM155" i="6"/>
  <c r="DM159" i="6"/>
  <c r="DM156" i="6"/>
  <c r="DM160" i="6"/>
  <c r="DM157" i="6"/>
  <c r="DU158" i="6"/>
  <c r="DU159" i="6"/>
  <c r="DU155" i="6"/>
  <c r="DU157" i="6"/>
  <c r="DU163" i="6" s="1"/>
  <c r="X160" i="6" s="1"/>
  <c r="AQ29" i="8" s="1"/>
  <c r="DU156" i="6"/>
  <c r="DU160" i="6"/>
  <c r="EF154" i="6"/>
  <c r="EN154" i="6"/>
  <c r="EV154" i="6"/>
  <c r="AI154" i="9"/>
  <c r="AI157" i="9"/>
  <c r="AI156" i="9"/>
  <c r="AL164" i="9" s="1"/>
  <c r="AI155" i="9"/>
  <c r="AI181" i="9"/>
  <c r="DA154" i="9"/>
  <c r="DA155" i="9"/>
  <c r="DI154" i="9"/>
  <c r="DI155" i="9"/>
  <c r="DQ154" i="9"/>
  <c r="DQ155" i="9"/>
  <c r="DY154" i="9"/>
  <c r="DY155" i="9"/>
  <c r="BK52" i="2"/>
  <c r="CQ52" i="2" s="1"/>
  <c r="BO54" i="2"/>
  <c r="CU54" i="2" s="1"/>
  <c r="AU56" i="2"/>
  <c r="CA56" i="2" s="1"/>
  <c r="AQ58" i="2"/>
  <c r="BW58" i="2" s="1"/>
  <c r="AY58" i="2"/>
  <c r="CE58" i="2" s="1"/>
  <c r="BG58" i="2"/>
  <c r="CM58" i="2" s="1"/>
  <c r="BO58" i="2"/>
  <c r="CU58" i="2" s="1"/>
  <c r="AU60" i="2"/>
  <c r="CA60" i="2" s="1"/>
  <c r="BC60" i="2"/>
  <c r="CI60" i="2" s="1"/>
  <c r="AQ62" i="2"/>
  <c r="BW62" i="2" s="1"/>
  <c r="AY62" i="2"/>
  <c r="CE62" i="2" s="1"/>
  <c r="BO62" i="2"/>
  <c r="CU62" i="2" s="1"/>
  <c r="AQ66" i="2"/>
  <c r="BW66" i="2" s="1"/>
  <c r="AY66" i="2"/>
  <c r="CE66" i="2" s="1"/>
  <c r="BO66" i="2"/>
  <c r="CU66" i="2" s="1"/>
  <c r="AU68" i="2"/>
  <c r="CA68" i="2" s="1"/>
  <c r="BC68" i="2"/>
  <c r="CI68" i="2" s="1"/>
  <c r="BK68" i="2"/>
  <c r="CQ68" i="2" s="1"/>
  <c r="AQ70" i="2"/>
  <c r="BW70" i="2" s="1"/>
  <c r="BG70" i="2"/>
  <c r="CM70" i="2" s="1"/>
  <c r="BI71" i="2"/>
  <c r="CO71" i="2" s="1"/>
  <c r="AO73" i="2"/>
  <c r="BU73" i="2" s="1"/>
  <c r="AW73" i="2"/>
  <c r="CC73" i="2" s="1"/>
  <c r="BE73" i="2"/>
  <c r="CK73" i="2" s="1"/>
  <c r="AQ74" i="2"/>
  <c r="BW74" i="2" s="1"/>
  <c r="AU76" i="2"/>
  <c r="CA76" i="2" s="1"/>
  <c r="BC76" i="2"/>
  <c r="CI76" i="2" s="1"/>
  <c r="AW77" i="2"/>
  <c r="CC77" i="2" s="1"/>
  <c r="BE77" i="2"/>
  <c r="CK77" i="2" s="1"/>
  <c r="AO81" i="2"/>
  <c r="BU81" i="2" s="1"/>
  <c r="AW81" i="2"/>
  <c r="CC81" i="2" s="1"/>
  <c r="BE81" i="2"/>
  <c r="CK81" i="2" s="1"/>
  <c r="BM81" i="2"/>
  <c r="CS81" i="2" s="1"/>
  <c r="BI83" i="2"/>
  <c r="CO83" i="2" s="1"/>
  <c r="AU84" i="2"/>
  <c r="CA84" i="2" s="1"/>
  <c r="BC84" i="2"/>
  <c r="CI84" i="2" s="1"/>
  <c r="AY86" i="2"/>
  <c r="CE86" i="2" s="1"/>
  <c r="BO86" i="2"/>
  <c r="CU86" i="2" s="1"/>
  <c r="BA87" i="2"/>
  <c r="CG87" i="2" s="1"/>
  <c r="BC88" i="2"/>
  <c r="CI88" i="2" s="1"/>
  <c r="AW89" i="2"/>
  <c r="CC89" i="2" s="1"/>
  <c r="AS91" i="2"/>
  <c r="BY91" i="2" s="1"/>
  <c r="AU92" i="2"/>
  <c r="CA92" i="2" s="1"/>
  <c r="BC92" i="2"/>
  <c r="CI92" i="2" s="1"/>
  <c r="AW93" i="2"/>
  <c r="CC93" i="2" s="1"/>
  <c r="AS95" i="2"/>
  <c r="BY95" i="2" s="1"/>
  <c r="BA95" i="2"/>
  <c r="CG95" i="2" s="1"/>
  <c r="BC96" i="2"/>
  <c r="CI96" i="2" s="1"/>
  <c r="AO97" i="2"/>
  <c r="BU97" i="2" s="1"/>
  <c r="BG98" i="2"/>
  <c r="CM98" i="2" s="1"/>
  <c r="BE101" i="2"/>
  <c r="CK101" i="2" s="1"/>
  <c r="AS103" i="2"/>
  <c r="BY103" i="2" s="1"/>
  <c r="AM104" i="2"/>
  <c r="BS104" i="2" s="1"/>
  <c r="AU104" i="2"/>
  <c r="CA104" i="2" s="1"/>
  <c r="BC104" i="2"/>
  <c r="CI104" i="2" s="1"/>
  <c r="BK104" i="2"/>
  <c r="CQ104" i="2" s="1"/>
  <c r="BC108" i="2"/>
  <c r="CI108" i="2" s="1"/>
  <c r="BE109" i="2"/>
  <c r="CK109" i="2" s="1"/>
  <c r="BO110" i="2"/>
  <c r="CU110" i="2" s="1"/>
  <c r="BK112" i="2"/>
  <c r="CQ112" i="2" s="1"/>
  <c r="BM113" i="2"/>
  <c r="CS113" i="2" s="1"/>
  <c r="AY114" i="2"/>
  <c r="CE114" i="2" s="1"/>
  <c r="BG114" i="2"/>
  <c r="CM114" i="2" s="1"/>
  <c r="BI115" i="2"/>
  <c r="CO115" i="2" s="1"/>
  <c r="AO117" i="2"/>
  <c r="BU117" i="2" s="1"/>
  <c r="AW117" i="2"/>
  <c r="CC117" i="2" s="1"/>
  <c r="BE117" i="2"/>
  <c r="CK117" i="2" s="1"/>
  <c r="AY118" i="2"/>
  <c r="CE118" i="2" s="1"/>
  <c r="AU120" i="2"/>
  <c r="CA120" i="2" s="1"/>
  <c r="BG122" i="2"/>
  <c r="CM122" i="2" s="1"/>
  <c r="AS123" i="2"/>
  <c r="BY123" i="2" s="1"/>
  <c r="AQ126" i="2"/>
  <c r="BW126" i="2" s="1"/>
  <c r="AU128" i="2"/>
  <c r="CA128" i="2" s="1"/>
  <c r="BC128" i="2"/>
  <c r="CI128" i="2" s="1"/>
  <c r="BK128" i="2"/>
  <c r="CQ128" i="2" s="1"/>
  <c r="AS131" i="2"/>
  <c r="BY131" i="2" s="1"/>
  <c r="FO131" i="2"/>
  <c r="BA131" i="2"/>
  <c r="FW131" i="2"/>
  <c r="BI131" i="2"/>
  <c r="GE131" i="2"/>
  <c r="AM132" i="2"/>
  <c r="FI132" i="2"/>
  <c r="AU132" i="2"/>
  <c r="CA132" i="2" s="1"/>
  <c r="FQ132" i="2"/>
  <c r="BC132" i="2"/>
  <c r="CI132" i="2" s="1"/>
  <c r="BK132" i="2"/>
  <c r="AO133" i="2"/>
  <c r="BU133" i="2" s="1"/>
  <c r="AW133" i="2"/>
  <c r="FS133" i="2"/>
  <c r="BE133" i="2"/>
  <c r="GA133" i="2"/>
  <c r="BM133" i="2"/>
  <c r="GI133" i="2"/>
  <c r="AQ134" i="2"/>
  <c r="AY134" i="2"/>
  <c r="CE134" i="2" s="1"/>
  <c r="FU134" i="2"/>
  <c r="BG134" i="2"/>
  <c r="CM134" i="2" s="1"/>
  <c r="BO134" i="2"/>
  <c r="GK134" i="2"/>
  <c r="F157" i="4"/>
  <c r="BV129" i="4" s="1"/>
  <c r="F154" i="4"/>
  <c r="F155" i="4"/>
  <c r="F187" i="4" s="1"/>
  <c r="F156" i="4"/>
  <c r="AP154" i="4"/>
  <c r="AX154" i="4"/>
  <c r="N154" i="4"/>
  <c r="N155" i="4"/>
  <c r="N187" i="4" s="1"/>
  <c r="N157" i="4"/>
  <c r="CD133" i="4" s="1"/>
  <c r="N156" i="4"/>
  <c r="AX129" i="4" s="1"/>
  <c r="V157" i="4"/>
  <c r="V156" i="4"/>
  <c r="BF116" i="4" s="1"/>
  <c r="BF154" i="4"/>
  <c r="V154" i="4"/>
  <c r="V155" i="4"/>
  <c r="V187" i="4" s="1"/>
  <c r="AD157" i="4"/>
  <c r="CT134" i="4" s="1"/>
  <c r="AD155" i="4"/>
  <c r="AD187" i="4" s="1"/>
  <c r="AD154" i="4"/>
  <c r="BN154" i="4"/>
  <c r="AD156" i="4"/>
  <c r="BN121" i="4" s="1"/>
  <c r="AN110" i="4"/>
  <c r="AV110" i="4"/>
  <c r="BD110" i="4"/>
  <c r="AP111" i="4"/>
  <c r="AX111" i="4"/>
  <c r="AN114" i="4"/>
  <c r="AV114" i="4"/>
  <c r="BD114" i="4"/>
  <c r="AP115" i="4"/>
  <c r="BN115" i="4"/>
  <c r="AN118" i="4"/>
  <c r="AV118" i="4"/>
  <c r="BD118" i="4"/>
  <c r="AP119" i="4"/>
  <c r="AN123" i="4"/>
  <c r="AV123" i="4"/>
  <c r="BD123" i="4"/>
  <c r="AP124" i="4"/>
  <c r="AX124" i="4"/>
  <c r="AN127" i="4"/>
  <c r="AV127" i="4"/>
  <c r="BD127" i="4"/>
  <c r="BV128" i="4"/>
  <c r="AN131" i="4"/>
  <c r="BT131" i="4"/>
  <c r="AV131" i="4"/>
  <c r="CB131" i="4"/>
  <c r="BD131" i="4"/>
  <c r="CJ131" i="4"/>
  <c r="CR131" i="4"/>
  <c r="AP132" i="4"/>
  <c r="BV132" i="4"/>
  <c r="AX132" i="4"/>
  <c r="BD134" i="4"/>
  <c r="CJ134" i="4"/>
  <c r="CR134" i="4"/>
  <c r="BW21" i="6"/>
  <c r="AQ154" i="6"/>
  <c r="CE21" i="6"/>
  <c r="CE154" i="6" s="1"/>
  <c r="AY154" i="6"/>
  <c r="CM21" i="6"/>
  <c r="CM154" i="6" s="1"/>
  <c r="BG154" i="6"/>
  <c r="CU21" i="6"/>
  <c r="CU154" i="6" s="1"/>
  <c r="BO154" i="6"/>
  <c r="DF158" i="6"/>
  <c r="DF159" i="6"/>
  <c r="DF160" i="6"/>
  <c r="DF157" i="6"/>
  <c r="DF155" i="6"/>
  <c r="DF156" i="6"/>
  <c r="DV160" i="6"/>
  <c r="DV157" i="6"/>
  <c r="DV155" i="6"/>
  <c r="DV156" i="6"/>
  <c r="DV159" i="6"/>
  <c r="DV158" i="6"/>
  <c r="EG154" i="6"/>
  <c r="C156" i="6" s="1"/>
  <c r="EO154" i="6"/>
  <c r="AJ156" i="9"/>
  <c r="AL170" i="9" s="1"/>
  <c r="AJ154" i="9"/>
  <c r="AJ157" i="9"/>
  <c r="AJ155" i="9"/>
  <c r="AJ181" i="9"/>
  <c r="DB154" i="9"/>
  <c r="DB155" i="9"/>
  <c r="DJ155" i="9"/>
  <c r="DJ154" i="9"/>
  <c r="DR155" i="9"/>
  <c r="DR154" i="9"/>
  <c r="DZ155" i="9"/>
  <c r="DZ154" i="9"/>
  <c r="AR54" i="2"/>
  <c r="BX54" i="2" s="1"/>
  <c r="BH54" i="2"/>
  <c r="CN54" i="2" s="1"/>
  <c r="AV56" i="2"/>
  <c r="CB56" i="2" s="1"/>
  <c r="BD56" i="2"/>
  <c r="CJ56" i="2" s="1"/>
  <c r="BL56" i="2"/>
  <c r="CR56" i="2" s="1"/>
  <c r="AR58" i="2"/>
  <c r="BX58" i="2" s="1"/>
  <c r="AT59" i="2"/>
  <c r="BZ59" i="2" s="1"/>
  <c r="BB59" i="2"/>
  <c r="CH59" i="2" s="1"/>
  <c r="BJ59" i="2"/>
  <c r="CP59" i="2" s="1"/>
  <c r="AV60" i="2"/>
  <c r="CB60" i="2" s="1"/>
  <c r="BD60" i="2"/>
  <c r="CJ60" i="2" s="1"/>
  <c r="BL60" i="2"/>
  <c r="CR60" i="2" s="1"/>
  <c r="AP61" i="2"/>
  <c r="BV61" i="2" s="1"/>
  <c r="AX61" i="2"/>
  <c r="CD61" i="2" s="1"/>
  <c r="BF61" i="2"/>
  <c r="CL61" i="2" s="1"/>
  <c r="BN61" i="2"/>
  <c r="CT61" i="2" s="1"/>
  <c r="AT63" i="2"/>
  <c r="BZ63" i="2" s="1"/>
  <c r="BJ63" i="2"/>
  <c r="CP63" i="2" s="1"/>
  <c r="BL64" i="2"/>
  <c r="CR64" i="2" s="1"/>
  <c r="AP65" i="2"/>
  <c r="BV65" i="2" s="1"/>
  <c r="AX65" i="2"/>
  <c r="CD65" i="2" s="1"/>
  <c r="BF65" i="2"/>
  <c r="CL65" i="2" s="1"/>
  <c r="BN65" i="2"/>
  <c r="CT65" i="2" s="1"/>
  <c r="AR66" i="2"/>
  <c r="BX66" i="2" s="1"/>
  <c r="AT67" i="2"/>
  <c r="BZ67" i="2" s="1"/>
  <c r="BB67" i="2"/>
  <c r="CH67" i="2" s="1"/>
  <c r="BJ67" i="2"/>
  <c r="CP67" i="2" s="1"/>
  <c r="AN68" i="2"/>
  <c r="BT68" i="2" s="1"/>
  <c r="AV68" i="2"/>
  <c r="CB68" i="2" s="1"/>
  <c r="BD68" i="2"/>
  <c r="CJ68" i="2" s="1"/>
  <c r="BL68" i="2"/>
  <c r="CR68" i="2" s="1"/>
  <c r="AP69" i="2"/>
  <c r="BV69" i="2" s="1"/>
  <c r="BF69" i="2"/>
  <c r="CL69" i="2" s="1"/>
  <c r="BN69" i="2"/>
  <c r="CT69" i="2" s="1"/>
  <c r="AZ70" i="2"/>
  <c r="CF70" i="2" s="1"/>
  <c r="BH70" i="2"/>
  <c r="CN70" i="2" s="1"/>
  <c r="BB71" i="2"/>
  <c r="CH71" i="2" s="1"/>
  <c r="BJ71" i="2"/>
  <c r="CP71" i="2" s="1"/>
  <c r="AP73" i="2"/>
  <c r="BV73" i="2" s="1"/>
  <c r="BN73" i="2"/>
  <c r="CT73" i="2" s="1"/>
  <c r="AP77" i="2"/>
  <c r="BV77" i="2" s="1"/>
  <c r="BN77" i="2"/>
  <c r="CT77" i="2" s="1"/>
  <c r="AT79" i="2"/>
  <c r="BZ79" i="2" s="1"/>
  <c r="BB79" i="2"/>
  <c r="CH79" i="2" s="1"/>
  <c r="AN80" i="2"/>
  <c r="BT80" i="2" s="1"/>
  <c r="AV80" i="2"/>
  <c r="CB80" i="2" s="1"/>
  <c r="BJ83" i="2"/>
  <c r="CP83" i="2" s="1"/>
  <c r="AN84" i="2"/>
  <c r="BT84" i="2" s="1"/>
  <c r="BD84" i="2"/>
  <c r="CJ84" i="2" s="1"/>
  <c r="BL84" i="2"/>
  <c r="CR84" i="2" s="1"/>
  <c r="AP85" i="2"/>
  <c r="BV85" i="2" s="1"/>
  <c r="BF85" i="2"/>
  <c r="CL85" i="2" s="1"/>
  <c r="BN85" i="2"/>
  <c r="CT85" i="2" s="1"/>
  <c r="AP89" i="2"/>
  <c r="BV89" i="2" s="1"/>
  <c r="BF89" i="2"/>
  <c r="CL89" i="2" s="1"/>
  <c r="BH90" i="2"/>
  <c r="CN90" i="2" s="1"/>
  <c r="AT91" i="2"/>
  <c r="BZ91" i="2" s="1"/>
  <c r="BB91" i="2"/>
  <c r="CH91" i="2" s="1"/>
  <c r="AN92" i="2"/>
  <c r="BT92" i="2" s="1"/>
  <c r="AX93" i="2"/>
  <c r="CD93" i="2" s="1"/>
  <c r="BN93" i="2"/>
  <c r="CT93" i="2" s="1"/>
  <c r="BH94" i="2"/>
  <c r="CN94" i="2" s="1"/>
  <c r="BJ95" i="2"/>
  <c r="CP95" i="2" s="1"/>
  <c r="AV96" i="2"/>
  <c r="CB96" i="2" s="1"/>
  <c r="BD96" i="2"/>
  <c r="CJ96" i="2" s="1"/>
  <c r="BF97" i="2"/>
  <c r="CL97" i="2" s="1"/>
  <c r="AZ98" i="2"/>
  <c r="CF98" i="2" s="1"/>
  <c r="BH98" i="2"/>
  <c r="CN98" i="2" s="1"/>
  <c r="AV100" i="2"/>
  <c r="CB100" i="2" s="1"/>
  <c r="BD100" i="2"/>
  <c r="CJ100" i="2" s="1"/>
  <c r="BL100" i="2"/>
  <c r="CR100" i="2" s="1"/>
  <c r="AX101" i="2"/>
  <c r="CD101" i="2" s="1"/>
  <c r="BN101" i="2"/>
  <c r="CT101" i="2" s="1"/>
  <c r="AR102" i="2"/>
  <c r="BX102" i="2" s="1"/>
  <c r="BB103" i="2"/>
  <c r="CH103" i="2" s="1"/>
  <c r="AV104" i="2"/>
  <c r="CB104" i="2" s="1"/>
  <c r="BD104" i="2"/>
  <c r="CJ104" i="2" s="1"/>
  <c r="BL104" i="2"/>
  <c r="CR104" i="2" s="1"/>
  <c r="AX105" i="2"/>
  <c r="CD105" i="2" s="1"/>
  <c r="BF105" i="2"/>
  <c r="CL105" i="2" s="1"/>
  <c r="AZ106" i="2"/>
  <c r="CF106" i="2" s="1"/>
  <c r="BJ107" i="2"/>
  <c r="CP107" i="2" s="1"/>
  <c r="AV108" i="2"/>
  <c r="CB108" i="2" s="1"/>
  <c r="BD108" i="2"/>
  <c r="CJ108" i="2" s="1"/>
  <c r="BF109" i="2"/>
  <c r="CL109" i="2" s="1"/>
  <c r="AV112" i="2"/>
  <c r="CB112" i="2" s="1"/>
  <c r="BF113" i="2"/>
  <c r="CL113" i="2" s="1"/>
  <c r="AT115" i="2"/>
  <c r="BZ115" i="2" s="1"/>
  <c r="AR118" i="2"/>
  <c r="BX118" i="2" s="1"/>
  <c r="BH118" i="2"/>
  <c r="CN118" i="2" s="1"/>
  <c r="BD120" i="2"/>
  <c r="CJ120" i="2" s="1"/>
  <c r="BL120" i="2"/>
  <c r="CR120" i="2" s="1"/>
  <c r="BJ123" i="2"/>
  <c r="CP123" i="2" s="1"/>
  <c r="AV124" i="2"/>
  <c r="CB124" i="2" s="1"/>
  <c r="BD124" i="2"/>
  <c r="CJ124" i="2" s="1"/>
  <c r="AP125" i="2"/>
  <c r="BV125" i="2" s="1"/>
  <c r="AX125" i="2"/>
  <c r="CD125" i="2" s="1"/>
  <c r="AR126" i="2"/>
  <c r="BX126" i="2" s="1"/>
  <c r="BH126" i="2"/>
  <c r="CN126" i="2" s="1"/>
  <c r="AN128" i="2"/>
  <c r="BT128" i="2" s="1"/>
  <c r="AV128" i="2"/>
  <c r="CB128" i="2" s="1"/>
  <c r="BD128" i="2"/>
  <c r="CJ128" i="2" s="1"/>
  <c r="AX129" i="2"/>
  <c r="CD129" i="2" s="1"/>
  <c r="AR130" i="2"/>
  <c r="BX130" i="2" s="1"/>
  <c r="AL131" i="2"/>
  <c r="AT131" i="2"/>
  <c r="FP131" i="2"/>
  <c r="BB131" i="2"/>
  <c r="FX131" i="2"/>
  <c r="BJ131" i="2"/>
  <c r="CP131" i="2" s="1"/>
  <c r="GF131" i="2"/>
  <c r="AN132" i="2"/>
  <c r="AV132" i="2"/>
  <c r="FR132" i="2"/>
  <c r="BD132" i="2"/>
  <c r="FZ132" i="2"/>
  <c r="BL132" i="2"/>
  <c r="CR132" i="2" s="1"/>
  <c r="GH132" i="2"/>
  <c r="AP133" i="2"/>
  <c r="FL133" i="2"/>
  <c r="AX133" i="2"/>
  <c r="CD133" i="2" s="1"/>
  <c r="FT133" i="2"/>
  <c r="BF133" i="2"/>
  <c r="CL133" i="2" s="1"/>
  <c r="GB133" i="2"/>
  <c r="BN133" i="2"/>
  <c r="AR134" i="2"/>
  <c r="FN134" i="2"/>
  <c r="AZ134" i="2"/>
  <c r="CF134" i="2" s="1"/>
  <c r="FV134" i="2"/>
  <c r="BH134" i="2"/>
  <c r="GD134" i="2"/>
  <c r="G154" i="4"/>
  <c r="G157" i="4"/>
  <c r="BW133" i="4" s="1"/>
  <c r="G156" i="4"/>
  <c r="G155" i="4"/>
  <c r="G187" i="4" s="1"/>
  <c r="AQ154" i="4"/>
  <c r="O156" i="4"/>
  <c r="AY112" i="4" s="1"/>
  <c r="AY154" i="4"/>
  <c r="O155" i="4"/>
  <c r="O187" i="4" s="1"/>
  <c r="O154" i="4"/>
  <c r="O157" i="4"/>
  <c r="CE128" i="4" s="1"/>
  <c r="BG154" i="4"/>
  <c r="W155" i="4"/>
  <c r="W187" i="4" s="1"/>
  <c r="W154" i="4"/>
  <c r="W157" i="4"/>
  <c r="CM129" i="4" s="1"/>
  <c r="W156" i="4"/>
  <c r="BG111" i="4" s="1"/>
  <c r="AE157" i="4"/>
  <c r="CU128" i="4" s="1"/>
  <c r="AE156" i="4"/>
  <c r="BO129" i="4" s="1"/>
  <c r="BO154" i="4"/>
  <c r="AE154" i="4"/>
  <c r="AE155" i="4"/>
  <c r="AE187" i="4" s="1"/>
  <c r="AO110" i="4"/>
  <c r="AW110" i="4"/>
  <c r="BM110" i="4"/>
  <c r="AY111" i="4"/>
  <c r="AO114" i="4"/>
  <c r="AW114" i="4"/>
  <c r="BM114" i="4"/>
  <c r="AO118" i="4"/>
  <c r="AW118" i="4"/>
  <c r="BM118" i="4"/>
  <c r="AQ119" i="4"/>
  <c r="AY119" i="4"/>
  <c r="AO123" i="4"/>
  <c r="AW123" i="4"/>
  <c r="BM123" i="4"/>
  <c r="AO127" i="4"/>
  <c r="AW127" i="4"/>
  <c r="BM127" i="4"/>
  <c r="BW128" i="4"/>
  <c r="CM128" i="4"/>
  <c r="AO131" i="4"/>
  <c r="BU131" i="4"/>
  <c r="AW131" i="4"/>
  <c r="CK131" i="4"/>
  <c r="BM131" i="4"/>
  <c r="AQ132" i="4"/>
  <c r="BW132" i="4"/>
  <c r="AY132" i="4"/>
  <c r="CM132" i="4"/>
  <c r="AN134" i="4"/>
  <c r="BT134" i="4"/>
  <c r="AV134" i="4"/>
  <c r="CB134" i="4"/>
  <c r="CK134" i="4"/>
  <c r="BM134" i="4"/>
  <c r="FA154" i="6"/>
  <c r="FI154" i="6"/>
  <c r="BX21" i="6"/>
  <c r="AR154" i="6"/>
  <c r="CF21" i="6"/>
  <c r="CF154" i="6" s="1"/>
  <c r="AZ154" i="6"/>
  <c r="CN21" i="6"/>
  <c r="CN154" i="6" s="1"/>
  <c r="BH154" i="6"/>
  <c r="DO157" i="6"/>
  <c r="DO155" i="6"/>
  <c r="DO158" i="6"/>
  <c r="DO156" i="6"/>
  <c r="DO159" i="6"/>
  <c r="DO165" i="6" s="1"/>
  <c r="R162" i="6" s="1"/>
  <c r="AS23" i="8" s="1"/>
  <c r="DO160" i="6"/>
  <c r="DW159" i="6"/>
  <c r="DW160" i="6"/>
  <c r="DW156" i="6"/>
  <c r="DW158" i="6"/>
  <c r="DW155" i="6"/>
  <c r="DW157" i="6"/>
  <c r="EH154" i="6"/>
  <c r="EP154" i="6"/>
  <c r="DC154" i="9"/>
  <c r="DC155" i="9"/>
  <c r="DK154" i="9"/>
  <c r="DK155" i="9"/>
  <c r="DS155" i="9"/>
  <c r="DS154" i="9"/>
  <c r="EA155" i="9"/>
  <c r="EA154" i="9"/>
  <c r="BE52" i="2"/>
  <c r="CK52" i="2" s="1"/>
  <c r="BA54" i="2"/>
  <c r="CG54" i="2" s="1"/>
  <c r="BI54" i="2"/>
  <c r="CO54" i="2" s="1"/>
  <c r="AU55" i="2"/>
  <c r="CA55" i="2" s="1"/>
  <c r="ES55" i="2"/>
  <c r="AW56" i="2"/>
  <c r="CC56" i="2" s="1"/>
  <c r="AS58" i="2"/>
  <c r="BY58" i="2" s="1"/>
  <c r="BA58" i="2"/>
  <c r="CG58" i="2" s="1"/>
  <c r="AW60" i="2"/>
  <c r="CC60" i="2" s="1"/>
  <c r="BE60" i="2"/>
  <c r="CK60" i="2" s="1"/>
  <c r="EU60" i="2"/>
  <c r="BM60" i="2"/>
  <c r="CS60" i="2" s="1"/>
  <c r="AQ61" i="2"/>
  <c r="BW61" i="2" s="1"/>
  <c r="BA62" i="2"/>
  <c r="CG62" i="2" s="1"/>
  <c r="BI62" i="2"/>
  <c r="CO62" i="2" s="1"/>
  <c r="AU63" i="2"/>
  <c r="CA63" i="2" s="1"/>
  <c r="BC63" i="2"/>
  <c r="CI63" i="2" s="1"/>
  <c r="AO64" i="2"/>
  <c r="BU64" i="2" s="1"/>
  <c r="AY65" i="2"/>
  <c r="CE65" i="2" s="1"/>
  <c r="AS66" i="2"/>
  <c r="BY66" i="2" s="1"/>
  <c r="BA66" i="2"/>
  <c r="CG66" i="2" s="1"/>
  <c r="AM67" i="2"/>
  <c r="BS67" i="2" s="1"/>
  <c r="BC67" i="2"/>
  <c r="CI67" i="2" s="1"/>
  <c r="BK67" i="2"/>
  <c r="CQ67" i="2" s="1"/>
  <c r="AQ69" i="2"/>
  <c r="BW69" i="2" s="1"/>
  <c r="AS70" i="2"/>
  <c r="BY70" i="2" s="1"/>
  <c r="BA70" i="2"/>
  <c r="CG70" i="2" s="1"/>
  <c r="AM71" i="2"/>
  <c r="AO72" i="2"/>
  <c r="BU72" i="2" s="1"/>
  <c r="AW72" i="2"/>
  <c r="CC72" i="2" s="1"/>
  <c r="AS74" i="2"/>
  <c r="BY74" i="2" s="1"/>
  <c r="BI74" i="2"/>
  <c r="CO74" i="2" s="1"/>
  <c r="BC75" i="2"/>
  <c r="CI75" i="2" s="1"/>
  <c r="AW76" i="2"/>
  <c r="CC76" i="2" s="1"/>
  <c r="BG77" i="2"/>
  <c r="CM77" i="2" s="1"/>
  <c r="AS78" i="2"/>
  <c r="BY78" i="2" s="1"/>
  <c r="BA78" i="2"/>
  <c r="CG78" i="2" s="1"/>
  <c r="AM79" i="2"/>
  <c r="BS79" i="2" s="1"/>
  <c r="AU79" i="2"/>
  <c r="CA79" i="2" s="1"/>
  <c r="BE80" i="2"/>
  <c r="CK80" i="2" s="1"/>
  <c r="BM80" i="2"/>
  <c r="CS80" i="2" s="1"/>
  <c r="AQ81" i="2"/>
  <c r="BW81" i="2" s="1"/>
  <c r="AM83" i="2"/>
  <c r="BS83" i="2" s="1"/>
  <c r="AU83" i="2"/>
  <c r="CA83" i="2" s="1"/>
  <c r="BC83" i="2"/>
  <c r="CI83" i="2" s="1"/>
  <c r="BK83" i="2"/>
  <c r="CQ83" i="2" s="1"/>
  <c r="AW84" i="2"/>
  <c r="CC84" i="2" s="1"/>
  <c r="BM84" i="2"/>
  <c r="CS84" i="2" s="1"/>
  <c r="BI86" i="2"/>
  <c r="CO86" i="2" s="1"/>
  <c r="AO88" i="2"/>
  <c r="BU88" i="2" s="1"/>
  <c r="BE88" i="2"/>
  <c r="CK88" i="2" s="1"/>
  <c r="AQ89" i="2"/>
  <c r="BW89" i="2" s="1"/>
  <c r="AY89" i="2"/>
  <c r="CE89" i="2" s="1"/>
  <c r="BO89" i="2"/>
  <c r="CU89" i="2" s="1"/>
  <c r="BI94" i="2"/>
  <c r="CO94" i="2" s="1"/>
  <c r="AM95" i="2"/>
  <c r="BS95" i="2" s="1"/>
  <c r="BK95" i="2"/>
  <c r="CQ95" i="2" s="1"/>
  <c r="AW96" i="2"/>
  <c r="CC96" i="2" s="1"/>
  <c r="BE96" i="2"/>
  <c r="CK96" i="2" s="1"/>
  <c r="AM99" i="2"/>
  <c r="BS99" i="2" s="1"/>
  <c r="BK99" i="2"/>
  <c r="CQ99" i="2" s="1"/>
  <c r="BG101" i="2"/>
  <c r="CM101" i="2" s="1"/>
  <c r="AU103" i="2"/>
  <c r="CA103" i="2" s="1"/>
  <c r="BK103" i="2"/>
  <c r="CQ103" i="2" s="1"/>
  <c r="AQ105" i="2"/>
  <c r="BW105" i="2" s="1"/>
  <c r="AY105" i="2"/>
  <c r="CE105" i="2" s="1"/>
  <c r="BG105" i="2"/>
  <c r="CM105" i="2" s="1"/>
  <c r="AS106" i="2"/>
  <c r="BY106" i="2" s="1"/>
  <c r="BA106" i="2"/>
  <c r="CG106" i="2" s="1"/>
  <c r="BE108" i="2"/>
  <c r="CK108" i="2" s="1"/>
  <c r="AQ109" i="2"/>
  <c r="BW109" i="2" s="1"/>
  <c r="BA110" i="2"/>
  <c r="CG110" i="2" s="1"/>
  <c r="AO112" i="2"/>
  <c r="BU112" i="2" s="1"/>
  <c r="AW112" i="2"/>
  <c r="CC112" i="2" s="1"/>
  <c r="BM112" i="2"/>
  <c r="CS112" i="2" s="1"/>
  <c r="AQ113" i="2"/>
  <c r="BW113" i="2" s="1"/>
  <c r="AS114" i="2"/>
  <c r="BY114" i="2" s="1"/>
  <c r="BK115" i="2"/>
  <c r="CQ115" i="2" s="1"/>
  <c r="AQ117" i="2"/>
  <c r="BW117" i="2" s="1"/>
  <c r="BG117" i="2"/>
  <c r="CM117" i="2" s="1"/>
  <c r="AS118" i="2"/>
  <c r="BY118" i="2" s="1"/>
  <c r="AU119" i="2"/>
  <c r="CA119" i="2" s="1"/>
  <c r="AY121" i="2"/>
  <c r="CE121" i="2" s="1"/>
  <c r="AS122" i="2"/>
  <c r="BY122" i="2" s="1"/>
  <c r="AU123" i="2"/>
  <c r="CA123" i="2" s="1"/>
  <c r="BK123" i="2"/>
  <c r="CQ123" i="2" s="1"/>
  <c r="AO124" i="2"/>
  <c r="BU124" i="2" s="1"/>
  <c r="AW124" i="2"/>
  <c r="CC124" i="2" s="1"/>
  <c r="BM124" i="2"/>
  <c r="CS124" i="2" s="1"/>
  <c r="BG125" i="2"/>
  <c r="CM125" i="2" s="1"/>
  <c r="AS126" i="2"/>
  <c r="BY126" i="2" s="1"/>
  <c r="BI126" i="2"/>
  <c r="CO126" i="2" s="1"/>
  <c r="AW128" i="2"/>
  <c r="CC128" i="2" s="1"/>
  <c r="AS130" i="2"/>
  <c r="BY130" i="2" s="1"/>
  <c r="AM131" i="2"/>
  <c r="FI131" i="2"/>
  <c r="AU131" i="2"/>
  <c r="CA131" i="2" s="1"/>
  <c r="FQ131" i="2"/>
  <c r="BC131" i="2"/>
  <c r="CI131" i="2" s="1"/>
  <c r="BK131" i="2"/>
  <c r="AO132" i="2"/>
  <c r="FK132" i="2"/>
  <c r="AW132" i="2"/>
  <c r="FS132" i="2"/>
  <c r="BE132" i="2"/>
  <c r="GA132" i="2"/>
  <c r="BM132" i="2"/>
  <c r="CS132" i="2" s="1"/>
  <c r="GI132" i="2"/>
  <c r="AQ133" i="2"/>
  <c r="FM133" i="2"/>
  <c r="AY133" i="2"/>
  <c r="FU133" i="2"/>
  <c r="BG133" i="2"/>
  <c r="CM133" i="2" s="1"/>
  <c r="GC133" i="2"/>
  <c r="BO133" i="2"/>
  <c r="CU133" i="2" s="1"/>
  <c r="GK133" i="2"/>
  <c r="AS134" i="2"/>
  <c r="FO134" i="2"/>
  <c r="BA134" i="2"/>
  <c r="FW134" i="2"/>
  <c r="BI134" i="2"/>
  <c r="GE134" i="2"/>
  <c r="H154" i="4"/>
  <c r="H156" i="4"/>
  <c r="AR121" i="4" s="1"/>
  <c r="AR154" i="4"/>
  <c r="H155" i="4"/>
  <c r="H187" i="4" s="1"/>
  <c r="H157" i="4"/>
  <c r="BX128" i="4" s="1"/>
  <c r="P156" i="4"/>
  <c r="AZ132" i="4" s="1"/>
  <c r="AZ154" i="4"/>
  <c r="P155" i="4"/>
  <c r="P187" i="4" s="1"/>
  <c r="P154" i="4"/>
  <c r="P157" i="4"/>
  <c r="X155" i="4"/>
  <c r="X187" i="4" s="1"/>
  <c r="X157" i="4"/>
  <c r="X154" i="4"/>
  <c r="X156" i="4"/>
  <c r="BH111" i="4" s="1"/>
  <c r="BH154" i="4"/>
  <c r="AP110" i="4"/>
  <c r="AX110" i="4"/>
  <c r="BN110" i="4"/>
  <c r="AR111" i="4"/>
  <c r="AN113" i="4"/>
  <c r="AV113" i="4"/>
  <c r="BD113" i="4"/>
  <c r="AP114" i="4"/>
  <c r="AX114" i="4"/>
  <c r="BN114" i="4"/>
  <c r="AR115" i="4"/>
  <c r="AN117" i="4"/>
  <c r="AV117" i="4"/>
  <c r="BD117" i="4"/>
  <c r="AP118" i="4"/>
  <c r="AX118" i="4"/>
  <c r="BN118" i="4"/>
  <c r="AR119" i="4"/>
  <c r="AN122" i="4"/>
  <c r="AV122" i="4"/>
  <c r="BD122" i="4"/>
  <c r="AP123" i="4"/>
  <c r="AX123" i="4"/>
  <c r="BF123" i="4"/>
  <c r="BN123" i="4"/>
  <c r="AN126" i="4"/>
  <c r="AV126" i="4"/>
  <c r="BD126" i="4"/>
  <c r="AP127" i="4"/>
  <c r="AX127" i="4"/>
  <c r="BF127" i="4"/>
  <c r="BN127" i="4"/>
  <c r="CF128" i="4"/>
  <c r="CN128" i="4"/>
  <c r="AN130" i="4"/>
  <c r="BT130" i="4"/>
  <c r="AV130" i="4"/>
  <c r="CB130" i="4"/>
  <c r="BD130" i="4"/>
  <c r="CJ130" i="4"/>
  <c r="CR130" i="4"/>
  <c r="AP131" i="4"/>
  <c r="BV131" i="4"/>
  <c r="AX131" i="4"/>
  <c r="CD131" i="4"/>
  <c r="CL131" i="4"/>
  <c r="BF131" i="4"/>
  <c r="BN131" i="4"/>
  <c r="AR132" i="4"/>
  <c r="BX132" i="4"/>
  <c r="AO134" i="4"/>
  <c r="BU134" i="4"/>
  <c r="AW134" i="4"/>
  <c r="CL134" i="4"/>
  <c r="BF134" i="4"/>
  <c r="BN134" i="4"/>
  <c r="BY21" i="6"/>
  <c r="BY154" i="6" s="1"/>
  <c r="AS154" i="6"/>
  <c r="CG21" i="6"/>
  <c r="CG154" i="6" s="1"/>
  <c r="BA154" i="6"/>
  <c r="CO21" i="6"/>
  <c r="CO154" i="6" s="1"/>
  <c r="BI154" i="6"/>
  <c r="CZ160" i="6"/>
  <c r="CZ157" i="6"/>
  <c r="CZ158" i="6"/>
  <c r="CZ155" i="6"/>
  <c r="CZ159" i="6"/>
  <c r="CZ156" i="6"/>
  <c r="CZ162" i="6" s="1"/>
  <c r="C159" i="6" s="1"/>
  <c r="DH156" i="6"/>
  <c r="DH158" i="6"/>
  <c r="DH159" i="6"/>
  <c r="DH165" i="6" s="1"/>
  <c r="K162" i="6" s="1"/>
  <c r="AS16" i="8" s="1"/>
  <c r="DH155" i="6"/>
  <c r="DH157" i="6"/>
  <c r="DH160" i="6"/>
  <c r="DP159" i="6"/>
  <c r="DP160" i="6"/>
  <c r="DP166" i="6" s="1"/>
  <c r="S163" i="6" s="1"/>
  <c r="DP157" i="6"/>
  <c r="DP155" i="6"/>
  <c r="DP156" i="6"/>
  <c r="DP162" i="6" s="1"/>
  <c r="S159" i="6" s="1"/>
  <c r="DP158" i="6"/>
  <c r="DX156" i="6"/>
  <c r="DX159" i="6"/>
  <c r="DX160" i="6"/>
  <c r="DX157" i="6"/>
  <c r="DX163" i="6" s="1"/>
  <c r="AA160" i="6" s="1"/>
  <c r="AQ32" i="8" s="1"/>
  <c r="DX155" i="6"/>
  <c r="DX158" i="6"/>
  <c r="DD154" i="9"/>
  <c r="DD155" i="9"/>
  <c r="DL155" i="9"/>
  <c r="DL154" i="9"/>
  <c r="DT155" i="9"/>
  <c r="DT154" i="9"/>
  <c r="BH53" i="2"/>
  <c r="CN53" i="2" s="1"/>
  <c r="AV55" i="2"/>
  <c r="CB55" i="2" s="1"/>
  <c r="AX56" i="2"/>
  <c r="CD56" i="2" s="1"/>
  <c r="AR57" i="2"/>
  <c r="BX57" i="2" s="1"/>
  <c r="BH57" i="2"/>
  <c r="CN57" i="2" s="1"/>
  <c r="BL59" i="2"/>
  <c r="CR59" i="2" s="1"/>
  <c r="AR61" i="2"/>
  <c r="BX61" i="2" s="1"/>
  <c r="BH61" i="2"/>
  <c r="CN61" i="2" s="1"/>
  <c r="BD63" i="2"/>
  <c r="CJ63" i="2" s="1"/>
  <c r="AR65" i="2"/>
  <c r="BX65" i="2" s="1"/>
  <c r="AZ65" i="2"/>
  <c r="CF65" i="2" s="1"/>
  <c r="AR69" i="2"/>
  <c r="BX69" i="2" s="1"/>
  <c r="AZ69" i="2"/>
  <c r="CF69" i="2" s="1"/>
  <c r="BL71" i="2"/>
  <c r="CR71" i="2" s="1"/>
  <c r="AX72" i="2"/>
  <c r="CD72" i="2" s="1"/>
  <c r="AR73" i="2"/>
  <c r="BX73" i="2" s="1"/>
  <c r="BH73" i="2"/>
  <c r="CN73" i="2" s="1"/>
  <c r="BB74" i="2"/>
  <c r="CH74" i="2" s="1"/>
  <c r="AV75" i="2"/>
  <c r="CB75" i="2" s="1"/>
  <c r="AX76" i="2"/>
  <c r="CD76" i="2" s="1"/>
  <c r="BF76" i="2"/>
  <c r="CL76" i="2" s="1"/>
  <c r="AR77" i="2"/>
  <c r="BX77" i="2" s="1"/>
  <c r="AZ77" i="2"/>
  <c r="CF77" i="2" s="1"/>
  <c r="AT78" i="2"/>
  <c r="BZ78" i="2" s="1"/>
  <c r="BJ78" i="2"/>
  <c r="CP78" i="2" s="1"/>
  <c r="AX80" i="2"/>
  <c r="CD80" i="2" s="1"/>
  <c r="AR81" i="2"/>
  <c r="BX81" i="2" s="1"/>
  <c r="BJ82" i="2"/>
  <c r="CP82" i="2" s="1"/>
  <c r="AV83" i="2"/>
  <c r="CB83" i="2" s="1"/>
  <c r="BL83" i="2"/>
  <c r="CR83" i="2" s="1"/>
  <c r="BB86" i="2"/>
  <c r="CH86" i="2" s="1"/>
  <c r="BN88" i="2"/>
  <c r="CT88" i="2" s="1"/>
  <c r="BJ90" i="2"/>
  <c r="CP90" i="2" s="1"/>
  <c r="BD91" i="2"/>
  <c r="CJ91" i="2" s="1"/>
  <c r="BH93" i="2"/>
  <c r="CN93" i="2" s="1"/>
  <c r="AN95" i="2"/>
  <c r="BT95" i="2" s="1"/>
  <c r="AP96" i="2"/>
  <c r="BV96" i="2" s="1"/>
  <c r="BN96" i="2"/>
  <c r="CT96" i="2" s="1"/>
  <c r="BB98" i="2"/>
  <c r="CH98" i="2" s="1"/>
  <c r="AV99" i="2"/>
  <c r="CB99" i="2" s="1"/>
  <c r="BD99" i="2"/>
  <c r="CJ99" i="2" s="1"/>
  <c r="BL99" i="2"/>
  <c r="CR99" i="2" s="1"/>
  <c r="AR101" i="2"/>
  <c r="BX101" i="2" s="1"/>
  <c r="BH101" i="2"/>
  <c r="CN101" i="2" s="1"/>
  <c r="AN103" i="2"/>
  <c r="BT103" i="2" s="1"/>
  <c r="AV103" i="2"/>
  <c r="CB103" i="2" s="1"/>
  <c r="BD103" i="2"/>
  <c r="CJ103" i="2" s="1"/>
  <c r="BL103" i="2"/>
  <c r="CR103" i="2" s="1"/>
  <c r="AV107" i="2"/>
  <c r="CB107" i="2" s="1"/>
  <c r="BD107" i="2"/>
  <c r="CJ107" i="2" s="1"/>
  <c r="BF108" i="2"/>
  <c r="CL108" i="2" s="1"/>
  <c r="BN108" i="2"/>
  <c r="CT108" i="2" s="1"/>
  <c r="BH109" i="2"/>
  <c r="CN109" i="2" s="1"/>
  <c r="BF116" i="2"/>
  <c r="CL116" i="2" s="1"/>
  <c r="BN116" i="2"/>
  <c r="CT116" i="2" s="1"/>
  <c r="AR117" i="2"/>
  <c r="BX117" i="2" s="1"/>
  <c r="BH117" i="2"/>
  <c r="CN117" i="2" s="1"/>
  <c r="AX120" i="2"/>
  <c r="CD120" i="2" s="1"/>
  <c r="BF120" i="2"/>
  <c r="CL120" i="2" s="1"/>
  <c r="BN120" i="2"/>
  <c r="CT120" i="2" s="1"/>
  <c r="AR121" i="2"/>
  <c r="BX121" i="2" s="1"/>
  <c r="AV123" i="2"/>
  <c r="CB123" i="2" s="1"/>
  <c r="BF124" i="2"/>
  <c r="CL124" i="2" s="1"/>
  <c r="AZ125" i="2"/>
  <c r="CF125" i="2" s="1"/>
  <c r="AN127" i="2"/>
  <c r="BT127" i="2" s="1"/>
  <c r="BN128" i="2"/>
  <c r="CT128" i="2" s="1"/>
  <c r="BB130" i="2"/>
  <c r="CH130" i="2" s="1"/>
  <c r="AN131" i="2"/>
  <c r="FJ131" i="2"/>
  <c r="AV131" i="2"/>
  <c r="CB131" i="2" s="1"/>
  <c r="FR131" i="2"/>
  <c r="BD131" i="2"/>
  <c r="FZ131" i="2"/>
  <c r="BL131" i="2"/>
  <c r="GH131" i="2"/>
  <c r="AP132" i="2"/>
  <c r="AX132" i="2"/>
  <c r="CD132" i="2" s="1"/>
  <c r="FT132" i="2"/>
  <c r="BF132" i="2"/>
  <c r="CL132" i="2" s="1"/>
  <c r="GB132" i="2"/>
  <c r="BN132" i="2"/>
  <c r="AR133" i="2"/>
  <c r="FN133" i="2"/>
  <c r="AZ133" i="2"/>
  <c r="FV133" i="2"/>
  <c r="BH133" i="2"/>
  <c r="GD133" i="2"/>
  <c r="AL134" i="2"/>
  <c r="AT134" i="2"/>
  <c r="BZ134" i="2" s="1"/>
  <c r="FP134" i="2"/>
  <c r="BB134" i="2"/>
  <c r="CH134" i="2" s="1"/>
  <c r="FX134" i="2"/>
  <c r="BJ134" i="2"/>
  <c r="CP134" i="2" s="1"/>
  <c r="GF134" i="2"/>
  <c r="I155" i="4"/>
  <c r="I187" i="4" s="1"/>
  <c r="I154" i="4"/>
  <c r="I157" i="4"/>
  <c r="BY132" i="4" s="1"/>
  <c r="I156" i="4"/>
  <c r="AS110" i="4" s="1"/>
  <c r="AS154" i="4"/>
  <c r="Q154" i="4"/>
  <c r="Q157" i="4"/>
  <c r="CG131" i="4" s="1"/>
  <c r="Q156" i="4"/>
  <c r="BA134" i="4" s="1"/>
  <c r="BA154" i="4"/>
  <c r="Q155" i="4"/>
  <c r="Q187" i="4" s="1"/>
  <c r="Y156" i="4"/>
  <c r="BI117" i="4" s="1"/>
  <c r="Y155" i="4"/>
  <c r="Y187" i="4" s="1"/>
  <c r="Y154" i="4"/>
  <c r="BI154" i="4"/>
  <c r="Y157" i="4"/>
  <c r="CO131" i="4" s="1"/>
  <c r="AQ110" i="4"/>
  <c r="AY110" i="4"/>
  <c r="BG110" i="4"/>
  <c r="AS111" i="4"/>
  <c r="AO113" i="4"/>
  <c r="AW113" i="4"/>
  <c r="BM113" i="4"/>
  <c r="AQ114" i="4"/>
  <c r="AY114" i="4"/>
  <c r="BG114" i="4"/>
  <c r="AO117" i="4"/>
  <c r="AW117" i="4"/>
  <c r="BM117" i="4"/>
  <c r="AQ118" i="4"/>
  <c r="AY118" i="4"/>
  <c r="BG118" i="4"/>
  <c r="AO122" i="4"/>
  <c r="AW122" i="4"/>
  <c r="BM122" i="4"/>
  <c r="AQ123" i="4"/>
  <c r="AY123" i="4"/>
  <c r="BG123" i="4"/>
  <c r="BA124" i="4"/>
  <c r="AO126" i="4"/>
  <c r="AW126" i="4"/>
  <c r="BM126" i="4"/>
  <c r="AQ127" i="4"/>
  <c r="AY127" i="4"/>
  <c r="BG127" i="4"/>
  <c r="AO130" i="4"/>
  <c r="BU130" i="4"/>
  <c r="AW130" i="4"/>
  <c r="CK130" i="4"/>
  <c r="BM130" i="4"/>
  <c r="BW131" i="4"/>
  <c r="AQ131" i="4"/>
  <c r="CE131" i="4"/>
  <c r="AY131" i="4"/>
  <c r="BG131" i="4"/>
  <c r="CM131" i="4"/>
  <c r="CU131" i="4"/>
  <c r="AS132" i="4"/>
  <c r="BA132" i="4"/>
  <c r="BD133" i="4"/>
  <c r="CJ133" i="4"/>
  <c r="BL133" i="4"/>
  <c r="CR133" i="4"/>
  <c r="AP134" i="4"/>
  <c r="BV134" i="4"/>
  <c r="AX134" i="4"/>
  <c r="CD134" i="4"/>
  <c r="BG134" i="4"/>
  <c r="CM134" i="4"/>
  <c r="CU134" i="4"/>
  <c r="BR21" i="6"/>
  <c r="AL154" i="6"/>
  <c r="BZ21" i="6"/>
  <c r="BZ154" i="6" s="1"/>
  <c r="AT154" i="6"/>
  <c r="CH21" i="6"/>
  <c r="CH154" i="6" s="1"/>
  <c r="BB154" i="6"/>
  <c r="CP21" i="6"/>
  <c r="CP154" i="6" s="1"/>
  <c r="BJ154" i="6"/>
  <c r="DI157" i="6"/>
  <c r="DI155" i="6"/>
  <c r="DI156" i="6"/>
  <c r="DI160" i="6"/>
  <c r="DI158" i="6"/>
  <c r="DI159" i="6"/>
  <c r="DQ155" i="6"/>
  <c r="DQ156" i="6"/>
  <c r="DQ162" i="6" s="1"/>
  <c r="T159" i="6" s="1"/>
  <c r="DQ159" i="6"/>
  <c r="DQ158" i="6"/>
  <c r="DQ160" i="6"/>
  <c r="DQ157" i="6"/>
  <c r="DY157" i="6"/>
  <c r="DY159" i="6"/>
  <c r="DY160" i="6"/>
  <c r="DY155" i="6"/>
  <c r="DY156" i="6"/>
  <c r="DY158" i="6"/>
  <c r="DE154" i="9"/>
  <c r="DE155" i="9"/>
  <c r="DM154" i="9"/>
  <c r="DM155" i="9"/>
  <c r="DU154" i="9"/>
  <c r="DU155" i="9"/>
  <c r="BM51" i="2"/>
  <c r="CS51" i="2" s="1"/>
  <c r="BA53" i="2"/>
  <c r="CG53" i="2" s="1"/>
  <c r="BG56" i="2"/>
  <c r="CM56" i="2" s="1"/>
  <c r="AS57" i="2"/>
  <c r="BY57" i="2" s="1"/>
  <c r="BA57" i="2"/>
  <c r="CG57" i="2" s="1"/>
  <c r="BI57" i="2"/>
  <c r="CO57" i="2" s="1"/>
  <c r="AS61" i="2"/>
  <c r="BY61" i="2" s="1"/>
  <c r="BA61" i="2"/>
  <c r="CG61" i="2" s="1"/>
  <c r="BI61" i="2"/>
  <c r="CO61" i="2" s="1"/>
  <c r="BI65" i="2"/>
  <c r="CO65" i="2" s="1"/>
  <c r="AO67" i="2"/>
  <c r="BU67" i="2" s="1"/>
  <c r="AW67" i="2"/>
  <c r="CC67" i="2" s="1"/>
  <c r="BE67" i="2"/>
  <c r="CK67" i="2" s="1"/>
  <c r="BM67" i="2"/>
  <c r="CS67" i="2" s="1"/>
  <c r="AS69" i="2"/>
  <c r="BY69" i="2" s="1"/>
  <c r="BI69" i="2"/>
  <c r="CO69" i="2" s="1"/>
  <c r="AW71" i="2"/>
  <c r="CC71" i="2" s="1"/>
  <c r="BE71" i="2"/>
  <c r="CK71" i="2" s="1"/>
  <c r="AQ72" i="2"/>
  <c r="BW72" i="2" s="1"/>
  <c r="BA73" i="2"/>
  <c r="CG73" i="2" s="1"/>
  <c r="BI73" i="2"/>
  <c r="CO73" i="2" s="1"/>
  <c r="AW75" i="2"/>
  <c r="CC75" i="2" s="1"/>
  <c r="AQ76" i="2"/>
  <c r="BW76" i="2" s="1"/>
  <c r="AY76" i="2"/>
  <c r="CE76" i="2" s="1"/>
  <c r="BC78" i="2"/>
  <c r="CI78" i="2" s="1"/>
  <c r="BK78" i="2"/>
  <c r="CQ78" i="2" s="1"/>
  <c r="AW79" i="2"/>
  <c r="CC79" i="2" s="1"/>
  <c r="BM79" i="2"/>
  <c r="CS79" i="2" s="1"/>
  <c r="AO83" i="2"/>
  <c r="BU83" i="2" s="1"/>
  <c r="BM83" i="2"/>
  <c r="CS83" i="2" s="1"/>
  <c r="AY84" i="2"/>
  <c r="CE84" i="2" s="1"/>
  <c r="BO84" i="2"/>
  <c r="CU84" i="2" s="1"/>
  <c r="AU86" i="2"/>
  <c r="CA86" i="2" s="1"/>
  <c r="AW87" i="2"/>
  <c r="CC87" i="2" s="1"/>
  <c r="BE87" i="2"/>
  <c r="CK87" i="2" s="1"/>
  <c r="AQ88" i="2"/>
  <c r="BW88" i="2" s="1"/>
  <c r="BG88" i="2"/>
  <c r="CM88" i="2" s="1"/>
  <c r="BK90" i="2"/>
  <c r="CQ90" i="2" s="1"/>
  <c r="AO91" i="2"/>
  <c r="BU91" i="2" s="1"/>
  <c r="AW91" i="2"/>
  <c r="CC91" i="2" s="1"/>
  <c r="BA93" i="2"/>
  <c r="CG93" i="2" s="1"/>
  <c r="AS97" i="2"/>
  <c r="BY97" i="2" s="1"/>
  <c r="AY100" i="2"/>
  <c r="CE100" i="2" s="1"/>
  <c r="BG100" i="2"/>
  <c r="CM100" i="2" s="1"/>
  <c r="AM102" i="2"/>
  <c r="BS102" i="2" s="1"/>
  <c r="BO104" i="2"/>
  <c r="CU104" i="2" s="1"/>
  <c r="BI105" i="2"/>
  <c r="CO105" i="2" s="1"/>
  <c r="AU106" i="2"/>
  <c r="CA106" i="2" s="1"/>
  <c r="BK106" i="2"/>
  <c r="CQ106" i="2" s="1"/>
  <c r="BG108" i="2"/>
  <c r="CM108" i="2" s="1"/>
  <c r="AM110" i="2"/>
  <c r="BS110" i="2" s="1"/>
  <c r="BC110" i="2"/>
  <c r="CI110" i="2" s="1"/>
  <c r="AW111" i="2"/>
  <c r="CC111" i="2" s="1"/>
  <c r="AQ112" i="2"/>
  <c r="BW112" i="2" s="1"/>
  <c r="BG112" i="2"/>
  <c r="CM112" i="2" s="1"/>
  <c r="BI113" i="2"/>
  <c r="CO113" i="2" s="1"/>
  <c r="AS117" i="2"/>
  <c r="BY117" i="2" s="1"/>
  <c r="AM118" i="2"/>
  <c r="BS118" i="2" s="1"/>
  <c r="AU118" i="2"/>
  <c r="CA118" i="2" s="1"/>
  <c r="BC118" i="2"/>
  <c r="CI118" i="2" s="1"/>
  <c r="BK118" i="2"/>
  <c r="CQ118" i="2" s="1"/>
  <c r="BE119" i="2"/>
  <c r="CK119" i="2" s="1"/>
  <c r="AY120" i="2"/>
  <c r="CE120" i="2" s="1"/>
  <c r="BG120" i="2"/>
  <c r="CM120" i="2" s="1"/>
  <c r="BO120" i="2"/>
  <c r="CU120" i="2" s="1"/>
  <c r="AU122" i="2"/>
  <c r="CA122" i="2" s="1"/>
  <c r="BC122" i="2"/>
  <c r="CI122" i="2" s="1"/>
  <c r="AO123" i="2"/>
  <c r="BU123" i="2" s="1"/>
  <c r="BE123" i="2"/>
  <c r="CK123" i="2" s="1"/>
  <c r="BM123" i="2"/>
  <c r="CS123" i="2" s="1"/>
  <c r="AO127" i="2"/>
  <c r="BU127" i="2" s="1"/>
  <c r="AO131" i="2"/>
  <c r="BU131" i="2" s="1"/>
  <c r="FK131" i="2"/>
  <c r="AW131" i="2"/>
  <c r="CC131" i="2" s="1"/>
  <c r="FS131" i="2"/>
  <c r="BE131" i="2"/>
  <c r="CK131" i="2" s="1"/>
  <c r="GA131" i="2"/>
  <c r="BM131" i="2"/>
  <c r="GI131" i="2"/>
  <c r="AQ132" i="2"/>
  <c r="FM132" i="2"/>
  <c r="AY132" i="2"/>
  <c r="FU132" i="2"/>
  <c r="BG132" i="2"/>
  <c r="CM132" i="2" s="1"/>
  <c r="GC132" i="2"/>
  <c r="BO132" i="2"/>
  <c r="CU132" i="2" s="1"/>
  <c r="GK132" i="2"/>
  <c r="AS133" i="2"/>
  <c r="BY133" i="2" s="1"/>
  <c r="FO133" i="2"/>
  <c r="BA133" i="2"/>
  <c r="FW133" i="2"/>
  <c r="BI133" i="2"/>
  <c r="CO133" i="2" s="1"/>
  <c r="AM134" i="2"/>
  <c r="BS134" i="2" s="1"/>
  <c r="FI134" i="2"/>
  <c r="AU134" i="2"/>
  <c r="FQ134" i="2"/>
  <c r="BC134" i="2"/>
  <c r="CI134" i="2" s="1"/>
  <c r="BK134" i="2"/>
  <c r="CQ134" i="2" s="1"/>
  <c r="B154" i="4"/>
  <c r="B155" i="4"/>
  <c r="B187" i="4" s="1"/>
  <c r="B157" i="4"/>
  <c r="BR129" i="4" s="1"/>
  <c r="AL154" i="4"/>
  <c r="B156" i="4"/>
  <c r="AL115" i="4" s="1"/>
  <c r="J155" i="4"/>
  <c r="J187" i="4" s="1"/>
  <c r="J156" i="4"/>
  <c r="AT116" i="4" s="1"/>
  <c r="AT154" i="4"/>
  <c r="J154" i="4"/>
  <c r="J157" i="4"/>
  <c r="BZ133" i="4" s="1"/>
  <c r="R157" i="4"/>
  <c r="CH132" i="4" s="1"/>
  <c r="R156" i="4"/>
  <c r="BB114" i="4" s="1"/>
  <c r="BB154" i="4"/>
  <c r="R155" i="4"/>
  <c r="R187" i="4" s="1"/>
  <c r="R154" i="4"/>
  <c r="Z155" i="4"/>
  <c r="Z187" i="4" s="1"/>
  <c r="Z154" i="4"/>
  <c r="Z157" i="4"/>
  <c r="CP129" i="4" s="1"/>
  <c r="BJ154" i="4"/>
  <c r="Z156" i="4"/>
  <c r="BJ113" i="4" s="1"/>
  <c r="AR110" i="4"/>
  <c r="AN112" i="4"/>
  <c r="AV112" i="4"/>
  <c r="BD112" i="4"/>
  <c r="AP113" i="4"/>
  <c r="AX113" i="4"/>
  <c r="BF113" i="4"/>
  <c r="BN113" i="4"/>
  <c r="AR114" i="4"/>
  <c r="BH114" i="4"/>
  <c r="AN116" i="4"/>
  <c r="AV116" i="4"/>
  <c r="BD116" i="4"/>
  <c r="AP117" i="4"/>
  <c r="AX117" i="4"/>
  <c r="BF117" i="4"/>
  <c r="BN117" i="4"/>
  <c r="AR118" i="4"/>
  <c r="BH118" i="4"/>
  <c r="AL119" i="4"/>
  <c r="AN121" i="4"/>
  <c r="AV121" i="4"/>
  <c r="BD121" i="4"/>
  <c r="BL121" i="4"/>
  <c r="AP122" i="4"/>
  <c r="AX122" i="4"/>
  <c r="BF122" i="4"/>
  <c r="BN122" i="4"/>
  <c r="AR123" i="4"/>
  <c r="AL124" i="4"/>
  <c r="AN125" i="4"/>
  <c r="AV125" i="4"/>
  <c r="BD125" i="4"/>
  <c r="AP126" i="4"/>
  <c r="AX126" i="4"/>
  <c r="BF126" i="4"/>
  <c r="BN126" i="4"/>
  <c r="AR127" i="4"/>
  <c r="BH127" i="4"/>
  <c r="AL128" i="4"/>
  <c r="BZ128" i="4"/>
  <c r="AN129" i="4"/>
  <c r="BT129" i="4"/>
  <c r="AV129" i="4"/>
  <c r="CB129" i="4"/>
  <c r="BD129" i="4"/>
  <c r="CJ129" i="4"/>
  <c r="CR129" i="4"/>
  <c r="BV130" i="4"/>
  <c r="AP130" i="4"/>
  <c r="AX130" i="4"/>
  <c r="CD130" i="4"/>
  <c r="CL130" i="4"/>
  <c r="BF130" i="4"/>
  <c r="CT130" i="4"/>
  <c r="BN130" i="4"/>
  <c r="AR131" i="4"/>
  <c r="BX131" i="4"/>
  <c r="CF131" i="4"/>
  <c r="CN131" i="4"/>
  <c r="AN133" i="4"/>
  <c r="BT133" i="4"/>
  <c r="CB133" i="4"/>
  <c r="AV133" i="4"/>
  <c r="CK133" i="4"/>
  <c r="BM133" i="4"/>
  <c r="BW134" i="4"/>
  <c r="AQ134" i="4"/>
  <c r="CE134" i="4"/>
  <c r="AY134" i="4"/>
  <c r="BH134" i="4"/>
  <c r="CN134" i="4"/>
  <c r="BS21" i="6"/>
  <c r="AM154" i="6"/>
  <c r="CA21" i="6"/>
  <c r="CA154" i="6" s="1"/>
  <c r="AU154" i="6"/>
  <c r="CI21" i="6"/>
  <c r="CI154" i="6" s="1"/>
  <c r="BC154" i="6"/>
  <c r="CQ21" i="6"/>
  <c r="CQ154" i="6" s="1"/>
  <c r="BK154" i="6"/>
  <c r="DB157" i="6"/>
  <c r="DB155" i="6"/>
  <c r="DB158" i="6"/>
  <c r="DB156" i="6"/>
  <c r="DB159" i="6"/>
  <c r="DB160" i="6"/>
  <c r="DR160" i="6"/>
  <c r="DR166" i="6" s="1"/>
  <c r="U163" i="6" s="1"/>
  <c r="DR157" i="6"/>
  <c r="DR155" i="6"/>
  <c r="DR156" i="6"/>
  <c r="DR162" i="6" s="1"/>
  <c r="U159" i="6" s="1"/>
  <c r="DR158" i="6"/>
  <c r="DR159" i="6"/>
  <c r="CX154" i="9"/>
  <c r="CX155" i="9"/>
  <c r="DF154" i="9"/>
  <c r="DF155" i="9"/>
  <c r="DN155" i="9"/>
  <c r="DN154" i="9"/>
  <c r="DV155" i="9"/>
  <c r="DV154" i="9"/>
  <c r="AT53" i="2"/>
  <c r="BZ53" i="2" s="1"/>
  <c r="BJ53" i="2"/>
  <c r="CP53" i="2" s="1"/>
  <c r="AX55" i="2"/>
  <c r="CD55" i="2" s="1"/>
  <c r="BF55" i="2"/>
  <c r="CL55" i="2" s="1"/>
  <c r="BN55" i="2"/>
  <c r="CT55" i="2" s="1"/>
  <c r="AT57" i="2"/>
  <c r="BZ57" i="2" s="1"/>
  <c r="AN58" i="2"/>
  <c r="BT58" i="2" s="1"/>
  <c r="AV58" i="2"/>
  <c r="CB58" i="2" s="1"/>
  <c r="BD58" i="2"/>
  <c r="CJ58" i="2" s="1"/>
  <c r="BL58" i="2"/>
  <c r="CR58" i="2" s="1"/>
  <c r="AX59" i="2"/>
  <c r="CD59" i="2" s="1"/>
  <c r="AR60" i="2"/>
  <c r="BX60" i="2" s="1"/>
  <c r="AZ60" i="2"/>
  <c r="CF60" i="2" s="1"/>
  <c r="BH60" i="2"/>
  <c r="CN60" i="2" s="1"/>
  <c r="AT61" i="2"/>
  <c r="BZ61" i="2" s="1"/>
  <c r="BJ61" i="2"/>
  <c r="CP61" i="2" s="1"/>
  <c r="AN62" i="2"/>
  <c r="BT62" i="2" s="1"/>
  <c r="AV62" i="2"/>
  <c r="CB62" i="2" s="1"/>
  <c r="BD62" i="2"/>
  <c r="CJ62" i="2" s="1"/>
  <c r="BL62" i="2"/>
  <c r="CR62" i="2" s="1"/>
  <c r="AX63" i="2"/>
  <c r="CD63" i="2" s="1"/>
  <c r="AZ64" i="2"/>
  <c r="CF64" i="2" s="1"/>
  <c r="BH64" i="2"/>
  <c r="CN64" i="2" s="1"/>
  <c r="AT65" i="2"/>
  <c r="BZ65" i="2" s="1"/>
  <c r="BB65" i="2"/>
  <c r="CH65" i="2" s="1"/>
  <c r="BJ65" i="2"/>
  <c r="CP65" i="2" s="1"/>
  <c r="AN66" i="2"/>
  <c r="BT66" i="2" s="1"/>
  <c r="AV66" i="2"/>
  <c r="CB66" i="2" s="1"/>
  <c r="BD66" i="2"/>
  <c r="CJ66" i="2" s="1"/>
  <c r="BL66" i="2"/>
  <c r="CR66" i="2" s="1"/>
  <c r="AP67" i="2"/>
  <c r="BV67" i="2" s="1"/>
  <c r="AX67" i="2"/>
  <c r="CD67" i="2" s="1"/>
  <c r="AR68" i="2"/>
  <c r="BX68" i="2" s="1"/>
  <c r="AZ68" i="2"/>
  <c r="CF68" i="2" s="1"/>
  <c r="BH68" i="2"/>
  <c r="CN68" i="2" s="1"/>
  <c r="AX71" i="2"/>
  <c r="CD71" i="2" s="1"/>
  <c r="BF71" i="2"/>
  <c r="CL71" i="2" s="1"/>
  <c r="BN71" i="2"/>
  <c r="CT71" i="2" s="1"/>
  <c r="BH72" i="2"/>
  <c r="CN72" i="2" s="1"/>
  <c r="BJ73" i="2"/>
  <c r="CP73" i="2" s="1"/>
  <c r="BF75" i="2"/>
  <c r="CL75" i="2" s="1"/>
  <c r="BH76" i="2"/>
  <c r="CN76" i="2" s="1"/>
  <c r="BJ77" i="2"/>
  <c r="CP77" i="2" s="1"/>
  <c r="AV78" i="2"/>
  <c r="CB78" i="2" s="1"/>
  <c r="AP79" i="2"/>
  <c r="BV79" i="2" s="1"/>
  <c r="BL82" i="2"/>
  <c r="CR82" i="2" s="1"/>
  <c r="BF83" i="2"/>
  <c r="CL83" i="2" s="1"/>
  <c r="AT85" i="2"/>
  <c r="BZ85" i="2" s="1"/>
  <c r="AZ88" i="2"/>
  <c r="CF88" i="2" s="1"/>
  <c r="BD90" i="2"/>
  <c r="CJ90" i="2" s="1"/>
  <c r="AZ92" i="2"/>
  <c r="CF92" i="2" s="1"/>
  <c r="AT93" i="2"/>
  <c r="BZ93" i="2" s="1"/>
  <c r="AX95" i="2"/>
  <c r="CD95" i="2" s="1"/>
  <c r="BB97" i="2"/>
  <c r="CH97" i="2" s="1"/>
  <c r="BJ97" i="2"/>
  <c r="CP97" i="2" s="1"/>
  <c r="AN98" i="2"/>
  <c r="BT98" i="2" s="1"/>
  <c r="AV98" i="2"/>
  <c r="CB98" i="2" s="1"/>
  <c r="AP99" i="2"/>
  <c r="BV99" i="2" s="1"/>
  <c r="AR100" i="2"/>
  <c r="BX100" i="2" s="1"/>
  <c r="BH100" i="2"/>
  <c r="CN100" i="2" s="1"/>
  <c r="AT101" i="2"/>
  <c r="BZ101" i="2" s="1"/>
  <c r="BB101" i="2"/>
  <c r="CH101" i="2" s="1"/>
  <c r="BJ101" i="2"/>
  <c r="CP101" i="2" s="1"/>
  <c r="EZ101" i="2"/>
  <c r="BD102" i="2"/>
  <c r="CJ102" i="2" s="1"/>
  <c r="BL102" i="2"/>
  <c r="CR102" i="2" s="1"/>
  <c r="AR104" i="2"/>
  <c r="BX104" i="2" s="1"/>
  <c r="BH104" i="2"/>
  <c r="CN104" i="2" s="1"/>
  <c r="AT105" i="2"/>
  <c r="BZ105" i="2" s="1"/>
  <c r="BB105" i="2"/>
  <c r="CH105" i="2" s="1"/>
  <c r="AN106" i="2"/>
  <c r="BT106" i="2" s="1"/>
  <c r="AP107" i="2"/>
  <c r="BV107" i="2" s="1"/>
  <c r="BN107" i="2"/>
  <c r="CT107" i="2" s="1"/>
  <c r="AT109" i="2"/>
  <c r="BZ109" i="2" s="1"/>
  <c r="BB109" i="2"/>
  <c r="CH109" i="2" s="1"/>
  <c r="BL110" i="2"/>
  <c r="CR110" i="2" s="1"/>
  <c r="BB113" i="2"/>
  <c r="CH113" i="2" s="1"/>
  <c r="AN114" i="2"/>
  <c r="BT114" i="2" s="1"/>
  <c r="ET114" i="2"/>
  <c r="AX115" i="2"/>
  <c r="CD115" i="2" s="1"/>
  <c r="BF115" i="2"/>
  <c r="CL115" i="2" s="1"/>
  <c r="BN115" i="2"/>
  <c r="CT115" i="2" s="1"/>
  <c r="AR116" i="2"/>
  <c r="BX116" i="2" s="1"/>
  <c r="BH116" i="2"/>
  <c r="CN116" i="2" s="1"/>
  <c r="AN118" i="2"/>
  <c r="BT118" i="2" s="1"/>
  <c r="AP123" i="2"/>
  <c r="BV123" i="2" s="1"/>
  <c r="BF123" i="2"/>
  <c r="CL123" i="2" s="1"/>
  <c r="BN123" i="2"/>
  <c r="CT123" i="2" s="1"/>
  <c r="EB125" i="2"/>
  <c r="AV126" i="2"/>
  <c r="CB126" i="2" s="1"/>
  <c r="BD126" i="2"/>
  <c r="CJ126" i="2" s="1"/>
  <c r="AP131" i="2"/>
  <c r="BV131" i="2" s="1"/>
  <c r="FL131" i="2"/>
  <c r="AX131" i="2"/>
  <c r="FT131" i="2"/>
  <c r="BF131" i="2"/>
  <c r="GB131" i="2"/>
  <c r="BN131" i="2"/>
  <c r="GJ131" i="2"/>
  <c r="AR132" i="2"/>
  <c r="FN132" i="2"/>
  <c r="AZ132" i="2"/>
  <c r="CF132" i="2" s="1"/>
  <c r="FV132" i="2"/>
  <c r="BH132" i="2"/>
  <c r="GD132" i="2"/>
  <c r="AL133" i="2"/>
  <c r="AT133" i="2"/>
  <c r="FP133" i="2"/>
  <c r="BB133" i="2"/>
  <c r="FX133" i="2"/>
  <c r="BJ133" i="2"/>
  <c r="CP133" i="2" s="1"/>
  <c r="GF133" i="2"/>
  <c r="AN134" i="2"/>
  <c r="AV134" i="2"/>
  <c r="FR134" i="2"/>
  <c r="BD134" i="2"/>
  <c r="CJ134" i="2" s="1"/>
  <c r="FZ134" i="2"/>
  <c r="BL134" i="2"/>
  <c r="C157" i="4"/>
  <c r="BS133" i="4" s="1"/>
  <c r="C154" i="4"/>
  <c r="C155" i="4"/>
  <c r="C187" i="4" s="1"/>
  <c r="C156" i="4"/>
  <c r="AM121" i="4" s="1"/>
  <c r="AM154" i="4"/>
  <c r="K154" i="4"/>
  <c r="K156" i="4"/>
  <c r="AU121" i="4" s="1"/>
  <c r="AU154" i="4"/>
  <c r="K155" i="4"/>
  <c r="K187" i="4" s="1"/>
  <c r="K157" i="4"/>
  <c r="CA134" i="4" s="1"/>
  <c r="S157" i="4"/>
  <c r="CI128" i="4" s="1"/>
  <c r="S155" i="4"/>
  <c r="S187" i="4" s="1"/>
  <c r="S154" i="4"/>
  <c r="BC154" i="4"/>
  <c r="S156" i="4"/>
  <c r="BC125" i="4" s="1"/>
  <c r="AA157" i="4"/>
  <c r="CQ131" i="4" s="1"/>
  <c r="AA156" i="4"/>
  <c r="BK113" i="4" s="1"/>
  <c r="AA155" i="4"/>
  <c r="AA187" i="4" s="1"/>
  <c r="AA154" i="4"/>
  <c r="BK154" i="4"/>
  <c r="BA110" i="4"/>
  <c r="BI110" i="4"/>
  <c r="AO112" i="4"/>
  <c r="AW112" i="4"/>
  <c r="BM112" i="4"/>
  <c r="BG113" i="4"/>
  <c r="BA114" i="4"/>
  <c r="AU115" i="4"/>
  <c r="AO116" i="4"/>
  <c r="AW116" i="4"/>
  <c r="BM116" i="4"/>
  <c r="AQ117" i="4"/>
  <c r="AY117" i="4"/>
  <c r="BG117" i="4"/>
  <c r="BA118" i="4"/>
  <c r="AU119" i="4"/>
  <c r="AO121" i="4"/>
  <c r="AW121" i="4"/>
  <c r="BE121" i="4"/>
  <c r="BM121" i="4"/>
  <c r="AQ122" i="4"/>
  <c r="AY122" i="4"/>
  <c r="BG122" i="4"/>
  <c r="BA123" i="4"/>
  <c r="AU124" i="4"/>
  <c r="AO125" i="4"/>
  <c r="AW125" i="4"/>
  <c r="BM125" i="4"/>
  <c r="AQ126" i="4"/>
  <c r="AY126" i="4"/>
  <c r="BG126" i="4"/>
  <c r="BA127" i="4"/>
  <c r="BS128" i="4"/>
  <c r="AU128" i="4"/>
  <c r="CA128" i="4"/>
  <c r="CQ128" i="4"/>
  <c r="AO129" i="4"/>
  <c r="BU129" i="4"/>
  <c r="AW129" i="4"/>
  <c r="CK129" i="4"/>
  <c r="BM129" i="4"/>
  <c r="BW130" i="4"/>
  <c r="AQ130" i="4"/>
  <c r="CE130" i="4"/>
  <c r="AY130" i="4"/>
  <c r="BG130" i="4"/>
  <c r="CM130" i="4"/>
  <c r="CU130" i="4"/>
  <c r="BA131" i="4"/>
  <c r="CA132" i="4"/>
  <c r="AO133" i="4"/>
  <c r="BU133" i="4"/>
  <c r="AW133" i="4"/>
  <c r="CL133" i="4"/>
  <c r="BF133" i="4"/>
  <c r="BN133" i="4"/>
  <c r="AR134" i="4"/>
  <c r="BX134" i="4"/>
  <c r="CF134" i="4"/>
  <c r="EW154" i="6"/>
  <c r="S156" i="6" s="1"/>
  <c r="FE154" i="6"/>
  <c r="BT21" i="6"/>
  <c r="AN154" i="6"/>
  <c r="CB21" i="6"/>
  <c r="CB154" i="6" s="1"/>
  <c r="AV154" i="6"/>
  <c r="CJ21" i="6"/>
  <c r="CJ154" i="6" s="1"/>
  <c r="BD154" i="6"/>
  <c r="CR21" i="6"/>
  <c r="CR154" i="6" s="1"/>
  <c r="BL154" i="6"/>
  <c r="DC157" i="6"/>
  <c r="DC155" i="6"/>
  <c r="DC156" i="6"/>
  <c r="DC158" i="6"/>
  <c r="DC160" i="6"/>
  <c r="DC159" i="6"/>
  <c r="EA157" i="6"/>
  <c r="EA163" i="6" s="1"/>
  <c r="EA155" i="6"/>
  <c r="EA156" i="6"/>
  <c r="EA158" i="6"/>
  <c r="EA159" i="6"/>
  <c r="EA160" i="6"/>
  <c r="AG154" i="9"/>
  <c r="AL158" i="9" s="1"/>
  <c r="AG181" i="9"/>
  <c r="CY154" i="9"/>
  <c r="CY155" i="9"/>
  <c r="DG154" i="9"/>
  <c r="DG155" i="9"/>
  <c r="DO154" i="9"/>
  <c r="DO155" i="9"/>
  <c r="DW154" i="9"/>
  <c r="DW155" i="9"/>
  <c r="AH79" i="1"/>
  <c r="AH126" i="1"/>
  <c r="AH38" i="1"/>
  <c r="AH68" i="1"/>
  <c r="AH80" i="1"/>
  <c r="AH87" i="1"/>
  <c r="AH95" i="1"/>
  <c r="AH119" i="1"/>
  <c r="AH24" i="1"/>
  <c r="AH31" i="1"/>
  <c r="AH39" i="1"/>
  <c r="AH46" i="1"/>
  <c r="AH54" i="1"/>
  <c r="AH69" i="1"/>
  <c r="AH74" i="1"/>
  <c r="AH81" i="1"/>
  <c r="AH88" i="1"/>
  <c r="AH96" i="1"/>
  <c r="AH104" i="1"/>
  <c r="AH112" i="1"/>
  <c r="AH120" i="1"/>
  <c r="AH128" i="1"/>
  <c r="AH52" i="1"/>
  <c r="AH67" i="1"/>
  <c r="AH102" i="1"/>
  <c r="AH110" i="1"/>
  <c r="AH53" i="1"/>
  <c r="AH127" i="1"/>
  <c r="AH27" i="1"/>
  <c r="AH32" i="1"/>
  <c r="AH40" i="1"/>
  <c r="AH47" i="1"/>
  <c r="AH55" i="1"/>
  <c r="AH62" i="1"/>
  <c r="AH75" i="1"/>
  <c r="AH82" i="1"/>
  <c r="AH89" i="1"/>
  <c r="AH97" i="1"/>
  <c r="AH105" i="1"/>
  <c r="AH113" i="1"/>
  <c r="AH121" i="1"/>
  <c r="AH129" i="1"/>
  <c r="AH26" i="1"/>
  <c r="AH44" i="1"/>
  <c r="AH45" i="1"/>
  <c r="AH33" i="1"/>
  <c r="AH41" i="1"/>
  <c r="AH48" i="1"/>
  <c r="AH56" i="1"/>
  <c r="AH63" i="1"/>
  <c r="AH70" i="1"/>
  <c r="AH76" i="1"/>
  <c r="AH83" i="1"/>
  <c r="AH90" i="1"/>
  <c r="AH98" i="1"/>
  <c r="AH106" i="1"/>
  <c r="AH114" i="1"/>
  <c r="AH122" i="1"/>
  <c r="AH130" i="1"/>
  <c r="AH60" i="1"/>
  <c r="AH94" i="1"/>
  <c r="AH103" i="1"/>
  <c r="AH25" i="1"/>
  <c r="AH34" i="1"/>
  <c r="AH49" i="1"/>
  <c r="AH57" i="1"/>
  <c r="AH64" i="1"/>
  <c r="AH71" i="1"/>
  <c r="AH77" i="1"/>
  <c r="AH91" i="1"/>
  <c r="AH99" i="1"/>
  <c r="AH107" i="1"/>
  <c r="AH115" i="1"/>
  <c r="AH123" i="1"/>
  <c r="AH131" i="1"/>
  <c r="AH72" i="1"/>
  <c r="AH86" i="1"/>
  <c r="AH118" i="1"/>
  <c r="AH61" i="1"/>
  <c r="AH28" i="1"/>
  <c r="AH35" i="1"/>
  <c r="AH42" i="1"/>
  <c r="AH50" i="1"/>
  <c r="AH58" i="1"/>
  <c r="AH65" i="1"/>
  <c r="AH78" i="1"/>
  <c r="AH84" i="1"/>
  <c r="AH92" i="1"/>
  <c r="AH100" i="1"/>
  <c r="AH108" i="1"/>
  <c r="AH116" i="1"/>
  <c r="AH124" i="1"/>
  <c r="AH132" i="1"/>
  <c r="AH30" i="1"/>
  <c r="AH37" i="1"/>
  <c r="AH134" i="1"/>
  <c r="AH73" i="1"/>
  <c r="AH111" i="1"/>
  <c r="AH23" i="1"/>
  <c r="AH29" i="1"/>
  <c r="AH36" i="1"/>
  <c r="AH43" i="1"/>
  <c r="AH51" i="1"/>
  <c r="AH59" i="1"/>
  <c r="AH66" i="1"/>
  <c r="AH85" i="1"/>
  <c r="AH93" i="1"/>
  <c r="AH101" i="1"/>
  <c r="AH109" i="1"/>
  <c r="AH117" i="1"/>
  <c r="AH125" i="1"/>
  <c r="AH133" i="1"/>
  <c r="X156" i="6"/>
  <c r="E156" i="6"/>
  <c r="M156" i="6"/>
  <c r="AH181" i="5"/>
  <c r="U156" i="6"/>
  <c r="AC156" i="6"/>
  <c r="J156" i="6"/>
  <c r="R156" i="6"/>
  <c r="V156" i="6"/>
  <c r="AD156" i="6"/>
  <c r="K156" i="6"/>
  <c r="W156" i="6"/>
  <c r="AE156" i="6"/>
  <c r="D156" i="6"/>
  <c r="L156" i="6"/>
  <c r="Y156" i="6"/>
  <c r="F156" i="6"/>
  <c r="N156" i="6"/>
  <c r="Z156" i="6"/>
  <c r="G156" i="6"/>
  <c r="O156" i="6"/>
  <c r="AA156" i="6"/>
  <c r="H156" i="6"/>
  <c r="P156" i="6"/>
  <c r="AG181" i="5"/>
  <c r="T156" i="6"/>
  <c r="AB156" i="6"/>
  <c r="I156" i="6"/>
  <c r="Q156" i="6"/>
  <c r="CU155" i="6"/>
  <c r="AE169" i="6"/>
  <c r="AE173" i="6"/>
  <c r="AE171" i="6"/>
  <c r="AE167" i="6"/>
  <c r="AE168" i="6"/>
  <c r="AE172" i="6"/>
  <c r="AE165" i="6"/>
  <c r="AE166" i="6"/>
  <c r="AE170" i="6"/>
  <c r="BR155" i="6"/>
  <c r="B172" i="6"/>
  <c r="B166" i="6"/>
  <c r="B170" i="6"/>
  <c r="B169" i="6"/>
  <c r="B173" i="6"/>
  <c r="B165" i="6"/>
  <c r="B168" i="6"/>
  <c r="B167" i="6"/>
  <c r="B171" i="6"/>
  <c r="CL155" i="6"/>
  <c r="V167" i="6"/>
  <c r="V171" i="6"/>
  <c r="V166" i="6"/>
  <c r="V168" i="6"/>
  <c r="V172" i="6"/>
  <c r="V165" i="6"/>
  <c r="V169" i="6"/>
  <c r="V173" i="6"/>
  <c r="V170" i="6"/>
  <c r="AO30" i="8"/>
  <c r="Y166" i="6"/>
  <c r="Y170" i="6"/>
  <c r="Y168" i="6"/>
  <c r="Y165" i="6"/>
  <c r="Y172" i="6"/>
  <c r="Y169" i="6"/>
  <c r="Y173" i="6"/>
  <c r="Y167" i="6"/>
  <c r="Y171" i="6"/>
  <c r="AO23" i="8"/>
  <c r="R169" i="6"/>
  <c r="R166" i="6"/>
  <c r="R170" i="6"/>
  <c r="R168" i="6"/>
  <c r="R173" i="6"/>
  <c r="R165" i="6"/>
  <c r="R167" i="6"/>
  <c r="R171" i="6"/>
  <c r="R172" i="6"/>
  <c r="AO9" i="8"/>
  <c r="D165" i="6"/>
  <c r="D170" i="6"/>
  <c r="D173" i="6"/>
  <c r="D167" i="6"/>
  <c r="D171" i="6"/>
  <c r="D166" i="6"/>
  <c r="D168" i="6"/>
  <c r="D172" i="6"/>
  <c r="D169" i="6"/>
  <c r="AO28" i="8"/>
  <c r="W169" i="6"/>
  <c r="W173" i="6"/>
  <c r="W167" i="6"/>
  <c r="W171" i="6"/>
  <c r="W168" i="6"/>
  <c r="W172" i="6"/>
  <c r="W165" i="6"/>
  <c r="W166" i="6"/>
  <c r="W170" i="6"/>
  <c r="AO32" i="8"/>
  <c r="AA167" i="6"/>
  <c r="AA171" i="6"/>
  <c r="AA169" i="6"/>
  <c r="AA166" i="6"/>
  <c r="AA170" i="6"/>
  <c r="AA173" i="6"/>
  <c r="AA168" i="6"/>
  <c r="AA172" i="6"/>
  <c r="AA165" i="6"/>
  <c r="AO33" i="8"/>
  <c r="AB165" i="6"/>
  <c r="AB166" i="6"/>
  <c r="AB167" i="6"/>
  <c r="AB171" i="6"/>
  <c r="AB170" i="6"/>
  <c r="AB169" i="6"/>
  <c r="AB173" i="6"/>
  <c r="AB168" i="6"/>
  <c r="AB172" i="6"/>
  <c r="CD155" i="6"/>
  <c r="N170" i="6"/>
  <c r="N168" i="6"/>
  <c r="N172" i="6"/>
  <c r="N167" i="6"/>
  <c r="N165" i="6"/>
  <c r="N171" i="6"/>
  <c r="N169" i="6"/>
  <c r="N173" i="6"/>
  <c r="N166" i="6"/>
  <c r="AO34" i="8"/>
  <c r="AC168" i="6"/>
  <c r="AC172" i="6"/>
  <c r="AC166" i="6"/>
  <c r="AC170" i="6"/>
  <c r="AC165" i="6"/>
  <c r="AC167" i="6"/>
  <c r="AC171" i="6"/>
  <c r="AC169" i="6"/>
  <c r="AC173" i="6"/>
  <c r="AO13" i="8"/>
  <c r="H168" i="6"/>
  <c r="H169" i="6"/>
  <c r="H173" i="6"/>
  <c r="H165" i="6"/>
  <c r="H167" i="6"/>
  <c r="H172" i="6"/>
  <c r="H166" i="6"/>
  <c r="H170" i="6"/>
  <c r="H171" i="6"/>
  <c r="AO15" i="8"/>
  <c r="J173" i="6"/>
  <c r="J166" i="6"/>
  <c r="J170" i="6"/>
  <c r="J172" i="6"/>
  <c r="J169" i="6"/>
  <c r="J165" i="6"/>
  <c r="J167" i="6"/>
  <c r="J171" i="6"/>
  <c r="J168" i="6"/>
  <c r="M168" i="6"/>
  <c r="M172" i="6"/>
  <c r="M165" i="6"/>
  <c r="M166" i="6"/>
  <c r="M167" i="6"/>
  <c r="M171" i="6"/>
  <c r="M170" i="6"/>
  <c r="M169" i="6"/>
  <c r="M173" i="6"/>
  <c r="CG155" i="6"/>
  <c r="Q166" i="6"/>
  <c r="Q170" i="6"/>
  <c r="Q169" i="6"/>
  <c r="Q173" i="6"/>
  <c r="Q168" i="6"/>
  <c r="Q172" i="6"/>
  <c r="Q165" i="6"/>
  <c r="Q167" i="6"/>
  <c r="Q171" i="6"/>
  <c r="CT155" i="6"/>
  <c r="AD168" i="6"/>
  <c r="AD172" i="6"/>
  <c r="AD167" i="6"/>
  <c r="AD171" i="6"/>
  <c r="AD170" i="6"/>
  <c r="AD165" i="6"/>
  <c r="AD166" i="6"/>
  <c r="AD169" i="6"/>
  <c r="AD173" i="6"/>
  <c r="AH31" i="2"/>
  <c r="AH39" i="2"/>
  <c r="AH69" i="2"/>
  <c r="AH81" i="2"/>
  <c r="AH85" i="2"/>
  <c r="AH133" i="2"/>
  <c r="AH101" i="2"/>
  <c r="AH125" i="2"/>
  <c r="AH29" i="2"/>
  <c r="AH93" i="2"/>
  <c r="AH109" i="2"/>
  <c r="AH117" i="2"/>
  <c r="AH37" i="2"/>
  <c r="AH27" i="2"/>
  <c r="AH35" i="2"/>
  <c r="AH55" i="2"/>
  <c r="AH65" i="2"/>
  <c r="AH63" i="2"/>
  <c r="AH75" i="2"/>
  <c r="AH47" i="2"/>
  <c r="AH83" i="2"/>
  <c r="AH22" i="2"/>
  <c r="AH26" i="2"/>
  <c r="AH28" i="2"/>
  <c r="AH30" i="2"/>
  <c r="AH38" i="2"/>
  <c r="AH46" i="2"/>
  <c r="AH48" i="2"/>
  <c r="AH54" i="2"/>
  <c r="AH56" i="2"/>
  <c r="AH64" i="2"/>
  <c r="AH74" i="2"/>
  <c r="AH76" i="2"/>
  <c r="AH84" i="2"/>
  <c r="AH86" i="2"/>
  <c r="AH92" i="2"/>
  <c r="AH94" i="2"/>
  <c r="AH100" i="2"/>
  <c r="AH102" i="2"/>
  <c r="AH108" i="2"/>
  <c r="AH110" i="2"/>
  <c r="AH116" i="2"/>
  <c r="AH118" i="2"/>
  <c r="AH124" i="2"/>
  <c r="AH126" i="2"/>
  <c r="AH132" i="2"/>
  <c r="AH134" i="2"/>
  <c r="CN132" i="2"/>
  <c r="CT131" i="2"/>
  <c r="CL131" i="2"/>
  <c r="CG132" i="2"/>
  <c r="BV134" i="2"/>
  <c r="CH131" i="2"/>
  <c r="CT133" i="2"/>
  <c r="CK134" i="2"/>
  <c r="CJ133" i="2"/>
  <c r="CL134" i="2"/>
  <c r="CQ131" i="2"/>
  <c r="BW133" i="2"/>
  <c r="BY134" i="2"/>
  <c r="BX133" i="2"/>
  <c r="CC134" i="2"/>
  <c r="CT134" i="2"/>
  <c r="CS131" i="2"/>
  <c r="CA134" i="2"/>
  <c r="AH137" i="7"/>
  <c r="AH138" i="7"/>
  <c r="AH141" i="7"/>
  <c r="AI635" i="9"/>
  <c r="AI638" i="9" s="1"/>
  <c r="AL647" i="9" s="1"/>
  <c r="CQ155" i="6"/>
  <c r="CH155" i="6"/>
  <c r="AH635" i="9"/>
  <c r="AH638" i="9" s="1"/>
  <c r="AJ635" i="9"/>
  <c r="AJ638" i="9" s="1"/>
  <c r="AL651" i="9" s="1"/>
  <c r="AH44" i="2"/>
  <c r="AH52" i="2"/>
  <c r="AH60" i="2"/>
  <c r="AH70" i="2"/>
  <c r="AH122" i="2"/>
  <c r="AH72" i="2"/>
  <c r="AH90" i="2"/>
  <c r="AH98" i="2"/>
  <c r="AH106" i="2"/>
  <c r="AH114" i="2"/>
  <c r="AH130" i="2"/>
  <c r="CH163" i="5"/>
  <c r="CH165" i="5" s="1"/>
  <c r="CR163" i="5"/>
  <c r="CR164" i="5" s="1"/>
  <c r="BX163" i="5"/>
  <c r="CD163" i="5"/>
  <c r="CP163" i="5"/>
  <c r="CQ163" i="5"/>
  <c r="CF163" i="5"/>
  <c r="CF165" i="5" s="1"/>
  <c r="CN163" i="5"/>
  <c r="CN164" i="5" s="1"/>
  <c r="CI163" i="5"/>
  <c r="CI165" i="5" s="1"/>
  <c r="BZ163" i="5"/>
  <c r="CL163" i="5"/>
  <c r="CJ163" i="5"/>
  <c r="CJ164" i="5" s="1"/>
  <c r="BY163" i="5"/>
  <c r="AK167" i="5"/>
  <c r="CA163" i="5"/>
  <c r="CB163" i="5"/>
  <c r="CO163" i="5"/>
  <c r="CT163" i="5"/>
  <c r="CT164" i="5" s="1"/>
  <c r="AH23" i="2"/>
  <c r="AH25" i="2"/>
  <c r="AH33" i="2"/>
  <c r="AH41" i="2"/>
  <c r="AH43" i="2"/>
  <c r="AH45" i="2"/>
  <c r="AH49" i="2"/>
  <c r="AH51" i="2"/>
  <c r="AH53" i="2"/>
  <c r="AH57" i="2"/>
  <c r="AH59" i="2"/>
  <c r="AH61" i="2"/>
  <c r="AH67" i="2"/>
  <c r="AH71" i="2"/>
  <c r="AH73" i="2"/>
  <c r="AH77" i="2"/>
  <c r="AH79" i="2"/>
  <c r="AH87" i="2"/>
  <c r="AH89" i="2"/>
  <c r="AH91" i="2"/>
  <c r="AH95" i="2"/>
  <c r="AH97" i="2"/>
  <c r="AH99" i="2"/>
  <c r="AH103" i="2"/>
  <c r="AH105" i="2"/>
  <c r="AH107" i="2"/>
  <c r="AH111" i="2"/>
  <c r="AH113" i="2"/>
  <c r="AH115" i="2"/>
  <c r="AH119" i="2"/>
  <c r="AH121" i="2"/>
  <c r="AH123" i="2"/>
  <c r="AH127" i="2"/>
  <c r="AH129" i="2"/>
  <c r="AH131" i="2"/>
  <c r="AH24" i="2"/>
  <c r="AH36" i="2"/>
  <c r="AH42" i="2"/>
  <c r="AH58" i="2"/>
  <c r="AH82" i="2"/>
  <c r="AH128" i="2"/>
  <c r="AH32" i="2"/>
  <c r="AH50" i="2"/>
  <c r="AH62" i="2"/>
  <c r="AH68" i="2"/>
  <c r="AH80" i="2"/>
  <c r="AH96" i="2"/>
  <c r="AH104" i="2"/>
  <c r="AH112" i="2"/>
  <c r="AH120" i="2"/>
  <c r="AH34" i="2"/>
  <c r="AH40" i="2"/>
  <c r="AH66" i="2"/>
  <c r="AH78" i="2"/>
  <c r="AH88" i="2"/>
  <c r="AI36" i="2"/>
  <c r="AJ36" i="2"/>
  <c r="AG36" i="2"/>
  <c r="AI48" i="2"/>
  <c r="AJ48" i="2"/>
  <c r="AG48" i="2"/>
  <c r="AI52" i="2"/>
  <c r="AJ52" i="2"/>
  <c r="AG52" i="2"/>
  <c r="ED52" i="2" s="1"/>
  <c r="AI60" i="2"/>
  <c r="AJ60" i="2"/>
  <c r="AG60" i="2"/>
  <c r="EH60" i="2" s="1"/>
  <c r="AI88" i="2"/>
  <c r="AJ88" i="2"/>
  <c r="AG88" i="2"/>
  <c r="FD88" i="2" s="1"/>
  <c r="AI92" i="2"/>
  <c r="AJ92" i="2"/>
  <c r="AG92" i="2"/>
  <c r="FB92" i="2" s="1"/>
  <c r="AI100" i="2"/>
  <c r="AJ100" i="2"/>
  <c r="AG100" i="2"/>
  <c r="AI108" i="2"/>
  <c r="AJ108" i="2"/>
  <c r="AG108" i="2"/>
  <c r="EK108" i="2" s="1"/>
  <c r="AG25" i="2"/>
  <c r="EZ25" i="2" s="1"/>
  <c r="AJ25" i="2"/>
  <c r="AI25" i="2"/>
  <c r="AG29" i="2"/>
  <c r="EX29" i="2" s="1"/>
  <c r="AJ29" i="2"/>
  <c r="AI29" i="2"/>
  <c r="AG33" i="2"/>
  <c r="EN33" i="2" s="1"/>
  <c r="AI33" i="2"/>
  <c r="AJ33" i="2"/>
  <c r="AG37" i="2"/>
  <c r="EV37" i="2" s="1"/>
  <c r="AJ37" i="2"/>
  <c r="AI37" i="2"/>
  <c r="AG41" i="2"/>
  <c r="ED41" i="2" s="1"/>
  <c r="AI41" i="2"/>
  <c r="AJ41" i="2"/>
  <c r="AG45" i="2"/>
  <c r="FE45" i="2" s="1"/>
  <c r="AJ45" i="2"/>
  <c r="AI45" i="2"/>
  <c r="AG49" i="2"/>
  <c r="ES49" i="2" s="1"/>
  <c r="AJ49" i="2"/>
  <c r="AI49" i="2"/>
  <c r="AG53" i="2"/>
  <c r="EQ53" i="2" s="1"/>
  <c r="AI53" i="2"/>
  <c r="AJ53" i="2"/>
  <c r="AG57" i="2"/>
  <c r="FB57" i="2" s="1"/>
  <c r="AI57" i="2"/>
  <c r="AJ57" i="2"/>
  <c r="AG61" i="2"/>
  <c r="ES61" i="2" s="1"/>
  <c r="AI61" i="2"/>
  <c r="AJ61" i="2"/>
  <c r="AG65" i="2"/>
  <c r="FA65" i="2" s="1"/>
  <c r="AI65" i="2"/>
  <c r="AJ65" i="2"/>
  <c r="AG69" i="2"/>
  <c r="EG69" i="2" s="1"/>
  <c r="AI69" i="2"/>
  <c r="AJ69" i="2"/>
  <c r="AG73" i="2"/>
  <c r="FE73" i="2" s="1"/>
  <c r="AJ73" i="2"/>
  <c r="AI73" i="2"/>
  <c r="AG77" i="2"/>
  <c r="EG77" i="2" s="1"/>
  <c r="AI77" i="2"/>
  <c r="AJ77" i="2"/>
  <c r="AG81" i="2"/>
  <c r="EE81" i="2" s="1"/>
  <c r="AI81" i="2"/>
  <c r="AJ81" i="2"/>
  <c r="AG85" i="2"/>
  <c r="AI85" i="2"/>
  <c r="AJ85" i="2"/>
  <c r="AG89" i="2"/>
  <c r="EC89" i="2" s="1"/>
  <c r="AJ89" i="2"/>
  <c r="AI89" i="2"/>
  <c r="AG93" i="2"/>
  <c r="EV93" i="2" s="1"/>
  <c r="AI93" i="2"/>
  <c r="AJ93" i="2"/>
  <c r="AG97" i="2"/>
  <c r="EW97" i="2" s="1"/>
  <c r="AJ97" i="2"/>
  <c r="AI97" i="2"/>
  <c r="AG101" i="2"/>
  <c r="FD101" i="2" s="1"/>
  <c r="AI101" i="2"/>
  <c r="AJ101" i="2"/>
  <c r="AG105" i="2"/>
  <c r="AI105" i="2"/>
  <c r="AJ105" i="2"/>
  <c r="AG109" i="2"/>
  <c r="EW109" i="2" s="1"/>
  <c r="AI109" i="2"/>
  <c r="AJ109" i="2"/>
  <c r="AG113" i="2"/>
  <c r="EO113" i="2" s="1"/>
  <c r="AJ113" i="2"/>
  <c r="AI113" i="2"/>
  <c r="AG117" i="2"/>
  <c r="EC117" i="2" s="1"/>
  <c r="AI117" i="2"/>
  <c r="AJ117" i="2"/>
  <c r="AG121" i="2"/>
  <c r="EW121" i="2" s="1"/>
  <c r="AJ121" i="2"/>
  <c r="AI121" i="2"/>
  <c r="AG125" i="2"/>
  <c r="EO125" i="2" s="1"/>
  <c r="AI125" i="2"/>
  <c r="AJ125" i="2"/>
  <c r="AG129" i="2"/>
  <c r="EG129" i="2" s="1"/>
  <c r="AI129" i="2"/>
  <c r="AJ129" i="2"/>
  <c r="AG133" i="2"/>
  <c r="EI133" i="2" s="1"/>
  <c r="AJ133" i="2"/>
  <c r="AI133" i="2"/>
  <c r="X169" i="9"/>
  <c r="AI64" i="2"/>
  <c r="AJ64" i="2"/>
  <c r="AG64" i="2"/>
  <c r="EE64" i="2" s="1"/>
  <c r="AI68" i="2"/>
  <c r="AJ68" i="2"/>
  <c r="AG68" i="2"/>
  <c r="ED68" i="2" s="1"/>
  <c r="AI72" i="2"/>
  <c r="AJ72" i="2"/>
  <c r="AG72" i="2"/>
  <c r="EU72" i="2" s="1"/>
  <c r="AI76" i="2"/>
  <c r="AJ76" i="2"/>
  <c r="AG76" i="2"/>
  <c r="ET76" i="2" s="1"/>
  <c r="AI96" i="2"/>
  <c r="AJ96" i="2"/>
  <c r="AG96" i="2"/>
  <c r="EH96" i="2" s="1"/>
  <c r="AI120" i="2"/>
  <c r="AJ120" i="2"/>
  <c r="AG120" i="2"/>
  <c r="EN120" i="2" s="1"/>
  <c r="AG23" i="2"/>
  <c r="EH23" i="2" s="1"/>
  <c r="AJ23" i="2"/>
  <c r="AI23" i="2"/>
  <c r="AG27" i="2"/>
  <c r="FD27" i="2" s="1"/>
  <c r="AI27" i="2"/>
  <c r="AJ27" i="2"/>
  <c r="AG31" i="2"/>
  <c r="AI31" i="2"/>
  <c r="AJ31" i="2"/>
  <c r="AG35" i="2"/>
  <c r="ER35" i="2" s="1"/>
  <c r="AI35" i="2"/>
  <c r="AJ35" i="2"/>
  <c r="AG39" i="2"/>
  <c r="AJ39" i="2"/>
  <c r="AI39" i="2"/>
  <c r="AG43" i="2"/>
  <c r="EH43" i="2" s="1"/>
  <c r="AI43" i="2"/>
  <c r="AJ43" i="2"/>
  <c r="AG47" i="2"/>
  <c r="FA47" i="2" s="1"/>
  <c r="AI47" i="2"/>
  <c r="AJ47" i="2"/>
  <c r="AG51" i="2"/>
  <c r="EX51" i="2" s="1"/>
  <c r="AJ51" i="2"/>
  <c r="AI51" i="2"/>
  <c r="AG55" i="2"/>
  <c r="EZ55" i="2" s="1"/>
  <c r="AJ55" i="2"/>
  <c r="AI55" i="2"/>
  <c r="AG59" i="2"/>
  <c r="EW59" i="2" s="1"/>
  <c r="AI59" i="2"/>
  <c r="AJ59" i="2"/>
  <c r="AG63" i="2"/>
  <c r="ER63" i="2" s="1"/>
  <c r="AI63" i="2"/>
  <c r="AJ63" i="2"/>
  <c r="AG67" i="2"/>
  <c r="EL67" i="2" s="1"/>
  <c r="AI67" i="2"/>
  <c r="AJ67" i="2"/>
  <c r="AG71" i="2"/>
  <c r="EK71" i="2" s="1"/>
  <c r="AI71" i="2"/>
  <c r="AJ71" i="2"/>
  <c r="AG75" i="2"/>
  <c r="EC75" i="2" s="1"/>
  <c r="AJ75" i="2"/>
  <c r="AI75" i="2"/>
  <c r="AG79" i="2"/>
  <c r="ED79" i="2" s="1"/>
  <c r="AI79" i="2"/>
  <c r="AJ79" i="2"/>
  <c r="AG83" i="2"/>
  <c r="EH83" i="2" s="1"/>
  <c r="AJ83" i="2"/>
  <c r="AI83" i="2"/>
  <c r="AG87" i="2"/>
  <c r="EH87" i="2" s="1"/>
  <c r="AI87" i="2"/>
  <c r="AJ87" i="2"/>
  <c r="AG91" i="2"/>
  <c r="ES91" i="2" s="1"/>
  <c r="AI91" i="2"/>
  <c r="AJ91" i="2"/>
  <c r="AG95" i="2"/>
  <c r="EN95" i="2" s="1"/>
  <c r="AI95" i="2"/>
  <c r="AJ95" i="2"/>
  <c r="AG99" i="2"/>
  <c r="FA99" i="2" s="1"/>
  <c r="AJ99" i="2"/>
  <c r="AI99" i="2"/>
  <c r="AG103" i="2"/>
  <c r="ET103" i="2" s="1"/>
  <c r="AJ103" i="2"/>
  <c r="AI103" i="2"/>
  <c r="AG107" i="2"/>
  <c r="EJ107" i="2" s="1"/>
  <c r="AI107" i="2"/>
  <c r="AJ107" i="2"/>
  <c r="AG111" i="2"/>
  <c r="FB111" i="2" s="1"/>
  <c r="AI111" i="2"/>
  <c r="AJ111" i="2"/>
  <c r="AG115" i="2"/>
  <c r="FB115" i="2" s="1"/>
  <c r="AJ115" i="2"/>
  <c r="AI115" i="2"/>
  <c r="AG119" i="2"/>
  <c r="ES119" i="2" s="1"/>
  <c r="AI119" i="2"/>
  <c r="AJ119" i="2"/>
  <c r="AG123" i="2"/>
  <c r="EV123" i="2" s="1"/>
  <c r="AJ123" i="2"/>
  <c r="AI123" i="2"/>
  <c r="AG127" i="2"/>
  <c r="EM127" i="2" s="1"/>
  <c r="AJ127" i="2"/>
  <c r="AI127" i="2"/>
  <c r="AG131" i="2"/>
  <c r="FA131" i="2" s="1"/>
  <c r="AI131" i="2"/>
  <c r="AJ131" i="2"/>
  <c r="D169" i="9"/>
  <c r="L169" i="9"/>
  <c r="T169" i="9"/>
  <c r="AB169" i="9"/>
  <c r="Y169" i="9"/>
  <c r="AI28" i="2"/>
  <c r="AJ28" i="2"/>
  <c r="AG28" i="2"/>
  <c r="AI40" i="2"/>
  <c r="AJ40" i="2"/>
  <c r="AG40" i="2"/>
  <c r="AI56" i="2"/>
  <c r="AJ56" i="2"/>
  <c r="AG56" i="2"/>
  <c r="EU56" i="2" s="1"/>
  <c r="AI128" i="2"/>
  <c r="AJ128" i="2"/>
  <c r="AG128" i="2"/>
  <c r="EU128" i="2" s="1"/>
  <c r="AI24" i="2"/>
  <c r="AJ24" i="2"/>
  <c r="AG24" i="2"/>
  <c r="FB24" i="2" s="1"/>
  <c r="AI32" i="2"/>
  <c r="AJ32" i="2"/>
  <c r="AG32" i="2"/>
  <c r="EH32" i="2" s="1"/>
  <c r="AI44" i="2"/>
  <c r="AJ44" i="2"/>
  <c r="AG44" i="2"/>
  <c r="AI80" i="2"/>
  <c r="AJ80" i="2"/>
  <c r="AG80" i="2"/>
  <c r="EB80" i="2" s="1"/>
  <c r="AI84" i="2"/>
  <c r="AJ84" i="2"/>
  <c r="AG84" i="2"/>
  <c r="EF84" i="2" s="1"/>
  <c r="AI104" i="2"/>
  <c r="AJ104" i="2"/>
  <c r="AG104" i="2"/>
  <c r="EE104" i="2" s="1"/>
  <c r="AI112" i="2"/>
  <c r="AJ112" i="2"/>
  <c r="AG112" i="2"/>
  <c r="EL112" i="2" s="1"/>
  <c r="AI116" i="2"/>
  <c r="AJ116" i="2"/>
  <c r="AG116" i="2"/>
  <c r="FA116" i="2" s="1"/>
  <c r="AI124" i="2"/>
  <c r="AJ124" i="2"/>
  <c r="AG124" i="2"/>
  <c r="EB124" i="2" s="1"/>
  <c r="AI132" i="2"/>
  <c r="AJ132" i="2"/>
  <c r="AG132" i="2"/>
  <c r="EU132" i="2" s="1"/>
  <c r="AI26" i="2"/>
  <c r="AJ26" i="2"/>
  <c r="AG26" i="2"/>
  <c r="EF26" i="2" s="1"/>
  <c r="AI30" i="2"/>
  <c r="AJ30" i="2"/>
  <c r="AG30" i="2"/>
  <c r="EE30" i="2" s="1"/>
  <c r="AI34" i="2"/>
  <c r="AJ34" i="2"/>
  <c r="AG34" i="2"/>
  <c r="AI38" i="2"/>
  <c r="AJ38" i="2"/>
  <c r="AG38" i="2"/>
  <c r="AI42" i="2"/>
  <c r="AJ42" i="2"/>
  <c r="AG42" i="2"/>
  <c r="FB42" i="2" s="1"/>
  <c r="AI46" i="2"/>
  <c r="AJ46" i="2"/>
  <c r="AG46" i="2"/>
  <c r="EX46" i="2" s="1"/>
  <c r="AI50" i="2"/>
  <c r="AJ50" i="2"/>
  <c r="AG50" i="2"/>
  <c r="FC50" i="2" s="1"/>
  <c r="AI54" i="2"/>
  <c r="AJ54" i="2"/>
  <c r="AG54" i="2"/>
  <c r="EB54" i="2" s="1"/>
  <c r="AI58" i="2"/>
  <c r="AJ58" i="2"/>
  <c r="AG58" i="2"/>
  <c r="EJ58" i="2" s="1"/>
  <c r="AI62" i="2"/>
  <c r="AJ62" i="2"/>
  <c r="AG62" i="2"/>
  <c r="EY62" i="2" s="1"/>
  <c r="AI66" i="2"/>
  <c r="AJ66" i="2"/>
  <c r="AG66" i="2"/>
  <c r="EV66" i="2" s="1"/>
  <c r="AI70" i="2"/>
  <c r="AJ70" i="2"/>
  <c r="AG70" i="2"/>
  <c r="EL70" i="2" s="1"/>
  <c r="AI74" i="2"/>
  <c r="AJ74" i="2"/>
  <c r="AG74" i="2"/>
  <c r="EJ74" i="2" s="1"/>
  <c r="AI78" i="2"/>
  <c r="AJ78" i="2"/>
  <c r="AG78" i="2"/>
  <c r="EH78" i="2" s="1"/>
  <c r="AI82" i="2"/>
  <c r="AJ82" i="2"/>
  <c r="AG82" i="2"/>
  <c r="EU82" i="2" s="1"/>
  <c r="AI86" i="2"/>
  <c r="AJ86" i="2"/>
  <c r="AG86" i="2"/>
  <c r="EQ86" i="2" s="1"/>
  <c r="AI90" i="2"/>
  <c r="AJ90" i="2"/>
  <c r="AG90" i="2"/>
  <c r="FE90" i="2" s="1"/>
  <c r="AI94" i="2"/>
  <c r="AJ94" i="2"/>
  <c r="AG94" i="2"/>
  <c r="EY94" i="2" s="1"/>
  <c r="AI98" i="2"/>
  <c r="AJ98" i="2"/>
  <c r="AG98" i="2"/>
  <c r="EY98" i="2" s="1"/>
  <c r="AI102" i="2"/>
  <c r="AJ102" i="2"/>
  <c r="AG102" i="2"/>
  <c r="FB102" i="2" s="1"/>
  <c r="AI106" i="2"/>
  <c r="AJ106" i="2"/>
  <c r="AG106" i="2"/>
  <c r="ER106" i="2" s="1"/>
  <c r="AI110" i="2"/>
  <c r="AJ110" i="2"/>
  <c r="AG110" i="2"/>
  <c r="EY110" i="2" s="1"/>
  <c r="AI114" i="2"/>
  <c r="AJ114" i="2"/>
  <c r="AG114" i="2"/>
  <c r="EI114" i="2" s="1"/>
  <c r="AI118" i="2"/>
  <c r="AJ118" i="2"/>
  <c r="AG118" i="2"/>
  <c r="EF118" i="2" s="1"/>
  <c r="AI122" i="2"/>
  <c r="AJ122" i="2"/>
  <c r="AG122" i="2"/>
  <c r="EP122" i="2" s="1"/>
  <c r="AI126" i="2"/>
  <c r="AJ126" i="2"/>
  <c r="AG126" i="2"/>
  <c r="ES126" i="2" s="1"/>
  <c r="AI130" i="2"/>
  <c r="AJ130" i="2"/>
  <c r="AG130" i="2"/>
  <c r="EF130" i="2" s="1"/>
  <c r="AI134" i="2"/>
  <c r="AJ134" i="2"/>
  <c r="AG134" i="2"/>
  <c r="EE134" i="2" s="1"/>
  <c r="BT155" i="6"/>
  <c r="FX162" i="5"/>
  <c r="GG162" i="5"/>
  <c r="FJ162" i="5"/>
  <c r="R163" i="5"/>
  <c r="L163" i="5"/>
  <c r="AG165" i="5"/>
  <c r="AL176" i="5" s="1"/>
  <c r="U163" i="5"/>
  <c r="S163" i="5"/>
  <c r="B163" i="5"/>
  <c r="Y163" i="5"/>
  <c r="H163" i="5"/>
  <c r="T163" i="5"/>
  <c r="C163" i="5"/>
  <c r="AC163" i="5"/>
  <c r="O163" i="5"/>
  <c r="AA163" i="5"/>
  <c r="AG162" i="5"/>
  <c r="P163" i="5"/>
  <c r="AB163" i="5"/>
  <c r="K163" i="5"/>
  <c r="G163" i="5"/>
  <c r="X163" i="5"/>
  <c r="AE163" i="5"/>
  <c r="Q163" i="5"/>
  <c r="V163" i="5"/>
  <c r="AG164" i="5"/>
  <c r="AG166" i="5"/>
  <c r="AL177" i="5" s="1"/>
  <c r="E163" i="5"/>
  <c r="AD163" i="5"/>
  <c r="D163" i="5"/>
  <c r="Z163" i="5"/>
  <c r="M163" i="5"/>
  <c r="W163" i="5"/>
  <c r="F163" i="5"/>
  <c r="I163" i="5"/>
  <c r="N163" i="5"/>
  <c r="J163" i="5"/>
  <c r="FK162" i="5"/>
  <c r="FS162" i="5"/>
  <c r="GA162" i="5"/>
  <c r="GI162" i="5"/>
  <c r="FP162" i="5"/>
  <c r="FQ162" i="5"/>
  <c r="FR162" i="5"/>
  <c r="AH162" i="5"/>
  <c r="AH165" i="5"/>
  <c r="AL175" i="5" s="1"/>
  <c r="AH166" i="5"/>
  <c r="AH164" i="5"/>
  <c r="FL162" i="5"/>
  <c r="FT162" i="5"/>
  <c r="GB162" i="5"/>
  <c r="GJ162" i="5"/>
  <c r="FI162" i="5"/>
  <c r="FZ162" i="5"/>
  <c r="FM162" i="5"/>
  <c r="FU162" i="5"/>
  <c r="GC162" i="5"/>
  <c r="GK162" i="5"/>
  <c r="GF162" i="5"/>
  <c r="FY162" i="5"/>
  <c r="GH162" i="5"/>
  <c r="FN162" i="5"/>
  <c r="FV162" i="5"/>
  <c r="GD162" i="5"/>
  <c r="GL162" i="5"/>
  <c r="DI40" i="5"/>
  <c r="DY102" i="5"/>
  <c r="DS37" i="5"/>
  <c r="DY64" i="5"/>
  <c r="DY66" i="5"/>
  <c r="DW105" i="5"/>
  <c r="DC28" i="5"/>
  <c r="DK29" i="5"/>
  <c r="DY51" i="5"/>
  <c r="DK53" i="5"/>
  <c r="DY61" i="5"/>
  <c r="DQ75" i="5"/>
  <c r="DS77" i="5"/>
  <c r="DI89" i="5"/>
  <c r="DY63" i="5"/>
  <c r="DY95" i="5"/>
  <c r="DK28" i="5"/>
  <c r="DQ41" i="5"/>
  <c r="DC44" i="5"/>
  <c r="DZ51" i="5"/>
  <c r="DQ110" i="5"/>
  <c r="DY34" i="5"/>
  <c r="DQ84" i="5"/>
  <c r="DK35" i="5"/>
  <c r="DC57" i="5"/>
  <c r="DY119" i="5"/>
  <c r="DQ131" i="5"/>
  <c r="DY31" i="5"/>
  <c r="DG40" i="5"/>
  <c r="CY48" i="5"/>
  <c r="DI52" i="5"/>
  <c r="DY68" i="5"/>
  <c r="DG78" i="5"/>
  <c r="DG89" i="5"/>
  <c r="DI94" i="5"/>
  <c r="DI116" i="5"/>
  <c r="DY70" i="5"/>
  <c r="DW33" i="5"/>
  <c r="DW36" i="5"/>
  <c r="DQ60" i="5"/>
  <c r="DY114" i="5"/>
  <c r="DY28" i="5"/>
  <c r="DS45" i="5"/>
  <c r="DI50" i="5"/>
  <c r="DQ56" i="5"/>
  <c r="DS59" i="5"/>
  <c r="DC70" i="5"/>
  <c r="DK79" i="5"/>
  <c r="DY83" i="5"/>
  <c r="DI88" i="5"/>
  <c r="DI97" i="5"/>
  <c r="DY99" i="5"/>
  <c r="DQ123" i="5"/>
  <c r="DQ134" i="5"/>
  <c r="DI29" i="5"/>
  <c r="DQ45" i="5"/>
  <c r="DG50" i="5"/>
  <c r="DI54" i="5"/>
  <c r="DI56" i="5"/>
  <c r="DQ77" i="5"/>
  <c r="DR45" i="5"/>
  <c r="DQ54" i="5"/>
  <c r="DR27" i="5"/>
  <c r="DY33" i="5"/>
  <c r="DQ38" i="5"/>
  <c r="DG42" i="5"/>
  <c r="DQ62" i="5"/>
  <c r="DY76" i="5"/>
  <c r="DQ88" i="5"/>
  <c r="DI93" i="5"/>
  <c r="DS95" i="5"/>
  <c r="DQ97" i="5"/>
  <c r="CY102" i="5"/>
  <c r="DI110" i="5"/>
  <c r="DG121" i="5"/>
  <c r="DQ129" i="5"/>
  <c r="DA34" i="5"/>
  <c r="DK34" i="5"/>
  <c r="DY35" i="5"/>
  <c r="DS38" i="5"/>
  <c r="DI42" i="5"/>
  <c r="DK43" i="5"/>
  <c r="DI49" i="5"/>
  <c r="DG52" i="5"/>
  <c r="DW64" i="5"/>
  <c r="DY79" i="5"/>
  <c r="DY90" i="5"/>
  <c r="DW95" i="5"/>
  <c r="DI119" i="5"/>
  <c r="DG131" i="5"/>
  <c r="DO4" i="5"/>
  <c r="DO8" i="5"/>
  <c r="DO12" i="5"/>
  <c r="DO16" i="5"/>
  <c r="DO20" i="5"/>
  <c r="DO5" i="5"/>
  <c r="DO11" i="5"/>
  <c r="DO9" i="5"/>
  <c r="DO15" i="5"/>
  <c r="DO18" i="5"/>
  <c r="DO14" i="5"/>
  <c r="DO6" i="5"/>
  <c r="DO26" i="5"/>
  <c r="DO3" i="5"/>
  <c r="DO10" i="5"/>
  <c r="DO22" i="5"/>
  <c r="DO24" i="5"/>
  <c r="DO21" i="5"/>
  <c r="DO23" i="5"/>
  <c r="DO25" i="5"/>
  <c r="DO7" i="5"/>
  <c r="DO17" i="5"/>
  <c r="DO19" i="5"/>
  <c r="DO13" i="5"/>
  <c r="DO57" i="5"/>
  <c r="DO90" i="5"/>
  <c r="DO66" i="5"/>
  <c r="DO53" i="5"/>
  <c r="DO48" i="5"/>
  <c r="DO46" i="5"/>
  <c r="DO45" i="5"/>
  <c r="DO99" i="5"/>
  <c r="DO61" i="5"/>
  <c r="DO29" i="5"/>
  <c r="DO106" i="5"/>
  <c r="DO94" i="5"/>
  <c r="DO43" i="5"/>
  <c r="DW37" i="5"/>
  <c r="DG55" i="5"/>
  <c r="DW83" i="5"/>
  <c r="CZ54" i="5"/>
  <c r="CZ5" i="5"/>
  <c r="CZ9" i="5"/>
  <c r="CZ13" i="5"/>
  <c r="CZ17" i="5"/>
  <c r="CZ21" i="5"/>
  <c r="CZ3" i="5"/>
  <c r="CZ7" i="5"/>
  <c r="CZ11" i="5"/>
  <c r="CZ15" i="5"/>
  <c r="CZ19" i="5"/>
  <c r="CZ23" i="5"/>
  <c r="CZ14" i="5"/>
  <c r="CZ20" i="5"/>
  <c r="CZ24" i="5"/>
  <c r="CZ4" i="5"/>
  <c r="CZ26" i="5"/>
  <c r="CZ25" i="5"/>
  <c r="CZ8" i="5"/>
  <c r="CZ12" i="5"/>
  <c r="CZ16" i="5"/>
  <c r="CZ6" i="5"/>
  <c r="CZ22" i="5"/>
  <c r="CZ10" i="5"/>
  <c r="CZ18" i="5"/>
  <c r="CZ67" i="5"/>
  <c r="CZ65" i="5"/>
  <c r="CZ40" i="5"/>
  <c r="CZ36" i="5"/>
  <c r="CZ133" i="5"/>
  <c r="CY32" i="5"/>
  <c r="DG73" i="5"/>
  <c r="DH101" i="5"/>
  <c r="DQ5" i="5"/>
  <c r="DQ9" i="5"/>
  <c r="DQ13" i="5"/>
  <c r="DQ17" i="5"/>
  <c r="DQ21" i="5"/>
  <c r="DQ10" i="5"/>
  <c r="DQ16" i="5"/>
  <c r="DQ19" i="5"/>
  <c r="DQ3" i="5"/>
  <c r="DQ11" i="5"/>
  <c r="DQ23" i="5"/>
  <c r="DQ12" i="5"/>
  <c r="DQ14" i="5"/>
  <c r="DQ6" i="5"/>
  <c r="DQ18" i="5"/>
  <c r="DQ4" i="5"/>
  <c r="DQ20" i="5"/>
  <c r="DQ24" i="5"/>
  <c r="DQ8" i="5"/>
  <c r="DQ25" i="5"/>
  <c r="DQ26" i="5"/>
  <c r="DQ7" i="5"/>
  <c r="DQ15" i="5"/>
  <c r="DQ22" i="5"/>
  <c r="BF164" i="5"/>
  <c r="CL162" i="5" s="1"/>
  <c r="DQ111" i="5"/>
  <c r="DQ95" i="5"/>
  <c r="DQ90" i="5"/>
  <c r="DQ87" i="5"/>
  <c r="DQ83" i="5"/>
  <c r="DQ74" i="5"/>
  <c r="DQ66" i="5"/>
  <c r="DQ55" i="5"/>
  <c r="DQ53" i="5"/>
  <c r="DQ51" i="5"/>
  <c r="DQ33" i="5"/>
  <c r="DQ32" i="5"/>
  <c r="DQ28" i="5"/>
  <c r="DQ133" i="5"/>
  <c r="DQ126" i="5"/>
  <c r="DQ103" i="5"/>
  <c r="DQ99" i="5"/>
  <c r="DQ86" i="5"/>
  <c r="DQ82" i="5"/>
  <c r="DQ76" i="5"/>
  <c r="DQ68" i="5"/>
  <c r="DQ63" i="5"/>
  <c r="DQ61" i="5"/>
  <c r="DQ31" i="5"/>
  <c r="DQ29" i="5"/>
  <c r="DQ112" i="5"/>
  <c r="DQ102" i="5"/>
  <c r="DQ94" i="5"/>
  <c r="DQ78" i="5"/>
  <c r="DQ73" i="5"/>
  <c r="DQ70" i="5"/>
  <c r="DQ58" i="5"/>
  <c r="DQ43" i="5"/>
  <c r="DQ42" i="5"/>
  <c r="DQ40" i="5"/>
  <c r="DQ37" i="5"/>
  <c r="DQ128" i="5"/>
  <c r="DQ124" i="5"/>
  <c r="DQ101" i="5"/>
  <c r="DQ121" i="5"/>
  <c r="DQ118" i="5"/>
  <c r="DQ107" i="5"/>
  <c r="DQ106" i="5"/>
  <c r="DQ89" i="5"/>
  <c r="DQ81" i="5"/>
  <c r="DQ80" i="5"/>
  <c r="DQ72" i="5"/>
  <c r="DQ65" i="5"/>
  <c r="DQ52" i="5"/>
  <c r="DQ50" i="5"/>
  <c r="DQ47" i="5"/>
  <c r="DQ98" i="5"/>
  <c r="DG31" i="5"/>
  <c r="DY37" i="5"/>
  <c r="DG43" i="5"/>
  <c r="DI58" i="5"/>
  <c r="CY72" i="5"/>
  <c r="DI92" i="5"/>
  <c r="DQ93" i="5"/>
  <c r="CY28" i="5"/>
  <c r="DO30" i="5"/>
  <c r="DI31" i="5"/>
  <c r="DH37" i="5"/>
  <c r="DQ39" i="5"/>
  <c r="DW42" i="5"/>
  <c r="DI43" i="5"/>
  <c r="DQ44" i="5"/>
  <c r="DG45" i="5"/>
  <c r="DQ46" i="5"/>
  <c r="DQ48" i="5"/>
  <c r="DQ49" i="5"/>
  <c r="DY55" i="5"/>
  <c r="DP59" i="5"/>
  <c r="DA65" i="5"/>
  <c r="DG66" i="5"/>
  <c r="DG67" i="5"/>
  <c r="DG68" i="5"/>
  <c r="DP69" i="5"/>
  <c r="DG72" i="5"/>
  <c r="CY76" i="5"/>
  <c r="DG81" i="5"/>
  <c r="CY85" i="5"/>
  <c r="DA86" i="5"/>
  <c r="DW87" i="5"/>
  <c r="DW88" i="5"/>
  <c r="DQ92" i="5"/>
  <c r="DY94" i="5"/>
  <c r="DP100" i="5"/>
  <c r="DG106" i="5"/>
  <c r="DG109" i="5"/>
  <c r="DI113" i="5"/>
  <c r="DY117" i="5"/>
  <c r="DI132" i="5"/>
  <c r="DG4" i="5"/>
  <c r="DG8" i="5"/>
  <c r="DG12" i="5"/>
  <c r="DG16" i="5"/>
  <c r="DG20" i="5"/>
  <c r="DG21" i="5"/>
  <c r="DG7" i="5"/>
  <c r="DG10" i="5"/>
  <c r="DG5" i="5"/>
  <c r="DG11" i="5"/>
  <c r="DG14" i="5"/>
  <c r="DG3" i="5"/>
  <c r="DG25" i="5"/>
  <c r="DG13" i="5"/>
  <c r="DG15" i="5"/>
  <c r="DG17" i="5"/>
  <c r="DG19" i="5"/>
  <c r="DG24" i="5"/>
  <c r="DG22" i="5"/>
  <c r="DG6" i="5"/>
  <c r="DG9" i="5"/>
  <c r="DG18" i="5"/>
  <c r="DG23" i="5"/>
  <c r="DG26" i="5"/>
  <c r="DG132" i="5"/>
  <c r="DG125" i="5"/>
  <c r="DG98" i="5"/>
  <c r="DG97" i="5"/>
  <c r="DG93" i="5"/>
  <c r="DG92" i="5"/>
  <c r="DG88" i="5"/>
  <c r="DG56" i="5"/>
  <c r="DG54" i="5"/>
  <c r="DG49" i="5"/>
  <c r="DG35" i="5"/>
  <c r="DG30" i="5"/>
  <c r="DG27" i="5"/>
  <c r="DG99" i="5"/>
  <c r="DG105" i="5"/>
  <c r="DG100" i="5"/>
  <c r="DG96" i="5"/>
  <c r="DG91" i="5"/>
  <c r="DG77" i="5"/>
  <c r="DG71" i="5"/>
  <c r="DG62" i="5"/>
  <c r="DG59" i="5"/>
  <c r="DG38" i="5"/>
  <c r="DG36" i="5"/>
  <c r="DG104" i="5"/>
  <c r="DG95" i="5"/>
  <c r="DG83" i="5"/>
  <c r="DG79" i="5"/>
  <c r="DG69" i="5"/>
  <c r="DG64" i="5"/>
  <c r="DG60" i="5"/>
  <c r="DG57" i="5"/>
  <c r="DG44" i="5"/>
  <c r="DG41" i="5"/>
  <c r="DG39" i="5"/>
  <c r="DG34" i="5"/>
  <c r="DG103" i="5"/>
  <c r="DG90" i="5"/>
  <c r="DG87" i="5"/>
  <c r="DG82" i="5"/>
  <c r="DG74" i="5"/>
  <c r="DG51" i="5"/>
  <c r="DG32" i="5"/>
  <c r="DG28" i="5"/>
  <c r="CY44" i="5"/>
  <c r="DW75" i="5"/>
  <c r="DX116" i="5"/>
  <c r="DX5" i="5"/>
  <c r="DX9" i="5"/>
  <c r="DX13" i="5"/>
  <c r="DX17" i="5"/>
  <c r="DX21" i="5"/>
  <c r="DX3" i="5"/>
  <c r="DX7" i="5"/>
  <c r="DX11" i="5"/>
  <c r="DX15" i="5"/>
  <c r="DX19" i="5"/>
  <c r="DX24" i="5"/>
  <c r="DX6" i="5"/>
  <c r="DX10" i="5"/>
  <c r="DX16" i="5"/>
  <c r="DX26" i="5"/>
  <c r="DX8" i="5"/>
  <c r="DX12" i="5"/>
  <c r="DX18" i="5"/>
  <c r="DX4" i="5"/>
  <c r="DX20" i="5"/>
  <c r="DX22" i="5"/>
  <c r="DX23" i="5"/>
  <c r="DX14" i="5"/>
  <c r="DX25" i="5"/>
  <c r="DX103" i="5"/>
  <c r="DX102" i="5"/>
  <c r="DX35" i="5"/>
  <c r="DX50" i="5"/>
  <c r="DX108" i="5"/>
  <c r="DX75" i="5"/>
  <c r="DX54" i="5"/>
  <c r="DX36" i="5"/>
  <c r="CY33" i="5"/>
  <c r="DG47" i="5"/>
  <c r="DW77" i="5"/>
  <c r="DO89" i="5"/>
  <c r="DI5" i="5"/>
  <c r="DI9" i="5"/>
  <c r="DI13" i="5"/>
  <c r="DI17" i="5"/>
  <c r="DI21" i="5"/>
  <c r="DI6" i="5"/>
  <c r="DI12" i="5"/>
  <c r="DI15" i="5"/>
  <c r="DI22" i="5"/>
  <c r="DI3" i="5"/>
  <c r="DI24" i="5"/>
  <c r="DI10" i="5"/>
  <c r="DI7" i="5"/>
  <c r="DI4" i="5"/>
  <c r="DI11" i="5"/>
  <c r="DI25" i="5"/>
  <c r="DI16" i="5"/>
  <c r="DI18" i="5"/>
  <c r="DI26" i="5"/>
  <c r="DI8" i="5"/>
  <c r="DI14" i="5"/>
  <c r="DI23" i="5"/>
  <c r="DI19" i="5"/>
  <c r="DI20" i="5"/>
  <c r="DI123" i="5"/>
  <c r="DI114" i="5"/>
  <c r="DI105" i="5"/>
  <c r="DI100" i="5"/>
  <c r="DI96" i="5"/>
  <c r="DI91" i="5"/>
  <c r="DI77" i="5"/>
  <c r="DI71" i="5"/>
  <c r="DI69" i="5"/>
  <c r="DI62" i="5"/>
  <c r="DI60" i="5"/>
  <c r="DI59" i="5"/>
  <c r="DI44" i="5"/>
  <c r="DI115" i="5"/>
  <c r="DI95" i="5"/>
  <c r="DI83" i="5"/>
  <c r="DI79" i="5"/>
  <c r="DI64" i="5"/>
  <c r="DI57" i="5"/>
  <c r="DI51" i="5"/>
  <c r="DI41" i="5"/>
  <c r="DI39" i="5"/>
  <c r="DI34" i="5"/>
  <c r="DI127" i="5"/>
  <c r="AX164" i="5"/>
  <c r="CD162" i="5" s="1"/>
  <c r="DI135" i="5"/>
  <c r="DI133" i="5"/>
  <c r="DI104" i="5"/>
  <c r="DI103" i="5"/>
  <c r="DI90" i="5"/>
  <c r="DI87" i="5"/>
  <c r="DI82" i="5"/>
  <c r="DI74" i="5"/>
  <c r="DI55" i="5"/>
  <c r="DI33" i="5"/>
  <c r="DI32" i="5"/>
  <c r="DI28" i="5"/>
  <c r="DI102" i="5"/>
  <c r="DI99" i="5"/>
  <c r="DI86" i="5"/>
  <c r="DI78" i="5"/>
  <c r="DI73" i="5"/>
  <c r="DI70" i="5"/>
  <c r="DI66" i="5"/>
  <c r="DI61" i="5"/>
  <c r="DI48" i="5"/>
  <c r="DI30" i="5"/>
  <c r="DI35" i="5"/>
  <c r="DW54" i="5"/>
  <c r="DH73" i="5"/>
  <c r="DY74" i="5"/>
  <c r="DX94" i="5"/>
  <c r="DI101" i="5"/>
  <c r="DI107" i="5"/>
  <c r="DI117" i="5"/>
  <c r="DH27" i="5"/>
  <c r="CZ28" i="5"/>
  <c r="DW29" i="5"/>
  <c r="DQ30" i="5"/>
  <c r="DW32" i="5"/>
  <c r="DG33" i="5"/>
  <c r="DQ34" i="5"/>
  <c r="DI36" i="5"/>
  <c r="DI37" i="5"/>
  <c r="DW39" i="5"/>
  <c r="DY42" i="5"/>
  <c r="DH45" i="5"/>
  <c r="DW48" i="5"/>
  <c r="DW49" i="5"/>
  <c r="CY53" i="5"/>
  <c r="DW57" i="5"/>
  <c r="DO58" i="5"/>
  <c r="DQ59" i="5"/>
  <c r="CY61" i="5"/>
  <c r="CY63" i="5"/>
  <c r="DG65" i="5"/>
  <c r="DH67" i="5"/>
  <c r="DI68" i="5"/>
  <c r="DQ69" i="5"/>
  <c r="DG70" i="5"/>
  <c r="DO71" i="5"/>
  <c r="DI72" i="5"/>
  <c r="CZ76" i="5"/>
  <c r="DI81" i="5"/>
  <c r="DG85" i="5"/>
  <c r="DG86" i="5"/>
  <c r="DY87" i="5"/>
  <c r="DQ91" i="5"/>
  <c r="DQ96" i="5"/>
  <c r="CY99" i="5"/>
  <c r="DQ100" i="5"/>
  <c r="DQ109" i="5"/>
  <c r="DI122" i="5"/>
  <c r="DI128" i="5"/>
  <c r="DW4" i="5"/>
  <c r="DW8" i="5"/>
  <c r="DW12" i="5"/>
  <c r="DW16" i="5"/>
  <c r="DW20" i="5"/>
  <c r="DW3" i="5"/>
  <c r="DW6" i="5"/>
  <c r="DW9" i="5"/>
  <c r="DW13" i="5"/>
  <c r="DW19" i="5"/>
  <c r="DW22" i="5"/>
  <c r="DW26" i="5"/>
  <c r="DW17" i="5"/>
  <c r="DW5" i="5"/>
  <c r="DW21" i="5"/>
  <c r="DW10" i="5"/>
  <c r="DW23" i="5"/>
  <c r="DW14" i="5"/>
  <c r="DW25" i="5"/>
  <c r="DW11" i="5"/>
  <c r="DW18" i="5"/>
  <c r="DW24" i="5"/>
  <c r="DW7" i="5"/>
  <c r="DW15" i="5"/>
  <c r="DW94" i="5"/>
  <c r="DW86" i="5"/>
  <c r="DW82" i="5"/>
  <c r="DW76" i="5"/>
  <c r="DW68" i="5"/>
  <c r="DW63" i="5"/>
  <c r="DW58" i="5"/>
  <c r="DW102" i="5"/>
  <c r="DW89" i="5"/>
  <c r="DW81" i="5"/>
  <c r="DW78" i="5"/>
  <c r="DW73" i="5"/>
  <c r="DW43" i="5"/>
  <c r="DW40" i="5"/>
  <c r="DW38" i="5"/>
  <c r="DW35" i="5"/>
  <c r="DW108" i="5"/>
  <c r="DW112" i="5"/>
  <c r="DW101" i="5"/>
  <c r="DW85" i="5"/>
  <c r="DW80" i="5"/>
  <c r="DW72" i="5"/>
  <c r="DW67" i="5"/>
  <c r="DW65" i="5"/>
  <c r="DW59" i="5"/>
  <c r="DW52" i="5"/>
  <c r="DW50" i="5"/>
  <c r="DW47" i="5"/>
  <c r="DW27" i="5"/>
  <c r="DW109" i="5"/>
  <c r="DW127" i="5"/>
  <c r="DW120" i="5"/>
  <c r="DW98" i="5"/>
  <c r="DW84" i="5"/>
  <c r="DW71" i="5"/>
  <c r="DW62" i="5"/>
  <c r="DW60" i="5"/>
  <c r="DW56" i="5"/>
  <c r="DW45" i="5"/>
  <c r="DW30" i="5"/>
  <c r="DW93" i="5"/>
  <c r="CY31" i="5"/>
  <c r="DW61" i="5"/>
  <c r="CY82" i="5"/>
  <c r="DG101" i="5"/>
  <c r="DP117" i="5"/>
  <c r="DP5" i="5"/>
  <c r="DP9" i="5"/>
  <c r="DP13" i="5"/>
  <c r="DP17" i="5"/>
  <c r="DP21" i="5"/>
  <c r="DP3" i="5"/>
  <c r="DP7" i="5"/>
  <c r="DP11" i="5"/>
  <c r="DP15" i="5"/>
  <c r="DP19" i="5"/>
  <c r="DP23" i="5"/>
  <c r="DP22" i="5"/>
  <c r="DP24" i="5"/>
  <c r="DP8" i="5"/>
  <c r="DP6" i="5"/>
  <c r="DP12" i="5"/>
  <c r="DP26" i="5"/>
  <c r="DP14" i="5"/>
  <c r="DP16" i="5"/>
  <c r="DP18" i="5"/>
  <c r="DP20" i="5"/>
  <c r="DP25" i="5"/>
  <c r="DP10" i="5"/>
  <c r="DP4" i="5"/>
  <c r="DP104" i="5"/>
  <c r="DP48" i="5"/>
  <c r="DP46" i="5"/>
  <c r="DP45" i="5"/>
  <c r="DP41" i="5"/>
  <c r="DP55" i="5"/>
  <c r="DP32" i="5"/>
  <c r="DP63" i="5"/>
  <c r="DP31" i="5"/>
  <c r="DP58" i="5"/>
  <c r="DP42" i="5"/>
  <c r="DP40" i="5"/>
  <c r="DP107" i="5"/>
  <c r="DX37" i="5"/>
  <c r="DW41" i="5"/>
  <c r="DW53" i="5"/>
  <c r="DG58" i="5"/>
  <c r="DW74" i="5"/>
  <c r="DA5" i="5"/>
  <c r="DA9" i="5"/>
  <c r="DA13" i="5"/>
  <c r="DA17" i="5"/>
  <c r="DA21" i="5"/>
  <c r="DA8" i="5"/>
  <c r="DA11" i="5"/>
  <c r="DA18" i="5"/>
  <c r="DA4" i="5"/>
  <c r="DA6" i="5"/>
  <c r="DA15" i="5"/>
  <c r="DA19" i="5"/>
  <c r="DA23" i="5"/>
  <c r="DA24" i="5"/>
  <c r="DA12" i="5"/>
  <c r="DA14" i="5"/>
  <c r="DA16" i="5"/>
  <c r="DA25" i="5"/>
  <c r="DA26" i="5"/>
  <c r="DA10" i="5"/>
  <c r="DA3" i="5"/>
  <c r="DA7" i="5"/>
  <c r="DA20" i="5"/>
  <c r="DA22" i="5"/>
  <c r="DA106" i="5"/>
  <c r="DA132" i="5"/>
  <c r="DA111" i="5"/>
  <c r="DP39" i="5"/>
  <c r="DY41" i="5"/>
  <c r="DW55" i="5"/>
  <c r="CY68" i="5"/>
  <c r="CY81" i="5"/>
  <c r="CY86" i="5"/>
  <c r="DW97" i="5"/>
  <c r="DY104" i="5"/>
  <c r="DW129" i="5"/>
  <c r="DI27" i="5"/>
  <c r="DY29" i="5"/>
  <c r="DX32" i="5"/>
  <c r="DW34" i="5"/>
  <c r="DQ35" i="5"/>
  <c r="DQ36" i="5"/>
  <c r="DI38" i="5"/>
  <c r="CY41" i="5"/>
  <c r="DW44" i="5"/>
  <c r="DI45" i="5"/>
  <c r="DW46" i="5"/>
  <c r="DY48" i="5"/>
  <c r="CY51" i="5"/>
  <c r="DG53" i="5"/>
  <c r="DY57" i="5"/>
  <c r="DO60" i="5"/>
  <c r="DO62" i="5"/>
  <c r="DG63" i="5"/>
  <c r="DP64" i="5"/>
  <c r="DI65" i="5"/>
  <c r="DW66" i="5"/>
  <c r="DI67" i="5"/>
  <c r="DP71" i="5"/>
  <c r="CY74" i="5"/>
  <c r="DG75" i="5"/>
  <c r="DG76" i="5"/>
  <c r="DG80" i="5"/>
  <c r="CY83" i="5"/>
  <c r="DG84" i="5"/>
  <c r="DI85" i="5"/>
  <c r="DY86" i="5"/>
  <c r="DW91" i="5"/>
  <c r="DY92" i="5"/>
  <c r="DG94" i="5"/>
  <c r="DW96" i="5"/>
  <c r="DI98" i="5"/>
  <c r="DW100" i="5"/>
  <c r="DI106" i="5"/>
  <c r="DG108" i="5"/>
  <c r="DI136" i="5"/>
  <c r="CY4" i="5"/>
  <c r="CY8" i="5"/>
  <c r="CY12" i="5"/>
  <c r="CY16" i="5"/>
  <c r="CY20" i="5"/>
  <c r="CY17" i="5"/>
  <c r="CY23" i="5"/>
  <c r="CY3" i="5"/>
  <c r="CY6" i="5"/>
  <c r="CY7" i="5"/>
  <c r="CY10" i="5"/>
  <c r="CY21" i="5"/>
  <c r="CY14" i="5"/>
  <c r="CY5" i="5"/>
  <c r="CY9" i="5"/>
  <c r="CY18" i="5"/>
  <c r="CY25" i="5"/>
  <c r="CY26" i="5"/>
  <c r="CY24" i="5"/>
  <c r="CY13" i="5"/>
  <c r="CY11" i="5"/>
  <c r="CY19" i="5"/>
  <c r="CY22" i="5"/>
  <c r="CY15" i="5"/>
  <c r="CY117" i="5"/>
  <c r="CY110" i="5"/>
  <c r="CY108" i="5"/>
  <c r="CY101" i="5"/>
  <c r="CY94" i="5"/>
  <c r="CY89" i="5"/>
  <c r="CY80" i="5"/>
  <c r="CY78" i="5"/>
  <c r="CY75" i="5"/>
  <c r="CY70" i="5"/>
  <c r="CY58" i="5"/>
  <c r="CY50" i="5"/>
  <c r="CY47" i="5"/>
  <c r="CY45" i="5"/>
  <c r="CY42" i="5"/>
  <c r="CY37" i="5"/>
  <c r="CY106" i="5"/>
  <c r="CY98" i="5"/>
  <c r="CY97" i="5"/>
  <c r="CY93" i="5"/>
  <c r="CY67" i="5"/>
  <c r="CY65" i="5"/>
  <c r="CY56" i="5"/>
  <c r="CY52" i="5"/>
  <c r="CY49" i="5"/>
  <c r="CY40" i="5"/>
  <c r="CY35" i="5"/>
  <c r="CY29" i="5"/>
  <c r="CY123" i="5"/>
  <c r="CY100" i="5"/>
  <c r="CY96" i="5"/>
  <c r="CY92" i="5"/>
  <c r="CY91" i="5"/>
  <c r="CY88" i="5"/>
  <c r="CY84" i="5"/>
  <c r="CY71" i="5"/>
  <c r="CY62" i="5"/>
  <c r="CY59" i="5"/>
  <c r="CY54" i="5"/>
  <c r="CY43" i="5"/>
  <c r="CY38" i="5"/>
  <c r="CY30" i="5"/>
  <c r="CY133" i="5"/>
  <c r="CY115" i="5"/>
  <c r="CY105" i="5"/>
  <c r="CY95" i="5"/>
  <c r="CY77" i="5"/>
  <c r="CY69" i="5"/>
  <c r="CY64" i="5"/>
  <c r="CY60" i="5"/>
  <c r="CY36" i="5"/>
  <c r="CY27" i="5"/>
  <c r="DW28" i="5"/>
  <c r="DG46" i="5"/>
  <c r="CY73" i="5"/>
  <c r="DW79" i="5"/>
  <c r="CY87" i="5"/>
  <c r="DW90" i="5"/>
  <c r="DH119" i="5"/>
  <c r="DH5" i="5"/>
  <c r="DH9" i="5"/>
  <c r="DH13" i="5"/>
  <c r="DH17" i="5"/>
  <c r="DH21" i="5"/>
  <c r="DH3" i="5"/>
  <c r="DH7" i="5"/>
  <c r="DH11" i="5"/>
  <c r="DH15" i="5"/>
  <c r="DH19" i="5"/>
  <c r="DH23" i="5"/>
  <c r="DH18" i="5"/>
  <c r="DH24" i="5"/>
  <c r="DH4" i="5"/>
  <c r="DH8" i="5"/>
  <c r="DH26" i="5"/>
  <c r="DH22" i="5"/>
  <c r="DH25" i="5"/>
  <c r="DH12" i="5"/>
  <c r="DH14" i="5"/>
  <c r="DH6" i="5"/>
  <c r="DH20" i="5"/>
  <c r="DH16" i="5"/>
  <c r="DH10" i="5"/>
  <c r="DH38" i="5"/>
  <c r="DH36" i="5"/>
  <c r="DH123" i="5"/>
  <c r="DH69" i="5"/>
  <c r="DH60" i="5"/>
  <c r="DH44" i="5"/>
  <c r="DH51" i="5"/>
  <c r="DH104" i="5"/>
  <c r="DH55" i="5"/>
  <c r="DH33" i="5"/>
  <c r="DG48" i="5"/>
  <c r="CY107" i="5"/>
  <c r="DY5" i="5"/>
  <c r="DY9" i="5"/>
  <c r="DY13" i="5"/>
  <c r="DY17" i="5"/>
  <c r="DY21" i="5"/>
  <c r="DY14" i="5"/>
  <c r="DY20" i="5"/>
  <c r="DY3" i="5"/>
  <c r="DY4" i="5"/>
  <c r="DY7" i="5"/>
  <c r="DY10" i="5"/>
  <c r="DY11" i="5"/>
  <c r="DY15" i="5"/>
  <c r="DY24" i="5"/>
  <c r="DY8" i="5"/>
  <c r="DY19" i="5"/>
  <c r="DY23" i="5"/>
  <c r="DY6" i="5"/>
  <c r="DY25" i="5"/>
  <c r="DY16" i="5"/>
  <c r="DY22" i="5"/>
  <c r="DY26" i="5"/>
  <c r="DY12" i="5"/>
  <c r="DY18" i="5"/>
  <c r="DY133" i="5"/>
  <c r="DY115" i="5"/>
  <c r="DY89" i="5"/>
  <c r="DY81" i="5"/>
  <c r="DY78" i="5"/>
  <c r="DY73" i="5"/>
  <c r="DY50" i="5"/>
  <c r="DY43" i="5"/>
  <c r="DY40" i="5"/>
  <c r="DY38" i="5"/>
  <c r="DY96" i="5"/>
  <c r="DY135" i="5"/>
  <c r="DY106" i="5"/>
  <c r="DY101" i="5"/>
  <c r="DY85" i="5"/>
  <c r="DY80" i="5"/>
  <c r="DY72" i="5"/>
  <c r="DY67" i="5"/>
  <c r="DY65" i="5"/>
  <c r="DY59" i="5"/>
  <c r="DY52" i="5"/>
  <c r="DY47" i="5"/>
  <c r="DY27" i="5"/>
  <c r="DY129" i="5"/>
  <c r="DY116" i="5"/>
  <c r="DY100" i="5"/>
  <c r="DY127" i="5"/>
  <c r="DY121" i="5"/>
  <c r="DY120" i="5"/>
  <c r="DY118" i="5"/>
  <c r="DY108" i="5"/>
  <c r="DY98" i="5"/>
  <c r="DY84" i="5"/>
  <c r="DY75" i="5"/>
  <c r="DY71" i="5"/>
  <c r="DY62" i="5"/>
  <c r="DY60" i="5"/>
  <c r="DY56" i="5"/>
  <c r="DY54" i="5"/>
  <c r="DY45" i="5"/>
  <c r="DY36" i="5"/>
  <c r="DY30" i="5"/>
  <c r="DY110" i="5"/>
  <c r="DY128" i="5"/>
  <c r="DY124" i="5"/>
  <c r="DY113" i="5"/>
  <c r="DY109" i="5"/>
  <c r="DY93" i="5"/>
  <c r="DY88" i="5"/>
  <c r="DY77" i="5"/>
  <c r="DY69" i="5"/>
  <c r="DY49" i="5"/>
  <c r="DY46" i="5"/>
  <c r="DY39" i="5"/>
  <c r="DY32" i="5"/>
  <c r="DY105" i="5"/>
  <c r="DY97" i="5"/>
  <c r="DG37" i="5"/>
  <c r="DI47" i="5"/>
  <c r="DY53" i="5"/>
  <c r="DQ57" i="5"/>
  <c r="CY66" i="5"/>
  <c r="CY79" i="5"/>
  <c r="DY82" i="5"/>
  <c r="CY128" i="5"/>
  <c r="DQ27" i="5"/>
  <c r="DG29" i="5"/>
  <c r="DW31" i="5"/>
  <c r="CY34" i="5"/>
  <c r="DX34" i="5"/>
  <c r="CY39" i="5"/>
  <c r="DY44" i="5"/>
  <c r="CY46" i="5"/>
  <c r="DX46" i="5"/>
  <c r="CZ51" i="5"/>
  <c r="DI53" i="5"/>
  <c r="CY55" i="5"/>
  <c r="CY57" i="5"/>
  <c r="DY58" i="5"/>
  <c r="DP60" i="5"/>
  <c r="DG61" i="5"/>
  <c r="DP62" i="5"/>
  <c r="DI63" i="5"/>
  <c r="DQ64" i="5"/>
  <c r="DX66" i="5"/>
  <c r="DQ67" i="5"/>
  <c r="DW69" i="5"/>
  <c r="DQ71" i="5"/>
  <c r="DI75" i="5"/>
  <c r="DI76" i="5"/>
  <c r="DQ79" i="5"/>
  <c r="DI80" i="5"/>
  <c r="DI84" i="5"/>
  <c r="DQ85" i="5"/>
  <c r="DA89" i="5"/>
  <c r="DY91" i="5"/>
  <c r="DH94" i="5"/>
  <c r="DW99" i="5"/>
  <c r="DQ105" i="5"/>
  <c r="DI108" i="5"/>
  <c r="DG112" i="5"/>
  <c r="DY122" i="5"/>
  <c r="DI125" i="5"/>
  <c r="DY136" i="5"/>
  <c r="DJ58" i="5"/>
  <c r="DJ6" i="5"/>
  <c r="DJ10" i="5"/>
  <c r="DJ14" i="5"/>
  <c r="DJ18" i="5"/>
  <c r="DJ22" i="5"/>
  <c r="DJ4" i="5"/>
  <c r="DJ8" i="5"/>
  <c r="DJ12" i="5"/>
  <c r="DJ16" i="5"/>
  <c r="DJ20" i="5"/>
  <c r="DJ3" i="5"/>
  <c r="DJ9" i="5"/>
  <c r="DJ25" i="5"/>
  <c r="DJ19" i="5"/>
  <c r="DJ13" i="5"/>
  <c r="DJ17" i="5"/>
  <c r="DJ21" i="5"/>
  <c r="DJ7" i="5"/>
  <c r="DJ15" i="5"/>
  <c r="DJ26" i="5"/>
  <c r="DJ24" i="5"/>
  <c r="DJ11" i="5"/>
  <c r="DJ5" i="5"/>
  <c r="DJ23" i="5"/>
  <c r="DJ46" i="5"/>
  <c r="DC85" i="5"/>
  <c r="DC6" i="5"/>
  <c r="DC10" i="5"/>
  <c r="DC14" i="5"/>
  <c r="DC18" i="5"/>
  <c r="DC22" i="5"/>
  <c r="DC19" i="5"/>
  <c r="DC5" i="5"/>
  <c r="DC8" i="5"/>
  <c r="DC3" i="5"/>
  <c r="DC9" i="5"/>
  <c r="DC12" i="5"/>
  <c r="DC4" i="5"/>
  <c r="DC7" i="5"/>
  <c r="DC11" i="5"/>
  <c r="DC17" i="5"/>
  <c r="DC21" i="5"/>
  <c r="DC26" i="5"/>
  <c r="DC23" i="5"/>
  <c r="DC24" i="5"/>
  <c r="DC13" i="5"/>
  <c r="DC20" i="5"/>
  <c r="DC16" i="5"/>
  <c r="DC25" i="5"/>
  <c r="DC15" i="5"/>
  <c r="DK84" i="5"/>
  <c r="DK6" i="5"/>
  <c r="DK10" i="5"/>
  <c r="DK14" i="5"/>
  <c r="DK18" i="5"/>
  <c r="DK22" i="5"/>
  <c r="DK23" i="5"/>
  <c r="DK3" i="5"/>
  <c r="DK9" i="5"/>
  <c r="DK7" i="5"/>
  <c r="DK13" i="5"/>
  <c r="DK16" i="5"/>
  <c r="DK5" i="5"/>
  <c r="DK25" i="5"/>
  <c r="DK20" i="5"/>
  <c r="DK15" i="5"/>
  <c r="DK12" i="5"/>
  <c r="DK8" i="5"/>
  <c r="DK19" i="5"/>
  <c r="DK26" i="5"/>
  <c r="DK24" i="5"/>
  <c r="DK11" i="5"/>
  <c r="DK21" i="5"/>
  <c r="DK4" i="5"/>
  <c r="DK17" i="5"/>
  <c r="DS67" i="5"/>
  <c r="DS6" i="5"/>
  <c r="DS10" i="5"/>
  <c r="DS14" i="5"/>
  <c r="DS18" i="5"/>
  <c r="DS22" i="5"/>
  <c r="DS4" i="5"/>
  <c r="DS7" i="5"/>
  <c r="DS11" i="5"/>
  <c r="DS17" i="5"/>
  <c r="DS20" i="5"/>
  <c r="DS24" i="5"/>
  <c r="DS5" i="5"/>
  <c r="DS21" i="5"/>
  <c r="DS23" i="5"/>
  <c r="DS9" i="5"/>
  <c r="DS12" i="5"/>
  <c r="DS16" i="5"/>
  <c r="DS15" i="5"/>
  <c r="DS3" i="5"/>
  <c r="DS8" i="5"/>
  <c r="DS19" i="5"/>
  <c r="DS25" i="5"/>
  <c r="DS13" i="5"/>
  <c r="DS26" i="5"/>
  <c r="DB53" i="5"/>
  <c r="DB6" i="5"/>
  <c r="DB10" i="5"/>
  <c r="DB14" i="5"/>
  <c r="DB18" i="5"/>
  <c r="DB22" i="5"/>
  <c r="DB4" i="5"/>
  <c r="DB8" i="5"/>
  <c r="DB12" i="5"/>
  <c r="DB16" i="5"/>
  <c r="DB20" i="5"/>
  <c r="DB5" i="5"/>
  <c r="DB25" i="5"/>
  <c r="DB11" i="5"/>
  <c r="DB15" i="5"/>
  <c r="DB21" i="5"/>
  <c r="DB26" i="5"/>
  <c r="DB19" i="5"/>
  <c r="DB23" i="5"/>
  <c r="DB24" i="5"/>
  <c r="DB7" i="5"/>
  <c r="DB9" i="5"/>
  <c r="DB3" i="5"/>
  <c r="DB17" i="5"/>
  <c r="DB13" i="5"/>
  <c r="DJ86" i="5"/>
  <c r="DD114" i="5"/>
  <c r="DD3" i="5"/>
  <c r="DD7" i="5"/>
  <c r="DD11" i="5"/>
  <c r="DD15" i="5"/>
  <c r="DD19" i="5"/>
  <c r="DD23" i="5"/>
  <c r="DD5" i="5"/>
  <c r="DD9" i="5"/>
  <c r="DD13" i="5"/>
  <c r="DD17" i="5"/>
  <c r="DD21" i="5"/>
  <c r="DD16" i="5"/>
  <c r="DD22" i="5"/>
  <c r="DD26" i="5"/>
  <c r="DD6" i="5"/>
  <c r="DD24" i="5"/>
  <c r="DD8" i="5"/>
  <c r="DD10" i="5"/>
  <c r="DD20" i="5"/>
  <c r="DD4" i="5"/>
  <c r="DD25" i="5"/>
  <c r="DD14" i="5"/>
  <c r="DD12" i="5"/>
  <c r="DD18" i="5"/>
  <c r="DL123" i="5"/>
  <c r="DL3" i="5"/>
  <c r="DL7" i="5"/>
  <c r="DL11" i="5"/>
  <c r="DL15" i="5"/>
  <c r="DL19" i="5"/>
  <c r="DL23" i="5"/>
  <c r="DL5" i="5"/>
  <c r="DL9" i="5"/>
  <c r="DL13" i="5"/>
  <c r="DL17" i="5"/>
  <c r="DL21" i="5"/>
  <c r="DL20" i="5"/>
  <c r="DL26" i="5"/>
  <c r="DL6" i="5"/>
  <c r="DL4" i="5"/>
  <c r="DL10" i="5"/>
  <c r="DL24" i="5"/>
  <c r="DL18" i="5"/>
  <c r="DL22" i="5"/>
  <c r="DL8" i="5"/>
  <c r="DL16" i="5"/>
  <c r="DL12" i="5"/>
  <c r="DL14" i="5"/>
  <c r="DL25" i="5"/>
  <c r="DT95" i="5"/>
  <c r="DT3" i="5"/>
  <c r="DT7" i="5"/>
  <c r="DT11" i="5"/>
  <c r="DT15" i="5"/>
  <c r="DT19" i="5"/>
  <c r="DT5" i="5"/>
  <c r="DT9" i="5"/>
  <c r="DT13" i="5"/>
  <c r="DT17" i="5"/>
  <c r="DT21" i="5"/>
  <c r="DT26" i="5"/>
  <c r="DT4" i="5"/>
  <c r="DT10" i="5"/>
  <c r="DT8" i="5"/>
  <c r="DT14" i="5"/>
  <c r="DT24" i="5"/>
  <c r="DT23" i="5"/>
  <c r="DT25" i="5"/>
  <c r="DT12" i="5"/>
  <c r="DT22" i="5"/>
  <c r="DT18" i="5"/>
  <c r="DT20" i="5"/>
  <c r="DT16" i="5"/>
  <c r="DT6" i="5"/>
  <c r="DZ74" i="5"/>
  <c r="DZ6" i="5"/>
  <c r="DZ10" i="5"/>
  <c r="DZ14" i="5"/>
  <c r="DZ18" i="5"/>
  <c r="DZ22" i="5"/>
  <c r="DZ4" i="5"/>
  <c r="DZ8" i="5"/>
  <c r="DZ12" i="5"/>
  <c r="DZ16" i="5"/>
  <c r="DZ20" i="5"/>
  <c r="DZ11" i="5"/>
  <c r="DZ17" i="5"/>
  <c r="DZ25" i="5"/>
  <c r="DZ23" i="5"/>
  <c r="DZ21" i="5"/>
  <c r="DZ13" i="5"/>
  <c r="DZ15" i="5"/>
  <c r="DZ24" i="5"/>
  <c r="DZ19" i="5"/>
  <c r="DZ9" i="5"/>
  <c r="DZ3" i="5"/>
  <c r="DZ5" i="5"/>
  <c r="DZ7" i="5"/>
  <c r="DZ26" i="5"/>
  <c r="DB84" i="5"/>
  <c r="CW128" i="5"/>
  <c r="CW3" i="5"/>
  <c r="CW7" i="5"/>
  <c r="CW11" i="5"/>
  <c r="CW15" i="5"/>
  <c r="CW19" i="5"/>
  <c r="CW23" i="5"/>
  <c r="CW6" i="5"/>
  <c r="CW9" i="5"/>
  <c r="CW12" i="5"/>
  <c r="CW16" i="5"/>
  <c r="CW22" i="5"/>
  <c r="CW14" i="5"/>
  <c r="CW18" i="5"/>
  <c r="CW5" i="5"/>
  <c r="CW8" i="5"/>
  <c r="CW25" i="5"/>
  <c r="CW10" i="5"/>
  <c r="CW21" i="5"/>
  <c r="CW20" i="5"/>
  <c r="CW13" i="5"/>
  <c r="CW4" i="5"/>
  <c r="CW17" i="5"/>
  <c r="CW24" i="5"/>
  <c r="CW26" i="5"/>
  <c r="DE43" i="5"/>
  <c r="DE3" i="5"/>
  <c r="DE7" i="5"/>
  <c r="DE11" i="5"/>
  <c r="DE15" i="5"/>
  <c r="DE19" i="5"/>
  <c r="DE23" i="5"/>
  <c r="DE4" i="5"/>
  <c r="DE10" i="5"/>
  <c r="DE13" i="5"/>
  <c r="DE20" i="5"/>
  <c r="DE12" i="5"/>
  <c r="DE16" i="5"/>
  <c r="DE17" i="5"/>
  <c r="DE8" i="5"/>
  <c r="DE21" i="5"/>
  <c r="DE24" i="5"/>
  <c r="DE6" i="5"/>
  <c r="DE14" i="5"/>
  <c r="DE5" i="5"/>
  <c r="DE26" i="5"/>
  <c r="DE18" i="5"/>
  <c r="DE9" i="5"/>
  <c r="DE25" i="5"/>
  <c r="DE22" i="5"/>
  <c r="DM43" i="5"/>
  <c r="DM3" i="5"/>
  <c r="DM7" i="5"/>
  <c r="DM11" i="5"/>
  <c r="DM15" i="5"/>
  <c r="DM19" i="5"/>
  <c r="DM23" i="5"/>
  <c r="DM8" i="5"/>
  <c r="DM14" i="5"/>
  <c r="DM17" i="5"/>
  <c r="DM18" i="5"/>
  <c r="DM22" i="5"/>
  <c r="DM26" i="5"/>
  <c r="DM6" i="5"/>
  <c r="DM16" i="5"/>
  <c r="DM24" i="5"/>
  <c r="DM10" i="5"/>
  <c r="DM20" i="5"/>
  <c r="DM13" i="5"/>
  <c r="DM12" i="5"/>
  <c r="DM5" i="5"/>
  <c r="DM21" i="5"/>
  <c r="DM25" i="5"/>
  <c r="DM4" i="5"/>
  <c r="DM9" i="5"/>
  <c r="DU3" i="5"/>
  <c r="DU7" i="5"/>
  <c r="DU11" i="5"/>
  <c r="DU15" i="5"/>
  <c r="DU19" i="5"/>
  <c r="DU12" i="5"/>
  <c r="DU18" i="5"/>
  <c r="DU21" i="5"/>
  <c r="DU5" i="5"/>
  <c r="DU4" i="5"/>
  <c r="DU6" i="5"/>
  <c r="DU16" i="5"/>
  <c r="DU20" i="5"/>
  <c r="DU25" i="5"/>
  <c r="DU8" i="5"/>
  <c r="DU9" i="5"/>
  <c r="DU14" i="5"/>
  <c r="DU23" i="5"/>
  <c r="DU22" i="5"/>
  <c r="DU17" i="5"/>
  <c r="DU24" i="5"/>
  <c r="DU13" i="5"/>
  <c r="DU26" i="5"/>
  <c r="DU10" i="5"/>
  <c r="DR6" i="5"/>
  <c r="DR10" i="5"/>
  <c r="DR14" i="5"/>
  <c r="DR18" i="5"/>
  <c r="DR22" i="5"/>
  <c r="DR4" i="5"/>
  <c r="DR8" i="5"/>
  <c r="DR12" i="5"/>
  <c r="DR16" i="5"/>
  <c r="DR20" i="5"/>
  <c r="DR7" i="5"/>
  <c r="DR13" i="5"/>
  <c r="DR25" i="5"/>
  <c r="DR23" i="5"/>
  <c r="DR15" i="5"/>
  <c r="DR19" i="5"/>
  <c r="DR9" i="5"/>
  <c r="DR3" i="5"/>
  <c r="DR21" i="5"/>
  <c r="DR5" i="5"/>
  <c r="DR17" i="5"/>
  <c r="DR26" i="5"/>
  <c r="DR11" i="5"/>
  <c r="DR24" i="5"/>
  <c r="CX47" i="5"/>
  <c r="CX4" i="5"/>
  <c r="CX8" i="5"/>
  <c r="CX12" i="5"/>
  <c r="CX16" i="5"/>
  <c r="CX20" i="5"/>
  <c r="CX6" i="5"/>
  <c r="CX10" i="5"/>
  <c r="CX14" i="5"/>
  <c r="CX18" i="5"/>
  <c r="CX22" i="5"/>
  <c r="CX3" i="5"/>
  <c r="CX9" i="5"/>
  <c r="CX13" i="5"/>
  <c r="CX19" i="5"/>
  <c r="CX25" i="5"/>
  <c r="CX24" i="5"/>
  <c r="CX23" i="5"/>
  <c r="CX5" i="5"/>
  <c r="CX11" i="5"/>
  <c r="CX15" i="5"/>
  <c r="CX17" i="5"/>
  <c r="CX21" i="5"/>
  <c r="CX7" i="5"/>
  <c r="CX26" i="5"/>
  <c r="DF53" i="5"/>
  <c r="DF4" i="5"/>
  <c r="DF8" i="5"/>
  <c r="DF12" i="5"/>
  <c r="DF16" i="5"/>
  <c r="DF20" i="5"/>
  <c r="DF6" i="5"/>
  <c r="DF10" i="5"/>
  <c r="DF14" i="5"/>
  <c r="DF18" i="5"/>
  <c r="DF22" i="5"/>
  <c r="DF7" i="5"/>
  <c r="DF17" i="5"/>
  <c r="DF23" i="5"/>
  <c r="DF25" i="5"/>
  <c r="DF13" i="5"/>
  <c r="DF15" i="5"/>
  <c r="DF11" i="5"/>
  <c r="DF19" i="5"/>
  <c r="DF26" i="5"/>
  <c r="DF5" i="5"/>
  <c r="DF21" i="5"/>
  <c r="DF3" i="5"/>
  <c r="DF9" i="5"/>
  <c r="DF24" i="5"/>
  <c r="DN4" i="5"/>
  <c r="DN8" i="5"/>
  <c r="DN12" i="5"/>
  <c r="DN16" i="5"/>
  <c r="DN20" i="5"/>
  <c r="DN6" i="5"/>
  <c r="DN10" i="5"/>
  <c r="DN14" i="5"/>
  <c r="DN18" i="5"/>
  <c r="DN22" i="5"/>
  <c r="DN5" i="5"/>
  <c r="DN11" i="5"/>
  <c r="DN21" i="5"/>
  <c r="DN25" i="5"/>
  <c r="DN7" i="5"/>
  <c r="DN9" i="5"/>
  <c r="DN3" i="5"/>
  <c r="DN24" i="5"/>
  <c r="DN17" i="5"/>
  <c r="DN19" i="5"/>
  <c r="DN26" i="5"/>
  <c r="DN13" i="5"/>
  <c r="DN15" i="5"/>
  <c r="DN23" i="5"/>
  <c r="DV57" i="5"/>
  <c r="DV4" i="5"/>
  <c r="DV8" i="5"/>
  <c r="DV12" i="5"/>
  <c r="DV16" i="5"/>
  <c r="DV20" i="5"/>
  <c r="DV6" i="5"/>
  <c r="DV10" i="5"/>
  <c r="DV14" i="5"/>
  <c r="DV18" i="5"/>
  <c r="DV22" i="5"/>
  <c r="DV9" i="5"/>
  <c r="DV15" i="5"/>
  <c r="DV23" i="5"/>
  <c r="DV25" i="5"/>
  <c r="DV17" i="5"/>
  <c r="DV19" i="5"/>
  <c r="DV5" i="5"/>
  <c r="DV21" i="5"/>
  <c r="DV11" i="5"/>
  <c r="DV3" i="5"/>
  <c r="DV7" i="5"/>
  <c r="DV26" i="5"/>
  <c r="DV24" i="5"/>
  <c r="DV13" i="5"/>
  <c r="DZ55" i="5"/>
  <c r="DJ64" i="5"/>
  <c r="DJ74" i="5"/>
  <c r="DS27" i="5"/>
  <c r="DP28" i="5"/>
  <c r="DX29" i="5"/>
  <c r="DC30" i="5"/>
  <c r="DP30" i="5"/>
  <c r="DK31" i="5"/>
  <c r="DK32" i="5"/>
  <c r="DH34" i="5"/>
  <c r="DH35" i="5"/>
  <c r="DB36" i="5"/>
  <c r="CZ38" i="5"/>
  <c r="DH41" i="5"/>
  <c r="DX41" i="5"/>
  <c r="DC42" i="5"/>
  <c r="DH43" i="5"/>
  <c r="DX43" i="5"/>
  <c r="DX44" i="5"/>
  <c r="DJ47" i="5"/>
  <c r="DP49" i="5"/>
  <c r="CZ50" i="5"/>
  <c r="DX52" i="5"/>
  <c r="DH53" i="5"/>
  <c r="DX53" i="5"/>
  <c r="DP56" i="5"/>
  <c r="DP57" i="5"/>
  <c r="DZ60" i="5"/>
  <c r="DH61" i="5"/>
  <c r="DK62" i="5"/>
  <c r="DX62" i="5"/>
  <c r="DP65" i="5"/>
  <c r="DK70" i="5"/>
  <c r="DZ73" i="5"/>
  <c r="DP77" i="5"/>
  <c r="DP81" i="5"/>
  <c r="CZ84" i="5"/>
  <c r="DH89" i="5"/>
  <c r="DP91" i="5"/>
  <c r="DH96" i="5"/>
  <c r="DJ100" i="5"/>
  <c r="DS111" i="5"/>
  <c r="DP119" i="5"/>
  <c r="CZ121" i="5"/>
  <c r="DP126" i="5"/>
  <c r="DH134" i="5"/>
  <c r="DR30" i="5"/>
  <c r="DR57" i="5"/>
  <c r="DR32" i="5"/>
  <c r="DB40" i="5"/>
  <c r="DR40" i="5"/>
  <c r="DH42" i="5"/>
  <c r="CZ43" i="5"/>
  <c r="DJ45" i="5"/>
  <c r="DR48" i="5"/>
  <c r="DX49" i="5"/>
  <c r="DZ50" i="5"/>
  <c r="DK51" i="5"/>
  <c r="DP54" i="5"/>
  <c r="DC58" i="5"/>
  <c r="DP61" i="5"/>
  <c r="DC64" i="5"/>
  <c r="DH68" i="5"/>
  <c r="DS72" i="5"/>
  <c r="DC77" i="5"/>
  <c r="DB83" i="5"/>
  <c r="DH93" i="5"/>
  <c r="DS106" i="5"/>
  <c r="DK108" i="5"/>
  <c r="DZ41" i="5"/>
  <c r="DX27" i="5"/>
  <c r="DH30" i="5"/>
  <c r="CZ31" i="5"/>
  <c r="DZ33" i="5"/>
  <c r="DB34" i="5"/>
  <c r="DP34" i="5"/>
  <c r="DJ37" i="5"/>
  <c r="DJ27" i="5"/>
  <c r="DH28" i="5"/>
  <c r="DX28" i="5"/>
  <c r="DC29" i="5"/>
  <c r="DP29" i="5"/>
  <c r="DB32" i="5"/>
  <c r="DC34" i="5"/>
  <c r="DP35" i="5"/>
  <c r="DK36" i="5"/>
  <c r="DJ38" i="5"/>
  <c r="DX38" i="5"/>
  <c r="DX39" i="5"/>
  <c r="DS40" i="5"/>
  <c r="CZ41" i="5"/>
  <c r="DR41" i="5"/>
  <c r="DX42" i="5"/>
  <c r="DC43" i="5"/>
  <c r="DP44" i="5"/>
  <c r="DS46" i="5"/>
  <c r="DB47" i="5"/>
  <c r="DH48" i="5"/>
  <c r="DH49" i="5"/>
  <c r="DK50" i="5"/>
  <c r="DP51" i="5"/>
  <c r="DK52" i="5"/>
  <c r="DS60" i="5"/>
  <c r="DR62" i="5"/>
  <c r="DX64" i="5"/>
  <c r="DB65" i="5"/>
  <c r="DP66" i="5"/>
  <c r="DH71" i="5"/>
  <c r="DX74" i="5"/>
  <c r="CZ75" i="5"/>
  <c r="DH78" i="5"/>
  <c r="DS82" i="5"/>
  <c r="DX92" i="5"/>
  <c r="DS94" i="5"/>
  <c r="DB95" i="5"/>
  <c r="DK97" i="5"/>
  <c r="CZ98" i="5"/>
  <c r="CZ102" i="5"/>
  <c r="DX104" i="5"/>
  <c r="CZ106" i="5"/>
  <c r="DX107" i="5"/>
  <c r="DH112" i="5"/>
  <c r="DH117" i="5"/>
  <c r="DZ62" i="5"/>
  <c r="DB71" i="5"/>
  <c r="DP27" i="5"/>
  <c r="DP33" i="5"/>
  <c r="DR34" i="5"/>
  <c r="DP36" i="5"/>
  <c r="DH39" i="5"/>
  <c r="DB41" i="5"/>
  <c r="DS41" i="5"/>
  <c r="DK42" i="5"/>
  <c r="DP43" i="5"/>
  <c r="CZ44" i="5"/>
  <c r="DX45" i="5"/>
  <c r="DH46" i="5"/>
  <c r="DX47" i="5"/>
  <c r="DX48" i="5"/>
  <c r="CZ52" i="5"/>
  <c r="DP52" i="5"/>
  <c r="CZ53" i="5"/>
  <c r="DP53" i="5"/>
  <c r="DS54" i="5"/>
  <c r="DX55" i="5"/>
  <c r="DH56" i="5"/>
  <c r="DH57" i="5"/>
  <c r="DX57" i="5"/>
  <c r="DX58" i="5"/>
  <c r="DH59" i="5"/>
  <c r="DX59" i="5"/>
  <c r="CZ60" i="5"/>
  <c r="DC61" i="5"/>
  <c r="DS62" i="5"/>
  <c r="DH64" i="5"/>
  <c r="DX69" i="5"/>
  <c r="DS73" i="5"/>
  <c r="DC75" i="5"/>
  <c r="CZ79" i="5"/>
  <c r="DP84" i="5"/>
  <c r="DK88" i="5"/>
  <c r="DP97" i="5"/>
  <c r="CZ104" i="5"/>
  <c r="DS105" i="5"/>
  <c r="DS108" i="5"/>
  <c r="DH109" i="5"/>
  <c r="DH128" i="5"/>
  <c r="DX135" i="5"/>
  <c r="DZ29" i="5"/>
  <c r="DB39" i="5"/>
  <c r="DB46" i="5"/>
  <c r="DJ30" i="5"/>
  <c r="DX30" i="5"/>
  <c r="CZ33" i="5"/>
  <c r="CZ35" i="5"/>
  <c r="DP37" i="5"/>
  <c r="DK38" i="5"/>
  <c r="CZ27" i="5"/>
  <c r="DJ28" i="5"/>
  <c r="DK30" i="5"/>
  <c r="DH31" i="5"/>
  <c r="DX31" i="5"/>
  <c r="DH32" i="5"/>
  <c r="DB33" i="5"/>
  <c r="DB35" i="5"/>
  <c r="CZ37" i="5"/>
  <c r="DZ39" i="5"/>
  <c r="DH40" i="5"/>
  <c r="DX40" i="5"/>
  <c r="DZ42" i="5"/>
  <c r="DB44" i="5"/>
  <c r="DB45" i="5"/>
  <c r="DH47" i="5"/>
  <c r="DK48" i="5"/>
  <c r="DK49" i="5"/>
  <c r="DP50" i="5"/>
  <c r="DC52" i="5"/>
  <c r="DH62" i="5"/>
  <c r="DZ63" i="5"/>
  <c r="DZ64" i="5"/>
  <c r="DH70" i="5"/>
  <c r="DH81" i="5"/>
  <c r="DX82" i="5"/>
  <c r="DH83" i="5"/>
  <c r="DP88" i="5"/>
  <c r="DP90" i="5"/>
  <c r="DP93" i="5"/>
  <c r="DH95" i="5"/>
  <c r="DH98" i="5"/>
  <c r="DC110" i="5"/>
  <c r="DH111" i="5"/>
  <c r="DX113" i="5"/>
  <c r="FS48" i="1"/>
  <c r="FS5" i="1"/>
  <c r="FS9" i="1"/>
  <c r="FS13" i="1"/>
  <c r="FS17" i="1"/>
  <c r="FS21" i="1"/>
  <c r="FS4" i="1"/>
  <c r="FS8" i="1"/>
  <c r="FS12" i="1"/>
  <c r="FS16" i="1"/>
  <c r="FS20" i="1"/>
  <c r="FS6" i="1"/>
  <c r="FS10" i="1"/>
  <c r="FS14" i="1"/>
  <c r="FS18" i="1"/>
  <c r="FS22" i="1"/>
  <c r="FS29" i="1"/>
  <c r="FS37" i="1"/>
  <c r="FS41" i="1"/>
  <c r="FS11" i="1"/>
  <c r="FS26" i="1"/>
  <c r="FS33" i="1"/>
  <c r="FS15" i="1"/>
  <c r="FS28" i="1"/>
  <c r="FS35" i="1"/>
  <c r="FS31" i="1"/>
  <c r="FS32" i="1"/>
  <c r="FS7" i="1"/>
  <c r="FS34" i="1"/>
  <c r="FS42" i="1"/>
  <c r="FS3" i="1"/>
  <c r="FS25" i="1"/>
  <c r="FS27" i="1"/>
  <c r="FS39" i="1"/>
  <c r="FS40" i="1"/>
  <c r="FS24" i="1"/>
  <c r="FS30" i="1"/>
  <c r="FS38" i="1"/>
  <c r="FS36" i="1"/>
  <c r="FS23" i="1"/>
  <c r="FS19" i="1"/>
  <c r="AL171" i="1"/>
  <c r="AL170" i="1"/>
  <c r="FT56" i="1"/>
  <c r="FT5" i="1"/>
  <c r="FT9" i="1"/>
  <c r="FT13" i="1"/>
  <c r="FT17" i="1"/>
  <c r="FT21" i="1"/>
  <c r="FT8" i="1"/>
  <c r="FT16" i="1"/>
  <c r="FT25" i="1"/>
  <c r="FT29" i="1"/>
  <c r="FT33" i="1"/>
  <c r="FT6" i="1"/>
  <c r="FT14" i="1"/>
  <c r="FT4" i="1"/>
  <c r="FT7" i="1"/>
  <c r="FT10" i="1"/>
  <c r="FT24" i="1"/>
  <c r="FT31" i="1"/>
  <c r="FT39" i="1"/>
  <c r="FT30" i="1"/>
  <c r="FT38" i="1"/>
  <c r="FT3" i="1"/>
  <c r="FT32" i="1"/>
  <c r="FT37" i="1"/>
  <c r="FT11" i="1"/>
  <c r="FT12" i="1"/>
  <c r="FT34" i="1"/>
  <c r="FT35" i="1"/>
  <c r="FT42" i="1"/>
  <c r="FT26" i="1"/>
  <c r="FT18" i="1"/>
  <c r="FT20" i="1"/>
  <c r="FT22" i="1"/>
  <c r="FT40" i="1"/>
  <c r="FT27" i="1"/>
  <c r="FT28" i="1"/>
  <c r="FT23" i="1"/>
  <c r="FT36" i="1"/>
  <c r="FT19" i="1"/>
  <c r="FT15" i="1"/>
  <c r="FT41" i="1"/>
  <c r="FI82" i="1"/>
  <c r="FI4" i="1"/>
  <c r="FI8" i="1"/>
  <c r="FI12" i="1"/>
  <c r="FI16" i="1"/>
  <c r="FI20" i="1"/>
  <c r="FI24" i="1"/>
  <c r="FI7" i="1"/>
  <c r="FI11" i="1"/>
  <c r="FI15" i="1"/>
  <c r="FI19" i="1"/>
  <c r="FI23" i="1"/>
  <c r="FI5" i="1"/>
  <c r="FI9" i="1"/>
  <c r="FI13" i="1"/>
  <c r="FI17" i="1"/>
  <c r="FI21" i="1"/>
  <c r="FI18" i="1"/>
  <c r="FI26" i="1"/>
  <c r="FI33" i="1"/>
  <c r="FI36" i="1"/>
  <c r="FI40" i="1"/>
  <c r="FI30" i="1"/>
  <c r="FI22" i="1"/>
  <c r="FI28" i="1"/>
  <c r="FI3" i="1"/>
  <c r="FI14" i="1"/>
  <c r="FI25" i="1"/>
  <c r="FI27" i="1"/>
  <c r="FI38" i="1"/>
  <c r="FI37" i="1"/>
  <c r="FI29" i="1"/>
  <c r="FI31" i="1"/>
  <c r="FI42" i="1"/>
  <c r="FI6" i="1"/>
  <c r="FI39" i="1"/>
  <c r="FI35" i="1"/>
  <c r="FI10" i="1"/>
  <c r="FI41" i="1"/>
  <c r="FI32" i="1"/>
  <c r="FI34" i="1"/>
  <c r="FQ82" i="1"/>
  <c r="FQ4" i="1"/>
  <c r="FQ8" i="1"/>
  <c r="FQ12" i="1"/>
  <c r="FQ16" i="1"/>
  <c r="FQ20" i="1"/>
  <c r="FQ24" i="1"/>
  <c r="FQ7" i="1"/>
  <c r="FQ11" i="1"/>
  <c r="FQ15" i="1"/>
  <c r="FQ19" i="1"/>
  <c r="FQ23" i="1"/>
  <c r="FQ5" i="1"/>
  <c r="FQ9" i="1"/>
  <c r="FQ13" i="1"/>
  <c r="FQ17" i="1"/>
  <c r="FQ21" i="1"/>
  <c r="FQ22" i="1"/>
  <c r="FQ30" i="1"/>
  <c r="FQ36" i="1"/>
  <c r="FQ40" i="1"/>
  <c r="FQ27" i="1"/>
  <c r="FQ34" i="1"/>
  <c r="FQ25" i="1"/>
  <c r="FQ32" i="1"/>
  <c r="FQ3" i="1"/>
  <c r="FQ6" i="1"/>
  <c r="FQ33" i="1"/>
  <c r="FQ35" i="1"/>
  <c r="FQ42" i="1"/>
  <c r="FQ10" i="1"/>
  <c r="FQ41" i="1"/>
  <c r="FQ14" i="1"/>
  <c r="FQ28" i="1"/>
  <c r="FQ29" i="1"/>
  <c r="FQ31" i="1"/>
  <c r="FQ38" i="1"/>
  <c r="FQ26" i="1"/>
  <c r="FQ39" i="1"/>
  <c r="FQ18" i="1"/>
  <c r="FQ37" i="1"/>
  <c r="FY4" i="1"/>
  <c r="FY8" i="1"/>
  <c r="FY12" i="1"/>
  <c r="FY16" i="1"/>
  <c r="FY20" i="1"/>
  <c r="FY7" i="1"/>
  <c r="FY11" i="1"/>
  <c r="FY15" i="1"/>
  <c r="FY19" i="1"/>
  <c r="FY23" i="1"/>
  <c r="FY5" i="1"/>
  <c r="FY9" i="1"/>
  <c r="FY13" i="1"/>
  <c r="FY17" i="1"/>
  <c r="FY21" i="1"/>
  <c r="FY27" i="1"/>
  <c r="FY34" i="1"/>
  <c r="FY36" i="1"/>
  <c r="FY40" i="1"/>
  <c r="FY31" i="1"/>
  <c r="FY29" i="1"/>
  <c r="FY3" i="1"/>
  <c r="FY24" i="1"/>
  <c r="FY25" i="1"/>
  <c r="FY26" i="1"/>
  <c r="FY6" i="1"/>
  <c r="FY28" i="1"/>
  <c r="FY39" i="1"/>
  <c r="FY22" i="1"/>
  <c r="FY42" i="1"/>
  <c r="FY14" i="1"/>
  <c r="FY18" i="1"/>
  <c r="FY37" i="1"/>
  <c r="FY30" i="1"/>
  <c r="FY32" i="1"/>
  <c r="FY33" i="1"/>
  <c r="FY35" i="1"/>
  <c r="FY38" i="1"/>
  <c r="FY10" i="1"/>
  <c r="FY41" i="1"/>
  <c r="GG50" i="1"/>
  <c r="GG4" i="1"/>
  <c r="GG8" i="1"/>
  <c r="GG12" i="1"/>
  <c r="GG16" i="1"/>
  <c r="GG20" i="1"/>
  <c r="GG7" i="1"/>
  <c r="GG11" i="1"/>
  <c r="GG15" i="1"/>
  <c r="GG19" i="1"/>
  <c r="GG23" i="1"/>
  <c r="GG5" i="1"/>
  <c r="GG9" i="1"/>
  <c r="GG13" i="1"/>
  <c r="GG17" i="1"/>
  <c r="GG21" i="1"/>
  <c r="GG31" i="1"/>
  <c r="GG36" i="1"/>
  <c r="GG40" i="1"/>
  <c r="GG24" i="1"/>
  <c r="GG6" i="1"/>
  <c r="GG26" i="1"/>
  <c r="GG33" i="1"/>
  <c r="GG3" i="1"/>
  <c r="GG22" i="1"/>
  <c r="GG32" i="1"/>
  <c r="GG39" i="1"/>
  <c r="GG34" i="1"/>
  <c r="GG35" i="1"/>
  <c r="GG38" i="1"/>
  <c r="GG14" i="1"/>
  <c r="GG27" i="1"/>
  <c r="GG28" i="1"/>
  <c r="GG10" i="1"/>
  <c r="GG41" i="1"/>
  <c r="GG18" i="1"/>
  <c r="GG25" i="1"/>
  <c r="GG42" i="1"/>
  <c r="GG37" i="1"/>
  <c r="GG30" i="1"/>
  <c r="GG29" i="1"/>
  <c r="AH22" i="1"/>
  <c r="FJ56" i="1"/>
  <c r="FJ4" i="1"/>
  <c r="FJ8" i="1"/>
  <c r="FJ12" i="1"/>
  <c r="FJ16" i="1"/>
  <c r="FJ20" i="1"/>
  <c r="FJ24" i="1"/>
  <c r="FJ11" i="1"/>
  <c r="FJ19" i="1"/>
  <c r="FJ28" i="1"/>
  <c r="FJ32" i="1"/>
  <c r="FJ7" i="1"/>
  <c r="FJ10" i="1"/>
  <c r="FJ13" i="1"/>
  <c r="FJ29" i="1"/>
  <c r="FJ15" i="1"/>
  <c r="FJ18" i="1"/>
  <c r="FJ21" i="1"/>
  <c r="FJ26" i="1"/>
  <c r="FJ33" i="1"/>
  <c r="FJ36" i="1"/>
  <c r="FJ14" i="1"/>
  <c r="FJ35" i="1"/>
  <c r="FJ38" i="1"/>
  <c r="FJ42" i="1"/>
  <c r="FJ17" i="1"/>
  <c r="FJ23" i="1"/>
  <c r="FJ25" i="1"/>
  <c r="FJ27" i="1"/>
  <c r="FJ3" i="1"/>
  <c r="FJ22" i="1"/>
  <c r="FJ30" i="1"/>
  <c r="FJ37" i="1"/>
  <c r="FJ34" i="1"/>
  <c r="FJ41" i="1"/>
  <c r="FJ5" i="1"/>
  <c r="FJ9" i="1"/>
  <c r="FJ39" i="1"/>
  <c r="FJ40" i="1"/>
  <c r="FJ6" i="1"/>
  <c r="FJ31" i="1"/>
  <c r="FR4" i="1"/>
  <c r="FR8" i="1"/>
  <c r="FR12" i="1"/>
  <c r="FR16" i="1"/>
  <c r="FR20" i="1"/>
  <c r="FR7" i="1"/>
  <c r="FR15" i="1"/>
  <c r="FR23" i="1"/>
  <c r="FR24" i="1"/>
  <c r="FR28" i="1"/>
  <c r="FR32" i="1"/>
  <c r="FR11" i="1"/>
  <c r="FR14" i="1"/>
  <c r="FR17" i="1"/>
  <c r="FR26" i="1"/>
  <c r="FR33" i="1"/>
  <c r="FR19" i="1"/>
  <c r="FR22" i="1"/>
  <c r="FR30" i="1"/>
  <c r="FR36" i="1"/>
  <c r="FR18" i="1"/>
  <c r="FR38" i="1"/>
  <c r="FR42" i="1"/>
  <c r="FR5" i="1"/>
  <c r="FR34" i="1"/>
  <c r="FR37" i="1"/>
  <c r="FR6" i="1"/>
  <c r="FR35" i="1"/>
  <c r="FR9" i="1"/>
  <c r="FR10" i="1"/>
  <c r="FR13" i="1"/>
  <c r="FR41" i="1"/>
  <c r="FR3" i="1"/>
  <c r="FR25" i="1"/>
  <c r="FR27" i="1"/>
  <c r="FR29" i="1"/>
  <c r="FR31" i="1"/>
  <c r="FR39" i="1"/>
  <c r="FR21" i="1"/>
  <c r="FR40" i="1"/>
  <c r="FZ4" i="1"/>
  <c r="FZ8" i="1"/>
  <c r="FZ12" i="1"/>
  <c r="FZ16" i="1"/>
  <c r="FZ20" i="1"/>
  <c r="FZ11" i="1"/>
  <c r="FZ19" i="1"/>
  <c r="FZ24" i="1"/>
  <c r="FZ28" i="1"/>
  <c r="FZ32" i="1"/>
  <c r="FZ15" i="1"/>
  <c r="FZ18" i="1"/>
  <c r="FZ21" i="1"/>
  <c r="FZ30" i="1"/>
  <c r="FZ23" i="1"/>
  <c r="FZ27" i="1"/>
  <c r="FZ34" i="1"/>
  <c r="FZ36" i="1"/>
  <c r="FZ22" i="1"/>
  <c r="FZ25" i="1"/>
  <c r="FZ38" i="1"/>
  <c r="FZ42" i="1"/>
  <c r="FZ41" i="1"/>
  <c r="FZ40" i="1"/>
  <c r="FZ26" i="1"/>
  <c r="FZ37" i="1"/>
  <c r="FZ10" i="1"/>
  <c r="FZ14" i="1"/>
  <c r="FZ13" i="1"/>
  <c r="FZ17" i="1"/>
  <c r="FZ33" i="1"/>
  <c r="FZ35" i="1"/>
  <c r="FZ5" i="1"/>
  <c r="FZ9" i="1"/>
  <c r="FZ3" i="1"/>
  <c r="FZ6" i="1"/>
  <c r="FZ7" i="1"/>
  <c r="FZ31" i="1"/>
  <c r="FZ29" i="1"/>
  <c r="FZ39" i="1"/>
  <c r="GH43" i="1"/>
  <c r="GH4" i="1"/>
  <c r="GH8" i="1"/>
  <c r="GH12" i="1"/>
  <c r="GH16" i="1"/>
  <c r="GH20" i="1"/>
  <c r="GH7" i="1"/>
  <c r="GH15" i="1"/>
  <c r="GH23" i="1"/>
  <c r="GH24" i="1"/>
  <c r="GH28" i="1"/>
  <c r="GH32" i="1"/>
  <c r="GH19" i="1"/>
  <c r="GH22" i="1"/>
  <c r="GH27" i="1"/>
  <c r="GH34" i="1"/>
  <c r="GH5" i="1"/>
  <c r="GH31" i="1"/>
  <c r="GH29" i="1"/>
  <c r="GH38" i="1"/>
  <c r="GH42" i="1"/>
  <c r="GH17" i="1"/>
  <c r="GH18" i="1"/>
  <c r="GH21" i="1"/>
  <c r="GH30" i="1"/>
  <c r="GH33" i="1"/>
  <c r="GH39" i="1"/>
  <c r="GH35" i="1"/>
  <c r="GH9" i="1"/>
  <c r="GH10" i="1"/>
  <c r="GH11" i="1"/>
  <c r="GH13" i="1"/>
  <c r="GH25" i="1"/>
  <c r="GH26" i="1"/>
  <c r="GH41" i="1"/>
  <c r="GH3" i="1"/>
  <c r="GH6" i="1"/>
  <c r="GH36" i="1"/>
  <c r="GH14" i="1"/>
  <c r="GH37" i="1"/>
  <c r="GH40" i="1"/>
  <c r="AL165" i="1"/>
  <c r="AL164" i="1"/>
  <c r="GA5" i="1"/>
  <c r="GA9" i="1"/>
  <c r="GA13" i="1"/>
  <c r="GA17" i="1"/>
  <c r="GA21" i="1"/>
  <c r="GA4" i="1"/>
  <c r="GA8" i="1"/>
  <c r="GA12" i="1"/>
  <c r="GA16" i="1"/>
  <c r="GA20" i="1"/>
  <c r="GA6" i="1"/>
  <c r="GA10" i="1"/>
  <c r="GA14" i="1"/>
  <c r="GA18" i="1"/>
  <c r="GA22" i="1"/>
  <c r="GA7" i="1"/>
  <c r="GA26" i="1"/>
  <c r="GA33" i="1"/>
  <c r="GA37" i="1"/>
  <c r="GA41" i="1"/>
  <c r="GA15" i="1"/>
  <c r="GA30" i="1"/>
  <c r="GA19" i="1"/>
  <c r="GA32" i="1"/>
  <c r="GA36" i="1"/>
  <c r="GA24" i="1"/>
  <c r="GA25" i="1"/>
  <c r="GA27" i="1"/>
  <c r="GA40" i="1"/>
  <c r="GA3" i="1"/>
  <c r="GA23" i="1"/>
  <c r="GA35" i="1"/>
  <c r="GA39" i="1"/>
  <c r="GA42" i="1"/>
  <c r="GA34" i="1"/>
  <c r="GA38" i="1"/>
  <c r="GA28" i="1"/>
  <c r="GA11" i="1"/>
  <c r="GA29" i="1"/>
  <c r="GA31" i="1"/>
  <c r="GB5" i="1"/>
  <c r="GB9" i="1"/>
  <c r="GB13" i="1"/>
  <c r="GB17" i="1"/>
  <c r="GB21" i="1"/>
  <c r="GB4" i="1"/>
  <c r="GB12" i="1"/>
  <c r="GB20" i="1"/>
  <c r="GB25" i="1"/>
  <c r="GB29" i="1"/>
  <c r="GB33" i="1"/>
  <c r="GB10" i="1"/>
  <c r="GB7" i="1"/>
  <c r="GB18" i="1"/>
  <c r="GB26" i="1"/>
  <c r="GB8" i="1"/>
  <c r="GB11" i="1"/>
  <c r="GB14" i="1"/>
  <c r="GB28" i="1"/>
  <c r="GB35" i="1"/>
  <c r="GB39" i="1"/>
  <c r="GB42" i="1"/>
  <c r="GB36" i="1"/>
  <c r="GB41" i="1"/>
  <c r="GB3" i="1"/>
  <c r="GB24" i="1"/>
  <c r="GB19" i="1"/>
  <c r="GB34" i="1"/>
  <c r="GB38" i="1"/>
  <c r="GB6" i="1"/>
  <c r="GB16" i="1"/>
  <c r="GB22" i="1"/>
  <c r="GB37" i="1"/>
  <c r="GB15" i="1"/>
  <c r="GB31" i="1"/>
  <c r="GB32" i="1"/>
  <c r="GB40" i="1"/>
  <c r="GB30" i="1"/>
  <c r="GB27" i="1"/>
  <c r="GB23" i="1"/>
  <c r="GC6" i="1"/>
  <c r="GC10" i="1"/>
  <c r="GC14" i="1"/>
  <c r="GC18" i="1"/>
  <c r="GC22" i="1"/>
  <c r="GC5" i="1"/>
  <c r="GC9" i="1"/>
  <c r="GC13" i="1"/>
  <c r="GC17" i="1"/>
  <c r="GC21" i="1"/>
  <c r="GC7" i="1"/>
  <c r="GC11" i="1"/>
  <c r="GC15" i="1"/>
  <c r="GC19" i="1"/>
  <c r="GC23" i="1"/>
  <c r="GC29" i="1"/>
  <c r="GC38" i="1"/>
  <c r="GC4" i="1"/>
  <c r="GC33" i="1"/>
  <c r="GC24" i="1"/>
  <c r="GC31" i="1"/>
  <c r="GC37" i="1"/>
  <c r="GC3" i="1"/>
  <c r="GC42" i="1"/>
  <c r="GC36" i="1"/>
  <c r="GC41" i="1"/>
  <c r="GC16" i="1"/>
  <c r="GC20" i="1"/>
  <c r="GC32" i="1"/>
  <c r="GC8" i="1"/>
  <c r="GC12" i="1"/>
  <c r="GC39" i="1"/>
  <c r="GC30" i="1"/>
  <c r="GC26" i="1"/>
  <c r="GC28" i="1"/>
  <c r="GC40" i="1"/>
  <c r="GC34" i="1"/>
  <c r="GC27" i="1"/>
  <c r="GC35" i="1"/>
  <c r="GC25" i="1"/>
  <c r="FN53" i="1"/>
  <c r="FN6" i="1"/>
  <c r="FN10" i="1"/>
  <c r="FN14" i="1"/>
  <c r="FN18" i="1"/>
  <c r="FN22" i="1"/>
  <c r="FN5" i="1"/>
  <c r="FN13" i="1"/>
  <c r="FN21" i="1"/>
  <c r="FN26" i="1"/>
  <c r="FN30" i="1"/>
  <c r="FN34" i="1"/>
  <c r="FN8" i="1"/>
  <c r="FN19" i="1"/>
  <c r="FN31" i="1"/>
  <c r="FN16" i="1"/>
  <c r="FN28" i="1"/>
  <c r="FN35" i="1"/>
  <c r="FN17" i="1"/>
  <c r="FN20" i="1"/>
  <c r="FN23" i="1"/>
  <c r="FN36" i="1"/>
  <c r="FN40" i="1"/>
  <c r="FN7" i="1"/>
  <c r="FN9" i="1"/>
  <c r="FN11" i="1"/>
  <c r="FN12" i="1"/>
  <c r="FN15" i="1"/>
  <c r="FN25" i="1"/>
  <c r="FN39" i="1"/>
  <c r="FN33" i="1"/>
  <c r="FN27" i="1"/>
  <c r="FN29" i="1"/>
  <c r="FN32" i="1"/>
  <c r="FN3" i="1"/>
  <c r="FN41" i="1"/>
  <c r="FN37" i="1"/>
  <c r="FN42" i="1"/>
  <c r="FN38" i="1"/>
  <c r="FN24" i="1"/>
  <c r="FN4" i="1"/>
  <c r="FV6" i="1"/>
  <c r="FV10" i="1"/>
  <c r="FV14" i="1"/>
  <c r="FV18" i="1"/>
  <c r="FV22" i="1"/>
  <c r="FV9" i="1"/>
  <c r="FV17" i="1"/>
  <c r="FV26" i="1"/>
  <c r="FV30" i="1"/>
  <c r="FV34" i="1"/>
  <c r="FV12" i="1"/>
  <c r="FV23" i="1"/>
  <c r="FV28" i="1"/>
  <c r="FV35" i="1"/>
  <c r="FV20" i="1"/>
  <c r="FV25" i="1"/>
  <c r="FV32" i="1"/>
  <c r="FV21" i="1"/>
  <c r="FV36" i="1"/>
  <c r="FV40" i="1"/>
  <c r="FV27" i="1"/>
  <c r="FV29" i="1"/>
  <c r="FV39" i="1"/>
  <c r="FV5" i="1"/>
  <c r="FV38" i="1"/>
  <c r="FV4" i="1"/>
  <c r="FV7" i="1"/>
  <c r="FV8" i="1"/>
  <c r="FV31" i="1"/>
  <c r="FV33" i="1"/>
  <c r="FV3" i="1"/>
  <c r="FV16" i="1"/>
  <c r="FV24" i="1"/>
  <c r="FV19" i="1"/>
  <c r="FV41" i="1"/>
  <c r="FV13" i="1"/>
  <c r="FV15" i="1"/>
  <c r="FV11" i="1"/>
  <c r="FV37" i="1"/>
  <c r="FV42" i="1"/>
  <c r="GD6" i="1"/>
  <c r="GD10" i="1"/>
  <c r="GD14" i="1"/>
  <c r="GD18" i="1"/>
  <c r="GD22" i="1"/>
  <c r="GD5" i="1"/>
  <c r="GD13" i="1"/>
  <c r="GD21" i="1"/>
  <c r="GD26" i="1"/>
  <c r="GD30" i="1"/>
  <c r="GD34" i="1"/>
  <c r="GD16" i="1"/>
  <c r="GD25" i="1"/>
  <c r="GD32" i="1"/>
  <c r="GD29" i="1"/>
  <c r="GD27" i="1"/>
  <c r="GD36" i="1"/>
  <c r="GD40" i="1"/>
  <c r="GD23" i="1"/>
  <c r="GD35" i="1"/>
  <c r="GD37" i="1"/>
  <c r="GD42" i="1"/>
  <c r="GD15" i="1"/>
  <c r="GD17" i="1"/>
  <c r="GD31" i="1"/>
  <c r="GD33" i="1"/>
  <c r="GD39" i="1"/>
  <c r="GD8" i="1"/>
  <c r="GD12" i="1"/>
  <c r="GD20" i="1"/>
  <c r="GD3" i="1"/>
  <c r="GD11" i="1"/>
  <c r="GD28" i="1"/>
  <c r="GD24" i="1"/>
  <c r="GD9" i="1"/>
  <c r="GD7" i="1"/>
  <c r="GD41" i="1"/>
  <c r="GD38" i="1"/>
  <c r="GD19" i="1"/>
  <c r="GD4" i="1"/>
  <c r="GI5" i="1"/>
  <c r="GI9" i="1"/>
  <c r="GI13" i="1"/>
  <c r="GI17" i="1"/>
  <c r="GI21" i="1"/>
  <c r="GI4" i="1"/>
  <c r="GI8" i="1"/>
  <c r="GI12" i="1"/>
  <c r="GI16" i="1"/>
  <c r="GI20" i="1"/>
  <c r="GI6" i="1"/>
  <c r="GI10" i="1"/>
  <c r="GI14" i="1"/>
  <c r="GI18" i="1"/>
  <c r="GI22" i="1"/>
  <c r="GI11" i="1"/>
  <c r="GI30" i="1"/>
  <c r="GI37" i="1"/>
  <c r="GI41" i="1"/>
  <c r="GI19" i="1"/>
  <c r="GI27" i="1"/>
  <c r="GI34" i="1"/>
  <c r="GI23" i="1"/>
  <c r="GI25" i="1"/>
  <c r="GI29" i="1"/>
  <c r="GI31" i="1"/>
  <c r="GI40" i="1"/>
  <c r="GI32" i="1"/>
  <c r="GI33" i="1"/>
  <c r="GI39" i="1"/>
  <c r="GI36" i="1"/>
  <c r="GI42" i="1"/>
  <c r="GI7" i="1"/>
  <c r="GI24" i="1"/>
  <c r="GI26" i="1"/>
  <c r="GI28" i="1"/>
  <c r="GI38" i="1"/>
  <c r="GI15" i="1"/>
  <c r="GI3" i="1"/>
  <c r="GI35" i="1"/>
  <c r="FL5" i="1"/>
  <c r="FL9" i="1"/>
  <c r="FL13" i="1"/>
  <c r="FL17" i="1"/>
  <c r="FL21" i="1"/>
  <c r="FL4" i="1"/>
  <c r="FL12" i="1"/>
  <c r="FL20" i="1"/>
  <c r="FL25" i="1"/>
  <c r="FL29" i="1"/>
  <c r="FL33" i="1"/>
  <c r="FL24" i="1"/>
  <c r="FL32" i="1"/>
  <c r="FL10" i="1"/>
  <c r="FL6" i="1"/>
  <c r="FL27" i="1"/>
  <c r="FL34" i="1"/>
  <c r="FL39" i="1"/>
  <c r="FL11" i="1"/>
  <c r="FL14" i="1"/>
  <c r="FL15" i="1"/>
  <c r="FL16" i="1"/>
  <c r="FL18" i="1"/>
  <c r="FL19" i="1"/>
  <c r="FL26" i="1"/>
  <c r="FL38" i="1"/>
  <c r="FL35" i="1"/>
  <c r="FL30" i="1"/>
  <c r="FL31" i="1"/>
  <c r="FL41" i="1"/>
  <c r="FL7" i="1"/>
  <c r="FL36" i="1"/>
  <c r="FL3" i="1"/>
  <c r="FL42" i="1"/>
  <c r="FL22" i="1"/>
  <c r="FL23" i="1"/>
  <c r="FL28" i="1"/>
  <c r="FL8" i="1"/>
  <c r="FL40" i="1"/>
  <c r="FL37" i="1"/>
  <c r="FM6" i="1"/>
  <c r="FM10" i="1"/>
  <c r="FM14" i="1"/>
  <c r="FM18" i="1"/>
  <c r="FM22" i="1"/>
  <c r="FM5" i="1"/>
  <c r="FM9" i="1"/>
  <c r="FM13" i="1"/>
  <c r="FM17" i="1"/>
  <c r="FM21" i="1"/>
  <c r="FM7" i="1"/>
  <c r="FM11" i="1"/>
  <c r="FM15" i="1"/>
  <c r="FM19" i="1"/>
  <c r="FM23" i="1"/>
  <c r="FM16" i="1"/>
  <c r="FM28" i="1"/>
  <c r="FM35" i="1"/>
  <c r="FM38" i="1"/>
  <c r="FM42" i="1"/>
  <c r="FM24" i="1"/>
  <c r="FM25" i="1"/>
  <c r="FM32" i="1"/>
  <c r="FM30" i="1"/>
  <c r="FM8" i="1"/>
  <c r="FM12" i="1"/>
  <c r="FM36" i="1"/>
  <c r="FM40" i="1"/>
  <c r="FM39" i="1"/>
  <c r="FM20" i="1"/>
  <c r="FM4" i="1"/>
  <c r="FM34" i="1"/>
  <c r="FM41" i="1"/>
  <c r="FM3" i="1"/>
  <c r="FM31" i="1"/>
  <c r="FM33" i="1"/>
  <c r="FM37" i="1"/>
  <c r="FM27" i="1"/>
  <c r="FM26" i="1"/>
  <c r="FM29" i="1"/>
  <c r="GK6" i="1"/>
  <c r="GK10" i="1"/>
  <c r="GK14" i="1"/>
  <c r="GK18" i="1"/>
  <c r="GK22" i="1"/>
  <c r="GK5" i="1"/>
  <c r="GK9" i="1"/>
  <c r="GK13" i="1"/>
  <c r="GK17" i="1"/>
  <c r="GK21" i="1"/>
  <c r="GK7" i="1"/>
  <c r="GK11" i="1"/>
  <c r="GK15" i="1"/>
  <c r="GK19" i="1"/>
  <c r="GK23" i="1"/>
  <c r="GK33" i="1"/>
  <c r="GK38" i="1"/>
  <c r="GK8" i="1"/>
  <c r="GK26" i="1"/>
  <c r="GK4" i="1"/>
  <c r="GK28" i="1"/>
  <c r="GK27" i="1"/>
  <c r="GK36" i="1"/>
  <c r="GK41" i="1"/>
  <c r="GK42" i="1"/>
  <c r="GK20" i="1"/>
  <c r="GK29" i="1"/>
  <c r="GK30" i="1"/>
  <c r="GK3" i="1"/>
  <c r="GK31" i="1"/>
  <c r="GK32" i="1"/>
  <c r="GK40" i="1"/>
  <c r="GK37" i="1"/>
  <c r="GK35" i="1"/>
  <c r="GK12" i="1"/>
  <c r="GK16" i="1"/>
  <c r="GK24" i="1"/>
  <c r="GK34" i="1"/>
  <c r="GK39" i="1"/>
  <c r="GK25" i="1"/>
  <c r="FO90" i="1"/>
  <c r="FO7" i="1"/>
  <c r="FO11" i="1"/>
  <c r="FO15" i="1"/>
  <c r="FO19" i="1"/>
  <c r="FO23" i="1"/>
  <c r="FO6" i="1"/>
  <c r="FO10" i="1"/>
  <c r="FO14" i="1"/>
  <c r="FO18" i="1"/>
  <c r="FO22" i="1"/>
  <c r="FO4" i="1"/>
  <c r="FO8" i="1"/>
  <c r="FO12" i="1"/>
  <c r="FO16" i="1"/>
  <c r="FO20" i="1"/>
  <c r="FO24" i="1"/>
  <c r="FO5" i="1"/>
  <c r="FO27" i="1"/>
  <c r="FO39" i="1"/>
  <c r="FO13" i="1"/>
  <c r="FO31" i="1"/>
  <c r="FO9" i="1"/>
  <c r="FO26" i="1"/>
  <c r="FO33" i="1"/>
  <c r="FO41" i="1"/>
  <c r="FO36" i="1"/>
  <c r="FO40" i="1"/>
  <c r="FO17" i="1"/>
  <c r="FO21" i="1"/>
  <c r="FO32" i="1"/>
  <c r="FO37" i="1"/>
  <c r="FO42" i="1"/>
  <c r="FO28" i="1"/>
  <c r="FO38" i="1"/>
  <c r="FO3" i="1"/>
  <c r="FO29" i="1"/>
  <c r="FO30" i="1"/>
  <c r="FO34" i="1"/>
  <c r="FO35" i="1"/>
  <c r="FO25" i="1"/>
  <c r="FW46" i="1"/>
  <c r="FW7" i="1"/>
  <c r="FW11" i="1"/>
  <c r="FW15" i="1"/>
  <c r="FW19" i="1"/>
  <c r="FW23" i="1"/>
  <c r="FW6" i="1"/>
  <c r="FW10" i="1"/>
  <c r="FW14" i="1"/>
  <c r="FW18" i="1"/>
  <c r="FW22" i="1"/>
  <c r="FW4" i="1"/>
  <c r="FW8" i="1"/>
  <c r="FW12" i="1"/>
  <c r="FW16" i="1"/>
  <c r="FW20" i="1"/>
  <c r="FW9" i="1"/>
  <c r="FW24" i="1"/>
  <c r="FW31" i="1"/>
  <c r="FW39" i="1"/>
  <c r="FW17" i="1"/>
  <c r="FW28" i="1"/>
  <c r="FW35" i="1"/>
  <c r="FW13" i="1"/>
  <c r="FW30" i="1"/>
  <c r="FW26" i="1"/>
  <c r="FW27" i="1"/>
  <c r="FW29" i="1"/>
  <c r="FW5" i="1"/>
  <c r="FW32" i="1"/>
  <c r="FW38" i="1"/>
  <c r="FW36" i="1"/>
  <c r="FW41" i="1"/>
  <c r="FW37" i="1"/>
  <c r="FW42" i="1"/>
  <c r="FW25" i="1"/>
  <c r="FW40" i="1"/>
  <c r="FW21" i="1"/>
  <c r="FW3" i="1"/>
  <c r="FW34" i="1"/>
  <c r="FW33" i="1"/>
  <c r="GE7" i="1"/>
  <c r="GE11" i="1"/>
  <c r="GE15" i="1"/>
  <c r="GE19" i="1"/>
  <c r="GE23" i="1"/>
  <c r="GE6" i="1"/>
  <c r="GE10" i="1"/>
  <c r="GE14" i="1"/>
  <c r="GE18" i="1"/>
  <c r="GE22" i="1"/>
  <c r="GE4" i="1"/>
  <c r="GE8" i="1"/>
  <c r="GE12" i="1"/>
  <c r="GE16" i="1"/>
  <c r="GE20" i="1"/>
  <c r="GE13" i="1"/>
  <c r="GE28" i="1"/>
  <c r="GE35" i="1"/>
  <c r="GE39" i="1"/>
  <c r="GE21" i="1"/>
  <c r="GE25" i="1"/>
  <c r="GE32" i="1"/>
  <c r="GE17" i="1"/>
  <c r="GE34" i="1"/>
  <c r="GE38" i="1"/>
  <c r="GE37" i="1"/>
  <c r="GE30" i="1"/>
  <c r="GE3" i="1"/>
  <c r="GE41" i="1"/>
  <c r="GE9" i="1"/>
  <c r="GE27" i="1"/>
  <c r="GE29" i="1"/>
  <c r="GE40" i="1"/>
  <c r="GE5" i="1"/>
  <c r="GE24" i="1"/>
  <c r="GE26" i="1"/>
  <c r="GE36" i="1"/>
  <c r="GE42" i="1"/>
  <c r="GE31" i="1"/>
  <c r="GE33" i="1"/>
  <c r="FK55" i="1"/>
  <c r="FK5" i="1"/>
  <c r="FK9" i="1"/>
  <c r="FK13" i="1"/>
  <c r="FK17" i="1"/>
  <c r="FK21" i="1"/>
  <c r="FK4" i="1"/>
  <c r="FK8" i="1"/>
  <c r="FK12" i="1"/>
  <c r="FK16" i="1"/>
  <c r="FK20" i="1"/>
  <c r="FK24" i="1"/>
  <c r="FK6" i="1"/>
  <c r="FK10" i="1"/>
  <c r="FK14" i="1"/>
  <c r="FK18" i="1"/>
  <c r="FK22" i="1"/>
  <c r="FK25" i="1"/>
  <c r="FK37" i="1"/>
  <c r="FK41" i="1"/>
  <c r="FK7" i="1"/>
  <c r="FK29" i="1"/>
  <c r="FK11" i="1"/>
  <c r="FK31" i="1"/>
  <c r="FK15" i="1"/>
  <c r="FK39" i="1"/>
  <c r="FK3" i="1"/>
  <c r="FK19" i="1"/>
  <c r="FK26" i="1"/>
  <c r="FK38" i="1"/>
  <c r="FK23" i="1"/>
  <c r="FK27" i="1"/>
  <c r="FK28" i="1"/>
  <c r="FK36" i="1"/>
  <c r="FK40" i="1"/>
  <c r="FK32" i="1"/>
  <c r="FK33" i="1"/>
  <c r="FK34" i="1"/>
  <c r="FK35" i="1"/>
  <c r="FK42" i="1"/>
  <c r="FK30" i="1"/>
  <c r="GJ5" i="1"/>
  <c r="GJ9" i="1"/>
  <c r="GJ13" i="1"/>
  <c r="GJ17" i="1"/>
  <c r="GJ21" i="1"/>
  <c r="GJ8" i="1"/>
  <c r="GJ16" i="1"/>
  <c r="GJ25" i="1"/>
  <c r="GJ29" i="1"/>
  <c r="GJ33" i="1"/>
  <c r="GJ14" i="1"/>
  <c r="GJ26" i="1"/>
  <c r="GJ11" i="1"/>
  <c r="GJ22" i="1"/>
  <c r="GJ30" i="1"/>
  <c r="GJ12" i="1"/>
  <c r="GJ15" i="1"/>
  <c r="GJ18" i="1"/>
  <c r="GJ32" i="1"/>
  <c r="GJ35" i="1"/>
  <c r="GJ39" i="1"/>
  <c r="GJ19" i="1"/>
  <c r="GJ20" i="1"/>
  <c r="GJ28" i="1"/>
  <c r="GJ23" i="1"/>
  <c r="GJ31" i="1"/>
  <c r="GJ40" i="1"/>
  <c r="GJ34" i="1"/>
  <c r="GJ3" i="1"/>
  <c r="GJ6" i="1"/>
  <c r="GJ7" i="1"/>
  <c r="GJ24" i="1"/>
  <c r="GJ38" i="1"/>
  <c r="GJ4" i="1"/>
  <c r="GJ10" i="1"/>
  <c r="GJ36" i="1"/>
  <c r="GJ41" i="1"/>
  <c r="GJ37" i="1"/>
  <c r="GJ27" i="1"/>
  <c r="GJ42" i="1"/>
  <c r="FU53" i="1"/>
  <c r="FU6" i="1"/>
  <c r="FU10" i="1"/>
  <c r="FU14" i="1"/>
  <c r="FU18" i="1"/>
  <c r="FU22" i="1"/>
  <c r="FU5" i="1"/>
  <c r="FU9" i="1"/>
  <c r="FU13" i="1"/>
  <c r="FU17" i="1"/>
  <c r="FU21" i="1"/>
  <c r="FU7" i="1"/>
  <c r="FU11" i="1"/>
  <c r="FU15" i="1"/>
  <c r="FU19" i="1"/>
  <c r="FU23" i="1"/>
  <c r="FU20" i="1"/>
  <c r="FU25" i="1"/>
  <c r="FU32" i="1"/>
  <c r="FU38" i="1"/>
  <c r="FU42" i="1"/>
  <c r="FU29" i="1"/>
  <c r="FU27" i="1"/>
  <c r="FU34" i="1"/>
  <c r="FU28" i="1"/>
  <c r="FU4" i="1"/>
  <c r="FU8" i="1"/>
  <c r="FU30" i="1"/>
  <c r="FU31" i="1"/>
  <c r="FU33" i="1"/>
  <c r="FU37" i="1"/>
  <c r="FU24" i="1"/>
  <c r="FU40" i="1"/>
  <c r="FU26" i="1"/>
  <c r="FU36" i="1"/>
  <c r="FU39" i="1"/>
  <c r="FU3" i="1"/>
  <c r="FU41" i="1"/>
  <c r="FU35" i="1"/>
  <c r="FU12" i="1"/>
  <c r="FU16" i="1"/>
  <c r="FH7" i="1"/>
  <c r="FH11" i="1"/>
  <c r="FH15" i="1"/>
  <c r="FH19" i="1"/>
  <c r="FH23" i="1"/>
  <c r="FH10" i="1"/>
  <c r="FH18" i="1"/>
  <c r="FH27" i="1"/>
  <c r="FH31" i="1"/>
  <c r="FH35" i="1"/>
  <c r="FH21" i="1"/>
  <c r="FH30" i="1"/>
  <c r="FH4" i="1"/>
  <c r="FH34" i="1"/>
  <c r="FH8" i="1"/>
  <c r="FH25" i="1"/>
  <c r="FH32" i="1"/>
  <c r="FH37" i="1"/>
  <c r="FH41" i="1"/>
  <c r="FH13" i="1"/>
  <c r="FH16" i="1"/>
  <c r="FH17" i="1"/>
  <c r="FH26" i="1"/>
  <c r="FH20" i="1"/>
  <c r="FH22" i="1"/>
  <c r="FH28" i="1"/>
  <c r="FH29" i="1"/>
  <c r="FH42" i="1"/>
  <c r="FH24" i="1"/>
  <c r="FH3" i="1"/>
  <c r="FH5" i="1"/>
  <c r="FH9" i="1"/>
  <c r="FH36" i="1"/>
  <c r="FH39" i="1"/>
  <c r="FH6" i="1"/>
  <c r="FH14" i="1"/>
  <c r="FH38" i="1"/>
  <c r="FH40" i="1"/>
  <c r="FH33" i="1"/>
  <c r="FH12" i="1"/>
  <c r="FP7" i="1"/>
  <c r="FP11" i="1"/>
  <c r="FP15" i="1"/>
  <c r="FP19" i="1"/>
  <c r="FP23" i="1"/>
  <c r="FP6" i="1"/>
  <c r="FP14" i="1"/>
  <c r="FP22" i="1"/>
  <c r="FP27" i="1"/>
  <c r="FP31" i="1"/>
  <c r="FP35" i="1"/>
  <c r="FP34" i="1"/>
  <c r="FP5" i="1"/>
  <c r="FP8" i="1"/>
  <c r="FP12" i="1"/>
  <c r="FP29" i="1"/>
  <c r="FP37" i="1"/>
  <c r="FP41" i="1"/>
  <c r="FP4" i="1"/>
  <c r="FP10" i="1"/>
  <c r="FP9" i="1"/>
  <c r="FP13" i="1"/>
  <c r="FP16" i="1"/>
  <c r="FP18" i="1"/>
  <c r="FP36" i="1"/>
  <c r="FP40" i="1"/>
  <c r="FP30" i="1"/>
  <c r="FP24" i="1"/>
  <c r="FP25" i="1"/>
  <c r="FP26" i="1"/>
  <c r="FP28" i="1"/>
  <c r="FP38" i="1"/>
  <c r="FP32" i="1"/>
  <c r="FP33" i="1"/>
  <c r="FP17" i="1"/>
  <c r="FP21" i="1"/>
  <c r="FP39" i="1"/>
  <c r="FP42" i="1"/>
  <c r="FP3" i="1"/>
  <c r="FP20" i="1"/>
  <c r="FX7" i="1"/>
  <c r="FX11" i="1"/>
  <c r="FX15" i="1"/>
  <c r="FX19" i="1"/>
  <c r="FX23" i="1"/>
  <c r="FX10" i="1"/>
  <c r="FX18" i="1"/>
  <c r="FX27" i="1"/>
  <c r="FX31" i="1"/>
  <c r="FX35" i="1"/>
  <c r="FX4" i="1"/>
  <c r="FX6" i="1"/>
  <c r="FX9" i="1"/>
  <c r="FX12" i="1"/>
  <c r="FX24" i="1"/>
  <c r="FX5" i="1"/>
  <c r="FX16" i="1"/>
  <c r="FX26" i="1"/>
  <c r="FX33" i="1"/>
  <c r="FX37" i="1"/>
  <c r="FX41" i="1"/>
  <c r="FX25" i="1"/>
  <c r="FX40" i="1"/>
  <c r="FX28" i="1"/>
  <c r="FX39" i="1"/>
  <c r="FX29" i="1"/>
  <c r="FX30" i="1"/>
  <c r="FX21" i="1"/>
  <c r="FX20" i="1"/>
  <c r="FX22" i="1"/>
  <c r="FX42" i="1"/>
  <c r="FX32" i="1"/>
  <c r="FX13" i="1"/>
  <c r="FX17" i="1"/>
  <c r="FX34" i="1"/>
  <c r="FX3" i="1"/>
  <c r="FX36" i="1"/>
  <c r="FX14" i="1"/>
  <c r="FX38" i="1"/>
  <c r="FX8" i="1"/>
  <c r="GF57" i="1"/>
  <c r="GF7" i="1"/>
  <c r="GF11" i="1"/>
  <c r="GF15" i="1"/>
  <c r="GF19" i="1"/>
  <c r="GF23" i="1"/>
  <c r="GF6" i="1"/>
  <c r="GF14" i="1"/>
  <c r="GF22" i="1"/>
  <c r="GF27" i="1"/>
  <c r="GF31" i="1"/>
  <c r="GF5" i="1"/>
  <c r="GF8" i="1"/>
  <c r="GF24" i="1"/>
  <c r="GF10" i="1"/>
  <c r="GF13" i="1"/>
  <c r="GF16" i="1"/>
  <c r="GF28" i="1"/>
  <c r="GF35" i="1"/>
  <c r="GF9" i="1"/>
  <c r="GF20" i="1"/>
  <c r="GF30" i="1"/>
  <c r="GF37" i="1"/>
  <c r="GF41" i="1"/>
  <c r="GF33" i="1"/>
  <c r="GF34" i="1"/>
  <c r="GF38" i="1"/>
  <c r="GF12" i="1"/>
  <c r="GF18" i="1"/>
  <c r="GF29" i="1"/>
  <c r="GF40" i="1"/>
  <c r="GF4" i="1"/>
  <c r="GF36" i="1"/>
  <c r="GF3" i="1"/>
  <c r="GF39" i="1"/>
  <c r="GF26" i="1"/>
  <c r="GF17" i="1"/>
  <c r="GF21" i="1"/>
  <c r="GF32" i="1"/>
  <c r="GF25" i="1"/>
  <c r="GF42" i="1"/>
  <c r="BG24" i="2"/>
  <c r="CM24" i="2" s="1"/>
  <c r="AQ36" i="2"/>
  <c r="BW36" i="2" s="1"/>
  <c r="AY40" i="2"/>
  <c r="CE40" i="2" s="1"/>
  <c r="BK42" i="2"/>
  <c r="CQ42" i="2" s="1"/>
  <c r="AP23" i="2"/>
  <c r="AX23" i="2"/>
  <c r="BF23" i="2"/>
  <c r="BN23" i="2"/>
  <c r="AR24" i="2"/>
  <c r="BX24" i="2" s="1"/>
  <c r="AZ24" i="2"/>
  <c r="CF24" i="2" s="1"/>
  <c r="AL25" i="2"/>
  <c r="BR25" i="2" s="1"/>
  <c r="AT25" i="2"/>
  <c r="BZ25" i="2" s="1"/>
  <c r="BB25" i="2"/>
  <c r="CH25" i="2" s="1"/>
  <c r="BJ25" i="2"/>
  <c r="CP25" i="2" s="1"/>
  <c r="BL26" i="2"/>
  <c r="CR26" i="2" s="1"/>
  <c r="AP27" i="2"/>
  <c r="BV27" i="2" s="1"/>
  <c r="AX27" i="2"/>
  <c r="CD27" i="2" s="1"/>
  <c r="BF27" i="2"/>
  <c r="CL27" i="2" s="1"/>
  <c r="BN27" i="2"/>
  <c r="CT27" i="2" s="1"/>
  <c r="AR28" i="2"/>
  <c r="BX28" i="2" s="1"/>
  <c r="AZ28" i="2"/>
  <c r="CF28" i="2" s="1"/>
  <c r="AT29" i="2"/>
  <c r="BZ29" i="2" s="1"/>
  <c r="BJ29" i="2"/>
  <c r="CP29" i="2" s="1"/>
  <c r="BL30" i="2"/>
  <c r="CR30" i="2" s="1"/>
  <c r="AX31" i="2"/>
  <c r="CD31" i="2" s="1"/>
  <c r="BF31" i="2"/>
  <c r="CL31" i="2" s="1"/>
  <c r="AN34" i="2"/>
  <c r="BT34" i="2" s="1"/>
  <c r="BF35" i="2"/>
  <c r="CL35" i="2" s="1"/>
  <c r="BN35" i="2"/>
  <c r="CT35" i="2" s="1"/>
  <c r="AR36" i="2"/>
  <c r="BX36" i="2" s="1"/>
  <c r="AV38" i="2"/>
  <c r="CB38" i="2" s="1"/>
  <c r="BL38" i="2"/>
  <c r="CR38" i="2" s="1"/>
  <c r="BN39" i="2"/>
  <c r="CT39" i="2" s="1"/>
  <c r="BH40" i="2"/>
  <c r="CN40" i="2" s="1"/>
  <c r="AT41" i="2"/>
  <c r="BZ41" i="2" s="1"/>
  <c r="AN42" i="2"/>
  <c r="BT42" i="2" s="1"/>
  <c r="BD42" i="2"/>
  <c r="CJ42" i="2" s="1"/>
  <c r="BL42" i="2"/>
  <c r="CR42" i="2" s="1"/>
  <c r="AL57" i="2"/>
  <c r="BR57" i="2" s="1"/>
  <c r="AL61" i="2"/>
  <c r="BR61" i="2" s="1"/>
  <c r="AL65" i="2"/>
  <c r="BR65" i="2" s="1"/>
  <c r="AL101" i="2"/>
  <c r="BR101" i="2" s="1"/>
  <c r="AL167" i="9"/>
  <c r="AQ23" i="2"/>
  <c r="AY23" i="2"/>
  <c r="BO23" i="2"/>
  <c r="AU25" i="2"/>
  <c r="CA25" i="2" s="1"/>
  <c r="BK25" i="2"/>
  <c r="CQ25" i="2" s="1"/>
  <c r="AO26" i="2"/>
  <c r="BU26" i="2" s="1"/>
  <c r="BE26" i="2"/>
  <c r="CK26" i="2" s="1"/>
  <c r="BO27" i="2"/>
  <c r="CU27" i="2" s="1"/>
  <c r="AU29" i="2"/>
  <c r="CA29" i="2" s="1"/>
  <c r="BK29" i="2"/>
  <c r="CQ29" i="2" s="1"/>
  <c r="AO30" i="2"/>
  <c r="BU30" i="2" s="1"/>
  <c r="BE30" i="2"/>
  <c r="CK30" i="2" s="1"/>
  <c r="AQ31" i="2"/>
  <c r="BW31" i="2" s="1"/>
  <c r="AU33" i="2"/>
  <c r="CA33" i="2" s="1"/>
  <c r="BK33" i="2"/>
  <c r="CQ33" i="2" s="1"/>
  <c r="AW34" i="2"/>
  <c r="CC34" i="2" s="1"/>
  <c r="BG35" i="2"/>
  <c r="CM35" i="2" s="1"/>
  <c r="BO35" i="2"/>
  <c r="CU35" i="2" s="1"/>
  <c r="BI36" i="2"/>
  <c r="CO36" i="2" s="1"/>
  <c r="BK37" i="2"/>
  <c r="CQ37" i="2" s="1"/>
  <c r="BM38" i="2"/>
  <c r="CS38" i="2" s="1"/>
  <c r="AS40" i="2"/>
  <c r="BY40" i="2" s="1"/>
  <c r="BC41" i="2"/>
  <c r="CI41" i="2" s="1"/>
  <c r="AW42" i="2"/>
  <c r="CC42" i="2" s="1"/>
  <c r="BM42" i="2"/>
  <c r="CS42" i="2" s="1"/>
  <c r="AL171" i="9"/>
  <c r="BC26" i="2"/>
  <c r="CI26" i="2" s="1"/>
  <c r="BG28" i="2"/>
  <c r="CM28" i="2" s="1"/>
  <c r="BA33" i="2"/>
  <c r="CG33" i="2" s="1"/>
  <c r="AQ40" i="2"/>
  <c r="BW40" i="2" s="1"/>
  <c r="AZ23" i="2"/>
  <c r="AV25" i="2"/>
  <c r="CB25" i="2" s="1"/>
  <c r="BH27" i="2"/>
  <c r="CN27" i="2" s="1"/>
  <c r="BD29" i="2"/>
  <c r="CJ29" i="2" s="1"/>
  <c r="AL32" i="2"/>
  <c r="BR32" i="2" s="1"/>
  <c r="AX34" i="2"/>
  <c r="CD34" i="2" s="1"/>
  <c r="BJ36" i="2"/>
  <c r="CP36" i="2" s="1"/>
  <c r="BD37" i="2"/>
  <c r="CJ37" i="2" s="1"/>
  <c r="AL84" i="2"/>
  <c r="BR84" i="2" s="1"/>
  <c r="AL92" i="2"/>
  <c r="BR92" i="2" s="1"/>
  <c r="AS23" i="2"/>
  <c r="AO25" i="2"/>
  <c r="BU25" i="2" s="1"/>
  <c r="BM25" i="2"/>
  <c r="CS25" i="2" s="1"/>
  <c r="AO29" i="2"/>
  <c r="BU29" i="2" s="1"/>
  <c r="AS31" i="2"/>
  <c r="BY31" i="2" s="1"/>
  <c r="BE33" i="2"/>
  <c r="CK33" i="2" s="1"/>
  <c r="AU36" i="2"/>
  <c r="CA36" i="2" s="1"/>
  <c r="BA39" i="2"/>
  <c r="CG39" i="2" s="1"/>
  <c r="AN24" i="2"/>
  <c r="BT24" i="2" s="1"/>
  <c r="AV24" i="2"/>
  <c r="CB24" i="2" s="1"/>
  <c r="BD24" i="2"/>
  <c r="CJ24" i="2" s="1"/>
  <c r="BL24" i="2"/>
  <c r="CR24" i="2" s="1"/>
  <c r="AX25" i="2"/>
  <c r="CD25" i="2" s="1"/>
  <c r="BN25" i="2"/>
  <c r="CT25" i="2" s="1"/>
  <c r="AR26" i="2"/>
  <c r="BX26" i="2" s="1"/>
  <c r="AZ26" i="2"/>
  <c r="CF26" i="2" s="1"/>
  <c r="BH26" i="2"/>
  <c r="CN26" i="2" s="1"/>
  <c r="AL27" i="2"/>
  <c r="BR27" i="2" s="1"/>
  <c r="BB27" i="2"/>
  <c r="CH27" i="2" s="1"/>
  <c r="AN28" i="2"/>
  <c r="BT28" i="2" s="1"/>
  <c r="AV28" i="2"/>
  <c r="CB28" i="2" s="1"/>
  <c r="BD28" i="2"/>
  <c r="CJ28" i="2" s="1"/>
  <c r="BL28" i="2"/>
  <c r="CR28" i="2" s="1"/>
  <c r="AX29" i="2"/>
  <c r="CD29" i="2" s="1"/>
  <c r="BF29" i="2"/>
  <c r="CL29" i="2" s="1"/>
  <c r="BN29" i="2"/>
  <c r="CT29" i="2" s="1"/>
  <c r="AR30" i="2"/>
  <c r="BX30" i="2" s="1"/>
  <c r="AZ30" i="2"/>
  <c r="CF30" i="2" s="1"/>
  <c r="BH30" i="2"/>
  <c r="CN30" i="2" s="1"/>
  <c r="AN32" i="2"/>
  <c r="BT32" i="2" s="1"/>
  <c r="BD32" i="2"/>
  <c r="CJ32" i="2" s="1"/>
  <c r="AX33" i="2"/>
  <c r="CD33" i="2" s="1"/>
  <c r="BF33" i="2"/>
  <c r="CL33" i="2" s="1"/>
  <c r="BN33" i="2"/>
  <c r="CT33" i="2" s="1"/>
  <c r="BH34" i="2"/>
  <c r="CN34" i="2" s="1"/>
  <c r="BD36" i="2"/>
  <c r="CJ36" i="2" s="1"/>
  <c r="AP37" i="2"/>
  <c r="BV37" i="2" s="1"/>
  <c r="BF37" i="2"/>
  <c r="CL37" i="2" s="1"/>
  <c r="BN37" i="2"/>
  <c r="CT37" i="2" s="1"/>
  <c r="BB39" i="2"/>
  <c r="CH39" i="2" s="1"/>
  <c r="AN40" i="2"/>
  <c r="BT40" i="2" s="1"/>
  <c r="BL40" i="2"/>
  <c r="CR40" i="2" s="1"/>
  <c r="BF41" i="2"/>
  <c r="CL41" i="2" s="1"/>
  <c r="AL47" i="2"/>
  <c r="BR47" i="2" s="1"/>
  <c r="AL51" i="2"/>
  <c r="BR51" i="2" s="1"/>
  <c r="AL59" i="2"/>
  <c r="BR59" i="2" s="1"/>
  <c r="AL63" i="2"/>
  <c r="BR63" i="2" s="1"/>
  <c r="AL67" i="2"/>
  <c r="BR67" i="2" s="1"/>
  <c r="AL79" i="2"/>
  <c r="BR79" i="2" s="1"/>
  <c r="AL99" i="2"/>
  <c r="BR99" i="2" s="1"/>
  <c r="AL103" i="2"/>
  <c r="BR103" i="2" s="1"/>
  <c r="AL107" i="2"/>
  <c r="BR107" i="2" s="1"/>
  <c r="AL119" i="2"/>
  <c r="BR119" i="2" s="1"/>
  <c r="AL127" i="2"/>
  <c r="BR127" i="2" s="1"/>
  <c r="AY24" i="2"/>
  <c r="CE24" i="2" s="1"/>
  <c r="BO24" i="2"/>
  <c r="CU24" i="2" s="1"/>
  <c r="AM26" i="2"/>
  <c r="BS26" i="2" s="1"/>
  <c r="AM30" i="2"/>
  <c r="BS30" i="2" s="1"/>
  <c r="AS33" i="2"/>
  <c r="BY33" i="2" s="1"/>
  <c r="BI33" i="2"/>
  <c r="CO33" i="2" s="1"/>
  <c r="AM38" i="2"/>
  <c r="BS38" i="2" s="1"/>
  <c r="BO40" i="2"/>
  <c r="CU40" i="2" s="1"/>
  <c r="AL174" i="9"/>
  <c r="AR23" i="2"/>
  <c r="AN25" i="2"/>
  <c r="BT25" i="2" s="1"/>
  <c r="BL25" i="2"/>
  <c r="CR25" i="2" s="1"/>
  <c r="AZ27" i="2"/>
  <c r="CF27" i="2" s="1"/>
  <c r="AV29" i="2"/>
  <c r="CB29" i="2" s="1"/>
  <c r="BH31" i="2"/>
  <c r="CN31" i="2" s="1"/>
  <c r="BB32" i="2"/>
  <c r="CH32" i="2" s="1"/>
  <c r="AN33" i="2"/>
  <c r="BT33" i="2" s="1"/>
  <c r="AW25" i="2"/>
  <c r="CC25" i="2" s="1"/>
  <c r="AS27" i="2"/>
  <c r="BY27" i="2" s="1"/>
  <c r="BE29" i="2"/>
  <c r="CK29" i="2" s="1"/>
  <c r="BK36" i="2"/>
  <c r="CQ36" i="2" s="1"/>
  <c r="AO24" i="2"/>
  <c r="BU24" i="2" s="1"/>
  <c r="BE24" i="2"/>
  <c r="CK24" i="2" s="1"/>
  <c r="AQ25" i="2"/>
  <c r="BW25" i="2" s="1"/>
  <c r="AY25" i="2"/>
  <c r="CE25" i="2" s="1"/>
  <c r="BG25" i="2"/>
  <c r="CM25" i="2" s="1"/>
  <c r="BO25" i="2"/>
  <c r="CU25" i="2" s="1"/>
  <c r="AS26" i="2"/>
  <c r="BY26" i="2" s="1"/>
  <c r="BA26" i="2"/>
  <c r="CG26" i="2" s="1"/>
  <c r="AM27" i="2"/>
  <c r="BS27" i="2" s="1"/>
  <c r="BE28" i="2"/>
  <c r="CK28" i="2" s="1"/>
  <c r="BM28" i="2"/>
  <c r="CS28" i="2" s="1"/>
  <c r="AQ29" i="2"/>
  <c r="BW29" i="2" s="1"/>
  <c r="AY29" i="2"/>
  <c r="CE29" i="2" s="1"/>
  <c r="BG29" i="2"/>
  <c r="CM29" i="2" s="1"/>
  <c r="BO29" i="2"/>
  <c r="CU29" i="2" s="1"/>
  <c r="BK31" i="2"/>
  <c r="CQ31" i="2" s="1"/>
  <c r="AW32" i="2"/>
  <c r="CC32" i="2" s="1"/>
  <c r="BO33" i="2"/>
  <c r="CU33" i="2" s="1"/>
  <c r="BI34" i="2"/>
  <c r="CO34" i="2" s="1"/>
  <c r="AM35" i="2"/>
  <c r="BS35" i="2" s="1"/>
  <c r="AY37" i="2"/>
  <c r="CE37" i="2" s="1"/>
  <c r="AU39" i="2"/>
  <c r="CA39" i="2" s="1"/>
  <c r="BK39" i="2"/>
  <c r="CQ39" i="2" s="1"/>
  <c r="BM40" i="2"/>
  <c r="CS40" i="2" s="1"/>
  <c r="BO41" i="2"/>
  <c r="CU41" i="2" s="1"/>
  <c r="BI42" i="2"/>
  <c r="CO42" i="2" s="1"/>
  <c r="AQ24" i="2"/>
  <c r="BW24" i="2" s="1"/>
  <c r="AU26" i="2"/>
  <c r="CA26" i="2" s="1"/>
  <c r="AQ28" i="2"/>
  <c r="BW28" i="2" s="1"/>
  <c r="AU30" i="2"/>
  <c r="CA30" i="2" s="1"/>
  <c r="BG32" i="2"/>
  <c r="CM32" i="2" s="1"/>
  <c r="BG40" i="2"/>
  <c r="CM40" i="2" s="1"/>
  <c r="BC42" i="2"/>
  <c r="CI42" i="2" s="1"/>
  <c r="BH23" i="2"/>
  <c r="BD25" i="2"/>
  <c r="CJ25" i="2" s="1"/>
  <c r="AR27" i="2"/>
  <c r="BX27" i="2" s="1"/>
  <c r="AN29" i="2"/>
  <c r="BT29" i="2" s="1"/>
  <c r="BL29" i="2"/>
  <c r="CR29" i="2" s="1"/>
  <c r="AZ31" i="2"/>
  <c r="CF31" i="2" s="1"/>
  <c r="BB40" i="2"/>
  <c r="CH40" i="2" s="1"/>
  <c r="AL64" i="2"/>
  <c r="BR64" i="2" s="1"/>
  <c r="BI23" i="2"/>
  <c r="BE25" i="2"/>
  <c r="CK25" i="2" s="1"/>
  <c r="BI27" i="2"/>
  <c r="CO27" i="2" s="1"/>
  <c r="BI31" i="2"/>
  <c r="CO31" i="2" s="1"/>
  <c r="AM36" i="2"/>
  <c r="BS36" i="2" s="1"/>
  <c r="BC36" i="2"/>
  <c r="CI36" i="2" s="1"/>
  <c r="BM41" i="2"/>
  <c r="CS41" i="2" s="1"/>
  <c r="AP24" i="2"/>
  <c r="BV24" i="2" s="1"/>
  <c r="AX24" i="2"/>
  <c r="CD24" i="2" s="1"/>
  <c r="BF24" i="2"/>
  <c r="CL24" i="2" s="1"/>
  <c r="BN24" i="2"/>
  <c r="CT24" i="2" s="1"/>
  <c r="AT26" i="2"/>
  <c r="BZ26" i="2" s="1"/>
  <c r="BB26" i="2"/>
  <c r="CH26" i="2" s="1"/>
  <c r="BJ26" i="2"/>
  <c r="CP26" i="2" s="1"/>
  <c r="AP28" i="2"/>
  <c r="BV28" i="2" s="1"/>
  <c r="AX28" i="2"/>
  <c r="CD28" i="2" s="1"/>
  <c r="BF28" i="2"/>
  <c r="CL28" i="2" s="1"/>
  <c r="BN28" i="2"/>
  <c r="CT28" i="2" s="1"/>
  <c r="AT30" i="2"/>
  <c r="BZ30" i="2" s="1"/>
  <c r="BB30" i="2"/>
  <c r="CH30" i="2" s="1"/>
  <c r="BJ30" i="2"/>
  <c r="CP30" i="2" s="1"/>
  <c r="BF32" i="2"/>
  <c r="CL32" i="2" s="1"/>
  <c r="BN32" i="2"/>
  <c r="CT32" i="2" s="1"/>
  <c r="AR33" i="2"/>
  <c r="BX33" i="2" s="1"/>
  <c r="AZ33" i="2"/>
  <c r="CF33" i="2" s="1"/>
  <c r="BH33" i="2"/>
  <c r="CN33" i="2" s="1"/>
  <c r="BJ34" i="2"/>
  <c r="CP34" i="2" s="1"/>
  <c r="AN35" i="2"/>
  <c r="BT35" i="2" s="1"/>
  <c r="BD35" i="2"/>
  <c r="CJ35" i="2" s="1"/>
  <c r="BL35" i="2"/>
  <c r="CR35" i="2" s="1"/>
  <c r="AT38" i="2"/>
  <c r="BZ38" i="2" s="1"/>
  <c r="BJ38" i="2"/>
  <c r="CP38" i="2" s="1"/>
  <c r="AN39" i="2"/>
  <c r="BT39" i="2" s="1"/>
  <c r="AX40" i="2"/>
  <c r="CD40" i="2" s="1"/>
  <c r="BF40" i="2"/>
  <c r="CL40" i="2" s="1"/>
  <c r="BN40" i="2"/>
  <c r="CT40" i="2" s="1"/>
  <c r="BJ42" i="2"/>
  <c r="CP42" i="2" s="1"/>
  <c r="AL74" i="2"/>
  <c r="BR74" i="2" s="1"/>
  <c r="AL86" i="2"/>
  <c r="BR86" i="2" s="1"/>
  <c r="AL98" i="2"/>
  <c r="BR98" i="2" s="1"/>
  <c r="AL122" i="2"/>
  <c r="BR122" i="2" s="1"/>
  <c r="BR134" i="2"/>
  <c r="DP78" i="1"/>
  <c r="DP89" i="1"/>
  <c r="FY51" i="1"/>
  <c r="FI48" i="1"/>
  <c r="FI57" i="1"/>
  <c r="FY58" i="1"/>
  <c r="DB87" i="5"/>
  <c r="DB69" i="5"/>
  <c r="DB63" i="5"/>
  <c r="DB60" i="5"/>
  <c r="DB55" i="5"/>
  <c r="DB96" i="5"/>
  <c r="DB77" i="5"/>
  <c r="DB61" i="5"/>
  <c r="DB57" i="5"/>
  <c r="DB56" i="5"/>
  <c r="DB76" i="5"/>
  <c r="DB75" i="5"/>
  <c r="DB62" i="5"/>
  <c r="DB59" i="5"/>
  <c r="DB58" i="5"/>
  <c r="DB85" i="5"/>
  <c r="DB82" i="5"/>
  <c r="DB52" i="5"/>
  <c r="DJ79" i="5"/>
  <c r="DJ78" i="5"/>
  <c r="DJ66" i="5"/>
  <c r="DJ54" i="5"/>
  <c r="DJ53" i="5"/>
  <c r="DJ91" i="5"/>
  <c r="DJ82" i="5"/>
  <c r="DJ73" i="5"/>
  <c r="DJ69" i="5"/>
  <c r="DJ67" i="5"/>
  <c r="DJ61" i="5"/>
  <c r="DJ60" i="5"/>
  <c r="DJ57" i="5"/>
  <c r="DJ55" i="5"/>
  <c r="DJ98" i="5"/>
  <c r="DJ68" i="5"/>
  <c r="DJ65" i="5"/>
  <c r="DJ51" i="5"/>
  <c r="DJ50" i="5"/>
  <c r="DJ48" i="5"/>
  <c r="DR87" i="5"/>
  <c r="DR85" i="5"/>
  <c r="DR77" i="5"/>
  <c r="DR63" i="5"/>
  <c r="DR71" i="5"/>
  <c r="DR50" i="5"/>
  <c r="DR96" i="5"/>
  <c r="DR65" i="5"/>
  <c r="DZ99" i="5"/>
  <c r="DZ70" i="5"/>
  <c r="DZ59" i="5"/>
  <c r="DZ58" i="5"/>
  <c r="DZ69" i="5"/>
  <c r="DZ67" i="5"/>
  <c r="DZ61" i="5"/>
  <c r="DZ56" i="5"/>
  <c r="DZ49" i="5"/>
  <c r="DZ48" i="5"/>
  <c r="DZ46" i="5"/>
  <c r="DZ84" i="5"/>
  <c r="DZ83" i="5"/>
  <c r="DZ47" i="5"/>
  <c r="DZ76" i="5"/>
  <c r="DZ54" i="5"/>
  <c r="DZ53" i="5"/>
  <c r="DZ52" i="5"/>
  <c r="CW27" i="5"/>
  <c r="CW28" i="5"/>
  <c r="DR28" i="5"/>
  <c r="DF29" i="5"/>
  <c r="DZ30" i="5"/>
  <c r="DB31" i="5"/>
  <c r="DM31" i="5"/>
  <c r="DZ31" i="5"/>
  <c r="DD32" i="5"/>
  <c r="DZ32" i="5"/>
  <c r="DD33" i="5"/>
  <c r="DM33" i="5"/>
  <c r="DL34" i="5"/>
  <c r="DZ34" i="5"/>
  <c r="DD35" i="5"/>
  <c r="DZ35" i="5"/>
  <c r="DD36" i="5"/>
  <c r="CX37" i="5"/>
  <c r="DT37" i="5"/>
  <c r="DV38" i="5"/>
  <c r="CX39" i="5"/>
  <c r="DJ39" i="5"/>
  <c r="DZ40" i="5"/>
  <c r="DD41" i="5"/>
  <c r="DD42" i="5"/>
  <c r="DZ43" i="5"/>
  <c r="CX46" i="5"/>
  <c r="DL46" i="5"/>
  <c r="DT47" i="5"/>
  <c r="DB48" i="5"/>
  <c r="DJ49" i="5"/>
  <c r="DB51" i="5"/>
  <c r="DL52" i="5"/>
  <c r="DD54" i="5"/>
  <c r="DT56" i="5"/>
  <c r="DZ57" i="5"/>
  <c r="DV58" i="5"/>
  <c r="DR59" i="5"/>
  <c r="DR61" i="5"/>
  <c r="DJ63" i="5"/>
  <c r="DD65" i="5"/>
  <c r="DZ65" i="5"/>
  <c r="DB67" i="5"/>
  <c r="DZ68" i="5"/>
  <c r="DB72" i="5"/>
  <c r="DL76" i="5"/>
  <c r="DT78" i="5"/>
  <c r="DT81" i="5"/>
  <c r="DR83" i="5"/>
  <c r="DD86" i="5"/>
  <c r="DZ86" i="5"/>
  <c r="DL87" i="5"/>
  <c r="DD91" i="5"/>
  <c r="DR99" i="5"/>
  <c r="DD106" i="5"/>
  <c r="DF110" i="5"/>
  <c r="DD111" i="5"/>
  <c r="DL122" i="5"/>
  <c r="AL14" i="8"/>
  <c r="DD121" i="5"/>
  <c r="DD119" i="5"/>
  <c r="DD118" i="5"/>
  <c r="DD103" i="5"/>
  <c r="DD96" i="5"/>
  <c r="DD94" i="5"/>
  <c r="DD75" i="5"/>
  <c r="DD58" i="5"/>
  <c r="DD56" i="5"/>
  <c r="DD112" i="5"/>
  <c r="DD76" i="5"/>
  <c r="DD62" i="5"/>
  <c r="DD59" i="5"/>
  <c r="DD133" i="5"/>
  <c r="DD101" i="5"/>
  <c r="DD100" i="5"/>
  <c r="DD99" i="5"/>
  <c r="DD98" i="5"/>
  <c r="DD97" i="5"/>
  <c r="DD71" i="5"/>
  <c r="DD68" i="5"/>
  <c r="DD51" i="5"/>
  <c r="DD50" i="5"/>
  <c r="DD49" i="5"/>
  <c r="DD48" i="5"/>
  <c r="DD47" i="5"/>
  <c r="DD46" i="5"/>
  <c r="DD131" i="5"/>
  <c r="DD123" i="5"/>
  <c r="DD122" i="5"/>
  <c r="DD110" i="5"/>
  <c r="DD95" i="5"/>
  <c r="DD89" i="5"/>
  <c r="DD83" i="5"/>
  <c r="DD81" i="5"/>
  <c r="DD73" i="5"/>
  <c r="DD72" i="5"/>
  <c r="DD67" i="5"/>
  <c r="DD53" i="5"/>
  <c r="AL22" i="8"/>
  <c r="DL133" i="5"/>
  <c r="DL117" i="5"/>
  <c r="DL84" i="5"/>
  <c r="DL66" i="5"/>
  <c r="DL54" i="5"/>
  <c r="DL125" i="5"/>
  <c r="DL111" i="5"/>
  <c r="DL106" i="5"/>
  <c r="DL105" i="5"/>
  <c r="DL102" i="5"/>
  <c r="DL91" i="5"/>
  <c r="DL83" i="5"/>
  <c r="DL82" i="5"/>
  <c r="DL73" i="5"/>
  <c r="DL69" i="5"/>
  <c r="DL67" i="5"/>
  <c r="DL61" i="5"/>
  <c r="DL60" i="5"/>
  <c r="DL57" i="5"/>
  <c r="DL55" i="5"/>
  <c r="DL129" i="5"/>
  <c r="DL126" i="5"/>
  <c r="DL115" i="5"/>
  <c r="DL95" i="5"/>
  <c r="DL89" i="5"/>
  <c r="DL88" i="5"/>
  <c r="DL85" i="5"/>
  <c r="DL81" i="5"/>
  <c r="DL72" i="5"/>
  <c r="DL62" i="5"/>
  <c r="DL56" i="5"/>
  <c r="DL112" i="5"/>
  <c r="DL101" i="5"/>
  <c r="DL100" i="5"/>
  <c r="DL97" i="5"/>
  <c r="DL79" i="5"/>
  <c r="DL70" i="5"/>
  <c r="DL64" i="5"/>
  <c r="AL30" i="8"/>
  <c r="DT129" i="5"/>
  <c r="DT125" i="5"/>
  <c r="DT94" i="5"/>
  <c r="DT71" i="5"/>
  <c r="DT50" i="5"/>
  <c r="DT124" i="5"/>
  <c r="DT123" i="5"/>
  <c r="DT115" i="5"/>
  <c r="DT110" i="5"/>
  <c r="DT109" i="5"/>
  <c r="DT96" i="5"/>
  <c r="DT86" i="5"/>
  <c r="DT76" i="5"/>
  <c r="DT65" i="5"/>
  <c r="DT51" i="5"/>
  <c r="DT131" i="5"/>
  <c r="DT121" i="5"/>
  <c r="DT116" i="5"/>
  <c r="DT114" i="5"/>
  <c r="DT107" i="5"/>
  <c r="DT103" i="5"/>
  <c r="DT98" i="5"/>
  <c r="DT97" i="5"/>
  <c r="DT92" i="5"/>
  <c r="DT75" i="5"/>
  <c r="DT68" i="5"/>
  <c r="DT64" i="5"/>
  <c r="DT54" i="5"/>
  <c r="DT52" i="5"/>
  <c r="DT133" i="5"/>
  <c r="DT117" i="5"/>
  <c r="DT105" i="5"/>
  <c r="DT91" i="5"/>
  <c r="DT90" i="5"/>
  <c r="DT83" i="5"/>
  <c r="DT82" i="5"/>
  <c r="DT77" i="5"/>
  <c r="DT73" i="5"/>
  <c r="DT67" i="5"/>
  <c r="DT58" i="5"/>
  <c r="DT49" i="5"/>
  <c r="DT48" i="5"/>
  <c r="CW136" i="5"/>
  <c r="CW91" i="5"/>
  <c r="CW119" i="5"/>
  <c r="CW118" i="5"/>
  <c r="CW103" i="5"/>
  <c r="CW92" i="5"/>
  <c r="CW88" i="5"/>
  <c r="CW78" i="5"/>
  <c r="CW65" i="5"/>
  <c r="CW134" i="5"/>
  <c r="CW93" i="5"/>
  <c r="CW86" i="5"/>
  <c r="CW124" i="5"/>
  <c r="CW114" i="5"/>
  <c r="CW105" i="5"/>
  <c r="CW68" i="5"/>
  <c r="CW47" i="5"/>
  <c r="CW46" i="5"/>
  <c r="DE76" i="5"/>
  <c r="DE62" i="5"/>
  <c r="DE59" i="5"/>
  <c r="DE65" i="5"/>
  <c r="DE88" i="5"/>
  <c r="DM111" i="5"/>
  <c r="DM69" i="5"/>
  <c r="DM55" i="5"/>
  <c r="DM62" i="5"/>
  <c r="DM56" i="5"/>
  <c r="DM93" i="5"/>
  <c r="DM87" i="5"/>
  <c r="DM59" i="5"/>
  <c r="DM49" i="5"/>
  <c r="DM120" i="5"/>
  <c r="DM104" i="5"/>
  <c r="DU110" i="5"/>
  <c r="DU86" i="5"/>
  <c r="DU65" i="5"/>
  <c r="DU51" i="5"/>
  <c r="DU131" i="5"/>
  <c r="DU107" i="5"/>
  <c r="DU92" i="5"/>
  <c r="DU68" i="5"/>
  <c r="DU64" i="5"/>
  <c r="DU119" i="5"/>
  <c r="DU60" i="5"/>
  <c r="DU136" i="5"/>
  <c r="DU89" i="5"/>
  <c r="DU88" i="5"/>
  <c r="DU81" i="5"/>
  <c r="DU63" i="5"/>
  <c r="DU47" i="5"/>
  <c r="DN56" i="5"/>
  <c r="DN130" i="5"/>
  <c r="DN90" i="5"/>
  <c r="DN74" i="5"/>
  <c r="DN47" i="5"/>
  <c r="DN54" i="5"/>
  <c r="DB27" i="5"/>
  <c r="DL27" i="5"/>
  <c r="DB28" i="5"/>
  <c r="DL28" i="5"/>
  <c r="DJ29" i="5"/>
  <c r="DU30" i="5"/>
  <c r="CW31" i="5"/>
  <c r="DU31" i="5"/>
  <c r="DJ32" i="5"/>
  <c r="DV32" i="5"/>
  <c r="CX33" i="5"/>
  <c r="DT34" i="5"/>
  <c r="CX35" i="5"/>
  <c r="DJ35" i="5"/>
  <c r="DV35" i="5"/>
  <c r="CX36" i="5"/>
  <c r="DJ36" i="5"/>
  <c r="DD37" i="5"/>
  <c r="DN37" i="5"/>
  <c r="DB38" i="5"/>
  <c r="DZ38" i="5"/>
  <c r="DE39" i="5"/>
  <c r="DT40" i="5"/>
  <c r="CX41" i="5"/>
  <c r="CX42" i="5"/>
  <c r="DT43" i="5"/>
  <c r="CX44" i="5"/>
  <c r="DU48" i="5"/>
  <c r="DB49" i="5"/>
  <c r="DM54" i="5"/>
  <c r="DJ56" i="5"/>
  <c r="DJ59" i="5"/>
  <c r="DJ62" i="5"/>
  <c r="DT63" i="5"/>
  <c r="DB64" i="5"/>
  <c r="CX68" i="5"/>
  <c r="DD69" i="5"/>
  <c r="DZ71" i="5"/>
  <c r="DJ75" i="5"/>
  <c r="DR80" i="5"/>
  <c r="DL86" i="5"/>
  <c r="DD87" i="5"/>
  <c r="DJ90" i="5"/>
  <c r="CX104" i="5"/>
  <c r="DD107" i="5"/>
  <c r="DT108" i="5"/>
  <c r="DT111" i="5"/>
  <c r="DD116" i="5"/>
  <c r="DL118" i="5"/>
  <c r="DL119" i="5"/>
  <c r="DD124" i="5"/>
  <c r="DD125" i="5"/>
  <c r="DF71" i="5"/>
  <c r="DF65" i="5"/>
  <c r="DF49" i="5"/>
  <c r="DF47" i="5"/>
  <c r="DF80" i="5"/>
  <c r="DF69" i="5"/>
  <c r="DF61" i="5"/>
  <c r="DF60" i="5"/>
  <c r="DF57" i="5"/>
  <c r="DF55" i="5"/>
  <c r="DZ27" i="5"/>
  <c r="DM28" i="5"/>
  <c r="DZ28" i="5"/>
  <c r="DB29" i="5"/>
  <c r="DB30" i="5"/>
  <c r="DL30" i="5"/>
  <c r="CX31" i="5"/>
  <c r="DJ31" i="5"/>
  <c r="CX32" i="5"/>
  <c r="DZ36" i="5"/>
  <c r="DE37" i="5"/>
  <c r="DZ37" i="5"/>
  <c r="DD38" i="5"/>
  <c r="DT39" i="5"/>
  <c r="CW40" i="5"/>
  <c r="DJ41" i="5"/>
  <c r="DJ42" i="5"/>
  <c r="DB43" i="5"/>
  <c r="DJ43" i="5"/>
  <c r="DJ44" i="5"/>
  <c r="DZ44" i="5"/>
  <c r="DD45" i="5"/>
  <c r="DZ45" i="5"/>
  <c r="DR46" i="5"/>
  <c r="DL47" i="5"/>
  <c r="DR49" i="5"/>
  <c r="CW51" i="5"/>
  <c r="DL51" i="5"/>
  <c r="DT53" i="5"/>
  <c r="DR55" i="5"/>
  <c r="DL59" i="5"/>
  <c r="DR60" i="5"/>
  <c r="DD63" i="5"/>
  <c r="DB66" i="5"/>
  <c r="DT66" i="5"/>
  <c r="DR67" i="5"/>
  <c r="DL71" i="5"/>
  <c r="DL75" i="5"/>
  <c r="DT80" i="5"/>
  <c r="DD85" i="5"/>
  <c r="DZ87" i="5"/>
  <c r="DL90" i="5"/>
  <c r="DL92" i="5"/>
  <c r="DT93" i="5"/>
  <c r="DL99" i="5"/>
  <c r="DB101" i="5"/>
  <c r="DT102" i="5"/>
  <c r="DT104" i="5"/>
  <c r="DL109" i="5"/>
  <c r="DU111" i="5"/>
  <c r="DD117" i="5"/>
  <c r="DL124" i="5"/>
  <c r="DL131" i="5"/>
  <c r="CX82" i="5"/>
  <c r="CX78" i="5"/>
  <c r="CX65" i="5"/>
  <c r="CX110" i="5"/>
  <c r="CX93" i="5"/>
  <c r="CX90" i="5"/>
  <c r="CX72" i="5"/>
  <c r="CX52" i="5"/>
  <c r="CX87" i="5"/>
  <c r="CX69" i="5"/>
  <c r="CX67" i="5"/>
  <c r="CX63" i="5"/>
  <c r="CX55" i="5"/>
  <c r="CX54" i="5"/>
  <c r="CX53" i="5"/>
  <c r="CX115" i="5"/>
  <c r="CX102" i="5"/>
  <c r="CX80" i="5"/>
  <c r="CX51" i="5"/>
  <c r="CX50" i="5"/>
  <c r="CX48" i="5"/>
  <c r="DV64" i="5"/>
  <c r="DV53" i="5"/>
  <c r="DV72" i="5"/>
  <c r="DD27" i="5"/>
  <c r="DD28" i="5"/>
  <c r="DL29" i="5"/>
  <c r="DM30" i="5"/>
  <c r="DL32" i="5"/>
  <c r="DJ33" i="5"/>
  <c r="DJ34" i="5"/>
  <c r="DL35" i="5"/>
  <c r="DL36" i="5"/>
  <c r="DF37" i="5"/>
  <c r="DV39" i="5"/>
  <c r="CX40" i="5"/>
  <c r="DJ40" i="5"/>
  <c r="DL41" i="5"/>
  <c r="DB42" i="5"/>
  <c r="DL44" i="5"/>
  <c r="CW48" i="5"/>
  <c r="DL48" i="5"/>
  <c r="DU49" i="5"/>
  <c r="DB50" i="5"/>
  <c r="DV50" i="5"/>
  <c r="DJ52" i="5"/>
  <c r="DB54" i="5"/>
  <c r="DT55" i="5"/>
  <c r="CW56" i="5"/>
  <c r="CW57" i="5"/>
  <c r="DF58" i="5"/>
  <c r="DR58" i="5"/>
  <c r="DD60" i="5"/>
  <c r="CX61" i="5"/>
  <c r="DD64" i="5"/>
  <c r="DD66" i="5"/>
  <c r="DU67" i="5"/>
  <c r="DB68" i="5"/>
  <c r="DT72" i="5"/>
  <c r="DT74" i="5"/>
  <c r="DJ77" i="5"/>
  <c r="DL78" i="5"/>
  <c r="CX79" i="5"/>
  <c r="DB80" i="5"/>
  <c r="CX91" i="5"/>
  <c r="DD93" i="5"/>
  <c r="DR97" i="5"/>
  <c r="DT100" i="5"/>
  <c r="DL103" i="5"/>
  <c r="DD104" i="5"/>
  <c r="DL107" i="5"/>
  <c r="DD108" i="5"/>
  <c r="DM109" i="5"/>
  <c r="DL116" i="5"/>
  <c r="DT118" i="5"/>
  <c r="DT119" i="5"/>
  <c r="DM124" i="5"/>
  <c r="DT126" i="5"/>
  <c r="GG91" i="1"/>
  <c r="GG51" i="1"/>
  <c r="GG71" i="1"/>
  <c r="FI72" i="1"/>
  <c r="FQ43" i="1"/>
  <c r="DP46" i="1"/>
  <c r="DH35" i="1"/>
  <c r="DP37" i="1"/>
  <c r="CZ50" i="1"/>
  <c r="DH51" i="1"/>
  <c r="GG73" i="1"/>
  <c r="CZ76" i="1"/>
  <c r="DP41" i="1"/>
  <c r="DM52" i="1"/>
  <c r="DP52" i="1"/>
  <c r="FI63" i="1"/>
  <c r="FY64" i="1"/>
  <c r="AG141" i="7"/>
  <c r="AG140" i="7"/>
  <c r="AG139" i="7"/>
  <c r="CW126" i="5"/>
  <c r="CW111" i="5"/>
  <c r="CW104" i="5"/>
  <c r="CW82" i="5"/>
  <c r="CW72" i="5"/>
  <c r="CW133" i="5"/>
  <c r="CW116" i="5"/>
  <c r="CW108" i="5"/>
  <c r="CW101" i="5"/>
  <c r="CW98" i="5"/>
  <c r="CW96" i="5"/>
  <c r="CW84" i="5"/>
  <c r="CW77" i="5"/>
  <c r="CW131" i="5"/>
  <c r="CW117" i="5"/>
  <c r="CW99" i="5"/>
  <c r="CW87" i="5"/>
  <c r="CW69" i="5"/>
  <c r="CW135" i="5"/>
  <c r="CW121" i="5"/>
  <c r="CW97" i="5"/>
  <c r="CW94" i="5"/>
  <c r="CW80" i="5"/>
  <c r="CW79" i="5"/>
  <c r="DE119" i="5"/>
  <c r="DE80" i="5"/>
  <c r="DE130" i="5"/>
  <c r="DE94" i="5"/>
  <c r="DE73" i="5"/>
  <c r="DE113" i="5"/>
  <c r="DE77" i="5"/>
  <c r="DE111" i="5"/>
  <c r="DE87" i="5"/>
  <c r="DE83" i="5"/>
  <c r="DE71" i="5"/>
  <c r="DE70" i="5"/>
  <c r="DM130" i="5"/>
  <c r="DM127" i="5"/>
  <c r="DM125" i="5"/>
  <c r="DM98" i="5"/>
  <c r="DM88" i="5"/>
  <c r="DM118" i="5"/>
  <c r="DM114" i="5"/>
  <c r="DM108" i="5"/>
  <c r="DM103" i="5"/>
  <c r="DM101" i="5"/>
  <c r="DM96" i="5"/>
  <c r="DM85" i="5"/>
  <c r="DM80" i="5"/>
  <c r="DM79" i="5"/>
  <c r="DM122" i="5"/>
  <c r="DM106" i="5"/>
  <c r="DM99" i="5"/>
  <c r="DM95" i="5"/>
  <c r="DM94" i="5"/>
  <c r="DM89" i="5"/>
  <c r="DM81" i="5"/>
  <c r="DM128" i="5"/>
  <c r="DM116" i="5"/>
  <c r="DM105" i="5"/>
  <c r="DM100" i="5"/>
  <c r="DM97" i="5"/>
  <c r="DM91" i="5"/>
  <c r="DM90" i="5"/>
  <c r="DM86" i="5"/>
  <c r="DM82" i="5"/>
  <c r="DM77" i="5"/>
  <c r="DM75" i="5"/>
  <c r="DM74" i="5"/>
  <c r="DM70" i="5"/>
  <c r="DU134" i="5"/>
  <c r="DU132" i="5"/>
  <c r="DU97" i="5"/>
  <c r="DU72" i="5"/>
  <c r="DU71" i="5"/>
  <c r="DU129" i="5"/>
  <c r="DU126" i="5"/>
  <c r="DU105" i="5"/>
  <c r="DU100" i="5"/>
  <c r="DU91" i="5"/>
  <c r="DU82" i="5"/>
  <c r="DU76" i="5"/>
  <c r="DU135" i="5"/>
  <c r="DU120" i="5"/>
  <c r="DU116" i="5"/>
  <c r="DU104" i="5"/>
  <c r="DU93" i="5"/>
  <c r="DU84" i="5"/>
  <c r="DU69" i="5"/>
  <c r="DU123" i="5"/>
  <c r="DU113" i="5"/>
  <c r="DU103" i="5"/>
  <c r="DU101" i="5"/>
  <c r="DU99" i="5"/>
  <c r="DU96" i="5"/>
  <c r="DU80" i="5"/>
  <c r="DU79" i="5"/>
  <c r="DU73" i="5"/>
  <c r="DE28" i="5"/>
  <c r="DU29" i="5"/>
  <c r="CW32" i="5"/>
  <c r="DM34" i="5"/>
  <c r="DU36" i="5"/>
  <c r="CW37" i="5"/>
  <c r="DM38" i="5"/>
  <c r="DU40" i="5"/>
  <c r="DM42" i="5"/>
  <c r="DU43" i="5"/>
  <c r="CW44" i="5"/>
  <c r="DU44" i="5"/>
  <c r="CW45" i="5"/>
  <c r="DM50" i="5"/>
  <c r="DU52" i="5"/>
  <c r="CW53" i="5"/>
  <c r="CW61" i="5"/>
  <c r="CW63" i="5"/>
  <c r="CW64" i="5"/>
  <c r="DU66" i="5"/>
  <c r="DE68" i="5"/>
  <c r="DM71" i="5"/>
  <c r="DE72" i="5"/>
  <c r="CW73" i="5"/>
  <c r="DM73" i="5"/>
  <c r="CW75" i="5"/>
  <c r="DM84" i="5"/>
  <c r="CW95" i="5"/>
  <c r="DU102" i="5"/>
  <c r="DM113" i="5"/>
  <c r="DM132" i="5"/>
  <c r="CX108" i="5"/>
  <c r="CX107" i="5"/>
  <c r="CX77" i="5"/>
  <c r="CX103" i="5"/>
  <c r="CX88" i="5"/>
  <c r="CX85" i="5"/>
  <c r="CX83" i="5"/>
  <c r="CX76" i="5"/>
  <c r="CX75" i="5"/>
  <c r="CX71" i="5"/>
  <c r="CX89" i="5"/>
  <c r="CX70" i="5"/>
  <c r="CX114" i="5"/>
  <c r="CX105" i="5"/>
  <c r="CX100" i="5"/>
  <c r="CX86" i="5"/>
  <c r="CX81" i="5"/>
  <c r="CX74" i="5"/>
  <c r="CX73" i="5"/>
  <c r="DF117" i="5"/>
  <c r="DF78" i="5"/>
  <c r="DF73" i="5"/>
  <c r="DF95" i="5"/>
  <c r="DF81" i="5"/>
  <c r="DF72" i="5"/>
  <c r="DF134" i="5"/>
  <c r="DF123" i="5"/>
  <c r="DF91" i="5"/>
  <c r="DF90" i="5"/>
  <c r="DF75" i="5"/>
  <c r="DF88" i="5"/>
  <c r="DF68" i="5"/>
  <c r="DV124" i="5"/>
  <c r="DV82" i="5"/>
  <c r="DV102" i="5"/>
  <c r="DV75" i="5"/>
  <c r="DV78" i="5"/>
  <c r="DU27" i="5"/>
  <c r="DE30" i="5"/>
  <c r="DU33" i="5"/>
  <c r="DM40" i="5"/>
  <c r="DU41" i="5"/>
  <c r="DU45" i="5"/>
  <c r="DM47" i="5"/>
  <c r="CW49" i="5"/>
  <c r="DM51" i="5"/>
  <c r="DU53" i="5"/>
  <c r="DE55" i="5"/>
  <c r="DU57" i="5"/>
  <c r="CW58" i="5"/>
  <c r="DM60" i="5"/>
  <c r="DU61" i="5"/>
  <c r="CW62" i="5"/>
  <c r="DM63" i="5"/>
  <c r="CW66" i="5"/>
  <c r="CW67" i="5"/>
  <c r="CW74" i="5"/>
  <c r="CW76" i="5"/>
  <c r="DU77" i="5"/>
  <c r="DM78" i="5"/>
  <c r="CW85" i="5"/>
  <c r="DU98" i="5"/>
  <c r="CW109" i="5"/>
  <c r="DU109" i="5"/>
  <c r="DU117" i="5"/>
  <c r="CW120" i="5"/>
  <c r="CZ87" i="5"/>
  <c r="CZ124" i="5"/>
  <c r="CZ70" i="5"/>
  <c r="CZ100" i="5"/>
  <c r="CZ120" i="5"/>
  <c r="CZ82" i="5"/>
  <c r="CZ72" i="5"/>
  <c r="DH131" i="5"/>
  <c r="DH121" i="5"/>
  <c r="DH105" i="5"/>
  <c r="DH110" i="5"/>
  <c r="DH102" i="5"/>
  <c r="DH91" i="5"/>
  <c r="DH90" i="5"/>
  <c r="DH82" i="5"/>
  <c r="DH77" i="5"/>
  <c r="DH75" i="5"/>
  <c r="DH125" i="5"/>
  <c r="DH87" i="5"/>
  <c r="DH107" i="5"/>
  <c r="DH103" i="5"/>
  <c r="DH92" i="5"/>
  <c r="DH80" i="5"/>
  <c r="DP103" i="5"/>
  <c r="DP101" i="5"/>
  <c r="DP85" i="5"/>
  <c r="DP79" i="5"/>
  <c r="DP132" i="5"/>
  <c r="DP109" i="5"/>
  <c r="DP99" i="5"/>
  <c r="DP92" i="5"/>
  <c r="DP78" i="5"/>
  <c r="DP133" i="5"/>
  <c r="DP74" i="5"/>
  <c r="DP102" i="5"/>
  <c r="DP76" i="5"/>
  <c r="DX87" i="5"/>
  <c r="DX86" i="5"/>
  <c r="DX83" i="5"/>
  <c r="DX70" i="5"/>
  <c r="DX84" i="5"/>
  <c r="DX136" i="5"/>
  <c r="DX131" i="5"/>
  <c r="DX96" i="5"/>
  <c r="DX80" i="5"/>
  <c r="DX79" i="5"/>
  <c r="DX78" i="5"/>
  <c r="DX125" i="5"/>
  <c r="DX115" i="5"/>
  <c r="DX95" i="5"/>
  <c r="DX89" i="5"/>
  <c r="DX77" i="5"/>
  <c r="DX72" i="5"/>
  <c r="DM27" i="5"/>
  <c r="DU28" i="5"/>
  <c r="CW30" i="5"/>
  <c r="DM32" i="5"/>
  <c r="DE35" i="5"/>
  <c r="DM36" i="5"/>
  <c r="CW38" i="5"/>
  <c r="DE40" i="5"/>
  <c r="DM41" i="5"/>
  <c r="CW43" i="5"/>
  <c r="DM44" i="5"/>
  <c r="DE48" i="5"/>
  <c r="CW50" i="5"/>
  <c r="DE52" i="5"/>
  <c r="DM52" i="5"/>
  <c r="DM57" i="5"/>
  <c r="CW59" i="5"/>
  <c r="DM61" i="5"/>
  <c r="DM65" i="5"/>
  <c r="DU75" i="5"/>
  <c r="CW81" i="5"/>
  <c r="CW83" i="5"/>
  <c r="DE84" i="5"/>
  <c r="DU85" i="5"/>
  <c r="CW89" i="5"/>
  <c r="CW90" i="5"/>
  <c r="DM92" i="5"/>
  <c r="DE95" i="5"/>
  <c r="DU95" i="5"/>
  <c r="DE105" i="5"/>
  <c r="DU108" i="5"/>
  <c r="CW122" i="5"/>
  <c r="CW123" i="5"/>
  <c r="DB99" i="5"/>
  <c r="DB92" i="5"/>
  <c r="DB70" i="5"/>
  <c r="DB112" i="5"/>
  <c r="DB79" i="5"/>
  <c r="DB102" i="5"/>
  <c r="DB97" i="5"/>
  <c r="DB94" i="5"/>
  <c r="DB81" i="5"/>
  <c r="DB78" i="5"/>
  <c r="DB74" i="5"/>
  <c r="DB73" i="5"/>
  <c r="DB104" i="5"/>
  <c r="DJ83" i="5"/>
  <c r="DJ71" i="5"/>
  <c r="DJ70" i="5"/>
  <c r="DJ113" i="5"/>
  <c r="DJ87" i="5"/>
  <c r="DJ84" i="5"/>
  <c r="DJ76" i="5"/>
  <c r="DJ103" i="5"/>
  <c r="DJ85" i="5"/>
  <c r="DJ80" i="5"/>
  <c r="DJ95" i="5"/>
  <c r="DJ94" i="5"/>
  <c r="DJ81" i="5"/>
  <c r="DR90" i="5"/>
  <c r="DR73" i="5"/>
  <c r="DR74" i="5"/>
  <c r="DR112" i="5"/>
  <c r="DR76" i="5"/>
  <c r="DR69" i="5"/>
  <c r="DR68" i="5"/>
  <c r="DZ126" i="5"/>
  <c r="DZ98" i="5"/>
  <c r="DZ96" i="5"/>
  <c r="DZ88" i="5"/>
  <c r="DZ85" i="5"/>
  <c r="DZ80" i="5"/>
  <c r="DZ78" i="5"/>
  <c r="DZ90" i="5"/>
  <c r="DZ89" i="5"/>
  <c r="DZ77" i="5"/>
  <c r="DZ72" i="5"/>
  <c r="DZ111" i="5"/>
  <c r="DZ106" i="5"/>
  <c r="DZ97" i="5"/>
  <c r="DZ75" i="5"/>
  <c r="DE32" i="5"/>
  <c r="DU34" i="5"/>
  <c r="DE36" i="5"/>
  <c r="DM37" i="5"/>
  <c r="DU38" i="5"/>
  <c r="DU39" i="5"/>
  <c r="DE41" i="5"/>
  <c r="DU42" i="5"/>
  <c r="DU46" i="5"/>
  <c r="DU50" i="5"/>
  <c r="CW52" i="5"/>
  <c r="DM53" i="5"/>
  <c r="DU54" i="5"/>
  <c r="CW55" i="5"/>
  <c r="DM58" i="5"/>
  <c r="DU59" i="5"/>
  <c r="DU62" i="5"/>
  <c r="DE63" i="5"/>
  <c r="DM67" i="5"/>
  <c r="CW70" i="5"/>
  <c r="DM72" i="5"/>
  <c r="DU74" i="5"/>
  <c r="DU78" i="5"/>
  <c r="DM83" i="5"/>
  <c r="DU87" i="5"/>
  <c r="DM102" i="5"/>
  <c r="DU115" i="5"/>
  <c r="DM129" i="5"/>
  <c r="DS31" i="5"/>
  <c r="DC32" i="5"/>
  <c r="DC33" i="5"/>
  <c r="DK33" i="5"/>
  <c r="DS35" i="5"/>
  <c r="DC36" i="5"/>
  <c r="DK39" i="5"/>
  <c r="DS43" i="5"/>
  <c r="DK44" i="5"/>
  <c r="DS50" i="5"/>
  <c r="DS52" i="5"/>
  <c r="DC53" i="5"/>
  <c r="DS57" i="5"/>
  <c r="DK74" i="5"/>
  <c r="DC114" i="5"/>
  <c r="CZ128" i="5"/>
  <c r="CZ131" i="5"/>
  <c r="CZ119" i="5"/>
  <c r="CZ108" i="5"/>
  <c r="CZ132" i="5"/>
  <c r="CZ114" i="5"/>
  <c r="CZ113" i="5"/>
  <c r="CZ69" i="5"/>
  <c r="CZ66" i="5"/>
  <c r="CZ61" i="5"/>
  <c r="CZ134" i="5"/>
  <c r="CZ99" i="5"/>
  <c r="CZ78" i="5"/>
  <c r="CZ63" i="5"/>
  <c r="CZ64" i="5"/>
  <c r="CZ59" i="5"/>
  <c r="CZ93" i="5"/>
  <c r="AW164" i="5"/>
  <c r="CC162" i="5" s="1"/>
  <c r="DH122" i="5"/>
  <c r="DH114" i="5"/>
  <c r="DH130" i="5"/>
  <c r="DH126" i="5"/>
  <c r="DH124" i="5"/>
  <c r="DH118" i="5"/>
  <c r="DH136" i="5"/>
  <c r="DH135" i="5"/>
  <c r="DH133" i="5"/>
  <c r="DH127" i="5"/>
  <c r="DH115" i="5"/>
  <c r="DH108" i="5"/>
  <c r="DH97" i="5"/>
  <c r="DH85" i="5"/>
  <c r="DH65" i="5"/>
  <c r="DH129" i="5"/>
  <c r="DH120" i="5"/>
  <c r="DH86" i="5"/>
  <c r="DH79" i="5"/>
  <c r="DH74" i="5"/>
  <c r="DH72" i="5"/>
  <c r="DH116" i="5"/>
  <c r="DH100" i="5"/>
  <c r="DH99" i="5"/>
  <c r="DH88" i="5"/>
  <c r="DH76" i="5"/>
  <c r="DH66" i="5"/>
  <c r="DH63" i="5"/>
  <c r="DH58" i="5"/>
  <c r="DH132" i="5"/>
  <c r="DH113" i="5"/>
  <c r="DH84" i="5"/>
  <c r="AL26" i="8"/>
  <c r="DP135" i="5"/>
  <c r="DP134" i="5"/>
  <c r="DP131" i="5"/>
  <c r="DP123" i="5"/>
  <c r="DP112" i="5"/>
  <c r="DP125" i="5"/>
  <c r="DP120" i="5"/>
  <c r="DP116" i="5"/>
  <c r="DP113" i="5"/>
  <c r="DP108" i="5"/>
  <c r="DP129" i="5"/>
  <c r="DP128" i="5"/>
  <c r="DP136" i="5"/>
  <c r="DP121" i="5"/>
  <c r="DP118" i="5"/>
  <c r="DP111" i="5"/>
  <c r="DP110" i="5"/>
  <c r="DP73" i="5"/>
  <c r="DP70" i="5"/>
  <c r="DP67" i="5"/>
  <c r="DP124" i="5"/>
  <c r="DP114" i="5"/>
  <c r="DP106" i="5"/>
  <c r="DP95" i="5"/>
  <c r="DP83" i="5"/>
  <c r="DP82" i="5"/>
  <c r="DP80" i="5"/>
  <c r="DP75" i="5"/>
  <c r="DP68" i="5"/>
  <c r="DP122" i="5"/>
  <c r="DP94" i="5"/>
  <c r="DP89" i="5"/>
  <c r="DP87" i="5"/>
  <c r="DP86" i="5"/>
  <c r="DP72" i="5"/>
  <c r="DP130" i="5"/>
  <c r="DP127" i="5"/>
  <c r="DP115" i="5"/>
  <c r="DP105" i="5"/>
  <c r="DP96" i="5"/>
  <c r="DX128" i="5"/>
  <c r="DX127" i="5"/>
  <c r="DX124" i="5"/>
  <c r="DX122" i="5"/>
  <c r="DX121" i="5"/>
  <c r="DX118" i="5"/>
  <c r="DX114" i="5"/>
  <c r="DX109" i="5"/>
  <c r="DX132" i="5"/>
  <c r="DX130" i="5"/>
  <c r="DX126" i="5"/>
  <c r="DX112" i="5"/>
  <c r="DX111" i="5"/>
  <c r="DX133" i="5"/>
  <c r="DX119" i="5"/>
  <c r="DX101" i="5"/>
  <c r="DX93" i="5"/>
  <c r="DX76" i="5"/>
  <c r="DX67" i="5"/>
  <c r="DX63" i="5"/>
  <c r="DX129" i="5"/>
  <c r="DX100" i="5"/>
  <c r="DX99" i="5"/>
  <c r="DX88" i="5"/>
  <c r="DX73" i="5"/>
  <c r="BM164" i="5"/>
  <c r="CS162" i="5" s="1"/>
  <c r="DX134" i="5"/>
  <c r="DX123" i="5"/>
  <c r="DX117" i="5"/>
  <c r="DX110" i="5"/>
  <c r="DX98" i="5"/>
  <c r="DX97" i="5"/>
  <c r="DX91" i="5"/>
  <c r="DX85" i="5"/>
  <c r="DX81" i="5"/>
  <c r="DX71" i="5"/>
  <c r="DX65" i="5"/>
  <c r="DX61" i="5"/>
  <c r="DX60" i="5"/>
  <c r="DX56" i="5"/>
  <c r="DX120" i="5"/>
  <c r="DX106" i="5"/>
  <c r="DX90" i="5"/>
  <c r="GM37" i="5"/>
  <c r="DK27" i="5"/>
  <c r="DC39" i="5"/>
  <c r="DC41" i="5"/>
  <c r="DK41" i="5"/>
  <c r="DS47" i="5"/>
  <c r="DS49" i="5"/>
  <c r="DC51" i="5"/>
  <c r="DC55" i="5"/>
  <c r="DK55" i="5"/>
  <c r="DS56" i="5"/>
  <c r="DK57" i="5"/>
  <c r="DK61" i="5"/>
  <c r="DS66" i="5"/>
  <c r="DS69" i="5"/>
  <c r="DC71" i="5"/>
  <c r="DK71" i="5"/>
  <c r="DC91" i="5"/>
  <c r="FF97" i="5"/>
  <c r="AI97" i="5" s="1"/>
  <c r="DS112" i="5"/>
  <c r="GM65" i="5"/>
  <c r="DK121" i="5"/>
  <c r="DK109" i="5"/>
  <c r="DK136" i="5"/>
  <c r="DK130" i="5"/>
  <c r="DK105" i="5"/>
  <c r="DK96" i="5"/>
  <c r="DK89" i="5"/>
  <c r="DK117" i="5"/>
  <c r="DK101" i="5"/>
  <c r="DK100" i="5"/>
  <c r="DK66" i="5"/>
  <c r="DK125" i="5"/>
  <c r="DK82" i="5"/>
  <c r="DK75" i="5"/>
  <c r="DK68" i="5"/>
  <c r="DK59" i="5"/>
  <c r="DK85" i="5"/>
  <c r="DS28" i="5"/>
  <c r="DS29" i="5"/>
  <c r="DS34" i="5"/>
  <c r="DC35" i="5"/>
  <c r="DS36" i="5"/>
  <c r="DC37" i="5"/>
  <c r="DK37" i="5"/>
  <c r="DC38" i="5"/>
  <c r="DK40" i="5"/>
  <c r="DS42" i="5"/>
  <c r="DK45" i="5"/>
  <c r="DK46" i="5"/>
  <c r="DC47" i="5"/>
  <c r="DC49" i="5"/>
  <c r="DC50" i="5"/>
  <c r="DS51" i="5"/>
  <c r="DK54" i="5"/>
  <c r="DS58" i="5"/>
  <c r="DK60" i="5"/>
  <c r="CZ135" i="5"/>
  <c r="DC123" i="5"/>
  <c r="DC115" i="5"/>
  <c r="DC132" i="5"/>
  <c r="DC113" i="5"/>
  <c r="DC76" i="5"/>
  <c r="DC67" i="5"/>
  <c r="DC109" i="5"/>
  <c r="DC88" i="5"/>
  <c r="DC62" i="5"/>
  <c r="DC107" i="5"/>
  <c r="DC102" i="5"/>
  <c r="DC68" i="5"/>
  <c r="DC56" i="5"/>
  <c r="DC135" i="5"/>
  <c r="DC89" i="5"/>
  <c r="DS135" i="5"/>
  <c r="DS119" i="5"/>
  <c r="DS115" i="5"/>
  <c r="DS124" i="5"/>
  <c r="DS118" i="5"/>
  <c r="DS98" i="5"/>
  <c r="DS97" i="5"/>
  <c r="DS91" i="5"/>
  <c r="DS65" i="5"/>
  <c r="DS64" i="5"/>
  <c r="DS61" i="5"/>
  <c r="DS125" i="5"/>
  <c r="DS79" i="5"/>
  <c r="DS102" i="5"/>
  <c r="DS101" i="5"/>
  <c r="DS93" i="5"/>
  <c r="DS63" i="5"/>
  <c r="DS55" i="5"/>
  <c r="DS107" i="5"/>
  <c r="DS88" i="5"/>
  <c r="DS30" i="5"/>
  <c r="DC31" i="5"/>
  <c r="DS32" i="5"/>
  <c r="DS33" i="5"/>
  <c r="DS39" i="5"/>
  <c r="DC40" i="5"/>
  <c r="DS44" i="5"/>
  <c r="DC46" i="5"/>
  <c r="DS48" i="5"/>
  <c r="DS53" i="5"/>
  <c r="DK58" i="5"/>
  <c r="DC69" i="5"/>
  <c r="DC98" i="5"/>
  <c r="DC99" i="5"/>
  <c r="DC131" i="5"/>
  <c r="BE164" i="5"/>
  <c r="CK162" i="5" s="1"/>
  <c r="CW112" i="5"/>
  <c r="CW107" i="5"/>
  <c r="AL164" i="5"/>
  <c r="BR162" i="5" s="1"/>
  <c r="CW129" i="5"/>
  <c r="CW127" i="5"/>
  <c r="CW125" i="5"/>
  <c r="CW110" i="5"/>
  <c r="CW106" i="5"/>
  <c r="CW130" i="5"/>
  <c r="CW115" i="5"/>
  <c r="CW113" i="5"/>
  <c r="DE117" i="5"/>
  <c r="DM136" i="5"/>
  <c r="DM133" i="5"/>
  <c r="DM110" i="5"/>
  <c r="DM107" i="5"/>
  <c r="DM135" i="5"/>
  <c r="DM134" i="5"/>
  <c r="DM131" i="5"/>
  <c r="DM123" i="5"/>
  <c r="DM112" i="5"/>
  <c r="DM119" i="5"/>
  <c r="DM117" i="5"/>
  <c r="DM115" i="5"/>
  <c r="DU128" i="5"/>
  <c r="DU124" i="5"/>
  <c r="DU122" i="5"/>
  <c r="DU121" i="5"/>
  <c r="DU118" i="5"/>
  <c r="DU114" i="5"/>
  <c r="DU106" i="5"/>
  <c r="BJ164" i="5"/>
  <c r="CP162" i="5" s="1"/>
  <c r="DU112" i="5"/>
  <c r="AL31" i="8"/>
  <c r="DE124" i="5"/>
  <c r="DM126" i="5"/>
  <c r="DU127" i="5"/>
  <c r="DU130" i="5"/>
  <c r="AL19" i="8"/>
  <c r="DI130" i="5"/>
  <c r="DI126" i="5"/>
  <c r="DI124" i="5"/>
  <c r="DI118" i="5"/>
  <c r="DI121" i="5"/>
  <c r="DI111" i="5"/>
  <c r="DI109" i="5"/>
  <c r="DI131" i="5"/>
  <c r="DI120" i="5"/>
  <c r="DI112" i="5"/>
  <c r="DQ125" i="5"/>
  <c r="DQ120" i="5"/>
  <c r="DQ116" i="5"/>
  <c r="DQ113" i="5"/>
  <c r="DQ108" i="5"/>
  <c r="DQ119" i="5"/>
  <c r="DQ117" i="5"/>
  <c r="DQ115" i="5"/>
  <c r="DQ132" i="5"/>
  <c r="DQ130" i="5"/>
  <c r="DQ127" i="5"/>
  <c r="DQ122" i="5"/>
  <c r="DQ114" i="5"/>
  <c r="DY132" i="5"/>
  <c r="DY130" i="5"/>
  <c r="DY126" i="5"/>
  <c r="DY112" i="5"/>
  <c r="DY111" i="5"/>
  <c r="BN164" i="5"/>
  <c r="CT162" i="5" s="1"/>
  <c r="DY107" i="5"/>
  <c r="DY131" i="5"/>
  <c r="DY125" i="5"/>
  <c r="DY123" i="5"/>
  <c r="CW132" i="5"/>
  <c r="DU133" i="5"/>
  <c r="DB131" i="5"/>
  <c r="DB118" i="5"/>
  <c r="DJ106" i="5"/>
  <c r="DJ123" i="5"/>
  <c r="DR129" i="5"/>
  <c r="DR121" i="5"/>
  <c r="FF69" i="5"/>
  <c r="AI69" i="5" s="1"/>
  <c r="GM90" i="5"/>
  <c r="GM28" i="5"/>
  <c r="GM35" i="5"/>
  <c r="FF46" i="5"/>
  <c r="AI46" i="5" s="1"/>
  <c r="DC128" i="5"/>
  <c r="DC127" i="5"/>
  <c r="DC118" i="5"/>
  <c r="AL13" i="8"/>
  <c r="DC129" i="5"/>
  <c r="DC120" i="5"/>
  <c r="DC134" i="5"/>
  <c r="DC133" i="5"/>
  <c r="DC125" i="5"/>
  <c r="DC121" i="5"/>
  <c r="DC117" i="5"/>
  <c r="DC108" i="5"/>
  <c r="DC103" i="5"/>
  <c r="DC112" i="5"/>
  <c r="DC105" i="5"/>
  <c r="DC119" i="5"/>
  <c r="DC111" i="5"/>
  <c r="DC101" i="5"/>
  <c r="DC96" i="5"/>
  <c r="DC95" i="5"/>
  <c r="DC94" i="5"/>
  <c r="DC86" i="5"/>
  <c r="DC83" i="5"/>
  <c r="DC80" i="5"/>
  <c r="DC72" i="5"/>
  <c r="DC136" i="5"/>
  <c r="DC116" i="5"/>
  <c r="DC104" i="5"/>
  <c r="DC97" i="5"/>
  <c r="DC90" i="5"/>
  <c r="DC82" i="5"/>
  <c r="DC81" i="5"/>
  <c r="DC74" i="5"/>
  <c r="DC63" i="5"/>
  <c r="DC130" i="5"/>
  <c r="DC126" i="5"/>
  <c r="DC106" i="5"/>
  <c r="DC92" i="5"/>
  <c r="DC79" i="5"/>
  <c r="DC66" i="5"/>
  <c r="DC124" i="5"/>
  <c r="DC122" i="5"/>
  <c r="DC100" i="5"/>
  <c r="DC93" i="5"/>
  <c r="DC87" i="5"/>
  <c r="DC84" i="5"/>
  <c r="DC73" i="5"/>
  <c r="DC65" i="5"/>
  <c r="DC60" i="5"/>
  <c r="DC59" i="5"/>
  <c r="AL21" i="8"/>
  <c r="DK133" i="5"/>
  <c r="DK123" i="5"/>
  <c r="DK120" i="5"/>
  <c r="DK113" i="5"/>
  <c r="DK112" i="5"/>
  <c r="DK132" i="5"/>
  <c r="DK128" i="5"/>
  <c r="DK135" i="5"/>
  <c r="DK131" i="5"/>
  <c r="DK127" i="5"/>
  <c r="DK126" i="5"/>
  <c r="DK119" i="5"/>
  <c r="DK118" i="5"/>
  <c r="DK115" i="5"/>
  <c r="DK111" i="5"/>
  <c r="DK110" i="5"/>
  <c r="DK107" i="5"/>
  <c r="DK104" i="5"/>
  <c r="DK124" i="5"/>
  <c r="DK122" i="5"/>
  <c r="DK116" i="5"/>
  <c r="DK114" i="5"/>
  <c r="DK106" i="5"/>
  <c r="DK103" i="5"/>
  <c r="DK102" i="5"/>
  <c r="DK129" i="5"/>
  <c r="DK95" i="5"/>
  <c r="DK93" i="5"/>
  <c r="DK91" i="5"/>
  <c r="DK83" i="5"/>
  <c r="DK80" i="5"/>
  <c r="DK76" i="5"/>
  <c r="DK72" i="5"/>
  <c r="DK134" i="5"/>
  <c r="DK99" i="5"/>
  <c r="DK98" i="5"/>
  <c r="DK94" i="5"/>
  <c r="DK69" i="5"/>
  <c r="DK67" i="5"/>
  <c r="DK64" i="5"/>
  <c r="DK90" i="5"/>
  <c r="DK86" i="5"/>
  <c r="DK81" i="5"/>
  <c r="DK63" i="5"/>
  <c r="DK92" i="5"/>
  <c r="DK78" i="5"/>
  <c r="DK77" i="5"/>
  <c r="DK73" i="5"/>
  <c r="DK65" i="5"/>
  <c r="DS127" i="5"/>
  <c r="DS122" i="5"/>
  <c r="DS121" i="5"/>
  <c r="DS116" i="5"/>
  <c r="DS114" i="5"/>
  <c r="DS103" i="5"/>
  <c r="AL29" i="8"/>
  <c r="DS136" i="5"/>
  <c r="DS133" i="5"/>
  <c r="DS123" i="5"/>
  <c r="DS120" i="5"/>
  <c r="DS130" i="5"/>
  <c r="DS134" i="5"/>
  <c r="DS104" i="5"/>
  <c r="DS92" i="5"/>
  <c r="DS87" i="5"/>
  <c r="DS85" i="5"/>
  <c r="DS78" i="5"/>
  <c r="DS126" i="5"/>
  <c r="DS109" i="5"/>
  <c r="DS89" i="5"/>
  <c r="DS84" i="5"/>
  <c r="DS76" i="5"/>
  <c r="DS68" i="5"/>
  <c r="DS131" i="5"/>
  <c r="DS129" i="5"/>
  <c r="DS117" i="5"/>
  <c r="DS110" i="5"/>
  <c r="DS100" i="5"/>
  <c r="DS99" i="5"/>
  <c r="DS90" i="5"/>
  <c r="DS83" i="5"/>
  <c r="DS80" i="5"/>
  <c r="DS75" i="5"/>
  <c r="DS70" i="5"/>
  <c r="DS132" i="5"/>
  <c r="DS128" i="5"/>
  <c r="DS113" i="5"/>
  <c r="DS96" i="5"/>
  <c r="DS86" i="5"/>
  <c r="DS81" i="5"/>
  <c r="DS71" i="5"/>
  <c r="FF32" i="5"/>
  <c r="AI32" i="5" s="1"/>
  <c r="GM117" i="5"/>
  <c r="FF87" i="5"/>
  <c r="AI87" i="5" s="1"/>
  <c r="FF113" i="5"/>
  <c r="AI113" i="5" s="1"/>
  <c r="DB123" i="5"/>
  <c r="DB120" i="5"/>
  <c r="DB111" i="5"/>
  <c r="DB109" i="5"/>
  <c r="DB121" i="5"/>
  <c r="DB117" i="5"/>
  <c r="DB108" i="5"/>
  <c r="DJ128" i="5"/>
  <c r="DJ127" i="5"/>
  <c r="DJ126" i="5"/>
  <c r="DJ115" i="5"/>
  <c r="DJ111" i="5"/>
  <c r="DJ110" i="5"/>
  <c r="DJ107" i="5"/>
  <c r="DR124" i="5"/>
  <c r="DR102" i="5"/>
  <c r="DR120" i="5"/>
  <c r="DR130" i="5"/>
  <c r="DZ102" i="5"/>
  <c r="DZ108" i="5"/>
  <c r="DZ125" i="5"/>
  <c r="FF59" i="5"/>
  <c r="AI59" i="5" s="1"/>
  <c r="GM59" i="5"/>
  <c r="FF140" i="5"/>
  <c r="AI140" i="5" s="1"/>
  <c r="GM66" i="5"/>
  <c r="CY113" i="5"/>
  <c r="CY126" i="5"/>
  <c r="CY122" i="5"/>
  <c r="CY116" i="5"/>
  <c r="CY124" i="5"/>
  <c r="CY104" i="5"/>
  <c r="CY125" i="5"/>
  <c r="CY109" i="5"/>
  <c r="CY103" i="5"/>
  <c r="DG122" i="5"/>
  <c r="DG116" i="5"/>
  <c r="DG115" i="5"/>
  <c r="DG111" i="5"/>
  <c r="DG107" i="5"/>
  <c r="DG102" i="5"/>
  <c r="DG123" i="5"/>
  <c r="DO105" i="5"/>
  <c r="DW131" i="5"/>
  <c r="DW118" i="5"/>
  <c r="DW111" i="5"/>
  <c r="DW107" i="5"/>
  <c r="DW106" i="5"/>
  <c r="DW104" i="5"/>
  <c r="AL33" i="8"/>
  <c r="DW132" i="5"/>
  <c r="DW128" i="5"/>
  <c r="DW122" i="5"/>
  <c r="DW121" i="5"/>
  <c r="DW116" i="5"/>
  <c r="DW114" i="5"/>
  <c r="DW103" i="5"/>
  <c r="AL7" i="8"/>
  <c r="AL23" i="8"/>
  <c r="AL35" i="8"/>
  <c r="AL18" i="8"/>
  <c r="F165" i="5"/>
  <c r="N165" i="5"/>
  <c r="FF24" i="5"/>
  <c r="AI24" i="5" s="1"/>
  <c r="GM27" i="5"/>
  <c r="GM41" i="5"/>
  <c r="FF58" i="5"/>
  <c r="AI58" i="5" s="1"/>
  <c r="GM43" i="5"/>
  <c r="AI21" i="5"/>
  <c r="GM23" i="5"/>
  <c r="FF34" i="5"/>
  <c r="AI34" i="5" s="1"/>
  <c r="GM53" i="5"/>
  <c r="FF54" i="5"/>
  <c r="AI54" i="5" s="1"/>
  <c r="GM33" i="5"/>
  <c r="FF48" i="5"/>
  <c r="AI48" i="5" s="1"/>
  <c r="GM22" i="5"/>
  <c r="FF23" i="5"/>
  <c r="AI23" i="5" s="1"/>
  <c r="FF50" i="5"/>
  <c r="AI50" i="5" s="1"/>
  <c r="FF53" i="5"/>
  <c r="AI53" i="5" s="1"/>
  <c r="FF75" i="5"/>
  <c r="AI75" i="5" s="1"/>
  <c r="FF40" i="5"/>
  <c r="AI40" i="5" s="1"/>
  <c r="GM64" i="5"/>
  <c r="AI20" i="5"/>
  <c r="GM29" i="5"/>
  <c r="GM30" i="5"/>
  <c r="FF38" i="5"/>
  <c r="AI38" i="5" s="1"/>
  <c r="FF51" i="5"/>
  <c r="AI51" i="5" s="1"/>
  <c r="GM77" i="5"/>
  <c r="FF90" i="5"/>
  <c r="AI90" i="5" s="1"/>
  <c r="FF26" i="5"/>
  <c r="AI26" i="5" s="1"/>
  <c r="FF30" i="5"/>
  <c r="AI30" i="5" s="1"/>
  <c r="GM31" i="5"/>
  <c r="GM38" i="5"/>
  <c r="FF42" i="5"/>
  <c r="AI42" i="5" s="1"/>
  <c r="GM45" i="5"/>
  <c r="FF71" i="5"/>
  <c r="AI71" i="5" s="1"/>
  <c r="GM71" i="5"/>
  <c r="FF72" i="5"/>
  <c r="AI72" i="5" s="1"/>
  <c r="FF85" i="5"/>
  <c r="AI85" i="5" s="1"/>
  <c r="GM85" i="5"/>
  <c r="GM100" i="5"/>
  <c r="GM129" i="5"/>
  <c r="FF22" i="5"/>
  <c r="FF27" i="5"/>
  <c r="AI27" i="5" s="1"/>
  <c r="GM46" i="5"/>
  <c r="GM54" i="5"/>
  <c r="FF60" i="5"/>
  <c r="AI60" i="5" s="1"/>
  <c r="FF77" i="5"/>
  <c r="AI77" i="5" s="1"/>
  <c r="FF104" i="5"/>
  <c r="AI104" i="5" s="1"/>
  <c r="FF109" i="5"/>
  <c r="AI109" i="5" s="1"/>
  <c r="FF35" i="5"/>
  <c r="AI35" i="5" s="1"/>
  <c r="FF43" i="5"/>
  <c r="AI43" i="5" s="1"/>
  <c r="GM57" i="5"/>
  <c r="FF70" i="5"/>
  <c r="AI70" i="5" s="1"/>
  <c r="FF79" i="5"/>
  <c r="AI79" i="5" s="1"/>
  <c r="FF129" i="5"/>
  <c r="AI129" i="5" s="1"/>
  <c r="GM25" i="5"/>
  <c r="GM68" i="5"/>
  <c r="GM76" i="5"/>
  <c r="FF132" i="5"/>
  <c r="AI132" i="5" s="1"/>
  <c r="GM55" i="5"/>
  <c r="FF98" i="5"/>
  <c r="AI98" i="5" s="1"/>
  <c r="GM56" i="5"/>
  <c r="GM72" i="5"/>
  <c r="GM80" i="5"/>
  <c r="FF89" i="5"/>
  <c r="AI89" i="5" s="1"/>
  <c r="FF94" i="5"/>
  <c r="AI94" i="5" s="1"/>
  <c r="GM99" i="5"/>
  <c r="FF108" i="5"/>
  <c r="AI108" i="5" s="1"/>
  <c r="AL12" i="8"/>
  <c r="DB134" i="5"/>
  <c r="DB124" i="5"/>
  <c r="DB115" i="5"/>
  <c r="DB128" i="5"/>
  <c r="DB127" i="5"/>
  <c r="DB133" i="5"/>
  <c r="DB132" i="5"/>
  <c r="DB126" i="5"/>
  <c r="DB129" i="5"/>
  <c r="DB100" i="5"/>
  <c r="DB93" i="5"/>
  <c r="DB130" i="5"/>
  <c r="DB116" i="5"/>
  <c r="DB106" i="5"/>
  <c r="DB105" i="5"/>
  <c r="DB91" i="5"/>
  <c r="DB136" i="5"/>
  <c r="DB135" i="5"/>
  <c r="DB125" i="5"/>
  <c r="DB119" i="5"/>
  <c r="DB113" i="5"/>
  <c r="DB107" i="5"/>
  <c r="DB89" i="5"/>
  <c r="DB88" i="5"/>
  <c r="DB122" i="5"/>
  <c r="DB114" i="5"/>
  <c r="DB110" i="5"/>
  <c r="DB103" i="5"/>
  <c r="DB98" i="5"/>
  <c r="DB90" i="5"/>
  <c r="DB86" i="5"/>
  <c r="AL20" i="8"/>
  <c r="AY164" i="5"/>
  <c r="CE162" i="5" s="1"/>
  <c r="DJ136" i="5"/>
  <c r="DJ133" i="5"/>
  <c r="DJ132" i="5"/>
  <c r="DJ131" i="5"/>
  <c r="DJ130" i="5"/>
  <c r="DJ129" i="5"/>
  <c r="DJ124" i="5"/>
  <c r="DJ122" i="5"/>
  <c r="DJ121" i="5"/>
  <c r="DJ116" i="5"/>
  <c r="DJ112" i="5"/>
  <c r="DJ120" i="5"/>
  <c r="DJ118" i="5"/>
  <c r="DJ114" i="5"/>
  <c r="DJ135" i="5"/>
  <c r="DJ109" i="5"/>
  <c r="DJ104" i="5"/>
  <c r="DJ134" i="5"/>
  <c r="DJ105" i="5"/>
  <c r="DJ93" i="5"/>
  <c r="DJ117" i="5"/>
  <c r="DJ108" i="5"/>
  <c r="DJ102" i="5"/>
  <c r="DJ101" i="5"/>
  <c r="DJ97" i="5"/>
  <c r="DJ96" i="5"/>
  <c r="DJ92" i="5"/>
  <c r="DJ88" i="5"/>
  <c r="DJ125" i="5"/>
  <c r="DJ119" i="5"/>
  <c r="DJ99" i="5"/>
  <c r="DJ89" i="5"/>
  <c r="BG164" i="5"/>
  <c r="CM162" i="5" s="1"/>
  <c r="DR119" i="5"/>
  <c r="DR133" i="5"/>
  <c r="DR125" i="5"/>
  <c r="DR123" i="5"/>
  <c r="DR115" i="5"/>
  <c r="DR111" i="5"/>
  <c r="DR131" i="5"/>
  <c r="DR128" i="5"/>
  <c r="DR110" i="5"/>
  <c r="DR132" i="5"/>
  <c r="DR118" i="5"/>
  <c r="DR94" i="5"/>
  <c r="DR91" i="5"/>
  <c r="DR136" i="5"/>
  <c r="DR108" i="5"/>
  <c r="DR89" i="5"/>
  <c r="DR84" i="5"/>
  <c r="DR82" i="5"/>
  <c r="DR81" i="5"/>
  <c r="AL36" i="8"/>
  <c r="DZ136" i="5"/>
  <c r="BO164" i="5"/>
  <c r="CU162" i="5" s="1"/>
  <c r="DZ122" i="5"/>
  <c r="DZ120" i="5"/>
  <c r="DZ118" i="5"/>
  <c r="DZ116" i="5"/>
  <c r="DZ114" i="5"/>
  <c r="DZ135" i="5"/>
  <c r="DZ119" i="5"/>
  <c r="DZ117" i="5"/>
  <c r="DZ132" i="5"/>
  <c r="DZ129" i="5"/>
  <c r="DZ128" i="5"/>
  <c r="DZ127" i="5"/>
  <c r="DZ130" i="5"/>
  <c r="DZ123" i="5"/>
  <c r="DZ115" i="5"/>
  <c r="DZ113" i="5"/>
  <c r="DZ110" i="5"/>
  <c r="DZ133" i="5"/>
  <c r="DZ101" i="5"/>
  <c r="DZ92" i="5"/>
  <c r="DZ134" i="5"/>
  <c r="DZ131" i="5"/>
  <c r="DZ107" i="5"/>
  <c r="DZ103" i="5"/>
  <c r="DZ95" i="5"/>
  <c r="DZ124" i="5"/>
  <c r="DZ121" i="5"/>
  <c r="DZ112" i="5"/>
  <c r="DZ109" i="5"/>
  <c r="DZ105" i="5"/>
  <c r="DZ104" i="5"/>
  <c r="DZ100" i="5"/>
  <c r="DZ94" i="5"/>
  <c r="DZ93" i="5"/>
  <c r="DZ91" i="5"/>
  <c r="DZ82" i="5"/>
  <c r="DZ81" i="5"/>
  <c r="DZ79" i="5"/>
  <c r="GM60" i="5"/>
  <c r="GM74" i="5"/>
  <c r="GM82" i="5"/>
  <c r="GM91" i="5"/>
  <c r="FF93" i="5"/>
  <c r="AI93" i="5" s="1"/>
  <c r="GM96" i="5"/>
  <c r="FF61" i="5"/>
  <c r="AI61" i="5" s="1"/>
  <c r="FF65" i="5"/>
  <c r="AI65" i="5" s="1"/>
  <c r="FF74" i="5"/>
  <c r="AI74" i="5" s="1"/>
  <c r="FF82" i="5"/>
  <c r="AI82" i="5" s="1"/>
  <c r="GM84" i="5"/>
  <c r="FF110" i="5"/>
  <c r="AI110" i="5" s="1"/>
  <c r="FF128" i="5"/>
  <c r="AI128" i="5" s="1"/>
  <c r="CX134" i="5"/>
  <c r="AL8" i="8"/>
  <c r="CX136" i="5"/>
  <c r="AM164" i="5"/>
  <c r="BS162" i="5" s="1"/>
  <c r="CX133" i="5"/>
  <c r="CX125" i="5"/>
  <c r="CX117" i="5"/>
  <c r="CX135" i="5"/>
  <c r="CX132" i="5"/>
  <c r="CX131" i="5"/>
  <c r="CX130" i="5"/>
  <c r="CX129" i="5"/>
  <c r="CX119" i="5"/>
  <c r="CX123" i="5"/>
  <c r="CX122" i="5"/>
  <c r="CX116" i="5"/>
  <c r="CX113" i="5"/>
  <c r="CX118" i="5"/>
  <c r="CX112" i="5"/>
  <c r="CX124" i="5"/>
  <c r="CX111" i="5"/>
  <c r="CX109" i="5"/>
  <c r="CX98" i="5"/>
  <c r="CX95" i="5"/>
  <c r="CX121" i="5"/>
  <c r="CX97" i="5"/>
  <c r="CX94" i="5"/>
  <c r="CX92" i="5"/>
  <c r="CX128" i="5"/>
  <c r="CX126" i="5"/>
  <c r="CX120" i="5"/>
  <c r="CX106" i="5"/>
  <c r="CX101" i="5"/>
  <c r="CX96" i="5"/>
  <c r="CX84" i="5"/>
  <c r="AU164" i="5"/>
  <c r="CA162" i="5" s="1"/>
  <c r="DF112" i="5"/>
  <c r="DF120" i="5"/>
  <c r="DF119" i="5"/>
  <c r="DF108" i="5"/>
  <c r="DF102" i="5"/>
  <c r="DF101" i="5"/>
  <c r="DF96" i="5"/>
  <c r="DF125" i="5"/>
  <c r="DF89" i="5"/>
  <c r="DF104" i="5"/>
  <c r="DF87" i="5"/>
  <c r="DF133" i="5"/>
  <c r="DF127" i="5"/>
  <c r="DF105" i="5"/>
  <c r="DF93" i="5"/>
  <c r="DN111" i="5"/>
  <c r="DN136" i="5"/>
  <c r="DN108" i="5"/>
  <c r="DN89" i="5"/>
  <c r="DN120" i="5"/>
  <c r="DV134" i="5"/>
  <c r="DV136" i="5"/>
  <c r="DV123" i="5"/>
  <c r="DV115" i="5"/>
  <c r="DV120" i="5"/>
  <c r="DV114" i="5"/>
  <c r="DV117" i="5"/>
  <c r="DV100" i="5"/>
  <c r="DV113" i="5"/>
  <c r="DV107" i="5"/>
  <c r="DV103" i="5"/>
  <c r="DV95" i="5"/>
  <c r="FF84" i="5"/>
  <c r="AI84" i="5" s="1"/>
  <c r="GM88" i="5"/>
  <c r="FF102" i="5"/>
  <c r="AI102" i="5" s="1"/>
  <c r="FF105" i="5"/>
  <c r="AI105" i="5" s="1"/>
  <c r="GM109" i="5"/>
  <c r="GM110" i="5"/>
  <c r="FF118" i="5"/>
  <c r="AI118" i="5" s="1"/>
  <c r="GM86" i="5"/>
  <c r="FF91" i="5"/>
  <c r="AI91" i="5" s="1"/>
  <c r="GM93" i="5"/>
  <c r="GM107" i="5"/>
  <c r="GM113" i="5"/>
  <c r="FF130" i="5"/>
  <c r="AI130" i="5" s="1"/>
  <c r="FF96" i="5"/>
  <c r="AI96" i="5" s="1"/>
  <c r="GM101" i="5"/>
  <c r="AL9" i="8"/>
  <c r="CY136" i="5"/>
  <c r="CY135" i="5"/>
  <c r="CY132" i="5"/>
  <c r="CY131" i="5"/>
  <c r="CY130" i="5"/>
  <c r="CY129" i="5"/>
  <c r="CY119" i="5"/>
  <c r="CY118" i="5"/>
  <c r="CY112" i="5"/>
  <c r="CY134" i="5"/>
  <c r="CY127" i="5"/>
  <c r="CY121" i="5"/>
  <c r="CY120" i="5"/>
  <c r="CY114" i="5"/>
  <c r="CY111" i="5"/>
  <c r="DG135" i="5"/>
  <c r="DG136" i="5"/>
  <c r="DG120" i="5"/>
  <c r="DG118" i="5"/>
  <c r="DG114" i="5"/>
  <c r="DG134" i="5"/>
  <c r="DG133" i="5"/>
  <c r="DG127" i="5"/>
  <c r="DG126" i="5"/>
  <c r="DG119" i="5"/>
  <c r="DG117" i="5"/>
  <c r="DG130" i="5"/>
  <c r="DG129" i="5"/>
  <c r="DG124" i="5"/>
  <c r="DG113" i="5"/>
  <c r="DG110" i="5"/>
  <c r="BD164" i="5"/>
  <c r="CJ162" i="5" s="1"/>
  <c r="DO135" i="5"/>
  <c r="DO132" i="5"/>
  <c r="DO124" i="5"/>
  <c r="DW136" i="5"/>
  <c r="DW134" i="5"/>
  <c r="DW130" i="5"/>
  <c r="DW123" i="5"/>
  <c r="DW115" i="5"/>
  <c r="DW113" i="5"/>
  <c r="DW110" i="5"/>
  <c r="DW135" i="5"/>
  <c r="DW119" i="5"/>
  <c r="DW117" i="5"/>
  <c r="DW133" i="5"/>
  <c r="DW126" i="5"/>
  <c r="DW125" i="5"/>
  <c r="DW124" i="5"/>
  <c r="FF100" i="5"/>
  <c r="AI100" i="5" s="1"/>
  <c r="FF103" i="5"/>
  <c r="AI103" i="5" s="1"/>
  <c r="GM111" i="5"/>
  <c r="GM115" i="5"/>
  <c r="GM127" i="5"/>
  <c r="GM128" i="5"/>
  <c r="DI134" i="5"/>
  <c r="DQ135" i="5"/>
  <c r="DQ136" i="5"/>
  <c r="DY134" i="5"/>
  <c r="FF116" i="5"/>
  <c r="AI116" i="5" s="1"/>
  <c r="FF124" i="5"/>
  <c r="AI124" i="5" s="1"/>
  <c r="GM125" i="5"/>
  <c r="FF126" i="5"/>
  <c r="AI126" i="5" s="1"/>
  <c r="GM119" i="5"/>
  <c r="GM121" i="5"/>
  <c r="FF127" i="5"/>
  <c r="AI127" i="5" s="1"/>
  <c r="FF133" i="5"/>
  <c r="AI133" i="5" s="1"/>
  <c r="FF142" i="5"/>
  <c r="AI142" i="5" s="1"/>
  <c r="FF135" i="5"/>
  <c r="AI135" i="5" s="1"/>
  <c r="FF138" i="5"/>
  <c r="AI138" i="5" s="1"/>
  <c r="FF139" i="5"/>
  <c r="AI139" i="5" s="1"/>
  <c r="AL15" i="8"/>
  <c r="AL34" i="8"/>
  <c r="CZ58" i="1"/>
  <c r="DP63" i="1"/>
  <c r="CZ66" i="1"/>
  <c r="FI66" i="1"/>
  <c r="FY67" i="1"/>
  <c r="DJ35" i="1"/>
  <c r="DJ63" i="1"/>
  <c r="CZ36" i="1"/>
  <c r="CZ42" i="1"/>
  <c r="DX55" i="1"/>
  <c r="DH36" i="1"/>
  <c r="DP44" i="1"/>
  <c r="FI44" i="1"/>
  <c r="DP66" i="1"/>
  <c r="DX83" i="1"/>
  <c r="FQ98" i="1"/>
  <c r="DO55" i="1"/>
  <c r="FH55" i="1"/>
  <c r="DX44" i="1"/>
  <c r="GG44" i="1"/>
  <c r="FY46" i="1"/>
  <c r="DP68" i="1"/>
  <c r="DX69" i="1"/>
  <c r="GG69" i="1"/>
  <c r="DO78" i="1"/>
  <c r="FI78" i="1"/>
  <c r="DH84" i="1"/>
  <c r="DH85" i="1"/>
  <c r="GG94" i="1"/>
  <c r="FY95" i="1"/>
  <c r="FI96" i="1"/>
  <c r="FX112" i="1"/>
  <c r="DR47" i="1"/>
  <c r="FI54" i="1"/>
  <c r="FI61" i="1"/>
  <c r="DO40" i="1"/>
  <c r="DO29" i="1"/>
  <c r="DP32" i="1"/>
  <c r="CZ38" i="1"/>
  <c r="DP40" i="1"/>
  <c r="DP43" i="1"/>
  <c r="GF47" i="1"/>
  <c r="DP54" i="1"/>
  <c r="GG54" i="1"/>
  <c r="DP57" i="1"/>
  <c r="FY57" i="1"/>
  <c r="DP61" i="1"/>
  <c r="FI62" i="1"/>
  <c r="CZ67" i="1"/>
  <c r="CY75" i="1"/>
  <c r="FY75" i="1"/>
  <c r="DO106" i="1"/>
  <c r="DO120" i="1"/>
  <c r="CY121" i="1"/>
  <c r="DP122" i="1"/>
  <c r="DO136" i="1"/>
  <c r="DO54" i="1"/>
  <c r="DO57" i="1"/>
  <c r="DO61" i="1"/>
  <c r="DO71" i="1"/>
  <c r="DP29" i="1"/>
  <c r="DP38" i="1"/>
  <c r="CZ44" i="1"/>
  <c r="GG47" i="1"/>
  <c r="FI52" i="1"/>
  <c r="FI58" i="1"/>
  <c r="CZ68" i="1"/>
  <c r="FY68" i="1"/>
  <c r="DH75" i="1"/>
  <c r="FX76" i="1"/>
  <c r="GG101" i="1"/>
  <c r="FP82" i="1"/>
  <c r="CY94" i="1"/>
  <c r="DP34" i="1"/>
  <c r="DP39" i="1"/>
  <c r="DX41" i="1"/>
  <c r="FQ45" i="1"/>
  <c r="DH48" i="1"/>
  <c r="FY49" i="1"/>
  <c r="CZ53" i="1"/>
  <c r="FY53" i="1"/>
  <c r="DP56" i="1"/>
  <c r="FI56" i="1"/>
  <c r="CZ59" i="1"/>
  <c r="FQ60" i="1"/>
  <c r="DH64" i="1"/>
  <c r="GG64" i="1"/>
  <c r="FY65" i="1"/>
  <c r="FI70" i="1"/>
  <c r="DP80" i="1"/>
  <c r="CZ81" i="1"/>
  <c r="DX82" i="1"/>
  <c r="DP98" i="1"/>
  <c r="CY111" i="1"/>
  <c r="DO113" i="1"/>
  <c r="DO114" i="1"/>
  <c r="DG115" i="1"/>
  <c r="DO39" i="1"/>
  <c r="DG48" i="1"/>
  <c r="DO98" i="1"/>
  <c r="DH37" i="1"/>
  <c r="DP45" i="1"/>
  <c r="FI46" i="1"/>
  <c r="CZ49" i="1"/>
  <c r="FI50" i="1"/>
  <c r="DH53" i="1"/>
  <c r="GG53" i="1"/>
  <c r="DX56" i="1"/>
  <c r="FQ56" i="1"/>
  <c r="DP59" i="1"/>
  <c r="CZ60" i="1"/>
  <c r="GG60" i="1"/>
  <c r="DP70" i="1"/>
  <c r="DP83" i="1"/>
  <c r="GF86" i="1"/>
  <c r="FI87" i="1"/>
  <c r="DO47" i="1"/>
  <c r="FP55" i="1"/>
  <c r="CY73" i="1"/>
  <c r="CZ32" i="1"/>
  <c r="DP35" i="1"/>
  <c r="DO36" i="1"/>
  <c r="DW37" i="1"/>
  <c r="DH38" i="1"/>
  <c r="DH44" i="1"/>
  <c r="FY45" i="1"/>
  <c r="DP47" i="1"/>
  <c r="FI47" i="1"/>
  <c r="DP48" i="1"/>
  <c r="FQ48" i="1"/>
  <c r="GG49" i="1"/>
  <c r="DO51" i="1"/>
  <c r="FI51" i="1"/>
  <c r="GG52" i="1"/>
  <c r="FX55" i="1"/>
  <c r="GG57" i="1"/>
  <c r="DW59" i="1"/>
  <c r="GF59" i="1"/>
  <c r="GF61" i="1"/>
  <c r="DW63" i="1"/>
  <c r="GF63" i="1"/>
  <c r="FI65" i="1"/>
  <c r="DW66" i="1"/>
  <c r="GG66" i="1"/>
  <c r="DO69" i="1"/>
  <c r="CZ71" i="1"/>
  <c r="DH73" i="1"/>
  <c r="FI73" i="1"/>
  <c r="DP75" i="1"/>
  <c r="GG75" i="1"/>
  <c r="FY78" i="1"/>
  <c r="GG79" i="1"/>
  <c r="DO87" i="1"/>
  <c r="FI93" i="1"/>
  <c r="DG102" i="1"/>
  <c r="GG110" i="1"/>
  <c r="FX45" i="1"/>
  <c r="GF49" i="1"/>
  <c r="FX59" i="1"/>
  <c r="DW70" i="1"/>
  <c r="GF82" i="1"/>
  <c r="DO100" i="1"/>
  <c r="DO101" i="1"/>
  <c r="DP30" i="1"/>
  <c r="DH32" i="1"/>
  <c r="DG34" i="1"/>
  <c r="DX35" i="1"/>
  <c r="DP36" i="1"/>
  <c r="DX37" i="1"/>
  <c r="DO38" i="1"/>
  <c r="CZ43" i="1"/>
  <c r="FI43" i="1"/>
  <c r="DO44" i="1"/>
  <c r="GG45" i="1"/>
  <c r="FQ47" i="1"/>
  <c r="GG48" i="1"/>
  <c r="DP51" i="1"/>
  <c r="FX51" i="1"/>
  <c r="DH54" i="1"/>
  <c r="GG59" i="1"/>
  <c r="GG61" i="1"/>
  <c r="GG63" i="1"/>
  <c r="DP65" i="1"/>
  <c r="FX65" i="1"/>
  <c r="FH67" i="1"/>
  <c r="DP69" i="1"/>
  <c r="FI69" i="1"/>
  <c r="DP73" i="1"/>
  <c r="FY73" i="1"/>
  <c r="GF80" i="1"/>
  <c r="DH83" i="1"/>
  <c r="DO88" i="1"/>
  <c r="DG89" i="1"/>
  <c r="DO92" i="1"/>
  <c r="DO93" i="1"/>
  <c r="DW102" i="1"/>
  <c r="DO103" i="1"/>
  <c r="CZ106" i="1"/>
  <c r="FI106" i="1"/>
  <c r="DO110" i="1"/>
  <c r="GG111" i="1"/>
  <c r="FI112" i="1"/>
  <c r="FX43" i="1"/>
  <c r="DO58" i="1"/>
  <c r="GF67" i="1"/>
  <c r="DO76" i="1"/>
  <c r="DO94" i="1"/>
  <c r="DO107" i="1"/>
  <c r="DO129" i="1"/>
  <c r="DO132" i="1"/>
  <c r="CZ40" i="1"/>
  <c r="CZ41" i="1"/>
  <c r="DH42" i="1"/>
  <c r="FY43" i="1"/>
  <c r="GG46" i="1"/>
  <c r="DO49" i="1"/>
  <c r="FH49" i="1"/>
  <c r="DP50" i="1"/>
  <c r="FQ50" i="1"/>
  <c r="DO53" i="1"/>
  <c r="FI53" i="1"/>
  <c r="GG56" i="1"/>
  <c r="GG58" i="1"/>
  <c r="DP62" i="1"/>
  <c r="FY62" i="1"/>
  <c r="DO64" i="1"/>
  <c r="FI64" i="1"/>
  <c r="GG65" i="1"/>
  <c r="GG67" i="1"/>
  <c r="DP72" i="1"/>
  <c r="FY72" i="1"/>
  <c r="DH74" i="1"/>
  <c r="FY74" i="1"/>
  <c r="FI77" i="1"/>
  <c r="DG81" i="1"/>
  <c r="CZ84" i="1"/>
  <c r="FI86" i="1"/>
  <c r="DG97" i="1"/>
  <c r="GG97" i="1"/>
  <c r="DG123" i="1"/>
  <c r="DW126" i="1"/>
  <c r="CY127" i="1"/>
  <c r="DW129" i="1"/>
  <c r="DO133" i="1"/>
  <c r="DW38" i="1"/>
  <c r="DO50" i="1"/>
  <c r="DO62" i="1"/>
  <c r="GF65" i="1"/>
  <c r="GF76" i="1"/>
  <c r="GF112" i="1"/>
  <c r="DO121" i="1"/>
  <c r="CY123" i="1"/>
  <c r="DO126" i="1"/>
  <c r="DG133" i="1"/>
  <c r="DP31" i="1"/>
  <c r="DP33" i="1"/>
  <c r="CZ35" i="1"/>
  <c r="CY36" i="1"/>
  <c r="CZ37" i="1"/>
  <c r="DH40" i="1"/>
  <c r="DO41" i="1"/>
  <c r="DP42" i="1"/>
  <c r="GG43" i="1"/>
  <c r="DH45" i="1"/>
  <c r="FI45" i="1"/>
  <c r="CZ48" i="1"/>
  <c r="DP49" i="1"/>
  <c r="FI49" i="1"/>
  <c r="CZ52" i="1"/>
  <c r="DP53" i="1"/>
  <c r="FX53" i="1"/>
  <c r="CZ55" i="1"/>
  <c r="CZ61" i="1"/>
  <c r="DP64" i="1"/>
  <c r="FQ64" i="1"/>
  <c r="CZ70" i="1"/>
  <c r="GF72" i="1"/>
  <c r="DP74" i="1"/>
  <c r="DP77" i="1"/>
  <c r="DH81" i="1"/>
  <c r="DG84" i="1"/>
  <c r="FX86" i="1"/>
  <c r="DO97" i="1"/>
  <c r="CZ113" i="1"/>
  <c r="DV35" i="1"/>
  <c r="FW47" i="1"/>
  <c r="FL50" i="1"/>
  <c r="DF54" i="1"/>
  <c r="FW63" i="1"/>
  <c r="FO66" i="1"/>
  <c r="GE97" i="1"/>
  <c r="DF36" i="1"/>
  <c r="DW39" i="1"/>
  <c r="DF41" i="1"/>
  <c r="GF43" i="1"/>
  <c r="DV44" i="1"/>
  <c r="GF45" i="1"/>
  <c r="FX47" i="1"/>
  <c r="DO48" i="1"/>
  <c r="FX49" i="1"/>
  <c r="FO50" i="1"/>
  <c r="DW51" i="1"/>
  <c r="FP51" i="1"/>
  <c r="DG52" i="1"/>
  <c r="DG54" i="1"/>
  <c r="FO55" i="1"/>
  <c r="FX61" i="1"/>
  <c r="DW62" i="1"/>
  <c r="FO62" i="1"/>
  <c r="FX63" i="1"/>
  <c r="GE65" i="1"/>
  <c r="DO74" i="1"/>
  <c r="FH76" i="1"/>
  <c r="FX82" i="1"/>
  <c r="DW93" i="1"/>
  <c r="DW97" i="1"/>
  <c r="DO102" i="1"/>
  <c r="GE103" i="1"/>
  <c r="DO108" i="1"/>
  <c r="DO109" i="1"/>
  <c r="DG110" i="1"/>
  <c r="DW121" i="1"/>
  <c r="DO122" i="1"/>
  <c r="DO127" i="1"/>
  <c r="DO128" i="1"/>
  <c r="DG129" i="1"/>
  <c r="DN31" i="1"/>
  <c r="DV48" i="1"/>
  <c r="DW29" i="1"/>
  <c r="DO30" i="1"/>
  <c r="DO31" i="1"/>
  <c r="DG33" i="1"/>
  <c r="DO34" i="1"/>
  <c r="DG42" i="1"/>
  <c r="DO43" i="1"/>
  <c r="FH43" i="1"/>
  <c r="DG46" i="1"/>
  <c r="FH47" i="1"/>
  <c r="GE51" i="1"/>
  <c r="DO52" i="1"/>
  <c r="GE54" i="1"/>
  <c r="GF55" i="1"/>
  <c r="FX57" i="1"/>
  <c r="DO60" i="1"/>
  <c r="DF63" i="1"/>
  <c r="DG65" i="1"/>
  <c r="DO67" i="1"/>
  <c r="FO67" i="1"/>
  <c r="DF68" i="1"/>
  <c r="DO73" i="1"/>
  <c r="DO79" i="1"/>
  <c r="DO81" i="1"/>
  <c r="CY82" i="1"/>
  <c r="DG83" i="1"/>
  <c r="DO84" i="1"/>
  <c r="DO89" i="1"/>
  <c r="DO95" i="1"/>
  <c r="DO111" i="1"/>
  <c r="DO115" i="1"/>
  <c r="DO123" i="1"/>
  <c r="DO124" i="1"/>
  <c r="DO125" i="1"/>
  <c r="DG130" i="1"/>
  <c r="DO135" i="1"/>
  <c r="DF30" i="1"/>
  <c r="DF37" i="1"/>
  <c r="FO60" i="1"/>
  <c r="DO33" i="1"/>
  <c r="DO37" i="1"/>
  <c r="DF39" i="1"/>
  <c r="DF44" i="1"/>
  <c r="DO45" i="1"/>
  <c r="DO46" i="1"/>
  <c r="CY48" i="1"/>
  <c r="CY51" i="1"/>
  <c r="GF51" i="1"/>
  <c r="GF53" i="1"/>
  <c r="DO65" i="1"/>
  <c r="FP67" i="1"/>
  <c r="DO68" i="1"/>
  <c r="FO68" i="1"/>
  <c r="DO72" i="1"/>
  <c r="DO75" i="1"/>
  <c r="FO75" i="1"/>
  <c r="DO77" i="1"/>
  <c r="DO80" i="1"/>
  <c r="FH80" i="1"/>
  <c r="DG82" i="1"/>
  <c r="DW84" i="1"/>
  <c r="FH86" i="1"/>
  <c r="DO90" i="1"/>
  <c r="DO96" i="1"/>
  <c r="CY99" i="1"/>
  <c r="DO104" i="1"/>
  <c r="DN105" i="1"/>
  <c r="DG112" i="1"/>
  <c r="FH112" i="1"/>
  <c r="DW115" i="1"/>
  <c r="DO116" i="1"/>
  <c r="DO117" i="1"/>
  <c r="DO118" i="1"/>
  <c r="DO130" i="1"/>
  <c r="DF33" i="1"/>
  <c r="DN52" i="1"/>
  <c r="DO32" i="1"/>
  <c r="DW34" i="1"/>
  <c r="DO35" i="1"/>
  <c r="DG39" i="1"/>
  <c r="DO42" i="1"/>
  <c r="FO47" i="1"/>
  <c r="DO56" i="1"/>
  <c r="DO59" i="1"/>
  <c r="CX62" i="1"/>
  <c r="DO63" i="1"/>
  <c r="DN64" i="1"/>
  <c r="FP65" i="1"/>
  <c r="DO66" i="1"/>
  <c r="FX67" i="1"/>
  <c r="DO70" i="1"/>
  <c r="FX72" i="1"/>
  <c r="FX80" i="1"/>
  <c r="DO82" i="1"/>
  <c r="DO83" i="1"/>
  <c r="DO85" i="1"/>
  <c r="DO86" i="1"/>
  <c r="DW90" i="1"/>
  <c r="DO91" i="1"/>
  <c r="GE92" i="1"/>
  <c r="DW96" i="1"/>
  <c r="DO99" i="1"/>
  <c r="DG100" i="1"/>
  <c r="DO105" i="1"/>
  <c r="DO112" i="1"/>
  <c r="DW118" i="1"/>
  <c r="DO119" i="1"/>
  <c r="DW130" i="1"/>
  <c r="DO131" i="1"/>
  <c r="AI143" i="5"/>
  <c r="AD165" i="5"/>
  <c r="DX34" i="1"/>
  <c r="DX46" i="1"/>
  <c r="DX47" i="1"/>
  <c r="DX51" i="1"/>
  <c r="DX66" i="1"/>
  <c r="DX78" i="1"/>
  <c r="DX84" i="1"/>
  <c r="DX29" i="1"/>
  <c r="DX40" i="1"/>
  <c r="DX72" i="1"/>
  <c r="DX73" i="1"/>
  <c r="DX30" i="1"/>
  <c r="DX75" i="1"/>
  <c r="DX43" i="1"/>
  <c r="DX49" i="1"/>
  <c r="DX52" i="1"/>
  <c r="DX58" i="1"/>
  <c r="DX67" i="1"/>
  <c r="DX71" i="1"/>
  <c r="DX77" i="1"/>
  <c r="DX106" i="1"/>
  <c r="DX131" i="1"/>
  <c r="DX31" i="1"/>
  <c r="DX53" i="1"/>
  <c r="DX38" i="1"/>
  <c r="DX39" i="1"/>
  <c r="DX42" i="1"/>
  <c r="DX50" i="1"/>
  <c r="DX54" i="1"/>
  <c r="DX61" i="1"/>
  <c r="DX81" i="1"/>
  <c r="DX87" i="1"/>
  <c r="DX93" i="1"/>
  <c r="DX59" i="1"/>
  <c r="DX32" i="1"/>
  <c r="DX33" i="1"/>
  <c r="DX36" i="1"/>
  <c r="DX45" i="1"/>
  <c r="DX48" i="1"/>
  <c r="DX62" i="1"/>
  <c r="DX64" i="1"/>
  <c r="DX74" i="1"/>
  <c r="CM155" i="6"/>
  <c r="DV37" i="5"/>
  <c r="DV45" i="5"/>
  <c r="DV46" i="5"/>
  <c r="DV56" i="5"/>
  <c r="DV68" i="5"/>
  <c r="DV69" i="5"/>
  <c r="DV74" i="5"/>
  <c r="DV77" i="5"/>
  <c r="DV86" i="5"/>
  <c r="DV89" i="5"/>
  <c r="DV90" i="5"/>
  <c r="DV99" i="5"/>
  <c r="DV101" i="5"/>
  <c r="DV110" i="5"/>
  <c r="DV111" i="5"/>
  <c r="DV112" i="5"/>
  <c r="DV116" i="5"/>
  <c r="DV131" i="5"/>
  <c r="DV132" i="5"/>
  <c r="DV27" i="5"/>
  <c r="DV30" i="5"/>
  <c r="DV34" i="5"/>
  <c r="DV41" i="5"/>
  <c r="DV42" i="5"/>
  <c r="DV63" i="5"/>
  <c r="DV79" i="5"/>
  <c r="DV87" i="5"/>
  <c r="DV92" i="5"/>
  <c r="DV109" i="5"/>
  <c r="DV118" i="5"/>
  <c r="DV119" i="5"/>
  <c r="DV36" i="5"/>
  <c r="DV84" i="5"/>
  <c r="DV125" i="5"/>
  <c r="BK164" i="5"/>
  <c r="CQ162" i="5" s="1"/>
  <c r="DV28" i="5"/>
  <c r="DV40" i="5"/>
  <c r="DV51" i="5"/>
  <c r="DV54" i="5"/>
  <c r="DV60" i="5"/>
  <c r="DV61" i="5"/>
  <c r="DV62" i="5"/>
  <c r="DV65" i="5"/>
  <c r="DV66" i="5"/>
  <c r="DV70" i="5"/>
  <c r="DV76" i="5"/>
  <c r="DV121" i="5"/>
  <c r="DV122" i="5"/>
  <c r="DV126" i="5"/>
  <c r="DV128" i="5"/>
  <c r="DV135" i="5"/>
  <c r="AL32" i="8"/>
  <c r="DV85" i="5"/>
  <c r="DV91" i="5"/>
  <c r="DV33" i="5"/>
  <c r="DV43" i="5"/>
  <c r="DV55" i="5"/>
  <c r="DV73" i="5"/>
  <c r="DV83" i="5"/>
  <c r="DV88" i="5"/>
  <c r="DV93" i="5"/>
  <c r="DV96" i="5"/>
  <c r="DV104" i="5"/>
  <c r="DV106" i="5"/>
  <c r="DV129" i="5"/>
  <c r="DV130" i="5"/>
  <c r="DV47" i="5"/>
  <c r="DV98" i="5"/>
  <c r="DV127" i="5"/>
  <c r="DV29" i="5"/>
  <c r="DV31" i="5"/>
  <c r="DV44" i="5"/>
  <c r="DV48" i="5"/>
  <c r="DV49" i="5"/>
  <c r="DV52" i="5"/>
  <c r="DV80" i="5"/>
  <c r="DV94" i="5"/>
  <c r="DV97" i="5"/>
  <c r="DV105" i="5"/>
  <c r="DV108" i="5"/>
  <c r="DV133" i="5"/>
  <c r="BH164" i="5"/>
  <c r="CN162" i="5" s="1"/>
  <c r="DR35" i="5"/>
  <c r="DR52" i="5"/>
  <c r="DR54" i="5"/>
  <c r="DR72" i="5"/>
  <c r="DR92" i="5"/>
  <c r="DR135" i="5"/>
  <c r="DR37" i="5"/>
  <c r="DR38" i="5"/>
  <c r="DR43" i="5"/>
  <c r="DR47" i="5"/>
  <c r="DR66" i="5"/>
  <c r="DR88" i="5"/>
  <c r="DR95" i="5"/>
  <c r="DR104" i="5"/>
  <c r="DR107" i="5"/>
  <c r="DR109" i="5"/>
  <c r="DR114" i="5"/>
  <c r="DR122" i="5"/>
  <c r="AL28" i="8"/>
  <c r="DR29" i="5"/>
  <c r="DR39" i="5"/>
  <c r="DR70" i="5"/>
  <c r="DR75" i="5"/>
  <c r="DR101" i="5"/>
  <c r="DR103" i="5"/>
  <c r="DR126" i="5"/>
  <c r="DR31" i="5"/>
  <c r="DR33" i="5"/>
  <c r="DR36" i="5"/>
  <c r="DR44" i="5"/>
  <c r="DR51" i="5"/>
  <c r="DR53" i="5"/>
  <c r="DR56" i="5"/>
  <c r="DR64" i="5"/>
  <c r="DR78" i="5"/>
  <c r="DR79" i="5"/>
  <c r="DR86" i="5"/>
  <c r="DR93" i="5"/>
  <c r="DR98" i="5"/>
  <c r="DR100" i="5"/>
  <c r="DR105" i="5"/>
  <c r="DR106" i="5"/>
  <c r="DR113" i="5"/>
  <c r="DR116" i="5"/>
  <c r="DR117" i="5"/>
  <c r="DR127" i="5"/>
  <c r="DR134" i="5"/>
  <c r="V165" i="5"/>
  <c r="AL27" i="8"/>
  <c r="DO27" i="5"/>
  <c r="DO34" i="5"/>
  <c r="DO35" i="5"/>
  <c r="DO39" i="5"/>
  <c r="DO49" i="5"/>
  <c r="DO55" i="5"/>
  <c r="DO59" i="5"/>
  <c r="DO63" i="5"/>
  <c r="DO64" i="5"/>
  <c r="DO73" i="5"/>
  <c r="DO75" i="5"/>
  <c r="DO77" i="5"/>
  <c r="DO81" i="5"/>
  <c r="DO95" i="5"/>
  <c r="DO103" i="5"/>
  <c r="DO104" i="5"/>
  <c r="DO114" i="5"/>
  <c r="DO118" i="5"/>
  <c r="DO122" i="5"/>
  <c r="DO128" i="5"/>
  <c r="DO31" i="5"/>
  <c r="DO51" i="5"/>
  <c r="DO72" i="5"/>
  <c r="DO82" i="5"/>
  <c r="DO93" i="5"/>
  <c r="DO102" i="5"/>
  <c r="DO107" i="5"/>
  <c r="DO113" i="5"/>
  <c r="DO119" i="5"/>
  <c r="DO125" i="5"/>
  <c r="DO129" i="5"/>
  <c r="DO33" i="5"/>
  <c r="DO110" i="5"/>
  <c r="DO28" i="5"/>
  <c r="DO41" i="5"/>
  <c r="DO47" i="5"/>
  <c r="DO70" i="5"/>
  <c r="DO74" i="5"/>
  <c r="DO78" i="5"/>
  <c r="DO84" i="5"/>
  <c r="DO86" i="5"/>
  <c r="DO88" i="5"/>
  <c r="DO96" i="5"/>
  <c r="DO111" i="5"/>
  <c r="DO115" i="5"/>
  <c r="DO116" i="5"/>
  <c r="DO120" i="5"/>
  <c r="DO123" i="5"/>
  <c r="DO126" i="5"/>
  <c r="DO134" i="5"/>
  <c r="DO76" i="5"/>
  <c r="DO80" i="5"/>
  <c r="DO92" i="5"/>
  <c r="DO109" i="5"/>
  <c r="DO130" i="5"/>
  <c r="DO37" i="5"/>
  <c r="DO42" i="5"/>
  <c r="DO44" i="5"/>
  <c r="DO50" i="5"/>
  <c r="DO52" i="5"/>
  <c r="DO56" i="5"/>
  <c r="DO68" i="5"/>
  <c r="DO79" i="5"/>
  <c r="DO83" i="5"/>
  <c r="DO85" i="5"/>
  <c r="DO98" i="5"/>
  <c r="DO112" i="5"/>
  <c r="DO117" i="5"/>
  <c r="DO133" i="5"/>
  <c r="AL25" i="8"/>
  <c r="DO32" i="5"/>
  <c r="DO67" i="5"/>
  <c r="DO91" i="5"/>
  <c r="DO36" i="5"/>
  <c r="DO38" i="5"/>
  <c r="DO40" i="5"/>
  <c r="DO54" i="5"/>
  <c r="DO65" i="5"/>
  <c r="DO69" i="5"/>
  <c r="DO87" i="5"/>
  <c r="DO97" i="5"/>
  <c r="DO100" i="5"/>
  <c r="DO101" i="5"/>
  <c r="DO108" i="5"/>
  <c r="DO121" i="5"/>
  <c r="DO127" i="5"/>
  <c r="DO131" i="5"/>
  <c r="DO136" i="5"/>
  <c r="DN34" i="5"/>
  <c r="DN36" i="5"/>
  <c r="DN67" i="5"/>
  <c r="DN100" i="5"/>
  <c r="DN32" i="5"/>
  <c r="DN101" i="5"/>
  <c r="DN105" i="5"/>
  <c r="DN125" i="5"/>
  <c r="DN64" i="5"/>
  <c r="DN78" i="5"/>
  <c r="DN107" i="5"/>
  <c r="DN40" i="5"/>
  <c r="DN48" i="5"/>
  <c r="DN50" i="5"/>
  <c r="DN53" i="5"/>
  <c r="DN58" i="5"/>
  <c r="DN66" i="5"/>
  <c r="DN68" i="5"/>
  <c r="DN71" i="5"/>
  <c r="DN72" i="5"/>
  <c r="DN73" i="5"/>
  <c r="DN80" i="5"/>
  <c r="DN82" i="5"/>
  <c r="DN99" i="5"/>
  <c r="DN115" i="5"/>
  <c r="DN128" i="5"/>
  <c r="DN131" i="5"/>
  <c r="DN84" i="5"/>
  <c r="DN127" i="5"/>
  <c r="DN135" i="5"/>
  <c r="DN35" i="5"/>
  <c r="DN45" i="5"/>
  <c r="DN63" i="5"/>
  <c r="DN112" i="5"/>
  <c r="BC164" i="5"/>
  <c r="CI162" i="5" s="1"/>
  <c r="AL24" i="8"/>
  <c r="DN33" i="5"/>
  <c r="DN43" i="5"/>
  <c r="DN46" i="5"/>
  <c r="DN106" i="5"/>
  <c r="DN118" i="5"/>
  <c r="DN39" i="5"/>
  <c r="DN42" i="5"/>
  <c r="DN70" i="5"/>
  <c r="DN75" i="5"/>
  <c r="DN79" i="5"/>
  <c r="DN88" i="5"/>
  <c r="DN91" i="5"/>
  <c r="DN93" i="5"/>
  <c r="DN116" i="5"/>
  <c r="DN119" i="5"/>
  <c r="DN133" i="5"/>
  <c r="DN134" i="5"/>
  <c r="DN83" i="5"/>
  <c r="DN27" i="5"/>
  <c r="DN61" i="5"/>
  <c r="DN65" i="5"/>
  <c r="DN81" i="5"/>
  <c r="DN29" i="5"/>
  <c r="DN57" i="5"/>
  <c r="DN62" i="5"/>
  <c r="DN86" i="5"/>
  <c r="DN96" i="5"/>
  <c r="DN121" i="5"/>
  <c r="DN123" i="5"/>
  <c r="DN49" i="5"/>
  <c r="DN52" i="5"/>
  <c r="DN59" i="5"/>
  <c r="DN69" i="5"/>
  <c r="DN77" i="5"/>
  <c r="DN87" i="5"/>
  <c r="DN92" i="5"/>
  <c r="DN95" i="5"/>
  <c r="DN97" i="5"/>
  <c r="DN98" i="5"/>
  <c r="DN102" i="5"/>
  <c r="DN103" i="5"/>
  <c r="DN109" i="5"/>
  <c r="DN122" i="5"/>
  <c r="DN126" i="5"/>
  <c r="DN129" i="5"/>
  <c r="DN132" i="5"/>
  <c r="DN51" i="5"/>
  <c r="DN60" i="5"/>
  <c r="DN38" i="5"/>
  <c r="DN41" i="5"/>
  <c r="DN55" i="5"/>
  <c r="DN85" i="5"/>
  <c r="DN28" i="5"/>
  <c r="DN30" i="5"/>
  <c r="DN31" i="5"/>
  <c r="DN44" i="5"/>
  <c r="DN94" i="5"/>
  <c r="DN104" i="5"/>
  <c r="DN110" i="5"/>
  <c r="DN113" i="5"/>
  <c r="DN114" i="5"/>
  <c r="DN117" i="5"/>
  <c r="DN124" i="5"/>
  <c r="AL17" i="8"/>
  <c r="DF32" i="5"/>
  <c r="DF34" i="5"/>
  <c r="DF39" i="5"/>
  <c r="DF40" i="5"/>
  <c r="DF45" i="5"/>
  <c r="DF62" i="5"/>
  <c r="DF63" i="5"/>
  <c r="DF84" i="5"/>
  <c r="DF92" i="5"/>
  <c r="DF100" i="5"/>
  <c r="DF109" i="5"/>
  <c r="DF122" i="5"/>
  <c r="DF130" i="5"/>
  <c r="DF132" i="5"/>
  <c r="DF28" i="5"/>
  <c r="DF35" i="5"/>
  <c r="DF36" i="5"/>
  <c r="DF51" i="5"/>
  <c r="DF54" i="5"/>
  <c r="DF59" i="5"/>
  <c r="DF64" i="5"/>
  <c r="DF67" i="5"/>
  <c r="DF74" i="5"/>
  <c r="DF77" i="5"/>
  <c r="DF79" i="5"/>
  <c r="DF82" i="5"/>
  <c r="DF94" i="5"/>
  <c r="DF97" i="5"/>
  <c r="DF99" i="5"/>
  <c r="DF115" i="5"/>
  <c r="DF124" i="5"/>
  <c r="DF126" i="5"/>
  <c r="DF128" i="5"/>
  <c r="DF30" i="5"/>
  <c r="DF48" i="5"/>
  <c r="DF56" i="5"/>
  <c r="DF76" i="5"/>
  <c r="DF85" i="5"/>
  <c r="DF98" i="5"/>
  <c r="DF106" i="5"/>
  <c r="DF111" i="5"/>
  <c r="DF113" i="5"/>
  <c r="DF118" i="5"/>
  <c r="AL16" i="8"/>
  <c r="DF27" i="5"/>
  <c r="DF31" i="5"/>
  <c r="DF38" i="5"/>
  <c r="DF44" i="5"/>
  <c r="DF50" i="5"/>
  <c r="DF66" i="5"/>
  <c r="DF86" i="5"/>
  <c r="DF107" i="5"/>
  <c r="DF114" i="5"/>
  <c r="DF116" i="5"/>
  <c r="DF121" i="5"/>
  <c r="DF129" i="5"/>
  <c r="DF131" i="5"/>
  <c r="DF135" i="5"/>
  <c r="DF136" i="5"/>
  <c r="DE31" i="5"/>
  <c r="DE45" i="5"/>
  <c r="DE47" i="5"/>
  <c r="DE49" i="5"/>
  <c r="DE50" i="5"/>
  <c r="DE60" i="5"/>
  <c r="DE91" i="5"/>
  <c r="DE97" i="5"/>
  <c r="DE102" i="5"/>
  <c r="DE112" i="5"/>
  <c r="DE114" i="5"/>
  <c r="DE125" i="5"/>
  <c r="DE132" i="5"/>
  <c r="DE136" i="5"/>
  <c r="DE51" i="5"/>
  <c r="DE64" i="5"/>
  <c r="DE82" i="5"/>
  <c r="DE133" i="5"/>
  <c r="DE29" i="5"/>
  <c r="DE38" i="5"/>
  <c r="DE54" i="5"/>
  <c r="DE58" i="5"/>
  <c r="DE67" i="5"/>
  <c r="DE75" i="5"/>
  <c r="DE85" i="5"/>
  <c r="DE89" i="5"/>
  <c r="DE100" i="5"/>
  <c r="DE103" i="5"/>
  <c r="DE106" i="5"/>
  <c r="DE108" i="5"/>
  <c r="DE109" i="5"/>
  <c r="DE120" i="5"/>
  <c r="DE122" i="5"/>
  <c r="DE134" i="5"/>
  <c r="DE42" i="5"/>
  <c r="DE69" i="5"/>
  <c r="DE123" i="5"/>
  <c r="DE128" i="5"/>
  <c r="DE135" i="5"/>
  <c r="DE46" i="5"/>
  <c r="DE61" i="5"/>
  <c r="DE66" i="5"/>
  <c r="DE78" i="5"/>
  <c r="DE90" i="5"/>
  <c r="DE98" i="5"/>
  <c r="DE99" i="5"/>
  <c r="DE116" i="5"/>
  <c r="DE118" i="5"/>
  <c r="DE127" i="5"/>
  <c r="DE129" i="5"/>
  <c r="DE57" i="5"/>
  <c r="DE115" i="5"/>
  <c r="DE44" i="5"/>
  <c r="DE53" i="5"/>
  <c r="DE56" i="5"/>
  <c r="DE74" i="5"/>
  <c r="DE81" i="5"/>
  <c r="DE86" i="5"/>
  <c r="DE92" i="5"/>
  <c r="DE93" i="5"/>
  <c r="DE96" i="5"/>
  <c r="DE101" i="5"/>
  <c r="DE104" i="5"/>
  <c r="DE107" i="5"/>
  <c r="DE110" i="5"/>
  <c r="DE131" i="5"/>
  <c r="AT164" i="5"/>
  <c r="BZ162" i="5" s="1"/>
  <c r="DA29" i="5"/>
  <c r="DA47" i="5"/>
  <c r="DA61" i="5"/>
  <c r="DA68" i="5"/>
  <c r="DA82" i="5"/>
  <c r="DA84" i="5"/>
  <c r="DA53" i="5"/>
  <c r="DA57" i="5"/>
  <c r="DA76" i="5"/>
  <c r="DA94" i="5"/>
  <c r="DA35" i="5"/>
  <c r="DA107" i="5"/>
  <c r="DA27" i="5"/>
  <c r="DA36" i="5"/>
  <c r="DA37" i="5"/>
  <c r="DA50" i="5"/>
  <c r="DA51" i="5"/>
  <c r="DA62" i="5"/>
  <c r="DA79" i="5"/>
  <c r="DA80" i="5"/>
  <c r="DA81" i="5"/>
  <c r="DA87" i="5"/>
  <c r="DA88" i="5"/>
  <c r="DA102" i="5"/>
  <c r="DA112" i="5"/>
  <c r="DA118" i="5"/>
  <c r="DA124" i="5"/>
  <c r="DA128" i="5"/>
  <c r="DA136" i="5"/>
  <c r="AP164" i="5"/>
  <c r="BV162" i="5" s="1"/>
  <c r="DA33" i="5"/>
  <c r="DA59" i="5"/>
  <c r="DA64" i="5"/>
  <c r="DA52" i="5"/>
  <c r="DA77" i="5"/>
  <c r="DA98" i="5"/>
  <c r="DA116" i="5"/>
  <c r="DA131" i="5"/>
  <c r="DA42" i="5"/>
  <c r="DA55" i="5"/>
  <c r="DA56" i="5"/>
  <c r="DA58" i="5"/>
  <c r="DA63" i="5"/>
  <c r="DA66" i="5"/>
  <c r="DA67" i="5"/>
  <c r="DA69" i="5"/>
  <c r="DA70" i="5"/>
  <c r="DA71" i="5"/>
  <c r="DA75" i="5"/>
  <c r="DA92" i="5"/>
  <c r="DA105" i="5"/>
  <c r="DA117" i="5"/>
  <c r="DA130" i="5"/>
  <c r="DA44" i="5"/>
  <c r="DA96" i="5"/>
  <c r="DA104" i="5"/>
  <c r="DA121" i="5"/>
  <c r="DA31" i="5"/>
  <c r="DA95" i="5"/>
  <c r="DA108" i="5"/>
  <c r="DA135" i="5"/>
  <c r="DA28" i="5"/>
  <c r="DA109" i="5"/>
  <c r="DA134" i="5"/>
  <c r="DA39" i="5"/>
  <c r="DA60" i="5"/>
  <c r="DA72" i="5"/>
  <c r="DA74" i="5"/>
  <c r="DA85" i="5"/>
  <c r="DA93" i="5"/>
  <c r="DA101" i="5"/>
  <c r="DA103" i="5"/>
  <c r="DA110" i="5"/>
  <c r="DA114" i="5"/>
  <c r="DA115" i="5"/>
  <c r="DA120" i="5"/>
  <c r="DA123" i="5"/>
  <c r="DA127" i="5"/>
  <c r="AL11" i="8"/>
  <c r="DA38" i="5"/>
  <c r="DA54" i="5"/>
  <c r="DA91" i="5"/>
  <c r="DA125" i="5"/>
  <c r="DA43" i="5"/>
  <c r="DA46" i="5"/>
  <c r="DA90" i="5"/>
  <c r="DA49" i="5"/>
  <c r="DA99" i="5"/>
  <c r="DA100" i="5"/>
  <c r="DA113" i="5"/>
  <c r="DA30" i="5"/>
  <c r="DA32" i="5"/>
  <c r="DA40" i="5"/>
  <c r="DA41" i="5"/>
  <c r="DA45" i="5"/>
  <c r="DA48" i="5"/>
  <c r="DA73" i="5"/>
  <c r="DA83" i="5"/>
  <c r="DA97" i="5"/>
  <c r="DA119" i="5"/>
  <c r="DA122" i="5"/>
  <c r="DA126" i="5"/>
  <c r="DA129" i="5"/>
  <c r="DA133" i="5"/>
  <c r="CZ45" i="5"/>
  <c r="CZ49" i="5"/>
  <c r="CZ71" i="5"/>
  <c r="CZ77" i="5"/>
  <c r="CZ83" i="5"/>
  <c r="CZ85" i="5"/>
  <c r="CZ88" i="5"/>
  <c r="CZ90" i="5"/>
  <c r="CZ91" i="5"/>
  <c r="CZ110" i="5"/>
  <c r="CZ112" i="5"/>
  <c r="CZ116" i="5"/>
  <c r="CZ122" i="5"/>
  <c r="CZ123" i="5"/>
  <c r="AL10" i="8"/>
  <c r="AO164" i="5"/>
  <c r="BU162" i="5" s="1"/>
  <c r="CZ42" i="5"/>
  <c r="CZ48" i="5"/>
  <c r="CZ55" i="5"/>
  <c r="CZ68" i="5"/>
  <c r="CZ73" i="5"/>
  <c r="CZ74" i="5"/>
  <c r="CZ80" i="5"/>
  <c r="CZ86" i="5"/>
  <c r="CZ94" i="5"/>
  <c r="CZ97" i="5"/>
  <c r="CZ101" i="5"/>
  <c r="CZ107" i="5"/>
  <c r="CZ111" i="5"/>
  <c r="CZ115" i="5"/>
  <c r="CZ126" i="5"/>
  <c r="CZ127" i="5"/>
  <c r="CZ30" i="5"/>
  <c r="CZ46" i="5"/>
  <c r="CZ47" i="5"/>
  <c r="CZ56" i="5"/>
  <c r="CZ81" i="5"/>
  <c r="CZ95" i="5"/>
  <c r="CZ96" i="5"/>
  <c r="CZ103" i="5"/>
  <c r="CZ105" i="5"/>
  <c r="CZ109" i="5"/>
  <c r="CZ117" i="5"/>
  <c r="CZ118" i="5"/>
  <c r="CZ125" i="5"/>
  <c r="CZ130" i="5"/>
  <c r="CZ136" i="5"/>
  <c r="CZ29" i="5"/>
  <c r="CZ32" i="5"/>
  <c r="CZ39" i="5"/>
  <c r="CZ58" i="5"/>
  <c r="CZ62" i="5"/>
  <c r="CZ89" i="5"/>
  <c r="CZ92" i="5"/>
  <c r="CZ129" i="5"/>
  <c r="DW32" i="1"/>
  <c r="DW41" i="1"/>
  <c r="DW54" i="1"/>
  <c r="DW60" i="1"/>
  <c r="DW64" i="1"/>
  <c r="DW65" i="1"/>
  <c r="DW67" i="1"/>
  <c r="DW69" i="1"/>
  <c r="DW72" i="1"/>
  <c r="DW74" i="1"/>
  <c r="DW103" i="1"/>
  <c r="DW106" i="1"/>
  <c r="DW110" i="1"/>
  <c r="DW116" i="1"/>
  <c r="DW133" i="1"/>
  <c r="DW134" i="1"/>
  <c r="DW33" i="1"/>
  <c r="DW45" i="1"/>
  <c r="DW73" i="1"/>
  <c r="DW77" i="1"/>
  <c r="DW89" i="1"/>
  <c r="DW99" i="1"/>
  <c r="DW117" i="1"/>
  <c r="DW122" i="1"/>
  <c r="DW46" i="1"/>
  <c r="DW71" i="1"/>
  <c r="DW82" i="1"/>
  <c r="DW94" i="1"/>
  <c r="DW100" i="1"/>
  <c r="DW131" i="1"/>
  <c r="DW31" i="1"/>
  <c r="DW47" i="1"/>
  <c r="DW48" i="1"/>
  <c r="DW57" i="1"/>
  <c r="DW68" i="1"/>
  <c r="DW76" i="1"/>
  <c r="DW83" i="1"/>
  <c r="DW101" i="1"/>
  <c r="DW104" i="1"/>
  <c r="DW113" i="1"/>
  <c r="DW123" i="1"/>
  <c r="DW127" i="1"/>
  <c r="DW30" i="1"/>
  <c r="DW36" i="1"/>
  <c r="DW44" i="1"/>
  <c r="DW49" i="1"/>
  <c r="DW87" i="1"/>
  <c r="DW91" i="1"/>
  <c r="DW111" i="1"/>
  <c r="DW119" i="1"/>
  <c r="DW42" i="1"/>
  <c r="DW43" i="1"/>
  <c r="DW50" i="1"/>
  <c r="DW52" i="1"/>
  <c r="DW53" i="1"/>
  <c r="DW78" i="1"/>
  <c r="DW85" i="1"/>
  <c r="DW92" i="1"/>
  <c r="DW95" i="1"/>
  <c r="DW108" i="1"/>
  <c r="DW114" i="1"/>
  <c r="DW120" i="1"/>
  <c r="DW124" i="1"/>
  <c r="DW128" i="1"/>
  <c r="DW58" i="1"/>
  <c r="DW79" i="1"/>
  <c r="DW107" i="1"/>
  <c r="DW35" i="1"/>
  <c r="DW40" i="1"/>
  <c r="DW55" i="1"/>
  <c r="DW56" i="1"/>
  <c r="DW61" i="1"/>
  <c r="DW75" i="1"/>
  <c r="DW80" i="1"/>
  <c r="DW81" i="1"/>
  <c r="DW86" i="1"/>
  <c r="DW88" i="1"/>
  <c r="DW98" i="1"/>
  <c r="DW105" i="1"/>
  <c r="DW109" i="1"/>
  <c r="DW112" i="1"/>
  <c r="DW125" i="1"/>
  <c r="DW132" i="1"/>
  <c r="DW135" i="1"/>
  <c r="DW136" i="1"/>
  <c r="DV42" i="1"/>
  <c r="DV53" i="1"/>
  <c r="DV57" i="1"/>
  <c r="DV36" i="1"/>
  <c r="DV39" i="1"/>
  <c r="DO134" i="1"/>
  <c r="FY48" i="1"/>
  <c r="FY54" i="1"/>
  <c r="FY66" i="1"/>
  <c r="FY71" i="1"/>
  <c r="DN29" i="1"/>
  <c r="FY47" i="1"/>
  <c r="FY52" i="1"/>
  <c r="FY60" i="1"/>
  <c r="FY61" i="1"/>
  <c r="FY94" i="1"/>
  <c r="FY118" i="1"/>
  <c r="FY44" i="1"/>
  <c r="FY50" i="1"/>
  <c r="DN54" i="1"/>
  <c r="FY59" i="1"/>
  <c r="FY70" i="1"/>
  <c r="FY83" i="1"/>
  <c r="FY92" i="1"/>
  <c r="FV47" i="1"/>
  <c r="DH34" i="1"/>
  <c r="DH49" i="1"/>
  <c r="DH65" i="1"/>
  <c r="DH68" i="1"/>
  <c r="DH80" i="1"/>
  <c r="DH90" i="1"/>
  <c r="DH30" i="1"/>
  <c r="DH50" i="1"/>
  <c r="DH52" i="1"/>
  <c r="DH57" i="1"/>
  <c r="DH66" i="1"/>
  <c r="DH71" i="1"/>
  <c r="DH31" i="1"/>
  <c r="DH39" i="1"/>
  <c r="DH43" i="1"/>
  <c r="DH46" i="1"/>
  <c r="DH55" i="1"/>
  <c r="DH56" i="1"/>
  <c r="DH59" i="1"/>
  <c r="DH67" i="1"/>
  <c r="DH111" i="1"/>
  <c r="DH29" i="1"/>
  <c r="DH33" i="1"/>
  <c r="DH41" i="1"/>
  <c r="DH47" i="1"/>
  <c r="DH58" i="1"/>
  <c r="DH60" i="1"/>
  <c r="DH63" i="1"/>
  <c r="DH69" i="1"/>
  <c r="DH70" i="1"/>
  <c r="DG38" i="1"/>
  <c r="DG64" i="1"/>
  <c r="DG67" i="1"/>
  <c r="DG88" i="1"/>
  <c r="DG93" i="1"/>
  <c r="DG99" i="1"/>
  <c r="DG105" i="1"/>
  <c r="DG107" i="1"/>
  <c r="DG114" i="1"/>
  <c r="DG118" i="1"/>
  <c r="DG126" i="1"/>
  <c r="DG132" i="1"/>
  <c r="DG40" i="1"/>
  <c r="DG47" i="1"/>
  <c r="DG50" i="1"/>
  <c r="DG58" i="1"/>
  <c r="DG59" i="1"/>
  <c r="DG77" i="1"/>
  <c r="DG80" i="1"/>
  <c r="DG91" i="1"/>
  <c r="DG95" i="1"/>
  <c r="DG103" i="1"/>
  <c r="DG121" i="1"/>
  <c r="DG124" i="1"/>
  <c r="DG75" i="1"/>
  <c r="DG85" i="1"/>
  <c r="DG122" i="1"/>
  <c r="DG125" i="1"/>
  <c r="DG29" i="1"/>
  <c r="DG32" i="1"/>
  <c r="DG37" i="1"/>
  <c r="DG45" i="1"/>
  <c r="DG70" i="1"/>
  <c r="DG73" i="1"/>
  <c r="DG74" i="1"/>
  <c r="DG76" i="1"/>
  <c r="DG87" i="1"/>
  <c r="DG92" i="1"/>
  <c r="DG96" i="1"/>
  <c r="DG101" i="1"/>
  <c r="DG106" i="1"/>
  <c r="DG116" i="1"/>
  <c r="DG131" i="1"/>
  <c r="DG134" i="1"/>
  <c r="DG136" i="1"/>
  <c r="DG61" i="1"/>
  <c r="DG69" i="1"/>
  <c r="DG72" i="1"/>
  <c r="DG108" i="1"/>
  <c r="DG111" i="1"/>
  <c r="DG119" i="1"/>
  <c r="DG135" i="1"/>
  <c r="DG31" i="1"/>
  <c r="DG35" i="1"/>
  <c r="DG41" i="1"/>
  <c r="DG43" i="1"/>
  <c r="DG49" i="1"/>
  <c r="DG51" i="1"/>
  <c r="DG55" i="1"/>
  <c r="DG68" i="1"/>
  <c r="DG94" i="1"/>
  <c r="DG109" i="1"/>
  <c r="DG128" i="1"/>
  <c r="DG30" i="1"/>
  <c r="DG44" i="1"/>
  <c r="DG60" i="1"/>
  <c r="DG71" i="1"/>
  <c r="DG98" i="1"/>
  <c r="DG127" i="1"/>
  <c r="DG36" i="1"/>
  <c r="DG53" i="1"/>
  <c r="DG56" i="1"/>
  <c r="DG57" i="1"/>
  <c r="DG62" i="1"/>
  <c r="DG63" i="1"/>
  <c r="DG66" i="1"/>
  <c r="DG78" i="1"/>
  <c r="DG79" i="1"/>
  <c r="DG86" i="1"/>
  <c r="DG90" i="1"/>
  <c r="DG104" i="1"/>
  <c r="DG113" i="1"/>
  <c r="DG117" i="1"/>
  <c r="DG120" i="1"/>
  <c r="FQ44" i="1"/>
  <c r="FQ53" i="1"/>
  <c r="FQ67" i="1"/>
  <c r="FQ85" i="1"/>
  <c r="FQ100" i="1"/>
  <c r="FQ105" i="1"/>
  <c r="FQ58" i="1"/>
  <c r="FQ62" i="1"/>
  <c r="FQ46" i="1"/>
  <c r="FQ49" i="1"/>
  <c r="FQ59" i="1"/>
  <c r="FQ68" i="1"/>
  <c r="FQ69" i="1"/>
  <c r="FQ77" i="1"/>
  <c r="FQ84" i="1"/>
  <c r="FQ90" i="1"/>
  <c r="FQ51" i="1"/>
  <c r="FQ52" i="1"/>
  <c r="FQ54" i="1"/>
  <c r="FQ66" i="1"/>
  <c r="FQ71" i="1"/>
  <c r="FQ72" i="1"/>
  <c r="FQ81" i="1"/>
  <c r="FP57" i="1"/>
  <c r="FP61" i="1"/>
  <c r="FP72" i="1"/>
  <c r="FP112" i="1"/>
  <c r="FP49" i="1"/>
  <c r="FP76" i="1"/>
  <c r="FP80" i="1"/>
  <c r="FP43" i="1"/>
  <c r="FP45" i="1"/>
  <c r="FP59" i="1"/>
  <c r="FP86" i="1"/>
  <c r="FP47" i="1"/>
  <c r="FP53" i="1"/>
  <c r="FP63" i="1"/>
  <c r="FM53" i="1"/>
  <c r="CZ31" i="1"/>
  <c r="CZ39" i="1"/>
  <c r="CZ46" i="1"/>
  <c r="CZ64" i="1"/>
  <c r="CZ69" i="1"/>
  <c r="CZ82" i="1"/>
  <c r="CZ130" i="1"/>
  <c r="CZ29" i="1"/>
  <c r="CZ30" i="1"/>
  <c r="CZ34" i="1"/>
  <c r="CZ45" i="1"/>
  <c r="CZ63" i="1"/>
  <c r="CZ65" i="1"/>
  <c r="CZ72" i="1"/>
  <c r="CZ33" i="1"/>
  <c r="CZ47" i="1"/>
  <c r="CZ51" i="1"/>
  <c r="CZ56" i="1"/>
  <c r="CZ78" i="1"/>
  <c r="CZ90" i="1"/>
  <c r="CZ54" i="1"/>
  <c r="CZ57" i="1"/>
  <c r="CZ77" i="1"/>
  <c r="CZ94" i="1"/>
  <c r="CY30" i="1"/>
  <c r="CY32" i="1"/>
  <c r="CY40" i="1"/>
  <c r="CY53" i="1"/>
  <c r="CY56" i="1"/>
  <c r="CY65" i="1"/>
  <c r="CY112" i="1"/>
  <c r="CY113" i="1"/>
  <c r="CY118" i="1"/>
  <c r="CY120" i="1"/>
  <c r="CY126" i="1"/>
  <c r="CY35" i="1"/>
  <c r="CY44" i="1"/>
  <c r="CY47" i="1"/>
  <c r="CY59" i="1"/>
  <c r="CY67" i="1"/>
  <c r="CY69" i="1"/>
  <c r="CY92" i="1"/>
  <c r="CY95" i="1"/>
  <c r="CY97" i="1"/>
  <c r="CY103" i="1"/>
  <c r="CY108" i="1"/>
  <c r="CY125" i="1"/>
  <c r="CY129" i="1"/>
  <c r="CY131" i="1"/>
  <c r="CY133" i="1"/>
  <c r="CY37" i="1"/>
  <c r="CY38" i="1"/>
  <c r="CY43" i="1"/>
  <c r="CY52" i="1"/>
  <c r="CY57" i="1"/>
  <c r="CY80" i="1"/>
  <c r="CY86" i="1"/>
  <c r="CY87" i="1"/>
  <c r="CY89" i="1"/>
  <c r="CY101" i="1"/>
  <c r="CY105" i="1"/>
  <c r="CY116" i="1"/>
  <c r="CY136" i="1"/>
  <c r="CY33" i="1"/>
  <c r="CY34" i="1"/>
  <c r="CY46" i="1"/>
  <c r="CY64" i="1"/>
  <c r="CY70" i="1"/>
  <c r="CY71" i="1"/>
  <c r="CY74" i="1"/>
  <c r="CY76" i="1"/>
  <c r="CY77" i="1"/>
  <c r="CY78" i="1"/>
  <c r="CY81" i="1"/>
  <c r="CY109" i="1"/>
  <c r="CY114" i="1"/>
  <c r="CY119" i="1"/>
  <c r="CY134" i="1"/>
  <c r="CY135" i="1"/>
  <c r="CY39" i="1"/>
  <c r="CY41" i="1"/>
  <c r="CY55" i="1"/>
  <c r="CY62" i="1"/>
  <c r="CY66" i="1"/>
  <c r="CY85" i="1"/>
  <c r="CY91" i="1"/>
  <c r="CY96" i="1"/>
  <c r="CY107" i="1"/>
  <c r="CY117" i="1"/>
  <c r="CY130" i="1"/>
  <c r="CY31" i="1"/>
  <c r="CY42" i="1"/>
  <c r="CY45" i="1"/>
  <c r="CY50" i="1"/>
  <c r="CY60" i="1"/>
  <c r="CY63" i="1"/>
  <c r="CY79" i="1"/>
  <c r="CY83" i="1"/>
  <c r="CY84" i="1"/>
  <c r="CY93" i="1"/>
  <c r="CY98" i="1"/>
  <c r="CY100" i="1"/>
  <c r="CY102" i="1"/>
  <c r="CY124" i="1"/>
  <c r="CY128" i="1"/>
  <c r="CY132" i="1"/>
  <c r="CY29" i="1"/>
  <c r="CY49" i="1"/>
  <c r="CY54" i="1"/>
  <c r="CY58" i="1"/>
  <c r="CY61" i="1"/>
  <c r="CY68" i="1"/>
  <c r="CY72" i="1"/>
  <c r="CY88" i="1"/>
  <c r="CY90" i="1"/>
  <c r="CY104" i="1"/>
  <c r="CY106" i="1"/>
  <c r="CY110" i="1"/>
  <c r="CY115" i="1"/>
  <c r="CY122" i="1"/>
  <c r="CX49" i="1"/>
  <c r="CX43" i="1"/>
  <c r="CX112" i="1"/>
  <c r="CX32" i="1"/>
  <c r="CX113" i="1"/>
  <c r="FH53" i="1"/>
  <c r="FH61" i="1"/>
  <c r="FH82" i="1"/>
  <c r="FH51" i="1"/>
  <c r="FH45" i="1"/>
  <c r="FH57" i="1"/>
  <c r="FH59" i="1"/>
  <c r="FH63" i="1"/>
  <c r="FH65" i="1"/>
  <c r="FH72" i="1"/>
  <c r="AO36" i="8"/>
  <c r="EC110" i="6"/>
  <c r="CO155" i="6"/>
  <c r="BX155" i="6"/>
  <c r="FJ85" i="6"/>
  <c r="AI85" i="6" s="1"/>
  <c r="AO22" i="8"/>
  <c r="EC77" i="6"/>
  <c r="CS155" i="6"/>
  <c r="GP70" i="6"/>
  <c r="BZ155" i="6"/>
  <c r="FJ29" i="6"/>
  <c r="AI29" i="6" s="1"/>
  <c r="AO19" i="8"/>
  <c r="FJ124" i="6"/>
  <c r="AI124" i="6" s="1"/>
  <c r="DB29" i="1"/>
  <c r="GA49" i="1"/>
  <c r="GK53" i="1"/>
  <c r="GA61" i="1"/>
  <c r="GA62" i="1"/>
  <c r="FS97" i="1"/>
  <c r="GA98" i="1"/>
  <c r="GH57" i="1"/>
  <c r="GI57" i="1"/>
  <c r="FK89" i="1"/>
  <c r="GD53" i="1"/>
  <c r="GI88" i="1"/>
  <c r="DZ89" i="1"/>
  <c r="DY107" i="1"/>
  <c r="DY105" i="1"/>
  <c r="DY98" i="1"/>
  <c r="DY94" i="1"/>
  <c r="DY86" i="1"/>
  <c r="DY85" i="1"/>
  <c r="DY81" i="1"/>
  <c r="DY79" i="1"/>
  <c r="DY73" i="1"/>
  <c r="DY71" i="1"/>
  <c r="DY65" i="1"/>
  <c r="DY88" i="1"/>
  <c r="DY87" i="1"/>
  <c r="DY75" i="1"/>
  <c r="DY66" i="1"/>
  <c r="DY100" i="1"/>
  <c r="DY80" i="1"/>
  <c r="DY106" i="1"/>
  <c r="DY92" i="1"/>
  <c r="DY83" i="1"/>
  <c r="DY82" i="1"/>
  <c r="DY64" i="1"/>
  <c r="DY84" i="1"/>
  <c r="DY56" i="1"/>
  <c r="DY96" i="1"/>
  <c r="DY77" i="1"/>
  <c r="DY63" i="1"/>
  <c r="DY59" i="1"/>
  <c r="DY58" i="1"/>
  <c r="DY93" i="1"/>
  <c r="DY69" i="1"/>
  <c r="DY54" i="1"/>
  <c r="DY99" i="1"/>
  <c r="DY112" i="1"/>
  <c r="DY47" i="1"/>
  <c r="DY41" i="1"/>
  <c r="DY67" i="1"/>
  <c r="DY55" i="1"/>
  <c r="DY53" i="1"/>
  <c r="DY74" i="1"/>
  <c r="DY44" i="1"/>
  <c r="DY38" i="1"/>
  <c r="DY35" i="1"/>
  <c r="DY34" i="1"/>
  <c r="DY95" i="1"/>
  <c r="DY72" i="1"/>
  <c r="DY68" i="1"/>
  <c r="DY61" i="1"/>
  <c r="DY60" i="1"/>
  <c r="DY39" i="1"/>
  <c r="DY110" i="1"/>
  <c r="DY52" i="1"/>
  <c r="DY48" i="1"/>
  <c r="DY33" i="1"/>
  <c r="DY31" i="1"/>
  <c r="DY30" i="1"/>
  <c r="DY62" i="1"/>
  <c r="DY43" i="1"/>
  <c r="DY40" i="1"/>
  <c r="DY70" i="1"/>
  <c r="DY37" i="1"/>
  <c r="DY36" i="1"/>
  <c r="DY32" i="1"/>
  <c r="FR98" i="1"/>
  <c r="FR87" i="1"/>
  <c r="FR67" i="1"/>
  <c r="FR64" i="1"/>
  <c r="FR108" i="1"/>
  <c r="FR104" i="1"/>
  <c r="FR68" i="1"/>
  <c r="FR77" i="1"/>
  <c r="FR99" i="1"/>
  <c r="FR97" i="1"/>
  <c r="FR84" i="1"/>
  <c r="FR78" i="1"/>
  <c r="FR71" i="1"/>
  <c r="FR70" i="1"/>
  <c r="FR66" i="1"/>
  <c r="FR83" i="1"/>
  <c r="FR82" i="1"/>
  <c r="FR76" i="1"/>
  <c r="FR60" i="1"/>
  <c r="FR96" i="1"/>
  <c r="FR93" i="1"/>
  <c r="FR81" i="1"/>
  <c r="FR74" i="1"/>
  <c r="FR72" i="1"/>
  <c r="FR69" i="1"/>
  <c r="FR62" i="1"/>
  <c r="FR55" i="1"/>
  <c r="FR121" i="1"/>
  <c r="FR61" i="1"/>
  <c r="FR48" i="1"/>
  <c r="FR89" i="1"/>
  <c r="FR80" i="1"/>
  <c r="FR56" i="1"/>
  <c r="FR110" i="1"/>
  <c r="FR47" i="1"/>
  <c r="FR43" i="1"/>
  <c r="FR75" i="1"/>
  <c r="FR107" i="1"/>
  <c r="FR73" i="1"/>
  <c r="FR50" i="1"/>
  <c r="FR49" i="1"/>
  <c r="FR95" i="1"/>
  <c r="FR59" i="1"/>
  <c r="FR58" i="1"/>
  <c r="FR54" i="1"/>
  <c r="FR53" i="1"/>
  <c r="FR103" i="1"/>
  <c r="FR91" i="1"/>
  <c r="FR51" i="1"/>
  <c r="FR45" i="1"/>
  <c r="FR57" i="1"/>
  <c r="FR44" i="1"/>
  <c r="FR52" i="1"/>
  <c r="DJ97" i="1"/>
  <c r="DJ91" i="1"/>
  <c r="DJ75" i="1"/>
  <c r="DJ66" i="1"/>
  <c r="DJ109" i="1"/>
  <c r="DJ96" i="1"/>
  <c r="DJ92" i="1"/>
  <c r="DJ90" i="1"/>
  <c r="DJ80" i="1"/>
  <c r="DJ82" i="1"/>
  <c r="DJ69" i="1"/>
  <c r="DJ107" i="1"/>
  <c r="DJ103" i="1"/>
  <c r="DJ95" i="1"/>
  <c r="DJ89" i="1"/>
  <c r="DJ77" i="1"/>
  <c r="DJ72" i="1"/>
  <c r="DJ67" i="1"/>
  <c r="DJ65" i="1"/>
  <c r="DJ64" i="1"/>
  <c r="DJ59" i="1"/>
  <c r="DJ56" i="1"/>
  <c r="DJ52" i="1"/>
  <c r="DJ50" i="1"/>
  <c r="DJ49" i="1"/>
  <c r="DJ86" i="1"/>
  <c r="DJ78" i="1"/>
  <c r="DJ74" i="1"/>
  <c r="DJ51" i="1"/>
  <c r="DJ84" i="1"/>
  <c r="DJ71" i="1"/>
  <c r="DJ73" i="1"/>
  <c r="DJ68" i="1"/>
  <c r="DJ53" i="1"/>
  <c r="DJ34" i="1"/>
  <c r="DJ70" i="1"/>
  <c r="DJ62" i="1"/>
  <c r="DJ46" i="1"/>
  <c r="DJ45" i="1"/>
  <c r="DJ44" i="1"/>
  <c r="DJ38" i="1"/>
  <c r="DJ32" i="1"/>
  <c r="DJ108" i="1"/>
  <c r="DJ104" i="1"/>
  <c r="DJ81" i="1"/>
  <c r="DJ54" i="1"/>
  <c r="DJ39" i="1"/>
  <c r="DJ33" i="1"/>
  <c r="DJ79" i="1"/>
  <c r="DJ47" i="1"/>
  <c r="DJ29" i="1"/>
  <c r="DJ55" i="1"/>
  <c r="DJ57" i="1"/>
  <c r="DJ121" i="1"/>
  <c r="DJ36" i="1"/>
  <c r="DJ42" i="1"/>
  <c r="FK103" i="1"/>
  <c r="FK80" i="1"/>
  <c r="FK75" i="1"/>
  <c r="FK69" i="1"/>
  <c r="FK72" i="1"/>
  <c r="FK114" i="1"/>
  <c r="FK101" i="1"/>
  <c r="FK91" i="1"/>
  <c r="FK68" i="1"/>
  <c r="FK67" i="1"/>
  <c r="FK66" i="1"/>
  <c r="FK57" i="1"/>
  <c r="FK54" i="1"/>
  <c r="FK53" i="1"/>
  <c r="FK51" i="1"/>
  <c r="FK90" i="1"/>
  <c r="FK76" i="1"/>
  <c r="FK74" i="1"/>
  <c r="FK99" i="1"/>
  <c r="FK95" i="1"/>
  <c r="FK92" i="1"/>
  <c r="FK79" i="1"/>
  <c r="FK62" i="1"/>
  <c r="FK48" i="1"/>
  <c r="FK122" i="1"/>
  <c r="FK63" i="1"/>
  <c r="FK45" i="1"/>
  <c r="FK44" i="1"/>
  <c r="FK81" i="1"/>
  <c r="FK71" i="1"/>
  <c r="FK65" i="1"/>
  <c r="FK46" i="1"/>
  <c r="FK61" i="1"/>
  <c r="FK56" i="1"/>
  <c r="FK70" i="1"/>
  <c r="FK47" i="1"/>
  <c r="FK108" i="1"/>
  <c r="FK49" i="1"/>
  <c r="FK117" i="1"/>
  <c r="FK112" i="1"/>
  <c r="FK60" i="1"/>
  <c r="DY29" i="1"/>
  <c r="FJ48" i="1"/>
  <c r="DY49" i="1"/>
  <c r="DY57" i="1"/>
  <c r="DI62" i="1"/>
  <c r="GI62" i="1"/>
  <c r="FR79" i="1"/>
  <c r="DZ97" i="1"/>
  <c r="GH98" i="1"/>
  <c r="DR109" i="1"/>
  <c r="DC39" i="1"/>
  <c r="DC40" i="1"/>
  <c r="DC35" i="1"/>
  <c r="DK104" i="1"/>
  <c r="DK54" i="1"/>
  <c r="DK65" i="1"/>
  <c r="DS114" i="1"/>
  <c r="DS37" i="1"/>
  <c r="DS43" i="1"/>
  <c r="DS57" i="1"/>
  <c r="DS38" i="1"/>
  <c r="DS35" i="1"/>
  <c r="DK29" i="1"/>
  <c r="DZ29" i="1"/>
  <c r="DQ36" i="1"/>
  <c r="DC45" i="1"/>
  <c r="DI48" i="1"/>
  <c r="FR65" i="1"/>
  <c r="FZ72" i="1"/>
  <c r="DY78" i="1"/>
  <c r="DQ86" i="1"/>
  <c r="DA95" i="1"/>
  <c r="DA84" i="1"/>
  <c r="DA77" i="1"/>
  <c r="DA72" i="1"/>
  <c r="DA86" i="1"/>
  <c r="DA79" i="1"/>
  <c r="DA68" i="1"/>
  <c r="DA67" i="1"/>
  <c r="DA114" i="1"/>
  <c r="DA106" i="1"/>
  <c r="DA78" i="1"/>
  <c r="DA70" i="1"/>
  <c r="DA92" i="1"/>
  <c r="DA91" i="1"/>
  <c r="DA76" i="1"/>
  <c r="DA73" i="1"/>
  <c r="DA71" i="1"/>
  <c r="DA65" i="1"/>
  <c r="DA57" i="1"/>
  <c r="DA53" i="1"/>
  <c r="DA47" i="1"/>
  <c r="DA110" i="1"/>
  <c r="DA107" i="1"/>
  <c r="DA83" i="1"/>
  <c r="DA62" i="1"/>
  <c r="DA58" i="1"/>
  <c r="DA54" i="1"/>
  <c r="DA60" i="1"/>
  <c r="DA55" i="1"/>
  <c r="DA97" i="1"/>
  <c r="DA82" i="1"/>
  <c r="DA96" i="1"/>
  <c r="DA90" i="1"/>
  <c r="DA49" i="1"/>
  <c r="DA45" i="1"/>
  <c r="DA44" i="1"/>
  <c r="DA42" i="1"/>
  <c r="DA52" i="1"/>
  <c r="DA51" i="1"/>
  <c r="DA48" i="1"/>
  <c r="DA35" i="1"/>
  <c r="DA74" i="1"/>
  <c r="DA63" i="1"/>
  <c r="DA33" i="1"/>
  <c r="DA56" i="1"/>
  <c r="DA40" i="1"/>
  <c r="DA94" i="1"/>
  <c r="DA36" i="1"/>
  <c r="DA46" i="1"/>
  <c r="DA80" i="1"/>
  <c r="DA43" i="1"/>
  <c r="DA41" i="1"/>
  <c r="DA38" i="1"/>
  <c r="DA61" i="1"/>
  <c r="DA81" i="1"/>
  <c r="DA75" i="1"/>
  <c r="DA69" i="1"/>
  <c r="DA37" i="1"/>
  <c r="DA29" i="1"/>
  <c r="GH112" i="1"/>
  <c r="GH90" i="1"/>
  <c r="GH80" i="1"/>
  <c r="GH75" i="1"/>
  <c r="GH73" i="1"/>
  <c r="GH72" i="1"/>
  <c r="GH70" i="1"/>
  <c r="GH69" i="1"/>
  <c r="GH74" i="1"/>
  <c r="GH102" i="1"/>
  <c r="GH101" i="1"/>
  <c r="GH89" i="1"/>
  <c r="GH81" i="1"/>
  <c r="GH79" i="1"/>
  <c r="GH94" i="1"/>
  <c r="GH68" i="1"/>
  <c r="GH96" i="1"/>
  <c r="GH88" i="1"/>
  <c r="GH71" i="1"/>
  <c r="GH53" i="1"/>
  <c r="GH64" i="1"/>
  <c r="GH61" i="1"/>
  <c r="GH66" i="1"/>
  <c r="GH63" i="1"/>
  <c r="GH58" i="1"/>
  <c r="GH108" i="1"/>
  <c r="GH97" i="1"/>
  <c r="GH91" i="1"/>
  <c r="GH82" i="1"/>
  <c r="GH76" i="1"/>
  <c r="GH65" i="1"/>
  <c r="GH62" i="1"/>
  <c r="GH60" i="1"/>
  <c r="GH51" i="1"/>
  <c r="GH50" i="1"/>
  <c r="GH48" i="1"/>
  <c r="GH77" i="1"/>
  <c r="GH55" i="1"/>
  <c r="GH44" i="1"/>
  <c r="GH107" i="1"/>
  <c r="GH83" i="1"/>
  <c r="GH78" i="1"/>
  <c r="GH46" i="1"/>
  <c r="GH56" i="1"/>
  <c r="GH54" i="1"/>
  <c r="GH52" i="1"/>
  <c r="GH85" i="1"/>
  <c r="GH59" i="1"/>
  <c r="GH49" i="1"/>
  <c r="GH67" i="1"/>
  <c r="GH93" i="1"/>
  <c r="GH87" i="1"/>
  <c r="DA30" i="1"/>
  <c r="DI32" i="1"/>
  <c r="DR89" i="1"/>
  <c r="DR77" i="1"/>
  <c r="DR72" i="1"/>
  <c r="DR103" i="1"/>
  <c r="DR95" i="1"/>
  <c r="DR84" i="1"/>
  <c r="DR70" i="1"/>
  <c r="DR67" i="1"/>
  <c r="DR107" i="1"/>
  <c r="DR104" i="1"/>
  <c r="DR86" i="1"/>
  <c r="DR79" i="1"/>
  <c r="DR78" i="1"/>
  <c r="DR74" i="1"/>
  <c r="DR108" i="1"/>
  <c r="DR75" i="1"/>
  <c r="DR66" i="1"/>
  <c r="DR97" i="1"/>
  <c r="DR68" i="1"/>
  <c r="DR101" i="1"/>
  <c r="DR90" i="1"/>
  <c r="DR71" i="1"/>
  <c r="DR62" i="1"/>
  <c r="DR83" i="1"/>
  <c r="DR73" i="1"/>
  <c r="DR55" i="1"/>
  <c r="DR52" i="1"/>
  <c r="DR48" i="1"/>
  <c r="DR59" i="1"/>
  <c r="DR56" i="1"/>
  <c r="DR50" i="1"/>
  <c r="DR49" i="1"/>
  <c r="DR82" i="1"/>
  <c r="DR39" i="1"/>
  <c r="DR33" i="1"/>
  <c r="DR31" i="1"/>
  <c r="DR114" i="1"/>
  <c r="DR80" i="1"/>
  <c r="DR51" i="1"/>
  <c r="DR37" i="1"/>
  <c r="DR81" i="1"/>
  <c r="DR43" i="1"/>
  <c r="DR40" i="1"/>
  <c r="DR36" i="1"/>
  <c r="DR92" i="1"/>
  <c r="DR91" i="1"/>
  <c r="DR57" i="1"/>
  <c r="DR54" i="1"/>
  <c r="DR53" i="1"/>
  <c r="DR45" i="1"/>
  <c r="DR65" i="1"/>
  <c r="DR64" i="1"/>
  <c r="DR46" i="1"/>
  <c r="DR42" i="1"/>
  <c r="DR63" i="1"/>
  <c r="DR29" i="1"/>
  <c r="DR96" i="1"/>
  <c r="DR38" i="1"/>
  <c r="DR35" i="1"/>
  <c r="DR41" i="1"/>
  <c r="GI74" i="1"/>
  <c r="GI102" i="1"/>
  <c r="GI79" i="1"/>
  <c r="GI93" i="1"/>
  <c r="GI107" i="1"/>
  <c r="GI87" i="1"/>
  <c r="GI85" i="1"/>
  <c r="GI83" i="1"/>
  <c r="GI76" i="1"/>
  <c r="GI71" i="1"/>
  <c r="GI120" i="1"/>
  <c r="GI64" i="1"/>
  <c r="GI61" i="1"/>
  <c r="GI47" i="1"/>
  <c r="GI112" i="1"/>
  <c r="GI73" i="1"/>
  <c r="GI68" i="1"/>
  <c r="GI66" i="1"/>
  <c r="GI63" i="1"/>
  <c r="GI58" i="1"/>
  <c r="GI113" i="1"/>
  <c r="GI67" i="1"/>
  <c r="GI55" i="1"/>
  <c r="GI49" i="1"/>
  <c r="GI98" i="1"/>
  <c r="GI56" i="1"/>
  <c r="GI52" i="1"/>
  <c r="GI69" i="1"/>
  <c r="GI65" i="1"/>
  <c r="GI94" i="1"/>
  <c r="GI90" i="1"/>
  <c r="GI53" i="1"/>
  <c r="GI45" i="1"/>
  <c r="GI99" i="1"/>
  <c r="GI80" i="1"/>
  <c r="GI54" i="1"/>
  <c r="GI50" i="1"/>
  <c r="GI105" i="1"/>
  <c r="GI48" i="1"/>
  <c r="GI51" i="1"/>
  <c r="DZ30" i="1"/>
  <c r="DI33" i="1"/>
  <c r="DJ41" i="1"/>
  <c r="DJ48" i="1"/>
  <c r="DY51" i="1"/>
  <c r="DI67" i="1"/>
  <c r="DI93" i="1"/>
  <c r="DA32" i="1"/>
  <c r="DA34" i="1"/>
  <c r="DC36" i="1"/>
  <c r="DJ37" i="1"/>
  <c r="DA39" i="1"/>
  <c r="GI44" i="1"/>
  <c r="FR46" i="1"/>
  <c r="GH47" i="1"/>
  <c r="DY50" i="1"/>
  <c r="FK50" i="1"/>
  <c r="FS54" i="1"/>
  <c r="GI60" i="1"/>
  <c r="FK64" i="1"/>
  <c r="GI72" i="1"/>
  <c r="GI78" i="1"/>
  <c r="DZ82" i="1"/>
  <c r="DI73" i="1"/>
  <c r="DI71" i="1"/>
  <c r="DI65" i="1"/>
  <c r="DI110" i="1"/>
  <c r="DI91" i="1"/>
  <c r="DI75" i="1"/>
  <c r="DI66" i="1"/>
  <c r="DI96" i="1"/>
  <c r="DI90" i="1"/>
  <c r="DI80" i="1"/>
  <c r="DI76" i="1"/>
  <c r="DI132" i="1"/>
  <c r="DI105" i="1"/>
  <c r="DI94" i="1"/>
  <c r="DI85" i="1"/>
  <c r="DI84" i="1"/>
  <c r="DI68" i="1"/>
  <c r="DI95" i="1"/>
  <c r="DI81" i="1"/>
  <c r="DI79" i="1"/>
  <c r="DI63" i="1"/>
  <c r="DI89" i="1"/>
  <c r="DI82" i="1"/>
  <c r="DI69" i="1"/>
  <c r="DI64" i="1"/>
  <c r="DI59" i="1"/>
  <c r="DI56" i="1"/>
  <c r="DI52" i="1"/>
  <c r="DI88" i="1"/>
  <c r="DI86" i="1"/>
  <c r="DI78" i="1"/>
  <c r="DI74" i="1"/>
  <c r="DI72" i="1"/>
  <c r="DI102" i="1"/>
  <c r="DI87" i="1"/>
  <c r="DI70" i="1"/>
  <c r="DI57" i="1"/>
  <c r="DI54" i="1"/>
  <c r="DI53" i="1"/>
  <c r="DI60" i="1"/>
  <c r="DI58" i="1"/>
  <c r="DI41" i="1"/>
  <c r="DI61" i="1"/>
  <c r="DI34" i="1"/>
  <c r="DI29" i="1"/>
  <c r="DI50" i="1"/>
  <c r="DI42" i="1"/>
  <c r="DI35" i="1"/>
  <c r="DI43" i="1"/>
  <c r="DI40" i="1"/>
  <c r="DI37" i="1"/>
  <c r="DI31" i="1"/>
  <c r="DI47" i="1"/>
  <c r="DI44" i="1"/>
  <c r="DI36" i="1"/>
  <c r="DI55" i="1"/>
  <c r="DI51" i="1"/>
  <c r="DI49" i="1"/>
  <c r="DI39" i="1"/>
  <c r="DI100" i="1"/>
  <c r="DI77" i="1"/>
  <c r="DI45" i="1"/>
  <c r="FZ113" i="1"/>
  <c r="FZ105" i="1"/>
  <c r="FZ92" i="1"/>
  <c r="FZ77" i="1"/>
  <c r="FZ76" i="1"/>
  <c r="FZ116" i="1"/>
  <c r="FZ96" i="1"/>
  <c r="FZ91" i="1"/>
  <c r="FZ90" i="1"/>
  <c r="FZ88" i="1"/>
  <c r="FZ78" i="1"/>
  <c r="FZ71" i="1"/>
  <c r="FZ70" i="1"/>
  <c r="FZ66" i="1"/>
  <c r="FZ100" i="1"/>
  <c r="FZ95" i="1"/>
  <c r="FZ84" i="1"/>
  <c r="FZ74" i="1"/>
  <c r="FZ102" i="1"/>
  <c r="FZ79" i="1"/>
  <c r="FZ67" i="1"/>
  <c r="FZ94" i="1"/>
  <c r="FZ93" i="1"/>
  <c r="FZ85" i="1"/>
  <c r="FZ81" i="1"/>
  <c r="FZ56" i="1"/>
  <c r="FZ52" i="1"/>
  <c r="FZ50" i="1"/>
  <c r="FZ87" i="1"/>
  <c r="FZ86" i="1"/>
  <c r="FZ80" i="1"/>
  <c r="FZ65" i="1"/>
  <c r="FZ51" i="1"/>
  <c r="FZ59" i="1"/>
  <c r="FZ57" i="1"/>
  <c r="FZ62" i="1"/>
  <c r="FZ53" i="1"/>
  <c r="FZ82" i="1"/>
  <c r="FZ68" i="1"/>
  <c r="FZ60" i="1"/>
  <c r="FZ54" i="1"/>
  <c r="FZ48" i="1"/>
  <c r="FZ45" i="1"/>
  <c r="FZ69" i="1"/>
  <c r="FZ63" i="1"/>
  <c r="FZ58" i="1"/>
  <c r="FZ47" i="1"/>
  <c r="FZ46" i="1"/>
  <c r="FZ43" i="1"/>
  <c r="FZ83" i="1"/>
  <c r="FZ61" i="1"/>
  <c r="FZ44" i="1"/>
  <c r="FZ73" i="1"/>
  <c r="FZ55" i="1"/>
  <c r="FZ64" i="1"/>
  <c r="DI38" i="1"/>
  <c r="DB114" i="1"/>
  <c r="DB108" i="1"/>
  <c r="DB89" i="1"/>
  <c r="DB86" i="1"/>
  <c r="DB79" i="1"/>
  <c r="DB68" i="1"/>
  <c r="DB67" i="1"/>
  <c r="DB78" i="1"/>
  <c r="DB70" i="1"/>
  <c r="DB97" i="1"/>
  <c r="DB81" i="1"/>
  <c r="DB74" i="1"/>
  <c r="DB96" i="1"/>
  <c r="DB75" i="1"/>
  <c r="DB66" i="1"/>
  <c r="DB109" i="1"/>
  <c r="DB107" i="1"/>
  <c r="DB103" i="1"/>
  <c r="DB83" i="1"/>
  <c r="DB77" i="1"/>
  <c r="DB73" i="1"/>
  <c r="DB62" i="1"/>
  <c r="DB54" i="1"/>
  <c r="DB92" i="1"/>
  <c r="DB55" i="1"/>
  <c r="DB125" i="1"/>
  <c r="DB95" i="1"/>
  <c r="DB48" i="1"/>
  <c r="DB116" i="1"/>
  <c r="DB72" i="1"/>
  <c r="DB69" i="1"/>
  <c r="DB64" i="1"/>
  <c r="DB63" i="1"/>
  <c r="DB59" i="1"/>
  <c r="DB56" i="1"/>
  <c r="DB52" i="1"/>
  <c r="DB50" i="1"/>
  <c r="DB49" i="1"/>
  <c r="DB84" i="1"/>
  <c r="DB51" i="1"/>
  <c r="DB35" i="1"/>
  <c r="DB65" i="1"/>
  <c r="DB57" i="1"/>
  <c r="DB33" i="1"/>
  <c r="DB47" i="1"/>
  <c r="DB43" i="1"/>
  <c r="DB39" i="1"/>
  <c r="DB37" i="1"/>
  <c r="DB31" i="1"/>
  <c r="DB30" i="1"/>
  <c r="DB82" i="1"/>
  <c r="DB41" i="1"/>
  <c r="DB36" i="1"/>
  <c r="DB46" i="1"/>
  <c r="DB45" i="1"/>
  <c r="DB40" i="1"/>
  <c r="DB104" i="1"/>
  <c r="DB80" i="1"/>
  <c r="DB38" i="1"/>
  <c r="DB90" i="1"/>
  <c r="DB91" i="1"/>
  <c r="DB71" i="1"/>
  <c r="GA123" i="1"/>
  <c r="GA96" i="1"/>
  <c r="GA88" i="1"/>
  <c r="GA78" i="1"/>
  <c r="GA71" i="1"/>
  <c r="GA66" i="1"/>
  <c r="GA95" i="1"/>
  <c r="GA84" i="1"/>
  <c r="GA112" i="1"/>
  <c r="GA97" i="1"/>
  <c r="GA80" i="1"/>
  <c r="GA75" i="1"/>
  <c r="GA73" i="1"/>
  <c r="GA72" i="1"/>
  <c r="GA69" i="1"/>
  <c r="GA93" i="1"/>
  <c r="GA64" i="1"/>
  <c r="GA87" i="1"/>
  <c r="GA77" i="1"/>
  <c r="GA65" i="1"/>
  <c r="GA51" i="1"/>
  <c r="GA57" i="1"/>
  <c r="GA68" i="1"/>
  <c r="GA54" i="1"/>
  <c r="GA107" i="1"/>
  <c r="GA83" i="1"/>
  <c r="GA58" i="1"/>
  <c r="GA53" i="1"/>
  <c r="GA50" i="1"/>
  <c r="GA48" i="1"/>
  <c r="GA45" i="1"/>
  <c r="GA102" i="1"/>
  <c r="GA63" i="1"/>
  <c r="GA52" i="1"/>
  <c r="GA47" i="1"/>
  <c r="GA46" i="1"/>
  <c r="GA67" i="1"/>
  <c r="GA55" i="1"/>
  <c r="GA44" i="1"/>
  <c r="GA103" i="1"/>
  <c r="GA94" i="1"/>
  <c r="GA89" i="1"/>
  <c r="GA85" i="1"/>
  <c r="GA113" i="1"/>
  <c r="GA110" i="1"/>
  <c r="GA43" i="1"/>
  <c r="GA115" i="1"/>
  <c r="GA76" i="1"/>
  <c r="GA56" i="1"/>
  <c r="DY45" i="1"/>
  <c r="GI43" i="1"/>
  <c r="DY46" i="1"/>
  <c r="DJ30" i="1"/>
  <c r="DA31" i="1"/>
  <c r="DB32" i="1"/>
  <c r="DB34" i="1"/>
  <c r="DB42" i="1"/>
  <c r="DY42" i="1"/>
  <c r="DA50" i="1"/>
  <c r="FR63" i="1"/>
  <c r="DA64" i="1"/>
  <c r="DJ83" i="1"/>
  <c r="DQ83" i="1"/>
  <c r="DQ76" i="1"/>
  <c r="DQ68" i="1"/>
  <c r="DQ89" i="1"/>
  <c r="DQ77" i="1"/>
  <c r="DQ72" i="1"/>
  <c r="DQ103" i="1"/>
  <c r="DQ95" i="1"/>
  <c r="DQ94" i="1"/>
  <c r="DQ85" i="1"/>
  <c r="DQ70" i="1"/>
  <c r="DQ102" i="1"/>
  <c r="DQ87" i="1"/>
  <c r="DQ81" i="1"/>
  <c r="DQ73" i="1"/>
  <c r="DQ71" i="1"/>
  <c r="DQ91" i="1"/>
  <c r="DQ88" i="1"/>
  <c r="DQ80" i="1"/>
  <c r="DQ75" i="1"/>
  <c r="DQ57" i="1"/>
  <c r="DQ53" i="1"/>
  <c r="DQ47" i="1"/>
  <c r="DQ97" i="1"/>
  <c r="DQ67" i="1"/>
  <c r="DQ90" i="1"/>
  <c r="DQ66" i="1"/>
  <c r="DQ62" i="1"/>
  <c r="DQ61" i="1"/>
  <c r="DQ65" i="1"/>
  <c r="DQ64" i="1"/>
  <c r="DQ63" i="1"/>
  <c r="DQ58" i="1"/>
  <c r="DQ99" i="1"/>
  <c r="DQ69" i="1"/>
  <c r="DQ59" i="1"/>
  <c r="DQ54" i="1"/>
  <c r="DQ42" i="1"/>
  <c r="DQ35" i="1"/>
  <c r="DQ78" i="1"/>
  <c r="DQ50" i="1"/>
  <c r="DQ39" i="1"/>
  <c r="DQ33" i="1"/>
  <c r="DQ31" i="1"/>
  <c r="DQ52" i="1"/>
  <c r="DQ51" i="1"/>
  <c r="DQ49" i="1"/>
  <c r="DQ48" i="1"/>
  <c r="DQ37" i="1"/>
  <c r="DQ30" i="1"/>
  <c r="DQ79" i="1"/>
  <c r="DQ55" i="1"/>
  <c r="DQ41" i="1"/>
  <c r="DQ44" i="1"/>
  <c r="DQ34" i="1"/>
  <c r="DQ32" i="1"/>
  <c r="DQ74" i="1"/>
  <c r="DQ56" i="1"/>
  <c r="DQ45" i="1"/>
  <c r="DQ46" i="1"/>
  <c r="DQ60" i="1"/>
  <c r="DQ106" i="1"/>
  <c r="DQ92" i="1"/>
  <c r="DQ43" i="1"/>
  <c r="DQ40" i="1"/>
  <c r="DQ38" i="1"/>
  <c r="FJ107" i="1"/>
  <c r="FJ81" i="1"/>
  <c r="FJ79" i="1"/>
  <c r="FJ71" i="1"/>
  <c r="FJ66" i="1"/>
  <c r="FJ94" i="1"/>
  <c r="FJ87" i="1"/>
  <c r="FJ85" i="1"/>
  <c r="FJ80" i="1"/>
  <c r="FJ75" i="1"/>
  <c r="FJ88" i="1"/>
  <c r="FJ82" i="1"/>
  <c r="FJ69" i="1"/>
  <c r="FJ106" i="1"/>
  <c r="FJ96" i="1"/>
  <c r="FJ92" i="1"/>
  <c r="FJ83" i="1"/>
  <c r="FJ77" i="1"/>
  <c r="FJ84" i="1"/>
  <c r="FJ65" i="1"/>
  <c r="FJ64" i="1"/>
  <c r="FJ59" i="1"/>
  <c r="FJ50" i="1"/>
  <c r="FJ58" i="1"/>
  <c r="FJ57" i="1"/>
  <c r="FJ54" i="1"/>
  <c r="FJ53" i="1"/>
  <c r="FJ51" i="1"/>
  <c r="FJ93" i="1"/>
  <c r="FJ78" i="1"/>
  <c r="FJ114" i="1"/>
  <c r="FJ86" i="1"/>
  <c r="FJ72" i="1"/>
  <c r="FJ60" i="1"/>
  <c r="FJ99" i="1"/>
  <c r="FJ67" i="1"/>
  <c r="FJ55" i="1"/>
  <c r="FJ63" i="1"/>
  <c r="FJ45" i="1"/>
  <c r="FJ44" i="1"/>
  <c r="FJ46" i="1"/>
  <c r="FJ62" i="1"/>
  <c r="FJ43" i="1"/>
  <c r="FJ89" i="1"/>
  <c r="FJ74" i="1"/>
  <c r="FJ95" i="1"/>
  <c r="FJ70" i="1"/>
  <c r="FJ47" i="1"/>
  <c r="FJ68" i="1"/>
  <c r="FJ73" i="1"/>
  <c r="FJ61" i="1"/>
  <c r="FJ49" i="1"/>
  <c r="GH45" i="1"/>
  <c r="DZ121" i="1"/>
  <c r="DZ104" i="1"/>
  <c r="DZ75" i="1"/>
  <c r="DZ66" i="1"/>
  <c r="DZ80" i="1"/>
  <c r="DZ108" i="1"/>
  <c r="DZ69" i="1"/>
  <c r="DZ114" i="1"/>
  <c r="DZ96" i="1"/>
  <c r="DZ90" i="1"/>
  <c r="DZ77" i="1"/>
  <c r="DZ72" i="1"/>
  <c r="DZ68" i="1"/>
  <c r="DZ64" i="1"/>
  <c r="DZ63" i="1"/>
  <c r="DZ59" i="1"/>
  <c r="DZ50" i="1"/>
  <c r="DZ49" i="1"/>
  <c r="DZ65" i="1"/>
  <c r="DZ54" i="1"/>
  <c r="DZ81" i="1"/>
  <c r="DZ78" i="1"/>
  <c r="DZ74" i="1"/>
  <c r="DZ57" i="1"/>
  <c r="DZ53" i="1"/>
  <c r="DZ51" i="1"/>
  <c r="DZ107" i="1"/>
  <c r="DZ103" i="1"/>
  <c r="DZ95" i="1"/>
  <c r="DZ71" i="1"/>
  <c r="DZ67" i="1"/>
  <c r="DZ55" i="1"/>
  <c r="DZ44" i="1"/>
  <c r="DZ38" i="1"/>
  <c r="DZ35" i="1"/>
  <c r="DZ34" i="1"/>
  <c r="DZ92" i="1"/>
  <c r="DZ91" i="1"/>
  <c r="DZ84" i="1"/>
  <c r="DZ79" i="1"/>
  <c r="DZ46" i="1"/>
  <c r="DZ45" i="1"/>
  <c r="DZ42" i="1"/>
  <c r="DZ32" i="1"/>
  <c r="DZ109" i="1"/>
  <c r="DZ101" i="1"/>
  <c r="DZ86" i="1"/>
  <c r="DZ62" i="1"/>
  <c r="DZ37" i="1"/>
  <c r="DZ33" i="1"/>
  <c r="DZ31" i="1"/>
  <c r="DZ43" i="1"/>
  <c r="DZ40" i="1"/>
  <c r="DZ83" i="1"/>
  <c r="DZ70" i="1"/>
  <c r="DZ41" i="1"/>
  <c r="DZ125" i="1"/>
  <c r="DZ47" i="1"/>
  <c r="DZ36" i="1"/>
  <c r="DZ73" i="1"/>
  <c r="DZ39" i="1"/>
  <c r="FS108" i="1"/>
  <c r="FS104" i="1"/>
  <c r="FS68" i="1"/>
  <c r="FS113" i="1"/>
  <c r="FS77" i="1"/>
  <c r="FS96" i="1"/>
  <c r="FS92" i="1"/>
  <c r="FS91" i="1"/>
  <c r="FS90" i="1"/>
  <c r="FS83" i="1"/>
  <c r="FS76" i="1"/>
  <c r="FS122" i="1"/>
  <c r="FS121" i="1"/>
  <c r="FS112" i="1"/>
  <c r="FS95" i="1"/>
  <c r="FS89" i="1"/>
  <c r="FS81" i="1"/>
  <c r="FS74" i="1"/>
  <c r="FS78" i="1"/>
  <c r="FS72" i="1"/>
  <c r="FS69" i="1"/>
  <c r="FS62" i="1"/>
  <c r="FS55" i="1"/>
  <c r="FS118" i="1"/>
  <c r="FS67" i="1"/>
  <c r="FS61" i="1"/>
  <c r="FS79" i="1"/>
  <c r="FS63" i="1"/>
  <c r="FS53" i="1"/>
  <c r="FS52" i="1"/>
  <c r="FS50" i="1"/>
  <c r="FS49" i="1"/>
  <c r="FS106" i="1"/>
  <c r="FS103" i="1"/>
  <c r="FS71" i="1"/>
  <c r="FS70" i="1"/>
  <c r="FS65" i="1"/>
  <c r="FS51" i="1"/>
  <c r="FS75" i="1"/>
  <c r="FS56" i="1"/>
  <c r="FS114" i="1"/>
  <c r="FS73" i="1"/>
  <c r="FS64" i="1"/>
  <c r="FS84" i="1"/>
  <c r="FS57" i="1"/>
  <c r="FS45" i="1"/>
  <c r="FS44" i="1"/>
  <c r="FS80" i="1"/>
  <c r="FS47" i="1"/>
  <c r="FS46" i="1"/>
  <c r="FS43" i="1"/>
  <c r="DZ48" i="1"/>
  <c r="DR32" i="1"/>
  <c r="DJ40" i="1"/>
  <c r="FK43" i="1"/>
  <c r="DA66" i="1"/>
  <c r="FS66" i="1"/>
  <c r="DQ29" i="1"/>
  <c r="DJ43" i="1"/>
  <c r="DR44" i="1"/>
  <c r="DI46" i="1"/>
  <c r="FZ49" i="1"/>
  <c r="DZ52" i="1"/>
  <c r="FJ52" i="1"/>
  <c r="DB53" i="1"/>
  <c r="DA59" i="1"/>
  <c r="DR69" i="1"/>
  <c r="FZ75" i="1"/>
  <c r="DY76" i="1"/>
  <c r="FJ76" i="1"/>
  <c r="FR90" i="1"/>
  <c r="FL108" i="1"/>
  <c r="FL47" i="1"/>
  <c r="FL61" i="1"/>
  <c r="GB67" i="1"/>
  <c r="GB71" i="1"/>
  <c r="GB43" i="1"/>
  <c r="GJ106" i="1"/>
  <c r="GJ96" i="1"/>
  <c r="GJ43" i="1"/>
  <c r="CW63" i="1"/>
  <c r="CW62" i="1"/>
  <c r="CW41" i="1"/>
  <c r="FV53" i="1"/>
  <c r="FV63" i="1"/>
  <c r="FV56" i="1"/>
  <c r="FV69" i="1"/>
  <c r="CW42" i="1"/>
  <c r="GB50" i="1"/>
  <c r="FN55" i="1"/>
  <c r="FN46" i="1"/>
  <c r="FN47" i="1"/>
  <c r="FN63" i="1"/>
  <c r="DC129" i="1"/>
  <c r="DC100" i="1"/>
  <c r="DC96" i="1"/>
  <c r="DC94" i="1"/>
  <c r="DC89" i="1"/>
  <c r="DC85" i="1"/>
  <c r="DC72" i="1"/>
  <c r="DC135" i="1"/>
  <c r="DC123" i="1"/>
  <c r="DC109" i="1"/>
  <c r="DC93" i="1"/>
  <c r="DC79" i="1"/>
  <c r="DC76" i="1"/>
  <c r="DC136" i="1"/>
  <c r="DC131" i="1"/>
  <c r="DC126" i="1"/>
  <c r="DC122" i="1"/>
  <c r="DC111" i="1"/>
  <c r="DC83" i="1"/>
  <c r="DC82" i="1"/>
  <c r="DC128" i="1"/>
  <c r="DC103" i="1"/>
  <c r="DC88" i="1"/>
  <c r="DC104" i="1"/>
  <c r="DC95" i="1"/>
  <c r="DC91" i="1"/>
  <c r="DC75" i="1"/>
  <c r="DC69" i="1"/>
  <c r="DC62" i="1"/>
  <c r="DC117" i="1"/>
  <c r="DC116" i="1"/>
  <c r="DC110" i="1"/>
  <c r="DC97" i="1"/>
  <c r="DC71" i="1"/>
  <c r="DC67" i="1"/>
  <c r="DC64" i="1"/>
  <c r="DC90" i="1"/>
  <c r="DC81" i="1"/>
  <c r="DC80" i="1"/>
  <c r="DC66" i="1"/>
  <c r="DC57" i="1"/>
  <c r="DC50" i="1"/>
  <c r="DC48" i="1"/>
  <c r="DC108" i="1"/>
  <c r="DC99" i="1"/>
  <c r="DC98" i="1"/>
  <c r="DC86" i="1"/>
  <c r="DC84" i="1"/>
  <c r="DC59" i="1"/>
  <c r="DC56" i="1"/>
  <c r="DC55" i="1"/>
  <c r="DC53" i="1"/>
  <c r="DC101" i="1"/>
  <c r="DC87" i="1"/>
  <c r="DC73" i="1"/>
  <c r="DC65" i="1"/>
  <c r="DC61" i="1"/>
  <c r="DC60" i="1"/>
  <c r="DC30" i="1"/>
  <c r="DC130" i="1"/>
  <c r="DC92" i="1"/>
  <c r="DC51" i="1"/>
  <c r="DC47" i="1"/>
  <c r="DC43" i="1"/>
  <c r="DC42" i="1"/>
  <c r="DC41" i="1"/>
  <c r="DC38" i="1"/>
  <c r="DC74" i="1"/>
  <c r="DC52" i="1"/>
  <c r="DC49" i="1"/>
  <c r="DC68" i="1"/>
  <c r="DC63" i="1"/>
  <c r="DC54" i="1"/>
  <c r="DC34" i="1"/>
  <c r="DC33" i="1"/>
  <c r="DC31" i="1"/>
  <c r="DC29" i="1"/>
  <c r="DK124" i="1"/>
  <c r="DK92" i="1"/>
  <c r="DK86" i="1"/>
  <c r="DK77" i="1"/>
  <c r="DK128" i="1"/>
  <c r="DK115" i="1"/>
  <c r="DK113" i="1"/>
  <c r="DK99" i="1"/>
  <c r="DK95" i="1"/>
  <c r="DK91" i="1"/>
  <c r="DK80" i="1"/>
  <c r="DK78" i="1"/>
  <c r="DK75" i="1"/>
  <c r="DK118" i="1"/>
  <c r="DK107" i="1"/>
  <c r="DK71" i="1"/>
  <c r="DK121" i="1"/>
  <c r="DK116" i="1"/>
  <c r="DK108" i="1"/>
  <c r="DK97" i="1"/>
  <c r="DK89" i="1"/>
  <c r="DK87" i="1"/>
  <c r="DK85" i="1"/>
  <c r="DK72" i="1"/>
  <c r="DK76" i="1"/>
  <c r="DK73" i="1"/>
  <c r="DK68" i="1"/>
  <c r="DK127" i="1"/>
  <c r="DK120" i="1"/>
  <c r="DK119" i="1"/>
  <c r="DK94" i="1"/>
  <c r="DK69" i="1"/>
  <c r="DK63" i="1"/>
  <c r="DK62" i="1"/>
  <c r="DK132" i="1"/>
  <c r="DK88" i="1"/>
  <c r="DK64" i="1"/>
  <c r="DK52" i="1"/>
  <c r="DK45" i="1"/>
  <c r="DK123" i="1"/>
  <c r="DK109" i="1"/>
  <c r="DK93" i="1"/>
  <c r="DK58" i="1"/>
  <c r="DK51" i="1"/>
  <c r="DK49" i="1"/>
  <c r="DK46" i="1"/>
  <c r="DK74" i="1"/>
  <c r="DK70" i="1"/>
  <c r="DK66" i="1"/>
  <c r="DK61" i="1"/>
  <c r="DK60" i="1"/>
  <c r="DK100" i="1"/>
  <c r="DK83" i="1"/>
  <c r="DK67" i="1"/>
  <c r="DK57" i="1"/>
  <c r="DK50" i="1"/>
  <c r="DK48" i="1"/>
  <c r="DK98" i="1"/>
  <c r="DK96" i="1"/>
  <c r="DK84" i="1"/>
  <c r="DK81" i="1"/>
  <c r="DK79" i="1"/>
  <c r="DK44" i="1"/>
  <c r="DK37" i="1"/>
  <c r="DK32" i="1"/>
  <c r="DK41" i="1"/>
  <c r="DK38" i="1"/>
  <c r="DK30" i="1"/>
  <c r="DK90" i="1"/>
  <c r="DK59" i="1"/>
  <c r="DK56" i="1"/>
  <c r="DK35" i="1"/>
  <c r="DS118" i="1"/>
  <c r="DS108" i="1"/>
  <c r="DS74" i="1"/>
  <c r="DS117" i="1"/>
  <c r="DS109" i="1"/>
  <c r="DS104" i="1"/>
  <c r="DS100" i="1"/>
  <c r="DS98" i="1"/>
  <c r="DS96" i="1"/>
  <c r="DS94" i="1"/>
  <c r="DS90" i="1"/>
  <c r="DS82" i="1"/>
  <c r="DS81" i="1"/>
  <c r="DS73" i="1"/>
  <c r="DS134" i="1"/>
  <c r="DS130" i="1"/>
  <c r="DS127" i="1"/>
  <c r="DS110" i="1"/>
  <c r="DS101" i="1"/>
  <c r="DS93" i="1"/>
  <c r="DS92" i="1"/>
  <c r="DS76" i="1"/>
  <c r="DS132" i="1"/>
  <c r="DS84" i="1"/>
  <c r="DS80" i="1"/>
  <c r="DS78" i="1"/>
  <c r="DS77" i="1"/>
  <c r="DS75" i="1"/>
  <c r="DS136" i="1"/>
  <c r="DS119" i="1"/>
  <c r="DS115" i="1"/>
  <c r="DS95" i="1"/>
  <c r="DS88" i="1"/>
  <c r="DS71" i="1"/>
  <c r="DS66" i="1"/>
  <c r="DS65" i="1"/>
  <c r="DS58" i="1"/>
  <c r="DS86" i="1"/>
  <c r="DS68" i="1"/>
  <c r="DS61" i="1"/>
  <c r="DS85" i="1"/>
  <c r="DS55" i="1"/>
  <c r="DS44" i="1"/>
  <c r="DS79" i="1"/>
  <c r="DS54" i="1"/>
  <c r="DS52" i="1"/>
  <c r="DS125" i="1"/>
  <c r="DS91" i="1"/>
  <c r="DS87" i="1"/>
  <c r="DS72" i="1"/>
  <c r="DS64" i="1"/>
  <c r="DS45" i="1"/>
  <c r="DS103" i="1"/>
  <c r="DS69" i="1"/>
  <c r="DS51" i="1"/>
  <c r="DS49" i="1"/>
  <c r="DS59" i="1"/>
  <c r="DS56" i="1"/>
  <c r="DS39" i="1"/>
  <c r="DS36" i="1"/>
  <c r="DS40" i="1"/>
  <c r="DS34" i="1"/>
  <c r="DS33" i="1"/>
  <c r="DS31" i="1"/>
  <c r="DS29" i="1"/>
  <c r="DS97" i="1"/>
  <c r="DS60" i="1"/>
  <c r="DS46" i="1"/>
  <c r="DS106" i="1"/>
  <c r="DS83" i="1"/>
  <c r="DS70" i="1"/>
  <c r="DS53" i="1"/>
  <c r="DS48" i="1"/>
  <c r="DS42" i="1"/>
  <c r="FL118" i="1"/>
  <c r="FL104" i="1"/>
  <c r="FL101" i="1"/>
  <c r="FL100" i="1"/>
  <c r="FL98" i="1"/>
  <c r="FL88" i="1"/>
  <c r="FL110" i="1"/>
  <c r="FL95" i="1"/>
  <c r="FL121" i="1"/>
  <c r="FL87" i="1"/>
  <c r="FL83" i="1"/>
  <c r="FL79" i="1"/>
  <c r="FL74" i="1"/>
  <c r="FL103" i="1"/>
  <c r="FL91" i="1"/>
  <c r="FL89" i="1"/>
  <c r="FL82" i="1"/>
  <c r="FL81" i="1"/>
  <c r="FL73" i="1"/>
  <c r="FL119" i="1"/>
  <c r="FL115" i="1"/>
  <c r="FL109" i="1"/>
  <c r="FL102" i="1"/>
  <c r="FL78" i="1"/>
  <c r="FL67" i="1"/>
  <c r="FL113" i="1"/>
  <c r="FL97" i="1"/>
  <c r="FL84" i="1"/>
  <c r="FL75" i="1"/>
  <c r="FL71" i="1"/>
  <c r="FL86" i="1"/>
  <c r="FL68" i="1"/>
  <c r="FL60" i="1"/>
  <c r="FL58" i="1"/>
  <c r="FL55" i="1"/>
  <c r="FL52" i="1"/>
  <c r="FL44" i="1"/>
  <c r="FL111" i="1"/>
  <c r="FL94" i="1"/>
  <c r="FL80" i="1"/>
  <c r="FL77" i="1"/>
  <c r="FL72" i="1"/>
  <c r="FL65" i="1"/>
  <c r="FL54" i="1"/>
  <c r="FL51" i="1"/>
  <c r="FL45" i="1"/>
  <c r="FL105" i="1"/>
  <c r="FL93" i="1"/>
  <c r="FL92" i="1"/>
  <c r="FL64" i="1"/>
  <c r="FL49" i="1"/>
  <c r="FL90" i="1"/>
  <c r="FL70" i="1"/>
  <c r="FL62" i="1"/>
  <c r="FL69" i="1"/>
  <c r="FL56" i="1"/>
  <c r="FL96" i="1"/>
  <c r="FL59" i="1"/>
  <c r="FL66" i="1"/>
  <c r="FL63" i="1"/>
  <c r="FL57" i="1"/>
  <c r="FL53" i="1"/>
  <c r="FT106" i="1"/>
  <c r="FT103" i="1"/>
  <c r="FT91" i="1"/>
  <c r="FT89" i="1"/>
  <c r="FT87" i="1"/>
  <c r="FT78" i="1"/>
  <c r="FT76" i="1"/>
  <c r="FT90" i="1"/>
  <c r="FT84" i="1"/>
  <c r="FT75" i="1"/>
  <c r="FT107" i="1"/>
  <c r="FT105" i="1"/>
  <c r="FT99" i="1"/>
  <c r="FT97" i="1"/>
  <c r="FT96" i="1"/>
  <c r="FT92" i="1"/>
  <c r="FT85" i="1"/>
  <c r="FT77" i="1"/>
  <c r="FT71" i="1"/>
  <c r="FT120" i="1"/>
  <c r="FT108" i="1"/>
  <c r="FT93" i="1"/>
  <c r="FT122" i="1"/>
  <c r="FT113" i="1"/>
  <c r="FT82" i="1"/>
  <c r="FT79" i="1"/>
  <c r="FT68" i="1"/>
  <c r="FT95" i="1"/>
  <c r="FT81" i="1"/>
  <c r="FT80" i="1"/>
  <c r="FT67" i="1"/>
  <c r="FT83" i="1"/>
  <c r="FT66" i="1"/>
  <c r="FT47" i="1"/>
  <c r="FT43" i="1"/>
  <c r="FT94" i="1"/>
  <c r="FT59" i="1"/>
  <c r="FT57" i="1"/>
  <c r="FT50" i="1"/>
  <c r="FT48" i="1"/>
  <c r="FT119" i="1"/>
  <c r="FT98" i="1"/>
  <c r="FT70" i="1"/>
  <c r="FT62" i="1"/>
  <c r="FT55" i="1"/>
  <c r="FT88" i="1"/>
  <c r="FT61" i="1"/>
  <c r="FT73" i="1"/>
  <c r="FT63" i="1"/>
  <c r="FT54" i="1"/>
  <c r="FT45" i="1"/>
  <c r="FT44" i="1"/>
  <c r="FT74" i="1"/>
  <c r="FT69" i="1"/>
  <c r="FT65" i="1"/>
  <c r="FT53" i="1"/>
  <c r="FT52" i="1"/>
  <c r="FT51" i="1"/>
  <c r="GB97" i="1"/>
  <c r="GB93" i="1"/>
  <c r="GB116" i="1"/>
  <c r="GB99" i="1"/>
  <c r="GB95" i="1"/>
  <c r="GB94" i="1"/>
  <c r="GB86" i="1"/>
  <c r="GB83" i="1"/>
  <c r="GB80" i="1"/>
  <c r="GB112" i="1"/>
  <c r="GB108" i="1"/>
  <c r="GB81" i="1"/>
  <c r="GB74" i="1"/>
  <c r="GB73" i="1"/>
  <c r="GB111" i="1"/>
  <c r="GB88" i="1"/>
  <c r="GB79" i="1"/>
  <c r="GB76" i="1"/>
  <c r="GB75" i="1"/>
  <c r="GB90" i="1"/>
  <c r="GB78" i="1"/>
  <c r="GB72" i="1"/>
  <c r="GB70" i="1"/>
  <c r="GB69" i="1"/>
  <c r="GB61" i="1"/>
  <c r="GB60" i="1"/>
  <c r="GB59" i="1"/>
  <c r="GB123" i="1"/>
  <c r="GB85" i="1"/>
  <c r="GB64" i="1"/>
  <c r="GB65" i="1"/>
  <c r="GB54" i="1"/>
  <c r="GB107" i="1"/>
  <c r="GB96" i="1"/>
  <c r="GB89" i="1"/>
  <c r="GB84" i="1"/>
  <c r="GB63" i="1"/>
  <c r="GB47" i="1"/>
  <c r="GB46" i="1"/>
  <c r="GB114" i="1"/>
  <c r="GB110" i="1"/>
  <c r="GB87" i="1"/>
  <c r="GB56" i="1"/>
  <c r="GB115" i="1"/>
  <c r="GB57" i="1"/>
  <c r="GB55" i="1"/>
  <c r="GB106" i="1"/>
  <c r="GB68" i="1"/>
  <c r="GB62" i="1"/>
  <c r="GB51" i="1"/>
  <c r="GB49" i="1"/>
  <c r="GB91" i="1"/>
  <c r="GB52" i="1"/>
  <c r="GB58" i="1"/>
  <c r="GB92" i="1"/>
  <c r="GB66" i="1"/>
  <c r="GB53" i="1"/>
  <c r="GB44" i="1"/>
  <c r="GJ117" i="1"/>
  <c r="GJ113" i="1"/>
  <c r="GJ88" i="1"/>
  <c r="GJ81" i="1"/>
  <c r="GJ120" i="1"/>
  <c r="GJ98" i="1"/>
  <c r="GJ82" i="1"/>
  <c r="GJ78" i="1"/>
  <c r="GJ119" i="1"/>
  <c r="GJ91" i="1"/>
  <c r="GJ90" i="1"/>
  <c r="GJ87" i="1"/>
  <c r="GJ85" i="1"/>
  <c r="GJ100" i="1"/>
  <c r="GJ80" i="1"/>
  <c r="GJ104" i="1"/>
  <c r="GJ75" i="1"/>
  <c r="GJ65" i="1"/>
  <c r="GJ121" i="1"/>
  <c r="GJ107" i="1"/>
  <c r="GJ97" i="1"/>
  <c r="GJ92" i="1"/>
  <c r="GJ84" i="1"/>
  <c r="GJ79" i="1"/>
  <c r="GJ63" i="1"/>
  <c r="GJ61" i="1"/>
  <c r="GJ108" i="1"/>
  <c r="GJ74" i="1"/>
  <c r="GJ62" i="1"/>
  <c r="GJ83" i="1"/>
  <c r="GJ71" i="1"/>
  <c r="GJ49" i="1"/>
  <c r="GJ44" i="1"/>
  <c r="GJ115" i="1"/>
  <c r="GJ94" i="1"/>
  <c r="GJ86" i="1"/>
  <c r="GJ77" i="1"/>
  <c r="GJ52" i="1"/>
  <c r="GJ47" i="1"/>
  <c r="GJ72" i="1"/>
  <c r="GJ58" i="1"/>
  <c r="GJ54" i="1"/>
  <c r="GJ73" i="1"/>
  <c r="GJ70" i="1"/>
  <c r="GJ57" i="1"/>
  <c r="GJ55" i="1"/>
  <c r="GJ50" i="1"/>
  <c r="GJ95" i="1"/>
  <c r="GJ66" i="1"/>
  <c r="GJ122" i="1"/>
  <c r="GJ51" i="1"/>
  <c r="GJ48" i="1"/>
  <c r="GJ76" i="1"/>
  <c r="GJ69" i="1"/>
  <c r="GJ68" i="1"/>
  <c r="GJ67" i="1"/>
  <c r="GJ60" i="1"/>
  <c r="GJ53" i="1"/>
  <c r="CX37" i="1"/>
  <c r="CX38" i="1"/>
  <c r="DS41" i="1"/>
  <c r="FL43" i="1"/>
  <c r="GB45" i="1"/>
  <c r="FT46" i="1"/>
  <c r="GJ46" i="1"/>
  <c r="DS47" i="1"/>
  <c r="FT49" i="1"/>
  <c r="DS50" i="1"/>
  <c r="GJ56" i="1"/>
  <c r="FT58" i="1"/>
  <c r="DS67" i="1"/>
  <c r="FO70" i="1"/>
  <c r="FT72" i="1"/>
  <c r="FO78" i="1"/>
  <c r="FL85" i="1"/>
  <c r="GB100" i="1"/>
  <c r="G167" i="1"/>
  <c r="DD59" i="1"/>
  <c r="DL112" i="1"/>
  <c r="DL60" i="1"/>
  <c r="DL59" i="1"/>
  <c r="DL82" i="1"/>
  <c r="FM55" i="1"/>
  <c r="FU55" i="1"/>
  <c r="FU51" i="1"/>
  <c r="GC95" i="1"/>
  <c r="GC80" i="1"/>
  <c r="GC76" i="1"/>
  <c r="GK70" i="1"/>
  <c r="DS30" i="1"/>
  <c r="DK42" i="1"/>
  <c r="DK47" i="1"/>
  <c r="GJ59" i="1"/>
  <c r="DF109" i="1"/>
  <c r="DF93" i="1"/>
  <c r="DF79" i="1"/>
  <c r="DF111" i="1"/>
  <c r="DF105" i="1"/>
  <c r="DF83" i="1"/>
  <c r="DF99" i="1"/>
  <c r="DF92" i="1"/>
  <c r="DF81" i="1"/>
  <c r="DF74" i="1"/>
  <c r="DF134" i="1"/>
  <c r="DF116" i="1"/>
  <c r="DF64" i="1"/>
  <c r="DF60" i="1"/>
  <c r="DF59" i="1"/>
  <c r="DF58" i="1"/>
  <c r="DF90" i="1"/>
  <c r="DF87" i="1"/>
  <c r="DF70" i="1"/>
  <c r="DF61" i="1"/>
  <c r="DF80" i="1"/>
  <c r="DF67" i="1"/>
  <c r="DF57" i="1"/>
  <c r="DF50" i="1"/>
  <c r="DF48" i="1"/>
  <c r="DF98" i="1"/>
  <c r="DF56" i="1"/>
  <c r="DF43" i="1"/>
  <c r="DF40" i="1"/>
  <c r="DF97" i="1"/>
  <c r="DF84" i="1"/>
  <c r="DF75" i="1"/>
  <c r="DF72" i="1"/>
  <c r="DF55" i="1"/>
  <c r="DF53" i="1"/>
  <c r="DF47" i="1"/>
  <c r="DF78" i="1"/>
  <c r="DF71" i="1"/>
  <c r="DF65" i="1"/>
  <c r="DF51" i="1"/>
  <c r="DF42" i="1"/>
  <c r="DF95" i="1"/>
  <c r="DF52" i="1"/>
  <c r="DF49" i="1"/>
  <c r="DF85" i="1"/>
  <c r="DF35" i="1"/>
  <c r="DF45" i="1"/>
  <c r="FW114" i="1"/>
  <c r="FW90" i="1"/>
  <c r="FW107" i="1"/>
  <c r="FW92" i="1"/>
  <c r="FW81" i="1"/>
  <c r="FW80" i="1"/>
  <c r="FW66" i="1"/>
  <c r="FW106" i="1"/>
  <c r="FW62" i="1"/>
  <c r="FW57" i="1"/>
  <c r="FW50" i="1"/>
  <c r="FW48" i="1"/>
  <c r="FW71" i="1"/>
  <c r="FW70" i="1"/>
  <c r="FW79" i="1"/>
  <c r="FW75" i="1"/>
  <c r="FW67" i="1"/>
  <c r="FW61" i="1"/>
  <c r="FW51" i="1"/>
  <c r="FW44" i="1"/>
  <c r="FW76" i="1"/>
  <c r="FW72" i="1"/>
  <c r="FW68" i="1"/>
  <c r="FW60" i="1"/>
  <c r="FW58" i="1"/>
  <c r="FW52" i="1"/>
  <c r="FW54" i="1"/>
  <c r="FW45" i="1"/>
  <c r="FW43" i="1"/>
  <c r="FW74" i="1"/>
  <c r="FW56" i="1"/>
  <c r="FW53" i="1"/>
  <c r="FW59" i="1"/>
  <c r="FW49" i="1"/>
  <c r="DV30" i="1"/>
  <c r="DC32" i="1"/>
  <c r="DK33" i="1"/>
  <c r="DN34" i="1"/>
  <c r="DK40" i="1"/>
  <c r="DK43" i="1"/>
  <c r="GE44" i="1"/>
  <c r="FL46" i="1"/>
  <c r="DN47" i="1"/>
  <c r="GB48" i="1"/>
  <c r="CX51" i="1"/>
  <c r="FW55" i="1"/>
  <c r="DF62" i="1"/>
  <c r="DS62" i="1"/>
  <c r="DS63" i="1"/>
  <c r="DF66" i="1"/>
  <c r="DV68" i="1"/>
  <c r="DC70" i="1"/>
  <c r="FW73" i="1"/>
  <c r="GB82" i="1"/>
  <c r="DS89" i="1"/>
  <c r="DS135" i="1"/>
  <c r="DN80" i="1"/>
  <c r="DN78" i="1"/>
  <c r="DN75" i="1"/>
  <c r="DN107" i="1"/>
  <c r="DN87" i="1"/>
  <c r="DN85" i="1"/>
  <c r="DN72" i="1"/>
  <c r="DN100" i="1"/>
  <c r="DN79" i="1"/>
  <c r="DN92" i="1"/>
  <c r="DN84" i="1"/>
  <c r="DN83" i="1"/>
  <c r="DN74" i="1"/>
  <c r="DN69" i="1"/>
  <c r="DN62" i="1"/>
  <c r="DN59" i="1"/>
  <c r="DN102" i="1"/>
  <c r="DN109" i="1"/>
  <c r="DN93" i="1"/>
  <c r="DN73" i="1"/>
  <c r="DN66" i="1"/>
  <c r="DN60" i="1"/>
  <c r="DN58" i="1"/>
  <c r="DN51" i="1"/>
  <c r="DN49" i="1"/>
  <c r="DN46" i="1"/>
  <c r="DN70" i="1"/>
  <c r="DN68" i="1"/>
  <c r="DN63" i="1"/>
  <c r="DN61" i="1"/>
  <c r="DN90" i="1"/>
  <c r="DN67" i="1"/>
  <c r="DN57" i="1"/>
  <c r="DN56" i="1"/>
  <c r="DN50" i="1"/>
  <c r="DN48" i="1"/>
  <c r="DN81" i="1"/>
  <c r="DN45" i="1"/>
  <c r="DN44" i="1"/>
  <c r="DN41" i="1"/>
  <c r="DN38" i="1"/>
  <c r="DN37" i="1"/>
  <c r="DN32" i="1"/>
  <c r="DN30" i="1"/>
  <c r="DN65" i="1"/>
  <c r="DN53" i="1"/>
  <c r="DN42" i="1"/>
  <c r="DN76" i="1"/>
  <c r="DN39" i="1"/>
  <c r="DN36" i="1"/>
  <c r="FO83" i="1"/>
  <c r="FO74" i="1"/>
  <c r="FO81" i="1"/>
  <c r="FO73" i="1"/>
  <c r="FO102" i="1"/>
  <c r="FO80" i="1"/>
  <c r="FO92" i="1"/>
  <c r="FO76" i="1"/>
  <c r="FO65" i="1"/>
  <c r="FO61" i="1"/>
  <c r="FO52" i="1"/>
  <c r="FO72" i="1"/>
  <c r="FO64" i="1"/>
  <c r="FO54" i="1"/>
  <c r="FO51" i="1"/>
  <c r="FO45" i="1"/>
  <c r="FO49" i="1"/>
  <c r="FO46" i="1"/>
  <c r="FO97" i="1"/>
  <c r="FO69" i="1"/>
  <c r="FO63" i="1"/>
  <c r="FO56" i="1"/>
  <c r="FO88" i="1"/>
  <c r="FO59" i="1"/>
  <c r="FO58" i="1"/>
  <c r="FO84" i="1"/>
  <c r="FO53" i="1"/>
  <c r="FO48" i="1"/>
  <c r="FO44" i="1"/>
  <c r="FO43" i="1"/>
  <c r="U16" i="8"/>
  <c r="DF29" i="1"/>
  <c r="DF31" i="1"/>
  <c r="DF32" i="1"/>
  <c r="DN33" i="1"/>
  <c r="DN35" i="1"/>
  <c r="DK36" i="1"/>
  <c r="DK39" i="1"/>
  <c r="DN40" i="1"/>
  <c r="DN43" i="1"/>
  <c r="CX45" i="1"/>
  <c r="DC46" i="1"/>
  <c r="FL48" i="1"/>
  <c r="DV52" i="1"/>
  <c r="DK53" i="1"/>
  <c r="GC53" i="1"/>
  <c r="DK55" i="1"/>
  <c r="DT59" i="1"/>
  <c r="FT64" i="1"/>
  <c r="GJ64" i="1"/>
  <c r="FW65" i="1"/>
  <c r="DF73" i="1"/>
  <c r="DC77" i="1"/>
  <c r="DC78" i="1"/>
  <c r="GJ93" i="1"/>
  <c r="FL99" i="1"/>
  <c r="GJ105" i="1"/>
  <c r="DK110" i="1"/>
  <c r="GB118" i="1"/>
  <c r="DK34" i="1"/>
  <c r="FT60" i="1"/>
  <c r="GJ89" i="1"/>
  <c r="DC125" i="1"/>
  <c r="CX101" i="1"/>
  <c r="CX92" i="1"/>
  <c r="CX74" i="1"/>
  <c r="CX129" i="1"/>
  <c r="CX81" i="1"/>
  <c r="CX95" i="1"/>
  <c r="CX90" i="1"/>
  <c r="CX85" i="1"/>
  <c r="CX84" i="1"/>
  <c r="CX135" i="1"/>
  <c r="CX97" i="1"/>
  <c r="CX80" i="1"/>
  <c r="CX78" i="1"/>
  <c r="CX75" i="1"/>
  <c r="CX83" i="1"/>
  <c r="CX70" i="1"/>
  <c r="CX59" i="1"/>
  <c r="CX106" i="1"/>
  <c r="CX79" i="1"/>
  <c r="CX73" i="1"/>
  <c r="CX71" i="1"/>
  <c r="CX56" i="1"/>
  <c r="CX55" i="1"/>
  <c r="CX53" i="1"/>
  <c r="CX47" i="1"/>
  <c r="CX65" i="1"/>
  <c r="CX61" i="1"/>
  <c r="CX58" i="1"/>
  <c r="CX44" i="1"/>
  <c r="CX42" i="1"/>
  <c r="CX69" i="1"/>
  <c r="CX64" i="1"/>
  <c r="CX60" i="1"/>
  <c r="CX54" i="1"/>
  <c r="CX126" i="1"/>
  <c r="CX52" i="1"/>
  <c r="CX66" i="1"/>
  <c r="CX50" i="1"/>
  <c r="CX35" i="1"/>
  <c r="CX115" i="1"/>
  <c r="CX57" i="1"/>
  <c r="CX46" i="1"/>
  <c r="CX40" i="1"/>
  <c r="CX39" i="1"/>
  <c r="CX36" i="1"/>
  <c r="CX72" i="1"/>
  <c r="CX68" i="1"/>
  <c r="CX63" i="1"/>
  <c r="CX48" i="1"/>
  <c r="CX34" i="1"/>
  <c r="CX33" i="1"/>
  <c r="CX31" i="1"/>
  <c r="CX29" i="1"/>
  <c r="CX30" i="1"/>
  <c r="DV109" i="1"/>
  <c r="DV94" i="1"/>
  <c r="DV90" i="1"/>
  <c r="DV81" i="1"/>
  <c r="DV73" i="1"/>
  <c r="DV130" i="1"/>
  <c r="DV93" i="1"/>
  <c r="DV92" i="1"/>
  <c r="DV76" i="1"/>
  <c r="DV88" i="1"/>
  <c r="DV84" i="1"/>
  <c r="DV80" i="1"/>
  <c r="DV78" i="1"/>
  <c r="DV75" i="1"/>
  <c r="DV126" i="1"/>
  <c r="DV85" i="1"/>
  <c r="DV59" i="1"/>
  <c r="DV113" i="1"/>
  <c r="DV107" i="1"/>
  <c r="DV83" i="1"/>
  <c r="DV79" i="1"/>
  <c r="DV65" i="1"/>
  <c r="DV54" i="1"/>
  <c r="DV87" i="1"/>
  <c r="DV72" i="1"/>
  <c r="DV64" i="1"/>
  <c r="DV51" i="1"/>
  <c r="DV45" i="1"/>
  <c r="DV111" i="1"/>
  <c r="DV71" i="1"/>
  <c r="DV69" i="1"/>
  <c r="DV49" i="1"/>
  <c r="DV46" i="1"/>
  <c r="DV70" i="1"/>
  <c r="DV66" i="1"/>
  <c r="DV63" i="1"/>
  <c r="DV60" i="1"/>
  <c r="DV56" i="1"/>
  <c r="DV40" i="1"/>
  <c r="DV34" i="1"/>
  <c r="DV33" i="1"/>
  <c r="DV31" i="1"/>
  <c r="DV29" i="1"/>
  <c r="DV74" i="1"/>
  <c r="DV38" i="1"/>
  <c r="DV67" i="1"/>
  <c r="DV61" i="1"/>
  <c r="DV55" i="1"/>
  <c r="DV50" i="1"/>
  <c r="DV41" i="1"/>
  <c r="DV37" i="1"/>
  <c r="DV32" i="1"/>
  <c r="DV58" i="1"/>
  <c r="DV47" i="1"/>
  <c r="DV43" i="1"/>
  <c r="GE108" i="1"/>
  <c r="GE99" i="1"/>
  <c r="GE83" i="1"/>
  <c r="GE76" i="1"/>
  <c r="GE73" i="1"/>
  <c r="GE72" i="1"/>
  <c r="GE79" i="1"/>
  <c r="GE74" i="1"/>
  <c r="GE113" i="1"/>
  <c r="GE75" i="1"/>
  <c r="GE86" i="1"/>
  <c r="GE85" i="1"/>
  <c r="GE71" i="1"/>
  <c r="GE58" i="1"/>
  <c r="GE100" i="1"/>
  <c r="GE68" i="1"/>
  <c r="GE64" i="1"/>
  <c r="GE63" i="1"/>
  <c r="GE60" i="1"/>
  <c r="GE46" i="1"/>
  <c r="GE56" i="1"/>
  <c r="GE55" i="1"/>
  <c r="GE43" i="1"/>
  <c r="GE80" i="1"/>
  <c r="GE69" i="1"/>
  <c r="GE59" i="1"/>
  <c r="GE57" i="1"/>
  <c r="GE50" i="1"/>
  <c r="GE66" i="1"/>
  <c r="GE62" i="1"/>
  <c r="GE48" i="1"/>
  <c r="GE91" i="1"/>
  <c r="GE52" i="1"/>
  <c r="GE47" i="1"/>
  <c r="GE45" i="1"/>
  <c r="GE95" i="1"/>
  <c r="GE90" i="1"/>
  <c r="GE70" i="1"/>
  <c r="GE67" i="1"/>
  <c r="GE53" i="1"/>
  <c r="DS32" i="1"/>
  <c r="DF34" i="1"/>
  <c r="DC37" i="1"/>
  <c r="DF38" i="1"/>
  <c r="DC44" i="1"/>
  <c r="GJ45" i="1"/>
  <c r="DF46" i="1"/>
  <c r="GE49" i="1"/>
  <c r="DN55" i="1"/>
  <c r="FO57" i="1"/>
  <c r="DC58" i="1"/>
  <c r="FW64" i="1"/>
  <c r="DF69" i="1"/>
  <c r="FL76" i="1"/>
  <c r="GB77" i="1"/>
  <c r="DK82" i="1"/>
  <c r="FT86" i="1"/>
  <c r="CX99" i="1"/>
  <c r="FT109" i="1"/>
  <c r="DK111" i="1"/>
  <c r="CW37" i="1"/>
  <c r="CW101" i="1"/>
  <c r="CW98" i="1"/>
  <c r="CW119" i="1"/>
  <c r="CW85" i="1"/>
  <c r="CW71" i="1"/>
  <c r="CW64" i="1"/>
  <c r="CW61" i="1"/>
  <c r="CW59" i="1"/>
  <c r="CW56" i="1"/>
  <c r="DE88" i="1"/>
  <c r="DE63" i="1"/>
  <c r="DE100" i="1"/>
  <c r="DE66" i="1"/>
  <c r="DE62" i="1"/>
  <c r="DE59" i="1"/>
  <c r="DE56" i="1"/>
  <c r="DM32" i="1"/>
  <c r="DM64" i="1"/>
  <c r="DM60" i="1"/>
  <c r="DM69" i="1"/>
  <c r="DM102" i="1"/>
  <c r="DM66" i="1"/>
  <c r="DM92" i="1"/>
  <c r="DM59" i="1"/>
  <c r="DM90" i="1"/>
  <c r="DM62" i="1"/>
  <c r="DM56" i="1"/>
  <c r="DU81" i="1"/>
  <c r="DU88" i="1"/>
  <c r="DU86" i="1"/>
  <c r="DU69" i="1"/>
  <c r="DU62" i="1"/>
  <c r="DU52" i="1"/>
  <c r="DU59" i="1"/>
  <c r="FN103" i="1"/>
  <c r="FN95" i="1"/>
  <c r="FN79" i="1"/>
  <c r="FN70" i="1"/>
  <c r="FN66" i="1"/>
  <c r="FN60" i="1"/>
  <c r="FN69" i="1"/>
  <c r="FN62" i="1"/>
  <c r="FN58" i="1"/>
  <c r="FN44" i="1"/>
  <c r="FN64" i="1"/>
  <c r="FV75" i="1"/>
  <c r="FV101" i="1"/>
  <c r="FV81" i="1"/>
  <c r="FV59" i="1"/>
  <c r="FV55" i="1"/>
  <c r="FV106" i="1"/>
  <c r="FV62" i="1"/>
  <c r="GD89" i="1"/>
  <c r="GD86" i="1"/>
  <c r="GD108" i="1"/>
  <c r="GD76" i="1"/>
  <c r="GD73" i="1"/>
  <c r="GD79" i="1"/>
  <c r="GD119" i="1"/>
  <c r="GD63" i="1"/>
  <c r="GD47" i="1"/>
  <c r="GD85" i="1"/>
  <c r="GD55" i="1"/>
  <c r="GD59" i="1"/>
  <c r="GD50" i="1"/>
  <c r="DU38" i="1"/>
  <c r="GD45" i="1"/>
  <c r="DM38" i="1"/>
  <c r="DM41" i="1"/>
  <c r="DU60" i="1"/>
  <c r="DE64" i="1"/>
  <c r="CW66" i="1"/>
  <c r="DE38" i="1"/>
  <c r="DE41" i="1"/>
  <c r="FN56" i="1"/>
  <c r="FV80" i="1"/>
  <c r="DD96" i="1"/>
  <c r="DD100" i="1"/>
  <c r="DD114" i="1"/>
  <c r="DL101" i="1"/>
  <c r="DL110" i="1"/>
  <c r="DL89" i="1"/>
  <c r="DT75" i="1"/>
  <c r="DT103" i="1"/>
  <c r="DT88" i="1"/>
  <c r="FM49" i="1"/>
  <c r="FM69" i="1"/>
  <c r="FM56" i="1"/>
  <c r="FU123" i="1"/>
  <c r="FU118" i="1"/>
  <c r="FU89" i="1"/>
  <c r="FU59" i="1"/>
  <c r="GK80" i="1"/>
  <c r="GK122" i="1"/>
  <c r="U14" i="8"/>
  <c r="GK76" i="1"/>
  <c r="FM60" i="1"/>
  <c r="DL91" i="1"/>
  <c r="DD29" i="1"/>
  <c r="DL30" i="1"/>
  <c r="FM52" i="1"/>
  <c r="FU74" i="1"/>
  <c r="CZ118" i="1"/>
  <c r="CZ112" i="1"/>
  <c r="CZ101" i="1"/>
  <c r="CZ83" i="1"/>
  <c r="CZ75" i="1"/>
  <c r="CZ73" i="1"/>
  <c r="CZ62" i="1"/>
  <c r="CZ89" i="1"/>
  <c r="CZ80" i="1"/>
  <c r="CZ74" i="1"/>
  <c r="DH133" i="1"/>
  <c r="DH82" i="1"/>
  <c r="DH78" i="1"/>
  <c r="DH106" i="1"/>
  <c r="DH77" i="1"/>
  <c r="DH72" i="1"/>
  <c r="DH62" i="1"/>
  <c r="DH61" i="1"/>
  <c r="DP105" i="1"/>
  <c r="DP90" i="1"/>
  <c r="DP87" i="1"/>
  <c r="DP85" i="1"/>
  <c r="DP71" i="1"/>
  <c r="DP67" i="1"/>
  <c r="DP60" i="1"/>
  <c r="DP58" i="1"/>
  <c r="DP55" i="1"/>
  <c r="DP84" i="1"/>
  <c r="DP81" i="1"/>
  <c r="DP96" i="1"/>
  <c r="DX116" i="1"/>
  <c r="DX126" i="1"/>
  <c r="DX114" i="1"/>
  <c r="DX110" i="1"/>
  <c r="DX100" i="1"/>
  <c r="DX99" i="1"/>
  <c r="DX70" i="1"/>
  <c r="DX57" i="1"/>
  <c r="DX89" i="1"/>
  <c r="DX68" i="1"/>
  <c r="DX65" i="1"/>
  <c r="DX63" i="1"/>
  <c r="DX60" i="1"/>
  <c r="DX90" i="1"/>
  <c r="FI111" i="1"/>
  <c r="FI114" i="1"/>
  <c r="FI110" i="1"/>
  <c r="FI100" i="1"/>
  <c r="FI118" i="1"/>
  <c r="FI99" i="1"/>
  <c r="FI89" i="1"/>
  <c r="FI68" i="1"/>
  <c r="FI67" i="1"/>
  <c r="FI55" i="1"/>
  <c r="FI91" i="1"/>
  <c r="FI71" i="1"/>
  <c r="FI60" i="1"/>
  <c r="FI59" i="1"/>
  <c r="FQ102" i="1"/>
  <c r="FQ87" i="1"/>
  <c r="FQ63" i="1"/>
  <c r="FQ61" i="1"/>
  <c r="FQ57" i="1"/>
  <c r="FQ55" i="1"/>
  <c r="FQ112" i="1"/>
  <c r="FQ92" i="1"/>
  <c r="FQ86" i="1"/>
  <c r="FQ83" i="1"/>
  <c r="FQ75" i="1"/>
  <c r="FQ73" i="1"/>
  <c r="FQ70" i="1"/>
  <c r="FQ65" i="1"/>
  <c r="FQ94" i="1"/>
  <c r="FQ88" i="1"/>
  <c r="FY93" i="1"/>
  <c r="FY90" i="1"/>
  <c r="FY81" i="1"/>
  <c r="FY69" i="1"/>
  <c r="FY56" i="1"/>
  <c r="FY55" i="1"/>
  <c r="FY63" i="1"/>
  <c r="FY97" i="1"/>
  <c r="GG108" i="1"/>
  <c r="GG105" i="1"/>
  <c r="GG70" i="1"/>
  <c r="GG62" i="1"/>
  <c r="GG55" i="1"/>
  <c r="GG74" i="1"/>
  <c r="GG72" i="1"/>
  <c r="GG68" i="1"/>
  <c r="U18" i="8"/>
  <c r="M169" i="1"/>
  <c r="GK73" i="1"/>
  <c r="DD30" i="1"/>
  <c r="DT35" i="1"/>
  <c r="GK55" i="1"/>
  <c r="DT60" i="1"/>
  <c r="FM79" i="1"/>
  <c r="FM83" i="1"/>
  <c r="FM97" i="1"/>
  <c r="DD50" i="1"/>
  <c r="GC51" i="1"/>
  <c r="GC55" i="1"/>
  <c r="FM62" i="1"/>
  <c r="FU82" i="1"/>
  <c r="CZ132" i="1"/>
  <c r="DA112" i="1"/>
  <c r="DA104" i="1"/>
  <c r="DA100" i="1"/>
  <c r="DA132" i="1"/>
  <c r="DA105" i="1"/>
  <c r="DA108" i="1"/>
  <c r="DA99" i="1"/>
  <c r="DA98" i="1"/>
  <c r="DI107" i="1"/>
  <c r="DI108" i="1"/>
  <c r="DI99" i="1"/>
  <c r="DI106" i="1"/>
  <c r="DI103" i="1"/>
  <c r="DI104" i="1"/>
  <c r="DQ110" i="1"/>
  <c r="DQ105" i="1"/>
  <c r="DQ104" i="1"/>
  <c r="DQ112" i="1"/>
  <c r="DQ108" i="1"/>
  <c r="DQ98" i="1"/>
  <c r="DY132" i="1"/>
  <c r="DY108" i="1"/>
  <c r="DY103" i="1"/>
  <c r="DY104" i="1"/>
  <c r="FJ113" i="1"/>
  <c r="FJ108" i="1"/>
  <c r="FJ103" i="1"/>
  <c r="FJ122" i="1"/>
  <c r="FJ121" i="1"/>
  <c r="FJ109" i="1"/>
  <c r="FJ104" i="1"/>
  <c r="FJ101" i="1"/>
  <c r="FR123" i="1"/>
  <c r="FR106" i="1"/>
  <c r="FR102" i="1"/>
  <c r="FR115" i="1"/>
  <c r="FR100" i="1"/>
  <c r="FR105" i="1"/>
  <c r="FZ110" i="1"/>
  <c r="FZ107" i="1"/>
  <c r="FZ99" i="1"/>
  <c r="GH119" i="1"/>
  <c r="GH105" i="1"/>
  <c r="GH120" i="1"/>
  <c r="GH109" i="1"/>
  <c r="GH100" i="1"/>
  <c r="DQ82" i="1"/>
  <c r="DI83" i="1"/>
  <c r="DA85" i="1"/>
  <c r="FR85" i="1"/>
  <c r="DA88" i="1"/>
  <c r="FR88" i="1"/>
  <c r="DY90" i="1"/>
  <c r="FJ90" i="1"/>
  <c r="DY91" i="1"/>
  <c r="DA93" i="1"/>
  <c r="DQ93" i="1"/>
  <c r="FR94" i="1"/>
  <c r="GH95" i="1"/>
  <c r="DQ96" i="1"/>
  <c r="DI97" i="1"/>
  <c r="DY97" i="1"/>
  <c r="FJ97" i="1"/>
  <c r="FZ97" i="1"/>
  <c r="DI98" i="1"/>
  <c r="DQ100" i="1"/>
  <c r="DA103" i="1"/>
  <c r="FR111" i="1"/>
  <c r="FR113" i="1"/>
  <c r="FZ120" i="1"/>
  <c r="DQ132" i="1"/>
  <c r="DQ84" i="1"/>
  <c r="GH84" i="1"/>
  <c r="FR86" i="1"/>
  <c r="GH86" i="1"/>
  <c r="DA87" i="1"/>
  <c r="DA89" i="1"/>
  <c r="DY89" i="1"/>
  <c r="FZ89" i="1"/>
  <c r="FJ91" i="1"/>
  <c r="DI92" i="1"/>
  <c r="FR92" i="1"/>
  <c r="GH92" i="1"/>
  <c r="FZ98" i="1"/>
  <c r="DA102" i="1"/>
  <c r="DY102" i="1"/>
  <c r="DQ107" i="1"/>
  <c r="DI112" i="1"/>
  <c r="FJ115" i="1"/>
  <c r="DC134" i="1"/>
  <c r="DC127" i="1"/>
  <c r="DC119" i="1"/>
  <c r="DC118" i="1"/>
  <c r="DC115" i="1"/>
  <c r="DC112" i="1"/>
  <c r="DC132" i="1"/>
  <c r="DC124" i="1"/>
  <c r="DC120" i="1"/>
  <c r="DC105" i="1"/>
  <c r="DC121" i="1"/>
  <c r="DC107" i="1"/>
  <c r="DC133" i="1"/>
  <c r="DC114" i="1"/>
  <c r="DC113" i="1"/>
  <c r="DC106" i="1"/>
  <c r="DC102" i="1"/>
  <c r="DK103" i="1"/>
  <c r="DK136" i="1"/>
  <c r="DK130" i="1"/>
  <c r="DK106" i="1"/>
  <c r="DK133" i="1"/>
  <c r="DK131" i="1"/>
  <c r="DK129" i="1"/>
  <c r="DK126" i="1"/>
  <c r="DK114" i="1"/>
  <c r="DK102" i="1"/>
  <c r="DK101" i="1"/>
  <c r="DK135" i="1"/>
  <c r="DK134" i="1"/>
  <c r="DK125" i="1"/>
  <c r="DK122" i="1"/>
  <c r="DK117" i="1"/>
  <c r="DK112" i="1"/>
  <c r="DK105" i="1"/>
  <c r="X160" i="1"/>
  <c r="O29" i="8" s="1"/>
  <c r="DS133" i="1"/>
  <c r="DS131" i="1"/>
  <c r="DS129" i="1"/>
  <c r="DS126" i="1"/>
  <c r="DS105" i="1"/>
  <c r="DS113" i="1"/>
  <c r="DS112" i="1"/>
  <c r="DS111" i="1"/>
  <c r="DS107" i="1"/>
  <c r="DS128" i="1"/>
  <c r="DS123" i="1"/>
  <c r="DS122" i="1"/>
  <c r="DS116" i="1"/>
  <c r="DS124" i="1"/>
  <c r="DS121" i="1"/>
  <c r="DS120" i="1"/>
  <c r="DS102" i="1"/>
  <c r="DS99" i="1"/>
  <c r="FL122" i="1"/>
  <c r="FL116" i="1"/>
  <c r="FL123" i="1"/>
  <c r="FL117" i="1"/>
  <c r="FL114" i="1"/>
  <c r="FL106" i="1"/>
  <c r="FL120" i="1"/>
  <c r="FL112" i="1"/>
  <c r="FL107" i="1"/>
  <c r="FT123" i="1"/>
  <c r="FT116" i="1"/>
  <c r="FT114" i="1"/>
  <c r="FT102" i="1"/>
  <c r="FT121" i="1"/>
  <c r="FT118" i="1"/>
  <c r="FT117" i="1"/>
  <c r="FT115" i="1"/>
  <c r="FT112" i="1"/>
  <c r="FT104" i="1"/>
  <c r="FT100" i="1"/>
  <c r="FT110" i="1"/>
  <c r="FT101" i="1"/>
  <c r="FT111" i="1"/>
  <c r="GB121" i="1"/>
  <c r="GB117" i="1"/>
  <c r="GB104" i="1"/>
  <c r="GB101" i="1"/>
  <c r="GB113" i="1"/>
  <c r="GB120" i="1"/>
  <c r="GB119" i="1"/>
  <c r="GB109" i="1"/>
  <c r="GB105" i="1"/>
  <c r="GB103" i="1"/>
  <c r="GB122" i="1"/>
  <c r="GB102" i="1"/>
  <c r="GB98" i="1"/>
  <c r="GJ109" i="1"/>
  <c r="GJ103" i="1"/>
  <c r="GJ99" i="1"/>
  <c r="GJ112" i="1"/>
  <c r="GJ111" i="1"/>
  <c r="GJ102" i="1"/>
  <c r="GJ123" i="1"/>
  <c r="GJ118" i="1"/>
  <c r="GJ116" i="1"/>
  <c r="GJ114" i="1"/>
  <c r="GJ110" i="1"/>
  <c r="GJ101" i="1"/>
  <c r="DL136" i="1"/>
  <c r="DL133" i="1"/>
  <c r="DL129" i="1"/>
  <c r="DL134" i="1"/>
  <c r="DL127" i="1"/>
  <c r="DL135" i="1"/>
  <c r="DL130" i="1"/>
  <c r="DL122" i="1"/>
  <c r="DL120" i="1"/>
  <c r="DL132" i="1"/>
  <c r="DL125" i="1"/>
  <c r="DL114" i="1"/>
  <c r="DL107" i="1"/>
  <c r="DL121" i="1"/>
  <c r="DL106" i="1"/>
  <c r="DL113" i="1"/>
  <c r="DL102" i="1"/>
  <c r="DL87" i="1"/>
  <c r="DL85" i="1"/>
  <c r="DL81" i="1"/>
  <c r="DL80" i="1"/>
  <c r="DL111" i="1"/>
  <c r="DL109" i="1"/>
  <c r="DL105" i="1"/>
  <c r="DL84" i="1"/>
  <c r="DL78" i="1"/>
  <c r="DL104" i="1"/>
  <c r="DL99" i="1"/>
  <c r="DL77" i="1"/>
  <c r="DL96" i="1"/>
  <c r="DL124" i="1"/>
  <c r="DL108" i="1"/>
  <c r="DL100" i="1"/>
  <c r="DL115" i="1"/>
  <c r="DL98" i="1"/>
  <c r="DL97" i="1"/>
  <c r="DL95" i="1"/>
  <c r="DL90" i="1"/>
  <c r="DL116" i="1"/>
  <c r="DL119" i="1"/>
  <c r="DL103" i="1"/>
  <c r="DL93" i="1"/>
  <c r="DL92" i="1"/>
  <c r="DL71" i="1"/>
  <c r="DL69" i="1"/>
  <c r="DL66" i="1"/>
  <c r="DL64" i="1"/>
  <c r="DL63" i="1"/>
  <c r="DL41" i="1"/>
  <c r="DL94" i="1"/>
  <c r="DL76" i="1"/>
  <c r="DL70" i="1"/>
  <c r="DL61" i="1"/>
  <c r="DL55" i="1"/>
  <c r="DL53" i="1"/>
  <c r="DL39" i="1"/>
  <c r="DL36" i="1"/>
  <c r="DL34" i="1"/>
  <c r="DL83" i="1"/>
  <c r="DL73" i="1"/>
  <c r="DL72" i="1"/>
  <c r="DL68" i="1"/>
  <c r="DL58" i="1"/>
  <c r="DL48" i="1"/>
  <c r="DL47" i="1"/>
  <c r="DL40" i="1"/>
  <c r="DL86" i="1"/>
  <c r="DL79" i="1"/>
  <c r="DL52" i="1"/>
  <c r="DL42" i="1"/>
  <c r="DL38" i="1"/>
  <c r="GK43" i="1"/>
  <c r="GK92" i="1"/>
  <c r="DE126" i="1"/>
  <c r="DE121" i="1"/>
  <c r="DE120" i="1"/>
  <c r="DE135" i="1"/>
  <c r="DE130" i="1"/>
  <c r="DE131" i="1"/>
  <c r="DE128" i="1"/>
  <c r="DE125" i="1"/>
  <c r="DE122" i="1"/>
  <c r="DE132" i="1"/>
  <c r="DE129" i="1"/>
  <c r="DE112" i="1"/>
  <c r="DE111" i="1"/>
  <c r="DE127" i="1"/>
  <c r="DE115" i="1"/>
  <c r="DE117" i="1"/>
  <c r="DE101" i="1"/>
  <c r="DE118" i="1"/>
  <c r="DE113" i="1"/>
  <c r="DE99" i="1"/>
  <c r="DE84" i="1"/>
  <c r="DE78" i="1"/>
  <c r="DE110" i="1"/>
  <c r="DE108" i="1"/>
  <c r="DE77" i="1"/>
  <c r="DE119" i="1"/>
  <c r="DE106" i="1"/>
  <c r="DE96" i="1"/>
  <c r="DE89" i="1"/>
  <c r="DE82" i="1"/>
  <c r="DE134" i="1"/>
  <c r="DE116" i="1"/>
  <c r="DE109" i="1"/>
  <c r="DE103" i="1"/>
  <c r="DE97" i="1"/>
  <c r="DE95" i="1"/>
  <c r="DE107" i="1"/>
  <c r="DE94" i="1"/>
  <c r="DE85" i="1"/>
  <c r="DE114" i="1"/>
  <c r="DE105" i="1"/>
  <c r="DE93" i="1"/>
  <c r="DE91" i="1"/>
  <c r="DE70" i="1"/>
  <c r="DE58" i="1"/>
  <c r="DE55" i="1"/>
  <c r="DE53" i="1"/>
  <c r="DE39" i="1"/>
  <c r="DE36" i="1"/>
  <c r="DE34" i="1"/>
  <c r="DE102" i="1"/>
  <c r="DE86" i="1"/>
  <c r="DE83" i="1"/>
  <c r="DE80" i="1"/>
  <c r="DE73" i="1"/>
  <c r="DE72" i="1"/>
  <c r="DE68" i="1"/>
  <c r="DE48" i="1"/>
  <c r="DE47" i="1"/>
  <c r="DE40" i="1"/>
  <c r="DE79" i="1"/>
  <c r="DE75" i="1"/>
  <c r="DE74" i="1"/>
  <c r="DE67" i="1"/>
  <c r="DE65" i="1"/>
  <c r="DE57" i="1"/>
  <c r="DE50" i="1"/>
  <c r="DE30" i="1"/>
  <c r="DE104" i="1"/>
  <c r="DE60" i="1"/>
  <c r="DE51" i="1"/>
  <c r="DE49" i="1"/>
  <c r="DE35" i="1"/>
  <c r="DE33" i="1"/>
  <c r="DE31" i="1"/>
  <c r="DE29" i="1"/>
  <c r="FV122" i="1"/>
  <c r="FV121" i="1"/>
  <c r="FV120" i="1"/>
  <c r="FV115" i="1"/>
  <c r="FV111" i="1"/>
  <c r="FV109" i="1"/>
  <c r="FV112" i="1"/>
  <c r="FV108" i="1"/>
  <c r="FV100" i="1"/>
  <c r="FV102" i="1"/>
  <c r="FV104" i="1"/>
  <c r="FV94" i="1"/>
  <c r="FV105" i="1"/>
  <c r="FV93" i="1"/>
  <c r="FV88" i="1"/>
  <c r="FV84" i="1"/>
  <c r="FV78" i="1"/>
  <c r="FV116" i="1"/>
  <c r="FV89" i="1"/>
  <c r="FV82" i="1"/>
  <c r="FV77" i="1"/>
  <c r="FV113" i="1"/>
  <c r="FV92" i="1"/>
  <c r="FV103" i="1"/>
  <c r="FV119" i="1"/>
  <c r="FV110" i="1"/>
  <c r="FV98" i="1"/>
  <c r="FV90" i="1"/>
  <c r="FV87" i="1"/>
  <c r="FV123" i="1"/>
  <c r="FV95" i="1"/>
  <c r="FV85" i="1"/>
  <c r="FV79" i="1"/>
  <c r="FV70" i="1"/>
  <c r="FV67" i="1"/>
  <c r="FV65" i="1"/>
  <c r="FV61" i="1"/>
  <c r="FV60" i="1"/>
  <c r="FV57" i="1"/>
  <c r="FV99" i="1"/>
  <c r="FV97" i="1"/>
  <c r="FV68" i="1"/>
  <c r="FV48" i="1"/>
  <c r="FV91" i="1"/>
  <c r="FV86" i="1"/>
  <c r="FV73" i="1"/>
  <c r="FV51" i="1"/>
  <c r="FV50" i="1"/>
  <c r="FV49" i="1"/>
  <c r="FV118" i="1"/>
  <c r="FV83" i="1"/>
  <c r="FV76" i="1"/>
  <c r="FV74" i="1"/>
  <c r="FV43" i="1"/>
  <c r="U31" i="8"/>
  <c r="DL43" i="1"/>
  <c r="FU50" i="1"/>
  <c r="DT58" i="1"/>
  <c r="DL65" i="1"/>
  <c r="DL67" i="1"/>
  <c r="GC70" i="1"/>
  <c r="FM75" i="1"/>
  <c r="GC77" i="1"/>
  <c r="DE92" i="1"/>
  <c r="FM108" i="1"/>
  <c r="DL31" i="1"/>
  <c r="DD32" i="1"/>
  <c r="DL32" i="1"/>
  <c r="DT32" i="1"/>
  <c r="DD33" i="1"/>
  <c r="CW43" i="1"/>
  <c r="DE43" i="1"/>
  <c r="DM43" i="1"/>
  <c r="DU43" i="1"/>
  <c r="FU43" i="1"/>
  <c r="FN45" i="1"/>
  <c r="GC49" i="1"/>
  <c r="CW52" i="1"/>
  <c r="GC54" i="1"/>
  <c r="DL57" i="1"/>
  <c r="DD65" i="1"/>
  <c r="DD67" i="1"/>
  <c r="CW69" i="1"/>
  <c r="FV71" i="1"/>
  <c r="GD72" i="1"/>
  <c r="FU73" i="1"/>
  <c r="DT74" i="1"/>
  <c r="DM79" i="1"/>
  <c r="DU80" i="1"/>
  <c r="FM80" i="1"/>
  <c r="FN81" i="1"/>
  <c r="GC84" i="1"/>
  <c r="DM86" i="1"/>
  <c r="GD87" i="1"/>
  <c r="CW90" i="1"/>
  <c r="FU90" i="1"/>
  <c r="CW92" i="1"/>
  <c r="FN92" i="1"/>
  <c r="GK96" i="1"/>
  <c r="CW127" i="1"/>
  <c r="DM128" i="1"/>
  <c r="DD133" i="1"/>
  <c r="BP30" i="1"/>
  <c r="DT124" i="1"/>
  <c r="DT123" i="1"/>
  <c r="DT128" i="1"/>
  <c r="DT125" i="1"/>
  <c r="DT122" i="1"/>
  <c r="DT131" i="1"/>
  <c r="DT133" i="1"/>
  <c r="DT121" i="1"/>
  <c r="DT132" i="1"/>
  <c r="DT129" i="1"/>
  <c r="DT126" i="1"/>
  <c r="DT134" i="1"/>
  <c r="DT119" i="1"/>
  <c r="DT118" i="1"/>
  <c r="DT117" i="1"/>
  <c r="DT110" i="1"/>
  <c r="DT135" i="1"/>
  <c r="DT116" i="1"/>
  <c r="DT105" i="1"/>
  <c r="DT120" i="1"/>
  <c r="DT113" i="1"/>
  <c r="DT109" i="1"/>
  <c r="DT107" i="1"/>
  <c r="DT115" i="1"/>
  <c r="DT114" i="1"/>
  <c r="DT112" i="1"/>
  <c r="DT106" i="1"/>
  <c r="DT101" i="1"/>
  <c r="DT98" i="1"/>
  <c r="DT81" i="1"/>
  <c r="DT80" i="1"/>
  <c r="DT87" i="1"/>
  <c r="DT85" i="1"/>
  <c r="DT84" i="1"/>
  <c r="DT78" i="1"/>
  <c r="DT102" i="1"/>
  <c r="DT77" i="1"/>
  <c r="DT92" i="1"/>
  <c r="DT93" i="1"/>
  <c r="DT96" i="1"/>
  <c r="DT91" i="1"/>
  <c r="DT90" i="1"/>
  <c r="DT86" i="1"/>
  <c r="DT108" i="1"/>
  <c r="DT82" i="1"/>
  <c r="DT71" i="1"/>
  <c r="DT69" i="1"/>
  <c r="DT66" i="1"/>
  <c r="DT64" i="1"/>
  <c r="DT63" i="1"/>
  <c r="DT41" i="1"/>
  <c r="DT111" i="1"/>
  <c r="DT70" i="1"/>
  <c r="DT55" i="1"/>
  <c r="DT53" i="1"/>
  <c r="DT39" i="1"/>
  <c r="DT36" i="1"/>
  <c r="DT34" i="1"/>
  <c r="DT99" i="1"/>
  <c r="DT95" i="1"/>
  <c r="DT83" i="1"/>
  <c r="DT73" i="1"/>
  <c r="DT72" i="1"/>
  <c r="DT68" i="1"/>
  <c r="DT61" i="1"/>
  <c r="DT48" i="1"/>
  <c r="DT47" i="1"/>
  <c r="DT40" i="1"/>
  <c r="DT94" i="1"/>
  <c r="DT52" i="1"/>
  <c r="DT42" i="1"/>
  <c r="DT38" i="1"/>
  <c r="GC123" i="1"/>
  <c r="GC120" i="1"/>
  <c r="GC122" i="1"/>
  <c r="GC117" i="1"/>
  <c r="GC113" i="1"/>
  <c r="GC107" i="1"/>
  <c r="GC118" i="1"/>
  <c r="GC116" i="1"/>
  <c r="GC114" i="1"/>
  <c r="GC110" i="1"/>
  <c r="GC106" i="1"/>
  <c r="GC104" i="1"/>
  <c r="GC103" i="1"/>
  <c r="GC111" i="1"/>
  <c r="GC109" i="1"/>
  <c r="GC101" i="1"/>
  <c r="GC100" i="1"/>
  <c r="GC97" i="1"/>
  <c r="GC75" i="1"/>
  <c r="GC74" i="1"/>
  <c r="GC112" i="1"/>
  <c r="GC92" i="1"/>
  <c r="GC90" i="1"/>
  <c r="GC83" i="1"/>
  <c r="GC94" i="1"/>
  <c r="GC81" i="1"/>
  <c r="GC119" i="1"/>
  <c r="GC108" i="1"/>
  <c r="GC121" i="1"/>
  <c r="GC93" i="1"/>
  <c r="GC105" i="1"/>
  <c r="GC89" i="1"/>
  <c r="GC102" i="1"/>
  <c r="GC72" i="1"/>
  <c r="GC62" i="1"/>
  <c r="GC56" i="1"/>
  <c r="GC47" i="1"/>
  <c r="GC46" i="1"/>
  <c r="GC44" i="1"/>
  <c r="GC96" i="1"/>
  <c r="GC88" i="1"/>
  <c r="GC82" i="1"/>
  <c r="GC71" i="1"/>
  <c r="GC69" i="1"/>
  <c r="GC67" i="1"/>
  <c r="GC66" i="1"/>
  <c r="GC65" i="1"/>
  <c r="GC64" i="1"/>
  <c r="GC61" i="1"/>
  <c r="GC57" i="1"/>
  <c r="GC78" i="1"/>
  <c r="GC85" i="1"/>
  <c r="GC79" i="1"/>
  <c r="GC73" i="1"/>
  <c r="GC50" i="1"/>
  <c r="GC45" i="1"/>
  <c r="DL35" i="1"/>
  <c r="FM59" i="1"/>
  <c r="DD92" i="1"/>
  <c r="FU92" i="1"/>
  <c r="GK105" i="1"/>
  <c r="DU128" i="1"/>
  <c r="DU125" i="1"/>
  <c r="DU122" i="1"/>
  <c r="DU136" i="1"/>
  <c r="DU129" i="1"/>
  <c r="DU127" i="1"/>
  <c r="DU120" i="1"/>
  <c r="DU121" i="1"/>
  <c r="DU124" i="1"/>
  <c r="DU118" i="1"/>
  <c r="DU133" i="1"/>
  <c r="DU126" i="1"/>
  <c r="DU116" i="1"/>
  <c r="DU113" i="1"/>
  <c r="DU109" i="1"/>
  <c r="DU107" i="1"/>
  <c r="DU132" i="1"/>
  <c r="DU115" i="1"/>
  <c r="DU114" i="1"/>
  <c r="DU106" i="1"/>
  <c r="DU87" i="1"/>
  <c r="DU85" i="1"/>
  <c r="DU84" i="1"/>
  <c r="DU78" i="1"/>
  <c r="DU102" i="1"/>
  <c r="DU77" i="1"/>
  <c r="DU105" i="1"/>
  <c r="DU99" i="1"/>
  <c r="DU96" i="1"/>
  <c r="DU89" i="1"/>
  <c r="DU82" i="1"/>
  <c r="DU93" i="1"/>
  <c r="DU117" i="1"/>
  <c r="DU101" i="1"/>
  <c r="DU112" i="1"/>
  <c r="DU110" i="1"/>
  <c r="DU100" i="1"/>
  <c r="DU97" i="1"/>
  <c r="DU95" i="1"/>
  <c r="DU119" i="1"/>
  <c r="DU103" i="1"/>
  <c r="DU111" i="1"/>
  <c r="DU90" i="1"/>
  <c r="DU70" i="1"/>
  <c r="DU55" i="1"/>
  <c r="DU53" i="1"/>
  <c r="DU39" i="1"/>
  <c r="DU36" i="1"/>
  <c r="DU34" i="1"/>
  <c r="DU92" i="1"/>
  <c r="DU83" i="1"/>
  <c r="DU73" i="1"/>
  <c r="DU72" i="1"/>
  <c r="DU68" i="1"/>
  <c r="DU61" i="1"/>
  <c r="DU48" i="1"/>
  <c r="DU47" i="1"/>
  <c r="DU40" i="1"/>
  <c r="DU108" i="1"/>
  <c r="DU104" i="1"/>
  <c r="DU76" i="1"/>
  <c r="DU75" i="1"/>
  <c r="DU74" i="1"/>
  <c r="DU67" i="1"/>
  <c r="DU65" i="1"/>
  <c r="DU58" i="1"/>
  <c r="DU57" i="1"/>
  <c r="DU50" i="1"/>
  <c r="DU30" i="1"/>
  <c r="DU79" i="1"/>
  <c r="DU51" i="1"/>
  <c r="DU49" i="1"/>
  <c r="DU35" i="1"/>
  <c r="DU33" i="1"/>
  <c r="DU31" i="1"/>
  <c r="DU29" i="1"/>
  <c r="GC43" i="1"/>
  <c r="FV45" i="1"/>
  <c r="DD51" i="1"/>
  <c r="DE52" i="1"/>
  <c r="GK52" i="1"/>
  <c r="FM81" i="1"/>
  <c r="FU86" i="1"/>
  <c r="GC87" i="1"/>
  <c r="DE90" i="1"/>
  <c r="GD99" i="1"/>
  <c r="GK109" i="1"/>
  <c r="DD31" i="1"/>
  <c r="CW32" i="1"/>
  <c r="DE32" i="1"/>
  <c r="DU32" i="1"/>
  <c r="DD37" i="1"/>
  <c r="DL37" i="1"/>
  <c r="DT37" i="1"/>
  <c r="DU42" i="1"/>
  <c r="FM43" i="1"/>
  <c r="GD44" i="1"/>
  <c r="GD46" i="1"/>
  <c r="DT49" i="1"/>
  <c r="FU49" i="1"/>
  <c r="GC52" i="1"/>
  <c r="FU54" i="1"/>
  <c r="GD54" i="1"/>
  <c r="DD57" i="1"/>
  <c r="GC58" i="1"/>
  <c r="CW60" i="1"/>
  <c r="GC68" i="1"/>
  <c r="DU71" i="1"/>
  <c r="FM71" i="1"/>
  <c r="FV72" i="1"/>
  <c r="DL74" i="1"/>
  <c r="GD74" i="1"/>
  <c r="DL75" i="1"/>
  <c r="FN76" i="1"/>
  <c r="GK78" i="1"/>
  <c r="DD87" i="1"/>
  <c r="CW88" i="1"/>
  <c r="DL88" i="1"/>
  <c r="DU91" i="1"/>
  <c r="DT97" i="1"/>
  <c r="FM103" i="1"/>
  <c r="FV114" i="1"/>
  <c r="DD134" i="1"/>
  <c r="DD127" i="1"/>
  <c r="DD126" i="1"/>
  <c r="DD121" i="1"/>
  <c r="DD120" i="1"/>
  <c r="DD132" i="1"/>
  <c r="DD125" i="1"/>
  <c r="DD119" i="1"/>
  <c r="DD131" i="1"/>
  <c r="DD113" i="1"/>
  <c r="DD130" i="1"/>
  <c r="DD122" i="1"/>
  <c r="DD112" i="1"/>
  <c r="DD111" i="1"/>
  <c r="DD129" i="1"/>
  <c r="DD123" i="1"/>
  <c r="DD116" i="1"/>
  <c r="DD106" i="1"/>
  <c r="DD117" i="1"/>
  <c r="DD101" i="1"/>
  <c r="DD128" i="1"/>
  <c r="DD118" i="1"/>
  <c r="DD115" i="1"/>
  <c r="DD104" i="1"/>
  <c r="DD81" i="1"/>
  <c r="DD80" i="1"/>
  <c r="DD99" i="1"/>
  <c r="DD84" i="1"/>
  <c r="DD78" i="1"/>
  <c r="DD110" i="1"/>
  <c r="DD108" i="1"/>
  <c r="DD77" i="1"/>
  <c r="DD98" i="1"/>
  <c r="DD109" i="1"/>
  <c r="DD103" i="1"/>
  <c r="DD97" i="1"/>
  <c r="DD95" i="1"/>
  <c r="DD107" i="1"/>
  <c r="DD94" i="1"/>
  <c r="DD90" i="1"/>
  <c r="DD102" i="1"/>
  <c r="DD88" i="1"/>
  <c r="DD71" i="1"/>
  <c r="DD69" i="1"/>
  <c r="DD66" i="1"/>
  <c r="DD64" i="1"/>
  <c r="DD63" i="1"/>
  <c r="DD61" i="1"/>
  <c r="DD41" i="1"/>
  <c r="DD91" i="1"/>
  <c r="DD89" i="1"/>
  <c r="DD70" i="1"/>
  <c r="DD58" i="1"/>
  <c r="DD55" i="1"/>
  <c r="DD53" i="1"/>
  <c r="DD39" i="1"/>
  <c r="DD36" i="1"/>
  <c r="DD34" i="1"/>
  <c r="DD86" i="1"/>
  <c r="DD85" i="1"/>
  <c r="DD83" i="1"/>
  <c r="DD73" i="1"/>
  <c r="DD72" i="1"/>
  <c r="DD68" i="1"/>
  <c r="DD48" i="1"/>
  <c r="DD47" i="1"/>
  <c r="DD40" i="1"/>
  <c r="DD82" i="1"/>
  <c r="DD52" i="1"/>
  <c r="DD42" i="1"/>
  <c r="DD38" i="1"/>
  <c r="FU122" i="1"/>
  <c r="FU119" i="1"/>
  <c r="FU114" i="1"/>
  <c r="FU121" i="1"/>
  <c r="FU112" i="1"/>
  <c r="FU108" i="1"/>
  <c r="FU120" i="1"/>
  <c r="FU111" i="1"/>
  <c r="FU107" i="1"/>
  <c r="FU102" i="1"/>
  <c r="FU101" i="1"/>
  <c r="FU83" i="1"/>
  <c r="FU81" i="1"/>
  <c r="FU115" i="1"/>
  <c r="FU104" i="1"/>
  <c r="FU94" i="1"/>
  <c r="FU105" i="1"/>
  <c r="FU93" i="1"/>
  <c r="FU88" i="1"/>
  <c r="FU84" i="1"/>
  <c r="FU78" i="1"/>
  <c r="FU106" i="1"/>
  <c r="FU96" i="1"/>
  <c r="FU113" i="1"/>
  <c r="FU109" i="1"/>
  <c r="FU103" i="1"/>
  <c r="FU100" i="1"/>
  <c r="FU99" i="1"/>
  <c r="FU117" i="1"/>
  <c r="FU72" i="1"/>
  <c r="FU71" i="1"/>
  <c r="FU69" i="1"/>
  <c r="FU66" i="1"/>
  <c r="FU64" i="1"/>
  <c r="FU47" i="1"/>
  <c r="FU116" i="1"/>
  <c r="FU98" i="1"/>
  <c r="FU95" i="1"/>
  <c r="FU85" i="1"/>
  <c r="FU79" i="1"/>
  <c r="FU70" i="1"/>
  <c r="FU67" i="1"/>
  <c r="FU65" i="1"/>
  <c r="FU61" i="1"/>
  <c r="FU60" i="1"/>
  <c r="FU57" i="1"/>
  <c r="FU97" i="1"/>
  <c r="FU87" i="1"/>
  <c r="FU68" i="1"/>
  <c r="FU48" i="1"/>
  <c r="FU80" i="1"/>
  <c r="FU75" i="1"/>
  <c r="FU52" i="1"/>
  <c r="FU45" i="1"/>
  <c r="DT33" i="1"/>
  <c r="DD45" i="1"/>
  <c r="DL45" i="1"/>
  <c r="DT45" i="1"/>
  <c r="DT79" i="1"/>
  <c r="GC91" i="1"/>
  <c r="GC99" i="1"/>
  <c r="DT100" i="1"/>
  <c r="DM133" i="1"/>
  <c r="DM129" i="1"/>
  <c r="DM127" i="1"/>
  <c r="DM121" i="1"/>
  <c r="DM132" i="1"/>
  <c r="DM130" i="1"/>
  <c r="DM120" i="1"/>
  <c r="DM125" i="1"/>
  <c r="DM113" i="1"/>
  <c r="DM112" i="1"/>
  <c r="DM131" i="1"/>
  <c r="DM106" i="1"/>
  <c r="DM119" i="1"/>
  <c r="DM116" i="1"/>
  <c r="DM111" i="1"/>
  <c r="DM101" i="1"/>
  <c r="DM109" i="1"/>
  <c r="DM105" i="1"/>
  <c r="DM84" i="1"/>
  <c r="DM78" i="1"/>
  <c r="DM122" i="1"/>
  <c r="DM114" i="1"/>
  <c r="DM104" i="1"/>
  <c r="DM99" i="1"/>
  <c r="DM77" i="1"/>
  <c r="DM123" i="1"/>
  <c r="DM118" i="1"/>
  <c r="DM108" i="1"/>
  <c r="DM96" i="1"/>
  <c r="DM89" i="1"/>
  <c r="DM82" i="1"/>
  <c r="DM124" i="1"/>
  <c r="DM100" i="1"/>
  <c r="DM115" i="1"/>
  <c r="DM98" i="1"/>
  <c r="DM97" i="1"/>
  <c r="DM95" i="1"/>
  <c r="DM103" i="1"/>
  <c r="DM117" i="1"/>
  <c r="DM107" i="1"/>
  <c r="DM94" i="1"/>
  <c r="DM85" i="1"/>
  <c r="DM87" i="1"/>
  <c r="DM76" i="1"/>
  <c r="DM70" i="1"/>
  <c r="DM61" i="1"/>
  <c r="DM55" i="1"/>
  <c r="DM53" i="1"/>
  <c r="DM39" i="1"/>
  <c r="DM36" i="1"/>
  <c r="DM34" i="1"/>
  <c r="DM83" i="1"/>
  <c r="DM73" i="1"/>
  <c r="DM72" i="1"/>
  <c r="DM68" i="1"/>
  <c r="DM58" i="1"/>
  <c r="DM48" i="1"/>
  <c r="DM47" i="1"/>
  <c r="DM40" i="1"/>
  <c r="DM91" i="1"/>
  <c r="DM88" i="1"/>
  <c r="DM80" i="1"/>
  <c r="DM75" i="1"/>
  <c r="DM74" i="1"/>
  <c r="DM67" i="1"/>
  <c r="DM65" i="1"/>
  <c r="DM57" i="1"/>
  <c r="DM50" i="1"/>
  <c r="DM30" i="1"/>
  <c r="DM110" i="1"/>
  <c r="DM81" i="1"/>
  <c r="DM51" i="1"/>
  <c r="DM49" i="1"/>
  <c r="DM35" i="1"/>
  <c r="DM33" i="1"/>
  <c r="DM31" i="1"/>
  <c r="DM29" i="1"/>
  <c r="GD123" i="1"/>
  <c r="GD121" i="1"/>
  <c r="GD120" i="1"/>
  <c r="GD118" i="1"/>
  <c r="GD116" i="1"/>
  <c r="GD103" i="1"/>
  <c r="GD117" i="1"/>
  <c r="GD111" i="1"/>
  <c r="GD109" i="1"/>
  <c r="GD101" i="1"/>
  <c r="GD122" i="1"/>
  <c r="GD115" i="1"/>
  <c r="GD112" i="1"/>
  <c r="GD92" i="1"/>
  <c r="GD90" i="1"/>
  <c r="GD83" i="1"/>
  <c r="GD114" i="1"/>
  <c r="GD110" i="1"/>
  <c r="GD94" i="1"/>
  <c r="GD81" i="1"/>
  <c r="GD107" i="1"/>
  <c r="GD106" i="1"/>
  <c r="GD93" i="1"/>
  <c r="GD88" i="1"/>
  <c r="GD84" i="1"/>
  <c r="GD78" i="1"/>
  <c r="GD105" i="1"/>
  <c r="GD104" i="1"/>
  <c r="GD96" i="1"/>
  <c r="GD91" i="1"/>
  <c r="GD113" i="1"/>
  <c r="GD82" i="1"/>
  <c r="GD71" i="1"/>
  <c r="GD69" i="1"/>
  <c r="GD67" i="1"/>
  <c r="GD66" i="1"/>
  <c r="GD65" i="1"/>
  <c r="GD64" i="1"/>
  <c r="GD61" i="1"/>
  <c r="GD57" i="1"/>
  <c r="GD95" i="1"/>
  <c r="GD77" i="1"/>
  <c r="GD70" i="1"/>
  <c r="GD68" i="1"/>
  <c r="GD60" i="1"/>
  <c r="GD51" i="1"/>
  <c r="GD49" i="1"/>
  <c r="GD48" i="1"/>
  <c r="GD98" i="1"/>
  <c r="GD97" i="1"/>
  <c r="GD80" i="1"/>
  <c r="GD52" i="1"/>
  <c r="GD43" i="1"/>
  <c r="DL33" i="1"/>
  <c r="DD35" i="1"/>
  <c r="DD43" i="1"/>
  <c r="DT43" i="1"/>
  <c r="CW45" i="1"/>
  <c r="DE45" i="1"/>
  <c r="DM45" i="1"/>
  <c r="DU45" i="1"/>
  <c r="DT57" i="1"/>
  <c r="DD60" i="1"/>
  <c r="DE69" i="1"/>
  <c r="FU76" i="1"/>
  <c r="CW86" i="1"/>
  <c r="FM91" i="1"/>
  <c r="DL128" i="1"/>
  <c r="DT29" i="1"/>
  <c r="DE37" i="1"/>
  <c r="DM37" i="1"/>
  <c r="DU37" i="1"/>
  <c r="DM42" i="1"/>
  <c r="DD44" i="1"/>
  <c r="DL44" i="1"/>
  <c r="DT44" i="1"/>
  <c r="FU44" i="1"/>
  <c r="DD46" i="1"/>
  <c r="DL46" i="1"/>
  <c r="DT46" i="1"/>
  <c r="FU46" i="1"/>
  <c r="GC48" i="1"/>
  <c r="DL49" i="1"/>
  <c r="DT50" i="1"/>
  <c r="DD54" i="1"/>
  <c r="DL54" i="1"/>
  <c r="DT54" i="1"/>
  <c r="FV54" i="1"/>
  <c r="GD56" i="1"/>
  <c r="FU58" i="1"/>
  <c r="GD58" i="1"/>
  <c r="DE61" i="1"/>
  <c r="GD62" i="1"/>
  <c r="DU63" i="1"/>
  <c r="FV64" i="1"/>
  <c r="FV66" i="1"/>
  <c r="DM71" i="1"/>
  <c r="FN71" i="1"/>
  <c r="FN72" i="1"/>
  <c r="DD74" i="1"/>
  <c r="DD75" i="1"/>
  <c r="DD76" i="1"/>
  <c r="GK77" i="1"/>
  <c r="DD79" i="1"/>
  <c r="DE87" i="1"/>
  <c r="DU94" i="1"/>
  <c r="FV96" i="1"/>
  <c r="DE98" i="1"/>
  <c r="GD102" i="1"/>
  <c r="DD105" i="1"/>
  <c r="FV107" i="1"/>
  <c r="DE123" i="1"/>
  <c r="FM120" i="1"/>
  <c r="FM123" i="1"/>
  <c r="FM119" i="1"/>
  <c r="FM115" i="1"/>
  <c r="FM111" i="1"/>
  <c r="FM112" i="1"/>
  <c r="FM100" i="1"/>
  <c r="FM117" i="1"/>
  <c r="FM102" i="1"/>
  <c r="FM116" i="1"/>
  <c r="FM114" i="1"/>
  <c r="FM110" i="1"/>
  <c r="FM109" i="1"/>
  <c r="FM105" i="1"/>
  <c r="FM93" i="1"/>
  <c r="FM88" i="1"/>
  <c r="FM84" i="1"/>
  <c r="FM78" i="1"/>
  <c r="FM122" i="1"/>
  <c r="FM113" i="1"/>
  <c r="FM98" i="1"/>
  <c r="FM89" i="1"/>
  <c r="FM87" i="1"/>
  <c r="FM85" i="1"/>
  <c r="FM82" i="1"/>
  <c r="FM77" i="1"/>
  <c r="FM92" i="1"/>
  <c r="FM118" i="1"/>
  <c r="FM104" i="1"/>
  <c r="FM107" i="1"/>
  <c r="FM94" i="1"/>
  <c r="FM90" i="1"/>
  <c r="FM106" i="1"/>
  <c r="FM96" i="1"/>
  <c r="FM95" i="1"/>
  <c r="FM101" i="1"/>
  <c r="FM86" i="1"/>
  <c r="FM72" i="1"/>
  <c r="FM70" i="1"/>
  <c r="FM47" i="1"/>
  <c r="FM68" i="1"/>
  <c r="FM67" i="1"/>
  <c r="FM65" i="1"/>
  <c r="FM61" i="1"/>
  <c r="FM57" i="1"/>
  <c r="FM48" i="1"/>
  <c r="FM73" i="1"/>
  <c r="FM50" i="1"/>
  <c r="FM99" i="1"/>
  <c r="FM76" i="1"/>
  <c r="FM58" i="1"/>
  <c r="FM45" i="1"/>
  <c r="GK123" i="1"/>
  <c r="GK121" i="1"/>
  <c r="GK119" i="1"/>
  <c r="GK111" i="1"/>
  <c r="GK110" i="1"/>
  <c r="GK108" i="1"/>
  <c r="GK107" i="1"/>
  <c r="GK118" i="1"/>
  <c r="GK113" i="1"/>
  <c r="GK106" i="1"/>
  <c r="GK101" i="1"/>
  <c r="GK91" i="1"/>
  <c r="GK79" i="1"/>
  <c r="GK104" i="1"/>
  <c r="GK99" i="1"/>
  <c r="GK95" i="1"/>
  <c r="GK74" i="1"/>
  <c r="GK120" i="1"/>
  <c r="GK97" i="1"/>
  <c r="GK90" i="1"/>
  <c r="GK83" i="1"/>
  <c r="GK75" i="1"/>
  <c r="GK116" i="1"/>
  <c r="GK98" i="1"/>
  <c r="GK117" i="1"/>
  <c r="GK112" i="1"/>
  <c r="GK114" i="1"/>
  <c r="GK103" i="1"/>
  <c r="GK102" i="1"/>
  <c r="GK100" i="1"/>
  <c r="GK88" i="1"/>
  <c r="GK82" i="1"/>
  <c r="GK86" i="1"/>
  <c r="GK81" i="1"/>
  <c r="GK72" i="1"/>
  <c r="GK59" i="1"/>
  <c r="GK58" i="1"/>
  <c r="GK54" i="1"/>
  <c r="GK47" i="1"/>
  <c r="GK115" i="1"/>
  <c r="GK87" i="1"/>
  <c r="GK67" i="1"/>
  <c r="GK65" i="1"/>
  <c r="GK62" i="1"/>
  <c r="GK61" i="1"/>
  <c r="GK57" i="1"/>
  <c r="GK56" i="1"/>
  <c r="GK46" i="1"/>
  <c r="GK44" i="1"/>
  <c r="GK71" i="1"/>
  <c r="GK69" i="1"/>
  <c r="GK66" i="1"/>
  <c r="GK64" i="1"/>
  <c r="GK94" i="1"/>
  <c r="GK93" i="1"/>
  <c r="GK89" i="1"/>
  <c r="GK68" i="1"/>
  <c r="GK60" i="1"/>
  <c r="GK48" i="1"/>
  <c r="GK45" i="1"/>
  <c r="DL51" i="1"/>
  <c r="FM51" i="1"/>
  <c r="GC60" i="1"/>
  <c r="DT65" i="1"/>
  <c r="DT67" i="1"/>
  <c r="DD93" i="1"/>
  <c r="FU110" i="1"/>
  <c r="DL117" i="1"/>
  <c r="CW130" i="1"/>
  <c r="CW123" i="1"/>
  <c r="CW132" i="1"/>
  <c r="CW131" i="1"/>
  <c r="CW129" i="1"/>
  <c r="CW122" i="1"/>
  <c r="CW136" i="1"/>
  <c r="CW118" i="1"/>
  <c r="CW117" i="1"/>
  <c r="CW114" i="1"/>
  <c r="CW126" i="1"/>
  <c r="CW115" i="1"/>
  <c r="CW121" i="1"/>
  <c r="CW125" i="1"/>
  <c r="CW120" i="1"/>
  <c r="CW110" i="1"/>
  <c r="CW109" i="1"/>
  <c r="CW113" i="1"/>
  <c r="CW106" i="1"/>
  <c r="CW84" i="1"/>
  <c r="CW78" i="1"/>
  <c r="CW111" i="1"/>
  <c r="CW100" i="1"/>
  <c r="CW77" i="1"/>
  <c r="CW107" i="1"/>
  <c r="CW102" i="1"/>
  <c r="CW96" i="1"/>
  <c r="CW94" i="1"/>
  <c r="CW89" i="1"/>
  <c r="CW82" i="1"/>
  <c r="CW76" i="1"/>
  <c r="CW112" i="1"/>
  <c r="CW93" i="1"/>
  <c r="CW108" i="1"/>
  <c r="CW105" i="1"/>
  <c r="CW104" i="1"/>
  <c r="CW99" i="1"/>
  <c r="CW124" i="1"/>
  <c r="CW80" i="1"/>
  <c r="CW70" i="1"/>
  <c r="CW55" i="1"/>
  <c r="CW53" i="1"/>
  <c r="CW39" i="1"/>
  <c r="CW36" i="1"/>
  <c r="CW34" i="1"/>
  <c r="CW103" i="1"/>
  <c r="CW95" i="1"/>
  <c r="CW83" i="1"/>
  <c r="CW79" i="1"/>
  <c r="CW73" i="1"/>
  <c r="CW72" i="1"/>
  <c r="CW68" i="1"/>
  <c r="CW48" i="1"/>
  <c r="CW47" i="1"/>
  <c r="CW40" i="1"/>
  <c r="CW97" i="1"/>
  <c r="CW87" i="1"/>
  <c r="CW81" i="1"/>
  <c r="CW75" i="1"/>
  <c r="CW74" i="1"/>
  <c r="CW67" i="1"/>
  <c r="CW65" i="1"/>
  <c r="CW57" i="1"/>
  <c r="CW50" i="1"/>
  <c r="CW30" i="1"/>
  <c r="CW116" i="1"/>
  <c r="CW51" i="1"/>
  <c r="CW49" i="1"/>
  <c r="CW35" i="1"/>
  <c r="CW33" i="1"/>
  <c r="CW31" i="1"/>
  <c r="CW29" i="1"/>
  <c r="FN122" i="1"/>
  <c r="FN120" i="1"/>
  <c r="FN117" i="1"/>
  <c r="FN110" i="1"/>
  <c r="FN102" i="1"/>
  <c r="FN116" i="1"/>
  <c r="FN114" i="1"/>
  <c r="FN109" i="1"/>
  <c r="FN105" i="1"/>
  <c r="FN111" i="1"/>
  <c r="FN107" i="1"/>
  <c r="FN119" i="1"/>
  <c r="FN84" i="1"/>
  <c r="FN78" i="1"/>
  <c r="FN113" i="1"/>
  <c r="FN112" i="1"/>
  <c r="FN100" i="1"/>
  <c r="FN98" i="1"/>
  <c r="FN89" i="1"/>
  <c r="FN87" i="1"/>
  <c r="FN85" i="1"/>
  <c r="FN82" i="1"/>
  <c r="FN77" i="1"/>
  <c r="FN118" i="1"/>
  <c r="FN106" i="1"/>
  <c r="FN101" i="1"/>
  <c r="FN99" i="1"/>
  <c r="FN96" i="1"/>
  <c r="FN91" i="1"/>
  <c r="FN86" i="1"/>
  <c r="FN104" i="1"/>
  <c r="FN94" i="1"/>
  <c r="FN93" i="1"/>
  <c r="FN97" i="1"/>
  <c r="FN115" i="1"/>
  <c r="FN68" i="1"/>
  <c r="FN67" i="1"/>
  <c r="FN65" i="1"/>
  <c r="FN61" i="1"/>
  <c r="FN57" i="1"/>
  <c r="FN48" i="1"/>
  <c r="FN90" i="1"/>
  <c r="FN88" i="1"/>
  <c r="FN73" i="1"/>
  <c r="FN50" i="1"/>
  <c r="FN83" i="1"/>
  <c r="FN80" i="1"/>
  <c r="FN75" i="1"/>
  <c r="FN74" i="1"/>
  <c r="FN52" i="1"/>
  <c r="FN51" i="1"/>
  <c r="FN49" i="1"/>
  <c r="FN121" i="1"/>
  <c r="FN108" i="1"/>
  <c r="FN59" i="1"/>
  <c r="FN54" i="1"/>
  <c r="FN43" i="1"/>
  <c r="DT31" i="1"/>
  <c r="CW38" i="1"/>
  <c r="GK49" i="1"/>
  <c r="CW58" i="1"/>
  <c r="FM74" i="1"/>
  <c r="GD100" i="1"/>
  <c r="DL118" i="1"/>
  <c r="DL29" i="1"/>
  <c r="DT30" i="1"/>
  <c r="DU41" i="1"/>
  <c r="DE42" i="1"/>
  <c r="CW44" i="1"/>
  <c r="DE44" i="1"/>
  <c r="DM44" i="1"/>
  <c r="DU44" i="1"/>
  <c r="FM44" i="1"/>
  <c r="FV44" i="1"/>
  <c r="CW46" i="1"/>
  <c r="DE46" i="1"/>
  <c r="DM46" i="1"/>
  <c r="DU46" i="1"/>
  <c r="FM46" i="1"/>
  <c r="FV46" i="1"/>
  <c r="DD49" i="1"/>
  <c r="BP50" i="1"/>
  <c r="DL50" i="1"/>
  <c r="GK50" i="1"/>
  <c r="GK51" i="1"/>
  <c r="FV52" i="1"/>
  <c r="CW54" i="1"/>
  <c r="DE54" i="1"/>
  <c r="DM54" i="1"/>
  <c r="DU54" i="1"/>
  <c r="FM54" i="1"/>
  <c r="DD56" i="1"/>
  <c r="DL56" i="1"/>
  <c r="DT56" i="1"/>
  <c r="FU56" i="1"/>
  <c r="FV58" i="1"/>
  <c r="GC59" i="1"/>
  <c r="DD62" i="1"/>
  <c r="DL62" i="1"/>
  <c r="DT62" i="1"/>
  <c r="FU62" i="1"/>
  <c r="DM63" i="1"/>
  <c r="FM63" i="1"/>
  <c r="FU63" i="1"/>
  <c r="GC63" i="1"/>
  <c r="GK63" i="1"/>
  <c r="DU64" i="1"/>
  <c r="FM64" i="1"/>
  <c r="DU66" i="1"/>
  <c r="FM66" i="1"/>
  <c r="DE71" i="1"/>
  <c r="GD75" i="1"/>
  <c r="DE76" i="1"/>
  <c r="DT76" i="1"/>
  <c r="FU77" i="1"/>
  <c r="DE81" i="1"/>
  <c r="GK84" i="1"/>
  <c r="GK85" i="1"/>
  <c r="GC86" i="1"/>
  <c r="DT89" i="1"/>
  <c r="CW91" i="1"/>
  <c r="FU91" i="1"/>
  <c r="DM93" i="1"/>
  <c r="DU98" i="1"/>
  <c r="GC98" i="1"/>
  <c r="DT104" i="1"/>
  <c r="GC115" i="1"/>
  <c r="FV117" i="1"/>
  <c r="FM121" i="1"/>
  <c r="BP73" i="1"/>
  <c r="AE167" i="1"/>
  <c r="CX132" i="1"/>
  <c r="CX131" i="1"/>
  <c r="CX128" i="1"/>
  <c r="CX122" i="1"/>
  <c r="CX133" i="1"/>
  <c r="CX125" i="1"/>
  <c r="CX134" i="1"/>
  <c r="CX127" i="1"/>
  <c r="CX136" i="1"/>
  <c r="CX130" i="1"/>
  <c r="CX120" i="1"/>
  <c r="CX118" i="1"/>
  <c r="CX117" i="1"/>
  <c r="CX114" i="1"/>
  <c r="CX109" i="1"/>
  <c r="CX121" i="1"/>
  <c r="CX110" i="1"/>
  <c r="CX100" i="1"/>
  <c r="CX124" i="1"/>
  <c r="CX108" i="1"/>
  <c r="CX104" i="1"/>
  <c r="CX102" i="1"/>
  <c r="CX123" i="1"/>
  <c r="CX111" i="1"/>
  <c r="CX77" i="1"/>
  <c r="CX107" i="1"/>
  <c r="CX96" i="1"/>
  <c r="CX94" i="1"/>
  <c r="CX89" i="1"/>
  <c r="CX82" i="1"/>
  <c r="CX76" i="1"/>
  <c r="CX103" i="1"/>
  <c r="CX93" i="1"/>
  <c r="CX91" i="1"/>
  <c r="CX88" i="1"/>
  <c r="CX86" i="1"/>
  <c r="CX105" i="1"/>
  <c r="CX119" i="1"/>
  <c r="CX116" i="1"/>
  <c r="CX98" i="1"/>
  <c r="CX87" i="1"/>
  <c r="DF135" i="1"/>
  <c r="DF136" i="1"/>
  <c r="DF130" i="1"/>
  <c r="DF123" i="1"/>
  <c r="DF132" i="1"/>
  <c r="DF129" i="1"/>
  <c r="DF125" i="1"/>
  <c r="DF133" i="1"/>
  <c r="DF128" i="1"/>
  <c r="DF124" i="1"/>
  <c r="DF121" i="1"/>
  <c r="DF127" i="1"/>
  <c r="DF122" i="1"/>
  <c r="DF115" i="1"/>
  <c r="DF119" i="1"/>
  <c r="DF114" i="1"/>
  <c r="DF118" i="1"/>
  <c r="DF113" i="1"/>
  <c r="DF112" i="1"/>
  <c r="DF104" i="1"/>
  <c r="DF120" i="1"/>
  <c r="DF110" i="1"/>
  <c r="DF108" i="1"/>
  <c r="DF77" i="1"/>
  <c r="DF106" i="1"/>
  <c r="DF101" i="1"/>
  <c r="DF96" i="1"/>
  <c r="DF89" i="1"/>
  <c r="DF82" i="1"/>
  <c r="DF117" i="1"/>
  <c r="DF107" i="1"/>
  <c r="DF103" i="1"/>
  <c r="DF100" i="1"/>
  <c r="DF94" i="1"/>
  <c r="DF91" i="1"/>
  <c r="DF86" i="1"/>
  <c r="DF76" i="1"/>
  <c r="DF131" i="1"/>
  <c r="DF126" i="1"/>
  <c r="DF102" i="1"/>
  <c r="DF88" i="1"/>
  <c r="DN127" i="1"/>
  <c r="DN121" i="1"/>
  <c r="DN134" i="1"/>
  <c r="DN120" i="1"/>
  <c r="DN124" i="1"/>
  <c r="DN123" i="1"/>
  <c r="DN136" i="1"/>
  <c r="DN119" i="1"/>
  <c r="DN113" i="1"/>
  <c r="DN112" i="1"/>
  <c r="DN111" i="1"/>
  <c r="DN126" i="1"/>
  <c r="DN116" i="1"/>
  <c r="DN101" i="1"/>
  <c r="DN133" i="1"/>
  <c r="DN117" i="1"/>
  <c r="DN104" i="1"/>
  <c r="DN131" i="1"/>
  <c r="DN125" i="1"/>
  <c r="DN122" i="1"/>
  <c r="DN114" i="1"/>
  <c r="DN99" i="1"/>
  <c r="DN77" i="1"/>
  <c r="DN132" i="1"/>
  <c r="DN118" i="1"/>
  <c r="DN108" i="1"/>
  <c r="DN96" i="1"/>
  <c r="DN89" i="1"/>
  <c r="DN82" i="1"/>
  <c r="DN130" i="1"/>
  <c r="DN128" i="1"/>
  <c r="DN110" i="1"/>
  <c r="DN103" i="1"/>
  <c r="DN91" i="1"/>
  <c r="DN86" i="1"/>
  <c r="DN135" i="1"/>
  <c r="DN115" i="1"/>
  <c r="DN98" i="1"/>
  <c r="DN97" i="1"/>
  <c r="DN95" i="1"/>
  <c r="DN129" i="1"/>
  <c r="DN106" i="1"/>
  <c r="DN88" i="1"/>
  <c r="DV136" i="1"/>
  <c r="DV131" i="1"/>
  <c r="DV129" i="1"/>
  <c r="DV133" i="1"/>
  <c r="DV134" i="1"/>
  <c r="DV132" i="1"/>
  <c r="DV128" i="1"/>
  <c r="DV127" i="1"/>
  <c r="DV124" i="1"/>
  <c r="DV135" i="1"/>
  <c r="DV122" i="1"/>
  <c r="DV121" i="1"/>
  <c r="DV112" i="1"/>
  <c r="DV120" i="1"/>
  <c r="DV115" i="1"/>
  <c r="DV114" i="1"/>
  <c r="DV125" i="1"/>
  <c r="DV123" i="1"/>
  <c r="DV106" i="1"/>
  <c r="DV104" i="1"/>
  <c r="DV101" i="1"/>
  <c r="DV102" i="1"/>
  <c r="DV77" i="1"/>
  <c r="DV105" i="1"/>
  <c r="DV99" i="1"/>
  <c r="DV96" i="1"/>
  <c r="DV89" i="1"/>
  <c r="DV82" i="1"/>
  <c r="DV119" i="1"/>
  <c r="DV117" i="1"/>
  <c r="DV108" i="1"/>
  <c r="DV103" i="1"/>
  <c r="DV91" i="1"/>
  <c r="DV86" i="1"/>
  <c r="DV116" i="1"/>
  <c r="DV110" i="1"/>
  <c r="DV100" i="1"/>
  <c r="DV97" i="1"/>
  <c r="DV95" i="1"/>
  <c r="DV98" i="1"/>
  <c r="DV118" i="1"/>
  <c r="FO122" i="1"/>
  <c r="FO121" i="1"/>
  <c r="FO120" i="1"/>
  <c r="FO123" i="1"/>
  <c r="FO117" i="1"/>
  <c r="FO110" i="1"/>
  <c r="FO112" i="1"/>
  <c r="FO108" i="1"/>
  <c r="FO116" i="1"/>
  <c r="FO114" i="1"/>
  <c r="FO109" i="1"/>
  <c r="FO105" i="1"/>
  <c r="FO111" i="1"/>
  <c r="FO107" i="1"/>
  <c r="FO119" i="1"/>
  <c r="FO118" i="1"/>
  <c r="FO106" i="1"/>
  <c r="FO104" i="1"/>
  <c r="FO101" i="1"/>
  <c r="FO113" i="1"/>
  <c r="FO100" i="1"/>
  <c r="FO98" i="1"/>
  <c r="FO89" i="1"/>
  <c r="FO87" i="1"/>
  <c r="FO85" i="1"/>
  <c r="FO82" i="1"/>
  <c r="FO77" i="1"/>
  <c r="FO99" i="1"/>
  <c r="FO96" i="1"/>
  <c r="FO91" i="1"/>
  <c r="FO86" i="1"/>
  <c r="FO103" i="1"/>
  <c r="FO79" i="1"/>
  <c r="FO94" i="1"/>
  <c r="FO93" i="1"/>
  <c r="FO115" i="1"/>
  <c r="FO95" i="1"/>
  <c r="FW120" i="1"/>
  <c r="FW122" i="1"/>
  <c r="FW119" i="1"/>
  <c r="FW115" i="1"/>
  <c r="FW111" i="1"/>
  <c r="FW109" i="1"/>
  <c r="FW112" i="1"/>
  <c r="FW108" i="1"/>
  <c r="FW100" i="1"/>
  <c r="FW102" i="1"/>
  <c r="FW123" i="1"/>
  <c r="FW105" i="1"/>
  <c r="FW121" i="1"/>
  <c r="FW93" i="1"/>
  <c r="FW88" i="1"/>
  <c r="FW84" i="1"/>
  <c r="FW78" i="1"/>
  <c r="FW116" i="1"/>
  <c r="FW89" i="1"/>
  <c r="FW82" i="1"/>
  <c r="FW77" i="1"/>
  <c r="FW113" i="1"/>
  <c r="FW98" i="1"/>
  <c r="FW96" i="1"/>
  <c r="FW91" i="1"/>
  <c r="FW87" i="1"/>
  <c r="FW86" i="1"/>
  <c r="FW85" i="1"/>
  <c r="FW103" i="1"/>
  <c r="FW110" i="1"/>
  <c r="FW101" i="1"/>
  <c r="FW99" i="1"/>
  <c r="FW118" i="1"/>
  <c r="FW117" i="1"/>
  <c r="FW104" i="1"/>
  <c r="FW97" i="1"/>
  <c r="FW95" i="1"/>
  <c r="FW94" i="1"/>
  <c r="GE121" i="1"/>
  <c r="GE120" i="1"/>
  <c r="GE118" i="1"/>
  <c r="GE114" i="1"/>
  <c r="GE106" i="1"/>
  <c r="GE117" i="1"/>
  <c r="GE116" i="1"/>
  <c r="GE111" i="1"/>
  <c r="GE109" i="1"/>
  <c r="GE101" i="1"/>
  <c r="GE122" i="1"/>
  <c r="GE115" i="1"/>
  <c r="GE112" i="1"/>
  <c r="GE102" i="1"/>
  <c r="GE123" i="1"/>
  <c r="GE110" i="1"/>
  <c r="GE94" i="1"/>
  <c r="GE81" i="1"/>
  <c r="GE107" i="1"/>
  <c r="GE93" i="1"/>
  <c r="GE88" i="1"/>
  <c r="GE84" i="1"/>
  <c r="GE78" i="1"/>
  <c r="GE119" i="1"/>
  <c r="GE89" i="1"/>
  <c r="GE82" i="1"/>
  <c r="GE77" i="1"/>
  <c r="GE105" i="1"/>
  <c r="GE104" i="1"/>
  <c r="GE96" i="1"/>
  <c r="GE98" i="1"/>
  <c r="GE87" i="1"/>
  <c r="U8" i="8"/>
  <c r="U24" i="8"/>
  <c r="S169" i="1"/>
  <c r="CZ133" i="1"/>
  <c r="CZ125" i="1"/>
  <c r="E160" i="1"/>
  <c r="O10" i="8" s="1"/>
  <c r="CZ129" i="1"/>
  <c r="CZ134" i="1"/>
  <c r="CZ127" i="1"/>
  <c r="CZ124" i="1"/>
  <c r="CZ131" i="1"/>
  <c r="CZ126" i="1"/>
  <c r="CZ123" i="1"/>
  <c r="CZ135" i="1"/>
  <c r="CZ120" i="1"/>
  <c r="CZ116" i="1"/>
  <c r="CZ108" i="1"/>
  <c r="CZ128" i="1"/>
  <c r="CZ110" i="1"/>
  <c r="CZ107" i="1"/>
  <c r="CZ114" i="1"/>
  <c r="CZ109" i="1"/>
  <c r="CZ104" i="1"/>
  <c r="CZ102" i="1"/>
  <c r="CZ119" i="1"/>
  <c r="CZ111" i="1"/>
  <c r="CZ105" i="1"/>
  <c r="CZ136" i="1"/>
  <c r="CZ122" i="1"/>
  <c r="CZ103" i="1"/>
  <c r="CZ93" i="1"/>
  <c r="CZ91" i="1"/>
  <c r="CZ88" i="1"/>
  <c r="CZ86" i="1"/>
  <c r="CZ98" i="1"/>
  <c r="CZ79" i="1"/>
  <c r="CZ115" i="1"/>
  <c r="CZ97" i="1"/>
  <c r="CZ95" i="1"/>
  <c r="CZ87" i="1"/>
  <c r="CZ85" i="1"/>
  <c r="CZ117" i="1"/>
  <c r="CZ100" i="1"/>
  <c r="CZ99" i="1"/>
  <c r="CZ96" i="1"/>
  <c r="CZ92" i="1"/>
  <c r="DH132" i="1"/>
  <c r="DH124" i="1"/>
  <c r="DH131" i="1"/>
  <c r="DH128" i="1"/>
  <c r="DH125" i="1"/>
  <c r="DH122" i="1"/>
  <c r="DH134" i="1"/>
  <c r="DH127" i="1"/>
  <c r="DH135" i="1"/>
  <c r="DH123" i="1"/>
  <c r="DH121" i="1"/>
  <c r="DH118" i="1"/>
  <c r="DH117" i="1"/>
  <c r="DH109" i="1"/>
  <c r="DH108" i="1"/>
  <c r="DH129" i="1"/>
  <c r="DH116" i="1"/>
  <c r="DH107" i="1"/>
  <c r="DH130" i="1"/>
  <c r="DH104" i="1"/>
  <c r="DH115" i="1"/>
  <c r="DH110" i="1"/>
  <c r="DH102" i="1"/>
  <c r="DH126" i="1"/>
  <c r="DH114" i="1"/>
  <c r="DH105" i="1"/>
  <c r="DH136" i="1"/>
  <c r="DH119" i="1"/>
  <c r="DH103" i="1"/>
  <c r="DH100" i="1"/>
  <c r="DH94" i="1"/>
  <c r="DH91" i="1"/>
  <c r="DH86" i="1"/>
  <c r="DH76" i="1"/>
  <c r="DH93" i="1"/>
  <c r="DH88" i="1"/>
  <c r="DH79" i="1"/>
  <c r="DH113" i="1"/>
  <c r="DH98" i="1"/>
  <c r="DH97" i="1"/>
  <c r="DH95" i="1"/>
  <c r="DH101" i="1"/>
  <c r="DH112" i="1"/>
  <c r="DH120" i="1"/>
  <c r="DH99" i="1"/>
  <c r="DH96" i="1"/>
  <c r="DH92" i="1"/>
  <c r="DH87" i="1"/>
  <c r="DP135" i="1"/>
  <c r="DP132" i="1"/>
  <c r="DP130" i="1"/>
  <c r="DP126" i="1"/>
  <c r="DP131" i="1"/>
  <c r="DP134" i="1"/>
  <c r="DP123" i="1"/>
  <c r="DP125" i="1"/>
  <c r="DP128" i="1"/>
  <c r="DP115" i="1"/>
  <c r="DP108" i="1"/>
  <c r="DP120" i="1"/>
  <c r="DP114" i="1"/>
  <c r="DP109" i="1"/>
  <c r="DP107" i="1"/>
  <c r="DP106" i="1"/>
  <c r="DP119" i="1"/>
  <c r="DP117" i="1"/>
  <c r="DP111" i="1"/>
  <c r="DP104" i="1"/>
  <c r="DP118" i="1"/>
  <c r="DP100" i="1"/>
  <c r="DP124" i="1"/>
  <c r="DP112" i="1"/>
  <c r="DP110" i="1"/>
  <c r="DP102" i="1"/>
  <c r="DP127" i="1"/>
  <c r="DP121" i="1"/>
  <c r="DP103" i="1"/>
  <c r="DP91" i="1"/>
  <c r="DP86" i="1"/>
  <c r="DP116" i="1"/>
  <c r="DP94" i="1"/>
  <c r="DP79" i="1"/>
  <c r="DP76" i="1"/>
  <c r="DP97" i="1"/>
  <c r="DP95" i="1"/>
  <c r="DP93" i="1"/>
  <c r="DP88" i="1"/>
  <c r="DP136" i="1"/>
  <c r="DP129" i="1"/>
  <c r="DP113" i="1"/>
  <c r="DP99" i="1"/>
  <c r="DP101" i="1"/>
  <c r="DP92" i="1"/>
  <c r="DX121" i="1"/>
  <c r="DX127" i="1"/>
  <c r="DX120" i="1"/>
  <c r="DX134" i="1"/>
  <c r="DX132" i="1"/>
  <c r="DX135" i="1"/>
  <c r="DX124" i="1"/>
  <c r="DX122" i="1"/>
  <c r="DX119" i="1"/>
  <c r="DX130" i="1"/>
  <c r="DX113" i="1"/>
  <c r="DX108" i="1"/>
  <c r="DX123" i="1"/>
  <c r="DX111" i="1"/>
  <c r="DX107" i="1"/>
  <c r="DX129" i="1"/>
  <c r="DX104" i="1"/>
  <c r="DX101" i="1"/>
  <c r="DX136" i="1"/>
  <c r="DX128" i="1"/>
  <c r="DX117" i="1"/>
  <c r="DX103" i="1"/>
  <c r="DX91" i="1"/>
  <c r="DX86" i="1"/>
  <c r="DX109" i="1"/>
  <c r="DX79" i="1"/>
  <c r="DX97" i="1"/>
  <c r="DX95" i="1"/>
  <c r="DX94" i="1"/>
  <c r="DX76" i="1"/>
  <c r="DX112" i="1"/>
  <c r="DX102" i="1"/>
  <c r="DX98" i="1"/>
  <c r="DX96" i="1"/>
  <c r="DX105" i="1"/>
  <c r="DX125" i="1"/>
  <c r="DX118" i="1"/>
  <c r="DX115" i="1"/>
  <c r="DX92" i="1"/>
  <c r="DX88" i="1"/>
  <c r="DX85" i="1"/>
  <c r="FI121" i="1"/>
  <c r="FI122" i="1"/>
  <c r="FI107" i="1"/>
  <c r="FI113" i="1"/>
  <c r="FI120" i="1"/>
  <c r="FI101" i="1"/>
  <c r="FI123" i="1"/>
  <c r="FI103" i="1"/>
  <c r="FI115" i="1"/>
  <c r="FI108" i="1"/>
  <c r="FI79" i="1"/>
  <c r="FI117" i="1"/>
  <c r="FI109" i="1"/>
  <c r="FI104" i="1"/>
  <c r="FI97" i="1"/>
  <c r="FI95" i="1"/>
  <c r="FI76" i="1"/>
  <c r="FI74" i="1"/>
  <c r="FI119" i="1"/>
  <c r="FI94" i="1"/>
  <c r="FI92" i="1"/>
  <c r="FI90" i="1"/>
  <c r="FI83" i="1"/>
  <c r="FI80" i="1"/>
  <c r="FI75" i="1"/>
  <c r="FI116" i="1"/>
  <c r="FI102" i="1"/>
  <c r="FI98" i="1"/>
  <c r="FI105" i="1"/>
  <c r="FI88" i="1"/>
  <c r="FI85" i="1"/>
  <c r="FI84" i="1"/>
  <c r="FI81" i="1"/>
  <c r="FQ108" i="1"/>
  <c r="FQ118" i="1"/>
  <c r="FQ116" i="1"/>
  <c r="FQ117" i="1"/>
  <c r="FQ111" i="1"/>
  <c r="FQ107" i="1"/>
  <c r="FQ119" i="1"/>
  <c r="FQ110" i="1"/>
  <c r="FQ106" i="1"/>
  <c r="FQ104" i="1"/>
  <c r="FQ101" i="1"/>
  <c r="FQ121" i="1"/>
  <c r="FQ115" i="1"/>
  <c r="FQ113" i="1"/>
  <c r="FQ99" i="1"/>
  <c r="FQ96" i="1"/>
  <c r="FQ91" i="1"/>
  <c r="FQ122" i="1"/>
  <c r="FQ103" i="1"/>
  <c r="FQ79" i="1"/>
  <c r="FQ76" i="1"/>
  <c r="FQ120" i="1"/>
  <c r="FQ95" i="1"/>
  <c r="FQ80" i="1"/>
  <c r="FQ74" i="1"/>
  <c r="FQ123" i="1"/>
  <c r="FQ93" i="1"/>
  <c r="FQ114" i="1"/>
  <c r="FQ97" i="1"/>
  <c r="FQ109" i="1"/>
  <c r="FQ89" i="1"/>
  <c r="FY120" i="1"/>
  <c r="FY122" i="1"/>
  <c r="FY123" i="1"/>
  <c r="FY121" i="1"/>
  <c r="FY119" i="1"/>
  <c r="FY112" i="1"/>
  <c r="FY110" i="1"/>
  <c r="FY108" i="1"/>
  <c r="FY102" i="1"/>
  <c r="FY105" i="1"/>
  <c r="FY114" i="1"/>
  <c r="FY107" i="1"/>
  <c r="FY106" i="1"/>
  <c r="FY104" i="1"/>
  <c r="FY116" i="1"/>
  <c r="FY115" i="1"/>
  <c r="FY89" i="1"/>
  <c r="FY86" i="1"/>
  <c r="FY77" i="1"/>
  <c r="FY113" i="1"/>
  <c r="FY98" i="1"/>
  <c r="FY96" i="1"/>
  <c r="FY91" i="1"/>
  <c r="FY87" i="1"/>
  <c r="FY85" i="1"/>
  <c r="FY76" i="1"/>
  <c r="FY117" i="1"/>
  <c r="FY103" i="1"/>
  <c r="FY99" i="1"/>
  <c r="FY80" i="1"/>
  <c r="FY79" i="1"/>
  <c r="FY111" i="1"/>
  <c r="FY109" i="1"/>
  <c r="FY101" i="1"/>
  <c r="FY100" i="1"/>
  <c r="FY88" i="1"/>
  <c r="FY84" i="1"/>
  <c r="FY82" i="1"/>
  <c r="GG122" i="1"/>
  <c r="GG123" i="1"/>
  <c r="GG114" i="1"/>
  <c r="GG106" i="1"/>
  <c r="GG115" i="1"/>
  <c r="GG112" i="1"/>
  <c r="GG120" i="1"/>
  <c r="GG102" i="1"/>
  <c r="GG100" i="1"/>
  <c r="GG119" i="1"/>
  <c r="GG118" i="1"/>
  <c r="GG117" i="1"/>
  <c r="GG107" i="1"/>
  <c r="GG93" i="1"/>
  <c r="GG88" i="1"/>
  <c r="GG84" i="1"/>
  <c r="GG82" i="1"/>
  <c r="GG78" i="1"/>
  <c r="GG109" i="1"/>
  <c r="GG89" i="1"/>
  <c r="GG86" i="1"/>
  <c r="GG77" i="1"/>
  <c r="GG76" i="1"/>
  <c r="GG98" i="1"/>
  <c r="GG96" i="1"/>
  <c r="GG87" i="1"/>
  <c r="GG85" i="1"/>
  <c r="GG80" i="1"/>
  <c r="GG121" i="1"/>
  <c r="GG104" i="1"/>
  <c r="GG116" i="1"/>
  <c r="GG113" i="1"/>
  <c r="GG92" i="1"/>
  <c r="GG103" i="1"/>
  <c r="GG99" i="1"/>
  <c r="GG95" i="1"/>
  <c r="GG90" i="1"/>
  <c r="GG83" i="1"/>
  <c r="GG81" i="1"/>
  <c r="U26" i="8"/>
  <c r="U34" i="8"/>
  <c r="C167" i="1"/>
  <c r="K167" i="1"/>
  <c r="S167" i="1"/>
  <c r="AA167" i="1"/>
  <c r="BP66" i="1"/>
  <c r="BP38" i="1"/>
  <c r="DB133" i="1"/>
  <c r="DB134" i="1"/>
  <c r="DB127" i="1"/>
  <c r="DB123" i="1"/>
  <c r="DB113" i="1"/>
  <c r="DB115" i="1"/>
  <c r="DB129" i="1"/>
  <c r="DB119" i="1"/>
  <c r="DB121" i="1"/>
  <c r="DB105" i="1"/>
  <c r="DB102" i="1"/>
  <c r="DB100" i="1"/>
  <c r="DB98" i="1"/>
  <c r="DB117" i="1"/>
  <c r="DB99" i="1"/>
  <c r="DB61" i="1"/>
  <c r="DB60" i="1"/>
  <c r="DB112" i="1"/>
  <c r="DB110" i="1"/>
  <c r="DB101" i="1"/>
  <c r="DB94" i="1"/>
  <c r="DB93" i="1"/>
  <c r="DB88" i="1"/>
  <c r="DB87" i="1"/>
  <c r="DB85" i="1"/>
  <c r="DB76" i="1"/>
  <c r="DB58" i="1"/>
  <c r="DB132" i="1"/>
  <c r="DB106" i="1"/>
  <c r="DB111" i="1"/>
  <c r="DJ134" i="1"/>
  <c r="DJ129" i="1"/>
  <c r="DJ125" i="1"/>
  <c r="DJ127" i="1"/>
  <c r="DJ111" i="1"/>
  <c r="DJ123" i="1"/>
  <c r="DJ113" i="1"/>
  <c r="DJ119" i="1"/>
  <c r="DJ105" i="1"/>
  <c r="DJ102" i="1"/>
  <c r="DJ100" i="1"/>
  <c r="DJ98" i="1"/>
  <c r="DJ115" i="1"/>
  <c r="DJ99" i="1"/>
  <c r="DJ61" i="1"/>
  <c r="DJ60" i="1"/>
  <c r="DJ117" i="1"/>
  <c r="DJ112" i="1"/>
  <c r="DJ110" i="1"/>
  <c r="DJ94" i="1"/>
  <c r="DJ93" i="1"/>
  <c r="DJ88" i="1"/>
  <c r="DJ87" i="1"/>
  <c r="DJ85" i="1"/>
  <c r="DJ76" i="1"/>
  <c r="DJ58" i="1"/>
  <c r="DJ132" i="1"/>
  <c r="DJ106" i="1"/>
  <c r="DJ101" i="1"/>
  <c r="DJ116" i="1"/>
  <c r="DJ114" i="1"/>
  <c r="DR134" i="1"/>
  <c r="DR129" i="1"/>
  <c r="DR125" i="1"/>
  <c r="DR119" i="1"/>
  <c r="DR116" i="1"/>
  <c r="DR111" i="1"/>
  <c r="DR113" i="1"/>
  <c r="DR133" i="1"/>
  <c r="DR123" i="1"/>
  <c r="DR105" i="1"/>
  <c r="DR102" i="1"/>
  <c r="DR100" i="1"/>
  <c r="DR98" i="1"/>
  <c r="DR99" i="1"/>
  <c r="DR61" i="1"/>
  <c r="DR60" i="1"/>
  <c r="DR127" i="1"/>
  <c r="DR115" i="1"/>
  <c r="DR112" i="1"/>
  <c r="DR110" i="1"/>
  <c r="DR94" i="1"/>
  <c r="DR93" i="1"/>
  <c r="DR88" i="1"/>
  <c r="DR87" i="1"/>
  <c r="DR85" i="1"/>
  <c r="DR76" i="1"/>
  <c r="DR58" i="1"/>
  <c r="DR132" i="1"/>
  <c r="DR117" i="1"/>
  <c r="DR106" i="1"/>
  <c r="DR121" i="1"/>
  <c r="AE160" i="1"/>
  <c r="O36" i="8" s="1"/>
  <c r="DZ134" i="1"/>
  <c r="DZ133" i="1"/>
  <c r="DZ129" i="1"/>
  <c r="DZ119" i="1"/>
  <c r="DZ116" i="1"/>
  <c r="DZ111" i="1"/>
  <c r="DZ117" i="1"/>
  <c r="DZ127" i="1"/>
  <c r="DZ105" i="1"/>
  <c r="DZ102" i="1"/>
  <c r="DZ100" i="1"/>
  <c r="DZ98" i="1"/>
  <c r="DZ99" i="1"/>
  <c r="DZ61" i="1"/>
  <c r="DZ60" i="1"/>
  <c r="DZ123" i="1"/>
  <c r="DZ112" i="1"/>
  <c r="DZ110" i="1"/>
  <c r="DZ94" i="1"/>
  <c r="DZ93" i="1"/>
  <c r="DZ88" i="1"/>
  <c r="DZ87" i="1"/>
  <c r="DZ85" i="1"/>
  <c r="DZ76" i="1"/>
  <c r="DZ58" i="1"/>
  <c r="DZ132" i="1"/>
  <c r="DZ115" i="1"/>
  <c r="DZ113" i="1"/>
  <c r="DZ106" i="1"/>
  <c r="FK119" i="1"/>
  <c r="FK116" i="1"/>
  <c r="FK120" i="1"/>
  <c r="FK111" i="1"/>
  <c r="FK113" i="1"/>
  <c r="FK110" i="1"/>
  <c r="FK109" i="1"/>
  <c r="FK106" i="1"/>
  <c r="FK118" i="1"/>
  <c r="FK105" i="1"/>
  <c r="FK102" i="1"/>
  <c r="FK100" i="1"/>
  <c r="FK98" i="1"/>
  <c r="FK107" i="1"/>
  <c r="FK123" i="1"/>
  <c r="FK94" i="1"/>
  <c r="FK93" i="1"/>
  <c r="FK88" i="1"/>
  <c r="FK87" i="1"/>
  <c r="FK86" i="1"/>
  <c r="FK85" i="1"/>
  <c r="FK59" i="1"/>
  <c r="FK58" i="1"/>
  <c r="FK115" i="1"/>
  <c r="FK83" i="1"/>
  <c r="FK82" i="1"/>
  <c r="FK78" i="1"/>
  <c r="FK73" i="1"/>
  <c r="FK104" i="1"/>
  <c r="FK96" i="1"/>
  <c r="FK121" i="1"/>
  <c r="FK97" i="1"/>
  <c r="FK84" i="1"/>
  <c r="FK77" i="1"/>
  <c r="FS119" i="1"/>
  <c r="FS116" i="1"/>
  <c r="FS120" i="1"/>
  <c r="FS111" i="1"/>
  <c r="FS117" i="1"/>
  <c r="FS105" i="1"/>
  <c r="FS102" i="1"/>
  <c r="FS100" i="1"/>
  <c r="FS98" i="1"/>
  <c r="FS99" i="1"/>
  <c r="FS86" i="1"/>
  <c r="FS60" i="1"/>
  <c r="FS59" i="1"/>
  <c r="FS109" i="1"/>
  <c r="FS94" i="1"/>
  <c r="FS93" i="1"/>
  <c r="FS88" i="1"/>
  <c r="FS87" i="1"/>
  <c r="FS85" i="1"/>
  <c r="FS82" i="1"/>
  <c r="FS58" i="1"/>
  <c r="FS123" i="1"/>
  <c r="FS115" i="1"/>
  <c r="FS110" i="1"/>
  <c r="FS107" i="1"/>
  <c r="FS101" i="1"/>
  <c r="GA118" i="1"/>
  <c r="GA119" i="1"/>
  <c r="GA116" i="1"/>
  <c r="GA109" i="1"/>
  <c r="GA108" i="1"/>
  <c r="GA101" i="1"/>
  <c r="GA122" i="1"/>
  <c r="GA121" i="1"/>
  <c r="GA111" i="1"/>
  <c r="GA92" i="1"/>
  <c r="GA91" i="1"/>
  <c r="GA86" i="1"/>
  <c r="GA81" i="1"/>
  <c r="GA70" i="1"/>
  <c r="GA59" i="1"/>
  <c r="GA117" i="1"/>
  <c r="GA114" i="1"/>
  <c r="GA100" i="1"/>
  <c r="GA99" i="1"/>
  <c r="GA82" i="1"/>
  <c r="GA60" i="1"/>
  <c r="GA120" i="1"/>
  <c r="GA106" i="1"/>
  <c r="GA105" i="1"/>
  <c r="GA104" i="1"/>
  <c r="GA90" i="1"/>
  <c r="GA79" i="1"/>
  <c r="GA74" i="1"/>
  <c r="GI123" i="1"/>
  <c r="GI121" i="1"/>
  <c r="GI117" i="1"/>
  <c r="GI114" i="1"/>
  <c r="GI118" i="1"/>
  <c r="GI108" i="1"/>
  <c r="GI116" i="1"/>
  <c r="GI111" i="1"/>
  <c r="GI106" i="1"/>
  <c r="GI104" i="1"/>
  <c r="GI103" i="1"/>
  <c r="GI115" i="1"/>
  <c r="GI109" i="1"/>
  <c r="GI101" i="1"/>
  <c r="GI97" i="1"/>
  <c r="GI86" i="1"/>
  <c r="GI84" i="1"/>
  <c r="GI77" i="1"/>
  <c r="GI59" i="1"/>
  <c r="GI119" i="1"/>
  <c r="GI92" i="1"/>
  <c r="GI91" i="1"/>
  <c r="GI82" i="1"/>
  <c r="GI81" i="1"/>
  <c r="GI70" i="1"/>
  <c r="GI122" i="1"/>
  <c r="GI100" i="1"/>
  <c r="GI110" i="1"/>
  <c r="GI96" i="1"/>
  <c r="GI95" i="1"/>
  <c r="GI89" i="1"/>
  <c r="GI75" i="1"/>
  <c r="U12" i="8"/>
  <c r="U20" i="8"/>
  <c r="AE169" i="1"/>
  <c r="U36" i="8"/>
  <c r="BP82" i="1"/>
  <c r="DA134" i="1"/>
  <c r="DA133" i="1"/>
  <c r="DA101" i="1"/>
  <c r="DI134" i="1"/>
  <c r="DI101" i="1"/>
  <c r="DQ134" i="1"/>
  <c r="DQ101" i="1"/>
  <c r="DY134" i="1"/>
  <c r="DY101" i="1"/>
  <c r="FJ119" i="1"/>
  <c r="FJ116" i="1"/>
  <c r="FJ120" i="1"/>
  <c r="FJ111" i="1"/>
  <c r="FJ117" i="1"/>
  <c r="FJ118" i="1"/>
  <c r="FJ105" i="1"/>
  <c r="FJ102" i="1"/>
  <c r="FJ100" i="1"/>
  <c r="FJ98" i="1"/>
  <c r="FR118" i="1"/>
  <c r="FR119" i="1"/>
  <c r="FR116" i="1"/>
  <c r="FR109" i="1"/>
  <c r="FR101" i="1"/>
  <c r="FR117" i="1"/>
  <c r="FZ123" i="1"/>
  <c r="FZ121" i="1"/>
  <c r="FZ117" i="1"/>
  <c r="FZ114" i="1"/>
  <c r="FZ118" i="1"/>
  <c r="FZ108" i="1"/>
  <c r="FZ115" i="1"/>
  <c r="FZ111" i="1"/>
  <c r="FZ106" i="1"/>
  <c r="FZ104" i="1"/>
  <c r="FZ103" i="1"/>
  <c r="FZ109" i="1"/>
  <c r="FZ101" i="1"/>
  <c r="GH122" i="1"/>
  <c r="GH115" i="1"/>
  <c r="GH123" i="1"/>
  <c r="GH121" i="1"/>
  <c r="GH117" i="1"/>
  <c r="GH114" i="1"/>
  <c r="GH118" i="1"/>
  <c r="GH113" i="1"/>
  <c r="GH110" i="1"/>
  <c r="GH99" i="1"/>
  <c r="GH116" i="1"/>
  <c r="GH111" i="1"/>
  <c r="GH106" i="1"/>
  <c r="GH104" i="1"/>
  <c r="GH103" i="1"/>
  <c r="BP98" i="1"/>
  <c r="FJ110" i="1"/>
  <c r="FR120" i="1"/>
  <c r="FZ122" i="1"/>
  <c r="FJ123" i="1"/>
  <c r="DA109" i="1"/>
  <c r="DI109" i="1"/>
  <c r="DQ109" i="1"/>
  <c r="DY109" i="1"/>
  <c r="FJ112" i="1"/>
  <c r="FR112" i="1"/>
  <c r="FZ112" i="1"/>
  <c r="FR114" i="1"/>
  <c r="FZ119" i="1"/>
  <c r="FR122" i="1"/>
  <c r="DI133" i="1"/>
  <c r="M167" i="1"/>
  <c r="DD135" i="1"/>
  <c r="DD136" i="1"/>
  <c r="DD124" i="1"/>
  <c r="DL131" i="1"/>
  <c r="DL123" i="1"/>
  <c r="DL126" i="1"/>
  <c r="DT136" i="1"/>
  <c r="DT127" i="1"/>
  <c r="DT130" i="1"/>
  <c r="Y160" i="1"/>
  <c r="O30" i="8" s="1"/>
  <c r="CW135" i="1"/>
  <c r="CW133" i="1"/>
  <c r="CW128" i="1"/>
  <c r="CW134" i="1"/>
  <c r="DE136" i="1"/>
  <c r="DE124" i="1"/>
  <c r="DE133" i="1"/>
  <c r="DM135" i="1"/>
  <c r="DM134" i="1"/>
  <c r="DM126" i="1"/>
  <c r="DM136" i="1"/>
  <c r="DU134" i="1"/>
  <c r="DU130" i="1"/>
  <c r="DU123" i="1"/>
  <c r="DU135" i="1"/>
  <c r="DU131" i="1"/>
  <c r="FN123" i="1"/>
  <c r="U15" i="8"/>
  <c r="U160" i="1"/>
  <c r="O26" i="8" s="1"/>
  <c r="K169" i="1"/>
  <c r="H167" i="1"/>
  <c r="P167" i="1"/>
  <c r="X167" i="1"/>
  <c r="B167" i="1"/>
  <c r="I167" i="1"/>
  <c r="Q167" i="1"/>
  <c r="Y167" i="1"/>
  <c r="U13" i="8"/>
  <c r="AT68" i="2"/>
  <c r="BZ68" i="2" s="1"/>
  <c r="AQ79" i="2"/>
  <c r="BW79" i="2" s="1"/>
  <c r="AU98" i="2"/>
  <c r="CA98" i="2" s="1"/>
  <c r="CW25" i="6"/>
  <c r="CW32" i="6"/>
  <c r="CW129" i="6"/>
  <c r="EC54" i="6"/>
  <c r="CW91" i="6"/>
  <c r="CW104" i="6"/>
  <c r="GP75" i="6"/>
  <c r="CW77" i="6"/>
  <c r="CW87" i="6"/>
  <c r="EC45" i="6"/>
  <c r="GP60" i="6"/>
  <c r="AO18" i="8"/>
  <c r="CC155" i="6"/>
  <c r="CW40" i="6"/>
  <c r="CR155" i="6"/>
  <c r="CW68" i="6"/>
  <c r="CW59" i="6"/>
  <c r="GP59" i="6"/>
  <c r="EC98" i="6"/>
  <c r="CW44" i="6"/>
  <c r="CW60" i="6"/>
  <c r="CW103" i="6"/>
  <c r="CW114" i="6"/>
  <c r="GP26" i="6"/>
  <c r="CW86" i="6"/>
  <c r="CW99" i="6"/>
  <c r="FJ60" i="6"/>
  <c r="AI60" i="6" s="1"/>
  <c r="CW76" i="6"/>
  <c r="CW79" i="6"/>
  <c r="GP67" i="6"/>
  <c r="CW95" i="6"/>
  <c r="EC118" i="6"/>
  <c r="FJ118" i="6"/>
  <c r="AI118" i="6" s="1"/>
  <c r="CW119" i="6"/>
  <c r="GP119" i="6"/>
  <c r="GP25" i="6"/>
  <c r="FJ37" i="6"/>
  <c r="AI37" i="6" s="1"/>
  <c r="GP38" i="6"/>
  <c r="CW48" i="6"/>
  <c r="CW52" i="6"/>
  <c r="CW73" i="6"/>
  <c r="CW88" i="6"/>
  <c r="CW98" i="6"/>
  <c r="CW112" i="6"/>
  <c r="CW82" i="6"/>
  <c r="EC88" i="6"/>
  <c r="EC93" i="6"/>
  <c r="FJ104" i="6"/>
  <c r="AI104" i="6" s="1"/>
  <c r="GP104" i="6"/>
  <c r="CW41" i="6"/>
  <c r="EC27" i="6"/>
  <c r="CW29" i="6"/>
  <c r="CW37" i="6"/>
  <c r="CW45" i="6"/>
  <c r="CW50" i="6"/>
  <c r="CW62" i="6"/>
  <c r="EC63" i="6"/>
  <c r="CW70" i="6"/>
  <c r="AO27" i="8"/>
  <c r="CW127" i="6"/>
  <c r="CW33" i="6"/>
  <c r="GP46" i="6"/>
  <c r="CW54" i="6"/>
  <c r="CW75" i="6"/>
  <c r="GP78" i="6"/>
  <c r="CW96" i="6"/>
  <c r="CW106" i="6"/>
  <c r="CW107" i="6"/>
  <c r="FJ126" i="6"/>
  <c r="AI126" i="6" s="1"/>
  <c r="AO7" i="8"/>
  <c r="AO35" i="8"/>
  <c r="GP21" i="6"/>
  <c r="FJ25" i="6"/>
  <c r="AI25" i="6" s="1"/>
  <c r="EC30" i="6"/>
  <c r="BP36" i="6"/>
  <c r="GP27" i="6"/>
  <c r="BP28" i="6"/>
  <c r="EC31" i="6"/>
  <c r="GP33" i="6"/>
  <c r="GP34" i="6"/>
  <c r="FJ53" i="6"/>
  <c r="AI53" i="6" s="1"/>
  <c r="GP29" i="6"/>
  <c r="GP30" i="6"/>
  <c r="FJ33" i="6"/>
  <c r="AI33" i="6" s="1"/>
  <c r="GP37" i="6"/>
  <c r="FJ51" i="6"/>
  <c r="AI51" i="6" s="1"/>
  <c r="EC60" i="6"/>
  <c r="GP62" i="6"/>
  <c r="GP85" i="6"/>
  <c r="FJ91" i="6"/>
  <c r="AI91" i="6" s="1"/>
  <c r="GP91" i="6"/>
  <c r="GP35" i="6"/>
  <c r="GP49" i="6"/>
  <c r="EC58" i="6"/>
  <c r="GP22" i="6"/>
  <c r="GP23" i="6"/>
  <c r="BP24" i="6"/>
  <c r="EC39" i="6"/>
  <c r="GP41" i="6"/>
  <c r="GP61" i="6"/>
  <c r="EC71" i="6"/>
  <c r="GP73" i="6"/>
  <c r="EC81" i="6"/>
  <c r="EC26" i="6"/>
  <c r="FJ26" i="6"/>
  <c r="AI26" i="6" s="1"/>
  <c r="GP31" i="6"/>
  <c r="FJ42" i="6"/>
  <c r="AI42" i="6" s="1"/>
  <c r="FJ96" i="6"/>
  <c r="AI96" i="6" s="1"/>
  <c r="EC99" i="6"/>
  <c r="FJ30" i="6"/>
  <c r="AI30" i="6" s="1"/>
  <c r="FJ38" i="6"/>
  <c r="AI38" i="6" s="1"/>
  <c r="FJ21" i="6"/>
  <c r="GP89" i="6"/>
  <c r="EC22" i="6"/>
  <c r="FJ22" i="6"/>
  <c r="AI22" i="6" s="1"/>
  <c r="EC23" i="6"/>
  <c r="EC42" i="6"/>
  <c r="EC61" i="6"/>
  <c r="EC47" i="6"/>
  <c r="GP51" i="6"/>
  <c r="EC52" i="6"/>
  <c r="EC53" i="6"/>
  <c r="GP56" i="6"/>
  <c r="FJ63" i="6"/>
  <c r="AI63" i="6" s="1"/>
  <c r="FJ88" i="6"/>
  <c r="AI88" i="6" s="1"/>
  <c r="EC38" i="6"/>
  <c r="EC41" i="6"/>
  <c r="EC46" i="6"/>
  <c r="GP64" i="6"/>
  <c r="FJ68" i="6"/>
  <c r="AI68" i="6" s="1"/>
  <c r="GP68" i="6"/>
  <c r="EC69" i="6"/>
  <c r="EC85" i="6"/>
  <c r="EC34" i="6"/>
  <c r="FJ34" i="6"/>
  <c r="AI34" i="6" s="1"/>
  <c r="EC35" i="6"/>
  <c r="EC62" i="6"/>
  <c r="EC65" i="6"/>
  <c r="EC70" i="6"/>
  <c r="GP97" i="6"/>
  <c r="EC114" i="6"/>
  <c r="EC125" i="6"/>
  <c r="EC43" i="6"/>
  <c r="EC49" i="6"/>
  <c r="FJ52" i="6"/>
  <c r="AI52" i="6" s="1"/>
  <c r="GP52" i="6"/>
  <c r="GP53" i="6"/>
  <c r="FJ72" i="6"/>
  <c r="AI72" i="6" s="1"/>
  <c r="FJ81" i="6"/>
  <c r="AI81" i="6" s="1"/>
  <c r="GP83" i="6"/>
  <c r="EC84" i="6"/>
  <c r="GP42" i="6"/>
  <c r="GP45" i="6"/>
  <c r="FJ61" i="6"/>
  <c r="AI61" i="6" s="1"/>
  <c r="EC66" i="6"/>
  <c r="FJ99" i="6"/>
  <c r="AI99" i="6" s="1"/>
  <c r="GP102" i="6"/>
  <c r="GP105" i="6"/>
  <c r="EC121" i="6"/>
  <c r="FJ123" i="6"/>
  <c r="AI123" i="6" s="1"/>
  <c r="FJ46" i="6"/>
  <c r="AI46" i="6" s="1"/>
  <c r="GP54" i="6"/>
  <c r="EC55" i="6"/>
  <c r="FJ56" i="6"/>
  <c r="AI56" i="6" s="1"/>
  <c r="GP57" i="6"/>
  <c r="EC64" i="6"/>
  <c r="EC68" i="6"/>
  <c r="FJ73" i="6"/>
  <c r="AI73" i="6" s="1"/>
  <c r="EC74" i="6"/>
  <c r="GP93" i="6"/>
  <c r="GP107" i="6"/>
  <c r="FJ93" i="6"/>
  <c r="AI93" i="6" s="1"/>
  <c r="GP103" i="6"/>
  <c r="FJ107" i="6"/>
  <c r="AI107" i="6" s="1"/>
  <c r="GP113" i="6"/>
  <c r="EC57" i="6"/>
  <c r="FJ57" i="6"/>
  <c r="AI57" i="6" s="1"/>
  <c r="FJ65" i="6"/>
  <c r="AI65" i="6" s="1"/>
  <c r="GP65" i="6"/>
  <c r="FJ66" i="6"/>
  <c r="AI66" i="6" s="1"/>
  <c r="BP67" i="6"/>
  <c r="GP79" i="6"/>
  <c r="FJ80" i="6"/>
  <c r="AI80" i="6" s="1"/>
  <c r="EC87" i="6"/>
  <c r="GP87" i="6"/>
  <c r="EC92" i="6"/>
  <c r="GP92" i="6"/>
  <c r="FJ101" i="6"/>
  <c r="AI101" i="6" s="1"/>
  <c r="FJ113" i="6"/>
  <c r="AI113" i="6" s="1"/>
  <c r="GP115" i="6"/>
  <c r="GP117" i="6"/>
  <c r="GP125" i="6"/>
  <c r="GP69" i="6"/>
  <c r="EC73" i="6"/>
  <c r="GP80" i="6"/>
  <c r="EC91" i="6"/>
  <c r="EC96" i="6"/>
  <c r="GP99" i="6"/>
  <c r="EC119" i="6"/>
  <c r="FJ121" i="6"/>
  <c r="AI121" i="6" s="1"/>
  <c r="EC122" i="6"/>
  <c r="EC124" i="6"/>
  <c r="EC128" i="6"/>
  <c r="FJ76" i="6"/>
  <c r="AI76" i="6" s="1"/>
  <c r="EC83" i="6"/>
  <c r="EC89" i="6"/>
  <c r="GP95" i="6"/>
  <c r="FJ97" i="6"/>
  <c r="AI97" i="6" s="1"/>
  <c r="GP111" i="6"/>
  <c r="EC76" i="6"/>
  <c r="FJ79" i="6"/>
  <c r="AI79" i="6" s="1"/>
  <c r="FJ84" i="6"/>
  <c r="AI84" i="6" s="1"/>
  <c r="EC112" i="6"/>
  <c r="EC115" i="6"/>
  <c r="GP127" i="6"/>
  <c r="GP128" i="6"/>
  <c r="GP130" i="6"/>
  <c r="GP100" i="6"/>
  <c r="EC101" i="6"/>
  <c r="EC107" i="6"/>
  <c r="GP108" i="6"/>
  <c r="FJ109" i="6"/>
  <c r="AI109" i="6" s="1"/>
  <c r="GP109" i="6"/>
  <c r="EC120" i="6"/>
  <c r="FJ122" i="6"/>
  <c r="AI122" i="6" s="1"/>
  <c r="EC126" i="6"/>
  <c r="EC129" i="6"/>
  <c r="GP129" i="6"/>
  <c r="EC106" i="6"/>
  <c r="EC109" i="6"/>
  <c r="FJ114" i="6"/>
  <c r="AI114" i="6" s="1"/>
  <c r="FJ117" i="6"/>
  <c r="AI117" i="6" s="1"/>
  <c r="FJ127" i="6"/>
  <c r="AI127" i="6" s="1"/>
  <c r="EC102" i="6"/>
  <c r="EC104" i="6"/>
  <c r="FJ112" i="6"/>
  <c r="AI112" i="6" s="1"/>
  <c r="EC116" i="6"/>
  <c r="GP118" i="6"/>
  <c r="BC59" i="2"/>
  <c r="CI59" i="2" s="1"/>
  <c r="BO90" i="2"/>
  <c r="CU90" i="2" s="1"/>
  <c r="BJ99" i="2"/>
  <c r="CP99" i="2" s="1"/>
  <c r="BY102" i="9"/>
  <c r="AO62" i="2"/>
  <c r="BU62" i="2" s="1"/>
  <c r="I30" i="8"/>
  <c r="C21" i="8"/>
  <c r="BJ27" i="2"/>
  <c r="CP27" i="2" s="1"/>
  <c r="G160" i="9"/>
  <c r="CG45" i="9"/>
  <c r="BO105" i="2"/>
  <c r="CU105" i="2" s="1"/>
  <c r="BG65" i="2"/>
  <c r="CM65" i="2" s="1"/>
  <c r="BO121" i="2"/>
  <c r="CU121" i="2" s="1"/>
  <c r="C13" i="8"/>
  <c r="BE78" i="2"/>
  <c r="CK78" i="2" s="1"/>
  <c r="AN108" i="2"/>
  <c r="BT108" i="2" s="1"/>
  <c r="C29" i="8"/>
  <c r="C20" i="8"/>
  <c r="AN63" i="2"/>
  <c r="BT63" i="2" s="1"/>
  <c r="BF96" i="2"/>
  <c r="CL96" i="2" s="1"/>
  <c r="C12" i="8"/>
  <c r="CO125" i="9"/>
  <c r="C28" i="8"/>
  <c r="BE124" i="2"/>
  <c r="CK124" i="2" s="1"/>
  <c r="AL126" i="2"/>
  <c r="BR126" i="2" s="1"/>
  <c r="BY70" i="9"/>
  <c r="BN58" i="2"/>
  <c r="CT58" i="2" s="1"/>
  <c r="BW132" i="2"/>
  <c r="BM32" i="2"/>
  <c r="CS32" i="2" s="1"/>
  <c r="BF47" i="2"/>
  <c r="CL47" i="2" s="1"/>
  <c r="BL51" i="2"/>
  <c r="CR51" i="2" s="1"/>
  <c r="BN113" i="2"/>
  <c r="CT113" i="2" s="1"/>
  <c r="AV125" i="2"/>
  <c r="CB125" i="2" s="1"/>
  <c r="CO90" i="9"/>
  <c r="CG61" i="9"/>
  <c r="BS100" i="9"/>
  <c r="AN56" i="2"/>
  <c r="BT56" i="2" s="1"/>
  <c r="BK81" i="2"/>
  <c r="CQ81" i="2" s="1"/>
  <c r="AL31" i="2"/>
  <c r="BR31" i="2" s="1"/>
  <c r="BH82" i="2"/>
  <c r="CN82" i="2" s="1"/>
  <c r="BO83" i="2"/>
  <c r="CU83" i="2" s="1"/>
  <c r="CV61" i="9"/>
  <c r="BY91" i="9"/>
  <c r="BG39" i="2"/>
  <c r="CM39" i="2" s="1"/>
  <c r="AW95" i="2"/>
  <c r="CC95" i="2" s="1"/>
  <c r="C15" i="8"/>
  <c r="C25" i="8"/>
  <c r="C36" i="8"/>
  <c r="CU52" i="9"/>
  <c r="BX74" i="9"/>
  <c r="CN116" i="9"/>
  <c r="CE68" i="9"/>
  <c r="BD112" i="2"/>
  <c r="CJ112" i="2" s="1"/>
  <c r="CF47" i="9"/>
  <c r="AO45" i="2"/>
  <c r="BU45" i="2" s="1"/>
  <c r="AC167" i="9"/>
  <c r="CO53" i="9"/>
  <c r="CJ80" i="9"/>
  <c r="CG117" i="9"/>
  <c r="BM45" i="2"/>
  <c r="CS45" i="2" s="1"/>
  <c r="AN67" i="2"/>
  <c r="BT67" i="2" s="1"/>
  <c r="CV82" i="9"/>
  <c r="CN120" i="9"/>
  <c r="AP47" i="2"/>
  <c r="BV47" i="2" s="1"/>
  <c r="AO54" i="2"/>
  <c r="BU54" i="2" s="1"/>
  <c r="AL56" i="2"/>
  <c r="BR56" i="2" s="1"/>
  <c r="AZ80" i="2"/>
  <c r="CF80" i="2" s="1"/>
  <c r="AY81" i="2"/>
  <c r="CE81" i="2" s="1"/>
  <c r="BI85" i="2"/>
  <c r="CO85" i="2" s="1"/>
  <c r="CE132" i="2"/>
  <c r="CO59" i="9"/>
  <c r="BX90" i="9"/>
  <c r="CV124" i="9"/>
  <c r="C17" i="8"/>
  <c r="CC70" i="9"/>
  <c r="BU84" i="9"/>
  <c r="CM102" i="9"/>
  <c r="CK118" i="9"/>
  <c r="CS127" i="9"/>
  <c r="BO32" i="2"/>
  <c r="CU32" i="2" s="1"/>
  <c r="AL34" i="2"/>
  <c r="BR34" i="2" s="1"/>
  <c r="BN47" i="2"/>
  <c r="CT47" i="2" s="1"/>
  <c r="BD51" i="2"/>
  <c r="CJ51" i="2" s="1"/>
  <c r="BD59" i="2"/>
  <c r="CJ59" i="2" s="1"/>
  <c r="AP63" i="2"/>
  <c r="BV63" i="2" s="1"/>
  <c r="AX85" i="2"/>
  <c r="CD85" i="2" s="1"/>
  <c r="BI99" i="2"/>
  <c r="CO99" i="2" s="1"/>
  <c r="AU108" i="2"/>
  <c r="CA108" i="2" s="1"/>
  <c r="AL109" i="2"/>
  <c r="BR109" i="2" s="1"/>
  <c r="BC116" i="2"/>
  <c r="CI116" i="2" s="1"/>
  <c r="BO117" i="2"/>
  <c r="CU117" i="2" s="1"/>
  <c r="BJ126" i="2"/>
  <c r="CP126" i="2" s="1"/>
  <c r="BL127" i="2"/>
  <c r="CR127" i="2" s="1"/>
  <c r="CT132" i="2"/>
  <c r="C9" i="8"/>
  <c r="CV48" i="9"/>
  <c r="CF54" i="9"/>
  <c r="BW62" i="9"/>
  <c r="BU72" i="9"/>
  <c r="CC84" i="9"/>
  <c r="CO94" i="9"/>
  <c r="CN103" i="9"/>
  <c r="CE119" i="9"/>
  <c r="CK131" i="9"/>
  <c r="AR62" i="2"/>
  <c r="BX62" i="2" s="1"/>
  <c r="BJ68" i="2"/>
  <c r="CP68" i="2" s="1"/>
  <c r="AT23" i="2"/>
  <c r="AY35" i="2"/>
  <c r="CE35" i="2" s="1"/>
  <c r="AU37" i="2"/>
  <c r="CA37" i="2" s="1"/>
  <c r="BM57" i="2"/>
  <c r="CS57" i="2" s="1"/>
  <c r="AO58" i="2"/>
  <c r="BU58" i="2" s="1"/>
  <c r="AT60" i="2"/>
  <c r="BZ60" i="2" s="1"/>
  <c r="BD75" i="2"/>
  <c r="CJ75" i="2" s="1"/>
  <c r="AO80" i="2"/>
  <c r="BU80" i="2" s="1"/>
  <c r="BI82" i="2"/>
  <c r="CO82" i="2" s="1"/>
  <c r="AQ86" i="2"/>
  <c r="BW86" i="2" s="1"/>
  <c r="BJ89" i="2"/>
  <c r="CP89" i="2" s="1"/>
  <c r="BL90" i="2"/>
  <c r="CR90" i="2" s="1"/>
  <c r="BN92" i="2"/>
  <c r="CT92" i="2" s="1"/>
  <c r="AO93" i="2"/>
  <c r="BU93" i="2" s="1"/>
  <c r="BA101" i="2"/>
  <c r="CG101" i="2" s="1"/>
  <c r="BA103" i="2"/>
  <c r="CG103" i="2" s="1"/>
  <c r="AP128" i="2"/>
  <c r="BV128" i="2" s="1"/>
  <c r="I11" i="8"/>
  <c r="C18" i="8"/>
  <c r="I27" i="8"/>
  <c r="BY41" i="9"/>
  <c r="CS49" i="9"/>
  <c r="CO56" i="9"/>
  <c r="CC66" i="9"/>
  <c r="CM77" i="9"/>
  <c r="BX86" i="9"/>
  <c r="CC97" i="9"/>
  <c r="CC110" i="9"/>
  <c r="CV120" i="9"/>
  <c r="CS133" i="9"/>
  <c r="AY117" i="2"/>
  <c r="CE117" i="2" s="1"/>
  <c r="AM41" i="2"/>
  <c r="BS41" i="2" s="1"/>
  <c r="BB53" i="2"/>
  <c r="CH53" i="2" s="1"/>
  <c r="AQ65" i="2"/>
  <c r="BW65" i="2" s="1"/>
  <c r="AT71" i="2"/>
  <c r="BZ71" i="2" s="1"/>
  <c r="AP80" i="2"/>
  <c r="BV80" i="2" s="1"/>
  <c r="BI93" i="2"/>
  <c r="CO93" i="2" s="1"/>
  <c r="BO94" i="2"/>
  <c r="CU94" i="2" s="1"/>
  <c r="BO118" i="2"/>
  <c r="CU118" i="2" s="1"/>
  <c r="AX128" i="2"/>
  <c r="CD128" i="2" s="1"/>
  <c r="BU50" i="9"/>
  <c r="CF57" i="9"/>
  <c r="CG66" i="9"/>
  <c r="CG79" i="9"/>
  <c r="BX99" i="9"/>
  <c r="CG121" i="9"/>
  <c r="C33" i="8"/>
  <c r="BF63" i="2"/>
  <c r="CL63" i="2" s="1"/>
  <c r="CG49" i="9"/>
  <c r="CE64" i="9"/>
  <c r="CG85" i="9"/>
  <c r="BU97" i="9"/>
  <c r="BU110" i="9"/>
  <c r="CG133" i="9"/>
  <c r="AM39" i="2"/>
  <c r="BS39" i="2" s="1"/>
  <c r="BK41" i="2"/>
  <c r="CQ41" i="2" s="1"/>
  <c r="AS42" i="2"/>
  <c r="BY42" i="2" s="1"/>
  <c r="BL55" i="2"/>
  <c r="CR55" i="2" s="1"/>
  <c r="BH58" i="2"/>
  <c r="CN58" i="2" s="1"/>
  <c r="BA76" i="2"/>
  <c r="CG76" i="2" s="1"/>
  <c r="AS80" i="2"/>
  <c r="BY80" i="2" s="1"/>
  <c r="BK84" i="2"/>
  <c r="CQ84" i="2" s="1"/>
  <c r="AQ96" i="2"/>
  <c r="BW96" i="2" s="1"/>
  <c r="BI101" i="2"/>
  <c r="CO101" i="2" s="1"/>
  <c r="BC102" i="2"/>
  <c r="CI102" i="2" s="1"/>
  <c r="I7" i="8"/>
  <c r="C35" i="8"/>
  <c r="CN44" i="9"/>
  <c r="CN51" i="9"/>
  <c r="BX59" i="9"/>
  <c r="CS67" i="9"/>
  <c r="CE80" i="9"/>
  <c r="CO88" i="9"/>
  <c r="CN99" i="9"/>
  <c r="AO33" i="2"/>
  <c r="BU33" i="2" s="1"/>
  <c r="AX69" i="2"/>
  <c r="CD69" i="2" s="1"/>
  <c r="BI89" i="2"/>
  <c r="CO89" i="2" s="1"/>
  <c r="AN122" i="2"/>
  <c r="BT122" i="2" s="1"/>
  <c r="AX43" i="2"/>
  <c r="CD43" i="2" s="1"/>
  <c r="AS99" i="2"/>
  <c r="BY99" i="2" s="1"/>
  <c r="AS113" i="2"/>
  <c r="BY113" i="2" s="1"/>
  <c r="BJ23" i="2"/>
  <c r="AO40" i="2"/>
  <c r="BU40" i="2" s="1"/>
  <c r="AY44" i="2"/>
  <c r="CE44" i="2" s="1"/>
  <c r="AZ62" i="2"/>
  <c r="CF62" i="2" s="1"/>
  <c r="BH62" i="2"/>
  <c r="CN62" i="2" s="1"/>
  <c r="BN81" i="2"/>
  <c r="CT81" i="2" s="1"/>
  <c r="BK92" i="2"/>
  <c r="CQ92" i="2" s="1"/>
  <c r="AY94" i="2"/>
  <c r="CE94" i="2" s="1"/>
  <c r="BG94" i="2"/>
  <c r="CM94" i="2" s="1"/>
  <c r="AY102" i="2"/>
  <c r="CE102" i="2" s="1"/>
  <c r="BG102" i="2"/>
  <c r="CM102" i="2" s="1"/>
  <c r="BL118" i="2"/>
  <c r="CR118" i="2" s="1"/>
  <c r="AX122" i="2"/>
  <c r="CD122" i="2" s="1"/>
  <c r="AP25" i="2"/>
  <c r="BV25" i="2" s="1"/>
  <c r="BF25" i="2"/>
  <c r="CL25" i="2" s="1"/>
  <c r="AO28" i="2"/>
  <c r="BU28" i="2" s="1"/>
  <c r="AS30" i="2"/>
  <c r="BY30" i="2" s="1"/>
  <c r="BA30" i="2"/>
  <c r="CG30" i="2" s="1"/>
  <c r="AL52" i="2"/>
  <c r="BR52" i="2" s="1"/>
  <c r="AR53" i="2"/>
  <c r="BX53" i="2" s="1"/>
  <c r="AZ53" i="2"/>
  <c r="CF53" i="2" s="1"/>
  <c r="AL53" i="2"/>
  <c r="BR53" i="2" s="1"/>
  <c r="BD64" i="2"/>
  <c r="CJ64" i="2" s="1"/>
  <c r="BG81" i="2"/>
  <c r="CM81" i="2" s="1"/>
  <c r="AN90" i="2"/>
  <c r="BT90" i="2" s="1"/>
  <c r="AR93" i="2"/>
  <c r="BX93" i="2" s="1"/>
  <c r="AU95" i="2"/>
  <c r="CA95" i="2" s="1"/>
  <c r="BC95" i="2"/>
  <c r="CI95" i="2" s="1"/>
  <c r="AU99" i="2"/>
  <c r="CA99" i="2" s="1"/>
  <c r="BC99" i="2"/>
  <c r="CI99" i="2" s="1"/>
  <c r="BG104" i="2"/>
  <c r="CM104" i="2" s="1"/>
  <c r="BD109" i="2"/>
  <c r="CJ109" i="2" s="1"/>
  <c r="AN129" i="2"/>
  <c r="BT129" i="2" s="1"/>
  <c r="BE66" i="2"/>
  <c r="CK66" i="2" s="1"/>
  <c r="AP70" i="2"/>
  <c r="BV70" i="2" s="1"/>
  <c r="AX84" i="2"/>
  <c r="CD84" i="2" s="1"/>
  <c r="BI130" i="2"/>
  <c r="CO130" i="2" s="1"/>
  <c r="AP66" i="2"/>
  <c r="BV66" i="2" s="1"/>
  <c r="BF66" i="2"/>
  <c r="CL66" i="2" s="1"/>
  <c r="AL85" i="2"/>
  <c r="BR85" i="2" s="1"/>
  <c r="AR114" i="2"/>
  <c r="BX114" i="2" s="1"/>
  <c r="BA125" i="2"/>
  <c r="CG125" i="2" s="1"/>
  <c r="BE32" i="2"/>
  <c r="CK32" i="2" s="1"/>
  <c r="AO44" i="2"/>
  <c r="BU44" i="2" s="1"/>
  <c r="AY60" i="2"/>
  <c r="CE60" i="2" s="1"/>
  <c r="BJ69" i="2"/>
  <c r="CP69" i="2" s="1"/>
  <c r="AQ73" i="2"/>
  <c r="BW73" i="2" s="1"/>
  <c r="BK96" i="2"/>
  <c r="CQ96" i="2" s="1"/>
  <c r="BJ115" i="2"/>
  <c r="CP115" i="2" s="1"/>
  <c r="AT27" i="2"/>
  <c r="BZ27" i="2" s="1"/>
  <c r="BG48" i="2"/>
  <c r="CM48" i="2" s="1"/>
  <c r="BA51" i="2"/>
  <c r="CG51" i="2" s="1"/>
  <c r="BA71" i="2"/>
  <c r="CG71" i="2" s="1"/>
  <c r="BO73" i="2"/>
  <c r="CU73" i="2" s="1"/>
  <c r="AZ86" i="2"/>
  <c r="CF86" i="2" s="1"/>
  <c r="AR87" i="2"/>
  <c r="BX87" i="2" s="1"/>
  <c r="BH87" i="2"/>
  <c r="CN87" i="2" s="1"/>
  <c r="AN87" i="2"/>
  <c r="BT87" i="2" s="1"/>
  <c r="BC103" i="2"/>
  <c r="CI103" i="2" s="1"/>
  <c r="AX107" i="2"/>
  <c r="CD107" i="2" s="1"/>
  <c r="BF107" i="2"/>
  <c r="CL107" i="2" s="1"/>
  <c r="BM120" i="2"/>
  <c r="CS120" i="2" s="1"/>
  <c r="BM122" i="2"/>
  <c r="CS122" i="2" s="1"/>
  <c r="AQ123" i="2"/>
  <c r="BW123" i="2" s="1"/>
  <c r="AU46" i="2"/>
  <c r="CA46" i="2" s="1"/>
  <c r="AP59" i="2"/>
  <c r="BV59" i="2" s="1"/>
  <c r="BN59" i="2"/>
  <c r="CT59" i="2" s="1"/>
  <c r="AR119" i="2"/>
  <c r="BX119" i="2" s="1"/>
  <c r="AQ46" i="2"/>
  <c r="BW46" i="2" s="1"/>
  <c r="AO49" i="2"/>
  <c r="BU49" i="2" s="1"/>
  <c r="BE49" i="2"/>
  <c r="CK49" i="2" s="1"/>
  <c r="BO60" i="2"/>
  <c r="CU60" i="2" s="1"/>
  <c r="BB69" i="2"/>
  <c r="CH69" i="2" s="1"/>
  <c r="BI35" i="2"/>
  <c r="CO35" i="2" s="1"/>
  <c r="AS46" i="2"/>
  <c r="BY46" i="2" s="1"/>
  <c r="AU67" i="2"/>
  <c r="CA67" i="2" s="1"/>
  <c r="BM87" i="2"/>
  <c r="CS87" i="2" s="1"/>
  <c r="AQ90" i="2"/>
  <c r="BW90" i="2" s="1"/>
  <c r="BG90" i="2"/>
  <c r="CM90" i="2" s="1"/>
  <c r="BE92" i="2"/>
  <c r="CK92" i="2" s="1"/>
  <c r="BM92" i="2"/>
  <c r="CS92" i="2" s="1"/>
  <c r="BK98" i="2"/>
  <c r="CQ98" i="2" s="1"/>
  <c r="BC98" i="2"/>
  <c r="CI98" i="2" s="1"/>
  <c r="AU121" i="2"/>
  <c r="CA121" i="2" s="1"/>
  <c r="BG123" i="2"/>
  <c r="CM123" i="2" s="1"/>
  <c r="BE44" i="2"/>
  <c r="CK44" i="2" s="1"/>
  <c r="AZ79" i="2"/>
  <c r="CF79" i="2" s="1"/>
  <c r="BA89" i="2"/>
  <c r="CG89" i="2" s="1"/>
  <c r="AM111" i="2"/>
  <c r="BS111" i="2" s="1"/>
  <c r="AL23" i="2"/>
  <c r="BB23" i="2"/>
  <c r="BB29" i="2"/>
  <c r="CH29" i="2" s="1"/>
  <c r="AY69" i="2"/>
  <c r="CE69" i="2" s="1"/>
  <c r="AI74" i="4"/>
  <c r="AY73" i="2"/>
  <c r="CE73" i="2" s="1"/>
  <c r="AX123" i="2"/>
  <c r="CD123" i="2" s="1"/>
  <c r="BM129" i="2"/>
  <c r="CS129" i="2" s="1"/>
  <c r="AO34" i="2"/>
  <c r="BU34" i="2" s="1"/>
  <c r="BG60" i="2"/>
  <c r="CM60" i="2" s="1"/>
  <c r="AM63" i="2"/>
  <c r="BS63" i="2" s="1"/>
  <c r="AR64" i="2"/>
  <c r="BX64" i="2" s="1"/>
  <c r="BH75" i="2"/>
  <c r="CN75" i="2" s="1"/>
  <c r="AR75" i="2"/>
  <c r="BX75" i="2" s="1"/>
  <c r="BO79" i="2"/>
  <c r="CU79" i="2" s="1"/>
  <c r="AQ83" i="2"/>
  <c r="BW83" i="2" s="1"/>
  <c r="BG83" i="2"/>
  <c r="CM83" i="2" s="1"/>
  <c r="AL105" i="2"/>
  <c r="BR105" i="2" s="1"/>
  <c r="BJ31" i="2"/>
  <c r="CP31" i="2" s="1"/>
  <c r="AX75" i="2"/>
  <c r="CD75" i="2" s="1"/>
  <c r="AO78" i="2"/>
  <c r="BU78" i="2" s="1"/>
  <c r="BE82" i="2"/>
  <c r="CK82" i="2" s="1"/>
  <c r="AM106" i="2"/>
  <c r="BS106" i="2" s="1"/>
  <c r="BL108" i="2"/>
  <c r="CR108" i="2" s="1"/>
  <c r="AU112" i="2"/>
  <c r="CA112" i="2" s="1"/>
  <c r="BK114" i="2"/>
  <c r="CQ114" i="2" s="1"/>
  <c r="AO116" i="2"/>
  <c r="BU116" i="2" s="1"/>
  <c r="BL125" i="2"/>
  <c r="CR125" i="2" s="1"/>
  <c r="BD127" i="2"/>
  <c r="CJ127" i="2" s="1"/>
  <c r="BI97" i="2"/>
  <c r="CO97" i="2" s="1"/>
  <c r="BJ127" i="2"/>
  <c r="CP127" i="2" s="1"/>
  <c r="AS50" i="2"/>
  <c r="BY50" i="2" s="1"/>
  <c r="AR110" i="2"/>
  <c r="BX110" i="2" s="1"/>
  <c r="AQ121" i="2"/>
  <c r="BW121" i="2" s="1"/>
  <c r="AT126" i="2"/>
  <c r="BZ126" i="2" s="1"/>
  <c r="CS133" i="2"/>
  <c r="BI50" i="2"/>
  <c r="CO50" i="2" s="1"/>
  <c r="BH84" i="2"/>
  <c r="CN84" i="2" s="1"/>
  <c r="AR92" i="2"/>
  <c r="BX92" i="2" s="1"/>
  <c r="AS94" i="2"/>
  <c r="BY94" i="2" s="1"/>
  <c r="AZ110" i="2"/>
  <c r="CF110" i="2" s="1"/>
  <c r="BH115" i="2"/>
  <c r="CN115" i="2" s="1"/>
  <c r="BB126" i="2"/>
  <c r="CH126" i="2" s="1"/>
  <c r="AO42" i="2"/>
  <c r="BU42" i="2" s="1"/>
  <c r="BB68" i="2"/>
  <c r="CH68" i="2" s="1"/>
  <c r="AO99" i="2"/>
  <c r="BU99" i="2" s="1"/>
  <c r="AX109" i="2"/>
  <c r="CD109" i="2" s="1"/>
  <c r="AX117" i="2"/>
  <c r="CD117" i="2" s="1"/>
  <c r="BG121" i="2"/>
  <c r="CM121" i="2" s="1"/>
  <c r="BH122" i="2"/>
  <c r="CN122" i="2" s="1"/>
  <c r="BA38" i="2"/>
  <c r="CG38" i="2" s="1"/>
  <c r="BG54" i="2"/>
  <c r="CM54" i="2" s="1"/>
  <c r="BB63" i="2"/>
  <c r="CH63" i="2" s="1"/>
  <c r="BE83" i="2"/>
  <c r="CK83" i="2" s="1"/>
  <c r="BM89" i="2"/>
  <c r="CS89" i="2" s="1"/>
  <c r="BJ92" i="2"/>
  <c r="CP92" i="2" s="1"/>
  <c r="BC113" i="2"/>
  <c r="CI113" i="2" s="1"/>
  <c r="CE131" i="2"/>
  <c r="CU131" i="2"/>
  <c r="BK35" i="2"/>
  <c r="CQ35" i="2" s="1"/>
  <c r="AW36" i="2"/>
  <c r="CC36" i="2" s="1"/>
  <c r="BM73" i="2"/>
  <c r="CS73" i="2" s="1"/>
  <c r="BC79" i="2"/>
  <c r="CI79" i="2" s="1"/>
  <c r="BB92" i="2"/>
  <c r="CH92" i="2" s="1"/>
  <c r="AX124" i="2"/>
  <c r="CD124" i="2" s="1"/>
  <c r="AL29" i="2"/>
  <c r="BR29" i="2" s="1"/>
  <c r="BI30" i="2"/>
  <c r="CO30" i="2" s="1"/>
  <c r="AR35" i="2"/>
  <c r="BX35" i="2" s="1"/>
  <c r="BH35" i="2"/>
  <c r="CN35" i="2" s="1"/>
  <c r="AX36" i="2"/>
  <c r="CD36" i="2" s="1"/>
  <c r="BA42" i="2"/>
  <c r="CG42" i="2" s="1"/>
  <c r="AM42" i="2"/>
  <c r="BS42" i="2" s="1"/>
  <c r="BI47" i="2"/>
  <c r="CO47" i="2" s="1"/>
  <c r="AN48" i="2"/>
  <c r="BT48" i="2" s="1"/>
  <c r="AN64" i="2"/>
  <c r="BT64" i="2" s="1"/>
  <c r="AW70" i="2"/>
  <c r="CC70" i="2" s="1"/>
  <c r="BE70" i="2"/>
  <c r="CK70" i="2" s="1"/>
  <c r="BG75" i="2"/>
  <c r="CM75" i="2" s="1"/>
  <c r="BK86" i="2"/>
  <c r="CQ86" i="2" s="1"/>
  <c r="BO95" i="2"/>
  <c r="CU95" i="2" s="1"/>
  <c r="AY96" i="2"/>
  <c r="CE96" i="2" s="1"/>
  <c r="BO96" i="2"/>
  <c r="CU96" i="2" s="1"/>
  <c r="BD98" i="2"/>
  <c r="CJ98" i="2" s="1"/>
  <c r="AP101" i="2"/>
  <c r="BV101" i="2" s="1"/>
  <c r="BF111" i="2"/>
  <c r="CL111" i="2" s="1"/>
  <c r="BF114" i="2"/>
  <c r="CL114" i="2" s="1"/>
  <c r="AM119" i="2"/>
  <c r="BS119" i="2" s="1"/>
  <c r="BE36" i="2"/>
  <c r="CK36" i="2" s="1"/>
  <c r="AX39" i="2"/>
  <c r="CD39" i="2" s="1"/>
  <c r="AQ44" i="2"/>
  <c r="BW44" i="2" s="1"/>
  <c r="BB45" i="2"/>
  <c r="CH45" i="2" s="1"/>
  <c r="BB52" i="2"/>
  <c r="CH52" i="2" s="1"/>
  <c r="BJ52" i="2"/>
  <c r="CP52" i="2" s="1"/>
  <c r="AM52" i="2"/>
  <c r="BS52" i="2" s="1"/>
  <c r="AN55" i="2"/>
  <c r="BT55" i="2" s="1"/>
  <c r="AV59" i="2"/>
  <c r="CB59" i="2" s="1"/>
  <c r="AT64" i="2"/>
  <c r="BZ64" i="2" s="1"/>
  <c r="AZ82" i="2"/>
  <c r="CF82" i="2" s="1"/>
  <c r="AN83" i="2"/>
  <c r="BT83" i="2" s="1"/>
  <c r="AS93" i="2"/>
  <c r="BY93" i="2" s="1"/>
  <c r="AW99" i="2"/>
  <c r="CC99" i="2" s="1"/>
  <c r="BM99" i="2"/>
  <c r="CS99" i="2" s="1"/>
  <c r="AQ101" i="2"/>
  <c r="BW101" i="2" s="1"/>
  <c r="AY101" i="2"/>
  <c r="CE101" i="2" s="1"/>
  <c r="AU102" i="2"/>
  <c r="CA102" i="2" s="1"/>
  <c r="BK102" i="2"/>
  <c r="CQ102" i="2" s="1"/>
  <c r="AW103" i="2"/>
  <c r="CC103" i="2" s="1"/>
  <c r="AM108" i="2"/>
  <c r="BS108" i="2" s="1"/>
  <c r="AY110" i="2"/>
  <c r="CE110" i="2" s="1"/>
  <c r="BG110" i="2"/>
  <c r="CM110" i="2" s="1"/>
  <c r="AR112" i="2"/>
  <c r="BX112" i="2" s="1"/>
  <c r="BF121" i="2"/>
  <c r="CL121" i="2" s="1"/>
  <c r="AL130" i="2"/>
  <c r="BR130" i="2" s="1"/>
  <c r="AT130" i="2"/>
  <c r="BZ130" i="2" s="1"/>
  <c r="BJ130" i="2"/>
  <c r="CP130" i="2" s="1"/>
  <c r="BM24" i="2"/>
  <c r="CS24" i="2" s="1"/>
  <c r="BC52" i="2"/>
  <c r="CI52" i="2" s="1"/>
  <c r="AY54" i="2"/>
  <c r="CE54" i="2" s="1"/>
  <c r="BK113" i="2"/>
  <c r="CQ113" i="2" s="1"/>
  <c r="BK79" i="2"/>
  <c r="CQ79" i="2" s="1"/>
  <c r="BI110" i="2"/>
  <c r="CO110" i="2" s="1"/>
  <c r="AL112" i="2"/>
  <c r="BR112" i="2" s="1"/>
  <c r="BB112" i="2"/>
  <c r="CH112" i="2" s="1"/>
  <c r="BA122" i="2"/>
  <c r="CG122" i="2" s="1"/>
  <c r="BC38" i="2"/>
  <c r="CI38" i="2" s="1"/>
  <c r="AN59" i="2"/>
  <c r="BT59" i="2" s="1"/>
  <c r="BG69" i="2"/>
  <c r="CM69" i="2" s="1"/>
  <c r="AS72" i="2"/>
  <c r="BY72" i="2" s="1"/>
  <c r="AM75" i="2"/>
  <c r="BS75" i="2" s="1"/>
  <c r="BG89" i="2"/>
  <c r="CM89" i="2" s="1"/>
  <c r="BN111" i="2"/>
  <c r="CT111" i="2" s="1"/>
  <c r="AU115" i="2"/>
  <c r="CA115" i="2" s="1"/>
  <c r="BC123" i="2"/>
  <c r="CI123" i="2" s="1"/>
  <c r="BM130" i="2"/>
  <c r="CS130" i="2" s="1"/>
  <c r="BI26" i="2"/>
  <c r="CO26" i="2" s="1"/>
  <c r="AY27" i="2"/>
  <c r="CE27" i="2" s="1"/>
  <c r="AY31" i="2"/>
  <c r="CE31" i="2" s="1"/>
  <c r="AT33" i="2"/>
  <c r="BZ33" i="2" s="1"/>
  <c r="BM34" i="2"/>
  <c r="CS34" i="2" s="1"/>
  <c r="BC37" i="2"/>
  <c r="CI37" i="2" s="1"/>
  <c r="BI38" i="2"/>
  <c r="CO38" i="2" s="1"/>
  <c r="BO39" i="2"/>
  <c r="CU39" i="2" s="1"/>
  <c r="BH41" i="2"/>
  <c r="CN41" i="2" s="1"/>
  <c r="BA43" i="2"/>
  <c r="CG43" i="2" s="1"/>
  <c r="AY47" i="2"/>
  <c r="CE47" i="2" s="1"/>
  <c r="BL48" i="2"/>
  <c r="CR48" i="2" s="1"/>
  <c r="BC49" i="2"/>
  <c r="CI49" i="2" s="1"/>
  <c r="BK49" i="2"/>
  <c r="CQ49" i="2" s="1"/>
  <c r="AU49" i="2"/>
  <c r="CA49" i="2" s="1"/>
  <c r="BG50" i="2"/>
  <c r="CM50" i="2" s="1"/>
  <c r="BD55" i="2"/>
  <c r="CJ55" i="2" s="1"/>
  <c r="AP56" i="2"/>
  <c r="BV56" i="2" s="1"/>
  <c r="BO65" i="2"/>
  <c r="CU65" i="2" s="1"/>
  <c r="AO66" i="2"/>
  <c r="BU66" i="2" s="1"/>
  <c r="BF70" i="2"/>
  <c r="CL70" i="2" s="1"/>
  <c r="BA72" i="2"/>
  <c r="CG72" i="2" s="1"/>
  <c r="BN74" i="2"/>
  <c r="CT74" i="2" s="1"/>
  <c r="AO79" i="2"/>
  <c r="BU79" i="2" s="1"/>
  <c r="BE79" i="2"/>
  <c r="CK79" i="2" s="1"/>
  <c r="BB80" i="2"/>
  <c r="CH80" i="2" s="1"/>
  <c r="AN82" i="2"/>
  <c r="BT82" i="2" s="1"/>
  <c r="AS85" i="2"/>
  <c r="BY85" i="2" s="1"/>
  <c r="AP90" i="2"/>
  <c r="BV90" i="2" s="1"/>
  <c r="AW97" i="2"/>
  <c r="CC97" i="2" s="1"/>
  <c r="BE97" i="2"/>
  <c r="CK97" i="2" s="1"/>
  <c r="BA99" i="2"/>
  <c r="CG99" i="2" s="1"/>
  <c r="BM103" i="2"/>
  <c r="CS103" i="2" s="1"/>
  <c r="BK107" i="2"/>
  <c r="CQ107" i="2" s="1"/>
  <c r="BD48" i="2"/>
  <c r="CJ48" i="2" s="1"/>
  <c r="AV48" i="2"/>
  <c r="CB48" i="2" s="1"/>
  <c r="AX51" i="2"/>
  <c r="CD51" i="2" s="1"/>
  <c r="BI122" i="2"/>
  <c r="CO122" i="2" s="1"/>
  <c r="BN124" i="2"/>
  <c r="CT124" i="2" s="1"/>
  <c r="AR32" i="2"/>
  <c r="BX32" i="2" s="1"/>
  <c r="BH85" i="2"/>
  <c r="CN85" i="2" s="1"/>
  <c r="BB87" i="2"/>
  <c r="CH87" i="2" s="1"/>
  <c r="AT107" i="2"/>
  <c r="BZ107" i="2" s="1"/>
  <c r="AM115" i="2"/>
  <c r="BS115" i="2" s="1"/>
  <c r="BO119" i="2"/>
  <c r="CU119" i="2" s="1"/>
  <c r="AM37" i="2"/>
  <c r="BS37" i="2" s="1"/>
  <c r="BE37" i="2"/>
  <c r="CK37" i="2" s="1"/>
  <c r="AW40" i="2"/>
  <c r="CC40" i="2" s="1"/>
  <c r="BG44" i="2"/>
  <c r="CM44" i="2" s="1"/>
  <c r="BO44" i="2"/>
  <c r="CU44" i="2" s="1"/>
  <c r="AZ46" i="2"/>
  <c r="CF46" i="2" s="1"/>
  <c r="AQ48" i="2"/>
  <c r="BW48" i="2" s="1"/>
  <c r="BO48" i="2"/>
  <c r="CU48" i="2" s="1"/>
  <c r="BE53" i="2"/>
  <c r="CK53" i="2" s="1"/>
  <c r="BL67" i="2"/>
  <c r="CR67" i="2" s="1"/>
  <c r="BO74" i="2"/>
  <c r="CU74" i="2" s="1"/>
  <c r="BO78" i="2"/>
  <c r="CU78" i="2" s="1"/>
  <c r="AO82" i="2"/>
  <c r="BU82" i="2" s="1"/>
  <c r="AW82" i="2"/>
  <c r="CC82" i="2" s="1"/>
  <c r="BJ85" i="2"/>
  <c r="CP85" i="2" s="1"/>
  <c r="BJ87" i="2"/>
  <c r="CP87" i="2" s="1"/>
  <c r="AO95" i="2"/>
  <c r="BU95" i="2" s="1"/>
  <c r="BE95" i="2"/>
  <c r="CK95" i="2" s="1"/>
  <c r="BM95" i="2"/>
  <c r="CS95" i="2" s="1"/>
  <c r="BO113" i="2"/>
  <c r="CU113" i="2" s="1"/>
  <c r="BF118" i="2"/>
  <c r="CL118" i="2" s="1"/>
  <c r="BN118" i="2"/>
  <c r="CT118" i="2" s="1"/>
  <c r="BS71" i="9"/>
  <c r="BS126" i="9"/>
  <c r="BS122" i="9"/>
  <c r="BS92" i="9"/>
  <c r="BS52" i="9"/>
  <c r="BS66" i="9"/>
  <c r="BS99" i="9"/>
  <c r="BS67" i="9"/>
  <c r="BS63" i="9"/>
  <c r="BS131" i="9"/>
  <c r="BS73" i="9"/>
  <c r="BS96" i="9"/>
  <c r="C7" i="8"/>
  <c r="BS45" i="9"/>
  <c r="CA126" i="9"/>
  <c r="CA76" i="9"/>
  <c r="CA100" i="9"/>
  <c r="CA57" i="9"/>
  <c r="CA117" i="9"/>
  <c r="CA109" i="9"/>
  <c r="CA85" i="9"/>
  <c r="CA56" i="9"/>
  <c r="CA49" i="9"/>
  <c r="CA77" i="9"/>
  <c r="CA82" i="9"/>
  <c r="CA42" i="9"/>
  <c r="CA61" i="9"/>
  <c r="CA72" i="9"/>
  <c r="CA75" i="9"/>
  <c r="CI100" i="9"/>
  <c r="CI89" i="9"/>
  <c r="CI81" i="9"/>
  <c r="CI84" i="9"/>
  <c r="CI96" i="9"/>
  <c r="CI53" i="9"/>
  <c r="CI105" i="9"/>
  <c r="CI88" i="9"/>
  <c r="CI59" i="9"/>
  <c r="CI67" i="9"/>
  <c r="CI63" i="9"/>
  <c r="CI46" i="9"/>
  <c r="CI41" i="9"/>
  <c r="C23" i="8"/>
  <c r="CI91" i="9"/>
  <c r="CI128" i="9"/>
  <c r="CQ84" i="9"/>
  <c r="CQ68" i="9"/>
  <c r="CQ62" i="9"/>
  <c r="CQ45" i="9"/>
  <c r="CQ109" i="9"/>
  <c r="CQ87" i="9"/>
  <c r="CQ126" i="9"/>
  <c r="CQ95" i="9"/>
  <c r="CQ50" i="9"/>
  <c r="CQ92" i="9"/>
  <c r="CQ58" i="9"/>
  <c r="CQ41" i="9"/>
  <c r="C31" i="8"/>
  <c r="CQ69" i="9"/>
  <c r="CQ57" i="9"/>
  <c r="CQ73" i="9"/>
  <c r="CQ65" i="9"/>
  <c r="BH32" i="2"/>
  <c r="CN32" i="2" s="1"/>
  <c r="AS38" i="2"/>
  <c r="BY38" i="2" s="1"/>
  <c r="BI40" i="2"/>
  <c r="CO40" i="2" s="1"/>
  <c r="AS47" i="2"/>
  <c r="BY47" i="2" s="1"/>
  <c r="AM76" i="2"/>
  <c r="BS76" i="2" s="1"/>
  <c r="BK76" i="2"/>
  <c r="CQ76" i="2" s="1"/>
  <c r="AL80" i="2"/>
  <c r="BR80" i="2" s="1"/>
  <c r="AO89" i="2"/>
  <c r="BU89" i="2" s="1"/>
  <c r="BM36" i="2"/>
  <c r="CS36" i="2" s="1"/>
  <c r="AU42" i="2"/>
  <c r="CA42" i="2" s="1"/>
  <c r="BK59" i="2"/>
  <c r="CQ59" i="2" s="1"/>
  <c r="AX83" i="2"/>
  <c r="CD83" i="2" s="1"/>
  <c r="AT88" i="2"/>
  <c r="BZ88" i="2" s="1"/>
  <c r="BJ88" i="2"/>
  <c r="CP88" i="2" s="1"/>
  <c r="AY98" i="2"/>
  <c r="CE98" i="2" s="1"/>
  <c r="BJ112" i="2"/>
  <c r="CP112" i="2" s="1"/>
  <c r="BI43" i="2"/>
  <c r="CO43" i="2" s="1"/>
  <c r="AQ43" i="2"/>
  <c r="BW43" i="2" s="1"/>
  <c r="BL44" i="2"/>
  <c r="CR44" i="2" s="1"/>
  <c r="BB49" i="2"/>
  <c r="CH49" i="2" s="1"/>
  <c r="BH66" i="2"/>
  <c r="CN66" i="2" s="1"/>
  <c r="AT87" i="2"/>
  <c r="BZ87" i="2" s="1"/>
  <c r="BN91" i="2"/>
  <c r="CT91" i="2" s="1"/>
  <c r="BJ93" i="2"/>
  <c r="CP93" i="2" s="1"/>
  <c r="AQ100" i="2"/>
  <c r="BW100" i="2" s="1"/>
  <c r="BO100" i="2"/>
  <c r="CU100" i="2" s="1"/>
  <c r="BB107" i="2"/>
  <c r="CH107" i="2" s="1"/>
  <c r="AP111" i="2"/>
  <c r="BV111" i="2" s="1"/>
  <c r="AW24" i="2"/>
  <c r="CC24" i="2" s="1"/>
  <c r="AP29" i="2"/>
  <c r="BV29" i="2" s="1"/>
  <c r="AO36" i="2"/>
  <c r="BU36" i="2" s="1"/>
  <c r="BH37" i="2"/>
  <c r="CN37" i="2" s="1"/>
  <c r="BF38" i="2"/>
  <c r="CL38" i="2" s="1"/>
  <c r="BN38" i="2"/>
  <c r="CT38" i="2" s="1"/>
  <c r="AQ39" i="2"/>
  <c r="BW39" i="2" s="1"/>
  <c r="AY39" i="2"/>
  <c r="CE39" i="2" s="1"/>
  <c r="AM46" i="2"/>
  <c r="BS46" i="2" s="1"/>
  <c r="BG47" i="2"/>
  <c r="CM47" i="2" s="1"/>
  <c r="AV53" i="2"/>
  <c r="CB53" i="2" s="1"/>
  <c r="BI55" i="2"/>
  <c r="CO55" i="2" s="1"/>
  <c r="AR71" i="2"/>
  <c r="BX71" i="2" s="1"/>
  <c r="AS73" i="2"/>
  <c r="BY73" i="2" s="1"/>
  <c r="AR85" i="2"/>
  <c r="BX85" i="2" s="1"/>
  <c r="AL91" i="2"/>
  <c r="BR91" i="2" s="1"/>
  <c r="AU94" i="2"/>
  <c r="CA94" i="2" s="1"/>
  <c r="AO101" i="2"/>
  <c r="BU101" i="2" s="1"/>
  <c r="AW101" i="2"/>
  <c r="CC101" i="2" s="1"/>
  <c r="BM101" i="2"/>
  <c r="CS101" i="2" s="1"/>
  <c r="AQ106" i="2"/>
  <c r="BW106" i="2" s="1"/>
  <c r="BO106" i="2"/>
  <c r="CU106" i="2" s="1"/>
  <c r="BI111" i="2"/>
  <c r="CO111" i="2" s="1"/>
  <c r="AP117" i="2"/>
  <c r="BV117" i="2" s="1"/>
  <c r="BN117" i="2"/>
  <c r="CT117" i="2" s="1"/>
  <c r="BG119" i="2"/>
  <c r="CM119" i="2" s="1"/>
  <c r="AO122" i="2"/>
  <c r="BU122" i="2" s="1"/>
  <c r="BE122" i="2"/>
  <c r="CK122" i="2" s="1"/>
  <c r="CA133" i="2"/>
  <c r="CI133" i="2"/>
  <c r="AP55" i="2"/>
  <c r="BV55" i="2" s="1"/>
  <c r="BN63" i="2"/>
  <c r="CT63" i="2" s="1"/>
  <c r="AQ77" i="2"/>
  <c r="BW77" i="2" s="1"/>
  <c r="BA82" i="2"/>
  <c r="CG82" i="2" s="1"/>
  <c r="AR84" i="2"/>
  <c r="BX84" i="2" s="1"/>
  <c r="AZ84" i="2"/>
  <c r="CF84" i="2" s="1"/>
  <c r="BI88" i="2"/>
  <c r="CO88" i="2" s="1"/>
  <c r="AQ94" i="2"/>
  <c r="BW94" i="2" s="1"/>
  <c r="AQ104" i="2"/>
  <c r="BW104" i="2" s="1"/>
  <c r="AY104" i="2"/>
  <c r="CE104" i="2" s="1"/>
  <c r="AY111" i="2"/>
  <c r="CE111" i="2" s="1"/>
  <c r="AZ116" i="2"/>
  <c r="CF116" i="2" s="1"/>
  <c r="BH125" i="2"/>
  <c r="CN125" i="2" s="1"/>
  <c r="BA126" i="2"/>
  <c r="CG126" i="2" s="1"/>
  <c r="AN116" i="2"/>
  <c r="BT116" i="2" s="1"/>
  <c r="AV116" i="2"/>
  <c r="CB116" i="2" s="1"/>
  <c r="BL116" i="2"/>
  <c r="CR116" i="2" s="1"/>
  <c r="BH121" i="2"/>
  <c r="CN121" i="2" s="1"/>
  <c r="AN125" i="2"/>
  <c r="BT125" i="2" s="1"/>
  <c r="BV132" i="2"/>
  <c r="BT82" i="9"/>
  <c r="BT76" i="9"/>
  <c r="BT47" i="9"/>
  <c r="BT59" i="9"/>
  <c r="BT109" i="9"/>
  <c r="BT85" i="9"/>
  <c r="BT56" i="9"/>
  <c r="CB101" i="9"/>
  <c r="CB122" i="9"/>
  <c r="CB81" i="9"/>
  <c r="CB118" i="9"/>
  <c r="CB114" i="9"/>
  <c r="CB51" i="9"/>
  <c r="CB52" i="9"/>
  <c r="CB47" i="9"/>
  <c r="CB69" i="9"/>
  <c r="C16" i="8"/>
  <c r="CJ97" i="9"/>
  <c r="CJ72" i="9"/>
  <c r="CJ44" i="9"/>
  <c r="C24" i="8"/>
  <c r="CR96" i="9"/>
  <c r="CR48" i="9"/>
  <c r="CR132" i="9"/>
  <c r="CR113" i="9"/>
  <c r="CR44" i="9"/>
  <c r="CR105" i="9"/>
  <c r="C32" i="8"/>
  <c r="I10" i="8"/>
  <c r="FE54" i="9"/>
  <c r="I34" i="8"/>
  <c r="CJ101" i="9"/>
  <c r="AU41" i="2"/>
  <c r="CA41" i="2" s="1"/>
  <c r="BC54" i="2"/>
  <c r="CI54" i="2" s="1"/>
  <c r="AW58" i="2"/>
  <c r="CC58" i="2" s="1"/>
  <c r="BE58" i="2"/>
  <c r="CK58" i="2" s="1"/>
  <c r="BF59" i="2"/>
  <c r="CL59" i="2" s="1"/>
  <c r="AV63" i="2"/>
  <c r="CB63" i="2" s="1"/>
  <c r="AX66" i="2"/>
  <c r="CD66" i="2" s="1"/>
  <c r="BL72" i="2"/>
  <c r="CR72" i="2" s="1"/>
  <c r="BG73" i="2"/>
  <c r="CM73" i="2" s="1"/>
  <c r="AT74" i="2"/>
  <c r="BZ74" i="2" s="1"/>
  <c r="BI78" i="2"/>
  <c r="CO78" i="2" s="1"/>
  <c r="BG86" i="2"/>
  <c r="CM86" i="2" s="1"/>
  <c r="AY90" i="2"/>
  <c r="CE90" i="2" s="1"/>
  <c r="BH92" i="2"/>
  <c r="CN92" i="2" s="1"/>
  <c r="AZ95" i="2"/>
  <c r="CF95" i="2" s="1"/>
  <c r="AM96" i="2"/>
  <c r="BS96" i="2" s="1"/>
  <c r="AS101" i="2"/>
  <c r="BY101" i="2" s="1"/>
  <c r="BE113" i="2"/>
  <c r="CK113" i="2" s="1"/>
  <c r="BH114" i="2"/>
  <c r="CN114" i="2" s="1"/>
  <c r="AL121" i="2"/>
  <c r="BR121" i="2" s="1"/>
  <c r="BO123" i="2"/>
  <c r="CU123" i="2" s="1"/>
  <c r="AI73" i="4"/>
  <c r="AI113" i="4"/>
  <c r="BB61" i="2"/>
  <c r="CH61" i="2" s="1"/>
  <c r="AL69" i="2"/>
  <c r="BR69" i="2" s="1"/>
  <c r="AU81" i="2"/>
  <c r="CA81" i="2" s="1"/>
  <c r="AR90" i="2"/>
  <c r="BX90" i="2" s="1"/>
  <c r="BA97" i="2"/>
  <c r="CG97" i="2" s="1"/>
  <c r="AM98" i="2"/>
  <c r="BS98" i="2" s="1"/>
  <c r="BO102" i="2"/>
  <c r="CU102" i="2" s="1"/>
  <c r="BI103" i="2"/>
  <c r="CO103" i="2" s="1"/>
  <c r="AL115" i="2"/>
  <c r="BR115" i="2" s="1"/>
  <c r="BB119" i="2"/>
  <c r="CH119" i="2" s="1"/>
  <c r="AT121" i="2"/>
  <c r="BZ121" i="2" s="1"/>
  <c r="AU124" i="2"/>
  <c r="CA124" i="2" s="1"/>
  <c r="BH80" i="2"/>
  <c r="CN80" i="2" s="1"/>
  <c r="BO81" i="2"/>
  <c r="CU81" i="2" s="1"/>
  <c r="AS89" i="2"/>
  <c r="BY89" i="2" s="1"/>
  <c r="BF92" i="2"/>
  <c r="CL92" i="2" s="1"/>
  <c r="AZ104" i="2"/>
  <c r="CF104" i="2" s="1"/>
  <c r="AV110" i="2"/>
  <c r="CB110" i="2" s="1"/>
  <c r="BC111" i="2"/>
  <c r="CI111" i="2" s="1"/>
  <c r="BA113" i="2"/>
  <c r="CG113" i="2" s="1"/>
  <c r="BD117" i="2"/>
  <c r="CJ117" i="2" s="1"/>
  <c r="AO119" i="2"/>
  <c r="BU119" i="2" s="1"/>
  <c r="BM119" i="2"/>
  <c r="CS119" i="2" s="1"/>
  <c r="AQ120" i="2"/>
  <c r="BW120" i="2" s="1"/>
  <c r="AJ55" i="4"/>
  <c r="AI71" i="4"/>
  <c r="BD87" i="2"/>
  <c r="CJ87" i="2" s="1"/>
  <c r="AT99" i="2"/>
  <c r="BZ99" i="2" s="1"/>
  <c r="AM103" i="2"/>
  <c r="BS103" i="2" s="1"/>
  <c r="BC106" i="2"/>
  <c r="CI106" i="2" s="1"/>
  <c r="BK111" i="2"/>
  <c r="CQ111" i="2" s="1"/>
  <c r="AN112" i="2"/>
  <c r="BT112" i="2" s="1"/>
  <c r="AM122" i="2"/>
  <c r="BS122" i="2" s="1"/>
  <c r="BN109" i="2"/>
  <c r="CT109" i="2" s="1"/>
  <c r="AS125" i="2"/>
  <c r="BY125" i="2" s="1"/>
  <c r="AJ69" i="4"/>
  <c r="AJ104" i="4"/>
  <c r="BY130" i="9"/>
  <c r="BY112" i="9"/>
  <c r="BY116" i="9"/>
  <c r="BY80" i="9"/>
  <c r="BY45" i="9"/>
  <c r="BY67" i="9"/>
  <c r="CG131" i="9"/>
  <c r="CG129" i="9"/>
  <c r="CG78" i="9"/>
  <c r="CG60" i="9"/>
  <c r="CG58" i="9"/>
  <c r="CG97" i="9"/>
  <c r="CG68" i="9"/>
  <c r="CG99" i="9"/>
  <c r="CG90" i="9"/>
  <c r="CG69" i="9"/>
  <c r="CO93" i="9"/>
  <c r="CO108" i="9"/>
  <c r="CO119" i="9"/>
  <c r="CO47" i="9"/>
  <c r="CO120" i="9"/>
  <c r="CO49" i="9"/>
  <c r="CO76" i="9"/>
  <c r="BY52" i="9"/>
  <c r="CO78" i="9"/>
  <c r="CG95" i="9"/>
  <c r="CO100" i="9"/>
  <c r="BH110" i="2"/>
  <c r="CN110" i="2" s="1"/>
  <c r="BD119" i="2"/>
  <c r="CJ119" i="2" s="1"/>
  <c r="BI125" i="2"/>
  <c r="CO125" i="2" s="1"/>
  <c r="BL129" i="2"/>
  <c r="CR129" i="2" s="1"/>
  <c r="AI88" i="4"/>
  <c r="I31" i="8"/>
  <c r="BU81" i="9"/>
  <c r="BU78" i="9"/>
  <c r="BU77" i="9"/>
  <c r="BU55" i="9"/>
  <c r="BU93" i="9"/>
  <c r="CC131" i="9"/>
  <c r="CC54" i="9"/>
  <c r="CC50" i="9"/>
  <c r="CC62" i="9"/>
  <c r="CC93" i="9"/>
  <c r="CC59" i="9"/>
  <c r="CC41" i="9"/>
  <c r="CC87" i="9"/>
  <c r="CC71" i="9"/>
  <c r="CC63" i="9"/>
  <c r="CK93" i="9"/>
  <c r="CK64" i="9"/>
  <c r="CK45" i="9"/>
  <c r="CK61" i="9"/>
  <c r="CK123" i="9"/>
  <c r="CK54" i="9"/>
  <c r="CS114" i="9"/>
  <c r="CS119" i="9"/>
  <c r="CS86" i="9"/>
  <c r="CS66" i="9"/>
  <c r="CS55" i="9"/>
  <c r="CS128" i="9"/>
  <c r="CS110" i="9"/>
  <c r="CS59" i="9"/>
  <c r="CS101" i="9"/>
  <c r="CS71" i="9"/>
  <c r="BU46" i="9"/>
  <c r="BY71" i="9"/>
  <c r="CG76" i="9"/>
  <c r="CE98" i="9"/>
  <c r="CG112" i="9"/>
  <c r="BY120" i="9"/>
  <c r="CK126" i="9"/>
  <c r="CS42" i="9"/>
  <c r="CU50" i="9"/>
  <c r="CO71" i="9"/>
  <c r="CS76" i="9"/>
  <c r="CK87" i="9"/>
  <c r="BY93" i="9"/>
  <c r="BU105" i="9"/>
  <c r="BU114" i="9"/>
  <c r="BU127" i="9"/>
  <c r="BN130" i="2"/>
  <c r="CT130" i="2" s="1"/>
  <c r="AJ128" i="4"/>
  <c r="BW42" i="9"/>
  <c r="BW58" i="9"/>
  <c r="BW54" i="9"/>
  <c r="CE72" i="9"/>
  <c r="CE105" i="9"/>
  <c r="CE46" i="9"/>
  <c r="CE42" i="9"/>
  <c r="CM92" i="9"/>
  <c r="CM70" i="9"/>
  <c r="CU107" i="9"/>
  <c r="CU94" i="9"/>
  <c r="CU90" i="9"/>
  <c r="CU85" i="9"/>
  <c r="CG43" i="9"/>
  <c r="CE51" i="9"/>
  <c r="BY55" i="9"/>
  <c r="CU63" i="9"/>
  <c r="CE94" i="9"/>
  <c r="CF61" i="9"/>
  <c r="CF65" i="9"/>
  <c r="CF73" i="9"/>
  <c r="CV78" i="9"/>
  <c r="CF82" i="9"/>
  <c r="CV103" i="9"/>
  <c r="CF120" i="9"/>
  <c r="CF131" i="9"/>
  <c r="BX43" i="9"/>
  <c r="CN63" i="9"/>
  <c r="CN67" i="9"/>
  <c r="CV69" i="9"/>
  <c r="CV73" i="9"/>
  <c r="BX83" i="9"/>
  <c r="BX124" i="9"/>
  <c r="CN127" i="9"/>
  <c r="BQ40" i="9"/>
  <c r="BQ44" i="9"/>
  <c r="BQ48" i="9"/>
  <c r="BQ52" i="9"/>
  <c r="BQ56" i="9"/>
  <c r="BQ60" i="9"/>
  <c r="BQ64" i="9"/>
  <c r="BQ68" i="9"/>
  <c r="BQ72" i="9"/>
  <c r="BQ76" i="9"/>
  <c r="BQ80" i="9"/>
  <c r="BQ84" i="9"/>
  <c r="BQ88" i="9"/>
  <c r="BQ92" i="9"/>
  <c r="BQ96" i="9"/>
  <c r="BQ100" i="9"/>
  <c r="BQ104" i="9"/>
  <c r="BQ108" i="9"/>
  <c r="BQ112" i="9"/>
  <c r="BQ116" i="9"/>
  <c r="BQ120" i="9"/>
  <c r="BQ124" i="9"/>
  <c r="BQ128" i="9"/>
  <c r="CV41" i="9"/>
  <c r="CV43" i="9"/>
  <c r="BX50" i="9"/>
  <c r="CN55" i="9"/>
  <c r="CN66" i="9"/>
  <c r="CN86" i="9"/>
  <c r="CV88" i="9"/>
  <c r="BX103" i="9"/>
  <c r="EB95" i="9"/>
  <c r="EB103" i="9"/>
  <c r="EB111" i="9"/>
  <c r="EB119" i="9"/>
  <c r="EB127" i="9"/>
  <c r="BX52" i="9"/>
  <c r="BX95" i="9"/>
  <c r="CF103" i="9"/>
  <c r="CF116" i="9"/>
  <c r="BF67" i="2"/>
  <c r="CL67" i="2" s="1"/>
  <c r="BB82" i="2"/>
  <c r="CH82" i="2" s="1"/>
  <c r="AL94" i="2"/>
  <c r="BR94" i="2" s="1"/>
  <c r="AZ99" i="2"/>
  <c r="CF99" i="2" s="1"/>
  <c r="BM118" i="2"/>
  <c r="CS118" i="2" s="1"/>
  <c r="BD123" i="2"/>
  <c r="CJ123" i="2" s="1"/>
  <c r="BZ130" i="9"/>
  <c r="BZ126" i="9"/>
  <c r="BZ122" i="9"/>
  <c r="BZ118" i="9"/>
  <c r="BZ114" i="9"/>
  <c r="BZ110" i="9"/>
  <c r="BZ106" i="9"/>
  <c r="BZ102" i="9"/>
  <c r="BZ98" i="9"/>
  <c r="BZ94" i="9"/>
  <c r="BZ90" i="9"/>
  <c r="BZ86" i="9"/>
  <c r="BZ82" i="9"/>
  <c r="BZ78" i="9"/>
  <c r="BZ131" i="9"/>
  <c r="BZ124" i="9"/>
  <c r="BZ117" i="9"/>
  <c r="BZ99" i="9"/>
  <c r="BZ92" i="9"/>
  <c r="BZ85" i="9"/>
  <c r="BZ73" i="9"/>
  <c r="BZ69" i="9"/>
  <c r="BZ65" i="9"/>
  <c r="BZ61" i="9"/>
  <c r="BZ57" i="9"/>
  <c r="BZ133" i="9"/>
  <c r="BZ129" i="9"/>
  <c r="BZ127" i="9"/>
  <c r="BZ119" i="9"/>
  <c r="BZ111" i="9"/>
  <c r="BZ103" i="9"/>
  <c r="BZ123" i="9"/>
  <c r="BZ84" i="9"/>
  <c r="BZ109" i="9"/>
  <c r="BZ107" i="9"/>
  <c r="BZ105" i="9"/>
  <c r="BZ62" i="9"/>
  <c r="BZ97" i="9"/>
  <c r="BZ96" i="9"/>
  <c r="BZ76" i="9"/>
  <c r="BZ58" i="9"/>
  <c r="BZ47" i="9"/>
  <c r="BZ115" i="9"/>
  <c r="BZ74" i="9"/>
  <c r="BZ66" i="9"/>
  <c r="BZ54" i="9"/>
  <c r="BZ43" i="9"/>
  <c r="BZ116" i="9"/>
  <c r="BZ91" i="9"/>
  <c r="BZ83" i="9"/>
  <c r="BZ67" i="9"/>
  <c r="BZ59" i="9"/>
  <c r="BZ50" i="9"/>
  <c r="BZ101" i="9"/>
  <c r="BZ100" i="9"/>
  <c r="BZ87" i="9"/>
  <c r="BZ81" i="9"/>
  <c r="BZ77" i="9"/>
  <c r="BZ75" i="9"/>
  <c r="BZ49" i="9"/>
  <c r="BZ42" i="9"/>
  <c r="BZ93" i="9"/>
  <c r="BZ52" i="9"/>
  <c r="C14" i="8"/>
  <c r="BZ112" i="9"/>
  <c r="BZ95" i="9"/>
  <c r="BZ71" i="9"/>
  <c r="BZ55" i="9"/>
  <c r="BZ41" i="9"/>
  <c r="BZ120" i="9"/>
  <c r="BZ80" i="9"/>
  <c r="BZ70" i="9"/>
  <c r="BZ45" i="9"/>
  <c r="BZ121" i="9"/>
  <c r="BZ104" i="9"/>
  <c r="BZ72" i="9"/>
  <c r="BZ56" i="9"/>
  <c r="BZ51" i="9"/>
  <c r="BZ88" i="9"/>
  <c r="BZ79" i="9"/>
  <c r="BZ63" i="9"/>
  <c r="BZ44" i="9"/>
  <c r="BZ128" i="9"/>
  <c r="BZ89" i="9"/>
  <c r="BZ68" i="9"/>
  <c r="BZ46" i="9"/>
  <c r="CP130" i="9"/>
  <c r="CP126" i="9"/>
  <c r="CP122" i="9"/>
  <c r="CP118" i="9"/>
  <c r="CP114" i="9"/>
  <c r="CP110" i="9"/>
  <c r="CP106" i="9"/>
  <c r="CP102" i="9"/>
  <c r="CP98" i="9"/>
  <c r="CP94" i="9"/>
  <c r="CP90" i="9"/>
  <c r="CP86" i="9"/>
  <c r="CP82" i="9"/>
  <c r="CP78" i="9"/>
  <c r="CP74" i="9"/>
  <c r="CP132" i="9"/>
  <c r="CP125" i="9"/>
  <c r="CP107" i="9"/>
  <c r="CP100" i="9"/>
  <c r="CP93" i="9"/>
  <c r="CP75" i="9"/>
  <c r="CP73" i="9"/>
  <c r="CP69" i="9"/>
  <c r="CP65" i="9"/>
  <c r="CP61" i="9"/>
  <c r="CP57" i="9"/>
  <c r="CP123" i="9"/>
  <c r="CP115" i="9"/>
  <c r="CP92" i="9"/>
  <c r="CP105" i="9"/>
  <c r="CP101" i="9"/>
  <c r="CP99" i="9"/>
  <c r="CP95" i="9"/>
  <c r="CP88" i="9"/>
  <c r="CP80" i="9"/>
  <c r="CP120" i="9"/>
  <c r="CP116" i="9"/>
  <c r="CP70" i="9"/>
  <c r="CP63" i="9"/>
  <c r="CP56" i="9"/>
  <c r="CP133" i="9"/>
  <c r="CP113" i="9"/>
  <c r="CP83" i="9"/>
  <c r="CP62" i="9"/>
  <c r="CP48" i="9"/>
  <c r="CP41" i="9"/>
  <c r="CP131" i="9"/>
  <c r="CP124" i="9"/>
  <c r="CP97" i="9"/>
  <c r="CP89" i="9"/>
  <c r="CP77" i="9"/>
  <c r="CP55" i="9"/>
  <c r="CP51" i="9"/>
  <c r="CP44" i="9"/>
  <c r="CP108" i="9"/>
  <c r="CP71" i="9"/>
  <c r="CP47" i="9"/>
  <c r="CP109" i="9"/>
  <c r="CP87" i="9"/>
  <c r="CP66" i="9"/>
  <c r="CP58" i="9"/>
  <c r="CP50" i="9"/>
  <c r="CP119" i="9"/>
  <c r="CP46" i="9"/>
  <c r="CP103" i="9"/>
  <c r="CP79" i="9"/>
  <c r="CP67" i="9"/>
  <c r="CP49" i="9"/>
  <c r="CP127" i="9"/>
  <c r="CP76" i="9"/>
  <c r="CP59" i="9"/>
  <c r="CP53" i="9"/>
  <c r="CP128" i="9"/>
  <c r="CP96" i="9"/>
  <c r="CP84" i="9"/>
  <c r="CP68" i="9"/>
  <c r="CP45" i="9"/>
  <c r="CP64" i="9"/>
  <c r="CP60" i="9"/>
  <c r="CP52" i="9"/>
  <c r="CP112" i="9"/>
  <c r="CP72" i="9"/>
  <c r="CP121" i="9"/>
  <c r="CP85" i="9"/>
  <c r="CP43" i="9"/>
  <c r="EU154" i="9"/>
  <c r="EU117" i="9"/>
  <c r="EU112" i="9"/>
  <c r="EU110" i="9"/>
  <c r="EU106" i="9"/>
  <c r="EU102" i="9"/>
  <c r="EU98" i="9"/>
  <c r="EU94" i="9"/>
  <c r="EU90" i="9"/>
  <c r="EU107" i="9"/>
  <c r="EU108" i="9"/>
  <c r="EU115" i="9"/>
  <c r="EU104" i="9"/>
  <c r="EU99" i="9"/>
  <c r="EU88" i="9"/>
  <c r="EU116" i="9"/>
  <c r="EU95" i="9"/>
  <c r="EU93" i="9"/>
  <c r="EU85" i="9"/>
  <c r="EU78" i="9"/>
  <c r="EU114" i="9"/>
  <c r="EU113" i="9"/>
  <c r="EU103" i="9"/>
  <c r="EU97" i="9"/>
  <c r="EU109" i="9"/>
  <c r="EU100" i="9"/>
  <c r="EU92" i="9"/>
  <c r="EU87" i="9"/>
  <c r="EU80" i="9"/>
  <c r="EU69" i="9"/>
  <c r="EU62" i="9"/>
  <c r="EU101" i="9"/>
  <c r="EU84" i="9"/>
  <c r="EU76" i="9"/>
  <c r="EU68" i="9"/>
  <c r="EU61" i="9"/>
  <c r="EU60" i="9"/>
  <c r="EU54" i="9"/>
  <c r="EU47" i="9"/>
  <c r="EU77" i="9"/>
  <c r="EU57" i="9"/>
  <c r="EU89" i="9"/>
  <c r="EU81" i="9"/>
  <c r="EU79" i="9"/>
  <c r="EU70" i="9"/>
  <c r="EU53" i="9"/>
  <c r="EU46" i="9"/>
  <c r="EU72" i="9"/>
  <c r="EU65" i="9"/>
  <c r="EU64" i="9"/>
  <c r="EU56" i="9"/>
  <c r="EU45" i="9"/>
  <c r="EU38" i="9"/>
  <c r="EU83" i="9"/>
  <c r="EU71" i="9"/>
  <c r="EU44" i="9"/>
  <c r="EU43" i="9"/>
  <c r="EU42" i="9"/>
  <c r="EU37" i="9"/>
  <c r="EU36" i="9"/>
  <c r="EU96" i="9"/>
  <c r="EU73" i="9"/>
  <c r="EU66" i="9"/>
  <c r="EU63" i="9"/>
  <c r="EU41" i="9"/>
  <c r="EU40" i="9"/>
  <c r="EU33" i="9"/>
  <c r="EU32" i="9"/>
  <c r="EU105" i="9"/>
  <c r="EU91" i="9"/>
  <c r="EU82" i="9"/>
  <c r="EU59" i="9"/>
  <c r="EU39" i="9"/>
  <c r="EU34" i="9"/>
  <c r="EU74" i="9"/>
  <c r="EU55" i="9"/>
  <c r="EU75" i="9"/>
  <c r="EU67" i="9"/>
  <c r="EU51" i="9"/>
  <c r="EU49" i="9"/>
  <c r="EU111" i="9"/>
  <c r="EU58" i="9"/>
  <c r="EU52" i="9"/>
  <c r="EU86" i="9"/>
  <c r="EU48" i="9"/>
  <c r="EU50" i="9"/>
  <c r="EU31" i="9"/>
  <c r="EU35" i="9"/>
  <c r="CH107" i="9"/>
  <c r="BZ125" i="9"/>
  <c r="BG23" i="2"/>
  <c r="AV26" i="2"/>
  <c r="CB26" i="2" s="1"/>
  <c r="AV30" i="2"/>
  <c r="CB30" i="2" s="1"/>
  <c r="BC33" i="2"/>
  <c r="CI33" i="2" s="1"/>
  <c r="AP35" i="2"/>
  <c r="BV35" i="2" s="1"/>
  <c r="BG36" i="2"/>
  <c r="CM36" i="2" s="1"/>
  <c r="AW41" i="2"/>
  <c r="CC41" i="2" s="1"/>
  <c r="AZ42" i="2"/>
  <c r="CF42" i="2" s="1"/>
  <c r="BO43" i="2"/>
  <c r="CU43" i="2" s="1"/>
  <c r="BM48" i="2"/>
  <c r="CS48" i="2" s="1"/>
  <c r="BA52" i="2"/>
  <c r="CG52" i="2" s="1"/>
  <c r="AW53" i="2"/>
  <c r="CC53" i="2" s="1"/>
  <c r="BM53" i="2"/>
  <c r="CS53" i="2" s="1"/>
  <c r="AX54" i="2"/>
  <c r="CD54" i="2" s="1"/>
  <c r="BJ57" i="2"/>
  <c r="CP57" i="2" s="1"/>
  <c r="AP62" i="2"/>
  <c r="BV62" i="2" s="1"/>
  <c r="BN70" i="2"/>
  <c r="CT70" i="2" s="1"/>
  <c r="BC77" i="2"/>
  <c r="CI77" i="2" s="1"/>
  <c r="BM91" i="2"/>
  <c r="CS91" i="2" s="1"/>
  <c r="AV102" i="2"/>
  <c r="CB102" i="2" s="1"/>
  <c r="AO105" i="2"/>
  <c r="BU105" i="2" s="1"/>
  <c r="AW105" i="2"/>
  <c r="CC105" i="2" s="1"/>
  <c r="BA105" i="2"/>
  <c r="CG105" i="2" s="1"/>
  <c r="AO108" i="2"/>
  <c r="BU108" i="2" s="1"/>
  <c r="BM108" i="2"/>
  <c r="CS108" i="2" s="1"/>
  <c r="AT110" i="2"/>
  <c r="BZ110" i="2" s="1"/>
  <c r="AT113" i="2"/>
  <c r="BZ113" i="2" s="1"/>
  <c r="AL113" i="2"/>
  <c r="BR113" i="2" s="1"/>
  <c r="BJ113" i="2"/>
  <c r="CP113" i="2" s="1"/>
  <c r="BO114" i="2"/>
  <c r="CU114" i="2" s="1"/>
  <c r="BJ116" i="2"/>
  <c r="CP116" i="2" s="1"/>
  <c r="AM117" i="2"/>
  <c r="BS117" i="2" s="1"/>
  <c r="AO118" i="2"/>
  <c r="BU118" i="2" s="1"/>
  <c r="AZ123" i="2"/>
  <c r="CF123" i="2" s="1"/>
  <c r="AJ59" i="4"/>
  <c r="AI67" i="4"/>
  <c r="C30" i="8"/>
  <c r="BV132" i="9"/>
  <c r="BV128" i="9"/>
  <c r="BV124" i="9"/>
  <c r="BV120" i="9"/>
  <c r="BV116" i="9"/>
  <c r="BV112" i="9"/>
  <c r="BV108" i="9"/>
  <c r="BV104" i="9"/>
  <c r="BV100" i="9"/>
  <c r="BV96" i="9"/>
  <c r="BV92" i="9"/>
  <c r="BV88" i="9"/>
  <c r="BV84" i="9"/>
  <c r="BV80" i="9"/>
  <c r="BV76" i="9"/>
  <c r="BV129" i="9"/>
  <c r="BV122" i="9"/>
  <c r="BV115" i="9"/>
  <c r="BV97" i="9"/>
  <c r="BV90" i="9"/>
  <c r="BV83" i="9"/>
  <c r="BV71" i="9"/>
  <c r="BV67" i="9"/>
  <c r="BV63" i="9"/>
  <c r="BV59" i="9"/>
  <c r="BV131" i="9"/>
  <c r="BV123" i="9"/>
  <c r="BV93" i="9"/>
  <c r="BV114" i="9"/>
  <c r="BV110" i="9"/>
  <c r="BV89" i="9"/>
  <c r="BV81" i="9"/>
  <c r="BV133" i="9"/>
  <c r="BV125" i="9"/>
  <c r="BV98" i="9"/>
  <c r="BV94" i="9"/>
  <c r="BV75" i="9"/>
  <c r="BV60" i="9"/>
  <c r="BV121" i="9"/>
  <c r="BV103" i="9"/>
  <c r="BV87" i="9"/>
  <c r="BV86" i="9"/>
  <c r="BV70" i="9"/>
  <c r="BV62" i="9"/>
  <c r="BV45" i="9"/>
  <c r="BV113" i="9"/>
  <c r="BV95" i="9"/>
  <c r="BV85" i="9"/>
  <c r="BV79" i="9"/>
  <c r="BV56" i="9"/>
  <c r="BV52" i="9"/>
  <c r="BV41" i="9"/>
  <c r="BV105" i="9"/>
  <c r="BV78" i="9"/>
  <c r="BV72" i="9"/>
  <c r="BV64" i="9"/>
  <c r="BV55" i="9"/>
  <c r="BV48" i="9"/>
  <c r="BV117" i="9"/>
  <c r="BV107" i="9"/>
  <c r="BV74" i="9"/>
  <c r="BV66" i="9"/>
  <c r="BV58" i="9"/>
  <c r="BV54" i="9"/>
  <c r="BV47" i="9"/>
  <c r="BV109" i="9"/>
  <c r="BV43" i="9"/>
  <c r="BV127" i="9"/>
  <c r="BV126" i="9"/>
  <c r="BV91" i="9"/>
  <c r="BV77" i="9"/>
  <c r="BV46" i="9"/>
  <c r="BV99" i="9"/>
  <c r="BV82" i="9"/>
  <c r="BV50" i="9"/>
  <c r="BV130" i="9"/>
  <c r="BV119" i="9"/>
  <c r="BV102" i="9"/>
  <c r="BV61" i="9"/>
  <c r="BV42" i="9"/>
  <c r="BV49" i="9"/>
  <c r="BV118" i="9"/>
  <c r="BV51" i="9"/>
  <c r="BV69" i="9"/>
  <c r="BV65" i="9"/>
  <c r="BV53" i="9"/>
  <c r="M160" i="9"/>
  <c r="CD132" i="9"/>
  <c r="CD128" i="9"/>
  <c r="CD124" i="9"/>
  <c r="CD120" i="9"/>
  <c r="CD116" i="9"/>
  <c r="CD112" i="9"/>
  <c r="CD108" i="9"/>
  <c r="CD104" i="9"/>
  <c r="CD100" i="9"/>
  <c r="CD96" i="9"/>
  <c r="CD92" i="9"/>
  <c r="CD88" i="9"/>
  <c r="CD84" i="9"/>
  <c r="CD80" i="9"/>
  <c r="CD76" i="9"/>
  <c r="CD133" i="9"/>
  <c r="CD126" i="9"/>
  <c r="CD119" i="9"/>
  <c r="CD101" i="9"/>
  <c r="CD94" i="9"/>
  <c r="CD87" i="9"/>
  <c r="CD71" i="9"/>
  <c r="CD67" i="9"/>
  <c r="CD63" i="9"/>
  <c r="CD59" i="9"/>
  <c r="CD122" i="9"/>
  <c r="CD114" i="9"/>
  <c r="CD106" i="9"/>
  <c r="CD98" i="9"/>
  <c r="CD131" i="9"/>
  <c r="CD105" i="9"/>
  <c r="CD103" i="9"/>
  <c r="CD99" i="9"/>
  <c r="CD97" i="9"/>
  <c r="CD93" i="9"/>
  <c r="CD79" i="9"/>
  <c r="CD129" i="9"/>
  <c r="CD118" i="9"/>
  <c r="CD89" i="9"/>
  <c r="CD81" i="9"/>
  <c r="CD64" i="9"/>
  <c r="CD57" i="9"/>
  <c r="CD125" i="9"/>
  <c r="CD107" i="9"/>
  <c r="CD90" i="9"/>
  <c r="CD82" i="9"/>
  <c r="CD68" i="9"/>
  <c r="CD49" i="9"/>
  <c r="CD42" i="9"/>
  <c r="CD117" i="9"/>
  <c r="CD91" i="9"/>
  <c r="CD77" i="9"/>
  <c r="CD75" i="9"/>
  <c r="CD69" i="9"/>
  <c r="CD61" i="9"/>
  <c r="CD45" i="9"/>
  <c r="CD110" i="9"/>
  <c r="CD109" i="9"/>
  <c r="CD70" i="9"/>
  <c r="CD62" i="9"/>
  <c r="CD52" i="9"/>
  <c r="CD41" i="9"/>
  <c r="CD111" i="9"/>
  <c r="CD86" i="9"/>
  <c r="CD72" i="9"/>
  <c r="CD51" i="9"/>
  <c r="CD44" i="9"/>
  <c r="CD95" i="9"/>
  <c r="CD85" i="9"/>
  <c r="CD73" i="9"/>
  <c r="CD47" i="9"/>
  <c r="CD113" i="9"/>
  <c r="CD66" i="9"/>
  <c r="CD50" i="9"/>
  <c r="CD121" i="9"/>
  <c r="CD65" i="9"/>
  <c r="CD54" i="9"/>
  <c r="CD123" i="9"/>
  <c r="CD60" i="9"/>
  <c r="CD46" i="9"/>
  <c r="CD102" i="9"/>
  <c r="CD74" i="9"/>
  <c r="CD56" i="9"/>
  <c r="CD78" i="9"/>
  <c r="CD53" i="9"/>
  <c r="CD83" i="9"/>
  <c r="CD58" i="9"/>
  <c r="CD48" i="9"/>
  <c r="CL132" i="9"/>
  <c r="CL128" i="9"/>
  <c r="CL124" i="9"/>
  <c r="CL120" i="9"/>
  <c r="CL116" i="9"/>
  <c r="CL112" i="9"/>
  <c r="CL108" i="9"/>
  <c r="CL104" i="9"/>
  <c r="CL100" i="9"/>
  <c r="CL96" i="9"/>
  <c r="CL92" i="9"/>
  <c r="CL88" i="9"/>
  <c r="CL84" i="9"/>
  <c r="CL80" i="9"/>
  <c r="CL76" i="9"/>
  <c r="CL130" i="9"/>
  <c r="CL123" i="9"/>
  <c r="CL105" i="9"/>
  <c r="CL98" i="9"/>
  <c r="CL91" i="9"/>
  <c r="CL71" i="9"/>
  <c r="CL67" i="9"/>
  <c r="CL63" i="9"/>
  <c r="CL59" i="9"/>
  <c r="CL55" i="9"/>
  <c r="CL129" i="9"/>
  <c r="CL127" i="9"/>
  <c r="CL97" i="9"/>
  <c r="CL133" i="9"/>
  <c r="CL125" i="9"/>
  <c r="CL121" i="9"/>
  <c r="CL85" i="9"/>
  <c r="CL111" i="9"/>
  <c r="CL109" i="9"/>
  <c r="CL107" i="9"/>
  <c r="CL101" i="9"/>
  <c r="CL87" i="9"/>
  <c r="CL79" i="9"/>
  <c r="CL68" i="9"/>
  <c r="CL61" i="9"/>
  <c r="CL103" i="9"/>
  <c r="CL102" i="9"/>
  <c r="CL94" i="9"/>
  <c r="CL74" i="9"/>
  <c r="CL66" i="9"/>
  <c r="CL58" i="9"/>
  <c r="CL53" i="9"/>
  <c r="CL46" i="9"/>
  <c r="CL122" i="9"/>
  <c r="CL113" i="9"/>
  <c r="CL95" i="9"/>
  <c r="CL78" i="9"/>
  <c r="CL60" i="9"/>
  <c r="CL49" i="9"/>
  <c r="CL42" i="9"/>
  <c r="CL131" i="9"/>
  <c r="CL114" i="9"/>
  <c r="CL45" i="9"/>
  <c r="CL99" i="9"/>
  <c r="CL90" i="9"/>
  <c r="CL82" i="9"/>
  <c r="CL77" i="9"/>
  <c r="CL75" i="9"/>
  <c r="CL70" i="9"/>
  <c r="CL62" i="9"/>
  <c r="CL48" i="9"/>
  <c r="CL117" i="9"/>
  <c r="CL81" i="9"/>
  <c r="CL56" i="9"/>
  <c r="CL51" i="9"/>
  <c r="C26" i="8"/>
  <c r="CL118" i="9"/>
  <c r="CL72" i="9"/>
  <c r="CL54" i="9"/>
  <c r="CL126" i="9"/>
  <c r="CL64" i="9"/>
  <c r="CL44" i="9"/>
  <c r="CL110" i="9"/>
  <c r="CL86" i="9"/>
  <c r="CL73" i="9"/>
  <c r="CL50" i="9"/>
  <c r="CL106" i="9"/>
  <c r="CL52" i="9"/>
  <c r="CL119" i="9"/>
  <c r="CT132" i="9"/>
  <c r="CT128" i="9"/>
  <c r="CT124" i="9"/>
  <c r="CT120" i="9"/>
  <c r="CT116" i="9"/>
  <c r="CT112" i="9"/>
  <c r="CT108" i="9"/>
  <c r="CT104" i="9"/>
  <c r="CT100" i="9"/>
  <c r="CT96" i="9"/>
  <c r="CT92" i="9"/>
  <c r="CT88" i="9"/>
  <c r="CT84" i="9"/>
  <c r="CT80" i="9"/>
  <c r="CT76" i="9"/>
  <c r="CT127" i="9"/>
  <c r="CT109" i="9"/>
  <c r="CT102" i="9"/>
  <c r="CT95" i="9"/>
  <c r="CT77" i="9"/>
  <c r="CT71" i="9"/>
  <c r="CT67" i="9"/>
  <c r="CT63" i="9"/>
  <c r="CT59" i="9"/>
  <c r="CT55" i="9"/>
  <c r="CT126" i="9"/>
  <c r="CT118" i="9"/>
  <c r="CT110" i="9"/>
  <c r="CT130" i="9"/>
  <c r="CT114" i="9"/>
  <c r="CT83" i="9"/>
  <c r="CT94" i="9"/>
  <c r="CT90" i="9"/>
  <c r="CT85" i="9"/>
  <c r="CT72" i="9"/>
  <c r="CT65" i="9"/>
  <c r="CT58" i="9"/>
  <c r="CT131" i="9"/>
  <c r="CT125" i="9"/>
  <c r="CT107" i="9"/>
  <c r="CT82" i="9"/>
  <c r="CT57" i="9"/>
  <c r="CT50" i="9"/>
  <c r="CT43" i="9"/>
  <c r="CT129" i="9"/>
  <c r="CT117" i="9"/>
  <c r="CT99" i="9"/>
  <c r="CT91" i="9"/>
  <c r="CT87" i="9"/>
  <c r="CT81" i="9"/>
  <c r="CT73" i="9"/>
  <c r="CT53" i="9"/>
  <c r="CT46" i="9"/>
  <c r="CT119" i="9"/>
  <c r="CT101" i="9"/>
  <c r="CT86" i="9"/>
  <c r="CT66" i="9"/>
  <c r="CT49" i="9"/>
  <c r="CT42" i="9"/>
  <c r="CT121" i="9"/>
  <c r="CT103" i="9"/>
  <c r="CT78" i="9"/>
  <c r="CT61" i="9"/>
  <c r="CT52" i="9"/>
  <c r="CT41" i="9"/>
  <c r="CT105" i="9"/>
  <c r="CT69" i="9"/>
  <c r="CT123" i="9"/>
  <c r="CT122" i="9"/>
  <c r="CT62" i="9"/>
  <c r="CT44" i="9"/>
  <c r="CT133" i="9"/>
  <c r="CT113" i="9"/>
  <c r="CT48" i="9"/>
  <c r="CT115" i="9"/>
  <c r="CT98" i="9"/>
  <c r="CT75" i="9"/>
  <c r="CT56" i="9"/>
  <c r="CT54" i="9"/>
  <c r="CT97" i="9"/>
  <c r="CT93" i="9"/>
  <c r="CT89" i="9"/>
  <c r="CT47" i="9"/>
  <c r="CT111" i="9"/>
  <c r="CT70" i="9"/>
  <c r="CT45" i="9"/>
  <c r="EI114" i="9"/>
  <c r="EI112" i="9"/>
  <c r="EI108" i="9"/>
  <c r="EI104" i="9"/>
  <c r="EI100" i="9"/>
  <c r="EI96" i="9"/>
  <c r="EI92" i="9"/>
  <c r="EI106" i="9"/>
  <c r="EI101" i="9"/>
  <c r="EI117" i="9"/>
  <c r="EI116" i="9"/>
  <c r="EI109" i="9"/>
  <c r="EI98" i="9"/>
  <c r="EI93" i="9"/>
  <c r="EI103" i="9"/>
  <c r="EI95" i="9"/>
  <c r="EI79" i="9"/>
  <c r="EI154" i="9"/>
  <c r="EI102" i="9"/>
  <c r="EI97" i="9"/>
  <c r="EI115" i="9"/>
  <c r="EI94" i="9"/>
  <c r="EI88" i="9"/>
  <c r="EI81" i="9"/>
  <c r="EI74" i="9"/>
  <c r="EI63" i="9"/>
  <c r="EI111" i="9"/>
  <c r="EI75" i="9"/>
  <c r="EI67" i="9"/>
  <c r="EI55" i="9"/>
  <c r="EI48" i="9"/>
  <c r="EI76" i="9"/>
  <c r="EI68" i="9"/>
  <c r="EI60" i="9"/>
  <c r="EI107" i="9"/>
  <c r="EI105" i="9"/>
  <c r="EI77" i="9"/>
  <c r="EI69" i="9"/>
  <c r="EI61" i="9"/>
  <c r="EI58" i="9"/>
  <c r="EI47" i="9"/>
  <c r="EI99" i="9"/>
  <c r="EI90" i="9"/>
  <c r="EI86" i="9"/>
  <c r="EI85" i="9"/>
  <c r="EI71" i="9"/>
  <c r="EI57" i="9"/>
  <c r="EI50" i="9"/>
  <c r="EI39" i="9"/>
  <c r="EI31" i="9"/>
  <c r="EI70" i="9"/>
  <c r="EI54" i="9"/>
  <c r="EI113" i="9"/>
  <c r="EI72" i="9"/>
  <c r="EI36" i="9"/>
  <c r="EI110" i="9"/>
  <c r="EI87" i="9"/>
  <c r="EI80" i="9"/>
  <c r="EI65" i="9"/>
  <c r="EI37" i="9"/>
  <c r="EI91" i="9"/>
  <c r="EI83" i="9"/>
  <c r="EI62" i="9"/>
  <c r="EI49" i="9"/>
  <c r="EI84" i="9"/>
  <c r="EI52" i="9"/>
  <c r="EI51" i="9"/>
  <c r="EI38" i="9"/>
  <c r="EI53" i="9"/>
  <c r="EI46" i="9"/>
  <c r="EI40" i="9"/>
  <c r="EI73" i="9"/>
  <c r="EI45" i="9"/>
  <c r="EI44" i="9"/>
  <c r="EI43" i="9"/>
  <c r="EI33" i="9"/>
  <c r="EI82" i="9"/>
  <c r="EI59" i="9"/>
  <c r="EI42" i="9"/>
  <c r="EI35" i="9"/>
  <c r="EI64" i="9"/>
  <c r="EI89" i="9"/>
  <c r="EI78" i="9"/>
  <c r="EI56" i="9"/>
  <c r="EI32" i="9"/>
  <c r="EI66" i="9"/>
  <c r="EI41" i="9"/>
  <c r="EI34" i="9"/>
  <c r="EQ115" i="9"/>
  <c r="EQ154" i="9"/>
  <c r="EQ117" i="9"/>
  <c r="EQ112" i="9"/>
  <c r="EQ108" i="9"/>
  <c r="EQ104" i="9"/>
  <c r="EQ100" i="9"/>
  <c r="EQ96" i="9"/>
  <c r="EQ92" i="9"/>
  <c r="EQ88" i="9"/>
  <c r="EQ113" i="9"/>
  <c r="EQ110" i="9"/>
  <c r="EQ105" i="9"/>
  <c r="EQ111" i="9"/>
  <c r="EQ102" i="9"/>
  <c r="EQ97" i="9"/>
  <c r="EQ98" i="9"/>
  <c r="EQ83" i="9"/>
  <c r="EQ106" i="9"/>
  <c r="EQ89" i="9"/>
  <c r="EQ116" i="9"/>
  <c r="EQ114" i="9"/>
  <c r="EQ107" i="9"/>
  <c r="EQ93" i="9"/>
  <c r="EQ91" i="9"/>
  <c r="EQ86" i="9"/>
  <c r="EQ85" i="9"/>
  <c r="EQ78" i="9"/>
  <c r="EQ67" i="9"/>
  <c r="EQ60" i="9"/>
  <c r="EQ103" i="9"/>
  <c r="EQ95" i="9"/>
  <c r="EQ73" i="9"/>
  <c r="EQ65" i="9"/>
  <c r="EQ52" i="9"/>
  <c r="EQ45" i="9"/>
  <c r="EQ101" i="9"/>
  <c r="EQ80" i="9"/>
  <c r="EQ74" i="9"/>
  <c r="EQ66" i="9"/>
  <c r="EQ59" i="9"/>
  <c r="EQ55" i="9"/>
  <c r="EQ109" i="9"/>
  <c r="EQ90" i="9"/>
  <c r="EQ84" i="9"/>
  <c r="EQ82" i="9"/>
  <c r="EQ75" i="9"/>
  <c r="EQ51" i="9"/>
  <c r="EQ44" i="9"/>
  <c r="EQ79" i="9"/>
  <c r="EQ77" i="9"/>
  <c r="EQ69" i="9"/>
  <c r="EQ61" i="9"/>
  <c r="EQ54" i="9"/>
  <c r="EQ43" i="9"/>
  <c r="EQ36" i="9"/>
  <c r="EQ31" i="9"/>
  <c r="EQ87" i="9"/>
  <c r="EQ76" i="9"/>
  <c r="EQ58" i="9"/>
  <c r="EQ49" i="9"/>
  <c r="EQ48" i="9"/>
  <c r="EQ47" i="9"/>
  <c r="EQ41" i="9"/>
  <c r="EQ33" i="9"/>
  <c r="EQ62" i="9"/>
  <c r="EQ46" i="9"/>
  <c r="EQ35" i="9"/>
  <c r="EQ34" i="9"/>
  <c r="EQ71" i="9"/>
  <c r="EQ53" i="9"/>
  <c r="EQ99" i="9"/>
  <c r="EQ94" i="9"/>
  <c r="EQ68" i="9"/>
  <c r="EQ37" i="9"/>
  <c r="EQ42" i="9"/>
  <c r="EQ70" i="9"/>
  <c r="EQ63" i="9"/>
  <c r="EQ39" i="9"/>
  <c r="EQ64" i="9"/>
  <c r="EQ56" i="9"/>
  <c r="EQ32" i="9"/>
  <c r="EQ81" i="9"/>
  <c r="EQ57" i="9"/>
  <c r="EQ38" i="9"/>
  <c r="EQ72" i="9"/>
  <c r="EQ40" i="9"/>
  <c r="EQ50" i="9"/>
  <c r="I20" i="8"/>
  <c r="EY115" i="9"/>
  <c r="EY154" i="9"/>
  <c r="EY112" i="9"/>
  <c r="EY108" i="9"/>
  <c r="EY104" i="9"/>
  <c r="EY100" i="9"/>
  <c r="EY96" i="9"/>
  <c r="EY92" i="9"/>
  <c r="EY88" i="9"/>
  <c r="EY109" i="9"/>
  <c r="EY98" i="9"/>
  <c r="EY117" i="9"/>
  <c r="EY116" i="9"/>
  <c r="EY114" i="9"/>
  <c r="EY110" i="9"/>
  <c r="EY106" i="9"/>
  <c r="EY101" i="9"/>
  <c r="EY90" i="9"/>
  <c r="EY113" i="9"/>
  <c r="EY102" i="9"/>
  <c r="EY87" i="9"/>
  <c r="EY80" i="9"/>
  <c r="EY99" i="9"/>
  <c r="EY94" i="9"/>
  <c r="EY111" i="9"/>
  <c r="EY91" i="9"/>
  <c r="EY89" i="9"/>
  <c r="EY82" i="9"/>
  <c r="EY71" i="9"/>
  <c r="EY64" i="9"/>
  <c r="EY83" i="9"/>
  <c r="EY81" i="9"/>
  <c r="EY56" i="9"/>
  <c r="EY49" i="9"/>
  <c r="EY42" i="9"/>
  <c r="EY93" i="9"/>
  <c r="EY72" i="9"/>
  <c r="EY52" i="9"/>
  <c r="EY97" i="9"/>
  <c r="EY73" i="9"/>
  <c r="EY65" i="9"/>
  <c r="EY55" i="9"/>
  <c r="EY48" i="9"/>
  <c r="EY86" i="9"/>
  <c r="EY75" i="9"/>
  <c r="EY60" i="9"/>
  <c r="EY58" i="9"/>
  <c r="EY47" i="9"/>
  <c r="EY40" i="9"/>
  <c r="EY33" i="9"/>
  <c r="EY31" i="9"/>
  <c r="EY78" i="9"/>
  <c r="EY66" i="9"/>
  <c r="EY59" i="9"/>
  <c r="EY32" i="9"/>
  <c r="EY105" i="9"/>
  <c r="EY68" i="9"/>
  <c r="EY54" i="9"/>
  <c r="EY107" i="9"/>
  <c r="EY61" i="9"/>
  <c r="EY57" i="9"/>
  <c r="EY51" i="9"/>
  <c r="EY41" i="9"/>
  <c r="EY85" i="9"/>
  <c r="EY74" i="9"/>
  <c r="EY67" i="9"/>
  <c r="EY36" i="9"/>
  <c r="EY77" i="9"/>
  <c r="EY70" i="9"/>
  <c r="EY63" i="9"/>
  <c r="EY34" i="9"/>
  <c r="EY103" i="9"/>
  <c r="EY50" i="9"/>
  <c r="EY35" i="9"/>
  <c r="EY84" i="9"/>
  <c r="EY45" i="9"/>
  <c r="EY43" i="9"/>
  <c r="EY95" i="9"/>
  <c r="EY69" i="9"/>
  <c r="EY37" i="9"/>
  <c r="EY38" i="9"/>
  <c r="EY53" i="9"/>
  <c r="EY44" i="9"/>
  <c r="EY62" i="9"/>
  <c r="EY79" i="9"/>
  <c r="EY46" i="9"/>
  <c r="EY76" i="9"/>
  <c r="I28" i="8"/>
  <c r="FG154" i="9"/>
  <c r="FG116" i="9"/>
  <c r="FG114" i="9"/>
  <c r="FG112" i="9"/>
  <c r="FG108" i="9"/>
  <c r="FG104" i="9"/>
  <c r="FG100" i="9"/>
  <c r="FG96" i="9"/>
  <c r="FG92" i="9"/>
  <c r="FG88" i="9"/>
  <c r="FG102" i="9"/>
  <c r="FG109" i="9"/>
  <c r="FG110" i="9"/>
  <c r="FG105" i="9"/>
  <c r="FG94" i="9"/>
  <c r="FG89" i="9"/>
  <c r="FG95" i="9"/>
  <c r="FG93" i="9"/>
  <c r="FG84" i="9"/>
  <c r="FG77" i="9"/>
  <c r="FG111" i="9"/>
  <c r="FG106" i="9"/>
  <c r="FG97" i="9"/>
  <c r="FG87" i="9"/>
  <c r="FG103" i="9"/>
  <c r="FG101" i="9"/>
  <c r="FG86" i="9"/>
  <c r="FG75" i="9"/>
  <c r="FG68" i="9"/>
  <c r="FG61" i="9"/>
  <c r="FG69" i="9"/>
  <c r="FG53" i="9"/>
  <c r="FG46" i="9"/>
  <c r="FG117" i="9"/>
  <c r="FG115" i="9"/>
  <c r="FG71" i="9"/>
  <c r="FG70" i="9"/>
  <c r="FG63" i="9"/>
  <c r="FG62" i="9"/>
  <c r="FG56" i="9"/>
  <c r="FG79" i="9"/>
  <c r="FG64" i="9"/>
  <c r="FG52" i="9"/>
  <c r="FG45" i="9"/>
  <c r="FG107" i="9"/>
  <c r="FG90" i="9"/>
  <c r="FG73" i="9"/>
  <c r="FG65" i="9"/>
  <c r="FG51" i="9"/>
  <c r="FG44" i="9"/>
  <c r="FG37" i="9"/>
  <c r="FG31" i="9"/>
  <c r="FG113" i="9"/>
  <c r="FG91" i="9"/>
  <c r="FG81" i="9"/>
  <c r="FG72" i="9"/>
  <c r="FG55" i="9"/>
  <c r="FG74" i="9"/>
  <c r="FG67" i="9"/>
  <c r="FG58" i="9"/>
  <c r="FG43" i="9"/>
  <c r="FG39" i="9"/>
  <c r="FG38" i="9"/>
  <c r="FG99" i="9"/>
  <c r="FG80" i="9"/>
  <c r="FG60" i="9"/>
  <c r="FG42" i="9"/>
  <c r="FG40" i="9"/>
  <c r="FG32" i="9"/>
  <c r="FG83" i="9"/>
  <c r="FG41" i="9"/>
  <c r="FG85" i="9"/>
  <c r="FG33" i="9"/>
  <c r="FG35" i="9"/>
  <c r="FG78" i="9"/>
  <c r="FG76" i="9"/>
  <c r="FG49" i="9"/>
  <c r="FG47" i="9"/>
  <c r="FG66" i="9"/>
  <c r="FG34" i="9"/>
  <c r="FG57" i="9"/>
  <c r="FG50" i="9"/>
  <c r="FG48" i="9"/>
  <c r="FG59" i="9"/>
  <c r="FG36" i="9"/>
  <c r="FG98" i="9"/>
  <c r="FG82" i="9"/>
  <c r="FG54" i="9"/>
  <c r="I36" i="8"/>
  <c r="BZ48" i="9"/>
  <c r="BZ53" i="9"/>
  <c r="CP54" i="9"/>
  <c r="BZ60" i="9"/>
  <c r="CT74" i="9"/>
  <c r="CT79" i="9"/>
  <c r="CL89" i="9"/>
  <c r="CP111" i="9"/>
  <c r="CD115" i="9"/>
  <c r="CP117" i="9"/>
  <c r="BH24" i="2"/>
  <c r="CN24" i="2" s="1"/>
  <c r="BC25" i="2"/>
  <c r="CI25" i="2" s="1"/>
  <c r="BC29" i="2"/>
  <c r="CI29" i="2" s="1"/>
  <c r="BB31" i="2"/>
  <c r="CH31" i="2" s="1"/>
  <c r="AO32" i="2"/>
  <c r="BU32" i="2" s="1"/>
  <c r="BJ32" i="2"/>
  <c r="CP32" i="2" s="1"/>
  <c r="BA34" i="2"/>
  <c r="CG34" i="2" s="1"/>
  <c r="AQ35" i="2"/>
  <c r="BW35" i="2" s="1"/>
  <c r="BJ35" i="2"/>
  <c r="CP35" i="2" s="1"/>
  <c r="AR37" i="2"/>
  <c r="BX37" i="2" s="1"/>
  <c r="AU38" i="2"/>
  <c r="CA38" i="2" s="1"/>
  <c r="BK38" i="2"/>
  <c r="CQ38" i="2" s="1"/>
  <c r="BH39" i="2"/>
  <c r="CN39" i="2" s="1"/>
  <c r="BE40" i="2"/>
  <c r="CK40" i="2" s="1"/>
  <c r="AL42" i="2"/>
  <c r="BR42" i="2" s="1"/>
  <c r="BF43" i="2"/>
  <c r="CL43" i="2" s="1"/>
  <c r="BD44" i="2"/>
  <c r="CJ44" i="2" s="1"/>
  <c r="AR46" i="2"/>
  <c r="BX46" i="2" s="1"/>
  <c r="BI46" i="2"/>
  <c r="CO46" i="2" s="1"/>
  <c r="AO48" i="2"/>
  <c r="BU48" i="2" s="1"/>
  <c r="AL49" i="2"/>
  <c r="BR49" i="2" s="1"/>
  <c r="BK50" i="2"/>
  <c r="CQ50" i="2" s="1"/>
  <c r="BF51" i="2"/>
  <c r="CL51" i="2" s="1"/>
  <c r="AW57" i="2"/>
  <c r="CC57" i="2" s="1"/>
  <c r="BM58" i="2"/>
  <c r="CS58" i="2" s="1"/>
  <c r="AL60" i="2"/>
  <c r="BR60" i="2" s="1"/>
  <c r="AV64" i="2"/>
  <c r="CB64" i="2" s="1"/>
  <c r="BN67" i="2"/>
  <c r="CT67" i="2" s="1"/>
  <c r="AL68" i="2"/>
  <c r="BR68" i="2" s="1"/>
  <c r="AT69" i="2"/>
  <c r="BZ69" i="2" s="1"/>
  <c r="AX70" i="2"/>
  <c r="CD70" i="2" s="1"/>
  <c r="AN71" i="2"/>
  <c r="BT71" i="2" s="1"/>
  <c r="AV72" i="2"/>
  <c r="CB72" i="2" s="1"/>
  <c r="BC73" i="2"/>
  <c r="CI73" i="2" s="1"/>
  <c r="AW74" i="2"/>
  <c r="CC74" i="2" s="1"/>
  <c r="AZ76" i="2"/>
  <c r="CF76" i="2" s="1"/>
  <c r="BF77" i="2"/>
  <c r="CL77" i="2" s="1"/>
  <c r="BL78" i="2"/>
  <c r="CR78" i="2" s="1"/>
  <c r="AZ78" i="2"/>
  <c r="CF78" i="2" s="1"/>
  <c r="BI79" i="2"/>
  <c r="CO79" i="2" s="1"/>
  <c r="AW83" i="2"/>
  <c r="CC83" i="2" s="1"/>
  <c r="AM86" i="2"/>
  <c r="BS86" i="2" s="1"/>
  <c r="BK88" i="2"/>
  <c r="CQ88" i="2" s="1"/>
  <c r="BE91" i="2"/>
  <c r="CK91" i="2" s="1"/>
  <c r="AW92" i="2"/>
  <c r="CC92" i="2" s="1"/>
  <c r="AT95" i="2"/>
  <c r="BZ95" i="2" s="1"/>
  <c r="AO96" i="2"/>
  <c r="BU96" i="2" s="1"/>
  <c r="BM96" i="2"/>
  <c r="CS96" i="2" s="1"/>
  <c r="AN97" i="2"/>
  <c r="BT97" i="2" s="1"/>
  <c r="BC100" i="2"/>
  <c r="CI100" i="2" s="1"/>
  <c r="BO101" i="2"/>
  <c r="CU101" i="2" s="1"/>
  <c r="AT103" i="2"/>
  <c r="BZ103" i="2" s="1"/>
  <c r="BJ103" i="2"/>
  <c r="CP103" i="2" s="1"/>
  <c r="BH106" i="2"/>
  <c r="CN106" i="2" s="1"/>
  <c r="BA107" i="2"/>
  <c r="CG107" i="2" s="1"/>
  <c r="AZ115" i="2"/>
  <c r="CF115" i="2" s="1"/>
  <c r="BK119" i="2"/>
  <c r="CQ119" i="2" s="1"/>
  <c r="AP120" i="2"/>
  <c r="BV120" i="2" s="1"/>
  <c r="BN121" i="2"/>
  <c r="CT121" i="2" s="1"/>
  <c r="BH123" i="2"/>
  <c r="CN123" i="2" s="1"/>
  <c r="AR124" i="2"/>
  <c r="BX124" i="2" s="1"/>
  <c r="BB128" i="2"/>
  <c r="CH128" i="2" s="1"/>
  <c r="BG129" i="2"/>
  <c r="CM129" i="2" s="1"/>
  <c r="BD130" i="2"/>
  <c r="CJ130" i="2" s="1"/>
  <c r="BL130" i="2"/>
  <c r="CR130" i="2" s="1"/>
  <c r="AJ71" i="4"/>
  <c r="AJ133" i="4"/>
  <c r="CL41" i="9"/>
  <c r="CH48" i="9"/>
  <c r="CT51" i="9"/>
  <c r="BZ64" i="9"/>
  <c r="CP129" i="9"/>
  <c r="BK34" i="2"/>
  <c r="CQ34" i="2" s="1"/>
  <c r="AT76" i="2"/>
  <c r="BZ76" i="2" s="1"/>
  <c r="AL76" i="2"/>
  <c r="BR76" i="2" s="1"/>
  <c r="BA108" i="2"/>
  <c r="CG108" i="2" s="1"/>
  <c r="EE154" i="9"/>
  <c r="EE116" i="9"/>
  <c r="EE110" i="9"/>
  <c r="EE106" i="9"/>
  <c r="EE102" i="9"/>
  <c r="EE98" i="9"/>
  <c r="EE94" i="9"/>
  <c r="EE90" i="9"/>
  <c r="EE104" i="9"/>
  <c r="EE99" i="9"/>
  <c r="EE111" i="9"/>
  <c r="EE117" i="9"/>
  <c r="EE112" i="9"/>
  <c r="EE107" i="9"/>
  <c r="EE96" i="9"/>
  <c r="EE91" i="9"/>
  <c r="EE105" i="9"/>
  <c r="EE88" i="9"/>
  <c r="EE89" i="9"/>
  <c r="EE108" i="9"/>
  <c r="EE103" i="9"/>
  <c r="EE93" i="9"/>
  <c r="EE87" i="9"/>
  <c r="EE109" i="9"/>
  <c r="EE101" i="9"/>
  <c r="EE86" i="9"/>
  <c r="EE79" i="9"/>
  <c r="EE72" i="9"/>
  <c r="EE61" i="9"/>
  <c r="EE97" i="9"/>
  <c r="EE78" i="9"/>
  <c r="EE64" i="9"/>
  <c r="EE53" i="9"/>
  <c r="EE46" i="9"/>
  <c r="EE114" i="9"/>
  <c r="EE82" i="9"/>
  <c r="EE80" i="9"/>
  <c r="EE73" i="9"/>
  <c r="EE65" i="9"/>
  <c r="EE92" i="9"/>
  <c r="EE84" i="9"/>
  <c r="EE74" i="9"/>
  <c r="EE66" i="9"/>
  <c r="EE56" i="9"/>
  <c r="EE45" i="9"/>
  <c r="EE95" i="9"/>
  <c r="EE68" i="9"/>
  <c r="EE60" i="9"/>
  <c r="EE55" i="9"/>
  <c r="EE48" i="9"/>
  <c r="EE37" i="9"/>
  <c r="EE75" i="9"/>
  <c r="EE59" i="9"/>
  <c r="EE44" i="9"/>
  <c r="EE40" i="9"/>
  <c r="EE33" i="9"/>
  <c r="EE100" i="9"/>
  <c r="EE81" i="9"/>
  <c r="EE77" i="9"/>
  <c r="EE43" i="9"/>
  <c r="EE41" i="9"/>
  <c r="EE85" i="9"/>
  <c r="EE70" i="9"/>
  <c r="EE54" i="9"/>
  <c r="EE42" i="9"/>
  <c r="EE34" i="9"/>
  <c r="EE32" i="9"/>
  <c r="EE67" i="9"/>
  <c r="EE36" i="9"/>
  <c r="EE31" i="9"/>
  <c r="EE57" i="9"/>
  <c r="EE115" i="9"/>
  <c r="EE76" i="9"/>
  <c r="EE69" i="9"/>
  <c r="EE58" i="9"/>
  <c r="EE52" i="9"/>
  <c r="EE51" i="9"/>
  <c r="EE62" i="9"/>
  <c r="EE50" i="9"/>
  <c r="EE49" i="9"/>
  <c r="EE38" i="9"/>
  <c r="EE113" i="9"/>
  <c r="EE63" i="9"/>
  <c r="EE35" i="9"/>
  <c r="EE47" i="9"/>
  <c r="EE39" i="9"/>
  <c r="EE83" i="9"/>
  <c r="EE71" i="9"/>
  <c r="FC154" i="9"/>
  <c r="FC114" i="9"/>
  <c r="FC112" i="9"/>
  <c r="FC117" i="9"/>
  <c r="FC110" i="9"/>
  <c r="FC106" i="9"/>
  <c r="FC102" i="9"/>
  <c r="FC98" i="9"/>
  <c r="FC94" i="9"/>
  <c r="FC90" i="9"/>
  <c r="FC115" i="9"/>
  <c r="FC113" i="9"/>
  <c r="FC111" i="9"/>
  <c r="FC100" i="9"/>
  <c r="FC107" i="9"/>
  <c r="FC108" i="9"/>
  <c r="FC103" i="9"/>
  <c r="FC92" i="9"/>
  <c r="FC99" i="9"/>
  <c r="FC96" i="9"/>
  <c r="FC82" i="9"/>
  <c r="FC109" i="9"/>
  <c r="FC89" i="9"/>
  <c r="FC93" i="9"/>
  <c r="FC91" i="9"/>
  <c r="FC104" i="9"/>
  <c r="FC97" i="9"/>
  <c r="FC84" i="9"/>
  <c r="FC73" i="9"/>
  <c r="FC66" i="9"/>
  <c r="FC59" i="9"/>
  <c r="FC78" i="9"/>
  <c r="FC74" i="9"/>
  <c r="FC58" i="9"/>
  <c r="FC51" i="9"/>
  <c r="FC44" i="9"/>
  <c r="FC88" i="9"/>
  <c r="FC85" i="9"/>
  <c r="FC80" i="9"/>
  <c r="FC75" i="9"/>
  <c r="FC67" i="9"/>
  <c r="FC54" i="9"/>
  <c r="FC76" i="9"/>
  <c r="FC69" i="9"/>
  <c r="FC68" i="9"/>
  <c r="FC61" i="9"/>
  <c r="FC60" i="9"/>
  <c r="FC57" i="9"/>
  <c r="FC50" i="9"/>
  <c r="FC43" i="9"/>
  <c r="FC105" i="9"/>
  <c r="FC95" i="9"/>
  <c r="FC77" i="9"/>
  <c r="FC70" i="9"/>
  <c r="FC49" i="9"/>
  <c r="FC42" i="9"/>
  <c r="FC35" i="9"/>
  <c r="FC81" i="9"/>
  <c r="FC63" i="9"/>
  <c r="FC101" i="9"/>
  <c r="FC72" i="9"/>
  <c r="FC65" i="9"/>
  <c r="FC52" i="9"/>
  <c r="FC48" i="9"/>
  <c r="FC47" i="9"/>
  <c r="FC46" i="9"/>
  <c r="FC45" i="9"/>
  <c r="FC37" i="9"/>
  <c r="FC36" i="9"/>
  <c r="FC86" i="9"/>
  <c r="FC62" i="9"/>
  <c r="FC53" i="9"/>
  <c r="FC116" i="9"/>
  <c r="FC55" i="9"/>
  <c r="FC38" i="9"/>
  <c r="FC87" i="9"/>
  <c r="FC71" i="9"/>
  <c r="FC56" i="9"/>
  <c r="FC83" i="9"/>
  <c r="FC64" i="9"/>
  <c r="FC40" i="9"/>
  <c r="FC33" i="9"/>
  <c r="FC41" i="9"/>
  <c r="FC31" i="9"/>
  <c r="FC79" i="9"/>
  <c r="FC32" i="9"/>
  <c r="FC34" i="9"/>
  <c r="FC39" i="9"/>
  <c r="I32" i="8"/>
  <c r="AM25" i="2"/>
  <c r="BS25" i="2" s="1"/>
  <c r="BD26" i="2"/>
  <c r="CJ26" i="2" s="1"/>
  <c r="BG27" i="2"/>
  <c r="CM27" i="2" s="1"/>
  <c r="BH28" i="2"/>
  <c r="CN28" i="2" s="1"/>
  <c r="AM29" i="2"/>
  <c r="BS29" i="2" s="1"/>
  <c r="BD30" i="2"/>
  <c r="CJ30" i="2" s="1"/>
  <c r="BG31" i="2"/>
  <c r="CM31" i="2" s="1"/>
  <c r="AM33" i="2"/>
  <c r="BS33" i="2" s="1"/>
  <c r="BL37" i="2"/>
  <c r="CR37" i="2" s="1"/>
  <c r="AS39" i="2"/>
  <c r="BY39" i="2" s="1"/>
  <c r="BI39" i="2"/>
  <c r="CO39" i="2" s="1"/>
  <c r="BE41" i="2"/>
  <c r="CK41" i="2" s="1"/>
  <c r="BB42" i="2"/>
  <c r="CH42" i="2" s="1"/>
  <c r="AM43" i="2"/>
  <c r="BS43" i="2" s="1"/>
  <c r="BG43" i="2"/>
  <c r="CM43" i="2" s="1"/>
  <c r="BN44" i="2"/>
  <c r="CT44" i="2" s="1"/>
  <c r="AU45" i="2"/>
  <c r="CA45" i="2" s="1"/>
  <c r="BK45" i="2"/>
  <c r="CQ45" i="2" s="1"/>
  <c r="AX50" i="2"/>
  <c r="CD50" i="2" s="1"/>
  <c r="BN50" i="2"/>
  <c r="CT50" i="2" s="1"/>
  <c r="AZ54" i="2"/>
  <c r="CF54" i="2" s="1"/>
  <c r="BN54" i="2"/>
  <c r="CT54" i="2" s="1"/>
  <c r="BA56" i="2"/>
  <c r="CG56" i="2" s="1"/>
  <c r="AZ57" i="2"/>
  <c r="CF57" i="2" s="1"/>
  <c r="AN60" i="2"/>
  <c r="BT60" i="2" s="1"/>
  <c r="AZ61" i="2"/>
  <c r="CF61" i="2" s="1"/>
  <c r="BK63" i="2"/>
  <c r="CQ63" i="2" s="1"/>
  <c r="BA64" i="2"/>
  <c r="CG64" i="2" s="1"/>
  <c r="AZ66" i="2"/>
  <c r="CF66" i="2" s="1"/>
  <c r="BD67" i="2"/>
  <c r="CJ67" i="2" s="1"/>
  <c r="AN79" i="2"/>
  <c r="BT79" i="2" s="1"/>
  <c r="BD79" i="2"/>
  <c r="CJ79" i="2" s="1"/>
  <c r="BF81" i="2"/>
  <c r="CL81" i="2" s="1"/>
  <c r="AM88" i="2"/>
  <c r="BS88" i="2" s="1"/>
  <c r="BI91" i="2"/>
  <c r="CO91" i="2" s="1"/>
  <c r="BL97" i="2"/>
  <c r="CR97" i="2" s="1"/>
  <c r="BO98" i="2"/>
  <c r="CU98" i="2" s="1"/>
  <c r="AZ100" i="2"/>
  <c r="CF100" i="2" s="1"/>
  <c r="BF101" i="2"/>
  <c r="CL101" i="2" s="1"/>
  <c r="BJ106" i="2"/>
  <c r="CP106" i="2" s="1"/>
  <c r="AR107" i="2"/>
  <c r="BX107" i="2" s="1"/>
  <c r="AW108" i="2"/>
  <c r="CC108" i="2" s="1"/>
  <c r="BO108" i="2"/>
  <c r="CU108" i="2" s="1"/>
  <c r="BA112" i="2"/>
  <c r="CG112" i="2" s="1"/>
  <c r="BM117" i="2"/>
  <c r="CS117" i="2" s="1"/>
  <c r="AW118" i="2"/>
  <c r="CC118" i="2" s="1"/>
  <c r="BO122" i="2"/>
  <c r="CU122" i="2" s="1"/>
  <c r="AR123" i="2"/>
  <c r="BX123" i="2" s="1"/>
  <c r="BL128" i="2"/>
  <c r="CR128" i="2" s="1"/>
  <c r="BO129" i="2"/>
  <c r="CU129" i="2" s="1"/>
  <c r="BE130" i="2"/>
  <c r="CK130" i="2" s="1"/>
  <c r="CD131" i="2"/>
  <c r="CR133" i="2"/>
  <c r="AG26" i="4"/>
  <c r="AH26" i="4" s="1"/>
  <c r="AG34" i="4"/>
  <c r="AH34" i="4" s="1"/>
  <c r="AG38" i="4"/>
  <c r="AH38" i="4" s="1"/>
  <c r="AG42" i="4"/>
  <c r="AH42" i="4" s="1"/>
  <c r="AI116" i="4"/>
  <c r="CD43" i="9"/>
  <c r="BV57" i="9"/>
  <c r="CT60" i="9"/>
  <c r="CH62" i="9"/>
  <c r="CL69" i="9"/>
  <c r="BV73" i="9"/>
  <c r="CH75" i="9"/>
  <c r="BV106" i="9"/>
  <c r="CL115" i="9"/>
  <c r="CH124" i="9"/>
  <c r="CD130" i="9"/>
  <c r="AT32" i="2"/>
  <c r="BZ32" i="2" s="1"/>
  <c r="BG33" i="2"/>
  <c r="CM33" i="2" s="1"/>
  <c r="AV35" i="2"/>
  <c r="CB35" i="2" s="1"/>
  <c r="BL36" i="2"/>
  <c r="CR36" i="2" s="1"/>
  <c r="BM37" i="2"/>
  <c r="CS37" i="2" s="1"/>
  <c r="BG41" i="2"/>
  <c r="CM41" i="2" s="1"/>
  <c r="AP43" i="2"/>
  <c r="BV43" i="2" s="1"/>
  <c r="AN44" i="2"/>
  <c r="BT44" i="2" s="1"/>
  <c r="BE48" i="2"/>
  <c r="CK48" i="2" s="1"/>
  <c r="BO50" i="2"/>
  <c r="CU50" i="2" s="1"/>
  <c r="AM54" i="2"/>
  <c r="BS54" i="2" s="1"/>
  <c r="BH55" i="2"/>
  <c r="CN55" i="2" s="1"/>
  <c r="BB56" i="2"/>
  <c r="CH56" i="2" s="1"/>
  <c r="AP58" i="2"/>
  <c r="BV58" i="2" s="1"/>
  <c r="AZ58" i="2"/>
  <c r="CF58" i="2" s="1"/>
  <c r="BA59" i="2"/>
  <c r="CG59" i="2" s="1"/>
  <c r="AQ60" i="2"/>
  <c r="BW60" i="2" s="1"/>
  <c r="BL63" i="2"/>
  <c r="CR63" i="2" s="1"/>
  <c r="BB64" i="2"/>
  <c r="CH64" i="2" s="1"/>
  <c r="AS68" i="2"/>
  <c r="BY68" i="2" s="1"/>
  <c r="BI68" i="2"/>
  <c r="CO68" i="2" s="1"/>
  <c r="BO69" i="2"/>
  <c r="CU69" i="2" s="1"/>
  <c r="AO70" i="2"/>
  <c r="BU70" i="2" s="1"/>
  <c r="AS71" i="2"/>
  <c r="BY71" i="2" s="1"/>
  <c r="BE74" i="2"/>
  <c r="CK74" i="2" s="1"/>
  <c r="BH78" i="2"/>
  <c r="CN78" i="2" s="1"/>
  <c r="AS82" i="2"/>
  <c r="BY82" i="2" s="1"/>
  <c r="AL82" i="2"/>
  <c r="BR82" i="2" s="1"/>
  <c r="BM82" i="2"/>
  <c r="CS82" i="2" s="1"/>
  <c r="BA85" i="2"/>
  <c r="CG85" i="2" s="1"/>
  <c r="AO87" i="2"/>
  <c r="BU87" i="2" s="1"/>
  <c r="AV90" i="2"/>
  <c r="CB90" i="2" s="1"/>
  <c r="BG92" i="2"/>
  <c r="CM92" i="2" s="1"/>
  <c r="BO92" i="2"/>
  <c r="CU92" i="2" s="1"/>
  <c r="AN93" i="2"/>
  <c r="BT93" i="2" s="1"/>
  <c r="BL93" i="2"/>
  <c r="CR93" i="2" s="1"/>
  <c r="AV93" i="2"/>
  <c r="CB93" i="2" s="1"/>
  <c r="AN94" i="2"/>
  <c r="BT94" i="2" s="1"/>
  <c r="BG96" i="2"/>
  <c r="CM96" i="2" s="1"/>
  <c r="AV97" i="2"/>
  <c r="CB97" i="2" s="1"/>
  <c r="AM100" i="2"/>
  <c r="BS100" i="2" s="1"/>
  <c r="AQ102" i="2"/>
  <c r="BW102" i="2" s="1"/>
  <c r="BI106" i="2"/>
  <c r="CO106" i="2" s="1"/>
  <c r="AY108" i="2"/>
  <c r="CE108" i="2" s="1"/>
  <c r="BD110" i="2"/>
  <c r="CJ110" i="2" s="1"/>
  <c r="AU111" i="2"/>
  <c r="CA111" i="2" s="1"/>
  <c r="AS111" i="2"/>
  <c r="BY111" i="2" s="1"/>
  <c r="AW113" i="2"/>
  <c r="CC113" i="2" s="1"/>
  <c r="AW116" i="2"/>
  <c r="CC116" i="2" s="1"/>
  <c r="BK117" i="2"/>
  <c r="CQ117" i="2" s="1"/>
  <c r="BD118" i="2"/>
  <c r="CJ118" i="2" s="1"/>
  <c r="AM124" i="2"/>
  <c r="BS124" i="2" s="1"/>
  <c r="AM125" i="2"/>
  <c r="BS125" i="2" s="1"/>
  <c r="AY126" i="2"/>
  <c r="CE126" i="2" s="1"/>
  <c r="BI127" i="2"/>
  <c r="CO127" i="2" s="1"/>
  <c r="CB133" i="2"/>
  <c r="AJ132" i="4"/>
  <c r="BV68" i="9"/>
  <c r="CL83" i="9"/>
  <c r="CT106" i="9"/>
  <c r="BZ113" i="9"/>
  <c r="CD127" i="9"/>
  <c r="EY39" i="9"/>
  <c r="BB57" i="2"/>
  <c r="CH57" i="2" s="1"/>
  <c r="BK77" i="2"/>
  <c r="CQ77" i="2" s="1"/>
  <c r="AQ78" i="2"/>
  <c r="BW78" i="2" s="1"/>
  <c r="AV79" i="2"/>
  <c r="CB79" i="2" s="1"/>
  <c r="BL79" i="2"/>
  <c r="CR79" i="2" s="1"/>
  <c r="BM90" i="2"/>
  <c r="CS90" i="2" s="1"/>
  <c r="BD97" i="2"/>
  <c r="CJ97" i="2" s="1"/>
  <c r="AS108" i="2"/>
  <c r="BY108" i="2" s="1"/>
  <c r="BL123" i="2"/>
  <c r="CR123" i="2" s="1"/>
  <c r="CH130" i="9"/>
  <c r="CH126" i="9"/>
  <c r="CH122" i="9"/>
  <c r="CH118" i="9"/>
  <c r="CH114" i="9"/>
  <c r="CH110" i="9"/>
  <c r="CH106" i="9"/>
  <c r="CH102" i="9"/>
  <c r="CH98" i="9"/>
  <c r="CH94" i="9"/>
  <c r="CH90" i="9"/>
  <c r="CH86" i="9"/>
  <c r="CH82" i="9"/>
  <c r="CH78" i="9"/>
  <c r="CH128" i="9"/>
  <c r="CH121" i="9"/>
  <c r="CH103" i="9"/>
  <c r="CH96" i="9"/>
  <c r="CH89" i="9"/>
  <c r="CH73" i="9"/>
  <c r="CH69" i="9"/>
  <c r="CH65" i="9"/>
  <c r="CH61" i="9"/>
  <c r="CH57" i="9"/>
  <c r="CH132" i="9"/>
  <c r="CH117" i="9"/>
  <c r="CH109" i="9"/>
  <c r="CH101" i="9"/>
  <c r="CH93" i="9"/>
  <c r="CH129" i="9"/>
  <c r="CH116" i="9"/>
  <c r="CH112" i="9"/>
  <c r="CH127" i="9"/>
  <c r="CH100" i="9"/>
  <c r="CH92" i="9"/>
  <c r="CH84" i="9"/>
  <c r="CH76" i="9"/>
  <c r="CH66" i="9"/>
  <c r="CH59" i="9"/>
  <c r="CH119" i="9"/>
  <c r="CH87" i="9"/>
  <c r="CH81" i="9"/>
  <c r="CH71" i="9"/>
  <c r="CH63" i="9"/>
  <c r="CH51" i="9"/>
  <c r="CH44" i="9"/>
  <c r="CH111" i="9"/>
  <c r="CH80" i="9"/>
  <c r="CH72" i="9"/>
  <c r="CH64" i="9"/>
  <c r="CH56" i="9"/>
  <c r="CH47" i="9"/>
  <c r="CH133" i="9"/>
  <c r="CH120" i="9"/>
  <c r="CH95" i="9"/>
  <c r="CH85" i="9"/>
  <c r="CH79" i="9"/>
  <c r="CH58" i="9"/>
  <c r="CH54" i="9"/>
  <c r="CH43" i="9"/>
  <c r="CH131" i="9"/>
  <c r="CH123" i="9"/>
  <c r="CH105" i="9"/>
  <c r="CH67" i="9"/>
  <c r="CH53" i="9"/>
  <c r="CH46" i="9"/>
  <c r="CH115" i="9"/>
  <c r="CH97" i="9"/>
  <c r="CH83" i="9"/>
  <c r="CH68" i="9"/>
  <c r="CH42" i="9"/>
  <c r="CH99" i="9"/>
  <c r="CH45" i="9"/>
  <c r="CH60" i="9"/>
  <c r="CH49" i="9"/>
  <c r="CH108" i="9"/>
  <c r="CH91" i="9"/>
  <c r="CH88" i="9"/>
  <c r="CH55" i="9"/>
  <c r="CH41" i="9"/>
  <c r="CH104" i="9"/>
  <c r="CH77" i="9"/>
  <c r="CH50" i="9"/>
  <c r="CH125" i="9"/>
  <c r="CH113" i="9"/>
  <c r="CH70" i="9"/>
  <c r="EM154" i="9"/>
  <c r="EM116" i="9"/>
  <c r="EM115" i="9"/>
  <c r="EM110" i="9"/>
  <c r="EM106" i="9"/>
  <c r="EM102" i="9"/>
  <c r="EM98" i="9"/>
  <c r="EM94" i="9"/>
  <c r="EM90" i="9"/>
  <c r="EM117" i="9"/>
  <c r="EM108" i="9"/>
  <c r="EM103" i="9"/>
  <c r="EM114" i="9"/>
  <c r="EM113" i="9"/>
  <c r="EM111" i="9"/>
  <c r="EM100" i="9"/>
  <c r="EM95" i="9"/>
  <c r="EM109" i="9"/>
  <c r="EM81" i="9"/>
  <c r="EM99" i="9"/>
  <c r="EM92" i="9"/>
  <c r="EM88" i="9"/>
  <c r="EM96" i="9"/>
  <c r="EM107" i="9"/>
  <c r="EM105" i="9"/>
  <c r="EM91" i="9"/>
  <c r="EM89" i="9"/>
  <c r="EM83" i="9"/>
  <c r="EM76" i="9"/>
  <c r="EM65" i="9"/>
  <c r="EM70" i="9"/>
  <c r="EM62" i="9"/>
  <c r="EM57" i="9"/>
  <c r="EM50" i="9"/>
  <c r="EM43" i="9"/>
  <c r="EM104" i="9"/>
  <c r="EM86" i="9"/>
  <c r="EM71" i="9"/>
  <c r="EM63" i="9"/>
  <c r="EM53" i="9"/>
  <c r="EM112" i="9"/>
  <c r="EM85" i="9"/>
  <c r="EM72" i="9"/>
  <c r="EM64" i="9"/>
  <c r="EM49" i="9"/>
  <c r="EM42" i="9"/>
  <c r="EM87" i="9"/>
  <c r="EM82" i="9"/>
  <c r="EM80" i="9"/>
  <c r="EM74" i="9"/>
  <c r="EM66" i="9"/>
  <c r="EM52" i="9"/>
  <c r="EM41" i="9"/>
  <c r="EM34" i="9"/>
  <c r="EM38" i="9"/>
  <c r="EM93" i="9"/>
  <c r="EM84" i="9"/>
  <c r="EM67" i="9"/>
  <c r="EM55" i="9"/>
  <c r="EM51" i="9"/>
  <c r="EM39" i="9"/>
  <c r="EM60" i="9"/>
  <c r="EM58" i="9"/>
  <c r="EM48" i="9"/>
  <c r="EM40" i="9"/>
  <c r="EM33" i="9"/>
  <c r="EM101" i="9"/>
  <c r="EM78" i="9"/>
  <c r="EM73" i="9"/>
  <c r="EM56" i="9"/>
  <c r="EM44" i="9"/>
  <c r="EM79" i="9"/>
  <c r="EM69" i="9"/>
  <c r="EM47" i="9"/>
  <c r="EM46" i="9"/>
  <c r="EM45" i="9"/>
  <c r="EM59" i="9"/>
  <c r="EM35" i="9"/>
  <c r="EM31" i="9"/>
  <c r="EM97" i="9"/>
  <c r="EM37" i="9"/>
  <c r="EM32" i="9"/>
  <c r="EM54" i="9"/>
  <c r="EM75" i="9"/>
  <c r="EM61" i="9"/>
  <c r="EM36" i="9"/>
  <c r="EM77" i="9"/>
  <c r="EM68" i="9"/>
  <c r="I16" i="8"/>
  <c r="AN26" i="2"/>
  <c r="BT26" i="2" s="1"/>
  <c r="AQ27" i="2"/>
  <c r="BW27" i="2" s="1"/>
  <c r="AN30" i="2"/>
  <c r="BT30" i="2" s="1"/>
  <c r="BO31" i="2"/>
  <c r="CU31" i="2" s="1"/>
  <c r="AS34" i="2"/>
  <c r="BY34" i="2" s="1"/>
  <c r="BO36" i="2"/>
  <c r="CU36" i="2" s="1"/>
  <c r="BE38" i="2"/>
  <c r="CK38" i="2" s="1"/>
  <c r="AO41" i="2"/>
  <c r="BU41" i="2" s="1"/>
  <c r="BH42" i="2"/>
  <c r="CN42" i="2" s="1"/>
  <c r="AP44" i="2"/>
  <c r="BV44" i="2" s="1"/>
  <c r="BF50" i="2"/>
  <c r="CL50" i="2" s="1"/>
  <c r="BI56" i="2"/>
  <c r="CO56" i="2" s="1"/>
  <c r="AO59" i="2"/>
  <c r="BU59" i="2" s="1"/>
  <c r="BH65" i="2"/>
  <c r="CN65" i="2" s="1"/>
  <c r="AV67" i="2"/>
  <c r="CB67" i="2" s="1"/>
  <c r="AV71" i="2"/>
  <c r="CB71" i="2" s="1"/>
  <c r="BJ76" i="2"/>
  <c r="CP76" i="2" s="1"/>
  <c r="AN77" i="2"/>
  <c r="BT77" i="2" s="1"/>
  <c r="AU88" i="2"/>
  <c r="CA88" i="2" s="1"/>
  <c r="AN89" i="2"/>
  <c r="BT89" i="2" s="1"/>
  <c r="BF90" i="2"/>
  <c r="CL90" i="2" s="1"/>
  <c r="AQ91" i="2"/>
  <c r="BW91" i="2" s="1"/>
  <c r="BM97" i="2"/>
  <c r="CS97" i="2" s="1"/>
  <c r="AQ98" i="2"/>
  <c r="BW98" i="2" s="1"/>
  <c r="BH99" i="2"/>
  <c r="CN99" i="2" s="1"/>
  <c r="BK100" i="2"/>
  <c r="CQ100" i="2" s="1"/>
  <c r="AN102" i="2"/>
  <c r="BT102" i="2" s="1"/>
  <c r="AR106" i="2"/>
  <c r="BX106" i="2" s="1"/>
  <c r="BE111" i="2"/>
  <c r="CK111" i="2" s="1"/>
  <c r="BL112" i="2"/>
  <c r="CR112" i="2" s="1"/>
  <c r="BC119" i="2"/>
  <c r="CI119" i="2" s="1"/>
  <c r="AW123" i="2"/>
  <c r="CC123" i="2" s="1"/>
  <c r="BH124" i="2"/>
  <c r="CN124" i="2" s="1"/>
  <c r="AQ129" i="2"/>
  <c r="BW129" i="2" s="1"/>
  <c r="AZ130" i="2"/>
  <c r="CF130" i="2" s="1"/>
  <c r="BH130" i="2"/>
  <c r="CN130" i="2" s="1"/>
  <c r="AI52" i="4"/>
  <c r="AJ98" i="4"/>
  <c r="I8" i="8"/>
  <c r="C22" i="8"/>
  <c r="CL57" i="9"/>
  <c r="CP104" i="9"/>
  <c r="AW28" i="2"/>
  <c r="CC28" i="2" s="1"/>
  <c r="AU34" i="2"/>
  <c r="CA34" i="2" s="1"/>
  <c r="AV43" i="2"/>
  <c r="CB43" i="2" s="1"/>
  <c r="BL43" i="2"/>
  <c r="CR43" i="2" s="1"/>
  <c r="AW48" i="2"/>
  <c r="CC48" i="2" s="1"/>
  <c r="AM50" i="2"/>
  <c r="BS50" i="2" s="1"/>
  <c r="AO52" i="2"/>
  <c r="BU52" i="2" s="1"/>
  <c r="BF58" i="2"/>
  <c r="CL58" i="2" s="1"/>
  <c r="AR70" i="2"/>
  <c r="BX70" i="2" s="1"/>
  <c r="AN72" i="2"/>
  <c r="BT72" i="2" s="1"/>
  <c r="BL73" i="2"/>
  <c r="CR73" i="2" s="1"/>
  <c r="AU75" i="2"/>
  <c r="CA75" i="2" s="1"/>
  <c r="BK75" i="2"/>
  <c r="CQ75" i="2" s="1"/>
  <c r="AU77" i="2"/>
  <c r="CA77" i="2" s="1"/>
  <c r="BO77" i="2"/>
  <c r="CU77" i="2" s="1"/>
  <c r="AY79" i="2"/>
  <c r="CE79" i="2" s="1"/>
  <c r="BL80" i="2"/>
  <c r="CR80" i="2" s="1"/>
  <c r="AM84" i="2"/>
  <c r="BS84" i="2" s="1"/>
  <c r="AO84" i="2"/>
  <c r="BU84" i="2" s="1"/>
  <c r="BM88" i="2"/>
  <c r="CS88" i="2" s="1"/>
  <c r="BB89" i="2"/>
  <c r="CH89" i="2" s="1"/>
  <c r="AM92" i="2"/>
  <c r="BS92" i="2" s="1"/>
  <c r="BL98" i="2"/>
  <c r="CR98" i="2" s="1"/>
  <c r="BB99" i="2"/>
  <c r="CH99" i="2" s="1"/>
  <c r="AR99" i="2"/>
  <c r="BX99" i="2" s="1"/>
  <c r="AU100" i="2"/>
  <c r="CA100" i="2" s="1"/>
  <c r="BL119" i="2"/>
  <c r="CR119" i="2" s="1"/>
  <c r="BC120" i="2"/>
  <c r="CI120" i="2" s="1"/>
  <c r="AP124" i="2"/>
  <c r="BV124" i="2" s="1"/>
  <c r="BK129" i="2"/>
  <c r="CQ129" i="2" s="1"/>
  <c r="BR131" i="2"/>
  <c r="AI68" i="4"/>
  <c r="AI95" i="4"/>
  <c r="AI118" i="4"/>
  <c r="C34" i="8"/>
  <c r="BV44" i="9"/>
  <c r="CL47" i="9"/>
  <c r="CH52" i="9"/>
  <c r="CP81" i="9"/>
  <c r="CL93" i="9"/>
  <c r="BZ108" i="9"/>
  <c r="BZ132" i="9"/>
  <c r="BI52" i="2"/>
  <c r="CO52" i="2" s="1"/>
  <c r="AT31" i="2"/>
  <c r="BZ31" i="2" s="1"/>
  <c r="BJ44" i="2"/>
  <c r="CP44" i="2" s="1"/>
  <c r="AW54" i="2"/>
  <c r="CC54" i="2" s="1"/>
  <c r="AU58" i="2"/>
  <c r="CA58" i="2" s="1"/>
  <c r="AS59" i="2"/>
  <c r="BY59" i="2" s="1"/>
  <c r="BI59" i="2"/>
  <c r="CO59" i="2" s="1"/>
  <c r="AS64" i="2"/>
  <c r="BY64" i="2" s="1"/>
  <c r="BH69" i="2"/>
  <c r="CN69" i="2" s="1"/>
  <c r="BM70" i="2"/>
  <c r="CS70" i="2" s="1"/>
  <c r="AL71" i="2"/>
  <c r="BR71" i="2" s="1"/>
  <c r="AZ73" i="2"/>
  <c r="CF73" i="2" s="1"/>
  <c r="AY77" i="2"/>
  <c r="CE77" i="2" s="1"/>
  <c r="AW80" i="2"/>
  <c r="CC80" i="2" s="1"/>
  <c r="AX81" i="2"/>
  <c r="CD81" i="2" s="1"/>
  <c r="AS86" i="2"/>
  <c r="BY86" i="2" s="1"/>
  <c r="AU89" i="2"/>
  <c r="CA89" i="2" s="1"/>
  <c r="BH95" i="2"/>
  <c r="CN95" i="2" s="1"/>
  <c r="BI95" i="2"/>
  <c r="CO95" i="2" s="1"/>
  <c r="AU96" i="2"/>
  <c r="CA96" i="2" s="1"/>
  <c r="AQ108" i="2"/>
  <c r="BW108" i="2" s="1"/>
  <c r="BA116" i="2"/>
  <c r="CG116" i="2" s="1"/>
  <c r="BI116" i="2"/>
  <c r="CO116" i="2" s="1"/>
  <c r="BC125" i="2"/>
  <c r="CI125" i="2" s="1"/>
  <c r="BA127" i="2"/>
  <c r="CG127" i="2" s="1"/>
  <c r="AI65" i="4"/>
  <c r="C10" i="8"/>
  <c r="I24" i="8"/>
  <c r="CP42" i="9"/>
  <c r="CL65" i="9"/>
  <c r="CT68" i="9"/>
  <c r="CH74" i="9"/>
  <c r="CP91" i="9"/>
  <c r="BV111" i="9"/>
  <c r="BK94" i="2"/>
  <c r="CQ94" i="2" s="1"/>
  <c r="AO103" i="2"/>
  <c r="BU103" i="2" s="1"/>
  <c r="BE103" i="2"/>
  <c r="CK103" i="2" s="1"/>
  <c r="AX111" i="2"/>
  <c r="CD111" i="2" s="1"/>
  <c r="AZ114" i="2"/>
  <c r="CF114" i="2" s="1"/>
  <c r="BD125" i="2"/>
  <c r="CJ125" i="2" s="1"/>
  <c r="AM128" i="2"/>
  <c r="BS128" i="2" s="1"/>
  <c r="BE129" i="2"/>
  <c r="CK129" i="2" s="1"/>
  <c r="CN131" i="2"/>
  <c r="AJ26" i="4"/>
  <c r="AJ34" i="4"/>
  <c r="AJ38" i="4"/>
  <c r="AJ42" i="4"/>
  <c r="AI47" i="4"/>
  <c r="AG50" i="4"/>
  <c r="AH50" i="4" s="1"/>
  <c r="AI112" i="4"/>
  <c r="AL159" i="9"/>
  <c r="BW125" i="9"/>
  <c r="BW118" i="9"/>
  <c r="BW111" i="9"/>
  <c r="BW104" i="9"/>
  <c r="BW93" i="9"/>
  <c r="BW86" i="9"/>
  <c r="BW79" i="9"/>
  <c r="BW124" i="9"/>
  <c r="BW117" i="9"/>
  <c r="BW116" i="9"/>
  <c r="BW109" i="9"/>
  <c r="BW108" i="9"/>
  <c r="BW101" i="9"/>
  <c r="BW128" i="9"/>
  <c r="BW112" i="9"/>
  <c r="BW106" i="9"/>
  <c r="BW102" i="9"/>
  <c r="BW82" i="9"/>
  <c r="BW127" i="9"/>
  <c r="BW121" i="9"/>
  <c r="BW92" i="9"/>
  <c r="BW90" i="9"/>
  <c r="BW83" i="9"/>
  <c r="BW74" i="9"/>
  <c r="BW67" i="9"/>
  <c r="BW56" i="9"/>
  <c r="BW53" i="9"/>
  <c r="BW49" i="9"/>
  <c r="BW45" i="9"/>
  <c r="BW41" i="9"/>
  <c r="BW120" i="9"/>
  <c r="BW113" i="9"/>
  <c r="BW95" i="9"/>
  <c r="BW85" i="9"/>
  <c r="BW80" i="9"/>
  <c r="BW63" i="9"/>
  <c r="BW52" i="9"/>
  <c r="BW131" i="9"/>
  <c r="BW105" i="9"/>
  <c r="BW96" i="9"/>
  <c r="BW78" i="9"/>
  <c r="BW72" i="9"/>
  <c r="BW71" i="9"/>
  <c r="BW64" i="9"/>
  <c r="BW55" i="9"/>
  <c r="BW48" i="9"/>
  <c r="BW123" i="9"/>
  <c r="BW122" i="9"/>
  <c r="BW114" i="9"/>
  <c r="BW97" i="9"/>
  <c r="BW84" i="9"/>
  <c r="BW76" i="9"/>
  <c r="BW73" i="9"/>
  <c r="BW65" i="9"/>
  <c r="BW57" i="9"/>
  <c r="BW51" i="9"/>
  <c r="BW44" i="9"/>
  <c r="BW132" i="9"/>
  <c r="BW99" i="9"/>
  <c r="BW89" i="9"/>
  <c r="BW59" i="9"/>
  <c r="BW50" i="9"/>
  <c r="BW43" i="9"/>
  <c r="BW126" i="9"/>
  <c r="BW91" i="9"/>
  <c r="BW77" i="9"/>
  <c r="BW60" i="9"/>
  <c r="BW46" i="9"/>
  <c r="BW110" i="9"/>
  <c r="BW88" i="9"/>
  <c r="BW69" i="9"/>
  <c r="C11" i="8"/>
  <c r="BW100" i="9"/>
  <c r="BW68" i="9"/>
  <c r="BW103" i="9"/>
  <c r="BW70" i="9"/>
  <c r="CE129" i="9"/>
  <c r="CE122" i="9"/>
  <c r="CE115" i="9"/>
  <c r="CE108" i="9"/>
  <c r="CE97" i="9"/>
  <c r="CE90" i="9"/>
  <c r="CE83" i="9"/>
  <c r="CE76" i="9"/>
  <c r="CE131" i="9"/>
  <c r="CE107" i="9"/>
  <c r="CE99" i="9"/>
  <c r="CE91" i="9"/>
  <c r="CE130" i="9"/>
  <c r="CE95" i="9"/>
  <c r="CE87" i="9"/>
  <c r="CE120" i="9"/>
  <c r="CE116" i="9"/>
  <c r="CE114" i="9"/>
  <c r="CE110" i="9"/>
  <c r="CE82" i="9"/>
  <c r="CE71" i="9"/>
  <c r="CE60" i="9"/>
  <c r="CE53" i="9"/>
  <c r="CE49" i="9"/>
  <c r="CE45" i="9"/>
  <c r="CE41" i="9"/>
  <c r="CE117" i="9"/>
  <c r="CE100" i="9"/>
  <c r="CE77" i="9"/>
  <c r="CE75" i="9"/>
  <c r="CE69" i="9"/>
  <c r="CE61" i="9"/>
  <c r="CE132" i="9"/>
  <c r="CE126" i="9"/>
  <c r="CE118" i="9"/>
  <c r="CE109" i="9"/>
  <c r="CE92" i="9"/>
  <c r="CE88" i="9"/>
  <c r="CE81" i="9"/>
  <c r="CE70" i="9"/>
  <c r="CE62" i="9"/>
  <c r="CE52" i="9"/>
  <c r="CE127" i="9"/>
  <c r="CE102" i="9"/>
  <c r="CE101" i="9"/>
  <c r="CE93" i="9"/>
  <c r="CE63" i="9"/>
  <c r="CE56" i="9"/>
  <c r="CE55" i="9"/>
  <c r="CE48" i="9"/>
  <c r="CE133" i="9"/>
  <c r="CE128" i="9"/>
  <c r="CE121" i="9"/>
  <c r="CE112" i="9"/>
  <c r="CE104" i="9"/>
  <c r="CE103" i="9"/>
  <c r="CE85" i="9"/>
  <c r="CE79" i="9"/>
  <c r="CE73" i="9"/>
  <c r="CE65" i="9"/>
  <c r="CE57" i="9"/>
  <c r="CE54" i="9"/>
  <c r="CE47" i="9"/>
  <c r="CE113" i="9"/>
  <c r="CE96" i="9"/>
  <c r="CE66" i="9"/>
  <c r="CE50" i="9"/>
  <c r="C19" i="8"/>
  <c r="CE84" i="9"/>
  <c r="CE59" i="9"/>
  <c r="CE78" i="9"/>
  <c r="CE74" i="9"/>
  <c r="CE58" i="9"/>
  <c r="CE43" i="9"/>
  <c r="CE125" i="9"/>
  <c r="CE124" i="9"/>
  <c r="CE89" i="9"/>
  <c r="CM133" i="9"/>
  <c r="CM126" i="9"/>
  <c r="CM119" i="9"/>
  <c r="CM112" i="9"/>
  <c r="CM101" i="9"/>
  <c r="CM94" i="9"/>
  <c r="CM87" i="9"/>
  <c r="CM80" i="9"/>
  <c r="CM128" i="9"/>
  <c r="CM131" i="9"/>
  <c r="CM121" i="9"/>
  <c r="CM120" i="9"/>
  <c r="CM113" i="9"/>
  <c r="CM105" i="9"/>
  <c r="CM90" i="9"/>
  <c r="CM127" i="9"/>
  <c r="CM123" i="9"/>
  <c r="CM117" i="9"/>
  <c r="CM115" i="9"/>
  <c r="CM86" i="9"/>
  <c r="CM78" i="9"/>
  <c r="CM132" i="9"/>
  <c r="CM103" i="9"/>
  <c r="CM99" i="9"/>
  <c r="CM97" i="9"/>
  <c r="CM93" i="9"/>
  <c r="CM64" i="9"/>
  <c r="CM57" i="9"/>
  <c r="CM53" i="9"/>
  <c r="CM49" i="9"/>
  <c r="CM45" i="9"/>
  <c r="CM41" i="9"/>
  <c r="CM122" i="9"/>
  <c r="CM95" i="9"/>
  <c r="CM85" i="9"/>
  <c r="CM67" i="9"/>
  <c r="CM60" i="9"/>
  <c r="CM59" i="9"/>
  <c r="CM42" i="9"/>
  <c r="CM114" i="9"/>
  <c r="CM104" i="9"/>
  <c r="CM68" i="9"/>
  <c r="CM106" i="9"/>
  <c r="CM96" i="9"/>
  <c r="CM89" i="9"/>
  <c r="CM84" i="9"/>
  <c r="CM83" i="9"/>
  <c r="CM69" i="9"/>
  <c r="CM61" i="9"/>
  <c r="CM52" i="9"/>
  <c r="CM129" i="9"/>
  <c r="CM125" i="9"/>
  <c r="CM116" i="9"/>
  <c r="CM108" i="9"/>
  <c r="CM91" i="9"/>
  <c r="CM88" i="9"/>
  <c r="CM81" i="9"/>
  <c r="CM71" i="9"/>
  <c r="CM63" i="9"/>
  <c r="CM56" i="9"/>
  <c r="CM55" i="9"/>
  <c r="CM51" i="9"/>
  <c r="CM44" i="9"/>
  <c r="CM118" i="9"/>
  <c r="CM100" i="9"/>
  <c r="CM72" i="9"/>
  <c r="CM54" i="9"/>
  <c r="CM65" i="9"/>
  <c r="CM43" i="9"/>
  <c r="C27" i="8"/>
  <c r="CM109" i="9"/>
  <c r="CM47" i="9"/>
  <c r="CM111" i="9"/>
  <c r="CM76" i="9"/>
  <c r="CM66" i="9"/>
  <c r="CU130" i="9"/>
  <c r="CU123" i="9"/>
  <c r="CU116" i="9"/>
  <c r="CU105" i="9"/>
  <c r="CU98" i="9"/>
  <c r="CU91" i="9"/>
  <c r="CU84" i="9"/>
  <c r="CU132" i="9"/>
  <c r="CU119" i="9"/>
  <c r="CU111" i="9"/>
  <c r="CU103" i="9"/>
  <c r="CU95" i="9"/>
  <c r="CU129" i="9"/>
  <c r="CU110" i="9"/>
  <c r="CU108" i="9"/>
  <c r="CU106" i="9"/>
  <c r="CU104" i="9"/>
  <c r="CU128" i="9"/>
  <c r="CU125" i="9"/>
  <c r="CU121" i="9"/>
  <c r="CU92" i="9"/>
  <c r="CU86" i="9"/>
  <c r="CU78" i="9"/>
  <c r="CU68" i="9"/>
  <c r="CU61" i="9"/>
  <c r="CU53" i="9"/>
  <c r="CU49" i="9"/>
  <c r="CU45" i="9"/>
  <c r="CU41" i="9"/>
  <c r="CU124" i="9"/>
  <c r="CU117" i="9"/>
  <c r="CU99" i="9"/>
  <c r="CU88" i="9"/>
  <c r="CU87" i="9"/>
  <c r="CU81" i="9"/>
  <c r="CU73" i="9"/>
  <c r="CU65" i="9"/>
  <c r="CU46" i="9"/>
  <c r="CU126" i="9"/>
  <c r="CU109" i="9"/>
  <c r="CU101" i="9"/>
  <c r="CU100" i="9"/>
  <c r="CU80" i="9"/>
  <c r="CU66" i="9"/>
  <c r="CU58" i="9"/>
  <c r="CU42" i="9"/>
  <c r="CU127" i="9"/>
  <c r="CU118" i="9"/>
  <c r="CU93" i="9"/>
  <c r="CU79" i="9"/>
  <c r="CU76" i="9"/>
  <c r="CU74" i="9"/>
  <c r="CU67" i="9"/>
  <c r="CU60" i="9"/>
  <c r="CU59" i="9"/>
  <c r="CU133" i="9"/>
  <c r="CU120" i="9"/>
  <c r="CU113" i="9"/>
  <c r="CU112" i="9"/>
  <c r="CU69" i="9"/>
  <c r="CU48" i="9"/>
  <c r="CU122" i="9"/>
  <c r="CU62" i="9"/>
  <c r="CU44" i="9"/>
  <c r="CU89" i="9"/>
  <c r="CU77" i="9"/>
  <c r="CU71" i="9"/>
  <c r="CU64" i="9"/>
  <c r="CU55" i="9"/>
  <c r="CU47" i="9"/>
  <c r="CU97" i="9"/>
  <c r="CU96" i="9"/>
  <c r="CU70" i="9"/>
  <c r="CU51" i="9"/>
  <c r="CU82" i="9"/>
  <c r="CU72" i="9"/>
  <c r="CU43" i="9"/>
  <c r="EJ114" i="9"/>
  <c r="EJ111" i="9"/>
  <c r="EJ107" i="9"/>
  <c r="EJ103" i="9"/>
  <c r="EJ99" i="9"/>
  <c r="EJ95" i="9"/>
  <c r="EJ91" i="9"/>
  <c r="EJ154" i="9"/>
  <c r="EJ116" i="9"/>
  <c r="EJ112" i="9"/>
  <c r="EJ117" i="9"/>
  <c r="EJ115" i="9"/>
  <c r="EJ108" i="9"/>
  <c r="EJ113" i="9"/>
  <c r="EJ104" i="9"/>
  <c r="EJ87" i="9"/>
  <c r="EJ83" i="9"/>
  <c r="EJ79" i="9"/>
  <c r="EJ75" i="9"/>
  <c r="EJ71" i="9"/>
  <c r="EJ67" i="9"/>
  <c r="EJ63" i="9"/>
  <c r="EJ59" i="9"/>
  <c r="EJ102" i="9"/>
  <c r="EJ97" i="9"/>
  <c r="EJ86" i="9"/>
  <c r="EJ109" i="9"/>
  <c r="EJ101" i="9"/>
  <c r="EJ100" i="9"/>
  <c r="EJ90" i="9"/>
  <c r="EJ85" i="9"/>
  <c r="EJ96" i="9"/>
  <c r="EJ84" i="9"/>
  <c r="EJ77" i="9"/>
  <c r="EJ70" i="9"/>
  <c r="EJ55" i="9"/>
  <c r="EJ51" i="9"/>
  <c r="EJ47" i="9"/>
  <c r="EJ43" i="9"/>
  <c r="EJ39" i="9"/>
  <c r="EJ35" i="9"/>
  <c r="EJ92" i="9"/>
  <c r="EJ88" i="9"/>
  <c r="EJ76" i="9"/>
  <c r="EJ68" i="9"/>
  <c r="EJ60" i="9"/>
  <c r="EJ44" i="9"/>
  <c r="EJ106" i="9"/>
  <c r="EJ105" i="9"/>
  <c r="EJ69" i="9"/>
  <c r="EJ61" i="9"/>
  <c r="EJ58" i="9"/>
  <c r="EJ81" i="9"/>
  <c r="EJ62" i="9"/>
  <c r="EJ54" i="9"/>
  <c r="EJ94" i="9"/>
  <c r="EJ72" i="9"/>
  <c r="EJ64" i="9"/>
  <c r="EJ53" i="9"/>
  <c r="EJ46" i="9"/>
  <c r="EJ57" i="9"/>
  <c r="EJ36" i="9"/>
  <c r="EJ31" i="9"/>
  <c r="EJ110" i="9"/>
  <c r="EJ98" i="9"/>
  <c r="EJ80" i="9"/>
  <c r="EJ65" i="9"/>
  <c r="EJ37" i="9"/>
  <c r="EJ52" i="9"/>
  <c r="EJ38" i="9"/>
  <c r="EJ48" i="9"/>
  <c r="EJ40" i="9"/>
  <c r="EJ50" i="9"/>
  <c r="EJ49" i="9"/>
  <c r="EJ73" i="9"/>
  <c r="EJ45" i="9"/>
  <c r="EJ33" i="9"/>
  <c r="EJ82" i="9"/>
  <c r="EJ66" i="9"/>
  <c r="EJ42" i="9"/>
  <c r="EJ93" i="9"/>
  <c r="EJ74" i="9"/>
  <c r="EJ89" i="9"/>
  <c r="EJ78" i="9"/>
  <c r="EJ56" i="9"/>
  <c r="EJ32" i="9"/>
  <c r="EJ41" i="9"/>
  <c r="EJ34" i="9"/>
  <c r="I13" i="8"/>
  <c r="ER114" i="9"/>
  <c r="ER154" i="9"/>
  <c r="ER111" i="9"/>
  <c r="ER107" i="9"/>
  <c r="ER103" i="9"/>
  <c r="ER99" i="9"/>
  <c r="ER95" i="9"/>
  <c r="ER91" i="9"/>
  <c r="ER100" i="9"/>
  <c r="ER112" i="9"/>
  <c r="ER108" i="9"/>
  <c r="ER92" i="9"/>
  <c r="ER87" i="9"/>
  <c r="ER83" i="9"/>
  <c r="ER79" i="9"/>
  <c r="ER75" i="9"/>
  <c r="ER71" i="9"/>
  <c r="ER67" i="9"/>
  <c r="ER63" i="9"/>
  <c r="ER59" i="9"/>
  <c r="ER106" i="9"/>
  <c r="ER89" i="9"/>
  <c r="ER117" i="9"/>
  <c r="ER116" i="9"/>
  <c r="ER105" i="9"/>
  <c r="ER93" i="9"/>
  <c r="ER86" i="9"/>
  <c r="ER115" i="9"/>
  <c r="ER104" i="9"/>
  <c r="ER102" i="9"/>
  <c r="ER101" i="9"/>
  <c r="ER81" i="9"/>
  <c r="ER74" i="9"/>
  <c r="ER55" i="9"/>
  <c r="ER51" i="9"/>
  <c r="ER47" i="9"/>
  <c r="ER43" i="9"/>
  <c r="ER39" i="9"/>
  <c r="ER35" i="9"/>
  <c r="ER80" i="9"/>
  <c r="ER78" i="9"/>
  <c r="ER66" i="9"/>
  <c r="ER48" i="9"/>
  <c r="ER109" i="9"/>
  <c r="ER90" i="9"/>
  <c r="ER84" i="9"/>
  <c r="ER82" i="9"/>
  <c r="ER94" i="9"/>
  <c r="ER76" i="9"/>
  <c r="ER68" i="9"/>
  <c r="ER60" i="9"/>
  <c r="ER58" i="9"/>
  <c r="ER113" i="9"/>
  <c r="ER110" i="9"/>
  <c r="ER97" i="9"/>
  <c r="ER70" i="9"/>
  <c r="ER62" i="9"/>
  <c r="ER57" i="9"/>
  <c r="ER50" i="9"/>
  <c r="ER98" i="9"/>
  <c r="ER69" i="9"/>
  <c r="ER46" i="9"/>
  <c r="ER34" i="9"/>
  <c r="ER88" i="9"/>
  <c r="ER53" i="9"/>
  <c r="ER45" i="9"/>
  <c r="ER44" i="9"/>
  <c r="ER31" i="9"/>
  <c r="ER64" i="9"/>
  <c r="ER56" i="9"/>
  <c r="ER42" i="9"/>
  <c r="ER36" i="9"/>
  <c r="ER77" i="9"/>
  <c r="ER61" i="9"/>
  <c r="ER54" i="9"/>
  <c r="ER38" i="9"/>
  <c r="ER73" i="9"/>
  <c r="ER37" i="9"/>
  <c r="ER32" i="9"/>
  <c r="ER96" i="9"/>
  <c r="ER85" i="9"/>
  <c r="ER72" i="9"/>
  <c r="ER40" i="9"/>
  <c r="ER41" i="9"/>
  <c r="ER49" i="9"/>
  <c r="ER33" i="9"/>
  <c r="ER52" i="9"/>
  <c r="ER65" i="9"/>
  <c r="EZ154" i="9"/>
  <c r="EZ114" i="9"/>
  <c r="EZ115" i="9"/>
  <c r="EZ111" i="9"/>
  <c r="EZ107" i="9"/>
  <c r="EZ103" i="9"/>
  <c r="EZ99" i="9"/>
  <c r="EZ95" i="9"/>
  <c r="EZ91" i="9"/>
  <c r="EZ117" i="9"/>
  <c r="EZ104" i="9"/>
  <c r="EZ116" i="9"/>
  <c r="EZ110" i="9"/>
  <c r="EZ113" i="9"/>
  <c r="EZ96" i="9"/>
  <c r="EZ87" i="9"/>
  <c r="EZ83" i="9"/>
  <c r="EZ79" i="9"/>
  <c r="EZ75" i="9"/>
  <c r="EZ71" i="9"/>
  <c r="EZ67" i="9"/>
  <c r="EZ63" i="9"/>
  <c r="EZ59" i="9"/>
  <c r="EZ108" i="9"/>
  <c r="EZ101" i="9"/>
  <c r="EZ92" i="9"/>
  <c r="EZ90" i="9"/>
  <c r="EZ112" i="9"/>
  <c r="EZ100" i="9"/>
  <c r="EZ94" i="9"/>
  <c r="EZ86" i="9"/>
  <c r="EZ106" i="9"/>
  <c r="EZ105" i="9"/>
  <c r="EZ93" i="9"/>
  <c r="EZ85" i="9"/>
  <c r="EZ78" i="9"/>
  <c r="EZ60" i="9"/>
  <c r="EZ55" i="9"/>
  <c r="EZ51" i="9"/>
  <c r="EZ47" i="9"/>
  <c r="EZ43" i="9"/>
  <c r="EZ39" i="9"/>
  <c r="EZ35" i="9"/>
  <c r="EZ109" i="9"/>
  <c r="EZ98" i="9"/>
  <c r="EZ89" i="9"/>
  <c r="EZ72" i="9"/>
  <c r="EZ64" i="9"/>
  <c r="EZ52" i="9"/>
  <c r="EZ45" i="9"/>
  <c r="EZ97" i="9"/>
  <c r="EZ73" i="9"/>
  <c r="EZ65" i="9"/>
  <c r="EZ74" i="9"/>
  <c r="EZ66" i="9"/>
  <c r="EZ44" i="9"/>
  <c r="EZ84" i="9"/>
  <c r="EZ82" i="9"/>
  <c r="EZ76" i="9"/>
  <c r="EZ68" i="9"/>
  <c r="EZ54" i="9"/>
  <c r="EZ36" i="9"/>
  <c r="EZ88" i="9"/>
  <c r="EZ40" i="9"/>
  <c r="EZ61" i="9"/>
  <c r="EZ57" i="9"/>
  <c r="EZ41" i="9"/>
  <c r="EZ33" i="9"/>
  <c r="EZ77" i="9"/>
  <c r="EZ70" i="9"/>
  <c r="EZ50" i="9"/>
  <c r="EZ34" i="9"/>
  <c r="EZ31" i="9"/>
  <c r="EZ80" i="9"/>
  <c r="EZ58" i="9"/>
  <c r="EZ46" i="9"/>
  <c r="EZ38" i="9"/>
  <c r="EZ81" i="9"/>
  <c r="EZ49" i="9"/>
  <c r="EZ48" i="9"/>
  <c r="EZ56" i="9"/>
  <c r="EZ69" i="9"/>
  <c r="EZ37" i="9"/>
  <c r="EZ53" i="9"/>
  <c r="EZ102" i="9"/>
  <c r="EZ62" i="9"/>
  <c r="EZ32" i="9"/>
  <c r="EZ42" i="9"/>
  <c r="BT41" i="9"/>
  <c r="BW47" i="9"/>
  <c r="CJ49" i="9"/>
  <c r="CJ55" i="9"/>
  <c r="CU56" i="9"/>
  <c r="BW61" i="9"/>
  <c r="CB73" i="9"/>
  <c r="CM74" i="9"/>
  <c r="CR77" i="9"/>
  <c r="CM79" i="9"/>
  <c r="CM98" i="9"/>
  <c r="CU102" i="9"/>
  <c r="BW107" i="9"/>
  <c r="CE111" i="9"/>
  <c r="CB121" i="9"/>
  <c r="CE123" i="9"/>
  <c r="BW130" i="9"/>
  <c r="CJ132" i="9"/>
  <c r="BL87" i="2"/>
  <c r="CR87" i="2" s="1"/>
  <c r="BE99" i="2"/>
  <c r="CK99" i="2" s="1"/>
  <c r="AP115" i="2"/>
  <c r="BV115" i="2" s="1"/>
  <c r="AP118" i="2"/>
  <c r="BV118" i="2" s="1"/>
  <c r="AW122" i="2"/>
  <c r="CC122" i="2" s="1"/>
  <c r="AO129" i="2"/>
  <c r="BU129" i="2" s="1"/>
  <c r="AG24" i="4"/>
  <c r="AH24" i="4" s="1"/>
  <c r="AG27" i="4"/>
  <c r="AH27" i="4" s="1"/>
  <c r="BQ55" i="9"/>
  <c r="BQ63" i="9"/>
  <c r="BQ71" i="9"/>
  <c r="BQ79" i="9"/>
  <c r="BQ87" i="9"/>
  <c r="BQ95" i="9"/>
  <c r="BQ103" i="9"/>
  <c r="BQ111" i="9"/>
  <c r="BQ119" i="9"/>
  <c r="BQ127" i="9"/>
  <c r="CJ42" i="9"/>
  <c r="CM48" i="9"/>
  <c r="CM58" i="9"/>
  <c r="BT60" i="9"/>
  <c r="CM62" i="9"/>
  <c r="BT64" i="9"/>
  <c r="CM73" i="9"/>
  <c r="BW75" i="9"/>
  <c r="CU83" i="9"/>
  <c r="CM107" i="9"/>
  <c r="CU115" i="9"/>
  <c r="CM130" i="9"/>
  <c r="BW133" i="9"/>
  <c r="BJ121" i="2"/>
  <c r="CP121" i="2" s="1"/>
  <c r="AY125" i="2"/>
  <c r="CE125" i="2" s="1"/>
  <c r="BO125" i="2"/>
  <c r="CU125" i="2" s="1"/>
  <c r="BF128" i="2"/>
  <c r="CL128" i="2" s="1"/>
  <c r="AI56" i="4"/>
  <c r="AI87" i="4"/>
  <c r="BT131" i="9"/>
  <c r="BT127" i="9"/>
  <c r="BT123" i="9"/>
  <c r="BT119" i="9"/>
  <c r="BT115" i="9"/>
  <c r="BT111" i="9"/>
  <c r="BT107" i="9"/>
  <c r="BT103" i="9"/>
  <c r="BT99" i="9"/>
  <c r="BT95" i="9"/>
  <c r="BT91" i="9"/>
  <c r="BT87" i="9"/>
  <c r="BT83" i="9"/>
  <c r="BT79" i="9"/>
  <c r="BT75" i="9"/>
  <c r="BT130" i="9"/>
  <c r="BT112" i="9"/>
  <c r="BT105" i="9"/>
  <c r="BT98" i="9"/>
  <c r="BT80" i="9"/>
  <c r="BT74" i="9"/>
  <c r="BT70" i="9"/>
  <c r="BT66" i="9"/>
  <c r="BT62" i="9"/>
  <c r="BT58" i="9"/>
  <c r="BT128" i="9"/>
  <c r="BT122" i="9"/>
  <c r="BT114" i="9"/>
  <c r="BT106" i="9"/>
  <c r="BT129" i="9"/>
  <c r="BT126" i="9"/>
  <c r="BT124" i="9"/>
  <c r="BT110" i="9"/>
  <c r="BT104" i="9"/>
  <c r="BT100" i="9"/>
  <c r="BT89" i="9"/>
  <c r="BT81" i="9"/>
  <c r="BT68" i="9"/>
  <c r="BT61" i="9"/>
  <c r="BT133" i="9"/>
  <c r="BT102" i="9"/>
  <c r="BT94" i="9"/>
  <c r="BT93" i="9"/>
  <c r="BT77" i="9"/>
  <c r="BT53" i="9"/>
  <c r="BT46" i="9"/>
  <c r="BT120" i="9"/>
  <c r="BT69" i="9"/>
  <c r="BT49" i="9"/>
  <c r="BT42" i="9"/>
  <c r="BT121" i="9"/>
  <c r="BT96" i="9"/>
  <c r="BT86" i="9"/>
  <c r="BT71" i="9"/>
  <c r="BT63" i="9"/>
  <c r="BT52" i="9"/>
  <c r="BT45" i="9"/>
  <c r="BT97" i="9"/>
  <c r="BT84" i="9"/>
  <c r="BT78" i="9"/>
  <c r="BT72" i="9"/>
  <c r="BT57" i="9"/>
  <c r="BT55" i="9"/>
  <c r="BT44" i="9"/>
  <c r="BT132" i="9"/>
  <c r="BT125" i="9"/>
  <c r="BT108" i="9"/>
  <c r="BT90" i="9"/>
  <c r="BT65" i="9"/>
  <c r="BT51" i="9"/>
  <c r="BT92" i="9"/>
  <c r="BT67" i="9"/>
  <c r="BT54" i="9"/>
  <c r="C8" i="8"/>
  <c r="BT116" i="9"/>
  <c r="BT73" i="9"/>
  <c r="BT118" i="9"/>
  <c r="BT101" i="9"/>
  <c r="BT50" i="9"/>
  <c r="CB131" i="9"/>
  <c r="CB127" i="9"/>
  <c r="CB123" i="9"/>
  <c r="CB119" i="9"/>
  <c r="CB115" i="9"/>
  <c r="CB111" i="9"/>
  <c r="CB107" i="9"/>
  <c r="CB103" i="9"/>
  <c r="CB99" i="9"/>
  <c r="CB95" i="9"/>
  <c r="CB91" i="9"/>
  <c r="CB87" i="9"/>
  <c r="CB83" i="9"/>
  <c r="CB79" i="9"/>
  <c r="CB75" i="9"/>
  <c r="CB116" i="9"/>
  <c r="CB109" i="9"/>
  <c r="CB102" i="9"/>
  <c r="CB84" i="9"/>
  <c r="CB77" i="9"/>
  <c r="CB74" i="9"/>
  <c r="CB70" i="9"/>
  <c r="CB66" i="9"/>
  <c r="CB62" i="9"/>
  <c r="CB58" i="9"/>
  <c r="CB132" i="9"/>
  <c r="CB133" i="9"/>
  <c r="CB120" i="9"/>
  <c r="CB105" i="9"/>
  <c r="CB97" i="9"/>
  <c r="CB117" i="9"/>
  <c r="CB113" i="9"/>
  <c r="CB85" i="9"/>
  <c r="CB130" i="9"/>
  <c r="CB93" i="9"/>
  <c r="CB80" i="9"/>
  <c r="CB72" i="9"/>
  <c r="CB65" i="9"/>
  <c r="CB124" i="9"/>
  <c r="CB106" i="9"/>
  <c r="CB98" i="9"/>
  <c r="CB67" i="9"/>
  <c r="CB59" i="9"/>
  <c r="CB50" i="9"/>
  <c r="CB43" i="9"/>
  <c r="CB129" i="9"/>
  <c r="CB108" i="9"/>
  <c r="CB90" i="9"/>
  <c r="CB89" i="9"/>
  <c r="CB68" i="9"/>
  <c r="CB60" i="9"/>
  <c r="CB53" i="9"/>
  <c r="CB46" i="9"/>
  <c r="CB126" i="9"/>
  <c r="CB125" i="9"/>
  <c r="CB100" i="9"/>
  <c r="CB88" i="9"/>
  <c r="CB82" i="9"/>
  <c r="CB61" i="9"/>
  <c r="CB49" i="9"/>
  <c r="CB42" i="9"/>
  <c r="CB110" i="9"/>
  <c r="CB71" i="9"/>
  <c r="CB63" i="9"/>
  <c r="CB48" i="9"/>
  <c r="CB41" i="9"/>
  <c r="CB128" i="9"/>
  <c r="CB112" i="9"/>
  <c r="CB94" i="9"/>
  <c r="CB86" i="9"/>
  <c r="CB64" i="9"/>
  <c r="CB55" i="9"/>
  <c r="CB44" i="9"/>
  <c r="CB76" i="9"/>
  <c r="CB57" i="9"/>
  <c r="CB56" i="9"/>
  <c r="CB78" i="9"/>
  <c r="CB54" i="9"/>
  <c r="CJ131" i="9"/>
  <c r="CJ127" i="9"/>
  <c r="CJ123" i="9"/>
  <c r="CJ119" i="9"/>
  <c r="CJ115" i="9"/>
  <c r="CJ111" i="9"/>
  <c r="CJ107" i="9"/>
  <c r="CJ103" i="9"/>
  <c r="CJ99" i="9"/>
  <c r="CJ95" i="9"/>
  <c r="CJ91" i="9"/>
  <c r="CJ87" i="9"/>
  <c r="CJ83" i="9"/>
  <c r="CJ79" i="9"/>
  <c r="CJ75" i="9"/>
  <c r="CJ120" i="9"/>
  <c r="CJ113" i="9"/>
  <c r="CJ106" i="9"/>
  <c r="CJ88" i="9"/>
  <c r="CJ81" i="9"/>
  <c r="CJ74" i="9"/>
  <c r="CJ70" i="9"/>
  <c r="CJ66" i="9"/>
  <c r="CJ62" i="9"/>
  <c r="CJ58" i="9"/>
  <c r="CJ129" i="9"/>
  <c r="CJ126" i="9"/>
  <c r="CJ118" i="9"/>
  <c r="CJ110" i="9"/>
  <c r="CJ128" i="9"/>
  <c r="CJ102" i="9"/>
  <c r="CJ100" i="9"/>
  <c r="CJ98" i="9"/>
  <c r="CJ96" i="9"/>
  <c r="CJ84" i="9"/>
  <c r="CJ133" i="9"/>
  <c r="CJ125" i="9"/>
  <c r="CJ121" i="9"/>
  <c r="CJ85" i="9"/>
  <c r="CJ69" i="9"/>
  <c r="CJ93" i="9"/>
  <c r="CJ86" i="9"/>
  <c r="CJ65" i="9"/>
  <c r="CJ57" i="9"/>
  <c r="CJ54" i="9"/>
  <c r="CJ47" i="9"/>
  <c r="CJ130" i="9"/>
  <c r="CJ112" i="9"/>
  <c r="CJ94" i="9"/>
  <c r="CJ76" i="9"/>
  <c r="CJ73" i="9"/>
  <c r="CJ50" i="9"/>
  <c r="CJ43" i="9"/>
  <c r="CJ105" i="9"/>
  <c r="CJ104" i="9"/>
  <c r="CJ78" i="9"/>
  <c r="CJ67" i="9"/>
  <c r="CJ59" i="9"/>
  <c r="CJ53" i="9"/>
  <c r="CJ46" i="9"/>
  <c r="CJ114" i="9"/>
  <c r="CJ61" i="9"/>
  <c r="CJ52" i="9"/>
  <c r="CJ45" i="9"/>
  <c r="CJ116" i="9"/>
  <c r="CJ48" i="9"/>
  <c r="CJ117" i="9"/>
  <c r="CJ82" i="9"/>
  <c r="CJ63" i="9"/>
  <c r="CJ124" i="9"/>
  <c r="CJ90" i="9"/>
  <c r="CJ89" i="9"/>
  <c r="CJ77" i="9"/>
  <c r="CJ41" i="9"/>
  <c r="CJ92" i="9"/>
  <c r="CJ64" i="9"/>
  <c r="CR131" i="9"/>
  <c r="CR127" i="9"/>
  <c r="CR123" i="9"/>
  <c r="CR119" i="9"/>
  <c r="CR115" i="9"/>
  <c r="CR111" i="9"/>
  <c r="CR107" i="9"/>
  <c r="CR103" i="9"/>
  <c r="CR99" i="9"/>
  <c r="CR95" i="9"/>
  <c r="CR91" i="9"/>
  <c r="CR87" i="9"/>
  <c r="CR83" i="9"/>
  <c r="CR79" i="9"/>
  <c r="CR75" i="9"/>
  <c r="CR124" i="9"/>
  <c r="CR117" i="9"/>
  <c r="CR110" i="9"/>
  <c r="CR92" i="9"/>
  <c r="CR85" i="9"/>
  <c r="CR78" i="9"/>
  <c r="CR70" i="9"/>
  <c r="CR66" i="9"/>
  <c r="CR62" i="9"/>
  <c r="CR58" i="9"/>
  <c r="CR133" i="9"/>
  <c r="CR128" i="9"/>
  <c r="CR109" i="9"/>
  <c r="CR101" i="9"/>
  <c r="CR93" i="9"/>
  <c r="CR126" i="9"/>
  <c r="CR120" i="9"/>
  <c r="CR89" i="9"/>
  <c r="CR129" i="9"/>
  <c r="CR114" i="9"/>
  <c r="CR108" i="9"/>
  <c r="CR106" i="9"/>
  <c r="CR104" i="9"/>
  <c r="CR102" i="9"/>
  <c r="CR84" i="9"/>
  <c r="CR76" i="9"/>
  <c r="CR73" i="9"/>
  <c r="CR55" i="9"/>
  <c r="CR98" i="9"/>
  <c r="CR97" i="9"/>
  <c r="CR71" i="9"/>
  <c r="CR63" i="9"/>
  <c r="CR51" i="9"/>
  <c r="CR125" i="9"/>
  <c r="CR116" i="9"/>
  <c r="CR90" i="9"/>
  <c r="CR88" i="9"/>
  <c r="CR82" i="9"/>
  <c r="CR72" i="9"/>
  <c r="CR64" i="9"/>
  <c r="CR56" i="9"/>
  <c r="CR54" i="9"/>
  <c r="CR47" i="9"/>
  <c r="CR100" i="9"/>
  <c r="CR81" i="9"/>
  <c r="CR65" i="9"/>
  <c r="CR57" i="9"/>
  <c r="CR50" i="9"/>
  <c r="CR43" i="9"/>
  <c r="CR94" i="9"/>
  <c r="CR86" i="9"/>
  <c r="CR74" i="9"/>
  <c r="CR67" i="9"/>
  <c r="CR59" i="9"/>
  <c r="CR49" i="9"/>
  <c r="CR42" i="9"/>
  <c r="CR130" i="9"/>
  <c r="CR60" i="9"/>
  <c r="CR52" i="9"/>
  <c r="CR121" i="9"/>
  <c r="CR69" i="9"/>
  <c r="CR41" i="9"/>
  <c r="CR112" i="9"/>
  <c r="CR68" i="9"/>
  <c r="CR45" i="9"/>
  <c r="EG113" i="9"/>
  <c r="EG115" i="9"/>
  <c r="EG117" i="9"/>
  <c r="EG111" i="9"/>
  <c r="EG107" i="9"/>
  <c r="EG103" i="9"/>
  <c r="EG99" i="9"/>
  <c r="EG95" i="9"/>
  <c r="EG91" i="9"/>
  <c r="EG105" i="9"/>
  <c r="EG100" i="9"/>
  <c r="EG112" i="9"/>
  <c r="EG116" i="9"/>
  <c r="EG114" i="9"/>
  <c r="EG108" i="9"/>
  <c r="EG97" i="9"/>
  <c r="EG92" i="9"/>
  <c r="EG104" i="9"/>
  <c r="EG89" i="9"/>
  <c r="EG87" i="9"/>
  <c r="EG80" i="9"/>
  <c r="EG93" i="9"/>
  <c r="EG154" i="9"/>
  <c r="EG102" i="9"/>
  <c r="EG86" i="9"/>
  <c r="EG90" i="9"/>
  <c r="EG78" i="9"/>
  <c r="EG71" i="9"/>
  <c r="EG64" i="9"/>
  <c r="EG82" i="9"/>
  <c r="EG74" i="9"/>
  <c r="EG73" i="9"/>
  <c r="EG66" i="9"/>
  <c r="EG65" i="9"/>
  <c r="EG56" i="9"/>
  <c r="EG49" i="9"/>
  <c r="EG84" i="9"/>
  <c r="EG67" i="9"/>
  <c r="EG59" i="9"/>
  <c r="EG106" i="9"/>
  <c r="EG96" i="9"/>
  <c r="EG88" i="9"/>
  <c r="EG75" i="9"/>
  <c r="EG60" i="9"/>
  <c r="EG55" i="9"/>
  <c r="EG48" i="9"/>
  <c r="EG109" i="9"/>
  <c r="EG101" i="9"/>
  <c r="EG83" i="9"/>
  <c r="EG81" i="9"/>
  <c r="EG77" i="9"/>
  <c r="EG70" i="9"/>
  <c r="EG69" i="9"/>
  <c r="EG62" i="9"/>
  <c r="EG61" i="9"/>
  <c r="EG54" i="9"/>
  <c r="EG47" i="9"/>
  <c r="EG40" i="9"/>
  <c r="EG33" i="9"/>
  <c r="EG68" i="9"/>
  <c r="EG42" i="9"/>
  <c r="EG41" i="9"/>
  <c r="EG34" i="9"/>
  <c r="EG32" i="9"/>
  <c r="EG85" i="9"/>
  <c r="EG63" i="9"/>
  <c r="EG35" i="9"/>
  <c r="EG98" i="9"/>
  <c r="EG57" i="9"/>
  <c r="EG36" i="9"/>
  <c r="EG31" i="9"/>
  <c r="EG79" i="9"/>
  <c r="EG76" i="9"/>
  <c r="EG58" i="9"/>
  <c r="EG52" i="9"/>
  <c r="EG51" i="9"/>
  <c r="EG50" i="9"/>
  <c r="EG38" i="9"/>
  <c r="EG37" i="9"/>
  <c r="EG110" i="9"/>
  <c r="EG72" i="9"/>
  <c r="EG94" i="9"/>
  <c r="EG46" i="9"/>
  <c r="EG44" i="9"/>
  <c r="EG39" i="9"/>
  <c r="EG53" i="9"/>
  <c r="EG45" i="9"/>
  <c r="EG43" i="9"/>
  <c r="EO116" i="9"/>
  <c r="EO113" i="9"/>
  <c r="EO154" i="9"/>
  <c r="EO114" i="9"/>
  <c r="EO111" i="9"/>
  <c r="EO107" i="9"/>
  <c r="EO103" i="9"/>
  <c r="EO99" i="9"/>
  <c r="EO95" i="9"/>
  <c r="EO91" i="9"/>
  <c r="EO109" i="9"/>
  <c r="EO104" i="9"/>
  <c r="EO110" i="9"/>
  <c r="EO112" i="9"/>
  <c r="EO101" i="9"/>
  <c r="EO96" i="9"/>
  <c r="EO94" i="9"/>
  <c r="EO84" i="9"/>
  <c r="EO98" i="9"/>
  <c r="EO87" i="9"/>
  <c r="EO117" i="9"/>
  <c r="EO106" i="9"/>
  <c r="EO93" i="9"/>
  <c r="EO82" i="9"/>
  <c r="EO75" i="9"/>
  <c r="EO68" i="9"/>
  <c r="EO61" i="9"/>
  <c r="EO105" i="9"/>
  <c r="EO86" i="9"/>
  <c r="EO64" i="9"/>
  <c r="EO53" i="9"/>
  <c r="EO42" i="9"/>
  <c r="EO108" i="9"/>
  <c r="EO102" i="9"/>
  <c r="EO85" i="9"/>
  <c r="EO78" i="9"/>
  <c r="EO72" i="9"/>
  <c r="EO56" i="9"/>
  <c r="EO80" i="9"/>
  <c r="EO74" i="9"/>
  <c r="EO73" i="9"/>
  <c r="EO66" i="9"/>
  <c r="EO65" i="9"/>
  <c r="EO52" i="9"/>
  <c r="EO45" i="9"/>
  <c r="EO115" i="9"/>
  <c r="EO89" i="9"/>
  <c r="EO60" i="9"/>
  <c r="EO58" i="9"/>
  <c r="EO51" i="9"/>
  <c r="EO44" i="9"/>
  <c r="EO37" i="9"/>
  <c r="EO100" i="9"/>
  <c r="EO90" i="9"/>
  <c r="EO67" i="9"/>
  <c r="EO55" i="9"/>
  <c r="EO50" i="9"/>
  <c r="EO40" i="9"/>
  <c r="EO76" i="9"/>
  <c r="EO49" i="9"/>
  <c r="EO48" i="9"/>
  <c r="EO47" i="9"/>
  <c r="EO33" i="9"/>
  <c r="EO32" i="9"/>
  <c r="EO79" i="9"/>
  <c r="EO69" i="9"/>
  <c r="EO62" i="9"/>
  <c r="EO46" i="9"/>
  <c r="EO41" i="9"/>
  <c r="EO34" i="9"/>
  <c r="EO59" i="9"/>
  <c r="EO36" i="9"/>
  <c r="EO88" i="9"/>
  <c r="EO43" i="9"/>
  <c r="EO35" i="9"/>
  <c r="EO31" i="9"/>
  <c r="EO97" i="9"/>
  <c r="EO54" i="9"/>
  <c r="EO77" i="9"/>
  <c r="EO70" i="9"/>
  <c r="EO83" i="9"/>
  <c r="EO71" i="9"/>
  <c r="EO39" i="9"/>
  <c r="EO63" i="9"/>
  <c r="EO81" i="9"/>
  <c r="EO38" i="9"/>
  <c r="EO57" i="9"/>
  <c r="EO92" i="9"/>
  <c r="I18" i="8"/>
  <c r="EW113" i="9"/>
  <c r="EW116" i="9"/>
  <c r="EW111" i="9"/>
  <c r="EW107" i="9"/>
  <c r="EW103" i="9"/>
  <c r="EW99" i="9"/>
  <c r="EW95" i="9"/>
  <c r="EW91" i="9"/>
  <c r="EW108" i="9"/>
  <c r="EW154" i="9"/>
  <c r="EW117" i="9"/>
  <c r="EW109" i="9"/>
  <c r="EW105" i="9"/>
  <c r="EW100" i="9"/>
  <c r="EW89" i="9"/>
  <c r="EW115" i="9"/>
  <c r="EW114" i="9"/>
  <c r="EW110" i="9"/>
  <c r="EW97" i="9"/>
  <c r="EW81" i="9"/>
  <c r="EW102" i="9"/>
  <c r="EW90" i="9"/>
  <c r="EW88" i="9"/>
  <c r="EW101" i="9"/>
  <c r="EW92" i="9"/>
  <c r="EW87" i="9"/>
  <c r="EW98" i="9"/>
  <c r="EW86" i="9"/>
  <c r="EW79" i="9"/>
  <c r="EW72" i="9"/>
  <c r="EW65" i="9"/>
  <c r="EW112" i="9"/>
  <c r="EW94" i="9"/>
  <c r="EW77" i="9"/>
  <c r="EW70" i="9"/>
  <c r="EW69" i="9"/>
  <c r="EW62" i="9"/>
  <c r="EW57" i="9"/>
  <c r="EW46" i="9"/>
  <c r="EW71" i="9"/>
  <c r="EW63" i="9"/>
  <c r="EW53" i="9"/>
  <c r="EW83" i="9"/>
  <c r="EW64" i="9"/>
  <c r="EW56" i="9"/>
  <c r="EW49" i="9"/>
  <c r="EW96" i="9"/>
  <c r="EW78" i="9"/>
  <c r="EW74" i="9"/>
  <c r="EW73" i="9"/>
  <c r="EW66" i="9"/>
  <c r="EW55" i="9"/>
  <c r="EW48" i="9"/>
  <c r="EW41" i="9"/>
  <c r="EW93" i="9"/>
  <c r="EW38" i="9"/>
  <c r="EW82" i="9"/>
  <c r="EW75" i="9"/>
  <c r="EW59" i="9"/>
  <c r="EW39" i="9"/>
  <c r="EW68" i="9"/>
  <c r="EW54" i="9"/>
  <c r="EW40" i="9"/>
  <c r="EW32" i="9"/>
  <c r="EW52" i="9"/>
  <c r="EW50" i="9"/>
  <c r="EW34" i="9"/>
  <c r="EW31" i="9"/>
  <c r="EW85" i="9"/>
  <c r="EW80" i="9"/>
  <c r="EW67" i="9"/>
  <c r="EW60" i="9"/>
  <c r="EW36" i="9"/>
  <c r="EW61" i="9"/>
  <c r="EW51" i="9"/>
  <c r="EW33" i="9"/>
  <c r="EW104" i="9"/>
  <c r="EW58" i="9"/>
  <c r="EW47" i="9"/>
  <c r="EW84" i="9"/>
  <c r="EW45" i="9"/>
  <c r="EW35" i="9"/>
  <c r="EW44" i="9"/>
  <c r="EW43" i="9"/>
  <c r="EW37" i="9"/>
  <c r="EW106" i="9"/>
  <c r="EW42" i="9"/>
  <c r="FE113" i="9"/>
  <c r="FE154" i="9"/>
  <c r="FE115" i="9"/>
  <c r="FE111" i="9"/>
  <c r="FE107" i="9"/>
  <c r="FE103" i="9"/>
  <c r="FE99" i="9"/>
  <c r="FE95" i="9"/>
  <c r="FE91" i="9"/>
  <c r="FE101" i="9"/>
  <c r="FE112" i="9"/>
  <c r="FE108" i="9"/>
  <c r="FE109" i="9"/>
  <c r="FE104" i="9"/>
  <c r="FE93" i="9"/>
  <c r="FE88" i="9"/>
  <c r="FE98" i="9"/>
  <c r="FE89" i="9"/>
  <c r="FE85" i="9"/>
  <c r="FE106" i="9"/>
  <c r="FE105" i="9"/>
  <c r="FE102" i="9"/>
  <c r="FE90" i="9"/>
  <c r="FE83" i="9"/>
  <c r="FE76" i="9"/>
  <c r="FE69" i="9"/>
  <c r="FE97" i="9"/>
  <c r="FE82" i="9"/>
  <c r="FE80" i="9"/>
  <c r="FE68" i="9"/>
  <c r="FE60" i="9"/>
  <c r="FE50" i="9"/>
  <c r="FE43" i="9"/>
  <c r="FE110" i="9"/>
  <c r="FE92" i="9"/>
  <c r="FE86" i="9"/>
  <c r="FE84" i="9"/>
  <c r="FE61" i="9"/>
  <c r="FE57" i="9"/>
  <c r="FE117" i="9"/>
  <c r="FE96" i="9"/>
  <c r="FE70" i="9"/>
  <c r="FE62" i="9"/>
  <c r="FE53" i="9"/>
  <c r="FE42" i="9"/>
  <c r="FE87" i="9"/>
  <c r="FE81" i="9"/>
  <c r="FE72" i="9"/>
  <c r="FE64" i="9"/>
  <c r="FE52" i="9"/>
  <c r="FE45" i="9"/>
  <c r="FE34" i="9"/>
  <c r="FE77" i="9"/>
  <c r="FE63" i="9"/>
  <c r="FE49" i="9"/>
  <c r="FE48" i="9"/>
  <c r="FE36" i="9"/>
  <c r="FE94" i="9"/>
  <c r="FE65" i="9"/>
  <c r="FE55" i="9"/>
  <c r="FE47" i="9"/>
  <c r="FE46" i="9"/>
  <c r="FE37" i="9"/>
  <c r="FE116" i="9"/>
  <c r="FE74" i="9"/>
  <c r="FE58" i="9"/>
  <c r="FE44" i="9"/>
  <c r="FE38" i="9"/>
  <c r="FE79" i="9"/>
  <c r="FE71" i="9"/>
  <c r="FE56" i="9"/>
  <c r="FE40" i="9"/>
  <c r="FE32" i="9"/>
  <c r="FE67" i="9"/>
  <c r="FE33" i="9"/>
  <c r="FE31" i="9"/>
  <c r="FE100" i="9"/>
  <c r="FE39" i="9"/>
  <c r="FE114" i="9"/>
  <c r="FE78" i="9"/>
  <c r="FE75" i="9"/>
  <c r="FE51" i="9"/>
  <c r="FE41" i="9"/>
  <c r="FE66" i="9"/>
  <c r="FE35" i="9"/>
  <c r="FE73" i="9"/>
  <c r="FE59" i="9"/>
  <c r="BT43" i="9"/>
  <c r="CM46" i="9"/>
  <c r="CJ51" i="9"/>
  <c r="CR53" i="9"/>
  <c r="CJ60" i="9"/>
  <c r="CR61" i="9"/>
  <c r="CE67" i="9"/>
  <c r="CJ68" i="9"/>
  <c r="CM75" i="9"/>
  <c r="CR80" i="9"/>
  <c r="CM82" i="9"/>
  <c r="BT88" i="9"/>
  <c r="CB104" i="9"/>
  <c r="CE106" i="9"/>
  <c r="CJ108" i="9"/>
  <c r="CM110" i="9"/>
  <c r="CU114" i="9"/>
  <c r="CR118" i="9"/>
  <c r="CJ122" i="9"/>
  <c r="CM124" i="9"/>
  <c r="BW129" i="9"/>
  <c r="EW76" i="9"/>
  <c r="AP92" i="2"/>
  <c r="BV92" i="2" s="1"/>
  <c r="AZ97" i="2"/>
  <c r="CF97" i="2" s="1"/>
  <c r="BJ109" i="2"/>
  <c r="CP109" i="2" s="1"/>
  <c r="BD113" i="2"/>
  <c r="CJ113" i="2" s="1"/>
  <c r="AX119" i="2"/>
  <c r="CD119" i="2" s="1"/>
  <c r="AR127" i="2"/>
  <c r="BX127" i="2" s="1"/>
  <c r="AG32" i="4"/>
  <c r="AH32" i="4" s="1"/>
  <c r="AG36" i="4"/>
  <c r="AH36" i="4" s="1"/>
  <c r="AG40" i="4"/>
  <c r="AH40" i="4" s="1"/>
  <c r="AG44" i="4"/>
  <c r="AH44" i="4" s="1"/>
  <c r="AI60" i="4"/>
  <c r="AI69" i="4"/>
  <c r="AJ91" i="4"/>
  <c r="I21" i="8"/>
  <c r="CE44" i="9"/>
  <c r="CR46" i="9"/>
  <c r="BT48" i="9"/>
  <c r="CJ56" i="9"/>
  <c r="CU57" i="9"/>
  <c r="BW66" i="9"/>
  <c r="CJ71" i="9"/>
  <c r="CU75" i="9"/>
  <c r="BW81" i="9"/>
  <c r="CE86" i="9"/>
  <c r="CB92" i="9"/>
  <c r="BW94" i="9"/>
  <c r="CB96" i="9"/>
  <c r="BW98" i="9"/>
  <c r="BT113" i="9"/>
  <c r="BW115" i="9"/>
  <c r="BT117" i="9"/>
  <c r="BW119" i="9"/>
  <c r="CR122" i="9"/>
  <c r="CU131" i="9"/>
  <c r="BS123" i="9"/>
  <c r="BS116" i="9"/>
  <c r="BS109" i="9"/>
  <c r="BS102" i="9"/>
  <c r="BS91" i="9"/>
  <c r="BS84" i="9"/>
  <c r="BS77" i="9"/>
  <c r="BS132" i="9"/>
  <c r="BS128" i="9"/>
  <c r="BS121" i="9"/>
  <c r="BS113" i="9"/>
  <c r="BS98" i="9"/>
  <c r="BS90" i="9"/>
  <c r="BS97" i="9"/>
  <c r="BS95" i="9"/>
  <c r="BS93" i="9"/>
  <c r="BS87" i="9"/>
  <c r="BS86" i="9"/>
  <c r="BS79" i="9"/>
  <c r="BS120" i="9"/>
  <c r="BS118" i="9"/>
  <c r="BS114" i="9"/>
  <c r="BS112" i="9"/>
  <c r="BS108" i="9"/>
  <c r="BS88" i="9"/>
  <c r="BS72" i="9"/>
  <c r="BS65" i="9"/>
  <c r="BS55" i="9"/>
  <c r="BS51" i="9"/>
  <c r="BS47" i="9"/>
  <c r="BS43" i="9"/>
  <c r="BS130" i="9"/>
  <c r="BS127" i="9"/>
  <c r="BS119" i="9"/>
  <c r="BS110" i="9"/>
  <c r="BS101" i="9"/>
  <c r="BS81" i="9"/>
  <c r="BS75" i="9"/>
  <c r="BS68" i="9"/>
  <c r="BS60" i="9"/>
  <c r="BS50" i="9"/>
  <c r="BS133" i="9"/>
  <c r="BS111" i="9"/>
  <c r="BS94" i="9"/>
  <c r="BS80" i="9"/>
  <c r="BS61" i="9"/>
  <c r="BS53" i="9"/>
  <c r="BS46" i="9"/>
  <c r="BS104" i="9"/>
  <c r="BS103" i="9"/>
  <c r="BS70" i="9"/>
  <c r="BS69" i="9"/>
  <c r="BS62" i="9"/>
  <c r="BS49" i="9"/>
  <c r="BS42" i="9"/>
  <c r="BS115" i="9"/>
  <c r="BS106" i="9"/>
  <c r="BS105" i="9"/>
  <c r="BS85" i="9"/>
  <c r="BS76" i="9"/>
  <c r="BS64" i="9"/>
  <c r="BS56" i="9"/>
  <c r="BS48" i="9"/>
  <c r="BS41" i="9"/>
  <c r="CA127" i="9"/>
  <c r="CA120" i="9"/>
  <c r="CA113" i="9"/>
  <c r="CA106" i="9"/>
  <c r="CA95" i="9"/>
  <c r="CA88" i="9"/>
  <c r="CA81" i="9"/>
  <c r="CA129" i="9"/>
  <c r="CA131" i="9"/>
  <c r="CA112" i="9"/>
  <c r="CA104" i="9"/>
  <c r="CA96" i="9"/>
  <c r="CA132" i="9"/>
  <c r="CA125" i="9"/>
  <c r="CA121" i="9"/>
  <c r="CA119" i="9"/>
  <c r="CA115" i="9"/>
  <c r="CA103" i="9"/>
  <c r="CA101" i="9"/>
  <c r="CA99" i="9"/>
  <c r="CA97" i="9"/>
  <c r="CA91" i="9"/>
  <c r="CA87" i="9"/>
  <c r="CA86" i="9"/>
  <c r="CA79" i="9"/>
  <c r="CA78" i="9"/>
  <c r="CA69" i="9"/>
  <c r="CA58" i="9"/>
  <c r="CA55" i="9"/>
  <c r="CA51" i="9"/>
  <c r="CA47" i="9"/>
  <c r="CA43" i="9"/>
  <c r="CA123" i="9"/>
  <c r="CA114" i="9"/>
  <c r="CA84" i="9"/>
  <c r="CA74" i="9"/>
  <c r="CA73" i="9"/>
  <c r="CA66" i="9"/>
  <c r="CA54" i="9"/>
  <c r="CA124" i="9"/>
  <c r="CA116" i="9"/>
  <c r="CA107" i="9"/>
  <c r="CA98" i="9"/>
  <c r="CA83" i="9"/>
  <c r="CA67" i="9"/>
  <c r="CA59" i="9"/>
  <c r="CA50" i="9"/>
  <c r="CA108" i="9"/>
  <c r="CA90" i="9"/>
  <c r="CA89" i="9"/>
  <c r="CA68" i="9"/>
  <c r="CA60" i="9"/>
  <c r="CA53" i="9"/>
  <c r="CA46" i="9"/>
  <c r="CA130" i="9"/>
  <c r="CA118" i="9"/>
  <c r="CA93" i="9"/>
  <c r="CA92" i="9"/>
  <c r="CA80" i="9"/>
  <c r="CA70" i="9"/>
  <c r="CA62" i="9"/>
  <c r="CA52" i="9"/>
  <c r="CA45" i="9"/>
  <c r="CI131" i="9"/>
  <c r="CI124" i="9"/>
  <c r="CI117" i="9"/>
  <c r="CI110" i="9"/>
  <c r="CI99" i="9"/>
  <c r="CI92" i="9"/>
  <c r="CI85" i="9"/>
  <c r="CI78" i="9"/>
  <c r="CI133" i="9"/>
  <c r="CI125" i="9"/>
  <c r="CI102" i="9"/>
  <c r="CI95" i="9"/>
  <c r="CI94" i="9"/>
  <c r="CI114" i="9"/>
  <c r="CI108" i="9"/>
  <c r="CI106" i="9"/>
  <c r="CI104" i="9"/>
  <c r="CI83" i="9"/>
  <c r="CI82" i="9"/>
  <c r="CI123" i="9"/>
  <c r="CI119" i="9"/>
  <c r="CI90" i="9"/>
  <c r="CI77" i="9"/>
  <c r="CI73" i="9"/>
  <c r="CI62" i="9"/>
  <c r="CI55" i="9"/>
  <c r="CI51" i="9"/>
  <c r="CI47" i="9"/>
  <c r="CI43" i="9"/>
  <c r="CI118" i="9"/>
  <c r="CI111" i="9"/>
  <c r="CI101" i="9"/>
  <c r="CI80" i="9"/>
  <c r="CI72" i="9"/>
  <c r="CI64" i="9"/>
  <c r="CI56" i="9"/>
  <c r="CI120" i="9"/>
  <c r="CI103" i="9"/>
  <c r="CI93" i="9"/>
  <c r="CI86" i="9"/>
  <c r="CI79" i="9"/>
  <c r="CI65" i="9"/>
  <c r="CI58" i="9"/>
  <c r="CI57" i="9"/>
  <c r="CI54" i="9"/>
  <c r="CI130" i="9"/>
  <c r="CI121" i="9"/>
  <c r="CI113" i="9"/>
  <c r="CI112" i="9"/>
  <c r="CI76" i="9"/>
  <c r="CI74" i="9"/>
  <c r="CI66" i="9"/>
  <c r="CI50" i="9"/>
  <c r="CI122" i="9"/>
  <c r="CI115" i="9"/>
  <c r="CI97" i="9"/>
  <c r="CI68" i="9"/>
  <c r="CI60" i="9"/>
  <c r="CI49" i="9"/>
  <c r="CI42" i="9"/>
  <c r="CQ128" i="9"/>
  <c r="CQ121" i="9"/>
  <c r="CQ114" i="9"/>
  <c r="CQ103" i="9"/>
  <c r="CQ96" i="9"/>
  <c r="CQ89" i="9"/>
  <c r="CQ82" i="9"/>
  <c r="CQ130" i="9"/>
  <c r="CQ124" i="9"/>
  <c r="CQ116" i="9"/>
  <c r="CQ108" i="9"/>
  <c r="CQ100" i="9"/>
  <c r="CQ131" i="9"/>
  <c r="CQ97" i="9"/>
  <c r="CQ93" i="9"/>
  <c r="CQ91" i="9"/>
  <c r="CQ81" i="9"/>
  <c r="CQ122" i="9"/>
  <c r="CQ118" i="9"/>
  <c r="CQ112" i="9"/>
  <c r="CQ110" i="9"/>
  <c r="CQ83" i="9"/>
  <c r="CQ75" i="9"/>
  <c r="CQ66" i="9"/>
  <c r="CQ59" i="9"/>
  <c r="CQ51" i="9"/>
  <c r="CQ47" i="9"/>
  <c r="CQ43" i="9"/>
  <c r="CQ123" i="9"/>
  <c r="CQ106" i="9"/>
  <c r="CQ105" i="9"/>
  <c r="CQ77" i="9"/>
  <c r="CQ70" i="9"/>
  <c r="CQ55" i="9"/>
  <c r="CQ44" i="9"/>
  <c r="CQ115" i="9"/>
  <c r="CQ98" i="9"/>
  <c r="CQ71" i="9"/>
  <c r="CQ63" i="9"/>
  <c r="CQ129" i="9"/>
  <c r="CQ125" i="9"/>
  <c r="CQ117" i="9"/>
  <c r="CQ107" i="9"/>
  <c r="CQ99" i="9"/>
  <c r="CQ90" i="9"/>
  <c r="CQ88" i="9"/>
  <c r="CQ72" i="9"/>
  <c r="CQ64" i="9"/>
  <c r="CQ56" i="9"/>
  <c r="CQ54" i="9"/>
  <c r="CQ132" i="9"/>
  <c r="CQ127" i="9"/>
  <c r="CQ119" i="9"/>
  <c r="CQ102" i="9"/>
  <c r="CQ101" i="9"/>
  <c r="CQ80" i="9"/>
  <c r="CQ76" i="9"/>
  <c r="CQ53" i="9"/>
  <c r="CQ46" i="9"/>
  <c r="EF116" i="9"/>
  <c r="EF113" i="9"/>
  <c r="EF109" i="9"/>
  <c r="EF105" i="9"/>
  <c r="EF101" i="9"/>
  <c r="EF97" i="9"/>
  <c r="EF93" i="9"/>
  <c r="EF89" i="9"/>
  <c r="EF114" i="9"/>
  <c r="EF110" i="9"/>
  <c r="EF111" i="9"/>
  <c r="EF115" i="9"/>
  <c r="EF102" i="9"/>
  <c r="EF85" i="9"/>
  <c r="EF81" i="9"/>
  <c r="EF77" i="9"/>
  <c r="EF73" i="9"/>
  <c r="EF69" i="9"/>
  <c r="EF65" i="9"/>
  <c r="EF61" i="9"/>
  <c r="EF112" i="9"/>
  <c r="EF84" i="9"/>
  <c r="EF108" i="9"/>
  <c r="EF104" i="9"/>
  <c r="EF103" i="9"/>
  <c r="EF91" i="9"/>
  <c r="EF87" i="9"/>
  <c r="EF95" i="9"/>
  <c r="EF117" i="9"/>
  <c r="EF100" i="9"/>
  <c r="EF82" i="9"/>
  <c r="EF75" i="9"/>
  <c r="EF68" i="9"/>
  <c r="EF57" i="9"/>
  <c r="EF53" i="9"/>
  <c r="EF49" i="9"/>
  <c r="EF45" i="9"/>
  <c r="EF41" i="9"/>
  <c r="EF37" i="9"/>
  <c r="EF33" i="9"/>
  <c r="EF154" i="9"/>
  <c r="EF80" i="9"/>
  <c r="EF72" i="9"/>
  <c r="EF92" i="9"/>
  <c r="EF74" i="9"/>
  <c r="EF66" i="9"/>
  <c r="EF56" i="9"/>
  <c r="EF67" i="9"/>
  <c r="EF59" i="9"/>
  <c r="EF52" i="9"/>
  <c r="EF79" i="9"/>
  <c r="EF76" i="9"/>
  <c r="EF58" i="9"/>
  <c r="EF51" i="9"/>
  <c r="EF44" i="9"/>
  <c r="EF106" i="9"/>
  <c r="EF43" i="9"/>
  <c r="EF90" i="9"/>
  <c r="EF86" i="9"/>
  <c r="EF70" i="9"/>
  <c r="EF54" i="9"/>
  <c r="EF42" i="9"/>
  <c r="EF34" i="9"/>
  <c r="EF32" i="9"/>
  <c r="EF63" i="9"/>
  <c r="EF35" i="9"/>
  <c r="EF107" i="9"/>
  <c r="EF96" i="9"/>
  <c r="EF88" i="9"/>
  <c r="EF60" i="9"/>
  <c r="EF55" i="9"/>
  <c r="EF98" i="9"/>
  <c r="EF36" i="9"/>
  <c r="EF62" i="9"/>
  <c r="EF50" i="9"/>
  <c r="EF38" i="9"/>
  <c r="EF94" i="9"/>
  <c r="EF48" i="9"/>
  <c r="EF47" i="9"/>
  <c r="EF31" i="9"/>
  <c r="EF46" i="9"/>
  <c r="EF39" i="9"/>
  <c r="EF40" i="9"/>
  <c r="EF64" i="9"/>
  <c r="EF99" i="9"/>
  <c r="EF78" i="9"/>
  <c r="EF83" i="9"/>
  <c r="EF71" i="9"/>
  <c r="EN154" i="9"/>
  <c r="EN116" i="9"/>
  <c r="EN113" i="9"/>
  <c r="EN109" i="9"/>
  <c r="EN105" i="9"/>
  <c r="EN101" i="9"/>
  <c r="EN97" i="9"/>
  <c r="EN93" i="9"/>
  <c r="EN89" i="9"/>
  <c r="EN115" i="9"/>
  <c r="EN114" i="9"/>
  <c r="EN110" i="9"/>
  <c r="EN106" i="9"/>
  <c r="EN90" i="9"/>
  <c r="EN85" i="9"/>
  <c r="EN81" i="9"/>
  <c r="EN77" i="9"/>
  <c r="EN73" i="9"/>
  <c r="EN69" i="9"/>
  <c r="EN65" i="9"/>
  <c r="EN61" i="9"/>
  <c r="EN111" i="9"/>
  <c r="EN100" i="9"/>
  <c r="EN99" i="9"/>
  <c r="EN92" i="9"/>
  <c r="EN88" i="9"/>
  <c r="EN96" i="9"/>
  <c r="EN94" i="9"/>
  <c r="EN98" i="9"/>
  <c r="EN87" i="9"/>
  <c r="EN104" i="9"/>
  <c r="EN86" i="9"/>
  <c r="EN79" i="9"/>
  <c r="EN72" i="9"/>
  <c r="EN57" i="9"/>
  <c r="EN53" i="9"/>
  <c r="EN49" i="9"/>
  <c r="EN45" i="9"/>
  <c r="EN41" i="9"/>
  <c r="EN37" i="9"/>
  <c r="EN33" i="9"/>
  <c r="EN107" i="9"/>
  <c r="EN91" i="9"/>
  <c r="EN83" i="9"/>
  <c r="EN71" i="9"/>
  <c r="EN63" i="9"/>
  <c r="EN46" i="9"/>
  <c r="EN112" i="9"/>
  <c r="EN103" i="9"/>
  <c r="EN95" i="9"/>
  <c r="EN64" i="9"/>
  <c r="EN108" i="9"/>
  <c r="EN102" i="9"/>
  <c r="EN78" i="9"/>
  <c r="EN56" i="9"/>
  <c r="EN117" i="9"/>
  <c r="EN84" i="9"/>
  <c r="EN75" i="9"/>
  <c r="EN67" i="9"/>
  <c r="EN59" i="9"/>
  <c r="EN55" i="9"/>
  <c r="EN48" i="9"/>
  <c r="EN80" i="9"/>
  <c r="EN74" i="9"/>
  <c r="EN52" i="9"/>
  <c r="EN51" i="9"/>
  <c r="EN39" i="9"/>
  <c r="EN60" i="9"/>
  <c r="EN58" i="9"/>
  <c r="EN50" i="9"/>
  <c r="EN40" i="9"/>
  <c r="EN76" i="9"/>
  <c r="EN47" i="9"/>
  <c r="EN32" i="9"/>
  <c r="EN82" i="9"/>
  <c r="EN66" i="9"/>
  <c r="EN43" i="9"/>
  <c r="EN42" i="9"/>
  <c r="EN35" i="9"/>
  <c r="EN31" i="9"/>
  <c r="EN62" i="9"/>
  <c r="EN44" i="9"/>
  <c r="EN54" i="9"/>
  <c r="EN34" i="9"/>
  <c r="EN70" i="9"/>
  <c r="EN36" i="9"/>
  <c r="EN68" i="9"/>
  <c r="EN38" i="9"/>
  <c r="EV116" i="9"/>
  <c r="EV113" i="9"/>
  <c r="EV109" i="9"/>
  <c r="EV105" i="9"/>
  <c r="EV101" i="9"/>
  <c r="EV97" i="9"/>
  <c r="EV93" i="9"/>
  <c r="EV89" i="9"/>
  <c r="EV115" i="9"/>
  <c r="EV112" i="9"/>
  <c r="EV102" i="9"/>
  <c r="EV154" i="9"/>
  <c r="EV114" i="9"/>
  <c r="EV110" i="9"/>
  <c r="EV94" i="9"/>
  <c r="EV85" i="9"/>
  <c r="EV81" i="9"/>
  <c r="EV77" i="9"/>
  <c r="EV73" i="9"/>
  <c r="EV69" i="9"/>
  <c r="EV65" i="9"/>
  <c r="EV61" i="9"/>
  <c r="EV117" i="9"/>
  <c r="EV107" i="9"/>
  <c r="EV104" i="9"/>
  <c r="EV103" i="9"/>
  <c r="EV108" i="9"/>
  <c r="EV90" i="9"/>
  <c r="EV88" i="9"/>
  <c r="EV99" i="9"/>
  <c r="EV96" i="9"/>
  <c r="EV83" i="9"/>
  <c r="EV76" i="9"/>
  <c r="EV57" i="9"/>
  <c r="EV53" i="9"/>
  <c r="EV49" i="9"/>
  <c r="EV45" i="9"/>
  <c r="EV41" i="9"/>
  <c r="EV37" i="9"/>
  <c r="EV33" i="9"/>
  <c r="EV100" i="9"/>
  <c r="EV87" i="9"/>
  <c r="EV50" i="9"/>
  <c r="EV43" i="9"/>
  <c r="EV98" i="9"/>
  <c r="EV79" i="9"/>
  <c r="EV70" i="9"/>
  <c r="EV62" i="9"/>
  <c r="EV71" i="9"/>
  <c r="EV63" i="9"/>
  <c r="EV42" i="9"/>
  <c r="EV92" i="9"/>
  <c r="EV52" i="9"/>
  <c r="EV34" i="9"/>
  <c r="EV64" i="9"/>
  <c r="EV56" i="9"/>
  <c r="EV78" i="9"/>
  <c r="EV66" i="9"/>
  <c r="EV38" i="9"/>
  <c r="EV91" i="9"/>
  <c r="EV82" i="9"/>
  <c r="EV75" i="9"/>
  <c r="EV59" i="9"/>
  <c r="EV39" i="9"/>
  <c r="EV72" i="9"/>
  <c r="EV51" i="9"/>
  <c r="EV54" i="9"/>
  <c r="EV32" i="9"/>
  <c r="EV74" i="9"/>
  <c r="EV55" i="9"/>
  <c r="EV80" i="9"/>
  <c r="EV67" i="9"/>
  <c r="EV68" i="9"/>
  <c r="EV40" i="9"/>
  <c r="EV36" i="9"/>
  <c r="EV111" i="9"/>
  <c r="EV58" i="9"/>
  <c r="EV47" i="9"/>
  <c r="EV60" i="9"/>
  <c r="EV86" i="9"/>
  <c r="EV48" i="9"/>
  <c r="EV35" i="9"/>
  <c r="EV95" i="9"/>
  <c r="EV84" i="9"/>
  <c r="EV44" i="9"/>
  <c r="EV31" i="9"/>
  <c r="EV106" i="9"/>
  <c r="EV46" i="9"/>
  <c r="FD116" i="9"/>
  <c r="FD117" i="9"/>
  <c r="FD113" i="9"/>
  <c r="FD109" i="9"/>
  <c r="FD105" i="9"/>
  <c r="FD101" i="9"/>
  <c r="FD97" i="9"/>
  <c r="FD93" i="9"/>
  <c r="FD89" i="9"/>
  <c r="FD154" i="9"/>
  <c r="FD114" i="9"/>
  <c r="FD106" i="9"/>
  <c r="FD98" i="9"/>
  <c r="FD85" i="9"/>
  <c r="FD81" i="9"/>
  <c r="FD77" i="9"/>
  <c r="FD73" i="9"/>
  <c r="FD69" i="9"/>
  <c r="FD65" i="9"/>
  <c r="FD61" i="9"/>
  <c r="FD112" i="9"/>
  <c r="FD78" i="9"/>
  <c r="FD91" i="9"/>
  <c r="FD95" i="9"/>
  <c r="FD107" i="9"/>
  <c r="FD103" i="9"/>
  <c r="FD88" i="9"/>
  <c r="FD87" i="9"/>
  <c r="FD80" i="9"/>
  <c r="FD62" i="9"/>
  <c r="FD57" i="9"/>
  <c r="FD53" i="9"/>
  <c r="FD49" i="9"/>
  <c r="FD45" i="9"/>
  <c r="FD41" i="9"/>
  <c r="FD37" i="9"/>
  <c r="FD33" i="9"/>
  <c r="FD75" i="9"/>
  <c r="FD67" i="9"/>
  <c r="FD59" i="9"/>
  <c r="FD54" i="9"/>
  <c r="FD47" i="9"/>
  <c r="FD82" i="9"/>
  <c r="FD76" i="9"/>
  <c r="FD68" i="9"/>
  <c r="FD60" i="9"/>
  <c r="FD110" i="9"/>
  <c r="FD92" i="9"/>
  <c r="FD86" i="9"/>
  <c r="FD84" i="9"/>
  <c r="FD46" i="9"/>
  <c r="FD111" i="9"/>
  <c r="FD104" i="9"/>
  <c r="FD79" i="9"/>
  <c r="FD71" i="9"/>
  <c r="FD63" i="9"/>
  <c r="FD56" i="9"/>
  <c r="FD38" i="9"/>
  <c r="FD96" i="9"/>
  <c r="FD70" i="9"/>
  <c r="FD51" i="9"/>
  <c r="FD50" i="9"/>
  <c r="FD35" i="9"/>
  <c r="FD72" i="9"/>
  <c r="FD52" i="9"/>
  <c r="FD48" i="9"/>
  <c r="FD36" i="9"/>
  <c r="FD94" i="9"/>
  <c r="FD55" i="9"/>
  <c r="FD115" i="9"/>
  <c r="FD39" i="9"/>
  <c r="FD74" i="9"/>
  <c r="FD90" i="9"/>
  <c r="FD83" i="9"/>
  <c r="FD64" i="9"/>
  <c r="FD40" i="9"/>
  <c r="FD108" i="9"/>
  <c r="FD31" i="9"/>
  <c r="FD99" i="9"/>
  <c r="FD58" i="9"/>
  <c r="FD44" i="9"/>
  <c r="FD43" i="9"/>
  <c r="FD42" i="9"/>
  <c r="FD102" i="9"/>
  <c r="FD34" i="9"/>
  <c r="FD100" i="9"/>
  <c r="FD32" i="9"/>
  <c r="FD66" i="9"/>
  <c r="CN42" i="9"/>
  <c r="CC43" i="9"/>
  <c r="CI44" i="9"/>
  <c r="BX45" i="9"/>
  <c r="CV46" i="9"/>
  <c r="CK47" i="9"/>
  <c r="BY48" i="9"/>
  <c r="CQ48" i="9"/>
  <c r="CF49" i="9"/>
  <c r="CS51" i="9"/>
  <c r="CG52" i="9"/>
  <c r="BU53" i="9"/>
  <c r="CN53" i="9"/>
  <c r="CK57" i="9"/>
  <c r="CC58" i="9"/>
  <c r="BS59" i="9"/>
  <c r="CN59" i="9"/>
  <c r="CQ61" i="9"/>
  <c r="CG62" i="9"/>
  <c r="BY63" i="9"/>
  <c r="CS63" i="9"/>
  <c r="CA65" i="9"/>
  <c r="CV65" i="9"/>
  <c r="CC67" i="9"/>
  <c r="BU68" i="9"/>
  <c r="CF69" i="9"/>
  <c r="CS70" i="9"/>
  <c r="CI71" i="9"/>
  <c r="CC74" i="9"/>
  <c r="BU75" i="9"/>
  <c r="CG77" i="9"/>
  <c r="BY79" i="9"/>
  <c r="BX80" i="9"/>
  <c r="BS82" i="9"/>
  <c r="CS83" i="9"/>
  <c r="CO85" i="9"/>
  <c r="CI87" i="9"/>
  <c r="CF90" i="9"/>
  <c r="CN94" i="9"/>
  <c r="CO95" i="9"/>
  <c r="CS97" i="9"/>
  <c r="CV99" i="9"/>
  <c r="CA105" i="9"/>
  <c r="CC106" i="9"/>
  <c r="CF107" i="9"/>
  <c r="CI109" i="9"/>
  <c r="CO112" i="9"/>
  <c r="CQ113" i="9"/>
  <c r="BS117" i="9"/>
  <c r="BX120" i="9"/>
  <c r="CA122" i="9"/>
  <c r="CI126" i="9"/>
  <c r="CI127" i="9"/>
  <c r="CI132" i="9"/>
  <c r="CQ133" i="9"/>
  <c r="BU133" i="9"/>
  <c r="BU126" i="9"/>
  <c r="BU119" i="9"/>
  <c r="BU108" i="9"/>
  <c r="BU101" i="9"/>
  <c r="BU94" i="9"/>
  <c r="BU87" i="9"/>
  <c r="BU76" i="9"/>
  <c r="BU132" i="9"/>
  <c r="BU130" i="9"/>
  <c r="BU115" i="9"/>
  <c r="BU107" i="9"/>
  <c r="BU100" i="9"/>
  <c r="BU99" i="9"/>
  <c r="BU92" i="9"/>
  <c r="BU91" i="9"/>
  <c r="BU122" i="9"/>
  <c r="BU120" i="9"/>
  <c r="BU118" i="9"/>
  <c r="BU116" i="9"/>
  <c r="BU88" i="9"/>
  <c r="BU80" i="9"/>
  <c r="BU106" i="9"/>
  <c r="BU102" i="9"/>
  <c r="BU96" i="9"/>
  <c r="BU82" i="9"/>
  <c r="BU71" i="9"/>
  <c r="BU64" i="9"/>
  <c r="BU57" i="9"/>
  <c r="BU52" i="9"/>
  <c r="BU48" i="9"/>
  <c r="BU44" i="9"/>
  <c r="BU111" i="9"/>
  <c r="BU69" i="9"/>
  <c r="BU61" i="9"/>
  <c r="BU49" i="9"/>
  <c r="BU42" i="9"/>
  <c r="BU128" i="9"/>
  <c r="BU121" i="9"/>
  <c r="BU112" i="9"/>
  <c r="BU104" i="9"/>
  <c r="BU103" i="9"/>
  <c r="BU86" i="9"/>
  <c r="BU70" i="9"/>
  <c r="BU63" i="9"/>
  <c r="BU62" i="9"/>
  <c r="BU45" i="9"/>
  <c r="BU131" i="9"/>
  <c r="BU113" i="9"/>
  <c r="BU95" i="9"/>
  <c r="BU85" i="9"/>
  <c r="BU79" i="9"/>
  <c r="BU56" i="9"/>
  <c r="BU41" i="9"/>
  <c r="BU129" i="9"/>
  <c r="BU125" i="9"/>
  <c r="BU124" i="9"/>
  <c r="BU98" i="9"/>
  <c r="BU90" i="9"/>
  <c r="BU83" i="9"/>
  <c r="BU73" i="9"/>
  <c r="BU65" i="9"/>
  <c r="BU51" i="9"/>
  <c r="CC130" i="9"/>
  <c r="CC123" i="9"/>
  <c r="CC112" i="9"/>
  <c r="CC105" i="9"/>
  <c r="CC98" i="9"/>
  <c r="CC91" i="9"/>
  <c r="CC80" i="9"/>
  <c r="CC128" i="9"/>
  <c r="CC121" i="9"/>
  <c r="CC113" i="9"/>
  <c r="CC90" i="9"/>
  <c r="CC111" i="9"/>
  <c r="CC109" i="9"/>
  <c r="CC107" i="9"/>
  <c r="CC101" i="9"/>
  <c r="CC86" i="9"/>
  <c r="CC78" i="9"/>
  <c r="CC126" i="9"/>
  <c r="CC124" i="9"/>
  <c r="CC122" i="9"/>
  <c r="CC95" i="9"/>
  <c r="CC88" i="9"/>
  <c r="CC68" i="9"/>
  <c r="CC61" i="9"/>
  <c r="CC52" i="9"/>
  <c r="CC48" i="9"/>
  <c r="CC44" i="9"/>
  <c r="CC129" i="9"/>
  <c r="CC116" i="9"/>
  <c r="CC115" i="9"/>
  <c r="CC108" i="9"/>
  <c r="CC89" i="9"/>
  <c r="CC83" i="9"/>
  <c r="CC60" i="9"/>
  <c r="CC53" i="9"/>
  <c r="CC46" i="9"/>
  <c r="CC125" i="9"/>
  <c r="CC100" i="9"/>
  <c r="CC99" i="9"/>
  <c r="CC82" i="9"/>
  <c r="CC49" i="9"/>
  <c r="CC42" i="9"/>
  <c r="CC132" i="9"/>
  <c r="CC118" i="9"/>
  <c r="CC117" i="9"/>
  <c r="CC92" i="9"/>
  <c r="CC81" i="9"/>
  <c r="CC77" i="9"/>
  <c r="CC75" i="9"/>
  <c r="CC69" i="9"/>
  <c r="CC45" i="9"/>
  <c r="CC127" i="9"/>
  <c r="CC120" i="9"/>
  <c r="CC119" i="9"/>
  <c r="CC102" i="9"/>
  <c r="CC94" i="9"/>
  <c r="CC64" i="9"/>
  <c r="CC56" i="9"/>
  <c r="CC55" i="9"/>
  <c r="CK127" i="9"/>
  <c r="CK116" i="9"/>
  <c r="CK109" i="9"/>
  <c r="CK102" i="9"/>
  <c r="CK95" i="9"/>
  <c r="CK84" i="9"/>
  <c r="CK77" i="9"/>
  <c r="CK132" i="9"/>
  <c r="CK119" i="9"/>
  <c r="CK112" i="9"/>
  <c r="CK111" i="9"/>
  <c r="CK104" i="9"/>
  <c r="CK103" i="9"/>
  <c r="CK96" i="9"/>
  <c r="CK94" i="9"/>
  <c r="CK92" i="9"/>
  <c r="CK90" i="9"/>
  <c r="CK117" i="9"/>
  <c r="CK115" i="9"/>
  <c r="CK113" i="9"/>
  <c r="CK105" i="9"/>
  <c r="CK86" i="9"/>
  <c r="CK78" i="9"/>
  <c r="CK72" i="9"/>
  <c r="CK65" i="9"/>
  <c r="CK58" i="9"/>
  <c r="CK52" i="9"/>
  <c r="CK48" i="9"/>
  <c r="CK44" i="9"/>
  <c r="CK130" i="9"/>
  <c r="CK120" i="9"/>
  <c r="CK110" i="9"/>
  <c r="CK79" i="9"/>
  <c r="CK76" i="9"/>
  <c r="CK73" i="9"/>
  <c r="CK50" i="9"/>
  <c r="CK43" i="9"/>
  <c r="CK133" i="9"/>
  <c r="CK121" i="9"/>
  <c r="CK85" i="9"/>
  <c r="CK74" i="9"/>
  <c r="CK67" i="9"/>
  <c r="CK66" i="9"/>
  <c r="CK59" i="9"/>
  <c r="CK53" i="9"/>
  <c r="CK46" i="9"/>
  <c r="CK128" i="9"/>
  <c r="CK122" i="9"/>
  <c r="CK97" i="9"/>
  <c r="CK68" i="9"/>
  <c r="CK60" i="9"/>
  <c r="CK49" i="9"/>
  <c r="CK42" i="9"/>
  <c r="CK124" i="9"/>
  <c r="CK107" i="9"/>
  <c r="CK106" i="9"/>
  <c r="CK98" i="9"/>
  <c r="CK89" i="9"/>
  <c r="CK83" i="9"/>
  <c r="CK69" i="9"/>
  <c r="CK41" i="9"/>
  <c r="CS131" i="9"/>
  <c r="CS120" i="9"/>
  <c r="CS113" i="9"/>
  <c r="CS106" i="9"/>
  <c r="CS99" i="9"/>
  <c r="CS88" i="9"/>
  <c r="CS81" i="9"/>
  <c r="CS74" i="9"/>
  <c r="CS129" i="9"/>
  <c r="CS132" i="9"/>
  <c r="CS130" i="9"/>
  <c r="CS125" i="9"/>
  <c r="CS117" i="9"/>
  <c r="CS102" i="9"/>
  <c r="CS94" i="9"/>
  <c r="CS124" i="9"/>
  <c r="CS122" i="9"/>
  <c r="CS118" i="9"/>
  <c r="CS116" i="9"/>
  <c r="CS112" i="9"/>
  <c r="CS82" i="9"/>
  <c r="CS100" i="9"/>
  <c r="CS98" i="9"/>
  <c r="CS96" i="9"/>
  <c r="CS77" i="9"/>
  <c r="CS69" i="9"/>
  <c r="CS62" i="9"/>
  <c r="CS52" i="9"/>
  <c r="CS48" i="9"/>
  <c r="CS44" i="9"/>
  <c r="CS115" i="9"/>
  <c r="CS90" i="9"/>
  <c r="CS89" i="9"/>
  <c r="CS75" i="9"/>
  <c r="CS72" i="9"/>
  <c r="CS64" i="9"/>
  <c r="CS56" i="9"/>
  <c r="CS54" i="9"/>
  <c r="CS47" i="9"/>
  <c r="CS108" i="9"/>
  <c r="CS107" i="9"/>
  <c r="CS65" i="9"/>
  <c r="CS57" i="9"/>
  <c r="CS50" i="9"/>
  <c r="CS43" i="9"/>
  <c r="CS126" i="9"/>
  <c r="CS109" i="9"/>
  <c r="CS92" i="9"/>
  <c r="CS91" i="9"/>
  <c r="CS87" i="9"/>
  <c r="CS80" i="9"/>
  <c r="CS73" i="9"/>
  <c r="CS58" i="9"/>
  <c r="CS53" i="9"/>
  <c r="CS46" i="9"/>
  <c r="CS111" i="9"/>
  <c r="CS93" i="9"/>
  <c r="CS85" i="9"/>
  <c r="CS79" i="9"/>
  <c r="CS68" i="9"/>
  <c r="CS60" i="9"/>
  <c r="CS45" i="9"/>
  <c r="EH154" i="9"/>
  <c r="EH117" i="9"/>
  <c r="EH115" i="9"/>
  <c r="EH110" i="9"/>
  <c r="EH106" i="9"/>
  <c r="EH102" i="9"/>
  <c r="EH98" i="9"/>
  <c r="EH94" i="9"/>
  <c r="EH90" i="9"/>
  <c r="EH111" i="9"/>
  <c r="EH112" i="9"/>
  <c r="EH107" i="9"/>
  <c r="EH103" i="9"/>
  <c r="EH86" i="9"/>
  <c r="EH82" i="9"/>
  <c r="EH78" i="9"/>
  <c r="EH74" i="9"/>
  <c r="EH70" i="9"/>
  <c r="EH66" i="9"/>
  <c r="EH62" i="9"/>
  <c r="EH108" i="9"/>
  <c r="EH93" i="9"/>
  <c r="EH91" i="9"/>
  <c r="EH83" i="9"/>
  <c r="EH95" i="9"/>
  <c r="EH109" i="9"/>
  <c r="EH101" i="9"/>
  <c r="EH97" i="9"/>
  <c r="EH116" i="9"/>
  <c r="EH114" i="9"/>
  <c r="EH99" i="9"/>
  <c r="EH92" i="9"/>
  <c r="EH85" i="9"/>
  <c r="EH67" i="9"/>
  <c r="EH60" i="9"/>
  <c r="EH58" i="9"/>
  <c r="EH54" i="9"/>
  <c r="EH50" i="9"/>
  <c r="EH46" i="9"/>
  <c r="EH42" i="9"/>
  <c r="EH38" i="9"/>
  <c r="EH34" i="9"/>
  <c r="EH84" i="9"/>
  <c r="EH59" i="9"/>
  <c r="EH52" i="9"/>
  <c r="EH45" i="9"/>
  <c r="EH96" i="9"/>
  <c r="EH88" i="9"/>
  <c r="EH75" i="9"/>
  <c r="EH55" i="9"/>
  <c r="EH79" i="9"/>
  <c r="EH76" i="9"/>
  <c r="EH68" i="9"/>
  <c r="EH51" i="9"/>
  <c r="EH44" i="9"/>
  <c r="EH100" i="9"/>
  <c r="EH63" i="9"/>
  <c r="EH43" i="9"/>
  <c r="EH36" i="9"/>
  <c r="EH104" i="9"/>
  <c r="EH81" i="9"/>
  <c r="EH77" i="9"/>
  <c r="EH61" i="9"/>
  <c r="EH35" i="9"/>
  <c r="EH57" i="9"/>
  <c r="EH31" i="9"/>
  <c r="EH113" i="9"/>
  <c r="EH72" i="9"/>
  <c r="EH105" i="9"/>
  <c r="EH69" i="9"/>
  <c r="EH39" i="9"/>
  <c r="EH65" i="9"/>
  <c r="EH49" i="9"/>
  <c r="EH48" i="9"/>
  <c r="EH47" i="9"/>
  <c r="EH53" i="9"/>
  <c r="EH40" i="9"/>
  <c r="EH87" i="9"/>
  <c r="EH80" i="9"/>
  <c r="EH37" i="9"/>
  <c r="EH73" i="9"/>
  <c r="EH64" i="9"/>
  <c r="EH33" i="9"/>
  <c r="EH89" i="9"/>
  <c r="EH56" i="9"/>
  <c r="EH32" i="9"/>
  <c r="EH71" i="9"/>
  <c r="EH41" i="9"/>
  <c r="EP154" i="9"/>
  <c r="EP117" i="9"/>
  <c r="EP115" i="9"/>
  <c r="EP110" i="9"/>
  <c r="EP106" i="9"/>
  <c r="EP102" i="9"/>
  <c r="EP98" i="9"/>
  <c r="EP94" i="9"/>
  <c r="EP90" i="9"/>
  <c r="EP99" i="9"/>
  <c r="EP113" i="9"/>
  <c r="EP111" i="9"/>
  <c r="EP107" i="9"/>
  <c r="EP91" i="9"/>
  <c r="EP86" i="9"/>
  <c r="EP82" i="9"/>
  <c r="EP78" i="9"/>
  <c r="EP74" i="9"/>
  <c r="EP70" i="9"/>
  <c r="EP66" i="9"/>
  <c r="EP62" i="9"/>
  <c r="EP96" i="9"/>
  <c r="EP87" i="9"/>
  <c r="EP80" i="9"/>
  <c r="EP105" i="9"/>
  <c r="EP89" i="9"/>
  <c r="EP112" i="9"/>
  <c r="EP108" i="9"/>
  <c r="EP103" i="9"/>
  <c r="EP97" i="9"/>
  <c r="EP95" i="9"/>
  <c r="EP71" i="9"/>
  <c r="EP64" i="9"/>
  <c r="EP58" i="9"/>
  <c r="EP54" i="9"/>
  <c r="EP50" i="9"/>
  <c r="EP46" i="9"/>
  <c r="EP42" i="9"/>
  <c r="EP38" i="9"/>
  <c r="EP34" i="9"/>
  <c r="EP116" i="9"/>
  <c r="EP114" i="9"/>
  <c r="EP104" i="9"/>
  <c r="EP85" i="9"/>
  <c r="EP72" i="9"/>
  <c r="EP56" i="9"/>
  <c r="EP49" i="9"/>
  <c r="EP73" i="9"/>
  <c r="EP65" i="9"/>
  <c r="EP52" i="9"/>
  <c r="EP101" i="9"/>
  <c r="EP100" i="9"/>
  <c r="EP67" i="9"/>
  <c r="EP59" i="9"/>
  <c r="EP55" i="9"/>
  <c r="EP48" i="9"/>
  <c r="EP93" i="9"/>
  <c r="EP76" i="9"/>
  <c r="EP68" i="9"/>
  <c r="EP47" i="9"/>
  <c r="EP40" i="9"/>
  <c r="EP33" i="9"/>
  <c r="EP84" i="9"/>
  <c r="EP60" i="9"/>
  <c r="EP32" i="9"/>
  <c r="EP79" i="9"/>
  <c r="EP69" i="9"/>
  <c r="EP41" i="9"/>
  <c r="EP88" i="9"/>
  <c r="EP83" i="9"/>
  <c r="EP45" i="9"/>
  <c r="EP44" i="9"/>
  <c r="EP43" i="9"/>
  <c r="EP35" i="9"/>
  <c r="EP31" i="9"/>
  <c r="EP109" i="9"/>
  <c r="EP75" i="9"/>
  <c r="EP53" i="9"/>
  <c r="EP77" i="9"/>
  <c r="EP37" i="9"/>
  <c r="EP63" i="9"/>
  <c r="EP39" i="9"/>
  <c r="EP36" i="9"/>
  <c r="EP61" i="9"/>
  <c r="EP81" i="9"/>
  <c r="EP57" i="9"/>
  <c r="EP51" i="9"/>
  <c r="EP92" i="9"/>
  <c r="EX154" i="9"/>
  <c r="EX117" i="9"/>
  <c r="EX116" i="9"/>
  <c r="EX110" i="9"/>
  <c r="EX106" i="9"/>
  <c r="EX102" i="9"/>
  <c r="EX98" i="9"/>
  <c r="EX94" i="9"/>
  <c r="EX90" i="9"/>
  <c r="EX114" i="9"/>
  <c r="EX103" i="9"/>
  <c r="EX109" i="9"/>
  <c r="EX115" i="9"/>
  <c r="EX113" i="9"/>
  <c r="EX111" i="9"/>
  <c r="EX95" i="9"/>
  <c r="EX86" i="9"/>
  <c r="EX82" i="9"/>
  <c r="EX78" i="9"/>
  <c r="EX74" i="9"/>
  <c r="EX70" i="9"/>
  <c r="EX66" i="9"/>
  <c r="EX62" i="9"/>
  <c r="EX88" i="9"/>
  <c r="EX84" i="9"/>
  <c r="EX77" i="9"/>
  <c r="EX108" i="9"/>
  <c r="EX101" i="9"/>
  <c r="EX92" i="9"/>
  <c r="EX87" i="9"/>
  <c r="EX112" i="9"/>
  <c r="EX100" i="9"/>
  <c r="EX96" i="9"/>
  <c r="EX75" i="9"/>
  <c r="EX68" i="9"/>
  <c r="EX61" i="9"/>
  <c r="EX58" i="9"/>
  <c r="EX54" i="9"/>
  <c r="EX50" i="9"/>
  <c r="EX46" i="9"/>
  <c r="EX42" i="9"/>
  <c r="EX38" i="9"/>
  <c r="EX34" i="9"/>
  <c r="EX99" i="9"/>
  <c r="EX79" i="9"/>
  <c r="EX71" i="9"/>
  <c r="EX63" i="9"/>
  <c r="EX53" i="9"/>
  <c r="EX89" i="9"/>
  <c r="EX83" i="9"/>
  <c r="EX81" i="9"/>
  <c r="EX64" i="9"/>
  <c r="EX56" i="9"/>
  <c r="EX93" i="9"/>
  <c r="EX72" i="9"/>
  <c r="EX52" i="9"/>
  <c r="EX45" i="9"/>
  <c r="EX85" i="9"/>
  <c r="EX80" i="9"/>
  <c r="EX67" i="9"/>
  <c r="EX59" i="9"/>
  <c r="EX51" i="9"/>
  <c r="EX44" i="9"/>
  <c r="EX37" i="9"/>
  <c r="EX73" i="9"/>
  <c r="EX39" i="9"/>
  <c r="EX91" i="9"/>
  <c r="EX40" i="9"/>
  <c r="EX32" i="9"/>
  <c r="EX105" i="9"/>
  <c r="EX33" i="9"/>
  <c r="EX97" i="9"/>
  <c r="EX65" i="9"/>
  <c r="EX55" i="9"/>
  <c r="EX49" i="9"/>
  <c r="EX48" i="9"/>
  <c r="EX47" i="9"/>
  <c r="EX35" i="9"/>
  <c r="EX41" i="9"/>
  <c r="EX60" i="9"/>
  <c r="EX36" i="9"/>
  <c r="EX104" i="9"/>
  <c r="EX107" i="9"/>
  <c r="EX57" i="9"/>
  <c r="EX31" i="9"/>
  <c r="EX43" i="9"/>
  <c r="EX69" i="9"/>
  <c r="FF154" i="9"/>
  <c r="FF117" i="9"/>
  <c r="FF113" i="9"/>
  <c r="FF116" i="9"/>
  <c r="FF110" i="9"/>
  <c r="FF106" i="9"/>
  <c r="FF102" i="9"/>
  <c r="FF98" i="9"/>
  <c r="FF94" i="9"/>
  <c r="FF90" i="9"/>
  <c r="FF107" i="9"/>
  <c r="FF112" i="9"/>
  <c r="FF99" i="9"/>
  <c r="FF86" i="9"/>
  <c r="FF82" i="9"/>
  <c r="FF78" i="9"/>
  <c r="FF74" i="9"/>
  <c r="FF70" i="9"/>
  <c r="FF66" i="9"/>
  <c r="FF62" i="9"/>
  <c r="FF109" i="9"/>
  <c r="FF91" i="9"/>
  <c r="FF81" i="9"/>
  <c r="FF105" i="9"/>
  <c r="FF95" i="9"/>
  <c r="FF93" i="9"/>
  <c r="FF111" i="9"/>
  <c r="FF104" i="9"/>
  <c r="FF97" i="9"/>
  <c r="FF87" i="9"/>
  <c r="FF92" i="9"/>
  <c r="FF79" i="9"/>
  <c r="FF72" i="9"/>
  <c r="FF65" i="9"/>
  <c r="FF58" i="9"/>
  <c r="FF54" i="9"/>
  <c r="FF50" i="9"/>
  <c r="FF46" i="9"/>
  <c r="FF42" i="9"/>
  <c r="FF38" i="9"/>
  <c r="FF34" i="9"/>
  <c r="FF88" i="9"/>
  <c r="FF85" i="9"/>
  <c r="FF84" i="9"/>
  <c r="FF76" i="9"/>
  <c r="FF61" i="9"/>
  <c r="FF57" i="9"/>
  <c r="FF96" i="9"/>
  <c r="FF69" i="9"/>
  <c r="FF53" i="9"/>
  <c r="FF115" i="9"/>
  <c r="FF77" i="9"/>
  <c r="FF71" i="9"/>
  <c r="FF63" i="9"/>
  <c r="FF56" i="9"/>
  <c r="FF49" i="9"/>
  <c r="FF103" i="9"/>
  <c r="FF83" i="9"/>
  <c r="FF55" i="9"/>
  <c r="FF48" i="9"/>
  <c r="FF41" i="9"/>
  <c r="FF52" i="9"/>
  <c r="FF47" i="9"/>
  <c r="FF37" i="9"/>
  <c r="FF101" i="9"/>
  <c r="FF45" i="9"/>
  <c r="FF44" i="9"/>
  <c r="FF67" i="9"/>
  <c r="FF43" i="9"/>
  <c r="FF39" i="9"/>
  <c r="FF64" i="9"/>
  <c r="FF33" i="9"/>
  <c r="FF31" i="9"/>
  <c r="FF80" i="9"/>
  <c r="FF60" i="9"/>
  <c r="FF40" i="9"/>
  <c r="FF108" i="9"/>
  <c r="FF100" i="9"/>
  <c r="FF114" i="9"/>
  <c r="FF75" i="9"/>
  <c r="FF51" i="9"/>
  <c r="FF35" i="9"/>
  <c r="FF89" i="9"/>
  <c r="FF32" i="9"/>
  <c r="FF68" i="9"/>
  <c r="FF73" i="9"/>
  <c r="FF59" i="9"/>
  <c r="FF36" i="9"/>
  <c r="BQ42" i="9"/>
  <c r="BQ46" i="9"/>
  <c r="BQ50" i="9"/>
  <c r="BQ54" i="9"/>
  <c r="BQ58" i="9"/>
  <c r="BQ62" i="9"/>
  <c r="BQ66" i="9"/>
  <c r="BQ70" i="9"/>
  <c r="BQ74" i="9"/>
  <c r="BQ78" i="9"/>
  <c r="BQ82" i="9"/>
  <c r="BQ86" i="9"/>
  <c r="BQ90" i="9"/>
  <c r="BQ94" i="9"/>
  <c r="BQ102" i="9"/>
  <c r="BQ110" i="9"/>
  <c r="BQ118" i="9"/>
  <c r="BQ121" i="9"/>
  <c r="BQ126" i="9"/>
  <c r="BQ129" i="9"/>
  <c r="BX42" i="9"/>
  <c r="CQ42" i="9"/>
  <c r="BS44" i="9"/>
  <c r="CF46" i="9"/>
  <c r="BU47" i="9"/>
  <c r="CA48" i="9"/>
  <c r="CN50" i="9"/>
  <c r="CC51" i="9"/>
  <c r="CI52" i="9"/>
  <c r="BX53" i="9"/>
  <c r="CV54" i="9"/>
  <c r="CK55" i="9"/>
  <c r="BS57" i="9"/>
  <c r="CN57" i="9"/>
  <c r="BU59" i="9"/>
  <c r="BX61" i="9"/>
  <c r="CS61" i="9"/>
  <c r="CK62" i="9"/>
  <c r="CA63" i="9"/>
  <c r="CV63" i="9"/>
  <c r="BU66" i="9"/>
  <c r="CO66" i="9"/>
  <c r="CG67" i="9"/>
  <c r="CI69" i="9"/>
  <c r="CK71" i="9"/>
  <c r="CC72" i="9"/>
  <c r="CN73" i="9"/>
  <c r="BY75" i="9"/>
  <c r="CV75" i="9"/>
  <c r="CC79" i="9"/>
  <c r="BY81" i="9"/>
  <c r="BS83" i="9"/>
  <c r="CV83" i="9"/>
  <c r="CS84" i="9"/>
  <c r="CQ85" i="9"/>
  <c r="CQ86" i="9"/>
  <c r="CN87" i="9"/>
  <c r="CK88" i="9"/>
  <c r="CK91" i="9"/>
  <c r="CN92" i="9"/>
  <c r="CQ94" i="9"/>
  <c r="CS95" i="9"/>
  <c r="BY101" i="9"/>
  <c r="CA102" i="9"/>
  <c r="CC103" i="9"/>
  <c r="CC104" i="9"/>
  <c r="CG105" i="9"/>
  <c r="CG106" i="9"/>
  <c r="CI107" i="9"/>
  <c r="CK108" i="9"/>
  <c r="CN110" i="9"/>
  <c r="CQ111" i="9"/>
  <c r="BU117" i="9"/>
  <c r="BX118" i="9"/>
  <c r="BY119" i="9"/>
  <c r="CG123" i="9"/>
  <c r="CK125" i="9"/>
  <c r="BS129" i="9"/>
  <c r="BX133" i="9"/>
  <c r="BX129" i="9"/>
  <c r="BX125" i="9"/>
  <c r="BX121" i="9"/>
  <c r="BX117" i="9"/>
  <c r="BX113" i="9"/>
  <c r="BX109" i="9"/>
  <c r="BX105" i="9"/>
  <c r="BX101" i="9"/>
  <c r="BX97" i="9"/>
  <c r="BX93" i="9"/>
  <c r="BX89" i="9"/>
  <c r="BX85" i="9"/>
  <c r="BX81" i="9"/>
  <c r="BX77" i="9"/>
  <c r="BX132" i="9"/>
  <c r="BX114" i="9"/>
  <c r="BX107" i="9"/>
  <c r="BX100" i="9"/>
  <c r="BX82" i="9"/>
  <c r="BX75" i="9"/>
  <c r="BX72" i="9"/>
  <c r="BX68" i="9"/>
  <c r="BX64" i="9"/>
  <c r="BX60" i="9"/>
  <c r="BX56" i="9"/>
  <c r="BX130" i="9"/>
  <c r="BX110" i="9"/>
  <c r="BX102" i="9"/>
  <c r="BX94" i="9"/>
  <c r="BX108" i="9"/>
  <c r="BX104" i="9"/>
  <c r="BX98" i="9"/>
  <c r="BX96" i="9"/>
  <c r="BX123" i="9"/>
  <c r="BX119" i="9"/>
  <c r="BX84" i="9"/>
  <c r="BX76" i="9"/>
  <c r="BX70" i="9"/>
  <c r="BX63" i="9"/>
  <c r="BX131" i="9"/>
  <c r="BX128" i="9"/>
  <c r="BX112" i="9"/>
  <c r="BX79" i="9"/>
  <c r="BX78" i="9"/>
  <c r="BX71" i="9"/>
  <c r="BX55" i="9"/>
  <c r="BX48" i="9"/>
  <c r="BX41" i="9"/>
  <c r="BX122" i="9"/>
  <c r="BX73" i="9"/>
  <c r="BX65" i="9"/>
  <c r="BX57" i="9"/>
  <c r="BX51" i="9"/>
  <c r="BX44" i="9"/>
  <c r="BX115" i="9"/>
  <c r="BX106" i="9"/>
  <c r="BX66" i="9"/>
  <c r="BX58" i="9"/>
  <c r="BX54" i="9"/>
  <c r="BX47" i="9"/>
  <c r="BX126" i="9"/>
  <c r="BX116" i="9"/>
  <c r="BX91" i="9"/>
  <c r="BX67" i="9"/>
  <c r="BX46" i="9"/>
  <c r="CF133" i="9"/>
  <c r="CF129" i="9"/>
  <c r="CF125" i="9"/>
  <c r="CF121" i="9"/>
  <c r="CF117" i="9"/>
  <c r="CF113" i="9"/>
  <c r="CF109" i="9"/>
  <c r="CF105" i="9"/>
  <c r="CF101" i="9"/>
  <c r="CF97" i="9"/>
  <c r="CF93" i="9"/>
  <c r="CF89" i="9"/>
  <c r="CF85" i="9"/>
  <c r="CF81" i="9"/>
  <c r="CF77" i="9"/>
  <c r="CF118" i="9"/>
  <c r="CF111" i="9"/>
  <c r="CF104" i="9"/>
  <c r="CF86" i="9"/>
  <c r="CF79" i="9"/>
  <c r="CF72" i="9"/>
  <c r="CF68" i="9"/>
  <c r="CF64" i="9"/>
  <c r="CF60" i="9"/>
  <c r="CF56" i="9"/>
  <c r="CF130" i="9"/>
  <c r="CF128" i="9"/>
  <c r="CF123" i="9"/>
  <c r="CF115" i="9"/>
  <c r="CF100" i="9"/>
  <c r="CF92" i="9"/>
  <c r="CF126" i="9"/>
  <c r="CF124" i="9"/>
  <c r="CF91" i="9"/>
  <c r="CF88" i="9"/>
  <c r="CF80" i="9"/>
  <c r="CF112" i="9"/>
  <c r="CF108" i="9"/>
  <c r="CF106" i="9"/>
  <c r="CF102" i="9"/>
  <c r="CF75" i="9"/>
  <c r="CF74" i="9"/>
  <c r="CF67" i="9"/>
  <c r="CF132" i="9"/>
  <c r="CF99" i="9"/>
  <c r="CF70" i="9"/>
  <c r="CF62" i="9"/>
  <c r="CF52" i="9"/>
  <c r="CF45" i="9"/>
  <c r="CF127" i="9"/>
  <c r="CF110" i="9"/>
  <c r="CF63" i="9"/>
  <c r="CF55" i="9"/>
  <c r="CF48" i="9"/>
  <c r="CF41" i="9"/>
  <c r="CF119" i="9"/>
  <c r="CF94" i="9"/>
  <c r="CF87" i="9"/>
  <c r="CF71" i="9"/>
  <c r="CF51" i="9"/>
  <c r="CF44" i="9"/>
  <c r="CF96" i="9"/>
  <c r="CF95" i="9"/>
  <c r="CF78" i="9"/>
  <c r="CF76" i="9"/>
  <c r="CF66" i="9"/>
  <c r="CF58" i="9"/>
  <c r="CF50" i="9"/>
  <c r="CF43" i="9"/>
  <c r="CN133" i="9"/>
  <c r="CN129" i="9"/>
  <c r="CN125" i="9"/>
  <c r="CN121" i="9"/>
  <c r="CN117" i="9"/>
  <c r="CN113" i="9"/>
  <c r="CN109" i="9"/>
  <c r="CN105" i="9"/>
  <c r="CN101" i="9"/>
  <c r="CN97" i="9"/>
  <c r="CN93" i="9"/>
  <c r="CN89" i="9"/>
  <c r="CN85" i="9"/>
  <c r="CN81" i="9"/>
  <c r="CN77" i="9"/>
  <c r="CN122" i="9"/>
  <c r="CN115" i="9"/>
  <c r="CN108" i="9"/>
  <c r="CN90" i="9"/>
  <c r="CN83" i="9"/>
  <c r="CN76" i="9"/>
  <c r="CN72" i="9"/>
  <c r="CN68" i="9"/>
  <c r="CN64" i="9"/>
  <c r="CN60" i="9"/>
  <c r="CN56" i="9"/>
  <c r="CN131" i="9"/>
  <c r="CN114" i="9"/>
  <c r="CN106" i="9"/>
  <c r="CN98" i="9"/>
  <c r="CN119" i="9"/>
  <c r="CN111" i="9"/>
  <c r="CN107" i="9"/>
  <c r="CN79" i="9"/>
  <c r="CN95" i="9"/>
  <c r="CN91" i="9"/>
  <c r="CN88" i="9"/>
  <c r="CN80" i="9"/>
  <c r="CN71" i="9"/>
  <c r="CN112" i="9"/>
  <c r="CN104" i="9"/>
  <c r="CN78" i="9"/>
  <c r="CN49" i="9"/>
  <c r="CN128" i="9"/>
  <c r="CN96" i="9"/>
  <c r="CN84" i="9"/>
  <c r="CN69" i="9"/>
  <c r="CN61" i="9"/>
  <c r="CN52" i="9"/>
  <c r="CN45" i="9"/>
  <c r="CN124" i="9"/>
  <c r="CN123" i="9"/>
  <c r="CN82" i="9"/>
  <c r="CN75" i="9"/>
  <c r="CN70" i="9"/>
  <c r="CN62" i="9"/>
  <c r="CN48" i="9"/>
  <c r="CN41" i="9"/>
  <c r="CN126" i="9"/>
  <c r="CN118" i="9"/>
  <c r="CN100" i="9"/>
  <c r="CN54" i="9"/>
  <c r="CN47" i="9"/>
  <c r="CV133" i="9"/>
  <c r="CV129" i="9"/>
  <c r="CV125" i="9"/>
  <c r="CV121" i="9"/>
  <c r="CV117" i="9"/>
  <c r="CV113" i="9"/>
  <c r="CV109" i="9"/>
  <c r="CV105" i="9"/>
  <c r="CV101" i="9"/>
  <c r="CV97" i="9"/>
  <c r="CV93" i="9"/>
  <c r="CV89" i="9"/>
  <c r="CV85" i="9"/>
  <c r="CV81" i="9"/>
  <c r="CV77" i="9"/>
  <c r="CV126" i="9"/>
  <c r="CV119" i="9"/>
  <c r="CV112" i="9"/>
  <c r="CV94" i="9"/>
  <c r="CV87" i="9"/>
  <c r="CV80" i="9"/>
  <c r="CV72" i="9"/>
  <c r="CV68" i="9"/>
  <c r="CV64" i="9"/>
  <c r="CV60" i="9"/>
  <c r="CV56" i="9"/>
  <c r="CV128" i="9"/>
  <c r="CV104" i="9"/>
  <c r="CV96" i="9"/>
  <c r="CV102" i="9"/>
  <c r="CV100" i="9"/>
  <c r="CV98" i="9"/>
  <c r="CV90" i="9"/>
  <c r="CV84" i="9"/>
  <c r="CV127" i="9"/>
  <c r="CV123" i="9"/>
  <c r="CV115" i="9"/>
  <c r="CV79" i="9"/>
  <c r="CV57" i="9"/>
  <c r="CV116" i="9"/>
  <c r="CV108" i="9"/>
  <c r="CV91" i="9"/>
  <c r="CV66" i="9"/>
  <c r="CV58" i="9"/>
  <c r="CV53" i="9"/>
  <c r="CV42" i="9"/>
  <c r="CV118" i="9"/>
  <c r="CV92" i="9"/>
  <c r="CV86" i="9"/>
  <c r="CV76" i="9"/>
  <c r="CV74" i="9"/>
  <c r="CV67" i="9"/>
  <c r="CV59" i="9"/>
  <c r="CV49" i="9"/>
  <c r="CV132" i="9"/>
  <c r="CV111" i="9"/>
  <c r="CV110" i="9"/>
  <c r="CV52" i="9"/>
  <c r="CV45" i="9"/>
  <c r="CV130" i="9"/>
  <c r="CV122" i="9"/>
  <c r="CV95" i="9"/>
  <c r="CV70" i="9"/>
  <c r="CV62" i="9"/>
  <c r="CV51" i="9"/>
  <c r="CV44" i="9"/>
  <c r="EK154" i="9"/>
  <c r="EK114" i="9"/>
  <c r="EK117" i="9"/>
  <c r="EK113" i="9"/>
  <c r="EK109" i="9"/>
  <c r="EK105" i="9"/>
  <c r="EK101" i="9"/>
  <c r="EK97" i="9"/>
  <c r="EK93" i="9"/>
  <c r="EK89" i="9"/>
  <c r="EK107" i="9"/>
  <c r="EK102" i="9"/>
  <c r="EK116" i="9"/>
  <c r="EK115" i="9"/>
  <c r="EK110" i="9"/>
  <c r="EK99" i="9"/>
  <c r="EK94" i="9"/>
  <c r="EK82" i="9"/>
  <c r="EK100" i="9"/>
  <c r="EK90" i="9"/>
  <c r="EK111" i="9"/>
  <c r="EK92" i="9"/>
  <c r="EK88" i="9"/>
  <c r="EK106" i="9"/>
  <c r="EK98" i="9"/>
  <c r="EK80" i="9"/>
  <c r="EK73" i="9"/>
  <c r="EK66" i="9"/>
  <c r="EK59" i="9"/>
  <c r="EK96" i="9"/>
  <c r="EK69" i="9"/>
  <c r="EK61" i="9"/>
  <c r="EK58" i="9"/>
  <c r="EK51" i="9"/>
  <c r="EK81" i="9"/>
  <c r="EK79" i="9"/>
  <c r="EK77" i="9"/>
  <c r="EK62" i="9"/>
  <c r="EK54" i="9"/>
  <c r="EK104" i="9"/>
  <c r="EK91" i="9"/>
  <c r="EK83" i="9"/>
  <c r="EK70" i="9"/>
  <c r="EK57" i="9"/>
  <c r="EK50" i="9"/>
  <c r="EK43" i="9"/>
  <c r="EK78" i="9"/>
  <c r="EK65" i="9"/>
  <c r="EK56" i="9"/>
  <c r="EK49" i="9"/>
  <c r="EK42" i="9"/>
  <c r="EK35" i="9"/>
  <c r="EK32" i="9"/>
  <c r="EK108" i="9"/>
  <c r="EK95" i="9"/>
  <c r="EK86" i="9"/>
  <c r="EK85" i="9"/>
  <c r="EK72" i="9"/>
  <c r="EK63" i="9"/>
  <c r="EK37" i="9"/>
  <c r="EK87" i="9"/>
  <c r="EK52" i="9"/>
  <c r="EK38" i="9"/>
  <c r="EK84" i="9"/>
  <c r="EK74" i="9"/>
  <c r="EK112" i="9"/>
  <c r="EK103" i="9"/>
  <c r="EK71" i="9"/>
  <c r="EK64" i="9"/>
  <c r="EK53" i="9"/>
  <c r="EK47" i="9"/>
  <c r="EK46" i="9"/>
  <c r="EK45" i="9"/>
  <c r="EK41" i="9"/>
  <c r="EK33" i="9"/>
  <c r="EK76" i="9"/>
  <c r="EK48" i="9"/>
  <c r="EK40" i="9"/>
  <c r="EK44" i="9"/>
  <c r="EK67" i="9"/>
  <c r="EK60" i="9"/>
  <c r="EK55" i="9"/>
  <c r="EK39" i="9"/>
  <c r="EK31" i="9"/>
  <c r="EK75" i="9"/>
  <c r="EK36" i="9"/>
  <c r="EK68" i="9"/>
  <c r="EK34" i="9"/>
  <c r="ES154" i="9"/>
  <c r="ES114" i="9"/>
  <c r="ES116" i="9"/>
  <c r="ES113" i="9"/>
  <c r="ES109" i="9"/>
  <c r="ES105" i="9"/>
  <c r="ES101" i="9"/>
  <c r="ES97" i="9"/>
  <c r="ES93" i="9"/>
  <c r="ES89" i="9"/>
  <c r="ES111" i="9"/>
  <c r="ES106" i="9"/>
  <c r="ES112" i="9"/>
  <c r="ES107" i="9"/>
  <c r="ES117" i="9"/>
  <c r="ES103" i="9"/>
  <c r="ES98" i="9"/>
  <c r="ES86" i="9"/>
  <c r="ES79" i="9"/>
  <c r="ES115" i="9"/>
  <c r="ES104" i="9"/>
  <c r="ES91" i="9"/>
  <c r="ES110" i="9"/>
  <c r="ES95" i="9"/>
  <c r="ES85" i="9"/>
  <c r="ES90" i="9"/>
  <c r="ES88" i="9"/>
  <c r="ES84" i="9"/>
  <c r="ES77" i="9"/>
  <c r="ES70" i="9"/>
  <c r="ES63" i="9"/>
  <c r="ES108" i="9"/>
  <c r="ES102" i="9"/>
  <c r="ES82" i="9"/>
  <c r="ES74" i="9"/>
  <c r="ES59" i="9"/>
  <c r="ES55" i="9"/>
  <c r="ES44" i="9"/>
  <c r="ES100" i="9"/>
  <c r="ES94" i="9"/>
  <c r="ES76" i="9"/>
  <c r="ES75" i="9"/>
  <c r="ES68" i="9"/>
  <c r="ES67" i="9"/>
  <c r="ES60" i="9"/>
  <c r="ES58" i="9"/>
  <c r="ES99" i="9"/>
  <c r="ES87" i="9"/>
  <c r="ES69" i="9"/>
  <c r="ES61" i="9"/>
  <c r="ES54" i="9"/>
  <c r="ES47" i="9"/>
  <c r="ES81" i="9"/>
  <c r="ES53" i="9"/>
  <c r="ES46" i="9"/>
  <c r="ES39" i="9"/>
  <c r="ES32" i="9"/>
  <c r="ES62" i="9"/>
  <c r="ES45" i="9"/>
  <c r="ES35" i="9"/>
  <c r="ES31" i="9"/>
  <c r="ES83" i="9"/>
  <c r="ES71" i="9"/>
  <c r="ES64" i="9"/>
  <c r="ES56" i="9"/>
  <c r="ES43" i="9"/>
  <c r="ES42" i="9"/>
  <c r="ES36" i="9"/>
  <c r="ES96" i="9"/>
  <c r="ES73" i="9"/>
  <c r="ES37" i="9"/>
  <c r="ES57" i="9"/>
  <c r="ES66" i="9"/>
  <c r="ES41" i="9"/>
  <c r="ES78" i="9"/>
  <c r="ES38" i="9"/>
  <c r="ES72" i="9"/>
  <c r="ES40" i="9"/>
  <c r="ES51" i="9"/>
  <c r="ES49" i="9"/>
  <c r="ES33" i="9"/>
  <c r="ES80" i="9"/>
  <c r="ES34" i="9"/>
  <c r="ES52" i="9"/>
  <c r="ES50" i="9"/>
  <c r="ES48" i="9"/>
  <c r="ES92" i="9"/>
  <c r="ES65" i="9"/>
  <c r="FA154" i="9"/>
  <c r="FA113" i="9"/>
  <c r="FA109" i="9"/>
  <c r="FA105" i="9"/>
  <c r="FA101" i="9"/>
  <c r="FA97" i="9"/>
  <c r="FA93" i="9"/>
  <c r="FA89" i="9"/>
  <c r="FA117" i="9"/>
  <c r="FA116" i="9"/>
  <c r="FA110" i="9"/>
  <c r="FA99" i="9"/>
  <c r="FA115" i="9"/>
  <c r="FA114" i="9"/>
  <c r="FA111" i="9"/>
  <c r="FA106" i="9"/>
  <c r="FA112" i="9"/>
  <c r="FA107" i="9"/>
  <c r="FA102" i="9"/>
  <c r="FA91" i="9"/>
  <c r="FA100" i="9"/>
  <c r="FA94" i="9"/>
  <c r="FA83" i="9"/>
  <c r="FA96" i="9"/>
  <c r="FA86" i="9"/>
  <c r="FA98" i="9"/>
  <c r="FA81" i="9"/>
  <c r="FA74" i="9"/>
  <c r="FA67" i="9"/>
  <c r="FA73" i="9"/>
  <c r="FA65" i="9"/>
  <c r="FA48" i="9"/>
  <c r="FA66" i="9"/>
  <c r="FA55" i="9"/>
  <c r="FA88" i="9"/>
  <c r="FA85" i="9"/>
  <c r="FA80" i="9"/>
  <c r="FA78" i="9"/>
  <c r="FA59" i="9"/>
  <c r="FA58" i="9"/>
  <c r="FA51" i="9"/>
  <c r="FA69" i="9"/>
  <c r="FA61" i="9"/>
  <c r="FA57" i="9"/>
  <c r="FA50" i="9"/>
  <c r="FA43" i="9"/>
  <c r="FA32" i="9"/>
  <c r="FA82" i="9"/>
  <c r="FA75" i="9"/>
  <c r="FA68" i="9"/>
  <c r="FA54" i="9"/>
  <c r="FA41" i="9"/>
  <c r="FA33" i="9"/>
  <c r="FA77" i="9"/>
  <c r="FA70" i="9"/>
  <c r="FA34" i="9"/>
  <c r="FA31" i="9"/>
  <c r="FA103" i="9"/>
  <c r="FA63" i="9"/>
  <c r="FA49" i="9"/>
  <c r="FA35" i="9"/>
  <c r="FA92" i="9"/>
  <c r="FA84" i="9"/>
  <c r="FA76" i="9"/>
  <c r="FA60" i="9"/>
  <c r="FA45" i="9"/>
  <c r="FA44" i="9"/>
  <c r="FA37" i="9"/>
  <c r="FA36" i="9"/>
  <c r="FA104" i="9"/>
  <c r="FA38" i="9"/>
  <c r="FA56" i="9"/>
  <c r="FA72" i="9"/>
  <c r="FA52" i="9"/>
  <c r="FA47" i="9"/>
  <c r="FA46" i="9"/>
  <c r="FA90" i="9"/>
  <c r="FA64" i="9"/>
  <c r="FA40" i="9"/>
  <c r="FA95" i="9"/>
  <c r="FA53" i="9"/>
  <c r="FA108" i="9"/>
  <c r="FA87" i="9"/>
  <c r="FA71" i="9"/>
  <c r="FA62" i="9"/>
  <c r="FA79" i="9"/>
  <c r="FA42" i="9"/>
  <c r="C167" i="9"/>
  <c r="CF42" i="9"/>
  <c r="BU43" i="9"/>
  <c r="CA44" i="9"/>
  <c r="CN46" i="9"/>
  <c r="CC47" i="9"/>
  <c r="CI48" i="9"/>
  <c r="BX49" i="9"/>
  <c r="CV50" i="9"/>
  <c r="CK51" i="9"/>
  <c r="CQ52" i="9"/>
  <c r="CF53" i="9"/>
  <c r="CK56" i="9"/>
  <c r="BS58" i="9"/>
  <c r="CN58" i="9"/>
  <c r="BU60" i="9"/>
  <c r="CQ60" i="9"/>
  <c r="BX62" i="9"/>
  <c r="CA64" i="9"/>
  <c r="CI70" i="9"/>
  <c r="CC73" i="9"/>
  <c r="BS74" i="9"/>
  <c r="CN74" i="9"/>
  <c r="CI75" i="9"/>
  <c r="CQ78" i="9"/>
  <c r="CK80" i="9"/>
  <c r="CK81" i="9"/>
  <c r="CF83" i="9"/>
  <c r="CC85" i="9"/>
  <c r="BX87" i="9"/>
  <c r="BS89" i="9"/>
  <c r="CA94" i="9"/>
  <c r="CC96" i="9"/>
  <c r="CF98" i="9"/>
  <c r="CK100" i="9"/>
  <c r="CK101" i="9"/>
  <c r="CN102" i="9"/>
  <c r="CQ104" i="9"/>
  <c r="CS105" i="9"/>
  <c r="CV106" i="9"/>
  <c r="CV107" i="9"/>
  <c r="BU109" i="9"/>
  <c r="BX111" i="9"/>
  <c r="CC114" i="9"/>
  <c r="CI116" i="9"/>
  <c r="BS125" i="9"/>
  <c r="CA128" i="9"/>
  <c r="CI129" i="9"/>
  <c r="CN130" i="9"/>
  <c r="CV131" i="9"/>
  <c r="CA133" i="9"/>
  <c r="EB35" i="9"/>
  <c r="EB43" i="9"/>
  <c r="EB51" i="9"/>
  <c r="EB59" i="9"/>
  <c r="EB67" i="9"/>
  <c r="I25" i="8"/>
  <c r="BY128" i="9"/>
  <c r="BY121" i="9"/>
  <c r="BY110" i="9"/>
  <c r="BY103" i="9"/>
  <c r="BY96" i="9"/>
  <c r="BY89" i="9"/>
  <c r="BY78" i="9"/>
  <c r="BY126" i="9"/>
  <c r="BY125" i="9"/>
  <c r="BY118" i="9"/>
  <c r="BY95" i="9"/>
  <c r="BY133" i="9"/>
  <c r="BY127" i="9"/>
  <c r="BY100" i="9"/>
  <c r="BY94" i="9"/>
  <c r="BY92" i="9"/>
  <c r="BY90" i="9"/>
  <c r="BY83" i="9"/>
  <c r="BY132" i="9"/>
  <c r="BY131" i="9"/>
  <c r="BY117" i="9"/>
  <c r="BY115" i="9"/>
  <c r="BY113" i="9"/>
  <c r="BY111" i="9"/>
  <c r="BY85" i="9"/>
  <c r="BY77" i="9"/>
  <c r="BY73" i="9"/>
  <c r="BY66" i="9"/>
  <c r="BY59" i="9"/>
  <c r="BY54" i="9"/>
  <c r="BY50" i="9"/>
  <c r="BY46" i="9"/>
  <c r="BY42" i="9"/>
  <c r="BY122" i="9"/>
  <c r="BY105" i="9"/>
  <c r="BY104" i="9"/>
  <c r="BY72" i="9"/>
  <c r="BY65" i="9"/>
  <c r="BY64" i="9"/>
  <c r="BY57" i="9"/>
  <c r="BY56" i="9"/>
  <c r="BY51" i="9"/>
  <c r="BY44" i="9"/>
  <c r="BY123" i="9"/>
  <c r="BY114" i="9"/>
  <c r="BY106" i="9"/>
  <c r="BY97" i="9"/>
  <c r="BY84" i="9"/>
  <c r="BY76" i="9"/>
  <c r="BY58" i="9"/>
  <c r="BY47" i="9"/>
  <c r="BY129" i="9"/>
  <c r="BY124" i="9"/>
  <c r="BY107" i="9"/>
  <c r="BY99" i="9"/>
  <c r="BY98" i="9"/>
  <c r="BY74" i="9"/>
  <c r="BY43" i="9"/>
  <c r="BY109" i="9"/>
  <c r="BY108" i="9"/>
  <c r="BY88" i="9"/>
  <c r="BY82" i="9"/>
  <c r="BY69" i="9"/>
  <c r="BY68" i="9"/>
  <c r="BY61" i="9"/>
  <c r="BY60" i="9"/>
  <c r="BY53" i="9"/>
  <c r="CG132" i="9"/>
  <c r="CG125" i="9"/>
  <c r="CG114" i="9"/>
  <c r="CG107" i="9"/>
  <c r="CG100" i="9"/>
  <c r="CG93" i="9"/>
  <c r="CG82" i="9"/>
  <c r="CG75" i="9"/>
  <c r="CG130" i="9"/>
  <c r="CG124" i="9"/>
  <c r="CG116" i="9"/>
  <c r="CG108" i="9"/>
  <c r="CG122" i="9"/>
  <c r="CG120" i="9"/>
  <c r="CG118" i="9"/>
  <c r="CG110" i="9"/>
  <c r="CG89" i="9"/>
  <c r="CG81" i="9"/>
  <c r="CG128" i="9"/>
  <c r="CG104" i="9"/>
  <c r="CG98" i="9"/>
  <c r="CG96" i="9"/>
  <c r="CG94" i="9"/>
  <c r="CG83" i="9"/>
  <c r="CG70" i="9"/>
  <c r="CG63" i="9"/>
  <c r="CG56" i="9"/>
  <c r="CG54" i="9"/>
  <c r="CG50" i="9"/>
  <c r="CG46" i="9"/>
  <c r="CG42" i="9"/>
  <c r="CG127" i="9"/>
  <c r="CG126" i="9"/>
  <c r="CG109" i="9"/>
  <c r="CG92" i="9"/>
  <c r="CG91" i="9"/>
  <c r="CG88" i="9"/>
  <c r="CG55" i="9"/>
  <c r="CG48" i="9"/>
  <c r="CG41" i="9"/>
  <c r="CG119" i="9"/>
  <c r="CG102" i="9"/>
  <c r="CG101" i="9"/>
  <c r="CG87" i="9"/>
  <c r="CG71" i="9"/>
  <c r="CG51" i="9"/>
  <c r="CG44" i="9"/>
  <c r="CG111" i="9"/>
  <c r="CG103" i="9"/>
  <c r="CG86" i="9"/>
  <c r="CG80" i="9"/>
  <c r="CG73" i="9"/>
  <c r="CG72" i="9"/>
  <c r="CG65" i="9"/>
  <c r="CG64" i="9"/>
  <c r="CG57" i="9"/>
  <c r="CG47" i="9"/>
  <c r="CG113" i="9"/>
  <c r="CG84" i="9"/>
  <c r="CG74" i="9"/>
  <c r="CG59" i="9"/>
  <c r="CO129" i="9"/>
  <c r="CO118" i="9"/>
  <c r="CO111" i="9"/>
  <c r="CO104" i="9"/>
  <c r="CO97" i="9"/>
  <c r="CO86" i="9"/>
  <c r="CO79" i="9"/>
  <c r="CO127" i="9"/>
  <c r="CO133" i="9"/>
  <c r="CO122" i="9"/>
  <c r="CO107" i="9"/>
  <c r="CO99" i="9"/>
  <c r="CO91" i="9"/>
  <c r="CO132" i="9"/>
  <c r="CO113" i="9"/>
  <c r="CO109" i="9"/>
  <c r="CO103" i="9"/>
  <c r="CO87" i="9"/>
  <c r="CO131" i="9"/>
  <c r="CO130" i="9"/>
  <c r="CO126" i="9"/>
  <c r="CO124" i="9"/>
  <c r="CO89" i="9"/>
  <c r="CO82" i="9"/>
  <c r="CO81" i="9"/>
  <c r="CO74" i="9"/>
  <c r="CO67" i="9"/>
  <c r="CO60" i="9"/>
  <c r="CO54" i="9"/>
  <c r="CO50" i="9"/>
  <c r="CO46" i="9"/>
  <c r="CO42" i="9"/>
  <c r="CO128" i="9"/>
  <c r="CO121" i="9"/>
  <c r="CO114" i="9"/>
  <c r="CO96" i="9"/>
  <c r="CO84" i="9"/>
  <c r="CO69" i="9"/>
  <c r="CO68" i="9"/>
  <c r="CO61" i="9"/>
  <c r="CO52" i="9"/>
  <c r="CO45" i="9"/>
  <c r="CO123" i="9"/>
  <c r="CO106" i="9"/>
  <c r="CO105" i="9"/>
  <c r="CO83" i="9"/>
  <c r="CO75" i="9"/>
  <c r="CO70" i="9"/>
  <c r="CO62" i="9"/>
  <c r="CO48" i="9"/>
  <c r="CO41" i="9"/>
  <c r="CO116" i="9"/>
  <c r="CO115" i="9"/>
  <c r="CO98" i="9"/>
  <c r="CO77" i="9"/>
  <c r="CO63" i="9"/>
  <c r="CO55" i="9"/>
  <c r="CO51" i="9"/>
  <c r="CO44" i="9"/>
  <c r="CO117" i="9"/>
  <c r="CO110" i="9"/>
  <c r="CO92" i="9"/>
  <c r="CO73" i="9"/>
  <c r="CO72" i="9"/>
  <c r="CO65" i="9"/>
  <c r="CO64" i="9"/>
  <c r="CO57" i="9"/>
  <c r="CO43" i="9"/>
  <c r="ED115" i="9"/>
  <c r="ED154" i="9"/>
  <c r="ED116" i="9"/>
  <c r="ED112" i="9"/>
  <c r="ED108" i="9"/>
  <c r="ED104" i="9"/>
  <c r="ED100" i="9"/>
  <c r="ED96" i="9"/>
  <c r="ED92" i="9"/>
  <c r="ED113" i="9"/>
  <c r="ED109" i="9"/>
  <c r="ED110" i="9"/>
  <c r="ED101" i="9"/>
  <c r="ED88" i="9"/>
  <c r="ED84" i="9"/>
  <c r="ED80" i="9"/>
  <c r="ED76" i="9"/>
  <c r="ED72" i="9"/>
  <c r="ED68" i="9"/>
  <c r="ED64" i="9"/>
  <c r="ED60" i="9"/>
  <c r="ED107" i="9"/>
  <c r="ED106" i="9"/>
  <c r="ED98" i="9"/>
  <c r="ED81" i="9"/>
  <c r="ED105" i="9"/>
  <c r="ED91" i="9"/>
  <c r="ED89" i="9"/>
  <c r="ED111" i="9"/>
  <c r="ED97" i="9"/>
  <c r="ED95" i="9"/>
  <c r="ED83" i="9"/>
  <c r="ED65" i="9"/>
  <c r="ED56" i="9"/>
  <c r="ED52" i="9"/>
  <c r="ED48" i="9"/>
  <c r="ED44" i="9"/>
  <c r="ED40" i="9"/>
  <c r="ED36" i="9"/>
  <c r="ED93" i="9"/>
  <c r="ED87" i="9"/>
  <c r="ED71" i="9"/>
  <c r="ED63" i="9"/>
  <c r="ED57" i="9"/>
  <c r="ED50" i="9"/>
  <c r="ED43" i="9"/>
  <c r="ED78" i="9"/>
  <c r="ED53" i="9"/>
  <c r="ED114" i="9"/>
  <c r="ED82" i="9"/>
  <c r="ED73" i="9"/>
  <c r="ED49" i="9"/>
  <c r="ED103" i="9"/>
  <c r="ED102" i="9"/>
  <c r="ED75" i="9"/>
  <c r="ED67" i="9"/>
  <c r="ED59" i="9"/>
  <c r="ED41" i="9"/>
  <c r="ED34" i="9"/>
  <c r="ED66" i="9"/>
  <c r="ED47" i="9"/>
  <c r="ED46" i="9"/>
  <c r="ED45" i="9"/>
  <c r="ED39" i="9"/>
  <c r="ED117" i="9"/>
  <c r="ED61" i="9"/>
  <c r="ED33" i="9"/>
  <c r="ED90" i="9"/>
  <c r="ED86" i="9"/>
  <c r="ED77" i="9"/>
  <c r="ED74" i="9"/>
  <c r="ED35" i="9"/>
  <c r="ED32" i="9"/>
  <c r="ED79" i="9"/>
  <c r="ED69" i="9"/>
  <c r="ED58" i="9"/>
  <c r="ED51" i="9"/>
  <c r="ED85" i="9"/>
  <c r="ED70" i="9"/>
  <c r="ED54" i="9"/>
  <c r="ED42" i="9"/>
  <c r="ED62" i="9"/>
  <c r="ED38" i="9"/>
  <c r="ED31" i="9"/>
  <c r="ED94" i="9"/>
  <c r="ED99" i="9"/>
  <c r="ED37" i="9"/>
  <c r="J170" i="9"/>
  <c r="EL115" i="9"/>
  <c r="EL117" i="9"/>
  <c r="EL112" i="9"/>
  <c r="EL108" i="9"/>
  <c r="EL104" i="9"/>
  <c r="EL100" i="9"/>
  <c r="EL96" i="9"/>
  <c r="EL92" i="9"/>
  <c r="EL116" i="9"/>
  <c r="EL114" i="9"/>
  <c r="EL109" i="9"/>
  <c r="EL154" i="9"/>
  <c r="EL105" i="9"/>
  <c r="EL89" i="9"/>
  <c r="EL88" i="9"/>
  <c r="EL84" i="9"/>
  <c r="EL80" i="9"/>
  <c r="EL76" i="9"/>
  <c r="EL72" i="9"/>
  <c r="EL68" i="9"/>
  <c r="EL64" i="9"/>
  <c r="EL60" i="9"/>
  <c r="EL101" i="9"/>
  <c r="EL90" i="9"/>
  <c r="EL85" i="9"/>
  <c r="EL78" i="9"/>
  <c r="EL111" i="9"/>
  <c r="EL99" i="9"/>
  <c r="EL94" i="9"/>
  <c r="EL113" i="9"/>
  <c r="EL110" i="9"/>
  <c r="EL87" i="9"/>
  <c r="EL69" i="9"/>
  <c r="EL62" i="9"/>
  <c r="EL56" i="9"/>
  <c r="EL52" i="9"/>
  <c r="EL48" i="9"/>
  <c r="EL44" i="9"/>
  <c r="EL40" i="9"/>
  <c r="EL36" i="9"/>
  <c r="EL106" i="9"/>
  <c r="EL81" i="9"/>
  <c r="EL79" i="9"/>
  <c r="EL77" i="9"/>
  <c r="EL54" i="9"/>
  <c r="EL47" i="9"/>
  <c r="EL107" i="9"/>
  <c r="EL91" i="9"/>
  <c r="EL83" i="9"/>
  <c r="EL70" i="9"/>
  <c r="EL57" i="9"/>
  <c r="EL103" i="9"/>
  <c r="EL95" i="9"/>
  <c r="EL86" i="9"/>
  <c r="EL71" i="9"/>
  <c r="EL63" i="9"/>
  <c r="EL53" i="9"/>
  <c r="EL46" i="9"/>
  <c r="EL98" i="9"/>
  <c r="EL73" i="9"/>
  <c r="EL45" i="9"/>
  <c r="EL38" i="9"/>
  <c r="EL102" i="9"/>
  <c r="EL65" i="9"/>
  <c r="EL74" i="9"/>
  <c r="EL93" i="9"/>
  <c r="EL67" i="9"/>
  <c r="EL55" i="9"/>
  <c r="EL51" i="9"/>
  <c r="EL50" i="9"/>
  <c r="EL49" i="9"/>
  <c r="EL39" i="9"/>
  <c r="EL34" i="9"/>
  <c r="EL32" i="9"/>
  <c r="EL58" i="9"/>
  <c r="EL33" i="9"/>
  <c r="EL82" i="9"/>
  <c r="EL66" i="9"/>
  <c r="EL43" i="9"/>
  <c r="EL42" i="9"/>
  <c r="EL59" i="9"/>
  <c r="EL35" i="9"/>
  <c r="EL31" i="9"/>
  <c r="EL41" i="9"/>
  <c r="EL97" i="9"/>
  <c r="EL75" i="9"/>
  <c r="EL37" i="9"/>
  <c r="EL61" i="9"/>
  <c r="ET115" i="9"/>
  <c r="ET114" i="9"/>
  <c r="ET117" i="9"/>
  <c r="ET112" i="9"/>
  <c r="ET108" i="9"/>
  <c r="ET104" i="9"/>
  <c r="ET100" i="9"/>
  <c r="ET96" i="9"/>
  <c r="ET92" i="9"/>
  <c r="ET101" i="9"/>
  <c r="ET116" i="9"/>
  <c r="ET109" i="9"/>
  <c r="ET93" i="9"/>
  <c r="ET84" i="9"/>
  <c r="ET80" i="9"/>
  <c r="ET76" i="9"/>
  <c r="ET72" i="9"/>
  <c r="ET68" i="9"/>
  <c r="ET64" i="9"/>
  <c r="ET60" i="9"/>
  <c r="ET154" i="9"/>
  <c r="ET105" i="9"/>
  <c r="ET91" i="9"/>
  <c r="ET82" i="9"/>
  <c r="ET110" i="9"/>
  <c r="ET107" i="9"/>
  <c r="ET95" i="9"/>
  <c r="ET113" i="9"/>
  <c r="ET103" i="9"/>
  <c r="ET102" i="9"/>
  <c r="ET97" i="9"/>
  <c r="ET94" i="9"/>
  <c r="ET73" i="9"/>
  <c r="ET66" i="9"/>
  <c r="ET59" i="9"/>
  <c r="ET56" i="9"/>
  <c r="ET52" i="9"/>
  <c r="ET48" i="9"/>
  <c r="ET44" i="9"/>
  <c r="ET40" i="9"/>
  <c r="ET36" i="9"/>
  <c r="ET90" i="9"/>
  <c r="ET75" i="9"/>
  <c r="ET67" i="9"/>
  <c r="ET58" i="9"/>
  <c r="ET51" i="9"/>
  <c r="ET99" i="9"/>
  <c r="ET87" i="9"/>
  <c r="ET69" i="9"/>
  <c r="ET61" i="9"/>
  <c r="ET54" i="9"/>
  <c r="ET98" i="9"/>
  <c r="ET77" i="9"/>
  <c r="ET62" i="9"/>
  <c r="ET57" i="9"/>
  <c r="ET50" i="9"/>
  <c r="ET43" i="9"/>
  <c r="ET88" i="9"/>
  <c r="ET83" i="9"/>
  <c r="ET71" i="9"/>
  <c r="ET63" i="9"/>
  <c r="ET49" i="9"/>
  <c r="ET42" i="9"/>
  <c r="ET35" i="9"/>
  <c r="ET79" i="9"/>
  <c r="ET53" i="9"/>
  <c r="ET37" i="9"/>
  <c r="ET78" i="9"/>
  <c r="ET38" i="9"/>
  <c r="ET89" i="9"/>
  <c r="ET81" i="9"/>
  <c r="ET70" i="9"/>
  <c r="ET39" i="9"/>
  <c r="ET41" i="9"/>
  <c r="ET32" i="9"/>
  <c r="ET85" i="9"/>
  <c r="ET34" i="9"/>
  <c r="ET33" i="9"/>
  <c r="ET74" i="9"/>
  <c r="ET55" i="9"/>
  <c r="ET45" i="9"/>
  <c r="ET111" i="9"/>
  <c r="ET47" i="9"/>
  <c r="ET86" i="9"/>
  <c r="ET106" i="9"/>
  <c r="ET65" i="9"/>
  <c r="ET31" i="9"/>
  <c r="FB115" i="9"/>
  <c r="FB114" i="9"/>
  <c r="FB112" i="9"/>
  <c r="FB108" i="9"/>
  <c r="FB104" i="9"/>
  <c r="FB100" i="9"/>
  <c r="FB96" i="9"/>
  <c r="FB92" i="9"/>
  <c r="FB88" i="9"/>
  <c r="FB116" i="9"/>
  <c r="FB154" i="9"/>
  <c r="FB105" i="9"/>
  <c r="FB113" i="9"/>
  <c r="FB111" i="9"/>
  <c r="FB97" i="9"/>
  <c r="FB84" i="9"/>
  <c r="FB80" i="9"/>
  <c r="FB76" i="9"/>
  <c r="FB72" i="9"/>
  <c r="FB68" i="9"/>
  <c r="FB64" i="9"/>
  <c r="FB60" i="9"/>
  <c r="FB86" i="9"/>
  <c r="FB79" i="9"/>
  <c r="FB99" i="9"/>
  <c r="FB98" i="9"/>
  <c r="FB109" i="9"/>
  <c r="FB89" i="9"/>
  <c r="FB85" i="9"/>
  <c r="FB95" i="9"/>
  <c r="FB77" i="9"/>
  <c r="FB70" i="9"/>
  <c r="FB63" i="9"/>
  <c r="FB56" i="9"/>
  <c r="FB52" i="9"/>
  <c r="FB48" i="9"/>
  <c r="FB44" i="9"/>
  <c r="FB40" i="9"/>
  <c r="FB36" i="9"/>
  <c r="FB32" i="9"/>
  <c r="FB93" i="9"/>
  <c r="FB66" i="9"/>
  <c r="FB55" i="9"/>
  <c r="FB78" i="9"/>
  <c r="FB74" i="9"/>
  <c r="FB59" i="9"/>
  <c r="FB58" i="9"/>
  <c r="FB82" i="9"/>
  <c r="FB75" i="9"/>
  <c r="FB67" i="9"/>
  <c r="FB54" i="9"/>
  <c r="FB47" i="9"/>
  <c r="FB106" i="9"/>
  <c r="FB91" i="9"/>
  <c r="FB62" i="9"/>
  <c r="FB53" i="9"/>
  <c r="FB46" i="9"/>
  <c r="FB39" i="9"/>
  <c r="FB117" i="9"/>
  <c r="FB110" i="9"/>
  <c r="FB61" i="9"/>
  <c r="FB57" i="9"/>
  <c r="FB34" i="9"/>
  <c r="FB31" i="9"/>
  <c r="FB107" i="9"/>
  <c r="FB103" i="9"/>
  <c r="FB51" i="9"/>
  <c r="FB50" i="9"/>
  <c r="FB49" i="9"/>
  <c r="FB35" i="9"/>
  <c r="FB81" i="9"/>
  <c r="FB69" i="9"/>
  <c r="FB43" i="9"/>
  <c r="FB42" i="9"/>
  <c r="FB38" i="9"/>
  <c r="FB101" i="9"/>
  <c r="FB94" i="9"/>
  <c r="FB90" i="9"/>
  <c r="FB87" i="9"/>
  <c r="FB71" i="9"/>
  <c r="FB65" i="9"/>
  <c r="FB45" i="9"/>
  <c r="FB37" i="9"/>
  <c r="FB33" i="9"/>
  <c r="FB102" i="9"/>
  <c r="FB83" i="9"/>
  <c r="FB41" i="9"/>
  <c r="FB73" i="9"/>
  <c r="BQ43" i="9"/>
  <c r="BQ51" i="9"/>
  <c r="CA41" i="9"/>
  <c r="CS41" i="9"/>
  <c r="CN43" i="9"/>
  <c r="CI45" i="9"/>
  <c r="CV47" i="9"/>
  <c r="BY49" i="9"/>
  <c r="CQ49" i="9"/>
  <c r="CG53" i="9"/>
  <c r="BU54" i="9"/>
  <c r="CV55" i="9"/>
  <c r="CC57" i="9"/>
  <c r="BU58" i="9"/>
  <c r="CO58" i="9"/>
  <c r="CF59" i="9"/>
  <c r="CI61" i="9"/>
  <c r="BY62" i="9"/>
  <c r="CK63" i="9"/>
  <c r="CN65" i="9"/>
  <c r="BU67" i="9"/>
  <c r="CQ67" i="9"/>
  <c r="BX69" i="9"/>
  <c r="CK70" i="9"/>
  <c r="CA71" i="9"/>
  <c r="CV71" i="9"/>
  <c r="BU74" i="9"/>
  <c r="CQ74" i="9"/>
  <c r="CK75" i="9"/>
  <c r="CC76" i="9"/>
  <c r="BS78" i="9"/>
  <c r="CS78" i="9"/>
  <c r="CQ79" i="9"/>
  <c r="CO80" i="9"/>
  <c r="CK82" i="9"/>
  <c r="CF84" i="9"/>
  <c r="BY87" i="9"/>
  <c r="BX88" i="9"/>
  <c r="BU89" i="9"/>
  <c r="BX92" i="9"/>
  <c r="CI98" i="9"/>
  <c r="CK99" i="9"/>
  <c r="CO101" i="9"/>
  <c r="CO102" i="9"/>
  <c r="CS103" i="9"/>
  <c r="CS104" i="9"/>
  <c r="BS107" i="9"/>
  <c r="CA110" i="9"/>
  <c r="CA111" i="9"/>
  <c r="CF114" i="9"/>
  <c r="CQ120" i="9"/>
  <c r="CS121" i="9"/>
  <c r="BS124" i="9"/>
  <c r="BX127" i="9"/>
  <c r="CK129" i="9"/>
  <c r="CC133" i="9"/>
  <c r="ET46" i="9"/>
  <c r="BQ41" i="9"/>
  <c r="BQ45" i="9"/>
  <c r="BQ49" i="9"/>
  <c r="BQ53" i="9"/>
  <c r="BQ57" i="9"/>
  <c r="BQ61" i="9"/>
  <c r="BQ65" i="9"/>
  <c r="BQ69" i="9"/>
  <c r="BQ73" i="9"/>
  <c r="BQ77" i="9"/>
  <c r="BQ81" i="9"/>
  <c r="BQ85" i="9"/>
  <c r="BQ89" i="9"/>
  <c r="BQ93" i="9"/>
  <c r="BQ97" i="9"/>
  <c r="BQ101" i="9"/>
  <c r="BQ105" i="9"/>
  <c r="BQ109" i="9"/>
  <c r="BQ113" i="9"/>
  <c r="BQ117" i="9"/>
  <c r="BQ125" i="9"/>
  <c r="EB32" i="9"/>
  <c r="BQ59" i="9"/>
  <c r="BQ67" i="9"/>
  <c r="BQ75" i="9"/>
  <c r="BQ83" i="9"/>
  <c r="BQ91" i="9"/>
  <c r="BQ98" i="9"/>
  <c r="BQ99" i="9"/>
  <c r="BQ106" i="9"/>
  <c r="BQ107" i="9"/>
  <c r="BQ114" i="9"/>
  <c r="BQ115" i="9"/>
  <c r="BQ122" i="9"/>
  <c r="BQ123" i="9"/>
  <c r="BQ130" i="9"/>
  <c r="EB39" i="9"/>
  <c r="EB47" i="9"/>
  <c r="EB55" i="9"/>
  <c r="EB63" i="9"/>
  <c r="BQ39" i="9"/>
  <c r="BQ47" i="9"/>
  <c r="EB40" i="9"/>
  <c r="EB48" i="9"/>
  <c r="EB56" i="9"/>
  <c r="EB64" i="9"/>
  <c r="EB72" i="9"/>
  <c r="EB80" i="9"/>
  <c r="EB88" i="9"/>
  <c r="EB96" i="9"/>
  <c r="EB104" i="9"/>
  <c r="EB112" i="9"/>
  <c r="EB71" i="9"/>
  <c r="EB79" i="9"/>
  <c r="EB87" i="9"/>
  <c r="EB75" i="9"/>
  <c r="EB83" i="9"/>
  <c r="EB91" i="9"/>
  <c r="EB99" i="9"/>
  <c r="EB107" i="9"/>
  <c r="EB115" i="9"/>
  <c r="EB123" i="9"/>
  <c r="EB131" i="9"/>
  <c r="EB33" i="9"/>
  <c r="EB34" i="9"/>
  <c r="EB36" i="9"/>
  <c r="EB37" i="9"/>
  <c r="EB120" i="9"/>
  <c r="EB128" i="9"/>
  <c r="EB38" i="9"/>
  <c r="EB41" i="9"/>
  <c r="EB42" i="9"/>
  <c r="EB44" i="9"/>
  <c r="EB45" i="9"/>
  <c r="EB46" i="9"/>
  <c r="EB54" i="9"/>
  <c r="EB62" i="9"/>
  <c r="EB70" i="9"/>
  <c r="EB78" i="9"/>
  <c r="EB86" i="9"/>
  <c r="EB94" i="9"/>
  <c r="EB102" i="9"/>
  <c r="EB110" i="9"/>
  <c r="EB118" i="9"/>
  <c r="EB126" i="9"/>
  <c r="EB49" i="9"/>
  <c r="EB50" i="9"/>
  <c r="EB52" i="9"/>
  <c r="EB53" i="9"/>
  <c r="EB57" i="9"/>
  <c r="EB58" i="9"/>
  <c r="EB60" i="9"/>
  <c r="EB61" i="9"/>
  <c r="EB65" i="9"/>
  <c r="EB66" i="9"/>
  <c r="EB68" i="9"/>
  <c r="EB69" i="9"/>
  <c r="EB73" i="9"/>
  <c r="EB74" i="9"/>
  <c r="EB76" i="9"/>
  <c r="EB77" i="9"/>
  <c r="EB81" i="9"/>
  <c r="EB82" i="9"/>
  <c r="EB84" i="9"/>
  <c r="EB85" i="9"/>
  <c r="EB89" i="9"/>
  <c r="EB90" i="9"/>
  <c r="EB92" i="9"/>
  <c r="EB93" i="9"/>
  <c r="EB97" i="9"/>
  <c r="EB98" i="9"/>
  <c r="EB100" i="9"/>
  <c r="EB101" i="9"/>
  <c r="EB105" i="9"/>
  <c r="EB106" i="9"/>
  <c r="EB108" i="9"/>
  <c r="EB109" i="9"/>
  <c r="EB113" i="9"/>
  <c r="EB114" i="9"/>
  <c r="EB116" i="9"/>
  <c r="EB117" i="9"/>
  <c r="EB121" i="9"/>
  <c r="EB122" i="9"/>
  <c r="EB124" i="9"/>
  <c r="EB125" i="9"/>
  <c r="EB129" i="9"/>
  <c r="EB130" i="9"/>
  <c r="EB132" i="9"/>
  <c r="EB133" i="9"/>
  <c r="C170" i="9"/>
  <c r="W170" i="9"/>
  <c r="J160" i="9"/>
  <c r="B170" i="9"/>
  <c r="AB160" i="9"/>
  <c r="D160" i="9"/>
  <c r="T160" i="9"/>
  <c r="E170" i="9"/>
  <c r="H160" i="9"/>
  <c r="X160" i="9"/>
  <c r="O170" i="9"/>
  <c r="T170" i="9"/>
  <c r="B160" i="9"/>
  <c r="R160" i="9"/>
  <c r="Z160" i="9"/>
  <c r="G167" i="9"/>
  <c r="AE167" i="9"/>
  <c r="W167" i="9"/>
  <c r="F160" i="9"/>
  <c r="N160" i="9"/>
  <c r="V160" i="9"/>
  <c r="O167" i="9"/>
  <c r="H170" i="9"/>
  <c r="P170" i="9"/>
  <c r="X170" i="9"/>
  <c r="AD160" i="9"/>
  <c r="H167" i="9"/>
  <c r="P167" i="9"/>
  <c r="X167" i="9"/>
  <c r="G170" i="9"/>
  <c r="L167" i="9"/>
  <c r="T167" i="9"/>
  <c r="AB167" i="9"/>
  <c r="D167" i="9"/>
  <c r="F167" i="9"/>
  <c r="N167" i="9"/>
  <c r="V167" i="9"/>
  <c r="AD167" i="9"/>
  <c r="E160" i="9"/>
  <c r="U160" i="9"/>
  <c r="AC160" i="9"/>
  <c r="E167" i="9"/>
  <c r="M167" i="9"/>
  <c r="C160" i="9"/>
  <c r="K160" i="9"/>
  <c r="S160" i="9"/>
  <c r="F170" i="9"/>
  <c r="N170" i="9"/>
  <c r="V170" i="9"/>
  <c r="AD170" i="9"/>
  <c r="AA160" i="9"/>
  <c r="I167" i="9"/>
  <c r="Q167" i="9"/>
  <c r="Y167" i="9"/>
  <c r="W160" i="9"/>
  <c r="AE160" i="9"/>
  <c r="CV488" i="9" s="1"/>
  <c r="O160" i="9"/>
  <c r="AG168" i="9"/>
  <c r="AH168" i="9" s="1"/>
  <c r="B158" i="9"/>
  <c r="B167" i="9"/>
  <c r="J167" i="9"/>
  <c r="R167" i="9"/>
  <c r="AG155" i="9"/>
  <c r="K170" i="9"/>
  <c r="S170" i="9"/>
  <c r="AA170" i="9"/>
  <c r="Z167" i="9"/>
  <c r="K167" i="9"/>
  <c r="S167" i="9"/>
  <c r="AA167" i="9"/>
  <c r="D170" i="9"/>
  <c r="L170" i="9"/>
  <c r="AB170" i="9"/>
  <c r="L160" i="9"/>
  <c r="I170" i="9"/>
  <c r="Q170" i="9"/>
  <c r="Y170" i="9"/>
  <c r="U167" i="9"/>
  <c r="M170" i="9"/>
  <c r="AC170" i="9"/>
  <c r="P160" i="9"/>
  <c r="U170" i="9"/>
  <c r="AE170" i="9"/>
  <c r="I160" i="9"/>
  <c r="Q160" i="9"/>
  <c r="Y160" i="9"/>
  <c r="R170" i="9"/>
  <c r="AI168" i="9"/>
  <c r="AG137" i="7"/>
  <c r="AH139" i="7"/>
  <c r="AH140" i="7"/>
  <c r="AG138" i="7"/>
  <c r="BS139" i="7" s="1"/>
  <c r="DX165" i="6"/>
  <c r="AA162" i="6" s="1"/>
  <c r="AS32" i="8" s="1"/>
  <c r="DX164" i="6"/>
  <c r="AA161" i="6" s="1"/>
  <c r="AR32" i="8" s="1"/>
  <c r="DX162" i="6"/>
  <c r="AA159" i="6" s="1"/>
  <c r="AP32" i="8" s="1"/>
  <c r="DX166" i="6"/>
  <c r="AA163" i="6" s="1"/>
  <c r="BU74" i="6"/>
  <c r="CW74" i="6" s="1"/>
  <c r="BP74" i="6"/>
  <c r="BS111" i="6"/>
  <c r="CW111" i="6" s="1"/>
  <c r="BP111" i="6"/>
  <c r="BS38" i="6"/>
  <c r="CW38" i="6" s="1"/>
  <c r="BP38" i="6"/>
  <c r="BU39" i="6"/>
  <c r="CW39" i="6" s="1"/>
  <c r="BP39" i="6"/>
  <c r="FJ39" i="6"/>
  <c r="AI39" i="6" s="1"/>
  <c r="BS42" i="6"/>
  <c r="CW42" i="6" s="1"/>
  <c r="BP42" i="6"/>
  <c r="BU43" i="6"/>
  <c r="CW43" i="6" s="1"/>
  <c r="BP43" i="6"/>
  <c r="FJ43" i="6"/>
  <c r="AI43" i="6" s="1"/>
  <c r="BS46" i="6"/>
  <c r="CW46" i="6" s="1"/>
  <c r="BP46" i="6"/>
  <c r="BU47" i="6"/>
  <c r="CW47" i="6" s="1"/>
  <c r="BP47" i="6"/>
  <c r="FJ47" i="6"/>
  <c r="AI47" i="6" s="1"/>
  <c r="EC50" i="6"/>
  <c r="GP76" i="6"/>
  <c r="BS123" i="6"/>
  <c r="CW123" i="6" s="1"/>
  <c r="BP123" i="6"/>
  <c r="BR124" i="6"/>
  <c r="CW124" i="6" s="1"/>
  <c r="BS22" i="6"/>
  <c r="CW22" i="6" s="1"/>
  <c r="BP22" i="6"/>
  <c r="BU23" i="6"/>
  <c r="CW23" i="6" s="1"/>
  <c r="BP23" i="6"/>
  <c r="FJ23" i="6"/>
  <c r="AI23" i="6" s="1"/>
  <c r="BS26" i="6"/>
  <c r="CW26" i="6" s="1"/>
  <c r="BP26" i="6"/>
  <c r="BU27" i="6"/>
  <c r="CW27" i="6" s="1"/>
  <c r="BP27" i="6"/>
  <c r="FJ27" i="6"/>
  <c r="AI27" i="6" s="1"/>
  <c r="BS30" i="6"/>
  <c r="CW30" i="6" s="1"/>
  <c r="BP30" i="6"/>
  <c r="BU31" i="6"/>
  <c r="CW31" i="6" s="1"/>
  <c r="BP31" i="6"/>
  <c r="FJ31" i="6"/>
  <c r="AI31" i="6" s="1"/>
  <c r="BS34" i="6"/>
  <c r="CW34" i="6" s="1"/>
  <c r="BP34" i="6"/>
  <c r="BU35" i="6"/>
  <c r="CW35" i="6" s="1"/>
  <c r="BP35" i="6"/>
  <c r="FJ35" i="6"/>
  <c r="AI35" i="6" s="1"/>
  <c r="FJ41" i="6"/>
  <c r="AI41" i="6" s="1"/>
  <c r="FJ45" i="6"/>
  <c r="AI45" i="6" s="1"/>
  <c r="EC56" i="6"/>
  <c r="FJ64" i="6"/>
  <c r="AI64" i="6" s="1"/>
  <c r="GP72" i="6"/>
  <c r="FJ78" i="6"/>
  <c r="AI78" i="6" s="1"/>
  <c r="FJ82" i="6"/>
  <c r="AI82" i="6" s="1"/>
  <c r="GP82" i="6"/>
  <c r="BP83" i="6"/>
  <c r="BR83" i="6"/>
  <c r="CW83" i="6" s="1"/>
  <c r="BP87" i="6"/>
  <c r="BP122" i="6"/>
  <c r="BT122" i="6"/>
  <c r="CW122" i="6" s="1"/>
  <c r="CZ165" i="6"/>
  <c r="C162" i="6" s="1"/>
  <c r="AS8" i="8" s="1"/>
  <c r="CZ164" i="6"/>
  <c r="C161" i="6" s="1"/>
  <c r="AR8" i="8" s="1"/>
  <c r="CZ166" i="6"/>
  <c r="C163" i="6" s="1"/>
  <c r="CZ163" i="6"/>
  <c r="C160" i="6" s="1"/>
  <c r="BP50" i="6"/>
  <c r="EC21" i="6"/>
  <c r="EC25" i="6"/>
  <c r="EC29" i="6"/>
  <c r="EC33" i="6"/>
  <c r="EC37" i="6"/>
  <c r="GP40" i="6"/>
  <c r="BP41" i="6"/>
  <c r="GP44" i="6"/>
  <c r="BP45" i="6"/>
  <c r="GP48" i="6"/>
  <c r="BR49" i="6"/>
  <c r="CW49" i="6" s="1"/>
  <c r="BP49" i="6"/>
  <c r="GP55" i="6"/>
  <c r="BP56" i="6"/>
  <c r="BR56" i="6"/>
  <c r="CW56" i="6" s="1"/>
  <c r="FJ58" i="6"/>
  <c r="AI58" i="6" s="1"/>
  <c r="BP59" i="6"/>
  <c r="BR67" i="6"/>
  <c r="CW67" i="6" s="1"/>
  <c r="FJ69" i="6"/>
  <c r="AI69" i="6" s="1"/>
  <c r="EC72" i="6"/>
  <c r="BP98" i="6"/>
  <c r="DH164" i="6"/>
  <c r="K161" i="6" s="1"/>
  <c r="AR16" i="8" s="1"/>
  <c r="DH162" i="6"/>
  <c r="K159" i="6" s="1"/>
  <c r="DH166" i="6"/>
  <c r="K163" i="6" s="1"/>
  <c r="DH163" i="6"/>
  <c r="K160" i="6" s="1"/>
  <c r="AQ16" i="8" s="1"/>
  <c r="BP32" i="6"/>
  <c r="BP21" i="6"/>
  <c r="BX24" i="6"/>
  <c r="CW24" i="6" s="1"/>
  <c r="GP24" i="6"/>
  <c r="BP25" i="6"/>
  <c r="BX28" i="6"/>
  <c r="CW28" i="6" s="1"/>
  <c r="GP28" i="6"/>
  <c r="BP29" i="6"/>
  <c r="GP32" i="6"/>
  <c r="BP33" i="6"/>
  <c r="BX36" i="6"/>
  <c r="CW36" i="6" s="1"/>
  <c r="GP36" i="6"/>
  <c r="BP37" i="6"/>
  <c r="FJ40" i="6"/>
  <c r="AI40" i="6" s="1"/>
  <c r="FJ44" i="6"/>
  <c r="AI44" i="6" s="1"/>
  <c r="FJ48" i="6"/>
  <c r="AI48" i="6" s="1"/>
  <c r="FJ49" i="6"/>
  <c r="AI49" i="6" s="1"/>
  <c r="BW55" i="6"/>
  <c r="CW55" i="6" s="1"/>
  <c r="BP55" i="6"/>
  <c r="FJ55" i="6"/>
  <c r="AI55" i="6" s="1"/>
  <c r="BU58" i="6"/>
  <c r="CW58" i="6" s="1"/>
  <c r="BP58" i="6"/>
  <c r="GP63" i="6"/>
  <c r="BP64" i="6"/>
  <c r="BR64" i="6"/>
  <c r="CW64" i="6" s="1"/>
  <c r="FJ77" i="6"/>
  <c r="AI77" i="6" s="1"/>
  <c r="BR78" i="6"/>
  <c r="CW78" i="6" s="1"/>
  <c r="BP78" i="6"/>
  <c r="DP165" i="6"/>
  <c r="S162" i="6" s="1"/>
  <c r="AS24" i="8" s="1"/>
  <c r="DP163" i="6"/>
  <c r="S160" i="6" s="1"/>
  <c r="AQ24" i="8" s="1"/>
  <c r="DP164" i="6"/>
  <c r="S161" i="6" s="1"/>
  <c r="AR24" i="8" s="1"/>
  <c r="BS65" i="6"/>
  <c r="CW65" i="6" s="1"/>
  <c r="BP65" i="6"/>
  <c r="BP79" i="6"/>
  <c r="DF166" i="6"/>
  <c r="I163" i="6" s="1"/>
  <c r="DF163" i="6"/>
  <c r="I160" i="6" s="1"/>
  <c r="DF162" i="6"/>
  <c r="I159" i="6" s="1"/>
  <c r="DF165" i="6"/>
  <c r="I162" i="6" s="1"/>
  <c r="AS14" i="8" s="1"/>
  <c r="DF164" i="6"/>
  <c r="I161" i="6" s="1"/>
  <c r="DV164" i="6"/>
  <c r="Y161" i="6" s="1"/>
  <c r="AR30" i="8" s="1"/>
  <c r="DV162" i="6"/>
  <c r="Y159" i="6" s="1"/>
  <c r="AP30" i="8" s="1"/>
  <c r="DV163" i="6"/>
  <c r="Y160" i="6" s="1"/>
  <c r="AQ30" i="8" s="1"/>
  <c r="DV166" i="6"/>
  <c r="Y163" i="6" s="1"/>
  <c r="DV165" i="6"/>
  <c r="Y162" i="6" s="1"/>
  <c r="AS30" i="8" s="1"/>
  <c r="GP155" i="6"/>
  <c r="FJ24" i="6"/>
  <c r="AI24" i="6" s="1"/>
  <c r="FJ28" i="6"/>
  <c r="AI28" i="6" s="1"/>
  <c r="FJ32" i="6"/>
  <c r="AI32" i="6" s="1"/>
  <c r="FJ36" i="6"/>
  <c r="AI36" i="6" s="1"/>
  <c r="EC40" i="6"/>
  <c r="EC44" i="6"/>
  <c r="EC48" i="6"/>
  <c r="BW63" i="6"/>
  <c r="CW63" i="6" s="1"/>
  <c r="BP63" i="6"/>
  <c r="FJ71" i="6"/>
  <c r="AI71" i="6" s="1"/>
  <c r="GP71" i="6"/>
  <c r="BP72" i="6"/>
  <c r="BR72" i="6"/>
  <c r="CW72" i="6" s="1"/>
  <c r="BP103" i="6"/>
  <c r="DO163" i="6"/>
  <c r="R160" i="6" s="1"/>
  <c r="AQ23" i="8" s="1"/>
  <c r="DO166" i="6"/>
  <c r="R163" i="6" s="1"/>
  <c r="DO164" i="6"/>
  <c r="R161" i="6" s="1"/>
  <c r="AR23" i="8" s="1"/>
  <c r="DO162" i="6"/>
  <c r="R159" i="6" s="1"/>
  <c r="AP23" i="8" s="1"/>
  <c r="DW165" i="6"/>
  <c r="Z162" i="6" s="1"/>
  <c r="AS31" i="8" s="1"/>
  <c r="DW164" i="6"/>
  <c r="Z161" i="6" s="1"/>
  <c r="AR31" i="8" s="1"/>
  <c r="DW163" i="6"/>
  <c r="Z160" i="6" s="1"/>
  <c r="AQ31" i="8" s="1"/>
  <c r="DW166" i="6"/>
  <c r="Z163" i="6" s="1"/>
  <c r="DW162" i="6"/>
  <c r="Z159" i="6" s="1"/>
  <c r="EC24" i="6"/>
  <c r="EC28" i="6"/>
  <c r="EC32" i="6"/>
  <c r="EC36" i="6"/>
  <c r="GP39" i="6"/>
  <c r="BP40" i="6"/>
  <c r="GP43" i="6"/>
  <c r="BP44" i="6"/>
  <c r="GP47" i="6"/>
  <c r="BP48" i="6"/>
  <c r="FJ50" i="6"/>
  <c r="AI50" i="6" s="1"/>
  <c r="BR51" i="6"/>
  <c r="CW51" i="6" s="1"/>
  <c r="BP51" i="6"/>
  <c r="BS57" i="6"/>
  <c r="CW57" i="6" s="1"/>
  <c r="BP57" i="6"/>
  <c r="BU66" i="6"/>
  <c r="CW66" i="6" s="1"/>
  <c r="BP66" i="6"/>
  <c r="BW71" i="6"/>
  <c r="CW71" i="6" s="1"/>
  <c r="BP71" i="6"/>
  <c r="FJ74" i="6"/>
  <c r="AI74" i="6" s="1"/>
  <c r="BP75" i="6"/>
  <c r="GP81" i="6"/>
  <c r="BP82" i="6"/>
  <c r="BP108" i="6"/>
  <c r="BR108" i="6"/>
  <c r="CW108" i="6" s="1"/>
  <c r="BP114" i="6"/>
  <c r="BP118" i="6"/>
  <c r="BT118" i="6"/>
  <c r="CW118" i="6" s="1"/>
  <c r="BP92" i="6"/>
  <c r="BR92" i="6"/>
  <c r="CW92" i="6" s="1"/>
  <c r="GP101" i="6"/>
  <c r="BP84" i="6"/>
  <c r="BR84" i="6"/>
  <c r="CW84" i="6" s="1"/>
  <c r="BT128" i="6"/>
  <c r="CW128" i="6" s="1"/>
  <c r="FJ128" i="6"/>
  <c r="AI128" i="6" s="1"/>
  <c r="DC165" i="6"/>
  <c r="F162" i="6" s="1"/>
  <c r="DC163" i="6"/>
  <c r="F160" i="6" s="1"/>
  <c r="DC166" i="6"/>
  <c r="F163" i="6" s="1"/>
  <c r="DC164" i="6"/>
  <c r="F161" i="6" s="1"/>
  <c r="DC162" i="6"/>
  <c r="F159" i="6" s="1"/>
  <c r="EA166" i="6"/>
  <c r="EA162" i="6"/>
  <c r="AD159" i="6" s="1"/>
  <c r="AP35" i="8" s="1"/>
  <c r="EA165" i="6"/>
  <c r="EA164" i="6"/>
  <c r="EC51" i="6"/>
  <c r="BP52" i="6"/>
  <c r="BS53" i="6"/>
  <c r="CW53" i="6" s="1"/>
  <c r="BP53" i="6"/>
  <c r="FJ54" i="6"/>
  <c r="AI54" i="6" s="1"/>
  <c r="FJ59" i="6"/>
  <c r="AI59" i="6" s="1"/>
  <c r="BP60" i="6"/>
  <c r="BS61" i="6"/>
  <c r="CW61" i="6" s="1"/>
  <c r="BP61" i="6"/>
  <c r="FJ62" i="6"/>
  <c r="AI62" i="6" s="1"/>
  <c r="FJ67" i="6"/>
  <c r="AI67" i="6" s="1"/>
  <c r="BP68" i="6"/>
  <c r="BS69" i="6"/>
  <c r="CW69" i="6" s="1"/>
  <c r="BP69" i="6"/>
  <c r="FJ70" i="6"/>
  <c r="AI70" i="6" s="1"/>
  <c r="BP76" i="6"/>
  <c r="BR80" i="6"/>
  <c r="CW80" i="6" s="1"/>
  <c r="BP80" i="6"/>
  <c r="FJ83" i="6"/>
  <c r="AI83" i="6" s="1"/>
  <c r="EC86" i="6"/>
  <c r="BU94" i="6"/>
  <c r="CW94" i="6" s="1"/>
  <c r="BP94" i="6"/>
  <c r="BP100" i="6"/>
  <c r="BR100" i="6"/>
  <c r="CW100" i="6" s="1"/>
  <c r="BP106" i="6"/>
  <c r="GP110" i="6"/>
  <c r="BS89" i="6"/>
  <c r="CW89" i="6" s="1"/>
  <c r="BP89" i="6"/>
  <c r="DI164" i="6"/>
  <c r="L161" i="6" s="1"/>
  <c r="AR17" i="8" s="1"/>
  <c r="DI162" i="6"/>
  <c r="L159" i="6" s="1"/>
  <c r="DI163" i="6"/>
  <c r="L160" i="6" s="1"/>
  <c r="AQ17" i="8" s="1"/>
  <c r="DI165" i="6"/>
  <c r="L162" i="6" s="1"/>
  <c r="AS17" i="8" s="1"/>
  <c r="DI166" i="6"/>
  <c r="L163" i="6" s="1"/>
  <c r="DY165" i="6"/>
  <c r="AB162" i="6" s="1"/>
  <c r="AS33" i="8" s="1"/>
  <c r="DY163" i="6"/>
  <c r="AB160" i="6" s="1"/>
  <c r="AQ33" i="8" s="1"/>
  <c r="DY166" i="6"/>
  <c r="AB163" i="6" s="1"/>
  <c r="DY162" i="6"/>
  <c r="AB159" i="6" s="1"/>
  <c r="AP33" i="8" s="1"/>
  <c r="DY164" i="6"/>
  <c r="AB161" i="6" s="1"/>
  <c r="AR33" i="8" s="1"/>
  <c r="DB165" i="6"/>
  <c r="E162" i="6" s="1"/>
  <c r="DB163" i="6"/>
  <c r="E160" i="6" s="1"/>
  <c r="DB164" i="6"/>
  <c r="E161" i="6" s="1"/>
  <c r="DB166" i="6"/>
  <c r="E163" i="6" s="1"/>
  <c r="DB162" i="6"/>
  <c r="E159" i="6" s="1"/>
  <c r="DR165" i="6"/>
  <c r="U162" i="6" s="1"/>
  <c r="AS26" i="8" s="1"/>
  <c r="DR164" i="6"/>
  <c r="U161" i="6" s="1"/>
  <c r="AR26" i="8" s="1"/>
  <c r="DR163" i="6"/>
  <c r="U160" i="6" s="1"/>
  <c r="AQ26" i="8" s="1"/>
  <c r="FJ75" i="6"/>
  <c r="AI75" i="6" s="1"/>
  <c r="EC80" i="6"/>
  <c r="DD163" i="6"/>
  <c r="G160" i="6" s="1"/>
  <c r="DD166" i="6"/>
  <c r="G163" i="6" s="1"/>
  <c r="DD162" i="6"/>
  <c r="G159" i="6" s="1"/>
  <c r="DD165" i="6"/>
  <c r="G162" i="6" s="1"/>
  <c r="AS12" i="8" s="1"/>
  <c r="DL164" i="6"/>
  <c r="O161" i="6" s="1"/>
  <c r="AR20" i="8" s="1"/>
  <c r="DL163" i="6"/>
  <c r="O160" i="6" s="1"/>
  <c r="DL166" i="6"/>
  <c r="O163" i="6" s="1"/>
  <c r="DL165" i="6"/>
  <c r="O162" i="6" s="1"/>
  <c r="AS20" i="8" s="1"/>
  <c r="DL162" i="6"/>
  <c r="O159" i="6" s="1"/>
  <c r="DT164" i="6"/>
  <c r="DT165" i="6"/>
  <c r="DT162" i="6"/>
  <c r="W159" i="6" s="1"/>
  <c r="AP28" i="8" s="1"/>
  <c r="DT163" i="6"/>
  <c r="EB166" i="6"/>
  <c r="AE163" i="6" s="1"/>
  <c r="EB162" i="6"/>
  <c r="AE159" i="6" s="1"/>
  <c r="AP36" i="8" s="1"/>
  <c r="EB163" i="6"/>
  <c r="AE160" i="6" s="1"/>
  <c r="AQ36" i="8" s="1"/>
  <c r="EB165" i="6"/>
  <c r="AE162" i="6" s="1"/>
  <c r="AS36" i="8" s="1"/>
  <c r="GP50" i="6"/>
  <c r="EC59" i="6"/>
  <c r="EC67" i="6"/>
  <c r="EC75" i="6"/>
  <c r="GP77" i="6"/>
  <c r="EC79" i="6"/>
  <c r="BP86" i="6"/>
  <c r="BS93" i="6"/>
  <c r="CW93" i="6" s="1"/>
  <c r="BP93" i="6"/>
  <c r="GP112" i="6"/>
  <c r="EC82" i="6"/>
  <c r="BU90" i="6"/>
  <c r="CW90" i="6" s="1"/>
  <c r="BP90" i="6"/>
  <c r="FJ102" i="6"/>
  <c r="AI102" i="6" s="1"/>
  <c r="DQ163" i="6"/>
  <c r="T160" i="6" s="1"/>
  <c r="DQ166" i="6"/>
  <c r="T163" i="6" s="1"/>
  <c r="DQ165" i="6"/>
  <c r="T162" i="6" s="1"/>
  <c r="AS25" i="8" s="1"/>
  <c r="DQ164" i="6"/>
  <c r="T161" i="6" s="1"/>
  <c r="AR25" i="8" s="1"/>
  <c r="BR81" i="6"/>
  <c r="CW81" i="6" s="1"/>
  <c r="BP81" i="6"/>
  <c r="GP96" i="6"/>
  <c r="DM165" i="6"/>
  <c r="P162" i="6" s="1"/>
  <c r="AS21" i="8" s="1"/>
  <c r="DM162" i="6"/>
  <c r="P159" i="6" s="1"/>
  <c r="DM164" i="6"/>
  <c r="P161" i="6" s="1"/>
  <c r="AR21" i="8" s="1"/>
  <c r="DM166" i="6"/>
  <c r="P163" i="6" s="1"/>
  <c r="DM163" i="6"/>
  <c r="P160" i="6" s="1"/>
  <c r="AQ21" i="8" s="1"/>
  <c r="DU164" i="6"/>
  <c r="X161" i="6" s="1"/>
  <c r="AR29" i="8" s="1"/>
  <c r="DU162" i="6"/>
  <c r="X159" i="6" s="1"/>
  <c r="DU165" i="6"/>
  <c r="X162" i="6" s="1"/>
  <c r="AS29" i="8" s="1"/>
  <c r="DU166" i="6"/>
  <c r="X163" i="6" s="1"/>
  <c r="BP54" i="6"/>
  <c r="GP58" i="6"/>
  <c r="BP62" i="6"/>
  <c r="GP66" i="6"/>
  <c r="BP70" i="6"/>
  <c r="GP74" i="6"/>
  <c r="GP84" i="6"/>
  <c r="EC90" i="6"/>
  <c r="FJ92" i="6"/>
  <c r="AI92" i="6" s="1"/>
  <c r="EC94" i="6"/>
  <c r="FJ105" i="6"/>
  <c r="AI105" i="6" s="1"/>
  <c r="FJ110" i="6"/>
  <c r="AI110" i="6" s="1"/>
  <c r="BP73" i="6"/>
  <c r="BP77" i="6"/>
  <c r="EC78" i="6"/>
  <c r="BS85" i="6"/>
  <c r="CW85" i="6" s="1"/>
  <c r="BP85" i="6"/>
  <c r="GP86" i="6"/>
  <c r="GP94" i="6"/>
  <c r="BP95" i="6"/>
  <c r="EC97" i="6"/>
  <c r="BS101" i="6"/>
  <c r="CW101" i="6" s="1"/>
  <c r="BP101" i="6"/>
  <c r="EC105" i="6"/>
  <c r="BS109" i="6"/>
  <c r="CW109" i="6" s="1"/>
  <c r="BP109" i="6"/>
  <c r="EC113" i="6"/>
  <c r="BP119" i="6"/>
  <c r="FJ86" i="6"/>
  <c r="AI86" i="6" s="1"/>
  <c r="FJ100" i="6"/>
  <c r="AI100" i="6" s="1"/>
  <c r="FJ108" i="6"/>
  <c r="AI108" i="6" s="1"/>
  <c r="BT116" i="6"/>
  <c r="CW116" i="6" s="1"/>
  <c r="BP116" i="6"/>
  <c r="GP88" i="6"/>
  <c r="FJ89" i="6"/>
  <c r="AI89" i="6" s="1"/>
  <c r="FJ94" i="6"/>
  <c r="AI94" i="6" s="1"/>
  <c r="BS97" i="6"/>
  <c r="CW97" i="6" s="1"/>
  <c r="BP97" i="6"/>
  <c r="EC100" i="6"/>
  <c r="BU102" i="6"/>
  <c r="CW102" i="6" s="1"/>
  <c r="BP102" i="6"/>
  <c r="EC108" i="6"/>
  <c r="BU110" i="6"/>
  <c r="CW110" i="6" s="1"/>
  <c r="BP110" i="6"/>
  <c r="BR125" i="6"/>
  <c r="CW125" i="6" s="1"/>
  <c r="GP90" i="6"/>
  <c r="BP91" i="6"/>
  <c r="GP98" i="6"/>
  <c r="BP99" i="6"/>
  <c r="GP106" i="6"/>
  <c r="BP107" i="6"/>
  <c r="BR120" i="6"/>
  <c r="CW120" i="6" s="1"/>
  <c r="BP120" i="6"/>
  <c r="GP120" i="6"/>
  <c r="BS105" i="6"/>
  <c r="CW105" i="6" s="1"/>
  <c r="BP105" i="6"/>
  <c r="BS113" i="6"/>
  <c r="CW113" i="6" s="1"/>
  <c r="BP113" i="6"/>
  <c r="BR117" i="6"/>
  <c r="CW117" i="6" s="1"/>
  <c r="BP117" i="6"/>
  <c r="BS130" i="6"/>
  <c r="CW130" i="6" s="1"/>
  <c r="FJ87" i="6"/>
  <c r="AI87" i="6" s="1"/>
  <c r="BP88" i="6"/>
  <c r="FJ90" i="6"/>
  <c r="AI90" i="6" s="1"/>
  <c r="FJ95" i="6"/>
  <c r="AI95" i="6" s="1"/>
  <c r="BP96" i="6"/>
  <c r="FJ98" i="6"/>
  <c r="AI98" i="6" s="1"/>
  <c r="FJ103" i="6"/>
  <c r="AI103" i="6" s="1"/>
  <c r="BP104" i="6"/>
  <c r="FJ106" i="6"/>
  <c r="AI106" i="6" s="1"/>
  <c r="FJ111" i="6"/>
  <c r="AI111" i="6" s="1"/>
  <c r="BP112" i="6"/>
  <c r="EC95" i="6"/>
  <c r="EC103" i="6"/>
  <c r="EC111" i="6"/>
  <c r="BS115" i="6"/>
  <c r="CW115" i="6" s="1"/>
  <c r="BP115" i="6"/>
  <c r="FJ116" i="6"/>
  <c r="AI116" i="6" s="1"/>
  <c r="GP121" i="6"/>
  <c r="GP123" i="6"/>
  <c r="BU126" i="6"/>
  <c r="CW126" i="6" s="1"/>
  <c r="GP114" i="6"/>
  <c r="BR121" i="6"/>
  <c r="CW121" i="6" s="1"/>
  <c r="BP121" i="6"/>
  <c r="EC123" i="6"/>
  <c r="GP126" i="6"/>
  <c r="FJ115" i="6"/>
  <c r="AI115" i="6" s="1"/>
  <c r="EC117" i="6"/>
  <c r="GP122" i="6"/>
  <c r="FJ125" i="6"/>
  <c r="AI125" i="6" s="1"/>
  <c r="EC127" i="6"/>
  <c r="GP116" i="6"/>
  <c r="FJ119" i="6"/>
  <c r="AI119" i="6" s="1"/>
  <c r="FJ120" i="6"/>
  <c r="AI120" i="6" s="1"/>
  <c r="GP124" i="6"/>
  <c r="FJ129" i="6"/>
  <c r="AI129" i="6" s="1"/>
  <c r="FJ130" i="6"/>
  <c r="AI130" i="6" s="1"/>
  <c r="AK163" i="6"/>
  <c r="BS87" i="5"/>
  <c r="O165" i="5"/>
  <c r="FF25" i="5"/>
  <c r="AI25" i="5" s="1"/>
  <c r="CE28" i="5"/>
  <c r="CE163" i="5" s="1"/>
  <c r="D165" i="5"/>
  <c r="L165" i="5"/>
  <c r="T165" i="5"/>
  <c r="AB165" i="5"/>
  <c r="BS35" i="5"/>
  <c r="GM49" i="5"/>
  <c r="GM50" i="5"/>
  <c r="BS51" i="5"/>
  <c r="GM58" i="5"/>
  <c r="E165" i="5"/>
  <c r="M165" i="5"/>
  <c r="U165" i="5"/>
  <c r="AC165" i="5"/>
  <c r="GM26" i="5"/>
  <c r="BU28" i="5"/>
  <c r="CC28" i="5"/>
  <c r="CC163" i="5" s="1"/>
  <c r="CK28" i="5"/>
  <c r="CK163" i="5" s="1"/>
  <c r="CS28" i="5"/>
  <c r="CS163" i="5" s="1"/>
  <c r="FF29" i="5"/>
  <c r="AI29" i="5" s="1"/>
  <c r="GM40" i="5"/>
  <c r="FF41" i="5"/>
  <c r="AI41" i="5" s="1"/>
  <c r="FF44" i="5"/>
  <c r="AI44" i="5" s="1"/>
  <c r="FF47" i="5"/>
  <c r="AI47" i="5" s="1"/>
  <c r="FF49" i="5"/>
  <c r="AI49" i="5" s="1"/>
  <c r="GM51" i="5"/>
  <c r="FF56" i="5"/>
  <c r="AI56" i="5" s="1"/>
  <c r="FF62" i="5"/>
  <c r="AI62" i="5" s="1"/>
  <c r="BR69" i="5"/>
  <c r="FF81" i="5"/>
  <c r="AI81" i="5" s="1"/>
  <c r="GM108" i="5"/>
  <c r="BV109" i="5"/>
  <c r="BV163" i="5" s="1"/>
  <c r="G165" i="5"/>
  <c r="CU28" i="5"/>
  <c r="CU163" i="5" s="1"/>
  <c r="GM48" i="5"/>
  <c r="X165" i="5"/>
  <c r="GM34" i="5"/>
  <c r="BR37" i="5"/>
  <c r="GM39" i="5"/>
  <c r="I165" i="5"/>
  <c r="Q165" i="5"/>
  <c r="Y165" i="5"/>
  <c r="FF28" i="5"/>
  <c r="AI28" i="5" s="1"/>
  <c r="FF31" i="5"/>
  <c r="AI31" i="5" s="1"/>
  <c r="GM36" i="5"/>
  <c r="FF45" i="5"/>
  <c r="AI45" i="5" s="1"/>
  <c r="FF52" i="5"/>
  <c r="AI52" i="5" s="1"/>
  <c r="BS63" i="5"/>
  <c r="BS32" i="5"/>
  <c r="W165" i="5"/>
  <c r="GM24" i="5"/>
  <c r="BW28" i="5"/>
  <c r="BW163" i="5" s="1"/>
  <c r="BS102" i="5"/>
  <c r="P165" i="5"/>
  <c r="FF55" i="5"/>
  <c r="AI55" i="5" s="1"/>
  <c r="B165" i="5"/>
  <c r="J165" i="5"/>
  <c r="R165" i="5"/>
  <c r="Z165" i="5"/>
  <c r="CG28" i="5"/>
  <c r="CG163" i="5" s="1"/>
  <c r="GM42" i="5"/>
  <c r="BR45" i="5"/>
  <c r="GM47" i="5"/>
  <c r="BS48" i="5"/>
  <c r="FF64" i="5"/>
  <c r="AI64" i="5" s="1"/>
  <c r="BR70" i="5"/>
  <c r="BR90" i="5"/>
  <c r="BR29" i="5"/>
  <c r="AE165" i="5"/>
  <c r="CM28" i="5"/>
  <c r="CM163" i="5" s="1"/>
  <c r="FF37" i="5"/>
  <c r="AI37" i="5" s="1"/>
  <c r="BS67" i="5"/>
  <c r="H165" i="5"/>
  <c r="BS40" i="5"/>
  <c r="C165" i="5"/>
  <c r="K165" i="5"/>
  <c r="S165" i="5"/>
  <c r="AA165" i="5"/>
  <c r="GM32" i="5"/>
  <c r="FF33" i="5"/>
  <c r="AI33" i="5" s="1"/>
  <c r="FF36" i="5"/>
  <c r="AI36" i="5" s="1"/>
  <c r="BR38" i="5"/>
  <c r="FF39" i="5"/>
  <c r="AI39" i="5" s="1"/>
  <c r="GM44" i="5"/>
  <c r="BT52" i="5"/>
  <c r="BR55" i="5"/>
  <c r="BR57" i="5"/>
  <c r="FF63" i="5"/>
  <c r="AI63" i="5" s="1"/>
  <c r="BS73" i="5"/>
  <c r="GM75" i="5"/>
  <c r="GM81" i="5"/>
  <c r="GM83" i="5"/>
  <c r="GM92" i="5"/>
  <c r="BS110" i="5"/>
  <c r="BU114" i="5"/>
  <c r="GM62" i="5"/>
  <c r="FF67" i="5"/>
  <c r="AI67" i="5" s="1"/>
  <c r="GM89" i="5"/>
  <c r="BR105" i="5"/>
  <c r="GM105" i="5"/>
  <c r="FF119" i="5"/>
  <c r="AI119" i="5" s="1"/>
  <c r="HS164" i="5"/>
  <c r="AN185" i="5" s="1"/>
  <c r="GM52" i="5"/>
  <c r="GM61" i="5"/>
  <c r="FF66" i="5"/>
  <c r="AI66" i="5" s="1"/>
  <c r="GM69" i="5"/>
  <c r="FF73" i="5"/>
  <c r="AI73" i="5" s="1"/>
  <c r="FF78" i="5"/>
  <c r="AI78" i="5" s="1"/>
  <c r="BS81" i="5"/>
  <c r="GM103" i="5"/>
  <c r="FF57" i="5"/>
  <c r="AI57" i="5" s="1"/>
  <c r="BR84" i="5"/>
  <c r="BR93" i="5"/>
  <c r="BR113" i="5"/>
  <c r="BS118" i="5"/>
  <c r="GM120" i="5"/>
  <c r="GM73" i="5"/>
  <c r="BR76" i="5"/>
  <c r="GM78" i="5"/>
  <c r="BS79" i="5"/>
  <c r="FF88" i="5"/>
  <c r="AI88" i="5" s="1"/>
  <c r="BS94" i="5"/>
  <c r="GM98" i="5"/>
  <c r="GM106" i="5"/>
  <c r="FF114" i="5"/>
  <c r="AI114" i="5" s="1"/>
  <c r="GM123" i="5"/>
  <c r="GM124" i="5"/>
  <c r="FF68" i="5"/>
  <c r="AI68" i="5" s="1"/>
  <c r="GM79" i="5"/>
  <c r="FF83" i="5"/>
  <c r="AI83" i="5" s="1"/>
  <c r="FF86" i="5"/>
  <c r="AI86" i="5" s="1"/>
  <c r="GM97" i="5"/>
  <c r="GM104" i="5"/>
  <c r="FF112" i="5"/>
  <c r="AI112" i="5" s="1"/>
  <c r="FF115" i="5"/>
  <c r="AI115" i="5" s="1"/>
  <c r="FF123" i="5"/>
  <c r="AI123" i="5" s="1"/>
  <c r="BR127" i="5"/>
  <c r="GM70" i="5"/>
  <c r="BS71" i="5"/>
  <c r="FF80" i="5"/>
  <c r="AI80" i="5" s="1"/>
  <c r="BS89" i="5"/>
  <c r="FF92" i="5"/>
  <c r="AI92" i="5" s="1"/>
  <c r="BU98" i="5"/>
  <c r="GM114" i="5"/>
  <c r="BR123" i="5"/>
  <c r="GM63" i="5"/>
  <c r="GM67" i="5"/>
  <c r="FF76" i="5"/>
  <c r="AI76" i="5" s="1"/>
  <c r="GM87" i="5"/>
  <c r="GM95" i="5"/>
  <c r="FF99" i="5"/>
  <c r="AI99" i="5" s="1"/>
  <c r="BR107" i="5"/>
  <c r="GM116" i="5"/>
  <c r="BS126" i="5"/>
  <c r="BT131" i="5"/>
  <c r="FF95" i="5"/>
  <c r="AI95" i="5" s="1"/>
  <c r="FF120" i="5"/>
  <c r="AI120" i="5" s="1"/>
  <c r="BU128" i="5"/>
  <c r="GM94" i="5"/>
  <c r="FF121" i="5"/>
  <c r="AI121" i="5" s="1"/>
  <c r="GM122" i="5"/>
  <c r="BR136" i="5"/>
  <c r="GM102" i="5"/>
  <c r="FF106" i="5"/>
  <c r="AI106" i="5" s="1"/>
  <c r="FF111" i="5"/>
  <c r="AI111" i="5" s="1"/>
  <c r="GM118" i="5"/>
  <c r="FF125" i="5"/>
  <c r="AI125" i="5" s="1"/>
  <c r="GM130" i="5"/>
  <c r="BU134" i="5"/>
  <c r="BR96" i="5"/>
  <c r="BR99" i="5"/>
  <c r="FF101" i="5"/>
  <c r="AI101" i="5" s="1"/>
  <c r="FF107" i="5"/>
  <c r="AI107" i="5" s="1"/>
  <c r="GM112" i="5"/>
  <c r="BR115" i="5"/>
  <c r="FF117" i="5"/>
  <c r="AI117" i="5" s="1"/>
  <c r="FF122" i="5"/>
  <c r="AI122" i="5" s="1"/>
  <c r="BR129" i="5"/>
  <c r="FF131" i="5"/>
  <c r="AI131" i="5" s="1"/>
  <c r="GM132" i="5"/>
  <c r="FF137" i="5"/>
  <c r="AI137" i="5" s="1"/>
  <c r="BS124" i="5"/>
  <c r="GM131" i="5"/>
  <c r="BS132" i="5"/>
  <c r="GM126" i="5"/>
  <c r="AS164" i="5"/>
  <c r="BY162" i="5" s="1"/>
  <c r="DD136" i="5"/>
  <c r="DD134" i="5"/>
  <c r="DD130" i="5"/>
  <c r="DD127" i="5"/>
  <c r="DD135" i="5"/>
  <c r="DD132" i="5"/>
  <c r="DD128" i="5"/>
  <c r="DD120" i="5"/>
  <c r="BA164" i="5"/>
  <c r="CG162" i="5" s="1"/>
  <c r="DL136" i="5"/>
  <c r="DL134" i="5"/>
  <c r="DL130" i="5"/>
  <c r="DL127" i="5"/>
  <c r="DL135" i="5"/>
  <c r="DL132" i="5"/>
  <c r="DL128" i="5"/>
  <c r="DL120" i="5"/>
  <c r="DT135" i="5"/>
  <c r="DT136" i="5"/>
  <c r="DT134" i="5"/>
  <c r="DT130" i="5"/>
  <c r="DT127" i="5"/>
  <c r="DT132" i="5"/>
  <c r="BI164" i="5"/>
  <c r="CO162" i="5" s="1"/>
  <c r="DT128" i="5"/>
  <c r="DT120" i="5"/>
  <c r="FF141" i="5"/>
  <c r="AI141" i="5" s="1"/>
  <c r="FF134" i="5"/>
  <c r="AI134" i="5" s="1"/>
  <c r="FF136" i="5"/>
  <c r="AI136" i="5" s="1"/>
  <c r="B174" i="5"/>
  <c r="AR164" i="5"/>
  <c r="BX162" i="5" s="1"/>
  <c r="AZ164" i="5"/>
  <c r="CF162" i="5" s="1"/>
  <c r="AQ164" i="5"/>
  <c r="BW162" i="5" s="1"/>
  <c r="AL170" i="5"/>
  <c r="AN164" i="5"/>
  <c r="BT162" i="5" s="1"/>
  <c r="AV164" i="5"/>
  <c r="CB162" i="5" s="1"/>
  <c r="BL164" i="5"/>
  <c r="CR162" i="5" s="1"/>
  <c r="AG28" i="4"/>
  <c r="AH28" i="4" s="1"/>
  <c r="AG66" i="4"/>
  <c r="AH66" i="4" s="1"/>
  <c r="AJ66" i="4"/>
  <c r="AI25" i="4"/>
  <c r="AI26" i="4"/>
  <c r="AG48" i="4"/>
  <c r="AH48" i="4" s="1"/>
  <c r="AG49" i="4"/>
  <c r="AH49" i="4" s="1"/>
  <c r="AI51" i="4"/>
  <c r="AG25" i="4"/>
  <c r="AH25" i="4" s="1"/>
  <c r="AJ25" i="4"/>
  <c r="AI29" i="4"/>
  <c r="AJ33" i="4"/>
  <c r="AI33" i="4"/>
  <c r="AJ37" i="4"/>
  <c r="AI37" i="4"/>
  <c r="AJ41" i="4"/>
  <c r="AI41" i="4"/>
  <c r="AI66" i="4"/>
  <c r="AJ29" i="4"/>
  <c r="AG45" i="4"/>
  <c r="AH45" i="4" s="1"/>
  <c r="AG60" i="4"/>
  <c r="AH60" i="4" s="1"/>
  <c r="AJ60" i="4"/>
  <c r="AG69" i="4"/>
  <c r="AH69" i="4" s="1"/>
  <c r="AG78" i="4"/>
  <c r="AH78" i="4" s="1"/>
  <c r="AG82" i="4"/>
  <c r="AH82" i="4" s="1"/>
  <c r="AG58" i="4"/>
  <c r="AH58" i="4" s="1"/>
  <c r="AJ58" i="4"/>
  <c r="AG63" i="4"/>
  <c r="AH63" i="4" s="1"/>
  <c r="AJ63" i="4"/>
  <c r="AI30" i="4"/>
  <c r="AJ31" i="4"/>
  <c r="AI31" i="4"/>
  <c r="AG31" i="4"/>
  <c r="AH31" i="4" s="1"/>
  <c r="AJ35" i="4"/>
  <c r="AI35" i="4"/>
  <c r="AG35" i="4"/>
  <c r="AH35" i="4" s="1"/>
  <c r="AJ39" i="4"/>
  <c r="AI39" i="4"/>
  <c r="AG39" i="4"/>
  <c r="AH39" i="4" s="1"/>
  <c r="AJ43" i="4"/>
  <c r="AI43" i="4"/>
  <c r="AG43" i="4"/>
  <c r="AH43" i="4" s="1"/>
  <c r="AI44" i="4"/>
  <c r="AJ45" i="4"/>
  <c r="AI45" i="4"/>
  <c r="AG46" i="4"/>
  <c r="AH46" i="4" s="1"/>
  <c r="AG70" i="4"/>
  <c r="AH70" i="4" s="1"/>
  <c r="AJ70" i="4"/>
  <c r="AI93" i="4"/>
  <c r="AG30" i="4"/>
  <c r="AH30" i="4" s="1"/>
  <c r="AG52" i="4"/>
  <c r="AH52" i="4" s="1"/>
  <c r="AJ52" i="4"/>
  <c r="AG56" i="4"/>
  <c r="AH56" i="4" s="1"/>
  <c r="AJ56" i="4"/>
  <c r="AJ24" i="4"/>
  <c r="AJ28" i="4"/>
  <c r="AJ30" i="4"/>
  <c r="AI72" i="4"/>
  <c r="AG23" i="4"/>
  <c r="AJ23" i="4"/>
  <c r="AJ46" i="4"/>
  <c r="AI50" i="4"/>
  <c r="AI53" i="4"/>
  <c r="AI57" i="4"/>
  <c r="AI61" i="4"/>
  <c r="AG64" i="4"/>
  <c r="AH64" i="4" s="1"/>
  <c r="AJ64" i="4"/>
  <c r="AI75" i="4"/>
  <c r="AG75" i="4"/>
  <c r="AH75" i="4" s="1"/>
  <c r="AI99" i="4"/>
  <c r="AI125" i="4"/>
  <c r="AG125" i="4"/>
  <c r="AH125" i="4" s="1"/>
  <c r="AG62" i="4"/>
  <c r="AH62" i="4" s="1"/>
  <c r="AJ62" i="4"/>
  <c r="AJ90" i="4"/>
  <c r="AG90" i="4"/>
  <c r="AH90" i="4" s="1"/>
  <c r="AI90" i="4"/>
  <c r="AI23" i="4"/>
  <c r="AI28" i="4"/>
  <c r="AG54" i="4"/>
  <c r="AH54" i="4" s="1"/>
  <c r="AJ54" i="4"/>
  <c r="AG71" i="4"/>
  <c r="AH71" i="4" s="1"/>
  <c r="AG29" i="4"/>
  <c r="AH29" i="4" s="1"/>
  <c r="AG33" i="4"/>
  <c r="AH33" i="4" s="1"/>
  <c r="AI34" i="4"/>
  <c r="AG37" i="4"/>
  <c r="AH37" i="4" s="1"/>
  <c r="AI38" i="4"/>
  <c r="AG41" i="4"/>
  <c r="AH41" i="4" s="1"/>
  <c r="AI42" i="4"/>
  <c r="AI46" i="4"/>
  <c r="AJ50" i="4"/>
  <c r="AG55" i="4"/>
  <c r="AH55" i="4" s="1"/>
  <c r="AG59" i="4"/>
  <c r="AH59" i="4" s="1"/>
  <c r="AJ76" i="4"/>
  <c r="AI76" i="4"/>
  <c r="AG76" i="4"/>
  <c r="AH76" i="4" s="1"/>
  <c r="AG80" i="4"/>
  <c r="AH80" i="4" s="1"/>
  <c r="AI107" i="4"/>
  <c r="AG47" i="4"/>
  <c r="AH47" i="4" s="1"/>
  <c r="AJ47" i="4"/>
  <c r="AG51" i="4"/>
  <c r="AH51" i="4" s="1"/>
  <c r="AJ51" i="4"/>
  <c r="AJ68" i="4"/>
  <c r="AG68" i="4"/>
  <c r="AH68" i="4" s="1"/>
  <c r="AI77" i="4"/>
  <c r="AG77" i="4"/>
  <c r="AH77" i="4" s="1"/>
  <c r="AJ86" i="4"/>
  <c r="AI97" i="4"/>
  <c r="AJ106" i="4"/>
  <c r="AJ49" i="4"/>
  <c r="AI49" i="4"/>
  <c r="AJ72" i="4"/>
  <c r="AG72" i="4"/>
  <c r="AH72" i="4" s="1"/>
  <c r="AG86" i="4"/>
  <c r="AH86" i="4" s="1"/>
  <c r="AI103" i="4"/>
  <c r="AI24" i="4"/>
  <c r="AJ32" i="4"/>
  <c r="AI32" i="4"/>
  <c r="AJ36" i="4"/>
  <c r="AI36" i="4"/>
  <c r="AJ40" i="4"/>
  <c r="AI40" i="4"/>
  <c r="AJ44" i="4"/>
  <c r="AJ67" i="4"/>
  <c r="AI79" i="4"/>
  <c r="AG79" i="4"/>
  <c r="AH79" i="4" s="1"/>
  <c r="AJ81" i="4"/>
  <c r="AG81" i="4"/>
  <c r="AH81" i="4" s="1"/>
  <c r="AI81" i="4"/>
  <c r="AI83" i="4"/>
  <c r="AG83" i="4"/>
  <c r="AH83" i="4" s="1"/>
  <c r="AJ102" i="4"/>
  <c r="AJ27" i="4"/>
  <c r="AI27" i="4"/>
  <c r="AJ48" i="4"/>
  <c r="AG67" i="4"/>
  <c r="AH67" i="4" s="1"/>
  <c r="AI70" i="4"/>
  <c r="AJ74" i="4"/>
  <c r="AG74" i="4"/>
  <c r="AH74" i="4" s="1"/>
  <c r="AG91" i="4"/>
  <c r="AH91" i="4" s="1"/>
  <c r="AG94" i="4"/>
  <c r="AH94" i="4" s="1"/>
  <c r="AJ94" i="4"/>
  <c r="AJ108" i="4"/>
  <c r="AI108" i="4"/>
  <c r="AG108" i="4"/>
  <c r="AH108" i="4" s="1"/>
  <c r="AI110" i="4"/>
  <c r="AI55" i="4"/>
  <c r="AI59" i="4"/>
  <c r="AJ73" i="4"/>
  <c r="AJ78" i="4"/>
  <c r="AJ82" i="4"/>
  <c r="AJ84" i="4"/>
  <c r="AI84" i="4"/>
  <c r="AJ88" i="4"/>
  <c r="AG101" i="4"/>
  <c r="AH101" i="4" s="1"/>
  <c r="AJ101" i="4"/>
  <c r="AG105" i="4"/>
  <c r="AH105" i="4" s="1"/>
  <c r="AJ105" i="4"/>
  <c r="AG53" i="4"/>
  <c r="AH53" i="4" s="1"/>
  <c r="AJ53" i="4"/>
  <c r="AG57" i="4"/>
  <c r="AH57" i="4" s="1"/>
  <c r="AJ57" i="4"/>
  <c r="AG61" i="4"/>
  <c r="AH61" i="4" s="1"/>
  <c r="AJ61" i="4"/>
  <c r="AG65" i="4"/>
  <c r="AH65" i="4" s="1"/>
  <c r="AJ65" i="4"/>
  <c r="AJ80" i="4"/>
  <c r="AI80" i="4"/>
  <c r="AJ100" i="4"/>
  <c r="AI48" i="4"/>
  <c r="AJ89" i="4"/>
  <c r="AI89" i="4"/>
  <c r="AG89" i="4"/>
  <c r="AH89" i="4" s="1"/>
  <c r="AG109" i="4"/>
  <c r="AH109" i="4" s="1"/>
  <c r="AI134" i="4"/>
  <c r="AG134" i="4"/>
  <c r="AH134" i="4" s="1"/>
  <c r="AI64" i="4"/>
  <c r="AG73" i="4"/>
  <c r="AH73" i="4" s="1"/>
  <c r="AJ75" i="4"/>
  <c r="AJ77" i="4"/>
  <c r="AJ79" i="4"/>
  <c r="AJ83" i="4"/>
  <c r="AG84" i="4"/>
  <c r="AH84" i="4" s="1"/>
  <c r="AG88" i="4"/>
  <c r="AH88" i="4" s="1"/>
  <c r="AI54" i="4"/>
  <c r="AI58" i="4"/>
  <c r="AI62" i="4"/>
  <c r="AG96" i="4"/>
  <c r="AH96" i="4" s="1"/>
  <c r="AJ96" i="4"/>
  <c r="AG114" i="4"/>
  <c r="AH114" i="4" s="1"/>
  <c r="AI114" i="4"/>
  <c r="AG92" i="4"/>
  <c r="AH92" i="4" s="1"/>
  <c r="AJ92" i="4"/>
  <c r="AJ109" i="4"/>
  <c r="AI109" i="4"/>
  <c r="AG112" i="4"/>
  <c r="AH112" i="4" s="1"/>
  <c r="AI121" i="4"/>
  <c r="AG121" i="4"/>
  <c r="AH121" i="4" s="1"/>
  <c r="AI78" i="4"/>
  <c r="AI82" i="4"/>
  <c r="AG87" i="4"/>
  <c r="AH87" i="4" s="1"/>
  <c r="AJ87" i="4"/>
  <c r="AJ110" i="4"/>
  <c r="AG110" i="4"/>
  <c r="AH110" i="4" s="1"/>
  <c r="AI117" i="4"/>
  <c r="AG117" i="4"/>
  <c r="AH117" i="4" s="1"/>
  <c r="AI63" i="4"/>
  <c r="AG85" i="4"/>
  <c r="AH85" i="4" s="1"/>
  <c r="AG98" i="4"/>
  <c r="AH98" i="4" s="1"/>
  <c r="AG113" i="4"/>
  <c r="AH113" i="4" s="1"/>
  <c r="AG93" i="4"/>
  <c r="AH93" i="4" s="1"/>
  <c r="AJ93" i="4"/>
  <c r="AI94" i="4"/>
  <c r="AG97" i="4"/>
  <c r="AH97" i="4" s="1"/>
  <c r="AJ97" i="4"/>
  <c r="AG118" i="4"/>
  <c r="AH118" i="4" s="1"/>
  <c r="AI123" i="4"/>
  <c r="AI86" i="4"/>
  <c r="AG115" i="4"/>
  <c r="AH115" i="4" s="1"/>
  <c r="AG124" i="4"/>
  <c r="AH124" i="4" s="1"/>
  <c r="AJ124" i="4"/>
  <c r="AI91" i="4"/>
  <c r="AG100" i="4"/>
  <c r="AH100" i="4" s="1"/>
  <c r="AG102" i="4"/>
  <c r="AH102" i="4" s="1"/>
  <c r="AG106" i="4"/>
  <c r="AH106" i="4" s="1"/>
  <c r="AG116" i="4"/>
  <c r="AH116" i="4" s="1"/>
  <c r="AJ85" i="4"/>
  <c r="AI85" i="4"/>
  <c r="AG111" i="4"/>
  <c r="AH111" i="4" s="1"/>
  <c r="AI122" i="4"/>
  <c r="AJ127" i="4"/>
  <c r="AI127" i="4"/>
  <c r="AG127" i="4"/>
  <c r="AH127" i="4" s="1"/>
  <c r="AI129" i="4"/>
  <c r="AG129" i="4"/>
  <c r="AH129" i="4" s="1"/>
  <c r="AI98" i="4"/>
  <c r="AI102" i="4"/>
  <c r="AI106" i="4"/>
  <c r="AJ112" i="4"/>
  <c r="AJ114" i="4"/>
  <c r="AJ116" i="4"/>
  <c r="AJ118" i="4"/>
  <c r="AJ126" i="4"/>
  <c r="AI126" i="4"/>
  <c r="AJ111" i="4"/>
  <c r="AI111" i="4"/>
  <c r="AJ113" i="4"/>
  <c r="AJ115" i="4"/>
  <c r="AI115" i="4"/>
  <c r="AJ117" i="4"/>
  <c r="AG119" i="4"/>
  <c r="AH119" i="4" s="1"/>
  <c r="AJ121" i="4"/>
  <c r="AJ131" i="4"/>
  <c r="AI131" i="4"/>
  <c r="AG131" i="4"/>
  <c r="AH131" i="4" s="1"/>
  <c r="AG104" i="4"/>
  <c r="AH104" i="4" s="1"/>
  <c r="AG95" i="4"/>
  <c r="AH95" i="4" s="1"/>
  <c r="AJ95" i="4"/>
  <c r="AG99" i="4"/>
  <c r="AH99" i="4" s="1"/>
  <c r="AJ99" i="4"/>
  <c r="AG103" i="4"/>
  <c r="AH103" i="4" s="1"/>
  <c r="AJ103" i="4"/>
  <c r="AG107" i="4"/>
  <c r="AH107" i="4" s="1"/>
  <c r="AJ107" i="4"/>
  <c r="AJ119" i="4"/>
  <c r="AI119" i="4"/>
  <c r="AG126" i="4"/>
  <c r="AH126" i="4" s="1"/>
  <c r="AI92" i="4"/>
  <c r="AI96" i="4"/>
  <c r="AI100" i="4"/>
  <c r="AI104" i="4"/>
  <c r="AG128" i="4"/>
  <c r="AH128" i="4" s="1"/>
  <c r="AJ130" i="4"/>
  <c r="AI130" i="4"/>
  <c r="AG130" i="4"/>
  <c r="AH130" i="4" s="1"/>
  <c r="AG132" i="4"/>
  <c r="AH132" i="4" s="1"/>
  <c r="AG122" i="4"/>
  <c r="AH122" i="4" s="1"/>
  <c r="AJ122" i="4"/>
  <c r="AI101" i="4"/>
  <c r="AI105" i="4"/>
  <c r="AI128" i="4"/>
  <c r="AI132" i="4"/>
  <c r="AG123" i="4"/>
  <c r="AH123" i="4" s="1"/>
  <c r="AJ123" i="4"/>
  <c r="AJ125" i="4"/>
  <c r="AJ129" i="4"/>
  <c r="AI124" i="4"/>
  <c r="AG133" i="4"/>
  <c r="AH133" i="4" s="1"/>
  <c r="AI133" i="4"/>
  <c r="AJ134" i="4"/>
  <c r="AM23" i="2"/>
  <c r="AM31" i="2"/>
  <c r="BS31" i="2" s="1"/>
  <c r="AU32" i="2"/>
  <c r="CA32" i="2" s="1"/>
  <c r="BK32" i="2"/>
  <c r="CQ32" i="2" s="1"/>
  <c r="AL37" i="2"/>
  <c r="BM56" i="2"/>
  <c r="CS56" i="2" s="1"/>
  <c r="BD86" i="2"/>
  <c r="CJ86" i="2" s="1"/>
  <c r="AN23" i="2"/>
  <c r="AV23" i="2"/>
  <c r="BL23" i="2"/>
  <c r="BD33" i="2"/>
  <c r="CJ33" i="2" s="1"/>
  <c r="BH38" i="2"/>
  <c r="CN38" i="2" s="1"/>
  <c r="AZ43" i="2"/>
  <c r="CF43" i="2" s="1"/>
  <c r="AV49" i="2"/>
  <c r="CB49" i="2" s="1"/>
  <c r="BA23" i="2"/>
  <c r="AS25" i="2"/>
  <c r="BY25" i="2" s="1"/>
  <c r="BA25" i="2"/>
  <c r="CG25" i="2" s="1"/>
  <c r="BI25" i="2"/>
  <c r="CO25" i="2" s="1"/>
  <c r="BA27" i="2"/>
  <c r="CG27" i="2" s="1"/>
  <c r="AS29" i="2"/>
  <c r="BY29" i="2" s="1"/>
  <c r="BA29" i="2"/>
  <c r="CG29" i="2" s="1"/>
  <c r="BI29" i="2"/>
  <c r="CO29" i="2" s="1"/>
  <c r="BA31" i="2"/>
  <c r="CG31" i="2" s="1"/>
  <c r="AS32" i="2"/>
  <c r="BY32" i="2" s="1"/>
  <c r="BI32" i="2"/>
  <c r="CO32" i="2" s="1"/>
  <c r="BA32" i="2"/>
  <c r="CG32" i="2" s="1"/>
  <c r="BN34" i="2"/>
  <c r="CT34" i="2" s="1"/>
  <c r="AS35" i="2"/>
  <c r="BY35" i="2" s="1"/>
  <c r="BA35" i="2"/>
  <c r="CG35" i="2" s="1"/>
  <c r="AR38" i="2"/>
  <c r="BX38" i="2" s="1"/>
  <c r="AL41" i="2"/>
  <c r="BB41" i="2"/>
  <c r="CH41" i="2" s="1"/>
  <c r="BJ41" i="2"/>
  <c r="CP41" i="2" s="1"/>
  <c r="AO43" i="2"/>
  <c r="BU43" i="2" s="1"/>
  <c r="AW43" i="2"/>
  <c r="CC43" i="2" s="1"/>
  <c r="BE43" i="2"/>
  <c r="CK43" i="2" s="1"/>
  <c r="BM43" i="2"/>
  <c r="CS43" i="2" s="1"/>
  <c r="AL48" i="2"/>
  <c r="AT48" i="2"/>
  <c r="BZ48" i="2" s="1"/>
  <c r="BB48" i="2"/>
  <c r="CH48" i="2" s="1"/>
  <c r="BJ48" i="2"/>
  <c r="CP48" i="2" s="1"/>
  <c r="AL54" i="2"/>
  <c r="AT54" i="2"/>
  <c r="BZ54" i="2" s="1"/>
  <c r="BB54" i="2"/>
  <c r="CH54" i="2" s="1"/>
  <c r="BJ54" i="2"/>
  <c r="CP54" i="2" s="1"/>
  <c r="AL24" i="2"/>
  <c r="AT24" i="2"/>
  <c r="BZ24" i="2" s="1"/>
  <c r="BB24" i="2"/>
  <c r="CH24" i="2" s="1"/>
  <c r="BJ24" i="2"/>
  <c r="CP24" i="2" s="1"/>
  <c r="BA24" i="2"/>
  <c r="CG24" i="2" s="1"/>
  <c r="AL28" i="2"/>
  <c r="AT28" i="2"/>
  <c r="BZ28" i="2" s="1"/>
  <c r="BB28" i="2"/>
  <c r="CH28" i="2" s="1"/>
  <c r="BJ28" i="2"/>
  <c r="CP28" i="2" s="1"/>
  <c r="BA28" i="2"/>
  <c r="CG28" i="2" s="1"/>
  <c r="BC30" i="2"/>
  <c r="CI30" i="2" s="1"/>
  <c r="AL33" i="2"/>
  <c r="BB33" i="2"/>
  <c r="CH33" i="2" s="1"/>
  <c r="BJ33" i="2"/>
  <c r="CP33" i="2" s="1"/>
  <c r="AQ34" i="2"/>
  <c r="BW34" i="2" s="1"/>
  <c r="AY34" i="2"/>
  <c r="CE34" i="2" s="1"/>
  <c r="BG34" i="2"/>
  <c r="CM34" i="2" s="1"/>
  <c r="BO34" i="2"/>
  <c r="CU34" i="2" s="1"/>
  <c r="AP36" i="2"/>
  <c r="BV36" i="2" s="1"/>
  <c r="BF36" i="2"/>
  <c r="CL36" i="2" s="1"/>
  <c r="BN36" i="2"/>
  <c r="CT36" i="2" s="1"/>
  <c r="AS36" i="2"/>
  <c r="BY36" i="2" s="1"/>
  <c r="AS37" i="2"/>
  <c r="BY37" i="2" s="1"/>
  <c r="BA37" i="2"/>
  <c r="CG37" i="2" s="1"/>
  <c r="BI37" i="2"/>
  <c r="CO37" i="2" s="1"/>
  <c r="BB37" i="2"/>
  <c r="CH37" i="2" s="1"/>
  <c r="AT39" i="2"/>
  <c r="BZ39" i="2" s="1"/>
  <c r="BJ39" i="2"/>
  <c r="CP39" i="2" s="1"/>
  <c r="AL39" i="2"/>
  <c r="AT40" i="2"/>
  <c r="BZ40" i="2" s="1"/>
  <c r="BJ40" i="2"/>
  <c r="CP40" i="2" s="1"/>
  <c r="AL40" i="2"/>
  <c r="AN41" i="2"/>
  <c r="BT41" i="2" s="1"/>
  <c r="AX42" i="2"/>
  <c r="CD42" i="2" s="1"/>
  <c r="AR44" i="2"/>
  <c r="BX44" i="2" s="1"/>
  <c r="AZ44" i="2"/>
  <c r="CF44" i="2" s="1"/>
  <c r="AQ45" i="2"/>
  <c r="BW45" i="2" s="1"/>
  <c r="BO45" i="2"/>
  <c r="CU45" i="2" s="1"/>
  <c r="AP52" i="2"/>
  <c r="BV52" i="2" s="1"/>
  <c r="AX52" i="2"/>
  <c r="CD52" i="2" s="1"/>
  <c r="BF52" i="2"/>
  <c r="CL52" i="2" s="1"/>
  <c r="BN52" i="2"/>
  <c r="CT52" i="2" s="1"/>
  <c r="AU24" i="2"/>
  <c r="CA24" i="2" s="1"/>
  <c r="BK24" i="2"/>
  <c r="CQ24" i="2" s="1"/>
  <c r="BC32" i="2"/>
  <c r="CI32" i="2" s="1"/>
  <c r="BJ37" i="2"/>
  <c r="CP37" i="2" s="1"/>
  <c r="AQ53" i="2"/>
  <c r="BW53" i="2" s="1"/>
  <c r="BO53" i="2"/>
  <c r="CU53" i="2" s="1"/>
  <c r="AO56" i="2"/>
  <c r="BU56" i="2" s="1"/>
  <c r="BE56" i="2"/>
  <c r="CK56" i="2" s="1"/>
  <c r="AQ57" i="2"/>
  <c r="BW57" i="2" s="1"/>
  <c r="AY57" i="2"/>
  <c r="CE57" i="2" s="1"/>
  <c r="BO57" i="2"/>
  <c r="CU57" i="2" s="1"/>
  <c r="AV86" i="2"/>
  <c r="CB86" i="2" s="1"/>
  <c r="BL86" i="2"/>
  <c r="CR86" i="2" s="1"/>
  <c r="AV27" i="2"/>
  <c r="CB27" i="2" s="1"/>
  <c r="BL27" i="2"/>
  <c r="CR27" i="2" s="1"/>
  <c r="BL32" i="2"/>
  <c r="CR32" i="2" s="1"/>
  <c r="AZ38" i="2"/>
  <c r="CF38" i="2" s="1"/>
  <c r="BL39" i="2"/>
  <c r="CR39" i="2" s="1"/>
  <c r="BD49" i="2"/>
  <c r="CJ49" i="2" s="1"/>
  <c r="BL49" i="2"/>
  <c r="CR49" i="2" s="1"/>
  <c r="AW23" i="2"/>
  <c r="AW27" i="2"/>
  <c r="CC27" i="2" s="1"/>
  <c r="BE27" i="2"/>
  <c r="CK27" i="2" s="1"/>
  <c r="BM27" i="2"/>
  <c r="CS27" i="2" s="1"/>
  <c r="AW31" i="2"/>
  <c r="CC31" i="2" s="1"/>
  <c r="BM31" i="2"/>
  <c r="CS31" i="2" s="1"/>
  <c r="BM33" i="2"/>
  <c r="CS33" i="2" s="1"/>
  <c r="BE39" i="2"/>
  <c r="CK39" i="2" s="1"/>
  <c r="BD39" i="2"/>
  <c r="CJ39" i="2" s="1"/>
  <c r="AN47" i="2"/>
  <c r="BT47" i="2" s="1"/>
  <c r="AQ56" i="2"/>
  <c r="BW56" i="2" s="1"/>
  <c r="AY56" i="2"/>
  <c r="CE56" i="2" s="1"/>
  <c r="BO56" i="2"/>
  <c r="CU56" i="2" s="1"/>
  <c r="AS24" i="2"/>
  <c r="BY24" i="2" s="1"/>
  <c r="BI24" i="2"/>
  <c r="CO24" i="2" s="1"/>
  <c r="AP26" i="2"/>
  <c r="BV26" i="2" s="1"/>
  <c r="AX26" i="2"/>
  <c r="CD26" i="2" s="1"/>
  <c r="BF26" i="2"/>
  <c r="CL26" i="2" s="1"/>
  <c r="BN26" i="2"/>
  <c r="CT26" i="2" s="1"/>
  <c r="BK26" i="2"/>
  <c r="CQ26" i="2" s="1"/>
  <c r="AS28" i="2"/>
  <c r="BY28" i="2" s="1"/>
  <c r="BI28" i="2"/>
  <c r="CO28" i="2" s="1"/>
  <c r="AP30" i="2"/>
  <c r="BV30" i="2" s="1"/>
  <c r="AX30" i="2"/>
  <c r="CD30" i="2" s="1"/>
  <c r="BF30" i="2"/>
  <c r="CL30" i="2" s="1"/>
  <c r="BN30" i="2"/>
  <c r="CT30" i="2" s="1"/>
  <c r="BK30" i="2"/>
  <c r="CQ30" i="2" s="1"/>
  <c r="AP33" i="2"/>
  <c r="BV33" i="2" s="1"/>
  <c r="AL36" i="2"/>
  <c r="AT36" i="2"/>
  <c r="BZ36" i="2" s="1"/>
  <c r="BA36" i="2"/>
  <c r="CG36" i="2" s="1"/>
  <c r="BB38" i="2"/>
  <c r="CH38" i="2" s="1"/>
  <c r="AP39" i="2"/>
  <c r="BV39" i="2" s="1"/>
  <c r="BF39" i="2"/>
  <c r="CL39" i="2" s="1"/>
  <c r="AP40" i="2"/>
  <c r="BV40" i="2" s="1"/>
  <c r="AV41" i="2"/>
  <c r="CB41" i="2" s="1"/>
  <c r="BL41" i="2"/>
  <c r="CR41" i="2" s="1"/>
  <c r="BB46" i="2"/>
  <c r="CH46" i="2" s="1"/>
  <c r="AL46" i="2"/>
  <c r="AP50" i="2"/>
  <c r="BV50" i="2" s="1"/>
  <c r="AM51" i="2"/>
  <c r="AU51" i="2"/>
  <c r="CA51" i="2" s="1"/>
  <c r="BC51" i="2"/>
  <c r="CI51" i="2" s="1"/>
  <c r="BK51" i="2"/>
  <c r="CQ51" i="2" s="1"/>
  <c r="BG52" i="2"/>
  <c r="CM52" i="2" s="1"/>
  <c r="AO68" i="2"/>
  <c r="BU68" i="2" s="1"/>
  <c r="AW68" i="2"/>
  <c r="CC68" i="2" s="1"/>
  <c r="BE68" i="2"/>
  <c r="CK68" i="2" s="1"/>
  <c r="BM68" i="2"/>
  <c r="CS68" i="2" s="1"/>
  <c r="BS71" i="2"/>
  <c r="AP87" i="2"/>
  <c r="BV87" i="2" s="1"/>
  <c r="AX87" i="2"/>
  <c r="CD87" i="2" s="1"/>
  <c r="BF87" i="2"/>
  <c r="CL87" i="2" s="1"/>
  <c r="BN87" i="2"/>
  <c r="CT87" i="2" s="1"/>
  <c r="AS116" i="2"/>
  <c r="BY116" i="2" s="1"/>
  <c r="AU28" i="2"/>
  <c r="CA28" i="2" s="1"/>
  <c r="BK28" i="2"/>
  <c r="CQ28" i="2" s="1"/>
  <c r="BC31" i="2"/>
  <c r="CI31" i="2" s="1"/>
  <c r="AM32" i="2"/>
  <c r="BS32" i="2" s="1"/>
  <c r="BD41" i="2"/>
  <c r="CJ41" i="2" s="1"/>
  <c r="AY52" i="2"/>
  <c r="CE52" i="2" s="1"/>
  <c r="BG53" i="2"/>
  <c r="CM53" i="2" s="1"/>
  <c r="AN27" i="2"/>
  <c r="BT27" i="2" s="1"/>
  <c r="BD27" i="2"/>
  <c r="CJ27" i="2" s="1"/>
  <c r="AN31" i="2"/>
  <c r="BT31" i="2" s="1"/>
  <c r="BD31" i="2"/>
  <c r="CJ31" i="2" s="1"/>
  <c r="BH36" i="2"/>
  <c r="CN36" i="2" s="1"/>
  <c r="BH45" i="2"/>
  <c r="CN45" i="2" s="1"/>
  <c r="AO23" i="2"/>
  <c r="BE23" i="2"/>
  <c r="BM23" i="2"/>
  <c r="AO27" i="2"/>
  <c r="BU27" i="2" s="1"/>
  <c r="AO39" i="2"/>
  <c r="BU39" i="2" s="1"/>
  <c r="BM39" i="2"/>
  <c r="CS39" i="2" s="1"/>
  <c r="AP41" i="2"/>
  <c r="BV41" i="2" s="1"/>
  <c r="AV47" i="2"/>
  <c r="CB47" i="2" s="1"/>
  <c r="BD47" i="2"/>
  <c r="CJ47" i="2" s="1"/>
  <c r="BL47" i="2"/>
  <c r="CR47" i="2" s="1"/>
  <c r="AU23" i="2"/>
  <c r="BK23" i="2"/>
  <c r="AQ26" i="2"/>
  <c r="BW26" i="2" s="1"/>
  <c r="AY26" i="2"/>
  <c r="CE26" i="2" s="1"/>
  <c r="BG26" i="2"/>
  <c r="CM26" i="2" s="1"/>
  <c r="BO26" i="2"/>
  <c r="CU26" i="2" s="1"/>
  <c r="AU27" i="2"/>
  <c r="CA27" i="2" s="1"/>
  <c r="BK27" i="2"/>
  <c r="CQ27" i="2" s="1"/>
  <c r="AW29" i="2"/>
  <c r="CC29" i="2" s="1"/>
  <c r="BM29" i="2"/>
  <c r="CS29" i="2" s="1"/>
  <c r="AQ30" i="2"/>
  <c r="BW30" i="2" s="1"/>
  <c r="AY30" i="2"/>
  <c r="CE30" i="2" s="1"/>
  <c r="BG30" i="2"/>
  <c r="CM30" i="2" s="1"/>
  <c r="BO30" i="2"/>
  <c r="CU30" i="2" s="1"/>
  <c r="AU31" i="2"/>
  <c r="CA31" i="2" s="1"/>
  <c r="AV32" i="2"/>
  <c r="CB32" i="2" s="1"/>
  <c r="AV33" i="2"/>
  <c r="CB33" i="2" s="1"/>
  <c r="AV34" i="2"/>
  <c r="CB34" i="2" s="1"/>
  <c r="BL34" i="2"/>
  <c r="CR34" i="2" s="1"/>
  <c r="BD34" i="2"/>
  <c r="CJ34" i="2" s="1"/>
  <c r="BB36" i="2"/>
  <c r="CH36" i="2" s="1"/>
  <c r="AT37" i="2"/>
  <c r="BZ37" i="2" s="1"/>
  <c r="AL38" i="2"/>
  <c r="AV40" i="2"/>
  <c r="CB40" i="2" s="1"/>
  <c r="BE42" i="2"/>
  <c r="CK42" i="2" s="1"/>
  <c r="AO55" i="2"/>
  <c r="BU55" i="2" s="1"/>
  <c r="AW55" i="2"/>
  <c r="CC55" i="2" s="1"/>
  <c r="BE55" i="2"/>
  <c r="CK55" i="2" s="1"/>
  <c r="BM55" i="2"/>
  <c r="CS55" i="2" s="1"/>
  <c r="AW64" i="2"/>
  <c r="CC64" i="2" s="1"/>
  <c r="BE64" i="2"/>
  <c r="CK64" i="2" s="1"/>
  <c r="BM64" i="2"/>
  <c r="CS64" i="2" s="1"/>
  <c r="AP68" i="2"/>
  <c r="BV68" i="2" s="1"/>
  <c r="AX68" i="2"/>
  <c r="CD68" i="2" s="1"/>
  <c r="BF68" i="2"/>
  <c r="CL68" i="2" s="1"/>
  <c r="BN68" i="2"/>
  <c r="CT68" i="2" s="1"/>
  <c r="AU71" i="2"/>
  <c r="CA71" i="2" s="1"/>
  <c r="BC71" i="2"/>
  <c r="CI71" i="2" s="1"/>
  <c r="BK71" i="2"/>
  <c r="CQ71" i="2" s="1"/>
  <c r="BC23" i="2"/>
  <c r="AM24" i="2"/>
  <c r="BS24" i="2" s="1"/>
  <c r="BC24" i="2"/>
  <c r="CI24" i="2" s="1"/>
  <c r="BC27" i="2"/>
  <c r="CI27" i="2" s="1"/>
  <c r="AM28" i="2"/>
  <c r="BS28" i="2" s="1"/>
  <c r="BC28" i="2"/>
  <c r="CI28" i="2" s="1"/>
  <c r="AR34" i="2"/>
  <c r="BX34" i="2" s="1"/>
  <c r="BG45" i="2"/>
  <c r="CM45" i="2" s="1"/>
  <c r="BO52" i="2"/>
  <c r="CU52" i="2" s="1"/>
  <c r="AY53" i="2"/>
  <c r="CE53" i="2" s="1"/>
  <c r="AN86" i="2"/>
  <c r="BT86" i="2" s="1"/>
  <c r="BD23" i="2"/>
  <c r="AV31" i="2"/>
  <c r="CB31" i="2" s="1"/>
  <c r="BL31" i="2"/>
  <c r="CR31" i="2" s="1"/>
  <c r="BD40" i="2"/>
  <c r="CJ40" i="2" s="1"/>
  <c r="AR43" i="2"/>
  <c r="BX43" i="2" s="1"/>
  <c r="AR45" i="2"/>
  <c r="BX45" i="2" s="1"/>
  <c r="AO31" i="2"/>
  <c r="BU31" i="2" s="1"/>
  <c r="BE31" i="2"/>
  <c r="CK31" i="2" s="1"/>
  <c r="AZ34" i="2"/>
  <c r="CF34" i="2" s="1"/>
  <c r="AO35" i="2"/>
  <c r="BU35" i="2" s="1"/>
  <c r="AW35" i="2"/>
  <c r="CC35" i="2" s="1"/>
  <c r="BE35" i="2"/>
  <c r="CK35" i="2" s="1"/>
  <c r="BM35" i="2"/>
  <c r="CS35" i="2" s="1"/>
  <c r="AZ36" i="2"/>
  <c r="CF36" i="2" s="1"/>
  <c r="AW39" i="2"/>
  <c r="CC39" i="2" s="1"/>
  <c r="AX41" i="2"/>
  <c r="CD41" i="2" s="1"/>
  <c r="AR25" i="2"/>
  <c r="BX25" i="2" s="1"/>
  <c r="AZ25" i="2"/>
  <c r="CF25" i="2" s="1"/>
  <c r="BH25" i="2"/>
  <c r="CN25" i="2" s="1"/>
  <c r="AW26" i="2"/>
  <c r="CC26" i="2" s="1"/>
  <c r="BM26" i="2"/>
  <c r="CS26" i="2" s="1"/>
  <c r="AY28" i="2"/>
  <c r="CE28" i="2" s="1"/>
  <c r="BO28" i="2"/>
  <c r="CU28" i="2" s="1"/>
  <c r="AR29" i="2"/>
  <c r="BX29" i="2" s="1"/>
  <c r="AZ29" i="2"/>
  <c r="CF29" i="2" s="1"/>
  <c r="BH29" i="2"/>
  <c r="CN29" i="2" s="1"/>
  <c r="AW30" i="2"/>
  <c r="CC30" i="2" s="1"/>
  <c r="BM30" i="2"/>
  <c r="CS30" i="2" s="1"/>
  <c r="AW33" i="2"/>
  <c r="CC33" i="2" s="1"/>
  <c r="BL33" i="2"/>
  <c r="CR33" i="2" s="1"/>
  <c r="AP34" i="2"/>
  <c r="BV34" i="2" s="1"/>
  <c r="BF34" i="2"/>
  <c r="CL34" i="2" s="1"/>
  <c r="AZ35" i="2"/>
  <c r="CF35" i="2" s="1"/>
  <c r="AQ37" i="2"/>
  <c r="BW37" i="2" s="1"/>
  <c r="BG37" i="2"/>
  <c r="CM37" i="2" s="1"/>
  <c r="BO37" i="2"/>
  <c r="CU37" i="2" s="1"/>
  <c r="AN38" i="2"/>
  <c r="BT38" i="2" s="1"/>
  <c r="BD38" i="2"/>
  <c r="CJ38" i="2" s="1"/>
  <c r="AV39" i="2"/>
  <c r="CB39" i="2" s="1"/>
  <c r="BN41" i="2"/>
  <c r="CT41" i="2" s="1"/>
  <c r="AP42" i="2"/>
  <c r="BV42" i="2" s="1"/>
  <c r="BN42" i="2"/>
  <c r="CT42" i="2" s="1"/>
  <c r="BF42" i="2"/>
  <c r="CL42" i="2" s="1"/>
  <c r="BH43" i="2"/>
  <c r="CN43" i="2" s="1"/>
  <c r="AS48" i="2"/>
  <c r="BY48" i="2" s="1"/>
  <c r="BA48" i="2"/>
  <c r="CG48" i="2" s="1"/>
  <c r="BI48" i="2"/>
  <c r="CO48" i="2" s="1"/>
  <c r="AN52" i="2"/>
  <c r="BT52" i="2" s="1"/>
  <c r="AV52" i="2"/>
  <c r="CB52" i="2" s="1"/>
  <c r="BD52" i="2"/>
  <c r="CJ52" i="2" s="1"/>
  <c r="BL52" i="2"/>
  <c r="CR52" i="2" s="1"/>
  <c r="AQ52" i="2"/>
  <c r="BW52" i="2" s="1"/>
  <c r="BG57" i="2"/>
  <c r="CM57" i="2" s="1"/>
  <c r="AS60" i="2"/>
  <c r="BY60" i="2" s="1"/>
  <c r="BA60" i="2"/>
  <c r="CG60" i="2" s="1"/>
  <c r="BI60" i="2"/>
  <c r="CO60" i="2" s="1"/>
  <c r="AO61" i="2"/>
  <c r="BU61" i="2" s="1"/>
  <c r="AW61" i="2"/>
  <c r="CC61" i="2" s="1"/>
  <c r="BE61" i="2"/>
  <c r="CK61" i="2" s="1"/>
  <c r="BM61" i="2"/>
  <c r="CS61" i="2" s="1"/>
  <c r="AR63" i="2"/>
  <c r="BX63" i="2" s="1"/>
  <c r="AZ63" i="2"/>
  <c r="CF63" i="2" s="1"/>
  <c r="BH63" i="2"/>
  <c r="CN63" i="2" s="1"/>
  <c r="AU64" i="2"/>
  <c r="CA64" i="2" s="1"/>
  <c r="BK64" i="2"/>
  <c r="CQ64" i="2" s="1"/>
  <c r="AM64" i="2"/>
  <c r="BS64" i="2" s="1"/>
  <c r="BC64" i="2"/>
  <c r="CI64" i="2" s="1"/>
  <c r="AO65" i="2"/>
  <c r="BU65" i="2" s="1"/>
  <c r="AW65" i="2"/>
  <c r="CC65" i="2" s="1"/>
  <c r="BE65" i="2"/>
  <c r="CK65" i="2" s="1"/>
  <c r="BM65" i="2"/>
  <c r="CS65" i="2" s="1"/>
  <c r="AS67" i="2"/>
  <c r="BY67" i="2" s="1"/>
  <c r="BA67" i="2"/>
  <c r="CG67" i="2" s="1"/>
  <c r="BI67" i="2"/>
  <c r="CO67" i="2" s="1"/>
  <c r="AL72" i="2"/>
  <c r="AT72" i="2"/>
  <c r="BZ72" i="2" s="1"/>
  <c r="BB72" i="2"/>
  <c r="CH72" i="2" s="1"/>
  <c r="AR89" i="2"/>
  <c r="BX89" i="2" s="1"/>
  <c r="AZ89" i="2"/>
  <c r="CF89" i="2" s="1"/>
  <c r="BH89" i="2"/>
  <c r="CN89" i="2" s="1"/>
  <c r="AR120" i="2"/>
  <c r="BX120" i="2" s="1"/>
  <c r="AZ120" i="2"/>
  <c r="CF120" i="2" s="1"/>
  <c r="BH120" i="2"/>
  <c r="CN120" i="2" s="1"/>
  <c r="AL26" i="2"/>
  <c r="AL30" i="2"/>
  <c r="AR31" i="2"/>
  <c r="BX31" i="2" s="1"/>
  <c r="AM34" i="2"/>
  <c r="BS34" i="2" s="1"/>
  <c r="BE34" i="2"/>
  <c r="CK34" i="2" s="1"/>
  <c r="AX35" i="2"/>
  <c r="CD35" i="2" s="1"/>
  <c r="AY36" i="2"/>
  <c r="CE36" i="2" s="1"/>
  <c r="AZ37" i="2"/>
  <c r="CF37" i="2" s="1"/>
  <c r="BC39" i="2"/>
  <c r="CI39" i="2" s="1"/>
  <c r="AM40" i="2"/>
  <c r="BS40" i="2" s="1"/>
  <c r="AU40" i="2"/>
  <c r="CA40" i="2" s="1"/>
  <c r="BC40" i="2"/>
  <c r="CI40" i="2" s="1"/>
  <c r="BK40" i="2"/>
  <c r="CQ40" i="2" s="1"/>
  <c r="AV42" i="2"/>
  <c r="CB42" i="2" s="1"/>
  <c r="AN43" i="2"/>
  <c r="BT43" i="2" s="1"/>
  <c r="AX44" i="2"/>
  <c r="CD44" i="2" s="1"/>
  <c r="AX45" i="2"/>
  <c r="CD45" i="2" s="1"/>
  <c r="AM55" i="2"/>
  <c r="BS55" i="2" s="1"/>
  <c r="BC55" i="2"/>
  <c r="CI55" i="2" s="1"/>
  <c r="BK55" i="2"/>
  <c r="CQ55" i="2" s="1"/>
  <c r="BN56" i="2"/>
  <c r="CT56" i="2" s="1"/>
  <c r="BF56" i="2"/>
  <c r="CL56" i="2" s="1"/>
  <c r="AP57" i="2"/>
  <c r="BV57" i="2" s="1"/>
  <c r="AX57" i="2"/>
  <c r="CD57" i="2" s="1"/>
  <c r="BF57" i="2"/>
  <c r="CL57" i="2" s="1"/>
  <c r="BN57" i="2"/>
  <c r="CT57" i="2" s="1"/>
  <c r="AU61" i="2"/>
  <c r="CA61" i="2" s="1"/>
  <c r="BC61" i="2"/>
  <c r="CI61" i="2" s="1"/>
  <c r="AW62" i="2"/>
  <c r="CC62" i="2" s="1"/>
  <c r="BM62" i="2"/>
  <c r="CS62" i="2" s="1"/>
  <c r="AS63" i="2"/>
  <c r="BY63" i="2" s="1"/>
  <c r="BA63" i="2"/>
  <c r="CG63" i="2" s="1"/>
  <c r="BI63" i="2"/>
  <c r="CO63" i="2" s="1"/>
  <c r="AY70" i="2"/>
  <c r="CE70" i="2" s="1"/>
  <c r="BO70" i="2"/>
  <c r="CU70" i="2" s="1"/>
  <c r="BJ72" i="2"/>
  <c r="CP72" i="2" s="1"/>
  <c r="AM93" i="2"/>
  <c r="BS93" i="2" s="1"/>
  <c r="AU93" i="2"/>
  <c r="CA93" i="2" s="1"/>
  <c r="BC93" i="2"/>
  <c r="CI93" i="2" s="1"/>
  <c r="BK93" i="2"/>
  <c r="CQ93" i="2" s="1"/>
  <c r="AP112" i="2"/>
  <c r="BV112" i="2" s="1"/>
  <c r="AX112" i="2"/>
  <c r="CD112" i="2" s="1"/>
  <c r="BF112" i="2"/>
  <c r="CL112" i="2" s="1"/>
  <c r="BN112" i="2"/>
  <c r="CT112" i="2" s="1"/>
  <c r="BG42" i="2"/>
  <c r="CM42" i="2" s="1"/>
  <c r="BA44" i="2"/>
  <c r="CG44" i="2" s="1"/>
  <c r="BA45" i="2"/>
  <c r="CG45" i="2" s="1"/>
  <c r="BI45" i="2"/>
  <c r="CO45" i="2" s="1"/>
  <c r="BJ50" i="2"/>
  <c r="CP50" i="2" s="1"/>
  <c r="AL50" i="2"/>
  <c r="BA77" i="2"/>
  <c r="CG77" i="2" s="1"/>
  <c r="BF79" i="2"/>
  <c r="CL79" i="2" s="1"/>
  <c r="AX32" i="2"/>
  <c r="CD32" i="2" s="1"/>
  <c r="AY33" i="2"/>
  <c r="CE33" i="2" s="1"/>
  <c r="BB35" i="2"/>
  <c r="CH35" i="2" s="1"/>
  <c r="AV37" i="2"/>
  <c r="CB37" i="2" s="1"/>
  <c r="AW38" i="2"/>
  <c r="CC38" i="2" s="1"/>
  <c r="AY41" i="2"/>
  <c r="CE41" i="2" s="1"/>
  <c r="AR42" i="2"/>
  <c r="BX42" i="2" s="1"/>
  <c r="BB43" i="2"/>
  <c r="CH43" i="2" s="1"/>
  <c r="AS44" i="2"/>
  <c r="BY44" i="2" s="1"/>
  <c r="BB44" i="2"/>
  <c r="CH44" i="2" s="1"/>
  <c r="AT45" i="2"/>
  <c r="BZ45" i="2" s="1"/>
  <c r="AN46" i="2"/>
  <c r="BT46" i="2" s="1"/>
  <c r="AQ49" i="2"/>
  <c r="BW49" i="2" s="1"/>
  <c r="AY49" i="2"/>
  <c r="CE49" i="2" s="1"/>
  <c r="BG49" i="2"/>
  <c r="CM49" i="2" s="1"/>
  <c r="BO49" i="2"/>
  <c r="CU49" i="2" s="1"/>
  <c r="BE51" i="2"/>
  <c r="CK51" i="2" s="1"/>
  <c r="AN54" i="2"/>
  <c r="BT54" i="2" s="1"/>
  <c r="AV54" i="2"/>
  <c r="CB54" i="2" s="1"/>
  <c r="BD54" i="2"/>
  <c r="CJ54" i="2" s="1"/>
  <c r="BL54" i="2"/>
  <c r="CR54" i="2" s="1"/>
  <c r="AQ55" i="2"/>
  <c r="BW55" i="2" s="1"/>
  <c r="AW59" i="2"/>
  <c r="CC59" i="2" s="1"/>
  <c r="BE59" i="2"/>
  <c r="CK59" i="2" s="1"/>
  <c r="BM59" i="2"/>
  <c r="CS59" i="2" s="1"/>
  <c r="BG61" i="2"/>
  <c r="CM61" i="2" s="1"/>
  <c r="AY61" i="2"/>
  <c r="CE61" i="2" s="1"/>
  <c r="AS62" i="2"/>
  <c r="BY62" i="2" s="1"/>
  <c r="AO63" i="2"/>
  <c r="BU63" i="2" s="1"/>
  <c r="BE63" i="2"/>
  <c r="CK63" i="2" s="1"/>
  <c r="BM63" i="2"/>
  <c r="CS63" i="2" s="1"/>
  <c r="AL66" i="2"/>
  <c r="AT66" i="2"/>
  <c r="BZ66" i="2" s="1"/>
  <c r="BB66" i="2"/>
  <c r="CH66" i="2" s="1"/>
  <c r="BJ66" i="2"/>
  <c r="CP66" i="2" s="1"/>
  <c r="AM70" i="2"/>
  <c r="BS70" i="2" s="1"/>
  <c r="AU70" i="2"/>
  <c r="CA70" i="2" s="1"/>
  <c r="BC70" i="2"/>
  <c r="CI70" i="2" s="1"/>
  <c r="BK70" i="2"/>
  <c r="CQ70" i="2" s="1"/>
  <c r="AT50" i="2"/>
  <c r="BZ50" i="2" s="1"/>
  <c r="AZ52" i="2"/>
  <c r="CF52" i="2" s="1"/>
  <c r="BA65" i="2"/>
  <c r="CG65" i="2" s="1"/>
  <c r="AS77" i="2"/>
  <c r="BY77" i="2" s="1"/>
  <c r="BI77" i="2"/>
  <c r="CO77" i="2" s="1"/>
  <c r="BN79" i="2"/>
  <c r="CT79" i="2" s="1"/>
  <c r="AP32" i="2"/>
  <c r="BV32" i="2" s="1"/>
  <c r="AY32" i="2"/>
  <c r="CE32" i="2" s="1"/>
  <c r="AQ33" i="2"/>
  <c r="BW33" i="2" s="1"/>
  <c r="BB34" i="2"/>
  <c r="CH34" i="2" s="1"/>
  <c r="AT35" i="2"/>
  <c r="BZ35" i="2" s="1"/>
  <c r="BC35" i="2"/>
  <c r="CI35" i="2" s="1"/>
  <c r="AV36" i="2"/>
  <c r="CB36" i="2" s="1"/>
  <c r="AN37" i="2"/>
  <c r="BT37" i="2" s="1"/>
  <c r="AW37" i="2"/>
  <c r="CC37" i="2" s="1"/>
  <c r="AO38" i="2"/>
  <c r="BU38" i="2" s="1"/>
  <c r="AX38" i="2"/>
  <c r="CD38" i="2" s="1"/>
  <c r="AZ39" i="2"/>
  <c r="CF39" i="2" s="1"/>
  <c r="AZ40" i="2"/>
  <c r="CF40" i="2" s="1"/>
  <c r="AQ41" i="2"/>
  <c r="BW41" i="2" s="1"/>
  <c r="AZ41" i="2"/>
  <c r="CF41" i="2" s="1"/>
  <c r="AT43" i="2"/>
  <c r="BZ43" i="2" s="1"/>
  <c r="BC43" i="2"/>
  <c r="CI43" i="2" s="1"/>
  <c r="AM44" i="2"/>
  <c r="BS44" i="2" s="1"/>
  <c r="AU44" i="2"/>
  <c r="CA44" i="2" s="1"/>
  <c r="BC44" i="2"/>
  <c r="CI44" i="2" s="1"/>
  <c r="BK44" i="2"/>
  <c r="CQ44" i="2" s="1"/>
  <c r="AT44" i="2"/>
  <c r="BZ44" i="2" s="1"/>
  <c r="AL45" i="2"/>
  <c r="AO46" i="2"/>
  <c r="BU46" i="2" s="1"/>
  <c r="AW46" i="2"/>
  <c r="CC46" i="2" s="1"/>
  <c r="BE46" i="2"/>
  <c r="CK46" i="2" s="1"/>
  <c r="BM46" i="2"/>
  <c r="CS46" i="2" s="1"/>
  <c r="AR49" i="2"/>
  <c r="BX49" i="2" s="1"/>
  <c r="AZ49" i="2"/>
  <c r="CF49" i="2" s="1"/>
  <c r="BH49" i="2"/>
  <c r="CN49" i="2" s="1"/>
  <c r="BF49" i="2"/>
  <c r="CL49" i="2" s="1"/>
  <c r="AN50" i="2"/>
  <c r="BT50" i="2" s="1"/>
  <c r="AV50" i="2"/>
  <c r="CB50" i="2" s="1"/>
  <c r="BD50" i="2"/>
  <c r="CJ50" i="2" s="1"/>
  <c r="BL50" i="2"/>
  <c r="CR50" i="2" s="1"/>
  <c r="BN51" i="2"/>
  <c r="CT51" i="2" s="1"/>
  <c r="BK53" i="2"/>
  <c r="CQ53" i="2" s="1"/>
  <c r="AM53" i="2"/>
  <c r="BS53" i="2" s="1"/>
  <c r="BE54" i="2"/>
  <c r="CK54" i="2" s="1"/>
  <c r="AM56" i="2"/>
  <c r="BS56" i="2" s="1"/>
  <c r="BC56" i="2"/>
  <c r="CI56" i="2" s="1"/>
  <c r="BK56" i="2"/>
  <c r="CQ56" i="2" s="1"/>
  <c r="BI58" i="2"/>
  <c r="CO58" i="2" s="1"/>
  <c r="AT73" i="2"/>
  <c r="BZ73" i="2" s="1"/>
  <c r="AL73" i="2"/>
  <c r="BB73" i="2"/>
  <c r="CH73" i="2" s="1"/>
  <c r="AM74" i="2"/>
  <c r="BS74" i="2" s="1"/>
  <c r="AU74" i="2"/>
  <c r="CA74" i="2" s="1"/>
  <c r="BC74" i="2"/>
  <c r="CI74" i="2" s="1"/>
  <c r="BK74" i="2"/>
  <c r="CQ74" i="2" s="1"/>
  <c r="AV76" i="2"/>
  <c r="CB76" i="2" s="1"/>
  <c r="BD76" i="2"/>
  <c r="CJ76" i="2" s="1"/>
  <c r="BL76" i="2"/>
  <c r="CR76" i="2" s="1"/>
  <c r="AN76" i="2"/>
  <c r="BT76" i="2" s="1"/>
  <c r="AQ42" i="2"/>
  <c r="BW42" i="2" s="1"/>
  <c r="AY42" i="2"/>
  <c r="CE42" i="2" s="1"/>
  <c r="BO42" i="2"/>
  <c r="CU42" i="2" s="1"/>
  <c r="AS45" i="2"/>
  <c r="BY45" i="2" s="1"/>
  <c r="AP49" i="2"/>
  <c r="BV49" i="2" s="1"/>
  <c r="AR52" i="2"/>
  <c r="BX52" i="2" s="1"/>
  <c r="BH52" i="2"/>
  <c r="CN52" i="2" s="1"/>
  <c r="AS53" i="2"/>
  <c r="BY53" i="2" s="1"/>
  <c r="BI53" i="2"/>
  <c r="CO53" i="2" s="1"/>
  <c r="AS65" i="2"/>
  <c r="BY65" i="2" s="1"/>
  <c r="AX79" i="2"/>
  <c r="CD79" i="2" s="1"/>
  <c r="AP31" i="2"/>
  <c r="BV31" i="2" s="1"/>
  <c r="BN31" i="2"/>
  <c r="CT31" i="2" s="1"/>
  <c r="AQ32" i="2"/>
  <c r="BW32" i="2" s="1"/>
  <c r="AZ32" i="2"/>
  <c r="CF32" i="2" s="1"/>
  <c r="AT34" i="2"/>
  <c r="BZ34" i="2" s="1"/>
  <c r="BC34" i="2"/>
  <c r="CI34" i="2" s="1"/>
  <c r="AL35" i="2"/>
  <c r="AU35" i="2"/>
  <c r="CA35" i="2" s="1"/>
  <c r="AN36" i="2"/>
  <c r="BT36" i="2" s="1"/>
  <c r="AO37" i="2"/>
  <c r="BU37" i="2" s="1"/>
  <c r="AX37" i="2"/>
  <c r="CD37" i="2" s="1"/>
  <c r="AQ38" i="2"/>
  <c r="BW38" i="2" s="1"/>
  <c r="AY38" i="2"/>
  <c r="CE38" i="2" s="1"/>
  <c r="BG38" i="2"/>
  <c r="CM38" i="2" s="1"/>
  <c r="BO38" i="2"/>
  <c r="CU38" i="2" s="1"/>
  <c r="AP38" i="2"/>
  <c r="BV38" i="2" s="1"/>
  <c r="AR39" i="2"/>
  <c r="BX39" i="2" s="1"/>
  <c r="AR40" i="2"/>
  <c r="BX40" i="2" s="1"/>
  <c r="BA40" i="2"/>
  <c r="CG40" i="2" s="1"/>
  <c r="AS41" i="2"/>
  <c r="BY41" i="2" s="1"/>
  <c r="BA41" i="2"/>
  <c r="CG41" i="2" s="1"/>
  <c r="BI41" i="2"/>
  <c r="CO41" i="2" s="1"/>
  <c r="AR41" i="2"/>
  <c r="BX41" i="2" s="1"/>
  <c r="AT42" i="2"/>
  <c r="BZ42" i="2" s="1"/>
  <c r="AL43" i="2"/>
  <c r="AU43" i="2"/>
  <c r="CA43" i="2" s="1"/>
  <c r="BD43" i="2"/>
  <c r="CJ43" i="2" s="1"/>
  <c r="AL44" i="2"/>
  <c r="AV45" i="2"/>
  <c r="CB45" i="2" s="1"/>
  <c r="AP46" i="2"/>
  <c r="BV46" i="2" s="1"/>
  <c r="AX46" i="2"/>
  <c r="CD46" i="2" s="1"/>
  <c r="BF46" i="2"/>
  <c r="CL46" i="2" s="1"/>
  <c r="BN46" i="2"/>
  <c r="CT46" i="2" s="1"/>
  <c r="BD46" i="2"/>
  <c r="CJ46" i="2" s="1"/>
  <c r="AM47" i="2"/>
  <c r="BS47" i="2" s="1"/>
  <c r="AU47" i="2"/>
  <c r="CA47" i="2" s="1"/>
  <c r="BC47" i="2"/>
  <c r="CI47" i="2" s="1"/>
  <c r="BK47" i="2"/>
  <c r="CQ47" i="2" s="1"/>
  <c r="BJ47" i="2"/>
  <c r="CP47" i="2" s="1"/>
  <c r="BM50" i="2"/>
  <c r="CS50" i="2" s="1"/>
  <c r="AQ51" i="2"/>
  <c r="BW51" i="2" s="1"/>
  <c r="AW51" i="2"/>
  <c r="CC51" i="2" s="1"/>
  <c r="BC53" i="2"/>
  <c r="CI53" i="2" s="1"/>
  <c r="AY55" i="2"/>
  <c r="CE55" i="2" s="1"/>
  <c r="AV57" i="2"/>
  <c r="CB57" i="2" s="1"/>
  <c r="BD57" i="2"/>
  <c r="CJ57" i="2" s="1"/>
  <c r="BL57" i="2"/>
  <c r="CR57" i="2" s="1"/>
  <c r="AL58" i="2"/>
  <c r="AT58" i="2"/>
  <c r="BZ58" i="2" s="1"/>
  <c r="BB58" i="2"/>
  <c r="CH58" i="2" s="1"/>
  <c r="BJ58" i="2"/>
  <c r="CP58" i="2" s="1"/>
  <c r="AP60" i="2"/>
  <c r="BV60" i="2" s="1"/>
  <c r="AX60" i="2"/>
  <c r="CD60" i="2" s="1"/>
  <c r="BF60" i="2"/>
  <c r="CL60" i="2" s="1"/>
  <c r="BN60" i="2"/>
  <c r="CT60" i="2" s="1"/>
  <c r="BO61" i="2"/>
  <c r="CU61" i="2" s="1"/>
  <c r="AM62" i="2"/>
  <c r="BS62" i="2" s="1"/>
  <c r="AU62" i="2"/>
  <c r="CA62" i="2" s="1"/>
  <c r="BC62" i="2"/>
  <c r="CI62" i="2" s="1"/>
  <c r="BK62" i="2"/>
  <c r="CQ62" i="2" s="1"/>
  <c r="AQ63" i="2"/>
  <c r="BW63" i="2" s="1"/>
  <c r="AY63" i="2"/>
  <c r="CE63" i="2" s="1"/>
  <c r="AW63" i="2"/>
  <c r="CC63" i="2" s="1"/>
  <c r="AR67" i="2"/>
  <c r="BX67" i="2" s="1"/>
  <c r="AZ67" i="2"/>
  <c r="CF67" i="2" s="1"/>
  <c r="BH67" i="2"/>
  <c r="CN67" i="2" s="1"/>
  <c r="BA69" i="2"/>
  <c r="CG69" i="2" s="1"/>
  <c r="AQ71" i="2"/>
  <c r="BW71" i="2" s="1"/>
  <c r="AY71" i="2"/>
  <c r="CE71" i="2" s="1"/>
  <c r="BG71" i="2"/>
  <c r="CM71" i="2" s="1"/>
  <c r="BO71" i="2"/>
  <c r="CU71" i="2" s="1"/>
  <c r="BE76" i="2"/>
  <c r="CK76" i="2" s="1"/>
  <c r="BM76" i="2"/>
  <c r="CS76" i="2" s="1"/>
  <c r="AO76" i="2"/>
  <c r="BU76" i="2" s="1"/>
  <c r="AN91" i="2"/>
  <c r="BT91" i="2" s="1"/>
  <c r="AV91" i="2"/>
  <c r="CB91" i="2" s="1"/>
  <c r="BL91" i="2"/>
  <c r="CR91" i="2" s="1"/>
  <c r="AV92" i="2"/>
  <c r="CB92" i="2" s="1"/>
  <c r="BD92" i="2"/>
  <c r="CJ92" i="2" s="1"/>
  <c r="BL92" i="2"/>
  <c r="CR92" i="2" s="1"/>
  <c r="AW52" i="2"/>
  <c r="CC52" i="2" s="1"/>
  <c r="AU54" i="2"/>
  <c r="CA54" i="2" s="1"/>
  <c r="AO57" i="2"/>
  <c r="BU57" i="2" s="1"/>
  <c r="BC58" i="2"/>
  <c r="CI58" i="2" s="1"/>
  <c r="AM59" i="2"/>
  <c r="BS59" i="2" s="1"/>
  <c r="AN61" i="2"/>
  <c r="BT61" i="2" s="1"/>
  <c r="AV61" i="2"/>
  <c r="CB61" i="2" s="1"/>
  <c r="BD61" i="2"/>
  <c r="CJ61" i="2" s="1"/>
  <c r="BL61" i="2"/>
  <c r="CR61" i="2" s="1"/>
  <c r="AL62" i="2"/>
  <c r="AT62" i="2"/>
  <c r="BZ62" i="2" s="1"/>
  <c r="BB62" i="2"/>
  <c r="CH62" i="2" s="1"/>
  <c r="BJ62" i="2"/>
  <c r="CP62" i="2" s="1"/>
  <c r="AM66" i="2"/>
  <c r="BS66" i="2" s="1"/>
  <c r="AU66" i="2"/>
  <c r="CA66" i="2" s="1"/>
  <c r="BC66" i="2"/>
  <c r="CI66" i="2" s="1"/>
  <c r="BK66" i="2"/>
  <c r="CQ66" i="2" s="1"/>
  <c r="AM68" i="2"/>
  <c r="BS68" i="2" s="1"/>
  <c r="AM72" i="2"/>
  <c r="BS72" i="2" s="1"/>
  <c r="AU72" i="2"/>
  <c r="CA72" i="2" s="1"/>
  <c r="BK72" i="2"/>
  <c r="CQ72" i="2" s="1"/>
  <c r="BC72" i="2"/>
  <c r="CI72" i="2" s="1"/>
  <c r="AN74" i="2"/>
  <c r="BT74" i="2" s="1"/>
  <c r="BD74" i="2"/>
  <c r="CJ74" i="2" s="1"/>
  <c r="BL74" i="2"/>
  <c r="CR74" i="2" s="1"/>
  <c r="AL77" i="2"/>
  <c r="AT77" i="2"/>
  <c r="BZ77" i="2" s="1"/>
  <c r="BB77" i="2"/>
  <c r="CH77" i="2" s="1"/>
  <c r="AX78" i="2"/>
  <c r="CD78" i="2" s="1"/>
  <c r="BF78" i="2"/>
  <c r="CL78" i="2" s="1"/>
  <c r="BN78" i="2"/>
  <c r="CT78" i="2" s="1"/>
  <c r="AM80" i="2"/>
  <c r="BS80" i="2" s="1"/>
  <c r="AU80" i="2"/>
  <c r="CA80" i="2" s="1"/>
  <c r="BC80" i="2"/>
  <c r="CI80" i="2" s="1"/>
  <c r="BK80" i="2"/>
  <c r="CQ80" i="2" s="1"/>
  <c r="AO86" i="2"/>
  <c r="BU86" i="2" s="1"/>
  <c r="AW86" i="2"/>
  <c r="CC86" i="2" s="1"/>
  <c r="BE86" i="2"/>
  <c r="CK86" i="2" s="1"/>
  <c r="BM86" i="2"/>
  <c r="CS86" i="2" s="1"/>
  <c r="AS92" i="2"/>
  <c r="BY92" i="2" s="1"/>
  <c r="BA92" i="2"/>
  <c r="CG92" i="2" s="1"/>
  <c r="BI92" i="2"/>
  <c r="CO92" i="2" s="1"/>
  <c r="AO104" i="2"/>
  <c r="BU104" i="2" s="1"/>
  <c r="AW104" i="2"/>
  <c r="CC104" i="2" s="1"/>
  <c r="BE104" i="2"/>
  <c r="CK104" i="2" s="1"/>
  <c r="BM104" i="2"/>
  <c r="CS104" i="2" s="1"/>
  <c r="AP110" i="2"/>
  <c r="BV110" i="2" s="1"/>
  <c r="AX110" i="2"/>
  <c r="CD110" i="2" s="1"/>
  <c r="BF110" i="2"/>
  <c r="CL110" i="2" s="1"/>
  <c r="BN110" i="2"/>
  <c r="CT110" i="2" s="1"/>
  <c r="AY50" i="2"/>
  <c r="CE50" i="2" s="1"/>
  <c r="AZ51" i="2"/>
  <c r="CF51" i="2" s="1"/>
  <c r="AN53" i="2"/>
  <c r="BT53" i="2" s="1"/>
  <c r="AQ54" i="2"/>
  <c r="BW54" i="2" s="1"/>
  <c r="AZ55" i="2"/>
  <c r="CF55" i="2" s="1"/>
  <c r="AR56" i="2"/>
  <c r="BX56" i="2" s="1"/>
  <c r="AZ56" i="2"/>
  <c r="CF56" i="2" s="1"/>
  <c r="BH56" i="2"/>
  <c r="CN56" i="2" s="1"/>
  <c r="AM58" i="2"/>
  <c r="BS58" i="2" s="1"/>
  <c r="AQ59" i="2"/>
  <c r="BW59" i="2" s="1"/>
  <c r="AM60" i="2"/>
  <c r="BS60" i="2" s="1"/>
  <c r="AP64" i="2"/>
  <c r="BV64" i="2" s="1"/>
  <c r="AX64" i="2"/>
  <c r="CD64" i="2" s="1"/>
  <c r="BF64" i="2"/>
  <c r="CL64" i="2" s="1"/>
  <c r="BN64" i="2"/>
  <c r="CT64" i="2" s="1"/>
  <c r="BG66" i="2"/>
  <c r="CM66" i="2" s="1"/>
  <c r="AQ68" i="2"/>
  <c r="BW68" i="2" s="1"/>
  <c r="AY68" i="2"/>
  <c r="CE68" i="2" s="1"/>
  <c r="BG68" i="2"/>
  <c r="CM68" i="2" s="1"/>
  <c r="BO68" i="2"/>
  <c r="CU68" i="2" s="1"/>
  <c r="AM69" i="2"/>
  <c r="BS69" i="2" s="1"/>
  <c r="AN73" i="2"/>
  <c r="BT73" i="2" s="1"/>
  <c r="AV73" i="2"/>
  <c r="CB73" i="2" s="1"/>
  <c r="BD73" i="2"/>
  <c r="CJ73" i="2" s="1"/>
  <c r="AR74" i="2"/>
  <c r="BX74" i="2" s="1"/>
  <c r="AZ74" i="2"/>
  <c r="CF74" i="2" s="1"/>
  <c r="BH74" i="2"/>
  <c r="CN74" i="2" s="1"/>
  <c r="AP76" i="2"/>
  <c r="BV76" i="2" s="1"/>
  <c r="AL78" i="2"/>
  <c r="BB78" i="2"/>
  <c r="CH78" i="2" s="1"/>
  <c r="AQ80" i="2"/>
  <c r="BW80" i="2" s="1"/>
  <c r="AY80" i="2"/>
  <c r="CE80" i="2" s="1"/>
  <c r="BG80" i="2"/>
  <c r="CM80" i="2" s="1"/>
  <c r="BO80" i="2"/>
  <c r="CU80" i="2" s="1"/>
  <c r="AZ81" i="2"/>
  <c r="CF81" i="2" s="1"/>
  <c r="BH81" i="2"/>
  <c r="CN81" i="2" s="1"/>
  <c r="AS96" i="2"/>
  <c r="BY96" i="2" s="1"/>
  <c r="BA96" i="2"/>
  <c r="CG96" i="2" s="1"/>
  <c r="BI96" i="2"/>
  <c r="CO96" i="2" s="1"/>
  <c r="AO115" i="2"/>
  <c r="BU115" i="2" s="1"/>
  <c r="AW115" i="2"/>
  <c r="CC115" i="2" s="1"/>
  <c r="BE115" i="2"/>
  <c r="CK115" i="2" s="1"/>
  <c r="BM115" i="2"/>
  <c r="CS115" i="2" s="1"/>
  <c r="AQ50" i="2"/>
  <c r="BW50" i="2" s="1"/>
  <c r="AZ50" i="2"/>
  <c r="CF50" i="2" s="1"/>
  <c r="AR51" i="2"/>
  <c r="BX51" i="2" s="1"/>
  <c r="AO53" i="2"/>
  <c r="BU53" i="2" s="1"/>
  <c r="AR55" i="2"/>
  <c r="BX55" i="2" s="1"/>
  <c r="BA55" i="2"/>
  <c r="CG55" i="2" s="1"/>
  <c r="AS56" i="2"/>
  <c r="BY56" i="2" s="1"/>
  <c r="AR59" i="2"/>
  <c r="BX59" i="2" s="1"/>
  <c r="AZ59" i="2"/>
  <c r="CF59" i="2" s="1"/>
  <c r="BH59" i="2"/>
  <c r="CN59" i="2" s="1"/>
  <c r="BG62" i="2"/>
  <c r="CM62" i="2" s="1"/>
  <c r="AQ64" i="2"/>
  <c r="BW64" i="2" s="1"/>
  <c r="AY64" i="2"/>
  <c r="CE64" i="2" s="1"/>
  <c r="BG64" i="2"/>
  <c r="CM64" i="2" s="1"/>
  <c r="BO64" i="2"/>
  <c r="CU64" i="2" s="1"/>
  <c r="AM65" i="2"/>
  <c r="BS65" i="2" s="1"/>
  <c r="AN69" i="2"/>
  <c r="BT69" i="2" s="1"/>
  <c r="AV69" i="2"/>
  <c r="CB69" i="2" s="1"/>
  <c r="BD69" i="2"/>
  <c r="CJ69" i="2" s="1"/>
  <c r="BL69" i="2"/>
  <c r="CR69" i="2" s="1"/>
  <c r="BI70" i="2"/>
  <c r="CO70" i="2" s="1"/>
  <c r="BM71" i="2"/>
  <c r="CS71" i="2" s="1"/>
  <c r="AO71" i="2"/>
  <c r="BU71" i="2" s="1"/>
  <c r="AR72" i="2"/>
  <c r="BX72" i="2" s="1"/>
  <c r="AZ72" i="2"/>
  <c r="CF72" i="2" s="1"/>
  <c r="AS75" i="2"/>
  <c r="BY75" i="2" s="1"/>
  <c r="BA75" i="2"/>
  <c r="CG75" i="2" s="1"/>
  <c r="BI75" i="2"/>
  <c r="CO75" i="2" s="1"/>
  <c r="AS81" i="2"/>
  <c r="BY81" i="2" s="1"/>
  <c r="BA81" i="2"/>
  <c r="CG81" i="2" s="1"/>
  <c r="BI81" i="2"/>
  <c r="CO81" i="2" s="1"/>
  <c r="AP82" i="2"/>
  <c r="BV82" i="2" s="1"/>
  <c r="AX82" i="2"/>
  <c r="CD82" i="2" s="1"/>
  <c r="BF82" i="2"/>
  <c r="CL82" i="2" s="1"/>
  <c r="BN82" i="2"/>
  <c r="CT82" i="2" s="1"/>
  <c r="AN85" i="2"/>
  <c r="BT85" i="2" s="1"/>
  <c r="AV85" i="2"/>
  <c r="CB85" i="2" s="1"/>
  <c r="BD85" i="2"/>
  <c r="CJ85" i="2" s="1"/>
  <c r="BL85" i="2"/>
  <c r="CR85" i="2" s="1"/>
  <c r="AL96" i="2"/>
  <c r="AT96" i="2"/>
  <c r="BZ96" i="2" s="1"/>
  <c r="BB96" i="2"/>
  <c r="CH96" i="2" s="1"/>
  <c r="BJ96" i="2"/>
  <c r="CP96" i="2" s="1"/>
  <c r="AR50" i="2"/>
  <c r="BX50" i="2" s="1"/>
  <c r="BA50" i="2"/>
  <c r="CG50" i="2" s="1"/>
  <c r="AU52" i="2"/>
  <c r="CA52" i="2" s="1"/>
  <c r="BM52" i="2"/>
  <c r="CS52" i="2" s="1"/>
  <c r="AP53" i="2"/>
  <c r="BV53" i="2" s="1"/>
  <c r="AX53" i="2"/>
  <c r="CD53" i="2" s="1"/>
  <c r="BF53" i="2"/>
  <c r="CL53" i="2" s="1"/>
  <c r="BN53" i="2"/>
  <c r="CT53" i="2" s="1"/>
  <c r="AS54" i="2"/>
  <c r="BY54" i="2" s="1"/>
  <c r="BK54" i="2"/>
  <c r="CQ54" i="2" s="1"/>
  <c r="AL55" i="2"/>
  <c r="AT55" i="2"/>
  <c r="BZ55" i="2" s="1"/>
  <c r="BB55" i="2"/>
  <c r="CH55" i="2" s="1"/>
  <c r="BJ55" i="2"/>
  <c r="CP55" i="2" s="1"/>
  <c r="AS55" i="2"/>
  <c r="BY55" i="2" s="1"/>
  <c r="AM57" i="2"/>
  <c r="BS57" i="2" s="1"/>
  <c r="BE57" i="2"/>
  <c r="CK57" i="2" s="1"/>
  <c r="BK58" i="2"/>
  <c r="CQ58" i="2" s="1"/>
  <c r="AU59" i="2"/>
  <c r="CA59" i="2" s="1"/>
  <c r="BO59" i="2"/>
  <c r="CU59" i="2" s="1"/>
  <c r="AO60" i="2"/>
  <c r="BU60" i="2" s="1"/>
  <c r="BK60" i="2"/>
  <c r="CQ60" i="2" s="1"/>
  <c r="AN65" i="2"/>
  <c r="BT65" i="2" s="1"/>
  <c r="AV65" i="2"/>
  <c r="CB65" i="2" s="1"/>
  <c r="BD65" i="2"/>
  <c r="CJ65" i="2" s="1"/>
  <c r="BL65" i="2"/>
  <c r="CR65" i="2" s="1"/>
  <c r="BI66" i="2"/>
  <c r="CO66" i="2" s="1"/>
  <c r="BO67" i="2"/>
  <c r="CU67" i="2" s="1"/>
  <c r="AO69" i="2"/>
  <c r="BU69" i="2" s="1"/>
  <c r="AW69" i="2"/>
  <c r="CC69" i="2" s="1"/>
  <c r="BE69" i="2"/>
  <c r="CK69" i="2" s="1"/>
  <c r="BM69" i="2"/>
  <c r="CS69" i="2" s="1"/>
  <c r="BC69" i="2"/>
  <c r="CI69" i="2" s="1"/>
  <c r="AL70" i="2"/>
  <c r="AT70" i="2"/>
  <c r="BZ70" i="2" s="1"/>
  <c r="BB70" i="2"/>
  <c r="CH70" i="2" s="1"/>
  <c r="BJ70" i="2"/>
  <c r="CP70" i="2" s="1"/>
  <c r="AP71" i="2"/>
  <c r="BV71" i="2" s="1"/>
  <c r="BJ74" i="2"/>
  <c r="CP74" i="2" s="1"/>
  <c r="AV74" i="2"/>
  <c r="CB74" i="2" s="1"/>
  <c r="AT75" i="2"/>
  <c r="BZ75" i="2" s="1"/>
  <c r="BB75" i="2"/>
  <c r="CH75" i="2" s="1"/>
  <c r="BJ75" i="2"/>
  <c r="CP75" i="2" s="1"/>
  <c r="AL75" i="2"/>
  <c r="BN76" i="2"/>
  <c r="CT76" i="2" s="1"/>
  <c r="AP78" i="2"/>
  <c r="BV78" i="2" s="1"/>
  <c r="AL81" i="2"/>
  <c r="AT81" i="2"/>
  <c r="BZ81" i="2" s="1"/>
  <c r="BB81" i="2"/>
  <c r="CH81" i="2" s="1"/>
  <c r="BJ81" i="2"/>
  <c r="CP81" i="2" s="1"/>
  <c r="AT84" i="2"/>
  <c r="BZ84" i="2" s="1"/>
  <c r="BJ84" i="2"/>
  <c r="CP84" i="2" s="1"/>
  <c r="BB84" i="2"/>
  <c r="CH84" i="2" s="1"/>
  <c r="AO85" i="2"/>
  <c r="BU85" i="2" s="1"/>
  <c r="AW85" i="2"/>
  <c r="CC85" i="2" s="1"/>
  <c r="BE85" i="2"/>
  <c r="CK85" i="2" s="1"/>
  <c r="BM85" i="2"/>
  <c r="CS85" i="2" s="1"/>
  <c r="AP88" i="2"/>
  <c r="BV88" i="2" s="1"/>
  <c r="AX88" i="2"/>
  <c r="CD88" i="2" s="1"/>
  <c r="BF88" i="2"/>
  <c r="CL88" i="2" s="1"/>
  <c r="BD71" i="2"/>
  <c r="CJ71" i="2" s="1"/>
  <c r="BF72" i="2"/>
  <c r="CL72" i="2" s="1"/>
  <c r="AM73" i="2"/>
  <c r="BS73" i="2" s="1"/>
  <c r="BE75" i="2"/>
  <c r="CK75" i="2" s="1"/>
  <c r="BH77" i="2"/>
  <c r="CN77" i="2" s="1"/>
  <c r="AY78" i="2"/>
  <c r="CE78" i="2" s="1"/>
  <c r="BG78" i="2"/>
  <c r="CM78" i="2" s="1"/>
  <c r="AQ82" i="2"/>
  <c r="BW82" i="2" s="1"/>
  <c r="AY82" i="2"/>
  <c r="CE82" i="2" s="1"/>
  <c r="BG82" i="2"/>
  <c r="CM82" i="2" s="1"/>
  <c r="BO82" i="2"/>
  <c r="CU82" i="2" s="1"/>
  <c r="BD83" i="2"/>
  <c r="CJ83" i="2" s="1"/>
  <c r="AU85" i="2"/>
  <c r="CA85" i="2" s="1"/>
  <c r="BK85" i="2"/>
  <c r="CQ85" i="2" s="1"/>
  <c r="AY88" i="2"/>
  <c r="CE88" i="2" s="1"/>
  <c r="BO88" i="2"/>
  <c r="CU88" i="2" s="1"/>
  <c r="BD94" i="2"/>
  <c r="CJ94" i="2" s="1"/>
  <c r="AP95" i="2"/>
  <c r="BV95" i="2" s="1"/>
  <c r="BF95" i="2"/>
  <c r="CL95" i="2" s="1"/>
  <c r="BN95" i="2"/>
  <c r="CT95" i="2" s="1"/>
  <c r="AR96" i="2"/>
  <c r="BX96" i="2" s="1"/>
  <c r="BH96" i="2"/>
  <c r="CN96" i="2" s="1"/>
  <c r="AZ96" i="2"/>
  <c r="CF96" i="2" s="1"/>
  <c r="AL108" i="2"/>
  <c r="AT108" i="2"/>
  <c r="BZ108" i="2" s="1"/>
  <c r="BB108" i="2"/>
  <c r="CH108" i="2" s="1"/>
  <c r="BJ108" i="2"/>
  <c r="CP108" i="2" s="1"/>
  <c r="AS109" i="2"/>
  <c r="BY109" i="2" s="1"/>
  <c r="BA109" i="2"/>
  <c r="CG109" i="2" s="1"/>
  <c r="BI109" i="2"/>
  <c r="CO109" i="2" s="1"/>
  <c r="AZ71" i="2"/>
  <c r="CF71" i="2" s="1"/>
  <c r="AN75" i="2"/>
  <c r="BT75" i="2" s="1"/>
  <c r="BL75" i="2"/>
  <c r="CR75" i="2" s="1"/>
  <c r="BG76" i="2"/>
  <c r="CM76" i="2" s="1"/>
  <c r="BO76" i="2"/>
  <c r="CU76" i="2" s="1"/>
  <c r="AM78" i="2"/>
  <c r="BS78" i="2" s="1"/>
  <c r="AU78" i="2"/>
  <c r="CA78" i="2" s="1"/>
  <c r="BH79" i="2"/>
  <c r="CN79" i="2" s="1"/>
  <c r="AR79" i="2"/>
  <c r="BX79" i="2" s="1"/>
  <c r="BD80" i="2"/>
  <c r="CJ80" i="2" s="1"/>
  <c r="AP86" i="2"/>
  <c r="BV86" i="2" s="1"/>
  <c r="AX86" i="2"/>
  <c r="CD86" i="2" s="1"/>
  <c r="BF86" i="2"/>
  <c r="CL86" i="2" s="1"/>
  <c r="BN86" i="2"/>
  <c r="CT86" i="2" s="1"/>
  <c r="AS90" i="2"/>
  <c r="BY90" i="2" s="1"/>
  <c r="BI90" i="2"/>
  <c r="CO90" i="2" s="1"/>
  <c r="BA90" i="2"/>
  <c r="CG90" i="2" s="1"/>
  <c r="AV94" i="2"/>
  <c r="CB94" i="2" s="1"/>
  <c r="BL94" i="2"/>
  <c r="CR94" i="2" s="1"/>
  <c r="AO106" i="2"/>
  <c r="BU106" i="2" s="1"/>
  <c r="AW106" i="2"/>
  <c r="CC106" i="2" s="1"/>
  <c r="BE106" i="2"/>
  <c r="CK106" i="2" s="1"/>
  <c r="BM106" i="2"/>
  <c r="CS106" i="2" s="1"/>
  <c r="BN72" i="2"/>
  <c r="CT72" i="2" s="1"/>
  <c r="AP72" i="2"/>
  <c r="BV72" i="2" s="1"/>
  <c r="AO75" i="2"/>
  <c r="BU75" i="2" s="1"/>
  <c r="BM75" i="2"/>
  <c r="CS75" i="2" s="1"/>
  <c r="AR76" i="2"/>
  <c r="BX76" i="2" s="1"/>
  <c r="AO77" i="2"/>
  <c r="BU77" i="2" s="1"/>
  <c r="BM77" i="2"/>
  <c r="CS77" i="2" s="1"/>
  <c r="BD78" i="2"/>
  <c r="CJ78" i="2" s="1"/>
  <c r="AN78" i="2"/>
  <c r="BT78" i="2" s="1"/>
  <c r="AS79" i="2"/>
  <c r="BY79" i="2" s="1"/>
  <c r="BA79" i="2"/>
  <c r="CG79" i="2" s="1"/>
  <c r="AV82" i="2"/>
  <c r="CB82" i="2" s="1"/>
  <c r="BD82" i="2"/>
  <c r="CJ82" i="2" s="1"/>
  <c r="AS83" i="2"/>
  <c r="BY83" i="2" s="1"/>
  <c r="BA83" i="2"/>
  <c r="CG83" i="2" s="1"/>
  <c r="BE84" i="2"/>
  <c r="CK84" i="2" s="1"/>
  <c r="AN88" i="2"/>
  <c r="BT88" i="2" s="1"/>
  <c r="AV88" i="2"/>
  <c r="CB88" i="2" s="1"/>
  <c r="BD88" i="2"/>
  <c r="CJ88" i="2" s="1"/>
  <c r="BL88" i="2"/>
  <c r="CR88" i="2" s="1"/>
  <c r="AX89" i="2"/>
  <c r="CD89" i="2" s="1"/>
  <c r="BN89" i="2"/>
  <c r="CT89" i="2" s="1"/>
  <c r="AL90" i="2"/>
  <c r="AT90" i="2"/>
  <c r="BZ90" i="2" s="1"/>
  <c r="BB90" i="2"/>
  <c r="CH90" i="2" s="1"/>
  <c r="AP97" i="2"/>
  <c r="BV97" i="2" s="1"/>
  <c r="BN97" i="2"/>
  <c r="CT97" i="2" s="1"/>
  <c r="AX97" i="2"/>
  <c r="CD97" i="2" s="1"/>
  <c r="AT98" i="2"/>
  <c r="BZ98" i="2" s="1"/>
  <c r="BJ98" i="2"/>
  <c r="CP98" i="2" s="1"/>
  <c r="AP102" i="2"/>
  <c r="BV102" i="2" s="1"/>
  <c r="AX102" i="2"/>
  <c r="CD102" i="2" s="1"/>
  <c r="BN102" i="2"/>
  <c r="CT102" i="2" s="1"/>
  <c r="AP103" i="2"/>
  <c r="BV103" i="2" s="1"/>
  <c r="AX103" i="2"/>
  <c r="CD103" i="2" s="1"/>
  <c r="BF103" i="2"/>
  <c r="CL103" i="2" s="1"/>
  <c r="BN103" i="2"/>
  <c r="CT103" i="2" s="1"/>
  <c r="AR105" i="2"/>
  <c r="BX105" i="2" s="1"/>
  <c r="AZ105" i="2"/>
  <c r="CF105" i="2" s="1"/>
  <c r="BH105" i="2"/>
  <c r="CN105" i="2" s="1"/>
  <c r="AQ115" i="2"/>
  <c r="BW115" i="2" s="1"/>
  <c r="AY115" i="2"/>
  <c r="CE115" i="2" s="1"/>
  <c r="BG115" i="2"/>
  <c r="CM115" i="2" s="1"/>
  <c r="BO115" i="2"/>
  <c r="CU115" i="2" s="1"/>
  <c r="AN70" i="2"/>
  <c r="BT70" i="2" s="1"/>
  <c r="AV70" i="2"/>
  <c r="CB70" i="2" s="1"/>
  <c r="BD70" i="2"/>
  <c r="CJ70" i="2" s="1"/>
  <c r="BL70" i="2"/>
  <c r="CR70" i="2" s="1"/>
  <c r="AY72" i="2"/>
  <c r="CE72" i="2" s="1"/>
  <c r="BG72" i="2"/>
  <c r="CM72" i="2" s="1"/>
  <c r="BO72" i="2"/>
  <c r="CU72" i="2" s="1"/>
  <c r="BA74" i="2"/>
  <c r="CG74" i="2" s="1"/>
  <c r="AP75" i="2"/>
  <c r="BV75" i="2" s="1"/>
  <c r="BN75" i="2"/>
  <c r="CT75" i="2" s="1"/>
  <c r="AX77" i="2"/>
  <c r="CD77" i="2" s="1"/>
  <c r="BJ79" i="2"/>
  <c r="CP79" i="2" s="1"/>
  <c r="BN80" i="2"/>
  <c r="CT80" i="2" s="1"/>
  <c r="BF80" i="2"/>
  <c r="CL80" i="2" s="1"/>
  <c r="AT83" i="2"/>
  <c r="BZ83" i="2" s="1"/>
  <c r="BB83" i="2"/>
  <c r="CH83" i="2" s="1"/>
  <c r="AL83" i="2"/>
  <c r="AM87" i="2"/>
  <c r="BS87" i="2" s="1"/>
  <c r="AU87" i="2"/>
  <c r="CA87" i="2" s="1"/>
  <c r="BC87" i="2"/>
  <c r="CI87" i="2" s="1"/>
  <c r="BK87" i="2"/>
  <c r="CQ87" i="2" s="1"/>
  <c r="AM90" i="2"/>
  <c r="BS90" i="2" s="1"/>
  <c r="AU90" i="2"/>
  <c r="CA90" i="2" s="1"/>
  <c r="BC90" i="2"/>
  <c r="CI90" i="2" s="1"/>
  <c r="AX94" i="2"/>
  <c r="CD94" i="2" s="1"/>
  <c r="BF94" i="2"/>
  <c r="CL94" i="2" s="1"/>
  <c r="BN94" i="2"/>
  <c r="CT94" i="2" s="1"/>
  <c r="AQ97" i="2"/>
  <c r="BW97" i="2" s="1"/>
  <c r="AY97" i="2"/>
  <c r="CE97" i="2" s="1"/>
  <c r="BG97" i="2"/>
  <c r="CM97" i="2" s="1"/>
  <c r="BO97" i="2"/>
  <c r="CU97" i="2" s="1"/>
  <c r="AQ103" i="2"/>
  <c r="BW103" i="2" s="1"/>
  <c r="AY103" i="2"/>
  <c r="CE103" i="2" s="1"/>
  <c r="BG103" i="2"/>
  <c r="CM103" i="2" s="1"/>
  <c r="BO103" i="2"/>
  <c r="CU103" i="2" s="1"/>
  <c r="BE72" i="2"/>
  <c r="CK72" i="2" s="1"/>
  <c r="AX73" i="2"/>
  <c r="CD73" i="2" s="1"/>
  <c r="AY74" i="2"/>
  <c r="CE74" i="2" s="1"/>
  <c r="AZ75" i="2"/>
  <c r="CF75" i="2" s="1"/>
  <c r="BB76" i="2"/>
  <c r="CH76" i="2" s="1"/>
  <c r="AT80" i="2"/>
  <c r="BZ80" i="2" s="1"/>
  <c r="AP81" i="2"/>
  <c r="BV81" i="2" s="1"/>
  <c r="AM82" i="2"/>
  <c r="BS82" i="2" s="1"/>
  <c r="AU82" i="2"/>
  <c r="CA82" i="2" s="1"/>
  <c r="BC82" i="2"/>
  <c r="CI82" i="2" s="1"/>
  <c r="BK82" i="2"/>
  <c r="CQ82" i="2" s="1"/>
  <c r="BH83" i="2"/>
  <c r="CN83" i="2" s="1"/>
  <c r="AS84" i="2"/>
  <c r="BY84" i="2" s="1"/>
  <c r="BA84" i="2"/>
  <c r="CG84" i="2" s="1"/>
  <c r="BG84" i="2"/>
  <c r="CM84" i="2" s="1"/>
  <c r="AT86" i="2"/>
  <c r="BZ86" i="2" s="1"/>
  <c r="BJ86" i="2"/>
  <c r="CP86" i="2" s="1"/>
  <c r="AM91" i="2"/>
  <c r="BS91" i="2" s="1"/>
  <c r="AU91" i="2"/>
  <c r="CA91" i="2" s="1"/>
  <c r="BC91" i="2"/>
  <c r="CI91" i="2" s="1"/>
  <c r="BK91" i="2"/>
  <c r="CQ91" i="2" s="1"/>
  <c r="AQ93" i="2"/>
  <c r="BW93" i="2" s="1"/>
  <c r="AY93" i="2"/>
  <c r="CE93" i="2" s="1"/>
  <c r="BG93" i="2"/>
  <c r="CM93" i="2" s="1"/>
  <c r="BO93" i="2"/>
  <c r="CU93" i="2" s="1"/>
  <c r="AZ94" i="2"/>
  <c r="CF94" i="2" s="1"/>
  <c r="AS98" i="2"/>
  <c r="BY98" i="2" s="1"/>
  <c r="BA98" i="2"/>
  <c r="CG98" i="2" s="1"/>
  <c r="BI98" i="2"/>
  <c r="CO98" i="2" s="1"/>
  <c r="AO100" i="2"/>
  <c r="BU100" i="2" s="1"/>
  <c r="AW100" i="2"/>
  <c r="CC100" i="2" s="1"/>
  <c r="BE100" i="2"/>
  <c r="CK100" i="2" s="1"/>
  <c r="BM100" i="2"/>
  <c r="CS100" i="2" s="1"/>
  <c r="AZ101" i="2"/>
  <c r="CF101" i="2" s="1"/>
  <c r="AQ107" i="2"/>
  <c r="BW107" i="2" s="1"/>
  <c r="BG107" i="2"/>
  <c r="CM107" i="2" s="1"/>
  <c r="BO107" i="2"/>
  <c r="CU107" i="2" s="1"/>
  <c r="AR128" i="2"/>
  <c r="BX128" i="2" s="1"/>
  <c r="AZ128" i="2"/>
  <c r="CF128" i="2" s="1"/>
  <c r="BH128" i="2"/>
  <c r="CN128" i="2" s="1"/>
  <c r="AR82" i="2"/>
  <c r="BX82" i="2" s="1"/>
  <c r="BN84" i="2"/>
  <c r="CT84" i="2" s="1"/>
  <c r="AP84" i="2"/>
  <c r="BV84" i="2" s="1"/>
  <c r="AQ85" i="2"/>
  <c r="BW85" i="2" s="1"/>
  <c r="AY85" i="2"/>
  <c r="CE85" i="2" s="1"/>
  <c r="BG85" i="2"/>
  <c r="CM85" i="2" s="1"/>
  <c r="BO85" i="2"/>
  <c r="CU85" i="2" s="1"/>
  <c r="AQ87" i="2"/>
  <c r="BW87" i="2" s="1"/>
  <c r="AR88" i="2"/>
  <c r="BX88" i="2" s="1"/>
  <c r="BH88" i="2"/>
  <c r="CN88" i="2" s="1"/>
  <c r="AR91" i="2"/>
  <c r="BX91" i="2" s="1"/>
  <c r="BH91" i="2"/>
  <c r="CN91" i="2" s="1"/>
  <c r="AO92" i="2"/>
  <c r="BU92" i="2" s="1"/>
  <c r="BB95" i="2"/>
  <c r="CH95" i="2" s="1"/>
  <c r="AL95" i="2"/>
  <c r="AX99" i="2"/>
  <c r="CD99" i="2" s="1"/>
  <c r="BF99" i="2"/>
  <c r="CL99" i="2" s="1"/>
  <c r="BN99" i="2"/>
  <c r="CT99" i="2" s="1"/>
  <c r="BH102" i="2"/>
  <c r="CN102" i="2" s="1"/>
  <c r="AM109" i="2"/>
  <c r="BS109" i="2" s="1"/>
  <c r="BC109" i="2"/>
  <c r="CI109" i="2" s="1"/>
  <c r="BK109" i="2"/>
  <c r="CQ109" i="2" s="1"/>
  <c r="AR111" i="2"/>
  <c r="BX111" i="2" s="1"/>
  <c r="AZ111" i="2"/>
  <c r="CF111" i="2" s="1"/>
  <c r="BH111" i="2"/>
  <c r="CN111" i="2" s="1"/>
  <c r="AR80" i="2"/>
  <c r="BX80" i="2" s="1"/>
  <c r="AP83" i="2"/>
  <c r="BV83" i="2" s="1"/>
  <c r="BN83" i="2"/>
  <c r="CT83" i="2" s="1"/>
  <c r="AQ84" i="2"/>
  <c r="BW84" i="2" s="1"/>
  <c r="AR86" i="2"/>
  <c r="BX86" i="2" s="1"/>
  <c r="BH86" i="2"/>
  <c r="CN86" i="2" s="1"/>
  <c r="AL89" i="2"/>
  <c r="AT89" i="2"/>
  <c r="BZ89" i="2" s="1"/>
  <c r="BM93" i="2"/>
  <c r="CS93" i="2" s="1"/>
  <c r="BE93" i="2"/>
  <c r="CK93" i="2" s="1"/>
  <c r="AR94" i="2"/>
  <c r="BX94" i="2" s="1"/>
  <c r="AQ99" i="2"/>
  <c r="BW99" i="2" s="1"/>
  <c r="AY99" i="2"/>
  <c r="CE99" i="2" s="1"/>
  <c r="BG99" i="2"/>
  <c r="CM99" i="2" s="1"/>
  <c r="BO99" i="2"/>
  <c r="CU99" i="2" s="1"/>
  <c r="AZ102" i="2"/>
  <c r="CF102" i="2" s="1"/>
  <c r="AO107" i="2"/>
  <c r="BU107" i="2" s="1"/>
  <c r="AW107" i="2"/>
  <c r="CC107" i="2" s="1"/>
  <c r="BE107" i="2"/>
  <c r="CK107" i="2" s="1"/>
  <c r="BM107" i="2"/>
  <c r="CS107" i="2" s="1"/>
  <c r="AU109" i="2"/>
  <c r="CA109" i="2" s="1"/>
  <c r="BD72" i="2"/>
  <c r="CJ72" i="2" s="1"/>
  <c r="BM72" i="2"/>
  <c r="CS72" i="2" s="1"/>
  <c r="BF73" i="2"/>
  <c r="CL73" i="2" s="1"/>
  <c r="AX74" i="2"/>
  <c r="CD74" i="2" s="1"/>
  <c r="BG74" i="2"/>
  <c r="CM74" i="2" s="1"/>
  <c r="AY75" i="2"/>
  <c r="CE75" i="2" s="1"/>
  <c r="AV77" i="2"/>
  <c r="CB77" i="2" s="1"/>
  <c r="AR78" i="2"/>
  <c r="BX78" i="2" s="1"/>
  <c r="AN81" i="2"/>
  <c r="BT81" i="2" s="1"/>
  <c r="AT82" i="2"/>
  <c r="BZ82" i="2" s="1"/>
  <c r="AR83" i="2"/>
  <c r="BX83" i="2" s="1"/>
  <c r="BF84" i="2"/>
  <c r="CL84" i="2" s="1"/>
  <c r="AS87" i="2"/>
  <c r="BY87" i="2" s="1"/>
  <c r="BI87" i="2"/>
  <c r="CO87" i="2" s="1"/>
  <c r="AY87" i="2"/>
  <c r="CE87" i="2" s="1"/>
  <c r="AL88" i="2"/>
  <c r="BB88" i="2"/>
  <c r="CH88" i="2" s="1"/>
  <c r="BJ91" i="2"/>
  <c r="CP91" i="2" s="1"/>
  <c r="AP93" i="2"/>
  <c r="BV93" i="2" s="1"/>
  <c r="BF93" i="2"/>
  <c r="CL93" i="2" s="1"/>
  <c r="AV95" i="2"/>
  <c r="CB95" i="2" s="1"/>
  <c r="BD95" i="2"/>
  <c r="CJ95" i="2" s="1"/>
  <c r="BL95" i="2"/>
  <c r="CR95" i="2" s="1"/>
  <c r="AX96" i="2"/>
  <c r="CD96" i="2" s="1"/>
  <c r="AM97" i="2"/>
  <c r="BS97" i="2" s="1"/>
  <c r="AU97" i="2"/>
  <c r="CA97" i="2" s="1"/>
  <c r="BC97" i="2"/>
  <c r="CI97" i="2" s="1"/>
  <c r="BK97" i="2"/>
  <c r="CQ97" i="2" s="1"/>
  <c r="AY107" i="2"/>
  <c r="CE107" i="2" s="1"/>
  <c r="AL111" i="2"/>
  <c r="AT111" i="2"/>
  <c r="BZ111" i="2" s="1"/>
  <c r="BB111" i="2"/>
  <c r="CH111" i="2" s="1"/>
  <c r="BJ111" i="2"/>
  <c r="CP111" i="2" s="1"/>
  <c r="AS121" i="2"/>
  <c r="BY121" i="2" s="1"/>
  <c r="BA121" i="2"/>
  <c r="CG121" i="2" s="1"/>
  <c r="BI121" i="2"/>
  <c r="CO121" i="2" s="1"/>
  <c r="AY83" i="2"/>
  <c r="CE83" i="2" s="1"/>
  <c r="BB85" i="2"/>
  <c r="CH85" i="2" s="1"/>
  <c r="BC86" i="2"/>
  <c r="CI86" i="2" s="1"/>
  <c r="AL87" i="2"/>
  <c r="AV87" i="2"/>
  <c r="CB87" i="2" s="1"/>
  <c r="AW88" i="2"/>
  <c r="CC88" i="2" s="1"/>
  <c r="AZ90" i="2"/>
  <c r="CF90" i="2" s="1"/>
  <c r="BA91" i="2"/>
  <c r="CG91" i="2" s="1"/>
  <c r="AT92" i="2"/>
  <c r="BZ92" i="2" s="1"/>
  <c r="AL93" i="2"/>
  <c r="BD93" i="2"/>
  <c r="CJ93" i="2" s="1"/>
  <c r="AM94" i="2"/>
  <c r="BS94" i="2" s="1"/>
  <c r="BL96" i="2"/>
  <c r="CR96" i="2" s="1"/>
  <c r="AL97" i="2"/>
  <c r="BH97" i="2"/>
  <c r="CN97" i="2" s="1"/>
  <c r="AR98" i="2"/>
  <c r="BX98" i="2" s="1"/>
  <c r="AN99" i="2"/>
  <c r="BT99" i="2" s="1"/>
  <c r="AP100" i="2"/>
  <c r="BV100" i="2" s="1"/>
  <c r="AX100" i="2"/>
  <c r="CD100" i="2" s="1"/>
  <c r="BF100" i="2"/>
  <c r="CL100" i="2" s="1"/>
  <c r="BN100" i="2"/>
  <c r="CT100" i="2" s="1"/>
  <c r="AP104" i="2"/>
  <c r="BV104" i="2" s="1"/>
  <c r="AX104" i="2"/>
  <c r="CD104" i="2" s="1"/>
  <c r="BF104" i="2"/>
  <c r="CL104" i="2" s="1"/>
  <c r="BN104" i="2"/>
  <c r="CT104" i="2" s="1"/>
  <c r="AR108" i="2"/>
  <c r="BX108" i="2" s="1"/>
  <c r="AZ108" i="2"/>
  <c r="CF108" i="2" s="1"/>
  <c r="BH108" i="2"/>
  <c r="CN108" i="2" s="1"/>
  <c r="AW110" i="2"/>
  <c r="CC110" i="2" s="1"/>
  <c r="BE110" i="2"/>
  <c r="CK110" i="2" s="1"/>
  <c r="BM110" i="2"/>
  <c r="CS110" i="2" s="1"/>
  <c r="AR113" i="2"/>
  <c r="BX113" i="2" s="1"/>
  <c r="AZ113" i="2"/>
  <c r="CF113" i="2" s="1"/>
  <c r="BH113" i="2"/>
  <c r="CN113" i="2" s="1"/>
  <c r="AV114" i="2"/>
  <c r="CB114" i="2" s="1"/>
  <c r="BD114" i="2"/>
  <c r="CJ114" i="2" s="1"/>
  <c r="BL114" i="2"/>
  <c r="CR114" i="2" s="1"/>
  <c r="AV84" i="2"/>
  <c r="CB84" i="2" s="1"/>
  <c r="AZ87" i="2"/>
  <c r="CF87" i="2" s="1"/>
  <c r="BC89" i="2"/>
  <c r="CI89" i="2" s="1"/>
  <c r="BL89" i="2"/>
  <c r="CR89" i="2" s="1"/>
  <c r="BN90" i="2"/>
  <c r="CT90" i="2" s="1"/>
  <c r="BF91" i="2"/>
  <c r="CL91" i="2" s="1"/>
  <c r="BO91" i="2"/>
  <c r="CU91" i="2" s="1"/>
  <c r="AX92" i="2"/>
  <c r="CD92" i="2" s="1"/>
  <c r="AZ93" i="2"/>
  <c r="CF93" i="2" s="1"/>
  <c r="BA94" i="2"/>
  <c r="CG94" i="2" s="1"/>
  <c r="BJ94" i="2"/>
  <c r="CP94" i="2" s="1"/>
  <c r="AR97" i="2"/>
  <c r="BX97" i="2" s="1"/>
  <c r="AL100" i="2"/>
  <c r="AS102" i="2"/>
  <c r="BY102" i="2" s="1"/>
  <c r="BA102" i="2"/>
  <c r="CG102" i="2" s="1"/>
  <c r="BI102" i="2"/>
  <c r="CO102" i="2" s="1"/>
  <c r="AR103" i="2"/>
  <c r="BX103" i="2" s="1"/>
  <c r="AZ103" i="2"/>
  <c r="CF103" i="2" s="1"/>
  <c r="BH103" i="2"/>
  <c r="CN103" i="2" s="1"/>
  <c r="AL104" i="2"/>
  <c r="BJ105" i="2"/>
  <c r="CP105" i="2" s="1"/>
  <c r="AL106" i="2"/>
  <c r="AT106" i="2"/>
  <c r="BZ106" i="2" s="1"/>
  <c r="BB106" i="2"/>
  <c r="CH106" i="2" s="1"/>
  <c r="AY112" i="2"/>
  <c r="CE112" i="2" s="1"/>
  <c r="BO112" i="2"/>
  <c r="CU112" i="2" s="1"/>
  <c r="AO125" i="2"/>
  <c r="BU125" i="2" s="1"/>
  <c r="AW125" i="2"/>
  <c r="CC125" i="2" s="1"/>
  <c r="BE125" i="2"/>
  <c r="CK125" i="2" s="1"/>
  <c r="BM125" i="2"/>
  <c r="CS125" i="2" s="1"/>
  <c r="BD89" i="2"/>
  <c r="CJ89" i="2" s="1"/>
  <c r="AX91" i="2"/>
  <c r="CD91" i="2" s="1"/>
  <c r="AY92" i="2"/>
  <c r="CE92" i="2" s="1"/>
  <c r="BB94" i="2"/>
  <c r="CH94" i="2" s="1"/>
  <c r="AR95" i="2"/>
  <c r="BX95" i="2" s="1"/>
  <c r="AM101" i="2"/>
  <c r="BS101" i="2" s="1"/>
  <c r="AU101" i="2"/>
  <c r="CA101" i="2" s="1"/>
  <c r="BC101" i="2"/>
  <c r="CI101" i="2" s="1"/>
  <c r="BK101" i="2"/>
  <c r="CQ101" i="2" s="1"/>
  <c r="AL102" i="2"/>
  <c r="AT102" i="2"/>
  <c r="BZ102" i="2" s="1"/>
  <c r="BB102" i="2"/>
  <c r="CH102" i="2" s="1"/>
  <c r="BJ102" i="2"/>
  <c r="CP102" i="2" s="1"/>
  <c r="BC105" i="2"/>
  <c r="CI105" i="2" s="1"/>
  <c r="BK105" i="2"/>
  <c r="CQ105" i="2" s="1"/>
  <c r="AM107" i="2"/>
  <c r="BS107" i="2" s="1"/>
  <c r="AU107" i="2"/>
  <c r="CA107" i="2" s="1"/>
  <c r="BC107" i="2"/>
  <c r="CI107" i="2" s="1"/>
  <c r="AY109" i="2"/>
  <c r="CE109" i="2" s="1"/>
  <c r="BG109" i="2"/>
  <c r="CM109" i="2" s="1"/>
  <c r="AN111" i="2"/>
  <c r="BT111" i="2" s="1"/>
  <c r="AV111" i="2"/>
  <c r="CB111" i="2" s="1"/>
  <c r="BD111" i="2"/>
  <c r="CJ111" i="2" s="1"/>
  <c r="BL111" i="2"/>
  <c r="CR111" i="2" s="1"/>
  <c r="BH112" i="2"/>
  <c r="CN112" i="2" s="1"/>
  <c r="AZ85" i="2"/>
  <c r="CF85" i="2" s="1"/>
  <c r="BA86" i="2"/>
  <c r="CG86" i="2" s="1"/>
  <c r="AV89" i="2"/>
  <c r="CB89" i="2" s="1"/>
  <c r="BE89" i="2"/>
  <c r="CK89" i="2" s="1"/>
  <c r="AX90" i="2"/>
  <c r="CD90" i="2" s="1"/>
  <c r="AP91" i="2"/>
  <c r="BV91" i="2" s="1"/>
  <c r="AY91" i="2"/>
  <c r="CE91" i="2" s="1"/>
  <c r="AQ92" i="2"/>
  <c r="BW92" i="2" s="1"/>
  <c r="BB93" i="2"/>
  <c r="CH93" i="2" s="1"/>
  <c r="AT94" i="2"/>
  <c r="BZ94" i="2" s="1"/>
  <c r="BC94" i="2"/>
  <c r="CI94" i="2" s="1"/>
  <c r="AN96" i="2"/>
  <c r="BT96" i="2" s="1"/>
  <c r="AT97" i="2"/>
  <c r="BZ97" i="2" s="1"/>
  <c r="AP98" i="2"/>
  <c r="BV98" i="2" s="1"/>
  <c r="AN100" i="2"/>
  <c r="BT100" i="2" s="1"/>
  <c r="AN101" i="2"/>
  <c r="BT101" i="2" s="1"/>
  <c r="AV101" i="2"/>
  <c r="CB101" i="2" s="1"/>
  <c r="BD101" i="2"/>
  <c r="CJ101" i="2" s="1"/>
  <c r="BL101" i="2"/>
  <c r="CR101" i="2" s="1"/>
  <c r="AN104" i="2"/>
  <c r="BT104" i="2" s="1"/>
  <c r="AV105" i="2"/>
  <c r="CB105" i="2" s="1"/>
  <c r="AM105" i="2"/>
  <c r="BS105" i="2" s="1"/>
  <c r="BD105" i="2"/>
  <c r="CJ105" i="2" s="1"/>
  <c r="AV106" i="2"/>
  <c r="CB106" i="2" s="1"/>
  <c r="BD106" i="2"/>
  <c r="CJ106" i="2" s="1"/>
  <c r="BL106" i="2"/>
  <c r="CR106" i="2" s="1"/>
  <c r="AP108" i="2"/>
  <c r="BV108" i="2" s="1"/>
  <c r="AX108" i="2"/>
  <c r="CD108" i="2" s="1"/>
  <c r="BO109" i="2"/>
  <c r="CU109" i="2" s="1"/>
  <c r="AU110" i="2"/>
  <c r="CA110" i="2" s="1"/>
  <c r="BK110" i="2"/>
  <c r="CQ110" i="2" s="1"/>
  <c r="AZ112" i="2"/>
  <c r="CF112" i="2" s="1"/>
  <c r="AP113" i="2"/>
  <c r="BV113" i="2" s="1"/>
  <c r="AL114" i="2"/>
  <c r="AT114" i="2"/>
  <c r="BZ114" i="2" s="1"/>
  <c r="BB114" i="2"/>
  <c r="CH114" i="2" s="1"/>
  <c r="BJ114" i="2"/>
  <c r="CP114" i="2" s="1"/>
  <c r="AS104" i="2"/>
  <c r="BY104" i="2" s="1"/>
  <c r="BA104" i="2"/>
  <c r="CG104" i="2" s="1"/>
  <c r="BI104" i="2"/>
  <c r="CO104" i="2" s="1"/>
  <c r="AS105" i="2"/>
  <c r="BY105" i="2" s="1"/>
  <c r="BM105" i="2"/>
  <c r="CS105" i="2" s="1"/>
  <c r="BG106" i="2"/>
  <c r="CM106" i="2" s="1"/>
  <c r="AN107" i="2"/>
  <c r="BT107" i="2" s="1"/>
  <c r="BL107" i="2"/>
  <c r="CR107" i="2" s="1"/>
  <c r="AR109" i="2"/>
  <c r="BX109" i="2" s="1"/>
  <c r="AZ109" i="2"/>
  <c r="CF109" i="2" s="1"/>
  <c r="BM109" i="2"/>
  <c r="CS109" i="2" s="1"/>
  <c r="AN110" i="2"/>
  <c r="BT110" i="2" s="1"/>
  <c r="BE112" i="2"/>
  <c r="CK112" i="2" s="1"/>
  <c r="AY113" i="2"/>
  <c r="CE113" i="2" s="1"/>
  <c r="BG113" i="2"/>
  <c r="CM113" i="2" s="1"/>
  <c r="AU114" i="2"/>
  <c r="CA114" i="2" s="1"/>
  <c r="AM114" i="2"/>
  <c r="BS114" i="2" s="1"/>
  <c r="BC114" i="2"/>
  <c r="CI114" i="2" s="1"/>
  <c r="AN115" i="2"/>
  <c r="AV115" i="2"/>
  <c r="CB115" i="2" s="1"/>
  <c r="BD115" i="2"/>
  <c r="CJ115" i="2" s="1"/>
  <c r="BL115" i="2"/>
  <c r="CR115" i="2" s="1"/>
  <c r="BE105" i="2"/>
  <c r="CK105" i="2" s="1"/>
  <c r="AY106" i="2"/>
  <c r="CE106" i="2" s="1"/>
  <c r="AS107" i="2"/>
  <c r="BY107" i="2" s="1"/>
  <c r="BK108" i="2"/>
  <c r="CQ108" i="2" s="1"/>
  <c r="BL109" i="2"/>
  <c r="CR109" i="2" s="1"/>
  <c r="AN109" i="2"/>
  <c r="BT109" i="2" s="1"/>
  <c r="AW109" i="2"/>
  <c r="CC109" i="2" s="1"/>
  <c r="BM111" i="2"/>
  <c r="CS111" i="2" s="1"/>
  <c r="AO111" i="2"/>
  <c r="BU111" i="2" s="1"/>
  <c r="BO111" i="2"/>
  <c r="CU111" i="2" s="1"/>
  <c r="AS112" i="2"/>
  <c r="BY112" i="2" s="1"/>
  <c r="BI112" i="2"/>
  <c r="CO112" i="2" s="1"/>
  <c r="AQ114" i="2"/>
  <c r="BW114" i="2" s="1"/>
  <c r="AP116" i="2"/>
  <c r="BV116" i="2" s="1"/>
  <c r="AX116" i="2"/>
  <c r="CD116" i="2" s="1"/>
  <c r="AM126" i="2"/>
  <c r="BS126" i="2" s="1"/>
  <c r="AU126" i="2"/>
  <c r="CA126" i="2" s="1"/>
  <c r="BC126" i="2"/>
  <c r="CI126" i="2" s="1"/>
  <c r="BK126" i="2"/>
  <c r="CQ126" i="2" s="1"/>
  <c r="BN105" i="2"/>
  <c r="CT105" i="2" s="1"/>
  <c r="BI107" i="2"/>
  <c r="CO107" i="2" s="1"/>
  <c r="AO109" i="2"/>
  <c r="BU109" i="2" s="1"/>
  <c r="AN113" i="2"/>
  <c r="BT113" i="2" s="1"/>
  <c r="AS115" i="2"/>
  <c r="BY115" i="2" s="1"/>
  <c r="AQ116" i="2"/>
  <c r="BW116" i="2" s="1"/>
  <c r="AY116" i="2"/>
  <c r="CE116" i="2" s="1"/>
  <c r="BG116" i="2"/>
  <c r="CM116" i="2" s="1"/>
  <c r="BO116" i="2"/>
  <c r="CU116" i="2" s="1"/>
  <c r="AZ118" i="2"/>
  <c r="CF118" i="2" s="1"/>
  <c r="AT119" i="2"/>
  <c r="BZ119" i="2" s="1"/>
  <c r="BJ119" i="2"/>
  <c r="CP119" i="2" s="1"/>
  <c r="AL120" i="2"/>
  <c r="AT120" i="2"/>
  <c r="BZ120" i="2" s="1"/>
  <c r="BB120" i="2"/>
  <c r="CH120" i="2" s="1"/>
  <c r="BJ120" i="2"/>
  <c r="CP120" i="2" s="1"/>
  <c r="AP105" i="2"/>
  <c r="BV105" i="2" s="1"/>
  <c r="AP109" i="2"/>
  <c r="BV109" i="2" s="1"/>
  <c r="BB110" i="2"/>
  <c r="CH110" i="2" s="1"/>
  <c r="AL110" i="2"/>
  <c r="BJ110" i="2"/>
  <c r="CP110" i="2" s="1"/>
  <c r="BG111" i="2"/>
  <c r="CM111" i="2" s="1"/>
  <c r="AQ111" i="2"/>
  <c r="BW111" i="2" s="1"/>
  <c r="BA114" i="2"/>
  <c r="CG114" i="2" s="1"/>
  <c r="BI114" i="2"/>
  <c r="CO114" i="2" s="1"/>
  <c r="BA115" i="2"/>
  <c r="CG115" i="2" s="1"/>
  <c r="BA117" i="2"/>
  <c r="CG117" i="2" s="1"/>
  <c r="BI117" i="2"/>
  <c r="CO117" i="2" s="1"/>
  <c r="AZ107" i="2"/>
  <c r="CF107" i="2" s="1"/>
  <c r="AM112" i="2"/>
  <c r="BC112" i="2"/>
  <c r="CI112" i="2" s="1"/>
  <c r="AO114" i="2"/>
  <c r="BU114" i="2" s="1"/>
  <c r="AL117" i="2"/>
  <c r="AT117" i="2"/>
  <c r="BZ117" i="2" s="1"/>
  <c r="BB117" i="2"/>
  <c r="CH117" i="2" s="1"/>
  <c r="BJ117" i="2"/>
  <c r="CP117" i="2" s="1"/>
  <c r="AM127" i="2"/>
  <c r="BS127" i="2" s="1"/>
  <c r="AU127" i="2"/>
  <c r="CA127" i="2" s="1"/>
  <c r="BC127" i="2"/>
  <c r="CI127" i="2" s="1"/>
  <c r="BK127" i="2"/>
  <c r="CQ127" i="2" s="1"/>
  <c r="AS124" i="2"/>
  <c r="BY124" i="2" s="1"/>
  <c r="BA124" i="2"/>
  <c r="CG124" i="2" s="1"/>
  <c r="BI124" i="2"/>
  <c r="CO124" i="2" s="1"/>
  <c r="AL124" i="2"/>
  <c r="AT124" i="2"/>
  <c r="BZ124" i="2" s="1"/>
  <c r="BJ124" i="2"/>
  <c r="CP124" i="2" s="1"/>
  <c r="AQ128" i="2"/>
  <c r="BW128" i="2" s="1"/>
  <c r="AY128" i="2"/>
  <c r="CE128" i="2" s="1"/>
  <c r="BG128" i="2"/>
  <c r="CM128" i="2" s="1"/>
  <c r="BO128" i="2"/>
  <c r="CU128" i="2" s="1"/>
  <c r="AQ110" i="2"/>
  <c r="BW110" i="2" s="1"/>
  <c r="BA111" i="2"/>
  <c r="CG111" i="2" s="1"/>
  <c r="AX114" i="2"/>
  <c r="CD114" i="2" s="1"/>
  <c r="AT122" i="2"/>
  <c r="BZ122" i="2" s="1"/>
  <c r="BB122" i="2"/>
  <c r="CH122" i="2" s="1"/>
  <c r="BJ122" i="2"/>
  <c r="CP122" i="2" s="1"/>
  <c r="AL125" i="2"/>
  <c r="AT125" i="2"/>
  <c r="BZ125" i="2" s="1"/>
  <c r="BB125" i="2"/>
  <c r="CH125" i="2" s="1"/>
  <c r="BJ125" i="2"/>
  <c r="CP125" i="2" s="1"/>
  <c r="BS132" i="2"/>
  <c r="CQ132" i="2"/>
  <c r="AS110" i="2"/>
  <c r="BY110" i="2" s="1"/>
  <c r="AO113" i="2"/>
  <c r="BU113" i="2" s="1"/>
  <c r="BC115" i="2"/>
  <c r="CI115" i="2" s="1"/>
  <c r="AL116" i="2"/>
  <c r="AZ117" i="2"/>
  <c r="CF117" i="2" s="1"/>
  <c r="AQ118" i="2"/>
  <c r="BW118" i="2" s="1"/>
  <c r="BG118" i="2"/>
  <c r="CM118" i="2" s="1"/>
  <c r="BI118" i="2"/>
  <c r="CO118" i="2" s="1"/>
  <c r="AS119" i="2"/>
  <c r="BY119" i="2" s="1"/>
  <c r="BA119" i="2"/>
  <c r="CG119" i="2" s="1"/>
  <c r="BI119" i="2"/>
  <c r="CO119" i="2" s="1"/>
  <c r="AV122" i="2"/>
  <c r="CB122" i="2" s="1"/>
  <c r="BD122" i="2"/>
  <c r="CJ122" i="2" s="1"/>
  <c r="BL122" i="2"/>
  <c r="CR122" i="2" s="1"/>
  <c r="BA118" i="2"/>
  <c r="CG118" i="2" s="1"/>
  <c r="AM120" i="2"/>
  <c r="BS120" i="2" s="1"/>
  <c r="BK120" i="2"/>
  <c r="CQ120" i="2" s="1"/>
  <c r="AN121" i="2"/>
  <c r="BT121" i="2" s="1"/>
  <c r="AV121" i="2"/>
  <c r="CB121" i="2" s="1"/>
  <c r="BD121" i="2"/>
  <c r="CJ121" i="2" s="1"/>
  <c r="BL121" i="2"/>
  <c r="CR121" i="2" s="1"/>
  <c r="AQ124" i="2"/>
  <c r="BW124" i="2" s="1"/>
  <c r="AY124" i="2"/>
  <c r="CE124" i="2" s="1"/>
  <c r="BG124" i="2"/>
  <c r="CM124" i="2" s="1"/>
  <c r="BO124" i="2"/>
  <c r="CU124" i="2" s="1"/>
  <c r="AO128" i="2"/>
  <c r="BU128" i="2" s="1"/>
  <c r="BE128" i="2"/>
  <c r="CK128" i="2" s="1"/>
  <c r="BM128" i="2"/>
  <c r="CS128" i="2" s="1"/>
  <c r="BS136" i="2"/>
  <c r="BM116" i="2"/>
  <c r="CS116" i="2" s="1"/>
  <c r="BE116" i="2"/>
  <c r="CK116" i="2" s="1"/>
  <c r="AL118" i="2"/>
  <c r="AT118" i="2"/>
  <c r="BZ118" i="2" s="1"/>
  <c r="BJ118" i="2"/>
  <c r="CP118" i="2" s="1"/>
  <c r="BB118" i="2"/>
  <c r="CH118" i="2" s="1"/>
  <c r="AN120" i="2"/>
  <c r="BT120" i="2" s="1"/>
  <c r="AV120" i="2"/>
  <c r="CB120" i="2" s="1"/>
  <c r="AO121" i="2"/>
  <c r="BU121" i="2" s="1"/>
  <c r="AW121" i="2"/>
  <c r="CC121" i="2" s="1"/>
  <c r="BE121" i="2"/>
  <c r="CK121" i="2" s="1"/>
  <c r="BM121" i="2"/>
  <c r="CS121" i="2" s="1"/>
  <c r="AW127" i="2"/>
  <c r="CC127" i="2" s="1"/>
  <c r="BE127" i="2"/>
  <c r="CK127" i="2" s="1"/>
  <c r="BM127" i="2"/>
  <c r="CS127" i="2" s="1"/>
  <c r="BI123" i="2"/>
  <c r="CO123" i="2" s="1"/>
  <c r="BF125" i="2"/>
  <c r="CL125" i="2" s="1"/>
  <c r="BN125" i="2"/>
  <c r="CT125" i="2" s="1"/>
  <c r="AW126" i="2"/>
  <c r="CC126" i="2" s="1"/>
  <c r="BE126" i="2"/>
  <c r="CK126" i="2" s="1"/>
  <c r="BM126" i="2"/>
  <c r="CS126" i="2" s="1"/>
  <c r="AP127" i="2"/>
  <c r="AX127" i="2"/>
  <c r="CD127" i="2" s="1"/>
  <c r="BF127" i="2"/>
  <c r="CL127" i="2" s="1"/>
  <c r="BN127" i="2"/>
  <c r="CT127" i="2" s="1"/>
  <c r="BA128" i="2"/>
  <c r="CG128" i="2" s="1"/>
  <c r="AR129" i="2"/>
  <c r="BX129" i="2" s="1"/>
  <c r="AZ129" i="2"/>
  <c r="CF129" i="2" s="1"/>
  <c r="BH129" i="2"/>
  <c r="CN129" i="2" s="1"/>
  <c r="BL117" i="2"/>
  <c r="CR117" i="2" s="1"/>
  <c r="AN117" i="2"/>
  <c r="BT117" i="2" s="1"/>
  <c r="AP119" i="2"/>
  <c r="BV119" i="2" s="1"/>
  <c r="BF119" i="2"/>
  <c r="CL119" i="2" s="1"/>
  <c r="BN119" i="2"/>
  <c r="CT119" i="2" s="1"/>
  <c r="AP122" i="2"/>
  <c r="BV122" i="2" s="1"/>
  <c r="BN122" i="2"/>
  <c r="CT122" i="2" s="1"/>
  <c r="AL123" i="2"/>
  <c r="AT123" i="2"/>
  <c r="BZ123" i="2" s="1"/>
  <c r="BB123" i="2"/>
  <c r="CH123" i="2" s="1"/>
  <c r="BA123" i="2"/>
  <c r="CG123" i="2" s="1"/>
  <c r="AX126" i="2"/>
  <c r="CD126" i="2" s="1"/>
  <c r="BN126" i="2"/>
  <c r="CT126" i="2" s="1"/>
  <c r="AQ127" i="2"/>
  <c r="BW127" i="2" s="1"/>
  <c r="AY127" i="2"/>
  <c r="CE127" i="2" s="1"/>
  <c r="BG127" i="2"/>
  <c r="CM127" i="2" s="1"/>
  <c r="BO127" i="2"/>
  <c r="CU127" i="2" s="1"/>
  <c r="BI128" i="2"/>
  <c r="CO128" i="2" s="1"/>
  <c r="AS129" i="2"/>
  <c r="BY129" i="2" s="1"/>
  <c r="BA129" i="2"/>
  <c r="CG129" i="2" s="1"/>
  <c r="BG126" i="2"/>
  <c r="CM126" i="2" s="1"/>
  <c r="BO126" i="2"/>
  <c r="CU126" i="2" s="1"/>
  <c r="AM130" i="2"/>
  <c r="BS130" i="2" s="1"/>
  <c r="AU130" i="2"/>
  <c r="CA130" i="2" s="1"/>
  <c r="BC130" i="2"/>
  <c r="CI130" i="2" s="1"/>
  <c r="BK130" i="2"/>
  <c r="CQ130" i="2" s="1"/>
  <c r="CF133" i="2"/>
  <c r="CN133" i="2"/>
  <c r="AX113" i="2"/>
  <c r="CD113" i="2" s="1"/>
  <c r="BB115" i="2"/>
  <c r="CH115" i="2" s="1"/>
  <c r="AU116" i="2"/>
  <c r="CA116" i="2" s="1"/>
  <c r="BK116" i="2"/>
  <c r="CQ116" i="2" s="1"/>
  <c r="AM116" i="2"/>
  <c r="BS116" i="2" s="1"/>
  <c r="BF117" i="2"/>
  <c r="CL117" i="2" s="1"/>
  <c r="BH119" i="2"/>
  <c r="CN119" i="2" s="1"/>
  <c r="AS128" i="2"/>
  <c r="BY128" i="2" s="1"/>
  <c r="BI129" i="2"/>
  <c r="CO129" i="2" s="1"/>
  <c r="CG131" i="2"/>
  <c r="CO131" i="2"/>
  <c r="BK121" i="2"/>
  <c r="CQ121" i="2" s="1"/>
  <c r="AM121" i="2"/>
  <c r="BS121" i="2" s="1"/>
  <c r="BC121" i="2"/>
  <c r="CI121" i="2" s="1"/>
  <c r="BC124" i="2"/>
  <c r="CI124" i="2" s="1"/>
  <c r="BK124" i="2"/>
  <c r="CQ124" i="2" s="1"/>
  <c r="BU132" i="2"/>
  <c r="CC132" i="2"/>
  <c r="CK132" i="2"/>
  <c r="BD116" i="2"/>
  <c r="CJ116" i="2" s="1"/>
  <c r="AX118" i="2"/>
  <c r="CD118" i="2" s="1"/>
  <c r="AY119" i="2"/>
  <c r="CE119" i="2" s="1"/>
  <c r="BB121" i="2"/>
  <c r="CH121" i="2" s="1"/>
  <c r="BK122" i="2"/>
  <c r="CQ122" i="2" s="1"/>
  <c r="AY123" i="2"/>
  <c r="CE123" i="2" s="1"/>
  <c r="BK125" i="2"/>
  <c r="CQ125" i="2" s="1"/>
  <c r="BL126" i="2"/>
  <c r="CR126" i="2" s="1"/>
  <c r="AN126" i="2"/>
  <c r="BT126" i="2" s="1"/>
  <c r="AP129" i="2"/>
  <c r="BV129" i="2" s="1"/>
  <c r="BF129" i="2"/>
  <c r="CL129" i="2" s="1"/>
  <c r="BN129" i="2"/>
  <c r="CT129" i="2" s="1"/>
  <c r="BA130" i="2"/>
  <c r="CG130" i="2" s="1"/>
  <c r="CG133" i="2"/>
  <c r="BW134" i="2"/>
  <c r="CU134" i="2"/>
  <c r="BE120" i="2"/>
  <c r="CK120" i="2" s="1"/>
  <c r="AX121" i="2"/>
  <c r="CD121" i="2" s="1"/>
  <c r="AY122" i="2"/>
  <c r="CE122" i="2" s="1"/>
  <c r="AN124" i="2"/>
  <c r="BT124" i="2" s="1"/>
  <c r="BL124" i="2"/>
  <c r="CR124" i="2" s="1"/>
  <c r="AZ126" i="2"/>
  <c r="CF126" i="2" s="1"/>
  <c r="AL128" i="2"/>
  <c r="AT128" i="2"/>
  <c r="BZ128" i="2" s="1"/>
  <c r="AL129" i="2"/>
  <c r="AT129" i="2"/>
  <c r="BZ129" i="2" s="1"/>
  <c r="BB129" i="2"/>
  <c r="CH129" i="2" s="1"/>
  <c r="BJ129" i="2"/>
  <c r="CP129" i="2" s="1"/>
  <c r="BS131" i="2"/>
  <c r="CC133" i="2"/>
  <c r="CK133" i="2"/>
  <c r="BR137" i="2"/>
  <c r="AV119" i="2"/>
  <c r="CB119" i="2" s="1"/>
  <c r="AW120" i="2"/>
  <c r="CC120" i="2" s="1"/>
  <c r="AP121" i="2"/>
  <c r="BV121" i="2" s="1"/>
  <c r="AQ122" i="2"/>
  <c r="BW122" i="2" s="1"/>
  <c r="AZ122" i="2"/>
  <c r="CF122" i="2" s="1"/>
  <c r="AM123" i="2"/>
  <c r="BS123" i="2" s="1"/>
  <c r="AR125" i="2"/>
  <c r="BX125" i="2" s="1"/>
  <c r="AQ125" i="2"/>
  <c r="BW125" i="2" s="1"/>
  <c r="AM129" i="2"/>
  <c r="BS129" i="2" s="1"/>
  <c r="CR131" i="2"/>
  <c r="BT131" i="2"/>
  <c r="CB134" i="2"/>
  <c r="BB116" i="2"/>
  <c r="CH116" i="2" s="1"/>
  <c r="BC117" i="2"/>
  <c r="CI117" i="2" s="1"/>
  <c r="AV118" i="2"/>
  <c r="CB118" i="2" s="1"/>
  <c r="AN119" i="2"/>
  <c r="BT119" i="2" s="1"/>
  <c r="AW119" i="2"/>
  <c r="CC119" i="2" s="1"/>
  <c r="AO120" i="2"/>
  <c r="BU120" i="2" s="1"/>
  <c r="AZ121" i="2"/>
  <c r="CF121" i="2" s="1"/>
  <c r="AR122" i="2"/>
  <c r="BX122" i="2" s="1"/>
  <c r="AN123" i="2"/>
  <c r="BT123" i="2" s="1"/>
  <c r="AQ130" i="2"/>
  <c r="BW130" i="2" s="1"/>
  <c r="BG130" i="2"/>
  <c r="CM130" i="2" s="1"/>
  <c r="BO130" i="2"/>
  <c r="CU130" i="2" s="1"/>
  <c r="AY130" i="2"/>
  <c r="CE130" i="2" s="1"/>
  <c r="CJ131" i="2"/>
  <c r="CR134" i="2"/>
  <c r="AZ124" i="2"/>
  <c r="CF124" i="2" s="1"/>
  <c r="AV127" i="2"/>
  <c r="CB127" i="2" s="1"/>
  <c r="AY129" i="2"/>
  <c r="CE129" i="2" s="1"/>
  <c r="BZ131" i="2"/>
  <c r="BT132" i="2"/>
  <c r="CB132" i="2"/>
  <c r="CJ132" i="2"/>
  <c r="BV133" i="2"/>
  <c r="CS134" i="2"/>
  <c r="BR135" i="2"/>
  <c r="AU129" i="2"/>
  <c r="CA129" i="2" s="1"/>
  <c r="AV130" i="2"/>
  <c r="CB130" i="2" s="1"/>
  <c r="BX132" i="2"/>
  <c r="BZ133" i="2"/>
  <c r="CH133" i="2"/>
  <c r="CG134" i="2"/>
  <c r="CO134" i="2"/>
  <c r="AS127" i="2"/>
  <c r="BY127" i="2" s="1"/>
  <c r="BB127" i="2"/>
  <c r="CH127" i="2" s="1"/>
  <c r="AN130" i="2"/>
  <c r="BT130" i="2" s="1"/>
  <c r="AW130" i="2"/>
  <c r="CC130" i="2" s="1"/>
  <c r="BW131" i="2"/>
  <c r="BY132" i="2"/>
  <c r="AT127" i="2"/>
  <c r="BZ127" i="2" s="1"/>
  <c r="AW129" i="2"/>
  <c r="CC129" i="2" s="1"/>
  <c r="AO130" i="2"/>
  <c r="BU130" i="2" s="1"/>
  <c r="AX130" i="2"/>
  <c r="CD130" i="2" s="1"/>
  <c r="BS133" i="2"/>
  <c r="CE133" i="2"/>
  <c r="BX134" i="2"/>
  <c r="CN134" i="2"/>
  <c r="CD134" i="2"/>
  <c r="BP40" i="1"/>
  <c r="BP68" i="1"/>
  <c r="BP28" i="1"/>
  <c r="BP35" i="1"/>
  <c r="BP48" i="1"/>
  <c r="BP55" i="1"/>
  <c r="BP64" i="1"/>
  <c r="BP71" i="1"/>
  <c r="BP79" i="1"/>
  <c r="BP101" i="1"/>
  <c r="BP122" i="1"/>
  <c r="BP124" i="1"/>
  <c r="BP135" i="1"/>
  <c r="BP41" i="1"/>
  <c r="BP57" i="1"/>
  <c r="BP70" i="1"/>
  <c r="BP78" i="1"/>
  <c r="BP118" i="1"/>
  <c r="BP120" i="1"/>
  <c r="BP32" i="1"/>
  <c r="BP81" i="1"/>
  <c r="BP37" i="1"/>
  <c r="BP45" i="1"/>
  <c r="BP54" i="1"/>
  <c r="BP36" i="1"/>
  <c r="BP56" i="1"/>
  <c r="BP63" i="1"/>
  <c r="BP75" i="1"/>
  <c r="BP112" i="1"/>
  <c r="BP33" i="1"/>
  <c r="BP34" i="1"/>
  <c r="BP42" i="1"/>
  <c r="BP49" i="1"/>
  <c r="BP58" i="1"/>
  <c r="BP65" i="1"/>
  <c r="BP74" i="1"/>
  <c r="BP77" i="1"/>
  <c r="BP83" i="1"/>
  <c r="BP85" i="1"/>
  <c r="BP90" i="1"/>
  <c r="BP97" i="1"/>
  <c r="BP102" i="1"/>
  <c r="BP113" i="1"/>
  <c r="BP114" i="1"/>
  <c r="BP130" i="1"/>
  <c r="BP133" i="1"/>
  <c r="BP31" i="1"/>
  <c r="BP52" i="1"/>
  <c r="BP59" i="1"/>
  <c r="BP115" i="1"/>
  <c r="BP72" i="1"/>
  <c r="BP119" i="1"/>
  <c r="BP47" i="1"/>
  <c r="BP109" i="1"/>
  <c r="BP39" i="1"/>
  <c r="BP44" i="1"/>
  <c r="BP51" i="1"/>
  <c r="BP60" i="1"/>
  <c r="BP67" i="1"/>
  <c r="BP80" i="1"/>
  <c r="FH122" i="1"/>
  <c r="FH120" i="1"/>
  <c r="FH118" i="1"/>
  <c r="FH114" i="1"/>
  <c r="FH121" i="1"/>
  <c r="FH115" i="1"/>
  <c r="FH116" i="1"/>
  <c r="FH110" i="1"/>
  <c r="FH108" i="1"/>
  <c r="FH106" i="1"/>
  <c r="FH104" i="1"/>
  <c r="FH102" i="1"/>
  <c r="FH100" i="1"/>
  <c r="FH98" i="1"/>
  <c r="FH96" i="1"/>
  <c r="FH94" i="1"/>
  <c r="FH92" i="1"/>
  <c r="FH90" i="1"/>
  <c r="FH88" i="1"/>
  <c r="FH119" i="1"/>
  <c r="FH109" i="1"/>
  <c r="FH107" i="1"/>
  <c r="FH105" i="1"/>
  <c r="FH103" i="1"/>
  <c r="FH101" i="1"/>
  <c r="FH99" i="1"/>
  <c r="FH97" i="1"/>
  <c r="FH95" i="1"/>
  <c r="FH93" i="1"/>
  <c r="FH91" i="1"/>
  <c r="FH89" i="1"/>
  <c r="FH87" i="1"/>
  <c r="FH85" i="1"/>
  <c r="FH83" i="1"/>
  <c r="FH81" i="1"/>
  <c r="FH79" i="1"/>
  <c r="FH77" i="1"/>
  <c r="FH75" i="1"/>
  <c r="FH73" i="1"/>
  <c r="FH71" i="1"/>
  <c r="FH69" i="1"/>
  <c r="FH123" i="1"/>
  <c r="FH113" i="1"/>
  <c r="FH84" i="1"/>
  <c r="FH111" i="1"/>
  <c r="FH78" i="1"/>
  <c r="FH74" i="1"/>
  <c r="FH70" i="1"/>
  <c r="FH68" i="1"/>
  <c r="FH66" i="1"/>
  <c r="FH64" i="1"/>
  <c r="FH62" i="1"/>
  <c r="FH60" i="1"/>
  <c r="FH58" i="1"/>
  <c r="FH56" i="1"/>
  <c r="FH54" i="1"/>
  <c r="FH52" i="1"/>
  <c r="FH50" i="1"/>
  <c r="FH48" i="1"/>
  <c r="FH46" i="1"/>
  <c r="FH44" i="1"/>
  <c r="FH117" i="1"/>
  <c r="FP122" i="1"/>
  <c r="FP120" i="1"/>
  <c r="FP118" i="1"/>
  <c r="FP114" i="1"/>
  <c r="FP121" i="1"/>
  <c r="FP115" i="1"/>
  <c r="FP116" i="1"/>
  <c r="FP110" i="1"/>
  <c r="FP108" i="1"/>
  <c r="FP106" i="1"/>
  <c r="FP104" i="1"/>
  <c r="FP102" i="1"/>
  <c r="FP100" i="1"/>
  <c r="FP98" i="1"/>
  <c r="FP96" i="1"/>
  <c r="FP94" i="1"/>
  <c r="FP92" i="1"/>
  <c r="FP90" i="1"/>
  <c r="FP88" i="1"/>
  <c r="FP119" i="1"/>
  <c r="FP109" i="1"/>
  <c r="FP107" i="1"/>
  <c r="FP105" i="1"/>
  <c r="FP103" i="1"/>
  <c r="FP101" i="1"/>
  <c r="FP99" i="1"/>
  <c r="FP97" i="1"/>
  <c r="FP95" i="1"/>
  <c r="FP93" i="1"/>
  <c r="FP91" i="1"/>
  <c r="FP89" i="1"/>
  <c r="FP87" i="1"/>
  <c r="FP85" i="1"/>
  <c r="FP83" i="1"/>
  <c r="FP81" i="1"/>
  <c r="FP79" i="1"/>
  <c r="FP77" i="1"/>
  <c r="FP75" i="1"/>
  <c r="FP73" i="1"/>
  <c r="FP71" i="1"/>
  <c r="FP69" i="1"/>
  <c r="FP123" i="1"/>
  <c r="FP113" i="1"/>
  <c r="FP84" i="1"/>
  <c r="FP111" i="1"/>
  <c r="FP78" i="1"/>
  <c r="FP74" i="1"/>
  <c r="FP70" i="1"/>
  <c r="FP68" i="1"/>
  <c r="FP66" i="1"/>
  <c r="FP64" i="1"/>
  <c r="FP62" i="1"/>
  <c r="FP60" i="1"/>
  <c r="FP58" i="1"/>
  <c r="FP56" i="1"/>
  <c r="FP54" i="1"/>
  <c r="FP52" i="1"/>
  <c r="FP50" i="1"/>
  <c r="FP48" i="1"/>
  <c r="FP46" i="1"/>
  <c r="FP44" i="1"/>
  <c r="FP117" i="1"/>
  <c r="FX122" i="1"/>
  <c r="FX120" i="1"/>
  <c r="FX118" i="1"/>
  <c r="FX114" i="1"/>
  <c r="FX121" i="1"/>
  <c r="FX115" i="1"/>
  <c r="FX116" i="1"/>
  <c r="FX110" i="1"/>
  <c r="FX108" i="1"/>
  <c r="FX106" i="1"/>
  <c r="FX104" i="1"/>
  <c r="FX102" i="1"/>
  <c r="FX100" i="1"/>
  <c r="FX98" i="1"/>
  <c r="FX96" i="1"/>
  <c r="FX94" i="1"/>
  <c r="FX92" i="1"/>
  <c r="FX90" i="1"/>
  <c r="FX88" i="1"/>
  <c r="FX119" i="1"/>
  <c r="FX109" i="1"/>
  <c r="FX107" i="1"/>
  <c r="FX105" i="1"/>
  <c r="FX103" i="1"/>
  <c r="FX101" i="1"/>
  <c r="FX99" i="1"/>
  <c r="FX97" i="1"/>
  <c r="FX95" i="1"/>
  <c r="FX93" i="1"/>
  <c r="FX91" i="1"/>
  <c r="FX89" i="1"/>
  <c r="FX87" i="1"/>
  <c r="FX85" i="1"/>
  <c r="FX83" i="1"/>
  <c r="FX81" i="1"/>
  <c r="FX79" i="1"/>
  <c r="FX77" i="1"/>
  <c r="FX75" i="1"/>
  <c r="FX73" i="1"/>
  <c r="FX71" i="1"/>
  <c r="FX69" i="1"/>
  <c r="FX123" i="1"/>
  <c r="FX113" i="1"/>
  <c r="FX84" i="1"/>
  <c r="FX111" i="1"/>
  <c r="FX78" i="1"/>
  <c r="FX74" i="1"/>
  <c r="FX70" i="1"/>
  <c r="FX68" i="1"/>
  <c r="FX66" i="1"/>
  <c r="FX64" i="1"/>
  <c r="FX62" i="1"/>
  <c r="FX60" i="1"/>
  <c r="FX58" i="1"/>
  <c r="FX56" i="1"/>
  <c r="FX54" i="1"/>
  <c r="FX52" i="1"/>
  <c r="FX50" i="1"/>
  <c r="FX48" i="1"/>
  <c r="FX46" i="1"/>
  <c r="FX44" i="1"/>
  <c r="FX117" i="1"/>
  <c r="GF122" i="1"/>
  <c r="GF120" i="1"/>
  <c r="GF118" i="1"/>
  <c r="GF114" i="1"/>
  <c r="GF121" i="1"/>
  <c r="GF115" i="1"/>
  <c r="GF116" i="1"/>
  <c r="GF110" i="1"/>
  <c r="GF108" i="1"/>
  <c r="GF106" i="1"/>
  <c r="GF104" i="1"/>
  <c r="GF102" i="1"/>
  <c r="GF100" i="1"/>
  <c r="GF98" i="1"/>
  <c r="GF96" i="1"/>
  <c r="GF94" i="1"/>
  <c r="GF92" i="1"/>
  <c r="GF90" i="1"/>
  <c r="GF88" i="1"/>
  <c r="GF119" i="1"/>
  <c r="GF109" i="1"/>
  <c r="GF107" i="1"/>
  <c r="GF105" i="1"/>
  <c r="GF103" i="1"/>
  <c r="GF101" i="1"/>
  <c r="GF99" i="1"/>
  <c r="GF97" i="1"/>
  <c r="GF95" i="1"/>
  <c r="GF93" i="1"/>
  <c r="GF91" i="1"/>
  <c r="GF89" i="1"/>
  <c r="GF87" i="1"/>
  <c r="GF85" i="1"/>
  <c r="GF83" i="1"/>
  <c r="GF81" i="1"/>
  <c r="GF79" i="1"/>
  <c r="GF77" i="1"/>
  <c r="GF75" i="1"/>
  <c r="GF73" i="1"/>
  <c r="GF71" i="1"/>
  <c r="GF69" i="1"/>
  <c r="GF123" i="1"/>
  <c r="GF113" i="1"/>
  <c r="GF84" i="1"/>
  <c r="GF111" i="1"/>
  <c r="GF78" i="1"/>
  <c r="GF74" i="1"/>
  <c r="GF70" i="1"/>
  <c r="GF68" i="1"/>
  <c r="GF66" i="1"/>
  <c r="GF64" i="1"/>
  <c r="GF62" i="1"/>
  <c r="GF60" i="1"/>
  <c r="GF58" i="1"/>
  <c r="GF56" i="1"/>
  <c r="GF54" i="1"/>
  <c r="GF52" i="1"/>
  <c r="GF50" i="1"/>
  <c r="GF48" i="1"/>
  <c r="GF46" i="1"/>
  <c r="GF44" i="1"/>
  <c r="GF117" i="1"/>
  <c r="D169" i="1"/>
  <c r="L169" i="1"/>
  <c r="T169" i="1"/>
  <c r="AB169" i="1"/>
  <c r="BP43" i="1"/>
  <c r="BP106" i="1"/>
  <c r="BP61" i="1"/>
  <c r="BP117" i="1"/>
  <c r="BP87" i="1"/>
  <c r="BP111" i="1"/>
  <c r="BP29" i="1"/>
  <c r="BP46" i="1"/>
  <c r="BP53" i="1"/>
  <c r="BP62" i="1"/>
  <c r="BP69" i="1"/>
  <c r="BP76" i="1"/>
  <c r="BP93" i="1"/>
  <c r="BP95" i="1"/>
  <c r="BP100" i="1"/>
  <c r="BP136" i="1"/>
  <c r="BP84" i="1"/>
  <c r="BP88" i="1"/>
  <c r="BP99" i="1"/>
  <c r="BP104" i="1"/>
  <c r="BP123" i="1"/>
  <c r="BP137" i="1"/>
  <c r="BP86" i="1"/>
  <c r="BP91" i="1"/>
  <c r="BP96" i="1"/>
  <c r="BP107" i="1"/>
  <c r="BP127" i="1"/>
  <c r="BP89" i="1"/>
  <c r="BP94" i="1"/>
  <c r="BP105" i="1"/>
  <c r="BP110" i="1"/>
  <c r="BP116" i="1"/>
  <c r="BP134" i="1"/>
  <c r="BP92" i="1"/>
  <c r="BP103" i="1"/>
  <c r="BP108" i="1"/>
  <c r="BP128" i="1"/>
  <c r="BP129" i="1"/>
  <c r="BP132" i="1"/>
  <c r="DJ133" i="1"/>
  <c r="F167" i="1"/>
  <c r="N167" i="1"/>
  <c r="V167" i="1"/>
  <c r="AD167" i="1"/>
  <c r="BP121" i="1"/>
  <c r="DA136" i="1"/>
  <c r="F160" i="1"/>
  <c r="O11" i="8" s="1"/>
  <c r="DA135" i="1"/>
  <c r="DA131" i="1"/>
  <c r="DA130" i="1"/>
  <c r="DA128" i="1"/>
  <c r="DA126" i="1"/>
  <c r="DA124" i="1"/>
  <c r="DA122" i="1"/>
  <c r="DA120" i="1"/>
  <c r="DA118" i="1"/>
  <c r="DA116" i="1"/>
  <c r="DA129" i="1"/>
  <c r="DA127" i="1"/>
  <c r="DA125" i="1"/>
  <c r="DA123" i="1"/>
  <c r="DA121" i="1"/>
  <c r="DA119" i="1"/>
  <c r="DA117" i="1"/>
  <c r="DA115" i="1"/>
  <c r="DA113" i="1"/>
  <c r="DA111" i="1"/>
  <c r="N160" i="1"/>
  <c r="O19" i="8" s="1"/>
  <c r="DI136" i="1"/>
  <c r="DI135" i="1"/>
  <c r="DI131" i="1"/>
  <c r="DI130" i="1"/>
  <c r="DI128" i="1"/>
  <c r="DI126" i="1"/>
  <c r="DI124" i="1"/>
  <c r="DI122" i="1"/>
  <c r="DI120" i="1"/>
  <c r="DI118" i="1"/>
  <c r="DI116" i="1"/>
  <c r="DI114" i="1"/>
  <c r="DI129" i="1"/>
  <c r="DI127" i="1"/>
  <c r="DI125" i="1"/>
  <c r="DI123" i="1"/>
  <c r="DI121" i="1"/>
  <c r="DI119" i="1"/>
  <c r="DI117" i="1"/>
  <c r="DI115" i="1"/>
  <c r="DI113" i="1"/>
  <c r="DI111" i="1"/>
  <c r="V160" i="1"/>
  <c r="O27" i="8" s="1"/>
  <c r="DQ136" i="1"/>
  <c r="DQ135" i="1"/>
  <c r="DQ131" i="1"/>
  <c r="DQ130" i="1"/>
  <c r="DQ128" i="1"/>
  <c r="DQ126" i="1"/>
  <c r="DQ124" i="1"/>
  <c r="DQ122" i="1"/>
  <c r="DQ120" i="1"/>
  <c r="DQ118" i="1"/>
  <c r="DQ116" i="1"/>
  <c r="DQ114" i="1"/>
  <c r="DQ129" i="1"/>
  <c r="DQ127" i="1"/>
  <c r="DQ125" i="1"/>
  <c r="DQ123" i="1"/>
  <c r="DQ121" i="1"/>
  <c r="DQ119" i="1"/>
  <c r="DQ117" i="1"/>
  <c r="DQ115" i="1"/>
  <c r="DQ113" i="1"/>
  <c r="DQ111" i="1"/>
  <c r="AD160" i="1"/>
  <c r="O35" i="8" s="1"/>
  <c r="DY136" i="1"/>
  <c r="DY135" i="1"/>
  <c r="DY131" i="1"/>
  <c r="DY130" i="1"/>
  <c r="DY128" i="1"/>
  <c r="DY126" i="1"/>
  <c r="DY124" i="1"/>
  <c r="DY122" i="1"/>
  <c r="DY120" i="1"/>
  <c r="DY118" i="1"/>
  <c r="DY116" i="1"/>
  <c r="DY114" i="1"/>
  <c r="DY133" i="1"/>
  <c r="DY129" i="1"/>
  <c r="DY127" i="1"/>
  <c r="DY125" i="1"/>
  <c r="DY123" i="1"/>
  <c r="DY121" i="1"/>
  <c r="DY119" i="1"/>
  <c r="DY117" i="1"/>
  <c r="DY115" i="1"/>
  <c r="DY113" i="1"/>
  <c r="DY111" i="1"/>
  <c r="F169" i="1"/>
  <c r="N169" i="1"/>
  <c r="AD169" i="1"/>
  <c r="V169" i="1"/>
  <c r="BP131" i="1"/>
  <c r="G160" i="1"/>
  <c r="O12" i="8" s="1"/>
  <c r="DB136" i="1"/>
  <c r="DB135" i="1"/>
  <c r="DB131" i="1"/>
  <c r="DB130" i="1"/>
  <c r="DB128" i="1"/>
  <c r="DB126" i="1"/>
  <c r="DB124" i="1"/>
  <c r="DB122" i="1"/>
  <c r="DB120" i="1"/>
  <c r="DB118" i="1"/>
  <c r="O160" i="1"/>
  <c r="O20" i="8" s="1"/>
  <c r="DJ136" i="1"/>
  <c r="DJ135" i="1"/>
  <c r="DJ131" i="1"/>
  <c r="DJ130" i="1"/>
  <c r="DJ128" i="1"/>
  <c r="DJ126" i="1"/>
  <c r="DJ124" i="1"/>
  <c r="DJ122" i="1"/>
  <c r="DJ120" i="1"/>
  <c r="DJ118" i="1"/>
  <c r="DR136" i="1"/>
  <c r="W160" i="1"/>
  <c r="O28" i="8" s="1"/>
  <c r="DR135" i="1"/>
  <c r="DR131" i="1"/>
  <c r="DR130" i="1"/>
  <c r="DR128" i="1"/>
  <c r="DR126" i="1"/>
  <c r="DR124" i="1"/>
  <c r="DR122" i="1"/>
  <c r="DR120" i="1"/>
  <c r="DR118" i="1"/>
  <c r="DZ136" i="1"/>
  <c r="DZ135" i="1"/>
  <c r="DZ131" i="1"/>
  <c r="DZ130" i="1"/>
  <c r="DZ128" i="1"/>
  <c r="DZ126" i="1"/>
  <c r="DZ124" i="1"/>
  <c r="DZ122" i="1"/>
  <c r="DZ120" i="1"/>
  <c r="DZ118" i="1"/>
  <c r="BP125" i="1"/>
  <c r="BP126" i="1"/>
  <c r="DQ133" i="1"/>
  <c r="M160" i="1"/>
  <c r="O18" i="8" s="1"/>
  <c r="DP133" i="1"/>
  <c r="AC160" i="1"/>
  <c r="O34" i="8" s="1"/>
  <c r="DX133" i="1"/>
  <c r="B169" i="1"/>
  <c r="J169" i="1"/>
  <c r="R169" i="1"/>
  <c r="Z169" i="1"/>
  <c r="AG155" i="1"/>
  <c r="AL159" i="1" s="1"/>
  <c r="J167" i="1"/>
  <c r="R167" i="1"/>
  <c r="Z167" i="1"/>
  <c r="C160" i="1"/>
  <c r="O8" i="8" s="1"/>
  <c r="S160" i="1"/>
  <c r="O24" i="8" s="1"/>
  <c r="AA160" i="1"/>
  <c r="O32" i="8" s="1"/>
  <c r="K160" i="1"/>
  <c r="O16" i="8" s="1"/>
  <c r="O167" i="1"/>
  <c r="W167" i="1"/>
  <c r="L160" i="1"/>
  <c r="O17" i="8" s="1"/>
  <c r="T160" i="1"/>
  <c r="O25" i="8" s="1"/>
  <c r="AB160" i="1"/>
  <c r="O33" i="8" s="1"/>
  <c r="C169" i="1"/>
  <c r="AA169" i="1"/>
  <c r="D160" i="1"/>
  <c r="O9" i="8" s="1"/>
  <c r="H160" i="1"/>
  <c r="O13" i="8" s="1"/>
  <c r="P160" i="1"/>
  <c r="O21" i="8" s="1"/>
  <c r="D167" i="1"/>
  <c r="L167" i="1"/>
  <c r="T167" i="1"/>
  <c r="AB167" i="1"/>
  <c r="I160" i="1"/>
  <c r="O14" i="8" s="1"/>
  <c r="Q160" i="1"/>
  <c r="O22" i="8" s="1"/>
  <c r="H169" i="1"/>
  <c r="P169" i="1"/>
  <c r="X169" i="1"/>
  <c r="E167" i="1"/>
  <c r="U167" i="1"/>
  <c r="AC167" i="1"/>
  <c r="B160" i="1"/>
  <c r="O7" i="8" s="1"/>
  <c r="J160" i="1"/>
  <c r="O15" i="8" s="1"/>
  <c r="R160" i="1"/>
  <c r="O23" i="8" s="1"/>
  <c r="Z160" i="1"/>
  <c r="O31" i="8" s="1"/>
  <c r="I169" i="1"/>
  <c r="Q169" i="1"/>
  <c r="Y169" i="1"/>
  <c r="O169" i="1"/>
  <c r="W169" i="1"/>
  <c r="G169" i="1"/>
  <c r="U169" i="1"/>
  <c r="E169" i="1"/>
  <c r="AC169" i="1"/>
  <c r="EN63" i="2" l="1"/>
  <c r="FY134" i="2"/>
  <c r="EP133" i="2"/>
  <c r="ED123" i="2"/>
  <c r="EN81" i="2"/>
  <c r="FY132" i="2"/>
  <c r="FY133" i="2"/>
  <c r="ED86" i="2"/>
  <c r="EH97" i="2"/>
  <c r="ET108" i="2"/>
  <c r="EV75" i="2"/>
  <c r="EN55" i="2"/>
  <c r="EC118" i="2"/>
  <c r="EV108" i="2"/>
  <c r="EB102" i="2"/>
  <c r="EB66" i="2"/>
  <c r="FE108" i="2"/>
  <c r="FC87" i="2"/>
  <c r="FA123" i="2"/>
  <c r="FJ132" i="2"/>
  <c r="FH131" i="2"/>
  <c r="FE70" i="2"/>
  <c r="ER93" i="2"/>
  <c r="EO120" i="2"/>
  <c r="EO72" i="2"/>
  <c r="EZ82" i="2"/>
  <c r="FD60" i="2"/>
  <c r="EJ109" i="2"/>
  <c r="EP80" i="2"/>
  <c r="EU123" i="2"/>
  <c r="EC107" i="2"/>
  <c r="BI134" i="4"/>
  <c r="BI123" i="4"/>
  <c r="ET134" i="2"/>
  <c r="EZ133" i="2"/>
  <c r="EF131" i="2"/>
  <c r="ER125" i="2"/>
  <c r="EN119" i="2"/>
  <c r="ED94" i="2"/>
  <c r="ET86" i="2"/>
  <c r="EB81" i="2"/>
  <c r="EN67" i="2"/>
  <c r="FD63" i="2"/>
  <c r="EJ61" i="2"/>
  <c r="BZ132" i="4"/>
  <c r="GG134" i="2"/>
  <c r="EC134" i="2"/>
  <c r="EQ109" i="2"/>
  <c r="FA98" i="2"/>
  <c r="EO92" i="2"/>
  <c r="EW84" i="2"/>
  <c r="EM79" i="2"/>
  <c r="EG76" i="2"/>
  <c r="FE72" i="2"/>
  <c r="EI69" i="2"/>
  <c r="FA66" i="2"/>
  <c r="EI61" i="2"/>
  <c r="CC130" i="4"/>
  <c r="FB127" i="2"/>
  <c r="FB91" i="2"/>
  <c r="EX77" i="2"/>
  <c r="EF68" i="2"/>
  <c r="ET55" i="2"/>
  <c r="BL130" i="4"/>
  <c r="EO133" i="2"/>
  <c r="EM128" i="2"/>
  <c r="EY118" i="2"/>
  <c r="EU80" i="2"/>
  <c r="FA67" i="2"/>
  <c r="EG65" i="2"/>
  <c r="EB127" i="2"/>
  <c r="BL114" i="4"/>
  <c r="EX107" i="2"/>
  <c r="GG133" i="2"/>
  <c r="EY56" i="2"/>
  <c r="ET27" i="2"/>
  <c r="ED30" i="2"/>
  <c r="BI118" i="4"/>
  <c r="EJ129" i="2"/>
  <c r="ER117" i="2"/>
  <c r="FB70" i="2"/>
  <c r="EF67" i="2"/>
  <c r="EB61" i="2"/>
  <c r="AT124" i="4"/>
  <c r="FC131" i="2"/>
  <c r="EQ129" i="2"/>
  <c r="EO104" i="2"/>
  <c r="FE96" i="2"/>
  <c r="EE91" i="2"/>
  <c r="EE79" i="2"/>
  <c r="FC75" i="2"/>
  <c r="FC67" i="2"/>
  <c r="FE64" i="2"/>
  <c r="FE60" i="2"/>
  <c r="EG56" i="2"/>
  <c r="BI115" i="4"/>
  <c r="ER126" i="2"/>
  <c r="EX53" i="2"/>
  <c r="FE133" i="2"/>
  <c r="EQ102" i="2"/>
  <c r="ES95" i="2"/>
  <c r="EE76" i="2"/>
  <c r="EC71" i="2"/>
  <c r="EF53" i="2"/>
  <c r="BL118" i="4"/>
  <c r="BL128" i="4"/>
  <c r="BL119" i="4"/>
  <c r="BS132" i="4"/>
  <c r="BI114" i="4"/>
  <c r="EP132" i="2"/>
  <c r="EV131" i="2"/>
  <c r="EX128" i="2"/>
  <c r="FD107" i="2"/>
  <c r="ER101" i="2"/>
  <c r="EX84" i="2"/>
  <c r="ET78" i="2"/>
  <c r="EN75" i="2"/>
  <c r="EJ65" i="2"/>
  <c r="EJ57" i="2"/>
  <c r="ED54" i="2"/>
  <c r="ES134" i="2"/>
  <c r="FE128" i="2"/>
  <c r="EY117" i="2"/>
  <c r="EU107" i="2"/>
  <c r="FC103" i="2"/>
  <c r="EO96" i="2"/>
  <c r="EO64" i="2"/>
  <c r="EM59" i="2"/>
  <c r="EU55" i="2"/>
  <c r="BI124" i="4"/>
  <c r="BI119" i="4"/>
  <c r="FH134" i="2"/>
  <c r="EB126" i="2"/>
  <c r="ED59" i="2"/>
  <c r="EG117" i="2"/>
  <c r="EC79" i="2"/>
  <c r="EJ76" i="2"/>
  <c r="BD111" i="4"/>
  <c r="EQ76" i="2"/>
  <c r="BI131" i="4"/>
  <c r="EF127" i="2"/>
  <c r="EH116" i="2"/>
  <c r="EN111" i="2"/>
  <c r="EX68" i="2"/>
  <c r="EM119" i="2"/>
  <c r="EE111" i="2"/>
  <c r="EE107" i="2"/>
  <c r="EK102" i="2"/>
  <c r="FA94" i="2"/>
  <c r="EK86" i="2"/>
  <c r="FA82" i="2"/>
  <c r="ES74" i="2"/>
  <c r="EM71" i="2"/>
  <c r="EU67" i="2"/>
  <c r="FA62" i="2"/>
  <c r="EC54" i="2"/>
  <c r="CA133" i="4"/>
  <c r="BI128" i="4"/>
  <c r="EB134" i="2"/>
  <c r="EJ130" i="2"/>
  <c r="ER114" i="2"/>
  <c r="ET95" i="2"/>
  <c r="EN88" i="2"/>
  <c r="EN76" i="2"/>
  <c r="EN64" i="2"/>
  <c r="EE132" i="2"/>
  <c r="EQ110" i="2"/>
  <c r="EY86" i="2"/>
  <c r="EQ66" i="2"/>
  <c r="EC59" i="2"/>
  <c r="AS133" i="4"/>
  <c r="EX102" i="2"/>
  <c r="EF57" i="2"/>
  <c r="BN111" i="4"/>
  <c r="GG132" i="2"/>
  <c r="EY29" i="2"/>
  <c r="EU29" i="2"/>
  <c r="FF121" i="1"/>
  <c r="FF32" i="1"/>
  <c r="EB24" i="2"/>
  <c r="EX23" i="2"/>
  <c r="EP23" i="2"/>
  <c r="EG112" i="2"/>
  <c r="FJ134" i="2"/>
  <c r="EJ133" i="2"/>
  <c r="ET126" i="2"/>
  <c r="FB110" i="2"/>
  <c r="EV107" i="2"/>
  <c r="EN103" i="2"/>
  <c r="FD95" i="2"/>
  <c r="EP88" i="2"/>
  <c r="FB82" i="2"/>
  <c r="EB65" i="2"/>
  <c r="EB57" i="2"/>
  <c r="AT128" i="4"/>
  <c r="AT119" i="4"/>
  <c r="BL116" i="4"/>
  <c r="EO132" i="2"/>
  <c r="FA118" i="2"/>
  <c r="EO116" i="2"/>
  <c r="ES110" i="2"/>
  <c r="EK94" i="2"/>
  <c r="EQ89" i="2"/>
  <c r="EI81" i="2"/>
  <c r="EC78" i="2"/>
  <c r="EC74" i="2"/>
  <c r="EK62" i="2"/>
  <c r="EQ57" i="2"/>
  <c r="EX129" i="2"/>
  <c r="EV124" i="2"/>
  <c r="EN112" i="2"/>
  <c r="EL79" i="2"/>
  <c r="EX69" i="2"/>
  <c r="EH57" i="2"/>
  <c r="BL126" i="4"/>
  <c r="BL122" i="4"/>
  <c r="BL117" i="4"/>
  <c r="BL113" i="4"/>
  <c r="EG125" i="2"/>
  <c r="FE93" i="2"/>
  <c r="EI82" i="2"/>
  <c r="EQ74" i="2"/>
  <c r="EI54" i="2"/>
  <c r="EH114" i="2"/>
  <c r="BL131" i="4"/>
  <c r="BN128" i="4"/>
  <c r="BL123" i="4"/>
  <c r="EE61" i="2"/>
  <c r="EB120" i="2"/>
  <c r="ES129" i="2"/>
  <c r="FE111" i="2"/>
  <c r="FE29" i="2"/>
  <c r="BY131" i="4"/>
  <c r="BP134" i="2"/>
  <c r="ER121" i="2"/>
  <c r="ER77" i="2"/>
  <c r="EH72" i="2"/>
  <c r="EL66" i="2"/>
  <c r="EP52" i="2"/>
  <c r="BL129" i="4"/>
  <c r="BL125" i="4"/>
  <c r="EQ125" i="2"/>
  <c r="EK114" i="2"/>
  <c r="FE88" i="2"/>
  <c r="EC86" i="2"/>
  <c r="EW80" i="2"/>
  <c r="EQ77" i="2"/>
  <c r="EE71" i="2"/>
  <c r="FB119" i="2"/>
  <c r="EJ110" i="2"/>
  <c r="EX93" i="2"/>
  <c r="EN84" i="2"/>
  <c r="ER62" i="2"/>
  <c r="EI130" i="2"/>
  <c r="EU120" i="2"/>
  <c r="FC96" i="2"/>
  <c r="FA91" i="2"/>
  <c r="FC84" i="2"/>
  <c r="EW69" i="2"/>
  <c r="EI62" i="2"/>
  <c r="BI127" i="4"/>
  <c r="FD119" i="2"/>
  <c r="ER109" i="2"/>
  <c r="EL106" i="2"/>
  <c r="EH88" i="2"/>
  <c r="ET82" i="2"/>
  <c r="EB77" i="2"/>
  <c r="EV55" i="2"/>
  <c r="AT132" i="4"/>
  <c r="BL112" i="4"/>
  <c r="FE124" i="2"/>
  <c r="EW120" i="2"/>
  <c r="EC106" i="2"/>
  <c r="FE92" i="2"/>
  <c r="EI57" i="2"/>
  <c r="EG52" i="2"/>
  <c r="EN128" i="2"/>
  <c r="EN124" i="2"/>
  <c r="EX117" i="2"/>
  <c r="ED99" i="2"/>
  <c r="EZ74" i="2"/>
  <c r="EW113" i="2"/>
  <c r="FC108" i="2"/>
  <c r="EW77" i="2"/>
  <c r="EO57" i="2"/>
  <c r="EM52" i="2"/>
  <c r="BL134" i="4"/>
  <c r="BL127" i="4"/>
  <c r="BL110" i="4"/>
  <c r="BL124" i="4"/>
  <c r="FF35" i="1"/>
  <c r="EH155" i="1"/>
  <c r="BO117" i="4"/>
  <c r="BO134" i="4"/>
  <c r="BO111" i="4"/>
  <c r="BO130" i="4"/>
  <c r="BO113" i="4"/>
  <c r="CU132" i="4"/>
  <c r="BO124" i="4"/>
  <c r="BO126" i="4"/>
  <c r="BO132" i="4"/>
  <c r="BO122" i="4"/>
  <c r="BO127" i="4"/>
  <c r="BO131" i="4"/>
  <c r="BO123" i="4"/>
  <c r="BO118" i="4"/>
  <c r="BO114" i="4"/>
  <c r="BO110" i="4"/>
  <c r="BO119" i="4"/>
  <c r="BN119" i="4"/>
  <c r="CS129" i="4"/>
  <c r="CS133" i="4"/>
  <c r="BL115" i="4"/>
  <c r="BK124" i="4"/>
  <c r="CO134" i="4"/>
  <c r="CO132" i="4"/>
  <c r="CO128" i="4"/>
  <c r="BH131" i="4"/>
  <c r="BH123" i="4"/>
  <c r="BH110" i="4"/>
  <c r="BO128" i="4"/>
  <c r="BO115" i="4"/>
  <c r="GJ132" i="2"/>
  <c r="BL111" i="4"/>
  <c r="CQ132" i="4"/>
  <c r="BK132" i="4"/>
  <c r="CP128" i="4"/>
  <c r="BF111" i="4"/>
  <c r="BF118" i="4"/>
  <c r="BF114" i="4"/>
  <c r="BF110" i="4"/>
  <c r="CK128" i="4"/>
  <c r="BC128" i="4"/>
  <c r="BC119" i="4"/>
  <c r="BC132" i="4"/>
  <c r="BA119" i="4"/>
  <c r="BA115" i="4"/>
  <c r="AZ123" i="4"/>
  <c r="AZ114" i="4"/>
  <c r="AZ134" i="4"/>
  <c r="AZ131" i="4"/>
  <c r="AZ127" i="4"/>
  <c r="AZ110" i="4"/>
  <c r="AZ118" i="4"/>
  <c r="CD128" i="4"/>
  <c r="BF132" i="4"/>
  <c r="BF115" i="4"/>
  <c r="BE134" i="4"/>
  <c r="BE131" i="4"/>
  <c r="BE130" i="4"/>
  <c r="BE117" i="4"/>
  <c r="BE110" i="4"/>
  <c r="BE113" i="4"/>
  <c r="BE114" i="4"/>
  <c r="BE128" i="4"/>
  <c r="BE127" i="4"/>
  <c r="BE133" i="4"/>
  <c r="BE126" i="4"/>
  <c r="BE132" i="4"/>
  <c r="BE115" i="4"/>
  <c r="BE129" i="4"/>
  <c r="BE125" i="4"/>
  <c r="BE116" i="4"/>
  <c r="BE118" i="4"/>
  <c r="BE119" i="4"/>
  <c r="BE112" i="4"/>
  <c r="BE122" i="4"/>
  <c r="BE123" i="4"/>
  <c r="BE124" i="4"/>
  <c r="BD132" i="4"/>
  <c r="CI132" i="4"/>
  <c r="BC124" i="4"/>
  <c r="BC115" i="4"/>
  <c r="CG128" i="4"/>
  <c r="BA111" i="4"/>
  <c r="BA128" i="4"/>
  <c r="AY128" i="4"/>
  <c r="AY124" i="4"/>
  <c r="CD132" i="4"/>
  <c r="AX128" i="4"/>
  <c r="AM119" i="4"/>
  <c r="CC133" i="4"/>
  <c r="AL129" i="4"/>
  <c r="AL112" i="4"/>
  <c r="CT128" i="4"/>
  <c r="CC132" i="4"/>
  <c r="CC134" i="4"/>
  <c r="CT131" i="4"/>
  <c r="CC131" i="4"/>
  <c r="CT132" i="4"/>
  <c r="AM116" i="4"/>
  <c r="BR128" i="4"/>
  <c r="BI111" i="4"/>
  <c r="BM124" i="4"/>
  <c r="CC129" i="4"/>
  <c r="BK129" i="4"/>
  <c r="BJ125" i="4"/>
  <c r="AX112" i="4"/>
  <c r="BK119" i="4"/>
  <c r="BK111" i="4"/>
  <c r="AM129" i="4"/>
  <c r="BB121" i="4"/>
  <c r="AX133" i="4"/>
  <c r="CT133" i="4"/>
  <c r="AT133" i="4"/>
  <c r="BS130" i="4"/>
  <c r="BM132" i="4"/>
  <c r="BM119" i="4"/>
  <c r="BM111" i="4"/>
  <c r="FA44" i="2"/>
  <c r="FD44" i="2"/>
  <c r="EB44" i="2"/>
  <c r="EL44" i="2"/>
  <c r="FC44" i="2"/>
  <c r="EJ44" i="2"/>
  <c r="ET44" i="2"/>
  <c r="ER44" i="2"/>
  <c r="FB44" i="2"/>
  <c r="EH44" i="2"/>
  <c r="EI44" i="2"/>
  <c r="EZ44" i="2"/>
  <c r="EE44" i="2"/>
  <c r="EF44" i="2"/>
  <c r="EG44" i="2"/>
  <c r="EP44" i="2"/>
  <c r="EQ44" i="2"/>
  <c r="EC44" i="2"/>
  <c r="EN44" i="2"/>
  <c r="EO44" i="2"/>
  <c r="EX44" i="2"/>
  <c r="EY44" i="2"/>
  <c r="ES44" i="2"/>
  <c r="ED44" i="2"/>
  <c r="EU44" i="2"/>
  <c r="EV44" i="2"/>
  <c r="FE44" i="2"/>
  <c r="ET105" i="2"/>
  <c r="FD105" i="2"/>
  <c r="EC105" i="2"/>
  <c r="FB105" i="2"/>
  <c r="EE105" i="2"/>
  <c r="EK105" i="2"/>
  <c r="EM105" i="2"/>
  <c r="EF105" i="2"/>
  <c r="ES105" i="2"/>
  <c r="EU105" i="2"/>
  <c r="FA105" i="2"/>
  <c r="FC105" i="2"/>
  <c r="EN105" i="2"/>
  <c r="EL105" i="2"/>
  <c r="EV105" i="2"/>
  <c r="EL100" i="2"/>
  <c r="EI100" i="2"/>
  <c r="EZ100" i="2"/>
  <c r="EC100" i="2"/>
  <c r="EK100" i="2"/>
  <c r="EQ100" i="2"/>
  <c r="EB100" i="2"/>
  <c r="ES100" i="2"/>
  <c r="FA100" i="2"/>
  <c r="FB100" i="2"/>
  <c r="EY100" i="2"/>
  <c r="EJ100" i="2"/>
  <c r="ER100" i="2"/>
  <c r="CA23" i="2"/>
  <c r="AU154" i="2"/>
  <c r="CS23" i="2"/>
  <c r="BM154" i="2"/>
  <c r="CR23" i="2"/>
  <c r="BL154" i="2"/>
  <c r="AJ154" i="4"/>
  <c r="AJ155" i="4"/>
  <c r="AJ181" i="4"/>
  <c r="AJ157" i="4"/>
  <c r="AL180" i="4" s="1"/>
  <c r="AJ156" i="4"/>
  <c r="EA158" i="9"/>
  <c r="EB154" i="9"/>
  <c r="EB157" i="9"/>
  <c r="AL186" i="9" s="1"/>
  <c r="BR23" i="2"/>
  <c r="AL154" i="2"/>
  <c r="CU23" i="2"/>
  <c r="BO154" i="2"/>
  <c r="CL23" i="2"/>
  <c r="BF154" i="2"/>
  <c r="EV134" i="2"/>
  <c r="EM134" i="2"/>
  <c r="EG134" i="2"/>
  <c r="EF134" i="2"/>
  <c r="FE134" i="2"/>
  <c r="EU134" i="2"/>
  <c r="FD134" i="2"/>
  <c r="EH134" i="2"/>
  <c r="EN134" i="2"/>
  <c r="EO134" i="2"/>
  <c r="FC134" i="2"/>
  <c r="EW134" i="2"/>
  <c r="EP134" i="2"/>
  <c r="FC102" i="2"/>
  <c r="EV102" i="2"/>
  <c r="FD102" i="2"/>
  <c r="EG102" i="2"/>
  <c r="EE102" i="2"/>
  <c r="EO102" i="2"/>
  <c r="EW102" i="2"/>
  <c r="EH102" i="2"/>
  <c r="EM102" i="2"/>
  <c r="FE102" i="2"/>
  <c r="EP102" i="2"/>
  <c r="EU102" i="2"/>
  <c r="EN102" i="2"/>
  <c r="EU70" i="2"/>
  <c r="EX70" i="2"/>
  <c r="FC70" i="2"/>
  <c r="EG70" i="2"/>
  <c r="EO70" i="2"/>
  <c r="EF70" i="2"/>
  <c r="EH70" i="2"/>
  <c r="EN70" i="2"/>
  <c r="EW70" i="2"/>
  <c r="EM70" i="2"/>
  <c r="FD70" i="2"/>
  <c r="EW38" i="2"/>
  <c r="EH38" i="2"/>
  <c r="EZ38" i="2"/>
  <c r="FA38" i="2"/>
  <c r="FE38" i="2"/>
  <c r="EP38" i="2"/>
  <c r="EX38" i="2"/>
  <c r="EF38" i="2"/>
  <c r="ED38" i="2"/>
  <c r="EE38" i="2"/>
  <c r="EN38" i="2"/>
  <c r="EL38" i="2"/>
  <c r="EM38" i="2"/>
  <c r="EV38" i="2"/>
  <c r="EI38" i="2"/>
  <c r="EB38" i="2"/>
  <c r="EC38" i="2"/>
  <c r="FB38" i="2"/>
  <c r="FC38" i="2"/>
  <c r="EO38" i="2"/>
  <c r="EY38" i="2"/>
  <c r="ER38" i="2"/>
  <c r="ES38" i="2"/>
  <c r="EY104" i="2"/>
  <c r="EJ104" i="2"/>
  <c r="ET104" i="2"/>
  <c r="FA104" i="2"/>
  <c r="ER104" i="2"/>
  <c r="EC104" i="2"/>
  <c r="EZ104" i="2"/>
  <c r="ED104" i="2"/>
  <c r="EK104" i="2"/>
  <c r="EQ104" i="2"/>
  <c r="ES104" i="2"/>
  <c r="FA40" i="2"/>
  <c r="EL40" i="2"/>
  <c r="FD40" i="2"/>
  <c r="FE40" i="2"/>
  <c r="ET40" i="2"/>
  <c r="EB40" i="2"/>
  <c r="FB40" i="2"/>
  <c r="EJ40" i="2"/>
  <c r="EH40" i="2"/>
  <c r="EI40" i="2"/>
  <c r="ER40" i="2"/>
  <c r="EE40" i="2"/>
  <c r="EP40" i="2"/>
  <c r="EQ40" i="2"/>
  <c r="EZ40" i="2"/>
  <c r="EC40" i="2"/>
  <c r="EM40" i="2"/>
  <c r="EF40" i="2"/>
  <c r="EG40" i="2"/>
  <c r="ES40" i="2"/>
  <c r="ED40" i="2"/>
  <c r="FC40" i="2"/>
  <c r="EV40" i="2"/>
  <c r="EW40" i="2"/>
  <c r="EX127" i="2"/>
  <c r="EJ127" i="2"/>
  <c r="EG127" i="2"/>
  <c r="ER127" i="2"/>
  <c r="EO127" i="2"/>
  <c r="EH127" i="2"/>
  <c r="EI127" i="2"/>
  <c r="EZ127" i="2"/>
  <c r="FE127" i="2"/>
  <c r="EP127" i="2"/>
  <c r="EY127" i="2"/>
  <c r="EX95" i="2"/>
  <c r="EO95" i="2"/>
  <c r="EZ95" i="2"/>
  <c r="EW95" i="2"/>
  <c r="EI95" i="2"/>
  <c r="FE95" i="2"/>
  <c r="EQ95" i="2"/>
  <c r="EB95" i="2"/>
  <c r="EG95" i="2"/>
  <c r="EP95" i="2"/>
  <c r="ER95" i="2"/>
  <c r="EH63" i="2"/>
  <c r="EW63" i="2"/>
  <c r="EP63" i="2"/>
  <c r="EI63" i="2"/>
  <c r="EJ63" i="2"/>
  <c r="EX63" i="2"/>
  <c r="EQ63" i="2"/>
  <c r="FE63" i="2"/>
  <c r="EY63" i="2"/>
  <c r="EZ63" i="2"/>
  <c r="EO63" i="2"/>
  <c r="EB63" i="2"/>
  <c r="EZ31" i="2"/>
  <c r="EH31" i="2"/>
  <c r="EF31" i="2"/>
  <c r="EG31" i="2"/>
  <c r="EP31" i="2"/>
  <c r="EC31" i="2"/>
  <c r="EN31" i="2"/>
  <c r="EO31" i="2"/>
  <c r="EX31" i="2"/>
  <c r="EK31" i="2"/>
  <c r="ED31" i="2"/>
  <c r="EE31" i="2"/>
  <c r="EV31" i="2"/>
  <c r="EW31" i="2"/>
  <c r="EI31" i="2"/>
  <c r="ES31" i="2"/>
  <c r="EL31" i="2"/>
  <c r="EM31" i="2"/>
  <c r="FD31" i="2"/>
  <c r="FE31" i="2"/>
  <c r="EQ31" i="2"/>
  <c r="EB31" i="2"/>
  <c r="FA31" i="2"/>
  <c r="ET31" i="2"/>
  <c r="EU31" i="2"/>
  <c r="ER31" i="2"/>
  <c r="EL72" i="2"/>
  <c r="EY72" i="2"/>
  <c r="ET72" i="2"/>
  <c r="EC72" i="2"/>
  <c r="EB72" i="2"/>
  <c r="EK72" i="2"/>
  <c r="EJ72" i="2"/>
  <c r="ES72" i="2"/>
  <c r="EQ72" i="2"/>
  <c r="EZ72" i="2"/>
  <c r="ED72" i="2"/>
  <c r="EK117" i="2"/>
  <c r="EE117" i="2"/>
  <c r="ES117" i="2"/>
  <c r="ED117" i="2"/>
  <c r="FA117" i="2"/>
  <c r="EM117" i="2"/>
  <c r="EL117" i="2"/>
  <c r="EN117" i="2"/>
  <c r="ET117" i="2"/>
  <c r="EU117" i="2"/>
  <c r="EV117" i="2"/>
  <c r="FB117" i="2"/>
  <c r="FC117" i="2"/>
  <c r="FD117" i="2"/>
  <c r="ET85" i="2"/>
  <c r="EV85" i="2"/>
  <c r="EC85" i="2"/>
  <c r="FB85" i="2"/>
  <c r="EK85" i="2"/>
  <c r="EE85" i="2"/>
  <c r="ES85" i="2"/>
  <c r="EM85" i="2"/>
  <c r="FA85" i="2"/>
  <c r="EU85" i="2"/>
  <c r="EF85" i="2"/>
  <c r="EL85" i="2"/>
  <c r="FA53" i="2"/>
  <c r="ET53" i="2"/>
  <c r="EE53" i="2"/>
  <c r="EM53" i="2"/>
  <c r="FB53" i="2"/>
  <c r="EU53" i="2"/>
  <c r="FC53" i="2"/>
  <c r="EN53" i="2"/>
  <c r="EC53" i="2"/>
  <c r="EV53" i="2"/>
  <c r="ED53" i="2"/>
  <c r="FD53" i="2"/>
  <c r="ES53" i="2"/>
  <c r="EI48" i="2"/>
  <c r="ER48" i="2"/>
  <c r="FB48" i="2"/>
  <c r="EM48" i="2"/>
  <c r="EF48" i="2"/>
  <c r="EH48" i="2"/>
  <c r="EQ48" i="2"/>
  <c r="EZ48" i="2"/>
  <c r="FA48" i="2"/>
  <c r="EU48" i="2"/>
  <c r="EG48" i="2"/>
  <c r="EY48" i="2"/>
  <c r="FC48" i="2"/>
  <c r="EN48" i="2"/>
  <c r="EP48" i="2"/>
  <c r="EC48" i="2"/>
  <c r="EO48" i="2"/>
  <c r="EV48" i="2"/>
  <c r="EW48" i="2"/>
  <c r="EX48" i="2"/>
  <c r="EK48" i="2"/>
  <c r="ED48" i="2"/>
  <c r="FE48" i="2"/>
  <c r="EJ48" i="2"/>
  <c r="ES48" i="2"/>
  <c r="ET48" i="2"/>
  <c r="EE48" i="2"/>
  <c r="AS127" i="4"/>
  <c r="BC142" i="4"/>
  <c r="BC150" i="4"/>
  <c r="BC152" i="4"/>
  <c r="BC145" i="4"/>
  <c r="BC147" i="4"/>
  <c r="BC153" i="4"/>
  <c r="BC141" i="4"/>
  <c r="BC143" i="4"/>
  <c r="BC146" i="4"/>
  <c r="BC149" i="4"/>
  <c r="BC151" i="4"/>
  <c r="BC148" i="4"/>
  <c r="BC144" i="4"/>
  <c r="BC140" i="4"/>
  <c r="BC139" i="4"/>
  <c r="BC138" i="4"/>
  <c r="BC137" i="4"/>
  <c r="BC136" i="4"/>
  <c r="BC120" i="4"/>
  <c r="BC135" i="4"/>
  <c r="BC123" i="4"/>
  <c r="BC118" i="4"/>
  <c r="BC114" i="4"/>
  <c r="BC134" i="4"/>
  <c r="BC110" i="4"/>
  <c r="BC131" i="4"/>
  <c r="BC122" i="4"/>
  <c r="BC117" i="4"/>
  <c r="BC113" i="4"/>
  <c r="BC127" i="4"/>
  <c r="AU142" i="4"/>
  <c r="AU150" i="4"/>
  <c r="AU152" i="4"/>
  <c r="AU147" i="4"/>
  <c r="AU145" i="4"/>
  <c r="AU148" i="4"/>
  <c r="AU144" i="4"/>
  <c r="AU143" i="4"/>
  <c r="AU146" i="4"/>
  <c r="AU149" i="4"/>
  <c r="AU153" i="4"/>
  <c r="AU151" i="4"/>
  <c r="AU141" i="4"/>
  <c r="AU140" i="4"/>
  <c r="AU139" i="4"/>
  <c r="AU138" i="4"/>
  <c r="AU137" i="4"/>
  <c r="AU136" i="4"/>
  <c r="AU120" i="4"/>
  <c r="AU135" i="4"/>
  <c r="AU118" i="4"/>
  <c r="AU130" i="4"/>
  <c r="AU114" i="4"/>
  <c r="AU131" i="4"/>
  <c r="AU126" i="4"/>
  <c r="AU110" i="4"/>
  <c r="AU117" i="4"/>
  <c r="AU113" i="4"/>
  <c r="AU134" i="4"/>
  <c r="AU123" i="4"/>
  <c r="ED134" i="2"/>
  <c r="ER129" i="2"/>
  <c r="EN127" i="2"/>
  <c r="EZ125" i="2"/>
  <c r="EL122" i="2"/>
  <c r="EH120" i="2"/>
  <c r="ED118" i="2"/>
  <c r="EP116" i="2"/>
  <c r="ER113" i="2"/>
  <c r="EV111" i="2"/>
  <c r="EZ109" i="2"/>
  <c r="EH108" i="2"/>
  <c r="ET106" i="2"/>
  <c r="EV103" i="2"/>
  <c r="ED102" i="2"/>
  <c r="EX100" i="2"/>
  <c r="EF99" i="2"/>
  <c r="EZ97" i="2"/>
  <c r="EL94" i="2"/>
  <c r="EP92" i="2"/>
  <c r="ET90" i="2"/>
  <c r="EX88" i="2"/>
  <c r="FB86" i="2"/>
  <c r="EB85" i="2"/>
  <c r="EF83" i="2"/>
  <c r="EJ81" i="2"/>
  <c r="EF79" i="2"/>
  <c r="FD75" i="2"/>
  <c r="ED74" i="2"/>
  <c r="EP72" i="2"/>
  <c r="EF71" i="2"/>
  <c r="EB69" i="2"/>
  <c r="EV67" i="2"/>
  <c r="EH64" i="2"/>
  <c r="ET62" i="2"/>
  <c r="ER61" i="2"/>
  <c r="ER57" i="2"/>
  <c r="EL54" i="2"/>
  <c r="EX52" i="2"/>
  <c r="BB132" i="4"/>
  <c r="BB124" i="4"/>
  <c r="AT142" i="4"/>
  <c r="AT150" i="4"/>
  <c r="AT152" i="4"/>
  <c r="AT147" i="4"/>
  <c r="AT145" i="4"/>
  <c r="AT153" i="4"/>
  <c r="AT143" i="4"/>
  <c r="AT148" i="4"/>
  <c r="AT144" i="4"/>
  <c r="AT146" i="4"/>
  <c r="AT151" i="4"/>
  <c r="AT149" i="4"/>
  <c r="AT141" i="4"/>
  <c r="AT140" i="4"/>
  <c r="AT139" i="4"/>
  <c r="AT138" i="4"/>
  <c r="AT137" i="4"/>
  <c r="AT136" i="4"/>
  <c r="AT120" i="4"/>
  <c r="AT135" i="4"/>
  <c r="AT134" i="4"/>
  <c r="AT126" i="4"/>
  <c r="AT130" i="4"/>
  <c r="AT127" i="4"/>
  <c r="AT122" i="4"/>
  <c r="AT123" i="4"/>
  <c r="AT117" i="4"/>
  <c r="AT118" i="4"/>
  <c r="AT113" i="4"/>
  <c r="AT114" i="4"/>
  <c r="FA134" i="2"/>
  <c r="EW132" i="2"/>
  <c r="EY129" i="2"/>
  <c r="EU127" i="2"/>
  <c r="EY125" i="2"/>
  <c r="EW116" i="2"/>
  <c r="ES114" i="2"/>
  <c r="EW112" i="2"/>
  <c r="EY109" i="2"/>
  <c r="FC107" i="2"/>
  <c r="EW104" i="2"/>
  <c r="ES102" i="2"/>
  <c r="EW100" i="2"/>
  <c r="EE99" i="2"/>
  <c r="EE95" i="2"/>
  <c r="EI93" i="2"/>
  <c r="EY89" i="2"/>
  <c r="ES86" i="2"/>
  <c r="EM83" i="2"/>
  <c r="EQ81" i="2"/>
  <c r="EU79" i="2"/>
  <c r="EK78" i="2"/>
  <c r="FA74" i="2"/>
  <c r="EI73" i="2"/>
  <c r="EY69" i="2"/>
  <c r="EG68" i="2"/>
  <c r="EI65" i="2"/>
  <c r="EE63" i="2"/>
  <c r="EU59" i="2"/>
  <c r="EO56" i="2"/>
  <c r="EK54" i="2"/>
  <c r="EO52" i="2"/>
  <c r="AU133" i="4"/>
  <c r="BS129" i="4"/>
  <c r="BK125" i="4"/>
  <c r="BC121" i="4"/>
  <c r="AU116" i="4"/>
  <c r="AM112" i="4"/>
  <c r="Y198" i="4"/>
  <c r="CO142" i="4"/>
  <c r="CO150" i="4"/>
  <c r="CO145" i="4"/>
  <c r="CO143" i="4"/>
  <c r="CO151" i="4"/>
  <c r="CO153" i="4"/>
  <c r="CO146" i="4"/>
  <c r="CO148" i="4"/>
  <c r="CO147" i="4"/>
  <c r="CO144" i="4"/>
  <c r="CO149" i="4"/>
  <c r="CO141" i="4"/>
  <c r="CO152" i="4"/>
  <c r="CO140" i="4"/>
  <c r="CO139" i="4"/>
  <c r="CO138" i="4"/>
  <c r="CO137" i="4"/>
  <c r="CO136" i="4"/>
  <c r="CO135" i="4"/>
  <c r="Q198" i="4"/>
  <c r="CG142" i="4"/>
  <c r="CG145" i="4"/>
  <c r="CG150" i="4"/>
  <c r="CG143" i="4"/>
  <c r="CG151" i="4"/>
  <c r="CG153" i="4"/>
  <c r="CG147" i="4"/>
  <c r="CG144" i="4"/>
  <c r="CG148" i="4"/>
  <c r="CG152" i="4"/>
  <c r="CG141" i="4"/>
  <c r="CG146" i="4"/>
  <c r="CG149" i="4"/>
  <c r="CG140" i="4"/>
  <c r="CG139" i="4"/>
  <c r="CG138" i="4"/>
  <c r="CG137" i="4"/>
  <c r="CG136" i="4"/>
  <c r="CG135" i="4"/>
  <c r="CG133" i="4"/>
  <c r="CG129" i="4"/>
  <c r="CG130" i="4"/>
  <c r="CG134" i="4"/>
  <c r="EZ134" i="2"/>
  <c r="EL131" i="2"/>
  <c r="EV128" i="2"/>
  <c r="EZ126" i="2"/>
  <c r="FD124" i="2"/>
  <c r="EH121" i="2"/>
  <c r="EF120" i="2"/>
  <c r="EB118" i="2"/>
  <c r="EV116" i="2"/>
  <c r="EZ114" i="2"/>
  <c r="EV112" i="2"/>
  <c r="ER110" i="2"/>
  <c r="EL107" i="2"/>
  <c r="EP105" i="2"/>
  <c r="EJ102" i="2"/>
  <c r="EV100" i="2"/>
  <c r="EP97" i="2"/>
  <c r="FB95" i="2"/>
  <c r="EB94" i="2"/>
  <c r="EF92" i="2"/>
  <c r="ER90" i="2"/>
  <c r="EV88" i="2"/>
  <c r="ER86" i="2"/>
  <c r="EV84" i="2"/>
  <c r="ED83" i="2"/>
  <c r="EH81" i="2"/>
  <c r="ET79" i="2"/>
  <c r="EB78" i="2"/>
  <c r="ED75" i="2"/>
  <c r="EP73" i="2"/>
  <c r="FB71" i="2"/>
  <c r="EB70" i="2"/>
  <c r="EN68" i="2"/>
  <c r="EJ66" i="2"/>
  <c r="EV64" i="2"/>
  <c r="EZ62" i="2"/>
  <c r="EL59" i="2"/>
  <c r="EP57" i="2"/>
  <c r="FB55" i="2"/>
  <c r="EF52" i="2"/>
  <c r="CO156" i="6"/>
  <c r="CO158" i="6"/>
  <c r="CO157" i="6"/>
  <c r="BC133" i="4"/>
  <c r="BZ129" i="4"/>
  <c r="BJ121" i="4"/>
  <c r="BB116" i="4"/>
  <c r="AT112" i="4"/>
  <c r="EY134" i="2"/>
  <c r="FC132" i="2"/>
  <c r="EQ130" i="2"/>
  <c r="EY126" i="2"/>
  <c r="EQ122" i="2"/>
  <c r="FC120" i="2"/>
  <c r="EC119" i="2"/>
  <c r="EO117" i="2"/>
  <c r="FE113" i="2"/>
  <c r="EM112" i="2"/>
  <c r="EK107" i="2"/>
  <c r="EW105" i="2"/>
  <c r="EM104" i="2"/>
  <c r="EY102" i="2"/>
  <c r="FC100" i="2"/>
  <c r="EC99" i="2"/>
  <c r="EG97" i="2"/>
  <c r="EI94" i="2"/>
  <c r="EE92" i="2"/>
  <c r="FE89" i="2"/>
  <c r="EU88" i="2"/>
  <c r="EC87" i="2"/>
  <c r="EG85" i="2"/>
  <c r="EQ82" i="2"/>
  <c r="FE77" i="2"/>
  <c r="FC72" i="2"/>
  <c r="FE69" i="2"/>
  <c r="EE68" i="2"/>
  <c r="EY66" i="2"/>
  <c r="ES63" i="2"/>
  <c r="EK59" i="2"/>
  <c r="EW57" i="2"/>
  <c r="FA55" i="2"/>
  <c r="CP133" i="4"/>
  <c r="BC130" i="4"/>
  <c r="EJ131" i="2"/>
  <c r="FB124" i="2"/>
  <c r="ET120" i="2"/>
  <c r="EV89" i="2"/>
  <c r="EN85" i="2"/>
  <c r="EP82" i="2"/>
  <c r="EV73" i="2"/>
  <c r="EP70" i="2"/>
  <c r="EB67" i="2"/>
  <c r="FC121" i="2"/>
  <c r="EY111" i="2"/>
  <c r="EM97" i="2"/>
  <c r="EC68" i="2"/>
  <c r="EG58" i="2"/>
  <c r="EF122" i="2"/>
  <c r="EF102" i="2"/>
  <c r="EH95" i="2"/>
  <c r="ER68" i="2"/>
  <c r="AR126" i="4"/>
  <c r="FA121" i="2"/>
  <c r="EW99" i="2"/>
  <c r="EM90" i="2"/>
  <c r="ES46" i="2"/>
  <c r="FC31" i="2"/>
  <c r="FD48" i="2"/>
  <c r="EM44" i="2"/>
  <c r="EE32" i="2"/>
  <c r="EB27" i="2"/>
  <c r="EY31" i="2"/>
  <c r="EI32" i="2"/>
  <c r="EB49" i="2"/>
  <c r="BP155" i="6"/>
  <c r="BP156" i="6"/>
  <c r="EG83" i="2"/>
  <c r="EP83" i="2"/>
  <c r="EB83" i="2"/>
  <c r="EO83" i="2"/>
  <c r="EX83" i="2"/>
  <c r="EI83" i="2"/>
  <c r="EJ83" i="2"/>
  <c r="EW83" i="2"/>
  <c r="EQ83" i="2"/>
  <c r="FE83" i="2"/>
  <c r="EY83" i="2"/>
  <c r="EZ83" i="2"/>
  <c r="EF115" i="2"/>
  <c r="CQ158" i="6"/>
  <c r="CQ156" i="6"/>
  <c r="CQ157" i="6"/>
  <c r="BZ156" i="6"/>
  <c r="DG162" i="6" s="1"/>
  <c r="J159" i="6" s="1"/>
  <c r="BZ157" i="6"/>
  <c r="BZ158" i="6"/>
  <c r="EH73" i="2"/>
  <c r="ES115" i="2"/>
  <c r="ED105" i="2"/>
  <c r="CD156" i="1"/>
  <c r="CD155" i="1"/>
  <c r="CD154" i="1"/>
  <c r="ES155" i="1"/>
  <c r="S168" i="1" s="1"/>
  <c r="FE155" i="1"/>
  <c r="AE168" i="1" s="1"/>
  <c r="EE155" i="1"/>
  <c r="E168" i="1" s="1"/>
  <c r="FF49" i="1"/>
  <c r="CT155" i="1"/>
  <c r="CT154" i="1"/>
  <c r="CT156" i="1"/>
  <c r="FD41" i="2"/>
  <c r="EQ51" i="2"/>
  <c r="EK44" i="2"/>
  <c r="CQ154" i="1"/>
  <c r="CQ155" i="1"/>
  <c r="CQ156" i="1"/>
  <c r="BR154" i="1"/>
  <c r="BR156" i="1"/>
  <c r="BR155" i="1"/>
  <c r="FF127" i="1"/>
  <c r="BZ156" i="1"/>
  <c r="BZ155" i="1"/>
  <c r="BZ154" i="1"/>
  <c r="FF67" i="1"/>
  <c r="FF44" i="1"/>
  <c r="BU23" i="2"/>
  <c r="AO154" i="2"/>
  <c r="E167" i="2" s="1"/>
  <c r="BT23" i="2"/>
  <c r="AN154" i="2"/>
  <c r="D167" i="2" s="1"/>
  <c r="BZ23" i="2"/>
  <c r="AT154" i="2"/>
  <c r="BW23" i="2"/>
  <c r="AQ154" i="2"/>
  <c r="BV23" i="2"/>
  <c r="AP154" i="2"/>
  <c r="F167" i="2" s="1"/>
  <c r="AH157" i="1"/>
  <c r="AH154" i="1"/>
  <c r="AH156" i="1"/>
  <c r="AH181" i="1"/>
  <c r="AH158" i="1"/>
  <c r="AL161" i="1" s="1"/>
  <c r="EM110" i="2"/>
  <c r="EF110" i="2"/>
  <c r="EO110" i="2"/>
  <c r="EU110" i="2"/>
  <c r="EN110" i="2"/>
  <c r="EW110" i="2"/>
  <c r="FC110" i="2"/>
  <c r="EV110" i="2"/>
  <c r="FD110" i="2"/>
  <c r="FE110" i="2"/>
  <c r="EH110" i="2"/>
  <c r="EE110" i="2"/>
  <c r="EG110" i="2"/>
  <c r="EX110" i="2"/>
  <c r="EM78" i="2"/>
  <c r="EN78" i="2"/>
  <c r="EU78" i="2"/>
  <c r="EV78" i="2"/>
  <c r="FD78" i="2"/>
  <c r="EG78" i="2"/>
  <c r="FC78" i="2"/>
  <c r="EO78" i="2"/>
  <c r="EP78" i="2"/>
  <c r="EW78" i="2"/>
  <c r="EX78" i="2"/>
  <c r="FE78" i="2"/>
  <c r="EF78" i="2"/>
  <c r="ET46" i="2"/>
  <c r="EU46" i="2"/>
  <c r="ER46" i="2"/>
  <c r="FA46" i="2"/>
  <c r="FC46" i="2"/>
  <c r="EO46" i="2"/>
  <c r="EQ46" i="2"/>
  <c r="FB46" i="2"/>
  <c r="EY46" i="2"/>
  <c r="EZ46" i="2"/>
  <c r="EW46" i="2"/>
  <c r="EH46" i="2"/>
  <c r="EC46" i="2"/>
  <c r="EF46" i="2"/>
  <c r="EP46" i="2"/>
  <c r="EK46" i="2"/>
  <c r="ED46" i="2"/>
  <c r="EN46" i="2"/>
  <c r="FE46" i="2"/>
  <c r="EB46" i="2"/>
  <c r="EL46" i="2"/>
  <c r="EM46" i="2"/>
  <c r="FD46" i="2"/>
  <c r="EG46" i="2"/>
  <c r="EI46" i="2"/>
  <c r="EJ46" i="2"/>
  <c r="EZ116" i="2"/>
  <c r="ET116" i="2"/>
  <c r="FB116" i="2"/>
  <c r="EI116" i="2"/>
  <c r="EC116" i="2"/>
  <c r="EQ116" i="2"/>
  <c r="EB116" i="2"/>
  <c r="EK116" i="2"/>
  <c r="EY116" i="2"/>
  <c r="ES116" i="2"/>
  <c r="ER116" i="2"/>
  <c r="EL116" i="2"/>
  <c r="EI128" i="2"/>
  <c r="EC128" i="2"/>
  <c r="EQ128" i="2"/>
  <c r="EL128" i="2"/>
  <c r="EY128" i="2"/>
  <c r="EB128" i="2"/>
  <c r="EK128" i="2"/>
  <c r="EJ128" i="2"/>
  <c r="ET128" i="2"/>
  <c r="ER128" i="2"/>
  <c r="ES128" i="2"/>
  <c r="FB128" i="2"/>
  <c r="ED128" i="2"/>
  <c r="EQ103" i="2"/>
  <c r="EJ103" i="2"/>
  <c r="EY103" i="2"/>
  <c r="EG103" i="2"/>
  <c r="EO103" i="2"/>
  <c r="EH103" i="2"/>
  <c r="EZ103" i="2"/>
  <c r="EW103" i="2"/>
  <c r="EP103" i="2"/>
  <c r="FE103" i="2"/>
  <c r="EX103" i="2"/>
  <c r="EI103" i="2"/>
  <c r="EB103" i="2"/>
  <c r="EH71" i="2"/>
  <c r="EQ71" i="2"/>
  <c r="EP71" i="2"/>
  <c r="EB71" i="2"/>
  <c r="EG71" i="2"/>
  <c r="EY71" i="2"/>
  <c r="EO71" i="2"/>
  <c r="EX71" i="2"/>
  <c r="EW71" i="2"/>
  <c r="ER71" i="2"/>
  <c r="FE71" i="2"/>
  <c r="EI71" i="2"/>
  <c r="EF39" i="2"/>
  <c r="EG39" i="2"/>
  <c r="EP39" i="2"/>
  <c r="EC39" i="2"/>
  <c r="EN39" i="2"/>
  <c r="EO39" i="2"/>
  <c r="EX39" i="2"/>
  <c r="EK39" i="2"/>
  <c r="ED39" i="2"/>
  <c r="EE39" i="2"/>
  <c r="EV39" i="2"/>
  <c r="EW39" i="2"/>
  <c r="EI39" i="2"/>
  <c r="ES39" i="2"/>
  <c r="EL39" i="2"/>
  <c r="EM39" i="2"/>
  <c r="FD39" i="2"/>
  <c r="FE39" i="2"/>
  <c r="EQ39" i="2"/>
  <c r="EB39" i="2"/>
  <c r="FA39" i="2"/>
  <c r="ET39" i="2"/>
  <c r="EU39" i="2"/>
  <c r="EY39" i="2"/>
  <c r="EJ39" i="2"/>
  <c r="FB39" i="2"/>
  <c r="FC39" i="2"/>
  <c r="ER39" i="2"/>
  <c r="EH39" i="2"/>
  <c r="EK96" i="2"/>
  <c r="EB96" i="2"/>
  <c r="EJ96" i="2"/>
  <c r="ES96" i="2"/>
  <c r="ER96" i="2"/>
  <c r="FA96" i="2"/>
  <c r="EZ96" i="2"/>
  <c r="EL96" i="2"/>
  <c r="EI96" i="2"/>
  <c r="EY96" i="2"/>
  <c r="EC96" i="2"/>
  <c r="FB96" i="2"/>
  <c r="EF125" i="2"/>
  <c r="EC125" i="2"/>
  <c r="ED125" i="2"/>
  <c r="EV125" i="2"/>
  <c r="EK125" i="2"/>
  <c r="EL125" i="2"/>
  <c r="EE125" i="2"/>
  <c r="FD125" i="2"/>
  <c r="ES125" i="2"/>
  <c r="ET125" i="2"/>
  <c r="EM125" i="2"/>
  <c r="FC125" i="2"/>
  <c r="FB93" i="2"/>
  <c r="FD93" i="2"/>
  <c r="EE93" i="2"/>
  <c r="EC93" i="2"/>
  <c r="EK93" i="2"/>
  <c r="EM93" i="2"/>
  <c r="EF93" i="2"/>
  <c r="ES93" i="2"/>
  <c r="EU93" i="2"/>
  <c r="FA93" i="2"/>
  <c r="ED93" i="2"/>
  <c r="FC93" i="2"/>
  <c r="EN93" i="2"/>
  <c r="ET93" i="2"/>
  <c r="FA61" i="2"/>
  <c r="FB61" i="2"/>
  <c r="EU61" i="2"/>
  <c r="FC61" i="2"/>
  <c r="EV61" i="2"/>
  <c r="FD61" i="2"/>
  <c r="EC61" i="2"/>
  <c r="EK61" i="2"/>
  <c r="ED61" i="2"/>
  <c r="EF61" i="2"/>
  <c r="ET61" i="2"/>
  <c r="EM61" i="2"/>
  <c r="EN61" i="2"/>
  <c r="EV29" i="2"/>
  <c r="ED29" i="2"/>
  <c r="FD29" i="2"/>
  <c r="EB29" i="2"/>
  <c r="EC29" i="2"/>
  <c r="EL29" i="2"/>
  <c r="EJ29" i="2"/>
  <c r="EK29" i="2"/>
  <c r="ET29" i="2"/>
  <c r="EG29" i="2"/>
  <c r="ER29" i="2"/>
  <c r="ES29" i="2"/>
  <c r="FB29" i="2"/>
  <c r="EE29" i="2"/>
  <c r="EO29" i="2"/>
  <c r="EH29" i="2"/>
  <c r="EI29" i="2"/>
  <c r="EZ29" i="2"/>
  <c r="FA29" i="2"/>
  <c r="EM29" i="2"/>
  <c r="EW29" i="2"/>
  <c r="EP29" i="2"/>
  <c r="EQ29" i="2"/>
  <c r="FC29" i="2"/>
  <c r="EN29" i="2"/>
  <c r="EI60" i="2"/>
  <c r="EJ60" i="2"/>
  <c r="EC60" i="2"/>
  <c r="EQ60" i="2"/>
  <c r="ET60" i="2"/>
  <c r="EY60" i="2"/>
  <c r="ER60" i="2"/>
  <c r="EK60" i="2"/>
  <c r="FB60" i="2"/>
  <c r="EZ60" i="2"/>
  <c r="ES60" i="2"/>
  <c r="FA60" i="2"/>
  <c r="ED60" i="2"/>
  <c r="EB60" i="2"/>
  <c r="EL60" i="2"/>
  <c r="AM115" i="4"/>
  <c r="EB129" i="2"/>
  <c r="FB126" i="2"/>
  <c r="EJ125" i="2"/>
  <c r="EZ121" i="2"/>
  <c r="EV119" i="2"/>
  <c r="EZ117" i="2"/>
  <c r="FB114" i="2"/>
  <c r="EJ113" i="2"/>
  <c r="EF111" i="2"/>
  <c r="ED106" i="2"/>
  <c r="EX104" i="2"/>
  <c r="EF103" i="2"/>
  <c r="EP100" i="2"/>
  <c r="FB98" i="2"/>
  <c r="ER97" i="2"/>
  <c r="EV95" i="2"/>
  <c r="EZ93" i="2"/>
  <c r="EH92" i="2"/>
  <c r="EL90" i="2"/>
  <c r="EL86" i="2"/>
  <c r="EP84" i="2"/>
  <c r="EX80" i="2"/>
  <c r="FB78" i="2"/>
  <c r="EJ77" i="2"/>
  <c r="FD71" i="2"/>
  <c r="ET70" i="2"/>
  <c r="EV63" i="2"/>
  <c r="EL62" i="2"/>
  <c r="FD59" i="2"/>
  <c r="EZ53" i="2"/>
  <c r="EH52" i="2"/>
  <c r="AL142" i="4"/>
  <c r="AL141" i="4"/>
  <c r="AL147" i="4"/>
  <c r="AL150" i="4"/>
  <c r="AL152" i="4"/>
  <c r="AL143" i="4"/>
  <c r="AL145" i="4"/>
  <c r="AL146" i="4"/>
  <c r="AL153" i="4"/>
  <c r="AL149" i="4"/>
  <c r="AL144" i="4"/>
  <c r="AL148" i="4"/>
  <c r="AL151" i="4"/>
  <c r="AL140" i="4"/>
  <c r="AL139" i="4"/>
  <c r="AL138" i="4"/>
  <c r="AL137" i="4"/>
  <c r="AL136" i="4"/>
  <c r="AL120" i="4"/>
  <c r="AL135" i="4"/>
  <c r="AL127" i="4"/>
  <c r="AL122" i="4"/>
  <c r="AL123" i="4"/>
  <c r="AL117" i="4"/>
  <c r="AL118" i="4"/>
  <c r="AL113" i="4"/>
  <c r="AL114" i="4"/>
  <c r="AL131" i="4"/>
  <c r="AL110" i="4"/>
  <c r="AL126" i="4"/>
  <c r="EE131" i="2"/>
  <c r="EI129" i="2"/>
  <c r="EE127" i="2"/>
  <c r="EI125" i="2"/>
  <c r="EE119" i="2"/>
  <c r="EG116" i="2"/>
  <c r="EC114" i="2"/>
  <c r="EO112" i="2"/>
  <c r="FA110" i="2"/>
  <c r="EI109" i="2"/>
  <c r="EM107" i="2"/>
  <c r="EY105" i="2"/>
  <c r="EG104" i="2"/>
  <c r="EC102" i="2"/>
  <c r="EO100" i="2"/>
  <c r="ES98" i="2"/>
  <c r="EW96" i="2"/>
  <c r="ES94" i="2"/>
  <c r="EW92" i="2"/>
  <c r="EI89" i="2"/>
  <c r="EU87" i="2"/>
  <c r="EO84" i="2"/>
  <c r="FE80" i="2"/>
  <c r="EY77" i="2"/>
  <c r="EK74" i="2"/>
  <c r="EW72" i="2"/>
  <c r="EQ69" i="2"/>
  <c r="ES66" i="2"/>
  <c r="EW64" i="2"/>
  <c r="ES62" i="2"/>
  <c r="EE59" i="2"/>
  <c r="FC55" i="2"/>
  <c r="EY53" i="2"/>
  <c r="FC51" i="2"/>
  <c r="CQ129" i="4"/>
  <c r="AU125" i="4"/>
  <c r="EV132" i="2"/>
  <c r="FB131" i="2"/>
  <c r="EB130" i="2"/>
  <c r="EF128" i="2"/>
  <c r="EJ126" i="2"/>
  <c r="EZ122" i="2"/>
  <c r="FD120" i="2"/>
  <c r="ET119" i="2"/>
  <c r="EN116" i="2"/>
  <c r="EJ114" i="2"/>
  <c r="EF112" i="2"/>
  <c r="EB110" i="2"/>
  <c r="ED107" i="2"/>
  <c r="FD104" i="2"/>
  <c r="EL103" i="2"/>
  <c r="EX101" i="2"/>
  <c r="EF100" i="2"/>
  <c r="EZ98" i="2"/>
  <c r="FD96" i="2"/>
  <c r="EL95" i="2"/>
  <c r="ET91" i="2"/>
  <c r="EB90" i="2"/>
  <c r="EF88" i="2"/>
  <c r="EJ86" i="2"/>
  <c r="FD80" i="2"/>
  <c r="EP77" i="2"/>
  <c r="ER74" i="2"/>
  <c r="ET71" i="2"/>
  <c r="EP69" i="2"/>
  <c r="FB67" i="2"/>
  <c r="EX65" i="2"/>
  <c r="EF64" i="2"/>
  <c r="EJ62" i="2"/>
  <c r="EV60" i="2"/>
  <c r="EZ58" i="2"/>
  <c r="EL55" i="2"/>
  <c r="CG156" i="6"/>
  <c r="CG158" i="6"/>
  <c r="CG157" i="6"/>
  <c r="BB125" i="4"/>
  <c r="AT121" i="4"/>
  <c r="AL116" i="4"/>
  <c r="BH143" i="4"/>
  <c r="BH148" i="4"/>
  <c r="BH146" i="4"/>
  <c r="BH151" i="4"/>
  <c r="BH149" i="4"/>
  <c r="BH144" i="4"/>
  <c r="BH153" i="4"/>
  <c r="BH141" i="4"/>
  <c r="BH147" i="4"/>
  <c r="BH150" i="4"/>
  <c r="BH142" i="4"/>
  <c r="BH152" i="4"/>
  <c r="BH145" i="4"/>
  <c r="BH140" i="4"/>
  <c r="BH139" i="4"/>
  <c r="BH138" i="4"/>
  <c r="BH137" i="4"/>
  <c r="BH136" i="4"/>
  <c r="BH120" i="4"/>
  <c r="BH135" i="4"/>
  <c r="BH126" i="4"/>
  <c r="BH121" i="4"/>
  <c r="BH122" i="4"/>
  <c r="BH130" i="4"/>
  <c r="BH116" i="4"/>
  <c r="BH117" i="4"/>
  <c r="BH112" i="4"/>
  <c r="BH113" i="4"/>
  <c r="BH133" i="4"/>
  <c r="BH129" i="4"/>
  <c r="AZ141" i="4"/>
  <c r="AZ143" i="4"/>
  <c r="AZ146" i="4"/>
  <c r="AZ148" i="4"/>
  <c r="AZ151" i="4"/>
  <c r="AZ144" i="4"/>
  <c r="AZ149" i="4"/>
  <c r="AZ142" i="4"/>
  <c r="AZ152" i="4"/>
  <c r="AZ145" i="4"/>
  <c r="AZ153" i="4"/>
  <c r="AZ150" i="4"/>
  <c r="AZ147" i="4"/>
  <c r="AZ140" i="4"/>
  <c r="AZ139" i="4"/>
  <c r="AZ138" i="4"/>
  <c r="AZ137" i="4"/>
  <c r="AZ136" i="4"/>
  <c r="AZ120" i="4"/>
  <c r="AZ135" i="4"/>
  <c r="AZ122" i="4"/>
  <c r="AZ116" i="4"/>
  <c r="AZ117" i="4"/>
  <c r="AZ112" i="4"/>
  <c r="AZ129" i="4"/>
  <c r="AZ113" i="4"/>
  <c r="AZ125" i="4"/>
  <c r="AZ126" i="4"/>
  <c r="AZ130" i="4"/>
  <c r="AZ121" i="4"/>
  <c r="AZ133" i="4"/>
  <c r="EK131" i="2"/>
  <c r="EQ126" i="2"/>
  <c r="FC124" i="2"/>
  <c r="EM120" i="2"/>
  <c r="EQ118" i="2"/>
  <c r="EK115" i="2"/>
  <c r="EE112" i="2"/>
  <c r="EU108" i="2"/>
  <c r="EY106" i="2"/>
  <c r="EO105" i="2"/>
  <c r="FA103" i="2"/>
  <c r="EI102" i="2"/>
  <c r="EM100" i="2"/>
  <c r="EU96" i="2"/>
  <c r="EK95" i="2"/>
  <c r="EW93" i="2"/>
  <c r="EW89" i="2"/>
  <c r="EM88" i="2"/>
  <c r="FE81" i="2"/>
  <c r="FA75" i="2"/>
  <c r="EI74" i="2"/>
  <c r="EM72" i="2"/>
  <c r="EO69" i="2"/>
  <c r="FC64" i="2"/>
  <c r="EK63" i="2"/>
  <c r="FE61" i="2"/>
  <c r="EY58" i="2"/>
  <c r="EG57" i="2"/>
  <c r="EK55" i="2"/>
  <c r="FE53" i="2"/>
  <c r="EE52" i="2"/>
  <c r="CN156" i="6"/>
  <c r="CN158" i="6"/>
  <c r="CN157" i="6"/>
  <c r="CO129" i="4"/>
  <c r="EZ119" i="2"/>
  <c r="FB104" i="2"/>
  <c r="ED100" i="2"/>
  <c r="ED96" i="2"/>
  <c r="EL80" i="2"/>
  <c r="EN77" i="2"/>
  <c r="FB72" i="2"/>
  <c r="EQ127" i="2"/>
  <c r="EC120" i="2"/>
  <c r="FE114" i="2"/>
  <c r="FC109" i="2"/>
  <c r="FC85" i="2"/>
  <c r="EC76" i="2"/>
  <c r="EK56" i="2"/>
  <c r="EL93" i="2"/>
  <c r="EX59" i="2"/>
  <c r="FE131" i="2"/>
  <c r="FC114" i="2"/>
  <c r="EE86" i="2"/>
  <c r="EI72" i="2"/>
  <c r="EG67" i="2"/>
  <c r="EW44" i="2"/>
  <c r="EU27" i="2"/>
  <c r="FF29" i="1"/>
  <c r="ER42" i="2"/>
  <c r="EP25" i="2"/>
  <c r="FE49" i="2"/>
  <c r="FA27" i="2"/>
  <c r="FD49" i="2"/>
  <c r="EZ39" i="2"/>
  <c r="FF70" i="1"/>
  <c r="EI47" i="2"/>
  <c r="EQ27" i="2"/>
  <c r="FD38" i="2"/>
  <c r="FE27" i="2"/>
  <c r="FM147" i="2"/>
  <c r="FM148" i="2"/>
  <c r="FM151" i="2"/>
  <c r="FM143" i="2"/>
  <c r="FM144" i="2"/>
  <c r="FM149" i="2"/>
  <c r="FM142" i="2"/>
  <c r="FM146" i="2"/>
  <c r="FM152" i="2"/>
  <c r="FM153" i="2"/>
  <c r="FM141" i="2"/>
  <c r="FM150" i="2"/>
  <c r="FM145" i="2"/>
  <c r="FM140" i="2"/>
  <c r="FM139" i="2"/>
  <c r="FM138" i="2"/>
  <c r="FM137" i="2"/>
  <c r="FM136" i="2"/>
  <c r="FM135" i="2"/>
  <c r="FM134" i="2"/>
  <c r="CE23" i="2"/>
  <c r="AY154" i="2"/>
  <c r="O167" i="2" s="1"/>
  <c r="EL26" i="2"/>
  <c r="EM26" i="2"/>
  <c r="EV26" i="2"/>
  <c r="EI26" i="2"/>
  <c r="EB26" i="2"/>
  <c r="EC26" i="2"/>
  <c r="ET26" i="2"/>
  <c r="EU26" i="2"/>
  <c r="FD26" i="2"/>
  <c r="EG26" i="2"/>
  <c r="EQ26" i="2"/>
  <c r="EJ26" i="2"/>
  <c r="EK26" i="2"/>
  <c r="FB26" i="2"/>
  <c r="FC26" i="2"/>
  <c r="EO26" i="2"/>
  <c r="EY26" i="2"/>
  <c r="ER26" i="2"/>
  <c r="ES26" i="2"/>
  <c r="EW26" i="2"/>
  <c r="EH26" i="2"/>
  <c r="EZ26" i="2"/>
  <c r="FA26" i="2"/>
  <c r="FE26" i="2"/>
  <c r="EP26" i="2"/>
  <c r="EX26" i="2"/>
  <c r="ED26" i="2"/>
  <c r="EE26" i="2"/>
  <c r="EN26" i="2"/>
  <c r="CR158" i="6"/>
  <c r="CR156" i="6"/>
  <c r="CR157" i="6"/>
  <c r="EB105" i="2"/>
  <c r="CF23" i="2"/>
  <c r="AZ154" i="2"/>
  <c r="EE130" i="2"/>
  <c r="EM130" i="2"/>
  <c r="EV130" i="2"/>
  <c r="EU130" i="2"/>
  <c r="FD130" i="2"/>
  <c r="FC130" i="2"/>
  <c r="EG130" i="2"/>
  <c r="EH130" i="2"/>
  <c r="EO130" i="2"/>
  <c r="EP130" i="2"/>
  <c r="EW130" i="2"/>
  <c r="EX130" i="2"/>
  <c r="EN130" i="2"/>
  <c r="EU98" i="2"/>
  <c r="EF98" i="2"/>
  <c r="EG98" i="2"/>
  <c r="EX98" i="2"/>
  <c r="EO98" i="2"/>
  <c r="FC98" i="2"/>
  <c r="EN98" i="2"/>
  <c r="EW98" i="2"/>
  <c r="EE98" i="2"/>
  <c r="EV98" i="2"/>
  <c r="FE98" i="2"/>
  <c r="EH98" i="2"/>
  <c r="EM98" i="2"/>
  <c r="FD98" i="2"/>
  <c r="EP98" i="2"/>
  <c r="FD66" i="2"/>
  <c r="EW66" i="2"/>
  <c r="EM66" i="2"/>
  <c r="EU66" i="2"/>
  <c r="FE66" i="2"/>
  <c r="EH66" i="2"/>
  <c r="FC66" i="2"/>
  <c r="EF66" i="2"/>
  <c r="EP66" i="2"/>
  <c r="EN66" i="2"/>
  <c r="EG66" i="2"/>
  <c r="EX66" i="2"/>
  <c r="EE66" i="2"/>
  <c r="EO66" i="2"/>
  <c r="FB34" i="2"/>
  <c r="FC34" i="2"/>
  <c r="EO34" i="2"/>
  <c r="EY34" i="2"/>
  <c r="ER34" i="2"/>
  <c r="ES34" i="2"/>
  <c r="EW34" i="2"/>
  <c r="EH34" i="2"/>
  <c r="EZ34" i="2"/>
  <c r="FA34" i="2"/>
  <c r="FE34" i="2"/>
  <c r="EP34" i="2"/>
  <c r="EX34" i="2"/>
  <c r="EF34" i="2"/>
  <c r="ED34" i="2"/>
  <c r="EE34" i="2"/>
  <c r="EN34" i="2"/>
  <c r="ET34" i="2"/>
  <c r="EU34" i="2"/>
  <c r="FD34" i="2"/>
  <c r="EG34" i="2"/>
  <c r="EQ34" i="2"/>
  <c r="EJ34" i="2"/>
  <c r="EK34" i="2"/>
  <c r="ES84" i="2"/>
  <c r="ET84" i="2"/>
  <c r="EB84" i="2"/>
  <c r="FA84" i="2"/>
  <c r="EJ84" i="2"/>
  <c r="FB84" i="2"/>
  <c r="EI84" i="2"/>
  <c r="ER84" i="2"/>
  <c r="EQ84" i="2"/>
  <c r="EZ84" i="2"/>
  <c r="EC84" i="2"/>
  <c r="EY84" i="2"/>
  <c r="EK84" i="2"/>
  <c r="EL84" i="2"/>
  <c r="EP28" i="2"/>
  <c r="EQ28" i="2"/>
  <c r="EZ28" i="2"/>
  <c r="EC28" i="2"/>
  <c r="EM28" i="2"/>
  <c r="EF28" i="2"/>
  <c r="EG28" i="2"/>
  <c r="EX28" i="2"/>
  <c r="EY28" i="2"/>
  <c r="EK28" i="2"/>
  <c r="EU28" i="2"/>
  <c r="EN28" i="2"/>
  <c r="EO28" i="2"/>
  <c r="ES28" i="2"/>
  <c r="ED28" i="2"/>
  <c r="FC28" i="2"/>
  <c r="EV28" i="2"/>
  <c r="EW28" i="2"/>
  <c r="FA28" i="2"/>
  <c r="EL28" i="2"/>
  <c r="FD28" i="2"/>
  <c r="FE28" i="2"/>
  <c r="ET28" i="2"/>
  <c r="EB28" i="2"/>
  <c r="FB28" i="2"/>
  <c r="EH28" i="2"/>
  <c r="EI28" i="2"/>
  <c r="ER28" i="2"/>
  <c r="EE28" i="2"/>
  <c r="EZ123" i="2"/>
  <c r="EG123" i="2"/>
  <c r="EH123" i="2"/>
  <c r="EO123" i="2"/>
  <c r="EP123" i="2"/>
  <c r="EB123" i="2"/>
  <c r="EW123" i="2"/>
  <c r="EX123" i="2"/>
  <c r="EI123" i="2"/>
  <c r="EJ123" i="2"/>
  <c r="EY123" i="2"/>
  <c r="EX91" i="2"/>
  <c r="EI91" i="2"/>
  <c r="EB91" i="2"/>
  <c r="EQ91" i="2"/>
  <c r="EG91" i="2"/>
  <c r="EY91" i="2"/>
  <c r="EO91" i="2"/>
  <c r="ER91" i="2"/>
  <c r="EW91" i="2"/>
  <c r="EH91" i="2"/>
  <c r="EZ91" i="2"/>
  <c r="EP91" i="2"/>
  <c r="EJ59" i="2"/>
  <c r="EG59" i="2"/>
  <c r="EO59" i="2"/>
  <c r="EH59" i="2"/>
  <c r="EZ59" i="2"/>
  <c r="EP59" i="2"/>
  <c r="EI59" i="2"/>
  <c r="FE59" i="2"/>
  <c r="EY59" i="2"/>
  <c r="ER27" i="2"/>
  <c r="EZ27" i="2"/>
  <c r="EH27" i="2"/>
  <c r="EF27" i="2"/>
  <c r="EG27" i="2"/>
  <c r="EP27" i="2"/>
  <c r="EC27" i="2"/>
  <c r="EN27" i="2"/>
  <c r="EO27" i="2"/>
  <c r="EX27" i="2"/>
  <c r="EK27" i="2"/>
  <c r="ED27" i="2"/>
  <c r="EE27" i="2"/>
  <c r="EV27" i="2"/>
  <c r="EW27" i="2"/>
  <c r="EI27" i="2"/>
  <c r="ES27" i="2"/>
  <c r="EL27" i="2"/>
  <c r="EM27" i="2"/>
  <c r="EY27" i="2"/>
  <c r="EJ27" i="2"/>
  <c r="FB27" i="2"/>
  <c r="FC27" i="2"/>
  <c r="EK68" i="2"/>
  <c r="EL68" i="2"/>
  <c r="ES68" i="2"/>
  <c r="EI68" i="2"/>
  <c r="EB68" i="2"/>
  <c r="FA68" i="2"/>
  <c r="FB68" i="2"/>
  <c r="EJ68" i="2"/>
  <c r="EY68" i="2"/>
  <c r="EZ68" i="2"/>
  <c r="FC113" i="2"/>
  <c r="FB113" i="2"/>
  <c r="EF113" i="2"/>
  <c r="EC113" i="2"/>
  <c r="ED113" i="2"/>
  <c r="EE113" i="2"/>
  <c r="EV113" i="2"/>
  <c r="EK113" i="2"/>
  <c r="EM113" i="2"/>
  <c r="FD113" i="2"/>
  <c r="FA113" i="2"/>
  <c r="ET113" i="2"/>
  <c r="EK81" i="2"/>
  <c r="EM81" i="2"/>
  <c r="FB81" i="2"/>
  <c r="EF81" i="2"/>
  <c r="ES81" i="2"/>
  <c r="EU81" i="2"/>
  <c r="FA81" i="2"/>
  <c r="ED81" i="2"/>
  <c r="EV81" i="2"/>
  <c r="FC81" i="2"/>
  <c r="FD81" i="2"/>
  <c r="EL81" i="2"/>
  <c r="EC81" i="2"/>
  <c r="ET81" i="2"/>
  <c r="EJ49" i="2"/>
  <c r="EP49" i="2"/>
  <c r="ER49" i="2"/>
  <c r="EF49" i="2"/>
  <c r="EX49" i="2"/>
  <c r="EQ49" i="2"/>
  <c r="EE49" i="2"/>
  <c r="EZ49" i="2"/>
  <c r="ED49" i="2"/>
  <c r="EN49" i="2"/>
  <c r="EG49" i="2"/>
  <c r="EY49" i="2"/>
  <c r="EC49" i="2"/>
  <c r="EL49" i="2"/>
  <c r="EM49" i="2"/>
  <c r="EV49" i="2"/>
  <c r="EO49" i="2"/>
  <c r="EK49" i="2"/>
  <c r="ET49" i="2"/>
  <c r="EU49" i="2"/>
  <c r="EW49" i="2"/>
  <c r="FA49" i="2"/>
  <c r="FC49" i="2"/>
  <c r="EH49" i="2"/>
  <c r="EI49" i="2"/>
  <c r="ES36" i="2"/>
  <c r="ED36" i="2"/>
  <c r="FC36" i="2"/>
  <c r="EV36" i="2"/>
  <c r="EW36" i="2"/>
  <c r="FA36" i="2"/>
  <c r="EL36" i="2"/>
  <c r="FD36" i="2"/>
  <c r="FE36" i="2"/>
  <c r="ET36" i="2"/>
  <c r="EB36" i="2"/>
  <c r="FB36" i="2"/>
  <c r="EJ36" i="2"/>
  <c r="EH36" i="2"/>
  <c r="EI36" i="2"/>
  <c r="ER36" i="2"/>
  <c r="EE36" i="2"/>
  <c r="EX36" i="2"/>
  <c r="EY36" i="2"/>
  <c r="EK36" i="2"/>
  <c r="EU36" i="2"/>
  <c r="EN36" i="2"/>
  <c r="EO36" i="2"/>
  <c r="BT134" i="2"/>
  <c r="CJ158" i="6"/>
  <c r="CJ157" i="6"/>
  <c r="CJ156" i="6"/>
  <c r="AM141" i="4"/>
  <c r="AM144" i="4"/>
  <c r="AM149" i="4"/>
  <c r="AM147" i="4"/>
  <c r="AM150" i="4"/>
  <c r="AM152" i="4"/>
  <c r="AM143" i="4"/>
  <c r="AM151" i="4"/>
  <c r="AM146" i="4"/>
  <c r="AM153" i="4"/>
  <c r="AM142" i="4"/>
  <c r="AM145" i="4"/>
  <c r="AM148" i="4"/>
  <c r="AM140" i="4"/>
  <c r="AM139" i="4"/>
  <c r="AM138" i="4"/>
  <c r="AM137" i="4"/>
  <c r="AM136" i="4"/>
  <c r="AM120" i="4"/>
  <c r="AM135" i="4"/>
  <c r="AM114" i="4"/>
  <c r="AM126" i="4"/>
  <c r="AM110" i="4"/>
  <c r="AM122" i="4"/>
  <c r="AM134" i="4"/>
  <c r="AM113" i="4"/>
  <c r="AM127" i="4"/>
  <c r="AM118" i="4"/>
  <c r="AM131" i="4"/>
  <c r="AM130" i="4"/>
  <c r="FB130" i="2"/>
  <c r="EN123" i="2"/>
  <c r="FD115" i="2"/>
  <c r="EB113" i="2"/>
  <c r="EH100" i="2"/>
  <c r="ET98" i="2"/>
  <c r="FD91" i="2"/>
  <c r="ED90" i="2"/>
  <c r="EH84" i="2"/>
  <c r="ER73" i="2"/>
  <c r="EP68" i="2"/>
  <c r="ED66" i="2"/>
  <c r="EV59" i="2"/>
  <c r="EL58" i="2"/>
  <c r="FD51" i="2"/>
  <c r="CI158" i="6"/>
  <c r="CI156" i="6"/>
  <c r="CI157" i="6"/>
  <c r="BJ141" i="4"/>
  <c r="BJ145" i="4"/>
  <c r="BJ147" i="4"/>
  <c r="BJ143" i="4"/>
  <c r="BJ148" i="4"/>
  <c r="BJ146" i="4"/>
  <c r="BJ152" i="4"/>
  <c r="BJ144" i="4"/>
  <c r="BJ153" i="4"/>
  <c r="BJ149" i="4"/>
  <c r="BJ142" i="4"/>
  <c r="BJ151" i="4"/>
  <c r="BJ150" i="4"/>
  <c r="BJ140" i="4"/>
  <c r="BJ139" i="4"/>
  <c r="BJ138" i="4"/>
  <c r="BJ137" i="4"/>
  <c r="BJ136" i="4"/>
  <c r="BJ120" i="4"/>
  <c r="BJ135" i="4"/>
  <c r="BJ110" i="4"/>
  <c r="BJ134" i="4"/>
  <c r="BJ131" i="4"/>
  <c r="BJ126" i="4"/>
  <c r="BJ133" i="4"/>
  <c r="BJ127" i="4"/>
  <c r="BJ122" i="4"/>
  <c r="BJ130" i="4"/>
  <c r="BJ123" i="4"/>
  <c r="BJ117" i="4"/>
  <c r="BJ114" i="4"/>
  <c r="BB145" i="4"/>
  <c r="BB147" i="4"/>
  <c r="BB153" i="4"/>
  <c r="BB141" i="4"/>
  <c r="BB143" i="4"/>
  <c r="BB146" i="4"/>
  <c r="BB148" i="4"/>
  <c r="BB149" i="4"/>
  <c r="BB150" i="4"/>
  <c r="BB151" i="4"/>
  <c r="BB142" i="4"/>
  <c r="BB152" i="4"/>
  <c r="BB144" i="4"/>
  <c r="BB140" i="4"/>
  <c r="BB139" i="4"/>
  <c r="BB138" i="4"/>
  <c r="BB137" i="4"/>
  <c r="BB133" i="4"/>
  <c r="BB134" i="4"/>
  <c r="BB135" i="4"/>
  <c r="BB136" i="4"/>
  <c r="BB120" i="4"/>
  <c r="BB131" i="4"/>
  <c r="BB126" i="4"/>
  <c r="BB130" i="4"/>
  <c r="BB127" i="4"/>
  <c r="BB122" i="4"/>
  <c r="BB123" i="4"/>
  <c r="BB117" i="4"/>
  <c r="BB118" i="4"/>
  <c r="BB113" i="4"/>
  <c r="BB110" i="4"/>
  <c r="EM123" i="2"/>
  <c r="EC122" i="2"/>
  <c r="FC115" i="2"/>
  <c r="EY113" i="2"/>
  <c r="EK98" i="2"/>
  <c r="FA90" i="2"/>
  <c r="EK66" i="2"/>
  <c r="FA58" i="2"/>
  <c r="BR154" i="6"/>
  <c r="AM133" i="4"/>
  <c r="AM125" i="4"/>
  <c r="AS147" i="4"/>
  <c r="AS142" i="4"/>
  <c r="AS145" i="4"/>
  <c r="AS153" i="4"/>
  <c r="AS143" i="4"/>
  <c r="AS151" i="4"/>
  <c r="AS146" i="4"/>
  <c r="AS148" i="4"/>
  <c r="AS144" i="4"/>
  <c r="AS150" i="4"/>
  <c r="AS149" i="4"/>
  <c r="AS141" i="4"/>
  <c r="AS152" i="4"/>
  <c r="AS140" i="4"/>
  <c r="AS139" i="4"/>
  <c r="AS138" i="4"/>
  <c r="AS137" i="4"/>
  <c r="AS136" i="4"/>
  <c r="AS120" i="4"/>
  <c r="AS135" i="4"/>
  <c r="AS112" i="4"/>
  <c r="AS129" i="4"/>
  <c r="AS130" i="4"/>
  <c r="AS126" i="4"/>
  <c r="AS134" i="4"/>
  <c r="AS122" i="4"/>
  <c r="AS117" i="4"/>
  <c r="AS113" i="4"/>
  <c r="AS125" i="4"/>
  <c r="AS116" i="4"/>
  <c r="ER122" i="2"/>
  <c r="EL119" i="2"/>
  <c r="EP117" i="2"/>
  <c r="EF116" i="2"/>
  <c r="EB114" i="2"/>
  <c r="EX109" i="2"/>
  <c r="EN108" i="2"/>
  <c r="EZ106" i="2"/>
  <c r="EV104" i="2"/>
  <c r="FB99" i="2"/>
  <c r="ER98" i="2"/>
  <c r="ED95" i="2"/>
  <c r="EP93" i="2"/>
  <c r="EX89" i="2"/>
  <c r="FB87" i="2"/>
  <c r="EB86" i="2"/>
  <c r="FB83" i="2"/>
  <c r="ER82" i="2"/>
  <c r="EV80" i="2"/>
  <c r="EZ78" i="2"/>
  <c r="EF76" i="2"/>
  <c r="FD72" i="2"/>
  <c r="EL71" i="2"/>
  <c r="ET67" i="2"/>
  <c r="EP65" i="2"/>
  <c r="FB63" i="2"/>
  <c r="EB62" i="2"/>
  <c r="EN60" i="2"/>
  <c r="ER58" i="2"/>
  <c r="FD56" i="2"/>
  <c r="EP53" i="2"/>
  <c r="AL133" i="4"/>
  <c r="BJ129" i="4"/>
  <c r="AT125" i="4"/>
  <c r="AL121" i="4"/>
  <c r="BH115" i="4"/>
  <c r="AZ111" i="4"/>
  <c r="H198" i="4"/>
  <c r="BX142" i="4"/>
  <c r="BX145" i="4"/>
  <c r="BX150" i="4"/>
  <c r="BX143" i="4"/>
  <c r="BX151" i="4"/>
  <c r="BX153" i="4"/>
  <c r="BX148" i="4"/>
  <c r="BX141" i="4"/>
  <c r="BX146" i="4"/>
  <c r="BX149" i="4"/>
  <c r="BX152" i="4"/>
  <c r="BX147" i="4"/>
  <c r="BX144" i="4"/>
  <c r="BX140" i="4"/>
  <c r="BX139" i="4"/>
  <c r="BX138" i="4"/>
  <c r="BX137" i="4"/>
  <c r="BX136" i="4"/>
  <c r="BX135" i="4"/>
  <c r="BX129" i="4"/>
  <c r="EQ134" i="2"/>
  <c r="FE129" i="2"/>
  <c r="EE128" i="2"/>
  <c r="EI126" i="2"/>
  <c r="ES123" i="2"/>
  <c r="FE121" i="2"/>
  <c r="EE120" i="2"/>
  <c r="EI118" i="2"/>
  <c r="FC116" i="2"/>
  <c r="EC115" i="2"/>
  <c r="EG113" i="2"/>
  <c r="EI110" i="2"/>
  <c r="EQ106" i="2"/>
  <c r="FE101" i="2"/>
  <c r="EE100" i="2"/>
  <c r="EQ98" i="2"/>
  <c r="EC95" i="2"/>
  <c r="EO93" i="2"/>
  <c r="EK91" i="2"/>
  <c r="EO89" i="2"/>
  <c r="EE88" i="2"/>
  <c r="EU84" i="2"/>
  <c r="EK83" i="2"/>
  <c r="EW81" i="2"/>
  <c r="EM80" i="2"/>
  <c r="EY78" i="2"/>
  <c r="EO77" i="2"/>
  <c r="ES75" i="2"/>
  <c r="EY70" i="2"/>
  <c r="ES67" i="2"/>
  <c r="EI66" i="2"/>
  <c r="EU64" i="2"/>
  <c r="EW61" i="2"/>
  <c r="EM60" i="2"/>
  <c r="EQ58" i="2"/>
  <c r="FC56" i="2"/>
  <c r="EW53" i="2"/>
  <c r="BA129" i="4"/>
  <c r="BG141" i="4"/>
  <c r="BG146" i="4"/>
  <c r="BG151" i="4"/>
  <c r="BG149" i="4"/>
  <c r="BG144" i="4"/>
  <c r="BG142" i="4"/>
  <c r="BG147" i="4"/>
  <c r="BG150" i="4"/>
  <c r="BG143" i="4"/>
  <c r="BG145" i="4"/>
  <c r="BG148" i="4"/>
  <c r="BG152" i="4"/>
  <c r="BG153" i="4"/>
  <c r="BG140" i="4"/>
  <c r="BG139" i="4"/>
  <c r="BG138" i="4"/>
  <c r="BG137" i="4"/>
  <c r="BG136" i="4"/>
  <c r="BG120" i="4"/>
  <c r="BG135" i="4"/>
  <c r="BG125" i="4"/>
  <c r="BG121" i="4"/>
  <c r="BG116" i="4"/>
  <c r="BG112" i="4"/>
  <c r="BG124" i="4"/>
  <c r="BG132" i="4"/>
  <c r="BG119" i="4"/>
  <c r="BG128" i="4"/>
  <c r="BG129" i="4"/>
  <c r="BG115" i="4"/>
  <c r="BG133" i="4"/>
  <c r="EX134" i="2"/>
  <c r="EH126" i="2"/>
  <c r="EX118" i="2"/>
  <c r="EN113" i="2"/>
  <c r="EB99" i="2"/>
  <c r="ED88" i="2"/>
  <c r="EZ71" i="2"/>
  <c r="EX62" i="2"/>
  <c r="CO133" i="4"/>
  <c r="AL130" i="4"/>
  <c r="EY95" i="2"/>
  <c r="AC198" i="4"/>
  <c r="CS141" i="4"/>
  <c r="CS144" i="4"/>
  <c r="CS149" i="4"/>
  <c r="CS142" i="4"/>
  <c r="CS147" i="4"/>
  <c r="CS150" i="4"/>
  <c r="CS152" i="4"/>
  <c r="CS153" i="4"/>
  <c r="CS143" i="4"/>
  <c r="CS146" i="4"/>
  <c r="CS151" i="4"/>
  <c r="CS145" i="4"/>
  <c r="CS148" i="4"/>
  <c r="CS140" i="4"/>
  <c r="CS139" i="4"/>
  <c r="CS138" i="4"/>
  <c r="CS137" i="4"/>
  <c r="CS136" i="4"/>
  <c r="CS135" i="4"/>
  <c r="CS128" i="4"/>
  <c r="CS134" i="4"/>
  <c r="CS131" i="4"/>
  <c r="EL113" i="2"/>
  <c r="EN74" i="2"/>
  <c r="EW127" i="2"/>
  <c r="EI120" i="2"/>
  <c r="EE70" i="2"/>
  <c r="EU47" i="2"/>
  <c r="ES42" i="2"/>
  <c r="EQ25" i="2"/>
  <c r="FK147" i="2"/>
  <c r="FK151" i="2"/>
  <c r="FK148" i="2"/>
  <c r="FK153" i="2"/>
  <c r="FK145" i="2"/>
  <c r="FK146" i="2"/>
  <c r="FK150" i="2"/>
  <c r="FK141" i="2"/>
  <c r="FK142" i="2"/>
  <c r="FK144" i="2"/>
  <c r="FK149" i="2"/>
  <c r="FK143" i="2"/>
  <c r="FK152" i="2"/>
  <c r="FK140" i="2"/>
  <c r="FK139" i="2"/>
  <c r="FK138" i="2"/>
  <c r="FK137" i="2"/>
  <c r="FK136" i="2"/>
  <c r="FK135" i="2"/>
  <c r="FK134" i="2"/>
  <c r="EN40" i="2"/>
  <c r="EY42" i="2"/>
  <c r="EW25" i="2"/>
  <c r="EO42" i="2"/>
  <c r="EM25" i="2"/>
  <c r="FF75" i="1"/>
  <c r="EV46" i="2"/>
  <c r="EZ36" i="2"/>
  <c r="FC42" i="2"/>
  <c r="FA25" i="2"/>
  <c r="DI142" i="2"/>
  <c r="DI151" i="2"/>
  <c r="DI148" i="2"/>
  <c r="DI149" i="2"/>
  <c r="DI141" i="2"/>
  <c r="DI144" i="2"/>
  <c r="DI146" i="2"/>
  <c r="DI145" i="2"/>
  <c r="DI143" i="2"/>
  <c r="DI152" i="2"/>
  <c r="DI147" i="2"/>
  <c r="DI150" i="2"/>
  <c r="DI153" i="2"/>
  <c r="DI140" i="2"/>
  <c r="CK23" i="2"/>
  <c r="BE154" i="2"/>
  <c r="CP23" i="2"/>
  <c r="BJ154" i="2"/>
  <c r="Z167" i="2" s="1"/>
  <c r="EU90" i="2"/>
  <c r="FC90" i="2"/>
  <c r="EF90" i="2"/>
  <c r="EN90" i="2"/>
  <c r="EV90" i="2"/>
  <c r="EG90" i="2"/>
  <c r="EE90" i="2"/>
  <c r="FD90" i="2"/>
  <c r="EO90" i="2"/>
  <c r="EH90" i="2"/>
  <c r="EW90" i="2"/>
  <c r="EP90" i="2"/>
  <c r="EX90" i="2"/>
  <c r="EH105" i="2"/>
  <c r="EJ90" i="2"/>
  <c r="CO23" i="2"/>
  <c r="BI154" i="2"/>
  <c r="Y167" i="2" s="1"/>
  <c r="CN23" i="2"/>
  <c r="BH154" i="2"/>
  <c r="X167" i="2" s="1"/>
  <c r="EV118" i="2"/>
  <c r="EO118" i="2"/>
  <c r="EP118" i="2"/>
  <c r="FD118" i="2"/>
  <c r="EW118" i="2"/>
  <c r="FE118" i="2"/>
  <c r="EE118" i="2"/>
  <c r="EM118" i="2"/>
  <c r="FC118" i="2"/>
  <c r="EN118" i="2"/>
  <c r="EH118" i="2"/>
  <c r="EU86" i="2"/>
  <c r="FC86" i="2"/>
  <c r="EO86" i="2"/>
  <c r="EF86" i="2"/>
  <c r="EW86" i="2"/>
  <c r="EN86" i="2"/>
  <c r="EH86" i="2"/>
  <c r="EV86" i="2"/>
  <c r="FE86" i="2"/>
  <c r="EP86" i="2"/>
  <c r="FD86" i="2"/>
  <c r="EX86" i="2"/>
  <c r="EM86" i="2"/>
  <c r="EG86" i="2"/>
  <c r="FD54" i="2"/>
  <c r="FE54" i="2"/>
  <c r="EP54" i="2"/>
  <c r="EE54" i="2"/>
  <c r="EM54" i="2"/>
  <c r="EU54" i="2"/>
  <c r="EF54" i="2"/>
  <c r="EG54" i="2"/>
  <c r="FC54" i="2"/>
  <c r="EN54" i="2"/>
  <c r="EO54" i="2"/>
  <c r="EV54" i="2"/>
  <c r="EH54" i="2"/>
  <c r="EI132" i="2"/>
  <c r="ER132" i="2"/>
  <c r="EC132" i="2"/>
  <c r="ET132" i="2"/>
  <c r="FA132" i="2"/>
  <c r="ED132" i="2"/>
  <c r="EQ132" i="2"/>
  <c r="EZ132" i="2"/>
  <c r="EK132" i="2"/>
  <c r="FB132" i="2"/>
  <c r="EB132" i="2"/>
  <c r="EY132" i="2"/>
  <c r="EJ132" i="2"/>
  <c r="ES132" i="2"/>
  <c r="EX32" i="2"/>
  <c r="EY32" i="2"/>
  <c r="EK32" i="2"/>
  <c r="EU32" i="2"/>
  <c r="EN32" i="2"/>
  <c r="EO32" i="2"/>
  <c r="ES32" i="2"/>
  <c r="ED32" i="2"/>
  <c r="FC32" i="2"/>
  <c r="EV32" i="2"/>
  <c r="EW32" i="2"/>
  <c r="FA32" i="2"/>
  <c r="EL32" i="2"/>
  <c r="FD32" i="2"/>
  <c r="FE32" i="2"/>
  <c r="ET32" i="2"/>
  <c r="EB32" i="2"/>
  <c r="FB32" i="2"/>
  <c r="EJ32" i="2"/>
  <c r="EP32" i="2"/>
  <c r="EQ32" i="2"/>
  <c r="EZ32" i="2"/>
  <c r="EC32" i="2"/>
  <c r="EM32" i="2"/>
  <c r="EF32" i="2"/>
  <c r="EG32" i="2"/>
  <c r="EB111" i="2"/>
  <c r="EJ111" i="2"/>
  <c r="EG111" i="2"/>
  <c r="EZ111" i="2"/>
  <c r="EO111" i="2"/>
  <c r="EH111" i="2"/>
  <c r="EI111" i="2"/>
  <c r="EW111" i="2"/>
  <c r="EP111" i="2"/>
  <c r="EQ111" i="2"/>
  <c r="FE79" i="2"/>
  <c r="EY79" i="2"/>
  <c r="ER79" i="2"/>
  <c r="EH79" i="2"/>
  <c r="EG79" i="2"/>
  <c r="EP79" i="2"/>
  <c r="EO79" i="2"/>
  <c r="EX79" i="2"/>
  <c r="EB79" i="2"/>
  <c r="EW79" i="2"/>
  <c r="EQ79" i="2"/>
  <c r="EJ79" i="2"/>
  <c r="EQ47" i="2"/>
  <c r="FC47" i="2"/>
  <c r="EH47" i="2"/>
  <c r="EY47" i="2"/>
  <c r="EJ47" i="2"/>
  <c r="EE47" i="2"/>
  <c r="EF47" i="2"/>
  <c r="EG47" i="2"/>
  <c r="EP47" i="2"/>
  <c r="ER47" i="2"/>
  <c r="EC47" i="2"/>
  <c r="ED47" i="2"/>
  <c r="EO47" i="2"/>
  <c r="EZ47" i="2"/>
  <c r="EK47" i="2"/>
  <c r="EL47" i="2"/>
  <c r="EM47" i="2"/>
  <c r="EN47" i="2"/>
  <c r="EW47" i="2"/>
  <c r="EX47" i="2"/>
  <c r="ES47" i="2"/>
  <c r="ET47" i="2"/>
  <c r="FD47" i="2"/>
  <c r="FE47" i="2"/>
  <c r="EB47" i="2"/>
  <c r="AI157" i="2"/>
  <c r="AI181" i="2"/>
  <c r="AI155" i="2"/>
  <c r="AI158" i="2" s="1"/>
  <c r="AI154" i="2"/>
  <c r="AI156" i="2"/>
  <c r="AL165" i="2" s="1"/>
  <c r="ES133" i="2"/>
  <c r="EM133" i="2"/>
  <c r="FD133" i="2"/>
  <c r="EC133" i="2"/>
  <c r="EL133" i="2"/>
  <c r="FA133" i="2"/>
  <c r="EU133" i="2"/>
  <c r="EN133" i="2"/>
  <c r="ET133" i="2"/>
  <c r="EK133" i="2"/>
  <c r="EE133" i="2"/>
  <c r="FB133" i="2"/>
  <c r="EF133" i="2"/>
  <c r="ES101" i="2"/>
  <c r="EU101" i="2"/>
  <c r="EV101" i="2"/>
  <c r="FA101" i="2"/>
  <c r="FC101" i="2"/>
  <c r="ED101" i="2"/>
  <c r="EL101" i="2"/>
  <c r="ET101" i="2"/>
  <c r="FB101" i="2"/>
  <c r="EE101" i="2"/>
  <c r="EF101" i="2"/>
  <c r="EK101" i="2"/>
  <c r="EN101" i="2"/>
  <c r="EC69" i="2"/>
  <c r="ED69" i="2"/>
  <c r="FC69" i="2"/>
  <c r="EL69" i="2"/>
  <c r="EV69" i="2"/>
  <c r="EK69" i="2"/>
  <c r="ET69" i="2"/>
  <c r="ES69" i="2"/>
  <c r="FB69" i="2"/>
  <c r="FD69" i="2"/>
  <c r="FA69" i="2"/>
  <c r="EE69" i="2"/>
  <c r="EU69" i="2"/>
  <c r="EN69" i="2"/>
  <c r="EB37" i="2"/>
  <c r="EC37" i="2"/>
  <c r="EL37" i="2"/>
  <c r="EJ37" i="2"/>
  <c r="EK37" i="2"/>
  <c r="ET37" i="2"/>
  <c r="EG37" i="2"/>
  <c r="ER37" i="2"/>
  <c r="ES37" i="2"/>
  <c r="FB37" i="2"/>
  <c r="EE37" i="2"/>
  <c r="EO37" i="2"/>
  <c r="EH37" i="2"/>
  <c r="EI37" i="2"/>
  <c r="EZ37" i="2"/>
  <c r="FA37" i="2"/>
  <c r="EM37" i="2"/>
  <c r="EW37" i="2"/>
  <c r="EP37" i="2"/>
  <c r="EQ37" i="2"/>
  <c r="EU37" i="2"/>
  <c r="EF37" i="2"/>
  <c r="FE37" i="2"/>
  <c r="EX37" i="2"/>
  <c r="EY37" i="2"/>
  <c r="FC37" i="2"/>
  <c r="EN37" i="2"/>
  <c r="ED37" i="2"/>
  <c r="FD37" i="2"/>
  <c r="EQ92" i="2"/>
  <c r="FA92" i="2"/>
  <c r="EL92" i="2"/>
  <c r="EY92" i="2"/>
  <c r="EB92" i="2"/>
  <c r="ET92" i="2"/>
  <c r="EJ92" i="2"/>
  <c r="ER92" i="2"/>
  <c r="EC92" i="2"/>
  <c r="EZ92" i="2"/>
  <c r="EK92" i="2"/>
  <c r="EI92" i="2"/>
  <c r="ES92" i="2"/>
  <c r="ED92" i="2"/>
  <c r="AM124" i="4"/>
  <c r="S198" i="4"/>
  <c r="CI141" i="4"/>
  <c r="CI144" i="4"/>
  <c r="CI147" i="4"/>
  <c r="CI149" i="4"/>
  <c r="CI152" i="4"/>
  <c r="CI142" i="4"/>
  <c r="CI145" i="4"/>
  <c r="CI150" i="4"/>
  <c r="CI151" i="4"/>
  <c r="CI148" i="4"/>
  <c r="CI143" i="4"/>
  <c r="CI146" i="4"/>
  <c r="CI153" i="4"/>
  <c r="CI140" i="4"/>
  <c r="CI139" i="4"/>
  <c r="CI138" i="4"/>
  <c r="CI137" i="4"/>
  <c r="CI136" i="4"/>
  <c r="CI135" i="4"/>
  <c r="CI134" i="4"/>
  <c r="CI130" i="4"/>
  <c r="CI131" i="4"/>
  <c r="EB133" i="2"/>
  <c r="ET130" i="2"/>
  <c r="EP128" i="2"/>
  <c r="EX124" i="2"/>
  <c r="EF123" i="2"/>
  <c r="EJ121" i="2"/>
  <c r="EF119" i="2"/>
  <c r="EJ117" i="2"/>
  <c r="EL114" i="2"/>
  <c r="EX112" i="2"/>
  <c r="EN107" i="2"/>
  <c r="EZ105" i="2"/>
  <c r="EP104" i="2"/>
  <c r="EL98" i="2"/>
  <c r="EJ97" i="2"/>
  <c r="EJ93" i="2"/>
  <c r="EV91" i="2"/>
  <c r="EZ89" i="2"/>
  <c r="FD87" i="2"/>
  <c r="EZ85" i="2"/>
  <c r="FD83" i="2"/>
  <c r="EL82" i="2"/>
  <c r="EH80" i="2"/>
  <c r="EL78" i="2"/>
  <c r="EX76" i="2"/>
  <c r="EF75" i="2"/>
  <c r="EJ73" i="2"/>
  <c r="EV71" i="2"/>
  <c r="ED70" i="2"/>
  <c r="EX64" i="2"/>
  <c r="ED62" i="2"/>
  <c r="EX60" i="2"/>
  <c r="EN59" i="2"/>
  <c r="EX56" i="2"/>
  <c r="ER53" i="2"/>
  <c r="AL132" i="4"/>
  <c r="BJ128" i="4"/>
  <c r="BJ111" i="4"/>
  <c r="R198" i="4"/>
  <c r="CH141" i="4"/>
  <c r="CH144" i="4"/>
  <c r="CH147" i="4"/>
  <c r="CH149" i="4"/>
  <c r="CH152" i="4"/>
  <c r="CH142" i="4"/>
  <c r="CH145" i="4"/>
  <c r="CH150" i="4"/>
  <c r="CH143" i="4"/>
  <c r="CH151" i="4"/>
  <c r="CH153" i="4"/>
  <c r="CH148" i="4"/>
  <c r="CH146" i="4"/>
  <c r="CH140" i="4"/>
  <c r="CH139" i="4"/>
  <c r="CH138" i="4"/>
  <c r="CH137" i="4"/>
  <c r="CH134" i="4"/>
  <c r="CH135" i="4"/>
  <c r="CH136" i="4"/>
  <c r="CH133" i="4"/>
  <c r="CH130" i="4"/>
  <c r="CH131" i="4"/>
  <c r="B198" i="4"/>
  <c r="BR144" i="4"/>
  <c r="BR146" i="4"/>
  <c r="BR152" i="4"/>
  <c r="BR141" i="4"/>
  <c r="BR147" i="4"/>
  <c r="BR149" i="4"/>
  <c r="BR142" i="4"/>
  <c r="BR145" i="4"/>
  <c r="BR150" i="4"/>
  <c r="BR153" i="4"/>
  <c r="BR143" i="4"/>
  <c r="BR151" i="4"/>
  <c r="BR148" i="4"/>
  <c r="BR140" i="4"/>
  <c r="BR139" i="4"/>
  <c r="BR138" i="4"/>
  <c r="BR137" i="4"/>
  <c r="BR136" i="4"/>
  <c r="BR135" i="4"/>
  <c r="BR131" i="4"/>
  <c r="BR134" i="4"/>
  <c r="BR130" i="4"/>
  <c r="EY133" i="2"/>
  <c r="EU131" i="2"/>
  <c r="FA130" i="2"/>
  <c r="EW128" i="2"/>
  <c r="FA126" i="2"/>
  <c r="EW124" i="2"/>
  <c r="EE123" i="2"/>
  <c r="EY121" i="2"/>
  <c r="EQ117" i="2"/>
  <c r="EU115" i="2"/>
  <c r="EW108" i="2"/>
  <c r="FA106" i="2"/>
  <c r="EQ105" i="2"/>
  <c r="EU103" i="2"/>
  <c r="EY101" i="2"/>
  <c r="EG100" i="2"/>
  <c r="EC98" i="2"/>
  <c r="EG96" i="2"/>
  <c r="EC94" i="2"/>
  <c r="EG92" i="2"/>
  <c r="EW88" i="2"/>
  <c r="EM87" i="2"/>
  <c r="EY85" i="2"/>
  <c r="EG84" i="2"/>
  <c r="ES82" i="2"/>
  <c r="EO80" i="2"/>
  <c r="FA78" i="2"/>
  <c r="EI77" i="2"/>
  <c r="EU75" i="2"/>
  <c r="EY73" i="2"/>
  <c r="EG72" i="2"/>
  <c r="FA70" i="2"/>
  <c r="EC66" i="2"/>
  <c r="EG64" i="2"/>
  <c r="EC62" i="2"/>
  <c r="EW60" i="2"/>
  <c r="ES58" i="2"/>
  <c r="EM55" i="2"/>
  <c r="CI129" i="4"/>
  <c r="AS115" i="4"/>
  <c r="BI143" i="4"/>
  <c r="BI148" i="4"/>
  <c r="BI146" i="4"/>
  <c r="BI151" i="4"/>
  <c r="BI149" i="4"/>
  <c r="BI144" i="4"/>
  <c r="BI153" i="4"/>
  <c r="BI141" i="4"/>
  <c r="BI147" i="4"/>
  <c r="BI150" i="4"/>
  <c r="BI142" i="4"/>
  <c r="BI152" i="4"/>
  <c r="BI145" i="4"/>
  <c r="BI140" i="4"/>
  <c r="BI139" i="4"/>
  <c r="BI138" i="4"/>
  <c r="BI137" i="4"/>
  <c r="BI136" i="4"/>
  <c r="BI120" i="4"/>
  <c r="BI135" i="4"/>
  <c r="BI121" i="4"/>
  <c r="BI133" i="4"/>
  <c r="BI116" i="4"/>
  <c r="BI126" i="4"/>
  <c r="BI129" i="4"/>
  <c r="BI122" i="4"/>
  <c r="BI130" i="4"/>
  <c r="BI113" i="4"/>
  <c r="BI125" i="4"/>
  <c r="I198" i="4"/>
  <c r="BY141" i="4"/>
  <c r="BY147" i="4"/>
  <c r="BY149" i="4"/>
  <c r="BY142" i="4"/>
  <c r="BY145" i="4"/>
  <c r="BY150" i="4"/>
  <c r="BY143" i="4"/>
  <c r="BY151" i="4"/>
  <c r="BY153" i="4"/>
  <c r="BY152" i="4"/>
  <c r="BY146" i="4"/>
  <c r="BY144" i="4"/>
  <c r="BY148" i="4"/>
  <c r="BY140" i="4"/>
  <c r="BY139" i="4"/>
  <c r="BY138" i="4"/>
  <c r="BY137" i="4"/>
  <c r="BY136" i="4"/>
  <c r="BY135" i="4"/>
  <c r="BY129" i="4"/>
  <c r="BY130" i="4"/>
  <c r="BY134" i="4"/>
  <c r="BY133" i="4"/>
  <c r="ER134" i="2"/>
  <c r="EH133" i="2"/>
  <c r="ED131" i="2"/>
  <c r="EP129" i="2"/>
  <c r="ET127" i="2"/>
  <c r="EX125" i="2"/>
  <c r="EF124" i="2"/>
  <c r="EJ122" i="2"/>
  <c r="EV120" i="2"/>
  <c r="ED119" i="2"/>
  <c r="EH117" i="2"/>
  <c r="EX113" i="2"/>
  <c r="ET111" i="2"/>
  <c r="EF108" i="2"/>
  <c r="EN104" i="2"/>
  <c r="ED103" i="2"/>
  <c r="EP101" i="2"/>
  <c r="EV96" i="2"/>
  <c r="EH93" i="2"/>
  <c r="EL91" i="2"/>
  <c r="EP89" i="2"/>
  <c r="ET87" i="2"/>
  <c r="EX85" i="2"/>
  <c r="EJ82" i="2"/>
  <c r="EN80" i="2"/>
  <c r="EH77" i="2"/>
  <c r="FB75" i="2"/>
  <c r="EV72" i="2"/>
  <c r="ED71" i="2"/>
  <c r="EH69" i="2"/>
  <c r="ET63" i="2"/>
  <c r="EX61" i="2"/>
  <c r="EF60" i="2"/>
  <c r="EV56" i="2"/>
  <c r="ED55" i="2"/>
  <c r="EH53" i="2"/>
  <c r="BY156" i="6"/>
  <c r="BY157" i="6"/>
  <c r="BY158" i="6"/>
  <c r="BR133" i="4"/>
  <c r="BH128" i="4"/>
  <c r="AL125" i="4"/>
  <c r="BH119" i="4"/>
  <c r="AZ115" i="4"/>
  <c r="X198" i="4"/>
  <c r="CN145" i="4"/>
  <c r="CN143" i="4"/>
  <c r="CN151" i="4"/>
  <c r="CN153" i="4"/>
  <c r="CN146" i="4"/>
  <c r="CN148" i="4"/>
  <c r="CN142" i="4"/>
  <c r="CN150" i="4"/>
  <c r="CN147" i="4"/>
  <c r="CN144" i="4"/>
  <c r="CN149" i="4"/>
  <c r="CN141" i="4"/>
  <c r="CN152" i="4"/>
  <c r="CN140" i="4"/>
  <c r="CN139" i="4"/>
  <c r="CN138" i="4"/>
  <c r="CN137" i="4"/>
  <c r="CN136" i="4"/>
  <c r="CN135" i="4"/>
  <c r="CN130" i="4"/>
  <c r="CN133" i="4"/>
  <c r="CN129" i="4"/>
  <c r="EW129" i="2"/>
  <c r="FA127" i="2"/>
  <c r="EU124" i="2"/>
  <c r="EK123" i="2"/>
  <c r="FA119" i="2"/>
  <c r="EU116" i="2"/>
  <c r="EY114" i="2"/>
  <c r="FA111" i="2"/>
  <c r="FE109" i="2"/>
  <c r="EM108" i="2"/>
  <c r="EG105" i="2"/>
  <c r="ES103" i="2"/>
  <c r="EW101" i="2"/>
  <c r="EI98" i="2"/>
  <c r="EM96" i="2"/>
  <c r="EG93" i="2"/>
  <c r="EC91" i="2"/>
  <c r="EI86" i="2"/>
  <c r="EM84" i="2"/>
  <c r="EO81" i="2"/>
  <c r="EE80" i="2"/>
  <c r="EQ78" i="2"/>
  <c r="EE72" i="2"/>
  <c r="EQ70" i="2"/>
  <c r="EM64" i="2"/>
  <c r="EC63" i="2"/>
  <c r="EO61" i="2"/>
  <c r="EC55" i="2"/>
  <c r="EO53" i="2"/>
  <c r="EV133" i="2"/>
  <c r="ER123" i="2"/>
  <c r="ED108" i="2"/>
  <c r="EJ95" i="2"/>
  <c r="EB87" i="2"/>
  <c r="ED84" i="2"/>
  <c r="EF69" i="2"/>
  <c r="ER59" i="2"/>
  <c r="BX133" i="4"/>
  <c r="V198" i="4"/>
  <c r="CL146" i="4"/>
  <c r="CL148" i="4"/>
  <c r="CL141" i="4"/>
  <c r="CL144" i="4"/>
  <c r="CL149" i="4"/>
  <c r="CL147" i="4"/>
  <c r="CL152" i="4"/>
  <c r="CL143" i="4"/>
  <c r="CL151" i="4"/>
  <c r="CL145" i="4"/>
  <c r="CL153" i="4"/>
  <c r="CL150" i="4"/>
  <c r="CL142" i="4"/>
  <c r="CL140" i="4"/>
  <c r="CL139" i="4"/>
  <c r="CL138" i="4"/>
  <c r="CL137" i="4"/>
  <c r="CL136" i="4"/>
  <c r="CL135" i="4"/>
  <c r="CL129" i="4"/>
  <c r="CL132" i="4"/>
  <c r="CL128" i="4"/>
  <c r="FK133" i="2"/>
  <c r="EU125" i="2"/>
  <c r="EG118" i="2"/>
  <c r="EI79" i="2"/>
  <c r="EM69" i="2"/>
  <c r="ES64" i="2"/>
  <c r="EQ59" i="2"/>
  <c r="AM123" i="4"/>
  <c r="ED133" i="2"/>
  <c r="FB125" i="2"/>
  <c r="EL89" i="2"/>
  <c r="EI108" i="2"/>
  <c r="EC101" i="2"/>
  <c r="EG55" i="2"/>
  <c r="EK50" i="2"/>
  <c r="EO40" i="2"/>
  <c r="DH150" i="2"/>
  <c r="DH141" i="2"/>
  <c r="DH151" i="2"/>
  <c r="DH152" i="2"/>
  <c r="DH153" i="2"/>
  <c r="DH145" i="2"/>
  <c r="DH147" i="2"/>
  <c r="DH149" i="2"/>
  <c r="DH148" i="2"/>
  <c r="DH143" i="2"/>
  <c r="DH146" i="2"/>
  <c r="DH144" i="2"/>
  <c r="DH142" i="2"/>
  <c r="DH140" i="2"/>
  <c r="EJ38" i="2"/>
  <c r="EU40" i="2"/>
  <c r="EN45" i="2"/>
  <c r="EK40" i="2"/>
  <c r="EV34" i="2"/>
  <c r="EY40" i="2"/>
  <c r="GC143" i="2"/>
  <c r="GC150" i="2"/>
  <c r="GC144" i="2"/>
  <c r="GC147" i="2"/>
  <c r="GC149" i="2"/>
  <c r="GC152" i="2"/>
  <c r="GC153" i="2"/>
  <c r="GC145" i="2"/>
  <c r="GC146" i="2"/>
  <c r="GC141" i="2"/>
  <c r="GC148" i="2"/>
  <c r="GC151" i="2"/>
  <c r="GC142" i="2"/>
  <c r="GC140" i="2"/>
  <c r="GC139" i="2"/>
  <c r="GC138" i="2"/>
  <c r="GC137" i="2"/>
  <c r="GC136" i="2"/>
  <c r="GC135" i="2"/>
  <c r="GC134" i="2"/>
  <c r="GC131" i="2"/>
  <c r="EV47" i="2"/>
  <c r="EX40" i="2"/>
  <c r="DQ142" i="2"/>
  <c r="DQ145" i="2"/>
  <c r="DQ147" i="2"/>
  <c r="DQ144" i="2"/>
  <c r="DQ150" i="2"/>
  <c r="DQ141" i="2"/>
  <c r="DQ146" i="2"/>
  <c r="DQ152" i="2"/>
  <c r="DQ148" i="2"/>
  <c r="DQ151" i="2"/>
  <c r="DQ143" i="2"/>
  <c r="DQ153" i="2"/>
  <c r="DQ149" i="2"/>
  <c r="DQ140" i="2"/>
  <c r="BX23" i="2"/>
  <c r="AR154" i="2"/>
  <c r="CD23" i="2"/>
  <c r="AX154" i="2"/>
  <c r="N167" i="2" s="1"/>
  <c r="EU58" i="2"/>
  <c r="EO58" i="2"/>
  <c r="FC58" i="2"/>
  <c r="EN58" i="2"/>
  <c r="EV58" i="2"/>
  <c r="EW58" i="2"/>
  <c r="FD58" i="2"/>
  <c r="EH58" i="2"/>
  <c r="FE58" i="2"/>
  <c r="EP58" i="2"/>
  <c r="EX58" i="2"/>
  <c r="EM58" i="2"/>
  <c r="EF58" i="2"/>
  <c r="EO115" i="2"/>
  <c r="EQ115" i="2"/>
  <c r="EW115" i="2"/>
  <c r="EH115" i="2"/>
  <c r="EB115" i="2"/>
  <c r="FE115" i="2"/>
  <c r="EP115" i="2"/>
  <c r="EY115" i="2"/>
  <c r="EX115" i="2"/>
  <c r="EJ115" i="2"/>
  <c r="ER115" i="2"/>
  <c r="EZ115" i="2"/>
  <c r="EG115" i="2"/>
  <c r="EI115" i="2"/>
  <c r="ED73" i="2"/>
  <c r="EE73" i="2"/>
  <c r="FD73" i="2"/>
  <c r="EL73" i="2"/>
  <c r="EC73" i="2"/>
  <c r="ET73" i="2"/>
  <c r="EM73" i="2"/>
  <c r="FB73" i="2"/>
  <c r="EK73" i="2"/>
  <c r="EU73" i="2"/>
  <c r="EF73" i="2"/>
  <c r="ES73" i="2"/>
  <c r="FC73" i="2"/>
  <c r="EN73" i="2"/>
  <c r="FA73" i="2"/>
  <c r="ET58" i="2"/>
  <c r="EI122" i="2"/>
  <c r="ES83" i="2"/>
  <c r="BQ156" i="9"/>
  <c r="AL182" i="9" s="1"/>
  <c r="BQ157" i="9"/>
  <c r="BQ159" i="9"/>
  <c r="BQ158" i="9"/>
  <c r="AL184" i="9" s="1"/>
  <c r="CM23" i="2"/>
  <c r="BG154" i="2"/>
  <c r="EU106" i="2"/>
  <c r="EV106" i="2"/>
  <c r="EW106" i="2"/>
  <c r="FC106" i="2"/>
  <c r="FE106" i="2"/>
  <c r="EH106" i="2"/>
  <c r="FD106" i="2"/>
  <c r="EP106" i="2"/>
  <c r="EF106" i="2"/>
  <c r="EX106" i="2"/>
  <c r="EM106" i="2"/>
  <c r="EO106" i="2"/>
  <c r="EV74" i="2"/>
  <c r="EO74" i="2"/>
  <c r="EE74" i="2"/>
  <c r="FD74" i="2"/>
  <c r="EW74" i="2"/>
  <c r="EH74" i="2"/>
  <c r="EM74" i="2"/>
  <c r="FE74" i="2"/>
  <c r="EU74" i="2"/>
  <c r="EX74" i="2"/>
  <c r="FC74" i="2"/>
  <c r="EF74" i="2"/>
  <c r="EG74" i="2"/>
  <c r="FE42" i="2"/>
  <c r="EP42" i="2"/>
  <c r="EX42" i="2"/>
  <c r="EF42" i="2"/>
  <c r="ED42" i="2"/>
  <c r="EE42" i="2"/>
  <c r="EN42" i="2"/>
  <c r="EL42" i="2"/>
  <c r="EM42" i="2"/>
  <c r="EV42" i="2"/>
  <c r="EI42" i="2"/>
  <c r="EB42" i="2"/>
  <c r="EC42" i="2"/>
  <c r="ET42" i="2"/>
  <c r="EU42" i="2"/>
  <c r="FD42" i="2"/>
  <c r="EG42" i="2"/>
  <c r="EQ42" i="2"/>
  <c r="EJ42" i="2"/>
  <c r="EK42" i="2"/>
  <c r="EW42" i="2"/>
  <c r="EH42" i="2"/>
  <c r="EZ42" i="2"/>
  <c r="FA42" i="2"/>
  <c r="EQ112" i="2"/>
  <c r="EK112" i="2"/>
  <c r="FB112" i="2"/>
  <c r="EY112" i="2"/>
  <c r="EJ112" i="2"/>
  <c r="ES112" i="2"/>
  <c r="ER112" i="2"/>
  <c r="EZ112" i="2"/>
  <c r="FA112" i="2"/>
  <c r="ED112" i="2"/>
  <c r="EI112" i="2"/>
  <c r="EB112" i="2"/>
  <c r="EC112" i="2"/>
  <c r="ET112" i="2"/>
  <c r="FA56" i="2"/>
  <c r="EZ56" i="2"/>
  <c r="EL56" i="2"/>
  <c r="ET56" i="2"/>
  <c r="EI56" i="2"/>
  <c r="EB56" i="2"/>
  <c r="EC56" i="2"/>
  <c r="EQ56" i="2"/>
  <c r="FB56" i="2"/>
  <c r="ER56" i="2"/>
  <c r="ES56" i="2"/>
  <c r="ED56" i="2"/>
  <c r="EO131" i="2"/>
  <c r="EI131" i="2"/>
  <c r="EZ131" i="2"/>
  <c r="EW131" i="2"/>
  <c r="EX131" i="2"/>
  <c r="EQ131" i="2"/>
  <c r="EG131" i="2"/>
  <c r="EH131" i="2"/>
  <c r="ER131" i="2"/>
  <c r="EP131" i="2"/>
  <c r="EB131" i="2"/>
  <c r="EH99" i="2"/>
  <c r="EY99" i="2"/>
  <c r="EP99" i="2"/>
  <c r="EX99" i="2"/>
  <c r="EJ99" i="2"/>
  <c r="EG99" i="2"/>
  <c r="ER99" i="2"/>
  <c r="EO99" i="2"/>
  <c r="EZ99" i="2"/>
  <c r="FE99" i="2"/>
  <c r="EQ99" i="2"/>
  <c r="EO67" i="2"/>
  <c r="EJ67" i="2"/>
  <c r="EH67" i="2"/>
  <c r="EW67" i="2"/>
  <c r="EP67" i="2"/>
  <c r="FE67" i="2"/>
  <c r="EX67" i="2"/>
  <c r="EI67" i="2"/>
  <c r="EQ67" i="2"/>
  <c r="EZ67" i="2"/>
  <c r="EY67" i="2"/>
  <c r="EH35" i="2"/>
  <c r="EF35" i="2"/>
  <c r="EG35" i="2"/>
  <c r="EP35" i="2"/>
  <c r="EC35" i="2"/>
  <c r="EN35" i="2"/>
  <c r="EO35" i="2"/>
  <c r="EX35" i="2"/>
  <c r="EK35" i="2"/>
  <c r="ED35" i="2"/>
  <c r="EE35" i="2"/>
  <c r="EV35" i="2"/>
  <c r="EW35" i="2"/>
  <c r="EI35" i="2"/>
  <c r="ES35" i="2"/>
  <c r="EL35" i="2"/>
  <c r="EM35" i="2"/>
  <c r="FD35" i="2"/>
  <c r="FE35" i="2"/>
  <c r="EQ35" i="2"/>
  <c r="EB35" i="2"/>
  <c r="FA35" i="2"/>
  <c r="ET35" i="2"/>
  <c r="EU35" i="2"/>
  <c r="EY35" i="2"/>
  <c r="EJ35" i="2"/>
  <c r="FB35" i="2"/>
  <c r="FC35" i="2"/>
  <c r="EZ35" i="2"/>
  <c r="AJ157" i="2"/>
  <c r="AJ155" i="2"/>
  <c r="AJ158" i="2" s="1"/>
  <c r="AJ181" i="2"/>
  <c r="AJ156" i="2"/>
  <c r="AJ154" i="2"/>
  <c r="EY76" i="2"/>
  <c r="EZ76" i="2"/>
  <c r="EK76" i="2"/>
  <c r="ED76" i="2"/>
  <c r="EL76" i="2"/>
  <c r="ES76" i="2"/>
  <c r="FA76" i="2"/>
  <c r="FB76" i="2"/>
  <c r="EI76" i="2"/>
  <c r="EB76" i="2"/>
  <c r="ER76" i="2"/>
  <c r="FD121" i="2"/>
  <c r="ED121" i="2"/>
  <c r="EC121" i="2"/>
  <c r="EL121" i="2"/>
  <c r="EE121" i="2"/>
  <c r="EK121" i="2"/>
  <c r="ET121" i="2"/>
  <c r="EM121" i="2"/>
  <c r="ES121" i="2"/>
  <c r="FB121" i="2"/>
  <c r="EU121" i="2"/>
  <c r="EF121" i="2"/>
  <c r="EV121" i="2"/>
  <c r="ES89" i="2"/>
  <c r="FB89" i="2"/>
  <c r="EM89" i="2"/>
  <c r="EN89" i="2"/>
  <c r="EU89" i="2"/>
  <c r="FA89" i="2"/>
  <c r="FC89" i="2"/>
  <c r="FD89" i="2"/>
  <c r="ED89" i="2"/>
  <c r="EK89" i="2"/>
  <c r="ET89" i="2"/>
  <c r="EF89" i="2"/>
  <c r="EV57" i="2"/>
  <c r="EK57" i="2"/>
  <c r="EE57" i="2"/>
  <c r="FD57" i="2"/>
  <c r="EM57" i="2"/>
  <c r="ES57" i="2"/>
  <c r="ED57" i="2"/>
  <c r="EU57" i="2"/>
  <c r="EL57" i="2"/>
  <c r="FC57" i="2"/>
  <c r="FA57" i="2"/>
  <c r="ET57" i="2"/>
  <c r="EC57" i="2"/>
  <c r="EN57" i="2"/>
  <c r="FC25" i="2"/>
  <c r="EN25" i="2"/>
  <c r="EV25" i="2"/>
  <c r="ED25" i="2"/>
  <c r="FD25" i="2"/>
  <c r="EB25" i="2"/>
  <c r="EC25" i="2"/>
  <c r="EL25" i="2"/>
  <c r="EJ25" i="2"/>
  <c r="EK25" i="2"/>
  <c r="ET25" i="2"/>
  <c r="EG25" i="2"/>
  <c r="ER25" i="2"/>
  <c r="ES25" i="2"/>
  <c r="FB25" i="2"/>
  <c r="EE25" i="2"/>
  <c r="EO25" i="2"/>
  <c r="EH25" i="2"/>
  <c r="EI25" i="2"/>
  <c r="EU25" i="2"/>
  <c r="EF25" i="2"/>
  <c r="FE25" i="2"/>
  <c r="EX25" i="2"/>
  <c r="EY25" i="2"/>
  <c r="EB52" i="2"/>
  <c r="ET52" i="2"/>
  <c r="EI52" i="2"/>
  <c r="FB52" i="2"/>
  <c r="EQ52" i="2"/>
  <c r="EJ52" i="2"/>
  <c r="EY52" i="2"/>
  <c r="ER52" i="2"/>
  <c r="EC52" i="2"/>
  <c r="EZ52" i="2"/>
  <c r="EK52" i="2"/>
  <c r="ES52" i="2"/>
  <c r="FA52" i="2"/>
  <c r="EL52" i="2"/>
  <c r="CB158" i="6"/>
  <c r="CB157" i="6"/>
  <c r="CB156" i="6"/>
  <c r="AU132" i="4"/>
  <c r="AS131" i="4"/>
  <c r="AM128" i="4"/>
  <c r="AS114" i="4"/>
  <c r="BC111" i="4"/>
  <c r="K198" i="4"/>
  <c r="CA146" i="4"/>
  <c r="CA144" i="4"/>
  <c r="CA152" i="4"/>
  <c r="CA141" i="4"/>
  <c r="CA147" i="4"/>
  <c r="CA149" i="4"/>
  <c r="CA142" i="4"/>
  <c r="CA145" i="4"/>
  <c r="CA150" i="4"/>
  <c r="CA148" i="4"/>
  <c r="CA153" i="4"/>
  <c r="CA151" i="4"/>
  <c r="CA143" i="4"/>
  <c r="CA140" i="4"/>
  <c r="CA139" i="4"/>
  <c r="CA138" i="4"/>
  <c r="CA137" i="4"/>
  <c r="CA136" i="4"/>
  <c r="CA135" i="4"/>
  <c r="CA130" i="4"/>
  <c r="CA131" i="4"/>
  <c r="EL134" i="2"/>
  <c r="EH132" i="2"/>
  <c r="EL130" i="2"/>
  <c r="EH128" i="2"/>
  <c r="EL126" i="2"/>
  <c r="EP124" i="2"/>
  <c r="EB121" i="2"/>
  <c r="FB118" i="2"/>
  <c r="EB117" i="2"/>
  <c r="EV115" i="2"/>
  <c r="ED114" i="2"/>
  <c r="EP112" i="2"/>
  <c r="ET110" i="2"/>
  <c r="EB109" i="2"/>
  <c r="EF107" i="2"/>
  <c r="ER105" i="2"/>
  <c r="EH104" i="2"/>
  <c r="ET102" i="2"/>
  <c r="EJ101" i="2"/>
  <c r="FD99" i="2"/>
  <c r="EB97" i="2"/>
  <c r="EF95" i="2"/>
  <c r="EN91" i="2"/>
  <c r="ER89" i="2"/>
  <c r="EV87" i="2"/>
  <c r="ER85" i="2"/>
  <c r="EV83" i="2"/>
  <c r="ED82" i="2"/>
  <c r="FD79" i="2"/>
  <c r="FB74" i="2"/>
  <c r="EB73" i="2"/>
  <c r="EZ69" i="2"/>
  <c r="EH68" i="2"/>
  <c r="FB66" i="2"/>
  <c r="EZ65" i="2"/>
  <c r="EF63" i="2"/>
  <c r="ED58" i="2"/>
  <c r="EP56" i="2"/>
  <c r="EF55" i="2"/>
  <c r="EJ53" i="2"/>
  <c r="CA158" i="6"/>
  <c r="CA156" i="6"/>
  <c r="CA157" i="6"/>
  <c r="BR132" i="4"/>
  <c r="BJ115" i="4"/>
  <c r="BB111" i="4"/>
  <c r="Z198" i="4"/>
  <c r="CP147" i="4"/>
  <c r="CP152" i="4"/>
  <c r="CP142" i="4"/>
  <c r="CP150" i="4"/>
  <c r="CP145" i="4"/>
  <c r="CP143" i="4"/>
  <c r="CP151" i="4"/>
  <c r="CP153" i="4"/>
  <c r="CP146" i="4"/>
  <c r="CP149" i="4"/>
  <c r="CP148" i="4"/>
  <c r="CP144" i="4"/>
  <c r="CP141" i="4"/>
  <c r="CP140" i="4"/>
  <c r="CP139" i="4"/>
  <c r="CP138" i="4"/>
  <c r="CP137" i="4"/>
  <c r="CP136" i="4"/>
  <c r="CP135" i="4"/>
  <c r="CP131" i="4"/>
  <c r="CP130" i="4"/>
  <c r="CP134" i="4"/>
  <c r="J198" i="4"/>
  <c r="BZ144" i="4"/>
  <c r="BZ152" i="4"/>
  <c r="BZ141" i="4"/>
  <c r="BZ147" i="4"/>
  <c r="BZ149" i="4"/>
  <c r="BZ142" i="4"/>
  <c r="BZ145" i="4"/>
  <c r="BZ150" i="4"/>
  <c r="BZ148" i="4"/>
  <c r="BZ153" i="4"/>
  <c r="BZ143" i="4"/>
  <c r="BZ146" i="4"/>
  <c r="BZ151" i="4"/>
  <c r="BZ140" i="4"/>
  <c r="BZ139" i="4"/>
  <c r="BZ138" i="4"/>
  <c r="BZ137" i="4"/>
  <c r="BZ136" i="4"/>
  <c r="BZ135" i="4"/>
  <c r="BZ131" i="4"/>
  <c r="BZ134" i="4"/>
  <c r="BZ130" i="4"/>
  <c r="FE132" i="2"/>
  <c r="ES130" i="2"/>
  <c r="EO128" i="2"/>
  <c r="EO124" i="2"/>
  <c r="EQ121" i="2"/>
  <c r="EG120" i="2"/>
  <c r="ES118" i="2"/>
  <c r="EI117" i="2"/>
  <c r="EM115" i="2"/>
  <c r="EQ113" i="2"/>
  <c r="FC111" i="2"/>
  <c r="EK110" i="2"/>
  <c r="EI105" i="2"/>
  <c r="EM103" i="2"/>
  <c r="EQ101" i="2"/>
  <c r="FC99" i="2"/>
  <c r="EY97" i="2"/>
  <c r="FC95" i="2"/>
  <c r="EY93" i="2"/>
  <c r="FC91" i="2"/>
  <c r="ES90" i="2"/>
  <c r="EQ85" i="2"/>
  <c r="FC83" i="2"/>
  <c r="EK82" i="2"/>
  <c r="EG80" i="2"/>
  <c r="FE76" i="2"/>
  <c r="EM75" i="2"/>
  <c r="ES70" i="2"/>
  <c r="FE68" i="2"/>
  <c r="EM67" i="2"/>
  <c r="EY65" i="2"/>
  <c r="FC63" i="2"/>
  <c r="EY61" i="2"/>
  <c r="EO60" i="2"/>
  <c r="EK58" i="2"/>
  <c r="FE56" i="2"/>
  <c r="EE55" i="2"/>
  <c r="EI53" i="2"/>
  <c r="CP156" i="6"/>
  <c r="CP158" i="6"/>
  <c r="CP157" i="6"/>
  <c r="BI132" i="4"/>
  <c r="BC129" i="4"/>
  <c r="AS119" i="4"/>
  <c r="BK112" i="4"/>
  <c r="EN132" i="2"/>
  <c r="ET131" i="2"/>
  <c r="EH129" i="2"/>
  <c r="EL127" i="2"/>
  <c r="EP125" i="2"/>
  <c r="FB123" i="2"/>
  <c r="EB122" i="2"/>
  <c r="EZ118" i="2"/>
  <c r="ET115" i="2"/>
  <c r="EP113" i="2"/>
  <c r="EL111" i="2"/>
  <c r="EP109" i="2"/>
  <c r="FB107" i="2"/>
  <c r="EJ106" i="2"/>
  <c r="EF104" i="2"/>
  <c r="EH101" i="2"/>
  <c r="ET99" i="2"/>
  <c r="EJ98" i="2"/>
  <c r="EN96" i="2"/>
  <c r="EZ94" i="2"/>
  <c r="FD92" i="2"/>
  <c r="ED91" i="2"/>
  <c r="EH89" i="2"/>
  <c r="EL87" i="2"/>
  <c r="EP85" i="2"/>
  <c r="ET83" i="2"/>
  <c r="EB82" i="2"/>
  <c r="ER78" i="2"/>
  <c r="ET75" i="2"/>
  <c r="EB74" i="2"/>
  <c r="EN72" i="2"/>
  <c r="EZ70" i="2"/>
  <c r="ED67" i="2"/>
  <c r="EH65" i="2"/>
  <c r="FB59" i="2"/>
  <c r="EB58" i="2"/>
  <c r="EN56" i="2"/>
  <c r="EZ54" i="2"/>
  <c r="FD52" i="2"/>
  <c r="CQ133" i="4"/>
  <c r="CN132" i="4"/>
  <c r="BB129" i="4"/>
  <c r="BH124" i="4"/>
  <c r="AZ119" i="4"/>
  <c r="EG133" i="2"/>
  <c r="EM132" i="2"/>
  <c r="EC131" i="2"/>
  <c r="EO129" i="2"/>
  <c r="ES127" i="2"/>
  <c r="FE125" i="2"/>
  <c r="EM124" i="2"/>
  <c r="EO121" i="2"/>
  <c r="FE117" i="2"/>
  <c r="EM116" i="2"/>
  <c r="EQ114" i="2"/>
  <c r="FC112" i="2"/>
  <c r="ES111" i="2"/>
  <c r="EE108" i="2"/>
  <c r="EI106" i="2"/>
  <c r="EK103" i="2"/>
  <c r="FE97" i="2"/>
  <c r="FC92" i="2"/>
  <c r="EY90" i="2"/>
  <c r="EG89" i="2"/>
  <c r="FA87" i="2"/>
  <c r="FE85" i="2"/>
  <c r="EC83" i="2"/>
  <c r="EG81" i="2"/>
  <c r="FA79" i="2"/>
  <c r="FC76" i="2"/>
  <c r="EK75" i="2"/>
  <c r="EW73" i="2"/>
  <c r="FC68" i="2"/>
  <c r="EK67" i="2"/>
  <c r="FE65" i="2"/>
  <c r="EG61" i="2"/>
  <c r="EE60" i="2"/>
  <c r="EI58" i="2"/>
  <c r="EM56" i="2"/>
  <c r="EY54" i="2"/>
  <c r="EG53" i="2"/>
  <c r="EN125" i="2"/>
  <c r="EL104" i="2"/>
  <c r="EJ91" i="2"/>
  <c r="FD85" i="2"/>
  <c r="EZ79" i="2"/>
  <c r="ER75" i="2"/>
  <c r="ER67" i="2"/>
  <c r="BH125" i="4"/>
  <c r="FE130" i="2"/>
  <c r="EQ123" i="2"/>
  <c r="EM101" i="2"/>
  <c r="EE89" i="2"/>
  <c r="EW54" i="2"/>
  <c r="AL134" i="4"/>
  <c r="BA113" i="4"/>
  <c r="EJ116" i="2"/>
  <c r="EN106" i="2"/>
  <c r="ER72" i="2"/>
  <c r="EL53" i="2"/>
  <c r="FA125" i="2"/>
  <c r="EE106" i="2"/>
  <c r="EQ96" i="2"/>
  <c r="FE91" i="2"/>
  <c r="EG63" i="2"/>
  <c r="EE58" i="2"/>
  <c r="EK38" i="2"/>
  <c r="FB47" i="2"/>
  <c r="EF36" i="2"/>
  <c r="EQ38" i="2"/>
  <c r="EL48" i="2"/>
  <c r="EG38" i="2"/>
  <c r="FB49" i="2"/>
  <c r="ER32" i="2"/>
  <c r="EU38" i="2"/>
  <c r="ET50" i="2"/>
  <c r="ET38" i="2"/>
  <c r="DY153" i="2"/>
  <c r="DY141" i="2"/>
  <c r="DY142" i="2"/>
  <c r="DY143" i="2"/>
  <c r="DY148" i="2"/>
  <c r="DY145" i="2"/>
  <c r="DY146" i="2"/>
  <c r="DY149" i="2"/>
  <c r="DY151" i="2"/>
  <c r="DY152" i="2"/>
  <c r="DY144" i="2"/>
  <c r="DY150" i="2"/>
  <c r="DY147" i="2"/>
  <c r="DY140" i="2"/>
  <c r="CI23" i="2"/>
  <c r="BC154" i="2"/>
  <c r="CB23" i="2"/>
  <c r="AV154" i="2"/>
  <c r="AG156" i="4"/>
  <c r="AG154" i="4"/>
  <c r="AG157" i="4"/>
  <c r="AG155" i="4"/>
  <c r="AG181" i="4"/>
  <c r="BY23" i="2"/>
  <c r="AS154" i="2"/>
  <c r="EM122" i="2"/>
  <c r="EO122" i="2"/>
  <c r="EU122" i="2"/>
  <c r="EV122" i="2"/>
  <c r="EH122" i="2"/>
  <c r="FC122" i="2"/>
  <c r="FD122" i="2"/>
  <c r="EW122" i="2"/>
  <c r="FE122" i="2"/>
  <c r="EX122" i="2"/>
  <c r="EE122" i="2"/>
  <c r="EN122" i="2"/>
  <c r="EG122" i="2"/>
  <c r="CG23" i="2"/>
  <c r="BA154" i="2"/>
  <c r="Q167" i="2" s="1"/>
  <c r="AI21" i="6"/>
  <c r="AI154" i="6" s="1"/>
  <c r="FJ154" i="6"/>
  <c r="CJ23" i="2"/>
  <c r="BD154" i="2"/>
  <c r="T167" i="2" s="1"/>
  <c r="CC23" i="2"/>
  <c r="AW154" i="2"/>
  <c r="AI155" i="4"/>
  <c r="AI154" i="4"/>
  <c r="AI157" i="4"/>
  <c r="AI156" i="4"/>
  <c r="AL179" i="4" s="1"/>
  <c r="AI181" i="4"/>
  <c r="EE126" i="2"/>
  <c r="EF126" i="2"/>
  <c r="EM126" i="2"/>
  <c r="EN126" i="2"/>
  <c r="EG126" i="2"/>
  <c r="EX126" i="2"/>
  <c r="EU126" i="2"/>
  <c r="EO126" i="2"/>
  <c r="FC126" i="2"/>
  <c r="EV126" i="2"/>
  <c r="EW126" i="2"/>
  <c r="FD126" i="2"/>
  <c r="FE126" i="2"/>
  <c r="EP126" i="2"/>
  <c r="EW94" i="2"/>
  <c r="EM94" i="2"/>
  <c r="FE94" i="2"/>
  <c r="EH94" i="2"/>
  <c r="EF94" i="2"/>
  <c r="EU94" i="2"/>
  <c r="EN94" i="2"/>
  <c r="EV94" i="2"/>
  <c r="EX94" i="2"/>
  <c r="FC94" i="2"/>
  <c r="FD94" i="2"/>
  <c r="EE94" i="2"/>
  <c r="EO94" i="2"/>
  <c r="FE62" i="2"/>
  <c r="EE62" i="2"/>
  <c r="EF62" i="2"/>
  <c r="EM62" i="2"/>
  <c r="EN62" i="2"/>
  <c r="EG62" i="2"/>
  <c r="EU62" i="2"/>
  <c r="EH62" i="2"/>
  <c r="FC62" i="2"/>
  <c r="EV62" i="2"/>
  <c r="EO62" i="2"/>
  <c r="EP62" i="2"/>
  <c r="FD62" i="2"/>
  <c r="ET30" i="2"/>
  <c r="EU30" i="2"/>
  <c r="FD30" i="2"/>
  <c r="EG30" i="2"/>
  <c r="EQ30" i="2"/>
  <c r="EJ30" i="2"/>
  <c r="EK30" i="2"/>
  <c r="FB30" i="2"/>
  <c r="FC30" i="2"/>
  <c r="EO30" i="2"/>
  <c r="EY30" i="2"/>
  <c r="ER30" i="2"/>
  <c r="ES30" i="2"/>
  <c r="EW30" i="2"/>
  <c r="EH30" i="2"/>
  <c r="EZ30" i="2"/>
  <c r="FA30" i="2"/>
  <c r="FE30" i="2"/>
  <c r="EP30" i="2"/>
  <c r="EX30" i="2"/>
  <c r="EF30" i="2"/>
  <c r="EL30" i="2"/>
  <c r="EM30" i="2"/>
  <c r="EV30" i="2"/>
  <c r="EI30" i="2"/>
  <c r="EB30" i="2"/>
  <c r="EC30" i="2"/>
  <c r="ER80" i="2"/>
  <c r="FB80" i="2"/>
  <c r="EI80" i="2"/>
  <c r="EC80" i="2"/>
  <c r="EZ80" i="2"/>
  <c r="EK80" i="2"/>
  <c r="EQ80" i="2"/>
  <c r="ES80" i="2"/>
  <c r="FA80" i="2"/>
  <c r="ED80" i="2"/>
  <c r="EY80" i="2"/>
  <c r="EJ80" i="2"/>
  <c r="ET80" i="2"/>
  <c r="EG119" i="2"/>
  <c r="EO119" i="2"/>
  <c r="EH119" i="2"/>
  <c r="EW119" i="2"/>
  <c r="EI119" i="2"/>
  <c r="EB119" i="2"/>
  <c r="FE119" i="2"/>
  <c r="EP119" i="2"/>
  <c r="EQ119" i="2"/>
  <c r="EJ119" i="2"/>
  <c r="EX119" i="2"/>
  <c r="EY119" i="2"/>
  <c r="ER119" i="2"/>
  <c r="EX87" i="2"/>
  <c r="EY87" i="2"/>
  <c r="ER87" i="2"/>
  <c r="EZ87" i="2"/>
  <c r="EG87" i="2"/>
  <c r="EO87" i="2"/>
  <c r="EW87" i="2"/>
  <c r="EI87" i="2"/>
  <c r="FE87" i="2"/>
  <c r="EP87" i="2"/>
  <c r="EQ87" i="2"/>
  <c r="EJ87" i="2"/>
  <c r="EW55" i="2"/>
  <c r="EH55" i="2"/>
  <c r="EI55" i="2"/>
  <c r="EP55" i="2"/>
  <c r="EQ55" i="2"/>
  <c r="FE55" i="2"/>
  <c r="EX55" i="2"/>
  <c r="EY55" i="2"/>
  <c r="EB55" i="2"/>
  <c r="EJ55" i="2"/>
  <c r="ER55" i="2"/>
  <c r="EO55" i="2"/>
  <c r="AG155" i="2"/>
  <c r="AG154" i="2"/>
  <c r="AL158" i="2" s="1"/>
  <c r="AG181" i="2"/>
  <c r="EF23" i="2"/>
  <c r="EN23" i="2"/>
  <c r="EV23" i="2"/>
  <c r="FD23" i="2"/>
  <c r="EG23" i="2"/>
  <c r="EO23" i="2"/>
  <c r="EW23" i="2"/>
  <c r="FE23" i="2"/>
  <c r="EC23" i="2"/>
  <c r="EK23" i="2"/>
  <c r="ES23" i="2"/>
  <c r="FA23" i="2"/>
  <c r="EI23" i="2"/>
  <c r="EQ23" i="2"/>
  <c r="EY23" i="2"/>
  <c r="ED23" i="2"/>
  <c r="EL23" i="2"/>
  <c r="ET23" i="2"/>
  <c r="FB23" i="2"/>
  <c r="EE23" i="2"/>
  <c r="EM23" i="2"/>
  <c r="EU23" i="2"/>
  <c r="FC23" i="2"/>
  <c r="EB23" i="2"/>
  <c r="EJ23" i="2"/>
  <c r="ER23" i="2"/>
  <c r="EZ23" i="2"/>
  <c r="FB64" i="2"/>
  <c r="EB64" i="2"/>
  <c r="EI64" i="2"/>
  <c r="EJ64" i="2"/>
  <c r="EC64" i="2"/>
  <c r="EQ64" i="2"/>
  <c r="ER64" i="2"/>
  <c r="EK64" i="2"/>
  <c r="ED64" i="2"/>
  <c r="EY64" i="2"/>
  <c r="EZ64" i="2"/>
  <c r="FA64" i="2"/>
  <c r="ET64" i="2"/>
  <c r="EF109" i="2"/>
  <c r="EN109" i="2"/>
  <c r="EC109" i="2"/>
  <c r="EE109" i="2"/>
  <c r="EK109" i="2"/>
  <c r="ED109" i="2"/>
  <c r="EM109" i="2"/>
  <c r="EV109" i="2"/>
  <c r="ES109" i="2"/>
  <c r="FD109" i="2"/>
  <c r="FA109" i="2"/>
  <c r="EL109" i="2"/>
  <c r="EU109" i="2"/>
  <c r="FB109" i="2"/>
  <c r="EU77" i="2"/>
  <c r="ED77" i="2"/>
  <c r="FC77" i="2"/>
  <c r="FD77" i="2"/>
  <c r="EC77" i="2"/>
  <c r="EL77" i="2"/>
  <c r="EK77" i="2"/>
  <c r="ES77" i="2"/>
  <c r="ET77" i="2"/>
  <c r="EE77" i="2"/>
  <c r="FA77" i="2"/>
  <c r="EF77" i="2"/>
  <c r="EV77" i="2"/>
  <c r="EB45" i="2"/>
  <c r="EV45" i="2"/>
  <c r="EI45" i="2"/>
  <c r="EJ45" i="2"/>
  <c r="EC45" i="2"/>
  <c r="ET45" i="2"/>
  <c r="EE45" i="2"/>
  <c r="EH45" i="2"/>
  <c r="EQ45" i="2"/>
  <c r="ER45" i="2"/>
  <c r="EK45" i="2"/>
  <c r="FD45" i="2"/>
  <c r="EG45" i="2"/>
  <c r="EY45" i="2"/>
  <c r="FB45" i="2"/>
  <c r="EM45" i="2"/>
  <c r="EP45" i="2"/>
  <c r="EZ45" i="2"/>
  <c r="ES45" i="2"/>
  <c r="EO45" i="2"/>
  <c r="EX45" i="2"/>
  <c r="FA45" i="2"/>
  <c r="EU45" i="2"/>
  <c r="EF45" i="2"/>
  <c r="EW45" i="2"/>
  <c r="EL45" i="2"/>
  <c r="EJ108" i="2"/>
  <c r="ES108" i="2"/>
  <c r="EY108" i="2"/>
  <c r="ER108" i="2"/>
  <c r="FA108" i="2"/>
  <c r="EZ108" i="2"/>
  <c r="EL108" i="2"/>
  <c r="EC108" i="2"/>
  <c r="EQ108" i="2"/>
  <c r="EB108" i="2"/>
  <c r="FB108" i="2"/>
  <c r="AH155" i="2"/>
  <c r="AH156" i="2"/>
  <c r="AL168" i="2" s="1"/>
  <c r="AH181" i="2"/>
  <c r="AH157" i="2"/>
  <c r="AL169" i="2" s="1"/>
  <c r="AH154" i="2"/>
  <c r="AM132" i="4"/>
  <c r="AS118" i="4"/>
  <c r="AU111" i="4"/>
  <c r="BK141" i="4"/>
  <c r="BK145" i="4"/>
  <c r="BK147" i="4"/>
  <c r="BK143" i="4"/>
  <c r="BK148" i="4"/>
  <c r="BK152" i="4"/>
  <c r="BK144" i="4"/>
  <c r="BK153" i="4"/>
  <c r="BK146" i="4"/>
  <c r="BK142" i="4"/>
  <c r="BK151" i="4"/>
  <c r="BK150" i="4"/>
  <c r="BK149" i="4"/>
  <c r="BK140" i="4"/>
  <c r="BK139" i="4"/>
  <c r="BK138" i="4"/>
  <c r="BK137" i="4"/>
  <c r="BK136" i="4"/>
  <c r="BK120" i="4"/>
  <c r="BK135" i="4"/>
  <c r="BK127" i="4"/>
  <c r="BK123" i="4"/>
  <c r="BK118" i="4"/>
  <c r="BK114" i="4"/>
  <c r="BK134" i="4"/>
  <c r="BK126" i="4"/>
  <c r="BK110" i="4"/>
  <c r="BK122" i="4"/>
  <c r="BK130" i="4"/>
  <c r="BK131" i="4"/>
  <c r="BK117" i="4"/>
  <c r="C198" i="4"/>
  <c r="BS144" i="4"/>
  <c r="BS146" i="4"/>
  <c r="BS152" i="4"/>
  <c r="BS141" i="4"/>
  <c r="BS147" i="4"/>
  <c r="BS149" i="4"/>
  <c r="BS142" i="4"/>
  <c r="BS150" i="4"/>
  <c r="BS153" i="4"/>
  <c r="BS143" i="4"/>
  <c r="BS151" i="4"/>
  <c r="BS148" i="4"/>
  <c r="BS145" i="4"/>
  <c r="BS140" i="4"/>
  <c r="BS139" i="4"/>
  <c r="BS138" i="4"/>
  <c r="BS137" i="4"/>
  <c r="BS136" i="4"/>
  <c r="BS135" i="4"/>
  <c r="BS131" i="4"/>
  <c r="BS134" i="4"/>
  <c r="ER133" i="2"/>
  <c r="EN131" i="2"/>
  <c r="ED130" i="2"/>
  <c r="FD127" i="2"/>
  <c r="EH124" i="2"/>
  <c r="FB122" i="2"/>
  <c r="EX120" i="2"/>
  <c r="ET118" i="2"/>
  <c r="EX116" i="2"/>
  <c r="EH112" i="2"/>
  <c r="EL110" i="2"/>
  <c r="EX108" i="2"/>
  <c r="EV99" i="2"/>
  <c r="ED98" i="2"/>
  <c r="EX96" i="2"/>
  <c r="FB94" i="2"/>
  <c r="EB93" i="2"/>
  <c r="EF91" i="2"/>
  <c r="EJ89" i="2"/>
  <c r="EN87" i="2"/>
  <c r="EJ85" i="2"/>
  <c r="EZ81" i="2"/>
  <c r="EV79" i="2"/>
  <c r="ED78" i="2"/>
  <c r="EP76" i="2"/>
  <c r="ET74" i="2"/>
  <c r="EX72" i="2"/>
  <c r="EN71" i="2"/>
  <c r="ER69" i="2"/>
  <c r="EP64" i="2"/>
  <c r="FB62" i="2"/>
  <c r="EZ61" i="2"/>
  <c r="EP60" i="2"/>
  <c r="EF59" i="2"/>
  <c r="EH56" i="2"/>
  <c r="FB54" i="2"/>
  <c r="BJ132" i="4"/>
  <c r="BB128" i="4"/>
  <c r="BJ119" i="4"/>
  <c r="BB115" i="4"/>
  <c r="AT111" i="4"/>
  <c r="EK134" i="2"/>
  <c r="EG132" i="2"/>
  <c r="EK130" i="2"/>
  <c r="EG128" i="2"/>
  <c r="EK126" i="2"/>
  <c r="EG124" i="2"/>
  <c r="FA122" i="2"/>
  <c r="EI121" i="2"/>
  <c r="FC119" i="2"/>
  <c r="EE115" i="2"/>
  <c r="EI113" i="2"/>
  <c r="EU111" i="2"/>
  <c r="EC110" i="2"/>
  <c r="EO108" i="2"/>
  <c r="ES106" i="2"/>
  <c r="FE104" i="2"/>
  <c r="EE103" i="2"/>
  <c r="EI101" i="2"/>
  <c r="EU99" i="2"/>
  <c r="EQ97" i="2"/>
  <c r="EU95" i="2"/>
  <c r="EQ93" i="2"/>
  <c r="EU91" i="2"/>
  <c r="EK90" i="2"/>
  <c r="EO88" i="2"/>
  <c r="EE87" i="2"/>
  <c r="EI85" i="2"/>
  <c r="EC82" i="2"/>
  <c r="FC79" i="2"/>
  <c r="ES78" i="2"/>
  <c r="EW76" i="2"/>
  <c r="EQ73" i="2"/>
  <c r="FC71" i="2"/>
  <c r="EK70" i="2"/>
  <c r="EW68" i="2"/>
  <c r="EU63" i="2"/>
  <c r="EG60" i="2"/>
  <c r="EC58" i="2"/>
  <c r="EW56" i="2"/>
  <c r="FA54" i="2"/>
  <c r="FE52" i="2"/>
  <c r="CG132" i="4"/>
  <c r="CA129" i="4"/>
  <c r="BY128" i="4"/>
  <c r="AS124" i="4"/>
  <c r="BK116" i="4"/>
  <c r="BC112" i="4"/>
  <c r="EX133" i="2"/>
  <c r="EZ130" i="2"/>
  <c r="FD128" i="2"/>
  <c r="ED127" i="2"/>
  <c r="ET123" i="2"/>
  <c r="EX121" i="2"/>
  <c r="ER118" i="2"/>
  <c r="FD116" i="2"/>
  <c r="EL115" i="2"/>
  <c r="EH113" i="2"/>
  <c r="ED111" i="2"/>
  <c r="EH109" i="2"/>
  <c r="ET107" i="2"/>
  <c r="EB106" i="2"/>
  <c r="FB103" i="2"/>
  <c r="EZ102" i="2"/>
  <c r="EB98" i="2"/>
  <c r="EF96" i="2"/>
  <c r="ER94" i="2"/>
  <c r="EV92" i="2"/>
  <c r="EZ90" i="2"/>
  <c r="ED87" i="2"/>
  <c r="EH85" i="2"/>
  <c r="EL83" i="2"/>
  <c r="EX81" i="2"/>
  <c r="EF80" i="2"/>
  <c r="EJ78" i="2"/>
  <c r="FD76" i="2"/>
  <c r="EL75" i="2"/>
  <c r="EX73" i="2"/>
  <c r="ER70" i="2"/>
  <c r="FD68" i="2"/>
  <c r="EZ66" i="2"/>
  <c r="EL63" i="2"/>
  <c r="EP61" i="2"/>
  <c r="EX57" i="2"/>
  <c r="ER54" i="2"/>
  <c r="EV52" i="2"/>
  <c r="BK133" i="4"/>
  <c r="BH132" i="4"/>
  <c r="CH129" i="4"/>
  <c r="AZ128" i="4"/>
  <c r="AZ124" i="4"/>
  <c r="BJ112" i="4"/>
  <c r="CF142" i="4"/>
  <c r="CF145" i="4"/>
  <c r="CF150" i="4"/>
  <c r="CF143" i="4"/>
  <c r="CF151" i="4"/>
  <c r="CF153" i="4"/>
  <c r="CF146" i="4"/>
  <c r="CF148" i="4"/>
  <c r="CF144" i="4"/>
  <c r="CF152" i="4"/>
  <c r="CF141" i="4"/>
  <c r="CF149" i="4"/>
  <c r="CF147" i="4"/>
  <c r="P198" i="4"/>
  <c r="CF140" i="4"/>
  <c r="CF139" i="4"/>
  <c r="CF138" i="4"/>
  <c r="CF137" i="4"/>
  <c r="CF136" i="4"/>
  <c r="CF135" i="4"/>
  <c r="CF130" i="4"/>
  <c r="CF133" i="4"/>
  <c r="CF129" i="4"/>
  <c r="AR142" i="4"/>
  <c r="AR145" i="4"/>
  <c r="AR153" i="4"/>
  <c r="AR143" i="4"/>
  <c r="AR151" i="4"/>
  <c r="AR146" i="4"/>
  <c r="AR148" i="4"/>
  <c r="AR144" i="4"/>
  <c r="AR147" i="4"/>
  <c r="AR150" i="4"/>
  <c r="AR141" i="4"/>
  <c r="AR149" i="4"/>
  <c r="AR152" i="4"/>
  <c r="AR140" i="4"/>
  <c r="AR139" i="4"/>
  <c r="AR138" i="4"/>
  <c r="AR137" i="4"/>
  <c r="AR136" i="4"/>
  <c r="AR120" i="4"/>
  <c r="AR135" i="4"/>
  <c r="AR117" i="4"/>
  <c r="AR112" i="4"/>
  <c r="AR113" i="4"/>
  <c r="AR125" i="4"/>
  <c r="AR130" i="4"/>
  <c r="AR133" i="4"/>
  <c r="AR122" i="4"/>
  <c r="AR116" i="4"/>
  <c r="AR129" i="4"/>
  <c r="EW133" i="2"/>
  <c r="BP131" i="2"/>
  <c r="EK127" i="2"/>
  <c r="EW125" i="2"/>
  <c r="EC123" i="2"/>
  <c r="EK119" i="2"/>
  <c r="EW117" i="2"/>
  <c r="EE116" i="2"/>
  <c r="EK111" i="2"/>
  <c r="EO109" i="2"/>
  <c r="FA107" i="2"/>
  <c r="FC104" i="2"/>
  <c r="EO101" i="2"/>
  <c r="ES99" i="2"/>
  <c r="EE96" i="2"/>
  <c r="EU92" i="2"/>
  <c r="EQ90" i="2"/>
  <c r="ES87" i="2"/>
  <c r="EW85" i="2"/>
  <c r="EE84" i="2"/>
  <c r="ES79" i="2"/>
  <c r="EI78" i="2"/>
  <c r="EU76" i="2"/>
  <c r="EO73" i="2"/>
  <c r="FA71" i="2"/>
  <c r="EI70" i="2"/>
  <c r="EU68" i="2"/>
  <c r="EC67" i="2"/>
  <c r="EW65" i="2"/>
  <c r="FA59" i="2"/>
  <c r="FC52" i="2"/>
  <c r="BX154" i="6"/>
  <c r="BC126" i="4"/>
  <c r="AU122" i="4"/>
  <c r="BI112" i="4"/>
  <c r="EN121" i="2"/>
  <c r="EF117" i="2"/>
  <c r="ER111" i="2"/>
  <c r="EP94" i="2"/>
  <c r="EP74" i="2"/>
  <c r="EJ71" i="2"/>
  <c r="EX54" i="2"/>
  <c r="FC133" i="2"/>
  <c r="FA128" i="2"/>
  <c r="EU113" i="2"/>
  <c r="EG106" i="2"/>
  <c r="EI99" i="2"/>
  <c r="EG94" i="2"/>
  <c r="EO82" i="2"/>
  <c r="EM77" i="2"/>
  <c r="EW62" i="2"/>
  <c r="CS132" i="4"/>
  <c r="AU127" i="4"/>
  <c r="EZ128" i="2"/>
  <c r="EX111" i="2"/>
  <c r="EB104" i="2"/>
  <c r="ED85" i="2"/>
  <c r="FB77" i="2"/>
  <c r="AT131" i="4"/>
  <c r="BJ118" i="4"/>
  <c r="EU118" i="2"/>
  <c r="ES113" i="2"/>
  <c r="EE78" i="2"/>
  <c r="EQ68" i="2"/>
  <c r="EK53" i="2"/>
  <c r="EG36" i="2"/>
  <c r="EZ50" i="2"/>
  <c r="EB34" i="2"/>
  <c r="EM36" i="2"/>
  <c r="EJ31" i="2"/>
  <c r="FC45" i="2"/>
  <c r="EC36" i="2"/>
  <c r="ED45" i="2"/>
  <c r="EN30" i="2"/>
  <c r="EE46" i="2"/>
  <c r="EQ36" i="2"/>
  <c r="EP36" i="2"/>
  <c r="BS23" i="2"/>
  <c r="AM154" i="2"/>
  <c r="EY51" i="2"/>
  <c r="ED51" i="2"/>
  <c r="EF51" i="2"/>
  <c r="EO51" i="2"/>
  <c r="EZ51" i="2"/>
  <c r="EN51" i="2"/>
  <c r="EC51" i="2"/>
  <c r="EL51" i="2"/>
  <c r="EV51" i="2"/>
  <c r="EW51" i="2"/>
  <c r="EH51" i="2"/>
  <c r="EB51" i="2"/>
  <c r="EK51" i="2"/>
  <c r="ET51" i="2"/>
  <c r="EE51" i="2"/>
  <c r="EP51" i="2"/>
  <c r="ES51" i="2"/>
  <c r="FB51" i="2"/>
  <c r="EM51" i="2"/>
  <c r="EI51" i="2"/>
  <c r="EJ51" i="2"/>
  <c r="FA51" i="2"/>
  <c r="EU51" i="2"/>
  <c r="EG51" i="2"/>
  <c r="ER51" i="2"/>
  <c r="FE51" i="2"/>
  <c r="EJ41" i="2"/>
  <c r="EK41" i="2"/>
  <c r="ET41" i="2"/>
  <c r="EG41" i="2"/>
  <c r="ER41" i="2"/>
  <c r="ES41" i="2"/>
  <c r="FB41" i="2"/>
  <c r="EE41" i="2"/>
  <c r="EO41" i="2"/>
  <c r="EH41" i="2"/>
  <c r="EI41" i="2"/>
  <c r="EZ41" i="2"/>
  <c r="FA41" i="2"/>
  <c r="EM41" i="2"/>
  <c r="EW41" i="2"/>
  <c r="EP41" i="2"/>
  <c r="EQ41" i="2"/>
  <c r="EU41" i="2"/>
  <c r="EF41" i="2"/>
  <c r="FE41" i="2"/>
  <c r="EX41" i="2"/>
  <c r="EY41" i="2"/>
  <c r="FC41" i="2"/>
  <c r="EN41" i="2"/>
  <c r="EV41" i="2"/>
  <c r="EB41" i="2"/>
  <c r="EC41" i="2"/>
  <c r="EL41" i="2"/>
  <c r="ED122" i="2"/>
  <c r="EZ73" i="2"/>
  <c r="EK122" i="2"/>
  <c r="EE83" i="2"/>
  <c r="EN100" i="2"/>
  <c r="EU100" i="2"/>
  <c r="GP154" i="6"/>
  <c r="GP156" i="6"/>
  <c r="BP154" i="1"/>
  <c r="CQ23" i="2"/>
  <c r="BK154" i="2"/>
  <c r="CH23" i="2"/>
  <c r="BB154" i="2"/>
  <c r="R167" i="2" s="1"/>
  <c r="CW21" i="6"/>
  <c r="CT23" i="2"/>
  <c r="BN154" i="2"/>
  <c r="EE114" i="2"/>
  <c r="EX114" i="2"/>
  <c r="EG114" i="2"/>
  <c r="EM114" i="2"/>
  <c r="EF114" i="2"/>
  <c r="EO114" i="2"/>
  <c r="EU114" i="2"/>
  <c r="EN114" i="2"/>
  <c r="EV114" i="2"/>
  <c r="EW114" i="2"/>
  <c r="FD114" i="2"/>
  <c r="EP114" i="2"/>
  <c r="FE82" i="2"/>
  <c r="EF82" i="2"/>
  <c r="EN82" i="2"/>
  <c r="EE82" i="2"/>
  <c r="EV82" i="2"/>
  <c r="EM82" i="2"/>
  <c r="FD82" i="2"/>
  <c r="EG82" i="2"/>
  <c r="EH82" i="2"/>
  <c r="FC82" i="2"/>
  <c r="EW82" i="2"/>
  <c r="EX82" i="2"/>
  <c r="EN50" i="2"/>
  <c r="EG50" i="2"/>
  <c r="EP50" i="2"/>
  <c r="EQ50" i="2"/>
  <c r="ES50" i="2"/>
  <c r="EE50" i="2"/>
  <c r="EV50" i="2"/>
  <c r="EO50" i="2"/>
  <c r="EY50" i="2"/>
  <c r="FA50" i="2"/>
  <c r="FD50" i="2"/>
  <c r="EW50" i="2"/>
  <c r="EX50" i="2"/>
  <c r="EB50" i="2"/>
  <c r="EM50" i="2"/>
  <c r="FE50" i="2"/>
  <c r="EJ50" i="2"/>
  <c r="ED50" i="2"/>
  <c r="EC50" i="2"/>
  <c r="EL50" i="2"/>
  <c r="EU50" i="2"/>
  <c r="ER50" i="2"/>
  <c r="FB50" i="2"/>
  <c r="EF50" i="2"/>
  <c r="EH50" i="2"/>
  <c r="EI50" i="2"/>
  <c r="EQ124" i="2"/>
  <c r="EC124" i="2"/>
  <c r="EY124" i="2"/>
  <c r="ER124" i="2"/>
  <c r="EK124" i="2"/>
  <c r="ED124" i="2"/>
  <c r="EZ124" i="2"/>
  <c r="ES124" i="2"/>
  <c r="FA124" i="2"/>
  <c r="EL124" i="2"/>
  <c r="ET124" i="2"/>
  <c r="EI124" i="2"/>
  <c r="EJ124" i="2"/>
  <c r="EH24" i="2"/>
  <c r="EI24" i="2"/>
  <c r="ER24" i="2"/>
  <c r="EE24" i="2"/>
  <c r="EP24" i="2"/>
  <c r="EQ24" i="2"/>
  <c r="EZ24" i="2"/>
  <c r="EC24" i="2"/>
  <c r="EM24" i="2"/>
  <c r="EF24" i="2"/>
  <c r="EG24" i="2"/>
  <c r="EX24" i="2"/>
  <c r="EY24" i="2"/>
  <c r="EK24" i="2"/>
  <c r="EU24" i="2"/>
  <c r="EN24" i="2"/>
  <c r="EO24" i="2"/>
  <c r="ES24" i="2"/>
  <c r="ED24" i="2"/>
  <c r="FC24" i="2"/>
  <c r="EV24" i="2"/>
  <c r="EW24" i="2"/>
  <c r="FA24" i="2"/>
  <c r="EL24" i="2"/>
  <c r="FD24" i="2"/>
  <c r="FE24" i="2"/>
  <c r="ET24" i="2"/>
  <c r="EJ24" i="2"/>
  <c r="EZ107" i="2"/>
  <c r="EG107" i="2"/>
  <c r="EI107" i="2"/>
  <c r="EO107" i="2"/>
  <c r="EH107" i="2"/>
  <c r="EQ107" i="2"/>
  <c r="EW107" i="2"/>
  <c r="EP107" i="2"/>
  <c r="EY107" i="2"/>
  <c r="FE107" i="2"/>
  <c r="EB107" i="2"/>
  <c r="ER107" i="2"/>
  <c r="EO75" i="2"/>
  <c r="EW75" i="2"/>
  <c r="EH75" i="2"/>
  <c r="FE75" i="2"/>
  <c r="EP75" i="2"/>
  <c r="EI75" i="2"/>
  <c r="EX75" i="2"/>
  <c r="EQ75" i="2"/>
  <c r="EB75" i="2"/>
  <c r="EY75" i="2"/>
  <c r="EJ75" i="2"/>
  <c r="EG75" i="2"/>
  <c r="EZ75" i="2"/>
  <c r="EN43" i="2"/>
  <c r="EX43" i="2"/>
  <c r="EK43" i="2"/>
  <c r="ED43" i="2"/>
  <c r="EE43" i="2"/>
  <c r="EV43" i="2"/>
  <c r="EO43" i="2"/>
  <c r="ES43" i="2"/>
  <c r="EL43" i="2"/>
  <c r="EM43" i="2"/>
  <c r="EW43" i="2"/>
  <c r="EI43" i="2"/>
  <c r="EB43" i="2"/>
  <c r="ET43" i="2"/>
  <c r="EU43" i="2"/>
  <c r="FD43" i="2"/>
  <c r="FE43" i="2"/>
  <c r="EQ43" i="2"/>
  <c r="EJ43" i="2"/>
  <c r="FA43" i="2"/>
  <c r="FB43" i="2"/>
  <c r="FC43" i="2"/>
  <c r="EY43" i="2"/>
  <c r="ER43" i="2"/>
  <c r="EF43" i="2"/>
  <c r="EG43" i="2"/>
  <c r="EP43" i="2"/>
  <c r="EC43" i="2"/>
  <c r="EQ120" i="2"/>
  <c r="ER120" i="2"/>
  <c r="EK120" i="2"/>
  <c r="EL120" i="2"/>
  <c r="EZ120" i="2"/>
  <c r="ES120" i="2"/>
  <c r="EY120" i="2"/>
  <c r="FA120" i="2"/>
  <c r="FB120" i="2"/>
  <c r="EJ120" i="2"/>
  <c r="ED120" i="2"/>
  <c r="EM129" i="2"/>
  <c r="EV129" i="2"/>
  <c r="EL129" i="2"/>
  <c r="EU129" i="2"/>
  <c r="FD129" i="2"/>
  <c r="FC129" i="2"/>
  <c r="EC129" i="2"/>
  <c r="ET129" i="2"/>
  <c r="EK129" i="2"/>
  <c r="FB129" i="2"/>
  <c r="EF129" i="2"/>
  <c r="FA129" i="2"/>
  <c r="ED129" i="2"/>
  <c r="EE129" i="2"/>
  <c r="EN129" i="2"/>
  <c r="EC97" i="2"/>
  <c r="FB97" i="2"/>
  <c r="FC97" i="2"/>
  <c r="EF97" i="2"/>
  <c r="EK97" i="2"/>
  <c r="EN97" i="2"/>
  <c r="ES97" i="2"/>
  <c r="FA97" i="2"/>
  <c r="EV97" i="2"/>
  <c r="FD97" i="2"/>
  <c r="ED97" i="2"/>
  <c r="EE97" i="2"/>
  <c r="ET97" i="2"/>
  <c r="EU97" i="2"/>
  <c r="EC65" i="2"/>
  <c r="ED65" i="2"/>
  <c r="EE65" i="2"/>
  <c r="EL65" i="2"/>
  <c r="EM65" i="2"/>
  <c r="FD65" i="2"/>
  <c r="EK65" i="2"/>
  <c r="ET65" i="2"/>
  <c r="EU65" i="2"/>
  <c r="FB65" i="2"/>
  <c r="FC65" i="2"/>
  <c r="EF65" i="2"/>
  <c r="ES65" i="2"/>
  <c r="EN65" i="2"/>
  <c r="EV65" i="2"/>
  <c r="ED33" i="2"/>
  <c r="FD33" i="2"/>
  <c r="EB33" i="2"/>
  <c r="EC33" i="2"/>
  <c r="EL33" i="2"/>
  <c r="EJ33" i="2"/>
  <c r="EK33" i="2"/>
  <c r="ET33" i="2"/>
  <c r="EG33" i="2"/>
  <c r="ER33" i="2"/>
  <c r="ES33" i="2"/>
  <c r="FB33" i="2"/>
  <c r="EE33" i="2"/>
  <c r="EO33" i="2"/>
  <c r="EH33" i="2"/>
  <c r="EI33" i="2"/>
  <c r="EZ33" i="2"/>
  <c r="FA33" i="2"/>
  <c r="EM33" i="2"/>
  <c r="EW33" i="2"/>
  <c r="EP33" i="2"/>
  <c r="EQ33" i="2"/>
  <c r="EU33" i="2"/>
  <c r="EF33" i="2"/>
  <c r="FE33" i="2"/>
  <c r="EX33" i="2"/>
  <c r="EY33" i="2"/>
  <c r="EV33" i="2"/>
  <c r="EI88" i="2"/>
  <c r="EB88" i="2"/>
  <c r="EC88" i="2"/>
  <c r="EJ88" i="2"/>
  <c r="EK88" i="2"/>
  <c r="EQ88" i="2"/>
  <c r="ER88" i="2"/>
  <c r="EL88" i="2"/>
  <c r="EY88" i="2"/>
  <c r="EZ88" i="2"/>
  <c r="ES88" i="2"/>
  <c r="ET88" i="2"/>
  <c r="FA88" i="2"/>
  <c r="FB88" i="2"/>
  <c r="BT154" i="6"/>
  <c r="BK128" i="4"/>
  <c r="AS123" i="4"/>
  <c r="BK115" i="4"/>
  <c r="AM111" i="4"/>
  <c r="AA198" i="4"/>
  <c r="CQ141" i="4"/>
  <c r="CQ144" i="4"/>
  <c r="CQ149" i="4"/>
  <c r="CQ147" i="4"/>
  <c r="CQ152" i="4"/>
  <c r="CQ142" i="4"/>
  <c r="CQ150" i="4"/>
  <c r="CQ145" i="4"/>
  <c r="CQ143" i="4"/>
  <c r="CQ151" i="4"/>
  <c r="CQ153" i="4"/>
  <c r="CQ146" i="4"/>
  <c r="CQ148" i="4"/>
  <c r="CQ140" i="4"/>
  <c r="CQ139" i="4"/>
  <c r="CQ138" i="4"/>
  <c r="CQ137" i="4"/>
  <c r="CQ136" i="4"/>
  <c r="CQ135" i="4"/>
  <c r="CQ134" i="4"/>
  <c r="FB134" i="2"/>
  <c r="EX132" i="2"/>
  <c r="FD131" i="2"/>
  <c r="EZ129" i="2"/>
  <c r="EV127" i="2"/>
  <c r="ED126" i="2"/>
  <c r="FD123" i="2"/>
  <c r="ET122" i="2"/>
  <c r="EP120" i="2"/>
  <c r="EL118" i="2"/>
  <c r="EN115" i="2"/>
  <c r="EZ113" i="2"/>
  <c r="FD111" i="2"/>
  <c r="ED110" i="2"/>
  <c r="EP108" i="2"/>
  <c r="FB106" i="2"/>
  <c r="EJ105" i="2"/>
  <c r="FD103" i="2"/>
  <c r="EL102" i="2"/>
  <c r="EB101" i="2"/>
  <c r="EN99" i="2"/>
  <c r="EP96" i="2"/>
  <c r="ET94" i="2"/>
  <c r="EX92" i="2"/>
  <c r="FB90" i="2"/>
  <c r="EB89" i="2"/>
  <c r="EF87" i="2"/>
  <c r="EN83" i="2"/>
  <c r="ER81" i="2"/>
  <c r="EN79" i="2"/>
  <c r="EZ77" i="2"/>
  <c r="EH76" i="2"/>
  <c r="EL74" i="2"/>
  <c r="EJ69" i="2"/>
  <c r="FD67" i="2"/>
  <c r="ET66" i="2"/>
  <c r="ER65" i="2"/>
  <c r="FB58" i="2"/>
  <c r="EZ57" i="2"/>
  <c r="FD55" i="2"/>
  <c r="ET54" i="2"/>
  <c r="EB53" i="2"/>
  <c r="BS154" i="6"/>
  <c r="CP132" i="4"/>
  <c r="CH128" i="4"/>
  <c r="BJ124" i="4"/>
  <c r="BB119" i="4"/>
  <c r="AT115" i="4"/>
  <c r="AL111" i="4"/>
  <c r="EQ133" i="2"/>
  <c r="EM131" i="2"/>
  <c r="EC130" i="2"/>
  <c r="FC127" i="2"/>
  <c r="EC126" i="2"/>
  <c r="FC123" i="2"/>
  <c r="ES122" i="2"/>
  <c r="FE120" i="2"/>
  <c r="EU119" i="2"/>
  <c r="EK118" i="2"/>
  <c r="FE116" i="2"/>
  <c r="FA114" i="2"/>
  <c r="FE112" i="2"/>
  <c r="EM111" i="2"/>
  <c r="EG108" i="2"/>
  <c r="EK106" i="2"/>
  <c r="FA102" i="2"/>
  <c r="FE100" i="2"/>
  <c r="EM99" i="2"/>
  <c r="EI97" i="2"/>
  <c r="EM95" i="2"/>
  <c r="EM91" i="2"/>
  <c r="EC90" i="2"/>
  <c r="EG88" i="2"/>
  <c r="FA86" i="2"/>
  <c r="FE84" i="2"/>
  <c r="EU83" i="2"/>
  <c r="EY81" i="2"/>
  <c r="EO76" i="2"/>
  <c r="EE75" i="2"/>
  <c r="EU71" i="2"/>
  <c r="EC70" i="2"/>
  <c r="EO68" i="2"/>
  <c r="EE67" i="2"/>
  <c r="EQ65" i="2"/>
  <c r="EM63" i="2"/>
  <c r="EQ61" i="2"/>
  <c r="FC59" i="2"/>
  <c r="EY57" i="2"/>
  <c r="ES54" i="2"/>
  <c r="EW52" i="2"/>
  <c r="CH156" i="6"/>
  <c r="CH157" i="6"/>
  <c r="CH158" i="6"/>
  <c r="AU129" i="4"/>
  <c r="AS128" i="4"/>
  <c r="BK121" i="4"/>
  <c r="BC116" i="4"/>
  <c r="AU112" i="4"/>
  <c r="BA145" i="4"/>
  <c r="BA147" i="4"/>
  <c r="BA153" i="4"/>
  <c r="BA141" i="4"/>
  <c r="BA143" i="4"/>
  <c r="BA146" i="4"/>
  <c r="BA148" i="4"/>
  <c r="BA151" i="4"/>
  <c r="BA149" i="4"/>
  <c r="BA150" i="4"/>
  <c r="BA142" i="4"/>
  <c r="BA152" i="4"/>
  <c r="BA144" i="4"/>
  <c r="BA140" i="4"/>
  <c r="BA139" i="4"/>
  <c r="BA138" i="4"/>
  <c r="BA137" i="4"/>
  <c r="BA136" i="4"/>
  <c r="BA120" i="4"/>
  <c r="BA135" i="4"/>
  <c r="BA116" i="4"/>
  <c r="BA133" i="4"/>
  <c r="BA112" i="4"/>
  <c r="BA126" i="4"/>
  <c r="BA130" i="4"/>
  <c r="BA122" i="4"/>
  <c r="BA117" i="4"/>
  <c r="BA121" i="4"/>
  <c r="EJ134" i="2"/>
  <c r="FD132" i="2"/>
  <c r="EF132" i="2"/>
  <c r="ER130" i="2"/>
  <c r="EH125" i="2"/>
  <c r="EL123" i="2"/>
  <c r="EP121" i="2"/>
  <c r="EJ118" i="2"/>
  <c r="ED115" i="2"/>
  <c r="FD112" i="2"/>
  <c r="EZ110" i="2"/>
  <c r="FD108" i="2"/>
  <c r="EX105" i="2"/>
  <c r="ER102" i="2"/>
  <c r="FD100" i="2"/>
  <c r="EL99" i="2"/>
  <c r="EX97" i="2"/>
  <c r="EJ94" i="2"/>
  <c r="EN92" i="2"/>
  <c r="EZ86" i="2"/>
  <c r="FD84" i="2"/>
  <c r="EP81" i="2"/>
  <c r="FB79" i="2"/>
  <c r="EV76" i="2"/>
  <c r="EF72" i="2"/>
  <c r="EJ70" i="2"/>
  <c r="EV68" i="2"/>
  <c r="ER66" i="2"/>
  <c r="FD64" i="2"/>
  <c r="ED63" i="2"/>
  <c r="EH61" i="2"/>
  <c r="ET59" i="2"/>
  <c r="EF56" i="2"/>
  <c r="EJ54" i="2"/>
  <c r="EN52" i="2"/>
  <c r="CI133" i="4"/>
  <c r="CF132" i="4"/>
  <c r="AT129" i="4"/>
  <c r="AR128" i="4"/>
  <c r="AR124" i="4"/>
  <c r="BJ116" i="4"/>
  <c r="BB112" i="4"/>
  <c r="EI134" i="2"/>
  <c r="ES131" i="2"/>
  <c r="EY130" i="2"/>
  <c r="FC128" i="2"/>
  <c r="EC127" i="2"/>
  <c r="EE124" i="2"/>
  <c r="EY122" i="2"/>
  <c r="EG121" i="2"/>
  <c r="FA115" i="2"/>
  <c r="EU112" i="2"/>
  <c r="EC111" i="2"/>
  <c r="EG109" i="2"/>
  <c r="ES107" i="2"/>
  <c r="FE105" i="2"/>
  <c r="EU104" i="2"/>
  <c r="EC103" i="2"/>
  <c r="EG101" i="2"/>
  <c r="EK99" i="2"/>
  <c r="EO97" i="2"/>
  <c r="FA95" i="2"/>
  <c r="EQ94" i="2"/>
  <c r="EM92" i="2"/>
  <c r="EI90" i="2"/>
  <c r="FC88" i="2"/>
  <c r="EK87" i="2"/>
  <c r="EO85" i="2"/>
  <c r="FA83" i="2"/>
  <c r="EY82" i="2"/>
  <c r="FC80" i="2"/>
  <c r="EK79" i="2"/>
  <c r="EM76" i="2"/>
  <c r="EY74" i="2"/>
  <c r="EG73" i="2"/>
  <c r="ES71" i="2"/>
  <c r="EM68" i="2"/>
  <c r="EO65" i="2"/>
  <c r="FA63" i="2"/>
  <c r="EQ62" i="2"/>
  <c r="FC60" i="2"/>
  <c r="ES59" i="2"/>
  <c r="FE57" i="2"/>
  <c r="EE56" i="2"/>
  <c r="EQ54" i="2"/>
  <c r="EU52" i="2"/>
  <c r="CQ130" i="4"/>
  <c r="BA125" i="4"/>
  <c r="AS121" i="4"/>
  <c r="AM117" i="4"/>
  <c r="AQ113" i="4"/>
  <c r="AQ143" i="4"/>
  <c r="AQ151" i="4"/>
  <c r="AQ147" i="4"/>
  <c r="AQ144" i="4"/>
  <c r="AQ149" i="4"/>
  <c r="AQ145" i="4"/>
  <c r="AQ150" i="4"/>
  <c r="AQ152" i="4"/>
  <c r="AQ141" i="4"/>
  <c r="AQ146" i="4"/>
  <c r="AQ148" i="4"/>
  <c r="AQ153" i="4"/>
  <c r="AQ142" i="4"/>
  <c r="AQ140" i="4"/>
  <c r="AQ139" i="4"/>
  <c r="AQ138" i="4"/>
  <c r="AQ137" i="4"/>
  <c r="AQ136" i="4"/>
  <c r="AQ120" i="4"/>
  <c r="AQ135" i="4"/>
  <c r="AQ116" i="4"/>
  <c r="AQ133" i="4"/>
  <c r="AQ128" i="4"/>
  <c r="AQ112" i="4"/>
  <c r="AQ124" i="4"/>
  <c r="AQ129" i="4"/>
  <c r="AQ115" i="4"/>
  <c r="AQ111" i="4"/>
  <c r="AQ121" i="4"/>
  <c r="EL132" i="2"/>
  <c r="ED116" i="2"/>
  <c r="EP110" i="2"/>
  <c r="ER103" i="2"/>
  <c r="ET100" i="2"/>
  <c r="ET96" i="2"/>
  <c r="ER83" i="2"/>
  <c r="ET68" i="2"/>
  <c r="EL64" i="2"/>
  <c r="EB59" i="2"/>
  <c r="EY131" i="2"/>
  <c r="FA72" i="2"/>
  <c r="CO130" i="4"/>
  <c r="AQ125" i="4"/>
  <c r="ET109" i="2"/>
  <c r="EL97" i="2"/>
  <c r="EV70" i="2"/>
  <c r="EL61" i="2"/>
  <c r="EJ56" i="2"/>
  <c r="BX130" i="4"/>
  <c r="AT110" i="4"/>
  <c r="FE123" i="2"/>
  <c r="EI104" i="2"/>
  <c r="EC34" i="2"/>
  <c r="FB31" i="2"/>
  <c r="EI34" i="2"/>
  <c r="EZ43" i="2"/>
  <c r="EF29" i="2"/>
  <c r="FC33" i="2"/>
  <c r="EB48" i="2"/>
  <c r="EJ28" i="2"/>
  <c r="EM34" i="2"/>
  <c r="EL34" i="2"/>
  <c r="CM156" i="6"/>
  <c r="CM158" i="6"/>
  <c r="CM157" i="6"/>
  <c r="BN124" i="4"/>
  <c r="BN144" i="4"/>
  <c r="BN151" i="4"/>
  <c r="BN146" i="4"/>
  <c r="BN153" i="4"/>
  <c r="BN149" i="4"/>
  <c r="BN141" i="4"/>
  <c r="BN147" i="4"/>
  <c r="BN152" i="4"/>
  <c r="BN142" i="4"/>
  <c r="BN145" i="4"/>
  <c r="BN150" i="4"/>
  <c r="BN143" i="4"/>
  <c r="BN148" i="4"/>
  <c r="BN140" i="4"/>
  <c r="BN139" i="4"/>
  <c r="BN138" i="4"/>
  <c r="BN137" i="4"/>
  <c r="BN136" i="4"/>
  <c r="BN120" i="4"/>
  <c r="BN135" i="4"/>
  <c r="BF120" i="4"/>
  <c r="BF144" i="4"/>
  <c r="BF146" i="4"/>
  <c r="BF151" i="4"/>
  <c r="BF153" i="4"/>
  <c r="BF143" i="4"/>
  <c r="BF148" i="4"/>
  <c r="BF149" i="4"/>
  <c r="BF141" i="4"/>
  <c r="BF147" i="4"/>
  <c r="BF152" i="4"/>
  <c r="BF142" i="4"/>
  <c r="BF145" i="4"/>
  <c r="BF150" i="4"/>
  <c r="BF140" i="4"/>
  <c r="BF139" i="4"/>
  <c r="BF138" i="4"/>
  <c r="BF137" i="4"/>
  <c r="BF136" i="4"/>
  <c r="BF135" i="4"/>
  <c r="AP146" i="4"/>
  <c r="AP148" i="4"/>
  <c r="AP141" i="4"/>
  <c r="AP144" i="4"/>
  <c r="AP149" i="4"/>
  <c r="AP147" i="4"/>
  <c r="AP150" i="4"/>
  <c r="AP143" i="4"/>
  <c r="AP151" i="4"/>
  <c r="AP142" i="4"/>
  <c r="AP153" i="4"/>
  <c r="AP152" i="4"/>
  <c r="AP145" i="4"/>
  <c r="AP140" i="4"/>
  <c r="AP139" i="4"/>
  <c r="AP138" i="4"/>
  <c r="AP137" i="4"/>
  <c r="AP136" i="4"/>
  <c r="AP120" i="4"/>
  <c r="AP135" i="4"/>
  <c r="BV156" i="6"/>
  <c r="BV157" i="6"/>
  <c r="BV158" i="6"/>
  <c r="BM128" i="4"/>
  <c r="AY125" i="4"/>
  <c r="U198" i="4"/>
  <c r="CK146" i="4"/>
  <c r="CK148" i="4"/>
  <c r="CK141" i="4"/>
  <c r="CK144" i="4"/>
  <c r="CK149" i="4"/>
  <c r="CK147" i="4"/>
  <c r="CK152" i="4"/>
  <c r="CK142" i="4"/>
  <c r="CK150" i="4"/>
  <c r="CK143" i="4"/>
  <c r="CK151" i="4"/>
  <c r="CK145" i="4"/>
  <c r="CK153" i="4"/>
  <c r="CK140" i="4"/>
  <c r="CK139" i="4"/>
  <c r="CK138" i="4"/>
  <c r="CK137" i="4"/>
  <c r="CK136" i="4"/>
  <c r="CK135" i="4"/>
  <c r="CS157" i="6"/>
  <c r="CS158" i="6"/>
  <c r="CS156" i="6"/>
  <c r="BN116" i="4"/>
  <c r="BF112" i="4"/>
  <c r="T198" i="4"/>
  <c r="CJ147" i="4"/>
  <c r="CJ152" i="4"/>
  <c r="CJ145" i="4"/>
  <c r="CJ148" i="4"/>
  <c r="CJ146" i="4"/>
  <c r="CJ143" i="4"/>
  <c r="CJ144" i="4"/>
  <c r="CJ151" i="4"/>
  <c r="CJ141" i="4"/>
  <c r="CJ149" i="4"/>
  <c r="CJ150" i="4"/>
  <c r="CJ153" i="4"/>
  <c r="CJ142" i="4"/>
  <c r="CJ140" i="4"/>
  <c r="CJ139" i="4"/>
  <c r="CJ138" i="4"/>
  <c r="CJ137" i="4"/>
  <c r="CJ136" i="4"/>
  <c r="CJ135" i="4"/>
  <c r="AV141" i="4"/>
  <c r="AV144" i="4"/>
  <c r="AV149" i="4"/>
  <c r="AV142" i="4"/>
  <c r="AV150" i="4"/>
  <c r="AV152" i="4"/>
  <c r="AV147" i="4"/>
  <c r="AV145" i="4"/>
  <c r="AV153" i="4"/>
  <c r="AV148" i="4"/>
  <c r="AV143" i="4"/>
  <c r="AV146" i="4"/>
  <c r="AV151" i="4"/>
  <c r="AV140" i="4"/>
  <c r="AV139" i="4"/>
  <c r="AV138" i="4"/>
  <c r="AV137" i="4"/>
  <c r="AV136" i="4"/>
  <c r="AV120" i="4"/>
  <c r="AV135" i="4"/>
  <c r="DX140" i="2"/>
  <c r="DX148" i="2"/>
  <c r="DX152" i="2"/>
  <c r="DX142" i="2"/>
  <c r="DX145" i="2"/>
  <c r="DX143" i="2"/>
  <c r="DX144" i="2"/>
  <c r="DX153" i="2"/>
  <c r="DX150" i="2"/>
  <c r="DX147" i="2"/>
  <c r="DX149" i="2"/>
  <c r="DX141" i="2"/>
  <c r="DX146" i="2"/>
  <c r="DX151" i="2"/>
  <c r="DP149" i="2"/>
  <c r="DP147" i="2"/>
  <c r="DP141" i="2"/>
  <c r="DP144" i="2"/>
  <c r="DP150" i="2"/>
  <c r="DP151" i="2"/>
  <c r="DP142" i="2"/>
  <c r="DP145" i="2"/>
  <c r="DP146" i="2"/>
  <c r="DP152" i="2"/>
  <c r="DP153" i="2"/>
  <c r="DP143" i="2"/>
  <c r="DP148" i="2"/>
  <c r="DP140" i="2"/>
  <c r="CF154" i="1"/>
  <c r="CF155" i="1"/>
  <c r="CF156" i="1"/>
  <c r="FF132" i="1"/>
  <c r="FF84" i="1"/>
  <c r="FF42" i="1"/>
  <c r="CM154" i="1"/>
  <c r="CM156" i="1"/>
  <c r="CM155" i="1"/>
  <c r="BU156" i="1"/>
  <c r="BU154" i="1"/>
  <c r="BU155" i="1"/>
  <c r="EW155" i="1"/>
  <c r="W168" i="1" s="1"/>
  <c r="EQ155" i="1"/>
  <c r="Q168" i="1" s="1"/>
  <c r="EP155" i="1"/>
  <c r="P168" i="1" s="1"/>
  <c r="EM155" i="1"/>
  <c r="M168" i="1" s="1"/>
  <c r="FF90" i="1"/>
  <c r="FF76" i="1"/>
  <c r="DD148" i="2"/>
  <c r="DD149" i="2"/>
  <c r="DD146" i="2"/>
  <c r="DD153" i="2"/>
  <c r="DD142" i="2"/>
  <c r="DD147" i="2"/>
  <c r="DD141" i="2"/>
  <c r="DD150" i="2"/>
  <c r="DD151" i="2"/>
  <c r="DD143" i="2"/>
  <c r="DD145" i="2"/>
  <c r="DD144" i="2"/>
  <c r="DD152" i="2"/>
  <c r="DD140" i="2"/>
  <c r="FF97" i="1"/>
  <c r="FF82" i="1"/>
  <c r="FF47" i="1"/>
  <c r="CJ155" i="1"/>
  <c r="CJ154" i="1"/>
  <c r="CJ156" i="1"/>
  <c r="DS141" i="2"/>
  <c r="DS147" i="2"/>
  <c r="DS145" i="2"/>
  <c r="DS151" i="2"/>
  <c r="DS149" i="2"/>
  <c r="DS153" i="2"/>
  <c r="DS144" i="2"/>
  <c r="DS142" i="2"/>
  <c r="DS146" i="2"/>
  <c r="DS150" i="2"/>
  <c r="DS143" i="2"/>
  <c r="DS152" i="2"/>
  <c r="DS148" i="2"/>
  <c r="DS140" i="2"/>
  <c r="DC143" i="2"/>
  <c r="DC151" i="2"/>
  <c r="DC145" i="2"/>
  <c r="DC149" i="2"/>
  <c r="DC147" i="2"/>
  <c r="DC153" i="2"/>
  <c r="DC142" i="2"/>
  <c r="DC144" i="2"/>
  <c r="DC146" i="2"/>
  <c r="DC148" i="2"/>
  <c r="DC150" i="2"/>
  <c r="DC152" i="2"/>
  <c r="DC141" i="2"/>
  <c r="DC140" i="2"/>
  <c r="GK144" i="2"/>
  <c r="GK149" i="2"/>
  <c r="GK145" i="2"/>
  <c r="GK151" i="2"/>
  <c r="GK142" i="2"/>
  <c r="GK148" i="2"/>
  <c r="GK141" i="2"/>
  <c r="GK143" i="2"/>
  <c r="GK153" i="2"/>
  <c r="GK146" i="2"/>
  <c r="GK152" i="2"/>
  <c r="GK147" i="2"/>
  <c r="GK150" i="2"/>
  <c r="GK140" i="2"/>
  <c r="GK139" i="2"/>
  <c r="GK138" i="2"/>
  <c r="GK137" i="2"/>
  <c r="GK136" i="2"/>
  <c r="GK135" i="2"/>
  <c r="FU148" i="2"/>
  <c r="FU151" i="2"/>
  <c r="FU145" i="2"/>
  <c r="FU146" i="2"/>
  <c r="FU153" i="2"/>
  <c r="FU141" i="2"/>
  <c r="FU142" i="2"/>
  <c r="FU150" i="2"/>
  <c r="FU152" i="2"/>
  <c r="FU144" i="2"/>
  <c r="FU149" i="2"/>
  <c r="FU147" i="2"/>
  <c r="FU143" i="2"/>
  <c r="FU140" i="2"/>
  <c r="FU139" i="2"/>
  <c r="FU138" i="2"/>
  <c r="FU137" i="2"/>
  <c r="FU136" i="2"/>
  <c r="FU135" i="2"/>
  <c r="FF103" i="1"/>
  <c r="FF38" i="1"/>
  <c r="FT150" i="2"/>
  <c r="FT144" i="2"/>
  <c r="FT141" i="2"/>
  <c r="FT149" i="2"/>
  <c r="FT153" i="2"/>
  <c r="FT147" i="2"/>
  <c r="FT151" i="2"/>
  <c r="FT146" i="2"/>
  <c r="FT145" i="2"/>
  <c r="FT142" i="2"/>
  <c r="FT148" i="2"/>
  <c r="FT143" i="2"/>
  <c r="FT152" i="2"/>
  <c r="FT140" i="2"/>
  <c r="FT139" i="2"/>
  <c r="FT138" i="2"/>
  <c r="FT137" i="2"/>
  <c r="FT136" i="2"/>
  <c r="FT135" i="2"/>
  <c r="FL132" i="2"/>
  <c r="FL151" i="2"/>
  <c r="FL153" i="2"/>
  <c r="FL152" i="2"/>
  <c r="FL148" i="2"/>
  <c r="FL144" i="2"/>
  <c r="FL142" i="2"/>
  <c r="FL150" i="2"/>
  <c r="FL141" i="2"/>
  <c r="FL143" i="2"/>
  <c r="FL149" i="2"/>
  <c r="FL147" i="2"/>
  <c r="FL145" i="2"/>
  <c r="FL146" i="2"/>
  <c r="FL140" i="2"/>
  <c r="FL139" i="2"/>
  <c r="FL138" i="2"/>
  <c r="FL137" i="2"/>
  <c r="FL136" i="2"/>
  <c r="FL135" i="2"/>
  <c r="FF110" i="1"/>
  <c r="FF102" i="1"/>
  <c r="FF86" i="1"/>
  <c r="FF79" i="1"/>
  <c r="O198" i="4"/>
  <c r="CE143" i="4"/>
  <c r="CE151" i="4"/>
  <c r="CE153" i="4"/>
  <c r="CE146" i="4"/>
  <c r="CE148" i="4"/>
  <c r="CE144" i="4"/>
  <c r="CE152" i="4"/>
  <c r="CE141" i="4"/>
  <c r="CE145" i="4"/>
  <c r="CE149" i="4"/>
  <c r="CE142" i="4"/>
  <c r="CE147" i="4"/>
  <c r="CE150" i="4"/>
  <c r="CE140" i="4"/>
  <c r="CE139" i="4"/>
  <c r="CE138" i="4"/>
  <c r="CE137" i="4"/>
  <c r="CE136" i="4"/>
  <c r="CE135" i="4"/>
  <c r="G198" i="4"/>
  <c r="BW142" i="4"/>
  <c r="BW145" i="4"/>
  <c r="BW150" i="4"/>
  <c r="BW143" i="4"/>
  <c r="BW151" i="4"/>
  <c r="BW153" i="4"/>
  <c r="BW148" i="4"/>
  <c r="BW146" i="4"/>
  <c r="BW141" i="4"/>
  <c r="BW149" i="4"/>
  <c r="BW147" i="4"/>
  <c r="BW152" i="4"/>
  <c r="BW144" i="4"/>
  <c r="BW140" i="4"/>
  <c r="BW139" i="4"/>
  <c r="BW138" i="4"/>
  <c r="BW137" i="4"/>
  <c r="BW136" i="4"/>
  <c r="BW135" i="4"/>
  <c r="CE156" i="6"/>
  <c r="CE158" i="6"/>
  <c r="CE157" i="6"/>
  <c r="AX141" i="4"/>
  <c r="AX146" i="4"/>
  <c r="AX148" i="4"/>
  <c r="AX144" i="4"/>
  <c r="AX149" i="4"/>
  <c r="AX142" i="4"/>
  <c r="AX151" i="4"/>
  <c r="AX152" i="4"/>
  <c r="AX145" i="4"/>
  <c r="AX153" i="4"/>
  <c r="AX147" i="4"/>
  <c r="AX150" i="4"/>
  <c r="AX143" i="4"/>
  <c r="AX140" i="4"/>
  <c r="AX139" i="4"/>
  <c r="AX138" i="4"/>
  <c r="AX137" i="4"/>
  <c r="AX136" i="4"/>
  <c r="AX120" i="4"/>
  <c r="AX135" i="4"/>
  <c r="CT156" i="6"/>
  <c r="CT157" i="6"/>
  <c r="CT158" i="6"/>
  <c r="CK157" i="6"/>
  <c r="CK158" i="6"/>
  <c r="CK156" i="6"/>
  <c r="AP129" i="4"/>
  <c r="BN125" i="4"/>
  <c r="BF121" i="4"/>
  <c r="AX116" i="4"/>
  <c r="AP112" i="4"/>
  <c r="AN141" i="4"/>
  <c r="AN144" i="4"/>
  <c r="AN149" i="4"/>
  <c r="AN147" i="4"/>
  <c r="AN150" i="4"/>
  <c r="AN143" i="4"/>
  <c r="AN151" i="4"/>
  <c r="AN146" i="4"/>
  <c r="AN152" i="4"/>
  <c r="AN153" i="4"/>
  <c r="AN148" i="4"/>
  <c r="AN145" i="4"/>
  <c r="AN142" i="4"/>
  <c r="AN140" i="4"/>
  <c r="AN139" i="4"/>
  <c r="AN138" i="4"/>
  <c r="AN137" i="4"/>
  <c r="AN136" i="4"/>
  <c r="AN120" i="4"/>
  <c r="AN135" i="4"/>
  <c r="CZ145" i="2"/>
  <c r="CZ147" i="2"/>
  <c r="CZ153" i="2"/>
  <c r="CZ143" i="2"/>
  <c r="CZ152" i="2"/>
  <c r="CZ142" i="2"/>
  <c r="CZ148" i="2"/>
  <c r="CZ144" i="2"/>
  <c r="CZ151" i="2"/>
  <c r="CZ146" i="2"/>
  <c r="CZ141" i="2"/>
  <c r="CZ149" i="2"/>
  <c r="CZ150" i="2"/>
  <c r="CZ140" i="2"/>
  <c r="FF109" i="1"/>
  <c r="BX154" i="1"/>
  <c r="BX156" i="1"/>
  <c r="BX155" i="1"/>
  <c r="GH134" i="2"/>
  <c r="GH151" i="2"/>
  <c r="GH146" i="2"/>
  <c r="GH153" i="2"/>
  <c r="GH152" i="2"/>
  <c r="GH144" i="2"/>
  <c r="GH141" i="2"/>
  <c r="GH143" i="2"/>
  <c r="GH147" i="2"/>
  <c r="GH145" i="2"/>
  <c r="GH150" i="2"/>
  <c r="GH149" i="2"/>
  <c r="GH148" i="2"/>
  <c r="GH142" i="2"/>
  <c r="GH140" i="2"/>
  <c r="GH139" i="2"/>
  <c r="GH138" i="2"/>
  <c r="GH137" i="2"/>
  <c r="GH136" i="2"/>
  <c r="GH135" i="2"/>
  <c r="FZ151" i="2"/>
  <c r="FZ149" i="2"/>
  <c r="FZ146" i="2"/>
  <c r="FZ152" i="2"/>
  <c r="FZ153" i="2"/>
  <c r="FZ150" i="2"/>
  <c r="FZ148" i="2"/>
  <c r="FZ144" i="2"/>
  <c r="FZ142" i="2"/>
  <c r="FZ141" i="2"/>
  <c r="FZ143" i="2"/>
  <c r="FZ147" i="2"/>
  <c r="FZ145" i="2"/>
  <c r="FZ140" i="2"/>
  <c r="FZ139" i="2"/>
  <c r="FZ138" i="2"/>
  <c r="FZ137" i="2"/>
  <c r="FZ136" i="2"/>
  <c r="FZ135" i="2"/>
  <c r="FR150" i="2"/>
  <c r="FR143" i="2"/>
  <c r="FR149" i="2"/>
  <c r="FR147" i="2"/>
  <c r="FR152" i="2"/>
  <c r="FR153" i="2"/>
  <c r="FR145" i="2"/>
  <c r="FR151" i="2"/>
  <c r="FR148" i="2"/>
  <c r="FR146" i="2"/>
  <c r="FR142" i="2"/>
  <c r="FR141" i="2"/>
  <c r="FR144" i="2"/>
  <c r="FR140" i="2"/>
  <c r="FR139" i="2"/>
  <c r="FR138" i="2"/>
  <c r="FR137" i="2"/>
  <c r="FR136" i="2"/>
  <c r="FR135" i="2"/>
  <c r="FJ153" i="2"/>
  <c r="FJ145" i="2"/>
  <c r="FJ150" i="2"/>
  <c r="FJ151" i="2"/>
  <c r="FJ143" i="2"/>
  <c r="FJ149" i="2"/>
  <c r="FJ152" i="2"/>
  <c r="FJ147" i="2"/>
  <c r="FJ141" i="2"/>
  <c r="FJ146" i="2"/>
  <c r="FJ142" i="2"/>
  <c r="FJ144" i="2"/>
  <c r="FJ148" i="2"/>
  <c r="FJ140" i="2"/>
  <c r="FJ139" i="2"/>
  <c r="FJ138" i="2"/>
  <c r="FJ137" i="2"/>
  <c r="FJ136" i="2"/>
  <c r="FJ135" i="2"/>
  <c r="CE156" i="1"/>
  <c r="CE154" i="1"/>
  <c r="CE155" i="1"/>
  <c r="EK155" i="1"/>
  <c r="K168" i="1" s="1"/>
  <c r="EO155" i="1"/>
  <c r="O168" i="1" s="1"/>
  <c r="FD155" i="1"/>
  <c r="FF107" i="1"/>
  <c r="FF91" i="1"/>
  <c r="FF77" i="1"/>
  <c r="GF132" i="2"/>
  <c r="GF152" i="2"/>
  <c r="GF144" i="2"/>
  <c r="GF147" i="2"/>
  <c r="GF151" i="2"/>
  <c r="GF141" i="2"/>
  <c r="GF145" i="2"/>
  <c r="GF149" i="2"/>
  <c r="GF142" i="2"/>
  <c r="GF153" i="2"/>
  <c r="GF146" i="2"/>
  <c r="GF148" i="2"/>
  <c r="GF150" i="2"/>
  <c r="GF143" i="2"/>
  <c r="GF140" i="2"/>
  <c r="GF139" i="2"/>
  <c r="GF138" i="2"/>
  <c r="GF137" i="2"/>
  <c r="GF136" i="2"/>
  <c r="GF135" i="2"/>
  <c r="DM152" i="2"/>
  <c r="DM141" i="2"/>
  <c r="DM143" i="2"/>
  <c r="DM145" i="2"/>
  <c r="DM147" i="2"/>
  <c r="DM149" i="2"/>
  <c r="DM151" i="2"/>
  <c r="DM153" i="2"/>
  <c r="DM142" i="2"/>
  <c r="DM146" i="2"/>
  <c r="DM144" i="2"/>
  <c r="DM150" i="2"/>
  <c r="DM148" i="2"/>
  <c r="DM140" i="2"/>
  <c r="FH132" i="2"/>
  <c r="FH144" i="2"/>
  <c r="FH152" i="2"/>
  <c r="FH149" i="2"/>
  <c r="FH142" i="2"/>
  <c r="FH153" i="2"/>
  <c r="FH148" i="2"/>
  <c r="FH146" i="2"/>
  <c r="FH150" i="2"/>
  <c r="FH143" i="2"/>
  <c r="FH147" i="2"/>
  <c r="FH145" i="2"/>
  <c r="FH151" i="2"/>
  <c r="FH141" i="2"/>
  <c r="FH140" i="2"/>
  <c r="FH139" i="2"/>
  <c r="FH138" i="2"/>
  <c r="FH137" i="2"/>
  <c r="FH136" i="2"/>
  <c r="FH135" i="2"/>
  <c r="FF130" i="1"/>
  <c r="FF98" i="1"/>
  <c r="FF48" i="1"/>
  <c r="FF41" i="1"/>
  <c r="CS156" i="1"/>
  <c r="CS155" i="1"/>
  <c r="CS154" i="1"/>
  <c r="FF129" i="1"/>
  <c r="CB156" i="1"/>
  <c r="CB155" i="1"/>
  <c r="CB154" i="1"/>
  <c r="FF27" i="1"/>
  <c r="DZ145" i="2"/>
  <c r="DZ141" i="2"/>
  <c r="DZ149" i="2"/>
  <c r="DZ153" i="2"/>
  <c r="DZ147" i="2"/>
  <c r="DZ151" i="2"/>
  <c r="DZ144" i="2"/>
  <c r="DZ142" i="2"/>
  <c r="DZ148" i="2"/>
  <c r="DZ146" i="2"/>
  <c r="DZ152" i="2"/>
  <c r="DZ150" i="2"/>
  <c r="DZ143" i="2"/>
  <c r="DZ140" i="2"/>
  <c r="DR153" i="2"/>
  <c r="DR149" i="2"/>
  <c r="DR141" i="2"/>
  <c r="DR145" i="2"/>
  <c r="DR144" i="2"/>
  <c r="DR142" i="2"/>
  <c r="DR148" i="2"/>
  <c r="DR146" i="2"/>
  <c r="DR152" i="2"/>
  <c r="DR150" i="2"/>
  <c r="DR143" i="2"/>
  <c r="DR147" i="2"/>
  <c r="DR151" i="2"/>
  <c r="DR140" i="2"/>
  <c r="DJ152" i="2"/>
  <c r="DJ144" i="2"/>
  <c r="DJ148" i="2"/>
  <c r="DJ141" i="2"/>
  <c r="DJ147" i="2"/>
  <c r="DJ145" i="2"/>
  <c r="DJ151" i="2"/>
  <c r="DJ149" i="2"/>
  <c r="DJ153" i="2"/>
  <c r="DJ142" i="2"/>
  <c r="DJ146" i="2"/>
  <c r="DJ150" i="2"/>
  <c r="DJ143" i="2"/>
  <c r="DJ140" i="2"/>
  <c r="DB144" i="2"/>
  <c r="DB152" i="2"/>
  <c r="DB148" i="2"/>
  <c r="DB149" i="2"/>
  <c r="DB153" i="2"/>
  <c r="DB142" i="2"/>
  <c r="DB146" i="2"/>
  <c r="DB150" i="2"/>
  <c r="DB143" i="2"/>
  <c r="DB141" i="2"/>
  <c r="DB147" i="2"/>
  <c r="DB145" i="2"/>
  <c r="DB151" i="2"/>
  <c r="DB140" i="2"/>
  <c r="FF53" i="1"/>
  <c r="FF45" i="1"/>
  <c r="DA144" i="2"/>
  <c r="DA145" i="2"/>
  <c r="DA147" i="2"/>
  <c r="DA153" i="2"/>
  <c r="DA141" i="2"/>
  <c r="DA146" i="2"/>
  <c r="DA151" i="2"/>
  <c r="DA142" i="2"/>
  <c r="DA143" i="2"/>
  <c r="DA148" i="2"/>
  <c r="DA152" i="2"/>
  <c r="DA149" i="2"/>
  <c r="DA150" i="2"/>
  <c r="DA140" i="2"/>
  <c r="FF118" i="1"/>
  <c r="FF72" i="1"/>
  <c r="FF60" i="1"/>
  <c r="FF26" i="1"/>
  <c r="AY115" i="4"/>
  <c r="BO141" i="4"/>
  <c r="BO146" i="4"/>
  <c r="BO149" i="4"/>
  <c r="BO151" i="4"/>
  <c r="BO142" i="4"/>
  <c r="BO144" i="4"/>
  <c r="BO150" i="4"/>
  <c r="BO152" i="4"/>
  <c r="BO145" i="4"/>
  <c r="BO148" i="4"/>
  <c r="BO147" i="4"/>
  <c r="BO143" i="4"/>
  <c r="BO153" i="4"/>
  <c r="BO140" i="4"/>
  <c r="BO139" i="4"/>
  <c r="BO138" i="4"/>
  <c r="BO137" i="4"/>
  <c r="BO136" i="4"/>
  <c r="BO120" i="4"/>
  <c r="BO135" i="4"/>
  <c r="BN132" i="4"/>
  <c r="BF128" i="4"/>
  <c r="BF119" i="4"/>
  <c r="AX115" i="4"/>
  <c r="N198" i="4"/>
  <c r="CD143" i="4"/>
  <c r="CD151" i="4"/>
  <c r="CD153" i="4"/>
  <c r="CD146" i="4"/>
  <c r="CD148" i="4"/>
  <c r="CD141" i="4"/>
  <c r="CD144" i="4"/>
  <c r="CD147" i="4"/>
  <c r="CD149" i="4"/>
  <c r="CD152" i="4"/>
  <c r="CD145" i="4"/>
  <c r="CD142" i="4"/>
  <c r="CD150" i="4"/>
  <c r="CD140" i="4"/>
  <c r="CD139" i="4"/>
  <c r="CD138" i="4"/>
  <c r="CD137" i="4"/>
  <c r="CD136" i="4"/>
  <c r="CD135" i="4"/>
  <c r="F198" i="4"/>
  <c r="BV143" i="4"/>
  <c r="BV151" i="4"/>
  <c r="BV153" i="4"/>
  <c r="BV148" i="4"/>
  <c r="BV146" i="4"/>
  <c r="BV144" i="4"/>
  <c r="BV152" i="4"/>
  <c r="BV145" i="4"/>
  <c r="BV149" i="4"/>
  <c r="BV142" i="4"/>
  <c r="BV147" i="4"/>
  <c r="BV150" i="4"/>
  <c r="BV141" i="4"/>
  <c r="BV140" i="4"/>
  <c r="BV139" i="4"/>
  <c r="BV138" i="4"/>
  <c r="BV137" i="4"/>
  <c r="BV136" i="4"/>
  <c r="BV135" i="4"/>
  <c r="AY129" i="4"/>
  <c r="BO112" i="4"/>
  <c r="BP132" i="2"/>
  <c r="BV133" i="4"/>
  <c r="BN129" i="4"/>
  <c r="BF125" i="4"/>
  <c r="AX121" i="4"/>
  <c r="AP116" i="4"/>
  <c r="FF101" i="1"/>
  <c r="FF66" i="1"/>
  <c r="DW144" i="2"/>
  <c r="DW149" i="2"/>
  <c r="DW148" i="2"/>
  <c r="DW142" i="2"/>
  <c r="DW145" i="2"/>
  <c r="DW143" i="2"/>
  <c r="DW146" i="2"/>
  <c r="DW152" i="2"/>
  <c r="DW153" i="2"/>
  <c r="DW141" i="2"/>
  <c r="DW150" i="2"/>
  <c r="DW151" i="2"/>
  <c r="DW147" i="2"/>
  <c r="DW140" i="2"/>
  <c r="DO143" i="2"/>
  <c r="DO145" i="2"/>
  <c r="DO144" i="2"/>
  <c r="DO151" i="2"/>
  <c r="DO141" i="2"/>
  <c r="DO150" i="2"/>
  <c r="DO153" i="2"/>
  <c r="DO147" i="2"/>
  <c r="DO142" i="2"/>
  <c r="DO152" i="2"/>
  <c r="DO149" i="2"/>
  <c r="DO146" i="2"/>
  <c r="DO148" i="2"/>
  <c r="DO140" i="2"/>
  <c r="DG143" i="2"/>
  <c r="DG142" i="2"/>
  <c r="DG147" i="2"/>
  <c r="DG149" i="2"/>
  <c r="DG145" i="2"/>
  <c r="DG146" i="2"/>
  <c r="DG141" i="2"/>
  <c r="DG152" i="2"/>
  <c r="DG153" i="2"/>
  <c r="DG150" i="2"/>
  <c r="DG148" i="2"/>
  <c r="DG151" i="2"/>
  <c r="DG144" i="2"/>
  <c r="DG140" i="2"/>
  <c r="CY146" i="2"/>
  <c r="CY147" i="2"/>
  <c r="CY145" i="2"/>
  <c r="CY144" i="2"/>
  <c r="CY141" i="2"/>
  <c r="CY152" i="2"/>
  <c r="CY150" i="2"/>
  <c r="CY153" i="2"/>
  <c r="CY142" i="2"/>
  <c r="CY151" i="2"/>
  <c r="CY149" i="2"/>
  <c r="CY148" i="2"/>
  <c r="CY143" i="2"/>
  <c r="CY140" i="2"/>
  <c r="FF78" i="1"/>
  <c r="EI155" i="1"/>
  <c r="I168" i="1" s="1"/>
  <c r="EZ155" i="1"/>
  <c r="EV155" i="1"/>
  <c r="V168" i="1" s="1"/>
  <c r="GG145" i="2"/>
  <c r="GG141" i="2"/>
  <c r="GG148" i="2"/>
  <c r="GG152" i="2"/>
  <c r="GG153" i="2"/>
  <c r="GG147" i="2"/>
  <c r="GG151" i="2"/>
  <c r="GG150" i="2"/>
  <c r="GG149" i="2"/>
  <c r="GG142" i="2"/>
  <c r="GG146" i="2"/>
  <c r="GG144" i="2"/>
  <c r="GG143" i="2"/>
  <c r="GG140" i="2"/>
  <c r="GG139" i="2"/>
  <c r="GG138" i="2"/>
  <c r="GG137" i="2"/>
  <c r="GG136" i="2"/>
  <c r="GG135" i="2"/>
  <c r="FY149" i="2"/>
  <c r="FY152" i="2"/>
  <c r="FY148" i="2"/>
  <c r="FY146" i="2"/>
  <c r="FY150" i="2"/>
  <c r="FY153" i="2"/>
  <c r="FY151" i="2"/>
  <c r="FY144" i="2"/>
  <c r="FY142" i="2"/>
  <c r="FY141" i="2"/>
  <c r="FY143" i="2"/>
  <c r="FY147" i="2"/>
  <c r="FY145" i="2"/>
  <c r="FY140" i="2"/>
  <c r="FY139" i="2"/>
  <c r="FY138" i="2"/>
  <c r="FY137" i="2"/>
  <c r="FY136" i="2"/>
  <c r="FY135" i="2"/>
  <c r="FQ149" i="2"/>
  <c r="FQ152" i="2"/>
  <c r="FQ148" i="2"/>
  <c r="FQ151" i="2"/>
  <c r="FQ150" i="2"/>
  <c r="FQ146" i="2"/>
  <c r="FQ153" i="2"/>
  <c r="FQ141" i="2"/>
  <c r="FQ144" i="2"/>
  <c r="FQ143" i="2"/>
  <c r="FQ147" i="2"/>
  <c r="FQ145" i="2"/>
  <c r="FQ142" i="2"/>
  <c r="FQ140" i="2"/>
  <c r="FQ139" i="2"/>
  <c r="FQ138" i="2"/>
  <c r="FQ137" i="2"/>
  <c r="FQ136" i="2"/>
  <c r="FQ135" i="2"/>
  <c r="FI148" i="2"/>
  <c r="FI145" i="2"/>
  <c r="FI150" i="2"/>
  <c r="FI143" i="2"/>
  <c r="FI149" i="2"/>
  <c r="FI147" i="2"/>
  <c r="FI152" i="2"/>
  <c r="FI151" i="2"/>
  <c r="FI153" i="2"/>
  <c r="FI141" i="2"/>
  <c r="FI146" i="2"/>
  <c r="FI142" i="2"/>
  <c r="FI144" i="2"/>
  <c r="FI140" i="2"/>
  <c r="FI139" i="2"/>
  <c r="FI138" i="2"/>
  <c r="FI137" i="2"/>
  <c r="FI136" i="2"/>
  <c r="FI135" i="2"/>
  <c r="FF123" i="1"/>
  <c r="FF71" i="1"/>
  <c r="FF57" i="1"/>
  <c r="FF34" i="1"/>
  <c r="CL156" i="1"/>
  <c r="CL155" i="1"/>
  <c r="CL154" i="1"/>
  <c r="FF25" i="1"/>
  <c r="DU144" i="2"/>
  <c r="DU150" i="2"/>
  <c r="DU148" i="2"/>
  <c r="DU152" i="2"/>
  <c r="DU141" i="2"/>
  <c r="DU143" i="2"/>
  <c r="DU145" i="2"/>
  <c r="DU147" i="2"/>
  <c r="DU149" i="2"/>
  <c r="DU151" i="2"/>
  <c r="DU153" i="2"/>
  <c r="DU142" i="2"/>
  <c r="DU146" i="2"/>
  <c r="DU140" i="2"/>
  <c r="FX132" i="2"/>
  <c r="FX144" i="2"/>
  <c r="FX152" i="2"/>
  <c r="FX148" i="2"/>
  <c r="FX151" i="2"/>
  <c r="FX141" i="2"/>
  <c r="FX145" i="2"/>
  <c r="FX149" i="2"/>
  <c r="FX142" i="2"/>
  <c r="FX153" i="2"/>
  <c r="FX146" i="2"/>
  <c r="FX150" i="2"/>
  <c r="FX147" i="2"/>
  <c r="FX143" i="2"/>
  <c r="FX140" i="2"/>
  <c r="FX139" i="2"/>
  <c r="FX138" i="2"/>
  <c r="FX137" i="2"/>
  <c r="FX136" i="2"/>
  <c r="FX135" i="2"/>
  <c r="FP132" i="2"/>
  <c r="FP144" i="2"/>
  <c r="FP152" i="2"/>
  <c r="FP145" i="2"/>
  <c r="FP148" i="2"/>
  <c r="FP149" i="2"/>
  <c r="FP142" i="2"/>
  <c r="FP153" i="2"/>
  <c r="FP146" i="2"/>
  <c r="FP150" i="2"/>
  <c r="FP143" i="2"/>
  <c r="FP147" i="2"/>
  <c r="FP151" i="2"/>
  <c r="FP141" i="2"/>
  <c r="FP140" i="2"/>
  <c r="FP139" i="2"/>
  <c r="FP138" i="2"/>
  <c r="FP137" i="2"/>
  <c r="FP136" i="2"/>
  <c r="FP135" i="2"/>
  <c r="CW145" i="2"/>
  <c r="CW147" i="2"/>
  <c r="CW149" i="2"/>
  <c r="CW151" i="2"/>
  <c r="CW153" i="2"/>
  <c r="CW142" i="2"/>
  <c r="CW146" i="2"/>
  <c r="CW144" i="2"/>
  <c r="CW150" i="2"/>
  <c r="CW148" i="2"/>
  <c r="CW152" i="2"/>
  <c r="CW141" i="2"/>
  <c r="CW143" i="2"/>
  <c r="CW140" i="2"/>
  <c r="FF122" i="1"/>
  <c r="FF114" i="1"/>
  <c r="FF63" i="1"/>
  <c r="FW147" i="2"/>
  <c r="FW152" i="2"/>
  <c r="FW148" i="2"/>
  <c r="FW151" i="2"/>
  <c r="FW145" i="2"/>
  <c r="FW146" i="2"/>
  <c r="FW150" i="2"/>
  <c r="FW143" i="2"/>
  <c r="FW142" i="2"/>
  <c r="FW144" i="2"/>
  <c r="FW149" i="2"/>
  <c r="FW153" i="2"/>
  <c r="FW141" i="2"/>
  <c r="FW140" i="2"/>
  <c r="FW139" i="2"/>
  <c r="FW138" i="2"/>
  <c r="FW137" i="2"/>
  <c r="FW136" i="2"/>
  <c r="FW135" i="2"/>
  <c r="FF105" i="1"/>
  <c r="FF62" i="1"/>
  <c r="FF40" i="1"/>
  <c r="FF112" i="1"/>
  <c r="FF96" i="1"/>
  <c r="FF46" i="1"/>
  <c r="CI154" i="1"/>
  <c r="CI155" i="1"/>
  <c r="CI156" i="1"/>
  <c r="CO155" i="1"/>
  <c r="CO156" i="1"/>
  <c r="CO154" i="1"/>
  <c r="BY155" i="1"/>
  <c r="BY154" i="1"/>
  <c r="BY156" i="1"/>
  <c r="FF30" i="1"/>
  <c r="CG156" i="1"/>
  <c r="CG154" i="1"/>
  <c r="CG155" i="1"/>
  <c r="AE198" i="4"/>
  <c r="CU146" i="4"/>
  <c r="CU148" i="4"/>
  <c r="CU141" i="4"/>
  <c r="CU144" i="4"/>
  <c r="CU149" i="4"/>
  <c r="CU142" i="4"/>
  <c r="CU145" i="4"/>
  <c r="CU150" i="4"/>
  <c r="CU153" i="4"/>
  <c r="CU143" i="4"/>
  <c r="CU147" i="4"/>
  <c r="CU151" i="4"/>
  <c r="CU152" i="4"/>
  <c r="CU140" i="4"/>
  <c r="CU139" i="4"/>
  <c r="CU138" i="4"/>
  <c r="CU137" i="4"/>
  <c r="CU136" i="4"/>
  <c r="CU135" i="4"/>
  <c r="BW154" i="6"/>
  <c r="BF124" i="4"/>
  <c r="AX119" i="4"/>
  <c r="AD198" i="4"/>
  <c r="CT146" i="4"/>
  <c r="CT148" i="4"/>
  <c r="CT141" i="4"/>
  <c r="CT144" i="4"/>
  <c r="CT149" i="4"/>
  <c r="CT142" i="4"/>
  <c r="CT147" i="4"/>
  <c r="CT150" i="4"/>
  <c r="CT152" i="4"/>
  <c r="CT145" i="4"/>
  <c r="CT153" i="4"/>
  <c r="CT143" i="4"/>
  <c r="CT151" i="4"/>
  <c r="CT140" i="4"/>
  <c r="CT139" i="4"/>
  <c r="CT138" i="4"/>
  <c r="CT137" i="4"/>
  <c r="CT136" i="4"/>
  <c r="CT135" i="4"/>
  <c r="CL156" i="6"/>
  <c r="CL157" i="6"/>
  <c r="CL158" i="6"/>
  <c r="CE129" i="4"/>
  <c r="BO116" i="4"/>
  <c r="AW141" i="4"/>
  <c r="AW144" i="4"/>
  <c r="AW149" i="4"/>
  <c r="AW142" i="4"/>
  <c r="AW152" i="4"/>
  <c r="AW145" i="4"/>
  <c r="AW153" i="4"/>
  <c r="AW148" i="4"/>
  <c r="AW147" i="4"/>
  <c r="AW150" i="4"/>
  <c r="AW151" i="4"/>
  <c r="AW146" i="4"/>
  <c r="AW143" i="4"/>
  <c r="AW140" i="4"/>
  <c r="AW139" i="4"/>
  <c r="AW138" i="4"/>
  <c r="AW137" i="4"/>
  <c r="AW136" i="4"/>
  <c r="AW120" i="4"/>
  <c r="AW135" i="4"/>
  <c r="CC157" i="6"/>
  <c r="DJ163" i="6" s="1"/>
  <c r="CC158" i="6"/>
  <c r="CC156" i="6"/>
  <c r="AP133" i="4"/>
  <c r="AN132" i="4"/>
  <c r="CT129" i="4"/>
  <c r="AX125" i="4"/>
  <c r="AP121" i="4"/>
  <c r="BD142" i="4"/>
  <c r="BD150" i="4"/>
  <c r="BD152" i="4"/>
  <c r="BD145" i="4"/>
  <c r="BD147" i="4"/>
  <c r="BD141" i="4"/>
  <c r="BD143" i="4"/>
  <c r="BD146" i="4"/>
  <c r="BD149" i="4"/>
  <c r="BD151" i="4"/>
  <c r="BD153" i="4"/>
  <c r="BD144" i="4"/>
  <c r="BD148" i="4"/>
  <c r="BD140" i="4"/>
  <c r="BD139" i="4"/>
  <c r="BD138" i="4"/>
  <c r="BD137" i="4"/>
  <c r="BD136" i="4"/>
  <c r="BD120" i="4"/>
  <c r="BD135" i="4"/>
  <c r="D198" i="4"/>
  <c r="BT143" i="4"/>
  <c r="BT148" i="4"/>
  <c r="BT151" i="4"/>
  <c r="BT153" i="4"/>
  <c r="BT144" i="4"/>
  <c r="BT146" i="4"/>
  <c r="BT152" i="4"/>
  <c r="BT141" i="4"/>
  <c r="BT147" i="4"/>
  <c r="BT149" i="4"/>
  <c r="BT142" i="4"/>
  <c r="BT150" i="4"/>
  <c r="BT145" i="4"/>
  <c r="BT140" i="4"/>
  <c r="BT139" i="4"/>
  <c r="BT138" i="4"/>
  <c r="BT137" i="4"/>
  <c r="BT136" i="4"/>
  <c r="BT135" i="4"/>
  <c r="FF117" i="1"/>
  <c r="FF116" i="1"/>
  <c r="FF108" i="1"/>
  <c r="FF100" i="1"/>
  <c r="FF65" i="1"/>
  <c r="FF58" i="1"/>
  <c r="FF50" i="1"/>
  <c r="BW154" i="1"/>
  <c r="BW155" i="1"/>
  <c r="BW156" i="1"/>
  <c r="FA155" i="1"/>
  <c r="AA168" i="1" s="1"/>
  <c r="FB155" i="1"/>
  <c r="AB168" i="1" s="1"/>
  <c r="ER155" i="1"/>
  <c r="R168" i="1" s="1"/>
  <c r="EN155" i="1"/>
  <c r="N168" i="1" s="1"/>
  <c r="DV149" i="2"/>
  <c r="DV150" i="2"/>
  <c r="DV148" i="2"/>
  <c r="DV143" i="2"/>
  <c r="DV146" i="2"/>
  <c r="DV147" i="2"/>
  <c r="DV141" i="2"/>
  <c r="DV145" i="2"/>
  <c r="DV152" i="2"/>
  <c r="DV142" i="2"/>
  <c r="DV153" i="2"/>
  <c r="DV151" i="2"/>
  <c r="DV144" i="2"/>
  <c r="DV140" i="2"/>
  <c r="DN144" i="2"/>
  <c r="DN141" i="2"/>
  <c r="DN143" i="2"/>
  <c r="DN146" i="2"/>
  <c r="DN150" i="2"/>
  <c r="DN145" i="2"/>
  <c r="DN151" i="2"/>
  <c r="DN152" i="2"/>
  <c r="DN142" i="2"/>
  <c r="DN153" i="2"/>
  <c r="DN148" i="2"/>
  <c r="DN149" i="2"/>
  <c r="DN147" i="2"/>
  <c r="DN140" i="2"/>
  <c r="DF150" i="2"/>
  <c r="DF148" i="2"/>
  <c r="DF149" i="2"/>
  <c r="DF144" i="2"/>
  <c r="DF145" i="2"/>
  <c r="DF147" i="2"/>
  <c r="DF153" i="2"/>
  <c r="DF152" i="2"/>
  <c r="DF146" i="2"/>
  <c r="DF143" i="2"/>
  <c r="DF151" i="2"/>
  <c r="DF141" i="2"/>
  <c r="DF142" i="2"/>
  <c r="DF140" i="2"/>
  <c r="CX143" i="2"/>
  <c r="CX152" i="2"/>
  <c r="CX141" i="2"/>
  <c r="CX146" i="2"/>
  <c r="CX151" i="2"/>
  <c r="CX144" i="2"/>
  <c r="CX147" i="2"/>
  <c r="CX150" i="2"/>
  <c r="CX148" i="2"/>
  <c r="CX149" i="2"/>
  <c r="CX142" i="2"/>
  <c r="CX153" i="2"/>
  <c r="CX145" i="2"/>
  <c r="CX140" i="2"/>
  <c r="FF131" i="1"/>
  <c r="FF106" i="1"/>
  <c r="FF56" i="1"/>
  <c r="FF33" i="1"/>
  <c r="CK154" i="1"/>
  <c r="CK155" i="1"/>
  <c r="CK156" i="1"/>
  <c r="GE141" i="2"/>
  <c r="GE142" i="2"/>
  <c r="GE148" i="2"/>
  <c r="GE152" i="2"/>
  <c r="GE146" i="2"/>
  <c r="GE153" i="2"/>
  <c r="GE143" i="2"/>
  <c r="GE150" i="2"/>
  <c r="GE144" i="2"/>
  <c r="GE149" i="2"/>
  <c r="GE151" i="2"/>
  <c r="GE145" i="2"/>
  <c r="GE147" i="2"/>
  <c r="GE140" i="2"/>
  <c r="GE139" i="2"/>
  <c r="GE138" i="2"/>
  <c r="GE137" i="2"/>
  <c r="GE136" i="2"/>
  <c r="GE135" i="2"/>
  <c r="DL141" i="2"/>
  <c r="DL143" i="2"/>
  <c r="DL146" i="2"/>
  <c r="DL142" i="2"/>
  <c r="DL151" i="2"/>
  <c r="DL152" i="2"/>
  <c r="DL150" i="2"/>
  <c r="DL145" i="2"/>
  <c r="DL148" i="2"/>
  <c r="DL149" i="2"/>
  <c r="DL144" i="2"/>
  <c r="DL153" i="2"/>
  <c r="DL147" i="2"/>
  <c r="DL140" i="2"/>
  <c r="FV148" i="2"/>
  <c r="FV151" i="2"/>
  <c r="FV145" i="2"/>
  <c r="FV146" i="2"/>
  <c r="FV153" i="2"/>
  <c r="FV141" i="2"/>
  <c r="FV142" i="2"/>
  <c r="FV150" i="2"/>
  <c r="FV147" i="2"/>
  <c r="FV143" i="2"/>
  <c r="FV144" i="2"/>
  <c r="FV149" i="2"/>
  <c r="FV152" i="2"/>
  <c r="FV140" i="2"/>
  <c r="FV139" i="2"/>
  <c r="FV138" i="2"/>
  <c r="FV137" i="2"/>
  <c r="FV136" i="2"/>
  <c r="FV135" i="2"/>
  <c r="FF88" i="1"/>
  <c r="FF24" i="1"/>
  <c r="FF87" i="1"/>
  <c r="FF126" i="1"/>
  <c r="FF52" i="1"/>
  <c r="FF23" i="1"/>
  <c r="AY133" i="4"/>
  <c r="BO121" i="4"/>
  <c r="M198" i="4"/>
  <c r="CC148" i="4"/>
  <c r="CC144" i="4"/>
  <c r="CC152" i="4"/>
  <c r="CC149" i="4"/>
  <c r="CC147" i="4"/>
  <c r="CC145" i="4"/>
  <c r="CC150" i="4"/>
  <c r="CC143" i="4"/>
  <c r="CC141" i="4"/>
  <c r="CC146" i="4"/>
  <c r="CC153" i="4"/>
  <c r="CC142" i="4"/>
  <c r="CC151" i="4"/>
  <c r="CC140" i="4"/>
  <c r="CC139" i="4"/>
  <c r="CC138" i="4"/>
  <c r="CC137" i="4"/>
  <c r="CC136" i="4"/>
  <c r="CC135" i="4"/>
  <c r="CU133" i="4"/>
  <c r="BF129" i="4"/>
  <c r="AP125" i="4"/>
  <c r="GI145" i="2"/>
  <c r="GI142" i="2"/>
  <c r="GI141" i="2"/>
  <c r="GI148" i="2"/>
  <c r="GI143" i="2"/>
  <c r="GI146" i="2"/>
  <c r="GI149" i="2"/>
  <c r="GI152" i="2"/>
  <c r="GI150" i="2"/>
  <c r="GI153" i="2"/>
  <c r="GI144" i="2"/>
  <c r="GI147" i="2"/>
  <c r="GI151" i="2"/>
  <c r="GI140" i="2"/>
  <c r="GI139" i="2"/>
  <c r="GI138" i="2"/>
  <c r="GI137" i="2"/>
  <c r="GI136" i="2"/>
  <c r="GI135" i="2"/>
  <c r="FF133" i="1"/>
  <c r="FF93" i="1"/>
  <c r="FF85" i="1"/>
  <c r="FF43" i="1"/>
  <c r="EY155" i="1"/>
  <c r="Y168" i="1" s="1"/>
  <c r="EG155" i="1"/>
  <c r="G168" i="1" s="1"/>
  <c r="EJ155" i="1"/>
  <c r="J168" i="1" s="1"/>
  <c r="EF155" i="1"/>
  <c r="F168" i="1" s="1"/>
  <c r="FF99" i="1"/>
  <c r="FF64" i="1"/>
  <c r="BV156" i="1"/>
  <c r="BV154" i="1"/>
  <c r="BV155" i="1"/>
  <c r="BT156" i="1"/>
  <c r="BT155" i="1"/>
  <c r="BT154" i="1"/>
  <c r="FF83" i="1"/>
  <c r="DT148" i="2"/>
  <c r="DT153" i="2"/>
  <c r="DT142" i="2"/>
  <c r="DT145" i="2"/>
  <c r="DT152" i="2"/>
  <c r="DT144" i="2"/>
  <c r="DT149" i="2"/>
  <c r="DT143" i="2"/>
  <c r="DT147" i="2"/>
  <c r="DT141" i="2"/>
  <c r="DT146" i="2"/>
  <c r="DT150" i="2"/>
  <c r="DT151" i="2"/>
  <c r="DT140" i="2"/>
  <c r="DK148" i="2"/>
  <c r="DK149" i="2"/>
  <c r="DK153" i="2"/>
  <c r="DK142" i="2"/>
  <c r="DK144" i="2"/>
  <c r="DK152" i="2"/>
  <c r="DK146" i="2"/>
  <c r="DK150" i="2"/>
  <c r="DK143" i="2"/>
  <c r="DK141" i="2"/>
  <c r="DK147" i="2"/>
  <c r="DK145" i="2"/>
  <c r="DK151" i="2"/>
  <c r="DK140" i="2"/>
  <c r="FF120" i="1"/>
  <c r="FF104" i="1"/>
  <c r="FF39" i="1"/>
  <c r="CA154" i="1"/>
  <c r="CA156" i="1"/>
  <c r="CA155" i="1"/>
  <c r="FF111" i="1"/>
  <c r="W198" i="4"/>
  <c r="CM143" i="4"/>
  <c r="CM151" i="4"/>
  <c r="CM153" i="4"/>
  <c r="CM146" i="4"/>
  <c r="CM148" i="4"/>
  <c r="CM141" i="4"/>
  <c r="CM144" i="4"/>
  <c r="CM149" i="4"/>
  <c r="CM150" i="4"/>
  <c r="CM147" i="4"/>
  <c r="CM152" i="4"/>
  <c r="CM145" i="4"/>
  <c r="CM142" i="4"/>
  <c r="CM140" i="4"/>
  <c r="CM139" i="4"/>
  <c r="CM138" i="4"/>
  <c r="CM137" i="4"/>
  <c r="CM136" i="4"/>
  <c r="CM135" i="4"/>
  <c r="AY113" i="4"/>
  <c r="AY143" i="4"/>
  <c r="AY151" i="4"/>
  <c r="AY147" i="4"/>
  <c r="AY144" i="4"/>
  <c r="AY149" i="4"/>
  <c r="AY145" i="4"/>
  <c r="AY150" i="4"/>
  <c r="AY152" i="4"/>
  <c r="AY141" i="4"/>
  <c r="AY146" i="4"/>
  <c r="AY148" i="4"/>
  <c r="AY153" i="4"/>
  <c r="AY142" i="4"/>
  <c r="AY140" i="4"/>
  <c r="AY139" i="4"/>
  <c r="AY138" i="4"/>
  <c r="AY137" i="4"/>
  <c r="AY136" i="4"/>
  <c r="AY120" i="4"/>
  <c r="AY135" i="4"/>
  <c r="CU156" i="6"/>
  <c r="CU158" i="6"/>
  <c r="CU157" i="6"/>
  <c r="CD156" i="6"/>
  <c r="CD157" i="6"/>
  <c r="CD158" i="6"/>
  <c r="CE133" i="4"/>
  <c r="BW129" i="4"/>
  <c r="BO125" i="4"/>
  <c r="AY116" i="4"/>
  <c r="AO146" i="4"/>
  <c r="AO148" i="4"/>
  <c r="AO141" i="4"/>
  <c r="AO144" i="4"/>
  <c r="AO149" i="4"/>
  <c r="AO147" i="4"/>
  <c r="AO150" i="4"/>
  <c r="AO143" i="4"/>
  <c r="AO151" i="4"/>
  <c r="AO152" i="4"/>
  <c r="AO153" i="4"/>
  <c r="AO145" i="4"/>
  <c r="AO142" i="4"/>
  <c r="AO140" i="4"/>
  <c r="AO139" i="4"/>
  <c r="AO138" i="4"/>
  <c r="AO137" i="4"/>
  <c r="AO136" i="4"/>
  <c r="AO120" i="4"/>
  <c r="AO135" i="4"/>
  <c r="BU154" i="6"/>
  <c r="BO133" i="4"/>
  <c r="BD128" i="4"/>
  <c r="BD119" i="4"/>
  <c r="AV115" i="4"/>
  <c r="AN111" i="4"/>
  <c r="AB198" i="4"/>
  <c r="CR147" i="4"/>
  <c r="CR152" i="4"/>
  <c r="CR145" i="4"/>
  <c r="CR143" i="4"/>
  <c r="CR144" i="4"/>
  <c r="CR151" i="4"/>
  <c r="CR141" i="4"/>
  <c r="CR149" i="4"/>
  <c r="CR150" i="4"/>
  <c r="CR153" i="4"/>
  <c r="CR142" i="4"/>
  <c r="CR148" i="4"/>
  <c r="CR146" i="4"/>
  <c r="CR140" i="4"/>
  <c r="CR139" i="4"/>
  <c r="CR138" i="4"/>
  <c r="CR137" i="4"/>
  <c r="CR136" i="4"/>
  <c r="CR135" i="4"/>
  <c r="L198" i="4"/>
  <c r="CB148" i="4"/>
  <c r="CB146" i="4"/>
  <c r="CB144" i="4"/>
  <c r="CB152" i="4"/>
  <c r="CB141" i="4"/>
  <c r="CB147" i="4"/>
  <c r="CB149" i="4"/>
  <c r="CB145" i="4"/>
  <c r="CB142" i="4"/>
  <c r="CB150" i="4"/>
  <c r="CB153" i="4"/>
  <c r="CB143" i="4"/>
  <c r="CB151" i="4"/>
  <c r="CB140" i="4"/>
  <c r="CB139" i="4"/>
  <c r="CB138" i="4"/>
  <c r="CB137" i="4"/>
  <c r="CB136" i="4"/>
  <c r="CB135" i="4"/>
  <c r="BP133" i="2"/>
  <c r="FF125" i="1"/>
  <c r="FF36" i="1"/>
  <c r="CN156" i="1"/>
  <c r="CN155" i="1"/>
  <c r="CN154" i="1"/>
  <c r="FF124" i="1"/>
  <c r="FF92" i="1"/>
  <c r="CU154" i="1"/>
  <c r="CU155" i="1"/>
  <c r="CU156" i="1"/>
  <c r="EL155" i="1"/>
  <c r="L168" i="1" s="1"/>
  <c r="ET155" i="1"/>
  <c r="T168" i="1" s="1"/>
  <c r="EB155" i="1"/>
  <c r="FC155" i="1"/>
  <c r="AC168" i="1" s="1"/>
  <c r="DE153" i="2"/>
  <c r="DE142" i="2"/>
  <c r="DE146" i="2"/>
  <c r="DE144" i="2"/>
  <c r="DE150" i="2"/>
  <c r="DE148" i="2"/>
  <c r="DE152" i="2"/>
  <c r="DE141" i="2"/>
  <c r="DE143" i="2"/>
  <c r="DE149" i="2"/>
  <c r="DE145" i="2"/>
  <c r="DE147" i="2"/>
  <c r="DE151" i="2"/>
  <c r="DE140" i="2"/>
  <c r="CC155" i="1"/>
  <c r="CC156" i="1"/>
  <c r="CC154" i="1"/>
  <c r="FF113" i="1"/>
  <c r="FF89" i="1"/>
  <c r="FF55" i="1"/>
  <c r="CR156" i="1"/>
  <c r="CR154" i="1"/>
  <c r="CR155" i="1"/>
  <c r="FF54" i="1"/>
  <c r="FF31" i="1"/>
  <c r="FF95" i="1"/>
  <c r="GJ139" i="2"/>
  <c r="GJ145" i="2"/>
  <c r="GJ151" i="2"/>
  <c r="GJ142" i="2"/>
  <c r="GJ141" i="2"/>
  <c r="GJ144" i="2"/>
  <c r="GJ152" i="2"/>
  <c r="GJ147" i="2"/>
  <c r="GJ146" i="2"/>
  <c r="GJ150" i="2"/>
  <c r="GJ149" i="2"/>
  <c r="GJ153" i="2"/>
  <c r="GJ148" i="2"/>
  <c r="GJ143" i="2"/>
  <c r="GJ140" i="2"/>
  <c r="GJ138" i="2"/>
  <c r="GJ137" i="2"/>
  <c r="GJ136" i="2"/>
  <c r="GJ135" i="2"/>
  <c r="GB138" i="2"/>
  <c r="GB144" i="2"/>
  <c r="GB147" i="2"/>
  <c r="GB149" i="2"/>
  <c r="GB145" i="2"/>
  <c r="GB150" i="2"/>
  <c r="GB141" i="2"/>
  <c r="GB148" i="2"/>
  <c r="GB143" i="2"/>
  <c r="GB152" i="2"/>
  <c r="GB153" i="2"/>
  <c r="GB146" i="2"/>
  <c r="GB151" i="2"/>
  <c r="GB142" i="2"/>
  <c r="GB140" i="2"/>
  <c r="GB139" i="2"/>
  <c r="GB137" i="2"/>
  <c r="GB136" i="2"/>
  <c r="GB135" i="2"/>
  <c r="FF134" i="1"/>
  <c r="FF94" i="1"/>
  <c r="CF156" i="6"/>
  <c r="CF158" i="6"/>
  <c r="CF157" i="6"/>
  <c r="CE132" i="4"/>
  <c r="AP128" i="4"/>
  <c r="CU129" i="4"/>
  <c r="AY121" i="4"/>
  <c r="BM144" i="4"/>
  <c r="BM142" i="4"/>
  <c r="BM150" i="4"/>
  <c r="BM152" i="4"/>
  <c r="BM141" i="4"/>
  <c r="BM145" i="4"/>
  <c r="BM147" i="4"/>
  <c r="BM148" i="4"/>
  <c r="BM151" i="4"/>
  <c r="BM153" i="4"/>
  <c r="BM143" i="4"/>
  <c r="BM149" i="4"/>
  <c r="BM146" i="4"/>
  <c r="BM140" i="4"/>
  <c r="BM139" i="4"/>
  <c r="BM138" i="4"/>
  <c r="BM137" i="4"/>
  <c r="BM136" i="4"/>
  <c r="BM120" i="4"/>
  <c r="BM135" i="4"/>
  <c r="BE141" i="4"/>
  <c r="BE144" i="4"/>
  <c r="BE149" i="4"/>
  <c r="BE142" i="4"/>
  <c r="BE150" i="4"/>
  <c r="BE152" i="4"/>
  <c r="BE147" i="4"/>
  <c r="BE143" i="4"/>
  <c r="BE146" i="4"/>
  <c r="BE145" i="4"/>
  <c r="BE151" i="4"/>
  <c r="BE148" i="4"/>
  <c r="BE153" i="4"/>
  <c r="BE140" i="4"/>
  <c r="BE139" i="4"/>
  <c r="BE138" i="4"/>
  <c r="BE137" i="4"/>
  <c r="BE136" i="4"/>
  <c r="BE120" i="4"/>
  <c r="BE135" i="4"/>
  <c r="E198" i="4"/>
  <c r="BU148" i="4"/>
  <c r="BU144" i="4"/>
  <c r="BU152" i="4"/>
  <c r="BU149" i="4"/>
  <c r="BU147" i="4"/>
  <c r="BU145" i="4"/>
  <c r="BU150" i="4"/>
  <c r="BU143" i="4"/>
  <c r="BU141" i="4"/>
  <c r="BU146" i="4"/>
  <c r="BU153" i="4"/>
  <c r="BU142" i="4"/>
  <c r="BU151" i="4"/>
  <c r="BU140" i="4"/>
  <c r="BU139" i="4"/>
  <c r="BU138" i="4"/>
  <c r="BU137" i="4"/>
  <c r="BU136" i="4"/>
  <c r="BU135" i="4"/>
  <c r="CM133" i="4"/>
  <c r="CJ132" i="4"/>
  <c r="CD129" i="4"/>
  <c r="BD124" i="4"/>
  <c r="AV119" i="4"/>
  <c r="AN115" i="4"/>
  <c r="BN112" i="4"/>
  <c r="BL142" i="4"/>
  <c r="BL150" i="4"/>
  <c r="BL152" i="4"/>
  <c r="BL141" i="4"/>
  <c r="BL145" i="4"/>
  <c r="BL147" i="4"/>
  <c r="BL148" i="4"/>
  <c r="BL151" i="4"/>
  <c r="BL144" i="4"/>
  <c r="BL143" i="4"/>
  <c r="BL153" i="4"/>
  <c r="BL146" i="4"/>
  <c r="BL149" i="4"/>
  <c r="BL140" i="4"/>
  <c r="BL139" i="4"/>
  <c r="BL138" i="4"/>
  <c r="BL137" i="4"/>
  <c r="BL136" i="4"/>
  <c r="BL120" i="4"/>
  <c r="BL135" i="4"/>
  <c r="GI134" i="2"/>
  <c r="GA148" i="2"/>
  <c r="GA142" i="2"/>
  <c r="GA152" i="2"/>
  <c r="GA146" i="2"/>
  <c r="GA143" i="2"/>
  <c r="GA144" i="2"/>
  <c r="GA150" i="2"/>
  <c r="GA141" i="2"/>
  <c r="GA149" i="2"/>
  <c r="GA153" i="2"/>
  <c r="GA147" i="2"/>
  <c r="GA145" i="2"/>
  <c r="GA151" i="2"/>
  <c r="GA140" i="2"/>
  <c r="GA139" i="2"/>
  <c r="GA138" i="2"/>
  <c r="GA137" i="2"/>
  <c r="GA136" i="2"/>
  <c r="GA135" i="2"/>
  <c r="FS145" i="2"/>
  <c r="FS146" i="2"/>
  <c r="FS153" i="2"/>
  <c r="FS141" i="2"/>
  <c r="FS142" i="2"/>
  <c r="FS150" i="2"/>
  <c r="FS143" i="2"/>
  <c r="FS144" i="2"/>
  <c r="FS147" i="2"/>
  <c r="FS148" i="2"/>
  <c r="FS151" i="2"/>
  <c r="FS149" i="2"/>
  <c r="FS152" i="2"/>
  <c r="FS140" i="2"/>
  <c r="FS139" i="2"/>
  <c r="FS138" i="2"/>
  <c r="FS137" i="2"/>
  <c r="FS136" i="2"/>
  <c r="FS135" i="2"/>
  <c r="FF59" i="1"/>
  <c r="FF51" i="1"/>
  <c r="FF28" i="1"/>
  <c r="FF22" i="1"/>
  <c r="EC155" i="1"/>
  <c r="C168" i="1" s="1"/>
  <c r="ED155" i="1"/>
  <c r="D168" i="1" s="1"/>
  <c r="EX155" i="1"/>
  <c r="X168" i="1" s="1"/>
  <c r="EU155" i="1"/>
  <c r="U168" i="1" s="1"/>
  <c r="FF115" i="1"/>
  <c r="FO141" i="2"/>
  <c r="FO142" i="2"/>
  <c r="FO143" i="2"/>
  <c r="FO144" i="2"/>
  <c r="FO149" i="2"/>
  <c r="FO152" i="2"/>
  <c r="FO147" i="2"/>
  <c r="FO148" i="2"/>
  <c r="FO153" i="2"/>
  <c r="FO145" i="2"/>
  <c r="FO150" i="2"/>
  <c r="FO146" i="2"/>
  <c r="FO151" i="2"/>
  <c r="FO140" i="2"/>
  <c r="FO139" i="2"/>
  <c r="FO138" i="2"/>
  <c r="FO137" i="2"/>
  <c r="FO136" i="2"/>
  <c r="FO135" i="2"/>
  <c r="GD146" i="2"/>
  <c r="GD153" i="2"/>
  <c r="GD143" i="2"/>
  <c r="GD150" i="2"/>
  <c r="GD144" i="2"/>
  <c r="GD147" i="2"/>
  <c r="GD149" i="2"/>
  <c r="GD151" i="2"/>
  <c r="GD152" i="2"/>
  <c r="GD141" i="2"/>
  <c r="GD148" i="2"/>
  <c r="GD145" i="2"/>
  <c r="GD142" i="2"/>
  <c r="GD140" i="2"/>
  <c r="GD139" i="2"/>
  <c r="GD138" i="2"/>
  <c r="GD137" i="2"/>
  <c r="GD136" i="2"/>
  <c r="GD135" i="2"/>
  <c r="FN143" i="2"/>
  <c r="FN144" i="2"/>
  <c r="FN149" i="2"/>
  <c r="FN152" i="2"/>
  <c r="FN147" i="2"/>
  <c r="FN148" i="2"/>
  <c r="FN153" i="2"/>
  <c r="FN151" i="2"/>
  <c r="FN141" i="2"/>
  <c r="FN142" i="2"/>
  <c r="FN145" i="2"/>
  <c r="FN146" i="2"/>
  <c r="FN150" i="2"/>
  <c r="FN140" i="2"/>
  <c r="FN139" i="2"/>
  <c r="FN138" i="2"/>
  <c r="FN137" i="2"/>
  <c r="FN136" i="2"/>
  <c r="FN135" i="2"/>
  <c r="FF128" i="1"/>
  <c r="FF81" i="1"/>
  <c r="FF74" i="1"/>
  <c r="FF69" i="1"/>
  <c r="BS156" i="1"/>
  <c r="BS155" i="1"/>
  <c r="BS154" i="1"/>
  <c r="CH154" i="1"/>
  <c r="CH156" i="1"/>
  <c r="CH155" i="1"/>
  <c r="FF119" i="1"/>
  <c r="FF80" i="1"/>
  <c r="FF73" i="1"/>
  <c r="FF68" i="1"/>
  <c r="FF61" i="1"/>
  <c r="CP154" i="1"/>
  <c r="CP156" i="1"/>
  <c r="CP155" i="1"/>
  <c r="FF37" i="1"/>
  <c r="DZ160" i="1"/>
  <c r="DZ158" i="1"/>
  <c r="DZ165" i="1" s="1"/>
  <c r="AE164" i="1" s="1"/>
  <c r="R36" i="8" s="1"/>
  <c r="DZ159" i="1"/>
  <c r="DZ156" i="1"/>
  <c r="DZ157" i="1"/>
  <c r="DZ155" i="1"/>
  <c r="FZ157" i="1"/>
  <c r="FZ155" i="1"/>
  <c r="T170" i="1" s="1"/>
  <c r="FZ160" i="1"/>
  <c r="FZ158" i="1"/>
  <c r="FZ165" i="1" s="1"/>
  <c r="T173" i="1" s="1"/>
  <c r="X25" i="8" s="1"/>
  <c r="FZ159" i="1"/>
  <c r="FZ156" i="1"/>
  <c r="DS155" i="1"/>
  <c r="DS157" i="1"/>
  <c r="DS160" i="1"/>
  <c r="DS158" i="1"/>
  <c r="DS165" i="1" s="1"/>
  <c r="X164" i="1" s="1"/>
  <c r="R29" i="8" s="1"/>
  <c r="DS159" i="1"/>
  <c r="DS156" i="1"/>
  <c r="DS163" i="1" s="1"/>
  <c r="X162" i="1" s="1"/>
  <c r="P29" i="8" s="1"/>
  <c r="DN157" i="1"/>
  <c r="DN160" i="1"/>
  <c r="DN158" i="1"/>
  <c r="DN155" i="1"/>
  <c r="DN159" i="1"/>
  <c r="DN156" i="1"/>
  <c r="DN163" i="1" s="1"/>
  <c r="S162" i="1" s="1"/>
  <c r="P24" i="8" s="1"/>
  <c r="DX160" i="1"/>
  <c r="DX158" i="1"/>
  <c r="DX165" i="1" s="1"/>
  <c r="AC164" i="1" s="1"/>
  <c r="R34" i="8" s="1"/>
  <c r="DX159" i="1"/>
  <c r="DX156" i="1"/>
  <c r="DX163" i="1" s="1"/>
  <c r="AC162" i="1" s="1"/>
  <c r="P34" i="8" s="1"/>
  <c r="DX155" i="1"/>
  <c r="DX157" i="1"/>
  <c r="FP159" i="1"/>
  <c r="FP156" i="1"/>
  <c r="FP163" i="1" s="1"/>
  <c r="J171" i="1" s="1"/>
  <c r="V15" i="8" s="1"/>
  <c r="FP157" i="1"/>
  <c r="FP155" i="1"/>
  <c r="J170" i="1" s="1"/>
  <c r="FP160" i="1"/>
  <c r="FP158" i="1"/>
  <c r="FT155" i="1"/>
  <c r="N170" i="1" s="1"/>
  <c r="FT160" i="1"/>
  <c r="FT167" i="1" s="1"/>
  <c r="N175" i="1" s="1"/>
  <c r="FT158" i="1"/>
  <c r="FT159" i="1"/>
  <c r="FT166" i="1" s="1"/>
  <c r="N174" i="1" s="1"/>
  <c r="Y19" i="8" s="1"/>
  <c r="FT156" i="1"/>
  <c r="FT157" i="1"/>
  <c r="FT164" i="1" s="1"/>
  <c r="N172" i="1" s="1"/>
  <c r="W19" i="8" s="1"/>
  <c r="DL159" i="1"/>
  <c r="DL156" i="1"/>
  <c r="DL155" i="1"/>
  <c r="DL157" i="1"/>
  <c r="DL160" i="1"/>
  <c r="DL158" i="1"/>
  <c r="DL165" i="1" s="1"/>
  <c r="Q164" i="1" s="1"/>
  <c r="R22" i="8" s="1"/>
  <c r="DC159" i="1"/>
  <c r="DC158" i="1"/>
  <c r="DC165" i="1" s="1"/>
  <c r="H164" i="1" s="1"/>
  <c r="R13" i="8" s="1"/>
  <c r="DC156" i="1"/>
  <c r="DC155" i="1"/>
  <c r="DC157" i="1"/>
  <c r="DC160" i="1"/>
  <c r="DQ158" i="1"/>
  <c r="DQ159" i="1"/>
  <c r="DQ166" i="1" s="1"/>
  <c r="V165" i="1" s="1"/>
  <c r="S27" i="8" s="1"/>
  <c r="DQ156" i="1"/>
  <c r="DQ155" i="1"/>
  <c r="V161" i="1" s="1"/>
  <c r="DQ157" i="1"/>
  <c r="DQ160" i="1"/>
  <c r="FH159" i="1"/>
  <c r="FH156" i="1"/>
  <c r="FH163" i="1" s="1"/>
  <c r="B171" i="1" s="1"/>
  <c r="V7" i="8" s="1"/>
  <c r="FH157" i="1"/>
  <c r="FH155" i="1"/>
  <c r="B170" i="1" s="1"/>
  <c r="FH160" i="1"/>
  <c r="FH158" i="1"/>
  <c r="FH165" i="1" s="1"/>
  <c r="B173" i="1" s="1"/>
  <c r="X7" i="8" s="1"/>
  <c r="FM160" i="1"/>
  <c r="FM158" i="1"/>
  <c r="FM159" i="1"/>
  <c r="FM156" i="1"/>
  <c r="FM157" i="1"/>
  <c r="FM164" i="1" s="1"/>
  <c r="G172" i="1" s="1"/>
  <c r="W12" i="8" s="1"/>
  <c r="FM155" i="1"/>
  <c r="G170" i="1" s="1"/>
  <c r="FN159" i="1"/>
  <c r="FN156" i="1"/>
  <c r="FN163" i="1" s="1"/>
  <c r="H171" i="1" s="1"/>
  <c r="V13" i="8" s="1"/>
  <c r="FN157" i="1"/>
  <c r="FN155" i="1"/>
  <c r="FN158" i="1"/>
  <c r="FN160" i="1"/>
  <c r="CW155" i="1"/>
  <c r="CW157" i="1"/>
  <c r="CW164" i="1" s="1"/>
  <c r="B163" i="1" s="1"/>
  <c r="Q7" i="8" s="1"/>
  <c r="CW160" i="1"/>
  <c r="CW158" i="1"/>
  <c r="CW165" i="1" s="1"/>
  <c r="B164" i="1" s="1"/>
  <c r="R7" i="8" s="1"/>
  <c r="CW159" i="1"/>
  <c r="CW156" i="1"/>
  <c r="DM160" i="1"/>
  <c r="DM167" i="1" s="1"/>
  <c r="R166" i="1" s="1"/>
  <c r="T23" i="8" s="1"/>
  <c r="DM158" i="1"/>
  <c r="DM156" i="1"/>
  <c r="DM159" i="1"/>
  <c r="DM166" i="1" s="1"/>
  <c r="R165" i="1" s="1"/>
  <c r="S23" i="8" s="1"/>
  <c r="DM157" i="1"/>
  <c r="DM155" i="1"/>
  <c r="R161" i="1" s="1"/>
  <c r="DU156" i="1"/>
  <c r="DU159" i="1"/>
  <c r="DU158" i="1"/>
  <c r="DU155" i="1"/>
  <c r="DU157" i="1"/>
  <c r="DU160" i="1"/>
  <c r="DU167" i="1" s="1"/>
  <c r="Z166" i="1" s="1"/>
  <c r="T31" i="8" s="1"/>
  <c r="DE159" i="1"/>
  <c r="DE156" i="1"/>
  <c r="DE163" i="1" s="1"/>
  <c r="J162" i="1" s="1"/>
  <c r="P15" i="8" s="1"/>
  <c r="DE158" i="1"/>
  <c r="DE155" i="1"/>
  <c r="DE157" i="1"/>
  <c r="DE164" i="1" s="1"/>
  <c r="J163" i="1" s="1"/>
  <c r="Q15" i="8" s="1"/>
  <c r="DE160" i="1"/>
  <c r="DE167" i="1" s="1"/>
  <c r="J166" i="1" s="1"/>
  <c r="T15" i="8" s="1"/>
  <c r="DA157" i="1"/>
  <c r="DA155" i="1"/>
  <c r="F161" i="1" s="1"/>
  <c r="DA160" i="1"/>
  <c r="DA158" i="1"/>
  <c r="DA165" i="1" s="1"/>
  <c r="F164" i="1" s="1"/>
  <c r="R11" i="8" s="1"/>
  <c r="DA159" i="1"/>
  <c r="DA156" i="1"/>
  <c r="DJ159" i="1"/>
  <c r="DJ166" i="1" s="1"/>
  <c r="O165" i="1" s="1"/>
  <c r="S20" i="8" s="1"/>
  <c r="DJ156" i="1"/>
  <c r="DJ163" i="1" s="1"/>
  <c r="O162" i="1" s="1"/>
  <c r="P20" i="8" s="1"/>
  <c r="DJ155" i="1"/>
  <c r="DJ157" i="1"/>
  <c r="DJ164" i="1" s="1"/>
  <c r="O163" i="1" s="1"/>
  <c r="Q20" i="8" s="1"/>
  <c r="DJ160" i="1"/>
  <c r="DJ158" i="1"/>
  <c r="DJ165" i="1" s="1"/>
  <c r="O164" i="1" s="1"/>
  <c r="R20" i="8" s="1"/>
  <c r="CZ159" i="1"/>
  <c r="CZ156" i="1"/>
  <c r="CZ155" i="1"/>
  <c r="CZ157" i="1"/>
  <c r="CZ158" i="1"/>
  <c r="CZ160" i="1"/>
  <c r="CZ167" i="1" s="1"/>
  <c r="E166" i="1" s="1"/>
  <c r="T10" i="8" s="1"/>
  <c r="DP160" i="1"/>
  <c r="DP167" i="1" s="1"/>
  <c r="U166" i="1" s="1"/>
  <c r="T26" i="8" s="1"/>
  <c r="DP158" i="1"/>
  <c r="DP165" i="1" s="1"/>
  <c r="U164" i="1" s="1"/>
  <c r="R26" i="8" s="1"/>
  <c r="DP159" i="1"/>
  <c r="DP157" i="1"/>
  <c r="DP156" i="1"/>
  <c r="DP155" i="1"/>
  <c r="DO155" i="1"/>
  <c r="DO157" i="1"/>
  <c r="DO164" i="1" s="1"/>
  <c r="T163" i="1" s="1"/>
  <c r="Q25" i="8" s="1"/>
  <c r="DO160" i="1"/>
  <c r="DO158" i="1"/>
  <c r="DO165" i="1" s="1"/>
  <c r="T164" i="1" s="1"/>
  <c r="R25" i="8" s="1"/>
  <c r="DO159" i="1"/>
  <c r="DO156" i="1"/>
  <c r="FL155" i="1"/>
  <c r="FL160" i="1"/>
  <c r="FL167" i="1" s="1"/>
  <c r="F175" i="1" s="1"/>
  <c r="FL158" i="1"/>
  <c r="FL159" i="1"/>
  <c r="FL166" i="1" s="1"/>
  <c r="F174" i="1" s="1"/>
  <c r="Y11" i="8" s="1"/>
  <c r="FL156" i="1"/>
  <c r="FL157" i="1"/>
  <c r="FL164" i="1" s="1"/>
  <c r="F172" i="1" s="1"/>
  <c r="W11" i="8" s="1"/>
  <c r="FJ157" i="1"/>
  <c r="FJ155" i="1"/>
  <c r="FJ160" i="1"/>
  <c r="FJ158" i="1"/>
  <c r="FJ156" i="1"/>
  <c r="FJ163" i="1" s="1"/>
  <c r="D171" i="1" s="1"/>
  <c r="V9" i="8" s="1"/>
  <c r="FJ159" i="1"/>
  <c r="FJ166" i="1" s="1"/>
  <c r="D174" i="1" s="1"/>
  <c r="Y9" i="8" s="1"/>
  <c r="FQ159" i="1"/>
  <c r="FQ156" i="1"/>
  <c r="FQ163" i="1" s="1"/>
  <c r="K171" i="1" s="1"/>
  <c r="V16" i="8" s="1"/>
  <c r="FQ157" i="1"/>
  <c r="FQ155" i="1"/>
  <c r="FQ160" i="1"/>
  <c r="FQ167" i="1" s="1"/>
  <c r="K175" i="1" s="1"/>
  <c r="FQ158" i="1"/>
  <c r="FS157" i="1"/>
  <c r="FS155" i="1"/>
  <c r="M170" i="1" s="1"/>
  <c r="FS160" i="1"/>
  <c r="FS158" i="1"/>
  <c r="FS165" i="1" s="1"/>
  <c r="M173" i="1" s="1"/>
  <c r="X18" i="8" s="1"/>
  <c r="FS159" i="1"/>
  <c r="FS156" i="1"/>
  <c r="DH155" i="1"/>
  <c r="M161" i="1" s="1"/>
  <c r="DH157" i="1"/>
  <c r="DH164" i="1" s="1"/>
  <c r="M163" i="1" s="1"/>
  <c r="Q18" i="8" s="1"/>
  <c r="DH156" i="1"/>
  <c r="DH160" i="1"/>
  <c r="DH167" i="1" s="1"/>
  <c r="M166" i="1" s="1"/>
  <c r="T17" i="8" s="1"/>
  <c r="DH158" i="1"/>
  <c r="DH159" i="1"/>
  <c r="DH166" i="1" s="1"/>
  <c r="M165" i="1" s="1"/>
  <c r="S17" i="8" s="1"/>
  <c r="FV159" i="1"/>
  <c r="FV156" i="1"/>
  <c r="FV157" i="1"/>
  <c r="FV164" i="1" s="1"/>
  <c r="P172" i="1" s="1"/>
  <c r="W21" i="8" s="1"/>
  <c r="FV155" i="1"/>
  <c r="FV158" i="1"/>
  <c r="FV165" i="1" s="1"/>
  <c r="P173" i="1" s="1"/>
  <c r="X21" i="8" s="1"/>
  <c r="FV160" i="1"/>
  <c r="FV167" i="1" s="1"/>
  <c r="P175" i="1" s="1"/>
  <c r="DD158" i="1"/>
  <c r="DD159" i="1"/>
  <c r="DD166" i="1" s="1"/>
  <c r="I165" i="1" s="1"/>
  <c r="S14" i="8" s="1"/>
  <c r="DD156" i="1"/>
  <c r="DD155" i="1"/>
  <c r="DD157" i="1"/>
  <c r="DD164" i="1" s="1"/>
  <c r="I163" i="1" s="1"/>
  <c r="Q14" i="8" s="1"/>
  <c r="DD160" i="1"/>
  <c r="DD167" i="1" s="1"/>
  <c r="I166" i="1" s="1"/>
  <c r="T14" i="8" s="1"/>
  <c r="CX158" i="1"/>
  <c r="CX159" i="1"/>
  <c r="CX166" i="1" s="1"/>
  <c r="C165" i="1" s="1"/>
  <c r="S8" i="8" s="1"/>
  <c r="CX156" i="1"/>
  <c r="CX155" i="1"/>
  <c r="C161" i="1" s="1"/>
  <c r="CX157" i="1"/>
  <c r="CX160" i="1"/>
  <c r="DY156" i="1"/>
  <c r="DY155" i="1"/>
  <c r="DY157" i="1"/>
  <c r="DY160" i="1"/>
  <c r="DY167" i="1" s="1"/>
  <c r="AD166" i="1" s="1"/>
  <c r="T35" i="8" s="1"/>
  <c r="DY158" i="1"/>
  <c r="DY159" i="1"/>
  <c r="DY166" i="1" s="1"/>
  <c r="AD165" i="1" s="1"/>
  <c r="S35" i="8" s="1"/>
  <c r="FX159" i="1"/>
  <c r="FX156" i="1"/>
  <c r="FX157" i="1"/>
  <c r="FX164" i="1" s="1"/>
  <c r="R172" i="1" s="1"/>
  <c r="W23" i="8" s="1"/>
  <c r="FX155" i="1"/>
  <c r="FX160" i="1"/>
  <c r="FX158" i="1"/>
  <c r="FX165" i="1" s="1"/>
  <c r="R173" i="1" s="1"/>
  <c r="X23" i="8" s="1"/>
  <c r="FU160" i="1"/>
  <c r="FU158" i="1"/>
  <c r="FU165" i="1" s="1"/>
  <c r="O173" i="1" s="1"/>
  <c r="X20" i="8" s="1"/>
  <c r="FU159" i="1"/>
  <c r="FU156" i="1"/>
  <c r="FU157" i="1"/>
  <c r="FU164" i="1" s="1"/>
  <c r="O172" i="1" s="1"/>
  <c r="W20" i="8" s="1"/>
  <c r="FU155" i="1"/>
  <c r="O170" i="1" s="1"/>
  <c r="GJ155" i="1"/>
  <c r="GJ160" i="1"/>
  <c r="GJ167" i="1" s="1"/>
  <c r="AD175" i="1" s="1"/>
  <c r="GJ158" i="1"/>
  <c r="GJ159" i="1"/>
  <c r="GJ156" i="1"/>
  <c r="GJ163" i="1" s="1"/>
  <c r="AD171" i="1" s="1"/>
  <c r="V35" i="8" s="1"/>
  <c r="GJ157" i="1"/>
  <c r="FW159" i="1"/>
  <c r="FW166" i="1" s="1"/>
  <c r="Q174" i="1" s="1"/>
  <c r="Y22" i="8" s="1"/>
  <c r="FW156" i="1"/>
  <c r="FW157" i="1"/>
  <c r="FW155" i="1"/>
  <c r="Q170" i="1" s="1"/>
  <c r="FW160" i="1"/>
  <c r="FW158" i="1"/>
  <c r="FW165" i="1" s="1"/>
  <c r="Q173" i="1" s="1"/>
  <c r="X22" i="8" s="1"/>
  <c r="GB155" i="1"/>
  <c r="GB160" i="1"/>
  <c r="GB158" i="1"/>
  <c r="GB165" i="1" s="1"/>
  <c r="V173" i="1" s="1"/>
  <c r="X27" i="8" s="1"/>
  <c r="GB159" i="1"/>
  <c r="GB156" i="1"/>
  <c r="GB157" i="1"/>
  <c r="GB164" i="1" s="1"/>
  <c r="V172" i="1" s="1"/>
  <c r="W27" i="8" s="1"/>
  <c r="GH157" i="1"/>
  <c r="GH155" i="1"/>
  <c r="AB170" i="1" s="1"/>
  <c r="GH160" i="1"/>
  <c r="GH158" i="1"/>
  <c r="GH159" i="1"/>
  <c r="GH166" i="1" s="1"/>
  <c r="AB174" i="1" s="1"/>
  <c r="Y33" i="8" s="1"/>
  <c r="GH156" i="1"/>
  <c r="GG159" i="1"/>
  <c r="GG156" i="1"/>
  <c r="GG163" i="1" s="1"/>
  <c r="AA171" i="1" s="1"/>
  <c r="V32" i="8" s="1"/>
  <c r="GG157" i="1"/>
  <c r="GG155" i="1"/>
  <c r="AA170" i="1" s="1"/>
  <c r="GG160" i="1"/>
  <c r="GG158" i="1"/>
  <c r="FI159" i="1"/>
  <c r="FI156" i="1"/>
  <c r="FI163" i="1" s="1"/>
  <c r="C171" i="1" s="1"/>
  <c r="V8" i="8" s="1"/>
  <c r="FI157" i="1"/>
  <c r="FI155" i="1"/>
  <c r="C170" i="1" s="1"/>
  <c r="FI160" i="1"/>
  <c r="FI158" i="1"/>
  <c r="FI165" i="1" s="1"/>
  <c r="C173" i="1" s="1"/>
  <c r="X8" i="8" s="1"/>
  <c r="DI158" i="1"/>
  <c r="DI160" i="1"/>
  <c r="DI167" i="1" s="1"/>
  <c r="N166" i="1" s="1"/>
  <c r="T19" i="8" s="1"/>
  <c r="DI159" i="1"/>
  <c r="DI166" i="1" s="1"/>
  <c r="N165" i="1" s="1"/>
  <c r="S19" i="8" s="1"/>
  <c r="DI156" i="1"/>
  <c r="DI163" i="1" s="1"/>
  <c r="N162" i="1" s="1"/>
  <c r="P19" i="8" s="1"/>
  <c r="DI155" i="1"/>
  <c r="DI157" i="1"/>
  <c r="DI164" i="1" s="1"/>
  <c r="N163" i="1" s="1"/>
  <c r="Q19" i="8" s="1"/>
  <c r="DR155" i="1"/>
  <c r="DR156" i="1"/>
  <c r="DR163" i="1" s="1"/>
  <c r="W162" i="1" s="1"/>
  <c r="P28" i="8" s="1"/>
  <c r="DR157" i="1"/>
  <c r="DR160" i="1"/>
  <c r="DR167" i="1" s="1"/>
  <c r="W166" i="1" s="1"/>
  <c r="T28" i="8" s="1"/>
  <c r="DR158" i="1"/>
  <c r="DR165" i="1" s="1"/>
  <c r="W164" i="1" s="1"/>
  <c r="R28" i="8" s="1"/>
  <c r="DR159" i="1"/>
  <c r="GD159" i="1"/>
  <c r="GD156" i="1"/>
  <c r="GD163" i="1" s="1"/>
  <c r="X171" i="1" s="1"/>
  <c r="V29" i="8" s="1"/>
  <c r="GD157" i="1"/>
  <c r="GD155" i="1"/>
  <c r="X170" i="1" s="1"/>
  <c r="GD158" i="1"/>
  <c r="GD160" i="1"/>
  <c r="DT155" i="1"/>
  <c r="DT157" i="1"/>
  <c r="DT160" i="1"/>
  <c r="DT158" i="1"/>
  <c r="DT165" i="1" s="1"/>
  <c r="Y164" i="1" s="1"/>
  <c r="R30" i="8" s="1"/>
  <c r="DT156" i="1"/>
  <c r="DT159" i="1"/>
  <c r="DT166" i="1" s="1"/>
  <c r="Y165" i="1" s="1"/>
  <c r="S30" i="8" s="1"/>
  <c r="DK159" i="1"/>
  <c r="DK156" i="1"/>
  <c r="DK155" i="1"/>
  <c r="P161" i="1" s="1"/>
  <c r="DK157" i="1"/>
  <c r="DK160" i="1"/>
  <c r="DK167" i="1" s="1"/>
  <c r="P166" i="1" s="1"/>
  <c r="T21" i="8" s="1"/>
  <c r="DK158" i="1"/>
  <c r="DK165" i="1" s="1"/>
  <c r="P164" i="1" s="1"/>
  <c r="R21" i="8" s="1"/>
  <c r="DB159" i="1"/>
  <c r="DB156" i="1"/>
  <c r="DB163" i="1" s="1"/>
  <c r="G162" i="1" s="1"/>
  <c r="P12" i="8" s="1"/>
  <c r="DB155" i="1"/>
  <c r="DB158" i="1"/>
  <c r="DB157" i="1"/>
  <c r="DB160" i="1"/>
  <c r="GF159" i="1"/>
  <c r="GF156" i="1"/>
  <c r="GF163" i="1" s="1"/>
  <c r="Z171" i="1" s="1"/>
  <c r="V31" i="8" s="1"/>
  <c r="GF157" i="1"/>
  <c r="GF155" i="1"/>
  <c r="Z170" i="1" s="1"/>
  <c r="GF160" i="1"/>
  <c r="GF158" i="1"/>
  <c r="GE159" i="1"/>
  <c r="GE156" i="1"/>
  <c r="GE157" i="1"/>
  <c r="GE155" i="1"/>
  <c r="Y170" i="1" s="1"/>
  <c r="GE160" i="1"/>
  <c r="GE158" i="1"/>
  <c r="GE165" i="1" s="1"/>
  <c r="Y173" i="1" s="1"/>
  <c r="X30" i="8" s="1"/>
  <c r="GC160" i="1"/>
  <c r="GC158" i="1"/>
  <c r="GC165" i="1" s="1"/>
  <c r="W173" i="1" s="1"/>
  <c r="X28" i="8" s="1"/>
  <c r="GC159" i="1"/>
  <c r="GC166" i="1" s="1"/>
  <c r="W174" i="1" s="1"/>
  <c r="Y28" i="8" s="1"/>
  <c r="GC156" i="1"/>
  <c r="GC157" i="1"/>
  <c r="GC155" i="1"/>
  <c r="W170" i="1" s="1"/>
  <c r="FY159" i="1"/>
  <c r="FY156" i="1"/>
  <c r="FY163" i="1" s="1"/>
  <c r="S171" i="1" s="1"/>
  <c r="V24" i="8" s="1"/>
  <c r="FY157" i="1"/>
  <c r="FY155" i="1"/>
  <c r="FY160" i="1"/>
  <c r="FY158" i="1"/>
  <c r="DW157" i="1"/>
  <c r="DW160" i="1"/>
  <c r="DW167" i="1" s="1"/>
  <c r="AB166" i="1" s="1"/>
  <c r="T33" i="8" s="1"/>
  <c r="DW158" i="1"/>
  <c r="DW159" i="1"/>
  <c r="DW166" i="1" s="1"/>
  <c r="AB165" i="1" s="1"/>
  <c r="S33" i="8" s="1"/>
  <c r="DW156" i="1"/>
  <c r="DW155" i="1"/>
  <c r="FK157" i="1"/>
  <c r="FK155" i="1"/>
  <c r="E170" i="1" s="1"/>
  <c r="FK160" i="1"/>
  <c r="FK158" i="1"/>
  <c r="FK165" i="1" s="1"/>
  <c r="E173" i="1" s="1"/>
  <c r="X10" i="8" s="1"/>
  <c r="FK159" i="1"/>
  <c r="FK156" i="1"/>
  <c r="FK163" i="1" s="1"/>
  <c r="E171" i="1" s="1"/>
  <c r="V10" i="8" s="1"/>
  <c r="GK160" i="1"/>
  <c r="GK158" i="1"/>
  <c r="GK159" i="1"/>
  <c r="GK156" i="1"/>
  <c r="GK157" i="1"/>
  <c r="GK155" i="1"/>
  <c r="AE170" i="1" s="1"/>
  <c r="GA157" i="1"/>
  <c r="GA164" i="1" s="1"/>
  <c r="U172" i="1" s="1"/>
  <c r="W26" i="8" s="1"/>
  <c r="GA155" i="1"/>
  <c r="GA160" i="1"/>
  <c r="GA158" i="1"/>
  <c r="GA159" i="1"/>
  <c r="GA156" i="1"/>
  <c r="FR157" i="1"/>
  <c r="FR155" i="1"/>
  <c r="L170" i="1" s="1"/>
  <c r="FR160" i="1"/>
  <c r="FR158" i="1"/>
  <c r="FR165" i="1" s="1"/>
  <c r="L173" i="1" s="1"/>
  <c r="X17" i="8" s="1"/>
  <c r="FR159" i="1"/>
  <c r="FR156" i="1"/>
  <c r="GI157" i="1"/>
  <c r="GI155" i="1"/>
  <c r="GI160" i="1"/>
  <c r="GI158" i="1"/>
  <c r="GI165" i="1" s="1"/>
  <c r="AC173" i="1" s="1"/>
  <c r="X34" i="8" s="1"/>
  <c r="GI159" i="1"/>
  <c r="GI156" i="1"/>
  <c r="DV157" i="1"/>
  <c r="DV160" i="1"/>
  <c r="DV158" i="1"/>
  <c r="DV159" i="1"/>
  <c r="DV166" i="1" s="1"/>
  <c r="AA165" i="1" s="1"/>
  <c r="S32" i="8" s="1"/>
  <c r="DV156" i="1"/>
  <c r="DV155" i="1"/>
  <c r="AA161" i="1" s="1"/>
  <c r="DF156" i="1"/>
  <c r="DF155" i="1"/>
  <c r="K161" i="1" s="1"/>
  <c r="DF157" i="1"/>
  <c r="DF160" i="1"/>
  <c r="DF159" i="1"/>
  <c r="DF158" i="1"/>
  <c r="CY158" i="1"/>
  <c r="CY165" i="1" s="1"/>
  <c r="D164" i="1" s="1"/>
  <c r="R9" i="8" s="1"/>
  <c r="CY160" i="1"/>
  <c r="CY167" i="1" s="1"/>
  <c r="D166" i="1" s="1"/>
  <c r="T9" i="8" s="1"/>
  <c r="CY159" i="1"/>
  <c r="CY156" i="1"/>
  <c r="CY163" i="1" s="1"/>
  <c r="D162" i="1" s="1"/>
  <c r="P9" i="8" s="1"/>
  <c r="CY155" i="1"/>
  <c r="CY157" i="1"/>
  <c r="CY164" i="1" s="1"/>
  <c r="D163" i="1" s="1"/>
  <c r="Q9" i="8" s="1"/>
  <c r="DG156" i="1"/>
  <c r="DG163" i="1" s="1"/>
  <c r="L162" i="1" s="1"/>
  <c r="P17" i="8" s="1"/>
  <c r="DG155" i="1"/>
  <c r="L161" i="1" s="1"/>
  <c r="DG159" i="1"/>
  <c r="DG157" i="1"/>
  <c r="DG164" i="1" s="1"/>
  <c r="L163" i="1" s="1"/>
  <c r="Q17" i="8" s="1"/>
  <c r="DG160" i="1"/>
  <c r="DG158" i="1"/>
  <c r="DG165" i="1" s="1"/>
  <c r="L164" i="1" s="1"/>
  <c r="R18" i="8" s="1"/>
  <c r="FO159" i="1"/>
  <c r="FO156" i="1"/>
  <c r="FO157" i="1"/>
  <c r="FO164" i="1" s="1"/>
  <c r="I172" i="1" s="1"/>
  <c r="W14" i="8" s="1"/>
  <c r="FO155" i="1"/>
  <c r="I170" i="1" s="1"/>
  <c r="FO160" i="1"/>
  <c r="FO158" i="1"/>
  <c r="FO165" i="1" s="1"/>
  <c r="I173" i="1" s="1"/>
  <c r="X14" i="8" s="1"/>
  <c r="H168" i="1"/>
  <c r="Z168" i="1"/>
  <c r="AD168" i="1"/>
  <c r="CU159" i="9"/>
  <c r="CU156" i="9"/>
  <c r="CU157" i="9"/>
  <c r="CU160" i="9"/>
  <c r="CU158" i="9"/>
  <c r="CU165" i="9" s="1"/>
  <c r="AD164" i="9" s="1"/>
  <c r="F35" i="8" s="1"/>
  <c r="CU155" i="9"/>
  <c r="AD161" i="9" s="1"/>
  <c r="EK160" i="9"/>
  <c r="EK167" i="9" s="1"/>
  <c r="I176" i="9" s="1"/>
  <c r="EK158" i="9"/>
  <c r="EK159" i="9"/>
  <c r="EK155" i="9"/>
  <c r="EK157" i="9"/>
  <c r="EK156" i="9"/>
  <c r="BU156" i="9"/>
  <c r="BU160" i="9"/>
  <c r="BU157" i="9"/>
  <c r="BU158" i="9"/>
  <c r="BU165" i="9" s="1"/>
  <c r="D164" i="9" s="1"/>
  <c r="F9" i="8" s="1"/>
  <c r="BU155" i="9"/>
  <c r="BU159" i="9"/>
  <c r="EW159" i="9"/>
  <c r="EW155" i="9"/>
  <c r="EW156" i="9"/>
  <c r="EW163" i="9" s="1"/>
  <c r="U172" i="9" s="1"/>
  <c r="J26" i="8" s="1"/>
  <c r="EW157" i="9"/>
  <c r="EW160" i="9"/>
  <c r="EW158" i="9"/>
  <c r="EW165" i="9" s="1"/>
  <c r="U174" i="9" s="1"/>
  <c r="L26" i="8" s="1"/>
  <c r="CR156" i="9"/>
  <c r="CR160" i="9"/>
  <c r="CR167" i="9" s="1"/>
  <c r="AA166" i="9" s="1"/>
  <c r="H32" i="8" s="1"/>
  <c r="CR157" i="9"/>
  <c r="CR158" i="9"/>
  <c r="CR155" i="9"/>
  <c r="AA161" i="9" s="1"/>
  <c r="CR159" i="9"/>
  <c r="EJ158" i="9"/>
  <c r="EJ159" i="9"/>
  <c r="EJ166" i="9" s="1"/>
  <c r="H175" i="9" s="1"/>
  <c r="M13" i="8" s="1"/>
  <c r="EJ155" i="9"/>
  <c r="EJ156" i="9"/>
  <c r="EJ157" i="9"/>
  <c r="EJ160" i="9"/>
  <c r="CL158" i="9"/>
  <c r="CL165" i="9" s="1"/>
  <c r="U164" i="9" s="1"/>
  <c r="F26" i="8" s="1"/>
  <c r="CL155" i="9"/>
  <c r="CL159" i="9"/>
  <c r="CL156" i="9"/>
  <c r="CL163" i="9" s="1"/>
  <c r="U162" i="9" s="1"/>
  <c r="D26" i="8" s="1"/>
  <c r="CL160" i="9"/>
  <c r="CL157" i="9"/>
  <c r="CL164" i="9" s="1"/>
  <c r="U163" i="9" s="1"/>
  <c r="E26" i="8" s="1"/>
  <c r="ES159" i="9"/>
  <c r="ES158" i="9"/>
  <c r="ES165" i="9" s="1"/>
  <c r="Q174" i="9" s="1"/>
  <c r="L22" i="8" s="1"/>
  <c r="ES155" i="9"/>
  <c r="Q171" i="9" s="1"/>
  <c r="ES156" i="9"/>
  <c r="ES157" i="9"/>
  <c r="ES160" i="9"/>
  <c r="ES167" i="9" s="1"/>
  <c r="Q176" i="9" s="1"/>
  <c r="FD155" i="9"/>
  <c r="FD159" i="9"/>
  <c r="FD166" i="9" s="1"/>
  <c r="AB175" i="9" s="1"/>
  <c r="M33" i="8" s="1"/>
  <c r="FD158" i="9"/>
  <c r="FD156" i="9"/>
  <c r="FD157" i="9"/>
  <c r="FD164" i="9" s="1"/>
  <c r="AB173" i="9" s="1"/>
  <c r="K33" i="8" s="1"/>
  <c r="FD160" i="9"/>
  <c r="CM159" i="9"/>
  <c r="CM156" i="9"/>
  <c r="CM163" i="9" s="1"/>
  <c r="V162" i="9" s="1"/>
  <c r="D27" i="8" s="1"/>
  <c r="CM155" i="9"/>
  <c r="CM157" i="9"/>
  <c r="CM164" i="9" s="1"/>
  <c r="V163" i="9" s="1"/>
  <c r="E27" i="8" s="1"/>
  <c r="CM160" i="9"/>
  <c r="CM158" i="9"/>
  <c r="FB160" i="9"/>
  <c r="FB167" i="9" s="1"/>
  <c r="Z176" i="9" s="1"/>
  <c r="FB158" i="9"/>
  <c r="FB157" i="9"/>
  <c r="FB159" i="9"/>
  <c r="FB166" i="9" s="1"/>
  <c r="Z175" i="9" s="1"/>
  <c r="M31" i="8" s="1"/>
  <c r="FB155" i="9"/>
  <c r="FB156" i="9"/>
  <c r="FB163" i="9" s="1"/>
  <c r="Z172" i="9" s="1"/>
  <c r="J31" i="8" s="1"/>
  <c r="ET159" i="9"/>
  <c r="ET158" i="9"/>
  <c r="ET165" i="9" s="1"/>
  <c r="R174" i="9" s="1"/>
  <c r="L23" i="8" s="1"/>
  <c r="ET155" i="9"/>
  <c r="R171" i="9" s="1"/>
  <c r="ET156" i="9"/>
  <c r="ET157" i="9"/>
  <c r="ET160" i="9"/>
  <c r="ET167" i="9" s="1"/>
  <c r="R176" i="9" s="1"/>
  <c r="CO159" i="9"/>
  <c r="CO156" i="9"/>
  <c r="CO160" i="9"/>
  <c r="CO157" i="9"/>
  <c r="CO155" i="9"/>
  <c r="X161" i="9" s="1"/>
  <c r="CO158" i="9"/>
  <c r="CG158" i="9"/>
  <c r="CG157" i="9"/>
  <c r="CG164" i="9" s="1"/>
  <c r="P163" i="9" s="1"/>
  <c r="E21" i="8" s="1"/>
  <c r="CG155" i="9"/>
  <c r="CG159" i="9"/>
  <c r="CG166" i="9" s="1"/>
  <c r="P165" i="9" s="1"/>
  <c r="G21" i="8" s="1"/>
  <c r="CG156" i="9"/>
  <c r="CG160" i="9"/>
  <c r="FF155" i="9"/>
  <c r="AD171" i="9" s="1"/>
  <c r="FF156" i="9"/>
  <c r="FF163" i="9" s="1"/>
  <c r="AD172" i="9" s="1"/>
  <c r="J35" i="8" s="1"/>
  <c r="FF159" i="9"/>
  <c r="FF157" i="9"/>
  <c r="FF164" i="9" s="1"/>
  <c r="AD173" i="9" s="1"/>
  <c r="K35" i="8" s="1"/>
  <c r="FF160" i="9"/>
  <c r="FF158" i="9"/>
  <c r="FF165" i="9" s="1"/>
  <c r="AD174" i="9" s="1"/>
  <c r="L35" i="8" s="1"/>
  <c r="FE160" i="9"/>
  <c r="FE158" i="9"/>
  <c r="FE159" i="9"/>
  <c r="FE166" i="9" s="1"/>
  <c r="AC175" i="9" s="1"/>
  <c r="M34" i="8" s="1"/>
  <c r="FE155" i="9"/>
  <c r="FE156" i="9"/>
  <c r="FE163" i="9" s="1"/>
  <c r="AC172" i="9" s="1"/>
  <c r="J34" i="8" s="1"/>
  <c r="FE157" i="9"/>
  <c r="FE164" i="9" s="1"/>
  <c r="AC173" i="9" s="1"/>
  <c r="K34" i="8" s="1"/>
  <c r="EO156" i="9"/>
  <c r="EO157" i="9"/>
  <c r="EO164" i="9" s="1"/>
  <c r="M173" i="9" s="1"/>
  <c r="K18" i="8" s="1"/>
  <c r="EO160" i="9"/>
  <c r="EO158" i="9"/>
  <c r="EO155" i="9"/>
  <c r="M171" i="9" s="1"/>
  <c r="EO159" i="9"/>
  <c r="FG157" i="9"/>
  <c r="FG160" i="9"/>
  <c r="FG167" i="9" s="1"/>
  <c r="AE176" i="9" s="1"/>
  <c r="FG158" i="9"/>
  <c r="FG159" i="9"/>
  <c r="FG166" i="9" s="1"/>
  <c r="AE175" i="9" s="1"/>
  <c r="M36" i="8" s="1"/>
  <c r="FG155" i="9"/>
  <c r="FG156" i="9"/>
  <c r="CI157" i="9"/>
  <c r="CI164" i="9" s="1"/>
  <c r="R163" i="9" s="1"/>
  <c r="E23" i="8" s="1"/>
  <c r="CI158" i="9"/>
  <c r="CI155" i="9"/>
  <c r="CI160" i="9"/>
  <c r="CI167" i="9" s="1"/>
  <c r="R166" i="9" s="1"/>
  <c r="H23" i="8" s="1"/>
  <c r="CI159" i="9"/>
  <c r="CI156" i="9"/>
  <c r="CI163" i="9" s="1"/>
  <c r="R162" i="9" s="1"/>
  <c r="D23" i="8" s="1"/>
  <c r="CK160" i="9"/>
  <c r="CK157" i="9"/>
  <c r="CK158" i="9"/>
  <c r="CK165" i="9" s="1"/>
  <c r="T164" i="9" s="1"/>
  <c r="F25" i="8" s="1"/>
  <c r="CK155" i="9"/>
  <c r="CK156" i="9"/>
  <c r="CK159" i="9"/>
  <c r="CK166" i="9" s="1"/>
  <c r="T165" i="9" s="1"/>
  <c r="G25" i="8" s="1"/>
  <c r="ER155" i="9"/>
  <c r="ER156" i="9"/>
  <c r="ER157" i="9"/>
  <c r="ER160" i="9"/>
  <c r="ER159" i="9"/>
  <c r="ER166" i="9" s="1"/>
  <c r="P175" i="9" s="1"/>
  <c r="M21" i="8" s="1"/>
  <c r="ER158" i="9"/>
  <c r="CE157" i="9"/>
  <c r="CE158" i="9"/>
  <c r="CE155" i="9"/>
  <c r="CE159" i="9"/>
  <c r="CE156" i="9"/>
  <c r="CE160" i="9"/>
  <c r="BW158" i="9"/>
  <c r="BW165" i="9" s="1"/>
  <c r="F164" i="9" s="1"/>
  <c r="F11" i="8" s="1"/>
  <c r="BW155" i="9"/>
  <c r="BW159" i="9"/>
  <c r="BW156" i="9"/>
  <c r="BW163" i="9" s="1"/>
  <c r="F162" i="9" s="1"/>
  <c r="D11" i="8" s="1"/>
  <c r="BW160" i="9"/>
  <c r="BW157" i="9"/>
  <c r="BW164" i="9" s="1"/>
  <c r="F163" i="9" s="1"/>
  <c r="E11" i="8" s="1"/>
  <c r="CH160" i="9"/>
  <c r="CH157" i="9"/>
  <c r="CH158" i="9"/>
  <c r="CH165" i="9" s="1"/>
  <c r="Q164" i="9" s="1"/>
  <c r="F22" i="8" s="1"/>
  <c r="CH155" i="9"/>
  <c r="CH156" i="9"/>
  <c r="CH159" i="9"/>
  <c r="CH166" i="9" s="1"/>
  <c r="Q165" i="9" s="1"/>
  <c r="G22" i="8" s="1"/>
  <c r="EY156" i="9"/>
  <c r="EY157" i="9"/>
  <c r="EY164" i="9" s="1"/>
  <c r="W173" i="9" s="1"/>
  <c r="K28" i="8" s="1"/>
  <c r="EY160" i="9"/>
  <c r="EY155" i="9"/>
  <c r="EY158" i="9"/>
  <c r="EY165" i="9" s="1"/>
  <c r="W174" i="9" s="1"/>
  <c r="L28" i="8" s="1"/>
  <c r="EY159" i="9"/>
  <c r="CD160" i="9"/>
  <c r="CD157" i="9"/>
  <c r="CD164" i="9" s="1"/>
  <c r="M163" i="9" s="1"/>
  <c r="E18" i="8" s="1"/>
  <c r="CD156" i="9"/>
  <c r="CD158" i="9"/>
  <c r="CD165" i="9" s="1"/>
  <c r="M164" i="9" s="1"/>
  <c r="F18" i="8" s="1"/>
  <c r="CD155" i="9"/>
  <c r="CD159" i="9"/>
  <c r="CQ156" i="9"/>
  <c r="CQ163" i="9" s="1"/>
  <c r="Z162" i="9" s="1"/>
  <c r="D31" i="8" s="1"/>
  <c r="CQ160" i="9"/>
  <c r="CQ157" i="9"/>
  <c r="CQ158" i="9"/>
  <c r="CQ165" i="9" s="1"/>
  <c r="Z164" i="9" s="1"/>
  <c r="F31" i="8" s="1"/>
  <c r="CQ155" i="9"/>
  <c r="CQ159" i="9"/>
  <c r="CQ166" i="9" s="1"/>
  <c r="Z165" i="9" s="1"/>
  <c r="G31" i="8" s="1"/>
  <c r="FA160" i="9"/>
  <c r="FA158" i="9"/>
  <c r="FA165" i="9" s="1"/>
  <c r="Y174" i="9" s="1"/>
  <c r="L30" i="8" s="1"/>
  <c r="FA157" i="9"/>
  <c r="FA164" i="9" s="1"/>
  <c r="Y173" i="9" s="1"/>
  <c r="K30" i="8" s="1"/>
  <c r="FA159" i="9"/>
  <c r="FA155" i="9"/>
  <c r="FA156" i="9"/>
  <c r="FA163" i="9" s="1"/>
  <c r="Y172" i="9" s="1"/>
  <c r="J30" i="8" s="1"/>
  <c r="CN160" i="9"/>
  <c r="CN156" i="9"/>
  <c r="CN157" i="9"/>
  <c r="CN158" i="9"/>
  <c r="CN155" i="9"/>
  <c r="W161" i="9" s="1"/>
  <c r="CN159" i="9"/>
  <c r="CF159" i="9"/>
  <c r="CF166" i="9" s="1"/>
  <c r="O165" i="9" s="1"/>
  <c r="G20" i="8" s="1"/>
  <c r="CF156" i="9"/>
  <c r="CF163" i="9" s="1"/>
  <c r="O162" i="9" s="1"/>
  <c r="D20" i="8" s="1"/>
  <c r="CF155" i="9"/>
  <c r="CF160" i="9"/>
  <c r="CF167" i="9" s="1"/>
  <c r="O166" i="9" s="1"/>
  <c r="H20" i="8" s="1"/>
  <c r="CF157" i="9"/>
  <c r="CF158" i="9"/>
  <c r="BX159" i="9"/>
  <c r="BX166" i="9" s="1"/>
  <c r="G165" i="9" s="1"/>
  <c r="G12" i="8" s="1"/>
  <c r="BX156" i="9"/>
  <c r="BX160" i="9"/>
  <c r="BX157" i="9"/>
  <c r="BX164" i="9" s="1"/>
  <c r="G163" i="9" s="1"/>
  <c r="E12" i="8" s="1"/>
  <c r="BX158" i="9"/>
  <c r="BX155" i="9"/>
  <c r="BS156" i="9"/>
  <c r="BS160" i="9"/>
  <c r="BS157" i="9"/>
  <c r="BS164" i="9" s="1"/>
  <c r="B163" i="9" s="1"/>
  <c r="E7" i="8" s="1"/>
  <c r="BS158" i="9"/>
  <c r="BS155" i="9"/>
  <c r="BS159" i="9"/>
  <c r="BS166" i="9" s="1"/>
  <c r="B165" i="9" s="1"/>
  <c r="G7" i="8" s="1"/>
  <c r="EE159" i="9"/>
  <c r="EE155" i="9"/>
  <c r="C171" i="9" s="1"/>
  <c r="EE156" i="9"/>
  <c r="EE157" i="9"/>
  <c r="EE160" i="9"/>
  <c r="EE158" i="9"/>
  <c r="CT160" i="9"/>
  <c r="CT167" i="9" s="1"/>
  <c r="AC166" i="9" s="1"/>
  <c r="H34" i="8" s="1"/>
  <c r="CT157" i="9"/>
  <c r="CT158" i="9"/>
  <c r="CT155" i="9"/>
  <c r="AC161" i="9" s="1"/>
  <c r="CT159" i="9"/>
  <c r="CT156" i="9"/>
  <c r="BV158" i="9"/>
  <c r="BV165" i="9" s="1"/>
  <c r="E164" i="9" s="1"/>
  <c r="F10" i="8" s="1"/>
  <c r="BV155" i="9"/>
  <c r="BV157" i="9"/>
  <c r="BV159" i="9"/>
  <c r="BV166" i="9" s="1"/>
  <c r="E165" i="9" s="1"/>
  <c r="G10" i="8" s="1"/>
  <c r="BV156" i="9"/>
  <c r="BV160" i="9"/>
  <c r="BV167" i="9" s="1"/>
  <c r="E166" i="9" s="1"/>
  <c r="H10" i="8" s="1"/>
  <c r="BZ159" i="9"/>
  <c r="BZ156" i="9"/>
  <c r="BZ160" i="9"/>
  <c r="BZ167" i="9" s="1"/>
  <c r="I166" i="9" s="1"/>
  <c r="H14" i="8" s="1"/>
  <c r="BZ157" i="9"/>
  <c r="BZ158" i="9"/>
  <c r="BZ165" i="9" s="1"/>
  <c r="I164" i="9" s="1"/>
  <c r="F14" i="8" s="1"/>
  <c r="BZ155" i="9"/>
  <c r="I161" i="9" s="1"/>
  <c r="ED156" i="9"/>
  <c r="ED157" i="9"/>
  <c r="ED164" i="9" s="1"/>
  <c r="B173" i="9" s="1"/>
  <c r="K7" i="8" s="1"/>
  <c r="ED155" i="9"/>
  <c r="B171" i="9" s="1"/>
  <c r="ED160" i="9"/>
  <c r="ED158" i="9"/>
  <c r="ED165" i="9" s="1"/>
  <c r="B174" i="9" s="1"/>
  <c r="L7" i="8" s="1"/>
  <c r="ED159" i="9"/>
  <c r="EX155" i="9"/>
  <c r="EX156" i="9"/>
  <c r="EX163" i="9" s="1"/>
  <c r="V172" i="9" s="1"/>
  <c r="J27" i="8" s="1"/>
  <c r="EX157" i="9"/>
  <c r="EX159" i="9"/>
  <c r="EX166" i="9" s="1"/>
  <c r="V175" i="9" s="1"/>
  <c r="M27" i="8" s="1"/>
  <c r="EX160" i="9"/>
  <c r="EX158" i="9"/>
  <c r="EI156" i="9"/>
  <c r="EI163" i="9" s="1"/>
  <c r="G172" i="9" s="1"/>
  <c r="J12" i="8" s="1"/>
  <c r="EI157" i="9"/>
  <c r="EI155" i="9"/>
  <c r="EI160" i="9"/>
  <c r="EI167" i="9" s="1"/>
  <c r="G176" i="9" s="1"/>
  <c r="EI158" i="9"/>
  <c r="EI159" i="9"/>
  <c r="CP159" i="9"/>
  <c r="CP156" i="9"/>
  <c r="CP163" i="9" s="1"/>
  <c r="Y162" i="9" s="1"/>
  <c r="D30" i="8" s="1"/>
  <c r="CP160" i="9"/>
  <c r="CP167" i="9" s="1"/>
  <c r="Y166" i="9" s="1"/>
  <c r="H30" i="8" s="1"/>
  <c r="CP155" i="9"/>
  <c r="CP157" i="9"/>
  <c r="CP158" i="9"/>
  <c r="CP165" i="9" s="1"/>
  <c r="Y164" i="9" s="1"/>
  <c r="F30" i="8" s="1"/>
  <c r="CV160" i="9"/>
  <c r="CV157" i="9"/>
  <c r="CV158" i="9"/>
  <c r="CV156" i="9"/>
  <c r="CV155" i="9"/>
  <c r="AE161" i="9" s="1"/>
  <c r="CV159" i="9"/>
  <c r="EH157" i="9"/>
  <c r="EH160" i="9"/>
  <c r="EH167" i="9" s="1"/>
  <c r="F176" i="9" s="1"/>
  <c r="EH158" i="9"/>
  <c r="EH159" i="9"/>
  <c r="EH155" i="9"/>
  <c r="EH156" i="9"/>
  <c r="CS160" i="9"/>
  <c r="CS167" i="9" s="1"/>
  <c r="AB166" i="9" s="1"/>
  <c r="H33" i="8" s="1"/>
  <c r="CS157" i="9"/>
  <c r="CS158" i="9"/>
  <c r="CS165" i="9" s="1"/>
  <c r="AB164" i="9" s="1"/>
  <c r="F33" i="8" s="1"/>
  <c r="CS155" i="9"/>
  <c r="AB161" i="9" s="1"/>
  <c r="CS159" i="9"/>
  <c r="CS156" i="9"/>
  <c r="CS163" i="9" s="1"/>
  <c r="AB162" i="9" s="1"/>
  <c r="D33" i="8" s="1"/>
  <c r="EL159" i="9"/>
  <c r="EL155" i="9"/>
  <c r="EL156" i="9"/>
  <c r="EL157" i="9"/>
  <c r="EL160" i="9"/>
  <c r="EL158" i="9"/>
  <c r="EL165" i="9" s="1"/>
  <c r="J174" i="9" s="1"/>
  <c r="L15" i="8" s="1"/>
  <c r="EN156" i="9"/>
  <c r="EN157" i="9"/>
  <c r="EN164" i="9" s="1"/>
  <c r="L173" i="9" s="1"/>
  <c r="K17" i="8" s="1"/>
  <c r="EN160" i="9"/>
  <c r="EN158" i="9"/>
  <c r="EN155" i="9"/>
  <c r="L171" i="9" s="1"/>
  <c r="EN159" i="9"/>
  <c r="EF156" i="9"/>
  <c r="EF157" i="9"/>
  <c r="EF164" i="9" s="1"/>
  <c r="D173" i="9" s="1"/>
  <c r="K9" i="8" s="1"/>
  <c r="EF160" i="9"/>
  <c r="EF158" i="9"/>
  <c r="EF165" i="9" s="1"/>
  <c r="D174" i="9" s="1"/>
  <c r="L9" i="8" s="1"/>
  <c r="EF155" i="9"/>
  <c r="EF159" i="9"/>
  <c r="CB157" i="9"/>
  <c r="CB164" i="9" s="1"/>
  <c r="K163" i="9" s="1"/>
  <c r="E16" i="8" s="1"/>
  <c r="CB158" i="9"/>
  <c r="CB155" i="9"/>
  <c r="CB160" i="9"/>
  <c r="CB167" i="9" s="1"/>
  <c r="K166" i="9" s="1"/>
  <c r="H16" i="8" s="1"/>
  <c r="CB159" i="9"/>
  <c r="CB156" i="9"/>
  <c r="CB163" i="9" s="1"/>
  <c r="K162" i="9" s="1"/>
  <c r="D16" i="8" s="1"/>
  <c r="BT156" i="9"/>
  <c r="BT160" i="9"/>
  <c r="BT157" i="9"/>
  <c r="BT164" i="9" s="1"/>
  <c r="C163" i="9" s="1"/>
  <c r="E8" i="8" s="1"/>
  <c r="BT158" i="9"/>
  <c r="BT155" i="9"/>
  <c r="C161" i="9" s="1"/>
  <c r="BT159" i="9"/>
  <c r="BT166" i="9" s="1"/>
  <c r="C165" i="9" s="1"/>
  <c r="G8" i="8" s="1"/>
  <c r="EZ157" i="9"/>
  <c r="EZ160" i="9"/>
  <c r="EZ167" i="9" s="1"/>
  <c r="X176" i="9" s="1"/>
  <c r="EZ156" i="9"/>
  <c r="EZ163" i="9" s="1"/>
  <c r="X172" i="9" s="1"/>
  <c r="J29" i="8" s="1"/>
  <c r="EZ158" i="9"/>
  <c r="EZ159" i="9"/>
  <c r="EZ155" i="9"/>
  <c r="EM159" i="9"/>
  <c r="EM166" i="9" s="1"/>
  <c r="K175" i="9" s="1"/>
  <c r="M16" i="8" s="1"/>
  <c r="EM158" i="9"/>
  <c r="EM155" i="9"/>
  <c r="EM156" i="9"/>
  <c r="EM163" i="9" s="1"/>
  <c r="K172" i="9" s="1"/>
  <c r="J16" i="8" s="1"/>
  <c r="EM157" i="9"/>
  <c r="EM160" i="9"/>
  <c r="FC159" i="9"/>
  <c r="FC155" i="9"/>
  <c r="FC156" i="9"/>
  <c r="FC157" i="9"/>
  <c r="FC164" i="9" s="1"/>
  <c r="AA173" i="9" s="1"/>
  <c r="K32" i="8" s="1"/>
  <c r="FC160" i="9"/>
  <c r="FC158" i="9"/>
  <c r="FC165" i="9" s="1"/>
  <c r="AA174" i="9" s="1"/>
  <c r="L32" i="8" s="1"/>
  <c r="EQ160" i="9"/>
  <c r="EQ158" i="9"/>
  <c r="EQ159" i="9"/>
  <c r="EQ166" i="9" s="1"/>
  <c r="O175" i="9" s="1"/>
  <c r="M20" i="8" s="1"/>
  <c r="EQ155" i="9"/>
  <c r="EQ156" i="9"/>
  <c r="EQ163" i="9" s="1"/>
  <c r="O172" i="9" s="1"/>
  <c r="J20" i="8" s="1"/>
  <c r="EQ157" i="9"/>
  <c r="EQ164" i="9" s="1"/>
  <c r="O173" i="9" s="1"/>
  <c r="K20" i="8" s="1"/>
  <c r="CC160" i="9"/>
  <c r="CC157" i="9"/>
  <c r="CC164" i="9" s="1"/>
  <c r="L163" i="9" s="1"/>
  <c r="E17" i="8" s="1"/>
  <c r="CC158" i="9"/>
  <c r="CC155" i="9"/>
  <c r="CC156" i="9"/>
  <c r="CC159" i="9"/>
  <c r="EV159" i="9"/>
  <c r="EV156" i="9"/>
  <c r="EV163" i="9" s="1"/>
  <c r="T172" i="9" s="1"/>
  <c r="J25" i="8" s="1"/>
  <c r="EV157" i="9"/>
  <c r="EV160" i="9"/>
  <c r="EV167" i="9" s="1"/>
  <c r="T176" i="9" s="1"/>
  <c r="EV158" i="9"/>
  <c r="EV155" i="9"/>
  <c r="CJ155" i="9"/>
  <c r="S161" i="9" s="1"/>
  <c r="CJ159" i="9"/>
  <c r="CJ156" i="9"/>
  <c r="CJ158" i="9"/>
  <c r="CJ165" i="9" s="1"/>
  <c r="S164" i="9" s="1"/>
  <c r="F24" i="8" s="1"/>
  <c r="CJ160" i="9"/>
  <c r="CJ167" i="9" s="1"/>
  <c r="S166" i="9" s="1"/>
  <c r="H24" i="8" s="1"/>
  <c r="CJ157" i="9"/>
  <c r="CJ164" i="9" s="1"/>
  <c r="S163" i="9" s="1"/>
  <c r="E24" i="8" s="1"/>
  <c r="CA155" i="9"/>
  <c r="CA159" i="9"/>
  <c r="CA156" i="9"/>
  <c r="CA163" i="9" s="1"/>
  <c r="J162" i="9" s="1"/>
  <c r="D15" i="8" s="1"/>
  <c r="CA160" i="9"/>
  <c r="CA157" i="9"/>
  <c r="CA158" i="9"/>
  <c r="CA165" i="9" s="1"/>
  <c r="J164" i="9" s="1"/>
  <c r="F15" i="8" s="1"/>
  <c r="EP158" i="9"/>
  <c r="EP165" i="9" s="1"/>
  <c r="N174" i="9" s="1"/>
  <c r="L19" i="8" s="1"/>
  <c r="EP159" i="9"/>
  <c r="EP166" i="9" s="1"/>
  <c r="N175" i="9" s="1"/>
  <c r="M19" i="8" s="1"/>
  <c r="EP155" i="9"/>
  <c r="EP156" i="9"/>
  <c r="EP160" i="9"/>
  <c r="EP157" i="9"/>
  <c r="EG160" i="9"/>
  <c r="EG158" i="9"/>
  <c r="EG165" i="9" s="1"/>
  <c r="E174" i="9" s="1"/>
  <c r="L10" i="8" s="1"/>
  <c r="EG159" i="9"/>
  <c r="EG155" i="9"/>
  <c r="E171" i="9" s="1"/>
  <c r="EG157" i="9"/>
  <c r="EG156" i="9"/>
  <c r="EU159" i="9"/>
  <c r="EU166" i="9" s="1"/>
  <c r="S175" i="9" s="1"/>
  <c r="M24" i="8" s="1"/>
  <c r="EU155" i="9"/>
  <c r="EU156" i="9"/>
  <c r="EU157" i="9"/>
  <c r="EU164" i="9" s="1"/>
  <c r="S173" i="9" s="1"/>
  <c r="K24" i="8" s="1"/>
  <c r="EU160" i="9"/>
  <c r="EU167" i="9" s="1"/>
  <c r="S176" i="9" s="1"/>
  <c r="EU158" i="9"/>
  <c r="EU165" i="9" s="1"/>
  <c r="S174" i="9" s="1"/>
  <c r="L24" i="8" s="1"/>
  <c r="BY160" i="9"/>
  <c r="BY157" i="9"/>
  <c r="BY156" i="9"/>
  <c r="BY163" i="9" s="1"/>
  <c r="H162" i="9" s="1"/>
  <c r="D13" i="8" s="1"/>
  <c r="BY158" i="9"/>
  <c r="BY155" i="9"/>
  <c r="BY159" i="9"/>
  <c r="BY166" i="9" s="1"/>
  <c r="H165" i="9" s="1"/>
  <c r="G13" i="8" s="1"/>
  <c r="I194" i="4"/>
  <c r="I193" i="4"/>
  <c r="I192" i="4"/>
  <c r="I191" i="4"/>
  <c r="I190" i="4"/>
  <c r="I195" i="4"/>
  <c r="I197" i="4"/>
  <c r="I196" i="4"/>
  <c r="I189" i="4"/>
  <c r="C190" i="4"/>
  <c r="C195" i="4"/>
  <c r="C194" i="4"/>
  <c r="C193" i="4"/>
  <c r="C192" i="4"/>
  <c r="C197" i="4"/>
  <c r="C191" i="4"/>
  <c r="C196" i="4"/>
  <c r="C189" i="4"/>
  <c r="E193" i="2"/>
  <c r="E192" i="2"/>
  <c r="E191" i="2"/>
  <c r="E190" i="2"/>
  <c r="E197" i="2"/>
  <c r="E196" i="2"/>
  <c r="E195" i="2"/>
  <c r="E194" i="2"/>
  <c r="E189" i="2"/>
  <c r="G194" i="4"/>
  <c r="G193" i="4"/>
  <c r="G192" i="4"/>
  <c r="G191" i="4"/>
  <c r="G190" i="4"/>
  <c r="G196" i="4"/>
  <c r="G189" i="4"/>
  <c r="G197" i="4"/>
  <c r="G195" i="4"/>
  <c r="V193" i="4"/>
  <c r="V192" i="4"/>
  <c r="V191" i="4"/>
  <c r="V190" i="4"/>
  <c r="V197" i="4"/>
  <c r="V195" i="4"/>
  <c r="V189" i="4"/>
  <c r="V194" i="4"/>
  <c r="V196" i="4"/>
  <c r="C191" i="2"/>
  <c r="C190" i="2"/>
  <c r="C197" i="2"/>
  <c r="C196" i="2"/>
  <c r="C195" i="2"/>
  <c r="C194" i="2"/>
  <c r="C193" i="2"/>
  <c r="C189" i="2"/>
  <c r="C192" i="2"/>
  <c r="W195" i="2"/>
  <c r="W194" i="2"/>
  <c r="W193" i="2"/>
  <c r="W192" i="2"/>
  <c r="W191" i="2"/>
  <c r="W190" i="2"/>
  <c r="W197" i="2"/>
  <c r="W196" i="2"/>
  <c r="W189" i="2"/>
  <c r="S190" i="4"/>
  <c r="S195" i="4"/>
  <c r="S194" i="4"/>
  <c r="S193" i="4"/>
  <c r="S192" i="4"/>
  <c r="S197" i="4"/>
  <c r="S191" i="4"/>
  <c r="S196" i="4"/>
  <c r="S189" i="4"/>
  <c r="O194" i="4"/>
  <c r="O193" i="4"/>
  <c r="O192" i="4"/>
  <c r="O191" i="4"/>
  <c r="O190" i="4"/>
  <c r="O196" i="4"/>
  <c r="O197" i="4"/>
  <c r="O195" i="4"/>
  <c r="O189" i="4"/>
  <c r="T192" i="2"/>
  <c r="T191" i="2"/>
  <c r="T190" i="2"/>
  <c r="T197" i="2"/>
  <c r="T196" i="2"/>
  <c r="T195" i="2"/>
  <c r="T194" i="2"/>
  <c r="T193" i="2"/>
  <c r="T189" i="2"/>
  <c r="Q197" i="2"/>
  <c r="Q196" i="2"/>
  <c r="Q195" i="2"/>
  <c r="Q194" i="2"/>
  <c r="Q193" i="2"/>
  <c r="Q192" i="2"/>
  <c r="Q191" i="2"/>
  <c r="Q190" i="2"/>
  <c r="Q189" i="2"/>
  <c r="G195" i="2"/>
  <c r="G194" i="2"/>
  <c r="G193" i="2"/>
  <c r="G192" i="2"/>
  <c r="G191" i="2"/>
  <c r="G190" i="2"/>
  <c r="G197" i="2"/>
  <c r="G196" i="2"/>
  <c r="G189" i="2"/>
  <c r="B190" i="2"/>
  <c r="B197" i="2"/>
  <c r="B196" i="2"/>
  <c r="B195" i="2"/>
  <c r="B194" i="2"/>
  <c r="B193" i="2"/>
  <c r="B192" i="2"/>
  <c r="B191" i="2"/>
  <c r="B189" i="2"/>
  <c r="AI156" i="6"/>
  <c r="J194" i="4"/>
  <c r="J193" i="4"/>
  <c r="J192" i="4"/>
  <c r="J191" i="4"/>
  <c r="J190" i="4"/>
  <c r="J195" i="4"/>
  <c r="J197" i="4"/>
  <c r="J196" i="4"/>
  <c r="J189" i="4"/>
  <c r="P194" i="4"/>
  <c r="P193" i="4"/>
  <c r="P192" i="4"/>
  <c r="P191" i="4"/>
  <c r="P190" i="4"/>
  <c r="P197" i="4"/>
  <c r="P196" i="4"/>
  <c r="P195" i="4"/>
  <c r="P189" i="4"/>
  <c r="N193" i="4"/>
  <c r="N192" i="4"/>
  <c r="N191" i="4"/>
  <c r="N190" i="4"/>
  <c r="N197" i="4"/>
  <c r="N195" i="4"/>
  <c r="N196" i="4"/>
  <c r="N194" i="4"/>
  <c r="N189" i="4"/>
  <c r="F193" i="4"/>
  <c r="F192" i="4"/>
  <c r="F191" i="4"/>
  <c r="F190" i="4"/>
  <c r="F197" i="4"/>
  <c r="F195" i="4"/>
  <c r="F194" i="4"/>
  <c r="F196" i="4"/>
  <c r="F189" i="4"/>
  <c r="M192" i="4"/>
  <c r="M191" i="4"/>
  <c r="M190" i="4"/>
  <c r="M197" i="4"/>
  <c r="M196" i="4"/>
  <c r="M194" i="4"/>
  <c r="M193" i="4"/>
  <c r="M195" i="4"/>
  <c r="M189" i="4"/>
  <c r="D192" i="2"/>
  <c r="D191" i="2"/>
  <c r="D190" i="2"/>
  <c r="D197" i="2"/>
  <c r="D196" i="2"/>
  <c r="D195" i="2"/>
  <c r="D194" i="2"/>
  <c r="D193" i="2"/>
  <c r="D189" i="2"/>
  <c r="R194" i="4"/>
  <c r="R193" i="4"/>
  <c r="R192" i="4"/>
  <c r="R191" i="4"/>
  <c r="R190" i="4"/>
  <c r="R197" i="4"/>
  <c r="R196" i="4"/>
  <c r="R195" i="4"/>
  <c r="R189" i="4"/>
  <c r="B195" i="4"/>
  <c r="B194" i="4"/>
  <c r="B193" i="4"/>
  <c r="B192" i="4"/>
  <c r="B191" i="4"/>
  <c r="B197" i="4"/>
  <c r="B196" i="4"/>
  <c r="B190" i="4"/>
  <c r="B189" i="4"/>
  <c r="Q194" i="4"/>
  <c r="Q193" i="4"/>
  <c r="Q192" i="4"/>
  <c r="Q191" i="4"/>
  <c r="Q190" i="4"/>
  <c r="Q197" i="4"/>
  <c r="Q196" i="4"/>
  <c r="Q195" i="4"/>
  <c r="Q189" i="4"/>
  <c r="T191" i="4"/>
  <c r="T190" i="4"/>
  <c r="T196" i="4"/>
  <c r="T195" i="4"/>
  <c r="T194" i="4"/>
  <c r="T193" i="4"/>
  <c r="T197" i="4"/>
  <c r="T192" i="4"/>
  <c r="T189" i="4"/>
  <c r="X196" i="2"/>
  <c r="X195" i="2"/>
  <c r="X194" i="2"/>
  <c r="X193" i="2"/>
  <c r="X192" i="2"/>
  <c r="X191" i="2"/>
  <c r="X190" i="2"/>
  <c r="X197" i="2"/>
  <c r="X189" i="2"/>
  <c r="U193" i="2"/>
  <c r="U192" i="2"/>
  <c r="U191" i="2"/>
  <c r="U190" i="2"/>
  <c r="U197" i="2"/>
  <c r="U196" i="2"/>
  <c r="U195" i="2"/>
  <c r="U194" i="2"/>
  <c r="U189" i="2"/>
  <c r="B156" i="6"/>
  <c r="FI156" i="6"/>
  <c r="W194" i="4"/>
  <c r="W193" i="4"/>
  <c r="W192" i="4"/>
  <c r="W191" i="4"/>
  <c r="W190" i="4"/>
  <c r="W196" i="4"/>
  <c r="W195" i="4"/>
  <c r="W189" i="4"/>
  <c r="W197" i="4"/>
  <c r="X194" i="4"/>
  <c r="X193" i="4"/>
  <c r="X192" i="4"/>
  <c r="X191" i="4"/>
  <c r="X190" i="4"/>
  <c r="X197" i="4"/>
  <c r="X195" i="4"/>
  <c r="X196" i="4"/>
  <c r="X189" i="4"/>
  <c r="U192" i="4"/>
  <c r="U191" i="4"/>
  <c r="U190" i="4"/>
  <c r="U197" i="4"/>
  <c r="U196" i="4"/>
  <c r="U194" i="4"/>
  <c r="U193" i="4"/>
  <c r="U195" i="4"/>
  <c r="U189" i="4"/>
  <c r="L192" i="2"/>
  <c r="L191" i="2"/>
  <c r="L190" i="2"/>
  <c r="L197" i="2"/>
  <c r="L196" i="2"/>
  <c r="L195" i="2"/>
  <c r="L194" i="2"/>
  <c r="L193" i="2"/>
  <c r="L189" i="2"/>
  <c r="N194" i="2"/>
  <c r="N193" i="2"/>
  <c r="N192" i="2"/>
  <c r="N191" i="2"/>
  <c r="N190" i="2"/>
  <c r="N197" i="2"/>
  <c r="N196" i="2"/>
  <c r="N195" i="2"/>
  <c r="N189" i="2"/>
  <c r="F194" i="2"/>
  <c r="F193" i="2"/>
  <c r="F192" i="2"/>
  <c r="F191" i="2"/>
  <c r="F190" i="2"/>
  <c r="F197" i="2"/>
  <c r="F196" i="2"/>
  <c r="F195" i="2"/>
  <c r="F189" i="2"/>
  <c r="D191" i="4"/>
  <c r="D190" i="4"/>
  <c r="D196" i="4"/>
  <c r="D195" i="4"/>
  <c r="D194" i="4"/>
  <c r="D193" i="4"/>
  <c r="D197" i="4"/>
  <c r="D192" i="4"/>
  <c r="D189" i="4"/>
  <c r="H194" i="4"/>
  <c r="H193" i="4"/>
  <c r="H192" i="4"/>
  <c r="H191" i="4"/>
  <c r="H190" i="4"/>
  <c r="H197" i="4"/>
  <c r="H196" i="4"/>
  <c r="H195" i="4"/>
  <c r="H189" i="4"/>
  <c r="K190" i="4"/>
  <c r="K195" i="4"/>
  <c r="K194" i="4"/>
  <c r="K193" i="4"/>
  <c r="K192" i="4"/>
  <c r="K196" i="4"/>
  <c r="K191" i="4"/>
  <c r="K197" i="4"/>
  <c r="K189" i="4"/>
  <c r="I197" i="2"/>
  <c r="I196" i="2"/>
  <c r="I195" i="2"/>
  <c r="I194" i="2"/>
  <c r="I193" i="2"/>
  <c r="I192" i="2"/>
  <c r="I191" i="2"/>
  <c r="I190" i="2"/>
  <c r="I189" i="2"/>
  <c r="J190" i="2"/>
  <c r="J197" i="2"/>
  <c r="J196" i="2"/>
  <c r="J195" i="2"/>
  <c r="J194" i="2"/>
  <c r="J193" i="2"/>
  <c r="J192" i="2"/>
  <c r="J191" i="2"/>
  <c r="J189" i="2"/>
  <c r="V194" i="2"/>
  <c r="V193" i="2"/>
  <c r="V192" i="2"/>
  <c r="V191" i="2"/>
  <c r="V190" i="2"/>
  <c r="V197" i="2"/>
  <c r="V196" i="2"/>
  <c r="V195" i="2"/>
  <c r="V189" i="2"/>
  <c r="H196" i="2"/>
  <c r="H195" i="2"/>
  <c r="H194" i="2"/>
  <c r="H193" i="2"/>
  <c r="H192" i="2"/>
  <c r="H191" i="2"/>
  <c r="H190" i="2"/>
  <c r="H197" i="2"/>
  <c r="H189" i="2"/>
  <c r="L191" i="4"/>
  <c r="L190" i="4"/>
  <c r="L196" i="4"/>
  <c r="L195" i="4"/>
  <c r="L194" i="4"/>
  <c r="L193" i="4"/>
  <c r="L192" i="4"/>
  <c r="L197" i="4"/>
  <c r="L189" i="4"/>
  <c r="E192" i="4"/>
  <c r="E191" i="4"/>
  <c r="E190" i="4"/>
  <c r="E197" i="4"/>
  <c r="E196" i="4"/>
  <c r="E195" i="4"/>
  <c r="E194" i="4"/>
  <c r="E193" i="4"/>
  <c r="E189" i="4"/>
  <c r="S191" i="2"/>
  <c r="S190" i="2"/>
  <c r="S197" i="2"/>
  <c r="S196" i="2"/>
  <c r="S195" i="2"/>
  <c r="S194" i="2"/>
  <c r="S193" i="2"/>
  <c r="S192" i="2"/>
  <c r="S189" i="2"/>
  <c r="K191" i="2"/>
  <c r="K190" i="2"/>
  <c r="K197" i="2"/>
  <c r="K196" i="2"/>
  <c r="K195" i="2"/>
  <c r="K194" i="2"/>
  <c r="K193" i="2"/>
  <c r="K189" i="2"/>
  <c r="K192" i="2"/>
  <c r="P196" i="2"/>
  <c r="P195" i="2"/>
  <c r="P194" i="2"/>
  <c r="P193" i="2"/>
  <c r="P192" i="2"/>
  <c r="P191" i="2"/>
  <c r="P190" i="2"/>
  <c r="P197" i="2"/>
  <c r="P189" i="2"/>
  <c r="O195" i="2"/>
  <c r="O194" i="2"/>
  <c r="O193" i="2"/>
  <c r="O192" i="2"/>
  <c r="O191" i="2"/>
  <c r="O190" i="2"/>
  <c r="O197" i="2"/>
  <c r="O196" i="2"/>
  <c r="O189" i="2"/>
  <c r="R190" i="2"/>
  <c r="R197" i="2"/>
  <c r="R196" i="2"/>
  <c r="R195" i="2"/>
  <c r="R194" i="2"/>
  <c r="R193" i="2"/>
  <c r="R192" i="2"/>
  <c r="R191" i="2"/>
  <c r="R189" i="2"/>
  <c r="M193" i="2"/>
  <c r="M192" i="2"/>
  <c r="M191" i="2"/>
  <c r="M190" i="2"/>
  <c r="M197" i="2"/>
  <c r="M196" i="2"/>
  <c r="M195" i="2"/>
  <c r="M194" i="2"/>
  <c r="M189" i="2"/>
  <c r="AE190" i="4"/>
  <c r="AE191" i="4"/>
  <c r="AE192" i="4"/>
  <c r="AE193" i="4"/>
  <c r="AE194" i="4"/>
  <c r="AE195" i="4"/>
  <c r="AE196" i="4"/>
  <c r="AE197" i="4"/>
  <c r="AE189" i="4"/>
  <c r="AE189" i="2"/>
  <c r="AE190" i="2"/>
  <c r="AE191" i="2"/>
  <c r="AE192" i="2"/>
  <c r="AE193" i="2"/>
  <c r="AE194" i="2"/>
  <c r="AE195" i="2"/>
  <c r="AE196" i="2"/>
  <c r="AE197" i="2"/>
  <c r="AD196" i="4"/>
  <c r="AD197" i="4"/>
  <c r="AD191" i="4"/>
  <c r="AD192" i="4"/>
  <c r="AD194" i="4"/>
  <c r="AD190" i="4"/>
  <c r="AD193" i="4"/>
  <c r="AD195" i="4"/>
  <c r="AD189" i="4"/>
  <c r="AD194" i="2"/>
  <c r="AD196" i="2"/>
  <c r="AD197" i="2"/>
  <c r="AD191" i="2"/>
  <c r="AD192" i="2"/>
  <c r="AD193" i="2"/>
  <c r="AD190" i="2"/>
  <c r="AD195" i="2"/>
  <c r="AD189" i="2"/>
  <c r="AC189" i="4"/>
  <c r="AC191" i="4"/>
  <c r="AC195" i="4"/>
  <c r="AC192" i="4"/>
  <c r="AC196" i="4"/>
  <c r="AC193" i="4"/>
  <c r="AC197" i="4"/>
  <c r="AC190" i="4"/>
  <c r="AC194" i="4"/>
  <c r="AC192" i="2"/>
  <c r="AC196" i="2"/>
  <c r="AC193" i="2"/>
  <c r="AC197" i="2"/>
  <c r="AC190" i="2"/>
  <c r="AC194" i="2"/>
  <c r="AC191" i="2"/>
  <c r="AC195" i="2"/>
  <c r="AC189" i="2"/>
  <c r="AB191" i="2"/>
  <c r="AB194" i="2"/>
  <c r="AB197" i="2"/>
  <c r="AB192" i="2"/>
  <c r="AB195" i="2"/>
  <c r="AB190" i="2"/>
  <c r="AB193" i="2"/>
  <c r="AB196" i="2"/>
  <c r="AB189" i="2"/>
  <c r="AB195" i="4"/>
  <c r="AB190" i="4"/>
  <c r="AB193" i="4"/>
  <c r="AB196" i="4"/>
  <c r="AB191" i="4"/>
  <c r="AB194" i="4"/>
  <c r="AB197" i="4"/>
  <c r="AB192" i="4"/>
  <c r="AB189" i="4"/>
  <c r="AA191" i="2"/>
  <c r="AA193" i="2"/>
  <c r="AA195" i="2"/>
  <c r="AA197" i="2"/>
  <c r="AA190" i="2"/>
  <c r="AA192" i="2"/>
  <c r="AA194" i="2"/>
  <c r="AA196" i="2"/>
  <c r="AA189" i="2"/>
  <c r="AA190" i="4"/>
  <c r="AA192" i="4"/>
  <c r="AA194" i="4"/>
  <c r="AA196" i="4"/>
  <c r="AA191" i="4"/>
  <c r="AA193" i="4"/>
  <c r="AA195" i="4"/>
  <c r="AA197" i="4"/>
  <c r="AA189" i="4"/>
  <c r="Z194" i="4"/>
  <c r="Z191" i="4"/>
  <c r="Z196" i="4"/>
  <c r="Z193" i="4"/>
  <c r="Z190" i="4"/>
  <c r="Z195" i="4"/>
  <c r="Z192" i="4"/>
  <c r="Z197" i="4"/>
  <c r="Z189" i="4"/>
  <c r="Z194" i="2"/>
  <c r="Z191" i="2"/>
  <c r="Z196" i="2"/>
  <c r="Z193" i="2"/>
  <c r="Z190" i="2"/>
  <c r="Z195" i="2"/>
  <c r="Z192" i="2"/>
  <c r="Z197" i="2"/>
  <c r="Z189" i="2"/>
  <c r="Y193" i="4"/>
  <c r="Y197" i="4"/>
  <c r="Y192" i="4"/>
  <c r="Y196" i="4"/>
  <c r="Y191" i="4"/>
  <c r="Y195" i="4"/>
  <c r="Y190" i="4"/>
  <c r="Y194" i="4"/>
  <c r="Y189" i="4"/>
  <c r="Y192" i="2"/>
  <c r="Y196" i="2"/>
  <c r="Y191" i="2"/>
  <c r="Y195" i="2"/>
  <c r="Y190" i="2"/>
  <c r="Y194" i="2"/>
  <c r="Y193" i="2"/>
  <c r="Y197" i="2"/>
  <c r="Y189" i="2"/>
  <c r="Z180" i="4"/>
  <c r="Z183" i="4"/>
  <c r="Z181" i="4"/>
  <c r="Z186" i="4"/>
  <c r="Z179" i="4"/>
  <c r="Z178" i="4"/>
  <c r="Z185" i="4"/>
  <c r="Z184" i="4"/>
  <c r="Z182" i="4"/>
  <c r="J186" i="4"/>
  <c r="J179" i="4"/>
  <c r="J182" i="4"/>
  <c r="J180" i="4"/>
  <c r="J184" i="4"/>
  <c r="J183" i="4"/>
  <c r="J181" i="4"/>
  <c r="J185" i="4"/>
  <c r="J178" i="4"/>
  <c r="AL107" i="4"/>
  <c r="I185" i="4"/>
  <c r="I181" i="4"/>
  <c r="I183" i="4"/>
  <c r="I186" i="4"/>
  <c r="I179" i="4"/>
  <c r="I184" i="4"/>
  <c r="I182" i="4"/>
  <c r="I180" i="4"/>
  <c r="I178" i="4"/>
  <c r="AE184" i="4"/>
  <c r="AE180" i="4"/>
  <c r="AE185" i="4"/>
  <c r="AE178" i="4"/>
  <c r="AE181" i="4"/>
  <c r="AE186" i="4"/>
  <c r="AE179" i="4"/>
  <c r="AE183" i="4"/>
  <c r="AE182" i="4"/>
  <c r="AA186" i="4"/>
  <c r="AA182" i="4"/>
  <c r="AA178" i="4"/>
  <c r="AA183" i="4"/>
  <c r="AA179" i="4"/>
  <c r="AA184" i="4"/>
  <c r="AA181" i="4"/>
  <c r="AA180" i="4"/>
  <c r="AA185" i="4"/>
  <c r="V185" i="4"/>
  <c r="V178" i="4"/>
  <c r="V181" i="4"/>
  <c r="V186" i="4"/>
  <c r="V179" i="4"/>
  <c r="V184" i="4"/>
  <c r="V183" i="4"/>
  <c r="V180" i="4"/>
  <c r="V182" i="4"/>
  <c r="M183" i="4"/>
  <c r="M179" i="4"/>
  <c r="M185" i="4"/>
  <c r="M178" i="4"/>
  <c r="M181" i="4"/>
  <c r="M186" i="4"/>
  <c r="M184" i="4"/>
  <c r="M182" i="4"/>
  <c r="M180" i="4"/>
  <c r="B182" i="4"/>
  <c r="B178" i="4"/>
  <c r="B183" i="4"/>
  <c r="B181" i="4"/>
  <c r="B180" i="4"/>
  <c r="B186" i="4"/>
  <c r="B179" i="4"/>
  <c r="B185" i="4"/>
  <c r="B184" i="4"/>
  <c r="G184" i="4"/>
  <c r="G180" i="4"/>
  <c r="G181" i="4"/>
  <c r="G186" i="4"/>
  <c r="G185" i="4"/>
  <c r="G183" i="4"/>
  <c r="G178" i="4"/>
  <c r="G179" i="4"/>
  <c r="G182" i="4"/>
  <c r="AC183" i="4"/>
  <c r="AC179" i="4"/>
  <c r="AC186" i="4"/>
  <c r="AC182" i="4"/>
  <c r="AC184" i="4"/>
  <c r="AC181" i="4"/>
  <c r="AC185" i="4"/>
  <c r="AC178" i="4"/>
  <c r="AC180" i="4"/>
  <c r="E183" i="4"/>
  <c r="E179" i="4"/>
  <c r="E181" i="4"/>
  <c r="E184" i="4"/>
  <c r="E182" i="4"/>
  <c r="E178" i="4"/>
  <c r="E185" i="4"/>
  <c r="E186" i="4"/>
  <c r="E180" i="4"/>
  <c r="BL106" i="4"/>
  <c r="AW108" i="4"/>
  <c r="C186" i="4"/>
  <c r="C182" i="4"/>
  <c r="C178" i="4"/>
  <c r="C185" i="4"/>
  <c r="C179" i="4"/>
  <c r="C180" i="4"/>
  <c r="C183" i="4"/>
  <c r="C181" i="4"/>
  <c r="C184" i="4"/>
  <c r="P184" i="4"/>
  <c r="P180" i="4"/>
  <c r="P181" i="4"/>
  <c r="P182" i="4"/>
  <c r="P186" i="4"/>
  <c r="P178" i="4"/>
  <c r="P179" i="4"/>
  <c r="P183" i="4"/>
  <c r="P185" i="4"/>
  <c r="T186" i="4"/>
  <c r="T182" i="4"/>
  <c r="T183" i="4"/>
  <c r="T181" i="4"/>
  <c r="T180" i="4"/>
  <c r="T184" i="4"/>
  <c r="T185" i="4"/>
  <c r="T178" i="4"/>
  <c r="T179" i="4"/>
  <c r="L182" i="4"/>
  <c r="L185" i="4"/>
  <c r="L178" i="4"/>
  <c r="L179" i="4"/>
  <c r="L180" i="4"/>
  <c r="L183" i="4"/>
  <c r="L186" i="4"/>
  <c r="L184" i="4"/>
  <c r="L181" i="4"/>
  <c r="BE105" i="4"/>
  <c r="S186" i="4"/>
  <c r="S182" i="4"/>
  <c r="S178" i="4"/>
  <c r="S179" i="4"/>
  <c r="S180" i="4"/>
  <c r="S184" i="4"/>
  <c r="S185" i="4"/>
  <c r="S181" i="4"/>
  <c r="S183" i="4"/>
  <c r="X184" i="4"/>
  <c r="X185" i="4"/>
  <c r="X178" i="4"/>
  <c r="X183" i="4"/>
  <c r="X179" i="4"/>
  <c r="X180" i="4"/>
  <c r="X186" i="4"/>
  <c r="X181" i="4"/>
  <c r="X182" i="4"/>
  <c r="K186" i="4"/>
  <c r="K182" i="4"/>
  <c r="K178" i="4"/>
  <c r="K183" i="4"/>
  <c r="K181" i="4"/>
  <c r="K179" i="4"/>
  <c r="K184" i="4"/>
  <c r="K180" i="4"/>
  <c r="K185" i="4"/>
  <c r="N181" i="4"/>
  <c r="N184" i="4"/>
  <c r="N182" i="4"/>
  <c r="N186" i="4"/>
  <c r="N185" i="4"/>
  <c r="N179" i="4"/>
  <c r="N178" i="4"/>
  <c r="N183" i="4"/>
  <c r="N180" i="4"/>
  <c r="F184" i="4"/>
  <c r="F180" i="4"/>
  <c r="F185" i="4"/>
  <c r="F178" i="4"/>
  <c r="F179" i="4"/>
  <c r="F183" i="4"/>
  <c r="F182" i="4"/>
  <c r="F186" i="4"/>
  <c r="F181" i="4"/>
  <c r="W184" i="4"/>
  <c r="W180" i="4"/>
  <c r="W181" i="4"/>
  <c r="W182" i="4"/>
  <c r="W186" i="4"/>
  <c r="W185" i="4"/>
  <c r="W178" i="4"/>
  <c r="W179" i="4"/>
  <c r="W183" i="4"/>
  <c r="Q185" i="4"/>
  <c r="Q181" i="4"/>
  <c r="Q180" i="4"/>
  <c r="Q183" i="4"/>
  <c r="Q179" i="4"/>
  <c r="Q182" i="4"/>
  <c r="Q184" i="4"/>
  <c r="Q178" i="4"/>
  <c r="Q186" i="4"/>
  <c r="AB179" i="4"/>
  <c r="AB186" i="4"/>
  <c r="AB180" i="4"/>
  <c r="AB185" i="4"/>
  <c r="AB178" i="4"/>
  <c r="AB183" i="4"/>
  <c r="AB184" i="4"/>
  <c r="AB181" i="4"/>
  <c r="AB182" i="4"/>
  <c r="R183" i="4"/>
  <c r="R186" i="4"/>
  <c r="R179" i="4"/>
  <c r="R184" i="4"/>
  <c r="R181" i="4"/>
  <c r="R180" i="4"/>
  <c r="R178" i="4"/>
  <c r="R182" i="4"/>
  <c r="R185" i="4"/>
  <c r="D185" i="4"/>
  <c r="D178" i="4"/>
  <c r="D181" i="4"/>
  <c r="D186" i="4"/>
  <c r="D179" i="4"/>
  <c r="D184" i="4"/>
  <c r="D183" i="4"/>
  <c r="D182" i="4"/>
  <c r="D180" i="4"/>
  <c r="Y185" i="4"/>
  <c r="Y181" i="4"/>
  <c r="Y184" i="4"/>
  <c r="Y180" i="4"/>
  <c r="Y182" i="4"/>
  <c r="Y186" i="4"/>
  <c r="Y179" i="4"/>
  <c r="Y178" i="4"/>
  <c r="Y183" i="4"/>
  <c r="H180" i="4"/>
  <c r="H183" i="4"/>
  <c r="H185" i="4"/>
  <c r="H186" i="4"/>
  <c r="H184" i="4"/>
  <c r="H178" i="4"/>
  <c r="H182" i="4"/>
  <c r="H179" i="4"/>
  <c r="H181" i="4"/>
  <c r="O184" i="4"/>
  <c r="O180" i="4"/>
  <c r="O185" i="4"/>
  <c r="O178" i="4"/>
  <c r="O183" i="4"/>
  <c r="O181" i="4"/>
  <c r="O182" i="4"/>
  <c r="O186" i="4"/>
  <c r="O179" i="4"/>
  <c r="AD182" i="4"/>
  <c r="AD185" i="4"/>
  <c r="AD178" i="4"/>
  <c r="AD183" i="4"/>
  <c r="AD181" i="4"/>
  <c r="AD186" i="4"/>
  <c r="AD184" i="4"/>
  <c r="AD179" i="4"/>
  <c r="AD180" i="4"/>
  <c r="U183" i="4"/>
  <c r="U179" i="4"/>
  <c r="U182" i="4"/>
  <c r="U185" i="4"/>
  <c r="U178" i="4"/>
  <c r="U180" i="4"/>
  <c r="U181" i="4"/>
  <c r="U186" i="4"/>
  <c r="U184" i="4"/>
  <c r="D164" i="5"/>
  <c r="J164" i="5"/>
  <c r="G164" i="5"/>
  <c r="N164" i="5"/>
  <c r="R164" i="5"/>
  <c r="I164" i="5"/>
  <c r="H164" i="5"/>
  <c r="F164" i="5"/>
  <c r="P164" i="5"/>
  <c r="Y164" i="5"/>
  <c r="X164" i="5"/>
  <c r="L164" i="5"/>
  <c r="K164" i="5"/>
  <c r="AB164" i="5"/>
  <c r="W164" i="5"/>
  <c r="V164" i="5"/>
  <c r="B164" i="5"/>
  <c r="AD164" i="5"/>
  <c r="E164" i="5"/>
  <c r="M164" i="5"/>
  <c r="Q164" i="5"/>
  <c r="AA164" i="5"/>
  <c r="S164" i="5"/>
  <c r="AC164" i="5"/>
  <c r="C164" i="5"/>
  <c r="T164" i="5"/>
  <c r="Z164" i="5"/>
  <c r="AE164" i="5"/>
  <c r="O164" i="5"/>
  <c r="U164" i="5"/>
  <c r="U158" i="2"/>
  <c r="U185" i="2"/>
  <c r="U186" i="2"/>
  <c r="U182" i="2"/>
  <c r="U183" i="2"/>
  <c r="U178" i="2"/>
  <c r="U184" i="2"/>
  <c r="U179" i="2"/>
  <c r="U181" i="2"/>
  <c r="U180" i="2"/>
  <c r="AE158" i="2"/>
  <c r="AE186" i="2"/>
  <c r="AE182" i="2"/>
  <c r="AE183" i="2"/>
  <c r="AE185" i="2"/>
  <c r="AE181" i="2"/>
  <c r="AE180" i="2"/>
  <c r="AE178" i="2"/>
  <c r="AE184" i="2"/>
  <c r="AE179" i="2"/>
  <c r="L158" i="2"/>
  <c r="L185" i="2"/>
  <c r="L181" i="2"/>
  <c r="L186" i="2"/>
  <c r="L182" i="2"/>
  <c r="L178" i="2"/>
  <c r="L184" i="2"/>
  <c r="L179" i="2"/>
  <c r="L180" i="2"/>
  <c r="L183" i="2"/>
  <c r="AA158" i="2"/>
  <c r="AA184" i="2"/>
  <c r="AA185" i="2"/>
  <c r="AA186" i="2"/>
  <c r="AA180" i="2"/>
  <c r="AA181" i="2"/>
  <c r="AA183" i="2"/>
  <c r="AA179" i="2"/>
  <c r="AA182" i="2"/>
  <c r="AA178" i="2"/>
  <c r="O158" i="2"/>
  <c r="O186" i="2"/>
  <c r="O183" i="2"/>
  <c r="O179" i="2"/>
  <c r="O180" i="2"/>
  <c r="O181" i="2"/>
  <c r="O184" i="2"/>
  <c r="O182" i="2"/>
  <c r="O178" i="2"/>
  <c r="O185" i="2"/>
  <c r="V158" i="2"/>
  <c r="V186" i="2"/>
  <c r="V182" i="2"/>
  <c r="V178" i="2"/>
  <c r="V183" i="2"/>
  <c r="V179" i="2"/>
  <c r="V184" i="2"/>
  <c r="V185" i="2"/>
  <c r="V180" i="2"/>
  <c r="V181" i="2"/>
  <c r="E158" i="2"/>
  <c r="E185" i="2"/>
  <c r="E186" i="2"/>
  <c r="E183" i="2"/>
  <c r="E180" i="2"/>
  <c r="E184" i="2"/>
  <c r="E181" i="2"/>
  <c r="E179" i="2"/>
  <c r="E178" i="2"/>
  <c r="E182" i="2"/>
  <c r="W158" i="2"/>
  <c r="W186" i="2"/>
  <c r="W183" i="2"/>
  <c r="W184" i="2"/>
  <c r="W182" i="2"/>
  <c r="W178" i="2"/>
  <c r="W179" i="2"/>
  <c r="W185" i="2"/>
  <c r="W180" i="2"/>
  <c r="W181" i="2"/>
  <c r="I158" i="2"/>
  <c r="I183" i="2"/>
  <c r="I184" i="2"/>
  <c r="I185" i="2"/>
  <c r="I182" i="2"/>
  <c r="I186" i="2"/>
  <c r="I181" i="2"/>
  <c r="I179" i="2"/>
  <c r="I180" i="2"/>
  <c r="I178" i="2"/>
  <c r="Z158" i="2"/>
  <c r="Z184" i="2"/>
  <c r="Z180" i="2"/>
  <c r="Z185" i="2"/>
  <c r="Z181" i="2"/>
  <c r="Z183" i="2"/>
  <c r="Z179" i="2"/>
  <c r="Z186" i="2"/>
  <c r="Z178" i="2"/>
  <c r="Z182" i="2"/>
  <c r="AC158" i="2"/>
  <c r="AC185" i="2"/>
  <c r="AC186" i="2"/>
  <c r="AC182" i="2"/>
  <c r="AC181" i="2"/>
  <c r="AC184" i="2"/>
  <c r="AC179" i="2"/>
  <c r="AC178" i="2"/>
  <c r="AC180" i="2"/>
  <c r="AC183" i="2"/>
  <c r="Y158" i="2"/>
  <c r="Y183" i="2"/>
  <c r="Y184" i="2"/>
  <c r="Y185" i="2"/>
  <c r="Y179" i="2"/>
  <c r="Y180" i="2"/>
  <c r="Y186" i="2"/>
  <c r="Y181" i="2"/>
  <c r="Y182" i="2"/>
  <c r="Y178" i="2"/>
  <c r="D158" i="2"/>
  <c r="D185" i="2"/>
  <c r="D181" i="2"/>
  <c r="D186" i="2"/>
  <c r="D182" i="2"/>
  <c r="D178" i="2"/>
  <c r="D179" i="2"/>
  <c r="D183" i="2"/>
  <c r="D180" i="2"/>
  <c r="D184" i="2"/>
  <c r="Q158" i="2"/>
  <c r="Q183" i="2"/>
  <c r="Q184" i="2"/>
  <c r="Q180" i="2"/>
  <c r="Q181" i="2"/>
  <c r="Q182" i="2"/>
  <c r="Q178" i="2"/>
  <c r="Q185" i="2"/>
  <c r="Q186" i="2"/>
  <c r="Q179" i="2"/>
  <c r="S158" i="2"/>
  <c r="S184" i="2"/>
  <c r="S185" i="2"/>
  <c r="S181" i="2"/>
  <c r="S182" i="2"/>
  <c r="S183" i="2"/>
  <c r="S180" i="2"/>
  <c r="S186" i="2"/>
  <c r="S179" i="2"/>
  <c r="S178" i="2"/>
  <c r="F158" i="2"/>
  <c r="F186" i="2"/>
  <c r="F182" i="2"/>
  <c r="F178" i="2"/>
  <c r="F183" i="2"/>
  <c r="F179" i="2"/>
  <c r="F180" i="2"/>
  <c r="F184" i="2"/>
  <c r="F181" i="2"/>
  <c r="F185" i="2"/>
  <c r="N158" i="2"/>
  <c r="N186" i="2"/>
  <c r="N182" i="2"/>
  <c r="N178" i="2"/>
  <c r="N183" i="2"/>
  <c r="N179" i="2"/>
  <c r="N185" i="2"/>
  <c r="N180" i="2"/>
  <c r="N184" i="2"/>
  <c r="N181" i="2"/>
  <c r="R158" i="2"/>
  <c r="R184" i="2"/>
  <c r="R180" i="2"/>
  <c r="R185" i="2"/>
  <c r="R181" i="2"/>
  <c r="R182" i="2"/>
  <c r="R178" i="2"/>
  <c r="R183" i="2"/>
  <c r="R186" i="2"/>
  <c r="R179" i="2"/>
  <c r="AB158" i="2"/>
  <c r="AB185" i="2"/>
  <c r="AB181" i="2"/>
  <c r="AB186" i="2"/>
  <c r="AB182" i="2"/>
  <c r="AB178" i="2"/>
  <c r="AB184" i="2"/>
  <c r="AB180" i="2"/>
  <c r="AB183" i="2"/>
  <c r="AB179" i="2"/>
  <c r="C158" i="2"/>
  <c r="C184" i="2"/>
  <c r="C185" i="2"/>
  <c r="C179" i="2"/>
  <c r="C183" i="2"/>
  <c r="C180" i="2"/>
  <c r="C178" i="2"/>
  <c r="C181" i="2"/>
  <c r="C186" i="2"/>
  <c r="C182" i="2"/>
  <c r="H158" i="2"/>
  <c r="H183" i="2"/>
  <c r="H179" i="2"/>
  <c r="H184" i="2"/>
  <c r="H180" i="2"/>
  <c r="H181" i="2"/>
  <c r="H185" i="2"/>
  <c r="H182" i="2"/>
  <c r="H178" i="2"/>
  <c r="H186" i="2"/>
  <c r="T158" i="2"/>
  <c r="T185" i="2"/>
  <c r="T181" i="2"/>
  <c r="T186" i="2"/>
  <c r="T182" i="2"/>
  <c r="T178" i="2"/>
  <c r="T183" i="2"/>
  <c r="T184" i="2"/>
  <c r="T179" i="2"/>
  <c r="T180" i="2"/>
  <c r="P158" i="2"/>
  <c r="P183" i="2"/>
  <c r="P179" i="2"/>
  <c r="P184" i="2"/>
  <c r="P180" i="2"/>
  <c r="P186" i="2"/>
  <c r="P181" i="2"/>
  <c r="P182" i="2"/>
  <c r="P178" i="2"/>
  <c r="P185" i="2"/>
  <c r="M158" i="2"/>
  <c r="M185" i="2"/>
  <c r="M186" i="2"/>
  <c r="M182" i="2"/>
  <c r="M178" i="2"/>
  <c r="M179" i="2"/>
  <c r="M180" i="2"/>
  <c r="M183" i="2"/>
  <c r="M181" i="2"/>
  <c r="M184" i="2"/>
  <c r="X158" i="2"/>
  <c r="X183" i="2"/>
  <c r="X179" i="2"/>
  <c r="X184" i="2"/>
  <c r="X180" i="2"/>
  <c r="X182" i="2"/>
  <c r="X178" i="2"/>
  <c r="X185" i="2"/>
  <c r="X186" i="2"/>
  <c r="X181" i="2"/>
  <c r="AD158" i="2"/>
  <c r="AD186" i="2"/>
  <c r="AD182" i="2"/>
  <c r="AD178" i="2"/>
  <c r="AD183" i="2"/>
  <c r="AD179" i="2"/>
  <c r="AD185" i="2"/>
  <c r="AD181" i="2"/>
  <c r="AD184" i="2"/>
  <c r="AD180" i="2"/>
  <c r="J158" i="2"/>
  <c r="J184" i="2"/>
  <c r="J180" i="2"/>
  <c r="J185" i="2"/>
  <c r="J181" i="2"/>
  <c r="J183" i="2"/>
  <c r="J182" i="2"/>
  <c r="J186" i="2"/>
  <c r="J178" i="2"/>
  <c r="J179" i="2"/>
  <c r="G158" i="2"/>
  <c r="G186" i="2"/>
  <c r="G183" i="2"/>
  <c r="G184" i="2"/>
  <c r="G181" i="2"/>
  <c r="G185" i="2"/>
  <c r="G182" i="2"/>
  <c r="G179" i="2"/>
  <c r="G180" i="2"/>
  <c r="G178" i="2"/>
  <c r="K158" i="2"/>
  <c r="K184" i="2"/>
  <c r="K185" i="2"/>
  <c r="K186" i="2"/>
  <c r="K178" i="2"/>
  <c r="K180" i="2"/>
  <c r="K179" i="2"/>
  <c r="K183" i="2"/>
  <c r="K182" i="2"/>
  <c r="K181" i="2"/>
  <c r="B184" i="2"/>
  <c r="B180" i="2"/>
  <c r="B185" i="2"/>
  <c r="B181" i="2"/>
  <c r="B178" i="2"/>
  <c r="B179" i="2"/>
  <c r="B183" i="2"/>
  <c r="B182" i="2"/>
  <c r="B186" i="2"/>
  <c r="BN106" i="4"/>
  <c r="AY108" i="4"/>
  <c r="BC108" i="4"/>
  <c r="BF106" i="4"/>
  <c r="BE108" i="4"/>
  <c r="AW109" i="4"/>
  <c r="AZ107" i="4"/>
  <c r="BF108" i="4"/>
  <c r="BI108" i="4"/>
  <c r="AU107" i="4"/>
  <c r="BN107" i="4"/>
  <c r="BE107" i="4"/>
  <c r="AP108" i="4"/>
  <c r="AP109" i="4"/>
  <c r="AR107" i="4"/>
  <c r="BN108" i="4"/>
  <c r="BI107" i="4"/>
  <c r="AP106" i="4"/>
  <c r="AQ108" i="4"/>
  <c r="AS108" i="4"/>
  <c r="BF107" i="4"/>
  <c r="AU106" i="4"/>
  <c r="BF109" i="4"/>
  <c r="BL107" i="4"/>
  <c r="AN108" i="4"/>
  <c r="BN109" i="4"/>
  <c r="AW105" i="4"/>
  <c r="BC105" i="4"/>
  <c r="AP107" i="4"/>
  <c r="BH105" i="4"/>
  <c r="BL105" i="4"/>
  <c r="BC107" i="4"/>
  <c r="AZ105" i="4"/>
  <c r="BA109" i="4"/>
  <c r="BA106" i="4"/>
  <c r="BA107" i="4"/>
  <c r="BA108" i="4"/>
  <c r="BA105" i="4"/>
  <c r="BM109" i="4"/>
  <c r="BM106" i="4"/>
  <c r="BM107" i="4"/>
  <c r="BM108" i="4"/>
  <c r="BM105" i="4"/>
  <c r="AO23" i="4"/>
  <c r="AO108" i="4"/>
  <c r="AO109" i="4"/>
  <c r="AO107" i="4"/>
  <c r="AO105" i="4"/>
  <c r="AO106" i="4"/>
  <c r="BD23" i="4"/>
  <c r="BD109" i="4"/>
  <c r="BD105" i="4"/>
  <c r="BD107" i="4"/>
  <c r="BD108" i="4"/>
  <c r="BD106" i="4"/>
  <c r="DV38" i="2"/>
  <c r="DV139" i="2"/>
  <c r="DV138" i="2"/>
  <c r="DV137" i="2"/>
  <c r="DT32" i="2"/>
  <c r="DT139" i="2"/>
  <c r="DT138" i="2"/>
  <c r="DT137" i="2"/>
  <c r="BH24" i="4"/>
  <c r="CS27" i="4"/>
  <c r="DS36" i="2"/>
  <c r="DS139" i="2"/>
  <c r="DS138" i="2"/>
  <c r="DS137" i="2"/>
  <c r="BU26" i="4"/>
  <c r="AY105" i="4"/>
  <c r="BI105" i="4"/>
  <c r="AY109" i="4"/>
  <c r="BY26" i="4"/>
  <c r="CZ139" i="2"/>
  <c r="CZ138" i="2"/>
  <c r="CZ137" i="2"/>
  <c r="AU105" i="4"/>
  <c r="BB109" i="4"/>
  <c r="BI106" i="4"/>
  <c r="BW26" i="4"/>
  <c r="BC24" i="4"/>
  <c r="CO25" i="4"/>
  <c r="CL24" i="4"/>
  <c r="AP23" i="4"/>
  <c r="DL24" i="2"/>
  <c r="DL139" i="2"/>
  <c r="DL138" i="2"/>
  <c r="DL137" i="2"/>
  <c r="DB33" i="2"/>
  <c r="DB139" i="2"/>
  <c r="DB138" i="2"/>
  <c r="DB137" i="2"/>
  <c r="DJ30" i="2"/>
  <c r="DJ139" i="2"/>
  <c r="DJ138" i="2"/>
  <c r="DJ137" i="2"/>
  <c r="CW33" i="2"/>
  <c r="CW139" i="2"/>
  <c r="CW138" i="2"/>
  <c r="CW137" i="2"/>
  <c r="DY36" i="2"/>
  <c r="DY139" i="2"/>
  <c r="DY138" i="2"/>
  <c r="DY137" i="2"/>
  <c r="DQ30" i="2"/>
  <c r="DQ139" i="2"/>
  <c r="DQ138" i="2"/>
  <c r="DQ137" i="2"/>
  <c r="BK109" i="4"/>
  <c r="AQ107" i="4"/>
  <c r="AM105" i="4"/>
  <c r="BH106" i="4"/>
  <c r="AS107" i="4"/>
  <c r="AL109" i="4"/>
  <c r="AW107" i="4"/>
  <c r="AS105" i="4"/>
  <c r="BK107" i="4"/>
  <c r="BL109" i="4"/>
  <c r="AN105" i="4"/>
  <c r="BB24" i="4"/>
  <c r="AY23" i="4"/>
  <c r="AM106" i="4"/>
  <c r="AY106" i="4"/>
  <c r="AL23" i="4"/>
  <c r="DH30" i="2"/>
  <c r="DH139" i="2"/>
  <c r="DH138" i="2"/>
  <c r="DH137" i="2"/>
  <c r="AQ106" i="4"/>
  <c r="AR105" i="4"/>
  <c r="AU23" i="4"/>
  <c r="AY107" i="4"/>
  <c r="CI26" i="4"/>
  <c r="CQ24" i="4"/>
  <c r="CE27" i="4"/>
  <c r="CT26" i="4"/>
  <c r="DD28" i="2"/>
  <c r="DD139" i="2"/>
  <c r="DD138" i="2"/>
  <c r="DD137" i="2"/>
  <c r="DK38" i="2"/>
  <c r="DK139" i="2"/>
  <c r="DK138" i="2"/>
  <c r="DK137" i="2"/>
  <c r="DX25" i="2"/>
  <c r="DX139" i="2"/>
  <c r="DX138" i="2"/>
  <c r="DX137" i="2"/>
  <c r="FS104" i="2"/>
  <c r="BC109" i="4"/>
  <c r="BF105" i="4"/>
  <c r="BH108" i="4"/>
  <c r="AN106" i="4"/>
  <c r="BL108" i="4"/>
  <c r="BI109" i="4"/>
  <c r="BB107" i="4"/>
  <c r="BH109" i="4"/>
  <c r="AN107" i="4"/>
  <c r="AM107" i="4"/>
  <c r="BN105" i="4"/>
  <c r="AN109" i="4"/>
  <c r="CA25" i="4"/>
  <c r="BK105" i="4"/>
  <c r="DC34" i="2"/>
  <c r="DC139" i="2"/>
  <c r="DC138" i="2"/>
  <c r="DC137" i="2"/>
  <c r="AU108" i="4"/>
  <c r="DW34" i="2"/>
  <c r="DW139" i="2"/>
  <c r="DW138" i="2"/>
  <c r="DW137" i="2"/>
  <c r="CY25" i="2"/>
  <c r="CY139" i="2"/>
  <c r="CY138" i="2"/>
  <c r="CY137" i="2"/>
  <c r="DN37" i="2"/>
  <c r="DN139" i="2"/>
  <c r="DN138" i="2"/>
  <c r="DN137" i="2"/>
  <c r="DM29" i="2"/>
  <c r="DM139" i="2"/>
  <c r="DM138" i="2"/>
  <c r="DM137" i="2"/>
  <c r="DA23" i="2"/>
  <c r="DA139" i="2"/>
  <c r="DA138" i="2"/>
  <c r="DA137" i="2"/>
  <c r="AU109" i="4"/>
  <c r="BE106" i="4"/>
  <c r="AQ109" i="4"/>
  <c r="AZ108" i="4"/>
  <c r="BB105" i="4"/>
  <c r="AZ106" i="4"/>
  <c r="BK106" i="4"/>
  <c r="AR106" i="4"/>
  <c r="AZ109" i="4"/>
  <c r="BB106" i="4"/>
  <c r="AS106" i="4"/>
  <c r="AP105" i="4"/>
  <c r="BB108" i="4"/>
  <c r="CX25" i="2"/>
  <c r="CX139" i="2"/>
  <c r="CX138" i="2"/>
  <c r="CX137" i="2"/>
  <c r="AR24" i="4"/>
  <c r="AZ23" i="4"/>
  <c r="BR27" i="4"/>
  <c r="CG24" i="4"/>
  <c r="CR25" i="4"/>
  <c r="DO26" i="2"/>
  <c r="DO139" i="2"/>
  <c r="DO138" i="2"/>
  <c r="DO137" i="2"/>
  <c r="DF31" i="2"/>
  <c r="DF139" i="2"/>
  <c r="DF138" i="2"/>
  <c r="DF137" i="2"/>
  <c r="DP139" i="2"/>
  <c r="DP138" i="2"/>
  <c r="DP137" i="2"/>
  <c r="AM109" i="4"/>
  <c r="AW106" i="4"/>
  <c r="AR108" i="4"/>
  <c r="AL105" i="4"/>
  <c r="AM108" i="4"/>
  <c r="AS109" i="4"/>
  <c r="BC106" i="4"/>
  <c r="BE109" i="4"/>
  <c r="AR109" i="4"/>
  <c r="AL106" i="4"/>
  <c r="AQ105" i="4"/>
  <c r="BK108" i="4"/>
  <c r="AL108" i="4"/>
  <c r="BH107" i="4"/>
  <c r="BO24" i="4"/>
  <c r="BO105" i="4"/>
  <c r="BO106" i="4"/>
  <c r="BO107" i="4"/>
  <c r="BO108" i="4"/>
  <c r="BO109" i="4"/>
  <c r="DZ36" i="2"/>
  <c r="DZ137" i="2"/>
  <c r="DZ139" i="2"/>
  <c r="DZ138" i="2"/>
  <c r="CD28" i="4"/>
  <c r="AX23" i="4"/>
  <c r="AX105" i="4"/>
  <c r="AX109" i="4"/>
  <c r="AX106" i="4"/>
  <c r="AX107" i="4"/>
  <c r="AX108" i="4"/>
  <c r="DI34" i="2"/>
  <c r="DI137" i="2"/>
  <c r="DI138" i="2"/>
  <c r="DI139" i="2"/>
  <c r="DG24" i="2"/>
  <c r="DG138" i="2"/>
  <c r="DG137" i="2"/>
  <c r="DG139" i="2"/>
  <c r="CB24" i="4"/>
  <c r="AV109" i="4"/>
  <c r="AV107" i="4"/>
  <c r="AV105" i="4"/>
  <c r="AV108" i="4"/>
  <c r="AV106" i="4"/>
  <c r="DU25" i="2"/>
  <c r="DU137" i="2"/>
  <c r="DU139" i="2"/>
  <c r="DU138" i="2"/>
  <c r="BJ24" i="4"/>
  <c r="BJ106" i="4"/>
  <c r="BJ108" i="4"/>
  <c r="BJ105" i="4"/>
  <c r="BJ107" i="4"/>
  <c r="BJ109" i="4"/>
  <c r="CP28" i="4"/>
  <c r="BZ23" i="4"/>
  <c r="DE138" i="2"/>
  <c r="DE137" i="2"/>
  <c r="DE139" i="2"/>
  <c r="AT106" i="4"/>
  <c r="AT108" i="4"/>
  <c r="AT105" i="4"/>
  <c r="AT107" i="4"/>
  <c r="AT109" i="4"/>
  <c r="BG107" i="4"/>
  <c r="BG106" i="4"/>
  <c r="BG105" i="4"/>
  <c r="BG108" i="4"/>
  <c r="BG109" i="4"/>
  <c r="DR27" i="2"/>
  <c r="DR138" i="2"/>
  <c r="DR137" i="2"/>
  <c r="DR139" i="2"/>
  <c r="CH164" i="5"/>
  <c r="CR165" i="5"/>
  <c r="CI164" i="5"/>
  <c r="ET645" i="9"/>
  <c r="R651" i="9" s="1"/>
  <c r="ET643" i="9"/>
  <c r="R649" i="9" s="1"/>
  <c r="ET647" i="9"/>
  <c r="R653" i="9" s="1"/>
  <c r="ET644" i="9"/>
  <c r="R650" i="9" s="1"/>
  <c r="ET646" i="9"/>
  <c r="R652" i="9" s="1"/>
  <c r="ED645" i="9"/>
  <c r="B651" i="9" s="1"/>
  <c r="ED646" i="9"/>
  <c r="B652" i="9" s="1"/>
  <c r="ED643" i="9"/>
  <c r="B649" i="9" s="1"/>
  <c r="ED647" i="9"/>
  <c r="B653" i="9" s="1"/>
  <c r="ED644" i="9"/>
  <c r="B650" i="9" s="1"/>
  <c r="ES646" i="9"/>
  <c r="Q652" i="9" s="1"/>
  <c r="ES647" i="9"/>
  <c r="Q653" i="9" s="1"/>
  <c r="ES644" i="9"/>
  <c r="Q650" i="9" s="1"/>
  <c r="ES645" i="9"/>
  <c r="Q651" i="9" s="1"/>
  <c r="ES643" i="9"/>
  <c r="Q649" i="9" s="1"/>
  <c r="EX645" i="9"/>
  <c r="V651" i="9" s="1"/>
  <c r="EX644" i="9"/>
  <c r="V650" i="9" s="1"/>
  <c r="EX646" i="9"/>
  <c r="V652" i="9" s="1"/>
  <c r="EX643" i="9"/>
  <c r="V649" i="9" s="1"/>
  <c r="EX647" i="9"/>
  <c r="V653" i="9" s="1"/>
  <c r="CU645" i="9"/>
  <c r="AD641" i="9" s="1"/>
  <c r="CU646" i="9"/>
  <c r="AD642" i="9" s="1"/>
  <c r="CU644" i="9"/>
  <c r="AD640" i="9" s="1"/>
  <c r="CU643" i="9"/>
  <c r="AD639" i="9" s="1"/>
  <c r="CU647" i="9"/>
  <c r="AD643" i="9" s="1"/>
  <c r="CQ647" i="9"/>
  <c r="Z643" i="9" s="1"/>
  <c r="CQ645" i="9"/>
  <c r="Z641" i="9" s="1"/>
  <c r="CQ644" i="9"/>
  <c r="Z640" i="9" s="1"/>
  <c r="CQ643" i="9"/>
  <c r="Z639" i="9" s="1"/>
  <c r="CQ646" i="9"/>
  <c r="Z642" i="9" s="1"/>
  <c r="CO647" i="9"/>
  <c r="X643" i="9" s="1"/>
  <c r="CO645" i="9"/>
  <c r="X641" i="9" s="1"/>
  <c r="CO644" i="9"/>
  <c r="X640" i="9" s="1"/>
  <c r="CO646" i="9"/>
  <c r="X642" i="9" s="1"/>
  <c r="CO643" i="9"/>
  <c r="X639" i="9" s="1"/>
  <c r="CK645" i="9"/>
  <c r="T641" i="9" s="1"/>
  <c r="CK647" i="9"/>
  <c r="T643" i="9" s="1"/>
  <c r="CK643" i="9"/>
  <c r="T639" i="9" s="1"/>
  <c r="CK644" i="9"/>
  <c r="T640" i="9" s="1"/>
  <c r="CK646" i="9"/>
  <c r="T642" i="9" s="1"/>
  <c r="EN644" i="9"/>
  <c r="L650" i="9" s="1"/>
  <c r="EN646" i="9"/>
  <c r="L652" i="9" s="1"/>
  <c r="EN645" i="9"/>
  <c r="L651" i="9" s="1"/>
  <c r="EN647" i="9"/>
  <c r="L653" i="9" s="1"/>
  <c r="EN643" i="9"/>
  <c r="L649" i="9" s="1"/>
  <c r="FB646" i="9"/>
  <c r="Z652" i="9" s="1"/>
  <c r="FB644" i="9"/>
  <c r="Z650" i="9" s="1"/>
  <c r="FB647" i="9"/>
  <c r="Z653" i="9" s="1"/>
  <c r="FB645" i="9"/>
  <c r="Z651" i="9" s="1"/>
  <c r="FB643" i="9"/>
  <c r="Z649" i="9" s="1"/>
  <c r="FD644" i="9"/>
  <c r="AB650" i="9" s="1"/>
  <c r="FD643" i="9"/>
  <c r="AB649" i="9" s="1"/>
  <c r="FD647" i="9"/>
  <c r="AB653" i="9" s="1"/>
  <c r="FD646" i="9"/>
  <c r="AB652" i="9" s="1"/>
  <c r="FD645" i="9"/>
  <c r="AB651" i="9" s="1"/>
  <c r="CE644" i="9"/>
  <c r="N640" i="9" s="1"/>
  <c r="CE643" i="9"/>
  <c r="N639" i="9" s="1"/>
  <c r="CE647" i="9"/>
  <c r="N643" i="9" s="1"/>
  <c r="CE645" i="9"/>
  <c r="N641" i="9" s="1"/>
  <c r="CE646" i="9"/>
  <c r="N642" i="9" s="1"/>
  <c r="CH646" i="9"/>
  <c r="Q642" i="9" s="1"/>
  <c r="CH647" i="9"/>
  <c r="Q643" i="9" s="1"/>
  <c r="CH644" i="9"/>
  <c r="Q640" i="9" s="1"/>
  <c r="CH645" i="9"/>
  <c r="Q641" i="9" s="1"/>
  <c r="CH643" i="9"/>
  <c r="Q639" i="9" s="1"/>
  <c r="FC646" i="9"/>
  <c r="AA652" i="9" s="1"/>
  <c r="FC643" i="9"/>
  <c r="AA649" i="9" s="1"/>
  <c r="FC644" i="9"/>
  <c r="AA650" i="9" s="1"/>
  <c r="FC645" i="9"/>
  <c r="AA651" i="9" s="1"/>
  <c r="FC647" i="9"/>
  <c r="AA653" i="9" s="1"/>
  <c r="CP646" i="9"/>
  <c r="Y642" i="9" s="1"/>
  <c r="CP645" i="9"/>
  <c r="Y641" i="9" s="1"/>
  <c r="CP647" i="9"/>
  <c r="Y643" i="9" s="1"/>
  <c r="CP643" i="9"/>
  <c r="Y639" i="9" s="1"/>
  <c r="CP644" i="9"/>
  <c r="Y640" i="9" s="1"/>
  <c r="EL647" i="9"/>
  <c r="J653" i="9" s="1"/>
  <c r="EL646" i="9"/>
  <c r="J652" i="9" s="1"/>
  <c r="EL644" i="9"/>
  <c r="J650" i="9" s="1"/>
  <c r="EL645" i="9"/>
  <c r="J651" i="9" s="1"/>
  <c r="EL643" i="9"/>
  <c r="J649" i="9" s="1"/>
  <c r="CF645" i="9"/>
  <c r="O641" i="9" s="1"/>
  <c r="CF644" i="9"/>
  <c r="O640" i="9" s="1"/>
  <c r="CF646" i="9"/>
  <c r="O642" i="9" s="1"/>
  <c r="CF647" i="9"/>
  <c r="O643" i="9" s="1"/>
  <c r="CF643" i="9"/>
  <c r="O639" i="9" s="1"/>
  <c r="BX644" i="9"/>
  <c r="G640" i="9" s="1"/>
  <c r="BX647" i="9"/>
  <c r="G643" i="9" s="1"/>
  <c r="BX646" i="9"/>
  <c r="G642" i="9" s="1"/>
  <c r="BX643" i="9"/>
  <c r="G639" i="9" s="1"/>
  <c r="BX645" i="9"/>
  <c r="G641" i="9" s="1"/>
  <c r="EV647" i="9"/>
  <c r="T653" i="9" s="1"/>
  <c r="EV645" i="9"/>
  <c r="T651" i="9" s="1"/>
  <c r="EV644" i="9"/>
  <c r="T650" i="9" s="1"/>
  <c r="EV646" i="9"/>
  <c r="T652" i="9" s="1"/>
  <c r="EV643" i="9"/>
  <c r="T649" i="9" s="1"/>
  <c r="FE646" i="9"/>
  <c r="AC652" i="9" s="1"/>
  <c r="FE643" i="9"/>
  <c r="AC649" i="9" s="1"/>
  <c r="FE645" i="9"/>
  <c r="AC651" i="9" s="1"/>
  <c r="FE644" i="9"/>
  <c r="AC650" i="9" s="1"/>
  <c r="FE647" i="9"/>
  <c r="AC653" i="9" s="1"/>
  <c r="EW647" i="9"/>
  <c r="U653" i="9" s="1"/>
  <c r="EW644" i="9"/>
  <c r="U650" i="9" s="1"/>
  <c r="EW643" i="9"/>
  <c r="U649" i="9" s="1"/>
  <c r="EW645" i="9"/>
  <c r="U651" i="9" s="1"/>
  <c r="EW646" i="9"/>
  <c r="U652" i="9" s="1"/>
  <c r="EZ646" i="9"/>
  <c r="X652" i="9" s="1"/>
  <c r="EZ645" i="9"/>
  <c r="X651" i="9" s="1"/>
  <c r="EZ647" i="9"/>
  <c r="X653" i="9" s="1"/>
  <c r="EZ643" i="9"/>
  <c r="X649" i="9" s="1"/>
  <c r="EZ644" i="9"/>
  <c r="X650" i="9" s="1"/>
  <c r="BW644" i="9"/>
  <c r="F640" i="9" s="1"/>
  <c r="BW646" i="9"/>
  <c r="F642" i="9" s="1"/>
  <c r="BW643" i="9"/>
  <c r="F639" i="9" s="1"/>
  <c r="BW647" i="9"/>
  <c r="F643" i="9" s="1"/>
  <c r="BW645" i="9"/>
  <c r="F641" i="9" s="1"/>
  <c r="EM644" i="9"/>
  <c r="K650" i="9" s="1"/>
  <c r="EM646" i="9"/>
  <c r="K652" i="9" s="1"/>
  <c r="EM645" i="9"/>
  <c r="K651" i="9" s="1"/>
  <c r="EM643" i="9"/>
  <c r="K649" i="9" s="1"/>
  <c r="EM647" i="9"/>
  <c r="K653" i="9" s="1"/>
  <c r="FG645" i="9"/>
  <c r="AE651" i="9" s="1"/>
  <c r="FG644" i="9"/>
  <c r="AE650" i="9" s="1"/>
  <c r="FG646" i="9"/>
  <c r="AE652" i="9" s="1"/>
  <c r="FG643" i="9"/>
  <c r="AE649" i="9" s="1"/>
  <c r="FG647" i="9"/>
  <c r="AE653" i="9" s="1"/>
  <c r="BZ645" i="9"/>
  <c r="I641" i="9" s="1"/>
  <c r="BZ646" i="9"/>
  <c r="I642" i="9" s="1"/>
  <c r="BZ644" i="9"/>
  <c r="I640" i="9" s="1"/>
  <c r="BZ643" i="9"/>
  <c r="I639" i="9" s="1"/>
  <c r="BZ647" i="9"/>
  <c r="I643" i="9" s="1"/>
  <c r="CI647" i="9"/>
  <c r="R643" i="9" s="1"/>
  <c r="CI645" i="9"/>
  <c r="R641" i="9" s="1"/>
  <c r="CI646" i="9"/>
  <c r="R642" i="9" s="1"/>
  <c r="CI644" i="9"/>
  <c r="R640" i="9" s="1"/>
  <c r="CI643" i="9"/>
  <c r="R639" i="9" s="1"/>
  <c r="CS646" i="9"/>
  <c r="AB642" i="9" s="1"/>
  <c r="CS647" i="9"/>
  <c r="AB643" i="9" s="1"/>
  <c r="CS643" i="9"/>
  <c r="AB639" i="9" s="1"/>
  <c r="CS645" i="9"/>
  <c r="AB641" i="9" s="1"/>
  <c r="CS644" i="9"/>
  <c r="AB640" i="9" s="1"/>
  <c r="CG647" i="9"/>
  <c r="P643" i="9" s="1"/>
  <c r="CG643" i="9"/>
  <c r="P639" i="9" s="1"/>
  <c r="CG644" i="9"/>
  <c r="P640" i="9" s="1"/>
  <c r="CG646" i="9"/>
  <c r="P642" i="9" s="1"/>
  <c r="CG645" i="9"/>
  <c r="P641" i="9" s="1"/>
  <c r="EF644" i="9"/>
  <c r="D650" i="9" s="1"/>
  <c r="EF643" i="9"/>
  <c r="D649" i="9" s="1"/>
  <c r="EF646" i="9"/>
  <c r="D652" i="9" s="1"/>
  <c r="EF647" i="9"/>
  <c r="D653" i="9" s="1"/>
  <c r="EF645" i="9"/>
  <c r="D651" i="9" s="1"/>
  <c r="BS646" i="9"/>
  <c r="B642" i="9" s="1"/>
  <c r="BS645" i="9"/>
  <c r="B641" i="9" s="1"/>
  <c r="BS647" i="9"/>
  <c r="B643" i="9" s="1"/>
  <c r="BS644" i="9"/>
  <c r="B640" i="9" s="1"/>
  <c r="BS643" i="9"/>
  <c r="B639" i="9" s="1"/>
  <c r="CC647" i="9"/>
  <c r="L643" i="9" s="1"/>
  <c r="CC645" i="9"/>
  <c r="L641" i="9" s="1"/>
  <c r="CC644" i="9"/>
  <c r="L640" i="9" s="1"/>
  <c r="CC643" i="9"/>
  <c r="L639" i="9" s="1"/>
  <c r="CC646" i="9"/>
  <c r="L642" i="9" s="1"/>
  <c r="CA643" i="9"/>
  <c r="J639" i="9" s="1"/>
  <c r="CA644" i="9"/>
  <c r="J640" i="9" s="1"/>
  <c r="CA646" i="9"/>
  <c r="J642" i="9" s="1"/>
  <c r="CA645" i="9"/>
  <c r="J641" i="9" s="1"/>
  <c r="CA647" i="9"/>
  <c r="J643" i="9" s="1"/>
  <c r="EO645" i="9"/>
  <c r="M651" i="9" s="1"/>
  <c r="EO643" i="9"/>
  <c r="M649" i="9" s="1"/>
  <c r="EO646" i="9"/>
  <c r="M652" i="9" s="1"/>
  <c r="EO644" i="9"/>
  <c r="M650" i="9" s="1"/>
  <c r="EO647" i="9"/>
  <c r="M653" i="9" s="1"/>
  <c r="FF643" i="9"/>
  <c r="AD649" i="9" s="1"/>
  <c r="FF647" i="9"/>
  <c r="AD653" i="9" s="1"/>
  <c r="FF646" i="9"/>
  <c r="AD652" i="9" s="1"/>
  <c r="FF645" i="9"/>
  <c r="AD651" i="9" s="1"/>
  <c r="FF644" i="9"/>
  <c r="AD650" i="9" s="1"/>
  <c r="EH643" i="9"/>
  <c r="F649" i="9" s="1"/>
  <c r="EH645" i="9"/>
  <c r="F651" i="9" s="1"/>
  <c r="EH644" i="9"/>
  <c r="F650" i="9" s="1"/>
  <c r="EH646" i="9"/>
  <c r="F652" i="9" s="1"/>
  <c r="EH647" i="9"/>
  <c r="F653" i="9" s="1"/>
  <c r="CJ643" i="9"/>
  <c r="S639" i="9" s="1"/>
  <c r="CJ644" i="9"/>
  <c r="S640" i="9" s="1"/>
  <c r="CJ646" i="9"/>
  <c r="S642" i="9" s="1"/>
  <c r="CJ647" i="9"/>
  <c r="S643" i="9" s="1"/>
  <c r="CJ645" i="9"/>
  <c r="S641" i="9" s="1"/>
  <c r="CT647" i="9"/>
  <c r="AC643" i="9" s="1"/>
  <c r="CT645" i="9"/>
  <c r="AC641" i="9" s="1"/>
  <c r="CT646" i="9"/>
  <c r="AC642" i="9" s="1"/>
  <c r="CT644" i="9"/>
  <c r="AC640" i="9" s="1"/>
  <c r="CT643" i="9"/>
  <c r="AC639" i="9" s="1"/>
  <c r="BV646" i="9"/>
  <c r="E642" i="9" s="1"/>
  <c r="BV644" i="9"/>
  <c r="E640" i="9" s="1"/>
  <c r="BV645" i="9"/>
  <c r="E641" i="9" s="1"/>
  <c r="BV647" i="9"/>
  <c r="E643" i="9" s="1"/>
  <c r="BV643" i="9"/>
  <c r="E639" i="9" s="1"/>
  <c r="CV643" i="9"/>
  <c r="AE639" i="9" s="1"/>
  <c r="CV646" i="9"/>
  <c r="AE642" i="9" s="1"/>
  <c r="CV647" i="9"/>
  <c r="AE643" i="9" s="1"/>
  <c r="CV644" i="9"/>
  <c r="AE640" i="9" s="1"/>
  <c r="CV645" i="9"/>
  <c r="AE641" i="9" s="1"/>
  <c r="CD643" i="9"/>
  <c r="M639" i="9" s="1"/>
  <c r="CD644" i="9"/>
  <c r="M640" i="9" s="1"/>
  <c r="CD646" i="9"/>
  <c r="M642" i="9" s="1"/>
  <c r="CD645" i="9"/>
  <c r="M641" i="9" s="1"/>
  <c r="CD647" i="9"/>
  <c r="M643" i="9" s="1"/>
  <c r="FA645" i="9"/>
  <c r="Y651" i="9" s="1"/>
  <c r="FA643" i="9"/>
  <c r="Y649" i="9" s="1"/>
  <c r="FA644" i="9"/>
  <c r="Y650" i="9" s="1"/>
  <c r="FA646" i="9"/>
  <c r="Y652" i="9" s="1"/>
  <c r="FA647" i="9"/>
  <c r="Y653" i="9" s="1"/>
  <c r="BU646" i="9"/>
  <c r="D642" i="9" s="1"/>
  <c r="BU643" i="9"/>
  <c r="D639" i="9" s="1"/>
  <c r="BU644" i="9"/>
  <c r="D640" i="9" s="1"/>
  <c r="BU645" i="9"/>
  <c r="D641" i="9" s="1"/>
  <c r="BU647" i="9"/>
  <c r="D643" i="9" s="1"/>
  <c r="EG645" i="9"/>
  <c r="E651" i="9" s="1"/>
  <c r="EG644" i="9"/>
  <c r="E650" i="9" s="1"/>
  <c r="EG647" i="9"/>
  <c r="E653" i="9" s="1"/>
  <c r="EG646" i="9"/>
  <c r="E652" i="9" s="1"/>
  <c r="EG643" i="9"/>
  <c r="E649" i="9" s="1"/>
  <c r="EY645" i="9"/>
  <c r="W651" i="9" s="1"/>
  <c r="EY647" i="9"/>
  <c r="W653" i="9" s="1"/>
  <c r="EY646" i="9"/>
  <c r="W652" i="9" s="1"/>
  <c r="EY644" i="9"/>
  <c r="W650" i="9" s="1"/>
  <c r="EY643" i="9"/>
  <c r="W649" i="9" s="1"/>
  <c r="BY646" i="9"/>
  <c r="H642" i="9" s="1"/>
  <c r="BY643" i="9"/>
  <c r="H639" i="9" s="1"/>
  <c r="BY647" i="9"/>
  <c r="H643" i="9" s="1"/>
  <c r="BY645" i="9"/>
  <c r="H641" i="9" s="1"/>
  <c r="BY644" i="9"/>
  <c r="H640" i="9" s="1"/>
  <c r="EP646" i="9"/>
  <c r="N652" i="9" s="1"/>
  <c r="EP647" i="9"/>
  <c r="N653" i="9" s="1"/>
  <c r="EP644" i="9"/>
  <c r="N650" i="9" s="1"/>
  <c r="EP645" i="9"/>
  <c r="N651" i="9" s="1"/>
  <c r="EP643" i="9"/>
  <c r="N649" i="9" s="1"/>
  <c r="CM643" i="9"/>
  <c r="V639" i="9" s="1"/>
  <c r="CM647" i="9"/>
  <c r="V643" i="9" s="1"/>
  <c r="CM644" i="9"/>
  <c r="V640" i="9" s="1"/>
  <c r="CM646" i="9"/>
  <c r="V642" i="9" s="1"/>
  <c r="CM645" i="9"/>
  <c r="V641" i="9" s="1"/>
  <c r="EU643" i="9"/>
  <c r="S649" i="9" s="1"/>
  <c r="EU644" i="9"/>
  <c r="S650" i="9" s="1"/>
  <c r="EU646" i="9"/>
  <c r="S652" i="9" s="1"/>
  <c r="EU647" i="9"/>
  <c r="S653" i="9" s="1"/>
  <c r="EU645" i="9"/>
  <c r="S651" i="9" s="1"/>
  <c r="CN646" i="9"/>
  <c r="W642" i="9" s="1"/>
  <c r="CN644" i="9"/>
  <c r="W640" i="9" s="1"/>
  <c r="CN647" i="9"/>
  <c r="W643" i="9" s="1"/>
  <c r="CN643" i="9"/>
  <c r="W639" i="9" s="1"/>
  <c r="CN645" i="9"/>
  <c r="W641" i="9" s="1"/>
  <c r="CB643" i="9"/>
  <c r="K639" i="9" s="1"/>
  <c r="CB645" i="9"/>
  <c r="K641" i="9" s="1"/>
  <c r="CB647" i="9"/>
  <c r="K643" i="9" s="1"/>
  <c r="CB644" i="9"/>
  <c r="K640" i="9" s="1"/>
  <c r="CB646" i="9"/>
  <c r="K642" i="9" s="1"/>
  <c r="EQ645" i="9"/>
  <c r="O651" i="9" s="1"/>
  <c r="EQ644" i="9"/>
  <c r="O650" i="9" s="1"/>
  <c r="EQ643" i="9"/>
  <c r="O649" i="9" s="1"/>
  <c r="EQ647" i="9"/>
  <c r="O653" i="9" s="1"/>
  <c r="EQ646" i="9"/>
  <c r="O652" i="9" s="1"/>
  <c r="EI645" i="9"/>
  <c r="G651" i="9" s="1"/>
  <c r="EI644" i="9"/>
  <c r="G650" i="9" s="1"/>
  <c r="EI643" i="9"/>
  <c r="G649" i="9" s="1"/>
  <c r="EI646" i="9"/>
  <c r="G652" i="9" s="1"/>
  <c r="EI647" i="9"/>
  <c r="G653" i="9" s="1"/>
  <c r="EK644" i="9"/>
  <c r="I650" i="9" s="1"/>
  <c r="EK647" i="9"/>
  <c r="I653" i="9" s="1"/>
  <c r="EK645" i="9"/>
  <c r="I651" i="9" s="1"/>
  <c r="EK646" i="9"/>
  <c r="I652" i="9" s="1"/>
  <c r="EK643" i="9"/>
  <c r="I649" i="9" s="1"/>
  <c r="CR644" i="9"/>
  <c r="AA640" i="9" s="1"/>
  <c r="CR646" i="9"/>
  <c r="AA642" i="9" s="1"/>
  <c r="CR647" i="9"/>
  <c r="AA643" i="9" s="1"/>
  <c r="CR643" i="9"/>
  <c r="AA639" i="9" s="1"/>
  <c r="CR645" i="9"/>
  <c r="AA641" i="9" s="1"/>
  <c r="BT643" i="9"/>
  <c r="C639" i="9" s="1"/>
  <c r="BT647" i="9"/>
  <c r="C643" i="9" s="1"/>
  <c r="BT646" i="9"/>
  <c r="C642" i="9" s="1"/>
  <c r="BT645" i="9"/>
  <c r="C641" i="9" s="1"/>
  <c r="BT644" i="9"/>
  <c r="C640" i="9" s="1"/>
  <c r="ER644" i="9"/>
  <c r="P650" i="9" s="1"/>
  <c r="ER647" i="9"/>
  <c r="P653" i="9" s="1"/>
  <c r="ER645" i="9"/>
  <c r="P651" i="9" s="1"/>
  <c r="ER643" i="9"/>
  <c r="P649" i="9" s="1"/>
  <c r="ER646" i="9"/>
  <c r="P652" i="9" s="1"/>
  <c r="EJ645" i="9"/>
  <c r="H651" i="9" s="1"/>
  <c r="EJ646" i="9"/>
  <c r="H652" i="9" s="1"/>
  <c r="EJ647" i="9"/>
  <c r="H653" i="9" s="1"/>
  <c r="EJ643" i="9"/>
  <c r="H649" i="9" s="1"/>
  <c r="EJ644" i="9"/>
  <c r="H650" i="9" s="1"/>
  <c r="EE645" i="9"/>
  <c r="C651" i="9" s="1"/>
  <c r="EE647" i="9"/>
  <c r="C653" i="9" s="1"/>
  <c r="EE644" i="9"/>
  <c r="C650" i="9" s="1"/>
  <c r="EE646" i="9"/>
  <c r="C652" i="9" s="1"/>
  <c r="EE643" i="9"/>
  <c r="C649" i="9" s="1"/>
  <c r="CL646" i="9"/>
  <c r="U642" i="9" s="1"/>
  <c r="CL645" i="9"/>
  <c r="U641" i="9" s="1"/>
  <c r="CL644" i="9"/>
  <c r="U640" i="9" s="1"/>
  <c r="CL643" i="9"/>
  <c r="U639" i="9" s="1"/>
  <c r="CL647" i="9"/>
  <c r="U643" i="9" s="1"/>
  <c r="AL655" i="9"/>
  <c r="AL640" i="9"/>
  <c r="CX645" i="1"/>
  <c r="C643" i="1" s="1"/>
  <c r="DR645" i="1"/>
  <c r="W643" i="1" s="1"/>
  <c r="DL647" i="1"/>
  <c r="Q645" i="1" s="1"/>
  <c r="DL643" i="1"/>
  <c r="Q641" i="1" s="1"/>
  <c r="DI645" i="1"/>
  <c r="N643" i="1" s="1"/>
  <c r="DB645" i="1"/>
  <c r="G643" i="1" s="1"/>
  <c r="DQ647" i="1"/>
  <c r="V645" i="1" s="1"/>
  <c r="DQ643" i="1"/>
  <c r="V641" i="1" s="1"/>
  <c r="DA647" i="1"/>
  <c r="F645" i="1" s="1"/>
  <c r="DZ646" i="1"/>
  <c r="AE644" i="1" s="1"/>
  <c r="DZ644" i="1"/>
  <c r="AE642" i="1" s="1"/>
  <c r="DZ645" i="1"/>
  <c r="AE643" i="1" s="1"/>
  <c r="DP646" i="1"/>
  <c r="U644" i="1" s="1"/>
  <c r="CW645" i="1"/>
  <c r="B643" i="1" s="1"/>
  <c r="CW647" i="1"/>
  <c r="B645" i="1" s="1"/>
  <c r="DK644" i="1"/>
  <c r="P642" i="1" s="1"/>
  <c r="DG646" i="1"/>
  <c r="L644" i="1" s="1"/>
  <c r="DG643" i="1"/>
  <c r="L641" i="1" s="1"/>
  <c r="DO645" i="1"/>
  <c r="T643" i="1" s="1"/>
  <c r="DO647" i="1"/>
  <c r="T645" i="1" s="1"/>
  <c r="DM647" i="1"/>
  <c r="R645" i="1" s="1"/>
  <c r="DM645" i="1"/>
  <c r="R643" i="1" s="1"/>
  <c r="DD643" i="1"/>
  <c r="I641" i="1" s="1"/>
  <c r="DD646" i="1"/>
  <c r="I644" i="1" s="1"/>
  <c r="DY647" i="1"/>
  <c r="AD645" i="1" s="1"/>
  <c r="CZ644" i="1"/>
  <c r="E642" i="1" s="1"/>
  <c r="CZ647" i="1"/>
  <c r="E645" i="1" s="1"/>
  <c r="DV645" i="1"/>
  <c r="AA643" i="1" s="1"/>
  <c r="DV646" i="1"/>
  <c r="AA644" i="1" s="1"/>
  <c r="DV647" i="1"/>
  <c r="AA645" i="1" s="1"/>
  <c r="DF646" i="1"/>
  <c r="K644" i="1" s="1"/>
  <c r="DS644" i="1"/>
  <c r="X642" i="1" s="1"/>
  <c r="DS645" i="1"/>
  <c r="X643" i="1" s="1"/>
  <c r="DH647" i="1"/>
  <c r="M645" i="1" s="1"/>
  <c r="DH646" i="1"/>
  <c r="M644" i="1" s="1"/>
  <c r="DX646" i="1"/>
  <c r="AC644" i="1" s="1"/>
  <c r="DX645" i="1"/>
  <c r="AC643" i="1" s="1"/>
  <c r="DE646" i="1"/>
  <c r="J644" i="1" s="1"/>
  <c r="DE645" i="1"/>
  <c r="J643" i="1" s="1"/>
  <c r="CY646" i="1"/>
  <c r="D644" i="1" s="1"/>
  <c r="CY643" i="1"/>
  <c r="D641" i="1" s="1"/>
  <c r="CY644" i="1"/>
  <c r="D642" i="1" s="1"/>
  <c r="DT645" i="1"/>
  <c r="Y643" i="1" s="1"/>
  <c r="DT647" i="1"/>
  <c r="Y645" i="1" s="1"/>
  <c r="DN643" i="1"/>
  <c r="S641" i="1" s="1"/>
  <c r="DU644" i="1"/>
  <c r="Z642" i="1" s="1"/>
  <c r="DU643" i="1"/>
  <c r="Z641" i="1" s="1"/>
  <c r="DC644" i="1"/>
  <c r="H642" i="1" s="1"/>
  <c r="DC645" i="1"/>
  <c r="H643" i="1" s="1"/>
  <c r="DB647" i="1"/>
  <c r="G645" i="1" s="1"/>
  <c r="DB643" i="1"/>
  <c r="G641" i="1" s="1"/>
  <c r="DB646" i="1"/>
  <c r="G644" i="1" s="1"/>
  <c r="DB644" i="1"/>
  <c r="G642" i="1" s="1"/>
  <c r="GI647" i="1"/>
  <c r="AC655" i="1" s="1"/>
  <c r="GI645" i="1"/>
  <c r="AC653" i="1" s="1"/>
  <c r="GI646" i="1"/>
  <c r="AC654" i="1" s="1"/>
  <c r="GI643" i="1"/>
  <c r="AC651" i="1" s="1"/>
  <c r="GI644" i="1"/>
  <c r="AC652" i="1" s="1"/>
  <c r="DY646" i="1"/>
  <c r="AD644" i="1" s="1"/>
  <c r="DY643" i="1"/>
  <c r="AD641" i="1" s="1"/>
  <c r="DY645" i="1"/>
  <c r="AD643" i="1" s="1"/>
  <c r="DY644" i="1"/>
  <c r="AD642" i="1" s="1"/>
  <c r="FM647" i="1"/>
  <c r="G655" i="1" s="1"/>
  <c r="FM646" i="1"/>
  <c r="G654" i="1" s="1"/>
  <c r="FM644" i="1"/>
  <c r="G652" i="1" s="1"/>
  <c r="FM645" i="1"/>
  <c r="G653" i="1" s="1"/>
  <c r="FM643" i="1"/>
  <c r="G651" i="1" s="1"/>
  <c r="CW646" i="1"/>
  <c r="B644" i="1" s="1"/>
  <c r="CW643" i="1"/>
  <c r="B641" i="1" s="1"/>
  <c r="CW644" i="1"/>
  <c r="B642" i="1" s="1"/>
  <c r="DK643" i="1"/>
  <c r="P641" i="1" s="1"/>
  <c r="DK646" i="1"/>
  <c r="P644" i="1" s="1"/>
  <c r="DK645" i="1"/>
  <c r="P643" i="1" s="1"/>
  <c r="DK647" i="1"/>
  <c r="P645" i="1" s="1"/>
  <c r="DG647" i="1"/>
  <c r="L645" i="1" s="1"/>
  <c r="DG644" i="1"/>
  <c r="L642" i="1" s="1"/>
  <c r="DG645" i="1"/>
  <c r="L643" i="1" s="1"/>
  <c r="DO644" i="1"/>
  <c r="T642" i="1" s="1"/>
  <c r="DO646" i="1"/>
  <c r="T644" i="1" s="1"/>
  <c r="DO643" i="1"/>
  <c r="T641" i="1" s="1"/>
  <c r="FU647" i="1"/>
  <c r="O655" i="1" s="1"/>
  <c r="FU644" i="1"/>
  <c r="O652" i="1" s="1"/>
  <c r="FU645" i="1"/>
  <c r="O653" i="1" s="1"/>
  <c r="FU643" i="1"/>
  <c r="O651" i="1" s="1"/>
  <c r="FU646" i="1"/>
  <c r="O654" i="1" s="1"/>
  <c r="FW647" i="1"/>
  <c r="Q655" i="1" s="1"/>
  <c r="FW646" i="1"/>
  <c r="Q654" i="1" s="1"/>
  <c r="FW644" i="1"/>
  <c r="Q652" i="1" s="1"/>
  <c r="FW645" i="1"/>
  <c r="Q653" i="1" s="1"/>
  <c r="FW643" i="1"/>
  <c r="Q651" i="1" s="1"/>
  <c r="FT644" i="1"/>
  <c r="N652" i="1" s="1"/>
  <c r="FT643" i="1"/>
  <c r="N651" i="1" s="1"/>
  <c r="FT645" i="1"/>
  <c r="N653" i="1" s="1"/>
  <c r="FT646" i="1"/>
  <c r="N654" i="1" s="1"/>
  <c r="FT647" i="1"/>
  <c r="N655" i="1" s="1"/>
  <c r="DU645" i="1"/>
  <c r="Z643" i="1" s="1"/>
  <c r="DU647" i="1"/>
  <c r="Z645" i="1" s="1"/>
  <c r="DU646" i="1"/>
  <c r="Z644" i="1" s="1"/>
  <c r="DC646" i="1"/>
  <c r="H644" i="1" s="1"/>
  <c r="DC647" i="1"/>
  <c r="H645" i="1" s="1"/>
  <c r="DC643" i="1"/>
  <c r="H641" i="1" s="1"/>
  <c r="GE647" i="1"/>
  <c r="Y655" i="1" s="1"/>
  <c r="GE643" i="1"/>
  <c r="Y651" i="1" s="1"/>
  <c r="GE646" i="1"/>
  <c r="Y654" i="1" s="1"/>
  <c r="GE645" i="1"/>
  <c r="Y653" i="1" s="1"/>
  <c r="GE644" i="1"/>
  <c r="Y652" i="1" s="1"/>
  <c r="FN646" i="1"/>
  <c r="H654" i="1" s="1"/>
  <c r="FN647" i="1"/>
  <c r="H655" i="1" s="1"/>
  <c r="FN644" i="1"/>
  <c r="H652" i="1" s="1"/>
  <c r="FN643" i="1"/>
  <c r="H651" i="1" s="1"/>
  <c r="FN645" i="1"/>
  <c r="H653" i="1" s="1"/>
  <c r="GG643" i="1"/>
  <c r="AA651" i="1" s="1"/>
  <c r="GG647" i="1"/>
  <c r="AA655" i="1" s="1"/>
  <c r="GG645" i="1"/>
  <c r="AA653" i="1" s="1"/>
  <c r="GG646" i="1"/>
  <c r="AA654" i="1" s="1"/>
  <c r="GG644" i="1"/>
  <c r="AA652" i="1" s="1"/>
  <c r="FQ643" i="1"/>
  <c r="K651" i="1" s="1"/>
  <c r="FQ645" i="1"/>
  <c r="K653" i="1" s="1"/>
  <c r="FQ647" i="1"/>
  <c r="K655" i="1" s="1"/>
  <c r="FQ646" i="1"/>
  <c r="K654" i="1" s="1"/>
  <c r="FQ644" i="1"/>
  <c r="K652" i="1" s="1"/>
  <c r="GK647" i="1"/>
  <c r="AE655" i="1" s="1"/>
  <c r="GK644" i="1"/>
  <c r="AE652" i="1" s="1"/>
  <c r="GK645" i="1"/>
  <c r="AE653" i="1" s="1"/>
  <c r="GK646" i="1"/>
  <c r="AE654" i="1" s="1"/>
  <c r="GK643" i="1"/>
  <c r="AE651" i="1" s="1"/>
  <c r="DV644" i="1"/>
  <c r="AA642" i="1" s="1"/>
  <c r="DV643" i="1"/>
  <c r="AA641" i="1" s="1"/>
  <c r="DF647" i="1"/>
  <c r="K645" i="1" s="1"/>
  <c r="DF643" i="1"/>
  <c r="K641" i="1" s="1"/>
  <c r="DF645" i="1"/>
  <c r="K643" i="1" s="1"/>
  <c r="DF644" i="1"/>
  <c r="K642" i="1" s="1"/>
  <c r="DS646" i="1"/>
  <c r="X644" i="1" s="1"/>
  <c r="DS643" i="1"/>
  <c r="X641" i="1" s="1"/>
  <c r="DS647" i="1"/>
  <c r="X645" i="1" s="1"/>
  <c r="DH644" i="1"/>
  <c r="M642" i="1" s="1"/>
  <c r="DH645" i="1"/>
  <c r="M643" i="1" s="1"/>
  <c r="DH643" i="1"/>
  <c r="M641" i="1" s="1"/>
  <c r="DX644" i="1"/>
  <c r="AC642" i="1" s="1"/>
  <c r="DX647" i="1"/>
  <c r="AC645" i="1" s="1"/>
  <c r="DX643" i="1"/>
  <c r="AC641" i="1" s="1"/>
  <c r="FK645" i="1"/>
  <c r="E653" i="1" s="1"/>
  <c r="FK647" i="1"/>
  <c r="E655" i="1" s="1"/>
  <c r="FK646" i="1"/>
  <c r="E654" i="1" s="1"/>
  <c r="FK643" i="1"/>
  <c r="E651" i="1" s="1"/>
  <c r="FK644" i="1"/>
  <c r="E652" i="1" s="1"/>
  <c r="GA645" i="1"/>
  <c r="U653" i="1" s="1"/>
  <c r="GA647" i="1"/>
  <c r="U655" i="1" s="1"/>
  <c r="GA644" i="1"/>
  <c r="U652" i="1" s="1"/>
  <c r="GA646" i="1"/>
  <c r="U654" i="1" s="1"/>
  <c r="GA643" i="1"/>
  <c r="U651" i="1" s="1"/>
  <c r="FJ643" i="1"/>
  <c r="D651" i="1" s="1"/>
  <c r="FJ645" i="1"/>
  <c r="D653" i="1" s="1"/>
  <c r="FJ647" i="1"/>
  <c r="D655" i="1" s="1"/>
  <c r="FJ646" i="1"/>
  <c r="D654" i="1" s="1"/>
  <c r="FJ644" i="1"/>
  <c r="D652" i="1" s="1"/>
  <c r="GH643" i="1"/>
  <c r="AB651" i="1" s="1"/>
  <c r="GH647" i="1"/>
  <c r="AB655" i="1" s="1"/>
  <c r="GH645" i="1"/>
  <c r="AB653" i="1" s="1"/>
  <c r="GH646" i="1"/>
  <c r="AB654" i="1" s="1"/>
  <c r="GH644" i="1"/>
  <c r="AB652" i="1" s="1"/>
  <c r="DL645" i="1"/>
  <c r="Q643" i="1" s="1"/>
  <c r="DL644" i="1"/>
  <c r="Q642" i="1" s="1"/>
  <c r="DL646" i="1"/>
  <c r="Q644" i="1" s="1"/>
  <c r="DI644" i="1"/>
  <c r="N642" i="1" s="1"/>
  <c r="DI647" i="1"/>
  <c r="N645" i="1" s="1"/>
  <c r="DI643" i="1"/>
  <c r="N641" i="1" s="1"/>
  <c r="DI646" i="1"/>
  <c r="N644" i="1" s="1"/>
  <c r="FI643" i="1"/>
  <c r="C651" i="1" s="1"/>
  <c r="FI645" i="1"/>
  <c r="C653" i="1" s="1"/>
  <c r="FI647" i="1"/>
  <c r="C655" i="1" s="1"/>
  <c r="FI646" i="1"/>
  <c r="C654" i="1" s="1"/>
  <c r="FI644" i="1"/>
  <c r="C652" i="1" s="1"/>
  <c r="DQ646" i="1"/>
  <c r="V644" i="1" s="1"/>
  <c r="DQ645" i="1"/>
  <c r="V643" i="1" s="1"/>
  <c r="DQ644" i="1"/>
  <c r="V642" i="1" s="1"/>
  <c r="DA644" i="1"/>
  <c r="F642" i="1" s="1"/>
  <c r="DA646" i="1"/>
  <c r="F644" i="1" s="1"/>
  <c r="DA643" i="1"/>
  <c r="F641" i="1" s="1"/>
  <c r="DA645" i="1"/>
  <c r="F643" i="1" s="1"/>
  <c r="GJ646" i="1"/>
  <c r="AD654" i="1" s="1"/>
  <c r="GJ644" i="1"/>
  <c r="AD652" i="1" s="1"/>
  <c r="GJ643" i="1"/>
  <c r="AD651" i="1" s="1"/>
  <c r="GJ647" i="1"/>
  <c r="AD655" i="1" s="1"/>
  <c r="GJ645" i="1"/>
  <c r="AD653" i="1" s="1"/>
  <c r="FO647" i="1"/>
  <c r="I655" i="1" s="1"/>
  <c r="FO646" i="1"/>
  <c r="I654" i="1" s="1"/>
  <c r="FO643" i="1"/>
  <c r="I651" i="1" s="1"/>
  <c r="FO645" i="1"/>
  <c r="I653" i="1" s="1"/>
  <c r="FO644" i="1"/>
  <c r="I652" i="1" s="1"/>
  <c r="GC647" i="1"/>
  <c r="W655" i="1" s="1"/>
  <c r="GC644" i="1"/>
  <c r="W652" i="1" s="1"/>
  <c r="GC645" i="1"/>
  <c r="W653" i="1" s="1"/>
  <c r="GC646" i="1"/>
  <c r="W654" i="1" s="1"/>
  <c r="GC643" i="1"/>
  <c r="W651" i="1" s="1"/>
  <c r="GB644" i="1"/>
  <c r="V652" i="1" s="1"/>
  <c r="GB646" i="1"/>
  <c r="V654" i="1" s="1"/>
  <c r="GB643" i="1"/>
  <c r="V651" i="1" s="1"/>
  <c r="GB647" i="1"/>
  <c r="V655" i="1" s="1"/>
  <c r="GB645" i="1"/>
  <c r="V653" i="1" s="1"/>
  <c r="FY647" i="1"/>
  <c r="S655" i="1" s="1"/>
  <c r="FY646" i="1"/>
  <c r="S654" i="1" s="1"/>
  <c r="FY643" i="1"/>
  <c r="S651" i="1" s="1"/>
  <c r="FY645" i="1"/>
  <c r="S653" i="1" s="1"/>
  <c r="FY644" i="1"/>
  <c r="S652" i="1" s="1"/>
  <c r="DM643" i="1"/>
  <c r="R641" i="1" s="1"/>
  <c r="DM644" i="1"/>
  <c r="R642" i="1" s="1"/>
  <c r="DM646" i="1"/>
  <c r="R644" i="1" s="1"/>
  <c r="DE647" i="1"/>
  <c r="J645" i="1" s="1"/>
  <c r="DE643" i="1"/>
  <c r="J641" i="1" s="1"/>
  <c r="DE644" i="1"/>
  <c r="J642" i="1" s="1"/>
  <c r="CX647" i="1"/>
  <c r="C645" i="1" s="1"/>
  <c r="CX646" i="1"/>
  <c r="C644" i="1" s="1"/>
  <c r="CX643" i="1"/>
  <c r="C641" i="1" s="1"/>
  <c r="CX644" i="1"/>
  <c r="C642" i="1" s="1"/>
  <c r="DR647" i="1"/>
  <c r="W645" i="1" s="1"/>
  <c r="DR644" i="1"/>
  <c r="W642" i="1" s="1"/>
  <c r="DR643" i="1"/>
  <c r="W641" i="1" s="1"/>
  <c r="DR646" i="1"/>
  <c r="W644" i="1" s="1"/>
  <c r="DW645" i="1"/>
  <c r="AB643" i="1" s="1"/>
  <c r="DW647" i="1"/>
  <c r="AB645" i="1" s="1"/>
  <c r="DW646" i="1"/>
  <c r="AB644" i="1" s="1"/>
  <c r="DW644" i="1"/>
  <c r="AB642" i="1" s="1"/>
  <c r="DW643" i="1"/>
  <c r="AB641" i="1" s="1"/>
  <c r="FX646" i="1"/>
  <c r="R654" i="1" s="1"/>
  <c r="FX647" i="1"/>
  <c r="R655" i="1" s="1"/>
  <c r="FX643" i="1"/>
  <c r="R651" i="1" s="1"/>
  <c r="FX644" i="1"/>
  <c r="R652" i="1" s="1"/>
  <c r="FX645" i="1"/>
  <c r="R653" i="1" s="1"/>
  <c r="GD646" i="1"/>
  <c r="X654" i="1" s="1"/>
  <c r="GD644" i="1"/>
  <c r="X652" i="1" s="1"/>
  <c r="GD647" i="1"/>
  <c r="X655" i="1" s="1"/>
  <c r="GD643" i="1"/>
  <c r="X651" i="1" s="1"/>
  <c r="GD645" i="1"/>
  <c r="X653" i="1" s="1"/>
  <c r="FV646" i="1"/>
  <c r="P654" i="1" s="1"/>
  <c r="FV644" i="1"/>
  <c r="P652" i="1" s="1"/>
  <c r="FV647" i="1"/>
  <c r="P655" i="1" s="1"/>
  <c r="FV643" i="1"/>
  <c r="P651" i="1" s="1"/>
  <c r="FV645" i="1"/>
  <c r="P653" i="1" s="1"/>
  <c r="FR643" i="1"/>
  <c r="L651" i="1" s="1"/>
  <c r="FR645" i="1"/>
  <c r="L653" i="1" s="1"/>
  <c r="FR646" i="1"/>
  <c r="L654" i="1" s="1"/>
  <c r="FR644" i="1"/>
  <c r="L652" i="1" s="1"/>
  <c r="FR647" i="1"/>
  <c r="L655" i="1" s="1"/>
  <c r="FP646" i="1"/>
  <c r="J654" i="1" s="1"/>
  <c r="FP643" i="1"/>
  <c r="J651" i="1" s="1"/>
  <c r="FP644" i="1"/>
  <c r="J652" i="1" s="1"/>
  <c r="FP647" i="1"/>
  <c r="J655" i="1" s="1"/>
  <c r="FP645" i="1"/>
  <c r="J653" i="1" s="1"/>
  <c r="FZ646" i="1"/>
  <c r="T654" i="1" s="1"/>
  <c r="FZ643" i="1"/>
  <c r="T651" i="1" s="1"/>
  <c r="FZ645" i="1"/>
  <c r="T653" i="1" s="1"/>
  <c r="FZ644" i="1"/>
  <c r="T652" i="1" s="1"/>
  <c r="FZ647" i="1"/>
  <c r="T655" i="1" s="1"/>
  <c r="DD645" i="1"/>
  <c r="I643" i="1" s="1"/>
  <c r="DD647" i="1"/>
  <c r="I645" i="1" s="1"/>
  <c r="DD644" i="1"/>
  <c r="I642" i="1" s="1"/>
  <c r="CY645" i="1"/>
  <c r="D643" i="1" s="1"/>
  <c r="CY647" i="1"/>
  <c r="D645" i="1" s="1"/>
  <c r="FS645" i="1"/>
  <c r="M653" i="1" s="1"/>
  <c r="FS643" i="1"/>
  <c r="M651" i="1" s="1"/>
  <c r="FS644" i="1"/>
  <c r="M652" i="1" s="1"/>
  <c r="FS647" i="1"/>
  <c r="M655" i="1" s="1"/>
  <c r="FS646" i="1"/>
  <c r="M654" i="1" s="1"/>
  <c r="DT646" i="1"/>
  <c r="Y644" i="1" s="1"/>
  <c r="DT643" i="1"/>
  <c r="Y641" i="1" s="1"/>
  <c r="DT644" i="1"/>
  <c r="Y642" i="1" s="1"/>
  <c r="DZ647" i="1"/>
  <c r="AE645" i="1" s="1"/>
  <c r="DZ643" i="1"/>
  <c r="AE641" i="1" s="1"/>
  <c r="DJ645" i="1"/>
  <c r="O643" i="1" s="1"/>
  <c r="DJ646" i="1"/>
  <c r="O644" i="1" s="1"/>
  <c r="DJ647" i="1"/>
  <c r="O645" i="1" s="1"/>
  <c r="DJ644" i="1"/>
  <c r="O642" i="1" s="1"/>
  <c r="DJ643" i="1"/>
  <c r="O641" i="1" s="1"/>
  <c r="CZ645" i="1"/>
  <c r="E643" i="1" s="1"/>
  <c r="CZ643" i="1"/>
  <c r="E641" i="1" s="1"/>
  <c r="CZ646" i="1"/>
  <c r="E644" i="1" s="1"/>
  <c r="DN647" i="1"/>
  <c r="S645" i="1" s="1"/>
  <c r="DN646" i="1"/>
  <c r="S644" i="1" s="1"/>
  <c r="DN645" i="1"/>
  <c r="S643" i="1" s="1"/>
  <c r="DN644" i="1"/>
  <c r="S642" i="1" s="1"/>
  <c r="DP644" i="1"/>
  <c r="U642" i="1" s="1"/>
  <c r="DP645" i="1"/>
  <c r="U643" i="1" s="1"/>
  <c r="DP643" i="1"/>
  <c r="U641" i="1" s="1"/>
  <c r="DP647" i="1"/>
  <c r="U645" i="1" s="1"/>
  <c r="GF646" i="1"/>
  <c r="Z654" i="1" s="1"/>
  <c r="GF643" i="1"/>
  <c r="Z651" i="1" s="1"/>
  <c r="GF644" i="1"/>
  <c r="Z652" i="1" s="1"/>
  <c r="GF647" i="1"/>
  <c r="Z655" i="1" s="1"/>
  <c r="GF645" i="1"/>
  <c r="Z653" i="1" s="1"/>
  <c r="FL647" i="1"/>
  <c r="F655" i="1" s="1"/>
  <c r="FL646" i="1"/>
  <c r="F654" i="1" s="1"/>
  <c r="FL644" i="1"/>
  <c r="F652" i="1" s="1"/>
  <c r="FL643" i="1"/>
  <c r="F651" i="1" s="1"/>
  <c r="FL645" i="1"/>
  <c r="F653" i="1" s="1"/>
  <c r="CF164" i="5"/>
  <c r="CN165" i="5"/>
  <c r="BT163" i="5"/>
  <c r="BT165" i="5" s="1"/>
  <c r="BS163" i="5"/>
  <c r="BS165" i="5" s="1"/>
  <c r="CT165" i="5"/>
  <c r="BU163" i="5"/>
  <c r="BU165" i="5" s="1"/>
  <c r="CM164" i="5"/>
  <c r="CM165" i="5"/>
  <c r="CS165" i="5"/>
  <c r="CS164" i="5"/>
  <c r="CC164" i="5"/>
  <c r="CC165" i="5"/>
  <c r="BV165" i="5"/>
  <c r="BV164" i="5"/>
  <c r="CU165" i="5"/>
  <c r="CU164" i="5"/>
  <c r="CK165" i="5"/>
  <c r="CK164" i="5"/>
  <c r="CQ164" i="5"/>
  <c r="CQ165" i="5"/>
  <c r="BZ164" i="5"/>
  <c r="BZ165" i="5"/>
  <c r="CL164" i="5"/>
  <c r="CL165" i="5"/>
  <c r="CJ165" i="5"/>
  <c r="CP164" i="5"/>
  <c r="CP165" i="5"/>
  <c r="CD164" i="5"/>
  <c r="CD165" i="5"/>
  <c r="CB164" i="5"/>
  <c r="CB165" i="5"/>
  <c r="CE164" i="5"/>
  <c r="CE165" i="5"/>
  <c r="CO164" i="5"/>
  <c r="CO165" i="5"/>
  <c r="CA164" i="5"/>
  <c r="CA165" i="5"/>
  <c r="BR163" i="5"/>
  <c r="BR165" i="5" s="1"/>
  <c r="CG165" i="5"/>
  <c r="CG164" i="5"/>
  <c r="BW165" i="5"/>
  <c r="BW164" i="5"/>
  <c r="BY164" i="5"/>
  <c r="BY165" i="5"/>
  <c r="BX164" i="5"/>
  <c r="BX165" i="5"/>
  <c r="DY23" i="2"/>
  <c r="X158" i="4"/>
  <c r="W158" i="4"/>
  <c r="BQ155" i="9"/>
  <c r="AG157" i="2"/>
  <c r="AG156" i="2"/>
  <c r="AH167" i="5"/>
  <c r="AF165" i="5"/>
  <c r="DG167" i="5"/>
  <c r="DG174" i="5" s="1"/>
  <c r="L178" i="5" s="1"/>
  <c r="DG164" i="5"/>
  <c r="DG171" i="5" s="1"/>
  <c r="L175" i="5" s="1"/>
  <c r="AM17" i="8" s="1"/>
  <c r="DG165" i="5"/>
  <c r="DG172" i="5" s="1"/>
  <c r="L176" i="5" s="1"/>
  <c r="AN17" i="8" s="1"/>
  <c r="DG166" i="5"/>
  <c r="DG173" i="5" s="1"/>
  <c r="L177" i="5" s="1"/>
  <c r="DG163" i="5"/>
  <c r="L173" i="5" s="1"/>
  <c r="DG168" i="5"/>
  <c r="DG175" i="5" s="1"/>
  <c r="L179" i="5" s="1"/>
  <c r="DB168" i="5"/>
  <c r="DB175" i="5" s="1"/>
  <c r="G179" i="5" s="1"/>
  <c r="DB165" i="5"/>
  <c r="DB172" i="5" s="1"/>
  <c r="G176" i="5" s="1"/>
  <c r="AN12" i="8" s="1"/>
  <c r="DB166" i="5"/>
  <c r="DB173" i="5" s="1"/>
  <c r="G177" i="5" s="1"/>
  <c r="DB164" i="5"/>
  <c r="DB171" i="5" s="1"/>
  <c r="G175" i="5" s="1"/>
  <c r="AM12" i="8" s="1"/>
  <c r="DB163" i="5"/>
  <c r="G173" i="5" s="1"/>
  <c r="DB167" i="5"/>
  <c r="DB174" i="5" s="1"/>
  <c r="G178" i="5" s="1"/>
  <c r="DC163" i="5"/>
  <c r="H173" i="5" s="1"/>
  <c r="DC168" i="5"/>
  <c r="DC175" i="5" s="1"/>
  <c r="H179" i="5" s="1"/>
  <c r="DC165" i="5"/>
  <c r="DC172" i="5" s="1"/>
  <c r="H176" i="5" s="1"/>
  <c r="AN13" i="8" s="1"/>
  <c r="DC164" i="5"/>
  <c r="DC171" i="5" s="1"/>
  <c r="H175" i="5" s="1"/>
  <c r="AM13" i="8" s="1"/>
  <c r="DC167" i="5"/>
  <c r="DC174" i="5" s="1"/>
  <c r="H178" i="5" s="1"/>
  <c r="DC166" i="5"/>
  <c r="DC173" i="5" s="1"/>
  <c r="H177" i="5" s="1"/>
  <c r="DJ168" i="5"/>
  <c r="DJ175" i="5" s="1"/>
  <c r="O179" i="5" s="1"/>
  <c r="DJ165" i="5"/>
  <c r="DJ172" i="5" s="1"/>
  <c r="O176" i="5" s="1"/>
  <c r="AN20" i="8" s="1"/>
  <c r="DJ166" i="5"/>
  <c r="DJ173" i="5" s="1"/>
  <c r="O177" i="5" s="1"/>
  <c r="DJ167" i="5"/>
  <c r="DJ174" i="5" s="1"/>
  <c r="O178" i="5" s="1"/>
  <c r="DJ164" i="5"/>
  <c r="DJ171" i="5" s="1"/>
  <c r="O175" i="5" s="1"/>
  <c r="AM20" i="8" s="1"/>
  <c r="DJ163" i="5"/>
  <c r="O173" i="5" s="1"/>
  <c r="CZ167" i="5"/>
  <c r="CZ174" i="5" s="1"/>
  <c r="E178" i="5" s="1"/>
  <c r="CZ164" i="5"/>
  <c r="CZ171" i="5" s="1"/>
  <c r="E175" i="5" s="1"/>
  <c r="AM10" i="8" s="1"/>
  <c r="CZ168" i="5"/>
  <c r="CZ175" i="5" s="1"/>
  <c r="E179" i="5" s="1"/>
  <c r="CZ163" i="5"/>
  <c r="E173" i="5" s="1"/>
  <c r="CZ166" i="5"/>
  <c r="CZ173" i="5" s="1"/>
  <c r="E177" i="5" s="1"/>
  <c r="CZ165" i="5"/>
  <c r="CZ172" i="5" s="1"/>
  <c r="E176" i="5" s="1"/>
  <c r="AN10" i="8" s="1"/>
  <c r="CX164" i="5"/>
  <c r="CX171" i="5" s="1"/>
  <c r="C175" i="5" s="1"/>
  <c r="AM8" i="8" s="1"/>
  <c r="CX166" i="5"/>
  <c r="CX173" i="5" s="1"/>
  <c r="C177" i="5" s="1"/>
  <c r="CX163" i="5"/>
  <c r="C173" i="5" s="1"/>
  <c r="CX168" i="5"/>
  <c r="CX175" i="5" s="1"/>
  <c r="C179" i="5" s="1"/>
  <c r="CX167" i="5"/>
  <c r="CX174" i="5" s="1"/>
  <c r="C178" i="5" s="1"/>
  <c r="CX165" i="5"/>
  <c r="CX172" i="5" s="1"/>
  <c r="C176" i="5" s="1"/>
  <c r="AN8" i="8" s="1"/>
  <c r="DT166" i="5"/>
  <c r="DT173" i="5" s="1"/>
  <c r="Y177" i="5" s="1"/>
  <c r="DT163" i="5"/>
  <c r="Y173" i="5" s="1"/>
  <c r="DT168" i="5"/>
  <c r="DT175" i="5" s="1"/>
  <c r="Y179" i="5" s="1"/>
  <c r="DT164" i="5"/>
  <c r="DT171" i="5" s="1"/>
  <c r="Y175" i="5" s="1"/>
  <c r="AM30" i="8" s="1"/>
  <c r="DT165" i="5"/>
  <c r="DT172" i="5" s="1"/>
  <c r="Y176" i="5" s="1"/>
  <c r="AN30" i="8" s="1"/>
  <c r="DT167" i="5"/>
  <c r="DT174" i="5" s="1"/>
  <c r="Y178" i="5" s="1"/>
  <c r="DK163" i="5"/>
  <c r="P173" i="5" s="1"/>
  <c r="DK168" i="5"/>
  <c r="DK175" i="5" s="1"/>
  <c r="P179" i="5" s="1"/>
  <c r="DK165" i="5"/>
  <c r="DK172" i="5" s="1"/>
  <c r="P176" i="5" s="1"/>
  <c r="AN21" i="8" s="1"/>
  <c r="DK167" i="5"/>
  <c r="DK174" i="5" s="1"/>
  <c r="P178" i="5" s="1"/>
  <c r="DK166" i="5"/>
  <c r="DK173" i="5" s="1"/>
  <c r="P177" i="5" s="1"/>
  <c r="DK164" i="5"/>
  <c r="DK171" i="5" s="1"/>
  <c r="P175" i="5" s="1"/>
  <c r="AM21" i="8" s="1"/>
  <c r="DO167" i="5"/>
  <c r="DO174" i="5" s="1"/>
  <c r="T178" i="5" s="1"/>
  <c r="DO164" i="5"/>
  <c r="DO171" i="5" s="1"/>
  <c r="T175" i="5" s="1"/>
  <c r="AM25" i="8" s="1"/>
  <c r="DO165" i="5"/>
  <c r="DO172" i="5" s="1"/>
  <c r="T176" i="5" s="1"/>
  <c r="AN25" i="8" s="1"/>
  <c r="DO163" i="5"/>
  <c r="T173" i="5" s="1"/>
  <c r="DO166" i="5"/>
  <c r="DO173" i="5" s="1"/>
  <c r="T177" i="5" s="1"/>
  <c r="DO168" i="5"/>
  <c r="DO175" i="5" s="1"/>
  <c r="T179" i="5" s="1"/>
  <c r="DN164" i="5"/>
  <c r="DN171" i="5" s="1"/>
  <c r="S175" i="5" s="1"/>
  <c r="AM24" i="8" s="1"/>
  <c r="DN166" i="5"/>
  <c r="DN173" i="5" s="1"/>
  <c r="S177" i="5" s="1"/>
  <c r="DN163" i="5"/>
  <c r="S173" i="5" s="1"/>
  <c r="DN168" i="5"/>
  <c r="DN175" i="5" s="1"/>
  <c r="S179" i="5" s="1"/>
  <c r="DN167" i="5"/>
  <c r="DN174" i="5" s="1"/>
  <c r="S178" i="5" s="1"/>
  <c r="DN165" i="5"/>
  <c r="DN172" i="5" s="1"/>
  <c r="S176" i="5" s="1"/>
  <c r="AN24" i="8" s="1"/>
  <c r="DU166" i="5"/>
  <c r="DU173" i="5" s="1"/>
  <c r="Z177" i="5" s="1"/>
  <c r="DU163" i="5"/>
  <c r="Z173" i="5" s="1"/>
  <c r="DU167" i="5"/>
  <c r="DU174" i="5" s="1"/>
  <c r="Z178" i="5" s="1"/>
  <c r="DU165" i="5"/>
  <c r="DU172" i="5" s="1"/>
  <c r="Z176" i="5" s="1"/>
  <c r="AN31" i="8" s="1"/>
  <c r="DU164" i="5"/>
  <c r="DU171" i="5" s="1"/>
  <c r="Z175" i="5" s="1"/>
  <c r="AM31" i="8" s="1"/>
  <c r="DU168" i="5"/>
  <c r="DU175" i="5" s="1"/>
  <c r="Z179" i="5" s="1"/>
  <c r="DM166" i="5"/>
  <c r="DM173" i="5" s="1"/>
  <c r="R177" i="5" s="1"/>
  <c r="DM163" i="5"/>
  <c r="R173" i="5" s="1"/>
  <c r="DM167" i="5"/>
  <c r="DM174" i="5" s="1"/>
  <c r="R178" i="5" s="1"/>
  <c r="DM168" i="5"/>
  <c r="DM175" i="5" s="1"/>
  <c r="R179" i="5" s="1"/>
  <c r="DM165" i="5"/>
  <c r="DM172" i="5" s="1"/>
  <c r="R176" i="5" s="1"/>
  <c r="AN23" i="8" s="1"/>
  <c r="DM164" i="5"/>
  <c r="DM171" i="5" s="1"/>
  <c r="R175" i="5" s="1"/>
  <c r="AM23" i="8" s="1"/>
  <c r="DZ168" i="5"/>
  <c r="DZ175" i="5" s="1"/>
  <c r="AE179" i="5" s="1"/>
  <c r="DZ165" i="5"/>
  <c r="DZ172" i="5" s="1"/>
  <c r="AE176" i="5" s="1"/>
  <c r="AN36" i="8" s="1"/>
  <c r="DZ166" i="5"/>
  <c r="DZ173" i="5" s="1"/>
  <c r="AE177" i="5" s="1"/>
  <c r="DZ167" i="5"/>
  <c r="DZ174" i="5" s="1"/>
  <c r="AE178" i="5" s="1"/>
  <c r="DZ164" i="5"/>
  <c r="DZ171" i="5" s="1"/>
  <c r="AE175" i="5" s="1"/>
  <c r="AM36" i="8" s="1"/>
  <c r="DZ163" i="5"/>
  <c r="AE173" i="5" s="1"/>
  <c r="DS163" i="5"/>
  <c r="X173" i="5" s="1"/>
  <c r="DS168" i="5"/>
  <c r="DS175" i="5" s="1"/>
  <c r="X179" i="5" s="1"/>
  <c r="DS165" i="5"/>
  <c r="DS172" i="5" s="1"/>
  <c r="X176" i="5" s="1"/>
  <c r="AN29" i="8" s="1"/>
  <c r="DS167" i="5"/>
  <c r="DS174" i="5" s="1"/>
  <c r="X178" i="5" s="1"/>
  <c r="DS164" i="5"/>
  <c r="DS171" i="5" s="1"/>
  <c r="X175" i="5" s="1"/>
  <c r="AM29" i="8" s="1"/>
  <c r="DS166" i="5"/>
  <c r="DS173" i="5" s="1"/>
  <c r="X177" i="5" s="1"/>
  <c r="DH167" i="5"/>
  <c r="DH174" i="5" s="1"/>
  <c r="M178" i="5" s="1"/>
  <c r="DH164" i="5"/>
  <c r="DH171" i="5" s="1"/>
  <c r="M175" i="5" s="1"/>
  <c r="AM18" i="8" s="1"/>
  <c r="DH168" i="5"/>
  <c r="DH175" i="5" s="1"/>
  <c r="M179" i="5" s="1"/>
  <c r="DH166" i="5"/>
  <c r="DH173" i="5" s="1"/>
  <c r="M177" i="5" s="1"/>
  <c r="DH165" i="5"/>
  <c r="DH172" i="5" s="1"/>
  <c r="M176" i="5" s="1"/>
  <c r="AN18" i="8" s="1"/>
  <c r="DH163" i="5"/>
  <c r="M173" i="5" s="1"/>
  <c r="DQ165" i="5"/>
  <c r="DQ172" i="5" s="1"/>
  <c r="V176" i="5" s="1"/>
  <c r="AN27" i="8" s="1"/>
  <c r="DQ167" i="5"/>
  <c r="DQ174" i="5" s="1"/>
  <c r="V178" i="5" s="1"/>
  <c r="DQ163" i="5"/>
  <c r="V173" i="5" s="1"/>
  <c r="DQ164" i="5"/>
  <c r="DQ171" i="5" s="1"/>
  <c r="V175" i="5" s="1"/>
  <c r="AM27" i="8" s="1"/>
  <c r="DQ168" i="5"/>
  <c r="DQ166" i="5"/>
  <c r="DQ173" i="5" s="1"/>
  <c r="V177" i="5" s="1"/>
  <c r="DF164" i="5"/>
  <c r="DF171" i="5" s="1"/>
  <c r="K175" i="5" s="1"/>
  <c r="AM16" i="8" s="1"/>
  <c r="DF166" i="5"/>
  <c r="DF173" i="5" s="1"/>
  <c r="K177" i="5" s="1"/>
  <c r="DF163" i="5"/>
  <c r="K173" i="5" s="1"/>
  <c r="DF168" i="5"/>
  <c r="DF175" i="5" s="1"/>
  <c r="K179" i="5" s="1"/>
  <c r="DF165" i="5"/>
  <c r="DF172" i="5" s="1"/>
  <c r="K176" i="5" s="1"/>
  <c r="AN16" i="8" s="1"/>
  <c r="DF167" i="5"/>
  <c r="DF174" i="5" s="1"/>
  <c r="K178" i="5" s="1"/>
  <c r="DE166" i="5"/>
  <c r="DE173" i="5" s="1"/>
  <c r="J177" i="5" s="1"/>
  <c r="DE163" i="5"/>
  <c r="J173" i="5" s="1"/>
  <c r="DE167" i="5"/>
  <c r="DE174" i="5" s="1"/>
  <c r="J178" i="5" s="1"/>
  <c r="DE165" i="5"/>
  <c r="DE172" i="5" s="1"/>
  <c r="J176" i="5" s="1"/>
  <c r="AN15" i="8" s="1"/>
  <c r="DE168" i="5"/>
  <c r="DE175" i="5" s="1"/>
  <c r="J179" i="5" s="1"/>
  <c r="DE164" i="5"/>
  <c r="DE171" i="5" s="1"/>
  <c r="J175" i="5" s="1"/>
  <c r="AM15" i="8" s="1"/>
  <c r="DY165" i="5"/>
  <c r="DY172" i="5" s="1"/>
  <c r="AD176" i="5" s="1"/>
  <c r="AN35" i="8" s="1"/>
  <c r="DY167" i="5"/>
  <c r="DY174" i="5" s="1"/>
  <c r="AD178" i="5" s="1"/>
  <c r="DY163" i="5"/>
  <c r="AD173" i="5" s="1"/>
  <c r="DY166" i="5"/>
  <c r="DY173" i="5" s="1"/>
  <c r="AD177" i="5" s="1"/>
  <c r="DY164" i="5"/>
  <c r="DY171" i="5" s="1"/>
  <c r="AD175" i="5" s="1"/>
  <c r="AM35" i="8" s="1"/>
  <c r="DY168" i="5"/>
  <c r="DY175" i="5" s="1"/>
  <c r="AD179" i="5" s="1"/>
  <c r="DA165" i="5"/>
  <c r="DA172" i="5" s="1"/>
  <c r="F176" i="5" s="1"/>
  <c r="AN11" i="8" s="1"/>
  <c r="DA167" i="5"/>
  <c r="DA174" i="5" s="1"/>
  <c r="F178" i="5" s="1"/>
  <c r="DA163" i="5"/>
  <c r="F173" i="5" s="1"/>
  <c r="DA164" i="5"/>
  <c r="DA171" i="5" s="1"/>
  <c r="F175" i="5" s="1"/>
  <c r="AM11" i="8" s="1"/>
  <c r="DA168" i="5"/>
  <c r="DA175" i="5" s="1"/>
  <c r="F179" i="5" s="1"/>
  <c r="DA166" i="5"/>
  <c r="DA173" i="5" s="1"/>
  <c r="F177" i="5" s="1"/>
  <c r="DW167" i="5"/>
  <c r="DW174" i="5" s="1"/>
  <c r="AB178" i="5" s="1"/>
  <c r="DW164" i="5"/>
  <c r="DW171" i="5" s="1"/>
  <c r="AB175" i="5" s="1"/>
  <c r="AM33" i="8" s="1"/>
  <c r="DW165" i="5"/>
  <c r="DW172" i="5" s="1"/>
  <c r="AB176" i="5" s="1"/>
  <c r="AN33" i="8" s="1"/>
  <c r="DW166" i="5"/>
  <c r="DW173" i="5" s="1"/>
  <c r="AB177" i="5" s="1"/>
  <c r="DW163" i="5"/>
  <c r="AB173" i="5" s="1"/>
  <c r="DW168" i="5"/>
  <c r="DW175" i="5" s="1"/>
  <c r="AB179" i="5" s="1"/>
  <c r="DI165" i="5"/>
  <c r="DI172" i="5" s="1"/>
  <c r="N176" i="5" s="1"/>
  <c r="AN19" i="8" s="1"/>
  <c r="DI167" i="5"/>
  <c r="DI174" i="5" s="1"/>
  <c r="N178" i="5" s="1"/>
  <c r="DI163" i="5"/>
  <c r="N173" i="5" s="1"/>
  <c r="DI164" i="5"/>
  <c r="DI171" i="5" s="1"/>
  <c r="N175" i="5" s="1"/>
  <c r="AM19" i="8" s="1"/>
  <c r="DI166" i="5"/>
  <c r="DI173" i="5" s="1"/>
  <c r="N177" i="5" s="1"/>
  <c r="DI168" i="5"/>
  <c r="DI175" i="5" s="1"/>
  <c r="N179" i="5" s="1"/>
  <c r="DL166" i="5"/>
  <c r="DL173" i="5" s="1"/>
  <c r="Q177" i="5" s="1"/>
  <c r="DL163" i="5"/>
  <c r="Q173" i="5" s="1"/>
  <c r="DL168" i="5"/>
  <c r="DL175" i="5" s="1"/>
  <c r="Q179" i="5" s="1"/>
  <c r="DL164" i="5"/>
  <c r="DL171" i="5" s="1"/>
  <c r="Q175" i="5" s="1"/>
  <c r="AM22" i="8" s="1"/>
  <c r="DL165" i="5"/>
  <c r="DL172" i="5" s="1"/>
  <c r="Q176" i="5" s="1"/>
  <c r="AN22" i="8" s="1"/>
  <c r="DL167" i="5"/>
  <c r="DL174" i="5" s="1"/>
  <c r="Q178" i="5" s="1"/>
  <c r="DR168" i="5"/>
  <c r="DR175" i="5" s="1"/>
  <c r="W179" i="5" s="1"/>
  <c r="DR165" i="5"/>
  <c r="DR172" i="5" s="1"/>
  <c r="W176" i="5" s="1"/>
  <c r="AN28" i="8" s="1"/>
  <c r="DR166" i="5"/>
  <c r="DR173" i="5" s="1"/>
  <c r="W177" i="5" s="1"/>
  <c r="DR167" i="5"/>
  <c r="DR174" i="5" s="1"/>
  <c r="W178" i="5" s="1"/>
  <c r="DR164" i="5"/>
  <c r="DR171" i="5" s="1"/>
  <c r="W175" i="5" s="1"/>
  <c r="AM28" i="8" s="1"/>
  <c r="DR163" i="5"/>
  <c r="W173" i="5" s="1"/>
  <c r="DD166" i="5"/>
  <c r="DD173" i="5" s="1"/>
  <c r="I177" i="5" s="1"/>
  <c r="DD163" i="5"/>
  <c r="I173" i="5" s="1"/>
  <c r="DD168" i="5"/>
  <c r="DD175" i="5" s="1"/>
  <c r="I179" i="5" s="1"/>
  <c r="DD164" i="5"/>
  <c r="DD171" i="5" s="1"/>
  <c r="I175" i="5" s="1"/>
  <c r="AM14" i="8" s="1"/>
  <c r="DD165" i="5"/>
  <c r="DD172" i="5" s="1"/>
  <c r="I176" i="5" s="1"/>
  <c r="AN14" i="8" s="1"/>
  <c r="DD167" i="5"/>
  <c r="DD174" i="5" s="1"/>
  <c r="I178" i="5" s="1"/>
  <c r="DV164" i="5"/>
  <c r="DV171" i="5" s="1"/>
  <c r="AA175" i="5" s="1"/>
  <c r="AM32" i="8" s="1"/>
  <c r="DV166" i="5"/>
  <c r="DV173" i="5" s="1"/>
  <c r="AA177" i="5" s="1"/>
  <c r="DV165" i="5"/>
  <c r="DV172" i="5" s="1"/>
  <c r="AA176" i="5" s="1"/>
  <c r="AN32" i="8" s="1"/>
  <c r="DV163" i="5"/>
  <c r="AA173" i="5" s="1"/>
  <c r="DV168" i="5"/>
  <c r="DV175" i="5" s="1"/>
  <c r="AA179" i="5" s="1"/>
  <c r="DV167" i="5"/>
  <c r="DV174" i="5" s="1"/>
  <c r="AA178" i="5" s="1"/>
  <c r="CW168" i="5"/>
  <c r="CW175" i="5" s="1"/>
  <c r="B179" i="5" s="1"/>
  <c r="CW167" i="5"/>
  <c r="CW174" i="5" s="1"/>
  <c r="B178" i="5" s="1"/>
  <c r="CW163" i="5"/>
  <c r="B173" i="5" s="1"/>
  <c r="CW166" i="5"/>
  <c r="CW173" i="5" s="1"/>
  <c r="B177" i="5" s="1"/>
  <c r="CW165" i="5"/>
  <c r="CW172" i="5" s="1"/>
  <c r="B176" i="5" s="1"/>
  <c r="AN7" i="8" s="1"/>
  <c r="CW164" i="5"/>
  <c r="CW171" i="5" s="1"/>
  <c r="B175" i="5" s="1"/>
  <c r="AM7" i="8" s="1"/>
  <c r="CY167" i="5"/>
  <c r="CY174" i="5" s="1"/>
  <c r="D178" i="5" s="1"/>
  <c r="CY164" i="5"/>
  <c r="CY171" i="5" s="1"/>
  <c r="D175" i="5" s="1"/>
  <c r="AM9" i="8" s="1"/>
  <c r="CY165" i="5"/>
  <c r="CY172" i="5" s="1"/>
  <c r="D176" i="5" s="1"/>
  <c r="AN9" i="8" s="1"/>
  <c r="CY163" i="5"/>
  <c r="D173" i="5" s="1"/>
  <c r="CY166" i="5"/>
  <c r="CY173" i="5" s="1"/>
  <c r="D177" i="5" s="1"/>
  <c r="CY168" i="5"/>
  <c r="CY175" i="5" s="1"/>
  <c r="D179" i="5" s="1"/>
  <c r="DP167" i="5"/>
  <c r="DP174" i="5" s="1"/>
  <c r="U178" i="5" s="1"/>
  <c r="DP164" i="5"/>
  <c r="DP171" i="5" s="1"/>
  <c r="U175" i="5" s="1"/>
  <c r="AM26" i="8" s="1"/>
  <c r="DP168" i="5"/>
  <c r="DP175" i="5" s="1"/>
  <c r="U179" i="5" s="1"/>
  <c r="DP166" i="5"/>
  <c r="DP173" i="5" s="1"/>
  <c r="U177" i="5" s="1"/>
  <c r="DP163" i="5"/>
  <c r="U173" i="5" s="1"/>
  <c r="DP165" i="5"/>
  <c r="DP172" i="5" s="1"/>
  <c r="U176" i="5" s="1"/>
  <c r="AN26" i="8" s="1"/>
  <c r="DX167" i="5"/>
  <c r="DX174" i="5" s="1"/>
  <c r="AC178" i="5" s="1"/>
  <c r="DX164" i="5"/>
  <c r="DX168" i="5"/>
  <c r="DX175" i="5" s="1"/>
  <c r="AC179" i="5" s="1"/>
  <c r="DX166" i="5"/>
  <c r="DX173" i="5" s="1"/>
  <c r="AC177" i="5" s="1"/>
  <c r="DX165" i="5"/>
  <c r="DX172" i="5" s="1"/>
  <c r="AC176" i="5" s="1"/>
  <c r="AN34" i="8" s="1"/>
  <c r="DX163" i="5"/>
  <c r="AC173" i="5" s="1"/>
  <c r="GM165" i="5"/>
  <c r="AN186" i="5" s="1"/>
  <c r="AL188" i="5" s="1"/>
  <c r="AI22" i="5"/>
  <c r="AI166" i="5" s="1"/>
  <c r="AL180" i="5" s="1"/>
  <c r="FF166" i="5"/>
  <c r="FF165" i="5"/>
  <c r="FF163" i="5"/>
  <c r="FF162" i="5"/>
  <c r="FF167" i="5" s="1"/>
  <c r="GM164" i="5"/>
  <c r="AI163" i="5"/>
  <c r="M158" i="4"/>
  <c r="R158" i="4"/>
  <c r="O158" i="4"/>
  <c r="S158" i="4"/>
  <c r="AA158" i="4"/>
  <c r="FF166" i="9"/>
  <c r="AD175" i="9" s="1"/>
  <c r="M35" i="8" s="1"/>
  <c r="FF167" i="9"/>
  <c r="AD176" i="9" s="1"/>
  <c r="CT164" i="9"/>
  <c r="AC163" i="9" s="1"/>
  <c r="E34" i="8" s="1"/>
  <c r="CT166" i="9"/>
  <c r="AC165" i="9" s="1"/>
  <c r="G34" i="8" s="1"/>
  <c r="CT165" i="9"/>
  <c r="AC164" i="9" s="1"/>
  <c r="F34" i="8" s="1"/>
  <c r="CT163" i="9"/>
  <c r="AC162" i="9" s="1"/>
  <c r="D34" i="8" s="1"/>
  <c r="BV164" i="9"/>
  <c r="E163" i="9" s="1"/>
  <c r="E10" i="8" s="1"/>
  <c r="BV163" i="9"/>
  <c r="E162" i="9" s="1"/>
  <c r="D10" i="8" s="1"/>
  <c r="E161" i="9"/>
  <c r="CR163" i="9"/>
  <c r="AA162" i="9" s="1"/>
  <c r="D32" i="8" s="1"/>
  <c r="CR165" i="9"/>
  <c r="AA164" i="9" s="1"/>
  <c r="F32" i="8" s="1"/>
  <c r="CR164" i="9"/>
  <c r="AA163" i="9" s="1"/>
  <c r="E32" i="8" s="1"/>
  <c r="CR166" i="9"/>
  <c r="AA165" i="9" s="1"/>
  <c r="G32" i="8" s="1"/>
  <c r="BT165" i="9"/>
  <c r="C164" i="9" s="1"/>
  <c r="F8" i="8" s="1"/>
  <c r="BT167" i="9"/>
  <c r="C166" i="9" s="1"/>
  <c r="H8" i="8" s="1"/>
  <c r="BT163" i="9"/>
  <c r="C162" i="9" s="1"/>
  <c r="D8" i="8" s="1"/>
  <c r="ER163" i="9"/>
  <c r="P172" i="9" s="1"/>
  <c r="J21" i="8" s="1"/>
  <c r="P171" i="9"/>
  <c r="ER164" i="9"/>
  <c r="P173" i="9" s="1"/>
  <c r="K21" i="8" s="1"/>
  <c r="ER165" i="9"/>
  <c r="P174" i="9" s="1"/>
  <c r="L21" i="8" s="1"/>
  <c r="ER167" i="9"/>
  <c r="P176" i="9" s="1"/>
  <c r="EJ167" i="9"/>
  <c r="H176" i="9" s="1"/>
  <c r="EJ165" i="9"/>
  <c r="H174" i="9" s="1"/>
  <c r="L13" i="8" s="1"/>
  <c r="EJ163" i="9"/>
  <c r="H172" i="9" s="1"/>
  <c r="J13" i="8" s="1"/>
  <c r="EJ164" i="9"/>
  <c r="H173" i="9" s="1"/>
  <c r="K13" i="8" s="1"/>
  <c r="H171" i="9"/>
  <c r="EE164" i="9"/>
  <c r="C173" i="9" s="1"/>
  <c r="K8" i="8" s="1"/>
  <c r="EE165" i="9"/>
  <c r="C174" i="9" s="1"/>
  <c r="L8" i="8" s="1"/>
  <c r="EE166" i="9"/>
  <c r="C175" i="9" s="1"/>
  <c r="M8" i="8" s="1"/>
  <c r="EE163" i="9"/>
  <c r="C172" i="9" s="1"/>
  <c r="J8" i="8" s="1"/>
  <c r="EE167" i="9"/>
  <c r="C176" i="9" s="1"/>
  <c r="CL167" i="9"/>
  <c r="U166" i="9" s="1"/>
  <c r="H26" i="8" s="1"/>
  <c r="CL166" i="9"/>
  <c r="U165" i="9" s="1"/>
  <c r="G26" i="8" s="1"/>
  <c r="U161" i="9"/>
  <c r="EL166" i="9"/>
  <c r="J175" i="9" s="1"/>
  <c r="M15" i="8" s="1"/>
  <c r="EL164" i="9"/>
  <c r="J173" i="9" s="1"/>
  <c r="K15" i="8" s="1"/>
  <c r="EL163" i="9"/>
  <c r="J172" i="9" s="1"/>
  <c r="J15" i="8" s="1"/>
  <c r="J171" i="9"/>
  <c r="EL167" i="9"/>
  <c r="J176" i="9" s="1"/>
  <c r="CF164" i="9"/>
  <c r="O163" i="9" s="1"/>
  <c r="E20" i="8" s="1"/>
  <c r="CF165" i="9"/>
  <c r="O164" i="9" s="1"/>
  <c r="F20" i="8" s="1"/>
  <c r="O161" i="9"/>
  <c r="G161" i="9"/>
  <c r="BX167" i="9"/>
  <c r="G166" i="9" s="1"/>
  <c r="H12" i="8" s="1"/>
  <c r="BX163" i="9"/>
  <c r="G162" i="9" s="1"/>
  <c r="D12" i="8" s="1"/>
  <c r="BX165" i="9"/>
  <c r="G164" i="9" s="1"/>
  <c r="F12" i="8" s="1"/>
  <c r="FD165" i="9"/>
  <c r="AB174" i="9" s="1"/>
  <c r="L33" i="8" s="1"/>
  <c r="AB171" i="9"/>
  <c r="FD163" i="9"/>
  <c r="AB172" i="9" s="1"/>
  <c r="J33" i="8" s="1"/>
  <c r="FD167" i="9"/>
  <c r="AB176" i="9" s="1"/>
  <c r="CE165" i="9"/>
  <c r="N164" i="9" s="1"/>
  <c r="F19" i="8" s="1"/>
  <c r="N161" i="9"/>
  <c r="CE163" i="9"/>
  <c r="N162" i="9" s="1"/>
  <c r="D19" i="8" s="1"/>
  <c r="CE167" i="9"/>
  <c r="N166" i="9" s="1"/>
  <c r="H19" i="8" s="1"/>
  <c r="CE164" i="9"/>
  <c r="N163" i="9" s="1"/>
  <c r="E19" i="8" s="1"/>
  <c r="CE166" i="9"/>
  <c r="N165" i="9" s="1"/>
  <c r="G19" i="8" s="1"/>
  <c r="CH164" i="9"/>
  <c r="Q163" i="9" s="1"/>
  <c r="E22" i="8" s="1"/>
  <c r="CH167" i="9"/>
  <c r="Q166" i="9" s="1"/>
  <c r="H22" i="8" s="1"/>
  <c r="Q161" i="9"/>
  <c r="CH163" i="9"/>
  <c r="Q162" i="9" s="1"/>
  <c r="D22" i="8" s="1"/>
  <c r="FC163" i="9"/>
  <c r="AA172" i="9" s="1"/>
  <c r="J32" i="8" s="1"/>
  <c r="AA171" i="9"/>
  <c r="FC166" i="9"/>
  <c r="AA175" i="9" s="1"/>
  <c r="M32" i="8" s="1"/>
  <c r="FC167" i="9"/>
  <c r="AA176" i="9" s="1"/>
  <c r="CP164" i="9"/>
  <c r="Y163" i="9" s="1"/>
  <c r="E30" i="8" s="1"/>
  <c r="Y161" i="9"/>
  <c r="CP166" i="9"/>
  <c r="Y165" i="9" s="1"/>
  <c r="G30" i="8" s="1"/>
  <c r="CJ166" i="9"/>
  <c r="S165" i="9" s="1"/>
  <c r="G24" i="8" s="1"/>
  <c r="CJ163" i="9"/>
  <c r="S162" i="9" s="1"/>
  <c r="D24" i="8" s="1"/>
  <c r="CS166" i="9"/>
  <c r="AB165" i="9" s="1"/>
  <c r="G33" i="8" s="1"/>
  <c r="CS164" i="9"/>
  <c r="AB163" i="9" s="1"/>
  <c r="E33" i="8" s="1"/>
  <c r="S171" i="9"/>
  <c r="EU163" i="9"/>
  <c r="S172" i="9" s="1"/>
  <c r="J24" i="8" s="1"/>
  <c r="ET166" i="9"/>
  <c r="R175" i="9" s="1"/>
  <c r="M23" i="8" s="1"/>
  <c r="ET163" i="9"/>
  <c r="R172" i="9" s="1"/>
  <c r="J23" i="8" s="1"/>
  <c r="ET164" i="9"/>
  <c r="R173" i="9" s="1"/>
  <c r="K23" i="8" s="1"/>
  <c r="ES164" i="9"/>
  <c r="Q173" i="9" s="1"/>
  <c r="K22" i="8" s="1"/>
  <c r="ES166" i="9"/>
  <c r="Q175" i="9" s="1"/>
  <c r="M22" i="8" s="1"/>
  <c r="ES163" i="9"/>
  <c r="Q172" i="9" s="1"/>
  <c r="J22" i="8" s="1"/>
  <c r="FE167" i="9"/>
  <c r="AC176" i="9" s="1"/>
  <c r="AC171" i="9"/>
  <c r="FE165" i="9"/>
  <c r="AC174" i="9" s="1"/>
  <c r="L34" i="8" s="1"/>
  <c r="EW167" i="9"/>
  <c r="U176" i="9" s="1"/>
  <c r="EW164" i="9"/>
  <c r="U173" i="9" s="1"/>
  <c r="K26" i="8" s="1"/>
  <c r="EW166" i="9"/>
  <c r="U175" i="9" s="1"/>
  <c r="M26" i="8" s="1"/>
  <c r="U171" i="9"/>
  <c r="X171" i="9"/>
  <c r="EZ165" i="9"/>
  <c r="X174" i="9" s="1"/>
  <c r="L29" i="8" s="1"/>
  <c r="EZ164" i="9"/>
  <c r="X173" i="9" s="1"/>
  <c r="K29" i="8" s="1"/>
  <c r="EZ166" i="9"/>
  <c r="X175" i="9" s="1"/>
  <c r="M29" i="8" s="1"/>
  <c r="AE171" i="9"/>
  <c r="FG164" i="9"/>
  <c r="AE173" i="9" s="1"/>
  <c r="K36" i="8" s="1"/>
  <c r="FG163" i="9"/>
  <c r="AE172" i="9" s="1"/>
  <c r="J36" i="8" s="1"/>
  <c r="FG165" i="9"/>
  <c r="AE174" i="9" s="1"/>
  <c r="L36" i="8" s="1"/>
  <c r="CO164" i="9"/>
  <c r="X163" i="9" s="1"/>
  <c r="E29" i="8" s="1"/>
  <c r="CO163" i="9"/>
  <c r="X162" i="9" s="1"/>
  <c r="D29" i="8" s="1"/>
  <c r="CO167" i="9"/>
  <c r="X166" i="9" s="1"/>
  <c r="H29" i="8" s="1"/>
  <c r="CO165" i="9"/>
  <c r="X164" i="9" s="1"/>
  <c r="F29" i="8" s="1"/>
  <c r="CO166" i="9"/>
  <c r="X165" i="9" s="1"/>
  <c r="G29" i="8" s="1"/>
  <c r="CG165" i="9"/>
  <c r="P164" i="9" s="1"/>
  <c r="F21" i="8" s="1"/>
  <c r="P161" i="9"/>
  <c r="CG163" i="9"/>
  <c r="P162" i="9" s="1"/>
  <c r="D21" i="8" s="1"/>
  <c r="CG167" i="9"/>
  <c r="P166" i="9" s="1"/>
  <c r="H21" i="8" s="1"/>
  <c r="CN164" i="9"/>
  <c r="W163" i="9" s="1"/>
  <c r="E28" i="8" s="1"/>
  <c r="CN165" i="9"/>
  <c r="W164" i="9" s="1"/>
  <c r="F28" i="8" s="1"/>
  <c r="CN166" i="9"/>
  <c r="W165" i="9" s="1"/>
  <c r="G28" i="8" s="1"/>
  <c r="CN163" i="9"/>
  <c r="W162" i="9" s="1"/>
  <c r="D28" i="8" s="1"/>
  <c r="CN167" i="9"/>
  <c r="W166" i="9" s="1"/>
  <c r="H28" i="8" s="1"/>
  <c r="EX165" i="9"/>
  <c r="V174" i="9" s="1"/>
  <c r="L27" i="8" s="1"/>
  <c r="V171" i="9"/>
  <c r="EX167" i="9"/>
  <c r="V176" i="9" s="1"/>
  <c r="EX164" i="9"/>
  <c r="V173" i="9" s="1"/>
  <c r="K27" i="8" s="1"/>
  <c r="CU163" i="9"/>
  <c r="AD162" i="9" s="1"/>
  <c r="D35" i="8" s="1"/>
  <c r="CU167" i="9"/>
  <c r="AD166" i="9" s="1"/>
  <c r="H35" i="8" s="1"/>
  <c r="CU164" i="9"/>
  <c r="AD163" i="9" s="1"/>
  <c r="E35" i="8" s="1"/>
  <c r="CU166" i="9"/>
  <c r="AD165" i="9" s="1"/>
  <c r="G35" i="8" s="1"/>
  <c r="BY165" i="9"/>
  <c r="H164" i="9" s="1"/>
  <c r="F13" i="8" s="1"/>
  <c r="BY167" i="9"/>
  <c r="H166" i="9" s="1"/>
  <c r="H13" i="8" s="1"/>
  <c r="BY164" i="9"/>
  <c r="H163" i="9" s="1"/>
  <c r="E13" i="8" s="1"/>
  <c r="H161" i="9"/>
  <c r="N171" i="9"/>
  <c r="EP167" i="9"/>
  <c r="N176" i="9" s="1"/>
  <c r="EP164" i="9"/>
  <c r="N173" i="9" s="1"/>
  <c r="K19" i="8" s="1"/>
  <c r="EP163" i="9"/>
  <c r="N172" i="9" s="1"/>
  <c r="J19" i="8" s="1"/>
  <c r="V161" i="9"/>
  <c r="CM167" i="9"/>
  <c r="V166" i="9" s="1"/>
  <c r="H27" i="8" s="1"/>
  <c r="CM166" i="9"/>
  <c r="V165" i="9" s="1"/>
  <c r="G27" i="8" s="1"/>
  <c r="CM165" i="9"/>
  <c r="V164" i="9" s="1"/>
  <c r="F27" i="8" s="1"/>
  <c r="CA167" i="9"/>
  <c r="J166" i="9" s="1"/>
  <c r="H15" i="8" s="1"/>
  <c r="J161" i="9"/>
  <c r="CA166" i="9"/>
  <c r="J165" i="9" s="1"/>
  <c r="G15" i="8" s="1"/>
  <c r="CA164" i="9"/>
  <c r="J163" i="9" s="1"/>
  <c r="E15" i="8" s="1"/>
  <c r="Z171" i="9"/>
  <c r="FB165" i="9"/>
  <c r="Z174" i="9" s="1"/>
  <c r="L31" i="8" s="1"/>
  <c r="FB164" i="9"/>
  <c r="Z173" i="9" s="1"/>
  <c r="K31" i="8" s="1"/>
  <c r="BZ166" i="9"/>
  <c r="I165" i="9" s="1"/>
  <c r="G14" i="8" s="1"/>
  <c r="BZ164" i="9"/>
  <c r="I163" i="9" s="1"/>
  <c r="E14" i="8" s="1"/>
  <c r="BZ163" i="9"/>
  <c r="I162" i="9" s="1"/>
  <c r="D14" i="8" s="1"/>
  <c r="Y171" i="9"/>
  <c r="FA167" i="9"/>
  <c r="Y176" i="9" s="1"/>
  <c r="FA166" i="9"/>
  <c r="Y175" i="9" s="1"/>
  <c r="M30" i="8" s="1"/>
  <c r="EK166" i="9"/>
  <c r="I175" i="9" s="1"/>
  <c r="M14" i="8" s="1"/>
  <c r="EK165" i="9"/>
  <c r="I174" i="9" s="1"/>
  <c r="L14" i="8" s="1"/>
  <c r="EK163" i="9"/>
  <c r="I172" i="9" s="1"/>
  <c r="J14" i="8" s="1"/>
  <c r="I171" i="9"/>
  <c r="EK164" i="9"/>
  <c r="I173" i="9" s="1"/>
  <c r="K14" i="8" s="1"/>
  <c r="T161" i="9"/>
  <c r="CK164" i="9"/>
  <c r="T163" i="9" s="1"/>
  <c r="E25" i="8" s="1"/>
  <c r="CK167" i="9"/>
  <c r="T166" i="9" s="1"/>
  <c r="H25" i="8" s="1"/>
  <c r="CK163" i="9"/>
  <c r="T162" i="9" s="1"/>
  <c r="D25" i="8" s="1"/>
  <c r="EN166" i="9"/>
  <c r="L175" i="9" s="1"/>
  <c r="M17" i="8" s="1"/>
  <c r="EN163" i="9"/>
  <c r="L172" i="9" s="1"/>
  <c r="J17" i="8" s="1"/>
  <c r="EN165" i="9"/>
  <c r="L174" i="9" s="1"/>
  <c r="L17" i="8" s="1"/>
  <c r="EN167" i="9"/>
  <c r="L176" i="9" s="1"/>
  <c r="EF166" i="9"/>
  <c r="D175" i="9" s="1"/>
  <c r="M9" i="8" s="1"/>
  <c r="D171" i="9"/>
  <c r="EF163" i="9"/>
  <c r="D172" i="9" s="1"/>
  <c r="J9" i="8" s="1"/>
  <c r="EF167" i="9"/>
  <c r="D176" i="9" s="1"/>
  <c r="BS163" i="9"/>
  <c r="B162" i="9" s="1"/>
  <c r="D7" i="8" s="1"/>
  <c r="BS167" i="9"/>
  <c r="B166" i="9" s="1"/>
  <c r="H7" i="8" s="1"/>
  <c r="B161" i="9"/>
  <c r="BS165" i="9"/>
  <c r="B164" i="9" s="1"/>
  <c r="F7" i="8" s="1"/>
  <c r="CB165" i="9"/>
  <c r="K164" i="9" s="1"/>
  <c r="F16" i="8" s="1"/>
  <c r="K161" i="9"/>
  <c r="CB166" i="9"/>
  <c r="K165" i="9" s="1"/>
  <c r="G16" i="8" s="1"/>
  <c r="EQ167" i="9"/>
  <c r="O176" i="9" s="1"/>
  <c r="O171" i="9"/>
  <c r="EQ165" i="9"/>
  <c r="O174" i="9" s="1"/>
  <c r="L20" i="8" s="1"/>
  <c r="EI166" i="9"/>
  <c r="G175" i="9" s="1"/>
  <c r="M12" i="8" s="1"/>
  <c r="EI164" i="9"/>
  <c r="G173" i="9" s="1"/>
  <c r="K12" i="8" s="1"/>
  <c r="EI165" i="9"/>
  <c r="G174" i="9" s="1"/>
  <c r="L12" i="8" s="1"/>
  <c r="G171" i="9"/>
  <c r="CD166" i="9"/>
  <c r="M165" i="9" s="1"/>
  <c r="G18" i="8" s="1"/>
  <c r="M161" i="9"/>
  <c r="CD163" i="9"/>
  <c r="M162" i="9" s="1"/>
  <c r="D18" i="8" s="1"/>
  <c r="CD167" i="9"/>
  <c r="M166" i="9" s="1"/>
  <c r="H18" i="8" s="1"/>
  <c r="CC167" i="9"/>
  <c r="L166" i="9" s="1"/>
  <c r="H17" i="8" s="1"/>
  <c r="CC163" i="9"/>
  <c r="L162" i="9" s="1"/>
  <c r="D17" i="8" s="1"/>
  <c r="L161" i="9"/>
  <c r="CC166" i="9"/>
  <c r="L165" i="9" s="1"/>
  <c r="G17" i="8" s="1"/>
  <c r="CC165" i="9"/>
  <c r="L164" i="9" s="1"/>
  <c r="F17" i="8" s="1"/>
  <c r="CQ167" i="9"/>
  <c r="Z166" i="9" s="1"/>
  <c r="H31" i="8" s="1"/>
  <c r="CQ164" i="9"/>
  <c r="Z163" i="9" s="1"/>
  <c r="E31" i="8" s="1"/>
  <c r="Z161" i="9"/>
  <c r="CI166" i="9"/>
  <c r="R165" i="9" s="1"/>
  <c r="G23" i="8" s="1"/>
  <c r="CI165" i="9"/>
  <c r="R164" i="9" s="1"/>
  <c r="F23" i="8" s="1"/>
  <c r="R161" i="9"/>
  <c r="EH165" i="9"/>
  <c r="F174" i="9" s="1"/>
  <c r="L11" i="8" s="1"/>
  <c r="EH166" i="9"/>
  <c r="F175" i="9" s="1"/>
  <c r="M11" i="8" s="1"/>
  <c r="F171" i="9"/>
  <c r="EH163" i="9"/>
  <c r="F172" i="9" s="1"/>
  <c r="J11" i="8" s="1"/>
  <c r="EH164" i="9"/>
  <c r="F173" i="9" s="1"/>
  <c r="K11" i="8" s="1"/>
  <c r="CV166" i="9"/>
  <c r="AE165" i="9" s="1"/>
  <c r="G36" i="8" s="1"/>
  <c r="CV163" i="9"/>
  <c r="AE162" i="9" s="1"/>
  <c r="D36" i="8" s="1"/>
  <c r="CV167" i="9"/>
  <c r="AE166" i="9" s="1"/>
  <c r="H36" i="8" s="1"/>
  <c r="CV164" i="9"/>
  <c r="AE163" i="9" s="1"/>
  <c r="E36" i="8" s="1"/>
  <c r="CV165" i="9"/>
  <c r="AE164" i="9" s="1"/>
  <c r="F36" i="8" s="1"/>
  <c r="ED166" i="9"/>
  <c r="B175" i="9" s="1"/>
  <c r="M7" i="8" s="1"/>
  <c r="ED163" i="9"/>
  <c r="B172" i="9" s="1"/>
  <c r="J7" i="8" s="1"/>
  <c r="ED167" i="9"/>
  <c r="B176" i="9" s="1"/>
  <c r="T171" i="9"/>
  <c r="EV166" i="9"/>
  <c r="T175" i="9" s="1"/>
  <c r="M25" i="8" s="1"/>
  <c r="EV165" i="9"/>
  <c r="T174" i="9" s="1"/>
  <c r="L25" i="8" s="1"/>
  <c r="EV164" i="9"/>
  <c r="T173" i="9" s="1"/>
  <c r="K25" i="8" s="1"/>
  <c r="BW166" i="9"/>
  <c r="F165" i="9" s="1"/>
  <c r="G11" i="8" s="1"/>
  <c r="F161" i="9"/>
  <c r="BW167" i="9"/>
  <c r="F166" i="9" s="1"/>
  <c r="H11" i="8" s="1"/>
  <c r="EM164" i="9"/>
  <c r="K173" i="9" s="1"/>
  <c r="K16" i="8" s="1"/>
  <c r="K171" i="9"/>
  <c r="EM165" i="9"/>
  <c r="K174" i="9" s="1"/>
  <c r="L16" i="8" s="1"/>
  <c r="EM167" i="9"/>
  <c r="K176" i="9" s="1"/>
  <c r="D161" i="9"/>
  <c r="BU163" i="9"/>
  <c r="D162" i="9" s="1"/>
  <c r="D9" i="8" s="1"/>
  <c r="BU167" i="9"/>
  <c r="D166" i="9" s="1"/>
  <c r="H9" i="8" s="1"/>
  <c r="BU164" i="9"/>
  <c r="D163" i="9" s="1"/>
  <c r="E9" i="8" s="1"/>
  <c r="BU166" i="9"/>
  <c r="D165" i="9" s="1"/>
  <c r="G9" i="8" s="1"/>
  <c r="EO167" i="9"/>
  <c r="M176" i="9" s="1"/>
  <c r="EO165" i="9"/>
  <c r="M174" i="9" s="1"/>
  <c r="L18" i="8" s="1"/>
  <c r="EO163" i="9"/>
  <c r="M172" i="9" s="1"/>
  <c r="J18" i="8" s="1"/>
  <c r="EO166" i="9"/>
  <c r="M175" i="9" s="1"/>
  <c r="M18" i="8" s="1"/>
  <c r="EG167" i="9"/>
  <c r="E176" i="9" s="1"/>
  <c r="EG164" i="9"/>
  <c r="E173" i="9" s="1"/>
  <c r="K10" i="8" s="1"/>
  <c r="EG166" i="9"/>
  <c r="E175" i="9" s="1"/>
  <c r="M10" i="8" s="1"/>
  <c r="EG163" i="9"/>
  <c r="E172" i="9" s="1"/>
  <c r="J10" i="8" s="1"/>
  <c r="EY163" i="9"/>
  <c r="W172" i="9" s="1"/>
  <c r="J28" i="8" s="1"/>
  <c r="EY167" i="9"/>
  <c r="W176" i="9" s="1"/>
  <c r="W171" i="9"/>
  <c r="EY166" i="9"/>
  <c r="W175" i="9" s="1"/>
  <c r="M28" i="8" s="1"/>
  <c r="AE158" i="4"/>
  <c r="AC158" i="4"/>
  <c r="E158" i="4"/>
  <c r="BZ120" i="4"/>
  <c r="BZ154" i="4"/>
  <c r="BZ20" i="4"/>
  <c r="CF20" i="4"/>
  <c r="CF154" i="4"/>
  <c r="CF120" i="4"/>
  <c r="AN20" i="4"/>
  <c r="CJ120" i="4"/>
  <c r="CJ154" i="4"/>
  <c r="CJ20" i="4"/>
  <c r="CJ23" i="4"/>
  <c r="CM154" i="4"/>
  <c r="CM120" i="4"/>
  <c r="CM20" i="4"/>
  <c r="BA20" i="4"/>
  <c r="AB158" i="4"/>
  <c r="CN120" i="4"/>
  <c r="CN154" i="4"/>
  <c r="CN20" i="4"/>
  <c r="N158" i="4"/>
  <c r="BM20" i="4"/>
  <c r="CK120" i="4"/>
  <c r="CK154" i="4"/>
  <c r="CK20" i="4"/>
  <c r="AO20" i="4"/>
  <c r="BD20" i="4"/>
  <c r="CF26" i="4"/>
  <c r="BJ20" i="4"/>
  <c r="BB20" i="4"/>
  <c r="G158" i="4"/>
  <c r="BT120" i="4"/>
  <c r="BT154" i="4"/>
  <c r="BT20" i="4"/>
  <c r="Y158" i="4"/>
  <c r="Q158" i="4"/>
  <c r="BO20" i="4"/>
  <c r="BK20" i="4"/>
  <c r="BH20" i="4"/>
  <c r="BX120" i="4"/>
  <c r="BX154" i="4"/>
  <c r="BX20" i="4"/>
  <c r="AY20" i="4"/>
  <c r="CA120" i="4"/>
  <c r="CA154" i="4"/>
  <c r="CA20" i="4"/>
  <c r="AX20" i="4"/>
  <c r="CS120" i="4"/>
  <c r="CS154" i="4"/>
  <c r="CS20" i="4"/>
  <c r="U158" i="4"/>
  <c r="AM20" i="4"/>
  <c r="CD154" i="4"/>
  <c r="CD120" i="4"/>
  <c r="CD20" i="4"/>
  <c r="CC20" i="4"/>
  <c r="CC154" i="4"/>
  <c r="CC120" i="4"/>
  <c r="BR120" i="4"/>
  <c r="BR20" i="4"/>
  <c r="AD158" i="4"/>
  <c r="BI20" i="4"/>
  <c r="CB154" i="4"/>
  <c r="CB120" i="4"/>
  <c r="CB20" i="4"/>
  <c r="BM23" i="4"/>
  <c r="Z158" i="4"/>
  <c r="J158" i="4"/>
  <c r="BY154" i="4"/>
  <c r="BY120" i="4"/>
  <c r="BY20" i="4"/>
  <c r="CU154" i="4"/>
  <c r="CU20" i="4"/>
  <c r="CU120" i="4"/>
  <c r="AZ20" i="4"/>
  <c r="H158" i="4"/>
  <c r="AU20" i="4"/>
  <c r="V158" i="4"/>
  <c r="F158" i="4"/>
  <c r="BS20" i="4"/>
  <c r="BS154" i="4"/>
  <c r="BS120" i="4"/>
  <c r="BV20" i="4"/>
  <c r="BV154" i="4"/>
  <c r="BV120" i="4"/>
  <c r="CH20" i="4"/>
  <c r="CH154" i="4"/>
  <c r="CH120" i="4"/>
  <c r="CG154" i="4"/>
  <c r="CG20" i="4"/>
  <c r="CG120" i="4"/>
  <c r="AQ20" i="4"/>
  <c r="K158" i="4"/>
  <c r="CK25" i="4"/>
  <c r="CP20" i="4"/>
  <c r="CP154" i="4"/>
  <c r="CP120" i="4"/>
  <c r="AT20" i="4"/>
  <c r="BW154" i="4"/>
  <c r="BW120" i="4"/>
  <c r="BW20" i="4"/>
  <c r="BC20" i="4"/>
  <c r="CO154" i="4"/>
  <c r="CO20" i="4"/>
  <c r="CO120" i="4"/>
  <c r="I158" i="4"/>
  <c r="BL20" i="4"/>
  <c r="P158" i="4"/>
  <c r="AV20" i="4"/>
  <c r="BN20" i="4"/>
  <c r="CL154" i="4"/>
  <c r="CL20" i="4"/>
  <c r="CL120" i="4"/>
  <c r="AP20" i="4"/>
  <c r="AW20" i="4"/>
  <c r="T158" i="4"/>
  <c r="C158" i="4"/>
  <c r="AS20" i="4"/>
  <c r="BE20" i="4"/>
  <c r="BG20" i="4"/>
  <c r="CR120" i="4"/>
  <c r="CR154" i="4"/>
  <c r="CR20" i="4"/>
  <c r="AL20" i="4"/>
  <c r="D158" i="4"/>
  <c r="AR20" i="4"/>
  <c r="BU20" i="4"/>
  <c r="BU154" i="4"/>
  <c r="BU120" i="4"/>
  <c r="CC25" i="4"/>
  <c r="AH23" i="4"/>
  <c r="BI23" i="4"/>
  <c r="CM25" i="4"/>
  <c r="CI120" i="4"/>
  <c r="CI154" i="4"/>
  <c r="CI20" i="4"/>
  <c r="CQ20" i="4"/>
  <c r="CQ154" i="4"/>
  <c r="CQ120" i="4"/>
  <c r="CE154" i="4"/>
  <c r="CE120" i="4"/>
  <c r="CE20" i="4"/>
  <c r="L158" i="4"/>
  <c r="CT20" i="4"/>
  <c r="CT154" i="4"/>
  <c r="CT120" i="4"/>
  <c r="BF20" i="4"/>
  <c r="O161" i="1"/>
  <c r="DJ167" i="1"/>
  <c r="O166" i="1" s="1"/>
  <c r="T20" i="8" s="1"/>
  <c r="B161" i="1"/>
  <c r="CW167" i="1"/>
  <c r="B166" i="1" s="1"/>
  <c r="T7" i="8" s="1"/>
  <c r="CW163" i="1"/>
  <c r="B162" i="1" s="1"/>
  <c r="P7" i="8" s="1"/>
  <c r="CW166" i="1"/>
  <c r="B165" i="1" s="1"/>
  <c r="S7" i="8" s="1"/>
  <c r="DC163" i="1"/>
  <c r="H162" i="1" s="1"/>
  <c r="P13" i="8" s="1"/>
  <c r="DC167" i="1"/>
  <c r="H166" i="1" s="1"/>
  <c r="T13" i="8" s="1"/>
  <c r="H161" i="1"/>
  <c r="DC164" i="1"/>
  <c r="H163" i="1" s="1"/>
  <c r="Q13" i="8" s="1"/>
  <c r="DC166" i="1"/>
  <c r="H165" i="1" s="1"/>
  <c r="S13" i="8" s="1"/>
  <c r="DP163" i="1"/>
  <c r="U162" i="1" s="1"/>
  <c r="P26" i="8" s="1"/>
  <c r="DP164" i="1"/>
  <c r="U163" i="1" s="1"/>
  <c r="Q26" i="8" s="1"/>
  <c r="U161" i="1"/>
  <c r="DP166" i="1"/>
  <c r="U165" i="1" s="1"/>
  <c r="S26" i="8" s="1"/>
  <c r="DL166" i="1"/>
  <c r="Q165" i="1" s="1"/>
  <c r="S22" i="8" s="1"/>
  <c r="Q161" i="1"/>
  <c r="DL163" i="1"/>
  <c r="Q162" i="1" s="1"/>
  <c r="P22" i="8" s="1"/>
  <c r="DL167" i="1"/>
  <c r="Q166" i="1" s="1"/>
  <c r="T22" i="8" s="1"/>
  <c r="DL164" i="1"/>
  <c r="Q163" i="1" s="1"/>
  <c r="Q22" i="8" s="1"/>
  <c r="DI165" i="1"/>
  <c r="N164" i="1" s="1"/>
  <c r="R19" i="8" s="1"/>
  <c r="N161" i="1"/>
  <c r="DB165" i="1"/>
  <c r="G164" i="1" s="1"/>
  <c r="R12" i="8" s="1"/>
  <c r="DB164" i="1"/>
  <c r="G163" i="1" s="1"/>
  <c r="Q12" i="8" s="1"/>
  <c r="G161" i="1"/>
  <c r="DB167" i="1"/>
  <c r="G166" i="1" s="1"/>
  <c r="T12" i="8" s="1"/>
  <c r="DB166" i="1"/>
  <c r="G165" i="1" s="1"/>
  <c r="S12" i="8" s="1"/>
  <c r="DO166" i="1"/>
  <c r="T165" i="1" s="1"/>
  <c r="S25" i="8" s="1"/>
  <c r="T161" i="1"/>
  <c r="DO167" i="1"/>
  <c r="T166" i="1" s="1"/>
  <c r="T25" i="8" s="1"/>
  <c r="DO163" i="1"/>
  <c r="T162" i="1" s="1"/>
  <c r="P25" i="8" s="1"/>
  <c r="CZ163" i="1"/>
  <c r="E162" i="1" s="1"/>
  <c r="P10" i="8" s="1"/>
  <c r="E161" i="1"/>
  <c r="CZ165" i="1"/>
  <c r="E164" i="1" s="1"/>
  <c r="R10" i="8" s="1"/>
  <c r="CZ164" i="1"/>
  <c r="E163" i="1" s="1"/>
  <c r="Q10" i="8" s="1"/>
  <c r="CZ166" i="1"/>
  <c r="E165" i="1" s="1"/>
  <c r="S10" i="8" s="1"/>
  <c r="DG166" i="1"/>
  <c r="L165" i="1" s="1"/>
  <c r="S18" i="8" s="1"/>
  <c r="DG167" i="1"/>
  <c r="L166" i="1" s="1"/>
  <c r="T18" i="8" s="1"/>
  <c r="DF164" i="1"/>
  <c r="K163" i="1" s="1"/>
  <c r="Q16" i="8" s="1"/>
  <c r="DF166" i="1"/>
  <c r="K165" i="1" s="1"/>
  <c r="S16" i="8" s="1"/>
  <c r="DF167" i="1"/>
  <c r="K166" i="1" s="1"/>
  <c r="T16" i="8" s="1"/>
  <c r="DF163" i="1"/>
  <c r="K162" i="1" s="1"/>
  <c r="P16" i="8" s="1"/>
  <c r="DF165" i="1"/>
  <c r="K164" i="1" s="1"/>
  <c r="R16" i="8" s="1"/>
  <c r="DS164" i="1"/>
  <c r="X163" i="1" s="1"/>
  <c r="Q29" i="8" s="1"/>
  <c r="DS166" i="1"/>
  <c r="X165" i="1" s="1"/>
  <c r="S29" i="8" s="1"/>
  <c r="DS167" i="1"/>
  <c r="X166" i="1" s="1"/>
  <c r="T29" i="8" s="1"/>
  <c r="X161" i="1"/>
  <c r="Z161" i="1"/>
  <c r="DU165" i="1"/>
  <c r="Z164" i="1" s="1"/>
  <c r="R31" i="8" s="1"/>
  <c r="DU164" i="1"/>
  <c r="Z163" i="1" s="1"/>
  <c r="Q31" i="8" s="1"/>
  <c r="DU166" i="1"/>
  <c r="Z165" i="1" s="1"/>
  <c r="S31" i="8" s="1"/>
  <c r="DU163" i="1"/>
  <c r="Z162" i="1" s="1"/>
  <c r="P31" i="8" s="1"/>
  <c r="DQ167" i="1"/>
  <c r="V166" i="1" s="1"/>
  <c r="T27" i="8" s="1"/>
  <c r="DQ163" i="1"/>
  <c r="V162" i="1" s="1"/>
  <c r="P27" i="8" s="1"/>
  <c r="DQ165" i="1"/>
  <c r="V164" i="1" s="1"/>
  <c r="R27" i="8" s="1"/>
  <c r="DQ164" i="1"/>
  <c r="V163" i="1" s="1"/>
  <c r="Q27" i="8" s="1"/>
  <c r="DA167" i="1"/>
  <c r="F166" i="1" s="1"/>
  <c r="T11" i="8" s="1"/>
  <c r="DA166" i="1"/>
  <c r="F165" i="1" s="1"/>
  <c r="S11" i="8" s="1"/>
  <c r="DA164" i="1"/>
  <c r="F163" i="1" s="1"/>
  <c r="Q11" i="8" s="1"/>
  <c r="DA163" i="1"/>
  <c r="F162" i="1" s="1"/>
  <c r="P11" i="8" s="1"/>
  <c r="AC161" i="1"/>
  <c r="DX166" i="1"/>
  <c r="AC165" i="1" s="1"/>
  <c r="S34" i="8" s="1"/>
  <c r="DX164" i="1"/>
  <c r="AC163" i="1" s="1"/>
  <c r="Q34" i="8" s="1"/>
  <c r="DX167" i="1"/>
  <c r="AC166" i="1" s="1"/>
  <c r="T34" i="8" s="1"/>
  <c r="DW26" i="2"/>
  <c r="DN164" i="1"/>
  <c r="S163" i="1" s="1"/>
  <c r="Q24" i="8" s="1"/>
  <c r="DN165" i="1"/>
  <c r="S164" i="1" s="1"/>
  <c r="R24" i="8" s="1"/>
  <c r="DN167" i="1"/>
  <c r="S166" i="1" s="1"/>
  <c r="T24" i="8" s="1"/>
  <c r="DN166" i="1"/>
  <c r="S165" i="1" s="1"/>
  <c r="S24" i="8" s="1"/>
  <c r="S161" i="1"/>
  <c r="DK163" i="1"/>
  <c r="P162" i="1" s="1"/>
  <c r="P21" i="8" s="1"/>
  <c r="DK164" i="1"/>
  <c r="P163" i="1" s="1"/>
  <c r="Q21" i="8" s="1"/>
  <c r="DK166" i="1"/>
  <c r="P165" i="1" s="1"/>
  <c r="S21" i="8" s="1"/>
  <c r="DW164" i="1"/>
  <c r="AB163" i="1" s="1"/>
  <c r="Q33" i="8" s="1"/>
  <c r="DW165" i="1"/>
  <c r="AB164" i="1" s="1"/>
  <c r="R33" i="8" s="1"/>
  <c r="DW163" i="1"/>
  <c r="AB162" i="1" s="1"/>
  <c r="P33" i="8" s="1"/>
  <c r="AB161" i="1"/>
  <c r="DV167" i="1"/>
  <c r="AA166" i="1" s="1"/>
  <c r="T32" i="8" s="1"/>
  <c r="DV163" i="1"/>
  <c r="AA162" i="1" s="1"/>
  <c r="P32" i="8" s="1"/>
  <c r="DV164" i="1"/>
  <c r="AA163" i="1" s="1"/>
  <c r="Q32" i="8" s="1"/>
  <c r="DV165" i="1"/>
  <c r="AA164" i="1" s="1"/>
  <c r="R32" i="8" s="1"/>
  <c r="DH163" i="1"/>
  <c r="M162" i="1" s="1"/>
  <c r="P18" i="8" s="1"/>
  <c r="DH165" i="1"/>
  <c r="M164" i="1" s="1"/>
  <c r="R17" i="8" s="1"/>
  <c r="DM165" i="1"/>
  <c r="R164" i="1" s="1"/>
  <c r="R23" i="8" s="1"/>
  <c r="DM164" i="1"/>
  <c r="R163" i="1" s="1"/>
  <c r="Q23" i="8" s="1"/>
  <c r="DM163" i="1"/>
  <c r="R162" i="1" s="1"/>
  <c r="P23" i="8" s="1"/>
  <c r="DE166" i="1"/>
  <c r="J165" i="1" s="1"/>
  <c r="S15" i="8" s="1"/>
  <c r="J161" i="1"/>
  <c r="DE165" i="1"/>
  <c r="J164" i="1" s="1"/>
  <c r="R15" i="8" s="1"/>
  <c r="CX163" i="1"/>
  <c r="C162" i="1" s="1"/>
  <c r="P8" i="8" s="1"/>
  <c r="CX165" i="1"/>
  <c r="C164" i="1" s="1"/>
  <c r="R8" i="8" s="1"/>
  <c r="CX167" i="1"/>
  <c r="C166" i="1" s="1"/>
  <c r="T8" i="8" s="1"/>
  <c r="CX164" i="1"/>
  <c r="C163" i="1" s="1"/>
  <c r="Q8" i="8" s="1"/>
  <c r="DR164" i="1"/>
  <c r="W163" i="1" s="1"/>
  <c r="Q28" i="8" s="1"/>
  <c r="DR166" i="1"/>
  <c r="W165" i="1" s="1"/>
  <c r="S28" i="8" s="1"/>
  <c r="W161" i="1"/>
  <c r="DT164" i="1"/>
  <c r="Y163" i="1" s="1"/>
  <c r="Q30" i="8" s="1"/>
  <c r="DT163" i="1"/>
  <c r="Y162" i="1" s="1"/>
  <c r="P30" i="8" s="1"/>
  <c r="Y161" i="1"/>
  <c r="DT167" i="1"/>
  <c r="Y166" i="1" s="1"/>
  <c r="T30" i="8" s="1"/>
  <c r="AE161" i="1"/>
  <c r="DZ164" i="1"/>
  <c r="AE163" i="1" s="1"/>
  <c r="Q36" i="8" s="1"/>
  <c r="DZ167" i="1"/>
  <c r="AE166" i="1" s="1"/>
  <c r="T36" i="8" s="1"/>
  <c r="DZ166" i="1"/>
  <c r="AE165" i="1" s="1"/>
  <c r="S36" i="8" s="1"/>
  <c r="DZ163" i="1"/>
  <c r="AE162" i="1" s="1"/>
  <c r="P36" i="8" s="1"/>
  <c r="DD163" i="1"/>
  <c r="I162" i="1" s="1"/>
  <c r="P14" i="8" s="1"/>
  <c r="DD165" i="1"/>
  <c r="I164" i="1" s="1"/>
  <c r="R14" i="8" s="1"/>
  <c r="I161" i="1"/>
  <c r="DY165" i="1"/>
  <c r="AD164" i="1" s="1"/>
  <c r="R35" i="8" s="1"/>
  <c r="AD161" i="1"/>
  <c r="DY163" i="1"/>
  <c r="AD162" i="1" s="1"/>
  <c r="P35" i="8" s="1"/>
  <c r="DY164" i="1"/>
  <c r="AD163" i="1" s="1"/>
  <c r="Q35" i="8" s="1"/>
  <c r="CY166" i="1"/>
  <c r="D165" i="1" s="1"/>
  <c r="S9" i="8" s="1"/>
  <c r="D161" i="1"/>
  <c r="FU167" i="1"/>
  <c r="O175" i="1" s="1"/>
  <c r="FU166" i="1"/>
  <c r="O174" i="1" s="1"/>
  <c r="Y20" i="8" s="1"/>
  <c r="FU163" i="1"/>
  <c r="O171" i="1" s="1"/>
  <c r="V20" i="8" s="1"/>
  <c r="FW163" i="1"/>
  <c r="Q171" i="1" s="1"/>
  <c r="V22" i="8" s="1"/>
  <c r="FW167" i="1"/>
  <c r="Q175" i="1" s="1"/>
  <c r="FW164" i="1"/>
  <c r="Q172" i="1" s="1"/>
  <c r="W22" i="8" s="1"/>
  <c r="FN165" i="1"/>
  <c r="H173" i="1" s="1"/>
  <c r="X13" i="8" s="1"/>
  <c r="FN167" i="1"/>
  <c r="H175" i="1" s="1"/>
  <c r="H170" i="1"/>
  <c r="FN166" i="1"/>
  <c r="H174" i="1" s="1"/>
  <c r="Y13" i="8" s="1"/>
  <c r="FN164" i="1"/>
  <c r="H172" i="1" s="1"/>
  <c r="W13" i="8" s="1"/>
  <c r="GA167" i="1"/>
  <c r="U175" i="1" s="1"/>
  <c r="GA166" i="1"/>
  <c r="U174" i="1" s="1"/>
  <c r="Y26" i="8" s="1"/>
  <c r="GA165" i="1"/>
  <c r="U173" i="1" s="1"/>
  <c r="X26" i="8" s="1"/>
  <c r="U170" i="1"/>
  <c r="GA163" i="1"/>
  <c r="U171" i="1" s="1"/>
  <c r="V26" i="8" s="1"/>
  <c r="FJ164" i="1"/>
  <c r="D172" i="1" s="1"/>
  <c r="W9" i="8" s="1"/>
  <c r="FJ165" i="1"/>
  <c r="D173" i="1" s="1"/>
  <c r="X9" i="8" s="1"/>
  <c r="D170" i="1"/>
  <c r="FJ167" i="1"/>
  <c r="D175" i="1" s="1"/>
  <c r="GF166" i="1"/>
  <c r="Z174" i="1" s="1"/>
  <c r="Y31" i="8" s="1"/>
  <c r="GF165" i="1"/>
  <c r="Z173" i="1" s="1"/>
  <c r="X31" i="8" s="1"/>
  <c r="GF164" i="1"/>
  <c r="Z172" i="1" s="1"/>
  <c r="W31" i="8" s="1"/>
  <c r="GF167" i="1"/>
  <c r="Z175" i="1" s="1"/>
  <c r="FK167" i="1"/>
  <c r="E175" i="1" s="1"/>
  <c r="FK164" i="1"/>
  <c r="E172" i="1" s="1"/>
  <c r="W10" i="8" s="1"/>
  <c r="FK166" i="1"/>
  <c r="E174" i="1" s="1"/>
  <c r="Y10" i="8" s="1"/>
  <c r="GK165" i="1"/>
  <c r="AE173" i="1" s="1"/>
  <c r="X36" i="8" s="1"/>
  <c r="GK164" i="1"/>
  <c r="AE172" i="1" s="1"/>
  <c r="W36" i="8" s="1"/>
  <c r="GK166" i="1"/>
  <c r="AE174" i="1" s="1"/>
  <c r="Y36" i="8" s="1"/>
  <c r="GK167" i="1"/>
  <c r="AE175" i="1" s="1"/>
  <c r="GK163" i="1"/>
  <c r="AE171" i="1" s="1"/>
  <c r="V36" i="8" s="1"/>
  <c r="GI167" i="1"/>
  <c r="AC175" i="1" s="1"/>
  <c r="GI166" i="1"/>
  <c r="AC174" i="1" s="1"/>
  <c r="Y34" i="8" s="1"/>
  <c r="GI163" i="1"/>
  <c r="AC171" i="1" s="1"/>
  <c r="V34" i="8" s="1"/>
  <c r="GI164" i="1"/>
  <c r="AC172" i="1" s="1"/>
  <c r="W34" i="8" s="1"/>
  <c r="AC170" i="1"/>
  <c r="GH164" i="1"/>
  <c r="AB172" i="1" s="1"/>
  <c r="W33" i="8" s="1"/>
  <c r="GH165" i="1"/>
  <c r="AB173" i="1" s="1"/>
  <c r="X33" i="8" s="1"/>
  <c r="GH163" i="1"/>
  <c r="AB171" i="1" s="1"/>
  <c r="V33" i="8" s="1"/>
  <c r="GH167" i="1"/>
  <c r="AB175" i="1" s="1"/>
  <c r="GG165" i="1"/>
  <c r="AA173" i="1" s="1"/>
  <c r="X32" i="8" s="1"/>
  <c r="GG166" i="1"/>
  <c r="AA174" i="1" s="1"/>
  <c r="Y32" i="8" s="1"/>
  <c r="GG167" i="1"/>
  <c r="AA175" i="1" s="1"/>
  <c r="GG164" i="1"/>
  <c r="AA172" i="1" s="1"/>
  <c r="W32" i="8" s="1"/>
  <c r="FQ166" i="1"/>
  <c r="K174" i="1" s="1"/>
  <c r="Y16" i="8" s="1"/>
  <c r="K170" i="1"/>
  <c r="FQ164" i="1"/>
  <c r="K172" i="1" s="1"/>
  <c r="W16" i="8" s="1"/>
  <c r="FQ165" i="1"/>
  <c r="K173" i="1" s="1"/>
  <c r="X16" i="8" s="1"/>
  <c r="GD167" i="1"/>
  <c r="X175" i="1" s="1"/>
  <c r="GD164" i="1"/>
  <c r="X172" i="1" s="1"/>
  <c r="W29" i="8" s="1"/>
  <c r="GD165" i="1"/>
  <c r="X173" i="1" s="1"/>
  <c r="X29" i="8" s="1"/>
  <c r="GD166" i="1"/>
  <c r="X174" i="1" s="1"/>
  <c r="Y29" i="8" s="1"/>
  <c r="FR164" i="1"/>
  <c r="L172" i="1" s="1"/>
  <c r="W17" i="8" s="1"/>
  <c r="FR163" i="1"/>
  <c r="L171" i="1" s="1"/>
  <c r="V17" i="8" s="1"/>
  <c r="FR166" i="1"/>
  <c r="L174" i="1" s="1"/>
  <c r="Y17" i="8" s="1"/>
  <c r="FR167" i="1"/>
  <c r="L175" i="1" s="1"/>
  <c r="FP166" i="1"/>
  <c r="J174" i="1" s="1"/>
  <c r="Y15" i="8" s="1"/>
  <c r="FP165" i="1"/>
  <c r="J173" i="1" s="1"/>
  <c r="X15" i="8" s="1"/>
  <c r="FP167" i="1"/>
  <c r="J175" i="1" s="1"/>
  <c r="FP164" i="1"/>
  <c r="J172" i="1" s="1"/>
  <c r="W15" i="8" s="1"/>
  <c r="F170" i="1"/>
  <c r="FL163" i="1"/>
  <c r="F171" i="1" s="1"/>
  <c r="V11" i="8" s="1"/>
  <c r="FL165" i="1"/>
  <c r="F173" i="1" s="1"/>
  <c r="X11" i="8" s="1"/>
  <c r="FS167" i="1"/>
  <c r="M175" i="1" s="1"/>
  <c r="FS164" i="1"/>
  <c r="M172" i="1" s="1"/>
  <c r="W18" i="8" s="1"/>
  <c r="FS163" i="1"/>
  <c r="M171" i="1" s="1"/>
  <c r="V18" i="8" s="1"/>
  <c r="FS166" i="1"/>
  <c r="M174" i="1" s="1"/>
  <c r="Y18" i="8" s="1"/>
  <c r="GE163" i="1"/>
  <c r="Y171" i="1" s="1"/>
  <c r="V30" i="8" s="1"/>
  <c r="GE164" i="1"/>
  <c r="Y172" i="1" s="1"/>
  <c r="W30" i="8" s="1"/>
  <c r="GE167" i="1"/>
  <c r="Y175" i="1" s="1"/>
  <c r="GE166" i="1"/>
  <c r="Y174" i="1" s="1"/>
  <c r="Y30" i="8" s="1"/>
  <c r="FZ164" i="1"/>
  <c r="T172" i="1" s="1"/>
  <c r="W25" i="8" s="1"/>
  <c r="FZ163" i="1"/>
  <c r="T171" i="1" s="1"/>
  <c r="V25" i="8" s="1"/>
  <c r="FZ166" i="1"/>
  <c r="T174" i="1" s="1"/>
  <c r="Y25" i="8" s="1"/>
  <c r="FZ167" i="1"/>
  <c r="T175" i="1" s="1"/>
  <c r="GC167" i="1"/>
  <c r="W175" i="1" s="1"/>
  <c r="GC164" i="1"/>
  <c r="W172" i="1" s="1"/>
  <c r="W28" i="8" s="1"/>
  <c r="GC163" i="1"/>
  <c r="W171" i="1" s="1"/>
  <c r="V28" i="8" s="1"/>
  <c r="FY166" i="1"/>
  <c r="S174" i="1" s="1"/>
  <c r="Y24" i="8" s="1"/>
  <c r="FY165" i="1"/>
  <c r="S173" i="1" s="1"/>
  <c r="X24" i="8" s="1"/>
  <c r="S170" i="1"/>
  <c r="FY167" i="1"/>
  <c r="S175" i="1" s="1"/>
  <c r="FY164" i="1"/>
  <c r="S172" i="1" s="1"/>
  <c r="W24" i="8" s="1"/>
  <c r="FI166" i="1"/>
  <c r="C174" i="1" s="1"/>
  <c r="Y8" i="8" s="1"/>
  <c r="FI167" i="1"/>
  <c r="C175" i="1" s="1"/>
  <c r="FI164" i="1"/>
  <c r="C172" i="1" s="1"/>
  <c r="W8" i="8" s="1"/>
  <c r="P170" i="1"/>
  <c r="FV166" i="1"/>
  <c r="P174" i="1" s="1"/>
  <c r="Y21" i="8" s="1"/>
  <c r="FV163" i="1"/>
  <c r="P171" i="1" s="1"/>
  <c r="V21" i="8" s="1"/>
  <c r="V170" i="1"/>
  <c r="GB167" i="1"/>
  <c r="V175" i="1" s="1"/>
  <c r="GB166" i="1"/>
  <c r="V174" i="1" s="1"/>
  <c r="Y27" i="8" s="1"/>
  <c r="GB163" i="1"/>
  <c r="V171" i="1" s="1"/>
  <c r="V27" i="8" s="1"/>
  <c r="AD170" i="1"/>
  <c r="GJ166" i="1"/>
  <c r="AD174" i="1" s="1"/>
  <c r="Y35" i="8" s="1"/>
  <c r="GJ164" i="1"/>
  <c r="AD172" i="1" s="1"/>
  <c r="W35" i="8" s="1"/>
  <c r="GJ165" i="1"/>
  <c r="AD173" i="1" s="1"/>
  <c r="X35" i="8" s="1"/>
  <c r="FO163" i="1"/>
  <c r="I171" i="1" s="1"/>
  <c r="V14" i="8" s="1"/>
  <c r="FO167" i="1"/>
  <c r="I175" i="1" s="1"/>
  <c r="FO166" i="1"/>
  <c r="I174" i="1" s="1"/>
  <c r="Y14" i="8" s="1"/>
  <c r="FM165" i="1"/>
  <c r="G173" i="1" s="1"/>
  <c r="X12" i="8" s="1"/>
  <c r="FM166" i="1"/>
  <c r="G174" i="1" s="1"/>
  <c r="Y12" i="8" s="1"/>
  <c r="FM167" i="1"/>
  <c r="G175" i="1" s="1"/>
  <c r="FM163" i="1"/>
  <c r="G171" i="1" s="1"/>
  <c r="V12" i="8" s="1"/>
  <c r="FX166" i="1"/>
  <c r="R174" i="1" s="1"/>
  <c r="Y23" i="8" s="1"/>
  <c r="FX163" i="1"/>
  <c r="R171" i="1" s="1"/>
  <c r="V23" i="8" s="1"/>
  <c r="FX167" i="1"/>
  <c r="R175" i="1" s="1"/>
  <c r="R170" i="1"/>
  <c r="FT163" i="1"/>
  <c r="N171" i="1" s="1"/>
  <c r="V19" i="8" s="1"/>
  <c r="FT165" i="1"/>
  <c r="N173" i="1" s="1"/>
  <c r="X19" i="8" s="1"/>
  <c r="FH167" i="1"/>
  <c r="B175" i="1" s="1"/>
  <c r="FH166" i="1"/>
  <c r="B174" i="1" s="1"/>
  <c r="Y7" i="8" s="1"/>
  <c r="FH164" i="1"/>
  <c r="B172" i="1" s="1"/>
  <c r="W7" i="8" s="1"/>
  <c r="DB31" i="2"/>
  <c r="DJ37" i="2"/>
  <c r="DL28" i="2"/>
  <c r="CD26" i="4"/>
  <c r="DT26" i="2"/>
  <c r="DZ34" i="2"/>
  <c r="DL25" i="2"/>
  <c r="CR27" i="4"/>
  <c r="DO38" i="2"/>
  <c r="DQ24" i="2"/>
  <c r="CW25" i="2"/>
  <c r="CF28" i="4"/>
  <c r="DB32" i="2"/>
  <c r="DA26" i="2"/>
  <c r="AL167" i="1"/>
  <c r="AL168" i="1"/>
  <c r="DN36" i="2"/>
  <c r="DA38" i="2"/>
  <c r="CL28" i="4"/>
  <c r="CX28" i="2"/>
  <c r="DO27" i="2"/>
  <c r="DG37" i="2"/>
  <c r="DG32" i="2"/>
  <c r="DM24" i="2"/>
  <c r="DT24" i="2"/>
  <c r="CC26" i="4"/>
  <c r="DA35" i="2"/>
  <c r="CW30" i="2"/>
  <c r="DT38" i="2"/>
  <c r="DO37" i="2"/>
  <c r="DJ27" i="2"/>
  <c r="DO30" i="2"/>
  <c r="DA32" i="2"/>
  <c r="DM30" i="2"/>
  <c r="BU24" i="4"/>
  <c r="DV35" i="2"/>
  <c r="DV23" i="2"/>
  <c r="DC23" i="2"/>
  <c r="DH23" i="2"/>
  <c r="CG25" i="4"/>
  <c r="DC29" i="2"/>
  <c r="DD35" i="2"/>
  <c r="DV36" i="2"/>
  <c r="DY37" i="2"/>
  <c r="DY33" i="2"/>
  <c r="DS28" i="2"/>
  <c r="CS23" i="4"/>
  <c r="DQ36" i="2"/>
  <c r="DC33" i="2"/>
  <c r="DS25" i="2"/>
  <c r="DH37" i="2"/>
  <c r="DH29" i="2"/>
  <c r="CT28" i="4"/>
  <c r="DT30" i="2"/>
  <c r="CC24" i="4"/>
  <c r="CI24" i="4"/>
  <c r="CW32" i="2"/>
  <c r="CP24" i="4"/>
  <c r="DK32" i="2"/>
  <c r="DZ32" i="2"/>
  <c r="DV26" i="2"/>
  <c r="BZ27" i="4"/>
  <c r="DA25" i="2"/>
  <c r="DV25" i="2"/>
  <c r="DT23" i="2"/>
  <c r="DF30" i="2"/>
  <c r="CP26" i="4"/>
  <c r="DZ37" i="2"/>
  <c r="DC30" i="2"/>
  <c r="CY28" i="2"/>
  <c r="CX32" i="2"/>
  <c r="DY26" i="2"/>
  <c r="BO23" i="4"/>
  <c r="DS37" i="2"/>
  <c r="DW35" i="2"/>
  <c r="DY32" i="2"/>
  <c r="DO31" i="2"/>
  <c r="CY27" i="2"/>
  <c r="CT24" i="4"/>
  <c r="DD30" i="2"/>
  <c r="DV27" i="2"/>
  <c r="CW31" i="2"/>
  <c r="DY25" i="2"/>
  <c r="CP23" i="4"/>
  <c r="DL27" i="2"/>
  <c r="DD23" i="2"/>
  <c r="DV33" i="2"/>
  <c r="DN29" i="2"/>
  <c r="CY34" i="2"/>
  <c r="DV30" i="2"/>
  <c r="DW23" i="2"/>
  <c r="DR30" i="2"/>
  <c r="DC27" i="2"/>
  <c r="DX33" i="2"/>
  <c r="DN24" i="2"/>
  <c r="DM23" i="2"/>
  <c r="DD31" i="2"/>
  <c r="DZ23" i="2"/>
  <c r="DW38" i="2"/>
  <c r="DM25" i="2"/>
  <c r="DP13" i="2"/>
  <c r="DP8" i="2"/>
  <c r="DP4" i="2"/>
  <c r="DP6" i="2"/>
  <c r="DP21" i="2"/>
  <c r="DP11" i="2"/>
  <c r="DP22" i="2"/>
  <c r="DP20" i="2"/>
  <c r="DP19" i="2"/>
  <c r="DP7" i="2"/>
  <c r="DP10" i="2"/>
  <c r="DP16" i="2"/>
  <c r="DP3" i="2"/>
  <c r="DP9" i="2"/>
  <c r="DP17" i="2"/>
  <c r="DP5" i="2"/>
  <c r="DP12" i="2"/>
  <c r="DP15" i="2"/>
  <c r="DP18" i="2"/>
  <c r="DP14" i="2"/>
  <c r="DP27" i="2"/>
  <c r="DP37" i="2"/>
  <c r="DP30" i="2"/>
  <c r="DP32" i="2"/>
  <c r="DP33" i="2"/>
  <c r="DP36" i="2"/>
  <c r="DP31" i="2"/>
  <c r="DP25" i="2"/>
  <c r="DE6" i="2"/>
  <c r="DE21" i="2"/>
  <c r="DE17" i="2"/>
  <c r="DE22" i="2"/>
  <c r="DE10" i="2"/>
  <c r="DE20" i="2"/>
  <c r="DE8" i="2"/>
  <c r="DE5" i="2"/>
  <c r="DE19" i="2"/>
  <c r="DE7" i="2"/>
  <c r="DE13" i="2"/>
  <c r="DE15" i="2"/>
  <c r="DE3" i="2"/>
  <c r="DE16" i="2"/>
  <c r="DE11" i="2"/>
  <c r="DE12" i="2"/>
  <c r="DE4" i="2"/>
  <c r="DE18" i="2"/>
  <c r="DE14" i="2"/>
  <c r="DE9" i="2"/>
  <c r="DE25" i="2"/>
  <c r="DE27" i="2"/>
  <c r="DE32" i="2"/>
  <c r="DE36" i="2"/>
  <c r="DE24" i="2"/>
  <c r="CN47" i="4"/>
  <c r="CN15" i="4"/>
  <c r="CN6" i="4"/>
  <c r="CN3" i="4"/>
  <c r="CN16" i="4"/>
  <c r="CN11" i="4"/>
  <c r="CN14" i="4"/>
  <c r="CN10" i="4"/>
  <c r="CN21" i="4"/>
  <c r="CN9" i="4"/>
  <c r="CN19" i="4"/>
  <c r="CN18" i="4"/>
  <c r="CN7" i="4"/>
  <c r="CN22" i="4"/>
  <c r="CN13" i="4"/>
  <c r="CN4" i="4"/>
  <c r="CN5" i="4"/>
  <c r="CN17" i="4"/>
  <c r="CN8" i="4"/>
  <c r="CN12" i="4"/>
  <c r="CN27" i="4"/>
  <c r="CN26" i="4"/>
  <c r="CH76" i="4"/>
  <c r="CH6" i="4"/>
  <c r="CH7" i="4"/>
  <c r="CH11" i="4"/>
  <c r="CH19" i="4"/>
  <c r="CH5" i="4"/>
  <c r="CH10" i="4"/>
  <c r="CH8" i="4"/>
  <c r="CH9" i="4"/>
  <c r="CH16" i="4"/>
  <c r="CH4" i="4"/>
  <c r="CH13" i="4"/>
  <c r="CH22" i="4"/>
  <c r="CH3" i="4"/>
  <c r="CH21" i="4"/>
  <c r="CH12" i="4"/>
  <c r="CH17" i="4"/>
  <c r="CH18" i="4"/>
  <c r="CH15" i="4"/>
  <c r="CH14" i="4"/>
  <c r="CH24" i="4"/>
  <c r="FT15" i="2"/>
  <c r="FT11" i="2"/>
  <c r="FT16" i="2"/>
  <c r="FT22" i="2"/>
  <c r="FT6" i="2"/>
  <c r="FT7" i="2"/>
  <c r="FT5" i="2"/>
  <c r="FT10" i="2"/>
  <c r="FT17" i="2"/>
  <c r="FT19" i="2"/>
  <c r="FT8" i="2"/>
  <c r="FT21" i="2"/>
  <c r="FT4" i="2"/>
  <c r="FT18" i="2"/>
  <c r="FT13" i="2"/>
  <c r="FT3" i="2"/>
  <c r="FT20" i="2"/>
  <c r="FT12" i="2"/>
  <c r="FT14" i="2"/>
  <c r="FT9" i="2"/>
  <c r="CZ3" i="2"/>
  <c r="CZ5" i="2"/>
  <c r="CZ9" i="2"/>
  <c r="CZ17" i="2"/>
  <c r="CZ13" i="2"/>
  <c r="CZ22" i="2"/>
  <c r="CZ15" i="2"/>
  <c r="CZ19" i="2"/>
  <c r="CZ7" i="2"/>
  <c r="CZ6" i="2"/>
  <c r="CZ16" i="2"/>
  <c r="CZ14" i="2"/>
  <c r="CZ10" i="2"/>
  <c r="CZ12" i="2"/>
  <c r="CZ11" i="2"/>
  <c r="CZ18" i="2"/>
  <c r="CZ8" i="2"/>
  <c r="CZ21" i="2"/>
  <c r="CZ20" i="2"/>
  <c r="CZ4" i="2"/>
  <c r="CZ29" i="2"/>
  <c r="CZ28" i="2"/>
  <c r="CZ36" i="2"/>
  <c r="CZ23" i="2"/>
  <c r="CZ26" i="2"/>
  <c r="CZ38" i="2"/>
  <c r="CZ25" i="2"/>
  <c r="CZ31" i="2"/>
  <c r="DK91" i="2"/>
  <c r="DK21" i="2"/>
  <c r="DK20" i="2"/>
  <c r="DK14" i="2"/>
  <c r="DK5" i="2"/>
  <c r="DK10" i="2"/>
  <c r="DK16" i="2"/>
  <c r="DK12" i="2"/>
  <c r="DK3" i="2"/>
  <c r="DK19" i="2"/>
  <c r="DK22" i="2"/>
  <c r="DK18" i="2"/>
  <c r="DK15" i="2"/>
  <c r="DK8" i="2"/>
  <c r="DK7" i="2"/>
  <c r="DK6" i="2"/>
  <c r="DK13" i="2"/>
  <c r="DK17" i="2"/>
  <c r="DK9" i="2"/>
  <c r="DK11" i="2"/>
  <c r="DK4" i="2"/>
  <c r="DK27" i="2"/>
  <c r="DK35" i="2"/>
  <c r="DK28" i="2"/>
  <c r="DK34" i="2"/>
  <c r="DK30" i="2"/>
  <c r="DK24" i="2"/>
  <c r="DK26" i="2"/>
  <c r="DK29" i="2"/>
  <c r="FQ35" i="2"/>
  <c r="FQ4" i="2"/>
  <c r="FQ20" i="2"/>
  <c r="FQ12" i="2"/>
  <c r="FQ10" i="2"/>
  <c r="FQ6" i="2"/>
  <c r="FQ18" i="2"/>
  <c r="FQ14" i="2"/>
  <c r="FQ17" i="2"/>
  <c r="FQ5" i="2"/>
  <c r="FQ8" i="2"/>
  <c r="FQ13" i="2"/>
  <c r="FQ22" i="2"/>
  <c r="FQ15" i="2"/>
  <c r="FQ9" i="2"/>
  <c r="FQ21" i="2"/>
  <c r="FQ19" i="2"/>
  <c r="FQ16" i="2"/>
  <c r="FQ3" i="2"/>
  <c r="FQ11" i="2"/>
  <c r="FQ7" i="2"/>
  <c r="BE15" i="4"/>
  <c r="BE18" i="4"/>
  <c r="BE21" i="4"/>
  <c r="BE6" i="4"/>
  <c r="BE11" i="4"/>
  <c r="BE8" i="4"/>
  <c r="BE3" i="4"/>
  <c r="BE9" i="4"/>
  <c r="BE17" i="4"/>
  <c r="BE4" i="4"/>
  <c r="BE13" i="4"/>
  <c r="BE19" i="4"/>
  <c r="BE22" i="4"/>
  <c r="BE10" i="4"/>
  <c r="BE5" i="4"/>
  <c r="BE14" i="4"/>
  <c r="BE12" i="4"/>
  <c r="BE16" i="4"/>
  <c r="BE7" i="4"/>
  <c r="BE24" i="4"/>
  <c r="BA44" i="4"/>
  <c r="BA13" i="4"/>
  <c r="BA4" i="4"/>
  <c r="BA19" i="4"/>
  <c r="BA21" i="4"/>
  <c r="BA18" i="4"/>
  <c r="BA3" i="4"/>
  <c r="BA8" i="4"/>
  <c r="BA6" i="4"/>
  <c r="BA22" i="4"/>
  <c r="BA15" i="4"/>
  <c r="BA7" i="4"/>
  <c r="BA11" i="4"/>
  <c r="BA17" i="4"/>
  <c r="BA5" i="4"/>
  <c r="BA10" i="4"/>
  <c r="BA9" i="4"/>
  <c r="BA14" i="4"/>
  <c r="BA12" i="4"/>
  <c r="BA16" i="4"/>
  <c r="BA23" i="4"/>
  <c r="BX115" i="4"/>
  <c r="BX18" i="4"/>
  <c r="BX12" i="4"/>
  <c r="BX13" i="4"/>
  <c r="BX21" i="4"/>
  <c r="BX8" i="4"/>
  <c r="BX22" i="4"/>
  <c r="BX9" i="4"/>
  <c r="BX11" i="4"/>
  <c r="BX5" i="4"/>
  <c r="BX6" i="4"/>
  <c r="BX10" i="4"/>
  <c r="BX15" i="4"/>
  <c r="BX3" i="4"/>
  <c r="BX7" i="4"/>
  <c r="BX4" i="4"/>
  <c r="BX16" i="4"/>
  <c r="BX19" i="4"/>
  <c r="BX17" i="4"/>
  <c r="BX14" i="4"/>
  <c r="BX27" i="4"/>
  <c r="BX25" i="4"/>
  <c r="BX28" i="4"/>
  <c r="AZ49" i="4"/>
  <c r="AZ17" i="4"/>
  <c r="AZ16" i="4"/>
  <c r="AZ8" i="4"/>
  <c r="AZ15" i="4"/>
  <c r="AZ22" i="4"/>
  <c r="AZ21" i="4"/>
  <c r="AZ10" i="4"/>
  <c r="AZ7" i="4"/>
  <c r="AZ9" i="4"/>
  <c r="AZ18" i="4"/>
  <c r="AZ11" i="4"/>
  <c r="AZ5" i="4"/>
  <c r="AZ6" i="4"/>
  <c r="AZ4" i="4"/>
  <c r="AZ14" i="4"/>
  <c r="AZ12" i="4"/>
  <c r="AZ3" i="4"/>
  <c r="AZ19" i="4"/>
  <c r="AZ13" i="4"/>
  <c r="CU31" i="4"/>
  <c r="CU9" i="4"/>
  <c r="CU16" i="4"/>
  <c r="CU17" i="4"/>
  <c r="CU4" i="4"/>
  <c r="CU13" i="4"/>
  <c r="CU22" i="4"/>
  <c r="CU7" i="4"/>
  <c r="CU3" i="4"/>
  <c r="CU21" i="4"/>
  <c r="CU10" i="4"/>
  <c r="CU6" i="4"/>
  <c r="CU5" i="4"/>
  <c r="CU11" i="4"/>
  <c r="CU8" i="4"/>
  <c r="CU18" i="4"/>
  <c r="CU14" i="4"/>
  <c r="CU12" i="4"/>
  <c r="CU15" i="4"/>
  <c r="CU19" i="4"/>
  <c r="CU23" i="4"/>
  <c r="CU26" i="4"/>
  <c r="CE15" i="4"/>
  <c r="CE6" i="4"/>
  <c r="CE18" i="4"/>
  <c r="CE19" i="4"/>
  <c r="CE3" i="4"/>
  <c r="CE17" i="4"/>
  <c r="CE13" i="4"/>
  <c r="CE22" i="4"/>
  <c r="CE7" i="4"/>
  <c r="CE4" i="4"/>
  <c r="CE10" i="4"/>
  <c r="CE16" i="4"/>
  <c r="CE9" i="4"/>
  <c r="CE5" i="4"/>
  <c r="CE14" i="4"/>
  <c r="CE11" i="4"/>
  <c r="CE21" i="4"/>
  <c r="CE8" i="4"/>
  <c r="CE12" i="4"/>
  <c r="CE25" i="4"/>
  <c r="AQ15" i="4"/>
  <c r="AQ12" i="4"/>
  <c r="AQ9" i="4"/>
  <c r="AQ6" i="4"/>
  <c r="AQ18" i="4"/>
  <c r="AQ14" i="4"/>
  <c r="AQ11" i="4"/>
  <c r="AQ22" i="4"/>
  <c r="AQ5" i="4"/>
  <c r="AQ21" i="4"/>
  <c r="AQ17" i="4"/>
  <c r="AQ19" i="4"/>
  <c r="AQ7" i="4"/>
  <c r="AQ13" i="4"/>
  <c r="AQ10" i="4"/>
  <c r="AQ16" i="4"/>
  <c r="AQ4" i="4"/>
  <c r="AQ3" i="4"/>
  <c r="AQ8" i="4"/>
  <c r="BN73" i="4"/>
  <c r="BN3" i="4"/>
  <c r="BN21" i="4"/>
  <c r="BN7" i="4"/>
  <c r="BN12" i="4"/>
  <c r="BN5" i="4"/>
  <c r="BN18" i="4"/>
  <c r="BN16" i="4"/>
  <c r="BN9" i="4"/>
  <c r="BN22" i="4"/>
  <c r="BN10" i="4"/>
  <c r="BN11" i="4"/>
  <c r="BN13" i="4"/>
  <c r="BN4" i="4"/>
  <c r="BN14" i="4"/>
  <c r="BN15" i="4"/>
  <c r="BN17" i="4"/>
  <c r="BN8" i="4"/>
  <c r="BN19" i="4"/>
  <c r="BN6" i="4"/>
  <c r="BN24" i="4"/>
  <c r="BN23" i="4"/>
  <c r="BF4" i="4"/>
  <c r="BF3" i="4"/>
  <c r="BF16" i="4"/>
  <c r="BF13" i="4"/>
  <c r="BF15" i="4"/>
  <c r="BF22" i="4"/>
  <c r="BF9" i="4"/>
  <c r="BF19" i="4"/>
  <c r="BF5" i="4"/>
  <c r="BF7" i="4"/>
  <c r="BF18" i="4"/>
  <c r="BF10" i="4"/>
  <c r="BF14" i="4"/>
  <c r="BF11" i="4"/>
  <c r="BF8" i="4"/>
  <c r="BF17" i="4"/>
  <c r="BF21" i="4"/>
  <c r="BF12" i="4"/>
  <c r="BF6" i="4"/>
  <c r="BF23" i="4"/>
  <c r="CE24" i="4"/>
  <c r="DU30" i="2"/>
  <c r="DI28" i="2"/>
  <c r="CJ26" i="4"/>
  <c r="DJ36" i="2"/>
  <c r="BF24" i="4"/>
  <c r="DZ29" i="2"/>
  <c r="DP29" i="2"/>
  <c r="CN24" i="4"/>
  <c r="DJ24" i="2"/>
  <c r="CA27" i="4"/>
  <c r="DG36" i="2"/>
  <c r="DI33" i="2"/>
  <c r="DF28" i="2"/>
  <c r="DK23" i="2"/>
  <c r="DJ32" i="2"/>
  <c r="BX23" i="4"/>
  <c r="CZ34" i="2"/>
  <c r="DR31" i="2"/>
  <c r="DG38" i="2"/>
  <c r="DE37" i="2"/>
  <c r="BX24" i="4"/>
  <c r="GB70" i="2"/>
  <c r="GB7" i="2"/>
  <c r="GB3" i="2"/>
  <c r="GB11" i="2"/>
  <c r="GB21" i="2"/>
  <c r="GB13" i="2"/>
  <c r="GB19" i="2"/>
  <c r="GB4" i="2"/>
  <c r="GB16" i="2"/>
  <c r="GB12" i="2"/>
  <c r="GB20" i="2"/>
  <c r="GB5" i="2"/>
  <c r="GB18" i="2"/>
  <c r="GB9" i="2"/>
  <c r="GB22" i="2"/>
  <c r="GB6" i="2"/>
  <c r="GB17" i="2"/>
  <c r="GB8" i="2"/>
  <c r="GB15" i="2"/>
  <c r="GB14" i="2"/>
  <c r="GB10" i="2"/>
  <c r="DS125" i="2"/>
  <c r="DS12" i="2"/>
  <c r="DS21" i="2"/>
  <c r="DS17" i="2"/>
  <c r="DS19" i="2"/>
  <c r="DS15" i="2"/>
  <c r="DS20" i="2"/>
  <c r="DS18" i="2"/>
  <c r="DS7" i="2"/>
  <c r="DS22" i="2"/>
  <c r="DS6" i="2"/>
  <c r="DS8" i="2"/>
  <c r="DS9" i="2"/>
  <c r="DS14" i="2"/>
  <c r="DS3" i="2"/>
  <c r="DS11" i="2"/>
  <c r="DS13" i="2"/>
  <c r="DS5" i="2"/>
  <c r="DS16" i="2"/>
  <c r="DS10" i="2"/>
  <c r="DS4" i="2"/>
  <c r="DS26" i="2"/>
  <c r="DS35" i="2"/>
  <c r="DS33" i="2"/>
  <c r="DS32" i="2"/>
  <c r="DS27" i="2"/>
  <c r="DS38" i="2"/>
  <c r="DS34" i="2"/>
  <c r="DS31" i="2"/>
  <c r="DB8" i="2"/>
  <c r="DB15" i="2"/>
  <c r="DB9" i="2"/>
  <c r="DB6" i="2"/>
  <c r="DB5" i="2"/>
  <c r="DB3" i="2"/>
  <c r="DB18" i="2"/>
  <c r="DB14" i="2"/>
  <c r="DB20" i="2"/>
  <c r="DB11" i="2"/>
  <c r="DB10" i="2"/>
  <c r="DB16" i="2"/>
  <c r="DB4" i="2"/>
  <c r="DB19" i="2"/>
  <c r="DB12" i="2"/>
  <c r="DB13" i="2"/>
  <c r="DB7" i="2"/>
  <c r="DB17" i="2"/>
  <c r="DB22" i="2"/>
  <c r="DB21" i="2"/>
  <c r="DB37" i="2"/>
  <c r="DB38" i="2"/>
  <c r="DB30" i="2"/>
  <c r="DB36" i="2"/>
  <c r="DB25" i="2"/>
  <c r="DD66" i="2"/>
  <c r="DD3" i="2"/>
  <c r="DD7" i="2"/>
  <c r="DD20" i="2"/>
  <c r="DD4" i="2"/>
  <c r="DD5" i="2"/>
  <c r="DD11" i="2"/>
  <c r="DD15" i="2"/>
  <c r="DD17" i="2"/>
  <c r="DD22" i="2"/>
  <c r="DD12" i="2"/>
  <c r="DD6" i="2"/>
  <c r="DD8" i="2"/>
  <c r="DD21" i="2"/>
  <c r="DD13" i="2"/>
  <c r="DD9" i="2"/>
  <c r="DD18" i="2"/>
  <c r="DD19" i="2"/>
  <c r="DD16" i="2"/>
  <c r="DD14" i="2"/>
  <c r="DD10" i="2"/>
  <c r="DD34" i="2"/>
  <c r="DD29" i="2"/>
  <c r="DD24" i="2"/>
  <c r="DD26" i="2"/>
  <c r="DD38" i="2"/>
  <c r="DD36" i="2"/>
  <c r="DD33" i="2"/>
  <c r="DD37" i="2"/>
  <c r="CI45" i="4"/>
  <c r="CI14" i="4"/>
  <c r="CI11" i="4"/>
  <c r="CI8" i="4"/>
  <c r="CI4" i="4"/>
  <c r="CI18" i="4"/>
  <c r="CI19" i="4"/>
  <c r="CI21" i="4"/>
  <c r="CI9" i="4"/>
  <c r="CI6" i="4"/>
  <c r="CI22" i="4"/>
  <c r="CI5" i="4"/>
  <c r="CI15" i="4"/>
  <c r="CI17" i="4"/>
  <c r="CI16" i="4"/>
  <c r="CI7" i="4"/>
  <c r="CI12" i="4"/>
  <c r="CI3" i="4"/>
  <c r="CI13" i="4"/>
  <c r="CI10" i="4"/>
  <c r="CI28" i="4"/>
  <c r="CI25" i="4"/>
  <c r="CI27" i="4"/>
  <c r="AL60" i="4"/>
  <c r="AL9" i="4"/>
  <c r="AL17" i="4"/>
  <c r="AL18" i="4"/>
  <c r="AL10" i="4"/>
  <c r="AL12" i="4"/>
  <c r="AL21" i="4"/>
  <c r="AL16" i="4"/>
  <c r="AL4" i="4"/>
  <c r="AL7" i="4"/>
  <c r="AL11" i="4"/>
  <c r="AL3" i="4"/>
  <c r="AL19" i="4"/>
  <c r="AL8" i="4"/>
  <c r="AL5" i="4"/>
  <c r="AL14" i="4"/>
  <c r="AL15" i="4"/>
  <c r="AL13" i="4"/>
  <c r="AL6" i="4"/>
  <c r="AL22" i="4"/>
  <c r="AL24" i="4"/>
  <c r="BZ6" i="4"/>
  <c r="BZ10" i="4"/>
  <c r="BZ22" i="4"/>
  <c r="BZ13" i="4"/>
  <c r="BZ14" i="4"/>
  <c r="BZ3" i="4"/>
  <c r="BZ21" i="4"/>
  <c r="BZ15" i="4"/>
  <c r="BZ7" i="4"/>
  <c r="BZ11" i="4"/>
  <c r="BZ17" i="4"/>
  <c r="BZ16" i="4"/>
  <c r="BZ4" i="4"/>
  <c r="BZ5" i="4"/>
  <c r="BZ9" i="4"/>
  <c r="BZ12" i="4"/>
  <c r="BZ18" i="4"/>
  <c r="BZ8" i="4"/>
  <c r="BZ19" i="4"/>
  <c r="BZ25" i="4"/>
  <c r="BZ24" i="4"/>
  <c r="BZ28" i="4"/>
  <c r="BB93" i="4"/>
  <c r="BB6" i="4"/>
  <c r="BB18" i="4"/>
  <c r="BB9" i="4"/>
  <c r="BB7" i="4"/>
  <c r="BB11" i="4"/>
  <c r="BB19" i="4"/>
  <c r="BB5" i="4"/>
  <c r="BB10" i="4"/>
  <c r="BB8" i="4"/>
  <c r="BB16" i="4"/>
  <c r="BB4" i="4"/>
  <c r="BB12" i="4"/>
  <c r="BB17" i="4"/>
  <c r="BB14" i="4"/>
  <c r="BB21" i="4"/>
  <c r="BB3" i="4"/>
  <c r="BB15" i="4"/>
  <c r="BB22" i="4"/>
  <c r="BB13" i="4"/>
  <c r="BW14" i="4"/>
  <c r="BW3" i="4"/>
  <c r="BW11" i="4"/>
  <c r="BW21" i="4"/>
  <c r="BW5" i="4"/>
  <c r="BW15" i="4"/>
  <c r="BW6" i="4"/>
  <c r="BW18" i="4"/>
  <c r="BW10" i="4"/>
  <c r="BW8" i="4"/>
  <c r="BW22" i="4"/>
  <c r="BW7" i="4"/>
  <c r="BW9" i="4"/>
  <c r="BW19" i="4"/>
  <c r="BW12" i="4"/>
  <c r="BW16" i="4"/>
  <c r="BW4" i="4"/>
  <c r="BW13" i="4"/>
  <c r="BW17" i="4"/>
  <c r="BW24" i="4"/>
  <c r="BW27" i="4"/>
  <c r="BW23" i="4"/>
  <c r="BW28" i="4"/>
  <c r="CU28" i="4"/>
  <c r="CA26" i="4"/>
  <c r="AQ24" i="4"/>
  <c r="DM38" i="2"/>
  <c r="DE26" i="2"/>
  <c r="DK25" i="2"/>
  <c r="DI24" i="2"/>
  <c r="DO23" i="2"/>
  <c r="BB23" i="4"/>
  <c r="DB34" i="2"/>
  <c r="DB26" i="2"/>
  <c r="CY29" i="2"/>
  <c r="CL23" i="4"/>
  <c r="DD25" i="2"/>
  <c r="DB29" i="2"/>
  <c r="DZ25" i="2"/>
  <c r="CZ33" i="2"/>
  <c r="DQ34" i="2"/>
  <c r="CT23" i="4"/>
  <c r="CI23" i="4"/>
  <c r="DA37" i="2"/>
  <c r="DO28" i="2"/>
  <c r="DO29" i="2"/>
  <c r="DB35" i="2"/>
  <c r="DB27" i="2"/>
  <c r="CE23" i="4"/>
  <c r="DY31" i="2"/>
  <c r="FK116" i="2"/>
  <c r="FK22" i="2"/>
  <c r="FK7" i="2"/>
  <c r="FK6" i="2"/>
  <c r="FK18" i="2"/>
  <c r="FK17" i="2"/>
  <c r="FK19" i="2"/>
  <c r="FK15" i="2"/>
  <c r="FK16" i="2"/>
  <c r="FK14" i="2"/>
  <c r="FK10" i="2"/>
  <c r="FK21" i="2"/>
  <c r="FK20" i="2"/>
  <c r="FK4" i="2"/>
  <c r="FK13" i="2"/>
  <c r="FK12" i="2"/>
  <c r="FK5" i="2"/>
  <c r="FK9" i="2"/>
  <c r="FK3" i="2"/>
  <c r="FK8" i="2"/>
  <c r="FK11" i="2"/>
  <c r="FR94" i="2"/>
  <c r="FR14" i="2"/>
  <c r="FR6" i="2"/>
  <c r="FR8" i="2"/>
  <c r="FR19" i="2"/>
  <c r="FR11" i="2"/>
  <c r="FR17" i="2"/>
  <c r="FR10" i="2"/>
  <c r="FR12" i="2"/>
  <c r="FR3" i="2"/>
  <c r="FR13" i="2"/>
  <c r="FR20" i="2"/>
  <c r="FR22" i="2"/>
  <c r="FR4" i="2"/>
  <c r="FR5" i="2"/>
  <c r="FR18" i="2"/>
  <c r="FR15" i="2"/>
  <c r="FR16" i="2"/>
  <c r="FR9" i="2"/>
  <c r="FR21" i="2"/>
  <c r="FR7" i="2"/>
  <c r="GK119" i="2"/>
  <c r="GK12" i="2"/>
  <c r="GK17" i="2"/>
  <c r="GK4" i="2"/>
  <c r="GK21" i="2"/>
  <c r="GK20" i="2"/>
  <c r="GK13" i="2"/>
  <c r="GK18" i="2"/>
  <c r="GK10" i="2"/>
  <c r="GK7" i="2"/>
  <c r="GK22" i="2"/>
  <c r="GK19" i="2"/>
  <c r="GK9" i="2"/>
  <c r="GK16" i="2"/>
  <c r="GK11" i="2"/>
  <c r="GK3" i="2"/>
  <c r="GK14" i="2"/>
  <c r="GK15" i="2"/>
  <c r="GK6" i="2"/>
  <c r="GK8" i="2"/>
  <c r="GK5" i="2"/>
  <c r="DU120" i="2"/>
  <c r="DU17" i="2"/>
  <c r="DU10" i="2"/>
  <c r="DU14" i="2"/>
  <c r="DU21" i="2"/>
  <c r="DU18" i="2"/>
  <c r="DU16" i="2"/>
  <c r="DU20" i="2"/>
  <c r="DU9" i="2"/>
  <c r="DU11" i="2"/>
  <c r="DU22" i="2"/>
  <c r="DU3" i="2"/>
  <c r="DU12" i="2"/>
  <c r="DU7" i="2"/>
  <c r="DU5" i="2"/>
  <c r="DU13" i="2"/>
  <c r="DU19" i="2"/>
  <c r="DU4" i="2"/>
  <c r="DU15" i="2"/>
  <c r="DU6" i="2"/>
  <c r="DU8" i="2"/>
  <c r="DU29" i="2"/>
  <c r="DU37" i="2"/>
  <c r="DU31" i="2"/>
  <c r="DU36" i="2"/>
  <c r="DU23" i="2"/>
  <c r="DU32" i="2"/>
  <c r="DU33" i="2"/>
  <c r="DU27" i="2"/>
  <c r="DU26" i="2"/>
  <c r="DU34" i="2"/>
  <c r="BI70" i="4"/>
  <c r="BI13" i="4"/>
  <c r="BI3" i="4"/>
  <c r="BI10" i="4"/>
  <c r="BI8" i="4"/>
  <c r="BI19" i="4"/>
  <c r="BI7" i="4"/>
  <c r="BI18" i="4"/>
  <c r="BI4" i="4"/>
  <c r="BI15" i="4"/>
  <c r="BI5" i="4"/>
  <c r="BI9" i="4"/>
  <c r="BI14" i="4"/>
  <c r="BI12" i="4"/>
  <c r="BI21" i="4"/>
  <c r="BI11" i="4"/>
  <c r="BI16" i="4"/>
  <c r="BI22" i="4"/>
  <c r="BI17" i="4"/>
  <c r="BI6" i="4"/>
  <c r="BI24" i="4"/>
  <c r="CM24" i="4"/>
  <c r="DE33" i="2"/>
  <c r="GJ65" i="2"/>
  <c r="GJ15" i="2"/>
  <c r="GJ12" i="2"/>
  <c r="GJ22" i="2"/>
  <c r="GJ16" i="2"/>
  <c r="GJ6" i="2"/>
  <c r="GJ7" i="2"/>
  <c r="GJ11" i="2"/>
  <c r="GJ3" i="2"/>
  <c r="GJ14" i="2"/>
  <c r="GJ17" i="2"/>
  <c r="GJ8" i="2"/>
  <c r="GJ13" i="2"/>
  <c r="GJ9" i="2"/>
  <c r="GJ5" i="2"/>
  <c r="GJ10" i="2"/>
  <c r="GJ21" i="2"/>
  <c r="GJ18" i="2"/>
  <c r="GJ4" i="2"/>
  <c r="GJ20" i="2"/>
  <c r="GJ19" i="2"/>
  <c r="BL12" i="4"/>
  <c r="BL3" i="4"/>
  <c r="BL19" i="4"/>
  <c r="BL6" i="4"/>
  <c r="BL17" i="4"/>
  <c r="BL22" i="4"/>
  <c r="BL11" i="4"/>
  <c r="BL9" i="4"/>
  <c r="BL21" i="4"/>
  <c r="BL8" i="4"/>
  <c r="BL15" i="4"/>
  <c r="BL14" i="4"/>
  <c r="BL7" i="4"/>
  <c r="BL18" i="4"/>
  <c r="BL10" i="4"/>
  <c r="BL4" i="4"/>
  <c r="BL13" i="4"/>
  <c r="BL5" i="4"/>
  <c r="BL16" i="4"/>
  <c r="CF124" i="4"/>
  <c r="CF11" i="4"/>
  <c r="CF10" i="4"/>
  <c r="CF7" i="4"/>
  <c r="CF17" i="4"/>
  <c r="CF9" i="4"/>
  <c r="CF18" i="4"/>
  <c r="CF8" i="4"/>
  <c r="CF5" i="4"/>
  <c r="CF22" i="4"/>
  <c r="CF15" i="4"/>
  <c r="CF4" i="4"/>
  <c r="CF6" i="4"/>
  <c r="CF16" i="4"/>
  <c r="CF19" i="4"/>
  <c r="CF12" i="4"/>
  <c r="CF13" i="4"/>
  <c r="CF21" i="4"/>
  <c r="CF3" i="4"/>
  <c r="CF14" i="4"/>
  <c r="CF27" i="4"/>
  <c r="CF25" i="4"/>
  <c r="CF23" i="4"/>
  <c r="CM28" i="4"/>
  <c r="DK31" i="2"/>
  <c r="CZ27" i="2"/>
  <c r="DI29" i="2"/>
  <c r="DR36" i="2"/>
  <c r="DX34" i="2"/>
  <c r="CQ25" i="4"/>
  <c r="GA11" i="2"/>
  <c r="GA21" i="2"/>
  <c r="GA17" i="2"/>
  <c r="GA22" i="2"/>
  <c r="GA20" i="2"/>
  <c r="GA9" i="2"/>
  <c r="GA19" i="2"/>
  <c r="GA3" i="2"/>
  <c r="GA13" i="2"/>
  <c r="GA7" i="2"/>
  <c r="GA16" i="2"/>
  <c r="GA15" i="2"/>
  <c r="GA14" i="2"/>
  <c r="GA18" i="2"/>
  <c r="GA10" i="2"/>
  <c r="GA6" i="2"/>
  <c r="GA12" i="2"/>
  <c r="GA4" i="2"/>
  <c r="GA8" i="2"/>
  <c r="GA5" i="2"/>
  <c r="CY115" i="2"/>
  <c r="CY10" i="2"/>
  <c r="CY21" i="2"/>
  <c r="CY9" i="2"/>
  <c r="CY4" i="2"/>
  <c r="CY6" i="2"/>
  <c r="CY3" i="2"/>
  <c r="CY20" i="2"/>
  <c r="CY16" i="2"/>
  <c r="CY7" i="2"/>
  <c r="CY5" i="2"/>
  <c r="CY19" i="2"/>
  <c r="CY17" i="2"/>
  <c r="CY12" i="2"/>
  <c r="CY8" i="2"/>
  <c r="CY22" i="2"/>
  <c r="CY14" i="2"/>
  <c r="CY13" i="2"/>
  <c r="CY18" i="2"/>
  <c r="CY11" i="2"/>
  <c r="CY15" i="2"/>
  <c r="CY26" i="2"/>
  <c r="CY30" i="2"/>
  <c r="CY36" i="2"/>
  <c r="CY32" i="2"/>
  <c r="CY33" i="2"/>
  <c r="CY24" i="2"/>
  <c r="CY37" i="2"/>
  <c r="FN22" i="2"/>
  <c r="FN18" i="2"/>
  <c r="FN15" i="2"/>
  <c r="FN4" i="2"/>
  <c r="FN9" i="2"/>
  <c r="FN11" i="2"/>
  <c r="FN10" i="2"/>
  <c r="FN12" i="2"/>
  <c r="FN14" i="2"/>
  <c r="FN5" i="2"/>
  <c r="FN20" i="2"/>
  <c r="FN8" i="2"/>
  <c r="FN17" i="2"/>
  <c r="FN3" i="2"/>
  <c r="FN19" i="2"/>
  <c r="FN7" i="2"/>
  <c r="FN16" i="2"/>
  <c r="FN21" i="2"/>
  <c r="FN6" i="2"/>
  <c r="FN13" i="2"/>
  <c r="DZ103" i="2"/>
  <c r="DZ11" i="2"/>
  <c r="DZ5" i="2"/>
  <c r="DZ22" i="2"/>
  <c r="DZ18" i="2"/>
  <c r="DZ8" i="2"/>
  <c r="DZ17" i="2"/>
  <c r="DZ20" i="2"/>
  <c r="DZ12" i="2"/>
  <c r="DZ13" i="2"/>
  <c r="DZ6" i="2"/>
  <c r="DZ14" i="2"/>
  <c r="DZ16" i="2"/>
  <c r="DZ4" i="2"/>
  <c r="DZ21" i="2"/>
  <c r="DZ15" i="2"/>
  <c r="DZ7" i="2"/>
  <c r="DZ9" i="2"/>
  <c r="DZ10" i="2"/>
  <c r="DZ3" i="2"/>
  <c r="DZ19" i="2"/>
  <c r="DZ35" i="2"/>
  <c r="DZ24" i="2"/>
  <c r="DZ30" i="2"/>
  <c r="DZ26" i="2"/>
  <c r="DZ28" i="2"/>
  <c r="DZ27" i="2"/>
  <c r="DZ38" i="2"/>
  <c r="FO130" i="2"/>
  <c r="FO19" i="2"/>
  <c r="FO11" i="2"/>
  <c r="FO17" i="2"/>
  <c r="FO15" i="2"/>
  <c r="FO22" i="2"/>
  <c r="FO10" i="2"/>
  <c r="FO12" i="2"/>
  <c r="FO6" i="2"/>
  <c r="FO8" i="2"/>
  <c r="FO13" i="2"/>
  <c r="FO16" i="2"/>
  <c r="FO18" i="2"/>
  <c r="FO14" i="2"/>
  <c r="FO4" i="2"/>
  <c r="FO3" i="2"/>
  <c r="FO7" i="2"/>
  <c r="FO20" i="2"/>
  <c r="FO21" i="2"/>
  <c r="FO9" i="2"/>
  <c r="FO5" i="2"/>
  <c r="BR6" i="4"/>
  <c r="BR18" i="4"/>
  <c r="BR15" i="4"/>
  <c r="BR16" i="4"/>
  <c r="BR4" i="4"/>
  <c r="BR12" i="4"/>
  <c r="BR7" i="4"/>
  <c r="BR3" i="4"/>
  <c r="BR13" i="4"/>
  <c r="BR14" i="4"/>
  <c r="BR11" i="4"/>
  <c r="BR5" i="4"/>
  <c r="BR10" i="4"/>
  <c r="BR19" i="4"/>
  <c r="BR8" i="4"/>
  <c r="BR9" i="4"/>
  <c r="BR22" i="4"/>
  <c r="BR17" i="4"/>
  <c r="BR21" i="4"/>
  <c r="BR24" i="4"/>
  <c r="BR25" i="4"/>
  <c r="BR23" i="4"/>
  <c r="BR26" i="4"/>
  <c r="AT102" i="4"/>
  <c r="AT17" i="4"/>
  <c r="AT4" i="4"/>
  <c r="AT22" i="4"/>
  <c r="AT13" i="4"/>
  <c r="AT19" i="4"/>
  <c r="AT18" i="4"/>
  <c r="AT12" i="4"/>
  <c r="AT8" i="4"/>
  <c r="AT3" i="4"/>
  <c r="AT21" i="4"/>
  <c r="AT16" i="4"/>
  <c r="AT5" i="4"/>
  <c r="AT15" i="4"/>
  <c r="AT6" i="4"/>
  <c r="AT7" i="4"/>
  <c r="AT9" i="4"/>
  <c r="AT14" i="4"/>
  <c r="AT10" i="4"/>
  <c r="AT11" i="4"/>
  <c r="BY75" i="4"/>
  <c r="BY3" i="4"/>
  <c r="BY6" i="4"/>
  <c r="BY21" i="4"/>
  <c r="BY15" i="4"/>
  <c r="BY13" i="4"/>
  <c r="BY9" i="4"/>
  <c r="BY12" i="4"/>
  <c r="BY4" i="4"/>
  <c r="BY19" i="4"/>
  <c r="BY22" i="4"/>
  <c r="BY17" i="4"/>
  <c r="BY8" i="4"/>
  <c r="BY5" i="4"/>
  <c r="BY7" i="4"/>
  <c r="BY10" i="4"/>
  <c r="BY14" i="4"/>
  <c r="BY18" i="4"/>
  <c r="BY11" i="4"/>
  <c r="BY16" i="4"/>
  <c r="BY23" i="4"/>
  <c r="BY27" i="4"/>
  <c r="BY25" i="4"/>
  <c r="DP24" i="2"/>
  <c r="DJ34" i="2"/>
  <c r="DP35" i="2"/>
  <c r="DP38" i="2"/>
  <c r="CZ30" i="2"/>
  <c r="CY38" i="2"/>
  <c r="DH107" i="2"/>
  <c r="DH5" i="2"/>
  <c r="DH22" i="2"/>
  <c r="DH8" i="2"/>
  <c r="DH6" i="2"/>
  <c r="DH18" i="2"/>
  <c r="DH3" i="2"/>
  <c r="DH9" i="2"/>
  <c r="DH12" i="2"/>
  <c r="DH13" i="2"/>
  <c r="DH14" i="2"/>
  <c r="DH10" i="2"/>
  <c r="DH15" i="2"/>
  <c r="DH7" i="2"/>
  <c r="DH21" i="2"/>
  <c r="DH20" i="2"/>
  <c r="DH16" i="2"/>
  <c r="DH4" i="2"/>
  <c r="DH19" i="2"/>
  <c r="DH11" i="2"/>
  <c r="DH17" i="2"/>
  <c r="DH25" i="2"/>
  <c r="DH32" i="2"/>
  <c r="DH33" i="2"/>
  <c r="DH34" i="2"/>
  <c r="DH28" i="2"/>
  <c r="DH36" i="2"/>
  <c r="DH27" i="2"/>
  <c r="DH26" i="2"/>
  <c r="DH38" i="2"/>
  <c r="DH31" i="2"/>
  <c r="DH24" i="2"/>
  <c r="DH35" i="2"/>
  <c r="FV125" i="2"/>
  <c r="FV3" i="2"/>
  <c r="FV21" i="2"/>
  <c r="FV13" i="2"/>
  <c r="FV19" i="2"/>
  <c r="FV10" i="2"/>
  <c r="FV17" i="2"/>
  <c r="FV6" i="2"/>
  <c r="FV16" i="2"/>
  <c r="FV15" i="2"/>
  <c r="FV22" i="2"/>
  <c r="FV7" i="2"/>
  <c r="FV9" i="2"/>
  <c r="FV14" i="2"/>
  <c r="FV11" i="2"/>
  <c r="FV18" i="2"/>
  <c r="FV4" i="2"/>
  <c r="FV20" i="2"/>
  <c r="FV12" i="2"/>
  <c r="FV5" i="2"/>
  <c r="FV8" i="2"/>
  <c r="DN54" i="2"/>
  <c r="DN14" i="2"/>
  <c r="DN21" i="2"/>
  <c r="DN9" i="2"/>
  <c r="DN13" i="2"/>
  <c r="DN3" i="2"/>
  <c r="DN8" i="2"/>
  <c r="DN15" i="2"/>
  <c r="DN16" i="2"/>
  <c r="DN17" i="2"/>
  <c r="DN5" i="2"/>
  <c r="DN19" i="2"/>
  <c r="DN11" i="2"/>
  <c r="DN20" i="2"/>
  <c r="DN18" i="2"/>
  <c r="DN6" i="2"/>
  <c r="DN7" i="2"/>
  <c r="DN4" i="2"/>
  <c r="DN10" i="2"/>
  <c r="DN22" i="2"/>
  <c r="DN12" i="2"/>
  <c r="DN26" i="2"/>
  <c r="DN31" i="2"/>
  <c r="DN32" i="2"/>
  <c r="DN33" i="2"/>
  <c r="DN30" i="2"/>
  <c r="DN34" i="2"/>
  <c r="DN38" i="2"/>
  <c r="DN25" i="2"/>
  <c r="DN28" i="2"/>
  <c r="FU32" i="2"/>
  <c r="FU10" i="2"/>
  <c r="FU15" i="2"/>
  <c r="FU11" i="2"/>
  <c r="FU21" i="2"/>
  <c r="FU7" i="2"/>
  <c r="FU16" i="2"/>
  <c r="FU13" i="2"/>
  <c r="FU14" i="2"/>
  <c r="FU4" i="2"/>
  <c r="FU19" i="2"/>
  <c r="FU3" i="2"/>
  <c r="FU22" i="2"/>
  <c r="FU6" i="2"/>
  <c r="FU20" i="2"/>
  <c r="FU5" i="2"/>
  <c r="FU9" i="2"/>
  <c r="FU12" i="2"/>
  <c r="FU8" i="2"/>
  <c r="FU18" i="2"/>
  <c r="FU17" i="2"/>
  <c r="FI94" i="2"/>
  <c r="FI17" i="2"/>
  <c r="FI16" i="2"/>
  <c r="FI21" i="2"/>
  <c r="FI8" i="2"/>
  <c r="FI15" i="2"/>
  <c r="FI11" i="2"/>
  <c r="FI7" i="2"/>
  <c r="FI22" i="2"/>
  <c r="FI9" i="2"/>
  <c r="FI5" i="2"/>
  <c r="FI19" i="2"/>
  <c r="FI14" i="2"/>
  <c r="FI6" i="2"/>
  <c r="FI18" i="2"/>
  <c r="FI10" i="2"/>
  <c r="FI12" i="2"/>
  <c r="FI20" i="2"/>
  <c r="FI13" i="2"/>
  <c r="FI3" i="2"/>
  <c r="FI4" i="2"/>
  <c r="DM100" i="2"/>
  <c r="DM21" i="2"/>
  <c r="DM6" i="2"/>
  <c r="DM15" i="2"/>
  <c r="DM4" i="2"/>
  <c r="DM3" i="2"/>
  <c r="DM17" i="2"/>
  <c r="DM16" i="2"/>
  <c r="DM19" i="2"/>
  <c r="DM18" i="2"/>
  <c r="DM14" i="2"/>
  <c r="DM12" i="2"/>
  <c r="DM7" i="2"/>
  <c r="DM13" i="2"/>
  <c r="DM9" i="2"/>
  <c r="DM22" i="2"/>
  <c r="DM20" i="2"/>
  <c r="DM10" i="2"/>
  <c r="DM11" i="2"/>
  <c r="DM5" i="2"/>
  <c r="DM8" i="2"/>
  <c r="DM33" i="2"/>
  <c r="DM34" i="2"/>
  <c r="DM27" i="2"/>
  <c r="DM28" i="2"/>
  <c r="DM36" i="2"/>
  <c r="DM26" i="2"/>
  <c r="CW74" i="2"/>
  <c r="CW15" i="2"/>
  <c r="CW5" i="2"/>
  <c r="CW11" i="2"/>
  <c r="CW9" i="2"/>
  <c r="CW17" i="2"/>
  <c r="CW12" i="2"/>
  <c r="CW21" i="2"/>
  <c r="CW22" i="2"/>
  <c r="CW18" i="2"/>
  <c r="CW14" i="2"/>
  <c r="CW7" i="2"/>
  <c r="CW6" i="2"/>
  <c r="CW3" i="2"/>
  <c r="CW13" i="2"/>
  <c r="CW20" i="2"/>
  <c r="CW16" i="2"/>
  <c r="CW10" i="2"/>
  <c r="CW8" i="2"/>
  <c r="CW4" i="2"/>
  <c r="CW19" i="2"/>
  <c r="CW23" i="2"/>
  <c r="CW26" i="2"/>
  <c r="CW24" i="2"/>
  <c r="CW28" i="2"/>
  <c r="CW27" i="2"/>
  <c r="CW29" i="2"/>
  <c r="BS14" i="4"/>
  <c r="BS12" i="4"/>
  <c r="BS18" i="4"/>
  <c r="BS17" i="4"/>
  <c r="BS10" i="4"/>
  <c r="BS6" i="4"/>
  <c r="BS15" i="4"/>
  <c r="BS13" i="4"/>
  <c r="BS5" i="4"/>
  <c r="BS16" i="4"/>
  <c r="BS19" i="4"/>
  <c r="BS9" i="4"/>
  <c r="BS8" i="4"/>
  <c r="BS4" i="4"/>
  <c r="BS22" i="4"/>
  <c r="BS11" i="4"/>
  <c r="BS3" i="4"/>
  <c r="BS7" i="4"/>
  <c r="BS21" i="4"/>
  <c r="BS25" i="4"/>
  <c r="BS27" i="4"/>
  <c r="BS24" i="4"/>
  <c r="BS26" i="4"/>
  <c r="BU95" i="4"/>
  <c r="BU13" i="4"/>
  <c r="BU14" i="4"/>
  <c r="BU5" i="4"/>
  <c r="BU19" i="4"/>
  <c r="BU22" i="4"/>
  <c r="BU10" i="4"/>
  <c r="BU7" i="4"/>
  <c r="BU21" i="4"/>
  <c r="BU18" i="4"/>
  <c r="BU11" i="4"/>
  <c r="BU9" i="4"/>
  <c r="BU17" i="4"/>
  <c r="BU8" i="4"/>
  <c r="BU12" i="4"/>
  <c r="BU4" i="4"/>
  <c r="BU16" i="4"/>
  <c r="BU15" i="4"/>
  <c r="BU6" i="4"/>
  <c r="BU3" i="4"/>
  <c r="BU25" i="4"/>
  <c r="BU23" i="4"/>
  <c r="CP15" i="4"/>
  <c r="CP10" i="4"/>
  <c r="CP4" i="4"/>
  <c r="CP3" i="4"/>
  <c r="CP8" i="4"/>
  <c r="CP11" i="4"/>
  <c r="CP21" i="4"/>
  <c r="CP9" i="4"/>
  <c r="CP16" i="4"/>
  <c r="CP12" i="4"/>
  <c r="CP17" i="4"/>
  <c r="CP18" i="4"/>
  <c r="CP14" i="4"/>
  <c r="CP5" i="4"/>
  <c r="CP13" i="4"/>
  <c r="CP6" i="4"/>
  <c r="CP22" i="4"/>
  <c r="CP7" i="4"/>
  <c r="CP19" i="4"/>
  <c r="CP25" i="4"/>
  <c r="AV19" i="4"/>
  <c r="AV3" i="4"/>
  <c r="AV10" i="4"/>
  <c r="AV4" i="4"/>
  <c r="AV8" i="4"/>
  <c r="AV15" i="4"/>
  <c r="AV14" i="4"/>
  <c r="AV11" i="4"/>
  <c r="AV12" i="4"/>
  <c r="AV22" i="4"/>
  <c r="AV16" i="4"/>
  <c r="AV7" i="4"/>
  <c r="AV5" i="4"/>
  <c r="AV17" i="4"/>
  <c r="AV9" i="4"/>
  <c r="AV21" i="4"/>
  <c r="AV13" i="4"/>
  <c r="AV6" i="4"/>
  <c r="AV18" i="4"/>
  <c r="AV24" i="4"/>
  <c r="AV23" i="4"/>
  <c r="BT7" i="4"/>
  <c r="BT3" i="4"/>
  <c r="BT17" i="4"/>
  <c r="BT16" i="4"/>
  <c r="BT18" i="4"/>
  <c r="BT10" i="4"/>
  <c r="BT21" i="4"/>
  <c r="BT19" i="4"/>
  <c r="BT15" i="4"/>
  <c r="BT5" i="4"/>
  <c r="BT14" i="4"/>
  <c r="BT4" i="4"/>
  <c r="BT6" i="4"/>
  <c r="BT13" i="4"/>
  <c r="BT8" i="4"/>
  <c r="BT12" i="4"/>
  <c r="BT22" i="4"/>
  <c r="BT11" i="4"/>
  <c r="BT9" i="4"/>
  <c r="BT25" i="4"/>
  <c r="BT26" i="4"/>
  <c r="BT24" i="4"/>
  <c r="BT27" i="4"/>
  <c r="BT23" i="4"/>
  <c r="BT28" i="4"/>
  <c r="AY9" i="4"/>
  <c r="AY12" i="4"/>
  <c r="AY15" i="4"/>
  <c r="AY6" i="4"/>
  <c r="AY13" i="4"/>
  <c r="AY17" i="4"/>
  <c r="AY5" i="4"/>
  <c r="AY3" i="4"/>
  <c r="AY18" i="4"/>
  <c r="AY19" i="4"/>
  <c r="AY16" i="4"/>
  <c r="AY4" i="4"/>
  <c r="AY7" i="4"/>
  <c r="AY21" i="4"/>
  <c r="AY10" i="4"/>
  <c r="AY14" i="4"/>
  <c r="AY8" i="4"/>
  <c r="AY22" i="4"/>
  <c r="AY11" i="4"/>
  <c r="AY24" i="4"/>
  <c r="BE23" i="4"/>
  <c r="DI36" i="2"/>
  <c r="DK33" i="2"/>
  <c r="DE28" i="2"/>
  <c r="DB28" i="2"/>
  <c r="DB24" i="2"/>
  <c r="CH26" i="4"/>
  <c r="DL38" i="2"/>
  <c r="DN27" i="2"/>
  <c r="DL26" i="2"/>
  <c r="DN23" i="2"/>
  <c r="AT23" i="4"/>
  <c r="DL35" i="2"/>
  <c r="DW37" i="2"/>
  <c r="DA30" i="2"/>
  <c r="DQ26" i="2"/>
  <c r="DV34" i="2"/>
  <c r="BW25" i="4"/>
  <c r="BS23" i="4"/>
  <c r="CW35" i="2"/>
  <c r="DM31" i="2"/>
  <c r="DQ25" i="2"/>
  <c r="CP27" i="4"/>
  <c r="DU28" i="2"/>
  <c r="CF24" i="4"/>
  <c r="BR28" i="4"/>
  <c r="AT24" i="4"/>
  <c r="DD32" i="2"/>
  <c r="DP26" i="2"/>
  <c r="CG28" i="4"/>
  <c r="BA24" i="4"/>
  <c r="CZ35" i="2"/>
  <c r="DI97" i="2"/>
  <c r="DI4" i="2"/>
  <c r="DI8" i="2"/>
  <c r="DI5" i="2"/>
  <c r="DI16" i="2"/>
  <c r="DI14" i="2"/>
  <c r="DI22" i="2"/>
  <c r="DI7" i="2"/>
  <c r="DI15" i="2"/>
  <c r="DI10" i="2"/>
  <c r="DI6" i="2"/>
  <c r="DI19" i="2"/>
  <c r="DI13" i="2"/>
  <c r="DI20" i="2"/>
  <c r="DI12" i="2"/>
  <c r="DI9" i="2"/>
  <c r="DI17" i="2"/>
  <c r="DI21" i="2"/>
  <c r="DI11" i="2"/>
  <c r="DI3" i="2"/>
  <c r="DI18" i="2"/>
  <c r="DI35" i="2"/>
  <c r="DI30" i="2"/>
  <c r="DI26" i="2"/>
  <c r="DI23" i="2"/>
  <c r="DI32" i="2"/>
  <c r="DI25" i="2"/>
  <c r="DI27" i="2"/>
  <c r="FZ115" i="2"/>
  <c r="FZ11" i="2"/>
  <c r="FZ20" i="2"/>
  <c r="FZ8" i="2"/>
  <c r="FZ15" i="2"/>
  <c r="FZ13" i="2"/>
  <c r="FZ4" i="2"/>
  <c r="FZ21" i="2"/>
  <c r="FZ9" i="2"/>
  <c r="FZ7" i="2"/>
  <c r="FZ16" i="2"/>
  <c r="FZ5" i="2"/>
  <c r="FZ18" i="2"/>
  <c r="FZ6" i="2"/>
  <c r="FZ12" i="2"/>
  <c r="FZ3" i="2"/>
  <c r="FZ19" i="2"/>
  <c r="FZ22" i="2"/>
  <c r="FZ17" i="2"/>
  <c r="FZ14" i="2"/>
  <c r="FZ10" i="2"/>
  <c r="AU14" i="4"/>
  <c r="AU4" i="4"/>
  <c r="AU3" i="4"/>
  <c r="AU18" i="4"/>
  <c r="AU19" i="4"/>
  <c r="AU21" i="4"/>
  <c r="AU9" i="4"/>
  <c r="AU10" i="4"/>
  <c r="AU6" i="4"/>
  <c r="AU22" i="4"/>
  <c r="AU7" i="4"/>
  <c r="AU17" i="4"/>
  <c r="AU11" i="4"/>
  <c r="AU5" i="4"/>
  <c r="AU16" i="4"/>
  <c r="AU13" i="4"/>
  <c r="AU8" i="4"/>
  <c r="AU12" i="4"/>
  <c r="AU15" i="4"/>
  <c r="AU24" i="4"/>
  <c r="CB9" i="4"/>
  <c r="CB3" i="4"/>
  <c r="CB16" i="4"/>
  <c r="CB8" i="4"/>
  <c r="CB15" i="4"/>
  <c r="CB5" i="4"/>
  <c r="CB14" i="4"/>
  <c r="CB19" i="4"/>
  <c r="CB7" i="4"/>
  <c r="CB4" i="4"/>
  <c r="CB17" i="4"/>
  <c r="CB22" i="4"/>
  <c r="CB18" i="4"/>
  <c r="CB21" i="4"/>
  <c r="CB12" i="4"/>
  <c r="CB11" i="4"/>
  <c r="CB10" i="4"/>
  <c r="CB6" i="4"/>
  <c r="CB13" i="4"/>
  <c r="CB28" i="4"/>
  <c r="CB26" i="4"/>
  <c r="CB25" i="4"/>
  <c r="CB27" i="4"/>
  <c r="CH27" i="4"/>
  <c r="CM26" i="4"/>
  <c r="CQ27" i="4"/>
  <c r="DI37" i="2"/>
  <c r="DE35" i="2"/>
  <c r="DE31" i="2"/>
  <c r="FS84" i="2"/>
  <c r="FS15" i="2"/>
  <c r="FS12" i="2"/>
  <c r="FS14" i="2"/>
  <c r="FS20" i="2"/>
  <c r="FS18" i="2"/>
  <c r="FS3" i="2"/>
  <c r="FS6" i="2"/>
  <c r="FS8" i="2"/>
  <c r="FS5" i="2"/>
  <c r="FS21" i="2"/>
  <c r="FS17" i="2"/>
  <c r="FS11" i="2"/>
  <c r="FS4" i="2"/>
  <c r="FS19" i="2"/>
  <c r="FS7" i="2"/>
  <c r="FS16" i="2"/>
  <c r="FS9" i="2"/>
  <c r="FS10" i="2"/>
  <c r="FS13" i="2"/>
  <c r="FS22" i="2"/>
  <c r="FM116" i="2"/>
  <c r="FM5" i="2"/>
  <c r="FM14" i="2"/>
  <c r="FM17" i="2"/>
  <c r="FM11" i="2"/>
  <c r="FM6" i="2"/>
  <c r="FM19" i="2"/>
  <c r="FM22" i="2"/>
  <c r="FM12" i="2"/>
  <c r="FM8" i="2"/>
  <c r="FM15" i="2"/>
  <c r="FM21" i="2"/>
  <c r="FM16" i="2"/>
  <c r="FM4" i="2"/>
  <c r="FM13" i="2"/>
  <c r="FM10" i="2"/>
  <c r="FM18" i="2"/>
  <c r="FM7" i="2"/>
  <c r="FM3" i="2"/>
  <c r="FM9" i="2"/>
  <c r="FM20" i="2"/>
  <c r="DF134" i="2"/>
  <c r="DF5" i="2"/>
  <c r="DF8" i="2"/>
  <c r="DF3" i="2"/>
  <c r="DF17" i="2"/>
  <c r="DF19" i="2"/>
  <c r="DF11" i="2"/>
  <c r="DF7" i="2"/>
  <c r="DF4" i="2"/>
  <c r="DF10" i="2"/>
  <c r="DF20" i="2"/>
  <c r="DF16" i="2"/>
  <c r="DF14" i="2"/>
  <c r="DF12" i="2"/>
  <c r="DF21" i="2"/>
  <c r="DF6" i="2"/>
  <c r="DF22" i="2"/>
  <c r="DF15" i="2"/>
  <c r="DF13" i="2"/>
  <c r="DF18" i="2"/>
  <c r="DF9" i="2"/>
  <c r="DF33" i="2"/>
  <c r="DF26" i="2"/>
  <c r="DF24" i="2"/>
  <c r="DF25" i="2"/>
  <c r="DF27" i="2"/>
  <c r="DF35" i="2"/>
  <c r="DF34" i="2"/>
  <c r="DF36" i="2"/>
  <c r="DF32" i="2"/>
  <c r="DF23" i="2"/>
  <c r="FW41" i="2"/>
  <c r="FW21" i="2"/>
  <c r="FW9" i="2"/>
  <c r="FW8" i="2"/>
  <c r="FW6" i="2"/>
  <c r="FW12" i="2"/>
  <c r="FW16" i="2"/>
  <c r="FW14" i="2"/>
  <c r="FW19" i="2"/>
  <c r="FW18" i="2"/>
  <c r="FW7" i="2"/>
  <c r="FW5" i="2"/>
  <c r="FW4" i="2"/>
  <c r="FW10" i="2"/>
  <c r="FW17" i="2"/>
  <c r="FW15" i="2"/>
  <c r="FW20" i="2"/>
  <c r="FW3" i="2"/>
  <c r="FW11" i="2"/>
  <c r="FW22" i="2"/>
  <c r="FW13" i="2"/>
  <c r="CA38" i="4"/>
  <c r="CA7" i="4"/>
  <c r="CA14" i="4"/>
  <c r="CA16" i="4"/>
  <c r="CA11" i="4"/>
  <c r="CA3" i="4"/>
  <c r="CA13" i="4"/>
  <c r="CA10" i="4"/>
  <c r="CA8" i="4"/>
  <c r="CA17" i="4"/>
  <c r="CA12" i="4"/>
  <c r="CA4" i="4"/>
  <c r="CA21" i="4"/>
  <c r="CA22" i="4"/>
  <c r="CA18" i="4"/>
  <c r="CA15" i="4"/>
  <c r="CA6" i="4"/>
  <c r="CA19" i="4"/>
  <c r="CA9" i="4"/>
  <c r="CA5" i="4"/>
  <c r="CA28" i="4"/>
  <c r="CK117" i="4"/>
  <c r="CK18" i="4"/>
  <c r="CK3" i="4"/>
  <c r="CK9" i="4"/>
  <c r="CK4" i="4"/>
  <c r="CK16" i="4"/>
  <c r="CK12" i="4"/>
  <c r="CK7" i="4"/>
  <c r="CK19" i="4"/>
  <c r="CK10" i="4"/>
  <c r="CK15" i="4"/>
  <c r="CK6" i="4"/>
  <c r="CK5" i="4"/>
  <c r="CK21" i="4"/>
  <c r="CK14" i="4"/>
  <c r="CK11" i="4"/>
  <c r="CK22" i="4"/>
  <c r="CK13" i="4"/>
  <c r="CK17" i="4"/>
  <c r="CK8" i="4"/>
  <c r="CK26" i="4"/>
  <c r="CK28" i="4"/>
  <c r="BH100" i="4"/>
  <c r="BH5" i="4"/>
  <c r="BH17" i="4"/>
  <c r="BH15" i="4"/>
  <c r="BH7" i="4"/>
  <c r="BH22" i="4"/>
  <c r="BH4" i="4"/>
  <c r="BH6" i="4"/>
  <c r="BH3" i="4"/>
  <c r="BH16" i="4"/>
  <c r="BH14" i="4"/>
  <c r="BH10" i="4"/>
  <c r="BH12" i="4"/>
  <c r="BH13" i="4"/>
  <c r="BH19" i="4"/>
  <c r="BH8" i="4"/>
  <c r="BH21" i="4"/>
  <c r="BH9" i="4"/>
  <c r="BH18" i="4"/>
  <c r="BH11" i="4"/>
  <c r="BO31" i="4"/>
  <c r="BO18" i="4"/>
  <c r="BO7" i="4"/>
  <c r="BO12" i="4"/>
  <c r="BO22" i="4"/>
  <c r="BO14" i="4"/>
  <c r="BO10" i="4"/>
  <c r="BO8" i="4"/>
  <c r="BO4" i="4"/>
  <c r="BO9" i="4"/>
  <c r="BO17" i="4"/>
  <c r="BO11" i="4"/>
  <c r="BO13" i="4"/>
  <c r="BO21" i="4"/>
  <c r="BO15" i="4"/>
  <c r="BO6" i="4"/>
  <c r="BO19" i="4"/>
  <c r="BO5" i="4"/>
  <c r="BO3" i="4"/>
  <c r="BO16" i="4"/>
  <c r="AP4" i="4"/>
  <c r="AP13" i="4"/>
  <c r="AP3" i="4"/>
  <c r="AP19" i="4"/>
  <c r="AP15" i="4"/>
  <c r="AP18" i="4"/>
  <c r="AP12" i="4"/>
  <c r="AP10" i="4"/>
  <c r="AP21" i="4"/>
  <c r="AP6" i="4"/>
  <c r="AP14" i="4"/>
  <c r="AP8" i="4"/>
  <c r="AP17" i="4"/>
  <c r="AP5" i="4"/>
  <c r="AP9" i="4"/>
  <c r="AP16" i="4"/>
  <c r="AP7" i="4"/>
  <c r="AP11" i="4"/>
  <c r="AP22" i="4"/>
  <c r="AP24" i="4"/>
  <c r="CH23" i="4"/>
  <c r="DU24" i="2"/>
  <c r="AX24" i="4"/>
  <c r="CZ32" i="2"/>
  <c r="BL24" i="4"/>
  <c r="CA24" i="4"/>
  <c r="CU25" i="4"/>
  <c r="DF29" i="2"/>
  <c r="AQ23" i="4"/>
  <c r="DK36" i="2"/>
  <c r="DR24" i="2"/>
  <c r="GI86" i="2"/>
  <c r="GI6" i="2"/>
  <c r="GI18" i="2"/>
  <c r="GI15" i="2"/>
  <c r="GI12" i="2"/>
  <c r="GI8" i="2"/>
  <c r="GI4" i="2"/>
  <c r="GI22" i="2"/>
  <c r="GI20" i="2"/>
  <c r="GI17" i="2"/>
  <c r="GI14" i="2"/>
  <c r="GI19" i="2"/>
  <c r="GI11" i="2"/>
  <c r="GI3" i="2"/>
  <c r="GI10" i="2"/>
  <c r="GI9" i="2"/>
  <c r="GI7" i="2"/>
  <c r="GI13" i="2"/>
  <c r="GI16" i="2"/>
  <c r="GI21" i="2"/>
  <c r="GI5" i="2"/>
  <c r="GC75" i="2"/>
  <c r="GC10" i="2"/>
  <c r="GC9" i="2"/>
  <c r="GC22" i="2"/>
  <c r="GC18" i="2"/>
  <c r="GC12" i="2"/>
  <c r="GC19" i="2"/>
  <c r="GC5" i="2"/>
  <c r="GC3" i="2"/>
  <c r="GC8" i="2"/>
  <c r="GC11" i="2"/>
  <c r="GC14" i="2"/>
  <c r="GC13" i="2"/>
  <c r="GC7" i="2"/>
  <c r="GC20" i="2"/>
  <c r="GC16" i="2"/>
  <c r="GC4" i="2"/>
  <c r="GC21" i="2"/>
  <c r="GC17" i="2"/>
  <c r="GC6" i="2"/>
  <c r="GC15" i="2"/>
  <c r="CS15" i="4"/>
  <c r="CS7" i="4"/>
  <c r="CS16" i="4"/>
  <c r="CS12" i="4"/>
  <c r="CS13" i="4"/>
  <c r="CS22" i="4"/>
  <c r="CS14" i="4"/>
  <c r="CS5" i="4"/>
  <c r="CS17" i="4"/>
  <c r="CS18" i="4"/>
  <c r="CS11" i="4"/>
  <c r="CS8" i="4"/>
  <c r="CS21" i="4"/>
  <c r="CS9" i="4"/>
  <c r="CS3" i="4"/>
  <c r="CS6" i="4"/>
  <c r="CS19" i="4"/>
  <c r="CS10" i="4"/>
  <c r="CS4" i="4"/>
  <c r="CS26" i="4"/>
  <c r="CS25" i="4"/>
  <c r="CS24" i="4"/>
  <c r="CS28" i="4"/>
  <c r="BJ63" i="4"/>
  <c r="BJ9" i="4"/>
  <c r="BJ8" i="4"/>
  <c r="BJ18" i="4"/>
  <c r="BJ5" i="4"/>
  <c r="BJ10" i="4"/>
  <c r="BJ3" i="4"/>
  <c r="BJ11" i="4"/>
  <c r="BJ21" i="4"/>
  <c r="BJ15" i="4"/>
  <c r="BJ7" i="4"/>
  <c r="BJ22" i="4"/>
  <c r="BJ13" i="4"/>
  <c r="BJ12" i="4"/>
  <c r="BJ17" i="4"/>
  <c r="BJ6" i="4"/>
  <c r="BJ14" i="4"/>
  <c r="BJ19" i="4"/>
  <c r="BJ16" i="4"/>
  <c r="BJ4" i="4"/>
  <c r="DE34" i="2"/>
  <c r="CE26" i="4"/>
  <c r="DI38" i="2"/>
  <c r="DU35" i="2"/>
  <c r="DG28" i="2"/>
  <c r="AZ24" i="4"/>
  <c r="CH28" i="4"/>
  <c r="DY95" i="2"/>
  <c r="DY12" i="2"/>
  <c r="DY9" i="2"/>
  <c r="DY20" i="2"/>
  <c r="DY15" i="2"/>
  <c r="DY18" i="2"/>
  <c r="DY3" i="2"/>
  <c r="DY7" i="2"/>
  <c r="DY6" i="2"/>
  <c r="DY14" i="2"/>
  <c r="DY13" i="2"/>
  <c r="DY19" i="2"/>
  <c r="DY10" i="2"/>
  <c r="DY11" i="2"/>
  <c r="DY22" i="2"/>
  <c r="DY17" i="2"/>
  <c r="DY21" i="2"/>
  <c r="DY8" i="2"/>
  <c r="DY4" i="2"/>
  <c r="DY16" i="2"/>
  <c r="DY5" i="2"/>
  <c r="DY24" i="2"/>
  <c r="DY30" i="2"/>
  <c r="DY28" i="2"/>
  <c r="DY27" i="2"/>
  <c r="DY38" i="2"/>
  <c r="DA91" i="2"/>
  <c r="DA12" i="2"/>
  <c r="DA13" i="2"/>
  <c r="DA4" i="2"/>
  <c r="DA14" i="2"/>
  <c r="DA19" i="2"/>
  <c r="DA18" i="2"/>
  <c r="DA9" i="2"/>
  <c r="DA21" i="2"/>
  <c r="DA16" i="2"/>
  <c r="DA5" i="2"/>
  <c r="DA15" i="2"/>
  <c r="DA3" i="2"/>
  <c r="DA10" i="2"/>
  <c r="DA6" i="2"/>
  <c r="DA7" i="2"/>
  <c r="DA8" i="2"/>
  <c r="DA11" i="2"/>
  <c r="DA20" i="2"/>
  <c r="DA22" i="2"/>
  <c r="DA17" i="2"/>
  <c r="DA28" i="2"/>
  <c r="DA36" i="2"/>
  <c r="DA27" i="2"/>
  <c r="DA31" i="2"/>
  <c r="DA29" i="2"/>
  <c r="DA33" i="2"/>
  <c r="DA34" i="2"/>
  <c r="GD125" i="2"/>
  <c r="GD22" i="2"/>
  <c r="GD7" i="2"/>
  <c r="GD18" i="2"/>
  <c r="GD6" i="2"/>
  <c r="GD8" i="2"/>
  <c r="GD9" i="2"/>
  <c r="GD20" i="2"/>
  <c r="GD5" i="2"/>
  <c r="GD15" i="2"/>
  <c r="GD10" i="2"/>
  <c r="GD3" i="2"/>
  <c r="GD4" i="2"/>
  <c r="GD21" i="2"/>
  <c r="GD11" i="2"/>
  <c r="GD14" i="2"/>
  <c r="GD16" i="2"/>
  <c r="GD17" i="2"/>
  <c r="GD12" i="2"/>
  <c r="GD19" i="2"/>
  <c r="GD13" i="2"/>
  <c r="DC112" i="2"/>
  <c r="DC8" i="2"/>
  <c r="DC9" i="2"/>
  <c r="DC16" i="2"/>
  <c r="DC15" i="2"/>
  <c r="DC14" i="2"/>
  <c r="DC22" i="2"/>
  <c r="DC4" i="2"/>
  <c r="DC11" i="2"/>
  <c r="DC12" i="2"/>
  <c r="DC6" i="2"/>
  <c r="DC19" i="2"/>
  <c r="DC10" i="2"/>
  <c r="DC20" i="2"/>
  <c r="DC3" i="2"/>
  <c r="DC21" i="2"/>
  <c r="DC5" i="2"/>
  <c r="DC7" i="2"/>
  <c r="DC18" i="2"/>
  <c r="DC17" i="2"/>
  <c r="DC13" i="2"/>
  <c r="DC37" i="2"/>
  <c r="DC35" i="2"/>
  <c r="DC24" i="2"/>
  <c r="DC36" i="2"/>
  <c r="DC31" i="2"/>
  <c r="DC26" i="2"/>
  <c r="DC25" i="2"/>
  <c r="DC32" i="2"/>
  <c r="DC38" i="2"/>
  <c r="CX58" i="2"/>
  <c r="CX14" i="2"/>
  <c r="CX11" i="2"/>
  <c r="CX22" i="2"/>
  <c r="CX10" i="2"/>
  <c r="CX17" i="2"/>
  <c r="CX15" i="2"/>
  <c r="CX9" i="2"/>
  <c r="CX6" i="2"/>
  <c r="CX7" i="2"/>
  <c r="CX20" i="2"/>
  <c r="CX12" i="2"/>
  <c r="CX18" i="2"/>
  <c r="CX16" i="2"/>
  <c r="CX3" i="2"/>
  <c r="CX21" i="2"/>
  <c r="CX4" i="2"/>
  <c r="CX19" i="2"/>
  <c r="CX5" i="2"/>
  <c r="CX13" i="2"/>
  <c r="CX8" i="2"/>
  <c r="CX27" i="2"/>
  <c r="CX35" i="2"/>
  <c r="CX37" i="2"/>
  <c r="CX23" i="2"/>
  <c r="CX36" i="2"/>
  <c r="CX29" i="2"/>
  <c r="CX33" i="2"/>
  <c r="CX26" i="2"/>
  <c r="CX31" i="2"/>
  <c r="DT3" i="2"/>
  <c r="DT16" i="2"/>
  <c r="DT4" i="2"/>
  <c r="DT18" i="2"/>
  <c r="DT11" i="2"/>
  <c r="DT12" i="2"/>
  <c r="DT13" i="2"/>
  <c r="DT20" i="2"/>
  <c r="DT17" i="2"/>
  <c r="DT5" i="2"/>
  <c r="DT8" i="2"/>
  <c r="DT22" i="2"/>
  <c r="DT7" i="2"/>
  <c r="DT19" i="2"/>
  <c r="DT21" i="2"/>
  <c r="DT14" i="2"/>
  <c r="DT15" i="2"/>
  <c r="DT9" i="2"/>
  <c r="DT10" i="2"/>
  <c r="DT6" i="2"/>
  <c r="DT28" i="2"/>
  <c r="DT37" i="2"/>
  <c r="DT35" i="2"/>
  <c r="DT25" i="2"/>
  <c r="DT29" i="2"/>
  <c r="DT34" i="2"/>
  <c r="DL61" i="2"/>
  <c r="DL12" i="2"/>
  <c r="DL5" i="2"/>
  <c r="DL3" i="2"/>
  <c r="DL19" i="2"/>
  <c r="DL16" i="2"/>
  <c r="DL18" i="2"/>
  <c r="DL8" i="2"/>
  <c r="DL10" i="2"/>
  <c r="DL21" i="2"/>
  <c r="DL7" i="2"/>
  <c r="DL20" i="2"/>
  <c r="DL9" i="2"/>
  <c r="DL6" i="2"/>
  <c r="DL14" i="2"/>
  <c r="DL17" i="2"/>
  <c r="DL11" i="2"/>
  <c r="DL13" i="2"/>
  <c r="DL4" i="2"/>
  <c r="DL15" i="2"/>
  <c r="DL22" i="2"/>
  <c r="DL32" i="2"/>
  <c r="DL29" i="2"/>
  <c r="DL30" i="2"/>
  <c r="DL37" i="2"/>
  <c r="DL33" i="2"/>
  <c r="DL34" i="2"/>
  <c r="DL31" i="2"/>
  <c r="DL36" i="2"/>
  <c r="BM6" i="4"/>
  <c r="BM15" i="4"/>
  <c r="BM17" i="4"/>
  <c r="BM9" i="4"/>
  <c r="BM4" i="4"/>
  <c r="BM16" i="4"/>
  <c r="BM12" i="4"/>
  <c r="BM3" i="4"/>
  <c r="BM10" i="4"/>
  <c r="BM21" i="4"/>
  <c r="BM7" i="4"/>
  <c r="BM11" i="4"/>
  <c r="BM18" i="4"/>
  <c r="BM14" i="4"/>
  <c r="BM22" i="4"/>
  <c r="BM13" i="4"/>
  <c r="BM8" i="4"/>
  <c r="BM19" i="4"/>
  <c r="BM5" i="4"/>
  <c r="BM24" i="4"/>
  <c r="CC44" i="4"/>
  <c r="CC14" i="4"/>
  <c r="CC11" i="4"/>
  <c r="CC21" i="4"/>
  <c r="CC6" i="4"/>
  <c r="CC8" i="4"/>
  <c r="CC15" i="4"/>
  <c r="CC3" i="4"/>
  <c r="CC5" i="4"/>
  <c r="CC4" i="4"/>
  <c r="CC19" i="4"/>
  <c r="CC12" i="4"/>
  <c r="CC13" i="4"/>
  <c r="CC17" i="4"/>
  <c r="CC16" i="4"/>
  <c r="CC10" i="4"/>
  <c r="CC7" i="4"/>
  <c r="CC9" i="4"/>
  <c r="CC18" i="4"/>
  <c r="CC22" i="4"/>
  <c r="CC27" i="4"/>
  <c r="CR93" i="4"/>
  <c r="CR13" i="4"/>
  <c r="CR17" i="4"/>
  <c r="CR22" i="4"/>
  <c r="CR11" i="4"/>
  <c r="CR9" i="4"/>
  <c r="CR12" i="4"/>
  <c r="CR8" i="4"/>
  <c r="CR16" i="4"/>
  <c r="CR19" i="4"/>
  <c r="CR6" i="4"/>
  <c r="CR21" i="4"/>
  <c r="CR4" i="4"/>
  <c r="CR15" i="4"/>
  <c r="CR5" i="4"/>
  <c r="CR10" i="4"/>
  <c r="CR7" i="4"/>
  <c r="CR3" i="4"/>
  <c r="CR18" i="4"/>
  <c r="CR14" i="4"/>
  <c r="CR26" i="4"/>
  <c r="CR23" i="4"/>
  <c r="CR24" i="4"/>
  <c r="CO65" i="4"/>
  <c r="CO21" i="4"/>
  <c r="CO11" i="4"/>
  <c r="CO9" i="4"/>
  <c r="CO12" i="4"/>
  <c r="CO22" i="4"/>
  <c r="CO6" i="4"/>
  <c r="CO14" i="4"/>
  <c r="CO10" i="4"/>
  <c r="CO19" i="4"/>
  <c r="CO13" i="4"/>
  <c r="CO7" i="4"/>
  <c r="CO5" i="4"/>
  <c r="CO18" i="4"/>
  <c r="CO8" i="4"/>
  <c r="CO4" i="4"/>
  <c r="CO16" i="4"/>
  <c r="CO3" i="4"/>
  <c r="CO15" i="4"/>
  <c r="CO17" i="4"/>
  <c r="CO24" i="4"/>
  <c r="CO28" i="4"/>
  <c r="CO26" i="4"/>
  <c r="CO27" i="4"/>
  <c r="CO23" i="4"/>
  <c r="AS10" i="4"/>
  <c r="AS3" i="4"/>
  <c r="AS7" i="4"/>
  <c r="AS19" i="4"/>
  <c r="AS11" i="4"/>
  <c r="AS17" i="4"/>
  <c r="AS18" i="4"/>
  <c r="AS16" i="4"/>
  <c r="AS5" i="4"/>
  <c r="AS14" i="4"/>
  <c r="AS21" i="4"/>
  <c r="AS22" i="4"/>
  <c r="AS6" i="4"/>
  <c r="AS15" i="4"/>
  <c r="AS9" i="4"/>
  <c r="AS12" i="4"/>
  <c r="AS13" i="4"/>
  <c r="AS4" i="4"/>
  <c r="AS8" i="4"/>
  <c r="AS23" i="4"/>
  <c r="AS24" i="4"/>
  <c r="BG18" i="4"/>
  <c r="BG19" i="4"/>
  <c r="BG10" i="4"/>
  <c r="BG8" i="4"/>
  <c r="BG7" i="4"/>
  <c r="BG11" i="4"/>
  <c r="BG12" i="4"/>
  <c r="BG3" i="4"/>
  <c r="BG15" i="4"/>
  <c r="BG9" i="4"/>
  <c r="BG5" i="4"/>
  <c r="BG14" i="4"/>
  <c r="BG4" i="4"/>
  <c r="BG16" i="4"/>
  <c r="BG22" i="4"/>
  <c r="BG13" i="4"/>
  <c r="BG6" i="4"/>
  <c r="BG17" i="4"/>
  <c r="BG21" i="4"/>
  <c r="BG23" i="4"/>
  <c r="CL34" i="4"/>
  <c r="CL4" i="4"/>
  <c r="CL19" i="4"/>
  <c r="CL3" i="4"/>
  <c r="CL11" i="4"/>
  <c r="CL16" i="4"/>
  <c r="CL7" i="4"/>
  <c r="CL9" i="4"/>
  <c r="CL12" i="4"/>
  <c r="CL22" i="4"/>
  <c r="CL5" i="4"/>
  <c r="CL21" i="4"/>
  <c r="CL14" i="4"/>
  <c r="CL8" i="4"/>
  <c r="CL17" i="4"/>
  <c r="CL6" i="4"/>
  <c r="CL13" i="4"/>
  <c r="CL10" i="4"/>
  <c r="CL15" i="4"/>
  <c r="CL18" i="4"/>
  <c r="CL25" i="4"/>
  <c r="CL27" i="4"/>
  <c r="CD75" i="4"/>
  <c r="CD9" i="4"/>
  <c r="CD6" i="4"/>
  <c r="CD8" i="4"/>
  <c r="CD10" i="4"/>
  <c r="CD13" i="4"/>
  <c r="CD15" i="4"/>
  <c r="CD16" i="4"/>
  <c r="CD11" i="4"/>
  <c r="CD19" i="4"/>
  <c r="CD18" i="4"/>
  <c r="CD4" i="4"/>
  <c r="CD7" i="4"/>
  <c r="CD3" i="4"/>
  <c r="CD14" i="4"/>
  <c r="CD5" i="4"/>
  <c r="CD17" i="4"/>
  <c r="CD22" i="4"/>
  <c r="CD21" i="4"/>
  <c r="CD12" i="4"/>
  <c r="CD27" i="4"/>
  <c r="CD25" i="4"/>
  <c r="CD23" i="4"/>
  <c r="CD24" i="4"/>
  <c r="CK27" i="4"/>
  <c r="CU24" i="4"/>
  <c r="CK23" i="4"/>
  <c r="DK37" i="2"/>
  <c r="CY35" i="2"/>
  <c r="CW34" i="2"/>
  <c r="DW27" i="2"/>
  <c r="DA24" i="2"/>
  <c r="CY23" i="2"/>
  <c r="DT31" i="2"/>
  <c r="DT27" i="2"/>
  <c r="DY34" i="2"/>
  <c r="DS23" i="2"/>
  <c r="BZ26" i="4"/>
  <c r="DX32" i="2"/>
  <c r="DV31" i="2"/>
  <c r="DP28" i="2"/>
  <c r="DD27" i="2"/>
  <c r="DL23" i="2"/>
  <c r="CC28" i="4"/>
  <c r="CK24" i="4"/>
  <c r="DO36" i="2"/>
  <c r="DM35" i="2"/>
  <c r="DS30" i="2"/>
  <c r="DE23" i="2"/>
  <c r="BX26" i="4"/>
  <c r="CZ37" i="2"/>
  <c r="DR28" i="2"/>
  <c r="BH23" i="4"/>
  <c r="DP34" i="2"/>
  <c r="DB23" i="2"/>
  <c r="BY28" i="4"/>
  <c r="DY35" i="2"/>
  <c r="CX34" i="2"/>
  <c r="FL13" i="2"/>
  <c r="FL9" i="2"/>
  <c r="FL19" i="2"/>
  <c r="FL18" i="2"/>
  <c r="FL16" i="2"/>
  <c r="FL22" i="2"/>
  <c r="FL20" i="2"/>
  <c r="FL12" i="2"/>
  <c r="FL4" i="2"/>
  <c r="FL5" i="2"/>
  <c r="FL3" i="2"/>
  <c r="FL8" i="2"/>
  <c r="FL14" i="2"/>
  <c r="FL17" i="2"/>
  <c r="FL7" i="2"/>
  <c r="FL6" i="2"/>
  <c r="FL21" i="2"/>
  <c r="FL11" i="2"/>
  <c r="FL10" i="2"/>
  <c r="FL15" i="2"/>
  <c r="GH113" i="2"/>
  <c r="GH16" i="2"/>
  <c r="GH7" i="2"/>
  <c r="GH22" i="2"/>
  <c r="GH14" i="2"/>
  <c r="GH19" i="2"/>
  <c r="GH17" i="2"/>
  <c r="GH3" i="2"/>
  <c r="GH18" i="2"/>
  <c r="GH11" i="2"/>
  <c r="GH12" i="2"/>
  <c r="GH13" i="2"/>
  <c r="GH20" i="2"/>
  <c r="GH10" i="2"/>
  <c r="GH8" i="2"/>
  <c r="GH4" i="2"/>
  <c r="GH6" i="2"/>
  <c r="GH9" i="2"/>
  <c r="GH15" i="2"/>
  <c r="GH21" i="2"/>
  <c r="GH5" i="2"/>
  <c r="FY60" i="2"/>
  <c r="FY18" i="2"/>
  <c r="FY14" i="2"/>
  <c r="FY3" i="2"/>
  <c r="FY19" i="2"/>
  <c r="FY11" i="2"/>
  <c r="FY22" i="2"/>
  <c r="FY6" i="2"/>
  <c r="FY12" i="2"/>
  <c r="FY15" i="2"/>
  <c r="FY16" i="2"/>
  <c r="FY8" i="2"/>
  <c r="FY7" i="2"/>
  <c r="FY4" i="2"/>
  <c r="FY20" i="2"/>
  <c r="FY21" i="2"/>
  <c r="FY9" i="2"/>
  <c r="FY17" i="2"/>
  <c r="FY13" i="2"/>
  <c r="FY10" i="2"/>
  <c r="FY5" i="2"/>
  <c r="GE48" i="2"/>
  <c r="GE13" i="2"/>
  <c r="GE20" i="2"/>
  <c r="GE16" i="2"/>
  <c r="GE12" i="2"/>
  <c r="GE3" i="2"/>
  <c r="GE11" i="2"/>
  <c r="GE17" i="2"/>
  <c r="GE5" i="2"/>
  <c r="GE7" i="2"/>
  <c r="GE21" i="2"/>
  <c r="GE8" i="2"/>
  <c r="GE14" i="2"/>
  <c r="GE15" i="2"/>
  <c r="GE9" i="2"/>
  <c r="GE4" i="2"/>
  <c r="GE10" i="2"/>
  <c r="GE6" i="2"/>
  <c r="GE19" i="2"/>
  <c r="GE22" i="2"/>
  <c r="GE18" i="2"/>
  <c r="CQ3" i="4"/>
  <c r="CQ13" i="4"/>
  <c r="CQ4" i="4"/>
  <c r="CQ12" i="4"/>
  <c r="CQ15" i="4"/>
  <c r="CQ8" i="4"/>
  <c r="CQ17" i="4"/>
  <c r="CQ16" i="4"/>
  <c r="CQ6" i="4"/>
  <c r="CQ14" i="4"/>
  <c r="CQ7" i="4"/>
  <c r="CQ21" i="4"/>
  <c r="CQ19" i="4"/>
  <c r="CQ18" i="4"/>
  <c r="CQ9" i="4"/>
  <c r="CQ5" i="4"/>
  <c r="CQ11" i="4"/>
  <c r="CQ10" i="4"/>
  <c r="CQ22" i="4"/>
  <c r="CQ23" i="4"/>
  <c r="CQ28" i="4"/>
  <c r="AW15" i="4"/>
  <c r="AW17" i="4"/>
  <c r="AW16" i="4"/>
  <c r="AW19" i="4"/>
  <c r="AW18" i="4"/>
  <c r="AW7" i="4"/>
  <c r="AW11" i="4"/>
  <c r="AW6" i="4"/>
  <c r="AW21" i="4"/>
  <c r="AW8" i="4"/>
  <c r="AW12" i="4"/>
  <c r="AW14" i="4"/>
  <c r="AW13" i="4"/>
  <c r="AW3" i="4"/>
  <c r="AW10" i="4"/>
  <c r="AW5" i="4"/>
  <c r="AW4" i="4"/>
  <c r="AW9" i="4"/>
  <c r="AW22" i="4"/>
  <c r="AW23" i="4"/>
  <c r="CM38" i="4"/>
  <c r="CM19" i="4"/>
  <c r="CM10" i="4"/>
  <c r="CM8" i="4"/>
  <c r="CM16" i="4"/>
  <c r="CM7" i="4"/>
  <c r="CM4" i="4"/>
  <c r="CM9" i="4"/>
  <c r="CM5" i="4"/>
  <c r="CM14" i="4"/>
  <c r="CM21" i="4"/>
  <c r="CM22" i="4"/>
  <c r="CM3" i="4"/>
  <c r="CM11" i="4"/>
  <c r="CM13" i="4"/>
  <c r="CM6" i="4"/>
  <c r="CM17" i="4"/>
  <c r="CM12" i="4"/>
  <c r="CM18" i="4"/>
  <c r="CM15" i="4"/>
  <c r="CM23" i="4"/>
  <c r="CM27" i="4"/>
  <c r="CQ26" i="4"/>
  <c r="DX86" i="2"/>
  <c r="DX15" i="2"/>
  <c r="DX13" i="2"/>
  <c r="DX9" i="2"/>
  <c r="DX10" i="2"/>
  <c r="DX19" i="2"/>
  <c r="DX3" i="2"/>
  <c r="DX18" i="2"/>
  <c r="DX12" i="2"/>
  <c r="DX5" i="2"/>
  <c r="DX21" i="2"/>
  <c r="DX4" i="2"/>
  <c r="DX22" i="2"/>
  <c r="DX7" i="2"/>
  <c r="DX14" i="2"/>
  <c r="DX8" i="2"/>
  <c r="DX17" i="2"/>
  <c r="DX11" i="2"/>
  <c r="DX16" i="2"/>
  <c r="DX6" i="2"/>
  <c r="DX20" i="2"/>
  <c r="DX31" i="2"/>
  <c r="DX26" i="2"/>
  <c r="DX38" i="2"/>
  <c r="DX37" i="2"/>
  <c r="DX28" i="2"/>
  <c r="DX35" i="2"/>
  <c r="DX24" i="2"/>
  <c r="DX27" i="2"/>
  <c r="DX29" i="2"/>
  <c r="DX30" i="2"/>
  <c r="DX23" i="2"/>
  <c r="DR114" i="2"/>
  <c r="DR16" i="2"/>
  <c r="DR4" i="2"/>
  <c r="DR11" i="2"/>
  <c r="DR9" i="2"/>
  <c r="DR15" i="2"/>
  <c r="DR5" i="2"/>
  <c r="DR3" i="2"/>
  <c r="DR18" i="2"/>
  <c r="DR20" i="2"/>
  <c r="DR12" i="2"/>
  <c r="DR7" i="2"/>
  <c r="DR17" i="2"/>
  <c r="DR21" i="2"/>
  <c r="DR8" i="2"/>
  <c r="DR13" i="2"/>
  <c r="DR6" i="2"/>
  <c r="DR10" i="2"/>
  <c r="DR19" i="2"/>
  <c r="DR22" i="2"/>
  <c r="DR14" i="2"/>
  <c r="DR32" i="2"/>
  <c r="DR26" i="2"/>
  <c r="DR34" i="2"/>
  <c r="DR29" i="2"/>
  <c r="DR38" i="2"/>
  <c r="DR25" i="2"/>
  <c r="DR33" i="2"/>
  <c r="DR23" i="2"/>
  <c r="DR35" i="2"/>
  <c r="DR37" i="2"/>
  <c r="GG86" i="2"/>
  <c r="GG6" i="2"/>
  <c r="GG11" i="2"/>
  <c r="GG16" i="2"/>
  <c r="GG20" i="2"/>
  <c r="GG3" i="2"/>
  <c r="GG10" i="2"/>
  <c r="GG21" i="2"/>
  <c r="GG8" i="2"/>
  <c r="GG15" i="2"/>
  <c r="GG17" i="2"/>
  <c r="GG13" i="2"/>
  <c r="GG9" i="2"/>
  <c r="GG18" i="2"/>
  <c r="GG12" i="2"/>
  <c r="GG4" i="2"/>
  <c r="GG22" i="2"/>
  <c r="GG7" i="2"/>
  <c r="GG19" i="2"/>
  <c r="GG14" i="2"/>
  <c r="GG5" i="2"/>
  <c r="BC16" i="4"/>
  <c r="BC5" i="4"/>
  <c r="BC22" i="4"/>
  <c r="BC17" i="4"/>
  <c r="BC8" i="4"/>
  <c r="BC14" i="4"/>
  <c r="BC12" i="4"/>
  <c r="BC10" i="4"/>
  <c r="BC15" i="4"/>
  <c r="BC7" i="4"/>
  <c r="BC18" i="4"/>
  <c r="BC21" i="4"/>
  <c r="BC4" i="4"/>
  <c r="BC11" i="4"/>
  <c r="BC3" i="4"/>
  <c r="BC6" i="4"/>
  <c r="BC19" i="4"/>
  <c r="BC9" i="4"/>
  <c r="BC13" i="4"/>
  <c r="BC23" i="4"/>
  <c r="CJ97" i="4"/>
  <c r="CJ4" i="4"/>
  <c r="CJ6" i="4"/>
  <c r="CJ8" i="4"/>
  <c r="CJ3" i="4"/>
  <c r="CJ16" i="4"/>
  <c r="CJ21" i="4"/>
  <c r="CJ14" i="4"/>
  <c r="CJ18" i="4"/>
  <c r="CJ19" i="4"/>
  <c r="CJ17" i="4"/>
  <c r="CJ15" i="4"/>
  <c r="CJ11" i="4"/>
  <c r="CJ9" i="4"/>
  <c r="CJ10" i="4"/>
  <c r="CJ12" i="4"/>
  <c r="CJ7" i="4"/>
  <c r="CJ5" i="4"/>
  <c r="CJ13" i="4"/>
  <c r="CJ22" i="4"/>
  <c r="CJ24" i="4"/>
  <c r="CJ25" i="4"/>
  <c r="CJ27" i="4"/>
  <c r="AR58" i="4"/>
  <c r="AR17" i="4"/>
  <c r="AR14" i="4"/>
  <c r="AR5" i="4"/>
  <c r="AR13" i="4"/>
  <c r="AR16" i="4"/>
  <c r="AR19" i="4"/>
  <c r="AR9" i="4"/>
  <c r="AR12" i="4"/>
  <c r="AR8" i="4"/>
  <c r="AR21" i="4"/>
  <c r="AR7" i="4"/>
  <c r="AR15" i="4"/>
  <c r="AR18" i="4"/>
  <c r="AR3" i="4"/>
  <c r="AR10" i="4"/>
  <c r="AR6" i="4"/>
  <c r="AR22" i="4"/>
  <c r="AR11" i="4"/>
  <c r="AR4" i="4"/>
  <c r="AR23" i="4"/>
  <c r="AX3" i="4"/>
  <c r="AX16" i="4"/>
  <c r="AX13" i="4"/>
  <c r="AX10" i="4"/>
  <c r="AX19" i="4"/>
  <c r="AX21" i="4"/>
  <c r="AX14" i="4"/>
  <c r="AX17" i="4"/>
  <c r="AX9" i="4"/>
  <c r="AX6" i="4"/>
  <c r="AX22" i="4"/>
  <c r="AX15" i="4"/>
  <c r="AX11" i="4"/>
  <c r="AX12" i="4"/>
  <c r="AX18" i="4"/>
  <c r="AX4" i="4"/>
  <c r="AX5" i="4"/>
  <c r="AX7" i="4"/>
  <c r="AX8" i="4"/>
  <c r="DG7" i="2"/>
  <c r="DG12" i="2"/>
  <c r="DG6" i="2"/>
  <c r="DG14" i="2"/>
  <c r="DG13" i="2"/>
  <c r="DG18" i="2"/>
  <c r="DG10" i="2"/>
  <c r="DG11" i="2"/>
  <c r="DG17" i="2"/>
  <c r="DG19" i="2"/>
  <c r="DG4" i="2"/>
  <c r="DG3" i="2"/>
  <c r="DG8" i="2"/>
  <c r="DG15" i="2"/>
  <c r="DG9" i="2"/>
  <c r="DG16" i="2"/>
  <c r="DG20" i="2"/>
  <c r="DG5" i="2"/>
  <c r="DG21" i="2"/>
  <c r="DG22" i="2"/>
  <c r="DG34" i="2"/>
  <c r="DG25" i="2"/>
  <c r="DG23" i="2"/>
  <c r="DG27" i="2"/>
  <c r="DG31" i="2"/>
  <c r="DG35" i="2"/>
  <c r="DG26" i="2"/>
  <c r="DG33" i="2"/>
  <c r="DG30" i="2"/>
  <c r="DJ6" i="2"/>
  <c r="DJ14" i="2"/>
  <c r="DJ8" i="2"/>
  <c r="DJ3" i="2"/>
  <c r="DJ18" i="2"/>
  <c r="DJ20" i="2"/>
  <c r="DJ12" i="2"/>
  <c r="DJ21" i="2"/>
  <c r="DJ17" i="2"/>
  <c r="DJ4" i="2"/>
  <c r="DJ7" i="2"/>
  <c r="DJ10" i="2"/>
  <c r="DJ16" i="2"/>
  <c r="DJ15" i="2"/>
  <c r="DJ13" i="2"/>
  <c r="DJ11" i="2"/>
  <c r="DJ22" i="2"/>
  <c r="DJ5" i="2"/>
  <c r="DJ19" i="2"/>
  <c r="DJ9" i="2"/>
  <c r="DJ28" i="2"/>
  <c r="DJ25" i="2"/>
  <c r="DJ33" i="2"/>
  <c r="DJ31" i="2"/>
  <c r="DJ23" i="2"/>
  <c r="DJ35" i="2"/>
  <c r="DJ26" i="2"/>
  <c r="DJ38" i="2"/>
  <c r="AO17" i="4"/>
  <c r="AO21" i="4"/>
  <c r="AO12" i="4"/>
  <c r="AO13" i="4"/>
  <c r="AO19" i="4"/>
  <c r="AO22" i="4"/>
  <c r="AO10" i="4"/>
  <c r="AO7" i="4"/>
  <c r="AO3" i="4"/>
  <c r="AO8" i="4"/>
  <c r="AO15" i="4"/>
  <c r="AO14" i="4"/>
  <c r="AO4" i="4"/>
  <c r="AO16" i="4"/>
  <c r="AO11" i="4"/>
  <c r="AO6" i="4"/>
  <c r="AO5" i="4"/>
  <c r="AO9" i="4"/>
  <c r="AO18" i="4"/>
  <c r="AO24" i="4"/>
  <c r="AN25" i="4"/>
  <c r="AN12" i="4"/>
  <c r="AN3" i="4"/>
  <c r="AN22" i="4"/>
  <c r="AN19" i="4"/>
  <c r="AN17" i="4"/>
  <c r="AN13" i="4"/>
  <c r="AN16" i="4"/>
  <c r="AN18" i="4"/>
  <c r="AN7" i="4"/>
  <c r="AN10" i="4"/>
  <c r="AN21" i="4"/>
  <c r="AN15" i="4"/>
  <c r="AN11" i="4"/>
  <c r="AN9" i="4"/>
  <c r="AN8" i="4"/>
  <c r="AN4" i="4"/>
  <c r="AN14" i="4"/>
  <c r="AN5" i="4"/>
  <c r="AN6" i="4"/>
  <c r="AN24" i="4"/>
  <c r="AN23" i="4"/>
  <c r="CT109" i="4"/>
  <c r="CT4" i="4"/>
  <c r="CT22" i="4"/>
  <c r="CT16" i="4"/>
  <c r="CT5" i="4"/>
  <c r="CT18" i="4"/>
  <c r="CT3" i="4"/>
  <c r="CT12" i="4"/>
  <c r="CT6" i="4"/>
  <c r="CT15" i="4"/>
  <c r="CT13" i="4"/>
  <c r="CT9" i="4"/>
  <c r="CT14" i="4"/>
  <c r="CT7" i="4"/>
  <c r="CT17" i="4"/>
  <c r="CT11" i="4"/>
  <c r="CT8" i="4"/>
  <c r="CT19" i="4"/>
  <c r="CT21" i="4"/>
  <c r="CT10" i="4"/>
  <c r="CT27" i="4"/>
  <c r="CT25" i="4"/>
  <c r="CE28" i="4"/>
  <c r="DE38" i="2"/>
  <c r="BL23" i="4"/>
  <c r="CA23" i="4"/>
  <c r="CJ28" i="4"/>
  <c r="DF37" i="2"/>
  <c r="DE29" i="2"/>
  <c r="DQ48" i="2"/>
  <c r="DQ12" i="2"/>
  <c r="DQ3" i="2"/>
  <c r="DQ17" i="2"/>
  <c r="DQ15" i="2"/>
  <c r="DQ8" i="2"/>
  <c r="DQ20" i="2"/>
  <c r="DQ10" i="2"/>
  <c r="DQ18" i="2"/>
  <c r="DQ5" i="2"/>
  <c r="DQ7" i="2"/>
  <c r="DQ13" i="2"/>
  <c r="DQ4" i="2"/>
  <c r="DQ21" i="2"/>
  <c r="DQ16" i="2"/>
  <c r="DQ6" i="2"/>
  <c r="DQ14" i="2"/>
  <c r="DQ19" i="2"/>
  <c r="DQ11" i="2"/>
  <c r="DQ22" i="2"/>
  <c r="DQ9" i="2"/>
  <c r="DQ27" i="2"/>
  <c r="DQ37" i="2"/>
  <c r="DQ38" i="2"/>
  <c r="DQ31" i="2"/>
  <c r="DQ29" i="2"/>
  <c r="DQ33" i="2"/>
  <c r="DQ23" i="2"/>
  <c r="DQ35" i="2"/>
  <c r="DQ32" i="2"/>
  <c r="DW4" i="2"/>
  <c r="DW7" i="2"/>
  <c r="DW5" i="2"/>
  <c r="DW11" i="2"/>
  <c r="DW12" i="2"/>
  <c r="DW8" i="2"/>
  <c r="DW3" i="2"/>
  <c r="DW16" i="2"/>
  <c r="DW18" i="2"/>
  <c r="DW15" i="2"/>
  <c r="DW10" i="2"/>
  <c r="DW22" i="2"/>
  <c r="DW17" i="2"/>
  <c r="DW13" i="2"/>
  <c r="DW20" i="2"/>
  <c r="DW14" i="2"/>
  <c r="DW9" i="2"/>
  <c r="DW19" i="2"/>
  <c r="DW6" i="2"/>
  <c r="DW21" i="2"/>
  <c r="DW36" i="2"/>
  <c r="DW30" i="2"/>
  <c r="DW28" i="2"/>
  <c r="DW29" i="2"/>
  <c r="DW32" i="2"/>
  <c r="DW25" i="2"/>
  <c r="DW24" i="2"/>
  <c r="DW33" i="2"/>
  <c r="DW31" i="2"/>
  <c r="DO120" i="2"/>
  <c r="DO18" i="2"/>
  <c r="DO4" i="2"/>
  <c r="DO19" i="2"/>
  <c r="DO11" i="2"/>
  <c r="DO8" i="2"/>
  <c r="DO15" i="2"/>
  <c r="DO13" i="2"/>
  <c r="DO16" i="2"/>
  <c r="DO20" i="2"/>
  <c r="DO10" i="2"/>
  <c r="DO21" i="2"/>
  <c r="DO9" i="2"/>
  <c r="DO7" i="2"/>
  <c r="DO22" i="2"/>
  <c r="DO5" i="2"/>
  <c r="DO17" i="2"/>
  <c r="DO3" i="2"/>
  <c r="DO6" i="2"/>
  <c r="DO12" i="2"/>
  <c r="DO14" i="2"/>
  <c r="DO32" i="2"/>
  <c r="DO24" i="2"/>
  <c r="DO34" i="2"/>
  <c r="DO33" i="2"/>
  <c r="DO35" i="2"/>
  <c r="FJ101" i="2"/>
  <c r="FJ22" i="2"/>
  <c r="FJ14" i="2"/>
  <c r="FJ5" i="2"/>
  <c r="FJ16" i="2"/>
  <c r="FJ3" i="2"/>
  <c r="FJ7" i="2"/>
  <c r="FJ4" i="2"/>
  <c r="FJ12" i="2"/>
  <c r="FJ11" i="2"/>
  <c r="FJ13" i="2"/>
  <c r="FJ18" i="2"/>
  <c r="FJ6" i="2"/>
  <c r="FJ9" i="2"/>
  <c r="FJ8" i="2"/>
  <c r="FJ15" i="2"/>
  <c r="FJ10" i="2"/>
  <c r="FJ20" i="2"/>
  <c r="FJ19" i="2"/>
  <c r="FJ21" i="2"/>
  <c r="FJ17" i="2"/>
  <c r="DV133" i="2"/>
  <c r="DV4" i="2"/>
  <c r="DV19" i="2"/>
  <c r="DV5" i="2"/>
  <c r="DV7" i="2"/>
  <c r="DV20" i="2"/>
  <c r="DV16" i="2"/>
  <c r="DV10" i="2"/>
  <c r="DV11" i="2"/>
  <c r="DV3" i="2"/>
  <c r="DV13" i="2"/>
  <c r="DV12" i="2"/>
  <c r="DV6" i="2"/>
  <c r="DV21" i="2"/>
  <c r="DV18" i="2"/>
  <c r="DV22" i="2"/>
  <c r="DV9" i="2"/>
  <c r="DV14" i="2"/>
  <c r="DV17" i="2"/>
  <c r="DV15" i="2"/>
  <c r="DV8" i="2"/>
  <c r="DV37" i="2"/>
  <c r="DV28" i="2"/>
  <c r="DV32" i="2"/>
  <c r="DV24" i="2"/>
  <c r="DV29" i="2"/>
  <c r="GF88" i="2"/>
  <c r="GF10" i="2"/>
  <c r="GF3" i="2"/>
  <c r="GF13" i="2"/>
  <c r="GF12" i="2"/>
  <c r="GF22" i="2"/>
  <c r="GF7" i="2"/>
  <c r="GF21" i="2"/>
  <c r="GF5" i="2"/>
  <c r="GF14" i="2"/>
  <c r="GF20" i="2"/>
  <c r="GF8" i="2"/>
  <c r="GF15" i="2"/>
  <c r="GF9" i="2"/>
  <c r="GF17" i="2"/>
  <c r="GF19" i="2"/>
  <c r="GF6" i="2"/>
  <c r="GF11" i="2"/>
  <c r="GF4" i="2"/>
  <c r="GF18" i="2"/>
  <c r="GF16" i="2"/>
  <c r="FX111" i="2"/>
  <c r="FX19" i="2"/>
  <c r="FX15" i="2"/>
  <c r="FX6" i="2"/>
  <c r="FX18" i="2"/>
  <c r="FX14" i="2"/>
  <c r="FX12" i="2"/>
  <c r="FX17" i="2"/>
  <c r="FX16" i="2"/>
  <c r="FX10" i="2"/>
  <c r="FX11" i="2"/>
  <c r="FX22" i="2"/>
  <c r="FX13" i="2"/>
  <c r="FX7" i="2"/>
  <c r="FX9" i="2"/>
  <c r="FX5" i="2"/>
  <c r="FX20" i="2"/>
  <c r="FX8" i="2"/>
  <c r="FX3" i="2"/>
  <c r="FX4" i="2"/>
  <c r="FX21" i="2"/>
  <c r="FP89" i="2"/>
  <c r="FP18" i="2"/>
  <c r="FP7" i="2"/>
  <c r="FP22" i="2"/>
  <c r="FP14" i="2"/>
  <c r="FP10" i="2"/>
  <c r="FP20" i="2"/>
  <c r="FP8" i="2"/>
  <c r="FP17" i="2"/>
  <c r="FP6" i="2"/>
  <c r="FP19" i="2"/>
  <c r="FP9" i="2"/>
  <c r="FP4" i="2"/>
  <c r="FP13" i="2"/>
  <c r="FP11" i="2"/>
  <c r="FP5" i="2"/>
  <c r="FP21" i="2"/>
  <c r="FP16" i="2"/>
  <c r="FP15" i="2"/>
  <c r="FP3" i="2"/>
  <c r="FP12" i="2"/>
  <c r="FH124" i="2"/>
  <c r="FH9" i="2"/>
  <c r="FH18" i="2"/>
  <c r="FH17" i="2"/>
  <c r="FH12" i="2"/>
  <c r="FH10" i="2"/>
  <c r="FH20" i="2"/>
  <c r="FH11" i="2"/>
  <c r="FH21" i="2"/>
  <c r="FH22" i="2"/>
  <c r="FH3" i="2"/>
  <c r="FH13" i="2"/>
  <c r="FH4" i="2"/>
  <c r="FH19" i="2"/>
  <c r="FH5" i="2"/>
  <c r="FH7" i="2"/>
  <c r="FH16" i="2"/>
  <c r="FH8" i="2"/>
  <c r="FH15" i="2"/>
  <c r="FH14" i="2"/>
  <c r="FH6" i="2"/>
  <c r="BK32" i="4"/>
  <c r="BK16" i="4"/>
  <c r="BK4" i="4"/>
  <c r="BK10" i="4"/>
  <c r="BK14" i="4"/>
  <c r="BK3" i="4"/>
  <c r="BK11" i="4"/>
  <c r="BK8" i="4"/>
  <c r="BK13" i="4"/>
  <c r="BK7" i="4"/>
  <c r="BK17" i="4"/>
  <c r="BK9" i="4"/>
  <c r="BK12" i="4"/>
  <c r="BK15" i="4"/>
  <c r="BK6" i="4"/>
  <c r="BK21" i="4"/>
  <c r="BK18" i="4"/>
  <c r="BK19" i="4"/>
  <c r="BK22" i="4"/>
  <c r="BK5" i="4"/>
  <c r="BK23" i="4"/>
  <c r="BK24" i="4"/>
  <c r="AM11" i="4"/>
  <c r="AM14" i="4"/>
  <c r="AM16" i="4"/>
  <c r="AM22" i="4"/>
  <c r="AM13" i="4"/>
  <c r="AM12" i="4"/>
  <c r="AM10" i="4"/>
  <c r="AM18" i="4"/>
  <c r="AM21" i="4"/>
  <c r="AM17" i="4"/>
  <c r="AM6" i="4"/>
  <c r="AM15" i="4"/>
  <c r="AM5" i="4"/>
  <c r="AM19" i="4"/>
  <c r="AM9" i="4"/>
  <c r="AM8" i="4"/>
  <c r="AM4" i="4"/>
  <c r="AM3" i="4"/>
  <c r="AM7" i="4"/>
  <c r="AM23" i="4"/>
  <c r="CG12" i="4"/>
  <c r="CG15" i="4"/>
  <c r="CG21" i="4"/>
  <c r="CG19" i="4"/>
  <c r="CG7" i="4"/>
  <c r="CG13" i="4"/>
  <c r="CG3" i="4"/>
  <c r="CG9" i="4"/>
  <c r="CG8" i="4"/>
  <c r="CG16" i="4"/>
  <c r="CG5" i="4"/>
  <c r="CG14" i="4"/>
  <c r="CG10" i="4"/>
  <c r="CG6" i="4"/>
  <c r="CG17" i="4"/>
  <c r="CG4" i="4"/>
  <c r="CG22" i="4"/>
  <c r="CG18" i="4"/>
  <c r="CG11" i="4"/>
  <c r="CG26" i="4"/>
  <c r="CG27" i="4"/>
  <c r="CG23" i="4"/>
  <c r="BD19" i="4"/>
  <c r="BD4" i="4"/>
  <c r="BD10" i="4"/>
  <c r="BD12" i="4"/>
  <c r="BD11" i="4"/>
  <c r="BD3" i="4"/>
  <c r="BD7" i="4"/>
  <c r="BD6" i="4"/>
  <c r="BD8" i="4"/>
  <c r="BD5" i="4"/>
  <c r="BD13" i="4"/>
  <c r="BD15" i="4"/>
  <c r="BD18" i="4"/>
  <c r="BD21" i="4"/>
  <c r="BD14" i="4"/>
  <c r="BD16" i="4"/>
  <c r="BD9" i="4"/>
  <c r="BD17" i="4"/>
  <c r="BD22" i="4"/>
  <c r="BD24" i="4"/>
  <c r="BV21" i="4"/>
  <c r="BV14" i="4"/>
  <c r="BV17" i="4"/>
  <c r="BV10" i="4"/>
  <c r="BV13" i="4"/>
  <c r="BV6" i="4"/>
  <c r="BV7" i="4"/>
  <c r="BV3" i="4"/>
  <c r="BV16" i="4"/>
  <c r="BV11" i="4"/>
  <c r="BV4" i="4"/>
  <c r="BV22" i="4"/>
  <c r="BV9" i="4"/>
  <c r="BV12" i="4"/>
  <c r="BV18" i="4"/>
  <c r="BV8" i="4"/>
  <c r="BV19" i="4"/>
  <c r="BV15" i="4"/>
  <c r="BV5" i="4"/>
  <c r="BV27" i="4"/>
  <c r="BV24" i="4"/>
  <c r="BV25" i="4"/>
  <c r="BV23" i="4"/>
  <c r="BV26" i="4"/>
  <c r="BV28" i="4"/>
  <c r="BU27" i="4"/>
  <c r="BG24" i="4"/>
  <c r="CC23" i="4"/>
  <c r="DU38" i="2"/>
  <c r="CW38" i="2"/>
  <c r="CY31" i="2"/>
  <c r="DE30" i="2"/>
  <c r="DS29" i="2"/>
  <c r="DQ28" i="2"/>
  <c r="CR28" i="4"/>
  <c r="CX24" i="2"/>
  <c r="AM24" i="4"/>
  <c r="DO25" i="2"/>
  <c r="CN25" i="4"/>
  <c r="CB23" i="4"/>
  <c r="DX36" i="2"/>
  <c r="DN35" i="2"/>
  <c r="DZ33" i="2"/>
  <c r="DJ29" i="2"/>
  <c r="CZ24" i="2"/>
  <c r="DM32" i="2"/>
  <c r="DG29" i="2"/>
  <c r="CH25" i="4"/>
  <c r="CX38" i="2"/>
  <c r="DT33" i="2"/>
  <c r="CX30" i="2"/>
  <c r="BU28" i="4"/>
  <c r="AW24" i="4"/>
  <c r="DY29" i="2"/>
  <c r="BJ23" i="4"/>
  <c r="BS28" i="4"/>
  <c r="CW36" i="2"/>
  <c r="CL26" i="4"/>
  <c r="CN23" i="4"/>
  <c r="DT36" i="2"/>
  <c r="DZ31" i="2"/>
  <c r="CU27" i="4"/>
  <c r="BY24" i="4"/>
  <c r="DM37" i="2"/>
  <c r="CW37" i="2"/>
  <c r="DI31" i="2"/>
  <c r="DC28" i="2"/>
  <c r="DS24" i="2"/>
  <c r="CN28" i="4"/>
  <c r="DF38" i="2"/>
  <c r="DP23" i="2"/>
  <c r="DX171" i="5"/>
  <c r="AC175" i="5" s="1"/>
  <c r="AM34" i="8" s="1"/>
  <c r="DQ175" i="5"/>
  <c r="V179" i="5" s="1"/>
  <c r="AL46" i="8"/>
  <c r="AL42" i="8"/>
  <c r="AL41" i="8"/>
  <c r="AO41" i="8"/>
  <c r="CE47" i="4"/>
  <c r="U46" i="8"/>
  <c r="U40" i="8" s="1"/>
  <c r="U41" i="8"/>
  <c r="O42" i="8"/>
  <c r="O46" i="8"/>
  <c r="O40" i="8" s="1"/>
  <c r="U42" i="8"/>
  <c r="AI167" i="1"/>
  <c r="AG167" i="1"/>
  <c r="AH167" i="1" s="1"/>
  <c r="AJ167" i="1"/>
  <c r="FO112" i="2"/>
  <c r="O41" i="8"/>
  <c r="CO114" i="4"/>
  <c r="CO73" i="4"/>
  <c r="CO123" i="4"/>
  <c r="CO107" i="4"/>
  <c r="CO90" i="4"/>
  <c r="CO109" i="4"/>
  <c r="CO46" i="4"/>
  <c r="DN121" i="2"/>
  <c r="GD56" i="2"/>
  <c r="DN110" i="2"/>
  <c r="CX120" i="2"/>
  <c r="AQ76" i="4"/>
  <c r="CX115" i="2"/>
  <c r="GD121" i="2"/>
  <c r="DC82" i="2"/>
  <c r="DC128" i="2"/>
  <c r="CD74" i="4"/>
  <c r="FS101" i="2"/>
  <c r="DZ132" i="2"/>
  <c r="CE122" i="4"/>
  <c r="FS114" i="2"/>
  <c r="FY102" i="2"/>
  <c r="DZ95" i="2"/>
  <c r="FS107" i="2"/>
  <c r="AZ38" i="4"/>
  <c r="DR50" i="2"/>
  <c r="DB124" i="2"/>
  <c r="DZ97" i="2"/>
  <c r="CE39" i="4"/>
  <c r="FY61" i="2"/>
  <c r="DI116" i="2"/>
  <c r="DY80" i="2"/>
  <c r="FO53" i="2"/>
  <c r="DL62" i="2"/>
  <c r="DA110" i="2"/>
  <c r="CD126" i="4"/>
  <c r="CX105" i="2"/>
  <c r="CX101" i="2"/>
  <c r="DN131" i="2"/>
  <c r="BI103" i="4"/>
  <c r="CL94" i="4"/>
  <c r="CD90" i="4"/>
  <c r="DN123" i="2"/>
  <c r="DN124" i="2"/>
  <c r="DA97" i="2"/>
  <c r="DA89" i="2"/>
  <c r="FQ80" i="2"/>
  <c r="BM74" i="4"/>
  <c r="CX130" i="2"/>
  <c r="DY134" i="2"/>
  <c r="DN134" i="2"/>
  <c r="CX132" i="2"/>
  <c r="GE83" i="2"/>
  <c r="CX129" i="2"/>
  <c r="GF101" i="2"/>
  <c r="BI89" i="4"/>
  <c r="CX107" i="2"/>
  <c r="DM124" i="2"/>
  <c r="GE107" i="2"/>
  <c r="DN63" i="2"/>
  <c r="CL124" i="4"/>
  <c r="FH98" i="2"/>
  <c r="DX106" i="2"/>
  <c r="CL121" i="4"/>
  <c r="BL103" i="4"/>
  <c r="CE44" i="4"/>
  <c r="DL131" i="2"/>
  <c r="DL113" i="2"/>
  <c r="FO87" i="2"/>
  <c r="GE118" i="2"/>
  <c r="FO124" i="2"/>
  <c r="GE40" i="2"/>
  <c r="AZ51" i="4"/>
  <c r="DL134" i="2"/>
  <c r="CD123" i="4"/>
  <c r="DX134" i="2"/>
  <c r="DL129" i="2"/>
  <c r="DL114" i="2"/>
  <c r="DL104" i="2"/>
  <c r="CD106" i="4"/>
  <c r="CL103" i="4"/>
  <c r="CJ90" i="4"/>
  <c r="CD71" i="4"/>
  <c r="AZ25" i="4"/>
  <c r="AQ53" i="4"/>
  <c r="AZ54" i="4"/>
  <c r="CH115" i="4"/>
  <c r="GH124" i="2"/>
  <c r="DL121" i="2"/>
  <c r="DL81" i="2"/>
  <c r="DL60" i="2"/>
  <c r="CD124" i="4"/>
  <c r="CL102" i="4"/>
  <c r="CD103" i="4"/>
  <c r="AZ85" i="4"/>
  <c r="AY76" i="4"/>
  <c r="CR92" i="4"/>
  <c r="CL70" i="4"/>
  <c r="AZ79" i="4"/>
  <c r="AZ70" i="4"/>
  <c r="CL110" i="4"/>
  <c r="CL35" i="4"/>
  <c r="FZ114" i="2"/>
  <c r="CH48" i="4"/>
  <c r="CH125" i="4"/>
  <c r="CH38" i="4"/>
  <c r="DL130" i="2"/>
  <c r="DL123" i="2"/>
  <c r="FO114" i="2"/>
  <c r="DL106" i="2"/>
  <c r="FR109" i="2"/>
  <c r="FO84" i="2"/>
  <c r="GH71" i="2"/>
  <c r="DL69" i="2"/>
  <c r="CL122" i="4"/>
  <c r="CD125" i="4"/>
  <c r="CD102" i="4"/>
  <c r="CH114" i="4"/>
  <c r="CA124" i="4"/>
  <c r="CD99" i="4"/>
  <c r="CM124" i="4"/>
  <c r="AZ75" i="4"/>
  <c r="AZ87" i="4"/>
  <c r="AZ66" i="4"/>
  <c r="CD91" i="4"/>
  <c r="AZ42" i="4"/>
  <c r="GH121" i="2"/>
  <c r="FR123" i="2"/>
  <c r="CH108" i="4"/>
  <c r="DL127" i="2"/>
  <c r="GH127" i="2"/>
  <c r="DL133" i="2"/>
  <c r="DL110" i="2"/>
  <c r="DL124" i="2"/>
  <c r="FR110" i="2"/>
  <c r="FZ105" i="2"/>
  <c r="FO113" i="2"/>
  <c r="DL98" i="2"/>
  <c r="AZ104" i="4"/>
  <c r="CD114" i="4"/>
  <c r="CD113" i="4"/>
  <c r="AZ92" i="4"/>
  <c r="CI123" i="4"/>
  <c r="CI81" i="4"/>
  <c r="AZ86" i="4"/>
  <c r="CL65" i="4"/>
  <c r="CO50" i="4"/>
  <c r="FZ126" i="2"/>
  <c r="FZ122" i="2"/>
  <c r="CN104" i="4"/>
  <c r="FR127" i="2"/>
  <c r="DV130" i="2"/>
  <c r="FZ118" i="2"/>
  <c r="DL73" i="2"/>
  <c r="DL79" i="2"/>
  <c r="DL90" i="2"/>
  <c r="DL92" i="2"/>
  <c r="FZ49" i="2"/>
  <c r="CL126" i="4"/>
  <c r="BA89" i="4"/>
  <c r="CH92" i="4"/>
  <c r="CL60" i="4"/>
  <c r="CD77" i="4"/>
  <c r="AZ80" i="4"/>
  <c r="AO46" i="8"/>
  <c r="AO40" i="8" s="1"/>
  <c r="DF113" i="2"/>
  <c r="DA105" i="2"/>
  <c r="DA98" i="2"/>
  <c r="DY101" i="2"/>
  <c r="DZ87" i="2"/>
  <c r="FY98" i="2"/>
  <c r="DA72" i="2"/>
  <c r="FY85" i="2"/>
  <c r="GF62" i="2"/>
  <c r="DR71" i="2"/>
  <c r="CC113" i="4"/>
  <c r="CH111" i="4"/>
  <c r="CR106" i="4"/>
  <c r="AY89" i="4"/>
  <c r="CC82" i="4"/>
  <c r="CH52" i="4"/>
  <c r="AY39" i="4"/>
  <c r="CT41" i="4"/>
  <c r="FY117" i="2"/>
  <c r="FY121" i="2"/>
  <c r="DQ127" i="2"/>
  <c r="FY110" i="2"/>
  <c r="DF91" i="2"/>
  <c r="FY107" i="2"/>
  <c r="GF59" i="2"/>
  <c r="DZ69" i="2"/>
  <c r="CH105" i="4"/>
  <c r="CE124" i="4"/>
  <c r="BI77" i="4"/>
  <c r="AQ30" i="4"/>
  <c r="BL91" i="4"/>
  <c r="CH58" i="4"/>
  <c r="AY35" i="4"/>
  <c r="FY114" i="2"/>
  <c r="DU91" i="2"/>
  <c r="CH124" i="4"/>
  <c r="CH122" i="4"/>
  <c r="CH100" i="4"/>
  <c r="DO119" i="2"/>
  <c r="DA118" i="2"/>
  <c r="GE123" i="2"/>
  <c r="DW83" i="2"/>
  <c r="DO71" i="2"/>
  <c r="DR59" i="2"/>
  <c r="DR63" i="2"/>
  <c r="FY35" i="2"/>
  <c r="FY93" i="2"/>
  <c r="CR126" i="4"/>
  <c r="CT126" i="4"/>
  <c r="CH104" i="4"/>
  <c r="CH101" i="4"/>
  <c r="BH58" i="4"/>
  <c r="CE38" i="4"/>
  <c r="CH49" i="4"/>
  <c r="CH34" i="4"/>
  <c r="AY62" i="4"/>
  <c r="FY72" i="2"/>
  <c r="DY118" i="2"/>
  <c r="DZ127" i="2"/>
  <c r="GC114" i="2"/>
  <c r="FP122" i="2"/>
  <c r="GE114" i="2"/>
  <c r="CW101" i="2"/>
  <c r="CU126" i="4"/>
  <c r="CR110" i="4"/>
  <c r="CR85" i="4"/>
  <c r="AQ100" i="4"/>
  <c r="DR122" i="2"/>
  <c r="DY125" i="2"/>
  <c r="FP106" i="2"/>
  <c r="DD90" i="2"/>
  <c r="FY47" i="2"/>
  <c r="DU73" i="2"/>
  <c r="FY39" i="2"/>
  <c r="CT121" i="4"/>
  <c r="CC117" i="4"/>
  <c r="CH121" i="4"/>
  <c r="CH118" i="4"/>
  <c r="CH127" i="4"/>
  <c r="CC87" i="4"/>
  <c r="CC93" i="4"/>
  <c r="FS47" i="2"/>
  <c r="FS75" i="2"/>
  <c r="FS100" i="2"/>
  <c r="CG71" i="4"/>
  <c r="CG107" i="4"/>
  <c r="FS130" i="2"/>
  <c r="DX75" i="2"/>
  <c r="FO127" i="2"/>
  <c r="GC126" i="2"/>
  <c r="FO129" i="2"/>
  <c r="FO118" i="2"/>
  <c r="GE124" i="2"/>
  <c r="FR105" i="2"/>
  <c r="FR100" i="2"/>
  <c r="GE121" i="2"/>
  <c r="GH95" i="2"/>
  <c r="GH58" i="2"/>
  <c r="DX58" i="2"/>
  <c r="DX52" i="2"/>
  <c r="GF123" i="2"/>
  <c r="GF118" i="2"/>
  <c r="DL63" i="2"/>
  <c r="DL53" i="2"/>
  <c r="DL82" i="2"/>
  <c r="DL128" i="2"/>
  <c r="DL132" i="2"/>
  <c r="CC122" i="4"/>
  <c r="CC50" i="4"/>
  <c r="CE52" i="4"/>
  <c r="CL48" i="4"/>
  <c r="CL99" i="4"/>
  <c r="CL106" i="4"/>
  <c r="CL46" i="4"/>
  <c r="CL83" i="4"/>
  <c r="CL52" i="4"/>
  <c r="CL101" i="4"/>
  <c r="CL66" i="4"/>
  <c r="CL107" i="4"/>
  <c r="CL117" i="4"/>
  <c r="CL63" i="4"/>
  <c r="CL78" i="4"/>
  <c r="CL109" i="4"/>
  <c r="CL43" i="4"/>
  <c r="CD40" i="4"/>
  <c r="CD59" i="4"/>
  <c r="CD52" i="4"/>
  <c r="CD107" i="4"/>
  <c r="CD93" i="4"/>
  <c r="CD117" i="4"/>
  <c r="CD78" i="4"/>
  <c r="CD97" i="4"/>
  <c r="CD119" i="4"/>
  <c r="CD122" i="4"/>
  <c r="CD70" i="4"/>
  <c r="CD33" i="4"/>
  <c r="CD67" i="4"/>
  <c r="CD89" i="4"/>
  <c r="CD61" i="4"/>
  <c r="CD85" i="4"/>
  <c r="CD108" i="4"/>
  <c r="CT79" i="4"/>
  <c r="CT91" i="4"/>
  <c r="CT110" i="4"/>
  <c r="CT59" i="4"/>
  <c r="CT80" i="4"/>
  <c r="CT106" i="4"/>
  <c r="CT58" i="4"/>
  <c r="CT30" i="4"/>
  <c r="CT105" i="4"/>
  <c r="CT46" i="4"/>
  <c r="CT52" i="4"/>
  <c r="CT69" i="4"/>
  <c r="DX96" i="2"/>
  <c r="FO95" i="2"/>
  <c r="FZ77" i="2"/>
  <c r="FZ124" i="2"/>
  <c r="FV103" i="2"/>
  <c r="FV92" i="2"/>
  <c r="AQ40" i="4"/>
  <c r="AQ56" i="4"/>
  <c r="AQ101" i="4"/>
  <c r="AQ103" i="4"/>
  <c r="FV126" i="2"/>
  <c r="DX121" i="2"/>
  <c r="FR106" i="2"/>
  <c r="FS89" i="2"/>
  <c r="GE103" i="2"/>
  <c r="FS125" i="2"/>
  <c r="DX107" i="2"/>
  <c r="DX92" i="2"/>
  <c r="FS67" i="2"/>
  <c r="DC94" i="2"/>
  <c r="DC118" i="2"/>
  <c r="DC134" i="2"/>
  <c r="GF37" i="2"/>
  <c r="CC127" i="4"/>
  <c r="CD118" i="4"/>
  <c r="CC83" i="4"/>
  <c r="CT84" i="4"/>
  <c r="CT62" i="4"/>
  <c r="CC86" i="4"/>
  <c r="CL82" i="4"/>
  <c r="CD65" i="4"/>
  <c r="CD55" i="4"/>
  <c r="BW100" i="4"/>
  <c r="BW33" i="4"/>
  <c r="DX77" i="2"/>
  <c r="DX108" i="2"/>
  <c r="DX93" i="2"/>
  <c r="DX126" i="2"/>
  <c r="DX60" i="2"/>
  <c r="DF55" i="2"/>
  <c r="FO28" i="2"/>
  <c r="FO58" i="2"/>
  <c r="FO106" i="2"/>
  <c r="CC33" i="4"/>
  <c r="FS71" i="2"/>
  <c r="GH80" i="2"/>
  <c r="GH123" i="2"/>
  <c r="BX117" i="4"/>
  <c r="CU72" i="4"/>
  <c r="CU43" i="4"/>
  <c r="CU78" i="4"/>
  <c r="CU30" i="4"/>
  <c r="CU82" i="4"/>
  <c r="CU102" i="4"/>
  <c r="CU119" i="4"/>
  <c r="CU37" i="4"/>
  <c r="GE127" i="2"/>
  <c r="FZ128" i="2"/>
  <c r="GE129" i="2"/>
  <c r="GE111" i="2"/>
  <c r="DX114" i="2"/>
  <c r="FZ101" i="2"/>
  <c r="GE99" i="2"/>
  <c r="FS92" i="2"/>
  <c r="FV83" i="2"/>
  <c r="FR81" i="2"/>
  <c r="FX55" i="2"/>
  <c r="DN68" i="2"/>
  <c r="DN80" i="2"/>
  <c r="DN132" i="2"/>
  <c r="DN130" i="2"/>
  <c r="CX80" i="2"/>
  <c r="CX126" i="2"/>
  <c r="CX134" i="2"/>
  <c r="FO37" i="2"/>
  <c r="DX43" i="2"/>
  <c r="FS25" i="2"/>
  <c r="CD95" i="4"/>
  <c r="CL85" i="4"/>
  <c r="CD82" i="4"/>
  <c r="BU56" i="4"/>
  <c r="CT51" i="4"/>
  <c r="BI35" i="4"/>
  <c r="BI93" i="4"/>
  <c r="BI73" i="4"/>
  <c r="BI104" i="4"/>
  <c r="CT85" i="4"/>
  <c r="CT37" i="4"/>
  <c r="CT29" i="4"/>
  <c r="CT73" i="4"/>
  <c r="DX131" i="2"/>
  <c r="BM64" i="4"/>
  <c r="BM89" i="4"/>
  <c r="BM95" i="4"/>
  <c r="BM45" i="4"/>
  <c r="DX129" i="2"/>
  <c r="DX130" i="2"/>
  <c r="FR61" i="2"/>
  <c r="FR62" i="2"/>
  <c r="FR75" i="2"/>
  <c r="FR104" i="2"/>
  <c r="FR124" i="2"/>
  <c r="GE98" i="2"/>
  <c r="GE77" i="2"/>
  <c r="GE126" i="2"/>
  <c r="CE99" i="4"/>
  <c r="CE77" i="4"/>
  <c r="CE100" i="4"/>
  <c r="CE108" i="4"/>
  <c r="CE101" i="4"/>
  <c r="CE79" i="4"/>
  <c r="GH119" i="2"/>
  <c r="GC119" i="2"/>
  <c r="FR121" i="2"/>
  <c r="FO117" i="2"/>
  <c r="GH110" i="2"/>
  <c r="GH107" i="2"/>
  <c r="FO83" i="2"/>
  <c r="FZ80" i="2"/>
  <c r="GE74" i="2"/>
  <c r="FV68" i="2"/>
  <c r="FS70" i="2"/>
  <c r="FO62" i="2"/>
  <c r="DC48" i="2"/>
  <c r="DF64" i="2"/>
  <c r="DL48" i="2"/>
  <c r="CL113" i="4"/>
  <c r="BM88" i="4"/>
  <c r="CC99" i="4"/>
  <c r="CT94" i="4"/>
  <c r="CU88" i="4"/>
  <c r="BM87" i="4"/>
  <c r="CL108" i="4"/>
  <c r="BM66" i="4"/>
  <c r="CD58" i="4"/>
  <c r="CL89" i="4"/>
  <c r="CD50" i="4"/>
  <c r="CD79" i="4"/>
  <c r="CD47" i="4"/>
  <c r="CL51" i="4"/>
  <c r="CE103" i="4"/>
  <c r="CL44" i="4"/>
  <c r="CR77" i="4"/>
  <c r="CR107" i="4"/>
  <c r="CR100" i="4"/>
  <c r="CL105" i="4"/>
  <c r="CL42" i="4"/>
  <c r="CE87" i="4"/>
  <c r="CH90" i="4"/>
  <c r="CH126" i="4"/>
  <c r="CH60" i="4"/>
  <c r="CH83" i="4"/>
  <c r="DW131" i="2"/>
  <c r="FQ121" i="2"/>
  <c r="FQ120" i="2"/>
  <c r="DR68" i="2"/>
  <c r="AZ100" i="4"/>
  <c r="CO98" i="4"/>
  <c r="CO76" i="4"/>
  <c r="AY38" i="4"/>
  <c r="CO78" i="4"/>
  <c r="BB70" i="4"/>
  <c r="BB80" i="4"/>
  <c r="BB75" i="4"/>
  <c r="BB97" i="4"/>
  <c r="BB52" i="4"/>
  <c r="BB98" i="4"/>
  <c r="BB81" i="4"/>
  <c r="BB79" i="4"/>
  <c r="FT122" i="2"/>
  <c r="FT110" i="2"/>
  <c r="FT116" i="2"/>
  <c r="FT99" i="2"/>
  <c r="DK85" i="2"/>
  <c r="DK97" i="2"/>
  <c r="DK81" i="2"/>
  <c r="DY88" i="2"/>
  <c r="DY77" i="2"/>
  <c r="DY93" i="2"/>
  <c r="DY91" i="2"/>
  <c r="DY98" i="2"/>
  <c r="DY127" i="2"/>
  <c r="DY121" i="2"/>
  <c r="DY94" i="2"/>
  <c r="DY122" i="2"/>
  <c r="DY97" i="2"/>
  <c r="DY86" i="2"/>
  <c r="DY108" i="2"/>
  <c r="DY48" i="2"/>
  <c r="DY76" i="2"/>
  <c r="DY102" i="2"/>
  <c r="DY74" i="2"/>
  <c r="DA44" i="2"/>
  <c r="DA75" i="2"/>
  <c r="DA114" i="2"/>
  <c r="DA46" i="2"/>
  <c r="DA88" i="2"/>
  <c r="DA84" i="2"/>
  <c r="DA113" i="2"/>
  <c r="DA127" i="2"/>
  <c r="DA48" i="2"/>
  <c r="DA76" i="2"/>
  <c r="DA125" i="2"/>
  <c r="DA78" i="2"/>
  <c r="DA82" i="2"/>
  <c r="DA73" i="2"/>
  <c r="DA116" i="2"/>
  <c r="GD59" i="2"/>
  <c r="GD64" i="2"/>
  <c r="GD95" i="2"/>
  <c r="GD67" i="2"/>
  <c r="GD72" i="2"/>
  <c r="GD47" i="2"/>
  <c r="GD74" i="2"/>
  <c r="GD79" i="2"/>
  <c r="GD102" i="2"/>
  <c r="GD71" i="2"/>
  <c r="GD55" i="2"/>
  <c r="GD97" i="2"/>
  <c r="DC79" i="2"/>
  <c r="DC59" i="2"/>
  <c r="DC98" i="2"/>
  <c r="DC115" i="2"/>
  <c r="DC55" i="2"/>
  <c r="DC77" i="2"/>
  <c r="DC96" i="2"/>
  <c r="DC105" i="2"/>
  <c r="DC100" i="2"/>
  <c r="DC121" i="2"/>
  <c r="AM73" i="4"/>
  <c r="DA129" i="2"/>
  <c r="DY119" i="2"/>
  <c r="DA109" i="2"/>
  <c r="FS112" i="2"/>
  <c r="FS90" i="2"/>
  <c r="DA96" i="2"/>
  <c r="DK86" i="2"/>
  <c r="DY83" i="2"/>
  <c r="DA77" i="2"/>
  <c r="DA86" i="2"/>
  <c r="DA95" i="2"/>
  <c r="FT78" i="2"/>
  <c r="DZ67" i="2"/>
  <c r="DG110" i="2"/>
  <c r="AY48" i="4"/>
  <c r="BW67" i="4"/>
  <c r="BW95" i="4"/>
  <c r="BW118" i="4"/>
  <c r="BW119" i="4"/>
  <c r="BW70" i="4"/>
  <c r="BW30" i="4"/>
  <c r="BW96" i="4"/>
  <c r="BW51" i="4"/>
  <c r="BW55" i="4"/>
  <c r="FL77" i="2"/>
  <c r="FL86" i="2"/>
  <c r="FL127" i="2"/>
  <c r="FL121" i="2"/>
  <c r="FL103" i="2"/>
  <c r="FL108" i="2"/>
  <c r="FL130" i="2"/>
  <c r="DK102" i="2"/>
  <c r="DK90" i="2"/>
  <c r="DK129" i="2"/>
  <c r="DK126" i="2"/>
  <c r="DK96" i="2"/>
  <c r="DK79" i="2"/>
  <c r="DK105" i="2"/>
  <c r="DK128" i="2"/>
  <c r="DK111" i="2"/>
  <c r="DK109" i="2"/>
  <c r="DK119" i="2"/>
  <c r="DK39" i="2"/>
  <c r="DK88" i="2"/>
  <c r="DK94" i="2"/>
  <c r="DK98" i="2"/>
  <c r="DK117" i="2"/>
  <c r="DK101" i="2"/>
  <c r="DK82" i="2"/>
  <c r="DI74" i="2"/>
  <c r="DK100" i="2"/>
  <c r="GD105" i="2"/>
  <c r="DY103" i="2"/>
  <c r="DA103" i="2"/>
  <c r="DA64" i="2"/>
  <c r="BB102" i="4"/>
  <c r="BB64" i="4"/>
  <c r="BB90" i="4"/>
  <c r="BB72" i="4"/>
  <c r="GD85" i="2"/>
  <c r="DA99" i="2"/>
  <c r="DA80" i="2"/>
  <c r="DA53" i="2"/>
  <c r="DY82" i="2"/>
  <c r="DW77" i="2"/>
  <c r="DW81" i="2"/>
  <c r="DW99" i="2"/>
  <c r="DW107" i="2"/>
  <c r="DW103" i="2"/>
  <c r="DW111" i="2"/>
  <c r="FJ120" i="2"/>
  <c r="FJ85" i="2"/>
  <c r="FJ106" i="2"/>
  <c r="DZ82" i="2"/>
  <c r="DZ107" i="2"/>
  <c r="DZ111" i="2"/>
  <c r="DZ66" i="2"/>
  <c r="DZ109" i="2"/>
  <c r="DZ105" i="2"/>
  <c r="DZ116" i="2"/>
  <c r="DZ126" i="2"/>
  <c r="DZ76" i="2"/>
  <c r="DZ112" i="2"/>
  <c r="DZ130" i="2"/>
  <c r="DZ71" i="2"/>
  <c r="DZ50" i="2"/>
  <c r="DZ115" i="2"/>
  <c r="DZ92" i="2"/>
  <c r="DZ128" i="2"/>
  <c r="GG94" i="2"/>
  <c r="GG117" i="2"/>
  <c r="AY28" i="4"/>
  <c r="AY99" i="4"/>
  <c r="AY43" i="4"/>
  <c r="AY79" i="4"/>
  <c r="AY95" i="4"/>
  <c r="AY84" i="4"/>
  <c r="AY57" i="4"/>
  <c r="AY67" i="4"/>
  <c r="AY86" i="4"/>
  <c r="AY55" i="4"/>
  <c r="AY71" i="4"/>
  <c r="AY50" i="4"/>
  <c r="AY83" i="4"/>
  <c r="AY31" i="4"/>
  <c r="AY59" i="4"/>
  <c r="AY30" i="4"/>
  <c r="AY61" i="4"/>
  <c r="AY53" i="4"/>
  <c r="AY26" i="4"/>
  <c r="AY88" i="4"/>
  <c r="DW113" i="2"/>
  <c r="GG118" i="2"/>
  <c r="GG129" i="2"/>
  <c r="DZ125" i="2"/>
  <c r="DW124" i="2"/>
  <c r="DI129" i="2"/>
  <c r="GD115" i="2"/>
  <c r="DY116" i="2"/>
  <c r="DK112" i="2"/>
  <c r="FJ111" i="2"/>
  <c r="DA74" i="2"/>
  <c r="DK104" i="2"/>
  <c r="DY99" i="2"/>
  <c r="DC101" i="2"/>
  <c r="DA94" i="2"/>
  <c r="AY75" i="4"/>
  <c r="AY80" i="4"/>
  <c r="AY34" i="4"/>
  <c r="BB49" i="4"/>
  <c r="AY54" i="4"/>
  <c r="DI101" i="2"/>
  <c r="DI118" i="2"/>
  <c r="BT121" i="4"/>
  <c r="BT75" i="4"/>
  <c r="FT130" i="2"/>
  <c r="FT120" i="2"/>
  <c r="DA101" i="2"/>
  <c r="DC90" i="2"/>
  <c r="DA83" i="2"/>
  <c r="DK73" i="2"/>
  <c r="DO103" i="2"/>
  <c r="DO73" i="2"/>
  <c r="DO84" i="2"/>
  <c r="DO121" i="2"/>
  <c r="DR78" i="2"/>
  <c r="DR97" i="2"/>
  <c r="DR112" i="2"/>
  <c r="DR124" i="2"/>
  <c r="DR61" i="2"/>
  <c r="DR93" i="2"/>
  <c r="DR111" i="2"/>
  <c r="FQ74" i="2"/>
  <c r="FQ117" i="2"/>
  <c r="FQ26" i="2"/>
  <c r="FQ82" i="2"/>
  <c r="FQ109" i="2"/>
  <c r="FQ128" i="2"/>
  <c r="FQ102" i="2"/>
  <c r="FQ113" i="2"/>
  <c r="DD92" i="2"/>
  <c r="DD70" i="2"/>
  <c r="DD134" i="2"/>
  <c r="BB63" i="4"/>
  <c r="DA117" i="2"/>
  <c r="DZ114" i="2"/>
  <c r="DZ113" i="2"/>
  <c r="FQ106" i="2"/>
  <c r="DK108" i="2"/>
  <c r="GD99" i="2"/>
  <c r="DZ131" i="2"/>
  <c r="DK121" i="2"/>
  <c r="DR132" i="2"/>
  <c r="GD122" i="2"/>
  <c r="DA122" i="2"/>
  <c r="DA119" i="2"/>
  <c r="GD118" i="2"/>
  <c r="DA108" i="2"/>
  <c r="DK113" i="2"/>
  <c r="DE85" i="2"/>
  <c r="GD80" i="2"/>
  <c r="DR106" i="2"/>
  <c r="DY81" i="2"/>
  <c r="DY72" i="2"/>
  <c r="DR115" i="2"/>
  <c r="DA102" i="2"/>
  <c r="DO88" i="2"/>
  <c r="FJ80" i="2"/>
  <c r="GD81" i="2"/>
  <c r="DA51" i="2"/>
  <c r="DC40" i="2"/>
  <c r="DX76" i="2"/>
  <c r="DX111" i="2"/>
  <c r="DX123" i="2"/>
  <c r="DX132" i="2"/>
  <c r="DX50" i="2"/>
  <c r="DX104" i="2"/>
  <c r="DX67" i="2"/>
  <c r="DX79" i="2"/>
  <c r="DX100" i="2"/>
  <c r="DX81" i="2"/>
  <c r="DX125" i="2"/>
  <c r="DX112" i="2"/>
  <c r="DX120" i="2"/>
  <c r="DX70" i="2"/>
  <c r="DX115" i="2"/>
  <c r="DX84" i="2"/>
  <c r="DX124" i="2"/>
  <c r="DX133" i="2"/>
  <c r="FS116" i="2"/>
  <c r="FS126" i="2"/>
  <c r="FS76" i="2"/>
  <c r="FS50" i="2"/>
  <c r="FS86" i="2"/>
  <c r="FS115" i="2"/>
  <c r="FS85" i="2"/>
  <c r="FS72" i="2"/>
  <c r="FS93" i="2"/>
  <c r="FS128" i="2"/>
  <c r="FS120" i="2"/>
  <c r="FS124" i="2"/>
  <c r="FS97" i="2"/>
  <c r="FS80" i="2"/>
  <c r="FS96" i="2"/>
  <c r="FS110" i="2"/>
  <c r="FS121" i="2"/>
  <c r="FS127" i="2"/>
  <c r="FS106" i="2"/>
  <c r="DM133" i="2"/>
  <c r="FZ127" i="2"/>
  <c r="FZ123" i="2"/>
  <c r="FR126" i="2"/>
  <c r="GH120" i="2"/>
  <c r="DF120" i="2"/>
  <c r="FR122" i="2"/>
  <c r="DN127" i="2"/>
  <c r="DN126" i="2"/>
  <c r="GH109" i="2"/>
  <c r="FZ106" i="2"/>
  <c r="GH105" i="2"/>
  <c r="FZ104" i="2"/>
  <c r="FR111" i="2"/>
  <c r="GH114" i="2"/>
  <c r="DF101" i="2"/>
  <c r="FZ89" i="2"/>
  <c r="DF97" i="2"/>
  <c r="FR95" i="2"/>
  <c r="FO73" i="2"/>
  <c r="DN101" i="2"/>
  <c r="DF52" i="2"/>
  <c r="DF50" i="2"/>
  <c r="FO23" i="2"/>
  <c r="BM38" i="4"/>
  <c r="FO122" i="2"/>
  <c r="DF124" i="2"/>
  <c r="FR117" i="2"/>
  <c r="FR120" i="2"/>
  <c r="GH122" i="2"/>
  <c r="DF132" i="2"/>
  <c r="FR115" i="2"/>
  <c r="DF110" i="2"/>
  <c r="GH100" i="2"/>
  <c r="DN107" i="2"/>
  <c r="FO99" i="2"/>
  <c r="FO121" i="2"/>
  <c r="DN109" i="2"/>
  <c r="FO98" i="2"/>
  <c r="FO109" i="2"/>
  <c r="DF73" i="2"/>
  <c r="FZ66" i="2"/>
  <c r="DN60" i="2"/>
  <c r="GK46" i="2"/>
  <c r="FZ130" i="2"/>
  <c r="DF130" i="2"/>
  <c r="GH106" i="2"/>
  <c r="FZ96" i="2"/>
  <c r="FZ81" i="2"/>
  <c r="GH88" i="2"/>
  <c r="GH94" i="2"/>
  <c r="DN76" i="2"/>
  <c r="DN69" i="2"/>
  <c r="FO52" i="2"/>
  <c r="FO63" i="2"/>
  <c r="FO116" i="2"/>
  <c r="GB125" i="2"/>
  <c r="FZ121" i="2"/>
  <c r="FR113" i="2"/>
  <c r="DN105" i="2"/>
  <c r="DM105" i="2"/>
  <c r="FZ79" i="2"/>
  <c r="DF87" i="2"/>
  <c r="FZ82" i="2"/>
  <c r="GH75" i="2"/>
  <c r="DF76" i="2"/>
  <c r="FO75" i="2"/>
  <c r="DN65" i="2"/>
  <c r="FZ73" i="2"/>
  <c r="DN94" i="2"/>
  <c r="FI62" i="2"/>
  <c r="DM73" i="2"/>
  <c r="FO48" i="2"/>
  <c r="BE104" i="4"/>
  <c r="BE46" i="4"/>
  <c r="CX123" i="2"/>
  <c r="CY100" i="2"/>
  <c r="CX97" i="2"/>
  <c r="DQ94" i="2"/>
  <c r="CX76" i="2"/>
  <c r="FM60" i="2"/>
  <c r="FN128" i="2"/>
  <c r="FN113" i="2"/>
  <c r="CX108" i="2"/>
  <c r="BO90" i="4"/>
  <c r="BE67" i="4"/>
  <c r="BR74" i="4"/>
  <c r="BR51" i="4"/>
  <c r="BY86" i="4"/>
  <c r="BY118" i="4"/>
  <c r="BY88" i="4"/>
  <c r="BY67" i="4"/>
  <c r="BY50" i="4"/>
  <c r="BY56" i="4"/>
  <c r="CX121" i="2"/>
  <c r="DI125" i="2"/>
  <c r="FL109" i="2"/>
  <c r="DE102" i="2"/>
  <c r="DH92" i="2"/>
  <c r="DN93" i="2"/>
  <c r="DN58" i="2"/>
  <c r="DN72" i="2"/>
  <c r="DN113" i="2"/>
  <c r="DN59" i="2"/>
  <c r="DN57" i="2"/>
  <c r="DN120" i="2"/>
  <c r="DN52" i="2"/>
  <c r="DN85" i="2"/>
  <c r="DV69" i="2"/>
  <c r="FQ90" i="2"/>
  <c r="FQ126" i="2"/>
  <c r="FQ98" i="2"/>
  <c r="FQ105" i="2"/>
  <c r="FQ101" i="2"/>
  <c r="FQ127" i="2"/>
  <c r="FO32" i="2"/>
  <c r="CT125" i="4"/>
  <c r="BE89" i="4"/>
  <c r="DE79" i="2"/>
  <c r="DE99" i="2"/>
  <c r="DE81" i="2"/>
  <c r="BO67" i="4"/>
  <c r="BO97" i="4"/>
  <c r="BO47" i="4"/>
  <c r="BO89" i="4"/>
  <c r="BO57" i="4"/>
  <c r="BO39" i="4"/>
  <c r="BO53" i="4"/>
  <c r="BO38" i="4"/>
  <c r="CS111" i="4"/>
  <c r="CS96" i="4"/>
  <c r="AP45" i="4"/>
  <c r="AP91" i="4"/>
  <c r="DH108" i="2"/>
  <c r="CX63" i="2"/>
  <c r="CX52" i="2"/>
  <c r="CX44" i="2"/>
  <c r="DD121" i="2"/>
  <c r="DD110" i="2"/>
  <c r="DD119" i="2"/>
  <c r="BY126" i="4"/>
  <c r="CN103" i="4"/>
  <c r="CN108" i="4"/>
  <c r="FL126" i="2"/>
  <c r="DI127" i="2"/>
  <c r="CX125" i="2"/>
  <c r="CX127" i="2"/>
  <c r="DE120" i="2"/>
  <c r="DH112" i="2"/>
  <c r="FL98" i="2"/>
  <c r="FW103" i="2"/>
  <c r="FZ94" i="2"/>
  <c r="CX78" i="2"/>
  <c r="CX69" i="2"/>
  <c r="FY43" i="2"/>
  <c r="FY48" i="2"/>
  <c r="FY58" i="2"/>
  <c r="FY130" i="2"/>
  <c r="FY86" i="2"/>
  <c r="FY105" i="2"/>
  <c r="CT127" i="4"/>
  <c r="CT118" i="4"/>
  <c r="CT93" i="4"/>
  <c r="BE83" i="4"/>
  <c r="BO26" i="4"/>
  <c r="CO104" i="4"/>
  <c r="CO34" i="4"/>
  <c r="CO94" i="4"/>
  <c r="CO116" i="4"/>
  <c r="CO117" i="4"/>
  <c r="CO126" i="4"/>
  <c r="CO72" i="4"/>
  <c r="CO86" i="4"/>
  <c r="CO92" i="4"/>
  <c r="CO118" i="4"/>
  <c r="CO42" i="4"/>
  <c r="CO85" i="4"/>
  <c r="CO96" i="4"/>
  <c r="CO111" i="4"/>
  <c r="CO80" i="4"/>
  <c r="CO125" i="4"/>
  <c r="CX56" i="2"/>
  <c r="CX67" i="2"/>
  <c r="CX82" i="2"/>
  <c r="CX109" i="2"/>
  <c r="CX110" i="2"/>
  <c r="CX114" i="2"/>
  <c r="CX64" i="2"/>
  <c r="CX85" i="2"/>
  <c r="CX112" i="2"/>
  <c r="CX43" i="2"/>
  <c r="CX71" i="2"/>
  <c r="BE87" i="4"/>
  <c r="CY132" i="2"/>
  <c r="DI90" i="2"/>
  <c r="CX87" i="2"/>
  <c r="FL71" i="2"/>
  <c r="CX72" i="2"/>
  <c r="DT132" i="2"/>
  <c r="DT88" i="2"/>
  <c r="FO44" i="2"/>
  <c r="FO60" i="2"/>
  <c r="FO24" i="2"/>
  <c r="FO69" i="2"/>
  <c r="FO79" i="2"/>
  <c r="FO78" i="2"/>
  <c r="FO91" i="2"/>
  <c r="FO102" i="2"/>
  <c r="FO115" i="2"/>
  <c r="FO119" i="2"/>
  <c r="FO45" i="2"/>
  <c r="FO40" i="2"/>
  <c r="FO49" i="2"/>
  <c r="FO103" i="2"/>
  <c r="FO105" i="2"/>
  <c r="FO128" i="2"/>
  <c r="CT104" i="4"/>
  <c r="CT119" i="4"/>
  <c r="CT92" i="4"/>
  <c r="CT90" i="4"/>
  <c r="CT57" i="4"/>
  <c r="BE45" i="4"/>
  <c r="CI73" i="4"/>
  <c r="CI111" i="4"/>
  <c r="CT83" i="4"/>
  <c r="AO62" i="4"/>
  <c r="BO65" i="4"/>
  <c r="BD103" i="4"/>
  <c r="BB66" i="4"/>
  <c r="BB60" i="4"/>
  <c r="BB34" i="4"/>
  <c r="BB59" i="4"/>
  <c r="BB45" i="4"/>
  <c r="BB42" i="4"/>
  <c r="BB51" i="4"/>
  <c r="BB87" i="4"/>
  <c r="BB55" i="4"/>
  <c r="BB77" i="4"/>
  <c r="BB94" i="4"/>
  <c r="BB86" i="4"/>
  <c r="BB30" i="4"/>
  <c r="BB69" i="4"/>
  <c r="BB38" i="4"/>
  <c r="BB68" i="4"/>
  <c r="BB88" i="4"/>
  <c r="BB89" i="4"/>
  <c r="BB83" i="4"/>
  <c r="BB101" i="4"/>
  <c r="DH39" i="2"/>
  <c r="DH111" i="2"/>
  <c r="CX51" i="2"/>
  <c r="BO81" i="4"/>
  <c r="DI98" i="2"/>
  <c r="DI122" i="2"/>
  <c r="CZ106" i="2"/>
  <c r="CZ128" i="2"/>
  <c r="AV44" i="4"/>
  <c r="AV88" i="4"/>
  <c r="AD35" i="8"/>
  <c r="CT48" i="4"/>
  <c r="CT75" i="4"/>
  <c r="CT50" i="4"/>
  <c r="CT60" i="4"/>
  <c r="CT53" i="4"/>
  <c r="CT65" i="4"/>
  <c r="CT96" i="4"/>
  <c r="CT64" i="4"/>
  <c r="CT34" i="4"/>
  <c r="CT54" i="4"/>
  <c r="CT88" i="4"/>
  <c r="CT97" i="4"/>
  <c r="CT102" i="4"/>
  <c r="CT42" i="4"/>
  <c r="CT33" i="4"/>
  <c r="CT38" i="4"/>
  <c r="CT47" i="4"/>
  <c r="CT68" i="4"/>
  <c r="CT86" i="4"/>
  <c r="CT98" i="4"/>
  <c r="CT95" i="4"/>
  <c r="CT103" i="4"/>
  <c r="CT55" i="4"/>
  <c r="CT56" i="4"/>
  <c r="CT89" i="4"/>
  <c r="CT101" i="4"/>
  <c r="CT61" i="4"/>
  <c r="CT63" i="4"/>
  <c r="CT99" i="4"/>
  <c r="CT100" i="4"/>
  <c r="CT114" i="4"/>
  <c r="CX133" i="2"/>
  <c r="CX116" i="2"/>
  <c r="CX113" i="2"/>
  <c r="FL116" i="2"/>
  <c r="FK111" i="2"/>
  <c r="CX106" i="2"/>
  <c r="CY65" i="2"/>
  <c r="FL78" i="2"/>
  <c r="DD53" i="2"/>
  <c r="GH104" i="2"/>
  <c r="GH130" i="2"/>
  <c r="GH117" i="2"/>
  <c r="FZ62" i="2"/>
  <c r="FZ100" i="2"/>
  <c r="FZ120" i="2"/>
  <c r="FZ70" i="2"/>
  <c r="FZ83" i="2"/>
  <c r="FZ111" i="2"/>
  <c r="FZ110" i="2"/>
  <c r="FZ113" i="2"/>
  <c r="FR70" i="2"/>
  <c r="FR88" i="2"/>
  <c r="FR114" i="2"/>
  <c r="FR119" i="2"/>
  <c r="DL67" i="2"/>
  <c r="DL54" i="2"/>
  <c r="DL117" i="2"/>
  <c r="DL66" i="2"/>
  <c r="DL83" i="2"/>
  <c r="DL118" i="2"/>
  <c r="DL65" i="2"/>
  <c r="DL70" i="2"/>
  <c r="DL74" i="2"/>
  <c r="CT122" i="4"/>
  <c r="BY84" i="4"/>
  <c r="BE80" i="4"/>
  <c r="BE60" i="4"/>
  <c r="BE38" i="4"/>
  <c r="CT45" i="4"/>
  <c r="BW57" i="4"/>
  <c r="BW84" i="4"/>
  <c r="BW123" i="4"/>
  <c r="BW107" i="4"/>
  <c r="BW83" i="4"/>
  <c r="BW125" i="4"/>
  <c r="BW110" i="4"/>
  <c r="BW99" i="4"/>
  <c r="BW38" i="4"/>
  <c r="BW75" i="4"/>
  <c r="BW122" i="4"/>
  <c r="BW86" i="4"/>
  <c r="BW94" i="4"/>
  <c r="CD45" i="4"/>
  <c r="AY40" i="4"/>
  <c r="GE91" i="2"/>
  <c r="GE78" i="2"/>
  <c r="DF69" i="2"/>
  <c r="DF68" i="2"/>
  <c r="GE55" i="2"/>
  <c r="DF71" i="2"/>
  <c r="DF127" i="2"/>
  <c r="GE95" i="2"/>
  <c r="DF60" i="2"/>
  <c r="CD64" i="4"/>
  <c r="CZ123" i="2"/>
  <c r="DD48" i="2"/>
  <c r="DD77" i="2"/>
  <c r="DD75" i="2"/>
  <c r="DD54" i="2"/>
  <c r="DD124" i="2"/>
  <c r="DD118" i="2"/>
  <c r="DD129" i="2"/>
  <c r="DD67" i="2"/>
  <c r="DD109" i="2"/>
  <c r="CQ77" i="4"/>
  <c r="CQ105" i="4"/>
  <c r="CQ73" i="4"/>
  <c r="CZ121" i="2"/>
  <c r="FW124" i="2"/>
  <c r="FX120" i="2"/>
  <c r="CZ110" i="2"/>
  <c r="FV82" i="2"/>
  <c r="CZ75" i="2"/>
  <c r="FW66" i="2"/>
  <c r="FV70" i="2"/>
  <c r="DD69" i="2"/>
  <c r="DP109" i="2"/>
  <c r="DP84" i="2"/>
  <c r="DC47" i="2"/>
  <c r="GE37" i="2"/>
  <c r="GE45" i="2"/>
  <c r="GE53" i="2"/>
  <c r="GE36" i="2"/>
  <c r="GE60" i="2"/>
  <c r="GE81" i="2"/>
  <c r="GE66" i="2"/>
  <c r="GE102" i="2"/>
  <c r="GE128" i="2"/>
  <c r="GE90" i="2"/>
  <c r="GE115" i="2"/>
  <c r="GE87" i="2"/>
  <c r="CE125" i="4"/>
  <c r="AQ104" i="4"/>
  <c r="CF127" i="4"/>
  <c r="CE113" i="4"/>
  <c r="CE94" i="4"/>
  <c r="CF100" i="4"/>
  <c r="CU47" i="4"/>
  <c r="AQ86" i="4"/>
  <c r="AQ71" i="4"/>
  <c r="CU59" i="4"/>
  <c r="AQ39" i="4"/>
  <c r="CE41" i="4"/>
  <c r="CU50" i="4"/>
  <c r="CZ65" i="2"/>
  <c r="CZ125" i="2"/>
  <c r="CZ111" i="2"/>
  <c r="CZ76" i="2"/>
  <c r="CZ67" i="2"/>
  <c r="CZ108" i="2"/>
  <c r="FX54" i="2"/>
  <c r="FX47" i="2"/>
  <c r="FX40" i="2"/>
  <c r="FX66" i="2"/>
  <c r="FX59" i="2"/>
  <c r="FX95" i="2"/>
  <c r="FX105" i="2"/>
  <c r="BJ59" i="4"/>
  <c r="BJ98" i="4"/>
  <c r="BJ84" i="4"/>
  <c r="BJ91" i="4"/>
  <c r="CZ105" i="2"/>
  <c r="CZ100" i="2"/>
  <c r="FX79" i="2"/>
  <c r="FT105" i="2"/>
  <c r="FT96" i="2"/>
  <c r="FT114" i="2"/>
  <c r="BJ64" i="4"/>
  <c r="CP84" i="4"/>
  <c r="AT98" i="4"/>
  <c r="DC132" i="2"/>
  <c r="DO130" i="2"/>
  <c r="DW119" i="2"/>
  <c r="FJ126" i="2"/>
  <c r="GE122" i="2"/>
  <c r="FW129" i="2"/>
  <c r="FX107" i="2"/>
  <c r="DW104" i="2"/>
  <c r="GD108" i="2"/>
  <c r="GE86" i="2"/>
  <c r="GD78" i="2"/>
  <c r="DC104" i="2"/>
  <c r="GD111" i="2"/>
  <c r="GD128" i="2"/>
  <c r="FW78" i="2"/>
  <c r="DD79" i="2"/>
  <c r="GD76" i="2"/>
  <c r="GE71" i="2"/>
  <c r="GE109" i="2"/>
  <c r="FX63" i="2"/>
  <c r="FX84" i="2"/>
  <c r="GE75" i="2"/>
  <c r="CZ69" i="2"/>
  <c r="DC88" i="2"/>
  <c r="DC41" i="2"/>
  <c r="FX50" i="2"/>
  <c r="FX73" i="2"/>
  <c r="GE67" i="2"/>
  <c r="DV127" i="2"/>
  <c r="DV132" i="2"/>
  <c r="DV85" i="2"/>
  <c r="FI80" i="2"/>
  <c r="FI107" i="2"/>
  <c r="FI90" i="2"/>
  <c r="FI127" i="2"/>
  <c r="DE40" i="2"/>
  <c r="DE39" i="2"/>
  <c r="DE72" i="2"/>
  <c r="DE45" i="2"/>
  <c r="DE101" i="2"/>
  <c r="DE97" i="2"/>
  <c r="DE116" i="2"/>
  <c r="DE42" i="2"/>
  <c r="DE84" i="2"/>
  <c r="CU127" i="4"/>
  <c r="CE119" i="4"/>
  <c r="BJ101" i="4"/>
  <c r="AQ46" i="4"/>
  <c r="CU34" i="4"/>
  <c r="Z32" i="8"/>
  <c r="CE69" i="4"/>
  <c r="CU33" i="4"/>
  <c r="BS111" i="4"/>
  <c r="BS96" i="4"/>
  <c r="BS65" i="4"/>
  <c r="BS94" i="4"/>
  <c r="FX108" i="2"/>
  <c r="GJ42" i="2"/>
  <c r="GJ69" i="2"/>
  <c r="GJ105" i="2"/>
  <c r="FV74" i="2"/>
  <c r="FV76" i="2"/>
  <c r="FV80" i="2"/>
  <c r="AU78" i="4"/>
  <c r="AU67" i="4"/>
  <c r="AU82" i="4"/>
  <c r="AU81" i="4"/>
  <c r="DD127" i="2"/>
  <c r="DD133" i="2"/>
  <c r="DD84" i="2"/>
  <c r="FX67" i="2"/>
  <c r="FW40" i="2"/>
  <c r="DO79" i="2"/>
  <c r="DO50" i="2"/>
  <c r="DO102" i="2"/>
  <c r="DO77" i="2"/>
  <c r="DO95" i="2"/>
  <c r="DO109" i="2"/>
  <c r="DO98" i="2"/>
  <c r="FJ50" i="2"/>
  <c r="FJ104" i="2"/>
  <c r="GD42" i="2"/>
  <c r="GD51" i="2"/>
  <c r="GD68" i="2"/>
  <c r="GD88" i="2"/>
  <c r="GD73" i="2"/>
  <c r="GD60" i="2"/>
  <c r="GD96" i="2"/>
  <c r="GD112" i="2"/>
  <c r="FX72" i="2"/>
  <c r="FW28" i="2"/>
  <c r="AL86" i="4"/>
  <c r="CF67" i="4"/>
  <c r="CE54" i="4"/>
  <c r="CE64" i="4"/>
  <c r="CE67" i="4"/>
  <c r="CE37" i="4"/>
  <c r="CE96" i="4"/>
  <c r="CE123" i="4"/>
  <c r="CE70" i="4"/>
  <c r="CE50" i="4"/>
  <c r="CE35" i="4"/>
  <c r="CE53" i="4"/>
  <c r="CE29" i="4"/>
  <c r="CE86" i="4"/>
  <c r="CE34" i="4"/>
  <c r="CE78" i="4"/>
  <c r="CE83" i="4"/>
  <c r="CE90" i="4"/>
  <c r="CE112" i="4"/>
  <c r="CE126" i="4"/>
  <c r="CE74" i="4"/>
  <c r="CE82" i="4"/>
  <c r="CE93" i="4"/>
  <c r="CE117" i="4"/>
  <c r="CE110" i="4"/>
  <c r="CE107" i="4"/>
  <c r="CE49" i="4"/>
  <c r="CE56" i="4"/>
  <c r="CE68" i="4"/>
  <c r="CE114" i="4"/>
  <c r="CE81" i="4"/>
  <c r="CE66" i="4"/>
  <c r="CE57" i="4"/>
  <c r="CE45" i="4"/>
  <c r="CE42" i="4"/>
  <c r="CE73" i="4"/>
  <c r="CE116" i="4"/>
  <c r="CE72" i="4"/>
  <c r="CE33" i="4"/>
  <c r="CE97" i="4"/>
  <c r="CE30" i="4"/>
  <c r="CE46" i="4"/>
  <c r="CE95" i="4"/>
  <c r="CE92" i="4"/>
  <c r="CE109" i="4"/>
  <c r="CZ129" i="2"/>
  <c r="DO134" i="2"/>
  <c r="DD126" i="2"/>
  <c r="GE130" i="2"/>
  <c r="DO126" i="2"/>
  <c r="CZ126" i="2"/>
  <c r="CZ116" i="2"/>
  <c r="DW121" i="2"/>
  <c r="FJ121" i="2"/>
  <c r="FJ122" i="2"/>
  <c r="GE117" i="2"/>
  <c r="DO113" i="2"/>
  <c r="DD106" i="2"/>
  <c r="FJ107" i="2"/>
  <c r="FT113" i="2"/>
  <c r="DC99" i="2"/>
  <c r="FJ109" i="2"/>
  <c r="GD82" i="2"/>
  <c r="DC73" i="2"/>
  <c r="FJ62" i="2"/>
  <c r="FJ53" i="2"/>
  <c r="DO45" i="2"/>
  <c r="GD52" i="2"/>
  <c r="DZ70" i="2"/>
  <c r="DZ52" i="2"/>
  <c r="DZ68" i="2"/>
  <c r="DZ93" i="2"/>
  <c r="DZ124" i="2"/>
  <c r="DZ61" i="2"/>
  <c r="DZ88" i="2"/>
  <c r="DR49" i="2"/>
  <c r="DR55" i="2"/>
  <c r="DR72" i="2"/>
  <c r="DR107" i="2"/>
  <c r="DR99" i="2"/>
  <c r="DR116" i="2"/>
  <c r="DR118" i="2"/>
  <c r="DR84" i="2"/>
  <c r="DR66" i="2"/>
  <c r="DR103" i="2"/>
  <c r="DR128" i="2"/>
  <c r="FX37" i="2"/>
  <c r="DD116" i="2"/>
  <c r="CU110" i="4"/>
  <c r="CU117" i="4"/>
  <c r="AQ93" i="4"/>
  <c r="BF95" i="4"/>
  <c r="CE88" i="4"/>
  <c r="AQ102" i="4"/>
  <c r="CU77" i="4"/>
  <c r="CU83" i="4"/>
  <c r="CE75" i="4"/>
  <c r="AQ42" i="4"/>
  <c r="CE71" i="4"/>
  <c r="Z26" i="8"/>
  <c r="BE91" i="4"/>
  <c r="BE85" i="4"/>
  <c r="BE74" i="4"/>
  <c r="BE88" i="4"/>
  <c r="BE50" i="4"/>
  <c r="BE49" i="4"/>
  <c r="BE68" i="4"/>
  <c r="BE37" i="4"/>
  <c r="BE35" i="4"/>
  <c r="BE42" i="4"/>
  <c r="AQ27" i="4"/>
  <c r="CB81" i="4"/>
  <c r="CE65" i="4"/>
  <c r="CE43" i="4"/>
  <c r="AT43" i="4"/>
  <c r="CU107" i="4"/>
  <c r="FX128" i="2"/>
  <c r="FW29" i="2"/>
  <c r="FW35" i="2"/>
  <c r="FW44" i="2"/>
  <c r="FW58" i="2"/>
  <c r="FW48" i="2"/>
  <c r="CF46" i="4"/>
  <c r="CF48" i="4"/>
  <c r="CF55" i="4"/>
  <c r="CF117" i="4"/>
  <c r="CF103" i="4"/>
  <c r="CF68" i="4"/>
  <c r="CF33" i="4"/>
  <c r="CF94" i="4"/>
  <c r="CF107" i="4"/>
  <c r="CF118" i="4"/>
  <c r="CF123" i="4"/>
  <c r="FX129" i="2"/>
  <c r="FX118" i="2"/>
  <c r="DD114" i="2"/>
  <c r="FV99" i="2"/>
  <c r="FX88" i="2"/>
  <c r="DD55" i="2"/>
  <c r="DD64" i="2"/>
  <c r="DW76" i="2"/>
  <c r="DW80" i="2"/>
  <c r="DC39" i="2"/>
  <c r="DC63" i="2"/>
  <c r="DC49" i="2"/>
  <c r="DC81" i="2"/>
  <c r="DC56" i="2"/>
  <c r="DC102" i="2"/>
  <c r="DC108" i="2"/>
  <c r="DC113" i="2"/>
  <c r="DC133" i="2"/>
  <c r="DC86" i="2"/>
  <c r="DC92" i="2"/>
  <c r="DC117" i="2"/>
  <c r="AS101" i="4"/>
  <c r="CU40" i="4"/>
  <c r="CU53" i="4"/>
  <c r="CU64" i="4"/>
  <c r="CU99" i="4"/>
  <c r="CU45" i="4"/>
  <c r="CU39" i="4"/>
  <c r="CU42" i="4"/>
  <c r="CU75" i="4"/>
  <c r="CU106" i="4"/>
  <c r="CU90" i="4"/>
  <c r="CU125" i="4"/>
  <c r="CU118" i="4"/>
  <c r="CU44" i="4"/>
  <c r="CU35" i="4"/>
  <c r="CU55" i="4"/>
  <c r="CU63" i="4"/>
  <c r="CU46" i="4"/>
  <c r="CU100" i="4"/>
  <c r="CU81" i="4"/>
  <c r="CU114" i="4"/>
  <c r="CU116" i="4"/>
  <c r="CU111" i="4"/>
  <c r="CU58" i="4"/>
  <c r="CU66" i="4"/>
  <c r="CU87" i="4"/>
  <c r="CU49" i="4"/>
  <c r="CU41" i="4"/>
  <c r="CU86" i="4"/>
  <c r="CU79" i="4"/>
  <c r="CU80" i="4"/>
  <c r="CU29" i="4"/>
  <c r="CU38" i="4"/>
  <c r="CU89" i="4"/>
  <c r="CU122" i="4"/>
  <c r="CU104" i="4"/>
  <c r="CU123" i="4"/>
  <c r="CU115" i="4"/>
  <c r="CU69" i="4"/>
  <c r="AQ77" i="4"/>
  <c r="AQ36" i="4"/>
  <c r="AQ81" i="4"/>
  <c r="AQ52" i="4"/>
  <c r="AQ35" i="4"/>
  <c r="AQ55" i="4"/>
  <c r="AQ34" i="4"/>
  <c r="AQ94" i="4"/>
  <c r="AQ66" i="4"/>
  <c r="AQ65" i="4"/>
  <c r="AQ60" i="4"/>
  <c r="AQ43" i="4"/>
  <c r="AQ80" i="4"/>
  <c r="AQ83" i="4"/>
  <c r="AQ84" i="4"/>
  <c r="AQ62" i="4"/>
  <c r="AQ99" i="4"/>
  <c r="AQ67" i="4"/>
  <c r="AQ69" i="4"/>
  <c r="AQ31" i="4"/>
  <c r="AQ26" i="4"/>
  <c r="AQ59" i="4"/>
  <c r="AQ68" i="4"/>
  <c r="AQ38" i="4"/>
  <c r="AQ85" i="4"/>
  <c r="AQ92" i="4"/>
  <c r="AQ75" i="4"/>
  <c r="AQ89" i="4"/>
  <c r="AQ63" i="4"/>
  <c r="AQ90" i="4"/>
  <c r="AQ79" i="4"/>
  <c r="AQ51" i="4"/>
  <c r="AQ50" i="4"/>
  <c r="AQ96" i="4"/>
  <c r="AQ97" i="4"/>
  <c r="AQ88" i="4"/>
  <c r="DC129" i="2"/>
  <c r="GD129" i="2"/>
  <c r="DD123" i="2"/>
  <c r="CZ127" i="2"/>
  <c r="GE119" i="2"/>
  <c r="GD116" i="2"/>
  <c r="FW114" i="2"/>
  <c r="GE112" i="2"/>
  <c r="DW115" i="2"/>
  <c r="FX106" i="2"/>
  <c r="GD91" i="2"/>
  <c r="DC91" i="2"/>
  <c r="DP92" i="2"/>
  <c r="DC83" i="2"/>
  <c r="FJ94" i="2"/>
  <c r="FJ66" i="2"/>
  <c r="DW85" i="2"/>
  <c r="DD81" i="2"/>
  <c r="DC74" i="2"/>
  <c r="DC67" i="2"/>
  <c r="DN55" i="2"/>
  <c r="DN53" i="2"/>
  <c r="DN74" i="2"/>
  <c r="DN61" i="2"/>
  <c r="DN70" i="2"/>
  <c r="DN67" i="2"/>
  <c r="DN87" i="2"/>
  <c r="DN90" i="2"/>
  <c r="DN114" i="2"/>
  <c r="DN64" i="2"/>
  <c r="DN56" i="2"/>
  <c r="GC49" i="2"/>
  <c r="GC96" i="2"/>
  <c r="GC113" i="2"/>
  <c r="GG91" i="2"/>
  <c r="GG40" i="2"/>
  <c r="GG98" i="2"/>
  <c r="GG77" i="2"/>
  <c r="CU112" i="4"/>
  <c r="CE118" i="4"/>
  <c r="CE104" i="4"/>
  <c r="CU124" i="4"/>
  <c r="CU113" i="4"/>
  <c r="CU76" i="4"/>
  <c r="CE105" i="4"/>
  <c r="AQ47" i="4"/>
  <c r="CE60" i="4"/>
  <c r="AQ61" i="4"/>
  <c r="BX123" i="4"/>
  <c r="BX89" i="4"/>
  <c r="BX99" i="4"/>
  <c r="BX119" i="4"/>
  <c r="FO90" i="2"/>
  <c r="FO74" i="2"/>
  <c r="FO66" i="2"/>
  <c r="FO81" i="2"/>
  <c r="FO57" i="2"/>
  <c r="FO96" i="2"/>
  <c r="FO41" i="2"/>
  <c r="DY85" i="2"/>
  <c r="FS46" i="2"/>
  <c r="FS38" i="2"/>
  <c r="CR111" i="4"/>
  <c r="BU84" i="4"/>
  <c r="BU33" i="4"/>
  <c r="BU40" i="4"/>
  <c r="CN111" i="4"/>
  <c r="BO50" i="4"/>
  <c r="BO73" i="4"/>
  <c r="BO79" i="4"/>
  <c r="BO88" i="4"/>
  <c r="BO101" i="4"/>
  <c r="BO64" i="4"/>
  <c r="BO43" i="4"/>
  <c r="BO91" i="4"/>
  <c r="BO83" i="4"/>
  <c r="BO84" i="4"/>
  <c r="BU73" i="4"/>
  <c r="FO25" i="2"/>
  <c r="FO70" i="2"/>
  <c r="FO36" i="2"/>
  <c r="FO77" i="2"/>
  <c r="FO65" i="2"/>
  <c r="CR54" i="4"/>
  <c r="CR113" i="4"/>
  <c r="CR118" i="4"/>
  <c r="CR119" i="4"/>
  <c r="CR124" i="4"/>
  <c r="CR123" i="4"/>
  <c r="CR121" i="4"/>
  <c r="AX40" i="4"/>
  <c r="AX45" i="4"/>
  <c r="GF63" i="2"/>
  <c r="FO51" i="2"/>
  <c r="DY41" i="2"/>
  <c r="FO27" i="2"/>
  <c r="FO29" i="2"/>
  <c r="CR102" i="4"/>
  <c r="AP38" i="4"/>
  <c r="Z20" i="8"/>
  <c r="AY103" i="4"/>
  <c r="AY42" i="4"/>
  <c r="AY101" i="4"/>
  <c r="AY100" i="4"/>
  <c r="AY104" i="4"/>
  <c r="AY58" i="4"/>
  <c r="AY72" i="4"/>
  <c r="AY47" i="4"/>
  <c r="AY65" i="4"/>
  <c r="AY46" i="4"/>
  <c r="BB56" i="4"/>
  <c r="DH133" i="2"/>
  <c r="GG116" i="2"/>
  <c r="GG127" i="2"/>
  <c r="GG102" i="2"/>
  <c r="DH100" i="2"/>
  <c r="GG82" i="2"/>
  <c r="GG81" i="2"/>
  <c r="DH57" i="2"/>
  <c r="DH50" i="2"/>
  <c r="CG126" i="4"/>
  <c r="CG122" i="4"/>
  <c r="AP104" i="4"/>
  <c r="AX100" i="4"/>
  <c r="CG124" i="4"/>
  <c r="AX46" i="4"/>
  <c r="FJ127" i="2"/>
  <c r="FJ123" i="2"/>
  <c r="GG121" i="2"/>
  <c r="GG130" i="2"/>
  <c r="DH126" i="2"/>
  <c r="DO122" i="2"/>
  <c r="DM122" i="2"/>
  <c r="DH114" i="2"/>
  <c r="DO115" i="2"/>
  <c r="DO110" i="2"/>
  <c r="DO106" i="2"/>
  <c r="DO105" i="2"/>
  <c r="DO100" i="2"/>
  <c r="DO81" i="2"/>
  <c r="DH70" i="2"/>
  <c r="DO74" i="2"/>
  <c r="DO92" i="2"/>
  <c r="FU59" i="2"/>
  <c r="DO76" i="2"/>
  <c r="DG92" i="2"/>
  <c r="DG85" i="2"/>
  <c r="CY75" i="2"/>
  <c r="CY70" i="2"/>
  <c r="DK48" i="2"/>
  <c r="DK74" i="2"/>
  <c r="DK76" i="2"/>
  <c r="DK46" i="2"/>
  <c r="FH86" i="2"/>
  <c r="FH83" i="2"/>
  <c r="FH62" i="2"/>
  <c r="AX89" i="4"/>
  <c r="AW104" i="4"/>
  <c r="AW91" i="4"/>
  <c r="AW54" i="4"/>
  <c r="AW92" i="4"/>
  <c r="AW96" i="4"/>
  <c r="DH93" i="2"/>
  <c r="DH67" i="2"/>
  <c r="GA56" i="2"/>
  <c r="GA46" i="2"/>
  <c r="GG34" i="2"/>
  <c r="GG36" i="2"/>
  <c r="GG70" i="2"/>
  <c r="GG61" i="2"/>
  <c r="GG69" i="2"/>
  <c r="GG93" i="2"/>
  <c r="GG85" i="2"/>
  <c r="AX55" i="4"/>
  <c r="AX79" i="4"/>
  <c r="AX44" i="4"/>
  <c r="CG41" i="4"/>
  <c r="CG98" i="4"/>
  <c r="CG95" i="4"/>
  <c r="CG78" i="4"/>
  <c r="CG109" i="4"/>
  <c r="CG94" i="4"/>
  <c r="CG100" i="4"/>
  <c r="CG35" i="4"/>
  <c r="CG83" i="4"/>
  <c r="CG80" i="4"/>
  <c r="CG87" i="4"/>
  <c r="CG117" i="4"/>
  <c r="CG91" i="4"/>
  <c r="CG104" i="4"/>
  <c r="CG76" i="4"/>
  <c r="CG114" i="4"/>
  <c r="CG86" i="4"/>
  <c r="CG44" i="4"/>
  <c r="CG75" i="4"/>
  <c r="CG45" i="4"/>
  <c r="CG30" i="4"/>
  <c r="CG74" i="4"/>
  <c r="CG118" i="4"/>
  <c r="CG108" i="4"/>
  <c r="CG43" i="4"/>
  <c r="CG79" i="4"/>
  <c r="CG103" i="4"/>
  <c r="CG89" i="4"/>
  <c r="CG59" i="4"/>
  <c r="CG82" i="4"/>
  <c r="CG110" i="4"/>
  <c r="CG115" i="4"/>
  <c r="CG125" i="4"/>
  <c r="CG39" i="4"/>
  <c r="CG92" i="4"/>
  <c r="CG93" i="4"/>
  <c r="CG105" i="4"/>
  <c r="CG84" i="4"/>
  <c r="AP101" i="4"/>
  <c r="BZ72" i="4"/>
  <c r="BZ124" i="4"/>
  <c r="BZ122" i="4"/>
  <c r="BZ76" i="4"/>
  <c r="BZ54" i="4"/>
  <c r="FJ130" i="2"/>
  <c r="DM116" i="2"/>
  <c r="GK125" i="2"/>
  <c r="FJ124" i="2"/>
  <c r="GG122" i="2"/>
  <c r="DH127" i="2"/>
  <c r="DW109" i="2"/>
  <c r="FJ110" i="2"/>
  <c r="DW106" i="2"/>
  <c r="DW105" i="2"/>
  <c r="DH125" i="2"/>
  <c r="FJ114" i="2"/>
  <c r="DM91" i="2"/>
  <c r="DW79" i="2"/>
  <c r="GI100" i="2"/>
  <c r="DM114" i="2"/>
  <c r="GG87" i="2"/>
  <c r="DW88" i="2"/>
  <c r="DW82" i="2"/>
  <c r="DH106" i="2"/>
  <c r="FJ65" i="2"/>
  <c r="DH86" i="2"/>
  <c r="FJ91" i="2"/>
  <c r="DQ76" i="2"/>
  <c r="DQ80" i="2"/>
  <c r="FJ54" i="2"/>
  <c r="DO46" i="2"/>
  <c r="GH23" i="2"/>
  <c r="GH37" i="2"/>
  <c r="GH82" i="2"/>
  <c r="GH65" i="2"/>
  <c r="GH27" i="2"/>
  <c r="GH36" i="2"/>
  <c r="GH40" i="2"/>
  <c r="GH111" i="2"/>
  <c r="GH85" i="2"/>
  <c r="FZ33" i="2"/>
  <c r="FZ86" i="2"/>
  <c r="FZ65" i="2"/>
  <c r="FZ76" i="2"/>
  <c r="FZ91" i="2"/>
  <c r="FZ53" i="2"/>
  <c r="FZ85" i="2"/>
  <c r="FZ88" i="2"/>
  <c r="FZ92" i="2"/>
  <c r="FR53" i="2"/>
  <c r="FR57" i="2"/>
  <c r="FR74" i="2"/>
  <c r="FR36" i="2"/>
  <c r="FR65" i="2"/>
  <c r="FJ28" i="2"/>
  <c r="FV43" i="2"/>
  <c r="FV60" i="2"/>
  <c r="FV94" i="2"/>
  <c r="FV56" i="2"/>
  <c r="FV120" i="2"/>
  <c r="DU96" i="2"/>
  <c r="DU66" i="2"/>
  <c r="CG101" i="4"/>
  <c r="CG99" i="4"/>
  <c r="AW93" i="4"/>
  <c r="CG97" i="4"/>
  <c r="CG106" i="4"/>
  <c r="BZ68" i="4"/>
  <c r="CG55" i="4"/>
  <c r="CR59" i="4"/>
  <c r="CR58" i="4"/>
  <c r="CR71" i="4"/>
  <c r="CR114" i="4"/>
  <c r="CR88" i="4"/>
  <c r="CR115" i="4"/>
  <c r="CR127" i="4"/>
  <c r="CR30" i="4"/>
  <c r="CR89" i="4"/>
  <c r="CR69" i="4"/>
  <c r="CR62" i="4"/>
  <c r="CR74" i="4"/>
  <c r="CR98" i="4"/>
  <c r="CR91" i="4"/>
  <c r="CR64" i="4"/>
  <c r="CR104" i="4"/>
  <c r="CR49" i="4"/>
  <c r="CR53" i="4"/>
  <c r="CR67" i="4"/>
  <c r="CR96" i="4"/>
  <c r="CR95" i="4"/>
  <c r="CR112" i="4"/>
  <c r="CR57" i="4"/>
  <c r="CR75" i="4"/>
  <c r="CR68" i="4"/>
  <c r="CR101" i="4"/>
  <c r="CR105" i="4"/>
  <c r="CR97" i="4"/>
  <c r="CR94" i="4"/>
  <c r="CR79" i="4"/>
  <c r="CR76" i="4"/>
  <c r="CR51" i="4"/>
  <c r="CR90" i="4"/>
  <c r="CR109" i="4"/>
  <c r="CR122" i="4"/>
  <c r="AX36" i="4"/>
  <c r="AX41" i="4"/>
  <c r="AX75" i="4"/>
  <c r="AX77" i="4"/>
  <c r="AX68" i="4"/>
  <c r="AX25" i="4"/>
  <c r="AX37" i="4"/>
  <c r="AX65" i="4"/>
  <c r="AX84" i="4"/>
  <c r="AX48" i="4"/>
  <c r="AX33" i="4"/>
  <c r="AX54" i="4"/>
  <c r="AX58" i="4"/>
  <c r="AX47" i="4"/>
  <c r="AX51" i="4"/>
  <c r="AX57" i="4"/>
  <c r="AX62" i="4"/>
  <c r="AX69" i="4"/>
  <c r="AX92" i="4"/>
  <c r="AX95" i="4"/>
  <c r="AX59" i="4"/>
  <c r="AX90" i="4"/>
  <c r="AX104" i="4"/>
  <c r="AX86" i="4"/>
  <c r="AX87" i="4"/>
  <c r="AX103" i="4"/>
  <c r="AX72" i="4"/>
  <c r="AX61" i="4"/>
  <c r="AX99" i="4"/>
  <c r="AX53" i="4"/>
  <c r="AX32" i="4"/>
  <c r="GG120" i="2"/>
  <c r="GG126" i="2"/>
  <c r="GG90" i="2"/>
  <c r="DW102" i="2"/>
  <c r="DW92" i="2"/>
  <c r="DW75" i="2"/>
  <c r="DW54" i="2"/>
  <c r="DW50" i="2"/>
  <c r="DW53" i="2"/>
  <c r="DW70" i="2"/>
  <c r="DW41" i="2"/>
  <c r="DW45" i="2"/>
  <c r="DW91" i="2"/>
  <c r="GK85" i="2"/>
  <c r="GK32" i="2"/>
  <c r="GF48" i="2"/>
  <c r="GF43" i="2"/>
  <c r="GF46" i="2"/>
  <c r="GF93" i="2"/>
  <c r="GF55" i="2"/>
  <c r="GF67" i="2"/>
  <c r="AX93" i="4"/>
  <c r="CG31" i="4"/>
  <c r="DH129" i="2"/>
  <c r="GF129" i="2"/>
  <c r="DW126" i="2"/>
  <c r="DH132" i="2"/>
  <c r="GA126" i="2"/>
  <c r="GG115" i="2"/>
  <c r="DW122" i="2"/>
  <c r="GI113" i="2"/>
  <c r="DW110" i="2"/>
  <c r="DH109" i="2"/>
  <c r="DW100" i="2"/>
  <c r="DO111" i="2"/>
  <c r="GG105" i="2"/>
  <c r="GG101" i="2"/>
  <c r="DW96" i="2"/>
  <c r="FJ98" i="2"/>
  <c r="DO99" i="2"/>
  <c r="GG97" i="2"/>
  <c r="FJ95" i="2"/>
  <c r="FU109" i="2"/>
  <c r="GG76" i="2"/>
  <c r="DH77" i="2"/>
  <c r="DW94" i="2"/>
  <c r="FJ58" i="2"/>
  <c r="GK54" i="2"/>
  <c r="DH115" i="2"/>
  <c r="FJ61" i="2"/>
  <c r="FJ92" i="2"/>
  <c r="DH76" i="2"/>
  <c r="DI72" i="2"/>
  <c r="FL87" i="2"/>
  <c r="FL75" i="2"/>
  <c r="DK47" i="2"/>
  <c r="FZ46" i="2"/>
  <c r="GG30" i="2"/>
  <c r="AX96" i="4"/>
  <c r="BZ92" i="4"/>
  <c r="CG48" i="4"/>
  <c r="CQ35" i="4"/>
  <c r="CQ45" i="4"/>
  <c r="CQ89" i="4"/>
  <c r="CQ123" i="4"/>
  <c r="CQ82" i="4"/>
  <c r="CQ41" i="4"/>
  <c r="CQ94" i="4"/>
  <c r="CQ99" i="4"/>
  <c r="CQ124" i="4"/>
  <c r="CQ87" i="4"/>
  <c r="CQ49" i="4"/>
  <c r="CQ96" i="4"/>
  <c r="CQ85" i="4"/>
  <c r="CQ86" i="4"/>
  <c r="CQ95" i="4"/>
  <c r="CQ111" i="4"/>
  <c r="CQ58" i="4"/>
  <c r="AU77" i="4"/>
  <c r="BD35" i="4"/>
  <c r="CM72" i="4"/>
  <c r="CM66" i="4"/>
  <c r="CM30" i="4"/>
  <c r="CM78" i="4"/>
  <c r="CM33" i="4"/>
  <c r="CM43" i="4"/>
  <c r="CM55" i="4"/>
  <c r="CM47" i="4"/>
  <c r="DH65" i="2"/>
  <c r="DH104" i="2"/>
  <c r="DH58" i="2"/>
  <c r="DH71" i="2"/>
  <c r="DH60" i="2"/>
  <c r="DH85" i="2"/>
  <c r="DH89" i="2"/>
  <c r="AP35" i="4"/>
  <c r="AP51" i="4"/>
  <c r="AP65" i="4"/>
  <c r="AP48" i="4"/>
  <c r="AP47" i="4"/>
  <c r="AP63" i="4"/>
  <c r="AP57" i="4"/>
  <c r="AP62" i="4"/>
  <c r="AP95" i="4"/>
  <c r="AP42" i="4"/>
  <c r="AP89" i="4"/>
  <c r="AP85" i="4"/>
  <c r="AP82" i="4"/>
  <c r="AP75" i="4"/>
  <c r="AP77" i="4"/>
  <c r="AP53" i="4"/>
  <c r="AP80" i="4"/>
  <c r="AP103" i="4"/>
  <c r="AP78" i="4"/>
  <c r="AP90" i="4"/>
  <c r="AP84" i="4"/>
  <c r="AP99" i="4"/>
  <c r="AP30" i="4"/>
  <c r="AP26" i="4"/>
  <c r="AP83" i="4"/>
  <c r="AP44" i="4"/>
  <c r="AP100" i="4"/>
  <c r="DH131" i="2"/>
  <c r="DO41" i="2"/>
  <c r="DO75" i="2"/>
  <c r="DO49" i="2"/>
  <c r="DO53" i="2"/>
  <c r="DO69" i="2"/>
  <c r="DO85" i="2"/>
  <c r="DO70" i="2"/>
  <c r="DO91" i="2"/>
  <c r="DO83" i="2"/>
  <c r="DO94" i="2"/>
  <c r="DO82" i="2"/>
  <c r="DO65" i="2"/>
  <c r="FJ27" i="2"/>
  <c r="FJ73" i="2"/>
  <c r="FJ84" i="2"/>
  <c r="FJ78" i="2"/>
  <c r="FJ82" i="2"/>
  <c r="FJ57" i="2"/>
  <c r="FJ83" i="2"/>
  <c r="FJ42" i="2"/>
  <c r="DM48" i="2"/>
  <c r="DM47" i="2"/>
  <c r="DM42" i="2"/>
  <c r="DM50" i="2"/>
  <c r="DM75" i="2"/>
  <c r="DM84" i="2"/>
  <c r="DM45" i="2"/>
  <c r="AX97" i="4"/>
  <c r="DO131" i="2"/>
  <c r="GG128" i="2"/>
  <c r="DH128" i="2"/>
  <c r="GG114" i="2"/>
  <c r="GG112" i="2"/>
  <c r="DH121" i="2"/>
  <c r="DM119" i="2"/>
  <c r="DO104" i="2"/>
  <c r="FJ100" i="2"/>
  <c r="DM93" i="2"/>
  <c r="DO96" i="2"/>
  <c r="DW98" i="2"/>
  <c r="DW84" i="2"/>
  <c r="DO114" i="2"/>
  <c r="FU96" i="2"/>
  <c r="GG109" i="2"/>
  <c r="GF83" i="2"/>
  <c r="FJ70" i="2"/>
  <c r="DO80" i="2"/>
  <c r="FJ75" i="2"/>
  <c r="DW71" i="2"/>
  <c r="FJ69" i="2"/>
  <c r="DW74" i="2"/>
  <c r="FT30" i="2"/>
  <c r="FT60" i="2"/>
  <c r="FT76" i="2"/>
  <c r="FT71" i="2"/>
  <c r="FT53" i="2"/>
  <c r="GG53" i="2"/>
  <c r="GK49" i="2"/>
  <c r="DO47" i="2"/>
  <c r="CX53" i="2"/>
  <c r="CX59" i="2"/>
  <c r="CX60" i="2"/>
  <c r="CX57" i="2"/>
  <c r="CX70" i="2"/>
  <c r="CX74" i="2"/>
  <c r="CX68" i="2"/>
  <c r="CX94" i="2"/>
  <c r="CX61" i="2"/>
  <c r="CX93" i="2"/>
  <c r="CX65" i="2"/>
  <c r="DL77" i="2"/>
  <c r="DL64" i="2"/>
  <c r="DL58" i="2"/>
  <c r="DL96" i="2"/>
  <c r="DL75" i="2"/>
  <c r="DL68" i="2"/>
  <c r="DL57" i="2"/>
  <c r="DL109" i="2"/>
  <c r="CG111" i="4"/>
  <c r="AP88" i="4"/>
  <c r="AP61" i="4"/>
  <c r="CG38" i="4"/>
  <c r="BM35" i="4"/>
  <c r="BM49" i="4"/>
  <c r="BM100" i="4"/>
  <c r="BM70" i="4"/>
  <c r="BM76" i="4"/>
  <c r="BM96" i="4"/>
  <c r="BM82" i="4"/>
  <c r="BM67" i="4"/>
  <c r="BM25" i="4"/>
  <c r="BM37" i="4"/>
  <c r="BM72" i="4"/>
  <c r="BM78" i="4"/>
  <c r="BM34" i="4"/>
  <c r="BM29" i="4"/>
  <c r="BM41" i="4"/>
  <c r="BM79" i="4"/>
  <c r="BM83" i="4"/>
  <c r="BM71" i="4"/>
  <c r="BM93" i="4"/>
  <c r="BM102" i="4"/>
  <c r="BM80" i="4"/>
  <c r="BM33" i="4"/>
  <c r="BM75" i="4"/>
  <c r="CC100" i="4"/>
  <c r="CC41" i="4"/>
  <c r="CC64" i="4"/>
  <c r="CC36" i="4"/>
  <c r="CC52" i="4"/>
  <c r="CC46" i="4"/>
  <c r="CC72" i="4"/>
  <c r="CC123" i="4"/>
  <c r="CC37" i="4"/>
  <c r="CC80" i="4"/>
  <c r="CC66" i="4"/>
  <c r="CC102" i="4"/>
  <c r="CC53" i="4"/>
  <c r="CC125" i="4"/>
  <c r="CC29" i="4"/>
  <c r="CC69" i="4"/>
  <c r="CC96" i="4"/>
  <c r="CC94" i="4"/>
  <c r="CC111" i="4"/>
  <c r="CC115" i="4"/>
  <c r="CC74" i="4"/>
  <c r="CC98" i="4"/>
  <c r="CC107" i="4"/>
  <c r="CC109" i="4"/>
  <c r="CC124" i="4"/>
  <c r="CC90" i="4"/>
  <c r="CC103" i="4"/>
  <c r="CC45" i="4"/>
  <c r="CC70" i="4"/>
  <c r="CC81" i="4"/>
  <c r="CC106" i="4"/>
  <c r="CC112" i="4"/>
  <c r="CC89" i="4"/>
  <c r="CC76" i="4"/>
  <c r="CC78" i="4"/>
  <c r="CC108" i="4"/>
  <c r="CC116" i="4"/>
  <c r="BR32" i="4"/>
  <c r="BR88" i="4"/>
  <c r="BR68" i="4"/>
  <c r="BR126" i="4"/>
  <c r="BR100" i="4"/>
  <c r="BR104" i="4"/>
  <c r="AX29" i="4"/>
  <c r="BY35" i="4"/>
  <c r="BY104" i="4"/>
  <c r="BY42" i="4"/>
  <c r="BY87" i="4"/>
  <c r="BY46" i="4"/>
  <c r="BY89" i="4"/>
  <c r="Z30" i="8"/>
  <c r="BI52" i="4"/>
  <c r="BI55" i="4"/>
  <c r="BI40" i="4"/>
  <c r="BI94" i="4"/>
  <c r="BI66" i="4"/>
  <c r="BI41" i="4"/>
  <c r="BI74" i="4"/>
  <c r="BI82" i="4"/>
  <c r="BI80" i="4"/>
  <c r="DX54" i="2"/>
  <c r="GD63" i="2"/>
  <c r="FS61" i="2"/>
  <c r="GD43" i="2"/>
  <c r="BI32" i="4"/>
  <c r="BA33" i="4"/>
  <c r="BA48" i="4"/>
  <c r="BI102" i="4"/>
  <c r="CB36" i="4"/>
  <c r="CB59" i="4"/>
  <c r="CB90" i="4"/>
  <c r="CB45" i="4"/>
  <c r="CB54" i="4"/>
  <c r="BI69" i="4"/>
  <c r="CH54" i="4"/>
  <c r="CH56" i="4"/>
  <c r="CH88" i="4"/>
  <c r="CH86" i="4"/>
  <c r="CH110" i="4"/>
  <c r="CH42" i="4"/>
  <c r="CH63" i="4"/>
  <c r="CH89" i="4"/>
  <c r="CH75" i="4"/>
  <c r="CH72" i="4"/>
  <c r="CH91" i="4"/>
  <c r="CH81" i="4"/>
  <c r="CH80" i="4"/>
  <c r="CH87" i="4"/>
  <c r="CH85" i="4"/>
  <c r="CH68" i="4"/>
  <c r="CH79" i="4"/>
  <c r="CH96" i="4"/>
  <c r="CL64" i="4"/>
  <c r="DA41" i="2"/>
  <c r="GD44" i="2"/>
  <c r="CI90" i="4"/>
  <c r="CI95" i="4"/>
  <c r="BJ38" i="4"/>
  <c r="BJ79" i="4"/>
  <c r="BJ93" i="4"/>
  <c r="BJ42" i="4"/>
  <c r="BJ88" i="4"/>
  <c r="BJ83" i="4"/>
  <c r="CN90" i="4"/>
  <c r="CN117" i="4"/>
  <c r="CN116" i="4"/>
  <c r="BW49" i="4"/>
  <c r="BW29" i="4"/>
  <c r="BW59" i="4"/>
  <c r="BW101" i="4"/>
  <c r="BW53" i="4"/>
  <c r="BW103" i="4"/>
  <c r="BW69" i="4"/>
  <c r="BW42" i="4"/>
  <c r="BW124" i="4"/>
  <c r="BW66" i="4"/>
  <c r="BW60" i="4"/>
  <c r="BW82" i="4"/>
  <c r="BW79" i="4"/>
  <c r="BW92" i="4"/>
  <c r="AD27" i="8"/>
  <c r="CL30" i="4"/>
  <c r="CL39" i="4"/>
  <c r="CL77" i="4"/>
  <c r="CL50" i="4"/>
  <c r="CL74" i="4"/>
  <c r="CL75" i="4"/>
  <c r="CL62" i="4"/>
  <c r="CL31" i="4"/>
  <c r="CL73" i="4"/>
  <c r="CL38" i="4"/>
  <c r="CL56" i="4"/>
  <c r="CL88" i="4"/>
  <c r="CL81" i="4"/>
  <c r="CL98" i="4"/>
  <c r="CL91" i="4"/>
  <c r="CL61" i="4"/>
  <c r="CL84" i="4"/>
  <c r="CL114" i="4"/>
  <c r="AD19" i="8"/>
  <c r="CD29" i="4"/>
  <c r="CD36" i="4"/>
  <c r="CD88" i="4"/>
  <c r="CD87" i="4"/>
  <c r="CD84" i="4"/>
  <c r="CD41" i="4"/>
  <c r="CD51" i="4"/>
  <c r="CD56" i="4"/>
  <c r="CD98" i="4"/>
  <c r="CD37" i="4"/>
  <c r="CD32" i="4"/>
  <c r="CD63" i="4"/>
  <c r="CD110" i="4"/>
  <c r="CD66" i="4"/>
  <c r="CD54" i="4"/>
  <c r="CD69" i="4"/>
  <c r="CD109" i="4"/>
  <c r="CD48" i="4"/>
  <c r="CD46" i="4"/>
  <c r="CD83" i="4"/>
  <c r="CD60" i="4"/>
  <c r="CD94" i="4"/>
  <c r="DX39" i="2"/>
  <c r="DN62" i="2"/>
  <c r="DY39" i="2"/>
  <c r="FP28" i="2"/>
  <c r="DE54" i="2"/>
  <c r="BC63" i="4"/>
  <c r="BC94" i="4"/>
  <c r="BC36" i="4"/>
  <c r="BC74" i="4"/>
  <c r="CI39" i="4"/>
  <c r="BX45" i="4"/>
  <c r="BX53" i="4"/>
  <c r="BX62" i="4"/>
  <c r="BX88" i="4"/>
  <c r="BX47" i="4"/>
  <c r="BW74" i="4"/>
  <c r="Z36" i="8"/>
  <c r="BO77" i="4"/>
  <c r="BO52" i="4"/>
  <c r="BO56" i="4"/>
  <c r="BO86" i="4"/>
  <c r="BO68" i="4"/>
  <c r="BO75" i="4"/>
  <c r="BO48" i="4"/>
  <c r="BO72" i="4"/>
  <c r="BO61" i="4"/>
  <c r="BO62" i="4"/>
  <c r="BO60" i="4"/>
  <c r="BO35" i="4"/>
  <c r="BO30" i="4"/>
  <c r="BO42" i="4"/>
  <c r="BO100" i="4"/>
  <c r="BO96" i="4"/>
  <c r="BO80" i="4"/>
  <c r="BO95" i="4"/>
  <c r="BO99" i="4"/>
  <c r="BO69" i="4"/>
  <c r="BO71" i="4"/>
  <c r="BO93" i="4"/>
  <c r="BO76" i="4"/>
  <c r="BO103" i="4"/>
  <c r="BO34" i="4"/>
  <c r="BO46" i="4"/>
  <c r="BO98" i="4"/>
  <c r="BO92" i="4"/>
  <c r="BV37" i="4"/>
  <c r="BV109" i="4"/>
  <c r="AQ72" i="4"/>
  <c r="CU48" i="4"/>
  <c r="I42" i="8"/>
  <c r="C42" i="8"/>
  <c r="CU70" i="4"/>
  <c r="AY32" i="4"/>
  <c r="AZ30" i="4"/>
  <c r="CE32" i="4"/>
  <c r="CW81" i="2"/>
  <c r="CW108" i="2"/>
  <c r="CW78" i="2"/>
  <c r="CW54" i="2"/>
  <c r="CW45" i="2"/>
  <c r="CW75" i="2"/>
  <c r="FP105" i="2"/>
  <c r="CW100" i="2"/>
  <c r="CW98" i="2"/>
  <c r="DP86" i="2"/>
  <c r="DP104" i="2"/>
  <c r="DP133" i="2"/>
  <c r="FK113" i="2"/>
  <c r="FP107" i="2"/>
  <c r="CW103" i="2"/>
  <c r="CW97" i="2"/>
  <c r="CW93" i="2"/>
  <c r="FP101" i="2"/>
  <c r="DP110" i="2"/>
  <c r="FK92" i="2"/>
  <c r="FP91" i="2"/>
  <c r="GJ99" i="2"/>
  <c r="FP59" i="2"/>
  <c r="FP74" i="2"/>
  <c r="FK71" i="2"/>
  <c r="FP58" i="2"/>
  <c r="FP29" i="2"/>
  <c r="FP46" i="2"/>
  <c r="CS113" i="4"/>
  <c r="AO97" i="4"/>
  <c r="BD64" i="4"/>
  <c r="BD74" i="4"/>
  <c r="AS39" i="4"/>
  <c r="AS31" i="4"/>
  <c r="AS97" i="4"/>
  <c r="CI76" i="4"/>
  <c r="CI65" i="4"/>
  <c r="CI36" i="4"/>
  <c r="CI94" i="4"/>
  <c r="CI80" i="4"/>
  <c r="CI96" i="4"/>
  <c r="CI86" i="4"/>
  <c r="CI40" i="4"/>
  <c r="CI108" i="4"/>
  <c r="CI105" i="4"/>
  <c r="CI99" i="4"/>
  <c r="CI121" i="4"/>
  <c r="CI112" i="4"/>
  <c r="CI116" i="4"/>
  <c r="CI34" i="4"/>
  <c r="CI68" i="4"/>
  <c r="CI30" i="4"/>
  <c r="CI57" i="4"/>
  <c r="CI67" i="4"/>
  <c r="CI101" i="4"/>
  <c r="CI89" i="4"/>
  <c r="CI92" i="4"/>
  <c r="CI102" i="4"/>
  <c r="CI106" i="4"/>
  <c r="CI91" i="4"/>
  <c r="CI110" i="4"/>
  <c r="CI127" i="4"/>
  <c r="CI126" i="4"/>
  <c r="AO25" i="4"/>
  <c r="AW56" i="4"/>
  <c r="AW65" i="4"/>
  <c r="AW52" i="4"/>
  <c r="AW85" i="4"/>
  <c r="AW82" i="4"/>
  <c r="AW75" i="4"/>
  <c r="AW83" i="4"/>
  <c r="AW101" i="4"/>
  <c r="AW74" i="4"/>
  <c r="AW53" i="4"/>
  <c r="AW84" i="4"/>
  <c r="AW97" i="4"/>
  <c r="BD25" i="4"/>
  <c r="CP54" i="4"/>
  <c r="CP89" i="4"/>
  <c r="CP96" i="4"/>
  <c r="CP46" i="4"/>
  <c r="CP63" i="4"/>
  <c r="AS61" i="4"/>
  <c r="CI66" i="4"/>
  <c r="AV84" i="4"/>
  <c r="AS49" i="4"/>
  <c r="I46" i="8"/>
  <c r="I40" i="8" s="1"/>
  <c r="CZ133" i="2"/>
  <c r="DF131" i="2"/>
  <c r="FP129" i="2"/>
  <c r="FP128" i="2"/>
  <c r="DV116" i="2"/>
  <c r="DS116" i="2"/>
  <c r="DF111" i="2"/>
  <c r="CW117" i="2"/>
  <c r="FK114" i="2"/>
  <c r="FP120" i="2"/>
  <c r="FP114" i="2"/>
  <c r="FI102" i="2"/>
  <c r="CZ90" i="2"/>
  <c r="CW91" i="2"/>
  <c r="GK87" i="2"/>
  <c r="DP106" i="2"/>
  <c r="CZ52" i="2"/>
  <c r="FP96" i="2"/>
  <c r="DF65" i="2"/>
  <c r="DK120" i="2"/>
  <c r="FP72" i="2"/>
  <c r="GK52" i="2"/>
  <c r="CZ55" i="2"/>
  <c r="FH38" i="2"/>
  <c r="DZ65" i="2"/>
  <c r="DZ42" i="2"/>
  <c r="DZ51" i="2"/>
  <c r="DZ54" i="2"/>
  <c r="DZ58" i="2"/>
  <c r="DZ62" i="2"/>
  <c r="DZ49" i="2"/>
  <c r="DZ55" i="2"/>
  <c r="DZ63" i="2"/>
  <c r="DZ59" i="2"/>
  <c r="DR53" i="2"/>
  <c r="DR58" i="2"/>
  <c r="DR54" i="2"/>
  <c r="DR62" i="2"/>
  <c r="DR64" i="2"/>
  <c r="DR51" i="2"/>
  <c r="DR67" i="2"/>
  <c r="DR88" i="2"/>
  <c r="DR69" i="2"/>
  <c r="DR87" i="2"/>
  <c r="DR80" i="2"/>
  <c r="DR85" i="2"/>
  <c r="GG27" i="2"/>
  <c r="FQ73" i="2"/>
  <c r="FQ70" i="2"/>
  <c r="FQ56" i="2"/>
  <c r="FQ54" i="2"/>
  <c r="CB121" i="4"/>
  <c r="CI109" i="4"/>
  <c r="CF104" i="4"/>
  <c r="AO91" i="4"/>
  <c r="AO92" i="4"/>
  <c r="CB97" i="4"/>
  <c r="CS80" i="4"/>
  <c r="AV64" i="4"/>
  <c r="CM100" i="4"/>
  <c r="CF79" i="4"/>
  <c r="AV74" i="4"/>
  <c r="BJ76" i="4"/>
  <c r="BR44" i="4"/>
  <c r="BR127" i="4"/>
  <c r="BR98" i="4"/>
  <c r="BR121" i="4"/>
  <c r="BJ36" i="4"/>
  <c r="CM81" i="4"/>
  <c r="CM74" i="4"/>
  <c r="AD11" i="8"/>
  <c r="BV106" i="4"/>
  <c r="BV50" i="4"/>
  <c r="CM64" i="4"/>
  <c r="AV57" i="4"/>
  <c r="AV43" i="4"/>
  <c r="AV68" i="4"/>
  <c r="AV96" i="4"/>
  <c r="AV65" i="4"/>
  <c r="AV103" i="4"/>
  <c r="AV39" i="4"/>
  <c r="BT88" i="4"/>
  <c r="BT94" i="4"/>
  <c r="BT112" i="4"/>
  <c r="BT45" i="4"/>
  <c r="BT124" i="4"/>
  <c r="BT81" i="4"/>
  <c r="BT93" i="4"/>
  <c r="Z14" i="8"/>
  <c r="AS40" i="4"/>
  <c r="AS99" i="4"/>
  <c r="AS76" i="4"/>
  <c r="AS54" i="4"/>
  <c r="AS32" i="4"/>
  <c r="AS36" i="4"/>
  <c r="AS94" i="4"/>
  <c r="AS60" i="4"/>
  <c r="AS51" i="4"/>
  <c r="AS45" i="4"/>
  <c r="AS27" i="4"/>
  <c r="AS86" i="4"/>
  <c r="AS29" i="4"/>
  <c r="AS65" i="4"/>
  <c r="AS102" i="4"/>
  <c r="AS33" i="4"/>
  <c r="AS85" i="4"/>
  <c r="AS98" i="4"/>
  <c r="GJ123" i="2"/>
  <c r="FP115" i="2"/>
  <c r="GJ119" i="2"/>
  <c r="FP118" i="2"/>
  <c r="DP116" i="2"/>
  <c r="DP124" i="2"/>
  <c r="FP119" i="2"/>
  <c r="FK109" i="2"/>
  <c r="DP112" i="2"/>
  <c r="FK125" i="2"/>
  <c r="FU112" i="2"/>
  <c r="FP111" i="2"/>
  <c r="DP105" i="2"/>
  <c r="FK97" i="2"/>
  <c r="CZ60" i="2"/>
  <c r="GK50" i="2"/>
  <c r="CZ115" i="2"/>
  <c r="FP25" i="2"/>
  <c r="DP55" i="2"/>
  <c r="FM45" i="2"/>
  <c r="FM88" i="2"/>
  <c r="DV51" i="2"/>
  <c r="DV65" i="2"/>
  <c r="DV101" i="2"/>
  <c r="FI32" i="2"/>
  <c r="FI56" i="2"/>
  <c r="FI64" i="2"/>
  <c r="FI27" i="2"/>
  <c r="DF56" i="2"/>
  <c r="DF44" i="2"/>
  <c r="DF78" i="2"/>
  <c r="DF51" i="2"/>
  <c r="DF61" i="2"/>
  <c r="DF74" i="2"/>
  <c r="DF80" i="2"/>
  <c r="DF67" i="2"/>
  <c r="DF57" i="2"/>
  <c r="DF70" i="2"/>
  <c r="DF54" i="2"/>
  <c r="DF93" i="2"/>
  <c r="DF53" i="2"/>
  <c r="DF43" i="2"/>
  <c r="DF63" i="2"/>
  <c r="DF66" i="2"/>
  <c r="CI115" i="4"/>
  <c r="CM117" i="4"/>
  <c r="CF96" i="4"/>
  <c r="CF110" i="4"/>
  <c r="AS81" i="4"/>
  <c r="CI77" i="4"/>
  <c r="BD81" i="4"/>
  <c r="BT64" i="4"/>
  <c r="BD56" i="4"/>
  <c r="BD91" i="4"/>
  <c r="BD88" i="4"/>
  <c r="AD8" i="8"/>
  <c r="BS108" i="4"/>
  <c r="BS78" i="4"/>
  <c r="BS99" i="4"/>
  <c r="BS121" i="4"/>
  <c r="BS112" i="4"/>
  <c r="BS123" i="4"/>
  <c r="BS122" i="4"/>
  <c r="BS55" i="4"/>
  <c r="BS81" i="4"/>
  <c r="BS117" i="4"/>
  <c r="CM86" i="4"/>
  <c r="CI97" i="4"/>
  <c r="CB73" i="4"/>
  <c r="CF52" i="4"/>
  <c r="AD26" i="8"/>
  <c r="CK72" i="4"/>
  <c r="CK33" i="4"/>
  <c r="CK110" i="4"/>
  <c r="CM99" i="4"/>
  <c r="CF37" i="4"/>
  <c r="AS72" i="4"/>
  <c r="CF49" i="4"/>
  <c r="CI52" i="4"/>
  <c r="CI48" i="4"/>
  <c r="CM77" i="4"/>
  <c r="CW132" i="2"/>
  <c r="FP117" i="2"/>
  <c r="FP78" i="2"/>
  <c r="CW96" i="2"/>
  <c r="FK56" i="2"/>
  <c r="BT119" i="4"/>
  <c r="CS123" i="4"/>
  <c r="CS126" i="4"/>
  <c r="CS47" i="4"/>
  <c r="CS82" i="4"/>
  <c r="CS34" i="4"/>
  <c r="CS68" i="4"/>
  <c r="CS104" i="4"/>
  <c r="AO84" i="4"/>
  <c r="AO88" i="4"/>
  <c r="FH114" i="2"/>
  <c r="DP125" i="2"/>
  <c r="CW104" i="2"/>
  <c r="CW111" i="2"/>
  <c r="FP79" i="2"/>
  <c r="FP55" i="2"/>
  <c r="CZ51" i="2"/>
  <c r="CZ58" i="2"/>
  <c r="CZ84" i="2"/>
  <c r="CZ53" i="2"/>
  <c r="CZ85" i="2"/>
  <c r="CZ54" i="2"/>
  <c r="CZ104" i="2"/>
  <c r="CZ71" i="2"/>
  <c r="CW43" i="2"/>
  <c r="CS86" i="4"/>
  <c r="BD62" i="4"/>
  <c r="DP129" i="2"/>
  <c r="DP126" i="2"/>
  <c r="DT123" i="2"/>
  <c r="FP124" i="2"/>
  <c r="FM111" i="2"/>
  <c r="DF108" i="2"/>
  <c r="DF114" i="2"/>
  <c r="CZ112" i="2"/>
  <c r="FI106" i="2"/>
  <c r="CW114" i="2"/>
  <c r="DF105" i="2"/>
  <c r="CZ96" i="2"/>
  <c r="CW85" i="2"/>
  <c r="DV97" i="2"/>
  <c r="CZ72" i="2"/>
  <c r="CZ107" i="2"/>
  <c r="CZ93" i="2"/>
  <c r="CW89" i="2"/>
  <c r="DF109" i="2"/>
  <c r="DF90" i="2"/>
  <c r="FP90" i="2"/>
  <c r="CZ77" i="2"/>
  <c r="FP81" i="2"/>
  <c r="CZ86" i="2"/>
  <c r="DV68" i="2"/>
  <c r="DF59" i="2"/>
  <c r="CZ57" i="2"/>
  <c r="DP52" i="2"/>
  <c r="CZ59" i="2"/>
  <c r="GH44" i="2"/>
  <c r="GH38" i="2"/>
  <c r="GH91" i="2"/>
  <c r="GH61" i="2"/>
  <c r="GH73" i="2"/>
  <c r="GH66" i="2"/>
  <c r="GH57" i="2"/>
  <c r="GH24" i="2"/>
  <c r="GH92" i="2"/>
  <c r="GH69" i="2"/>
  <c r="GH31" i="2"/>
  <c r="GH28" i="2"/>
  <c r="GH46" i="2"/>
  <c r="GH54" i="2"/>
  <c r="GH74" i="2"/>
  <c r="GH53" i="2"/>
  <c r="GH62" i="2"/>
  <c r="GH83" i="2"/>
  <c r="FZ24" i="2"/>
  <c r="FZ74" i="2"/>
  <c r="FZ69" i="2"/>
  <c r="FZ75" i="2"/>
  <c r="FZ35" i="2"/>
  <c r="FZ58" i="2"/>
  <c r="FZ57" i="2"/>
  <c r="FZ61" i="2"/>
  <c r="FR23" i="2"/>
  <c r="FR86" i="2"/>
  <c r="FR92" i="2"/>
  <c r="FR58" i="2"/>
  <c r="FR83" i="2"/>
  <c r="FR54" i="2"/>
  <c r="FR76" i="2"/>
  <c r="FR91" i="2"/>
  <c r="FR69" i="2"/>
  <c r="FR85" i="2"/>
  <c r="FR66" i="2"/>
  <c r="FM50" i="2"/>
  <c r="GE35" i="2"/>
  <c r="GE44" i="2"/>
  <c r="GE41" i="2"/>
  <c r="GE49" i="2"/>
  <c r="GE92" i="2"/>
  <c r="GE27" i="2"/>
  <c r="GE65" i="2"/>
  <c r="GE59" i="2"/>
  <c r="GE25" i="2"/>
  <c r="GE23" i="2"/>
  <c r="GE31" i="2"/>
  <c r="GE52" i="2"/>
  <c r="GE70" i="2"/>
  <c r="GE28" i="2"/>
  <c r="GE29" i="2"/>
  <c r="GE51" i="2"/>
  <c r="GE63" i="2"/>
  <c r="GE62" i="2"/>
  <c r="CF126" i="4"/>
  <c r="CM125" i="4"/>
  <c r="AS90" i="4"/>
  <c r="CF91" i="4"/>
  <c r="CF121" i="4"/>
  <c r="CI85" i="4"/>
  <c r="BS105" i="4"/>
  <c r="BD77" i="4"/>
  <c r="AW102" i="4"/>
  <c r="CS95" i="4"/>
  <c r="AO70" i="4"/>
  <c r="CF62" i="4"/>
  <c r="BD60" i="4"/>
  <c r="CF51" i="4"/>
  <c r="AW41" i="4"/>
  <c r="AW37" i="4"/>
  <c r="AW33" i="4"/>
  <c r="CS45" i="4"/>
  <c r="CS41" i="4"/>
  <c r="CM35" i="4"/>
  <c r="BS32" i="4"/>
  <c r="AW34" i="4"/>
  <c r="AS95" i="4"/>
  <c r="CM60" i="4"/>
  <c r="BD43" i="4"/>
  <c r="AV31" i="4"/>
  <c r="AS41" i="4"/>
  <c r="AS62" i="4"/>
  <c r="GJ87" i="2"/>
  <c r="GJ61" i="2"/>
  <c r="FP54" i="2"/>
  <c r="FP47" i="2"/>
  <c r="FP36" i="2"/>
  <c r="FP35" i="2"/>
  <c r="FP67" i="2"/>
  <c r="FP48" i="2"/>
  <c r="FP50" i="2"/>
  <c r="FP73" i="2"/>
  <c r="FP62" i="2"/>
  <c r="FP108" i="2"/>
  <c r="FP82" i="2"/>
  <c r="CW76" i="2"/>
  <c r="FK64" i="2"/>
  <c r="FK75" i="2"/>
  <c r="FK51" i="2"/>
  <c r="FU56" i="2"/>
  <c r="FU71" i="2"/>
  <c r="FU41" i="2"/>
  <c r="FU61" i="2"/>
  <c r="FU42" i="2"/>
  <c r="FH40" i="2"/>
  <c r="FH72" i="2"/>
  <c r="FH50" i="2"/>
  <c r="FH108" i="2"/>
  <c r="FH47" i="2"/>
  <c r="FH73" i="2"/>
  <c r="BD40" i="4"/>
  <c r="BD32" i="4"/>
  <c r="BD30" i="4"/>
  <c r="BD69" i="4"/>
  <c r="BD50" i="4"/>
  <c r="BD52" i="4"/>
  <c r="BD87" i="4"/>
  <c r="BD31" i="4"/>
  <c r="BD61" i="4"/>
  <c r="BD65" i="4"/>
  <c r="BD99" i="4"/>
  <c r="BD38" i="4"/>
  <c r="BD98" i="4"/>
  <c r="BD102" i="4"/>
  <c r="AR71" i="4"/>
  <c r="FU122" i="2"/>
  <c r="FP125" i="2"/>
  <c r="CW105" i="2"/>
  <c r="FP66" i="2"/>
  <c r="GK45" i="2"/>
  <c r="GK71" i="2"/>
  <c r="GK58" i="2"/>
  <c r="FP40" i="2"/>
  <c r="FH28" i="2"/>
  <c r="CI49" i="4"/>
  <c r="AW100" i="4"/>
  <c r="CI32" i="4"/>
  <c r="CS29" i="4"/>
  <c r="CI61" i="4"/>
  <c r="BD70" i="4"/>
  <c r="BD39" i="4"/>
  <c r="AV35" i="4"/>
  <c r="BH64" i="4"/>
  <c r="BH45" i="4"/>
  <c r="BH80" i="4"/>
  <c r="CB76" i="4"/>
  <c r="CB115" i="4"/>
  <c r="CB92" i="4"/>
  <c r="CB119" i="4"/>
  <c r="CB110" i="4"/>
  <c r="CB101" i="4"/>
  <c r="CB44" i="4"/>
  <c r="CB43" i="4"/>
  <c r="CB111" i="4"/>
  <c r="CB127" i="4"/>
  <c r="CB123" i="4"/>
  <c r="CB82" i="4"/>
  <c r="AD21" i="8"/>
  <c r="CF50" i="4"/>
  <c r="CF41" i="4"/>
  <c r="CF60" i="4"/>
  <c r="CF74" i="4"/>
  <c r="CF85" i="4"/>
  <c r="CF71" i="4"/>
  <c r="CF86" i="4"/>
  <c r="CF66" i="4"/>
  <c r="CF92" i="4"/>
  <c r="CF61" i="4"/>
  <c r="CF47" i="4"/>
  <c r="CF99" i="4"/>
  <c r="CF95" i="4"/>
  <c r="CF65" i="4"/>
  <c r="CF89" i="4"/>
  <c r="CF59" i="4"/>
  <c r="CF88" i="4"/>
  <c r="CF70" i="4"/>
  <c r="CF113" i="4"/>
  <c r="CF108" i="4"/>
  <c r="CF57" i="4"/>
  <c r="CF29" i="4"/>
  <c r="CF56" i="4"/>
  <c r="CF64" i="4"/>
  <c r="CF84" i="4"/>
  <c r="CF119" i="4"/>
  <c r="CM50" i="4"/>
  <c r="CM52" i="4"/>
  <c r="CM85" i="4"/>
  <c r="CM123" i="4"/>
  <c r="CM97" i="4"/>
  <c r="CM36" i="4"/>
  <c r="CM49" i="4"/>
  <c r="CM103" i="4"/>
  <c r="CM76" i="4"/>
  <c r="CM59" i="4"/>
  <c r="CM75" i="4"/>
  <c r="CM112" i="4"/>
  <c r="CM67" i="4"/>
  <c r="CM41" i="4"/>
  <c r="CM69" i="4"/>
  <c r="CM89" i="4"/>
  <c r="CM122" i="4"/>
  <c r="CM65" i="4"/>
  <c r="CM80" i="4"/>
  <c r="CM113" i="4"/>
  <c r="CM111" i="4"/>
  <c r="DV134" i="2"/>
  <c r="DV129" i="2"/>
  <c r="DT130" i="2"/>
  <c r="DF125" i="2"/>
  <c r="FH123" i="2"/>
  <c r="DT115" i="2"/>
  <c r="DF126" i="2"/>
  <c r="DF107" i="2"/>
  <c r="FP88" i="2"/>
  <c r="CW95" i="2"/>
  <c r="DP100" i="2"/>
  <c r="DV91" i="2"/>
  <c r="CW86" i="2"/>
  <c r="FM103" i="2"/>
  <c r="FP98" i="2"/>
  <c r="GK88" i="2"/>
  <c r="FP63" i="2"/>
  <c r="DP60" i="2"/>
  <c r="FI47" i="2"/>
  <c r="FL68" i="2"/>
  <c r="FL83" i="2"/>
  <c r="FL70" i="2"/>
  <c r="FL43" i="2"/>
  <c r="FL51" i="2"/>
  <c r="FL49" i="2"/>
  <c r="FP43" i="2"/>
  <c r="DK43" i="2"/>
  <c r="DK77" i="2"/>
  <c r="DK40" i="2"/>
  <c r="DK52" i="2"/>
  <c r="DK67" i="2"/>
  <c r="DK72" i="2"/>
  <c r="FY28" i="2"/>
  <c r="FY64" i="2"/>
  <c r="FY32" i="2"/>
  <c r="FY53" i="2"/>
  <c r="FY69" i="2"/>
  <c r="FY73" i="2"/>
  <c r="FY65" i="2"/>
  <c r="GG23" i="2"/>
  <c r="GG31" i="2"/>
  <c r="GG26" i="2"/>
  <c r="GG32" i="2"/>
  <c r="GG39" i="2"/>
  <c r="GG43" i="2"/>
  <c r="GG52" i="2"/>
  <c r="GG51" i="2"/>
  <c r="GG44" i="2"/>
  <c r="GG47" i="2"/>
  <c r="GG72" i="2"/>
  <c r="GG65" i="2"/>
  <c r="GG71" i="2"/>
  <c r="GG73" i="2"/>
  <c r="GG35" i="2"/>
  <c r="GG74" i="2"/>
  <c r="GG62" i="2"/>
  <c r="GG48" i="2"/>
  <c r="GG80" i="2"/>
  <c r="FP41" i="2"/>
  <c r="CM94" i="4"/>
  <c r="CI124" i="4"/>
  <c r="BT118" i="4"/>
  <c r="CB93" i="4"/>
  <c r="BS80" i="4"/>
  <c r="CS69" i="4"/>
  <c r="AO41" i="4"/>
  <c r="AO37" i="4"/>
  <c r="CM31" i="4"/>
  <c r="CM68" i="4"/>
  <c r="BD66" i="4"/>
  <c r="CM37" i="4"/>
  <c r="CF80" i="4"/>
  <c r="AS57" i="4"/>
  <c r="CB35" i="4"/>
  <c r="Z31" i="8"/>
  <c r="BJ75" i="4"/>
  <c r="BJ102" i="4"/>
  <c r="BJ74" i="4"/>
  <c r="BJ55" i="4"/>
  <c r="BJ30" i="4"/>
  <c r="BJ34" i="4"/>
  <c r="BJ51" i="4"/>
  <c r="BJ49" i="4"/>
  <c r="BJ97" i="4"/>
  <c r="Z22" i="8"/>
  <c r="BA47" i="4"/>
  <c r="BA68" i="4"/>
  <c r="BA95" i="4"/>
  <c r="BA29" i="4"/>
  <c r="BA43" i="4"/>
  <c r="BN29" i="4"/>
  <c r="BJ40" i="4"/>
  <c r="CO63" i="4"/>
  <c r="CO52" i="4"/>
  <c r="CO59" i="4"/>
  <c r="CO102" i="4"/>
  <c r="CO58" i="4"/>
  <c r="CO39" i="4"/>
  <c r="CO82" i="4"/>
  <c r="CO51" i="4"/>
  <c r="CO87" i="4"/>
  <c r="CO115" i="4"/>
  <c r="CO67" i="4"/>
  <c r="CO36" i="4"/>
  <c r="CO77" i="4"/>
  <c r="CO124" i="4"/>
  <c r="CO89" i="4"/>
  <c r="CO122" i="4"/>
  <c r="CO127" i="4"/>
  <c r="CO37" i="4"/>
  <c r="CO45" i="4"/>
  <c r="CO30" i="4"/>
  <c r="CO95" i="4"/>
  <c r="CO81" i="4"/>
  <c r="CO106" i="4"/>
  <c r="CO70" i="4"/>
  <c r="CO31" i="4"/>
  <c r="CO40" i="4"/>
  <c r="CO43" i="4"/>
  <c r="CO100" i="4"/>
  <c r="CO99" i="4"/>
  <c r="CO84" i="4"/>
  <c r="CO61" i="4"/>
  <c r="CO88" i="4"/>
  <c r="CO38" i="4"/>
  <c r="CO71" i="4"/>
  <c r="CO74" i="4"/>
  <c r="CO32" i="4"/>
  <c r="CO35" i="4"/>
  <c r="CO44" i="4"/>
  <c r="CO48" i="4"/>
  <c r="CO75" i="4"/>
  <c r="CO79" i="4"/>
  <c r="CO83" i="4"/>
  <c r="CO103" i="4"/>
  <c r="CO112" i="4"/>
  <c r="CF53" i="4"/>
  <c r="CM70" i="4"/>
  <c r="AS52" i="4"/>
  <c r="DA79" i="2"/>
  <c r="DA56" i="2"/>
  <c r="DO40" i="2"/>
  <c r="DY87" i="2"/>
  <c r="DA87" i="2"/>
  <c r="DN51" i="2"/>
  <c r="CC49" i="4"/>
  <c r="BU51" i="4"/>
  <c r="AY44" i="4"/>
  <c r="CL29" i="4"/>
  <c r="BB50" i="4"/>
  <c r="I41" i="8"/>
  <c r="DH63" i="2"/>
  <c r="DH59" i="2"/>
  <c r="DH51" i="2"/>
  <c r="DA45" i="2"/>
  <c r="DH56" i="2"/>
  <c r="DW40" i="2"/>
  <c r="BM61" i="4"/>
  <c r="CR42" i="4"/>
  <c r="BO58" i="4"/>
  <c r="C46" i="8"/>
  <c r="C40" i="8" s="1"/>
  <c r="DY79" i="2"/>
  <c r="DH62" i="2"/>
  <c r="FJ24" i="2"/>
  <c r="FV63" i="2"/>
  <c r="FS42" i="2"/>
  <c r="DW90" i="2"/>
  <c r="FJ32" i="2"/>
  <c r="DY52" i="2"/>
  <c r="FJ33" i="2"/>
  <c r="CQ65" i="4"/>
  <c r="BE27" i="4"/>
  <c r="CH30" i="4"/>
  <c r="CQ52" i="4"/>
  <c r="BE59" i="4"/>
  <c r="CR55" i="4"/>
  <c r="CH69" i="4"/>
  <c r="CG63" i="4"/>
  <c r="FJ46" i="2"/>
  <c r="DA50" i="2"/>
  <c r="GD35" i="2"/>
  <c r="DN71" i="2"/>
  <c r="DW47" i="2"/>
  <c r="DE41" i="2"/>
  <c r="FJ31" i="2"/>
  <c r="CR78" i="4"/>
  <c r="BX48" i="4"/>
  <c r="BM47" i="4"/>
  <c r="CR81" i="4"/>
  <c r="CC84" i="4"/>
  <c r="FN119" i="2"/>
  <c r="DQ82" i="2"/>
  <c r="DQ134" i="2"/>
  <c r="DQ109" i="2"/>
  <c r="DT61" i="2"/>
  <c r="GI80" i="2"/>
  <c r="GI101" i="2"/>
  <c r="GI107" i="2"/>
  <c r="GI92" i="2"/>
  <c r="GI90" i="2"/>
  <c r="GI46" i="2"/>
  <c r="GI85" i="2"/>
  <c r="GI84" i="2"/>
  <c r="GI121" i="2"/>
  <c r="GI68" i="2"/>
  <c r="GI96" i="2"/>
  <c r="GI55" i="2"/>
  <c r="GI39" i="2"/>
  <c r="GI35" i="2"/>
  <c r="GA77" i="2"/>
  <c r="GA96" i="2"/>
  <c r="GA121" i="2"/>
  <c r="GA51" i="2"/>
  <c r="GA93" i="2"/>
  <c r="GA128" i="2"/>
  <c r="GA29" i="2"/>
  <c r="GA63" i="2"/>
  <c r="GA70" i="2"/>
  <c r="GA97" i="2"/>
  <c r="GA129" i="2"/>
  <c r="GA54" i="2"/>
  <c r="GA106" i="2"/>
  <c r="GA80" i="2"/>
  <c r="GA101" i="2"/>
  <c r="GI34" i="2"/>
  <c r="FI130" i="2"/>
  <c r="DU118" i="2"/>
  <c r="DQ98" i="2"/>
  <c r="DU97" i="2"/>
  <c r="BP105" i="2"/>
  <c r="FI109" i="2"/>
  <c r="GC100" i="2"/>
  <c r="FT52" i="2"/>
  <c r="FT61" i="2"/>
  <c r="FT69" i="2"/>
  <c r="FT97" i="2"/>
  <c r="FT109" i="2"/>
  <c r="FT127" i="2"/>
  <c r="FT126" i="2"/>
  <c r="FT56" i="2"/>
  <c r="FT95" i="2"/>
  <c r="FT91" i="2"/>
  <c r="FT102" i="2"/>
  <c r="FT80" i="2"/>
  <c r="FT94" i="2"/>
  <c r="FT93" i="2"/>
  <c r="FT108" i="2"/>
  <c r="FT117" i="2"/>
  <c r="FT45" i="2"/>
  <c r="FT49" i="2"/>
  <c r="FT64" i="2"/>
  <c r="FT88" i="2"/>
  <c r="FT65" i="2"/>
  <c r="FT125" i="2"/>
  <c r="FT40" i="2"/>
  <c r="FT34" i="2"/>
  <c r="FT48" i="2"/>
  <c r="FT82" i="2"/>
  <c r="FT86" i="2"/>
  <c r="FT103" i="2"/>
  <c r="FT84" i="2"/>
  <c r="FT33" i="2"/>
  <c r="FI43" i="2"/>
  <c r="FT26" i="2"/>
  <c r="FQ27" i="2"/>
  <c r="FQ30" i="2"/>
  <c r="FQ39" i="2"/>
  <c r="FQ40" i="2"/>
  <c r="FQ86" i="2"/>
  <c r="FQ24" i="2"/>
  <c r="FQ23" i="2"/>
  <c r="FQ55" i="2"/>
  <c r="FQ48" i="2"/>
  <c r="FQ51" i="2"/>
  <c r="FQ71" i="2"/>
  <c r="FQ43" i="2"/>
  <c r="FQ53" i="2"/>
  <c r="FQ47" i="2"/>
  <c r="FQ69" i="2"/>
  <c r="FQ65" i="2"/>
  <c r="FQ57" i="2"/>
  <c r="FQ89" i="2"/>
  <c r="FQ94" i="2"/>
  <c r="FQ123" i="2"/>
  <c r="FQ28" i="2"/>
  <c r="FQ32" i="2"/>
  <c r="FQ31" i="2"/>
  <c r="FQ93" i="2"/>
  <c r="FQ44" i="2"/>
  <c r="FQ62" i="2"/>
  <c r="FQ64" i="2"/>
  <c r="FQ85" i="2"/>
  <c r="FQ91" i="2"/>
  <c r="FQ77" i="2"/>
  <c r="FQ110" i="2"/>
  <c r="FQ130" i="2"/>
  <c r="FQ118" i="2"/>
  <c r="FQ76" i="2"/>
  <c r="FQ81" i="2"/>
  <c r="GI25" i="2"/>
  <c r="BG32" i="4"/>
  <c r="Z28" i="8"/>
  <c r="BG99" i="4"/>
  <c r="BG76" i="4"/>
  <c r="BG30" i="4"/>
  <c r="BG83" i="4"/>
  <c r="BG59" i="4"/>
  <c r="FN38" i="2"/>
  <c r="FN39" i="2"/>
  <c r="FN40" i="2"/>
  <c r="FN67" i="2"/>
  <c r="FN76" i="2"/>
  <c r="FN105" i="2"/>
  <c r="FN109" i="2"/>
  <c r="FN125" i="2"/>
  <c r="FN63" i="2"/>
  <c r="FN91" i="2"/>
  <c r="FN25" i="2"/>
  <c r="FN33" i="2"/>
  <c r="FN48" i="2"/>
  <c r="FN47" i="2"/>
  <c r="FN81" i="2"/>
  <c r="FN77" i="2"/>
  <c r="FN94" i="2"/>
  <c r="FN43" i="2"/>
  <c r="FN72" i="2"/>
  <c r="FN112" i="2"/>
  <c r="FN89" i="2"/>
  <c r="FN51" i="2"/>
  <c r="FN87" i="2"/>
  <c r="Z13" i="8"/>
  <c r="AR27" i="4"/>
  <c r="AR64" i="4"/>
  <c r="AR67" i="4"/>
  <c r="AR38" i="4"/>
  <c r="AR80" i="4"/>
  <c r="AR86" i="4"/>
  <c r="AR79" i="4"/>
  <c r="AR102" i="4"/>
  <c r="AR100" i="4"/>
  <c r="AR26" i="4"/>
  <c r="AR54" i="4"/>
  <c r="AR81" i="4"/>
  <c r="AR75" i="4"/>
  <c r="AR98" i="4"/>
  <c r="AR88" i="4"/>
  <c r="AR92" i="4"/>
  <c r="AR34" i="4"/>
  <c r="AR48" i="4"/>
  <c r="AR90" i="4"/>
  <c r="AR62" i="4"/>
  <c r="AR96" i="4"/>
  <c r="AR42" i="4"/>
  <c r="AR84" i="4"/>
  <c r="AR104" i="4"/>
  <c r="AR30" i="4"/>
  <c r="AR63" i="4"/>
  <c r="AR76" i="4"/>
  <c r="AR89" i="4"/>
  <c r="AR101" i="4"/>
  <c r="GB68" i="2"/>
  <c r="GB113" i="2"/>
  <c r="GB130" i="2"/>
  <c r="GB53" i="2"/>
  <c r="DT81" i="2"/>
  <c r="DT87" i="2"/>
  <c r="DT94" i="2"/>
  <c r="DT79" i="2"/>
  <c r="DT106" i="2"/>
  <c r="DT75" i="2"/>
  <c r="DT92" i="2"/>
  <c r="DT128" i="2"/>
  <c r="GA111" i="2"/>
  <c r="DQ95" i="2"/>
  <c r="FN59" i="2"/>
  <c r="GA59" i="2"/>
  <c r="GA64" i="2"/>
  <c r="GC50" i="2"/>
  <c r="GC76" i="2"/>
  <c r="GC124" i="2"/>
  <c r="GC125" i="2"/>
  <c r="GC25" i="2"/>
  <c r="GC63" i="2"/>
  <c r="GC115" i="2"/>
  <c r="GC116" i="2"/>
  <c r="GC42" i="2"/>
  <c r="GC93" i="2"/>
  <c r="GC84" i="2"/>
  <c r="GC31" i="2"/>
  <c r="GC66" i="2"/>
  <c r="GC103" i="2"/>
  <c r="GC107" i="2"/>
  <c r="DB59" i="2"/>
  <c r="DB88" i="2"/>
  <c r="DB80" i="2"/>
  <c r="DV71" i="2"/>
  <c r="DV59" i="2"/>
  <c r="DV57" i="2"/>
  <c r="DV131" i="2"/>
  <c r="DV53" i="2"/>
  <c r="DV74" i="2"/>
  <c r="DV78" i="2"/>
  <c r="DV94" i="2"/>
  <c r="DV114" i="2"/>
  <c r="DV120" i="2"/>
  <c r="DV61" i="2"/>
  <c r="DV64" i="2"/>
  <c r="DV58" i="2"/>
  <c r="DV106" i="2"/>
  <c r="DV113" i="2"/>
  <c r="DV121" i="2"/>
  <c r="DV56" i="2"/>
  <c r="DV60" i="2"/>
  <c r="DV67" i="2"/>
  <c r="DV63" i="2"/>
  <c r="DV52" i="2"/>
  <c r="DV124" i="2"/>
  <c r="DV123" i="2"/>
  <c r="DV70" i="2"/>
  <c r="DV109" i="2"/>
  <c r="DV55" i="2"/>
  <c r="DV83" i="2"/>
  <c r="DV105" i="2"/>
  <c r="FI26" i="2"/>
  <c r="FI55" i="2"/>
  <c r="FI48" i="2"/>
  <c r="FI85" i="2"/>
  <c r="FI87" i="2"/>
  <c r="FI83" i="2"/>
  <c r="FI123" i="2"/>
  <c r="FI129" i="2"/>
  <c r="FI61" i="2"/>
  <c r="FI54" i="2"/>
  <c r="FI60" i="2"/>
  <c r="FI69" i="2"/>
  <c r="FI65" i="2"/>
  <c r="FI73" i="2"/>
  <c r="FI101" i="2"/>
  <c r="FI53" i="2"/>
  <c r="FI28" i="2"/>
  <c r="FI71" i="2"/>
  <c r="FI36" i="2"/>
  <c r="FI70" i="2"/>
  <c r="FI44" i="2"/>
  <c r="FI98" i="2"/>
  <c r="FI91" i="2"/>
  <c r="FI126" i="2"/>
  <c r="FI121" i="2"/>
  <c r="FI40" i="2"/>
  <c r="FI74" i="2"/>
  <c r="FI72" i="2"/>
  <c r="FI58" i="2"/>
  <c r="FI76" i="2"/>
  <c r="FI78" i="2"/>
  <c r="FI81" i="2"/>
  <c r="FI117" i="2"/>
  <c r="FI51" i="2"/>
  <c r="FI39" i="2"/>
  <c r="FI93" i="2"/>
  <c r="FI30" i="2"/>
  <c r="FI97" i="2"/>
  <c r="FI86" i="2"/>
  <c r="BC56" i="4"/>
  <c r="Z24" i="8"/>
  <c r="BC92" i="4"/>
  <c r="BC86" i="4"/>
  <c r="BC77" i="4"/>
  <c r="BC62" i="4"/>
  <c r="BC66" i="4"/>
  <c r="BC58" i="4"/>
  <c r="BC71" i="4"/>
  <c r="BC103" i="4"/>
  <c r="BC32" i="4"/>
  <c r="BC81" i="4"/>
  <c r="BC28" i="4"/>
  <c r="BC82" i="4"/>
  <c r="BC98" i="4"/>
  <c r="BC102" i="4"/>
  <c r="BC91" i="4"/>
  <c r="BC38" i="4"/>
  <c r="BC83" i="4"/>
  <c r="BC100" i="4"/>
  <c r="BC90" i="4"/>
  <c r="BC46" i="4"/>
  <c r="BC37" i="4"/>
  <c r="BC69" i="4"/>
  <c r="BC40" i="4"/>
  <c r="BC57" i="4"/>
  <c r="BC96" i="4"/>
  <c r="BC84" i="4"/>
  <c r="BC53" i="4"/>
  <c r="BC99" i="4"/>
  <c r="BC73" i="4"/>
  <c r="BC59" i="4"/>
  <c r="BC44" i="4"/>
  <c r="BC60" i="4"/>
  <c r="BC29" i="4"/>
  <c r="BC78" i="4"/>
  <c r="CA60" i="4"/>
  <c r="AD16" i="8"/>
  <c r="CA58" i="4"/>
  <c r="CA66" i="4"/>
  <c r="CA31" i="4"/>
  <c r="CA35" i="4"/>
  <c r="CA103" i="4"/>
  <c r="CA90" i="4"/>
  <c r="CA126" i="4"/>
  <c r="CA40" i="4"/>
  <c r="CA77" i="4"/>
  <c r="CA89" i="4"/>
  <c r="CA85" i="4"/>
  <c r="CA98" i="4"/>
  <c r="CA34" i="4"/>
  <c r="CA52" i="4"/>
  <c r="CA56" i="4"/>
  <c r="CA48" i="4"/>
  <c r="CA94" i="4"/>
  <c r="CA45" i="4"/>
  <c r="CA123" i="4"/>
  <c r="CA108" i="4"/>
  <c r="CA127" i="4"/>
  <c r="CA42" i="4"/>
  <c r="CA55" i="4"/>
  <c r="CA105" i="4"/>
  <c r="CA49" i="4"/>
  <c r="CA87" i="4"/>
  <c r="CA99" i="4"/>
  <c r="CA112" i="4"/>
  <c r="CA93" i="4"/>
  <c r="CA64" i="4"/>
  <c r="CA44" i="4"/>
  <c r="CA73" i="4"/>
  <c r="CA83" i="4"/>
  <c r="CA101" i="4"/>
  <c r="CA81" i="4"/>
  <c r="CA111" i="4"/>
  <c r="CA115" i="4"/>
  <c r="CA121" i="4"/>
  <c r="CA62" i="4"/>
  <c r="CA36" i="4"/>
  <c r="CA80" i="4"/>
  <c r="CA86" i="4"/>
  <c r="CA70" i="4"/>
  <c r="CA116" i="4"/>
  <c r="AN94" i="4"/>
  <c r="Z9" i="8"/>
  <c r="AN61" i="4"/>
  <c r="AN73" i="4"/>
  <c r="AN52" i="4"/>
  <c r="AN98" i="4"/>
  <c r="AN37" i="4"/>
  <c r="AN87" i="4"/>
  <c r="AN79" i="4"/>
  <c r="AN83" i="4"/>
  <c r="AN102" i="4"/>
  <c r="Z15" i="8"/>
  <c r="AT90" i="4"/>
  <c r="AT39" i="4"/>
  <c r="AT81" i="4"/>
  <c r="AT63" i="4"/>
  <c r="AT95" i="4"/>
  <c r="AT91" i="4"/>
  <c r="AT69" i="4"/>
  <c r="AT34" i="4"/>
  <c r="AT42" i="4"/>
  <c r="AT84" i="4"/>
  <c r="AT50" i="4"/>
  <c r="AT71" i="4"/>
  <c r="AT35" i="4"/>
  <c r="AT25" i="4"/>
  <c r="AT49" i="4"/>
  <c r="AT73" i="4"/>
  <c r="AT64" i="4"/>
  <c r="AT93" i="4"/>
  <c r="AT45" i="4"/>
  <c r="AT72" i="4"/>
  <c r="AT78" i="4"/>
  <c r="AT82" i="4"/>
  <c r="AT57" i="4"/>
  <c r="AT89" i="4"/>
  <c r="AT101" i="4"/>
  <c r="AT29" i="4"/>
  <c r="AT38" i="4"/>
  <c r="AT67" i="4"/>
  <c r="AT74" i="4"/>
  <c r="AT53" i="4"/>
  <c r="AT77" i="4"/>
  <c r="AT76" i="4"/>
  <c r="AT68" i="4"/>
  <c r="AT55" i="4"/>
  <c r="AT80" i="4"/>
  <c r="AT26" i="4"/>
  <c r="AT59" i="4"/>
  <c r="AT31" i="4"/>
  <c r="AT27" i="4"/>
  <c r="AT51" i="4"/>
  <c r="AT97" i="4"/>
  <c r="Z35" i="8"/>
  <c r="BN75" i="4"/>
  <c r="BN27" i="4"/>
  <c r="BN81" i="4"/>
  <c r="BN88" i="4"/>
  <c r="BN71" i="4"/>
  <c r="BN67" i="4"/>
  <c r="BN101" i="4"/>
  <c r="BN89" i="4"/>
  <c r="BN95" i="4"/>
  <c r="BN103" i="4"/>
  <c r="BN45" i="4"/>
  <c r="BN62" i="4"/>
  <c r="BN100" i="4"/>
  <c r="BN53" i="4"/>
  <c r="BN90" i="4"/>
  <c r="BN99" i="4"/>
  <c r="BF48" i="4"/>
  <c r="Z27" i="8"/>
  <c r="BF91" i="4"/>
  <c r="BF79" i="4"/>
  <c r="BF83" i="4"/>
  <c r="BF85" i="4"/>
  <c r="BF100" i="4"/>
  <c r="BF84" i="4"/>
  <c r="BF82" i="4"/>
  <c r="BF99" i="4"/>
  <c r="BF37" i="4"/>
  <c r="BQ154" i="9"/>
  <c r="AL181" i="9" s="1"/>
  <c r="C41" i="8"/>
  <c r="DQ118" i="2"/>
  <c r="DU39" i="2"/>
  <c r="DU47" i="2"/>
  <c r="DU84" i="2"/>
  <c r="DU95" i="2"/>
  <c r="DU100" i="2"/>
  <c r="DU119" i="2"/>
  <c r="DU103" i="2"/>
  <c r="DU54" i="2"/>
  <c r="DU104" i="2"/>
  <c r="DU101" i="2"/>
  <c r="DU125" i="2"/>
  <c r="DU40" i="2"/>
  <c r="DU70" i="2"/>
  <c r="DU90" i="2"/>
  <c r="DU82" i="2"/>
  <c r="DU124" i="2"/>
  <c r="DU58" i="2"/>
  <c r="DU78" i="2"/>
  <c r="DU89" i="2"/>
  <c r="DU77" i="2"/>
  <c r="DQ126" i="2"/>
  <c r="DQ122" i="2"/>
  <c r="DU114" i="2"/>
  <c r="GA119" i="2"/>
  <c r="DU107" i="2"/>
  <c r="FN97" i="2"/>
  <c r="DU80" i="2"/>
  <c r="DQ116" i="2"/>
  <c r="BP103" i="2"/>
  <c r="DT104" i="2"/>
  <c r="DV89" i="2"/>
  <c r="GC99" i="2"/>
  <c r="FI82" i="2"/>
  <c r="GA79" i="2"/>
  <c r="DV66" i="2"/>
  <c r="GC59" i="2"/>
  <c r="GI115" i="2"/>
  <c r="FN56" i="2"/>
  <c r="FI59" i="2"/>
  <c r="GC46" i="2"/>
  <c r="DS102" i="2"/>
  <c r="DS98" i="2"/>
  <c r="DS112" i="2"/>
  <c r="DS39" i="2"/>
  <c r="DS40" i="2"/>
  <c r="DS105" i="2"/>
  <c r="BF103" i="4"/>
  <c r="BN31" i="4"/>
  <c r="DQ112" i="2"/>
  <c r="DQ87" i="2"/>
  <c r="DQ88" i="2"/>
  <c r="DQ86" i="2"/>
  <c r="DQ99" i="2"/>
  <c r="DQ49" i="2"/>
  <c r="DQ46" i="2"/>
  <c r="DQ64" i="2"/>
  <c r="DQ89" i="2"/>
  <c r="DQ97" i="2"/>
  <c r="DQ103" i="2"/>
  <c r="DQ92" i="2"/>
  <c r="DQ91" i="2"/>
  <c r="DQ125" i="2"/>
  <c r="DQ57" i="2"/>
  <c r="DQ51" i="2"/>
  <c r="DQ101" i="2"/>
  <c r="DQ40" i="2"/>
  <c r="DQ44" i="2"/>
  <c r="DQ45" i="2"/>
  <c r="DQ84" i="2"/>
  <c r="DQ117" i="2"/>
  <c r="DQ68" i="2"/>
  <c r="DQ110" i="2"/>
  <c r="DQ83" i="2"/>
  <c r="DQ79" i="2"/>
  <c r="DQ71" i="2"/>
  <c r="FN108" i="2"/>
  <c r="DQ102" i="2"/>
  <c r="FN26" i="2"/>
  <c r="DQ131" i="2"/>
  <c r="BV127" i="2"/>
  <c r="BP127" i="2"/>
  <c r="DV126" i="2"/>
  <c r="FI110" i="2"/>
  <c r="GI125" i="2"/>
  <c r="DU85" i="2"/>
  <c r="FI77" i="2"/>
  <c r="DQ74" i="2"/>
  <c r="DV90" i="2"/>
  <c r="FN79" i="2"/>
  <c r="BP57" i="2"/>
  <c r="GI53" i="2"/>
  <c r="DQ78" i="2"/>
  <c r="FI35" i="2"/>
  <c r="DV93" i="2"/>
  <c r="FN30" i="2"/>
  <c r="BC95" i="4"/>
  <c r="BN79" i="4"/>
  <c r="BN91" i="4"/>
  <c r="FV50" i="2"/>
  <c r="FV48" i="2"/>
  <c r="FX24" i="2"/>
  <c r="BV124" i="4"/>
  <c r="BZ114" i="4"/>
  <c r="BZ101" i="4"/>
  <c r="BU112" i="4"/>
  <c r="BH62" i="4"/>
  <c r="BZ80" i="4"/>
  <c r="BU50" i="4"/>
  <c r="AM38" i="4"/>
  <c r="Z8" i="8"/>
  <c r="BV83" i="4"/>
  <c r="BR90" i="4"/>
  <c r="AD12" i="8"/>
  <c r="BZ50" i="4"/>
  <c r="FV59" i="2"/>
  <c r="FV105" i="2"/>
  <c r="BX111" i="4"/>
  <c r="BH96" i="4"/>
  <c r="BX84" i="4"/>
  <c r="BZ75" i="4"/>
  <c r="BH90" i="4"/>
  <c r="BZ58" i="4"/>
  <c r="BZ48" i="4"/>
  <c r="BH48" i="4"/>
  <c r="BR35" i="4"/>
  <c r="AD7" i="8"/>
  <c r="CB55" i="4"/>
  <c r="AD17" i="8"/>
  <c r="BH46" i="4"/>
  <c r="CB34" i="4"/>
  <c r="BU31" i="4"/>
  <c r="DE123" i="2"/>
  <c r="DE124" i="2"/>
  <c r="DE117" i="2"/>
  <c r="FX102" i="2"/>
  <c r="DE105" i="2"/>
  <c r="FV113" i="2"/>
  <c r="FX89" i="2"/>
  <c r="FV101" i="2"/>
  <c r="DE108" i="2"/>
  <c r="FV71" i="2"/>
  <c r="FM66" i="2"/>
  <c r="DD59" i="2"/>
  <c r="DE96" i="2"/>
  <c r="DD61" i="2"/>
  <c r="FX78" i="2"/>
  <c r="FV55" i="2"/>
  <c r="CZ46" i="2"/>
  <c r="DD62" i="2"/>
  <c r="FZ54" i="2"/>
  <c r="DW46" i="2"/>
  <c r="FR28" i="2"/>
  <c r="FR24" i="2"/>
  <c r="FR73" i="2"/>
  <c r="DK63" i="2"/>
  <c r="FJ52" i="2"/>
  <c r="FX46" i="2"/>
  <c r="GD36" i="2"/>
  <c r="FV35" i="2"/>
  <c r="FV36" i="2"/>
  <c r="FY26" i="2"/>
  <c r="DX42" i="2"/>
  <c r="DR56" i="2"/>
  <c r="FZ31" i="2"/>
  <c r="FS56" i="2"/>
  <c r="FY27" i="2"/>
  <c r="FJ90" i="2"/>
  <c r="DA39" i="2"/>
  <c r="FX34" i="2"/>
  <c r="FZ39" i="2"/>
  <c r="FX39" i="2"/>
  <c r="GF28" i="2"/>
  <c r="DH43" i="2"/>
  <c r="FX41" i="2"/>
  <c r="FO31" i="2"/>
  <c r="DX56" i="2"/>
  <c r="GG28" i="2"/>
  <c r="BV122" i="4"/>
  <c r="CK127" i="4"/>
  <c r="BZ115" i="4"/>
  <c r="BZ111" i="4"/>
  <c r="BX107" i="4"/>
  <c r="BZ104" i="4"/>
  <c r="BW117" i="4"/>
  <c r="BV107" i="4"/>
  <c r="BX104" i="4"/>
  <c r="AZ96" i="4"/>
  <c r="BH92" i="4"/>
  <c r="BT116" i="4"/>
  <c r="BA101" i="4"/>
  <c r="BZ91" i="4"/>
  <c r="BZ100" i="4"/>
  <c r="AS80" i="4"/>
  <c r="BI76" i="4"/>
  <c r="AS96" i="4"/>
  <c r="CB88" i="4"/>
  <c r="BH91" i="4"/>
  <c r="BX121" i="4"/>
  <c r="BZ109" i="4"/>
  <c r="BT97" i="4"/>
  <c r="AW87" i="4"/>
  <c r="BT83" i="4"/>
  <c r="BI78" i="4"/>
  <c r="AZ62" i="4"/>
  <c r="AZ88" i="4"/>
  <c r="BZ77" i="4"/>
  <c r="BR64" i="4"/>
  <c r="BX109" i="4"/>
  <c r="CB98" i="4"/>
  <c r="AW95" i="4"/>
  <c r="AV72" i="4"/>
  <c r="BW47" i="4"/>
  <c r="BX90" i="4"/>
  <c r="BZ88" i="4"/>
  <c r="BI85" i="4"/>
  <c r="CB83" i="4"/>
  <c r="AV79" i="4"/>
  <c r="AZ69" i="4"/>
  <c r="AS47" i="4"/>
  <c r="BI43" i="4"/>
  <c r="AS82" i="4"/>
  <c r="BZ74" i="4"/>
  <c r="BW71" i="4"/>
  <c r="BR58" i="4"/>
  <c r="CQ66" i="4"/>
  <c r="AD32" i="8"/>
  <c r="AU56" i="4"/>
  <c r="Z16" i="8"/>
  <c r="BV91" i="4"/>
  <c r="BR81" i="4"/>
  <c r="CI53" i="4"/>
  <c r="AS48" i="4"/>
  <c r="BT33" i="4"/>
  <c r="BS69" i="4"/>
  <c r="BZ53" i="4"/>
  <c r="BR49" i="4"/>
  <c r="AZ48" i="4"/>
  <c r="AS44" i="4"/>
  <c r="BA40" i="4"/>
  <c r="AW38" i="4"/>
  <c r="CB58" i="4"/>
  <c r="CS55" i="4"/>
  <c r="AD34" i="8"/>
  <c r="AO38" i="4"/>
  <c r="Z10" i="8"/>
  <c r="BW56" i="4"/>
  <c r="AS53" i="4"/>
  <c r="BZ46" i="4"/>
  <c r="CB30" i="4"/>
  <c r="BW65" i="4"/>
  <c r="AW58" i="4"/>
  <c r="CQ60" i="4"/>
  <c r="AS28" i="4"/>
  <c r="BI86" i="4"/>
  <c r="AS58" i="4"/>
  <c r="AU93" i="4"/>
  <c r="BX61" i="4"/>
  <c r="AS55" i="4"/>
  <c r="BW50" i="4"/>
  <c r="BD44" i="4"/>
  <c r="AZ34" i="4"/>
  <c r="BR30" i="4"/>
  <c r="CH31" i="4"/>
  <c r="AD23" i="8"/>
  <c r="CI60" i="4"/>
  <c r="CI100" i="4"/>
  <c r="BI68" i="4"/>
  <c r="BV64" i="4"/>
  <c r="BA52" i="4"/>
  <c r="AW64" i="4"/>
  <c r="BO54" i="4"/>
  <c r="CQ46" i="4"/>
  <c r="BO36" i="4"/>
  <c r="BI33" i="4"/>
  <c r="CF30" i="4"/>
  <c r="CI41" i="4"/>
  <c r="BD36" i="4"/>
  <c r="BU57" i="4"/>
  <c r="AD10" i="8"/>
  <c r="Z29" i="8"/>
  <c r="AD15" i="8"/>
  <c r="BX33" i="4"/>
  <c r="AD13" i="8"/>
  <c r="BU53" i="4"/>
  <c r="BX46" i="4"/>
  <c r="BH35" i="4"/>
  <c r="BH49" i="4"/>
  <c r="DE128" i="2"/>
  <c r="FM130" i="2"/>
  <c r="FX119" i="2"/>
  <c r="FX114" i="2"/>
  <c r="DE100" i="2"/>
  <c r="FV86" i="2"/>
  <c r="FV111" i="2"/>
  <c r="FV102" i="2"/>
  <c r="FX83" i="2"/>
  <c r="DJ115" i="2"/>
  <c r="FX90" i="2"/>
  <c r="DD117" i="2"/>
  <c r="FV96" i="2"/>
  <c r="FM68" i="2"/>
  <c r="FX77" i="2"/>
  <c r="FV67" i="2"/>
  <c r="FX58" i="2"/>
  <c r="DE44" i="2"/>
  <c r="DP51" i="2"/>
  <c r="FJ37" i="2"/>
  <c r="GD41" i="2"/>
  <c r="GD30" i="2"/>
  <c r="GD26" i="2"/>
  <c r="DD60" i="2"/>
  <c r="FR52" i="2"/>
  <c r="GJ41" i="2"/>
  <c r="FS30" i="2"/>
  <c r="FZ40" i="2"/>
  <c r="DP50" i="2"/>
  <c r="FZ37" i="2"/>
  <c r="FJ44" i="2"/>
  <c r="FK26" i="2"/>
  <c r="DP56" i="2"/>
  <c r="FX28" i="2"/>
  <c r="DM41" i="2"/>
  <c r="FR40" i="2"/>
  <c r="FS29" i="2"/>
  <c r="BR124" i="4"/>
  <c r="BU127" i="4"/>
  <c r="BX127" i="4"/>
  <c r="BU124" i="4"/>
  <c r="BZ121" i="4"/>
  <c r="BR115" i="4"/>
  <c r="BZ126" i="4"/>
  <c r="BU116" i="4"/>
  <c r="CB106" i="4"/>
  <c r="BX108" i="4"/>
  <c r="BU103" i="4"/>
  <c r="AV95" i="4"/>
  <c r="AS77" i="4"/>
  <c r="BK74" i="4"/>
  <c r="BZ110" i="4"/>
  <c r="AW103" i="4"/>
  <c r="BX91" i="4"/>
  <c r="CB112" i="4"/>
  <c r="BR109" i="4"/>
  <c r="BI98" i="4"/>
  <c r="AM92" i="4"/>
  <c r="BU78" i="4"/>
  <c r="BZ71" i="4"/>
  <c r="BZ73" i="4"/>
  <c r="AS103" i="4"/>
  <c r="BU93" i="4"/>
  <c r="BH79" i="4"/>
  <c r="BH75" i="4"/>
  <c r="AV71" i="4"/>
  <c r="AM101" i="4"/>
  <c r="BH86" i="4"/>
  <c r="AZ74" i="4"/>
  <c r="BU67" i="4"/>
  <c r="CB64" i="4"/>
  <c r="BK61" i="4"/>
  <c r="AZ58" i="4"/>
  <c r="BH54" i="4"/>
  <c r="AS43" i="4"/>
  <c r="BI39" i="4"/>
  <c r="AS92" i="4"/>
  <c r="CI93" i="4"/>
  <c r="AD24" i="8"/>
  <c r="AS70" i="4"/>
  <c r="AW60" i="4"/>
  <c r="BR40" i="4"/>
  <c r="CB62" i="4"/>
  <c r="BI36" i="4"/>
  <c r="AU33" i="4"/>
  <c r="BZ117" i="4"/>
  <c r="CQ97" i="4"/>
  <c r="BV77" i="4"/>
  <c r="BW45" i="4"/>
  <c r="BW41" i="4"/>
  <c r="BW37" i="4"/>
  <c r="BM84" i="4"/>
  <c r="Z34" i="8"/>
  <c r="CC57" i="4"/>
  <c r="AD18" i="8"/>
  <c r="BZ38" i="4"/>
  <c r="BH29" i="4"/>
  <c r="BI72" i="4"/>
  <c r="BI62" i="4"/>
  <c r="AD22" i="8"/>
  <c r="CG102" i="4"/>
  <c r="BS64" i="4"/>
  <c r="BW62" i="4"/>
  <c r="BI57" i="4"/>
  <c r="BL82" i="4"/>
  <c r="Z33" i="8"/>
  <c r="CJ55" i="4"/>
  <c r="AD25" i="8"/>
  <c r="BW61" i="4"/>
  <c r="CO62" i="4"/>
  <c r="AD30" i="8"/>
  <c r="BE53" i="4"/>
  <c r="BM68" i="4"/>
  <c r="BI59" i="4"/>
  <c r="CQ48" i="4"/>
  <c r="BJ45" i="4"/>
  <c r="CR36" i="4"/>
  <c r="CI63" i="4"/>
  <c r="BB28" i="4"/>
  <c r="Z23" i="8"/>
  <c r="BJ32" i="4"/>
  <c r="BY33" i="4"/>
  <c r="AD14" i="8"/>
  <c r="BD84" i="4"/>
  <c r="BW72" i="4"/>
  <c r="AS68" i="4"/>
  <c r="CO60" i="4"/>
  <c r="CC51" i="4"/>
  <c r="CS31" i="4"/>
  <c r="CC73" i="4"/>
  <c r="BW54" i="4"/>
  <c r="BO44" i="4"/>
  <c r="BO40" i="4"/>
  <c r="AY36" i="4"/>
  <c r="CG33" i="4"/>
  <c r="CG29" i="4"/>
  <c r="BH30" i="4"/>
  <c r="BJ25" i="4"/>
  <c r="FV89" i="2"/>
  <c r="BX103" i="4"/>
  <c r="BZ118" i="4"/>
  <c r="BZ105" i="4"/>
  <c r="BX95" i="4"/>
  <c r="BZ96" i="4"/>
  <c r="BX113" i="4"/>
  <c r="BZ84" i="4"/>
  <c r="BH77" i="4"/>
  <c r="BU60" i="4"/>
  <c r="BU44" i="4"/>
  <c r="BU32" i="4"/>
  <c r="AW39" i="4"/>
  <c r="Z18" i="8"/>
  <c r="BX80" i="4"/>
  <c r="BR76" i="4"/>
  <c r="BH28" i="4"/>
  <c r="BH31" i="4"/>
  <c r="AV46" i="4"/>
  <c r="Z17" i="8"/>
  <c r="BT78" i="4"/>
  <c r="AD9" i="8"/>
  <c r="BX65" i="4"/>
  <c r="CB40" i="4"/>
  <c r="BX38" i="4"/>
  <c r="AZ33" i="4"/>
  <c r="Z21" i="8"/>
  <c r="CB84" i="4"/>
  <c r="BH44" i="4"/>
  <c r="AV51" i="4"/>
  <c r="BW40" i="4"/>
  <c r="FX127" i="2"/>
  <c r="FX115" i="2"/>
  <c r="FX125" i="2"/>
  <c r="FX122" i="2"/>
  <c r="FX124" i="2"/>
  <c r="DD115" i="2"/>
  <c r="FX94" i="2"/>
  <c r="FX101" i="2"/>
  <c r="FV88" i="2"/>
  <c r="FV128" i="2"/>
  <c r="DD98" i="2"/>
  <c r="DJ82" i="2"/>
  <c r="DD74" i="2"/>
  <c r="FV64" i="2"/>
  <c r="DE70" i="2"/>
  <c r="DD68" i="2"/>
  <c r="FX96" i="2"/>
  <c r="FX62" i="2"/>
  <c r="DD65" i="2"/>
  <c r="DD58" i="2"/>
  <c r="DP63" i="2"/>
  <c r="DD56" i="2"/>
  <c r="FL45" i="2"/>
  <c r="FX29" i="2"/>
  <c r="FX25" i="2"/>
  <c r="DX66" i="2"/>
  <c r="CZ64" i="2"/>
  <c r="FJ34" i="2"/>
  <c r="FS26" i="2"/>
  <c r="FS68" i="2"/>
  <c r="FX38" i="2"/>
  <c r="FX36" i="2"/>
  <c r="DW49" i="2"/>
  <c r="DD44" i="2"/>
  <c r="DI52" i="2"/>
  <c r="DR42" i="2"/>
  <c r="BW126" i="4"/>
  <c r="BV119" i="4"/>
  <c r="BU117" i="4"/>
  <c r="BW114" i="4"/>
  <c r="BH101" i="4"/>
  <c r="CB96" i="4"/>
  <c r="AS89" i="4"/>
  <c r="BZ127" i="4"/>
  <c r="BR105" i="4"/>
  <c r="CB102" i="4"/>
  <c r="AZ97" i="4"/>
  <c r="AZ94" i="4"/>
  <c r="BI90" i="4"/>
  <c r="BX110" i="4"/>
  <c r="BU99" i="4"/>
  <c r="BW113" i="4"/>
  <c r="BW88" i="4"/>
  <c r="AW78" i="4"/>
  <c r="AW79" i="4"/>
  <c r="AS73" i="4"/>
  <c r="CB108" i="4"/>
  <c r="BA100" i="4"/>
  <c r="BT90" i="4"/>
  <c r="BX100" i="4"/>
  <c r="BU94" i="4"/>
  <c r="BT79" i="4"/>
  <c r="AW99" i="4"/>
  <c r="CB68" i="4"/>
  <c r="BH84" i="4"/>
  <c r="BR83" i="4"/>
  <c r="BZ79" i="4"/>
  <c r="BH63" i="4"/>
  <c r="AV61" i="4"/>
  <c r="BU96" i="4"/>
  <c r="CB74" i="4"/>
  <c r="AW70" i="4"/>
  <c r="AW66" i="4"/>
  <c r="BH83" i="4"/>
  <c r="BI60" i="4"/>
  <c r="BI56" i="4"/>
  <c r="AZ52" i="4"/>
  <c r="CB77" i="4"/>
  <c r="CB57" i="4"/>
  <c r="AW49" i="4"/>
  <c r="BA35" i="4"/>
  <c r="AW29" i="4"/>
  <c r="BZ108" i="4"/>
  <c r="BI97" i="4"/>
  <c r="AS78" i="4"/>
  <c r="AZ59" i="4"/>
  <c r="CB49" i="4"/>
  <c r="BZ81" i="4"/>
  <c r="AS74" i="4"/>
  <c r="AS64" i="4"/>
  <c r="AW50" i="4"/>
  <c r="AW25" i="4"/>
  <c r="CB89" i="4"/>
  <c r="BR72" i="4"/>
  <c r="BZ57" i="4"/>
  <c r="AW46" i="4"/>
  <c r="BI95" i="4"/>
  <c r="CI35" i="4"/>
  <c r="CI31" i="4"/>
  <c r="AS104" i="4"/>
  <c r="CB94" i="4"/>
  <c r="CQ59" i="4"/>
  <c r="BW52" i="4"/>
  <c r="BU48" i="4"/>
  <c r="CB39" i="4"/>
  <c r="CB31" i="4"/>
  <c r="AL50" i="4"/>
  <c r="Z7" i="8"/>
  <c r="AU66" i="4"/>
  <c r="BI65" i="4"/>
  <c r="BM63" i="4"/>
  <c r="BI53" i="4"/>
  <c r="CR38" i="4"/>
  <c r="AD33" i="8"/>
  <c r="AS37" i="4"/>
  <c r="CB78" i="4"/>
  <c r="CR63" i="4"/>
  <c r="BX57" i="4"/>
  <c r="CG47" i="4"/>
  <c r="BZ45" i="4"/>
  <c r="BT40" i="4"/>
  <c r="CB32" i="4"/>
  <c r="AS25" i="4"/>
  <c r="BW87" i="4"/>
  <c r="BZ49" i="4"/>
  <c r="BA56" i="4"/>
  <c r="BI49" i="4"/>
  <c r="CB46" i="4"/>
  <c r="AZ44" i="4"/>
  <c r="CM40" i="4"/>
  <c r="AD28" i="8"/>
  <c r="BW58" i="4"/>
  <c r="CB51" i="4"/>
  <c r="CC43" i="4"/>
  <c r="BM39" i="4"/>
  <c r="AW35" i="4"/>
  <c r="BW32" i="4"/>
  <c r="Z19" i="8"/>
  <c r="AP34" i="4"/>
  <c r="Z11" i="8"/>
  <c r="AX27" i="4"/>
  <c r="BB76" i="4"/>
  <c r="DD131" i="2"/>
  <c r="FX123" i="2"/>
  <c r="FV129" i="2"/>
  <c r="FV117" i="2"/>
  <c r="FX117" i="2"/>
  <c r="FX110" i="2"/>
  <c r="FV118" i="2"/>
  <c r="FV112" i="2"/>
  <c r="FV108" i="2"/>
  <c r="FX87" i="2"/>
  <c r="DD104" i="2"/>
  <c r="DD94" i="2"/>
  <c r="DD87" i="2"/>
  <c r="DD86" i="2"/>
  <c r="FX86" i="2"/>
  <c r="DD73" i="2"/>
  <c r="FX98" i="2"/>
  <c r="DD83" i="2"/>
  <c r="FX81" i="2"/>
  <c r="FX75" i="2"/>
  <c r="FV72" i="2"/>
  <c r="FV81" i="2"/>
  <c r="DD57" i="2"/>
  <c r="FV51" i="2"/>
  <c r="DI48" i="2"/>
  <c r="FK37" i="2"/>
  <c r="FV52" i="2"/>
  <c r="FM41" i="2"/>
  <c r="GJ45" i="2"/>
  <c r="DO42" i="2"/>
  <c r="DY64" i="2"/>
  <c r="CZ61" i="2"/>
  <c r="FR31" i="2"/>
  <c r="GJ68" i="2"/>
  <c r="FS55" i="2"/>
  <c r="FX48" i="2"/>
  <c r="FU29" i="2"/>
  <c r="FZ32" i="2"/>
  <c r="FR49" i="2"/>
  <c r="DE46" i="2"/>
  <c r="GH39" i="2"/>
  <c r="DZ53" i="2"/>
  <c r="FY31" i="2"/>
  <c r="GE32" i="2"/>
  <c r="GE24" i="2"/>
  <c r="FP37" i="2"/>
  <c r="DR45" i="2"/>
  <c r="FP38" i="2"/>
  <c r="BR125" i="4"/>
  <c r="BV121" i="4"/>
  <c r="BH104" i="4"/>
  <c r="BX122" i="4"/>
  <c r="CB105" i="4"/>
  <c r="AZ101" i="4"/>
  <c r="AV99" i="4"/>
  <c r="BZ95" i="4"/>
  <c r="AZ93" i="4"/>
  <c r="BA90" i="4"/>
  <c r="AW88" i="4"/>
  <c r="CB116" i="4"/>
  <c r="CB109" i="4"/>
  <c r="BU107" i="4"/>
  <c r="BI101" i="4"/>
  <c r="BR93" i="4"/>
  <c r="BR86" i="4"/>
  <c r="AS100" i="4"/>
  <c r="AS91" i="4"/>
  <c r="BU85" i="4"/>
  <c r="BI81" i="4"/>
  <c r="BT108" i="4"/>
  <c r="AS93" i="4"/>
  <c r="AZ89" i="4"/>
  <c r="BR78" i="4"/>
  <c r="BI99" i="4"/>
  <c r="BI87" i="4"/>
  <c r="BZ113" i="4"/>
  <c r="AW98" i="4"/>
  <c r="BW85" i="4"/>
  <c r="BU74" i="4"/>
  <c r="BZ67" i="4"/>
  <c r="BH88" i="4"/>
  <c r="AZ63" i="4"/>
  <c r="BU106" i="4"/>
  <c r="BU102" i="4"/>
  <c r="BZ89" i="4"/>
  <c r="BW78" i="4"/>
  <c r="BR48" i="4"/>
  <c r="BW105" i="4"/>
  <c r="AZ83" i="4"/>
  <c r="AZ60" i="4"/>
  <c r="AZ56" i="4"/>
  <c r="BW104" i="4"/>
  <c r="BX86" i="4"/>
  <c r="AZ76" i="4"/>
  <c r="BZ63" i="4"/>
  <c r="CB53" i="4"/>
  <c r="BI47" i="4"/>
  <c r="AW45" i="4"/>
  <c r="AS35" i="4"/>
  <c r="BI31" i="4"/>
  <c r="BR108" i="4"/>
  <c r="CB91" i="4"/>
  <c r="AZ55" i="4"/>
  <c r="BH51" i="4"/>
  <c r="BW46" i="4"/>
  <c r="BW34" i="4"/>
  <c r="BI48" i="4"/>
  <c r="BI27" i="4"/>
  <c r="BI44" i="4"/>
  <c r="AW42" i="4"/>
  <c r="BT73" i="4"/>
  <c r="AV94" i="4"/>
  <c r="BS60" i="4"/>
  <c r="CI59" i="4"/>
  <c r="CB47" i="4"/>
  <c r="BZ42" i="4"/>
  <c r="BZ34" i="4"/>
  <c r="CP71" i="4"/>
  <c r="AD31" i="8"/>
  <c r="BI28" i="4"/>
  <c r="AD29" i="8"/>
  <c r="CG65" i="4"/>
  <c r="CC63" i="4"/>
  <c r="BI61" i="4"/>
  <c r="BD47" i="4"/>
  <c r="Z25" i="8"/>
  <c r="AZ45" i="4"/>
  <c r="BX30" i="4"/>
  <c r="BI63" i="4"/>
  <c r="CO113" i="4"/>
  <c r="CQ74" i="4"/>
  <c r="CB63" i="4"/>
  <c r="CO55" i="4"/>
  <c r="BT32" i="4"/>
  <c r="BZ30" i="4"/>
  <c r="BZ44" i="4"/>
  <c r="AS56" i="4"/>
  <c r="BA49" i="4"/>
  <c r="BD46" i="4"/>
  <c r="CU67" i="4"/>
  <c r="AD36" i="8"/>
  <c r="CE40" i="4"/>
  <c r="AD20" i="8"/>
  <c r="AQ48" i="4"/>
  <c r="Z12" i="8"/>
  <c r="CO66" i="4"/>
  <c r="AQ58" i="4"/>
  <c r="BU43" i="4"/>
  <c r="CI38" i="4"/>
  <c r="CC35" i="4"/>
  <c r="AW31" i="4"/>
  <c r="AW57" i="4"/>
  <c r="BH38" i="4"/>
  <c r="AV26" i="4"/>
  <c r="AY64" i="4"/>
  <c r="CM57" i="4"/>
  <c r="AI158" i="9"/>
  <c r="AL168" i="9" s="1"/>
  <c r="AH158" i="9"/>
  <c r="AG167" i="9"/>
  <c r="AH167" i="9" s="1"/>
  <c r="AJ158" i="9"/>
  <c r="AL172" i="9" s="1"/>
  <c r="AJ170" i="9"/>
  <c r="I169" i="9"/>
  <c r="P169" i="9"/>
  <c r="AA169" i="9"/>
  <c r="AG160" i="9"/>
  <c r="AH160" i="9" s="1"/>
  <c r="AI160" i="9"/>
  <c r="AJ160" i="9"/>
  <c r="B169" i="9"/>
  <c r="H169" i="9"/>
  <c r="AE169" i="9"/>
  <c r="S169" i="9"/>
  <c r="AD169" i="9"/>
  <c r="AG170" i="9"/>
  <c r="AH170" i="9" s="1"/>
  <c r="V169" i="9"/>
  <c r="O169" i="9"/>
  <c r="AI170" i="9"/>
  <c r="AC169" i="9"/>
  <c r="Z169" i="9"/>
  <c r="W169" i="9"/>
  <c r="N169" i="9"/>
  <c r="G169" i="9"/>
  <c r="C169" i="9"/>
  <c r="E169" i="9"/>
  <c r="M169" i="9"/>
  <c r="R169" i="9"/>
  <c r="K169" i="9"/>
  <c r="Q169" i="9"/>
  <c r="F169" i="9"/>
  <c r="J169" i="9"/>
  <c r="U169" i="9"/>
  <c r="R158" i="6"/>
  <c r="AE155" i="6"/>
  <c r="W155" i="6"/>
  <c r="O155" i="6"/>
  <c r="G155" i="6"/>
  <c r="AD155" i="6"/>
  <c r="V155" i="6"/>
  <c r="N155" i="6"/>
  <c r="F155" i="6"/>
  <c r="AB155" i="6"/>
  <c r="T155" i="6"/>
  <c r="L155" i="6"/>
  <c r="D155" i="6"/>
  <c r="Y155" i="6"/>
  <c r="Q155" i="6"/>
  <c r="I155" i="6"/>
  <c r="Z155" i="6"/>
  <c r="J155" i="6"/>
  <c r="X155" i="6"/>
  <c r="H155" i="6"/>
  <c r="U155" i="6"/>
  <c r="E155" i="6"/>
  <c r="AA155" i="6"/>
  <c r="S155" i="6"/>
  <c r="P155" i="6"/>
  <c r="K155" i="6"/>
  <c r="C155" i="6"/>
  <c r="B155" i="6"/>
  <c r="R155" i="6"/>
  <c r="M155" i="6"/>
  <c r="AC155" i="6"/>
  <c r="N158" i="6"/>
  <c r="DK162" i="6"/>
  <c r="N159" i="6" s="1"/>
  <c r="AB158" i="6"/>
  <c r="Y158" i="6"/>
  <c r="AC158" i="6"/>
  <c r="DZ162" i="6"/>
  <c r="AC159" i="6" s="1"/>
  <c r="J158" i="6"/>
  <c r="AK165" i="6"/>
  <c r="AK162" i="6"/>
  <c r="AA158" i="6"/>
  <c r="AE158" i="6"/>
  <c r="GP157" i="6"/>
  <c r="AM158" i="6" s="1"/>
  <c r="DS162" i="6"/>
  <c r="V159" i="6" s="1"/>
  <c r="V158" i="6"/>
  <c r="BP154" i="6"/>
  <c r="Q158" i="6"/>
  <c r="DN162" i="6"/>
  <c r="Q159" i="6" s="1"/>
  <c r="M158" i="6"/>
  <c r="DJ162" i="6"/>
  <c r="AD158" i="6"/>
  <c r="W158" i="6"/>
  <c r="AL189" i="5"/>
  <c r="AL190" i="5"/>
  <c r="AL169" i="5"/>
  <c r="AG167" i="5"/>
  <c r="AL172" i="5" s="1"/>
  <c r="AA160" i="4"/>
  <c r="BK89" i="4"/>
  <c r="BK104" i="4"/>
  <c r="BK96" i="4"/>
  <c r="BK100" i="4"/>
  <c r="BK80" i="4"/>
  <c r="BK76" i="4"/>
  <c r="BK85" i="4"/>
  <c r="BK84" i="4"/>
  <c r="BK95" i="4"/>
  <c r="BK88" i="4"/>
  <c r="BK27" i="4"/>
  <c r="BK72" i="4"/>
  <c r="BK47" i="4"/>
  <c r="BK92" i="4"/>
  <c r="BK68" i="4"/>
  <c r="BK91" i="4"/>
  <c r="BK57" i="4"/>
  <c r="BK53" i="4"/>
  <c r="BK79" i="4"/>
  <c r="BK43" i="4"/>
  <c r="BK39" i="4"/>
  <c r="BK35" i="4"/>
  <c r="BK31" i="4"/>
  <c r="BK75" i="4"/>
  <c r="BK55" i="4"/>
  <c r="BK59" i="4"/>
  <c r="BK51" i="4"/>
  <c r="U170" i="4"/>
  <c r="CK121" i="4"/>
  <c r="CK119" i="4"/>
  <c r="CK126" i="4"/>
  <c r="CK118" i="4"/>
  <c r="CK91" i="4"/>
  <c r="CK85" i="4"/>
  <c r="CK105" i="4"/>
  <c r="CK101" i="4"/>
  <c r="CK100" i="4"/>
  <c r="CK75" i="4"/>
  <c r="CK114" i="4"/>
  <c r="CK108" i="4"/>
  <c r="CK79" i="4"/>
  <c r="CK70" i="4"/>
  <c r="CK67" i="4"/>
  <c r="CK71" i="4"/>
  <c r="CK60" i="4"/>
  <c r="CK56" i="4"/>
  <c r="CK52" i="4"/>
  <c r="CK62" i="4"/>
  <c r="CK42" i="4"/>
  <c r="CK38" i="4"/>
  <c r="CK34" i="4"/>
  <c r="CK88" i="4"/>
  <c r="CK66" i="4"/>
  <c r="X168" i="4"/>
  <c r="CP45" i="4"/>
  <c r="G168" i="4"/>
  <c r="F170" i="4"/>
  <c r="BV127" i="4"/>
  <c r="BV104" i="4"/>
  <c r="BV100" i="4"/>
  <c r="BV115" i="4"/>
  <c r="BV111" i="4"/>
  <c r="BV105" i="4"/>
  <c r="BV101" i="4"/>
  <c r="BV97" i="4"/>
  <c r="BV93" i="4"/>
  <c r="BV95" i="4"/>
  <c r="BV92" i="4"/>
  <c r="BV112" i="4"/>
  <c r="BV96" i="4"/>
  <c r="BV81" i="4"/>
  <c r="BV62" i="4"/>
  <c r="BV116" i="4"/>
  <c r="BV69" i="4"/>
  <c r="BV76" i="4"/>
  <c r="BV73" i="4"/>
  <c r="BV72" i="4"/>
  <c r="BV59" i="4"/>
  <c r="BV55" i="4"/>
  <c r="BV49" i="4"/>
  <c r="BV89" i="4"/>
  <c r="BV63" i="4"/>
  <c r="BV58" i="4"/>
  <c r="BV54" i="4"/>
  <c r="BV42" i="4"/>
  <c r="BV38" i="4"/>
  <c r="BV34" i="4"/>
  <c r="BV30" i="4"/>
  <c r="BV80" i="4"/>
  <c r="BV45" i="4"/>
  <c r="BV44" i="4"/>
  <c r="BV68" i="4"/>
  <c r="BV57" i="4"/>
  <c r="BV53" i="4"/>
  <c r="BV86" i="4"/>
  <c r="BV67" i="4"/>
  <c r="BV47" i="4"/>
  <c r="BV90" i="4"/>
  <c r="BV71" i="4"/>
  <c r="BV43" i="4"/>
  <c r="BV39" i="4"/>
  <c r="BV35" i="4"/>
  <c r="BV31" i="4"/>
  <c r="BG64" i="4"/>
  <c r="BL43" i="4"/>
  <c r="BL35" i="4"/>
  <c r="CP124" i="4"/>
  <c r="CQ112" i="4"/>
  <c r="CQ108" i="4"/>
  <c r="AU90" i="4"/>
  <c r="BV99" i="4"/>
  <c r="CK103" i="4"/>
  <c r="BG92" i="4"/>
  <c r="BV125" i="4"/>
  <c r="CS89" i="4"/>
  <c r="CK112" i="4"/>
  <c r="AL97" i="4"/>
  <c r="AO82" i="4"/>
  <c r="BK77" i="4"/>
  <c r="BG75" i="4"/>
  <c r="CJ86" i="4"/>
  <c r="BK82" i="4"/>
  <c r="AO75" i="4"/>
  <c r="AM95" i="4"/>
  <c r="AL87" i="4"/>
  <c r="BY98" i="4"/>
  <c r="CS94" i="4"/>
  <c r="AM83" i="4"/>
  <c r="CK98" i="4"/>
  <c r="CJ93" i="4"/>
  <c r="CK74" i="4"/>
  <c r="AL63" i="4"/>
  <c r="CP79" i="4"/>
  <c r="AN77" i="4"/>
  <c r="BL61" i="4"/>
  <c r="BY124" i="4"/>
  <c r="CQ80" i="4"/>
  <c r="AO100" i="4"/>
  <c r="CN83" i="4"/>
  <c r="BV78" i="4"/>
  <c r="CJ69" i="4"/>
  <c r="CK50" i="4"/>
  <c r="BY44" i="4"/>
  <c r="CP88" i="4"/>
  <c r="BL83" i="4"/>
  <c r="AN56" i="4"/>
  <c r="AU48" i="4"/>
  <c r="AM44" i="4"/>
  <c r="AO29" i="4"/>
  <c r="BG95" i="4"/>
  <c r="BY92" i="4"/>
  <c r="AN91" i="4"/>
  <c r="BG71" i="4"/>
  <c r="CN63" i="4"/>
  <c r="BV56" i="4"/>
  <c r="AL40" i="4"/>
  <c r="BY39" i="4"/>
  <c r="CQ33" i="4"/>
  <c r="AA168" i="4"/>
  <c r="C170" i="4"/>
  <c r="BS119" i="4"/>
  <c r="BS118" i="4"/>
  <c r="BS109" i="4"/>
  <c r="BS114" i="4"/>
  <c r="BS91" i="4"/>
  <c r="BS84" i="4"/>
  <c r="BS106" i="4"/>
  <c r="BS102" i="4"/>
  <c r="BS98" i="4"/>
  <c r="BS75" i="4"/>
  <c r="BS51" i="4"/>
  <c r="BS104" i="4"/>
  <c r="BS88" i="4"/>
  <c r="BS79" i="4"/>
  <c r="BS50" i="4"/>
  <c r="BS42" i="4"/>
  <c r="BS30" i="4"/>
  <c r="BS34" i="4"/>
  <c r="BS83" i="4"/>
  <c r="BS38" i="4"/>
  <c r="AO101" i="4"/>
  <c r="BS72" i="4"/>
  <c r="CS66" i="4"/>
  <c r="BY58" i="4"/>
  <c r="AM49" i="4"/>
  <c r="CS42" i="4"/>
  <c r="BK28" i="4"/>
  <c r="CQ103" i="4"/>
  <c r="AN89" i="4"/>
  <c r="AO71" i="4"/>
  <c r="AN50" i="4"/>
  <c r="AL49" i="4"/>
  <c r="AM45" i="4"/>
  <c r="AU41" i="4"/>
  <c r="BG35" i="4"/>
  <c r="BK33" i="4"/>
  <c r="CS105" i="4"/>
  <c r="BS97" i="4"/>
  <c r="CK94" i="4"/>
  <c r="BL73" i="4"/>
  <c r="AO67" i="4"/>
  <c r="CS44" i="4"/>
  <c r="CK40" i="4"/>
  <c r="BY34" i="4"/>
  <c r="U160" i="4"/>
  <c r="BE90" i="4"/>
  <c r="BE86" i="4"/>
  <c r="BE101" i="4"/>
  <c r="BE81" i="4"/>
  <c r="BE77" i="4"/>
  <c r="BE73" i="4"/>
  <c r="BE40" i="4"/>
  <c r="BE36" i="4"/>
  <c r="BE32" i="4"/>
  <c r="BE69" i="4"/>
  <c r="BE62" i="4"/>
  <c r="BE44" i="4"/>
  <c r="BE100" i="4"/>
  <c r="BE48" i="4"/>
  <c r="BE28" i="4"/>
  <c r="BE102" i="4"/>
  <c r="BE26" i="4"/>
  <c r="BE98" i="4"/>
  <c r="E168" i="4"/>
  <c r="CJ94" i="4"/>
  <c r="BS52" i="4"/>
  <c r="CK48" i="4"/>
  <c r="BS46" i="4"/>
  <c r="AU25" i="4"/>
  <c r="BY72" i="4"/>
  <c r="BS54" i="4"/>
  <c r="B168" i="4"/>
  <c r="AL170" i="4"/>
  <c r="B158" i="4"/>
  <c r="Q160" i="4"/>
  <c r="BA103" i="4"/>
  <c r="BA94" i="4"/>
  <c r="BA87" i="4"/>
  <c r="BA83" i="4"/>
  <c r="BA91" i="4"/>
  <c r="BA82" i="4"/>
  <c r="BA78" i="4"/>
  <c r="BA75" i="4"/>
  <c r="BA71" i="4"/>
  <c r="BA67" i="4"/>
  <c r="BA51" i="4"/>
  <c r="BA26" i="4"/>
  <c r="BA88" i="4"/>
  <c r="BA42" i="4"/>
  <c r="BA38" i="4"/>
  <c r="BA34" i="4"/>
  <c r="BA30" i="4"/>
  <c r="BA96" i="4"/>
  <c r="BA74" i="4"/>
  <c r="BA79" i="4"/>
  <c r="BA64" i="4"/>
  <c r="BA50" i="4"/>
  <c r="BA46" i="4"/>
  <c r="BA93" i="4"/>
  <c r="CS53" i="4"/>
  <c r="BY61" i="4"/>
  <c r="BY57" i="4"/>
  <c r="BY53" i="4"/>
  <c r="BG27" i="4"/>
  <c r="AU71" i="4"/>
  <c r="J168" i="4"/>
  <c r="CQ62" i="4"/>
  <c r="CQ93" i="4"/>
  <c r="CN65" i="4"/>
  <c r="CN61" i="4"/>
  <c r="CP43" i="4"/>
  <c r="CP35" i="4"/>
  <c r="AV27" i="4"/>
  <c r="CQ71" i="4"/>
  <c r="BU30" i="4"/>
  <c r="AN78" i="4"/>
  <c r="CQ68" i="4"/>
  <c r="BK56" i="4"/>
  <c r="BE65" i="4"/>
  <c r="BU61" i="4"/>
  <c r="P168" i="4"/>
  <c r="BT76" i="4"/>
  <c r="BU59" i="4"/>
  <c r="AO55" i="4"/>
  <c r="AU50" i="4"/>
  <c r="BU47" i="4"/>
  <c r="CS43" i="4"/>
  <c r="AN42" i="4"/>
  <c r="CP37" i="4"/>
  <c r="BL34" i="4"/>
  <c r="AL33" i="4"/>
  <c r="W168" i="4"/>
  <c r="CS73" i="4"/>
  <c r="CK64" i="4"/>
  <c r="BA62" i="4"/>
  <c r="BG58" i="4"/>
  <c r="BN48" i="4"/>
  <c r="BL47" i="4"/>
  <c r="BE43" i="4"/>
  <c r="BU39" i="4"/>
  <c r="BY37" i="4"/>
  <c r="CM32" i="4"/>
  <c r="AO30" i="4"/>
  <c r="N168" i="4"/>
  <c r="CQ29" i="4"/>
  <c r="AN30" i="4"/>
  <c r="BY69" i="4"/>
  <c r="AM63" i="4"/>
  <c r="CS127" i="4"/>
  <c r="BS126" i="4"/>
  <c r="CM119" i="4"/>
  <c r="BS113" i="4"/>
  <c r="BY123" i="4"/>
  <c r="CS115" i="4"/>
  <c r="CS117" i="4"/>
  <c r="BS116" i="4"/>
  <c r="CM110" i="4"/>
  <c r="AV102" i="4"/>
  <c r="AV98" i="4"/>
  <c r="BR119" i="4"/>
  <c r="CQ115" i="4"/>
  <c r="BS110" i="4"/>
  <c r="BV102" i="4"/>
  <c r="BV117" i="4"/>
  <c r="CP114" i="4"/>
  <c r="BR106" i="4"/>
  <c r="BL100" i="4"/>
  <c r="AN99" i="4"/>
  <c r="AM90" i="4"/>
  <c r="CP115" i="4"/>
  <c r="BV103" i="4"/>
  <c r="BR101" i="4"/>
  <c r="CN98" i="4"/>
  <c r="CN95" i="4"/>
  <c r="BE103" i="4"/>
  <c r="BE99" i="4"/>
  <c r="BS124" i="4"/>
  <c r="BU122" i="4"/>
  <c r="BV94" i="4"/>
  <c r="BT127" i="4"/>
  <c r="CJ118" i="4"/>
  <c r="AL93" i="4"/>
  <c r="BK81" i="4"/>
  <c r="BG79" i="4"/>
  <c r="AU73" i="4"/>
  <c r="BU123" i="4"/>
  <c r="CN106" i="4"/>
  <c r="BK99" i="4"/>
  <c r="BK98" i="4"/>
  <c r="BY96" i="4"/>
  <c r="BU92" i="4"/>
  <c r="AM87" i="4"/>
  <c r="AV86" i="4"/>
  <c r="CK83" i="4"/>
  <c r="BG80" i="4"/>
  <c r="BK78" i="4"/>
  <c r="BS74" i="4"/>
  <c r="CS107" i="4"/>
  <c r="BU97" i="4"/>
  <c r="CJ88" i="4"/>
  <c r="BS86" i="4"/>
  <c r="AV85" i="4"/>
  <c r="BE94" i="4"/>
  <c r="BS92" i="4"/>
  <c r="CK84" i="4"/>
  <c r="CP113" i="4"/>
  <c r="AM96" i="4"/>
  <c r="CK87" i="4"/>
  <c r="CM79" i="4"/>
  <c r="BG77" i="4"/>
  <c r="BY76" i="4"/>
  <c r="BL64" i="4"/>
  <c r="CK104" i="4"/>
  <c r="CN82" i="4"/>
  <c r="AN65" i="4"/>
  <c r="CQ122" i="4"/>
  <c r="CK102" i="4"/>
  <c r="BT98" i="4"/>
  <c r="AO96" i="4"/>
  <c r="BR89" i="4"/>
  <c r="CM82" i="4"/>
  <c r="BE72" i="4"/>
  <c r="AO68" i="4"/>
  <c r="AO93" i="4"/>
  <c r="BV88" i="4"/>
  <c r="AN74" i="4"/>
  <c r="BT69" i="4"/>
  <c r="BY48" i="4"/>
  <c r="BU46" i="4"/>
  <c r="BR84" i="4"/>
  <c r="CJ79" i="4"/>
  <c r="BT77" i="4"/>
  <c r="AN75" i="4"/>
  <c r="BF63" i="4"/>
  <c r="BY60" i="4"/>
  <c r="BU54" i="4"/>
  <c r="BF53" i="4"/>
  <c r="AV52" i="4"/>
  <c r="AM48" i="4"/>
  <c r="BE41" i="4"/>
  <c r="BA39" i="4"/>
  <c r="AO33" i="4"/>
  <c r="AM94" i="4"/>
  <c r="BT91" i="4"/>
  <c r="AO80" i="4"/>
  <c r="BC67" i="4"/>
  <c r="BS44" i="4"/>
  <c r="CQ40" i="4"/>
  <c r="BU37" i="4"/>
  <c r="CS33" i="4"/>
  <c r="CA32" i="4"/>
  <c r="CK115" i="4"/>
  <c r="BA99" i="4"/>
  <c r="BU66" i="4"/>
  <c r="CS62" i="4"/>
  <c r="CC60" i="4"/>
  <c r="CQ57" i="4"/>
  <c r="AU53" i="4"/>
  <c r="BM50" i="4"/>
  <c r="BT41" i="4"/>
  <c r="BA27" i="4"/>
  <c r="BE25" i="4"/>
  <c r="CI103" i="4"/>
  <c r="BT89" i="4"/>
  <c r="CQ69" i="4"/>
  <c r="CG67" i="4"/>
  <c r="CP57" i="4"/>
  <c r="BM46" i="4"/>
  <c r="BM42" i="4"/>
  <c r="AM41" i="4"/>
  <c r="AU37" i="4"/>
  <c r="BC33" i="4"/>
  <c r="BG31" i="4"/>
  <c r="BK97" i="4"/>
  <c r="AV73" i="4"/>
  <c r="CG46" i="4"/>
  <c r="CK44" i="4"/>
  <c r="CG42" i="4"/>
  <c r="CC40" i="4"/>
  <c r="BY38" i="4"/>
  <c r="BU36" i="4"/>
  <c r="CQ31" i="4"/>
  <c r="CM29" i="4"/>
  <c r="U168" i="4"/>
  <c r="CA107" i="4"/>
  <c r="BA104" i="4"/>
  <c r="BD94" i="4"/>
  <c r="AL76" i="4"/>
  <c r="CM61" i="4"/>
  <c r="AU59" i="4"/>
  <c r="AM55" i="4"/>
  <c r="CG50" i="4"/>
  <c r="CC48" i="4"/>
  <c r="AL46" i="4"/>
  <c r="BF40" i="4"/>
  <c r="BF36" i="4"/>
  <c r="BF32" i="4"/>
  <c r="CJ30" i="4"/>
  <c r="CI71" i="4"/>
  <c r="CA63" i="4"/>
  <c r="CA29" i="4"/>
  <c r="Z160" i="4"/>
  <c r="BJ104" i="4"/>
  <c r="BJ100" i="4"/>
  <c r="BJ85" i="4"/>
  <c r="BJ96" i="4"/>
  <c r="BJ95" i="4"/>
  <c r="BJ94" i="4"/>
  <c r="BJ92" i="4"/>
  <c r="BJ103" i="4"/>
  <c r="BJ80" i="4"/>
  <c r="BJ73" i="4"/>
  <c r="BJ60" i="4"/>
  <c r="BJ56" i="4"/>
  <c r="BJ52" i="4"/>
  <c r="BJ62" i="4"/>
  <c r="BJ86" i="4"/>
  <c r="BJ82" i="4"/>
  <c r="BJ78" i="4"/>
  <c r="BJ58" i="4"/>
  <c r="BJ54" i="4"/>
  <c r="BJ99" i="4"/>
  <c r="BJ57" i="4"/>
  <c r="BJ53" i="4"/>
  <c r="BJ26" i="4"/>
  <c r="BJ70" i="4"/>
  <c r="BJ67" i="4"/>
  <c r="BJ65" i="4"/>
  <c r="BJ61" i="4"/>
  <c r="BJ44" i="4"/>
  <c r="BJ81" i="4"/>
  <c r="BJ71" i="4"/>
  <c r="BJ48" i="4"/>
  <c r="BJ43" i="4"/>
  <c r="BJ37" i="4"/>
  <c r="BJ68" i="4"/>
  <c r="BJ39" i="4"/>
  <c r="BJ35" i="4"/>
  <c r="BJ31" i="4"/>
  <c r="BJ47" i="4"/>
  <c r="BJ77" i="4"/>
  <c r="BJ46" i="4"/>
  <c r="BJ29" i="4"/>
  <c r="BJ87" i="4"/>
  <c r="BJ66" i="4"/>
  <c r="BJ41" i="4"/>
  <c r="BJ33" i="4"/>
  <c r="BJ89" i="4"/>
  <c r="BJ72" i="4"/>
  <c r="BJ27" i="4"/>
  <c r="BC26" i="4"/>
  <c r="BS62" i="4"/>
  <c r="BM53" i="4"/>
  <c r="CK125" i="4"/>
  <c r="CR117" i="4"/>
  <c r="CG88" i="4"/>
  <c r="CG66" i="4"/>
  <c r="BA65" i="4"/>
  <c r="AU64" i="4"/>
  <c r="BE63" i="4"/>
  <c r="CS58" i="4"/>
  <c r="CS54" i="4"/>
  <c r="BR50" i="4"/>
  <c r="T168" i="4"/>
  <c r="D168" i="4"/>
  <c r="CI58" i="4"/>
  <c r="AL28" i="4"/>
  <c r="BS68" i="4"/>
  <c r="BC52" i="4"/>
  <c r="Y160" i="4"/>
  <c r="BI91" i="4"/>
  <c r="BI88" i="4"/>
  <c r="BI84" i="4"/>
  <c r="BI96" i="4"/>
  <c r="BI79" i="4"/>
  <c r="BI83" i="4"/>
  <c r="BI75" i="4"/>
  <c r="BI50" i="4"/>
  <c r="BI46" i="4"/>
  <c r="BI64" i="4"/>
  <c r="BI26" i="4"/>
  <c r="BI100" i="4"/>
  <c r="BI67" i="4"/>
  <c r="BI92" i="4"/>
  <c r="BI71" i="4"/>
  <c r="BI58" i="4"/>
  <c r="BI54" i="4"/>
  <c r="BI42" i="4"/>
  <c r="BI38" i="4"/>
  <c r="BI34" i="4"/>
  <c r="BI30" i="4"/>
  <c r="CO69" i="4"/>
  <c r="BK62" i="4"/>
  <c r="CK53" i="4"/>
  <c r="H160" i="4"/>
  <c r="AR99" i="4"/>
  <c r="AR97" i="4"/>
  <c r="AR95" i="4"/>
  <c r="AR94" i="4"/>
  <c r="AR93" i="4"/>
  <c r="AR85" i="4"/>
  <c r="AR87" i="4"/>
  <c r="AR91" i="4"/>
  <c r="AR70" i="4"/>
  <c r="AR69" i="4"/>
  <c r="AR66" i="4"/>
  <c r="AR103" i="4"/>
  <c r="AR74" i="4"/>
  <c r="AR60" i="4"/>
  <c r="AR56" i="4"/>
  <c r="AR52" i="4"/>
  <c r="AR73" i="4"/>
  <c r="AR57" i="4"/>
  <c r="AR53" i="4"/>
  <c r="AR72" i="4"/>
  <c r="AR65" i="4"/>
  <c r="AR61" i="4"/>
  <c r="AR50" i="4"/>
  <c r="AR43" i="4"/>
  <c r="AR39" i="4"/>
  <c r="AR35" i="4"/>
  <c r="AR31" i="4"/>
  <c r="AR82" i="4"/>
  <c r="AR78" i="4"/>
  <c r="AR77" i="4"/>
  <c r="AR29" i="4"/>
  <c r="AR59" i="4"/>
  <c r="AR55" i="4"/>
  <c r="AR51" i="4"/>
  <c r="AR47" i="4"/>
  <c r="AR44" i="4"/>
  <c r="AR41" i="4"/>
  <c r="AR37" i="4"/>
  <c r="AR83" i="4"/>
  <c r="AR40" i="4"/>
  <c r="AR36" i="4"/>
  <c r="AR32" i="4"/>
  <c r="AR25" i="4"/>
  <c r="AR33" i="4"/>
  <c r="AR68" i="4"/>
  <c r="CN57" i="4"/>
  <c r="CU54" i="4"/>
  <c r="BJ50" i="4"/>
  <c r="BU49" i="4"/>
  <c r="BY47" i="4"/>
  <c r="CR44" i="4"/>
  <c r="BZ43" i="4"/>
  <c r="BX42" i="4"/>
  <c r="AV40" i="4"/>
  <c r="BR39" i="4"/>
  <c r="BZ35" i="4"/>
  <c r="BX34" i="4"/>
  <c r="AV32" i="4"/>
  <c r="BR31" i="4"/>
  <c r="BG65" i="4"/>
  <c r="BK58" i="4"/>
  <c r="AQ57" i="4"/>
  <c r="BI45" i="4"/>
  <c r="BJ28" i="4"/>
  <c r="AN82" i="4"/>
  <c r="CN77" i="4"/>
  <c r="CA68" i="4"/>
  <c r="BH43" i="4"/>
  <c r="CC65" i="4"/>
  <c r="CO54" i="4"/>
  <c r="P170" i="4"/>
  <c r="CF125" i="4"/>
  <c r="CF122" i="4"/>
  <c r="CF114" i="4"/>
  <c r="CF116" i="4"/>
  <c r="CF112" i="4"/>
  <c r="CF105" i="4"/>
  <c r="CF101" i="4"/>
  <c r="CF97" i="4"/>
  <c r="CF93" i="4"/>
  <c r="CF106" i="4"/>
  <c r="CF102" i="4"/>
  <c r="CF98" i="4"/>
  <c r="CF115" i="4"/>
  <c r="CF111" i="4"/>
  <c r="CF87" i="4"/>
  <c r="CF73" i="4"/>
  <c r="CF109" i="4"/>
  <c r="CF83" i="4"/>
  <c r="CF82" i="4"/>
  <c r="CF78" i="4"/>
  <c r="CF75" i="4"/>
  <c r="CF76" i="4"/>
  <c r="CF69" i="4"/>
  <c r="CF63" i="4"/>
  <c r="CF44" i="4"/>
  <c r="CF39" i="4"/>
  <c r="CF35" i="4"/>
  <c r="CF36" i="4"/>
  <c r="CF43" i="4"/>
  <c r="CF54" i="4"/>
  <c r="CF32" i="4"/>
  <c r="CF31" i="4"/>
  <c r="CF90" i="4"/>
  <c r="CF40" i="4"/>
  <c r="CF81" i="4"/>
  <c r="CF77" i="4"/>
  <c r="CF42" i="4"/>
  <c r="CF38" i="4"/>
  <c r="CF34" i="4"/>
  <c r="CF72" i="4"/>
  <c r="CF58" i="4"/>
  <c r="CF45" i="4"/>
  <c r="CJ84" i="4"/>
  <c r="CU74" i="4"/>
  <c r="BH71" i="4"/>
  <c r="CG68" i="4"/>
  <c r="BA60" i="4"/>
  <c r="CO56" i="4"/>
  <c r="BU55" i="4"/>
  <c r="AO51" i="4"/>
  <c r="AM50" i="4"/>
  <c r="AO47" i="4"/>
  <c r="BF45" i="4"/>
  <c r="BN43" i="4"/>
  <c r="BD34" i="4"/>
  <c r="CN32" i="4"/>
  <c r="O160" i="4"/>
  <c r="AY91" i="4"/>
  <c r="AY92" i="4"/>
  <c r="AY97" i="4"/>
  <c r="AY94" i="4"/>
  <c r="AY87" i="4"/>
  <c r="AY82" i="4"/>
  <c r="AY78" i="4"/>
  <c r="AY74" i="4"/>
  <c r="AY81" i="4"/>
  <c r="AY51" i="4"/>
  <c r="AY90" i="4"/>
  <c r="AY85" i="4"/>
  <c r="AY77" i="4"/>
  <c r="AY93" i="4"/>
  <c r="AY66" i="4"/>
  <c r="AY41" i="4"/>
  <c r="AY37" i="4"/>
  <c r="AY33" i="4"/>
  <c r="AY29" i="4"/>
  <c r="AY63" i="4"/>
  <c r="AY68" i="4"/>
  <c r="AY45" i="4"/>
  <c r="AY102" i="4"/>
  <c r="AY73" i="4"/>
  <c r="AY98" i="4"/>
  <c r="AY69" i="4"/>
  <c r="AY96" i="4"/>
  <c r="AY56" i="4"/>
  <c r="AY52" i="4"/>
  <c r="AY27" i="4"/>
  <c r="AY49" i="4"/>
  <c r="AY70" i="4"/>
  <c r="AY60" i="4"/>
  <c r="AY25" i="4"/>
  <c r="AM102" i="4"/>
  <c r="CK73" i="4"/>
  <c r="AM66" i="4"/>
  <c r="BE64" i="4"/>
  <c r="BY62" i="4"/>
  <c r="CE58" i="4"/>
  <c r="CM54" i="4"/>
  <c r="CJ51" i="4"/>
  <c r="AV47" i="4"/>
  <c r="CM44" i="4"/>
  <c r="AW43" i="4"/>
  <c r="BA41" i="4"/>
  <c r="CU36" i="4"/>
  <c r="CK35" i="4"/>
  <c r="CO33" i="4"/>
  <c r="CC31" i="4"/>
  <c r="BI29" i="4"/>
  <c r="V170" i="4"/>
  <c r="CL127" i="4"/>
  <c r="CL123" i="4"/>
  <c r="CL125" i="4"/>
  <c r="CL119" i="4"/>
  <c r="CL116" i="4"/>
  <c r="CL87" i="4"/>
  <c r="CL100" i="4"/>
  <c r="CL96" i="4"/>
  <c r="CL112" i="4"/>
  <c r="CL93" i="4"/>
  <c r="CL104" i="4"/>
  <c r="CL118" i="4"/>
  <c r="CL115" i="4"/>
  <c r="CL86" i="4"/>
  <c r="CL80" i="4"/>
  <c r="CL90" i="4"/>
  <c r="CL59" i="4"/>
  <c r="CL55" i="4"/>
  <c r="CL97" i="4"/>
  <c r="CL67" i="4"/>
  <c r="CL49" i="4"/>
  <c r="CL79" i="4"/>
  <c r="CL68" i="4"/>
  <c r="CL92" i="4"/>
  <c r="CL111" i="4"/>
  <c r="CL95" i="4"/>
  <c r="CL33" i="4"/>
  <c r="CL76" i="4"/>
  <c r="CL45" i="4"/>
  <c r="CL40" i="4"/>
  <c r="CL36" i="4"/>
  <c r="CL32" i="4"/>
  <c r="CL72" i="4"/>
  <c r="CL58" i="4"/>
  <c r="CL54" i="4"/>
  <c r="CL41" i="4"/>
  <c r="CL37" i="4"/>
  <c r="CL69" i="4"/>
  <c r="CL71" i="4"/>
  <c r="CL47" i="4"/>
  <c r="CL57" i="4"/>
  <c r="CL53" i="4"/>
  <c r="N170" i="4"/>
  <c r="CD127" i="4"/>
  <c r="CD104" i="4"/>
  <c r="CD121" i="4"/>
  <c r="CD115" i="4"/>
  <c r="CD112" i="4"/>
  <c r="CD105" i="4"/>
  <c r="CD101" i="4"/>
  <c r="CD116" i="4"/>
  <c r="CD100" i="4"/>
  <c r="CD96" i="4"/>
  <c r="CD92" i="4"/>
  <c r="CD111" i="4"/>
  <c r="CD68" i="4"/>
  <c r="CD86" i="4"/>
  <c r="CD76" i="4"/>
  <c r="CD72" i="4"/>
  <c r="CD81" i="4"/>
  <c r="CD57" i="4"/>
  <c r="CD53" i="4"/>
  <c r="CD73" i="4"/>
  <c r="CD62" i="4"/>
  <c r="CD42" i="4"/>
  <c r="CD38" i="4"/>
  <c r="CD34" i="4"/>
  <c r="CD30" i="4"/>
  <c r="CD80" i="4"/>
  <c r="CD43" i="4"/>
  <c r="CD31" i="4"/>
  <c r="CD49" i="4"/>
  <c r="CD39" i="4"/>
  <c r="CD35" i="4"/>
  <c r="CM87" i="4"/>
  <c r="CK65" i="4"/>
  <c r="BK29" i="4"/>
  <c r="CH39" i="4"/>
  <c r="AZ28" i="4"/>
  <c r="BC25" i="4"/>
  <c r="BB29" i="4"/>
  <c r="BK25" i="4"/>
  <c r="BA53" i="4"/>
  <c r="CD44" i="4"/>
  <c r="BV40" i="4"/>
  <c r="BV36" i="4"/>
  <c r="BV32" i="4"/>
  <c r="C160" i="4"/>
  <c r="AM85" i="4"/>
  <c r="AM72" i="4"/>
  <c r="AM68" i="4"/>
  <c r="AM79" i="4"/>
  <c r="AM88" i="4"/>
  <c r="AM80" i="4"/>
  <c r="AM84" i="4"/>
  <c r="AM76" i="4"/>
  <c r="AM89" i="4"/>
  <c r="AM51" i="4"/>
  <c r="AM47" i="4"/>
  <c r="AM43" i="4"/>
  <c r="AM39" i="4"/>
  <c r="AM35" i="4"/>
  <c r="AM31" i="4"/>
  <c r="AM27" i="4"/>
  <c r="AM26" i="4"/>
  <c r="AM75" i="4"/>
  <c r="AM53" i="4"/>
  <c r="AB160" i="4"/>
  <c r="BL101" i="4"/>
  <c r="BL95" i="4"/>
  <c r="BL85" i="4"/>
  <c r="BL86" i="4"/>
  <c r="BL71" i="4"/>
  <c r="BL67" i="4"/>
  <c r="BL93" i="4"/>
  <c r="BL97" i="4"/>
  <c r="BL96" i="4"/>
  <c r="BL92" i="4"/>
  <c r="BL72" i="4"/>
  <c r="BL68" i="4"/>
  <c r="BL63" i="4"/>
  <c r="BL57" i="4"/>
  <c r="BL53" i="4"/>
  <c r="BL87" i="4"/>
  <c r="BL59" i="4"/>
  <c r="BL55" i="4"/>
  <c r="BL70" i="4"/>
  <c r="BL27" i="4"/>
  <c r="BL45" i="4"/>
  <c r="BL90" i="4"/>
  <c r="BL77" i="4"/>
  <c r="BL69" i="4"/>
  <c r="BL49" i="4"/>
  <c r="BL40" i="4"/>
  <c r="BL32" i="4"/>
  <c r="BL81" i="4"/>
  <c r="BL58" i="4"/>
  <c r="BL54" i="4"/>
  <c r="BL66" i="4"/>
  <c r="BL36" i="4"/>
  <c r="BL89" i="4"/>
  <c r="BL48" i="4"/>
  <c r="BL28" i="4"/>
  <c r="H168" i="4"/>
  <c r="BK67" i="4"/>
  <c r="W160" i="4"/>
  <c r="BG87" i="4"/>
  <c r="BG91" i="4"/>
  <c r="BG85" i="4"/>
  <c r="BG82" i="4"/>
  <c r="BG78" i="4"/>
  <c r="BG74" i="4"/>
  <c r="BG98" i="4"/>
  <c r="BG70" i="4"/>
  <c r="BG66" i="4"/>
  <c r="BG25" i="4"/>
  <c r="BG41" i="4"/>
  <c r="BG37" i="4"/>
  <c r="BG33" i="4"/>
  <c r="BG102" i="4"/>
  <c r="BG49" i="4"/>
  <c r="BG45" i="4"/>
  <c r="BG63" i="4"/>
  <c r="BG60" i="4"/>
  <c r="BG56" i="4"/>
  <c r="BG52" i="4"/>
  <c r="BG29" i="4"/>
  <c r="BG62" i="4"/>
  <c r="V168" i="4"/>
  <c r="CP92" i="4"/>
  <c r="BK94" i="4"/>
  <c r="CJ91" i="4"/>
  <c r="BV52" i="4"/>
  <c r="K160" i="4"/>
  <c r="AU89" i="4"/>
  <c r="AU84" i="4"/>
  <c r="AU104" i="4"/>
  <c r="AU92" i="4"/>
  <c r="AU88" i="4"/>
  <c r="AU80" i="4"/>
  <c r="AU76" i="4"/>
  <c r="AU100" i="4"/>
  <c r="AU72" i="4"/>
  <c r="AU43" i="4"/>
  <c r="AU39" i="4"/>
  <c r="AU35" i="4"/>
  <c r="AU31" i="4"/>
  <c r="AU75" i="4"/>
  <c r="AU47" i="4"/>
  <c r="AU85" i="4"/>
  <c r="AU51" i="4"/>
  <c r="AU27" i="4"/>
  <c r="AU79" i="4"/>
  <c r="AU63" i="4"/>
  <c r="AU58" i="4"/>
  <c r="AU54" i="4"/>
  <c r="AU96" i="4"/>
  <c r="AU42" i="4"/>
  <c r="AU38" i="4"/>
  <c r="AU30" i="4"/>
  <c r="AU68" i="4"/>
  <c r="AU34" i="4"/>
  <c r="CQ76" i="4"/>
  <c r="BG69" i="4"/>
  <c r="CQ39" i="4"/>
  <c r="AC170" i="4"/>
  <c r="CS124" i="4"/>
  <c r="CS118" i="4"/>
  <c r="CS121" i="4"/>
  <c r="CS119" i="4"/>
  <c r="CS114" i="4"/>
  <c r="CS91" i="4"/>
  <c r="CS88" i="4"/>
  <c r="CS99" i="4"/>
  <c r="CS110" i="4"/>
  <c r="CS84" i="4"/>
  <c r="CS75" i="4"/>
  <c r="CS67" i="4"/>
  <c r="CS85" i="4"/>
  <c r="CS71" i="4"/>
  <c r="CS60" i="4"/>
  <c r="CS56" i="4"/>
  <c r="CS52" i="4"/>
  <c r="CS79" i="4"/>
  <c r="CK61" i="4"/>
  <c r="BK60" i="4"/>
  <c r="CN46" i="4"/>
  <c r="AO39" i="4"/>
  <c r="BL41" i="4"/>
  <c r="BL29" i="4"/>
  <c r="BY68" i="4"/>
  <c r="CN49" i="4"/>
  <c r="CN125" i="4"/>
  <c r="CQ127" i="4"/>
  <c r="CN107" i="4"/>
  <c r="CJ105" i="4"/>
  <c r="BS125" i="4"/>
  <c r="BY110" i="4"/>
  <c r="CJ106" i="4"/>
  <c r="AN100" i="4"/>
  <c r="CQ90" i="4"/>
  <c r="AU87" i="4"/>
  <c r="AM78" i="4"/>
  <c r="BY100" i="4"/>
  <c r="AN88" i="4"/>
  <c r="BY99" i="4"/>
  <c r="AL77" i="4"/>
  <c r="CJ110" i="4"/>
  <c r="CK95" i="4"/>
  <c r="AO72" i="4"/>
  <c r="CQ101" i="4"/>
  <c r="CK89" i="4"/>
  <c r="AL56" i="4"/>
  <c r="AO45" i="4"/>
  <c r="BA97" i="4"/>
  <c r="BS40" i="4"/>
  <c r="BE52" i="4"/>
  <c r="AO50" i="4"/>
  <c r="BA36" i="4"/>
  <c r="CP117" i="4"/>
  <c r="CQ43" i="4"/>
  <c r="BS31" i="4"/>
  <c r="E170" i="4"/>
  <c r="BU126" i="4"/>
  <c r="BU121" i="4"/>
  <c r="BU118" i="4"/>
  <c r="BU110" i="4"/>
  <c r="BU114" i="4"/>
  <c r="BU91" i="4"/>
  <c r="BU115" i="4"/>
  <c r="BU111" i="4"/>
  <c r="BU108" i="4"/>
  <c r="BU89" i="4"/>
  <c r="BU98" i="4"/>
  <c r="BU79" i="4"/>
  <c r="BU75" i="4"/>
  <c r="BU88" i="4"/>
  <c r="BU80" i="4"/>
  <c r="BU62" i="4"/>
  <c r="BU76" i="4"/>
  <c r="BU101" i="4"/>
  <c r="BU34" i="4"/>
  <c r="BU105" i="4"/>
  <c r="BU42" i="4"/>
  <c r="BU38" i="4"/>
  <c r="BU63" i="4"/>
  <c r="CQ47" i="4"/>
  <c r="AL74" i="4"/>
  <c r="Q168" i="4"/>
  <c r="AO65" i="4"/>
  <c r="BV75" i="4"/>
  <c r="AO54" i="4"/>
  <c r="AB168" i="4"/>
  <c r="AV78" i="4"/>
  <c r="C168" i="4"/>
  <c r="BY63" i="4"/>
  <c r="CP62" i="4"/>
  <c r="BE55" i="4"/>
  <c r="CQ50" i="4"/>
  <c r="CS30" i="4"/>
  <c r="V160" i="4"/>
  <c r="BF102" i="4"/>
  <c r="BF98" i="4"/>
  <c r="BF97" i="4"/>
  <c r="BF96" i="4"/>
  <c r="BF93" i="4"/>
  <c r="BF92" i="4"/>
  <c r="BF101" i="4"/>
  <c r="BF94" i="4"/>
  <c r="BF87" i="4"/>
  <c r="BF86" i="4"/>
  <c r="BF64" i="4"/>
  <c r="BF58" i="4"/>
  <c r="BF54" i="4"/>
  <c r="BF81" i="4"/>
  <c r="BF72" i="4"/>
  <c r="BF69" i="4"/>
  <c r="BF68" i="4"/>
  <c r="BF80" i="4"/>
  <c r="BF77" i="4"/>
  <c r="BF71" i="4"/>
  <c r="BF49" i="4"/>
  <c r="BF28" i="4"/>
  <c r="BF25" i="4"/>
  <c r="BF50" i="4"/>
  <c r="BF46" i="4"/>
  <c r="BF73" i="4"/>
  <c r="BF56" i="4"/>
  <c r="BF39" i="4"/>
  <c r="BF35" i="4"/>
  <c r="BF29" i="4"/>
  <c r="BF42" i="4"/>
  <c r="BF38" i="4"/>
  <c r="BF34" i="4"/>
  <c r="BF30" i="4"/>
  <c r="BF67" i="4"/>
  <c r="BF74" i="4"/>
  <c r="BF70" i="4"/>
  <c r="BF27" i="4"/>
  <c r="BF26" i="4"/>
  <c r="BF60" i="4"/>
  <c r="BF52" i="4"/>
  <c r="BF43" i="4"/>
  <c r="BF31" i="4"/>
  <c r="BF59" i="4"/>
  <c r="BF55" i="4"/>
  <c r="BF51" i="4"/>
  <c r="BF76" i="4"/>
  <c r="BF44" i="4"/>
  <c r="BF66" i="4"/>
  <c r="CM126" i="4"/>
  <c r="CM118" i="4"/>
  <c r="BY115" i="4"/>
  <c r="CK109" i="4"/>
  <c r="CN126" i="4"/>
  <c r="CQ121" i="4"/>
  <c r="BV118" i="4"/>
  <c r="BR111" i="4"/>
  <c r="BN104" i="4"/>
  <c r="AN103" i="4"/>
  <c r="CP127" i="4"/>
  <c r="CS116" i="4"/>
  <c r="BT102" i="4"/>
  <c r="AU91" i="4"/>
  <c r="CJ116" i="4"/>
  <c r="CN110" i="4"/>
  <c r="BS100" i="4"/>
  <c r="BG97" i="4"/>
  <c r="CM93" i="4"/>
  <c r="CN127" i="4"/>
  <c r="CP100" i="4"/>
  <c r="BG84" i="4"/>
  <c r="CJ127" i="4"/>
  <c r="BR96" i="4"/>
  <c r="CM88" i="4"/>
  <c r="BE78" i="4"/>
  <c r="BA76" i="4"/>
  <c r="CK123" i="4"/>
  <c r="CN113" i="4"/>
  <c r="AN104" i="4"/>
  <c r="AM98" i="4"/>
  <c r="CS92" i="4"/>
  <c r="CK90" i="4"/>
  <c r="BU83" i="4"/>
  <c r="BA81" i="4"/>
  <c r="BE79" i="4"/>
  <c r="AM74" i="4"/>
  <c r="BR110" i="4"/>
  <c r="CQ104" i="4"/>
  <c r="CS97" i="4"/>
  <c r="AV92" i="4"/>
  <c r="BR87" i="4"/>
  <c r="CN121" i="4"/>
  <c r="CN100" i="4"/>
  <c r="BK83" i="4"/>
  <c r="CS76" i="4"/>
  <c r="BY94" i="4"/>
  <c r="BS89" i="4"/>
  <c r="BU87" i="4"/>
  <c r="BU82" i="4"/>
  <c r="CS78" i="4"/>
  <c r="BS77" i="4"/>
  <c r="BN65" i="4"/>
  <c r="BN61" i="4"/>
  <c r="AO104" i="4"/>
  <c r="CN84" i="4"/>
  <c r="BL80" i="4"/>
  <c r="AL79" i="4"/>
  <c r="BV70" i="4"/>
  <c r="BV66" i="4"/>
  <c r="BF62" i="4"/>
  <c r="BT110" i="4"/>
  <c r="CS106" i="4"/>
  <c r="AO102" i="4"/>
  <c r="BE96" i="4"/>
  <c r="BE95" i="4"/>
  <c r="CK81" i="4"/>
  <c r="CK76" i="4"/>
  <c r="BG73" i="4"/>
  <c r="BE71" i="4"/>
  <c r="CS100" i="4"/>
  <c r="BE93" i="4"/>
  <c r="BV82" i="4"/>
  <c r="AN70" i="4"/>
  <c r="AV67" i="4"/>
  <c r="BS61" i="4"/>
  <c r="AV58" i="4"/>
  <c r="BS45" i="4"/>
  <c r="BK101" i="4"/>
  <c r="AL88" i="4"/>
  <c r="AL73" i="4"/>
  <c r="BR63" i="4"/>
  <c r="AV60" i="4"/>
  <c r="AL59" i="4"/>
  <c r="BS57" i="4"/>
  <c r="BL56" i="4"/>
  <c r="BY52" i="4"/>
  <c r="AO49" i="4"/>
  <c r="BK44" i="4"/>
  <c r="BG42" i="4"/>
  <c r="AU36" i="4"/>
  <c r="AM32" i="4"/>
  <c r="CP108" i="4"/>
  <c r="BF89" i="4"/>
  <c r="AM67" i="4"/>
  <c r="BV60" i="4"/>
  <c r="BR54" i="4"/>
  <c r="BU45" i="4"/>
  <c r="BY43" i="4"/>
  <c r="CM39" i="4"/>
  <c r="CQ37" i="4"/>
  <c r="CM34" i="4"/>
  <c r="S170" i="4"/>
  <c r="CI125" i="4"/>
  <c r="CI119" i="4"/>
  <c r="CI114" i="4"/>
  <c r="CI122" i="4"/>
  <c r="CI118" i="4"/>
  <c r="CI113" i="4"/>
  <c r="CI104" i="4"/>
  <c r="CI87" i="4"/>
  <c r="CI117" i="4"/>
  <c r="CI84" i="4"/>
  <c r="CI83" i="4"/>
  <c r="CI75" i="4"/>
  <c r="CI98" i="4"/>
  <c r="CI74" i="4"/>
  <c r="CI82" i="4"/>
  <c r="CI78" i="4"/>
  <c r="CI51" i="4"/>
  <c r="CI88" i="4"/>
  <c r="CI79" i="4"/>
  <c r="CI50" i="4"/>
  <c r="CI46" i="4"/>
  <c r="CI64" i="4"/>
  <c r="CI69" i="4"/>
  <c r="BV123" i="4"/>
  <c r="CS101" i="4"/>
  <c r="AL81" i="4"/>
  <c r="CQ72" i="4"/>
  <c r="CP67" i="4"/>
  <c r="AM65" i="4"/>
  <c r="AU61" i="4"/>
  <c r="BA54" i="4"/>
  <c r="BK49" i="4"/>
  <c r="BV46" i="4"/>
  <c r="CS38" i="4"/>
  <c r="BG26" i="4"/>
  <c r="AM103" i="4"/>
  <c r="CJ89" i="4"/>
  <c r="BG86" i="4"/>
  <c r="AL72" i="4"/>
  <c r="CA69" i="4"/>
  <c r="CP53" i="4"/>
  <c r="BL50" i="4"/>
  <c r="BN47" i="4"/>
  <c r="BK45" i="4"/>
  <c r="BS41" i="4"/>
  <c r="BA32" i="4"/>
  <c r="CA97" i="4"/>
  <c r="BY95" i="4"/>
  <c r="CA76" i="4"/>
  <c r="CM45" i="4"/>
  <c r="CI43" i="4"/>
  <c r="CA39" i="4"/>
  <c r="BS35" i="4"/>
  <c r="CS32" i="4"/>
  <c r="AC160" i="4"/>
  <c r="BM90" i="4"/>
  <c r="BM103" i="4"/>
  <c r="BM92" i="4"/>
  <c r="BM81" i="4"/>
  <c r="BM77" i="4"/>
  <c r="BM101" i="4"/>
  <c r="BM91" i="4"/>
  <c r="BM98" i="4"/>
  <c r="BM97" i="4"/>
  <c r="BM99" i="4"/>
  <c r="BM69" i="4"/>
  <c r="BM44" i="4"/>
  <c r="BM104" i="4"/>
  <c r="BM73" i="4"/>
  <c r="BM60" i="4"/>
  <c r="BM56" i="4"/>
  <c r="BM52" i="4"/>
  <c r="BM58" i="4"/>
  <c r="BM54" i="4"/>
  <c r="BM36" i="4"/>
  <c r="BM40" i="4"/>
  <c r="BM32" i="4"/>
  <c r="BM59" i="4"/>
  <c r="BM55" i="4"/>
  <c r="BM62" i="4"/>
  <c r="BM51" i="4"/>
  <c r="BM48" i="4"/>
  <c r="BM28" i="4"/>
  <c r="BM27" i="4"/>
  <c r="BM85" i="4"/>
  <c r="BM26" i="4"/>
  <c r="BM86" i="4"/>
  <c r="M170" i="4"/>
  <c r="CC126" i="4"/>
  <c r="CC119" i="4"/>
  <c r="CC114" i="4"/>
  <c r="CC118" i="4"/>
  <c r="CC121" i="4"/>
  <c r="CC105" i="4"/>
  <c r="CC91" i="4"/>
  <c r="CC79" i="4"/>
  <c r="CC104" i="4"/>
  <c r="CC85" i="4"/>
  <c r="CC110" i="4"/>
  <c r="CC97" i="4"/>
  <c r="CC62" i="4"/>
  <c r="CC88" i="4"/>
  <c r="CC75" i="4"/>
  <c r="CC42" i="4"/>
  <c r="CC38" i="4"/>
  <c r="CC34" i="4"/>
  <c r="CC95" i="4"/>
  <c r="CC58" i="4"/>
  <c r="CC54" i="4"/>
  <c r="BS107" i="4"/>
  <c r="CA59" i="4"/>
  <c r="BS56" i="4"/>
  <c r="CQ55" i="4"/>
  <c r="CI47" i="4"/>
  <c r="BR42" i="4"/>
  <c r="BR38" i="4"/>
  <c r="BR34" i="4"/>
  <c r="BK26" i="4"/>
  <c r="AM71" i="4"/>
  <c r="CM115" i="4"/>
  <c r="BU65" i="4"/>
  <c r="BU125" i="4"/>
  <c r="BA102" i="4"/>
  <c r="BF75" i="4"/>
  <c r="BK71" i="4"/>
  <c r="BA61" i="4"/>
  <c r="BR45" i="4"/>
  <c r="AB170" i="4"/>
  <c r="CR125" i="4"/>
  <c r="CR103" i="4"/>
  <c r="CR108" i="4"/>
  <c r="CR116" i="4"/>
  <c r="CR87" i="4"/>
  <c r="CR72" i="4"/>
  <c r="CR99" i="4"/>
  <c r="CR86" i="4"/>
  <c r="CR80" i="4"/>
  <c r="CR73" i="4"/>
  <c r="CR65" i="4"/>
  <c r="CR61" i="4"/>
  <c r="CR48" i="4"/>
  <c r="CR60" i="4"/>
  <c r="CR70" i="4"/>
  <c r="CR83" i="4"/>
  <c r="CR45" i="4"/>
  <c r="CR41" i="4"/>
  <c r="CR37" i="4"/>
  <c r="CR33" i="4"/>
  <c r="CR56" i="4"/>
  <c r="CR52" i="4"/>
  <c r="CR50" i="4"/>
  <c r="CR46" i="4"/>
  <c r="CR29" i="4"/>
  <c r="CR47" i="4"/>
  <c r="CR66" i="4"/>
  <c r="CR43" i="4"/>
  <c r="CR39" i="4"/>
  <c r="CR35" i="4"/>
  <c r="CR31" i="4"/>
  <c r="BC54" i="4"/>
  <c r="J170" i="4"/>
  <c r="BZ106" i="4"/>
  <c r="BZ102" i="4"/>
  <c r="BZ98" i="4"/>
  <c r="BZ125" i="4"/>
  <c r="BZ123" i="4"/>
  <c r="BZ112" i="4"/>
  <c r="BZ119" i="4"/>
  <c r="BZ99" i="4"/>
  <c r="BZ97" i="4"/>
  <c r="BZ116" i="4"/>
  <c r="BZ94" i="4"/>
  <c r="BZ82" i="4"/>
  <c r="BZ78" i="4"/>
  <c r="BZ93" i="4"/>
  <c r="BZ64" i="4"/>
  <c r="BZ66" i="4"/>
  <c r="BZ83" i="4"/>
  <c r="BZ107" i="4"/>
  <c r="BZ41" i="4"/>
  <c r="BZ37" i="4"/>
  <c r="BZ33" i="4"/>
  <c r="BZ87" i="4"/>
  <c r="BZ47" i="4"/>
  <c r="BZ103" i="4"/>
  <c r="BZ59" i="4"/>
  <c r="BZ55" i="4"/>
  <c r="BZ51" i="4"/>
  <c r="BZ86" i="4"/>
  <c r="BZ65" i="4"/>
  <c r="BZ61" i="4"/>
  <c r="BZ29" i="4"/>
  <c r="BZ40" i="4"/>
  <c r="BZ36" i="4"/>
  <c r="BZ32" i="4"/>
  <c r="BZ70" i="4"/>
  <c r="BZ60" i="4"/>
  <c r="BZ56" i="4"/>
  <c r="BZ52" i="4"/>
  <c r="BZ85" i="4"/>
  <c r="CR82" i="4"/>
  <c r="BN46" i="4"/>
  <c r="BM65" i="4"/>
  <c r="CK57" i="4"/>
  <c r="CI37" i="4"/>
  <c r="CG113" i="4"/>
  <c r="AM93" i="4"/>
  <c r="CI70" i="4"/>
  <c r="CC68" i="4"/>
  <c r="CJ63" i="4"/>
  <c r="BA59" i="4"/>
  <c r="BS48" i="4"/>
  <c r="AL45" i="4"/>
  <c r="BR43" i="4"/>
  <c r="BZ39" i="4"/>
  <c r="AV36" i="4"/>
  <c r="BZ31" i="4"/>
  <c r="BS63" i="4"/>
  <c r="AM58" i="4"/>
  <c r="CA54" i="4"/>
  <c r="R170" i="4"/>
  <c r="CH116" i="4"/>
  <c r="CH112" i="4"/>
  <c r="CH119" i="4"/>
  <c r="CH106" i="4"/>
  <c r="CH102" i="4"/>
  <c r="CH95" i="4"/>
  <c r="CH94" i="4"/>
  <c r="CH113" i="4"/>
  <c r="CH93" i="4"/>
  <c r="CH107" i="4"/>
  <c r="CH103" i="4"/>
  <c r="CH97" i="4"/>
  <c r="CH99" i="4"/>
  <c r="CH57" i="4"/>
  <c r="CH53" i="4"/>
  <c r="CH123" i="4"/>
  <c r="CH84" i="4"/>
  <c r="CH82" i="4"/>
  <c r="CH78" i="4"/>
  <c r="CH71" i="4"/>
  <c r="CH70" i="4"/>
  <c r="CH67" i="4"/>
  <c r="CH66" i="4"/>
  <c r="CH64" i="4"/>
  <c r="CH47" i="4"/>
  <c r="CH77" i="4"/>
  <c r="CH98" i="4"/>
  <c r="CH65" i="4"/>
  <c r="CH61" i="4"/>
  <c r="CH59" i="4"/>
  <c r="CH55" i="4"/>
  <c r="CH51" i="4"/>
  <c r="CH117" i="4"/>
  <c r="CH74" i="4"/>
  <c r="CH29" i="4"/>
  <c r="CH73" i="4"/>
  <c r="CH50" i="4"/>
  <c r="CH40" i="4"/>
  <c r="CH36" i="4"/>
  <c r="CH45" i="4"/>
  <c r="CH32" i="4"/>
  <c r="CH37" i="4"/>
  <c r="CH109" i="4"/>
  <c r="CH44" i="4"/>
  <c r="CH46" i="4"/>
  <c r="CH41" i="4"/>
  <c r="CH33" i="4"/>
  <c r="CJ82" i="4"/>
  <c r="BD78" i="4"/>
  <c r="BZ69" i="4"/>
  <c r="BH39" i="4"/>
  <c r="I160" i="4"/>
  <c r="AS88" i="4"/>
  <c r="AS84" i="4"/>
  <c r="AS83" i="4"/>
  <c r="AS79" i="4"/>
  <c r="AS67" i="4"/>
  <c r="AS50" i="4"/>
  <c r="AS46" i="4"/>
  <c r="AS87" i="4"/>
  <c r="AS26" i="4"/>
  <c r="AS71" i="4"/>
  <c r="AS75" i="4"/>
  <c r="AS42" i="4"/>
  <c r="AS38" i="4"/>
  <c r="AS34" i="4"/>
  <c r="AS30" i="4"/>
  <c r="AS69" i="4"/>
  <c r="AS63" i="4"/>
  <c r="CG40" i="4"/>
  <c r="AT85" i="4"/>
  <c r="BL76" i="4"/>
  <c r="CH62" i="4"/>
  <c r="AW59" i="4"/>
  <c r="CK55" i="4"/>
  <c r="BE51" i="4"/>
  <c r="BK50" i="4"/>
  <c r="BE47" i="4"/>
  <c r="CN44" i="4"/>
  <c r="BD42" i="4"/>
  <c r="CN40" i="4"/>
  <c r="CB38" i="4"/>
  <c r="BN35" i="4"/>
  <c r="CK30" i="4"/>
  <c r="AT28" i="4"/>
  <c r="AE170" i="4"/>
  <c r="CU121" i="4"/>
  <c r="CU109" i="4"/>
  <c r="CU95" i="4"/>
  <c r="CU92" i="4"/>
  <c r="CU98" i="4"/>
  <c r="CU97" i="4"/>
  <c r="CU93" i="4"/>
  <c r="CU108" i="4"/>
  <c r="CU51" i="4"/>
  <c r="CU84" i="4"/>
  <c r="CU96" i="4"/>
  <c r="CU91" i="4"/>
  <c r="CU85" i="4"/>
  <c r="CU73" i="4"/>
  <c r="CU105" i="4"/>
  <c r="CU94" i="4"/>
  <c r="CU103" i="4"/>
  <c r="CU101" i="4"/>
  <c r="CU60" i="4"/>
  <c r="CU56" i="4"/>
  <c r="CU52" i="4"/>
  <c r="CU71" i="4"/>
  <c r="CU68" i="4"/>
  <c r="CU65" i="4"/>
  <c r="CU61" i="4"/>
  <c r="CU62" i="4"/>
  <c r="O170" i="4"/>
  <c r="CE127" i="4"/>
  <c r="CE115" i="4"/>
  <c r="CE111" i="4"/>
  <c r="CE121" i="4"/>
  <c r="CE91" i="4"/>
  <c r="CE98" i="4"/>
  <c r="CE89" i="4"/>
  <c r="CE76" i="4"/>
  <c r="CE106" i="4"/>
  <c r="CE102" i="4"/>
  <c r="CE85" i="4"/>
  <c r="CE80" i="4"/>
  <c r="CE84" i="4"/>
  <c r="CE59" i="4"/>
  <c r="CE55" i="4"/>
  <c r="CE51" i="4"/>
  <c r="CE48" i="4"/>
  <c r="CE63" i="4"/>
  <c r="CE62" i="4"/>
  <c r="G160" i="4"/>
  <c r="AQ87" i="4"/>
  <c r="AQ98" i="4"/>
  <c r="AQ70" i="4"/>
  <c r="AQ95" i="4"/>
  <c r="AQ91" i="4"/>
  <c r="AQ74" i="4"/>
  <c r="AQ82" i="4"/>
  <c r="AQ78" i="4"/>
  <c r="AQ41" i="4"/>
  <c r="AQ37" i="4"/>
  <c r="AQ33" i="4"/>
  <c r="AQ29" i="4"/>
  <c r="AQ25" i="4"/>
  <c r="AQ28" i="4"/>
  <c r="AQ45" i="4"/>
  <c r="AQ73" i="4"/>
  <c r="AQ49" i="4"/>
  <c r="CK77" i="4"/>
  <c r="BU72" i="4"/>
  <c r="BY66" i="4"/>
  <c r="BU64" i="4"/>
  <c r="BT59" i="4"/>
  <c r="AQ54" i="4"/>
  <c r="BT51" i="4"/>
  <c r="AR49" i="4"/>
  <c r="CA46" i="4"/>
  <c r="AQ44" i="4"/>
  <c r="BK42" i="4"/>
  <c r="BE39" i="4"/>
  <c r="BI37" i="4"/>
  <c r="BU35" i="4"/>
  <c r="BM31" i="4"/>
  <c r="BM30" i="4"/>
  <c r="AR28" i="4"/>
  <c r="BI25" i="4"/>
  <c r="CG69" i="4"/>
  <c r="CI62" i="4"/>
  <c r="CG36" i="4"/>
  <c r="CH43" i="4"/>
  <c r="CH35" i="4"/>
  <c r="AQ64" i="4"/>
  <c r="BL78" i="4"/>
  <c r="AZ41" i="4"/>
  <c r="AZ37" i="4"/>
  <c r="AM30" i="4"/>
  <c r="AM37" i="4"/>
  <c r="Z170" i="4"/>
  <c r="CP123" i="4"/>
  <c r="CP122" i="4"/>
  <c r="CP116" i="4"/>
  <c r="CP98" i="4"/>
  <c r="CP103" i="4"/>
  <c r="CP97" i="4"/>
  <c r="CP93" i="4"/>
  <c r="CP112" i="4"/>
  <c r="CP106" i="4"/>
  <c r="CP102" i="4"/>
  <c r="CP99" i="4"/>
  <c r="CP85" i="4"/>
  <c r="CP77" i="4"/>
  <c r="CP70" i="4"/>
  <c r="CP66" i="4"/>
  <c r="CP65" i="4"/>
  <c r="CP61" i="4"/>
  <c r="CP94" i="4"/>
  <c r="CP86" i="4"/>
  <c r="CP82" i="4"/>
  <c r="CP78" i="4"/>
  <c r="CP60" i="4"/>
  <c r="CP56" i="4"/>
  <c r="CP52" i="4"/>
  <c r="CP38" i="4"/>
  <c r="CP34" i="4"/>
  <c r="CP40" i="4"/>
  <c r="CP36" i="4"/>
  <c r="CP32" i="4"/>
  <c r="CP42" i="4"/>
  <c r="CP30" i="4"/>
  <c r="CP76" i="4"/>
  <c r="CP44" i="4"/>
  <c r="CP74" i="4"/>
  <c r="CP68" i="4"/>
  <c r="CP59" i="4"/>
  <c r="CP55" i="4"/>
  <c r="CP51" i="4"/>
  <c r="CP47" i="4"/>
  <c r="CK63" i="4"/>
  <c r="T170" i="4"/>
  <c r="CJ125" i="4"/>
  <c r="CJ123" i="4"/>
  <c r="CJ119" i="4"/>
  <c r="CJ113" i="4"/>
  <c r="CJ108" i="4"/>
  <c r="CJ126" i="4"/>
  <c r="CJ99" i="4"/>
  <c r="CJ117" i="4"/>
  <c r="CJ115" i="4"/>
  <c r="CJ96" i="4"/>
  <c r="CJ92" i="4"/>
  <c r="CJ87" i="4"/>
  <c r="CJ124" i="4"/>
  <c r="CJ109" i="4"/>
  <c r="CJ85" i="4"/>
  <c r="CJ111" i="4"/>
  <c r="CJ83" i="4"/>
  <c r="CJ58" i="4"/>
  <c r="CJ54" i="4"/>
  <c r="CJ95" i="4"/>
  <c r="CJ60" i="4"/>
  <c r="CJ56" i="4"/>
  <c r="CJ52" i="4"/>
  <c r="CJ107" i="4"/>
  <c r="CJ70" i="4"/>
  <c r="CJ65" i="4"/>
  <c r="CJ61" i="4"/>
  <c r="CJ48" i="4"/>
  <c r="CJ74" i="4"/>
  <c r="CJ57" i="4"/>
  <c r="CJ53" i="4"/>
  <c r="CJ66" i="4"/>
  <c r="CJ40" i="4"/>
  <c r="CJ32" i="4"/>
  <c r="CJ33" i="4"/>
  <c r="CJ103" i="4"/>
  <c r="CJ36" i="4"/>
  <c r="CJ41" i="4"/>
  <c r="CJ50" i="4"/>
  <c r="CJ46" i="4"/>
  <c r="CJ45" i="4"/>
  <c r="CJ73" i="4"/>
  <c r="CJ72" i="4"/>
  <c r="CJ37" i="4"/>
  <c r="CJ71" i="4"/>
  <c r="CJ68" i="4"/>
  <c r="CJ67" i="4"/>
  <c r="CJ29" i="4"/>
  <c r="BL44" i="4"/>
  <c r="I168" i="4"/>
  <c r="BL38" i="4"/>
  <c r="BG54" i="4"/>
  <c r="BK38" i="4"/>
  <c r="BL39" i="4"/>
  <c r="BV113" i="4"/>
  <c r="AL102" i="4"/>
  <c r="CP91" i="4"/>
  <c r="BK87" i="4"/>
  <c r="BK86" i="4"/>
  <c r="CJ114" i="4"/>
  <c r="BV87" i="4"/>
  <c r="BG34" i="4"/>
  <c r="AL36" i="4"/>
  <c r="BG68" i="4"/>
  <c r="CQ61" i="4"/>
  <c r="BK69" i="4"/>
  <c r="BL62" i="4"/>
  <c r="E160" i="4"/>
  <c r="AO86" i="4"/>
  <c r="AO69" i="4"/>
  <c r="AO99" i="4"/>
  <c r="AO98" i="4"/>
  <c r="AO90" i="4"/>
  <c r="AO85" i="4"/>
  <c r="AO103" i="4"/>
  <c r="AO73" i="4"/>
  <c r="AO81" i="4"/>
  <c r="AO40" i="4"/>
  <c r="AO36" i="4"/>
  <c r="AO32" i="4"/>
  <c r="AO28" i="4"/>
  <c r="AO26" i="4"/>
  <c r="AO27" i="4"/>
  <c r="AO77" i="4"/>
  <c r="AO44" i="4"/>
  <c r="AO94" i="4"/>
  <c r="AO60" i="4"/>
  <c r="AO56" i="4"/>
  <c r="AO52" i="4"/>
  <c r="AO63" i="4"/>
  <c r="AO48" i="4"/>
  <c r="BG61" i="4"/>
  <c r="CP49" i="4"/>
  <c r="AU26" i="4"/>
  <c r="D160" i="4"/>
  <c r="AN101" i="4"/>
  <c r="AN93" i="4"/>
  <c r="AN86" i="4"/>
  <c r="AN80" i="4"/>
  <c r="AN58" i="4"/>
  <c r="AN54" i="4"/>
  <c r="AN72" i="4"/>
  <c r="AN68" i="4"/>
  <c r="AN96" i="4"/>
  <c r="AN92" i="4"/>
  <c r="AN90" i="4"/>
  <c r="AN85" i="4"/>
  <c r="AN48" i="4"/>
  <c r="AN97" i="4"/>
  <c r="AN67" i="4"/>
  <c r="AN49" i="4"/>
  <c r="AN57" i="4"/>
  <c r="AN53" i="4"/>
  <c r="AN63" i="4"/>
  <c r="AN31" i="4"/>
  <c r="AN95" i="4"/>
  <c r="AN40" i="4"/>
  <c r="AN81" i="4"/>
  <c r="AN27" i="4"/>
  <c r="AN26" i="4"/>
  <c r="AN71" i="4"/>
  <c r="AN36" i="4"/>
  <c r="AN84" i="4"/>
  <c r="AN76" i="4"/>
  <c r="AN59" i="4"/>
  <c r="AN55" i="4"/>
  <c r="AN28" i="4"/>
  <c r="AN43" i="4"/>
  <c r="AN39" i="4"/>
  <c r="AN35" i="4"/>
  <c r="AN46" i="4"/>
  <c r="AN32" i="4"/>
  <c r="BG57" i="4"/>
  <c r="BL26" i="4"/>
  <c r="CS61" i="4"/>
  <c r="CN53" i="4"/>
  <c r="AO31" i="4"/>
  <c r="BK54" i="4"/>
  <c r="I170" i="4"/>
  <c r="BY116" i="4"/>
  <c r="BY112" i="4"/>
  <c r="BY121" i="4"/>
  <c r="BY117" i="4"/>
  <c r="BY113" i="4"/>
  <c r="BY107" i="4"/>
  <c r="BY103" i="4"/>
  <c r="BY90" i="4"/>
  <c r="BY81" i="4"/>
  <c r="BY77" i="4"/>
  <c r="BY108" i="4"/>
  <c r="BY82" i="4"/>
  <c r="BY78" i="4"/>
  <c r="BY73" i="4"/>
  <c r="BY122" i="4"/>
  <c r="BY93" i="4"/>
  <c r="BY105" i="4"/>
  <c r="BY101" i="4"/>
  <c r="BY74" i="4"/>
  <c r="BY51" i="4"/>
  <c r="BY70" i="4"/>
  <c r="BY64" i="4"/>
  <c r="BY49" i="4"/>
  <c r="BY119" i="4"/>
  <c r="BY40" i="4"/>
  <c r="BY36" i="4"/>
  <c r="BY32" i="4"/>
  <c r="BL46" i="4"/>
  <c r="AL29" i="4"/>
  <c r="BK46" i="4"/>
  <c r="BY41" i="4"/>
  <c r="AM25" i="4"/>
  <c r="AM56" i="4"/>
  <c r="CS51" i="4"/>
  <c r="AM52" i="4"/>
  <c r="BL25" i="4"/>
  <c r="CJ43" i="4"/>
  <c r="CJ35" i="4"/>
  <c r="CJ31" i="4"/>
  <c r="CN123" i="4"/>
  <c r="BY127" i="4"/>
  <c r="CQ117" i="4"/>
  <c r="BS115" i="4"/>
  <c r="BL104" i="4"/>
  <c r="BG104" i="4"/>
  <c r="AM81" i="4"/>
  <c r="CJ104" i="4"/>
  <c r="AU98" i="4"/>
  <c r="AU74" i="4"/>
  <c r="CN112" i="4"/>
  <c r="CK99" i="4"/>
  <c r="AO87" i="4"/>
  <c r="CN88" i="4"/>
  <c r="CS93" i="4"/>
  <c r="BE58" i="4"/>
  <c r="BG55" i="4"/>
  <c r="BL75" i="4"/>
  <c r="BG38" i="4"/>
  <c r="CP73" i="4"/>
  <c r="BV51" i="4"/>
  <c r="CK41" i="4"/>
  <c r="CQ36" i="4"/>
  <c r="CK29" i="4"/>
  <c r="BA70" i="4"/>
  <c r="AU65" i="4"/>
  <c r="CN64" i="4"/>
  <c r="AO46" i="4"/>
  <c r="BG103" i="4"/>
  <c r="AU97" i="4"/>
  <c r="CQ78" i="4"/>
  <c r="AC168" i="4"/>
  <c r="BG67" i="4"/>
  <c r="BS71" i="4"/>
  <c r="BR154" i="4"/>
  <c r="B170" i="4"/>
  <c r="BR122" i="4"/>
  <c r="BR116" i="4"/>
  <c r="BR114" i="4"/>
  <c r="BR112" i="4"/>
  <c r="BR107" i="4"/>
  <c r="BR103" i="4"/>
  <c r="BR94" i="4"/>
  <c r="BR123" i="4"/>
  <c r="BR99" i="4"/>
  <c r="BR95" i="4"/>
  <c r="BR70" i="4"/>
  <c r="BR66" i="4"/>
  <c r="BR71" i="4"/>
  <c r="BR67" i="4"/>
  <c r="BR77" i="4"/>
  <c r="BR75" i="4"/>
  <c r="BR59" i="4"/>
  <c r="BR55" i="4"/>
  <c r="BR117" i="4"/>
  <c r="BR60" i="4"/>
  <c r="BR56" i="4"/>
  <c r="BR52" i="4"/>
  <c r="BR47" i="4"/>
  <c r="BR73" i="4"/>
  <c r="BR91" i="4"/>
  <c r="BR79" i="4"/>
  <c r="BR118" i="4"/>
  <c r="BR113" i="4"/>
  <c r="BR57" i="4"/>
  <c r="BR53" i="4"/>
  <c r="BR65" i="4"/>
  <c r="BR41" i="4"/>
  <c r="BR37" i="4"/>
  <c r="BR33" i="4"/>
  <c r="BR61" i="4"/>
  <c r="BR85" i="4"/>
  <c r="BR29" i="4"/>
  <c r="AL90" i="4"/>
  <c r="CN48" i="4"/>
  <c r="L160" i="4"/>
  <c r="AV104" i="4"/>
  <c r="AV101" i="4"/>
  <c r="AV97" i="4"/>
  <c r="AV100" i="4"/>
  <c r="AV93" i="4"/>
  <c r="AV87" i="4"/>
  <c r="AV63" i="4"/>
  <c r="AV69" i="4"/>
  <c r="AV62" i="4"/>
  <c r="AV28" i="4"/>
  <c r="AV77" i="4"/>
  <c r="AV66" i="4"/>
  <c r="AV59" i="4"/>
  <c r="AV55" i="4"/>
  <c r="AV41" i="4"/>
  <c r="AV37" i="4"/>
  <c r="AV33" i="4"/>
  <c r="AV83" i="4"/>
  <c r="AV70" i="4"/>
  <c r="AV29" i="4"/>
  <c r="AV48" i="4"/>
  <c r="AV49" i="4"/>
  <c r="AV42" i="4"/>
  <c r="AV38" i="4"/>
  <c r="AV34" i="4"/>
  <c r="AV30" i="4"/>
  <c r="AV80" i="4"/>
  <c r="AV90" i="4"/>
  <c r="AV45" i="4"/>
  <c r="CQ38" i="4"/>
  <c r="AU60" i="4"/>
  <c r="CP31" i="4"/>
  <c r="CQ54" i="4"/>
  <c r="CJ78" i="4"/>
  <c r="AU52" i="4"/>
  <c r="CP80" i="4"/>
  <c r="BL42" i="4"/>
  <c r="CJ38" i="4"/>
  <c r="CS35" i="4"/>
  <c r="AN34" i="4"/>
  <c r="AE168" i="4"/>
  <c r="CS77" i="4"/>
  <c r="BA66" i="4"/>
  <c r="AO64" i="4"/>
  <c r="CK39" i="4"/>
  <c r="BG36" i="4"/>
  <c r="BY29" i="4"/>
  <c r="F168" i="4"/>
  <c r="CJ44" i="4"/>
  <c r="BT125" i="4"/>
  <c r="CQ126" i="4"/>
  <c r="CJ122" i="4"/>
  <c r="BY125" i="4"/>
  <c r="BU119" i="4"/>
  <c r="CQ116" i="4"/>
  <c r="BU113" i="4"/>
  <c r="AL101" i="4"/>
  <c r="CJ121" i="4"/>
  <c r="CK124" i="4"/>
  <c r="CM116" i="4"/>
  <c r="CQ113" i="4"/>
  <c r="CN119" i="4"/>
  <c r="BT105" i="4"/>
  <c r="BF104" i="4"/>
  <c r="BR102" i="4"/>
  <c r="BL99" i="4"/>
  <c r="BK90" i="4"/>
  <c r="BG88" i="4"/>
  <c r="CK116" i="4"/>
  <c r="BT106" i="4"/>
  <c r="CP101" i="4"/>
  <c r="AM91" i="4"/>
  <c r="CM84" i="4"/>
  <c r="BG93" i="4"/>
  <c r="CS122" i="4"/>
  <c r="CN115" i="4"/>
  <c r="BT101" i="4"/>
  <c r="BR92" i="4"/>
  <c r="BE82" i="4"/>
  <c r="BA80" i="4"/>
  <c r="AO74" i="4"/>
  <c r="CN102" i="4"/>
  <c r="AU99" i="4"/>
  <c r="CK92" i="4"/>
  <c r="BS87" i="4"/>
  <c r="CQ83" i="4"/>
  <c r="AO83" i="4"/>
  <c r="BA77" i="4"/>
  <c r="BE75" i="4"/>
  <c r="CP110" i="4"/>
  <c r="CS103" i="4"/>
  <c r="BE97" i="4"/>
  <c r="AU95" i="4"/>
  <c r="AU86" i="4"/>
  <c r="BR82" i="4"/>
  <c r="CJ112" i="4"/>
  <c r="CP109" i="4"/>
  <c r="BS85" i="4"/>
  <c r="BA98" i="4"/>
  <c r="CM83" i="4"/>
  <c r="BG81" i="4"/>
  <c r="BY80" i="4"/>
  <c r="CK78" i="4"/>
  <c r="BE76" i="4"/>
  <c r="BS73" i="4"/>
  <c r="BF65" i="4"/>
  <c r="BF61" i="4"/>
  <c r="BV108" i="4"/>
  <c r="BU104" i="4"/>
  <c r="BF90" i="4"/>
  <c r="CJ80" i="4"/>
  <c r="CN78" i="4"/>
  <c r="BL65" i="4"/>
  <c r="BU86" i="4"/>
  <c r="BY79" i="4"/>
  <c r="CM73" i="4"/>
  <c r="BU69" i="4"/>
  <c r="CM101" i="4"/>
  <c r="CK93" i="4"/>
  <c r="BF88" i="4"/>
  <c r="BV84" i="4"/>
  <c r="AV81" i="4"/>
  <c r="BF78" i="4"/>
  <c r="BT70" i="4"/>
  <c r="AN66" i="4"/>
  <c r="BE54" i="4"/>
  <c r="BG51" i="4"/>
  <c r="BS49" i="4"/>
  <c r="CS46" i="4"/>
  <c r="AO89" i="4"/>
  <c r="BA85" i="4"/>
  <c r="CJ75" i="4"/>
  <c r="CJ64" i="4"/>
  <c r="AN60" i="4"/>
  <c r="BN57" i="4"/>
  <c r="AL52" i="4"/>
  <c r="BK48" i="4"/>
  <c r="BG46" i="4"/>
  <c r="AU40" i="4"/>
  <c r="AM36" i="4"/>
  <c r="BE29" i="4"/>
  <c r="BY97" i="4"/>
  <c r="AV91" i="4"/>
  <c r="BT49" i="4"/>
  <c r="CQ44" i="4"/>
  <c r="BU41" i="4"/>
  <c r="CS37" i="4"/>
  <c r="AL32" i="4"/>
  <c r="BY31" i="4"/>
  <c r="BU29" i="4"/>
  <c r="S160" i="4"/>
  <c r="BC89" i="4"/>
  <c r="BC85" i="4"/>
  <c r="BC104" i="4"/>
  <c r="BC80" i="4"/>
  <c r="BC76" i="4"/>
  <c r="BC75" i="4"/>
  <c r="BC72" i="4"/>
  <c r="BC68" i="4"/>
  <c r="BC101" i="4"/>
  <c r="BC87" i="4"/>
  <c r="BC88" i="4"/>
  <c r="BC79" i="4"/>
  <c r="BC27" i="4"/>
  <c r="BC43" i="4"/>
  <c r="BC39" i="4"/>
  <c r="BC35" i="4"/>
  <c r="BC31" i="4"/>
  <c r="BC47" i="4"/>
  <c r="BC97" i="4"/>
  <c r="BC30" i="4"/>
  <c r="BC93" i="4"/>
  <c r="BC65" i="4"/>
  <c r="BC61" i="4"/>
  <c r="K170" i="4"/>
  <c r="CA125" i="4"/>
  <c r="CA117" i="4"/>
  <c r="CA113" i="4"/>
  <c r="CA118" i="4"/>
  <c r="CA109" i="4"/>
  <c r="CA122" i="4"/>
  <c r="CA119" i="4"/>
  <c r="CA104" i="4"/>
  <c r="CA114" i="4"/>
  <c r="CA106" i="4"/>
  <c r="CA102" i="4"/>
  <c r="CA88" i="4"/>
  <c r="CA82" i="4"/>
  <c r="CA78" i="4"/>
  <c r="CA74" i="4"/>
  <c r="CA110" i="4"/>
  <c r="CA95" i="4"/>
  <c r="CA92" i="4"/>
  <c r="CA91" i="4"/>
  <c r="CA79" i="4"/>
  <c r="CA51" i="4"/>
  <c r="CA75" i="4"/>
  <c r="CA96" i="4"/>
  <c r="CA84" i="4"/>
  <c r="CA57" i="4"/>
  <c r="CA53" i="4"/>
  <c r="CA100" i="4"/>
  <c r="CA67" i="4"/>
  <c r="CA65" i="4"/>
  <c r="CA61" i="4"/>
  <c r="CA30" i="4"/>
  <c r="CA41" i="4"/>
  <c r="CA37" i="4"/>
  <c r="CA33" i="4"/>
  <c r="BN83" i="4"/>
  <c r="CI72" i="4"/>
  <c r="AM61" i="4"/>
  <c r="BE56" i="4"/>
  <c r="BY54" i="4"/>
  <c r="BU52" i="4"/>
  <c r="BC49" i="4"/>
  <c r="AL44" i="4"/>
  <c r="BT37" i="4"/>
  <c r="AM28" i="4"/>
  <c r="BY106" i="4"/>
  <c r="CP72" i="4"/>
  <c r="AU69" i="4"/>
  <c r="AN62" i="4"/>
  <c r="BF47" i="4"/>
  <c r="BC45" i="4"/>
  <c r="BG43" i="4"/>
  <c r="BK41" i="4"/>
  <c r="BS37" i="4"/>
  <c r="AO34" i="4"/>
  <c r="AM97" i="4"/>
  <c r="BS76" i="4"/>
  <c r="AL68" i="4"/>
  <c r="CA43" i="4"/>
  <c r="BS39" i="4"/>
  <c r="CS36" i="4"/>
  <c r="CK32" i="4"/>
  <c r="CQ107" i="4"/>
  <c r="CC92" i="4"/>
  <c r="CS70" i="4"/>
  <c r="AM59" i="4"/>
  <c r="CI55" i="4"/>
  <c r="BC51" i="4"/>
  <c r="CA47" i="4"/>
  <c r="AL42" i="4"/>
  <c r="AL38" i="4"/>
  <c r="AL34" i="4"/>
  <c r="BA45" i="4"/>
  <c r="CM107" i="4"/>
  <c r="Q170" i="4"/>
  <c r="CG127" i="4"/>
  <c r="CG119" i="4"/>
  <c r="CG121" i="4"/>
  <c r="CG123" i="4"/>
  <c r="CG116" i="4"/>
  <c r="CG112" i="4"/>
  <c r="CG96" i="4"/>
  <c r="CG90" i="4"/>
  <c r="CG85" i="4"/>
  <c r="CG64" i="4"/>
  <c r="CG81" i="4"/>
  <c r="CG77" i="4"/>
  <c r="CG60" i="4"/>
  <c r="CG56" i="4"/>
  <c r="CG52" i="4"/>
  <c r="CG51" i="4"/>
  <c r="CG49" i="4"/>
  <c r="CG58" i="4"/>
  <c r="CG54" i="4"/>
  <c r="CG73" i="4"/>
  <c r="CG70" i="4"/>
  <c r="CS57" i="4"/>
  <c r="X160" i="4"/>
  <c r="BH99" i="4"/>
  <c r="BH95" i="4"/>
  <c r="BH102" i="4"/>
  <c r="BH98" i="4"/>
  <c r="BH103" i="4"/>
  <c r="BH93" i="4"/>
  <c r="BH97" i="4"/>
  <c r="BH87" i="4"/>
  <c r="BH85" i="4"/>
  <c r="BH65" i="4"/>
  <c r="BH61" i="4"/>
  <c r="BH59" i="4"/>
  <c r="BH55" i="4"/>
  <c r="BH76" i="4"/>
  <c r="BH74" i="4"/>
  <c r="BH73" i="4"/>
  <c r="BH89" i="4"/>
  <c r="BH57" i="4"/>
  <c r="BH53" i="4"/>
  <c r="BH68" i="4"/>
  <c r="BH94" i="4"/>
  <c r="BH50" i="4"/>
  <c r="BH70" i="4"/>
  <c r="BH66" i="4"/>
  <c r="BH72" i="4"/>
  <c r="BH27" i="4"/>
  <c r="BH32" i="4"/>
  <c r="BH60" i="4"/>
  <c r="BH56" i="4"/>
  <c r="BH52" i="4"/>
  <c r="BH26" i="4"/>
  <c r="BH40" i="4"/>
  <c r="BH81" i="4"/>
  <c r="BH69" i="4"/>
  <c r="BH25" i="4"/>
  <c r="BH47" i="4"/>
  <c r="BH82" i="4"/>
  <c r="BH78" i="4"/>
  <c r="BH36" i="4"/>
  <c r="BS70" i="4"/>
  <c r="BK64" i="4"/>
  <c r="BK63" i="4"/>
  <c r="CM62" i="4"/>
  <c r="CG61" i="4"/>
  <c r="CC30" i="4"/>
  <c r="T160" i="4"/>
  <c r="BD101" i="4"/>
  <c r="BD104" i="4"/>
  <c r="BD100" i="4"/>
  <c r="BD96" i="4"/>
  <c r="BD92" i="4"/>
  <c r="BD97" i="4"/>
  <c r="BD95" i="4"/>
  <c r="BD93" i="4"/>
  <c r="BD86" i="4"/>
  <c r="BD85" i="4"/>
  <c r="BD90" i="4"/>
  <c r="BD71" i="4"/>
  <c r="BD67" i="4"/>
  <c r="BD63" i="4"/>
  <c r="BD79" i="4"/>
  <c r="BD57" i="4"/>
  <c r="BD53" i="4"/>
  <c r="BD58" i="4"/>
  <c r="BD54" i="4"/>
  <c r="BD48" i="4"/>
  <c r="BD80" i="4"/>
  <c r="BD75" i="4"/>
  <c r="BD68" i="4"/>
  <c r="BD49" i="4"/>
  <c r="BD89" i="4"/>
  <c r="BD76" i="4"/>
  <c r="BD26" i="4"/>
  <c r="BD29" i="4"/>
  <c r="BD73" i="4"/>
  <c r="BD72" i="4"/>
  <c r="BD28" i="4"/>
  <c r="BD83" i="4"/>
  <c r="BD27" i="4"/>
  <c r="BD45" i="4"/>
  <c r="BD59" i="4"/>
  <c r="BD55" i="4"/>
  <c r="BD41" i="4"/>
  <c r="BD37" i="4"/>
  <c r="BD33" i="4"/>
  <c r="L168" i="4"/>
  <c r="CI54" i="4"/>
  <c r="AL69" i="4"/>
  <c r="CI56" i="4"/>
  <c r="CN45" i="4"/>
  <c r="AN33" i="4"/>
  <c r="Y168" i="4"/>
  <c r="CS65" i="4"/>
  <c r="BE57" i="4"/>
  <c r="CG32" i="4"/>
  <c r="BS93" i="4"/>
  <c r="BC70" i="4"/>
  <c r="BU68" i="4"/>
  <c r="BY59" i="4"/>
  <c r="BA55" i="4"/>
  <c r="AN51" i="4"/>
  <c r="CS49" i="4"/>
  <c r="AN47" i="4"/>
  <c r="AN44" i="4"/>
  <c r="BV41" i="4"/>
  <c r="BT36" i="4"/>
  <c r="BV33" i="4"/>
  <c r="BV29" i="4"/>
  <c r="BA72" i="4"/>
  <c r="BS58" i="4"/>
  <c r="BG53" i="4"/>
  <c r="CQ34" i="4"/>
  <c r="R168" i="4"/>
  <c r="BD82" i="4"/>
  <c r="BA28" i="4"/>
  <c r="CP90" i="4"/>
  <c r="AU62" i="4"/>
  <c r="CR84" i="4"/>
  <c r="CJ76" i="4"/>
  <c r="BZ62" i="4"/>
  <c r="CC59" i="4"/>
  <c r="AW55" i="4"/>
  <c r="CK51" i="4"/>
  <c r="BC50" i="4"/>
  <c r="CC47" i="4"/>
  <c r="CJ42" i="4"/>
  <c r="CS39" i="4"/>
  <c r="AN38" i="4"/>
  <c r="CP33" i="4"/>
  <c r="BG28" i="4"/>
  <c r="O168" i="4"/>
  <c r="G170" i="4"/>
  <c r="BW127" i="4"/>
  <c r="BW121" i="4"/>
  <c r="BW115" i="4"/>
  <c r="BW111" i="4"/>
  <c r="BW91" i="4"/>
  <c r="BW116" i="4"/>
  <c r="BW112" i="4"/>
  <c r="BW89" i="4"/>
  <c r="BW98" i="4"/>
  <c r="BW106" i="4"/>
  <c r="BW102" i="4"/>
  <c r="BW97" i="4"/>
  <c r="BW80" i="4"/>
  <c r="BW76" i="4"/>
  <c r="BW93" i="4"/>
  <c r="BW81" i="4"/>
  <c r="BW77" i="4"/>
  <c r="BW109" i="4"/>
  <c r="BW108" i="4"/>
  <c r="BW63" i="4"/>
  <c r="BW68" i="4"/>
  <c r="BW90" i="4"/>
  <c r="BW48" i="4"/>
  <c r="BW43" i="4"/>
  <c r="BW39" i="4"/>
  <c r="BW35" i="4"/>
  <c r="BW31" i="4"/>
  <c r="BW73" i="4"/>
  <c r="CC77" i="4"/>
  <c r="AS66" i="4"/>
  <c r="BD51" i="4"/>
  <c r="BX49" i="4"/>
  <c r="BV48" i="4"/>
  <c r="AU46" i="4"/>
  <c r="BM43" i="4"/>
  <c r="CI42" i="4"/>
  <c r="BA37" i="4"/>
  <c r="CE36" i="4"/>
  <c r="AM34" i="4"/>
  <c r="CU32" i="4"/>
  <c r="CK31" i="4"/>
  <c r="BE30" i="4"/>
  <c r="AD168" i="4"/>
  <c r="N160" i="4"/>
  <c r="AX101" i="4"/>
  <c r="AX98" i="4"/>
  <c r="AX102" i="4"/>
  <c r="AX94" i="4"/>
  <c r="AX81" i="4"/>
  <c r="AX76" i="4"/>
  <c r="AX64" i="4"/>
  <c r="AX60" i="4"/>
  <c r="AX56" i="4"/>
  <c r="AX52" i="4"/>
  <c r="AX66" i="4"/>
  <c r="AX88" i="4"/>
  <c r="AX80" i="4"/>
  <c r="AX71" i="4"/>
  <c r="AX63" i="4"/>
  <c r="AX85" i="4"/>
  <c r="AX82" i="4"/>
  <c r="AX78" i="4"/>
  <c r="AX67" i="4"/>
  <c r="AX50" i="4"/>
  <c r="AX42" i="4"/>
  <c r="AX38" i="4"/>
  <c r="AX30" i="4"/>
  <c r="AX49" i="4"/>
  <c r="AX34" i="4"/>
  <c r="AX83" i="4"/>
  <c r="AX74" i="4"/>
  <c r="AX28" i="4"/>
  <c r="AX70" i="4"/>
  <c r="AX26" i="4"/>
  <c r="AX43" i="4"/>
  <c r="AX39" i="4"/>
  <c r="AX35" i="4"/>
  <c r="AX31" i="4"/>
  <c r="AX91" i="4"/>
  <c r="F160" i="4"/>
  <c r="AP102" i="4"/>
  <c r="AP86" i="4"/>
  <c r="AP98" i="4"/>
  <c r="AP92" i="4"/>
  <c r="AP96" i="4"/>
  <c r="AP72" i="4"/>
  <c r="AP71" i="4"/>
  <c r="AP70" i="4"/>
  <c r="AP69" i="4"/>
  <c r="AP68" i="4"/>
  <c r="AP67" i="4"/>
  <c r="AP66" i="4"/>
  <c r="AP59" i="4"/>
  <c r="AP55" i="4"/>
  <c r="AP76" i="4"/>
  <c r="AP94" i="4"/>
  <c r="AP97" i="4"/>
  <c r="AP74" i="4"/>
  <c r="AP73" i="4"/>
  <c r="AP64" i="4"/>
  <c r="AP49" i="4"/>
  <c r="AP81" i="4"/>
  <c r="AP87" i="4"/>
  <c r="AP50" i="4"/>
  <c r="AP46" i="4"/>
  <c r="AP93" i="4"/>
  <c r="AP36" i="4"/>
  <c r="AP25" i="4"/>
  <c r="AP79" i="4"/>
  <c r="AP33" i="4"/>
  <c r="AP28" i="4"/>
  <c r="AP32" i="4"/>
  <c r="AP29" i="4"/>
  <c r="AP41" i="4"/>
  <c r="AP27" i="4"/>
  <c r="AP40" i="4"/>
  <c r="AP56" i="4"/>
  <c r="AP58" i="4"/>
  <c r="AP54" i="4"/>
  <c r="AP60" i="4"/>
  <c r="AP52" i="4"/>
  <c r="AP37" i="4"/>
  <c r="BA69" i="4"/>
  <c r="CC61" i="4"/>
  <c r="CI33" i="4"/>
  <c r="BH42" i="4"/>
  <c r="BH34" i="4"/>
  <c r="BA25" i="4"/>
  <c r="AM62" i="4"/>
  <c r="BA57" i="4"/>
  <c r="CS59" i="4"/>
  <c r="AT46" i="4"/>
  <c r="BX41" i="4"/>
  <c r="BX37" i="4"/>
  <c r="AM60" i="4"/>
  <c r="B160" i="4"/>
  <c r="AL104" i="4"/>
  <c r="AL100" i="4"/>
  <c r="AL103" i="4"/>
  <c r="AL95" i="4"/>
  <c r="AL94" i="4"/>
  <c r="AL96" i="4"/>
  <c r="AL91" i="4"/>
  <c r="AL99" i="4"/>
  <c r="AL65" i="4"/>
  <c r="AL61" i="4"/>
  <c r="AL57" i="4"/>
  <c r="AL53" i="4"/>
  <c r="AL85" i="4"/>
  <c r="AL84" i="4"/>
  <c r="AL58" i="4"/>
  <c r="AL54" i="4"/>
  <c r="AL92" i="4"/>
  <c r="AL82" i="4"/>
  <c r="AL78" i="4"/>
  <c r="AL70" i="4"/>
  <c r="AL48" i="4"/>
  <c r="AL67" i="4"/>
  <c r="AL71" i="4"/>
  <c r="AL66" i="4"/>
  <c r="AL62" i="4"/>
  <c r="AL47" i="4"/>
  <c r="AL43" i="4"/>
  <c r="AL39" i="4"/>
  <c r="AL35" i="4"/>
  <c r="AL31" i="4"/>
  <c r="AL25" i="4"/>
  <c r="AL51" i="4"/>
  <c r="AL26" i="4"/>
  <c r="AL80" i="4"/>
  <c r="AL27" i="4"/>
  <c r="CK58" i="4"/>
  <c r="CK54" i="4"/>
  <c r="AM70" i="4"/>
  <c r="CP41" i="4"/>
  <c r="AL37" i="4"/>
  <c r="CJ34" i="4"/>
  <c r="CP29" i="4"/>
  <c r="BG44" i="4"/>
  <c r="BL31" i="4"/>
  <c r="CJ101" i="4"/>
  <c r="CP126" i="4"/>
  <c r="CJ102" i="4"/>
  <c r="CJ100" i="4"/>
  <c r="CP111" i="4"/>
  <c r="BG90" i="4"/>
  <c r="AM77" i="4"/>
  <c r="AM82" i="4"/>
  <c r="CK82" i="4"/>
  <c r="BG100" i="4"/>
  <c r="BV65" i="4"/>
  <c r="BL60" i="4"/>
  <c r="BK36" i="4"/>
  <c r="CP87" i="4"/>
  <c r="CK45" i="4"/>
  <c r="AA170" i="4"/>
  <c r="CQ119" i="4"/>
  <c r="CQ118" i="4"/>
  <c r="CQ125" i="4"/>
  <c r="CQ109" i="4"/>
  <c r="CQ110" i="4"/>
  <c r="CQ114" i="4"/>
  <c r="CQ91" i="4"/>
  <c r="CQ100" i="4"/>
  <c r="CQ88" i="4"/>
  <c r="CQ79" i="4"/>
  <c r="CQ84" i="4"/>
  <c r="CQ106" i="4"/>
  <c r="CQ102" i="4"/>
  <c r="CQ75" i="4"/>
  <c r="CQ98" i="4"/>
  <c r="CQ51" i="4"/>
  <c r="CQ30" i="4"/>
  <c r="CQ64" i="4"/>
  <c r="AU57" i="4"/>
  <c r="AM33" i="4"/>
  <c r="Z168" i="4"/>
  <c r="X170" i="4"/>
  <c r="CN118" i="4"/>
  <c r="CN122" i="4"/>
  <c r="CN93" i="4"/>
  <c r="CN105" i="4"/>
  <c r="CN101" i="4"/>
  <c r="CN92" i="4"/>
  <c r="CN96" i="4"/>
  <c r="CN85" i="4"/>
  <c r="CN114" i="4"/>
  <c r="CN87" i="4"/>
  <c r="CN73" i="4"/>
  <c r="CN71" i="4"/>
  <c r="CN68" i="4"/>
  <c r="CN67" i="4"/>
  <c r="CN60" i="4"/>
  <c r="CN56" i="4"/>
  <c r="CN52" i="4"/>
  <c r="CN81" i="4"/>
  <c r="CN70" i="4"/>
  <c r="CN69" i="4"/>
  <c r="CN66" i="4"/>
  <c r="CN59" i="4"/>
  <c r="CN55" i="4"/>
  <c r="CN51" i="4"/>
  <c r="CN89" i="4"/>
  <c r="CN75" i="4"/>
  <c r="CN86" i="4"/>
  <c r="CN72" i="4"/>
  <c r="CN58" i="4"/>
  <c r="CN54" i="4"/>
  <c r="CN50" i="4"/>
  <c r="CN79" i="4"/>
  <c r="CN43" i="4"/>
  <c r="CN39" i="4"/>
  <c r="CN35" i="4"/>
  <c r="CN31" i="4"/>
  <c r="CN97" i="4"/>
  <c r="CN76" i="4"/>
  <c r="CN38" i="4"/>
  <c r="CN30" i="4"/>
  <c r="CN80" i="4"/>
  <c r="CN41" i="4"/>
  <c r="CN37" i="4"/>
  <c r="CN33" i="4"/>
  <c r="CN94" i="4"/>
  <c r="CN34" i="4"/>
  <c r="CN74" i="4"/>
  <c r="CN42" i="4"/>
  <c r="CN29" i="4"/>
  <c r="CQ63" i="4"/>
  <c r="CQ70" i="4"/>
  <c r="CS64" i="4"/>
  <c r="AL30" i="4"/>
  <c r="CQ42" i="4"/>
  <c r="CP69" i="4"/>
  <c r="BK52" i="4"/>
  <c r="CN36" i="4"/>
  <c r="CJ59" i="4"/>
  <c r="AO53" i="4"/>
  <c r="CJ39" i="4"/>
  <c r="CP125" i="4"/>
  <c r="CK113" i="4"/>
  <c r="CS109" i="4"/>
  <c r="CP119" i="4"/>
  <c r="AM104" i="4"/>
  <c r="CP121" i="4"/>
  <c r="BG94" i="4"/>
  <c r="BG89" i="4"/>
  <c r="BK102" i="4"/>
  <c r="BV98" i="4"/>
  <c r="CS90" i="4"/>
  <c r="BY114" i="4"/>
  <c r="CQ92" i="4"/>
  <c r="AN64" i="4"/>
  <c r="CP83" i="4"/>
  <c r="AL75" i="4"/>
  <c r="CK96" i="4"/>
  <c r="CK86" i="4"/>
  <c r="BV85" i="4"/>
  <c r="CS81" i="4"/>
  <c r="CK69" i="4"/>
  <c r="BE66" i="4"/>
  <c r="BK40" i="4"/>
  <c r="AU32" i="4"/>
  <c r="BA92" i="4"/>
  <c r="BS67" i="4"/>
  <c r="CJ49" i="4"/>
  <c r="K168" i="4"/>
  <c r="AM57" i="4"/>
  <c r="AU28" i="4"/>
  <c r="AU103" i="4"/>
  <c r="CJ62" i="4"/>
  <c r="AO42" i="4"/>
  <c r="BE34" i="4"/>
  <c r="M168" i="4"/>
  <c r="AU55" i="4"/>
  <c r="BL33" i="4"/>
  <c r="BY65" i="4"/>
  <c r="AM64" i="4"/>
  <c r="AO58" i="4"/>
  <c r="D170" i="4"/>
  <c r="BT126" i="4"/>
  <c r="BT123" i="4"/>
  <c r="BT122" i="4"/>
  <c r="BT104" i="4"/>
  <c r="BT111" i="4"/>
  <c r="BT100" i="4"/>
  <c r="BT109" i="4"/>
  <c r="BT96" i="4"/>
  <c r="BT95" i="4"/>
  <c r="BT92" i="4"/>
  <c r="BT115" i="4"/>
  <c r="BT107" i="4"/>
  <c r="BT103" i="4"/>
  <c r="BT99" i="4"/>
  <c r="BT117" i="4"/>
  <c r="BT87" i="4"/>
  <c r="BT86" i="4"/>
  <c r="BT85" i="4"/>
  <c r="BT65" i="4"/>
  <c r="BT61" i="4"/>
  <c r="BT60" i="4"/>
  <c r="BT56" i="4"/>
  <c r="BT52" i="4"/>
  <c r="BT67" i="4"/>
  <c r="BT72" i="4"/>
  <c r="BT62" i="4"/>
  <c r="BT48" i="4"/>
  <c r="BT74" i="4"/>
  <c r="BT71" i="4"/>
  <c r="BT57" i="4"/>
  <c r="BT113" i="4"/>
  <c r="BT53" i="4"/>
  <c r="BT34" i="4"/>
  <c r="BT68" i="4"/>
  <c r="BT44" i="4"/>
  <c r="BT42" i="4"/>
  <c r="BT38" i="4"/>
  <c r="BT30" i="4"/>
  <c r="BT84" i="4"/>
  <c r="BT58" i="4"/>
  <c r="BT54" i="4"/>
  <c r="BT50" i="4"/>
  <c r="BT46" i="4"/>
  <c r="BT80" i="4"/>
  <c r="AV25" i="4"/>
  <c r="BK70" i="4"/>
  <c r="CP39" i="4"/>
  <c r="AN41" i="4"/>
  <c r="AN29" i="4"/>
  <c r="CK59" i="4"/>
  <c r="CK47" i="4"/>
  <c r="AL41" i="4"/>
  <c r="W170" i="4"/>
  <c r="CM127" i="4"/>
  <c r="CM109" i="4"/>
  <c r="CM108" i="4"/>
  <c r="CM106" i="4"/>
  <c r="CM102" i="4"/>
  <c r="CM104" i="4"/>
  <c r="CM95" i="4"/>
  <c r="CM121" i="4"/>
  <c r="CM91" i="4"/>
  <c r="CM96" i="4"/>
  <c r="CM92" i="4"/>
  <c r="CM48" i="4"/>
  <c r="CM63" i="4"/>
  <c r="CS72" i="4"/>
  <c r="AM42" i="4"/>
  <c r="AD160" i="4"/>
  <c r="BN102" i="4"/>
  <c r="BN98" i="4"/>
  <c r="BN96" i="4"/>
  <c r="BN92" i="4"/>
  <c r="BN86" i="4"/>
  <c r="BN72" i="4"/>
  <c r="BN68" i="4"/>
  <c r="BN87" i="4"/>
  <c r="BN97" i="4"/>
  <c r="BN80" i="4"/>
  <c r="BN69" i="4"/>
  <c r="BN70" i="4"/>
  <c r="BN66" i="4"/>
  <c r="BN64" i="4"/>
  <c r="BN58" i="4"/>
  <c r="BN54" i="4"/>
  <c r="BN60" i="4"/>
  <c r="BN56" i="4"/>
  <c r="BN52" i="4"/>
  <c r="BN94" i="4"/>
  <c r="BN76" i="4"/>
  <c r="BN59" i="4"/>
  <c r="BN55" i="4"/>
  <c r="BN50" i="4"/>
  <c r="BN84" i="4"/>
  <c r="BN93" i="4"/>
  <c r="BN37" i="4"/>
  <c r="BN82" i="4"/>
  <c r="BN44" i="4"/>
  <c r="BN28" i="4"/>
  <c r="BN77" i="4"/>
  <c r="BN74" i="4"/>
  <c r="BN33" i="4"/>
  <c r="BN40" i="4"/>
  <c r="BN36" i="4"/>
  <c r="BN32" i="4"/>
  <c r="BN41" i="4"/>
  <c r="BN42" i="4"/>
  <c r="BN38" i="4"/>
  <c r="BN34" i="4"/>
  <c r="BN30" i="4"/>
  <c r="BN26" i="4"/>
  <c r="BN25" i="4"/>
  <c r="BN49" i="4"/>
  <c r="BN78" i="4"/>
  <c r="BY45" i="4"/>
  <c r="BT43" i="4"/>
  <c r="BT39" i="4"/>
  <c r="BT35" i="4"/>
  <c r="BT31" i="4"/>
  <c r="BE61" i="4"/>
  <c r="CN124" i="4"/>
  <c r="BS127" i="4"/>
  <c r="CM114" i="4"/>
  <c r="BY111" i="4"/>
  <c r="BU109" i="4"/>
  <c r="BL102" i="4"/>
  <c r="BL98" i="4"/>
  <c r="BV126" i="4"/>
  <c r="BV114" i="4"/>
  <c r="CP104" i="4"/>
  <c r="CP118" i="4"/>
  <c r="AL98" i="4"/>
  <c r="CP105" i="4"/>
  <c r="BA84" i="4"/>
  <c r="CK107" i="4"/>
  <c r="AU102" i="4"/>
  <c r="AM100" i="4"/>
  <c r="BG96" i="4"/>
  <c r="CK122" i="4"/>
  <c r="CS112" i="4"/>
  <c r="CN99" i="4"/>
  <c r="BR97" i="4"/>
  <c r="CP95" i="4"/>
  <c r="BY91" i="4"/>
  <c r="BS90" i="4"/>
  <c r="AO78" i="4"/>
  <c r="BK73" i="4"/>
  <c r="CS108" i="4"/>
  <c r="AM99" i="4"/>
  <c r="BE92" i="4"/>
  <c r="BU90" i="4"/>
  <c r="CS83" i="4"/>
  <c r="BS82" i="4"/>
  <c r="AO79" i="4"/>
  <c r="BA73" i="4"/>
  <c r="CK97" i="4"/>
  <c r="BS95" i="4"/>
  <c r="CN91" i="4"/>
  <c r="BL88" i="4"/>
  <c r="AM86" i="4"/>
  <c r="BE84" i="4"/>
  <c r="AU83" i="4"/>
  <c r="BT114" i="4"/>
  <c r="CS98" i="4"/>
  <c r="CM90" i="4"/>
  <c r="CS87" i="4"/>
  <c r="CQ81" i="4"/>
  <c r="BL79" i="4"/>
  <c r="CS74" i="4"/>
  <c r="BY109" i="4"/>
  <c r="CP107" i="4"/>
  <c r="BS101" i="4"/>
  <c r="AL83" i="4"/>
  <c r="CP75" i="4"/>
  <c r="BV74" i="4"/>
  <c r="AL64" i="4"/>
  <c r="CN109" i="4"/>
  <c r="CK106" i="4"/>
  <c r="CS102" i="4"/>
  <c r="CJ98" i="4"/>
  <c r="AO95" i="4"/>
  <c r="AL89" i="4"/>
  <c r="BN85" i="4"/>
  <c r="BY83" i="4"/>
  <c r="BU81" i="4"/>
  <c r="AO76" i="4"/>
  <c r="BE70" i="4"/>
  <c r="CK68" i="4"/>
  <c r="AO66" i="4"/>
  <c r="CM105" i="4"/>
  <c r="BG101" i="4"/>
  <c r="BU100" i="4"/>
  <c r="CJ81" i="4"/>
  <c r="BR80" i="4"/>
  <c r="AN69" i="4"/>
  <c r="BT66" i="4"/>
  <c r="AV54" i="4"/>
  <c r="CS50" i="4"/>
  <c r="CK46" i="4"/>
  <c r="AU101" i="4"/>
  <c r="CM98" i="4"/>
  <c r="BY85" i="4"/>
  <c r="CJ77" i="4"/>
  <c r="AV75" i="4"/>
  <c r="BU71" i="4"/>
  <c r="BK65" i="4"/>
  <c r="CN62" i="4"/>
  <c r="BV61" i="4"/>
  <c r="BU58" i="4"/>
  <c r="BF57" i="4"/>
  <c r="AV56" i="4"/>
  <c r="AL55" i="4"/>
  <c r="BS53" i="4"/>
  <c r="BL52" i="4"/>
  <c r="BG50" i="4"/>
  <c r="BC48" i="4"/>
  <c r="AU44" i="4"/>
  <c r="AM40" i="4"/>
  <c r="BE33" i="4"/>
  <c r="BA31" i="4"/>
  <c r="AU94" i="4"/>
  <c r="BA86" i="4"/>
  <c r="CK80" i="4"/>
  <c r="CM71" i="4"/>
  <c r="CQ67" i="4"/>
  <c r="CP64" i="4"/>
  <c r="CP58" i="4"/>
  <c r="AV53" i="4"/>
  <c r="CP48" i="4"/>
  <c r="CM46" i="4"/>
  <c r="CI44" i="4"/>
  <c r="CM42" i="4"/>
  <c r="CK37" i="4"/>
  <c r="BS36" i="4"/>
  <c r="CQ32" i="4"/>
  <c r="S168" i="4"/>
  <c r="CC101" i="4"/>
  <c r="CP81" i="4"/>
  <c r="BV79" i="4"/>
  <c r="CA72" i="4"/>
  <c r="BA58" i="4"/>
  <c r="CC56" i="4"/>
  <c r="CQ53" i="4"/>
  <c r="CM51" i="4"/>
  <c r="AU49" i="4"/>
  <c r="BG47" i="4"/>
  <c r="BR36" i="4"/>
  <c r="BT29" i="4"/>
  <c r="CK111" i="4"/>
  <c r="BV110" i="4"/>
  <c r="BK103" i="4"/>
  <c r="BS103" i="4"/>
  <c r="AV89" i="4"/>
  <c r="CC71" i="4"/>
  <c r="AM69" i="4"/>
  <c r="BN63" i="4"/>
  <c r="BN51" i="4"/>
  <c r="AV50" i="4"/>
  <c r="AU45" i="4"/>
  <c r="BC41" i="4"/>
  <c r="BG39" i="4"/>
  <c r="BK37" i="4"/>
  <c r="BS33" i="4"/>
  <c r="BM94" i="4"/>
  <c r="BL74" i="4"/>
  <c r="BY71" i="4"/>
  <c r="CC67" i="4"/>
  <c r="BS43" i="4"/>
  <c r="CS40" i="4"/>
  <c r="CK36" i="4"/>
  <c r="CG34" i="4"/>
  <c r="CC32" i="4"/>
  <c r="BY30" i="4"/>
  <c r="M160" i="4"/>
  <c r="AW90" i="4"/>
  <c r="AW89" i="4"/>
  <c r="AW81" i="4"/>
  <c r="AW77" i="4"/>
  <c r="AW73" i="4"/>
  <c r="AW86" i="4"/>
  <c r="AW80" i="4"/>
  <c r="AW69" i="4"/>
  <c r="AW62" i="4"/>
  <c r="AW40" i="4"/>
  <c r="AW36" i="4"/>
  <c r="AW32" i="4"/>
  <c r="AW28" i="4"/>
  <c r="AW94" i="4"/>
  <c r="AW44" i="4"/>
  <c r="AW76" i="4"/>
  <c r="AW71" i="4"/>
  <c r="AW63" i="4"/>
  <c r="AW68" i="4"/>
  <c r="AW72" i="4"/>
  <c r="AW48" i="4"/>
  <c r="AW67" i="4"/>
  <c r="AW27" i="4"/>
  <c r="AW26" i="4"/>
  <c r="CI107" i="4"/>
  <c r="BL94" i="4"/>
  <c r="BU70" i="4"/>
  <c r="BS59" i="4"/>
  <c r="CM56" i="4"/>
  <c r="BC55" i="4"/>
  <c r="CS48" i="4"/>
  <c r="BS47" i="4"/>
  <c r="AN45" i="4"/>
  <c r="BH41" i="4"/>
  <c r="BH37" i="4"/>
  <c r="BH33" i="4"/>
  <c r="BL30" i="4"/>
  <c r="AM54" i="4"/>
  <c r="BA63" i="4"/>
  <c r="BM57" i="4"/>
  <c r="CI29" i="4"/>
  <c r="CS125" i="4"/>
  <c r="BY102" i="4"/>
  <c r="BJ69" i="4"/>
  <c r="BC64" i="4"/>
  <c r="CS63" i="4"/>
  <c r="CG57" i="4"/>
  <c r="CG53" i="4"/>
  <c r="BK30" i="4"/>
  <c r="L170" i="4"/>
  <c r="CB125" i="4"/>
  <c r="CB124" i="4"/>
  <c r="CB126" i="4"/>
  <c r="CB107" i="4"/>
  <c r="CB103" i="4"/>
  <c r="CB104" i="4"/>
  <c r="CB122" i="4"/>
  <c r="CB118" i="4"/>
  <c r="CB113" i="4"/>
  <c r="CB100" i="4"/>
  <c r="CB95" i="4"/>
  <c r="CB85" i="4"/>
  <c r="CB99" i="4"/>
  <c r="CB79" i="4"/>
  <c r="CB70" i="4"/>
  <c r="CB69" i="4"/>
  <c r="CB66" i="4"/>
  <c r="CB86" i="4"/>
  <c r="CB72" i="4"/>
  <c r="CB71" i="4"/>
  <c r="CB67" i="4"/>
  <c r="CB56" i="4"/>
  <c r="CB65" i="4"/>
  <c r="CB61" i="4"/>
  <c r="CB60" i="4"/>
  <c r="CB52" i="4"/>
  <c r="CB114" i="4"/>
  <c r="CB87" i="4"/>
  <c r="CB75" i="4"/>
  <c r="CB29" i="4"/>
  <c r="CB80" i="4"/>
  <c r="CB48" i="4"/>
  <c r="CB50" i="4"/>
  <c r="CB41" i="4"/>
  <c r="CB37" i="4"/>
  <c r="CB33" i="4"/>
  <c r="CB117" i="4"/>
  <c r="CA71" i="4"/>
  <c r="J160" i="4"/>
  <c r="AT103" i="4"/>
  <c r="AT96" i="4"/>
  <c r="AT92" i="4"/>
  <c r="AT94" i="4"/>
  <c r="AT100" i="4"/>
  <c r="AT99" i="4"/>
  <c r="AT104" i="4"/>
  <c r="AT83" i="4"/>
  <c r="AT62" i="4"/>
  <c r="AT87" i="4"/>
  <c r="AT60" i="4"/>
  <c r="AT56" i="4"/>
  <c r="AT52" i="4"/>
  <c r="AT40" i="4"/>
  <c r="AT36" i="4"/>
  <c r="AT32" i="4"/>
  <c r="AT79" i="4"/>
  <c r="AT65" i="4"/>
  <c r="AT61" i="4"/>
  <c r="AT47" i="4"/>
  <c r="AT88" i="4"/>
  <c r="AT44" i="4"/>
  <c r="AT48" i="4"/>
  <c r="AT58" i="4"/>
  <c r="AT41" i="4"/>
  <c r="AT37" i="4"/>
  <c r="AT33" i="4"/>
  <c r="AT75" i="4"/>
  <c r="AT86" i="4"/>
  <c r="AT66" i="4"/>
  <c r="AT70" i="4"/>
  <c r="AT54" i="4"/>
  <c r="AV82" i="4"/>
  <c r="Y170" i="4"/>
  <c r="CO119" i="4"/>
  <c r="CO108" i="4"/>
  <c r="CO110" i="4"/>
  <c r="CO121" i="4"/>
  <c r="CO105" i="4"/>
  <c r="CO101" i="4"/>
  <c r="CO91" i="4"/>
  <c r="CO93" i="4"/>
  <c r="CO64" i="4"/>
  <c r="CO97" i="4"/>
  <c r="CO49" i="4"/>
  <c r="CO29" i="4"/>
  <c r="CO57" i="4"/>
  <c r="CO53" i="4"/>
  <c r="BG72" i="4"/>
  <c r="AO57" i="4"/>
  <c r="AU29" i="4"/>
  <c r="H170" i="4"/>
  <c r="BX105" i="4"/>
  <c r="BX101" i="4"/>
  <c r="BX126" i="4"/>
  <c r="BX118" i="4"/>
  <c r="BX106" i="4"/>
  <c r="BX102" i="4"/>
  <c r="BX124" i="4"/>
  <c r="BX112" i="4"/>
  <c r="BX98" i="4"/>
  <c r="BX97" i="4"/>
  <c r="BX93" i="4"/>
  <c r="BX92" i="4"/>
  <c r="BX85" i="4"/>
  <c r="BX125" i="4"/>
  <c r="BX116" i="4"/>
  <c r="BX114" i="4"/>
  <c r="BX96" i="4"/>
  <c r="BX94" i="4"/>
  <c r="BX82" i="4"/>
  <c r="BX78" i="4"/>
  <c r="BX73" i="4"/>
  <c r="BX63" i="4"/>
  <c r="BX79" i="4"/>
  <c r="BX69" i="4"/>
  <c r="BX58" i="4"/>
  <c r="BX54" i="4"/>
  <c r="BX74" i="4"/>
  <c r="BX83" i="4"/>
  <c r="BX71" i="4"/>
  <c r="BX68" i="4"/>
  <c r="BX66" i="4"/>
  <c r="BX50" i="4"/>
  <c r="BX87" i="4"/>
  <c r="BX72" i="4"/>
  <c r="BX70" i="4"/>
  <c r="BX67" i="4"/>
  <c r="BX60" i="4"/>
  <c r="BX56" i="4"/>
  <c r="BX52" i="4"/>
  <c r="BX81" i="4"/>
  <c r="BX77" i="4"/>
  <c r="BX40" i="4"/>
  <c r="BX36" i="4"/>
  <c r="BX32" i="4"/>
  <c r="BX35" i="4"/>
  <c r="BX75" i="4"/>
  <c r="BX51" i="4"/>
  <c r="BX39" i="4"/>
  <c r="BX29" i="4"/>
  <c r="BX59" i="4"/>
  <c r="BX55" i="4"/>
  <c r="BX76" i="4"/>
  <c r="BX64" i="4"/>
  <c r="BX43" i="4"/>
  <c r="BX31" i="4"/>
  <c r="BK93" i="4"/>
  <c r="AU70" i="4"/>
  <c r="BS66" i="4"/>
  <c r="BT63" i="4"/>
  <c r="AS59" i="4"/>
  <c r="BY55" i="4"/>
  <c r="BI51" i="4"/>
  <c r="CK49" i="4"/>
  <c r="CO47" i="4"/>
  <c r="AR46" i="4"/>
  <c r="BW44" i="4"/>
  <c r="AO43" i="4"/>
  <c r="BC42" i="4"/>
  <c r="CR40" i="4"/>
  <c r="AO35" i="4"/>
  <c r="BC34" i="4"/>
  <c r="CR32" i="4"/>
  <c r="AT30" i="4"/>
  <c r="CG72" i="4"/>
  <c r="CE61" i="4"/>
  <c r="CU57" i="4"/>
  <c r="BT47" i="4"/>
  <c r="AQ32" i="4"/>
  <c r="R160" i="4"/>
  <c r="BB104" i="4"/>
  <c r="BB100" i="4"/>
  <c r="BB91" i="4"/>
  <c r="BB96" i="4"/>
  <c r="BB92" i="4"/>
  <c r="BB103" i="4"/>
  <c r="BB82" i="4"/>
  <c r="BB78" i="4"/>
  <c r="BB62" i="4"/>
  <c r="BB85" i="4"/>
  <c r="BB71" i="4"/>
  <c r="BB67" i="4"/>
  <c r="BB84" i="4"/>
  <c r="BB99" i="4"/>
  <c r="BB48" i="4"/>
  <c r="BB27" i="4"/>
  <c r="BB58" i="4"/>
  <c r="BB54" i="4"/>
  <c r="BB41" i="4"/>
  <c r="BB37" i="4"/>
  <c r="BB33" i="4"/>
  <c r="BB95" i="4"/>
  <c r="BB46" i="4"/>
  <c r="BB43" i="4"/>
  <c r="BB39" i="4"/>
  <c r="BB44" i="4"/>
  <c r="BB35" i="4"/>
  <c r="BB73" i="4"/>
  <c r="BB74" i="4"/>
  <c r="BB57" i="4"/>
  <c r="BB31" i="4"/>
  <c r="BB26" i="4"/>
  <c r="BB25" i="4"/>
  <c r="BB65" i="4"/>
  <c r="BB61" i="4"/>
  <c r="BB47" i="4"/>
  <c r="BB40" i="4"/>
  <c r="BB36" i="4"/>
  <c r="BB32" i="4"/>
  <c r="BB53" i="4"/>
  <c r="BT82" i="4"/>
  <c r="BR69" i="4"/>
  <c r="CQ56" i="4"/>
  <c r="AR45" i="4"/>
  <c r="BL37" i="4"/>
  <c r="BJ90" i="4"/>
  <c r="BK66" i="4"/>
  <c r="AO61" i="4"/>
  <c r="AM29" i="4"/>
  <c r="P160" i="4"/>
  <c r="AZ102" i="4"/>
  <c r="AZ103" i="4"/>
  <c r="AZ98" i="4"/>
  <c r="AZ90" i="4"/>
  <c r="AZ77" i="4"/>
  <c r="AZ82" i="4"/>
  <c r="AZ78" i="4"/>
  <c r="AZ72" i="4"/>
  <c r="AZ68" i="4"/>
  <c r="AZ91" i="4"/>
  <c r="AZ73" i="4"/>
  <c r="AZ81" i="4"/>
  <c r="AZ47" i="4"/>
  <c r="AZ71" i="4"/>
  <c r="AZ26" i="4"/>
  <c r="AZ99" i="4"/>
  <c r="AZ95" i="4"/>
  <c r="AZ65" i="4"/>
  <c r="AZ61" i="4"/>
  <c r="AZ40" i="4"/>
  <c r="AZ36" i="4"/>
  <c r="AZ32" i="4"/>
  <c r="AZ84" i="4"/>
  <c r="AZ67" i="4"/>
  <c r="AZ50" i="4"/>
  <c r="AZ46" i="4"/>
  <c r="AZ64" i="4"/>
  <c r="AZ27" i="4"/>
  <c r="AZ43" i="4"/>
  <c r="AZ39" i="4"/>
  <c r="AZ35" i="4"/>
  <c r="AZ31" i="4"/>
  <c r="AZ57" i="4"/>
  <c r="AZ53" i="4"/>
  <c r="AZ29" i="4"/>
  <c r="BL84" i="4"/>
  <c r="AV76" i="4"/>
  <c r="AX73" i="4"/>
  <c r="CO68" i="4"/>
  <c r="BR62" i="4"/>
  <c r="AO59" i="4"/>
  <c r="CC55" i="4"/>
  <c r="AW51" i="4"/>
  <c r="CA50" i="4"/>
  <c r="BG48" i="4"/>
  <c r="AW47" i="4"/>
  <c r="BX44" i="4"/>
  <c r="CB42" i="4"/>
  <c r="BN39" i="4"/>
  <c r="CR34" i="4"/>
  <c r="AE160" i="4"/>
  <c r="BO102" i="4"/>
  <c r="BO87" i="4"/>
  <c r="BO82" i="4"/>
  <c r="BO78" i="4"/>
  <c r="BO74" i="4"/>
  <c r="BO104" i="4"/>
  <c r="BO70" i="4"/>
  <c r="BO66" i="4"/>
  <c r="BO94" i="4"/>
  <c r="BO85" i="4"/>
  <c r="BO45" i="4"/>
  <c r="BO59" i="4"/>
  <c r="BO55" i="4"/>
  <c r="BO51" i="4"/>
  <c r="BO25" i="4"/>
  <c r="BO63" i="4"/>
  <c r="BO29" i="4"/>
  <c r="BO37" i="4"/>
  <c r="BO28" i="4"/>
  <c r="BO41" i="4"/>
  <c r="BO33" i="4"/>
  <c r="BO27" i="4"/>
  <c r="BO49" i="4"/>
  <c r="BU77" i="4"/>
  <c r="BH67" i="4"/>
  <c r="BW64" i="4"/>
  <c r="CG62" i="4"/>
  <c r="CM58" i="4"/>
  <c r="BT55" i="4"/>
  <c r="BL51" i="4"/>
  <c r="CP50" i="4"/>
  <c r="CJ47" i="4"/>
  <c r="AM46" i="4"/>
  <c r="CK43" i="4"/>
  <c r="CO41" i="4"/>
  <c r="BG40" i="4"/>
  <c r="CC39" i="4"/>
  <c r="CG37" i="4"/>
  <c r="BW36" i="4"/>
  <c r="BK34" i="4"/>
  <c r="BO32" i="4"/>
  <c r="BE31" i="4"/>
  <c r="AW30" i="4"/>
  <c r="AD170" i="4"/>
  <c r="CT124" i="4"/>
  <c r="CT107" i="4"/>
  <c r="CT117" i="4"/>
  <c r="CT111" i="4"/>
  <c r="CT116" i="4"/>
  <c r="CT113" i="4"/>
  <c r="CT115" i="4"/>
  <c r="CT123" i="4"/>
  <c r="CT108" i="4"/>
  <c r="CT82" i="4"/>
  <c r="CT78" i="4"/>
  <c r="CT76" i="4"/>
  <c r="CT74" i="4"/>
  <c r="CT71" i="4"/>
  <c r="CT67" i="4"/>
  <c r="CT81" i="4"/>
  <c r="CT77" i="4"/>
  <c r="CT72" i="4"/>
  <c r="CT66" i="4"/>
  <c r="CT70" i="4"/>
  <c r="CT49" i="4"/>
  <c r="CT31" i="4"/>
  <c r="CT87" i="4"/>
  <c r="CT44" i="4"/>
  <c r="CT43" i="4"/>
  <c r="CT112" i="4"/>
  <c r="CT35" i="4"/>
  <c r="CT39" i="4"/>
  <c r="BZ90" i="4"/>
  <c r="AW61" i="4"/>
  <c r="CE31" i="4"/>
  <c r="BF41" i="4"/>
  <c r="BF33" i="4"/>
  <c r="AP39" i="4"/>
  <c r="AP43" i="4"/>
  <c r="BS29" i="4"/>
  <c r="AP31" i="4"/>
  <c r="BR46" i="4"/>
  <c r="CT40" i="4"/>
  <c r="CT36" i="4"/>
  <c r="CT32" i="4"/>
  <c r="CM53" i="4"/>
  <c r="BP74" i="2"/>
  <c r="BP53" i="2"/>
  <c r="L160" i="2"/>
  <c r="DG132" i="2"/>
  <c r="DG136" i="2"/>
  <c r="DG127" i="2"/>
  <c r="DG133" i="2"/>
  <c r="DG128" i="2"/>
  <c r="DG116" i="2"/>
  <c r="DG130" i="2"/>
  <c r="DG129" i="2"/>
  <c r="DG125" i="2"/>
  <c r="DG126" i="2"/>
  <c r="DG123" i="2"/>
  <c r="DG112" i="2"/>
  <c r="DG124" i="2"/>
  <c r="DG120" i="2"/>
  <c r="DG122" i="2"/>
  <c r="DG118" i="2"/>
  <c r="DG107" i="2"/>
  <c r="DG135" i="2"/>
  <c r="DG93" i="2"/>
  <c r="DG87" i="2"/>
  <c r="DG109" i="2"/>
  <c r="DG97" i="2"/>
  <c r="DG108" i="2"/>
  <c r="DG117" i="2"/>
  <c r="DG113" i="2"/>
  <c r="DG90" i="2"/>
  <c r="DG101" i="2"/>
  <c r="DG106" i="2"/>
  <c r="DG67" i="2"/>
  <c r="DG63" i="2"/>
  <c r="DG68" i="2"/>
  <c r="DG51" i="2"/>
  <c r="DG105" i="2"/>
  <c r="DG74" i="2"/>
  <c r="DG61" i="2"/>
  <c r="DG72" i="2"/>
  <c r="DG58" i="2"/>
  <c r="DG48" i="2"/>
  <c r="DG62" i="2"/>
  <c r="DG59" i="2"/>
  <c r="DG56" i="2"/>
  <c r="DG89" i="2"/>
  <c r="DG83" i="2"/>
  <c r="DG64" i="2"/>
  <c r="DG65" i="2"/>
  <c r="DG53" i="2"/>
  <c r="DG50" i="2"/>
  <c r="DG131" i="2"/>
  <c r="DG60" i="2"/>
  <c r="DG43" i="2"/>
  <c r="DG55" i="2"/>
  <c r="DG44" i="2"/>
  <c r="DG69" i="2"/>
  <c r="DG66" i="2"/>
  <c r="GB79" i="2"/>
  <c r="X160" i="2"/>
  <c r="DS135" i="2"/>
  <c r="DS136" i="2"/>
  <c r="DS130" i="2"/>
  <c r="DS134" i="2"/>
  <c r="DS127" i="2"/>
  <c r="DS131" i="2"/>
  <c r="DS123" i="2"/>
  <c r="DS132" i="2"/>
  <c r="DS124" i="2"/>
  <c r="DS122" i="2"/>
  <c r="DS114" i="2"/>
  <c r="DS107" i="2"/>
  <c r="DS126" i="2"/>
  <c r="DS115" i="2"/>
  <c r="DS110" i="2"/>
  <c r="DS103" i="2"/>
  <c r="DS99" i="2"/>
  <c r="DS97" i="2"/>
  <c r="DS106" i="2"/>
  <c r="DS84" i="2"/>
  <c r="DS83" i="2"/>
  <c r="DS93" i="2"/>
  <c r="DS71" i="2"/>
  <c r="DS69" i="2"/>
  <c r="DS65" i="2"/>
  <c r="DS78" i="2"/>
  <c r="DS64" i="2"/>
  <c r="DS75" i="2"/>
  <c r="DS68" i="2"/>
  <c r="DS62" i="2"/>
  <c r="DS61" i="2"/>
  <c r="DS66" i="2"/>
  <c r="DS53" i="2"/>
  <c r="DS95" i="2"/>
  <c r="DS76" i="2"/>
  <c r="DS85" i="2"/>
  <c r="DS56" i="2"/>
  <c r="DS55" i="2"/>
  <c r="DS70" i="2"/>
  <c r="DS58" i="2"/>
  <c r="DS54" i="2"/>
  <c r="DS74" i="2"/>
  <c r="DS60" i="2"/>
  <c r="DS57" i="2"/>
  <c r="DS88" i="2"/>
  <c r="DS41" i="2"/>
  <c r="DS63" i="2"/>
  <c r="DS92" i="2"/>
  <c r="DS59" i="2"/>
  <c r="DS50" i="2"/>
  <c r="DS42" i="2"/>
  <c r="DG52" i="2"/>
  <c r="CY86" i="2"/>
  <c r="S167" i="2"/>
  <c r="DB135" i="2"/>
  <c r="G160" i="2"/>
  <c r="DB129" i="2"/>
  <c r="DB133" i="2"/>
  <c r="DB131" i="2"/>
  <c r="DB119" i="2"/>
  <c r="DB120" i="2"/>
  <c r="DB121" i="2"/>
  <c r="DB136" i="2"/>
  <c r="DB127" i="2"/>
  <c r="DB125" i="2"/>
  <c r="DB117" i="2"/>
  <c r="DB122" i="2"/>
  <c r="DB110" i="2"/>
  <c r="DB101" i="2"/>
  <c r="DB104" i="2"/>
  <c r="DB102" i="2"/>
  <c r="DB100" i="2"/>
  <c r="DB96" i="2"/>
  <c r="DB90" i="2"/>
  <c r="DB98" i="2"/>
  <c r="DB86" i="2"/>
  <c r="DB83" i="2"/>
  <c r="DB81" i="2"/>
  <c r="DB93" i="2"/>
  <c r="DB84" i="2"/>
  <c r="DB89" i="2"/>
  <c r="DB79" i="2"/>
  <c r="DB73" i="2"/>
  <c r="DB108" i="2"/>
  <c r="DB97" i="2"/>
  <c r="DB92" i="2"/>
  <c r="DB74" i="2"/>
  <c r="DB47" i="2"/>
  <c r="DB94" i="2"/>
  <c r="DB77" i="2"/>
  <c r="DB112" i="2"/>
  <c r="DB95" i="2"/>
  <c r="DB40" i="2"/>
  <c r="DB44" i="2"/>
  <c r="DB43" i="2"/>
  <c r="DB76" i="2"/>
  <c r="DB48" i="2"/>
  <c r="DB51" i="2"/>
  <c r="DB39" i="2"/>
  <c r="DB46" i="2"/>
  <c r="DB78" i="2"/>
  <c r="DB75" i="2"/>
  <c r="DB70" i="2"/>
  <c r="V167" i="2"/>
  <c r="Z168" i="2"/>
  <c r="J167" i="2"/>
  <c r="FH54" i="2"/>
  <c r="BR132" i="2"/>
  <c r="DB130" i="2"/>
  <c r="BP118" i="2"/>
  <c r="BR118" i="2"/>
  <c r="BP122" i="2"/>
  <c r="FH117" i="2"/>
  <c r="DB111" i="2"/>
  <c r="DJ130" i="2"/>
  <c r="BP126" i="2"/>
  <c r="DG134" i="2"/>
  <c r="DS119" i="2"/>
  <c r="CY117" i="2"/>
  <c r="CY120" i="2"/>
  <c r="FH118" i="2"/>
  <c r="CY122" i="2"/>
  <c r="DS117" i="2"/>
  <c r="DB128" i="2"/>
  <c r="GJ121" i="2"/>
  <c r="GB109" i="2"/>
  <c r="DJ105" i="2"/>
  <c r="DG115" i="2"/>
  <c r="DG111" i="2"/>
  <c r="GK109" i="2"/>
  <c r="FU92" i="2"/>
  <c r="BR104" i="2"/>
  <c r="BP104" i="2"/>
  <c r="CY98" i="2"/>
  <c r="CY84" i="2"/>
  <c r="DS113" i="2"/>
  <c r="CY103" i="2"/>
  <c r="CY99" i="2"/>
  <c r="GF111" i="2"/>
  <c r="CY95" i="2"/>
  <c r="FH76" i="2"/>
  <c r="GK99" i="2"/>
  <c r="FH89" i="2"/>
  <c r="DS86" i="2"/>
  <c r="DS111" i="2"/>
  <c r="GK110" i="2"/>
  <c r="FM104" i="2"/>
  <c r="BR95" i="2"/>
  <c r="BP95" i="2"/>
  <c r="FH95" i="2"/>
  <c r="DB85" i="2"/>
  <c r="FM107" i="2"/>
  <c r="DS101" i="2"/>
  <c r="DG77" i="2"/>
  <c r="DB103" i="2"/>
  <c r="DM79" i="2"/>
  <c r="GB75" i="2"/>
  <c r="DT73" i="2"/>
  <c r="GF98" i="2"/>
  <c r="GJ97" i="2"/>
  <c r="DG78" i="2"/>
  <c r="CY80" i="2"/>
  <c r="FW109" i="2"/>
  <c r="GB95" i="2"/>
  <c r="FU88" i="2"/>
  <c r="DS77" i="2"/>
  <c r="GB72" i="2"/>
  <c r="GJ88" i="2"/>
  <c r="DM74" i="2"/>
  <c r="GJ71" i="2"/>
  <c r="BP61" i="2"/>
  <c r="FH55" i="2"/>
  <c r="GJ53" i="2"/>
  <c r="FU80" i="2"/>
  <c r="BP78" i="2"/>
  <c r="BR78" i="2"/>
  <c r="CY73" i="2"/>
  <c r="DB66" i="2"/>
  <c r="DJ59" i="2"/>
  <c r="GJ110" i="2"/>
  <c r="BP82" i="2"/>
  <c r="DJ67" i="2"/>
  <c r="FW49" i="2"/>
  <c r="DJ71" i="2"/>
  <c r="FM63" i="2"/>
  <c r="FH58" i="2"/>
  <c r="AD170" i="2"/>
  <c r="V168" i="2"/>
  <c r="N160" i="2"/>
  <c r="DI136" i="2"/>
  <c r="DI128" i="2"/>
  <c r="DI133" i="2"/>
  <c r="DI135" i="2"/>
  <c r="DI132" i="2"/>
  <c r="DI134" i="2"/>
  <c r="DI130" i="2"/>
  <c r="DI123" i="2"/>
  <c r="DI131" i="2"/>
  <c r="DI121" i="2"/>
  <c r="DI117" i="2"/>
  <c r="DI120" i="2"/>
  <c r="DI115" i="2"/>
  <c r="DI124" i="2"/>
  <c r="DI113" i="2"/>
  <c r="DI111" i="2"/>
  <c r="DI109" i="2"/>
  <c r="DI107" i="2"/>
  <c r="DI105" i="2"/>
  <c r="DI106" i="2"/>
  <c r="DI104" i="2"/>
  <c r="DI92" i="2"/>
  <c r="DI85" i="2"/>
  <c r="DI66" i="2"/>
  <c r="DI62" i="2"/>
  <c r="DI73" i="2"/>
  <c r="DI81" i="2"/>
  <c r="DI70" i="2"/>
  <c r="DI58" i="2"/>
  <c r="DI65" i="2"/>
  <c r="DI63" i="2"/>
  <c r="DI53" i="2"/>
  <c r="DI47" i="2"/>
  <c r="DI84" i="2"/>
  <c r="DI114" i="2"/>
  <c r="DI100" i="2"/>
  <c r="DI86" i="2"/>
  <c r="DI61" i="2"/>
  <c r="DI50" i="2"/>
  <c r="DI96" i="2"/>
  <c r="DI75" i="2"/>
  <c r="DI69" i="2"/>
  <c r="DI51" i="2"/>
  <c r="DI55" i="2"/>
  <c r="DI67" i="2"/>
  <c r="DI54" i="2"/>
  <c r="DI59" i="2"/>
  <c r="DI46" i="2"/>
  <c r="DI43" i="2"/>
  <c r="DI42" i="2"/>
  <c r="DI56" i="2"/>
  <c r="FL129" i="2"/>
  <c r="FL128" i="2"/>
  <c r="FL123" i="2"/>
  <c r="FL115" i="2"/>
  <c r="FL120" i="2"/>
  <c r="FL125" i="2"/>
  <c r="FL119" i="2"/>
  <c r="FL117" i="2"/>
  <c r="FL122" i="2"/>
  <c r="FL118" i="2"/>
  <c r="FL124" i="2"/>
  <c r="FL111" i="2"/>
  <c r="FL101" i="2"/>
  <c r="FL91" i="2"/>
  <c r="FL106" i="2"/>
  <c r="FL104" i="2"/>
  <c r="FL96" i="2"/>
  <c r="FL107" i="2"/>
  <c r="FL114" i="2"/>
  <c r="FL90" i="2"/>
  <c r="FL67" i="2"/>
  <c r="FL63" i="2"/>
  <c r="FL59" i="2"/>
  <c r="FL84" i="2"/>
  <c r="FL73" i="2"/>
  <c r="FL62" i="2"/>
  <c r="FL58" i="2"/>
  <c r="FL74" i="2"/>
  <c r="FL66" i="2"/>
  <c r="FL81" i="2"/>
  <c r="FL100" i="2"/>
  <c r="FL54" i="2"/>
  <c r="FL47" i="2"/>
  <c r="FL38" i="2"/>
  <c r="FL35" i="2"/>
  <c r="FL29" i="2"/>
  <c r="FL25" i="2"/>
  <c r="FL36" i="2"/>
  <c r="FL55" i="2"/>
  <c r="FL28" i="2"/>
  <c r="FL24" i="2"/>
  <c r="FL48" i="2"/>
  <c r="FL42" i="2"/>
  <c r="FL31" i="2"/>
  <c r="FL79" i="2"/>
  <c r="FL39" i="2"/>
  <c r="FL33" i="2"/>
  <c r="DT65" i="2"/>
  <c r="DT58" i="2"/>
  <c r="BR45" i="2"/>
  <c r="BP45" i="2"/>
  <c r="GJ32" i="2"/>
  <c r="GI118" i="2"/>
  <c r="GI119" i="2"/>
  <c r="GI129" i="2"/>
  <c r="GI122" i="2"/>
  <c r="GI117" i="2"/>
  <c r="GI105" i="2"/>
  <c r="GI114" i="2"/>
  <c r="GI103" i="2"/>
  <c r="GI99" i="2"/>
  <c r="GI95" i="2"/>
  <c r="GI127" i="2"/>
  <c r="GI108" i="2"/>
  <c r="GI111" i="2"/>
  <c r="GI94" i="2"/>
  <c r="GI91" i="2"/>
  <c r="GI102" i="2"/>
  <c r="GI98" i="2"/>
  <c r="GI78" i="2"/>
  <c r="GI112" i="2"/>
  <c r="GI83" i="2"/>
  <c r="GI74" i="2"/>
  <c r="GI79" i="2"/>
  <c r="GI87" i="2"/>
  <c r="GI81" i="2"/>
  <c r="GI73" i="2"/>
  <c r="GI88" i="2"/>
  <c r="GI69" i="2"/>
  <c r="GI60" i="2"/>
  <c r="GI58" i="2"/>
  <c r="GI49" i="2"/>
  <c r="GI45" i="2"/>
  <c r="GI66" i="2"/>
  <c r="GI62" i="2"/>
  <c r="GI48" i="2"/>
  <c r="GI51" i="2"/>
  <c r="GI57" i="2"/>
  <c r="GI41" i="2"/>
  <c r="GI40" i="2"/>
  <c r="GI32" i="2"/>
  <c r="GI28" i="2"/>
  <c r="GI24" i="2"/>
  <c r="GI37" i="2"/>
  <c r="GI44" i="2"/>
  <c r="GI33" i="2"/>
  <c r="GI36" i="2"/>
  <c r="GA130" i="2"/>
  <c r="GA122" i="2"/>
  <c r="GA124" i="2"/>
  <c r="GA117" i="2"/>
  <c r="GA112" i="2"/>
  <c r="GA103" i="2"/>
  <c r="GA99" i="2"/>
  <c r="GA95" i="2"/>
  <c r="GA91" i="2"/>
  <c r="GA118" i="2"/>
  <c r="GA113" i="2"/>
  <c r="GA78" i="2"/>
  <c r="GA105" i="2"/>
  <c r="GA102" i="2"/>
  <c r="GA83" i="2"/>
  <c r="GA110" i="2"/>
  <c r="GA98" i="2"/>
  <c r="GA74" i="2"/>
  <c r="GA114" i="2"/>
  <c r="GA90" i="2"/>
  <c r="GA88" i="2"/>
  <c r="GA84" i="2"/>
  <c r="GA94" i="2"/>
  <c r="GA71" i="2"/>
  <c r="GA66" i="2"/>
  <c r="GA57" i="2"/>
  <c r="GA49" i="2"/>
  <c r="GA45" i="2"/>
  <c r="GA69" i="2"/>
  <c r="GA53" i="2"/>
  <c r="GA41" i="2"/>
  <c r="GA40" i="2"/>
  <c r="GA44" i="2"/>
  <c r="GA58" i="2"/>
  <c r="GA32" i="2"/>
  <c r="GA87" i="2"/>
  <c r="GA67" i="2"/>
  <c r="GA60" i="2"/>
  <c r="GA108" i="2"/>
  <c r="GA52" i="2"/>
  <c r="GA36" i="2"/>
  <c r="GA82" i="2"/>
  <c r="GA65" i="2"/>
  <c r="GA48" i="2"/>
  <c r="GA27" i="2"/>
  <c r="GA28" i="2"/>
  <c r="GA73" i="2"/>
  <c r="GA23" i="2"/>
  <c r="GA61" i="2"/>
  <c r="GA24" i="2"/>
  <c r="GA37" i="2"/>
  <c r="E168" i="2"/>
  <c r="DT77" i="2"/>
  <c r="FW65" i="2"/>
  <c r="FM79" i="2"/>
  <c r="BR66" i="2"/>
  <c r="BP66" i="2"/>
  <c r="DB49" i="2"/>
  <c r="FM49" i="2"/>
  <c r="DG46" i="2"/>
  <c r="GK41" i="2"/>
  <c r="FM33" i="2"/>
  <c r="AB170" i="2"/>
  <c r="DJ68" i="2"/>
  <c r="FW45" i="2"/>
  <c r="BP67" i="2"/>
  <c r="GA62" i="2"/>
  <c r="GJ57" i="2"/>
  <c r="FL57" i="2"/>
  <c r="P170" i="2"/>
  <c r="DS89" i="2"/>
  <c r="DM72" i="2"/>
  <c r="DP65" i="2"/>
  <c r="AE167" i="2"/>
  <c r="CY49" i="2"/>
  <c r="DJ53" i="2"/>
  <c r="S170" i="2"/>
  <c r="GA55" i="2"/>
  <c r="GA42" i="2"/>
  <c r="DG39" i="2"/>
  <c r="GK25" i="2"/>
  <c r="AC167" i="2"/>
  <c r="GC129" i="2"/>
  <c r="GC117" i="2"/>
  <c r="GC123" i="2"/>
  <c r="GC110" i="2"/>
  <c r="GC102" i="2"/>
  <c r="GC98" i="2"/>
  <c r="GC94" i="2"/>
  <c r="GC121" i="2"/>
  <c r="GC86" i="2"/>
  <c r="GC127" i="2"/>
  <c r="GC81" i="2"/>
  <c r="GC77" i="2"/>
  <c r="GC106" i="2"/>
  <c r="GC101" i="2"/>
  <c r="GC89" i="2"/>
  <c r="GC85" i="2"/>
  <c r="GC82" i="2"/>
  <c r="GC74" i="2"/>
  <c r="GC87" i="2"/>
  <c r="GC83" i="2"/>
  <c r="GC90" i="2"/>
  <c r="GC73" i="2"/>
  <c r="GC48" i="2"/>
  <c r="GC58" i="2"/>
  <c r="GC72" i="2"/>
  <c r="GC78" i="2"/>
  <c r="GC62" i="2"/>
  <c r="GC47" i="2"/>
  <c r="GC44" i="2"/>
  <c r="GC43" i="2"/>
  <c r="GC54" i="2"/>
  <c r="GC69" i="2"/>
  <c r="GC64" i="2"/>
  <c r="GC40" i="2"/>
  <c r="GC39" i="2"/>
  <c r="GC36" i="2"/>
  <c r="GC30" i="2"/>
  <c r="GC24" i="2"/>
  <c r="GC32" i="2"/>
  <c r="GC80" i="2"/>
  <c r="GC28" i="2"/>
  <c r="GC27" i="2"/>
  <c r="GC26" i="2"/>
  <c r="GC23" i="2"/>
  <c r="GC35" i="2"/>
  <c r="GC65" i="2"/>
  <c r="GC61" i="2"/>
  <c r="GC57" i="2"/>
  <c r="FU52" i="2"/>
  <c r="DI87" i="2"/>
  <c r="DM46" i="2"/>
  <c r="GB39" i="2"/>
  <c r="GF36" i="2"/>
  <c r="FN34" i="2"/>
  <c r="GB30" i="2"/>
  <c r="GJ26" i="2"/>
  <c r="I167" i="2"/>
  <c r="GK56" i="2"/>
  <c r="DB56" i="2"/>
  <c r="GA26" i="2"/>
  <c r="K167" i="2"/>
  <c r="GB52" i="2"/>
  <c r="FL52" i="2"/>
  <c r="GF41" i="2"/>
  <c r="FW37" i="2"/>
  <c r="GC34" i="2"/>
  <c r="BP25" i="2"/>
  <c r="Z170" i="2"/>
  <c r="J160" i="2"/>
  <c r="DE135" i="2"/>
  <c r="DE131" i="2"/>
  <c r="DE136" i="2"/>
  <c r="DE132" i="2"/>
  <c r="DE130" i="2"/>
  <c r="DE121" i="2"/>
  <c r="DE134" i="2"/>
  <c r="DE127" i="2"/>
  <c r="DE126" i="2"/>
  <c r="DE133" i="2"/>
  <c r="DE115" i="2"/>
  <c r="DE112" i="2"/>
  <c r="DE109" i="2"/>
  <c r="DE92" i="2"/>
  <c r="DE114" i="2"/>
  <c r="DE113" i="2"/>
  <c r="DE91" i="2"/>
  <c r="DE68" i="2"/>
  <c r="DE64" i="2"/>
  <c r="DE88" i="2"/>
  <c r="DE71" i="2"/>
  <c r="DE94" i="2"/>
  <c r="DE61" i="2"/>
  <c r="DE57" i="2"/>
  <c r="DE51" i="2"/>
  <c r="DE49" i="2"/>
  <c r="DE69" i="2"/>
  <c r="DE59" i="2"/>
  <c r="DE82" i="2"/>
  <c r="DE83" i="2"/>
  <c r="DE73" i="2"/>
  <c r="DE65" i="2"/>
  <c r="DE53" i="2"/>
  <c r="DE67" i="2"/>
  <c r="DE63" i="2"/>
  <c r="DE56" i="2"/>
  <c r="DE74" i="2"/>
  <c r="DE60" i="2"/>
  <c r="DE55" i="2"/>
  <c r="DE52" i="2"/>
  <c r="B160" i="2"/>
  <c r="CW135" i="2"/>
  <c r="CW131" i="2"/>
  <c r="CW134" i="2"/>
  <c r="CW136" i="2"/>
  <c r="CW126" i="2"/>
  <c r="CW130" i="2"/>
  <c r="CW127" i="2"/>
  <c r="CW113" i="2"/>
  <c r="CW118" i="2"/>
  <c r="CW112" i="2"/>
  <c r="CW115" i="2"/>
  <c r="CW121" i="2"/>
  <c r="CW110" i="2"/>
  <c r="CW82" i="2"/>
  <c r="CW109" i="2"/>
  <c r="CW106" i="2"/>
  <c r="CW94" i="2"/>
  <c r="CW92" i="2"/>
  <c r="CW87" i="2"/>
  <c r="CW71" i="2"/>
  <c r="CW68" i="2"/>
  <c r="CW64" i="2"/>
  <c r="CW83" i="2"/>
  <c r="CW67" i="2"/>
  <c r="CW57" i="2"/>
  <c r="CW65" i="2"/>
  <c r="CW60" i="2"/>
  <c r="CW51" i="2"/>
  <c r="CW69" i="2"/>
  <c r="CW52" i="2"/>
  <c r="CW49" i="2"/>
  <c r="CW70" i="2"/>
  <c r="CW79" i="2"/>
  <c r="CW56" i="2"/>
  <c r="CW55" i="2"/>
  <c r="CW62" i="2"/>
  <c r="CW77" i="2"/>
  <c r="CW63" i="2"/>
  <c r="CW59" i="2"/>
  <c r="CW66" i="2"/>
  <c r="CW44" i="2"/>
  <c r="CW41" i="2"/>
  <c r="CW61" i="2"/>
  <c r="CW40" i="2"/>
  <c r="CW73" i="2"/>
  <c r="CW53" i="2"/>
  <c r="CW48" i="2"/>
  <c r="DP43" i="2"/>
  <c r="FK43" i="2"/>
  <c r="Q170" i="2"/>
  <c r="GI56" i="2"/>
  <c r="GJ130" i="2"/>
  <c r="CY128" i="2"/>
  <c r="GI124" i="2"/>
  <c r="FK120" i="2"/>
  <c r="DB134" i="2"/>
  <c r="FU125" i="2"/>
  <c r="DE129" i="2"/>
  <c r="DP132" i="2"/>
  <c r="FW126" i="2"/>
  <c r="GJ113" i="2"/>
  <c r="GK126" i="2"/>
  <c r="FM127" i="2"/>
  <c r="DI126" i="2"/>
  <c r="DU123" i="2"/>
  <c r="BR123" i="2"/>
  <c r="BP123" i="2"/>
  <c r="GB122" i="2"/>
  <c r="DI119" i="2"/>
  <c r="DP128" i="2"/>
  <c r="GA116" i="2"/>
  <c r="GI128" i="2"/>
  <c r="FK128" i="2"/>
  <c r="FH116" i="2"/>
  <c r="DM125" i="2"/>
  <c r="DE122" i="2"/>
  <c r="GK128" i="2"/>
  <c r="FU128" i="2"/>
  <c r="FY127" i="2"/>
  <c r="DM117" i="2"/>
  <c r="BR117" i="2"/>
  <c r="BP117" i="2"/>
  <c r="GB121" i="2"/>
  <c r="DT114" i="2"/>
  <c r="DJ111" i="2"/>
  <c r="DE110" i="2"/>
  <c r="FH107" i="2"/>
  <c r="GF119" i="2"/>
  <c r="FH119" i="2"/>
  <c r="DB116" i="2"/>
  <c r="GI109" i="2"/>
  <c r="FW107" i="2"/>
  <c r="BP114" i="2"/>
  <c r="BR114" i="2"/>
  <c r="FL113" i="2"/>
  <c r="FH102" i="2"/>
  <c r="CW99" i="2"/>
  <c r="DM97" i="2"/>
  <c r="FW95" i="2"/>
  <c r="FY94" i="2"/>
  <c r="DE93" i="2"/>
  <c r="FK89" i="2"/>
  <c r="GC109" i="2"/>
  <c r="FY101" i="2"/>
  <c r="DU94" i="2"/>
  <c r="FM92" i="2"/>
  <c r="GA125" i="2"/>
  <c r="CW107" i="2"/>
  <c r="BR106" i="2"/>
  <c r="BP106" i="2"/>
  <c r="DG114" i="2"/>
  <c r="GK96" i="2"/>
  <c r="DM85" i="2"/>
  <c r="DT121" i="2"/>
  <c r="DM111" i="2"/>
  <c r="BR111" i="2"/>
  <c r="BP111" i="2"/>
  <c r="CW102" i="2"/>
  <c r="FL93" i="2"/>
  <c r="FW87" i="2"/>
  <c r="GF80" i="2"/>
  <c r="DS104" i="2"/>
  <c r="FM99" i="2"/>
  <c r="DP93" i="2"/>
  <c r="GF89" i="2"/>
  <c r="GK84" i="2"/>
  <c r="GJ83" i="2"/>
  <c r="FU110" i="2"/>
  <c r="FN102" i="2"/>
  <c r="DI99" i="2"/>
  <c r="GF95" i="2"/>
  <c r="DB87" i="2"/>
  <c r="DE86" i="2"/>
  <c r="DS80" i="2"/>
  <c r="CY77" i="2"/>
  <c r="FK72" i="2"/>
  <c r="GK103" i="2"/>
  <c r="GC97" i="2"/>
  <c r="FM97" i="2"/>
  <c r="FL94" i="2"/>
  <c r="FY87" i="2"/>
  <c r="BR83" i="2"/>
  <c r="BP83" i="2"/>
  <c r="GB77" i="2"/>
  <c r="GI75" i="2"/>
  <c r="GF71" i="2"/>
  <c r="FU115" i="2"/>
  <c r="GB103" i="2"/>
  <c r="DU98" i="2"/>
  <c r="GF90" i="2"/>
  <c r="GB89" i="2"/>
  <c r="GI77" i="2"/>
  <c r="DS73" i="2"/>
  <c r="GJ86" i="2"/>
  <c r="DS79" i="2"/>
  <c r="DG70" i="2"/>
  <c r="DM108" i="2"/>
  <c r="FN96" i="2"/>
  <c r="FN68" i="2"/>
  <c r="FN64" i="2"/>
  <c r="FN60" i="2"/>
  <c r="DI88" i="2"/>
  <c r="CW84" i="2"/>
  <c r="BP79" i="2"/>
  <c r="GC68" i="2"/>
  <c r="BP55" i="2"/>
  <c r="BR55" i="2"/>
  <c r="FK52" i="2"/>
  <c r="BP84" i="2"/>
  <c r="FL82" i="2"/>
  <c r="DB62" i="2"/>
  <c r="FK106" i="2"/>
  <c r="GF78" i="2"/>
  <c r="FH78" i="2"/>
  <c r="DG73" i="2"/>
  <c r="BP65" i="2"/>
  <c r="GB64" i="2"/>
  <c r="DY110" i="2"/>
  <c r="GI104" i="2"/>
  <c r="BP92" i="2"/>
  <c r="DY78" i="2"/>
  <c r="DI78" i="2"/>
  <c r="FU67" i="2"/>
  <c r="BR62" i="2"/>
  <c r="BP62" i="2"/>
  <c r="FK47" i="2"/>
  <c r="GJ60" i="2"/>
  <c r="FL60" i="2"/>
  <c r="DG54" i="2"/>
  <c r="GC51" i="2"/>
  <c r="GJ48" i="2"/>
  <c r="DG45" i="2"/>
  <c r="DU42" i="2"/>
  <c r="FM38" i="2"/>
  <c r="GF35" i="2"/>
  <c r="V170" i="2"/>
  <c r="FT123" i="2"/>
  <c r="FT118" i="2"/>
  <c r="FT124" i="2"/>
  <c r="FT121" i="2"/>
  <c r="FT111" i="2"/>
  <c r="FT128" i="2"/>
  <c r="FT129" i="2"/>
  <c r="FT107" i="2"/>
  <c r="FT115" i="2"/>
  <c r="FT106" i="2"/>
  <c r="FT90" i="2"/>
  <c r="FT85" i="2"/>
  <c r="FT100" i="2"/>
  <c r="FT83" i="2"/>
  <c r="FT104" i="2"/>
  <c r="FT101" i="2"/>
  <c r="FT98" i="2"/>
  <c r="FT74" i="2"/>
  <c r="FT92" i="2"/>
  <c r="FT73" i="2"/>
  <c r="FT81" i="2"/>
  <c r="FT67" i="2"/>
  <c r="FT63" i="2"/>
  <c r="FT59" i="2"/>
  <c r="FT119" i="2"/>
  <c r="FT50" i="2"/>
  <c r="FT72" i="2"/>
  <c r="FT55" i="2"/>
  <c r="FT54" i="2"/>
  <c r="FT89" i="2"/>
  <c r="FT44" i="2"/>
  <c r="FT43" i="2"/>
  <c r="FT70" i="2"/>
  <c r="FT62" i="2"/>
  <c r="FT58" i="2"/>
  <c r="FT46" i="2"/>
  <c r="FT37" i="2"/>
  <c r="FT29" i="2"/>
  <c r="FT25" i="2"/>
  <c r="FT47" i="2"/>
  <c r="FT28" i="2"/>
  <c r="FT24" i="2"/>
  <c r="FT39" i="2"/>
  <c r="FT35" i="2"/>
  <c r="FT38" i="2"/>
  <c r="FT75" i="2"/>
  <c r="FT36" i="2"/>
  <c r="FT32" i="2"/>
  <c r="FT77" i="2"/>
  <c r="FT66" i="2"/>
  <c r="DU50" i="2"/>
  <c r="DA49" i="2"/>
  <c r="GK42" i="2"/>
  <c r="GH76" i="2"/>
  <c r="DG76" i="2"/>
  <c r="DT64" i="2"/>
  <c r="DP54" i="2"/>
  <c r="FT51" i="2"/>
  <c r="FR50" i="2"/>
  <c r="GF47" i="2"/>
  <c r="CW47" i="2"/>
  <c r="FH44" i="2"/>
  <c r="AC170" i="2"/>
  <c r="M160" i="2"/>
  <c r="DH136" i="2"/>
  <c r="DH135" i="2"/>
  <c r="DH117" i="2"/>
  <c r="DH134" i="2"/>
  <c r="DH130" i="2"/>
  <c r="DH118" i="2"/>
  <c r="DH123" i="2"/>
  <c r="DH122" i="2"/>
  <c r="DH124" i="2"/>
  <c r="DH119" i="2"/>
  <c r="DH120" i="2"/>
  <c r="DH102" i="2"/>
  <c r="DH113" i="2"/>
  <c r="DH110" i="2"/>
  <c r="DH97" i="2"/>
  <c r="DH105" i="2"/>
  <c r="DH98" i="2"/>
  <c r="DH83" i="2"/>
  <c r="DH116" i="2"/>
  <c r="DH103" i="2"/>
  <c r="DH99" i="2"/>
  <c r="DH95" i="2"/>
  <c r="DH82" i="2"/>
  <c r="DH90" i="2"/>
  <c r="DH80" i="2"/>
  <c r="DH78" i="2"/>
  <c r="DH94" i="2"/>
  <c r="DH88" i="2"/>
  <c r="DH74" i="2"/>
  <c r="DH101" i="2"/>
  <c r="DH91" i="2"/>
  <c r="DH87" i="2"/>
  <c r="DH79" i="2"/>
  <c r="DH73" i="2"/>
  <c r="DH72" i="2"/>
  <c r="DH52" i="2"/>
  <c r="DH48" i="2"/>
  <c r="DH81" i="2"/>
  <c r="DH96" i="2"/>
  <c r="DH84" i="2"/>
  <c r="DH53" i="2"/>
  <c r="DH75" i="2"/>
  <c r="DH69" i="2"/>
  <c r="DH45" i="2"/>
  <c r="DH44" i="2"/>
  <c r="DH41" i="2"/>
  <c r="DH40" i="2"/>
  <c r="DH49" i="2"/>
  <c r="DH46" i="2"/>
  <c r="DH47" i="2"/>
  <c r="DH54" i="2"/>
  <c r="GJ79" i="2"/>
  <c r="FL85" i="2"/>
  <c r="BP76" i="2"/>
  <c r="DE66" i="2"/>
  <c r="FH66" i="2"/>
  <c r="DT62" i="2"/>
  <c r="DX59" i="2"/>
  <c r="DJ55" i="2"/>
  <c r="FS51" i="2"/>
  <c r="FR46" i="2"/>
  <c r="DU45" i="2"/>
  <c r="DE43" i="2"/>
  <c r="GC41" i="2"/>
  <c r="FK38" i="2"/>
  <c r="L168" i="2"/>
  <c r="D168" i="2"/>
  <c r="CW50" i="2"/>
  <c r="DI79" i="2"/>
  <c r="GC70" i="2"/>
  <c r="DP62" i="2"/>
  <c r="GB56" i="2"/>
  <c r="DY45" i="2"/>
  <c r="DI44" i="2"/>
  <c r="FY40" i="2"/>
  <c r="GD32" i="2"/>
  <c r="FV30" i="2"/>
  <c r="FZ28" i="2"/>
  <c r="FV26" i="2"/>
  <c r="X170" i="2"/>
  <c r="DK135" i="2"/>
  <c r="P160" i="2"/>
  <c r="DK134" i="2"/>
  <c r="DK130" i="2"/>
  <c r="DK124" i="2"/>
  <c r="DK131" i="2"/>
  <c r="DK136" i="2"/>
  <c r="DK132" i="2"/>
  <c r="DK122" i="2"/>
  <c r="DK133" i="2"/>
  <c r="DK127" i="2"/>
  <c r="DK125" i="2"/>
  <c r="DK114" i="2"/>
  <c r="DK116" i="2"/>
  <c r="DK110" i="2"/>
  <c r="DK107" i="2"/>
  <c r="DK123" i="2"/>
  <c r="DK95" i="2"/>
  <c r="DK92" i="2"/>
  <c r="DK118" i="2"/>
  <c r="DK83" i="2"/>
  <c r="DK115" i="2"/>
  <c r="DK99" i="2"/>
  <c r="DK75" i="2"/>
  <c r="DK69" i="2"/>
  <c r="DK65" i="2"/>
  <c r="DK106" i="2"/>
  <c r="DK78" i="2"/>
  <c r="DK93" i="2"/>
  <c r="DK87" i="2"/>
  <c r="DK60" i="2"/>
  <c r="DK58" i="2"/>
  <c r="DK53" i="2"/>
  <c r="DK54" i="2"/>
  <c r="DK66" i="2"/>
  <c r="DK61" i="2"/>
  <c r="DK80" i="2"/>
  <c r="DK62" i="2"/>
  <c r="DK50" i="2"/>
  <c r="DK68" i="2"/>
  <c r="DK51" i="2"/>
  <c r="DK71" i="2"/>
  <c r="DK42" i="2"/>
  <c r="DK56" i="2"/>
  <c r="DK55" i="2"/>
  <c r="DK41" i="2"/>
  <c r="DK70" i="2"/>
  <c r="DK64" i="2"/>
  <c r="DK59" i="2"/>
  <c r="DK84" i="2"/>
  <c r="DK57" i="2"/>
  <c r="DK49" i="2"/>
  <c r="DK103" i="2"/>
  <c r="DC120" i="2"/>
  <c r="DK89" i="2"/>
  <c r="FL76" i="2"/>
  <c r="CW72" i="2"/>
  <c r="GI65" i="2"/>
  <c r="FW60" i="2"/>
  <c r="DY42" i="2"/>
  <c r="GC37" i="2"/>
  <c r="FN29" i="2"/>
  <c r="FV25" i="2"/>
  <c r="GI50" i="2"/>
  <c r="FS39" i="2"/>
  <c r="FS35" i="2"/>
  <c r="FK33" i="2"/>
  <c r="GI30" i="2"/>
  <c r="FK29" i="2"/>
  <c r="DZ45" i="2"/>
  <c r="DC43" i="2"/>
  <c r="DJ52" i="2"/>
  <c r="DG41" i="2"/>
  <c r="S160" i="2"/>
  <c r="DN136" i="2"/>
  <c r="DN125" i="2"/>
  <c r="DN122" i="2"/>
  <c r="DN133" i="2"/>
  <c r="DN129" i="2"/>
  <c r="DN135" i="2"/>
  <c r="DN119" i="2"/>
  <c r="DN128" i="2"/>
  <c r="DN116" i="2"/>
  <c r="DN103" i="2"/>
  <c r="DN106" i="2"/>
  <c r="DN118" i="2"/>
  <c r="DN111" i="2"/>
  <c r="DN108" i="2"/>
  <c r="DN92" i="2"/>
  <c r="DN112" i="2"/>
  <c r="DN102" i="2"/>
  <c r="DN98" i="2"/>
  <c r="DN84" i="2"/>
  <c r="DN88" i="2"/>
  <c r="DN83" i="2"/>
  <c r="DN100" i="2"/>
  <c r="DN96" i="2"/>
  <c r="DN91" i="2"/>
  <c r="DN89" i="2"/>
  <c r="DN86" i="2"/>
  <c r="DN117" i="2"/>
  <c r="DN81" i="2"/>
  <c r="DN75" i="2"/>
  <c r="DN73" i="2"/>
  <c r="DN82" i="2"/>
  <c r="DN95" i="2"/>
  <c r="DN77" i="2"/>
  <c r="DN99" i="2"/>
  <c r="DN50" i="2"/>
  <c r="DN49" i="2"/>
  <c r="DN79" i="2"/>
  <c r="DN48" i="2"/>
  <c r="DN104" i="2"/>
  <c r="DN42" i="2"/>
  <c r="DN115" i="2"/>
  <c r="DN78" i="2"/>
  <c r="DN66" i="2"/>
  <c r="DN46" i="2"/>
  <c r="DN44" i="2"/>
  <c r="DN43" i="2"/>
  <c r="DN97" i="2"/>
  <c r="DN45" i="2"/>
  <c r="DN47" i="2"/>
  <c r="DN41" i="2"/>
  <c r="DN40" i="2"/>
  <c r="DN39" i="2"/>
  <c r="FT68" i="2"/>
  <c r="DP64" i="2"/>
  <c r="BP42" i="2"/>
  <c r="DH42" i="2"/>
  <c r="GD38" i="2"/>
  <c r="GH34" i="2"/>
  <c r="FM25" i="2"/>
  <c r="AE170" i="2"/>
  <c r="O170" i="2"/>
  <c r="G170" i="2"/>
  <c r="GC56" i="2"/>
  <c r="DK45" i="2"/>
  <c r="DR57" i="2"/>
  <c r="GG119" i="2"/>
  <c r="GG125" i="2"/>
  <c r="GG124" i="2"/>
  <c r="GG123" i="2"/>
  <c r="GG113" i="2"/>
  <c r="GG108" i="2"/>
  <c r="GG104" i="2"/>
  <c r="GG100" i="2"/>
  <c r="GG96" i="2"/>
  <c r="GG111" i="2"/>
  <c r="GG89" i="2"/>
  <c r="GG84" i="2"/>
  <c r="GG79" i="2"/>
  <c r="GG110" i="2"/>
  <c r="GG103" i="2"/>
  <c r="GG83" i="2"/>
  <c r="GG107" i="2"/>
  <c r="GG95" i="2"/>
  <c r="GG99" i="2"/>
  <c r="GG75" i="2"/>
  <c r="GG106" i="2"/>
  <c r="GG63" i="2"/>
  <c r="GG67" i="2"/>
  <c r="GG46" i="2"/>
  <c r="GG92" i="2"/>
  <c r="GG57" i="2"/>
  <c r="GG78" i="2"/>
  <c r="GG60" i="2"/>
  <c r="GG50" i="2"/>
  <c r="GG68" i="2"/>
  <c r="GG66" i="2"/>
  <c r="GG54" i="2"/>
  <c r="GG37" i="2"/>
  <c r="GG38" i="2"/>
  <c r="GG88" i="2"/>
  <c r="GG58" i="2"/>
  <c r="GG45" i="2"/>
  <c r="GG49" i="2"/>
  <c r="GG59" i="2"/>
  <c r="GG29" i="2"/>
  <c r="GG25" i="2"/>
  <c r="GG56" i="2"/>
  <c r="GG64" i="2"/>
  <c r="GG55" i="2"/>
  <c r="GG42" i="2"/>
  <c r="GG41" i="2"/>
  <c r="GG33" i="2"/>
  <c r="C168" i="2"/>
  <c r="DX68" i="2"/>
  <c r="DH68" i="2"/>
  <c r="GI59" i="2"/>
  <c r="BS51" i="2"/>
  <c r="BP51" i="2"/>
  <c r="DE48" i="2"/>
  <c r="DY40" i="2"/>
  <c r="BP34" i="2"/>
  <c r="GJ31" i="2"/>
  <c r="GG24" i="2"/>
  <c r="AD167" i="2"/>
  <c r="DZ56" i="2"/>
  <c r="DQ41" i="2"/>
  <c r="GI31" i="2"/>
  <c r="FY30" i="2"/>
  <c r="DG86" i="2"/>
  <c r="DR52" i="2"/>
  <c r="FH37" i="2"/>
  <c r="FM52" i="2"/>
  <c r="DC44" i="2"/>
  <c r="FP39" i="2"/>
  <c r="BP31" i="2"/>
  <c r="BR28" i="2"/>
  <c r="BP28" i="2"/>
  <c r="FP24" i="2"/>
  <c r="R170" i="2"/>
  <c r="GC55" i="2"/>
  <c r="GA43" i="2"/>
  <c r="FW24" i="2"/>
  <c r="DP39" i="2"/>
  <c r="BP47" i="2"/>
  <c r="FR41" i="2"/>
  <c r="GI29" i="2"/>
  <c r="BS112" i="2"/>
  <c r="BP112" i="2"/>
  <c r="BR120" i="2"/>
  <c r="BP120" i="2"/>
  <c r="GB32" i="2"/>
  <c r="AB167" i="2"/>
  <c r="E170" i="2"/>
  <c r="D160" i="2"/>
  <c r="CY133" i="2"/>
  <c r="CY127" i="2"/>
  <c r="CY129" i="2"/>
  <c r="CY118" i="2"/>
  <c r="CY135" i="2"/>
  <c r="CY136" i="2"/>
  <c r="CY125" i="2"/>
  <c r="CY130" i="2"/>
  <c r="CY121" i="2"/>
  <c r="CY112" i="2"/>
  <c r="CY124" i="2"/>
  <c r="CY108" i="2"/>
  <c r="CY110" i="2"/>
  <c r="CY116" i="2"/>
  <c r="CY101" i="2"/>
  <c r="CY107" i="2"/>
  <c r="CY72" i="2"/>
  <c r="CY67" i="2"/>
  <c r="CY63" i="2"/>
  <c r="CY105" i="2"/>
  <c r="CY93" i="2"/>
  <c r="CY90" i="2"/>
  <c r="CY60" i="2"/>
  <c r="CY87" i="2"/>
  <c r="CY78" i="2"/>
  <c r="CY62" i="2"/>
  <c r="CY48" i="2"/>
  <c r="CY97" i="2"/>
  <c r="CY58" i="2"/>
  <c r="CY64" i="2"/>
  <c r="CY59" i="2"/>
  <c r="CY57" i="2"/>
  <c r="CY109" i="2"/>
  <c r="CY68" i="2"/>
  <c r="CY55" i="2"/>
  <c r="CY51" i="2"/>
  <c r="CY76" i="2"/>
  <c r="CY66" i="2"/>
  <c r="CY56" i="2"/>
  <c r="CY43" i="2"/>
  <c r="CY44" i="2"/>
  <c r="DG42" i="2"/>
  <c r="W170" i="2"/>
  <c r="BR40" i="2"/>
  <c r="BP40" i="2"/>
  <c r="J170" i="2"/>
  <c r="Y170" i="2"/>
  <c r="CY131" i="2"/>
  <c r="BR129" i="2"/>
  <c r="BP129" i="2"/>
  <c r="DJ134" i="2"/>
  <c r="GK116" i="2"/>
  <c r="BR102" i="2"/>
  <c r="BP102" i="2"/>
  <c r="DS90" i="2"/>
  <c r="DB107" i="2"/>
  <c r="DG80" i="2"/>
  <c r="GB69" i="2"/>
  <c r="GB65" i="2"/>
  <c r="DB68" i="2"/>
  <c r="CY45" i="2"/>
  <c r="GK38" i="2"/>
  <c r="F170" i="2"/>
  <c r="CY50" i="2"/>
  <c r="AC168" i="2"/>
  <c r="DS47" i="2"/>
  <c r="D170" i="2"/>
  <c r="DJ70" i="2"/>
  <c r="GB57" i="2"/>
  <c r="BP26" i="2"/>
  <c r="BR26" i="2"/>
  <c r="S168" i="2"/>
  <c r="AE168" i="2"/>
  <c r="FM129" i="2"/>
  <c r="FM117" i="2"/>
  <c r="FM120" i="2"/>
  <c r="FM121" i="2"/>
  <c r="FM125" i="2"/>
  <c r="FM110" i="2"/>
  <c r="FM108" i="2"/>
  <c r="FM123" i="2"/>
  <c r="FM102" i="2"/>
  <c r="FM98" i="2"/>
  <c r="FM94" i="2"/>
  <c r="FM89" i="2"/>
  <c r="FM83" i="2"/>
  <c r="FM81" i="2"/>
  <c r="FM77" i="2"/>
  <c r="FM101" i="2"/>
  <c r="FM86" i="2"/>
  <c r="FM91" i="2"/>
  <c r="FM106" i="2"/>
  <c r="FM90" i="2"/>
  <c r="FM113" i="2"/>
  <c r="FM93" i="2"/>
  <c r="FM82" i="2"/>
  <c r="FM87" i="2"/>
  <c r="FM74" i="2"/>
  <c r="FM73" i="2"/>
  <c r="FM78" i="2"/>
  <c r="FM48" i="2"/>
  <c r="FM65" i="2"/>
  <c r="FM54" i="2"/>
  <c r="FM47" i="2"/>
  <c r="FM35" i="2"/>
  <c r="FM85" i="2"/>
  <c r="FM69" i="2"/>
  <c r="FM64" i="2"/>
  <c r="FM40" i="2"/>
  <c r="FM39" i="2"/>
  <c r="FM36" i="2"/>
  <c r="FM55" i="2"/>
  <c r="FM76" i="2"/>
  <c r="FM72" i="2"/>
  <c r="FM62" i="2"/>
  <c r="FM58" i="2"/>
  <c r="FM26" i="2"/>
  <c r="FM24" i="2"/>
  <c r="FM43" i="2"/>
  <c r="FM32" i="2"/>
  <c r="FM31" i="2"/>
  <c r="FM28" i="2"/>
  <c r="FM59" i="2"/>
  <c r="FM44" i="2"/>
  <c r="FM30" i="2"/>
  <c r="FM27" i="2"/>
  <c r="FM23" i="2"/>
  <c r="FM51" i="2"/>
  <c r="GJ39" i="2"/>
  <c r="DJ56" i="2"/>
  <c r="CY47" i="2"/>
  <c r="FU57" i="2"/>
  <c r="DS44" i="2"/>
  <c r="FU34" i="2"/>
  <c r="BP27" i="2"/>
  <c r="R160" i="2"/>
  <c r="DM136" i="2"/>
  <c r="DM134" i="2"/>
  <c r="DM135" i="2"/>
  <c r="DM126" i="2"/>
  <c r="DM131" i="2"/>
  <c r="DM121" i="2"/>
  <c r="DM132" i="2"/>
  <c r="DM127" i="2"/>
  <c r="DM109" i="2"/>
  <c r="DM115" i="2"/>
  <c r="DM130" i="2"/>
  <c r="DM113" i="2"/>
  <c r="DM112" i="2"/>
  <c r="DM110" i="2"/>
  <c r="DM92" i="2"/>
  <c r="DM88" i="2"/>
  <c r="DM94" i="2"/>
  <c r="DM82" i="2"/>
  <c r="DM68" i="2"/>
  <c r="DM64" i="2"/>
  <c r="DM67" i="2"/>
  <c r="DM65" i="2"/>
  <c r="DM56" i="2"/>
  <c r="DM55" i="2"/>
  <c r="DM98" i="2"/>
  <c r="DM69" i="2"/>
  <c r="DM59" i="2"/>
  <c r="DM49" i="2"/>
  <c r="DM87" i="2"/>
  <c r="DM71" i="2"/>
  <c r="DM77" i="2"/>
  <c r="DM66" i="2"/>
  <c r="DM44" i="2"/>
  <c r="DM52" i="2"/>
  <c r="DM90" i="2"/>
  <c r="DM107" i="2"/>
  <c r="DM63" i="2"/>
  <c r="DM62" i="2"/>
  <c r="DM61" i="2"/>
  <c r="DM51" i="2"/>
  <c r="DM58" i="2"/>
  <c r="DM60" i="2"/>
  <c r="DM53" i="2"/>
  <c r="DM57" i="2"/>
  <c r="BP49" i="2"/>
  <c r="BR48" i="2"/>
  <c r="BP48" i="2"/>
  <c r="DB42" i="2"/>
  <c r="CY40" i="2"/>
  <c r="DS91" i="2"/>
  <c r="DM129" i="2"/>
  <c r="GK118" i="2"/>
  <c r="DJ128" i="2"/>
  <c r="FH120" i="2"/>
  <c r="GB105" i="2"/>
  <c r="GJ108" i="2"/>
  <c r="DG104" i="2"/>
  <c r="GJ91" i="2"/>
  <c r="FW94" i="2"/>
  <c r="DJ99" i="2"/>
  <c r="DI83" i="2"/>
  <c r="DS82" i="2"/>
  <c r="FU93" i="2"/>
  <c r="GB81" i="2"/>
  <c r="FL72" i="2"/>
  <c r="DI103" i="2"/>
  <c r="FU82" i="2"/>
  <c r="BR75" i="2"/>
  <c r="BP75" i="2"/>
  <c r="FH74" i="2"/>
  <c r="BP70" i="2"/>
  <c r="BR70" i="2"/>
  <c r="DB64" i="2"/>
  <c r="DS81" i="2"/>
  <c r="FM67" i="2"/>
  <c r="DB71" i="2"/>
  <c r="GB60" i="2"/>
  <c r="FL37" i="2"/>
  <c r="L167" i="2"/>
  <c r="GI63" i="2"/>
  <c r="FK122" i="2"/>
  <c r="FK129" i="2"/>
  <c r="FK123" i="2"/>
  <c r="FK124" i="2"/>
  <c r="FK119" i="2"/>
  <c r="FK118" i="2"/>
  <c r="FK126" i="2"/>
  <c r="FK130" i="2"/>
  <c r="FK112" i="2"/>
  <c r="FK103" i="2"/>
  <c r="FK99" i="2"/>
  <c r="FK95" i="2"/>
  <c r="FK98" i="2"/>
  <c r="FK110" i="2"/>
  <c r="FK88" i="2"/>
  <c r="FK78" i="2"/>
  <c r="FK102" i="2"/>
  <c r="FK91" i="2"/>
  <c r="FK83" i="2"/>
  <c r="FK87" i="2"/>
  <c r="FK82" i="2"/>
  <c r="FK79" i="2"/>
  <c r="FK117" i="2"/>
  <c r="FK96" i="2"/>
  <c r="FK81" i="2"/>
  <c r="FK74" i="2"/>
  <c r="FK70" i="2"/>
  <c r="FK73" i="2"/>
  <c r="FK60" i="2"/>
  <c r="FK58" i="2"/>
  <c r="FK66" i="2"/>
  <c r="FK49" i="2"/>
  <c r="FK45" i="2"/>
  <c r="FK105" i="2"/>
  <c r="FK69" i="2"/>
  <c r="FK94" i="2"/>
  <c r="FK84" i="2"/>
  <c r="FK57" i="2"/>
  <c r="FK90" i="2"/>
  <c r="FK54" i="2"/>
  <c r="FK67" i="2"/>
  <c r="FK55" i="2"/>
  <c r="FK24" i="2"/>
  <c r="FK40" i="2"/>
  <c r="FK36" i="2"/>
  <c r="FK59" i="2"/>
  <c r="FK32" i="2"/>
  <c r="FK53" i="2"/>
  <c r="FK48" i="2"/>
  <c r="FK44" i="2"/>
  <c r="FK41" i="2"/>
  <c r="FK27" i="2"/>
  <c r="FK28" i="2"/>
  <c r="FK23" i="2"/>
  <c r="BP80" i="2"/>
  <c r="FW52" i="2"/>
  <c r="GB112" i="2"/>
  <c r="FL56" i="2"/>
  <c r="CY42" i="2"/>
  <c r="GJ27" i="2"/>
  <c r="FN127" i="2"/>
  <c r="FN124" i="2"/>
  <c r="FN123" i="2"/>
  <c r="FN130" i="2"/>
  <c r="FN122" i="2"/>
  <c r="FN121" i="2"/>
  <c r="FN114" i="2"/>
  <c r="FN115" i="2"/>
  <c r="FN106" i="2"/>
  <c r="FN110" i="2"/>
  <c r="FN117" i="2"/>
  <c r="FN90" i="2"/>
  <c r="FN107" i="2"/>
  <c r="FN104" i="2"/>
  <c r="FN100" i="2"/>
  <c r="FN92" i="2"/>
  <c r="FN86" i="2"/>
  <c r="FN82" i="2"/>
  <c r="FN95" i="2"/>
  <c r="FN66" i="2"/>
  <c r="FN62" i="2"/>
  <c r="FN58" i="2"/>
  <c r="FN78" i="2"/>
  <c r="FN71" i="2"/>
  <c r="FN98" i="2"/>
  <c r="FN53" i="2"/>
  <c r="FN57" i="2"/>
  <c r="FN54" i="2"/>
  <c r="FN84" i="2"/>
  <c r="FN75" i="2"/>
  <c r="FN50" i="2"/>
  <c r="FN70" i="2"/>
  <c r="FN85" i="2"/>
  <c r="FN74" i="2"/>
  <c r="FN69" i="2"/>
  <c r="FN61" i="2"/>
  <c r="FN41" i="2"/>
  <c r="FN28" i="2"/>
  <c r="FN24" i="2"/>
  <c r="FN73" i="2"/>
  <c r="FN83" i="2"/>
  <c r="FN80" i="2"/>
  <c r="FN65" i="2"/>
  <c r="FN32" i="2"/>
  <c r="FN31" i="2"/>
  <c r="FN37" i="2"/>
  <c r="FN44" i="2"/>
  <c r="FN42" i="2"/>
  <c r="FN46" i="2"/>
  <c r="FN27" i="2"/>
  <c r="FN23" i="2"/>
  <c r="FN49" i="2"/>
  <c r="GF72" i="2"/>
  <c r="BP69" i="2"/>
  <c r="FY119" i="2"/>
  <c r="FY128" i="2"/>
  <c r="FY125" i="2"/>
  <c r="FY116" i="2"/>
  <c r="FY123" i="2"/>
  <c r="FY106" i="2"/>
  <c r="FY111" i="2"/>
  <c r="FY104" i="2"/>
  <c r="FY100" i="2"/>
  <c r="FY96" i="2"/>
  <c r="FY112" i="2"/>
  <c r="FY103" i="2"/>
  <c r="FY99" i="2"/>
  <c r="FY122" i="2"/>
  <c r="FY79" i="2"/>
  <c r="FY88" i="2"/>
  <c r="FY118" i="2"/>
  <c r="FY92" i="2"/>
  <c r="FY95" i="2"/>
  <c r="FY83" i="2"/>
  <c r="FY108" i="2"/>
  <c r="FY113" i="2"/>
  <c r="FY115" i="2"/>
  <c r="FY68" i="2"/>
  <c r="FY89" i="2"/>
  <c r="FY76" i="2"/>
  <c r="FY75" i="2"/>
  <c r="FY54" i="2"/>
  <c r="FY46" i="2"/>
  <c r="FY67" i="2"/>
  <c r="FY52" i="2"/>
  <c r="FY38" i="2"/>
  <c r="FY59" i="2"/>
  <c r="FY49" i="2"/>
  <c r="FY66" i="2"/>
  <c r="FY45" i="2"/>
  <c r="FY41" i="2"/>
  <c r="FY50" i="2"/>
  <c r="FY42" i="2"/>
  <c r="FY84" i="2"/>
  <c r="FY74" i="2"/>
  <c r="FY55" i="2"/>
  <c r="FY25" i="2"/>
  <c r="FY57" i="2"/>
  <c r="FY33" i="2"/>
  <c r="FY34" i="2"/>
  <c r="FY37" i="2"/>
  <c r="FY63" i="2"/>
  <c r="FY56" i="2"/>
  <c r="FY29" i="2"/>
  <c r="DG102" i="2"/>
  <c r="W168" i="2"/>
  <c r="FN36" i="2"/>
  <c r="GJ33" i="2"/>
  <c r="FL30" i="2"/>
  <c r="FH24" i="2"/>
  <c r="B170" i="2"/>
  <c r="Q168" i="2"/>
  <c r="DB65" i="2"/>
  <c r="DB52" i="2"/>
  <c r="FK35" i="2"/>
  <c r="GI130" i="2"/>
  <c r="DT127" i="2"/>
  <c r="GC130" i="2"/>
  <c r="GA123" i="2"/>
  <c r="CY134" i="2"/>
  <c r="CW129" i="2"/>
  <c r="DG119" i="2"/>
  <c r="BP128" i="2"/>
  <c r="BR128" i="2"/>
  <c r="GJ129" i="2"/>
  <c r="FM122" i="2"/>
  <c r="FM119" i="2"/>
  <c r="DT131" i="2"/>
  <c r="BP121" i="2"/>
  <c r="DS133" i="2"/>
  <c r="DJ126" i="2"/>
  <c r="FW123" i="2"/>
  <c r="FW128" i="2"/>
  <c r="GA127" i="2"/>
  <c r="FK121" i="2"/>
  <c r="DB123" i="2"/>
  <c r="DT118" i="2"/>
  <c r="CW116" i="2"/>
  <c r="CW125" i="2"/>
  <c r="FN116" i="2"/>
  <c r="GC128" i="2"/>
  <c r="DU117" i="2"/>
  <c r="BP110" i="2"/>
  <c r="BR110" i="2"/>
  <c r="DP108" i="2"/>
  <c r="GK105" i="2"/>
  <c r="GF120" i="2"/>
  <c r="CW120" i="2"/>
  <c r="FN118" i="2"/>
  <c r="DJ116" i="2"/>
  <c r="GA109" i="2"/>
  <c r="FY126" i="2"/>
  <c r="DB114" i="2"/>
  <c r="DS109" i="2"/>
  <c r="DM103" i="2"/>
  <c r="BP119" i="2"/>
  <c r="CY96" i="2"/>
  <c r="FM112" i="2"/>
  <c r="DE106" i="2"/>
  <c r="DM101" i="2"/>
  <c r="CY114" i="2"/>
  <c r="FM95" i="2"/>
  <c r="FW121" i="2"/>
  <c r="DU111" i="2"/>
  <c r="FH111" i="2"/>
  <c r="GB93" i="2"/>
  <c r="FH91" i="2"/>
  <c r="GA81" i="2"/>
  <c r="FY77" i="2"/>
  <c r="FU75" i="2"/>
  <c r="GA107" i="2"/>
  <c r="DB99" i="2"/>
  <c r="FK93" i="2"/>
  <c r="FU84" i="2"/>
  <c r="DG81" i="2"/>
  <c r="FN111" i="2"/>
  <c r="GK104" i="2"/>
  <c r="FL99" i="2"/>
  <c r="DM95" i="2"/>
  <c r="FU87" i="2"/>
  <c r="FN101" i="2"/>
  <c r="FK100" i="2"/>
  <c r="DM86" i="2"/>
  <c r="BP85" i="2"/>
  <c r="DM80" i="2"/>
  <c r="DU76" i="2"/>
  <c r="BP101" i="2"/>
  <c r="GK97" i="2"/>
  <c r="DJ97" i="2"/>
  <c r="GC91" i="2"/>
  <c r="FY90" i="2"/>
  <c r="DJ88" i="2"/>
  <c r="GI82" i="2"/>
  <c r="DI80" i="2"/>
  <c r="DI77" i="2"/>
  <c r="FM115" i="2"/>
  <c r="GJ103" i="2"/>
  <c r="GJ102" i="2"/>
  <c r="DI102" i="2"/>
  <c r="FU100" i="2"/>
  <c r="DI89" i="2"/>
  <c r="CY82" i="2"/>
  <c r="FK80" i="2"/>
  <c r="FK77" i="2"/>
  <c r="DJ76" i="2"/>
  <c r="GC105" i="2"/>
  <c r="DT90" i="2"/>
  <c r="FY81" i="2"/>
  <c r="GI70" i="2"/>
  <c r="GF108" i="2"/>
  <c r="BR108" i="2"/>
  <c r="BP108" i="2"/>
  <c r="DS96" i="2"/>
  <c r="BP91" i="2"/>
  <c r="GC88" i="2"/>
  <c r="FU78" i="2"/>
  <c r="FL69" i="2"/>
  <c r="FH67" i="2"/>
  <c r="FL65" i="2"/>
  <c r="FH63" i="2"/>
  <c r="FL61" i="2"/>
  <c r="FH59" i="2"/>
  <c r="BP107" i="2"/>
  <c r="FL88" i="2"/>
  <c r="DP85" i="2"/>
  <c r="FK85" i="2"/>
  <c r="FH84" i="2"/>
  <c r="DM81" i="2"/>
  <c r="FH81" i="2"/>
  <c r="DE77" i="2"/>
  <c r="DU75" i="2"/>
  <c r="DE75" i="2"/>
  <c r="GF74" i="2"/>
  <c r="FH70" i="2"/>
  <c r="DP67" i="2"/>
  <c r="BP52" i="2"/>
  <c r="DM96" i="2"/>
  <c r="FH96" i="2"/>
  <c r="GJ82" i="2"/>
  <c r="DS72" i="2"/>
  <c r="CY69" i="2"/>
  <c r="DM78" i="2"/>
  <c r="GJ76" i="2"/>
  <c r="FL64" i="2"/>
  <c r="CY53" i="2"/>
  <c r="DJ50" i="2"/>
  <c r="GB110" i="2"/>
  <c r="FL110" i="2"/>
  <c r="GA104" i="2"/>
  <c r="FK86" i="2"/>
  <c r="FY80" i="2"/>
  <c r="GC60" i="2"/>
  <c r="GI52" i="2"/>
  <c r="FM46" i="2"/>
  <c r="FK76" i="2"/>
  <c r="DT69" i="2"/>
  <c r="GK63" i="2"/>
  <c r="FY62" i="2"/>
  <c r="DI60" i="2"/>
  <c r="CW58" i="2"/>
  <c r="CW42" i="2"/>
  <c r="GC38" i="2"/>
  <c r="FM42" i="2"/>
  <c r="BP68" i="2"/>
  <c r="FU55" i="2"/>
  <c r="DP46" i="2"/>
  <c r="DB41" i="2"/>
  <c r="U168" i="2"/>
  <c r="M170" i="2"/>
  <c r="E160" i="2"/>
  <c r="CZ136" i="2"/>
  <c r="CZ135" i="2"/>
  <c r="CZ118" i="2"/>
  <c r="CZ131" i="2"/>
  <c r="CZ124" i="2"/>
  <c r="CZ122" i="2"/>
  <c r="CZ117" i="2"/>
  <c r="CZ120" i="2"/>
  <c r="CZ134" i="2"/>
  <c r="CZ132" i="2"/>
  <c r="CZ130" i="2"/>
  <c r="CZ114" i="2"/>
  <c r="CZ102" i="2"/>
  <c r="CZ119" i="2"/>
  <c r="CZ101" i="2"/>
  <c r="CZ88" i="2"/>
  <c r="CZ113" i="2"/>
  <c r="CZ94" i="2"/>
  <c r="CZ89" i="2"/>
  <c r="CZ109" i="2"/>
  <c r="CZ103" i="2"/>
  <c r="CZ97" i="2"/>
  <c r="CZ87" i="2"/>
  <c r="CZ98" i="2"/>
  <c r="CZ83" i="2"/>
  <c r="CZ79" i="2"/>
  <c r="CZ99" i="2"/>
  <c r="CZ91" i="2"/>
  <c r="CZ82" i="2"/>
  <c r="CZ95" i="2"/>
  <c r="CZ92" i="2"/>
  <c r="CZ80" i="2"/>
  <c r="CZ73" i="2"/>
  <c r="CZ78" i="2"/>
  <c r="CZ48" i="2"/>
  <c r="CZ49" i="2"/>
  <c r="CZ47" i="2"/>
  <c r="CZ40" i="2"/>
  <c r="CZ41" i="2"/>
  <c r="CZ70" i="2"/>
  <c r="CZ50" i="2"/>
  <c r="CZ42" i="2"/>
  <c r="CZ45" i="2"/>
  <c r="CZ81" i="2"/>
  <c r="CZ43" i="2"/>
  <c r="CZ74" i="2"/>
  <c r="CZ44" i="2"/>
  <c r="FW53" i="2"/>
  <c r="DE50" i="2"/>
  <c r="GK79" i="2"/>
  <c r="FW62" i="2"/>
  <c r="DP59" i="2"/>
  <c r="DX51" i="2"/>
  <c r="DU43" i="2"/>
  <c r="GK33" i="2"/>
  <c r="DW136" i="2"/>
  <c r="AB160" i="2"/>
  <c r="DW133" i="2"/>
  <c r="DW128" i="2"/>
  <c r="DW127" i="2"/>
  <c r="DW132" i="2"/>
  <c r="DW125" i="2"/>
  <c r="DW129" i="2"/>
  <c r="DW135" i="2"/>
  <c r="DW130" i="2"/>
  <c r="DW134" i="2"/>
  <c r="DW123" i="2"/>
  <c r="DW116" i="2"/>
  <c r="DW117" i="2"/>
  <c r="DW112" i="2"/>
  <c r="DW108" i="2"/>
  <c r="DW114" i="2"/>
  <c r="DW120" i="2"/>
  <c r="DW93" i="2"/>
  <c r="DW87" i="2"/>
  <c r="DW118" i="2"/>
  <c r="DW89" i="2"/>
  <c r="DW67" i="2"/>
  <c r="DW63" i="2"/>
  <c r="DW97" i="2"/>
  <c r="DW72" i="2"/>
  <c r="DW68" i="2"/>
  <c r="DW58" i="2"/>
  <c r="DW101" i="2"/>
  <c r="DW60" i="2"/>
  <c r="DW55" i="2"/>
  <c r="DW78" i="2"/>
  <c r="DW56" i="2"/>
  <c r="DW51" i="2"/>
  <c r="DW48" i="2"/>
  <c r="DW62" i="2"/>
  <c r="DW73" i="2"/>
  <c r="DW69" i="2"/>
  <c r="DW66" i="2"/>
  <c r="DW43" i="2"/>
  <c r="DW57" i="2"/>
  <c r="DW44" i="2"/>
  <c r="DW59" i="2"/>
  <c r="DW95" i="2"/>
  <c r="DW65" i="2"/>
  <c r="DW64" i="2"/>
  <c r="DW52" i="2"/>
  <c r="DW61" i="2"/>
  <c r="T160" i="2"/>
  <c r="DO135" i="2"/>
  <c r="DO132" i="2"/>
  <c r="DO125" i="2"/>
  <c r="DO133" i="2"/>
  <c r="DO129" i="2"/>
  <c r="DO128" i="2"/>
  <c r="DO136" i="2"/>
  <c r="DO118" i="2"/>
  <c r="DO127" i="2"/>
  <c r="DO123" i="2"/>
  <c r="DO108" i="2"/>
  <c r="DO124" i="2"/>
  <c r="DO116" i="2"/>
  <c r="DO117" i="2"/>
  <c r="DO112" i="2"/>
  <c r="DO101" i="2"/>
  <c r="DO93" i="2"/>
  <c r="DO107" i="2"/>
  <c r="DO89" i="2"/>
  <c r="DO87" i="2"/>
  <c r="DO67" i="2"/>
  <c r="DO63" i="2"/>
  <c r="DO72" i="2"/>
  <c r="DO56" i="2"/>
  <c r="DO59" i="2"/>
  <c r="DO51" i="2"/>
  <c r="DO62" i="2"/>
  <c r="DO48" i="2"/>
  <c r="DO60" i="2"/>
  <c r="DO66" i="2"/>
  <c r="DO55" i="2"/>
  <c r="DO44" i="2"/>
  <c r="DO43" i="2"/>
  <c r="DO57" i="2"/>
  <c r="DO97" i="2"/>
  <c r="DO90" i="2"/>
  <c r="DO78" i="2"/>
  <c r="DO68" i="2"/>
  <c r="DO58" i="2"/>
  <c r="DO61" i="2"/>
  <c r="DO54" i="2"/>
  <c r="DO64" i="2"/>
  <c r="FJ129" i="2"/>
  <c r="FJ128" i="2"/>
  <c r="FJ125" i="2"/>
  <c r="FJ119" i="2"/>
  <c r="FJ117" i="2"/>
  <c r="FJ115" i="2"/>
  <c r="FJ108" i="2"/>
  <c r="FJ116" i="2"/>
  <c r="FJ97" i="2"/>
  <c r="FJ93" i="2"/>
  <c r="FJ87" i="2"/>
  <c r="FJ113" i="2"/>
  <c r="FJ118" i="2"/>
  <c r="FJ89" i="2"/>
  <c r="FJ112" i="2"/>
  <c r="FJ102" i="2"/>
  <c r="FJ99" i="2"/>
  <c r="FJ103" i="2"/>
  <c r="FJ105" i="2"/>
  <c r="FJ79" i="2"/>
  <c r="FJ72" i="2"/>
  <c r="FJ71" i="2"/>
  <c r="FJ77" i="2"/>
  <c r="FJ68" i="2"/>
  <c r="FJ64" i="2"/>
  <c r="FJ60" i="2"/>
  <c r="FJ74" i="2"/>
  <c r="FJ51" i="2"/>
  <c r="FJ88" i="2"/>
  <c r="FJ56" i="2"/>
  <c r="FJ55" i="2"/>
  <c r="FJ96" i="2"/>
  <c r="FJ81" i="2"/>
  <c r="FJ45" i="2"/>
  <c r="FJ30" i="2"/>
  <c r="FJ26" i="2"/>
  <c r="FJ59" i="2"/>
  <c r="FJ48" i="2"/>
  <c r="FJ76" i="2"/>
  <c r="FJ67" i="2"/>
  <c r="FJ63" i="2"/>
  <c r="FJ43" i="2"/>
  <c r="FJ36" i="2"/>
  <c r="FJ25" i="2"/>
  <c r="FJ38" i="2"/>
  <c r="FJ35" i="2"/>
  <c r="FJ29" i="2"/>
  <c r="GF50" i="2"/>
  <c r="FU70" i="2"/>
  <c r="FK62" i="2"/>
  <c r="GD48" i="2"/>
  <c r="DS46" i="2"/>
  <c r="GB45" i="2"/>
  <c r="FL44" i="2"/>
  <c r="GB38" i="2"/>
  <c r="FS34" i="2"/>
  <c r="FT31" i="2"/>
  <c r="GB27" i="2"/>
  <c r="GB23" i="2"/>
  <c r="FV127" i="2"/>
  <c r="FV123" i="2"/>
  <c r="FV130" i="2"/>
  <c r="FV122" i="2"/>
  <c r="FV124" i="2"/>
  <c r="FV121" i="2"/>
  <c r="FV115" i="2"/>
  <c r="FV119" i="2"/>
  <c r="FV109" i="2"/>
  <c r="FV110" i="2"/>
  <c r="FV106" i="2"/>
  <c r="FV97" i="2"/>
  <c r="FV104" i="2"/>
  <c r="FV100" i="2"/>
  <c r="FV98" i="2"/>
  <c r="FV114" i="2"/>
  <c r="FV107" i="2"/>
  <c r="FV85" i="2"/>
  <c r="FV84" i="2"/>
  <c r="FV87" i="2"/>
  <c r="FV93" i="2"/>
  <c r="FV91" i="2"/>
  <c r="FV90" i="2"/>
  <c r="FV78" i="2"/>
  <c r="FV75" i="2"/>
  <c r="FV66" i="2"/>
  <c r="FV62" i="2"/>
  <c r="FV58" i="2"/>
  <c r="FV69" i="2"/>
  <c r="FV61" i="2"/>
  <c r="FV116" i="2"/>
  <c r="FV79" i="2"/>
  <c r="FV77" i="2"/>
  <c r="FV49" i="2"/>
  <c r="FV53" i="2"/>
  <c r="FV46" i="2"/>
  <c r="FV37" i="2"/>
  <c r="FV28" i="2"/>
  <c r="FV24" i="2"/>
  <c r="FV65" i="2"/>
  <c r="FV57" i="2"/>
  <c r="FV41" i="2"/>
  <c r="FV31" i="2"/>
  <c r="FV39" i="2"/>
  <c r="FV33" i="2"/>
  <c r="FV32" i="2"/>
  <c r="FV47" i="2"/>
  <c r="FV95" i="2"/>
  <c r="FV73" i="2"/>
  <c r="FV40" i="2"/>
  <c r="FV54" i="2"/>
  <c r="FV27" i="2"/>
  <c r="FV23" i="2"/>
  <c r="FV45" i="2"/>
  <c r="GD89" i="2"/>
  <c r="DU72" i="2"/>
  <c r="DP66" i="2"/>
  <c r="DH61" i="2"/>
  <c r="DT48" i="2"/>
  <c r="FL40" i="2"/>
  <c r="GA35" i="2"/>
  <c r="GD29" i="2"/>
  <c r="FS27" i="2"/>
  <c r="FS23" i="2"/>
  <c r="FK31" i="2"/>
  <c r="FU53" i="2"/>
  <c r="CY102" i="2"/>
  <c r="FY71" i="2"/>
  <c r="DX64" i="2"/>
  <c r="DH64" i="2"/>
  <c r="DJ49" i="2"/>
  <c r="FM29" i="2"/>
  <c r="O168" i="2"/>
  <c r="CZ39" i="2"/>
  <c r="DR65" i="2"/>
  <c r="GF42" i="2"/>
  <c r="GC53" i="2"/>
  <c r="FU45" i="2"/>
  <c r="DV136" i="2"/>
  <c r="DV128" i="2"/>
  <c r="DV122" i="2"/>
  <c r="DV119" i="2"/>
  <c r="AA160" i="2"/>
  <c r="DV118" i="2"/>
  <c r="DV135" i="2"/>
  <c r="DV125" i="2"/>
  <c r="DV117" i="2"/>
  <c r="DV115" i="2"/>
  <c r="DV111" i="2"/>
  <c r="DV103" i="2"/>
  <c r="DV99" i="2"/>
  <c r="DV98" i="2"/>
  <c r="DV96" i="2"/>
  <c r="DV92" i="2"/>
  <c r="DV86" i="2"/>
  <c r="DV112" i="2"/>
  <c r="DV100" i="2"/>
  <c r="DV79" i="2"/>
  <c r="DV75" i="2"/>
  <c r="DV107" i="2"/>
  <c r="DV82" i="2"/>
  <c r="DV81" i="2"/>
  <c r="DV110" i="2"/>
  <c r="DV108" i="2"/>
  <c r="DV77" i="2"/>
  <c r="DV84" i="2"/>
  <c r="DV87" i="2"/>
  <c r="DV76" i="2"/>
  <c r="DV104" i="2"/>
  <c r="DV80" i="2"/>
  <c r="DV49" i="2"/>
  <c r="DV54" i="2"/>
  <c r="DV50" i="2"/>
  <c r="DV88" i="2"/>
  <c r="DV73" i="2"/>
  <c r="DV47" i="2"/>
  <c r="DV45" i="2"/>
  <c r="DV41" i="2"/>
  <c r="DV40" i="2"/>
  <c r="DV39" i="2"/>
  <c r="DV42" i="2"/>
  <c r="DV72" i="2"/>
  <c r="DV46" i="2"/>
  <c r="DV102" i="2"/>
  <c r="DV95" i="2"/>
  <c r="DV62" i="2"/>
  <c r="DV44" i="2"/>
  <c r="DV48" i="2"/>
  <c r="DV43" i="2"/>
  <c r="FI122" i="2"/>
  <c r="FI119" i="2"/>
  <c r="FI128" i="2"/>
  <c r="FI125" i="2"/>
  <c r="FI124" i="2"/>
  <c r="FI116" i="2"/>
  <c r="FI118" i="2"/>
  <c r="FI104" i="2"/>
  <c r="FI100" i="2"/>
  <c r="FI96" i="2"/>
  <c r="FI114" i="2"/>
  <c r="FI111" i="2"/>
  <c r="FI103" i="2"/>
  <c r="FI99" i="2"/>
  <c r="FI108" i="2"/>
  <c r="FI95" i="2"/>
  <c r="FI92" i="2"/>
  <c r="FI115" i="2"/>
  <c r="FI79" i="2"/>
  <c r="FI113" i="2"/>
  <c r="FI75" i="2"/>
  <c r="FI120" i="2"/>
  <c r="FI89" i="2"/>
  <c r="FI84" i="2"/>
  <c r="FI105" i="2"/>
  <c r="FI68" i="2"/>
  <c r="FI52" i="2"/>
  <c r="FI50" i="2"/>
  <c r="FI46" i="2"/>
  <c r="FI67" i="2"/>
  <c r="FI88" i="2"/>
  <c r="FI63" i="2"/>
  <c r="FI49" i="2"/>
  <c r="FI112" i="2"/>
  <c r="FI57" i="2"/>
  <c r="FI45" i="2"/>
  <c r="FI33" i="2"/>
  <c r="FI66" i="2"/>
  <c r="FI41" i="2"/>
  <c r="FI38" i="2"/>
  <c r="FI42" i="2"/>
  <c r="FI34" i="2"/>
  <c r="FI29" i="2"/>
  <c r="FI37" i="2"/>
  <c r="FI25" i="2"/>
  <c r="BP71" i="2"/>
  <c r="DP68" i="2"/>
  <c r="CZ68" i="2"/>
  <c r="FL50" i="2"/>
  <c r="DU46" i="2"/>
  <c r="DI39" i="2"/>
  <c r="GD103" i="2"/>
  <c r="FJ47" i="2"/>
  <c r="GI26" i="2"/>
  <c r="FK25" i="2"/>
  <c r="DS45" i="2"/>
  <c r="DW39" i="2"/>
  <c r="FR27" i="2"/>
  <c r="DW86" i="2"/>
  <c r="DB53" i="2"/>
  <c r="FQ125" i="2"/>
  <c r="FQ119" i="2"/>
  <c r="FQ116" i="2"/>
  <c r="FQ124" i="2"/>
  <c r="FQ129" i="2"/>
  <c r="FQ122" i="2"/>
  <c r="FQ111" i="2"/>
  <c r="FQ115" i="2"/>
  <c r="FQ112" i="2"/>
  <c r="FQ114" i="2"/>
  <c r="FQ104" i="2"/>
  <c r="FQ100" i="2"/>
  <c r="FQ96" i="2"/>
  <c r="FQ84" i="2"/>
  <c r="FQ92" i="2"/>
  <c r="FQ79" i="2"/>
  <c r="FQ108" i="2"/>
  <c r="FQ99" i="2"/>
  <c r="FQ107" i="2"/>
  <c r="FQ95" i="2"/>
  <c r="FQ87" i="2"/>
  <c r="FQ103" i="2"/>
  <c r="FQ88" i="2"/>
  <c r="FQ83" i="2"/>
  <c r="FQ63" i="2"/>
  <c r="FQ59" i="2"/>
  <c r="FQ67" i="2"/>
  <c r="FQ46" i="2"/>
  <c r="FQ41" i="2"/>
  <c r="FQ42" i="2"/>
  <c r="FQ52" i="2"/>
  <c r="FQ78" i="2"/>
  <c r="FQ75" i="2"/>
  <c r="FQ60" i="2"/>
  <c r="FQ50" i="2"/>
  <c r="FQ45" i="2"/>
  <c r="FQ38" i="2"/>
  <c r="FQ61" i="2"/>
  <c r="FQ34" i="2"/>
  <c r="FQ29" i="2"/>
  <c r="FQ25" i="2"/>
  <c r="FQ49" i="2"/>
  <c r="FQ37" i="2"/>
  <c r="FQ68" i="2"/>
  <c r="FQ66" i="2"/>
  <c r="FQ97" i="2"/>
  <c r="FQ72" i="2"/>
  <c r="FQ58" i="2"/>
  <c r="FQ36" i="2"/>
  <c r="FQ33" i="2"/>
  <c r="FL46" i="2"/>
  <c r="FV44" i="2"/>
  <c r="FM34" i="2"/>
  <c r="GF24" i="2"/>
  <c r="BP23" i="2"/>
  <c r="FX130" i="2"/>
  <c r="FX126" i="2"/>
  <c r="FX121" i="2"/>
  <c r="FX113" i="2"/>
  <c r="FX112" i="2"/>
  <c r="FX109" i="2"/>
  <c r="FX104" i="2"/>
  <c r="FX100" i="2"/>
  <c r="FX103" i="2"/>
  <c r="FX99" i="2"/>
  <c r="FX116" i="2"/>
  <c r="FX92" i="2"/>
  <c r="FX93" i="2"/>
  <c r="FX91" i="2"/>
  <c r="FX85" i="2"/>
  <c r="FX69" i="2"/>
  <c r="FX65" i="2"/>
  <c r="FX61" i="2"/>
  <c r="FX57" i="2"/>
  <c r="FX82" i="2"/>
  <c r="FX64" i="2"/>
  <c r="FX60" i="2"/>
  <c r="FX53" i="2"/>
  <c r="FX70" i="2"/>
  <c r="FX68" i="2"/>
  <c r="FX51" i="2"/>
  <c r="FX74" i="2"/>
  <c r="FX56" i="2"/>
  <c r="FX52" i="2"/>
  <c r="FX71" i="2"/>
  <c r="FX49" i="2"/>
  <c r="FX31" i="2"/>
  <c r="FX27" i="2"/>
  <c r="FX23" i="2"/>
  <c r="FX45" i="2"/>
  <c r="FX43" i="2"/>
  <c r="FX30" i="2"/>
  <c r="FX35" i="2"/>
  <c r="FX76" i="2"/>
  <c r="FX80" i="2"/>
  <c r="FX33" i="2"/>
  <c r="FX26" i="2"/>
  <c r="FX97" i="2"/>
  <c r="FX42" i="2"/>
  <c r="FX44" i="2"/>
  <c r="FX32" i="2"/>
  <c r="FT79" i="2"/>
  <c r="GF54" i="2"/>
  <c r="DU48" i="2"/>
  <c r="GI43" i="2"/>
  <c r="FS43" i="2"/>
  <c r="DU41" i="2"/>
  <c r="GE125" i="2"/>
  <c r="GE120" i="2"/>
  <c r="GE116" i="2"/>
  <c r="GE110" i="2"/>
  <c r="GE113" i="2"/>
  <c r="GE101" i="2"/>
  <c r="GE97" i="2"/>
  <c r="GE108" i="2"/>
  <c r="GE88" i="2"/>
  <c r="GE89" i="2"/>
  <c r="GE80" i="2"/>
  <c r="GE76" i="2"/>
  <c r="GE100" i="2"/>
  <c r="GE105" i="2"/>
  <c r="GE82" i="2"/>
  <c r="GE106" i="2"/>
  <c r="GE84" i="2"/>
  <c r="GE73" i="2"/>
  <c r="GE104" i="2"/>
  <c r="GE93" i="2"/>
  <c r="GE94" i="2"/>
  <c r="GE79" i="2"/>
  <c r="GE85" i="2"/>
  <c r="GE61" i="2"/>
  <c r="GE47" i="2"/>
  <c r="GE64" i="2"/>
  <c r="GE50" i="2"/>
  <c r="GE96" i="2"/>
  <c r="GE34" i="2"/>
  <c r="GE72" i="2"/>
  <c r="GE68" i="2"/>
  <c r="GE54" i="2"/>
  <c r="GE57" i="2"/>
  <c r="GE56" i="2"/>
  <c r="GE39" i="2"/>
  <c r="GE38" i="2"/>
  <c r="GE42" i="2"/>
  <c r="GE69" i="2"/>
  <c r="GE30" i="2"/>
  <c r="GE26" i="2"/>
  <c r="GE58" i="2"/>
  <c r="GE46" i="2"/>
  <c r="GE43" i="2"/>
  <c r="GE33" i="2"/>
  <c r="I160" i="2"/>
  <c r="DD136" i="2"/>
  <c r="DD135" i="2"/>
  <c r="DD132" i="2"/>
  <c r="DD125" i="2"/>
  <c r="DD122" i="2"/>
  <c r="DD130" i="2"/>
  <c r="DD128" i="2"/>
  <c r="DD100" i="2"/>
  <c r="DD120" i="2"/>
  <c r="DD113" i="2"/>
  <c r="DD91" i="2"/>
  <c r="DD85" i="2"/>
  <c r="DD99" i="2"/>
  <c r="DD111" i="2"/>
  <c r="DD107" i="2"/>
  <c r="DD95" i="2"/>
  <c r="DD93" i="2"/>
  <c r="DD101" i="2"/>
  <c r="DD76" i="2"/>
  <c r="DD97" i="2"/>
  <c r="DD108" i="2"/>
  <c r="DD78" i="2"/>
  <c r="DD112" i="2"/>
  <c r="DD102" i="2"/>
  <c r="DD80" i="2"/>
  <c r="DD72" i="2"/>
  <c r="DD88" i="2"/>
  <c r="DD82" i="2"/>
  <c r="DD71" i="2"/>
  <c r="DD46" i="2"/>
  <c r="DD105" i="2"/>
  <c r="DD50" i="2"/>
  <c r="DD89" i="2"/>
  <c r="DD63" i="2"/>
  <c r="DD49" i="2"/>
  <c r="DD42" i="2"/>
  <c r="DD96" i="2"/>
  <c r="DD43" i="2"/>
  <c r="DD51" i="2"/>
  <c r="DD47" i="2"/>
  <c r="DD103" i="2"/>
  <c r="DD52" i="2"/>
  <c r="DD39" i="2"/>
  <c r="DD45" i="2"/>
  <c r="DD40" i="2"/>
  <c r="DD41" i="2"/>
  <c r="FV34" i="2"/>
  <c r="FI31" i="2"/>
  <c r="U167" i="2"/>
  <c r="FY24" i="2"/>
  <c r="BP109" i="2"/>
  <c r="GB82" i="2"/>
  <c r="T168" i="2"/>
  <c r="P168" i="2"/>
  <c r="M167" i="2"/>
  <c r="O160" i="2"/>
  <c r="DJ136" i="2"/>
  <c r="DJ133" i="2"/>
  <c r="DJ135" i="2"/>
  <c r="DJ129" i="2"/>
  <c r="DJ123" i="2"/>
  <c r="DJ119" i="2"/>
  <c r="DJ120" i="2"/>
  <c r="DJ117" i="2"/>
  <c r="DJ131" i="2"/>
  <c r="DJ122" i="2"/>
  <c r="DJ125" i="2"/>
  <c r="DJ113" i="2"/>
  <c r="DJ108" i="2"/>
  <c r="DJ101" i="2"/>
  <c r="DJ89" i="2"/>
  <c r="DJ98" i="2"/>
  <c r="DJ94" i="2"/>
  <c r="DJ90" i="2"/>
  <c r="DJ114" i="2"/>
  <c r="DJ96" i="2"/>
  <c r="DJ110" i="2"/>
  <c r="DJ77" i="2"/>
  <c r="DJ73" i="2"/>
  <c r="DJ121" i="2"/>
  <c r="DJ102" i="2"/>
  <c r="DJ92" i="2"/>
  <c r="DJ79" i="2"/>
  <c r="DJ100" i="2"/>
  <c r="DJ104" i="2"/>
  <c r="DJ85" i="2"/>
  <c r="DJ74" i="2"/>
  <c r="DJ83" i="2"/>
  <c r="DJ81" i="2"/>
  <c r="DJ75" i="2"/>
  <c r="DJ103" i="2"/>
  <c r="DJ106" i="2"/>
  <c r="DJ60" i="2"/>
  <c r="DJ47" i="2"/>
  <c r="DJ109" i="2"/>
  <c r="DJ86" i="2"/>
  <c r="DJ78" i="2"/>
  <c r="DJ46" i="2"/>
  <c r="DJ41" i="2"/>
  <c r="DJ80" i="2"/>
  <c r="DJ39" i="2"/>
  <c r="DJ48" i="2"/>
  <c r="DJ91" i="2"/>
  <c r="DJ40" i="2"/>
  <c r="DJ64" i="2"/>
  <c r="DJ42" i="2"/>
  <c r="DJ44" i="2"/>
  <c r="DJ43" i="2"/>
  <c r="DS51" i="2"/>
  <c r="CY41" i="2"/>
  <c r="BR46" i="2"/>
  <c r="BP46" i="2"/>
  <c r="GB26" i="2"/>
  <c r="K168" i="2"/>
  <c r="BR39" i="2"/>
  <c r="BP39" i="2"/>
  <c r="I170" i="2"/>
  <c r="BR133" i="2"/>
  <c r="GB127" i="2"/>
  <c r="DG121" i="2"/>
  <c r="DJ118" i="2"/>
  <c r="GB116" i="2"/>
  <c r="DJ112" i="2"/>
  <c r="FH106" i="2"/>
  <c r="CY89" i="2"/>
  <c r="GK111" i="2"/>
  <c r="DS128" i="2"/>
  <c r="GB94" i="2"/>
  <c r="GB61" i="2"/>
  <c r="DJ54" i="2"/>
  <c r="GK67" i="2"/>
  <c r="DJ51" i="2"/>
  <c r="BP43" i="2"/>
  <c r="BR43" i="2"/>
  <c r="GJ124" i="2"/>
  <c r="GJ118" i="2"/>
  <c r="GJ128" i="2"/>
  <c r="GJ114" i="2"/>
  <c r="GJ127" i="2"/>
  <c r="GJ115" i="2"/>
  <c r="GJ117" i="2"/>
  <c r="GJ111" i="2"/>
  <c r="GJ98" i="2"/>
  <c r="GJ92" i="2"/>
  <c r="GJ85" i="2"/>
  <c r="GJ101" i="2"/>
  <c r="GJ90" i="2"/>
  <c r="GJ81" i="2"/>
  <c r="GJ74" i="2"/>
  <c r="GJ104" i="2"/>
  <c r="GJ100" i="2"/>
  <c r="GJ70" i="2"/>
  <c r="GJ67" i="2"/>
  <c r="GJ63" i="2"/>
  <c r="GJ59" i="2"/>
  <c r="GJ73" i="2"/>
  <c r="GJ58" i="2"/>
  <c r="GJ80" i="2"/>
  <c r="GJ55" i="2"/>
  <c r="GJ54" i="2"/>
  <c r="GJ50" i="2"/>
  <c r="GJ66" i="2"/>
  <c r="GJ107" i="2"/>
  <c r="GJ51" i="2"/>
  <c r="GJ46" i="2"/>
  <c r="GJ29" i="2"/>
  <c r="GJ25" i="2"/>
  <c r="GJ47" i="2"/>
  <c r="GJ62" i="2"/>
  <c r="GJ28" i="2"/>
  <c r="GJ24" i="2"/>
  <c r="GJ43" i="2"/>
  <c r="GJ44" i="2"/>
  <c r="GJ35" i="2"/>
  <c r="CY46" i="2"/>
  <c r="AB168" i="2"/>
  <c r="H170" i="2"/>
  <c r="BR38" i="2"/>
  <c r="BP38" i="2"/>
  <c r="FU123" i="2"/>
  <c r="FU121" i="2"/>
  <c r="FU129" i="2"/>
  <c r="FU130" i="2"/>
  <c r="FU120" i="2"/>
  <c r="FU118" i="2"/>
  <c r="FU117" i="2"/>
  <c r="FU108" i="2"/>
  <c r="FU102" i="2"/>
  <c r="FU98" i="2"/>
  <c r="FU94" i="2"/>
  <c r="FU105" i="2"/>
  <c r="FU95" i="2"/>
  <c r="FU106" i="2"/>
  <c r="FU101" i="2"/>
  <c r="FU81" i="2"/>
  <c r="FU77" i="2"/>
  <c r="FU124" i="2"/>
  <c r="FU86" i="2"/>
  <c r="FU83" i="2"/>
  <c r="FU90" i="2"/>
  <c r="FU73" i="2"/>
  <c r="FU113" i="2"/>
  <c r="FU91" i="2"/>
  <c r="FU72" i="2"/>
  <c r="FU65" i="2"/>
  <c r="FU111" i="2"/>
  <c r="FU69" i="2"/>
  <c r="FU58" i="2"/>
  <c r="FU48" i="2"/>
  <c r="FU74" i="2"/>
  <c r="FU66" i="2"/>
  <c r="FU62" i="2"/>
  <c r="FU35" i="2"/>
  <c r="FU54" i="2"/>
  <c r="FU89" i="2"/>
  <c r="FU64" i="2"/>
  <c r="FU44" i="2"/>
  <c r="FU36" i="2"/>
  <c r="FU47" i="2"/>
  <c r="FU76" i="2"/>
  <c r="FU43" i="2"/>
  <c r="FU39" i="2"/>
  <c r="FU50" i="2"/>
  <c r="FU31" i="2"/>
  <c r="FU30" i="2"/>
  <c r="FU28" i="2"/>
  <c r="FU27" i="2"/>
  <c r="FU26" i="2"/>
  <c r="FU24" i="2"/>
  <c r="FU23" i="2"/>
  <c r="FU60" i="2"/>
  <c r="FU68" i="2"/>
  <c r="FU40" i="2"/>
  <c r="GB87" i="2"/>
  <c r="GK53" i="2"/>
  <c r="BR24" i="2"/>
  <c r="BP24" i="2"/>
  <c r="AL159" i="2"/>
  <c r="FW130" i="2"/>
  <c r="FW116" i="2"/>
  <c r="FW127" i="2"/>
  <c r="FW125" i="2"/>
  <c r="FW120" i="2"/>
  <c r="FW108" i="2"/>
  <c r="FW105" i="2"/>
  <c r="FW101" i="2"/>
  <c r="FW97" i="2"/>
  <c r="FW113" i="2"/>
  <c r="FW115" i="2"/>
  <c r="FW88" i="2"/>
  <c r="FW112" i="2"/>
  <c r="FW104" i="2"/>
  <c r="FW100" i="2"/>
  <c r="FW89" i="2"/>
  <c r="FW80" i="2"/>
  <c r="FW76" i="2"/>
  <c r="FW93" i="2"/>
  <c r="FW106" i="2"/>
  <c r="FW86" i="2"/>
  <c r="FW72" i="2"/>
  <c r="FW85" i="2"/>
  <c r="FW82" i="2"/>
  <c r="FW71" i="2"/>
  <c r="FW111" i="2"/>
  <c r="FW110" i="2"/>
  <c r="FW73" i="2"/>
  <c r="FW64" i="2"/>
  <c r="FW47" i="2"/>
  <c r="FW70" i="2"/>
  <c r="FW55" i="2"/>
  <c r="FW46" i="2"/>
  <c r="FW68" i="2"/>
  <c r="FW56" i="2"/>
  <c r="FW51" i="2"/>
  <c r="FW59" i="2"/>
  <c r="FW39" i="2"/>
  <c r="FW38" i="2"/>
  <c r="FW61" i="2"/>
  <c r="FW69" i="2"/>
  <c r="FW54" i="2"/>
  <c r="FW43" i="2"/>
  <c r="FW31" i="2"/>
  <c r="FW57" i="2"/>
  <c r="FW27" i="2"/>
  <c r="FW23" i="2"/>
  <c r="FW67" i="2"/>
  <c r="FW34" i="2"/>
  <c r="FW30" i="2"/>
  <c r="FW26" i="2"/>
  <c r="FW42" i="2"/>
  <c r="FW50" i="2"/>
  <c r="DJ132" i="2"/>
  <c r="FW122" i="2"/>
  <c r="FU119" i="2"/>
  <c r="GF115" i="2"/>
  <c r="GJ125" i="2"/>
  <c r="DT119" i="2"/>
  <c r="DB118" i="2"/>
  <c r="GJ116" i="2"/>
  <c r="CY111" i="2"/>
  <c r="DG96" i="2"/>
  <c r="DM106" i="2"/>
  <c r="DM104" i="2"/>
  <c r="BP97" i="2"/>
  <c r="BR97" i="2"/>
  <c r="FM96" i="2"/>
  <c r="GF91" i="2"/>
  <c r="DB113" i="2"/>
  <c r="DS94" i="2"/>
  <c r="DJ87" i="2"/>
  <c r="GB102" i="2"/>
  <c r="DJ72" i="2"/>
  <c r="GB97" i="2"/>
  <c r="FL97" i="2"/>
  <c r="GJ72" i="2"/>
  <c r="DG94" i="2"/>
  <c r="DT68" i="2"/>
  <c r="FW75" i="2"/>
  <c r="GA115" i="2"/>
  <c r="FM80" i="2"/>
  <c r="BR77" i="2"/>
  <c r="BP77" i="2"/>
  <c r="CY74" i="2"/>
  <c r="CY61" i="2"/>
  <c r="GA50" i="2"/>
  <c r="U160" i="2"/>
  <c r="DP136" i="2"/>
  <c r="DP135" i="2"/>
  <c r="DP134" i="2"/>
  <c r="DP130" i="2"/>
  <c r="DP122" i="2"/>
  <c r="DP118" i="2"/>
  <c r="DP131" i="2"/>
  <c r="DP123" i="2"/>
  <c r="DP117" i="2"/>
  <c r="DP119" i="2"/>
  <c r="DP102" i="2"/>
  <c r="DP114" i="2"/>
  <c r="DP101" i="2"/>
  <c r="DP87" i="2"/>
  <c r="DP95" i="2"/>
  <c r="DP120" i="2"/>
  <c r="DP103" i="2"/>
  <c r="DP99" i="2"/>
  <c r="DP97" i="2"/>
  <c r="DP88" i="2"/>
  <c r="DP82" i="2"/>
  <c r="DP89" i="2"/>
  <c r="DP78" i="2"/>
  <c r="DP94" i="2"/>
  <c r="DP91" i="2"/>
  <c r="DP80" i="2"/>
  <c r="DP111" i="2"/>
  <c r="DP83" i="2"/>
  <c r="DP81" i="2"/>
  <c r="DP72" i="2"/>
  <c r="DP113" i="2"/>
  <c r="DP98" i="2"/>
  <c r="DP79" i="2"/>
  <c r="DP48" i="2"/>
  <c r="DP90" i="2"/>
  <c r="DP57" i="2"/>
  <c r="DP77" i="2"/>
  <c r="DP70" i="2"/>
  <c r="DP44" i="2"/>
  <c r="DP49" i="2"/>
  <c r="DP47" i="2"/>
  <c r="DP75" i="2"/>
  <c r="DP71" i="2"/>
  <c r="DP73" i="2"/>
  <c r="DP74" i="2"/>
  <c r="DP53" i="2"/>
  <c r="DP41" i="2"/>
  <c r="DP45" i="2"/>
  <c r="DP40" i="2"/>
  <c r="DP61" i="2"/>
  <c r="DB55" i="2"/>
  <c r="DS48" i="2"/>
  <c r="FN35" i="2"/>
  <c r="GI27" i="2"/>
  <c r="GA31" i="2"/>
  <c r="DJ65" i="2"/>
  <c r="FN45" i="2"/>
  <c r="GI42" i="2"/>
  <c r="FK42" i="2"/>
  <c r="DS43" i="2"/>
  <c r="W167" i="2"/>
  <c r="C170" i="2"/>
  <c r="H167" i="2"/>
  <c r="DT44" i="2"/>
  <c r="R168" i="2"/>
  <c r="Y168" i="2"/>
  <c r="CW133" i="2"/>
  <c r="CY119" i="2"/>
  <c r="DU128" i="2"/>
  <c r="FH128" i="2"/>
  <c r="GI120" i="2"/>
  <c r="DT133" i="2"/>
  <c r="FN126" i="2"/>
  <c r="GC120" i="2"/>
  <c r="DB126" i="2"/>
  <c r="DT129" i="2"/>
  <c r="DM128" i="2"/>
  <c r="DJ127" i="2"/>
  <c r="CW123" i="2"/>
  <c r="DM123" i="2"/>
  <c r="GJ122" i="2"/>
  <c r="FK127" i="2"/>
  <c r="DE118" i="2"/>
  <c r="GI116" i="2"/>
  <c r="DJ124" i="2"/>
  <c r="FY120" i="2"/>
  <c r="FM118" i="2"/>
  <c r="GF125" i="2"/>
  <c r="DE125" i="2"/>
  <c r="BP125" i="2"/>
  <c r="BR125" i="2"/>
  <c r="BP113" i="2"/>
  <c r="GF124" i="2"/>
  <c r="CW124" i="2"/>
  <c r="DT124" i="2"/>
  <c r="GF117" i="2"/>
  <c r="GJ106" i="2"/>
  <c r="FW117" i="2"/>
  <c r="FU114" i="2"/>
  <c r="DE107" i="2"/>
  <c r="FU116" i="2"/>
  <c r="CY113" i="2"/>
  <c r="FM105" i="2"/>
  <c r="GC108" i="2"/>
  <c r="DM118" i="2"/>
  <c r="DI108" i="2"/>
  <c r="DE103" i="2"/>
  <c r="DU99" i="2"/>
  <c r="GI89" i="2"/>
  <c r="GF110" i="2"/>
  <c r="DB109" i="2"/>
  <c r="GK92" i="2"/>
  <c r="DI91" i="2"/>
  <c r="GC112" i="2"/>
  <c r="FH105" i="2"/>
  <c r="DE104" i="2"/>
  <c r="FW102" i="2"/>
  <c r="BR100" i="2"/>
  <c r="BP100" i="2"/>
  <c r="GC95" i="2"/>
  <c r="GI110" i="2"/>
  <c r="DG103" i="2"/>
  <c r="DG99" i="2"/>
  <c r="FL92" i="2"/>
  <c r="FW91" i="2"/>
  <c r="BR87" i="2"/>
  <c r="BP87" i="2"/>
  <c r="DE111" i="2"/>
  <c r="DU102" i="2"/>
  <c r="FY97" i="2"/>
  <c r="DG95" i="2"/>
  <c r="GJ93" i="2"/>
  <c r="DI93" i="2"/>
  <c r="CW88" i="2"/>
  <c r="DG79" i="2"/>
  <c r="FM75" i="2"/>
  <c r="DP107" i="2"/>
  <c r="FU99" i="2"/>
  <c r="CY81" i="2"/>
  <c r="FY109" i="2"/>
  <c r="GC104" i="2"/>
  <c r="FK101" i="2"/>
  <c r="GB99" i="2"/>
  <c r="DE95" i="2"/>
  <c r="GA92" i="2"/>
  <c r="FU85" i="2"/>
  <c r="GB84" i="2"/>
  <c r="FU107" i="2"/>
  <c r="GA100" i="2"/>
  <c r="BP99" i="2"/>
  <c r="DJ93" i="2"/>
  <c r="FW84" i="2"/>
  <c r="FY82" i="2"/>
  <c r="DE80" i="2"/>
  <c r="DM76" i="2"/>
  <c r="GI72" i="2"/>
  <c r="DS100" i="2"/>
  <c r="FU97" i="2"/>
  <c r="DB91" i="2"/>
  <c r="DM83" i="2"/>
  <c r="GB80" i="2"/>
  <c r="FL80" i="2"/>
  <c r="DU79" i="2"/>
  <c r="GJ77" i="2"/>
  <c r="GJ75" i="2"/>
  <c r="DB115" i="2"/>
  <c r="FM100" i="2"/>
  <c r="GJ89" i="2"/>
  <c r="FL89" i="2"/>
  <c r="FW83" i="2"/>
  <c r="DB105" i="2"/>
  <c r="CY94" i="2"/>
  <c r="DI95" i="2"/>
  <c r="DB82" i="2"/>
  <c r="FW74" i="2"/>
  <c r="DG71" i="2"/>
  <c r="FH99" i="2"/>
  <c r="GA85" i="2"/>
  <c r="FH75" i="2"/>
  <c r="DU74" i="2"/>
  <c r="DP69" i="2"/>
  <c r="DU62" i="2"/>
  <c r="FL53" i="2"/>
  <c r="BR96" i="2"/>
  <c r="BP96" i="2"/>
  <c r="CY85" i="2"/>
  <c r="GK80" i="2"/>
  <c r="DP115" i="2"/>
  <c r="BP86" i="2"/>
  <c r="FW79" i="2"/>
  <c r="DJ66" i="2"/>
  <c r="BP63" i="2"/>
  <c r="FN55" i="2"/>
  <c r="DB50" i="2"/>
  <c r="FK104" i="2"/>
  <c r="GA86" i="2"/>
  <c r="DJ69" i="2"/>
  <c r="GC67" i="2"/>
  <c r="BP64" i="2"/>
  <c r="DB60" i="2"/>
  <c r="DB58" i="2"/>
  <c r="GI47" i="2"/>
  <c r="CY106" i="2"/>
  <c r="CY92" i="2"/>
  <c r="DG91" i="2"/>
  <c r="DP76" i="2"/>
  <c r="GC71" i="2"/>
  <c r="FM71" i="2"/>
  <c r="DS67" i="2"/>
  <c r="GF58" i="2"/>
  <c r="GK51" i="2"/>
  <c r="BP44" i="2"/>
  <c r="BR44" i="2"/>
  <c r="AD160" i="2"/>
  <c r="DY136" i="2"/>
  <c r="DY135" i="2"/>
  <c r="DY132" i="2"/>
  <c r="DY130" i="2"/>
  <c r="DY133" i="2"/>
  <c r="DY128" i="2"/>
  <c r="DY123" i="2"/>
  <c r="DY115" i="2"/>
  <c r="DY126" i="2"/>
  <c r="DY120" i="2"/>
  <c r="DY114" i="2"/>
  <c r="DY129" i="2"/>
  <c r="DY131" i="2"/>
  <c r="DY117" i="2"/>
  <c r="DY106" i="2"/>
  <c r="DY113" i="2"/>
  <c r="DY109" i="2"/>
  <c r="DY107" i="2"/>
  <c r="DY90" i="2"/>
  <c r="DY111" i="2"/>
  <c r="DY105" i="2"/>
  <c r="DY100" i="2"/>
  <c r="DY92" i="2"/>
  <c r="DY75" i="2"/>
  <c r="DY73" i="2"/>
  <c r="DY66" i="2"/>
  <c r="DY62" i="2"/>
  <c r="DY55" i="2"/>
  <c r="DY71" i="2"/>
  <c r="DY104" i="2"/>
  <c r="DY70" i="2"/>
  <c r="DY65" i="2"/>
  <c r="DY63" i="2"/>
  <c r="DY47" i="2"/>
  <c r="DY53" i="2"/>
  <c r="DY58" i="2"/>
  <c r="DY61" i="2"/>
  <c r="DY96" i="2"/>
  <c r="DY59" i="2"/>
  <c r="DY54" i="2"/>
  <c r="DY43" i="2"/>
  <c r="DY67" i="2"/>
  <c r="DY50" i="2"/>
  <c r="DY84" i="2"/>
  <c r="DY69" i="2"/>
  <c r="DY89" i="2"/>
  <c r="DY124" i="2"/>
  <c r="DY46" i="2"/>
  <c r="DY57" i="2"/>
  <c r="F160" i="2"/>
  <c r="DA136" i="2"/>
  <c r="DA130" i="2"/>
  <c r="DA134" i="2"/>
  <c r="DA135" i="2"/>
  <c r="DA131" i="2"/>
  <c r="DA124" i="2"/>
  <c r="DA132" i="2"/>
  <c r="DA120" i="2"/>
  <c r="DA133" i="2"/>
  <c r="DA121" i="2"/>
  <c r="DA128" i="2"/>
  <c r="DA115" i="2"/>
  <c r="DA126" i="2"/>
  <c r="DA106" i="2"/>
  <c r="DA104" i="2"/>
  <c r="DA100" i="2"/>
  <c r="DA90" i="2"/>
  <c r="DA85" i="2"/>
  <c r="DA81" i="2"/>
  <c r="DA123" i="2"/>
  <c r="DA111" i="2"/>
  <c r="DA66" i="2"/>
  <c r="DA62" i="2"/>
  <c r="DA92" i="2"/>
  <c r="DA93" i="2"/>
  <c r="DA54" i="2"/>
  <c r="DA59" i="2"/>
  <c r="DA55" i="2"/>
  <c r="DA47" i="2"/>
  <c r="DA65" i="2"/>
  <c r="DA63" i="2"/>
  <c r="DA58" i="2"/>
  <c r="DA43" i="2"/>
  <c r="DA67" i="2"/>
  <c r="DA60" i="2"/>
  <c r="DA57" i="2"/>
  <c r="DA61" i="2"/>
  <c r="DA107" i="2"/>
  <c r="DA70" i="2"/>
  <c r="DA71" i="2"/>
  <c r="DA69" i="2"/>
  <c r="DA68" i="2"/>
  <c r="DT53" i="2"/>
  <c r="DY49" i="2"/>
  <c r="BP73" i="2"/>
  <c r="BR73" i="2"/>
  <c r="DY51" i="2"/>
  <c r="DS49" i="2"/>
  <c r="DE47" i="2"/>
  <c r="FK46" i="2"/>
  <c r="U170" i="2"/>
  <c r="GC79" i="2"/>
  <c r="GF66" i="2"/>
  <c r="DB61" i="2"/>
  <c r="CY54" i="2"/>
  <c r="FU49" i="2"/>
  <c r="DT45" i="2"/>
  <c r="GI38" i="2"/>
  <c r="GC33" i="2"/>
  <c r="GH129" i="2"/>
  <c r="GH126" i="2"/>
  <c r="GH125" i="2"/>
  <c r="GH128" i="2"/>
  <c r="GH108" i="2"/>
  <c r="GH116" i="2"/>
  <c r="GH115" i="2"/>
  <c r="GH118" i="2"/>
  <c r="GH112" i="2"/>
  <c r="GH90" i="2"/>
  <c r="GH103" i="2"/>
  <c r="GH97" i="2"/>
  <c r="GH93" i="2"/>
  <c r="GH84" i="2"/>
  <c r="GH101" i="2"/>
  <c r="GH96" i="2"/>
  <c r="GH98" i="2"/>
  <c r="GH89" i="2"/>
  <c r="GH72" i="2"/>
  <c r="GH68" i="2"/>
  <c r="GH64" i="2"/>
  <c r="GH60" i="2"/>
  <c r="GH102" i="2"/>
  <c r="GH79" i="2"/>
  <c r="GH63" i="2"/>
  <c r="GH67" i="2"/>
  <c r="GH78" i="2"/>
  <c r="GH81" i="2"/>
  <c r="GH59" i="2"/>
  <c r="GH87" i="2"/>
  <c r="GH77" i="2"/>
  <c r="GH48" i="2"/>
  <c r="GH30" i="2"/>
  <c r="GH26" i="2"/>
  <c r="GH70" i="2"/>
  <c r="GH99" i="2"/>
  <c r="GH29" i="2"/>
  <c r="GH25" i="2"/>
  <c r="GH52" i="2"/>
  <c r="GH55" i="2"/>
  <c r="GH56" i="2"/>
  <c r="GH51" i="2"/>
  <c r="GH45" i="2"/>
  <c r="GH42" i="2"/>
  <c r="GH50" i="2"/>
  <c r="GH35" i="2"/>
  <c r="GH33" i="2"/>
  <c r="GH43" i="2"/>
  <c r="FZ125" i="2"/>
  <c r="FZ129" i="2"/>
  <c r="FZ112" i="2"/>
  <c r="FZ119" i="2"/>
  <c r="FZ117" i="2"/>
  <c r="FZ108" i="2"/>
  <c r="FZ98" i="2"/>
  <c r="FZ90" i="2"/>
  <c r="FZ84" i="2"/>
  <c r="FZ107" i="2"/>
  <c r="FZ95" i="2"/>
  <c r="FZ109" i="2"/>
  <c r="FZ87" i="2"/>
  <c r="FZ103" i="2"/>
  <c r="FZ102" i="2"/>
  <c r="FZ99" i="2"/>
  <c r="FZ97" i="2"/>
  <c r="FZ68" i="2"/>
  <c r="FZ64" i="2"/>
  <c r="FZ60" i="2"/>
  <c r="FZ116" i="2"/>
  <c r="FZ93" i="2"/>
  <c r="FZ72" i="2"/>
  <c r="FZ56" i="2"/>
  <c r="FZ55" i="2"/>
  <c r="FZ71" i="2"/>
  <c r="FZ59" i="2"/>
  <c r="FZ45" i="2"/>
  <c r="FZ67" i="2"/>
  <c r="FZ78" i="2"/>
  <c r="FZ50" i="2"/>
  <c r="FZ42" i="2"/>
  <c r="FZ30" i="2"/>
  <c r="FZ26" i="2"/>
  <c r="FZ63" i="2"/>
  <c r="FZ43" i="2"/>
  <c r="FZ48" i="2"/>
  <c r="FZ36" i="2"/>
  <c r="FZ34" i="2"/>
  <c r="FZ29" i="2"/>
  <c r="FZ25" i="2"/>
  <c r="FZ38" i="2"/>
  <c r="FZ51" i="2"/>
  <c r="FZ44" i="2"/>
  <c r="FZ52" i="2"/>
  <c r="FR129" i="2"/>
  <c r="FR125" i="2"/>
  <c r="FR128" i="2"/>
  <c r="FR130" i="2"/>
  <c r="FR118" i="2"/>
  <c r="FR116" i="2"/>
  <c r="FR107" i="2"/>
  <c r="FR93" i="2"/>
  <c r="FR108" i="2"/>
  <c r="FR112" i="2"/>
  <c r="FR96" i="2"/>
  <c r="FR90" i="2"/>
  <c r="FR84" i="2"/>
  <c r="FR102" i="2"/>
  <c r="FR99" i="2"/>
  <c r="FR87" i="2"/>
  <c r="FR103" i="2"/>
  <c r="FR101" i="2"/>
  <c r="FR98" i="2"/>
  <c r="FR68" i="2"/>
  <c r="FR64" i="2"/>
  <c r="FR60" i="2"/>
  <c r="FR89" i="2"/>
  <c r="FR79" i="2"/>
  <c r="FR77" i="2"/>
  <c r="FR63" i="2"/>
  <c r="FR59" i="2"/>
  <c r="FR56" i="2"/>
  <c r="FR55" i="2"/>
  <c r="FR67" i="2"/>
  <c r="FR72" i="2"/>
  <c r="FR97" i="2"/>
  <c r="FR78" i="2"/>
  <c r="FR42" i="2"/>
  <c r="FR43" i="2"/>
  <c r="FR71" i="2"/>
  <c r="FR51" i="2"/>
  <c r="FR48" i="2"/>
  <c r="FR44" i="2"/>
  <c r="FR30" i="2"/>
  <c r="FR26" i="2"/>
  <c r="FR80" i="2"/>
  <c r="FR29" i="2"/>
  <c r="FR25" i="2"/>
  <c r="FR47" i="2"/>
  <c r="FR37" i="2"/>
  <c r="FR38" i="2"/>
  <c r="FR45" i="2"/>
  <c r="FR34" i="2"/>
  <c r="FR35" i="2"/>
  <c r="GJ112" i="2"/>
  <c r="DI112" i="2"/>
  <c r="FL112" i="2"/>
  <c r="FW63" i="2"/>
  <c r="DX62" i="2"/>
  <c r="CZ62" i="2"/>
  <c r="DI57" i="2"/>
  <c r="FT57" i="2"/>
  <c r="DY56" i="2"/>
  <c r="DW42" i="2"/>
  <c r="FK34" i="2"/>
  <c r="FT27" i="2"/>
  <c r="FT23" i="2"/>
  <c r="GD127" i="2"/>
  <c r="GD123" i="2"/>
  <c r="GD130" i="2"/>
  <c r="GD126" i="2"/>
  <c r="GD119" i="2"/>
  <c r="GD114" i="2"/>
  <c r="GD110" i="2"/>
  <c r="GD124" i="2"/>
  <c r="GD117" i="2"/>
  <c r="GD107" i="2"/>
  <c r="GD106" i="2"/>
  <c r="GD93" i="2"/>
  <c r="GD87" i="2"/>
  <c r="GD113" i="2"/>
  <c r="GD104" i="2"/>
  <c r="GD100" i="2"/>
  <c r="GD92" i="2"/>
  <c r="GD109" i="2"/>
  <c r="GD98" i="2"/>
  <c r="GD84" i="2"/>
  <c r="GD66" i="2"/>
  <c r="GD62" i="2"/>
  <c r="GD58" i="2"/>
  <c r="GD101" i="2"/>
  <c r="GD90" i="2"/>
  <c r="GD70" i="2"/>
  <c r="GD57" i="2"/>
  <c r="GD83" i="2"/>
  <c r="GD75" i="2"/>
  <c r="GD94" i="2"/>
  <c r="GD54" i="2"/>
  <c r="GD65" i="2"/>
  <c r="GD50" i="2"/>
  <c r="GD61" i="2"/>
  <c r="GD86" i="2"/>
  <c r="GD28" i="2"/>
  <c r="GD24" i="2"/>
  <c r="GD53" i="2"/>
  <c r="GD49" i="2"/>
  <c r="GD39" i="2"/>
  <c r="GD69" i="2"/>
  <c r="GD40" i="2"/>
  <c r="GD31" i="2"/>
  <c r="GD27" i="2"/>
  <c r="GD23" i="2"/>
  <c r="GD77" i="2"/>
  <c r="GD37" i="2"/>
  <c r="GD46" i="2"/>
  <c r="DC135" i="2"/>
  <c r="H160" i="2"/>
  <c r="DC136" i="2"/>
  <c r="DC130" i="2"/>
  <c r="DC131" i="2"/>
  <c r="DC123" i="2"/>
  <c r="DC124" i="2"/>
  <c r="DC125" i="2"/>
  <c r="DC127" i="2"/>
  <c r="DC126" i="2"/>
  <c r="DC122" i="2"/>
  <c r="DC119" i="2"/>
  <c r="DC114" i="2"/>
  <c r="DC106" i="2"/>
  <c r="DC109" i="2"/>
  <c r="DC103" i="2"/>
  <c r="DC110" i="2"/>
  <c r="DC93" i="2"/>
  <c r="DC87" i="2"/>
  <c r="DC84" i="2"/>
  <c r="DC116" i="2"/>
  <c r="DC97" i="2"/>
  <c r="DC95" i="2"/>
  <c r="DC85" i="2"/>
  <c r="DC111" i="2"/>
  <c r="DC69" i="2"/>
  <c r="DC65" i="2"/>
  <c r="DC78" i="2"/>
  <c r="DC70" i="2"/>
  <c r="DC107" i="2"/>
  <c r="DC75" i="2"/>
  <c r="DC64" i="2"/>
  <c r="DC54" i="2"/>
  <c r="DC68" i="2"/>
  <c r="DC62" i="2"/>
  <c r="DC76" i="2"/>
  <c r="DC71" i="2"/>
  <c r="DC66" i="2"/>
  <c r="DC53" i="2"/>
  <c r="DC60" i="2"/>
  <c r="DC61" i="2"/>
  <c r="DC50" i="2"/>
  <c r="DC80" i="2"/>
  <c r="DC72" i="2"/>
  <c r="DC58" i="2"/>
  <c r="DC57" i="2"/>
  <c r="DC51" i="2"/>
  <c r="DC52" i="2"/>
  <c r="GD120" i="2"/>
  <c r="FN120" i="2"/>
  <c r="DH66" i="2"/>
  <c r="FS65" i="2"/>
  <c r="DX61" i="2"/>
  <c r="DO52" i="2"/>
  <c r="FT42" i="2"/>
  <c r="DA42" i="2"/>
  <c r="FJ39" i="2"/>
  <c r="GK37" i="2"/>
  <c r="GJ34" i="2"/>
  <c r="DI41" i="2"/>
  <c r="FJ49" i="2"/>
  <c r="CY39" i="2"/>
  <c r="FZ23" i="2"/>
  <c r="FR82" i="2"/>
  <c r="GI64" i="2"/>
  <c r="FS64" i="2"/>
  <c r="DX55" i="2"/>
  <c r="DH55" i="2"/>
  <c r="DG40" i="2"/>
  <c r="GJ37" i="2"/>
  <c r="FU25" i="2"/>
  <c r="AE160" i="2"/>
  <c r="DZ135" i="2"/>
  <c r="DZ136" i="2"/>
  <c r="DZ117" i="2"/>
  <c r="DZ133" i="2"/>
  <c r="DZ120" i="2"/>
  <c r="DZ134" i="2"/>
  <c r="DZ121" i="2"/>
  <c r="DZ118" i="2"/>
  <c r="DZ119" i="2"/>
  <c r="DZ129" i="2"/>
  <c r="DZ123" i="2"/>
  <c r="DZ122" i="2"/>
  <c r="DZ106" i="2"/>
  <c r="DZ101" i="2"/>
  <c r="DZ110" i="2"/>
  <c r="DZ89" i="2"/>
  <c r="DZ96" i="2"/>
  <c r="DZ86" i="2"/>
  <c r="DZ98" i="2"/>
  <c r="DZ83" i="2"/>
  <c r="DZ108" i="2"/>
  <c r="DZ90" i="2"/>
  <c r="DZ75" i="2"/>
  <c r="DZ73" i="2"/>
  <c r="DZ100" i="2"/>
  <c r="DZ99" i="2"/>
  <c r="DZ84" i="2"/>
  <c r="DZ79" i="2"/>
  <c r="DZ94" i="2"/>
  <c r="DZ104" i="2"/>
  <c r="DZ78" i="2"/>
  <c r="DZ47" i="2"/>
  <c r="DZ85" i="2"/>
  <c r="DZ102" i="2"/>
  <c r="DZ81" i="2"/>
  <c r="DZ43" i="2"/>
  <c r="DZ91" i="2"/>
  <c r="DZ74" i="2"/>
  <c r="DZ60" i="2"/>
  <c r="DZ44" i="2"/>
  <c r="DZ48" i="2"/>
  <c r="DZ72" i="2"/>
  <c r="DZ64" i="2"/>
  <c r="DZ46" i="2"/>
  <c r="DZ40" i="2"/>
  <c r="DZ80" i="2"/>
  <c r="DZ41" i="2"/>
  <c r="DZ39" i="2"/>
  <c r="DZ77" i="2"/>
  <c r="G168" i="2"/>
  <c r="FL41" i="2"/>
  <c r="FK39" i="2"/>
  <c r="GA30" i="2"/>
  <c r="FJ41" i="2"/>
  <c r="FR33" i="2"/>
  <c r="BP59" i="2"/>
  <c r="AA167" i="2"/>
  <c r="C160" i="2"/>
  <c r="CX135" i="2"/>
  <c r="CX128" i="2"/>
  <c r="CX131" i="2"/>
  <c r="CX119" i="2"/>
  <c r="CX136" i="2"/>
  <c r="CX124" i="2"/>
  <c r="CX118" i="2"/>
  <c r="CX122" i="2"/>
  <c r="CX103" i="2"/>
  <c r="CX117" i="2"/>
  <c r="CX98" i="2"/>
  <c r="CX102" i="2"/>
  <c r="CX92" i="2"/>
  <c r="CX89" i="2"/>
  <c r="CX91" i="2"/>
  <c r="CX88" i="2"/>
  <c r="CX104" i="2"/>
  <c r="CX83" i="2"/>
  <c r="CX96" i="2"/>
  <c r="CX81" i="2"/>
  <c r="CX95" i="2"/>
  <c r="CX111" i="2"/>
  <c r="CX79" i="2"/>
  <c r="CX75" i="2"/>
  <c r="CX99" i="2"/>
  <c r="CX77" i="2"/>
  <c r="CX86" i="2"/>
  <c r="CX84" i="2"/>
  <c r="CX49" i="2"/>
  <c r="CX48" i="2"/>
  <c r="CX45" i="2"/>
  <c r="CX100" i="2"/>
  <c r="CX62" i="2"/>
  <c r="CX46" i="2"/>
  <c r="CX54" i="2"/>
  <c r="CX41" i="2"/>
  <c r="CX66" i="2"/>
  <c r="CX50" i="2"/>
  <c r="CX42" i="2"/>
  <c r="CX73" i="2"/>
  <c r="CX90" i="2"/>
  <c r="CX47" i="2"/>
  <c r="CX55" i="2"/>
  <c r="CX40" i="2"/>
  <c r="CX39" i="2"/>
  <c r="FT87" i="2"/>
  <c r="GA68" i="2"/>
  <c r="FK68" i="2"/>
  <c r="FJ40" i="2"/>
  <c r="GJ30" i="2"/>
  <c r="FL26" i="2"/>
  <c r="FK63" i="2"/>
  <c r="FV38" i="2"/>
  <c r="FS33" i="2"/>
  <c r="GD45" i="2"/>
  <c r="GH86" i="2"/>
  <c r="GK57" i="2"/>
  <c r="DB57" i="2"/>
  <c r="CZ56" i="2"/>
  <c r="FM53" i="2"/>
  <c r="GH41" i="2"/>
  <c r="GD34" i="2"/>
  <c r="K170" i="2"/>
  <c r="DK44" i="2"/>
  <c r="FV42" i="2"/>
  <c r="CW39" i="2"/>
  <c r="GJ36" i="2"/>
  <c r="BR33" i="2"/>
  <c r="BP33" i="2"/>
  <c r="BP32" i="2"/>
  <c r="BP29" i="2"/>
  <c r="BR54" i="2"/>
  <c r="BP54" i="2"/>
  <c r="BR41" i="2"/>
  <c r="BP41" i="2"/>
  <c r="FL34" i="2"/>
  <c r="Q160" i="2"/>
  <c r="DL135" i="2"/>
  <c r="DL136" i="2"/>
  <c r="DL120" i="2"/>
  <c r="DL122" i="2"/>
  <c r="DL126" i="2"/>
  <c r="DL125" i="2"/>
  <c r="DL119" i="2"/>
  <c r="DL116" i="2"/>
  <c r="DL112" i="2"/>
  <c r="DL105" i="2"/>
  <c r="DL100" i="2"/>
  <c r="DL107" i="2"/>
  <c r="DL94" i="2"/>
  <c r="DL111" i="2"/>
  <c r="DL108" i="2"/>
  <c r="DL91" i="2"/>
  <c r="DL89" i="2"/>
  <c r="DL102" i="2"/>
  <c r="DL88" i="2"/>
  <c r="DL85" i="2"/>
  <c r="DL97" i="2"/>
  <c r="DL95" i="2"/>
  <c r="DL72" i="2"/>
  <c r="DL84" i="2"/>
  <c r="DL71" i="2"/>
  <c r="DL76" i="2"/>
  <c r="DL99" i="2"/>
  <c r="DL46" i="2"/>
  <c r="DL103" i="2"/>
  <c r="DL80" i="2"/>
  <c r="DL56" i="2"/>
  <c r="DL55" i="2"/>
  <c r="DL115" i="2"/>
  <c r="DL87" i="2"/>
  <c r="DL51" i="2"/>
  <c r="DL39" i="2"/>
  <c r="DL52" i="2"/>
  <c r="DL101" i="2"/>
  <c r="DL41" i="2"/>
  <c r="DL40" i="2"/>
  <c r="DL42" i="2"/>
  <c r="DL43" i="2"/>
  <c r="DL47" i="2"/>
  <c r="DL86" i="2"/>
  <c r="DL78" i="2"/>
  <c r="DL44" i="2"/>
  <c r="DL93" i="2"/>
  <c r="DL59" i="2"/>
  <c r="DL50" i="2"/>
  <c r="DL49" i="2"/>
  <c r="DL45" i="2"/>
  <c r="I168" i="2"/>
  <c r="DC45" i="2"/>
  <c r="GH32" i="2"/>
  <c r="FI24" i="2"/>
  <c r="BR116" i="2"/>
  <c r="BP116" i="2"/>
  <c r="BR89" i="2"/>
  <c r="BP89" i="2"/>
  <c r="GB124" i="2"/>
  <c r="GB128" i="2"/>
  <c r="GB129" i="2"/>
  <c r="GB123" i="2"/>
  <c r="GB119" i="2"/>
  <c r="GB117" i="2"/>
  <c r="GB115" i="2"/>
  <c r="GB118" i="2"/>
  <c r="GB111" i="2"/>
  <c r="GB107" i="2"/>
  <c r="GB106" i="2"/>
  <c r="GB120" i="2"/>
  <c r="GB92" i="2"/>
  <c r="GB85" i="2"/>
  <c r="GB100" i="2"/>
  <c r="GB91" i="2"/>
  <c r="GB96" i="2"/>
  <c r="GB67" i="2"/>
  <c r="GB63" i="2"/>
  <c r="GB59" i="2"/>
  <c r="GB62" i="2"/>
  <c r="GB55" i="2"/>
  <c r="GB54" i="2"/>
  <c r="GB104" i="2"/>
  <c r="GB71" i="2"/>
  <c r="GB66" i="2"/>
  <c r="GB50" i="2"/>
  <c r="GB83" i="2"/>
  <c r="GB114" i="2"/>
  <c r="GB58" i="2"/>
  <c r="GB86" i="2"/>
  <c r="GB47" i="2"/>
  <c r="GB44" i="2"/>
  <c r="GB43" i="2"/>
  <c r="GB29" i="2"/>
  <c r="GB25" i="2"/>
  <c r="GB73" i="2"/>
  <c r="GB74" i="2"/>
  <c r="GB101" i="2"/>
  <c r="GB24" i="2"/>
  <c r="GB31" i="2"/>
  <c r="GB37" i="2"/>
  <c r="GB36" i="2"/>
  <c r="GB40" i="2"/>
  <c r="GB34" i="2"/>
  <c r="GB48" i="2"/>
  <c r="GB35" i="2"/>
  <c r="GB28" i="2"/>
  <c r="BR50" i="2"/>
  <c r="BP50" i="2"/>
  <c r="GK121" i="2"/>
  <c r="GK129" i="2"/>
  <c r="GK130" i="2"/>
  <c r="GK127" i="2"/>
  <c r="GK122" i="2"/>
  <c r="GK117" i="2"/>
  <c r="GK123" i="2"/>
  <c r="GK113" i="2"/>
  <c r="GK114" i="2"/>
  <c r="GK106" i="2"/>
  <c r="GK102" i="2"/>
  <c r="GK98" i="2"/>
  <c r="GK94" i="2"/>
  <c r="GK101" i="2"/>
  <c r="GK81" i="2"/>
  <c r="GK77" i="2"/>
  <c r="GK90" i="2"/>
  <c r="GK120" i="2"/>
  <c r="GK86" i="2"/>
  <c r="GK83" i="2"/>
  <c r="GK82" i="2"/>
  <c r="GK78" i="2"/>
  <c r="GK89" i="2"/>
  <c r="GK108" i="2"/>
  <c r="GK73" i="2"/>
  <c r="GK65" i="2"/>
  <c r="GK74" i="2"/>
  <c r="GK69" i="2"/>
  <c r="GK60" i="2"/>
  <c r="GK95" i="2"/>
  <c r="GK48" i="2"/>
  <c r="GK91" i="2"/>
  <c r="GK68" i="2"/>
  <c r="GK40" i="2"/>
  <c r="GK39" i="2"/>
  <c r="GK43" i="2"/>
  <c r="GK76" i="2"/>
  <c r="GK64" i="2"/>
  <c r="GK44" i="2"/>
  <c r="GK62" i="2"/>
  <c r="GK66" i="2"/>
  <c r="GK59" i="2"/>
  <c r="GK47" i="2"/>
  <c r="GK35" i="2"/>
  <c r="GK115" i="2"/>
  <c r="GK36" i="2"/>
  <c r="GK34" i="2"/>
  <c r="GK31" i="2"/>
  <c r="GK30" i="2"/>
  <c r="GK28" i="2"/>
  <c r="GK27" i="2"/>
  <c r="GK26" i="2"/>
  <c r="GK24" i="2"/>
  <c r="GK23" i="2"/>
  <c r="DG47" i="2"/>
  <c r="G167" i="2"/>
  <c r="DJ57" i="2"/>
  <c r="FH130" i="2"/>
  <c r="FH126" i="2"/>
  <c r="FH121" i="2"/>
  <c r="FH113" i="2"/>
  <c r="FH127" i="2"/>
  <c r="FH129" i="2"/>
  <c r="FH104" i="2"/>
  <c r="FH100" i="2"/>
  <c r="FH103" i="2"/>
  <c r="FH109" i="2"/>
  <c r="FH92" i="2"/>
  <c r="FH112" i="2"/>
  <c r="FH97" i="2"/>
  <c r="FH87" i="2"/>
  <c r="FH82" i="2"/>
  <c r="FH88" i="2"/>
  <c r="FH85" i="2"/>
  <c r="FH94" i="2"/>
  <c r="FH80" i="2"/>
  <c r="FH93" i="2"/>
  <c r="FH79" i="2"/>
  <c r="FH69" i="2"/>
  <c r="FH65" i="2"/>
  <c r="FH61" i="2"/>
  <c r="FH57" i="2"/>
  <c r="FH56" i="2"/>
  <c r="FH71" i="2"/>
  <c r="FH64" i="2"/>
  <c r="FH77" i="2"/>
  <c r="FH68" i="2"/>
  <c r="FH60" i="2"/>
  <c r="FH31" i="2"/>
  <c r="FH49" i="2"/>
  <c r="FH32" i="2"/>
  <c r="FH27" i="2"/>
  <c r="FH23" i="2"/>
  <c r="FH45" i="2"/>
  <c r="FH51" i="2"/>
  <c r="FH35" i="2"/>
  <c r="FH33" i="2"/>
  <c r="FH36" i="2"/>
  <c r="FH39" i="2"/>
  <c r="FH110" i="2"/>
  <c r="FH46" i="2"/>
  <c r="FH26" i="2"/>
  <c r="FH53" i="2"/>
  <c r="FH48" i="2"/>
  <c r="FH34" i="2"/>
  <c r="FH41" i="2"/>
  <c r="FH30" i="2"/>
  <c r="FH52" i="2"/>
  <c r="FH90" i="2"/>
  <c r="DS121" i="2"/>
  <c r="BP130" i="2"/>
  <c r="FH122" i="2"/>
  <c r="BT115" i="2"/>
  <c r="BP115" i="2"/>
  <c r="GK112" i="2"/>
  <c r="GK75" i="2"/>
  <c r="DJ84" i="2"/>
  <c r="DB106" i="2"/>
  <c r="GK72" i="2"/>
  <c r="GK100" i="2"/>
  <c r="BP90" i="2"/>
  <c r="BR90" i="2"/>
  <c r="DG88" i="2"/>
  <c r="DG82" i="2"/>
  <c r="GB88" i="2"/>
  <c r="BR81" i="2"/>
  <c r="BP81" i="2"/>
  <c r="GB78" i="2"/>
  <c r="DB67" i="2"/>
  <c r="DJ63" i="2"/>
  <c r="DS52" i="2"/>
  <c r="GK61" i="2"/>
  <c r="DJ61" i="2"/>
  <c r="BP30" i="2"/>
  <c r="BR30" i="2"/>
  <c r="AA170" i="2"/>
  <c r="GF127" i="2"/>
  <c r="GF130" i="2"/>
  <c r="GF126" i="2"/>
  <c r="GF113" i="2"/>
  <c r="GF122" i="2"/>
  <c r="GF97" i="2"/>
  <c r="GF109" i="2"/>
  <c r="GF121" i="2"/>
  <c r="GF112" i="2"/>
  <c r="GF105" i="2"/>
  <c r="GF82" i="2"/>
  <c r="GF114" i="2"/>
  <c r="GF103" i="2"/>
  <c r="GF85" i="2"/>
  <c r="GF100" i="2"/>
  <c r="GF92" i="2"/>
  <c r="GF104" i="2"/>
  <c r="GF99" i="2"/>
  <c r="GF76" i="2"/>
  <c r="GF86" i="2"/>
  <c r="GF69" i="2"/>
  <c r="GF65" i="2"/>
  <c r="GF61" i="2"/>
  <c r="GF57" i="2"/>
  <c r="GF94" i="2"/>
  <c r="GF106" i="2"/>
  <c r="GF52" i="2"/>
  <c r="GF87" i="2"/>
  <c r="GF68" i="2"/>
  <c r="GF56" i="2"/>
  <c r="GF60" i="2"/>
  <c r="GF27" i="2"/>
  <c r="GF23" i="2"/>
  <c r="GF77" i="2"/>
  <c r="GF49" i="2"/>
  <c r="GF81" i="2"/>
  <c r="GF70" i="2"/>
  <c r="GF53" i="2"/>
  <c r="GF31" i="2"/>
  <c r="GF45" i="2"/>
  <c r="GF40" i="2"/>
  <c r="GF32" i="2"/>
  <c r="GF30" i="2"/>
  <c r="GF26" i="2"/>
  <c r="GF64" i="2"/>
  <c r="GF75" i="2"/>
  <c r="GF51" i="2"/>
  <c r="GF102" i="2"/>
  <c r="GF34" i="2"/>
  <c r="GF44" i="2"/>
  <c r="GF39" i="2"/>
  <c r="GF38" i="2"/>
  <c r="Y160" i="2"/>
  <c r="DT136" i="2"/>
  <c r="DT120" i="2"/>
  <c r="DT126" i="2"/>
  <c r="DT134" i="2"/>
  <c r="DT122" i="2"/>
  <c r="DT135" i="2"/>
  <c r="DT125" i="2"/>
  <c r="DT108" i="2"/>
  <c r="DT100" i="2"/>
  <c r="DT112" i="2"/>
  <c r="DT91" i="2"/>
  <c r="DT85" i="2"/>
  <c r="DT111" i="2"/>
  <c r="DT95" i="2"/>
  <c r="DT116" i="2"/>
  <c r="DT98" i="2"/>
  <c r="DT107" i="2"/>
  <c r="DT105" i="2"/>
  <c r="DT103" i="2"/>
  <c r="DT93" i="2"/>
  <c r="DT82" i="2"/>
  <c r="DT102" i="2"/>
  <c r="DT89" i="2"/>
  <c r="DT86" i="2"/>
  <c r="DT80" i="2"/>
  <c r="DT71" i="2"/>
  <c r="DT84" i="2"/>
  <c r="DT78" i="2"/>
  <c r="DT109" i="2"/>
  <c r="DT74" i="2"/>
  <c r="DT46" i="2"/>
  <c r="DT101" i="2"/>
  <c r="DT72" i="2"/>
  <c r="DT59" i="2"/>
  <c r="DT70" i="2"/>
  <c r="DT52" i="2"/>
  <c r="DT49" i="2"/>
  <c r="DT41" i="2"/>
  <c r="DT97" i="2"/>
  <c r="DT113" i="2"/>
  <c r="DT47" i="2"/>
  <c r="DT39" i="2"/>
  <c r="DT83" i="2"/>
  <c r="DT99" i="2"/>
  <c r="DT63" i="2"/>
  <c r="DT51" i="2"/>
  <c r="DT43" i="2"/>
  <c r="DT40" i="2"/>
  <c r="DT76" i="2"/>
  <c r="DT67" i="2"/>
  <c r="DT55" i="2"/>
  <c r="DT50" i="2"/>
  <c r="DT42" i="2"/>
  <c r="DT56" i="2"/>
  <c r="BR37" i="2"/>
  <c r="BP37" i="2"/>
  <c r="CY123" i="2"/>
  <c r="FU126" i="2"/>
  <c r="GJ126" i="2"/>
  <c r="FH125" i="2"/>
  <c r="DT117" i="2"/>
  <c r="GF107" i="2"/>
  <c r="DM120" i="2"/>
  <c r="FH101" i="2"/>
  <c r="BR93" i="2"/>
  <c r="BP93" i="2"/>
  <c r="DS87" i="2"/>
  <c r="DM89" i="2"/>
  <c r="GJ95" i="2"/>
  <c r="CY83" i="2"/>
  <c r="DI71" i="2"/>
  <c r="DI82" i="2"/>
  <c r="DT96" i="2"/>
  <c r="DI76" i="2"/>
  <c r="DB54" i="2"/>
  <c r="DJ58" i="2"/>
  <c r="FU46" i="2"/>
  <c r="CY91" i="2"/>
  <c r="GI76" i="2"/>
  <c r="FU63" i="2"/>
  <c r="FU51" i="2"/>
  <c r="FH42" i="2"/>
  <c r="BP35" i="2"/>
  <c r="BR35" i="2"/>
  <c r="N170" i="2"/>
  <c r="M168" i="2"/>
  <c r="BP56" i="2"/>
  <c r="FM61" i="2"/>
  <c r="GK55" i="2"/>
  <c r="L170" i="2"/>
  <c r="FW77" i="2"/>
  <c r="GB49" i="2"/>
  <c r="GA34" i="2"/>
  <c r="GF29" i="2"/>
  <c r="GF25" i="2"/>
  <c r="GJ23" i="2"/>
  <c r="X168" i="2"/>
  <c r="DI64" i="2"/>
  <c r="GB42" i="2"/>
  <c r="FU37" i="2"/>
  <c r="GI23" i="2"/>
  <c r="GK29" i="2"/>
  <c r="DJ45" i="2"/>
  <c r="DI40" i="2"/>
  <c r="GA39" i="2"/>
  <c r="GA33" i="2"/>
  <c r="GJ52" i="2"/>
  <c r="GB46" i="2"/>
  <c r="Z160" i="2"/>
  <c r="DU135" i="2"/>
  <c r="DU134" i="2"/>
  <c r="DU130" i="2"/>
  <c r="DU136" i="2"/>
  <c r="DU131" i="2"/>
  <c r="DU126" i="2"/>
  <c r="DU127" i="2"/>
  <c r="DU121" i="2"/>
  <c r="DU113" i="2"/>
  <c r="DU115" i="2"/>
  <c r="DU109" i="2"/>
  <c r="DU129" i="2"/>
  <c r="DU122" i="2"/>
  <c r="DU106" i="2"/>
  <c r="DU92" i="2"/>
  <c r="DU112" i="2"/>
  <c r="DU87" i="2"/>
  <c r="DU110" i="2"/>
  <c r="DU68" i="2"/>
  <c r="DU64" i="2"/>
  <c r="DU86" i="2"/>
  <c r="DU88" i="2"/>
  <c r="DU83" i="2"/>
  <c r="DU61" i="2"/>
  <c r="DU53" i="2"/>
  <c r="DU60" i="2"/>
  <c r="DU49" i="2"/>
  <c r="DU69" i="2"/>
  <c r="DU57" i="2"/>
  <c r="DU52" i="2"/>
  <c r="DU71" i="2"/>
  <c r="DU67" i="2"/>
  <c r="DU133" i="2"/>
  <c r="DU59" i="2"/>
  <c r="DU81" i="2"/>
  <c r="DU63" i="2"/>
  <c r="DU65" i="2"/>
  <c r="DU56" i="2"/>
  <c r="DU55" i="2"/>
  <c r="DU44" i="2"/>
  <c r="DU51" i="2"/>
  <c r="J168" i="2"/>
  <c r="B167" i="2"/>
  <c r="GB41" i="2"/>
  <c r="P167" i="2"/>
  <c r="DU132" i="2"/>
  <c r="DU116" i="2"/>
  <c r="DB132" i="2"/>
  <c r="FY129" i="2"/>
  <c r="GF128" i="2"/>
  <c r="GA120" i="2"/>
  <c r="CY126" i="2"/>
  <c r="FY124" i="2"/>
  <c r="FH115" i="2"/>
  <c r="FM126" i="2"/>
  <c r="CW128" i="2"/>
  <c r="FU127" i="2"/>
  <c r="GB126" i="2"/>
  <c r="DS129" i="2"/>
  <c r="FN129" i="2"/>
  <c r="GI126" i="2"/>
  <c r="GJ120" i="2"/>
  <c r="DP127" i="2"/>
  <c r="GC122" i="2"/>
  <c r="DP121" i="2"/>
  <c r="GK124" i="2"/>
  <c r="FM124" i="2"/>
  <c r="FW118" i="2"/>
  <c r="FW119" i="2"/>
  <c r="GC118" i="2"/>
  <c r="GF116" i="2"/>
  <c r="DT110" i="2"/>
  <c r="GI123" i="2"/>
  <c r="CW122" i="2"/>
  <c r="FM128" i="2"/>
  <c r="BR124" i="2"/>
  <c r="BP124" i="2"/>
  <c r="GC111" i="2"/>
  <c r="GJ109" i="2"/>
  <c r="FK108" i="2"/>
  <c r="DE119" i="2"/>
  <c r="CW119" i="2"/>
  <c r="DS118" i="2"/>
  <c r="FL105" i="2"/>
  <c r="FM114" i="2"/>
  <c r="CY104" i="2"/>
  <c r="DG100" i="2"/>
  <c r="DM99" i="2"/>
  <c r="DU93" i="2"/>
  <c r="GA89" i="2"/>
  <c r="FM109" i="2"/>
  <c r="FW99" i="2"/>
  <c r="GC92" i="2"/>
  <c r="GB108" i="2"/>
  <c r="DU105" i="2"/>
  <c r="DG98" i="2"/>
  <c r="DE87" i="2"/>
  <c r="DG84" i="2"/>
  <c r="DS108" i="2"/>
  <c r="FN99" i="2"/>
  <c r="DP96" i="2"/>
  <c r="DJ95" i="2"/>
  <c r="DM102" i="2"/>
  <c r="GJ96" i="2"/>
  <c r="BR88" i="2"/>
  <c r="BP88" i="2"/>
  <c r="GJ84" i="2"/>
  <c r="CY79" i="2"/>
  <c r="FK107" i="2"/>
  <c r="GI93" i="2"/>
  <c r="GB90" i="2"/>
  <c r="DE89" i="2"/>
  <c r="FM84" i="2"/>
  <c r="FU104" i="2"/>
  <c r="GB98" i="2"/>
  <c r="FN88" i="2"/>
  <c r="GK107" i="2"/>
  <c r="DJ107" i="2"/>
  <c r="FW98" i="2"/>
  <c r="GK93" i="2"/>
  <c r="FY91" i="2"/>
  <c r="CW80" i="2"/>
  <c r="DE76" i="2"/>
  <c r="GA72" i="2"/>
  <c r="FU103" i="2"/>
  <c r="GJ94" i="2"/>
  <c r="DI94" i="2"/>
  <c r="CW90" i="2"/>
  <c r="FY78" i="2"/>
  <c r="DB72" i="2"/>
  <c r="FL102" i="2"/>
  <c r="BP98" i="2"/>
  <c r="DE90" i="2"/>
  <c r="CY88" i="2"/>
  <c r="GA75" i="2"/>
  <c r="GI106" i="2"/>
  <c r="GI97" i="2"/>
  <c r="FW90" i="2"/>
  <c r="DG75" i="2"/>
  <c r="DU108" i="2"/>
  <c r="FL95" i="2"/>
  <c r="CY71" i="2"/>
  <c r="BP94" i="2"/>
  <c r="GF84" i="2"/>
  <c r="GI71" i="2"/>
  <c r="DM70" i="2"/>
  <c r="GI67" i="2"/>
  <c r="DT66" i="2"/>
  <c r="DE62" i="2"/>
  <c r="DP58" i="2"/>
  <c r="DT54" i="2"/>
  <c r="GF96" i="2"/>
  <c r="FW81" i="2"/>
  <c r="GF79" i="2"/>
  <c r="DJ62" i="2"/>
  <c r="FK115" i="2"/>
  <c r="FW96" i="2"/>
  <c r="DE78" i="2"/>
  <c r="GB76" i="2"/>
  <c r="GJ64" i="2"/>
  <c r="DT57" i="2"/>
  <c r="DI110" i="2"/>
  <c r="FW92" i="2"/>
  <c r="GJ78" i="2"/>
  <c r="DB69" i="2"/>
  <c r="GA47" i="2"/>
  <c r="GA76" i="2"/>
  <c r="DB63" i="2"/>
  <c r="DY60" i="2"/>
  <c r="BR58" i="2"/>
  <c r="BP58" i="2"/>
  <c r="DG57" i="2"/>
  <c r="GI54" i="2"/>
  <c r="FK50" i="2"/>
  <c r="FH43" i="2"/>
  <c r="GJ38" i="2"/>
  <c r="FU38" i="2"/>
  <c r="FY36" i="2"/>
  <c r="AD168" i="2"/>
  <c r="V160" i="2"/>
  <c r="DQ136" i="2"/>
  <c r="DQ132" i="2"/>
  <c r="DQ128" i="2"/>
  <c r="DQ135" i="2"/>
  <c r="DQ133" i="2"/>
  <c r="DQ129" i="2"/>
  <c r="DQ120" i="2"/>
  <c r="DQ130" i="2"/>
  <c r="DQ123" i="2"/>
  <c r="DQ124" i="2"/>
  <c r="DQ111" i="2"/>
  <c r="DQ114" i="2"/>
  <c r="DQ107" i="2"/>
  <c r="DQ115" i="2"/>
  <c r="DQ113" i="2"/>
  <c r="DQ104" i="2"/>
  <c r="DQ100" i="2"/>
  <c r="DQ119" i="2"/>
  <c r="DQ121" i="2"/>
  <c r="DQ85" i="2"/>
  <c r="DQ96" i="2"/>
  <c r="DQ81" i="2"/>
  <c r="DQ66" i="2"/>
  <c r="DQ62" i="2"/>
  <c r="DQ93" i="2"/>
  <c r="DQ90" i="2"/>
  <c r="DQ75" i="2"/>
  <c r="DQ73" i="2"/>
  <c r="DQ70" i="2"/>
  <c r="DQ106" i="2"/>
  <c r="DQ105" i="2"/>
  <c r="DQ59" i="2"/>
  <c r="DQ108" i="2"/>
  <c r="DQ61" i="2"/>
  <c r="DQ47" i="2"/>
  <c r="DQ65" i="2"/>
  <c r="DQ63" i="2"/>
  <c r="DQ55" i="2"/>
  <c r="DQ50" i="2"/>
  <c r="DQ69" i="2"/>
  <c r="DQ56" i="2"/>
  <c r="DQ58" i="2"/>
  <c r="DQ77" i="2"/>
  <c r="DQ43" i="2"/>
  <c r="DQ54" i="2"/>
  <c r="DQ67" i="2"/>
  <c r="DQ72" i="2"/>
  <c r="DQ60" i="2"/>
  <c r="DQ53" i="2"/>
  <c r="DQ42" i="2"/>
  <c r="DQ39" i="2"/>
  <c r="N168" i="2"/>
  <c r="F168" i="2"/>
  <c r="FN52" i="2"/>
  <c r="GJ49" i="2"/>
  <c r="FN93" i="2"/>
  <c r="GF73" i="2"/>
  <c r="FK65" i="2"/>
  <c r="GB51" i="2"/>
  <c r="FY44" i="2"/>
  <c r="AC160" i="2"/>
  <c r="DX136" i="2"/>
  <c r="DX135" i="2"/>
  <c r="DX122" i="2"/>
  <c r="DX117" i="2"/>
  <c r="DX119" i="2"/>
  <c r="DX118" i="2"/>
  <c r="DX127" i="2"/>
  <c r="DX105" i="2"/>
  <c r="DX102" i="2"/>
  <c r="DX116" i="2"/>
  <c r="DX128" i="2"/>
  <c r="DX98" i="2"/>
  <c r="DX113" i="2"/>
  <c r="DX110" i="2"/>
  <c r="DX103" i="2"/>
  <c r="DX99" i="2"/>
  <c r="DX91" i="2"/>
  <c r="DX90" i="2"/>
  <c r="DX83" i="2"/>
  <c r="DX109" i="2"/>
  <c r="DX101" i="2"/>
  <c r="DX97" i="2"/>
  <c r="DX95" i="2"/>
  <c r="DX82" i="2"/>
  <c r="DX94" i="2"/>
  <c r="DX89" i="2"/>
  <c r="DX74" i="2"/>
  <c r="DX87" i="2"/>
  <c r="DX72" i="2"/>
  <c r="DX73" i="2"/>
  <c r="DX78" i="2"/>
  <c r="DX80" i="2"/>
  <c r="DX48" i="2"/>
  <c r="DX71" i="2"/>
  <c r="DX57" i="2"/>
  <c r="DX45" i="2"/>
  <c r="DX41" i="2"/>
  <c r="DX53" i="2"/>
  <c r="DX44" i="2"/>
  <c r="DX88" i="2"/>
  <c r="DX85" i="2"/>
  <c r="DX69" i="2"/>
  <c r="DX40" i="2"/>
  <c r="DX65" i="2"/>
  <c r="DX49" i="2"/>
  <c r="DX46" i="2"/>
  <c r="DX47" i="2"/>
  <c r="FS122" i="2"/>
  <c r="FS129" i="2"/>
  <c r="FS123" i="2"/>
  <c r="FS118" i="2"/>
  <c r="FS113" i="2"/>
  <c r="FS103" i="2"/>
  <c r="FS99" i="2"/>
  <c r="FS95" i="2"/>
  <c r="FS117" i="2"/>
  <c r="FS105" i="2"/>
  <c r="FS102" i="2"/>
  <c r="FS87" i="2"/>
  <c r="FS78" i="2"/>
  <c r="FS111" i="2"/>
  <c r="FS94" i="2"/>
  <c r="FS88" i="2"/>
  <c r="FS82" i="2"/>
  <c r="FS108" i="2"/>
  <c r="FS98" i="2"/>
  <c r="FS83" i="2"/>
  <c r="FS74" i="2"/>
  <c r="FS73" i="2"/>
  <c r="FS77" i="2"/>
  <c r="FS81" i="2"/>
  <c r="FS69" i="2"/>
  <c r="FS52" i="2"/>
  <c r="FS49" i="2"/>
  <c r="FS45" i="2"/>
  <c r="FS119" i="2"/>
  <c r="FS66" i="2"/>
  <c r="FS109" i="2"/>
  <c r="FS32" i="2"/>
  <c r="FS91" i="2"/>
  <c r="FS79" i="2"/>
  <c r="FS48" i="2"/>
  <c r="FS44" i="2"/>
  <c r="FS53" i="2"/>
  <c r="FS59" i="2"/>
  <c r="FS58" i="2"/>
  <c r="FS41" i="2"/>
  <c r="FS40" i="2"/>
  <c r="FS37" i="2"/>
  <c r="FS28" i="2"/>
  <c r="FS24" i="2"/>
  <c r="FS57" i="2"/>
  <c r="FS60" i="2"/>
  <c r="FS63" i="2"/>
  <c r="FS36" i="2"/>
  <c r="FS62" i="2"/>
  <c r="FS54" i="2"/>
  <c r="DI49" i="2"/>
  <c r="FU79" i="2"/>
  <c r="FY70" i="2"/>
  <c r="DX63" i="2"/>
  <c r="CZ63" i="2"/>
  <c r="DM43" i="2"/>
  <c r="GA38" i="2"/>
  <c r="FU33" i="2"/>
  <c r="T170" i="2"/>
  <c r="DE98" i="2"/>
  <c r="DY112" i="2"/>
  <c r="FT112" i="2"/>
  <c r="DA112" i="2"/>
  <c r="GK70" i="2"/>
  <c r="FM70" i="2"/>
  <c r="GJ56" i="2"/>
  <c r="DC46" i="2"/>
  <c r="DI45" i="2"/>
  <c r="DY44" i="2"/>
  <c r="FW33" i="2"/>
  <c r="FH29" i="2"/>
  <c r="FL27" i="2"/>
  <c r="FH25" i="2"/>
  <c r="FL23" i="2"/>
  <c r="H168" i="2"/>
  <c r="DS120" i="2"/>
  <c r="DC89" i="2"/>
  <c r="BP72" i="2"/>
  <c r="BR72" i="2"/>
  <c r="CZ66" i="2"/>
  <c r="GI61" i="2"/>
  <c r="FK61" i="2"/>
  <c r="DT60" i="2"/>
  <c r="DE58" i="2"/>
  <c r="CY52" i="2"/>
  <c r="FM37" i="2"/>
  <c r="GD33" i="2"/>
  <c r="FV29" i="2"/>
  <c r="GD25" i="2"/>
  <c r="FK30" i="2"/>
  <c r="GA25" i="2"/>
  <c r="FJ86" i="2"/>
  <c r="GC45" i="2"/>
  <c r="FY23" i="2"/>
  <c r="DY68" i="2"/>
  <c r="GH47" i="2"/>
  <c r="DP42" i="2"/>
  <c r="GC29" i="2"/>
  <c r="W160" i="2"/>
  <c r="DR135" i="2"/>
  <c r="DR133" i="2"/>
  <c r="DR129" i="2"/>
  <c r="DR136" i="2"/>
  <c r="DR131" i="2"/>
  <c r="DR123" i="2"/>
  <c r="DR125" i="2"/>
  <c r="DR130" i="2"/>
  <c r="DR134" i="2"/>
  <c r="DR121" i="2"/>
  <c r="DR126" i="2"/>
  <c r="DR120" i="2"/>
  <c r="DR119" i="2"/>
  <c r="DR117" i="2"/>
  <c r="DR101" i="2"/>
  <c r="DR127" i="2"/>
  <c r="DR104" i="2"/>
  <c r="DR102" i="2"/>
  <c r="DR100" i="2"/>
  <c r="DR95" i="2"/>
  <c r="DR89" i="2"/>
  <c r="DR90" i="2"/>
  <c r="DR83" i="2"/>
  <c r="DR108" i="2"/>
  <c r="DR105" i="2"/>
  <c r="DR96" i="2"/>
  <c r="DR91" i="2"/>
  <c r="DR86" i="2"/>
  <c r="DR98" i="2"/>
  <c r="DR94" i="2"/>
  <c r="DR110" i="2"/>
  <c r="DR79" i="2"/>
  <c r="DR113" i="2"/>
  <c r="DR81" i="2"/>
  <c r="DR109" i="2"/>
  <c r="DR47" i="2"/>
  <c r="DR75" i="2"/>
  <c r="DR92" i="2"/>
  <c r="DR74" i="2"/>
  <c r="DR73" i="2"/>
  <c r="DR82" i="2"/>
  <c r="DR70" i="2"/>
  <c r="DR60" i="2"/>
  <c r="DR77" i="2"/>
  <c r="DR43" i="2"/>
  <c r="DR48" i="2"/>
  <c r="DR76" i="2"/>
  <c r="DR44" i="2"/>
  <c r="DR41" i="2"/>
  <c r="DR46" i="2"/>
  <c r="DR39" i="2"/>
  <c r="DR40" i="2"/>
  <c r="FN103" i="2"/>
  <c r="FZ47" i="2"/>
  <c r="GC52" i="2"/>
  <c r="FR39" i="2"/>
  <c r="FZ27" i="2"/>
  <c r="FZ41" i="2"/>
  <c r="AA168" i="2"/>
  <c r="C167" i="2"/>
  <c r="FY51" i="2"/>
  <c r="CW46" i="2"/>
  <c r="GJ40" i="2"/>
  <c r="DA40" i="2"/>
  <c r="BR36" i="2"/>
  <c r="BP36" i="2"/>
  <c r="GB33" i="2"/>
  <c r="FL32" i="2"/>
  <c r="FW36" i="2"/>
  <c r="DO39" i="2"/>
  <c r="DZ57" i="2"/>
  <c r="FM57" i="2"/>
  <c r="K160" i="2"/>
  <c r="DF135" i="2"/>
  <c r="DF136" i="2"/>
  <c r="DF122" i="2"/>
  <c r="DF128" i="2"/>
  <c r="DF123" i="2"/>
  <c r="DF118" i="2"/>
  <c r="DF129" i="2"/>
  <c r="DF121" i="2"/>
  <c r="DF116" i="2"/>
  <c r="DF133" i="2"/>
  <c r="DF119" i="2"/>
  <c r="DF106" i="2"/>
  <c r="DF103" i="2"/>
  <c r="DF99" i="2"/>
  <c r="DF86" i="2"/>
  <c r="DF95" i="2"/>
  <c r="DF88" i="2"/>
  <c r="DF115" i="2"/>
  <c r="DF117" i="2"/>
  <c r="DF104" i="2"/>
  <c r="DF102" i="2"/>
  <c r="DF84" i="2"/>
  <c r="DF94" i="2"/>
  <c r="DF77" i="2"/>
  <c r="DF96" i="2"/>
  <c r="DF49" i="2"/>
  <c r="DF83" i="2"/>
  <c r="DF82" i="2"/>
  <c r="DF75" i="2"/>
  <c r="DF112" i="2"/>
  <c r="DF81" i="2"/>
  <c r="DF100" i="2"/>
  <c r="DF89" i="2"/>
  <c r="DF85" i="2"/>
  <c r="DF62" i="2"/>
  <c r="DF47" i="2"/>
  <c r="DF45" i="2"/>
  <c r="DF98" i="2"/>
  <c r="DF92" i="2"/>
  <c r="DF46" i="2"/>
  <c r="DF79" i="2"/>
  <c r="DF58" i="2"/>
  <c r="DF48" i="2"/>
  <c r="DF41" i="2"/>
  <c r="DF72" i="2"/>
  <c r="DF42" i="2"/>
  <c r="DF40" i="2"/>
  <c r="DF39" i="2"/>
  <c r="DQ52" i="2"/>
  <c r="DA52" i="2"/>
  <c r="DC42" i="2"/>
  <c r="DM40" i="2"/>
  <c r="DM39" i="2"/>
  <c r="GF33" i="2"/>
  <c r="FW25" i="2"/>
  <c r="FP130" i="2"/>
  <c r="FP121" i="2"/>
  <c r="FP126" i="2"/>
  <c r="FP127" i="2"/>
  <c r="FP123" i="2"/>
  <c r="FP112" i="2"/>
  <c r="FP110" i="2"/>
  <c r="FP113" i="2"/>
  <c r="FP116" i="2"/>
  <c r="FP109" i="2"/>
  <c r="FP85" i="2"/>
  <c r="FP104" i="2"/>
  <c r="FP102" i="2"/>
  <c r="FP99" i="2"/>
  <c r="FP93" i="2"/>
  <c r="FP94" i="2"/>
  <c r="FP97" i="2"/>
  <c r="FP100" i="2"/>
  <c r="FP95" i="2"/>
  <c r="FP76" i="2"/>
  <c r="FP92" i="2"/>
  <c r="FP87" i="2"/>
  <c r="FP69" i="2"/>
  <c r="FP65" i="2"/>
  <c r="FP61" i="2"/>
  <c r="FP57" i="2"/>
  <c r="FP86" i="2"/>
  <c r="FP80" i="2"/>
  <c r="FP77" i="2"/>
  <c r="FP103" i="2"/>
  <c r="FP56" i="2"/>
  <c r="FP68" i="2"/>
  <c r="FP60" i="2"/>
  <c r="FP84" i="2"/>
  <c r="FP52" i="2"/>
  <c r="FP64" i="2"/>
  <c r="FP31" i="2"/>
  <c r="FP71" i="2"/>
  <c r="FP70" i="2"/>
  <c r="FP42" i="2"/>
  <c r="FP27" i="2"/>
  <c r="FP23" i="2"/>
  <c r="FP44" i="2"/>
  <c r="FP83" i="2"/>
  <c r="FP49" i="2"/>
  <c r="FP75" i="2"/>
  <c r="FP34" i="2"/>
  <c r="FP30" i="2"/>
  <c r="FP26" i="2"/>
  <c r="FP53" i="2"/>
  <c r="FP33" i="2"/>
  <c r="FP51" i="2"/>
  <c r="FP45" i="2"/>
  <c r="FP32" i="2"/>
  <c r="B168" i="2"/>
  <c r="B158" i="2"/>
  <c r="BP60" i="2"/>
  <c r="DM54" i="2"/>
  <c r="FW32" i="2"/>
  <c r="FO120" i="2"/>
  <c r="FO125" i="2"/>
  <c r="FO123" i="2"/>
  <c r="FO126" i="2"/>
  <c r="FO110" i="2"/>
  <c r="FO101" i="2"/>
  <c r="FO97" i="2"/>
  <c r="FO108" i="2"/>
  <c r="FO94" i="2"/>
  <c r="FO89" i="2"/>
  <c r="FO80" i="2"/>
  <c r="FO76" i="2"/>
  <c r="FO104" i="2"/>
  <c r="FO107" i="2"/>
  <c r="FO93" i="2"/>
  <c r="FO72" i="2"/>
  <c r="FO100" i="2"/>
  <c r="FO71" i="2"/>
  <c r="FO82" i="2"/>
  <c r="FO54" i="2"/>
  <c r="FO111" i="2"/>
  <c r="FO59" i="2"/>
  <c r="FO55" i="2"/>
  <c r="FO47" i="2"/>
  <c r="FO64" i="2"/>
  <c r="FO92" i="2"/>
  <c r="FO85" i="2"/>
  <c r="FO61" i="2"/>
  <c r="FO39" i="2"/>
  <c r="FO38" i="2"/>
  <c r="FO43" i="2"/>
  <c r="FO42" i="2"/>
  <c r="FO56" i="2"/>
  <c r="FO68" i="2"/>
  <c r="FO34" i="2"/>
  <c r="FO88" i="2"/>
  <c r="FO46" i="2"/>
  <c r="FO30" i="2"/>
  <c r="FO26" i="2"/>
  <c r="FO35" i="2"/>
  <c r="FO33" i="2"/>
  <c r="FO86" i="2"/>
  <c r="FO67" i="2"/>
  <c r="FO50" i="2"/>
  <c r="DG49" i="2"/>
  <c r="FR32" i="2"/>
  <c r="FJ23" i="2"/>
  <c r="DO86" i="2"/>
  <c r="DB45" i="2"/>
  <c r="FI23" i="2"/>
  <c r="FT41" i="2"/>
  <c r="GH49" i="2"/>
  <c r="FM56" i="2"/>
  <c r="FS31" i="2"/>
  <c r="DI68" i="2"/>
  <c r="AI169" i="1"/>
  <c r="AG169" i="1"/>
  <c r="AH169" i="1" s="1"/>
  <c r="AJ169" i="1"/>
  <c r="AG160" i="1"/>
  <c r="AH160" i="1" s="1"/>
  <c r="AJ160" i="1"/>
  <c r="AI160" i="1"/>
  <c r="FF130" i="2" l="1"/>
  <c r="FF36" i="2"/>
  <c r="FF127" i="2"/>
  <c r="EX155" i="2"/>
  <c r="X169" i="2" s="1"/>
  <c r="FF53" i="2"/>
  <c r="FF134" i="2"/>
  <c r="EP155" i="2"/>
  <c r="P169" i="2" s="1"/>
  <c r="FF97" i="2"/>
  <c r="FF90" i="2"/>
  <c r="FF50" i="2"/>
  <c r="FF114" i="2"/>
  <c r="FF82" i="2"/>
  <c r="EH155" i="2"/>
  <c r="H169" i="2" s="1"/>
  <c r="FF30" i="2"/>
  <c r="FF57" i="2"/>
  <c r="FF56" i="2"/>
  <c r="FF112" i="2"/>
  <c r="FF96" i="2"/>
  <c r="FF66" i="2"/>
  <c r="BW156" i="6"/>
  <c r="BW158" i="6"/>
  <c r="BW157" i="6"/>
  <c r="FF108" i="2"/>
  <c r="FF100" i="2"/>
  <c r="FF59" i="2"/>
  <c r="FF45" i="2"/>
  <c r="FF85" i="2"/>
  <c r="FF109" i="2"/>
  <c r="EU155" i="2"/>
  <c r="U169" i="2" s="1"/>
  <c r="EQ155" i="2"/>
  <c r="Q169" i="2" s="1"/>
  <c r="EO155" i="2"/>
  <c r="O169" i="2" s="1"/>
  <c r="FF120" i="2"/>
  <c r="FF131" i="2"/>
  <c r="FF101" i="2"/>
  <c r="FF54" i="2"/>
  <c r="CO159" i="2"/>
  <c r="CO165" i="2"/>
  <c r="CO154" i="2"/>
  <c r="CO177" i="2"/>
  <c r="CO173" i="2"/>
  <c r="CO155" i="2"/>
  <c r="CO179" i="2"/>
  <c r="CO166" i="2"/>
  <c r="CO193" i="2" s="1"/>
  <c r="CO162" i="2"/>
  <c r="CO172" i="2"/>
  <c r="CO164" i="2"/>
  <c r="CO156" i="2"/>
  <c r="CO180" i="2"/>
  <c r="CO161" i="2"/>
  <c r="CO174" i="2"/>
  <c r="CO169" i="2"/>
  <c r="CO196" i="2" s="1"/>
  <c r="CO171" i="2"/>
  <c r="CO175" i="2"/>
  <c r="CO167" i="2"/>
  <c r="CO158" i="2"/>
  <c r="CO160" i="2"/>
  <c r="CO187" i="2" s="1"/>
  <c r="CO176" i="2"/>
  <c r="CO163" i="2"/>
  <c r="CO168" i="2"/>
  <c r="CO195" i="2" s="1"/>
  <c r="CO170" i="2"/>
  <c r="CO178" i="2"/>
  <c r="CO157" i="2"/>
  <c r="CF171" i="2"/>
  <c r="CF163" i="2"/>
  <c r="CF190" i="2" s="1"/>
  <c r="CF157" i="2"/>
  <c r="CF184" i="2" s="1"/>
  <c r="CF168" i="2"/>
  <c r="CF195" i="2" s="1"/>
  <c r="CF165" i="2"/>
  <c r="CF192" i="2" s="1"/>
  <c r="CF164" i="2"/>
  <c r="CF191" i="2" s="1"/>
  <c r="CF177" i="2"/>
  <c r="CF176" i="2"/>
  <c r="CF166" i="2"/>
  <c r="CF193" i="2" s="1"/>
  <c r="CF154" i="2"/>
  <c r="CF155" i="2"/>
  <c r="CF158" i="2"/>
  <c r="CF185" i="2" s="1"/>
  <c r="CF167" i="2"/>
  <c r="CF194" i="2" s="1"/>
  <c r="CF159" i="2"/>
  <c r="CF186" i="2" s="1"/>
  <c r="CF156" i="2"/>
  <c r="CF183" i="2" s="1"/>
  <c r="CF160" i="2"/>
  <c r="CF187" i="2" s="1"/>
  <c r="CF173" i="2"/>
  <c r="CF179" i="2"/>
  <c r="CF162" i="2"/>
  <c r="CF189" i="2" s="1"/>
  <c r="CF170" i="2"/>
  <c r="CF197" i="2" s="1"/>
  <c r="CF174" i="2"/>
  <c r="CF172" i="2"/>
  <c r="CF178" i="2"/>
  <c r="CF180" i="2"/>
  <c r="CF161" i="2"/>
  <c r="CF188" i="2" s="1"/>
  <c r="CF169" i="2"/>
  <c r="CF196" i="2" s="1"/>
  <c r="CF175" i="2"/>
  <c r="FF86" i="2"/>
  <c r="BZ165" i="2"/>
  <c r="BZ192" i="2" s="1"/>
  <c r="BZ164" i="2"/>
  <c r="BZ177" i="2"/>
  <c r="BZ154" i="2"/>
  <c r="BZ156" i="2"/>
  <c r="BZ158" i="2"/>
  <c r="BZ185" i="2" s="1"/>
  <c r="BZ161" i="2"/>
  <c r="BZ172" i="2"/>
  <c r="BZ176" i="2"/>
  <c r="BZ178" i="2"/>
  <c r="BZ160" i="2"/>
  <c r="BZ159" i="2"/>
  <c r="BZ175" i="2"/>
  <c r="BZ167" i="2"/>
  <c r="BZ171" i="2"/>
  <c r="BZ155" i="2"/>
  <c r="BZ173" i="2"/>
  <c r="BZ180" i="2"/>
  <c r="BZ157" i="2"/>
  <c r="BZ170" i="2"/>
  <c r="BZ162" i="2"/>
  <c r="BZ168" i="2"/>
  <c r="BZ195" i="2" s="1"/>
  <c r="BZ174" i="2"/>
  <c r="BZ169" i="2"/>
  <c r="BZ179" i="2"/>
  <c r="BZ163" i="2"/>
  <c r="BZ166" i="2"/>
  <c r="FF71" i="2"/>
  <c r="FF31" i="2"/>
  <c r="EG155" i="2"/>
  <c r="G169" i="2" s="1"/>
  <c r="BR157" i="2"/>
  <c r="BR154" i="2"/>
  <c r="BR160" i="2"/>
  <c r="BR187" i="2" s="1"/>
  <c r="BR179" i="2"/>
  <c r="BR171" i="2"/>
  <c r="BR170" i="2"/>
  <c r="BR176" i="2"/>
  <c r="BR168" i="2"/>
  <c r="BR195" i="2" s="1"/>
  <c r="BR177" i="2"/>
  <c r="BR165" i="2"/>
  <c r="BR178" i="2"/>
  <c r="BR166" i="2"/>
  <c r="BR175" i="2"/>
  <c r="BR163" i="2"/>
  <c r="BR164" i="2"/>
  <c r="BR159" i="2"/>
  <c r="BR186" i="2" s="1"/>
  <c r="BR162" i="2"/>
  <c r="BR158" i="2"/>
  <c r="BR155" i="2"/>
  <c r="BR174" i="2"/>
  <c r="BR167" i="2"/>
  <c r="BR161" i="2"/>
  <c r="BR180" i="2"/>
  <c r="BR172" i="2"/>
  <c r="BR156" i="2"/>
  <c r="BR173" i="2"/>
  <c r="BR169" i="2"/>
  <c r="BR196" i="2" s="1"/>
  <c r="FF34" i="2"/>
  <c r="FF43" i="2"/>
  <c r="FF78" i="2"/>
  <c r="EE155" i="2"/>
  <c r="E169" i="2" s="1"/>
  <c r="FA155" i="2"/>
  <c r="AA169" i="2" s="1"/>
  <c r="FD155" i="2"/>
  <c r="AD169" i="2" s="1"/>
  <c r="CG180" i="2"/>
  <c r="CG175" i="2"/>
  <c r="CG157" i="2"/>
  <c r="CG166" i="2"/>
  <c r="CG155" i="2"/>
  <c r="CG172" i="2"/>
  <c r="CG174" i="2"/>
  <c r="CG179" i="2"/>
  <c r="CG170" i="2"/>
  <c r="CG171" i="2"/>
  <c r="CG176" i="2"/>
  <c r="CG156" i="2"/>
  <c r="CG168" i="2"/>
  <c r="CG169" i="2"/>
  <c r="CG165" i="2"/>
  <c r="CG192" i="2" s="1"/>
  <c r="CG177" i="2"/>
  <c r="CG164" i="2"/>
  <c r="CG160" i="2"/>
  <c r="CG187" i="2" s="1"/>
  <c r="CG163" i="2"/>
  <c r="CG178" i="2"/>
  <c r="CG167" i="2"/>
  <c r="CG162" i="2"/>
  <c r="CG161" i="2"/>
  <c r="CG188" i="2" s="1"/>
  <c r="CG159" i="2"/>
  <c r="CG154" i="2"/>
  <c r="CG158" i="2"/>
  <c r="CG185" i="2" s="1"/>
  <c r="CG173" i="2"/>
  <c r="FF89" i="2"/>
  <c r="FF42" i="2"/>
  <c r="CD165" i="2"/>
  <c r="CD192" i="2" s="1"/>
  <c r="CD174" i="2"/>
  <c r="CD179" i="2"/>
  <c r="CD171" i="2"/>
  <c r="CD154" i="2"/>
  <c r="CD168" i="2"/>
  <c r="CD195" i="2" s="1"/>
  <c r="CD180" i="2"/>
  <c r="CD166" i="2"/>
  <c r="CD193" i="2" s="1"/>
  <c r="CD156" i="2"/>
  <c r="CD183" i="2" s="1"/>
  <c r="CD160" i="2"/>
  <c r="CD187" i="2" s="1"/>
  <c r="CD163" i="2"/>
  <c r="CD190" i="2" s="1"/>
  <c r="CD157" i="2"/>
  <c r="CD184" i="2" s="1"/>
  <c r="CD177" i="2"/>
  <c r="CD161" i="2"/>
  <c r="CD188" i="2" s="1"/>
  <c r="CD158" i="2"/>
  <c r="CD185" i="2" s="1"/>
  <c r="CD173" i="2"/>
  <c r="CD164" i="2"/>
  <c r="CD191" i="2" s="1"/>
  <c r="CD176" i="2"/>
  <c r="CD169" i="2"/>
  <c r="CD196" i="2" s="1"/>
  <c r="CD178" i="2"/>
  <c r="CD155" i="2"/>
  <c r="CD162" i="2"/>
  <c r="CD189" i="2" s="1"/>
  <c r="CD172" i="2"/>
  <c r="CD159" i="2"/>
  <c r="CD186" i="2" s="1"/>
  <c r="CD170" i="2"/>
  <c r="CD197" i="2" s="1"/>
  <c r="CD175" i="2"/>
  <c r="CD167" i="2"/>
  <c r="CD194" i="2" s="1"/>
  <c r="FF47" i="2"/>
  <c r="FF32" i="2"/>
  <c r="CP158" i="2"/>
  <c r="CP164" i="2"/>
  <c r="CP177" i="2"/>
  <c r="CP155" i="2"/>
  <c r="CP172" i="2"/>
  <c r="CP174" i="2"/>
  <c r="CP166" i="2"/>
  <c r="CP193" i="2" s="1"/>
  <c r="CP180" i="2"/>
  <c r="CP173" i="2"/>
  <c r="CP161" i="2"/>
  <c r="CP169" i="2"/>
  <c r="CP171" i="2"/>
  <c r="CP163" i="2"/>
  <c r="CP190" i="2" s="1"/>
  <c r="CP162" i="2"/>
  <c r="CP156" i="2"/>
  <c r="CP183" i="2" s="1"/>
  <c r="CP159" i="2"/>
  <c r="CP186" i="2" s="1"/>
  <c r="CP168" i="2"/>
  <c r="CP160" i="2"/>
  <c r="CP175" i="2"/>
  <c r="CP179" i="2"/>
  <c r="CP176" i="2"/>
  <c r="CP178" i="2"/>
  <c r="CP170" i="2"/>
  <c r="CP197" i="2" s="1"/>
  <c r="CP165" i="2"/>
  <c r="CP192" i="2" s="1"/>
  <c r="CP157" i="2"/>
  <c r="CP154" i="2"/>
  <c r="CP167" i="2"/>
  <c r="BR158" i="6"/>
  <c r="BR157" i="6"/>
  <c r="FF49" i="2"/>
  <c r="FF84" i="2"/>
  <c r="FF103" i="2"/>
  <c r="FF110" i="2"/>
  <c r="BT166" i="2"/>
  <c r="BT176" i="2"/>
  <c r="BT156" i="2"/>
  <c r="BT155" i="2"/>
  <c r="BT162" i="2"/>
  <c r="BT159" i="2"/>
  <c r="BT180" i="2"/>
  <c r="BT170" i="2"/>
  <c r="BT158" i="2"/>
  <c r="BT178" i="2"/>
  <c r="BT154" i="2"/>
  <c r="BT171" i="2"/>
  <c r="BT157" i="2"/>
  <c r="BT172" i="2"/>
  <c r="BT165" i="2"/>
  <c r="BT192" i="2" s="1"/>
  <c r="BT179" i="2"/>
  <c r="BT174" i="2"/>
  <c r="BT175" i="2"/>
  <c r="BT173" i="2"/>
  <c r="BT177" i="2"/>
  <c r="BT163" i="2"/>
  <c r="BT160" i="2"/>
  <c r="BT164" i="2"/>
  <c r="BT191" i="2" s="1"/>
  <c r="BT161" i="2"/>
  <c r="BT168" i="2"/>
  <c r="BT167" i="2"/>
  <c r="BT169" i="2"/>
  <c r="FF67" i="2"/>
  <c r="FF117" i="2"/>
  <c r="FF40" i="2"/>
  <c r="FF102" i="2"/>
  <c r="BT158" i="6"/>
  <c r="BT157" i="6"/>
  <c r="FF62" i="2"/>
  <c r="FF25" i="2"/>
  <c r="FF74" i="2"/>
  <c r="BU157" i="6"/>
  <c r="BU158" i="6"/>
  <c r="BU156" i="6"/>
  <c r="FF75" i="2"/>
  <c r="BS177" i="2"/>
  <c r="BS157" i="2"/>
  <c r="BS171" i="2"/>
  <c r="BS174" i="2"/>
  <c r="BS158" i="2"/>
  <c r="BS164" i="2"/>
  <c r="BS176" i="2"/>
  <c r="BS178" i="2"/>
  <c r="BS163" i="2"/>
  <c r="BS154" i="2"/>
  <c r="BS168" i="2"/>
  <c r="BS172" i="2"/>
  <c r="BS155" i="2"/>
  <c r="BS175" i="2"/>
  <c r="BS173" i="2"/>
  <c r="BS180" i="2"/>
  <c r="BS169" i="2"/>
  <c r="BS159" i="2"/>
  <c r="BS167" i="2"/>
  <c r="BS160" i="2"/>
  <c r="BS165" i="2"/>
  <c r="BS166" i="2"/>
  <c r="BS156" i="2"/>
  <c r="BS183" i="2" s="1"/>
  <c r="BS162" i="2"/>
  <c r="BS161" i="2"/>
  <c r="BS170" i="2"/>
  <c r="BS179" i="2"/>
  <c r="EZ155" i="2"/>
  <c r="Z169" i="2" s="1"/>
  <c r="FB155" i="2"/>
  <c r="AB169" i="2" s="1"/>
  <c r="ES155" i="2"/>
  <c r="S169" i="2" s="1"/>
  <c r="EV155" i="2"/>
  <c r="V169" i="2" s="1"/>
  <c r="CB159" i="2"/>
  <c r="CB179" i="2"/>
  <c r="CB168" i="2"/>
  <c r="CB180" i="2"/>
  <c r="CB167" i="2"/>
  <c r="CB194" i="2" s="1"/>
  <c r="CB175" i="2"/>
  <c r="CB177" i="2"/>
  <c r="CB157" i="2"/>
  <c r="CB184" i="2" s="1"/>
  <c r="CB163" i="2"/>
  <c r="CB160" i="2"/>
  <c r="CB164" i="2"/>
  <c r="CB171" i="2"/>
  <c r="CB161" i="2"/>
  <c r="CB188" i="2" s="1"/>
  <c r="CB156" i="2"/>
  <c r="CB155" i="2"/>
  <c r="CB169" i="2"/>
  <c r="CB196" i="2" s="1"/>
  <c r="CB162" i="2"/>
  <c r="CB158" i="2"/>
  <c r="CB170" i="2"/>
  <c r="CB176" i="2"/>
  <c r="CB174" i="2"/>
  <c r="CB172" i="2"/>
  <c r="CB165" i="2"/>
  <c r="CB178" i="2"/>
  <c r="CB173" i="2"/>
  <c r="CB154" i="2"/>
  <c r="CB166" i="2"/>
  <c r="FF58" i="2"/>
  <c r="FF55" i="2"/>
  <c r="FF121" i="2"/>
  <c r="FF105" i="2"/>
  <c r="FF28" i="2"/>
  <c r="CE169" i="2"/>
  <c r="CE196" i="2" s="1"/>
  <c r="CE163" i="2"/>
  <c r="CE190" i="2" s="1"/>
  <c r="CE178" i="2"/>
  <c r="CE161" i="2"/>
  <c r="CE188" i="2" s="1"/>
  <c r="CE175" i="2"/>
  <c r="CE157" i="2"/>
  <c r="CE184" i="2" s="1"/>
  <c r="CE158" i="2"/>
  <c r="CE185" i="2" s="1"/>
  <c r="CE172" i="2"/>
  <c r="CE170" i="2"/>
  <c r="CE197" i="2" s="1"/>
  <c r="CE155" i="2"/>
  <c r="CE171" i="2"/>
  <c r="CE180" i="2"/>
  <c r="CE167" i="2"/>
  <c r="CE194" i="2" s="1"/>
  <c r="CE164" i="2"/>
  <c r="CE191" i="2" s="1"/>
  <c r="CE166" i="2"/>
  <c r="CE193" i="2" s="1"/>
  <c r="CE154" i="2"/>
  <c r="CE162" i="2"/>
  <c r="CE189" i="2" s="1"/>
  <c r="CE168" i="2"/>
  <c r="CE195" i="2" s="1"/>
  <c r="CE179" i="2"/>
  <c r="CE165" i="2"/>
  <c r="CE192" i="2" s="1"/>
  <c r="CE176" i="2"/>
  <c r="CE177" i="2"/>
  <c r="CE160" i="2"/>
  <c r="CE187" i="2" s="1"/>
  <c r="CE174" i="2"/>
  <c r="CE156" i="2"/>
  <c r="CE183" i="2" s="1"/>
  <c r="CE173" i="2"/>
  <c r="CE159" i="2"/>
  <c r="CE186" i="2" s="1"/>
  <c r="FF60" i="2"/>
  <c r="FF61" i="2"/>
  <c r="FF125" i="2"/>
  <c r="CR157" i="2"/>
  <c r="CR160" i="2"/>
  <c r="CR187" i="2" s="1"/>
  <c r="CR169" i="2"/>
  <c r="CR180" i="2"/>
  <c r="CR173" i="2"/>
  <c r="CR171" i="2"/>
  <c r="CR172" i="2"/>
  <c r="CR167" i="2"/>
  <c r="CR162" i="2"/>
  <c r="CR154" i="2"/>
  <c r="CR158" i="2"/>
  <c r="CR176" i="2"/>
  <c r="CR170" i="2"/>
  <c r="CR179" i="2"/>
  <c r="CR177" i="2"/>
  <c r="CR164" i="2"/>
  <c r="CR166" i="2"/>
  <c r="CR168" i="2"/>
  <c r="CR195" i="2" s="1"/>
  <c r="CR163" i="2"/>
  <c r="CR159" i="2"/>
  <c r="CR155" i="2"/>
  <c r="CR165" i="2"/>
  <c r="CR178" i="2"/>
  <c r="CR161" i="2"/>
  <c r="CR174" i="2"/>
  <c r="CR175" i="2"/>
  <c r="CR156" i="2"/>
  <c r="BX156" i="6"/>
  <c r="BX158" i="6"/>
  <c r="BX157" i="6"/>
  <c r="FF158" i="1"/>
  <c r="AL177" i="1" s="1"/>
  <c r="FF24" i="2"/>
  <c r="CT165" i="2"/>
  <c r="CT192" i="2" s="1"/>
  <c r="CT174" i="2"/>
  <c r="CT156" i="2"/>
  <c r="CT183" i="2" s="1"/>
  <c r="CT161" i="2"/>
  <c r="CT188" i="2" s="1"/>
  <c r="CT171" i="2"/>
  <c r="CT160" i="2"/>
  <c r="CT187" i="2" s="1"/>
  <c r="CT166" i="2"/>
  <c r="CT193" i="2" s="1"/>
  <c r="CT155" i="2"/>
  <c r="CT170" i="2"/>
  <c r="CT197" i="2" s="1"/>
  <c r="CT167" i="2"/>
  <c r="CT194" i="2" s="1"/>
  <c r="CT177" i="2"/>
  <c r="CT173" i="2"/>
  <c r="CT179" i="2"/>
  <c r="CT159" i="2"/>
  <c r="CT186" i="2" s="1"/>
  <c r="CT178" i="2"/>
  <c r="CT157" i="2"/>
  <c r="CT184" i="2" s="1"/>
  <c r="CT154" i="2"/>
  <c r="CT172" i="2"/>
  <c r="CT175" i="2"/>
  <c r="CT168" i="2"/>
  <c r="CT195" i="2" s="1"/>
  <c r="CT176" i="2"/>
  <c r="CT163" i="2"/>
  <c r="CT190" i="2" s="1"/>
  <c r="CT162" i="2"/>
  <c r="CT189" i="2" s="1"/>
  <c r="CT180" i="2"/>
  <c r="CT164" i="2"/>
  <c r="CT191" i="2" s="1"/>
  <c r="CT158" i="2"/>
  <c r="CT185" i="2" s="1"/>
  <c r="CT169" i="2"/>
  <c r="CT196" i="2" s="1"/>
  <c r="FF128" i="2"/>
  <c r="ER155" i="2"/>
  <c r="R169" i="2" s="1"/>
  <c r="ET155" i="2"/>
  <c r="T169" i="2" s="1"/>
  <c r="EK155" i="2"/>
  <c r="K169" i="2" s="1"/>
  <c r="EN155" i="2"/>
  <c r="N169" i="2" s="1"/>
  <c r="FF94" i="2"/>
  <c r="CC154" i="2"/>
  <c r="CC175" i="2"/>
  <c r="CC178" i="2"/>
  <c r="CC173" i="2"/>
  <c r="CC165" i="2"/>
  <c r="CC192" i="2" s="1"/>
  <c r="CC166" i="2"/>
  <c r="CC193" i="2" s="1"/>
  <c r="CC168" i="2"/>
  <c r="CC195" i="2" s="1"/>
  <c r="CC167" i="2"/>
  <c r="CC194" i="2" s="1"/>
  <c r="CC170" i="2"/>
  <c r="CC197" i="2" s="1"/>
  <c r="CC180" i="2"/>
  <c r="CC179" i="2"/>
  <c r="CC160" i="2"/>
  <c r="CC187" i="2" s="1"/>
  <c r="CC157" i="2"/>
  <c r="CC184" i="2" s="1"/>
  <c r="CC171" i="2"/>
  <c r="CC155" i="2"/>
  <c r="CC176" i="2"/>
  <c r="CC169" i="2"/>
  <c r="CC196" i="2" s="1"/>
  <c r="CC159" i="2"/>
  <c r="CC186" i="2" s="1"/>
  <c r="CC158" i="2"/>
  <c r="CC185" i="2" s="1"/>
  <c r="CC162" i="2"/>
  <c r="CC189" i="2" s="1"/>
  <c r="CC161" i="2"/>
  <c r="CC188" i="2" s="1"/>
  <c r="CC172" i="2"/>
  <c r="CC177" i="2"/>
  <c r="CC156" i="2"/>
  <c r="CC183" i="2" s="1"/>
  <c r="CC164" i="2"/>
  <c r="CC191" i="2" s="1"/>
  <c r="CC174" i="2"/>
  <c r="CC163" i="2"/>
  <c r="CC190" i="2" s="1"/>
  <c r="BY157" i="2"/>
  <c r="BY156" i="2"/>
  <c r="BY162" i="2"/>
  <c r="BY189" i="2" s="1"/>
  <c r="BY168" i="2"/>
  <c r="BY170" i="2"/>
  <c r="BY179" i="2"/>
  <c r="BY154" i="2"/>
  <c r="BY165" i="2"/>
  <c r="BY166" i="2"/>
  <c r="BY164" i="2"/>
  <c r="BY155" i="2"/>
  <c r="BY163" i="2"/>
  <c r="BY161" i="2"/>
  <c r="BY158" i="2"/>
  <c r="BY185" i="2" s="1"/>
  <c r="BY178" i="2"/>
  <c r="BY175" i="2"/>
  <c r="BY180" i="2"/>
  <c r="BY160" i="2"/>
  <c r="BY167" i="2"/>
  <c r="BY194" i="2" s="1"/>
  <c r="BY176" i="2"/>
  <c r="BY172" i="2"/>
  <c r="BY173" i="2"/>
  <c r="BY159" i="2"/>
  <c r="BY169" i="2"/>
  <c r="BY171" i="2"/>
  <c r="BY174" i="2"/>
  <c r="BY177" i="2"/>
  <c r="FF95" i="2"/>
  <c r="BX170" i="2"/>
  <c r="BX197" i="2" s="1"/>
  <c r="BX164" i="2"/>
  <c r="BX191" i="2" s="1"/>
  <c r="BX177" i="2"/>
  <c r="BX169" i="2"/>
  <c r="BX196" i="2" s="1"/>
  <c r="BX166" i="2"/>
  <c r="BX193" i="2" s="1"/>
  <c r="BX154" i="2"/>
  <c r="BX158" i="2"/>
  <c r="BX185" i="2" s="1"/>
  <c r="BX162" i="2"/>
  <c r="BX189" i="2" s="1"/>
  <c r="BX165" i="2"/>
  <c r="BX192" i="2" s="1"/>
  <c r="BX179" i="2"/>
  <c r="BX157" i="2"/>
  <c r="BX184" i="2" s="1"/>
  <c r="BX159" i="2"/>
  <c r="BX186" i="2" s="1"/>
  <c r="BX172" i="2"/>
  <c r="BX167" i="2"/>
  <c r="BX194" i="2" s="1"/>
  <c r="BX173" i="2"/>
  <c r="BX171" i="2"/>
  <c r="BX161" i="2"/>
  <c r="BX188" i="2" s="1"/>
  <c r="BX160" i="2"/>
  <c r="BX187" i="2" s="1"/>
  <c r="BX174" i="2"/>
  <c r="BX175" i="2"/>
  <c r="BX176" i="2"/>
  <c r="BX156" i="2"/>
  <c r="BX183" i="2" s="1"/>
  <c r="BX180" i="2"/>
  <c r="BX168" i="2"/>
  <c r="BX195" i="2" s="1"/>
  <c r="BX178" i="2"/>
  <c r="BX155" i="2"/>
  <c r="BX163" i="2"/>
  <c r="BX190" i="2" s="1"/>
  <c r="FF72" i="2"/>
  <c r="FF132" i="2"/>
  <c r="CK179" i="2"/>
  <c r="CK165" i="2"/>
  <c r="CK192" i="2" s="1"/>
  <c r="CK155" i="2"/>
  <c r="CK180" i="2"/>
  <c r="CK169" i="2"/>
  <c r="CK196" i="2" s="1"/>
  <c r="CK167" i="2"/>
  <c r="CK194" i="2" s="1"/>
  <c r="CK158" i="2"/>
  <c r="CK185" i="2" s="1"/>
  <c r="CK176" i="2"/>
  <c r="CK168" i="2"/>
  <c r="CK195" i="2" s="1"/>
  <c r="CK157" i="2"/>
  <c r="CK184" i="2" s="1"/>
  <c r="CK171" i="2"/>
  <c r="CK178" i="2"/>
  <c r="CK177" i="2"/>
  <c r="CK172" i="2"/>
  <c r="CK166" i="2"/>
  <c r="CK193" i="2" s="1"/>
  <c r="CK163" i="2"/>
  <c r="CK190" i="2" s="1"/>
  <c r="CK164" i="2"/>
  <c r="CK191" i="2" s="1"/>
  <c r="CK154" i="2"/>
  <c r="CK162" i="2"/>
  <c r="CK189" i="2" s="1"/>
  <c r="CK174" i="2"/>
  <c r="CK159" i="2"/>
  <c r="CK186" i="2" s="1"/>
  <c r="CK173" i="2"/>
  <c r="CK175" i="2"/>
  <c r="CK160" i="2"/>
  <c r="CK187" i="2" s="1"/>
  <c r="CK161" i="2"/>
  <c r="CK188" i="2" s="1"/>
  <c r="CK170" i="2"/>
  <c r="CK197" i="2" s="1"/>
  <c r="CK156" i="2"/>
  <c r="CK183" i="2" s="1"/>
  <c r="FF70" i="2"/>
  <c r="FF91" i="2"/>
  <c r="FF123" i="2"/>
  <c r="FF26" i="2"/>
  <c r="FF104" i="2"/>
  <c r="FF116" i="2"/>
  <c r="BV158" i="2"/>
  <c r="BV185" i="2" s="1"/>
  <c r="BV166" i="2"/>
  <c r="BV154" i="2"/>
  <c r="BV164" i="2"/>
  <c r="BV191" i="2" s="1"/>
  <c r="BV179" i="2"/>
  <c r="BV163" i="2"/>
  <c r="BV160" i="2"/>
  <c r="BV177" i="2"/>
  <c r="BV165" i="2"/>
  <c r="BV171" i="2"/>
  <c r="BV156" i="2"/>
  <c r="BV180" i="2"/>
  <c r="BV175" i="2"/>
  <c r="BV157" i="2"/>
  <c r="BV176" i="2"/>
  <c r="BV173" i="2"/>
  <c r="BV172" i="2"/>
  <c r="BV155" i="2"/>
  <c r="BV174" i="2"/>
  <c r="BV168" i="2"/>
  <c r="BV195" i="2" s="1"/>
  <c r="BV169" i="2"/>
  <c r="BV161" i="2"/>
  <c r="BV159" i="2"/>
  <c r="BV162" i="2"/>
  <c r="BV167" i="2"/>
  <c r="BV194" i="2" s="1"/>
  <c r="BV170" i="2"/>
  <c r="BV178" i="2"/>
  <c r="BU173" i="2"/>
  <c r="BU176" i="2"/>
  <c r="BU155" i="2"/>
  <c r="BU160" i="2"/>
  <c r="BU187" i="2" s="1"/>
  <c r="BU177" i="2"/>
  <c r="BU172" i="2"/>
  <c r="BU165" i="2"/>
  <c r="BU192" i="2" s="1"/>
  <c r="BU157" i="2"/>
  <c r="BU184" i="2" s="1"/>
  <c r="BU166" i="2"/>
  <c r="BU193" i="2" s="1"/>
  <c r="BU154" i="2"/>
  <c r="BU170" i="2"/>
  <c r="BU197" i="2" s="1"/>
  <c r="BU180" i="2"/>
  <c r="BU178" i="2"/>
  <c r="BU171" i="2"/>
  <c r="BU175" i="2"/>
  <c r="BU168" i="2"/>
  <c r="BU195" i="2" s="1"/>
  <c r="BU156" i="2"/>
  <c r="BU183" i="2" s="1"/>
  <c r="BU161" i="2"/>
  <c r="BU188" i="2" s="1"/>
  <c r="BU163" i="2"/>
  <c r="BU190" i="2" s="1"/>
  <c r="BU169" i="2"/>
  <c r="BU196" i="2" s="1"/>
  <c r="BU162" i="2"/>
  <c r="BU189" i="2" s="1"/>
  <c r="BU167" i="2"/>
  <c r="BU194" i="2" s="1"/>
  <c r="BU158" i="2"/>
  <c r="BU185" i="2" s="1"/>
  <c r="BU164" i="2"/>
  <c r="BU191" i="2" s="1"/>
  <c r="BU174" i="2"/>
  <c r="BU179" i="2"/>
  <c r="BU159" i="2"/>
  <c r="BU186" i="2" s="1"/>
  <c r="FF81" i="2"/>
  <c r="FF79" i="2"/>
  <c r="FF48" i="2"/>
  <c r="CQ178" i="2"/>
  <c r="CQ169" i="2"/>
  <c r="CQ172" i="2"/>
  <c r="CQ170" i="2"/>
  <c r="CQ161" i="2"/>
  <c r="CQ166" i="2"/>
  <c r="CQ168" i="2"/>
  <c r="CQ154" i="2"/>
  <c r="CQ162" i="2"/>
  <c r="CQ157" i="2"/>
  <c r="CQ184" i="2" s="1"/>
  <c r="CQ175" i="2"/>
  <c r="CQ160" i="2"/>
  <c r="CQ179" i="2"/>
  <c r="CQ173" i="2"/>
  <c r="CQ165" i="2"/>
  <c r="CQ177" i="2"/>
  <c r="CQ174" i="2"/>
  <c r="CQ155" i="2"/>
  <c r="CQ180" i="2"/>
  <c r="CQ163" i="2"/>
  <c r="CQ176" i="2"/>
  <c r="CQ158" i="2"/>
  <c r="CQ171" i="2"/>
  <c r="CQ156" i="2"/>
  <c r="CQ164" i="2"/>
  <c r="CQ167" i="2"/>
  <c r="CQ159" i="2"/>
  <c r="CQ186" i="2" s="1"/>
  <c r="EI155" i="2"/>
  <c r="I169" i="2" s="1"/>
  <c r="BS158" i="6"/>
  <c r="BS157" i="6"/>
  <c r="FF87" i="2"/>
  <c r="FF33" i="2"/>
  <c r="FF107" i="2"/>
  <c r="CW154" i="6"/>
  <c r="CW156" i="6"/>
  <c r="CW155" i="6"/>
  <c r="EJ155" i="2"/>
  <c r="J169" i="2" s="1"/>
  <c r="EL155" i="2"/>
  <c r="L169" i="2" s="1"/>
  <c r="EC155" i="2"/>
  <c r="C169" i="2" s="1"/>
  <c r="FF23" i="2"/>
  <c r="EF155" i="2"/>
  <c r="F169" i="2" s="1"/>
  <c r="FF126" i="2"/>
  <c r="CI176" i="2"/>
  <c r="CI160" i="2"/>
  <c r="CI165" i="2"/>
  <c r="CI164" i="2"/>
  <c r="CI157" i="2"/>
  <c r="CI178" i="2"/>
  <c r="CI174" i="2"/>
  <c r="CI156" i="2"/>
  <c r="CI161" i="2"/>
  <c r="CI188" i="2" s="1"/>
  <c r="CI173" i="2"/>
  <c r="CI169" i="2"/>
  <c r="CI177" i="2"/>
  <c r="CI158" i="2"/>
  <c r="CI162" i="2"/>
  <c r="CI189" i="2" s="1"/>
  <c r="CI172" i="2"/>
  <c r="CI166" i="2"/>
  <c r="CI180" i="2"/>
  <c r="CI159" i="2"/>
  <c r="CI163" i="2"/>
  <c r="CI175" i="2"/>
  <c r="CI170" i="2"/>
  <c r="CI154" i="2"/>
  <c r="CI171" i="2"/>
  <c r="CI167" i="2"/>
  <c r="CI168" i="2"/>
  <c r="CI195" i="2" s="1"/>
  <c r="CI179" i="2"/>
  <c r="CI155" i="2"/>
  <c r="FF80" i="2"/>
  <c r="FF52" i="2"/>
  <c r="FF35" i="2"/>
  <c r="FF122" i="2"/>
  <c r="FF133" i="2"/>
  <c r="FF98" i="2"/>
  <c r="FF92" i="2"/>
  <c r="FF111" i="2"/>
  <c r="FF29" i="2"/>
  <c r="FF38" i="2"/>
  <c r="CL157" i="2"/>
  <c r="CL184" i="2" s="1"/>
  <c r="CL156" i="2"/>
  <c r="CL183" i="2" s="1"/>
  <c r="CL160" i="2"/>
  <c r="CL187" i="2" s="1"/>
  <c r="CL175" i="2"/>
  <c r="CL172" i="2"/>
  <c r="CL176" i="2"/>
  <c r="CL162" i="2"/>
  <c r="CL189" i="2" s="1"/>
  <c r="CL173" i="2"/>
  <c r="CL165" i="2"/>
  <c r="CL192" i="2" s="1"/>
  <c r="CL180" i="2"/>
  <c r="CL166" i="2"/>
  <c r="CL193" i="2" s="1"/>
  <c r="CL177" i="2"/>
  <c r="CL159" i="2"/>
  <c r="CL186" i="2" s="1"/>
  <c r="CL170" i="2"/>
  <c r="CL197" i="2" s="1"/>
  <c r="CL158" i="2"/>
  <c r="CL185" i="2" s="1"/>
  <c r="CL154" i="2"/>
  <c r="CL174" i="2"/>
  <c r="CL155" i="2"/>
  <c r="CL178" i="2"/>
  <c r="CL163" i="2"/>
  <c r="CL190" i="2" s="1"/>
  <c r="CL171" i="2"/>
  <c r="CL179" i="2"/>
  <c r="CL169" i="2"/>
  <c r="CL196" i="2" s="1"/>
  <c r="CL168" i="2"/>
  <c r="CL195" i="2" s="1"/>
  <c r="CL164" i="2"/>
  <c r="CL191" i="2" s="1"/>
  <c r="CL161" i="2"/>
  <c r="CL188" i="2" s="1"/>
  <c r="CL167" i="2"/>
  <c r="CL194" i="2" s="1"/>
  <c r="CS164" i="2"/>
  <c r="CS191" i="2" s="1"/>
  <c r="CS158" i="2"/>
  <c r="CS185" i="2" s="1"/>
  <c r="CS168" i="2"/>
  <c r="CS195" i="2" s="1"/>
  <c r="CS161" i="2"/>
  <c r="CS188" i="2" s="1"/>
  <c r="CS169" i="2"/>
  <c r="CS196" i="2" s="1"/>
  <c r="CS166" i="2"/>
  <c r="CS193" i="2" s="1"/>
  <c r="CS176" i="2"/>
  <c r="CS163" i="2"/>
  <c r="CS190" i="2" s="1"/>
  <c r="CS175" i="2"/>
  <c r="CS162" i="2"/>
  <c r="CS189" i="2" s="1"/>
  <c r="CS171" i="2"/>
  <c r="CS173" i="2"/>
  <c r="CS156" i="2"/>
  <c r="CS183" i="2" s="1"/>
  <c r="CS178" i="2"/>
  <c r="CS157" i="2"/>
  <c r="CS184" i="2" s="1"/>
  <c r="CS159" i="2"/>
  <c r="CS186" i="2" s="1"/>
  <c r="CS165" i="2"/>
  <c r="CS192" i="2" s="1"/>
  <c r="CS172" i="2"/>
  <c r="CS180" i="2"/>
  <c r="CS174" i="2"/>
  <c r="CS154" i="2"/>
  <c r="CS179" i="2"/>
  <c r="CS167" i="2"/>
  <c r="CS194" i="2" s="1"/>
  <c r="CS170" i="2"/>
  <c r="CS197" i="2" s="1"/>
  <c r="CS160" i="2"/>
  <c r="CS187" i="2" s="1"/>
  <c r="CS155" i="2"/>
  <c r="CS177" i="2"/>
  <c r="FF44" i="2"/>
  <c r="FF64" i="2"/>
  <c r="BP160" i="2"/>
  <c r="BP157" i="2"/>
  <c r="BP158" i="2"/>
  <c r="AH156" i="4"/>
  <c r="AH181" i="4"/>
  <c r="AH157" i="4"/>
  <c r="AH155" i="4"/>
  <c r="AH154" i="4"/>
  <c r="FF41" i="2"/>
  <c r="FF51" i="2"/>
  <c r="FF46" i="2"/>
  <c r="FF77" i="2"/>
  <c r="EB155" i="2"/>
  <c r="ED155" i="2"/>
  <c r="D169" i="2" s="1"/>
  <c r="FE155" i="2"/>
  <c r="AE169" i="2" s="1"/>
  <c r="CJ165" i="2"/>
  <c r="CJ160" i="2"/>
  <c r="CJ187" i="2" s="1"/>
  <c r="CJ168" i="2"/>
  <c r="CJ156" i="2"/>
  <c r="CJ183" i="2" s="1"/>
  <c r="CJ163" i="2"/>
  <c r="CJ190" i="2" s="1"/>
  <c r="CJ177" i="2"/>
  <c r="CJ158" i="2"/>
  <c r="CJ174" i="2"/>
  <c r="CJ169" i="2"/>
  <c r="CJ164" i="2"/>
  <c r="CJ191" i="2" s="1"/>
  <c r="CJ180" i="2"/>
  <c r="CJ172" i="2"/>
  <c r="CJ170" i="2"/>
  <c r="CJ197" i="2" s="1"/>
  <c r="CJ166" i="2"/>
  <c r="CJ167" i="2"/>
  <c r="CJ155" i="2"/>
  <c r="CJ161" i="2"/>
  <c r="CJ157" i="2"/>
  <c r="CJ184" i="2" s="1"/>
  <c r="CJ162" i="2"/>
  <c r="CJ159" i="2"/>
  <c r="CJ186" i="2" s="1"/>
  <c r="CJ175" i="2"/>
  <c r="CJ179" i="2"/>
  <c r="CJ178" i="2"/>
  <c r="CJ173" i="2"/>
  <c r="CJ154" i="2"/>
  <c r="CJ176" i="2"/>
  <c r="CJ171" i="2"/>
  <c r="FF106" i="2"/>
  <c r="FF129" i="2"/>
  <c r="FF63" i="2"/>
  <c r="FF118" i="2"/>
  <c r="CN155" i="2"/>
  <c r="CN169" i="2"/>
  <c r="CN196" i="2" s="1"/>
  <c r="CN172" i="2"/>
  <c r="CN158" i="2"/>
  <c r="CN185" i="2" s="1"/>
  <c r="CN157" i="2"/>
  <c r="CN184" i="2" s="1"/>
  <c r="CN160" i="2"/>
  <c r="CN187" i="2" s="1"/>
  <c r="CN161" i="2"/>
  <c r="CN188" i="2" s="1"/>
  <c r="CN173" i="2"/>
  <c r="CN156" i="2"/>
  <c r="CN183" i="2" s="1"/>
  <c r="CN162" i="2"/>
  <c r="CN189" i="2" s="1"/>
  <c r="CN164" i="2"/>
  <c r="CN191" i="2" s="1"/>
  <c r="CN167" i="2"/>
  <c r="CN194" i="2" s="1"/>
  <c r="CN179" i="2"/>
  <c r="CN175" i="2"/>
  <c r="CN166" i="2"/>
  <c r="CN193" i="2" s="1"/>
  <c r="CN174" i="2"/>
  <c r="CN177" i="2"/>
  <c r="CN163" i="2"/>
  <c r="CN190" i="2" s="1"/>
  <c r="CN180" i="2"/>
  <c r="CN178" i="2"/>
  <c r="CN168" i="2"/>
  <c r="CN195" i="2" s="1"/>
  <c r="CN171" i="2"/>
  <c r="CN170" i="2"/>
  <c r="CN197" i="2" s="1"/>
  <c r="CN165" i="2"/>
  <c r="CN192" i="2" s="1"/>
  <c r="CN176" i="2"/>
  <c r="CN159" i="2"/>
  <c r="CN186" i="2" s="1"/>
  <c r="CN154" i="2"/>
  <c r="FF99" i="2"/>
  <c r="FF76" i="2"/>
  <c r="FF39" i="2"/>
  <c r="BW173" i="2"/>
  <c r="BW157" i="2"/>
  <c r="BW184" i="2" s="1"/>
  <c r="BW164" i="2"/>
  <c r="BW191" i="2" s="1"/>
  <c r="BW177" i="2"/>
  <c r="BW170" i="2"/>
  <c r="BW197" i="2" s="1"/>
  <c r="BW172" i="2"/>
  <c r="BW156" i="2"/>
  <c r="BW183" i="2" s="1"/>
  <c r="BW168" i="2"/>
  <c r="BW195" i="2" s="1"/>
  <c r="BW154" i="2"/>
  <c r="BW162" i="2"/>
  <c r="BW189" i="2" s="1"/>
  <c r="BW175" i="2"/>
  <c r="BW178" i="2"/>
  <c r="BW165" i="2"/>
  <c r="BW192" i="2" s="1"/>
  <c r="BW169" i="2"/>
  <c r="BW196" i="2" s="1"/>
  <c r="BW179" i="2"/>
  <c r="BW159" i="2"/>
  <c r="BW186" i="2" s="1"/>
  <c r="BW167" i="2"/>
  <c r="BW194" i="2" s="1"/>
  <c r="BW166" i="2"/>
  <c r="BW193" i="2" s="1"/>
  <c r="BW161" i="2"/>
  <c r="BW188" i="2" s="1"/>
  <c r="BW171" i="2"/>
  <c r="BW180" i="2"/>
  <c r="BW155" i="2"/>
  <c r="BW176" i="2"/>
  <c r="BW158" i="2"/>
  <c r="BW185" i="2" s="1"/>
  <c r="BW163" i="2"/>
  <c r="BW190" i="2" s="1"/>
  <c r="BW174" i="2"/>
  <c r="BW160" i="2"/>
  <c r="BW187" i="2" s="1"/>
  <c r="FF73" i="2"/>
  <c r="FF68" i="2"/>
  <c r="EM155" i="2"/>
  <c r="M169" i="2" s="1"/>
  <c r="FF119" i="2"/>
  <c r="FF88" i="2"/>
  <c r="FF124" i="2"/>
  <c r="CH176" i="2"/>
  <c r="CH155" i="2"/>
  <c r="CH170" i="2"/>
  <c r="CH164" i="2"/>
  <c r="CH191" i="2" s="1"/>
  <c r="CH158" i="2"/>
  <c r="CH169" i="2"/>
  <c r="CH180" i="2"/>
  <c r="CH162" i="2"/>
  <c r="CH175" i="2"/>
  <c r="CH163" i="2"/>
  <c r="CH160" i="2"/>
  <c r="CH178" i="2"/>
  <c r="CH165" i="2"/>
  <c r="CH167" i="2"/>
  <c r="CH173" i="2"/>
  <c r="CH171" i="2"/>
  <c r="CH156" i="2"/>
  <c r="CH166" i="2"/>
  <c r="CH159" i="2"/>
  <c r="CH179" i="2"/>
  <c r="CH154" i="2"/>
  <c r="CH174" i="2"/>
  <c r="CH177" i="2"/>
  <c r="CH168" i="2"/>
  <c r="CH157" i="2"/>
  <c r="CH161" i="2"/>
  <c r="CH172" i="2"/>
  <c r="FF113" i="2"/>
  <c r="FC155" i="2"/>
  <c r="AC169" i="2" s="1"/>
  <c r="EY155" i="2"/>
  <c r="Y169" i="2" s="1"/>
  <c r="EW155" i="2"/>
  <c r="W169" i="2" s="1"/>
  <c r="FF65" i="2"/>
  <c r="CM180" i="2"/>
  <c r="CM172" i="2"/>
  <c r="CM178" i="2"/>
  <c r="CM156" i="2"/>
  <c r="CM183" i="2" s="1"/>
  <c r="CM170" i="2"/>
  <c r="CM197" i="2" s="1"/>
  <c r="CM168" i="2"/>
  <c r="CM195" i="2" s="1"/>
  <c r="CM166" i="2"/>
  <c r="CM193" i="2" s="1"/>
  <c r="CM158" i="2"/>
  <c r="CM185" i="2" s="1"/>
  <c r="CM159" i="2"/>
  <c r="CM186" i="2" s="1"/>
  <c r="CM179" i="2"/>
  <c r="CM167" i="2"/>
  <c r="CM194" i="2" s="1"/>
  <c r="CM177" i="2"/>
  <c r="CM162" i="2"/>
  <c r="CM189" i="2" s="1"/>
  <c r="CM171" i="2"/>
  <c r="CM157" i="2"/>
  <c r="CM184" i="2" s="1"/>
  <c r="CM161" i="2"/>
  <c r="CM188" i="2" s="1"/>
  <c r="CM154" i="2"/>
  <c r="CM165" i="2"/>
  <c r="CM192" i="2" s="1"/>
  <c r="CM169" i="2"/>
  <c r="CM196" i="2" s="1"/>
  <c r="CM155" i="2"/>
  <c r="CM176" i="2"/>
  <c r="CM175" i="2"/>
  <c r="CM173" i="2"/>
  <c r="CM163" i="2"/>
  <c r="CM190" i="2" s="1"/>
  <c r="CM160" i="2"/>
  <c r="CM187" i="2" s="1"/>
  <c r="CM174" i="2"/>
  <c r="CM164" i="2"/>
  <c r="CM191" i="2" s="1"/>
  <c r="FF115" i="2"/>
  <c r="FF37" i="2"/>
  <c r="FF69" i="2"/>
  <c r="FF93" i="2"/>
  <c r="FF83" i="2"/>
  <c r="FF27" i="2"/>
  <c r="CU162" i="2"/>
  <c r="CU189" i="2" s="1"/>
  <c r="CU166" i="2"/>
  <c r="CU193" i="2" s="1"/>
  <c r="CU156" i="2"/>
  <c r="CU183" i="2" s="1"/>
  <c r="CU175" i="2"/>
  <c r="CU165" i="2"/>
  <c r="CU192" i="2" s="1"/>
  <c r="CU170" i="2"/>
  <c r="CU197" i="2" s="1"/>
  <c r="CU155" i="2"/>
  <c r="CU163" i="2"/>
  <c r="CU190" i="2" s="1"/>
  <c r="CU172" i="2"/>
  <c r="CU177" i="2"/>
  <c r="CU179" i="2"/>
  <c r="CU168" i="2"/>
  <c r="CU195" i="2" s="1"/>
  <c r="CU164" i="2"/>
  <c r="CU191" i="2" s="1"/>
  <c r="CU176" i="2"/>
  <c r="CU157" i="2"/>
  <c r="CU184" i="2" s="1"/>
  <c r="CU154" i="2"/>
  <c r="CU158" i="2"/>
  <c r="CU185" i="2" s="1"/>
  <c r="CU174" i="2"/>
  <c r="CU173" i="2"/>
  <c r="CU171" i="2"/>
  <c r="CU167" i="2"/>
  <c r="CU194" i="2" s="1"/>
  <c r="CU160" i="2"/>
  <c r="CU187" i="2" s="1"/>
  <c r="CU161" i="2"/>
  <c r="CU188" i="2" s="1"/>
  <c r="CU178" i="2"/>
  <c r="CU159" i="2"/>
  <c r="CU186" i="2" s="1"/>
  <c r="CU169" i="2"/>
  <c r="CU196" i="2" s="1"/>
  <c r="CU180" i="2"/>
  <c r="CA164" i="2"/>
  <c r="CA156" i="2"/>
  <c r="CA173" i="2"/>
  <c r="CA163" i="2"/>
  <c r="CA157" i="2"/>
  <c r="CA175" i="2"/>
  <c r="CA177" i="2"/>
  <c r="CA158" i="2"/>
  <c r="CA185" i="2" s="1"/>
  <c r="CA159" i="2"/>
  <c r="CA161" i="2"/>
  <c r="CA174" i="2"/>
  <c r="CA154" i="2"/>
  <c r="CA171" i="2"/>
  <c r="CA169" i="2"/>
  <c r="CA179" i="2"/>
  <c r="CA176" i="2"/>
  <c r="CA180" i="2"/>
  <c r="CA166" i="2"/>
  <c r="CA172" i="2"/>
  <c r="CA160" i="2"/>
  <c r="CA167" i="2"/>
  <c r="CA170" i="2"/>
  <c r="CA155" i="2"/>
  <c r="CA162" i="2"/>
  <c r="CA178" i="2"/>
  <c r="CA168" i="2"/>
  <c r="CA165" i="2"/>
  <c r="CA192" i="2" s="1"/>
  <c r="CS160" i="4"/>
  <c r="CS158" i="4"/>
  <c r="CS155" i="4"/>
  <c r="CS156" i="4"/>
  <c r="CS159" i="4"/>
  <c r="CS157" i="4"/>
  <c r="BZ159" i="4"/>
  <c r="BZ166" i="4" s="1"/>
  <c r="J175" i="4" s="1"/>
  <c r="AH15" i="8" s="1"/>
  <c r="BZ157" i="4"/>
  <c r="BZ164" i="4" s="1"/>
  <c r="J173" i="4" s="1"/>
  <c r="AF15" i="8" s="1"/>
  <c r="BZ160" i="4"/>
  <c r="BZ158" i="4"/>
  <c r="BZ155" i="4"/>
  <c r="BZ156" i="4"/>
  <c r="CI159" i="4"/>
  <c r="CI157" i="4"/>
  <c r="CI160" i="4"/>
  <c r="CI158" i="4"/>
  <c r="CI165" i="4" s="1"/>
  <c r="S174" i="4" s="1"/>
  <c r="AG24" i="8" s="1"/>
  <c r="CI155" i="4"/>
  <c r="CI156" i="4"/>
  <c r="BN156" i="4"/>
  <c r="BN159" i="4"/>
  <c r="BN157" i="4"/>
  <c r="BN164" i="4" s="1"/>
  <c r="AD163" i="4" s="1"/>
  <c r="AB35" i="8" s="1"/>
  <c r="BN155" i="4"/>
  <c r="AD161" i="4" s="1"/>
  <c r="BN158" i="4"/>
  <c r="BN165" i="4" s="1"/>
  <c r="AD164" i="4" s="1"/>
  <c r="AC35" i="8" s="1"/>
  <c r="BN160" i="4"/>
  <c r="BN167" i="4" s="1"/>
  <c r="AD166" i="4" s="1"/>
  <c r="BA159" i="4"/>
  <c r="BA157" i="4"/>
  <c r="BA160" i="4"/>
  <c r="BA158" i="4"/>
  <c r="BA155" i="4"/>
  <c r="BA156" i="4"/>
  <c r="CT160" i="4"/>
  <c r="CT167" i="4" s="1"/>
  <c r="AD176" i="4" s="1"/>
  <c r="AI35" i="8" s="1"/>
  <c r="CT158" i="4"/>
  <c r="CT165" i="4" s="1"/>
  <c r="AD174" i="4" s="1"/>
  <c r="AG35" i="8" s="1"/>
  <c r="CT155" i="4"/>
  <c r="CT156" i="4"/>
  <c r="CT159" i="4"/>
  <c r="CT157" i="4"/>
  <c r="AO160" i="4"/>
  <c r="AO158" i="4"/>
  <c r="AO155" i="4"/>
  <c r="E161" i="4" s="1"/>
  <c r="AO156" i="4"/>
  <c r="AO163" i="4" s="1"/>
  <c r="E162" i="4" s="1"/>
  <c r="AA10" i="8" s="1"/>
  <c r="AO159" i="4"/>
  <c r="AO157" i="4"/>
  <c r="CQ159" i="4"/>
  <c r="CQ157" i="4"/>
  <c r="CQ160" i="4"/>
  <c r="CQ158" i="4"/>
  <c r="CQ155" i="4"/>
  <c r="AA171" i="4" s="1"/>
  <c r="CQ156" i="4"/>
  <c r="CQ163" i="4" s="1"/>
  <c r="AA172" i="4" s="1"/>
  <c r="AE32" i="8" s="1"/>
  <c r="CD160" i="4"/>
  <c r="CD158" i="4"/>
  <c r="CD155" i="4"/>
  <c r="CD156" i="4"/>
  <c r="CD159" i="4"/>
  <c r="CD157" i="4"/>
  <c r="CL160" i="4"/>
  <c r="CL167" i="4" s="1"/>
  <c r="V176" i="4" s="1"/>
  <c r="AI27" i="8" s="1"/>
  <c r="CL158" i="4"/>
  <c r="CL165" i="4" s="1"/>
  <c r="V174" i="4" s="1"/>
  <c r="AG27" i="8" s="1"/>
  <c r="CL155" i="4"/>
  <c r="CL156" i="4"/>
  <c r="CL159" i="4"/>
  <c r="CL157" i="4"/>
  <c r="BG156" i="4"/>
  <c r="BG159" i="4"/>
  <c r="BG157" i="4"/>
  <c r="BG164" i="4" s="1"/>
  <c r="W163" i="4" s="1"/>
  <c r="AB28" i="8" s="1"/>
  <c r="BG160" i="4"/>
  <c r="BG167" i="4" s="1"/>
  <c r="W166" i="4" s="1"/>
  <c r="BG158" i="4"/>
  <c r="BG155" i="4"/>
  <c r="BJ160" i="4"/>
  <c r="BJ158" i="4"/>
  <c r="BJ155" i="4"/>
  <c r="BJ156" i="4"/>
  <c r="BJ157" i="4"/>
  <c r="BJ164" i="4" s="1"/>
  <c r="Z163" i="4" s="1"/>
  <c r="AB31" i="8" s="1"/>
  <c r="BJ159" i="4"/>
  <c r="BJ166" i="4" s="1"/>
  <c r="Z165" i="4" s="1"/>
  <c r="BO156" i="4"/>
  <c r="BO159" i="4"/>
  <c r="BO157" i="4"/>
  <c r="BO160" i="4"/>
  <c r="BO158" i="4"/>
  <c r="BO155" i="4"/>
  <c r="AT160" i="4"/>
  <c r="AT167" i="4" s="1"/>
  <c r="J166" i="4" s="1"/>
  <c r="AT158" i="4"/>
  <c r="AT165" i="4" s="1"/>
  <c r="J164" i="4" s="1"/>
  <c r="AC15" i="8" s="1"/>
  <c r="AT155" i="4"/>
  <c r="AT156" i="4"/>
  <c r="AT159" i="4"/>
  <c r="AT157" i="4"/>
  <c r="BI159" i="4"/>
  <c r="BI157" i="4"/>
  <c r="BI160" i="4"/>
  <c r="BI167" i="4" s="1"/>
  <c r="Y166" i="4" s="1"/>
  <c r="BI158" i="4"/>
  <c r="BI165" i="4" s="1"/>
  <c r="Y164" i="4" s="1"/>
  <c r="AC30" i="8" s="1"/>
  <c r="BI155" i="4"/>
  <c r="BI156" i="4"/>
  <c r="AZ159" i="4"/>
  <c r="AZ157" i="4"/>
  <c r="AZ160" i="4"/>
  <c r="AZ158" i="4"/>
  <c r="AZ155" i="4"/>
  <c r="P161" i="4" s="1"/>
  <c r="AZ156" i="4"/>
  <c r="AZ163" i="4" s="1"/>
  <c r="P162" i="4" s="1"/>
  <c r="AA21" i="8" s="1"/>
  <c r="AW160" i="4"/>
  <c r="AW158" i="4"/>
  <c r="AW155" i="4"/>
  <c r="AW156" i="4"/>
  <c r="AW159" i="4"/>
  <c r="AW157" i="4"/>
  <c r="BM160" i="4"/>
  <c r="BM167" i="4" s="1"/>
  <c r="AC166" i="4" s="1"/>
  <c r="BM158" i="4"/>
  <c r="BM165" i="4" s="1"/>
  <c r="AC164" i="4" s="1"/>
  <c r="AC34" i="8" s="1"/>
  <c r="BM155" i="4"/>
  <c r="BM156" i="4"/>
  <c r="BM159" i="4"/>
  <c r="BM157" i="4"/>
  <c r="CG156" i="4"/>
  <c r="CG159" i="4"/>
  <c r="CG157" i="4"/>
  <c r="CG160" i="4"/>
  <c r="CG167" i="4" s="1"/>
  <c r="Q176" i="4" s="1"/>
  <c r="AI22" i="8" s="1"/>
  <c r="CG158" i="4"/>
  <c r="CG155" i="4"/>
  <c r="BR159" i="4"/>
  <c r="BR157" i="4"/>
  <c r="BR160" i="4"/>
  <c r="BR158" i="4"/>
  <c r="BR155" i="4"/>
  <c r="B171" i="4" s="1"/>
  <c r="BR156" i="4"/>
  <c r="BR163" i="4" s="1"/>
  <c r="B172" i="4" s="1"/>
  <c r="AE7" i="8" s="1"/>
  <c r="CF156" i="4"/>
  <c r="CF159" i="4"/>
  <c r="CF157" i="4"/>
  <c r="CF158" i="4"/>
  <c r="CF160" i="4"/>
  <c r="CF155" i="4"/>
  <c r="BW160" i="4"/>
  <c r="BW158" i="4"/>
  <c r="BW165" i="4" s="1"/>
  <c r="G174" i="4" s="1"/>
  <c r="AG12" i="8" s="1"/>
  <c r="BW155" i="4"/>
  <c r="BW156" i="4"/>
  <c r="BW159" i="4"/>
  <c r="BW157" i="4"/>
  <c r="BF156" i="4"/>
  <c r="BF159" i="4"/>
  <c r="BF157" i="4"/>
  <c r="BF164" i="4" s="1"/>
  <c r="V163" i="4" s="1"/>
  <c r="AB27" i="8" s="1"/>
  <c r="BF155" i="4"/>
  <c r="V161" i="4" s="1"/>
  <c r="BF160" i="4"/>
  <c r="BF158" i="4"/>
  <c r="BC160" i="4"/>
  <c r="BC158" i="4"/>
  <c r="BC155" i="4"/>
  <c r="BC156" i="4"/>
  <c r="BC159" i="4"/>
  <c r="BC166" i="4" s="1"/>
  <c r="S165" i="4" s="1"/>
  <c r="BC157" i="4"/>
  <c r="BC164" i="4" s="1"/>
  <c r="S163" i="4" s="1"/>
  <c r="AB24" i="8" s="1"/>
  <c r="BH159" i="4"/>
  <c r="BH157" i="4"/>
  <c r="BH160" i="4"/>
  <c r="BH158" i="4"/>
  <c r="BH155" i="4"/>
  <c r="BH156" i="4"/>
  <c r="AM160" i="4"/>
  <c r="AM158" i="4"/>
  <c r="AM165" i="4" s="1"/>
  <c r="C164" i="4" s="1"/>
  <c r="AC8" i="8" s="1"/>
  <c r="AM155" i="4"/>
  <c r="AM156" i="4"/>
  <c r="AM159" i="4"/>
  <c r="AM157" i="4"/>
  <c r="AM164" i="4" s="1"/>
  <c r="C163" i="4" s="1"/>
  <c r="AB8" i="8" s="1"/>
  <c r="AN160" i="4"/>
  <c r="AN158" i="4"/>
  <c r="AN155" i="4"/>
  <c r="D161" i="4" s="1"/>
  <c r="AN156" i="4"/>
  <c r="AN163" i="4" s="1"/>
  <c r="D162" i="4" s="1"/>
  <c r="AA9" i="8" s="1"/>
  <c r="AN159" i="4"/>
  <c r="AN157" i="4"/>
  <c r="CC160" i="4"/>
  <c r="CC158" i="4"/>
  <c r="CC165" i="4" s="1"/>
  <c r="M174" i="4" s="1"/>
  <c r="AG18" i="8" s="1"/>
  <c r="CC155" i="4"/>
  <c r="CC156" i="4"/>
  <c r="CC159" i="4"/>
  <c r="CC166" i="4" s="1"/>
  <c r="M175" i="4" s="1"/>
  <c r="AH18" i="8" s="1"/>
  <c r="CC157" i="4"/>
  <c r="CC164" i="4" s="1"/>
  <c r="M173" i="4" s="1"/>
  <c r="AF18" i="8" s="1"/>
  <c r="CK160" i="4"/>
  <c r="CK158" i="4"/>
  <c r="CK155" i="4"/>
  <c r="CK156" i="4"/>
  <c r="CK159" i="4"/>
  <c r="CK157" i="4"/>
  <c r="AV160" i="4"/>
  <c r="AV167" i="4" s="1"/>
  <c r="L166" i="4" s="1"/>
  <c r="AV158" i="4"/>
  <c r="AV165" i="4" s="1"/>
  <c r="L164" i="4" s="1"/>
  <c r="AC17" i="8" s="1"/>
  <c r="AV155" i="4"/>
  <c r="AV156" i="4"/>
  <c r="AV159" i="4"/>
  <c r="AV157" i="4"/>
  <c r="AV164" i="4" s="1"/>
  <c r="L163" i="4" s="1"/>
  <c r="AB17" i="8" s="1"/>
  <c r="BU160" i="4"/>
  <c r="BU158" i="4"/>
  <c r="BU155" i="4"/>
  <c r="E171" i="4" s="1"/>
  <c r="BU156" i="4"/>
  <c r="BU163" i="4" s="1"/>
  <c r="E172" i="4" s="1"/>
  <c r="AE10" i="8" s="1"/>
  <c r="BU159" i="4"/>
  <c r="BU157" i="4"/>
  <c r="AQ156" i="4"/>
  <c r="AQ159" i="4"/>
  <c r="AQ166" i="4" s="1"/>
  <c r="G165" i="4" s="1"/>
  <c r="AQ157" i="4"/>
  <c r="AQ160" i="4"/>
  <c r="AQ158" i="4"/>
  <c r="AQ165" i="4" s="1"/>
  <c r="G164" i="4" s="1"/>
  <c r="AC12" i="8" s="1"/>
  <c r="AQ155" i="4"/>
  <c r="G161" i="4" s="1"/>
  <c r="AR159" i="4"/>
  <c r="AR157" i="4"/>
  <c r="AR160" i="4"/>
  <c r="AR158" i="4"/>
  <c r="AR155" i="4"/>
  <c r="AR156" i="4"/>
  <c r="CM160" i="4"/>
  <c r="CM167" i="4" s="1"/>
  <c r="W176" i="4" s="1"/>
  <c r="AI28" i="8" s="1"/>
  <c r="CM158" i="4"/>
  <c r="CM165" i="4" s="1"/>
  <c r="W174" i="4" s="1"/>
  <c r="AG28" i="8" s="1"/>
  <c r="CM155" i="4"/>
  <c r="CM156" i="4"/>
  <c r="CM159" i="4"/>
  <c r="CM157" i="4"/>
  <c r="CM164" i="4" s="1"/>
  <c r="W173" i="4" s="1"/>
  <c r="AF28" i="8" s="1"/>
  <c r="AS159" i="4"/>
  <c r="AS157" i="4"/>
  <c r="AS160" i="4"/>
  <c r="AS167" i="4" s="1"/>
  <c r="I166" i="4" s="1"/>
  <c r="AS158" i="4"/>
  <c r="AS165" i="4" s="1"/>
  <c r="I164" i="4" s="1"/>
  <c r="AC14" i="8" s="1"/>
  <c r="AS155" i="4"/>
  <c r="AS156" i="4"/>
  <c r="CR160" i="4"/>
  <c r="CR158" i="4"/>
  <c r="CR165" i="4" s="1"/>
  <c r="AB174" i="4" s="1"/>
  <c r="AG33" i="8" s="1"/>
  <c r="CR155" i="4"/>
  <c r="CR156" i="4"/>
  <c r="CR157" i="4"/>
  <c r="CR164" i="4" s="1"/>
  <c r="AB173" i="4" s="1"/>
  <c r="AF33" i="8" s="1"/>
  <c r="CR159" i="4"/>
  <c r="CR166" i="4" s="1"/>
  <c r="AB175" i="4" s="1"/>
  <c r="AH33" i="8" s="1"/>
  <c r="CB160" i="4"/>
  <c r="CB158" i="4"/>
  <c r="CB155" i="4"/>
  <c r="CB156" i="4"/>
  <c r="CB157" i="4"/>
  <c r="CB159" i="4"/>
  <c r="CE160" i="4"/>
  <c r="CE167" i="4" s="1"/>
  <c r="O176" i="4" s="1"/>
  <c r="AI20" i="8" s="1"/>
  <c r="CE158" i="4"/>
  <c r="CE165" i="4" s="1"/>
  <c r="O174" i="4" s="1"/>
  <c r="AG20" i="8" s="1"/>
  <c r="CE155" i="4"/>
  <c r="CE156" i="4"/>
  <c r="CE159" i="4"/>
  <c r="CE157" i="4"/>
  <c r="CE164" i="4" s="1"/>
  <c r="O173" i="4" s="1"/>
  <c r="AF20" i="8" s="1"/>
  <c r="BX156" i="4"/>
  <c r="BX159" i="4"/>
  <c r="BX157" i="4"/>
  <c r="BX164" i="4" s="1"/>
  <c r="H173" i="4" s="1"/>
  <c r="AF13" i="8" s="1"/>
  <c r="BX158" i="4"/>
  <c r="BX165" i="4" s="1"/>
  <c r="H174" i="4" s="1"/>
  <c r="AG13" i="8" s="1"/>
  <c r="BX160" i="4"/>
  <c r="BX155" i="4"/>
  <c r="BE160" i="4"/>
  <c r="BE158" i="4"/>
  <c r="BE165" i="4" s="1"/>
  <c r="U164" i="4" s="1"/>
  <c r="AC26" i="8" s="1"/>
  <c r="BE155" i="4"/>
  <c r="BE156" i="4"/>
  <c r="BE159" i="4"/>
  <c r="BE166" i="4" s="1"/>
  <c r="U165" i="4" s="1"/>
  <c r="BE157" i="4"/>
  <c r="BE164" i="4" s="1"/>
  <c r="U163" i="4" s="1"/>
  <c r="AB26" i="8" s="1"/>
  <c r="CH159" i="4"/>
  <c r="CH157" i="4"/>
  <c r="CH160" i="4"/>
  <c r="CH158" i="4"/>
  <c r="CH165" i="4" s="1"/>
  <c r="R174" i="4" s="1"/>
  <c r="AG23" i="8" s="1"/>
  <c r="CH155" i="4"/>
  <c r="CH156" i="4"/>
  <c r="CN156" i="4"/>
  <c r="CN163" i="4" s="1"/>
  <c r="X172" i="4" s="1"/>
  <c r="AE29" i="8" s="1"/>
  <c r="CN159" i="4"/>
  <c r="CN166" i="4" s="1"/>
  <c r="X175" i="4" s="1"/>
  <c r="AH29" i="8" s="1"/>
  <c r="CN157" i="4"/>
  <c r="CN158" i="4"/>
  <c r="CN160" i="4"/>
  <c r="CN155" i="4"/>
  <c r="X171" i="4" s="1"/>
  <c r="BV160" i="4"/>
  <c r="BV158" i="4"/>
  <c r="BV155" i="4"/>
  <c r="F171" i="4" s="1"/>
  <c r="BV156" i="4"/>
  <c r="BV163" i="4" s="1"/>
  <c r="F172" i="4" s="1"/>
  <c r="AE11" i="8" s="1"/>
  <c r="BV159" i="4"/>
  <c r="BV157" i="4"/>
  <c r="AY156" i="4"/>
  <c r="AY159" i="4"/>
  <c r="AY166" i="4" s="1"/>
  <c r="O165" i="4" s="1"/>
  <c r="AY157" i="4"/>
  <c r="AY160" i="4"/>
  <c r="AY158" i="4"/>
  <c r="AY165" i="4" s="1"/>
  <c r="O164" i="4" s="1"/>
  <c r="AC20" i="8" s="1"/>
  <c r="AY155" i="4"/>
  <c r="O161" i="4" s="1"/>
  <c r="BB160" i="4"/>
  <c r="BB158" i="4"/>
  <c r="BB155" i="4"/>
  <c r="BB156" i="4"/>
  <c r="BB159" i="4"/>
  <c r="BB157" i="4"/>
  <c r="AL160" i="4"/>
  <c r="AL167" i="4" s="1"/>
  <c r="B166" i="4" s="1"/>
  <c r="AL158" i="4"/>
  <c r="AL165" i="4" s="1"/>
  <c r="B164" i="4" s="1"/>
  <c r="AC7" i="8" s="1"/>
  <c r="AL155" i="4"/>
  <c r="AL156" i="4"/>
  <c r="AL157" i="4"/>
  <c r="AL159" i="4"/>
  <c r="AL166" i="4" s="1"/>
  <c r="B165" i="4" s="1"/>
  <c r="BD160" i="4"/>
  <c r="BD158" i="4"/>
  <c r="BD155" i="4"/>
  <c r="T161" i="4" s="1"/>
  <c r="BD156" i="4"/>
  <c r="BD163" i="4" s="1"/>
  <c r="T162" i="4" s="1"/>
  <c r="AA25" i="8" s="1"/>
  <c r="BD159" i="4"/>
  <c r="BD166" i="4" s="1"/>
  <c r="T165" i="4" s="1"/>
  <c r="BD157" i="4"/>
  <c r="BK160" i="4"/>
  <c r="BK158" i="4"/>
  <c r="BK165" i="4" s="1"/>
  <c r="AA164" i="4" s="1"/>
  <c r="AC32" i="8" s="1"/>
  <c r="BK155" i="4"/>
  <c r="BK156" i="4"/>
  <c r="BK159" i="4"/>
  <c r="BK166" i="4" s="1"/>
  <c r="AA165" i="4" s="1"/>
  <c r="BK157" i="4"/>
  <c r="BK164" i="4" s="1"/>
  <c r="AA163" i="4" s="1"/>
  <c r="AB32" i="8" s="1"/>
  <c r="AX156" i="4"/>
  <c r="AX159" i="4"/>
  <c r="AX157" i="4"/>
  <c r="AX160" i="4"/>
  <c r="AX167" i="4" s="1"/>
  <c r="N166" i="4" s="1"/>
  <c r="AX155" i="4"/>
  <c r="AX158" i="4"/>
  <c r="CJ160" i="4"/>
  <c r="CJ167" i="4" s="1"/>
  <c r="T176" i="4" s="1"/>
  <c r="AI25" i="8" s="1"/>
  <c r="CJ158" i="4"/>
  <c r="CJ165" i="4" s="1"/>
  <c r="T174" i="4" s="1"/>
  <c r="AG25" i="8" s="1"/>
  <c r="CJ155" i="4"/>
  <c r="T171" i="4" s="1"/>
  <c r="CJ156" i="4"/>
  <c r="CJ157" i="4"/>
  <c r="CJ159" i="4"/>
  <c r="CJ166" i="4" s="1"/>
  <c r="T175" i="4" s="1"/>
  <c r="AH25" i="8" s="1"/>
  <c r="CO156" i="4"/>
  <c r="CO159" i="4"/>
  <c r="CO157" i="4"/>
  <c r="CO164" i="4" s="1"/>
  <c r="Y173" i="4" s="1"/>
  <c r="AF30" i="8" s="1"/>
  <c r="CO160" i="4"/>
  <c r="CO167" i="4" s="1"/>
  <c r="Y176" i="4" s="1"/>
  <c r="AI30" i="8" s="1"/>
  <c r="CO158" i="4"/>
  <c r="CO155" i="4"/>
  <c r="AP156" i="4"/>
  <c r="AP159" i="4"/>
  <c r="AP157" i="4"/>
  <c r="AP158" i="4"/>
  <c r="AP160" i="4"/>
  <c r="AP167" i="4" s="1"/>
  <c r="F166" i="4" s="1"/>
  <c r="AP155" i="4"/>
  <c r="F161" i="4" s="1"/>
  <c r="CA159" i="4"/>
  <c r="CA157" i="4"/>
  <c r="CA160" i="4"/>
  <c r="CA158" i="4"/>
  <c r="CA165" i="4" s="1"/>
  <c r="K174" i="4" s="1"/>
  <c r="AG16" i="8" s="1"/>
  <c r="CA155" i="4"/>
  <c r="CA156" i="4"/>
  <c r="CP159" i="4"/>
  <c r="CP166" i="4" s="1"/>
  <c r="Z175" i="4" s="1"/>
  <c r="AH31" i="8" s="1"/>
  <c r="CP157" i="4"/>
  <c r="CP164" i="4" s="1"/>
  <c r="Z173" i="4" s="1"/>
  <c r="AF31" i="8" s="1"/>
  <c r="CP160" i="4"/>
  <c r="CP158" i="4"/>
  <c r="CP155" i="4"/>
  <c r="CP156" i="4"/>
  <c r="CP163" i="4" s="1"/>
  <c r="Z172" i="4" s="1"/>
  <c r="AE31" i="8" s="1"/>
  <c r="BS159" i="4"/>
  <c r="BS157" i="4"/>
  <c r="BS160" i="4"/>
  <c r="BS167" i="4" s="1"/>
  <c r="C176" i="4" s="1"/>
  <c r="AI8" i="8" s="1"/>
  <c r="BS158" i="4"/>
  <c r="BS165" i="4" s="1"/>
  <c r="C174" i="4" s="1"/>
  <c r="AG8" i="8" s="1"/>
  <c r="BS155" i="4"/>
  <c r="BS156" i="4"/>
  <c r="BY156" i="4"/>
  <c r="BY159" i="4"/>
  <c r="BY166" i="4" s="1"/>
  <c r="I175" i="4" s="1"/>
  <c r="AH14" i="8" s="1"/>
  <c r="BY157" i="4"/>
  <c r="BY160" i="4"/>
  <c r="BY158" i="4"/>
  <c r="BY165" i="4" s="1"/>
  <c r="I174" i="4" s="1"/>
  <c r="AG14" i="8" s="1"/>
  <c r="BY155" i="4"/>
  <c r="I171" i="4" s="1"/>
  <c r="AU160" i="4"/>
  <c r="AU158" i="4"/>
  <c r="AU155" i="4"/>
  <c r="AU156" i="4"/>
  <c r="AU163" i="4" s="1"/>
  <c r="K162" i="4" s="1"/>
  <c r="AA16" i="8" s="1"/>
  <c r="AU159" i="4"/>
  <c r="AU157" i="4"/>
  <c r="BT160" i="4"/>
  <c r="BT167" i="4" s="1"/>
  <c r="D176" i="4" s="1"/>
  <c r="AI9" i="8" s="1"/>
  <c r="BT158" i="4"/>
  <c r="BT165" i="4" s="1"/>
  <c r="D174" i="4" s="1"/>
  <c r="AG9" i="8" s="1"/>
  <c r="BT155" i="4"/>
  <c r="BT156" i="4"/>
  <c r="BT157" i="4"/>
  <c r="BT159" i="4"/>
  <c r="BT166" i="4" s="1"/>
  <c r="D175" i="4" s="1"/>
  <c r="AH9" i="8" s="1"/>
  <c r="BL160" i="4"/>
  <c r="BL158" i="4"/>
  <c r="BL155" i="4"/>
  <c r="AB161" i="4" s="1"/>
  <c r="BL156" i="4"/>
  <c r="BL163" i="4" s="1"/>
  <c r="AB162" i="4" s="1"/>
  <c r="AA33" i="8" s="1"/>
  <c r="BL159" i="4"/>
  <c r="BL157" i="4"/>
  <c r="CU160" i="4"/>
  <c r="CU158" i="4"/>
  <c r="CU155" i="4"/>
  <c r="CU156" i="4"/>
  <c r="CU159" i="4"/>
  <c r="CU166" i="4" s="1"/>
  <c r="AE175" i="4" s="1"/>
  <c r="AH36" i="8" s="1"/>
  <c r="CU157" i="4"/>
  <c r="CU164" i="4" s="1"/>
  <c r="AE173" i="4" s="1"/>
  <c r="AF36" i="8" s="1"/>
  <c r="GF159" i="2"/>
  <c r="GF158" i="2"/>
  <c r="GF156" i="2"/>
  <c r="GF160" i="2"/>
  <c r="GF167" i="2" s="1"/>
  <c r="Z176" i="2" s="1"/>
  <c r="GF155" i="2"/>
  <c r="Z171" i="2" s="1"/>
  <c r="GF157" i="2"/>
  <c r="FH159" i="2"/>
  <c r="FH158" i="2"/>
  <c r="FH165" i="2" s="1"/>
  <c r="B174" i="2" s="1"/>
  <c r="FH156" i="2"/>
  <c r="FH160" i="2"/>
  <c r="FH155" i="2"/>
  <c r="FH157" i="2"/>
  <c r="GG158" i="2"/>
  <c r="GG165" i="2" s="1"/>
  <c r="AA174" i="2" s="1"/>
  <c r="GG156" i="2"/>
  <c r="GG159" i="2"/>
  <c r="GG160" i="2"/>
  <c r="GG167" i="2" s="1"/>
  <c r="AA176" i="2" s="1"/>
  <c r="GG155" i="2"/>
  <c r="GG157" i="2"/>
  <c r="DT156" i="2"/>
  <c r="DT158" i="2"/>
  <c r="DT165" i="2" s="1"/>
  <c r="Y164" i="2" s="1"/>
  <c r="DT155" i="2"/>
  <c r="DT160" i="2"/>
  <c r="DT157" i="2"/>
  <c r="DT164" i="2" s="1"/>
  <c r="Y163" i="2" s="1"/>
  <c r="DT159" i="2"/>
  <c r="DT166" i="2" s="1"/>
  <c r="Y165" i="2" s="1"/>
  <c r="CX158" i="2"/>
  <c r="CX155" i="2"/>
  <c r="CX156" i="2"/>
  <c r="CX160" i="2"/>
  <c r="CX167" i="2" s="1"/>
  <c r="C166" i="2" s="1"/>
  <c r="CX157" i="2"/>
  <c r="CX164" i="2" s="1"/>
  <c r="C163" i="2" s="1"/>
  <c r="CX159" i="2"/>
  <c r="FI158" i="2"/>
  <c r="FI156" i="2"/>
  <c r="FI163" i="2" s="1"/>
  <c r="C172" i="2" s="1"/>
  <c r="FI159" i="2"/>
  <c r="FI160" i="2"/>
  <c r="FI155" i="2"/>
  <c r="FI157" i="2"/>
  <c r="FI164" i="2" s="1"/>
  <c r="C173" i="2" s="1"/>
  <c r="DD156" i="2"/>
  <c r="DD163" i="2" s="1"/>
  <c r="I162" i="2" s="1"/>
  <c r="DD158" i="2"/>
  <c r="DD155" i="2"/>
  <c r="DD160" i="2"/>
  <c r="DD167" i="2" s="1"/>
  <c r="I166" i="2" s="1"/>
  <c r="DD159" i="2"/>
  <c r="DD157" i="2"/>
  <c r="FQ158" i="2"/>
  <c r="FQ156" i="2"/>
  <c r="FQ163" i="2" s="1"/>
  <c r="K172" i="2" s="1"/>
  <c r="FQ160" i="2"/>
  <c r="FQ167" i="2" s="1"/>
  <c r="K176" i="2" s="1"/>
  <c r="FQ155" i="2"/>
  <c r="FQ159" i="2"/>
  <c r="FQ157" i="2"/>
  <c r="FQ164" i="2" s="1"/>
  <c r="K173" i="2" s="1"/>
  <c r="FT160" i="2"/>
  <c r="FT155" i="2"/>
  <c r="FT157" i="2"/>
  <c r="FT159" i="2"/>
  <c r="FT158" i="2"/>
  <c r="FT165" i="2" s="1"/>
  <c r="N174" i="2" s="1"/>
  <c r="FT156" i="2"/>
  <c r="DK159" i="2"/>
  <c r="DK156" i="2"/>
  <c r="DK163" i="2" s="1"/>
  <c r="P162" i="2" s="1"/>
  <c r="DK158" i="2"/>
  <c r="DK155" i="2"/>
  <c r="DK160" i="2"/>
  <c r="DK157" i="2"/>
  <c r="DK164" i="2" s="1"/>
  <c r="P163" i="2" s="1"/>
  <c r="DO158" i="2"/>
  <c r="DO165" i="2" s="1"/>
  <c r="T164" i="2" s="1"/>
  <c r="DO160" i="2"/>
  <c r="DO157" i="2"/>
  <c r="DO164" i="2" s="1"/>
  <c r="T163" i="2" s="1"/>
  <c r="DO159" i="2"/>
  <c r="DO166" i="2" s="1"/>
  <c r="T165" i="2" s="1"/>
  <c r="DO156" i="2"/>
  <c r="DO163" i="2" s="1"/>
  <c r="T162" i="2" s="1"/>
  <c r="DO155" i="2"/>
  <c r="DW160" i="2"/>
  <c r="DW157" i="2"/>
  <c r="DW164" i="2" s="1"/>
  <c r="AB163" i="2" s="1"/>
  <c r="DW158" i="2"/>
  <c r="DW165" i="2" s="1"/>
  <c r="AB164" i="2" s="1"/>
  <c r="DW159" i="2"/>
  <c r="DW166" i="2" s="1"/>
  <c r="AB165" i="2" s="1"/>
  <c r="DW156" i="2"/>
  <c r="DW155" i="2"/>
  <c r="AB161" i="2" s="1"/>
  <c r="DA157" i="2"/>
  <c r="DA159" i="2"/>
  <c r="DA156" i="2"/>
  <c r="DA158" i="2"/>
  <c r="DA165" i="2" s="1"/>
  <c r="F164" i="2" s="1"/>
  <c r="DA155" i="2"/>
  <c r="F161" i="2" s="1"/>
  <c r="DA160" i="2"/>
  <c r="DY157" i="2"/>
  <c r="DY164" i="2" s="1"/>
  <c r="AD163" i="2" s="1"/>
  <c r="DY159" i="2"/>
  <c r="DY166" i="2" s="1"/>
  <c r="AD165" i="2" s="1"/>
  <c r="DY156" i="2"/>
  <c r="DY158" i="2"/>
  <c r="DY155" i="2"/>
  <c r="DY160" i="2"/>
  <c r="DY167" i="2" s="1"/>
  <c r="AD166" i="2" s="1"/>
  <c r="FW159" i="2"/>
  <c r="FW166" i="2" s="1"/>
  <c r="Q175" i="2" s="1"/>
  <c r="FW157" i="2"/>
  <c r="FW158" i="2"/>
  <c r="FW156" i="2"/>
  <c r="FW163" i="2" s="1"/>
  <c r="Q172" i="2" s="1"/>
  <c r="FW160" i="2"/>
  <c r="FW155" i="2"/>
  <c r="DM156" i="2"/>
  <c r="DM158" i="2"/>
  <c r="DM165" i="2" s="1"/>
  <c r="R164" i="2" s="1"/>
  <c r="DM155" i="2"/>
  <c r="DM160" i="2"/>
  <c r="DM157" i="2"/>
  <c r="DM159" i="2"/>
  <c r="DM166" i="2" s="1"/>
  <c r="R165" i="2" s="1"/>
  <c r="DN158" i="2"/>
  <c r="DN155" i="2"/>
  <c r="DN156" i="2"/>
  <c r="DN160" i="2"/>
  <c r="DN167" i="2" s="1"/>
  <c r="S166" i="2" s="1"/>
  <c r="DN157" i="2"/>
  <c r="DN164" i="2" s="1"/>
  <c r="S163" i="2" s="1"/>
  <c r="DN159" i="2"/>
  <c r="DS159" i="2"/>
  <c r="DS166" i="2" s="1"/>
  <c r="X165" i="2" s="1"/>
  <c r="DS156" i="2"/>
  <c r="DS163" i="2" s="1"/>
  <c r="X162" i="2" s="1"/>
  <c r="DS158" i="2"/>
  <c r="DS155" i="2"/>
  <c r="DS160" i="2"/>
  <c r="DS157" i="2"/>
  <c r="DS164" i="2" s="1"/>
  <c r="X163" i="2" s="1"/>
  <c r="FX159" i="2"/>
  <c r="FX166" i="2" s="1"/>
  <c r="R175" i="2" s="1"/>
  <c r="FX158" i="2"/>
  <c r="FX156" i="2"/>
  <c r="FX160" i="2"/>
  <c r="FX167" i="2" s="1"/>
  <c r="R176" i="2" s="1"/>
  <c r="FX155" i="2"/>
  <c r="FX157" i="2"/>
  <c r="DV158" i="2"/>
  <c r="DV155" i="2"/>
  <c r="AA161" i="2" s="1"/>
  <c r="DV160" i="2"/>
  <c r="DV167" i="2" s="1"/>
  <c r="AA166" i="2" s="1"/>
  <c r="DV157" i="2"/>
  <c r="DV164" i="2" s="1"/>
  <c r="AA163" i="2" s="1"/>
  <c r="DV159" i="2"/>
  <c r="DV166" i="2" s="1"/>
  <c r="AA165" i="2" s="1"/>
  <c r="DV156" i="2"/>
  <c r="DV163" i="2" s="1"/>
  <c r="AA162" i="2" s="1"/>
  <c r="DG160" i="2"/>
  <c r="DG157" i="2"/>
  <c r="DG158" i="2"/>
  <c r="DG159" i="2"/>
  <c r="DG156" i="2"/>
  <c r="DG163" i="2" s="1"/>
  <c r="L162" i="2" s="1"/>
  <c r="DG155" i="2"/>
  <c r="FZ158" i="2"/>
  <c r="FZ165" i="2" s="1"/>
  <c r="T174" i="2" s="1"/>
  <c r="FZ156" i="2"/>
  <c r="FZ163" i="2" s="1"/>
  <c r="T172" i="2" s="1"/>
  <c r="FZ160" i="2"/>
  <c r="FZ167" i="2" s="1"/>
  <c r="T176" i="2" s="1"/>
  <c r="FZ155" i="2"/>
  <c r="FZ157" i="2"/>
  <c r="FZ159" i="2"/>
  <c r="FZ166" i="2" s="1"/>
  <c r="T175" i="2" s="1"/>
  <c r="DI157" i="2"/>
  <c r="DI164" i="2" s="1"/>
  <c r="N163" i="2" s="1"/>
  <c r="DI160" i="2"/>
  <c r="DI159" i="2"/>
  <c r="DI166" i="2" s="1"/>
  <c r="N165" i="2" s="1"/>
  <c r="DI156" i="2"/>
  <c r="DI163" i="2" s="1"/>
  <c r="N162" i="2" s="1"/>
  <c r="DI158" i="2"/>
  <c r="DI165" i="2" s="1"/>
  <c r="N164" i="2" s="1"/>
  <c r="DI155" i="2"/>
  <c r="FV157" i="2"/>
  <c r="FV159" i="2"/>
  <c r="FV158" i="2"/>
  <c r="FV165" i="2" s="1"/>
  <c r="P174" i="2" s="1"/>
  <c r="FV156" i="2"/>
  <c r="FV160" i="2"/>
  <c r="FV155" i="2"/>
  <c r="P171" i="2" s="1"/>
  <c r="FO159" i="2"/>
  <c r="FO158" i="2"/>
  <c r="FO156" i="2"/>
  <c r="FO157" i="2"/>
  <c r="FO160" i="2"/>
  <c r="FO167" i="2" s="1"/>
  <c r="I176" i="2" s="1"/>
  <c r="FO155" i="2"/>
  <c r="DZ159" i="2"/>
  <c r="DZ166" i="2" s="1"/>
  <c r="AE165" i="2" s="1"/>
  <c r="DZ157" i="2"/>
  <c r="DZ164" i="2" s="1"/>
  <c r="AE163" i="2" s="1"/>
  <c r="DZ156" i="2"/>
  <c r="DZ158" i="2"/>
  <c r="DZ155" i="2"/>
  <c r="AE161" i="2" s="1"/>
  <c r="DZ160" i="2"/>
  <c r="DZ167" i="2" s="1"/>
  <c r="AE166" i="2" s="1"/>
  <c r="GA158" i="2"/>
  <c r="GA165" i="2" s="1"/>
  <c r="U174" i="2" s="1"/>
  <c r="GA156" i="2"/>
  <c r="GA160" i="2"/>
  <c r="GA155" i="2"/>
  <c r="U171" i="2" s="1"/>
  <c r="GA157" i="2"/>
  <c r="GA159" i="2"/>
  <c r="DU156" i="2"/>
  <c r="DU158" i="2"/>
  <c r="DU165" i="2" s="1"/>
  <c r="Z164" i="2" s="1"/>
  <c r="DU155" i="2"/>
  <c r="DU160" i="2"/>
  <c r="DU157" i="2"/>
  <c r="DU164" i="2" s="1"/>
  <c r="Z163" i="2" s="1"/>
  <c r="DU159" i="2"/>
  <c r="DU166" i="2" s="1"/>
  <c r="Z165" i="2" s="1"/>
  <c r="FK158" i="2"/>
  <c r="FK156" i="2"/>
  <c r="FK160" i="2"/>
  <c r="FK155" i="2"/>
  <c r="FK157" i="2"/>
  <c r="FK164" i="2" s="1"/>
  <c r="E173" i="2" s="1"/>
  <c r="FK159" i="2"/>
  <c r="GB160" i="2"/>
  <c r="GB155" i="2"/>
  <c r="V171" i="2" s="1"/>
  <c r="GB157" i="2"/>
  <c r="GB159" i="2"/>
  <c r="GB158" i="2"/>
  <c r="GB156" i="2"/>
  <c r="GB163" i="2" s="1"/>
  <c r="V172" i="2" s="1"/>
  <c r="DE156" i="2"/>
  <c r="DE163" i="2" s="1"/>
  <c r="J162" i="2" s="1"/>
  <c r="DE158" i="2"/>
  <c r="DE155" i="2"/>
  <c r="J161" i="2" s="1"/>
  <c r="DE160" i="2"/>
  <c r="DE167" i="2" s="1"/>
  <c r="J166" i="2" s="1"/>
  <c r="DE157" i="2"/>
  <c r="DE159" i="2"/>
  <c r="FJ158" i="2"/>
  <c r="FJ156" i="2"/>
  <c r="FJ160" i="2"/>
  <c r="FJ167" i="2" s="1"/>
  <c r="D176" i="2" s="1"/>
  <c r="FJ155" i="2"/>
  <c r="FJ157" i="2"/>
  <c r="FJ159" i="2"/>
  <c r="FJ166" i="2" s="1"/>
  <c r="D175" i="2" s="1"/>
  <c r="DQ157" i="2"/>
  <c r="DQ159" i="2"/>
  <c r="DQ156" i="2"/>
  <c r="DQ158" i="2"/>
  <c r="DQ165" i="2" s="1"/>
  <c r="V164" i="2" s="1"/>
  <c r="DQ155" i="2"/>
  <c r="V161" i="2" s="1"/>
  <c r="DQ160" i="2"/>
  <c r="FY158" i="2"/>
  <c r="FY165" i="2" s="1"/>
  <c r="S174" i="2" s="1"/>
  <c r="FY156" i="2"/>
  <c r="FY163" i="2" s="1"/>
  <c r="S172" i="2" s="1"/>
  <c r="FY160" i="2"/>
  <c r="FY155" i="2"/>
  <c r="FY157" i="2"/>
  <c r="FY159" i="2"/>
  <c r="FY166" i="2" s="1"/>
  <c r="S175" i="2" s="1"/>
  <c r="DL156" i="2"/>
  <c r="DL163" i="2" s="1"/>
  <c r="Q162" i="2" s="1"/>
  <c r="DL158" i="2"/>
  <c r="DL155" i="2"/>
  <c r="Q161" i="2" s="1"/>
  <c r="DL159" i="2"/>
  <c r="DL166" i="2" s="1"/>
  <c r="Q165" i="2" s="1"/>
  <c r="DL160" i="2"/>
  <c r="DL167" i="2" s="1"/>
  <c r="Q166" i="2" s="1"/>
  <c r="DL157" i="2"/>
  <c r="DL164" i="2" s="1"/>
  <c r="Q163" i="2" s="1"/>
  <c r="GK160" i="2"/>
  <c r="GK155" i="2"/>
  <c r="AE171" i="2" s="1"/>
  <c r="GK157" i="2"/>
  <c r="GK164" i="2" s="1"/>
  <c r="AE173" i="2" s="1"/>
  <c r="GK159" i="2"/>
  <c r="GK158" i="2"/>
  <c r="GK165" i="2" s="1"/>
  <c r="AE174" i="2" s="1"/>
  <c r="GK156" i="2"/>
  <c r="GK163" i="2" s="1"/>
  <c r="AE172" i="2" s="1"/>
  <c r="CZ160" i="2"/>
  <c r="CZ157" i="2"/>
  <c r="CZ159" i="2"/>
  <c r="CZ156" i="2"/>
  <c r="CZ163" i="2" s="1"/>
  <c r="E162" i="2" s="1"/>
  <c r="CZ158" i="2"/>
  <c r="CZ165" i="2" s="1"/>
  <c r="E164" i="2" s="1"/>
  <c r="CZ155" i="2"/>
  <c r="DP160" i="2"/>
  <c r="DP167" i="2" s="1"/>
  <c r="U166" i="2" s="1"/>
  <c r="DP157" i="2"/>
  <c r="DP164" i="2" s="1"/>
  <c r="U163" i="2" s="1"/>
  <c r="DP159" i="2"/>
  <c r="DP156" i="2"/>
  <c r="DP163" i="2" s="1"/>
  <c r="U162" i="2" s="1"/>
  <c r="DP158" i="2"/>
  <c r="DP155" i="2"/>
  <c r="U161" i="2" s="1"/>
  <c r="FP159" i="2"/>
  <c r="FP166" i="2" s="1"/>
  <c r="J175" i="2" s="1"/>
  <c r="FP158" i="2"/>
  <c r="FP156" i="2"/>
  <c r="FP160" i="2"/>
  <c r="FP167" i="2" s="1"/>
  <c r="J176" i="2" s="1"/>
  <c r="FP155" i="2"/>
  <c r="FP157" i="2"/>
  <c r="GE159" i="2"/>
  <c r="GE158" i="2"/>
  <c r="GE165" i="2" s="1"/>
  <c r="Y174" i="2" s="1"/>
  <c r="GE156" i="2"/>
  <c r="GE163" i="2" s="1"/>
  <c r="Y172" i="2" s="1"/>
  <c r="GE157" i="2"/>
  <c r="GE160" i="2"/>
  <c r="GE155" i="2"/>
  <c r="Y171" i="2" s="1"/>
  <c r="GH158" i="2"/>
  <c r="GH156" i="2"/>
  <c r="GH160" i="2"/>
  <c r="GH155" i="2"/>
  <c r="AB171" i="2" s="1"/>
  <c r="GH157" i="2"/>
  <c r="GH164" i="2" s="1"/>
  <c r="AB173" i="2" s="1"/>
  <c r="GH159" i="2"/>
  <c r="FM160" i="2"/>
  <c r="FM167" i="2" s="1"/>
  <c r="G176" i="2" s="1"/>
  <c r="FM155" i="2"/>
  <c r="G171" i="2" s="1"/>
  <c r="FM157" i="2"/>
  <c r="FM159" i="2"/>
  <c r="FM158" i="2"/>
  <c r="FM156" i="2"/>
  <c r="FM163" i="2" s="1"/>
  <c r="G172" i="2" s="1"/>
  <c r="FN157" i="2"/>
  <c r="FN164" i="2" s="1"/>
  <c r="H173" i="2" s="1"/>
  <c r="FN159" i="2"/>
  <c r="FN158" i="2"/>
  <c r="FN156" i="2"/>
  <c r="FN163" i="2" s="1"/>
  <c r="H172" i="2" s="1"/>
  <c r="FN160" i="2"/>
  <c r="FN155" i="2"/>
  <c r="CY158" i="2"/>
  <c r="CY160" i="2"/>
  <c r="CY167" i="2" s="1"/>
  <c r="D166" i="2" s="1"/>
  <c r="CY157" i="2"/>
  <c r="CY164" i="2" s="1"/>
  <c r="D163" i="2" s="1"/>
  <c r="CY159" i="2"/>
  <c r="CY156" i="2"/>
  <c r="CY163" i="2" s="1"/>
  <c r="D162" i="2" s="1"/>
  <c r="CY155" i="2"/>
  <c r="D161" i="2" s="1"/>
  <c r="GJ160" i="2"/>
  <c r="GJ155" i="2"/>
  <c r="GJ157" i="2"/>
  <c r="GJ159" i="2"/>
  <c r="GJ166" i="2" s="1"/>
  <c r="AD175" i="2" s="1"/>
  <c r="GJ158" i="2"/>
  <c r="GJ165" i="2" s="1"/>
  <c r="AD174" i="2" s="1"/>
  <c r="GJ156" i="2"/>
  <c r="GJ163" i="2" s="1"/>
  <c r="AD172" i="2" s="1"/>
  <c r="DJ159" i="2"/>
  <c r="DJ166" i="2" s="1"/>
  <c r="O165" i="2" s="1"/>
  <c r="DJ157" i="2"/>
  <c r="DJ164" i="2" s="1"/>
  <c r="O163" i="2" s="1"/>
  <c r="DJ156" i="2"/>
  <c r="DJ158" i="2"/>
  <c r="DJ155" i="2"/>
  <c r="DJ160" i="2"/>
  <c r="DJ167" i="2" s="1"/>
  <c r="O166" i="2" s="1"/>
  <c r="DR159" i="2"/>
  <c r="DR156" i="2"/>
  <c r="DR157" i="2"/>
  <c r="DR164" i="2" s="1"/>
  <c r="W163" i="2" s="1"/>
  <c r="DR158" i="2"/>
  <c r="DR165" i="2" s="1"/>
  <c r="W164" i="2" s="1"/>
  <c r="DR155" i="2"/>
  <c r="DR160" i="2"/>
  <c r="DR167" i="2" s="1"/>
  <c r="W166" i="2" s="1"/>
  <c r="FL160" i="2"/>
  <c r="FL155" i="2"/>
  <c r="F171" i="2" s="1"/>
  <c r="FL157" i="2"/>
  <c r="FL164" i="2" s="1"/>
  <c r="F173" i="2" s="1"/>
  <c r="FL159" i="2"/>
  <c r="FL158" i="2"/>
  <c r="FL165" i="2" s="1"/>
  <c r="F174" i="2" s="1"/>
  <c r="FL156" i="2"/>
  <c r="FL163" i="2" s="1"/>
  <c r="F172" i="2" s="1"/>
  <c r="FS160" i="2"/>
  <c r="FS155" i="2"/>
  <c r="FS158" i="2"/>
  <c r="FS157" i="2"/>
  <c r="FS164" i="2" s="1"/>
  <c r="M173" i="2" s="1"/>
  <c r="FS159" i="2"/>
  <c r="FS166" i="2" s="1"/>
  <c r="M175" i="2" s="1"/>
  <c r="FS156" i="2"/>
  <c r="FU160" i="2"/>
  <c r="FU167" i="2" s="1"/>
  <c r="O176" i="2" s="1"/>
  <c r="FU155" i="2"/>
  <c r="O171" i="2" s="1"/>
  <c r="FU157" i="2"/>
  <c r="FU159" i="2"/>
  <c r="FU158" i="2"/>
  <c r="FU156" i="2"/>
  <c r="FU163" i="2" s="1"/>
  <c r="O172" i="2" s="1"/>
  <c r="DB159" i="2"/>
  <c r="DB166" i="2" s="1"/>
  <c r="G165" i="2" s="1"/>
  <c r="DB156" i="2"/>
  <c r="DB157" i="2"/>
  <c r="DB164" i="2" s="1"/>
  <c r="G163" i="2" s="1"/>
  <c r="DB158" i="2"/>
  <c r="DB165" i="2" s="1"/>
  <c r="G164" i="2" s="1"/>
  <c r="DB155" i="2"/>
  <c r="DB160" i="2"/>
  <c r="DX160" i="2"/>
  <c r="DX167" i="2" s="1"/>
  <c r="AC166" i="2" s="1"/>
  <c r="DX157" i="2"/>
  <c r="DX164" i="2" s="1"/>
  <c r="AC163" i="2" s="1"/>
  <c r="DX159" i="2"/>
  <c r="DX166" i="2" s="1"/>
  <c r="AC165" i="2" s="1"/>
  <c r="DX156" i="2"/>
  <c r="DX163" i="2" s="1"/>
  <c r="AC162" i="2" s="1"/>
  <c r="DX158" i="2"/>
  <c r="DX165" i="2" s="1"/>
  <c r="AC164" i="2" s="1"/>
  <c r="DX155" i="2"/>
  <c r="AC161" i="2" s="1"/>
  <c r="DC159" i="2"/>
  <c r="DC156" i="2"/>
  <c r="DC158" i="2"/>
  <c r="DC155" i="2"/>
  <c r="H161" i="2" s="1"/>
  <c r="DC160" i="2"/>
  <c r="DC167" i="2" s="1"/>
  <c r="H166" i="2" s="1"/>
  <c r="DC157" i="2"/>
  <c r="GD157" i="2"/>
  <c r="GD164" i="2" s="1"/>
  <c r="X173" i="2" s="1"/>
  <c r="GD159" i="2"/>
  <c r="GD166" i="2" s="1"/>
  <c r="X175" i="2" s="1"/>
  <c r="GD158" i="2"/>
  <c r="GD156" i="2"/>
  <c r="GD160" i="2"/>
  <c r="GD155" i="2"/>
  <c r="X171" i="2" s="1"/>
  <c r="GC160" i="2"/>
  <c r="GC155" i="2"/>
  <c r="GC157" i="2"/>
  <c r="GC164" i="2" s="1"/>
  <c r="W173" i="2" s="1"/>
  <c r="GC159" i="2"/>
  <c r="GC166" i="2" s="1"/>
  <c r="W175" i="2" s="1"/>
  <c r="GC158" i="2"/>
  <c r="GC156" i="2"/>
  <c r="GI156" i="2"/>
  <c r="GI160" i="2"/>
  <c r="GI167" i="2" s="1"/>
  <c r="AC176" i="2" s="1"/>
  <c r="GI155" i="2"/>
  <c r="AC171" i="2" s="1"/>
  <c r="GI158" i="2"/>
  <c r="GI157" i="2"/>
  <c r="GI164" i="2" s="1"/>
  <c r="AC173" i="2" s="1"/>
  <c r="GI159" i="2"/>
  <c r="GI166" i="2" s="1"/>
  <c r="AC175" i="2" s="1"/>
  <c r="DF158" i="2"/>
  <c r="DF165" i="2" s="1"/>
  <c r="K164" i="2" s="1"/>
  <c r="DF155" i="2"/>
  <c r="DF160" i="2"/>
  <c r="DF167" i="2" s="1"/>
  <c r="K166" i="2" s="1"/>
  <c r="DF157" i="2"/>
  <c r="DF164" i="2" s="1"/>
  <c r="K163" i="2" s="1"/>
  <c r="DF159" i="2"/>
  <c r="DF166" i="2" s="1"/>
  <c r="K165" i="2" s="1"/>
  <c r="DF156" i="2"/>
  <c r="CW156" i="2"/>
  <c r="CW163" i="2" s="1"/>
  <c r="B162" i="2" s="1"/>
  <c r="CW158" i="2"/>
  <c r="CW165" i="2" s="1"/>
  <c r="B164" i="2" s="1"/>
  <c r="CW155" i="2"/>
  <c r="CW160" i="2"/>
  <c r="CW157" i="2"/>
  <c r="CW164" i="2" s="1"/>
  <c r="B163" i="2" s="1"/>
  <c r="CW159" i="2"/>
  <c r="CW166" i="2" s="1"/>
  <c r="B165" i="2" s="1"/>
  <c r="DH160" i="2"/>
  <c r="DH167" i="2" s="1"/>
  <c r="M166" i="2" s="1"/>
  <c r="DH157" i="2"/>
  <c r="DH159" i="2"/>
  <c r="DH166" i="2" s="1"/>
  <c r="M165" i="2" s="1"/>
  <c r="DH156" i="2"/>
  <c r="DH163" i="2" s="1"/>
  <c r="M162" i="2" s="1"/>
  <c r="DH158" i="2"/>
  <c r="DH155" i="2"/>
  <c r="FR158" i="2"/>
  <c r="FR156" i="2"/>
  <c r="FR163" i="2" s="1"/>
  <c r="L172" i="2" s="1"/>
  <c r="FR160" i="2"/>
  <c r="FR167" i="2" s="1"/>
  <c r="L176" i="2" s="1"/>
  <c r="FR155" i="2"/>
  <c r="FR157" i="2"/>
  <c r="FR164" i="2" s="1"/>
  <c r="L173" i="2" s="1"/>
  <c r="FR159" i="2"/>
  <c r="FR166" i="2" s="1"/>
  <c r="L175" i="2" s="1"/>
  <c r="FF155" i="1"/>
  <c r="AL176" i="1" s="1"/>
  <c r="B168" i="1"/>
  <c r="AI181" i="5"/>
  <c r="AM156" i="6"/>
  <c r="AK173" i="6" s="1"/>
  <c r="AK175" i="6" s="1"/>
  <c r="AF156" i="6"/>
  <c r="AG158" i="2"/>
  <c r="BT164" i="5"/>
  <c r="AH158" i="2"/>
  <c r="AL161" i="2" s="1"/>
  <c r="BS164" i="5"/>
  <c r="BU164" i="5"/>
  <c r="AI162" i="5"/>
  <c r="AN183" i="5" s="1"/>
  <c r="AI164" i="5"/>
  <c r="BR164" i="5"/>
  <c r="BV189" i="2"/>
  <c r="BS193" i="2"/>
  <c r="BS195" i="2"/>
  <c r="BT185" i="2"/>
  <c r="BS197" i="2"/>
  <c r="BT196" i="2"/>
  <c r="BV186" i="2"/>
  <c r="BV192" i="2"/>
  <c r="BV193" i="2"/>
  <c r="BR183" i="2"/>
  <c r="BS184" i="2"/>
  <c r="BR188" i="2"/>
  <c r="BR189" i="2"/>
  <c r="BT197" i="2"/>
  <c r="BT183" i="2"/>
  <c r="BT186" i="2"/>
  <c r="BS190" i="2"/>
  <c r="BS188" i="2"/>
  <c r="BV188" i="2"/>
  <c r="BV184" i="2"/>
  <c r="BR193" i="2"/>
  <c r="BV187" i="2"/>
  <c r="BT195" i="2"/>
  <c r="BV183" i="2"/>
  <c r="BS194" i="2"/>
  <c r="BT194" i="2"/>
  <c r="BR185" i="2"/>
  <c r="BV196" i="2"/>
  <c r="BT189" i="2"/>
  <c r="BS187" i="2"/>
  <c r="BS185" i="2"/>
  <c r="BT187" i="2"/>
  <c r="BT190" i="2"/>
  <c r="BT193" i="2"/>
  <c r="BS191" i="2"/>
  <c r="BS196" i="2"/>
  <c r="BV197" i="2"/>
  <c r="BR191" i="2"/>
  <c r="BR190" i="2"/>
  <c r="BT188" i="2"/>
  <c r="BV190" i="2"/>
  <c r="BR184" i="2"/>
  <c r="BR197" i="2"/>
  <c r="BS192" i="2"/>
  <c r="BS189" i="2"/>
  <c r="BR192" i="2"/>
  <c r="BS186" i="2"/>
  <c r="BR194" i="2"/>
  <c r="AI165" i="5"/>
  <c r="AL179" i="5" s="1"/>
  <c r="AI158" i="4"/>
  <c r="DM163" i="2"/>
  <c r="R162" i="2" s="1"/>
  <c r="DM167" i="2"/>
  <c r="R166" i="2" s="1"/>
  <c r="R161" i="2"/>
  <c r="DM164" i="2"/>
  <c r="R163" i="2" s="1"/>
  <c r="DQ167" i="2"/>
  <c r="V166" i="2" s="1"/>
  <c r="DQ163" i="2"/>
  <c r="V162" i="2" s="1"/>
  <c r="DQ166" i="2"/>
  <c r="V165" i="2" s="1"/>
  <c r="DQ164" i="2"/>
  <c r="V163" i="2" s="1"/>
  <c r="DN166" i="2"/>
  <c r="S165" i="2" s="1"/>
  <c r="DN165" i="2"/>
  <c r="S164" i="2" s="1"/>
  <c r="S161" i="2"/>
  <c r="DN163" i="2"/>
  <c r="S162" i="2" s="1"/>
  <c r="G161" i="2"/>
  <c r="DB167" i="2"/>
  <c r="G166" i="2" s="1"/>
  <c r="DB163" i="2"/>
  <c r="G162" i="2" s="1"/>
  <c r="DV165" i="2"/>
  <c r="AA164" i="2" s="1"/>
  <c r="DI167" i="2"/>
  <c r="N166" i="2" s="1"/>
  <c r="N161" i="2"/>
  <c r="DL165" i="2"/>
  <c r="Q164" i="2" s="1"/>
  <c r="CY166" i="2"/>
  <c r="D165" i="2" s="1"/>
  <c r="CY165" i="2"/>
  <c r="D164" i="2" s="1"/>
  <c r="DG165" i="2"/>
  <c r="L164" i="2" s="1"/>
  <c r="DG166" i="2"/>
  <c r="L165" i="2" s="1"/>
  <c r="DG167" i="2"/>
  <c r="L166" i="2" s="1"/>
  <c r="L161" i="2"/>
  <c r="DG164" i="2"/>
  <c r="L163" i="2" s="1"/>
  <c r="DC165" i="2"/>
  <c r="H164" i="2" s="1"/>
  <c r="DC166" i="2"/>
  <c r="H165" i="2" s="1"/>
  <c r="DC163" i="2"/>
  <c r="H162" i="2" s="1"/>
  <c r="DC164" i="2"/>
  <c r="H163" i="2" s="1"/>
  <c r="K161" i="2"/>
  <c r="DF163" i="2"/>
  <c r="K162" i="2" s="1"/>
  <c r="O161" i="2"/>
  <c r="DJ163" i="2"/>
  <c r="O162" i="2" s="1"/>
  <c r="DJ165" i="2"/>
  <c r="O164" i="2" s="1"/>
  <c r="DD164" i="2"/>
  <c r="I163" i="2" s="1"/>
  <c r="DD166" i="2"/>
  <c r="I165" i="2" s="1"/>
  <c r="I161" i="2"/>
  <c r="DD165" i="2"/>
  <c r="I164" i="2" s="1"/>
  <c r="DP165" i="2"/>
  <c r="U164" i="2" s="1"/>
  <c r="DP166" i="2"/>
  <c r="U165" i="2" s="1"/>
  <c r="DT167" i="2"/>
  <c r="Y166" i="2" s="1"/>
  <c r="Y161" i="2"/>
  <c r="DT163" i="2"/>
  <c r="Y162" i="2" s="1"/>
  <c r="CX166" i="2"/>
  <c r="C165" i="2" s="1"/>
  <c r="CX165" i="2"/>
  <c r="C164" i="2" s="1"/>
  <c r="C161" i="2"/>
  <c r="CX163" i="2"/>
  <c r="C162" i="2" s="1"/>
  <c r="DU163" i="2"/>
  <c r="Z162" i="2" s="1"/>
  <c r="Z161" i="2"/>
  <c r="DU167" i="2"/>
  <c r="Z166" i="2" s="1"/>
  <c r="CZ164" i="2"/>
  <c r="E163" i="2" s="1"/>
  <c r="E161" i="2"/>
  <c r="CZ166" i="2"/>
  <c r="E165" i="2" s="1"/>
  <c r="CZ167" i="2"/>
  <c r="E166" i="2" s="1"/>
  <c r="DZ163" i="2"/>
  <c r="AE162" i="2" s="1"/>
  <c r="DZ165" i="2"/>
  <c r="AE164" i="2" s="1"/>
  <c r="DO167" i="2"/>
  <c r="T166" i="2" s="1"/>
  <c r="T161" i="2"/>
  <c r="DW163" i="2"/>
  <c r="AB162" i="2" s="1"/>
  <c r="DW167" i="2"/>
  <c r="AB166" i="2" s="1"/>
  <c r="W161" i="2"/>
  <c r="DR163" i="2"/>
  <c r="W162" i="2" s="1"/>
  <c r="DR166" i="2"/>
  <c r="W165" i="2" s="1"/>
  <c r="DA167" i="2"/>
  <c r="F166" i="2" s="1"/>
  <c r="DA163" i="2"/>
  <c r="F162" i="2" s="1"/>
  <c r="DA164" i="2"/>
  <c r="F163" i="2" s="1"/>
  <c r="DA166" i="2"/>
  <c r="F165" i="2" s="1"/>
  <c r="DY165" i="2"/>
  <c r="AD164" i="2" s="1"/>
  <c r="AD161" i="2"/>
  <c r="DY163" i="2"/>
  <c r="AD162" i="2" s="1"/>
  <c r="CW167" i="2"/>
  <c r="B166" i="2" s="1"/>
  <c r="B161" i="2"/>
  <c r="DH164" i="2"/>
  <c r="M163" i="2" s="1"/>
  <c r="DH165" i="2"/>
  <c r="M164" i="2" s="1"/>
  <c r="M161" i="2"/>
  <c r="DS165" i="2"/>
  <c r="X164" i="2" s="1"/>
  <c r="X161" i="2"/>
  <c r="DS167" i="2"/>
  <c r="X166" i="2" s="1"/>
  <c r="DK165" i="2"/>
  <c r="P164" i="2" s="1"/>
  <c r="DK167" i="2"/>
  <c r="P166" i="2" s="1"/>
  <c r="P161" i="2"/>
  <c r="DK166" i="2"/>
  <c r="P165" i="2" s="1"/>
  <c r="DE165" i="2"/>
  <c r="J164" i="2" s="1"/>
  <c r="DE166" i="2"/>
  <c r="J165" i="2" s="1"/>
  <c r="DE164" i="2"/>
  <c r="J163" i="2" s="1"/>
  <c r="AJ158" i="4"/>
  <c r="BV165" i="4"/>
  <c r="F174" i="4" s="1"/>
  <c r="AG11" i="8" s="1"/>
  <c r="BV164" i="4"/>
  <c r="F173" i="4" s="1"/>
  <c r="AF11" i="8" s="1"/>
  <c r="BV167" i="4"/>
  <c r="F176" i="4" s="1"/>
  <c r="AI11" i="8" s="1"/>
  <c r="BV166" i="4"/>
  <c r="F175" i="4" s="1"/>
  <c r="AH11" i="8" s="1"/>
  <c r="CQ164" i="4"/>
  <c r="AA173" i="4" s="1"/>
  <c r="AF32" i="8" s="1"/>
  <c r="CQ166" i="4"/>
  <c r="AA175" i="4" s="1"/>
  <c r="AH32" i="8" s="1"/>
  <c r="CQ165" i="4"/>
  <c r="AA174" i="4" s="1"/>
  <c r="AG32" i="8" s="1"/>
  <c r="CQ167" i="4"/>
  <c r="AA176" i="4" s="1"/>
  <c r="AI32" i="8" s="1"/>
  <c r="BU167" i="4"/>
  <c r="E176" i="4" s="1"/>
  <c r="AI10" i="8" s="1"/>
  <c r="BU166" i="4"/>
  <c r="E175" i="4" s="1"/>
  <c r="AH10" i="8" s="1"/>
  <c r="BU164" i="4"/>
  <c r="E173" i="4" s="1"/>
  <c r="AF10" i="8" s="1"/>
  <c r="BU165" i="4"/>
  <c r="E174" i="4" s="1"/>
  <c r="AG10" i="8" s="1"/>
  <c r="BR167" i="4"/>
  <c r="B176" i="4" s="1"/>
  <c r="AI7" i="8" s="1"/>
  <c r="BR166" i="4"/>
  <c r="B175" i="4" s="1"/>
  <c r="AH7" i="8" s="1"/>
  <c r="BR165" i="4"/>
  <c r="B174" i="4" s="1"/>
  <c r="AG7" i="8" s="1"/>
  <c r="BR164" i="4"/>
  <c r="B173" i="4" s="1"/>
  <c r="AF7" i="8" s="1"/>
  <c r="O171" i="4"/>
  <c r="CE166" i="4"/>
  <c r="O175" i="4" s="1"/>
  <c r="AH20" i="8" s="1"/>
  <c r="CE163" i="4"/>
  <c r="O172" i="4" s="1"/>
  <c r="AE20" i="8" s="1"/>
  <c r="BX163" i="4"/>
  <c r="H172" i="4" s="1"/>
  <c r="AE13" i="8" s="1"/>
  <c r="H171" i="4"/>
  <c r="BX167" i="4"/>
  <c r="H176" i="4" s="1"/>
  <c r="AI13" i="8" s="1"/>
  <c r="BX166" i="4"/>
  <c r="H175" i="4" s="1"/>
  <c r="AH13" i="8" s="1"/>
  <c r="CH166" i="4"/>
  <c r="R175" i="4" s="1"/>
  <c r="AH23" i="8" s="1"/>
  <c r="CH163" i="4"/>
  <c r="R172" i="4" s="1"/>
  <c r="AE23" i="8" s="1"/>
  <c r="R171" i="4"/>
  <c r="CH167" i="4"/>
  <c r="R176" i="4" s="1"/>
  <c r="AI23" i="8" s="1"/>
  <c r="CH164" i="4"/>
  <c r="R173" i="4" s="1"/>
  <c r="AF23" i="8" s="1"/>
  <c r="CN167" i="4"/>
  <c r="X176" i="4" s="1"/>
  <c r="AI29" i="8" s="1"/>
  <c r="CN165" i="4"/>
  <c r="X174" i="4" s="1"/>
  <c r="AG29" i="8" s="1"/>
  <c r="CN164" i="4"/>
  <c r="X173" i="4" s="1"/>
  <c r="AF29" i="8" s="1"/>
  <c r="CF163" i="4"/>
  <c r="P172" i="4" s="1"/>
  <c r="AE21" i="8" s="1"/>
  <c r="P171" i="4"/>
  <c r="CF165" i="4"/>
  <c r="P174" i="4" s="1"/>
  <c r="AG21" i="8" s="1"/>
  <c r="CF167" i="4"/>
  <c r="P176" i="4" s="1"/>
  <c r="AI21" i="8" s="1"/>
  <c r="CF164" i="4"/>
  <c r="P173" i="4" s="1"/>
  <c r="AF21" i="8" s="1"/>
  <c r="CF166" i="4"/>
  <c r="P175" i="4" s="1"/>
  <c r="AH21" i="8" s="1"/>
  <c r="BZ165" i="4"/>
  <c r="J174" i="4" s="1"/>
  <c r="AG15" i="8" s="1"/>
  <c r="BZ163" i="4"/>
  <c r="J172" i="4" s="1"/>
  <c r="AE15" i="8" s="1"/>
  <c r="J171" i="4"/>
  <c r="BZ167" i="4"/>
  <c r="J176" i="4" s="1"/>
  <c r="AI15" i="8" s="1"/>
  <c r="CI164" i="4"/>
  <c r="S173" i="4" s="1"/>
  <c r="AF24" i="8" s="1"/>
  <c r="CI163" i="4"/>
  <c r="S172" i="4" s="1"/>
  <c r="AE24" i="8" s="1"/>
  <c r="CI166" i="4"/>
  <c r="S175" i="4" s="1"/>
  <c r="AH24" i="8" s="1"/>
  <c r="S171" i="4"/>
  <c r="CI167" i="4"/>
  <c r="S176" i="4" s="1"/>
  <c r="AI24" i="8" s="1"/>
  <c r="CB167" i="4"/>
  <c r="L176" i="4" s="1"/>
  <c r="AI17" i="8" s="1"/>
  <c r="CB166" i="4"/>
  <c r="L175" i="4" s="1"/>
  <c r="AH17" i="8" s="1"/>
  <c r="CB164" i="4"/>
  <c r="L173" i="4" s="1"/>
  <c r="AF17" i="8" s="1"/>
  <c r="CB163" i="4"/>
  <c r="L172" i="4" s="1"/>
  <c r="AE17" i="8" s="1"/>
  <c r="CB165" i="4"/>
  <c r="L174" i="4" s="1"/>
  <c r="AG17" i="8" s="1"/>
  <c r="L171" i="4"/>
  <c r="CD165" i="4"/>
  <c r="N174" i="4" s="1"/>
  <c r="AG19" i="8" s="1"/>
  <c r="N171" i="4"/>
  <c r="CD164" i="4"/>
  <c r="N173" i="4" s="1"/>
  <c r="AF19" i="8" s="1"/>
  <c r="CD167" i="4"/>
  <c r="N176" i="4" s="1"/>
  <c r="AI19" i="8" s="1"/>
  <c r="CD166" i="4"/>
  <c r="N175" i="4" s="1"/>
  <c r="AH19" i="8" s="1"/>
  <c r="CD163" i="4"/>
  <c r="N172" i="4" s="1"/>
  <c r="AE19" i="8" s="1"/>
  <c r="AC171" i="4"/>
  <c r="CS166" i="4"/>
  <c r="AC175" i="4" s="1"/>
  <c r="AH34" i="8" s="1"/>
  <c r="CS167" i="4"/>
  <c r="AC176" i="4" s="1"/>
  <c r="AI34" i="8" s="1"/>
  <c r="CS164" i="4"/>
  <c r="AC173" i="4" s="1"/>
  <c r="AF34" i="8" s="1"/>
  <c r="CS163" i="4"/>
  <c r="AC172" i="4" s="1"/>
  <c r="AE34" i="8" s="1"/>
  <c r="CS165" i="4"/>
  <c r="AC174" i="4" s="1"/>
  <c r="AG34" i="8" s="1"/>
  <c r="BS164" i="4"/>
  <c r="C173" i="4" s="1"/>
  <c r="AF8" i="8" s="1"/>
  <c r="BS163" i="4"/>
  <c r="C172" i="4" s="1"/>
  <c r="AE8" i="8" s="1"/>
  <c r="BS166" i="4"/>
  <c r="C175" i="4" s="1"/>
  <c r="AH8" i="8" s="1"/>
  <c r="C171" i="4"/>
  <c r="CU165" i="4"/>
  <c r="AE174" i="4" s="1"/>
  <c r="AG36" i="8" s="1"/>
  <c r="AE171" i="4"/>
  <c r="CU167" i="4"/>
  <c r="AE176" i="4" s="1"/>
  <c r="AI36" i="8" s="1"/>
  <c r="CU163" i="4"/>
  <c r="AE172" i="4" s="1"/>
  <c r="AE36" i="8" s="1"/>
  <c r="CG166" i="4"/>
  <c r="Q175" i="4" s="1"/>
  <c r="AH22" i="8" s="1"/>
  <c r="CG163" i="4"/>
  <c r="Q172" i="4" s="1"/>
  <c r="AE22" i="8" s="1"/>
  <c r="CG165" i="4"/>
  <c r="Q174" i="4" s="1"/>
  <c r="AG22" i="8" s="1"/>
  <c r="Q171" i="4"/>
  <c r="CG164" i="4"/>
  <c r="Q173" i="4" s="1"/>
  <c r="AF22" i="8" s="1"/>
  <c r="BT164" i="4"/>
  <c r="D173" i="4" s="1"/>
  <c r="AF9" i="8" s="1"/>
  <c r="BT163" i="4"/>
  <c r="D172" i="4" s="1"/>
  <c r="AE9" i="8" s="1"/>
  <c r="D171" i="4"/>
  <c r="BY163" i="4"/>
  <c r="I172" i="4" s="1"/>
  <c r="AE14" i="8" s="1"/>
  <c r="BY167" i="4"/>
  <c r="I176" i="4" s="1"/>
  <c r="AI14" i="8" s="1"/>
  <c r="BY164" i="4"/>
  <c r="I173" i="4" s="1"/>
  <c r="AF14" i="8" s="1"/>
  <c r="BW167" i="4"/>
  <c r="G176" i="4" s="1"/>
  <c r="AI12" i="8" s="1"/>
  <c r="BW164" i="4"/>
  <c r="G173" i="4" s="1"/>
  <c r="AF12" i="8" s="1"/>
  <c r="G171" i="4"/>
  <c r="BW166" i="4"/>
  <c r="G175" i="4" s="1"/>
  <c r="AH12" i="8" s="1"/>
  <c r="BW163" i="4"/>
  <c r="G172" i="4" s="1"/>
  <c r="AE12" i="8" s="1"/>
  <c r="AG158" i="4"/>
  <c r="CO166" i="4"/>
  <c r="Y175" i="4" s="1"/>
  <c r="AH30" i="8" s="1"/>
  <c r="CO163" i="4"/>
  <c r="Y172" i="4" s="1"/>
  <c r="AE30" i="8" s="1"/>
  <c r="CO165" i="4"/>
  <c r="Y174" i="4" s="1"/>
  <c r="AG30" i="8" s="1"/>
  <c r="Y171" i="4"/>
  <c r="CJ164" i="4"/>
  <c r="T173" i="4" s="1"/>
  <c r="AF25" i="8" s="1"/>
  <c r="CJ163" i="4"/>
  <c r="T172" i="4" s="1"/>
  <c r="AE25" i="8" s="1"/>
  <c r="W171" i="4"/>
  <c r="CM166" i="4"/>
  <c r="W175" i="4" s="1"/>
  <c r="AH28" i="8" s="1"/>
  <c r="CM163" i="4"/>
  <c r="W172" i="4" s="1"/>
  <c r="AE28" i="8" s="1"/>
  <c r="AD171" i="4"/>
  <c r="CT164" i="4"/>
  <c r="AD173" i="4" s="1"/>
  <c r="AF35" i="8" s="1"/>
  <c r="CT166" i="4"/>
  <c r="AD175" i="4" s="1"/>
  <c r="AH35" i="8" s="1"/>
  <c r="CT163" i="4"/>
  <c r="AD172" i="4" s="1"/>
  <c r="AE35" i="8" s="1"/>
  <c r="M171" i="4"/>
  <c r="CC167" i="4"/>
  <c r="M176" i="4" s="1"/>
  <c r="AI18" i="8" s="1"/>
  <c r="CC163" i="4"/>
  <c r="M172" i="4" s="1"/>
  <c r="AE18" i="8" s="1"/>
  <c r="CA164" i="4"/>
  <c r="K173" i="4" s="1"/>
  <c r="AF16" i="8" s="1"/>
  <c r="CA163" i="4"/>
  <c r="K172" i="4" s="1"/>
  <c r="AE16" i="8" s="1"/>
  <c r="CA166" i="4"/>
  <c r="K175" i="4" s="1"/>
  <c r="AH16" i="8" s="1"/>
  <c r="K171" i="4"/>
  <c r="CA167" i="4"/>
  <c r="K176" i="4" s="1"/>
  <c r="AI16" i="8" s="1"/>
  <c r="V171" i="4"/>
  <c r="CL164" i="4"/>
  <c r="V173" i="4" s="1"/>
  <c r="AF27" i="8" s="1"/>
  <c r="CL166" i="4"/>
  <c r="V175" i="4" s="1"/>
  <c r="AH27" i="8" s="1"/>
  <c r="CL163" i="4"/>
  <c r="V172" i="4" s="1"/>
  <c r="AE27" i="8" s="1"/>
  <c r="CP165" i="4"/>
  <c r="Z174" i="4" s="1"/>
  <c r="AG31" i="8" s="1"/>
  <c r="Z171" i="4"/>
  <c r="CP167" i="4"/>
  <c r="Z176" i="4" s="1"/>
  <c r="AI31" i="8" s="1"/>
  <c r="CR167" i="4"/>
  <c r="AB176" i="4" s="1"/>
  <c r="AI33" i="8" s="1"/>
  <c r="CR163" i="4"/>
  <c r="AB172" i="4" s="1"/>
  <c r="AE33" i="8" s="1"/>
  <c r="AB171" i="4"/>
  <c r="U171" i="4"/>
  <c r="CK167" i="4"/>
  <c r="U176" i="4" s="1"/>
  <c r="AI26" i="8" s="1"/>
  <c r="CK164" i="4"/>
  <c r="U173" i="4" s="1"/>
  <c r="AF26" i="8" s="1"/>
  <c r="CK166" i="4"/>
  <c r="U175" i="4" s="1"/>
  <c r="AH26" i="8" s="1"/>
  <c r="CK163" i="4"/>
  <c r="U172" i="4" s="1"/>
  <c r="AE26" i="8" s="1"/>
  <c r="CK165" i="4"/>
  <c r="U174" i="4" s="1"/>
  <c r="AG26" i="8" s="1"/>
  <c r="AW167" i="4"/>
  <c r="M166" i="4" s="1"/>
  <c r="AW164" i="4"/>
  <c r="M163" i="4" s="1"/>
  <c r="AB18" i="8" s="1"/>
  <c r="AW163" i="4"/>
  <c r="M162" i="4" s="1"/>
  <c r="AA18" i="8" s="1"/>
  <c r="M161" i="4"/>
  <c r="AW166" i="4"/>
  <c r="M165" i="4" s="1"/>
  <c r="AW165" i="4"/>
  <c r="M164" i="4" s="1"/>
  <c r="AC18" i="8" s="1"/>
  <c r="AS163" i="4"/>
  <c r="I162" i="4" s="1"/>
  <c r="AA14" i="8" s="1"/>
  <c r="AS166" i="4"/>
  <c r="I165" i="4" s="1"/>
  <c r="AS164" i="4"/>
  <c r="I163" i="4" s="1"/>
  <c r="AB14" i="8" s="1"/>
  <c r="I161" i="4"/>
  <c r="BL164" i="4"/>
  <c r="AB163" i="4" s="1"/>
  <c r="AB33" i="8" s="1"/>
  <c r="BL166" i="4"/>
  <c r="AB165" i="4" s="1"/>
  <c r="BL167" i="4"/>
  <c r="AB166" i="4" s="1"/>
  <c r="BL165" i="4"/>
  <c r="AB164" i="4" s="1"/>
  <c r="AC33" i="8" s="1"/>
  <c r="BF167" i="4"/>
  <c r="V166" i="4" s="1"/>
  <c r="BF166" i="4"/>
  <c r="V165" i="4" s="1"/>
  <c r="BF165" i="4"/>
  <c r="V164" i="4" s="1"/>
  <c r="AC27" i="8" s="1"/>
  <c r="BF163" i="4"/>
  <c r="V162" i="4" s="1"/>
  <c r="AA27" i="8" s="1"/>
  <c r="AZ165" i="4"/>
  <c r="P164" i="4" s="1"/>
  <c r="AC21" i="8" s="1"/>
  <c r="AZ164" i="4"/>
  <c r="P163" i="4" s="1"/>
  <c r="AB21" i="8" s="1"/>
  <c r="AZ167" i="4"/>
  <c r="P166" i="4" s="1"/>
  <c r="AZ166" i="4"/>
  <c r="P165" i="4" s="1"/>
  <c r="BD164" i="4"/>
  <c r="T163" i="4" s="1"/>
  <c r="AB25" i="8" s="1"/>
  <c r="BD167" i="4"/>
  <c r="T166" i="4" s="1"/>
  <c r="BD165" i="4"/>
  <c r="T164" i="4" s="1"/>
  <c r="AC25" i="8" s="1"/>
  <c r="AN164" i="4"/>
  <c r="D163" i="4" s="1"/>
  <c r="AB9" i="8" s="1"/>
  <c r="AN166" i="4"/>
  <c r="D165" i="4" s="1"/>
  <c r="AN167" i="4"/>
  <c r="D166" i="4" s="1"/>
  <c r="AN165" i="4"/>
  <c r="D164" i="4" s="1"/>
  <c r="AC9" i="8" s="1"/>
  <c r="AQ167" i="4"/>
  <c r="G166" i="4" s="1"/>
  <c r="AQ164" i="4"/>
  <c r="G163" i="4" s="1"/>
  <c r="AB12" i="8" s="1"/>
  <c r="AQ163" i="4"/>
  <c r="G162" i="4" s="1"/>
  <c r="AA12" i="8" s="1"/>
  <c r="BG165" i="4"/>
  <c r="W164" i="4" s="1"/>
  <c r="AC28" i="8" s="1"/>
  <c r="W161" i="4"/>
  <c r="BG163" i="4"/>
  <c r="W162" i="4" s="1"/>
  <c r="AA28" i="8" s="1"/>
  <c r="BG166" i="4"/>
  <c r="W165" i="4" s="1"/>
  <c r="BJ163" i="4"/>
  <c r="Z162" i="4" s="1"/>
  <c r="AA31" i="8" s="1"/>
  <c r="Z161" i="4"/>
  <c r="BJ165" i="4"/>
  <c r="Z164" i="4" s="1"/>
  <c r="AC31" i="8" s="1"/>
  <c r="BJ167" i="4"/>
  <c r="Z166" i="4" s="1"/>
  <c r="BA163" i="4"/>
  <c r="Q162" i="4" s="1"/>
  <c r="AA22" i="8" s="1"/>
  <c r="BA165" i="4"/>
  <c r="Q164" i="4" s="1"/>
  <c r="AC22" i="8" s="1"/>
  <c r="BA167" i="4"/>
  <c r="Q166" i="4" s="1"/>
  <c r="Q161" i="4"/>
  <c r="BA166" i="4"/>
  <c r="Q165" i="4" s="1"/>
  <c r="BA164" i="4"/>
  <c r="Q163" i="4" s="1"/>
  <c r="AB22" i="8" s="1"/>
  <c r="BK163" i="4"/>
  <c r="AA162" i="4" s="1"/>
  <c r="AA32" i="8" s="1"/>
  <c r="AA161" i="4"/>
  <c r="BK167" i="4"/>
  <c r="AA166" i="4" s="1"/>
  <c r="AP164" i="4"/>
  <c r="F163" i="4" s="1"/>
  <c r="AB11" i="8" s="1"/>
  <c r="AP166" i="4"/>
  <c r="F165" i="4" s="1"/>
  <c r="AP165" i="4"/>
  <c r="F164" i="4" s="1"/>
  <c r="AC11" i="8" s="1"/>
  <c r="AP163" i="4"/>
  <c r="F162" i="4" s="1"/>
  <c r="AA11" i="8" s="1"/>
  <c r="AT166" i="4"/>
  <c r="J165" i="4" s="1"/>
  <c r="AT163" i="4"/>
  <c r="J162" i="4" s="1"/>
  <c r="AA15" i="8" s="1"/>
  <c r="J161" i="4"/>
  <c r="AT164" i="4"/>
  <c r="J163" i="4" s="1"/>
  <c r="AB15" i="8" s="1"/>
  <c r="AM166" i="4"/>
  <c r="C165" i="4" s="1"/>
  <c r="AM163" i="4"/>
  <c r="C162" i="4" s="1"/>
  <c r="AA8" i="8" s="1"/>
  <c r="C161" i="4"/>
  <c r="AM167" i="4"/>
  <c r="C166" i="4" s="1"/>
  <c r="BC163" i="4"/>
  <c r="S162" i="4" s="1"/>
  <c r="AA24" i="8" s="1"/>
  <c r="BC165" i="4"/>
  <c r="S164" i="4" s="1"/>
  <c r="AC24" i="8" s="1"/>
  <c r="S161" i="4"/>
  <c r="BC167" i="4"/>
  <c r="S166" i="4" s="1"/>
  <c r="BM164" i="4"/>
  <c r="AC163" i="4" s="1"/>
  <c r="AB34" i="8" s="1"/>
  <c r="BM163" i="4"/>
  <c r="AC162" i="4" s="1"/>
  <c r="AA34" i="8" s="1"/>
  <c r="AC161" i="4"/>
  <c r="BM166" i="4"/>
  <c r="AC165" i="4" s="1"/>
  <c r="AV166" i="4"/>
  <c r="L165" i="4" s="1"/>
  <c r="AV163" i="4"/>
  <c r="L162" i="4" s="1"/>
  <c r="AA17" i="8" s="1"/>
  <c r="L161" i="4"/>
  <c r="BB166" i="4"/>
  <c r="R165" i="4" s="1"/>
  <c r="BB163" i="4"/>
  <c r="R162" i="4" s="1"/>
  <c r="AA23" i="8" s="1"/>
  <c r="R161" i="4"/>
  <c r="BB167" i="4"/>
  <c r="R166" i="4" s="1"/>
  <c r="BB165" i="4"/>
  <c r="R164" i="4" s="1"/>
  <c r="AC23" i="8" s="1"/>
  <c r="BB164" i="4"/>
  <c r="R163" i="4" s="1"/>
  <c r="AB23" i="8" s="1"/>
  <c r="B161" i="4"/>
  <c r="AL164" i="4"/>
  <c r="B163" i="4" s="1"/>
  <c r="AB7" i="8" s="1"/>
  <c r="AL163" i="4"/>
  <c r="B162" i="4" s="1"/>
  <c r="AA7" i="8" s="1"/>
  <c r="BE167" i="4"/>
  <c r="U166" i="4" s="1"/>
  <c r="BE163" i="4"/>
  <c r="U162" i="4" s="1"/>
  <c r="AA26" i="8" s="1"/>
  <c r="U161" i="4"/>
  <c r="BO165" i="4"/>
  <c r="AE164" i="4" s="1"/>
  <c r="AC36" i="8" s="1"/>
  <c r="AE161" i="4"/>
  <c r="BO167" i="4"/>
  <c r="AE166" i="4" s="1"/>
  <c r="BO163" i="4"/>
  <c r="AE162" i="4" s="1"/>
  <c r="AA36" i="8" s="1"/>
  <c r="BO166" i="4"/>
  <c r="AE165" i="4" s="1"/>
  <c r="BO164" i="4"/>
  <c r="AE163" i="4" s="1"/>
  <c r="AB36" i="8" s="1"/>
  <c r="AY167" i="4"/>
  <c r="O166" i="4" s="1"/>
  <c r="AY164" i="4"/>
  <c r="O163" i="4" s="1"/>
  <c r="AB20" i="8" s="1"/>
  <c r="AY163" i="4"/>
  <c r="O162" i="4" s="1"/>
  <c r="AA20" i="8" s="1"/>
  <c r="BN166" i="4"/>
  <c r="AD165" i="4" s="1"/>
  <c r="BN163" i="4"/>
  <c r="AD162" i="4" s="1"/>
  <c r="AA35" i="8" s="1"/>
  <c r="AO167" i="4"/>
  <c r="E166" i="4" s="1"/>
  <c r="AO164" i="4"/>
  <c r="E163" i="4" s="1"/>
  <c r="AB10" i="8" s="1"/>
  <c r="AO165" i="4"/>
  <c r="E164" i="4" s="1"/>
  <c r="AC10" i="8" s="1"/>
  <c r="AO166" i="4"/>
  <c r="E165" i="4" s="1"/>
  <c r="N161" i="4"/>
  <c r="AX164" i="4"/>
  <c r="N163" i="4" s="1"/>
  <c r="AB19" i="8" s="1"/>
  <c r="AX166" i="4"/>
  <c r="N165" i="4" s="1"/>
  <c r="AX165" i="4"/>
  <c r="N164" i="4" s="1"/>
  <c r="AC19" i="8" s="1"/>
  <c r="AX163" i="4"/>
  <c r="N162" i="4" s="1"/>
  <c r="AA19" i="8" s="1"/>
  <c r="AR165" i="4"/>
  <c r="H164" i="4" s="1"/>
  <c r="AC13" i="8" s="1"/>
  <c r="H161" i="4"/>
  <c r="AR164" i="4"/>
  <c r="H163" i="4" s="1"/>
  <c r="AB13" i="8" s="1"/>
  <c r="AR166" i="4"/>
  <c r="H165" i="4" s="1"/>
  <c r="AR163" i="4"/>
  <c r="H162" i="4" s="1"/>
  <c r="AA13" i="8" s="1"/>
  <c r="AR167" i="4"/>
  <c r="H166" i="4" s="1"/>
  <c r="BH165" i="4"/>
  <c r="X164" i="4" s="1"/>
  <c r="AC29" i="8" s="1"/>
  <c r="X161" i="4"/>
  <c r="BH164" i="4"/>
  <c r="X163" i="4" s="1"/>
  <c r="AB29" i="8" s="1"/>
  <c r="BH163" i="4"/>
  <c r="X162" i="4" s="1"/>
  <c r="AA29" i="8" s="1"/>
  <c r="BH167" i="4"/>
  <c r="X166" i="4" s="1"/>
  <c r="BH166" i="4"/>
  <c r="X165" i="4" s="1"/>
  <c r="AU166" i="4"/>
  <c r="K165" i="4" s="1"/>
  <c r="AU165" i="4"/>
  <c r="K164" i="4" s="1"/>
  <c r="AC16" i="8" s="1"/>
  <c r="AU167" i="4"/>
  <c r="K166" i="4" s="1"/>
  <c r="AU164" i="4"/>
  <c r="K163" i="4" s="1"/>
  <c r="AB16" i="8" s="1"/>
  <c r="K161" i="4"/>
  <c r="BI163" i="4"/>
  <c r="Y162" i="4" s="1"/>
  <c r="AA30" i="8" s="1"/>
  <c r="BI166" i="4"/>
  <c r="Y165" i="4" s="1"/>
  <c r="BI164" i="4"/>
  <c r="Y163" i="4" s="1"/>
  <c r="AB30" i="8" s="1"/>
  <c r="Y161" i="4"/>
  <c r="FX163" i="2"/>
  <c r="R172" i="2" s="1"/>
  <c r="FX165" i="2"/>
  <c r="R174" i="2" s="1"/>
  <c r="R171" i="2"/>
  <c r="FX164" i="2"/>
  <c r="R173" i="2" s="1"/>
  <c r="S171" i="2"/>
  <c r="FY167" i="2"/>
  <c r="S176" i="2" s="1"/>
  <c r="FY164" i="2"/>
  <c r="S173" i="2" s="1"/>
  <c r="GC165" i="2"/>
  <c r="W174" i="2" s="1"/>
  <c r="W171" i="2"/>
  <c r="GC167" i="2"/>
  <c r="W176" i="2" s="1"/>
  <c r="GC163" i="2"/>
  <c r="W172" i="2" s="1"/>
  <c r="GI163" i="2"/>
  <c r="AC172" i="2" s="1"/>
  <c r="GI165" i="2"/>
  <c r="AC174" i="2" s="1"/>
  <c r="Q171" i="2"/>
  <c r="FW167" i="2"/>
  <c r="Q176" i="2" s="1"/>
  <c r="FW165" i="2"/>
  <c r="Q174" i="2" s="1"/>
  <c r="FW164" i="2"/>
  <c r="Q173" i="2" s="1"/>
  <c r="FO163" i="2"/>
  <c r="I172" i="2" s="1"/>
  <c r="I171" i="2"/>
  <c r="FO165" i="2"/>
  <c r="I174" i="2" s="1"/>
  <c r="FO164" i="2"/>
  <c r="I173" i="2" s="1"/>
  <c r="FO166" i="2"/>
  <c r="I175" i="2" s="1"/>
  <c r="GA167" i="2"/>
  <c r="U176" i="2" s="1"/>
  <c r="GA166" i="2"/>
  <c r="U175" i="2" s="1"/>
  <c r="GA164" i="2"/>
  <c r="U173" i="2" s="1"/>
  <c r="GA163" i="2"/>
  <c r="U172" i="2" s="1"/>
  <c r="FJ164" i="2"/>
  <c r="D173" i="2" s="1"/>
  <c r="FJ163" i="2"/>
  <c r="D172" i="2" s="1"/>
  <c r="FJ165" i="2"/>
  <c r="D174" i="2" s="1"/>
  <c r="D171" i="2"/>
  <c r="GG166" i="2"/>
  <c r="AA175" i="2" s="1"/>
  <c r="GG163" i="2"/>
  <c r="AA172" i="2" s="1"/>
  <c r="AA171" i="2"/>
  <c r="GG164" i="2"/>
  <c r="AA173" i="2" s="1"/>
  <c r="GE167" i="2"/>
  <c r="Y176" i="2" s="1"/>
  <c r="GE166" i="2"/>
  <c r="Y175" i="2" s="1"/>
  <c r="GE164" i="2"/>
  <c r="Y173" i="2" s="1"/>
  <c r="GH163" i="2"/>
  <c r="AB172" i="2" s="1"/>
  <c r="GH166" i="2"/>
  <c r="AB175" i="2" s="1"/>
  <c r="GH165" i="2"/>
  <c r="AB174" i="2" s="1"/>
  <c r="GH167" i="2"/>
  <c r="AB176" i="2" s="1"/>
  <c r="AD171" i="2"/>
  <c r="GJ167" i="2"/>
  <c r="AD176" i="2" s="1"/>
  <c r="GJ164" i="2"/>
  <c r="AD173" i="2" s="1"/>
  <c r="FR165" i="2"/>
  <c r="L174" i="2" s="1"/>
  <c r="L171" i="2"/>
  <c r="FP165" i="2"/>
  <c r="J174" i="2" s="1"/>
  <c r="FP163" i="2"/>
  <c r="J172" i="2" s="1"/>
  <c r="J171" i="2"/>
  <c r="FP164" i="2"/>
  <c r="J173" i="2" s="1"/>
  <c r="FL167" i="2"/>
  <c r="F176" i="2" s="1"/>
  <c r="FL166" i="2"/>
  <c r="F175" i="2" s="1"/>
  <c r="FI166" i="2"/>
  <c r="C175" i="2" s="1"/>
  <c r="FI165" i="2"/>
  <c r="C174" i="2" s="1"/>
  <c r="C171" i="2"/>
  <c r="FI167" i="2"/>
  <c r="C176" i="2" s="1"/>
  <c r="FN167" i="2"/>
  <c r="H176" i="2" s="1"/>
  <c r="FN165" i="2"/>
  <c r="H174" i="2" s="1"/>
  <c r="H171" i="2"/>
  <c r="FN166" i="2"/>
  <c r="H175" i="2" s="1"/>
  <c r="FS167" i="2"/>
  <c r="M176" i="2" s="1"/>
  <c r="FS163" i="2"/>
  <c r="M172" i="2" s="1"/>
  <c r="FS165" i="2"/>
  <c r="M174" i="2" s="1"/>
  <c r="M171" i="2"/>
  <c r="GF166" i="2"/>
  <c r="Z175" i="2" s="1"/>
  <c r="GF165" i="2"/>
  <c r="Z174" i="2" s="1"/>
  <c r="GF163" i="2"/>
  <c r="Z172" i="2" s="1"/>
  <c r="GF164" i="2"/>
  <c r="Z173" i="2" s="1"/>
  <c r="FK167" i="2"/>
  <c r="E176" i="2" s="1"/>
  <c r="FK166" i="2"/>
  <c r="E175" i="2" s="1"/>
  <c r="FK163" i="2"/>
  <c r="E172" i="2" s="1"/>
  <c r="FK165" i="2"/>
  <c r="E174" i="2" s="1"/>
  <c r="E171" i="2"/>
  <c r="FQ166" i="2"/>
  <c r="K175" i="2" s="1"/>
  <c r="FQ165" i="2"/>
  <c r="K174" i="2" s="1"/>
  <c r="K171" i="2"/>
  <c r="N171" i="2"/>
  <c r="FT167" i="2"/>
  <c r="N176" i="2" s="1"/>
  <c r="FT166" i="2"/>
  <c r="N175" i="2" s="1"/>
  <c r="FT164" i="2"/>
  <c r="N173" i="2" s="1"/>
  <c r="FT163" i="2"/>
  <c r="N172" i="2" s="1"/>
  <c r="FZ164" i="2"/>
  <c r="T173" i="2" s="1"/>
  <c r="T171" i="2"/>
  <c r="FV167" i="2"/>
  <c r="P176" i="2" s="1"/>
  <c r="FV164" i="2"/>
  <c r="P173" i="2" s="1"/>
  <c r="FV166" i="2"/>
  <c r="P175" i="2" s="1"/>
  <c r="FV163" i="2"/>
  <c r="P172" i="2" s="1"/>
  <c r="GB167" i="2"/>
  <c r="V176" i="2" s="1"/>
  <c r="GB164" i="2"/>
  <c r="V173" i="2" s="1"/>
  <c r="GB166" i="2"/>
  <c r="V175" i="2" s="1"/>
  <c r="GB165" i="2"/>
  <c r="V174" i="2" s="1"/>
  <c r="GD167" i="2"/>
  <c r="X176" i="2" s="1"/>
  <c r="GD165" i="2"/>
  <c r="X174" i="2" s="1"/>
  <c r="GD163" i="2"/>
  <c r="X172" i="2" s="1"/>
  <c r="GK167" i="2"/>
  <c r="AE176" i="2" s="1"/>
  <c r="GK166" i="2"/>
  <c r="AE175" i="2" s="1"/>
  <c r="FM165" i="2"/>
  <c r="G174" i="2" s="1"/>
  <c r="FM164" i="2"/>
  <c r="G173" i="2" s="1"/>
  <c r="FM166" i="2"/>
  <c r="G175" i="2" s="1"/>
  <c r="FU165" i="2"/>
  <c r="O174" i="2" s="1"/>
  <c r="FU164" i="2"/>
  <c r="O173" i="2" s="1"/>
  <c r="FU166" i="2"/>
  <c r="O175" i="2" s="1"/>
  <c r="FH166" i="2"/>
  <c r="B175" i="2" s="1"/>
  <c r="FH164" i="2"/>
  <c r="B173" i="2" s="1"/>
  <c r="FH167" i="2"/>
  <c r="B176" i="2" s="1"/>
  <c r="FH163" i="2"/>
  <c r="B172" i="2" s="1"/>
  <c r="B171" i="2"/>
  <c r="AG173" i="5"/>
  <c r="AN5" i="8" s="1"/>
  <c r="AL161" i="9"/>
  <c r="AL176" i="9"/>
  <c r="D158" i="6"/>
  <c r="B169" i="2"/>
  <c r="AL179" i="1"/>
  <c r="AG161" i="1"/>
  <c r="T5" i="8" s="1"/>
  <c r="B158" i="6"/>
  <c r="Z41" i="8"/>
  <c r="AD41" i="8"/>
  <c r="AD42" i="8"/>
  <c r="AD46" i="8"/>
  <c r="AD40" i="8" s="1"/>
  <c r="Z46" i="8"/>
  <c r="Z40" i="8" s="1"/>
  <c r="Z42" i="8"/>
  <c r="AG171" i="9"/>
  <c r="M5" i="8" s="1"/>
  <c r="AG161" i="9"/>
  <c r="H5" i="8" s="1"/>
  <c r="AG169" i="9"/>
  <c r="AH169" i="9" s="1"/>
  <c r="AI169" i="9"/>
  <c r="AJ169" i="9"/>
  <c r="H158" i="6"/>
  <c r="DE164" i="6"/>
  <c r="DE163" i="6"/>
  <c r="DE162" i="6"/>
  <c r="H159" i="6" s="1"/>
  <c r="AL169" i="4"/>
  <c r="AG168" i="4"/>
  <c r="AH168" i="4" s="1"/>
  <c r="AI168" i="4"/>
  <c r="AJ168" i="4"/>
  <c r="AI170" i="4"/>
  <c r="AG170" i="4"/>
  <c r="AH170" i="4" s="1"/>
  <c r="AJ170" i="4"/>
  <c r="AG160" i="4"/>
  <c r="AH160" i="4" s="1"/>
  <c r="AI160" i="4"/>
  <c r="AJ160" i="4"/>
  <c r="CQ195" i="2"/>
  <c r="CQ192" i="2"/>
  <c r="CQ191" i="2"/>
  <c r="CQ196" i="2"/>
  <c r="CQ188" i="2"/>
  <c r="CQ185" i="2"/>
  <c r="CQ190" i="2"/>
  <c r="CQ193" i="2"/>
  <c r="CQ197" i="2"/>
  <c r="CQ189" i="2"/>
  <c r="CQ183" i="2"/>
  <c r="CQ194" i="2"/>
  <c r="CQ187" i="2"/>
  <c r="BZ196" i="2"/>
  <c r="BZ197" i="2"/>
  <c r="BZ191" i="2"/>
  <c r="BZ193" i="2"/>
  <c r="BZ189" i="2"/>
  <c r="BZ187" i="2"/>
  <c r="BZ188" i="2"/>
  <c r="BZ183" i="2"/>
  <c r="BZ186" i="2"/>
  <c r="BZ190" i="2"/>
  <c r="BZ184" i="2"/>
  <c r="BZ194" i="2"/>
  <c r="CG196" i="2"/>
  <c r="CG189" i="2"/>
  <c r="CG197" i="2"/>
  <c r="CG186" i="2"/>
  <c r="CG183" i="2"/>
  <c r="CG191" i="2"/>
  <c r="CG195" i="2"/>
  <c r="CG194" i="2"/>
  <c r="CG190" i="2"/>
  <c r="CG184" i="2"/>
  <c r="CG193" i="2"/>
  <c r="BT184" i="2"/>
  <c r="AJ170" i="2"/>
  <c r="AI170" i="2"/>
  <c r="AG170" i="2"/>
  <c r="AH170" i="2" s="1"/>
  <c r="AJ167" i="2"/>
  <c r="AI167" i="2"/>
  <c r="AG167" i="2"/>
  <c r="AH167" i="2" s="1"/>
  <c r="CR197" i="2"/>
  <c r="CR196" i="2"/>
  <c r="CR194" i="2"/>
  <c r="CR193" i="2"/>
  <c r="CR190" i="2"/>
  <c r="CR191" i="2"/>
  <c r="CR188" i="2"/>
  <c r="CR185" i="2"/>
  <c r="CR186" i="2"/>
  <c r="CR192" i="2"/>
  <c r="CR189" i="2"/>
  <c r="CR183" i="2"/>
  <c r="CR184" i="2"/>
  <c r="CP195" i="2"/>
  <c r="CP191" i="2"/>
  <c r="CP196" i="2"/>
  <c r="CP188" i="2"/>
  <c r="CP185" i="2"/>
  <c r="CP194" i="2"/>
  <c r="CP189" i="2"/>
  <c r="CP187" i="2"/>
  <c r="CP184" i="2"/>
  <c r="CJ196" i="2"/>
  <c r="CJ193" i="2"/>
  <c r="CJ194" i="2"/>
  <c r="CJ195" i="2"/>
  <c r="CJ192" i="2"/>
  <c r="CJ189" i="2"/>
  <c r="CJ188" i="2"/>
  <c r="CJ185" i="2"/>
  <c r="AG160" i="2"/>
  <c r="AH160" i="2" s="1"/>
  <c r="AJ160" i="2"/>
  <c r="AI160" i="2"/>
  <c r="CO189" i="2"/>
  <c r="CO188" i="2"/>
  <c r="CO194" i="2"/>
  <c r="CO183" i="2"/>
  <c r="CO190" i="2"/>
  <c r="CO191" i="2"/>
  <c r="CO197" i="2"/>
  <c r="CO192" i="2"/>
  <c r="CO184" i="2"/>
  <c r="CO186" i="2"/>
  <c r="CO185" i="2"/>
  <c r="CB197" i="2"/>
  <c r="CB193" i="2"/>
  <c r="CB190" i="2"/>
  <c r="CB195" i="2"/>
  <c r="CB189" i="2"/>
  <c r="CB192" i="2"/>
  <c r="CB187" i="2"/>
  <c r="CB183" i="2"/>
  <c r="CB186" i="2"/>
  <c r="CB185" i="2"/>
  <c r="CB191" i="2"/>
  <c r="CH195" i="2"/>
  <c r="CH197" i="2"/>
  <c r="CH196" i="2"/>
  <c r="CH192" i="2"/>
  <c r="CH188" i="2"/>
  <c r="CH185" i="2"/>
  <c r="CH194" i="2"/>
  <c r="CH186" i="2"/>
  <c r="CH190" i="2"/>
  <c r="CH184" i="2"/>
  <c r="CH193" i="2"/>
  <c r="CH189" i="2"/>
  <c r="CH187" i="2"/>
  <c r="CH183" i="2"/>
  <c r="CA186" i="2"/>
  <c r="CA196" i="2"/>
  <c r="CA195" i="2"/>
  <c r="CA194" i="2"/>
  <c r="CA197" i="2"/>
  <c r="CA193" i="2"/>
  <c r="CA189" i="2"/>
  <c r="CA187" i="2"/>
  <c r="CA190" i="2"/>
  <c r="CA184" i="2"/>
  <c r="CA188" i="2"/>
  <c r="CA191" i="2"/>
  <c r="CA183" i="2"/>
  <c r="CI196" i="2"/>
  <c r="CI186" i="2"/>
  <c r="CI197" i="2"/>
  <c r="CI191" i="2"/>
  <c r="CI194" i="2"/>
  <c r="CI185" i="2"/>
  <c r="CI190" i="2"/>
  <c r="CI184" i="2"/>
  <c r="CI193" i="2"/>
  <c r="CI192" i="2"/>
  <c r="CI187" i="2"/>
  <c r="CI183" i="2"/>
  <c r="AI168" i="2"/>
  <c r="AG168" i="2"/>
  <c r="AJ168" i="2"/>
  <c r="BY196" i="2"/>
  <c r="BY195" i="2"/>
  <c r="BY188" i="2"/>
  <c r="BY187" i="2"/>
  <c r="BY192" i="2"/>
  <c r="BY183" i="2"/>
  <c r="BY186" i="2"/>
  <c r="BY191" i="2"/>
  <c r="BY197" i="2"/>
  <c r="BY184" i="2"/>
  <c r="BY193" i="2"/>
  <c r="BY190" i="2"/>
  <c r="AG170" i="1"/>
  <c r="Y5" i="8" s="1"/>
  <c r="AG168" i="1"/>
  <c r="AH168" i="1" s="1"/>
  <c r="AI168" i="1"/>
  <c r="AJ168" i="1"/>
  <c r="AI169" i="2" l="1"/>
  <c r="FF155" i="2"/>
  <c r="FF158" i="2"/>
  <c r="FF159" i="2" s="1"/>
  <c r="AI167" i="5"/>
  <c r="AH158" i="4"/>
  <c r="AL172" i="4" s="1"/>
  <c r="AG158" i="6"/>
  <c r="AG169" i="2"/>
  <c r="AH169" i="2" s="1"/>
  <c r="AJ169" i="2"/>
  <c r="AL176" i="2"/>
  <c r="BP159" i="2"/>
  <c r="AL179" i="2" s="1"/>
  <c r="AL177" i="2"/>
  <c r="AG171" i="4"/>
  <c r="AI5" i="8" s="1"/>
  <c r="AG161" i="4"/>
  <c r="AC5" i="8" s="1"/>
  <c r="AH168" i="2"/>
  <c r="AG171" i="2"/>
  <c r="AG161" i="2"/>
  <c r="FH636" i="1"/>
  <c r="FH643" i="1" s="1"/>
  <c r="B651" i="1" s="1"/>
  <c r="FH639" i="1"/>
  <c r="FH646" i="1" s="1"/>
  <c r="B654" i="1" s="1"/>
  <c r="FH640" i="1"/>
  <c r="FH647" i="1" s="1"/>
  <c r="B655" i="1" s="1"/>
  <c r="FH638" i="1"/>
  <c r="FH645" i="1" s="1"/>
  <c r="B653" i="1" s="1"/>
  <c r="FH635" i="1"/>
  <c r="B650" i="1" s="1"/>
  <c r="AG650" i="1" s="1"/>
  <c r="FH637" i="1"/>
  <c r="FH644" i="1" s="1"/>
  <c r="B652" i="1" s="1"/>
  <c r="BS156" i="6"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LLk</author>
    <author xml:space="preserve"> LLK</author>
    <author>LLK</author>
  </authors>
  <commentList>
    <comment ref="A20" authorId="0" shapeId="0" xr:uid="{00000000-0006-0000-0000-000001000000}">
      <text>
        <r>
          <rPr>
            <b/>
            <sz val="9"/>
            <color indexed="81"/>
            <rFont val="Tahoma"/>
            <family val="2"/>
          </rPr>
          <t>LLk:</t>
        </r>
        <r>
          <rPr>
            <sz val="9"/>
            <color indexed="81"/>
            <rFont val="Tahoma"/>
            <family val="2"/>
          </rPr>
          <t xml:space="preserve">
Tot. matches 2046 after 23rd is changed to 68  based on Shafers' original records and Wakefield has 88F.</t>
        </r>
      </text>
    </comment>
    <comment ref="R20" authorId="0" shapeId="0" xr:uid="{00000000-0006-0000-0000-000002000000}">
      <text>
        <r>
          <rPr>
            <b/>
            <sz val="9"/>
            <color indexed="81"/>
            <rFont val="Tahoma"/>
            <family val="2"/>
          </rPr>
          <t>LLK:</t>
        </r>
        <r>
          <rPr>
            <sz val="9"/>
            <color indexed="81"/>
            <rFont val="Tahoma"/>
            <family val="2"/>
          </rPr>
          <t xml:space="preserve">
Wakefield had 60 for this date but it has been changed to 65 based on Shafers' original records.</t>
        </r>
      </text>
    </comment>
    <comment ref="W20" authorId="0" shapeId="0" xr:uid="{00000000-0006-0000-0000-000003000000}">
      <text>
        <r>
          <rPr>
            <b/>
            <sz val="9"/>
            <color indexed="81"/>
            <rFont val="Tahoma"/>
            <family val="2"/>
          </rPr>
          <t>LLK:
Wakefield had 40 for this date but it has been changed to 70  based on Shafers' original records.</t>
        </r>
        <r>
          <rPr>
            <sz val="9"/>
            <color indexed="81"/>
            <rFont val="Tahoma"/>
            <family val="2"/>
          </rPr>
          <t xml:space="preserve">
</t>
        </r>
      </text>
    </comment>
    <comment ref="X20" authorId="0" shapeId="0" xr:uid="{00000000-0006-0000-0000-000004000000}">
      <text>
        <r>
          <rPr>
            <b/>
            <sz val="9"/>
            <color indexed="81"/>
            <rFont val="Tahoma"/>
            <family val="2"/>
          </rPr>
          <t>LLK:</t>
        </r>
        <r>
          <rPr>
            <sz val="9"/>
            <color indexed="81"/>
            <rFont val="Tahoma"/>
            <family val="2"/>
          </rPr>
          <t xml:space="preserve">
This is an error it is 68°F  not 88°F  based on Shafers' original records.</t>
        </r>
      </text>
    </comment>
    <comment ref="AH21" authorId="1" shapeId="0" xr:uid="{00000000-0006-0000-0000-000005000000}">
      <text>
        <r>
          <rPr>
            <b/>
            <sz val="9"/>
            <color indexed="81"/>
            <rFont val="Tahoma"/>
            <family val="2"/>
          </rPr>
          <t xml:space="preserve"> LLK:</t>
        </r>
        <r>
          <rPr>
            <sz val="9"/>
            <color indexed="81"/>
            <rFont val="Tahoma"/>
            <family val="2"/>
          </rPr>
          <t xml:space="preserve">
This agrees with the NCDC</t>
        </r>
      </text>
    </comment>
    <comment ref="AA37" authorId="2" shapeId="0" xr:uid="{00000000-0006-0000-0000-000006000000}">
      <text>
        <r>
          <rPr>
            <b/>
            <sz val="9"/>
            <color indexed="81"/>
            <rFont val="Tahoma"/>
            <family val="2"/>
          </rPr>
          <t>LLK:</t>
        </r>
        <r>
          <rPr>
            <sz val="9"/>
            <color indexed="81"/>
            <rFont val="Tahoma"/>
            <family val="2"/>
          </rPr>
          <t xml:space="preserve">
Apr 26,1914 the max. is listed in the VA Climatological Records as 82 as Wakefield  has. The NWS obs. sheet also has 82 and the original records also has 82 degree F for the 26th.</t>
        </r>
      </text>
    </comment>
    <comment ref="AB37" authorId="2" shapeId="0" xr:uid="{00000000-0006-0000-0000-000007000000}">
      <text>
        <r>
          <rPr>
            <b/>
            <sz val="9"/>
            <color indexed="81"/>
            <rFont val="Tahoma"/>
            <family val="2"/>
          </rPr>
          <t>LLK:</t>
        </r>
        <r>
          <rPr>
            <sz val="9"/>
            <color indexed="81"/>
            <rFont val="Tahoma"/>
            <family val="2"/>
          </rPr>
          <t xml:space="preserve">
Apr 27,1914 the max. is listed in the VA Climatological Records as 82 as Wakefield has. The NWS obs. sheet also has 82 and  the original records also has 82 degree F for the 27th.</t>
        </r>
      </text>
    </comment>
    <comment ref="L43" authorId="0" shapeId="0" xr:uid="{00000000-0006-0000-0000-000008000000}">
      <text>
        <r>
          <rPr>
            <b/>
            <sz val="9"/>
            <color indexed="81"/>
            <rFont val="Tahoma"/>
            <family val="2"/>
          </rPr>
          <t>LLk:</t>
        </r>
        <r>
          <rPr>
            <sz val="9"/>
            <color indexed="81"/>
            <rFont val="Tahoma"/>
            <family val="2"/>
          </rPr>
          <t xml:space="preserve">
63 is the temperature the NCEI has for April 11th -Wakefield has the correction and the Richmond original records has 63.</t>
        </r>
      </text>
    </comment>
    <comment ref="Z43" authorId="0" shapeId="0" xr:uid="{00000000-0006-0000-0000-000009000000}">
      <text>
        <r>
          <rPr>
            <b/>
            <sz val="9"/>
            <color indexed="81"/>
            <rFont val="Tahoma"/>
            <family val="2"/>
          </rPr>
          <t>LLk:</t>
        </r>
        <r>
          <rPr>
            <sz val="9"/>
            <color indexed="81"/>
            <rFont val="Tahoma"/>
            <family val="2"/>
          </rPr>
          <t xml:space="preserve">
64 is the temperature the NCEI has for April 25th -Wakefield has the correction and the Richmond original records has 64.</t>
        </r>
      </text>
    </comment>
    <comment ref="W507" authorId="1" shapeId="0" xr:uid="{00000000-0006-0000-0000-00000A000000}">
      <text>
        <r>
          <rPr>
            <b/>
            <sz val="9"/>
            <color indexed="81"/>
            <rFont val="Tahoma"/>
            <family val="2"/>
          </rPr>
          <t xml:space="preserve"> LLK:</t>
        </r>
        <r>
          <rPr>
            <sz val="9"/>
            <color indexed="81"/>
            <rFont val="Tahoma"/>
            <family val="2"/>
          </rPr>
          <t xml:space="preserve">
Wakefields data has 40 °F  on the 22nd but in the NCDC Virginia data for a location listed as (Near Richmond) has  temperatures that appears to be more reasonable 70 °F .</t>
        </r>
      </text>
    </comment>
    <comment ref="AA524" authorId="1" shapeId="0" xr:uid="{00000000-0006-0000-0000-00000B000000}">
      <text>
        <r>
          <rPr>
            <b/>
            <sz val="9"/>
            <color indexed="81"/>
            <rFont val="Tahoma"/>
            <family val="2"/>
          </rPr>
          <t xml:space="preserve"> LLK:</t>
        </r>
        <r>
          <rPr>
            <sz val="9"/>
            <color indexed="81"/>
            <rFont val="Tahoma"/>
            <family val="2"/>
          </rPr>
          <t xml:space="preserve">
The Chimborazo records at NOAA has this as 82 not 84 °F </t>
        </r>
      </text>
    </comment>
    <comment ref="AB524" authorId="1" shapeId="0" xr:uid="{00000000-0006-0000-0000-00000C000000}">
      <text>
        <r>
          <rPr>
            <b/>
            <sz val="9"/>
            <color indexed="81"/>
            <rFont val="Tahoma"/>
            <family val="2"/>
          </rPr>
          <t xml:space="preserve"> LLK:</t>
        </r>
        <r>
          <rPr>
            <sz val="9"/>
            <color indexed="81"/>
            <rFont val="Tahoma"/>
            <family val="2"/>
          </rPr>
          <t xml:space="preserve">
The Chimborazo records at NOAA has this as 82 not 84 °F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LLk</author>
    <author xml:space="preserve"> LLK</author>
    <author>LLK</author>
  </authors>
  <commentList>
    <comment ref="A20" authorId="0" shapeId="0" xr:uid="{00000000-0006-0000-0100-000001000000}">
      <text>
        <r>
          <rPr>
            <b/>
            <sz val="9"/>
            <color indexed="81"/>
            <rFont val="Tahoma"/>
            <family val="2"/>
          </rPr>
          <t>LLk:</t>
        </r>
        <r>
          <rPr>
            <sz val="9"/>
            <color indexed="81"/>
            <rFont val="Tahoma"/>
            <family val="2"/>
          </rPr>
          <t xml:space="preserve">
Total 1254 matches Shafer's</t>
        </r>
      </text>
    </comment>
    <comment ref="AE20" authorId="0" shapeId="0" xr:uid="{00000000-0006-0000-0100-000002000000}">
      <text>
        <r>
          <rPr>
            <b/>
            <sz val="9"/>
            <color indexed="81"/>
            <rFont val="Tahoma"/>
            <family val="2"/>
          </rPr>
          <t>LLK:
Wakefield had 30 for this date but it has been changed to 50°F  based on Shafer's originia records.</t>
        </r>
      </text>
    </comment>
    <comment ref="AH21" authorId="1" shapeId="0" xr:uid="{00000000-0006-0000-0100-000003000000}">
      <text>
        <r>
          <rPr>
            <b/>
            <sz val="9"/>
            <color indexed="81"/>
            <rFont val="Tahoma"/>
            <family val="2"/>
          </rPr>
          <t xml:space="preserve"> LLK:</t>
        </r>
        <r>
          <rPr>
            <sz val="9"/>
            <color indexed="81"/>
            <rFont val="Tahoma"/>
            <family val="2"/>
          </rPr>
          <t xml:space="preserve">
This agrees with the NCDC</t>
        </r>
      </text>
    </comment>
    <comment ref="N24" authorId="0" shapeId="0" xr:uid="{00000000-0006-0000-0100-000004000000}">
      <text>
        <r>
          <rPr>
            <b/>
            <sz val="9"/>
            <color indexed="81"/>
            <rFont val="Tahoma"/>
            <family val="2"/>
          </rPr>
          <t>LLK:</t>
        </r>
        <r>
          <rPr>
            <sz val="9"/>
            <color indexed="81"/>
            <rFont val="Tahoma"/>
            <family val="2"/>
          </rPr>
          <t xml:space="preserve">
Apr 13,1901 The max. is listed in the VA Climatological Records is 45 - Chimborazo Park records has 43 - Wakefield has 43 and the original record has 43.  Ashland has 41</t>
        </r>
      </text>
    </comment>
    <comment ref="AE42" authorId="2" shapeId="0" xr:uid="{00000000-0006-0000-0100-000005000000}">
      <text>
        <r>
          <rPr>
            <b/>
            <sz val="9"/>
            <color indexed="81"/>
            <rFont val="Tahoma"/>
            <family val="2"/>
          </rPr>
          <t>LLK:</t>
        </r>
        <r>
          <rPr>
            <sz val="9"/>
            <color indexed="81"/>
            <rFont val="Tahoma"/>
            <family val="2"/>
          </rPr>
          <t xml:space="preserve">
 The NCDC has 47 °F  not  37 and the Richmond original records has 47.</t>
        </r>
      </text>
    </comment>
    <comment ref="J43" authorId="0" shapeId="0" xr:uid="{00000000-0006-0000-0100-000006000000}">
      <text>
        <r>
          <rPr>
            <b/>
            <sz val="9"/>
            <color indexed="81"/>
            <rFont val="Tahoma"/>
            <family val="2"/>
          </rPr>
          <t>LLk:</t>
        </r>
        <r>
          <rPr>
            <sz val="9"/>
            <color indexed="81"/>
            <rFont val="Tahoma"/>
            <family val="2"/>
          </rPr>
          <t xml:space="preserve">
-Wakefield has the correction and 37 is given by the NCEI and the Richmond original records has 37.</t>
        </r>
      </text>
    </comment>
    <comment ref="W43" authorId="0" shapeId="0" xr:uid="{00000000-0006-0000-0100-000007000000}">
      <text>
        <r>
          <rPr>
            <b/>
            <sz val="9"/>
            <color indexed="81"/>
            <rFont val="Tahoma"/>
            <family val="2"/>
          </rPr>
          <t>LLk:</t>
        </r>
        <r>
          <rPr>
            <sz val="9"/>
            <color indexed="81"/>
            <rFont val="Tahoma"/>
            <family val="2"/>
          </rPr>
          <t xml:space="preserve">
-Wakefield has the correction and 53 is given by the NCEI and the Richmond original records has 53.</t>
        </r>
      </text>
    </comment>
    <comment ref="G51" authorId="0" shapeId="0" xr:uid="{00000000-0006-0000-0100-000008000000}">
      <text>
        <r>
          <rPr>
            <b/>
            <sz val="9"/>
            <color indexed="81"/>
            <rFont val="Tahoma"/>
            <family val="2"/>
          </rPr>
          <t>LLK:
The original record has 59.</t>
        </r>
        <r>
          <rPr>
            <sz val="9"/>
            <color indexed="81"/>
            <rFont val="Tahoma"/>
            <family val="2"/>
          </rPr>
          <t xml:space="preserve">
</t>
        </r>
      </text>
    </comment>
    <comment ref="U51" authorId="0" shapeId="0" xr:uid="{00000000-0006-0000-0100-000009000000}">
      <text>
        <r>
          <rPr>
            <b/>
            <sz val="9"/>
            <color indexed="81"/>
            <rFont val="Tahoma"/>
            <family val="2"/>
          </rPr>
          <t>LLK:
The original record has a 46 not 45</t>
        </r>
        <r>
          <rPr>
            <sz val="9"/>
            <color indexed="81"/>
            <rFont val="Tahoma"/>
            <family val="2"/>
          </rPr>
          <t xml:space="preserve">
</t>
        </r>
      </text>
    </comment>
    <comment ref="W509" authorId="1" shapeId="0" xr:uid="{00000000-0006-0000-0100-00000A000000}">
      <text>
        <r>
          <rPr>
            <b/>
            <sz val="9"/>
            <color indexed="81"/>
            <rFont val="Tahoma"/>
            <family val="2"/>
          </rPr>
          <t xml:space="preserve">LLK:
Wakefields data has 40 °F  on the 22nd and in the NCDC Virginia data for a location listed as (Near Richmond) has  a minimum temperatures of also 40°F but the maximum for this date should be 70 °F </t>
        </r>
        <r>
          <rPr>
            <sz val="9"/>
            <color indexed="81"/>
            <rFont val="Tahoma"/>
            <family val="2"/>
          </rPr>
          <t xml:space="preserve">
</t>
        </r>
      </text>
    </comment>
    <comment ref="AE531" authorId="1" shapeId="0" xr:uid="{00000000-0006-0000-0100-00000B000000}">
      <text>
        <r>
          <rPr>
            <b/>
            <sz val="9"/>
            <color indexed="81"/>
            <rFont val="Tahoma"/>
            <family val="2"/>
          </rPr>
          <t xml:space="preserve"> LLK:</t>
        </r>
        <r>
          <rPr>
            <sz val="9"/>
            <color indexed="81"/>
            <rFont val="Tahoma"/>
            <family val="2"/>
          </rPr>
          <t xml:space="preserve">
The Chimborazo records at NOAA has this as 47 not 37 °F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xml:space="preserve"> LLK</author>
  </authors>
  <commentList>
    <comment ref="AH21" authorId="0" shapeId="0" xr:uid="{00000000-0006-0000-0200-000001000000}">
      <text>
        <r>
          <rPr>
            <b/>
            <sz val="9"/>
            <color indexed="81"/>
            <rFont val="Tahoma"/>
            <family val="2"/>
          </rPr>
          <t xml:space="preserve"> LLK:</t>
        </r>
        <r>
          <rPr>
            <sz val="9"/>
            <color indexed="81"/>
            <rFont val="Tahoma"/>
            <family val="2"/>
          </rPr>
          <t xml:space="preserve">
This agrees with the NCDC</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LLK</author>
    <author>LLk</author>
  </authors>
  <commentList>
    <comment ref="AA6" authorId="0" shapeId="0" xr:uid="{00000000-0006-0000-0400-000001000000}">
      <text>
        <r>
          <rPr>
            <sz val="9"/>
            <color indexed="81"/>
            <rFont val="Tahoma"/>
            <family val="2"/>
          </rPr>
          <t xml:space="preserve">Lyle:
Sometimes, rainfall marked for a particular date included precipitation from a previous date (or dates). 
This was sometimes put in remarks and at other times marked with a plus sign for those dates that were included.
</t>
        </r>
      </text>
    </comment>
    <comment ref="AA8" authorId="0" shapeId="0" xr:uid="{00000000-0006-0000-0400-000002000000}">
      <text>
        <r>
          <rPr>
            <sz val="9"/>
            <color indexed="81"/>
            <rFont val="Tahoma"/>
            <family val="2"/>
          </rPr>
          <t xml:space="preserve">Lyle:
Sometimes, rainfall marked for a particular date included precipitation from a previous date (or dates). 
This was sometimes put in remarks and at other times marked with a plus sign for those dates that were included.
</t>
        </r>
      </text>
    </comment>
    <comment ref="P14" authorId="0" shapeId="0" xr:uid="{00000000-0006-0000-0400-000003000000}">
      <text>
        <r>
          <rPr>
            <b/>
            <sz val="9"/>
            <color indexed="81"/>
            <rFont val="Tahoma"/>
            <family val="2"/>
          </rPr>
          <t>Lyle:
Sometimes, rainfall marked for a particular date included precipitation from a previous date (or dates). 
This was sometimes put in remarks and at other times marked with a plus sign for those dates that were included.</t>
        </r>
      </text>
    </comment>
    <comment ref="R41" authorId="1" shapeId="0" xr:uid="{00000000-0006-0000-0400-000004000000}">
      <text>
        <r>
          <rPr>
            <b/>
            <sz val="9"/>
            <color indexed="81"/>
            <rFont val="Tahoma"/>
            <family val="2"/>
          </rPr>
          <t>LLk:</t>
        </r>
        <r>
          <rPr>
            <sz val="9"/>
            <color indexed="81"/>
            <rFont val="Tahoma"/>
            <family val="2"/>
          </rPr>
          <t xml:space="preserve">
This was a TS from the original records.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LLK</author>
    <author>LLk</author>
  </authors>
  <commentList>
    <comment ref="E4" authorId="0" shapeId="0" xr:uid="{00000000-0006-0000-0500-000001000000}">
      <text>
        <r>
          <rPr>
            <b/>
            <sz val="9"/>
            <color indexed="81"/>
            <rFont val="Tahoma"/>
            <family val="2"/>
          </rPr>
          <t>LLK:</t>
        </r>
        <r>
          <rPr>
            <sz val="9"/>
            <color indexed="81"/>
            <rFont val="Tahoma"/>
            <family val="2"/>
          </rPr>
          <t xml:space="preserve">
4th  cloudy night snow</t>
        </r>
      </text>
    </comment>
    <comment ref="A5" authorId="0" shapeId="0" xr:uid="{00000000-0006-0000-0500-000002000000}">
      <text>
        <r>
          <rPr>
            <b/>
            <sz val="9"/>
            <color indexed="81"/>
            <rFont val="Tahoma"/>
            <family val="2"/>
          </rPr>
          <t>LLK:</t>
        </r>
        <r>
          <rPr>
            <sz val="9"/>
            <color indexed="81"/>
            <rFont val="Tahoma"/>
            <family val="2"/>
          </rPr>
          <t xml:space="preserve">
The Richmond Times Newspaper shows no snow for April 1882.</t>
        </r>
      </text>
    </comment>
    <comment ref="AF5" authorId="0" shapeId="0" xr:uid="{00000000-0006-0000-0500-000003000000}">
      <text>
        <r>
          <rPr>
            <b/>
            <sz val="9"/>
            <color indexed="81"/>
            <rFont val="Tahoma"/>
            <family val="2"/>
          </rPr>
          <t>LLK:</t>
        </r>
        <r>
          <rPr>
            <sz val="9"/>
            <color indexed="81"/>
            <rFont val="Tahoma"/>
            <family val="2"/>
          </rPr>
          <t xml:space="preserve">
The Richmond Times Newspaper shows no snow for April 1882.</t>
        </r>
      </text>
    </comment>
    <comment ref="B6" authorId="0" shapeId="0" xr:uid="{00000000-0006-0000-0500-000004000000}">
      <text>
        <r>
          <rPr>
            <b/>
            <sz val="9"/>
            <color indexed="81"/>
            <rFont val="Tahoma"/>
            <family val="2"/>
          </rPr>
          <t>LLK:</t>
        </r>
        <r>
          <rPr>
            <sz val="9"/>
            <color indexed="81"/>
            <rFont val="Tahoma"/>
            <family val="2"/>
          </rPr>
          <t xml:space="preserve">
1st snow-storm in afternoon following by light rain</t>
        </r>
      </text>
    </comment>
    <comment ref="Y6" authorId="0" shapeId="0" xr:uid="{00000000-0006-0000-0500-000005000000}">
      <text>
        <r>
          <rPr>
            <b/>
            <sz val="9"/>
            <color indexed="81"/>
            <rFont val="Tahoma"/>
            <family val="2"/>
          </rPr>
          <t>LLK:</t>
        </r>
        <r>
          <rPr>
            <sz val="9"/>
            <color indexed="81"/>
            <rFont val="Tahoma"/>
            <family val="2"/>
          </rPr>
          <t xml:space="preserve">
24th  rain and hail in the middle of the day</t>
        </r>
      </text>
    </comment>
    <comment ref="A7" authorId="0" shapeId="0" xr:uid="{00000000-0006-0000-0500-000006000000}">
      <text>
        <r>
          <rPr>
            <b/>
            <sz val="9"/>
            <color indexed="81"/>
            <rFont val="Tahoma"/>
            <family val="2"/>
          </rPr>
          <t>LLK:</t>
        </r>
        <r>
          <rPr>
            <sz val="9"/>
            <color indexed="81"/>
            <rFont val="Tahoma"/>
            <family val="2"/>
          </rPr>
          <t xml:space="preserve">
The Richmond Times Newspaper shows no snow for April 1884.</t>
        </r>
      </text>
    </comment>
    <comment ref="AF7" authorId="0" shapeId="0" xr:uid="{00000000-0006-0000-0500-000007000000}">
      <text>
        <r>
          <rPr>
            <b/>
            <sz val="9"/>
            <color indexed="81"/>
            <rFont val="Tahoma"/>
            <family val="2"/>
          </rPr>
          <t>LLK:</t>
        </r>
        <r>
          <rPr>
            <sz val="9"/>
            <color indexed="81"/>
            <rFont val="Tahoma"/>
            <family val="2"/>
          </rPr>
          <t xml:space="preserve">
The Richmond Times Newspaper shows no snow for April 1884.</t>
        </r>
      </text>
    </comment>
    <comment ref="E8" authorId="0" shapeId="0" xr:uid="{00000000-0006-0000-0500-000008000000}">
      <text>
        <r>
          <rPr>
            <b/>
            <sz val="9"/>
            <color indexed="81"/>
            <rFont val="Tahoma"/>
            <family val="2"/>
          </rPr>
          <t>LLK:</t>
        </r>
        <r>
          <rPr>
            <sz val="9"/>
            <color indexed="81"/>
            <rFont val="Tahoma"/>
            <family val="2"/>
          </rPr>
          <t xml:space="preserve">
4th  rain and light snowfall in the early am</t>
        </r>
      </text>
    </comment>
    <comment ref="K8" authorId="0" shapeId="0" xr:uid="{00000000-0006-0000-0500-000009000000}">
      <text>
        <r>
          <rPr>
            <b/>
            <sz val="9"/>
            <color indexed="81"/>
            <rFont val="Tahoma"/>
            <family val="2"/>
          </rPr>
          <t>LLK:</t>
        </r>
        <r>
          <rPr>
            <sz val="9"/>
            <color indexed="81"/>
            <rFont val="Tahoma"/>
            <family val="2"/>
          </rPr>
          <t xml:space="preserve">
10th  ice, snow, rain in the forenoon</t>
        </r>
      </text>
    </comment>
    <comment ref="A9" authorId="0" shapeId="0" xr:uid="{00000000-0006-0000-0500-00000A000000}">
      <text>
        <r>
          <rPr>
            <b/>
            <sz val="9"/>
            <color indexed="81"/>
            <rFont val="Tahoma"/>
            <family val="2"/>
          </rPr>
          <t>LLK:</t>
        </r>
        <r>
          <rPr>
            <sz val="9"/>
            <color indexed="81"/>
            <rFont val="Tahoma"/>
            <family val="2"/>
          </rPr>
          <t xml:space="preserve">
The Richmond Times Newspaper shows no snow for April 1886.</t>
        </r>
      </text>
    </comment>
    <comment ref="AF9" authorId="0" shapeId="0" xr:uid="{00000000-0006-0000-0500-00000B000000}">
      <text>
        <r>
          <rPr>
            <b/>
            <sz val="9"/>
            <color indexed="81"/>
            <rFont val="Tahoma"/>
            <family val="2"/>
          </rPr>
          <t>LLK:</t>
        </r>
        <r>
          <rPr>
            <sz val="9"/>
            <color indexed="81"/>
            <rFont val="Tahoma"/>
            <family val="2"/>
          </rPr>
          <t xml:space="preserve">
LLK:
The Richmond Times Newspaper shows no snow for April 1886.</t>
        </r>
      </text>
    </comment>
    <comment ref="B10" authorId="0" shapeId="0" xr:uid="{00000000-0006-0000-0500-00000C000000}">
      <text>
        <r>
          <rPr>
            <b/>
            <sz val="9"/>
            <color indexed="81"/>
            <rFont val="Tahoma"/>
            <family val="2"/>
          </rPr>
          <t>LLK:</t>
        </r>
        <r>
          <rPr>
            <sz val="9"/>
            <color indexed="81"/>
            <rFont val="Tahoma"/>
            <family val="2"/>
          </rPr>
          <t xml:space="preserve">
1st snow in afternoon, evening and night</t>
        </r>
      </text>
    </comment>
    <comment ref="C10" authorId="0" shapeId="0" xr:uid="{00000000-0006-0000-0500-00000D000000}">
      <text>
        <r>
          <rPr>
            <b/>
            <sz val="9"/>
            <color indexed="81"/>
            <rFont val="Tahoma"/>
            <family val="2"/>
          </rPr>
          <t>LLK:</t>
        </r>
        <r>
          <rPr>
            <sz val="9"/>
            <color indexed="81"/>
            <rFont val="Tahoma"/>
            <family val="2"/>
          </rPr>
          <t xml:space="preserve">
2nd snow early in forenoon</t>
        </r>
      </text>
    </comment>
    <comment ref="P10" authorId="0" shapeId="0" xr:uid="{00000000-0006-0000-0500-00000E000000}">
      <text>
        <r>
          <rPr>
            <b/>
            <sz val="9"/>
            <color indexed="81"/>
            <rFont val="Tahoma"/>
            <family val="2"/>
          </rPr>
          <t>LLK:</t>
        </r>
        <r>
          <rPr>
            <sz val="9"/>
            <color indexed="81"/>
            <rFont val="Tahoma"/>
            <family val="2"/>
          </rPr>
          <t xml:space="preserve">
15th snow, rain and thunderstorm at night</t>
        </r>
      </text>
    </comment>
    <comment ref="A11" authorId="0" shapeId="0" xr:uid="{00000000-0006-0000-0500-00000F000000}">
      <text>
        <r>
          <rPr>
            <b/>
            <sz val="9"/>
            <color indexed="81"/>
            <rFont val="Tahoma"/>
            <family val="2"/>
          </rPr>
          <t>LLK:</t>
        </r>
        <r>
          <rPr>
            <sz val="9"/>
            <color indexed="81"/>
            <rFont val="Tahoma"/>
            <family val="2"/>
          </rPr>
          <t xml:space="preserve">
The Richmond Times Newspaper shows no snow for April 1888.</t>
        </r>
      </text>
    </comment>
    <comment ref="AF11" authorId="0" shapeId="0" xr:uid="{00000000-0006-0000-0500-000010000000}">
      <text>
        <r>
          <rPr>
            <b/>
            <sz val="9"/>
            <color indexed="81"/>
            <rFont val="Tahoma"/>
            <family val="2"/>
          </rPr>
          <t>LLK:</t>
        </r>
        <r>
          <rPr>
            <sz val="9"/>
            <color indexed="81"/>
            <rFont val="Tahoma"/>
            <family val="2"/>
          </rPr>
          <t xml:space="preserve">
The Richmond Times Newspaper shows no snow for April 1888.</t>
        </r>
      </text>
    </comment>
    <comment ref="A12" authorId="0" shapeId="0" xr:uid="{00000000-0006-0000-0500-000011000000}">
      <text>
        <r>
          <rPr>
            <b/>
            <sz val="9"/>
            <color indexed="81"/>
            <rFont val="Tahoma"/>
            <family val="2"/>
          </rPr>
          <t>LLK:</t>
        </r>
        <r>
          <rPr>
            <sz val="9"/>
            <color indexed="81"/>
            <rFont val="Tahoma"/>
            <family val="2"/>
          </rPr>
          <t xml:space="preserve">
The Richmond Times Newspaper shows no snow for April 1889.</t>
        </r>
      </text>
    </comment>
    <comment ref="AF12" authorId="0" shapeId="0" xr:uid="{00000000-0006-0000-0500-000012000000}">
      <text>
        <r>
          <rPr>
            <b/>
            <sz val="9"/>
            <color indexed="81"/>
            <rFont val="Tahoma"/>
            <family val="2"/>
          </rPr>
          <t>LLK:</t>
        </r>
        <r>
          <rPr>
            <sz val="9"/>
            <color indexed="81"/>
            <rFont val="Tahoma"/>
            <family val="2"/>
          </rPr>
          <t xml:space="preserve">
The Richmond Times Newspaper shows no snow for April 1889.</t>
        </r>
      </text>
    </comment>
    <comment ref="A13" authorId="0" shapeId="0" xr:uid="{00000000-0006-0000-0500-000013000000}">
      <text>
        <r>
          <rPr>
            <b/>
            <sz val="9"/>
            <color indexed="81"/>
            <rFont val="Tahoma"/>
            <family val="2"/>
          </rPr>
          <t>LLK:</t>
        </r>
        <r>
          <rPr>
            <sz val="9"/>
            <color indexed="81"/>
            <rFont val="Tahoma"/>
            <family val="2"/>
          </rPr>
          <t xml:space="preserve">
The Richmond Times Newspaper shows no snow for April 1890.</t>
        </r>
      </text>
    </comment>
    <comment ref="AF13" authorId="0" shapeId="0" xr:uid="{00000000-0006-0000-0500-000014000000}">
      <text>
        <r>
          <rPr>
            <b/>
            <sz val="9"/>
            <color indexed="81"/>
            <rFont val="Tahoma"/>
            <family val="2"/>
          </rPr>
          <t>LLK:</t>
        </r>
        <r>
          <rPr>
            <sz val="9"/>
            <color indexed="81"/>
            <rFont val="Tahoma"/>
            <family val="2"/>
          </rPr>
          <t xml:space="preserve">
The Richmond Times Newspaper shows no snow for April 1890.</t>
        </r>
      </text>
    </comment>
    <comment ref="A14" authorId="0" shapeId="0" xr:uid="{00000000-0006-0000-0500-000015000000}">
      <text>
        <r>
          <rPr>
            <b/>
            <sz val="9"/>
            <color indexed="81"/>
            <rFont val="Tahoma"/>
            <family val="2"/>
          </rPr>
          <t>LLK:</t>
        </r>
        <r>
          <rPr>
            <sz val="9"/>
            <color indexed="81"/>
            <rFont val="Tahoma"/>
            <family val="2"/>
          </rPr>
          <t xml:space="preserve">
The Richmond Times Newspaper shows no snow for April 1891.</t>
        </r>
      </text>
    </comment>
    <comment ref="AF14" authorId="0" shapeId="0" xr:uid="{00000000-0006-0000-0500-000016000000}">
      <text>
        <r>
          <rPr>
            <b/>
            <sz val="9"/>
            <color indexed="81"/>
            <rFont val="Tahoma"/>
            <family val="2"/>
          </rPr>
          <t>LLK:</t>
        </r>
        <r>
          <rPr>
            <sz val="9"/>
            <color indexed="81"/>
            <rFont val="Tahoma"/>
            <family val="2"/>
          </rPr>
          <t xml:space="preserve">
The Richmond Times Newspaper shows no snow for April 1891.</t>
        </r>
      </text>
    </comment>
    <comment ref="J15" authorId="0" shapeId="0" xr:uid="{00000000-0006-0000-0500-000017000000}">
      <text>
        <r>
          <rPr>
            <b/>
            <sz val="9"/>
            <color indexed="81"/>
            <rFont val="Tahoma"/>
            <family val="2"/>
          </rPr>
          <t>LLK:</t>
        </r>
        <r>
          <rPr>
            <sz val="9"/>
            <color indexed="81"/>
            <rFont val="Tahoma"/>
            <family val="2"/>
          </rPr>
          <t xml:space="preserve">
9th slight fall of hail about noon</t>
        </r>
      </text>
    </comment>
    <comment ref="A16" authorId="0" shapeId="0" xr:uid="{00000000-0006-0000-0500-000018000000}">
      <text>
        <r>
          <rPr>
            <b/>
            <sz val="9"/>
            <color indexed="81"/>
            <rFont val="Tahoma"/>
            <family val="2"/>
          </rPr>
          <t>LLK:</t>
        </r>
        <r>
          <rPr>
            <sz val="9"/>
            <color indexed="81"/>
            <rFont val="Tahoma"/>
            <family val="2"/>
          </rPr>
          <t xml:space="preserve">
The Richmond Times Newspaper shows no snow for April 1893.  The Richmond City Locks reported no snow for April 1893.</t>
        </r>
      </text>
    </comment>
    <comment ref="AF16" authorId="0" shapeId="0" xr:uid="{00000000-0006-0000-0500-000019000000}">
      <text>
        <r>
          <rPr>
            <b/>
            <sz val="9"/>
            <color indexed="81"/>
            <rFont val="Tahoma"/>
            <family val="2"/>
          </rPr>
          <t>LLK:
The Richmond Times Newspaper shows no snow for April 1893.</t>
        </r>
        <r>
          <rPr>
            <sz val="9"/>
            <color indexed="81"/>
            <rFont val="Tahoma"/>
            <family val="2"/>
          </rPr>
          <t xml:space="preserve">
</t>
        </r>
      </text>
    </comment>
    <comment ref="A17" authorId="0" shapeId="0" xr:uid="{00000000-0006-0000-0500-00001A000000}">
      <text>
        <r>
          <rPr>
            <b/>
            <sz val="9"/>
            <color indexed="81"/>
            <rFont val="Tahoma"/>
            <family val="2"/>
          </rPr>
          <t>LLK:
The Richmond Times Newspaper shows no snow for April 1894.</t>
        </r>
        <r>
          <rPr>
            <sz val="9"/>
            <color indexed="81"/>
            <rFont val="Tahoma"/>
            <family val="2"/>
          </rPr>
          <t xml:space="preserve">
The Richmond City Locks also had no snow for April 1894</t>
        </r>
      </text>
    </comment>
    <comment ref="AF17" authorId="0" shapeId="0" xr:uid="{00000000-0006-0000-0500-00001B000000}">
      <text>
        <r>
          <rPr>
            <b/>
            <sz val="9"/>
            <color indexed="81"/>
            <rFont val="Tahoma"/>
            <family val="2"/>
          </rPr>
          <t>LLK:</t>
        </r>
        <r>
          <rPr>
            <sz val="9"/>
            <color indexed="81"/>
            <rFont val="Tahoma"/>
            <family val="2"/>
          </rPr>
          <t xml:space="preserve">
The Richmond Times Newspaper shows no snow for April 1894.</t>
        </r>
      </text>
    </comment>
    <comment ref="D18" authorId="0" shapeId="0" xr:uid="{00000000-0006-0000-0500-00001C000000}">
      <text>
        <r>
          <rPr>
            <b/>
            <sz val="9"/>
            <color indexed="81"/>
            <rFont val="Tahoma"/>
            <family val="2"/>
          </rPr>
          <t>LLK:</t>
        </r>
        <r>
          <rPr>
            <sz val="9"/>
            <color indexed="81"/>
            <rFont val="Tahoma"/>
            <family val="2"/>
          </rPr>
          <t xml:space="preserve">
The Richmond Times has recorded a few flakes of snow late in the forenoon of the 3rd. The Richmond City Locks agrees and has a trace on the 3rd.</t>
        </r>
      </text>
    </comment>
    <comment ref="J19" authorId="0" shapeId="0" xr:uid="{00000000-0006-0000-0500-00001D000000}">
      <text>
        <r>
          <rPr>
            <b/>
            <sz val="9"/>
            <color indexed="81"/>
            <rFont val="Tahoma"/>
            <family val="2"/>
          </rPr>
          <t>LLK:</t>
        </r>
        <r>
          <rPr>
            <sz val="9"/>
            <color indexed="81"/>
            <rFont val="Tahoma"/>
            <family val="2"/>
          </rPr>
          <t xml:space="preserve">
9th light rain late in the afternoon with a shower of sleet.</t>
        </r>
      </text>
    </comment>
    <comment ref="A20" authorId="1" shapeId="0" xr:uid="{00000000-0006-0000-0500-00001E000000}">
      <text>
        <r>
          <rPr>
            <b/>
            <sz val="9"/>
            <color indexed="81"/>
            <rFont val="Tahoma"/>
            <family val="2"/>
          </rPr>
          <t>LLk:</t>
        </r>
        <r>
          <rPr>
            <sz val="9"/>
            <color indexed="81"/>
            <rFont val="Tahoma"/>
            <family val="2"/>
          </rPr>
          <t xml:space="preserve">
Shafer reports no snow -
Edward A. Evans was the observer for the Richmond City Locks and he reported no snow for April 1897.</t>
        </r>
      </text>
    </comment>
    <comment ref="AF20" authorId="0" shapeId="0" xr:uid="{00000000-0006-0000-0500-00001F000000}">
      <text>
        <r>
          <rPr>
            <b/>
            <sz val="9"/>
            <color indexed="81"/>
            <rFont val="Tahoma"/>
            <family val="2"/>
          </rPr>
          <t>LLK:</t>
        </r>
        <r>
          <rPr>
            <sz val="9"/>
            <color indexed="81"/>
            <rFont val="Tahoma"/>
            <family val="2"/>
          </rPr>
          <t xml:space="preserve">
The Richmond Times Newspaper shows no snow for April 1897.</t>
        </r>
      </text>
    </comment>
    <comment ref="AC21" authorId="0" shapeId="0" xr:uid="{00000000-0006-0000-0500-000020000000}">
      <text>
        <r>
          <rPr>
            <b/>
            <sz val="9"/>
            <color indexed="81"/>
            <rFont val="Tahoma"/>
            <family val="2"/>
          </rPr>
          <t>LLK:</t>
        </r>
        <r>
          <rPr>
            <sz val="9"/>
            <color indexed="81"/>
            <rFont val="Tahoma"/>
            <family val="2"/>
          </rPr>
          <t xml:space="preserve">
Data from the original records at the VA State Library Note that snow melted as it fell in the original records Thus this should be a Trace.</t>
        </r>
      </text>
    </comment>
    <comment ref="E22" authorId="0" shapeId="0" xr:uid="{00000000-0006-0000-0500-000021000000}">
      <text>
        <r>
          <rPr>
            <b/>
            <sz val="9"/>
            <color indexed="81"/>
            <rFont val="Tahoma"/>
            <family val="2"/>
          </rPr>
          <t>LLK:</t>
        </r>
        <r>
          <rPr>
            <sz val="9"/>
            <color indexed="81"/>
            <rFont val="Tahoma"/>
            <family val="2"/>
          </rPr>
          <t xml:space="preserve">
Data from the original records at the VA State Library.</t>
        </r>
      </text>
    </comment>
    <comment ref="E23" authorId="0" shapeId="0" xr:uid="{00000000-0006-0000-0500-000022000000}">
      <text>
        <r>
          <rPr>
            <b/>
            <sz val="9"/>
            <color indexed="81"/>
            <rFont val="Tahoma"/>
            <family val="2"/>
          </rPr>
          <t>LLK:</t>
        </r>
        <r>
          <rPr>
            <sz val="9"/>
            <color indexed="81"/>
            <rFont val="Tahoma"/>
            <family val="2"/>
          </rPr>
          <t xml:space="preserve">
Data from the original records at the VA State Library.</t>
        </r>
      </text>
    </comment>
    <comment ref="U32" authorId="1" shapeId="0" xr:uid="{00000000-0006-0000-0500-000023000000}">
      <text>
        <r>
          <rPr>
            <b/>
            <sz val="9"/>
            <color indexed="81"/>
            <rFont val="Tahoma"/>
            <family val="2"/>
          </rPr>
          <t>LLk:</t>
        </r>
        <r>
          <rPr>
            <sz val="9"/>
            <color indexed="81"/>
            <rFont val="Tahoma"/>
            <family val="2"/>
          </rPr>
          <t xml:space="preserve">
This was a trace of Hail from 2:37 to 2:40 PM.</t>
        </r>
      </text>
    </comment>
    <comment ref="X33" authorId="1" shapeId="0" xr:uid="{00000000-0006-0000-0500-000024000000}">
      <text>
        <r>
          <rPr>
            <b/>
            <sz val="9"/>
            <color indexed="81"/>
            <rFont val="Tahoma"/>
            <family val="2"/>
          </rPr>
          <t>LLk:</t>
        </r>
        <r>
          <rPr>
            <sz val="9"/>
            <color indexed="81"/>
            <rFont val="Tahoma"/>
            <family val="2"/>
          </rPr>
          <t xml:space="preserve">
There was a trace recorded on the 23rd in the original records from hail in a TS.</t>
        </r>
      </text>
    </comment>
    <comment ref="R35" authorId="1" shapeId="0" xr:uid="{00000000-0006-0000-0500-000025000000}">
      <text>
        <r>
          <rPr>
            <b/>
            <sz val="9"/>
            <color indexed="81"/>
            <rFont val="Tahoma"/>
            <family val="2"/>
          </rPr>
          <t>LLK:</t>
        </r>
        <r>
          <rPr>
            <sz val="9"/>
            <color indexed="81"/>
            <rFont val="Tahoma"/>
            <family val="2"/>
          </rPr>
          <t xml:space="preserve">
This was hail in a thunderstorms from 1:55 pm to 2:22 pm and  3:44 pm to 4:05 pm - The total amount of hail measured 0.1 inches as stated in the Richmond original records.</t>
        </r>
      </text>
    </comment>
    <comment ref="J37" authorId="0" shapeId="0" xr:uid="{00000000-0006-0000-0500-000026000000}">
      <text>
        <r>
          <rPr>
            <b/>
            <sz val="9"/>
            <color indexed="81"/>
            <rFont val="Tahoma"/>
            <family val="2"/>
          </rPr>
          <t>LLK:</t>
        </r>
        <r>
          <rPr>
            <sz val="9"/>
            <color indexed="81"/>
            <rFont val="Tahoma"/>
            <family val="2"/>
          </rPr>
          <t xml:space="preserve">
The CHIMBORAZO PARK has 0.2 for the 9th and Wakefield had 0.2 for the 9th.</t>
        </r>
      </text>
    </comment>
    <comment ref="AG37" authorId="0" shapeId="0" xr:uid="{00000000-0006-0000-0500-000027000000}">
      <text>
        <r>
          <rPr>
            <b/>
            <sz val="9"/>
            <color indexed="81"/>
            <rFont val="Tahoma"/>
            <family val="2"/>
          </rPr>
          <t xml:space="preserve"> LLK:
The ACIS2 has missing data for the whole month yet shows a 0.2 inches of snow for the months total. So the 0.2 was kept for the 9th.</t>
        </r>
        <r>
          <rPr>
            <sz val="9"/>
            <color indexed="81"/>
            <rFont val="Tahoma"/>
            <family val="2"/>
          </rPr>
          <t xml:space="preserve">
</t>
        </r>
      </text>
    </comment>
    <comment ref="D38" authorId="1" shapeId="0" xr:uid="{00000000-0006-0000-0500-000028000000}">
      <text>
        <r>
          <rPr>
            <b/>
            <sz val="9"/>
            <color indexed="81"/>
            <rFont val="Tahoma"/>
            <family val="2"/>
          </rPr>
          <t>LLK:</t>
        </r>
        <r>
          <rPr>
            <sz val="9"/>
            <color indexed="81"/>
            <rFont val="Tahoma"/>
            <family val="2"/>
          </rPr>
          <t xml:space="preserve">
This was a strong coastal storm and the original records for Richmond has a liquid amount of 1.28 inches. The snow fell from 2:30 AM to 5:10 PM </t>
        </r>
      </text>
    </comment>
    <comment ref="I39" authorId="1" shapeId="0" xr:uid="{00000000-0006-0000-0500-000029000000}">
      <text>
        <r>
          <rPr>
            <b/>
            <sz val="9"/>
            <color indexed="81"/>
            <rFont val="Tahoma"/>
            <family val="2"/>
          </rPr>
          <t>LLk:</t>
        </r>
        <r>
          <rPr>
            <sz val="9"/>
            <color indexed="81"/>
            <rFont val="Tahoma"/>
            <family val="2"/>
          </rPr>
          <t xml:space="preserve">
The CHIMBORAZO PARK has a trace of snow on the 8th and the original records for Richmond has a trace and that the snow melted as it fell.</t>
        </r>
      </text>
    </comment>
    <comment ref="J40" authorId="0" shapeId="0" xr:uid="{00000000-0006-0000-0500-00002A000000}">
      <text>
        <r>
          <rPr>
            <b/>
            <sz val="9"/>
            <color indexed="81"/>
            <rFont val="Tahoma"/>
            <family val="2"/>
          </rPr>
          <t>LLK:</t>
        </r>
        <r>
          <rPr>
            <sz val="9"/>
            <color indexed="81"/>
            <rFont val="Tahoma"/>
            <family val="2"/>
          </rPr>
          <t xml:space="preserve">
The CHIMBORAZO PARK has a trace of snow on the 9th The Chimborazo Park &amp; Wakefield has T on the 9th and the original records for Richmond has a trace.</t>
        </r>
      </text>
    </comment>
    <comment ref="L41" authorId="0" shapeId="0" xr:uid="{00000000-0006-0000-0500-00002B000000}">
      <text>
        <r>
          <rPr>
            <b/>
            <sz val="9"/>
            <color indexed="81"/>
            <rFont val="Tahoma"/>
            <family val="2"/>
          </rPr>
          <t>LLK:</t>
        </r>
        <r>
          <rPr>
            <sz val="9"/>
            <color indexed="81"/>
            <rFont val="Tahoma"/>
            <family val="2"/>
          </rPr>
          <t xml:space="preserve">
From Richmond's orginal records on the 11th Richmond had 2.6 inches of snow and 0.2 inches of sleet.</t>
        </r>
      </text>
    </comment>
    <comment ref="M49" authorId="1" shapeId="0" xr:uid="{00000000-0006-0000-0500-00002C000000}">
      <text>
        <r>
          <rPr>
            <b/>
            <sz val="9"/>
            <color indexed="81"/>
            <rFont val="Tahoma"/>
            <family val="2"/>
          </rPr>
          <t>LLK:</t>
        </r>
        <r>
          <rPr>
            <sz val="9"/>
            <color indexed="81"/>
            <rFont val="Tahoma"/>
            <family val="2"/>
          </rPr>
          <t xml:space="preserve">
The original record has the snow melting as it fell.</t>
        </r>
      </text>
    </comment>
    <comment ref="N49" authorId="1" shapeId="0" xr:uid="{00000000-0006-0000-0500-00002D000000}">
      <text>
        <r>
          <rPr>
            <b/>
            <sz val="9"/>
            <color indexed="81"/>
            <rFont val="Tahoma"/>
            <family val="2"/>
          </rPr>
          <t>LLK:
The original record has 0.3 inches of snow.</t>
        </r>
        <r>
          <rPr>
            <sz val="9"/>
            <color indexed="81"/>
            <rFont val="Tahoma"/>
            <family val="2"/>
          </rPr>
          <t xml:space="preserve">
</t>
        </r>
      </text>
    </comment>
    <comment ref="P51" authorId="1" shapeId="0" xr:uid="{00000000-0006-0000-0500-00002E000000}">
      <text>
        <r>
          <rPr>
            <b/>
            <sz val="9"/>
            <color indexed="81"/>
            <rFont val="Tahoma"/>
            <family val="2"/>
          </rPr>
          <t>LLK:
The original record has a trace of sleet.</t>
        </r>
        <r>
          <rPr>
            <sz val="9"/>
            <color indexed="81"/>
            <rFont val="Tahoma"/>
            <family val="2"/>
          </rPr>
          <t xml:space="preserve">
</t>
        </r>
      </text>
    </comment>
    <comment ref="V76" authorId="0" shapeId="0" xr:uid="{00000000-0006-0000-0500-00002F000000}">
      <text>
        <r>
          <rPr>
            <b/>
            <sz val="9"/>
            <color indexed="81"/>
            <rFont val="Tahoma"/>
            <family val="2"/>
          </rPr>
          <t>LLK:</t>
        </r>
        <r>
          <rPr>
            <sz val="9"/>
            <color indexed="81"/>
            <rFont val="Tahoma"/>
            <family val="2"/>
          </rPr>
          <t xml:space="preserve">
ACIS has 0.2 inches but the Climatological summary has 0.4 inches.</t>
        </r>
      </text>
    </comment>
    <comment ref="B120" authorId="1" shapeId="0" xr:uid="{00000000-0006-0000-0500-000030000000}">
      <text>
        <r>
          <rPr>
            <b/>
            <sz val="9"/>
            <color indexed="81"/>
            <rFont val="Tahoma"/>
            <family val="2"/>
          </rPr>
          <t>LLk:</t>
        </r>
        <r>
          <rPr>
            <sz val="9"/>
            <color indexed="81"/>
            <rFont val="Tahoma"/>
            <family val="2"/>
          </rPr>
          <t xml:space="preserve">
The NWS Local Climatological data has a Trace of snow on the 1st</t>
        </r>
      </text>
    </comment>
    <comment ref="AG122" authorId="0" shapeId="0" xr:uid="{00000000-0006-0000-0500-000031000000}">
      <text>
        <r>
          <rPr>
            <b/>
            <sz val="9"/>
            <color indexed="81"/>
            <rFont val="Tahoma"/>
            <family val="2"/>
          </rPr>
          <t>LLK:</t>
        </r>
        <r>
          <rPr>
            <sz val="9"/>
            <color indexed="81"/>
            <rFont val="Tahoma"/>
            <family val="2"/>
          </rPr>
          <t xml:space="preserve">
Sandston reported NO snow for April 1999</t>
        </r>
      </text>
    </comment>
    <comment ref="AG123" authorId="0" shapeId="0" xr:uid="{00000000-0006-0000-0500-000032000000}">
      <text>
        <r>
          <rPr>
            <b/>
            <sz val="9"/>
            <color indexed="81"/>
            <rFont val="Tahoma"/>
            <family val="2"/>
          </rPr>
          <t>LLK:</t>
        </r>
        <r>
          <rPr>
            <sz val="9"/>
            <color indexed="81"/>
            <rFont val="Tahoma"/>
            <family val="2"/>
          </rPr>
          <t xml:space="preserve">
Sandston reported NO snow for April 2000</t>
        </r>
      </text>
    </comment>
    <comment ref="G140" authorId="0" shapeId="0" xr:uid="{00000000-0006-0000-0500-000033000000}">
      <text>
        <r>
          <rPr>
            <b/>
            <sz val="9"/>
            <color indexed="81"/>
            <rFont val="Tahoma"/>
            <family val="2"/>
          </rPr>
          <t>LLK:</t>
        </r>
        <r>
          <rPr>
            <sz val="9"/>
            <color indexed="81"/>
            <rFont val="Tahoma"/>
            <family val="2"/>
          </rPr>
          <t xml:space="preserve">
April 6th a trace of Hail was recorded in an afternoon thunderstorm</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LLK</author>
  </authors>
  <commentList>
    <comment ref="H113" authorId="0" shapeId="0" xr:uid="{00000000-0006-0000-0600-000001000000}">
      <text>
        <r>
          <rPr>
            <b/>
            <sz val="9"/>
            <color indexed="81"/>
            <rFont val="Tahoma"/>
            <family val="2"/>
          </rPr>
          <t>LLK:</t>
        </r>
        <r>
          <rPr>
            <sz val="9"/>
            <color indexed="81"/>
            <rFont val="Tahoma"/>
            <family val="2"/>
          </rPr>
          <t xml:space="preserve">
One inch of snow fell on the 7th but under snow depth the Richmond weather records doesn’t  list any snow under depth for the 7th of April, 2007.</t>
        </r>
      </text>
    </comment>
  </commentList>
</comments>
</file>

<file path=xl/sharedStrings.xml><?xml version="1.0" encoding="utf-8"?>
<sst xmlns="http://schemas.openxmlformats.org/spreadsheetml/2006/main" count="2221" uniqueCount="272">
  <si>
    <t>Minimum  Temperature</t>
  </si>
  <si>
    <t>YEARS FOR THE HIGH MIN.  TEMPERATURE</t>
  </si>
  <si>
    <t>DAYS THE  MIN.  TEMPERATURE WAS &lt;= 32  °F</t>
  </si>
  <si>
    <t>YEARS FOR THE LOW MIN.  TEMPERATURE</t>
  </si>
  <si>
    <t>Year</t>
  </si>
  <si>
    <t>Total</t>
  </si>
  <si>
    <t>Average</t>
  </si>
  <si>
    <t>Max.</t>
  </si>
  <si>
    <t>Min.</t>
  </si>
  <si>
    <t>Sum</t>
  </si>
  <si>
    <t>Occurrences</t>
  </si>
  <si>
    <t>Count</t>
  </si>
  <si>
    <t xml:space="preserve"> </t>
  </si>
  <si>
    <t>Count Yrs.</t>
  </si>
  <si>
    <t>DAY</t>
  </si>
  <si>
    <t>Max</t>
  </si>
  <si>
    <t>Min. TEMP</t>
  </si>
  <si>
    <t>check</t>
  </si>
  <si>
    <t>&lt;=32 °F</t>
  </si>
  <si>
    <t>Ave.</t>
  </si>
  <si>
    <t>Column</t>
  </si>
  <si>
    <t>AVE.</t>
  </si>
  <si>
    <t>Row</t>
  </si>
  <si>
    <t>DAYS THE  MIN.  TEMPERATURE WAS BELOW 32  °F</t>
  </si>
  <si>
    <t>High Min.</t>
  </si>
  <si>
    <t>Ave. Monthly Min.</t>
  </si>
  <si>
    <t>Years</t>
  </si>
  <si>
    <t>Highest Monthly High  Min</t>
  </si>
  <si>
    <t>MANY</t>
  </si>
  <si>
    <t>Lowest Monthly High Min.</t>
  </si>
  <si>
    <t>Highest Monthly Max. Ave.</t>
  </si>
  <si>
    <t>Ave. Min.</t>
  </si>
  <si>
    <t>&gt;= 70  °F</t>
  </si>
  <si>
    <t>Lowest Monthly Low Min.</t>
  </si>
  <si>
    <t>&lt;= 32 °F</t>
  </si>
  <si>
    <t>Highest  Monthly Low Min.</t>
  </si>
  <si>
    <t>Low   Min.</t>
  </si>
  <si>
    <t>Lowest Monthly Max. Ave.</t>
  </si>
  <si>
    <t>Max.&gt;=70</t>
  </si>
  <si>
    <t>Min.&gt;=70</t>
  </si>
  <si>
    <t>MAX.</t>
  </si>
  <si>
    <t>Max.&lt;=32</t>
  </si>
  <si>
    <t>Record  Days</t>
  </si>
  <si>
    <t>Min.&lt;=32</t>
  </si>
  <si>
    <t>Record</t>
  </si>
  <si>
    <t>MEAN  TEMPERATURE</t>
  </si>
  <si>
    <t xml:space="preserve"> TEMPERATURES &gt; =  70 °F  </t>
  </si>
  <si>
    <t>YEARS FOR THE HIGH MEAN  TEMPERATURE</t>
  </si>
  <si>
    <t>DAYS THE  MEAN  TEMPERATURE WAS BELOW 32  °F</t>
  </si>
  <si>
    <t>YEARS FOR THE LOW MEAN TEMPERATURE</t>
  </si>
  <si>
    <t>Day</t>
  </si>
  <si>
    <t>Ave. MEAN</t>
  </si>
  <si>
    <t>DAYS THE  MEAN TEMPERATURE WAS BELOW 32  °F</t>
  </si>
  <si>
    <t>Ave. Monthly MEAN</t>
  </si>
  <si>
    <t>MAX</t>
  </si>
  <si>
    <t>Thirty Year Ave.</t>
  </si>
  <si>
    <t>Highest Daily MEAN</t>
  </si>
  <si>
    <t>Highest Monthly  MEAN Ave.</t>
  </si>
  <si>
    <t>&gt;=  70 °F</t>
  </si>
  <si>
    <t>Apr.1st, 1923</t>
  </si>
  <si>
    <t>Lowest Daily  MEAN</t>
  </si>
  <si>
    <t>Coldest Apr.</t>
  </si>
  <si>
    <t>Lowest Monthly  MEAN Ave.</t>
  </si>
  <si>
    <t>&lt;= 32  °F</t>
  </si>
  <si>
    <t>April Temperature Range</t>
  </si>
  <si>
    <t>YEAR OF THE HIGH  TEMPERATURE RANGE FOR THE DATE</t>
  </si>
  <si>
    <t>YEAR OF THE LOW  TEMP. RANGE FOR THE DATE</t>
  </si>
  <si>
    <t>Low</t>
  </si>
  <si>
    <t>DAYS</t>
  </si>
  <si>
    <t xml:space="preserve"> Max.</t>
  </si>
  <si>
    <t>Yrs of MAX</t>
  </si>
  <si>
    <t>Ave. Range</t>
  </si>
  <si>
    <t>Yrs of MIN.</t>
  </si>
  <si>
    <t>Ave. Monthly Range</t>
  </si>
  <si>
    <t>YEAR</t>
  </si>
  <si>
    <t>Lowest AVE.  Monthly Range</t>
  </si>
  <si>
    <t xml:space="preserve">Highest AVE. Monthly  Range </t>
  </si>
  <si>
    <t>Lowest Daily Range</t>
  </si>
  <si>
    <t xml:space="preserve">Highest Daily  Range </t>
  </si>
  <si>
    <t xml:space="preserve">Days  </t>
  </si>
  <si>
    <t>PRECIPITATION &gt;= 3.00 INCHES</t>
  </si>
  <si>
    <t xml:space="preserve"> YEAR of MAX PRECIP. &gt;= 3.00 Inches FOR THE DATE</t>
  </si>
  <si>
    <t>YEAR FOR MAX PRECIP. FOR THE DATE</t>
  </si>
  <si>
    <t>DAYS OF MEASURABLE PRECIP.</t>
  </si>
  <si>
    <t>PRECIPITATION &gt;= 1.00 INCHES</t>
  </si>
  <si>
    <t>1 inch</t>
  </si>
  <si>
    <t>PRECIPITATION &gt;= 2.00 INCHES</t>
  </si>
  <si>
    <t>2.00 Inches</t>
  </si>
  <si>
    <t>Precip.</t>
  </si>
  <si>
    <t>T</t>
  </si>
  <si>
    <t>3 inches&gt;&gt;</t>
  </si>
  <si>
    <t>1 inches&gt;&gt;</t>
  </si>
  <si>
    <t>2 inches&gt;&gt;</t>
  </si>
  <si>
    <t>Max for Date</t>
  </si>
  <si>
    <t>Max for Day</t>
  </si>
  <si>
    <t>Precip. Days &gt; T</t>
  </si>
  <si>
    <t>&lt; 3.00 inches</t>
  </si>
  <si>
    <t>&lt; 1.00 inches</t>
  </si>
  <si>
    <t>&lt;2.00 inches</t>
  </si>
  <si>
    <t>PRECIPITATION GREATER THAN OR EQUAL TO 3.00 INCHES</t>
  </si>
  <si>
    <t>Min</t>
  </si>
  <si>
    <t>2nd YR.</t>
  </si>
  <si>
    <t>Precip. Days</t>
  </si>
  <si>
    <t>Days</t>
  </si>
  <si>
    <t>Ave. Monthly Precip</t>
  </si>
  <si>
    <t>30 year ave.</t>
  </si>
  <si>
    <t>Highest Daily Precip</t>
  </si>
  <si>
    <t>Highest Monthly  Precip Tot.</t>
  </si>
  <si>
    <t>Lowest Monthly  Precip  Tot.</t>
  </si>
  <si>
    <t>&gt;=1.00</t>
  </si>
  <si>
    <t>Max Precip DAYS</t>
  </si>
  <si>
    <t>&gt;=2.00</t>
  </si>
  <si>
    <t>MIN Precip DAYS</t>
  </si>
  <si>
    <t>&gt;=3.00</t>
  </si>
  <si>
    <t>Ave. Precip DAYS</t>
  </si>
  <si>
    <t>DAYS WITH SNOWS &gt;= 0.1 INCHES</t>
  </si>
  <si>
    <t>YEARS FOR SNOWS &gt;=0.1 INCHES</t>
  </si>
  <si>
    <t>DAYS OF MEASURABLE SNOW</t>
  </si>
  <si>
    <t>M</t>
  </si>
  <si>
    <t>Max. Snow</t>
  </si>
  <si>
    <t># of Trace Amts.</t>
  </si>
  <si>
    <t>Snow Days &gt; T</t>
  </si>
  <si>
    <t>DAYS WITH SNOWS GREATER THAN 0.1 INCHES</t>
  </si>
  <si>
    <t>1st Year</t>
  </si>
  <si>
    <t>count</t>
  </si>
  <si>
    <t>3rd Year</t>
  </si>
  <si>
    <t>YEARS FOR Maximum  SNOWS &gt;=0.1 INCHES</t>
  </si>
  <si>
    <t>Ave. Monthly Snow</t>
  </si>
  <si>
    <t>Yellow</t>
  </si>
  <si>
    <t>Highest Daily Snow</t>
  </si>
  <si>
    <t>The Yellow columns are dates when measurable snowfall occurred   -  The Years in the Yellow are the date or dates the Max. Measurable snow occurred</t>
  </si>
  <si>
    <t>Highest Monthly  Snow Tot.</t>
  </si>
  <si>
    <t>&gt;=5.0 Max for Day</t>
  </si>
  <si>
    <t>Snow Depth</t>
  </si>
  <si>
    <r>
      <t xml:space="preserve">  Richmond Virginia, Daily Climate Summary for </t>
    </r>
    <r>
      <rPr>
        <b/>
        <sz val="28"/>
        <rFont val="Arial"/>
        <family val="2"/>
      </rPr>
      <t>APRIL</t>
    </r>
    <r>
      <rPr>
        <b/>
        <sz val="24"/>
        <rFont val="Arial"/>
        <family val="2"/>
      </rPr>
      <t xml:space="preserve">                           </t>
    </r>
  </si>
  <si>
    <t xml:space="preserve">                                Station Location: City Office/Chimborazo Park 1887-1929 Airport 1930-Present</t>
  </si>
  <si>
    <t>Station Location: City Office - Chimborazo Park 1887-1929 Airport 1930-Present</t>
  </si>
  <si>
    <t>ALL NORMALS: 1981-2010</t>
  </si>
  <si>
    <t>LIQUID PRECIPITATION</t>
  </si>
  <si>
    <t>SNOW</t>
  </si>
  <si>
    <t>Ave</t>
  </si>
  <si>
    <t>High</t>
  </si>
  <si>
    <t xml:space="preserve">Max. </t>
  </si>
  <si>
    <t xml:space="preserve">Min. </t>
  </si>
  <si>
    <t>Normal</t>
  </si>
  <si>
    <t>Ave. for</t>
  </si>
  <si>
    <t>Don't use formulas</t>
  </si>
  <si>
    <t>APR</t>
  </si>
  <si>
    <t>YR</t>
  </si>
  <si>
    <t>Yr</t>
  </si>
  <si>
    <t>Range</t>
  </si>
  <si>
    <t>Precip</t>
  </si>
  <si>
    <t>Date</t>
  </si>
  <si>
    <t>PREC</t>
  </si>
  <si>
    <t>Snow</t>
  </si>
  <si>
    <t>SUM</t>
  </si>
  <si>
    <r>
      <rPr>
        <b/>
        <sz val="16"/>
        <color indexed="10"/>
        <rFont val="Arial"/>
        <family val="2"/>
      </rPr>
      <t>*</t>
    </r>
    <r>
      <rPr>
        <b/>
        <sz val="14"/>
        <color indexed="10"/>
        <rFont val="Arial"/>
        <family val="2"/>
      </rPr>
      <t>1990</t>
    </r>
  </si>
  <si>
    <t>MAR</t>
  </si>
  <si>
    <t>Maximum  Temperature</t>
  </si>
  <si>
    <t>DAYS THE MAX  TEMPERATURE IS 70 °F OR GREATER</t>
  </si>
  <si>
    <t>YEAR OF THE HIGH  TEMPERATURE FOR THE DATE</t>
  </si>
  <si>
    <t>YEAR OF THE LOW  MAX. TEMP. FOR THE DATE</t>
  </si>
  <si>
    <t>Ave. Max.</t>
  </si>
  <si>
    <t>High Max.</t>
  </si>
  <si>
    <r>
      <t>1</t>
    </r>
    <r>
      <rPr>
        <b/>
        <vertAlign val="superscript"/>
        <sz val="10"/>
        <rFont val="Arial"/>
        <family val="2"/>
      </rPr>
      <t xml:space="preserve">st </t>
    </r>
    <r>
      <rPr>
        <b/>
        <sz val="10"/>
        <rFont val="Arial"/>
        <family val="2"/>
      </rPr>
      <t>Yr.</t>
    </r>
  </si>
  <si>
    <r>
      <t>2</t>
    </r>
    <r>
      <rPr>
        <b/>
        <vertAlign val="superscript"/>
        <sz val="10"/>
        <rFont val="Arial"/>
        <family val="2"/>
      </rPr>
      <t>nd</t>
    </r>
    <r>
      <rPr>
        <b/>
        <sz val="10"/>
        <rFont val="Arial"/>
        <family val="2"/>
      </rPr>
      <t xml:space="preserve"> Yr.</t>
    </r>
  </si>
  <si>
    <r>
      <t>3</t>
    </r>
    <r>
      <rPr>
        <b/>
        <vertAlign val="superscript"/>
        <sz val="10"/>
        <rFont val="Arial"/>
        <family val="2"/>
      </rPr>
      <t>rd</t>
    </r>
    <r>
      <rPr>
        <b/>
        <sz val="10"/>
        <rFont val="Arial"/>
        <family val="2"/>
      </rPr>
      <t xml:space="preserve"> Yr.</t>
    </r>
  </si>
  <si>
    <r>
      <t>4</t>
    </r>
    <r>
      <rPr>
        <b/>
        <vertAlign val="superscript"/>
        <sz val="10"/>
        <rFont val="Arial"/>
        <family val="2"/>
      </rPr>
      <t>th</t>
    </r>
    <r>
      <rPr>
        <b/>
        <sz val="10"/>
        <rFont val="Arial"/>
        <family val="2"/>
      </rPr>
      <t xml:space="preserve"> Yr.</t>
    </r>
  </si>
  <si>
    <t>Ave. Monthly Max.</t>
  </si>
  <si>
    <r>
      <t>5</t>
    </r>
    <r>
      <rPr>
        <b/>
        <vertAlign val="superscript"/>
        <sz val="10"/>
        <rFont val="Arial"/>
        <family val="2"/>
      </rPr>
      <t>th</t>
    </r>
    <r>
      <rPr>
        <b/>
        <sz val="10"/>
        <rFont val="Arial"/>
        <family val="2"/>
      </rPr>
      <t xml:space="preserve"> Yr.</t>
    </r>
  </si>
  <si>
    <t>Highest Monthly High Max.</t>
  </si>
  <si>
    <t>Min. &gt;= 70  °F</t>
  </si>
  <si>
    <t>Max.&gt;= 90  °F</t>
  </si>
  <si>
    <t>Low Max.</t>
  </si>
  <si>
    <t>Max.&gt;= 100</t>
  </si>
  <si>
    <t>Min.&gt;=90</t>
  </si>
  <si>
    <t>No Max. Below 32 F</t>
  </si>
  <si>
    <t>DAYS THE MAX  TEMPERATURE IS 90 °F OR GREATER</t>
  </si>
  <si>
    <t xml:space="preserve">DAYS THE MAX  TEMPERATURE &gt; = 90 °F  </t>
  </si>
  <si>
    <t xml:space="preserve">DAYS THE MAX  TEMPERATURE &gt; = 70 °F  </t>
  </si>
  <si>
    <t>Max.&gt;=90 in a Month</t>
  </si>
  <si>
    <t>Total for the Full Period</t>
  </si>
  <si>
    <t>Traces</t>
  </si>
  <si>
    <t>12 Days of</t>
  </si>
  <si>
    <t>Measurable</t>
  </si>
  <si>
    <t>Snowfall</t>
  </si>
  <si>
    <t>in the</t>
  </si>
  <si>
    <t>Lowest MonthlyLow  Max.</t>
  </si>
  <si>
    <t>Highest Monthly High Min.</t>
  </si>
  <si>
    <t>30 year average</t>
  </si>
  <si>
    <t>Total Days &gt;= 70 F</t>
  </si>
  <si>
    <t>Total Days &lt;= 32 F</t>
  </si>
  <si>
    <t xml:space="preserve">Warmest  Day </t>
  </si>
  <si>
    <t>Total Days &gt;=70°F days in all Yrs.</t>
  </si>
  <si>
    <t xml:space="preserve">Max.&gt;=70°F days in March  </t>
  </si>
  <si>
    <t xml:space="preserve">Ave. &gt;= 70°F days in March  </t>
  </si>
  <si>
    <t>Total Days Mean &lt;=32°F days in all Yrs.</t>
  </si>
  <si>
    <t xml:space="preserve">Mean.&lt;=32°F days in March  </t>
  </si>
  <si>
    <t xml:space="preserve">Ave.&lt;= 32°F days in March  </t>
  </si>
  <si>
    <t>ave</t>
  </si>
  <si>
    <t>count()</t>
  </si>
  <si>
    <t>Warmest April</t>
  </si>
  <si>
    <t>Coldest April</t>
  </si>
  <si>
    <t>YEARS FOR THE LOW  MAXIMUM TEMPERATURE FOR THE DATE</t>
  </si>
  <si>
    <t>YEARS FOR THE  HIGH  MAXIMUM TEMPERATURE FOR THE DATE</t>
  </si>
  <si>
    <t xml:space="preserve">THE MINIMUN  TEMPERATURES &gt; =70 °F  </t>
  </si>
  <si>
    <t xml:space="preserve">YEARS THE MIIMUM TEMPERATURES &gt; =  70 °F </t>
  </si>
  <si>
    <t>YEARS FOR THE LOW  MIN. TEMPERATURE FOR THE DATE</t>
  </si>
  <si>
    <t>YEARS FOR THE HIGH  MINIMUM TEMPERATURE FOR THE DATE</t>
  </si>
  <si>
    <t xml:space="preserve"> MINIMUM TEMPERATURES &gt;= 70 °F  </t>
  </si>
  <si>
    <t xml:space="preserve">YEARS FOR THE MINIMUM  TEMPERATURES &gt; = 70 °F  </t>
  </si>
  <si>
    <t xml:space="preserve">MEAN  TEMPERATURES &gt;= 70 °F  </t>
  </si>
  <si>
    <t xml:space="preserve">YEARS FOR THE MEAN TEMPERATURES &gt; =  70 °F  </t>
  </si>
  <si>
    <t>YEARS FOR  THE LOW  MEAN TEMPERATURE FOR THE DATE</t>
  </si>
  <si>
    <t>THE YEAR OF THE HIGH  MEAN TEMPERATURE FOR THE DATE</t>
  </si>
  <si>
    <t>YEARS THE MEAN TEMPERATURES 70 °F OR ABOVE</t>
  </si>
  <si>
    <t>YEAR OF THE HIGH   TEMPERATURE RANGE  FOR THE DATE</t>
  </si>
  <si>
    <t>YEAR OF THE LOW  TEMPERATURE RANGE  FOR THE DATE</t>
  </si>
  <si>
    <t>APRIL  PRECIPITATION</t>
  </si>
  <si>
    <t>YEAR FOR THE HIGH   TEMPERATURE RANGE  FOR THE DATE</t>
  </si>
  <si>
    <t>NEW SNOW IN APRIL</t>
  </si>
  <si>
    <t>YEARS WITH ONLY A  TRACE OF SNOW FOR THE DATE</t>
  </si>
  <si>
    <t>DAYS OF MEASURABLE SNOW IN APRIL</t>
  </si>
  <si>
    <t>ALL SNOWS )OF A TRACE OR MORE</t>
  </si>
  <si>
    <t>Check    2012</t>
  </si>
  <si>
    <t>##</t>
  </si>
  <si>
    <t>Col.</t>
  </si>
  <si>
    <t>70.3 °F  Ave. Max.</t>
  </si>
  <si>
    <t>46.1 °F  Ave. Max.</t>
  </si>
  <si>
    <t>0.1 Ave.Snow</t>
  </si>
  <si>
    <t>30 Yr.</t>
  </si>
  <si>
    <t>3.27  Inches</t>
  </si>
  <si>
    <t>AVE. Maximum</t>
  </si>
  <si>
    <t xml:space="preserve">   Max. for April is 100°F</t>
  </si>
  <si>
    <t xml:space="preserve">Total for the Full Period &gt;= 70  °F </t>
  </si>
  <si>
    <t>Apr. 19th, 1896</t>
  </si>
  <si>
    <t xml:space="preserve">Sum </t>
  </si>
  <si>
    <t>+</t>
  </si>
  <si>
    <t>?</t>
  </si>
  <si>
    <t>Days with Precip.</t>
  </si>
  <si>
    <t xml:space="preserve">    YEAR OF THE HIGH  TEMPERATURE FOR THE DATE</t>
  </si>
  <si>
    <t xml:space="preserve">  Records Last Year APRIL 2013 = 2</t>
  </si>
  <si>
    <t xml:space="preserve">            Precip. Records From 1872                      Snowfal Records From 1898 </t>
  </si>
  <si>
    <t xml:space="preserve">                                                                                                           TEMPERATURE RECORDS FROM  1880</t>
  </si>
  <si>
    <t xml:space="preserve"> Updated 2013 for 2014</t>
  </si>
  <si>
    <t>Days with a TRACE of Snow</t>
  </si>
  <si>
    <t>Amount</t>
  </si>
  <si>
    <t>AG</t>
  </si>
  <si>
    <t>Snow Days</t>
  </si>
  <si>
    <t>Days with a TRACE or More Frozen Precip.</t>
  </si>
  <si>
    <t>had a measurable snowfall amount.</t>
  </si>
  <si>
    <t>The latest measurable snowfall is 0.2 inches</t>
  </si>
  <si>
    <t>which was recorded on April 21, 1953.</t>
  </si>
  <si>
    <t>S</t>
  </si>
  <si>
    <t>IP</t>
  </si>
  <si>
    <t xml:space="preserve">Only </t>
  </si>
  <si>
    <t>Trace</t>
  </si>
  <si>
    <t>Traces &amp;</t>
  </si>
  <si>
    <t>snow days</t>
  </si>
  <si>
    <t xml:space="preserve">Only 14 days in April have </t>
  </si>
  <si>
    <t>Days of Precip.</t>
  </si>
  <si>
    <t>Amt.</t>
  </si>
  <si>
    <t>Days on</t>
  </si>
  <si>
    <t>Days snow on Ground</t>
  </si>
  <si>
    <t>Ground</t>
  </si>
  <si>
    <t>ALL SNOW DAYS</t>
  </si>
  <si>
    <t>DAYS WITH MEASURABLE SNOW</t>
  </si>
  <si>
    <t>NUMBER OF DAYS WITH A TRACE</t>
  </si>
  <si>
    <t>ALL SNOWS OF A TRACE AND MEASURABLE</t>
  </si>
  <si>
    <t>Measurable Snow DAYS</t>
  </si>
  <si>
    <t xml:space="preserve"> Snow Traces</t>
  </si>
  <si>
    <t>All Snow Days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</si>
</sst>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000,000"/>
    <numFmt numFmtId="166" formatCode="000,000.0"/>
  </numFmts>
  <fonts count="92">
    <font>
      <sz val="10"/>
      <name val="Arial"/>
      <family val="2"/>
    </font>
    <font>
      <b/>
      <sz val="10"/>
      <color theme="1"/>
      <name val="Arial"/>
      <family val="2"/>
    </font>
    <font>
      <sz val="10"/>
      <name val="Arial"/>
      <family val="2"/>
    </font>
    <font>
      <b/>
      <sz val="14"/>
      <name val="Arial"/>
      <family val="2"/>
    </font>
    <font>
      <b/>
      <sz val="12"/>
      <name val="Arial"/>
      <family val="2"/>
    </font>
    <font>
      <b/>
      <sz val="10"/>
      <name val="Arial"/>
      <family val="2"/>
    </font>
    <font>
      <b/>
      <sz val="10"/>
      <color indexed="17"/>
      <name val="Arial"/>
      <family val="2"/>
    </font>
    <font>
      <b/>
      <sz val="10"/>
      <color indexed="10"/>
      <name val="Arial"/>
      <family val="2"/>
    </font>
    <font>
      <b/>
      <sz val="10"/>
      <color indexed="12"/>
      <name val="Arial"/>
      <family val="2"/>
    </font>
    <font>
      <sz val="11"/>
      <name val="Tms Rmn"/>
    </font>
    <font>
      <sz val="10"/>
      <color indexed="8"/>
      <name val="Arial"/>
      <family val="2"/>
    </font>
    <font>
      <b/>
      <sz val="10"/>
      <color indexed="8"/>
      <name val="Arial"/>
      <family val="2"/>
    </font>
    <font>
      <b/>
      <sz val="12"/>
      <color indexed="12"/>
      <name val="Arial"/>
      <family val="2"/>
    </font>
    <font>
      <sz val="10"/>
      <color indexed="10"/>
      <name val="Arial"/>
      <family val="2"/>
    </font>
    <font>
      <sz val="10"/>
      <color indexed="12"/>
      <name val="Arial"/>
      <family val="2"/>
    </font>
    <font>
      <b/>
      <sz val="9"/>
      <name val="Arial"/>
      <family val="2"/>
    </font>
    <font>
      <b/>
      <sz val="9"/>
      <color indexed="10"/>
      <name val="Arial"/>
      <family val="2"/>
    </font>
    <font>
      <b/>
      <sz val="8"/>
      <name val="Arial"/>
      <family val="2"/>
    </font>
    <font>
      <b/>
      <sz val="9"/>
      <color indexed="12"/>
      <name val="Arial"/>
      <family val="2"/>
    </font>
    <font>
      <b/>
      <sz val="11"/>
      <color theme="1"/>
      <name val="Arial"/>
      <family val="2"/>
    </font>
    <font>
      <b/>
      <sz val="8"/>
      <color indexed="17"/>
      <name val="Arial"/>
      <family val="2"/>
    </font>
    <font>
      <b/>
      <sz val="9"/>
      <color indexed="17"/>
      <name val="Arial"/>
      <family val="2"/>
    </font>
    <font>
      <b/>
      <sz val="11"/>
      <name val="Arial"/>
      <family val="2"/>
    </font>
    <font>
      <b/>
      <sz val="11"/>
      <color indexed="12"/>
      <name val="Arial"/>
      <family val="2"/>
    </font>
    <font>
      <b/>
      <sz val="11"/>
      <color indexed="10"/>
      <name val="Arial"/>
      <family val="2"/>
    </font>
    <font>
      <b/>
      <sz val="10"/>
      <color rgb="FFFF0000"/>
      <name val="Arial"/>
      <family val="2"/>
    </font>
    <font>
      <b/>
      <sz val="10"/>
      <color rgb="FF2525FF"/>
      <name val="Arial"/>
      <family val="2"/>
    </font>
    <font>
      <b/>
      <sz val="10"/>
      <color rgb="FF00B050"/>
      <name val="Arial"/>
      <family val="2"/>
    </font>
    <font>
      <b/>
      <sz val="10"/>
      <color rgb="FF2730E1"/>
      <name val="Arial"/>
      <family val="2"/>
    </font>
    <font>
      <b/>
      <sz val="9"/>
      <color indexed="8"/>
      <name val="Arial"/>
      <family val="2"/>
    </font>
    <font>
      <sz val="10"/>
      <name val="Geneva"/>
    </font>
    <font>
      <b/>
      <sz val="8"/>
      <color indexed="10"/>
      <name val="Arial"/>
      <family val="2"/>
    </font>
    <font>
      <b/>
      <sz val="8"/>
      <color indexed="12"/>
      <name val="Geneva"/>
    </font>
    <font>
      <b/>
      <sz val="8"/>
      <name val="Geneva"/>
    </font>
    <font>
      <sz val="8"/>
      <name val="Geneva"/>
    </font>
    <font>
      <sz val="8"/>
      <name val="Arial"/>
      <family val="2"/>
    </font>
    <font>
      <sz val="8"/>
      <color indexed="8"/>
      <name val="Arial"/>
      <family val="2"/>
    </font>
    <font>
      <b/>
      <sz val="12"/>
      <color theme="1"/>
      <name val="Arial"/>
      <family val="2"/>
    </font>
    <font>
      <sz val="12"/>
      <color indexed="12"/>
      <name val="Arial"/>
      <family val="2"/>
    </font>
    <font>
      <b/>
      <sz val="8"/>
      <color indexed="12"/>
      <name val="Arial"/>
      <family val="2"/>
    </font>
    <font>
      <b/>
      <sz val="11"/>
      <color indexed="8"/>
      <name val="Arial"/>
      <family val="2"/>
    </font>
    <font>
      <b/>
      <sz val="11"/>
      <color indexed="17"/>
      <name val="Arial"/>
      <family val="2"/>
    </font>
    <font>
      <sz val="12"/>
      <name val="Arial"/>
      <family val="2"/>
    </font>
    <font>
      <b/>
      <sz val="16"/>
      <color indexed="20"/>
      <name val="Arial"/>
      <family val="2"/>
    </font>
    <font>
      <b/>
      <sz val="8"/>
      <color indexed="20"/>
      <name val="Arial"/>
      <family val="2"/>
    </font>
    <font>
      <sz val="11"/>
      <name val="Arial"/>
      <family val="2"/>
    </font>
    <font>
      <sz val="9"/>
      <name val="Arial"/>
      <family val="2"/>
    </font>
    <font>
      <sz val="14"/>
      <name val="Arial"/>
      <family val="2"/>
    </font>
    <font>
      <b/>
      <sz val="12"/>
      <color indexed="10"/>
      <name val="Arial"/>
      <family val="2"/>
    </font>
    <font>
      <b/>
      <sz val="9"/>
      <color theme="1"/>
      <name val="Arial"/>
      <family val="2"/>
    </font>
    <font>
      <b/>
      <sz val="9"/>
      <color rgb="FF2730E1"/>
      <name val="Arial"/>
      <family val="2"/>
    </font>
    <font>
      <b/>
      <sz val="24"/>
      <name val="Arial"/>
      <family val="2"/>
    </font>
    <font>
      <b/>
      <sz val="28"/>
      <name val="Arial"/>
      <family val="2"/>
    </font>
    <font>
      <sz val="16"/>
      <name val="Arial"/>
      <family val="2"/>
    </font>
    <font>
      <b/>
      <sz val="16"/>
      <name val="Arial"/>
      <family val="2"/>
    </font>
    <font>
      <b/>
      <sz val="14"/>
      <color indexed="10"/>
      <name val="Arial"/>
      <family val="2"/>
    </font>
    <font>
      <b/>
      <sz val="18"/>
      <color indexed="10"/>
      <name val="Arial"/>
      <family val="2"/>
    </font>
    <font>
      <b/>
      <sz val="14"/>
      <color indexed="17"/>
      <name val="Arial"/>
      <family val="2"/>
    </font>
    <font>
      <b/>
      <sz val="14"/>
      <color indexed="12"/>
      <name val="Arial"/>
      <family val="2"/>
    </font>
    <font>
      <b/>
      <sz val="12"/>
      <color indexed="17"/>
      <name val="Arial"/>
      <family val="2"/>
    </font>
    <font>
      <b/>
      <sz val="14"/>
      <color theme="1"/>
      <name val="Arial"/>
      <family val="2"/>
    </font>
    <font>
      <b/>
      <sz val="16"/>
      <color indexed="10"/>
      <name val="Arial"/>
      <family val="2"/>
    </font>
    <font>
      <b/>
      <sz val="14"/>
      <color indexed="8"/>
      <name val="Arial"/>
      <family val="2"/>
    </font>
    <font>
      <b/>
      <sz val="12"/>
      <color indexed="8"/>
      <name val="Arial"/>
      <family val="2"/>
    </font>
    <font>
      <b/>
      <sz val="10"/>
      <color indexed="14"/>
      <name val="Arial"/>
      <family val="2"/>
    </font>
    <font>
      <b/>
      <sz val="14"/>
      <color rgb="FFFF0000"/>
      <name val="Arial"/>
      <family val="2"/>
    </font>
    <font>
      <b/>
      <sz val="12"/>
      <color rgb="FFFF0000"/>
      <name val="Arial"/>
      <family val="2"/>
    </font>
    <font>
      <b/>
      <sz val="11"/>
      <color rgb="FFFF0000"/>
      <name val="Arial"/>
      <family val="2"/>
    </font>
    <font>
      <sz val="10"/>
      <color indexed="17"/>
      <name val="Arial"/>
      <family val="2"/>
    </font>
    <font>
      <b/>
      <sz val="9"/>
      <color rgb="FF00B050"/>
      <name val="Arial"/>
      <family val="2"/>
    </font>
    <font>
      <b/>
      <vertAlign val="superscript"/>
      <sz val="10"/>
      <name val="Arial"/>
      <family val="2"/>
    </font>
    <font>
      <b/>
      <sz val="11"/>
      <color rgb="FF0541FF"/>
      <name val="Arial"/>
      <family val="2"/>
    </font>
    <font>
      <b/>
      <sz val="10"/>
      <color rgb="FF0541FF"/>
      <name val="Arial"/>
      <family val="2"/>
    </font>
    <font>
      <b/>
      <sz val="9"/>
      <color rgb="FF0541FF"/>
      <name val="Arial"/>
      <family val="2"/>
    </font>
    <font>
      <b/>
      <sz val="9"/>
      <color rgb="FFFF0000"/>
      <name val="Arial"/>
      <family val="2"/>
    </font>
    <font>
      <sz val="10"/>
      <color rgb="FF00B050"/>
      <name val="Arial"/>
      <family val="2"/>
    </font>
    <font>
      <sz val="10"/>
      <color rgb="FFFF0000"/>
      <name val="Arial"/>
      <family val="2"/>
    </font>
    <font>
      <b/>
      <sz val="10"/>
      <color rgb="FF1D1DFF"/>
      <name val="Arial"/>
      <family val="2"/>
    </font>
    <font>
      <sz val="14"/>
      <color rgb="FFFF0000"/>
      <name val="Arial"/>
      <family val="2"/>
    </font>
    <font>
      <sz val="10"/>
      <color rgb="FF0541FF"/>
      <name val="Arial"/>
      <family val="2"/>
    </font>
    <font>
      <b/>
      <sz val="12"/>
      <color rgb="FF00B050"/>
      <name val="Arial"/>
      <family val="2"/>
    </font>
    <font>
      <b/>
      <sz val="12"/>
      <color rgb="FF0541FF"/>
      <name val="Arial"/>
      <family val="2"/>
    </font>
    <font>
      <b/>
      <sz val="11"/>
      <color rgb="FF00B050"/>
      <name val="Arial"/>
      <family val="2"/>
    </font>
    <font>
      <sz val="8"/>
      <color rgb="FFFF0000"/>
      <name val="Arial"/>
      <family val="2"/>
    </font>
    <font>
      <sz val="9"/>
      <color indexed="81"/>
      <name val="Tahoma"/>
      <family val="2"/>
    </font>
    <font>
      <b/>
      <sz val="9"/>
      <color indexed="81"/>
      <name val="Tahoma"/>
      <family val="2"/>
    </font>
    <font>
      <b/>
      <sz val="12"/>
      <color rgb="FF009900"/>
      <name val="Arial"/>
      <family val="2"/>
    </font>
    <font>
      <b/>
      <sz val="10"/>
      <color rgb="FF009900"/>
      <name val="Arial"/>
      <family val="2"/>
    </font>
    <font>
      <b/>
      <sz val="8"/>
      <color theme="1"/>
      <name val="Arial"/>
      <family val="2"/>
    </font>
    <font>
      <sz val="10"/>
      <color rgb="FF008000"/>
      <name val="Arial"/>
      <family val="2"/>
    </font>
    <font>
      <b/>
      <sz val="10"/>
      <color rgb="FF008000"/>
      <name val="Arial"/>
      <family val="2"/>
    </font>
    <font>
      <b/>
      <sz val="9"/>
      <color rgb="FF008000"/>
      <name val="Arial"/>
      <family val="2"/>
    </font>
  </fonts>
  <fills count="26">
    <fill>
      <patternFill patternType="none"/>
    </fill>
    <fill>
      <patternFill patternType="gray125"/>
    </fill>
    <fill>
      <patternFill patternType="solid">
        <fgColor indexed="22"/>
        <bgColor indexed="64"/>
      </patternFill>
    </fill>
    <fill>
      <patternFill patternType="solid">
        <fgColor indexed="9"/>
        <bgColor indexed="64"/>
      </patternFill>
    </fill>
    <fill>
      <patternFill patternType="solid">
        <fgColor indexed="45"/>
        <bgColor indexed="64"/>
      </patternFill>
    </fill>
    <fill>
      <patternFill patternType="solid">
        <fgColor rgb="FFFFFF00"/>
        <bgColor indexed="64"/>
      </patternFill>
    </fill>
    <fill>
      <patternFill patternType="solid">
        <fgColor indexed="13"/>
        <bgColor indexed="64"/>
      </patternFill>
    </fill>
    <fill>
      <patternFill patternType="solid">
        <fgColor theme="0" tint="-0.249977111117893"/>
        <bgColor indexed="64"/>
      </patternFill>
    </fill>
    <fill>
      <patternFill patternType="solid">
        <fgColor rgb="FFFF8F8F"/>
        <bgColor indexed="64"/>
      </patternFill>
    </fill>
    <fill>
      <patternFill patternType="solid">
        <fgColor theme="3" tint="0.59999389629810485"/>
        <bgColor indexed="64"/>
      </patternFill>
    </fill>
    <fill>
      <patternFill patternType="solid">
        <fgColor theme="0"/>
        <bgColor indexed="64"/>
      </patternFill>
    </fill>
    <fill>
      <patternFill patternType="solid">
        <fgColor theme="0" tint="-0.14999847407452621"/>
        <bgColor indexed="64"/>
      </patternFill>
    </fill>
    <fill>
      <patternFill patternType="solid">
        <fgColor theme="6" tint="0.59999389629810485"/>
        <bgColor indexed="64"/>
      </patternFill>
    </fill>
    <fill>
      <patternFill patternType="solid">
        <fgColor indexed="43"/>
        <bgColor indexed="64"/>
      </patternFill>
    </fill>
    <fill>
      <patternFill patternType="solid">
        <fgColor rgb="FFFF7575"/>
        <bgColor indexed="64"/>
      </patternFill>
    </fill>
    <fill>
      <patternFill patternType="solid">
        <fgColor rgb="FFFFFF99"/>
        <bgColor indexed="64"/>
      </patternFill>
    </fill>
    <fill>
      <patternFill patternType="solid">
        <fgColor theme="0" tint="-0.499984740745262"/>
        <bgColor indexed="64"/>
      </patternFill>
    </fill>
    <fill>
      <patternFill patternType="solid">
        <fgColor theme="9" tint="-0.499984740745262"/>
        <bgColor indexed="64"/>
      </patternFill>
    </fill>
    <fill>
      <patternFill patternType="solid">
        <fgColor theme="6" tint="0.79998168889431442"/>
        <bgColor indexed="64"/>
      </patternFill>
    </fill>
    <fill>
      <patternFill patternType="solid">
        <fgColor rgb="FFFFDDDD"/>
        <bgColor indexed="64"/>
      </patternFill>
    </fill>
    <fill>
      <patternFill patternType="solid">
        <fgColor rgb="FFC5E2FF"/>
        <bgColor indexed="64"/>
      </patternFill>
    </fill>
    <fill>
      <patternFill patternType="solid">
        <fgColor theme="0" tint="-4.9989318521683403E-2"/>
        <bgColor indexed="64"/>
      </patternFill>
    </fill>
    <fill>
      <patternFill patternType="solid">
        <fgColor theme="0" tint="-0.34998626667073579"/>
        <bgColor indexed="64"/>
      </patternFill>
    </fill>
    <fill>
      <patternFill patternType="solid">
        <fgColor rgb="FFFFA7A7"/>
        <bgColor indexed="64"/>
      </patternFill>
    </fill>
    <fill>
      <patternFill patternType="solid">
        <fgColor theme="4" tint="0.59999389629810485"/>
        <bgColor indexed="64"/>
      </patternFill>
    </fill>
    <fill>
      <patternFill patternType="solid">
        <fgColor theme="3" tint="0.79998168889431442"/>
        <bgColor indexed="64"/>
      </patternFill>
    </fill>
  </fills>
  <borders count="109">
    <border>
      <left/>
      <right/>
      <top/>
      <bottom/>
      <diagonal/>
    </border>
    <border>
      <left style="thin">
        <color indexed="64"/>
      </left>
      <right/>
      <top/>
      <bottom/>
      <diagonal/>
    </border>
    <border>
      <left/>
      <right/>
      <top/>
      <bottom style="medium">
        <color indexed="64"/>
      </bottom>
      <diagonal/>
    </border>
    <border>
      <left style="thin">
        <color indexed="64"/>
      </left>
      <right/>
      <top/>
      <bottom style="medium">
        <color indexed="64"/>
      </bottom>
      <diagonal/>
    </border>
    <border>
      <left style="medium">
        <color indexed="64"/>
      </left>
      <right/>
      <top style="medium">
        <color indexed="64"/>
      </top>
      <bottom/>
      <diagonal/>
    </border>
    <border>
      <left style="thin">
        <color indexed="64"/>
      </left>
      <right style="dotted">
        <color indexed="64"/>
      </right>
      <top style="medium">
        <color indexed="64"/>
      </top>
      <bottom/>
      <diagonal/>
    </border>
    <border>
      <left style="dotted">
        <color indexed="64"/>
      </left>
      <right style="dotted">
        <color indexed="64"/>
      </right>
      <top style="medium">
        <color indexed="64"/>
      </top>
      <bottom/>
      <diagonal/>
    </border>
    <border>
      <left style="dotted">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thin">
        <color indexed="64"/>
      </left>
      <right style="dotted">
        <color indexed="64"/>
      </right>
      <top/>
      <bottom/>
      <diagonal/>
    </border>
    <border>
      <left style="dotted">
        <color indexed="64"/>
      </left>
      <right style="dotted">
        <color indexed="64"/>
      </right>
      <top/>
      <bottom/>
      <diagonal/>
    </border>
    <border>
      <left style="dotted">
        <color indexed="64"/>
      </left>
      <right/>
      <top/>
      <bottom/>
      <diagonal/>
    </border>
    <border>
      <left/>
      <right style="medium">
        <color indexed="64"/>
      </right>
      <top/>
      <bottom/>
      <diagonal/>
    </border>
    <border>
      <left/>
      <right style="thin">
        <color indexed="64"/>
      </right>
      <top/>
      <bottom/>
      <diagonal/>
    </border>
    <border>
      <left style="medium">
        <color indexed="64"/>
      </left>
      <right/>
      <top/>
      <bottom style="medium">
        <color indexed="64"/>
      </bottom>
      <diagonal/>
    </border>
    <border>
      <left/>
      <right style="thin">
        <color indexed="64"/>
      </right>
      <top/>
      <bottom style="medium">
        <color indexed="64"/>
      </bottom>
      <diagonal/>
    </border>
    <border>
      <left/>
      <right style="medium">
        <color indexed="64"/>
      </right>
      <top/>
      <bottom style="medium">
        <color indexed="64"/>
      </bottom>
      <diagonal/>
    </border>
    <border>
      <left/>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thin">
        <color indexed="64"/>
      </top>
      <bottom/>
      <diagonal/>
    </border>
    <border>
      <left style="thin">
        <color indexed="64"/>
      </left>
      <right/>
      <top style="medium">
        <color indexed="64"/>
      </top>
      <bottom/>
      <diagonal/>
    </border>
    <border>
      <left/>
      <right/>
      <top style="thin">
        <color indexed="64"/>
      </top>
      <bottom/>
      <diagonal/>
    </border>
    <border>
      <left style="thin">
        <color indexed="64"/>
      </left>
      <right/>
      <top style="thin">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dotted">
        <color indexed="64"/>
      </right>
      <top/>
      <bottom style="medium">
        <color indexed="64"/>
      </bottom>
      <diagonal/>
    </border>
    <border>
      <left style="thin">
        <color indexed="64"/>
      </left>
      <right/>
      <top/>
      <bottom style="thin">
        <color indexed="64"/>
      </bottom>
      <diagonal/>
    </border>
    <border>
      <left/>
      <right/>
      <top style="thick">
        <color indexed="64"/>
      </top>
      <bottom/>
      <diagonal/>
    </border>
    <border>
      <left style="thin">
        <color indexed="64"/>
      </left>
      <right/>
      <top style="thick">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ck">
        <color indexed="64"/>
      </left>
      <right/>
      <top style="thick">
        <color indexed="64"/>
      </top>
      <bottom/>
      <diagonal/>
    </border>
    <border>
      <left/>
      <right style="thick">
        <color indexed="64"/>
      </right>
      <top style="thick">
        <color indexed="64"/>
      </top>
      <bottom/>
      <diagonal/>
    </border>
    <border>
      <left style="thick">
        <color indexed="64"/>
      </left>
      <right/>
      <top/>
      <bottom/>
      <diagonal/>
    </border>
    <border>
      <left/>
      <right style="thick">
        <color indexed="64"/>
      </right>
      <top/>
      <bottom/>
      <diagonal/>
    </border>
    <border>
      <left style="thick">
        <color indexed="64"/>
      </left>
      <right/>
      <top/>
      <bottom style="thick">
        <color indexed="64"/>
      </bottom>
      <diagonal/>
    </border>
    <border>
      <left/>
      <right/>
      <top/>
      <bottom style="thick">
        <color indexed="64"/>
      </bottom>
      <diagonal/>
    </border>
    <border>
      <left style="thick">
        <color indexed="64"/>
      </left>
      <right/>
      <top/>
      <bottom style="medium">
        <color indexed="64"/>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right style="thick">
        <color indexed="64"/>
      </right>
      <top style="thick">
        <color indexed="64"/>
      </top>
      <bottom style="medium">
        <color indexed="64"/>
      </bottom>
      <diagonal/>
    </border>
    <border>
      <left style="thick">
        <color indexed="64"/>
      </left>
      <right style="thick">
        <color indexed="64"/>
      </right>
      <top style="medium">
        <color indexed="64"/>
      </top>
      <bottom/>
      <diagonal/>
    </border>
    <border>
      <left style="thick">
        <color indexed="64"/>
      </left>
      <right/>
      <top style="medium">
        <color indexed="64"/>
      </top>
      <bottom/>
      <diagonal/>
    </border>
    <border>
      <left style="thick">
        <color indexed="64"/>
      </left>
      <right style="thick">
        <color indexed="64"/>
      </right>
      <top/>
      <bottom style="thick">
        <color indexed="64"/>
      </bottom>
      <diagonal/>
    </border>
    <border>
      <left style="thin">
        <color indexed="64"/>
      </left>
      <right/>
      <top/>
      <bottom style="thick">
        <color indexed="64"/>
      </bottom>
      <diagonal/>
    </border>
    <border>
      <left/>
      <right style="thick">
        <color indexed="64"/>
      </right>
      <top/>
      <bottom style="thick">
        <color indexed="64"/>
      </bottom>
      <diagonal/>
    </border>
    <border>
      <left style="thick">
        <color indexed="64"/>
      </left>
      <right/>
      <top style="medium">
        <color indexed="64"/>
      </top>
      <bottom style="hair">
        <color indexed="64"/>
      </bottom>
      <diagonal/>
    </border>
    <border>
      <left/>
      <right/>
      <top style="medium">
        <color indexed="64"/>
      </top>
      <bottom style="hair">
        <color indexed="64"/>
      </bottom>
      <diagonal/>
    </border>
    <border>
      <left style="thin">
        <color indexed="64"/>
      </left>
      <right/>
      <top style="medium">
        <color indexed="64"/>
      </top>
      <bottom style="hair">
        <color indexed="64"/>
      </bottom>
      <diagonal/>
    </border>
    <border>
      <left style="thick">
        <color indexed="64"/>
      </left>
      <right/>
      <top style="thick">
        <color indexed="64"/>
      </top>
      <bottom style="hair">
        <color indexed="64"/>
      </bottom>
      <diagonal/>
    </border>
    <border>
      <left/>
      <right/>
      <top style="thick">
        <color indexed="64"/>
      </top>
      <bottom style="hair">
        <color indexed="64"/>
      </bottom>
      <diagonal/>
    </border>
    <border>
      <left/>
      <right style="thick">
        <color indexed="64"/>
      </right>
      <top style="thick">
        <color indexed="64"/>
      </top>
      <bottom style="hair">
        <color indexed="64"/>
      </bottom>
      <diagonal/>
    </border>
    <border>
      <left style="thick">
        <color indexed="64"/>
      </left>
      <right/>
      <top style="hair">
        <color indexed="64"/>
      </top>
      <bottom style="hair">
        <color indexed="64"/>
      </bottom>
      <diagonal/>
    </border>
    <border>
      <left/>
      <right/>
      <top style="hair">
        <color indexed="64"/>
      </top>
      <bottom style="hair">
        <color indexed="64"/>
      </bottom>
      <diagonal/>
    </border>
    <border>
      <left style="thin">
        <color indexed="64"/>
      </left>
      <right/>
      <top style="hair">
        <color indexed="64"/>
      </top>
      <bottom style="hair">
        <color indexed="64"/>
      </bottom>
      <diagonal/>
    </border>
    <border>
      <left/>
      <right style="thick">
        <color indexed="64"/>
      </right>
      <top style="hair">
        <color indexed="64"/>
      </top>
      <bottom style="hair">
        <color indexed="64"/>
      </bottom>
      <diagonal/>
    </border>
    <border>
      <left/>
      <right/>
      <top/>
      <bottom style="hair">
        <color indexed="64"/>
      </bottom>
      <diagonal/>
    </border>
    <border>
      <left style="thin">
        <color indexed="64"/>
      </left>
      <right/>
      <top/>
      <bottom style="hair">
        <color indexed="64"/>
      </bottom>
      <diagonal/>
    </border>
    <border>
      <left style="thick">
        <color indexed="64"/>
      </left>
      <right/>
      <top/>
      <bottom style="hair">
        <color indexed="64"/>
      </bottom>
      <diagonal/>
    </border>
    <border>
      <left/>
      <right/>
      <top style="hair">
        <color indexed="64"/>
      </top>
      <bottom/>
      <diagonal/>
    </border>
    <border>
      <left style="thin">
        <color indexed="64"/>
      </left>
      <right/>
      <top style="hair">
        <color indexed="64"/>
      </top>
      <bottom/>
      <diagonal/>
    </border>
    <border>
      <left style="thick">
        <color indexed="64"/>
      </left>
      <right/>
      <top style="hair">
        <color indexed="64"/>
      </top>
      <bottom/>
      <diagonal/>
    </border>
    <border>
      <left style="thick">
        <color indexed="64"/>
      </left>
      <right/>
      <top style="hair">
        <color indexed="64"/>
      </top>
      <bottom style="thin">
        <color indexed="64"/>
      </bottom>
      <diagonal/>
    </border>
    <border>
      <left/>
      <right/>
      <top style="hair">
        <color indexed="64"/>
      </top>
      <bottom style="thin">
        <color indexed="64"/>
      </bottom>
      <diagonal/>
    </border>
    <border>
      <left style="thin">
        <color indexed="64"/>
      </left>
      <right/>
      <top style="hair">
        <color indexed="64"/>
      </top>
      <bottom style="thin">
        <color indexed="64"/>
      </bottom>
      <diagonal/>
    </border>
    <border>
      <left/>
      <right style="thick">
        <color indexed="64"/>
      </right>
      <top style="hair">
        <color indexed="64"/>
      </top>
      <bottom/>
      <diagonal/>
    </border>
    <border>
      <left style="thick">
        <color indexed="64"/>
      </left>
      <right/>
      <top style="thin">
        <color indexed="64"/>
      </top>
      <bottom style="hair">
        <color indexed="64"/>
      </bottom>
      <diagonal/>
    </border>
    <border>
      <left/>
      <right/>
      <top style="thin">
        <color indexed="64"/>
      </top>
      <bottom style="hair">
        <color indexed="64"/>
      </bottom>
      <diagonal/>
    </border>
    <border>
      <left style="thin">
        <color indexed="64"/>
      </left>
      <right/>
      <top style="thin">
        <color indexed="64"/>
      </top>
      <bottom style="hair">
        <color indexed="64"/>
      </bottom>
      <diagonal/>
    </border>
    <border>
      <left/>
      <right style="thick">
        <color indexed="64"/>
      </right>
      <top style="thin">
        <color indexed="64"/>
      </top>
      <bottom style="hair">
        <color indexed="64"/>
      </bottom>
      <diagonal/>
    </border>
    <border>
      <left/>
      <right style="thick">
        <color indexed="64"/>
      </right>
      <top/>
      <bottom style="hair">
        <color indexed="64"/>
      </bottom>
      <diagonal/>
    </border>
    <border>
      <left style="thick">
        <color indexed="64"/>
      </left>
      <right/>
      <top style="hair">
        <color indexed="64"/>
      </top>
      <bottom style="medium">
        <color indexed="64"/>
      </bottom>
      <diagonal/>
    </border>
    <border>
      <left/>
      <right/>
      <top style="hair">
        <color indexed="64"/>
      </top>
      <bottom style="medium">
        <color indexed="64"/>
      </bottom>
      <diagonal/>
    </border>
    <border>
      <left style="thin">
        <color indexed="64"/>
      </left>
      <right/>
      <top style="hair">
        <color indexed="64"/>
      </top>
      <bottom style="medium">
        <color indexed="64"/>
      </bottom>
      <diagonal/>
    </border>
    <border>
      <left style="thick">
        <color indexed="64"/>
      </left>
      <right/>
      <top/>
      <bottom style="thin">
        <color indexed="64"/>
      </bottom>
      <diagonal/>
    </border>
    <border>
      <left/>
      <right style="thick">
        <color indexed="64"/>
      </right>
      <top style="hair">
        <color indexed="64"/>
      </top>
      <bottom style="medium">
        <color indexed="64"/>
      </bottom>
      <diagonal/>
    </border>
    <border>
      <left/>
      <right style="thick">
        <color indexed="64"/>
      </right>
      <top style="medium">
        <color indexed="64"/>
      </top>
      <bottom style="hair">
        <color indexed="64"/>
      </bottom>
      <diagonal/>
    </border>
    <border>
      <left/>
      <right style="thick">
        <color indexed="64"/>
      </right>
      <top style="hair">
        <color indexed="64"/>
      </top>
      <bottom style="thin">
        <color indexed="64"/>
      </bottom>
      <diagonal/>
    </border>
    <border>
      <left/>
      <right style="thick">
        <color indexed="64"/>
      </right>
      <top/>
      <bottom style="medium">
        <color indexed="64"/>
      </bottom>
      <diagonal/>
    </border>
    <border>
      <left style="thick">
        <color indexed="64"/>
      </left>
      <right/>
      <top style="medium">
        <color indexed="64"/>
      </top>
      <bottom style="thick">
        <color indexed="64"/>
      </bottom>
      <diagonal/>
    </border>
    <border>
      <left/>
      <right/>
      <top style="medium">
        <color indexed="64"/>
      </top>
      <bottom style="thick">
        <color indexed="64"/>
      </bottom>
      <diagonal/>
    </border>
    <border>
      <left style="thin">
        <color indexed="64"/>
      </left>
      <right/>
      <top style="medium">
        <color indexed="64"/>
      </top>
      <bottom style="thick">
        <color indexed="64"/>
      </bottom>
      <diagonal/>
    </border>
    <border>
      <left/>
      <right style="thick">
        <color indexed="64"/>
      </right>
      <top style="medium">
        <color indexed="64"/>
      </top>
      <bottom style="thick">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ck">
        <color indexed="64"/>
      </left>
      <right/>
      <top style="medium">
        <color indexed="64"/>
      </top>
      <bottom style="medium">
        <color indexed="64"/>
      </bottom>
      <diagonal/>
    </border>
    <border>
      <left style="thick">
        <color indexed="64"/>
      </left>
      <right style="thick">
        <color indexed="64"/>
      </right>
      <top style="medium">
        <color indexed="64"/>
      </top>
      <bottom style="medium">
        <color indexed="64"/>
      </bottom>
      <diagonal/>
    </border>
    <border>
      <left/>
      <right style="thick">
        <color indexed="64"/>
      </right>
      <top style="medium">
        <color indexed="64"/>
      </top>
      <bottom style="medium">
        <color indexed="64"/>
      </bottom>
      <diagonal/>
    </border>
    <border>
      <left/>
      <right/>
      <top/>
      <bottom style="thin">
        <color indexed="64"/>
      </bottom>
      <diagonal/>
    </border>
    <border>
      <left style="medium">
        <color indexed="64"/>
      </left>
      <right/>
      <top style="medium">
        <color indexed="64"/>
      </top>
      <bottom style="medium">
        <color indexed="64"/>
      </bottom>
      <diagonal/>
    </border>
    <border>
      <left style="thick">
        <color auto="1"/>
      </left>
      <right style="dotted">
        <color auto="1"/>
      </right>
      <top style="thick">
        <color auto="1"/>
      </top>
      <bottom style="thin">
        <color auto="1"/>
      </bottom>
      <diagonal/>
    </border>
    <border>
      <left style="dotted">
        <color auto="1"/>
      </left>
      <right style="dotted">
        <color auto="1"/>
      </right>
      <top style="thick">
        <color auto="1"/>
      </top>
      <bottom style="thin">
        <color auto="1"/>
      </bottom>
      <diagonal/>
    </border>
    <border>
      <left style="thick">
        <color auto="1"/>
      </left>
      <right style="dotted">
        <color auto="1"/>
      </right>
      <top style="thin">
        <color auto="1"/>
      </top>
      <bottom style="thin">
        <color auto="1"/>
      </bottom>
      <diagonal/>
    </border>
    <border>
      <left style="dotted">
        <color auto="1"/>
      </left>
      <right style="dotted">
        <color auto="1"/>
      </right>
      <top style="thin">
        <color auto="1"/>
      </top>
      <bottom style="thin">
        <color auto="1"/>
      </bottom>
      <diagonal/>
    </border>
    <border>
      <left style="thick">
        <color auto="1"/>
      </left>
      <right style="dotted">
        <color auto="1"/>
      </right>
      <top style="thin">
        <color auto="1"/>
      </top>
      <bottom style="thick">
        <color auto="1"/>
      </bottom>
      <diagonal/>
    </border>
    <border>
      <left style="dotted">
        <color auto="1"/>
      </left>
      <right style="dotted">
        <color auto="1"/>
      </right>
      <top style="thin">
        <color auto="1"/>
      </top>
      <bottom style="thick">
        <color auto="1"/>
      </bottom>
      <diagonal/>
    </border>
    <border>
      <left style="dotted">
        <color auto="1"/>
      </left>
      <right/>
      <top style="thick">
        <color auto="1"/>
      </top>
      <bottom style="thin">
        <color auto="1"/>
      </bottom>
      <diagonal/>
    </border>
    <border>
      <left/>
      <right style="thin">
        <color indexed="64"/>
      </right>
      <top/>
      <bottom style="thin">
        <color indexed="64"/>
      </bottom>
      <diagonal/>
    </border>
  </borders>
  <cellStyleXfs count="4">
    <xf numFmtId="0" fontId="0" fillId="0" borderId="0"/>
    <xf numFmtId="0" fontId="9" fillId="0" borderId="0">
      <alignment horizontal="center"/>
    </xf>
    <xf numFmtId="0" fontId="30" fillId="0" borderId="0"/>
    <xf numFmtId="0" fontId="2" fillId="0" borderId="0"/>
  </cellStyleXfs>
  <cellXfs count="1156">
    <xf numFmtId="0" fontId="0" fillId="0" borderId="0" xfId="0"/>
    <xf numFmtId="0" fontId="0" fillId="2" borderId="0" xfId="0" applyFill="1"/>
    <xf numFmtId="0" fontId="0" fillId="2" borderId="1" xfId="0" applyFill="1" applyBorder="1"/>
    <xf numFmtId="0" fontId="3" fillId="2" borderId="0" xfId="0" applyFont="1" applyFill="1" applyAlignment="1">
      <alignment vertical="center"/>
    </xf>
    <xf numFmtId="0" fontId="3" fillId="2" borderId="1" xfId="0" applyFont="1" applyFill="1" applyBorder="1" applyAlignment="1">
      <alignment vertical="center"/>
    </xf>
    <xf numFmtId="0" fontId="5" fillId="2" borderId="0" xfId="0" applyFont="1" applyFill="1" applyAlignment="1">
      <alignment horizontal="center"/>
    </xf>
    <xf numFmtId="0" fontId="5" fillId="2" borderId="1" xfId="0" applyFont="1" applyFill="1" applyBorder="1" applyAlignment="1">
      <alignment horizontal="center"/>
    </xf>
    <xf numFmtId="0" fontId="0" fillId="0" borderId="0" xfId="0" applyAlignment="1">
      <alignment horizontal="center"/>
    </xf>
    <xf numFmtId="0" fontId="0" fillId="0" borderId="1" xfId="0" applyBorder="1" applyAlignment="1">
      <alignment horizontal="center"/>
    </xf>
    <xf numFmtId="1" fontId="5" fillId="0" borderId="1" xfId="0" applyNumberFormat="1" applyFont="1" applyBorder="1" applyAlignment="1">
      <alignment horizontal="center"/>
    </xf>
    <xf numFmtId="2" fontId="6" fillId="0" borderId="0" xfId="0" applyNumberFormat="1" applyFont="1" applyAlignment="1">
      <alignment horizontal="center"/>
    </xf>
    <xf numFmtId="0" fontId="7" fillId="0" borderId="0" xfId="0" applyFont="1" applyAlignment="1">
      <alignment horizontal="center"/>
    </xf>
    <xf numFmtId="0" fontId="8" fillId="0" borderId="0" xfId="0" applyFont="1" applyAlignment="1">
      <alignment horizontal="center"/>
    </xf>
    <xf numFmtId="0" fontId="10" fillId="3" borderId="0" xfId="1" applyFont="1" applyFill="1">
      <alignment horizontal="center"/>
    </xf>
    <xf numFmtId="0" fontId="11" fillId="2" borderId="0" xfId="0" applyFont="1" applyFill="1" applyAlignment="1">
      <alignment horizontal="center"/>
    </xf>
    <xf numFmtId="0" fontId="7" fillId="2" borderId="0" xfId="0" applyFont="1" applyFill="1" applyAlignment="1">
      <alignment horizontal="center"/>
    </xf>
    <xf numFmtId="0" fontId="12" fillId="0" borderId="1" xfId="0" applyFont="1" applyBorder="1" applyAlignment="1">
      <alignment horizontal="center"/>
    </xf>
    <xf numFmtId="0" fontId="13" fillId="0" borderId="0" xfId="0" applyFont="1" applyAlignment="1">
      <alignment horizontal="center"/>
    </xf>
    <xf numFmtId="0" fontId="14" fillId="0" borderId="0" xfId="0" applyFont="1" applyAlignment="1">
      <alignment horizontal="center"/>
    </xf>
    <xf numFmtId="0" fontId="5" fillId="2" borderId="2" xfId="0" applyFont="1" applyFill="1" applyBorder="1" applyAlignment="1">
      <alignment horizontal="center"/>
    </xf>
    <xf numFmtId="2" fontId="6" fillId="0" borderId="2" xfId="0" applyNumberFormat="1" applyFont="1" applyBorder="1" applyAlignment="1">
      <alignment horizontal="center"/>
    </xf>
    <xf numFmtId="0" fontId="13" fillId="0" borderId="2" xfId="0" applyFont="1" applyBorder="1" applyAlignment="1">
      <alignment horizontal="center"/>
    </xf>
    <xf numFmtId="0" fontId="14" fillId="0" borderId="2" xfId="0" applyFont="1" applyBorder="1" applyAlignment="1">
      <alignment horizontal="center"/>
    </xf>
    <xf numFmtId="0" fontId="15" fillId="2" borderId="0" xfId="0" applyFont="1" applyFill="1" applyAlignment="1">
      <alignment horizontal="center"/>
    </xf>
    <xf numFmtId="0" fontId="15" fillId="2" borderId="1" xfId="0" applyFont="1" applyFill="1" applyBorder="1" applyAlignment="1">
      <alignment horizontal="center"/>
    </xf>
    <xf numFmtId="2" fontId="15" fillId="2" borderId="0" xfId="0" applyNumberFormat="1" applyFont="1" applyFill="1" applyAlignment="1">
      <alignment horizontal="center"/>
    </xf>
    <xf numFmtId="0" fontId="5" fillId="4" borderId="0" xfId="0" applyFont="1" applyFill="1" applyAlignment="1">
      <alignment horizontal="center"/>
    </xf>
    <xf numFmtId="0" fontId="4" fillId="5" borderId="0" xfId="0" applyFont="1" applyFill="1" applyAlignment="1">
      <alignment horizontal="center"/>
    </xf>
    <xf numFmtId="0" fontId="2" fillId="2" borderId="0" xfId="0" applyFont="1" applyFill="1"/>
    <xf numFmtId="0" fontId="10" fillId="2" borderId="0" xfId="1" applyFont="1" applyFill="1">
      <alignment horizontal="center"/>
    </xf>
    <xf numFmtId="0" fontId="11" fillId="6" borderId="0" xfId="1" applyFont="1" applyFill="1">
      <alignment horizontal="center"/>
    </xf>
    <xf numFmtId="0" fontId="5" fillId="0" borderId="0" xfId="0" applyFont="1" applyAlignment="1">
      <alignment horizontal="center"/>
    </xf>
    <xf numFmtId="0" fontId="15" fillId="0" borderId="0" xfId="0" applyFont="1" applyAlignment="1">
      <alignment horizontal="center"/>
    </xf>
    <xf numFmtId="0" fontId="15" fillId="0" borderId="1" xfId="0" applyFont="1" applyBorder="1" applyAlignment="1">
      <alignment horizontal="center"/>
    </xf>
    <xf numFmtId="0" fontId="16" fillId="0" borderId="0" xfId="0" applyFont="1" applyAlignment="1">
      <alignment horizontal="center"/>
    </xf>
    <xf numFmtId="0" fontId="16" fillId="0" borderId="1" xfId="0" applyFont="1" applyBorder="1" applyAlignment="1">
      <alignment horizontal="center"/>
    </xf>
    <xf numFmtId="2" fontId="16" fillId="0" borderId="0" xfId="0" applyNumberFormat="1" applyFont="1" applyAlignment="1">
      <alignment horizontal="center"/>
    </xf>
    <xf numFmtId="0" fontId="5" fillId="7" borderId="0" xfId="0" applyFont="1" applyFill="1" applyAlignment="1">
      <alignment horizontal="center"/>
    </xf>
    <xf numFmtId="0" fontId="0" fillId="7" borderId="0" xfId="0" applyFill="1"/>
    <xf numFmtId="0" fontId="5" fillId="8" borderId="0" xfId="0" applyFont="1" applyFill="1" applyAlignment="1">
      <alignment horizontal="center"/>
    </xf>
    <xf numFmtId="0" fontId="7" fillId="8" borderId="0" xfId="0" applyFont="1" applyFill="1" applyAlignment="1">
      <alignment horizontal="center"/>
    </xf>
    <xf numFmtId="0" fontId="17" fillId="2" borderId="0" xfId="0" applyFont="1" applyFill="1" applyAlignment="1">
      <alignment horizontal="center"/>
    </xf>
    <xf numFmtId="0" fontId="18" fillId="0" borderId="0" xfId="0" applyFont="1" applyAlignment="1">
      <alignment horizontal="center"/>
    </xf>
    <xf numFmtId="0" fontId="18" fillId="0" borderId="1" xfId="0" applyFont="1" applyBorder="1" applyAlignment="1">
      <alignment horizontal="center"/>
    </xf>
    <xf numFmtId="2" fontId="18" fillId="0" borderId="0" xfId="0" applyNumberFormat="1" applyFont="1" applyAlignment="1">
      <alignment horizontal="center"/>
    </xf>
    <xf numFmtId="0" fontId="5" fillId="5" borderId="0" xfId="0" applyFont="1" applyFill="1"/>
    <xf numFmtId="0" fontId="5" fillId="5" borderId="0" xfId="0" applyFont="1" applyFill="1" applyAlignment="1">
      <alignment horizontal="center"/>
    </xf>
    <xf numFmtId="0" fontId="11" fillId="0" borderId="0" xfId="0" applyFont="1" applyAlignment="1">
      <alignment horizontal="center"/>
    </xf>
    <xf numFmtId="0" fontId="11" fillId="8" borderId="0" xfId="0" applyFont="1" applyFill="1" applyAlignment="1">
      <alignment horizontal="center"/>
    </xf>
    <xf numFmtId="0" fontId="1" fillId="5" borderId="0" xfId="0" applyFont="1" applyFill="1" applyAlignment="1">
      <alignment horizontal="center"/>
    </xf>
    <xf numFmtId="0" fontId="6" fillId="0" borderId="0" xfId="0" applyFont="1" applyAlignment="1">
      <alignment horizontal="center"/>
    </xf>
    <xf numFmtId="2" fontId="20" fillId="0" borderId="0" xfId="0" applyNumberFormat="1" applyFont="1" applyAlignment="1">
      <alignment horizontal="center"/>
    </xf>
    <xf numFmtId="2" fontId="21" fillId="0" borderId="1" xfId="0" applyNumberFormat="1" applyFont="1" applyBorder="1" applyAlignment="1">
      <alignment horizontal="center"/>
    </xf>
    <xf numFmtId="2" fontId="21" fillId="0" borderId="0" xfId="0" applyNumberFormat="1" applyFont="1" applyAlignment="1">
      <alignment horizontal="center"/>
    </xf>
    <xf numFmtId="0" fontId="5" fillId="9" borderId="0" xfId="0" applyFont="1" applyFill="1" applyAlignment="1">
      <alignment horizontal="center"/>
    </xf>
    <xf numFmtId="0" fontId="5" fillId="2" borderId="4" xfId="0" applyFont="1" applyFill="1" applyBorder="1" applyAlignment="1">
      <alignment horizontal="center"/>
    </xf>
    <xf numFmtId="0" fontId="5" fillId="7" borderId="8" xfId="0" applyFont="1" applyFill="1" applyBorder="1" applyAlignment="1">
      <alignment horizontal="center"/>
    </xf>
    <xf numFmtId="0" fontId="5" fillId="7" borderId="9" xfId="0" applyFont="1" applyFill="1" applyBorder="1" applyAlignment="1">
      <alignment horizontal="center"/>
    </xf>
    <xf numFmtId="0" fontId="5" fillId="0" borderId="0" xfId="0" applyFont="1"/>
    <xf numFmtId="0" fontId="5" fillId="8" borderId="10" xfId="0" applyFont="1" applyFill="1" applyBorder="1" applyAlignment="1">
      <alignment horizontal="center"/>
    </xf>
    <xf numFmtId="0" fontId="22" fillId="8" borderId="11" xfId="0" applyFont="1" applyFill="1" applyBorder="1" applyAlignment="1">
      <alignment horizontal="center"/>
    </xf>
    <xf numFmtId="0" fontId="23" fillId="8" borderId="12" xfId="0" applyFont="1" applyFill="1" applyBorder="1" applyAlignment="1">
      <alignment horizontal="center"/>
    </xf>
    <xf numFmtId="0" fontId="22" fillId="8" borderId="12" xfId="0" applyFont="1" applyFill="1" applyBorder="1" applyAlignment="1">
      <alignment horizontal="center"/>
    </xf>
    <xf numFmtId="0" fontId="22" fillId="8" borderId="13" xfId="0" applyFont="1" applyFill="1" applyBorder="1" applyAlignment="1">
      <alignment horizontal="center"/>
    </xf>
    <xf numFmtId="0" fontId="24" fillId="8" borderId="11" xfId="0" applyFont="1" applyFill="1" applyBorder="1" applyAlignment="1">
      <alignment horizontal="center"/>
    </xf>
    <xf numFmtId="0" fontId="22" fillId="8" borderId="10" xfId="0" applyFont="1" applyFill="1" applyBorder="1" applyAlignment="1">
      <alignment horizontal="center"/>
    </xf>
    <xf numFmtId="2" fontId="22" fillId="8" borderId="0" xfId="0" applyNumberFormat="1" applyFont="1" applyFill="1" applyAlignment="1">
      <alignment horizontal="center"/>
    </xf>
    <xf numFmtId="0" fontId="25" fillId="8" borderId="0" xfId="0" applyFont="1" applyFill="1" applyAlignment="1">
      <alignment horizontal="center"/>
    </xf>
    <xf numFmtId="0" fontId="26" fillId="8" borderId="14" xfId="0" applyFont="1" applyFill="1" applyBorder="1" applyAlignment="1">
      <alignment horizontal="center"/>
    </xf>
    <xf numFmtId="0" fontId="15" fillId="8" borderId="1" xfId="0" applyFont="1" applyFill="1" applyBorder="1" applyAlignment="1">
      <alignment horizontal="center"/>
    </xf>
    <xf numFmtId="0" fontId="15" fillId="8" borderId="0" xfId="0" applyFont="1" applyFill="1" applyAlignment="1">
      <alignment horizontal="center"/>
    </xf>
    <xf numFmtId="0" fontId="15" fillId="8" borderId="15" xfId="0" applyFont="1" applyFill="1" applyBorder="1" applyAlignment="1">
      <alignment horizontal="center"/>
    </xf>
    <xf numFmtId="0" fontId="16" fillId="8" borderId="15" xfId="0" applyFont="1" applyFill="1" applyBorder="1" applyAlignment="1">
      <alignment horizontal="center"/>
    </xf>
    <xf numFmtId="0" fontId="15" fillId="8" borderId="14" xfId="0" applyFont="1" applyFill="1" applyBorder="1" applyAlignment="1">
      <alignment horizontal="center"/>
    </xf>
    <xf numFmtId="0" fontId="22" fillId="8" borderId="10" xfId="0" applyFont="1" applyFill="1" applyBorder="1" applyAlignment="1">
      <alignment horizontal="right"/>
    </xf>
    <xf numFmtId="2" fontId="22" fillId="8" borderId="0" xfId="0" applyNumberFormat="1" applyFont="1" applyFill="1" applyAlignment="1">
      <alignment horizontal="left"/>
    </xf>
    <xf numFmtId="0" fontId="5" fillId="8" borderId="14" xfId="0" applyFont="1" applyFill="1" applyBorder="1" applyAlignment="1">
      <alignment horizontal="center"/>
    </xf>
    <xf numFmtId="2" fontId="5" fillId="5" borderId="0" xfId="0" applyNumberFormat="1" applyFont="1" applyFill="1"/>
    <xf numFmtId="0" fontId="27" fillId="0" borderId="0" xfId="0" applyFont="1" applyAlignment="1">
      <alignment horizontal="center"/>
    </xf>
    <xf numFmtId="164" fontId="27" fillId="0" borderId="0" xfId="0" applyNumberFormat="1" applyFont="1" applyAlignment="1">
      <alignment horizontal="center"/>
    </xf>
    <xf numFmtId="0" fontId="0" fillId="0" borderId="10" xfId="0" applyBorder="1"/>
    <xf numFmtId="0" fontId="5" fillId="8" borderId="2" xfId="0" applyFont="1" applyFill="1" applyBorder="1" applyAlignment="1">
      <alignment horizontal="center"/>
    </xf>
    <xf numFmtId="0" fontId="5" fillId="5" borderId="10" xfId="0" applyFont="1" applyFill="1" applyBorder="1"/>
    <xf numFmtId="2" fontId="17" fillId="5" borderId="1" xfId="0" applyNumberFormat="1" applyFont="1" applyFill="1" applyBorder="1" applyAlignment="1">
      <alignment horizontal="center"/>
    </xf>
    <xf numFmtId="2" fontId="17" fillId="5" borderId="0" xfId="0" applyNumberFormat="1" applyFont="1" applyFill="1" applyAlignment="1">
      <alignment horizontal="center"/>
    </xf>
    <xf numFmtId="2" fontId="17" fillId="5" borderId="15" xfId="0" applyNumberFormat="1" applyFont="1" applyFill="1" applyBorder="1" applyAlignment="1">
      <alignment horizontal="center"/>
    </xf>
    <xf numFmtId="2" fontId="17" fillId="5" borderId="14" xfId="0" applyNumberFormat="1" applyFont="1" applyFill="1" applyBorder="1" applyAlignment="1">
      <alignment horizontal="center"/>
    </xf>
    <xf numFmtId="0" fontId="22" fillId="5" borderId="10" xfId="0" applyFont="1" applyFill="1" applyBorder="1" applyAlignment="1">
      <alignment horizontal="center"/>
    </xf>
    <xf numFmtId="2" fontId="22" fillId="5" borderId="0" xfId="0" applyNumberFormat="1" applyFont="1" applyFill="1" applyAlignment="1">
      <alignment horizontal="center"/>
    </xf>
    <xf numFmtId="2" fontId="5" fillId="5" borderId="0" xfId="0" applyNumberFormat="1" applyFont="1" applyFill="1" applyAlignment="1">
      <alignment horizontal="center"/>
    </xf>
    <xf numFmtId="2" fontId="5" fillId="5" borderId="14" xfId="0" applyNumberFormat="1" applyFont="1" applyFill="1" applyBorder="1" applyAlignment="1">
      <alignment horizontal="center"/>
    </xf>
    <xf numFmtId="0" fontId="1" fillId="5" borderId="10" xfId="0" applyFont="1" applyFill="1" applyBorder="1" applyAlignment="1">
      <alignment horizontal="center"/>
    </xf>
    <xf numFmtId="1" fontId="15" fillId="5" borderId="1" xfId="0" applyNumberFormat="1" applyFont="1" applyFill="1" applyBorder="1" applyAlignment="1">
      <alignment horizontal="center"/>
    </xf>
    <xf numFmtId="1" fontId="15" fillId="5" borderId="0" xfId="0" applyNumberFormat="1" applyFont="1" applyFill="1" applyAlignment="1">
      <alignment horizontal="center"/>
    </xf>
    <xf numFmtId="1" fontId="15" fillId="5" borderId="15" xfId="0" applyNumberFormat="1" applyFont="1" applyFill="1" applyBorder="1" applyAlignment="1">
      <alignment horizontal="center"/>
    </xf>
    <xf numFmtId="1" fontId="15" fillId="5" borderId="14" xfId="0" applyNumberFormat="1" applyFont="1" applyFill="1" applyBorder="1" applyAlignment="1">
      <alignment horizontal="center"/>
    </xf>
    <xf numFmtId="1" fontId="5" fillId="5" borderId="0" xfId="0" applyNumberFormat="1" applyFont="1" applyFill="1" applyAlignment="1">
      <alignment horizontal="center"/>
    </xf>
    <xf numFmtId="1" fontId="5" fillId="5" borderId="14" xfId="0" applyNumberFormat="1" applyFont="1" applyFill="1" applyBorder="1" applyAlignment="1">
      <alignment horizontal="center"/>
    </xf>
    <xf numFmtId="0" fontId="1" fillId="5" borderId="16" xfId="0" applyFont="1" applyFill="1" applyBorder="1" applyAlignment="1">
      <alignment horizontal="center"/>
    </xf>
    <xf numFmtId="1" fontId="15" fillId="5" borderId="3" xfId="0" applyNumberFormat="1" applyFont="1" applyFill="1" applyBorder="1" applyAlignment="1">
      <alignment horizontal="center"/>
    </xf>
    <xf numFmtId="1" fontId="15" fillId="5" borderId="2" xfId="0" applyNumberFormat="1" applyFont="1" applyFill="1" applyBorder="1" applyAlignment="1">
      <alignment horizontal="center"/>
    </xf>
    <xf numFmtId="1" fontId="15" fillId="5" borderId="17" xfId="0" applyNumberFormat="1" applyFont="1" applyFill="1" applyBorder="1" applyAlignment="1">
      <alignment horizontal="center"/>
    </xf>
    <xf numFmtId="1" fontId="15" fillId="5" borderId="18" xfId="0" applyNumberFormat="1" applyFont="1" applyFill="1" applyBorder="1" applyAlignment="1">
      <alignment horizontal="center"/>
    </xf>
    <xf numFmtId="0" fontId="5" fillId="9" borderId="10" xfId="0" applyFont="1" applyFill="1" applyBorder="1" applyAlignment="1">
      <alignment horizontal="center"/>
    </xf>
    <xf numFmtId="0" fontId="23" fillId="9" borderId="1" xfId="0" applyFont="1" applyFill="1" applyBorder="1" applyAlignment="1">
      <alignment horizontal="center"/>
    </xf>
    <xf numFmtId="0" fontId="22" fillId="9" borderId="0" xfId="0" applyFont="1" applyFill="1" applyAlignment="1">
      <alignment horizontal="center"/>
    </xf>
    <xf numFmtId="0" fontId="22" fillId="9" borderId="15" xfId="0" applyFont="1" applyFill="1" applyBorder="1" applyAlignment="1">
      <alignment horizontal="center"/>
    </xf>
    <xf numFmtId="0" fontId="22" fillId="9" borderId="1" xfId="0" applyFont="1" applyFill="1" applyBorder="1" applyAlignment="1">
      <alignment horizontal="center"/>
    </xf>
    <xf numFmtId="0" fontId="24" fillId="9" borderId="0" xfId="0" applyFont="1" applyFill="1" applyAlignment="1">
      <alignment horizontal="center"/>
    </xf>
    <xf numFmtId="0" fontId="22" fillId="9" borderId="14" xfId="0" applyFont="1" applyFill="1" applyBorder="1" applyAlignment="1">
      <alignment horizontal="center"/>
    </xf>
    <xf numFmtId="0" fontId="22" fillId="9" borderId="10" xfId="0" applyFont="1" applyFill="1" applyBorder="1" applyAlignment="1">
      <alignment horizontal="center"/>
    </xf>
    <xf numFmtId="2" fontId="22" fillId="9" borderId="0" xfId="0" applyNumberFormat="1" applyFont="1" applyFill="1" applyAlignment="1">
      <alignment horizontal="center"/>
    </xf>
    <xf numFmtId="0" fontId="25" fillId="9" borderId="0" xfId="0" applyFont="1" applyFill="1" applyAlignment="1">
      <alignment horizontal="center"/>
    </xf>
    <xf numFmtId="0" fontId="28" fillId="9" borderId="14" xfId="0" applyFont="1" applyFill="1" applyBorder="1" applyAlignment="1">
      <alignment horizontal="center"/>
    </xf>
    <xf numFmtId="0" fontId="15" fillId="9" borderId="1" xfId="0" applyFont="1" applyFill="1" applyBorder="1" applyAlignment="1">
      <alignment horizontal="center"/>
    </xf>
    <xf numFmtId="0" fontId="15" fillId="9" borderId="0" xfId="0" applyFont="1" applyFill="1" applyAlignment="1">
      <alignment horizontal="center"/>
    </xf>
    <xf numFmtId="0" fontId="15" fillId="9" borderId="15" xfId="0" applyFont="1" applyFill="1" applyBorder="1" applyAlignment="1">
      <alignment horizontal="center"/>
    </xf>
    <xf numFmtId="0" fontId="16" fillId="9" borderId="0" xfId="0" applyFont="1" applyFill="1" applyAlignment="1">
      <alignment horizontal="center"/>
    </xf>
    <xf numFmtId="0" fontId="15" fillId="9" borderId="14" xfId="0" applyFont="1" applyFill="1" applyBorder="1" applyAlignment="1">
      <alignment horizontal="center"/>
    </xf>
    <xf numFmtId="0" fontId="22" fillId="9" borderId="10" xfId="0" applyFont="1" applyFill="1" applyBorder="1" applyAlignment="1">
      <alignment horizontal="right"/>
    </xf>
    <xf numFmtId="2" fontId="22" fillId="9" borderId="0" xfId="0" applyNumberFormat="1" applyFont="1" applyFill="1" applyAlignment="1">
      <alignment horizontal="left"/>
    </xf>
    <xf numFmtId="0" fontId="5" fillId="9" borderId="14" xfId="0" applyFont="1" applyFill="1" applyBorder="1" applyAlignment="1">
      <alignment horizontal="center"/>
    </xf>
    <xf numFmtId="49" fontId="0" fillId="0" borderId="0" xfId="0" applyNumberFormat="1"/>
    <xf numFmtId="0" fontId="11" fillId="9" borderId="2" xfId="0" applyFont="1" applyFill="1" applyBorder="1" applyAlignment="1">
      <alignment horizontal="center"/>
    </xf>
    <xf numFmtId="0" fontId="5" fillId="8" borderId="19" xfId="0" applyFont="1" applyFill="1" applyBorder="1" applyAlignment="1">
      <alignment horizontal="center"/>
    </xf>
    <xf numFmtId="0" fontId="16" fillId="5" borderId="20" xfId="0" applyFont="1" applyFill="1" applyBorder="1" applyAlignment="1">
      <alignment horizontal="center"/>
    </xf>
    <xf numFmtId="0" fontId="15" fillId="5" borderId="19" xfId="0" applyFont="1" applyFill="1" applyBorder="1" applyAlignment="1">
      <alignment horizontal="center"/>
    </xf>
    <xf numFmtId="0" fontId="15" fillId="5" borderId="21" xfId="0" applyFont="1" applyFill="1" applyBorder="1" applyAlignment="1">
      <alignment horizontal="center"/>
    </xf>
    <xf numFmtId="0" fontId="15" fillId="5" borderId="20" xfId="0" applyFont="1" applyFill="1" applyBorder="1" applyAlignment="1">
      <alignment horizontal="center"/>
    </xf>
    <xf numFmtId="0" fontId="29" fillId="5" borderId="19" xfId="0" applyFont="1" applyFill="1" applyBorder="1" applyAlignment="1">
      <alignment horizontal="center"/>
    </xf>
    <xf numFmtId="0" fontId="15" fillId="5" borderId="22" xfId="0" applyFont="1" applyFill="1" applyBorder="1" applyAlignment="1">
      <alignment horizontal="center"/>
    </xf>
    <xf numFmtId="0" fontId="22" fillId="5" borderId="16" xfId="0" applyFont="1" applyFill="1" applyBorder="1" applyAlignment="1">
      <alignment horizontal="center"/>
    </xf>
    <xf numFmtId="2" fontId="22" fillId="5" borderId="2" xfId="0" applyNumberFormat="1" applyFont="1" applyFill="1" applyBorder="1" applyAlignment="1">
      <alignment horizontal="center"/>
    </xf>
    <xf numFmtId="0" fontId="5" fillId="5" borderId="2" xfId="0" applyFont="1" applyFill="1" applyBorder="1" applyAlignment="1">
      <alignment horizontal="center"/>
    </xf>
    <xf numFmtId="0" fontId="5" fillId="5" borderId="18" xfId="0" applyFont="1" applyFill="1" applyBorder="1" applyAlignment="1">
      <alignment horizontal="center"/>
    </xf>
    <xf numFmtId="0" fontId="31" fillId="8" borderId="10" xfId="2" applyFont="1" applyFill="1" applyBorder="1"/>
    <xf numFmtId="0" fontId="22" fillId="2" borderId="20" xfId="0" applyFont="1" applyFill="1" applyBorder="1" applyAlignment="1">
      <alignment horizontal="center"/>
    </xf>
    <xf numFmtId="0" fontId="22" fillId="2" borderId="19" xfId="0" applyFont="1" applyFill="1" applyBorder="1" applyAlignment="1">
      <alignment horizontal="center"/>
    </xf>
    <xf numFmtId="0" fontId="0" fillId="0" borderId="1" xfId="0" applyBorder="1"/>
    <xf numFmtId="0" fontId="31" fillId="8" borderId="23" xfId="2" applyFont="1" applyFill="1" applyBorder="1" applyAlignment="1">
      <alignment horizontal="center"/>
    </xf>
    <xf numFmtId="0" fontId="31" fillId="8" borderId="10" xfId="2" applyFont="1" applyFill="1" applyBorder="1" applyAlignment="1">
      <alignment horizontal="center"/>
    </xf>
    <xf numFmtId="0" fontId="31" fillId="8" borderId="16" xfId="2" applyFont="1" applyFill="1" applyBorder="1" applyAlignment="1">
      <alignment horizontal="center"/>
    </xf>
    <xf numFmtId="0" fontId="32" fillId="9" borderId="0" xfId="2" applyFont="1" applyFill="1" applyAlignment="1">
      <alignment horizontal="center"/>
    </xf>
    <xf numFmtId="1" fontId="33" fillId="6" borderId="1" xfId="2" applyNumberFormat="1" applyFont="1" applyFill="1" applyBorder="1" applyAlignment="1">
      <alignment horizontal="center"/>
    </xf>
    <xf numFmtId="1" fontId="34" fillId="6" borderId="0" xfId="2" applyNumberFormat="1" applyFont="1" applyFill="1"/>
    <xf numFmtId="1" fontId="35" fillId="6" borderId="1" xfId="2" applyNumberFormat="1" applyFont="1" applyFill="1" applyBorder="1" applyAlignment="1">
      <alignment horizontal="center"/>
    </xf>
    <xf numFmtId="1" fontId="36" fillId="6" borderId="1" xfId="2" applyNumberFormat="1" applyFont="1" applyFill="1" applyBorder="1" applyAlignment="1">
      <alignment horizontal="center"/>
    </xf>
    <xf numFmtId="0" fontId="35" fillId="6" borderId="0" xfId="0" applyFont="1" applyFill="1"/>
    <xf numFmtId="0" fontId="35" fillId="6" borderId="1" xfId="0" applyFont="1" applyFill="1" applyBorder="1"/>
    <xf numFmtId="0" fontId="32" fillId="9" borderId="4" xfId="2" applyFont="1" applyFill="1" applyBorder="1" applyAlignment="1">
      <alignment horizontal="center"/>
    </xf>
    <xf numFmtId="0" fontId="32" fillId="9" borderId="23" xfId="2" applyFont="1" applyFill="1" applyBorder="1" applyAlignment="1">
      <alignment horizontal="center"/>
    </xf>
    <xf numFmtId="1" fontId="32" fillId="9" borderId="26" xfId="2" applyNumberFormat="1" applyFont="1" applyFill="1" applyBorder="1" applyAlignment="1">
      <alignment horizontal="center"/>
    </xf>
    <xf numFmtId="1" fontId="32" fillId="9" borderId="25" xfId="2" applyNumberFormat="1" applyFont="1" applyFill="1" applyBorder="1" applyAlignment="1">
      <alignment horizontal="center"/>
    </xf>
    <xf numFmtId="0" fontId="32" fillId="9" borderId="10" xfId="2" applyFont="1" applyFill="1" applyBorder="1" applyAlignment="1">
      <alignment horizontal="center"/>
    </xf>
    <xf numFmtId="0" fontId="32" fillId="9" borderId="16" xfId="2" applyFont="1" applyFill="1" applyBorder="1" applyAlignment="1">
      <alignment horizontal="center"/>
    </xf>
    <xf numFmtId="1" fontId="32" fillId="0" borderId="25" xfId="2" applyNumberFormat="1" applyFont="1" applyBorder="1" applyAlignment="1">
      <alignment horizontal="center"/>
    </xf>
    <xf numFmtId="164" fontId="5" fillId="0" borderId="0" xfId="0" applyNumberFormat="1" applyFont="1" applyAlignment="1">
      <alignment horizontal="center"/>
    </xf>
    <xf numFmtId="164" fontId="7" fillId="0" borderId="0" xfId="0" applyNumberFormat="1" applyFont="1" applyAlignment="1">
      <alignment horizontal="center"/>
    </xf>
    <xf numFmtId="164" fontId="8" fillId="0" borderId="0" xfId="0" applyNumberFormat="1" applyFont="1" applyAlignment="1">
      <alignment horizontal="center"/>
    </xf>
    <xf numFmtId="0" fontId="15" fillId="7" borderId="0" xfId="0" applyFont="1" applyFill="1" applyAlignment="1">
      <alignment horizontal="center"/>
    </xf>
    <xf numFmtId="0" fontId="37" fillId="7" borderId="0" xfId="0" applyFont="1" applyFill="1" applyAlignment="1">
      <alignment horizontal="center"/>
    </xf>
    <xf numFmtId="0" fontId="4" fillId="7" borderId="0" xfId="0" applyFont="1" applyFill="1" applyAlignment="1">
      <alignment horizontal="center"/>
    </xf>
    <xf numFmtId="0" fontId="4" fillId="2" borderId="0" xfId="0" applyFont="1" applyFill="1" applyAlignment="1">
      <alignment horizontal="center"/>
    </xf>
    <xf numFmtId="0" fontId="7" fillId="5" borderId="0" xfId="0" applyFont="1" applyFill="1" applyAlignment="1">
      <alignment horizontal="center"/>
    </xf>
    <xf numFmtId="164" fontId="16" fillId="5" borderId="0" xfId="0" applyNumberFormat="1" applyFont="1" applyFill="1" applyAlignment="1">
      <alignment horizontal="center"/>
    </xf>
    <xf numFmtId="164" fontId="16" fillId="0" borderId="0" xfId="0" applyNumberFormat="1" applyFont="1" applyAlignment="1">
      <alignment horizontal="center"/>
    </xf>
    <xf numFmtId="164" fontId="7" fillId="9" borderId="0" xfId="0" applyNumberFormat="1" applyFont="1" applyFill="1" applyAlignment="1">
      <alignment horizontal="center"/>
    </xf>
    <xf numFmtId="0" fontId="8" fillId="5" borderId="0" xfId="0" applyFont="1" applyFill="1" applyAlignment="1">
      <alignment horizontal="center"/>
    </xf>
    <xf numFmtId="0" fontId="8" fillId="6" borderId="0" xfId="0" applyFont="1" applyFill="1" applyAlignment="1">
      <alignment horizontal="center"/>
    </xf>
    <xf numFmtId="0" fontId="11" fillId="9" borderId="0" xfId="0" applyFont="1" applyFill="1" applyAlignment="1">
      <alignment horizontal="center"/>
    </xf>
    <xf numFmtId="0" fontId="6" fillId="5" borderId="0" xfId="0" applyFont="1" applyFill="1" applyAlignment="1">
      <alignment horizontal="center"/>
    </xf>
    <xf numFmtId="2" fontId="20" fillId="5" borderId="0" xfId="0" applyNumberFormat="1" applyFont="1" applyFill="1" applyAlignment="1">
      <alignment horizontal="center"/>
    </xf>
    <xf numFmtId="0" fontId="4" fillId="2" borderId="4" xfId="0" applyFont="1" applyFill="1" applyBorder="1" applyAlignment="1">
      <alignment horizontal="center"/>
    </xf>
    <xf numFmtId="0" fontId="4" fillId="2" borderId="5" xfId="0" applyFont="1" applyFill="1" applyBorder="1" applyAlignment="1">
      <alignment horizontal="center"/>
    </xf>
    <xf numFmtId="0" fontId="4" fillId="2" borderId="6" xfId="0" applyFont="1" applyFill="1" applyBorder="1" applyAlignment="1">
      <alignment horizontal="center"/>
    </xf>
    <xf numFmtId="0" fontId="4" fillId="2" borderId="7" xfId="0" applyFont="1" applyFill="1" applyBorder="1" applyAlignment="1">
      <alignment horizontal="center"/>
    </xf>
    <xf numFmtId="0" fontId="4" fillId="7" borderId="24" xfId="0" applyFont="1" applyFill="1" applyBorder="1" applyAlignment="1">
      <alignment horizontal="center"/>
    </xf>
    <xf numFmtId="0" fontId="4" fillId="7" borderId="8" xfId="0" applyFont="1" applyFill="1" applyBorder="1" applyAlignment="1">
      <alignment horizontal="center"/>
    </xf>
    <xf numFmtId="0" fontId="4" fillId="7" borderId="9" xfId="0" applyFont="1" applyFill="1" applyBorder="1" applyAlignment="1">
      <alignment horizontal="center"/>
    </xf>
    <xf numFmtId="2" fontId="5" fillId="0" borderId="0" xfId="0" applyNumberFormat="1" applyFont="1"/>
    <xf numFmtId="164" fontId="5" fillId="8" borderId="11" xfId="0" applyNumberFormat="1" applyFont="1" applyFill="1" applyBorder="1" applyAlignment="1">
      <alignment horizontal="center"/>
    </xf>
    <xf numFmtId="164" fontId="8" fillId="8" borderId="12" xfId="0" applyNumberFormat="1" applyFont="1" applyFill="1" applyBorder="1" applyAlignment="1">
      <alignment horizontal="center"/>
    </xf>
    <xf numFmtId="164" fontId="5" fillId="8" borderId="12" xfId="0" applyNumberFormat="1" applyFont="1" applyFill="1" applyBorder="1" applyAlignment="1">
      <alignment horizontal="center"/>
    </xf>
    <xf numFmtId="164" fontId="5" fillId="8" borderId="13" xfId="0" applyNumberFormat="1" applyFont="1" applyFill="1" applyBorder="1" applyAlignment="1">
      <alignment horizontal="center"/>
    </xf>
    <xf numFmtId="164" fontId="7" fillId="8" borderId="11" xfId="0" applyNumberFormat="1" applyFont="1" applyFill="1" applyBorder="1" applyAlignment="1">
      <alignment horizontal="center"/>
    </xf>
    <xf numFmtId="0" fontId="22" fillId="8" borderId="1" xfId="0" applyFont="1" applyFill="1" applyBorder="1" applyAlignment="1">
      <alignment horizontal="center"/>
    </xf>
    <xf numFmtId="164" fontId="5" fillId="8" borderId="30" xfId="0" applyNumberFormat="1" applyFont="1" applyFill="1" applyBorder="1" applyAlignment="1">
      <alignment horizontal="center"/>
    </xf>
    <xf numFmtId="0" fontId="15" fillId="8" borderId="11" xfId="0" applyFont="1" applyFill="1" applyBorder="1" applyAlignment="1">
      <alignment horizontal="center"/>
    </xf>
    <xf numFmtId="0" fontId="15" fillId="8" borderId="12" xfId="0" applyFont="1" applyFill="1" applyBorder="1" applyAlignment="1">
      <alignment horizontal="center"/>
    </xf>
    <xf numFmtId="0" fontId="15" fillId="8" borderId="13" xfId="0" applyFont="1" applyFill="1" applyBorder="1" applyAlignment="1">
      <alignment horizontal="center"/>
    </xf>
    <xf numFmtId="0" fontId="16" fillId="8" borderId="13" xfId="0" applyFont="1" applyFill="1" applyBorder="1" applyAlignment="1">
      <alignment horizontal="center"/>
    </xf>
    <xf numFmtId="49" fontId="5" fillId="8" borderId="0" xfId="0" applyNumberFormat="1" applyFont="1" applyFill="1" applyAlignment="1">
      <alignment horizontal="center"/>
    </xf>
    <xf numFmtId="0" fontId="22" fillId="8" borderId="3" xfId="0" applyFont="1" applyFill="1" applyBorder="1" applyAlignment="1">
      <alignment horizontal="center"/>
    </xf>
    <xf numFmtId="2" fontId="22" fillId="8" borderId="2" xfId="0" applyNumberFormat="1" applyFont="1" applyFill="1" applyBorder="1" applyAlignment="1">
      <alignment horizontal="center"/>
    </xf>
    <xf numFmtId="0" fontId="5" fillId="8" borderId="18" xfId="0" applyFont="1" applyFill="1" applyBorder="1" applyAlignment="1">
      <alignment horizontal="center"/>
    </xf>
    <xf numFmtId="0" fontId="5" fillId="5" borderId="10" xfId="0" applyFont="1" applyFill="1" applyBorder="1" applyAlignment="1">
      <alignment horizontal="center"/>
    </xf>
    <xf numFmtId="1" fontId="17" fillId="5" borderId="11" xfId="0" applyNumberFormat="1" applyFont="1" applyFill="1" applyBorder="1" applyAlignment="1">
      <alignment horizontal="center"/>
    </xf>
    <xf numFmtId="0" fontId="22" fillId="5" borderId="1" xfId="0" applyFont="1" applyFill="1" applyBorder="1" applyAlignment="1">
      <alignment horizontal="center"/>
    </xf>
    <xf numFmtId="0" fontId="5" fillId="5" borderId="16" xfId="0" applyFont="1" applyFill="1" applyBorder="1" applyAlignment="1">
      <alignment horizontal="center"/>
    </xf>
    <xf numFmtId="2" fontId="17" fillId="5" borderId="31" xfId="0" applyNumberFormat="1" applyFont="1" applyFill="1" applyBorder="1" applyAlignment="1">
      <alignment horizontal="center"/>
    </xf>
    <xf numFmtId="1" fontId="15" fillId="5" borderId="11" xfId="0" applyNumberFormat="1" applyFont="1" applyFill="1" applyBorder="1" applyAlignment="1">
      <alignment horizontal="center"/>
    </xf>
    <xf numFmtId="164" fontId="8" fillId="9" borderId="11" xfId="0" applyNumberFormat="1" applyFont="1" applyFill="1" applyBorder="1" applyAlignment="1">
      <alignment horizontal="center"/>
    </xf>
    <xf numFmtId="164" fontId="5" fillId="9" borderId="12" xfId="0" applyNumberFormat="1" applyFont="1" applyFill="1" applyBorder="1" applyAlignment="1">
      <alignment horizontal="center"/>
    </xf>
    <xf numFmtId="164" fontId="5" fillId="9" borderId="13" xfId="0" applyNumberFormat="1" applyFont="1" applyFill="1" applyBorder="1" applyAlignment="1">
      <alignment horizontal="center"/>
    </xf>
    <xf numFmtId="164" fontId="5" fillId="9" borderId="11" xfId="0" applyNumberFormat="1" applyFont="1" applyFill="1" applyBorder="1" applyAlignment="1">
      <alignment horizontal="center"/>
    </xf>
    <xf numFmtId="164" fontId="7" fillId="9" borderId="12" xfId="0" applyNumberFormat="1" applyFont="1" applyFill="1" applyBorder="1" applyAlignment="1">
      <alignment horizontal="center"/>
    </xf>
    <xf numFmtId="164" fontId="5" fillId="9" borderId="0" xfId="0" applyNumberFormat="1" applyFont="1" applyFill="1" applyAlignment="1">
      <alignment horizontal="center"/>
    </xf>
    <xf numFmtId="0" fontId="5" fillId="9" borderId="32" xfId="0" applyFont="1" applyFill="1" applyBorder="1" applyAlignment="1">
      <alignment horizontal="center"/>
    </xf>
    <xf numFmtId="0" fontId="5" fillId="10" borderId="0" xfId="0" applyFont="1" applyFill="1" applyAlignment="1">
      <alignment horizontal="center"/>
    </xf>
    <xf numFmtId="0" fontId="15" fillId="9" borderId="11" xfId="0" applyFont="1" applyFill="1" applyBorder="1" applyAlignment="1">
      <alignment horizontal="center"/>
    </xf>
    <xf numFmtId="0" fontId="15" fillId="9" borderId="12" xfId="0" applyFont="1" applyFill="1" applyBorder="1" applyAlignment="1">
      <alignment horizontal="center"/>
    </xf>
    <xf numFmtId="0" fontId="15" fillId="9" borderId="13" xfId="0" applyFont="1" applyFill="1" applyBorder="1" applyAlignment="1">
      <alignment horizontal="center"/>
    </xf>
    <xf numFmtId="0" fontId="16" fillId="9" borderId="12" xfId="0" applyFont="1" applyFill="1" applyBorder="1" applyAlignment="1">
      <alignment horizontal="center"/>
    </xf>
    <xf numFmtId="0" fontId="5" fillId="9" borderId="17" xfId="0" applyFont="1" applyFill="1" applyBorder="1" applyAlignment="1">
      <alignment horizontal="center"/>
    </xf>
    <xf numFmtId="0" fontId="0" fillId="0" borderId="24" xfId="0" applyBorder="1"/>
    <xf numFmtId="0" fontId="0" fillId="0" borderId="8" xfId="0" applyBorder="1"/>
    <xf numFmtId="1" fontId="32" fillId="9" borderId="28" xfId="2" applyNumberFormat="1" applyFont="1" applyFill="1" applyBorder="1" applyAlignment="1">
      <alignment horizontal="center"/>
    </xf>
    <xf numFmtId="0" fontId="5" fillId="2" borderId="0" xfId="0" applyFont="1" applyFill="1"/>
    <xf numFmtId="0" fontId="11" fillId="2" borderId="1" xfId="0" applyFont="1" applyFill="1" applyBorder="1" applyAlignment="1">
      <alignment horizontal="center"/>
    </xf>
    <xf numFmtId="1" fontId="15" fillId="2" borderId="0" xfId="0" applyNumberFormat="1" applyFont="1" applyFill="1" applyAlignment="1">
      <alignment horizontal="center"/>
    </xf>
    <xf numFmtId="0" fontId="0" fillId="8" borderId="0" xfId="0" applyFill="1" applyAlignment="1">
      <alignment horizontal="center"/>
    </xf>
    <xf numFmtId="0" fontId="0" fillId="10" borderId="0" xfId="0" applyFill="1"/>
    <xf numFmtId="0" fontId="8" fillId="9" borderId="0" xfId="0" applyFont="1" applyFill="1" applyAlignment="1">
      <alignment horizontal="center"/>
    </xf>
    <xf numFmtId="0" fontId="38" fillId="9" borderId="0" xfId="0" applyFont="1" applyFill="1" applyAlignment="1">
      <alignment horizontal="center"/>
    </xf>
    <xf numFmtId="0" fontId="4" fillId="7" borderId="10" xfId="0" applyFont="1" applyFill="1" applyBorder="1" applyAlignment="1">
      <alignment horizontal="center"/>
    </xf>
    <xf numFmtId="0" fontId="4" fillId="7" borderId="1" xfId="0" applyFont="1" applyFill="1" applyBorder="1" applyAlignment="1">
      <alignment horizontal="center"/>
    </xf>
    <xf numFmtId="0" fontId="4" fillId="7" borderId="4" xfId="0" applyFont="1" applyFill="1" applyBorder="1" applyAlignment="1">
      <alignment horizontal="center"/>
    </xf>
    <xf numFmtId="0" fontId="22" fillId="8" borderId="0" xfId="0" applyFont="1" applyFill="1" applyAlignment="1">
      <alignment horizontal="center"/>
    </xf>
    <xf numFmtId="0" fontId="23" fillId="8" borderId="0" xfId="0" applyFont="1" applyFill="1" applyAlignment="1">
      <alignment horizontal="center"/>
    </xf>
    <xf numFmtId="0" fontId="24" fillId="8" borderId="0" xfId="0" applyFont="1" applyFill="1" applyAlignment="1">
      <alignment horizontal="center"/>
    </xf>
    <xf numFmtId="164" fontId="22" fillId="8" borderId="10" xfId="0" applyNumberFormat="1" applyFont="1" applyFill="1" applyBorder="1" applyAlignment="1">
      <alignment horizontal="center"/>
    </xf>
    <xf numFmtId="0" fontId="11" fillId="8" borderId="33" xfId="0" applyFont="1" applyFill="1" applyBorder="1" applyAlignment="1">
      <alignment horizontal="center"/>
    </xf>
    <xf numFmtId="1" fontId="29" fillId="8" borderId="34" xfId="0" applyNumberFormat="1" applyFont="1" applyFill="1" applyBorder="1" applyAlignment="1">
      <alignment horizontal="center"/>
    </xf>
    <xf numFmtId="1" fontId="29" fillId="8" borderId="33" xfId="0" applyNumberFormat="1" applyFont="1" applyFill="1" applyBorder="1" applyAlignment="1">
      <alignment horizontal="center"/>
    </xf>
    <xf numFmtId="0" fontId="22" fillId="8" borderId="0" xfId="0" applyFont="1" applyFill="1" applyAlignment="1">
      <alignment horizontal="left"/>
    </xf>
    <xf numFmtId="0" fontId="0" fillId="9" borderId="0" xfId="0" applyFill="1"/>
    <xf numFmtId="2" fontId="5" fillId="8" borderId="0" xfId="0" applyNumberFormat="1" applyFont="1" applyFill="1" applyAlignment="1">
      <alignment horizontal="center"/>
    </xf>
    <xf numFmtId="2" fontId="5" fillId="8" borderId="14" xfId="0" applyNumberFormat="1" applyFont="1" applyFill="1" applyBorder="1" applyAlignment="1">
      <alignment horizontal="center"/>
    </xf>
    <xf numFmtId="0" fontId="5" fillId="8" borderId="15" xfId="0" applyFont="1" applyFill="1" applyBorder="1" applyAlignment="1">
      <alignment horizontal="center"/>
    </xf>
    <xf numFmtId="2" fontId="17" fillId="8" borderId="1" xfId="0" applyNumberFormat="1" applyFont="1" applyFill="1" applyBorder="1" applyAlignment="1">
      <alignment horizontal="center"/>
    </xf>
    <xf numFmtId="2" fontId="39" fillId="8" borderId="1" xfId="0" applyNumberFormat="1" applyFont="1" applyFill="1" applyBorder="1" applyAlignment="1">
      <alignment horizontal="center"/>
    </xf>
    <xf numFmtId="2" fontId="31" fillId="8" borderId="1" xfId="0" applyNumberFormat="1" applyFont="1" applyFill="1" applyBorder="1" applyAlignment="1">
      <alignment horizontal="center"/>
    </xf>
    <xf numFmtId="0" fontId="0" fillId="5" borderId="0" xfId="0" applyFill="1"/>
    <xf numFmtId="2" fontId="39" fillId="5" borderId="1" xfId="0" applyNumberFormat="1" applyFont="1" applyFill="1" applyBorder="1" applyAlignment="1">
      <alignment horizontal="center"/>
    </xf>
    <xf numFmtId="2" fontId="31" fillId="5" borderId="1" xfId="0" applyNumberFormat="1" applyFont="1" applyFill="1" applyBorder="1" applyAlignment="1">
      <alignment horizontal="center"/>
    </xf>
    <xf numFmtId="164" fontId="22" fillId="5" borderId="10" xfId="0" applyNumberFormat="1" applyFont="1" applyFill="1" applyBorder="1" applyAlignment="1">
      <alignment horizontal="center"/>
    </xf>
    <xf numFmtId="0" fontId="11" fillId="9" borderId="17" xfId="0" applyFont="1" applyFill="1" applyBorder="1" applyAlignment="1">
      <alignment horizontal="center"/>
    </xf>
    <xf numFmtId="0" fontId="11" fillId="9" borderId="1" xfId="0" applyFont="1" applyFill="1" applyBorder="1" applyAlignment="1">
      <alignment horizontal="center"/>
    </xf>
    <xf numFmtId="164" fontId="22" fillId="9" borderId="10" xfId="0" applyNumberFormat="1" applyFont="1" applyFill="1" applyBorder="1" applyAlignment="1">
      <alignment horizontal="center"/>
    </xf>
    <xf numFmtId="2" fontId="5" fillId="0" borderId="0" xfId="0" applyNumberFormat="1" applyFont="1" applyAlignment="1">
      <alignment horizontal="center"/>
    </xf>
    <xf numFmtId="0" fontId="4" fillId="9" borderId="8" xfId="0" applyFont="1" applyFill="1" applyBorder="1" applyAlignment="1">
      <alignment horizontal="center"/>
    </xf>
    <xf numFmtId="0" fontId="22" fillId="9" borderId="0" xfId="0" applyFont="1" applyFill="1" applyAlignment="1">
      <alignment horizontal="left"/>
    </xf>
    <xf numFmtId="0" fontId="0" fillId="9" borderId="0" xfId="0" applyFill="1" applyAlignment="1">
      <alignment horizontal="center"/>
    </xf>
    <xf numFmtId="0" fontId="0" fillId="9" borderId="14" xfId="0" applyFill="1" applyBorder="1" applyAlignment="1">
      <alignment horizontal="center"/>
    </xf>
    <xf numFmtId="0" fontId="0" fillId="9" borderId="10" xfId="0" applyFill="1" applyBorder="1" applyAlignment="1">
      <alignment horizontal="center"/>
    </xf>
    <xf numFmtId="0" fontId="0" fillId="9" borderId="16" xfId="0" applyFill="1" applyBorder="1" applyAlignment="1">
      <alignment horizontal="center"/>
    </xf>
    <xf numFmtId="0" fontId="0" fillId="9" borderId="2" xfId="0" applyFill="1" applyBorder="1" applyAlignment="1">
      <alignment horizontal="center"/>
    </xf>
    <xf numFmtId="0" fontId="0" fillId="9" borderId="18" xfId="0" applyFill="1" applyBorder="1" applyAlignment="1">
      <alignment horizontal="center"/>
    </xf>
    <xf numFmtId="0" fontId="35" fillId="5" borderId="0" xfId="2" applyFont="1" applyFill="1"/>
    <xf numFmtId="0" fontId="36" fillId="5" borderId="0" xfId="2" applyFont="1" applyFill="1"/>
    <xf numFmtId="0" fontId="35" fillId="5" borderId="0" xfId="0" applyFont="1" applyFill="1"/>
    <xf numFmtId="2" fontId="0" fillId="2" borderId="0" xfId="0" applyNumberFormat="1" applyFill="1"/>
    <xf numFmtId="2" fontId="0" fillId="2" borderId="1" xfId="0" applyNumberFormat="1" applyFill="1" applyBorder="1"/>
    <xf numFmtId="2" fontId="5" fillId="2" borderId="0" xfId="0" applyNumberFormat="1" applyFont="1" applyFill="1" applyAlignment="1">
      <alignment horizontal="center"/>
    </xf>
    <xf numFmtId="0" fontId="0" fillId="3" borderId="0" xfId="0" applyFill="1"/>
    <xf numFmtId="2" fontId="0" fillId="2" borderId="0" xfId="0" applyNumberFormat="1" applyFill="1" applyAlignment="1">
      <alignment horizontal="center"/>
    </xf>
    <xf numFmtId="1" fontId="5" fillId="2" borderId="0" xfId="0" applyNumberFormat="1" applyFont="1" applyFill="1" applyAlignment="1">
      <alignment horizontal="center"/>
    </xf>
    <xf numFmtId="1" fontId="5" fillId="2" borderId="1" xfId="0" applyNumberFormat="1" applyFont="1" applyFill="1" applyBorder="1" applyAlignment="1">
      <alignment horizontal="center"/>
    </xf>
    <xf numFmtId="2" fontId="5" fillId="0" borderId="1" xfId="0" applyNumberFormat="1" applyFont="1" applyBorder="1" applyAlignment="1">
      <alignment horizontal="center"/>
    </xf>
    <xf numFmtId="0" fontId="10" fillId="3" borderId="1" xfId="1" applyFont="1" applyFill="1" applyBorder="1">
      <alignment horizontal="center"/>
    </xf>
    <xf numFmtId="0" fontId="11" fillId="2" borderId="0" xfId="1" applyFont="1" applyFill="1">
      <alignment horizontal="center"/>
    </xf>
    <xf numFmtId="0" fontId="5" fillId="3" borderId="0" xfId="0" applyFont="1" applyFill="1" applyAlignment="1">
      <alignment horizontal="center"/>
    </xf>
    <xf numFmtId="0" fontId="40" fillId="3" borderId="0" xfId="1" applyFont="1" applyFill="1">
      <alignment horizontal="center"/>
    </xf>
    <xf numFmtId="2" fontId="0" fillId="0" borderId="0" xfId="0" applyNumberFormat="1" applyAlignment="1">
      <alignment horizontal="center"/>
    </xf>
    <xf numFmtId="2" fontId="0" fillId="0" borderId="1" xfId="0" applyNumberFormat="1" applyBorder="1" applyAlignment="1">
      <alignment horizontal="center"/>
    </xf>
    <xf numFmtId="0" fontId="23" fillId="0" borderId="0" xfId="0" applyFont="1" applyAlignment="1">
      <alignment horizontal="center"/>
    </xf>
    <xf numFmtId="0" fontId="8" fillId="2" borderId="0" xfId="1" applyFont="1" applyFill="1">
      <alignment horizontal="center"/>
    </xf>
    <xf numFmtId="0" fontId="5" fillId="0" borderId="1" xfId="0" applyFont="1" applyBorder="1" applyAlignment="1">
      <alignment horizontal="center"/>
    </xf>
    <xf numFmtId="2" fontId="17" fillId="0" borderId="0" xfId="0" applyNumberFormat="1" applyFont="1" applyAlignment="1">
      <alignment horizontal="center"/>
    </xf>
    <xf numFmtId="0" fontId="8" fillId="2" borderId="0" xfId="0" applyFont="1" applyFill="1" applyAlignment="1">
      <alignment horizontal="right"/>
    </xf>
    <xf numFmtId="0" fontId="8" fillId="3" borderId="0" xfId="0" applyFont="1" applyFill="1" applyAlignment="1">
      <alignment horizontal="center"/>
    </xf>
    <xf numFmtId="0" fontId="8" fillId="0" borderId="0" xfId="0" applyFont="1" applyAlignment="1">
      <alignment horizontal="right"/>
    </xf>
    <xf numFmtId="0" fontId="18" fillId="2" borderId="0" xfId="0" applyFont="1" applyFill="1" applyAlignment="1">
      <alignment horizontal="center"/>
    </xf>
    <xf numFmtId="0" fontId="8" fillId="2" borderId="0" xfId="0" applyFont="1" applyFill="1" applyAlignment="1">
      <alignment horizontal="center"/>
    </xf>
    <xf numFmtId="1" fontId="17" fillId="0" borderId="0" xfId="0" applyNumberFormat="1" applyFont="1" applyAlignment="1">
      <alignment horizontal="center"/>
    </xf>
    <xf numFmtId="0" fontId="22" fillId="0" borderId="0" xfId="0" applyFont="1" applyAlignment="1">
      <alignment horizontal="center"/>
    </xf>
    <xf numFmtId="2" fontId="22" fillId="0" borderId="0" xfId="0" applyNumberFormat="1" applyFont="1" applyAlignment="1">
      <alignment horizontal="center"/>
    </xf>
    <xf numFmtId="0" fontId="5" fillId="3" borderId="0" xfId="0" applyFont="1" applyFill="1"/>
    <xf numFmtId="1" fontId="8" fillId="2" borderId="0" xfId="0" applyNumberFormat="1" applyFont="1" applyFill="1" applyAlignment="1">
      <alignment horizontal="center"/>
    </xf>
    <xf numFmtId="2" fontId="7" fillId="0" borderId="0" xfId="0" applyNumberFormat="1" applyFont="1" applyAlignment="1">
      <alignment horizontal="center"/>
    </xf>
    <xf numFmtId="0" fontId="8" fillId="0" borderId="35" xfId="0" applyFont="1" applyBorder="1" applyAlignment="1">
      <alignment horizontal="center"/>
    </xf>
    <xf numFmtId="0" fontId="39" fillId="5" borderId="0" xfId="0" applyFont="1" applyFill="1" applyAlignment="1">
      <alignment horizontal="center"/>
    </xf>
    <xf numFmtId="1" fontId="18" fillId="5" borderId="0" xfId="0" applyNumberFormat="1" applyFont="1" applyFill="1" applyAlignment="1">
      <alignment horizontal="center"/>
    </xf>
    <xf numFmtId="0" fontId="24" fillId="0" borderId="0" xfId="0" applyFont="1" applyAlignment="1">
      <alignment horizontal="center"/>
    </xf>
    <xf numFmtId="0" fontId="39" fillId="2" borderId="0" xfId="0" applyFont="1" applyFill="1" applyAlignment="1">
      <alignment horizontal="center"/>
    </xf>
    <xf numFmtId="0" fontId="42" fillId="0" borderId="0" xfId="0" applyFont="1" applyAlignment="1">
      <alignment horizontal="center"/>
    </xf>
    <xf numFmtId="0" fontId="16" fillId="2" borderId="0" xfId="0" applyFont="1" applyFill="1" applyAlignment="1">
      <alignment horizontal="center"/>
    </xf>
    <xf numFmtId="0" fontId="39" fillId="0" borderId="36" xfId="0" applyFont="1" applyBorder="1" applyAlignment="1">
      <alignment horizontal="center"/>
    </xf>
    <xf numFmtId="0" fontId="18" fillId="7" borderId="0" xfId="0" applyFont="1" applyFill="1" applyAlignment="1">
      <alignment horizontal="center"/>
    </xf>
    <xf numFmtId="2" fontId="21" fillId="2" borderId="0" xfId="0" applyNumberFormat="1" applyFont="1" applyFill="1" applyAlignment="1">
      <alignment horizontal="center"/>
    </xf>
    <xf numFmtId="0" fontId="0" fillId="8" borderId="0" xfId="0" applyFill="1"/>
    <xf numFmtId="1" fontId="43" fillId="2" borderId="0" xfId="0" applyNumberFormat="1" applyFont="1" applyFill="1" applyAlignment="1">
      <alignment horizontal="center"/>
    </xf>
    <xf numFmtId="0" fontId="5" fillId="7" borderId="4" xfId="0" applyFont="1" applyFill="1" applyBorder="1" applyAlignment="1">
      <alignment horizontal="center"/>
    </xf>
    <xf numFmtId="2" fontId="21" fillId="7" borderId="0" xfId="0" applyNumberFormat="1" applyFont="1" applyFill="1" applyAlignment="1">
      <alignment horizontal="center"/>
    </xf>
    <xf numFmtId="1" fontId="43" fillId="0" borderId="0" xfId="0" applyNumberFormat="1" applyFont="1" applyAlignment="1">
      <alignment horizontal="center"/>
    </xf>
    <xf numFmtId="2" fontId="0" fillId="0" borderId="10" xfId="0" applyNumberFormat="1" applyBorder="1"/>
    <xf numFmtId="2" fontId="21" fillId="0" borderId="10" xfId="0" applyNumberFormat="1" applyFont="1" applyBorder="1" applyAlignment="1">
      <alignment horizontal="center"/>
    </xf>
    <xf numFmtId="2" fontId="44" fillId="0" borderId="0" xfId="0" applyNumberFormat="1" applyFont="1"/>
    <xf numFmtId="0" fontId="4" fillId="5" borderId="0" xfId="0" applyFont="1" applyFill="1" applyAlignment="1">
      <alignment horizontal="left"/>
    </xf>
    <xf numFmtId="0" fontId="5" fillId="0" borderId="10" xfId="0" applyFont="1" applyBorder="1" applyAlignment="1">
      <alignment horizontal="center"/>
    </xf>
    <xf numFmtId="2" fontId="4" fillId="5" borderId="0" xfId="0" applyNumberFormat="1" applyFont="1" applyFill="1" applyAlignment="1">
      <alignment horizontal="center"/>
    </xf>
    <xf numFmtId="2" fontId="16" fillId="5" borderId="0" xfId="0" applyNumberFormat="1" applyFont="1" applyFill="1" applyAlignment="1">
      <alignment horizontal="center"/>
    </xf>
    <xf numFmtId="0" fontId="44" fillId="0" borderId="0" xfId="0" applyFont="1" applyAlignment="1">
      <alignment horizontal="center"/>
    </xf>
    <xf numFmtId="1" fontId="15" fillId="8" borderId="0" xfId="0" applyNumberFormat="1" applyFont="1" applyFill="1" applyAlignment="1">
      <alignment horizontal="center"/>
    </xf>
    <xf numFmtId="0" fontId="22" fillId="0" borderId="10" xfId="0" applyFont="1" applyBorder="1" applyAlignment="1">
      <alignment horizontal="center"/>
    </xf>
    <xf numFmtId="0" fontId="10" fillId="0" borderId="0" xfId="0" applyFont="1"/>
    <xf numFmtId="2" fontId="29" fillId="0" borderId="0" xfId="0" applyNumberFormat="1" applyFont="1" applyAlignment="1">
      <alignment horizontal="center"/>
    </xf>
    <xf numFmtId="2" fontId="5" fillId="0" borderId="0" xfId="0" applyNumberFormat="1" applyFont="1" applyAlignment="1">
      <alignment horizontal="left"/>
    </xf>
    <xf numFmtId="0" fontId="42" fillId="5" borderId="0" xfId="0" applyFont="1" applyFill="1"/>
    <xf numFmtId="2" fontId="15" fillId="0" borderId="0" xfId="0" applyNumberFormat="1" applyFont="1" applyAlignment="1">
      <alignment horizontal="left"/>
    </xf>
    <xf numFmtId="2" fontId="8" fillId="0" borderId="0" xfId="0" applyNumberFormat="1" applyFont="1" applyAlignment="1">
      <alignment horizontal="center"/>
    </xf>
    <xf numFmtId="1" fontId="4" fillId="5" borderId="0" xfId="0" applyNumberFormat="1" applyFont="1" applyFill="1" applyAlignment="1">
      <alignment horizontal="center"/>
    </xf>
    <xf numFmtId="2" fontId="0" fillId="0" borderId="0" xfId="0" applyNumberFormat="1"/>
    <xf numFmtId="2" fontId="0" fillId="0" borderId="1" xfId="0" applyNumberFormat="1" applyBorder="1"/>
    <xf numFmtId="0" fontId="46" fillId="2" borderId="0" xfId="0" applyFont="1" applyFill="1"/>
    <xf numFmtId="1" fontId="0" fillId="6" borderId="1" xfId="0" applyNumberFormat="1" applyFill="1" applyBorder="1"/>
    <xf numFmtId="1" fontId="5" fillId="6" borderId="1" xfId="0" applyNumberFormat="1" applyFont="1" applyFill="1" applyBorder="1" applyAlignment="1">
      <alignment horizontal="center"/>
    </xf>
    <xf numFmtId="164" fontId="0" fillId="0" borderId="0" xfId="0" applyNumberFormat="1" applyAlignment="1">
      <alignment horizontal="center"/>
    </xf>
    <xf numFmtId="164" fontId="0" fillId="0" borderId="1" xfId="0" applyNumberFormat="1" applyBorder="1" applyAlignment="1">
      <alignment horizontal="center"/>
    </xf>
    <xf numFmtId="0" fontId="11" fillId="2" borderId="1" xfId="1" applyFont="1" applyFill="1" applyBorder="1">
      <alignment horizontal="center"/>
    </xf>
    <xf numFmtId="1" fontId="11" fillId="6" borderId="1" xfId="1" applyNumberFormat="1" applyFont="1" applyFill="1" applyBorder="1">
      <alignment horizontal="center"/>
    </xf>
    <xf numFmtId="0" fontId="1" fillId="2" borderId="1" xfId="1" applyFont="1" applyFill="1" applyBorder="1">
      <alignment horizontal="center"/>
    </xf>
    <xf numFmtId="0" fontId="7" fillId="0" borderId="2" xfId="0" applyFont="1" applyBorder="1" applyAlignment="1">
      <alignment horizontal="center"/>
    </xf>
    <xf numFmtId="0" fontId="4" fillId="10" borderId="0" xfId="0" applyFont="1" applyFill="1" applyAlignment="1">
      <alignment horizontal="center"/>
    </xf>
    <xf numFmtId="0" fontId="0" fillId="11" borderId="0" xfId="0" applyFill="1"/>
    <xf numFmtId="164" fontId="4" fillId="2" borderId="0" xfId="0" applyNumberFormat="1" applyFont="1" applyFill="1" applyAlignment="1">
      <alignment horizontal="center"/>
    </xf>
    <xf numFmtId="164" fontId="48" fillId="2" borderId="0" xfId="0" applyNumberFormat="1" applyFont="1" applyFill="1" applyAlignment="1">
      <alignment horizontal="center"/>
    </xf>
    <xf numFmtId="164" fontId="4" fillId="2" borderId="1" xfId="0" applyNumberFormat="1" applyFont="1" applyFill="1" applyBorder="1" applyAlignment="1">
      <alignment horizontal="center"/>
    </xf>
    <xf numFmtId="164" fontId="5" fillId="2" borderId="1" xfId="0" applyNumberFormat="1" applyFont="1" applyFill="1" applyBorder="1" applyAlignment="1">
      <alignment horizontal="center"/>
    </xf>
    <xf numFmtId="1" fontId="49" fillId="2" borderId="0" xfId="0" applyNumberFormat="1" applyFont="1" applyFill="1" applyAlignment="1">
      <alignment horizontal="center"/>
    </xf>
    <xf numFmtId="0" fontId="15" fillId="2" borderId="14" xfId="0" applyFont="1" applyFill="1" applyBorder="1" applyAlignment="1">
      <alignment horizontal="center"/>
    </xf>
    <xf numFmtId="164" fontId="7" fillId="5" borderId="0" xfId="0" applyNumberFormat="1" applyFont="1" applyFill="1" applyAlignment="1">
      <alignment horizontal="center"/>
    </xf>
    <xf numFmtId="164" fontId="7" fillId="11" borderId="0" xfId="0" applyNumberFormat="1" applyFont="1" applyFill="1" applyAlignment="1">
      <alignment horizontal="center"/>
    </xf>
    <xf numFmtId="1" fontId="15" fillId="7" borderId="1" xfId="0" applyNumberFormat="1" applyFont="1" applyFill="1" applyBorder="1" applyAlignment="1">
      <alignment horizontal="center"/>
    </xf>
    <xf numFmtId="1" fontId="15" fillId="2" borderId="1" xfId="0" applyNumberFormat="1" applyFont="1" applyFill="1" applyBorder="1" applyAlignment="1">
      <alignment horizontal="center"/>
    </xf>
    <xf numFmtId="0" fontId="5" fillId="2" borderId="10" xfId="0" applyFont="1" applyFill="1" applyBorder="1" applyAlignment="1">
      <alignment horizontal="center"/>
    </xf>
    <xf numFmtId="164" fontId="15" fillId="5" borderId="0" xfId="0" applyNumberFormat="1" applyFont="1" applyFill="1" applyAlignment="1">
      <alignment horizontal="center"/>
    </xf>
    <xf numFmtId="164" fontId="15" fillId="0" borderId="0" xfId="0" applyNumberFormat="1" applyFont="1" applyAlignment="1">
      <alignment horizontal="center"/>
    </xf>
    <xf numFmtId="0" fontId="2" fillId="0" borderId="0" xfId="0" applyFont="1"/>
    <xf numFmtId="0" fontId="18" fillId="5" borderId="0" xfId="0" applyFont="1" applyFill="1" applyAlignment="1">
      <alignment horizontal="center"/>
    </xf>
    <xf numFmtId="1" fontId="23" fillId="0" borderId="0" xfId="0" applyNumberFormat="1" applyFont="1" applyAlignment="1">
      <alignment horizontal="center"/>
    </xf>
    <xf numFmtId="1" fontId="8" fillId="0" borderId="0" xfId="0" applyNumberFormat="1" applyFont="1" applyAlignment="1">
      <alignment horizontal="center"/>
    </xf>
    <xf numFmtId="0" fontId="2" fillId="7" borderId="0" xfId="0" applyFont="1" applyFill="1"/>
    <xf numFmtId="0" fontId="16" fillId="5" borderId="0" xfId="0" applyFont="1" applyFill="1" applyAlignment="1">
      <alignment horizontal="center"/>
    </xf>
    <xf numFmtId="0" fontId="16" fillId="0" borderId="14" xfId="0" applyFont="1" applyBorder="1" applyAlignment="1">
      <alignment horizontal="center"/>
    </xf>
    <xf numFmtId="0" fontId="5" fillId="10" borderId="0" xfId="0" applyFont="1" applyFill="1"/>
    <xf numFmtId="164" fontId="29" fillId="0" borderId="0" xfId="0" applyNumberFormat="1" applyFont="1" applyAlignment="1">
      <alignment horizontal="center"/>
    </xf>
    <xf numFmtId="164" fontId="29" fillId="0" borderId="1" xfId="0" applyNumberFormat="1" applyFont="1" applyBorder="1" applyAlignment="1">
      <alignment horizontal="center"/>
    </xf>
    <xf numFmtId="0" fontId="0" fillId="7" borderId="0" xfId="0" applyFill="1" applyAlignment="1">
      <alignment horizontal="center"/>
    </xf>
    <xf numFmtId="0" fontId="48" fillId="0" borderId="0" xfId="0" applyFont="1" applyAlignment="1">
      <alignment horizontal="center"/>
    </xf>
    <xf numFmtId="1" fontId="5" fillId="0" borderId="0" xfId="0" applyNumberFormat="1" applyFont="1" applyAlignment="1">
      <alignment horizontal="center"/>
    </xf>
    <xf numFmtId="0" fontId="1" fillId="0" borderId="0" xfId="0" applyFont="1" applyAlignment="1">
      <alignment horizontal="center"/>
    </xf>
    <xf numFmtId="0" fontId="5" fillId="2" borderId="14" xfId="0" applyFont="1" applyFill="1" applyBorder="1" applyAlignment="1">
      <alignment horizontal="center"/>
    </xf>
    <xf numFmtId="0" fontId="4" fillId="8" borderId="0" xfId="0" applyFont="1" applyFill="1" applyAlignment="1">
      <alignment horizontal="center"/>
    </xf>
    <xf numFmtId="1" fontId="8" fillId="7" borderId="0" xfId="0" applyNumberFormat="1" applyFont="1" applyFill="1" applyAlignment="1">
      <alignment horizontal="center"/>
    </xf>
    <xf numFmtId="0" fontId="0" fillId="7" borderId="16" xfId="0" applyFill="1" applyBorder="1"/>
    <xf numFmtId="0" fontId="46" fillId="7" borderId="2" xfId="0" applyFont="1" applyFill="1" applyBorder="1"/>
    <xf numFmtId="0" fontId="46" fillId="7" borderId="18" xfId="0" applyFont="1" applyFill="1" applyBorder="1"/>
    <xf numFmtId="164" fontId="0" fillId="0" borderId="0" xfId="0" applyNumberFormat="1"/>
    <xf numFmtId="0" fontId="5" fillId="8" borderId="0" xfId="0" applyFont="1" applyFill="1"/>
    <xf numFmtId="164" fontId="4" fillId="5" borderId="0" xfId="0" applyNumberFormat="1" applyFont="1" applyFill="1" applyAlignment="1">
      <alignment horizontal="center"/>
    </xf>
    <xf numFmtId="0" fontId="46" fillId="0" borderId="0" xfId="0" applyFont="1"/>
    <xf numFmtId="0" fontId="4" fillId="2" borderId="1" xfId="0" applyFont="1" applyFill="1" applyBorder="1" applyAlignment="1">
      <alignment horizontal="center"/>
    </xf>
    <xf numFmtId="164" fontId="5" fillId="0" borderId="0" xfId="0" applyNumberFormat="1" applyFont="1"/>
    <xf numFmtId="164" fontId="16" fillId="0" borderId="1" xfId="0" applyNumberFormat="1" applyFont="1" applyBorder="1" applyAlignment="1">
      <alignment horizontal="center"/>
    </xf>
    <xf numFmtId="0" fontId="21" fillId="0" borderId="0" xfId="0" applyFont="1" applyAlignment="1">
      <alignment horizontal="center"/>
    </xf>
    <xf numFmtId="0" fontId="21" fillId="0" borderId="1" xfId="0" applyFont="1" applyBorder="1" applyAlignment="1">
      <alignment horizontal="center"/>
    </xf>
    <xf numFmtId="0" fontId="51" fillId="3" borderId="38" xfId="3" applyFont="1" applyFill="1" applyBorder="1" applyAlignment="1">
      <alignment horizontal="center"/>
    </xf>
    <xf numFmtId="0" fontId="5" fillId="3" borderId="0" xfId="3" applyFont="1" applyFill="1" applyAlignment="1">
      <alignment horizontal="center"/>
    </xf>
    <xf numFmtId="0" fontId="2" fillId="3" borderId="0" xfId="3" applyFill="1"/>
    <xf numFmtId="0" fontId="53" fillId="3" borderId="0" xfId="3" applyFont="1" applyFill="1"/>
    <xf numFmtId="0" fontId="47" fillId="3" borderId="0" xfId="3" applyFont="1" applyFill="1"/>
    <xf numFmtId="0" fontId="5" fillId="3" borderId="40" xfId="3" applyFont="1" applyFill="1" applyBorder="1" applyAlignment="1">
      <alignment horizontal="center"/>
    </xf>
    <xf numFmtId="0" fontId="2" fillId="3" borderId="41" xfId="3" applyFill="1" applyBorder="1"/>
    <xf numFmtId="0" fontId="2" fillId="3" borderId="42" xfId="3" applyFill="1" applyBorder="1"/>
    <xf numFmtId="0" fontId="4" fillId="3" borderId="42" xfId="3" applyFont="1" applyFill="1" applyBorder="1"/>
    <xf numFmtId="0" fontId="4" fillId="3" borderId="40" xfId="3" applyFont="1" applyFill="1" applyBorder="1" applyAlignment="1">
      <alignment horizontal="center"/>
    </xf>
    <xf numFmtId="0" fontId="4" fillId="3" borderId="0" xfId="3" applyFont="1" applyFill="1"/>
    <xf numFmtId="0" fontId="3" fillId="3" borderId="0" xfId="3" applyFont="1" applyFill="1" applyAlignment="1">
      <alignment horizontal="center" vertical="center"/>
    </xf>
    <xf numFmtId="0" fontId="3" fillId="3" borderId="2" xfId="3" applyFont="1" applyFill="1" applyBorder="1" applyAlignment="1">
      <alignment horizontal="center" vertical="center"/>
    </xf>
    <xf numFmtId="0" fontId="56" fillId="3" borderId="0" xfId="3" applyFont="1" applyFill="1" applyAlignment="1">
      <alignment horizontal="right"/>
    </xf>
    <xf numFmtId="0" fontId="4" fillId="3" borderId="0" xfId="3" applyFont="1" applyFill="1" applyAlignment="1">
      <alignment vertical="center"/>
    </xf>
    <xf numFmtId="0" fontId="3" fillId="3" borderId="46" xfId="3" applyFont="1" applyFill="1" applyBorder="1" applyAlignment="1">
      <alignment horizontal="center"/>
    </xf>
    <xf numFmtId="0" fontId="55" fillId="2" borderId="47" xfId="3" applyFont="1" applyFill="1" applyBorder="1" applyAlignment="1">
      <alignment horizontal="center"/>
    </xf>
    <xf numFmtId="0" fontId="57" fillId="2" borderId="48" xfId="3" applyFont="1" applyFill="1" applyBorder="1" applyAlignment="1">
      <alignment horizontal="center"/>
    </xf>
    <xf numFmtId="0" fontId="55" fillId="2" borderId="8" xfId="3" applyFont="1" applyFill="1" applyBorder="1" applyAlignment="1">
      <alignment horizontal="center"/>
    </xf>
    <xf numFmtId="0" fontId="3" fillId="2" borderId="8" xfId="3" applyFont="1" applyFill="1" applyBorder="1" applyAlignment="1">
      <alignment horizontal="center"/>
    </xf>
    <xf numFmtId="0" fontId="55" fillId="2" borderId="24" xfId="3" applyFont="1" applyFill="1" applyBorder="1" applyAlignment="1">
      <alignment horizontal="center"/>
    </xf>
    <xf numFmtId="0" fontId="58" fillId="2" borderId="8" xfId="3" applyFont="1" applyFill="1" applyBorder="1" applyAlignment="1">
      <alignment horizontal="center"/>
    </xf>
    <xf numFmtId="0" fontId="3" fillId="2" borderId="0" xfId="3" applyFont="1" applyFill="1" applyAlignment="1">
      <alignment horizontal="center"/>
    </xf>
    <xf numFmtId="0" fontId="58" fillId="2" borderId="24" xfId="3" applyFont="1" applyFill="1" applyBorder="1" applyAlignment="1">
      <alignment horizontal="center"/>
    </xf>
    <xf numFmtId="0" fontId="3" fillId="2" borderId="48" xfId="3" applyFont="1" applyFill="1" applyBorder="1" applyAlignment="1">
      <alignment horizontal="center"/>
    </xf>
    <xf numFmtId="0" fontId="3" fillId="2" borderId="24" xfId="3" applyFont="1" applyFill="1" applyBorder="1" applyAlignment="1">
      <alignment horizontal="center"/>
    </xf>
    <xf numFmtId="0" fontId="59" fillId="2" borderId="48" xfId="3" applyFont="1" applyFill="1" applyBorder="1" applyAlignment="1">
      <alignment horizontal="center"/>
    </xf>
    <xf numFmtId="0" fontId="59" fillId="2" borderId="8" xfId="3" applyFont="1" applyFill="1" applyBorder="1" applyAlignment="1">
      <alignment horizontal="center"/>
    </xf>
    <xf numFmtId="0" fontId="55" fillId="2" borderId="39" xfId="3" applyFont="1" applyFill="1" applyBorder="1" applyAlignment="1">
      <alignment horizontal="center"/>
    </xf>
    <xf numFmtId="0" fontId="60" fillId="2" borderId="40" xfId="3" applyFont="1" applyFill="1" applyBorder="1" applyAlignment="1">
      <alignment horizontal="center"/>
    </xf>
    <xf numFmtId="0" fontId="3" fillId="3" borderId="0" xfId="3" applyFont="1" applyFill="1" applyAlignment="1">
      <alignment horizontal="center"/>
    </xf>
    <xf numFmtId="0" fontId="61" fillId="2" borderId="49" xfId="3" applyFont="1" applyFill="1" applyBorder="1" applyAlignment="1">
      <alignment horizontal="center"/>
    </xf>
    <xf numFmtId="0" fontId="57" fillId="2" borderId="41" xfId="3" applyFont="1" applyFill="1" applyBorder="1" applyAlignment="1">
      <alignment horizontal="center"/>
    </xf>
    <xf numFmtId="0" fontId="55" fillId="2" borderId="42" xfId="3" applyFont="1" applyFill="1" applyBorder="1" applyAlignment="1">
      <alignment horizontal="center"/>
    </xf>
    <xf numFmtId="0" fontId="3" fillId="2" borderId="42" xfId="3" applyFont="1" applyFill="1" applyBorder="1" applyAlignment="1">
      <alignment horizontal="center"/>
    </xf>
    <xf numFmtId="0" fontId="55" fillId="2" borderId="50" xfId="3" applyFont="1" applyFill="1" applyBorder="1" applyAlignment="1">
      <alignment horizontal="center"/>
    </xf>
    <xf numFmtId="0" fontId="58" fillId="2" borderId="42" xfId="3" applyFont="1" applyFill="1" applyBorder="1" applyAlignment="1">
      <alignment horizontal="center"/>
    </xf>
    <xf numFmtId="0" fontId="58" fillId="2" borderId="50" xfId="3" applyFont="1" applyFill="1" applyBorder="1" applyAlignment="1">
      <alignment horizontal="center"/>
    </xf>
    <xf numFmtId="0" fontId="4" fillId="2" borderId="41" xfId="3" applyFont="1" applyFill="1" applyBorder="1" applyAlignment="1">
      <alignment horizontal="center"/>
    </xf>
    <xf numFmtId="0" fontId="4" fillId="2" borderId="50" xfId="3" applyFont="1" applyFill="1" applyBorder="1" applyAlignment="1">
      <alignment horizontal="center"/>
    </xf>
    <xf numFmtId="0" fontId="57" fillId="2" borderId="42" xfId="3" applyFont="1" applyFill="1" applyBorder="1" applyAlignment="1">
      <alignment horizontal="center"/>
    </xf>
    <xf numFmtId="0" fontId="55" fillId="2" borderId="41" xfId="3" applyFont="1" applyFill="1" applyBorder="1" applyAlignment="1">
      <alignment horizontal="center"/>
    </xf>
    <xf numFmtId="0" fontId="3" fillId="2" borderId="51" xfId="3" applyFont="1" applyFill="1" applyBorder="1" applyAlignment="1">
      <alignment horizontal="center"/>
    </xf>
    <xf numFmtId="0" fontId="62" fillId="6" borderId="52" xfId="3" applyFont="1" applyFill="1" applyBorder="1" applyAlignment="1">
      <alignment horizontal="center"/>
    </xf>
    <xf numFmtId="164" fontId="57" fillId="3" borderId="52" xfId="0" applyNumberFormat="1" applyFont="1" applyFill="1" applyBorder="1" applyAlignment="1">
      <alignment horizontal="center"/>
    </xf>
    <xf numFmtId="1" fontId="55" fillId="10" borderId="53" xfId="3" applyNumberFormat="1" applyFont="1" applyFill="1" applyBorder="1" applyAlignment="1">
      <alignment horizontal="center"/>
    </xf>
    <xf numFmtId="1" fontId="60" fillId="10" borderId="53" xfId="3" applyNumberFormat="1" applyFont="1" applyFill="1" applyBorder="1" applyAlignment="1">
      <alignment horizontal="center"/>
    </xf>
    <xf numFmtId="1" fontId="19" fillId="10" borderId="53" xfId="3" applyNumberFormat="1" applyFont="1" applyFill="1" applyBorder="1" applyAlignment="1">
      <alignment horizontal="center"/>
    </xf>
    <xf numFmtId="1" fontId="55" fillId="10" borderId="54" xfId="3" applyNumberFormat="1" applyFont="1" applyFill="1" applyBorder="1" applyAlignment="1">
      <alignment horizontal="center"/>
    </xf>
    <xf numFmtId="1" fontId="58" fillId="10" borderId="53" xfId="3" applyNumberFormat="1" applyFont="1" applyFill="1" applyBorder="1" applyAlignment="1">
      <alignment horizontal="center"/>
    </xf>
    <xf numFmtId="1" fontId="62" fillId="10" borderId="53" xfId="3" applyNumberFormat="1" applyFont="1" applyFill="1" applyBorder="1" applyAlignment="1">
      <alignment horizontal="center"/>
    </xf>
    <xf numFmtId="1" fontId="40" fillId="10" borderId="53" xfId="3" applyNumberFormat="1" applyFont="1" applyFill="1" applyBorder="1" applyAlignment="1">
      <alignment horizontal="center"/>
    </xf>
    <xf numFmtId="1" fontId="11" fillId="10" borderId="53" xfId="3" applyNumberFormat="1" applyFont="1" applyFill="1" applyBorder="1" applyAlignment="1">
      <alignment horizontal="center"/>
    </xf>
    <xf numFmtId="1" fontId="62" fillId="9" borderId="54" xfId="3" applyNumberFormat="1" applyFont="1" applyFill="1" applyBorder="1" applyAlignment="1">
      <alignment horizontal="center"/>
    </xf>
    <xf numFmtId="1" fontId="62" fillId="9" borderId="53" xfId="3" applyNumberFormat="1" applyFont="1" applyFill="1" applyBorder="1" applyAlignment="1">
      <alignment horizontal="center"/>
    </xf>
    <xf numFmtId="1" fontId="62" fillId="10" borderId="52" xfId="3" applyNumberFormat="1" applyFont="1" applyFill="1" applyBorder="1" applyAlignment="1">
      <alignment horizontal="center"/>
    </xf>
    <xf numFmtId="1" fontId="63" fillId="10" borderId="54" xfId="3" applyNumberFormat="1" applyFont="1" applyFill="1" applyBorder="1" applyAlignment="1">
      <alignment horizontal="center"/>
    </xf>
    <xf numFmtId="1" fontId="63" fillId="10" borderId="53" xfId="3" applyNumberFormat="1" applyFont="1" applyFill="1" applyBorder="1" applyAlignment="1">
      <alignment horizontal="center"/>
    </xf>
    <xf numFmtId="2" fontId="57" fillId="3" borderId="52" xfId="0" applyNumberFormat="1" applyFont="1" applyFill="1" applyBorder="1" applyAlignment="1">
      <alignment horizontal="center"/>
    </xf>
    <xf numFmtId="2" fontId="57" fillId="3" borderId="53" xfId="0" applyNumberFormat="1" applyFont="1" applyFill="1" applyBorder="1" applyAlignment="1">
      <alignment horizontal="center"/>
    </xf>
    <xf numFmtId="2" fontId="3" fillId="10" borderId="53" xfId="3" applyNumberFormat="1" applyFont="1" applyFill="1" applyBorder="1" applyAlignment="1">
      <alignment horizontal="center"/>
    </xf>
    <xf numFmtId="1" fontId="3" fillId="10" borderId="53" xfId="3" applyNumberFormat="1" applyFont="1" applyFill="1" applyBorder="1" applyAlignment="1">
      <alignment horizontal="center"/>
    </xf>
    <xf numFmtId="1" fontId="22" fillId="10" borderId="53" xfId="3" applyNumberFormat="1" applyFont="1" applyFill="1" applyBorder="1" applyAlignment="1">
      <alignment horizontal="center"/>
    </xf>
    <xf numFmtId="164" fontId="3" fillId="10" borderId="55" xfId="3" applyNumberFormat="1" applyFont="1" applyFill="1" applyBorder="1" applyAlignment="1">
      <alignment horizontal="center"/>
    </xf>
    <xf numFmtId="1" fontId="3" fillId="10" borderId="56" xfId="3" applyNumberFormat="1" applyFont="1" applyFill="1" applyBorder="1" applyAlignment="1">
      <alignment horizontal="center"/>
    </xf>
    <xf numFmtId="1" fontId="22" fillId="10" borderId="56" xfId="3" applyNumberFormat="1" applyFont="1" applyFill="1" applyBorder="1" applyAlignment="1">
      <alignment horizontal="center"/>
    </xf>
    <xf numFmtId="1" fontId="22" fillId="10" borderId="57" xfId="3" applyNumberFormat="1" applyFont="1" applyFill="1" applyBorder="1" applyAlignment="1">
      <alignment horizontal="center"/>
    </xf>
    <xf numFmtId="0" fontId="62" fillId="6" borderId="58" xfId="3" applyFont="1" applyFill="1" applyBorder="1" applyAlignment="1">
      <alignment horizontal="center"/>
    </xf>
    <xf numFmtId="164" fontId="57" fillId="3" borderId="58" xfId="0" applyNumberFormat="1" applyFont="1" applyFill="1" applyBorder="1" applyAlignment="1">
      <alignment horizontal="center"/>
    </xf>
    <xf numFmtId="1" fontId="55" fillId="10" borderId="59" xfId="3" applyNumberFormat="1" applyFont="1" applyFill="1" applyBorder="1" applyAlignment="1">
      <alignment horizontal="center"/>
    </xf>
    <xf numFmtId="1" fontId="60" fillId="10" borderId="59" xfId="3" applyNumberFormat="1" applyFont="1" applyFill="1" applyBorder="1" applyAlignment="1">
      <alignment horizontal="center"/>
    </xf>
    <xf numFmtId="1" fontId="19" fillId="10" borderId="59" xfId="3" applyNumberFormat="1" applyFont="1" applyFill="1" applyBorder="1" applyAlignment="1">
      <alignment horizontal="center"/>
    </xf>
    <xf numFmtId="1" fontId="55" fillId="10" borderId="60" xfId="3" applyNumberFormat="1" applyFont="1" applyFill="1" applyBorder="1" applyAlignment="1">
      <alignment horizontal="center"/>
    </xf>
    <xf numFmtId="1" fontId="58" fillId="9" borderId="59" xfId="3" applyNumberFormat="1" applyFont="1" applyFill="1" applyBorder="1" applyAlignment="1">
      <alignment horizontal="center"/>
    </xf>
    <xf numFmtId="1" fontId="62" fillId="9" borderId="59" xfId="3" applyNumberFormat="1" applyFont="1" applyFill="1" applyBorder="1" applyAlignment="1">
      <alignment horizontal="center"/>
    </xf>
    <xf numFmtId="1" fontId="40" fillId="9" borderId="59" xfId="3" applyNumberFormat="1" applyFont="1" applyFill="1" applyBorder="1" applyAlignment="1">
      <alignment horizontal="center"/>
    </xf>
    <xf numFmtId="1" fontId="40" fillId="10" borderId="59" xfId="3" applyNumberFormat="1" applyFont="1" applyFill="1" applyBorder="1" applyAlignment="1">
      <alignment horizontal="center"/>
    </xf>
    <xf numFmtId="1" fontId="62" fillId="10" borderId="60" xfId="3" applyNumberFormat="1" applyFont="1" applyFill="1" applyBorder="1" applyAlignment="1">
      <alignment horizontal="center"/>
    </xf>
    <xf numFmtId="1" fontId="62" fillId="10" borderId="59" xfId="3" applyNumberFormat="1" applyFont="1" applyFill="1" applyBorder="1" applyAlignment="1">
      <alignment horizontal="center"/>
    </xf>
    <xf numFmtId="1" fontId="62" fillId="10" borderId="58" xfId="3" applyNumberFormat="1" applyFont="1" applyFill="1" applyBorder="1" applyAlignment="1">
      <alignment horizontal="center"/>
    </xf>
    <xf numFmtId="1" fontId="63" fillId="10" borderId="60" xfId="3" applyNumberFormat="1" applyFont="1" applyFill="1" applyBorder="1" applyAlignment="1">
      <alignment horizontal="center"/>
    </xf>
    <xf numFmtId="1" fontId="63" fillId="10" borderId="59" xfId="3" applyNumberFormat="1" applyFont="1" applyFill="1" applyBorder="1" applyAlignment="1">
      <alignment horizontal="center"/>
    </xf>
    <xf numFmtId="2" fontId="57" fillId="3" borderId="58" xfId="0" applyNumberFormat="1" applyFont="1" applyFill="1" applyBorder="1" applyAlignment="1">
      <alignment horizontal="center"/>
    </xf>
    <xf numFmtId="2" fontId="57" fillId="3" borderId="59" xfId="0" applyNumberFormat="1" applyFont="1" applyFill="1" applyBorder="1" applyAlignment="1">
      <alignment horizontal="center"/>
    </xf>
    <xf numFmtId="2" fontId="3" fillId="10" borderId="59" xfId="3" applyNumberFormat="1" applyFont="1" applyFill="1" applyBorder="1" applyAlignment="1">
      <alignment horizontal="center"/>
    </xf>
    <xf numFmtId="1" fontId="3" fillId="10" borderId="59" xfId="3" applyNumberFormat="1" applyFont="1" applyFill="1" applyBorder="1" applyAlignment="1">
      <alignment horizontal="center"/>
    </xf>
    <xf numFmtId="1" fontId="22" fillId="10" borderId="59" xfId="3" applyNumberFormat="1" applyFont="1" applyFill="1" applyBorder="1" applyAlignment="1">
      <alignment horizontal="center"/>
    </xf>
    <xf numFmtId="164" fontId="3" fillId="10" borderId="58" xfId="3" applyNumberFormat="1" applyFont="1" applyFill="1" applyBorder="1" applyAlignment="1">
      <alignment horizontal="center"/>
    </xf>
    <xf numFmtId="1" fontId="22" fillId="10" borderId="61" xfId="3" applyNumberFormat="1" applyFont="1" applyFill="1" applyBorder="1" applyAlignment="1">
      <alignment horizontal="center"/>
    </xf>
    <xf numFmtId="1" fontId="55" fillId="10" borderId="62" xfId="3" applyNumberFormat="1" applyFont="1" applyFill="1" applyBorder="1" applyAlignment="1">
      <alignment horizontal="center"/>
    </xf>
    <xf numFmtId="1" fontId="60" fillId="10" borderId="62" xfId="3" applyNumberFormat="1" applyFont="1" applyFill="1" applyBorder="1" applyAlignment="1">
      <alignment horizontal="center"/>
    </xf>
    <xf numFmtId="1" fontId="19" fillId="10" borderId="62" xfId="3" applyNumberFormat="1" applyFont="1" applyFill="1" applyBorder="1" applyAlignment="1">
      <alignment horizontal="center"/>
    </xf>
    <xf numFmtId="1" fontId="55" fillId="9" borderId="63" xfId="3" applyNumberFormat="1" applyFont="1" applyFill="1" applyBorder="1" applyAlignment="1">
      <alignment horizontal="center"/>
    </xf>
    <xf numFmtId="1" fontId="60" fillId="9" borderId="62" xfId="3" applyNumberFormat="1" applyFont="1" applyFill="1" applyBorder="1" applyAlignment="1">
      <alignment horizontal="center"/>
    </xf>
    <xf numFmtId="1" fontId="58" fillId="10" borderId="62" xfId="3" applyNumberFormat="1" applyFont="1" applyFill="1" applyBorder="1" applyAlignment="1">
      <alignment horizontal="center"/>
    </xf>
    <xf numFmtId="1" fontId="62" fillId="10" borderId="62" xfId="3" applyNumberFormat="1" applyFont="1" applyFill="1" applyBorder="1" applyAlignment="1">
      <alignment horizontal="center"/>
    </xf>
    <xf numFmtId="1" fontId="40" fillId="10" borderId="62" xfId="3" applyNumberFormat="1" applyFont="1" applyFill="1" applyBorder="1" applyAlignment="1">
      <alignment horizontal="center"/>
    </xf>
    <xf numFmtId="1" fontId="62" fillId="10" borderId="63" xfId="3" applyNumberFormat="1" applyFont="1" applyFill="1" applyBorder="1" applyAlignment="1">
      <alignment horizontal="center"/>
    </xf>
    <xf numFmtId="1" fontId="62" fillId="10" borderId="64" xfId="3" applyNumberFormat="1" applyFont="1" applyFill="1" applyBorder="1" applyAlignment="1">
      <alignment horizontal="center"/>
    </xf>
    <xf numFmtId="1" fontId="63" fillId="10" borderId="63" xfId="3" applyNumberFormat="1" applyFont="1" applyFill="1" applyBorder="1" applyAlignment="1">
      <alignment horizontal="center"/>
    </xf>
    <xf numFmtId="1" fontId="63" fillId="10" borderId="62" xfId="3" applyNumberFormat="1" applyFont="1" applyFill="1" applyBorder="1" applyAlignment="1">
      <alignment horizontal="center"/>
    </xf>
    <xf numFmtId="164" fontId="3" fillId="8" borderId="58" xfId="3" applyNumberFormat="1" applyFont="1" applyFill="1" applyBorder="1" applyAlignment="1">
      <alignment horizontal="center"/>
    </xf>
    <xf numFmtId="1" fontId="3" fillId="8" borderId="59" xfId="3" applyNumberFormat="1" applyFont="1" applyFill="1" applyBorder="1" applyAlignment="1">
      <alignment horizontal="center"/>
    </xf>
    <xf numFmtId="1" fontId="55" fillId="9" borderId="59" xfId="3" applyNumberFormat="1" applyFont="1" applyFill="1" applyBorder="1" applyAlignment="1">
      <alignment horizontal="center"/>
    </xf>
    <xf numFmtId="1" fontId="58" fillId="10" borderId="65" xfId="3" applyNumberFormat="1" applyFont="1" applyFill="1" applyBorder="1" applyAlignment="1">
      <alignment horizontal="center"/>
    </xf>
    <xf numFmtId="1" fontId="62" fillId="10" borderId="65" xfId="3" applyNumberFormat="1" applyFont="1" applyFill="1" applyBorder="1" applyAlignment="1">
      <alignment horizontal="center"/>
    </xf>
    <xf numFmtId="1" fontId="40" fillId="10" borderId="65" xfId="3" applyNumberFormat="1" applyFont="1" applyFill="1" applyBorder="1" applyAlignment="1">
      <alignment horizontal="center"/>
    </xf>
    <xf numFmtId="1" fontId="62" fillId="10" borderId="66" xfId="3" applyNumberFormat="1" applyFont="1" applyFill="1" applyBorder="1" applyAlignment="1">
      <alignment horizontal="center"/>
    </xf>
    <xf numFmtId="1" fontId="62" fillId="10" borderId="67" xfId="3" applyNumberFormat="1" applyFont="1" applyFill="1" applyBorder="1" applyAlignment="1">
      <alignment horizontal="center"/>
    </xf>
    <xf numFmtId="1" fontId="63" fillId="10" borderId="66" xfId="3" applyNumberFormat="1" applyFont="1" applyFill="1" applyBorder="1" applyAlignment="1">
      <alignment horizontal="center"/>
    </xf>
    <xf numFmtId="1" fontId="63" fillId="10" borderId="65" xfId="3" applyNumberFormat="1" applyFont="1" applyFill="1" applyBorder="1" applyAlignment="1">
      <alignment horizontal="center"/>
    </xf>
    <xf numFmtId="0" fontId="62" fillId="6" borderId="68" xfId="3" applyFont="1" applyFill="1" applyBorder="1" applyAlignment="1">
      <alignment horizontal="center"/>
    </xf>
    <xf numFmtId="164" fontId="57" fillId="3" borderId="68" xfId="0" applyNumberFormat="1" applyFont="1" applyFill="1" applyBorder="1" applyAlignment="1">
      <alignment horizontal="center"/>
    </xf>
    <xf numFmtId="1" fontId="55" fillId="10" borderId="69" xfId="3" applyNumberFormat="1" applyFont="1" applyFill="1" applyBorder="1" applyAlignment="1">
      <alignment horizontal="center"/>
    </xf>
    <xf numFmtId="1" fontId="60" fillId="10" borderId="69" xfId="3" applyNumberFormat="1" applyFont="1" applyFill="1" applyBorder="1" applyAlignment="1">
      <alignment horizontal="center"/>
    </xf>
    <xf numFmtId="1" fontId="19" fillId="10" borderId="69" xfId="3" applyNumberFormat="1" applyFont="1" applyFill="1" applyBorder="1" applyAlignment="1">
      <alignment horizontal="center"/>
    </xf>
    <xf numFmtId="1" fontId="55" fillId="10" borderId="70" xfId="3" applyNumberFormat="1" applyFont="1" applyFill="1" applyBorder="1" applyAlignment="1">
      <alignment horizontal="center"/>
    </xf>
    <xf numFmtId="1" fontId="58" fillId="10" borderId="69" xfId="3" applyNumberFormat="1" applyFont="1" applyFill="1" applyBorder="1" applyAlignment="1">
      <alignment horizontal="center"/>
    </xf>
    <xf numFmtId="1" fontId="62" fillId="10" borderId="69" xfId="3" applyNumberFormat="1" applyFont="1" applyFill="1" applyBorder="1" applyAlignment="1">
      <alignment horizontal="center"/>
    </xf>
    <xf numFmtId="1" fontId="40" fillId="10" borderId="69" xfId="3" applyNumberFormat="1" applyFont="1" applyFill="1" applyBorder="1" applyAlignment="1">
      <alignment horizontal="center"/>
    </xf>
    <xf numFmtId="1" fontId="62" fillId="10" borderId="70" xfId="3" applyNumberFormat="1" applyFont="1" applyFill="1" applyBorder="1" applyAlignment="1">
      <alignment horizontal="center"/>
    </xf>
    <xf numFmtId="1" fontId="62" fillId="10" borderId="68" xfId="3" applyNumberFormat="1" applyFont="1" applyFill="1" applyBorder="1" applyAlignment="1">
      <alignment horizontal="center"/>
    </xf>
    <xf numFmtId="1" fontId="63" fillId="10" borderId="70" xfId="3" applyNumberFormat="1" applyFont="1" applyFill="1" applyBorder="1" applyAlignment="1">
      <alignment horizontal="center"/>
    </xf>
    <xf numFmtId="1" fontId="63" fillId="10" borderId="69" xfId="3" applyNumberFormat="1" applyFont="1" applyFill="1" applyBorder="1" applyAlignment="1">
      <alignment horizontal="center"/>
    </xf>
    <xf numFmtId="2" fontId="57" fillId="3" borderId="68" xfId="0" applyNumberFormat="1" applyFont="1" applyFill="1" applyBorder="1" applyAlignment="1">
      <alignment horizontal="center"/>
    </xf>
    <xf numFmtId="2" fontId="57" fillId="3" borderId="69" xfId="0" applyNumberFormat="1" applyFont="1" applyFill="1" applyBorder="1" applyAlignment="1">
      <alignment horizontal="center"/>
    </xf>
    <xf numFmtId="2" fontId="3" fillId="10" borderId="65" xfId="3" applyNumberFormat="1" applyFont="1" applyFill="1" applyBorder="1" applyAlignment="1">
      <alignment horizontal="center"/>
    </xf>
    <xf numFmtId="1" fontId="3" fillId="10" borderId="65" xfId="3" applyNumberFormat="1" applyFont="1" applyFill="1" applyBorder="1" applyAlignment="1">
      <alignment horizontal="center"/>
    </xf>
    <xf numFmtId="1" fontId="22" fillId="10" borderId="65" xfId="3" applyNumberFormat="1" applyFont="1" applyFill="1" applyBorder="1" applyAlignment="1">
      <alignment horizontal="center"/>
    </xf>
    <xf numFmtId="164" fontId="3" fillId="10" borderId="67" xfId="3" applyNumberFormat="1" applyFont="1" applyFill="1" applyBorder="1" applyAlignment="1">
      <alignment horizontal="center"/>
    </xf>
    <xf numFmtId="1" fontId="22" fillId="10" borderId="71" xfId="3" applyNumberFormat="1" applyFont="1" applyFill="1" applyBorder="1" applyAlignment="1">
      <alignment horizontal="center"/>
    </xf>
    <xf numFmtId="1" fontId="64" fillId="3" borderId="0" xfId="3" applyNumberFormat="1" applyFont="1" applyFill="1" applyAlignment="1">
      <alignment horizontal="center"/>
    </xf>
    <xf numFmtId="0" fontId="62" fillId="6" borderId="64" xfId="3" applyFont="1" applyFill="1" applyBorder="1" applyAlignment="1">
      <alignment horizontal="center"/>
    </xf>
    <xf numFmtId="164" fontId="57" fillId="3" borderId="72" xfId="0" applyNumberFormat="1" applyFont="1" applyFill="1" applyBorder="1" applyAlignment="1">
      <alignment horizontal="center"/>
    </xf>
    <xf numFmtId="1" fontId="55" fillId="10" borderId="73" xfId="3" applyNumberFormat="1" applyFont="1" applyFill="1" applyBorder="1" applyAlignment="1">
      <alignment horizontal="center"/>
    </xf>
    <xf numFmtId="1" fontId="60" fillId="10" borderId="73" xfId="3" applyNumberFormat="1" applyFont="1" applyFill="1" applyBorder="1" applyAlignment="1">
      <alignment horizontal="center"/>
    </xf>
    <xf numFmtId="1" fontId="19" fillId="10" borderId="73" xfId="3" applyNumberFormat="1" applyFont="1" applyFill="1" applyBorder="1" applyAlignment="1">
      <alignment horizontal="center"/>
    </xf>
    <xf numFmtId="1" fontId="55" fillId="10" borderId="74" xfId="3" applyNumberFormat="1" applyFont="1" applyFill="1" applyBorder="1" applyAlignment="1">
      <alignment horizontal="center"/>
    </xf>
    <xf numFmtId="1" fontId="58" fillId="10" borderId="73" xfId="3" applyNumberFormat="1" applyFont="1" applyFill="1" applyBorder="1" applyAlignment="1">
      <alignment horizontal="center"/>
    </xf>
    <xf numFmtId="1" fontId="62" fillId="10" borderId="73" xfId="3" applyNumberFormat="1" applyFont="1" applyFill="1" applyBorder="1" applyAlignment="1">
      <alignment horizontal="center"/>
    </xf>
    <xf numFmtId="1" fontId="40" fillId="10" borderId="73" xfId="3" applyNumberFormat="1" applyFont="1" applyFill="1" applyBorder="1" applyAlignment="1">
      <alignment horizontal="center"/>
    </xf>
    <xf numFmtId="1" fontId="62" fillId="10" borderId="74" xfId="3" applyNumberFormat="1" applyFont="1" applyFill="1" applyBorder="1" applyAlignment="1">
      <alignment horizontal="center"/>
    </xf>
    <xf numFmtId="1" fontId="62" fillId="10" borderId="72" xfId="3" applyNumberFormat="1" applyFont="1" applyFill="1" applyBorder="1" applyAlignment="1">
      <alignment horizontal="center"/>
    </xf>
    <xf numFmtId="1" fontId="63" fillId="10" borderId="74" xfId="3" applyNumberFormat="1" applyFont="1" applyFill="1" applyBorder="1" applyAlignment="1">
      <alignment horizontal="center"/>
    </xf>
    <xf numFmtId="1" fontId="63" fillId="10" borderId="73" xfId="3" applyNumberFormat="1" applyFont="1" applyFill="1" applyBorder="1" applyAlignment="1">
      <alignment horizontal="center"/>
    </xf>
    <xf numFmtId="2" fontId="57" fillId="3" borderId="72" xfId="0" applyNumberFormat="1" applyFont="1" applyFill="1" applyBorder="1" applyAlignment="1">
      <alignment horizontal="center"/>
    </xf>
    <xf numFmtId="2" fontId="57" fillId="3" borderId="62" xfId="0" applyNumberFormat="1" applyFont="1" applyFill="1" applyBorder="1" applyAlignment="1">
      <alignment horizontal="center"/>
    </xf>
    <xf numFmtId="2" fontId="3" fillId="10" borderId="73" xfId="3" applyNumberFormat="1" applyFont="1" applyFill="1" applyBorder="1" applyAlignment="1">
      <alignment horizontal="center"/>
    </xf>
    <xf numFmtId="1" fontId="3" fillId="10" borderId="73" xfId="3" applyNumberFormat="1" applyFont="1" applyFill="1" applyBorder="1" applyAlignment="1">
      <alignment horizontal="center"/>
    </xf>
    <xf numFmtId="1" fontId="22" fillId="10" borderId="73" xfId="3" applyNumberFormat="1" applyFont="1" applyFill="1" applyBorder="1" applyAlignment="1">
      <alignment horizontal="center"/>
    </xf>
    <xf numFmtId="164" fontId="3" fillId="10" borderId="72" xfId="3" applyNumberFormat="1" applyFont="1" applyFill="1" applyBorder="1" applyAlignment="1">
      <alignment horizontal="center"/>
    </xf>
    <xf numFmtId="1" fontId="22" fillId="10" borderId="75" xfId="3" applyNumberFormat="1" applyFont="1" applyFill="1" applyBorder="1" applyAlignment="1">
      <alignment horizontal="center"/>
    </xf>
    <xf numFmtId="1" fontId="58" fillId="10" borderId="59" xfId="3" applyNumberFormat="1" applyFont="1" applyFill="1" applyBorder="1" applyAlignment="1">
      <alignment horizontal="center"/>
    </xf>
    <xf numFmtId="2" fontId="3" fillId="10" borderId="62" xfId="3" applyNumberFormat="1" applyFont="1" applyFill="1" applyBorder="1" applyAlignment="1">
      <alignment horizontal="center"/>
    </xf>
    <xf numFmtId="1" fontId="3" fillId="10" borderId="62" xfId="3" applyNumberFormat="1" applyFont="1" applyFill="1" applyBorder="1" applyAlignment="1">
      <alignment horizontal="center"/>
    </xf>
    <xf numFmtId="1" fontId="22" fillId="10" borderId="62" xfId="3" applyNumberFormat="1" applyFont="1" applyFill="1" applyBorder="1" applyAlignment="1">
      <alignment horizontal="center"/>
    </xf>
    <xf numFmtId="164" fontId="3" fillId="10" borderId="64" xfId="3" applyNumberFormat="1" applyFont="1" applyFill="1" applyBorder="1" applyAlignment="1">
      <alignment horizontal="center"/>
    </xf>
    <xf numFmtId="1" fontId="22" fillId="10" borderId="76" xfId="3" applyNumberFormat="1" applyFont="1" applyFill="1" applyBorder="1" applyAlignment="1">
      <alignment horizontal="center"/>
    </xf>
    <xf numFmtId="1" fontId="55" fillId="9" borderId="60" xfId="3" applyNumberFormat="1" applyFont="1" applyFill="1" applyBorder="1" applyAlignment="1">
      <alignment horizontal="center"/>
    </xf>
    <xf numFmtId="1" fontId="60" fillId="9" borderId="59" xfId="3" applyNumberFormat="1" applyFont="1" applyFill="1" applyBorder="1" applyAlignment="1">
      <alignment horizontal="center"/>
    </xf>
    <xf numFmtId="0" fontId="62" fillId="6" borderId="77" xfId="3" applyFont="1" applyFill="1" applyBorder="1" applyAlignment="1">
      <alignment horizontal="center"/>
    </xf>
    <xf numFmtId="164" fontId="57" fillId="3" borderId="77" xfId="0" applyNumberFormat="1" applyFont="1" applyFill="1" applyBorder="1" applyAlignment="1">
      <alignment horizontal="center"/>
    </xf>
    <xf numFmtId="1" fontId="55" fillId="10" borderId="78" xfId="3" applyNumberFormat="1" applyFont="1" applyFill="1" applyBorder="1" applyAlignment="1">
      <alignment horizontal="center"/>
    </xf>
    <xf numFmtId="1" fontId="60" fillId="10" borderId="78" xfId="3" applyNumberFormat="1" applyFont="1" applyFill="1" applyBorder="1" applyAlignment="1">
      <alignment horizontal="center"/>
    </xf>
    <xf numFmtId="1" fontId="19" fillId="10" borderId="78" xfId="3" applyNumberFormat="1" applyFont="1" applyFill="1" applyBorder="1" applyAlignment="1">
      <alignment horizontal="center"/>
    </xf>
    <xf numFmtId="1" fontId="55" fillId="10" borderId="79" xfId="3" applyNumberFormat="1" applyFont="1" applyFill="1" applyBorder="1" applyAlignment="1">
      <alignment horizontal="center"/>
    </xf>
    <xf numFmtId="1" fontId="58" fillId="10" borderId="78" xfId="3" applyNumberFormat="1" applyFont="1" applyFill="1" applyBorder="1" applyAlignment="1">
      <alignment horizontal="center"/>
    </xf>
    <xf numFmtId="1" fontId="62" fillId="10" borderId="78" xfId="3" applyNumberFormat="1" applyFont="1" applyFill="1" applyBorder="1" applyAlignment="1">
      <alignment horizontal="center"/>
    </xf>
    <xf numFmtId="1" fontId="40" fillId="10" borderId="78" xfId="3" applyNumberFormat="1" applyFont="1" applyFill="1" applyBorder="1" applyAlignment="1">
      <alignment horizontal="center"/>
    </xf>
    <xf numFmtId="1" fontId="62" fillId="10" borderId="79" xfId="3" applyNumberFormat="1" applyFont="1" applyFill="1" applyBorder="1" applyAlignment="1">
      <alignment horizontal="center"/>
    </xf>
    <xf numFmtId="1" fontId="62" fillId="10" borderId="77" xfId="3" applyNumberFormat="1" applyFont="1" applyFill="1" applyBorder="1" applyAlignment="1">
      <alignment horizontal="center"/>
    </xf>
    <xf numFmtId="1" fontId="63" fillId="10" borderId="79" xfId="3" applyNumberFormat="1" applyFont="1" applyFill="1" applyBorder="1" applyAlignment="1">
      <alignment horizontal="center"/>
    </xf>
    <xf numFmtId="1" fontId="63" fillId="10" borderId="78" xfId="3" applyNumberFormat="1" applyFont="1" applyFill="1" applyBorder="1" applyAlignment="1">
      <alignment horizontal="center"/>
    </xf>
    <xf numFmtId="2" fontId="57" fillId="3" borderId="80" xfId="0" applyNumberFormat="1" applyFont="1" applyFill="1" applyBorder="1" applyAlignment="1">
      <alignment horizontal="center"/>
    </xf>
    <xf numFmtId="2" fontId="57" fillId="3" borderId="78" xfId="0" applyNumberFormat="1" applyFont="1" applyFill="1" applyBorder="1" applyAlignment="1">
      <alignment horizontal="center"/>
    </xf>
    <xf numFmtId="2" fontId="60" fillId="10" borderId="78" xfId="3" applyNumberFormat="1" applyFont="1" applyFill="1" applyBorder="1" applyAlignment="1">
      <alignment horizontal="center"/>
    </xf>
    <xf numFmtId="1" fontId="3" fillId="10" borderId="78" xfId="3" applyNumberFormat="1" applyFont="1" applyFill="1" applyBorder="1" applyAlignment="1">
      <alignment horizontal="center"/>
    </xf>
    <xf numFmtId="1" fontId="22" fillId="10" borderId="78" xfId="3" applyNumberFormat="1" applyFont="1" applyFill="1" applyBorder="1" applyAlignment="1">
      <alignment horizontal="center"/>
    </xf>
    <xf numFmtId="164" fontId="60" fillId="10" borderId="77" xfId="3" applyNumberFormat="1" applyFont="1" applyFill="1" applyBorder="1" applyAlignment="1">
      <alignment horizontal="center"/>
    </xf>
    <xf numFmtId="1" fontId="19" fillId="10" borderId="81" xfId="3" applyNumberFormat="1" applyFont="1" applyFill="1" applyBorder="1" applyAlignment="1">
      <alignment horizontal="center"/>
    </xf>
    <xf numFmtId="1" fontId="58" fillId="8" borderId="53" xfId="3" applyNumberFormat="1" applyFont="1" applyFill="1" applyBorder="1" applyAlignment="1">
      <alignment horizontal="center"/>
    </xf>
    <xf numFmtId="1" fontId="62" fillId="8" borderId="53" xfId="3" applyNumberFormat="1" applyFont="1" applyFill="1" applyBorder="1" applyAlignment="1">
      <alignment horizontal="center"/>
    </xf>
    <xf numFmtId="1" fontId="62" fillId="10" borderId="54" xfId="3" applyNumberFormat="1" applyFont="1" applyFill="1" applyBorder="1" applyAlignment="1">
      <alignment horizontal="center"/>
    </xf>
    <xf numFmtId="164" fontId="3" fillId="10" borderId="52" xfId="3" applyNumberFormat="1" applyFont="1" applyFill="1" applyBorder="1" applyAlignment="1">
      <alignment horizontal="center"/>
    </xf>
    <xf numFmtId="1" fontId="22" fillId="10" borderId="82" xfId="3" applyNumberFormat="1" applyFont="1" applyFill="1" applyBorder="1" applyAlignment="1">
      <alignment horizontal="center"/>
    </xf>
    <xf numFmtId="2" fontId="3" fillId="10" borderId="69" xfId="3" applyNumberFormat="1" applyFont="1" applyFill="1" applyBorder="1" applyAlignment="1">
      <alignment horizontal="center"/>
    </xf>
    <xf numFmtId="1" fontId="3" fillId="10" borderId="69" xfId="3" applyNumberFormat="1" applyFont="1" applyFill="1" applyBorder="1" applyAlignment="1">
      <alignment horizontal="center"/>
    </xf>
    <xf numFmtId="1" fontId="22" fillId="10" borderId="69" xfId="3" applyNumberFormat="1" applyFont="1" applyFill="1" applyBorder="1" applyAlignment="1">
      <alignment horizontal="center"/>
    </xf>
    <xf numFmtId="164" fontId="3" fillId="10" borderId="68" xfId="3" applyNumberFormat="1" applyFont="1" applyFill="1" applyBorder="1" applyAlignment="1">
      <alignment horizontal="center"/>
    </xf>
    <xf numFmtId="1" fontId="22" fillId="10" borderId="83" xfId="3" applyNumberFormat="1" applyFont="1" applyFill="1" applyBorder="1" applyAlignment="1">
      <alignment horizontal="center"/>
    </xf>
    <xf numFmtId="1" fontId="55" fillId="8" borderId="59" xfId="3" applyNumberFormat="1" applyFont="1" applyFill="1" applyBorder="1" applyAlignment="1">
      <alignment horizontal="center"/>
    </xf>
    <xf numFmtId="1" fontId="60" fillId="8" borderId="59" xfId="3" applyNumberFormat="1" applyFont="1" applyFill="1" applyBorder="1" applyAlignment="1">
      <alignment horizontal="center"/>
    </xf>
    <xf numFmtId="2" fontId="3" fillId="8" borderId="59" xfId="3" applyNumberFormat="1" applyFont="1" applyFill="1" applyBorder="1" applyAlignment="1">
      <alignment horizontal="center"/>
    </xf>
    <xf numFmtId="164" fontId="3" fillId="9" borderId="58" xfId="3" applyNumberFormat="1" applyFont="1" applyFill="1" applyBorder="1" applyAlignment="1">
      <alignment horizontal="center"/>
    </xf>
    <xf numFmtId="1" fontId="62" fillId="9" borderId="64" xfId="3" applyNumberFormat="1" applyFont="1" applyFill="1" applyBorder="1" applyAlignment="1">
      <alignment horizontal="center"/>
    </xf>
    <xf numFmtId="1" fontId="62" fillId="9" borderId="62" xfId="3" applyNumberFormat="1" applyFont="1" applyFill="1" applyBorder="1" applyAlignment="1">
      <alignment horizontal="center"/>
    </xf>
    <xf numFmtId="1" fontId="63" fillId="8" borderId="63" xfId="3" applyNumberFormat="1" applyFont="1" applyFill="1" applyBorder="1" applyAlignment="1">
      <alignment horizontal="center"/>
    </xf>
    <xf numFmtId="1" fontId="63" fillId="8" borderId="62" xfId="3" applyNumberFormat="1" applyFont="1" applyFill="1" applyBorder="1" applyAlignment="1">
      <alignment horizontal="center"/>
    </xf>
    <xf numFmtId="1" fontId="40" fillId="8" borderId="62" xfId="3" applyNumberFormat="1" applyFont="1" applyFill="1" applyBorder="1" applyAlignment="1">
      <alignment horizontal="center"/>
    </xf>
    <xf numFmtId="164" fontId="60" fillId="10" borderId="58" xfId="3" applyNumberFormat="1" applyFont="1" applyFill="1" applyBorder="1" applyAlignment="1">
      <alignment horizontal="center"/>
    </xf>
    <xf numFmtId="1" fontId="19" fillId="10" borderId="61" xfId="3" applyNumberFormat="1" applyFont="1" applyFill="1" applyBorder="1" applyAlignment="1">
      <alignment horizontal="center"/>
    </xf>
    <xf numFmtId="1" fontId="58" fillId="10" borderId="2" xfId="3" applyNumberFormat="1" applyFont="1" applyFill="1" applyBorder="1" applyAlignment="1">
      <alignment horizontal="center"/>
    </xf>
    <xf numFmtId="1" fontId="62" fillId="10" borderId="2" xfId="3" applyNumberFormat="1" applyFont="1" applyFill="1" applyBorder="1" applyAlignment="1">
      <alignment horizontal="center"/>
    </xf>
    <xf numFmtId="1" fontId="40" fillId="10" borderId="2" xfId="3" applyNumberFormat="1" applyFont="1" applyFill="1" applyBorder="1" applyAlignment="1">
      <alignment horizontal="center"/>
    </xf>
    <xf numFmtId="1" fontId="62" fillId="10" borderId="3" xfId="3" applyNumberFormat="1" applyFont="1" applyFill="1" applyBorder="1" applyAlignment="1">
      <alignment horizontal="center"/>
    </xf>
    <xf numFmtId="1" fontId="62" fillId="10" borderId="43" xfId="3" applyNumberFormat="1" applyFont="1" applyFill="1" applyBorder="1" applyAlignment="1">
      <alignment horizontal="center"/>
    </xf>
    <xf numFmtId="1" fontId="63" fillId="10" borderId="3" xfId="3" applyNumberFormat="1" applyFont="1" applyFill="1" applyBorder="1" applyAlignment="1">
      <alignment horizontal="center"/>
    </xf>
    <xf numFmtId="1" fontId="63" fillId="10" borderId="2" xfId="3" applyNumberFormat="1" applyFont="1" applyFill="1" applyBorder="1" applyAlignment="1">
      <alignment horizontal="center"/>
    </xf>
    <xf numFmtId="2" fontId="57" fillId="3" borderId="77" xfId="0" applyNumberFormat="1" applyFont="1" applyFill="1" applyBorder="1" applyAlignment="1">
      <alignment horizontal="center"/>
    </xf>
    <xf numFmtId="2" fontId="3" fillId="10" borderId="78" xfId="3" applyNumberFormat="1" applyFont="1" applyFill="1" applyBorder="1" applyAlignment="1">
      <alignment horizontal="center"/>
    </xf>
    <xf numFmtId="164" fontId="3" fillId="10" borderId="77" xfId="3" applyNumberFormat="1" applyFont="1" applyFill="1" applyBorder="1" applyAlignment="1">
      <alignment horizontal="center"/>
    </xf>
    <xf numFmtId="1" fontId="22" fillId="10" borderId="81" xfId="3" applyNumberFormat="1" applyFont="1" applyFill="1" applyBorder="1" applyAlignment="1">
      <alignment horizontal="center"/>
    </xf>
    <xf numFmtId="1" fontId="62" fillId="8" borderId="60" xfId="3" applyNumberFormat="1" applyFont="1" applyFill="1" applyBorder="1" applyAlignment="1">
      <alignment horizontal="center"/>
    </xf>
    <xf numFmtId="1" fontId="62" fillId="8" borderId="59" xfId="3" applyNumberFormat="1" applyFont="1" applyFill="1" applyBorder="1" applyAlignment="1">
      <alignment horizontal="center"/>
    </xf>
    <xf numFmtId="1" fontId="40" fillId="8" borderId="59" xfId="3" applyNumberFormat="1" applyFont="1" applyFill="1" applyBorder="1" applyAlignment="1">
      <alignment horizontal="center"/>
    </xf>
    <xf numFmtId="1" fontId="55" fillId="8" borderId="69" xfId="3" applyNumberFormat="1" applyFont="1" applyFill="1" applyBorder="1" applyAlignment="1">
      <alignment horizontal="center"/>
    </xf>
    <xf numFmtId="1" fontId="60" fillId="8" borderId="69" xfId="3" applyNumberFormat="1" applyFont="1" applyFill="1" applyBorder="1" applyAlignment="1">
      <alignment horizontal="center"/>
    </xf>
    <xf numFmtId="1" fontId="55" fillId="8" borderId="73" xfId="3" applyNumberFormat="1" applyFont="1" applyFill="1" applyBorder="1" applyAlignment="1">
      <alignment horizontal="center"/>
    </xf>
    <xf numFmtId="1" fontId="60" fillId="8" borderId="73" xfId="3" applyNumberFormat="1" applyFont="1" applyFill="1" applyBorder="1" applyAlignment="1">
      <alignment horizontal="center"/>
    </xf>
    <xf numFmtId="164" fontId="3" fillId="9" borderId="72" xfId="3" applyNumberFormat="1" applyFont="1" applyFill="1" applyBorder="1" applyAlignment="1">
      <alignment horizontal="center"/>
    </xf>
    <xf numFmtId="1" fontId="19" fillId="8" borderId="59" xfId="3" applyNumberFormat="1" applyFont="1" applyFill="1" applyBorder="1" applyAlignment="1">
      <alignment horizontal="center"/>
    </xf>
    <xf numFmtId="1" fontId="55" fillId="8" borderId="60" xfId="3" applyNumberFormat="1" applyFont="1" applyFill="1" applyBorder="1" applyAlignment="1">
      <alignment horizontal="center"/>
    </xf>
    <xf numFmtId="1" fontId="62" fillId="8" borderId="58" xfId="3" applyNumberFormat="1" applyFont="1" applyFill="1" applyBorder="1" applyAlignment="1">
      <alignment horizontal="center"/>
    </xf>
    <xf numFmtId="2" fontId="60" fillId="9" borderId="59" xfId="3" applyNumberFormat="1" applyFont="1" applyFill="1" applyBorder="1" applyAlignment="1">
      <alignment horizontal="center"/>
    </xf>
    <xf numFmtId="1" fontId="3" fillId="9" borderId="59" xfId="3" applyNumberFormat="1" applyFont="1" applyFill="1" applyBorder="1" applyAlignment="1">
      <alignment horizontal="center"/>
    </xf>
    <xf numFmtId="164" fontId="60" fillId="9" borderId="58" xfId="3" applyNumberFormat="1" applyFont="1" applyFill="1" applyBorder="1" applyAlignment="1">
      <alignment horizontal="center"/>
    </xf>
    <xf numFmtId="0" fontId="62" fillId="6" borderId="43" xfId="3" applyFont="1" applyFill="1" applyBorder="1" applyAlignment="1">
      <alignment horizontal="center"/>
    </xf>
    <xf numFmtId="164" fontId="57" fillId="3" borderId="43" xfId="3" applyNumberFormat="1" applyFont="1" applyFill="1" applyBorder="1" applyAlignment="1">
      <alignment horizontal="center"/>
    </xf>
    <xf numFmtId="1" fontId="55" fillId="3" borderId="2" xfId="3" applyNumberFormat="1" applyFont="1" applyFill="1" applyBorder="1" applyAlignment="1">
      <alignment horizontal="center"/>
    </xf>
    <xf numFmtId="1" fontId="62" fillId="3" borderId="2" xfId="3" applyNumberFormat="1" applyFont="1" applyFill="1" applyBorder="1" applyAlignment="1">
      <alignment horizontal="center"/>
    </xf>
    <xf numFmtId="1" fontId="63" fillId="3" borderId="2" xfId="3" applyNumberFormat="1" applyFont="1" applyFill="1" applyBorder="1" applyAlignment="1">
      <alignment horizontal="center"/>
    </xf>
    <xf numFmtId="1" fontId="55" fillId="10" borderId="3" xfId="3" applyNumberFormat="1" applyFont="1" applyFill="1" applyBorder="1" applyAlignment="1">
      <alignment horizontal="center"/>
    </xf>
    <xf numFmtId="1" fontId="37" fillId="3" borderId="2" xfId="3" applyNumberFormat="1" applyFont="1" applyFill="1" applyBorder="1" applyAlignment="1">
      <alignment horizontal="center"/>
    </xf>
    <xf numFmtId="1" fontId="58" fillId="3" borderId="2" xfId="3" applyNumberFormat="1" applyFont="1" applyFill="1" applyBorder="1" applyAlignment="1">
      <alignment horizontal="center"/>
    </xf>
    <xf numFmtId="1" fontId="62" fillId="3" borderId="3" xfId="3" applyNumberFormat="1" applyFont="1" applyFill="1" applyBorder="1" applyAlignment="1">
      <alignment horizontal="center"/>
    </xf>
    <xf numFmtId="1" fontId="62" fillId="3" borderId="43" xfId="3" applyNumberFormat="1" applyFont="1" applyFill="1" applyBorder="1" applyAlignment="1">
      <alignment horizontal="center"/>
    </xf>
    <xf numFmtId="1" fontId="63" fillId="3" borderId="3" xfId="3" applyNumberFormat="1" applyFont="1" applyFill="1" applyBorder="1" applyAlignment="1">
      <alignment horizontal="center"/>
    </xf>
    <xf numFmtId="2" fontId="57" fillId="3" borderId="43" xfId="3" applyNumberFormat="1" applyFont="1" applyFill="1" applyBorder="1" applyAlignment="1">
      <alignment horizontal="center"/>
    </xf>
    <xf numFmtId="2" fontId="57" fillId="3" borderId="2" xfId="3" applyNumberFormat="1" applyFont="1" applyFill="1" applyBorder="1" applyAlignment="1">
      <alignment horizontal="center"/>
    </xf>
    <xf numFmtId="2" fontId="3" fillId="3" borderId="2" xfId="3" applyNumberFormat="1" applyFont="1" applyFill="1" applyBorder="1" applyAlignment="1">
      <alignment horizontal="center"/>
    </xf>
    <xf numFmtId="1" fontId="3" fillId="3" borderId="2" xfId="3" applyNumberFormat="1" applyFont="1" applyFill="1" applyBorder="1" applyAlignment="1">
      <alignment horizontal="center"/>
    </xf>
    <xf numFmtId="1" fontId="65" fillId="3" borderId="43" xfId="3" applyNumberFormat="1" applyFont="1" applyFill="1" applyBorder="1" applyAlignment="1">
      <alignment horizontal="center"/>
    </xf>
    <xf numFmtId="1" fontId="65" fillId="3" borderId="2" xfId="3" applyNumberFormat="1" applyFont="1" applyFill="1" applyBorder="1" applyAlignment="1">
      <alignment horizontal="center"/>
    </xf>
    <xf numFmtId="1" fontId="66" fillId="3" borderId="2" xfId="3" applyNumberFormat="1" applyFont="1" applyFill="1" applyBorder="1" applyAlignment="1">
      <alignment horizontal="center"/>
    </xf>
    <xf numFmtId="1" fontId="4" fillId="3" borderId="78" xfId="3" applyNumberFormat="1" applyFont="1" applyFill="1" applyBorder="1" applyAlignment="1">
      <alignment horizontal="center"/>
    </xf>
    <xf numFmtId="1" fontId="4" fillId="3" borderId="81" xfId="3" applyNumberFormat="1" applyFont="1" applyFill="1" applyBorder="1" applyAlignment="1">
      <alignment horizontal="center"/>
    </xf>
    <xf numFmtId="0" fontId="3" fillId="6" borderId="39" xfId="3" applyFont="1" applyFill="1" applyBorder="1" applyAlignment="1">
      <alignment horizontal="center"/>
    </xf>
    <xf numFmtId="0" fontId="55" fillId="6" borderId="39" xfId="3" applyFont="1" applyFill="1" applyBorder="1" applyAlignment="1">
      <alignment horizontal="center"/>
    </xf>
    <xf numFmtId="164" fontId="55" fillId="3" borderId="39" xfId="3" applyNumberFormat="1" applyFont="1" applyFill="1" applyBorder="1" applyAlignment="1">
      <alignment horizontal="center"/>
    </xf>
    <xf numFmtId="1" fontId="55" fillId="3" borderId="0" xfId="3" applyNumberFormat="1" applyFont="1" applyFill="1" applyAlignment="1">
      <alignment horizontal="center"/>
    </xf>
    <xf numFmtId="1" fontId="7" fillId="3" borderId="0" xfId="3" applyNumberFormat="1" applyFont="1" applyFill="1" applyAlignment="1">
      <alignment horizontal="center"/>
    </xf>
    <xf numFmtId="1" fontId="55" fillId="3" borderId="1" xfId="3" applyNumberFormat="1" applyFont="1" applyFill="1" applyBorder="1" applyAlignment="1">
      <alignment horizontal="center"/>
    </xf>
    <xf numFmtId="1" fontId="48" fillId="3" borderId="0" xfId="3" applyNumberFormat="1" applyFont="1" applyFill="1" applyAlignment="1">
      <alignment horizontal="center"/>
    </xf>
    <xf numFmtId="1" fontId="67" fillId="3" borderId="0" xfId="3" applyNumberFormat="1" applyFont="1" applyFill="1" applyAlignment="1">
      <alignment horizontal="center"/>
    </xf>
    <xf numFmtId="1" fontId="55" fillId="3" borderId="39" xfId="3" applyNumberFormat="1" applyFont="1" applyFill="1" applyBorder="1" applyAlignment="1">
      <alignment horizontal="center"/>
    </xf>
    <xf numFmtId="1" fontId="65" fillId="3" borderId="0" xfId="3" applyNumberFormat="1" applyFont="1" applyFill="1" applyAlignment="1">
      <alignment horizontal="center"/>
    </xf>
    <xf numFmtId="1" fontId="66" fillId="3" borderId="0" xfId="3" applyNumberFormat="1" applyFont="1" applyFill="1" applyAlignment="1">
      <alignment horizontal="center"/>
    </xf>
    <xf numFmtId="2" fontId="55" fillId="3" borderId="1" xfId="3" applyNumberFormat="1" applyFont="1" applyFill="1" applyBorder="1" applyAlignment="1">
      <alignment horizontal="center"/>
    </xf>
    <xf numFmtId="164" fontId="48" fillId="3" borderId="0" xfId="3" applyNumberFormat="1" applyFont="1" applyFill="1" applyAlignment="1">
      <alignment horizontal="center"/>
    </xf>
    <xf numFmtId="1" fontId="48" fillId="3" borderId="40" xfId="3" applyNumberFormat="1" applyFont="1" applyFill="1" applyBorder="1" applyAlignment="1">
      <alignment horizontal="center"/>
    </xf>
    <xf numFmtId="0" fontId="58" fillId="6" borderId="43" xfId="3" applyFont="1" applyFill="1" applyBorder="1" applyAlignment="1">
      <alignment horizontal="center"/>
    </xf>
    <xf numFmtId="164" fontId="58" fillId="3" borderId="43" xfId="3" applyNumberFormat="1" applyFont="1" applyFill="1" applyBorder="1" applyAlignment="1">
      <alignment horizontal="center"/>
    </xf>
    <xf numFmtId="1" fontId="58" fillId="3" borderId="0" xfId="3" applyNumberFormat="1" applyFont="1" applyFill="1" applyAlignment="1">
      <alignment horizontal="center"/>
    </xf>
    <xf numFmtId="1" fontId="12" fillId="3" borderId="0" xfId="3" applyNumberFormat="1" applyFont="1" applyFill="1" applyAlignment="1">
      <alignment horizontal="center"/>
    </xf>
    <xf numFmtId="1" fontId="58" fillId="3" borderId="3" xfId="3" applyNumberFormat="1" applyFont="1" applyFill="1" applyBorder="1" applyAlignment="1">
      <alignment horizontal="center"/>
    </xf>
    <xf numFmtId="1" fontId="12" fillId="3" borderId="2" xfId="3" applyNumberFormat="1" applyFont="1" applyFill="1" applyBorder="1" applyAlignment="1">
      <alignment horizontal="center"/>
    </xf>
    <xf numFmtId="1" fontId="58" fillId="3" borderId="1" xfId="3" applyNumberFormat="1" applyFont="1" applyFill="1" applyBorder="1" applyAlignment="1">
      <alignment horizontal="center"/>
    </xf>
    <xf numFmtId="1" fontId="58" fillId="3" borderId="43" xfId="3" applyNumberFormat="1" applyFont="1" applyFill="1" applyBorder="1" applyAlignment="1">
      <alignment horizontal="center"/>
    </xf>
    <xf numFmtId="2" fontId="58" fillId="3" borderId="1" xfId="3" applyNumberFormat="1" applyFont="1" applyFill="1" applyBorder="1" applyAlignment="1">
      <alignment horizontal="center"/>
    </xf>
    <xf numFmtId="164" fontId="58" fillId="3" borderId="2" xfId="3" applyNumberFormat="1" applyFont="1" applyFill="1" applyBorder="1" applyAlignment="1">
      <alignment horizontal="center"/>
    </xf>
    <xf numFmtId="164" fontId="12" fillId="3" borderId="2" xfId="3" applyNumberFormat="1" applyFont="1" applyFill="1" applyBorder="1" applyAlignment="1">
      <alignment horizontal="center"/>
    </xf>
    <xf numFmtId="1" fontId="12" fillId="3" borderId="84" xfId="3" applyNumberFormat="1" applyFont="1" applyFill="1" applyBorder="1" applyAlignment="1">
      <alignment horizontal="center"/>
    </xf>
    <xf numFmtId="0" fontId="4" fillId="2" borderId="8" xfId="3" applyFont="1" applyFill="1" applyBorder="1" applyAlignment="1">
      <alignment horizontal="center"/>
    </xf>
    <xf numFmtId="0" fontId="55" fillId="2" borderId="48" xfId="3" applyFont="1" applyFill="1" applyBorder="1" applyAlignment="1">
      <alignment horizontal="center"/>
    </xf>
    <xf numFmtId="0" fontId="55" fillId="2" borderId="0" xfId="3" applyFont="1" applyFill="1" applyAlignment="1">
      <alignment horizontal="center"/>
    </xf>
    <xf numFmtId="0" fontId="3" fillId="2" borderId="40" xfId="3" applyFont="1" applyFill="1" applyBorder="1" applyAlignment="1">
      <alignment horizontal="center"/>
    </xf>
    <xf numFmtId="164" fontId="21" fillId="3" borderId="0" xfId="3" applyNumberFormat="1" applyFont="1" applyFill="1" applyAlignment="1">
      <alignment horizontal="center"/>
    </xf>
    <xf numFmtId="0" fontId="15" fillId="3" borderId="0" xfId="3" applyFont="1" applyFill="1" applyAlignment="1">
      <alignment horizontal="center"/>
    </xf>
    <xf numFmtId="0" fontId="55" fillId="2" borderId="49" xfId="3" applyFont="1" applyFill="1" applyBorder="1" applyAlignment="1">
      <alignment horizontal="center"/>
    </xf>
    <xf numFmtId="0" fontId="4" fillId="2" borderId="42" xfId="3" applyFont="1" applyFill="1" applyBorder="1" applyAlignment="1">
      <alignment horizontal="center"/>
    </xf>
    <xf numFmtId="0" fontId="48" fillId="2" borderId="41" xfId="3" applyFont="1" applyFill="1" applyBorder="1" applyAlignment="1">
      <alignment horizontal="center"/>
    </xf>
    <xf numFmtId="0" fontId="12" fillId="2" borderId="50" xfId="3" applyFont="1" applyFill="1" applyBorder="1" applyAlignment="1">
      <alignment horizontal="center"/>
    </xf>
    <xf numFmtId="0" fontId="4" fillId="2" borderId="51" xfId="3" applyFont="1" applyFill="1" applyBorder="1" applyAlignment="1">
      <alignment horizontal="center"/>
    </xf>
    <xf numFmtId="0" fontId="2" fillId="3" borderId="39" xfId="3" applyFill="1" applyBorder="1"/>
    <xf numFmtId="0" fontId="2" fillId="3" borderId="40" xfId="3" applyFill="1" applyBorder="1"/>
    <xf numFmtId="0" fontId="3" fillId="6" borderId="85" xfId="3" applyFont="1" applyFill="1" applyBorder="1" applyAlignment="1">
      <alignment horizontal="center"/>
    </xf>
    <xf numFmtId="164" fontId="49" fillId="13" borderId="85" xfId="3" applyNumberFormat="1" applyFont="1" applyFill="1" applyBorder="1" applyAlignment="1">
      <alignment horizontal="center"/>
    </xf>
    <xf numFmtId="1" fontId="1" fillId="13" borderId="86" xfId="3" applyNumberFormat="1" applyFont="1" applyFill="1" applyBorder="1" applyAlignment="1">
      <alignment horizontal="center"/>
    </xf>
    <xf numFmtId="1" fontId="60" fillId="13" borderId="86" xfId="3" applyNumberFormat="1" applyFont="1" applyFill="1" applyBorder="1" applyAlignment="1">
      <alignment horizontal="center"/>
    </xf>
    <xf numFmtId="1" fontId="60" fillId="13" borderId="87" xfId="3" applyNumberFormat="1" applyFont="1" applyFill="1" applyBorder="1" applyAlignment="1">
      <alignment horizontal="center"/>
    </xf>
    <xf numFmtId="164" fontId="60" fillId="13" borderId="85" xfId="3" applyNumberFormat="1" applyFont="1" applyFill="1" applyBorder="1" applyAlignment="1">
      <alignment horizontal="center"/>
    </xf>
    <xf numFmtId="2" fontId="60" fillId="13" borderId="85" xfId="3" applyNumberFormat="1" applyFont="1" applyFill="1" applyBorder="1" applyAlignment="1">
      <alignment horizontal="center"/>
    </xf>
    <xf numFmtId="1" fontId="37" fillId="13" borderId="86" xfId="3" applyNumberFormat="1" applyFont="1" applyFill="1" applyBorder="1" applyAlignment="1">
      <alignment horizontal="center"/>
    </xf>
    <xf numFmtId="2" fontId="60" fillId="13" borderId="87" xfId="3" applyNumberFormat="1" applyFont="1" applyFill="1" applyBorder="1" applyAlignment="1">
      <alignment horizontal="center"/>
    </xf>
    <xf numFmtId="164" fontId="37" fillId="13" borderId="85" xfId="3" applyNumberFormat="1" applyFont="1" applyFill="1" applyBorder="1" applyAlignment="1">
      <alignment horizontal="center"/>
    </xf>
    <xf numFmtId="164" fontId="37" fillId="13" borderId="86" xfId="3" applyNumberFormat="1" applyFont="1" applyFill="1" applyBorder="1" applyAlignment="1">
      <alignment horizontal="center"/>
    </xf>
    <xf numFmtId="164" fontId="59" fillId="13" borderId="86" xfId="3" applyNumberFormat="1" applyFont="1" applyFill="1" applyBorder="1" applyAlignment="1">
      <alignment horizontal="center"/>
    </xf>
    <xf numFmtId="164" fontId="59" fillId="13" borderId="88" xfId="3" applyNumberFormat="1" applyFont="1" applyFill="1" applyBorder="1" applyAlignment="1">
      <alignment horizontal="center"/>
    </xf>
    <xf numFmtId="0" fontId="45" fillId="2" borderId="0" xfId="0" applyFont="1" applyFill="1"/>
    <xf numFmtId="0" fontId="6" fillId="2" borderId="0" xfId="0" applyFont="1" applyFill="1" applyAlignment="1">
      <alignment horizontal="center"/>
    </xf>
    <xf numFmtId="0" fontId="5" fillId="2" borderId="35" xfId="0" applyFont="1" applyFill="1" applyBorder="1" applyAlignment="1">
      <alignment horizontal="center"/>
    </xf>
    <xf numFmtId="0" fontId="5" fillId="2" borderId="89" xfId="0" applyFont="1" applyFill="1" applyBorder="1" applyAlignment="1">
      <alignment horizontal="center"/>
    </xf>
    <xf numFmtId="0" fontId="11" fillId="2" borderId="89" xfId="0" applyFont="1" applyFill="1" applyBorder="1" applyAlignment="1">
      <alignment horizontal="center"/>
    </xf>
    <xf numFmtId="0" fontId="7" fillId="3" borderId="0" xfId="1" applyFont="1" applyFill="1">
      <alignment horizontal="center"/>
    </xf>
    <xf numFmtId="0" fontId="68" fillId="0" borderId="0" xfId="0" applyFont="1" applyAlignment="1">
      <alignment horizontal="center"/>
    </xf>
    <xf numFmtId="1" fontId="5" fillId="0" borderId="3" xfId="0" applyNumberFormat="1" applyFont="1" applyBorder="1" applyAlignment="1">
      <alignment horizontal="center"/>
    </xf>
    <xf numFmtId="0" fontId="68" fillId="0" borderId="2" xfId="0" applyFont="1" applyBorder="1" applyAlignment="1">
      <alignment horizontal="center"/>
    </xf>
    <xf numFmtId="0" fontId="7" fillId="7" borderId="0" xfId="0" applyFont="1" applyFill="1" applyAlignment="1">
      <alignment horizontal="center"/>
    </xf>
    <xf numFmtId="0" fontId="5" fillId="14" borderId="0" xfId="0" applyFont="1" applyFill="1" applyAlignment="1">
      <alignment horizontal="center"/>
    </xf>
    <xf numFmtId="0" fontId="8" fillId="7" borderId="0" xfId="0" applyFont="1" applyFill="1" applyAlignment="1">
      <alignment horizontal="center"/>
    </xf>
    <xf numFmtId="0" fontId="27" fillId="7" borderId="10" xfId="0" applyFont="1" applyFill="1" applyBorder="1" applyAlignment="1">
      <alignment horizontal="center"/>
    </xf>
    <xf numFmtId="2" fontId="69" fillId="0" borderId="0" xfId="0" applyNumberFormat="1" applyFont="1" applyAlignment="1">
      <alignment horizontal="center"/>
    </xf>
    <xf numFmtId="0" fontId="69" fillId="0" borderId="0" xfId="0" applyFont="1" applyAlignment="1">
      <alignment horizontal="center"/>
    </xf>
    <xf numFmtId="0" fontId="4" fillId="2" borderId="10" xfId="0" applyFont="1" applyFill="1" applyBorder="1" applyAlignment="1">
      <alignment horizontal="center"/>
    </xf>
    <xf numFmtId="0" fontId="4" fillId="2" borderId="11" xfId="0" applyFont="1" applyFill="1" applyBorder="1" applyAlignment="1">
      <alignment horizontal="center"/>
    </xf>
    <xf numFmtId="0" fontId="4" fillId="2" borderId="12" xfId="0" applyFont="1" applyFill="1" applyBorder="1" applyAlignment="1">
      <alignment horizontal="center"/>
    </xf>
    <xf numFmtId="0" fontId="4" fillId="2" borderId="13" xfId="0" applyFont="1" applyFill="1" applyBorder="1" applyAlignment="1">
      <alignment horizontal="center"/>
    </xf>
    <xf numFmtId="0" fontId="5" fillId="14" borderId="10" xfId="0" applyFont="1" applyFill="1" applyBorder="1" applyAlignment="1">
      <alignment horizontal="center"/>
    </xf>
    <xf numFmtId="0" fontId="22" fillId="14" borderId="12" xfId="0" applyFont="1" applyFill="1" applyBorder="1" applyAlignment="1">
      <alignment horizontal="center"/>
    </xf>
    <xf numFmtId="0" fontId="22" fillId="14" borderId="13" xfId="0" applyFont="1" applyFill="1" applyBorder="1" applyAlignment="1">
      <alignment horizontal="center"/>
    </xf>
    <xf numFmtId="0" fontId="22" fillId="14" borderId="11" xfId="0" applyFont="1" applyFill="1" applyBorder="1" applyAlignment="1">
      <alignment horizontal="center"/>
    </xf>
    <xf numFmtId="1" fontId="22" fillId="14" borderId="1" xfId="0" applyNumberFormat="1" applyFont="1" applyFill="1" applyBorder="1" applyAlignment="1">
      <alignment horizontal="center"/>
    </xf>
    <xf numFmtId="2" fontId="22" fillId="14" borderId="0" xfId="0" applyNumberFormat="1" applyFont="1" applyFill="1" applyAlignment="1">
      <alignment horizontal="center"/>
    </xf>
    <xf numFmtId="0" fontId="24" fillId="14" borderId="12" xfId="0" applyFont="1" applyFill="1" applyBorder="1" applyAlignment="1">
      <alignment horizontal="center"/>
    </xf>
    <xf numFmtId="2" fontId="22" fillId="14" borderId="0" xfId="0" applyNumberFormat="1" applyFont="1" applyFill="1" applyAlignment="1">
      <alignment horizontal="left"/>
    </xf>
    <xf numFmtId="0" fontId="5" fillId="14" borderId="14" xfId="0" applyFont="1" applyFill="1" applyBorder="1" applyAlignment="1">
      <alignment horizontal="center"/>
    </xf>
    <xf numFmtId="0" fontId="15" fillId="14" borderId="11" xfId="0" applyFont="1" applyFill="1" applyBorder="1" applyAlignment="1">
      <alignment horizontal="center"/>
    </xf>
    <xf numFmtId="164" fontId="22" fillId="14" borderId="1" xfId="0" applyNumberFormat="1" applyFont="1" applyFill="1" applyBorder="1" applyAlignment="1">
      <alignment horizontal="center"/>
    </xf>
    <xf numFmtId="0" fontId="5" fillId="14" borderId="2" xfId="0" applyFont="1" applyFill="1" applyBorder="1" applyAlignment="1">
      <alignment horizontal="center"/>
    </xf>
    <xf numFmtId="164" fontId="22" fillId="14" borderId="3" xfId="0" applyNumberFormat="1" applyFont="1" applyFill="1" applyBorder="1" applyAlignment="1">
      <alignment horizontal="center"/>
    </xf>
    <xf numFmtId="2" fontId="22" fillId="14" borderId="2" xfId="0" applyNumberFormat="1" applyFont="1" applyFill="1" applyBorder="1" applyAlignment="1">
      <alignment horizontal="center"/>
    </xf>
    <xf numFmtId="0" fontId="5" fillId="14" borderId="18" xfId="0" applyFont="1" applyFill="1" applyBorder="1" applyAlignment="1">
      <alignment horizontal="center"/>
    </xf>
    <xf numFmtId="164" fontId="22" fillId="5" borderId="24" xfId="0" applyNumberFormat="1" applyFont="1" applyFill="1" applyBorder="1" applyAlignment="1">
      <alignment horizontal="center"/>
    </xf>
    <xf numFmtId="2" fontId="22" fillId="5" borderId="8" xfId="0" applyNumberFormat="1" applyFont="1" applyFill="1" applyBorder="1" applyAlignment="1">
      <alignment horizontal="center"/>
    </xf>
    <xf numFmtId="0" fontId="5" fillId="5" borderId="8" xfId="0" applyFont="1" applyFill="1" applyBorder="1" applyAlignment="1">
      <alignment horizontal="center"/>
    </xf>
    <xf numFmtId="0" fontId="5" fillId="5" borderId="9" xfId="0" applyFont="1" applyFill="1" applyBorder="1" applyAlignment="1">
      <alignment horizontal="center"/>
    </xf>
    <xf numFmtId="1" fontId="22" fillId="5" borderId="1" xfId="0" applyNumberFormat="1" applyFont="1" applyFill="1" applyBorder="1" applyAlignment="1">
      <alignment horizontal="center"/>
    </xf>
    <xf numFmtId="1" fontId="18" fillId="5" borderId="31" xfId="0" applyNumberFormat="1" applyFont="1" applyFill="1" applyBorder="1" applyAlignment="1">
      <alignment horizontal="center"/>
    </xf>
    <xf numFmtId="1" fontId="22" fillId="5" borderId="3" xfId="0" applyNumberFormat="1" applyFont="1" applyFill="1" applyBorder="1" applyAlignment="1">
      <alignment horizontal="center"/>
    </xf>
    <xf numFmtId="1" fontId="5" fillId="5" borderId="2" xfId="0" applyNumberFormat="1" applyFont="1" applyFill="1" applyBorder="1" applyAlignment="1">
      <alignment horizontal="center"/>
    </xf>
    <xf numFmtId="1" fontId="5" fillId="5" borderId="18" xfId="0" applyNumberFormat="1" applyFont="1" applyFill="1" applyBorder="1" applyAlignment="1">
      <alignment horizontal="center"/>
    </xf>
    <xf numFmtId="0" fontId="11" fillId="9" borderId="11" xfId="0" applyFont="1" applyFill="1" applyBorder="1" applyAlignment="1">
      <alignment horizontal="center"/>
    </xf>
    <xf numFmtId="1" fontId="22" fillId="9" borderId="1" xfId="0" applyNumberFormat="1" applyFont="1" applyFill="1" applyBorder="1" applyAlignment="1">
      <alignment horizontal="center"/>
    </xf>
    <xf numFmtId="164" fontId="22" fillId="9" borderId="1" xfId="0" applyNumberFormat="1" applyFont="1" applyFill="1" applyBorder="1" applyAlignment="1">
      <alignment horizontal="center"/>
    </xf>
    <xf numFmtId="0" fontId="5" fillId="9" borderId="16" xfId="0" applyFont="1" applyFill="1" applyBorder="1" applyAlignment="1">
      <alignment horizontal="center"/>
    </xf>
    <xf numFmtId="164" fontId="22" fillId="9" borderId="3" xfId="0" applyNumberFormat="1" applyFont="1" applyFill="1" applyBorder="1" applyAlignment="1">
      <alignment horizontal="center"/>
    </xf>
    <xf numFmtId="2" fontId="22" fillId="9" borderId="2" xfId="0" applyNumberFormat="1" applyFont="1" applyFill="1" applyBorder="1" applyAlignment="1">
      <alignment horizontal="center"/>
    </xf>
    <xf numFmtId="0" fontId="5" fillId="9" borderId="2" xfId="0" applyFont="1" applyFill="1" applyBorder="1" applyAlignment="1">
      <alignment horizontal="center"/>
    </xf>
    <xf numFmtId="0" fontId="5" fillId="9" borderId="18" xfId="0" applyFont="1" applyFill="1" applyBorder="1" applyAlignment="1">
      <alignment horizontal="center"/>
    </xf>
    <xf numFmtId="0" fontId="31" fillId="14" borderId="10" xfId="2" applyFont="1" applyFill="1" applyBorder="1" applyAlignment="1">
      <alignment horizontal="center"/>
    </xf>
    <xf numFmtId="0" fontId="35" fillId="5" borderId="1" xfId="2" applyFont="1" applyFill="1" applyBorder="1"/>
    <xf numFmtId="0" fontId="35" fillId="5" borderId="14" xfId="0" applyFont="1" applyFill="1" applyBorder="1"/>
    <xf numFmtId="0" fontId="5" fillId="5" borderId="3" xfId="0" applyFont="1" applyFill="1" applyBorder="1" applyAlignment="1">
      <alignment horizontal="center"/>
    </xf>
    <xf numFmtId="0" fontId="31" fillId="14" borderId="10" xfId="2" applyFont="1" applyFill="1" applyBorder="1"/>
    <xf numFmtId="0" fontId="22" fillId="2" borderId="22" xfId="0" applyFont="1" applyFill="1" applyBorder="1" applyAlignment="1">
      <alignment horizontal="center"/>
    </xf>
    <xf numFmtId="0" fontId="31" fillId="14" borderId="23" xfId="2" applyFont="1" applyFill="1" applyBorder="1" applyAlignment="1">
      <alignment horizontal="center"/>
    </xf>
    <xf numFmtId="0" fontId="31" fillId="14" borderId="16" xfId="2" applyFont="1" applyFill="1" applyBorder="1" applyAlignment="1">
      <alignment horizontal="center"/>
    </xf>
    <xf numFmtId="1" fontId="35" fillId="6" borderId="0" xfId="2" applyNumberFormat="1" applyFont="1" applyFill="1" applyAlignment="1">
      <alignment horizontal="center"/>
    </xf>
    <xf numFmtId="1" fontId="36" fillId="6" borderId="0" xfId="2" applyNumberFormat="1" applyFont="1" applyFill="1" applyAlignment="1">
      <alignment horizontal="center"/>
    </xf>
    <xf numFmtId="0" fontId="35" fillId="6" borderId="14" xfId="0" applyFont="1" applyFill="1" applyBorder="1"/>
    <xf numFmtId="1" fontId="32" fillId="9" borderId="27" xfId="2" applyNumberFormat="1" applyFont="1" applyFill="1" applyBorder="1" applyAlignment="1">
      <alignment horizontal="center"/>
    </xf>
    <xf numFmtId="0" fontId="0" fillId="0" borderId="2" xfId="0" applyBorder="1"/>
    <xf numFmtId="0" fontId="11" fillId="7" borderId="0" xfId="0" applyFont="1" applyFill="1" applyAlignment="1">
      <alignment horizontal="center"/>
    </xf>
    <xf numFmtId="0" fontId="19" fillId="14" borderId="11" xfId="0" applyFont="1" applyFill="1" applyBorder="1" applyAlignment="1">
      <alignment horizontal="center"/>
    </xf>
    <xf numFmtId="0" fontId="19" fillId="14" borderId="12" xfId="0" applyFont="1" applyFill="1" applyBorder="1" applyAlignment="1">
      <alignment horizontal="center"/>
    </xf>
    <xf numFmtId="0" fontId="19" fillId="14" borderId="13" xfId="0" applyFont="1" applyFill="1" applyBorder="1" applyAlignment="1">
      <alignment horizontal="center"/>
    </xf>
    <xf numFmtId="0" fontId="71" fillId="14" borderId="12" xfId="0" applyFont="1" applyFill="1" applyBorder="1" applyAlignment="1">
      <alignment horizontal="center"/>
    </xf>
    <xf numFmtId="0" fontId="72" fillId="14" borderId="0" xfId="0" applyFont="1" applyFill="1" applyAlignment="1">
      <alignment horizontal="center"/>
    </xf>
    <xf numFmtId="0" fontId="15" fillId="14" borderId="31" xfId="0" applyFont="1" applyFill="1" applyBorder="1" applyAlignment="1">
      <alignment horizontal="center"/>
    </xf>
    <xf numFmtId="0" fontId="15" fillId="14" borderId="92" xfId="0" applyFont="1" applyFill="1" applyBorder="1" applyAlignment="1">
      <alignment horizontal="center"/>
    </xf>
    <xf numFmtId="0" fontId="5" fillId="6" borderId="0" xfId="0" applyFont="1" applyFill="1" applyAlignment="1">
      <alignment horizontal="center"/>
    </xf>
    <xf numFmtId="0" fontId="5" fillId="2" borderId="90" xfId="0" applyFont="1" applyFill="1" applyBorder="1" applyAlignment="1">
      <alignment horizontal="center"/>
    </xf>
    <xf numFmtId="0" fontId="5" fillId="2" borderId="19" xfId="0" applyFont="1" applyFill="1" applyBorder="1" applyAlignment="1">
      <alignment horizontal="center"/>
    </xf>
    <xf numFmtId="0" fontId="5" fillId="2" borderId="22" xfId="0" applyFont="1" applyFill="1" applyBorder="1" applyAlignment="1">
      <alignment horizontal="center"/>
    </xf>
    <xf numFmtId="0" fontId="1" fillId="8" borderId="0" xfId="0" applyFont="1" applyFill="1" applyAlignment="1">
      <alignment horizontal="center"/>
    </xf>
    <xf numFmtId="0" fontId="11" fillId="3" borderId="0" xfId="1" applyFont="1" applyFill="1">
      <alignment horizontal="center"/>
    </xf>
    <xf numFmtId="0" fontId="46" fillId="9" borderId="0" xfId="0" applyFont="1" applyFill="1"/>
    <xf numFmtId="0" fontId="5" fillId="11" borderId="0" xfId="0" applyFont="1" applyFill="1" applyAlignment="1">
      <alignment horizontal="center"/>
    </xf>
    <xf numFmtId="0" fontId="72" fillId="9" borderId="14" xfId="0" applyFont="1" applyFill="1" applyBorder="1" applyAlignment="1">
      <alignment horizontal="center"/>
    </xf>
    <xf numFmtId="0" fontId="5" fillId="7" borderId="0" xfId="0" applyFont="1" applyFill="1"/>
    <xf numFmtId="0" fontId="22" fillId="0" borderId="93" xfId="0" applyFont="1" applyBorder="1" applyAlignment="1">
      <alignment horizontal="center"/>
    </xf>
    <xf numFmtId="0" fontId="7" fillId="0" borderId="91" xfId="0" applyFont="1" applyBorder="1" applyAlignment="1">
      <alignment horizontal="center"/>
    </xf>
    <xf numFmtId="0" fontId="46" fillId="7" borderId="0" xfId="0" applyFont="1" applyFill="1"/>
    <xf numFmtId="0" fontId="16" fillId="0" borderId="2" xfId="0" applyFont="1" applyBorder="1" applyAlignment="1">
      <alignment horizontal="center"/>
    </xf>
    <xf numFmtId="0" fontId="73" fillId="0" borderId="0" xfId="0" applyFont="1" applyAlignment="1">
      <alignment horizontal="center"/>
    </xf>
    <xf numFmtId="164" fontId="74" fillId="0" borderId="10" xfId="0" applyNumberFormat="1" applyFont="1" applyBorder="1" applyAlignment="1">
      <alignment horizontal="center"/>
    </xf>
    <xf numFmtId="1" fontId="74" fillId="0" borderId="0" xfId="0" applyNumberFormat="1" applyFont="1" applyAlignment="1">
      <alignment horizontal="center"/>
    </xf>
    <xf numFmtId="164" fontId="69" fillId="0" borderId="0" xfId="0" applyNumberFormat="1" applyFont="1" applyAlignment="1">
      <alignment horizontal="center"/>
    </xf>
    <xf numFmtId="0" fontId="16" fillId="7" borderId="0" xfId="0" applyFont="1" applyFill="1" applyAlignment="1">
      <alignment horizontal="center"/>
    </xf>
    <xf numFmtId="0" fontId="25" fillId="5" borderId="0" xfId="0" applyFont="1" applyFill="1"/>
    <xf numFmtId="0" fontId="25" fillId="5" borderId="0" xfId="0" applyFont="1" applyFill="1" applyAlignment="1">
      <alignment horizontal="left"/>
    </xf>
    <xf numFmtId="0" fontId="72" fillId="5" borderId="0" xfId="0" applyFont="1" applyFill="1"/>
    <xf numFmtId="2" fontId="25" fillId="5" borderId="0" xfId="0" applyNumberFormat="1" applyFont="1" applyFill="1"/>
    <xf numFmtId="2" fontId="72" fillId="5" borderId="0" xfId="0" applyNumberFormat="1" applyFont="1" applyFill="1"/>
    <xf numFmtId="0" fontId="25" fillId="5" borderId="0" xfId="0" applyFont="1" applyFill="1" applyAlignment="1">
      <alignment horizontal="center"/>
    </xf>
    <xf numFmtId="0" fontId="72" fillId="5" borderId="0" xfId="0" applyFont="1" applyFill="1" applyAlignment="1">
      <alignment horizontal="left"/>
    </xf>
    <xf numFmtId="2" fontId="27" fillId="5" borderId="0" xfId="0" applyNumberFormat="1" applyFont="1" applyFill="1"/>
    <xf numFmtId="0" fontId="27" fillId="5" borderId="0" xfId="0" applyFont="1" applyFill="1"/>
    <xf numFmtId="164" fontId="27" fillId="5" borderId="0" xfId="0" applyNumberFormat="1" applyFont="1" applyFill="1"/>
    <xf numFmtId="1" fontId="72" fillId="5" borderId="0" xfId="0" applyNumberFormat="1" applyFont="1" applyFill="1"/>
    <xf numFmtId="0" fontId="72" fillId="5" borderId="0" xfId="0" applyFont="1" applyFill="1" applyAlignment="1">
      <alignment horizontal="center"/>
    </xf>
    <xf numFmtId="164" fontId="1" fillId="0" borderId="0" xfId="0" applyNumberFormat="1" applyFont="1" applyAlignment="1">
      <alignment horizontal="center"/>
    </xf>
    <xf numFmtId="0" fontId="75" fillId="0" borderId="0" xfId="0" applyFont="1"/>
    <xf numFmtId="164" fontId="75" fillId="0" borderId="0" xfId="0" applyNumberFormat="1" applyFont="1" applyAlignment="1">
      <alignment horizontal="center"/>
    </xf>
    <xf numFmtId="0" fontId="76" fillId="0" borderId="0" xfId="0" applyFont="1"/>
    <xf numFmtId="0" fontId="76" fillId="0" borderId="0" xfId="0" applyFont="1" applyAlignment="1">
      <alignment horizontal="center"/>
    </xf>
    <xf numFmtId="2" fontId="5" fillId="5" borderId="0" xfId="0" applyNumberFormat="1" applyFont="1" applyFill="1" applyAlignment="1">
      <alignment horizontal="left"/>
    </xf>
    <xf numFmtId="2" fontId="25" fillId="5" borderId="0" xfId="0" applyNumberFormat="1" applyFont="1" applyFill="1" applyAlignment="1">
      <alignment horizontal="left"/>
    </xf>
    <xf numFmtId="0" fontId="77" fillId="5" borderId="0" xfId="0" applyFont="1" applyFill="1" applyAlignment="1">
      <alignment horizontal="center"/>
    </xf>
    <xf numFmtId="2" fontId="77" fillId="5" borderId="0" xfId="0" applyNumberFormat="1" applyFont="1" applyFill="1" applyAlignment="1">
      <alignment horizontal="left"/>
    </xf>
    <xf numFmtId="164" fontId="5" fillId="5" borderId="0" xfId="0" applyNumberFormat="1" applyFont="1" applyFill="1" applyAlignment="1">
      <alignment horizontal="center"/>
    </xf>
    <xf numFmtId="164" fontId="27" fillId="5" borderId="0" xfId="0" applyNumberFormat="1" applyFont="1" applyFill="1" applyAlignment="1">
      <alignment horizontal="center"/>
    </xf>
    <xf numFmtId="2" fontId="27" fillId="5" borderId="0" xfId="0" applyNumberFormat="1" applyFont="1" applyFill="1" applyAlignment="1">
      <alignment horizontal="left"/>
    </xf>
    <xf numFmtId="0" fontId="0" fillId="5" borderId="0" xfId="0" applyFill="1" applyAlignment="1">
      <alignment horizontal="center"/>
    </xf>
    <xf numFmtId="0" fontId="25" fillId="0" borderId="0" xfId="0" applyFont="1" applyAlignment="1">
      <alignment horizontal="center"/>
    </xf>
    <xf numFmtId="0" fontId="72" fillId="0" borderId="0" xfId="0" applyFont="1" applyAlignment="1">
      <alignment horizontal="center"/>
    </xf>
    <xf numFmtId="2" fontId="27" fillId="5" borderId="0" xfId="0" applyNumberFormat="1" applyFont="1" applyFill="1" applyAlignment="1">
      <alignment horizontal="center"/>
    </xf>
    <xf numFmtId="0" fontId="19" fillId="0" borderId="0" xfId="0" applyFont="1" applyAlignment="1">
      <alignment horizontal="center"/>
    </xf>
    <xf numFmtId="2" fontId="27" fillId="0" borderId="0" xfId="0" applyNumberFormat="1" applyFont="1" applyAlignment="1">
      <alignment horizontal="center"/>
    </xf>
    <xf numFmtId="2" fontId="27" fillId="0" borderId="0" xfId="0" applyNumberFormat="1" applyFont="1" applyAlignment="1">
      <alignment horizontal="left"/>
    </xf>
    <xf numFmtId="2" fontId="25" fillId="0" borderId="0" xfId="0" applyNumberFormat="1" applyFont="1" applyAlignment="1">
      <alignment horizontal="center"/>
    </xf>
    <xf numFmtId="2" fontId="80" fillId="5" borderId="0" xfId="0" applyNumberFormat="1" applyFont="1" applyFill="1" applyAlignment="1">
      <alignment horizontal="center"/>
    </xf>
    <xf numFmtId="0" fontId="80" fillId="5" borderId="0" xfId="0" applyFont="1" applyFill="1" applyAlignment="1">
      <alignment horizontal="left"/>
    </xf>
    <xf numFmtId="0" fontId="80" fillId="5" borderId="0" xfId="0" applyFont="1" applyFill="1" applyAlignment="1">
      <alignment horizontal="center"/>
    </xf>
    <xf numFmtId="0" fontId="66" fillId="5" borderId="0" xfId="0" applyFont="1" applyFill="1" applyAlignment="1">
      <alignment horizontal="center"/>
    </xf>
    <xf numFmtId="0" fontId="66" fillId="5" borderId="0" xfId="0" applyFont="1" applyFill="1" applyAlignment="1">
      <alignment horizontal="left"/>
    </xf>
    <xf numFmtId="2" fontId="66" fillId="5" borderId="0" xfId="0" applyNumberFormat="1" applyFont="1" applyFill="1" applyAlignment="1">
      <alignment horizontal="center"/>
    </xf>
    <xf numFmtId="0" fontId="81" fillId="5" borderId="0" xfId="0" applyFont="1" applyFill="1" applyAlignment="1">
      <alignment horizontal="center"/>
    </xf>
    <xf numFmtId="0" fontId="81" fillId="5" borderId="0" xfId="0" applyFont="1" applyFill="1" applyAlignment="1">
      <alignment horizontal="left"/>
    </xf>
    <xf numFmtId="164" fontId="80" fillId="5" borderId="0" xfId="0" applyNumberFormat="1" applyFont="1" applyFill="1" applyAlignment="1">
      <alignment horizontal="center"/>
    </xf>
    <xf numFmtId="164" fontId="66" fillId="5" borderId="0" xfId="0" applyNumberFormat="1" applyFont="1" applyFill="1" applyAlignment="1">
      <alignment horizontal="center"/>
    </xf>
    <xf numFmtId="0" fontId="76" fillId="5" borderId="0" xfId="0" applyFont="1" applyFill="1"/>
    <xf numFmtId="0" fontId="75" fillId="5" borderId="0" xfId="0" applyFont="1" applyFill="1"/>
    <xf numFmtId="164" fontId="81" fillId="5" borderId="0" xfId="0" applyNumberFormat="1" applyFont="1" applyFill="1" applyAlignment="1">
      <alignment horizontal="center"/>
    </xf>
    <xf numFmtId="0" fontId="79" fillId="5" borderId="0" xfId="0" applyFont="1" applyFill="1"/>
    <xf numFmtId="1" fontId="74" fillId="7" borderId="1" xfId="0" applyNumberFormat="1" applyFont="1" applyFill="1" applyBorder="1" applyAlignment="1">
      <alignment horizontal="center"/>
    </xf>
    <xf numFmtId="0" fontId="82" fillId="5" borderId="0" xfId="0" applyFont="1" applyFill="1" applyAlignment="1">
      <alignment horizontal="left"/>
    </xf>
    <xf numFmtId="1" fontId="66" fillId="5" borderId="0" xfId="0" applyNumberFormat="1" applyFont="1" applyFill="1" applyAlignment="1">
      <alignment horizontal="center"/>
    </xf>
    <xf numFmtId="0" fontId="83" fillId="5" borderId="0" xfId="0" applyFont="1" applyFill="1" applyAlignment="1">
      <alignment horizontal="left"/>
    </xf>
    <xf numFmtId="0" fontId="3" fillId="5" borderId="0" xfId="0" applyFont="1" applyFill="1" applyAlignment="1">
      <alignment horizontal="center"/>
    </xf>
    <xf numFmtId="0" fontId="5" fillId="5" borderId="94" xfId="0" applyFont="1" applyFill="1" applyBorder="1" applyAlignment="1">
      <alignment horizontal="center"/>
    </xf>
    <xf numFmtId="0" fontId="15" fillId="5" borderId="95" xfId="0" applyFont="1" applyFill="1" applyBorder="1" applyAlignment="1">
      <alignment horizontal="center"/>
    </xf>
    <xf numFmtId="0" fontId="1" fillId="9" borderId="95" xfId="0" applyFont="1" applyFill="1" applyBorder="1" applyAlignment="1">
      <alignment horizontal="center"/>
    </xf>
    <xf numFmtId="0" fontId="11" fillId="9" borderId="95" xfId="0" applyFont="1" applyFill="1" applyBorder="1" applyAlignment="1">
      <alignment horizontal="center"/>
    </xf>
    <xf numFmtId="0" fontId="72" fillId="9" borderId="95" xfId="0" applyFont="1" applyFill="1" applyBorder="1" applyAlignment="1">
      <alignment horizontal="center"/>
    </xf>
    <xf numFmtId="0" fontId="25" fillId="9" borderId="95" xfId="0" applyFont="1" applyFill="1" applyBorder="1" applyAlignment="1">
      <alignment horizontal="center"/>
    </xf>
    <xf numFmtId="0" fontId="42" fillId="2" borderId="0" xfId="0" applyFont="1" applyFill="1" applyAlignment="1">
      <alignment horizontal="center"/>
    </xf>
    <xf numFmtId="0" fontId="8" fillId="7" borderId="0" xfId="0" applyFont="1" applyFill="1" applyAlignment="1">
      <alignment horizontal="right"/>
    </xf>
    <xf numFmtId="1" fontId="29" fillId="10" borderId="59" xfId="3" applyNumberFormat="1" applyFont="1" applyFill="1" applyBorder="1" applyAlignment="1">
      <alignment horizontal="center"/>
    </xf>
    <xf numFmtId="0" fontId="25" fillId="10" borderId="0" xfId="0" applyFont="1" applyFill="1" applyAlignment="1">
      <alignment horizontal="left"/>
    </xf>
    <xf numFmtId="0" fontId="72" fillId="10" borderId="0" xfId="0" applyFont="1" applyFill="1"/>
    <xf numFmtId="0" fontId="25" fillId="10" borderId="0" xfId="0" applyFont="1" applyFill="1"/>
    <xf numFmtId="0" fontId="5" fillId="0" borderId="0" xfId="0" applyFont="1" applyAlignment="1">
      <alignment horizontal="left"/>
    </xf>
    <xf numFmtId="0" fontId="5" fillId="5" borderId="0" xfId="0" applyFont="1" applyFill="1" applyAlignment="1">
      <alignment horizontal="left"/>
    </xf>
    <xf numFmtId="0" fontId="42" fillId="0" borderId="0" xfId="0" applyFont="1"/>
    <xf numFmtId="0" fontId="5" fillId="15" borderId="39" xfId="3" applyFont="1" applyFill="1" applyBorder="1" applyAlignment="1">
      <alignment horizontal="center"/>
    </xf>
    <xf numFmtId="0" fontId="5" fillId="15" borderId="0" xfId="3" applyFont="1" applyFill="1" applyAlignment="1">
      <alignment horizontal="center"/>
    </xf>
    <xf numFmtId="0" fontId="4" fillId="15" borderId="0" xfId="3" applyFont="1" applyFill="1" applyAlignment="1">
      <alignment horizontal="center"/>
    </xf>
    <xf numFmtId="0" fontId="5" fillId="15" borderId="1" xfId="3" applyFont="1" applyFill="1" applyBorder="1" applyAlignment="1">
      <alignment horizontal="center"/>
    </xf>
    <xf numFmtId="2" fontId="60" fillId="15" borderId="39" xfId="3" applyNumberFormat="1" applyFont="1" applyFill="1" applyBorder="1" applyAlignment="1">
      <alignment horizontal="center"/>
    </xf>
    <xf numFmtId="164" fontId="65" fillId="15" borderId="39" xfId="3" applyNumberFormat="1" applyFont="1" applyFill="1" applyBorder="1" applyAlignment="1">
      <alignment horizontal="center"/>
    </xf>
    <xf numFmtId="164" fontId="65" fillId="15" borderId="0" xfId="3" applyNumberFormat="1" applyFont="1" applyFill="1" applyAlignment="1">
      <alignment horizontal="center"/>
    </xf>
    <xf numFmtId="164" fontId="66" fillId="15" borderId="0" xfId="3" applyNumberFormat="1" applyFont="1" applyFill="1" applyAlignment="1">
      <alignment horizontal="center"/>
    </xf>
    <xf numFmtId="0" fontId="4" fillId="15" borderId="40" xfId="3" applyFont="1" applyFill="1" applyBorder="1" applyAlignment="1">
      <alignment horizontal="center"/>
    </xf>
    <xf numFmtId="164" fontId="57" fillId="15" borderId="39" xfId="3" applyNumberFormat="1" applyFont="1" applyFill="1" applyBorder="1" applyAlignment="1">
      <alignment horizontal="center"/>
    </xf>
    <xf numFmtId="164" fontId="57" fillId="15" borderId="0" xfId="3" applyNumberFormat="1" applyFont="1" applyFill="1" applyAlignment="1">
      <alignment horizontal="center"/>
    </xf>
    <xf numFmtId="164" fontId="59" fillId="15" borderId="0" xfId="3" applyNumberFormat="1" applyFont="1" applyFill="1" applyAlignment="1">
      <alignment horizontal="center"/>
    </xf>
    <xf numFmtId="164" fontId="57" fillId="15" borderId="1" xfId="3" applyNumberFormat="1" applyFont="1" applyFill="1" applyBorder="1" applyAlignment="1">
      <alignment horizontal="center"/>
    </xf>
    <xf numFmtId="2" fontId="57" fillId="15" borderId="1" xfId="3" applyNumberFormat="1" applyFont="1" applyFill="1" applyBorder="1" applyAlignment="1">
      <alignment horizontal="center"/>
    </xf>
    <xf numFmtId="164" fontId="59" fillId="15" borderId="40" xfId="3" applyNumberFormat="1" applyFont="1" applyFill="1" applyBorder="1" applyAlignment="1">
      <alignment horizontal="center"/>
    </xf>
    <xf numFmtId="0" fontId="86" fillId="12" borderId="19" xfId="0" applyFont="1" applyFill="1" applyBorder="1" applyAlignment="1">
      <alignment horizontal="center"/>
    </xf>
    <xf numFmtId="0" fontId="86" fillId="12" borderId="20" xfId="0" applyFont="1" applyFill="1" applyBorder="1" applyAlignment="1">
      <alignment horizontal="center"/>
    </xf>
    <xf numFmtId="0" fontId="87" fillId="12" borderId="96" xfId="3" applyFont="1" applyFill="1" applyBorder="1" applyAlignment="1">
      <alignment horizontal="center"/>
    </xf>
    <xf numFmtId="0" fontId="86" fillId="12" borderId="19" xfId="3" applyFont="1" applyFill="1" applyBorder="1" applyAlignment="1">
      <alignment horizontal="center"/>
    </xf>
    <xf numFmtId="0" fontId="87" fillId="12" borderId="20" xfId="3" applyFont="1" applyFill="1" applyBorder="1" applyAlignment="1">
      <alignment horizontal="center"/>
    </xf>
    <xf numFmtId="0" fontId="87" fillId="12" borderId="19" xfId="3" applyFont="1" applyFill="1" applyBorder="1" applyAlignment="1">
      <alignment horizontal="center"/>
    </xf>
    <xf numFmtId="164" fontId="86" fillId="12" borderId="19" xfId="3" applyNumberFormat="1" applyFont="1" applyFill="1" applyBorder="1" applyAlignment="1">
      <alignment horizontal="center"/>
    </xf>
    <xf numFmtId="0" fontId="86" fillId="12" borderId="98" xfId="3" applyFont="1" applyFill="1" applyBorder="1" applyAlignment="1">
      <alignment horizontal="center"/>
    </xf>
    <xf numFmtId="0" fontId="86" fillId="12" borderId="97" xfId="3" applyFont="1" applyFill="1" applyBorder="1" applyAlignment="1">
      <alignment horizontal="center"/>
    </xf>
    <xf numFmtId="0" fontId="0" fillId="16" borderId="0" xfId="0" applyFill="1"/>
    <xf numFmtId="0" fontId="5" fillId="16" borderId="0" xfId="0" applyFont="1" applyFill="1" applyAlignment="1">
      <alignment horizontal="center"/>
    </xf>
    <xf numFmtId="0" fontId="0" fillId="16" borderId="0" xfId="0" applyFill="1" applyAlignment="1">
      <alignment horizontal="center"/>
    </xf>
    <xf numFmtId="0" fontId="15" fillId="16" borderId="0" xfId="0" applyFont="1" applyFill="1" applyAlignment="1">
      <alignment horizontal="center"/>
    </xf>
    <xf numFmtId="0" fontId="16" fillId="16" borderId="0" xfId="0" applyFont="1" applyFill="1" applyAlignment="1">
      <alignment horizontal="center"/>
    </xf>
    <xf numFmtId="0" fontId="18" fillId="16" borderId="0" xfId="0" applyFont="1" applyFill="1" applyAlignment="1">
      <alignment horizontal="center"/>
    </xf>
    <xf numFmtId="2" fontId="20" fillId="16" borderId="0" xfId="0" applyNumberFormat="1" applyFont="1" applyFill="1" applyAlignment="1">
      <alignment horizontal="center"/>
    </xf>
    <xf numFmtId="0" fontId="4" fillId="16" borderId="8" xfId="0" applyFont="1" applyFill="1" applyBorder="1" applyAlignment="1">
      <alignment horizontal="center"/>
    </xf>
    <xf numFmtId="0" fontId="22" fillId="16" borderId="0" xfId="0" applyFont="1" applyFill="1" applyAlignment="1">
      <alignment horizontal="center"/>
    </xf>
    <xf numFmtId="2" fontId="17" fillId="16" borderId="0" xfId="0" applyNumberFormat="1" applyFont="1" applyFill="1" applyAlignment="1">
      <alignment horizontal="center"/>
    </xf>
    <xf numFmtId="1" fontId="15" fillId="16" borderId="0" xfId="0" applyNumberFormat="1" applyFont="1" applyFill="1" applyAlignment="1">
      <alignment horizontal="center"/>
    </xf>
    <xf numFmtId="0" fontId="15" fillId="16" borderId="2" xfId="0" applyFont="1" applyFill="1" applyBorder="1" applyAlignment="1">
      <alignment horizontal="center"/>
    </xf>
    <xf numFmtId="1" fontId="31" fillId="16" borderId="0" xfId="2" applyNumberFormat="1" applyFont="1" applyFill="1" applyAlignment="1">
      <alignment horizontal="center"/>
    </xf>
    <xf numFmtId="0" fontId="35" fillId="16" borderId="0" xfId="0" applyFont="1" applyFill="1"/>
    <xf numFmtId="1" fontId="32" fillId="16" borderId="0" xfId="2" applyNumberFormat="1" applyFont="1" applyFill="1" applyAlignment="1">
      <alignment horizontal="center"/>
    </xf>
    <xf numFmtId="0" fontId="4" fillId="16" borderId="0" xfId="0" applyFont="1" applyFill="1" applyAlignment="1">
      <alignment horizontal="center"/>
    </xf>
    <xf numFmtId="0" fontId="24" fillId="16" borderId="0" xfId="0" applyFont="1" applyFill="1" applyAlignment="1">
      <alignment horizontal="center"/>
    </xf>
    <xf numFmtId="1" fontId="29" fillId="16" borderId="0" xfId="0" applyNumberFormat="1" applyFont="1" applyFill="1" applyAlignment="1">
      <alignment horizontal="center"/>
    </xf>
    <xf numFmtId="2" fontId="31" fillId="16" borderId="0" xfId="0" applyNumberFormat="1" applyFont="1" applyFill="1" applyAlignment="1">
      <alignment horizontal="center"/>
    </xf>
    <xf numFmtId="0" fontId="11" fillId="16" borderId="0" xfId="0" applyFont="1" applyFill="1" applyAlignment="1">
      <alignment horizontal="center"/>
    </xf>
    <xf numFmtId="2" fontId="0" fillId="16" borderId="0" xfId="0" applyNumberFormat="1" applyFill="1"/>
    <xf numFmtId="1" fontId="5" fillId="16" borderId="0" xfId="0" applyNumberFormat="1" applyFont="1" applyFill="1" applyAlignment="1">
      <alignment horizontal="center"/>
    </xf>
    <xf numFmtId="2" fontId="5" fillId="16" borderId="0" xfId="0" applyNumberFormat="1" applyFont="1" applyFill="1" applyAlignment="1">
      <alignment horizontal="center"/>
    </xf>
    <xf numFmtId="2" fontId="0" fillId="16" borderId="0" xfId="0" applyNumberFormat="1" applyFill="1" applyAlignment="1">
      <alignment horizontal="center"/>
    </xf>
    <xf numFmtId="2" fontId="5" fillId="16" borderId="0" xfId="0" applyNumberFormat="1" applyFont="1" applyFill="1"/>
    <xf numFmtId="1" fontId="17" fillId="16" borderId="0" xfId="0" applyNumberFormat="1" applyFont="1" applyFill="1" applyAlignment="1">
      <alignment horizontal="center"/>
    </xf>
    <xf numFmtId="1" fontId="18" fillId="16" borderId="0" xfId="0" applyNumberFormat="1" applyFont="1" applyFill="1" applyAlignment="1">
      <alignment horizontal="center"/>
    </xf>
    <xf numFmtId="2" fontId="16" fillId="16" borderId="0" xfId="0" applyNumberFormat="1" applyFont="1" applyFill="1" applyAlignment="1">
      <alignment horizontal="center"/>
    </xf>
    <xf numFmtId="164" fontId="0" fillId="16" borderId="0" xfId="0" applyNumberFormat="1" applyFill="1" applyAlignment="1">
      <alignment horizontal="center"/>
    </xf>
    <xf numFmtId="164" fontId="4" fillId="16" borderId="0" xfId="0" applyNumberFormat="1" applyFont="1" applyFill="1" applyAlignment="1">
      <alignment horizontal="center"/>
    </xf>
    <xf numFmtId="164" fontId="29" fillId="16" borderId="0" xfId="0" applyNumberFormat="1" applyFont="1" applyFill="1" applyAlignment="1">
      <alignment horizontal="center"/>
    </xf>
    <xf numFmtId="0" fontId="5" fillId="16" borderId="0" xfId="0" applyFont="1" applyFill="1"/>
    <xf numFmtId="164" fontId="16" fillId="16" borderId="0" xfId="0" applyNumberFormat="1" applyFont="1" applyFill="1" applyAlignment="1">
      <alignment horizontal="center"/>
    </xf>
    <xf numFmtId="0" fontId="21" fillId="16" borderId="0" xfId="0" applyFont="1" applyFill="1" applyAlignment="1">
      <alignment horizontal="center"/>
    </xf>
    <xf numFmtId="0" fontId="0" fillId="10" borderId="0" xfId="0" applyFill="1" applyAlignment="1">
      <alignment horizontal="center"/>
    </xf>
    <xf numFmtId="0" fontId="5" fillId="10" borderId="1" xfId="0" applyFont="1" applyFill="1" applyBorder="1" applyAlignment="1">
      <alignment horizontal="center"/>
    </xf>
    <xf numFmtId="0" fontId="0" fillId="16" borderId="2" xfId="0" applyFill="1" applyBorder="1"/>
    <xf numFmtId="0" fontId="19" fillId="16" borderId="0" xfId="0" applyFont="1" applyFill="1" applyAlignment="1">
      <alignment horizontal="center"/>
    </xf>
    <xf numFmtId="0" fontId="15" fillId="16" borderId="1" xfId="0" applyFont="1" applyFill="1" applyBorder="1" applyAlignment="1">
      <alignment horizontal="center"/>
    </xf>
    <xf numFmtId="0" fontId="15" fillId="16" borderId="3" xfId="0" applyFont="1" applyFill="1" applyBorder="1" applyAlignment="1">
      <alignment horizontal="center"/>
    </xf>
    <xf numFmtId="0" fontId="15" fillId="16" borderId="24" xfId="0" applyFont="1" applyFill="1" applyBorder="1" applyAlignment="1">
      <alignment horizontal="center"/>
    </xf>
    <xf numFmtId="1" fontId="15" fillId="16" borderId="1" xfId="0" applyNumberFormat="1" applyFont="1" applyFill="1" applyBorder="1" applyAlignment="1">
      <alignment horizontal="center"/>
    </xf>
    <xf numFmtId="1" fontId="18" fillId="16" borderId="3" xfId="0" applyNumberFormat="1" applyFont="1" applyFill="1" applyBorder="1" applyAlignment="1">
      <alignment horizontal="center"/>
    </xf>
    <xf numFmtId="0" fontId="25" fillId="16" borderId="1" xfId="0" applyFont="1" applyFill="1" applyBorder="1" applyAlignment="1">
      <alignment horizontal="center"/>
    </xf>
    <xf numFmtId="0" fontId="11" fillId="16" borderId="1" xfId="0" applyFont="1" applyFill="1" applyBorder="1" applyAlignment="1">
      <alignment horizontal="center"/>
    </xf>
    <xf numFmtId="164" fontId="5" fillId="16" borderId="0" xfId="0" applyNumberFormat="1" applyFont="1" applyFill="1" applyAlignment="1">
      <alignment horizontal="center"/>
    </xf>
    <xf numFmtId="164" fontId="18" fillId="16" borderId="0" xfId="0" applyNumberFormat="1" applyFont="1" applyFill="1" applyAlignment="1">
      <alignment horizontal="center"/>
    </xf>
    <xf numFmtId="1" fontId="17" fillId="16" borderId="1" xfId="0" applyNumberFormat="1" applyFont="1" applyFill="1" applyBorder="1" applyAlignment="1">
      <alignment horizontal="center"/>
    </xf>
    <xf numFmtId="2" fontId="17" fillId="16" borderId="1" xfId="0" applyNumberFormat="1" applyFont="1" applyFill="1" applyBorder="1" applyAlignment="1">
      <alignment horizontal="center"/>
    </xf>
    <xf numFmtId="0" fontId="35" fillId="16" borderId="8" xfId="0" applyFont="1" applyFill="1" applyBorder="1"/>
    <xf numFmtId="0" fontId="5" fillId="7" borderId="89" xfId="0" applyFont="1" applyFill="1" applyBorder="1" applyAlignment="1">
      <alignment horizontal="center"/>
    </xf>
    <xf numFmtId="1" fontId="16" fillId="0" borderId="0" xfId="0" applyNumberFormat="1" applyFont="1" applyAlignment="1">
      <alignment horizontal="center"/>
    </xf>
    <xf numFmtId="1" fontId="18" fillId="0" borderId="0" xfId="0" applyNumberFormat="1" applyFont="1" applyAlignment="1">
      <alignment horizontal="center"/>
    </xf>
    <xf numFmtId="0" fontId="5" fillId="5" borderId="35" xfId="0" applyFont="1" applyFill="1" applyBorder="1" applyAlignment="1">
      <alignment horizontal="center"/>
    </xf>
    <xf numFmtId="2" fontId="5" fillId="10" borderId="0" xfId="0" applyNumberFormat="1" applyFont="1" applyFill="1" applyAlignment="1">
      <alignment horizontal="center"/>
    </xf>
    <xf numFmtId="165" fontId="5" fillId="5" borderId="0" xfId="0" applyNumberFormat="1" applyFont="1" applyFill="1"/>
    <xf numFmtId="1" fontId="17" fillId="14" borderId="26" xfId="2" applyNumberFormat="1" applyFont="1" applyFill="1" applyBorder="1" applyAlignment="1">
      <alignment horizontal="center"/>
    </xf>
    <xf numFmtId="1" fontId="17" fillId="14" borderId="25" xfId="2" applyNumberFormat="1" applyFont="1" applyFill="1" applyBorder="1" applyAlignment="1">
      <alignment horizontal="center"/>
    </xf>
    <xf numFmtId="1" fontId="17" fillId="14" borderId="27" xfId="2" applyNumberFormat="1" applyFont="1" applyFill="1" applyBorder="1" applyAlignment="1">
      <alignment horizontal="center"/>
    </xf>
    <xf numFmtId="1" fontId="17" fillId="14" borderId="28" xfId="2" applyNumberFormat="1" applyFont="1" applyFill="1" applyBorder="1" applyAlignment="1">
      <alignment horizontal="center"/>
    </xf>
    <xf numFmtId="0" fontId="5" fillId="17" borderId="2" xfId="0" applyFont="1" applyFill="1" applyBorder="1" applyAlignment="1">
      <alignment horizontal="center"/>
    </xf>
    <xf numFmtId="2" fontId="15" fillId="2" borderId="1" xfId="0" applyNumberFormat="1" applyFont="1" applyFill="1" applyBorder="1" applyAlignment="1">
      <alignment horizontal="center"/>
    </xf>
    <xf numFmtId="1" fontId="32" fillId="0" borderId="0" xfId="2" applyNumberFormat="1" applyFont="1" applyAlignment="1">
      <alignment horizontal="center"/>
    </xf>
    <xf numFmtId="0" fontId="15" fillId="11" borderId="0" xfId="0" applyFont="1" applyFill="1" applyAlignment="1">
      <alignment horizontal="center"/>
    </xf>
    <xf numFmtId="1" fontId="17" fillId="8" borderId="24" xfId="2" applyNumberFormat="1" applyFont="1" applyFill="1" applyBorder="1" applyAlignment="1">
      <alignment horizontal="center"/>
    </xf>
    <xf numFmtId="1" fontId="17" fillId="8" borderId="25" xfId="2" applyNumberFormat="1" applyFont="1" applyFill="1" applyBorder="1" applyAlignment="1">
      <alignment horizontal="center"/>
    </xf>
    <xf numFmtId="1" fontId="17" fillId="8" borderId="26" xfId="2" applyNumberFormat="1" applyFont="1" applyFill="1" applyBorder="1" applyAlignment="1">
      <alignment horizontal="center"/>
    </xf>
    <xf numFmtId="1" fontId="17" fillId="8" borderId="27" xfId="2" applyNumberFormat="1" applyFont="1" applyFill="1" applyBorder="1" applyAlignment="1">
      <alignment horizontal="center"/>
    </xf>
    <xf numFmtId="1" fontId="17" fillId="8" borderId="28" xfId="2" applyNumberFormat="1" applyFont="1" applyFill="1" applyBorder="1" applyAlignment="1">
      <alignment horizontal="center"/>
    </xf>
    <xf numFmtId="1" fontId="33" fillId="9" borderId="26" xfId="2" applyNumberFormat="1" applyFont="1" applyFill="1" applyBorder="1" applyAlignment="1">
      <alignment horizontal="center"/>
    </xf>
    <xf numFmtId="1" fontId="33" fillId="9" borderId="25" xfId="2" applyNumberFormat="1" applyFont="1" applyFill="1" applyBorder="1" applyAlignment="1">
      <alignment horizontal="center"/>
    </xf>
    <xf numFmtId="1" fontId="33" fillId="9" borderId="29" xfId="2" applyNumberFormat="1" applyFont="1" applyFill="1" applyBorder="1" applyAlignment="1">
      <alignment horizontal="center"/>
    </xf>
    <xf numFmtId="2" fontId="5" fillId="18" borderId="0" xfId="0" applyNumberFormat="1" applyFont="1" applyFill="1" applyAlignment="1">
      <alignment horizontal="center"/>
    </xf>
    <xf numFmtId="0" fontId="5" fillId="18" borderId="0" xfId="0" applyFont="1" applyFill="1" applyAlignment="1">
      <alignment horizontal="center"/>
    </xf>
    <xf numFmtId="0" fontId="0" fillId="18" borderId="0" xfId="0" applyFill="1"/>
    <xf numFmtId="0" fontId="5" fillId="19" borderId="0" xfId="0" applyFont="1" applyFill="1" applyAlignment="1">
      <alignment horizontal="center"/>
    </xf>
    <xf numFmtId="0" fontId="0" fillId="19" borderId="0" xfId="0" applyFill="1" applyAlignment="1">
      <alignment horizontal="center"/>
    </xf>
    <xf numFmtId="0" fontId="0" fillId="19" borderId="0" xfId="0" applyFill="1"/>
    <xf numFmtId="0" fontId="5" fillId="20" borderId="0" xfId="0" applyFont="1" applyFill="1" applyAlignment="1">
      <alignment horizontal="center"/>
    </xf>
    <xf numFmtId="0" fontId="0" fillId="20" borderId="0" xfId="0" applyFill="1"/>
    <xf numFmtId="1" fontId="11" fillId="0" borderId="0" xfId="0" applyNumberFormat="1" applyFont="1" applyAlignment="1">
      <alignment horizontal="center"/>
    </xf>
    <xf numFmtId="0" fontId="12" fillId="0" borderId="0" xfId="0" applyFont="1" applyAlignment="1">
      <alignment horizontal="center"/>
    </xf>
    <xf numFmtId="0" fontId="12" fillId="0" borderId="2" xfId="0" applyFont="1" applyBorder="1" applyAlignment="1">
      <alignment horizontal="center"/>
    </xf>
    <xf numFmtId="0" fontId="22" fillId="5" borderId="0" xfId="0" applyFont="1" applyFill="1" applyAlignment="1">
      <alignment horizontal="center"/>
    </xf>
    <xf numFmtId="0" fontId="0" fillId="16" borderId="89" xfId="0" applyFill="1" applyBorder="1"/>
    <xf numFmtId="0" fontId="5" fillId="16" borderId="89" xfId="0" applyFont="1" applyFill="1" applyBorder="1" applyAlignment="1">
      <alignment horizontal="center"/>
    </xf>
    <xf numFmtId="0" fontId="0" fillId="16" borderId="89" xfId="0" applyFill="1" applyBorder="1" applyAlignment="1">
      <alignment horizontal="center"/>
    </xf>
    <xf numFmtId="0" fontId="15" fillId="16" borderId="89" xfId="0" applyFont="1" applyFill="1" applyBorder="1" applyAlignment="1">
      <alignment horizontal="center"/>
    </xf>
    <xf numFmtId="0" fontId="16" fillId="16" borderId="89" xfId="0" applyFont="1" applyFill="1" applyBorder="1" applyAlignment="1">
      <alignment horizontal="center"/>
    </xf>
    <xf numFmtId="0" fontId="18" fillId="16" borderId="89" xfId="0" applyFont="1" applyFill="1" applyBorder="1" applyAlignment="1">
      <alignment horizontal="center"/>
    </xf>
    <xf numFmtId="2" fontId="20" fillId="16" borderId="89" xfId="0" applyNumberFormat="1" applyFont="1" applyFill="1" applyBorder="1" applyAlignment="1">
      <alignment horizontal="center"/>
    </xf>
    <xf numFmtId="0" fontId="4" fillId="16" borderId="35" xfId="0" applyFont="1" applyFill="1" applyBorder="1" applyAlignment="1">
      <alignment horizontal="center"/>
    </xf>
    <xf numFmtId="0" fontId="22" fillId="16" borderId="89" xfId="0" applyFont="1" applyFill="1" applyBorder="1" applyAlignment="1">
      <alignment horizontal="center"/>
    </xf>
    <xf numFmtId="164" fontId="15" fillId="2" borderId="0" xfId="0" applyNumberFormat="1" applyFont="1" applyFill="1" applyAlignment="1">
      <alignment horizontal="center"/>
    </xf>
    <xf numFmtId="164" fontId="1" fillId="21" borderId="0" xfId="0" applyNumberFormat="1" applyFont="1" applyFill="1" applyAlignment="1">
      <alignment horizontal="center"/>
    </xf>
    <xf numFmtId="164" fontId="5" fillId="21" borderId="0" xfId="0" applyNumberFormat="1" applyFont="1" applyFill="1" applyAlignment="1">
      <alignment horizontal="center"/>
    </xf>
    <xf numFmtId="2" fontId="5" fillId="21" borderId="0" xfId="0" applyNumberFormat="1" applyFont="1" applyFill="1" applyAlignment="1">
      <alignment horizontal="center"/>
    </xf>
    <xf numFmtId="0" fontId="0" fillId="0" borderId="0" xfId="0" applyAlignment="1">
      <alignment horizontal="right"/>
    </xf>
    <xf numFmtId="0" fontId="4" fillId="0" borderId="0" xfId="0" applyFont="1" applyAlignment="1">
      <alignment horizontal="right"/>
    </xf>
    <xf numFmtId="166" fontId="5" fillId="5" borderId="0" xfId="0" applyNumberFormat="1" applyFont="1" applyFill="1"/>
    <xf numFmtId="2" fontId="80" fillId="5" borderId="0" xfId="0" applyNumberFormat="1" applyFont="1" applyFill="1"/>
    <xf numFmtId="0" fontId="66" fillId="5" borderId="0" xfId="0" applyFont="1" applyFill="1"/>
    <xf numFmtId="0" fontId="81" fillId="5" borderId="0" xfId="0" applyFont="1" applyFill="1"/>
    <xf numFmtId="0" fontId="4" fillId="0" borderId="0" xfId="0" applyFont="1" applyAlignment="1">
      <alignment horizontal="center"/>
    </xf>
    <xf numFmtId="2" fontId="48" fillId="0" borderId="0" xfId="0" applyNumberFormat="1" applyFont="1" applyAlignment="1">
      <alignment horizontal="center"/>
    </xf>
    <xf numFmtId="0" fontId="5" fillId="7" borderId="10" xfId="0" applyFont="1" applyFill="1" applyBorder="1" applyAlignment="1">
      <alignment horizontal="center"/>
    </xf>
    <xf numFmtId="0" fontId="22" fillId="0" borderId="0" xfId="0" applyFont="1" applyAlignment="1">
      <alignment horizontal="left"/>
    </xf>
    <xf numFmtId="2" fontId="41" fillId="0" borderId="0" xfId="0" applyNumberFormat="1" applyFont="1" applyAlignment="1">
      <alignment horizontal="center"/>
    </xf>
    <xf numFmtId="2" fontId="24" fillId="0" borderId="0" xfId="0" applyNumberFormat="1" applyFont="1" applyAlignment="1">
      <alignment horizontal="center"/>
    </xf>
    <xf numFmtId="1" fontId="24" fillId="0" borderId="0" xfId="0" applyNumberFormat="1" applyFont="1" applyAlignment="1">
      <alignment horizontal="center"/>
    </xf>
    <xf numFmtId="2" fontId="23" fillId="0" borderId="0" xfId="0" applyNumberFormat="1" applyFont="1" applyAlignment="1">
      <alignment horizontal="center"/>
    </xf>
    <xf numFmtId="164" fontId="41" fillId="0" borderId="0" xfId="0" applyNumberFormat="1" applyFont="1" applyAlignment="1">
      <alignment horizontal="center"/>
    </xf>
    <xf numFmtId="1" fontId="22" fillId="0" borderId="0" xfId="0" applyNumberFormat="1" applyFont="1" applyAlignment="1">
      <alignment horizontal="center"/>
    </xf>
    <xf numFmtId="1" fontId="41" fillId="0" borderId="0" xfId="0" applyNumberFormat="1" applyFont="1" applyAlignment="1">
      <alignment horizontal="center"/>
    </xf>
    <xf numFmtId="0" fontId="0" fillId="21" borderId="0" xfId="0" applyFill="1"/>
    <xf numFmtId="0" fontId="5" fillId="21" borderId="0" xfId="0" applyFont="1" applyFill="1" applyAlignment="1">
      <alignment horizontal="center"/>
    </xf>
    <xf numFmtId="0" fontId="4" fillId="8" borderId="0" xfId="0" applyFont="1" applyFill="1"/>
    <xf numFmtId="0" fontId="72" fillId="7" borderId="0" xfId="0" applyFont="1" applyFill="1"/>
    <xf numFmtId="1" fontId="4" fillId="5" borderId="0" xfId="0" applyNumberFormat="1" applyFont="1" applyFill="1" applyAlignment="1">
      <alignment horizontal="left"/>
    </xf>
    <xf numFmtId="1" fontId="58" fillId="5" borderId="59" xfId="3" applyNumberFormat="1" applyFont="1" applyFill="1" applyBorder="1" applyAlignment="1">
      <alignment horizontal="center"/>
    </xf>
    <xf numFmtId="1" fontId="62" fillId="5" borderId="59" xfId="3" applyNumberFormat="1" applyFont="1" applyFill="1" applyBorder="1" applyAlignment="1">
      <alignment horizontal="center"/>
    </xf>
    <xf numFmtId="1" fontId="55" fillId="5" borderId="78" xfId="3" applyNumberFormat="1" applyFont="1" applyFill="1" applyBorder="1" applyAlignment="1">
      <alignment horizontal="center"/>
    </xf>
    <xf numFmtId="1" fontId="60" fillId="5" borderId="78" xfId="3" applyNumberFormat="1" applyFont="1" applyFill="1" applyBorder="1" applyAlignment="1">
      <alignment horizontal="center"/>
    </xf>
    <xf numFmtId="0" fontId="1" fillId="14" borderId="91" xfId="0" applyFont="1" applyFill="1" applyBorder="1" applyAlignment="1">
      <alignment horizontal="center"/>
    </xf>
    <xf numFmtId="0" fontId="5" fillId="5" borderId="89" xfId="0" applyFont="1" applyFill="1" applyBorder="1" applyAlignment="1">
      <alignment horizontal="center"/>
    </xf>
    <xf numFmtId="164" fontId="1" fillId="5" borderId="0" xfId="0" applyNumberFormat="1" applyFont="1" applyFill="1" applyAlignment="1">
      <alignment horizontal="center"/>
    </xf>
    <xf numFmtId="0" fontId="1" fillId="2" borderId="0" xfId="0" applyFont="1" applyFill="1" applyAlignment="1">
      <alignment horizontal="center"/>
    </xf>
    <xf numFmtId="0" fontId="5" fillId="9" borderId="0" xfId="0" applyFont="1" applyFill="1"/>
    <xf numFmtId="0" fontId="1" fillId="3" borderId="0" xfId="1" applyFont="1" applyFill="1">
      <alignment horizontal="center"/>
    </xf>
    <xf numFmtId="0" fontId="10" fillId="7" borderId="0" xfId="1" applyFont="1" applyFill="1">
      <alignment horizontal="center"/>
    </xf>
    <xf numFmtId="0" fontId="4" fillId="5" borderId="1" xfId="0" applyFont="1" applyFill="1" applyBorder="1" applyAlignment="1">
      <alignment horizontal="center"/>
    </xf>
    <xf numFmtId="0" fontId="40" fillId="3" borderId="99" xfId="1" applyFont="1" applyFill="1" applyBorder="1">
      <alignment horizontal="center"/>
    </xf>
    <xf numFmtId="0" fontId="4" fillId="5" borderId="2" xfId="0" applyFont="1" applyFill="1" applyBorder="1" applyAlignment="1">
      <alignment horizontal="center"/>
    </xf>
    <xf numFmtId="0" fontId="4" fillId="5" borderId="89" xfId="0" applyFont="1" applyFill="1" applyBorder="1" applyAlignment="1">
      <alignment horizontal="center"/>
    </xf>
    <xf numFmtId="0" fontId="63" fillId="5" borderId="1" xfId="0" applyFont="1" applyFill="1" applyBorder="1" applyAlignment="1">
      <alignment horizontal="center"/>
    </xf>
    <xf numFmtId="0" fontId="59" fillId="5" borderId="0" xfId="0" applyFont="1" applyFill="1" applyAlignment="1">
      <alignment horizontal="center"/>
    </xf>
    <xf numFmtId="0" fontId="48" fillId="5" borderId="0" xfId="0" applyFont="1" applyFill="1" applyAlignment="1">
      <alignment horizontal="center"/>
    </xf>
    <xf numFmtId="0" fontId="12" fillId="5" borderId="0" xfId="0" applyFont="1" applyFill="1" applyAlignment="1">
      <alignment horizontal="center"/>
    </xf>
    <xf numFmtId="164" fontId="0" fillId="5" borderId="0" xfId="0" applyNumberFormat="1" applyFill="1" applyAlignment="1">
      <alignment horizontal="center"/>
    </xf>
    <xf numFmtId="0" fontId="0" fillId="0" borderId="2" xfId="0" applyBorder="1" applyAlignment="1">
      <alignment horizontal="center"/>
    </xf>
    <xf numFmtId="0" fontId="0" fillId="10" borderId="1" xfId="0" applyFill="1" applyBorder="1" applyAlignment="1">
      <alignment horizontal="center"/>
    </xf>
    <xf numFmtId="0" fontId="0" fillId="0" borderId="3" xfId="0" applyBorder="1" applyAlignment="1">
      <alignment horizontal="center"/>
    </xf>
    <xf numFmtId="0" fontId="5" fillId="7" borderId="99" xfId="0" applyFont="1" applyFill="1" applyBorder="1" applyAlignment="1">
      <alignment horizontal="center"/>
    </xf>
    <xf numFmtId="0" fontId="5" fillId="2" borderId="99" xfId="0" applyFont="1" applyFill="1" applyBorder="1" applyAlignment="1">
      <alignment horizontal="center"/>
    </xf>
    <xf numFmtId="0" fontId="5" fillId="2" borderId="32" xfId="0" applyFont="1" applyFill="1" applyBorder="1" applyAlignment="1">
      <alignment horizontal="center"/>
    </xf>
    <xf numFmtId="164" fontId="25" fillId="0" borderId="0" xfId="0" applyNumberFormat="1" applyFont="1" applyAlignment="1">
      <alignment horizontal="center"/>
    </xf>
    <xf numFmtId="164" fontId="67" fillId="0" borderId="0" xfId="0" applyNumberFormat="1" applyFont="1" applyAlignment="1">
      <alignment horizontal="center"/>
    </xf>
    <xf numFmtId="0" fontId="5" fillId="5" borderId="99" xfId="0" applyFont="1" applyFill="1" applyBorder="1" applyAlignment="1">
      <alignment horizontal="center"/>
    </xf>
    <xf numFmtId="0" fontId="5" fillId="0" borderId="99" xfId="0" applyFont="1" applyBorder="1" applyAlignment="1">
      <alignment horizontal="center"/>
    </xf>
    <xf numFmtId="0" fontId="81" fillId="10" borderId="18" xfId="0" applyFont="1" applyFill="1" applyBorder="1" applyAlignment="1">
      <alignment horizontal="center"/>
    </xf>
    <xf numFmtId="1" fontId="23" fillId="10" borderId="90" xfId="0" applyNumberFormat="1" applyFont="1" applyFill="1" applyBorder="1" applyAlignment="1">
      <alignment horizontal="center"/>
    </xf>
    <xf numFmtId="0" fontId="76" fillId="7" borderId="0" xfId="0" applyFont="1" applyFill="1" applyAlignment="1">
      <alignment horizontal="center"/>
    </xf>
    <xf numFmtId="0" fontId="3" fillId="2" borderId="0" xfId="0" applyFont="1" applyFill="1" applyAlignment="1">
      <alignment horizontal="center"/>
    </xf>
    <xf numFmtId="0" fontId="3" fillId="7" borderId="0" xfId="0" applyFont="1" applyFill="1" applyAlignment="1">
      <alignment horizontal="center"/>
    </xf>
    <xf numFmtId="0" fontId="74" fillId="2" borderId="0" xfId="0" applyFont="1" applyFill="1" applyAlignment="1">
      <alignment horizontal="center"/>
    </xf>
    <xf numFmtId="0" fontId="74" fillId="0" borderId="0" xfId="0" applyFont="1" applyAlignment="1">
      <alignment horizontal="center"/>
    </xf>
    <xf numFmtId="0" fontId="25" fillId="2" borderId="0" xfId="0" applyFont="1" applyFill="1" applyAlignment="1">
      <alignment horizontal="center"/>
    </xf>
    <xf numFmtId="0" fontId="25" fillId="0" borderId="0" xfId="0" applyFont="1"/>
    <xf numFmtId="0" fontId="10" fillId="3" borderId="2" xfId="1" applyFont="1" applyFill="1" applyBorder="1">
      <alignment horizontal="center"/>
    </xf>
    <xf numFmtId="0" fontId="11" fillId="3" borderId="2" xfId="1" applyFont="1" applyFill="1" applyBorder="1">
      <alignment horizontal="center"/>
    </xf>
    <xf numFmtId="0" fontId="0" fillId="16" borderId="36" xfId="0" applyFill="1" applyBorder="1" applyAlignment="1">
      <alignment horizontal="center"/>
    </xf>
    <xf numFmtId="0" fontId="0" fillId="16" borderId="2" xfId="0" applyFill="1" applyBorder="1" applyAlignment="1">
      <alignment horizontal="center"/>
    </xf>
    <xf numFmtId="0" fontId="12" fillId="0" borderId="3" xfId="0" applyFont="1" applyBorder="1" applyAlignment="1">
      <alignment horizontal="center"/>
    </xf>
    <xf numFmtId="0" fontId="0" fillId="22" borderId="0" xfId="0" applyFill="1"/>
    <xf numFmtId="0" fontId="0" fillId="0" borderId="3" xfId="0" applyBorder="1"/>
    <xf numFmtId="2" fontId="5" fillId="0" borderId="3" xfId="0" applyNumberFormat="1" applyFont="1" applyBorder="1" applyAlignment="1">
      <alignment horizontal="center"/>
    </xf>
    <xf numFmtId="0" fontId="8" fillId="0" borderId="2" xfId="0" applyFont="1" applyBorder="1" applyAlignment="1">
      <alignment horizontal="center"/>
    </xf>
    <xf numFmtId="0" fontId="10" fillId="3" borderId="3" xfId="1" applyFont="1" applyFill="1" applyBorder="1">
      <alignment horizontal="center"/>
    </xf>
    <xf numFmtId="0" fontId="11" fillId="2" borderId="2" xfId="1" applyFont="1" applyFill="1" applyBorder="1">
      <alignment horizontal="center"/>
    </xf>
    <xf numFmtId="0" fontId="0" fillId="3" borderId="2" xfId="0" applyFill="1" applyBorder="1"/>
    <xf numFmtId="0" fontId="40" fillId="3" borderId="2" xfId="1" applyFont="1" applyFill="1" applyBorder="1">
      <alignment horizontal="center"/>
    </xf>
    <xf numFmtId="0" fontId="58" fillId="7" borderId="0" xfId="0" applyFont="1" applyFill="1" applyAlignment="1">
      <alignment horizontal="center"/>
    </xf>
    <xf numFmtId="0" fontId="15" fillId="5" borderId="0" xfId="0" applyFont="1" applyFill="1" applyAlignment="1">
      <alignment horizontal="center"/>
    </xf>
    <xf numFmtId="0" fontId="15" fillId="0" borderId="14" xfId="0" applyFont="1" applyBorder="1" applyAlignment="1">
      <alignment horizontal="center"/>
    </xf>
    <xf numFmtId="0" fontId="25" fillId="0" borderId="2" xfId="0" applyFont="1" applyBorder="1" applyAlignment="1">
      <alignment horizontal="center"/>
    </xf>
    <xf numFmtId="164" fontId="5" fillId="5" borderId="2" xfId="0" applyNumberFormat="1" applyFont="1" applyFill="1" applyBorder="1" applyAlignment="1">
      <alignment horizontal="center"/>
    </xf>
    <xf numFmtId="0" fontId="11" fillId="2" borderId="3" xfId="1" applyFont="1" applyFill="1" applyBorder="1">
      <alignment horizontal="center"/>
    </xf>
    <xf numFmtId="0" fontId="5" fillId="0" borderId="2" xfId="0" applyFont="1" applyBorder="1" applyAlignment="1">
      <alignment horizontal="center"/>
    </xf>
    <xf numFmtId="164" fontId="5" fillId="0" borderId="2" xfId="0" applyNumberFormat="1" applyFont="1" applyBorder="1" applyAlignment="1">
      <alignment horizontal="center"/>
    </xf>
    <xf numFmtId="0" fontId="47" fillId="0" borderId="0" xfId="0" applyFont="1"/>
    <xf numFmtId="0" fontId="3" fillId="0" borderId="0" xfId="0" applyFont="1" applyAlignment="1">
      <alignment horizontal="center"/>
    </xf>
    <xf numFmtId="0" fontId="22" fillId="7" borderId="0" xfId="0" applyFont="1" applyFill="1" applyAlignment="1">
      <alignment horizontal="center"/>
    </xf>
    <xf numFmtId="0" fontId="50" fillId="0" borderId="0" xfId="0" applyFont="1" applyAlignment="1">
      <alignment horizontal="center"/>
    </xf>
    <xf numFmtId="164" fontId="21" fillId="0" borderId="0" xfId="0" applyNumberFormat="1" applyFont="1" applyAlignment="1">
      <alignment horizontal="center"/>
    </xf>
    <xf numFmtId="0" fontId="4" fillId="0" borderId="0" xfId="0" applyFont="1"/>
    <xf numFmtId="0" fontId="22" fillId="0" borderId="0" xfId="0" applyFont="1"/>
    <xf numFmtId="0" fontId="3" fillId="7" borderId="101" xfId="0" applyFont="1" applyFill="1" applyBorder="1" applyAlignment="1">
      <alignment horizontal="center"/>
    </xf>
    <xf numFmtId="0" fontId="3" fillId="2" borderId="102" xfId="0" applyFont="1" applyFill="1" applyBorder="1" applyAlignment="1">
      <alignment horizontal="center"/>
    </xf>
    <xf numFmtId="0" fontId="31" fillId="23" borderId="103" xfId="2" applyFont="1" applyFill="1" applyBorder="1" applyAlignment="1">
      <alignment horizontal="center"/>
    </xf>
    <xf numFmtId="1" fontId="88" fillId="23" borderId="104" xfId="2" applyNumberFormat="1" applyFont="1" applyFill="1" applyBorder="1" applyAlignment="1">
      <alignment horizontal="center"/>
    </xf>
    <xf numFmtId="0" fontId="3" fillId="7" borderId="103" xfId="0" applyFont="1" applyFill="1" applyBorder="1" applyAlignment="1">
      <alignment horizontal="center"/>
    </xf>
    <xf numFmtId="0" fontId="3" fillId="2" borderId="104" xfId="0" applyFont="1" applyFill="1" applyBorder="1" applyAlignment="1">
      <alignment horizontal="center"/>
    </xf>
    <xf numFmtId="0" fontId="31" fillId="24" borderId="103" xfId="2" applyFont="1" applyFill="1" applyBorder="1" applyAlignment="1">
      <alignment horizontal="center"/>
    </xf>
    <xf numFmtId="1" fontId="32" fillId="25" borderId="104" xfId="2" applyNumberFormat="1" applyFont="1" applyFill="1" applyBorder="1" applyAlignment="1">
      <alignment horizontal="center"/>
    </xf>
    <xf numFmtId="0" fontId="31" fillId="24" borderId="105" xfId="2" applyFont="1" applyFill="1" applyBorder="1" applyAlignment="1">
      <alignment horizontal="center"/>
    </xf>
    <xf numFmtId="1" fontId="32" fillId="25" borderId="106" xfId="2" applyNumberFormat="1" applyFont="1" applyFill="1" applyBorder="1" applyAlignment="1">
      <alignment horizontal="center"/>
    </xf>
    <xf numFmtId="1" fontId="5" fillId="9" borderId="0" xfId="0" applyNumberFormat="1" applyFont="1" applyFill="1" applyAlignment="1">
      <alignment horizontal="left"/>
    </xf>
    <xf numFmtId="0" fontId="22" fillId="9" borderId="0" xfId="0" applyFont="1" applyFill="1"/>
    <xf numFmtId="0" fontId="3" fillId="2" borderId="107" xfId="0" applyFont="1" applyFill="1" applyBorder="1" applyAlignment="1">
      <alignment horizontal="center"/>
    </xf>
    <xf numFmtId="2" fontId="25" fillId="0" borderId="2" xfId="0" applyNumberFormat="1" applyFont="1" applyBorder="1" applyAlignment="1">
      <alignment horizontal="center"/>
    </xf>
    <xf numFmtId="2" fontId="67" fillId="0" borderId="0" xfId="0" applyNumberFormat="1" applyFont="1" applyAlignment="1">
      <alignment horizontal="center"/>
    </xf>
    <xf numFmtId="164" fontId="25" fillId="2" borderId="0" xfId="0" applyNumberFormat="1" applyFont="1" applyFill="1" applyAlignment="1">
      <alignment horizontal="center"/>
    </xf>
    <xf numFmtId="1" fontId="0" fillId="0" borderId="1" xfId="0" applyNumberFormat="1" applyBorder="1"/>
    <xf numFmtId="1" fontId="5" fillId="19" borderId="0" xfId="0" applyNumberFormat="1" applyFont="1" applyFill="1" applyAlignment="1">
      <alignment horizontal="center"/>
    </xf>
    <xf numFmtId="0" fontId="3" fillId="2" borderId="1" xfId="0" applyFont="1" applyFill="1" applyBorder="1" applyAlignment="1">
      <alignment horizontal="center"/>
    </xf>
    <xf numFmtId="0" fontId="89" fillId="0" borderId="0" xfId="0" applyFont="1"/>
    <xf numFmtId="0" fontId="65" fillId="0" borderId="0" xfId="0" applyFont="1" applyAlignment="1">
      <alignment horizontal="center"/>
    </xf>
    <xf numFmtId="2" fontId="90" fillId="0" borderId="0" xfId="0" applyNumberFormat="1" applyFont="1" applyAlignment="1">
      <alignment horizontal="center"/>
    </xf>
    <xf numFmtId="0" fontId="2" fillId="7" borderId="0" xfId="0" applyFont="1" applyFill="1" applyAlignment="1">
      <alignment horizontal="center"/>
    </xf>
    <xf numFmtId="2" fontId="91" fillId="0" borderId="0" xfId="0" applyNumberFormat="1" applyFont="1" applyAlignment="1">
      <alignment horizontal="center"/>
    </xf>
    <xf numFmtId="0" fontId="5" fillId="7" borderId="2" xfId="0" applyFont="1" applyFill="1" applyBorder="1" applyAlignment="1">
      <alignment horizontal="center"/>
    </xf>
    <xf numFmtId="164" fontId="0" fillId="0" borderId="2" xfId="0" applyNumberFormat="1" applyBorder="1" applyAlignment="1">
      <alignment horizontal="center"/>
    </xf>
    <xf numFmtId="164" fontId="0" fillId="0" borderId="3" xfId="0" applyNumberFormat="1" applyBorder="1" applyAlignment="1">
      <alignment horizontal="center"/>
    </xf>
    <xf numFmtId="164" fontId="0" fillId="16" borderId="2" xfId="0" applyNumberFormat="1" applyFill="1" applyBorder="1" applyAlignment="1">
      <alignment horizontal="center"/>
    </xf>
    <xf numFmtId="164" fontId="25" fillId="0" borderId="2" xfId="0" applyNumberFormat="1" applyFont="1" applyBorder="1" applyAlignment="1">
      <alignment horizontal="center"/>
    </xf>
    <xf numFmtId="0" fontId="5" fillId="2" borderId="17" xfId="0" applyFont="1" applyFill="1" applyBorder="1" applyAlignment="1">
      <alignment horizontal="center"/>
    </xf>
    <xf numFmtId="0" fontId="5" fillId="2" borderId="15" xfId="0" applyFont="1" applyFill="1" applyBorder="1" applyAlignment="1">
      <alignment horizontal="center"/>
    </xf>
    <xf numFmtId="164" fontId="0" fillId="0" borderId="99" xfId="0" applyNumberFormat="1" applyBorder="1" applyAlignment="1">
      <alignment horizontal="center"/>
    </xf>
    <xf numFmtId="164" fontId="0" fillId="0" borderId="32" xfId="0" applyNumberFormat="1" applyBorder="1" applyAlignment="1">
      <alignment horizontal="center"/>
    </xf>
    <xf numFmtId="164" fontId="0" fillId="16" borderId="99" xfId="0" applyNumberFormat="1" applyFill="1" applyBorder="1" applyAlignment="1">
      <alignment horizontal="center"/>
    </xf>
    <xf numFmtId="164" fontId="25" fillId="0" borderId="99" xfId="0" applyNumberFormat="1" applyFont="1" applyBorder="1" applyAlignment="1">
      <alignment horizontal="center"/>
    </xf>
    <xf numFmtId="1" fontId="5" fillId="5" borderId="99" xfId="0" applyNumberFormat="1" applyFont="1" applyFill="1" applyBorder="1" applyAlignment="1">
      <alignment horizontal="center"/>
    </xf>
    <xf numFmtId="0" fontId="5" fillId="2" borderId="108" xfId="0" applyFont="1" applyFill="1" applyBorder="1" applyAlignment="1">
      <alignment horizontal="center"/>
    </xf>
    <xf numFmtId="0" fontId="11" fillId="2" borderId="108" xfId="0" applyFont="1" applyFill="1" applyBorder="1" applyAlignment="1">
      <alignment horizontal="center"/>
    </xf>
    <xf numFmtId="0" fontId="5" fillId="11" borderId="1" xfId="0" applyFont="1" applyFill="1" applyBorder="1" applyAlignment="1">
      <alignment horizontal="center"/>
    </xf>
    <xf numFmtId="0" fontId="5" fillId="11" borderId="99" xfId="0" applyFont="1" applyFill="1" applyBorder="1" applyAlignment="1">
      <alignment horizontal="center"/>
    </xf>
    <xf numFmtId="0" fontId="5" fillId="11" borderId="32" xfId="0" applyFont="1" applyFill="1" applyBorder="1" applyAlignment="1">
      <alignment horizontal="center"/>
    </xf>
    <xf numFmtId="0" fontId="5" fillId="11" borderId="2" xfId="0" applyFont="1" applyFill="1" applyBorder="1" applyAlignment="1">
      <alignment horizontal="center"/>
    </xf>
    <xf numFmtId="0" fontId="5" fillId="11" borderId="3" xfId="0" applyFont="1" applyFill="1" applyBorder="1" applyAlignment="1">
      <alignment horizontal="center"/>
    </xf>
    <xf numFmtId="0" fontId="0" fillId="11" borderId="2" xfId="0" applyFill="1" applyBorder="1"/>
    <xf numFmtId="0" fontId="0" fillId="11" borderId="99" xfId="0" applyFill="1" applyBorder="1"/>
    <xf numFmtId="164" fontId="25" fillId="11" borderId="0" xfId="0" applyNumberFormat="1" applyFont="1" applyFill="1" applyAlignment="1">
      <alignment horizontal="center"/>
    </xf>
    <xf numFmtId="0" fontId="76" fillId="11" borderId="0" xfId="0" applyFont="1" applyFill="1" applyAlignment="1">
      <alignment horizontal="center"/>
    </xf>
    <xf numFmtId="1" fontId="81" fillId="10" borderId="18" xfId="0" applyNumberFormat="1" applyFont="1" applyFill="1" applyBorder="1" applyAlignment="1">
      <alignment horizontal="center"/>
    </xf>
    <xf numFmtId="164" fontId="5" fillId="0" borderId="1" xfId="0" applyNumberFormat="1" applyFont="1" applyBorder="1" applyAlignment="1">
      <alignment horizontal="center"/>
    </xf>
    <xf numFmtId="164" fontId="5" fillId="0" borderId="32" xfId="0" applyNumberFormat="1" applyFont="1" applyBorder="1" applyAlignment="1">
      <alignment horizontal="center"/>
    </xf>
    <xf numFmtId="164" fontId="5" fillId="0" borderId="26" xfId="0" applyNumberFormat="1" applyFont="1" applyBorder="1" applyAlignment="1">
      <alignment horizontal="center"/>
    </xf>
    <xf numFmtId="164" fontId="5" fillId="0" borderId="3" xfId="0" applyNumberFormat="1" applyFont="1" applyBorder="1" applyAlignment="1">
      <alignment horizontal="center"/>
    </xf>
    <xf numFmtId="164" fontId="72" fillId="0" borderId="0" xfId="0" applyNumberFormat="1" applyFont="1" applyAlignment="1">
      <alignment horizontal="center"/>
    </xf>
    <xf numFmtId="0" fontId="10" fillId="7" borderId="2" xfId="1" applyFont="1" applyFill="1" applyBorder="1">
      <alignment horizontal="center"/>
    </xf>
    <xf numFmtId="1" fontId="5" fillId="0" borderId="2" xfId="0" applyNumberFormat="1" applyFont="1" applyBorder="1" applyAlignment="1">
      <alignment horizontal="center"/>
    </xf>
    <xf numFmtId="164" fontId="21" fillId="2" borderId="0" xfId="0" applyNumberFormat="1" applyFont="1" applyFill="1" applyAlignment="1">
      <alignment horizontal="center"/>
    </xf>
    <xf numFmtId="1" fontId="11" fillId="6" borderId="3" xfId="1" applyNumberFormat="1" applyFont="1" applyFill="1" applyBorder="1">
      <alignment horizontal="center"/>
    </xf>
    <xf numFmtId="1" fontId="0" fillId="0" borderId="0" xfId="0" applyNumberFormat="1" applyAlignment="1">
      <alignment horizontal="center"/>
    </xf>
    <xf numFmtId="2" fontId="0" fillId="0" borderId="2" xfId="0" applyNumberFormat="1" applyBorder="1" applyAlignment="1">
      <alignment horizontal="center"/>
    </xf>
    <xf numFmtId="2" fontId="0" fillId="0" borderId="3" xfId="0" applyNumberFormat="1" applyBorder="1" applyAlignment="1">
      <alignment horizontal="center"/>
    </xf>
    <xf numFmtId="0" fontId="0" fillId="0" borderId="0" xfId="0" applyAlignment="1">
      <alignment horizontal="center"/>
    </xf>
    <xf numFmtId="1" fontId="0" fillId="0" borderId="1" xfId="0" applyNumberFormat="1" applyFont="1" applyBorder="1" applyAlignment="1">
      <alignment horizontal="center"/>
    </xf>
    <xf numFmtId="1" fontId="0" fillId="0" borderId="3" xfId="0" applyNumberFormat="1" applyFont="1" applyBorder="1" applyAlignment="1">
      <alignment horizontal="center"/>
    </xf>
    <xf numFmtId="0" fontId="0" fillId="0" borderId="0" xfId="0" applyAlignment="1">
      <alignment horizontal="center"/>
    </xf>
    <xf numFmtId="0" fontId="4" fillId="2" borderId="0" xfId="0" applyFont="1" applyFill="1" applyAlignment="1">
      <alignment horizontal="center"/>
    </xf>
    <xf numFmtId="0" fontId="5" fillId="5" borderId="0" xfId="0" applyFont="1" applyFill="1" applyAlignment="1">
      <alignment horizontal="center"/>
    </xf>
    <xf numFmtId="0" fontId="4" fillId="9" borderId="0" xfId="0" applyFont="1" applyFill="1" applyAlignment="1">
      <alignment horizontal="center"/>
    </xf>
    <xf numFmtId="0" fontId="37" fillId="8" borderId="0" xfId="0" applyFont="1" applyFill="1" applyAlignment="1">
      <alignment horizontal="center"/>
    </xf>
    <xf numFmtId="0" fontId="15" fillId="7" borderId="0" xfId="0" applyFont="1" applyFill="1" applyAlignment="1">
      <alignment horizontal="center"/>
    </xf>
    <xf numFmtId="0" fontId="22" fillId="2" borderId="0" xfId="0" applyFont="1" applyFill="1" applyAlignment="1">
      <alignment horizontal="center"/>
    </xf>
    <xf numFmtId="0" fontId="15" fillId="2" borderId="0" xfId="0" applyFont="1" applyFill="1" applyAlignment="1">
      <alignment horizontal="center"/>
    </xf>
    <xf numFmtId="0" fontId="4" fillId="8" borderId="0" xfId="0" applyFont="1" applyFill="1" applyAlignment="1">
      <alignment horizontal="center"/>
    </xf>
    <xf numFmtId="0" fontId="5" fillId="2" borderId="0" xfId="0" applyFont="1" applyFill="1" applyAlignment="1">
      <alignment horizontal="center"/>
    </xf>
    <xf numFmtId="0" fontId="78" fillId="0" borderId="0" xfId="0" applyFont="1" applyAlignment="1">
      <alignment horizontal="center"/>
    </xf>
    <xf numFmtId="0" fontId="4" fillId="0" borderId="0" xfId="0" applyFont="1" applyAlignment="1">
      <alignment horizontal="center"/>
    </xf>
    <xf numFmtId="0" fontId="0" fillId="5" borderId="0" xfId="0" applyFill="1" applyAlignment="1">
      <alignment horizontal="center"/>
    </xf>
    <xf numFmtId="2" fontId="3" fillId="2" borderId="0" xfId="0" applyNumberFormat="1" applyFont="1" applyFill="1" applyAlignment="1">
      <alignment horizontal="center" vertical="center"/>
    </xf>
    <xf numFmtId="0" fontId="3" fillId="5" borderId="0" xfId="0" applyFont="1" applyFill="1" applyAlignment="1">
      <alignment horizontal="center"/>
    </xf>
    <xf numFmtId="0" fontId="3" fillId="2" borderId="0" xfId="0" applyFont="1" applyFill="1" applyAlignment="1">
      <alignment horizontal="center"/>
    </xf>
    <xf numFmtId="0" fontId="0" fillId="2" borderId="0" xfId="0" applyFill="1" applyAlignment="1">
      <alignment horizontal="center"/>
    </xf>
    <xf numFmtId="0" fontId="4" fillId="5" borderId="0" xfId="0" applyFont="1" applyFill="1" applyAlignment="1">
      <alignment horizontal="center"/>
    </xf>
    <xf numFmtId="0" fontId="5" fillId="11" borderId="0" xfId="0" applyFont="1" applyFill="1" applyAlignment="1">
      <alignment horizontal="center"/>
    </xf>
    <xf numFmtId="0" fontId="2" fillId="11" borderId="0" xfId="0" applyFont="1" applyFill="1" applyAlignment="1">
      <alignment horizontal="center"/>
    </xf>
    <xf numFmtId="0" fontId="47" fillId="2" borderId="0" xfId="0" applyFont="1" applyFill="1" applyAlignment="1">
      <alignment horizontal="center"/>
    </xf>
    <xf numFmtId="0" fontId="3" fillId="7" borderId="0" xfId="0" applyFont="1" applyFill="1" applyAlignment="1">
      <alignment horizontal="center"/>
    </xf>
    <xf numFmtId="0" fontId="4" fillId="2" borderId="2" xfId="0" applyFont="1" applyFill="1" applyBorder="1" applyAlignment="1">
      <alignment horizontal="center"/>
    </xf>
    <xf numFmtId="0" fontId="42" fillId="2" borderId="2" xfId="0" applyFont="1" applyFill="1" applyBorder="1" applyAlignment="1">
      <alignment horizontal="center"/>
    </xf>
    <xf numFmtId="0" fontId="3" fillId="2" borderId="1" xfId="0" applyFont="1" applyFill="1" applyBorder="1" applyAlignment="1">
      <alignment horizontal="center" vertical="center"/>
    </xf>
    <xf numFmtId="0" fontId="3" fillId="2" borderId="0" xfId="0" applyFont="1" applyFill="1" applyAlignment="1">
      <alignment horizontal="center" vertical="center"/>
    </xf>
    <xf numFmtId="0" fontId="0" fillId="0" borderId="0" xfId="0" applyAlignment="1">
      <alignment horizontal="center"/>
    </xf>
    <xf numFmtId="0" fontId="72" fillId="10" borderId="100" xfId="0" applyFont="1" applyFill="1" applyBorder="1" applyAlignment="1">
      <alignment horizontal="center"/>
    </xf>
    <xf numFmtId="0" fontId="72" fillId="10" borderId="22" xfId="0" applyFont="1" applyFill="1" applyBorder="1" applyAlignment="1">
      <alignment horizontal="center"/>
    </xf>
    <xf numFmtId="1" fontId="8" fillId="10" borderId="100" xfId="0" applyNumberFormat="1" applyFont="1" applyFill="1" applyBorder="1" applyAlignment="1">
      <alignment horizontal="center"/>
    </xf>
    <xf numFmtId="1" fontId="8" fillId="10" borderId="22" xfId="0" applyNumberFormat="1" applyFont="1" applyFill="1" applyBorder="1" applyAlignment="1">
      <alignment horizontal="center"/>
    </xf>
    <xf numFmtId="0" fontId="71" fillId="10" borderId="100" xfId="0" applyFont="1" applyFill="1" applyBorder="1" applyAlignment="1">
      <alignment horizontal="center"/>
    </xf>
    <xf numFmtId="0" fontId="71" fillId="10" borderId="22" xfId="0" applyFont="1" applyFill="1" applyBorder="1" applyAlignment="1">
      <alignment horizontal="center"/>
    </xf>
    <xf numFmtId="0" fontId="86" fillId="12" borderId="96" xfId="0" applyFont="1" applyFill="1" applyBorder="1" applyAlignment="1">
      <alignment horizontal="center"/>
    </xf>
    <xf numFmtId="0" fontId="86" fillId="12" borderId="21" xfId="0" applyFont="1" applyFill="1" applyBorder="1" applyAlignment="1">
      <alignment horizontal="center"/>
    </xf>
    <xf numFmtId="0" fontId="86" fillId="12" borderId="19" xfId="0" applyFont="1" applyFill="1" applyBorder="1" applyAlignment="1">
      <alignment horizontal="center"/>
    </xf>
    <xf numFmtId="0" fontId="24" fillId="5" borderId="8" xfId="3" applyFont="1" applyFill="1" applyBorder="1" applyAlignment="1">
      <alignment horizontal="center"/>
    </xf>
    <xf numFmtId="0" fontId="51" fillId="3" borderId="37" xfId="3" applyFont="1" applyFill="1" applyBorder="1" applyAlignment="1">
      <alignment horizontal="center"/>
    </xf>
    <xf numFmtId="0" fontId="51" fillId="3" borderId="33" xfId="3" applyFont="1" applyFill="1" applyBorder="1" applyAlignment="1">
      <alignment horizontal="center"/>
    </xf>
    <xf numFmtId="0" fontId="3" fillId="13" borderId="39" xfId="3" applyFont="1" applyFill="1" applyBorder="1" applyAlignment="1">
      <alignment horizontal="center" vertical="center"/>
    </xf>
    <xf numFmtId="0" fontId="3" fillId="13" borderId="0" xfId="3" applyFont="1" applyFill="1" applyAlignment="1">
      <alignment horizontal="center" vertical="center"/>
    </xf>
    <xf numFmtId="0" fontId="3" fillId="3" borderId="0" xfId="3" applyFont="1" applyFill="1" applyAlignment="1">
      <alignment horizontal="center" vertical="center"/>
    </xf>
    <xf numFmtId="0" fontId="54" fillId="13" borderId="0" xfId="3" applyFont="1" applyFill="1" applyAlignment="1">
      <alignment horizontal="center" vertical="center"/>
    </xf>
    <xf numFmtId="0" fontId="54" fillId="3" borderId="42" xfId="3" applyFont="1" applyFill="1" applyBorder="1" applyAlignment="1">
      <alignment horizontal="center"/>
    </xf>
    <xf numFmtId="0" fontId="55" fillId="5" borderId="43" xfId="3" applyFont="1" applyFill="1" applyBorder="1" applyAlignment="1">
      <alignment horizontal="left" vertical="center"/>
    </xf>
    <xf numFmtId="0" fontId="7" fillId="5" borderId="2" xfId="3" applyFont="1" applyFill="1" applyBorder="1" applyAlignment="1">
      <alignment horizontal="left" vertical="center"/>
    </xf>
    <xf numFmtId="0" fontId="3" fillId="3" borderId="44" xfId="3" applyFont="1" applyFill="1" applyBorder="1" applyAlignment="1">
      <alignment horizontal="center" vertical="center"/>
    </xf>
    <xf numFmtId="0" fontId="3" fillId="3" borderId="45" xfId="3" applyFont="1" applyFill="1" applyBorder="1" applyAlignment="1">
      <alignment horizontal="center" vertical="center"/>
    </xf>
    <xf numFmtId="0" fontId="3" fillId="3" borderId="46" xfId="3" applyFont="1" applyFill="1" applyBorder="1" applyAlignment="1">
      <alignment horizontal="center" vertical="center"/>
    </xf>
    <xf numFmtId="0" fontId="3" fillId="3" borderId="44" xfId="3" applyFont="1" applyFill="1" applyBorder="1" applyAlignment="1">
      <alignment horizontal="center"/>
    </xf>
    <xf numFmtId="0" fontId="3" fillId="3" borderId="45" xfId="3" applyFont="1" applyFill="1" applyBorder="1" applyAlignment="1">
      <alignment horizontal="center"/>
    </xf>
  </cellXfs>
  <cellStyles count="4">
    <cellStyle name="Normal" xfId="0" builtinId="0"/>
    <cellStyle name="Normal 2" xfId="3" xr:uid="{00000000-0005-0000-0000-000001000000}"/>
    <cellStyle name="Normal_JAN. '97" xfId="1" xr:uid="{00000000-0005-0000-0000-000002000000}"/>
    <cellStyle name="Normal_Two decimal place FORM" xfId="2" xr:uid="{00000000-0005-0000-0000-000003000000}"/>
  </cellStyles>
  <dxfs count="32">
    <dxf>
      <font>
        <b/>
        <i val="0"/>
        <condense val="0"/>
        <extend val="0"/>
      </font>
      <fill>
        <patternFill>
          <bgColor indexed="45"/>
        </patternFill>
      </fill>
    </dxf>
    <dxf>
      <font>
        <b/>
        <i val="0"/>
        <condense val="0"/>
        <extend val="0"/>
      </font>
      <fill>
        <patternFill>
          <bgColor indexed="11"/>
        </patternFill>
      </fill>
    </dxf>
    <dxf>
      <font>
        <b/>
        <i val="0"/>
        <condense val="0"/>
        <extend val="0"/>
      </font>
      <fill>
        <patternFill>
          <bgColor indexed="45"/>
        </patternFill>
      </fill>
    </dxf>
    <dxf>
      <font>
        <b/>
        <i val="0"/>
        <condense val="0"/>
        <extend val="0"/>
      </font>
      <fill>
        <patternFill>
          <bgColor indexed="11"/>
        </patternFill>
      </fill>
    </dxf>
    <dxf>
      <font>
        <b/>
        <i val="0"/>
        <condense val="0"/>
        <extend val="0"/>
      </font>
      <fill>
        <patternFill>
          <bgColor indexed="45"/>
        </patternFill>
      </fill>
    </dxf>
    <dxf>
      <font>
        <b/>
        <i val="0"/>
        <condense val="0"/>
        <extend val="0"/>
      </font>
      <fill>
        <patternFill>
          <bgColor indexed="11"/>
        </patternFill>
      </fill>
    </dxf>
    <dxf>
      <font>
        <b/>
        <i val="0"/>
        <condense val="0"/>
        <extend val="0"/>
      </font>
      <fill>
        <patternFill>
          <bgColor theme="0" tint="-0.24994659260841701"/>
        </patternFill>
      </fill>
    </dxf>
    <dxf>
      <font>
        <b/>
        <i val="0"/>
        <condense val="0"/>
        <extend val="0"/>
      </font>
      <fill>
        <patternFill>
          <bgColor indexed="45"/>
        </patternFill>
      </fill>
    </dxf>
    <dxf>
      <font>
        <b/>
        <i val="0"/>
        <condense val="0"/>
        <extend val="0"/>
      </font>
      <fill>
        <patternFill>
          <bgColor indexed="11"/>
        </patternFill>
      </fill>
    </dxf>
    <dxf>
      <font>
        <color theme="0"/>
      </font>
    </dxf>
    <dxf>
      <font>
        <b/>
        <i val="0"/>
      </font>
      <fill>
        <patternFill>
          <bgColor theme="6" tint="0.39994506668294322"/>
        </patternFill>
      </fill>
    </dxf>
    <dxf>
      <font>
        <condense val="0"/>
        <extend val="0"/>
      </font>
    </dxf>
    <dxf>
      <font>
        <b/>
        <i val="0"/>
        <condense val="0"/>
        <extend val="0"/>
        <color auto="1"/>
      </font>
      <fill>
        <patternFill>
          <bgColor indexed="57"/>
        </patternFill>
      </fill>
    </dxf>
    <dxf>
      <font>
        <b/>
        <i val="0"/>
        <condense val="0"/>
        <extend val="0"/>
      </font>
      <fill>
        <patternFill>
          <bgColor indexed="11"/>
        </patternFill>
      </fill>
    </dxf>
    <dxf>
      <font>
        <b/>
        <i val="0"/>
        <condense val="0"/>
        <extend val="0"/>
        <color indexed="10"/>
      </font>
    </dxf>
    <dxf>
      <font>
        <b/>
        <i val="0"/>
        <condense val="0"/>
        <extend val="0"/>
        <color indexed="8"/>
      </font>
    </dxf>
    <dxf>
      <font>
        <b/>
        <i val="0"/>
        <condense val="0"/>
        <extend val="0"/>
        <color indexed="12"/>
      </font>
    </dxf>
    <dxf>
      <font>
        <b/>
        <i val="0"/>
        <condense val="0"/>
        <extend val="0"/>
        <color indexed="10"/>
      </font>
    </dxf>
    <dxf>
      <font>
        <b/>
        <i val="0"/>
        <condense val="0"/>
        <extend val="0"/>
        <color indexed="8"/>
      </font>
    </dxf>
    <dxf>
      <font>
        <b/>
        <i val="0"/>
        <condense val="0"/>
        <extend val="0"/>
        <color indexed="12"/>
      </font>
    </dxf>
    <dxf>
      <font>
        <b/>
        <i val="0"/>
        <condense val="0"/>
        <extend val="0"/>
        <color auto="1"/>
      </font>
      <fill>
        <patternFill>
          <bgColor indexed="15"/>
        </patternFill>
      </fill>
    </dxf>
    <dxf>
      <font>
        <b/>
        <i val="0"/>
        <condense val="0"/>
        <extend val="0"/>
      </font>
      <fill>
        <patternFill>
          <bgColor indexed="29"/>
        </patternFill>
      </fill>
    </dxf>
    <dxf>
      <font>
        <b/>
        <i val="0"/>
        <condense val="0"/>
        <extend val="0"/>
      </font>
      <fill>
        <patternFill>
          <bgColor indexed="11"/>
        </patternFill>
      </fill>
    </dxf>
    <dxf>
      <font>
        <b/>
        <i val="0"/>
        <condense val="0"/>
        <extend val="0"/>
        <color auto="1"/>
      </font>
      <fill>
        <patternFill>
          <bgColor indexed="15"/>
        </patternFill>
      </fill>
    </dxf>
    <dxf>
      <font>
        <b/>
        <i val="0"/>
        <condense val="0"/>
        <extend val="0"/>
      </font>
      <fill>
        <patternFill>
          <bgColor indexed="29"/>
        </patternFill>
      </fill>
    </dxf>
    <dxf>
      <font>
        <b/>
        <i val="0"/>
        <condense val="0"/>
        <extend val="0"/>
      </font>
      <fill>
        <patternFill>
          <bgColor indexed="11"/>
        </patternFill>
      </fill>
    </dxf>
    <dxf>
      <font>
        <b/>
        <i val="0"/>
        <condense val="0"/>
        <extend val="0"/>
        <color indexed="9"/>
      </font>
      <fill>
        <patternFill>
          <bgColor indexed="12"/>
        </patternFill>
      </fill>
    </dxf>
    <dxf>
      <font>
        <b/>
        <i val="0"/>
        <condense val="0"/>
        <extend val="0"/>
        <color indexed="13"/>
      </font>
      <fill>
        <patternFill>
          <bgColor indexed="10"/>
        </patternFill>
      </fill>
    </dxf>
    <dxf>
      <font>
        <b/>
        <i val="0"/>
        <condense val="0"/>
        <extend val="0"/>
      </font>
      <fill>
        <patternFill>
          <bgColor indexed="11"/>
        </patternFill>
      </fill>
    </dxf>
    <dxf>
      <font>
        <b/>
        <i val="0"/>
        <condense val="0"/>
        <extend val="0"/>
        <color indexed="9"/>
      </font>
      <fill>
        <patternFill>
          <bgColor indexed="12"/>
        </patternFill>
      </fill>
    </dxf>
    <dxf>
      <font>
        <b/>
        <i val="0"/>
        <condense val="0"/>
        <extend val="0"/>
        <color indexed="13"/>
      </font>
      <fill>
        <patternFill>
          <bgColor indexed="10"/>
        </patternFill>
      </fill>
    </dxf>
    <dxf>
      <font>
        <b/>
        <i val="0"/>
        <condense val="0"/>
        <extend val="0"/>
      </font>
      <fill>
        <patternFill>
          <bgColor indexed="11"/>
        </patternFill>
      </fill>
    </dxf>
  </dxfs>
  <tableStyles count="0" defaultTableStyle="TableStyleMedium2" defaultPivotStyle="PivotStyleLight16"/>
  <colors>
    <mruColors>
      <color rgb="FF0541FF"/>
      <color rgb="FFFFDDDD"/>
      <color rgb="FFC5E2FF"/>
      <color rgb="FF009900"/>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My%20Documents/12%20Months/12Dec.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80"/>
      <sheetName val="81"/>
      <sheetName val="82"/>
      <sheetName val="83"/>
      <sheetName val="84"/>
      <sheetName val="85"/>
      <sheetName val="86"/>
      <sheetName val="87"/>
      <sheetName val="88"/>
      <sheetName val="89"/>
      <sheetName val="90"/>
      <sheetName val="91"/>
      <sheetName val="92"/>
      <sheetName val="93"/>
      <sheetName val="94"/>
      <sheetName val="95"/>
      <sheetName val="96"/>
      <sheetName val="97"/>
      <sheetName val="98"/>
      <sheetName val="99"/>
      <sheetName val="00"/>
      <sheetName val="01"/>
      <sheetName val="SUM"/>
      <sheetName val="ACON"/>
      <sheetName val="C-MAX."/>
      <sheetName val="C-MIN"/>
      <sheetName val="CH-P."/>
      <sheetName val="SNOW"/>
      <sheetName val="MAX.G"/>
      <sheetName val="MIN.G"/>
      <sheetName val="P.G."/>
      <sheetName val="SnoG."/>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indexed="10"/>
  </sheetPr>
  <dimension ref="A1:IB867"/>
  <sheetViews>
    <sheetView topLeftCell="AD145" workbookViewId="0">
      <selection activeCell="BP169" sqref="BP169:BS302"/>
    </sheetView>
  </sheetViews>
  <sheetFormatPr defaultRowHeight="13.2"/>
  <cols>
    <col min="1" max="1" width="13.109375" customWidth="1"/>
    <col min="2" max="2" width="5.33203125" customWidth="1"/>
    <col min="3" max="29" width="5" customWidth="1"/>
    <col min="30" max="30" width="5.33203125" customWidth="1"/>
    <col min="31" max="31" width="6.6640625" customWidth="1"/>
    <col min="32" max="32" width="5" customWidth="1"/>
    <col min="33" max="33" width="8.33203125" customWidth="1"/>
    <col min="34" max="34" width="9.44140625" customWidth="1"/>
    <col min="35" max="35" width="7.77734375" customWidth="1"/>
    <col min="36" max="36" width="6.5546875" customWidth="1"/>
    <col min="37" max="37" width="13" customWidth="1"/>
    <col min="39" max="39" width="26.88671875" customWidth="1"/>
    <col min="40" max="40" width="6" customWidth="1"/>
    <col min="41" max="41" width="5.88671875" customWidth="1"/>
    <col min="42" max="42" width="5.5546875" customWidth="1"/>
    <col min="43" max="46" width="4.88671875" customWidth="1"/>
    <col min="47" max="47" width="6.109375" customWidth="1"/>
    <col min="48" max="67" width="4.88671875" customWidth="1"/>
    <col min="68" max="68" width="5.88671875" customWidth="1"/>
    <col min="69" max="69" width="7.6640625" customWidth="1"/>
    <col min="70" max="70" width="12.109375" customWidth="1"/>
    <col min="72" max="85" width="5.6640625" customWidth="1"/>
    <col min="86" max="86" width="6.5546875" customWidth="1"/>
    <col min="87" max="100" width="5.6640625" customWidth="1"/>
    <col min="101" max="101" width="11.109375" customWidth="1"/>
    <col min="102" max="102" width="5" customWidth="1"/>
    <col min="105" max="132" width="5.6640625" customWidth="1"/>
    <col min="133" max="133" width="14.33203125" customWidth="1"/>
    <col min="134" max="163" width="6" customWidth="1"/>
    <col min="165" max="246" width="9.109375"/>
  </cols>
  <sheetData>
    <row r="1" spans="1:236" ht="25.2" customHeight="1">
      <c r="A1" s="1"/>
      <c r="B1" s="1"/>
      <c r="C1" s="1"/>
      <c r="D1" s="1"/>
      <c r="E1" s="1"/>
      <c r="F1" s="1"/>
      <c r="G1" s="1"/>
      <c r="H1" s="1"/>
      <c r="I1" s="1"/>
      <c r="J1" s="1"/>
      <c r="K1" s="1"/>
      <c r="L1" s="1"/>
      <c r="M1" s="1"/>
      <c r="N1" s="1"/>
      <c r="O1" s="3" t="s">
        <v>158</v>
      </c>
      <c r="P1" s="3"/>
      <c r="Q1" s="3"/>
      <c r="R1" s="1"/>
      <c r="S1" s="1"/>
      <c r="T1" s="1"/>
      <c r="U1" s="1"/>
      <c r="V1" s="1"/>
      <c r="W1" s="1"/>
      <c r="X1" s="1"/>
      <c r="Y1" s="1"/>
      <c r="Z1" s="1"/>
      <c r="AA1" s="1"/>
      <c r="AB1" s="1"/>
      <c r="AC1" s="1"/>
      <c r="AD1" s="1"/>
      <c r="AE1" s="1"/>
      <c r="AF1" s="856"/>
      <c r="AG1" s="2"/>
      <c r="AH1" s="1"/>
      <c r="AI1" s="1"/>
      <c r="AJ1" s="1"/>
      <c r="AK1" s="1"/>
      <c r="AL1" s="1"/>
      <c r="AM1" s="1"/>
      <c r="AN1" s="1"/>
      <c r="AO1" s="1"/>
      <c r="AP1" s="1"/>
      <c r="AQ1" s="1"/>
      <c r="AR1" s="1"/>
      <c r="AS1" s="675"/>
      <c r="AT1" s="675"/>
      <c r="AU1" s="1112" t="s">
        <v>177</v>
      </c>
      <c r="AV1" s="1112"/>
      <c r="AW1" s="1112"/>
      <c r="AX1" s="1112"/>
      <c r="AY1" s="1112"/>
      <c r="AZ1" s="1112"/>
      <c r="BA1" s="1112"/>
      <c r="BB1" s="1112"/>
      <c r="BC1" s="1112"/>
      <c r="BD1" s="1112"/>
      <c r="BE1" s="1112"/>
      <c r="BF1" s="1"/>
      <c r="BG1" s="1"/>
      <c r="BH1" s="1"/>
      <c r="BI1" s="1"/>
      <c r="BJ1" s="1"/>
      <c r="BK1" s="1"/>
      <c r="BL1" s="1"/>
      <c r="BM1" s="1"/>
      <c r="BN1" s="1"/>
      <c r="BO1" s="1"/>
      <c r="BP1" s="1"/>
      <c r="BQ1" s="1"/>
      <c r="BR1" s="1"/>
      <c r="BS1" s="1"/>
      <c r="BT1" s="1"/>
      <c r="BU1" s="1"/>
      <c r="BV1" s="1"/>
      <c r="BW1" s="1"/>
      <c r="BX1" s="1"/>
      <c r="BY1" s="1"/>
      <c r="BZ1" s="1"/>
      <c r="CA1" s="1"/>
      <c r="CB1" s="1106" t="s">
        <v>160</v>
      </c>
      <c r="CC1" s="1106"/>
      <c r="CD1" s="1106"/>
      <c r="CE1" s="1106"/>
      <c r="CF1" s="1106"/>
      <c r="CG1" s="1106"/>
      <c r="CH1" s="1106"/>
      <c r="CI1" s="1106"/>
      <c r="CJ1" s="1106"/>
      <c r="CK1" s="1106"/>
      <c r="CL1" s="1106"/>
      <c r="CM1" s="1"/>
      <c r="CN1" s="1"/>
      <c r="CO1" s="1"/>
      <c r="CP1" s="1"/>
      <c r="CQ1" s="1"/>
      <c r="CR1" s="1"/>
      <c r="CS1" s="1"/>
      <c r="CT1" s="1"/>
      <c r="CU1" s="1"/>
      <c r="CV1" s="1"/>
      <c r="CW1" s="1"/>
      <c r="CX1" s="1"/>
      <c r="CY1" s="1"/>
      <c r="CZ1" s="1"/>
      <c r="DA1" s="1"/>
      <c r="DB1" s="1"/>
      <c r="DC1" s="1"/>
      <c r="DD1" s="1"/>
      <c r="DE1" s="1"/>
      <c r="DF1" s="1"/>
      <c r="DG1" s="1111" t="s">
        <v>159</v>
      </c>
      <c r="DH1" s="1111"/>
      <c r="DI1" s="1111"/>
      <c r="DJ1" s="1111"/>
      <c r="DK1" s="1111"/>
      <c r="DL1" s="1111"/>
      <c r="DM1" s="1111"/>
      <c r="DN1" s="1111"/>
      <c r="DO1" s="1111"/>
      <c r="DP1" s="1111"/>
      <c r="DQ1" s="1111"/>
      <c r="DR1" s="1"/>
      <c r="DS1" s="1"/>
      <c r="DT1" s="1"/>
      <c r="DU1" s="1"/>
      <c r="DV1" s="1"/>
      <c r="DW1" s="1"/>
      <c r="DX1" s="1"/>
      <c r="DY1" s="1"/>
      <c r="DZ1" s="1"/>
      <c r="EA1" s="1"/>
      <c r="EB1" s="1"/>
      <c r="EC1" s="1"/>
      <c r="ED1" s="1"/>
      <c r="EE1" s="1"/>
      <c r="EF1" s="1"/>
      <c r="EG1" s="1"/>
      <c r="EH1" s="1"/>
      <c r="EI1" s="1"/>
      <c r="EJ1" s="1"/>
      <c r="EK1" s="1"/>
      <c r="EL1" s="1"/>
      <c r="EM1" s="1106" t="s">
        <v>161</v>
      </c>
      <c r="EN1" s="1106"/>
      <c r="EO1" s="1106"/>
      <c r="EP1" s="1106"/>
      <c r="EQ1" s="1106"/>
      <c r="ER1" s="1106"/>
      <c r="ES1" s="1106"/>
      <c r="ET1" s="1106"/>
      <c r="EU1" s="1106"/>
      <c r="EV1" s="1106"/>
      <c r="EW1" s="1106"/>
      <c r="EX1" s="1"/>
      <c r="EY1" s="1"/>
      <c r="EZ1" s="1"/>
      <c r="FA1" s="1"/>
      <c r="FB1" s="1"/>
      <c r="FC1" s="1"/>
      <c r="FD1" s="1"/>
      <c r="FE1" s="1"/>
      <c r="FF1" s="1"/>
      <c r="FG1" s="1"/>
      <c r="FH1" s="358"/>
    </row>
    <row r="2" spans="1:236" ht="15.6">
      <c r="A2" s="27" t="s">
        <v>4</v>
      </c>
      <c r="B2" s="27">
        <v>1</v>
      </c>
      <c r="C2" s="27">
        <v>2</v>
      </c>
      <c r="D2" s="27">
        <v>3</v>
      </c>
      <c r="E2" s="27">
        <v>4</v>
      </c>
      <c r="F2" s="27">
        <v>5</v>
      </c>
      <c r="G2" s="986">
        <v>6</v>
      </c>
      <c r="H2" s="27">
        <v>7</v>
      </c>
      <c r="I2" s="27">
        <v>8</v>
      </c>
      <c r="J2" s="27">
        <v>9</v>
      </c>
      <c r="K2" s="27">
        <v>10</v>
      </c>
      <c r="L2" s="986">
        <v>11</v>
      </c>
      <c r="M2" s="27">
        <v>12</v>
      </c>
      <c r="N2" s="27">
        <v>13</v>
      </c>
      <c r="O2" s="27">
        <v>14</v>
      </c>
      <c r="P2" s="27">
        <v>15</v>
      </c>
      <c r="Q2" s="986">
        <v>16</v>
      </c>
      <c r="R2" s="27">
        <v>17</v>
      </c>
      <c r="S2" s="27">
        <v>18</v>
      </c>
      <c r="T2" s="27">
        <v>19</v>
      </c>
      <c r="U2" s="27">
        <v>20</v>
      </c>
      <c r="V2" s="986">
        <v>21</v>
      </c>
      <c r="W2" s="27">
        <v>22</v>
      </c>
      <c r="X2" s="27">
        <v>23</v>
      </c>
      <c r="Y2" s="27">
        <v>24</v>
      </c>
      <c r="Z2" s="27">
        <v>25</v>
      </c>
      <c r="AA2" s="986">
        <v>26</v>
      </c>
      <c r="AB2" s="27">
        <v>27</v>
      </c>
      <c r="AC2" s="27">
        <v>28</v>
      </c>
      <c r="AD2" s="27">
        <v>29</v>
      </c>
      <c r="AE2" s="27">
        <v>30</v>
      </c>
      <c r="AF2" s="857"/>
      <c r="AG2" s="990" t="s">
        <v>5</v>
      </c>
      <c r="AH2" s="991" t="s">
        <v>19</v>
      </c>
      <c r="AI2" s="992" t="s">
        <v>7</v>
      </c>
      <c r="AJ2" s="993" t="s">
        <v>8</v>
      </c>
      <c r="AK2" s="27" t="s">
        <v>4</v>
      </c>
      <c r="AL2" s="5">
        <v>1</v>
      </c>
      <c r="AM2" s="5">
        <v>2</v>
      </c>
      <c r="AN2" s="5">
        <v>3</v>
      </c>
      <c r="AO2" s="5">
        <v>4</v>
      </c>
      <c r="AP2" s="5">
        <v>5</v>
      </c>
      <c r="AQ2" s="5">
        <v>6</v>
      </c>
      <c r="AR2" s="5">
        <v>7</v>
      </c>
      <c r="AS2" s="5">
        <v>8</v>
      </c>
      <c r="AT2" s="5">
        <v>9</v>
      </c>
      <c r="AU2" s="5">
        <v>10</v>
      </c>
      <c r="AV2" s="5">
        <v>11</v>
      </c>
      <c r="AW2" s="5">
        <v>12</v>
      </c>
      <c r="AX2" s="5">
        <v>13</v>
      </c>
      <c r="AY2" s="5">
        <v>14</v>
      </c>
      <c r="AZ2" s="5">
        <v>15</v>
      </c>
      <c r="BA2" s="5">
        <v>16</v>
      </c>
      <c r="BB2" s="5">
        <v>17</v>
      </c>
      <c r="BC2" s="5">
        <v>18</v>
      </c>
      <c r="BD2" s="5">
        <v>19</v>
      </c>
      <c r="BE2" s="5">
        <v>20</v>
      </c>
      <c r="BF2" s="5">
        <v>21</v>
      </c>
      <c r="BG2" s="5">
        <v>22</v>
      </c>
      <c r="BH2" s="5">
        <v>23</v>
      </c>
      <c r="BI2" s="5">
        <v>24</v>
      </c>
      <c r="BJ2" s="5">
        <v>25</v>
      </c>
      <c r="BK2" s="5">
        <v>26</v>
      </c>
      <c r="BL2" s="5">
        <v>27</v>
      </c>
      <c r="BM2" s="5">
        <v>28</v>
      </c>
      <c r="BN2" s="5">
        <v>29</v>
      </c>
      <c r="BO2" s="5">
        <v>30</v>
      </c>
      <c r="BP2" s="37"/>
      <c r="BQ2" s="5" t="s">
        <v>5</v>
      </c>
      <c r="BR2" s="5" t="s">
        <v>4</v>
      </c>
      <c r="BS2" s="5">
        <v>1</v>
      </c>
      <c r="BT2" s="5">
        <v>2</v>
      </c>
      <c r="BU2" s="5">
        <v>3</v>
      </c>
      <c r="BV2" s="5">
        <v>4</v>
      </c>
      <c r="BW2" s="5">
        <v>5</v>
      </c>
      <c r="BX2" s="5">
        <v>6</v>
      </c>
      <c r="BY2" s="5">
        <v>7</v>
      </c>
      <c r="BZ2" s="5">
        <v>8</v>
      </c>
      <c r="CA2" s="5">
        <v>9</v>
      </c>
      <c r="CB2" s="5">
        <v>10</v>
      </c>
      <c r="CC2" s="5">
        <v>11</v>
      </c>
      <c r="CD2" s="5">
        <v>12</v>
      </c>
      <c r="CE2" s="5">
        <v>13</v>
      </c>
      <c r="CF2" s="5">
        <v>14</v>
      </c>
      <c r="CG2" s="5">
        <v>15</v>
      </c>
      <c r="CH2" s="5">
        <v>16</v>
      </c>
      <c r="CI2" s="5">
        <v>17</v>
      </c>
      <c r="CJ2" s="5">
        <v>18</v>
      </c>
      <c r="CK2" s="5">
        <v>19</v>
      </c>
      <c r="CL2" s="5">
        <v>20</v>
      </c>
      <c r="CM2" s="5">
        <v>21</v>
      </c>
      <c r="CN2" s="5">
        <v>22</v>
      </c>
      <c r="CO2" s="5">
        <v>23</v>
      </c>
      <c r="CP2" s="5">
        <v>24</v>
      </c>
      <c r="CQ2" s="5">
        <v>25</v>
      </c>
      <c r="CR2" s="5">
        <v>26</v>
      </c>
      <c r="CS2" s="5">
        <v>27</v>
      </c>
      <c r="CT2" s="5">
        <v>28</v>
      </c>
      <c r="CU2" s="5">
        <v>29</v>
      </c>
      <c r="CV2" s="5">
        <v>30</v>
      </c>
      <c r="CW2" s="5" t="s">
        <v>4</v>
      </c>
      <c r="CX2" s="5">
        <v>1</v>
      </c>
      <c r="CY2" s="5">
        <v>2</v>
      </c>
      <c r="CZ2" s="5">
        <v>3</v>
      </c>
      <c r="DA2" s="5">
        <v>4</v>
      </c>
      <c r="DB2" s="5">
        <v>5</v>
      </c>
      <c r="DC2" s="5">
        <v>6</v>
      </c>
      <c r="DD2" s="5">
        <v>7</v>
      </c>
      <c r="DE2" s="5">
        <v>8</v>
      </c>
      <c r="DF2" s="5">
        <v>9</v>
      </c>
      <c r="DG2" s="5">
        <v>10</v>
      </c>
      <c r="DH2" s="5">
        <v>11</v>
      </c>
      <c r="DI2" s="5">
        <v>12</v>
      </c>
      <c r="DJ2" s="5">
        <v>13</v>
      </c>
      <c r="DK2" s="5">
        <v>14</v>
      </c>
      <c r="DL2" s="5">
        <v>15</v>
      </c>
      <c r="DM2" s="5">
        <v>16</v>
      </c>
      <c r="DN2" s="5">
        <v>17</v>
      </c>
      <c r="DO2" s="5">
        <v>18</v>
      </c>
      <c r="DP2" s="5">
        <v>19</v>
      </c>
      <c r="DQ2" s="5">
        <v>20</v>
      </c>
      <c r="DR2" s="5">
        <v>21</v>
      </c>
      <c r="DS2" s="5">
        <v>22</v>
      </c>
      <c r="DT2" s="5">
        <v>23</v>
      </c>
      <c r="DU2" s="5">
        <v>24</v>
      </c>
      <c r="DV2" s="5">
        <v>25</v>
      </c>
      <c r="DW2" s="5">
        <v>26</v>
      </c>
      <c r="DX2" s="5">
        <v>27</v>
      </c>
      <c r="DY2" s="5">
        <v>28</v>
      </c>
      <c r="DZ2" s="5">
        <v>29</v>
      </c>
      <c r="EA2" s="5">
        <v>30</v>
      </c>
      <c r="EB2" s="5" t="s">
        <v>5</v>
      </c>
      <c r="EC2" s="5" t="s">
        <v>4</v>
      </c>
      <c r="ED2" s="5">
        <v>1</v>
      </c>
      <c r="EE2" s="5">
        <v>2</v>
      </c>
      <c r="EF2" s="5">
        <v>3</v>
      </c>
      <c r="EG2" s="5">
        <v>4</v>
      </c>
      <c r="EH2" s="5">
        <v>5</v>
      </c>
      <c r="EI2" s="5">
        <v>6</v>
      </c>
      <c r="EJ2" s="5">
        <v>7</v>
      </c>
      <c r="EK2" s="5">
        <v>8</v>
      </c>
      <c r="EL2" s="5">
        <v>9</v>
      </c>
      <c r="EM2" s="5">
        <v>10</v>
      </c>
      <c r="EN2" s="5">
        <v>11</v>
      </c>
      <c r="EO2" s="5">
        <v>12</v>
      </c>
      <c r="EP2" s="5">
        <v>13</v>
      </c>
      <c r="EQ2" s="5">
        <v>14</v>
      </c>
      <c r="ER2" s="5">
        <v>15</v>
      </c>
      <c r="ES2" s="5">
        <v>16</v>
      </c>
      <c r="ET2" s="5">
        <v>17</v>
      </c>
      <c r="EU2" s="5">
        <v>18</v>
      </c>
      <c r="EV2" s="5">
        <v>19</v>
      </c>
      <c r="EW2" s="5">
        <v>20</v>
      </c>
      <c r="EX2" s="5">
        <v>21</v>
      </c>
      <c r="EY2" s="5">
        <v>22</v>
      </c>
      <c r="EZ2" s="5">
        <v>23</v>
      </c>
      <c r="FA2" s="5">
        <v>24</v>
      </c>
      <c r="FB2" s="5">
        <v>25</v>
      </c>
      <c r="FC2" s="5">
        <v>26</v>
      </c>
      <c r="FD2" s="5">
        <v>27</v>
      </c>
      <c r="FE2" s="5">
        <v>28</v>
      </c>
      <c r="FF2" s="5">
        <v>29</v>
      </c>
      <c r="FG2" s="5">
        <v>30</v>
      </c>
      <c r="FH2" s="358" t="s">
        <v>4</v>
      </c>
    </row>
    <row r="3" spans="1:236">
      <c r="A3" s="37">
        <v>1880</v>
      </c>
      <c r="B3" s="208">
        <v>69</v>
      </c>
      <c r="C3" s="208">
        <v>77</v>
      </c>
      <c r="D3" s="208">
        <v>73</v>
      </c>
      <c r="E3" s="208">
        <v>83</v>
      </c>
      <c r="F3" s="208">
        <v>84</v>
      </c>
      <c r="G3" s="891">
        <v>78</v>
      </c>
      <c r="H3" s="208">
        <v>58</v>
      </c>
      <c r="I3" s="208">
        <v>56</v>
      </c>
      <c r="J3" s="208">
        <v>60</v>
      </c>
      <c r="K3" s="208">
        <v>70</v>
      </c>
      <c r="L3" s="891">
        <v>60</v>
      </c>
      <c r="M3" s="208">
        <v>59</v>
      </c>
      <c r="N3" s="208">
        <v>74</v>
      </c>
      <c r="O3" s="208">
        <v>83</v>
      </c>
      <c r="P3" s="208">
        <v>88</v>
      </c>
      <c r="Q3" s="891">
        <v>86</v>
      </c>
      <c r="R3" s="208">
        <v>82</v>
      </c>
      <c r="S3" s="208">
        <v>77</v>
      </c>
      <c r="T3" s="208">
        <v>88</v>
      </c>
      <c r="U3" s="208">
        <v>65</v>
      </c>
      <c r="V3" s="891">
        <v>69</v>
      </c>
      <c r="W3" s="208">
        <v>79</v>
      </c>
      <c r="X3" s="208">
        <v>87</v>
      </c>
      <c r="Y3" s="208">
        <v>75</v>
      </c>
      <c r="Z3" s="208">
        <v>60</v>
      </c>
      <c r="AA3" s="891">
        <v>84</v>
      </c>
      <c r="AB3" s="208">
        <v>73</v>
      </c>
      <c r="AC3" s="208">
        <v>70</v>
      </c>
      <c r="AD3" s="208">
        <v>66</v>
      </c>
      <c r="AE3" s="208">
        <v>70</v>
      </c>
      <c r="AF3" s="857"/>
      <c r="AG3" s="9">
        <f t="shared" ref="AG3" si="0">SUM(B3:AE3)</f>
        <v>2203</v>
      </c>
      <c r="AH3" s="10">
        <f t="shared" ref="AH3" si="1">AVERAGE(B3:AE3)</f>
        <v>73.433333333333337</v>
      </c>
      <c r="AI3" s="11">
        <f t="shared" ref="AI3" si="2">MAX(B3:AE3)</f>
        <v>88</v>
      </c>
      <c r="AJ3" s="12">
        <f t="shared" ref="AJ3" si="3">MIN(B3:AE3)</f>
        <v>56</v>
      </c>
      <c r="AK3" s="37">
        <v>1880</v>
      </c>
      <c r="AL3" s="13" t="str">
        <f t="shared" ref="AL3" si="4">IF(B3&gt;=90,1,"")</f>
        <v/>
      </c>
      <c r="AM3" s="13" t="str">
        <f t="shared" ref="AM3" si="5">IF(C3&gt;=90,1,"")</f>
        <v/>
      </c>
      <c r="AN3" s="13" t="str">
        <f t="shared" ref="AN3" si="6">IF(D3&gt;=90,1,"")</f>
        <v/>
      </c>
      <c r="AO3" s="13" t="str">
        <f t="shared" ref="AO3" si="7">IF(E3&gt;=90,1,"")</f>
        <v/>
      </c>
      <c r="AP3" s="13" t="str">
        <f t="shared" ref="AP3" si="8">IF(F3&gt;=90,1,"")</f>
        <v/>
      </c>
      <c r="AQ3" s="13" t="str">
        <f t="shared" ref="AQ3" si="9">IF(G3&gt;=90,1,"")</f>
        <v/>
      </c>
      <c r="AR3" s="13" t="str">
        <f t="shared" ref="AR3" si="10">IF(H3&gt;=90,1,"")</f>
        <v/>
      </c>
      <c r="AS3" s="13" t="str">
        <f t="shared" ref="AS3" si="11">IF(I3&gt;=90,1,"")</f>
        <v/>
      </c>
      <c r="AT3" s="13" t="str">
        <f t="shared" ref="AT3" si="12">IF(J3&gt;=90,1,"")</f>
        <v/>
      </c>
      <c r="AU3" s="13" t="str">
        <f t="shared" ref="AU3" si="13">IF(K3&gt;=90,1,"")</f>
        <v/>
      </c>
      <c r="AV3" s="13" t="str">
        <f t="shared" ref="AV3" si="14">IF(L3&gt;=90,1,"")</f>
        <v/>
      </c>
      <c r="AW3" s="13" t="str">
        <f t="shared" ref="AW3" si="15">IF(M3&gt;=90,1,"")</f>
        <v/>
      </c>
      <c r="AX3" s="13" t="str">
        <f t="shared" ref="AX3" si="16">IF(N3&gt;=90,1,"")</f>
        <v/>
      </c>
      <c r="AY3" s="13" t="str">
        <f t="shared" ref="AY3" si="17">IF(O3&gt;=90,1,"")</f>
        <v/>
      </c>
      <c r="AZ3" s="13" t="str">
        <f t="shared" ref="AZ3" si="18">IF(P3&gt;=90,1,"")</f>
        <v/>
      </c>
      <c r="BA3" s="13" t="str">
        <f t="shared" ref="BA3" si="19">IF(Q3&gt;=90,1,"")</f>
        <v/>
      </c>
      <c r="BB3" s="13" t="str">
        <f t="shared" ref="BB3" si="20">IF(R3&gt;=90,1,"")</f>
        <v/>
      </c>
      <c r="BC3" s="13" t="str">
        <f t="shared" ref="BC3" si="21">IF(S3&gt;=90,1,"")</f>
        <v/>
      </c>
      <c r="BD3" s="13" t="str">
        <f t="shared" ref="BD3" si="22">IF(T3&gt;=90,1,"")</f>
        <v/>
      </c>
      <c r="BE3" s="13" t="str">
        <f t="shared" ref="BE3" si="23">IF(U3&gt;=90,1,"")</f>
        <v/>
      </c>
      <c r="BF3" s="13" t="str">
        <f t="shared" ref="BF3" si="24">IF(V3&gt;=90,1,"")</f>
        <v/>
      </c>
      <c r="BG3" s="13" t="str">
        <f t="shared" ref="BG3" si="25">IF(W3&gt;=90,1,"")</f>
        <v/>
      </c>
      <c r="BH3" s="13" t="str">
        <f t="shared" ref="BH3" si="26">IF(X3&gt;=90,1,"")</f>
        <v/>
      </c>
      <c r="BI3" s="13" t="str">
        <f t="shared" ref="BI3" si="27">IF(Y3&gt;=90,1,"")</f>
        <v/>
      </c>
      <c r="BJ3" s="13" t="str">
        <f t="shared" ref="BJ3" si="28">IF(Z3&gt;=90,1,"")</f>
        <v/>
      </c>
      <c r="BK3" s="13" t="str">
        <f t="shared" ref="BK3" si="29">IF(AA3&gt;=90,1,"")</f>
        <v/>
      </c>
      <c r="BL3" s="13" t="str">
        <f t="shared" ref="BL3" si="30">IF(AB3&gt;=90,1,"")</f>
        <v/>
      </c>
      <c r="BM3" s="13" t="str">
        <f t="shared" ref="BM3" si="31">IF(AC3&gt;=90,1,"")</f>
        <v/>
      </c>
      <c r="BN3" s="13" t="str">
        <f t="shared" ref="BN3" si="32">IF(AD3&gt;=90,1,"")</f>
        <v/>
      </c>
      <c r="BO3" s="13" t="str">
        <f t="shared" ref="BO3" si="33">IF(AE3&gt;=90,1,"")</f>
        <v/>
      </c>
      <c r="BP3" s="985"/>
      <c r="BQ3" s="13">
        <f>SUM(AL3:BO3)</f>
        <v>0</v>
      </c>
      <c r="BR3" s="37">
        <v>1880</v>
      </c>
      <c r="BS3" s="11" t="str">
        <f t="shared" ref="BS3:BS34" si="34">IF(B3= B$156,$A3,"")</f>
        <v/>
      </c>
      <c r="BT3" s="11" t="str">
        <f t="shared" ref="BT3:BT34" si="35">IF(C3= C$156,$A3,"")</f>
        <v/>
      </c>
      <c r="BU3" s="11" t="str">
        <f t="shared" ref="BU3:BU34" si="36">IF(D3= D$156,$A3,"")</f>
        <v/>
      </c>
      <c r="BV3" s="11" t="str">
        <f t="shared" ref="BV3:BV34" si="37">IF(E3= E$156,$A3,"")</f>
        <v/>
      </c>
      <c r="BW3" s="11" t="str">
        <f t="shared" ref="BW3:BW34" si="38">IF(F3= F$156,$A3,"")</f>
        <v/>
      </c>
      <c r="BX3" s="11" t="str">
        <f t="shared" ref="BX3:BX34" si="39">IF(G3= G$156,$A3,"")</f>
        <v/>
      </c>
      <c r="BY3" s="11" t="str">
        <f t="shared" ref="BY3:BY34" si="40">IF(H3= H$156,$A3,"")</f>
        <v/>
      </c>
      <c r="BZ3" s="11" t="str">
        <f t="shared" ref="BZ3:BZ34" si="41">IF(I3= I$156,$A3,"")</f>
        <v/>
      </c>
      <c r="CA3" s="11" t="str">
        <f t="shared" ref="CA3:CA34" si="42">IF(J3= J$156,$A3,"")</f>
        <v/>
      </c>
      <c r="CB3" s="11" t="str">
        <f t="shared" ref="CB3:CB34" si="43">IF(K3= K$156,$A3,"")</f>
        <v/>
      </c>
      <c r="CC3" s="11" t="str">
        <f t="shared" ref="CC3:CC34" si="44">IF(L3= L$156,$A3,"")</f>
        <v/>
      </c>
      <c r="CD3" s="11" t="str">
        <f t="shared" ref="CD3:CD34" si="45">IF(M3= M$156,$A3,"")</f>
        <v/>
      </c>
      <c r="CE3" s="11" t="str">
        <f t="shared" ref="CE3:CE34" si="46">IF(N3= N$156,$A3,"")</f>
        <v/>
      </c>
      <c r="CF3" s="11" t="str">
        <f t="shared" ref="CF3:CF34" si="47">IF(O3= O$156,$A3,"")</f>
        <v/>
      </c>
      <c r="CG3" s="11" t="str">
        <f t="shared" ref="CG3:CG34" si="48">IF(P3= P$156,$A3,"")</f>
        <v/>
      </c>
      <c r="CH3" s="11" t="str">
        <f t="shared" ref="CH3:CH34" si="49">IF(Q3= Q$156,$A3,"")</f>
        <v/>
      </c>
      <c r="CI3" s="11" t="str">
        <f t="shared" ref="CI3:CI34" si="50">IF(R3= R$156,$A3,"")</f>
        <v/>
      </c>
      <c r="CJ3" s="11" t="str">
        <f t="shared" ref="CJ3:CJ34" si="51">IF(S3= S$156,$A3,"")</f>
        <v/>
      </c>
      <c r="CK3" s="11" t="str">
        <f t="shared" ref="CK3:CK34" si="52">IF(T3= T$156,$A3,"")</f>
        <v/>
      </c>
      <c r="CL3" s="11" t="str">
        <f t="shared" ref="CL3:CL34" si="53">IF(U3= U$156,$A3,"")</f>
        <v/>
      </c>
      <c r="CM3" s="11" t="str">
        <f t="shared" ref="CM3:CM34" si="54">IF(V3= V$156,$A3,"")</f>
        <v/>
      </c>
      <c r="CN3" s="11" t="str">
        <f t="shared" ref="CN3:CN34" si="55">IF(W3= W$156,$A3,"")</f>
        <v/>
      </c>
      <c r="CO3" s="11" t="str">
        <f t="shared" ref="CO3:CO34" si="56">IF(X3= X$156,$A3,"")</f>
        <v/>
      </c>
      <c r="CP3" s="11" t="str">
        <f t="shared" ref="CP3:CP34" si="57">IF(Y3= Y$156,$A3,"")</f>
        <v/>
      </c>
      <c r="CQ3" s="11" t="str">
        <f t="shared" ref="CQ3:CQ34" si="58">IF(Z3= Z$156,$A3,"")</f>
        <v/>
      </c>
      <c r="CR3" s="11" t="str">
        <f t="shared" ref="CR3:CR34" si="59">IF(AA3= AA$156,$A3,"")</f>
        <v/>
      </c>
      <c r="CS3" s="11" t="str">
        <f t="shared" ref="CS3:CS34" si="60">IF(AB3= AB$156,$A3,"")</f>
        <v/>
      </c>
      <c r="CT3" s="11" t="str">
        <f t="shared" ref="CT3:CT34" si="61">IF(AC3= AC$156,$A3,"")</f>
        <v/>
      </c>
      <c r="CU3" s="11" t="str">
        <f t="shared" ref="CU3:CU34" si="62">IF(AD3= AD$156,$A3,"")</f>
        <v/>
      </c>
      <c r="CV3" s="11" t="str">
        <f t="shared" ref="CV3:CV34" si="63">IF(AE3= AE$156,$A3,"")</f>
        <v/>
      </c>
      <c r="CW3" s="37">
        <v>1880</v>
      </c>
      <c r="CX3" s="13" t="str">
        <f t="shared" ref="CX3" si="64">IF(B3&gt;=70,1,"")</f>
        <v/>
      </c>
      <c r="CY3" s="13">
        <f t="shared" ref="CY3" si="65">IF(C3&gt;=70,1,"")</f>
        <v>1</v>
      </c>
      <c r="CZ3" s="13">
        <f t="shared" ref="CZ3" si="66">IF(D3&gt;=70,1,"")</f>
        <v>1</v>
      </c>
      <c r="DA3" s="13">
        <f t="shared" ref="DA3" si="67">IF(E3&gt;=70,1,"")</f>
        <v>1</v>
      </c>
      <c r="DB3" s="13">
        <f t="shared" ref="DB3" si="68">IF(F3&gt;=70,1,"")</f>
        <v>1</v>
      </c>
      <c r="DC3" s="13">
        <f t="shared" ref="DC3" si="69">IF(G3&gt;=70,1,"")</f>
        <v>1</v>
      </c>
      <c r="DD3" s="13" t="str">
        <f t="shared" ref="DD3" si="70">IF(H3&gt;=70,1,"")</f>
        <v/>
      </c>
      <c r="DE3" s="13" t="str">
        <f t="shared" ref="DE3" si="71">IF(I3&gt;=70,1,"")</f>
        <v/>
      </c>
      <c r="DF3" s="13" t="str">
        <f t="shared" ref="DF3" si="72">IF(J3&gt;=70,1,"")</f>
        <v/>
      </c>
      <c r="DG3" s="13">
        <f t="shared" ref="DG3" si="73">IF(K3&gt;=70,1,"")</f>
        <v>1</v>
      </c>
      <c r="DH3" s="13" t="str">
        <f t="shared" ref="DH3" si="74">IF(L3&gt;=70,1,"")</f>
        <v/>
      </c>
      <c r="DI3" s="13" t="str">
        <f t="shared" ref="DI3" si="75">IF(M3&gt;=70,1,"")</f>
        <v/>
      </c>
      <c r="DJ3" s="13">
        <f t="shared" ref="DJ3" si="76">IF(N3&gt;=70,1,"")</f>
        <v>1</v>
      </c>
      <c r="DK3" s="13">
        <f t="shared" ref="DK3" si="77">IF(O3&gt;=70,1,"")</f>
        <v>1</v>
      </c>
      <c r="DL3" s="13">
        <f t="shared" ref="DL3" si="78">IF(P3&gt;=70,1,"")</f>
        <v>1</v>
      </c>
      <c r="DM3" s="13">
        <f t="shared" ref="DM3" si="79">IF(Q3&gt;=70,1,"")</f>
        <v>1</v>
      </c>
      <c r="DN3" s="13">
        <f t="shared" ref="DN3" si="80">IF(R3&gt;=70,1,"")</f>
        <v>1</v>
      </c>
      <c r="DO3" s="13">
        <f t="shared" ref="DO3" si="81">IF(S3&gt;=70,1,"")</f>
        <v>1</v>
      </c>
      <c r="DP3" s="13">
        <f t="shared" ref="DP3" si="82">IF(T3&gt;=70,1,"")</f>
        <v>1</v>
      </c>
      <c r="DQ3" s="13" t="str">
        <f t="shared" ref="DQ3" si="83">IF(U3&gt;=70,1,"")</f>
        <v/>
      </c>
      <c r="DR3" s="13" t="str">
        <f t="shared" ref="DR3" si="84">IF(V3&gt;=70,1,"")</f>
        <v/>
      </c>
      <c r="DS3" s="13">
        <f t="shared" ref="DS3" si="85">IF(W3&gt;=70,1,"")</f>
        <v>1</v>
      </c>
      <c r="DT3" s="13">
        <f t="shared" ref="DT3" si="86">IF(X3&gt;=70,1,"")</f>
        <v>1</v>
      </c>
      <c r="DU3" s="13">
        <f t="shared" ref="DU3" si="87">IF(Y3&gt;=70,1,"")</f>
        <v>1</v>
      </c>
      <c r="DV3" s="13" t="str">
        <f t="shared" ref="DV3" si="88">IF(Z3&gt;=70,1,"")</f>
        <v/>
      </c>
      <c r="DW3" s="13">
        <f t="shared" ref="DW3" si="89">IF(AA3&gt;=70,1,"")</f>
        <v>1</v>
      </c>
      <c r="DX3" s="13">
        <f t="shared" ref="DX3" si="90">IF(AB3&gt;=70,1,"")</f>
        <v>1</v>
      </c>
      <c r="DY3" s="13">
        <f t="shared" ref="DY3" si="91">IF(AC3&gt;=70,1,"")</f>
        <v>1</v>
      </c>
      <c r="DZ3" s="13" t="str">
        <f t="shared" ref="DZ3" si="92">IF(AD3&gt;=70,1,"")</f>
        <v/>
      </c>
      <c r="EA3" s="13">
        <f t="shared" ref="EA3" si="93">IF(AE3&gt;=70,1,"")</f>
        <v>1</v>
      </c>
      <c r="EB3" s="752">
        <f>SUM(CX3:EA3)</f>
        <v>20</v>
      </c>
      <c r="EC3" s="37">
        <v>1880</v>
      </c>
      <c r="ED3" s="11" t="str">
        <f t="shared" ref="ED3:ED34" si="94">IF(B3= B$157,$A3,"")</f>
        <v/>
      </c>
      <c r="EE3" s="11" t="str">
        <f t="shared" ref="EE3:EE34" si="95">IF(C3= C$157,$A3,"")</f>
        <v/>
      </c>
      <c r="EF3" s="11" t="str">
        <f t="shared" ref="EF3:EF34" si="96">IF(D3= D$157,$A3,"")</f>
        <v/>
      </c>
      <c r="EG3" s="11" t="str">
        <f t="shared" ref="EG3:EG34" si="97">IF(E3= E$157,$A3,"")</f>
        <v/>
      </c>
      <c r="EH3" s="11" t="str">
        <f t="shared" ref="EH3:EH34" si="98">IF(F3= F$157,$A3,"")</f>
        <v/>
      </c>
      <c r="EI3" s="11" t="str">
        <f t="shared" ref="EI3:EI34" si="99">IF(G3= G$157,$A3,"")</f>
        <v/>
      </c>
      <c r="EJ3" s="11" t="str">
        <f t="shared" ref="EJ3:EJ34" si="100">IF(H3= H$157,$A3,"")</f>
        <v/>
      </c>
      <c r="EK3" s="11" t="str">
        <f t="shared" ref="EK3:EK34" si="101">IF(I3= I$157,$A3,"")</f>
        <v/>
      </c>
      <c r="EL3" s="11" t="str">
        <f t="shared" ref="EL3:EL34" si="102">IF(J3= J$157,$A3,"")</f>
        <v/>
      </c>
      <c r="EM3" s="11" t="str">
        <f t="shared" ref="EM3:EM34" si="103">IF(K3= K$157,$A3,"")</f>
        <v/>
      </c>
      <c r="EN3" s="11" t="str">
        <f t="shared" ref="EN3:EN34" si="104">IF(L3= L$157,$A3,"")</f>
        <v/>
      </c>
      <c r="EO3" s="11" t="str">
        <f t="shared" ref="EO3:EO34" si="105">IF(M3= M$157,$A3,"")</f>
        <v/>
      </c>
      <c r="EP3" s="11" t="str">
        <f t="shared" ref="EP3:EP34" si="106">IF(N3= N$157,$A3,"")</f>
        <v/>
      </c>
      <c r="EQ3" s="11" t="str">
        <f t="shared" ref="EQ3:EQ34" si="107">IF(O3= O$157,$A3,"")</f>
        <v/>
      </c>
      <c r="ER3" s="11" t="str">
        <f t="shared" ref="ER3:ER34" si="108">IF(P3= P$157,$A3,"")</f>
        <v/>
      </c>
      <c r="ES3" s="11" t="str">
        <f t="shared" ref="ES3:ES34" si="109">IF(Q3= Q$157,$A3,"")</f>
        <v/>
      </c>
      <c r="ET3" s="11" t="str">
        <f t="shared" ref="ET3:ET34" si="110">IF(R3= R$157,$A3,"")</f>
        <v/>
      </c>
      <c r="EU3" s="11" t="str">
        <f t="shared" ref="EU3:EU34" si="111">IF(S3= S$157,$A3,"")</f>
        <v/>
      </c>
      <c r="EV3" s="11" t="str">
        <f t="shared" ref="EV3:EV34" si="112">IF(T3= T$157,$A3,"")</f>
        <v/>
      </c>
      <c r="EW3" s="11" t="str">
        <f t="shared" ref="EW3:EW34" si="113">IF(U3= U$157,$A3,"")</f>
        <v/>
      </c>
      <c r="EX3" s="11" t="str">
        <f t="shared" ref="EX3:EX34" si="114">IF(V3= V$157,$A3,"")</f>
        <v/>
      </c>
      <c r="EY3" s="11" t="str">
        <f t="shared" ref="EY3:EY34" si="115">IF(W3= W$157,$A3,"")</f>
        <v/>
      </c>
      <c r="EZ3" s="11" t="str">
        <f t="shared" ref="EZ3:EZ34" si="116">IF(X3= X$157,$A3,"")</f>
        <v/>
      </c>
      <c r="FA3" s="11" t="str">
        <f t="shared" ref="FA3:FA34" si="117">IF(Y3= Y$157,$A3,"")</f>
        <v/>
      </c>
      <c r="FB3" s="11" t="str">
        <f t="shared" ref="FB3:FB34" si="118">IF(Z3= Z$157,$A3,"")</f>
        <v/>
      </c>
      <c r="FC3" s="11" t="str">
        <f t="shared" ref="FC3:FC34" si="119">IF(AA3= AA$157,$A3,"")</f>
        <v/>
      </c>
      <c r="FD3" s="11" t="str">
        <f t="shared" ref="FD3:FD34" si="120">IF(AB3= AB$157,$A3,"")</f>
        <v/>
      </c>
      <c r="FE3" s="11" t="str">
        <f t="shared" ref="FE3:FE34" si="121">IF(AC3= AC$157,$A3,"")</f>
        <v/>
      </c>
      <c r="FF3" s="11" t="str">
        <f t="shared" ref="FF3:FF34" si="122">IF(AD3= AD$157,$A3,"")</f>
        <v/>
      </c>
      <c r="FG3" s="11" t="str">
        <f t="shared" ref="FG3:FG34" si="123">IF(AE3= AE$157,$A3,"")</f>
        <v/>
      </c>
      <c r="FH3" s="37">
        <v>1880</v>
      </c>
      <c r="FI3" s="31"/>
      <c r="FJ3" s="31"/>
      <c r="FK3" s="31"/>
      <c r="FM3" s="31"/>
      <c r="FN3" s="31"/>
      <c r="FO3" s="31"/>
      <c r="FP3" s="31"/>
      <c r="FQ3" s="31"/>
      <c r="FR3" s="31"/>
      <c r="FS3" s="31"/>
      <c r="FT3" s="31"/>
      <c r="FU3" s="31"/>
      <c r="FV3" s="31"/>
      <c r="FW3" s="31"/>
      <c r="FX3" s="31"/>
      <c r="FY3" s="31"/>
      <c r="FZ3" s="31"/>
      <c r="GA3" s="31"/>
      <c r="GB3" s="31"/>
      <c r="GC3" s="31"/>
      <c r="GD3" s="31"/>
      <c r="GE3" s="31"/>
      <c r="GF3" s="31"/>
      <c r="GG3" s="31"/>
      <c r="GH3" s="31"/>
      <c r="GI3" s="31"/>
      <c r="GJ3" s="31"/>
      <c r="GK3" s="31"/>
      <c r="GL3" s="31"/>
      <c r="GM3" s="31"/>
      <c r="GN3" s="31"/>
      <c r="GO3" s="31"/>
      <c r="GP3" s="31"/>
      <c r="GQ3" s="31"/>
      <c r="GR3" s="31"/>
      <c r="GT3" s="31"/>
      <c r="GU3" s="31"/>
      <c r="GV3" s="31"/>
      <c r="GW3" s="31"/>
      <c r="GX3" s="31"/>
      <c r="GY3" s="31"/>
      <c r="GZ3" s="31"/>
      <c r="HA3" s="31"/>
      <c r="HB3" s="31"/>
      <c r="HC3" s="31"/>
      <c r="HD3" s="31"/>
      <c r="HE3" s="31"/>
      <c r="HF3" s="31"/>
      <c r="HG3" s="31"/>
      <c r="HH3" s="31"/>
      <c r="HI3" s="31"/>
      <c r="HJ3" s="31"/>
      <c r="HK3" s="31"/>
      <c r="HL3" s="31"/>
      <c r="HM3" s="31"/>
      <c r="HN3" s="31"/>
      <c r="HO3" s="31"/>
      <c r="HP3" s="31"/>
      <c r="HQ3" s="31"/>
      <c r="HR3" s="31"/>
      <c r="HS3" s="31"/>
      <c r="HT3" s="31"/>
      <c r="HU3" s="31"/>
      <c r="HV3" s="31"/>
      <c r="HW3" s="31"/>
      <c r="HX3" s="31"/>
      <c r="HY3" s="31"/>
      <c r="HZ3" s="31"/>
      <c r="IA3" s="31"/>
      <c r="IB3" s="31"/>
    </row>
    <row r="4" spans="1:236">
      <c r="A4" s="37">
        <v>1881</v>
      </c>
      <c r="B4" s="208">
        <v>56</v>
      </c>
      <c r="C4" s="208">
        <v>59</v>
      </c>
      <c r="D4" s="208">
        <v>56</v>
      </c>
      <c r="E4" s="208">
        <v>42</v>
      </c>
      <c r="F4" s="208">
        <v>54</v>
      </c>
      <c r="G4" s="891">
        <v>53</v>
      </c>
      <c r="H4" s="208">
        <v>59</v>
      </c>
      <c r="I4" s="208">
        <v>44</v>
      </c>
      <c r="J4" s="208">
        <v>45</v>
      </c>
      <c r="K4" s="208">
        <v>62</v>
      </c>
      <c r="L4" s="891">
        <v>65</v>
      </c>
      <c r="M4" s="208">
        <v>69</v>
      </c>
      <c r="N4" s="208">
        <v>69</v>
      </c>
      <c r="O4" s="208">
        <v>64</v>
      </c>
      <c r="P4" s="208">
        <v>59</v>
      </c>
      <c r="Q4" s="891">
        <v>59</v>
      </c>
      <c r="R4" s="208">
        <v>67</v>
      </c>
      <c r="S4" s="208">
        <v>67</v>
      </c>
      <c r="T4" s="208">
        <v>61</v>
      </c>
      <c r="U4" s="208">
        <v>53</v>
      </c>
      <c r="V4" s="891">
        <v>65</v>
      </c>
      <c r="W4" s="208">
        <v>62</v>
      </c>
      <c r="X4" s="208">
        <v>74</v>
      </c>
      <c r="Y4" s="208">
        <v>82</v>
      </c>
      <c r="Z4" s="208">
        <v>84</v>
      </c>
      <c r="AA4" s="891">
        <v>87</v>
      </c>
      <c r="AB4" s="208">
        <v>67</v>
      </c>
      <c r="AC4" s="208">
        <v>83</v>
      </c>
      <c r="AD4" s="208">
        <v>87</v>
      </c>
      <c r="AE4" s="208">
        <v>76</v>
      </c>
      <c r="AF4" s="857"/>
      <c r="AG4" s="9">
        <f t="shared" ref="AG4:AG21" si="124">SUM(B4:AE4)</f>
        <v>1930</v>
      </c>
      <c r="AH4" s="10">
        <f t="shared" ref="AH4:AH21" si="125">AVERAGE(B4:AE4)</f>
        <v>64.333333333333329</v>
      </c>
      <c r="AI4" s="11">
        <f t="shared" ref="AI4:AI21" si="126">MAX(B4:AE4)</f>
        <v>87</v>
      </c>
      <c r="AJ4" s="12">
        <f t="shared" ref="AJ4:AJ21" si="127">MIN(B4:AE4)</f>
        <v>42</v>
      </c>
      <c r="AK4" s="37">
        <v>1881</v>
      </c>
      <c r="AL4" s="13" t="str">
        <f t="shared" ref="AL4:AL67" si="128">IF(B4&gt;=90,1,"")</f>
        <v/>
      </c>
      <c r="AM4" s="13" t="str">
        <f t="shared" ref="AM4:AM67" si="129">IF(C4&gt;=90,1,"")</f>
        <v/>
      </c>
      <c r="AN4" s="13" t="str">
        <f t="shared" ref="AN4:AN67" si="130">IF(D4&gt;=90,1,"")</f>
        <v/>
      </c>
      <c r="AO4" s="13" t="str">
        <f t="shared" ref="AO4:AO67" si="131">IF(E4&gt;=90,1,"")</f>
        <v/>
      </c>
      <c r="AP4" s="13" t="str">
        <f t="shared" ref="AP4:AP67" si="132">IF(F4&gt;=90,1,"")</f>
        <v/>
      </c>
      <c r="AQ4" s="13" t="str">
        <f t="shared" ref="AQ4:AQ67" si="133">IF(G4&gt;=90,1,"")</f>
        <v/>
      </c>
      <c r="AR4" s="13" t="str">
        <f t="shared" ref="AR4:AR67" si="134">IF(H4&gt;=90,1,"")</f>
        <v/>
      </c>
      <c r="AS4" s="13" t="str">
        <f t="shared" ref="AS4:AS67" si="135">IF(I4&gt;=90,1,"")</f>
        <v/>
      </c>
      <c r="AT4" s="13" t="str">
        <f t="shared" ref="AT4:AT67" si="136">IF(J4&gt;=90,1,"")</f>
        <v/>
      </c>
      <c r="AU4" s="13" t="str">
        <f t="shared" ref="AU4:AU67" si="137">IF(K4&gt;=90,1,"")</f>
        <v/>
      </c>
      <c r="AV4" s="13" t="str">
        <f t="shared" ref="AV4:AV67" si="138">IF(L4&gt;=90,1,"")</f>
        <v/>
      </c>
      <c r="AW4" s="13" t="str">
        <f t="shared" ref="AW4:AW67" si="139">IF(M4&gt;=90,1,"")</f>
        <v/>
      </c>
      <c r="AX4" s="13" t="str">
        <f t="shared" ref="AX4:AX67" si="140">IF(N4&gt;=90,1,"")</f>
        <v/>
      </c>
      <c r="AY4" s="13" t="str">
        <f t="shared" ref="AY4:AY67" si="141">IF(O4&gt;=90,1,"")</f>
        <v/>
      </c>
      <c r="AZ4" s="13" t="str">
        <f t="shared" ref="AZ4:AZ67" si="142">IF(P4&gt;=90,1,"")</f>
        <v/>
      </c>
      <c r="BA4" s="13" t="str">
        <f t="shared" ref="BA4:BA67" si="143">IF(Q4&gt;=90,1,"")</f>
        <v/>
      </c>
      <c r="BB4" s="13" t="str">
        <f t="shared" ref="BB4:BB67" si="144">IF(R4&gt;=90,1,"")</f>
        <v/>
      </c>
      <c r="BC4" s="13" t="str">
        <f t="shared" ref="BC4:BC67" si="145">IF(S4&gt;=90,1,"")</f>
        <v/>
      </c>
      <c r="BD4" s="13" t="str">
        <f t="shared" ref="BD4:BD67" si="146">IF(T4&gt;=90,1,"")</f>
        <v/>
      </c>
      <c r="BE4" s="13" t="str">
        <f t="shared" ref="BE4:BE67" si="147">IF(U4&gt;=90,1,"")</f>
        <v/>
      </c>
      <c r="BF4" s="13" t="str">
        <f t="shared" ref="BF4:BF67" si="148">IF(V4&gt;=90,1,"")</f>
        <v/>
      </c>
      <c r="BG4" s="13" t="str">
        <f t="shared" ref="BG4:BG67" si="149">IF(W4&gt;=90,1,"")</f>
        <v/>
      </c>
      <c r="BH4" s="13" t="str">
        <f t="shared" ref="BH4:BH67" si="150">IF(X4&gt;=90,1,"")</f>
        <v/>
      </c>
      <c r="BI4" s="13" t="str">
        <f t="shared" ref="BI4:BI67" si="151">IF(Y4&gt;=90,1,"")</f>
        <v/>
      </c>
      <c r="BJ4" s="13" t="str">
        <f t="shared" ref="BJ4:BJ67" si="152">IF(Z4&gt;=90,1,"")</f>
        <v/>
      </c>
      <c r="BK4" s="13" t="str">
        <f t="shared" ref="BK4:BK67" si="153">IF(AA4&gt;=90,1,"")</f>
        <v/>
      </c>
      <c r="BL4" s="13" t="str">
        <f t="shared" ref="BL4:BL67" si="154">IF(AB4&gt;=90,1,"")</f>
        <v/>
      </c>
      <c r="BM4" s="13" t="str">
        <f t="shared" ref="BM4:BM67" si="155">IF(AC4&gt;=90,1,"")</f>
        <v/>
      </c>
      <c r="BN4" s="13" t="str">
        <f t="shared" ref="BN4:BN67" si="156">IF(AD4&gt;=90,1,"")</f>
        <v/>
      </c>
      <c r="BO4" s="13" t="str">
        <f t="shared" ref="BO4:BO67" si="157">IF(AE4&gt;=90,1,"")</f>
        <v/>
      </c>
      <c r="BP4" s="985"/>
      <c r="BQ4" s="13">
        <f t="shared" ref="BQ4:BQ38" si="158">SUM(AL4:BO4)</f>
        <v>0</v>
      </c>
      <c r="BR4" s="37">
        <v>1881</v>
      </c>
      <c r="BS4" s="11" t="str">
        <f t="shared" si="34"/>
        <v/>
      </c>
      <c r="BT4" s="11" t="str">
        <f t="shared" si="35"/>
        <v/>
      </c>
      <c r="BU4" s="11" t="str">
        <f t="shared" si="36"/>
        <v/>
      </c>
      <c r="BV4" s="11" t="str">
        <f t="shared" si="37"/>
        <v/>
      </c>
      <c r="BW4" s="11" t="str">
        <f t="shared" si="38"/>
        <v/>
      </c>
      <c r="BX4" s="11" t="str">
        <f t="shared" si="39"/>
        <v/>
      </c>
      <c r="BY4" s="11" t="str">
        <f t="shared" si="40"/>
        <v/>
      </c>
      <c r="BZ4" s="11" t="str">
        <f t="shared" si="41"/>
        <v/>
      </c>
      <c r="CA4" s="11" t="str">
        <f t="shared" si="42"/>
        <v/>
      </c>
      <c r="CB4" s="11" t="str">
        <f t="shared" si="43"/>
        <v/>
      </c>
      <c r="CC4" s="11" t="str">
        <f t="shared" si="44"/>
        <v/>
      </c>
      <c r="CD4" s="11" t="str">
        <f t="shared" si="45"/>
        <v/>
      </c>
      <c r="CE4" s="11" t="str">
        <f t="shared" si="46"/>
        <v/>
      </c>
      <c r="CF4" s="11" t="str">
        <f t="shared" si="47"/>
        <v/>
      </c>
      <c r="CG4" s="11" t="str">
        <f t="shared" si="48"/>
        <v/>
      </c>
      <c r="CH4" s="11" t="str">
        <f t="shared" si="49"/>
        <v/>
      </c>
      <c r="CI4" s="11" t="str">
        <f t="shared" si="50"/>
        <v/>
      </c>
      <c r="CJ4" s="11" t="str">
        <f t="shared" si="51"/>
        <v/>
      </c>
      <c r="CK4" s="11" t="str">
        <f t="shared" si="52"/>
        <v/>
      </c>
      <c r="CL4" s="11" t="str">
        <f t="shared" si="53"/>
        <v/>
      </c>
      <c r="CM4" s="11" t="str">
        <f t="shared" si="54"/>
        <v/>
      </c>
      <c r="CN4" s="11" t="str">
        <f t="shared" si="55"/>
        <v/>
      </c>
      <c r="CO4" s="11" t="str">
        <f t="shared" si="56"/>
        <v/>
      </c>
      <c r="CP4" s="11" t="str">
        <f t="shared" si="57"/>
        <v/>
      </c>
      <c r="CQ4" s="11" t="str">
        <f t="shared" si="58"/>
        <v/>
      </c>
      <c r="CR4" s="11" t="str">
        <f t="shared" si="59"/>
        <v/>
      </c>
      <c r="CS4" s="11" t="str">
        <f t="shared" si="60"/>
        <v/>
      </c>
      <c r="CT4" s="11" t="str">
        <f t="shared" si="61"/>
        <v/>
      </c>
      <c r="CU4" s="11" t="str">
        <f t="shared" si="62"/>
        <v/>
      </c>
      <c r="CV4" s="11" t="str">
        <f t="shared" si="63"/>
        <v/>
      </c>
      <c r="CW4" s="37">
        <v>1881</v>
      </c>
      <c r="CX4" s="13" t="str">
        <f t="shared" ref="CX4:CX31" si="159">IF(B4&gt;=70,1,"")</f>
        <v/>
      </c>
      <c r="CY4" s="13" t="str">
        <f t="shared" ref="CY4:CY31" si="160">IF(C4&gt;=70,1,"")</f>
        <v/>
      </c>
      <c r="CZ4" s="13" t="str">
        <f t="shared" ref="CZ4:CZ31" si="161">IF(D4&gt;=70,1,"")</f>
        <v/>
      </c>
      <c r="DA4" s="13" t="str">
        <f t="shared" ref="DA4:DA31" si="162">IF(E4&gt;=70,1,"")</f>
        <v/>
      </c>
      <c r="DB4" s="13" t="str">
        <f t="shared" ref="DB4:DB31" si="163">IF(F4&gt;=70,1,"")</f>
        <v/>
      </c>
      <c r="DC4" s="13" t="str">
        <f t="shared" ref="DC4:DC31" si="164">IF(G4&gt;=70,1,"")</f>
        <v/>
      </c>
      <c r="DD4" s="13" t="str">
        <f t="shared" ref="DD4:DD31" si="165">IF(H4&gt;=70,1,"")</f>
        <v/>
      </c>
      <c r="DE4" s="13" t="str">
        <f t="shared" ref="DE4:DE31" si="166">IF(I4&gt;=70,1,"")</f>
        <v/>
      </c>
      <c r="DF4" s="13" t="str">
        <f t="shared" ref="DF4:DF31" si="167">IF(J4&gt;=70,1,"")</f>
        <v/>
      </c>
      <c r="DG4" s="13" t="str">
        <f t="shared" ref="DG4:DG31" si="168">IF(K4&gt;=70,1,"")</f>
        <v/>
      </c>
      <c r="DH4" s="13" t="str">
        <f t="shared" ref="DH4:DH31" si="169">IF(L4&gt;=70,1,"")</f>
        <v/>
      </c>
      <c r="DI4" s="13" t="str">
        <f t="shared" ref="DI4:DI31" si="170">IF(M4&gt;=70,1,"")</f>
        <v/>
      </c>
      <c r="DJ4" s="13" t="str">
        <f t="shared" ref="DJ4:DJ31" si="171">IF(N4&gt;=70,1,"")</f>
        <v/>
      </c>
      <c r="DK4" s="13" t="str">
        <f t="shared" ref="DK4:DK31" si="172">IF(O4&gt;=70,1,"")</f>
        <v/>
      </c>
      <c r="DL4" s="13" t="str">
        <f t="shared" ref="DL4:DL31" si="173">IF(P4&gt;=70,1,"")</f>
        <v/>
      </c>
      <c r="DM4" s="13" t="str">
        <f t="shared" ref="DM4:DM31" si="174">IF(Q4&gt;=70,1,"")</f>
        <v/>
      </c>
      <c r="DN4" s="13" t="str">
        <f t="shared" ref="DN4:DN31" si="175">IF(R4&gt;=70,1,"")</f>
        <v/>
      </c>
      <c r="DO4" s="13" t="str">
        <f t="shared" ref="DO4:DO31" si="176">IF(S4&gt;=70,1,"")</f>
        <v/>
      </c>
      <c r="DP4" s="13" t="str">
        <f t="shared" ref="DP4:DP31" si="177">IF(T4&gt;=70,1,"")</f>
        <v/>
      </c>
      <c r="DQ4" s="13" t="str">
        <f t="shared" ref="DQ4:DQ31" si="178">IF(U4&gt;=70,1,"")</f>
        <v/>
      </c>
      <c r="DR4" s="13" t="str">
        <f t="shared" ref="DR4:DR31" si="179">IF(V4&gt;=70,1,"")</f>
        <v/>
      </c>
      <c r="DS4" s="13" t="str">
        <f t="shared" ref="DS4:DS31" si="180">IF(W4&gt;=70,1,"")</f>
        <v/>
      </c>
      <c r="DT4" s="13">
        <f t="shared" ref="DT4:DT31" si="181">IF(X4&gt;=70,1,"")</f>
        <v>1</v>
      </c>
      <c r="DU4" s="13">
        <f t="shared" ref="DU4:DU31" si="182">IF(Y4&gt;=70,1,"")</f>
        <v>1</v>
      </c>
      <c r="DV4" s="13">
        <f t="shared" ref="DV4:DV31" si="183">IF(Z4&gt;=70,1,"")</f>
        <v>1</v>
      </c>
      <c r="DW4" s="13">
        <f t="shared" ref="DW4:DW31" si="184">IF(AA4&gt;=70,1,"")</f>
        <v>1</v>
      </c>
      <c r="DX4" s="13" t="str">
        <f t="shared" ref="DX4:DX31" si="185">IF(AB4&gt;=70,1,"")</f>
        <v/>
      </c>
      <c r="DY4" s="13">
        <f t="shared" ref="DY4:DY31" si="186">IF(AC4&gt;=70,1,"")</f>
        <v>1</v>
      </c>
      <c r="DZ4" s="13">
        <f t="shared" ref="DZ4:DZ31" si="187">IF(AD4&gt;=70,1,"")</f>
        <v>1</v>
      </c>
      <c r="EA4" s="13">
        <f t="shared" ref="EA4:EA31" si="188">IF(AE4&gt;=70,1,"")</f>
        <v>1</v>
      </c>
      <c r="EB4" s="752">
        <f t="shared" ref="EB4:EB31" si="189">SUM(CX4:EA4)</f>
        <v>7</v>
      </c>
      <c r="EC4" s="37">
        <v>1881</v>
      </c>
      <c r="ED4" s="11" t="str">
        <f t="shared" si="94"/>
        <v/>
      </c>
      <c r="EE4" s="11" t="str">
        <f t="shared" si="95"/>
        <v/>
      </c>
      <c r="EF4" s="11" t="str">
        <f t="shared" si="96"/>
        <v/>
      </c>
      <c r="EG4" s="11" t="str">
        <f t="shared" si="97"/>
        <v/>
      </c>
      <c r="EH4" s="11" t="str">
        <f t="shared" si="98"/>
        <v/>
      </c>
      <c r="EI4" s="11" t="str">
        <f t="shared" si="99"/>
        <v/>
      </c>
      <c r="EJ4" s="11" t="str">
        <f t="shared" si="100"/>
        <v/>
      </c>
      <c r="EK4" s="11" t="str">
        <f t="shared" si="101"/>
        <v/>
      </c>
      <c r="EL4" s="11" t="str">
        <f t="shared" si="102"/>
        <v/>
      </c>
      <c r="EM4" s="11" t="str">
        <f t="shared" si="103"/>
        <v/>
      </c>
      <c r="EN4" s="11" t="str">
        <f t="shared" si="104"/>
        <v/>
      </c>
      <c r="EO4" s="11" t="str">
        <f t="shared" si="105"/>
        <v/>
      </c>
      <c r="EP4" s="11" t="str">
        <f t="shared" si="106"/>
        <v/>
      </c>
      <c r="EQ4" s="11" t="str">
        <f t="shared" si="107"/>
        <v/>
      </c>
      <c r="ER4" s="11" t="str">
        <f t="shared" si="108"/>
        <v/>
      </c>
      <c r="ES4" s="11" t="str">
        <f t="shared" si="109"/>
        <v/>
      </c>
      <c r="ET4" s="11" t="str">
        <f t="shared" si="110"/>
        <v/>
      </c>
      <c r="EU4" s="11" t="str">
        <f t="shared" si="111"/>
        <v/>
      </c>
      <c r="EV4" s="11" t="str">
        <f t="shared" si="112"/>
        <v/>
      </c>
      <c r="EW4" s="11" t="str">
        <f t="shared" si="113"/>
        <v/>
      </c>
      <c r="EX4" s="11" t="str">
        <f t="shared" si="114"/>
        <v/>
      </c>
      <c r="EY4" s="11" t="str">
        <f t="shared" si="115"/>
        <v/>
      </c>
      <c r="EZ4" s="11" t="str">
        <f t="shared" si="116"/>
        <v/>
      </c>
      <c r="FA4" s="11" t="str">
        <f t="shared" si="117"/>
        <v/>
      </c>
      <c r="FB4" s="11" t="str">
        <f t="shared" si="118"/>
        <v/>
      </c>
      <c r="FC4" s="11" t="str">
        <f t="shared" si="119"/>
        <v/>
      </c>
      <c r="FD4" s="11" t="str">
        <f t="shared" si="120"/>
        <v/>
      </c>
      <c r="FE4" s="11" t="str">
        <f t="shared" si="121"/>
        <v/>
      </c>
      <c r="FF4" s="11" t="str">
        <f t="shared" si="122"/>
        <v/>
      </c>
      <c r="FG4" s="11" t="str">
        <f t="shared" si="123"/>
        <v/>
      </c>
      <c r="FH4" s="37">
        <v>1881</v>
      </c>
      <c r="FI4" s="31"/>
      <c r="FJ4" s="31"/>
      <c r="FK4" s="31"/>
      <c r="FM4" s="31"/>
      <c r="FN4" s="31"/>
      <c r="FO4" s="31"/>
      <c r="FP4" s="31"/>
      <c r="FQ4" s="31"/>
      <c r="FR4" s="31"/>
      <c r="FS4" s="31"/>
      <c r="FT4" s="31"/>
      <c r="FU4" s="31"/>
      <c r="FV4" s="31"/>
      <c r="FW4" s="31"/>
      <c r="FX4" s="31"/>
      <c r="FY4" s="31"/>
      <c r="FZ4" s="31"/>
      <c r="GA4" s="31"/>
      <c r="GB4" s="31"/>
      <c r="GC4" s="31"/>
      <c r="GD4" s="31"/>
      <c r="GE4" s="31"/>
      <c r="GF4" s="31"/>
      <c r="GG4" s="31"/>
      <c r="GH4" s="31"/>
      <c r="GI4" s="31"/>
      <c r="GJ4" s="31"/>
      <c r="GK4" s="31"/>
      <c r="GL4" s="31"/>
      <c r="GM4" s="31"/>
      <c r="GN4" s="31"/>
      <c r="GO4" s="31"/>
      <c r="GP4" s="31"/>
      <c r="GQ4" s="31"/>
      <c r="GR4" s="31"/>
      <c r="GT4" s="31"/>
      <c r="GU4" s="31"/>
      <c r="GV4" s="31"/>
      <c r="GW4" s="31"/>
      <c r="GX4" s="31"/>
      <c r="GY4" s="31"/>
      <c r="GZ4" s="31"/>
      <c r="HA4" s="31"/>
      <c r="HB4" s="31"/>
      <c r="HC4" s="31"/>
      <c r="HD4" s="31"/>
      <c r="HE4" s="31"/>
      <c r="HF4" s="31"/>
      <c r="HG4" s="31"/>
      <c r="HH4" s="31"/>
      <c r="HI4" s="31"/>
      <c r="HJ4" s="31"/>
      <c r="HK4" s="31"/>
      <c r="HL4" s="31"/>
      <c r="HM4" s="31"/>
      <c r="HN4" s="31"/>
      <c r="HO4" s="31"/>
      <c r="HP4" s="31"/>
      <c r="HQ4" s="31"/>
      <c r="HR4" s="31"/>
      <c r="HS4" s="31"/>
      <c r="HT4" s="31"/>
      <c r="HU4" s="31"/>
      <c r="HV4" s="31"/>
      <c r="HW4" s="31"/>
      <c r="HX4" s="31"/>
      <c r="HY4" s="31"/>
      <c r="HZ4" s="31"/>
      <c r="IA4" s="31"/>
      <c r="IB4" s="31"/>
    </row>
    <row r="5" spans="1:236">
      <c r="A5" s="37">
        <v>1882</v>
      </c>
      <c r="B5" s="208">
        <v>72</v>
      </c>
      <c r="C5" s="208">
        <v>85</v>
      </c>
      <c r="D5" s="208">
        <v>68</v>
      </c>
      <c r="E5" s="208">
        <v>75</v>
      </c>
      <c r="F5" s="208">
        <v>87</v>
      </c>
      <c r="G5" s="891">
        <v>52</v>
      </c>
      <c r="H5" s="208">
        <v>77</v>
      </c>
      <c r="I5" s="208">
        <v>66</v>
      </c>
      <c r="J5" s="208">
        <v>62</v>
      </c>
      <c r="K5" s="208">
        <v>58</v>
      </c>
      <c r="L5" s="891">
        <v>50</v>
      </c>
      <c r="M5" s="208">
        <v>58</v>
      </c>
      <c r="N5" s="208">
        <v>65</v>
      </c>
      <c r="O5" s="208">
        <v>58</v>
      </c>
      <c r="P5" s="208">
        <v>56</v>
      </c>
      <c r="Q5" s="891">
        <v>63</v>
      </c>
      <c r="R5" s="208">
        <v>70</v>
      </c>
      <c r="S5" s="208">
        <v>78</v>
      </c>
      <c r="T5" s="208">
        <v>70</v>
      </c>
      <c r="U5" s="208">
        <v>79</v>
      </c>
      <c r="V5" s="891">
        <v>73</v>
      </c>
      <c r="W5" s="208">
        <v>65</v>
      </c>
      <c r="X5" s="208">
        <v>48</v>
      </c>
      <c r="Y5" s="208">
        <v>62</v>
      </c>
      <c r="Z5" s="208">
        <v>67</v>
      </c>
      <c r="AA5" s="891">
        <v>68</v>
      </c>
      <c r="AB5" s="208">
        <v>72</v>
      </c>
      <c r="AC5" s="208">
        <v>72</v>
      </c>
      <c r="AD5" s="208">
        <v>65</v>
      </c>
      <c r="AE5" s="208">
        <v>71</v>
      </c>
      <c r="AF5" s="857"/>
      <c r="AG5" s="9">
        <f t="shared" si="124"/>
        <v>2012</v>
      </c>
      <c r="AH5" s="10">
        <f t="shared" si="125"/>
        <v>67.066666666666663</v>
      </c>
      <c r="AI5" s="11">
        <f t="shared" si="126"/>
        <v>87</v>
      </c>
      <c r="AJ5" s="12">
        <f t="shared" si="127"/>
        <v>48</v>
      </c>
      <c r="AK5" s="37">
        <v>1882</v>
      </c>
      <c r="AL5" s="13" t="str">
        <f t="shared" si="128"/>
        <v/>
      </c>
      <c r="AM5" s="13" t="str">
        <f t="shared" si="129"/>
        <v/>
      </c>
      <c r="AN5" s="13" t="str">
        <f t="shared" si="130"/>
        <v/>
      </c>
      <c r="AO5" s="13" t="str">
        <f t="shared" si="131"/>
        <v/>
      </c>
      <c r="AP5" s="13" t="str">
        <f t="shared" si="132"/>
        <v/>
      </c>
      <c r="AQ5" s="13" t="str">
        <f t="shared" si="133"/>
        <v/>
      </c>
      <c r="AR5" s="13" t="str">
        <f t="shared" si="134"/>
        <v/>
      </c>
      <c r="AS5" s="13" t="str">
        <f t="shared" si="135"/>
        <v/>
      </c>
      <c r="AT5" s="13" t="str">
        <f t="shared" si="136"/>
        <v/>
      </c>
      <c r="AU5" s="13" t="str">
        <f t="shared" si="137"/>
        <v/>
      </c>
      <c r="AV5" s="13" t="str">
        <f t="shared" si="138"/>
        <v/>
      </c>
      <c r="AW5" s="13" t="str">
        <f t="shared" si="139"/>
        <v/>
      </c>
      <c r="AX5" s="13" t="str">
        <f t="shared" si="140"/>
        <v/>
      </c>
      <c r="AY5" s="13" t="str">
        <f t="shared" si="141"/>
        <v/>
      </c>
      <c r="AZ5" s="13" t="str">
        <f t="shared" si="142"/>
        <v/>
      </c>
      <c r="BA5" s="13" t="str">
        <f t="shared" si="143"/>
        <v/>
      </c>
      <c r="BB5" s="13" t="str">
        <f t="shared" si="144"/>
        <v/>
      </c>
      <c r="BC5" s="13" t="str">
        <f t="shared" si="145"/>
        <v/>
      </c>
      <c r="BD5" s="13" t="str">
        <f t="shared" si="146"/>
        <v/>
      </c>
      <c r="BE5" s="13" t="str">
        <f t="shared" si="147"/>
        <v/>
      </c>
      <c r="BF5" s="13" t="str">
        <f t="shared" si="148"/>
        <v/>
      </c>
      <c r="BG5" s="13" t="str">
        <f t="shared" si="149"/>
        <v/>
      </c>
      <c r="BH5" s="13" t="str">
        <f t="shared" si="150"/>
        <v/>
      </c>
      <c r="BI5" s="13" t="str">
        <f t="shared" si="151"/>
        <v/>
      </c>
      <c r="BJ5" s="13" t="str">
        <f t="shared" si="152"/>
        <v/>
      </c>
      <c r="BK5" s="13" t="str">
        <f t="shared" si="153"/>
        <v/>
      </c>
      <c r="BL5" s="13" t="str">
        <f t="shared" si="154"/>
        <v/>
      </c>
      <c r="BM5" s="13" t="str">
        <f t="shared" si="155"/>
        <v/>
      </c>
      <c r="BN5" s="13" t="str">
        <f t="shared" si="156"/>
        <v/>
      </c>
      <c r="BO5" s="13" t="str">
        <f t="shared" si="157"/>
        <v/>
      </c>
      <c r="BP5" s="985"/>
      <c r="BQ5" s="13">
        <f t="shared" si="158"/>
        <v>0</v>
      </c>
      <c r="BR5" s="37">
        <v>1882</v>
      </c>
      <c r="BS5" s="11" t="str">
        <f t="shared" si="34"/>
        <v/>
      </c>
      <c r="BT5" s="11" t="str">
        <f t="shared" si="35"/>
        <v/>
      </c>
      <c r="BU5" s="11" t="str">
        <f t="shared" si="36"/>
        <v/>
      </c>
      <c r="BV5" s="11" t="str">
        <f t="shared" si="37"/>
        <v/>
      </c>
      <c r="BW5" s="11" t="str">
        <f t="shared" si="38"/>
        <v/>
      </c>
      <c r="BX5" s="11" t="str">
        <f t="shared" si="39"/>
        <v/>
      </c>
      <c r="BY5" s="11" t="str">
        <f t="shared" si="40"/>
        <v/>
      </c>
      <c r="BZ5" s="11" t="str">
        <f t="shared" si="41"/>
        <v/>
      </c>
      <c r="CA5" s="11" t="str">
        <f t="shared" si="42"/>
        <v/>
      </c>
      <c r="CB5" s="11" t="str">
        <f t="shared" si="43"/>
        <v/>
      </c>
      <c r="CC5" s="11" t="str">
        <f t="shared" si="44"/>
        <v/>
      </c>
      <c r="CD5" s="11" t="str">
        <f t="shared" si="45"/>
        <v/>
      </c>
      <c r="CE5" s="11" t="str">
        <f t="shared" si="46"/>
        <v/>
      </c>
      <c r="CF5" s="11" t="str">
        <f t="shared" si="47"/>
        <v/>
      </c>
      <c r="CG5" s="11" t="str">
        <f t="shared" si="48"/>
        <v/>
      </c>
      <c r="CH5" s="11" t="str">
        <f t="shared" si="49"/>
        <v/>
      </c>
      <c r="CI5" s="11" t="str">
        <f t="shared" si="50"/>
        <v/>
      </c>
      <c r="CJ5" s="11" t="str">
        <f t="shared" si="51"/>
        <v/>
      </c>
      <c r="CK5" s="11" t="str">
        <f t="shared" si="52"/>
        <v/>
      </c>
      <c r="CL5" s="11" t="str">
        <f t="shared" si="53"/>
        <v/>
      </c>
      <c r="CM5" s="11" t="str">
        <f t="shared" si="54"/>
        <v/>
      </c>
      <c r="CN5" s="11" t="str">
        <f t="shared" si="55"/>
        <v/>
      </c>
      <c r="CO5" s="11" t="str">
        <f t="shared" si="56"/>
        <v/>
      </c>
      <c r="CP5" s="11" t="str">
        <f t="shared" si="57"/>
        <v/>
      </c>
      <c r="CQ5" s="11" t="str">
        <f t="shared" si="58"/>
        <v/>
      </c>
      <c r="CR5" s="11" t="str">
        <f t="shared" si="59"/>
        <v/>
      </c>
      <c r="CS5" s="11" t="str">
        <f t="shared" si="60"/>
        <v/>
      </c>
      <c r="CT5" s="11" t="str">
        <f t="shared" si="61"/>
        <v/>
      </c>
      <c r="CU5" s="11" t="str">
        <f t="shared" si="62"/>
        <v/>
      </c>
      <c r="CV5" s="11" t="str">
        <f t="shared" si="63"/>
        <v/>
      </c>
      <c r="CW5" s="37">
        <v>1882</v>
      </c>
      <c r="CX5" s="13">
        <f t="shared" si="159"/>
        <v>1</v>
      </c>
      <c r="CY5" s="13">
        <f t="shared" si="160"/>
        <v>1</v>
      </c>
      <c r="CZ5" s="13" t="str">
        <f t="shared" si="161"/>
        <v/>
      </c>
      <c r="DA5" s="13">
        <f t="shared" si="162"/>
        <v>1</v>
      </c>
      <c r="DB5" s="13">
        <f t="shared" si="163"/>
        <v>1</v>
      </c>
      <c r="DC5" s="13" t="str">
        <f t="shared" si="164"/>
        <v/>
      </c>
      <c r="DD5" s="13">
        <f t="shared" si="165"/>
        <v>1</v>
      </c>
      <c r="DE5" s="13" t="str">
        <f t="shared" si="166"/>
        <v/>
      </c>
      <c r="DF5" s="13" t="str">
        <f t="shared" si="167"/>
        <v/>
      </c>
      <c r="DG5" s="13" t="str">
        <f t="shared" si="168"/>
        <v/>
      </c>
      <c r="DH5" s="13" t="str">
        <f t="shared" si="169"/>
        <v/>
      </c>
      <c r="DI5" s="13" t="str">
        <f t="shared" si="170"/>
        <v/>
      </c>
      <c r="DJ5" s="13" t="str">
        <f t="shared" si="171"/>
        <v/>
      </c>
      <c r="DK5" s="13" t="str">
        <f t="shared" si="172"/>
        <v/>
      </c>
      <c r="DL5" s="13" t="str">
        <f t="shared" si="173"/>
        <v/>
      </c>
      <c r="DM5" s="13" t="str">
        <f t="shared" si="174"/>
        <v/>
      </c>
      <c r="DN5" s="13">
        <f t="shared" si="175"/>
        <v>1</v>
      </c>
      <c r="DO5" s="13">
        <f t="shared" si="176"/>
        <v>1</v>
      </c>
      <c r="DP5" s="13">
        <f t="shared" si="177"/>
        <v>1</v>
      </c>
      <c r="DQ5" s="13">
        <f t="shared" si="178"/>
        <v>1</v>
      </c>
      <c r="DR5" s="13">
        <f t="shared" si="179"/>
        <v>1</v>
      </c>
      <c r="DS5" s="13" t="str">
        <f t="shared" si="180"/>
        <v/>
      </c>
      <c r="DT5" s="13" t="str">
        <f t="shared" si="181"/>
        <v/>
      </c>
      <c r="DU5" s="13" t="str">
        <f t="shared" si="182"/>
        <v/>
      </c>
      <c r="DV5" s="13" t="str">
        <f t="shared" si="183"/>
        <v/>
      </c>
      <c r="DW5" s="13" t="str">
        <f t="shared" si="184"/>
        <v/>
      </c>
      <c r="DX5" s="13">
        <f t="shared" si="185"/>
        <v>1</v>
      </c>
      <c r="DY5" s="13">
        <f t="shared" si="186"/>
        <v>1</v>
      </c>
      <c r="DZ5" s="13" t="str">
        <f t="shared" si="187"/>
        <v/>
      </c>
      <c r="EA5" s="13">
        <f t="shared" si="188"/>
        <v>1</v>
      </c>
      <c r="EB5" s="752">
        <f t="shared" si="189"/>
        <v>13</v>
      </c>
      <c r="EC5" s="37">
        <v>1882</v>
      </c>
      <c r="ED5" s="11" t="str">
        <f t="shared" si="94"/>
        <v/>
      </c>
      <c r="EE5" s="11" t="str">
        <f t="shared" si="95"/>
        <v/>
      </c>
      <c r="EF5" s="11" t="str">
        <f t="shared" si="96"/>
        <v/>
      </c>
      <c r="EG5" s="11" t="str">
        <f t="shared" si="97"/>
        <v/>
      </c>
      <c r="EH5" s="11" t="str">
        <f t="shared" si="98"/>
        <v/>
      </c>
      <c r="EI5" s="11" t="str">
        <f t="shared" si="99"/>
        <v/>
      </c>
      <c r="EJ5" s="11" t="str">
        <f t="shared" si="100"/>
        <v/>
      </c>
      <c r="EK5" s="11" t="str">
        <f t="shared" si="101"/>
        <v/>
      </c>
      <c r="EL5" s="11" t="str">
        <f t="shared" si="102"/>
        <v/>
      </c>
      <c r="EM5" s="11" t="str">
        <f t="shared" si="103"/>
        <v/>
      </c>
      <c r="EN5" s="11" t="str">
        <f t="shared" si="104"/>
        <v/>
      </c>
      <c r="EO5" s="11" t="str">
        <f t="shared" si="105"/>
        <v/>
      </c>
      <c r="EP5" s="11" t="str">
        <f t="shared" si="106"/>
        <v/>
      </c>
      <c r="EQ5" s="11" t="str">
        <f t="shared" si="107"/>
        <v/>
      </c>
      <c r="ER5" s="11" t="str">
        <f t="shared" si="108"/>
        <v/>
      </c>
      <c r="ES5" s="11" t="str">
        <f t="shared" si="109"/>
        <v/>
      </c>
      <c r="ET5" s="11" t="str">
        <f t="shared" si="110"/>
        <v/>
      </c>
      <c r="EU5" s="11" t="str">
        <f t="shared" si="111"/>
        <v/>
      </c>
      <c r="EV5" s="11" t="str">
        <f t="shared" si="112"/>
        <v/>
      </c>
      <c r="EW5" s="11" t="str">
        <f t="shared" si="113"/>
        <v/>
      </c>
      <c r="EX5" s="11" t="str">
        <f t="shared" si="114"/>
        <v/>
      </c>
      <c r="EY5" s="11" t="str">
        <f t="shared" si="115"/>
        <v/>
      </c>
      <c r="EZ5" s="11">
        <f t="shared" si="116"/>
        <v>1882</v>
      </c>
      <c r="FA5" s="11" t="str">
        <f t="shared" si="117"/>
        <v/>
      </c>
      <c r="FB5" s="11" t="str">
        <f t="shared" si="118"/>
        <v/>
      </c>
      <c r="FC5" s="11" t="str">
        <f t="shared" si="119"/>
        <v/>
      </c>
      <c r="FD5" s="11" t="str">
        <f t="shared" si="120"/>
        <v/>
      </c>
      <c r="FE5" s="11" t="str">
        <f t="shared" si="121"/>
        <v/>
      </c>
      <c r="FF5" s="11" t="str">
        <f t="shared" si="122"/>
        <v/>
      </c>
      <c r="FG5" s="11" t="str">
        <f t="shared" si="123"/>
        <v/>
      </c>
      <c r="FH5" s="37">
        <v>1882</v>
      </c>
      <c r="FI5" s="31"/>
      <c r="FJ5" s="31"/>
      <c r="FK5" s="31"/>
      <c r="FM5" s="31"/>
      <c r="FN5" s="31"/>
      <c r="FO5" s="31"/>
      <c r="FP5" s="31"/>
      <c r="FQ5" s="31"/>
      <c r="FR5" s="31"/>
      <c r="FS5" s="31"/>
      <c r="FT5" s="31"/>
      <c r="FU5" s="31"/>
      <c r="FV5" s="31"/>
      <c r="FW5" s="31"/>
      <c r="FX5" s="31"/>
      <c r="FY5" s="31"/>
      <c r="FZ5" s="31"/>
      <c r="GA5" s="31"/>
      <c r="GB5" s="31"/>
      <c r="GC5" s="31"/>
      <c r="GD5" s="31"/>
      <c r="GE5" s="31"/>
      <c r="GF5" s="31"/>
      <c r="GG5" s="31"/>
      <c r="GH5" s="31"/>
      <c r="GI5" s="31"/>
      <c r="GJ5" s="31"/>
      <c r="GK5" s="31"/>
      <c r="GL5" s="31"/>
      <c r="GM5" s="31"/>
      <c r="GN5" s="31"/>
      <c r="GO5" s="31"/>
      <c r="GP5" s="31"/>
      <c r="GQ5" s="31"/>
      <c r="GR5" s="31"/>
      <c r="GT5" s="31"/>
      <c r="GU5" s="31"/>
      <c r="GV5" s="31"/>
      <c r="GW5" s="31"/>
      <c r="GX5" s="31"/>
      <c r="GY5" s="31"/>
      <c r="GZ5" s="31"/>
      <c r="HA5" s="31"/>
      <c r="HB5" s="31"/>
      <c r="HC5" s="31"/>
      <c r="HD5" s="31"/>
      <c r="HE5" s="31"/>
      <c r="HF5" s="31"/>
      <c r="HG5" s="31"/>
      <c r="HH5" s="31"/>
      <c r="HI5" s="31"/>
      <c r="HJ5" s="31"/>
      <c r="HK5" s="31"/>
      <c r="HL5" s="31"/>
      <c r="HM5" s="31"/>
      <c r="HN5" s="31"/>
      <c r="HO5" s="31"/>
      <c r="HP5" s="31"/>
      <c r="HQ5" s="31"/>
      <c r="HR5" s="31"/>
      <c r="HS5" s="31"/>
      <c r="HT5" s="31"/>
      <c r="HU5" s="31"/>
      <c r="HV5" s="31"/>
      <c r="HW5" s="31"/>
      <c r="HX5" s="31"/>
      <c r="HY5" s="31"/>
      <c r="HZ5" s="31"/>
      <c r="IA5" s="31"/>
      <c r="IB5" s="31"/>
    </row>
    <row r="6" spans="1:236">
      <c r="A6" s="37">
        <v>1883</v>
      </c>
      <c r="B6" s="208">
        <v>42</v>
      </c>
      <c r="C6" s="208">
        <v>44</v>
      </c>
      <c r="D6" s="208">
        <v>55</v>
      </c>
      <c r="E6" s="208">
        <v>65</v>
      </c>
      <c r="F6" s="208">
        <v>69</v>
      </c>
      <c r="G6" s="891">
        <v>75</v>
      </c>
      <c r="H6" s="208">
        <v>79</v>
      </c>
      <c r="I6" s="208">
        <v>62</v>
      </c>
      <c r="J6" s="208">
        <v>65</v>
      </c>
      <c r="K6" s="208">
        <v>59</v>
      </c>
      <c r="L6" s="891">
        <v>79</v>
      </c>
      <c r="M6" s="208">
        <v>80</v>
      </c>
      <c r="N6" s="208">
        <v>65</v>
      </c>
      <c r="O6" s="208">
        <v>64</v>
      </c>
      <c r="P6" s="208">
        <v>71</v>
      </c>
      <c r="Q6" s="891">
        <v>61</v>
      </c>
      <c r="R6" s="208">
        <v>59</v>
      </c>
      <c r="S6" s="208">
        <v>71</v>
      </c>
      <c r="T6" s="208">
        <v>76</v>
      </c>
      <c r="U6" s="208">
        <v>67</v>
      </c>
      <c r="V6" s="891">
        <v>70</v>
      </c>
      <c r="W6" s="208">
        <v>71</v>
      </c>
      <c r="X6" s="208">
        <v>50</v>
      </c>
      <c r="Y6" s="208">
        <v>47</v>
      </c>
      <c r="Z6" s="208">
        <v>61</v>
      </c>
      <c r="AA6" s="891">
        <v>64</v>
      </c>
      <c r="AB6" s="208">
        <v>74</v>
      </c>
      <c r="AC6" s="208">
        <v>81</v>
      </c>
      <c r="AD6" s="208">
        <v>60</v>
      </c>
      <c r="AE6" s="208">
        <v>66</v>
      </c>
      <c r="AF6" s="857"/>
      <c r="AG6" s="9">
        <f t="shared" si="124"/>
        <v>1952</v>
      </c>
      <c r="AH6" s="10">
        <f t="shared" si="125"/>
        <v>65.066666666666663</v>
      </c>
      <c r="AI6" s="11">
        <f t="shared" si="126"/>
        <v>81</v>
      </c>
      <c r="AJ6" s="12">
        <f t="shared" si="127"/>
        <v>42</v>
      </c>
      <c r="AK6" s="37">
        <v>1883</v>
      </c>
      <c r="AL6" s="13" t="str">
        <f t="shared" si="128"/>
        <v/>
      </c>
      <c r="AM6" s="13" t="str">
        <f t="shared" si="129"/>
        <v/>
      </c>
      <c r="AN6" s="13" t="str">
        <f t="shared" si="130"/>
        <v/>
      </c>
      <c r="AO6" s="13" t="str">
        <f t="shared" si="131"/>
        <v/>
      </c>
      <c r="AP6" s="13" t="str">
        <f t="shared" si="132"/>
        <v/>
      </c>
      <c r="AQ6" s="13" t="str">
        <f t="shared" si="133"/>
        <v/>
      </c>
      <c r="AR6" s="13" t="str">
        <f t="shared" si="134"/>
        <v/>
      </c>
      <c r="AS6" s="13" t="str">
        <f t="shared" si="135"/>
        <v/>
      </c>
      <c r="AT6" s="13" t="str">
        <f t="shared" si="136"/>
        <v/>
      </c>
      <c r="AU6" s="13" t="str">
        <f t="shared" si="137"/>
        <v/>
      </c>
      <c r="AV6" s="13" t="str">
        <f t="shared" si="138"/>
        <v/>
      </c>
      <c r="AW6" s="13" t="str">
        <f t="shared" si="139"/>
        <v/>
      </c>
      <c r="AX6" s="13" t="str">
        <f t="shared" si="140"/>
        <v/>
      </c>
      <c r="AY6" s="13" t="str">
        <f t="shared" si="141"/>
        <v/>
      </c>
      <c r="AZ6" s="13" t="str">
        <f t="shared" si="142"/>
        <v/>
      </c>
      <c r="BA6" s="13" t="str">
        <f t="shared" si="143"/>
        <v/>
      </c>
      <c r="BB6" s="13" t="str">
        <f t="shared" si="144"/>
        <v/>
      </c>
      <c r="BC6" s="13" t="str">
        <f t="shared" si="145"/>
        <v/>
      </c>
      <c r="BD6" s="13" t="str">
        <f t="shared" si="146"/>
        <v/>
      </c>
      <c r="BE6" s="13" t="str">
        <f t="shared" si="147"/>
        <v/>
      </c>
      <c r="BF6" s="13" t="str">
        <f t="shared" si="148"/>
        <v/>
      </c>
      <c r="BG6" s="13" t="str">
        <f t="shared" si="149"/>
        <v/>
      </c>
      <c r="BH6" s="13" t="str">
        <f t="shared" si="150"/>
        <v/>
      </c>
      <c r="BI6" s="13" t="str">
        <f t="shared" si="151"/>
        <v/>
      </c>
      <c r="BJ6" s="13" t="str">
        <f t="shared" si="152"/>
        <v/>
      </c>
      <c r="BK6" s="13" t="str">
        <f t="shared" si="153"/>
        <v/>
      </c>
      <c r="BL6" s="13" t="str">
        <f t="shared" si="154"/>
        <v/>
      </c>
      <c r="BM6" s="13" t="str">
        <f t="shared" si="155"/>
        <v/>
      </c>
      <c r="BN6" s="13" t="str">
        <f t="shared" si="156"/>
        <v/>
      </c>
      <c r="BO6" s="13" t="str">
        <f t="shared" si="157"/>
        <v/>
      </c>
      <c r="BP6" s="985"/>
      <c r="BQ6" s="13">
        <f t="shared" si="158"/>
        <v>0</v>
      </c>
      <c r="BR6" s="37">
        <v>1883</v>
      </c>
      <c r="BS6" s="11" t="str">
        <f t="shared" si="34"/>
        <v/>
      </c>
      <c r="BT6" s="11" t="str">
        <f t="shared" si="35"/>
        <v/>
      </c>
      <c r="BU6" s="11" t="str">
        <f t="shared" si="36"/>
        <v/>
      </c>
      <c r="BV6" s="11" t="str">
        <f t="shared" si="37"/>
        <v/>
      </c>
      <c r="BW6" s="11" t="str">
        <f t="shared" si="38"/>
        <v/>
      </c>
      <c r="BX6" s="11" t="str">
        <f t="shared" si="39"/>
        <v/>
      </c>
      <c r="BY6" s="11" t="str">
        <f t="shared" si="40"/>
        <v/>
      </c>
      <c r="BZ6" s="11" t="str">
        <f t="shared" si="41"/>
        <v/>
      </c>
      <c r="CA6" s="11" t="str">
        <f t="shared" si="42"/>
        <v/>
      </c>
      <c r="CB6" s="11" t="str">
        <f t="shared" si="43"/>
        <v/>
      </c>
      <c r="CC6" s="11" t="str">
        <f t="shared" si="44"/>
        <v/>
      </c>
      <c r="CD6" s="11" t="str">
        <f t="shared" si="45"/>
        <v/>
      </c>
      <c r="CE6" s="11" t="str">
        <f t="shared" si="46"/>
        <v/>
      </c>
      <c r="CF6" s="11" t="str">
        <f t="shared" si="47"/>
        <v/>
      </c>
      <c r="CG6" s="11" t="str">
        <f t="shared" si="48"/>
        <v/>
      </c>
      <c r="CH6" s="11" t="str">
        <f t="shared" si="49"/>
        <v/>
      </c>
      <c r="CI6" s="11" t="str">
        <f t="shared" si="50"/>
        <v/>
      </c>
      <c r="CJ6" s="11" t="str">
        <f t="shared" si="51"/>
        <v/>
      </c>
      <c r="CK6" s="11" t="str">
        <f t="shared" si="52"/>
        <v/>
      </c>
      <c r="CL6" s="11" t="str">
        <f t="shared" si="53"/>
        <v/>
      </c>
      <c r="CM6" s="11" t="str">
        <f t="shared" si="54"/>
        <v/>
      </c>
      <c r="CN6" s="11" t="str">
        <f t="shared" si="55"/>
        <v/>
      </c>
      <c r="CO6" s="11" t="str">
        <f t="shared" si="56"/>
        <v/>
      </c>
      <c r="CP6" s="11" t="str">
        <f t="shared" si="57"/>
        <v/>
      </c>
      <c r="CQ6" s="11" t="str">
        <f t="shared" si="58"/>
        <v/>
      </c>
      <c r="CR6" s="11" t="str">
        <f t="shared" si="59"/>
        <v/>
      </c>
      <c r="CS6" s="11" t="str">
        <f t="shared" si="60"/>
        <v/>
      </c>
      <c r="CT6" s="11" t="str">
        <f t="shared" si="61"/>
        <v/>
      </c>
      <c r="CU6" s="11" t="str">
        <f t="shared" si="62"/>
        <v/>
      </c>
      <c r="CV6" s="11" t="str">
        <f t="shared" si="63"/>
        <v/>
      </c>
      <c r="CW6" s="37">
        <v>1883</v>
      </c>
      <c r="CX6" s="13" t="str">
        <f t="shared" si="159"/>
        <v/>
      </c>
      <c r="CY6" s="13" t="str">
        <f t="shared" si="160"/>
        <v/>
      </c>
      <c r="CZ6" s="13" t="str">
        <f t="shared" si="161"/>
        <v/>
      </c>
      <c r="DA6" s="13" t="str">
        <f t="shared" si="162"/>
        <v/>
      </c>
      <c r="DB6" s="13" t="str">
        <f t="shared" si="163"/>
        <v/>
      </c>
      <c r="DC6" s="13">
        <f t="shared" si="164"/>
        <v>1</v>
      </c>
      <c r="DD6" s="13">
        <f t="shared" si="165"/>
        <v>1</v>
      </c>
      <c r="DE6" s="13" t="str">
        <f t="shared" si="166"/>
        <v/>
      </c>
      <c r="DF6" s="13" t="str">
        <f t="shared" si="167"/>
        <v/>
      </c>
      <c r="DG6" s="13" t="str">
        <f t="shared" si="168"/>
        <v/>
      </c>
      <c r="DH6" s="13">
        <f t="shared" si="169"/>
        <v>1</v>
      </c>
      <c r="DI6" s="13">
        <f t="shared" si="170"/>
        <v>1</v>
      </c>
      <c r="DJ6" s="13" t="str">
        <f t="shared" si="171"/>
        <v/>
      </c>
      <c r="DK6" s="13" t="str">
        <f t="shared" si="172"/>
        <v/>
      </c>
      <c r="DL6" s="13">
        <f t="shared" si="173"/>
        <v>1</v>
      </c>
      <c r="DM6" s="13" t="str">
        <f t="shared" si="174"/>
        <v/>
      </c>
      <c r="DN6" s="13" t="str">
        <f t="shared" si="175"/>
        <v/>
      </c>
      <c r="DO6" s="13">
        <f t="shared" si="176"/>
        <v>1</v>
      </c>
      <c r="DP6" s="13">
        <f t="shared" si="177"/>
        <v>1</v>
      </c>
      <c r="DQ6" s="13" t="str">
        <f t="shared" si="178"/>
        <v/>
      </c>
      <c r="DR6" s="13">
        <f t="shared" si="179"/>
        <v>1</v>
      </c>
      <c r="DS6" s="13">
        <f t="shared" si="180"/>
        <v>1</v>
      </c>
      <c r="DT6" s="13" t="str">
        <f t="shared" si="181"/>
        <v/>
      </c>
      <c r="DU6" s="13" t="str">
        <f t="shared" si="182"/>
        <v/>
      </c>
      <c r="DV6" s="13" t="str">
        <f t="shared" si="183"/>
        <v/>
      </c>
      <c r="DW6" s="13" t="str">
        <f t="shared" si="184"/>
        <v/>
      </c>
      <c r="DX6" s="13">
        <f t="shared" si="185"/>
        <v>1</v>
      </c>
      <c r="DY6" s="13">
        <f t="shared" si="186"/>
        <v>1</v>
      </c>
      <c r="DZ6" s="13" t="str">
        <f t="shared" si="187"/>
        <v/>
      </c>
      <c r="EA6" s="13" t="str">
        <f t="shared" si="188"/>
        <v/>
      </c>
      <c r="EB6" s="752">
        <f t="shared" si="189"/>
        <v>11</v>
      </c>
      <c r="EC6" s="37">
        <v>1883</v>
      </c>
      <c r="ED6" s="11" t="str">
        <f t="shared" si="94"/>
        <v/>
      </c>
      <c r="EE6" s="11">
        <f t="shared" si="95"/>
        <v>1883</v>
      </c>
      <c r="EF6" s="11" t="str">
        <f t="shared" si="96"/>
        <v/>
      </c>
      <c r="EG6" s="11" t="str">
        <f t="shared" si="97"/>
        <v/>
      </c>
      <c r="EH6" s="11" t="str">
        <f t="shared" si="98"/>
        <v/>
      </c>
      <c r="EI6" s="11" t="str">
        <f t="shared" si="99"/>
        <v/>
      </c>
      <c r="EJ6" s="11" t="str">
        <f t="shared" si="100"/>
        <v/>
      </c>
      <c r="EK6" s="11" t="str">
        <f t="shared" si="101"/>
        <v/>
      </c>
      <c r="EL6" s="11" t="str">
        <f t="shared" si="102"/>
        <v/>
      </c>
      <c r="EM6" s="11" t="str">
        <f t="shared" si="103"/>
        <v/>
      </c>
      <c r="EN6" s="11" t="str">
        <f t="shared" si="104"/>
        <v/>
      </c>
      <c r="EO6" s="11" t="str">
        <f t="shared" si="105"/>
        <v/>
      </c>
      <c r="EP6" s="11" t="str">
        <f t="shared" si="106"/>
        <v/>
      </c>
      <c r="EQ6" s="11" t="str">
        <f t="shared" si="107"/>
        <v/>
      </c>
      <c r="ER6" s="11" t="str">
        <f t="shared" si="108"/>
        <v/>
      </c>
      <c r="ES6" s="11" t="str">
        <f t="shared" si="109"/>
        <v/>
      </c>
      <c r="ET6" s="11" t="str">
        <f t="shared" si="110"/>
        <v/>
      </c>
      <c r="EU6" s="11" t="str">
        <f t="shared" si="111"/>
        <v/>
      </c>
      <c r="EV6" s="11" t="str">
        <f t="shared" si="112"/>
        <v/>
      </c>
      <c r="EW6" s="11" t="str">
        <f t="shared" si="113"/>
        <v/>
      </c>
      <c r="EX6" s="11" t="str">
        <f t="shared" si="114"/>
        <v/>
      </c>
      <c r="EY6" s="11" t="str">
        <f t="shared" si="115"/>
        <v/>
      </c>
      <c r="EZ6" s="11" t="str">
        <f t="shared" si="116"/>
        <v/>
      </c>
      <c r="FA6" s="11">
        <f t="shared" si="117"/>
        <v>1883</v>
      </c>
      <c r="FB6" s="11" t="str">
        <f t="shared" si="118"/>
        <v/>
      </c>
      <c r="FC6" s="11" t="str">
        <f t="shared" si="119"/>
        <v/>
      </c>
      <c r="FD6" s="11" t="str">
        <f t="shared" si="120"/>
        <v/>
      </c>
      <c r="FE6" s="11" t="str">
        <f t="shared" si="121"/>
        <v/>
      </c>
      <c r="FF6" s="11" t="str">
        <f t="shared" si="122"/>
        <v/>
      </c>
      <c r="FG6" s="11" t="str">
        <f t="shared" si="123"/>
        <v/>
      </c>
      <c r="FH6" s="37">
        <v>1883</v>
      </c>
      <c r="FI6" s="31"/>
      <c r="FJ6" s="31"/>
      <c r="FK6" s="31"/>
      <c r="FM6" s="31"/>
      <c r="FN6" s="31"/>
      <c r="FO6" s="31"/>
      <c r="FP6" s="31"/>
      <c r="FQ6" s="31"/>
      <c r="FR6" s="31"/>
      <c r="FS6" s="31"/>
      <c r="FT6" s="31"/>
      <c r="FU6" s="31"/>
      <c r="FV6" s="31"/>
      <c r="FW6" s="31"/>
      <c r="FX6" s="31"/>
      <c r="FY6" s="31"/>
      <c r="FZ6" s="31"/>
      <c r="GA6" s="31"/>
      <c r="GB6" s="31"/>
      <c r="GC6" s="31"/>
      <c r="GD6" s="31"/>
      <c r="GE6" s="31"/>
      <c r="GF6" s="31"/>
      <c r="GG6" s="31"/>
      <c r="GH6" s="31"/>
      <c r="GI6" s="31"/>
      <c r="GJ6" s="31"/>
      <c r="GK6" s="31"/>
      <c r="GL6" s="31"/>
      <c r="GM6" s="31"/>
      <c r="GN6" s="31"/>
      <c r="GO6" s="31"/>
      <c r="GP6" s="31"/>
      <c r="GQ6" s="31"/>
      <c r="GR6" s="31"/>
      <c r="GT6" s="31"/>
      <c r="GU6" s="31"/>
      <c r="GV6" s="31"/>
      <c r="GW6" s="31"/>
      <c r="GX6" s="31"/>
      <c r="GY6" s="31"/>
      <c r="GZ6" s="31"/>
      <c r="HA6" s="31"/>
      <c r="HB6" s="31"/>
      <c r="HC6" s="31"/>
      <c r="HD6" s="31"/>
      <c r="HE6" s="31"/>
      <c r="HF6" s="31"/>
      <c r="HG6" s="31"/>
      <c r="HH6" s="31"/>
      <c r="HI6" s="31"/>
      <c r="HJ6" s="31"/>
      <c r="HK6" s="31"/>
      <c r="HL6" s="31"/>
      <c r="HM6" s="31"/>
      <c r="HN6" s="31"/>
      <c r="HO6" s="31"/>
      <c r="HP6" s="31"/>
      <c r="HQ6" s="31"/>
      <c r="HR6" s="31"/>
      <c r="HS6" s="31"/>
      <c r="HT6" s="31"/>
      <c r="HU6" s="31"/>
      <c r="HV6" s="31"/>
      <c r="HW6" s="31"/>
      <c r="HX6" s="31"/>
      <c r="HY6" s="31"/>
      <c r="HZ6" s="31"/>
      <c r="IA6" s="31"/>
      <c r="IB6" s="31"/>
    </row>
    <row r="7" spans="1:236">
      <c r="A7" s="37">
        <v>1884</v>
      </c>
      <c r="B7" s="208">
        <v>54</v>
      </c>
      <c r="C7" s="208">
        <v>66</v>
      </c>
      <c r="D7" s="208">
        <v>56</v>
      </c>
      <c r="E7" s="208">
        <v>67</v>
      </c>
      <c r="F7" s="208">
        <v>70</v>
      </c>
      <c r="G7" s="891">
        <v>61</v>
      </c>
      <c r="H7" s="208">
        <v>64</v>
      </c>
      <c r="I7" s="208">
        <v>64</v>
      </c>
      <c r="J7" s="208">
        <v>55</v>
      </c>
      <c r="K7" s="208">
        <v>58</v>
      </c>
      <c r="L7" s="891">
        <v>59</v>
      </c>
      <c r="M7" s="208">
        <v>62</v>
      </c>
      <c r="N7" s="208">
        <v>52</v>
      </c>
      <c r="O7" s="208">
        <v>62</v>
      </c>
      <c r="P7" s="208">
        <v>68</v>
      </c>
      <c r="Q7" s="891">
        <v>80</v>
      </c>
      <c r="R7" s="208">
        <v>68</v>
      </c>
      <c r="S7" s="208">
        <v>69</v>
      </c>
      <c r="T7" s="208">
        <v>70</v>
      </c>
      <c r="U7" s="208">
        <v>71</v>
      </c>
      <c r="V7" s="891">
        <v>60</v>
      </c>
      <c r="W7" s="208">
        <v>48</v>
      </c>
      <c r="X7" s="208">
        <v>54</v>
      </c>
      <c r="Y7" s="208">
        <v>58</v>
      </c>
      <c r="Z7" s="208">
        <v>60</v>
      </c>
      <c r="AA7" s="891">
        <v>72</v>
      </c>
      <c r="AB7" s="208">
        <v>76</v>
      </c>
      <c r="AC7" s="208">
        <v>80</v>
      </c>
      <c r="AD7" s="208">
        <v>85</v>
      </c>
      <c r="AE7" s="208">
        <v>72</v>
      </c>
      <c r="AF7" s="857"/>
      <c r="AG7" s="9">
        <f t="shared" si="124"/>
        <v>1941</v>
      </c>
      <c r="AH7" s="10">
        <f t="shared" si="125"/>
        <v>64.7</v>
      </c>
      <c r="AI7" s="11">
        <f t="shared" si="126"/>
        <v>85</v>
      </c>
      <c r="AJ7" s="12">
        <f t="shared" si="127"/>
        <v>48</v>
      </c>
      <c r="AK7" s="37">
        <v>1884</v>
      </c>
      <c r="AL7" s="13" t="str">
        <f t="shared" si="128"/>
        <v/>
      </c>
      <c r="AM7" s="13" t="str">
        <f t="shared" si="129"/>
        <v/>
      </c>
      <c r="AN7" s="13" t="str">
        <f t="shared" si="130"/>
        <v/>
      </c>
      <c r="AO7" s="13" t="str">
        <f t="shared" si="131"/>
        <v/>
      </c>
      <c r="AP7" s="13" t="str">
        <f t="shared" si="132"/>
        <v/>
      </c>
      <c r="AQ7" s="13" t="str">
        <f t="shared" si="133"/>
        <v/>
      </c>
      <c r="AR7" s="13" t="str">
        <f t="shared" si="134"/>
        <v/>
      </c>
      <c r="AS7" s="13" t="str">
        <f t="shared" si="135"/>
        <v/>
      </c>
      <c r="AT7" s="13" t="str">
        <f t="shared" si="136"/>
        <v/>
      </c>
      <c r="AU7" s="13" t="str">
        <f t="shared" si="137"/>
        <v/>
      </c>
      <c r="AV7" s="13" t="str">
        <f t="shared" si="138"/>
        <v/>
      </c>
      <c r="AW7" s="13" t="str">
        <f t="shared" si="139"/>
        <v/>
      </c>
      <c r="AX7" s="13" t="str">
        <f t="shared" si="140"/>
        <v/>
      </c>
      <c r="AY7" s="13" t="str">
        <f t="shared" si="141"/>
        <v/>
      </c>
      <c r="AZ7" s="13" t="str">
        <f t="shared" si="142"/>
        <v/>
      </c>
      <c r="BA7" s="13" t="str">
        <f t="shared" si="143"/>
        <v/>
      </c>
      <c r="BB7" s="13" t="str">
        <f t="shared" si="144"/>
        <v/>
      </c>
      <c r="BC7" s="13" t="str">
        <f t="shared" si="145"/>
        <v/>
      </c>
      <c r="BD7" s="13" t="str">
        <f t="shared" si="146"/>
        <v/>
      </c>
      <c r="BE7" s="13" t="str">
        <f t="shared" si="147"/>
        <v/>
      </c>
      <c r="BF7" s="13" t="str">
        <f t="shared" si="148"/>
        <v/>
      </c>
      <c r="BG7" s="13" t="str">
        <f t="shared" si="149"/>
        <v/>
      </c>
      <c r="BH7" s="13" t="str">
        <f t="shared" si="150"/>
        <v/>
      </c>
      <c r="BI7" s="13" t="str">
        <f t="shared" si="151"/>
        <v/>
      </c>
      <c r="BJ7" s="13" t="str">
        <f t="shared" si="152"/>
        <v/>
      </c>
      <c r="BK7" s="13" t="str">
        <f t="shared" si="153"/>
        <v/>
      </c>
      <c r="BL7" s="13" t="str">
        <f t="shared" si="154"/>
        <v/>
      </c>
      <c r="BM7" s="13" t="str">
        <f t="shared" si="155"/>
        <v/>
      </c>
      <c r="BN7" s="13" t="str">
        <f t="shared" si="156"/>
        <v/>
      </c>
      <c r="BO7" s="13" t="str">
        <f t="shared" si="157"/>
        <v/>
      </c>
      <c r="BP7" s="985"/>
      <c r="BQ7" s="13">
        <f t="shared" si="158"/>
        <v>0</v>
      </c>
      <c r="BR7" s="37">
        <v>1884</v>
      </c>
      <c r="BS7" s="11" t="str">
        <f t="shared" si="34"/>
        <v/>
      </c>
      <c r="BT7" s="11" t="str">
        <f t="shared" si="35"/>
        <v/>
      </c>
      <c r="BU7" s="11" t="str">
        <f t="shared" si="36"/>
        <v/>
      </c>
      <c r="BV7" s="11" t="str">
        <f t="shared" si="37"/>
        <v/>
      </c>
      <c r="BW7" s="11" t="str">
        <f t="shared" si="38"/>
        <v/>
      </c>
      <c r="BX7" s="11" t="str">
        <f t="shared" si="39"/>
        <v/>
      </c>
      <c r="BY7" s="11" t="str">
        <f t="shared" si="40"/>
        <v/>
      </c>
      <c r="BZ7" s="11" t="str">
        <f t="shared" si="41"/>
        <v/>
      </c>
      <c r="CA7" s="11" t="str">
        <f t="shared" si="42"/>
        <v/>
      </c>
      <c r="CB7" s="11" t="str">
        <f t="shared" si="43"/>
        <v/>
      </c>
      <c r="CC7" s="11" t="str">
        <f t="shared" si="44"/>
        <v/>
      </c>
      <c r="CD7" s="11" t="str">
        <f t="shared" si="45"/>
        <v/>
      </c>
      <c r="CE7" s="11" t="str">
        <f t="shared" si="46"/>
        <v/>
      </c>
      <c r="CF7" s="11" t="str">
        <f t="shared" si="47"/>
        <v/>
      </c>
      <c r="CG7" s="11" t="str">
        <f t="shared" si="48"/>
        <v/>
      </c>
      <c r="CH7" s="11" t="str">
        <f t="shared" si="49"/>
        <v/>
      </c>
      <c r="CI7" s="11" t="str">
        <f t="shared" si="50"/>
        <v/>
      </c>
      <c r="CJ7" s="11" t="str">
        <f t="shared" si="51"/>
        <v/>
      </c>
      <c r="CK7" s="11" t="str">
        <f t="shared" si="52"/>
        <v/>
      </c>
      <c r="CL7" s="11" t="str">
        <f t="shared" si="53"/>
        <v/>
      </c>
      <c r="CM7" s="11" t="str">
        <f t="shared" si="54"/>
        <v/>
      </c>
      <c r="CN7" s="11" t="str">
        <f t="shared" si="55"/>
        <v/>
      </c>
      <c r="CO7" s="11" t="str">
        <f t="shared" si="56"/>
        <v/>
      </c>
      <c r="CP7" s="11" t="str">
        <f t="shared" si="57"/>
        <v/>
      </c>
      <c r="CQ7" s="11" t="str">
        <f t="shared" si="58"/>
        <v/>
      </c>
      <c r="CR7" s="11" t="str">
        <f t="shared" si="59"/>
        <v/>
      </c>
      <c r="CS7" s="11" t="str">
        <f t="shared" si="60"/>
        <v/>
      </c>
      <c r="CT7" s="11" t="str">
        <f t="shared" si="61"/>
        <v/>
      </c>
      <c r="CU7" s="11" t="str">
        <f t="shared" si="62"/>
        <v/>
      </c>
      <c r="CV7" s="11" t="str">
        <f t="shared" si="63"/>
        <v/>
      </c>
      <c r="CW7" s="37">
        <v>1884</v>
      </c>
      <c r="CX7" s="13" t="str">
        <f t="shared" si="159"/>
        <v/>
      </c>
      <c r="CY7" s="13" t="str">
        <f t="shared" si="160"/>
        <v/>
      </c>
      <c r="CZ7" s="13" t="str">
        <f t="shared" si="161"/>
        <v/>
      </c>
      <c r="DA7" s="13" t="str">
        <f t="shared" si="162"/>
        <v/>
      </c>
      <c r="DB7" s="13">
        <f t="shared" si="163"/>
        <v>1</v>
      </c>
      <c r="DC7" s="13" t="str">
        <f t="shared" si="164"/>
        <v/>
      </c>
      <c r="DD7" s="13" t="str">
        <f t="shared" si="165"/>
        <v/>
      </c>
      <c r="DE7" s="13" t="str">
        <f t="shared" si="166"/>
        <v/>
      </c>
      <c r="DF7" s="13" t="str">
        <f t="shared" si="167"/>
        <v/>
      </c>
      <c r="DG7" s="13" t="str">
        <f t="shared" si="168"/>
        <v/>
      </c>
      <c r="DH7" s="13" t="str">
        <f t="shared" si="169"/>
        <v/>
      </c>
      <c r="DI7" s="13" t="str">
        <f t="shared" si="170"/>
        <v/>
      </c>
      <c r="DJ7" s="13" t="str">
        <f t="shared" si="171"/>
        <v/>
      </c>
      <c r="DK7" s="13" t="str">
        <f t="shared" si="172"/>
        <v/>
      </c>
      <c r="DL7" s="13" t="str">
        <f t="shared" si="173"/>
        <v/>
      </c>
      <c r="DM7" s="13">
        <f t="shared" si="174"/>
        <v>1</v>
      </c>
      <c r="DN7" s="13" t="str">
        <f t="shared" si="175"/>
        <v/>
      </c>
      <c r="DO7" s="13" t="str">
        <f t="shared" si="176"/>
        <v/>
      </c>
      <c r="DP7" s="13">
        <f t="shared" si="177"/>
        <v>1</v>
      </c>
      <c r="DQ7" s="13">
        <f t="shared" si="178"/>
        <v>1</v>
      </c>
      <c r="DR7" s="13" t="str">
        <f t="shared" si="179"/>
        <v/>
      </c>
      <c r="DS7" s="13" t="str">
        <f t="shared" si="180"/>
        <v/>
      </c>
      <c r="DT7" s="13" t="str">
        <f t="shared" si="181"/>
        <v/>
      </c>
      <c r="DU7" s="13" t="str">
        <f t="shared" si="182"/>
        <v/>
      </c>
      <c r="DV7" s="13" t="str">
        <f t="shared" si="183"/>
        <v/>
      </c>
      <c r="DW7" s="13">
        <f t="shared" si="184"/>
        <v>1</v>
      </c>
      <c r="DX7" s="13">
        <f t="shared" si="185"/>
        <v>1</v>
      </c>
      <c r="DY7" s="13">
        <f t="shared" si="186"/>
        <v>1</v>
      </c>
      <c r="DZ7" s="13">
        <f t="shared" si="187"/>
        <v>1</v>
      </c>
      <c r="EA7" s="13">
        <f t="shared" si="188"/>
        <v>1</v>
      </c>
      <c r="EB7" s="752">
        <f t="shared" si="189"/>
        <v>9</v>
      </c>
      <c r="EC7" s="37">
        <v>1884</v>
      </c>
      <c r="ED7" s="11" t="str">
        <f t="shared" si="94"/>
        <v/>
      </c>
      <c r="EE7" s="11" t="str">
        <f t="shared" si="95"/>
        <v/>
      </c>
      <c r="EF7" s="11" t="str">
        <f t="shared" si="96"/>
        <v/>
      </c>
      <c r="EG7" s="11" t="str">
        <f t="shared" si="97"/>
        <v/>
      </c>
      <c r="EH7" s="11" t="str">
        <f t="shared" si="98"/>
        <v/>
      </c>
      <c r="EI7" s="11" t="str">
        <f t="shared" si="99"/>
        <v/>
      </c>
      <c r="EJ7" s="11" t="str">
        <f t="shared" si="100"/>
        <v/>
      </c>
      <c r="EK7" s="11" t="str">
        <f t="shared" si="101"/>
        <v/>
      </c>
      <c r="EL7" s="11" t="str">
        <f t="shared" si="102"/>
        <v/>
      </c>
      <c r="EM7" s="11" t="str">
        <f t="shared" si="103"/>
        <v/>
      </c>
      <c r="EN7" s="11" t="str">
        <f t="shared" si="104"/>
        <v/>
      </c>
      <c r="EO7" s="11" t="str">
        <f t="shared" si="105"/>
        <v/>
      </c>
      <c r="EP7" s="11" t="str">
        <f t="shared" si="106"/>
        <v/>
      </c>
      <c r="EQ7" s="11" t="str">
        <f t="shared" si="107"/>
        <v/>
      </c>
      <c r="ER7" s="11" t="str">
        <f t="shared" si="108"/>
        <v/>
      </c>
      <c r="ES7" s="11" t="str">
        <f t="shared" si="109"/>
        <v/>
      </c>
      <c r="ET7" s="11" t="str">
        <f t="shared" si="110"/>
        <v/>
      </c>
      <c r="EU7" s="11" t="str">
        <f t="shared" si="111"/>
        <v/>
      </c>
      <c r="EV7" s="11" t="str">
        <f t="shared" si="112"/>
        <v/>
      </c>
      <c r="EW7" s="11" t="str">
        <f t="shared" si="113"/>
        <v/>
      </c>
      <c r="EX7" s="11" t="str">
        <f t="shared" si="114"/>
        <v/>
      </c>
      <c r="EY7" s="11">
        <f t="shared" si="115"/>
        <v>1884</v>
      </c>
      <c r="EZ7" s="11" t="str">
        <f t="shared" si="116"/>
        <v/>
      </c>
      <c r="FA7" s="11" t="str">
        <f t="shared" si="117"/>
        <v/>
      </c>
      <c r="FB7" s="11" t="str">
        <f t="shared" si="118"/>
        <v/>
      </c>
      <c r="FC7" s="11" t="str">
        <f t="shared" si="119"/>
        <v/>
      </c>
      <c r="FD7" s="11" t="str">
        <f t="shared" si="120"/>
        <v/>
      </c>
      <c r="FE7" s="11" t="str">
        <f t="shared" si="121"/>
        <v/>
      </c>
      <c r="FF7" s="11" t="str">
        <f t="shared" si="122"/>
        <v/>
      </c>
      <c r="FG7" s="11" t="str">
        <f t="shared" si="123"/>
        <v/>
      </c>
      <c r="FH7" s="37">
        <v>1884</v>
      </c>
      <c r="FI7" s="31"/>
      <c r="FJ7" s="31"/>
      <c r="FK7" s="31"/>
      <c r="FM7" s="31"/>
      <c r="FN7" s="31"/>
      <c r="FO7" s="31"/>
      <c r="FP7" s="31"/>
      <c r="FQ7" s="31"/>
      <c r="FR7" s="31"/>
      <c r="FS7" s="31"/>
      <c r="FT7" s="31"/>
      <c r="FU7" s="31"/>
      <c r="FV7" s="31"/>
      <c r="FW7" s="31"/>
      <c r="FX7" s="31"/>
      <c r="FY7" s="31"/>
      <c r="FZ7" s="31"/>
      <c r="GA7" s="31"/>
      <c r="GB7" s="31"/>
      <c r="GC7" s="31"/>
      <c r="GD7" s="31"/>
      <c r="GE7" s="31"/>
      <c r="GF7" s="31"/>
      <c r="GG7" s="31"/>
      <c r="GH7" s="31"/>
      <c r="GI7" s="31"/>
      <c r="GJ7" s="31"/>
      <c r="GK7" s="31"/>
      <c r="GL7" s="31"/>
      <c r="GM7" s="31"/>
      <c r="GN7" s="31"/>
      <c r="GO7" s="31"/>
      <c r="GP7" s="31"/>
      <c r="GQ7" s="31"/>
      <c r="GR7" s="31"/>
      <c r="GT7" s="31"/>
      <c r="GU7" s="31"/>
      <c r="GV7" s="31"/>
      <c r="GW7" s="31"/>
      <c r="GX7" s="31"/>
      <c r="GY7" s="31"/>
      <c r="GZ7" s="31"/>
      <c r="HA7" s="31"/>
      <c r="HB7" s="31"/>
      <c r="HC7" s="31"/>
      <c r="HD7" s="31"/>
      <c r="HE7" s="31"/>
      <c r="HF7" s="31"/>
      <c r="HG7" s="31"/>
      <c r="HH7" s="31"/>
      <c r="HI7" s="31"/>
      <c r="HJ7" s="31"/>
      <c r="HK7" s="31"/>
      <c r="HL7" s="31"/>
      <c r="HM7" s="31"/>
      <c r="HN7" s="31"/>
      <c r="HO7" s="31"/>
      <c r="HP7" s="31"/>
      <c r="HQ7" s="31"/>
      <c r="HR7" s="31"/>
      <c r="HS7" s="31"/>
      <c r="HT7" s="31"/>
      <c r="HU7" s="31"/>
      <c r="HV7" s="31"/>
      <c r="HW7" s="31"/>
      <c r="HX7" s="31"/>
      <c r="HY7" s="31"/>
      <c r="HZ7" s="31"/>
      <c r="IA7" s="31"/>
      <c r="IB7" s="31"/>
    </row>
    <row r="8" spans="1:236">
      <c r="A8" s="37">
        <v>1885</v>
      </c>
      <c r="B8" s="208">
        <v>78</v>
      </c>
      <c r="C8" s="208">
        <v>77</v>
      </c>
      <c r="D8" s="208">
        <v>76</v>
      </c>
      <c r="E8" s="208">
        <v>57</v>
      </c>
      <c r="F8" s="208">
        <v>64</v>
      </c>
      <c r="G8" s="891">
        <v>78</v>
      </c>
      <c r="H8" s="208">
        <v>67</v>
      </c>
      <c r="I8" s="208">
        <v>68</v>
      </c>
      <c r="J8" s="208">
        <v>51</v>
      </c>
      <c r="K8" s="208">
        <v>43</v>
      </c>
      <c r="L8" s="891">
        <v>59</v>
      </c>
      <c r="M8" s="208">
        <v>60</v>
      </c>
      <c r="N8" s="208">
        <v>56</v>
      </c>
      <c r="O8" s="208">
        <v>52</v>
      </c>
      <c r="P8" s="208">
        <v>64</v>
      </c>
      <c r="Q8" s="891">
        <v>58</v>
      </c>
      <c r="R8" s="208">
        <v>49</v>
      </c>
      <c r="S8" s="208">
        <v>55</v>
      </c>
      <c r="T8" s="208">
        <v>66</v>
      </c>
      <c r="U8" s="208">
        <v>75</v>
      </c>
      <c r="V8" s="891">
        <v>88</v>
      </c>
      <c r="W8" s="208">
        <v>85</v>
      </c>
      <c r="X8" s="208">
        <v>85</v>
      </c>
      <c r="Y8" s="208">
        <v>85</v>
      </c>
      <c r="Z8" s="208">
        <v>79</v>
      </c>
      <c r="AA8" s="891">
        <v>80</v>
      </c>
      <c r="AB8" s="208">
        <v>80</v>
      </c>
      <c r="AC8" s="208">
        <v>78</v>
      </c>
      <c r="AD8" s="208">
        <v>72</v>
      </c>
      <c r="AE8" s="208">
        <v>75</v>
      </c>
      <c r="AF8" s="857"/>
      <c r="AG8" s="9">
        <f t="shared" si="124"/>
        <v>2060</v>
      </c>
      <c r="AH8" s="10">
        <f t="shared" si="125"/>
        <v>68.666666666666671</v>
      </c>
      <c r="AI8" s="11">
        <f t="shared" si="126"/>
        <v>88</v>
      </c>
      <c r="AJ8" s="12">
        <f t="shared" si="127"/>
        <v>43</v>
      </c>
      <c r="AK8" s="37">
        <v>1885</v>
      </c>
      <c r="AL8" s="13" t="str">
        <f t="shared" si="128"/>
        <v/>
      </c>
      <c r="AM8" s="13" t="str">
        <f t="shared" si="129"/>
        <v/>
      </c>
      <c r="AN8" s="13" t="str">
        <f t="shared" si="130"/>
        <v/>
      </c>
      <c r="AO8" s="13" t="str">
        <f t="shared" si="131"/>
        <v/>
      </c>
      <c r="AP8" s="13" t="str">
        <f t="shared" si="132"/>
        <v/>
      </c>
      <c r="AQ8" s="13" t="str">
        <f t="shared" si="133"/>
        <v/>
      </c>
      <c r="AR8" s="13" t="str">
        <f t="shared" si="134"/>
        <v/>
      </c>
      <c r="AS8" s="13" t="str">
        <f t="shared" si="135"/>
        <v/>
      </c>
      <c r="AT8" s="13" t="str">
        <f t="shared" si="136"/>
        <v/>
      </c>
      <c r="AU8" s="13" t="str">
        <f t="shared" si="137"/>
        <v/>
      </c>
      <c r="AV8" s="13" t="str">
        <f t="shared" si="138"/>
        <v/>
      </c>
      <c r="AW8" s="13" t="str">
        <f t="shared" si="139"/>
        <v/>
      </c>
      <c r="AX8" s="13" t="str">
        <f t="shared" si="140"/>
        <v/>
      </c>
      <c r="AY8" s="13" t="str">
        <f t="shared" si="141"/>
        <v/>
      </c>
      <c r="AZ8" s="13" t="str">
        <f t="shared" si="142"/>
        <v/>
      </c>
      <c r="BA8" s="13" t="str">
        <f t="shared" si="143"/>
        <v/>
      </c>
      <c r="BB8" s="13" t="str">
        <f t="shared" si="144"/>
        <v/>
      </c>
      <c r="BC8" s="13" t="str">
        <f t="shared" si="145"/>
        <v/>
      </c>
      <c r="BD8" s="13" t="str">
        <f t="shared" si="146"/>
        <v/>
      </c>
      <c r="BE8" s="13" t="str">
        <f t="shared" si="147"/>
        <v/>
      </c>
      <c r="BF8" s="13" t="str">
        <f t="shared" si="148"/>
        <v/>
      </c>
      <c r="BG8" s="13" t="str">
        <f t="shared" si="149"/>
        <v/>
      </c>
      <c r="BH8" s="13" t="str">
        <f t="shared" si="150"/>
        <v/>
      </c>
      <c r="BI8" s="13" t="str">
        <f t="shared" si="151"/>
        <v/>
      </c>
      <c r="BJ8" s="13" t="str">
        <f t="shared" si="152"/>
        <v/>
      </c>
      <c r="BK8" s="13" t="str">
        <f t="shared" si="153"/>
        <v/>
      </c>
      <c r="BL8" s="13" t="str">
        <f t="shared" si="154"/>
        <v/>
      </c>
      <c r="BM8" s="13" t="str">
        <f t="shared" si="155"/>
        <v/>
      </c>
      <c r="BN8" s="13" t="str">
        <f t="shared" si="156"/>
        <v/>
      </c>
      <c r="BO8" s="13" t="str">
        <f t="shared" si="157"/>
        <v/>
      </c>
      <c r="BP8" s="985"/>
      <c r="BQ8" s="13">
        <f t="shared" si="158"/>
        <v>0</v>
      </c>
      <c r="BR8" s="37">
        <v>1885</v>
      </c>
      <c r="BS8" s="11" t="str">
        <f t="shared" si="34"/>
        <v/>
      </c>
      <c r="BT8" s="11" t="str">
        <f t="shared" si="35"/>
        <v/>
      </c>
      <c r="BU8" s="11" t="str">
        <f t="shared" si="36"/>
        <v/>
      </c>
      <c r="BV8" s="11" t="str">
        <f t="shared" si="37"/>
        <v/>
      </c>
      <c r="BW8" s="11" t="str">
        <f t="shared" si="38"/>
        <v/>
      </c>
      <c r="BX8" s="11" t="str">
        <f t="shared" si="39"/>
        <v/>
      </c>
      <c r="BY8" s="11" t="str">
        <f t="shared" si="40"/>
        <v/>
      </c>
      <c r="BZ8" s="11" t="str">
        <f t="shared" si="41"/>
        <v/>
      </c>
      <c r="CA8" s="11" t="str">
        <f t="shared" si="42"/>
        <v/>
      </c>
      <c r="CB8" s="11" t="str">
        <f t="shared" si="43"/>
        <v/>
      </c>
      <c r="CC8" s="11" t="str">
        <f t="shared" si="44"/>
        <v/>
      </c>
      <c r="CD8" s="11" t="str">
        <f t="shared" si="45"/>
        <v/>
      </c>
      <c r="CE8" s="11" t="str">
        <f t="shared" si="46"/>
        <v/>
      </c>
      <c r="CF8" s="11" t="str">
        <f t="shared" si="47"/>
        <v/>
      </c>
      <c r="CG8" s="11" t="str">
        <f t="shared" si="48"/>
        <v/>
      </c>
      <c r="CH8" s="11" t="str">
        <f t="shared" si="49"/>
        <v/>
      </c>
      <c r="CI8" s="11" t="str">
        <f t="shared" si="50"/>
        <v/>
      </c>
      <c r="CJ8" s="11" t="str">
        <f t="shared" si="51"/>
        <v/>
      </c>
      <c r="CK8" s="11" t="str">
        <f t="shared" si="52"/>
        <v/>
      </c>
      <c r="CL8" s="11" t="str">
        <f t="shared" si="53"/>
        <v/>
      </c>
      <c r="CM8" s="11" t="str">
        <f t="shared" si="54"/>
        <v/>
      </c>
      <c r="CN8" s="11" t="str">
        <f t="shared" si="55"/>
        <v/>
      </c>
      <c r="CO8" s="11" t="str">
        <f t="shared" si="56"/>
        <v/>
      </c>
      <c r="CP8" s="11" t="str">
        <f t="shared" si="57"/>
        <v/>
      </c>
      <c r="CQ8" s="11" t="str">
        <f t="shared" si="58"/>
        <v/>
      </c>
      <c r="CR8" s="11" t="str">
        <f t="shared" si="59"/>
        <v/>
      </c>
      <c r="CS8" s="11" t="str">
        <f t="shared" si="60"/>
        <v/>
      </c>
      <c r="CT8" s="11" t="str">
        <f t="shared" si="61"/>
        <v/>
      </c>
      <c r="CU8" s="11" t="str">
        <f t="shared" si="62"/>
        <v/>
      </c>
      <c r="CV8" s="11" t="str">
        <f t="shared" si="63"/>
        <v/>
      </c>
      <c r="CW8" s="37">
        <v>1885</v>
      </c>
      <c r="CX8" s="13">
        <f t="shared" si="159"/>
        <v>1</v>
      </c>
      <c r="CY8" s="13">
        <f t="shared" si="160"/>
        <v>1</v>
      </c>
      <c r="CZ8" s="13">
        <f t="shared" si="161"/>
        <v>1</v>
      </c>
      <c r="DA8" s="13" t="str">
        <f t="shared" si="162"/>
        <v/>
      </c>
      <c r="DB8" s="13" t="str">
        <f t="shared" si="163"/>
        <v/>
      </c>
      <c r="DC8" s="13">
        <f t="shared" si="164"/>
        <v>1</v>
      </c>
      <c r="DD8" s="13" t="str">
        <f t="shared" si="165"/>
        <v/>
      </c>
      <c r="DE8" s="13" t="str">
        <f t="shared" si="166"/>
        <v/>
      </c>
      <c r="DF8" s="13" t="str">
        <f t="shared" si="167"/>
        <v/>
      </c>
      <c r="DG8" s="13" t="str">
        <f t="shared" si="168"/>
        <v/>
      </c>
      <c r="DH8" s="13" t="str">
        <f t="shared" si="169"/>
        <v/>
      </c>
      <c r="DI8" s="13" t="str">
        <f t="shared" si="170"/>
        <v/>
      </c>
      <c r="DJ8" s="13" t="str">
        <f t="shared" si="171"/>
        <v/>
      </c>
      <c r="DK8" s="13" t="str">
        <f t="shared" si="172"/>
        <v/>
      </c>
      <c r="DL8" s="13" t="str">
        <f t="shared" si="173"/>
        <v/>
      </c>
      <c r="DM8" s="13" t="str">
        <f t="shared" si="174"/>
        <v/>
      </c>
      <c r="DN8" s="13" t="str">
        <f t="shared" si="175"/>
        <v/>
      </c>
      <c r="DO8" s="13" t="str">
        <f t="shared" si="176"/>
        <v/>
      </c>
      <c r="DP8" s="13" t="str">
        <f t="shared" si="177"/>
        <v/>
      </c>
      <c r="DQ8" s="13">
        <f t="shared" si="178"/>
        <v>1</v>
      </c>
      <c r="DR8" s="13">
        <f t="shared" si="179"/>
        <v>1</v>
      </c>
      <c r="DS8" s="13">
        <f t="shared" si="180"/>
        <v>1</v>
      </c>
      <c r="DT8" s="13">
        <f t="shared" si="181"/>
        <v>1</v>
      </c>
      <c r="DU8" s="13">
        <f t="shared" si="182"/>
        <v>1</v>
      </c>
      <c r="DV8" s="13">
        <f t="shared" si="183"/>
        <v>1</v>
      </c>
      <c r="DW8" s="13">
        <f t="shared" si="184"/>
        <v>1</v>
      </c>
      <c r="DX8" s="13">
        <f t="shared" si="185"/>
        <v>1</v>
      </c>
      <c r="DY8" s="13">
        <f t="shared" si="186"/>
        <v>1</v>
      </c>
      <c r="DZ8" s="13">
        <f t="shared" si="187"/>
        <v>1</v>
      </c>
      <c r="EA8" s="13">
        <f t="shared" si="188"/>
        <v>1</v>
      </c>
      <c r="EB8" s="752">
        <f t="shared" si="189"/>
        <v>15</v>
      </c>
      <c r="EC8" s="37">
        <v>1885</v>
      </c>
      <c r="ED8" s="11" t="str">
        <f t="shared" si="94"/>
        <v/>
      </c>
      <c r="EE8" s="11" t="str">
        <f t="shared" si="95"/>
        <v/>
      </c>
      <c r="EF8" s="11" t="str">
        <f t="shared" si="96"/>
        <v/>
      </c>
      <c r="EG8" s="11" t="str">
        <f t="shared" si="97"/>
        <v/>
      </c>
      <c r="EH8" s="11" t="str">
        <f t="shared" si="98"/>
        <v/>
      </c>
      <c r="EI8" s="11" t="str">
        <f t="shared" si="99"/>
        <v/>
      </c>
      <c r="EJ8" s="11" t="str">
        <f t="shared" si="100"/>
        <v/>
      </c>
      <c r="EK8" s="11" t="str">
        <f t="shared" si="101"/>
        <v/>
      </c>
      <c r="EL8" s="11" t="str">
        <f t="shared" si="102"/>
        <v/>
      </c>
      <c r="EM8" s="11">
        <f t="shared" si="103"/>
        <v>1885</v>
      </c>
      <c r="EN8" s="11" t="str">
        <f t="shared" si="104"/>
        <v/>
      </c>
      <c r="EO8" s="11" t="str">
        <f t="shared" si="105"/>
        <v/>
      </c>
      <c r="EP8" s="11" t="str">
        <f t="shared" si="106"/>
        <v/>
      </c>
      <c r="EQ8" s="11" t="str">
        <f t="shared" si="107"/>
        <v/>
      </c>
      <c r="ER8" s="11" t="str">
        <f t="shared" si="108"/>
        <v/>
      </c>
      <c r="ES8" s="11" t="str">
        <f t="shared" si="109"/>
        <v/>
      </c>
      <c r="ET8" s="11">
        <f t="shared" si="110"/>
        <v>1885</v>
      </c>
      <c r="EU8" s="11" t="str">
        <f t="shared" si="111"/>
        <v/>
      </c>
      <c r="EV8" s="11" t="str">
        <f t="shared" si="112"/>
        <v/>
      </c>
      <c r="EW8" s="11" t="str">
        <f t="shared" si="113"/>
        <v/>
      </c>
      <c r="EX8" s="11" t="str">
        <f t="shared" si="114"/>
        <v/>
      </c>
      <c r="EY8" s="11" t="str">
        <f t="shared" si="115"/>
        <v/>
      </c>
      <c r="EZ8" s="11" t="str">
        <f t="shared" si="116"/>
        <v/>
      </c>
      <c r="FA8" s="11" t="str">
        <f t="shared" si="117"/>
        <v/>
      </c>
      <c r="FB8" s="11" t="str">
        <f t="shared" si="118"/>
        <v/>
      </c>
      <c r="FC8" s="11" t="str">
        <f t="shared" si="119"/>
        <v/>
      </c>
      <c r="FD8" s="11" t="str">
        <f t="shared" si="120"/>
        <v/>
      </c>
      <c r="FE8" s="11" t="str">
        <f t="shared" si="121"/>
        <v/>
      </c>
      <c r="FF8" s="11" t="str">
        <f t="shared" si="122"/>
        <v/>
      </c>
      <c r="FG8" s="11" t="str">
        <f t="shared" si="123"/>
        <v/>
      </c>
      <c r="FH8" s="37">
        <v>1885</v>
      </c>
      <c r="FI8" s="31"/>
      <c r="FJ8" s="31"/>
      <c r="FK8" s="31"/>
      <c r="FM8" s="31"/>
      <c r="FN8" s="31"/>
      <c r="FO8" s="31"/>
      <c r="FP8" s="31"/>
      <c r="FQ8" s="31"/>
      <c r="FR8" s="31"/>
      <c r="FS8" s="31"/>
      <c r="FT8" s="31"/>
      <c r="FU8" s="31"/>
      <c r="FV8" s="31"/>
      <c r="FW8" s="31"/>
      <c r="FX8" s="31"/>
      <c r="FY8" s="31"/>
      <c r="FZ8" s="31"/>
      <c r="GA8" s="31"/>
      <c r="GB8" s="31"/>
      <c r="GC8" s="31"/>
      <c r="GD8" s="31"/>
      <c r="GE8" s="31"/>
      <c r="GF8" s="31"/>
      <c r="GG8" s="31"/>
      <c r="GH8" s="31"/>
      <c r="GI8" s="31"/>
      <c r="GJ8" s="31"/>
      <c r="GK8" s="31"/>
      <c r="GL8" s="31"/>
      <c r="GM8" s="31"/>
      <c r="GN8" s="31"/>
      <c r="GO8" s="31"/>
      <c r="GP8" s="31"/>
      <c r="GQ8" s="31"/>
      <c r="GR8" s="31"/>
      <c r="GT8" s="31"/>
      <c r="GU8" s="31"/>
      <c r="GV8" s="31"/>
      <c r="GW8" s="31"/>
      <c r="GX8" s="31"/>
      <c r="GY8" s="31"/>
      <c r="GZ8" s="31"/>
      <c r="HA8" s="31"/>
      <c r="HB8" s="31"/>
      <c r="HC8" s="31"/>
      <c r="HD8" s="31"/>
      <c r="HE8" s="31"/>
      <c r="HF8" s="31"/>
      <c r="HG8" s="31"/>
      <c r="HH8" s="31"/>
      <c r="HI8" s="31"/>
      <c r="HJ8" s="31"/>
      <c r="HK8" s="31"/>
      <c r="HL8" s="31"/>
      <c r="HM8" s="31"/>
      <c r="HN8" s="31"/>
      <c r="HO8" s="31"/>
      <c r="HP8" s="31"/>
      <c r="HQ8" s="31"/>
      <c r="HR8" s="31"/>
      <c r="HS8" s="31"/>
      <c r="HT8" s="31"/>
      <c r="HU8" s="31"/>
      <c r="HV8" s="31"/>
      <c r="HW8" s="31"/>
      <c r="HX8" s="31"/>
      <c r="HY8" s="31"/>
      <c r="HZ8" s="31"/>
      <c r="IA8" s="31"/>
      <c r="IB8" s="31"/>
    </row>
    <row r="9" spans="1:236">
      <c r="A9" s="37">
        <v>1886</v>
      </c>
      <c r="B9" s="208">
        <v>77</v>
      </c>
      <c r="C9" s="208">
        <v>71</v>
      </c>
      <c r="D9" s="208">
        <v>53</v>
      </c>
      <c r="E9" s="208">
        <v>46</v>
      </c>
      <c r="F9" s="208">
        <v>56</v>
      </c>
      <c r="G9" s="891">
        <v>53</v>
      </c>
      <c r="H9" s="208">
        <v>59</v>
      </c>
      <c r="I9" s="208">
        <v>65</v>
      </c>
      <c r="J9" s="208">
        <v>65</v>
      </c>
      <c r="K9" s="208">
        <v>75</v>
      </c>
      <c r="L9" s="891">
        <v>65</v>
      </c>
      <c r="M9" s="208">
        <v>74</v>
      </c>
      <c r="N9" s="208">
        <v>82</v>
      </c>
      <c r="O9" s="208">
        <v>79</v>
      </c>
      <c r="P9" s="208">
        <v>72</v>
      </c>
      <c r="Q9" s="891">
        <v>60</v>
      </c>
      <c r="R9" s="208">
        <v>67</v>
      </c>
      <c r="S9" s="208">
        <v>70</v>
      </c>
      <c r="T9" s="208">
        <v>77</v>
      </c>
      <c r="U9" s="208">
        <v>83</v>
      </c>
      <c r="V9" s="891">
        <v>76</v>
      </c>
      <c r="W9" s="208">
        <v>82</v>
      </c>
      <c r="X9" s="208">
        <v>88</v>
      </c>
      <c r="Y9" s="208">
        <v>91</v>
      </c>
      <c r="Z9" s="208">
        <v>89</v>
      </c>
      <c r="AA9" s="891">
        <v>80</v>
      </c>
      <c r="AB9" s="208">
        <v>82</v>
      </c>
      <c r="AC9" s="208">
        <v>61</v>
      </c>
      <c r="AD9" s="208">
        <v>69</v>
      </c>
      <c r="AE9" s="208">
        <v>64</v>
      </c>
      <c r="AF9" s="857"/>
      <c r="AG9" s="9">
        <f t="shared" si="124"/>
        <v>2131</v>
      </c>
      <c r="AH9" s="10">
        <f t="shared" si="125"/>
        <v>71.033333333333331</v>
      </c>
      <c r="AI9" s="11">
        <f t="shared" si="126"/>
        <v>91</v>
      </c>
      <c r="AJ9" s="12">
        <f t="shared" si="127"/>
        <v>46</v>
      </c>
      <c r="AK9" s="37">
        <v>1886</v>
      </c>
      <c r="AL9" s="13" t="str">
        <f t="shared" si="128"/>
        <v/>
      </c>
      <c r="AM9" s="13" t="str">
        <f t="shared" si="129"/>
        <v/>
      </c>
      <c r="AN9" s="13" t="str">
        <f t="shared" si="130"/>
        <v/>
      </c>
      <c r="AO9" s="13" t="str">
        <f t="shared" si="131"/>
        <v/>
      </c>
      <c r="AP9" s="13" t="str">
        <f t="shared" si="132"/>
        <v/>
      </c>
      <c r="AQ9" s="13" t="str">
        <f t="shared" si="133"/>
        <v/>
      </c>
      <c r="AR9" s="13" t="str">
        <f t="shared" si="134"/>
        <v/>
      </c>
      <c r="AS9" s="13" t="str">
        <f t="shared" si="135"/>
        <v/>
      </c>
      <c r="AT9" s="13" t="str">
        <f t="shared" si="136"/>
        <v/>
      </c>
      <c r="AU9" s="13" t="str">
        <f t="shared" si="137"/>
        <v/>
      </c>
      <c r="AV9" s="13" t="str">
        <f t="shared" si="138"/>
        <v/>
      </c>
      <c r="AW9" s="13" t="str">
        <f t="shared" si="139"/>
        <v/>
      </c>
      <c r="AX9" s="13" t="str">
        <f t="shared" si="140"/>
        <v/>
      </c>
      <c r="AY9" s="13" t="str">
        <f t="shared" si="141"/>
        <v/>
      </c>
      <c r="AZ9" s="13" t="str">
        <f t="shared" si="142"/>
        <v/>
      </c>
      <c r="BA9" s="13" t="str">
        <f t="shared" si="143"/>
        <v/>
      </c>
      <c r="BB9" s="13" t="str">
        <f t="shared" si="144"/>
        <v/>
      </c>
      <c r="BC9" s="13" t="str">
        <f t="shared" si="145"/>
        <v/>
      </c>
      <c r="BD9" s="13" t="str">
        <f t="shared" si="146"/>
        <v/>
      </c>
      <c r="BE9" s="13" t="str">
        <f t="shared" si="147"/>
        <v/>
      </c>
      <c r="BF9" s="13" t="str">
        <f t="shared" si="148"/>
        <v/>
      </c>
      <c r="BG9" s="13" t="str">
        <f t="shared" si="149"/>
        <v/>
      </c>
      <c r="BH9" s="13" t="str">
        <f t="shared" si="150"/>
        <v/>
      </c>
      <c r="BI9" s="13">
        <f t="shared" si="151"/>
        <v>1</v>
      </c>
      <c r="BJ9" s="13" t="str">
        <f t="shared" si="152"/>
        <v/>
      </c>
      <c r="BK9" s="13" t="str">
        <f t="shared" si="153"/>
        <v/>
      </c>
      <c r="BL9" s="13" t="str">
        <f t="shared" si="154"/>
        <v/>
      </c>
      <c r="BM9" s="13" t="str">
        <f t="shared" si="155"/>
        <v/>
      </c>
      <c r="BN9" s="13" t="str">
        <f t="shared" si="156"/>
        <v/>
      </c>
      <c r="BO9" s="13" t="str">
        <f t="shared" si="157"/>
        <v/>
      </c>
      <c r="BP9" s="985"/>
      <c r="BQ9" s="13">
        <f t="shared" si="158"/>
        <v>1</v>
      </c>
      <c r="BR9" s="37">
        <v>1886</v>
      </c>
      <c r="BS9" s="11" t="str">
        <f t="shared" si="34"/>
        <v/>
      </c>
      <c r="BT9" s="11" t="str">
        <f t="shared" si="35"/>
        <v/>
      </c>
      <c r="BU9" s="11" t="str">
        <f t="shared" si="36"/>
        <v/>
      </c>
      <c r="BV9" s="11" t="str">
        <f t="shared" si="37"/>
        <v/>
      </c>
      <c r="BW9" s="11" t="str">
        <f t="shared" si="38"/>
        <v/>
      </c>
      <c r="BX9" s="11" t="str">
        <f t="shared" si="39"/>
        <v/>
      </c>
      <c r="BY9" s="11" t="str">
        <f t="shared" si="40"/>
        <v/>
      </c>
      <c r="BZ9" s="11" t="str">
        <f t="shared" si="41"/>
        <v/>
      </c>
      <c r="CA9" s="11" t="str">
        <f t="shared" si="42"/>
        <v/>
      </c>
      <c r="CB9" s="11" t="str">
        <f t="shared" si="43"/>
        <v/>
      </c>
      <c r="CC9" s="11" t="str">
        <f t="shared" si="44"/>
        <v/>
      </c>
      <c r="CD9" s="11" t="str">
        <f t="shared" si="45"/>
        <v/>
      </c>
      <c r="CE9" s="11" t="str">
        <f t="shared" si="46"/>
        <v/>
      </c>
      <c r="CF9" s="11" t="str">
        <f t="shared" si="47"/>
        <v/>
      </c>
      <c r="CG9" s="11" t="str">
        <f t="shared" si="48"/>
        <v/>
      </c>
      <c r="CH9" s="11" t="str">
        <f t="shared" si="49"/>
        <v/>
      </c>
      <c r="CI9" s="11" t="str">
        <f t="shared" si="50"/>
        <v/>
      </c>
      <c r="CJ9" s="11" t="str">
        <f t="shared" si="51"/>
        <v/>
      </c>
      <c r="CK9" s="11" t="str">
        <f t="shared" si="52"/>
        <v/>
      </c>
      <c r="CL9" s="11" t="str">
        <f t="shared" si="53"/>
        <v/>
      </c>
      <c r="CM9" s="11" t="str">
        <f t="shared" si="54"/>
        <v/>
      </c>
      <c r="CN9" s="11" t="str">
        <f t="shared" si="55"/>
        <v/>
      </c>
      <c r="CO9" s="11" t="str">
        <f t="shared" si="56"/>
        <v/>
      </c>
      <c r="CP9" s="11" t="str">
        <f t="shared" si="57"/>
        <v/>
      </c>
      <c r="CQ9" s="11" t="str">
        <f t="shared" si="58"/>
        <v/>
      </c>
      <c r="CR9" s="11" t="str">
        <f t="shared" si="59"/>
        <v/>
      </c>
      <c r="CS9" s="11" t="str">
        <f t="shared" si="60"/>
        <v/>
      </c>
      <c r="CT9" s="11" t="str">
        <f t="shared" si="61"/>
        <v/>
      </c>
      <c r="CU9" s="11" t="str">
        <f t="shared" si="62"/>
        <v/>
      </c>
      <c r="CV9" s="11" t="str">
        <f t="shared" si="63"/>
        <v/>
      </c>
      <c r="CW9" s="37">
        <v>1886</v>
      </c>
      <c r="CX9" s="13">
        <f t="shared" si="159"/>
        <v>1</v>
      </c>
      <c r="CY9" s="13">
        <f t="shared" si="160"/>
        <v>1</v>
      </c>
      <c r="CZ9" s="13" t="str">
        <f t="shared" si="161"/>
        <v/>
      </c>
      <c r="DA9" s="13" t="str">
        <f t="shared" si="162"/>
        <v/>
      </c>
      <c r="DB9" s="13" t="str">
        <f t="shared" si="163"/>
        <v/>
      </c>
      <c r="DC9" s="13" t="str">
        <f t="shared" si="164"/>
        <v/>
      </c>
      <c r="DD9" s="13" t="str">
        <f t="shared" si="165"/>
        <v/>
      </c>
      <c r="DE9" s="13" t="str">
        <f t="shared" si="166"/>
        <v/>
      </c>
      <c r="DF9" s="13" t="str">
        <f t="shared" si="167"/>
        <v/>
      </c>
      <c r="DG9" s="13">
        <f t="shared" si="168"/>
        <v>1</v>
      </c>
      <c r="DH9" s="13" t="str">
        <f t="shared" si="169"/>
        <v/>
      </c>
      <c r="DI9" s="13">
        <f t="shared" si="170"/>
        <v>1</v>
      </c>
      <c r="DJ9" s="13">
        <f t="shared" si="171"/>
        <v>1</v>
      </c>
      <c r="DK9" s="13">
        <f t="shared" si="172"/>
        <v>1</v>
      </c>
      <c r="DL9" s="13">
        <f t="shared" si="173"/>
        <v>1</v>
      </c>
      <c r="DM9" s="13" t="str">
        <f t="shared" si="174"/>
        <v/>
      </c>
      <c r="DN9" s="13" t="str">
        <f t="shared" si="175"/>
        <v/>
      </c>
      <c r="DO9" s="13">
        <f t="shared" si="176"/>
        <v>1</v>
      </c>
      <c r="DP9" s="13">
        <f t="shared" si="177"/>
        <v>1</v>
      </c>
      <c r="DQ9" s="13">
        <f t="shared" si="178"/>
        <v>1</v>
      </c>
      <c r="DR9" s="13">
        <f t="shared" si="179"/>
        <v>1</v>
      </c>
      <c r="DS9" s="13">
        <f t="shared" si="180"/>
        <v>1</v>
      </c>
      <c r="DT9" s="13">
        <f t="shared" si="181"/>
        <v>1</v>
      </c>
      <c r="DU9" s="13">
        <f t="shared" si="182"/>
        <v>1</v>
      </c>
      <c r="DV9" s="13">
        <f t="shared" si="183"/>
        <v>1</v>
      </c>
      <c r="DW9" s="13">
        <f t="shared" si="184"/>
        <v>1</v>
      </c>
      <c r="DX9" s="13">
        <f t="shared" si="185"/>
        <v>1</v>
      </c>
      <c r="DY9" s="13" t="str">
        <f t="shared" si="186"/>
        <v/>
      </c>
      <c r="DZ9" s="13" t="str">
        <f t="shared" si="187"/>
        <v/>
      </c>
      <c r="EA9" s="13" t="str">
        <f t="shared" si="188"/>
        <v/>
      </c>
      <c r="EB9" s="752">
        <f t="shared" si="189"/>
        <v>17</v>
      </c>
      <c r="EC9" s="37">
        <v>1886</v>
      </c>
      <c r="ED9" s="11" t="str">
        <f t="shared" si="94"/>
        <v/>
      </c>
      <c r="EE9" s="11" t="str">
        <f t="shared" si="95"/>
        <v/>
      </c>
      <c r="EF9" s="11" t="str">
        <f t="shared" si="96"/>
        <v/>
      </c>
      <c r="EG9" s="11" t="str">
        <f t="shared" si="97"/>
        <v/>
      </c>
      <c r="EH9" s="11" t="str">
        <f t="shared" si="98"/>
        <v/>
      </c>
      <c r="EI9" s="11" t="str">
        <f t="shared" si="99"/>
        <v/>
      </c>
      <c r="EJ9" s="11" t="str">
        <f t="shared" si="100"/>
        <v/>
      </c>
      <c r="EK9" s="11" t="str">
        <f t="shared" si="101"/>
        <v/>
      </c>
      <c r="EL9" s="11" t="str">
        <f t="shared" si="102"/>
        <v/>
      </c>
      <c r="EM9" s="11" t="str">
        <f t="shared" si="103"/>
        <v/>
      </c>
      <c r="EN9" s="11" t="str">
        <f t="shared" si="104"/>
        <v/>
      </c>
      <c r="EO9" s="11" t="str">
        <f t="shared" si="105"/>
        <v/>
      </c>
      <c r="EP9" s="11" t="str">
        <f t="shared" si="106"/>
        <v/>
      </c>
      <c r="EQ9" s="11" t="str">
        <f t="shared" si="107"/>
        <v/>
      </c>
      <c r="ER9" s="11" t="str">
        <f t="shared" si="108"/>
        <v/>
      </c>
      <c r="ES9" s="11" t="str">
        <f t="shared" si="109"/>
        <v/>
      </c>
      <c r="ET9" s="11" t="str">
        <f t="shared" si="110"/>
        <v/>
      </c>
      <c r="EU9" s="11" t="str">
        <f t="shared" si="111"/>
        <v/>
      </c>
      <c r="EV9" s="11" t="str">
        <f t="shared" si="112"/>
        <v/>
      </c>
      <c r="EW9" s="11" t="str">
        <f t="shared" si="113"/>
        <v/>
      </c>
      <c r="EX9" s="11" t="str">
        <f t="shared" si="114"/>
        <v/>
      </c>
      <c r="EY9" s="11" t="str">
        <f t="shared" si="115"/>
        <v/>
      </c>
      <c r="EZ9" s="11" t="str">
        <f t="shared" si="116"/>
        <v/>
      </c>
      <c r="FA9" s="11" t="str">
        <f t="shared" si="117"/>
        <v/>
      </c>
      <c r="FB9" s="11" t="str">
        <f t="shared" si="118"/>
        <v/>
      </c>
      <c r="FC9" s="11" t="str">
        <f t="shared" si="119"/>
        <v/>
      </c>
      <c r="FD9" s="11" t="str">
        <f t="shared" si="120"/>
        <v/>
      </c>
      <c r="FE9" s="11" t="str">
        <f t="shared" si="121"/>
        <v/>
      </c>
      <c r="FF9" s="11" t="str">
        <f t="shared" si="122"/>
        <v/>
      </c>
      <c r="FG9" s="11" t="str">
        <f t="shared" si="123"/>
        <v/>
      </c>
      <c r="FH9" s="37">
        <v>1886</v>
      </c>
      <c r="FI9" s="31"/>
      <c r="FJ9" s="31"/>
      <c r="FK9" s="31"/>
      <c r="FM9" s="31"/>
      <c r="FN9" s="31"/>
      <c r="FO9" s="31"/>
      <c r="FP9" s="31"/>
      <c r="FQ9" s="31"/>
      <c r="FR9" s="31"/>
      <c r="FS9" s="31"/>
      <c r="FT9" s="31"/>
      <c r="FU9" s="31"/>
      <c r="FV9" s="31"/>
      <c r="FW9" s="31"/>
      <c r="FX9" s="31"/>
      <c r="FY9" s="31"/>
      <c r="FZ9" s="31"/>
      <c r="GA9" s="31"/>
      <c r="GB9" s="31"/>
      <c r="GC9" s="31"/>
      <c r="GD9" s="31"/>
      <c r="GE9" s="31"/>
      <c r="GF9" s="31"/>
      <c r="GG9" s="31"/>
      <c r="GH9" s="31"/>
      <c r="GI9" s="31"/>
      <c r="GJ9" s="31"/>
      <c r="GK9" s="31"/>
      <c r="GL9" s="31"/>
      <c r="GM9" s="31"/>
      <c r="GN9" s="31"/>
      <c r="GO9" s="31"/>
      <c r="GP9" s="31"/>
      <c r="GQ9" s="31"/>
      <c r="GR9" s="31"/>
      <c r="GT9" s="31"/>
      <c r="GU9" s="31"/>
      <c r="GV9" s="31"/>
      <c r="GW9" s="31"/>
      <c r="GX9" s="31"/>
      <c r="GY9" s="31"/>
      <c r="GZ9" s="31"/>
      <c r="HA9" s="31"/>
      <c r="HB9" s="31"/>
      <c r="HC9" s="31"/>
      <c r="HD9" s="31"/>
      <c r="HE9" s="31"/>
      <c r="HF9" s="31"/>
      <c r="HG9" s="31"/>
      <c r="HH9" s="31"/>
      <c r="HI9" s="31"/>
      <c r="HJ9" s="31"/>
      <c r="HK9" s="31"/>
      <c r="HL9" s="31"/>
      <c r="HM9" s="31"/>
      <c r="HN9" s="31"/>
      <c r="HO9" s="31"/>
      <c r="HP9" s="31"/>
      <c r="HQ9" s="31"/>
      <c r="HR9" s="31"/>
      <c r="HS9" s="31"/>
      <c r="HT9" s="31"/>
      <c r="HU9" s="31"/>
      <c r="HV9" s="31"/>
      <c r="HW9" s="31"/>
      <c r="HX9" s="31"/>
      <c r="HY9" s="31"/>
      <c r="HZ9" s="31"/>
      <c r="IA9" s="31"/>
      <c r="IB9" s="31"/>
    </row>
    <row r="10" spans="1:236">
      <c r="A10" s="37">
        <v>1887</v>
      </c>
      <c r="B10" s="208">
        <v>32</v>
      </c>
      <c r="C10" s="208">
        <v>57</v>
      </c>
      <c r="D10" s="208">
        <v>71</v>
      </c>
      <c r="E10" s="208">
        <v>78</v>
      </c>
      <c r="F10" s="208">
        <v>62</v>
      </c>
      <c r="G10" s="891">
        <v>64</v>
      </c>
      <c r="H10" s="208">
        <v>61</v>
      </c>
      <c r="I10" s="208">
        <v>64</v>
      </c>
      <c r="J10" s="208">
        <v>74</v>
      </c>
      <c r="K10" s="208">
        <v>85</v>
      </c>
      <c r="L10" s="891">
        <v>86</v>
      </c>
      <c r="M10" s="208">
        <v>81</v>
      </c>
      <c r="N10" s="208">
        <v>65</v>
      </c>
      <c r="O10" s="208">
        <v>68</v>
      </c>
      <c r="P10" s="208">
        <v>60</v>
      </c>
      <c r="Q10" s="891">
        <v>71</v>
      </c>
      <c r="R10" s="208">
        <v>62</v>
      </c>
      <c r="S10" s="208">
        <v>59</v>
      </c>
      <c r="T10" s="208">
        <v>43</v>
      </c>
      <c r="U10" s="208">
        <v>60</v>
      </c>
      <c r="V10" s="891">
        <v>67</v>
      </c>
      <c r="W10" s="208">
        <v>61</v>
      </c>
      <c r="X10" s="208">
        <v>81</v>
      </c>
      <c r="Y10" s="208">
        <v>76</v>
      </c>
      <c r="Z10" s="208">
        <v>57</v>
      </c>
      <c r="AA10" s="891">
        <v>70</v>
      </c>
      <c r="AB10" s="208">
        <v>74</v>
      </c>
      <c r="AC10" s="208">
        <v>71</v>
      </c>
      <c r="AD10" s="208">
        <v>75</v>
      </c>
      <c r="AE10" s="208">
        <v>75</v>
      </c>
      <c r="AF10" s="857"/>
      <c r="AG10" s="9">
        <f t="shared" si="124"/>
        <v>2010</v>
      </c>
      <c r="AH10" s="10">
        <f t="shared" si="125"/>
        <v>67</v>
      </c>
      <c r="AI10" s="11">
        <f t="shared" si="126"/>
        <v>86</v>
      </c>
      <c r="AJ10" s="12">
        <f t="shared" si="127"/>
        <v>32</v>
      </c>
      <c r="AK10" s="37">
        <v>1887</v>
      </c>
      <c r="AL10" s="13" t="str">
        <f t="shared" si="128"/>
        <v/>
      </c>
      <c r="AM10" s="13" t="str">
        <f t="shared" si="129"/>
        <v/>
      </c>
      <c r="AN10" s="13" t="str">
        <f t="shared" si="130"/>
        <v/>
      </c>
      <c r="AO10" s="13" t="str">
        <f t="shared" si="131"/>
        <v/>
      </c>
      <c r="AP10" s="13" t="str">
        <f t="shared" si="132"/>
        <v/>
      </c>
      <c r="AQ10" s="13" t="str">
        <f t="shared" si="133"/>
        <v/>
      </c>
      <c r="AR10" s="13" t="str">
        <f t="shared" si="134"/>
        <v/>
      </c>
      <c r="AS10" s="13" t="str">
        <f t="shared" si="135"/>
        <v/>
      </c>
      <c r="AT10" s="13" t="str">
        <f t="shared" si="136"/>
        <v/>
      </c>
      <c r="AU10" s="13" t="str">
        <f t="shared" si="137"/>
        <v/>
      </c>
      <c r="AV10" s="13" t="str">
        <f t="shared" si="138"/>
        <v/>
      </c>
      <c r="AW10" s="13" t="str">
        <f t="shared" si="139"/>
        <v/>
      </c>
      <c r="AX10" s="13" t="str">
        <f t="shared" si="140"/>
        <v/>
      </c>
      <c r="AY10" s="13" t="str">
        <f t="shared" si="141"/>
        <v/>
      </c>
      <c r="AZ10" s="13" t="str">
        <f t="shared" si="142"/>
        <v/>
      </c>
      <c r="BA10" s="13" t="str">
        <f t="shared" si="143"/>
        <v/>
      </c>
      <c r="BB10" s="13" t="str">
        <f t="shared" si="144"/>
        <v/>
      </c>
      <c r="BC10" s="13" t="str">
        <f t="shared" si="145"/>
        <v/>
      </c>
      <c r="BD10" s="13" t="str">
        <f t="shared" si="146"/>
        <v/>
      </c>
      <c r="BE10" s="13" t="str">
        <f t="shared" si="147"/>
        <v/>
      </c>
      <c r="BF10" s="13" t="str">
        <f t="shared" si="148"/>
        <v/>
      </c>
      <c r="BG10" s="13" t="str">
        <f t="shared" si="149"/>
        <v/>
      </c>
      <c r="BH10" s="13" t="str">
        <f t="shared" si="150"/>
        <v/>
      </c>
      <c r="BI10" s="13" t="str">
        <f t="shared" si="151"/>
        <v/>
      </c>
      <c r="BJ10" s="13" t="str">
        <f t="shared" si="152"/>
        <v/>
      </c>
      <c r="BK10" s="13" t="str">
        <f t="shared" si="153"/>
        <v/>
      </c>
      <c r="BL10" s="13" t="str">
        <f t="shared" si="154"/>
        <v/>
      </c>
      <c r="BM10" s="13" t="str">
        <f t="shared" si="155"/>
        <v/>
      </c>
      <c r="BN10" s="13" t="str">
        <f t="shared" si="156"/>
        <v/>
      </c>
      <c r="BO10" s="13" t="str">
        <f t="shared" si="157"/>
        <v/>
      </c>
      <c r="BP10" s="985"/>
      <c r="BQ10" s="13">
        <f t="shared" si="158"/>
        <v>0</v>
      </c>
      <c r="BR10" s="37">
        <v>1887</v>
      </c>
      <c r="BS10" s="11" t="str">
        <f t="shared" si="34"/>
        <v/>
      </c>
      <c r="BT10" s="11" t="str">
        <f t="shared" si="35"/>
        <v/>
      </c>
      <c r="BU10" s="11" t="str">
        <f t="shared" si="36"/>
        <v/>
      </c>
      <c r="BV10" s="11" t="str">
        <f t="shared" si="37"/>
        <v/>
      </c>
      <c r="BW10" s="11" t="str">
        <f t="shared" si="38"/>
        <v/>
      </c>
      <c r="BX10" s="11" t="str">
        <f t="shared" si="39"/>
        <v/>
      </c>
      <c r="BY10" s="11" t="str">
        <f t="shared" si="40"/>
        <v/>
      </c>
      <c r="BZ10" s="11" t="str">
        <f t="shared" si="41"/>
        <v/>
      </c>
      <c r="CA10" s="11" t="str">
        <f t="shared" si="42"/>
        <v/>
      </c>
      <c r="CB10" s="11" t="str">
        <f t="shared" si="43"/>
        <v/>
      </c>
      <c r="CC10" s="11" t="str">
        <f t="shared" si="44"/>
        <v/>
      </c>
      <c r="CD10" s="11" t="str">
        <f t="shared" si="45"/>
        <v/>
      </c>
      <c r="CE10" s="11" t="str">
        <f t="shared" si="46"/>
        <v/>
      </c>
      <c r="CF10" s="11" t="str">
        <f t="shared" si="47"/>
        <v/>
      </c>
      <c r="CG10" s="11" t="str">
        <f t="shared" si="48"/>
        <v/>
      </c>
      <c r="CH10" s="11" t="str">
        <f t="shared" si="49"/>
        <v/>
      </c>
      <c r="CI10" s="11" t="str">
        <f t="shared" si="50"/>
        <v/>
      </c>
      <c r="CJ10" s="11" t="str">
        <f t="shared" si="51"/>
        <v/>
      </c>
      <c r="CK10" s="11" t="str">
        <f t="shared" si="52"/>
        <v/>
      </c>
      <c r="CL10" s="11" t="str">
        <f t="shared" si="53"/>
        <v/>
      </c>
      <c r="CM10" s="11" t="str">
        <f t="shared" si="54"/>
        <v/>
      </c>
      <c r="CN10" s="11" t="str">
        <f t="shared" si="55"/>
        <v/>
      </c>
      <c r="CO10" s="11" t="str">
        <f t="shared" si="56"/>
        <v/>
      </c>
      <c r="CP10" s="11" t="str">
        <f t="shared" si="57"/>
        <v/>
      </c>
      <c r="CQ10" s="11" t="str">
        <f t="shared" si="58"/>
        <v/>
      </c>
      <c r="CR10" s="11" t="str">
        <f t="shared" si="59"/>
        <v/>
      </c>
      <c r="CS10" s="11" t="str">
        <f t="shared" si="60"/>
        <v/>
      </c>
      <c r="CT10" s="11" t="str">
        <f t="shared" si="61"/>
        <v/>
      </c>
      <c r="CU10" s="11" t="str">
        <f t="shared" si="62"/>
        <v/>
      </c>
      <c r="CV10" s="11" t="str">
        <f t="shared" si="63"/>
        <v/>
      </c>
      <c r="CW10" s="37">
        <v>1887</v>
      </c>
      <c r="CX10" s="13" t="str">
        <f t="shared" si="159"/>
        <v/>
      </c>
      <c r="CY10" s="13" t="str">
        <f t="shared" si="160"/>
        <v/>
      </c>
      <c r="CZ10" s="13">
        <f t="shared" si="161"/>
        <v>1</v>
      </c>
      <c r="DA10" s="13">
        <f t="shared" si="162"/>
        <v>1</v>
      </c>
      <c r="DB10" s="13" t="str">
        <f t="shared" si="163"/>
        <v/>
      </c>
      <c r="DC10" s="13" t="str">
        <f t="shared" si="164"/>
        <v/>
      </c>
      <c r="DD10" s="13" t="str">
        <f t="shared" si="165"/>
        <v/>
      </c>
      <c r="DE10" s="13" t="str">
        <f t="shared" si="166"/>
        <v/>
      </c>
      <c r="DF10" s="13">
        <f t="shared" si="167"/>
        <v>1</v>
      </c>
      <c r="DG10" s="13">
        <f t="shared" si="168"/>
        <v>1</v>
      </c>
      <c r="DH10" s="13">
        <f t="shared" si="169"/>
        <v>1</v>
      </c>
      <c r="DI10" s="13">
        <f t="shared" si="170"/>
        <v>1</v>
      </c>
      <c r="DJ10" s="13" t="str">
        <f t="shared" si="171"/>
        <v/>
      </c>
      <c r="DK10" s="13" t="str">
        <f t="shared" si="172"/>
        <v/>
      </c>
      <c r="DL10" s="13" t="str">
        <f t="shared" si="173"/>
        <v/>
      </c>
      <c r="DM10" s="13">
        <f t="shared" si="174"/>
        <v>1</v>
      </c>
      <c r="DN10" s="13" t="str">
        <f t="shared" si="175"/>
        <v/>
      </c>
      <c r="DO10" s="13" t="str">
        <f t="shared" si="176"/>
        <v/>
      </c>
      <c r="DP10" s="13" t="str">
        <f t="shared" si="177"/>
        <v/>
      </c>
      <c r="DQ10" s="13" t="str">
        <f t="shared" si="178"/>
        <v/>
      </c>
      <c r="DR10" s="13" t="str">
        <f t="shared" si="179"/>
        <v/>
      </c>
      <c r="DS10" s="13" t="str">
        <f t="shared" si="180"/>
        <v/>
      </c>
      <c r="DT10" s="13">
        <f t="shared" si="181"/>
        <v>1</v>
      </c>
      <c r="DU10" s="13">
        <f t="shared" si="182"/>
        <v>1</v>
      </c>
      <c r="DV10" s="13" t="str">
        <f t="shared" si="183"/>
        <v/>
      </c>
      <c r="DW10" s="13">
        <f t="shared" si="184"/>
        <v>1</v>
      </c>
      <c r="DX10" s="13">
        <f t="shared" si="185"/>
        <v>1</v>
      </c>
      <c r="DY10" s="13">
        <f t="shared" si="186"/>
        <v>1</v>
      </c>
      <c r="DZ10" s="13">
        <f t="shared" si="187"/>
        <v>1</v>
      </c>
      <c r="EA10" s="13">
        <f t="shared" si="188"/>
        <v>1</v>
      </c>
      <c r="EB10" s="752">
        <f t="shared" si="189"/>
        <v>14</v>
      </c>
      <c r="EC10" s="37">
        <v>1887</v>
      </c>
      <c r="ED10" s="11">
        <f t="shared" si="94"/>
        <v>1887</v>
      </c>
      <c r="EE10" s="11" t="str">
        <f t="shared" si="95"/>
        <v/>
      </c>
      <c r="EF10" s="11" t="str">
        <f t="shared" si="96"/>
        <v/>
      </c>
      <c r="EG10" s="11" t="str">
        <f t="shared" si="97"/>
        <v/>
      </c>
      <c r="EH10" s="11" t="str">
        <f t="shared" si="98"/>
        <v/>
      </c>
      <c r="EI10" s="11" t="str">
        <f t="shared" si="99"/>
        <v/>
      </c>
      <c r="EJ10" s="11" t="str">
        <f t="shared" si="100"/>
        <v/>
      </c>
      <c r="EK10" s="11" t="str">
        <f t="shared" si="101"/>
        <v/>
      </c>
      <c r="EL10" s="11" t="str">
        <f t="shared" si="102"/>
        <v/>
      </c>
      <c r="EM10" s="11" t="str">
        <f t="shared" si="103"/>
        <v/>
      </c>
      <c r="EN10" s="11" t="str">
        <f t="shared" si="104"/>
        <v/>
      </c>
      <c r="EO10" s="11" t="str">
        <f t="shared" si="105"/>
        <v/>
      </c>
      <c r="EP10" s="11" t="str">
        <f t="shared" si="106"/>
        <v/>
      </c>
      <c r="EQ10" s="11" t="str">
        <f t="shared" si="107"/>
        <v/>
      </c>
      <c r="ER10" s="11" t="str">
        <f t="shared" si="108"/>
        <v/>
      </c>
      <c r="ES10" s="11" t="str">
        <f t="shared" si="109"/>
        <v/>
      </c>
      <c r="ET10" s="11" t="str">
        <f t="shared" si="110"/>
        <v/>
      </c>
      <c r="EU10" s="11" t="str">
        <f t="shared" si="111"/>
        <v/>
      </c>
      <c r="EV10" s="11">
        <f t="shared" si="112"/>
        <v>1887</v>
      </c>
      <c r="EW10" s="11" t="str">
        <f t="shared" si="113"/>
        <v/>
      </c>
      <c r="EX10" s="11" t="str">
        <f t="shared" si="114"/>
        <v/>
      </c>
      <c r="EY10" s="11" t="str">
        <f t="shared" si="115"/>
        <v/>
      </c>
      <c r="EZ10" s="11" t="str">
        <f t="shared" si="116"/>
        <v/>
      </c>
      <c r="FA10" s="11" t="str">
        <f t="shared" si="117"/>
        <v/>
      </c>
      <c r="FB10" s="11" t="str">
        <f t="shared" si="118"/>
        <v/>
      </c>
      <c r="FC10" s="11" t="str">
        <f t="shared" si="119"/>
        <v/>
      </c>
      <c r="FD10" s="11" t="str">
        <f t="shared" si="120"/>
        <v/>
      </c>
      <c r="FE10" s="11" t="str">
        <f t="shared" si="121"/>
        <v/>
      </c>
      <c r="FF10" s="11" t="str">
        <f t="shared" si="122"/>
        <v/>
      </c>
      <c r="FG10" s="11" t="str">
        <f t="shared" si="123"/>
        <v/>
      </c>
      <c r="FH10" s="37">
        <v>1887</v>
      </c>
      <c r="FI10" s="31"/>
      <c r="FJ10" s="31"/>
      <c r="FK10" s="31"/>
      <c r="FM10" s="31"/>
      <c r="FN10" s="31"/>
      <c r="FO10" s="31"/>
      <c r="FP10" s="31"/>
      <c r="FQ10" s="31"/>
      <c r="FR10" s="31"/>
      <c r="FS10" s="31"/>
      <c r="FT10" s="31"/>
      <c r="FU10" s="31"/>
      <c r="FV10" s="31"/>
      <c r="FW10" s="31"/>
      <c r="FX10" s="31"/>
      <c r="FY10" s="31"/>
      <c r="FZ10" s="31"/>
      <c r="GA10" s="31"/>
      <c r="GB10" s="31"/>
      <c r="GC10" s="31"/>
      <c r="GD10" s="31"/>
      <c r="GE10" s="31"/>
      <c r="GF10" s="31"/>
      <c r="GG10" s="31"/>
      <c r="GH10" s="31"/>
      <c r="GI10" s="31"/>
      <c r="GJ10" s="31"/>
      <c r="GK10" s="31"/>
      <c r="GL10" s="31"/>
      <c r="GM10" s="31"/>
      <c r="GN10" s="31"/>
      <c r="GO10" s="31"/>
      <c r="GP10" s="31"/>
      <c r="GQ10" s="31"/>
      <c r="GR10" s="31"/>
      <c r="GT10" s="31"/>
      <c r="GU10" s="31"/>
      <c r="GV10" s="31"/>
      <c r="GW10" s="31"/>
      <c r="GX10" s="31"/>
      <c r="GY10" s="31"/>
      <c r="GZ10" s="31"/>
      <c r="HA10" s="31"/>
      <c r="HB10" s="31"/>
      <c r="HC10" s="31"/>
      <c r="HD10" s="31"/>
      <c r="HE10" s="31"/>
      <c r="HF10" s="31"/>
      <c r="HG10" s="31"/>
      <c r="HH10" s="31"/>
      <c r="HI10" s="31"/>
      <c r="HJ10" s="31"/>
      <c r="HK10" s="31"/>
      <c r="HL10" s="31"/>
      <c r="HM10" s="31"/>
      <c r="HN10" s="31"/>
      <c r="HO10" s="31"/>
      <c r="HP10" s="31"/>
      <c r="HQ10" s="31"/>
      <c r="HR10" s="31"/>
      <c r="HS10" s="31"/>
      <c r="HT10" s="31"/>
      <c r="HU10" s="31"/>
      <c r="HV10" s="31"/>
      <c r="HW10" s="31"/>
      <c r="HX10" s="31"/>
      <c r="HY10" s="31"/>
      <c r="HZ10" s="31"/>
      <c r="IA10" s="31"/>
      <c r="IB10" s="31"/>
    </row>
    <row r="11" spans="1:236">
      <c r="A11" s="37">
        <v>1888</v>
      </c>
      <c r="B11" s="208">
        <v>79</v>
      </c>
      <c r="C11" s="208">
        <v>85</v>
      </c>
      <c r="D11" s="208">
        <v>81</v>
      </c>
      <c r="E11" s="208">
        <v>73</v>
      </c>
      <c r="F11" s="208">
        <v>85</v>
      </c>
      <c r="G11" s="891">
        <v>85</v>
      </c>
      <c r="H11" s="208">
        <v>76</v>
      </c>
      <c r="I11" s="208">
        <v>64</v>
      </c>
      <c r="J11" s="208">
        <v>67</v>
      </c>
      <c r="K11" s="208">
        <v>67</v>
      </c>
      <c r="L11" s="891">
        <v>81</v>
      </c>
      <c r="M11" s="208">
        <v>77</v>
      </c>
      <c r="N11" s="208">
        <v>62</v>
      </c>
      <c r="O11" s="208">
        <v>75</v>
      </c>
      <c r="P11" s="208">
        <v>68</v>
      </c>
      <c r="Q11" s="891">
        <v>70</v>
      </c>
      <c r="R11" s="208">
        <v>68</v>
      </c>
      <c r="S11" s="208">
        <v>82</v>
      </c>
      <c r="T11" s="208">
        <v>58</v>
      </c>
      <c r="U11" s="208">
        <v>57</v>
      </c>
      <c r="V11" s="891">
        <v>70</v>
      </c>
      <c r="W11" s="208">
        <v>70</v>
      </c>
      <c r="X11" s="208">
        <v>61</v>
      </c>
      <c r="Y11" s="208">
        <v>71</v>
      </c>
      <c r="Z11" s="208">
        <v>66</v>
      </c>
      <c r="AA11" s="891">
        <v>77</v>
      </c>
      <c r="AB11" s="208">
        <v>80</v>
      </c>
      <c r="AC11" s="208">
        <v>84</v>
      </c>
      <c r="AD11" s="208">
        <v>90</v>
      </c>
      <c r="AE11" s="208">
        <v>92</v>
      </c>
      <c r="AF11" s="857"/>
      <c r="AG11" s="9">
        <f t="shared" si="124"/>
        <v>2221</v>
      </c>
      <c r="AH11" s="10">
        <f t="shared" si="125"/>
        <v>74.033333333333331</v>
      </c>
      <c r="AI11" s="11">
        <f t="shared" si="126"/>
        <v>92</v>
      </c>
      <c r="AJ11" s="12">
        <f t="shared" si="127"/>
        <v>57</v>
      </c>
      <c r="AK11" s="37">
        <v>1888</v>
      </c>
      <c r="AL11" s="13" t="str">
        <f t="shared" si="128"/>
        <v/>
      </c>
      <c r="AM11" s="13" t="str">
        <f t="shared" si="129"/>
        <v/>
      </c>
      <c r="AN11" s="13" t="str">
        <f t="shared" si="130"/>
        <v/>
      </c>
      <c r="AO11" s="13" t="str">
        <f t="shared" si="131"/>
        <v/>
      </c>
      <c r="AP11" s="13" t="str">
        <f t="shared" si="132"/>
        <v/>
      </c>
      <c r="AQ11" s="13" t="str">
        <f t="shared" si="133"/>
        <v/>
      </c>
      <c r="AR11" s="13" t="str">
        <f t="shared" si="134"/>
        <v/>
      </c>
      <c r="AS11" s="13" t="str">
        <f t="shared" si="135"/>
        <v/>
      </c>
      <c r="AT11" s="13" t="str">
        <f t="shared" si="136"/>
        <v/>
      </c>
      <c r="AU11" s="13" t="str">
        <f t="shared" si="137"/>
        <v/>
      </c>
      <c r="AV11" s="13" t="str">
        <f t="shared" si="138"/>
        <v/>
      </c>
      <c r="AW11" s="13" t="str">
        <f t="shared" si="139"/>
        <v/>
      </c>
      <c r="AX11" s="13" t="str">
        <f t="shared" si="140"/>
        <v/>
      </c>
      <c r="AY11" s="13" t="str">
        <f t="shared" si="141"/>
        <v/>
      </c>
      <c r="AZ11" s="13" t="str">
        <f t="shared" si="142"/>
        <v/>
      </c>
      <c r="BA11" s="13" t="str">
        <f t="shared" si="143"/>
        <v/>
      </c>
      <c r="BB11" s="13" t="str">
        <f t="shared" si="144"/>
        <v/>
      </c>
      <c r="BC11" s="13" t="str">
        <f t="shared" si="145"/>
        <v/>
      </c>
      <c r="BD11" s="13" t="str">
        <f t="shared" si="146"/>
        <v/>
      </c>
      <c r="BE11" s="13" t="str">
        <f t="shared" si="147"/>
        <v/>
      </c>
      <c r="BF11" s="13" t="str">
        <f t="shared" si="148"/>
        <v/>
      </c>
      <c r="BG11" s="13" t="str">
        <f t="shared" si="149"/>
        <v/>
      </c>
      <c r="BH11" s="13" t="str">
        <f t="shared" si="150"/>
        <v/>
      </c>
      <c r="BI11" s="13" t="str">
        <f t="shared" si="151"/>
        <v/>
      </c>
      <c r="BJ11" s="13" t="str">
        <f t="shared" si="152"/>
        <v/>
      </c>
      <c r="BK11" s="13" t="str">
        <f t="shared" si="153"/>
        <v/>
      </c>
      <c r="BL11" s="13" t="str">
        <f t="shared" si="154"/>
        <v/>
      </c>
      <c r="BM11" s="13" t="str">
        <f t="shared" si="155"/>
        <v/>
      </c>
      <c r="BN11" s="13">
        <f t="shared" si="156"/>
        <v>1</v>
      </c>
      <c r="BO11" s="13">
        <f t="shared" si="157"/>
        <v>1</v>
      </c>
      <c r="BP11" s="985"/>
      <c r="BQ11" s="13">
        <f t="shared" si="158"/>
        <v>2</v>
      </c>
      <c r="BR11" s="37">
        <v>1888</v>
      </c>
      <c r="BS11" s="11" t="str">
        <f t="shared" si="34"/>
        <v/>
      </c>
      <c r="BT11" s="11" t="str">
        <f t="shared" si="35"/>
        <v/>
      </c>
      <c r="BU11" s="11" t="str">
        <f t="shared" si="36"/>
        <v/>
      </c>
      <c r="BV11" s="11" t="str">
        <f t="shared" si="37"/>
        <v/>
      </c>
      <c r="BW11" s="11" t="str">
        <f t="shared" si="38"/>
        <v/>
      </c>
      <c r="BX11" s="11" t="str">
        <f t="shared" si="39"/>
        <v/>
      </c>
      <c r="BY11" s="11" t="str">
        <f t="shared" si="40"/>
        <v/>
      </c>
      <c r="BZ11" s="11" t="str">
        <f t="shared" si="41"/>
        <v/>
      </c>
      <c r="CA11" s="11" t="str">
        <f t="shared" si="42"/>
        <v/>
      </c>
      <c r="CB11" s="11" t="str">
        <f t="shared" si="43"/>
        <v/>
      </c>
      <c r="CC11" s="11" t="str">
        <f t="shared" si="44"/>
        <v/>
      </c>
      <c r="CD11" s="11" t="str">
        <f t="shared" si="45"/>
        <v/>
      </c>
      <c r="CE11" s="11" t="str">
        <f t="shared" si="46"/>
        <v/>
      </c>
      <c r="CF11" s="11" t="str">
        <f t="shared" si="47"/>
        <v/>
      </c>
      <c r="CG11" s="11" t="str">
        <f t="shared" si="48"/>
        <v/>
      </c>
      <c r="CH11" s="11" t="str">
        <f t="shared" si="49"/>
        <v/>
      </c>
      <c r="CI11" s="11" t="str">
        <f t="shared" si="50"/>
        <v/>
      </c>
      <c r="CJ11" s="11" t="str">
        <f t="shared" si="51"/>
        <v/>
      </c>
      <c r="CK11" s="11" t="str">
        <f t="shared" si="52"/>
        <v/>
      </c>
      <c r="CL11" s="11" t="str">
        <f t="shared" si="53"/>
        <v/>
      </c>
      <c r="CM11" s="11" t="str">
        <f t="shared" si="54"/>
        <v/>
      </c>
      <c r="CN11" s="11" t="str">
        <f t="shared" si="55"/>
        <v/>
      </c>
      <c r="CO11" s="11" t="str">
        <f t="shared" si="56"/>
        <v/>
      </c>
      <c r="CP11" s="11" t="str">
        <f t="shared" si="57"/>
        <v/>
      </c>
      <c r="CQ11" s="11" t="str">
        <f t="shared" si="58"/>
        <v/>
      </c>
      <c r="CR11" s="11" t="str">
        <f t="shared" si="59"/>
        <v/>
      </c>
      <c r="CS11" s="11" t="str">
        <f t="shared" si="60"/>
        <v/>
      </c>
      <c r="CT11" s="11" t="str">
        <f t="shared" si="61"/>
        <v/>
      </c>
      <c r="CU11" s="11" t="str">
        <f t="shared" si="62"/>
        <v/>
      </c>
      <c r="CV11" s="11" t="str">
        <f t="shared" si="63"/>
        <v/>
      </c>
      <c r="CW11" s="37">
        <v>1888</v>
      </c>
      <c r="CX11" s="13">
        <f t="shared" si="159"/>
        <v>1</v>
      </c>
      <c r="CY11" s="13">
        <f t="shared" si="160"/>
        <v>1</v>
      </c>
      <c r="CZ11" s="13">
        <f t="shared" si="161"/>
        <v>1</v>
      </c>
      <c r="DA11" s="13">
        <f t="shared" si="162"/>
        <v>1</v>
      </c>
      <c r="DB11" s="13">
        <f t="shared" si="163"/>
        <v>1</v>
      </c>
      <c r="DC11" s="13">
        <f t="shared" si="164"/>
        <v>1</v>
      </c>
      <c r="DD11" s="13">
        <f t="shared" si="165"/>
        <v>1</v>
      </c>
      <c r="DE11" s="13" t="str">
        <f t="shared" si="166"/>
        <v/>
      </c>
      <c r="DF11" s="13" t="str">
        <f t="shared" si="167"/>
        <v/>
      </c>
      <c r="DG11" s="13" t="str">
        <f t="shared" si="168"/>
        <v/>
      </c>
      <c r="DH11" s="13">
        <f t="shared" si="169"/>
        <v>1</v>
      </c>
      <c r="DI11" s="13">
        <f t="shared" si="170"/>
        <v>1</v>
      </c>
      <c r="DJ11" s="13" t="str">
        <f t="shared" si="171"/>
        <v/>
      </c>
      <c r="DK11" s="13">
        <f t="shared" si="172"/>
        <v>1</v>
      </c>
      <c r="DL11" s="13" t="str">
        <f t="shared" si="173"/>
        <v/>
      </c>
      <c r="DM11" s="13">
        <f t="shared" si="174"/>
        <v>1</v>
      </c>
      <c r="DN11" s="13" t="str">
        <f t="shared" si="175"/>
        <v/>
      </c>
      <c r="DO11" s="13">
        <f t="shared" si="176"/>
        <v>1</v>
      </c>
      <c r="DP11" s="13" t="str">
        <f t="shared" si="177"/>
        <v/>
      </c>
      <c r="DQ11" s="13" t="str">
        <f t="shared" si="178"/>
        <v/>
      </c>
      <c r="DR11" s="13">
        <f t="shared" si="179"/>
        <v>1</v>
      </c>
      <c r="DS11" s="13">
        <f t="shared" si="180"/>
        <v>1</v>
      </c>
      <c r="DT11" s="13" t="str">
        <f t="shared" si="181"/>
        <v/>
      </c>
      <c r="DU11" s="13">
        <f t="shared" si="182"/>
        <v>1</v>
      </c>
      <c r="DV11" s="13" t="str">
        <f t="shared" si="183"/>
        <v/>
      </c>
      <c r="DW11" s="13">
        <f t="shared" si="184"/>
        <v>1</v>
      </c>
      <c r="DX11" s="13">
        <f t="shared" si="185"/>
        <v>1</v>
      </c>
      <c r="DY11" s="13">
        <f t="shared" si="186"/>
        <v>1</v>
      </c>
      <c r="DZ11" s="13">
        <f t="shared" si="187"/>
        <v>1</v>
      </c>
      <c r="EA11" s="13">
        <f t="shared" si="188"/>
        <v>1</v>
      </c>
      <c r="EB11" s="752">
        <f t="shared" si="189"/>
        <v>20</v>
      </c>
      <c r="EC11" s="37">
        <v>1888</v>
      </c>
      <c r="ED11" s="11" t="str">
        <f t="shared" si="94"/>
        <v/>
      </c>
      <c r="EE11" s="11" t="str">
        <f t="shared" si="95"/>
        <v/>
      </c>
      <c r="EF11" s="11" t="str">
        <f t="shared" si="96"/>
        <v/>
      </c>
      <c r="EG11" s="11" t="str">
        <f t="shared" si="97"/>
        <v/>
      </c>
      <c r="EH11" s="11" t="str">
        <f t="shared" si="98"/>
        <v/>
      </c>
      <c r="EI11" s="11" t="str">
        <f t="shared" si="99"/>
        <v/>
      </c>
      <c r="EJ11" s="11" t="str">
        <f t="shared" si="100"/>
        <v/>
      </c>
      <c r="EK11" s="11" t="str">
        <f t="shared" si="101"/>
        <v/>
      </c>
      <c r="EL11" s="11" t="str">
        <f t="shared" si="102"/>
        <v/>
      </c>
      <c r="EM11" s="11" t="str">
        <f t="shared" si="103"/>
        <v/>
      </c>
      <c r="EN11" s="11" t="str">
        <f t="shared" si="104"/>
        <v/>
      </c>
      <c r="EO11" s="11" t="str">
        <f t="shared" si="105"/>
        <v/>
      </c>
      <c r="EP11" s="11" t="str">
        <f t="shared" si="106"/>
        <v/>
      </c>
      <c r="EQ11" s="11" t="str">
        <f t="shared" si="107"/>
        <v/>
      </c>
      <c r="ER11" s="11" t="str">
        <f t="shared" si="108"/>
        <v/>
      </c>
      <c r="ES11" s="11" t="str">
        <f t="shared" si="109"/>
        <v/>
      </c>
      <c r="ET11" s="11" t="str">
        <f t="shared" si="110"/>
        <v/>
      </c>
      <c r="EU11" s="11" t="str">
        <f t="shared" si="111"/>
        <v/>
      </c>
      <c r="EV11" s="11" t="str">
        <f t="shared" si="112"/>
        <v/>
      </c>
      <c r="EW11" s="11" t="str">
        <f t="shared" si="113"/>
        <v/>
      </c>
      <c r="EX11" s="11" t="str">
        <f t="shared" si="114"/>
        <v/>
      </c>
      <c r="EY11" s="11" t="str">
        <f t="shared" si="115"/>
        <v/>
      </c>
      <c r="EZ11" s="11" t="str">
        <f t="shared" si="116"/>
        <v/>
      </c>
      <c r="FA11" s="11" t="str">
        <f t="shared" si="117"/>
        <v/>
      </c>
      <c r="FB11" s="11" t="str">
        <f t="shared" si="118"/>
        <v/>
      </c>
      <c r="FC11" s="11" t="str">
        <f t="shared" si="119"/>
        <v/>
      </c>
      <c r="FD11" s="11" t="str">
        <f t="shared" si="120"/>
        <v/>
      </c>
      <c r="FE11" s="11" t="str">
        <f t="shared" si="121"/>
        <v/>
      </c>
      <c r="FF11" s="11" t="str">
        <f t="shared" si="122"/>
        <v/>
      </c>
      <c r="FG11" s="11" t="str">
        <f t="shared" si="123"/>
        <v/>
      </c>
      <c r="FH11" s="37">
        <v>1888</v>
      </c>
      <c r="FI11" s="31"/>
      <c r="FJ11" s="31"/>
      <c r="FK11" s="31"/>
      <c r="FM11" s="31"/>
      <c r="FN11" s="31"/>
      <c r="FO11" s="31"/>
      <c r="FP11" s="31"/>
      <c r="FQ11" s="31"/>
      <c r="FR11" s="31"/>
      <c r="FS11" s="31"/>
      <c r="FT11" s="31"/>
      <c r="FU11" s="31"/>
      <c r="FV11" s="31"/>
      <c r="FW11" s="31"/>
      <c r="FX11" s="31"/>
      <c r="FY11" s="31"/>
      <c r="FZ11" s="31"/>
      <c r="GA11" s="31"/>
      <c r="GB11" s="31"/>
      <c r="GC11" s="31"/>
      <c r="GD11" s="31"/>
      <c r="GE11" s="31"/>
      <c r="GF11" s="31"/>
      <c r="GG11" s="31"/>
      <c r="GH11" s="31"/>
      <c r="GI11" s="31"/>
      <c r="GJ11" s="31"/>
      <c r="GK11" s="31"/>
      <c r="GL11" s="31"/>
      <c r="GM11" s="31"/>
      <c r="GN11" s="31"/>
      <c r="GO11" s="31"/>
      <c r="GP11" s="31"/>
      <c r="GQ11" s="31"/>
      <c r="GR11" s="31"/>
      <c r="GT11" s="31"/>
      <c r="GU11" s="31"/>
      <c r="GV11" s="31"/>
      <c r="GW11" s="31"/>
      <c r="GX11" s="31"/>
      <c r="GY11" s="31"/>
      <c r="GZ11" s="31"/>
      <c r="HA11" s="31"/>
      <c r="HB11" s="31"/>
      <c r="HC11" s="31"/>
      <c r="HD11" s="31"/>
      <c r="HE11" s="31"/>
      <c r="HF11" s="31"/>
      <c r="HG11" s="31"/>
      <c r="HH11" s="31"/>
      <c r="HI11" s="31"/>
      <c r="HJ11" s="31"/>
      <c r="HK11" s="31"/>
      <c r="HL11" s="31"/>
      <c r="HM11" s="31"/>
      <c r="HN11" s="31"/>
      <c r="HO11" s="31"/>
      <c r="HP11" s="31"/>
      <c r="HQ11" s="31"/>
      <c r="HR11" s="31"/>
      <c r="HS11" s="31"/>
      <c r="HT11" s="31"/>
      <c r="HU11" s="31"/>
      <c r="HV11" s="31"/>
      <c r="HW11" s="31"/>
      <c r="HX11" s="31"/>
      <c r="HY11" s="31"/>
      <c r="HZ11" s="31"/>
      <c r="IA11" s="31"/>
      <c r="IB11" s="31"/>
    </row>
    <row r="12" spans="1:236">
      <c r="A12" s="37">
        <v>1889</v>
      </c>
      <c r="B12" s="208">
        <v>75</v>
      </c>
      <c r="C12" s="208">
        <v>72</v>
      </c>
      <c r="D12" s="208">
        <v>85</v>
      </c>
      <c r="E12" s="208">
        <v>63</v>
      </c>
      <c r="F12" s="208">
        <v>60</v>
      </c>
      <c r="G12" s="891">
        <v>47</v>
      </c>
      <c r="H12" s="208">
        <v>67</v>
      </c>
      <c r="I12" s="208">
        <v>59</v>
      </c>
      <c r="J12" s="208">
        <v>68</v>
      </c>
      <c r="K12" s="208">
        <v>73</v>
      </c>
      <c r="L12" s="891">
        <v>81</v>
      </c>
      <c r="M12" s="208">
        <v>90</v>
      </c>
      <c r="N12" s="208">
        <v>80</v>
      </c>
      <c r="O12" s="208">
        <v>60</v>
      </c>
      <c r="P12" s="208">
        <v>53</v>
      </c>
      <c r="Q12" s="891">
        <v>49</v>
      </c>
      <c r="R12" s="208">
        <v>55</v>
      </c>
      <c r="S12" s="208">
        <v>64</v>
      </c>
      <c r="T12" s="208">
        <v>79</v>
      </c>
      <c r="U12" s="208">
        <v>87</v>
      </c>
      <c r="V12" s="891">
        <v>81</v>
      </c>
      <c r="W12" s="208">
        <v>70</v>
      </c>
      <c r="X12" s="208">
        <v>71</v>
      </c>
      <c r="Y12" s="208">
        <v>78</v>
      </c>
      <c r="Z12" s="208">
        <v>65</v>
      </c>
      <c r="AA12" s="891">
        <v>59</v>
      </c>
      <c r="AB12" s="208">
        <v>70</v>
      </c>
      <c r="AC12" s="208">
        <v>71</v>
      </c>
      <c r="AD12" s="208">
        <v>72</v>
      </c>
      <c r="AE12" s="208">
        <v>80</v>
      </c>
      <c r="AF12" s="857"/>
      <c r="AG12" s="9">
        <f t="shared" si="124"/>
        <v>2084</v>
      </c>
      <c r="AH12" s="10">
        <f t="shared" si="125"/>
        <v>69.466666666666669</v>
      </c>
      <c r="AI12" s="11">
        <f t="shared" si="126"/>
        <v>90</v>
      </c>
      <c r="AJ12" s="12">
        <f t="shared" si="127"/>
        <v>47</v>
      </c>
      <c r="AK12" s="37">
        <v>1889</v>
      </c>
      <c r="AL12" s="13" t="str">
        <f t="shared" si="128"/>
        <v/>
      </c>
      <c r="AM12" s="13" t="str">
        <f t="shared" si="129"/>
        <v/>
      </c>
      <c r="AN12" s="13" t="str">
        <f t="shared" si="130"/>
        <v/>
      </c>
      <c r="AO12" s="13" t="str">
        <f t="shared" si="131"/>
        <v/>
      </c>
      <c r="AP12" s="13" t="str">
        <f t="shared" si="132"/>
        <v/>
      </c>
      <c r="AQ12" s="13" t="str">
        <f t="shared" si="133"/>
        <v/>
      </c>
      <c r="AR12" s="13" t="str">
        <f t="shared" si="134"/>
        <v/>
      </c>
      <c r="AS12" s="13" t="str">
        <f t="shared" si="135"/>
        <v/>
      </c>
      <c r="AT12" s="13" t="str">
        <f t="shared" si="136"/>
        <v/>
      </c>
      <c r="AU12" s="13" t="str">
        <f t="shared" si="137"/>
        <v/>
      </c>
      <c r="AV12" s="13" t="str">
        <f t="shared" si="138"/>
        <v/>
      </c>
      <c r="AW12" s="13">
        <f t="shared" si="139"/>
        <v>1</v>
      </c>
      <c r="AX12" s="13" t="str">
        <f t="shared" si="140"/>
        <v/>
      </c>
      <c r="AY12" s="13" t="str">
        <f t="shared" si="141"/>
        <v/>
      </c>
      <c r="AZ12" s="13" t="str">
        <f t="shared" si="142"/>
        <v/>
      </c>
      <c r="BA12" s="13" t="str">
        <f t="shared" si="143"/>
        <v/>
      </c>
      <c r="BB12" s="13" t="str">
        <f t="shared" si="144"/>
        <v/>
      </c>
      <c r="BC12" s="13" t="str">
        <f t="shared" si="145"/>
        <v/>
      </c>
      <c r="BD12" s="13" t="str">
        <f t="shared" si="146"/>
        <v/>
      </c>
      <c r="BE12" s="13" t="str">
        <f t="shared" si="147"/>
        <v/>
      </c>
      <c r="BF12" s="13" t="str">
        <f t="shared" si="148"/>
        <v/>
      </c>
      <c r="BG12" s="13" t="str">
        <f t="shared" si="149"/>
        <v/>
      </c>
      <c r="BH12" s="13" t="str">
        <f t="shared" si="150"/>
        <v/>
      </c>
      <c r="BI12" s="13" t="str">
        <f t="shared" si="151"/>
        <v/>
      </c>
      <c r="BJ12" s="13" t="str">
        <f t="shared" si="152"/>
        <v/>
      </c>
      <c r="BK12" s="13" t="str">
        <f t="shared" si="153"/>
        <v/>
      </c>
      <c r="BL12" s="13" t="str">
        <f t="shared" si="154"/>
        <v/>
      </c>
      <c r="BM12" s="13" t="str">
        <f t="shared" si="155"/>
        <v/>
      </c>
      <c r="BN12" s="13" t="str">
        <f t="shared" si="156"/>
        <v/>
      </c>
      <c r="BO12" s="13" t="str">
        <f t="shared" si="157"/>
        <v/>
      </c>
      <c r="BP12" s="985"/>
      <c r="BQ12" s="13">
        <f t="shared" si="158"/>
        <v>1</v>
      </c>
      <c r="BR12" s="37">
        <v>1889</v>
      </c>
      <c r="BS12" s="11" t="str">
        <f t="shared" si="34"/>
        <v/>
      </c>
      <c r="BT12" s="11" t="str">
        <f t="shared" si="35"/>
        <v/>
      </c>
      <c r="BU12" s="11" t="str">
        <f t="shared" si="36"/>
        <v/>
      </c>
      <c r="BV12" s="11" t="str">
        <f t="shared" si="37"/>
        <v/>
      </c>
      <c r="BW12" s="11" t="str">
        <f t="shared" si="38"/>
        <v/>
      </c>
      <c r="BX12" s="11" t="str">
        <f t="shared" si="39"/>
        <v/>
      </c>
      <c r="BY12" s="11" t="str">
        <f t="shared" si="40"/>
        <v/>
      </c>
      <c r="BZ12" s="11" t="str">
        <f t="shared" si="41"/>
        <v/>
      </c>
      <c r="CA12" s="11" t="str">
        <f t="shared" si="42"/>
        <v/>
      </c>
      <c r="CB12" s="11" t="str">
        <f t="shared" si="43"/>
        <v/>
      </c>
      <c r="CC12" s="11" t="str">
        <f t="shared" si="44"/>
        <v/>
      </c>
      <c r="CD12" s="11" t="str">
        <f t="shared" si="45"/>
        <v/>
      </c>
      <c r="CE12" s="11" t="str">
        <f t="shared" si="46"/>
        <v/>
      </c>
      <c r="CF12" s="11" t="str">
        <f t="shared" si="47"/>
        <v/>
      </c>
      <c r="CG12" s="11" t="str">
        <f t="shared" si="48"/>
        <v/>
      </c>
      <c r="CH12" s="11" t="str">
        <f t="shared" si="49"/>
        <v/>
      </c>
      <c r="CI12" s="11" t="str">
        <f t="shared" si="50"/>
        <v/>
      </c>
      <c r="CJ12" s="11" t="str">
        <f t="shared" si="51"/>
        <v/>
      </c>
      <c r="CK12" s="11" t="str">
        <f t="shared" si="52"/>
        <v/>
      </c>
      <c r="CL12" s="11" t="str">
        <f t="shared" si="53"/>
        <v/>
      </c>
      <c r="CM12" s="11" t="str">
        <f t="shared" si="54"/>
        <v/>
      </c>
      <c r="CN12" s="11" t="str">
        <f t="shared" si="55"/>
        <v/>
      </c>
      <c r="CO12" s="11" t="str">
        <f t="shared" si="56"/>
        <v/>
      </c>
      <c r="CP12" s="11" t="str">
        <f t="shared" si="57"/>
        <v/>
      </c>
      <c r="CQ12" s="11" t="str">
        <f t="shared" si="58"/>
        <v/>
      </c>
      <c r="CR12" s="11" t="str">
        <f t="shared" si="59"/>
        <v/>
      </c>
      <c r="CS12" s="11" t="str">
        <f t="shared" si="60"/>
        <v/>
      </c>
      <c r="CT12" s="11" t="str">
        <f t="shared" si="61"/>
        <v/>
      </c>
      <c r="CU12" s="11" t="str">
        <f t="shared" si="62"/>
        <v/>
      </c>
      <c r="CV12" s="11" t="str">
        <f t="shared" si="63"/>
        <v/>
      </c>
      <c r="CW12" s="37">
        <v>1889</v>
      </c>
      <c r="CX12" s="13">
        <f t="shared" si="159"/>
        <v>1</v>
      </c>
      <c r="CY12" s="13">
        <f t="shared" si="160"/>
        <v>1</v>
      </c>
      <c r="CZ12" s="13">
        <f t="shared" si="161"/>
        <v>1</v>
      </c>
      <c r="DA12" s="13" t="str">
        <f t="shared" si="162"/>
        <v/>
      </c>
      <c r="DB12" s="13" t="str">
        <f t="shared" si="163"/>
        <v/>
      </c>
      <c r="DC12" s="13" t="str">
        <f t="shared" si="164"/>
        <v/>
      </c>
      <c r="DD12" s="13" t="str">
        <f t="shared" si="165"/>
        <v/>
      </c>
      <c r="DE12" s="13" t="str">
        <f t="shared" si="166"/>
        <v/>
      </c>
      <c r="DF12" s="13" t="str">
        <f t="shared" si="167"/>
        <v/>
      </c>
      <c r="DG12" s="13">
        <f t="shared" si="168"/>
        <v>1</v>
      </c>
      <c r="DH12" s="13">
        <f t="shared" si="169"/>
        <v>1</v>
      </c>
      <c r="DI12" s="13">
        <f t="shared" si="170"/>
        <v>1</v>
      </c>
      <c r="DJ12" s="13">
        <f t="shared" si="171"/>
        <v>1</v>
      </c>
      <c r="DK12" s="13" t="str">
        <f t="shared" si="172"/>
        <v/>
      </c>
      <c r="DL12" s="13" t="str">
        <f t="shared" si="173"/>
        <v/>
      </c>
      <c r="DM12" s="13" t="str">
        <f t="shared" si="174"/>
        <v/>
      </c>
      <c r="DN12" s="13" t="str">
        <f t="shared" si="175"/>
        <v/>
      </c>
      <c r="DO12" s="13" t="str">
        <f t="shared" si="176"/>
        <v/>
      </c>
      <c r="DP12" s="13">
        <f t="shared" si="177"/>
        <v>1</v>
      </c>
      <c r="DQ12" s="13">
        <f t="shared" si="178"/>
        <v>1</v>
      </c>
      <c r="DR12" s="13">
        <f t="shared" si="179"/>
        <v>1</v>
      </c>
      <c r="DS12" s="13">
        <f t="shared" si="180"/>
        <v>1</v>
      </c>
      <c r="DT12" s="13">
        <f t="shared" si="181"/>
        <v>1</v>
      </c>
      <c r="DU12" s="13">
        <f t="shared" si="182"/>
        <v>1</v>
      </c>
      <c r="DV12" s="13" t="str">
        <f t="shared" si="183"/>
        <v/>
      </c>
      <c r="DW12" s="13" t="str">
        <f t="shared" si="184"/>
        <v/>
      </c>
      <c r="DX12" s="13">
        <f t="shared" si="185"/>
        <v>1</v>
      </c>
      <c r="DY12" s="13">
        <f t="shared" si="186"/>
        <v>1</v>
      </c>
      <c r="DZ12" s="13">
        <f t="shared" si="187"/>
        <v>1</v>
      </c>
      <c r="EA12" s="13">
        <f t="shared" si="188"/>
        <v>1</v>
      </c>
      <c r="EB12" s="752">
        <f t="shared" si="189"/>
        <v>17</v>
      </c>
      <c r="EC12" s="37">
        <v>1889</v>
      </c>
      <c r="ED12" s="11" t="str">
        <f t="shared" si="94"/>
        <v/>
      </c>
      <c r="EE12" s="11" t="str">
        <f t="shared" si="95"/>
        <v/>
      </c>
      <c r="EF12" s="11" t="str">
        <f t="shared" si="96"/>
        <v/>
      </c>
      <c r="EG12" s="11" t="str">
        <f t="shared" si="97"/>
        <v/>
      </c>
      <c r="EH12" s="11" t="str">
        <f t="shared" si="98"/>
        <v/>
      </c>
      <c r="EI12" s="11" t="str">
        <f t="shared" si="99"/>
        <v/>
      </c>
      <c r="EJ12" s="11" t="str">
        <f t="shared" si="100"/>
        <v/>
      </c>
      <c r="EK12" s="11" t="str">
        <f t="shared" si="101"/>
        <v/>
      </c>
      <c r="EL12" s="11" t="str">
        <f t="shared" si="102"/>
        <v/>
      </c>
      <c r="EM12" s="11" t="str">
        <f t="shared" si="103"/>
        <v/>
      </c>
      <c r="EN12" s="11" t="str">
        <f t="shared" si="104"/>
        <v/>
      </c>
      <c r="EO12" s="11" t="str">
        <f t="shared" si="105"/>
        <v/>
      </c>
      <c r="EP12" s="11" t="str">
        <f t="shared" si="106"/>
        <v/>
      </c>
      <c r="EQ12" s="11" t="str">
        <f t="shared" si="107"/>
        <v/>
      </c>
      <c r="ER12" s="11" t="str">
        <f t="shared" si="108"/>
        <v/>
      </c>
      <c r="ES12" s="11" t="str">
        <f t="shared" si="109"/>
        <v/>
      </c>
      <c r="ET12" s="11" t="str">
        <f t="shared" si="110"/>
        <v/>
      </c>
      <c r="EU12" s="11" t="str">
        <f t="shared" si="111"/>
        <v/>
      </c>
      <c r="EV12" s="11" t="str">
        <f t="shared" si="112"/>
        <v/>
      </c>
      <c r="EW12" s="11" t="str">
        <f t="shared" si="113"/>
        <v/>
      </c>
      <c r="EX12" s="11" t="str">
        <f t="shared" si="114"/>
        <v/>
      </c>
      <c r="EY12" s="11" t="str">
        <f t="shared" si="115"/>
        <v/>
      </c>
      <c r="EZ12" s="11" t="str">
        <f t="shared" si="116"/>
        <v/>
      </c>
      <c r="FA12" s="11" t="str">
        <f t="shared" si="117"/>
        <v/>
      </c>
      <c r="FB12" s="11" t="str">
        <f t="shared" si="118"/>
        <v/>
      </c>
      <c r="FC12" s="11" t="str">
        <f t="shared" si="119"/>
        <v/>
      </c>
      <c r="FD12" s="11" t="str">
        <f t="shared" si="120"/>
        <v/>
      </c>
      <c r="FE12" s="11" t="str">
        <f t="shared" si="121"/>
        <v/>
      </c>
      <c r="FF12" s="11" t="str">
        <f t="shared" si="122"/>
        <v/>
      </c>
      <c r="FG12" s="11" t="str">
        <f t="shared" si="123"/>
        <v/>
      </c>
      <c r="FH12" s="37">
        <v>1889</v>
      </c>
      <c r="FI12" s="31"/>
      <c r="FJ12" s="31"/>
      <c r="FK12" s="31"/>
      <c r="FM12" s="31"/>
      <c r="FN12" s="31"/>
      <c r="FO12" s="31"/>
      <c r="FP12" s="31"/>
      <c r="FQ12" s="31"/>
      <c r="FR12" s="31"/>
      <c r="FS12" s="31"/>
      <c r="FT12" s="31"/>
      <c r="FU12" s="31"/>
      <c r="FV12" s="31"/>
      <c r="FW12" s="31"/>
      <c r="FX12" s="31"/>
      <c r="FY12" s="31"/>
      <c r="FZ12" s="31"/>
      <c r="GA12" s="31"/>
      <c r="GB12" s="31"/>
      <c r="GC12" s="31"/>
      <c r="GD12" s="31"/>
      <c r="GE12" s="31"/>
      <c r="GF12" s="31"/>
      <c r="GG12" s="31"/>
      <c r="GH12" s="31"/>
      <c r="GI12" s="31"/>
      <c r="GJ12" s="31"/>
      <c r="GK12" s="31"/>
      <c r="GL12" s="31"/>
      <c r="GM12" s="31"/>
      <c r="GN12" s="31"/>
      <c r="GO12" s="31"/>
      <c r="GP12" s="31"/>
      <c r="GQ12" s="31"/>
      <c r="GR12" s="31"/>
      <c r="GT12" s="31"/>
      <c r="GU12" s="31"/>
      <c r="GV12" s="31"/>
      <c r="GW12" s="31"/>
      <c r="GX12" s="31"/>
      <c r="GY12" s="31"/>
      <c r="GZ12" s="31"/>
      <c r="HA12" s="31"/>
      <c r="HB12" s="31"/>
      <c r="HC12" s="31"/>
      <c r="HD12" s="31"/>
      <c r="HE12" s="31"/>
      <c r="HF12" s="31"/>
      <c r="HG12" s="31"/>
      <c r="HH12" s="31"/>
      <c r="HI12" s="31"/>
      <c r="HJ12" s="31"/>
      <c r="HK12" s="31"/>
      <c r="HL12" s="31"/>
      <c r="HM12" s="31"/>
      <c r="HN12" s="31"/>
      <c r="HO12" s="31"/>
      <c r="HP12" s="31"/>
      <c r="HQ12" s="31"/>
      <c r="HR12" s="31"/>
      <c r="HS12" s="31"/>
      <c r="HT12" s="31"/>
      <c r="HU12" s="31"/>
      <c r="HV12" s="31"/>
      <c r="HW12" s="31"/>
      <c r="HX12" s="31"/>
      <c r="HY12" s="31"/>
      <c r="HZ12" s="31"/>
      <c r="IA12" s="31"/>
      <c r="IB12" s="31"/>
    </row>
    <row r="13" spans="1:236">
      <c r="A13" s="37">
        <v>1890</v>
      </c>
      <c r="B13" s="208">
        <v>52</v>
      </c>
      <c r="C13" s="208">
        <v>60</v>
      </c>
      <c r="D13" s="208">
        <v>75</v>
      </c>
      <c r="E13" s="208">
        <v>74</v>
      </c>
      <c r="F13" s="208">
        <v>59</v>
      </c>
      <c r="G13" s="891">
        <v>68</v>
      </c>
      <c r="H13" s="208">
        <v>81</v>
      </c>
      <c r="I13" s="208">
        <v>73</v>
      </c>
      <c r="J13" s="208">
        <v>88</v>
      </c>
      <c r="K13" s="208">
        <v>63</v>
      </c>
      <c r="L13" s="891">
        <v>63</v>
      </c>
      <c r="M13" s="208">
        <v>82</v>
      </c>
      <c r="N13" s="208">
        <v>74</v>
      </c>
      <c r="O13" s="208">
        <v>85</v>
      </c>
      <c r="P13" s="208">
        <v>65</v>
      </c>
      <c r="Q13" s="891">
        <v>55</v>
      </c>
      <c r="R13" s="208">
        <v>54</v>
      </c>
      <c r="S13" s="208">
        <v>68</v>
      </c>
      <c r="T13" s="208">
        <v>56</v>
      </c>
      <c r="U13" s="208">
        <v>63</v>
      </c>
      <c r="V13" s="891">
        <v>73</v>
      </c>
      <c r="W13" s="208">
        <v>79</v>
      </c>
      <c r="X13" s="208">
        <v>81</v>
      </c>
      <c r="Y13" s="208">
        <v>77</v>
      </c>
      <c r="Z13" s="208">
        <v>72</v>
      </c>
      <c r="AA13" s="891">
        <v>58</v>
      </c>
      <c r="AB13" s="208">
        <v>80</v>
      </c>
      <c r="AC13" s="208">
        <v>66</v>
      </c>
      <c r="AD13" s="208">
        <v>72</v>
      </c>
      <c r="AE13" s="208">
        <v>75</v>
      </c>
      <c r="AF13" s="857"/>
      <c r="AG13" s="9">
        <f t="shared" si="124"/>
        <v>2091</v>
      </c>
      <c r="AH13" s="10">
        <f t="shared" si="125"/>
        <v>69.7</v>
      </c>
      <c r="AI13" s="11">
        <f t="shared" si="126"/>
        <v>88</v>
      </c>
      <c r="AJ13" s="12">
        <f t="shared" si="127"/>
        <v>52</v>
      </c>
      <c r="AK13" s="37">
        <v>1890</v>
      </c>
      <c r="AL13" s="13" t="str">
        <f t="shared" si="128"/>
        <v/>
      </c>
      <c r="AM13" s="13" t="str">
        <f t="shared" si="129"/>
        <v/>
      </c>
      <c r="AN13" s="13" t="str">
        <f t="shared" si="130"/>
        <v/>
      </c>
      <c r="AO13" s="13" t="str">
        <f t="shared" si="131"/>
        <v/>
      </c>
      <c r="AP13" s="13" t="str">
        <f t="shared" si="132"/>
        <v/>
      </c>
      <c r="AQ13" s="13" t="str">
        <f t="shared" si="133"/>
        <v/>
      </c>
      <c r="AR13" s="13" t="str">
        <f t="shared" si="134"/>
        <v/>
      </c>
      <c r="AS13" s="13" t="str">
        <f t="shared" si="135"/>
        <v/>
      </c>
      <c r="AT13" s="13" t="str">
        <f t="shared" si="136"/>
        <v/>
      </c>
      <c r="AU13" s="13" t="str">
        <f t="shared" si="137"/>
        <v/>
      </c>
      <c r="AV13" s="13" t="str">
        <f t="shared" si="138"/>
        <v/>
      </c>
      <c r="AW13" s="13" t="str">
        <f t="shared" si="139"/>
        <v/>
      </c>
      <c r="AX13" s="13" t="str">
        <f t="shared" si="140"/>
        <v/>
      </c>
      <c r="AY13" s="13" t="str">
        <f t="shared" si="141"/>
        <v/>
      </c>
      <c r="AZ13" s="13" t="str">
        <f t="shared" si="142"/>
        <v/>
      </c>
      <c r="BA13" s="13" t="str">
        <f t="shared" si="143"/>
        <v/>
      </c>
      <c r="BB13" s="13" t="str">
        <f t="shared" si="144"/>
        <v/>
      </c>
      <c r="BC13" s="13" t="str">
        <f t="shared" si="145"/>
        <v/>
      </c>
      <c r="BD13" s="13" t="str">
        <f t="shared" si="146"/>
        <v/>
      </c>
      <c r="BE13" s="13" t="str">
        <f t="shared" si="147"/>
        <v/>
      </c>
      <c r="BF13" s="13" t="str">
        <f t="shared" si="148"/>
        <v/>
      </c>
      <c r="BG13" s="13" t="str">
        <f t="shared" si="149"/>
        <v/>
      </c>
      <c r="BH13" s="13" t="str">
        <f t="shared" si="150"/>
        <v/>
      </c>
      <c r="BI13" s="13" t="str">
        <f t="shared" si="151"/>
        <v/>
      </c>
      <c r="BJ13" s="13" t="str">
        <f t="shared" si="152"/>
        <v/>
      </c>
      <c r="BK13" s="13" t="str">
        <f t="shared" si="153"/>
        <v/>
      </c>
      <c r="BL13" s="13" t="str">
        <f t="shared" si="154"/>
        <v/>
      </c>
      <c r="BM13" s="13" t="str">
        <f t="shared" si="155"/>
        <v/>
      </c>
      <c r="BN13" s="13" t="str">
        <f t="shared" si="156"/>
        <v/>
      </c>
      <c r="BO13" s="13" t="str">
        <f t="shared" si="157"/>
        <v/>
      </c>
      <c r="BP13" s="985"/>
      <c r="BQ13" s="13">
        <f t="shared" si="158"/>
        <v>0</v>
      </c>
      <c r="BR13" s="37">
        <v>1890</v>
      </c>
      <c r="BS13" s="11" t="str">
        <f t="shared" si="34"/>
        <v/>
      </c>
      <c r="BT13" s="11" t="str">
        <f t="shared" si="35"/>
        <v/>
      </c>
      <c r="BU13" s="11" t="str">
        <f t="shared" si="36"/>
        <v/>
      </c>
      <c r="BV13" s="11" t="str">
        <f t="shared" si="37"/>
        <v/>
      </c>
      <c r="BW13" s="11" t="str">
        <f t="shared" si="38"/>
        <v/>
      </c>
      <c r="BX13" s="11" t="str">
        <f t="shared" si="39"/>
        <v/>
      </c>
      <c r="BY13" s="11" t="str">
        <f t="shared" si="40"/>
        <v/>
      </c>
      <c r="BZ13" s="11" t="str">
        <f t="shared" si="41"/>
        <v/>
      </c>
      <c r="CA13" s="11" t="str">
        <f t="shared" si="42"/>
        <v/>
      </c>
      <c r="CB13" s="11" t="str">
        <f t="shared" si="43"/>
        <v/>
      </c>
      <c r="CC13" s="11" t="str">
        <f t="shared" si="44"/>
        <v/>
      </c>
      <c r="CD13" s="11" t="str">
        <f t="shared" si="45"/>
        <v/>
      </c>
      <c r="CE13" s="11" t="str">
        <f t="shared" si="46"/>
        <v/>
      </c>
      <c r="CF13" s="11" t="str">
        <f t="shared" si="47"/>
        <v/>
      </c>
      <c r="CG13" s="11" t="str">
        <f t="shared" si="48"/>
        <v/>
      </c>
      <c r="CH13" s="11" t="str">
        <f t="shared" si="49"/>
        <v/>
      </c>
      <c r="CI13" s="11" t="str">
        <f t="shared" si="50"/>
        <v/>
      </c>
      <c r="CJ13" s="11" t="str">
        <f t="shared" si="51"/>
        <v/>
      </c>
      <c r="CK13" s="11" t="str">
        <f t="shared" si="52"/>
        <v/>
      </c>
      <c r="CL13" s="11" t="str">
        <f t="shared" si="53"/>
        <v/>
      </c>
      <c r="CM13" s="11" t="str">
        <f t="shared" si="54"/>
        <v/>
      </c>
      <c r="CN13" s="11" t="str">
        <f t="shared" si="55"/>
        <v/>
      </c>
      <c r="CO13" s="11" t="str">
        <f t="shared" si="56"/>
        <v/>
      </c>
      <c r="CP13" s="11" t="str">
        <f t="shared" si="57"/>
        <v/>
      </c>
      <c r="CQ13" s="11" t="str">
        <f t="shared" si="58"/>
        <v/>
      </c>
      <c r="CR13" s="11" t="str">
        <f t="shared" si="59"/>
        <v/>
      </c>
      <c r="CS13" s="11" t="str">
        <f t="shared" si="60"/>
        <v/>
      </c>
      <c r="CT13" s="11" t="str">
        <f t="shared" si="61"/>
        <v/>
      </c>
      <c r="CU13" s="11" t="str">
        <f t="shared" si="62"/>
        <v/>
      </c>
      <c r="CV13" s="11" t="str">
        <f t="shared" si="63"/>
        <v/>
      </c>
      <c r="CW13" s="37">
        <v>1890</v>
      </c>
      <c r="CX13" s="13" t="str">
        <f t="shared" si="159"/>
        <v/>
      </c>
      <c r="CY13" s="13" t="str">
        <f t="shared" si="160"/>
        <v/>
      </c>
      <c r="CZ13" s="13">
        <f t="shared" si="161"/>
        <v>1</v>
      </c>
      <c r="DA13" s="13">
        <f t="shared" si="162"/>
        <v>1</v>
      </c>
      <c r="DB13" s="13" t="str">
        <f t="shared" si="163"/>
        <v/>
      </c>
      <c r="DC13" s="13" t="str">
        <f t="shared" si="164"/>
        <v/>
      </c>
      <c r="DD13" s="13">
        <f t="shared" si="165"/>
        <v>1</v>
      </c>
      <c r="DE13" s="13">
        <f t="shared" si="166"/>
        <v>1</v>
      </c>
      <c r="DF13" s="13">
        <f t="shared" si="167"/>
        <v>1</v>
      </c>
      <c r="DG13" s="13" t="str">
        <f t="shared" si="168"/>
        <v/>
      </c>
      <c r="DH13" s="13" t="str">
        <f t="shared" si="169"/>
        <v/>
      </c>
      <c r="DI13" s="13">
        <f t="shared" si="170"/>
        <v>1</v>
      </c>
      <c r="DJ13" s="13">
        <f t="shared" si="171"/>
        <v>1</v>
      </c>
      <c r="DK13" s="13">
        <f t="shared" si="172"/>
        <v>1</v>
      </c>
      <c r="DL13" s="13" t="str">
        <f t="shared" si="173"/>
        <v/>
      </c>
      <c r="DM13" s="13" t="str">
        <f t="shared" si="174"/>
        <v/>
      </c>
      <c r="DN13" s="13" t="str">
        <f t="shared" si="175"/>
        <v/>
      </c>
      <c r="DO13" s="13" t="str">
        <f t="shared" si="176"/>
        <v/>
      </c>
      <c r="DP13" s="13" t="str">
        <f t="shared" si="177"/>
        <v/>
      </c>
      <c r="DQ13" s="13" t="str">
        <f t="shared" si="178"/>
        <v/>
      </c>
      <c r="DR13" s="13">
        <f t="shared" si="179"/>
        <v>1</v>
      </c>
      <c r="DS13" s="13">
        <f t="shared" si="180"/>
        <v>1</v>
      </c>
      <c r="DT13" s="13">
        <f t="shared" si="181"/>
        <v>1</v>
      </c>
      <c r="DU13" s="13">
        <f t="shared" si="182"/>
        <v>1</v>
      </c>
      <c r="DV13" s="13">
        <f t="shared" si="183"/>
        <v>1</v>
      </c>
      <c r="DW13" s="13" t="str">
        <f t="shared" si="184"/>
        <v/>
      </c>
      <c r="DX13" s="13">
        <f t="shared" si="185"/>
        <v>1</v>
      </c>
      <c r="DY13" s="13" t="str">
        <f t="shared" si="186"/>
        <v/>
      </c>
      <c r="DZ13" s="13">
        <f t="shared" si="187"/>
        <v>1</v>
      </c>
      <c r="EA13" s="13">
        <f t="shared" si="188"/>
        <v>1</v>
      </c>
      <c r="EB13" s="752">
        <f t="shared" si="189"/>
        <v>16</v>
      </c>
      <c r="EC13" s="37">
        <v>1890</v>
      </c>
      <c r="ED13" s="11" t="str">
        <f t="shared" si="94"/>
        <v/>
      </c>
      <c r="EE13" s="11" t="str">
        <f t="shared" si="95"/>
        <v/>
      </c>
      <c r="EF13" s="11" t="str">
        <f t="shared" si="96"/>
        <v/>
      </c>
      <c r="EG13" s="11" t="str">
        <f t="shared" si="97"/>
        <v/>
      </c>
      <c r="EH13" s="11" t="str">
        <f t="shared" si="98"/>
        <v/>
      </c>
      <c r="EI13" s="11" t="str">
        <f t="shared" si="99"/>
        <v/>
      </c>
      <c r="EJ13" s="11" t="str">
        <f t="shared" si="100"/>
        <v/>
      </c>
      <c r="EK13" s="11" t="str">
        <f t="shared" si="101"/>
        <v/>
      </c>
      <c r="EL13" s="11" t="str">
        <f t="shared" si="102"/>
        <v/>
      </c>
      <c r="EM13" s="11" t="str">
        <f t="shared" si="103"/>
        <v/>
      </c>
      <c r="EN13" s="11" t="str">
        <f t="shared" si="104"/>
        <v/>
      </c>
      <c r="EO13" s="11" t="str">
        <f t="shared" si="105"/>
        <v/>
      </c>
      <c r="EP13" s="11" t="str">
        <f t="shared" si="106"/>
        <v/>
      </c>
      <c r="EQ13" s="11" t="str">
        <f t="shared" si="107"/>
        <v/>
      </c>
      <c r="ER13" s="11" t="str">
        <f t="shared" si="108"/>
        <v/>
      </c>
      <c r="ES13" s="11" t="str">
        <f t="shared" si="109"/>
        <v/>
      </c>
      <c r="ET13" s="11" t="str">
        <f t="shared" si="110"/>
        <v/>
      </c>
      <c r="EU13" s="11" t="str">
        <f t="shared" si="111"/>
        <v/>
      </c>
      <c r="EV13" s="11" t="str">
        <f t="shared" si="112"/>
        <v/>
      </c>
      <c r="EW13" s="11" t="str">
        <f t="shared" si="113"/>
        <v/>
      </c>
      <c r="EX13" s="11" t="str">
        <f t="shared" si="114"/>
        <v/>
      </c>
      <c r="EY13" s="11" t="str">
        <f t="shared" si="115"/>
        <v/>
      </c>
      <c r="EZ13" s="11" t="str">
        <f t="shared" si="116"/>
        <v/>
      </c>
      <c r="FA13" s="11" t="str">
        <f t="shared" si="117"/>
        <v/>
      </c>
      <c r="FB13" s="11" t="str">
        <f t="shared" si="118"/>
        <v/>
      </c>
      <c r="FC13" s="11" t="str">
        <f t="shared" si="119"/>
        <v/>
      </c>
      <c r="FD13" s="11" t="str">
        <f t="shared" si="120"/>
        <v/>
      </c>
      <c r="FE13" s="11" t="str">
        <f t="shared" si="121"/>
        <v/>
      </c>
      <c r="FF13" s="11" t="str">
        <f t="shared" si="122"/>
        <v/>
      </c>
      <c r="FG13" s="11" t="str">
        <f t="shared" si="123"/>
        <v/>
      </c>
      <c r="FH13" s="37">
        <v>1890</v>
      </c>
      <c r="FI13" s="31"/>
      <c r="FJ13" s="31"/>
      <c r="FK13" s="31"/>
      <c r="FM13" s="31"/>
      <c r="FN13" s="31"/>
      <c r="FO13" s="31"/>
      <c r="FP13" s="31"/>
      <c r="FQ13" s="31"/>
      <c r="FR13" s="31"/>
      <c r="FS13" s="31"/>
      <c r="FT13" s="31"/>
      <c r="FU13" s="31"/>
      <c r="FV13" s="31"/>
      <c r="FW13" s="31"/>
      <c r="FX13" s="31"/>
      <c r="FY13" s="31"/>
      <c r="FZ13" s="31"/>
      <c r="GA13" s="31"/>
      <c r="GB13" s="31"/>
      <c r="GC13" s="31"/>
      <c r="GD13" s="31"/>
      <c r="GE13" s="31"/>
      <c r="GF13" s="31"/>
      <c r="GG13" s="31"/>
      <c r="GH13" s="31"/>
      <c r="GI13" s="31"/>
      <c r="GJ13" s="31"/>
      <c r="GK13" s="31"/>
      <c r="GL13" s="31"/>
      <c r="GM13" s="31"/>
      <c r="GN13" s="31"/>
      <c r="GO13" s="31"/>
      <c r="GP13" s="31"/>
      <c r="GQ13" s="31"/>
      <c r="GR13" s="31"/>
      <c r="GT13" s="31"/>
      <c r="GU13" s="31"/>
      <c r="GV13" s="31"/>
      <c r="GW13" s="31"/>
      <c r="GX13" s="31"/>
      <c r="GY13" s="31"/>
      <c r="GZ13" s="31"/>
      <c r="HA13" s="31"/>
      <c r="HB13" s="31"/>
      <c r="HC13" s="31"/>
      <c r="HD13" s="31"/>
      <c r="HE13" s="31"/>
      <c r="HF13" s="31"/>
      <c r="HG13" s="31"/>
      <c r="HH13" s="31"/>
      <c r="HI13" s="31"/>
      <c r="HJ13" s="31"/>
      <c r="HK13" s="31"/>
      <c r="HL13" s="31"/>
      <c r="HM13" s="31"/>
      <c r="HN13" s="31"/>
      <c r="HO13" s="31"/>
      <c r="HP13" s="31"/>
      <c r="HQ13" s="31"/>
      <c r="HR13" s="31"/>
      <c r="HS13" s="31"/>
      <c r="HT13" s="31"/>
      <c r="HU13" s="31"/>
      <c r="HV13" s="31"/>
      <c r="HW13" s="31"/>
      <c r="HX13" s="31"/>
      <c r="HY13" s="31"/>
      <c r="HZ13" s="31"/>
      <c r="IA13" s="31"/>
      <c r="IB13" s="31"/>
    </row>
    <row r="14" spans="1:236">
      <c r="A14" s="37">
        <v>1891</v>
      </c>
      <c r="B14" s="208">
        <v>64</v>
      </c>
      <c r="C14" s="208">
        <v>52</v>
      </c>
      <c r="D14" s="208">
        <v>63</v>
      </c>
      <c r="E14" s="208">
        <v>60</v>
      </c>
      <c r="F14" s="208">
        <v>60</v>
      </c>
      <c r="G14" s="891">
        <v>60</v>
      </c>
      <c r="H14" s="208">
        <v>70</v>
      </c>
      <c r="I14" s="208">
        <v>77</v>
      </c>
      <c r="J14" s="208">
        <v>75</v>
      </c>
      <c r="K14" s="208">
        <v>58</v>
      </c>
      <c r="L14" s="891">
        <v>66</v>
      </c>
      <c r="M14" s="208">
        <v>75</v>
      </c>
      <c r="N14" s="208">
        <v>79</v>
      </c>
      <c r="O14" s="208">
        <v>83</v>
      </c>
      <c r="P14" s="208">
        <v>92</v>
      </c>
      <c r="Q14" s="891">
        <v>90</v>
      </c>
      <c r="R14" s="208">
        <v>89</v>
      </c>
      <c r="S14" s="208">
        <v>90</v>
      </c>
      <c r="T14" s="208">
        <v>92</v>
      </c>
      <c r="U14" s="208">
        <v>86</v>
      </c>
      <c r="V14" s="891">
        <v>72</v>
      </c>
      <c r="W14" s="208">
        <v>85</v>
      </c>
      <c r="X14" s="208">
        <v>86</v>
      </c>
      <c r="Y14" s="208">
        <v>76</v>
      </c>
      <c r="Z14" s="208">
        <v>78</v>
      </c>
      <c r="AA14" s="891">
        <v>78</v>
      </c>
      <c r="AB14" s="208">
        <v>84</v>
      </c>
      <c r="AC14" s="208">
        <v>85</v>
      </c>
      <c r="AD14" s="208">
        <v>81</v>
      </c>
      <c r="AE14" s="208">
        <v>94</v>
      </c>
      <c r="AF14" s="857"/>
      <c r="AG14" s="9">
        <f t="shared" si="124"/>
        <v>2300</v>
      </c>
      <c r="AH14" s="10">
        <f t="shared" si="125"/>
        <v>76.666666666666671</v>
      </c>
      <c r="AI14" s="11">
        <f t="shared" si="126"/>
        <v>94</v>
      </c>
      <c r="AJ14" s="12">
        <f t="shared" si="127"/>
        <v>52</v>
      </c>
      <c r="AK14" s="37">
        <v>1891</v>
      </c>
      <c r="AL14" s="13" t="str">
        <f t="shared" si="128"/>
        <v/>
      </c>
      <c r="AM14" s="13" t="str">
        <f t="shared" si="129"/>
        <v/>
      </c>
      <c r="AN14" s="13" t="str">
        <f t="shared" si="130"/>
        <v/>
      </c>
      <c r="AO14" s="13" t="str">
        <f t="shared" si="131"/>
        <v/>
      </c>
      <c r="AP14" s="13" t="str">
        <f t="shared" si="132"/>
        <v/>
      </c>
      <c r="AQ14" s="13" t="str">
        <f t="shared" si="133"/>
        <v/>
      </c>
      <c r="AR14" s="13" t="str">
        <f t="shared" si="134"/>
        <v/>
      </c>
      <c r="AS14" s="13" t="str">
        <f t="shared" si="135"/>
        <v/>
      </c>
      <c r="AT14" s="13" t="str">
        <f t="shared" si="136"/>
        <v/>
      </c>
      <c r="AU14" s="13" t="str">
        <f t="shared" si="137"/>
        <v/>
      </c>
      <c r="AV14" s="13" t="str">
        <f t="shared" si="138"/>
        <v/>
      </c>
      <c r="AW14" s="13" t="str">
        <f t="shared" si="139"/>
        <v/>
      </c>
      <c r="AX14" s="13" t="str">
        <f t="shared" si="140"/>
        <v/>
      </c>
      <c r="AY14" s="13" t="str">
        <f t="shared" si="141"/>
        <v/>
      </c>
      <c r="AZ14" s="13">
        <f t="shared" si="142"/>
        <v>1</v>
      </c>
      <c r="BA14" s="13">
        <f t="shared" si="143"/>
        <v>1</v>
      </c>
      <c r="BB14" s="13" t="str">
        <f t="shared" si="144"/>
        <v/>
      </c>
      <c r="BC14" s="13">
        <f t="shared" si="145"/>
        <v>1</v>
      </c>
      <c r="BD14" s="13">
        <f t="shared" si="146"/>
        <v>1</v>
      </c>
      <c r="BE14" s="13" t="str">
        <f t="shared" si="147"/>
        <v/>
      </c>
      <c r="BF14" s="13" t="str">
        <f t="shared" si="148"/>
        <v/>
      </c>
      <c r="BG14" s="13" t="str">
        <f t="shared" si="149"/>
        <v/>
      </c>
      <c r="BH14" s="13" t="str">
        <f t="shared" si="150"/>
        <v/>
      </c>
      <c r="BI14" s="13" t="str">
        <f t="shared" si="151"/>
        <v/>
      </c>
      <c r="BJ14" s="13" t="str">
        <f t="shared" si="152"/>
        <v/>
      </c>
      <c r="BK14" s="13" t="str">
        <f t="shared" si="153"/>
        <v/>
      </c>
      <c r="BL14" s="13" t="str">
        <f t="shared" si="154"/>
        <v/>
      </c>
      <c r="BM14" s="13" t="str">
        <f t="shared" si="155"/>
        <v/>
      </c>
      <c r="BN14" s="13" t="str">
        <f t="shared" si="156"/>
        <v/>
      </c>
      <c r="BO14" s="13">
        <f t="shared" si="157"/>
        <v>1</v>
      </c>
      <c r="BP14" s="985"/>
      <c r="BQ14" s="13">
        <f t="shared" si="158"/>
        <v>5</v>
      </c>
      <c r="BR14" s="37">
        <v>1891</v>
      </c>
      <c r="BS14" s="11" t="str">
        <f t="shared" si="34"/>
        <v/>
      </c>
      <c r="BT14" s="11" t="str">
        <f t="shared" si="35"/>
        <v/>
      </c>
      <c r="BU14" s="11" t="str">
        <f t="shared" si="36"/>
        <v/>
      </c>
      <c r="BV14" s="11" t="str">
        <f t="shared" si="37"/>
        <v/>
      </c>
      <c r="BW14" s="11" t="str">
        <f t="shared" si="38"/>
        <v/>
      </c>
      <c r="BX14" s="11" t="str">
        <f t="shared" si="39"/>
        <v/>
      </c>
      <c r="BY14" s="11" t="str">
        <f t="shared" si="40"/>
        <v/>
      </c>
      <c r="BZ14" s="11" t="str">
        <f t="shared" si="41"/>
        <v/>
      </c>
      <c r="CA14" s="11" t="str">
        <f t="shared" si="42"/>
        <v/>
      </c>
      <c r="CB14" s="11" t="str">
        <f t="shared" si="43"/>
        <v/>
      </c>
      <c r="CC14" s="11" t="str">
        <f t="shared" si="44"/>
        <v/>
      </c>
      <c r="CD14" s="11" t="str">
        <f t="shared" si="45"/>
        <v/>
      </c>
      <c r="CE14" s="11" t="str">
        <f t="shared" si="46"/>
        <v/>
      </c>
      <c r="CF14" s="11" t="str">
        <f t="shared" si="47"/>
        <v/>
      </c>
      <c r="CG14" s="11">
        <f t="shared" si="48"/>
        <v>1891</v>
      </c>
      <c r="CH14" s="11" t="str">
        <f t="shared" si="49"/>
        <v/>
      </c>
      <c r="CI14" s="11" t="str">
        <f t="shared" si="50"/>
        <v/>
      </c>
      <c r="CJ14" s="11" t="str">
        <f t="shared" si="51"/>
        <v/>
      </c>
      <c r="CK14" s="11" t="str">
        <f t="shared" si="52"/>
        <v/>
      </c>
      <c r="CL14" s="11" t="str">
        <f t="shared" si="53"/>
        <v/>
      </c>
      <c r="CM14" s="11" t="str">
        <f t="shared" si="54"/>
        <v/>
      </c>
      <c r="CN14" s="11" t="str">
        <f t="shared" si="55"/>
        <v/>
      </c>
      <c r="CO14" s="11" t="str">
        <f t="shared" si="56"/>
        <v/>
      </c>
      <c r="CP14" s="11" t="str">
        <f t="shared" si="57"/>
        <v/>
      </c>
      <c r="CQ14" s="11" t="str">
        <f t="shared" si="58"/>
        <v/>
      </c>
      <c r="CR14" s="11" t="str">
        <f t="shared" si="59"/>
        <v/>
      </c>
      <c r="CS14" s="11" t="str">
        <f t="shared" si="60"/>
        <v/>
      </c>
      <c r="CT14" s="11" t="str">
        <f t="shared" si="61"/>
        <v/>
      </c>
      <c r="CU14" s="11" t="str">
        <f t="shared" si="62"/>
        <v/>
      </c>
      <c r="CV14" s="11">
        <f t="shared" si="63"/>
        <v>1891</v>
      </c>
      <c r="CW14" s="37">
        <v>1891</v>
      </c>
      <c r="CX14" s="13" t="str">
        <f t="shared" si="159"/>
        <v/>
      </c>
      <c r="CY14" s="13" t="str">
        <f t="shared" si="160"/>
        <v/>
      </c>
      <c r="CZ14" s="13" t="str">
        <f t="shared" si="161"/>
        <v/>
      </c>
      <c r="DA14" s="13" t="str">
        <f t="shared" si="162"/>
        <v/>
      </c>
      <c r="DB14" s="13" t="str">
        <f t="shared" si="163"/>
        <v/>
      </c>
      <c r="DC14" s="13" t="str">
        <f t="shared" si="164"/>
        <v/>
      </c>
      <c r="DD14" s="13">
        <f t="shared" si="165"/>
        <v>1</v>
      </c>
      <c r="DE14" s="13">
        <f t="shared" si="166"/>
        <v>1</v>
      </c>
      <c r="DF14" s="13">
        <f t="shared" si="167"/>
        <v>1</v>
      </c>
      <c r="DG14" s="13" t="str">
        <f t="shared" si="168"/>
        <v/>
      </c>
      <c r="DH14" s="13" t="str">
        <f t="shared" si="169"/>
        <v/>
      </c>
      <c r="DI14" s="13">
        <f t="shared" si="170"/>
        <v>1</v>
      </c>
      <c r="DJ14" s="13">
        <f t="shared" si="171"/>
        <v>1</v>
      </c>
      <c r="DK14" s="13">
        <f t="shared" si="172"/>
        <v>1</v>
      </c>
      <c r="DL14" s="13">
        <f t="shared" si="173"/>
        <v>1</v>
      </c>
      <c r="DM14" s="13">
        <f t="shared" si="174"/>
        <v>1</v>
      </c>
      <c r="DN14" s="13">
        <f t="shared" si="175"/>
        <v>1</v>
      </c>
      <c r="DO14" s="13">
        <f t="shared" si="176"/>
        <v>1</v>
      </c>
      <c r="DP14" s="13">
        <f t="shared" si="177"/>
        <v>1</v>
      </c>
      <c r="DQ14" s="13">
        <f t="shared" si="178"/>
        <v>1</v>
      </c>
      <c r="DR14" s="13">
        <f t="shared" si="179"/>
        <v>1</v>
      </c>
      <c r="DS14" s="13">
        <f t="shared" si="180"/>
        <v>1</v>
      </c>
      <c r="DT14" s="13">
        <f t="shared" si="181"/>
        <v>1</v>
      </c>
      <c r="DU14" s="13">
        <f t="shared" si="182"/>
        <v>1</v>
      </c>
      <c r="DV14" s="13">
        <f t="shared" si="183"/>
        <v>1</v>
      </c>
      <c r="DW14" s="13">
        <f t="shared" si="184"/>
        <v>1</v>
      </c>
      <c r="DX14" s="13">
        <f t="shared" si="185"/>
        <v>1</v>
      </c>
      <c r="DY14" s="13">
        <f t="shared" si="186"/>
        <v>1</v>
      </c>
      <c r="DZ14" s="13">
        <f t="shared" si="187"/>
        <v>1</v>
      </c>
      <c r="EA14" s="13">
        <f t="shared" si="188"/>
        <v>1</v>
      </c>
      <c r="EB14" s="752">
        <f t="shared" si="189"/>
        <v>22</v>
      </c>
      <c r="EC14" s="37">
        <v>1891</v>
      </c>
      <c r="ED14" s="11" t="str">
        <f t="shared" si="94"/>
        <v/>
      </c>
      <c r="EE14" s="11" t="str">
        <f t="shared" si="95"/>
        <v/>
      </c>
      <c r="EF14" s="11" t="str">
        <f t="shared" si="96"/>
        <v/>
      </c>
      <c r="EG14" s="11" t="str">
        <f t="shared" si="97"/>
        <v/>
      </c>
      <c r="EH14" s="11" t="str">
        <f t="shared" si="98"/>
        <v/>
      </c>
      <c r="EI14" s="11" t="str">
        <f t="shared" si="99"/>
        <v/>
      </c>
      <c r="EJ14" s="11" t="str">
        <f t="shared" si="100"/>
        <v/>
      </c>
      <c r="EK14" s="11" t="str">
        <f t="shared" si="101"/>
        <v/>
      </c>
      <c r="EL14" s="11" t="str">
        <f t="shared" si="102"/>
        <v/>
      </c>
      <c r="EM14" s="11" t="str">
        <f t="shared" si="103"/>
        <v/>
      </c>
      <c r="EN14" s="11" t="str">
        <f t="shared" si="104"/>
        <v/>
      </c>
      <c r="EO14" s="11" t="str">
        <f t="shared" si="105"/>
        <v/>
      </c>
      <c r="EP14" s="11" t="str">
        <f t="shared" si="106"/>
        <v/>
      </c>
      <c r="EQ14" s="11" t="str">
        <f t="shared" si="107"/>
        <v/>
      </c>
      <c r="ER14" s="11" t="str">
        <f t="shared" si="108"/>
        <v/>
      </c>
      <c r="ES14" s="11" t="str">
        <f t="shared" si="109"/>
        <v/>
      </c>
      <c r="ET14" s="11" t="str">
        <f t="shared" si="110"/>
        <v/>
      </c>
      <c r="EU14" s="11" t="str">
        <f t="shared" si="111"/>
        <v/>
      </c>
      <c r="EV14" s="11" t="str">
        <f t="shared" si="112"/>
        <v/>
      </c>
      <c r="EW14" s="11" t="str">
        <f t="shared" si="113"/>
        <v/>
      </c>
      <c r="EX14" s="11" t="str">
        <f t="shared" si="114"/>
        <v/>
      </c>
      <c r="EY14" s="11" t="str">
        <f t="shared" si="115"/>
        <v/>
      </c>
      <c r="EZ14" s="11" t="str">
        <f t="shared" si="116"/>
        <v/>
      </c>
      <c r="FA14" s="11" t="str">
        <f t="shared" si="117"/>
        <v/>
      </c>
      <c r="FB14" s="11" t="str">
        <f t="shared" si="118"/>
        <v/>
      </c>
      <c r="FC14" s="11" t="str">
        <f t="shared" si="119"/>
        <v/>
      </c>
      <c r="FD14" s="11" t="str">
        <f t="shared" si="120"/>
        <v/>
      </c>
      <c r="FE14" s="11" t="str">
        <f t="shared" si="121"/>
        <v/>
      </c>
      <c r="FF14" s="11" t="str">
        <f t="shared" si="122"/>
        <v/>
      </c>
      <c r="FG14" s="11" t="str">
        <f t="shared" si="123"/>
        <v/>
      </c>
      <c r="FH14" s="37">
        <v>1891</v>
      </c>
      <c r="FI14" s="31"/>
      <c r="FJ14" s="31"/>
      <c r="FK14" s="31"/>
      <c r="FM14" s="31"/>
      <c r="FN14" s="31"/>
      <c r="FO14" s="31"/>
      <c r="FP14" s="31"/>
      <c r="FQ14" s="31"/>
      <c r="FR14" s="31"/>
      <c r="FS14" s="31"/>
      <c r="FT14" s="31"/>
      <c r="FU14" s="31"/>
      <c r="FV14" s="31"/>
      <c r="FW14" s="31"/>
      <c r="FX14" s="31"/>
      <c r="FY14" s="31"/>
      <c r="FZ14" s="31"/>
      <c r="GA14" s="31"/>
      <c r="GB14" s="31"/>
      <c r="GC14" s="31"/>
      <c r="GD14" s="31"/>
      <c r="GE14" s="31"/>
      <c r="GF14" s="31"/>
      <c r="GG14" s="31"/>
      <c r="GH14" s="31"/>
      <c r="GI14" s="31"/>
      <c r="GJ14" s="31"/>
      <c r="GK14" s="31"/>
      <c r="GL14" s="31"/>
      <c r="GM14" s="31"/>
      <c r="GN14" s="31"/>
      <c r="GO14" s="31"/>
      <c r="GP14" s="31"/>
      <c r="GQ14" s="31"/>
      <c r="GR14" s="31"/>
      <c r="GT14" s="31"/>
      <c r="GU14" s="31"/>
      <c r="GV14" s="31"/>
      <c r="GW14" s="31"/>
      <c r="GX14" s="31"/>
      <c r="GY14" s="31"/>
      <c r="GZ14" s="31"/>
      <c r="HA14" s="31"/>
      <c r="HB14" s="31"/>
      <c r="HC14" s="31"/>
      <c r="HD14" s="31"/>
      <c r="HE14" s="31"/>
      <c r="HF14" s="31"/>
      <c r="HG14" s="31"/>
      <c r="HH14" s="31"/>
      <c r="HI14" s="31"/>
      <c r="HJ14" s="31"/>
      <c r="HK14" s="31"/>
      <c r="HL14" s="31"/>
      <c r="HM14" s="31"/>
      <c r="HN14" s="31"/>
      <c r="HO14" s="31"/>
      <c r="HP14" s="31"/>
      <c r="HQ14" s="31"/>
      <c r="HR14" s="31"/>
      <c r="HS14" s="31"/>
      <c r="HT14" s="31"/>
      <c r="HU14" s="31"/>
      <c r="HV14" s="31"/>
      <c r="HW14" s="31"/>
      <c r="HX14" s="31"/>
      <c r="HY14" s="31"/>
      <c r="HZ14" s="31"/>
      <c r="IA14" s="31"/>
      <c r="IB14" s="31"/>
    </row>
    <row r="15" spans="1:236">
      <c r="A15" s="37">
        <v>1892</v>
      </c>
      <c r="B15" s="208">
        <v>58</v>
      </c>
      <c r="C15" s="208">
        <v>75</v>
      </c>
      <c r="D15" s="208">
        <v>85</v>
      </c>
      <c r="E15" s="208">
        <v>83</v>
      </c>
      <c r="F15" s="208">
        <v>86</v>
      </c>
      <c r="G15" s="891">
        <v>81</v>
      </c>
      <c r="H15" s="208">
        <v>60</v>
      </c>
      <c r="I15" s="208">
        <v>78</v>
      </c>
      <c r="J15" s="208">
        <v>70</v>
      </c>
      <c r="K15" s="208">
        <v>65</v>
      </c>
      <c r="L15" s="891">
        <v>61</v>
      </c>
      <c r="M15" s="208">
        <v>63</v>
      </c>
      <c r="N15" s="208">
        <v>66</v>
      </c>
      <c r="O15" s="208">
        <v>56</v>
      </c>
      <c r="P15" s="208">
        <v>58</v>
      </c>
      <c r="Q15" s="891">
        <v>71</v>
      </c>
      <c r="R15" s="208">
        <v>73</v>
      </c>
      <c r="S15" s="208">
        <v>54</v>
      </c>
      <c r="T15" s="208">
        <v>60</v>
      </c>
      <c r="U15" s="208">
        <v>50</v>
      </c>
      <c r="V15" s="891">
        <v>60</v>
      </c>
      <c r="W15" s="208">
        <v>72</v>
      </c>
      <c r="X15" s="208">
        <v>72</v>
      </c>
      <c r="Y15" s="208">
        <v>80</v>
      </c>
      <c r="Z15" s="208">
        <v>60</v>
      </c>
      <c r="AA15" s="891">
        <v>70</v>
      </c>
      <c r="AB15" s="208">
        <v>76</v>
      </c>
      <c r="AC15" s="208">
        <v>80</v>
      </c>
      <c r="AD15" s="208">
        <v>67</v>
      </c>
      <c r="AE15" s="208">
        <v>70</v>
      </c>
      <c r="AF15" s="857"/>
      <c r="AG15" s="9">
        <f t="shared" si="124"/>
        <v>2060</v>
      </c>
      <c r="AH15" s="10">
        <f t="shared" si="125"/>
        <v>68.666666666666671</v>
      </c>
      <c r="AI15" s="11">
        <f t="shared" si="126"/>
        <v>86</v>
      </c>
      <c r="AJ15" s="12">
        <f t="shared" si="127"/>
        <v>50</v>
      </c>
      <c r="AK15" s="37">
        <v>1892</v>
      </c>
      <c r="AL15" s="13" t="str">
        <f t="shared" si="128"/>
        <v/>
      </c>
      <c r="AM15" s="13" t="str">
        <f t="shared" si="129"/>
        <v/>
      </c>
      <c r="AN15" s="13" t="str">
        <f t="shared" si="130"/>
        <v/>
      </c>
      <c r="AO15" s="13" t="str">
        <f t="shared" si="131"/>
        <v/>
      </c>
      <c r="AP15" s="13" t="str">
        <f t="shared" si="132"/>
        <v/>
      </c>
      <c r="AQ15" s="13" t="str">
        <f t="shared" si="133"/>
        <v/>
      </c>
      <c r="AR15" s="13" t="str">
        <f t="shared" si="134"/>
        <v/>
      </c>
      <c r="AS15" s="13" t="str">
        <f t="shared" si="135"/>
        <v/>
      </c>
      <c r="AT15" s="13" t="str">
        <f t="shared" si="136"/>
        <v/>
      </c>
      <c r="AU15" s="13" t="str">
        <f t="shared" si="137"/>
        <v/>
      </c>
      <c r="AV15" s="13" t="str">
        <f t="shared" si="138"/>
        <v/>
      </c>
      <c r="AW15" s="13" t="str">
        <f t="shared" si="139"/>
        <v/>
      </c>
      <c r="AX15" s="13" t="str">
        <f t="shared" si="140"/>
        <v/>
      </c>
      <c r="AY15" s="13" t="str">
        <f t="shared" si="141"/>
        <v/>
      </c>
      <c r="AZ15" s="13" t="str">
        <f t="shared" si="142"/>
        <v/>
      </c>
      <c r="BA15" s="13" t="str">
        <f t="shared" si="143"/>
        <v/>
      </c>
      <c r="BB15" s="13" t="str">
        <f t="shared" si="144"/>
        <v/>
      </c>
      <c r="BC15" s="13" t="str">
        <f t="shared" si="145"/>
        <v/>
      </c>
      <c r="BD15" s="13" t="str">
        <f t="shared" si="146"/>
        <v/>
      </c>
      <c r="BE15" s="13" t="str">
        <f t="shared" si="147"/>
        <v/>
      </c>
      <c r="BF15" s="13" t="str">
        <f t="shared" si="148"/>
        <v/>
      </c>
      <c r="BG15" s="13" t="str">
        <f t="shared" si="149"/>
        <v/>
      </c>
      <c r="BH15" s="13" t="str">
        <f t="shared" si="150"/>
        <v/>
      </c>
      <c r="BI15" s="13" t="str">
        <f t="shared" si="151"/>
        <v/>
      </c>
      <c r="BJ15" s="13" t="str">
        <f t="shared" si="152"/>
        <v/>
      </c>
      <c r="BK15" s="13" t="str">
        <f t="shared" si="153"/>
        <v/>
      </c>
      <c r="BL15" s="13" t="str">
        <f t="shared" si="154"/>
        <v/>
      </c>
      <c r="BM15" s="13" t="str">
        <f t="shared" si="155"/>
        <v/>
      </c>
      <c r="BN15" s="13" t="str">
        <f t="shared" si="156"/>
        <v/>
      </c>
      <c r="BO15" s="13" t="str">
        <f t="shared" si="157"/>
        <v/>
      </c>
      <c r="BP15" s="985"/>
      <c r="BQ15" s="13">
        <f t="shared" si="158"/>
        <v>0</v>
      </c>
      <c r="BR15" s="37">
        <v>1892</v>
      </c>
      <c r="BS15" s="11" t="str">
        <f t="shared" si="34"/>
        <v/>
      </c>
      <c r="BT15" s="11" t="str">
        <f t="shared" si="35"/>
        <v/>
      </c>
      <c r="BU15" s="11" t="str">
        <f t="shared" si="36"/>
        <v/>
      </c>
      <c r="BV15" s="11" t="str">
        <f t="shared" si="37"/>
        <v/>
      </c>
      <c r="BW15" s="11" t="str">
        <f t="shared" si="38"/>
        <v/>
      </c>
      <c r="BX15" s="11" t="str">
        <f t="shared" si="39"/>
        <v/>
      </c>
      <c r="BY15" s="11" t="str">
        <f t="shared" si="40"/>
        <v/>
      </c>
      <c r="BZ15" s="11" t="str">
        <f t="shared" si="41"/>
        <v/>
      </c>
      <c r="CA15" s="11" t="str">
        <f t="shared" si="42"/>
        <v/>
      </c>
      <c r="CB15" s="11" t="str">
        <f t="shared" si="43"/>
        <v/>
      </c>
      <c r="CC15" s="11" t="str">
        <f t="shared" si="44"/>
        <v/>
      </c>
      <c r="CD15" s="11" t="str">
        <f t="shared" si="45"/>
        <v/>
      </c>
      <c r="CE15" s="11" t="str">
        <f t="shared" si="46"/>
        <v/>
      </c>
      <c r="CF15" s="11" t="str">
        <f t="shared" si="47"/>
        <v/>
      </c>
      <c r="CG15" s="11" t="str">
        <f t="shared" si="48"/>
        <v/>
      </c>
      <c r="CH15" s="11" t="str">
        <f t="shared" si="49"/>
        <v/>
      </c>
      <c r="CI15" s="11" t="str">
        <f t="shared" si="50"/>
        <v/>
      </c>
      <c r="CJ15" s="11" t="str">
        <f t="shared" si="51"/>
        <v/>
      </c>
      <c r="CK15" s="11" t="str">
        <f t="shared" si="52"/>
        <v/>
      </c>
      <c r="CL15" s="11" t="str">
        <f t="shared" si="53"/>
        <v/>
      </c>
      <c r="CM15" s="11" t="str">
        <f t="shared" si="54"/>
        <v/>
      </c>
      <c r="CN15" s="11" t="str">
        <f t="shared" si="55"/>
        <v/>
      </c>
      <c r="CO15" s="11" t="str">
        <f t="shared" si="56"/>
        <v/>
      </c>
      <c r="CP15" s="11" t="str">
        <f t="shared" si="57"/>
        <v/>
      </c>
      <c r="CQ15" s="11" t="str">
        <f t="shared" si="58"/>
        <v/>
      </c>
      <c r="CR15" s="11" t="str">
        <f t="shared" si="59"/>
        <v/>
      </c>
      <c r="CS15" s="11" t="str">
        <f t="shared" si="60"/>
        <v/>
      </c>
      <c r="CT15" s="11" t="str">
        <f t="shared" si="61"/>
        <v/>
      </c>
      <c r="CU15" s="11" t="str">
        <f t="shared" si="62"/>
        <v/>
      </c>
      <c r="CV15" s="11" t="str">
        <f t="shared" si="63"/>
        <v/>
      </c>
      <c r="CW15" s="37">
        <v>1892</v>
      </c>
      <c r="CX15" s="13" t="str">
        <f t="shared" si="159"/>
        <v/>
      </c>
      <c r="CY15" s="13">
        <f t="shared" si="160"/>
        <v>1</v>
      </c>
      <c r="CZ15" s="13">
        <f t="shared" si="161"/>
        <v>1</v>
      </c>
      <c r="DA15" s="13">
        <f t="shared" si="162"/>
        <v>1</v>
      </c>
      <c r="DB15" s="13">
        <f t="shared" si="163"/>
        <v>1</v>
      </c>
      <c r="DC15" s="13">
        <f t="shared" si="164"/>
        <v>1</v>
      </c>
      <c r="DD15" s="13" t="str">
        <f t="shared" si="165"/>
        <v/>
      </c>
      <c r="DE15" s="13">
        <f t="shared" si="166"/>
        <v>1</v>
      </c>
      <c r="DF15" s="13">
        <f t="shared" si="167"/>
        <v>1</v>
      </c>
      <c r="DG15" s="13" t="str">
        <f t="shared" si="168"/>
        <v/>
      </c>
      <c r="DH15" s="13" t="str">
        <f t="shared" si="169"/>
        <v/>
      </c>
      <c r="DI15" s="13" t="str">
        <f t="shared" si="170"/>
        <v/>
      </c>
      <c r="DJ15" s="13" t="str">
        <f t="shared" si="171"/>
        <v/>
      </c>
      <c r="DK15" s="13" t="str">
        <f t="shared" si="172"/>
        <v/>
      </c>
      <c r="DL15" s="13" t="str">
        <f t="shared" si="173"/>
        <v/>
      </c>
      <c r="DM15" s="13">
        <f t="shared" si="174"/>
        <v>1</v>
      </c>
      <c r="DN15" s="13">
        <f t="shared" si="175"/>
        <v>1</v>
      </c>
      <c r="DO15" s="13" t="str">
        <f t="shared" si="176"/>
        <v/>
      </c>
      <c r="DP15" s="13" t="str">
        <f t="shared" si="177"/>
        <v/>
      </c>
      <c r="DQ15" s="13" t="str">
        <f t="shared" si="178"/>
        <v/>
      </c>
      <c r="DR15" s="13" t="str">
        <f t="shared" si="179"/>
        <v/>
      </c>
      <c r="DS15" s="13">
        <f t="shared" si="180"/>
        <v>1</v>
      </c>
      <c r="DT15" s="13">
        <f t="shared" si="181"/>
        <v>1</v>
      </c>
      <c r="DU15" s="13">
        <f t="shared" si="182"/>
        <v>1</v>
      </c>
      <c r="DV15" s="13" t="str">
        <f t="shared" si="183"/>
        <v/>
      </c>
      <c r="DW15" s="13">
        <f t="shared" si="184"/>
        <v>1</v>
      </c>
      <c r="DX15" s="13">
        <f t="shared" si="185"/>
        <v>1</v>
      </c>
      <c r="DY15" s="13">
        <f t="shared" si="186"/>
        <v>1</v>
      </c>
      <c r="DZ15" s="13" t="str">
        <f t="shared" si="187"/>
        <v/>
      </c>
      <c r="EA15" s="13">
        <f t="shared" si="188"/>
        <v>1</v>
      </c>
      <c r="EB15" s="752">
        <f t="shared" si="189"/>
        <v>16</v>
      </c>
      <c r="EC15" s="37">
        <v>1892</v>
      </c>
      <c r="ED15" s="11" t="str">
        <f t="shared" si="94"/>
        <v/>
      </c>
      <c r="EE15" s="11" t="str">
        <f t="shared" si="95"/>
        <v/>
      </c>
      <c r="EF15" s="11" t="str">
        <f t="shared" si="96"/>
        <v/>
      </c>
      <c r="EG15" s="11" t="str">
        <f t="shared" si="97"/>
        <v/>
      </c>
      <c r="EH15" s="11" t="str">
        <f t="shared" si="98"/>
        <v/>
      </c>
      <c r="EI15" s="11" t="str">
        <f t="shared" si="99"/>
        <v/>
      </c>
      <c r="EJ15" s="11" t="str">
        <f t="shared" si="100"/>
        <v/>
      </c>
      <c r="EK15" s="11" t="str">
        <f t="shared" si="101"/>
        <v/>
      </c>
      <c r="EL15" s="11" t="str">
        <f t="shared" si="102"/>
        <v/>
      </c>
      <c r="EM15" s="11" t="str">
        <f t="shared" si="103"/>
        <v/>
      </c>
      <c r="EN15" s="11" t="str">
        <f t="shared" si="104"/>
        <v/>
      </c>
      <c r="EO15" s="11" t="str">
        <f t="shared" si="105"/>
        <v/>
      </c>
      <c r="EP15" s="11" t="str">
        <f t="shared" si="106"/>
        <v/>
      </c>
      <c r="EQ15" s="11" t="str">
        <f t="shared" si="107"/>
        <v/>
      </c>
      <c r="ER15" s="11" t="str">
        <f t="shared" si="108"/>
        <v/>
      </c>
      <c r="ES15" s="11" t="str">
        <f t="shared" si="109"/>
        <v/>
      </c>
      <c r="ET15" s="11" t="str">
        <f t="shared" si="110"/>
        <v/>
      </c>
      <c r="EU15" s="11" t="str">
        <f t="shared" si="111"/>
        <v/>
      </c>
      <c r="EV15" s="11" t="str">
        <f t="shared" si="112"/>
        <v/>
      </c>
      <c r="EW15" s="11" t="str">
        <f t="shared" si="113"/>
        <v/>
      </c>
      <c r="EX15" s="11" t="str">
        <f t="shared" si="114"/>
        <v/>
      </c>
      <c r="EY15" s="11" t="str">
        <f t="shared" si="115"/>
        <v/>
      </c>
      <c r="EZ15" s="11" t="str">
        <f t="shared" si="116"/>
        <v/>
      </c>
      <c r="FA15" s="11" t="str">
        <f t="shared" si="117"/>
        <v/>
      </c>
      <c r="FB15" s="11" t="str">
        <f t="shared" si="118"/>
        <v/>
      </c>
      <c r="FC15" s="11" t="str">
        <f t="shared" si="119"/>
        <v/>
      </c>
      <c r="FD15" s="11" t="str">
        <f t="shared" si="120"/>
        <v/>
      </c>
      <c r="FE15" s="11" t="str">
        <f t="shared" si="121"/>
        <v/>
      </c>
      <c r="FF15" s="11" t="str">
        <f t="shared" si="122"/>
        <v/>
      </c>
      <c r="FG15" s="11" t="str">
        <f t="shared" si="123"/>
        <v/>
      </c>
      <c r="FH15" s="37">
        <v>1892</v>
      </c>
      <c r="FI15" s="31"/>
      <c r="FJ15" s="31"/>
      <c r="FK15" s="31"/>
      <c r="FM15" s="31"/>
      <c r="FN15" s="31"/>
      <c r="FO15" s="31"/>
      <c r="FP15" s="31"/>
      <c r="FQ15" s="31"/>
      <c r="FR15" s="31"/>
      <c r="FS15" s="31"/>
      <c r="FT15" s="31"/>
      <c r="FU15" s="31"/>
      <c r="FV15" s="31"/>
      <c r="FW15" s="31"/>
      <c r="FX15" s="31"/>
      <c r="FY15" s="31"/>
      <c r="FZ15" s="31"/>
      <c r="GA15" s="31"/>
      <c r="GB15" s="31"/>
      <c r="GC15" s="31"/>
      <c r="GD15" s="31"/>
      <c r="GE15" s="31"/>
      <c r="GF15" s="31"/>
      <c r="GG15" s="31"/>
      <c r="GH15" s="31"/>
      <c r="GI15" s="31"/>
      <c r="GJ15" s="31"/>
      <c r="GK15" s="31"/>
      <c r="GL15" s="31"/>
      <c r="GM15" s="31"/>
      <c r="GN15" s="31"/>
      <c r="GO15" s="31"/>
      <c r="GP15" s="31"/>
      <c r="GQ15" s="31"/>
      <c r="GR15" s="31"/>
      <c r="GT15" s="31"/>
      <c r="GU15" s="31"/>
      <c r="GV15" s="31"/>
      <c r="GW15" s="31"/>
      <c r="GX15" s="31"/>
      <c r="GY15" s="31"/>
      <c r="GZ15" s="31"/>
      <c r="HA15" s="31"/>
      <c r="HB15" s="31"/>
      <c r="HC15" s="31"/>
      <c r="HD15" s="31"/>
      <c r="HE15" s="31"/>
      <c r="HF15" s="31"/>
      <c r="HG15" s="31"/>
      <c r="HH15" s="31"/>
      <c r="HI15" s="31"/>
      <c r="HJ15" s="31"/>
      <c r="HK15" s="31"/>
      <c r="HL15" s="31"/>
      <c r="HM15" s="31"/>
      <c r="HN15" s="31"/>
      <c r="HO15" s="31"/>
      <c r="HP15" s="31"/>
      <c r="HQ15" s="31"/>
      <c r="HR15" s="31"/>
      <c r="HS15" s="31"/>
      <c r="HT15" s="31"/>
      <c r="HU15" s="31"/>
      <c r="HV15" s="31"/>
      <c r="HW15" s="31"/>
      <c r="HX15" s="31"/>
      <c r="HY15" s="31"/>
      <c r="HZ15" s="31"/>
      <c r="IA15" s="31"/>
      <c r="IB15" s="31"/>
    </row>
    <row r="16" spans="1:236">
      <c r="A16" s="37">
        <v>1893</v>
      </c>
      <c r="B16" s="208">
        <v>83</v>
      </c>
      <c r="C16" s="208">
        <v>78</v>
      </c>
      <c r="D16" s="208">
        <v>79</v>
      </c>
      <c r="E16" s="208">
        <v>78</v>
      </c>
      <c r="F16" s="208">
        <v>77</v>
      </c>
      <c r="G16" s="891">
        <v>75</v>
      </c>
      <c r="H16" s="208">
        <v>67</v>
      </c>
      <c r="I16" s="208">
        <v>88</v>
      </c>
      <c r="J16" s="208">
        <v>76</v>
      </c>
      <c r="K16" s="208">
        <v>56</v>
      </c>
      <c r="L16" s="891">
        <v>65</v>
      </c>
      <c r="M16" s="208">
        <v>56</v>
      </c>
      <c r="N16" s="208">
        <v>70</v>
      </c>
      <c r="O16" s="208">
        <v>83</v>
      </c>
      <c r="P16" s="208">
        <v>70</v>
      </c>
      <c r="Q16" s="891">
        <v>66</v>
      </c>
      <c r="R16" s="208">
        <v>68</v>
      </c>
      <c r="S16" s="208">
        <v>74</v>
      </c>
      <c r="T16" s="208">
        <v>87</v>
      </c>
      <c r="U16" s="208">
        <v>78</v>
      </c>
      <c r="V16" s="891">
        <v>77</v>
      </c>
      <c r="W16" s="208">
        <v>66</v>
      </c>
      <c r="X16" s="208">
        <v>62</v>
      </c>
      <c r="Y16" s="208">
        <v>70</v>
      </c>
      <c r="Z16" s="208">
        <v>76</v>
      </c>
      <c r="AA16" s="891">
        <v>80</v>
      </c>
      <c r="AB16" s="208">
        <v>72</v>
      </c>
      <c r="AC16" s="208">
        <v>86</v>
      </c>
      <c r="AD16" s="208">
        <v>90</v>
      </c>
      <c r="AE16" s="208">
        <v>88</v>
      </c>
      <c r="AF16" s="857"/>
      <c r="AG16" s="9">
        <f t="shared" si="124"/>
        <v>2241</v>
      </c>
      <c r="AH16" s="10">
        <f t="shared" si="125"/>
        <v>74.7</v>
      </c>
      <c r="AI16" s="11">
        <f t="shared" si="126"/>
        <v>90</v>
      </c>
      <c r="AJ16" s="12">
        <f t="shared" si="127"/>
        <v>56</v>
      </c>
      <c r="AK16" s="37">
        <v>1893</v>
      </c>
      <c r="AL16" s="13" t="str">
        <f t="shared" si="128"/>
        <v/>
      </c>
      <c r="AM16" s="13" t="str">
        <f t="shared" si="129"/>
        <v/>
      </c>
      <c r="AN16" s="13" t="str">
        <f t="shared" si="130"/>
        <v/>
      </c>
      <c r="AO16" s="13" t="str">
        <f t="shared" si="131"/>
        <v/>
      </c>
      <c r="AP16" s="13" t="str">
        <f t="shared" si="132"/>
        <v/>
      </c>
      <c r="AQ16" s="13" t="str">
        <f t="shared" si="133"/>
        <v/>
      </c>
      <c r="AR16" s="13" t="str">
        <f t="shared" si="134"/>
        <v/>
      </c>
      <c r="AS16" s="13" t="str">
        <f t="shared" si="135"/>
        <v/>
      </c>
      <c r="AT16" s="13" t="str">
        <f t="shared" si="136"/>
        <v/>
      </c>
      <c r="AU16" s="13" t="str">
        <f t="shared" si="137"/>
        <v/>
      </c>
      <c r="AV16" s="13" t="str">
        <f t="shared" si="138"/>
        <v/>
      </c>
      <c r="AW16" s="13" t="str">
        <f t="shared" si="139"/>
        <v/>
      </c>
      <c r="AX16" s="13" t="str">
        <f t="shared" si="140"/>
        <v/>
      </c>
      <c r="AY16" s="13" t="str">
        <f t="shared" si="141"/>
        <v/>
      </c>
      <c r="AZ16" s="13" t="str">
        <f t="shared" si="142"/>
        <v/>
      </c>
      <c r="BA16" s="13" t="str">
        <f t="shared" si="143"/>
        <v/>
      </c>
      <c r="BB16" s="13" t="str">
        <f t="shared" si="144"/>
        <v/>
      </c>
      <c r="BC16" s="13" t="str">
        <f t="shared" si="145"/>
        <v/>
      </c>
      <c r="BD16" s="13" t="str">
        <f t="shared" si="146"/>
        <v/>
      </c>
      <c r="BE16" s="13" t="str">
        <f t="shared" si="147"/>
        <v/>
      </c>
      <c r="BF16" s="13" t="str">
        <f t="shared" si="148"/>
        <v/>
      </c>
      <c r="BG16" s="13" t="str">
        <f t="shared" si="149"/>
        <v/>
      </c>
      <c r="BH16" s="13" t="str">
        <f t="shared" si="150"/>
        <v/>
      </c>
      <c r="BI16" s="13" t="str">
        <f t="shared" si="151"/>
        <v/>
      </c>
      <c r="BJ16" s="13" t="str">
        <f t="shared" si="152"/>
        <v/>
      </c>
      <c r="BK16" s="13" t="str">
        <f t="shared" si="153"/>
        <v/>
      </c>
      <c r="BL16" s="13" t="str">
        <f t="shared" si="154"/>
        <v/>
      </c>
      <c r="BM16" s="13" t="str">
        <f t="shared" si="155"/>
        <v/>
      </c>
      <c r="BN16" s="13">
        <f t="shared" si="156"/>
        <v>1</v>
      </c>
      <c r="BO16" s="13" t="str">
        <f t="shared" si="157"/>
        <v/>
      </c>
      <c r="BP16" s="985"/>
      <c r="BQ16" s="13">
        <f t="shared" si="158"/>
        <v>1</v>
      </c>
      <c r="BR16" s="37">
        <v>1893</v>
      </c>
      <c r="BS16" s="11" t="str">
        <f t="shared" si="34"/>
        <v/>
      </c>
      <c r="BT16" s="11" t="str">
        <f t="shared" si="35"/>
        <v/>
      </c>
      <c r="BU16" s="11" t="str">
        <f t="shared" si="36"/>
        <v/>
      </c>
      <c r="BV16" s="11" t="str">
        <f t="shared" si="37"/>
        <v/>
      </c>
      <c r="BW16" s="11" t="str">
        <f t="shared" si="38"/>
        <v/>
      </c>
      <c r="BX16" s="11" t="str">
        <f t="shared" si="39"/>
        <v/>
      </c>
      <c r="BY16" s="11" t="str">
        <f t="shared" si="40"/>
        <v/>
      </c>
      <c r="BZ16" s="11" t="str">
        <f t="shared" si="41"/>
        <v/>
      </c>
      <c r="CA16" s="11" t="str">
        <f t="shared" si="42"/>
        <v/>
      </c>
      <c r="CB16" s="11" t="str">
        <f t="shared" si="43"/>
        <v/>
      </c>
      <c r="CC16" s="11" t="str">
        <f t="shared" si="44"/>
        <v/>
      </c>
      <c r="CD16" s="11" t="str">
        <f t="shared" si="45"/>
        <v/>
      </c>
      <c r="CE16" s="11" t="str">
        <f t="shared" si="46"/>
        <v/>
      </c>
      <c r="CF16" s="11" t="str">
        <f t="shared" si="47"/>
        <v/>
      </c>
      <c r="CG16" s="11" t="str">
        <f t="shared" si="48"/>
        <v/>
      </c>
      <c r="CH16" s="11" t="str">
        <f t="shared" si="49"/>
        <v/>
      </c>
      <c r="CI16" s="11" t="str">
        <f t="shared" si="50"/>
        <v/>
      </c>
      <c r="CJ16" s="11" t="str">
        <f t="shared" si="51"/>
        <v/>
      </c>
      <c r="CK16" s="11" t="str">
        <f t="shared" si="52"/>
        <v/>
      </c>
      <c r="CL16" s="11" t="str">
        <f t="shared" si="53"/>
        <v/>
      </c>
      <c r="CM16" s="11" t="str">
        <f t="shared" si="54"/>
        <v/>
      </c>
      <c r="CN16" s="11" t="str">
        <f t="shared" si="55"/>
        <v/>
      </c>
      <c r="CO16" s="11" t="str">
        <f t="shared" si="56"/>
        <v/>
      </c>
      <c r="CP16" s="11" t="str">
        <f t="shared" si="57"/>
        <v/>
      </c>
      <c r="CQ16" s="11" t="str">
        <f t="shared" si="58"/>
        <v/>
      </c>
      <c r="CR16" s="11" t="str">
        <f t="shared" si="59"/>
        <v/>
      </c>
      <c r="CS16" s="11" t="str">
        <f t="shared" si="60"/>
        <v/>
      </c>
      <c r="CT16" s="11" t="str">
        <f t="shared" si="61"/>
        <v/>
      </c>
      <c r="CU16" s="11" t="str">
        <f t="shared" si="62"/>
        <v/>
      </c>
      <c r="CV16" s="11" t="str">
        <f t="shared" si="63"/>
        <v/>
      </c>
      <c r="CW16" s="37">
        <v>1893</v>
      </c>
      <c r="CX16" s="13">
        <f t="shared" si="159"/>
        <v>1</v>
      </c>
      <c r="CY16" s="13">
        <f t="shared" si="160"/>
        <v>1</v>
      </c>
      <c r="CZ16" s="13">
        <f t="shared" si="161"/>
        <v>1</v>
      </c>
      <c r="DA16" s="13">
        <f t="shared" si="162"/>
        <v>1</v>
      </c>
      <c r="DB16" s="13">
        <f t="shared" si="163"/>
        <v>1</v>
      </c>
      <c r="DC16" s="13">
        <f t="shared" si="164"/>
        <v>1</v>
      </c>
      <c r="DD16" s="13" t="str">
        <f t="shared" si="165"/>
        <v/>
      </c>
      <c r="DE16" s="13">
        <f t="shared" si="166"/>
        <v>1</v>
      </c>
      <c r="DF16" s="13">
        <f t="shared" si="167"/>
        <v>1</v>
      </c>
      <c r="DG16" s="13" t="str">
        <f t="shared" si="168"/>
        <v/>
      </c>
      <c r="DH16" s="13" t="str">
        <f t="shared" si="169"/>
        <v/>
      </c>
      <c r="DI16" s="13" t="str">
        <f t="shared" si="170"/>
        <v/>
      </c>
      <c r="DJ16" s="13">
        <f t="shared" si="171"/>
        <v>1</v>
      </c>
      <c r="DK16" s="13">
        <f t="shared" si="172"/>
        <v>1</v>
      </c>
      <c r="DL16" s="13">
        <f t="shared" si="173"/>
        <v>1</v>
      </c>
      <c r="DM16" s="13" t="str">
        <f t="shared" si="174"/>
        <v/>
      </c>
      <c r="DN16" s="13" t="str">
        <f t="shared" si="175"/>
        <v/>
      </c>
      <c r="DO16" s="13">
        <f t="shared" si="176"/>
        <v>1</v>
      </c>
      <c r="DP16" s="13">
        <f t="shared" si="177"/>
        <v>1</v>
      </c>
      <c r="DQ16" s="13">
        <f t="shared" si="178"/>
        <v>1</v>
      </c>
      <c r="DR16" s="13">
        <f t="shared" si="179"/>
        <v>1</v>
      </c>
      <c r="DS16" s="13" t="str">
        <f t="shared" si="180"/>
        <v/>
      </c>
      <c r="DT16" s="13" t="str">
        <f t="shared" si="181"/>
        <v/>
      </c>
      <c r="DU16" s="13">
        <f t="shared" si="182"/>
        <v>1</v>
      </c>
      <c r="DV16" s="13">
        <f t="shared" si="183"/>
        <v>1</v>
      </c>
      <c r="DW16" s="13">
        <f t="shared" si="184"/>
        <v>1</v>
      </c>
      <c r="DX16" s="13">
        <f t="shared" si="185"/>
        <v>1</v>
      </c>
      <c r="DY16" s="13">
        <f t="shared" si="186"/>
        <v>1</v>
      </c>
      <c r="DZ16" s="13">
        <f t="shared" si="187"/>
        <v>1</v>
      </c>
      <c r="EA16" s="13">
        <f t="shared" si="188"/>
        <v>1</v>
      </c>
      <c r="EB16" s="752">
        <f t="shared" si="189"/>
        <v>22</v>
      </c>
      <c r="EC16" s="37">
        <v>1893</v>
      </c>
      <c r="ED16" s="11" t="str">
        <f t="shared" si="94"/>
        <v/>
      </c>
      <c r="EE16" s="11" t="str">
        <f t="shared" si="95"/>
        <v/>
      </c>
      <c r="EF16" s="11" t="str">
        <f t="shared" si="96"/>
        <v/>
      </c>
      <c r="EG16" s="11" t="str">
        <f t="shared" si="97"/>
        <v/>
      </c>
      <c r="EH16" s="11" t="str">
        <f t="shared" si="98"/>
        <v/>
      </c>
      <c r="EI16" s="11" t="str">
        <f t="shared" si="99"/>
        <v/>
      </c>
      <c r="EJ16" s="11" t="str">
        <f t="shared" si="100"/>
        <v/>
      </c>
      <c r="EK16" s="11" t="str">
        <f t="shared" si="101"/>
        <v/>
      </c>
      <c r="EL16" s="11" t="str">
        <f t="shared" si="102"/>
        <v/>
      </c>
      <c r="EM16" s="11" t="str">
        <f t="shared" si="103"/>
        <v/>
      </c>
      <c r="EN16" s="11" t="str">
        <f t="shared" si="104"/>
        <v/>
      </c>
      <c r="EO16" s="11" t="str">
        <f t="shared" si="105"/>
        <v/>
      </c>
      <c r="EP16" s="11" t="str">
        <f t="shared" si="106"/>
        <v/>
      </c>
      <c r="EQ16" s="11" t="str">
        <f t="shared" si="107"/>
        <v/>
      </c>
      <c r="ER16" s="11" t="str">
        <f t="shared" si="108"/>
        <v/>
      </c>
      <c r="ES16" s="11" t="str">
        <f t="shared" si="109"/>
        <v/>
      </c>
      <c r="ET16" s="11" t="str">
        <f t="shared" si="110"/>
        <v/>
      </c>
      <c r="EU16" s="11" t="str">
        <f t="shared" si="111"/>
        <v/>
      </c>
      <c r="EV16" s="11" t="str">
        <f t="shared" si="112"/>
        <v/>
      </c>
      <c r="EW16" s="11" t="str">
        <f t="shared" si="113"/>
        <v/>
      </c>
      <c r="EX16" s="11" t="str">
        <f t="shared" si="114"/>
        <v/>
      </c>
      <c r="EY16" s="11" t="str">
        <f t="shared" si="115"/>
        <v/>
      </c>
      <c r="EZ16" s="11" t="str">
        <f t="shared" si="116"/>
        <v/>
      </c>
      <c r="FA16" s="11" t="str">
        <f t="shared" si="117"/>
        <v/>
      </c>
      <c r="FB16" s="11" t="str">
        <f t="shared" si="118"/>
        <v/>
      </c>
      <c r="FC16" s="11" t="str">
        <f t="shared" si="119"/>
        <v/>
      </c>
      <c r="FD16" s="11" t="str">
        <f t="shared" si="120"/>
        <v/>
      </c>
      <c r="FE16" s="11" t="str">
        <f t="shared" si="121"/>
        <v/>
      </c>
      <c r="FF16" s="11" t="str">
        <f t="shared" si="122"/>
        <v/>
      </c>
      <c r="FG16" s="11" t="str">
        <f t="shared" si="123"/>
        <v/>
      </c>
      <c r="FH16" s="37">
        <v>1893</v>
      </c>
      <c r="FI16" s="31"/>
      <c r="FJ16" s="31"/>
      <c r="FK16" s="31"/>
      <c r="FM16" s="31"/>
      <c r="FN16" s="31"/>
      <c r="FO16" s="31"/>
      <c r="FP16" s="31"/>
      <c r="FQ16" s="31"/>
      <c r="FR16" s="31"/>
      <c r="FS16" s="31"/>
      <c r="FT16" s="31"/>
      <c r="FU16" s="31"/>
      <c r="FV16" s="31"/>
      <c r="FW16" s="31"/>
      <c r="FX16" s="31"/>
      <c r="FY16" s="31"/>
      <c r="FZ16" s="31"/>
      <c r="GA16" s="31"/>
      <c r="GB16" s="31"/>
      <c r="GC16" s="31"/>
      <c r="GD16" s="31"/>
      <c r="GE16" s="31"/>
      <c r="GF16" s="31"/>
      <c r="GG16" s="31"/>
      <c r="GH16" s="31"/>
      <c r="GI16" s="31"/>
      <c r="GJ16" s="31"/>
      <c r="GK16" s="31"/>
      <c r="GL16" s="31"/>
      <c r="GM16" s="31"/>
      <c r="GN16" s="31"/>
      <c r="GO16" s="31"/>
      <c r="GP16" s="31"/>
      <c r="GQ16" s="31"/>
      <c r="GR16" s="31"/>
      <c r="GT16" s="31"/>
      <c r="GU16" s="31"/>
      <c r="GV16" s="31"/>
      <c r="GW16" s="31"/>
      <c r="GX16" s="31"/>
      <c r="GY16" s="31"/>
      <c r="GZ16" s="31"/>
      <c r="HA16" s="31"/>
      <c r="HB16" s="31"/>
      <c r="HC16" s="31"/>
      <c r="HD16" s="31"/>
      <c r="HE16" s="31"/>
      <c r="HF16" s="31"/>
      <c r="HG16" s="31"/>
      <c r="HH16" s="31"/>
      <c r="HI16" s="31"/>
      <c r="HJ16" s="31"/>
      <c r="HK16" s="31"/>
      <c r="HL16" s="31"/>
      <c r="HM16" s="31"/>
      <c r="HN16" s="31"/>
      <c r="HO16" s="31"/>
      <c r="HP16" s="31"/>
      <c r="HQ16" s="31"/>
      <c r="HR16" s="31"/>
      <c r="HS16" s="31"/>
      <c r="HT16" s="31"/>
      <c r="HU16" s="31"/>
      <c r="HV16" s="31"/>
      <c r="HW16" s="31"/>
      <c r="HX16" s="31"/>
      <c r="HY16" s="31"/>
      <c r="HZ16" s="31"/>
      <c r="IA16" s="31"/>
      <c r="IB16" s="31"/>
    </row>
    <row r="17" spans="1:236">
      <c r="A17" s="37">
        <v>1894</v>
      </c>
      <c r="B17" s="208">
        <v>73</v>
      </c>
      <c r="C17" s="208">
        <v>61</v>
      </c>
      <c r="D17" s="208">
        <v>64</v>
      </c>
      <c r="E17" s="208">
        <v>70</v>
      </c>
      <c r="F17" s="208">
        <v>75</v>
      </c>
      <c r="G17" s="891">
        <v>65</v>
      </c>
      <c r="H17" s="208">
        <v>73</v>
      </c>
      <c r="I17" s="208">
        <v>70</v>
      </c>
      <c r="J17" s="208">
        <v>62</v>
      </c>
      <c r="K17" s="208">
        <v>54</v>
      </c>
      <c r="L17" s="891">
        <v>54</v>
      </c>
      <c r="M17" s="208">
        <v>54</v>
      </c>
      <c r="N17" s="208">
        <v>65</v>
      </c>
      <c r="O17" s="208">
        <v>74</v>
      </c>
      <c r="P17" s="208">
        <v>74</v>
      </c>
      <c r="Q17" s="891">
        <v>80</v>
      </c>
      <c r="R17" s="208">
        <v>83</v>
      </c>
      <c r="S17" s="208">
        <v>80</v>
      </c>
      <c r="T17" s="208">
        <v>88</v>
      </c>
      <c r="U17" s="208">
        <v>80</v>
      </c>
      <c r="V17" s="891">
        <v>73</v>
      </c>
      <c r="W17" s="208">
        <v>70</v>
      </c>
      <c r="X17" s="208">
        <v>70</v>
      </c>
      <c r="Y17" s="208">
        <v>70</v>
      </c>
      <c r="Z17" s="208">
        <v>71</v>
      </c>
      <c r="AA17" s="891">
        <v>82</v>
      </c>
      <c r="AB17" s="208">
        <v>86</v>
      </c>
      <c r="AC17" s="208">
        <v>92</v>
      </c>
      <c r="AD17" s="208">
        <v>73</v>
      </c>
      <c r="AE17" s="208">
        <v>72</v>
      </c>
      <c r="AF17" s="857"/>
      <c r="AG17" s="9">
        <f t="shared" si="124"/>
        <v>2158</v>
      </c>
      <c r="AH17" s="10">
        <f t="shared" si="125"/>
        <v>71.933333333333337</v>
      </c>
      <c r="AI17" s="11">
        <f t="shared" si="126"/>
        <v>92</v>
      </c>
      <c r="AJ17" s="12">
        <f t="shared" si="127"/>
        <v>54</v>
      </c>
      <c r="AK17" s="37">
        <v>1894</v>
      </c>
      <c r="AL17" s="13" t="str">
        <f t="shared" si="128"/>
        <v/>
      </c>
      <c r="AM17" s="13" t="str">
        <f t="shared" si="129"/>
        <v/>
      </c>
      <c r="AN17" s="13" t="str">
        <f t="shared" si="130"/>
        <v/>
      </c>
      <c r="AO17" s="13" t="str">
        <f t="shared" si="131"/>
        <v/>
      </c>
      <c r="AP17" s="13" t="str">
        <f t="shared" si="132"/>
        <v/>
      </c>
      <c r="AQ17" s="13" t="str">
        <f t="shared" si="133"/>
        <v/>
      </c>
      <c r="AR17" s="13" t="str">
        <f t="shared" si="134"/>
        <v/>
      </c>
      <c r="AS17" s="13" t="str">
        <f t="shared" si="135"/>
        <v/>
      </c>
      <c r="AT17" s="13" t="str">
        <f t="shared" si="136"/>
        <v/>
      </c>
      <c r="AU17" s="13" t="str">
        <f t="shared" si="137"/>
        <v/>
      </c>
      <c r="AV17" s="13" t="str">
        <f t="shared" si="138"/>
        <v/>
      </c>
      <c r="AW17" s="13" t="str">
        <f t="shared" si="139"/>
        <v/>
      </c>
      <c r="AX17" s="13" t="str">
        <f t="shared" si="140"/>
        <v/>
      </c>
      <c r="AY17" s="13" t="str">
        <f t="shared" si="141"/>
        <v/>
      </c>
      <c r="AZ17" s="13" t="str">
        <f t="shared" si="142"/>
        <v/>
      </c>
      <c r="BA17" s="13" t="str">
        <f t="shared" si="143"/>
        <v/>
      </c>
      <c r="BB17" s="13" t="str">
        <f t="shared" si="144"/>
        <v/>
      </c>
      <c r="BC17" s="13" t="str">
        <f t="shared" si="145"/>
        <v/>
      </c>
      <c r="BD17" s="13" t="str">
        <f t="shared" si="146"/>
        <v/>
      </c>
      <c r="BE17" s="13" t="str">
        <f t="shared" si="147"/>
        <v/>
      </c>
      <c r="BF17" s="13" t="str">
        <f t="shared" si="148"/>
        <v/>
      </c>
      <c r="BG17" s="13" t="str">
        <f t="shared" si="149"/>
        <v/>
      </c>
      <c r="BH17" s="13" t="str">
        <f t="shared" si="150"/>
        <v/>
      </c>
      <c r="BI17" s="13" t="str">
        <f t="shared" si="151"/>
        <v/>
      </c>
      <c r="BJ17" s="13" t="str">
        <f t="shared" si="152"/>
        <v/>
      </c>
      <c r="BK17" s="13" t="str">
        <f t="shared" si="153"/>
        <v/>
      </c>
      <c r="BL17" s="13" t="str">
        <f t="shared" si="154"/>
        <v/>
      </c>
      <c r="BM17" s="13">
        <f t="shared" si="155"/>
        <v>1</v>
      </c>
      <c r="BN17" s="13" t="str">
        <f t="shared" si="156"/>
        <v/>
      </c>
      <c r="BO17" s="13" t="str">
        <f t="shared" si="157"/>
        <v/>
      </c>
      <c r="BP17" s="985"/>
      <c r="BQ17" s="13">
        <f t="shared" si="158"/>
        <v>1</v>
      </c>
      <c r="BR17" s="37">
        <v>1894</v>
      </c>
      <c r="BS17" s="11" t="str">
        <f t="shared" si="34"/>
        <v/>
      </c>
      <c r="BT17" s="11" t="str">
        <f t="shared" si="35"/>
        <v/>
      </c>
      <c r="BU17" s="11" t="str">
        <f t="shared" si="36"/>
        <v/>
      </c>
      <c r="BV17" s="11" t="str">
        <f t="shared" si="37"/>
        <v/>
      </c>
      <c r="BW17" s="11" t="str">
        <f t="shared" si="38"/>
        <v/>
      </c>
      <c r="BX17" s="11" t="str">
        <f t="shared" si="39"/>
        <v/>
      </c>
      <c r="BY17" s="11" t="str">
        <f t="shared" si="40"/>
        <v/>
      </c>
      <c r="BZ17" s="11" t="str">
        <f t="shared" si="41"/>
        <v/>
      </c>
      <c r="CA17" s="11" t="str">
        <f t="shared" si="42"/>
        <v/>
      </c>
      <c r="CB17" s="11" t="str">
        <f t="shared" si="43"/>
        <v/>
      </c>
      <c r="CC17" s="11" t="str">
        <f t="shared" si="44"/>
        <v/>
      </c>
      <c r="CD17" s="11" t="str">
        <f t="shared" si="45"/>
        <v/>
      </c>
      <c r="CE17" s="11" t="str">
        <f t="shared" si="46"/>
        <v/>
      </c>
      <c r="CF17" s="11" t="str">
        <f t="shared" si="47"/>
        <v/>
      </c>
      <c r="CG17" s="11" t="str">
        <f t="shared" si="48"/>
        <v/>
      </c>
      <c r="CH17" s="11" t="str">
        <f t="shared" si="49"/>
        <v/>
      </c>
      <c r="CI17" s="11" t="str">
        <f t="shared" si="50"/>
        <v/>
      </c>
      <c r="CJ17" s="11" t="str">
        <f t="shared" si="51"/>
        <v/>
      </c>
      <c r="CK17" s="11" t="str">
        <f t="shared" si="52"/>
        <v/>
      </c>
      <c r="CL17" s="11" t="str">
        <f t="shared" si="53"/>
        <v/>
      </c>
      <c r="CM17" s="11" t="str">
        <f t="shared" si="54"/>
        <v/>
      </c>
      <c r="CN17" s="11" t="str">
        <f t="shared" si="55"/>
        <v/>
      </c>
      <c r="CO17" s="11" t="str">
        <f t="shared" si="56"/>
        <v/>
      </c>
      <c r="CP17" s="11" t="str">
        <f t="shared" si="57"/>
        <v/>
      </c>
      <c r="CQ17" s="11" t="str">
        <f t="shared" si="58"/>
        <v/>
      </c>
      <c r="CR17" s="11" t="str">
        <f t="shared" si="59"/>
        <v/>
      </c>
      <c r="CS17" s="11" t="str">
        <f t="shared" si="60"/>
        <v/>
      </c>
      <c r="CT17" s="11" t="str">
        <f t="shared" si="61"/>
        <v/>
      </c>
      <c r="CU17" s="11" t="str">
        <f t="shared" si="62"/>
        <v/>
      </c>
      <c r="CV17" s="11" t="str">
        <f t="shared" si="63"/>
        <v/>
      </c>
      <c r="CW17" s="37">
        <v>1894</v>
      </c>
      <c r="CX17" s="13">
        <f t="shared" si="159"/>
        <v>1</v>
      </c>
      <c r="CY17" s="13" t="str">
        <f t="shared" si="160"/>
        <v/>
      </c>
      <c r="CZ17" s="13" t="str">
        <f t="shared" si="161"/>
        <v/>
      </c>
      <c r="DA17" s="13">
        <f t="shared" si="162"/>
        <v>1</v>
      </c>
      <c r="DB17" s="13">
        <f t="shared" si="163"/>
        <v>1</v>
      </c>
      <c r="DC17" s="13" t="str">
        <f t="shared" si="164"/>
        <v/>
      </c>
      <c r="DD17" s="13">
        <f t="shared" si="165"/>
        <v>1</v>
      </c>
      <c r="DE17" s="13">
        <f t="shared" si="166"/>
        <v>1</v>
      </c>
      <c r="DF17" s="13" t="str">
        <f t="shared" si="167"/>
        <v/>
      </c>
      <c r="DG17" s="13" t="str">
        <f t="shared" si="168"/>
        <v/>
      </c>
      <c r="DH17" s="13" t="str">
        <f t="shared" si="169"/>
        <v/>
      </c>
      <c r="DI17" s="13" t="str">
        <f t="shared" si="170"/>
        <v/>
      </c>
      <c r="DJ17" s="13" t="str">
        <f t="shared" si="171"/>
        <v/>
      </c>
      <c r="DK17" s="13">
        <f t="shared" si="172"/>
        <v>1</v>
      </c>
      <c r="DL17" s="13">
        <f t="shared" si="173"/>
        <v>1</v>
      </c>
      <c r="DM17" s="13">
        <f t="shared" si="174"/>
        <v>1</v>
      </c>
      <c r="DN17" s="13">
        <f t="shared" si="175"/>
        <v>1</v>
      </c>
      <c r="DO17" s="13">
        <f t="shared" si="176"/>
        <v>1</v>
      </c>
      <c r="DP17" s="13">
        <f t="shared" si="177"/>
        <v>1</v>
      </c>
      <c r="DQ17" s="13">
        <f t="shared" si="178"/>
        <v>1</v>
      </c>
      <c r="DR17" s="13">
        <f t="shared" si="179"/>
        <v>1</v>
      </c>
      <c r="DS17" s="13">
        <f t="shared" si="180"/>
        <v>1</v>
      </c>
      <c r="DT17" s="13">
        <f t="shared" si="181"/>
        <v>1</v>
      </c>
      <c r="DU17" s="13">
        <f t="shared" si="182"/>
        <v>1</v>
      </c>
      <c r="DV17" s="13">
        <f t="shared" si="183"/>
        <v>1</v>
      </c>
      <c r="DW17" s="13">
        <f t="shared" si="184"/>
        <v>1</v>
      </c>
      <c r="DX17" s="13">
        <f t="shared" si="185"/>
        <v>1</v>
      </c>
      <c r="DY17" s="13">
        <f t="shared" si="186"/>
        <v>1</v>
      </c>
      <c r="DZ17" s="13">
        <f t="shared" si="187"/>
        <v>1</v>
      </c>
      <c r="EA17" s="13">
        <f t="shared" si="188"/>
        <v>1</v>
      </c>
      <c r="EB17" s="752">
        <f t="shared" si="189"/>
        <v>22</v>
      </c>
      <c r="EC17" s="37">
        <v>1894</v>
      </c>
      <c r="ED17" s="11" t="str">
        <f t="shared" si="94"/>
        <v/>
      </c>
      <c r="EE17" s="11" t="str">
        <f t="shared" si="95"/>
        <v/>
      </c>
      <c r="EF17" s="11" t="str">
        <f t="shared" si="96"/>
        <v/>
      </c>
      <c r="EG17" s="11" t="str">
        <f t="shared" si="97"/>
        <v/>
      </c>
      <c r="EH17" s="11" t="str">
        <f t="shared" si="98"/>
        <v/>
      </c>
      <c r="EI17" s="11" t="str">
        <f t="shared" si="99"/>
        <v/>
      </c>
      <c r="EJ17" s="11" t="str">
        <f t="shared" si="100"/>
        <v/>
      </c>
      <c r="EK17" s="11" t="str">
        <f t="shared" si="101"/>
        <v/>
      </c>
      <c r="EL17" s="11" t="str">
        <f t="shared" si="102"/>
        <v/>
      </c>
      <c r="EM17" s="11" t="str">
        <f t="shared" si="103"/>
        <v/>
      </c>
      <c r="EN17" s="11" t="str">
        <f t="shared" si="104"/>
        <v/>
      </c>
      <c r="EO17" s="11" t="str">
        <f t="shared" si="105"/>
        <v/>
      </c>
      <c r="EP17" s="11" t="str">
        <f t="shared" si="106"/>
        <v/>
      </c>
      <c r="EQ17" s="11" t="str">
        <f t="shared" si="107"/>
        <v/>
      </c>
      <c r="ER17" s="11" t="str">
        <f t="shared" si="108"/>
        <v/>
      </c>
      <c r="ES17" s="11" t="str">
        <f t="shared" si="109"/>
        <v/>
      </c>
      <c r="ET17" s="11" t="str">
        <f t="shared" si="110"/>
        <v/>
      </c>
      <c r="EU17" s="11" t="str">
        <f t="shared" si="111"/>
        <v/>
      </c>
      <c r="EV17" s="11" t="str">
        <f t="shared" si="112"/>
        <v/>
      </c>
      <c r="EW17" s="11" t="str">
        <f t="shared" si="113"/>
        <v/>
      </c>
      <c r="EX17" s="11" t="str">
        <f t="shared" si="114"/>
        <v/>
      </c>
      <c r="EY17" s="11" t="str">
        <f t="shared" si="115"/>
        <v/>
      </c>
      <c r="EZ17" s="11" t="str">
        <f t="shared" si="116"/>
        <v/>
      </c>
      <c r="FA17" s="11" t="str">
        <f t="shared" si="117"/>
        <v/>
      </c>
      <c r="FB17" s="11" t="str">
        <f t="shared" si="118"/>
        <v/>
      </c>
      <c r="FC17" s="11" t="str">
        <f t="shared" si="119"/>
        <v/>
      </c>
      <c r="FD17" s="11" t="str">
        <f t="shared" si="120"/>
        <v/>
      </c>
      <c r="FE17" s="11" t="str">
        <f t="shared" si="121"/>
        <v/>
      </c>
      <c r="FF17" s="11" t="str">
        <f t="shared" si="122"/>
        <v/>
      </c>
      <c r="FG17" s="11" t="str">
        <f t="shared" si="123"/>
        <v/>
      </c>
      <c r="FH17" s="37">
        <v>1894</v>
      </c>
      <c r="FI17" s="31"/>
      <c r="FJ17" s="31"/>
      <c r="FK17" s="31"/>
      <c r="FM17" s="31"/>
      <c r="FN17" s="31"/>
      <c r="FO17" s="31"/>
      <c r="FP17" s="31"/>
      <c r="FQ17" s="31"/>
      <c r="FR17" s="31"/>
      <c r="FS17" s="31"/>
      <c r="FT17" s="31"/>
      <c r="FU17" s="31"/>
      <c r="FV17" s="31"/>
      <c r="FW17" s="31"/>
      <c r="FX17" s="31"/>
      <c r="FY17" s="31"/>
      <c r="FZ17" s="31"/>
      <c r="GA17" s="31"/>
      <c r="GB17" s="31"/>
      <c r="GC17" s="31"/>
      <c r="GD17" s="31"/>
      <c r="GE17" s="31"/>
      <c r="GF17" s="31"/>
      <c r="GG17" s="31"/>
      <c r="GH17" s="31"/>
      <c r="GI17" s="31"/>
      <c r="GJ17" s="31"/>
      <c r="GK17" s="31"/>
      <c r="GL17" s="31"/>
      <c r="GM17" s="31"/>
      <c r="GN17" s="31"/>
      <c r="GO17" s="31"/>
      <c r="GP17" s="31"/>
      <c r="GQ17" s="31"/>
      <c r="GR17" s="31"/>
      <c r="GT17" s="31"/>
      <c r="GU17" s="31"/>
      <c r="GV17" s="31"/>
      <c r="GW17" s="31"/>
      <c r="GX17" s="31"/>
      <c r="GY17" s="31"/>
      <c r="GZ17" s="31"/>
      <c r="HA17" s="31"/>
      <c r="HB17" s="31"/>
      <c r="HC17" s="31"/>
      <c r="HD17" s="31"/>
      <c r="HE17" s="31"/>
      <c r="HF17" s="31"/>
      <c r="HG17" s="31"/>
      <c r="HH17" s="31"/>
      <c r="HI17" s="31"/>
      <c r="HJ17" s="31"/>
      <c r="HK17" s="31"/>
      <c r="HL17" s="31"/>
      <c r="HM17" s="31"/>
      <c r="HN17" s="31"/>
      <c r="HO17" s="31"/>
      <c r="HP17" s="31"/>
      <c r="HQ17" s="31"/>
      <c r="HR17" s="31"/>
      <c r="HS17" s="31"/>
      <c r="HT17" s="31"/>
      <c r="HU17" s="31"/>
      <c r="HV17" s="31"/>
      <c r="HW17" s="31"/>
      <c r="HX17" s="31"/>
      <c r="HY17" s="31"/>
      <c r="HZ17" s="31"/>
      <c r="IA17" s="31"/>
      <c r="IB17" s="31"/>
    </row>
    <row r="18" spans="1:236">
      <c r="A18" s="37">
        <v>1895</v>
      </c>
      <c r="B18" s="208">
        <v>53</v>
      </c>
      <c r="C18" s="208">
        <v>84</v>
      </c>
      <c r="D18" s="208">
        <v>83</v>
      </c>
      <c r="E18" s="208">
        <v>56</v>
      </c>
      <c r="F18" s="208">
        <v>66</v>
      </c>
      <c r="G18" s="891">
        <v>90</v>
      </c>
      <c r="H18" s="208">
        <v>80</v>
      </c>
      <c r="I18" s="208">
        <v>64</v>
      </c>
      <c r="J18" s="208">
        <v>67</v>
      </c>
      <c r="K18" s="208">
        <v>73</v>
      </c>
      <c r="L18" s="891">
        <v>63</v>
      </c>
      <c r="M18" s="208">
        <v>72</v>
      </c>
      <c r="N18" s="208">
        <v>71</v>
      </c>
      <c r="O18" s="208">
        <v>68</v>
      </c>
      <c r="P18" s="208">
        <v>65</v>
      </c>
      <c r="Q18" s="891">
        <v>65</v>
      </c>
      <c r="R18" s="208">
        <v>52</v>
      </c>
      <c r="S18" s="208">
        <v>55</v>
      </c>
      <c r="T18" s="208">
        <v>72</v>
      </c>
      <c r="U18" s="208">
        <v>83</v>
      </c>
      <c r="V18" s="891">
        <v>74</v>
      </c>
      <c r="W18" s="208">
        <v>87</v>
      </c>
      <c r="X18" s="208">
        <v>82</v>
      </c>
      <c r="Y18" s="208">
        <v>88</v>
      </c>
      <c r="Z18" s="208">
        <v>93</v>
      </c>
      <c r="AA18" s="891">
        <v>91</v>
      </c>
      <c r="AB18" s="208">
        <v>78</v>
      </c>
      <c r="AC18" s="208">
        <v>56</v>
      </c>
      <c r="AD18" s="208">
        <v>58</v>
      </c>
      <c r="AE18" s="208">
        <v>61</v>
      </c>
      <c r="AF18" s="857"/>
      <c r="AG18" s="9">
        <f t="shared" si="124"/>
        <v>2150</v>
      </c>
      <c r="AH18" s="10">
        <f t="shared" si="125"/>
        <v>71.666666666666671</v>
      </c>
      <c r="AI18" s="11">
        <f t="shared" si="126"/>
        <v>93</v>
      </c>
      <c r="AJ18" s="12">
        <f t="shared" si="127"/>
        <v>52</v>
      </c>
      <c r="AK18" s="37">
        <v>1895</v>
      </c>
      <c r="AL18" s="13" t="str">
        <f t="shared" si="128"/>
        <v/>
      </c>
      <c r="AM18" s="13" t="str">
        <f t="shared" si="129"/>
        <v/>
      </c>
      <c r="AN18" s="13" t="str">
        <f t="shared" si="130"/>
        <v/>
      </c>
      <c r="AO18" s="13" t="str">
        <f t="shared" si="131"/>
        <v/>
      </c>
      <c r="AP18" s="13" t="str">
        <f t="shared" si="132"/>
        <v/>
      </c>
      <c r="AQ18" s="13">
        <f t="shared" si="133"/>
        <v>1</v>
      </c>
      <c r="AR18" s="13" t="str">
        <f t="shared" si="134"/>
        <v/>
      </c>
      <c r="AS18" s="13" t="str">
        <f t="shared" si="135"/>
        <v/>
      </c>
      <c r="AT18" s="13" t="str">
        <f t="shared" si="136"/>
        <v/>
      </c>
      <c r="AU18" s="13" t="str">
        <f t="shared" si="137"/>
        <v/>
      </c>
      <c r="AV18" s="13" t="str">
        <f t="shared" si="138"/>
        <v/>
      </c>
      <c r="AW18" s="13" t="str">
        <f t="shared" si="139"/>
        <v/>
      </c>
      <c r="AX18" s="13" t="str">
        <f t="shared" si="140"/>
        <v/>
      </c>
      <c r="AY18" s="13" t="str">
        <f t="shared" si="141"/>
        <v/>
      </c>
      <c r="AZ18" s="13" t="str">
        <f t="shared" si="142"/>
        <v/>
      </c>
      <c r="BA18" s="13" t="str">
        <f t="shared" si="143"/>
        <v/>
      </c>
      <c r="BB18" s="13" t="str">
        <f t="shared" si="144"/>
        <v/>
      </c>
      <c r="BC18" s="13" t="str">
        <f t="shared" si="145"/>
        <v/>
      </c>
      <c r="BD18" s="13" t="str">
        <f t="shared" si="146"/>
        <v/>
      </c>
      <c r="BE18" s="13" t="str">
        <f t="shared" si="147"/>
        <v/>
      </c>
      <c r="BF18" s="13" t="str">
        <f t="shared" si="148"/>
        <v/>
      </c>
      <c r="BG18" s="13" t="str">
        <f t="shared" si="149"/>
        <v/>
      </c>
      <c r="BH18" s="13" t="str">
        <f t="shared" si="150"/>
        <v/>
      </c>
      <c r="BI18" s="13" t="str">
        <f t="shared" si="151"/>
        <v/>
      </c>
      <c r="BJ18" s="13">
        <f t="shared" si="152"/>
        <v>1</v>
      </c>
      <c r="BK18" s="13">
        <f t="shared" si="153"/>
        <v>1</v>
      </c>
      <c r="BL18" s="13" t="str">
        <f t="shared" si="154"/>
        <v/>
      </c>
      <c r="BM18" s="13" t="str">
        <f t="shared" si="155"/>
        <v/>
      </c>
      <c r="BN18" s="13" t="str">
        <f t="shared" si="156"/>
        <v/>
      </c>
      <c r="BO18" s="13" t="str">
        <f t="shared" si="157"/>
        <v/>
      </c>
      <c r="BP18" s="985"/>
      <c r="BQ18" s="13">
        <f t="shared" si="158"/>
        <v>3</v>
      </c>
      <c r="BR18" s="37">
        <v>1895</v>
      </c>
      <c r="BS18" s="11" t="str">
        <f t="shared" si="34"/>
        <v/>
      </c>
      <c r="BT18" s="11" t="str">
        <f t="shared" si="35"/>
        <v/>
      </c>
      <c r="BU18" s="11" t="str">
        <f t="shared" si="36"/>
        <v/>
      </c>
      <c r="BV18" s="11" t="str">
        <f t="shared" si="37"/>
        <v/>
      </c>
      <c r="BW18" s="11" t="str">
        <f t="shared" si="38"/>
        <v/>
      </c>
      <c r="BX18" s="11" t="str">
        <f t="shared" si="39"/>
        <v/>
      </c>
      <c r="BY18" s="11" t="str">
        <f t="shared" si="40"/>
        <v/>
      </c>
      <c r="BZ18" s="11" t="str">
        <f t="shared" si="41"/>
        <v/>
      </c>
      <c r="CA18" s="11" t="str">
        <f t="shared" si="42"/>
        <v/>
      </c>
      <c r="CB18" s="11" t="str">
        <f t="shared" si="43"/>
        <v/>
      </c>
      <c r="CC18" s="11" t="str">
        <f t="shared" si="44"/>
        <v/>
      </c>
      <c r="CD18" s="11" t="str">
        <f t="shared" si="45"/>
        <v/>
      </c>
      <c r="CE18" s="11" t="str">
        <f t="shared" si="46"/>
        <v/>
      </c>
      <c r="CF18" s="11" t="str">
        <f t="shared" si="47"/>
        <v/>
      </c>
      <c r="CG18" s="11" t="str">
        <f t="shared" si="48"/>
        <v/>
      </c>
      <c r="CH18" s="11" t="str">
        <f t="shared" si="49"/>
        <v/>
      </c>
      <c r="CI18" s="11" t="str">
        <f t="shared" si="50"/>
        <v/>
      </c>
      <c r="CJ18" s="11" t="str">
        <f t="shared" si="51"/>
        <v/>
      </c>
      <c r="CK18" s="11" t="str">
        <f t="shared" si="52"/>
        <v/>
      </c>
      <c r="CL18" s="11" t="str">
        <f t="shared" si="53"/>
        <v/>
      </c>
      <c r="CM18" s="11" t="str">
        <f t="shared" si="54"/>
        <v/>
      </c>
      <c r="CN18" s="11" t="str">
        <f t="shared" si="55"/>
        <v/>
      </c>
      <c r="CO18" s="11" t="str">
        <f t="shared" si="56"/>
        <v/>
      </c>
      <c r="CP18" s="11" t="str">
        <f t="shared" si="57"/>
        <v/>
      </c>
      <c r="CQ18" s="11" t="str">
        <f t="shared" si="58"/>
        <v/>
      </c>
      <c r="CR18" s="11" t="str">
        <f t="shared" si="59"/>
        <v/>
      </c>
      <c r="CS18" s="11" t="str">
        <f t="shared" si="60"/>
        <v/>
      </c>
      <c r="CT18" s="11" t="str">
        <f t="shared" si="61"/>
        <v/>
      </c>
      <c r="CU18" s="11" t="str">
        <f t="shared" si="62"/>
        <v/>
      </c>
      <c r="CV18" s="11" t="str">
        <f t="shared" si="63"/>
        <v/>
      </c>
      <c r="CW18" s="37">
        <v>1895</v>
      </c>
      <c r="CX18" s="13" t="str">
        <f t="shared" si="159"/>
        <v/>
      </c>
      <c r="CY18" s="13">
        <f t="shared" si="160"/>
        <v>1</v>
      </c>
      <c r="CZ18" s="13">
        <f t="shared" si="161"/>
        <v>1</v>
      </c>
      <c r="DA18" s="13" t="str">
        <f t="shared" si="162"/>
        <v/>
      </c>
      <c r="DB18" s="13" t="str">
        <f t="shared" si="163"/>
        <v/>
      </c>
      <c r="DC18" s="13">
        <f t="shared" si="164"/>
        <v>1</v>
      </c>
      <c r="DD18" s="13">
        <f t="shared" si="165"/>
        <v>1</v>
      </c>
      <c r="DE18" s="13" t="str">
        <f t="shared" si="166"/>
        <v/>
      </c>
      <c r="DF18" s="13" t="str">
        <f t="shared" si="167"/>
        <v/>
      </c>
      <c r="DG18" s="13">
        <f t="shared" si="168"/>
        <v>1</v>
      </c>
      <c r="DH18" s="13" t="str">
        <f t="shared" si="169"/>
        <v/>
      </c>
      <c r="DI18" s="13">
        <f t="shared" si="170"/>
        <v>1</v>
      </c>
      <c r="DJ18" s="13">
        <f t="shared" si="171"/>
        <v>1</v>
      </c>
      <c r="DK18" s="13" t="str">
        <f t="shared" si="172"/>
        <v/>
      </c>
      <c r="DL18" s="13" t="str">
        <f t="shared" si="173"/>
        <v/>
      </c>
      <c r="DM18" s="13" t="str">
        <f t="shared" si="174"/>
        <v/>
      </c>
      <c r="DN18" s="13" t="str">
        <f t="shared" si="175"/>
        <v/>
      </c>
      <c r="DO18" s="13" t="str">
        <f t="shared" si="176"/>
        <v/>
      </c>
      <c r="DP18" s="13">
        <f t="shared" si="177"/>
        <v>1</v>
      </c>
      <c r="DQ18" s="13">
        <f t="shared" si="178"/>
        <v>1</v>
      </c>
      <c r="DR18" s="13">
        <f t="shared" si="179"/>
        <v>1</v>
      </c>
      <c r="DS18" s="13">
        <f t="shared" si="180"/>
        <v>1</v>
      </c>
      <c r="DT18" s="13">
        <f t="shared" si="181"/>
        <v>1</v>
      </c>
      <c r="DU18" s="13">
        <f t="shared" si="182"/>
        <v>1</v>
      </c>
      <c r="DV18" s="13">
        <f t="shared" si="183"/>
        <v>1</v>
      </c>
      <c r="DW18" s="13">
        <f t="shared" si="184"/>
        <v>1</v>
      </c>
      <c r="DX18" s="13">
        <f t="shared" si="185"/>
        <v>1</v>
      </c>
      <c r="DY18" s="13" t="str">
        <f t="shared" si="186"/>
        <v/>
      </c>
      <c r="DZ18" s="13" t="str">
        <f t="shared" si="187"/>
        <v/>
      </c>
      <c r="EA18" s="13" t="str">
        <f t="shared" si="188"/>
        <v/>
      </c>
      <c r="EB18" s="752">
        <f t="shared" si="189"/>
        <v>16</v>
      </c>
      <c r="EC18" s="37">
        <v>1895</v>
      </c>
      <c r="ED18" s="11" t="str">
        <f t="shared" si="94"/>
        <v/>
      </c>
      <c r="EE18" s="11" t="str">
        <f t="shared" si="95"/>
        <v/>
      </c>
      <c r="EF18" s="11" t="str">
        <f t="shared" si="96"/>
        <v/>
      </c>
      <c r="EG18" s="11" t="str">
        <f t="shared" si="97"/>
        <v/>
      </c>
      <c r="EH18" s="11" t="str">
        <f t="shared" si="98"/>
        <v/>
      </c>
      <c r="EI18" s="11" t="str">
        <f t="shared" si="99"/>
        <v/>
      </c>
      <c r="EJ18" s="11" t="str">
        <f t="shared" si="100"/>
        <v/>
      </c>
      <c r="EK18" s="11" t="str">
        <f t="shared" si="101"/>
        <v/>
      </c>
      <c r="EL18" s="11" t="str">
        <f t="shared" si="102"/>
        <v/>
      </c>
      <c r="EM18" s="11" t="str">
        <f t="shared" si="103"/>
        <v/>
      </c>
      <c r="EN18" s="11" t="str">
        <f t="shared" si="104"/>
        <v/>
      </c>
      <c r="EO18" s="11" t="str">
        <f t="shared" si="105"/>
        <v/>
      </c>
      <c r="EP18" s="11" t="str">
        <f t="shared" si="106"/>
        <v/>
      </c>
      <c r="EQ18" s="11" t="str">
        <f t="shared" si="107"/>
        <v/>
      </c>
      <c r="ER18" s="11" t="str">
        <f t="shared" si="108"/>
        <v/>
      </c>
      <c r="ES18" s="11" t="str">
        <f t="shared" si="109"/>
        <v/>
      </c>
      <c r="ET18" s="11" t="str">
        <f t="shared" si="110"/>
        <v/>
      </c>
      <c r="EU18" s="11" t="str">
        <f t="shared" si="111"/>
        <v/>
      </c>
      <c r="EV18" s="11" t="str">
        <f t="shared" si="112"/>
        <v/>
      </c>
      <c r="EW18" s="11" t="str">
        <f t="shared" si="113"/>
        <v/>
      </c>
      <c r="EX18" s="11" t="str">
        <f t="shared" si="114"/>
        <v/>
      </c>
      <c r="EY18" s="11" t="str">
        <f t="shared" si="115"/>
        <v/>
      </c>
      <c r="EZ18" s="11" t="str">
        <f t="shared" si="116"/>
        <v/>
      </c>
      <c r="FA18" s="11" t="str">
        <f t="shared" si="117"/>
        <v/>
      </c>
      <c r="FB18" s="11" t="str">
        <f t="shared" si="118"/>
        <v/>
      </c>
      <c r="FC18" s="11" t="str">
        <f t="shared" si="119"/>
        <v/>
      </c>
      <c r="FD18" s="11" t="str">
        <f t="shared" si="120"/>
        <v/>
      </c>
      <c r="FE18" s="11" t="str">
        <f t="shared" si="121"/>
        <v/>
      </c>
      <c r="FF18" s="11" t="str">
        <f t="shared" si="122"/>
        <v/>
      </c>
      <c r="FG18" s="11" t="str">
        <f t="shared" si="123"/>
        <v/>
      </c>
      <c r="FH18" s="37">
        <v>1895</v>
      </c>
      <c r="FI18" s="31"/>
      <c r="FJ18" s="31"/>
      <c r="FK18" s="31"/>
      <c r="FM18" s="31"/>
      <c r="FN18" s="31"/>
      <c r="FO18" s="31"/>
      <c r="FP18" s="31"/>
      <c r="FQ18" s="31"/>
      <c r="FR18" s="31"/>
      <c r="FS18" s="31"/>
      <c r="FT18" s="31"/>
      <c r="FU18" s="31"/>
      <c r="FV18" s="31"/>
      <c r="FW18" s="31"/>
      <c r="FX18" s="31"/>
      <c r="FY18" s="31"/>
      <c r="FZ18" s="31"/>
      <c r="GA18" s="31"/>
      <c r="GB18" s="31"/>
      <c r="GC18" s="31"/>
      <c r="GD18" s="31"/>
      <c r="GE18" s="31"/>
      <c r="GF18" s="31"/>
      <c r="GG18" s="31"/>
      <c r="GH18" s="31"/>
      <c r="GI18" s="31"/>
      <c r="GJ18" s="31"/>
      <c r="GK18" s="31"/>
      <c r="GL18" s="31"/>
      <c r="GM18" s="31"/>
      <c r="GN18" s="31"/>
      <c r="GO18" s="31"/>
      <c r="GP18" s="31"/>
      <c r="GQ18" s="31"/>
      <c r="GR18" s="31"/>
      <c r="GT18" s="31"/>
      <c r="GU18" s="31"/>
      <c r="GV18" s="31"/>
      <c r="GW18" s="31"/>
      <c r="GX18" s="31"/>
      <c r="GY18" s="31"/>
      <c r="GZ18" s="31"/>
      <c r="HA18" s="31"/>
      <c r="HB18" s="31"/>
      <c r="HC18" s="31"/>
      <c r="HD18" s="31"/>
      <c r="HE18" s="31"/>
      <c r="HF18" s="31"/>
      <c r="HG18" s="31"/>
      <c r="HH18" s="31"/>
      <c r="HI18" s="31"/>
      <c r="HJ18" s="31"/>
      <c r="HK18" s="31"/>
      <c r="HL18" s="31"/>
      <c r="HM18" s="31"/>
      <c r="HN18" s="31"/>
      <c r="HO18" s="31"/>
      <c r="HP18" s="31"/>
      <c r="HQ18" s="31"/>
      <c r="HR18" s="31"/>
      <c r="HS18" s="31"/>
      <c r="HT18" s="31"/>
      <c r="HU18" s="31"/>
      <c r="HV18" s="31"/>
      <c r="HW18" s="31"/>
      <c r="HX18" s="31"/>
      <c r="HY18" s="31"/>
      <c r="HZ18" s="31"/>
      <c r="IA18" s="31"/>
      <c r="IB18" s="31"/>
    </row>
    <row r="19" spans="1:236">
      <c r="A19" s="37">
        <v>1896</v>
      </c>
      <c r="B19" s="208">
        <v>55</v>
      </c>
      <c r="C19" s="208">
        <v>60</v>
      </c>
      <c r="D19" s="208">
        <v>52</v>
      </c>
      <c r="E19" s="208">
        <v>57</v>
      </c>
      <c r="F19" s="208">
        <v>64</v>
      </c>
      <c r="G19" s="891">
        <v>70</v>
      </c>
      <c r="H19" s="208">
        <v>56</v>
      </c>
      <c r="I19" s="208">
        <v>56</v>
      </c>
      <c r="J19" s="208">
        <v>56</v>
      </c>
      <c r="K19" s="208">
        <v>57</v>
      </c>
      <c r="L19" s="891">
        <v>66</v>
      </c>
      <c r="M19" s="208">
        <v>82</v>
      </c>
      <c r="N19" s="208">
        <v>90</v>
      </c>
      <c r="O19" s="208">
        <v>89</v>
      </c>
      <c r="P19" s="208">
        <v>90</v>
      </c>
      <c r="Q19" s="891">
        <v>96</v>
      </c>
      <c r="R19" s="208">
        <v>97</v>
      </c>
      <c r="S19" s="208">
        <v>100</v>
      </c>
      <c r="T19" s="208">
        <v>100</v>
      </c>
      <c r="U19" s="208">
        <v>92</v>
      </c>
      <c r="V19" s="891">
        <v>91</v>
      </c>
      <c r="W19" s="208">
        <v>76</v>
      </c>
      <c r="X19" s="208">
        <v>79</v>
      </c>
      <c r="Y19" s="208">
        <v>75</v>
      </c>
      <c r="Z19" s="208">
        <v>67</v>
      </c>
      <c r="AA19" s="891">
        <v>74</v>
      </c>
      <c r="AB19" s="208">
        <v>75</v>
      </c>
      <c r="AC19" s="208">
        <v>81</v>
      </c>
      <c r="AD19" s="208">
        <v>88</v>
      </c>
      <c r="AE19" s="208">
        <v>66</v>
      </c>
      <c r="AF19" s="857"/>
      <c r="AG19" s="9">
        <f t="shared" si="124"/>
        <v>2257</v>
      </c>
      <c r="AH19" s="10">
        <f t="shared" si="125"/>
        <v>75.233333333333334</v>
      </c>
      <c r="AI19" s="11">
        <f t="shared" si="126"/>
        <v>100</v>
      </c>
      <c r="AJ19" s="12">
        <f t="shared" si="127"/>
        <v>52</v>
      </c>
      <c r="AK19" s="37">
        <v>1896</v>
      </c>
      <c r="AL19" s="13" t="str">
        <f t="shared" si="128"/>
        <v/>
      </c>
      <c r="AM19" s="13" t="str">
        <f t="shared" si="129"/>
        <v/>
      </c>
      <c r="AN19" s="13" t="str">
        <f t="shared" si="130"/>
        <v/>
      </c>
      <c r="AO19" s="13" t="str">
        <f t="shared" si="131"/>
        <v/>
      </c>
      <c r="AP19" s="13" t="str">
        <f t="shared" si="132"/>
        <v/>
      </c>
      <c r="AQ19" s="13" t="str">
        <f t="shared" si="133"/>
        <v/>
      </c>
      <c r="AR19" s="13" t="str">
        <f t="shared" si="134"/>
        <v/>
      </c>
      <c r="AS19" s="13" t="str">
        <f t="shared" si="135"/>
        <v/>
      </c>
      <c r="AT19" s="13" t="str">
        <f t="shared" si="136"/>
        <v/>
      </c>
      <c r="AU19" s="13" t="str">
        <f t="shared" si="137"/>
        <v/>
      </c>
      <c r="AV19" s="13" t="str">
        <f t="shared" si="138"/>
        <v/>
      </c>
      <c r="AW19" s="13" t="str">
        <f t="shared" si="139"/>
        <v/>
      </c>
      <c r="AX19" s="13">
        <f t="shared" si="140"/>
        <v>1</v>
      </c>
      <c r="AY19" s="13" t="str">
        <f t="shared" si="141"/>
        <v/>
      </c>
      <c r="AZ19" s="13">
        <f t="shared" si="142"/>
        <v>1</v>
      </c>
      <c r="BA19" s="13">
        <f t="shared" si="143"/>
        <v>1</v>
      </c>
      <c r="BB19" s="13">
        <f t="shared" si="144"/>
        <v>1</v>
      </c>
      <c r="BC19" s="13">
        <f t="shared" si="145"/>
        <v>1</v>
      </c>
      <c r="BD19" s="13">
        <f t="shared" si="146"/>
        <v>1</v>
      </c>
      <c r="BE19" s="13">
        <f t="shared" si="147"/>
        <v>1</v>
      </c>
      <c r="BF19" s="13">
        <f t="shared" si="148"/>
        <v>1</v>
      </c>
      <c r="BG19" s="13" t="str">
        <f t="shared" si="149"/>
        <v/>
      </c>
      <c r="BH19" s="13" t="str">
        <f t="shared" si="150"/>
        <v/>
      </c>
      <c r="BI19" s="13" t="str">
        <f t="shared" si="151"/>
        <v/>
      </c>
      <c r="BJ19" s="13" t="str">
        <f t="shared" si="152"/>
        <v/>
      </c>
      <c r="BK19" s="13" t="str">
        <f t="shared" si="153"/>
        <v/>
      </c>
      <c r="BL19" s="13" t="str">
        <f t="shared" si="154"/>
        <v/>
      </c>
      <c r="BM19" s="13" t="str">
        <f t="shared" si="155"/>
        <v/>
      </c>
      <c r="BN19" s="13" t="str">
        <f t="shared" si="156"/>
        <v/>
      </c>
      <c r="BO19" s="13" t="str">
        <f t="shared" si="157"/>
        <v/>
      </c>
      <c r="BP19" s="985"/>
      <c r="BQ19" s="13">
        <f t="shared" si="158"/>
        <v>8</v>
      </c>
      <c r="BR19" s="37">
        <v>1896</v>
      </c>
      <c r="BS19" s="11" t="str">
        <f t="shared" si="34"/>
        <v/>
      </c>
      <c r="BT19" s="11" t="str">
        <f t="shared" si="35"/>
        <v/>
      </c>
      <c r="BU19" s="11" t="str">
        <f t="shared" si="36"/>
        <v/>
      </c>
      <c r="BV19" s="11" t="str">
        <f t="shared" si="37"/>
        <v/>
      </c>
      <c r="BW19" s="11" t="str">
        <f t="shared" si="38"/>
        <v/>
      </c>
      <c r="BX19" s="11" t="str">
        <f t="shared" si="39"/>
        <v/>
      </c>
      <c r="BY19" s="11" t="str">
        <f t="shared" si="40"/>
        <v/>
      </c>
      <c r="BZ19" s="11" t="str">
        <f t="shared" si="41"/>
        <v/>
      </c>
      <c r="CA19" s="11" t="str">
        <f t="shared" si="42"/>
        <v/>
      </c>
      <c r="CB19" s="11" t="str">
        <f t="shared" si="43"/>
        <v/>
      </c>
      <c r="CC19" s="11" t="str">
        <f t="shared" si="44"/>
        <v/>
      </c>
      <c r="CD19" s="11" t="str">
        <f t="shared" si="45"/>
        <v/>
      </c>
      <c r="CE19" s="11" t="str">
        <f t="shared" si="46"/>
        <v/>
      </c>
      <c r="CF19" s="11" t="str">
        <f t="shared" si="47"/>
        <v/>
      </c>
      <c r="CG19" s="11" t="str">
        <f t="shared" si="48"/>
        <v/>
      </c>
      <c r="CH19" s="11">
        <f t="shared" si="49"/>
        <v>1896</v>
      </c>
      <c r="CI19" s="11">
        <f t="shared" si="50"/>
        <v>1896</v>
      </c>
      <c r="CJ19" s="11">
        <f t="shared" si="51"/>
        <v>1896</v>
      </c>
      <c r="CK19" s="11">
        <f t="shared" si="52"/>
        <v>1896</v>
      </c>
      <c r="CL19" s="11" t="str">
        <f t="shared" si="53"/>
        <v/>
      </c>
      <c r="CM19" s="11" t="str">
        <f t="shared" si="54"/>
        <v/>
      </c>
      <c r="CN19" s="11" t="str">
        <f t="shared" si="55"/>
        <v/>
      </c>
      <c r="CO19" s="11" t="str">
        <f t="shared" si="56"/>
        <v/>
      </c>
      <c r="CP19" s="11" t="str">
        <f t="shared" si="57"/>
        <v/>
      </c>
      <c r="CQ19" s="11" t="str">
        <f t="shared" si="58"/>
        <v/>
      </c>
      <c r="CR19" s="11" t="str">
        <f t="shared" si="59"/>
        <v/>
      </c>
      <c r="CS19" s="11" t="str">
        <f t="shared" si="60"/>
        <v/>
      </c>
      <c r="CT19" s="11" t="str">
        <f t="shared" si="61"/>
        <v/>
      </c>
      <c r="CU19" s="11" t="str">
        <f t="shared" si="62"/>
        <v/>
      </c>
      <c r="CV19" s="11" t="str">
        <f t="shared" si="63"/>
        <v/>
      </c>
      <c r="CW19" s="37">
        <v>1896</v>
      </c>
      <c r="CX19" s="13" t="str">
        <f t="shared" si="159"/>
        <v/>
      </c>
      <c r="CY19" s="13" t="str">
        <f t="shared" si="160"/>
        <v/>
      </c>
      <c r="CZ19" s="13" t="str">
        <f t="shared" si="161"/>
        <v/>
      </c>
      <c r="DA19" s="13" t="str">
        <f t="shared" si="162"/>
        <v/>
      </c>
      <c r="DB19" s="13" t="str">
        <f t="shared" si="163"/>
        <v/>
      </c>
      <c r="DC19" s="13">
        <f t="shared" si="164"/>
        <v>1</v>
      </c>
      <c r="DD19" s="13" t="str">
        <f t="shared" si="165"/>
        <v/>
      </c>
      <c r="DE19" s="13" t="str">
        <f t="shared" si="166"/>
        <v/>
      </c>
      <c r="DF19" s="13" t="str">
        <f t="shared" si="167"/>
        <v/>
      </c>
      <c r="DG19" s="13" t="str">
        <f t="shared" si="168"/>
        <v/>
      </c>
      <c r="DH19" s="13" t="str">
        <f t="shared" si="169"/>
        <v/>
      </c>
      <c r="DI19" s="13">
        <f t="shared" si="170"/>
        <v>1</v>
      </c>
      <c r="DJ19" s="13">
        <f t="shared" si="171"/>
        <v>1</v>
      </c>
      <c r="DK19" s="13">
        <f t="shared" si="172"/>
        <v>1</v>
      </c>
      <c r="DL19" s="13">
        <f t="shared" si="173"/>
        <v>1</v>
      </c>
      <c r="DM19" s="13">
        <f t="shared" si="174"/>
        <v>1</v>
      </c>
      <c r="DN19" s="13">
        <f t="shared" si="175"/>
        <v>1</v>
      </c>
      <c r="DO19" s="13">
        <f t="shared" si="176"/>
        <v>1</v>
      </c>
      <c r="DP19" s="13">
        <f t="shared" si="177"/>
        <v>1</v>
      </c>
      <c r="DQ19" s="13">
        <f t="shared" si="178"/>
        <v>1</v>
      </c>
      <c r="DR19" s="13">
        <f t="shared" si="179"/>
        <v>1</v>
      </c>
      <c r="DS19" s="13">
        <f t="shared" si="180"/>
        <v>1</v>
      </c>
      <c r="DT19" s="13">
        <f t="shared" si="181"/>
        <v>1</v>
      </c>
      <c r="DU19" s="13">
        <f t="shared" si="182"/>
        <v>1</v>
      </c>
      <c r="DV19" s="13" t="str">
        <f t="shared" si="183"/>
        <v/>
      </c>
      <c r="DW19" s="13">
        <f t="shared" si="184"/>
        <v>1</v>
      </c>
      <c r="DX19" s="13">
        <f t="shared" si="185"/>
        <v>1</v>
      </c>
      <c r="DY19" s="13">
        <f t="shared" si="186"/>
        <v>1</v>
      </c>
      <c r="DZ19" s="13">
        <f t="shared" si="187"/>
        <v>1</v>
      </c>
      <c r="EA19" s="13" t="str">
        <f t="shared" si="188"/>
        <v/>
      </c>
      <c r="EB19" s="752">
        <f t="shared" si="189"/>
        <v>18</v>
      </c>
      <c r="EC19" s="37">
        <v>1896</v>
      </c>
      <c r="ED19" s="11" t="str">
        <f t="shared" si="94"/>
        <v/>
      </c>
      <c r="EE19" s="11" t="str">
        <f t="shared" si="95"/>
        <v/>
      </c>
      <c r="EF19" s="11" t="str">
        <f t="shared" si="96"/>
        <v/>
      </c>
      <c r="EG19" s="11" t="str">
        <f t="shared" si="97"/>
        <v/>
      </c>
      <c r="EH19" s="11" t="str">
        <f t="shared" si="98"/>
        <v/>
      </c>
      <c r="EI19" s="11" t="str">
        <f t="shared" si="99"/>
        <v/>
      </c>
      <c r="EJ19" s="11" t="str">
        <f t="shared" si="100"/>
        <v/>
      </c>
      <c r="EK19" s="11" t="str">
        <f t="shared" si="101"/>
        <v/>
      </c>
      <c r="EL19" s="11" t="str">
        <f t="shared" si="102"/>
        <v/>
      </c>
      <c r="EM19" s="11" t="str">
        <f t="shared" si="103"/>
        <v/>
      </c>
      <c r="EN19" s="11" t="str">
        <f t="shared" si="104"/>
        <v/>
      </c>
      <c r="EO19" s="11" t="str">
        <f t="shared" si="105"/>
        <v/>
      </c>
      <c r="EP19" s="11" t="str">
        <f t="shared" si="106"/>
        <v/>
      </c>
      <c r="EQ19" s="11" t="str">
        <f t="shared" si="107"/>
        <v/>
      </c>
      <c r="ER19" s="11" t="str">
        <f t="shared" si="108"/>
        <v/>
      </c>
      <c r="ES19" s="11" t="str">
        <f t="shared" si="109"/>
        <v/>
      </c>
      <c r="ET19" s="11" t="str">
        <f t="shared" si="110"/>
        <v/>
      </c>
      <c r="EU19" s="11" t="str">
        <f t="shared" si="111"/>
        <v/>
      </c>
      <c r="EV19" s="11" t="str">
        <f t="shared" si="112"/>
        <v/>
      </c>
      <c r="EW19" s="11" t="str">
        <f t="shared" si="113"/>
        <v/>
      </c>
      <c r="EX19" s="11" t="str">
        <f t="shared" si="114"/>
        <v/>
      </c>
      <c r="EY19" s="11" t="str">
        <f t="shared" si="115"/>
        <v/>
      </c>
      <c r="EZ19" s="11" t="str">
        <f t="shared" si="116"/>
        <v/>
      </c>
      <c r="FA19" s="11" t="str">
        <f t="shared" si="117"/>
        <v/>
      </c>
      <c r="FB19" s="11" t="str">
        <f t="shared" si="118"/>
        <v/>
      </c>
      <c r="FC19" s="11" t="str">
        <f t="shared" si="119"/>
        <v/>
      </c>
      <c r="FD19" s="11" t="str">
        <f t="shared" si="120"/>
        <v/>
      </c>
      <c r="FE19" s="11" t="str">
        <f t="shared" si="121"/>
        <v/>
      </c>
      <c r="FF19" s="11" t="str">
        <f t="shared" si="122"/>
        <v/>
      </c>
      <c r="FG19" s="11" t="str">
        <f t="shared" si="123"/>
        <v/>
      </c>
      <c r="FH19" s="37">
        <v>1896</v>
      </c>
      <c r="FI19" s="31"/>
      <c r="FJ19" s="31"/>
      <c r="FK19" s="31"/>
      <c r="FM19" s="31"/>
      <c r="FN19" s="31"/>
      <c r="FO19" s="31"/>
      <c r="FP19" s="31"/>
      <c r="FQ19" s="31"/>
      <c r="FR19" s="31"/>
      <c r="FS19" s="31"/>
      <c r="FT19" s="31"/>
      <c r="FU19" s="31"/>
      <c r="FV19" s="31"/>
      <c r="FW19" s="31"/>
      <c r="FX19" s="31"/>
      <c r="FY19" s="31"/>
      <c r="FZ19" s="31"/>
      <c r="GA19" s="31"/>
      <c r="GB19" s="31"/>
      <c r="GC19" s="31"/>
      <c r="GD19" s="31"/>
      <c r="GE19" s="31"/>
      <c r="GF19" s="31"/>
      <c r="GG19" s="31"/>
      <c r="GH19" s="31"/>
      <c r="GI19" s="31"/>
      <c r="GJ19" s="31"/>
      <c r="GK19" s="31"/>
      <c r="GL19" s="31"/>
      <c r="GM19" s="31"/>
      <c r="GN19" s="31"/>
      <c r="GO19" s="31"/>
      <c r="GP19" s="31"/>
      <c r="GQ19" s="31"/>
      <c r="GR19" s="31"/>
      <c r="GT19" s="31"/>
      <c r="GU19" s="31"/>
      <c r="GV19" s="31"/>
      <c r="GW19" s="31"/>
      <c r="GX19" s="31"/>
      <c r="GY19" s="31"/>
      <c r="GZ19" s="31"/>
      <c r="HA19" s="31"/>
      <c r="HB19" s="31"/>
      <c r="HC19" s="31"/>
      <c r="HD19" s="31"/>
      <c r="HE19" s="31"/>
      <c r="HF19" s="31"/>
      <c r="HG19" s="31"/>
      <c r="HH19" s="31"/>
      <c r="HI19" s="31"/>
      <c r="HJ19" s="31"/>
      <c r="HK19" s="31"/>
      <c r="HL19" s="31"/>
      <c r="HM19" s="31"/>
      <c r="HN19" s="31"/>
      <c r="HO19" s="31"/>
      <c r="HP19" s="31"/>
      <c r="HQ19" s="31"/>
      <c r="HR19" s="31"/>
      <c r="HS19" s="31"/>
      <c r="HT19" s="31"/>
      <c r="HU19" s="31"/>
      <c r="HV19" s="31"/>
      <c r="HW19" s="31"/>
      <c r="HX19" s="31"/>
      <c r="HY19" s="31"/>
      <c r="HZ19" s="31"/>
      <c r="IA19" s="31"/>
      <c r="IB19" s="31"/>
    </row>
    <row r="20" spans="1:236">
      <c r="A20" s="37">
        <v>1897</v>
      </c>
      <c r="B20" s="890">
        <v>62</v>
      </c>
      <c r="C20" s="890">
        <v>60</v>
      </c>
      <c r="D20" s="890">
        <v>68</v>
      </c>
      <c r="E20" s="890">
        <v>65</v>
      </c>
      <c r="F20" s="890">
        <v>75</v>
      </c>
      <c r="G20" s="996">
        <v>75</v>
      </c>
      <c r="H20" s="890">
        <v>65</v>
      </c>
      <c r="I20" s="890">
        <v>65</v>
      </c>
      <c r="J20" s="890">
        <v>68</v>
      </c>
      <c r="K20" s="890">
        <v>60</v>
      </c>
      <c r="L20" s="996">
        <v>68</v>
      </c>
      <c r="M20" s="890">
        <v>58</v>
      </c>
      <c r="N20" s="890">
        <v>65</v>
      </c>
      <c r="O20" s="890">
        <v>65</v>
      </c>
      <c r="P20" s="890">
        <v>70</v>
      </c>
      <c r="Q20" s="996">
        <v>65</v>
      </c>
      <c r="R20" s="890">
        <v>65</v>
      </c>
      <c r="S20" s="890">
        <v>60</v>
      </c>
      <c r="T20" s="890">
        <v>75</v>
      </c>
      <c r="U20" s="890">
        <v>60</v>
      </c>
      <c r="V20" s="996">
        <v>60</v>
      </c>
      <c r="W20" s="890">
        <v>70</v>
      </c>
      <c r="X20" s="890">
        <v>68</v>
      </c>
      <c r="Y20" s="890">
        <v>75</v>
      </c>
      <c r="Z20" s="890">
        <v>90</v>
      </c>
      <c r="AA20" s="996">
        <v>80</v>
      </c>
      <c r="AB20" s="890">
        <v>65</v>
      </c>
      <c r="AC20" s="890">
        <v>72</v>
      </c>
      <c r="AD20" s="890">
        <v>72</v>
      </c>
      <c r="AE20" s="890">
        <v>80</v>
      </c>
      <c r="AF20" s="858"/>
      <c r="AG20" s="9">
        <f t="shared" si="124"/>
        <v>2046</v>
      </c>
      <c r="AH20" s="10">
        <f t="shared" si="125"/>
        <v>68.2</v>
      </c>
      <c r="AI20" s="11">
        <f t="shared" si="126"/>
        <v>90</v>
      </c>
      <c r="AJ20" s="12">
        <f t="shared" si="127"/>
        <v>58</v>
      </c>
      <c r="AK20" s="5">
        <v>1897</v>
      </c>
      <c r="AL20" s="13" t="str">
        <f t="shared" si="128"/>
        <v/>
      </c>
      <c r="AM20" s="13" t="str">
        <f t="shared" si="129"/>
        <v/>
      </c>
      <c r="AN20" s="13" t="str">
        <f t="shared" si="130"/>
        <v/>
      </c>
      <c r="AO20" s="13" t="str">
        <f t="shared" si="131"/>
        <v/>
      </c>
      <c r="AP20" s="13" t="str">
        <f t="shared" si="132"/>
        <v/>
      </c>
      <c r="AQ20" s="13" t="str">
        <f t="shared" si="133"/>
        <v/>
      </c>
      <c r="AR20" s="13" t="str">
        <f t="shared" si="134"/>
        <v/>
      </c>
      <c r="AS20" s="13" t="str">
        <f t="shared" si="135"/>
        <v/>
      </c>
      <c r="AT20" s="13" t="str">
        <f t="shared" si="136"/>
        <v/>
      </c>
      <c r="AU20" s="13" t="str">
        <f t="shared" si="137"/>
        <v/>
      </c>
      <c r="AV20" s="13" t="str">
        <f t="shared" si="138"/>
        <v/>
      </c>
      <c r="AW20" s="13" t="str">
        <f t="shared" si="139"/>
        <v/>
      </c>
      <c r="AX20" s="13" t="str">
        <f t="shared" si="140"/>
        <v/>
      </c>
      <c r="AY20" s="13" t="str">
        <f t="shared" si="141"/>
        <v/>
      </c>
      <c r="AZ20" s="13" t="str">
        <f t="shared" si="142"/>
        <v/>
      </c>
      <c r="BA20" s="13" t="str">
        <f t="shared" si="143"/>
        <v/>
      </c>
      <c r="BB20" s="13" t="str">
        <f t="shared" si="144"/>
        <v/>
      </c>
      <c r="BC20" s="13" t="str">
        <f t="shared" si="145"/>
        <v/>
      </c>
      <c r="BD20" s="13" t="str">
        <f t="shared" si="146"/>
        <v/>
      </c>
      <c r="BE20" s="13" t="str">
        <f t="shared" si="147"/>
        <v/>
      </c>
      <c r="BF20" s="13" t="str">
        <f t="shared" si="148"/>
        <v/>
      </c>
      <c r="BG20" s="13" t="str">
        <f t="shared" si="149"/>
        <v/>
      </c>
      <c r="BH20" s="13" t="str">
        <f t="shared" si="150"/>
        <v/>
      </c>
      <c r="BI20" s="13" t="str">
        <f t="shared" si="151"/>
        <v/>
      </c>
      <c r="BJ20" s="13">
        <f t="shared" si="152"/>
        <v>1</v>
      </c>
      <c r="BK20" s="13" t="str">
        <f t="shared" si="153"/>
        <v/>
      </c>
      <c r="BL20" s="13" t="str">
        <f t="shared" si="154"/>
        <v/>
      </c>
      <c r="BM20" s="13" t="str">
        <f t="shared" si="155"/>
        <v/>
      </c>
      <c r="BN20" s="13" t="str">
        <f t="shared" si="156"/>
        <v/>
      </c>
      <c r="BO20" s="13" t="str">
        <f t="shared" si="157"/>
        <v/>
      </c>
      <c r="BP20" s="985"/>
      <c r="BQ20" s="13">
        <f t="shared" si="158"/>
        <v>1</v>
      </c>
      <c r="BR20" s="5">
        <v>1897</v>
      </c>
      <c r="BS20" s="11" t="str">
        <f t="shared" si="34"/>
        <v/>
      </c>
      <c r="BT20" s="11" t="str">
        <f t="shared" si="35"/>
        <v/>
      </c>
      <c r="BU20" s="11" t="str">
        <f t="shared" si="36"/>
        <v/>
      </c>
      <c r="BV20" s="11" t="str">
        <f t="shared" si="37"/>
        <v/>
      </c>
      <c r="BW20" s="11" t="str">
        <f t="shared" si="38"/>
        <v/>
      </c>
      <c r="BX20" s="11" t="str">
        <f t="shared" si="39"/>
        <v/>
      </c>
      <c r="BY20" s="11" t="str">
        <f t="shared" si="40"/>
        <v/>
      </c>
      <c r="BZ20" s="11" t="str">
        <f t="shared" si="41"/>
        <v/>
      </c>
      <c r="CA20" s="11" t="str">
        <f t="shared" si="42"/>
        <v/>
      </c>
      <c r="CB20" s="11" t="str">
        <f t="shared" si="43"/>
        <v/>
      </c>
      <c r="CC20" s="11" t="str">
        <f t="shared" si="44"/>
        <v/>
      </c>
      <c r="CD20" s="11" t="str">
        <f t="shared" si="45"/>
        <v/>
      </c>
      <c r="CE20" s="11" t="str">
        <f t="shared" si="46"/>
        <v/>
      </c>
      <c r="CF20" s="11" t="str">
        <f t="shared" si="47"/>
        <v/>
      </c>
      <c r="CG20" s="11" t="str">
        <f t="shared" si="48"/>
        <v/>
      </c>
      <c r="CH20" s="11" t="str">
        <f t="shared" si="49"/>
        <v/>
      </c>
      <c r="CI20" s="11" t="str">
        <f t="shared" si="50"/>
        <v/>
      </c>
      <c r="CJ20" s="11" t="str">
        <f t="shared" si="51"/>
        <v/>
      </c>
      <c r="CK20" s="11" t="str">
        <f t="shared" si="52"/>
        <v/>
      </c>
      <c r="CL20" s="11" t="str">
        <f t="shared" si="53"/>
        <v/>
      </c>
      <c r="CM20" s="11" t="str">
        <f t="shared" si="54"/>
        <v/>
      </c>
      <c r="CN20" s="11" t="str">
        <f t="shared" si="55"/>
        <v/>
      </c>
      <c r="CO20" s="11" t="str">
        <f t="shared" si="56"/>
        <v/>
      </c>
      <c r="CP20" s="11" t="str">
        <f t="shared" si="57"/>
        <v/>
      </c>
      <c r="CQ20" s="11" t="str">
        <f t="shared" si="58"/>
        <v/>
      </c>
      <c r="CR20" s="11" t="str">
        <f t="shared" si="59"/>
        <v/>
      </c>
      <c r="CS20" s="11" t="str">
        <f t="shared" si="60"/>
        <v/>
      </c>
      <c r="CT20" s="11" t="str">
        <f t="shared" si="61"/>
        <v/>
      </c>
      <c r="CU20" s="11" t="str">
        <f t="shared" si="62"/>
        <v/>
      </c>
      <c r="CV20" s="11" t="str">
        <f t="shared" si="63"/>
        <v/>
      </c>
      <c r="CW20" s="5">
        <v>1897</v>
      </c>
      <c r="CX20" s="13" t="str">
        <f t="shared" si="159"/>
        <v/>
      </c>
      <c r="CY20" s="13" t="str">
        <f t="shared" si="160"/>
        <v/>
      </c>
      <c r="CZ20" s="13" t="str">
        <f t="shared" si="161"/>
        <v/>
      </c>
      <c r="DA20" s="13" t="str">
        <f t="shared" si="162"/>
        <v/>
      </c>
      <c r="DB20" s="13">
        <f t="shared" si="163"/>
        <v>1</v>
      </c>
      <c r="DC20" s="13">
        <f t="shared" si="164"/>
        <v>1</v>
      </c>
      <c r="DD20" s="13" t="str">
        <f t="shared" si="165"/>
        <v/>
      </c>
      <c r="DE20" s="13" t="str">
        <f t="shared" si="166"/>
        <v/>
      </c>
      <c r="DF20" s="13" t="str">
        <f t="shared" si="167"/>
        <v/>
      </c>
      <c r="DG20" s="13" t="str">
        <f t="shared" si="168"/>
        <v/>
      </c>
      <c r="DH20" s="13" t="str">
        <f t="shared" si="169"/>
        <v/>
      </c>
      <c r="DI20" s="13" t="str">
        <f t="shared" si="170"/>
        <v/>
      </c>
      <c r="DJ20" s="13" t="str">
        <f t="shared" si="171"/>
        <v/>
      </c>
      <c r="DK20" s="13" t="str">
        <f t="shared" si="172"/>
        <v/>
      </c>
      <c r="DL20" s="13">
        <f t="shared" si="173"/>
        <v>1</v>
      </c>
      <c r="DM20" s="13" t="str">
        <f t="shared" si="174"/>
        <v/>
      </c>
      <c r="DN20" s="13" t="str">
        <f t="shared" si="175"/>
        <v/>
      </c>
      <c r="DO20" s="13" t="str">
        <f t="shared" si="176"/>
        <v/>
      </c>
      <c r="DP20" s="13">
        <f t="shared" si="177"/>
        <v>1</v>
      </c>
      <c r="DQ20" s="13" t="str">
        <f t="shared" si="178"/>
        <v/>
      </c>
      <c r="DR20" s="13" t="str">
        <f t="shared" si="179"/>
        <v/>
      </c>
      <c r="DS20" s="13">
        <f t="shared" si="180"/>
        <v>1</v>
      </c>
      <c r="DT20" s="13" t="str">
        <f t="shared" si="181"/>
        <v/>
      </c>
      <c r="DU20" s="13">
        <f t="shared" si="182"/>
        <v>1</v>
      </c>
      <c r="DV20" s="13">
        <f t="shared" si="183"/>
        <v>1</v>
      </c>
      <c r="DW20" s="13">
        <f t="shared" si="184"/>
        <v>1</v>
      </c>
      <c r="DX20" s="13" t="str">
        <f t="shared" si="185"/>
        <v/>
      </c>
      <c r="DY20" s="13">
        <f t="shared" si="186"/>
        <v>1</v>
      </c>
      <c r="DZ20" s="13">
        <f t="shared" si="187"/>
        <v>1</v>
      </c>
      <c r="EA20" s="13">
        <f t="shared" si="188"/>
        <v>1</v>
      </c>
      <c r="EB20" s="752">
        <f t="shared" si="189"/>
        <v>11</v>
      </c>
      <c r="EC20" s="5">
        <v>1897</v>
      </c>
      <c r="ED20" s="11" t="str">
        <f t="shared" si="94"/>
        <v/>
      </c>
      <c r="EE20" s="11" t="str">
        <f t="shared" si="95"/>
        <v/>
      </c>
      <c r="EF20" s="11" t="str">
        <f t="shared" si="96"/>
        <v/>
      </c>
      <c r="EG20" s="11" t="str">
        <f t="shared" si="97"/>
        <v/>
      </c>
      <c r="EH20" s="11" t="str">
        <f t="shared" si="98"/>
        <v/>
      </c>
      <c r="EI20" s="11" t="str">
        <f t="shared" si="99"/>
        <v/>
      </c>
      <c r="EJ20" s="11" t="str">
        <f t="shared" si="100"/>
        <v/>
      </c>
      <c r="EK20" s="11" t="str">
        <f t="shared" si="101"/>
        <v/>
      </c>
      <c r="EL20" s="11" t="str">
        <f t="shared" si="102"/>
        <v/>
      </c>
      <c r="EM20" s="11" t="str">
        <f t="shared" si="103"/>
        <v/>
      </c>
      <c r="EN20" s="11" t="str">
        <f t="shared" si="104"/>
        <v/>
      </c>
      <c r="EO20" s="11" t="str">
        <f t="shared" si="105"/>
        <v/>
      </c>
      <c r="EP20" s="11" t="str">
        <f t="shared" si="106"/>
        <v/>
      </c>
      <c r="EQ20" s="11" t="str">
        <f t="shared" si="107"/>
        <v/>
      </c>
      <c r="ER20" s="11" t="str">
        <f t="shared" si="108"/>
        <v/>
      </c>
      <c r="ES20" s="11" t="str">
        <f t="shared" si="109"/>
        <v/>
      </c>
      <c r="ET20" s="11" t="str">
        <f t="shared" si="110"/>
        <v/>
      </c>
      <c r="EU20" s="11" t="str">
        <f t="shared" si="111"/>
        <v/>
      </c>
      <c r="EV20" s="11" t="str">
        <f t="shared" si="112"/>
        <v/>
      </c>
      <c r="EW20" s="11" t="str">
        <f t="shared" si="113"/>
        <v/>
      </c>
      <c r="EX20" s="11" t="str">
        <f t="shared" si="114"/>
        <v/>
      </c>
      <c r="EY20" s="11" t="str">
        <f t="shared" si="115"/>
        <v/>
      </c>
      <c r="EZ20" s="11" t="str">
        <f t="shared" si="116"/>
        <v/>
      </c>
      <c r="FA20" s="11" t="str">
        <f t="shared" si="117"/>
        <v/>
      </c>
      <c r="FB20" s="11" t="str">
        <f t="shared" si="118"/>
        <v/>
      </c>
      <c r="FC20" s="11" t="str">
        <f t="shared" si="119"/>
        <v/>
      </c>
      <c r="FD20" s="11" t="str">
        <f t="shared" si="120"/>
        <v/>
      </c>
      <c r="FE20" s="11" t="str">
        <f t="shared" si="121"/>
        <v/>
      </c>
      <c r="FF20" s="11" t="str">
        <f t="shared" si="122"/>
        <v/>
      </c>
      <c r="FG20" s="11" t="str">
        <f t="shared" si="123"/>
        <v/>
      </c>
      <c r="FH20" s="37">
        <v>1897</v>
      </c>
    </row>
    <row r="21" spans="1:236">
      <c r="A21" s="37">
        <v>1898</v>
      </c>
      <c r="B21" s="7">
        <v>54</v>
      </c>
      <c r="C21" s="7">
        <v>60</v>
      </c>
      <c r="D21" s="7">
        <v>54</v>
      </c>
      <c r="E21" s="7">
        <v>53</v>
      </c>
      <c r="F21" s="7">
        <v>43</v>
      </c>
      <c r="G21" s="8">
        <v>48</v>
      </c>
      <c r="H21" s="7">
        <v>52</v>
      </c>
      <c r="I21" s="7">
        <v>63</v>
      </c>
      <c r="J21" s="7">
        <v>67</v>
      </c>
      <c r="K21" s="7">
        <v>68</v>
      </c>
      <c r="L21" s="8">
        <v>55</v>
      </c>
      <c r="M21" s="7">
        <v>70</v>
      </c>
      <c r="N21" s="7">
        <v>71</v>
      </c>
      <c r="O21" s="7">
        <v>54</v>
      </c>
      <c r="P21" s="7">
        <v>51</v>
      </c>
      <c r="Q21" s="8">
        <v>74</v>
      </c>
      <c r="R21" s="7">
        <v>86</v>
      </c>
      <c r="S21" s="7">
        <v>86</v>
      </c>
      <c r="T21" s="7">
        <v>69</v>
      </c>
      <c r="U21" s="7">
        <v>70</v>
      </c>
      <c r="V21" s="8">
        <v>65</v>
      </c>
      <c r="W21" s="7">
        <v>74</v>
      </c>
      <c r="X21" s="7">
        <v>78</v>
      </c>
      <c r="Y21" s="7">
        <v>80</v>
      </c>
      <c r="Z21" s="7">
        <v>65</v>
      </c>
      <c r="AA21" s="8">
        <v>59</v>
      </c>
      <c r="AB21" s="7">
        <v>49</v>
      </c>
      <c r="AC21" s="7">
        <v>43</v>
      </c>
      <c r="AD21" s="7">
        <v>67</v>
      </c>
      <c r="AE21" s="7">
        <v>75</v>
      </c>
      <c r="AF21" s="858"/>
      <c r="AG21" s="9">
        <f t="shared" si="124"/>
        <v>1903</v>
      </c>
      <c r="AH21" s="10">
        <f t="shared" si="125"/>
        <v>63.43333333333333</v>
      </c>
      <c r="AI21" s="11">
        <f t="shared" si="126"/>
        <v>86</v>
      </c>
      <c r="AJ21" s="12">
        <f t="shared" si="127"/>
        <v>43</v>
      </c>
      <c r="AK21" s="5">
        <v>1898</v>
      </c>
      <c r="AL21" s="13" t="str">
        <f t="shared" si="128"/>
        <v/>
      </c>
      <c r="AM21" s="13" t="str">
        <f t="shared" si="129"/>
        <v/>
      </c>
      <c r="AN21" s="13" t="str">
        <f t="shared" si="130"/>
        <v/>
      </c>
      <c r="AO21" s="13" t="str">
        <f t="shared" si="131"/>
        <v/>
      </c>
      <c r="AP21" s="13" t="str">
        <f t="shared" si="132"/>
        <v/>
      </c>
      <c r="AQ21" s="13" t="str">
        <f t="shared" si="133"/>
        <v/>
      </c>
      <c r="AR21" s="13" t="str">
        <f t="shared" si="134"/>
        <v/>
      </c>
      <c r="AS21" s="13" t="str">
        <f t="shared" si="135"/>
        <v/>
      </c>
      <c r="AT21" s="13" t="str">
        <f t="shared" si="136"/>
        <v/>
      </c>
      <c r="AU21" s="13" t="str">
        <f t="shared" si="137"/>
        <v/>
      </c>
      <c r="AV21" s="13" t="str">
        <f t="shared" si="138"/>
        <v/>
      </c>
      <c r="AW21" s="13" t="str">
        <f t="shared" si="139"/>
        <v/>
      </c>
      <c r="AX21" s="13" t="str">
        <f t="shared" si="140"/>
        <v/>
      </c>
      <c r="AY21" s="13" t="str">
        <f t="shared" si="141"/>
        <v/>
      </c>
      <c r="AZ21" s="13" t="str">
        <f t="shared" si="142"/>
        <v/>
      </c>
      <c r="BA21" s="13" t="str">
        <f t="shared" si="143"/>
        <v/>
      </c>
      <c r="BB21" s="13" t="str">
        <f t="shared" si="144"/>
        <v/>
      </c>
      <c r="BC21" s="13" t="str">
        <f t="shared" si="145"/>
        <v/>
      </c>
      <c r="BD21" s="13" t="str">
        <f t="shared" si="146"/>
        <v/>
      </c>
      <c r="BE21" s="13" t="str">
        <f t="shared" si="147"/>
        <v/>
      </c>
      <c r="BF21" s="13" t="str">
        <f t="shared" si="148"/>
        <v/>
      </c>
      <c r="BG21" s="13" t="str">
        <f t="shared" si="149"/>
        <v/>
      </c>
      <c r="BH21" s="13" t="str">
        <f t="shared" si="150"/>
        <v/>
      </c>
      <c r="BI21" s="13" t="str">
        <f t="shared" si="151"/>
        <v/>
      </c>
      <c r="BJ21" s="13" t="str">
        <f t="shared" si="152"/>
        <v/>
      </c>
      <c r="BK21" s="13" t="str">
        <f t="shared" si="153"/>
        <v/>
      </c>
      <c r="BL21" s="13" t="str">
        <f t="shared" si="154"/>
        <v/>
      </c>
      <c r="BM21" s="13" t="str">
        <f t="shared" si="155"/>
        <v/>
      </c>
      <c r="BN21" s="13" t="str">
        <f t="shared" si="156"/>
        <v/>
      </c>
      <c r="BO21" s="13" t="str">
        <f t="shared" si="157"/>
        <v/>
      </c>
      <c r="BP21" s="985"/>
      <c r="BQ21" s="13">
        <f t="shared" si="158"/>
        <v>0</v>
      </c>
      <c r="BR21" s="5">
        <v>1898</v>
      </c>
      <c r="BS21" s="11" t="str">
        <f t="shared" si="34"/>
        <v/>
      </c>
      <c r="BT21" s="11" t="str">
        <f t="shared" si="35"/>
        <v/>
      </c>
      <c r="BU21" s="11" t="str">
        <f t="shared" si="36"/>
        <v/>
      </c>
      <c r="BV21" s="11" t="str">
        <f t="shared" si="37"/>
        <v/>
      </c>
      <c r="BW21" s="11" t="str">
        <f t="shared" si="38"/>
        <v/>
      </c>
      <c r="BX21" s="11" t="str">
        <f t="shared" si="39"/>
        <v/>
      </c>
      <c r="BY21" s="11" t="str">
        <f t="shared" si="40"/>
        <v/>
      </c>
      <c r="BZ21" s="11" t="str">
        <f t="shared" si="41"/>
        <v/>
      </c>
      <c r="CA21" s="11" t="str">
        <f t="shared" si="42"/>
        <v/>
      </c>
      <c r="CB21" s="11" t="str">
        <f t="shared" si="43"/>
        <v/>
      </c>
      <c r="CC21" s="11" t="str">
        <f t="shared" si="44"/>
        <v/>
      </c>
      <c r="CD21" s="11" t="str">
        <f t="shared" si="45"/>
        <v/>
      </c>
      <c r="CE21" s="11" t="str">
        <f t="shared" si="46"/>
        <v/>
      </c>
      <c r="CF21" s="11" t="str">
        <f t="shared" si="47"/>
        <v/>
      </c>
      <c r="CG21" s="11" t="str">
        <f t="shared" si="48"/>
        <v/>
      </c>
      <c r="CH21" s="11" t="str">
        <f t="shared" si="49"/>
        <v/>
      </c>
      <c r="CI21" s="11" t="str">
        <f t="shared" si="50"/>
        <v/>
      </c>
      <c r="CJ21" s="11" t="str">
        <f t="shared" si="51"/>
        <v/>
      </c>
      <c r="CK21" s="11" t="str">
        <f t="shared" si="52"/>
        <v/>
      </c>
      <c r="CL21" s="11" t="str">
        <f t="shared" si="53"/>
        <v/>
      </c>
      <c r="CM21" s="11" t="str">
        <f t="shared" si="54"/>
        <v/>
      </c>
      <c r="CN21" s="11" t="str">
        <f t="shared" si="55"/>
        <v/>
      </c>
      <c r="CO21" s="11" t="str">
        <f t="shared" si="56"/>
        <v/>
      </c>
      <c r="CP21" s="11" t="str">
        <f t="shared" si="57"/>
        <v/>
      </c>
      <c r="CQ21" s="11" t="str">
        <f t="shared" si="58"/>
        <v/>
      </c>
      <c r="CR21" s="11" t="str">
        <f t="shared" si="59"/>
        <v/>
      </c>
      <c r="CS21" s="11" t="str">
        <f t="shared" si="60"/>
        <v/>
      </c>
      <c r="CT21" s="11" t="str">
        <f t="shared" si="61"/>
        <v/>
      </c>
      <c r="CU21" s="11" t="str">
        <f t="shared" si="62"/>
        <v/>
      </c>
      <c r="CV21" s="11" t="str">
        <f t="shared" si="63"/>
        <v/>
      </c>
      <c r="CW21" s="5">
        <v>1898</v>
      </c>
      <c r="CX21" s="13" t="str">
        <f t="shared" si="159"/>
        <v/>
      </c>
      <c r="CY21" s="13" t="str">
        <f t="shared" si="160"/>
        <v/>
      </c>
      <c r="CZ21" s="13" t="str">
        <f t="shared" si="161"/>
        <v/>
      </c>
      <c r="DA21" s="13" t="str">
        <f t="shared" si="162"/>
        <v/>
      </c>
      <c r="DB21" s="13" t="str">
        <f t="shared" si="163"/>
        <v/>
      </c>
      <c r="DC21" s="13" t="str">
        <f t="shared" si="164"/>
        <v/>
      </c>
      <c r="DD21" s="13" t="str">
        <f t="shared" si="165"/>
        <v/>
      </c>
      <c r="DE21" s="13" t="str">
        <f t="shared" si="166"/>
        <v/>
      </c>
      <c r="DF21" s="13" t="str">
        <f t="shared" si="167"/>
        <v/>
      </c>
      <c r="DG21" s="13" t="str">
        <f t="shared" si="168"/>
        <v/>
      </c>
      <c r="DH21" s="13" t="str">
        <f t="shared" si="169"/>
        <v/>
      </c>
      <c r="DI21" s="13">
        <f t="shared" si="170"/>
        <v>1</v>
      </c>
      <c r="DJ21" s="13">
        <f t="shared" si="171"/>
        <v>1</v>
      </c>
      <c r="DK21" s="13" t="str">
        <f t="shared" si="172"/>
        <v/>
      </c>
      <c r="DL21" s="13" t="str">
        <f t="shared" si="173"/>
        <v/>
      </c>
      <c r="DM21" s="13">
        <f t="shared" si="174"/>
        <v>1</v>
      </c>
      <c r="DN21" s="13">
        <f t="shared" si="175"/>
        <v>1</v>
      </c>
      <c r="DO21" s="13">
        <f t="shared" si="176"/>
        <v>1</v>
      </c>
      <c r="DP21" s="13" t="str">
        <f t="shared" si="177"/>
        <v/>
      </c>
      <c r="DQ21" s="13">
        <f t="shared" si="178"/>
        <v>1</v>
      </c>
      <c r="DR21" s="13" t="str">
        <f t="shared" si="179"/>
        <v/>
      </c>
      <c r="DS21" s="13">
        <f t="shared" si="180"/>
        <v>1</v>
      </c>
      <c r="DT21" s="13">
        <f t="shared" si="181"/>
        <v>1</v>
      </c>
      <c r="DU21" s="13">
        <f t="shared" si="182"/>
        <v>1</v>
      </c>
      <c r="DV21" s="13" t="str">
        <f t="shared" si="183"/>
        <v/>
      </c>
      <c r="DW21" s="13" t="str">
        <f t="shared" si="184"/>
        <v/>
      </c>
      <c r="DX21" s="13" t="str">
        <f t="shared" si="185"/>
        <v/>
      </c>
      <c r="DY21" s="13" t="str">
        <f t="shared" si="186"/>
        <v/>
      </c>
      <c r="DZ21" s="13" t="str">
        <f t="shared" si="187"/>
        <v/>
      </c>
      <c r="EA21" s="13">
        <f t="shared" si="188"/>
        <v>1</v>
      </c>
      <c r="EB21" s="752">
        <f t="shared" si="189"/>
        <v>10</v>
      </c>
      <c r="EC21" s="5">
        <v>1898</v>
      </c>
      <c r="ED21" s="11" t="str">
        <f t="shared" si="94"/>
        <v/>
      </c>
      <c r="EE21" s="11" t="str">
        <f t="shared" si="95"/>
        <v/>
      </c>
      <c r="EF21" s="11" t="str">
        <f t="shared" si="96"/>
        <v/>
      </c>
      <c r="EG21" s="11" t="str">
        <f t="shared" si="97"/>
        <v/>
      </c>
      <c r="EH21" s="11" t="str">
        <f t="shared" si="98"/>
        <v/>
      </c>
      <c r="EI21" s="11" t="str">
        <f t="shared" si="99"/>
        <v/>
      </c>
      <c r="EJ21" s="11" t="str">
        <f t="shared" si="100"/>
        <v/>
      </c>
      <c r="EK21" s="11" t="str">
        <f t="shared" si="101"/>
        <v/>
      </c>
      <c r="EL21" s="11" t="str">
        <f t="shared" si="102"/>
        <v/>
      </c>
      <c r="EM21" s="11" t="str">
        <f t="shared" si="103"/>
        <v/>
      </c>
      <c r="EN21" s="11" t="str">
        <f t="shared" si="104"/>
        <v/>
      </c>
      <c r="EO21" s="11" t="str">
        <f t="shared" si="105"/>
        <v/>
      </c>
      <c r="EP21" s="11" t="str">
        <f t="shared" si="106"/>
        <v/>
      </c>
      <c r="EQ21" s="11" t="str">
        <f t="shared" si="107"/>
        <v/>
      </c>
      <c r="ER21" s="11" t="str">
        <f t="shared" si="108"/>
        <v/>
      </c>
      <c r="ES21" s="11" t="str">
        <f t="shared" si="109"/>
        <v/>
      </c>
      <c r="ET21" s="11" t="str">
        <f t="shared" si="110"/>
        <v/>
      </c>
      <c r="EU21" s="11" t="str">
        <f t="shared" si="111"/>
        <v/>
      </c>
      <c r="EV21" s="11" t="str">
        <f t="shared" si="112"/>
        <v/>
      </c>
      <c r="EW21" s="11" t="str">
        <f t="shared" si="113"/>
        <v/>
      </c>
      <c r="EX21" s="11" t="str">
        <f t="shared" si="114"/>
        <v/>
      </c>
      <c r="EY21" s="11" t="str">
        <f t="shared" si="115"/>
        <v/>
      </c>
      <c r="EZ21" s="11" t="str">
        <f t="shared" si="116"/>
        <v/>
      </c>
      <c r="FA21" s="11" t="str">
        <f t="shared" si="117"/>
        <v/>
      </c>
      <c r="FB21" s="11" t="str">
        <f t="shared" si="118"/>
        <v/>
      </c>
      <c r="FC21" s="11" t="str">
        <f t="shared" si="119"/>
        <v/>
      </c>
      <c r="FD21" s="11">
        <f t="shared" si="120"/>
        <v>1898</v>
      </c>
      <c r="FE21" s="11">
        <f t="shared" si="121"/>
        <v>1898</v>
      </c>
      <c r="FF21" s="11" t="str">
        <f t="shared" si="122"/>
        <v/>
      </c>
      <c r="FG21" s="11" t="str">
        <f t="shared" si="123"/>
        <v/>
      </c>
      <c r="FH21" s="37">
        <v>1898</v>
      </c>
    </row>
    <row r="22" spans="1:236">
      <c r="A22" s="37">
        <v>1899</v>
      </c>
      <c r="B22" s="7">
        <v>55</v>
      </c>
      <c r="C22" s="7">
        <v>53</v>
      </c>
      <c r="D22" s="7">
        <v>50</v>
      </c>
      <c r="E22" s="7">
        <v>46</v>
      </c>
      <c r="F22" s="7">
        <v>54</v>
      </c>
      <c r="G22" s="8">
        <v>57</v>
      </c>
      <c r="H22" s="7">
        <v>59</v>
      </c>
      <c r="I22" s="7">
        <v>61</v>
      </c>
      <c r="J22" s="7">
        <v>51</v>
      </c>
      <c r="K22" s="7">
        <v>54</v>
      </c>
      <c r="L22" s="8">
        <v>64</v>
      </c>
      <c r="M22" s="7">
        <v>78</v>
      </c>
      <c r="N22" s="7">
        <v>83</v>
      </c>
      <c r="O22" s="7">
        <v>86</v>
      </c>
      <c r="P22" s="7">
        <v>68</v>
      </c>
      <c r="Q22" s="8">
        <v>61</v>
      </c>
      <c r="R22" s="7">
        <v>68</v>
      </c>
      <c r="S22" s="7">
        <v>72</v>
      </c>
      <c r="T22" s="7">
        <v>68</v>
      </c>
      <c r="U22" s="7">
        <v>73</v>
      </c>
      <c r="V22" s="8">
        <v>82</v>
      </c>
      <c r="W22" s="7">
        <v>67</v>
      </c>
      <c r="X22" s="7">
        <v>73</v>
      </c>
      <c r="Y22" s="7">
        <v>80</v>
      </c>
      <c r="Z22" s="7">
        <v>77</v>
      </c>
      <c r="AA22" s="8">
        <v>74</v>
      </c>
      <c r="AB22" s="7">
        <v>79</v>
      </c>
      <c r="AC22" s="7">
        <v>74</v>
      </c>
      <c r="AD22" s="7">
        <v>79</v>
      </c>
      <c r="AE22" s="7">
        <v>83</v>
      </c>
      <c r="AF22" s="858"/>
      <c r="AG22" s="9">
        <f t="shared" ref="AG22:AG83" si="190">SUM(B22:AE22)</f>
        <v>2029</v>
      </c>
      <c r="AH22" s="10">
        <f t="shared" ref="AH22:AH83" si="191">AVERAGE(B22:AE22)</f>
        <v>67.63333333333334</v>
      </c>
      <c r="AI22" s="11">
        <f t="shared" ref="AI22:AI83" si="192">MAX(B22:AE22)</f>
        <v>86</v>
      </c>
      <c r="AJ22" s="12">
        <f t="shared" ref="AJ22:AJ83" si="193">MIN(B22:AE22)</f>
        <v>46</v>
      </c>
      <c r="AK22" s="5">
        <v>1899</v>
      </c>
      <c r="AL22" s="13" t="str">
        <f t="shared" si="128"/>
        <v/>
      </c>
      <c r="AM22" s="13" t="str">
        <f t="shared" si="129"/>
        <v/>
      </c>
      <c r="AN22" s="13" t="str">
        <f t="shared" si="130"/>
        <v/>
      </c>
      <c r="AO22" s="13" t="str">
        <f t="shared" si="131"/>
        <v/>
      </c>
      <c r="AP22" s="13" t="str">
        <f t="shared" si="132"/>
        <v/>
      </c>
      <c r="AQ22" s="13" t="str">
        <f t="shared" si="133"/>
        <v/>
      </c>
      <c r="AR22" s="13" t="str">
        <f t="shared" si="134"/>
        <v/>
      </c>
      <c r="AS22" s="13" t="str">
        <f t="shared" si="135"/>
        <v/>
      </c>
      <c r="AT22" s="13" t="str">
        <f t="shared" si="136"/>
        <v/>
      </c>
      <c r="AU22" s="13" t="str">
        <f t="shared" si="137"/>
        <v/>
      </c>
      <c r="AV22" s="13" t="str">
        <f t="shared" si="138"/>
        <v/>
      </c>
      <c r="AW22" s="13" t="str">
        <f t="shared" si="139"/>
        <v/>
      </c>
      <c r="AX22" s="13" t="str">
        <f t="shared" si="140"/>
        <v/>
      </c>
      <c r="AY22" s="13" t="str">
        <f t="shared" si="141"/>
        <v/>
      </c>
      <c r="AZ22" s="13" t="str">
        <f t="shared" si="142"/>
        <v/>
      </c>
      <c r="BA22" s="13" t="str">
        <f t="shared" si="143"/>
        <v/>
      </c>
      <c r="BB22" s="13" t="str">
        <f t="shared" si="144"/>
        <v/>
      </c>
      <c r="BC22" s="13" t="str">
        <f t="shared" si="145"/>
        <v/>
      </c>
      <c r="BD22" s="13" t="str">
        <f t="shared" si="146"/>
        <v/>
      </c>
      <c r="BE22" s="13" t="str">
        <f t="shared" si="147"/>
        <v/>
      </c>
      <c r="BF22" s="13" t="str">
        <f t="shared" si="148"/>
        <v/>
      </c>
      <c r="BG22" s="13" t="str">
        <f t="shared" si="149"/>
        <v/>
      </c>
      <c r="BH22" s="13" t="str">
        <f t="shared" si="150"/>
        <v/>
      </c>
      <c r="BI22" s="13" t="str">
        <f t="shared" si="151"/>
        <v/>
      </c>
      <c r="BJ22" s="13" t="str">
        <f t="shared" si="152"/>
        <v/>
      </c>
      <c r="BK22" s="13" t="str">
        <f t="shared" si="153"/>
        <v/>
      </c>
      <c r="BL22" s="13" t="str">
        <f t="shared" si="154"/>
        <v/>
      </c>
      <c r="BM22" s="13" t="str">
        <f t="shared" si="155"/>
        <v/>
      </c>
      <c r="BN22" s="13" t="str">
        <f t="shared" si="156"/>
        <v/>
      </c>
      <c r="BO22" s="13" t="str">
        <f t="shared" si="157"/>
        <v/>
      </c>
      <c r="BP22" s="985"/>
      <c r="BQ22" s="13">
        <f t="shared" si="158"/>
        <v>0</v>
      </c>
      <c r="BR22" s="5">
        <v>1899</v>
      </c>
      <c r="BS22" s="11" t="str">
        <f t="shared" si="34"/>
        <v/>
      </c>
      <c r="BT22" s="11" t="str">
        <f t="shared" si="35"/>
        <v/>
      </c>
      <c r="BU22" s="11" t="str">
        <f t="shared" si="36"/>
        <v/>
      </c>
      <c r="BV22" s="11" t="str">
        <f t="shared" si="37"/>
        <v/>
      </c>
      <c r="BW22" s="11" t="str">
        <f t="shared" si="38"/>
        <v/>
      </c>
      <c r="BX22" s="11" t="str">
        <f t="shared" si="39"/>
        <v/>
      </c>
      <c r="BY22" s="11" t="str">
        <f t="shared" si="40"/>
        <v/>
      </c>
      <c r="BZ22" s="11" t="str">
        <f t="shared" si="41"/>
        <v/>
      </c>
      <c r="CA22" s="11" t="str">
        <f t="shared" si="42"/>
        <v/>
      </c>
      <c r="CB22" s="11" t="str">
        <f t="shared" si="43"/>
        <v/>
      </c>
      <c r="CC22" s="11" t="str">
        <f t="shared" si="44"/>
        <v/>
      </c>
      <c r="CD22" s="11" t="str">
        <f t="shared" si="45"/>
        <v/>
      </c>
      <c r="CE22" s="11" t="str">
        <f t="shared" si="46"/>
        <v/>
      </c>
      <c r="CF22" s="11" t="str">
        <f t="shared" si="47"/>
        <v/>
      </c>
      <c r="CG22" s="11" t="str">
        <f t="shared" si="48"/>
        <v/>
      </c>
      <c r="CH22" s="11" t="str">
        <f t="shared" si="49"/>
        <v/>
      </c>
      <c r="CI22" s="11" t="str">
        <f t="shared" si="50"/>
        <v/>
      </c>
      <c r="CJ22" s="11" t="str">
        <f t="shared" si="51"/>
        <v/>
      </c>
      <c r="CK22" s="11" t="str">
        <f t="shared" si="52"/>
        <v/>
      </c>
      <c r="CL22" s="11" t="str">
        <f t="shared" si="53"/>
        <v/>
      </c>
      <c r="CM22" s="11" t="str">
        <f t="shared" si="54"/>
        <v/>
      </c>
      <c r="CN22" s="11" t="str">
        <f t="shared" si="55"/>
        <v/>
      </c>
      <c r="CO22" s="11" t="str">
        <f t="shared" si="56"/>
        <v/>
      </c>
      <c r="CP22" s="11" t="str">
        <f t="shared" si="57"/>
        <v/>
      </c>
      <c r="CQ22" s="11" t="str">
        <f t="shared" si="58"/>
        <v/>
      </c>
      <c r="CR22" s="11" t="str">
        <f t="shared" si="59"/>
        <v/>
      </c>
      <c r="CS22" s="11" t="str">
        <f t="shared" si="60"/>
        <v/>
      </c>
      <c r="CT22" s="11" t="str">
        <f t="shared" si="61"/>
        <v/>
      </c>
      <c r="CU22" s="11" t="str">
        <f t="shared" si="62"/>
        <v/>
      </c>
      <c r="CV22" s="11" t="str">
        <f t="shared" si="63"/>
        <v/>
      </c>
      <c r="CW22" s="5">
        <v>1899</v>
      </c>
      <c r="CX22" s="13" t="str">
        <f t="shared" si="159"/>
        <v/>
      </c>
      <c r="CY22" s="13" t="str">
        <f t="shared" si="160"/>
        <v/>
      </c>
      <c r="CZ22" s="13" t="str">
        <f t="shared" si="161"/>
        <v/>
      </c>
      <c r="DA22" s="13" t="str">
        <f t="shared" si="162"/>
        <v/>
      </c>
      <c r="DB22" s="13" t="str">
        <f t="shared" si="163"/>
        <v/>
      </c>
      <c r="DC22" s="13" t="str">
        <f t="shared" si="164"/>
        <v/>
      </c>
      <c r="DD22" s="13" t="str">
        <f t="shared" si="165"/>
        <v/>
      </c>
      <c r="DE22" s="13" t="str">
        <f t="shared" si="166"/>
        <v/>
      </c>
      <c r="DF22" s="13" t="str">
        <f t="shared" si="167"/>
        <v/>
      </c>
      <c r="DG22" s="13" t="str">
        <f t="shared" si="168"/>
        <v/>
      </c>
      <c r="DH22" s="13" t="str">
        <f t="shared" si="169"/>
        <v/>
      </c>
      <c r="DI22" s="13">
        <f t="shared" si="170"/>
        <v>1</v>
      </c>
      <c r="DJ22" s="13">
        <f t="shared" si="171"/>
        <v>1</v>
      </c>
      <c r="DK22" s="13">
        <f t="shared" si="172"/>
        <v>1</v>
      </c>
      <c r="DL22" s="13" t="str">
        <f t="shared" si="173"/>
        <v/>
      </c>
      <c r="DM22" s="13" t="str">
        <f t="shared" si="174"/>
        <v/>
      </c>
      <c r="DN22" s="13" t="str">
        <f t="shared" si="175"/>
        <v/>
      </c>
      <c r="DO22" s="13">
        <f t="shared" si="176"/>
        <v>1</v>
      </c>
      <c r="DP22" s="13" t="str">
        <f t="shared" si="177"/>
        <v/>
      </c>
      <c r="DQ22" s="13">
        <f t="shared" si="178"/>
        <v>1</v>
      </c>
      <c r="DR22" s="13">
        <f t="shared" si="179"/>
        <v>1</v>
      </c>
      <c r="DS22" s="13" t="str">
        <f t="shared" si="180"/>
        <v/>
      </c>
      <c r="DT22" s="13">
        <f t="shared" si="181"/>
        <v>1</v>
      </c>
      <c r="DU22" s="13">
        <f t="shared" si="182"/>
        <v>1</v>
      </c>
      <c r="DV22" s="13">
        <f t="shared" si="183"/>
        <v>1</v>
      </c>
      <c r="DW22" s="13">
        <f t="shared" si="184"/>
        <v>1</v>
      </c>
      <c r="DX22" s="13">
        <f t="shared" si="185"/>
        <v>1</v>
      </c>
      <c r="DY22" s="13">
        <f t="shared" si="186"/>
        <v>1</v>
      </c>
      <c r="DZ22" s="13">
        <f t="shared" si="187"/>
        <v>1</v>
      </c>
      <c r="EA22" s="13">
        <f t="shared" si="188"/>
        <v>1</v>
      </c>
      <c r="EB22" s="752">
        <f t="shared" si="189"/>
        <v>14</v>
      </c>
      <c r="EC22" s="5">
        <v>1899</v>
      </c>
      <c r="ED22" s="11" t="str">
        <f t="shared" si="94"/>
        <v/>
      </c>
      <c r="EE22" s="11" t="str">
        <f t="shared" si="95"/>
        <v/>
      </c>
      <c r="EF22" s="11" t="str">
        <f t="shared" si="96"/>
        <v/>
      </c>
      <c r="EG22" s="11" t="str">
        <f t="shared" si="97"/>
        <v/>
      </c>
      <c r="EH22" s="11" t="str">
        <f t="shared" si="98"/>
        <v/>
      </c>
      <c r="EI22" s="11" t="str">
        <f t="shared" si="99"/>
        <v/>
      </c>
      <c r="EJ22" s="11" t="str">
        <f t="shared" si="100"/>
        <v/>
      </c>
      <c r="EK22" s="11" t="str">
        <f t="shared" si="101"/>
        <v/>
      </c>
      <c r="EL22" s="11" t="str">
        <f t="shared" si="102"/>
        <v/>
      </c>
      <c r="EM22" s="11" t="str">
        <f t="shared" si="103"/>
        <v/>
      </c>
      <c r="EN22" s="11" t="str">
        <f t="shared" si="104"/>
        <v/>
      </c>
      <c r="EO22" s="11" t="str">
        <f t="shared" si="105"/>
        <v/>
      </c>
      <c r="EP22" s="11" t="str">
        <f t="shared" si="106"/>
        <v/>
      </c>
      <c r="EQ22" s="11" t="str">
        <f t="shared" si="107"/>
        <v/>
      </c>
      <c r="ER22" s="11" t="str">
        <f t="shared" si="108"/>
        <v/>
      </c>
      <c r="ES22" s="11" t="str">
        <f t="shared" si="109"/>
        <v/>
      </c>
      <c r="ET22" s="11" t="str">
        <f t="shared" si="110"/>
        <v/>
      </c>
      <c r="EU22" s="11" t="str">
        <f t="shared" si="111"/>
        <v/>
      </c>
      <c r="EV22" s="11" t="str">
        <f t="shared" si="112"/>
        <v/>
      </c>
      <c r="EW22" s="11" t="str">
        <f t="shared" si="113"/>
        <v/>
      </c>
      <c r="EX22" s="11" t="str">
        <f t="shared" si="114"/>
        <v/>
      </c>
      <c r="EY22" s="11" t="str">
        <f t="shared" si="115"/>
        <v/>
      </c>
      <c r="EZ22" s="11" t="str">
        <f t="shared" si="116"/>
        <v/>
      </c>
      <c r="FA22" s="11" t="str">
        <f t="shared" si="117"/>
        <v/>
      </c>
      <c r="FB22" s="11" t="str">
        <f t="shared" si="118"/>
        <v/>
      </c>
      <c r="FC22" s="11" t="str">
        <f t="shared" si="119"/>
        <v/>
      </c>
      <c r="FD22" s="11" t="str">
        <f t="shared" si="120"/>
        <v/>
      </c>
      <c r="FE22" s="11" t="str">
        <f t="shared" si="121"/>
        <v/>
      </c>
      <c r="FF22" s="11" t="str">
        <f t="shared" si="122"/>
        <v/>
      </c>
      <c r="FG22" s="11" t="str">
        <f t="shared" si="123"/>
        <v/>
      </c>
      <c r="FH22" s="37">
        <v>1899</v>
      </c>
    </row>
    <row r="23" spans="1:236">
      <c r="A23" s="37">
        <v>1900</v>
      </c>
      <c r="B23" s="7">
        <v>58</v>
      </c>
      <c r="C23" s="7">
        <v>58</v>
      </c>
      <c r="D23" s="7">
        <v>62</v>
      </c>
      <c r="E23" s="7">
        <v>56</v>
      </c>
      <c r="F23" s="7">
        <v>61</v>
      </c>
      <c r="G23" s="8">
        <v>74</v>
      </c>
      <c r="H23" s="7">
        <v>74</v>
      </c>
      <c r="I23" s="7">
        <v>76</v>
      </c>
      <c r="J23" s="7">
        <v>57</v>
      </c>
      <c r="K23" s="7">
        <v>54</v>
      </c>
      <c r="L23" s="8">
        <v>42</v>
      </c>
      <c r="M23" s="7">
        <v>54</v>
      </c>
      <c r="N23" s="7">
        <v>56</v>
      </c>
      <c r="O23" s="7">
        <v>66</v>
      </c>
      <c r="P23" s="7">
        <v>67</v>
      </c>
      <c r="Q23" s="8">
        <v>73</v>
      </c>
      <c r="R23" s="7">
        <v>74</v>
      </c>
      <c r="S23" s="7">
        <v>68</v>
      </c>
      <c r="T23" s="7">
        <v>77</v>
      </c>
      <c r="U23" s="7">
        <v>64</v>
      </c>
      <c r="V23" s="8">
        <v>60</v>
      </c>
      <c r="W23" s="7">
        <v>76</v>
      </c>
      <c r="X23" s="7">
        <v>80</v>
      </c>
      <c r="Y23" s="7">
        <v>78</v>
      </c>
      <c r="Z23" s="7">
        <v>66</v>
      </c>
      <c r="AA23" s="8">
        <v>75</v>
      </c>
      <c r="AB23" s="7">
        <v>79</v>
      </c>
      <c r="AC23" s="7">
        <v>78</v>
      </c>
      <c r="AD23" s="7">
        <v>74</v>
      </c>
      <c r="AE23" s="7">
        <v>84</v>
      </c>
      <c r="AF23" s="858"/>
      <c r="AG23" s="9">
        <f t="shared" si="190"/>
        <v>2021</v>
      </c>
      <c r="AH23" s="10">
        <f t="shared" si="191"/>
        <v>67.36666666666666</v>
      </c>
      <c r="AI23" s="11">
        <f t="shared" si="192"/>
        <v>84</v>
      </c>
      <c r="AJ23" s="12">
        <f t="shared" si="193"/>
        <v>42</v>
      </c>
      <c r="AK23" s="5">
        <v>1900</v>
      </c>
      <c r="AL23" s="13" t="str">
        <f t="shared" si="128"/>
        <v/>
      </c>
      <c r="AM23" s="13" t="str">
        <f t="shared" si="129"/>
        <v/>
      </c>
      <c r="AN23" s="13" t="str">
        <f t="shared" si="130"/>
        <v/>
      </c>
      <c r="AO23" s="13" t="str">
        <f t="shared" si="131"/>
        <v/>
      </c>
      <c r="AP23" s="13" t="str">
        <f t="shared" si="132"/>
        <v/>
      </c>
      <c r="AQ23" s="13" t="str">
        <f t="shared" si="133"/>
        <v/>
      </c>
      <c r="AR23" s="13" t="str">
        <f t="shared" si="134"/>
        <v/>
      </c>
      <c r="AS23" s="13" t="str">
        <f t="shared" si="135"/>
        <v/>
      </c>
      <c r="AT23" s="13" t="str">
        <f t="shared" si="136"/>
        <v/>
      </c>
      <c r="AU23" s="13" t="str">
        <f t="shared" si="137"/>
        <v/>
      </c>
      <c r="AV23" s="13" t="str">
        <f t="shared" si="138"/>
        <v/>
      </c>
      <c r="AW23" s="13" t="str">
        <f t="shared" si="139"/>
        <v/>
      </c>
      <c r="AX23" s="13" t="str">
        <f t="shared" si="140"/>
        <v/>
      </c>
      <c r="AY23" s="13" t="str">
        <f t="shared" si="141"/>
        <v/>
      </c>
      <c r="AZ23" s="13" t="str">
        <f t="shared" si="142"/>
        <v/>
      </c>
      <c r="BA23" s="13" t="str">
        <f t="shared" si="143"/>
        <v/>
      </c>
      <c r="BB23" s="13" t="str">
        <f t="shared" si="144"/>
        <v/>
      </c>
      <c r="BC23" s="13" t="str">
        <f t="shared" si="145"/>
        <v/>
      </c>
      <c r="BD23" s="13" t="str">
        <f t="shared" si="146"/>
        <v/>
      </c>
      <c r="BE23" s="13" t="str">
        <f t="shared" si="147"/>
        <v/>
      </c>
      <c r="BF23" s="13" t="str">
        <f t="shared" si="148"/>
        <v/>
      </c>
      <c r="BG23" s="13" t="str">
        <f t="shared" si="149"/>
        <v/>
      </c>
      <c r="BH23" s="13" t="str">
        <f t="shared" si="150"/>
        <v/>
      </c>
      <c r="BI23" s="13" t="str">
        <f t="shared" si="151"/>
        <v/>
      </c>
      <c r="BJ23" s="13" t="str">
        <f t="shared" si="152"/>
        <v/>
      </c>
      <c r="BK23" s="13" t="str">
        <f t="shared" si="153"/>
        <v/>
      </c>
      <c r="BL23" s="13" t="str">
        <f t="shared" si="154"/>
        <v/>
      </c>
      <c r="BM23" s="13" t="str">
        <f t="shared" si="155"/>
        <v/>
      </c>
      <c r="BN23" s="13" t="str">
        <f t="shared" si="156"/>
        <v/>
      </c>
      <c r="BO23" s="13" t="str">
        <f t="shared" si="157"/>
        <v/>
      </c>
      <c r="BP23" s="985"/>
      <c r="BQ23" s="13">
        <f t="shared" si="158"/>
        <v>0</v>
      </c>
      <c r="BR23" s="5">
        <v>1900</v>
      </c>
      <c r="BS23" s="11" t="str">
        <f t="shared" si="34"/>
        <v/>
      </c>
      <c r="BT23" s="11" t="str">
        <f t="shared" si="35"/>
        <v/>
      </c>
      <c r="BU23" s="11" t="str">
        <f t="shared" si="36"/>
        <v/>
      </c>
      <c r="BV23" s="11" t="str">
        <f t="shared" si="37"/>
        <v/>
      </c>
      <c r="BW23" s="11" t="str">
        <f t="shared" si="38"/>
        <v/>
      </c>
      <c r="BX23" s="11" t="str">
        <f t="shared" si="39"/>
        <v/>
      </c>
      <c r="BY23" s="11" t="str">
        <f t="shared" si="40"/>
        <v/>
      </c>
      <c r="BZ23" s="11" t="str">
        <f t="shared" si="41"/>
        <v/>
      </c>
      <c r="CA23" s="11" t="str">
        <f t="shared" si="42"/>
        <v/>
      </c>
      <c r="CB23" s="11" t="str">
        <f t="shared" si="43"/>
        <v/>
      </c>
      <c r="CC23" s="11" t="str">
        <f t="shared" si="44"/>
        <v/>
      </c>
      <c r="CD23" s="11" t="str">
        <f t="shared" si="45"/>
        <v/>
      </c>
      <c r="CE23" s="11" t="str">
        <f t="shared" si="46"/>
        <v/>
      </c>
      <c r="CF23" s="11" t="str">
        <f t="shared" si="47"/>
        <v/>
      </c>
      <c r="CG23" s="11" t="str">
        <f t="shared" si="48"/>
        <v/>
      </c>
      <c r="CH23" s="11" t="str">
        <f t="shared" si="49"/>
        <v/>
      </c>
      <c r="CI23" s="11" t="str">
        <f t="shared" si="50"/>
        <v/>
      </c>
      <c r="CJ23" s="11" t="str">
        <f t="shared" si="51"/>
        <v/>
      </c>
      <c r="CK23" s="11" t="str">
        <f t="shared" si="52"/>
        <v/>
      </c>
      <c r="CL23" s="11" t="str">
        <f t="shared" si="53"/>
        <v/>
      </c>
      <c r="CM23" s="11" t="str">
        <f t="shared" si="54"/>
        <v/>
      </c>
      <c r="CN23" s="11" t="str">
        <f t="shared" si="55"/>
        <v/>
      </c>
      <c r="CO23" s="11" t="str">
        <f t="shared" si="56"/>
        <v/>
      </c>
      <c r="CP23" s="11" t="str">
        <f t="shared" si="57"/>
        <v/>
      </c>
      <c r="CQ23" s="11" t="str">
        <f t="shared" si="58"/>
        <v/>
      </c>
      <c r="CR23" s="11" t="str">
        <f t="shared" si="59"/>
        <v/>
      </c>
      <c r="CS23" s="11" t="str">
        <f t="shared" si="60"/>
        <v/>
      </c>
      <c r="CT23" s="11" t="str">
        <f t="shared" si="61"/>
        <v/>
      </c>
      <c r="CU23" s="11" t="str">
        <f t="shared" si="62"/>
        <v/>
      </c>
      <c r="CV23" s="11" t="str">
        <f t="shared" si="63"/>
        <v/>
      </c>
      <c r="CW23" s="5">
        <v>1900</v>
      </c>
      <c r="CX23" s="13" t="str">
        <f t="shared" si="159"/>
        <v/>
      </c>
      <c r="CY23" s="13" t="str">
        <f t="shared" si="160"/>
        <v/>
      </c>
      <c r="CZ23" s="13" t="str">
        <f t="shared" si="161"/>
        <v/>
      </c>
      <c r="DA23" s="13" t="str">
        <f t="shared" si="162"/>
        <v/>
      </c>
      <c r="DB23" s="13" t="str">
        <f t="shared" si="163"/>
        <v/>
      </c>
      <c r="DC23" s="13">
        <f t="shared" si="164"/>
        <v>1</v>
      </c>
      <c r="DD23" s="13">
        <f t="shared" si="165"/>
        <v>1</v>
      </c>
      <c r="DE23" s="13">
        <f t="shared" si="166"/>
        <v>1</v>
      </c>
      <c r="DF23" s="13" t="str">
        <f t="shared" si="167"/>
        <v/>
      </c>
      <c r="DG23" s="13" t="str">
        <f t="shared" si="168"/>
        <v/>
      </c>
      <c r="DH23" s="13" t="str">
        <f t="shared" si="169"/>
        <v/>
      </c>
      <c r="DI23" s="13" t="str">
        <f t="shared" si="170"/>
        <v/>
      </c>
      <c r="DJ23" s="13" t="str">
        <f t="shared" si="171"/>
        <v/>
      </c>
      <c r="DK23" s="13" t="str">
        <f t="shared" si="172"/>
        <v/>
      </c>
      <c r="DL23" s="13" t="str">
        <f t="shared" si="173"/>
        <v/>
      </c>
      <c r="DM23" s="13">
        <f t="shared" si="174"/>
        <v>1</v>
      </c>
      <c r="DN23" s="13">
        <f t="shared" si="175"/>
        <v>1</v>
      </c>
      <c r="DO23" s="13" t="str">
        <f t="shared" si="176"/>
        <v/>
      </c>
      <c r="DP23" s="13">
        <f t="shared" si="177"/>
        <v>1</v>
      </c>
      <c r="DQ23" s="13" t="str">
        <f t="shared" si="178"/>
        <v/>
      </c>
      <c r="DR23" s="13" t="str">
        <f t="shared" si="179"/>
        <v/>
      </c>
      <c r="DS23" s="13">
        <f t="shared" si="180"/>
        <v>1</v>
      </c>
      <c r="DT23" s="13">
        <f t="shared" si="181"/>
        <v>1</v>
      </c>
      <c r="DU23" s="13">
        <f t="shared" si="182"/>
        <v>1</v>
      </c>
      <c r="DV23" s="13" t="str">
        <f t="shared" si="183"/>
        <v/>
      </c>
      <c r="DW23" s="13">
        <f t="shared" si="184"/>
        <v>1</v>
      </c>
      <c r="DX23" s="13">
        <f t="shared" si="185"/>
        <v>1</v>
      </c>
      <c r="DY23" s="13">
        <f t="shared" si="186"/>
        <v>1</v>
      </c>
      <c r="DZ23" s="13">
        <f t="shared" si="187"/>
        <v>1</v>
      </c>
      <c r="EA23" s="13">
        <f t="shared" si="188"/>
        <v>1</v>
      </c>
      <c r="EB23" s="752">
        <f t="shared" si="189"/>
        <v>14</v>
      </c>
      <c r="EC23" s="5">
        <v>1900</v>
      </c>
      <c r="ED23" s="11" t="str">
        <f t="shared" si="94"/>
        <v/>
      </c>
      <c r="EE23" s="11" t="str">
        <f t="shared" si="95"/>
        <v/>
      </c>
      <c r="EF23" s="11" t="str">
        <f t="shared" si="96"/>
        <v/>
      </c>
      <c r="EG23" s="11" t="str">
        <f t="shared" si="97"/>
        <v/>
      </c>
      <c r="EH23" s="11" t="str">
        <f t="shared" si="98"/>
        <v/>
      </c>
      <c r="EI23" s="11" t="str">
        <f t="shared" si="99"/>
        <v/>
      </c>
      <c r="EJ23" s="11" t="str">
        <f t="shared" si="100"/>
        <v/>
      </c>
      <c r="EK23" s="11" t="str">
        <f t="shared" si="101"/>
        <v/>
      </c>
      <c r="EL23" s="11" t="str">
        <f t="shared" si="102"/>
        <v/>
      </c>
      <c r="EM23" s="11" t="str">
        <f t="shared" si="103"/>
        <v/>
      </c>
      <c r="EN23" s="11">
        <f t="shared" si="104"/>
        <v>1900</v>
      </c>
      <c r="EO23" s="11" t="str">
        <f t="shared" si="105"/>
        <v/>
      </c>
      <c r="EP23" s="11" t="str">
        <f t="shared" si="106"/>
        <v/>
      </c>
      <c r="EQ23" s="11" t="str">
        <f t="shared" si="107"/>
        <v/>
      </c>
      <c r="ER23" s="11" t="str">
        <f t="shared" si="108"/>
        <v/>
      </c>
      <c r="ES23" s="11" t="str">
        <f t="shared" si="109"/>
        <v/>
      </c>
      <c r="ET23" s="11" t="str">
        <f t="shared" si="110"/>
        <v/>
      </c>
      <c r="EU23" s="11" t="str">
        <f t="shared" si="111"/>
        <v/>
      </c>
      <c r="EV23" s="11" t="str">
        <f t="shared" si="112"/>
        <v/>
      </c>
      <c r="EW23" s="11" t="str">
        <f t="shared" si="113"/>
        <v/>
      </c>
      <c r="EX23" s="11" t="str">
        <f t="shared" si="114"/>
        <v/>
      </c>
      <c r="EY23" s="11" t="str">
        <f t="shared" si="115"/>
        <v/>
      </c>
      <c r="EZ23" s="11" t="str">
        <f t="shared" si="116"/>
        <v/>
      </c>
      <c r="FA23" s="11" t="str">
        <f t="shared" si="117"/>
        <v/>
      </c>
      <c r="FB23" s="11" t="str">
        <f t="shared" si="118"/>
        <v/>
      </c>
      <c r="FC23" s="11" t="str">
        <f t="shared" si="119"/>
        <v/>
      </c>
      <c r="FD23" s="11" t="str">
        <f t="shared" si="120"/>
        <v/>
      </c>
      <c r="FE23" s="11" t="str">
        <f t="shared" si="121"/>
        <v/>
      </c>
      <c r="FF23" s="11" t="str">
        <f t="shared" si="122"/>
        <v/>
      </c>
      <c r="FG23" s="11" t="str">
        <f t="shared" si="123"/>
        <v/>
      </c>
      <c r="FH23" s="37">
        <v>1900</v>
      </c>
    </row>
    <row r="24" spans="1:236">
      <c r="A24" s="37">
        <v>1901</v>
      </c>
      <c r="B24" s="7">
        <v>61</v>
      </c>
      <c r="C24" s="7">
        <v>53</v>
      </c>
      <c r="D24" s="7">
        <v>55</v>
      </c>
      <c r="E24" s="7">
        <v>55</v>
      </c>
      <c r="F24" s="7">
        <v>67</v>
      </c>
      <c r="G24" s="8">
        <v>63</v>
      </c>
      <c r="H24" s="7">
        <v>64</v>
      </c>
      <c r="I24" s="7">
        <v>60</v>
      </c>
      <c r="J24" s="7">
        <v>56</v>
      </c>
      <c r="K24" s="7">
        <v>62</v>
      </c>
      <c r="L24" s="8">
        <v>62</v>
      </c>
      <c r="M24" s="7">
        <v>63</v>
      </c>
      <c r="N24" s="7">
        <v>57</v>
      </c>
      <c r="O24" s="7">
        <v>55</v>
      </c>
      <c r="P24" s="7">
        <v>55</v>
      </c>
      <c r="Q24" s="8">
        <v>67</v>
      </c>
      <c r="R24" s="7">
        <v>68</v>
      </c>
      <c r="S24" s="7">
        <v>65</v>
      </c>
      <c r="T24" s="7">
        <v>56</v>
      </c>
      <c r="U24" s="7">
        <v>65</v>
      </c>
      <c r="V24" s="8">
        <v>54</v>
      </c>
      <c r="W24" s="7">
        <v>51</v>
      </c>
      <c r="X24" s="7">
        <v>55</v>
      </c>
      <c r="Y24" s="7">
        <v>57</v>
      </c>
      <c r="Z24" s="7">
        <v>61</v>
      </c>
      <c r="AA24" s="8">
        <v>70</v>
      </c>
      <c r="AB24" s="7">
        <v>65</v>
      </c>
      <c r="AC24" s="7">
        <v>70</v>
      </c>
      <c r="AD24" s="7">
        <v>77</v>
      </c>
      <c r="AE24" s="7">
        <v>83</v>
      </c>
      <c r="AF24" s="858"/>
      <c r="AG24" s="9">
        <f t="shared" si="190"/>
        <v>1852</v>
      </c>
      <c r="AH24" s="10">
        <f t="shared" si="191"/>
        <v>61.733333333333334</v>
      </c>
      <c r="AI24" s="11">
        <f t="shared" si="192"/>
        <v>83</v>
      </c>
      <c r="AJ24" s="12">
        <f t="shared" si="193"/>
        <v>51</v>
      </c>
      <c r="AK24" s="5">
        <v>1901</v>
      </c>
      <c r="AL24" s="13" t="str">
        <f t="shared" si="128"/>
        <v/>
      </c>
      <c r="AM24" s="13" t="str">
        <f t="shared" si="129"/>
        <v/>
      </c>
      <c r="AN24" s="13" t="str">
        <f t="shared" si="130"/>
        <v/>
      </c>
      <c r="AO24" s="13" t="str">
        <f t="shared" si="131"/>
        <v/>
      </c>
      <c r="AP24" s="13" t="str">
        <f t="shared" si="132"/>
        <v/>
      </c>
      <c r="AQ24" s="13" t="str">
        <f t="shared" si="133"/>
        <v/>
      </c>
      <c r="AR24" s="13" t="str">
        <f t="shared" si="134"/>
        <v/>
      </c>
      <c r="AS24" s="13" t="str">
        <f t="shared" si="135"/>
        <v/>
      </c>
      <c r="AT24" s="13" t="str">
        <f t="shared" si="136"/>
        <v/>
      </c>
      <c r="AU24" s="13" t="str">
        <f t="shared" si="137"/>
        <v/>
      </c>
      <c r="AV24" s="13" t="str">
        <f t="shared" si="138"/>
        <v/>
      </c>
      <c r="AW24" s="13" t="str">
        <f t="shared" si="139"/>
        <v/>
      </c>
      <c r="AX24" s="13" t="str">
        <f t="shared" si="140"/>
        <v/>
      </c>
      <c r="AY24" s="13" t="str">
        <f t="shared" si="141"/>
        <v/>
      </c>
      <c r="AZ24" s="13" t="str">
        <f t="shared" si="142"/>
        <v/>
      </c>
      <c r="BA24" s="13" t="str">
        <f t="shared" si="143"/>
        <v/>
      </c>
      <c r="BB24" s="13" t="str">
        <f t="shared" si="144"/>
        <v/>
      </c>
      <c r="BC24" s="13" t="str">
        <f t="shared" si="145"/>
        <v/>
      </c>
      <c r="BD24" s="13" t="str">
        <f t="shared" si="146"/>
        <v/>
      </c>
      <c r="BE24" s="13" t="str">
        <f t="shared" si="147"/>
        <v/>
      </c>
      <c r="BF24" s="13" t="str">
        <f t="shared" si="148"/>
        <v/>
      </c>
      <c r="BG24" s="13" t="str">
        <f t="shared" si="149"/>
        <v/>
      </c>
      <c r="BH24" s="13" t="str">
        <f t="shared" si="150"/>
        <v/>
      </c>
      <c r="BI24" s="13" t="str">
        <f t="shared" si="151"/>
        <v/>
      </c>
      <c r="BJ24" s="13" t="str">
        <f t="shared" si="152"/>
        <v/>
      </c>
      <c r="BK24" s="13" t="str">
        <f t="shared" si="153"/>
        <v/>
      </c>
      <c r="BL24" s="13" t="str">
        <f t="shared" si="154"/>
        <v/>
      </c>
      <c r="BM24" s="13" t="str">
        <f t="shared" si="155"/>
        <v/>
      </c>
      <c r="BN24" s="13" t="str">
        <f t="shared" si="156"/>
        <v/>
      </c>
      <c r="BO24" s="13" t="str">
        <f t="shared" si="157"/>
        <v/>
      </c>
      <c r="BP24" s="985"/>
      <c r="BQ24" s="13">
        <f t="shared" si="158"/>
        <v>0</v>
      </c>
      <c r="BR24" s="5">
        <v>1901</v>
      </c>
      <c r="BS24" s="11" t="str">
        <f t="shared" si="34"/>
        <v/>
      </c>
      <c r="BT24" s="11" t="str">
        <f t="shared" si="35"/>
        <v/>
      </c>
      <c r="BU24" s="11" t="str">
        <f t="shared" si="36"/>
        <v/>
      </c>
      <c r="BV24" s="11" t="str">
        <f t="shared" si="37"/>
        <v/>
      </c>
      <c r="BW24" s="11" t="str">
        <f t="shared" si="38"/>
        <v/>
      </c>
      <c r="BX24" s="11" t="str">
        <f t="shared" si="39"/>
        <v/>
      </c>
      <c r="BY24" s="11" t="str">
        <f t="shared" si="40"/>
        <v/>
      </c>
      <c r="BZ24" s="11" t="str">
        <f t="shared" si="41"/>
        <v/>
      </c>
      <c r="CA24" s="11" t="str">
        <f t="shared" si="42"/>
        <v/>
      </c>
      <c r="CB24" s="11" t="str">
        <f t="shared" si="43"/>
        <v/>
      </c>
      <c r="CC24" s="11" t="str">
        <f t="shared" si="44"/>
        <v/>
      </c>
      <c r="CD24" s="11" t="str">
        <f t="shared" si="45"/>
        <v/>
      </c>
      <c r="CE24" s="11" t="str">
        <f t="shared" si="46"/>
        <v/>
      </c>
      <c r="CF24" s="11" t="str">
        <f t="shared" si="47"/>
        <v/>
      </c>
      <c r="CG24" s="11" t="str">
        <f t="shared" si="48"/>
        <v/>
      </c>
      <c r="CH24" s="11" t="str">
        <f t="shared" si="49"/>
        <v/>
      </c>
      <c r="CI24" s="11" t="str">
        <f t="shared" si="50"/>
        <v/>
      </c>
      <c r="CJ24" s="11" t="str">
        <f t="shared" si="51"/>
        <v/>
      </c>
      <c r="CK24" s="11" t="str">
        <f t="shared" si="52"/>
        <v/>
      </c>
      <c r="CL24" s="11" t="str">
        <f t="shared" si="53"/>
        <v/>
      </c>
      <c r="CM24" s="11" t="str">
        <f t="shared" si="54"/>
        <v/>
      </c>
      <c r="CN24" s="11" t="str">
        <f t="shared" si="55"/>
        <v/>
      </c>
      <c r="CO24" s="11" t="str">
        <f t="shared" si="56"/>
        <v/>
      </c>
      <c r="CP24" s="11" t="str">
        <f t="shared" si="57"/>
        <v/>
      </c>
      <c r="CQ24" s="11" t="str">
        <f t="shared" si="58"/>
        <v/>
      </c>
      <c r="CR24" s="11" t="str">
        <f t="shared" si="59"/>
        <v/>
      </c>
      <c r="CS24" s="11" t="str">
        <f t="shared" si="60"/>
        <v/>
      </c>
      <c r="CT24" s="11" t="str">
        <f t="shared" si="61"/>
        <v/>
      </c>
      <c r="CU24" s="11" t="str">
        <f t="shared" si="62"/>
        <v/>
      </c>
      <c r="CV24" s="11" t="str">
        <f t="shared" si="63"/>
        <v/>
      </c>
      <c r="CW24" s="5">
        <v>1901</v>
      </c>
      <c r="CX24" s="13" t="str">
        <f t="shared" si="159"/>
        <v/>
      </c>
      <c r="CY24" s="13" t="str">
        <f t="shared" si="160"/>
        <v/>
      </c>
      <c r="CZ24" s="13" t="str">
        <f t="shared" si="161"/>
        <v/>
      </c>
      <c r="DA24" s="13" t="str">
        <f t="shared" si="162"/>
        <v/>
      </c>
      <c r="DB24" s="13" t="str">
        <f t="shared" si="163"/>
        <v/>
      </c>
      <c r="DC24" s="13" t="str">
        <f t="shared" si="164"/>
        <v/>
      </c>
      <c r="DD24" s="13" t="str">
        <f t="shared" si="165"/>
        <v/>
      </c>
      <c r="DE24" s="13" t="str">
        <f t="shared" si="166"/>
        <v/>
      </c>
      <c r="DF24" s="13" t="str">
        <f t="shared" si="167"/>
        <v/>
      </c>
      <c r="DG24" s="13" t="str">
        <f t="shared" si="168"/>
        <v/>
      </c>
      <c r="DH24" s="13" t="str">
        <f t="shared" si="169"/>
        <v/>
      </c>
      <c r="DI24" s="13" t="str">
        <f t="shared" si="170"/>
        <v/>
      </c>
      <c r="DJ24" s="13" t="str">
        <f t="shared" si="171"/>
        <v/>
      </c>
      <c r="DK24" s="13" t="str">
        <f t="shared" si="172"/>
        <v/>
      </c>
      <c r="DL24" s="13" t="str">
        <f t="shared" si="173"/>
        <v/>
      </c>
      <c r="DM24" s="13" t="str">
        <f t="shared" si="174"/>
        <v/>
      </c>
      <c r="DN24" s="13" t="str">
        <f t="shared" si="175"/>
        <v/>
      </c>
      <c r="DO24" s="13" t="str">
        <f t="shared" si="176"/>
        <v/>
      </c>
      <c r="DP24" s="13" t="str">
        <f t="shared" si="177"/>
        <v/>
      </c>
      <c r="DQ24" s="13" t="str">
        <f t="shared" si="178"/>
        <v/>
      </c>
      <c r="DR24" s="13" t="str">
        <f t="shared" si="179"/>
        <v/>
      </c>
      <c r="DS24" s="13" t="str">
        <f t="shared" si="180"/>
        <v/>
      </c>
      <c r="DT24" s="13" t="str">
        <f t="shared" si="181"/>
        <v/>
      </c>
      <c r="DU24" s="13" t="str">
        <f t="shared" si="182"/>
        <v/>
      </c>
      <c r="DV24" s="13" t="str">
        <f t="shared" si="183"/>
        <v/>
      </c>
      <c r="DW24" s="13">
        <f t="shared" si="184"/>
        <v>1</v>
      </c>
      <c r="DX24" s="13" t="str">
        <f t="shared" si="185"/>
        <v/>
      </c>
      <c r="DY24" s="13">
        <f t="shared" si="186"/>
        <v>1</v>
      </c>
      <c r="DZ24" s="13">
        <f t="shared" si="187"/>
        <v>1</v>
      </c>
      <c r="EA24" s="13">
        <f t="shared" si="188"/>
        <v>1</v>
      </c>
      <c r="EB24" s="752">
        <f t="shared" si="189"/>
        <v>4</v>
      </c>
      <c r="EC24" s="5">
        <v>1901</v>
      </c>
      <c r="ED24" s="11" t="str">
        <f t="shared" si="94"/>
        <v/>
      </c>
      <c r="EE24" s="11" t="str">
        <f t="shared" si="95"/>
        <v/>
      </c>
      <c r="EF24" s="11" t="str">
        <f t="shared" si="96"/>
        <v/>
      </c>
      <c r="EG24" s="11" t="str">
        <f t="shared" si="97"/>
        <v/>
      </c>
      <c r="EH24" s="11" t="str">
        <f t="shared" si="98"/>
        <v/>
      </c>
      <c r="EI24" s="11" t="str">
        <f t="shared" si="99"/>
        <v/>
      </c>
      <c r="EJ24" s="11" t="str">
        <f t="shared" si="100"/>
        <v/>
      </c>
      <c r="EK24" s="11" t="str">
        <f t="shared" si="101"/>
        <v/>
      </c>
      <c r="EL24" s="11" t="str">
        <f t="shared" si="102"/>
        <v/>
      </c>
      <c r="EM24" s="11" t="str">
        <f t="shared" si="103"/>
        <v/>
      </c>
      <c r="EN24" s="11" t="str">
        <f t="shared" si="104"/>
        <v/>
      </c>
      <c r="EO24" s="11" t="str">
        <f t="shared" si="105"/>
        <v/>
      </c>
      <c r="EP24" s="11" t="str">
        <f t="shared" si="106"/>
        <v/>
      </c>
      <c r="EQ24" s="11" t="str">
        <f t="shared" si="107"/>
        <v/>
      </c>
      <c r="ER24" s="11" t="str">
        <f t="shared" si="108"/>
        <v/>
      </c>
      <c r="ES24" s="11" t="str">
        <f t="shared" si="109"/>
        <v/>
      </c>
      <c r="ET24" s="11" t="str">
        <f t="shared" si="110"/>
        <v/>
      </c>
      <c r="EU24" s="11" t="str">
        <f t="shared" si="111"/>
        <v/>
      </c>
      <c r="EV24" s="11" t="str">
        <f t="shared" si="112"/>
        <v/>
      </c>
      <c r="EW24" s="11" t="str">
        <f t="shared" si="113"/>
        <v/>
      </c>
      <c r="EX24" s="11" t="str">
        <f t="shared" si="114"/>
        <v/>
      </c>
      <c r="EY24" s="11" t="str">
        <f t="shared" si="115"/>
        <v/>
      </c>
      <c r="EZ24" s="11" t="str">
        <f t="shared" si="116"/>
        <v/>
      </c>
      <c r="FA24" s="11" t="str">
        <f t="shared" si="117"/>
        <v/>
      </c>
      <c r="FB24" s="11" t="str">
        <f t="shared" si="118"/>
        <v/>
      </c>
      <c r="FC24" s="11" t="str">
        <f t="shared" si="119"/>
        <v/>
      </c>
      <c r="FD24" s="11" t="str">
        <f t="shared" si="120"/>
        <v/>
      </c>
      <c r="FE24" s="11" t="str">
        <f t="shared" si="121"/>
        <v/>
      </c>
      <c r="FF24" s="11" t="str">
        <f t="shared" si="122"/>
        <v/>
      </c>
      <c r="FG24" s="11" t="str">
        <f t="shared" si="123"/>
        <v/>
      </c>
      <c r="FH24" s="37">
        <v>1901</v>
      </c>
    </row>
    <row r="25" spans="1:236">
      <c r="A25" s="37">
        <v>1902</v>
      </c>
      <c r="B25" s="7">
        <v>50</v>
      </c>
      <c r="C25" s="7">
        <v>52</v>
      </c>
      <c r="D25" s="7">
        <v>60</v>
      </c>
      <c r="E25" s="7">
        <v>44</v>
      </c>
      <c r="F25" s="7">
        <v>57</v>
      </c>
      <c r="G25" s="8">
        <v>59</v>
      </c>
      <c r="H25" s="7">
        <v>65</v>
      </c>
      <c r="I25" s="7">
        <v>46</v>
      </c>
      <c r="J25" s="7">
        <v>56</v>
      </c>
      <c r="K25" s="7">
        <v>60</v>
      </c>
      <c r="L25" s="8">
        <v>73</v>
      </c>
      <c r="M25" s="7">
        <v>69</v>
      </c>
      <c r="N25" s="7">
        <v>60</v>
      </c>
      <c r="O25" s="7">
        <v>65</v>
      </c>
      <c r="P25" s="7">
        <v>59</v>
      </c>
      <c r="Q25" s="8">
        <v>62</v>
      </c>
      <c r="R25" s="7">
        <v>62</v>
      </c>
      <c r="S25" s="7">
        <v>67</v>
      </c>
      <c r="T25" s="7">
        <v>62</v>
      </c>
      <c r="U25" s="7">
        <v>67</v>
      </c>
      <c r="V25" s="8">
        <v>75</v>
      </c>
      <c r="W25" s="7">
        <v>90</v>
      </c>
      <c r="X25" s="7">
        <v>87</v>
      </c>
      <c r="Y25" s="7">
        <v>75</v>
      </c>
      <c r="Z25" s="7">
        <v>77</v>
      </c>
      <c r="AA25" s="8">
        <v>81</v>
      </c>
      <c r="AB25" s="7">
        <v>72</v>
      </c>
      <c r="AC25" s="7">
        <v>77</v>
      </c>
      <c r="AD25" s="7">
        <v>77</v>
      </c>
      <c r="AE25" s="7">
        <v>82</v>
      </c>
      <c r="AF25" s="858"/>
      <c r="AG25" s="9">
        <f t="shared" si="190"/>
        <v>1988</v>
      </c>
      <c r="AH25" s="10">
        <f t="shared" si="191"/>
        <v>66.266666666666666</v>
      </c>
      <c r="AI25" s="11">
        <f t="shared" si="192"/>
        <v>90</v>
      </c>
      <c r="AJ25" s="12">
        <f t="shared" si="193"/>
        <v>44</v>
      </c>
      <c r="AK25" s="5">
        <v>1902</v>
      </c>
      <c r="AL25" s="13" t="str">
        <f t="shared" si="128"/>
        <v/>
      </c>
      <c r="AM25" s="13" t="str">
        <f t="shared" si="129"/>
        <v/>
      </c>
      <c r="AN25" s="13" t="str">
        <f t="shared" si="130"/>
        <v/>
      </c>
      <c r="AO25" s="13" t="str">
        <f t="shared" si="131"/>
        <v/>
      </c>
      <c r="AP25" s="13" t="str">
        <f t="shared" si="132"/>
        <v/>
      </c>
      <c r="AQ25" s="13" t="str">
        <f t="shared" si="133"/>
        <v/>
      </c>
      <c r="AR25" s="13" t="str">
        <f t="shared" si="134"/>
        <v/>
      </c>
      <c r="AS25" s="13" t="str">
        <f t="shared" si="135"/>
        <v/>
      </c>
      <c r="AT25" s="13" t="str">
        <f t="shared" si="136"/>
        <v/>
      </c>
      <c r="AU25" s="13" t="str">
        <f t="shared" si="137"/>
        <v/>
      </c>
      <c r="AV25" s="13" t="str">
        <f t="shared" si="138"/>
        <v/>
      </c>
      <c r="AW25" s="13" t="str">
        <f t="shared" si="139"/>
        <v/>
      </c>
      <c r="AX25" s="13" t="str">
        <f t="shared" si="140"/>
        <v/>
      </c>
      <c r="AY25" s="13" t="str">
        <f t="shared" si="141"/>
        <v/>
      </c>
      <c r="AZ25" s="13" t="str">
        <f t="shared" si="142"/>
        <v/>
      </c>
      <c r="BA25" s="13" t="str">
        <f t="shared" si="143"/>
        <v/>
      </c>
      <c r="BB25" s="13" t="str">
        <f t="shared" si="144"/>
        <v/>
      </c>
      <c r="BC25" s="13" t="str">
        <f t="shared" si="145"/>
        <v/>
      </c>
      <c r="BD25" s="13" t="str">
        <f t="shared" si="146"/>
        <v/>
      </c>
      <c r="BE25" s="13" t="str">
        <f t="shared" si="147"/>
        <v/>
      </c>
      <c r="BF25" s="13" t="str">
        <f t="shared" si="148"/>
        <v/>
      </c>
      <c r="BG25" s="13">
        <f t="shared" si="149"/>
        <v>1</v>
      </c>
      <c r="BH25" s="13" t="str">
        <f t="shared" si="150"/>
        <v/>
      </c>
      <c r="BI25" s="13" t="str">
        <f t="shared" si="151"/>
        <v/>
      </c>
      <c r="BJ25" s="13" t="str">
        <f t="shared" si="152"/>
        <v/>
      </c>
      <c r="BK25" s="13" t="str">
        <f t="shared" si="153"/>
        <v/>
      </c>
      <c r="BL25" s="13" t="str">
        <f t="shared" si="154"/>
        <v/>
      </c>
      <c r="BM25" s="13" t="str">
        <f t="shared" si="155"/>
        <v/>
      </c>
      <c r="BN25" s="13" t="str">
        <f t="shared" si="156"/>
        <v/>
      </c>
      <c r="BO25" s="13" t="str">
        <f t="shared" si="157"/>
        <v/>
      </c>
      <c r="BP25" s="985"/>
      <c r="BQ25" s="13">
        <f t="shared" si="158"/>
        <v>1</v>
      </c>
      <c r="BR25" s="5">
        <v>1902</v>
      </c>
      <c r="BS25" s="11" t="str">
        <f t="shared" si="34"/>
        <v/>
      </c>
      <c r="BT25" s="11" t="str">
        <f t="shared" si="35"/>
        <v/>
      </c>
      <c r="BU25" s="11" t="str">
        <f t="shared" si="36"/>
        <v/>
      </c>
      <c r="BV25" s="11" t="str">
        <f t="shared" si="37"/>
        <v/>
      </c>
      <c r="BW25" s="11" t="str">
        <f t="shared" si="38"/>
        <v/>
      </c>
      <c r="BX25" s="11" t="str">
        <f t="shared" si="39"/>
        <v/>
      </c>
      <c r="BY25" s="11" t="str">
        <f t="shared" si="40"/>
        <v/>
      </c>
      <c r="BZ25" s="11" t="str">
        <f t="shared" si="41"/>
        <v/>
      </c>
      <c r="CA25" s="11" t="str">
        <f t="shared" si="42"/>
        <v/>
      </c>
      <c r="CB25" s="11" t="str">
        <f t="shared" si="43"/>
        <v/>
      </c>
      <c r="CC25" s="11" t="str">
        <f t="shared" si="44"/>
        <v/>
      </c>
      <c r="CD25" s="11" t="str">
        <f t="shared" si="45"/>
        <v/>
      </c>
      <c r="CE25" s="11" t="str">
        <f t="shared" si="46"/>
        <v/>
      </c>
      <c r="CF25" s="11" t="str">
        <f t="shared" si="47"/>
        <v/>
      </c>
      <c r="CG25" s="11" t="str">
        <f t="shared" si="48"/>
        <v/>
      </c>
      <c r="CH25" s="11" t="str">
        <f t="shared" si="49"/>
        <v/>
      </c>
      <c r="CI25" s="11" t="str">
        <f t="shared" si="50"/>
        <v/>
      </c>
      <c r="CJ25" s="11" t="str">
        <f t="shared" si="51"/>
        <v/>
      </c>
      <c r="CK25" s="11" t="str">
        <f t="shared" si="52"/>
        <v/>
      </c>
      <c r="CL25" s="11" t="str">
        <f t="shared" si="53"/>
        <v/>
      </c>
      <c r="CM25" s="11" t="str">
        <f t="shared" si="54"/>
        <v/>
      </c>
      <c r="CN25" s="11" t="str">
        <f t="shared" si="55"/>
        <v/>
      </c>
      <c r="CO25" s="11" t="str">
        <f t="shared" si="56"/>
        <v/>
      </c>
      <c r="CP25" s="11" t="str">
        <f t="shared" si="57"/>
        <v/>
      </c>
      <c r="CQ25" s="11" t="str">
        <f t="shared" si="58"/>
        <v/>
      </c>
      <c r="CR25" s="11" t="str">
        <f t="shared" si="59"/>
        <v/>
      </c>
      <c r="CS25" s="11" t="str">
        <f t="shared" si="60"/>
        <v/>
      </c>
      <c r="CT25" s="11" t="str">
        <f t="shared" si="61"/>
        <v/>
      </c>
      <c r="CU25" s="11" t="str">
        <f t="shared" si="62"/>
        <v/>
      </c>
      <c r="CV25" s="11" t="str">
        <f t="shared" si="63"/>
        <v/>
      </c>
      <c r="CW25" s="5">
        <v>1902</v>
      </c>
      <c r="CX25" s="13" t="str">
        <f t="shared" si="159"/>
        <v/>
      </c>
      <c r="CY25" s="13" t="str">
        <f t="shared" si="160"/>
        <v/>
      </c>
      <c r="CZ25" s="13" t="str">
        <f t="shared" si="161"/>
        <v/>
      </c>
      <c r="DA25" s="13" t="str">
        <f t="shared" si="162"/>
        <v/>
      </c>
      <c r="DB25" s="13" t="str">
        <f t="shared" si="163"/>
        <v/>
      </c>
      <c r="DC25" s="13" t="str">
        <f t="shared" si="164"/>
        <v/>
      </c>
      <c r="DD25" s="13" t="str">
        <f t="shared" si="165"/>
        <v/>
      </c>
      <c r="DE25" s="13" t="str">
        <f t="shared" si="166"/>
        <v/>
      </c>
      <c r="DF25" s="13" t="str">
        <f t="shared" si="167"/>
        <v/>
      </c>
      <c r="DG25" s="13" t="str">
        <f t="shared" si="168"/>
        <v/>
      </c>
      <c r="DH25" s="13">
        <f t="shared" si="169"/>
        <v>1</v>
      </c>
      <c r="DI25" s="13" t="str">
        <f t="shared" si="170"/>
        <v/>
      </c>
      <c r="DJ25" s="13" t="str">
        <f t="shared" si="171"/>
        <v/>
      </c>
      <c r="DK25" s="13" t="str">
        <f t="shared" si="172"/>
        <v/>
      </c>
      <c r="DL25" s="13" t="str">
        <f t="shared" si="173"/>
        <v/>
      </c>
      <c r="DM25" s="13" t="str">
        <f t="shared" si="174"/>
        <v/>
      </c>
      <c r="DN25" s="13" t="str">
        <f t="shared" si="175"/>
        <v/>
      </c>
      <c r="DO25" s="13" t="str">
        <f t="shared" si="176"/>
        <v/>
      </c>
      <c r="DP25" s="13" t="str">
        <f t="shared" si="177"/>
        <v/>
      </c>
      <c r="DQ25" s="13" t="str">
        <f t="shared" si="178"/>
        <v/>
      </c>
      <c r="DR25" s="13">
        <f t="shared" si="179"/>
        <v>1</v>
      </c>
      <c r="DS25" s="13">
        <f t="shared" si="180"/>
        <v>1</v>
      </c>
      <c r="DT25" s="13">
        <f t="shared" si="181"/>
        <v>1</v>
      </c>
      <c r="DU25" s="13">
        <f t="shared" si="182"/>
        <v>1</v>
      </c>
      <c r="DV25" s="13">
        <f t="shared" si="183"/>
        <v>1</v>
      </c>
      <c r="DW25" s="13">
        <f t="shared" si="184"/>
        <v>1</v>
      </c>
      <c r="DX25" s="13">
        <f t="shared" si="185"/>
        <v>1</v>
      </c>
      <c r="DY25" s="13">
        <f t="shared" si="186"/>
        <v>1</v>
      </c>
      <c r="DZ25" s="13">
        <f t="shared" si="187"/>
        <v>1</v>
      </c>
      <c r="EA25" s="13">
        <f t="shared" si="188"/>
        <v>1</v>
      </c>
      <c r="EB25" s="752">
        <f t="shared" si="189"/>
        <v>11</v>
      </c>
      <c r="EC25" s="5">
        <v>1902</v>
      </c>
      <c r="ED25" s="11" t="str">
        <f t="shared" si="94"/>
        <v/>
      </c>
      <c r="EE25" s="11" t="str">
        <f t="shared" si="95"/>
        <v/>
      </c>
      <c r="EF25" s="11" t="str">
        <f t="shared" si="96"/>
        <v/>
      </c>
      <c r="EG25" s="11" t="str">
        <f t="shared" si="97"/>
        <v/>
      </c>
      <c r="EH25" s="11" t="str">
        <f t="shared" si="98"/>
        <v/>
      </c>
      <c r="EI25" s="11" t="str">
        <f t="shared" si="99"/>
        <v/>
      </c>
      <c r="EJ25" s="11" t="str">
        <f t="shared" si="100"/>
        <v/>
      </c>
      <c r="EK25" s="11" t="str">
        <f t="shared" si="101"/>
        <v/>
      </c>
      <c r="EL25" s="11" t="str">
        <f t="shared" si="102"/>
        <v/>
      </c>
      <c r="EM25" s="11" t="str">
        <f t="shared" si="103"/>
        <v/>
      </c>
      <c r="EN25" s="11" t="str">
        <f t="shared" si="104"/>
        <v/>
      </c>
      <c r="EO25" s="11" t="str">
        <f t="shared" si="105"/>
        <v/>
      </c>
      <c r="EP25" s="11" t="str">
        <f t="shared" si="106"/>
        <v/>
      </c>
      <c r="EQ25" s="11" t="str">
        <f t="shared" si="107"/>
        <v/>
      </c>
      <c r="ER25" s="11" t="str">
        <f t="shared" si="108"/>
        <v/>
      </c>
      <c r="ES25" s="11" t="str">
        <f t="shared" si="109"/>
        <v/>
      </c>
      <c r="ET25" s="11" t="str">
        <f t="shared" si="110"/>
        <v/>
      </c>
      <c r="EU25" s="11" t="str">
        <f t="shared" si="111"/>
        <v/>
      </c>
      <c r="EV25" s="11" t="str">
        <f t="shared" si="112"/>
        <v/>
      </c>
      <c r="EW25" s="11" t="str">
        <f t="shared" si="113"/>
        <v/>
      </c>
      <c r="EX25" s="11" t="str">
        <f t="shared" si="114"/>
        <v/>
      </c>
      <c r="EY25" s="11" t="str">
        <f t="shared" si="115"/>
        <v/>
      </c>
      <c r="EZ25" s="11" t="str">
        <f t="shared" si="116"/>
        <v/>
      </c>
      <c r="FA25" s="11" t="str">
        <f t="shared" si="117"/>
        <v/>
      </c>
      <c r="FB25" s="11" t="str">
        <f t="shared" si="118"/>
        <v/>
      </c>
      <c r="FC25" s="11" t="str">
        <f t="shared" si="119"/>
        <v/>
      </c>
      <c r="FD25" s="11" t="str">
        <f t="shared" si="120"/>
        <v/>
      </c>
      <c r="FE25" s="11" t="str">
        <f t="shared" si="121"/>
        <v/>
      </c>
      <c r="FF25" s="11" t="str">
        <f t="shared" si="122"/>
        <v/>
      </c>
      <c r="FG25" s="11" t="str">
        <f t="shared" si="123"/>
        <v/>
      </c>
      <c r="FH25" s="37">
        <v>1902</v>
      </c>
    </row>
    <row r="26" spans="1:236">
      <c r="A26" s="37">
        <v>1903</v>
      </c>
      <c r="B26" s="7">
        <v>74</v>
      </c>
      <c r="C26" s="7">
        <v>77</v>
      </c>
      <c r="D26" s="7">
        <v>80</v>
      </c>
      <c r="E26" s="7">
        <v>70</v>
      </c>
      <c r="F26" s="7">
        <v>51</v>
      </c>
      <c r="G26" s="8">
        <v>63</v>
      </c>
      <c r="H26" s="7">
        <v>64</v>
      </c>
      <c r="I26" s="7">
        <v>71</v>
      </c>
      <c r="J26" s="7">
        <v>73</v>
      </c>
      <c r="K26" s="7">
        <v>70</v>
      </c>
      <c r="L26" s="8">
        <v>65</v>
      </c>
      <c r="M26" s="7">
        <v>85</v>
      </c>
      <c r="N26" s="7">
        <v>56</v>
      </c>
      <c r="O26" s="7">
        <v>57</v>
      </c>
      <c r="P26" s="7">
        <v>56</v>
      </c>
      <c r="Q26" s="8">
        <v>51</v>
      </c>
      <c r="R26" s="7">
        <v>64</v>
      </c>
      <c r="S26" s="7">
        <v>70</v>
      </c>
      <c r="T26" s="7">
        <v>72</v>
      </c>
      <c r="U26" s="7">
        <v>64</v>
      </c>
      <c r="V26" s="8">
        <v>66</v>
      </c>
      <c r="W26" s="7">
        <v>62</v>
      </c>
      <c r="X26" s="7">
        <v>58</v>
      </c>
      <c r="Y26" s="7">
        <v>64</v>
      </c>
      <c r="Z26" s="7">
        <v>60</v>
      </c>
      <c r="AA26" s="8">
        <v>53</v>
      </c>
      <c r="AB26" s="7">
        <v>69</v>
      </c>
      <c r="AC26" s="7">
        <v>79</v>
      </c>
      <c r="AD26" s="7">
        <v>86</v>
      </c>
      <c r="AE26" s="7">
        <v>88</v>
      </c>
      <c r="AF26" s="858"/>
      <c r="AG26" s="9">
        <f t="shared" si="190"/>
        <v>2018</v>
      </c>
      <c r="AH26" s="10">
        <f t="shared" si="191"/>
        <v>67.266666666666666</v>
      </c>
      <c r="AI26" s="11">
        <f t="shared" si="192"/>
        <v>88</v>
      </c>
      <c r="AJ26" s="12">
        <f t="shared" si="193"/>
        <v>51</v>
      </c>
      <c r="AK26" s="5">
        <v>1903</v>
      </c>
      <c r="AL26" s="13" t="str">
        <f t="shared" si="128"/>
        <v/>
      </c>
      <c r="AM26" s="13" t="str">
        <f t="shared" si="129"/>
        <v/>
      </c>
      <c r="AN26" s="13" t="str">
        <f t="shared" si="130"/>
        <v/>
      </c>
      <c r="AO26" s="13" t="str">
        <f t="shared" si="131"/>
        <v/>
      </c>
      <c r="AP26" s="13" t="str">
        <f t="shared" si="132"/>
        <v/>
      </c>
      <c r="AQ26" s="13" t="str">
        <f t="shared" si="133"/>
        <v/>
      </c>
      <c r="AR26" s="13" t="str">
        <f t="shared" si="134"/>
        <v/>
      </c>
      <c r="AS26" s="13" t="str">
        <f t="shared" si="135"/>
        <v/>
      </c>
      <c r="AT26" s="13" t="str">
        <f t="shared" si="136"/>
        <v/>
      </c>
      <c r="AU26" s="13" t="str">
        <f t="shared" si="137"/>
        <v/>
      </c>
      <c r="AV26" s="13" t="str">
        <f t="shared" si="138"/>
        <v/>
      </c>
      <c r="AW26" s="13" t="str">
        <f t="shared" si="139"/>
        <v/>
      </c>
      <c r="AX26" s="13" t="str">
        <f t="shared" si="140"/>
        <v/>
      </c>
      <c r="AY26" s="13" t="str">
        <f t="shared" si="141"/>
        <v/>
      </c>
      <c r="AZ26" s="13" t="str">
        <f t="shared" si="142"/>
        <v/>
      </c>
      <c r="BA26" s="13" t="str">
        <f t="shared" si="143"/>
        <v/>
      </c>
      <c r="BB26" s="13" t="str">
        <f t="shared" si="144"/>
        <v/>
      </c>
      <c r="BC26" s="13" t="str">
        <f t="shared" si="145"/>
        <v/>
      </c>
      <c r="BD26" s="13" t="str">
        <f t="shared" si="146"/>
        <v/>
      </c>
      <c r="BE26" s="13" t="str">
        <f t="shared" si="147"/>
        <v/>
      </c>
      <c r="BF26" s="13" t="str">
        <f t="shared" si="148"/>
        <v/>
      </c>
      <c r="BG26" s="13" t="str">
        <f t="shared" si="149"/>
        <v/>
      </c>
      <c r="BH26" s="13" t="str">
        <f t="shared" si="150"/>
        <v/>
      </c>
      <c r="BI26" s="13" t="str">
        <f t="shared" si="151"/>
        <v/>
      </c>
      <c r="BJ26" s="13" t="str">
        <f t="shared" si="152"/>
        <v/>
      </c>
      <c r="BK26" s="13" t="str">
        <f t="shared" si="153"/>
        <v/>
      </c>
      <c r="BL26" s="13" t="str">
        <f t="shared" si="154"/>
        <v/>
      </c>
      <c r="BM26" s="13" t="str">
        <f t="shared" si="155"/>
        <v/>
      </c>
      <c r="BN26" s="13" t="str">
        <f t="shared" si="156"/>
        <v/>
      </c>
      <c r="BO26" s="13" t="str">
        <f t="shared" si="157"/>
        <v/>
      </c>
      <c r="BP26" s="985"/>
      <c r="BQ26" s="13">
        <f t="shared" si="158"/>
        <v>0</v>
      </c>
      <c r="BR26" s="5">
        <v>1903</v>
      </c>
      <c r="BS26" s="11" t="str">
        <f t="shared" si="34"/>
        <v/>
      </c>
      <c r="BT26" s="11" t="str">
        <f t="shared" si="35"/>
        <v/>
      </c>
      <c r="BU26" s="11" t="str">
        <f t="shared" si="36"/>
        <v/>
      </c>
      <c r="BV26" s="11" t="str">
        <f t="shared" si="37"/>
        <v/>
      </c>
      <c r="BW26" s="11" t="str">
        <f t="shared" si="38"/>
        <v/>
      </c>
      <c r="BX26" s="11" t="str">
        <f t="shared" si="39"/>
        <v/>
      </c>
      <c r="BY26" s="11" t="str">
        <f t="shared" si="40"/>
        <v/>
      </c>
      <c r="BZ26" s="11" t="str">
        <f t="shared" si="41"/>
        <v/>
      </c>
      <c r="CA26" s="11" t="str">
        <f t="shared" si="42"/>
        <v/>
      </c>
      <c r="CB26" s="11" t="str">
        <f t="shared" si="43"/>
        <v/>
      </c>
      <c r="CC26" s="11" t="str">
        <f t="shared" si="44"/>
        <v/>
      </c>
      <c r="CD26" s="11" t="str">
        <f t="shared" si="45"/>
        <v/>
      </c>
      <c r="CE26" s="11" t="str">
        <f t="shared" si="46"/>
        <v/>
      </c>
      <c r="CF26" s="11" t="str">
        <f t="shared" si="47"/>
        <v/>
      </c>
      <c r="CG26" s="11" t="str">
        <f t="shared" si="48"/>
        <v/>
      </c>
      <c r="CH26" s="11" t="str">
        <f t="shared" si="49"/>
        <v/>
      </c>
      <c r="CI26" s="11" t="str">
        <f t="shared" si="50"/>
        <v/>
      </c>
      <c r="CJ26" s="11" t="str">
        <f t="shared" si="51"/>
        <v/>
      </c>
      <c r="CK26" s="11" t="str">
        <f t="shared" si="52"/>
        <v/>
      </c>
      <c r="CL26" s="11" t="str">
        <f t="shared" si="53"/>
        <v/>
      </c>
      <c r="CM26" s="11" t="str">
        <f t="shared" si="54"/>
        <v/>
      </c>
      <c r="CN26" s="11" t="str">
        <f t="shared" si="55"/>
        <v/>
      </c>
      <c r="CO26" s="11" t="str">
        <f t="shared" si="56"/>
        <v/>
      </c>
      <c r="CP26" s="11" t="str">
        <f t="shared" si="57"/>
        <v/>
      </c>
      <c r="CQ26" s="11" t="str">
        <f t="shared" si="58"/>
        <v/>
      </c>
      <c r="CR26" s="11" t="str">
        <f t="shared" si="59"/>
        <v/>
      </c>
      <c r="CS26" s="11" t="str">
        <f t="shared" si="60"/>
        <v/>
      </c>
      <c r="CT26" s="11" t="str">
        <f t="shared" si="61"/>
        <v/>
      </c>
      <c r="CU26" s="11" t="str">
        <f t="shared" si="62"/>
        <v/>
      </c>
      <c r="CV26" s="11" t="str">
        <f t="shared" si="63"/>
        <v/>
      </c>
      <c r="CW26" s="5">
        <v>1903</v>
      </c>
      <c r="CX26" s="13">
        <f t="shared" si="159"/>
        <v>1</v>
      </c>
      <c r="CY26" s="13">
        <f t="shared" si="160"/>
        <v>1</v>
      </c>
      <c r="CZ26" s="13">
        <f t="shared" si="161"/>
        <v>1</v>
      </c>
      <c r="DA26" s="13">
        <f t="shared" si="162"/>
        <v>1</v>
      </c>
      <c r="DB26" s="13" t="str">
        <f t="shared" si="163"/>
        <v/>
      </c>
      <c r="DC26" s="13" t="str">
        <f t="shared" si="164"/>
        <v/>
      </c>
      <c r="DD26" s="13" t="str">
        <f t="shared" si="165"/>
        <v/>
      </c>
      <c r="DE26" s="13">
        <f t="shared" si="166"/>
        <v>1</v>
      </c>
      <c r="DF26" s="13">
        <f t="shared" si="167"/>
        <v>1</v>
      </c>
      <c r="DG26" s="13">
        <f t="shared" si="168"/>
        <v>1</v>
      </c>
      <c r="DH26" s="13" t="str">
        <f t="shared" si="169"/>
        <v/>
      </c>
      <c r="DI26" s="13">
        <f t="shared" si="170"/>
        <v>1</v>
      </c>
      <c r="DJ26" s="13" t="str">
        <f t="shared" si="171"/>
        <v/>
      </c>
      <c r="DK26" s="13" t="str">
        <f t="shared" si="172"/>
        <v/>
      </c>
      <c r="DL26" s="13" t="str">
        <f t="shared" si="173"/>
        <v/>
      </c>
      <c r="DM26" s="13" t="str">
        <f t="shared" si="174"/>
        <v/>
      </c>
      <c r="DN26" s="13" t="str">
        <f t="shared" si="175"/>
        <v/>
      </c>
      <c r="DO26" s="13">
        <f t="shared" si="176"/>
        <v>1</v>
      </c>
      <c r="DP26" s="13">
        <f t="shared" si="177"/>
        <v>1</v>
      </c>
      <c r="DQ26" s="13" t="str">
        <f t="shared" si="178"/>
        <v/>
      </c>
      <c r="DR26" s="13" t="str">
        <f t="shared" si="179"/>
        <v/>
      </c>
      <c r="DS26" s="13" t="str">
        <f t="shared" si="180"/>
        <v/>
      </c>
      <c r="DT26" s="13" t="str">
        <f t="shared" si="181"/>
        <v/>
      </c>
      <c r="DU26" s="13" t="str">
        <f t="shared" si="182"/>
        <v/>
      </c>
      <c r="DV26" s="13" t="str">
        <f t="shared" si="183"/>
        <v/>
      </c>
      <c r="DW26" s="13" t="str">
        <f t="shared" si="184"/>
        <v/>
      </c>
      <c r="DX26" s="13" t="str">
        <f t="shared" si="185"/>
        <v/>
      </c>
      <c r="DY26" s="13">
        <f t="shared" si="186"/>
        <v>1</v>
      </c>
      <c r="DZ26" s="13">
        <f t="shared" si="187"/>
        <v>1</v>
      </c>
      <c r="EA26" s="13">
        <f t="shared" si="188"/>
        <v>1</v>
      </c>
      <c r="EB26" s="752">
        <f t="shared" si="189"/>
        <v>13</v>
      </c>
      <c r="EC26" s="5">
        <v>1903</v>
      </c>
      <c r="ED26" s="11" t="str">
        <f t="shared" si="94"/>
        <v/>
      </c>
      <c r="EE26" s="11" t="str">
        <f t="shared" si="95"/>
        <v/>
      </c>
      <c r="EF26" s="11" t="str">
        <f t="shared" si="96"/>
        <v/>
      </c>
      <c r="EG26" s="11" t="str">
        <f t="shared" si="97"/>
        <v/>
      </c>
      <c r="EH26" s="11" t="str">
        <f t="shared" si="98"/>
        <v/>
      </c>
      <c r="EI26" s="11" t="str">
        <f t="shared" si="99"/>
        <v/>
      </c>
      <c r="EJ26" s="11" t="str">
        <f t="shared" si="100"/>
        <v/>
      </c>
      <c r="EK26" s="11" t="str">
        <f t="shared" si="101"/>
        <v/>
      </c>
      <c r="EL26" s="11" t="str">
        <f t="shared" si="102"/>
        <v/>
      </c>
      <c r="EM26" s="11" t="str">
        <f t="shared" si="103"/>
        <v/>
      </c>
      <c r="EN26" s="11" t="str">
        <f t="shared" si="104"/>
        <v/>
      </c>
      <c r="EO26" s="11" t="str">
        <f t="shared" si="105"/>
        <v/>
      </c>
      <c r="EP26" s="11" t="str">
        <f t="shared" si="106"/>
        <v/>
      </c>
      <c r="EQ26" s="11" t="str">
        <f t="shared" si="107"/>
        <v/>
      </c>
      <c r="ER26" s="11" t="str">
        <f t="shared" si="108"/>
        <v/>
      </c>
      <c r="ES26" s="11" t="str">
        <f t="shared" si="109"/>
        <v/>
      </c>
      <c r="ET26" s="11" t="str">
        <f t="shared" si="110"/>
        <v/>
      </c>
      <c r="EU26" s="11" t="str">
        <f t="shared" si="111"/>
        <v/>
      </c>
      <c r="EV26" s="11" t="str">
        <f t="shared" si="112"/>
        <v/>
      </c>
      <c r="EW26" s="11" t="str">
        <f t="shared" si="113"/>
        <v/>
      </c>
      <c r="EX26" s="11" t="str">
        <f t="shared" si="114"/>
        <v/>
      </c>
      <c r="EY26" s="11" t="str">
        <f t="shared" si="115"/>
        <v/>
      </c>
      <c r="EZ26" s="11" t="str">
        <f t="shared" si="116"/>
        <v/>
      </c>
      <c r="FA26" s="11" t="str">
        <f t="shared" si="117"/>
        <v/>
      </c>
      <c r="FB26" s="11" t="str">
        <f t="shared" si="118"/>
        <v/>
      </c>
      <c r="FC26" s="11" t="str">
        <f t="shared" si="119"/>
        <v/>
      </c>
      <c r="FD26" s="11" t="str">
        <f t="shared" si="120"/>
        <v/>
      </c>
      <c r="FE26" s="11" t="str">
        <f t="shared" si="121"/>
        <v/>
      </c>
      <c r="FF26" s="11" t="str">
        <f t="shared" si="122"/>
        <v/>
      </c>
      <c r="FG26" s="11" t="str">
        <f t="shared" si="123"/>
        <v/>
      </c>
      <c r="FH26" s="37">
        <v>1903</v>
      </c>
    </row>
    <row r="27" spans="1:236">
      <c r="A27" s="37">
        <v>1904</v>
      </c>
      <c r="B27" s="7">
        <v>80</v>
      </c>
      <c r="C27" s="7">
        <v>71</v>
      </c>
      <c r="D27" s="7">
        <v>55</v>
      </c>
      <c r="E27" s="7">
        <v>54</v>
      </c>
      <c r="F27" s="7">
        <v>68</v>
      </c>
      <c r="G27" s="8">
        <v>66</v>
      </c>
      <c r="H27" s="7">
        <v>70</v>
      </c>
      <c r="I27" s="7">
        <v>71</v>
      </c>
      <c r="J27" s="7">
        <v>68</v>
      </c>
      <c r="K27" s="7">
        <v>58</v>
      </c>
      <c r="L27" s="8">
        <v>64</v>
      </c>
      <c r="M27" s="7">
        <v>67</v>
      </c>
      <c r="N27" s="7">
        <v>55</v>
      </c>
      <c r="O27" s="7">
        <v>51</v>
      </c>
      <c r="P27" s="7">
        <v>55</v>
      </c>
      <c r="Q27" s="8">
        <v>55</v>
      </c>
      <c r="R27" s="7">
        <v>55</v>
      </c>
      <c r="S27" s="7">
        <v>64</v>
      </c>
      <c r="T27" s="7">
        <v>69</v>
      </c>
      <c r="U27" s="7">
        <v>55</v>
      </c>
      <c r="V27" s="8">
        <v>58</v>
      </c>
      <c r="W27" s="7">
        <v>66</v>
      </c>
      <c r="X27" s="7">
        <v>61</v>
      </c>
      <c r="Y27" s="7">
        <v>77</v>
      </c>
      <c r="Z27" s="7">
        <v>84</v>
      </c>
      <c r="AA27" s="8">
        <v>78</v>
      </c>
      <c r="AB27" s="7">
        <v>63</v>
      </c>
      <c r="AC27" s="7">
        <v>56</v>
      </c>
      <c r="AD27" s="7">
        <v>62</v>
      </c>
      <c r="AE27" s="7">
        <v>73</v>
      </c>
      <c r="AF27" s="858"/>
      <c r="AG27" s="9">
        <f t="shared" si="190"/>
        <v>1929</v>
      </c>
      <c r="AH27" s="10">
        <f t="shared" si="191"/>
        <v>64.3</v>
      </c>
      <c r="AI27" s="11">
        <f t="shared" si="192"/>
        <v>84</v>
      </c>
      <c r="AJ27" s="12">
        <f t="shared" si="193"/>
        <v>51</v>
      </c>
      <c r="AK27" s="5">
        <v>1904</v>
      </c>
      <c r="AL27" s="13" t="str">
        <f t="shared" si="128"/>
        <v/>
      </c>
      <c r="AM27" s="13" t="str">
        <f t="shared" si="129"/>
        <v/>
      </c>
      <c r="AN27" s="13" t="str">
        <f t="shared" si="130"/>
        <v/>
      </c>
      <c r="AO27" s="13" t="str">
        <f t="shared" si="131"/>
        <v/>
      </c>
      <c r="AP27" s="13" t="str">
        <f t="shared" si="132"/>
        <v/>
      </c>
      <c r="AQ27" s="13" t="str">
        <f t="shared" si="133"/>
        <v/>
      </c>
      <c r="AR27" s="13" t="str">
        <f t="shared" si="134"/>
        <v/>
      </c>
      <c r="AS27" s="13" t="str">
        <f t="shared" si="135"/>
        <v/>
      </c>
      <c r="AT27" s="13" t="str">
        <f t="shared" si="136"/>
        <v/>
      </c>
      <c r="AU27" s="13" t="str">
        <f t="shared" si="137"/>
        <v/>
      </c>
      <c r="AV27" s="13" t="str">
        <f t="shared" si="138"/>
        <v/>
      </c>
      <c r="AW27" s="13" t="str">
        <f t="shared" si="139"/>
        <v/>
      </c>
      <c r="AX27" s="13" t="str">
        <f t="shared" si="140"/>
        <v/>
      </c>
      <c r="AY27" s="13" t="str">
        <f t="shared" si="141"/>
        <v/>
      </c>
      <c r="AZ27" s="13" t="str">
        <f t="shared" si="142"/>
        <v/>
      </c>
      <c r="BA27" s="13" t="str">
        <f t="shared" si="143"/>
        <v/>
      </c>
      <c r="BB27" s="13" t="str">
        <f t="shared" si="144"/>
        <v/>
      </c>
      <c r="BC27" s="13" t="str">
        <f t="shared" si="145"/>
        <v/>
      </c>
      <c r="BD27" s="13" t="str">
        <f t="shared" si="146"/>
        <v/>
      </c>
      <c r="BE27" s="13" t="str">
        <f t="shared" si="147"/>
        <v/>
      </c>
      <c r="BF27" s="13" t="str">
        <f t="shared" si="148"/>
        <v/>
      </c>
      <c r="BG27" s="13" t="str">
        <f t="shared" si="149"/>
        <v/>
      </c>
      <c r="BH27" s="13" t="str">
        <f t="shared" si="150"/>
        <v/>
      </c>
      <c r="BI27" s="13" t="str">
        <f t="shared" si="151"/>
        <v/>
      </c>
      <c r="BJ27" s="13" t="str">
        <f t="shared" si="152"/>
        <v/>
      </c>
      <c r="BK27" s="13" t="str">
        <f t="shared" si="153"/>
        <v/>
      </c>
      <c r="BL27" s="13" t="str">
        <f t="shared" si="154"/>
        <v/>
      </c>
      <c r="BM27" s="13" t="str">
        <f t="shared" si="155"/>
        <v/>
      </c>
      <c r="BN27" s="13" t="str">
        <f t="shared" si="156"/>
        <v/>
      </c>
      <c r="BO27" s="13" t="str">
        <f t="shared" si="157"/>
        <v/>
      </c>
      <c r="BP27" s="985"/>
      <c r="BQ27" s="13">
        <f t="shared" si="158"/>
        <v>0</v>
      </c>
      <c r="BR27" s="5">
        <v>1904</v>
      </c>
      <c r="BS27" s="11" t="str">
        <f t="shared" si="34"/>
        <v/>
      </c>
      <c r="BT27" s="11" t="str">
        <f t="shared" si="35"/>
        <v/>
      </c>
      <c r="BU27" s="11" t="str">
        <f t="shared" si="36"/>
        <v/>
      </c>
      <c r="BV27" s="11" t="str">
        <f t="shared" si="37"/>
        <v/>
      </c>
      <c r="BW27" s="11" t="str">
        <f t="shared" si="38"/>
        <v/>
      </c>
      <c r="BX27" s="11" t="str">
        <f t="shared" si="39"/>
        <v/>
      </c>
      <c r="BY27" s="11" t="str">
        <f t="shared" si="40"/>
        <v/>
      </c>
      <c r="BZ27" s="11" t="str">
        <f t="shared" si="41"/>
        <v/>
      </c>
      <c r="CA27" s="11" t="str">
        <f t="shared" si="42"/>
        <v/>
      </c>
      <c r="CB27" s="11" t="str">
        <f t="shared" si="43"/>
        <v/>
      </c>
      <c r="CC27" s="11" t="str">
        <f t="shared" si="44"/>
        <v/>
      </c>
      <c r="CD27" s="11" t="str">
        <f t="shared" si="45"/>
        <v/>
      </c>
      <c r="CE27" s="11" t="str">
        <f t="shared" si="46"/>
        <v/>
      </c>
      <c r="CF27" s="11" t="str">
        <f t="shared" si="47"/>
        <v/>
      </c>
      <c r="CG27" s="11" t="str">
        <f t="shared" si="48"/>
        <v/>
      </c>
      <c r="CH27" s="11" t="str">
        <f t="shared" si="49"/>
        <v/>
      </c>
      <c r="CI27" s="11" t="str">
        <f t="shared" si="50"/>
        <v/>
      </c>
      <c r="CJ27" s="11" t="str">
        <f t="shared" si="51"/>
        <v/>
      </c>
      <c r="CK27" s="11" t="str">
        <f t="shared" si="52"/>
        <v/>
      </c>
      <c r="CL27" s="11" t="str">
        <f t="shared" si="53"/>
        <v/>
      </c>
      <c r="CM27" s="11" t="str">
        <f t="shared" si="54"/>
        <v/>
      </c>
      <c r="CN27" s="11" t="str">
        <f t="shared" si="55"/>
        <v/>
      </c>
      <c r="CO27" s="11" t="str">
        <f t="shared" si="56"/>
        <v/>
      </c>
      <c r="CP27" s="11" t="str">
        <f t="shared" si="57"/>
        <v/>
      </c>
      <c r="CQ27" s="11" t="str">
        <f t="shared" si="58"/>
        <v/>
      </c>
      <c r="CR27" s="11" t="str">
        <f t="shared" si="59"/>
        <v/>
      </c>
      <c r="CS27" s="11" t="str">
        <f t="shared" si="60"/>
        <v/>
      </c>
      <c r="CT27" s="11" t="str">
        <f t="shared" si="61"/>
        <v/>
      </c>
      <c r="CU27" s="11" t="str">
        <f t="shared" si="62"/>
        <v/>
      </c>
      <c r="CV27" s="11" t="str">
        <f t="shared" si="63"/>
        <v/>
      </c>
      <c r="CW27" s="5">
        <v>1904</v>
      </c>
      <c r="CX27" s="13">
        <f t="shared" si="159"/>
        <v>1</v>
      </c>
      <c r="CY27" s="13">
        <f t="shared" si="160"/>
        <v>1</v>
      </c>
      <c r="CZ27" s="13" t="str">
        <f t="shared" si="161"/>
        <v/>
      </c>
      <c r="DA27" s="13" t="str">
        <f t="shared" si="162"/>
        <v/>
      </c>
      <c r="DB27" s="13" t="str">
        <f t="shared" si="163"/>
        <v/>
      </c>
      <c r="DC27" s="13" t="str">
        <f t="shared" si="164"/>
        <v/>
      </c>
      <c r="DD27" s="13">
        <f t="shared" si="165"/>
        <v>1</v>
      </c>
      <c r="DE27" s="13">
        <f t="shared" si="166"/>
        <v>1</v>
      </c>
      <c r="DF27" s="13" t="str">
        <f t="shared" si="167"/>
        <v/>
      </c>
      <c r="DG27" s="13" t="str">
        <f t="shared" si="168"/>
        <v/>
      </c>
      <c r="DH27" s="13" t="str">
        <f t="shared" si="169"/>
        <v/>
      </c>
      <c r="DI27" s="13" t="str">
        <f t="shared" si="170"/>
        <v/>
      </c>
      <c r="DJ27" s="13" t="str">
        <f t="shared" si="171"/>
        <v/>
      </c>
      <c r="DK27" s="13" t="str">
        <f t="shared" si="172"/>
        <v/>
      </c>
      <c r="DL27" s="13" t="str">
        <f t="shared" si="173"/>
        <v/>
      </c>
      <c r="DM27" s="13" t="str">
        <f t="shared" si="174"/>
        <v/>
      </c>
      <c r="DN27" s="13" t="str">
        <f t="shared" si="175"/>
        <v/>
      </c>
      <c r="DO27" s="13" t="str">
        <f t="shared" si="176"/>
        <v/>
      </c>
      <c r="DP27" s="13" t="str">
        <f t="shared" si="177"/>
        <v/>
      </c>
      <c r="DQ27" s="13" t="str">
        <f t="shared" si="178"/>
        <v/>
      </c>
      <c r="DR27" s="13" t="str">
        <f t="shared" si="179"/>
        <v/>
      </c>
      <c r="DS27" s="13" t="str">
        <f t="shared" si="180"/>
        <v/>
      </c>
      <c r="DT27" s="13" t="str">
        <f t="shared" si="181"/>
        <v/>
      </c>
      <c r="DU27" s="13">
        <f t="shared" si="182"/>
        <v>1</v>
      </c>
      <c r="DV27" s="13">
        <f t="shared" si="183"/>
        <v>1</v>
      </c>
      <c r="DW27" s="13">
        <f t="shared" si="184"/>
        <v>1</v>
      </c>
      <c r="DX27" s="13" t="str">
        <f t="shared" si="185"/>
        <v/>
      </c>
      <c r="DY27" s="13" t="str">
        <f t="shared" si="186"/>
        <v/>
      </c>
      <c r="DZ27" s="13" t="str">
        <f t="shared" si="187"/>
        <v/>
      </c>
      <c r="EA27" s="13">
        <f t="shared" si="188"/>
        <v>1</v>
      </c>
      <c r="EB27" s="752">
        <f t="shared" si="189"/>
        <v>8</v>
      </c>
      <c r="EC27" s="5">
        <v>1904</v>
      </c>
      <c r="ED27" s="11" t="str">
        <f t="shared" si="94"/>
        <v/>
      </c>
      <c r="EE27" s="11" t="str">
        <f t="shared" si="95"/>
        <v/>
      </c>
      <c r="EF27" s="11" t="str">
        <f t="shared" si="96"/>
        <v/>
      </c>
      <c r="EG27" s="11" t="str">
        <f t="shared" si="97"/>
        <v/>
      </c>
      <c r="EH27" s="11" t="str">
        <f t="shared" si="98"/>
        <v/>
      </c>
      <c r="EI27" s="11" t="str">
        <f t="shared" si="99"/>
        <v/>
      </c>
      <c r="EJ27" s="11" t="str">
        <f t="shared" si="100"/>
        <v/>
      </c>
      <c r="EK27" s="11" t="str">
        <f t="shared" si="101"/>
        <v/>
      </c>
      <c r="EL27" s="11" t="str">
        <f t="shared" si="102"/>
        <v/>
      </c>
      <c r="EM27" s="11" t="str">
        <f t="shared" si="103"/>
        <v/>
      </c>
      <c r="EN27" s="11" t="str">
        <f t="shared" si="104"/>
        <v/>
      </c>
      <c r="EO27" s="11" t="str">
        <f t="shared" si="105"/>
        <v/>
      </c>
      <c r="EP27" s="11" t="str">
        <f t="shared" si="106"/>
        <v/>
      </c>
      <c r="EQ27" s="11" t="str">
        <f t="shared" si="107"/>
        <v/>
      </c>
      <c r="ER27" s="11" t="str">
        <f t="shared" si="108"/>
        <v/>
      </c>
      <c r="ES27" s="11" t="str">
        <f t="shared" si="109"/>
        <v/>
      </c>
      <c r="ET27" s="11" t="str">
        <f t="shared" si="110"/>
        <v/>
      </c>
      <c r="EU27" s="11" t="str">
        <f t="shared" si="111"/>
        <v/>
      </c>
      <c r="EV27" s="11" t="str">
        <f t="shared" si="112"/>
        <v/>
      </c>
      <c r="EW27" s="11" t="str">
        <f t="shared" si="113"/>
        <v/>
      </c>
      <c r="EX27" s="11" t="str">
        <f t="shared" si="114"/>
        <v/>
      </c>
      <c r="EY27" s="11" t="str">
        <f t="shared" si="115"/>
        <v/>
      </c>
      <c r="EZ27" s="11" t="str">
        <f t="shared" si="116"/>
        <v/>
      </c>
      <c r="FA27" s="11" t="str">
        <f t="shared" si="117"/>
        <v/>
      </c>
      <c r="FB27" s="11" t="str">
        <f t="shared" si="118"/>
        <v/>
      </c>
      <c r="FC27" s="11" t="str">
        <f t="shared" si="119"/>
        <v/>
      </c>
      <c r="FD27" s="11" t="str">
        <f t="shared" si="120"/>
        <v/>
      </c>
      <c r="FE27" s="11" t="str">
        <f t="shared" si="121"/>
        <v/>
      </c>
      <c r="FF27" s="11" t="str">
        <f t="shared" si="122"/>
        <v/>
      </c>
      <c r="FG27" s="11" t="str">
        <f t="shared" si="123"/>
        <v/>
      </c>
      <c r="FH27" s="37">
        <v>1904</v>
      </c>
    </row>
    <row r="28" spans="1:236">
      <c r="A28" s="37">
        <v>1905</v>
      </c>
      <c r="B28" s="7">
        <v>81</v>
      </c>
      <c r="C28" s="7">
        <v>62</v>
      </c>
      <c r="D28" s="7">
        <v>63</v>
      </c>
      <c r="E28" s="7">
        <v>80</v>
      </c>
      <c r="F28" s="7">
        <v>63</v>
      </c>
      <c r="G28" s="8">
        <v>54</v>
      </c>
      <c r="H28" s="7">
        <v>51</v>
      </c>
      <c r="I28" s="7">
        <v>55</v>
      </c>
      <c r="J28" s="7">
        <v>64</v>
      </c>
      <c r="K28" s="7">
        <v>81</v>
      </c>
      <c r="L28" s="8">
        <v>85</v>
      </c>
      <c r="M28" s="7">
        <v>65</v>
      </c>
      <c r="N28" s="7">
        <v>60</v>
      </c>
      <c r="O28" s="7">
        <v>62</v>
      </c>
      <c r="P28" s="7">
        <v>57</v>
      </c>
      <c r="Q28" s="8">
        <v>49</v>
      </c>
      <c r="R28" s="7">
        <v>50</v>
      </c>
      <c r="S28" s="7">
        <v>59</v>
      </c>
      <c r="T28" s="7">
        <v>66</v>
      </c>
      <c r="U28" s="7">
        <v>78</v>
      </c>
      <c r="V28" s="8">
        <v>82</v>
      </c>
      <c r="W28" s="7">
        <v>67</v>
      </c>
      <c r="X28" s="7">
        <v>65</v>
      </c>
      <c r="Y28" s="7">
        <v>72</v>
      </c>
      <c r="Z28" s="7">
        <v>78</v>
      </c>
      <c r="AA28" s="8">
        <v>70</v>
      </c>
      <c r="AB28" s="7">
        <v>75</v>
      </c>
      <c r="AC28" s="7">
        <v>77</v>
      </c>
      <c r="AD28" s="7">
        <v>82</v>
      </c>
      <c r="AE28" s="7">
        <v>79</v>
      </c>
      <c r="AF28" s="858"/>
      <c r="AG28" s="9">
        <f t="shared" si="190"/>
        <v>2032</v>
      </c>
      <c r="AH28" s="10">
        <f t="shared" si="191"/>
        <v>67.733333333333334</v>
      </c>
      <c r="AI28" s="11">
        <f t="shared" si="192"/>
        <v>85</v>
      </c>
      <c r="AJ28" s="12">
        <f t="shared" si="193"/>
        <v>49</v>
      </c>
      <c r="AK28" s="5">
        <v>1905</v>
      </c>
      <c r="AL28" s="13" t="str">
        <f t="shared" si="128"/>
        <v/>
      </c>
      <c r="AM28" s="13" t="str">
        <f t="shared" si="129"/>
        <v/>
      </c>
      <c r="AN28" s="13" t="str">
        <f t="shared" si="130"/>
        <v/>
      </c>
      <c r="AO28" s="13" t="str">
        <f t="shared" si="131"/>
        <v/>
      </c>
      <c r="AP28" s="13" t="str">
        <f t="shared" si="132"/>
        <v/>
      </c>
      <c r="AQ28" s="13" t="str">
        <f t="shared" si="133"/>
        <v/>
      </c>
      <c r="AR28" s="13" t="str">
        <f t="shared" si="134"/>
        <v/>
      </c>
      <c r="AS28" s="13" t="str">
        <f t="shared" si="135"/>
        <v/>
      </c>
      <c r="AT28" s="13" t="str">
        <f t="shared" si="136"/>
        <v/>
      </c>
      <c r="AU28" s="13" t="str">
        <f t="shared" si="137"/>
        <v/>
      </c>
      <c r="AV28" s="13" t="str">
        <f t="shared" si="138"/>
        <v/>
      </c>
      <c r="AW28" s="13" t="str">
        <f t="shared" si="139"/>
        <v/>
      </c>
      <c r="AX28" s="13" t="str">
        <f t="shared" si="140"/>
        <v/>
      </c>
      <c r="AY28" s="13" t="str">
        <f t="shared" si="141"/>
        <v/>
      </c>
      <c r="AZ28" s="13" t="str">
        <f t="shared" si="142"/>
        <v/>
      </c>
      <c r="BA28" s="13" t="str">
        <f t="shared" si="143"/>
        <v/>
      </c>
      <c r="BB28" s="13" t="str">
        <f t="shared" si="144"/>
        <v/>
      </c>
      <c r="BC28" s="13" t="str">
        <f t="shared" si="145"/>
        <v/>
      </c>
      <c r="BD28" s="13" t="str">
        <f t="shared" si="146"/>
        <v/>
      </c>
      <c r="BE28" s="13" t="str">
        <f t="shared" si="147"/>
        <v/>
      </c>
      <c r="BF28" s="13" t="str">
        <f t="shared" si="148"/>
        <v/>
      </c>
      <c r="BG28" s="13" t="str">
        <f t="shared" si="149"/>
        <v/>
      </c>
      <c r="BH28" s="13" t="str">
        <f t="shared" si="150"/>
        <v/>
      </c>
      <c r="BI28" s="13" t="str">
        <f t="shared" si="151"/>
        <v/>
      </c>
      <c r="BJ28" s="13" t="str">
        <f t="shared" si="152"/>
        <v/>
      </c>
      <c r="BK28" s="13" t="str">
        <f t="shared" si="153"/>
        <v/>
      </c>
      <c r="BL28" s="13" t="str">
        <f t="shared" si="154"/>
        <v/>
      </c>
      <c r="BM28" s="13" t="str">
        <f t="shared" si="155"/>
        <v/>
      </c>
      <c r="BN28" s="13" t="str">
        <f t="shared" si="156"/>
        <v/>
      </c>
      <c r="BO28" s="13" t="str">
        <f t="shared" si="157"/>
        <v/>
      </c>
      <c r="BP28" s="985"/>
      <c r="BQ28" s="13">
        <f t="shared" si="158"/>
        <v>0</v>
      </c>
      <c r="BR28" s="5">
        <v>1905</v>
      </c>
      <c r="BS28" s="11" t="str">
        <f t="shared" si="34"/>
        <v/>
      </c>
      <c r="BT28" s="11" t="str">
        <f t="shared" si="35"/>
        <v/>
      </c>
      <c r="BU28" s="11" t="str">
        <f t="shared" si="36"/>
        <v/>
      </c>
      <c r="BV28" s="11" t="str">
        <f t="shared" si="37"/>
        <v/>
      </c>
      <c r="BW28" s="11" t="str">
        <f t="shared" si="38"/>
        <v/>
      </c>
      <c r="BX28" s="11" t="str">
        <f t="shared" si="39"/>
        <v/>
      </c>
      <c r="BY28" s="11" t="str">
        <f t="shared" si="40"/>
        <v/>
      </c>
      <c r="BZ28" s="11" t="str">
        <f t="shared" si="41"/>
        <v/>
      </c>
      <c r="CA28" s="11" t="str">
        <f t="shared" si="42"/>
        <v/>
      </c>
      <c r="CB28" s="11" t="str">
        <f t="shared" si="43"/>
        <v/>
      </c>
      <c r="CC28" s="11" t="str">
        <f t="shared" si="44"/>
        <v/>
      </c>
      <c r="CD28" s="11" t="str">
        <f t="shared" si="45"/>
        <v/>
      </c>
      <c r="CE28" s="11" t="str">
        <f t="shared" si="46"/>
        <v/>
      </c>
      <c r="CF28" s="11" t="str">
        <f t="shared" si="47"/>
        <v/>
      </c>
      <c r="CG28" s="11" t="str">
        <f t="shared" si="48"/>
        <v/>
      </c>
      <c r="CH28" s="11" t="str">
        <f t="shared" si="49"/>
        <v/>
      </c>
      <c r="CI28" s="11" t="str">
        <f t="shared" si="50"/>
        <v/>
      </c>
      <c r="CJ28" s="11" t="str">
        <f t="shared" si="51"/>
        <v/>
      </c>
      <c r="CK28" s="11" t="str">
        <f t="shared" si="52"/>
        <v/>
      </c>
      <c r="CL28" s="11" t="str">
        <f t="shared" si="53"/>
        <v/>
      </c>
      <c r="CM28" s="11" t="str">
        <f t="shared" si="54"/>
        <v/>
      </c>
      <c r="CN28" s="11" t="str">
        <f t="shared" si="55"/>
        <v/>
      </c>
      <c r="CO28" s="11" t="str">
        <f t="shared" si="56"/>
        <v/>
      </c>
      <c r="CP28" s="11" t="str">
        <f t="shared" si="57"/>
        <v/>
      </c>
      <c r="CQ28" s="11" t="str">
        <f t="shared" si="58"/>
        <v/>
      </c>
      <c r="CR28" s="11" t="str">
        <f t="shared" si="59"/>
        <v/>
      </c>
      <c r="CS28" s="11" t="str">
        <f t="shared" si="60"/>
        <v/>
      </c>
      <c r="CT28" s="11" t="str">
        <f t="shared" si="61"/>
        <v/>
      </c>
      <c r="CU28" s="11" t="str">
        <f t="shared" si="62"/>
        <v/>
      </c>
      <c r="CV28" s="11" t="str">
        <f t="shared" si="63"/>
        <v/>
      </c>
      <c r="CW28" s="5">
        <v>1905</v>
      </c>
      <c r="CX28" s="13">
        <f t="shared" si="159"/>
        <v>1</v>
      </c>
      <c r="CY28" s="13" t="str">
        <f t="shared" si="160"/>
        <v/>
      </c>
      <c r="CZ28" s="13" t="str">
        <f t="shared" si="161"/>
        <v/>
      </c>
      <c r="DA28" s="13">
        <f t="shared" si="162"/>
        <v>1</v>
      </c>
      <c r="DB28" s="13" t="str">
        <f t="shared" si="163"/>
        <v/>
      </c>
      <c r="DC28" s="13" t="str">
        <f t="shared" si="164"/>
        <v/>
      </c>
      <c r="DD28" s="13" t="str">
        <f t="shared" si="165"/>
        <v/>
      </c>
      <c r="DE28" s="13" t="str">
        <f t="shared" si="166"/>
        <v/>
      </c>
      <c r="DF28" s="13" t="str">
        <f t="shared" si="167"/>
        <v/>
      </c>
      <c r="DG28" s="13">
        <f t="shared" si="168"/>
        <v>1</v>
      </c>
      <c r="DH28" s="13">
        <f t="shared" si="169"/>
        <v>1</v>
      </c>
      <c r="DI28" s="13" t="str">
        <f t="shared" si="170"/>
        <v/>
      </c>
      <c r="DJ28" s="13" t="str">
        <f t="shared" si="171"/>
        <v/>
      </c>
      <c r="DK28" s="13" t="str">
        <f t="shared" si="172"/>
        <v/>
      </c>
      <c r="DL28" s="13" t="str">
        <f t="shared" si="173"/>
        <v/>
      </c>
      <c r="DM28" s="13" t="str">
        <f t="shared" si="174"/>
        <v/>
      </c>
      <c r="DN28" s="13" t="str">
        <f t="shared" si="175"/>
        <v/>
      </c>
      <c r="DO28" s="13" t="str">
        <f t="shared" si="176"/>
        <v/>
      </c>
      <c r="DP28" s="13" t="str">
        <f t="shared" si="177"/>
        <v/>
      </c>
      <c r="DQ28" s="13">
        <f t="shared" si="178"/>
        <v>1</v>
      </c>
      <c r="DR28" s="13">
        <f t="shared" si="179"/>
        <v>1</v>
      </c>
      <c r="DS28" s="13" t="str">
        <f t="shared" si="180"/>
        <v/>
      </c>
      <c r="DT28" s="13" t="str">
        <f t="shared" si="181"/>
        <v/>
      </c>
      <c r="DU28" s="13">
        <f t="shared" si="182"/>
        <v>1</v>
      </c>
      <c r="DV28" s="13">
        <f t="shared" si="183"/>
        <v>1</v>
      </c>
      <c r="DW28" s="13">
        <f t="shared" si="184"/>
        <v>1</v>
      </c>
      <c r="DX28" s="13">
        <f t="shared" si="185"/>
        <v>1</v>
      </c>
      <c r="DY28" s="13">
        <f t="shared" si="186"/>
        <v>1</v>
      </c>
      <c r="DZ28" s="13">
        <f t="shared" si="187"/>
        <v>1</v>
      </c>
      <c r="EA28" s="13">
        <f t="shared" si="188"/>
        <v>1</v>
      </c>
      <c r="EB28" s="752">
        <f t="shared" si="189"/>
        <v>13</v>
      </c>
      <c r="EC28" s="5">
        <v>1905</v>
      </c>
      <c r="ED28" s="11" t="str">
        <f t="shared" si="94"/>
        <v/>
      </c>
      <c r="EE28" s="11" t="str">
        <f t="shared" si="95"/>
        <v/>
      </c>
      <c r="EF28" s="11" t="str">
        <f t="shared" si="96"/>
        <v/>
      </c>
      <c r="EG28" s="11" t="str">
        <f t="shared" si="97"/>
        <v/>
      </c>
      <c r="EH28" s="11" t="str">
        <f t="shared" si="98"/>
        <v/>
      </c>
      <c r="EI28" s="11" t="str">
        <f t="shared" si="99"/>
        <v/>
      </c>
      <c r="EJ28" s="11" t="str">
        <f t="shared" si="100"/>
        <v/>
      </c>
      <c r="EK28" s="11" t="str">
        <f t="shared" si="101"/>
        <v/>
      </c>
      <c r="EL28" s="11" t="str">
        <f t="shared" si="102"/>
        <v/>
      </c>
      <c r="EM28" s="11" t="str">
        <f t="shared" si="103"/>
        <v/>
      </c>
      <c r="EN28" s="11" t="str">
        <f t="shared" si="104"/>
        <v/>
      </c>
      <c r="EO28" s="11" t="str">
        <f t="shared" si="105"/>
        <v/>
      </c>
      <c r="EP28" s="11" t="str">
        <f t="shared" si="106"/>
        <v/>
      </c>
      <c r="EQ28" s="11" t="str">
        <f t="shared" si="107"/>
        <v/>
      </c>
      <c r="ER28" s="11" t="str">
        <f t="shared" si="108"/>
        <v/>
      </c>
      <c r="ES28" s="11" t="str">
        <f t="shared" si="109"/>
        <v/>
      </c>
      <c r="ET28" s="11" t="str">
        <f t="shared" si="110"/>
        <v/>
      </c>
      <c r="EU28" s="11" t="str">
        <f t="shared" si="111"/>
        <v/>
      </c>
      <c r="EV28" s="11" t="str">
        <f t="shared" si="112"/>
        <v/>
      </c>
      <c r="EW28" s="11" t="str">
        <f t="shared" si="113"/>
        <v/>
      </c>
      <c r="EX28" s="11" t="str">
        <f t="shared" si="114"/>
        <v/>
      </c>
      <c r="EY28" s="11" t="str">
        <f t="shared" si="115"/>
        <v/>
      </c>
      <c r="EZ28" s="11" t="str">
        <f t="shared" si="116"/>
        <v/>
      </c>
      <c r="FA28" s="11" t="str">
        <f t="shared" si="117"/>
        <v/>
      </c>
      <c r="FB28" s="11" t="str">
        <f t="shared" si="118"/>
        <v/>
      </c>
      <c r="FC28" s="11" t="str">
        <f t="shared" si="119"/>
        <v/>
      </c>
      <c r="FD28" s="11" t="str">
        <f t="shared" si="120"/>
        <v/>
      </c>
      <c r="FE28" s="11" t="str">
        <f t="shared" si="121"/>
        <v/>
      </c>
      <c r="FF28" s="11" t="str">
        <f t="shared" si="122"/>
        <v/>
      </c>
      <c r="FG28" s="11" t="str">
        <f t="shared" si="123"/>
        <v/>
      </c>
      <c r="FH28" s="37">
        <v>1905</v>
      </c>
    </row>
    <row r="29" spans="1:236">
      <c r="A29" s="37">
        <v>1906</v>
      </c>
      <c r="B29" s="7">
        <v>52</v>
      </c>
      <c r="C29" s="7">
        <v>59</v>
      </c>
      <c r="D29" s="7">
        <v>59</v>
      </c>
      <c r="E29" s="7">
        <v>74</v>
      </c>
      <c r="F29" s="7">
        <v>71</v>
      </c>
      <c r="G29" s="8">
        <v>66</v>
      </c>
      <c r="H29" s="7">
        <v>67</v>
      </c>
      <c r="I29" s="7">
        <v>69</v>
      </c>
      <c r="J29" s="7">
        <v>63</v>
      </c>
      <c r="K29" s="7">
        <v>77</v>
      </c>
      <c r="L29" s="8">
        <v>69</v>
      </c>
      <c r="M29" s="7">
        <v>70</v>
      </c>
      <c r="N29" s="7">
        <v>68</v>
      </c>
      <c r="O29" s="7">
        <v>78</v>
      </c>
      <c r="P29" s="7">
        <v>72</v>
      </c>
      <c r="Q29" s="8">
        <v>59</v>
      </c>
      <c r="R29" s="7">
        <v>67</v>
      </c>
      <c r="S29" s="7">
        <v>76</v>
      </c>
      <c r="T29" s="7">
        <v>82</v>
      </c>
      <c r="U29" s="7">
        <v>84</v>
      </c>
      <c r="V29" s="8">
        <v>84</v>
      </c>
      <c r="W29" s="7">
        <v>69</v>
      </c>
      <c r="X29" s="7">
        <v>54</v>
      </c>
      <c r="Y29" s="7">
        <v>62</v>
      </c>
      <c r="Z29" s="7">
        <v>73</v>
      </c>
      <c r="AA29" s="8">
        <v>71</v>
      </c>
      <c r="AB29" s="7">
        <v>87</v>
      </c>
      <c r="AC29" s="7">
        <v>84</v>
      </c>
      <c r="AD29" s="7">
        <v>77</v>
      </c>
      <c r="AE29" s="7">
        <v>89</v>
      </c>
      <c r="AF29" s="858"/>
      <c r="AG29" s="9">
        <f t="shared" si="190"/>
        <v>2132</v>
      </c>
      <c r="AH29" s="10">
        <f t="shared" si="191"/>
        <v>71.066666666666663</v>
      </c>
      <c r="AI29" s="11">
        <f t="shared" si="192"/>
        <v>89</v>
      </c>
      <c r="AJ29" s="12">
        <f t="shared" si="193"/>
        <v>52</v>
      </c>
      <c r="AK29" s="5">
        <v>1906</v>
      </c>
      <c r="AL29" s="13" t="str">
        <f t="shared" si="128"/>
        <v/>
      </c>
      <c r="AM29" s="13" t="str">
        <f t="shared" si="129"/>
        <v/>
      </c>
      <c r="AN29" s="13" t="str">
        <f t="shared" si="130"/>
        <v/>
      </c>
      <c r="AO29" s="13" t="str">
        <f t="shared" si="131"/>
        <v/>
      </c>
      <c r="AP29" s="13" t="str">
        <f t="shared" si="132"/>
        <v/>
      </c>
      <c r="AQ29" s="13" t="str">
        <f t="shared" si="133"/>
        <v/>
      </c>
      <c r="AR29" s="13" t="str">
        <f t="shared" si="134"/>
        <v/>
      </c>
      <c r="AS29" s="13" t="str">
        <f t="shared" si="135"/>
        <v/>
      </c>
      <c r="AT29" s="13" t="str">
        <f t="shared" si="136"/>
        <v/>
      </c>
      <c r="AU29" s="13" t="str">
        <f t="shared" si="137"/>
        <v/>
      </c>
      <c r="AV29" s="13" t="str">
        <f t="shared" si="138"/>
        <v/>
      </c>
      <c r="AW29" s="13" t="str">
        <f t="shared" si="139"/>
        <v/>
      </c>
      <c r="AX29" s="13" t="str">
        <f t="shared" si="140"/>
        <v/>
      </c>
      <c r="AY29" s="13" t="str">
        <f t="shared" si="141"/>
        <v/>
      </c>
      <c r="AZ29" s="13" t="str">
        <f t="shared" si="142"/>
        <v/>
      </c>
      <c r="BA29" s="13" t="str">
        <f t="shared" si="143"/>
        <v/>
      </c>
      <c r="BB29" s="13" t="str">
        <f t="shared" si="144"/>
        <v/>
      </c>
      <c r="BC29" s="13" t="str">
        <f t="shared" si="145"/>
        <v/>
      </c>
      <c r="BD29" s="13" t="str">
        <f t="shared" si="146"/>
        <v/>
      </c>
      <c r="BE29" s="13" t="str">
        <f t="shared" si="147"/>
        <v/>
      </c>
      <c r="BF29" s="13" t="str">
        <f t="shared" si="148"/>
        <v/>
      </c>
      <c r="BG29" s="13" t="str">
        <f t="shared" si="149"/>
        <v/>
      </c>
      <c r="BH29" s="13" t="str">
        <f t="shared" si="150"/>
        <v/>
      </c>
      <c r="BI29" s="13" t="str">
        <f t="shared" si="151"/>
        <v/>
      </c>
      <c r="BJ29" s="13" t="str">
        <f t="shared" si="152"/>
        <v/>
      </c>
      <c r="BK29" s="13" t="str">
        <f t="shared" si="153"/>
        <v/>
      </c>
      <c r="BL29" s="13" t="str">
        <f t="shared" si="154"/>
        <v/>
      </c>
      <c r="BM29" s="13" t="str">
        <f t="shared" si="155"/>
        <v/>
      </c>
      <c r="BN29" s="13" t="str">
        <f t="shared" si="156"/>
        <v/>
      </c>
      <c r="BO29" s="13" t="str">
        <f t="shared" si="157"/>
        <v/>
      </c>
      <c r="BP29" s="985"/>
      <c r="BQ29" s="13">
        <f t="shared" si="158"/>
        <v>0</v>
      </c>
      <c r="BR29" s="5">
        <v>1906</v>
      </c>
      <c r="BS29" s="11" t="str">
        <f t="shared" si="34"/>
        <v/>
      </c>
      <c r="BT29" s="11" t="str">
        <f t="shared" si="35"/>
        <v/>
      </c>
      <c r="BU29" s="11" t="str">
        <f t="shared" si="36"/>
        <v/>
      </c>
      <c r="BV29" s="11" t="str">
        <f t="shared" si="37"/>
        <v/>
      </c>
      <c r="BW29" s="11" t="str">
        <f t="shared" si="38"/>
        <v/>
      </c>
      <c r="BX29" s="11" t="str">
        <f t="shared" si="39"/>
        <v/>
      </c>
      <c r="BY29" s="11" t="str">
        <f t="shared" si="40"/>
        <v/>
      </c>
      <c r="BZ29" s="11" t="str">
        <f t="shared" si="41"/>
        <v/>
      </c>
      <c r="CA29" s="11" t="str">
        <f t="shared" si="42"/>
        <v/>
      </c>
      <c r="CB29" s="11" t="str">
        <f t="shared" si="43"/>
        <v/>
      </c>
      <c r="CC29" s="11" t="str">
        <f t="shared" si="44"/>
        <v/>
      </c>
      <c r="CD29" s="11" t="str">
        <f t="shared" si="45"/>
        <v/>
      </c>
      <c r="CE29" s="11" t="str">
        <f t="shared" si="46"/>
        <v/>
      </c>
      <c r="CF29" s="11" t="str">
        <f t="shared" si="47"/>
        <v/>
      </c>
      <c r="CG29" s="11" t="str">
        <f t="shared" si="48"/>
        <v/>
      </c>
      <c r="CH29" s="11" t="str">
        <f t="shared" si="49"/>
        <v/>
      </c>
      <c r="CI29" s="11" t="str">
        <f t="shared" si="50"/>
        <v/>
      </c>
      <c r="CJ29" s="11" t="str">
        <f t="shared" si="51"/>
        <v/>
      </c>
      <c r="CK29" s="11" t="str">
        <f t="shared" si="52"/>
        <v/>
      </c>
      <c r="CL29" s="11" t="str">
        <f t="shared" si="53"/>
        <v/>
      </c>
      <c r="CM29" s="11" t="str">
        <f t="shared" si="54"/>
        <v/>
      </c>
      <c r="CN29" s="11" t="str">
        <f t="shared" si="55"/>
        <v/>
      </c>
      <c r="CO29" s="11" t="str">
        <f t="shared" si="56"/>
        <v/>
      </c>
      <c r="CP29" s="11" t="str">
        <f t="shared" si="57"/>
        <v/>
      </c>
      <c r="CQ29" s="11" t="str">
        <f t="shared" si="58"/>
        <v/>
      </c>
      <c r="CR29" s="11" t="str">
        <f t="shared" si="59"/>
        <v/>
      </c>
      <c r="CS29" s="11" t="str">
        <f t="shared" si="60"/>
        <v/>
      </c>
      <c r="CT29" s="11" t="str">
        <f t="shared" si="61"/>
        <v/>
      </c>
      <c r="CU29" s="11" t="str">
        <f t="shared" si="62"/>
        <v/>
      </c>
      <c r="CV29" s="11" t="str">
        <f t="shared" si="63"/>
        <v/>
      </c>
      <c r="CW29" s="5">
        <v>1906</v>
      </c>
      <c r="CX29" s="13" t="str">
        <f t="shared" si="159"/>
        <v/>
      </c>
      <c r="CY29" s="13" t="str">
        <f t="shared" si="160"/>
        <v/>
      </c>
      <c r="CZ29" s="13" t="str">
        <f t="shared" si="161"/>
        <v/>
      </c>
      <c r="DA29" s="13">
        <f t="shared" si="162"/>
        <v>1</v>
      </c>
      <c r="DB29" s="13">
        <f t="shared" si="163"/>
        <v>1</v>
      </c>
      <c r="DC29" s="13" t="str">
        <f t="shared" si="164"/>
        <v/>
      </c>
      <c r="DD29" s="13" t="str">
        <f t="shared" si="165"/>
        <v/>
      </c>
      <c r="DE29" s="13" t="str">
        <f t="shared" si="166"/>
        <v/>
      </c>
      <c r="DF29" s="13" t="str">
        <f t="shared" si="167"/>
        <v/>
      </c>
      <c r="DG29" s="13">
        <f t="shared" si="168"/>
        <v>1</v>
      </c>
      <c r="DH29" s="13" t="str">
        <f t="shared" si="169"/>
        <v/>
      </c>
      <c r="DI29" s="13">
        <f t="shared" si="170"/>
        <v>1</v>
      </c>
      <c r="DJ29" s="13" t="str">
        <f t="shared" si="171"/>
        <v/>
      </c>
      <c r="DK29" s="13">
        <f t="shared" si="172"/>
        <v>1</v>
      </c>
      <c r="DL29" s="13">
        <f t="shared" si="173"/>
        <v>1</v>
      </c>
      <c r="DM29" s="13" t="str">
        <f t="shared" si="174"/>
        <v/>
      </c>
      <c r="DN29" s="13" t="str">
        <f t="shared" si="175"/>
        <v/>
      </c>
      <c r="DO29" s="13">
        <f t="shared" si="176"/>
        <v>1</v>
      </c>
      <c r="DP29" s="13">
        <f t="shared" si="177"/>
        <v>1</v>
      </c>
      <c r="DQ29" s="13">
        <f t="shared" si="178"/>
        <v>1</v>
      </c>
      <c r="DR29" s="13">
        <f t="shared" si="179"/>
        <v>1</v>
      </c>
      <c r="DS29" s="13" t="str">
        <f t="shared" si="180"/>
        <v/>
      </c>
      <c r="DT29" s="13" t="str">
        <f t="shared" si="181"/>
        <v/>
      </c>
      <c r="DU29" s="13" t="str">
        <f t="shared" si="182"/>
        <v/>
      </c>
      <c r="DV29" s="13">
        <f t="shared" si="183"/>
        <v>1</v>
      </c>
      <c r="DW29" s="13">
        <f t="shared" si="184"/>
        <v>1</v>
      </c>
      <c r="DX29" s="13">
        <f t="shared" si="185"/>
        <v>1</v>
      </c>
      <c r="DY29" s="13">
        <f t="shared" si="186"/>
        <v>1</v>
      </c>
      <c r="DZ29" s="13">
        <f t="shared" si="187"/>
        <v>1</v>
      </c>
      <c r="EA29" s="13">
        <f t="shared" si="188"/>
        <v>1</v>
      </c>
      <c r="EB29" s="752">
        <f t="shared" si="189"/>
        <v>16</v>
      </c>
      <c r="EC29" s="5">
        <v>1906</v>
      </c>
      <c r="ED29" s="11" t="str">
        <f t="shared" si="94"/>
        <v/>
      </c>
      <c r="EE29" s="11" t="str">
        <f t="shared" si="95"/>
        <v/>
      </c>
      <c r="EF29" s="11" t="str">
        <f t="shared" si="96"/>
        <v/>
      </c>
      <c r="EG29" s="11" t="str">
        <f t="shared" si="97"/>
        <v/>
      </c>
      <c r="EH29" s="11" t="str">
        <f t="shared" si="98"/>
        <v/>
      </c>
      <c r="EI29" s="11" t="str">
        <f t="shared" si="99"/>
        <v/>
      </c>
      <c r="EJ29" s="11" t="str">
        <f t="shared" si="100"/>
        <v/>
      </c>
      <c r="EK29" s="11" t="str">
        <f t="shared" si="101"/>
        <v/>
      </c>
      <c r="EL29" s="11" t="str">
        <f t="shared" si="102"/>
        <v/>
      </c>
      <c r="EM29" s="11" t="str">
        <f t="shared" si="103"/>
        <v/>
      </c>
      <c r="EN29" s="11" t="str">
        <f t="shared" si="104"/>
        <v/>
      </c>
      <c r="EO29" s="11" t="str">
        <f t="shared" si="105"/>
        <v/>
      </c>
      <c r="EP29" s="11" t="str">
        <f t="shared" si="106"/>
        <v/>
      </c>
      <c r="EQ29" s="11" t="str">
        <f t="shared" si="107"/>
        <v/>
      </c>
      <c r="ER29" s="11" t="str">
        <f t="shared" si="108"/>
        <v/>
      </c>
      <c r="ES29" s="11" t="str">
        <f t="shared" si="109"/>
        <v/>
      </c>
      <c r="ET29" s="11" t="str">
        <f t="shared" si="110"/>
        <v/>
      </c>
      <c r="EU29" s="11" t="str">
        <f t="shared" si="111"/>
        <v/>
      </c>
      <c r="EV29" s="11" t="str">
        <f t="shared" si="112"/>
        <v/>
      </c>
      <c r="EW29" s="11" t="str">
        <f t="shared" si="113"/>
        <v/>
      </c>
      <c r="EX29" s="11" t="str">
        <f t="shared" si="114"/>
        <v/>
      </c>
      <c r="EY29" s="11" t="str">
        <f t="shared" si="115"/>
        <v/>
      </c>
      <c r="EZ29" s="11" t="str">
        <f t="shared" si="116"/>
        <v/>
      </c>
      <c r="FA29" s="11" t="str">
        <f t="shared" si="117"/>
        <v/>
      </c>
      <c r="FB29" s="11" t="str">
        <f t="shared" si="118"/>
        <v/>
      </c>
      <c r="FC29" s="11" t="str">
        <f t="shared" si="119"/>
        <v/>
      </c>
      <c r="FD29" s="11" t="str">
        <f t="shared" si="120"/>
        <v/>
      </c>
      <c r="FE29" s="11" t="str">
        <f t="shared" si="121"/>
        <v/>
      </c>
      <c r="FF29" s="11" t="str">
        <f t="shared" si="122"/>
        <v/>
      </c>
      <c r="FG29" s="11" t="str">
        <f t="shared" si="123"/>
        <v/>
      </c>
      <c r="FH29" s="37">
        <v>1906</v>
      </c>
    </row>
    <row r="30" spans="1:236">
      <c r="A30" s="37">
        <v>1907</v>
      </c>
      <c r="B30" s="7">
        <v>41</v>
      </c>
      <c r="C30" s="7">
        <v>46</v>
      </c>
      <c r="D30" s="7">
        <v>62</v>
      </c>
      <c r="E30" s="7">
        <v>72</v>
      </c>
      <c r="F30" s="7">
        <v>71</v>
      </c>
      <c r="G30" s="8">
        <v>58</v>
      </c>
      <c r="H30" s="7">
        <v>44</v>
      </c>
      <c r="I30" s="7">
        <v>64</v>
      </c>
      <c r="J30" s="7">
        <v>51</v>
      </c>
      <c r="K30" s="7">
        <v>49</v>
      </c>
      <c r="L30" s="8">
        <v>56</v>
      </c>
      <c r="M30" s="7">
        <v>44</v>
      </c>
      <c r="N30" s="7">
        <v>50</v>
      </c>
      <c r="O30" s="7">
        <v>45</v>
      </c>
      <c r="P30" s="7">
        <v>55</v>
      </c>
      <c r="Q30" s="8">
        <v>69</v>
      </c>
      <c r="R30" s="7">
        <v>62</v>
      </c>
      <c r="S30" s="7">
        <v>62</v>
      </c>
      <c r="T30" s="7">
        <v>51</v>
      </c>
      <c r="U30" s="7">
        <v>57</v>
      </c>
      <c r="V30" s="8">
        <v>60</v>
      </c>
      <c r="W30" s="7">
        <v>66</v>
      </c>
      <c r="X30" s="7">
        <v>65</v>
      </c>
      <c r="Y30" s="7">
        <v>70</v>
      </c>
      <c r="Z30" s="7">
        <v>79</v>
      </c>
      <c r="AA30" s="8">
        <v>84</v>
      </c>
      <c r="AB30" s="7">
        <v>64</v>
      </c>
      <c r="AC30" s="7">
        <v>58</v>
      </c>
      <c r="AD30" s="7">
        <v>73</v>
      </c>
      <c r="AE30" s="7">
        <v>83</v>
      </c>
      <c r="AF30" s="858"/>
      <c r="AG30" s="9">
        <f t="shared" si="190"/>
        <v>1811</v>
      </c>
      <c r="AH30" s="10">
        <f t="shared" si="191"/>
        <v>60.366666666666667</v>
      </c>
      <c r="AI30" s="11">
        <f t="shared" si="192"/>
        <v>84</v>
      </c>
      <c r="AJ30" s="12">
        <f t="shared" si="193"/>
        <v>41</v>
      </c>
      <c r="AK30" s="5">
        <v>1907</v>
      </c>
      <c r="AL30" s="13" t="str">
        <f t="shared" si="128"/>
        <v/>
      </c>
      <c r="AM30" s="13" t="str">
        <f t="shared" si="129"/>
        <v/>
      </c>
      <c r="AN30" s="13" t="str">
        <f t="shared" si="130"/>
        <v/>
      </c>
      <c r="AO30" s="13" t="str">
        <f t="shared" si="131"/>
        <v/>
      </c>
      <c r="AP30" s="13" t="str">
        <f t="shared" si="132"/>
        <v/>
      </c>
      <c r="AQ30" s="13" t="str">
        <f t="shared" si="133"/>
        <v/>
      </c>
      <c r="AR30" s="13" t="str">
        <f t="shared" si="134"/>
        <v/>
      </c>
      <c r="AS30" s="13" t="str">
        <f t="shared" si="135"/>
        <v/>
      </c>
      <c r="AT30" s="13" t="str">
        <f t="shared" si="136"/>
        <v/>
      </c>
      <c r="AU30" s="13" t="str">
        <f t="shared" si="137"/>
        <v/>
      </c>
      <c r="AV30" s="13" t="str">
        <f t="shared" si="138"/>
        <v/>
      </c>
      <c r="AW30" s="13" t="str">
        <f t="shared" si="139"/>
        <v/>
      </c>
      <c r="AX30" s="13" t="str">
        <f t="shared" si="140"/>
        <v/>
      </c>
      <c r="AY30" s="13" t="str">
        <f t="shared" si="141"/>
        <v/>
      </c>
      <c r="AZ30" s="13" t="str">
        <f t="shared" si="142"/>
        <v/>
      </c>
      <c r="BA30" s="13" t="str">
        <f t="shared" si="143"/>
        <v/>
      </c>
      <c r="BB30" s="13" t="str">
        <f t="shared" si="144"/>
        <v/>
      </c>
      <c r="BC30" s="13" t="str">
        <f t="shared" si="145"/>
        <v/>
      </c>
      <c r="BD30" s="13" t="str">
        <f t="shared" si="146"/>
        <v/>
      </c>
      <c r="BE30" s="13" t="str">
        <f t="shared" si="147"/>
        <v/>
      </c>
      <c r="BF30" s="13" t="str">
        <f t="shared" si="148"/>
        <v/>
      </c>
      <c r="BG30" s="13" t="str">
        <f t="shared" si="149"/>
        <v/>
      </c>
      <c r="BH30" s="13" t="str">
        <f t="shared" si="150"/>
        <v/>
      </c>
      <c r="BI30" s="13" t="str">
        <f t="shared" si="151"/>
        <v/>
      </c>
      <c r="BJ30" s="13" t="str">
        <f t="shared" si="152"/>
        <v/>
      </c>
      <c r="BK30" s="13" t="str">
        <f t="shared" si="153"/>
        <v/>
      </c>
      <c r="BL30" s="13" t="str">
        <f t="shared" si="154"/>
        <v/>
      </c>
      <c r="BM30" s="13" t="str">
        <f t="shared" si="155"/>
        <v/>
      </c>
      <c r="BN30" s="13" t="str">
        <f t="shared" si="156"/>
        <v/>
      </c>
      <c r="BO30" s="13" t="str">
        <f t="shared" si="157"/>
        <v/>
      </c>
      <c r="BP30" s="985"/>
      <c r="BQ30" s="13">
        <f t="shared" si="158"/>
        <v>0</v>
      </c>
      <c r="BR30" s="5">
        <v>1907</v>
      </c>
      <c r="BS30" s="11" t="str">
        <f t="shared" si="34"/>
        <v/>
      </c>
      <c r="BT30" s="11" t="str">
        <f t="shared" si="35"/>
        <v/>
      </c>
      <c r="BU30" s="11" t="str">
        <f t="shared" si="36"/>
        <v/>
      </c>
      <c r="BV30" s="11" t="str">
        <f t="shared" si="37"/>
        <v/>
      </c>
      <c r="BW30" s="11" t="str">
        <f t="shared" si="38"/>
        <v/>
      </c>
      <c r="BX30" s="11" t="str">
        <f t="shared" si="39"/>
        <v/>
      </c>
      <c r="BY30" s="11" t="str">
        <f t="shared" si="40"/>
        <v/>
      </c>
      <c r="BZ30" s="11" t="str">
        <f t="shared" si="41"/>
        <v/>
      </c>
      <c r="CA30" s="11" t="str">
        <f t="shared" si="42"/>
        <v/>
      </c>
      <c r="CB30" s="11" t="str">
        <f t="shared" si="43"/>
        <v/>
      </c>
      <c r="CC30" s="11" t="str">
        <f t="shared" si="44"/>
        <v/>
      </c>
      <c r="CD30" s="11" t="str">
        <f t="shared" si="45"/>
        <v/>
      </c>
      <c r="CE30" s="11" t="str">
        <f t="shared" si="46"/>
        <v/>
      </c>
      <c r="CF30" s="11" t="str">
        <f t="shared" si="47"/>
        <v/>
      </c>
      <c r="CG30" s="11" t="str">
        <f t="shared" si="48"/>
        <v/>
      </c>
      <c r="CH30" s="11" t="str">
        <f t="shared" si="49"/>
        <v/>
      </c>
      <c r="CI30" s="11" t="str">
        <f t="shared" si="50"/>
        <v/>
      </c>
      <c r="CJ30" s="11" t="str">
        <f t="shared" si="51"/>
        <v/>
      </c>
      <c r="CK30" s="11" t="str">
        <f t="shared" si="52"/>
        <v/>
      </c>
      <c r="CL30" s="11" t="str">
        <f t="shared" si="53"/>
        <v/>
      </c>
      <c r="CM30" s="11" t="str">
        <f t="shared" si="54"/>
        <v/>
      </c>
      <c r="CN30" s="11" t="str">
        <f t="shared" si="55"/>
        <v/>
      </c>
      <c r="CO30" s="11" t="str">
        <f t="shared" si="56"/>
        <v/>
      </c>
      <c r="CP30" s="11" t="str">
        <f t="shared" si="57"/>
        <v/>
      </c>
      <c r="CQ30" s="11" t="str">
        <f t="shared" si="58"/>
        <v/>
      </c>
      <c r="CR30" s="11" t="str">
        <f t="shared" si="59"/>
        <v/>
      </c>
      <c r="CS30" s="11" t="str">
        <f t="shared" si="60"/>
        <v/>
      </c>
      <c r="CT30" s="11" t="str">
        <f t="shared" si="61"/>
        <v/>
      </c>
      <c r="CU30" s="11" t="str">
        <f t="shared" si="62"/>
        <v/>
      </c>
      <c r="CV30" s="11" t="str">
        <f t="shared" si="63"/>
        <v/>
      </c>
      <c r="CW30" s="5">
        <v>1907</v>
      </c>
      <c r="CX30" s="13" t="str">
        <f t="shared" si="159"/>
        <v/>
      </c>
      <c r="CY30" s="13" t="str">
        <f t="shared" si="160"/>
        <v/>
      </c>
      <c r="CZ30" s="13" t="str">
        <f t="shared" si="161"/>
        <v/>
      </c>
      <c r="DA30" s="13">
        <f t="shared" si="162"/>
        <v>1</v>
      </c>
      <c r="DB30" s="13">
        <f t="shared" si="163"/>
        <v>1</v>
      </c>
      <c r="DC30" s="13" t="str">
        <f t="shared" si="164"/>
        <v/>
      </c>
      <c r="DD30" s="13" t="str">
        <f t="shared" si="165"/>
        <v/>
      </c>
      <c r="DE30" s="13" t="str">
        <f t="shared" si="166"/>
        <v/>
      </c>
      <c r="DF30" s="13" t="str">
        <f t="shared" si="167"/>
        <v/>
      </c>
      <c r="DG30" s="13" t="str">
        <f t="shared" si="168"/>
        <v/>
      </c>
      <c r="DH30" s="13" t="str">
        <f t="shared" si="169"/>
        <v/>
      </c>
      <c r="DI30" s="13" t="str">
        <f t="shared" si="170"/>
        <v/>
      </c>
      <c r="DJ30" s="13" t="str">
        <f t="shared" si="171"/>
        <v/>
      </c>
      <c r="DK30" s="13" t="str">
        <f t="shared" si="172"/>
        <v/>
      </c>
      <c r="DL30" s="13" t="str">
        <f t="shared" si="173"/>
        <v/>
      </c>
      <c r="DM30" s="13" t="str">
        <f t="shared" si="174"/>
        <v/>
      </c>
      <c r="DN30" s="13" t="str">
        <f t="shared" si="175"/>
        <v/>
      </c>
      <c r="DO30" s="13" t="str">
        <f t="shared" si="176"/>
        <v/>
      </c>
      <c r="DP30" s="13" t="str">
        <f t="shared" si="177"/>
        <v/>
      </c>
      <c r="DQ30" s="13" t="str">
        <f t="shared" si="178"/>
        <v/>
      </c>
      <c r="DR30" s="13" t="str">
        <f t="shared" si="179"/>
        <v/>
      </c>
      <c r="DS30" s="13" t="str">
        <f t="shared" si="180"/>
        <v/>
      </c>
      <c r="DT30" s="13" t="str">
        <f t="shared" si="181"/>
        <v/>
      </c>
      <c r="DU30" s="13">
        <f t="shared" si="182"/>
        <v>1</v>
      </c>
      <c r="DV30" s="13">
        <f t="shared" si="183"/>
        <v>1</v>
      </c>
      <c r="DW30" s="13">
        <f t="shared" si="184"/>
        <v>1</v>
      </c>
      <c r="DX30" s="13" t="str">
        <f t="shared" si="185"/>
        <v/>
      </c>
      <c r="DY30" s="13" t="str">
        <f t="shared" si="186"/>
        <v/>
      </c>
      <c r="DZ30" s="13">
        <f t="shared" si="187"/>
        <v>1</v>
      </c>
      <c r="EA30" s="13">
        <f t="shared" si="188"/>
        <v>1</v>
      </c>
      <c r="EB30" s="752">
        <f t="shared" si="189"/>
        <v>7</v>
      </c>
      <c r="EC30" s="5">
        <v>1907</v>
      </c>
      <c r="ED30" s="11" t="str">
        <f t="shared" si="94"/>
        <v/>
      </c>
      <c r="EE30" s="11" t="str">
        <f t="shared" si="95"/>
        <v/>
      </c>
      <c r="EF30" s="11" t="str">
        <f t="shared" si="96"/>
        <v/>
      </c>
      <c r="EG30" s="11" t="str">
        <f t="shared" si="97"/>
        <v/>
      </c>
      <c r="EH30" s="11" t="str">
        <f t="shared" si="98"/>
        <v/>
      </c>
      <c r="EI30" s="11" t="str">
        <f t="shared" si="99"/>
        <v/>
      </c>
      <c r="EJ30" s="11" t="str">
        <f t="shared" si="100"/>
        <v/>
      </c>
      <c r="EK30" s="11" t="str">
        <f t="shared" si="101"/>
        <v/>
      </c>
      <c r="EL30" s="11" t="str">
        <f t="shared" si="102"/>
        <v/>
      </c>
      <c r="EM30" s="11" t="str">
        <f t="shared" si="103"/>
        <v/>
      </c>
      <c r="EN30" s="11" t="str">
        <f t="shared" si="104"/>
        <v/>
      </c>
      <c r="EO30" s="11">
        <f t="shared" si="105"/>
        <v>1907</v>
      </c>
      <c r="EP30" s="11" t="str">
        <f t="shared" si="106"/>
        <v/>
      </c>
      <c r="EQ30" s="11">
        <f t="shared" si="107"/>
        <v>1907</v>
      </c>
      <c r="ER30" s="11" t="str">
        <f t="shared" si="108"/>
        <v/>
      </c>
      <c r="ES30" s="11" t="str">
        <f t="shared" si="109"/>
        <v/>
      </c>
      <c r="ET30" s="11" t="str">
        <f t="shared" si="110"/>
        <v/>
      </c>
      <c r="EU30" s="11" t="str">
        <f t="shared" si="111"/>
        <v/>
      </c>
      <c r="EV30" s="11" t="str">
        <f t="shared" si="112"/>
        <v/>
      </c>
      <c r="EW30" s="11" t="str">
        <f t="shared" si="113"/>
        <v/>
      </c>
      <c r="EX30" s="11" t="str">
        <f t="shared" si="114"/>
        <v/>
      </c>
      <c r="EY30" s="11" t="str">
        <f t="shared" si="115"/>
        <v/>
      </c>
      <c r="EZ30" s="11" t="str">
        <f t="shared" si="116"/>
        <v/>
      </c>
      <c r="FA30" s="11" t="str">
        <f t="shared" si="117"/>
        <v/>
      </c>
      <c r="FB30" s="11" t="str">
        <f t="shared" si="118"/>
        <v/>
      </c>
      <c r="FC30" s="11" t="str">
        <f t="shared" si="119"/>
        <v/>
      </c>
      <c r="FD30" s="11" t="str">
        <f t="shared" si="120"/>
        <v/>
      </c>
      <c r="FE30" s="11" t="str">
        <f t="shared" si="121"/>
        <v/>
      </c>
      <c r="FF30" s="11" t="str">
        <f t="shared" si="122"/>
        <v/>
      </c>
      <c r="FG30" s="11" t="str">
        <f t="shared" si="123"/>
        <v/>
      </c>
      <c r="FH30" s="37">
        <v>1907</v>
      </c>
    </row>
    <row r="31" spans="1:236">
      <c r="A31" s="37">
        <v>1908</v>
      </c>
      <c r="B31" s="7">
        <v>53</v>
      </c>
      <c r="C31" s="7">
        <v>65</v>
      </c>
      <c r="D31" s="7">
        <v>48</v>
      </c>
      <c r="E31" s="7">
        <v>58</v>
      </c>
      <c r="F31" s="7">
        <v>60</v>
      </c>
      <c r="G31" s="8">
        <v>72</v>
      </c>
      <c r="H31" s="7">
        <v>80</v>
      </c>
      <c r="I31" s="7">
        <v>82</v>
      </c>
      <c r="J31" s="7">
        <v>66</v>
      </c>
      <c r="K31" s="7">
        <v>58</v>
      </c>
      <c r="L31" s="8">
        <v>77</v>
      </c>
      <c r="M31" s="7">
        <v>64</v>
      </c>
      <c r="N31" s="7">
        <v>80</v>
      </c>
      <c r="O31" s="7">
        <v>64</v>
      </c>
      <c r="P31" s="7">
        <v>65</v>
      </c>
      <c r="Q31" s="8">
        <v>64</v>
      </c>
      <c r="R31" s="7">
        <v>61</v>
      </c>
      <c r="S31" s="7">
        <v>63</v>
      </c>
      <c r="T31" s="7">
        <v>78</v>
      </c>
      <c r="U31" s="7">
        <v>82</v>
      </c>
      <c r="V31" s="8">
        <v>69</v>
      </c>
      <c r="W31" s="7">
        <v>77</v>
      </c>
      <c r="X31" s="7">
        <v>75</v>
      </c>
      <c r="Y31" s="7">
        <v>90</v>
      </c>
      <c r="Z31" s="7">
        <v>76</v>
      </c>
      <c r="AA31" s="8">
        <v>85</v>
      </c>
      <c r="AB31" s="7">
        <v>84</v>
      </c>
      <c r="AC31" s="7">
        <v>75</v>
      </c>
      <c r="AD31" s="7">
        <v>77</v>
      </c>
      <c r="AE31" s="7">
        <v>71</v>
      </c>
      <c r="AF31" s="858"/>
      <c r="AG31" s="9">
        <f t="shared" si="190"/>
        <v>2119</v>
      </c>
      <c r="AH31" s="10">
        <f t="shared" si="191"/>
        <v>70.63333333333334</v>
      </c>
      <c r="AI31" s="11">
        <f t="shared" si="192"/>
        <v>90</v>
      </c>
      <c r="AJ31" s="12">
        <f t="shared" si="193"/>
        <v>48</v>
      </c>
      <c r="AK31" s="5">
        <v>1908</v>
      </c>
      <c r="AL31" s="13" t="str">
        <f t="shared" si="128"/>
        <v/>
      </c>
      <c r="AM31" s="13" t="str">
        <f t="shared" si="129"/>
        <v/>
      </c>
      <c r="AN31" s="13" t="str">
        <f t="shared" si="130"/>
        <v/>
      </c>
      <c r="AO31" s="13" t="str">
        <f t="shared" si="131"/>
        <v/>
      </c>
      <c r="AP31" s="13" t="str">
        <f t="shared" si="132"/>
        <v/>
      </c>
      <c r="AQ31" s="13" t="str">
        <f t="shared" si="133"/>
        <v/>
      </c>
      <c r="AR31" s="13" t="str">
        <f t="shared" si="134"/>
        <v/>
      </c>
      <c r="AS31" s="13" t="str">
        <f t="shared" si="135"/>
        <v/>
      </c>
      <c r="AT31" s="13" t="str">
        <f t="shared" si="136"/>
        <v/>
      </c>
      <c r="AU31" s="13" t="str">
        <f t="shared" si="137"/>
        <v/>
      </c>
      <c r="AV31" s="13" t="str">
        <f t="shared" si="138"/>
        <v/>
      </c>
      <c r="AW31" s="13" t="str">
        <f t="shared" si="139"/>
        <v/>
      </c>
      <c r="AX31" s="13" t="str">
        <f t="shared" si="140"/>
        <v/>
      </c>
      <c r="AY31" s="13" t="str">
        <f t="shared" si="141"/>
        <v/>
      </c>
      <c r="AZ31" s="13" t="str">
        <f t="shared" si="142"/>
        <v/>
      </c>
      <c r="BA31" s="13" t="str">
        <f t="shared" si="143"/>
        <v/>
      </c>
      <c r="BB31" s="13" t="str">
        <f t="shared" si="144"/>
        <v/>
      </c>
      <c r="BC31" s="13" t="str">
        <f t="shared" si="145"/>
        <v/>
      </c>
      <c r="BD31" s="13" t="str">
        <f t="shared" si="146"/>
        <v/>
      </c>
      <c r="BE31" s="13" t="str">
        <f t="shared" si="147"/>
        <v/>
      </c>
      <c r="BF31" s="13" t="str">
        <f t="shared" si="148"/>
        <v/>
      </c>
      <c r="BG31" s="13" t="str">
        <f t="shared" si="149"/>
        <v/>
      </c>
      <c r="BH31" s="13" t="str">
        <f t="shared" si="150"/>
        <v/>
      </c>
      <c r="BI31" s="13">
        <f t="shared" si="151"/>
        <v>1</v>
      </c>
      <c r="BJ31" s="13" t="str">
        <f t="shared" si="152"/>
        <v/>
      </c>
      <c r="BK31" s="13" t="str">
        <f t="shared" si="153"/>
        <v/>
      </c>
      <c r="BL31" s="13" t="str">
        <f t="shared" si="154"/>
        <v/>
      </c>
      <c r="BM31" s="13" t="str">
        <f t="shared" si="155"/>
        <v/>
      </c>
      <c r="BN31" s="13" t="str">
        <f t="shared" si="156"/>
        <v/>
      </c>
      <c r="BO31" s="13" t="str">
        <f t="shared" si="157"/>
        <v/>
      </c>
      <c r="BP31" s="985"/>
      <c r="BQ31" s="13">
        <f t="shared" si="158"/>
        <v>1</v>
      </c>
      <c r="BR31" s="5">
        <v>1908</v>
      </c>
      <c r="BS31" s="11" t="str">
        <f t="shared" si="34"/>
        <v/>
      </c>
      <c r="BT31" s="11" t="str">
        <f t="shared" si="35"/>
        <v/>
      </c>
      <c r="BU31" s="11" t="str">
        <f t="shared" si="36"/>
        <v/>
      </c>
      <c r="BV31" s="11" t="str">
        <f t="shared" si="37"/>
        <v/>
      </c>
      <c r="BW31" s="11" t="str">
        <f t="shared" si="38"/>
        <v/>
      </c>
      <c r="BX31" s="11" t="str">
        <f t="shared" si="39"/>
        <v/>
      </c>
      <c r="BY31" s="11" t="str">
        <f t="shared" si="40"/>
        <v/>
      </c>
      <c r="BZ31" s="11" t="str">
        <f t="shared" si="41"/>
        <v/>
      </c>
      <c r="CA31" s="11" t="str">
        <f t="shared" si="42"/>
        <v/>
      </c>
      <c r="CB31" s="11" t="str">
        <f t="shared" si="43"/>
        <v/>
      </c>
      <c r="CC31" s="11" t="str">
        <f t="shared" si="44"/>
        <v/>
      </c>
      <c r="CD31" s="11" t="str">
        <f t="shared" si="45"/>
        <v/>
      </c>
      <c r="CE31" s="11" t="str">
        <f t="shared" si="46"/>
        <v/>
      </c>
      <c r="CF31" s="11" t="str">
        <f t="shared" si="47"/>
        <v/>
      </c>
      <c r="CG31" s="11" t="str">
        <f t="shared" si="48"/>
        <v/>
      </c>
      <c r="CH31" s="11" t="str">
        <f t="shared" si="49"/>
        <v/>
      </c>
      <c r="CI31" s="11" t="str">
        <f t="shared" si="50"/>
        <v/>
      </c>
      <c r="CJ31" s="11" t="str">
        <f t="shared" si="51"/>
        <v/>
      </c>
      <c r="CK31" s="11" t="str">
        <f t="shared" si="52"/>
        <v/>
      </c>
      <c r="CL31" s="11" t="str">
        <f t="shared" si="53"/>
        <v/>
      </c>
      <c r="CM31" s="11" t="str">
        <f t="shared" si="54"/>
        <v/>
      </c>
      <c r="CN31" s="11" t="str">
        <f t="shared" si="55"/>
        <v/>
      </c>
      <c r="CO31" s="11" t="str">
        <f t="shared" si="56"/>
        <v/>
      </c>
      <c r="CP31" s="11" t="str">
        <f t="shared" si="57"/>
        <v/>
      </c>
      <c r="CQ31" s="11" t="str">
        <f t="shared" si="58"/>
        <v/>
      </c>
      <c r="CR31" s="11" t="str">
        <f t="shared" si="59"/>
        <v/>
      </c>
      <c r="CS31" s="11" t="str">
        <f t="shared" si="60"/>
        <v/>
      </c>
      <c r="CT31" s="11" t="str">
        <f t="shared" si="61"/>
        <v/>
      </c>
      <c r="CU31" s="11" t="str">
        <f t="shared" si="62"/>
        <v/>
      </c>
      <c r="CV31" s="11" t="str">
        <f t="shared" si="63"/>
        <v/>
      </c>
      <c r="CW31" s="5">
        <v>1908</v>
      </c>
      <c r="CX31" s="13" t="str">
        <f t="shared" si="159"/>
        <v/>
      </c>
      <c r="CY31" s="13" t="str">
        <f t="shared" si="160"/>
        <v/>
      </c>
      <c r="CZ31" s="13" t="str">
        <f t="shared" si="161"/>
        <v/>
      </c>
      <c r="DA31" s="13" t="str">
        <f t="shared" si="162"/>
        <v/>
      </c>
      <c r="DB31" s="13" t="str">
        <f t="shared" si="163"/>
        <v/>
      </c>
      <c r="DC31" s="13">
        <f t="shared" si="164"/>
        <v>1</v>
      </c>
      <c r="DD31" s="13">
        <f t="shared" si="165"/>
        <v>1</v>
      </c>
      <c r="DE31" s="13">
        <f t="shared" si="166"/>
        <v>1</v>
      </c>
      <c r="DF31" s="13" t="str">
        <f t="shared" si="167"/>
        <v/>
      </c>
      <c r="DG31" s="13" t="str">
        <f t="shared" si="168"/>
        <v/>
      </c>
      <c r="DH31" s="13">
        <f t="shared" si="169"/>
        <v>1</v>
      </c>
      <c r="DI31" s="13" t="str">
        <f t="shared" si="170"/>
        <v/>
      </c>
      <c r="DJ31" s="13">
        <f t="shared" si="171"/>
        <v>1</v>
      </c>
      <c r="DK31" s="13" t="str">
        <f t="shared" si="172"/>
        <v/>
      </c>
      <c r="DL31" s="13" t="str">
        <f t="shared" si="173"/>
        <v/>
      </c>
      <c r="DM31" s="13" t="str">
        <f t="shared" si="174"/>
        <v/>
      </c>
      <c r="DN31" s="13" t="str">
        <f t="shared" si="175"/>
        <v/>
      </c>
      <c r="DO31" s="13" t="str">
        <f t="shared" si="176"/>
        <v/>
      </c>
      <c r="DP31" s="13">
        <f t="shared" si="177"/>
        <v>1</v>
      </c>
      <c r="DQ31" s="13">
        <f t="shared" si="178"/>
        <v>1</v>
      </c>
      <c r="DR31" s="13" t="str">
        <f t="shared" si="179"/>
        <v/>
      </c>
      <c r="DS31" s="13">
        <f t="shared" si="180"/>
        <v>1</v>
      </c>
      <c r="DT31" s="13">
        <f t="shared" si="181"/>
        <v>1</v>
      </c>
      <c r="DU31" s="13">
        <f t="shared" si="182"/>
        <v>1</v>
      </c>
      <c r="DV31" s="13">
        <f t="shared" si="183"/>
        <v>1</v>
      </c>
      <c r="DW31" s="13">
        <f t="shared" si="184"/>
        <v>1</v>
      </c>
      <c r="DX31" s="13">
        <f t="shared" si="185"/>
        <v>1</v>
      </c>
      <c r="DY31" s="13">
        <f t="shared" si="186"/>
        <v>1</v>
      </c>
      <c r="DZ31" s="13">
        <f t="shared" si="187"/>
        <v>1</v>
      </c>
      <c r="EA31" s="13">
        <f t="shared" si="188"/>
        <v>1</v>
      </c>
      <c r="EB31" s="752">
        <f t="shared" si="189"/>
        <v>16</v>
      </c>
      <c r="EC31" s="5">
        <v>1908</v>
      </c>
      <c r="ED31" s="11" t="str">
        <f t="shared" si="94"/>
        <v/>
      </c>
      <c r="EE31" s="11" t="str">
        <f t="shared" si="95"/>
        <v/>
      </c>
      <c r="EF31" s="11" t="str">
        <f t="shared" si="96"/>
        <v/>
      </c>
      <c r="EG31" s="11" t="str">
        <f t="shared" si="97"/>
        <v/>
      </c>
      <c r="EH31" s="11" t="str">
        <f t="shared" si="98"/>
        <v/>
      </c>
      <c r="EI31" s="11" t="str">
        <f t="shared" si="99"/>
        <v/>
      </c>
      <c r="EJ31" s="11" t="str">
        <f t="shared" si="100"/>
        <v/>
      </c>
      <c r="EK31" s="11" t="str">
        <f t="shared" si="101"/>
        <v/>
      </c>
      <c r="EL31" s="11" t="str">
        <f t="shared" si="102"/>
        <v/>
      </c>
      <c r="EM31" s="11" t="str">
        <f t="shared" si="103"/>
        <v/>
      </c>
      <c r="EN31" s="11" t="str">
        <f t="shared" si="104"/>
        <v/>
      </c>
      <c r="EO31" s="11" t="str">
        <f t="shared" si="105"/>
        <v/>
      </c>
      <c r="EP31" s="11" t="str">
        <f t="shared" si="106"/>
        <v/>
      </c>
      <c r="EQ31" s="11" t="str">
        <f t="shared" si="107"/>
        <v/>
      </c>
      <c r="ER31" s="11" t="str">
        <f t="shared" si="108"/>
        <v/>
      </c>
      <c r="ES31" s="11" t="str">
        <f t="shared" si="109"/>
        <v/>
      </c>
      <c r="ET31" s="11" t="str">
        <f t="shared" si="110"/>
        <v/>
      </c>
      <c r="EU31" s="11" t="str">
        <f t="shared" si="111"/>
        <v/>
      </c>
      <c r="EV31" s="11" t="str">
        <f t="shared" si="112"/>
        <v/>
      </c>
      <c r="EW31" s="11" t="str">
        <f t="shared" si="113"/>
        <v/>
      </c>
      <c r="EX31" s="11" t="str">
        <f t="shared" si="114"/>
        <v/>
      </c>
      <c r="EY31" s="11" t="str">
        <f t="shared" si="115"/>
        <v/>
      </c>
      <c r="EZ31" s="11" t="str">
        <f t="shared" si="116"/>
        <v/>
      </c>
      <c r="FA31" s="11" t="str">
        <f t="shared" si="117"/>
        <v/>
      </c>
      <c r="FB31" s="11" t="str">
        <f t="shared" si="118"/>
        <v/>
      </c>
      <c r="FC31" s="11" t="str">
        <f t="shared" si="119"/>
        <v/>
      </c>
      <c r="FD31" s="11" t="str">
        <f t="shared" si="120"/>
        <v/>
      </c>
      <c r="FE31" s="11" t="str">
        <f t="shared" si="121"/>
        <v/>
      </c>
      <c r="FF31" s="11" t="str">
        <f t="shared" si="122"/>
        <v/>
      </c>
      <c r="FG31" s="11" t="str">
        <f t="shared" si="123"/>
        <v/>
      </c>
      <c r="FH31" s="37">
        <v>1908</v>
      </c>
    </row>
    <row r="32" spans="1:236">
      <c r="A32" s="37">
        <v>1909</v>
      </c>
      <c r="B32" s="7">
        <v>60</v>
      </c>
      <c r="C32" s="7">
        <v>50</v>
      </c>
      <c r="D32" s="7">
        <v>57</v>
      </c>
      <c r="E32" s="7">
        <v>65</v>
      </c>
      <c r="F32" s="7">
        <v>85</v>
      </c>
      <c r="G32" s="8">
        <v>87</v>
      </c>
      <c r="H32" s="7">
        <v>81</v>
      </c>
      <c r="I32" s="7">
        <v>60</v>
      </c>
      <c r="J32" s="7">
        <v>55</v>
      </c>
      <c r="K32" s="7">
        <v>47</v>
      </c>
      <c r="L32" s="8">
        <v>52</v>
      </c>
      <c r="M32" s="7">
        <v>68</v>
      </c>
      <c r="N32" s="7">
        <v>68</v>
      </c>
      <c r="O32" s="7">
        <v>66</v>
      </c>
      <c r="P32" s="7">
        <v>70</v>
      </c>
      <c r="Q32" s="8">
        <v>71</v>
      </c>
      <c r="R32" s="7">
        <v>85</v>
      </c>
      <c r="S32" s="7">
        <v>89</v>
      </c>
      <c r="T32" s="7">
        <v>86</v>
      </c>
      <c r="U32" s="7">
        <v>79</v>
      </c>
      <c r="V32" s="8">
        <v>59</v>
      </c>
      <c r="W32" s="7">
        <v>84</v>
      </c>
      <c r="X32" s="7">
        <v>64</v>
      </c>
      <c r="Y32" s="7">
        <v>63</v>
      </c>
      <c r="Z32" s="7">
        <v>65</v>
      </c>
      <c r="AA32" s="8">
        <v>73</v>
      </c>
      <c r="AB32" s="7">
        <v>62</v>
      </c>
      <c r="AC32" s="7">
        <v>64</v>
      </c>
      <c r="AD32" s="7">
        <v>70</v>
      </c>
      <c r="AE32" s="7">
        <v>75</v>
      </c>
      <c r="AF32" s="858"/>
      <c r="AG32" s="9">
        <f t="shared" si="190"/>
        <v>2060</v>
      </c>
      <c r="AH32" s="10">
        <f t="shared" si="191"/>
        <v>68.666666666666671</v>
      </c>
      <c r="AI32" s="11">
        <f t="shared" si="192"/>
        <v>89</v>
      </c>
      <c r="AJ32" s="12">
        <f t="shared" si="193"/>
        <v>47</v>
      </c>
      <c r="AK32" s="5">
        <v>1909</v>
      </c>
      <c r="AL32" s="13" t="str">
        <f t="shared" si="128"/>
        <v/>
      </c>
      <c r="AM32" s="13" t="str">
        <f t="shared" si="129"/>
        <v/>
      </c>
      <c r="AN32" s="13" t="str">
        <f t="shared" si="130"/>
        <v/>
      </c>
      <c r="AO32" s="13" t="str">
        <f t="shared" si="131"/>
        <v/>
      </c>
      <c r="AP32" s="13" t="str">
        <f t="shared" si="132"/>
        <v/>
      </c>
      <c r="AQ32" s="13" t="str">
        <f t="shared" si="133"/>
        <v/>
      </c>
      <c r="AR32" s="13" t="str">
        <f t="shared" si="134"/>
        <v/>
      </c>
      <c r="AS32" s="13" t="str">
        <f t="shared" si="135"/>
        <v/>
      </c>
      <c r="AT32" s="13" t="str">
        <f t="shared" si="136"/>
        <v/>
      </c>
      <c r="AU32" s="13" t="str">
        <f t="shared" si="137"/>
        <v/>
      </c>
      <c r="AV32" s="13" t="str">
        <f t="shared" si="138"/>
        <v/>
      </c>
      <c r="AW32" s="13" t="str">
        <f t="shared" si="139"/>
        <v/>
      </c>
      <c r="AX32" s="13" t="str">
        <f t="shared" si="140"/>
        <v/>
      </c>
      <c r="AY32" s="13" t="str">
        <f t="shared" si="141"/>
        <v/>
      </c>
      <c r="AZ32" s="13" t="str">
        <f t="shared" si="142"/>
        <v/>
      </c>
      <c r="BA32" s="13" t="str">
        <f t="shared" si="143"/>
        <v/>
      </c>
      <c r="BB32" s="13" t="str">
        <f t="shared" si="144"/>
        <v/>
      </c>
      <c r="BC32" s="13" t="str">
        <f t="shared" si="145"/>
        <v/>
      </c>
      <c r="BD32" s="13" t="str">
        <f t="shared" si="146"/>
        <v/>
      </c>
      <c r="BE32" s="13" t="str">
        <f t="shared" si="147"/>
        <v/>
      </c>
      <c r="BF32" s="13" t="str">
        <f t="shared" si="148"/>
        <v/>
      </c>
      <c r="BG32" s="13" t="str">
        <f t="shared" si="149"/>
        <v/>
      </c>
      <c r="BH32" s="13" t="str">
        <f t="shared" si="150"/>
        <v/>
      </c>
      <c r="BI32" s="13" t="str">
        <f t="shared" si="151"/>
        <v/>
      </c>
      <c r="BJ32" s="13" t="str">
        <f t="shared" si="152"/>
        <v/>
      </c>
      <c r="BK32" s="13" t="str">
        <f t="shared" si="153"/>
        <v/>
      </c>
      <c r="BL32" s="13" t="str">
        <f t="shared" si="154"/>
        <v/>
      </c>
      <c r="BM32" s="13" t="str">
        <f t="shared" si="155"/>
        <v/>
      </c>
      <c r="BN32" s="13" t="str">
        <f t="shared" si="156"/>
        <v/>
      </c>
      <c r="BO32" s="13" t="str">
        <f t="shared" si="157"/>
        <v/>
      </c>
      <c r="BP32" s="985"/>
      <c r="BQ32" s="13">
        <f t="shared" si="158"/>
        <v>0</v>
      </c>
      <c r="BR32" s="5">
        <v>1909</v>
      </c>
      <c r="BS32" s="11" t="str">
        <f t="shared" si="34"/>
        <v/>
      </c>
      <c r="BT32" s="11" t="str">
        <f t="shared" si="35"/>
        <v/>
      </c>
      <c r="BU32" s="11" t="str">
        <f t="shared" si="36"/>
        <v/>
      </c>
      <c r="BV32" s="11" t="str">
        <f t="shared" si="37"/>
        <v/>
      </c>
      <c r="BW32" s="11" t="str">
        <f t="shared" si="38"/>
        <v/>
      </c>
      <c r="BX32" s="11" t="str">
        <f t="shared" si="39"/>
        <v/>
      </c>
      <c r="BY32" s="11" t="str">
        <f t="shared" si="40"/>
        <v/>
      </c>
      <c r="BZ32" s="11" t="str">
        <f t="shared" si="41"/>
        <v/>
      </c>
      <c r="CA32" s="11" t="str">
        <f t="shared" si="42"/>
        <v/>
      </c>
      <c r="CB32" s="11" t="str">
        <f t="shared" si="43"/>
        <v/>
      </c>
      <c r="CC32" s="11" t="str">
        <f t="shared" si="44"/>
        <v/>
      </c>
      <c r="CD32" s="11" t="str">
        <f t="shared" si="45"/>
        <v/>
      </c>
      <c r="CE32" s="11" t="str">
        <f t="shared" si="46"/>
        <v/>
      </c>
      <c r="CF32" s="11" t="str">
        <f t="shared" si="47"/>
        <v/>
      </c>
      <c r="CG32" s="11" t="str">
        <f t="shared" si="48"/>
        <v/>
      </c>
      <c r="CH32" s="11" t="str">
        <f t="shared" si="49"/>
        <v/>
      </c>
      <c r="CI32" s="11" t="str">
        <f t="shared" si="50"/>
        <v/>
      </c>
      <c r="CJ32" s="11" t="str">
        <f t="shared" si="51"/>
        <v/>
      </c>
      <c r="CK32" s="11" t="str">
        <f t="shared" si="52"/>
        <v/>
      </c>
      <c r="CL32" s="11" t="str">
        <f t="shared" si="53"/>
        <v/>
      </c>
      <c r="CM32" s="11" t="str">
        <f t="shared" si="54"/>
        <v/>
      </c>
      <c r="CN32" s="11" t="str">
        <f t="shared" si="55"/>
        <v/>
      </c>
      <c r="CO32" s="11" t="str">
        <f t="shared" si="56"/>
        <v/>
      </c>
      <c r="CP32" s="11" t="str">
        <f t="shared" si="57"/>
        <v/>
      </c>
      <c r="CQ32" s="11" t="str">
        <f t="shared" si="58"/>
        <v/>
      </c>
      <c r="CR32" s="11" t="str">
        <f t="shared" si="59"/>
        <v/>
      </c>
      <c r="CS32" s="11" t="str">
        <f t="shared" si="60"/>
        <v/>
      </c>
      <c r="CT32" s="11" t="str">
        <f t="shared" si="61"/>
        <v/>
      </c>
      <c r="CU32" s="11" t="str">
        <f t="shared" si="62"/>
        <v/>
      </c>
      <c r="CV32" s="11" t="str">
        <f t="shared" si="63"/>
        <v/>
      </c>
      <c r="CW32" s="5">
        <v>1909</v>
      </c>
      <c r="CX32" s="13" t="str">
        <f t="shared" ref="CX32:CX51" si="194">IF(B32&gt;=70,1,"")</f>
        <v/>
      </c>
      <c r="CY32" s="13" t="str">
        <f t="shared" ref="CY32:CY51" si="195">IF(C32&gt;=70,1,"")</f>
        <v/>
      </c>
      <c r="CZ32" s="13" t="str">
        <f t="shared" ref="CZ32:CZ51" si="196">IF(D32&gt;=70,1,"")</f>
        <v/>
      </c>
      <c r="DA32" s="13" t="str">
        <f t="shared" ref="DA32:DA51" si="197">IF(E32&gt;=70,1,"")</f>
        <v/>
      </c>
      <c r="DB32" s="13">
        <f t="shared" ref="DB32:DB51" si="198">IF(F32&gt;=70,1,"")</f>
        <v>1</v>
      </c>
      <c r="DC32" s="13">
        <f t="shared" ref="DC32:DC51" si="199">IF(G32&gt;=70,1,"")</f>
        <v>1</v>
      </c>
      <c r="DD32" s="13">
        <f t="shared" ref="DD32:DD51" si="200">IF(H32&gt;=70,1,"")</f>
        <v>1</v>
      </c>
      <c r="DE32" s="13" t="str">
        <f t="shared" ref="DE32:DE51" si="201">IF(I32&gt;=70,1,"")</f>
        <v/>
      </c>
      <c r="DF32" s="13" t="str">
        <f t="shared" ref="DF32:DF51" si="202">IF(J32&gt;=70,1,"")</f>
        <v/>
      </c>
      <c r="DG32" s="13" t="str">
        <f t="shared" ref="DG32:DG51" si="203">IF(K32&gt;=70,1,"")</f>
        <v/>
      </c>
      <c r="DH32" s="13" t="str">
        <f t="shared" ref="DH32:DH51" si="204">IF(L32&gt;=70,1,"")</f>
        <v/>
      </c>
      <c r="DI32" s="13" t="str">
        <f t="shared" ref="DI32:DI51" si="205">IF(M32&gt;=70,1,"")</f>
        <v/>
      </c>
      <c r="DJ32" s="13" t="str">
        <f t="shared" ref="DJ32:DJ51" si="206">IF(N32&gt;=70,1,"")</f>
        <v/>
      </c>
      <c r="DK32" s="13" t="str">
        <f t="shared" ref="DK32:DK51" si="207">IF(O32&gt;=70,1,"")</f>
        <v/>
      </c>
      <c r="DL32" s="13">
        <f t="shared" ref="DL32:DL51" si="208">IF(P32&gt;=70,1,"")</f>
        <v>1</v>
      </c>
      <c r="DM32" s="13">
        <f t="shared" ref="DM32:DM51" si="209">IF(Q32&gt;=70,1,"")</f>
        <v>1</v>
      </c>
      <c r="DN32" s="13">
        <f t="shared" ref="DN32:DN51" si="210">IF(R32&gt;=70,1,"")</f>
        <v>1</v>
      </c>
      <c r="DO32" s="13">
        <f t="shared" ref="DO32:DO51" si="211">IF(S32&gt;=70,1,"")</f>
        <v>1</v>
      </c>
      <c r="DP32" s="13">
        <f t="shared" ref="DP32:DP51" si="212">IF(T32&gt;=70,1,"")</f>
        <v>1</v>
      </c>
      <c r="DQ32" s="13">
        <f t="shared" ref="DQ32:DQ51" si="213">IF(U32&gt;=70,1,"")</f>
        <v>1</v>
      </c>
      <c r="DR32" s="13" t="str">
        <f t="shared" ref="DR32:DR51" si="214">IF(V32&gt;=70,1,"")</f>
        <v/>
      </c>
      <c r="DS32" s="13">
        <f t="shared" ref="DS32:DS51" si="215">IF(W32&gt;=70,1,"")</f>
        <v>1</v>
      </c>
      <c r="DT32" s="13" t="str">
        <f t="shared" ref="DT32:DT51" si="216">IF(X32&gt;=70,1,"")</f>
        <v/>
      </c>
      <c r="DU32" s="13" t="str">
        <f t="shared" ref="DU32:DU51" si="217">IF(Y32&gt;=70,1,"")</f>
        <v/>
      </c>
      <c r="DV32" s="13" t="str">
        <f t="shared" ref="DV32:DV51" si="218">IF(Z32&gt;=70,1,"")</f>
        <v/>
      </c>
      <c r="DW32" s="13">
        <f t="shared" ref="DW32:DW51" si="219">IF(AA32&gt;=70,1,"")</f>
        <v>1</v>
      </c>
      <c r="DX32" s="13" t="str">
        <f t="shared" ref="DX32:DX51" si="220">IF(AB32&gt;=70,1,"")</f>
        <v/>
      </c>
      <c r="DY32" s="13" t="str">
        <f t="shared" ref="DY32:DY51" si="221">IF(AC32&gt;=70,1,"")</f>
        <v/>
      </c>
      <c r="DZ32" s="13">
        <f t="shared" ref="DZ32:DZ51" si="222">IF(AD32&gt;=70,1,"")</f>
        <v>1</v>
      </c>
      <c r="EA32" s="13">
        <f t="shared" ref="EA32:EA51" si="223">IF(AE32&gt;=70,1,"")</f>
        <v>1</v>
      </c>
      <c r="EB32" s="752">
        <f t="shared" ref="EB32:EB84" si="224">SUM(CX32:EA32)</f>
        <v>13</v>
      </c>
      <c r="EC32" s="5">
        <v>1909</v>
      </c>
      <c r="ED32" s="11" t="str">
        <f t="shared" si="94"/>
        <v/>
      </c>
      <c r="EE32" s="11" t="str">
        <f t="shared" si="95"/>
        <v/>
      </c>
      <c r="EF32" s="11" t="str">
        <f t="shared" si="96"/>
        <v/>
      </c>
      <c r="EG32" s="11" t="str">
        <f t="shared" si="97"/>
        <v/>
      </c>
      <c r="EH32" s="11" t="str">
        <f t="shared" si="98"/>
        <v/>
      </c>
      <c r="EI32" s="11" t="str">
        <f t="shared" si="99"/>
        <v/>
      </c>
      <c r="EJ32" s="11" t="str">
        <f t="shared" si="100"/>
        <v/>
      </c>
      <c r="EK32" s="11" t="str">
        <f t="shared" si="101"/>
        <v/>
      </c>
      <c r="EL32" s="11" t="str">
        <f t="shared" si="102"/>
        <v/>
      </c>
      <c r="EM32" s="11" t="str">
        <f t="shared" si="103"/>
        <v/>
      </c>
      <c r="EN32" s="11" t="str">
        <f t="shared" si="104"/>
        <v/>
      </c>
      <c r="EO32" s="11" t="str">
        <f t="shared" si="105"/>
        <v/>
      </c>
      <c r="EP32" s="11" t="str">
        <f t="shared" si="106"/>
        <v/>
      </c>
      <c r="EQ32" s="11" t="str">
        <f t="shared" si="107"/>
        <v/>
      </c>
      <c r="ER32" s="11" t="str">
        <f t="shared" si="108"/>
        <v/>
      </c>
      <c r="ES32" s="11" t="str">
        <f t="shared" si="109"/>
        <v/>
      </c>
      <c r="ET32" s="11" t="str">
        <f t="shared" si="110"/>
        <v/>
      </c>
      <c r="EU32" s="11" t="str">
        <f t="shared" si="111"/>
        <v/>
      </c>
      <c r="EV32" s="11" t="str">
        <f t="shared" si="112"/>
        <v/>
      </c>
      <c r="EW32" s="11" t="str">
        <f t="shared" si="113"/>
        <v/>
      </c>
      <c r="EX32" s="11" t="str">
        <f t="shared" si="114"/>
        <v/>
      </c>
      <c r="EY32" s="11" t="str">
        <f t="shared" si="115"/>
        <v/>
      </c>
      <c r="EZ32" s="11" t="str">
        <f t="shared" si="116"/>
        <v/>
      </c>
      <c r="FA32" s="11" t="str">
        <f t="shared" si="117"/>
        <v/>
      </c>
      <c r="FB32" s="11" t="str">
        <f t="shared" si="118"/>
        <v/>
      </c>
      <c r="FC32" s="11" t="str">
        <f t="shared" si="119"/>
        <v/>
      </c>
      <c r="FD32" s="11" t="str">
        <f t="shared" si="120"/>
        <v/>
      </c>
      <c r="FE32" s="11" t="str">
        <f t="shared" si="121"/>
        <v/>
      </c>
      <c r="FF32" s="11" t="str">
        <f t="shared" si="122"/>
        <v/>
      </c>
      <c r="FG32" s="11" t="str">
        <f t="shared" si="123"/>
        <v/>
      </c>
      <c r="FH32" s="37">
        <v>1909</v>
      </c>
    </row>
    <row r="33" spans="1:164">
      <c r="A33" s="37">
        <v>1910</v>
      </c>
      <c r="B33" s="7">
        <v>69</v>
      </c>
      <c r="C33" s="7">
        <v>76</v>
      </c>
      <c r="D33" s="7">
        <v>57</v>
      </c>
      <c r="E33" s="7">
        <v>69</v>
      </c>
      <c r="F33" s="7">
        <v>88</v>
      </c>
      <c r="G33" s="8">
        <v>76</v>
      </c>
      <c r="H33" s="7">
        <v>60</v>
      </c>
      <c r="I33" s="7">
        <v>68</v>
      </c>
      <c r="J33" s="7">
        <v>80</v>
      </c>
      <c r="K33" s="7">
        <v>75</v>
      </c>
      <c r="L33" s="8">
        <v>77</v>
      </c>
      <c r="M33" s="7">
        <v>68</v>
      </c>
      <c r="N33" s="7">
        <v>60</v>
      </c>
      <c r="O33" s="7">
        <v>71</v>
      </c>
      <c r="P33" s="7">
        <v>80</v>
      </c>
      <c r="Q33" s="8">
        <v>84</v>
      </c>
      <c r="R33" s="7">
        <v>65</v>
      </c>
      <c r="S33" s="7">
        <v>74</v>
      </c>
      <c r="T33" s="7">
        <v>60</v>
      </c>
      <c r="U33" s="7">
        <v>63</v>
      </c>
      <c r="V33" s="8">
        <v>55</v>
      </c>
      <c r="W33" s="7">
        <v>69</v>
      </c>
      <c r="X33" s="7">
        <v>77</v>
      </c>
      <c r="Y33" s="7">
        <v>72</v>
      </c>
      <c r="Z33" s="7">
        <v>68</v>
      </c>
      <c r="AA33" s="8">
        <v>58</v>
      </c>
      <c r="AB33" s="7">
        <v>60</v>
      </c>
      <c r="AC33" s="7">
        <v>65</v>
      </c>
      <c r="AD33" s="7">
        <v>70</v>
      </c>
      <c r="AE33" s="7">
        <v>88</v>
      </c>
      <c r="AF33" s="858"/>
      <c r="AG33" s="9">
        <f t="shared" si="190"/>
        <v>2102</v>
      </c>
      <c r="AH33" s="10">
        <f t="shared" si="191"/>
        <v>70.066666666666663</v>
      </c>
      <c r="AI33" s="11">
        <f t="shared" si="192"/>
        <v>88</v>
      </c>
      <c r="AJ33" s="12">
        <f t="shared" si="193"/>
        <v>55</v>
      </c>
      <c r="AK33" s="5">
        <v>1910</v>
      </c>
      <c r="AL33" s="13" t="str">
        <f t="shared" si="128"/>
        <v/>
      </c>
      <c r="AM33" s="13" t="str">
        <f t="shared" si="129"/>
        <v/>
      </c>
      <c r="AN33" s="13" t="str">
        <f t="shared" si="130"/>
        <v/>
      </c>
      <c r="AO33" s="13" t="str">
        <f t="shared" si="131"/>
        <v/>
      </c>
      <c r="AP33" s="13" t="str">
        <f t="shared" si="132"/>
        <v/>
      </c>
      <c r="AQ33" s="13" t="str">
        <f t="shared" si="133"/>
        <v/>
      </c>
      <c r="AR33" s="13" t="str">
        <f t="shared" si="134"/>
        <v/>
      </c>
      <c r="AS33" s="13" t="str">
        <f t="shared" si="135"/>
        <v/>
      </c>
      <c r="AT33" s="13" t="str">
        <f t="shared" si="136"/>
        <v/>
      </c>
      <c r="AU33" s="13" t="str">
        <f t="shared" si="137"/>
        <v/>
      </c>
      <c r="AV33" s="13" t="str">
        <f t="shared" si="138"/>
        <v/>
      </c>
      <c r="AW33" s="13" t="str">
        <f t="shared" si="139"/>
        <v/>
      </c>
      <c r="AX33" s="13" t="str">
        <f t="shared" si="140"/>
        <v/>
      </c>
      <c r="AY33" s="13" t="str">
        <f t="shared" si="141"/>
        <v/>
      </c>
      <c r="AZ33" s="13" t="str">
        <f t="shared" si="142"/>
        <v/>
      </c>
      <c r="BA33" s="13" t="str">
        <f t="shared" si="143"/>
        <v/>
      </c>
      <c r="BB33" s="13" t="str">
        <f t="shared" si="144"/>
        <v/>
      </c>
      <c r="BC33" s="13" t="str">
        <f t="shared" si="145"/>
        <v/>
      </c>
      <c r="BD33" s="13" t="str">
        <f t="shared" si="146"/>
        <v/>
      </c>
      <c r="BE33" s="13" t="str">
        <f t="shared" si="147"/>
        <v/>
      </c>
      <c r="BF33" s="13" t="str">
        <f t="shared" si="148"/>
        <v/>
      </c>
      <c r="BG33" s="13" t="str">
        <f t="shared" si="149"/>
        <v/>
      </c>
      <c r="BH33" s="13" t="str">
        <f t="shared" si="150"/>
        <v/>
      </c>
      <c r="BI33" s="13" t="str">
        <f t="shared" si="151"/>
        <v/>
      </c>
      <c r="BJ33" s="13" t="str">
        <f t="shared" si="152"/>
        <v/>
      </c>
      <c r="BK33" s="13" t="str">
        <f t="shared" si="153"/>
        <v/>
      </c>
      <c r="BL33" s="13" t="str">
        <f t="shared" si="154"/>
        <v/>
      </c>
      <c r="BM33" s="13" t="str">
        <f t="shared" si="155"/>
        <v/>
      </c>
      <c r="BN33" s="13" t="str">
        <f t="shared" si="156"/>
        <v/>
      </c>
      <c r="BO33" s="13" t="str">
        <f t="shared" si="157"/>
        <v/>
      </c>
      <c r="BP33" s="985"/>
      <c r="BQ33" s="13">
        <f t="shared" si="158"/>
        <v>0</v>
      </c>
      <c r="BR33" s="5">
        <v>1910</v>
      </c>
      <c r="BS33" s="11" t="str">
        <f t="shared" si="34"/>
        <v/>
      </c>
      <c r="BT33" s="11" t="str">
        <f t="shared" si="35"/>
        <v/>
      </c>
      <c r="BU33" s="11" t="str">
        <f t="shared" si="36"/>
        <v/>
      </c>
      <c r="BV33" s="11" t="str">
        <f t="shared" si="37"/>
        <v/>
      </c>
      <c r="BW33" s="11" t="str">
        <f t="shared" si="38"/>
        <v/>
      </c>
      <c r="BX33" s="11" t="str">
        <f t="shared" si="39"/>
        <v/>
      </c>
      <c r="BY33" s="11" t="str">
        <f t="shared" si="40"/>
        <v/>
      </c>
      <c r="BZ33" s="11" t="str">
        <f t="shared" si="41"/>
        <v/>
      </c>
      <c r="CA33" s="11" t="str">
        <f t="shared" si="42"/>
        <v/>
      </c>
      <c r="CB33" s="11" t="str">
        <f t="shared" si="43"/>
        <v/>
      </c>
      <c r="CC33" s="11" t="str">
        <f t="shared" si="44"/>
        <v/>
      </c>
      <c r="CD33" s="11" t="str">
        <f t="shared" si="45"/>
        <v/>
      </c>
      <c r="CE33" s="11" t="str">
        <f t="shared" si="46"/>
        <v/>
      </c>
      <c r="CF33" s="11" t="str">
        <f t="shared" si="47"/>
        <v/>
      </c>
      <c r="CG33" s="11" t="str">
        <f t="shared" si="48"/>
        <v/>
      </c>
      <c r="CH33" s="11" t="str">
        <f t="shared" si="49"/>
        <v/>
      </c>
      <c r="CI33" s="11" t="str">
        <f t="shared" si="50"/>
        <v/>
      </c>
      <c r="CJ33" s="11" t="str">
        <f t="shared" si="51"/>
        <v/>
      </c>
      <c r="CK33" s="11" t="str">
        <f t="shared" si="52"/>
        <v/>
      </c>
      <c r="CL33" s="11" t="str">
        <f t="shared" si="53"/>
        <v/>
      </c>
      <c r="CM33" s="11" t="str">
        <f t="shared" si="54"/>
        <v/>
      </c>
      <c r="CN33" s="11" t="str">
        <f t="shared" si="55"/>
        <v/>
      </c>
      <c r="CO33" s="11" t="str">
        <f t="shared" si="56"/>
        <v/>
      </c>
      <c r="CP33" s="11" t="str">
        <f t="shared" si="57"/>
        <v/>
      </c>
      <c r="CQ33" s="11" t="str">
        <f t="shared" si="58"/>
        <v/>
      </c>
      <c r="CR33" s="11" t="str">
        <f t="shared" si="59"/>
        <v/>
      </c>
      <c r="CS33" s="11" t="str">
        <f t="shared" si="60"/>
        <v/>
      </c>
      <c r="CT33" s="11" t="str">
        <f t="shared" si="61"/>
        <v/>
      </c>
      <c r="CU33" s="11" t="str">
        <f t="shared" si="62"/>
        <v/>
      </c>
      <c r="CV33" s="11" t="str">
        <f t="shared" si="63"/>
        <v/>
      </c>
      <c r="CW33" s="5">
        <v>1910</v>
      </c>
      <c r="CX33" s="13" t="str">
        <f t="shared" si="194"/>
        <v/>
      </c>
      <c r="CY33" s="13">
        <f t="shared" si="195"/>
        <v>1</v>
      </c>
      <c r="CZ33" s="13" t="str">
        <f t="shared" si="196"/>
        <v/>
      </c>
      <c r="DA33" s="13" t="str">
        <f t="shared" si="197"/>
        <v/>
      </c>
      <c r="DB33" s="13">
        <f t="shared" si="198"/>
        <v>1</v>
      </c>
      <c r="DC33" s="13">
        <f t="shared" si="199"/>
        <v>1</v>
      </c>
      <c r="DD33" s="13" t="str">
        <f t="shared" si="200"/>
        <v/>
      </c>
      <c r="DE33" s="13" t="str">
        <f t="shared" si="201"/>
        <v/>
      </c>
      <c r="DF33" s="13">
        <f t="shared" si="202"/>
        <v>1</v>
      </c>
      <c r="DG33" s="13">
        <f t="shared" si="203"/>
        <v>1</v>
      </c>
      <c r="DH33" s="13">
        <f t="shared" si="204"/>
        <v>1</v>
      </c>
      <c r="DI33" s="13" t="str">
        <f t="shared" si="205"/>
        <v/>
      </c>
      <c r="DJ33" s="13" t="str">
        <f t="shared" si="206"/>
        <v/>
      </c>
      <c r="DK33" s="13">
        <f t="shared" si="207"/>
        <v>1</v>
      </c>
      <c r="DL33" s="13">
        <f t="shared" si="208"/>
        <v>1</v>
      </c>
      <c r="DM33" s="13">
        <f t="shared" si="209"/>
        <v>1</v>
      </c>
      <c r="DN33" s="13" t="str">
        <f t="shared" si="210"/>
        <v/>
      </c>
      <c r="DO33" s="13">
        <f t="shared" si="211"/>
        <v>1</v>
      </c>
      <c r="DP33" s="13" t="str">
        <f t="shared" si="212"/>
        <v/>
      </c>
      <c r="DQ33" s="13" t="str">
        <f t="shared" si="213"/>
        <v/>
      </c>
      <c r="DR33" s="13" t="str">
        <f t="shared" si="214"/>
        <v/>
      </c>
      <c r="DS33" s="13" t="str">
        <f t="shared" si="215"/>
        <v/>
      </c>
      <c r="DT33" s="13">
        <f t="shared" si="216"/>
        <v>1</v>
      </c>
      <c r="DU33" s="13">
        <f t="shared" si="217"/>
        <v>1</v>
      </c>
      <c r="DV33" s="13" t="str">
        <f t="shared" si="218"/>
        <v/>
      </c>
      <c r="DW33" s="13" t="str">
        <f t="shared" si="219"/>
        <v/>
      </c>
      <c r="DX33" s="13" t="str">
        <f t="shared" si="220"/>
        <v/>
      </c>
      <c r="DY33" s="13" t="str">
        <f t="shared" si="221"/>
        <v/>
      </c>
      <c r="DZ33" s="13">
        <f t="shared" si="222"/>
        <v>1</v>
      </c>
      <c r="EA33" s="13">
        <f t="shared" si="223"/>
        <v>1</v>
      </c>
      <c r="EB33" s="752">
        <f t="shared" si="224"/>
        <v>14</v>
      </c>
      <c r="EC33" s="5">
        <v>1910</v>
      </c>
      <c r="ED33" s="11" t="str">
        <f t="shared" si="94"/>
        <v/>
      </c>
      <c r="EE33" s="11" t="str">
        <f t="shared" si="95"/>
        <v/>
      </c>
      <c r="EF33" s="11" t="str">
        <f t="shared" si="96"/>
        <v/>
      </c>
      <c r="EG33" s="11" t="str">
        <f t="shared" si="97"/>
        <v/>
      </c>
      <c r="EH33" s="11" t="str">
        <f t="shared" si="98"/>
        <v/>
      </c>
      <c r="EI33" s="11" t="str">
        <f t="shared" si="99"/>
        <v/>
      </c>
      <c r="EJ33" s="11" t="str">
        <f t="shared" si="100"/>
        <v/>
      </c>
      <c r="EK33" s="11" t="str">
        <f t="shared" si="101"/>
        <v/>
      </c>
      <c r="EL33" s="11" t="str">
        <f t="shared" si="102"/>
        <v/>
      </c>
      <c r="EM33" s="11" t="str">
        <f t="shared" si="103"/>
        <v/>
      </c>
      <c r="EN33" s="11" t="str">
        <f t="shared" si="104"/>
        <v/>
      </c>
      <c r="EO33" s="11" t="str">
        <f t="shared" si="105"/>
        <v/>
      </c>
      <c r="EP33" s="11" t="str">
        <f t="shared" si="106"/>
        <v/>
      </c>
      <c r="EQ33" s="11" t="str">
        <f t="shared" si="107"/>
        <v/>
      </c>
      <c r="ER33" s="11" t="str">
        <f t="shared" si="108"/>
        <v/>
      </c>
      <c r="ES33" s="11" t="str">
        <f t="shared" si="109"/>
        <v/>
      </c>
      <c r="ET33" s="11" t="str">
        <f t="shared" si="110"/>
        <v/>
      </c>
      <c r="EU33" s="11" t="str">
        <f t="shared" si="111"/>
        <v/>
      </c>
      <c r="EV33" s="11" t="str">
        <f t="shared" si="112"/>
        <v/>
      </c>
      <c r="EW33" s="11" t="str">
        <f t="shared" si="113"/>
        <v/>
      </c>
      <c r="EX33" s="11" t="str">
        <f t="shared" si="114"/>
        <v/>
      </c>
      <c r="EY33" s="11" t="str">
        <f t="shared" si="115"/>
        <v/>
      </c>
      <c r="EZ33" s="11" t="str">
        <f t="shared" si="116"/>
        <v/>
      </c>
      <c r="FA33" s="11" t="str">
        <f t="shared" si="117"/>
        <v/>
      </c>
      <c r="FB33" s="11" t="str">
        <f t="shared" si="118"/>
        <v/>
      </c>
      <c r="FC33" s="11" t="str">
        <f t="shared" si="119"/>
        <v/>
      </c>
      <c r="FD33" s="11" t="str">
        <f t="shared" si="120"/>
        <v/>
      </c>
      <c r="FE33" s="11" t="str">
        <f t="shared" si="121"/>
        <v/>
      </c>
      <c r="FF33" s="11" t="str">
        <f t="shared" si="122"/>
        <v/>
      </c>
      <c r="FG33" s="11" t="str">
        <f t="shared" si="123"/>
        <v/>
      </c>
      <c r="FH33" s="37">
        <v>1910</v>
      </c>
    </row>
    <row r="34" spans="1:164">
      <c r="A34" s="37">
        <v>1911</v>
      </c>
      <c r="B34" s="7">
        <v>53</v>
      </c>
      <c r="C34" s="7">
        <v>52</v>
      </c>
      <c r="D34" s="7">
        <v>40</v>
      </c>
      <c r="E34" s="7">
        <v>41</v>
      </c>
      <c r="F34" s="7">
        <v>69</v>
      </c>
      <c r="G34" s="8">
        <v>80</v>
      </c>
      <c r="H34" s="7">
        <v>75</v>
      </c>
      <c r="I34" s="7">
        <v>47</v>
      </c>
      <c r="J34" s="7">
        <v>51</v>
      </c>
      <c r="K34" s="7">
        <v>58</v>
      </c>
      <c r="L34" s="8">
        <v>59</v>
      </c>
      <c r="M34" s="7">
        <v>61</v>
      </c>
      <c r="N34" s="7">
        <v>70</v>
      </c>
      <c r="O34" s="7">
        <v>67</v>
      </c>
      <c r="P34" s="7">
        <v>65</v>
      </c>
      <c r="Q34" s="8">
        <v>59</v>
      </c>
      <c r="R34" s="7">
        <v>64</v>
      </c>
      <c r="S34" s="7">
        <v>62</v>
      </c>
      <c r="T34" s="7">
        <v>61</v>
      </c>
      <c r="U34" s="7">
        <v>62</v>
      </c>
      <c r="V34" s="8">
        <v>65</v>
      </c>
      <c r="W34" s="7">
        <v>58</v>
      </c>
      <c r="X34" s="7">
        <v>50</v>
      </c>
      <c r="Y34" s="7">
        <v>59</v>
      </c>
      <c r="Z34" s="7">
        <v>70</v>
      </c>
      <c r="AA34" s="8">
        <v>73</v>
      </c>
      <c r="AB34" s="7">
        <v>72</v>
      </c>
      <c r="AC34" s="7">
        <v>68</v>
      </c>
      <c r="AD34" s="7">
        <v>76</v>
      </c>
      <c r="AE34" s="7">
        <v>70</v>
      </c>
      <c r="AF34" s="858"/>
      <c r="AG34" s="9">
        <f t="shared" si="190"/>
        <v>1857</v>
      </c>
      <c r="AH34" s="10">
        <f t="shared" si="191"/>
        <v>61.9</v>
      </c>
      <c r="AI34" s="11">
        <f t="shared" si="192"/>
        <v>80</v>
      </c>
      <c r="AJ34" s="12">
        <f t="shared" si="193"/>
        <v>40</v>
      </c>
      <c r="AK34" s="5">
        <v>1911</v>
      </c>
      <c r="AL34" s="13" t="str">
        <f t="shared" si="128"/>
        <v/>
      </c>
      <c r="AM34" s="13" t="str">
        <f t="shared" si="129"/>
        <v/>
      </c>
      <c r="AN34" s="13" t="str">
        <f t="shared" si="130"/>
        <v/>
      </c>
      <c r="AO34" s="13" t="str">
        <f t="shared" si="131"/>
        <v/>
      </c>
      <c r="AP34" s="13" t="str">
        <f t="shared" si="132"/>
        <v/>
      </c>
      <c r="AQ34" s="13" t="str">
        <f t="shared" si="133"/>
        <v/>
      </c>
      <c r="AR34" s="13" t="str">
        <f t="shared" si="134"/>
        <v/>
      </c>
      <c r="AS34" s="13" t="str">
        <f t="shared" si="135"/>
        <v/>
      </c>
      <c r="AT34" s="13" t="str">
        <f t="shared" si="136"/>
        <v/>
      </c>
      <c r="AU34" s="13" t="str">
        <f t="shared" si="137"/>
        <v/>
      </c>
      <c r="AV34" s="13" t="str">
        <f t="shared" si="138"/>
        <v/>
      </c>
      <c r="AW34" s="13" t="str">
        <f t="shared" si="139"/>
        <v/>
      </c>
      <c r="AX34" s="13" t="str">
        <f t="shared" si="140"/>
        <v/>
      </c>
      <c r="AY34" s="13" t="str">
        <f t="shared" si="141"/>
        <v/>
      </c>
      <c r="AZ34" s="13" t="str">
        <f t="shared" si="142"/>
        <v/>
      </c>
      <c r="BA34" s="13" t="str">
        <f t="shared" si="143"/>
        <v/>
      </c>
      <c r="BB34" s="13" t="str">
        <f t="shared" si="144"/>
        <v/>
      </c>
      <c r="BC34" s="13" t="str">
        <f t="shared" si="145"/>
        <v/>
      </c>
      <c r="BD34" s="13" t="str">
        <f t="shared" si="146"/>
        <v/>
      </c>
      <c r="BE34" s="13" t="str">
        <f t="shared" si="147"/>
        <v/>
      </c>
      <c r="BF34" s="13" t="str">
        <f t="shared" si="148"/>
        <v/>
      </c>
      <c r="BG34" s="13" t="str">
        <f t="shared" si="149"/>
        <v/>
      </c>
      <c r="BH34" s="13" t="str">
        <f t="shared" si="150"/>
        <v/>
      </c>
      <c r="BI34" s="13" t="str">
        <f t="shared" si="151"/>
        <v/>
      </c>
      <c r="BJ34" s="13" t="str">
        <f t="shared" si="152"/>
        <v/>
      </c>
      <c r="BK34" s="13" t="str">
        <f t="shared" si="153"/>
        <v/>
      </c>
      <c r="BL34" s="13" t="str">
        <f t="shared" si="154"/>
        <v/>
      </c>
      <c r="BM34" s="13" t="str">
        <f t="shared" si="155"/>
        <v/>
      </c>
      <c r="BN34" s="13" t="str">
        <f t="shared" si="156"/>
        <v/>
      </c>
      <c r="BO34" s="13" t="str">
        <f t="shared" si="157"/>
        <v/>
      </c>
      <c r="BP34" s="985"/>
      <c r="BQ34" s="13">
        <f t="shared" si="158"/>
        <v>0</v>
      </c>
      <c r="BR34" s="5">
        <v>1911</v>
      </c>
      <c r="BS34" s="11" t="str">
        <f t="shared" si="34"/>
        <v/>
      </c>
      <c r="BT34" s="11" t="str">
        <f t="shared" si="35"/>
        <v/>
      </c>
      <c r="BU34" s="11" t="str">
        <f t="shared" si="36"/>
        <v/>
      </c>
      <c r="BV34" s="11" t="str">
        <f t="shared" si="37"/>
        <v/>
      </c>
      <c r="BW34" s="11" t="str">
        <f t="shared" si="38"/>
        <v/>
      </c>
      <c r="BX34" s="11" t="str">
        <f t="shared" si="39"/>
        <v/>
      </c>
      <c r="BY34" s="11" t="str">
        <f t="shared" si="40"/>
        <v/>
      </c>
      <c r="BZ34" s="11" t="str">
        <f t="shared" si="41"/>
        <v/>
      </c>
      <c r="CA34" s="11" t="str">
        <f t="shared" si="42"/>
        <v/>
      </c>
      <c r="CB34" s="11" t="str">
        <f t="shared" si="43"/>
        <v/>
      </c>
      <c r="CC34" s="11" t="str">
        <f t="shared" si="44"/>
        <v/>
      </c>
      <c r="CD34" s="11" t="str">
        <f t="shared" si="45"/>
        <v/>
      </c>
      <c r="CE34" s="11" t="str">
        <f t="shared" si="46"/>
        <v/>
      </c>
      <c r="CF34" s="11" t="str">
        <f t="shared" si="47"/>
        <v/>
      </c>
      <c r="CG34" s="11" t="str">
        <f t="shared" si="48"/>
        <v/>
      </c>
      <c r="CH34" s="11" t="str">
        <f t="shared" si="49"/>
        <v/>
      </c>
      <c r="CI34" s="11" t="str">
        <f t="shared" si="50"/>
        <v/>
      </c>
      <c r="CJ34" s="11" t="str">
        <f t="shared" si="51"/>
        <v/>
      </c>
      <c r="CK34" s="11" t="str">
        <f t="shared" si="52"/>
        <v/>
      </c>
      <c r="CL34" s="11" t="str">
        <f t="shared" si="53"/>
        <v/>
      </c>
      <c r="CM34" s="11" t="str">
        <f t="shared" si="54"/>
        <v/>
      </c>
      <c r="CN34" s="11" t="str">
        <f t="shared" si="55"/>
        <v/>
      </c>
      <c r="CO34" s="11" t="str">
        <f t="shared" si="56"/>
        <v/>
      </c>
      <c r="CP34" s="11" t="str">
        <f t="shared" si="57"/>
        <v/>
      </c>
      <c r="CQ34" s="11" t="str">
        <f t="shared" si="58"/>
        <v/>
      </c>
      <c r="CR34" s="11" t="str">
        <f t="shared" si="59"/>
        <v/>
      </c>
      <c r="CS34" s="11" t="str">
        <f t="shared" si="60"/>
        <v/>
      </c>
      <c r="CT34" s="11" t="str">
        <f t="shared" si="61"/>
        <v/>
      </c>
      <c r="CU34" s="11" t="str">
        <f t="shared" si="62"/>
        <v/>
      </c>
      <c r="CV34" s="11" t="str">
        <f t="shared" si="63"/>
        <v/>
      </c>
      <c r="CW34" s="5">
        <v>1911</v>
      </c>
      <c r="CX34" s="13" t="str">
        <f t="shared" si="194"/>
        <v/>
      </c>
      <c r="CY34" s="13" t="str">
        <f t="shared" si="195"/>
        <v/>
      </c>
      <c r="CZ34" s="13" t="str">
        <f t="shared" si="196"/>
        <v/>
      </c>
      <c r="DA34" s="13" t="str">
        <f t="shared" si="197"/>
        <v/>
      </c>
      <c r="DB34" s="13" t="str">
        <f t="shared" si="198"/>
        <v/>
      </c>
      <c r="DC34" s="13">
        <f t="shared" si="199"/>
        <v>1</v>
      </c>
      <c r="DD34" s="13">
        <f t="shared" si="200"/>
        <v>1</v>
      </c>
      <c r="DE34" s="13" t="str">
        <f t="shared" si="201"/>
        <v/>
      </c>
      <c r="DF34" s="13" t="str">
        <f t="shared" si="202"/>
        <v/>
      </c>
      <c r="DG34" s="13" t="str">
        <f t="shared" si="203"/>
        <v/>
      </c>
      <c r="DH34" s="13" t="str">
        <f t="shared" si="204"/>
        <v/>
      </c>
      <c r="DI34" s="13" t="str">
        <f t="shared" si="205"/>
        <v/>
      </c>
      <c r="DJ34" s="13">
        <f t="shared" si="206"/>
        <v>1</v>
      </c>
      <c r="DK34" s="13" t="str">
        <f t="shared" si="207"/>
        <v/>
      </c>
      <c r="DL34" s="13" t="str">
        <f t="shared" si="208"/>
        <v/>
      </c>
      <c r="DM34" s="13" t="str">
        <f t="shared" si="209"/>
        <v/>
      </c>
      <c r="DN34" s="13" t="str">
        <f t="shared" si="210"/>
        <v/>
      </c>
      <c r="DO34" s="13" t="str">
        <f t="shared" si="211"/>
        <v/>
      </c>
      <c r="DP34" s="13" t="str">
        <f t="shared" si="212"/>
        <v/>
      </c>
      <c r="DQ34" s="13" t="str">
        <f t="shared" si="213"/>
        <v/>
      </c>
      <c r="DR34" s="13" t="str">
        <f t="shared" si="214"/>
        <v/>
      </c>
      <c r="DS34" s="13" t="str">
        <f t="shared" si="215"/>
        <v/>
      </c>
      <c r="DT34" s="13" t="str">
        <f t="shared" si="216"/>
        <v/>
      </c>
      <c r="DU34" s="13" t="str">
        <f t="shared" si="217"/>
        <v/>
      </c>
      <c r="DV34" s="13">
        <f t="shared" si="218"/>
        <v>1</v>
      </c>
      <c r="DW34" s="13">
        <f t="shared" si="219"/>
        <v>1</v>
      </c>
      <c r="DX34" s="13">
        <f t="shared" si="220"/>
        <v>1</v>
      </c>
      <c r="DY34" s="13" t="str">
        <f t="shared" si="221"/>
        <v/>
      </c>
      <c r="DZ34" s="13">
        <f t="shared" si="222"/>
        <v>1</v>
      </c>
      <c r="EA34" s="13">
        <f t="shared" si="223"/>
        <v>1</v>
      </c>
      <c r="EB34" s="752">
        <f t="shared" si="224"/>
        <v>8</v>
      </c>
      <c r="EC34" s="5">
        <v>1911</v>
      </c>
      <c r="ED34" s="11" t="str">
        <f t="shared" si="94"/>
        <v/>
      </c>
      <c r="EE34" s="11" t="str">
        <f t="shared" si="95"/>
        <v/>
      </c>
      <c r="EF34" s="11" t="str">
        <f t="shared" si="96"/>
        <v/>
      </c>
      <c r="EG34" s="11" t="str">
        <f t="shared" si="97"/>
        <v/>
      </c>
      <c r="EH34" s="11" t="str">
        <f t="shared" si="98"/>
        <v/>
      </c>
      <c r="EI34" s="11" t="str">
        <f t="shared" si="99"/>
        <v/>
      </c>
      <c r="EJ34" s="11" t="str">
        <f t="shared" si="100"/>
        <v/>
      </c>
      <c r="EK34" s="11" t="str">
        <f t="shared" si="101"/>
        <v/>
      </c>
      <c r="EL34" s="11" t="str">
        <f t="shared" si="102"/>
        <v/>
      </c>
      <c r="EM34" s="11" t="str">
        <f t="shared" si="103"/>
        <v/>
      </c>
      <c r="EN34" s="11" t="str">
        <f t="shared" si="104"/>
        <v/>
      </c>
      <c r="EO34" s="11" t="str">
        <f t="shared" si="105"/>
        <v/>
      </c>
      <c r="EP34" s="11" t="str">
        <f t="shared" si="106"/>
        <v/>
      </c>
      <c r="EQ34" s="11" t="str">
        <f t="shared" si="107"/>
        <v/>
      </c>
      <c r="ER34" s="11" t="str">
        <f t="shared" si="108"/>
        <v/>
      </c>
      <c r="ES34" s="11" t="str">
        <f t="shared" si="109"/>
        <v/>
      </c>
      <c r="ET34" s="11" t="str">
        <f t="shared" si="110"/>
        <v/>
      </c>
      <c r="EU34" s="11" t="str">
        <f t="shared" si="111"/>
        <v/>
      </c>
      <c r="EV34" s="11" t="str">
        <f t="shared" si="112"/>
        <v/>
      </c>
      <c r="EW34" s="11" t="str">
        <f t="shared" si="113"/>
        <v/>
      </c>
      <c r="EX34" s="11" t="str">
        <f t="shared" si="114"/>
        <v/>
      </c>
      <c r="EY34" s="11" t="str">
        <f t="shared" si="115"/>
        <v/>
      </c>
      <c r="EZ34" s="11" t="str">
        <f t="shared" si="116"/>
        <v/>
      </c>
      <c r="FA34" s="11" t="str">
        <f t="shared" si="117"/>
        <v/>
      </c>
      <c r="FB34" s="11" t="str">
        <f t="shared" si="118"/>
        <v/>
      </c>
      <c r="FC34" s="11" t="str">
        <f t="shared" si="119"/>
        <v/>
      </c>
      <c r="FD34" s="11" t="str">
        <f t="shared" si="120"/>
        <v/>
      </c>
      <c r="FE34" s="11" t="str">
        <f t="shared" si="121"/>
        <v/>
      </c>
      <c r="FF34" s="11" t="str">
        <f t="shared" si="122"/>
        <v/>
      </c>
      <c r="FG34" s="11" t="str">
        <f t="shared" si="123"/>
        <v/>
      </c>
      <c r="FH34" s="37">
        <v>1911</v>
      </c>
    </row>
    <row r="35" spans="1:164">
      <c r="A35" s="37">
        <v>1912</v>
      </c>
      <c r="B35" s="7">
        <v>79</v>
      </c>
      <c r="C35" s="7">
        <v>76</v>
      </c>
      <c r="D35" s="7">
        <v>56</v>
      </c>
      <c r="E35" s="7">
        <v>63</v>
      </c>
      <c r="F35" s="7">
        <v>71</v>
      </c>
      <c r="G35" s="8">
        <v>77</v>
      </c>
      <c r="H35" s="7">
        <v>65</v>
      </c>
      <c r="I35" s="7">
        <v>59</v>
      </c>
      <c r="J35" s="7">
        <v>69</v>
      </c>
      <c r="K35" s="7">
        <v>74</v>
      </c>
      <c r="L35" s="8">
        <v>74</v>
      </c>
      <c r="M35" s="7">
        <v>82</v>
      </c>
      <c r="N35" s="7">
        <v>74</v>
      </c>
      <c r="O35" s="7">
        <v>74</v>
      </c>
      <c r="P35" s="7">
        <v>79</v>
      </c>
      <c r="Q35" s="8">
        <v>79</v>
      </c>
      <c r="R35" s="7">
        <v>76</v>
      </c>
      <c r="S35" s="7">
        <v>78</v>
      </c>
      <c r="T35" s="7">
        <v>64</v>
      </c>
      <c r="U35" s="7">
        <v>61</v>
      </c>
      <c r="V35" s="8">
        <v>59</v>
      </c>
      <c r="W35" s="7">
        <v>66</v>
      </c>
      <c r="X35" s="7">
        <v>66</v>
      </c>
      <c r="Y35" s="7">
        <v>71</v>
      </c>
      <c r="Z35" s="7">
        <v>71</v>
      </c>
      <c r="AA35" s="8">
        <v>70</v>
      </c>
      <c r="AB35" s="7">
        <v>69</v>
      </c>
      <c r="AC35" s="7">
        <v>68</v>
      </c>
      <c r="AD35" s="7">
        <v>73</v>
      </c>
      <c r="AE35" s="7">
        <v>63</v>
      </c>
      <c r="AF35" s="858"/>
      <c r="AG35" s="9">
        <f t="shared" si="190"/>
        <v>2106</v>
      </c>
      <c r="AH35" s="10">
        <f t="shared" si="191"/>
        <v>70.2</v>
      </c>
      <c r="AI35" s="11">
        <f t="shared" si="192"/>
        <v>82</v>
      </c>
      <c r="AJ35" s="12">
        <f t="shared" si="193"/>
        <v>56</v>
      </c>
      <c r="AK35" s="5">
        <v>1912</v>
      </c>
      <c r="AL35" s="13" t="str">
        <f t="shared" si="128"/>
        <v/>
      </c>
      <c r="AM35" s="13" t="str">
        <f t="shared" si="129"/>
        <v/>
      </c>
      <c r="AN35" s="13" t="str">
        <f t="shared" si="130"/>
        <v/>
      </c>
      <c r="AO35" s="13" t="str">
        <f t="shared" si="131"/>
        <v/>
      </c>
      <c r="AP35" s="13" t="str">
        <f t="shared" si="132"/>
        <v/>
      </c>
      <c r="AQ35" s="13" t="str">
        <f t="shared" si="133"/>
        <v/>
      </c>
      <c r="AR35" s="13" t="str">
        <f t="shared" si="134"/>
        <v/>
      </c>
      <c r="AS35" s="13" t="str">
        <f t="shared" si="135"/>
        <v/>
      </c>
      <c r="AT35" s="13" t="str">
        <f t="shared" si="136"/>
        <v/>
      </c>
      <c r="AU35" s="13" t="str">
        <f t="shared" si="137"/>
        <v/>
      </c>
      <c r="AV35" s="13" t="str">
        <f t="shared" si="138"/>
        <v/>
      </c>
      <c r="AW35" s="13" t="str">
        <f t="shared" si="139"/>
        <v/>
      </c>
      <c r="AX35" s="13" t="str">
        <f t="shared" si="140"/>
        <v/>
      </c>
      <c r="AY35" s="13" t="str">
        <f t="shared" si="141"/>
        <v/>
      </c>
      <c r="AZ35" s="13" t="str">
        <f t="shared" si="142"/>
        <v/>
      </c>
      <c r="BA35" s="13" t="str">
        <f t="shared" si="143"/>
        <v/>
      </c>
      <c r="BB35" s="13" t="str">
        <f t="shared" si="144"/>
        <v/>
      </c>
      <c r="BC35" s="13" t="str">
        <f t="shared" si="145"/>
        <v/>
      </c>
      <c r="BD35" s="13" t="str">
        <f t="shared" si="146"/>
        <v/>
      </c>
      <c r="BE35" s="13" t="str">
        <f t="shared" si="147"/>
        <v/>
      </c>
      <c r="BF35" s="13" t="str">
        <f t="shared" si="148"/>
        <v/>
      </c>
      <c r="BG35" s="13" t="str">
        <f t="shared" si="149"/>
        <v/>
      </c>
      <c r="BH35" s="13" t="str">
        <f t="shared" si="150"/>
        <v/>
      </c>
      <c r="BI35" s="13" t="str">
        <f t="shared" si="151"/>
        <v/>
      </c>
      <c r="BJ35" s="13" t="str">
        <f t="shared" si="152"/>
        <v/>
      </c>
      <c r="BK35" s="13" t="str">
        <f t="shared" si="153"/>
        <v/>
      </c>
      <c r="BL35" s="13" t="str">
        <f t="shared" si="154"/>
        <v/>
      </c>
      <c r="BM35" s="13" t="str">
        <f t="shared" si="155"/>
        <v/>
      </c>
      <c r="BN35" s="13" t="str">
        <f t="shared" si="156"/>
        <v/>
      </c>
      <c r="BO35" s="13" t="str">
        <f t="shared" si="157"/>
        <v/>
      </c>
      <c r="BP35" s="985"/>
      <c r="BQ35" s="13">
        <f t="shared" si="158"/>
        <v>0</v>
      </c>
      <c r="BR35" s="5">
        <v>1912</v>
      </c>
      <c r="BS35" s="11" t="str">
        <f t="shared" ref="BS35:BS66" si="225">IF(B35= B$156,$A35,"")</f>
        <v/>
      </c>
      <c r="BT35" s="11" t="str">
        <f t="shared" ref="BT35:BT66" si="226">IF(C35= C$156,$A35,"")</f>
        <v/>
      </c>
      <c r="BU35" s="11" t="str">
        <f t="shared" ref="BU35:BU66" si="227">IF(D35= D$156,$A35,"")</f>
        <v/>
      </c>
      <c r="BV35" s="11" t="str">
        <f t="shared" ref="BV35:BV66" si="228">IF(E35= E$156,$A35,"")</f>
        <v/>
      </c>
      <c r="BW35" s="11" t="str">
        <f t="shared" ref="BW35:BW66" si="229">IF(F35= F$156,$A35,"")</f>
        <v/>
      </c>
      <c r="BX35" s="11" t="str">
        <f t="shared" ref="BX35:BX66" si="230">IF(G35= G$156,$A35,"")</f>
        <v/>
      </c>
      <c r="BY35" s="11" t="str">
        <f t="shared" ref="BY35:BY66" si="231">IF(H35= H$156,$A35,"")</f>
        <v/>
      </c>
      <c r="BZ35" s="11" t="str">
        <f t="shared" ref="BZ35:BZ66" si="232">IF(I35= I$156,$A35,"")</f>
        <v/>
      </c>
      <c r="CA35" s="11" t="str">
        <f t="shared" ref="CA35:CA66" si="233">IF(J35= J$156,$A35,"")</f>
        <v/>
      </c>
      <c r="CB35" s="11" t="str">
        <f t="shared" ref="CB35:CB66" si="234">IF(K35= K$156,$A35,"")</f>
        <v/>
      </c>
      <c r="CC35" s="11" t="str">
        <f t="shared" ref="CC35:CC66" si="235">IF(L35= L$156,$A35,"")</f>
        <v/>
      </c>
      <c r="CD35" s="11" t="str">
        <f t="shared" ref="CD35:CD66" si="236">IF(M35= M$156,$A35,"")</f>
        <v/>
      </c>
      <c r="CE35" s="11" t="str">
        <f t="shared" ref="CE35:CE66" si="237">IF(N35= N$156,$A35,"")</f>
        <v/>
      </c>
      <c r="CF35" s="11" t="str">
        <f t="shared" ref="CF35:CF66" si="238">IF(O35= O$156,$A35,"")</f>
        <v/>
      </c>
      <c r="CG35" s="11" t="str">
        <f t="shared" ref="CG35:CG66" si="239">IF(P35= P$156,$A35,"")</f>
        <v/>
      </c>
      <c r="CH35" s="11" t="str">
        <f t="shared" ref="CH35:CH66" si="240">IF(Q35= Q$156,$A35,"")</f>
        <v/>
      </c>
      <c r="CI35" s="11" t="str">
        <f t="shared" ref="CI35:CI66" si="241">IF(R35= R$156,$A35,"")</f>
        <v/>
      </c>
      <c r="CJ35" s="11" t="str">
        <f t="shared" ref="CJ35:CJ66" si="242">IF(S35= S$156,$A35,"")</f>
        <v/>
      </c>
      <c r="CK35" s="11" t="str">
        <f t="shared" ref="CK35:CK66" si="243">IF(T35= T$156,$A35,"")</f>
        <v/>
      </c>
      <c r="CL35" s="11" t="str">
        <f t="shared" ref="CL35:CL66" si="244">IF(U35= U$156,$A35,"")</f>
        <v/>
      </c>
      <c r="CM35" s="11" t="str">
        <f t="shared" ref="CM35:CM66" si="245">IF(V35= V$156,$A35,"")</f>
        <v/>
      </c>
      <c r="CN35" s="11" t="str">
        <f t="shared" ref="CN35:CN66" si="246">IF(W35= W$156,$A35,"")</f>
        <v/>
      </c>
      <c r="CO35" s="11" t="str">
        <f t="shared" ref="CO35:CO66" si="247">IF(X35= X$156,$A35,"")</f>
        <v/>
      </c>
      <c r="CP35" s="11" t="str">
        <f t="shared" ref="CP35:CP66" si="248">IF(Y35= Y$156,$A35,"")</f>
        <v/>
      </c>
      <c r="CQ35" s="11" t="str">
        <f t="shared" ref="CQ35:CQ66" si="249">IF(Z35= Z$156,$A35,"")</f>
        <v/>
      </c>
      <c r="CR35" s="11" t="str">
        <f t="shared" ref="CR35:CR66" si="250">IF(AA35= AA$156,$A35,"")</f>
        <v/>
      </c>
      <c r="CS35" s="11" t="str">
        <f t="shared" ref="CS35:CS66" si="251">IF(AB35= AB$156,$A35,"")</f>
        <v/>
      </c>
      <c r="CT35" s="11" t="str">
        <f t="shared" ref="CT35:CT66" si="252">IF(AC35= AC$156,$A35,"")</f>
        <v/>
      </c>
      <c r="CU35" s="11" t="str">
        <f t="shared" ref="CU35:CU66" si="253">IF(AD35= AD$156,$A35,"")</f>
        <v/>
      </c>
      <c r="CV35" s="11" t="str">
        <f t="shared" ref="CV35:CV66" si="254">IF(AE35= AE$156,$A35,"")</f>
        <v/>
      </c>
      <c r="CW35" s="5">
        <v>1912</v>
      </c>
      <c r="CX35" s="13">
        <f t="shared" si="194"/>
        <v>1</v>
      </c>
      <c r="CY35" s="13">
        <f t="shared" si="195"/>
        <v>1</v>
      </c>
      <c r="CZ35" s="13" t="str">
        <f t="shared" si="196"/>
        <v/>
      </c>
      <c r="DA35" s="13" t="str">
        <f t="shared" si="197"/>
        <v/>
      </c>
      <c r="DB35" s="13">
        <f t="shared" si="198"/>
        <v>1</v>
      </c>
      <c r="DC35" s="13">
        <f t="shared" si="199"/>
        <v>1</v>
      </c>
      <c r="DD35" s="13" t="str">
        <f t="shared" si="200"/>
        <v/>
      </c>
      <c r="DE35" s="13" t="str">
        <f t="shared" si="201"/>
        <v/>
      </c>
      <c r="DF35" s="13" t="str">
        <f t="shared" si="202"/>
        <v/>
      </c>
      <c r="DG35" s="13">
        <f t="shared" si="203"/>
        <v>1</v>
      </c>
      <c r="DH35" s="13">
        <f t="shared" si="204"/>
        <v>1</v>
      </c>
      <c r="DI35" s="13">
        <f t="shared" si="205"/>
        <v>1</v>
      </c>
      <c r="DJ35" s="13">
        <f t="shared" si="206"/>
        <v>1</v>
      </c>
      <c r="DK35" s="13">
        <f t="shared" si="207"/>
        <v>1</v>
      </c>
      <c r="DL35" s="13">
        <f t="shared" si="208"/>
        <v>1</v>
      </c>
      <c r="DM35" s="13">
        <f t="shared" si="209"/>
        <v>1</v>
      </c>
      <c r="DN35" s="13">
        <f t="shared" si="210"/>
        <v>1</v>
      </c>
      <c r="DO35" s="13">
        <f t="shared" si="211"/>
        <v>1</v>
      </c>
      <c r="DP35" s="13" t="str">
        <f t="shared" si="212"/>
        <v/>
      </c>
      <c r="DQ35" s="13" t="str">
        <f t="shared" si="213"/>
        <v/>
      </c>
      <c r="DR35" s="13" t="str">
        <f t="shared" si="214"/>
        <v/>
      </c>
      <c r="DS35" s="13" t="str">
        <f t="shared" si="215"/>
        <v/>
      </c>
      <c r="DT35" s="13" t="str">
        <f t="shared" si="216"/>
        <v/>
      </c>
      <c r="DU35" s="13">
        <f t="shared" si="217"/>
        <v>1</v>
      </c>
      <c r="DV35" s="13">
        <f t="shared" si="218"/>
        <v>1</v>
      </c>
      <c r="DW35" s="13">
        <f t="shared" si="219"/>
        <v>1</v>
      </c>
      <c r="DX35" s="13" t="str">
        <f t="shared" si="220"/>
        <v/>
      </c>
      <c r="DY35" s="13" t="str">
        <f t="shared" si="221"/>
        <v/>
      </c>
      <c r="DZ35" s="13">
        <f t="shared" si="222"/>
        <v>1</v>
      </c>
      <c r="EA35" s="13" t="str">
        <f t="shared" si="223"/>
        <v/>
      </c>
      <c r="EB35" s="752">
        <f t="shared" si="224"/>
        <v>17</v>
      </c>
      <c r="EC35" s="5">
        <v>1912</v>
      </c>
      <c r="ED35" s="11" t="str">
        <f t="shared" ref="ED35:ED66" si="255">IF(B35= B$157,$A35,"")</f>
        <v/>
      </c>
      <c r="EE35" s="11" t="str">
        <f t="shared" ref="EE35:EE66" si="256">IF(C35= C$157,$A35,"")</f>
        <v/>
      </c>
      <c r="EF35" s="11" t="str">
        <f t="shared" ref="EF35:EF66" si="257">IF(D35= D$157,$A35,"")</f>
        <v/>
      </c>
      <c r="EG35" s="11" t="str">
        <f t="shared" ref="EG35:EG66" si="258">IF(E35= E$157,$A35,"")</f>
        <v/>
      </c>
      <c r="EH35" s="11" t="str">
        <f t="shared" ref="EH35:EH66" si="259">IF(F35= F$157,$A35,"")</f>
        <v/>
      </c>
      <c r="EI35" s="11" t="str">
        <f t="shared" ref="EI35:EI66" si="260">IF(G35= G$157,$A35,"")</f>
        <v/>
      </c>
      <c r="EJ35" s="11" t="str">
        <f t="shared" ref="EJ35:EJ66" si="261">IF(H35= H$157,$A35,"")</f>
        <v/>
      </c>
      <c r="EK35" s="11" t="str">
        <f t="shared" ref="EK35:EK66" si="262">IF(I35= I$157,$A35,"")</f>
        <v/>
      </c>
      <c r="EL35" s="11" t="str">
        <f t="shared" ref="EL35:EL66" si="263">IF(J35= J$157,$A35,"")</f>
        <v/>
      </c>
      <c r="EM35" s="11" t="str">
        <f t="shared" ref="EM35:EM66" si="264">IF(K35= K$157,$A35,"")</f>
        <v/>
      </c>
      <c r="EN35" s="11" t="str">
        <f t="shared" ref="EN35:EN66" si="265">IF(L35= L$157,$A35,"")</f>
        <v/>
      </c>
      <c r="EO35" s="11" t="str">
        <f t="shared" ref="EO35:EO66" si="266">IF(M35= M$157,$A35,"")</f>
        <v/>
      </c>
      <c r="EP35" s="11" t="str">
        <f t="shared" ref="EP35:EP66" si="267">IF(N35= N$157,$A35,"")</f>
        <v/>
      </c>
      <c r="EQ35" s="11" t="str">
        <f t="shared" ref="EQ35:EQ66" si="268">IF(O35= O$157,$A35,"")</f>
        <v/>
      </c>
      <c r="ER35" s="11" t="str">
        <f t="shared" ref="ER35:ER66" si="269">IF(P35= P$157,$A35,"")</f>
        <v/>
      </c>
      <c r="ES35" s="11" t="str">
        <f t="shared" ref="ES35:ES66" si="270">IF(Q35= Q$157,$A35,"")</f>
        <v/>
      </c>
      <c r="ET35" s="11" t="str">
        <f t="shared" ref="ET35:ET66" si="271">IF(R35= R$157,$A35,"")</f>
        <v/>
      </c>
      <c r="EU35" s="11" t="str">
        <f t="shared" ref="EU35:EU66" si="272">IF(S35= S$157,$A35,"")</f>
        <v/>
      </c>
      <c r="EV35" s="11" t="str">
        <f t="shared" ref="EV35:EV66" si="273">IF(T35= T$157,$A35,"")</f>
        <v/>
      </c>
      <c r="EW35" s="11" t="str">
        <f t="shared" ref="EW35:EW66" si="274">IF(U35= U$157,$A35,"")</f>
        <v/>
      </c>
      <c r="EX35" s="11" t="str">
        <f t="shared" ref="EX35:EX66" si="275">IF(V35= V$157,$A35,"")</f>
        <v/>
      </c>
      <c r="EY35" s="11" t="str">
        <f t="shared" ref="EY35:EY66" si="276">IF(W35= W$157,$A35,"")</f>
        <v/>
      </c>
      <c r="EZ35" s="11" t="str">
        <f t="shared" ref="EZ35:EZ66" si="277">IF(X35= X$157,$A35,"")</f>
        <v/>
      </c>
      <c r="FA35" s="11" t="str">
        <f t="shared" ref="FA35:FA66" si="278">IF(Y35= Y$157,$A35,"")</f>
        <v/>
      </c>
      <c r="FB35" s="11" t="str">
        <f t="shared" ref="FB35:FB66" si="279">IF(Z35= Z$157,$A35,"")</f>
        <v/>
      </c>
      <c r="FC35" s="11" t="str">
        <f t="shared" ref="FC35:FC66" si="280">IF(AA35= AA$157,$A35,"")</f>
        <v/>
      </c>
      <c r="FD35" s="11" t="str">
        <f t="shared" ref="FD35:FD66" si="281">IF(AB35= AB$157,$A35,"")</f>
        <v/>
      </c>
      <c r="FE35" s="11" t="str">
        <f t="shared" ref="FE35:FE66" si="282">IF(AC35= AC$157,$A35,"")</f>
        <v/>
      </c>
      <c r="FF35" s="11" t="str">
        <f t="shared" ref="FF35:FF66" si="283">IF(AD35= AD$157,$A35,"")</f>
        <v/>
      </c>
      <c r="FG35" s="11" t="str">
        <f t="shared" ref="FG35:FG66" si="284">IF(AE35= AE$157,$A35,"")</f>
        <v/>
      </c>
      <c r="FH35" s="37">
        <v>1912</v>
      </c>
    </row>
    <row r="36" spans="1:164">
      <c r="A36" s="37">
        <v>1913</v>
      </c>
      <c r="B36" s="7">
        <v>63</v>
      </c>
      <c r="C36" s="7">
        <v>71</v>
      </c>
      <c r="D36" s="7">
        <v>82</v>
      </c>
      <c r="E36" s="7">
        <v>80</v>
      </c>
      <c r="F36" s="7">
        <v>72</v>
      </c>
      <c r="G36" s="8">
        <v>54</v>
      </c>
      <c r="H36" s="7">
        <v>53</v>
      </c>
      <c r="I36" s="7">
        <v>54</v>
      </c>
      <c r="J36" s="7">
        <v>61</v>
      </c>
      <c r="K36" s="7">
        <v>55</v>
      </c>
      <c r="L36" s="8">
        <v>73</v>
      </c>
      <c r="M36" s="7">
        <v>65</v>
      </c>
      <c r="N36" s="7">
        <v>72</v>
      </c>
      <c r="O36" s="7">
        <v>70</v>
      </c>
      <c r="P36" s="7">
        <v>65</v>
      </c>
      <c r="Q36" s="8">
        <v>58</v>
      </c>
      <c r="R36" s="7">
        <v>69</v>
      </c>
      <c r="S36" s="7">
        <v>78</v>
      </c>
      <c r="T36" s="7">
        <v>75</v>
      </c>
      <c r="U36" s="7">
        <v>59</v>
      </c>
      <c r="V36" s="8">
        <v>59</v>
      </c>
      <c r="W36" s="7">
        <v>76</v>
      </c>
      <c r="X36" s="7">
        <v>87</v>
      </c>
      <c r="Y36" s="7">
        <v>82</v>
      </c>
      <c r="Z36" s="7">
        <v>82</v>
      </c>
      <c r="AA36" s="8">
        <v>82</v>
      </c>
      <c r="AB36" s="7">
        <v>66</v>
      </c>
      <c r="AC36" s="7">
        <v>62</v>
      </c>
      <c r="AD36" s="7">
        <v>64</v>
      </c>
      <c r="AE36" s="7">
        <v>70</v>
      </c>
      <c r="AF36" s="858"/>
      <c r="AG36" s="9">
        <f t="shared" si="190"/>
        <v>2059</v>
      </c>
      <c r="AH36" s="10">
        <f t="shared" si="191"/>
        <v>68.63333333333334</v>
      </c>
      <c r="AI36" s="11">
        <f t="shared" si="192"/>
        <v>87</v>
      </c>
      <c r="AJ36" s="12">
        <f t="shared" si="193"/>
        <v>53</v>
      </c>
      <c r="AK36" s="5">
        <v>1913</v>
      </c>
      <c r="AL36" s="13" t="str">
        <f t="shared" si="128"/>
        <v/>
      </c>
      <c r="AM36" s="13" t="str">
        <f t="shared" si="129"/>
        <v/>
      </c>
      <c r="AN36" s="13" t="str">
        <f t="shared" si="130"/>
        <v/>
      </c>
      <c r="AO36" s="13" t="str">
        <f t="shared" si="131"/>
        <v/>
      </c>
      <c r="AP36" s="13" t="str">
        <f t="shared" si="132"/>
        <v/>
      </c>
      <c r="AQ36" s="13" t="str">
        <f t="shared" si="133"/>
        <v/>
      </c>
      <c r="AR36" s="13" t="str">
        <f t="shared" si="134"/>
        <v/>
      </c>
      <c r="AS36" s="13" t="str">
        <f t="shared" si="135"/>
        <v/>
      </c>
      <c r="AT36" s="13" t="str">
        <f t="shared" si="136"/>
        <v/>
      </c>
      <c r="AU36" s="13" t="str">
        <f t="shared" si="137"/>
        <v/>
      </c>
      <c r="AV36" s="13" t="str">
        <f t="shared" si="138"/>
        <v/>
      </c>
      <c r="AW36" s="13" t="str">
        <f t="shared" si="139"/>
        <v/>
      </c>
      <c r="AX36" s="13" t="str">
        <f t="shared" si="140"/>
        <v/>
      </c>
      <c r="AY36" s="13" t="str">
        <f t="shared" si="141"/>
        <v/>
      </c>
      <c r="AZ36" s="13" t="str">
        <f t="shared" si="142"/>
        <v/>
      </c>
      <c r="BA36" s="13" t="str">
        <f t="shared" si="143"/>
        <v/>
      </c>
      <c r="BB36" s="13" t="str">
        <f t="shared" si="144"/>
        <v/>
      </c>
      <c r="BC36" s="13" t="str">
        <f t="shared" si="145"/>
        <v/>
      </c>
      <c r="BD36" s="13" t="str">
        <f t="shared" si="146"/>
        <v/>
      </c>
      <c r="BE36" s="13" t="str">
        <f t="shared" si="147"/>
        <v/>
      </c>
      <c r="BF36" s="13" t="str">
        <f t="shared" si="148"/>
        <v/>
      </c>
      <c r="BG36" s="13" t="str">
        <f t="shared" si="149"/>
        <v/>
      </c>
      <c r="BH36" s="13" t="str">
        <f t="shared" si="150"/>
        <v/>
      </c>
      <c r="BI36" s="13" t="str">
        <f t="shared" si="151"/>
        <v/>
      </c>
      <c r="BJ36" s="13" t="str">
        <f t="shared" si="152"/>
        <v/>
      </c>
      <c r="BK36" s="13" t="str">
        <f t="shared" si="153"/>
        <v/>
      </c>
      <c r="BL36" s="13" t="str">
        <f t="shared" si="154"/>
        <v/>
      </c>
      <c r="BM36" s="13" t="str">
        <f t="shared" si="155"/>
        <v/>
      </c>
      <c r="BN36" s="13" t="str">
        <f t="shared" si="156"/>
        <v/>
      </c>
      <c r="BO36" s="13" t="str">
        <f t="shared" si="157"/>
        <v/>
      </c>
      <c r="BP36" s="985"/>
      <c r="BQ36" s="13">
        <f t="shared" si="158"/>
        <v>0</v>
      </c>
      <c r="BR36" s="5">
        <v>1913</v>
      </c>
      <c r="BS36" s="11" t="str">
        <f t="shared" si="225"/>
        <v/>
      </c>
      <c r="BT36" s="11" t="str">
        <f t="shared" si="226"/>
        <v/>
      </c>
      <c r="BU36" s="11" t="str">
        <f t="shared" si="227"/>
        <v/>
      </c>
      <c r="BV36" s="11" t="str">
        <f t="shared" si="228"/>
        <v/>
      </c>
      <c r="BW36" s="11" t="str">
        <f t="shared" si="229"/>
        <v/>
      </c>
      <c r="BX36" s="11" t="str">
        <f t="shared" si="230"/>
        <v/>
      </c>
      <c r="BY36" s="11" t="str">
        <f t="shared" si="231"/>
        <v/>
      </c>
      <c r="BZ36" s="11" t="str">
        <f t="shared" si="232"/>
        <v/>
      </c>
      <c r="CA36" s="11" t="str">
        <f t="shared" si="233"/>
        <v/>
      </c>
      <c r="CB36" s="11" t="str">
        <f t="shared" si="234"/>
        <v/>
      </c>
      <c r="CC36" s="11" t="str">
        <f t="shared" si="235"/>
        <v/>
      </c>
      <c r="CD36" s="11" t="str">
        <f t="shared" si="236"/>
        <v/>
      </c>
      <c r="CE36" s="11" t="str">
        <f t="shared" si="237"/>
        <v/>
      </c>
      <c r="CF36" s="11" t="str">
        <f t="shared" si="238"/>
        <v/>
      </c>
      <c r="CG36" s="11" t="str">
        <f t="shared" si="239"/>
        <v/>
      </c>
      <c r="CH36" s="11" t="str">
        <f t="shared" si="240"/>
        <v/>
      </c>
      <c r="CI36" s="11" t="str">
        <f t="shared" si="241"/>
        <v/>
      </c>
      <c r="CJ36" s="11" t="str">
        <f t="shared" si="242"/>
        <v/>
      </c>
      <c r="CK36" s="11" t="str">
        <f t="shared" si="243"/>
        <v/>
      </c>
      <c r="CL36" s="11" t="str">
        <f t="shared" si="244"/>
        <v/>
      </c>
      <c r="CM36" s="11" t="str">
        <f t="shared" si="245"/>
        <v/>
      </c>
      <c r="CN36" s="11" t="str">
        <f t="shared" si="246"/>
        <v/>
      </c>
      <c r="CO36" s="11" t="str">
        <f t="shared" si="247"/>
        <v/>
      </c>
      <c r="CP36" s="11" t="str">
        <f t="shared" si="248"/>
        <v/>
      </c>
      <c r="CQ36" s="11" t="str">
        <f t="shared" si="249"/>
        <v/>
      </c>
      <c r="CR36" s="11" t="str">
        <f t="shared" si="250"/>
        <v/>
      </c>
      <c r="CS36" s="11" t="str">
        <f t="shared" si="251"/>
        <v/>
      </c>
      <c r="CT36" s="11" t="str">
        <f t="shared" si="252"/>
        <v/>
      </c>
      <c r="CU36" s="11" t="str">
        <f t="shared" si="253"/>
        <v/>
      </c>
      <c r="CV36" s="11" t="str">
        <f t="shared" si="254"/>
        <v/>
      </c>
      <c r="CW36" s="5">
        <v>1913</v>
      </c>
      <c r="CX36" s="13" t="str">
        <f t="shared" si="194"/>
        <v/>
      </c>
      <c r="CY36" s="13">
        <f t="shared" si="195"/>
        <v>1</v>
      </c>
      <c r="CZ36" s="13">
        <f t="shared" si="196"/>
        <v>1</v>
      </c>
      <c r="DA36" s="13">
        <f t="shared" si="197"/>
        <v>1</v>
      </c>
      <c r="DB36" s="13">
        <f t="shared" si="198"/>
        <v>1</v>
      </c>
      <c r="DC36" s="13" t="str">
        <f t="shared" si="199"/>
        <v/>
      </c>
      <c r="DD36" s="13" t="str">
        <f t="shared" si="200"/>
        <v/>
      </c>
      <c r="DE36" s="13" t="str">
        <f t="shared" si="201"/>
        <v/>
      </c>
      <c r="DF36" s="13" t="str">
        <f t="shared" si="202"/>
        <v/>
      </c>
      <c r="DG36" s="13" t="str">
        <f t="shared" si="203"/>
        <v/>
      </c>
      <c r="DH36" s="13">
        <f t="shared" si="204"/>
        <v>1</v>
      </c>
      <c r="DI36" s="13" t="str">
        <f t="shared" si="205"/>
        <v/>
      </c>
      <c r="DJ36" s="13">
        <f t="shared" si="206"/>
        <v>1</v>
      </c>
      <c r="DK36" s="13">
        <f t="shared" si="207"/>
        <v>1</v>
      </c>
      <c r="DL36" s="13" t="str">
        <f t="shared" si="208"/>
        <v/>
      </c>
      <c r="DM36" s="13" t="str">
        <f t="shared" si="209"/>
        <v/>
      </c>
      <c r="DN36" s="13" t="str">
        <f t="shared" si="210"/>
        <v/>
      </c>
      <c r="DO36" s="13">
        <f t="shared" si="211"/>
        <v>1</v>
      </c>
      <c r="DP36" s="13">
        <f t="shared" si="212"/>
        <v>1</v>
      </c>
      <c r="DQ36" s="13" t="str">
        <f t="shared" si="213"/>
        <v/>
      </c>
      <c r="DR36" s="13" t="str">
        <f t="shared" si="214"/>
        <v/>
      </c>
      <c r="DS36" s="13">
        <f t="shared" si="215"/>
        <v>1</v>
      </c>
      <c r="DT36" s="13">
        <f t="shared" si="216"/>
        <v>1</v>
      </c>
      <c r="DU36" s="13">
        <f t="shared" si="217"/>
        <v>1</v>
      </c>
      <c r="DV36" s="13">
        <f t="shared" si="218"/>
        <v>1</v>
      </c>
      <c r="DW36" s="13">
        <f t="shared" si="219"/>
        <v>1</v>
      </c>
      <c r="DX36" s="13" t="str">
        <f t="shared" si="220"/>
        <v/>
      </c>
      <c r="DY36" s="13" t="str">
        <f t="shared" si="221"/>
        <v/>
      </c>
      <c r="DZ36" s="13" t="str">
        <f t="shared" si="222"/>
        <v/>
      </c>
      <c r="EA36" s="13">
        <f t="shared" si="223"/>
        <v>1</v>
      </c>
      <c r="EB36" s="752">
        <f t="shared" si="224"/>
        <v>15</v>
      </c>
      <c r="EC36" s="5">
        <v>1913</v>
      </c>
      <c r="ED36" s="11" t="str">
        <f t="shared" si="255"/>
        <v/>
      </c>
      <c r="EE36" s="11" t="str">
        <f t="shared" si="256"/>
        <v/>
      </c>
      <c r="EF36" s="11" t="str">
        <f t="shared" si="257"/>
        <v/>
      </c>
      <c r="EG36" s="11" t="str">
        <f t="shared" si="258"/>
        <v/>
      </c>
      <c r="EH36" s="11" t="str">
        <f t="shared" si="259"/>
        <v/>
      </c>
      <c r="EI36" s="11" t="str">
        <f t="shared" si="260"/>
        <v/>
      </c>
      <c r="EJ36" s="11" t="str">
        <f t="shared" si="261"/>
        <v/>
      </c>
      <c r="EK36" s="11" t="str">
        <f t="shared" si="262"/>
        <v/>
      </c>
      <c r="EL36" s="11" t="str">
        <f t="shared" si="263"/>
        <v/>
      </c>
      <c r="EM36" s="11" t="str">
        <f t="shared" si="264"/>
        <v/>
      </c>
      <c r="EN36" s="11" t="str">
        <f t="shared" si="265"/>
        <v/>
      </c>
      <c r="EO36" s="11" t="str">
        <f t="shared" si="266"/>
        <v/>
      </c>
      <c r="EP36" s="11" t="str">
        <f t="shared" si="267"/>
        <v/>
      </c>
      <c r="EQ36" s="11" t="str">
        <f t="shared" si="268"/>
        <v/>
      </c>
      <c r="ER36" s="11" t="str">
        <f t="shared" si="269"/>
        <v/>
      </c>
      <c r="ES36" s="11" t="str">
        <f t="shared" si="270"/>
        <v/>
      </c>
      <c r="ET36" s="11" t="str">
        <f t="shared" si="271"/>
        <v/>
      </c>
      <c r="EU36" s="11" t="str">
        <f t="shared" si="272"/>
        <v/>
      </c>
      <c r="EV36" s="11" t="str">
        <f t="shared" si="273"/>
        <v/>
      </c>
      <c r="EW36" s="11" t="str">
        <f t="shared" si="274"/>
        <v/>
      </c>
      <c r="EX36" s="11" t="str">
        <f t="shared" si="275"/>
        <v/>
      </c>
      <c r="EY36" s="11" t="str">
        <f t="shared" si="276"/>
        <v/>
      </c>
      <c r="EZ36" s="11" t="str">
        <f t="shared" si="277"/>
        <v/>
      </c>
      <c r="FA36" s="11" t="str">
        <f t="shared" si="278"/>
        <v/>
      </c>
      <c r="FB36" s="11" t="str">
        <f t="shared" si="279"/>
        <v/>
      </c>
      <c r="FC36" s="11" t="str">
        <f t="shared" si="280"/>
        <v/>
      </c>
      <c r="FD36" s="11" t="str">
        <f t="shared" si="281"/>
        <v/>
      </c>
      <c r="FE36" s="11" t="str">
        <f t="shared" si="282"/>
        <v/>
      </c>
      <c r="FF36" s="11" t="str">
        <f t="shared" si="283"/>
        <v/>
      </c>
      <c r="FG36" s="11" t="str">
        <f t="shared" si="284"/>
        <v/>
      </c>
      <c r="FH36" s="37">
        <v>1913</v>
      </c>
    </row>
    <row r="37" spans="1:164">
      <c r="A37" s="37">
        <v>1914</v>
      </c>
      <c r="B37" s="7">
        <v>54</v>
      </c>
      <c r="C37" s="7">
        <v>66</v>
      </c>
      <c r="D37" s="7">
        <v>60</v>
      </c>
      <c r="E37" s="7">
        <v>53</v>
      </c>
      <c r="F37" s="7">
        <v>57</v>
      </c>
      <c r="G37" s="8">
        <v>62</v>
      </c>
      <c r="H37" s="7">
        <v>69</v>
      </c>
      <c r="I37" s="7">
        <v>72</v>
      </c>
      <c r="J37" s="7">
        <v>49</v>
      </c>
      <c r="K37" s="7">
        <v>52</v>
      </c>
      <c r="L37" s="8">
        <v>66</v>
      </c>
      <c r="M37" s="7">
        <v>63</v>
      </c>
      <c r="N37" s="7">
        <v>64</v>
      </c>
      <c r="O37" s="7">
        <v>60</v>
      </c>
      <c r="P37" s="7">
        <v>60</v>
      </c>
      <c r="Q37" s="8">
        <v>64</v>
      </c>
      <c r="R37" s="7">
        <v>71</v>
      </c>
      <c r="S37" s="7">
        <v>82</v>
      </c>
      <c r="T37" s="7">
        <v>79</v>
      </c>
      <c r="U37" s="7">
        <v>66</v>
      </c>
      <c r="V37" s="8">
        <v>64</v>
      </c>
      <c r="W37" s="7">
        <v>85</v>
      </c>
      <c r="X37" s="7">
        <v>65</v>
      </c>
      <c r="Y37" s="7">
        <v>64</v>
      </c>
      <c r="Z37" s="7">
        <v>74</v>
      </c>
      <c r="AA37" s="8">
        <v>82</v>
      </c>
      <c r="AB37" s="7">
        <v>82</v>
      </c>
      <c r="AC37" s="7">
        <v>77</v>
      </c>
      <c r="AD37" s="7">
        <v>92</v>
      </c>
      <c r="AE37" s="7">
        <v>74</v>
      </c>
      <c r="AF37" s="858"/>
      <c r="AG37" s="9">
        <f t="shared" si="190"/>
        <v>2028</v>
      </c>
      <c r="AH37" s="10">
        <f t="shared" si="191"/>
        <v>67.599999999999994</v>
      </c>
      <c r="AI37" s="11">
        <f t="shared" si="192"/>
        <v>92</v>
      </c>
      <c r="AJ37" s="12">
        <f t="shared" si="193"/>
        <v>49</v>
      </c>
      <c r="AK37" s="5">
        <v>1914</v>
      </c>
      <c r="AL37" s="13" t="str">
        <f t="shared" si="128"/>
        <v/>
      </c>
      <c r="AM37" s="13" t="str">
        <f t="shared" si="129"/>
        <v/>
      </c>
      <c r="AN37" s="13" t="str">
        <f t="shared" si="130"/>
        <v/>
      </c>
      <c r="AO37" s="13" t="str">
        <f t="shared" si="131"/>
        <v/>
      </c>
      <c r="AP37" s="13" t="str">
        <f t="shared" si="132"/>
        <v/>
      </c>
      <c r="AQ37" s="13" t="str">
        <f t="shared" si="133"/>
        <v/>
      </c>
      <c r="AR37" s="13" t="str">
        <f t="shared" si="134"/>
        <v/>
      </c>
      <c r="AS37" s="13" t="str">
        <f t="shared" si="135"/>
        <v/>
      </c>
      <c r="AT37" s="13" t="str">
        <f t="shared" si="136"/>
        <v/>
      </c>
      <c r="AU37" s="13" t="str">
        <f t="shared" si="137"/>
        <v/>
      </c>
      <c r="AV37" s="13" t="str">
        <f t="shared" si="138"/>
        <v/>
      </c>
      <c r="AW37" s="13" t="str">
        <f t="shared" si="139"/>
        <v/>
      </c>
      <c r="AX37" s="13" t="str">
        <f t="shared" si="140"/>
        <v/>
      </c>
      <c r="AY37" s="13" t="str">
        <f t="shared" si="141"/>
        <v/>
      </c>
      <c r="AZ37" s="13" t="str">
        <f t="shared" si="142"/>
        <v/>
      </c>
      <c r="BA37" s="13" t="str">
        <f t="shared" si="143"/>
        <v/>
      </c>
      <c r="BB37" s="13" t="str">
        <f t="shared" si="144"/>
        <v/>
      </c>
      <c r="BC37" s="13" t="str">
        <f t="shared" si="145"/>
        <v/>
      </c>
      <c r="BD37" s="13" t="str">
        <f t="shared" si="146"/>
        <v/>
      </c>
      <c r="BE37" s="13" t="str">
        <f t="shared" si="147"/>
        <v/>
      </c>
      <c r="BF37" s="13" t="str">
        <f t="shared" si="148"/>
        <v/>
      </c>
      <c r="BG37" s="13" t="str">
        <f t="shared" si="149"/>
        <v/>
      </c>
      <c r="BH37" s="13" t="str">
        <f t="shared" si="150"/>
        <v/>
      </c>
      <c r="BI37" s="13" t="str">
        <f t="shared" si="151"/>
        <v/>
      </c>
      <c r="BJ37" s="13" t="str">
        <f t="shared" si="152"/>
        <v/>
      </c>
      <c r="BK37" s="13" t="str">
        <f t="shared" si="153"/>
        <v/>
      </c>
      <c r="BL37" s="13" t="str">
        <f t="shared" si="154"/>
        <v/>
      </c>
      <c r="BM37" s="13" t="str">
        <f t="shared" si="155"/>
        <v/>
      </c>
      <c r="BN37" s="13">
        <f t="shared" si="156"/>
        <v>1</v>
      </c>
      <c r="BO37" s="13" t="str">
        <f t="shared" si="157"/>
        <v/>
      </c>
      <c r="BP37" s="985"/>
      <c r="BQ37" s="13">
        <f t="shared" si="158"/>
        <v>1</v>
      </c>
      <c r="BR37" s="5">
        <v>1914</v>
      </c>
      <c r="BS37" s="11" t="str">
        <f t="shared" si="225"/>
        <v/>
      </c>
      <c r="BT37" s="11" t="str">
        <f t="shared" si="226"/>
        <v/>
      </c>
      <c r="BU37" s="11" t="str">
        <f t="shared" si="227"/>
        <v/>
      </c>
      <c r="BV37" s="11" t="str">
        <f t="shared" si="228"/>
        <v/>
      </c>
      <c r="BW37" s="11" t="str">
        <f t="shared" si="229"/>
        <v/>
      </c>
      <c r="BX37" s="11" t="str">
        <f t="shared" si="230"/>
        <v/>
      </c>
      <c r="BY37" s="11" t="str">
        <f t="shared" si="231"/>
        <v/>
      </c>
      <c r="BZ37" s="11" t="str">
        <f t="shared" si="232"/>
        <v/>
      </c>
      <c r="CA37" s="11" t="str">
        <f t="shared" si="233"/>
        <v/>
      </c>
      <c r="CB37" s="11" t="str">
        <f t="shared" si="234"/>
        <v/>
      </c>
      <c r="CC37" s="11" t="str">
        <f t="shared" si="235"/>
        <v/>
      </c>
      <c r="CD37" s="11" t="str">
        <f t="shared" si="236"/>
        <v/>
      </c>
      <c r="CE37" s="11" t="str">
        <f t="shared" si="237"/>
        <v/>
      </c>
      <c r="CF37" s="11" t="str">
        <f t="shared" si="238"/>
        <v/>
      </c>
      <c r="CG37" s="11" t="str">
        <f t="shared" si="239"/>
        <v/>
      </c>
      <c r="CH37" s="11" t="str">
        <f t="shared" si="240"/>
        <v/>
      </c>
      <c r="CI37" s="11" t="str">
        <f t="shared" si="241"/>
        <v/>
      </c>
      <c r="CJ37" s="11" t="str">
        <f t="shared" si="242"/>
        <v/>
      </c>
      <c r="CK37" s="11" t="str">
        <f t="shared" si="243"/>
        <v/>
      </c>
      <c r="CL37" s="11" t="str">
        <f t="shared" si="244"/>
        <v/>
      </c>
      <c r="CM37" s="11" t="str">
        <f t="shared" si="245"/>
        <v/>
      </c>
      <c r="CN37" s="11" t="str">
        <f t="shared" si="246"/>
        <v/>
      </c>
      <c r="CO37" s="11" t="str">
        <f t="shared" si="247"/>
        <v/>
      </c>
      <c r="CP37" s="11" t="str">
        <f t="shared" si="248"/>
        <v/>
      </c>
      <c r="CQ37" s="11" t="str">
        <f t="shared" si="249"/>
        <v/>
      </c>
      <c r="CR37" s="11" t="str">
        <f t="shared" si="250"/>
        <v/>
      </c>
      <c r="CS37" s="11" t="str">
        <f t="shared" si="251"/>
        <v/>
      </c>
      <c r="CT37" s="11" t="str">
        <f t="shared" si="252"/>
        <v/>
      </c>
      <c r="CU37" s="11" t="str">
        <f t="shared" si="253"/>
        <v/>
      </c>
      <c r="CV37" s="11" t="str">
        <f t="shared" si="254"/>
        <v/>
      </c>
      <c r="CW37" s="5">
        <v>1914</v>
      </c>
      <c r="CX37" s="13" t="str">
        <f t="shared" si="194"/>
        <v/>
      </c>
      <c r="CY37" s="13" t="str">
        <f t="shared" si="195"/>
        <v/>
      </c>
      <c r="CZ37" s="13" t="str">
        <f t="shared" si="196"/>
        <v/>
      </c>
      <c r="DA37" s="13" t="str">
        <f t="shared" si="197"/>
        <v/>
      </c>
      <c r="DB37" s="13" t="str">
        <f t="shared" si="198"/>
        <v/>
      </c>
      <c r="DC37" s="13" t="str">
        <f t="shared" si="199"/>
        <v/>
      </c>
      <c r="DD37" s="13" t="str">
        <f t="shared" si="200"/>
        <v/>
      </c>
      <c r="DE37" s="13">
        <f t="shared" si="201"/>
        <v>1</v>
      </c>
      <c r="DF37" s="13" t="str">
        <f t="shared" si="202"/>
        <v/>
      </c>
      <c r="DG37" s="13" t="str">
        <f t="shared" si="203"/>
        <v/>
      </c>
      <c r="DH37" s="13" t="str">
        <f t="shared" si="204"/>
        <v/>
      </c>
      <c r="DI37" s="13" t="str">
        <f t="shared" si="205"/>
        <v/>
      </c>
      <c r="DJ37" s="13" t="str">
        <f t="shared" si="206"/>
        <v/>
      </c>
      <c r="DK37" s="13" t="str">
        <f t="shared" si="207"/>
        <v/>
      </c>
      <c r="DL37" s="13" t="str">
        <f t="shared" si="208"/>
        <v/>
      </c>
      <c r="DM37" s="13" t="str">
        <f t="shared" si="209"/>
        <v/>
      </c>
      <c r="DN37" s="13">
        <f t="shared" si="210"/>
        <v>1</v>
      </c>
      <c r="DO37" s="13">
        <f t="shared" si="211"/>
        <v>1</v>
      </c>
      <c r="DP37" s="13">
        <f t="shared" si="212"/>
        <v>1</v>
      </c>
      <c r="DQ37" s="13" t="str">
        <f t="shared" si="213"/>
        <v/>
      </c>
      <c r="DR37" s="13" t="str">
        <f t="shared" si="214"/>
        <v/>
      </c>
      <c r="DS37" s="13">
        <f t="shared" si="215"/>
        <v>1</v>
      </c>
      <c r="DT37" s="13" t="str">
        <f t="shared" si="216"/>
        <v/>
      </c>
      <c r="DU37" s="13" t="str">
        <f t="shared" si="217"/>
        <v/>
      </c>
      <c r="DV37" s="13">
        <f t="shared" si="218"/>
        <v>1</v>
      </c>
      <c r="DW37" s="13">
        <f t="shared" si="219"/>
        <v>1</v>
      </c>
      <c r="DX37" s="13">
        <f t="shared" si="220"/>
        <v>1</v>
      </c>
      <c r="DY37" s="13">
        <f t="shared" si="221"/>
        <v>1</v>
      </c>
      <c r="DZ37" s="13">
        <f t="shared" si="222"/>
        <v>1</v>
      </c>
      <c r="EA37" s="13">
        <f t="shared" si="223"/>
        <v>1</v>
      </c>
      <c r="EB37" s="752">
        <f t="shared" si="224"/>
        <v>11</v>
      </c>
      <c r="EC37" s="5">
        <v>1914</v>
      </c>
      <c r="ED37" s="11" t="str">
        <f t="shared" si="255"/>
        <v/>
      </c>
      <c r="EE37" s="11" t="str">
        <f t="shared" si="256"/>
        <v/>
      </c>
      <c r="EF37" s="11" t="str">
        <f t="shared" si="257"/>
        <v/>
      </c>
      <c r="EG37" s="11" t="str">
        <f t="shared" si="258"/>
        <v/>
      </c>
      <c r="EH37" s="11" t="str">
        <f t="shared" si="259"/>
        <v/>
      </c>
      <c r="EI37" s="11" t="str">
        <f t="shared" si="260"/>
        <v/>
      </c>
      <c r="EJ37" s="11" t="str">
        <f t="shared" si="261"/>
        <v/>
      </c>
      <c r="EK37" s="11" t="str">
        <f t="shared" si="262"/>
        <v/>
      </c>
      <c r="EL37" s="11" t="str">
        <f t="shared" si="263"/>
        <v/>
      </c>
      <c r="EM37" s="11" t="str">
        <f t="shared" si="264"/>
        <v/>
      </c>
      <c r="EN37" s="11" t="str">
        <f t="shared" si="265"/>
        <v/>
      </c>
      <c r="EO37" s="11" t="str">
        <f t="shared" si="266"/>
        <v/>
      </c>
      <c r="EP37" s="11" t="str">
        <f t="shared" si="267"/>
        <v/>
      </c>
      <c r="EQ37" s="11" t="str">
        <f t="shared" si="268"/>
        <v/>
      </c>
      <c r="ER37" s="11" t="str">
        <f t="shared" si="269"/>
        <v/>
      </c>
      <c r="ES37" s="11" t="str">
        <f t="shared" si="270"/>
        <v/>
      </c>
      <c r="ET37" s="11" t="str">
        <f t="shared" si="271"/>
        <v/>
      </c>
      <c r="EU37" s="11" t="str">
        <f t="shared" si="272"/>
        <v/>
      </c>
      <c r="EV37" s="11" t="str">
        <f t="shared" si="273"/>
        <v/>
      </c>
      <c r="EW37" s="11" t="str">
        <f t="shared" si="274"/>
        <v/>
      </c>
      <c r="EX37" s="11" t="str">
        <f t="shared" si="275"/>
        <v/>
      </c>
      <c r="EY37" s="11" t="str">
        <f t="shared" si="276"/>
        <v/>
      </c>
      <c r="EZ37" s="11" t="str">
        <f t="shared" si="277"/>
        <v/>
      </c>
      <c r="FA37" s="11" t="str">
        <f t="shared" si="278"/>
        <v/>
      </c>
      <c r="FB37" s="11" t="str">
        <f t="shared" si="279"/>
        <v/>
      </c>
      <c r="FC37" s="11" t="str">
        <f t="shared" si="280"/>
        <v/>
      </c>
      <c r="FD37" s="11" t="str">
        <f t="shared" si="281"/>
        <v/>
      </c>
      <c r="FE37" s="11" t="str">
        <f t="shared" si="282"/>
        <v/>
      </c>
      <c r="FF37" s="11" t="str">
        <f t="shared" si="283"/>
        <v/>
      </c>
      <c r="FG37" s="11" t="str">
        <f t="shared" si="284"/>
        <v/>
      </c>
      <c r="FH37" s="37">
        <v>1914</v>
      </c>
    </row>
    <row r="38" spans="1:164">
      <c r="A38" s="37">
        <v>1915</v>
      </c>
      <c r="B38" s="7">
        <v>55</v>
      </c>
      <c r="C38" s="7">
        <v>49</v>
      </c>
      <c r="D38" s="7">
        <v>37</v>
      </c>
      <c r="E38" s="7">
        <v>52</v>
      </c>
      <c r="F38" s="7">
        <v>63</v>
      </c>
      <c r="G38" s="8">
        <v>77</v>
      </c>
      <c r="H38" s="7">
        <v>79</v>
      </c>
      <c r="I38" s="7">
        <v>66</v>
      </c>
      <c r="J38" s="7">
        <v>74</v>
      </c>
      <c r="K38" s="7">
        <v>80</v>
      </c>
      <c r="L38" s="8">
        <v>79</v>
      </c>
      <c r="M38" s="7">
        <v>70</v>
      </c>
      <c r="N38" s="7">
        <v>60</v>
      </c>
      <c r="O38" s="7">
        <v>60</v>
      </c>
      <c r="P38" s="7">
        <v>63</v>
      </c>
      <c r="Q38" s="8">
        <v>70</v>
      </c>
      <c r="R38" s="7">
        <v>62</v>
      </c>
      <c r="S38" s="7">
        <v>70</v>
      </c>
      <c r="T38" s="7">
        <v>83</v>
      </c>
      <c r="U38" s="7">
        <v>86</v>
      </c>
      <c r="V38" s="8">
        <v>70</v>
      </c>
      <c r="W38" s="7">
        <v>63</v>
      </c>
      <c r="X38" s="7">
        <v>74</v>
      </c>
      <c r="Y38" s="7">
        <v>87</v>
      </c>
      <c r="Z38" s="7">
        <v>91</v>
      </c>
      <c r="AA38" s="8">
        <v>95</v>
      </c>
      <c r="AB38" s="7">
        <v>96</v>
      </c>
      <c r="AC38" s="7">
        <v>90</v>
      </c>
      <c r="AD38" s="7">
        <v>88</v>
      </c>
      <c r="AE38" s="7">
        <v>78</v>
      </c>
      <c r="AF38" s="858"/>
      <c r="AG38" s="9">
        <f t="shared" si="190"/>
        <v>2167</v>
      </c>
      <c r="AH38" s="10">
        <f t="shared" si="191"/>
        <v>72.233333333333334</v>
      </c>
      <c r="AI38" s="11">
        <f t="shared" si="192"/>
        <v>96</v>
      </c>
      <c r="AJ38" s="12">
        <f t="shared" si="193"/>
        <v>37</v>
      </c>
      <c r="AK38" s="5">
        <v>1915</v>
      </c>
      <c r="AL38" s="13" t="str">
        <f t="shared" si="128"/>
        <v/>
      </c>
      <c r="AM38" s="13" t="str">
        <f t="shared" si="129"/>
        <v/>
      </c>
      <c r="AN38" s="13" t="str">
        <f t="shared" si="130"/>
        <v/>
      </c>
      <c r="AO38" s="13" t="str">
        <f t="shared" si="131"/>
        <v/>
      </c>
      <c r="AP38" s="13" t="str">
        <f t="shared" si="132"/>
        <v/>
      </c>
      <c r="AQ38" s="13" t="str">
        <f t="shared" si="133"/>
        <v/>
      </c>
      <c r="AR38" s="13" t="str">
        <f t="shared" si="134"/>
        <v/>
      </c>
      <c r="AS38" s="13" t="str">
        <f t="shared" si="135"/>
        <v/>
      </c>
      <c r="AT38" s="13" t="str">
        <f t="shared" si="136"/>
        <v/>
      </c>
      <c r="AU38" s="13" t="str">
        <f t="shared" si="137"/>
        <v/>
      </c>
      <c r="AV38" s="13" t="str">
        <f t="shared" si="138"/>
        <v/>
      </c>
      <c r="AW38" s="13" t="str">
        <f t="shared" si="139"/>
        <v/>
      </c>
      <c r="AX38" s="13" t="str">
        <f t="shared" si="140"/>
        <v/>
      </c>
      <c r="AY38" s="13" t="str">
        <f t="shared" si="141"/>
        <v/>
      </c>
      <c r="AZ38" s="13" t="str">
        <f t="shared" si="142"/>
        <v/>
      </c>
      <c r="BA38" s="13" t="str">
        <f t="shared" si="143"/>
        <v/>
      </c>
      <c r="BB38" s="13" t="str">
        <f t="shared" si="144"/>
        <v/>
      </c>
      <c r="BC38" s="13" t="str">
        <f t="shared" si="145"/>
        <v/>
      </c>
      <c r="BD38" s="13" t="str">
        <f t="shared" si="146"/>
        <v/>
      </c>
      <c r="BE38" s="13" t="str">
        <f t="shared" si="147"/>
        <v/>
      </c>
      <c r="BF38" s="13" t="str">
        <f t="shared" si="148"/>
        <v/>
      </c>
      <c r="BG38" s="13" t="str">
        <f t="shared" si="149"/>
        <v/>
      </c>
      <c r="BH38" s="13" t="str">
        <f t="shared" si="150"/>
        <v/>
      </c>
      <c r="BI38" s="13" t="str">
        <f t="shared" si="151"/>
        <v/>
      </c>
      <c r="BJ38" s="13">
        <f t="shared" si="152"/>
        <v>1</v>
      </c>
      <c r="BK38" s="13">
        <f t="shared" si="153"/>
        <v>1</v>
      </c>
      <c r="BL38" s="13">
        <f t="shared" si="154"/>
        <v>1</v>
      </c>
      <c r="BM38" s="13">
        <f t="shared" si="155"/>
        <v>1</v>
      </c>
      <c r="BN38" s="13" t="str">
        <f t="shared" si="156"/>
        <v/>
      </c>
      <c r="BO38" s="13" t="str">
        <f t="shared" si="157"/>
        <v/>
      </c>
      <c r="BP38" s="985"/>
      <c r="BQ38" s="13">
        <f t="shared" si="158"/>
        <v>4</v>
      </c>
      <c r="BR38" s="5">
        <v>1915</v>
      </c>
      <c r="BS38" s="11" t="str">
        <f t="shared" si="225"/>
        <v/>
      </c>
      <c r="BT38" s="11" t="str">
        <f t="shared" si="226"/>
        <v/>
      </c>
      <c r="BU38" s="11" t="str">
        <f t="shared" si="227"/>
        <v/>
      </c>
      <c r="BV38" s="11" t="str">
        <f t="shared" si="228"/>
        <v/>
      </c>
      <c r="BW38" s="11" t="str">
        <f t="shared" si="229"/>
        <v/>
      </c>
      <c r="BX38" s="11" t="str">
        <f t="shared" si="230"/>
        <v/>
      </c>
      <c r="BY38" s="11" t="str">
        <f t="shared" si="231"/>
        <v/>
      </c>
      <c r="BZ38" s="11" t="str">
        <f t="shared" si="232"/>
        <v/>
      </c>
      <c r="CA38" s="11" t="str">
        <f t="shared" si="233"/>
        <v/>
      </c>
      <c r="CB38" s="11" t="str">
        <f t="shared" si="234"/>
        <v/>
      </c>
      <c r="CC38" s="11" t="str">
        <f t="shared" si="235"/>
        <v/>
      </c>
      <c r="CD38" s="11" t="str">
        <f t="shared" si="236"/>
        <v/>
      </c>
      <c r="CE38" s="11" t="str">
        <f t="shared" si="237"/>
        <v/>
      </c>
      <c r="CF38" s="11" t="str">
        <f t="shared" si="238"/>
        <v/>
      </c>
      <c r="CG38" s="11" t="str">
        <f t="shared" si="239"/>
        <v/>
      </c>
      <c r="CH38" s="11" t="str">
        <f t="shared" si="240"/>
        <v/>
      </c>
      <c r="CI38" s="11" t="str">
        <f t="shared" si="241"/>
        <v/>
      </c>
      <c r="CJ38" s="11" t="str">
        <f t="shared" si="242"/>
        <v/>
      </c>
      <c r="CK38" s="11" t="str">
        <f t="shared" si="243"/>
        <v/>
      </c>
      <c r="CL38" s="11" t="str">
        <f t="shared" si="244"/>
        <v/>
      </c>
      <c r="CM38" s="11" t="str">
        <f t="shared" si="245"/>
        <v/>
      </c>
      <c r="CN38" s="11" t="str">
        <f t="shared" si="246"/>
        <v/>
      </c>
      <c r="CO38" s="11" t="str">
        <f t="shared" si="247"/>
        <v/>
      </c>
      <c r="CP38" s="11" t="str">
        <f t="shared" si="248"/>
        <v/>
      </c>
      <c r="CQ38" s="11" t="str">
        <f t="shared" si="249"/>
        <v/>
      </c>
      <c r="CR38" s="11" t="str">
        <f t="shared" si="250"/>
        <v/>
      </c>
      <c r="CS38" s="11">
        <f t="shared" si="251"/>
        <v>1915</v>
      </c>
      <c r="CT38" s="11" t="str">
        <f t="shared" si="252"/>
        <v/>
      </c>
      <c r="CU38" s="11" t="str">
        <f t="shared" si="253"/>
        <v/>
      </c>
      <c r="CV38" s="11" t="str">
        <f t="shared" si="254"/>
        <v/>
      </c>
      <c r="CW38" s="5">
        <v>1915</v>
      </c>
      <c r="CX38" s="13" t="str">
        <f t="shared" si="194"/>
        <v/>
      </c>
      <c r="CY38" s="13" t="str">
        <f t="shared" si="195"/>
        <v/>
      </c>
      <c r="CZ38" s="13" t="str">
        <f t="shared" si="196"/>
        <v/>
      </c>
      <c r="DA38" s="13" t="str">
        <f t="shared" si="197"/>
        <v/>
      </c>
      <c r="DB38" s="13" t="str">
        <f t="shared" si="198"/>
        <v/>
      </c>
      <c r="DC38" s="13">
        <f t="shared" si="199"/>
        <v>1</v>
      </c>
      <c r="DD38" s="13">
        <f t="shared" si="200"/>
        <v>1</v>
      </c>
      <c r="DE38" s="13" t="str">
        <f t="shared" si="201"/>
        <v/>
      </c>
      <c r="DF38" s="13">
        <f t="shared" si="202"/>
        <v>1</v>
      </c>
      <c r="DG38" s="13">
        <f t="shared" si="203"/>
        <v>1</v>
      </c>
      <c r="DH38" s="13">
        <f t="shared" si="204"/>
        <v>1</v>
      </c>
      <c r="DI38" s="13">
        <f t="shared" si="205"/>
        <v>1</v>
      </c>
      <c r="DJ38" s="13" t="str">
        <f t="shared" si="206"/>
        <v/>
      </c>
      <c r="DK38" s="13" t="str">
        <f t="shared" si="207"/>
        <v/>
      </c>
      <c r="DL38" s="13" t="str">
        <f t="shared" si="208"/>
        <v/>
      </c>
      <c r="DM38" s="13">
        <f t="shared" si="209"/>
        <v>1</v>
      </c>
      <c r="DN38" s="13" t="str">
        <f t="shared" si="210"/>
        <v/>
      </c>
      <c r="DO38" s="13">
        <f t="shared" si="211"/>
        <v>1</v>
      </c>
      <c r="DP38" s="13">
        <f t="shared" si="212"/>
        <v>1</v>
      </c>
      <c r="DQ38" s="13">
        <f t="shared" si="213"/>
        <v>1</v>
      </c>
      <c r="DR38" s="13">
        <f t="shared" si="214"/>
        <v>1</v>
      </c>
      <c r="DS38" s="13" t="str">
        <f t="shared" si="215"/>
        <v/>
      </c>
      <c r="DT38" s="13">
        <f t="shared" si="216"/>
        <v>1</v>
      </c>
      <c r="DU38" s="13">
        <f t="shared" si="217"/>
        <v>1</v>
      </c>
      <c r="DV38" s="13">
        <f t="shared" si="218"/>
        <v>1</v>
      </c>
      <c r="DW38" s="13">
        <f t="shared" si="219"/>
        <v>1</v>
      </c>
      <c r="DX38" s="13">
        <f t="shared" si="220"/>
        <v>1</v>
      </c>
      <c r="DY38" s="13">
        <f t="shared" si="221"/>
        <v>1</v>
      </c>
      <c r="DZ38" s="13">
        <f t="shared" si="222"/>
        <v>1</v>
      </c>
      <c r="EA38" s="13">
        <f t="shared" si="223"/>
        <v>1</v>
      </c>
      <c r="EB38" s="752">
        <f t="shared" si="224"/>
        <v>19</v>
      </c>
      <c r="EC38" s="5">
        <v>1915</v>
      </c>
      <c r="ED38" s="11" t="str">
        <f t="shared" si="255"/>
        <v/>
      </c>
      <c r="EE38" s="11" t="str">
        <f t="shared" si="256"/>
        <v/>
      </c>
      <c r="EF38" s="11">
        <f t="shared" si="257"/>
        <v>1915</v>
      </c>
      <c r="EG38" s="11" t="str">
        <f t="shared" si="258"/>
        <v/>
      </c>
      <c r="EH38" s="11" t="str">
        <f t="shared" si="259"/>
        <v/>
      </c>
      <c r="EI38" s="11" t="str">
        <f t="shared" si="260"/>
        <v/>
      </c>
      <c r="EJ38" s="11" t="str">
        <f t="shared" si="261"/>
        <v/>
      </c>
      <c r="EK38" s="11" t="str">
        <f t="shared" si="262"/>
        <v/>
      </c>
      <c r="EL38" s="11" t="str">
        <f t="shared" si="263"/>
        <v/>
      </c>
      <c r="EM38" s="11" t="str">
        <f t="shared" si="264"/>
        <v/>
      </c>
      <c r="EN38" s="11" t="str">
        <f t="shared" si="265"/>
        <v/>
      </c>
      <c r="EO38" s="11" t="str">
        <f t="shared" si="266"/>
        <v/>
      </c>
      <c r="EP38" s="11" t="str">
        <f t="shared" si="267"/>
        <v/>
      </c>
      <c r="EQ38" s="11" t="str">
        <f t="shared" si="268"/>
        <v/>
      </c>
      <c r="ER38" s="11" t="str">
        <f t="shared" si="269"/>
        <v/>
      </c>
      <c r="ES38" s="11" t="str">
        <f t="shared" si="270"/>
        <v/>
      </c>
      <c r="ET38" s="11" t="str">
        <f t="shared" si="271"/>
        <v/>
      </c>
      <c r="EU38" s="11" t="str">
        <f t="shared" si="272"/>
        <v/>
      </c>
      <c r="EV38" s="11" t="str">
        <f t="shared" si="273"/>
        <v/>
      </c>
      <c r="EW38" s="11" t="str">
        <f t="shared" si="274"/>
        <v/>
      </c>
      <c r="EX38" s="11" t="str">
        <f t="shared" si="275"/>
        <v/>
      </c>
      <c r="EY38" s="11" t="str">
        <f t="shared" si="276"/>
        <v/>
      </c>
      <c r="EZ38" s="11" t="str">
        <f t="shared" si="277"/>
        <v/>
      </c>
      <c r="FA38" s="11" t="str">
        <f t="shared" si="278"/>
        <v/>
      </c>
      <c r="FB38" s="11" t="str">
        <f t="shared" si="279"/>
        <v/>
      </c>
      <c r="FC38" s="11" t="str">
        <f t="shared" si="280"/>
        <v/>
      </c>
      <c r="FD38" s="11" t="str">
        <f t="shared" si="281"/>
        <v/>
      </c>
      <c r="FE38" s="11" t="str">
        <f t="shared" si="282"/>
        <v/>
      </c>
      <c r="FF38" s="11" t="str">
        <f t="shared" si="283"/>
        <v/>
      </c>
      <c r="FG38" s="11" t="str">
        <f t="shared" si="284"/>
        <v/>
      </c>
      <c r="FH38" s="37">
        <v>1915</v>
      </c>
    </row>
    <row r="39" spans="1:164">
      <c r="A39" s="37">
        <v>1916</v>
      </c>
      <c r="B39" s="7">
        <v>73</v>
      </c>
      <c r="C39" s="7">
        <v>66</v>
      </c>
      <c r="D39" s="7">
        <v>52</v>
      </c>
      <c r="E39" s="7">
        <v>55</v>
      </c>
      <c r="F39" s="7">
        <v>65</v>
      </c>
      <c r="G39" s="8">
        <v>62</v>
      </c>
      <c r="H39" s="7">
        <v>50</v>
      </c>
      <c r="I39" s="7">
        <v>43</v>
      </c>
      <c r="J39" s="7">
        <v>50</v>
      </c>
      <c r="K39" s="7">
        <v>55</v>
      </c>
      <c r="L39" s="8">
        <v>65</v>
      </c>
      <c r="M39" s="7">
        <v>79</v>
      </c>
      <c r="N39" s="7">
        <v>81</v>
      </c>
      <c r="O39" s="7">
        <v>83</v>
      </c>
      <c r="P39" s="7">
        <v>66</v>
      </c>
      <c r="Q39" s="8">
        <v>72</v>
      </c>
      <c r="R39" s="7">
        <v>76</v>
      </c>
      <c r="S39" s="7">
        <v>71</v>
      </c>
      <c r="T39" s="7">
        <v>76</v>
      </c>
      <c r="U39" s="7">
        <v>87</v>
      </c>
      <c r="V39" s="8">
        <v>84</v>
      </c>
      <c r="W39" s="7">
        <v>64</v>
      </c>
      <c r="X39" s="7">
        <v>65</v>
      </c>
      <c r="Y39" s="7">
        <v>66</v>
      </c>
      <c r="Z39" s="7">
        <v>57</v>
      </c>
      <c r="AA39" s="8">
        <v>66</v>
      </c>
      <c r="AB39" s="7">
        <v>60</v>
      </c>
      <c r="AC39" s="7">
        <v>64</v>
      </c>
      <c r="AD39" s="7">
        <v>67</v>
      </c>
      <c r="AE39" s="7">
        <v>77</v>
      </c>
      <c r="AF39" s="858"/>
      <c r="AG39" s="9">
        <f t="shared" si="190"/>
        <v>1997</v>
      </c>
      <c r="AH39" s="10">
        <f t="shared" si="191"/>
        <v>66.566666666666663</v>
      </c>
      <c r="AI39" s="11">
        <f t="shared" si="192"/>
        <v>87</v>
      </c>
      <c r="AJ39" s="12">
        <f t="shared" si="193"/>
        <v>43</v>
      </c>
      <c r="AK39" s="5">
        <v>1916</v>
      </c>
      <c r="AL39" s="13" t="str">
        <f t="shared" si="128"/>
        <v/>
      </c>
      <c r="AM39" s="13" t="str">
        <f t="shared" si="129"/>
        <v/>
      </c>
      <c r="AN39" s="13" t="str">
        <f t="shared" si="130"/>
        <v/>
      </c>
      <c r="AO39" s="13" t="str">
        <f t="shared" si="131"/>
        <v/>
      </c>
      <c r="AP39" s="13" t="str">
        <f t="shared" si="132"/>
        <v/>
      </c>
      <c r="AQ39" s="13" t="str">
        <f t="shared" si="133"/>
        <v/>
      </c>
      <c r="AR39" s="13" t="str">
        <f t="shared" si="134"/>
        <v/>
      </c>
      <c r="AS39" s="13" t="str">
        <f t="shared" si="135"/>
        <v/>
      </c>
      <c r="AT39" s="13" t="str">
        <f t="shared" si="136"/>
        <v/>
      </c>
      <c r="AU39" s="13" t="str">
        <f t="shared" si="137"/>
        <v/>
      </c>
      <c r="AV39" s="13" t="str">
        <f t="shared" si="138"/>
        <v/>
      </c>
      <c r="AW39" s="13" t="str">
        <f t="shared" si="139"/>
        <v/>
      </c>
      <c r="AX39" s="13" t="str">
        <f t="shared" si="140"/>
        <v/>
      </c>
      <c r="AY39" s="13" t="str">
        <f t="shared" si="141"/>
        <v/>
      </c>
      <c r="AZ39" s="13" t="str">
        <f t="shared" si="142"/>
        <v/>
      </c>
      <c r="BA39" s="13" t="str">
        <f t="shared" si="143"/>
        <v/>
      </c>
      <c r="BB39" s="13" t="str">
        <f t="shared" si="144"/>
        <v/>
      </c>
      <c r="BC39" s="13" t="str">
        <f t="shared" si="145"/>
        <v/>
      </c>
      <c r="BD39" s="13" t="str">
        <f t="shared" si="146"/>
        <v/>
      </c>
      <c r="BE39" s="13" t="str">
        <f t="shared" si="147"/>
        <v/>
      </c>
      <c r="BF39" s="13" t="str">
        <f t="shared" si="148"/>
        <v/>
      </c>
      <c r="BG39" s="13" t="str">
        <f t="shared" si="149"/>
        <v/>
      </c>
      <c r="BH39" s="13" t="str">
        <f t="shared" si="150"/>
        <v/>
      </c>
      <c r="BI39" s="13" t="str">
        <f t="shared" si="151"/>
        <v/>
      </c>
      <c r="BJ39" s="13" t="str">
        <f t="shared" si="152"/>
        <v/>
      </c>
      <c r="BK39" s="13" t="str">
        <f t="shared" si="153"/>
        <v/>
      </c>
      <c r="BL39" s="13" t="str">
        <f t="shared" si="154"/>
        <v/>
      </c>
      <c r="BM39" s="13" t="str">
        <f t="shared" si="155"/>
        <v/>
      </c>
      <c r="BN39" s="13" t="str">
        <f t="shared" si="156"/>
        <v/>
      </c>
      <c r="BO39" s="13" t="str">
        <f t="shared" si="157"/>
        <v/>
      </c>
      <c r="BP39" s="985"/>
      <c r="BQ39" s="13">
        <f t="shared" ref="BQ39:BQ84" si="285">SUM(AL39:BO39)</f>
        <v>0</v>
      </c>
      <c r="BR39" s="5">
        <v>1916</v>
      </c>
      <c r="BS39" s="11" t="str">
        <f t="shared" si="225"/>
        <v/>
      </c>
      <c r="BT39" s="11" t="str">
        <f t="shared" si="226"/>
        <v/>
      </c>
      <c r="BU39" s="11" t="str">
        <f t="shared" si="227"/>
        <v/>
      </c>
      <c r="BV39" s="11" t="str">
        <f t="shared" si="228"/>
        <v/>
      </c>
      <c r="BW39" s="11" t="str">
        <f t="shared" si="229"/>
        <v/>
      </c>
      <c r="BX39" s="11" t="str">
        <f t="shared" si="230"/>
        <v/>
      </c>
      <c r="BY39" s="11" t="str">
        <f t="shared" si="231"/>
        <v/>
      </c>
      <c r="BZ39" s="11" t="str">
        <f t="shared" si="232"/>
        <v/>
      </c>
      <c r="CA39" s="11" t="str">
        <f t="shared" si="233"/>
        <v/>
      </c>
      <c r="CB39" s="11" t="str">
        <f t="shared" si="234"/>
        <v/>
      </c>
      <c r="CC39" s="11" t="str">
        <f t="shared" si="235"/>
        <v/>
      </c>
      <c r="CD39" s="11" t="str">
        <f t="shared" si="236"/>
        <v/>
      </c>
      <c r="CE39" s="11" t="str">
        <f t="shared" si="237"/>
        <v/>
      </c>
      <c r="CF39" s="11" t="str">
        <f t="shared" si="238"/>
        <v/>
      </c>
      <c r="CG39" s="11" t="str">
        <f t="shared" si="239"/>
        <v/>
      </c>
      <c r="CH39" s="11" t="str">
        <f t="shared" si="240"/>
        <v/>
      </c>
      <c r="CI39" s="11" t="str">
        <f t="shared" si="241"/>
        <v/>
      </c>
      <c r="CJ39" s="11" t="str">
        <f t="shared" si="242"/>
        <v/>
      </c>
      <c r="CK39" s="11" t="str">
        <f t="shared" si="243"/>
        <v/>
      </c>
      <c r="CL39" s="11" t="str">
        <f t="shared" si="244"/>
        <v/>
      </c>
      <c r="CM39" s="11" t="str">
        <f t="shared" si="245"/>
        <v/>
      </c>
      <c r="CN39" s="11" t="str">
        <f t="shared" si="246"/>
        <v/>
      </c>
      <c r="CO39" s="11" t="str">
        <f t="shared" si="247"/>
        <v/>
      </c>
      <c r="CP39" s="11" t="str">
        <f t="shared" si="248"/>
        <v/>
      </c>
      <c r="CQ39" s="11" t="str">
        <f t="shared" si="249"/>
        <v/>
      </c>
      <c r="CR39" s="11" t="str">
        <f t="shared" si="250"/>
        <v/>
      </c>
      <c r="CS39" s="11" t="str">
        <f t="shared" si="251"/>
        <v/>
      </c>
      <c r="CT39" s="11" t="str">
        <f t="shared" si="252"/>
        <v/>
      </c>
      <c r="CU39" s="11" t="str">
        <f t="shared" si="253"/>
        <v/>
      </c>
      <c r="CV39" s="11" t="str">
        <f t="shared" si="254"/>
        <v/>
      </c>
      <c r="CW39" s="5">
        <v>1916</v>
      </c>
      <c r="CX39" s="13">
        <f t="shared" si="194"/>
        <v>1</v>
      </c>
      <c r="CY39" s="13" t="str">
        <f t="shared" si="195"/>
        <v/>
      </c>
      <c r="CZ39" s="13" t="str">
        <f t="shared" si="196"/>
        <v/>
      </c>
      <c r="DA39" s="13" t="str">
        <f t="shared" si="197"/>
        <v/>
      </c>
      <c r="DB39" s="13" t="str">
        <f t="shared" si="198"/>
        <v/>
      </c>
      <c r="DC39" s="13" t="str">
        <f t="shared" si="199"/>
        <v/>
      </c>
      <c r="DD39" s="13" t="str">
        <f t="shared" si="200"/>
        <v/>
      </c>
      <c r="DE39" s="13" t="str">
        <f t="shared" si="201"/>
        <v/>
      </c>
      <c r="DF39" s="13" t="str">
        <f t="shared" si="202"/>
        <v/>
      </c>
      <c r="DG39" s="13" t="str">
        <f t="shared" si="203"/>
        <v/>
      </c>
      <c r="DH39" s="13" t="str">
        <f t="shared" si="204"/>
        <v/>
      </c>
      <c r="DI39" s="13">
        <f t="shared" si="205"/>
        <v>1</v>
      </c>
      <c r="DJ39" s="13">
        <f t="shared" si="206"/>
        <v>1</v>
      </c>
      <c r="DK39" s="13">
        <f t="shared" si="207"/>
        <v>1</v>
      </c>
      <c r="DL39" s="13" t="str">
        <f t="shared" si="208"/>
        <v/>
      </c>
      <c r="DM39" s="13">
        <f t="shared" si="209"/>
        <v>1</v>
      </c>
      <c r="DN39" s="13">
        <f t="shared" si="210"/>
        <v>1</v>
      </c>
      <c r="DO39" s="13">
        <f t="shared" si="211"/>
        <v>1</v>
      </c>
      <c r="DP39" s="13">
        <f t="shared" si="212"/>
        <v>1</v>
      </c>
      <c r="DQ39" s="13">
        <f t="shared" si="213"/>
        <v>1</v>
      </c>
      <c r="DR39" s="13">
        <f t="shared" si="214"/>
        <v>1</v>
      </c>
      <c r="DS39" s="13" t="str">
        <f t="shared" si="215"/>
        <v/>
      </c>
      <c r="DT39" s="13" t="str">
        <f t="shared" si="216"/>
        <v/>
      </c>
      <c r="DU39" s="13" t="str">
        <f t="shared" si="217"/>
        <v/>
      </c>
      <c r="DV39" s="13" t="str">
        <f t="shared" si="218"/>
        <v/>
      </c>
      <c r="DW39" s="13" t="str">
        <f t="shared" si="219"/>
        <v/>
      </c>
      <c r="DX39" s="13" t="str">
        <f t="shared" si="220"/>
        <v/>
      </c>
      <c r="DY39" s="13" t="str">
        <f t="shared" si="221"/>
        <v/>
      </c>
      <c r="DZ39" s="13" t="str">
        <f t="shared" si="222"/>
        <v/>
      </c>
      <c r="EA39" s="13">
        <f t="shared" si="223"/>
        <v>1</v>
      </c>
      <c r="EB39" s="752">
        <f t="shared" si="224"/>
        <v>11</v>
      </c>
      <c r="EC39" s="5">
        <v>1916</v>
      </c>
      <c r="ED39" s="11" t="str">
        <f t="shared" si="255"/>
        <v/>
      </c>
      <c r="EE39" s="11" t="str">
        <f t="shared" si="256"/>
        <v/>
      </c>
      <c r="EF39" s="11" t="str">
        <f t="shared" si="257"/>
        <v/>
      </c>
      <c r="EG39" s="11" t="str">
        <f t="shared" si="258"/>
        <v/>
      </c>
      <c r="EH39" s="11" t="str">
        <f t="shared" si="259"/>
        <v/>
      </c>
      <c r="EI39" s="11" t="str">
        <f t="shared" si="260"/>
        <v/>
      </c>
      <c r="EJ39" s="11" t="str">
        <f t="shared" si="261"/>
        <v/>
      </c>
      <c r="EK39" s="11" t="str">
        <f t="shared" si="262"/>
        <v/>
      </c>
      <c r="EL39" s="11" t="str">
        <f t="shared" si="263"/>
        <v/>
      </c>
      <c r="EM39" s="11" t="str">
        <f t="shared" si="264"/>
        <v/>
      </c>
      <c r="EN39" s="11" t="str">
        <f t="shared" si="265"/>
        <v/>
      </c>
      <c r="EO39" s="11" t="str">
        <f t="shared" si="266"/>
        <v/>
      </c>
      <c r="EP39" s="11" t="str">
        <f t="shared" si="267"/>
        <v/>
      </c>
      <c r="EQ39" s="11" t="str">
        <f t="shared" si="268"/>
        <v/>
      </c>
      <c r="ER39" s="11" t="str">
        <f t="shared" si="269"/>
        <v/>
      </c>
      <c r="ES39" s="11" t="str">
        <f t="shared" si="270"/>
        <v/>
      </c>
      <c r="ET39" s="11" t="str">
        <f t="shared" si="271"/>
        <v/>
      </c>
      <c r="EU39" s="11" t="str">
        <f t="shared" si="272"/>
        <v/>
      </c>
      <c r="EV39" s="11" t="str">
        <f t="shared" si="273"/>
        <v/>
      </c>
      <c r="EW39" s="11" t="str">
        <f t="shared" si="274"/>
        <v/>
      </c>
      <c r="EX39" s="11" t="str">
        <f t="shared" si="275"/>
        <v/>
      </c>
      <c r="EY39" s="11" t="str">
        <f t="shared" si="276"/>
        <v/>
      </c>
      <c r="EZ39" s="11" t="str">
        <f t="shared" si="277"/>
        <v/>
      </c>
      <c r="FA39" s="11" t="str">
        <f t="shared" si="278"/>
        <v/>
      </c>
      <c r="FB39" s="11" t="str">
        <f t="shared" si="279"/>
        <v/>
      </c>
      <c r="FC39" s="11" t="str">
        <f t="shared" si="280"/>
        <v/>
      </c>
      <c r="FD39" s="11" t="str">
        <f t="shared" si="281"/>
        <v/>
      </c>
      <c r="FE39" s="11" t="str">
        <f t="shared" si="282"/>
        <v/>
      </c>
      <c r="FF39" s="11" t="str">
        <f t="shared" si="283"/>
        <v/>
      </c>
      <c r="FG39" s="11" t="str">
        <f t="shared" si="284"/>
        <v/>
      </c>
      <c r="FH39" s="37">
        <v>1916</v>
      </c>
    </row>
    <row r="40" spans="1:164">
      <c r="A40" s="37">
        <v>1917</v>
      </c>
      <c r="B40" s="7">
        <v>83</v>
      </c>
      <c r="C40" s="7">
        <v>81</v>
      </c>
      <c r="D40" s="7">
        <v>65</v>
      </c>
      <c r="E40" s="7">
        <v>62</v>
      </c>
      <c r="F40" s="7">
        <v>60</v>
      </c>
      <c r="G40" s="8">
        <v>54</v>
      </c>
      <c r="H40" s="7">
        <v>64</v>
      </c>
      <c r="I40" s="7">
        <v>52</v>
      </c>
      <c r="J40" s="7">
        <v>49</v>
      </c>
      <c r="K40" s="7">
        <v>60</v>
      </c>
      <c r="L40" s="8">
        <v>74</v>
      </c>
      <c r="M40" s="7">
        <v>78</v>
      </c>
      <c r="N40" s="7">
        <v>64</v>
      </c>
      <c r="O40" s="7">
        <v>54</v>
      </c>
      <c r="P40" s="7">
        <v>60</v>
      </c>
      <c r="Q40" s="8">
        <v>66</v>
      </c>
      <c r="R40" s="7">
        <v>72</v>
      </c>
      <c r="S40" s="7">
        <v>79</v>
      </c>
      <c r="T40" s="7">
        <v>90</v>
      </c>
      <c r="U40" s="7">
        <v>81</v>
      </c>
      <c r="V40" s="8">
        <v>88</v>
      </c>
      <c r="W40" s="7">
        <v>74</v>
      </c>
      <c r="X40" s="7">
        <v>80</v>
      </c>
      <c r="Y40" s="7">
        <v>72</v>
      </c>
      <c r="Z40" s="7">
        <v>60</v>
      </c>
      <c r="AA40" s="8">
        <v>72</v>
      </c>
      <c r="AB40" s="7">
        <v>69</v>
      </c>
      <c r="AC40" s="7">
        <v>58</v>
      </c>
      <c r="AD40" s="7">
        <v>59</v>
      </c>
      <c r="AE40" s="7">
        <v>75</v>
      </c>
      <c r="AF40" s="858"/>
      <c r="AG40" s="9">
        <f t="shared" si="190"/>
        <v>2055</v>
      </c>
      <c r="AH40" s="10">
        <f t="shared" si="191"/>
        <v>68.5</v>
      </c>
      <c r="AI40" s="11">
        <f t="shared" si="192"/>
        <v>90</v>
      </c>
      <c r="AJ40" s="12">
        <f t="shared" si="193"/>
        <v>49</v>
      </c>
      <c r="AK40" s="5">
        <v>1917</v>
      </c>
      <c r="AL40" s="13" t="str">
        <f t="shared" si="128"/>
        <v/>
      </c>
      <c r="AM40" s="13" t="str">
        <f t="shared" si="129"/>
        <v/>
      </c>
      <c r="AN40" s="13" t="str">
        <f t="shared" si="130"/>
        <v/>
      </c>
      <c r="AO40" s="13" t="str">
        <f t="shared" si="131"/>
        <v/>
      </c>
      <c r="AP40" s="13" t="str">
        <f t="shared" si="132"/>
        <v/>
      </c>
      <c r="AQ40" s="13" t="str">
        <f t="shared" si="133"/>
        <v/>
      </c>
      <c r="AR40" s="13" t="str">
        <f t="shared" si="134"/>
        <v/>
      </c>
      <c r="AS40" s="13" t="str">
        <f t="shared" si="135"/>
        <v/>
      </c>
      <c r="AT40" s="13" t="str">
        <f t="shared" si="136"/>
        <v/>
      </c>
      <c r="AU40" s="13" t="str">
        <f t="shared" si="137"/>
        <v/>
      </c>
      <c r="AV40" s="13" t="str">
        <f t="shared" si="138"/>
        <v/>
      </c>
      <c r="AW40" s="13" t="str">
        <f t="shared" si="139"/>
        <v/>
      </c>
      <c r="AX40" s="13" t="str">
        <f t="shared" si="140"/>
        <v/>
      </c>
      <c r="AY40" s="13" t="str">
        <f t="shared" si="141"/>
        <v/>
      </c>
      <c r="AZ40" s="13" t="str">
        <f t="shared" si="142"/>
        <v/>
      </c>
      <c r="BA40" s="13" t="str">
        <f t="shared" si="143"/>
        <v/>
      </c>
      <c r="BB40" s="13" t="str">
        <f t="shared" si="144"/>
        <v/>
      </c>
      <c r="BC40" s="13" t="str">
        <f t="shared" si="145"/>
        <v/>
      </c>
      <c r="BD40" s="13">
        <f t="shared" si="146"/>
        <v>1</v>
      </c>
      <c r="BE40" s="13" t="str">
        <f t="shared" si="147"/>
        <v/>
      </c>
      <c r="BF40" s="13" t="str">
        <f t="shared" si="148"/>
        <v/>
      </c>
      <c r="BG40" s="13" t="str">
        <f t="shared" si="149"/>
        <v/>
      </c>
      <c r="BH40" s="13" t="str">
        <f t="shared" si="150"/>
        <v/>
      </c>
      <c r="BI40" s="13" t="str">
        <f t="shared" si="151"/>
        <v/>
      </c>
      <c r="BJ40" s="13" t="str">
        <f t="shared" si="152"/>
        <v/>
      </c>
      <c r="BK40" s="13" t="str">
        <f t="shared" si="153"/>
        <v/>
      </c>
      <c r="BL40" s="13" t="str">
        <f t="shared" si="154"/>
        <v/>
      </c>
      <c r="BM40" s="13" t="str">
        <f t="shared" si="155"/>
        <v/>
      </c>
      <c r="BN40" s="13" t="str">
        <f t="shared" si="156"/>
        <v/>
      </c>
      <c r="BO40" s="13" t="str">
        <f t="shared" si="157"/>
        <v/>
      </c>
      <c r="BP40" s="985"/>
      <c r="BQ40" s="13">
        <f t="shared" si="285"/>
        <v>1</v>
      </c>
      <c r="BR40" s="5">
        <v>1917</v>
      </c>
      <c r="BS40" s="11" t="str">
        <f t="shared" si="225"/>
        <v/>
      </c>
      <c r="BT40" s="11" t="str">
        <f t="shared" si="226"/>
        <v/>
      </c>
      <c r="BU40" s="11" t="str">
        <f t="shared" si="227"/>
        <v/>
      </c>
      <c r="BV40" s="11" t="str">
        <f t="shared" si="228"/>
        <v/>
      </c>
      <c r="BW40" s="11" t="str">
        <f t="shared" si="229"/>
        <v/>
      </c>
      <c r="BX40" s="11" t="str">
        <f t="shared" si="230"/>
        <v/>
      </c>
      <c r="BY40" s="11" t="str">
        <f t="shared" si="231"/>
        <v/>
      </c>
      <c r="BZ40" s="11" t="str">
        <f t="shared" si="232"/>
        <v/>
      </c>
      <c r="CA40" s="11" t="str">
        <f t="shared" si="233"/>
        <v/>
      </c>
      <c r="CB40" s="11" t="str">
        <f t="shared" si="234"/>
        <v/>
      </c>
      <c r="CC40" s="11" t="str">
        <f t="shared" si="235"/>
        <v/>
      </c>
      <c r="CD40" s="11" t="str">
        <f t="shared" si="236"/>
        <v/>
      </c>
      <c r="CE40" s="11" t="str">
        <f t="shared" si="237"/>
        <v/>
      </c>
      <c r="CF40" s="11" t="str">
        <f t="shared" si="238"/>
        <v/>
      </c>
      <c r="CG40" s="11" t="str">
        <f t="shared" si="239"/>
        <v/>
      </c>
      <c r="CH40" s="11" t="str">
        <f t="shared" si="240"/>
        <v/>
      </c>
      <c r="CI40" s="11" t="str">
        <f t="shared" si="241"/>
        <v/>
      </c>
      <c r="CJ40" s="11" t="str">
        <f t="shared" si="242"/>
        <v/>
      </c>
      <c r="CK40" s="11" t="str">
        <f t="shared" si="243"/>
        <v/>
      </c>
      <c r="CL40" s="11" t="str">
        <f t="shared" si="244"/>
        <v/>
      </c>
      <c r="CM40" s="11" t="str">
        <f t="shared" si="245"/>
        <v/>
      </c>
      <c r="CN40" s="11" t="str">
        <f t="shared" si="246"/>
        <v/>
      </c>
      <c r="CO40" s="11" t="str">
        <f t="shared" si="247"/>
        <v/>
      </c>
      <c r="CP40" s="11" t="str">
        <f t="shared" si="248"/>
        <v/>
      </c>
      <c r="CQ40" s="11" t="str">
        <f t="shared" si="249"/>
        <v/>
      </c>
      <c r="CR40" s="11" t="str">
        <f t="shared" si="250"/>
        <v/>
      </c>
      <c r="CS40" s="11" t="str">
        <f t="shared" si="251"/>
        <v/>
      </c>
      <c r="CT40" s="11" t="str">
        <f t="shared" si="252"/>
        <v/>
      </c>
      <c r="CU40" s="11" t="str">
        <f t="shared" si="253"/>
        <v/>
      </c>
      <c r="CV40" s="11" t="str">
        <f t="shared" si="254"/>
        <v/>
      </c>
      <c r="CW40" s="5">
        <v>1917</v>
      </c>
      <c r="CX40" s="13">
        <f t="shared" si="194"/>
        <v>1</v>
      </c>
      <c r="CY40" s="13">
        <f t="shared" si="195"/>
        <v>1</v>
      </c>
      <c r="CZ40" s="13" t="str">
        <f t="shared" si="196"/>
        <v/>
      </c>
      <c r="DA40" s="13" t="str">
        <f t="shared" si="197"/>
        <v/>
      </c>
      <c r="DB40" s="13" t="str">
        <f t="shared" si="198"/>
        <v/>
      </c>
      <c r="DC40" s="13" t="str">
        <f t="shared" si="199"/>
        <v/>
      </c>
      <c r="DD40" s="13" t="str">
        <f t="shared" si="200"/>
        <v/>
      </c>
      <c r="DE40" s="13" t="str">
        <f t="shared" si="201"/>
        <v/>
      </c>
      <c r="DF40" s="13" t="str">
        <f t="shared" si="202"/>
        <v/>
      </c>
      <c r="DG40" s="13" t="str">
        <f t="shared" si="203"/>
        <v/>
      </c>
      <c r="DH40" s="13">
        <f t="shared" si="204"/>
        <v>1</v>
      </c>
      <c r="DI40" s="13">
        <f t="shared" si="205"/>
        <v>1</v>
      </c>
      <c r="DJ40" s="13" t="str">
        <f t="shared" si="206"/>
        <v/>
      </c>
      <c r="DK40" s="13" t="str">
        <f t="shared" si="207"/>
        <v/>
      </c>
      <c r="DL40" s="13" t="str">
        <f t="shared" si="208"/>
        <v/>
      </c>
      <c r="DM40" s="13" t="str">
        <f t="shared" si="209"/>
        <v/>
      </c>
      <c r="DN40" s="13">
        <f t="shared" si="210"/>
        <v>1</v>
      </c>
      <c r="DO40" s="13">
        <f t="shared" si="211"/>
        <v>1</v>
      </c>
      <c r="DP40" s="13">
        <f t="shared" si="212"/>
        <v>1</v>
      </c>
      <c r="DQ40" s="13">
        <f t="shared" si="213"/>
        <v>1</v>
      </c>
      <c r="DR40" s="13">
        <f t="shared" si="214"/>
        <v>1</v>
      </c>
      <c r="DS40" s="13">
        <f t="shared" si="215"/>
        <v>1</v>
      </c>
      <c r="DT40" s="13">
        <f t="shared" si="216"/>
        <v>1</v>
      </c>
      <c r="DU40" s="13">
        <f t="shared" si="217"/>
        <v>1</v>
      </c>
      <c r="DV40" s="13" t="str">
        <f t="shared" si="218"/>
        <v/>
      </c>
      <c r="DW40" s="13">
        <f t="shared" si="219"/>
        <v>1</v>
      </c>
      <c r="DX40" s="13" t="str">
        <f t="shared" si="220"/>
        <v/>
      </c>
      <c r="DY40" s="13" t="str">
        <f t="shared" si="221"/>
        <v/>
      </c>
      <c r="DZ40" s="13" t="str">
        <f t="shared" si="222"/>
        <v/>
      </c>
      <c r="EA40" s="13">
        <f t="shared" si="223"/>
        <v>1</v>
      </c>
      <c r="EB40" s="752">
        <f t="shared" si="224"/>
        <v>14</v>
      </c>
      <c r="EC40" s="5">
        <v>1917</v>
      </c>
      <c r="ED40" s="11" t="str">
        <f t="shared" si="255"/>
        <v/>
      </c>
      <c r="EE40" s="11" t="str">
        <f t="shared" si="256"/>
        <v/>
      </c>
      <c r="EF40" s="11" t="str">
        <f t="shared" si="257"/>
        <v/>
      </c>
      <c r="EG40" s="11" t="str">
        <f t="shared" si="258"/>
        <v/>
      </c>
      <c r="EH40" s="11" t="str">
        <f t="shared" si="259"/>
        <v/>
      </c>
      <c r="EI40" s="11" t="str">
        <f t="shared" si="260"/>
        <v/>
      </c>
      <c r="EJ40" s="11" t="str">
        <f t="shared" si="261"/>
        <v/>
      </c>
      <c r="EK40" s="11" t="str">
        <f t="shared" si="262"/>
        <v/>
      </c>
      <c r="EL40" s="11" t="str">
        <f t="shared" si="263"/>
        <v/>
      </c>
      <c r="EM40" s="11" t="str">
        <f t="shared" si="264"/>
        <v/>
      </c>
      <c r="EN40" s="11" t="str">
        <f t="shared" si="265"/>
        <v/>
      </c>
      <c r="EO40" s="11" t="str">
        <f t="shared" si="266"/>
        <v/>
      </c>
      <c r="EP40" s="11" t="str">
        <f t="shared" si="267"/>
        <v/>
      </c>
      <c r="EQ40" s="11" t="str">
        <f t="shared" si="268"/>
        <v/>
      </c>
      <c r="ER40" s="11" t="str">
        <f t="shared" si="269"/>
        <v/>
      </c>
      <c r="ES40" s="11" t="str">
        <f t="shared" si="270"/>
        <v/>
      </c>
      <c r="ET40" s="11" t="str">
        <f t="shared" si="271"/>
        <v/>
      </c>
      <c r="EU40" s="11" t="str">
        <f t="shared" si="272"/>
        <v/>
      </c>
      <c r="EV40" s="11" t="str">
        <f t="shared" si="273"/>
        <v/>
      </c>
      <c r="EW40" s="11" t="str">
        <f t="shared" si="274"/>
        <v/>
      </c>
      <c r="EX40" s="11" t="str">
        <f t="shared" si="275"/>
        <v/>
      </c>
      <c r="EY40" s="11" t="str">
        <f t="shared" si="276"/>
        <v/>
      </c>
      <c r="EZ40" s="11" t="str">
        <f t="shared" si="277"/>
        <v/>
      </c>
      <c r="FA40" s="11" t="str">
        <f t="shared" si="278"/>
        <v/>
      </c>
      <c r="FB40" s="11" t="str">
        <f t="shared" si="279"/>
        <v/>
      </c>
      <c r="FC40" s="11" t="str">
        <f t="shared" si="280"/>
        <v/>
      </c>
      <c r="FD40" s="11" t="str">
        <f t="shared" si="281"/>
        <v/>
      </c>
      <c r="FE40" s="11" t="str">
        <f t="shared" si="282"/>
        <v/>
      </c>
      <c r="FF40" s="11" t="str">
        <f t="shared" si="283"/>
        <v/>
      </c>
      <c r="FG40" s="11" t="str">
        <f t="shared" si="284"/>
        <v/>
      </c>
      <c r="FH40" s="37">
        <v>1917</v>
      </c>
    </row>
    <row r="41" spans="1:164">
      <c r="A41" s="37">
        <v>1918</v>
      </c>
      <c r="B41" s="7">
        <v>72</v>
      </c>
      <c r="C41" s="7">
        <v>78</v>
      </c>
      <c r="D41" s="7">
        <v>78</v>
      </c>
      <c r="E41" s="7">
        <v>55</v>
      </c>
      <c r="F41" s="7">
        <v>54</v>
      </c>
      <c r="G41" s="8">
        <v>61</v>
      </c>
      <c r="H41" s="7">
        <v>66</v>
      </c>
      <c r="I41" s="7">
        <v>64</v>
      </c>
      <c r="J41" s="7">
        <v>55</v>
      </c>
      <c r="K41" s="7">
        <v>49</v>
      </c>
      <c r="L41" s="8">
        <v>46</v>
      </c>
      <c r="M41" s="7">
        <v>44</v>
      </c>
      <c r="N41" s="7">
        <v>48</v>
      </c>
      <c r="O41" s="7">
        <v>65</v>
      </c>
      <c r="P41" s="7">
        <v>73</v>
      </c>
      <c r="Q41" s="8">
        <v>75</v>
      </c>
      <c r="R41" s="7">
        <v>80</v>
      </c>
      <c r="S41" s="7">
        <v>78</v>
      </c>
      <c r="T41" s="7">
        <v>67</v>
      </c>
      <c r="U41" s="7">
        <v>51</v>
      </c>
      <c r="V41" s="8">
        <v>70</v>
      </c>
      <c r="W41" s="7">
        <v>66</v>
      </c>
      <c r="X41" s="7">
        <v>75</v>
      </c>
      <c r="Y41" s="7">
        <v>74</v>
      </c>
      <c r="Z41" s="7">
        <v>55</v>
      </c>
      <c r="AA41" s="8">
        <v>53</v>
      </c>
      <c r="AB41" s="7">
        <v>61</v>
      </c>
      <c r="AC41" s="7">
        <v>71</v>
      </c>
      <c r="AD41" s="7">
        <v>80</v>
      </c>
      <c r="AE41" s="7">
        <v>77</v>
      </c>
      <c r="AF41" s="858"/>
      <c r="AG41" s="9">
        <f t="shared" si="190"/>
        <v>1941</v>
      </c>
      <c r="AH41" s="10">
        <f t="shared" si="191"/>
        <v>64.7</v>
      </c>
      <c r="AI41" s="11">
        <f t="shared" si="192"/>
        <v>80</v>
      </c>
      <c r="AJ41" s="12">
        <f t="shared" si="193"/>
        <v>44</v>
      </c>
      <c r="AK41" s="5">
        <v>1918</v>
      </c>
      <c r="AL41" s="13" t="str">
        <f t="shared" si="128"/>
        <v/>
      </c>
      <c r="AM41" s="13" t="str">
        <f t="shared" si="129"/>
        <v/>
      </c>
      <c r="AN41" s="13" t="str">
        <f t="shared" si="130"/>
        <v/>
      </c>
      <c r="AO41" s="13" t="str">
        <f t="shared" si="131"/>
        <v/>
      </c>
      <c r="AP41" s="13" t="str">
        <f t="shared" si="132"/>
        <v/>
      </c>
      <c r="AQ41" s="13" t="str">
        <f t="shared" si="133"/>
        <v/>
      </c>
      <c r="AR41" s="13" t="str">
        <f t="shared" si="134"/>
        <v/>
      </c>
      <c r="AS41" s="13" t="str">
        <f t="shared" si="135"/>
        <v/>
      </c>
      <c r="AT41" s="13" t="str">
        <f t="shared" si="136"/>
        <v/>
      </c>
      <c r="AU41" s="13" t="str">
        <f t="shared" si="137"/>
        <v/>
      </c>
      <c r="AV41" s="13" t="str">
        <f t="shared" si="138"/>
        <v/>
      </c>
      <c r="AW41" s="13" t="str">
        <f t="shared" si="139"/>
        <v/>
      </c>
      <c r="AX41" s="13" t="str">
        <f t="shared" si="140"/>
        <v/>
      </c>
      <c r="AY41" s="13" t="str">
        <f t="shared" si="141"/>
        <v/>
      </c>
      <c r="AZ41" s="13" t="str">
        <f t="shared" si="142"/>
        <v/>
      </c>
      <c r="BA41" s="13" t="str">
        <f t="shared" si="143"/>
        <v/>
      </c>
      <c r="BB41" s="13" t="str">
        <f t="shared" si="144"/>
        <v/>
      </c>
      <c r="BC41" s="13" t="str">
        <f t="shared" si="145"/>
        <v/>
      </c>
      <c r="BD41" s="13" t="str">
        <f t="shared" si="146"/>
        <v/>
      </c>
      <c r="BE41" s="13" t="str">
        <f t="shared" si="147"/>
        <v/>
      </c>
      <c r="BF41" s="13" t="str">
        <f t="shared" si="148"/>
        <v/>
      </c>
      <c r="BG41" s="13" t="str">
        <f t="shared" si="149"/>
        <v/>
      </c>
      <c r="BH41" s="13" t="str">
        <f t="shared" si="150"/>
        <v/>
      </c>
      <c r="BI41" s="13" t="str">
        <f t="shared" si="151"/>
        <v/>
      </c>
      <c r="BJ41" s="13" t="str">
        <f t="shared" si="152"/>
        <v/>
      </c>
      <c r="BK41" s="13" t="str">
        <f t="shared" si="153"/>
        <v/>
      </c>
      <c r="BL41" s="13" t="str">
        <f t="shared" si="154"/>
        <v/>
      </c>
      <c r="BM41" s="13" t="str">
        <f t="shared" si="155"/>
        <v/>
      </c>
      <c r="BN41" s="13" t="str">
        <f t="shared" si="156"/>
        <v/>
      </c>
      <c r="BO41" s="13" t="str">
        <f t="shared" si="157"/>
        <v/>
      </c>
      <c r="BP41" s="985"/>
      <c r="BQ41" s="13">
        <f t="shared" si="285"/>
        <v>0</v>
      </c>
      <c r="BR41" s="5">
        <v>1918</v>
      </c>
      <c r="BS41" s="11" t="str">
        <f t="shared" si="225"/>
        <v/>
      </c>
      <c r="BT41" s="11" t="str">
        <f t="shared" si="226"/>
        <v/>
      </c>
      <c r="BU41" s="11" t="str">
        <f t="shared" si="227"/>
        <v/>
      </c>
      <c r="BV41" s="11" t="str">
        <f t="shared" si="228"/>
        <v/>
      </c>
      <c r="BW41" s="11" t="str">
        <f t="shared" si="229"/>
        <v/>
      </c>
      <c r="BX41" s="11" t="str">
        <f t="shared" si="230"/>
        <v/>
      </c>
      <c r="BY41" s="11" t="str">
        <f t="shared" si="231"/>
        <v/>
      </c>
      <c r="BZ41" s="11" t="str">
        <f t="shared" si="232"/>
        <v/>
      </c>
      <c r="CA41" s="11" t="str">
        <f t="shared" si="233"/>
        <v/>
      </c>
      <c r="CB41" s="11" t="str">
        <f t="shared" si="234"/>
        <v/>
      </c>
      <c r="CC41" s="11" t="str">
        <f t="shared" si="235"/>
        <v/>
      </c>
      <c r="CD41" s="11" t="str">
        <f t="shared" si="236"/>
        <v/>
      </c>
      <c r="CE41" s="11" t="str">
        <f t="shared" si="237"/>
        <v/>
      </c>
      <c r="CF41" s="11" t="str">
        <f t="shared" si="238"/>
        <v/>
      </c>
      <c r="CG41" s="11" t="str">
        <f t="shared" si="239"/>
        <v/>
      </c>
      <c r="CH41" s="11" t="str">
        <f t="shared" si="240"/>
        <v/>
      </c>
      <c r="CI41" s="11" t="str">
        <f t="shared" si="241"/>
        <v/>
      </c>
      <c r="CJ41" s="11" t="str">
        <f t="shared" si="242"/>
        <v/>
      </c>
      <c r="CK41" s="11" t="str">
        <f t="shared" si="243"/>
        <v/>
      </c>
      <c r="CL41" s="11" t="str">
        <f t="shared" si="244"/>
        <v/>
      </c>
      <c r="CM41" s="11" t="str">
        <f t="shared" si="245"/>
        <v/>
      </c>
      <c r="CN41" s="11" t="str">
        <f t="shared" si="246"/>
        <v/>
      </c>
      <c r="CO41" s="11" t="str">
        <f t="shared" si="247"/>
        <v/>
      </c>
      <c r="CP41" s="11" t="str">
        <f t="shared" si="248"/>
        <v/>
      </c>
      <c r="CQ41" s="11" t="str">
        <f t="shared" si="249"/>
        <v/>
      </c>
      <c r="CR41" s="11" t="str">
        <f t="shared" si="250"/>
        <v/>
      </c>
      <c r="CS41" s="11" t="str">
        <f t="shared" si="251"/>
        <v/>
      </c>
      <c r="CT41" s="11" t="str">
        <f t="shared" si="252"/>
        <v/>
      </c>
      <c r="CU41" s="11" t="str">
        <f t="shared" si="253"/>
        <v/>
      </c>
      <c r="CV41" s="11" t="str">
        <f t="shared" si="254"/>
        <v/>
      </c>
      <c r="CW41" s="5">
        <v>1918</v>
      </c>
      <c r="CX41" s="13">
        <f t="shared" si="194"/>
        <v>1</v>
      </c>
      <c r="CY41" s="13">
        <f t="shared" si="195"/>
        <v>1</v>
      </c>
      <c r="CZ41" s="13">
        <f t="shared" si="196"/>
        <v>1</v>
      </c>
      <c r="DA41" s="13" t="str">
        <f t="shared" si="197"/>
        <v/>
      </c>
      <c r="DB41" s="13" t="str">
        <f t="shared" si="198"/>
        <v/>
      </c>
      <c r="DC41" s="13" t="str">
        <f t="shared" si="199"/>
        <v/>
      </c>
      <c r="DD41" s="13" t="str">
        <f t="shared" si="200"/>
        <v/>
      </c>
      <c r="DE41" s="13" t="str">
        <f t="shared" si="201"/>
        <v/>
      </c>
      <c r="DF41" s="13" t="str">
        <f t="shared" si="202"/>
        <v/>
      </c>
      <c r="DG41" s="13" t="str">
        <f t="shared" si="203"/>
        <v/>
      </c>
      <c r="DH41" s="13" t="str">
        <f t="shared" si="204"/>
        <v/>
      </c>
      <c r="DI41" s="13" t="str">
        <f t="shared" si="205"/>
        <v/>
      </c>
      <c r="DJ41" s="13" t="str">
        <f t="shared" si="206"/>
        <v/>
      </c>
      <c r="DK41" s="13" t="str">
        <f t="shared" si="207"/>
        <v/>
      </c>
      <c r="DL41" s="13">
        <f t="shared" si="208"/>
        <v>1</v>
      </c>
      <c r="DM41" s="13">
        <f t="shared" si="209"/>
        <v>1</v>
      </c>
      <c r="DN41" s="13">
        <f t="shared" si="210"/>
        <v>1</v>
      </c>
      <c r="DO41" s="13">
        <f t="shared" si="211"/>
        <v>1</v>
      </c>
      <c r="DP41" s="13" t="str">
        <f t="shared" si="212"/>
        <v/>
      </c>
      <c r="DQ41" s="13" t="str">
        <f t="shared" si="213"/>
        <v/>
      </c>
      <c r="DR41" s="13">
        <f t="shared" si="214"/>
        <v>1</v>
      </c>
      <c r="DS41" s="13" t="str">
        <f t="shared" si="215"/>
        <v/>
      </c>
      <c r="DT41" s="13">
        <f t="shared" si="216"/>
        <v>1</v>
      </c>
      <c r="DU41" s="13">
        <f t="shared" si="217"/>
        <v>1</v>
      </c>
      <c r="DV41" s="13" t="str">
        <f t="shared" si="218"/>
        <v/>
      </c>
      <c r="DW41" s="13" t="str">
        <f t="shared" si="219"/>
        <v/>
      </c>
      <c r="DX41" s="13" t="str">
        <f t="shared" si="220"/>
        <v/>
      </c>
      <c r="DY41" s="13">
        <f t="shared" si="221"/>
        <v>1</v>
      </c>
      <c r="DZ41" s="13">
        <f t="shared" si="222"/>
        <v>1</v>
      </c>
      <c r="EA41" s="13">
        <f t="shared" si="223"/>
        <v>1</v>
      </c>
      <c r="EB41" s="752">
        <f t="shared" si="224"/>
        <v>13</v>
      </c>
      <c r="EC41" s="5">
        <v>1918</v>
      </c>
      <c r="ED41" s="11" t="str">
        <f t="shared" si="255"/>
        <v/>
      </c>
      <c r="EE41" s="11" t="str">
        <f t="shared" si="256"/>
        <v/>
      </c>
      <c r="EF41" s="11" t="str">
        <f t="shared" si="257"/>
        <v/>
      </c>
      <c r="EG41" s="11" t="str">
        <f t="shared" si="258"/>
        <v/>
      </c>
      <c r="EH41" s="11" t="str">
        <f t="shared" si="259"/>
        <v/>
      </c>
      <c r="EI41" s="11" t="str">
        <f t="shared" si="260"/>
        <v/>
      </c>
      <c r="EJ41" s="11" t="str">
        <f t="shared" si="261"/>
        <v/>
      </c>
      <c r="EK41" s="11" t="str">
        <f t="shared" si="262"/>
        <v/>
      </c>
      <c r="EL41" s="11" t="str">
        <f t="shared" si="263"/>
        <v/>
      </c>
      <c r="EM41" s="11" t="str">
        <f t="shared" si="264"/>
        <v/>
      </c>
      <c r="EN41" s="11" t="str">
        <f t="shared" si="265"/>
        <v/>
      </c>
      <c r="EO41" s="11">
        <f t="shared" si="266"/>
        <v>1918</v>
      </c>
      <c r="EP41" s="11" t="str">
        <f t="shared" si="267"/>
        <v/>
      </c>
      <c r="EQ41" s="11" t="str">
        <f t="shared" si="268"/>
        <v/>
      </c>
      <c r="ER41" s="11" t="str">
        <f t="shared" si="269"/>
        <v/>
      </c>
      <c r="ES41" s="11" t="str">
        <f t="shared" si="270"/>
        <v/>
      </c>
      <c r="ET41" s="11" t="str">
        <f t="shared" si="271"/>
        <v/>
      </c>
      <c r="EU41" s="11" t="str">
        <f t="shared" si="272"/>
        <v/>
      </c>
      <c r="EV41" s="11" t="str">
        <f t="shared" si="273"/>
        <v/>
      </c>
      <c r="EW41" s="11" t="str">
        <f t="shared" si="274"/>
        <v/>
      </c>
      <c r="EX41" s="11" t="str">
        <f t="shared" si="275"/>
        <v/>
      </c>
      <c r="EY41" s="11" t="str">
        <f t="shared" si="276"/>
        <v/>
      </c>
      <c r="EZ41" s="11" t="str">
        <f t="shared" si="277"/>
        <v/>
      </c>
      <c r="FA41" s="11" t="str">
        <f t="shared" si="278"/>
        <v/>
      </c>
      <c r="FB41" s="11" t="str">
        <f t="shared" si="279"/>
        <v/>
      </c>
      <c r="FC41" s="11" t="str">
        <f t="shared" si="280"/>
        <v/>
      </c>
      <c r="FD41" s="11" t="str">
        <f t="shared" si="281"/>
        <v/>
      </c>
      <c r="FE41" s="11" t="str">
        <f t="shared" si="282"/>
        <v/>
      </c>
      <c r="FF41" s="11" t="str">
        <f t="shared" si="283"/>
        <v/>
      </c>
      <c r="FG41" s="11" t="str">
        <f t="shared" si="284"/>
        <v/>
      </c>
      <c r="FH41" s="37">
        <v>1918</v>
      </c>
    </row>
    <row r="42" spans="1:164">
      <c r="A42" s="37">
        <v>1919</v>
      </c>
      <c r="B42" s="7">
        <v>48</v>
      </c>
      <c r="C42" s="7">
        <v>48</v>
      </c>
      <c r="D42" s="7">
        <v>64</v>
      </c>
      <c r="E42" s="7">
        <v>66</v>
      </c>
      <c r="F42" s="7">
        <v>65</v>
      </c>
      <c r="G42" s="8">
        <v>74</v>
      </c>
      <c r="H42" s="7">
        <v>80</v>
      </c>
      <c r="I42" s="7">
        <v>78</v>
      </c>
      <c r="J42" s="7">
        <v>82</v>
      </c>
      <c r="K42" s="7">
        <v>73</v>
      </c>
      <c r="L42" s="8">
        <v>72</v>
      </c>
      <c r="M42" s="7">
        <v>70</v>
      </c>
      <c r="N42" s="7">
        <v>72</v>
      </c>
      <c r="O42" s="7">
        <v>60</v>
      </c>
      <c r="P42" s="7">
        <v>83</v>
      </c>
      <c r="Q42" s="8">
        <v>78</v>
      </c>
      <c r="R42" s="7">
        <v>66</v>
      </c>
      <c r="S42" s="7">
        <v>59</v>
      </c>
      <c r="T42" s="7">
        <v>64</v>
      </c>
      <c r="U42" s="7">
        <v>74</v>
      </c>
      <c r="V42" s="8">
        <v>70</v>
      </c>
      <c r="W42" s="7">
        <v>70</v>
      </c>
      <c r="X42" s="7">
        <v>71</v>
      </c>
      <c r="Y42" s="7">
        <v>79</v>
      </c>
      <c r="Z42" s="7">
        <v>56</v>
      </c>
      <c r="AA42" s="8">
        <v>62</v>
      </c>
      <c r="AB42" s="7">
        <v>70</v>
      </c>
      <c r="AC42" s="7">
        <v>78</v>
      </c>
      <c r="AD42" s="7">
        <v>68</v>
      </c>
      <c r="AE42" s="7">
        <v>55</v>
      </c>
      <c r="AF42" s="858"/>
      <c r="AG42" s="9">
        <f t="shared" si="190"/>
        <v>2055</v>
      </c>
      <c r="AH42" s="10">
        <f t="shared" si="191"/>
        <v>68.5</v>
      </c>
      <c r="AI42" s="11">
        <f t="shared" si="192"/>
        <v>83</v>
      </c>
      <c r="AJ42" s="12">
        <f t="shared" si="193"/>
        <v>48</v>
      </c>
      <c r="AK42" s="5">
        <v>1919</v>
      </c>
      <c r="AL42" s="13" t="str">
        <f t="shared" si="128"/>
        <v/>
      </c>
      <c r="AM42" s="13" t="str">
        <f t="shared" si="129"/>
        <v/>
      </c>
      <c r="AN42" s="13" t="str">
        <f t="shared" si="130"/>
        <v/>
      </c>
      <c r="AO42" s="13" t="str">
        <f t="shared" si="131"/>
        <v/>
      </c>
      <c r="AP42" s="13" t="str">
        <f t="shared" si="132"/>
        <v/>
      </c>
      <c r="AQ42" s="13" t="str">
        <f t="shared" si="133"/>
        <v/>
      </c>
      <c r="AR42" s="13" t="str">
        <f t="shared" si="134"/>
        <v/>
      </c>
      <c r="AS42" s="13" t="str">
        <f t="shared" si="135"/>
        <v/>
      </c>
      <c r="AT42" s="13" t="str">
        <f t="shared" si="136"/>
        <v/>
      </c>
      <c r="AU42" s="13" t="str">
        <f t="shared" si="137"/>
        <v/>
      </c>
      <c r="AV42" s="13" t="str">
        <f t="shared" si="138"/>
        <v/>
      </c>
      <c r="AW42" s="13" t="str">
        <f t="shared" si="139"/>
        <v/>
      </c>
      <c r="AX42" s="13" t="str">
        <f t="shared" si="140"/>
        <v/>
      </c>
      <c r="AY42" s="13" t="str">
        <f t="shared" si="141"/>
        <v/>
      </c>
      <c r="AZ42" s="13" t="str">
        <f t="shared" si="142"/>
        <v/>
      </c>
      <c r="BA42" s="13" t="str">
        <f t="shared" si="143"/>
        <v/>
      </c>
      <c r="BB42" s="13" t="str">
        <f t="shared" si="144"/>
        <v/>
      </c>
      <c r="BC42" s="13" t="str">
        <f t="shared" si="145"/>
        <v/>
      </c>
      <c r="BD42" s="13" t="str">
        <f t="shared" si="146"/>
        <v/>
      </c>
      <c r="BE42" s="13" t="str">
        <f t="shared" si="147"/>
        <v/>
      </c>
      <c r="BF42" s="13" t="str">
        <f t="shared" si="148"/>
        <v/>
      </c>
      <c r="BG42" s="13" t="str">
        <f t="shared" si="149"/>
        <v/>
      </c>
      <c r="BH42" s="13" t="str">
        <f t="shared" si="150"/>
        <v/>
      </c>
      <c r="BI42" s="13" t="str">
        <f t="shared" si="151"/>
        <v/>
      </c>
      <c r="BJ42" s="13" t="str">
        <f t="shared" si="152"/>
        <v/>
      </c>
      <c r="BK42" s="13" t="str">
        <f t="shared" si="153"/>
        <v/>
      </c>
      <c r="BL42" s="13" t="str">
        <f t="shared" si="154"/>
        <v/>
      </c>
      <c r="BM42" s="13" t="str">
        <f t="shared" si="155"/>
        <v/>
      </c>
      <c r="BN42" s="13" t="str">
        <f t="shared" si="156"/>
        <v/>
      </c>
      <c r="BO42" s="13" t="str">
        <f t="shared" si="157"/>
        <v/>
      </c>
      <c r="BP42" s="985"/>
      <c r="BQ42" s="13">
        <f t="shared" si="285"/>
        <v>0</v>
      </c>
      <c r="BR42" s="5">
        <v>1919</v>
      </c>
      <c r="BS42" s="11" t="str">
        <f t="shared" si="225"/>
        <v/>
      </c>
      <c r="BT42" s="11" t="str">
        <f t="shared" si="226"/>
        <v/>
      </c>
      <c r="BU42" s="11" t="str">
        <f t="shared" si="227"/>
        <v/>
      </c>
      <c r="BV42" s="11" t="str">
        <f t="shared" si="228"/>
        <v/>
      </c>
      <c r="BW42" s="11" t="str">
        <f t="shared" si="229"/>
        <v/>
      </c>
      <c r="BX42" s="11" t="str">
        <f t="shared" si="230"/>
        <v/>
      </c>
      <c r="BY42" s="11" t="str">
        <f t="shared" si="231"/>
        <v/>
      </c>
      <c r="BZ42" s="11" t="str">
        <f t="shared" si="232"/>
        <v/>
      </c>
      <c r="CA42" s="11" t="str">
        <f t="shared" si="233"/>
        <v/>
      </c>
      <c r="CB42" s="11" t="str">
        <f t="shared" si="234"/>
        <v/>
      </c>
      <c r="CC42" s="11" t="str">
        <f t="shared" si="235"/>
        <v/>
      </c>
      <c r="CD42" s="11" t="str">
        <f t="shared" si="236"/>
        <v/>
      </c>
      <c r="CE42" s="11" t="str">
        <f t="shared" si="237"/>
        <v/>
      </c>
      <c r="CF42" s="11" t="str">
        <f t="shared" si="238"/>
        <v/>
      </c>
      <c r="CG42" s="11" t="str">
        <f t="shared" si="239"/>
        <v/>
      </c>
      <c r="CH42" s="11" t="str">
        <f t="shared" si="240"/>
        <v/>
      </c>
      <c r="CI42" s="11" t="str">
        <f t="shared" si="241"/>
        <v/>
      </c>
      <c r="CJ42" s="11" t="str">
        <f t="shared" si="242"/>
        <v/>
      </c>
      <c r="CK42" s="11" t="str">
        <f t="shared" si="243"/>
        <v/>
      </c>
      <c r="CL42" s="11" t="str">
        <f t="shared" si="244"/>
        <v/>
      </c>
      <c r="CM42" s="11" t="str">
        <f t="shared" si="245"/>
        <v/>
      </c>
      <c r="CN42" s="11" t="str">
        <f t="shared" si="246"/>
        <v/>
      </c>
      <c r="CO42" s="11" t="str">
        <f t="shared" si="247"/>
        <v/>
      </c>
      <c r="CP42" s="11" t="str">
        <f t="shared" si="248"/>
        <v/>
      </c>
      <c r="CQ42" s="11" t="str">
        <f t="shared" si="249"/>
        <v/>
      </c>
      <c r="CR42" s="11" t="str">
        <f t="shared" si="250"/>
        <v/>
      </c>
      <c r="CS42" s="11" t="str">
        <f t="shared" si="251"/>
        <v/>
      </c>
      <c r="CT42" s="11" t="str">
        <f t="shared" si="252"/>
        <v/>
      </c>
      <c r="CU42" s="11" t="str">
        <f t="shared" si="253"/>
        <v/>
      </c>
      <c r="CV42" s="11" t="str">
        <f t="shared" si="254"/>
        <v/>
      </c>
      <c r="CW42" s="5">
        <v>1919</v>
      </c>
      <c r="CX42" s="13" t="str">
        <f t="shared" si="194"/>
        <v/>
      </c>
      <c r="CY42" s="13" t="str">
        <f t="shared" si="195"/>
        <v/>
      </c>
      <c r="CZ42" s="13" t="str">
        <f t="shared" si="196"/>
        <v/>
      </c>
      <c r="DA42" s="13" t="str">
        <f t="shared" si="197"/>
        <v/>
      </c>
      <c r="DB42" s="13" t="str">
        <f t="shared" si="198"/>
        <v/>
      </c>
      <c r="DC42" s="13">
        <f t="shared" si="199"/>
        <v>1</v>
      </c>
      <c r="DD42" s="13">
        <f t="shared" si="200"/>
        <v>1</v>
      </c>
      <c r="DE42" s="13">
        <f t="shared" si="201"/>
        <v>1</v>
      </c>
      <c r="DF42" s="13">
        <f t="shared" si="202"/>
        <v>1</v>
      </c>
      <c r="DG42" s="13">
        <f t="shared" si="203"/>
        <v>1</v>
      </c>
      <c r="DH42" s="13">
        <f t="shared" si="204"/>
        <v>1</v>
      </c>
      <c r="DI42" s="13">
        <f t="shared" si="205"/>
        <v>1</v>
      </c>
      <c r="DJ42" s="13">
        <f t="shared" si="206"/>
        <v>1</v>
      </c>
      <c r="DK42" s="13" t="str">
        <f t="shared" si="207"/>
        <v/>
      </c>
      <c r="DL42" s="13">
        <f t="shared" si="208"/>
        <v>1</v>
      </c>
      <c r="DM42" s="13">
        <f t="shared" si="209"/>
        <v>1</v>
      </c>
      <c r="DN42" s="13" t="str">
        <f t="shared" si="210"/>
        <v/>
      </c>
      <c r="DO42" s="13" t="str">
        <f t="shared" si="211"/>
        <v/>
      </c>
      <c r="DP42" s="13" t="str">
        <f t="shared" si="212"/>
        <v/>
      </c>
      <c r="DQ42" s="13">
        <f t="shared" si="213"/>
        <v>1</v>
      </c>
      <c r="DR42" s="13">
        <f t="shared" si="214"/>
        <v>1</v>
      </c>
      <c r="DS42" s="13">
        <f t="shared" si="215"/>
        <v>1</v>
      </c>
      <c r="DT42" s="13">
        <f t="shared" si="216"/>
        <v>1</v>
      </c>
      <c r="DU42" s="13">
        <f t="shared" si="217"/>
        <v>1</v>
      </c>
      <c r="DV42" s="13" t="str">
        <f t="shared" si="218"/>
        <v/>
      </c>
      <c r="DW42" s="13" t="str">
        <f t="shared" si="219"/>
        <v/>
      </c>
      <c r="DX42" s="13">
        <f t="shared" si="220"/>
        <v>1</v>
      </c>
      <c r="DY42" s="13">
        <f t="shared" si="221"/>
        <v>1</v>
      </c>
      <c r="DZ42" s="13" t="str">
        <f t="shared" si="222"/>
        <v/>
      </c>
      <c r="EA42" s="13" t="str">
        <f t="shared" si="223"/>
        <v/>
      </c>
      <c r="EB42" s="752">
        <f t="shared" si="224"/>
        <v>17</v>
      </c>
      <c r="EC42" s="5">
        <v>1919</v>
      </c>
      <c r="ED42" s="11" t="str">
        <f t="shared" si="255"/>
        <v/>
      </c>
      <c r="EE42" s="11" t="str">
        <f t="shared" si="256"/>
        <v/>
      </c>
      <c r="EF42" s="11" t="str">
        <f t="shared" si="257"/>
        <v/>
      </c>
      <c r="EG42" s="11" t="str">
        <f t="shared" si="258"/>
        <v/>
      </c>
      <c r="EH42" s="11" t="str">
        <f t="shared" si="259"/>
        <v/>
      </c>
      <c r="EI42" s="11" t="str">
        <f t="shared" si="260"/>
        <v/>
      </c>
      <c r="EJ42" s="11" t="str">
        <f t="shared" si="261"/>
        <v/>
      </c>
      <c r="EK42" s="11" t="str">
        <f t="shared" si="262"/>
        <v/>
      </c>
      <c r="EL42" s="11" t="str">
        <f t="shared" si="263"/>
        <v/>
      </c>
      <c r="EM42" s="11" t="str">
        <f t="shared" si="264"/>
        <v/>
      </c>
      <c r="EN42" s="11" t="str">
        <f t="shared" si="265"/>
        <v/>
      </c>
      <c r="EO42" s="11" t="str">
        <f t="shared" si="266"/>
        <v/>
      </c>
      <c r="EP42" s="11" t="str">
        <f t="shared" si="267"/>
        <v/>
      </c>
      <c r="EQ42" s="11" t="str">
        <f t="shared" si="268"/>
        <v/>
      </c>
      <c r="ER42" s="11" t="str">
        <f t="shared" si="269"/>
        <v/>
      </c>
      <c r="ES42" s="11" t="str">
        <f t="shared" si="270"/>
        <v/>
      </c>
      <c r="ET42" s="11" t="str">
        <f t="shared" si="271"/>
        <v/>
      </c>
      <c r="EU42" s="11" t="str">
        <f t="shared" si="272"/>
        <v/>
      </c>
      <c r="EV42" s="11" t="str">
        <f t="shared" si="273"/>
        <v/>
      </c>
      <c r="EW42" s="11" t="str">
        <f t="shared" si="274"/>
        <v/>
      </c>
      <c r="EX42" s="11" t="str">
        <f t="shared" si="275"/>
        <v/>
      </c>
      <c r="EY42" s="11" t="str">
        <f t="shared" si="276"/>
        <v/>
      </c>
      <c r="EZ42" s="11" t="str">
        <f t="shared" si="277"/>
        <v/>
      </c>
      <c r="FA42" s="11" t="str">
        <f t="shared" si="278"/>
        <v/>
      </c>
      <c r="FB42" s="11" t="str">
        <f t="shared" si="279"/>
        <v/>
      </c>
      <c r="FC42" s="11" t="str">
        <f t="shared" si="280"/>
        <v/>
      </c>
      <c r="FD42" s="11" t="str">
        <f t="shared" si="281"/>
        <v/>
      </c>
      <c r="FE42" s="11" t="str">
        <f t="shared" si="282"/>
        <v/>
      </c>
      <c r="FF42" s="11" t="str">
        <f t="shared" si="283"/>
        <v/>
      </c>
      <c r="FG42" s="11">
        <f t="shared" si="284"/>
        <v>1919</v>
      </c>
      <c r="FH42" s="37">
        <v>1919</v>
      </c>
    </row>
    <row r="43" spans="1:164">
      <c r="A43" s="37">
        <v>1920</v>
      </c>
      <c r="B43" s="7">
        <v>58</v>
      </c>
      <c r="C43" s="7">
        <v>76</v>
      </c>
      <c r="D43" s="7">
        <v>64</v>
      </c>
      <c r="E43" s="7">
        <v>64</v>
      </c>
      <c r="F43" s="7">
        <v>68</v>
      </c>
      <c r="G43" s="8">
        <v>52</v>
      </c>
      <c r="H43" s="7">
        <v>54</v>
      </c>
      <c r="I43" s="7">
        <v>59</v>
      </c>
      <c r="J43" s="7">
        <v>52</v>
      </c>
      <c r="K43" s="7">
        <v>52</v>
      </c>
      <c r="L43" s="8">
        <v>63</v>
      </c>
      <c r="M43" s="7">
        <v>72</v>
      </c>
      <c r="N43" s="7">
        <v>62</v>
      </c>
      <c r="O43" s="7">
        <v>56</v>
      </c>
      <c r="P43" s="7">
        <v>69</v>
      </c>
      <c r="Q43" s="8">
        <v>72</v>
      </c>
      <c r="R43" s="7">
        <v>72</v>
      </c>
      <c r="S43" s="7">
        <v>64</v>
      </c>
      <c r="T43" s="7">
        <v>65</v>
      </c>
      <c r="U43" s="7">
        <v>59</v>
      </c>
      <c r="V43" s="8">
        <v>83</v>
      </c>
      <c r="W43" s="7">
        <v>85</v>
      </c>
      <c r="X43" s="7">
        <v>86</v>
      </c>
      <c r="Y43" s="7">
        <v>69</v>
      </c>
      <c r="Z43" s="7">
        <v>64</v>
      </c>
      <c r="AA43" s="8">
        <v>57</v>
      </c>
      <c r="AB43" s="7">
        <v>56</v>
      </c>
      <c r="AC43" s="7">
        <v>66</v>
      </c>
      <c r="AD43" s="7">
        <v>72</v>
      </c>
      <c r="AE43" s="7">
        <v>82</v>
      </c>
      <c r="AF43" s="858"/>
      <c r="AG43" s="9">
        <f t="shared" si="190"/>
        <v>1973</v>
      </c>
      <c r="AH43" s="10">
        <f t="shared" si="191"/>
        <v>65.766666666666666</v>
      </c>
      <c r="AI43" s="11">
        <f t="shared" si="192"/>
        <v>86</v>
      </c>
      <c r="AJ43" s="12">
        <f t="shared" si="193"/>
        <v>52</v>
      </c>
      <c r="AK43" s="5">
        <v>1920</v>
      </c>
      <c r="AL43" s="13" t="str">
        <f t="shared" si="128"/>
        <v/>
      </c>
      <c r="AM43" s="13" t="str">
        <f t="shared" si="129"/>
        <v/>
      </c>
      <c r="AN43" s="13" t="str">
        <f t="shared" si="130"/>
        <v/>
      </c>
      <c r="AO43" s="13" t="str">
        <f t="shared" si="131"/>
        <v/>
      </c>
      <c r="AP43" s="13" t="str">
        <f t="shared" si="132"/>
        <v/>
      </c>
      <c r="AQ43" s="13" t="str">
        <f t="shared" si="133"/>
        <v/>
      </c>
      <c r="AR43" s="13" t="str">
        <f t="shared" si="134"/>
        <v/>
      </c>
      <c r="AS43" s="13" t="str">
        <f t="shared" si="135"/>
        <v/>
      </c>
      <c r="AT43" s="13" t="str">
        <f t="shared" si="136"/>
        <v/>
      </c>
      <c r="AU43" s="13" t="str">
        <f t="shared" si="137"/>
        <v/>
      </c>
      <c r="AV43" s="13" t="str">
        <f t="shared" si="138"/>
        <v/>
      </c>
      <c r="AW43" s="13" t="str">
        <f t="shared" si="139"/>
        <v/>
      </c>
      <c r="AX43" s="13" t="str">
        <f t="shared" si="140"/>
        <v/>
      </c>
      <c r="AY43" s="13" t="str">
        <f t="shared" si="141"/>
        <v/>
      </c>
      <c r="AZ43" s="13" t="str">
        <f t="shared" si="142"/>
        <v/>
      </c>
      <c r="BA43" s="13" t="str">
        <f t="shared" si="143"/>
        <v/>
      </c>
      <c r="BB43" s="13" t="str">
        <f t="shared" si="144"/>
        <v/>
      </c>
      <c r="BC43" s="13" t="str">
        <f t="shared" si="145"/>
        <v/>
      </c>
      <c r="BD43" s="13" t="str">
        <f t="shared" si="146"/>
        <v/>
      </c>
      <c r="BE43" s="13" t="str">
        <f t="shared" si="147"/>
        <v/>
      </c>
      <c r="BF43" s="13" t="str">
        <f t="shared" si="148"/>
        <v/>
      </c>
      <c r="BG43" s="13" t="str">
        <f t="shared" si="149"/>
        <v/>
      </c>
      <c r="BH43" s="13" t="str">
        <f t="shared" si="150"/>
        <v/>
      </c>
      <c r="BI43" s="13" t="str">
        <f t="shared" si="151"/>
        <v/>
      </c>
      <c r="BJ43" s="13" t="str">
        <f t="shared" si="152"/>
        <v/>
      </c>
      <c r="BK43" s="13" t="str">
        <f t="shared" si="153"/>
        <v/>
      </c>
      <c r="BL43" s="13" t="str">
        <f t="shared" si="154"/>
        <v/>
      </c>
      <c r="BM43" s="13" t="str">
        <f t="shared" si="155"/>
        <v/>
      </c>
      <c r="BN43" s="13" t="str">
        <f t="shared" si="156"/>
        <v/>
      </c>
      <c r="BO43" s="13" t="str">
        <f t="shared" si="157"/>
        <v/>
      </c>
      <c r="BP43" s="985"/>
      <c r="BQ43" s="13">
        <f t="shared" si="285"/>
        <v>0</v>
      </c>
      <c r="BR43" s="5">
        <v>1920</v>
      </c>
      <c r="BS43" s="11" t="str">
        <f t="shared" si="225"/>
        <v/>
      </c>
      <c r="BT43" s="11" t="str">
        <f t="shared" si="226"/>
        <v/>
      </c>
      <c r="BU43" s="11" t="str">
        <f t="shared" si="227"/>
        <v/>
      </c>
      <c r="BV43" s="11" t="str">
        <f t="shared" si="228"/>
        <v/>
      </c>
      <c r="BW43" s="11" t="str">
        <f t="shared" si="229"/>
        <v/>
      </c>
      <c r="BX43" s="11" t="str">
        <f t="shared" si="230"/>
        <v/>
      </c>
      <c r="BY43" s="11" t="str">
        <f t="shared" si="231"/>
        <v/>
      </c>
      <c r="BZ43" s="11" t="str">
        <f t="shared" si="232"/>
        <v/>
      </c>
      <c r="CA43" s="11" t="str">
        <f t="shared" si="233"/>
        <v/>
      </c>
      <c r="CB43" s="11" t="str">
        <f t="shared" si="234"/>
        <v/>
      </c>
      <c r="CC43" s="11" t="str">
        <f t="shared" si="235"/>
        <v/>
      </c>
      <c r="CD43" s="11" t="str">
        <f t="shared" si="236"/>
        <v/>
      </c>
      <c r="CE43" s="11" t="str">
        <f t="shared" si="237"/>
        <v/>
      </c>
      <c r="CF43" s="11" t="str">
        <f t="shared" si="238"/>
        <v/>
      </c>
      <c r="CG43" s="11" t="str">
        <f t="shared" si="239"/>
        <v/>
      </c>
      <c r="CH43" s="11" t="str">
        <f t="shared" si="240"/>
        <v/>
      </c>
      <c r="CI43" s="11" t="str">
        <f t="shared" si="241"/>
        <v/>
      </c>
      <c r="CJ43" s="11" t="str">
        <f t="shared" si="242"/>
        <v/>
      </c>
      <c r="CK43" s="11" t="str">
        <f t="shared" si="243"/>
        <v/>
      </c>
      <c r="CL43" s="11" t="str">
        <f t="shared" si="244"/>
        <v/>
      </c>
      <c r="CM43" s="11" t="str">
        <f t="shared" si="245"/>
        <v/>
      </c>
      <c r="CN43" s="11" t="str">
        <f t="shared" si="246"/>
        <v/>
      </c>
      <c r="CO43" s="11" t="str">
        <f t="shared" si="247"/>
        <v/>
      </c>
      <c r="CP43" s="11" t="str">
        <f t="shared" si="248"/>
        <v/>
      </c>
      <c r="CQ43" s="11" t="str">
        <f t="shared" si="249"/>
        <v/>
      </c>
      <c r="CR43" s="11" t="str">
        <f t="shared" si="250"/>
        <v/>
      </c>
      <c r="CS43" s="11" t="str">
        <f t="shared" si="251"/>
        <v/>
      </c>
      <c r="CT43" s="11" t="str">
        <f t="shared" si="252"/>
        <v/>
      </c>
      <c r="CU43" s="11" t="str">
        <f t="shared" si="253"/>
        <v/>
      </c>
      <c r="CV43" s="11" t="str">
        <f t="shared" si="254"/>
        <v/>
      </c>
      <c r="CW43" s="5">
        <v>1920</v>
      </c>
      <c r="CX43" s="13" t="str">
        <f t="shared" si="194"/>
        <v/>
      </c>
      <c r="CY43" s="13">
        <f t="shared" si="195"/>
        <v>1</v>
      </c>
      <c r="CZ43" s="13" t="str">
        <f t="shared" si="196"/>
        <v/>
      </c>
      <c r="DA43" s="13" t="str">
        <f t="shared" si="197"/>
        <v/>
      </c>
      <c r="DB43" s="13" t="str">
        <f t="shared" si="198"/>
        <v/>
      </c>
      <c r="DC43" s="13" t="str">
        <f t="shared" si="199"/>
        <v/>
      </c>
      <c r="DD43" s="13" t="str">
        <f t="shared" si="200"/>
        <v/>
      </c>
      <c r="DE43" s="13" t="str">
        <f t="shared" si="201"/>
        <v/>
      </c>
      <c r="DF43" s="13" t="str">
        <f t="shared" si="202"/>
        <v/>
      </c>
      <c r="DG43" s="13" t="str">
        <f t="shared" si="203"/>
        <v/>
      </c>
      <c r="DH43" s="13" t="str">
        <f t="shared" si="204"/>
        <v/>
      </c>
      <c r="DI43" s="13">
        <f t="shared" si="205"/>
        <v>1</v>
      </c>
      <c r="DJ43" s="13" t="str">
        <f t="shared" si="206"/>
        <v/>
      </c>
      <c r="DK43" s="13" t="str">
        <f t="shared" si="207"/>
        <v/>
      </c>
      <c r="DL43" s="13" t="str">
        <f t="shared" si="208"/>
        <v/>
      </c>
      <c r="DM43" s="13">
        <f t="shared" si="209"/>
        <v>1</v>
      </c>
      <c r="DN43" s="13">
        <f t="shared" si="210"/>
        <v>1</v>
      </c>
      <c r="DO43" s="13" t="str">
        <f t="shared" si="211"/>
        <v/>
      </c>
      <c r="DP43" s="13" t="str">
        <f t="shared" si="212"/>
        <v/>
      </c>
      <c r="DQ43" s="13" t="str">
        <f t="shared" si="213"/>
        <v/>
      </c>
      <c r="DR43" s="13">
        <f t="shared" si="214"/>
        <v>1</v>
      </c>
      <c r="DS43" s="13">
        <f t="shared" si="215"/>
        <v>1</v>
      </c>
      <c r="DT43" s="13">
        <f t="shared" si="216"/>
        <v>1</v>
      </c>
      <c r="DU43" s="13" t="str">
        <f t="shared" si="217"/>
        <v/>
      </c>
      <c r="DV43" s="13" t="str">
        <f t="shared" si="218"/>
        <v/>
      </c>
      <c r="DW43" s="13" t="str">
        <f t="shared" si="219"/>
        <v/>
      </c>
      <c r="DX43" s="13" t="str">
        <f t="shared" si="220"/>
        <v/>
      </c>
      <c r="DY43" s="13" t="str">
        <f t="shared" si="221"/>
        <v/>
      </c>
      <c r="DZ43" s="13">
        <f t="shared" si="222"/>
        <v>1</v>
      </c>
      <c r="EA43" s="13">
        <f t="shared" si="223"/>
        <v>1</v>
      </c>
      <c r="EB43" s="752">
        <f t="shared" si="224"/>
        <v>9</v>
      </c>
      <c r="EC43" s="5">
        <v>1920</v>
      </c>
      <c r="ED43" s="11" t="str">
        <f t="shared" si="255"/>
        <v/>
      </c>
      <c r="EE43" s="11" t="str">
        <f t="shared" si="256"/>
        <v/>
      </c>
      <c r="EF43" s="11" t="str">
        <f t="shared" si="257"/>
        <v/>
      </c>
      <c r="EG43" s="11" t="str">
        <f t="shared" si="258"/>
        <v/>
      </c>
      <c r="EH43" s="11" t="str">
        <f t="shared" si="259"/>
        <v/>
      </c>
      <c r="EI43" s="11" t="str">
        <f t="shared" si="260"/>
        <v/>
      </c>
      <c r="EJ43" s="11" t="str">
        <f t="shared" si="261"/>
        <v/>
      </c>
      <c r="EK43" s="11" t="str">
        <f t="shared" si="262"/>
        <v/>
      </c>
      <c r="EL43" s="11" t="str">
        <f t="shared" si="263"/>
        <v/>
      </c>
      <c r="EM43" s="11" t="str">
        <f t="shared" si="264"/>
        <v/>
      </c>
      <c r="EN43" s="11" t="str">
        <f t="shared" si="265"/>
        <v/>
      </c>
      <c r="EO43" s="11" t="str">
        <f t="shared" si="266"/>
        <v/>
      </c>
      <c r="EP43" s="11" t="str">
        <f t="shared" si="267"/>
        <v/>
      </c>
      <c r="EQ43" s="11" t="str">
        <f t="shared" si="268"/>
        <v/>
      </c>
      <c r="ER43" s="11" t="str">
        <f t="shared" si="269"/>
        <v/>
      </c>
      <c r="ES43" s="11" t="str">
        <f t="shared" si="270"/>
        <v/>
      </c>
      <c r="ET43" s="11" t="str">
        <f t="shared" si="271"/>
        <v/>
      </c>
      <c r="EU43" s="11" t="str">
        <f t="shared" si="272"/>
        <v/>
      </c>
      <c r="EV43" s="11" t="str">
        <f t="shared" si="273"/>
        <v/>
      </c>
      <c r="EW43" s="11" t="str">
        <f t="shared" si="274"/>
        <v/>
      </c>
      <c r="EX43" s="11" t="str">
        <f t="shared" si="275"/>
        <v/>
      </c>
      <c r="EY43" s="11" t="str">
        <f t="shared" si="276"/>
        <v/>
      </c>
      <c r="EZ43" s="11" t="str">
        <f t="shared" si="277"/>
        <v/>
      </c>
      <c r="FA43" s="11" t="str">
        <f t="shared" si="278"/>
        <v/>
      </c>
      <c r="FB43" s="11" t="str">
        <f t="shared" si="279"/>
        <v/>
      </c>
      <c r="FC43" s="11" t="str">
        <f t="shared" si="280"/>
        <v/>
      </c>
      <c r="FD43" s="11" t="str">
        <f t="shared" si="281"/>
        <v/>
      </c>
      <c r="FE43" s="11" t="str">
        <f t="shared" si="282"/>
        <v/>
      </c>
      <c r="FF43" s="11" t="str">
        <f t="shared" si="283"/>
        <v/>
      </c>
      <c r="FG43" s="11" t="str">
        <f t="shared" si="284"/>
        <v/>
      </c>
      <c r="FH43" s="37">
        <v>1920</v>
      </c>
    </row>
    <row r="44" spans="1:164">
      <c r="A44" s="37">
        <v>1921</v>
      </c>
      <c r="B44" s="7">
        <v>56</v>
      </c>
      <c r="C44" s="7">
        <v>64</v>
      </c>
      <c r="D44" s="7">
        <v>77</v>
      </c>
      <c r="E44" s="7">
        <v>77</v>
      </c>
      <c r="F44" s="7">
        <v>76</v>
      </c>
      <c r="G44" s="8">
        <v>78</v>
      </c>
      <c r="H44" s="7">
        <v>67</v>
      </c>
      <c r="I44" s="7">
        <v>71</v>
      </c>
      <c r="J44" s="7">
        <v>80</v>
      </c>
      <c r="K44" s="7">
        <v>61</v>
      </c>
      <c r="L44" s="8">
        <v>51</v>
      </c>
      <c r="M44" s="7">
        <v>62</v>
      </c>
      <c r="N44" s="7">
        <v>76</v>
      </c>
      <c r="O44" s="7">
        <v>72</v>
      </c>
      <c r="P44" s="7">
        <v>76</v>
      </c>
      <c r="Q44" s="8">
        <v>79</v>
      </c>
      <c r="R44" s="7">
        <v>76</v>
      </c>
      <c r="S44" s="7">
        <v>52</v>
      </c>
      <c r="T44" s="7">
        <v>64</v>
      </c>
      <c r="U44" s="7">
        <v>73</v>
      </c>
      <c r="V44" s="8">
        <v>77</v>
      </c>
      <c r="W44" s="7">
        <v>76</v>
      </c>
      <c r="X44" s="7">
        <v>72</v>
      </c>
      <c r="Y44" s="7">
        <v>82</v>
      </c>
      <c r="Z44" s="7">
        <v>88</v>
      </c>
      <c r="AA44" s="8">
        <v>88</v>
      </c>
      <c r="AB44" s="7">
        <v>62</v>
      </c>
      <c r="AC44" s="7">
        <v>62</v>
      </c>
      <c r="AD44" s="7">
        <v>69</v>
      </c>
      <c r="AE44" s="7">
        <v>66</v>
      </c>
      <c r="AF44" s="858"/>
      <c r="AG44" s="9">
        <f t="shared" si="190"/>
        <v>2130</v>
      </c>
      <c r="AH44" s="10">
        <f t="shared" si="191"/>
        <v>71</v>
      </c>
      <c r="AI44" s="11">
        <f t="shared" si="192"/>
        <v>88</v>
      </c>
      <c r="AJ44" s="12">
        <f t="shared" si="193"/>
        <v>51</v>
      </c>
      <c r="AK44" s="5">
        <v>1921</v>
      </c>
      <c r="AL44" s="13" t="str">
        <f t="shared" si="128"/>
        <v/>
      </c>
      <c r="AM44" s="13" t="str">
        <f t="shared" si="129"/>
        <v/>
      </c>
      <c r="AN44" s="13" t="str">
        <f t="shared" si="130"/>
        <v/>
      </c>
      <c r="AO44" s="13" t="str">
        <f t="shared" si="131"/>
        <v/>
      </c>
      <c r="AP44" s="13" t="str">
        <f t="shared" si="132"/>
        <v/>
      </c>
      <c r="AQ44" s="13" t="str">
        <f t="shared" si="133"/>
        <v/>
      </c>
      <c r="AR44" s="13" t="str">
        <f t="shared" si="134"/>
        <v/>
      </c>
      <c r="AS44" s="13" t="str">
        <f t="shared" si="135"/>
        <v/>
      </c>
      <c r="AT44" s="13" t="str">
        <f t="shared" si="136"/>
        <v/>
      </c>
      <c r="AU44" s="13" t="str">
        <f t="shared" si="137"/>
        <v/>
      </c>
      <c r="AV44" s="13" t="str">
        <f t="shared" si="138"/>
        <v/>
      </c>
      <c r="AW44" s="13" t="str">
        <f t="shared" si="139"/>
        <v/>
      </c>
      <c r="AX44" s="13" t="str">
        <f t="shared" si="140"/>
        <v/>
      </c>
      <c r="AY44" s="13" t="str">
        <f t="shared" si="141"/>
        <v/>
      </c>
      <c r="AZ44" s="13" t="str">
        <f t="shared" si="142"/>
        <v/>
      </c>
      <c r="BA44" s="13" t="str">
        <f t="shared" si="143"/>
        <v/>
      </c>
      <c r="BB44" s="13" t="str">
        <f t="shared" si="144"/>
        <v/>
      </c>
      <c r="BC44" s="13" t="str">
        <f t="shared" si="145"/>
        <v/>
      </c>
      <c r="BD44" s="13" t="str">
        <f t="shared" si="146"/>
        <v/>
      </c>
      <c r="BE44" s="13" t="str">
        <f t="shared" si="147"/>
        <v/>
      </c>
      <c r="BF44" s="13" t="str">
        <f t="shared" si="148"/>
        <v/>
      </c>
      <c r="BG44" s="13" t="str">
        <f t="shared" si="149"/>
        <v/>
      </c>
      <c r="BH44" s="13" t="str">
        <f t="shared" si="150"/>
        <v/>
      </c>
      <c r="BI44" s="13" t="str">
        <f t="shared" si="151"/>
        <v/>
      </c>
      <c r="BJ44" s="13" t="str">
        <f t="shared" si="152"/>
        <v/>
      </c>
      <c r="BK44" s="13" t="str">
        <f t="shared" si="153"/>
        <v/>
      </c>
      <c r="BL44" s="13" t="str">
        <f t="shared" si="154"/>
        <v/>
      </c>
      <c r="BM44" s="13" t="str">
        <f t="shared" si="155"/>
        <v/>
      </c>
      <c r="BN44" s="13" t="str">
        <f t="shared" si="156"/>
        <v/>
      </c>
      <c r="BO44" s="13" t="str">
        <f t="shared" si="157"/>
        <v/>
      </c>
      <c r="BP44" s="985"/>
      <c r="BQ44" s="13">
        <f t="shared" si="285"/>
        <v>0</v>
      </c>
      <c r="BR44" s="5">
        <v>1921</v>
      </c>
      <c r="BS44" s="11" t="str">
        <f t="shared" si="225"/>
        <v/>
      </c>
      <c r="BT44" s="11" t="str">
        <f t="shared" si="226"/>
        <v/>
      </c>
      <c r="BU44" s="11" t="str">
        <f t="shared" si="227"/>
        <v/>
      </c>
      <c r="BV44" s="11" t="str">
        <f t="shared" si="228"/>
        <v/>
      </c>
      <c r="BW44" s="11" t="str">
        <f t="shared" si="229"/>
        <v/>
      </c>
      <c r="BX44" s="11" t="str">
        <f t="shared" si="230"/>
        <v/>
      </c>
      <c r="BY44" s="11" t="str">
        <f t="shared" si="231"/>
        <v/>
      </c>
      <c r="BZ44" s="11" t="str">
        <f t="shared" si="232"/>
        <v/>
      </c>
      <c r="CA44" s="11" t="str">
        <f t="shared" si="233"/>
        <v/>
      </c>
      <c r="CB44" s="11" t="str">
        <f t="shared" si="234"/>
        <v/>
      </c>
      <c r="CC44" s="11" t="str">
        <f t="shared" si="235"/>
        <v/>
      </c>
      <c r="CD44" s="11" t="str">
        <f t="shared" si="236"/>
        <v/>
      </c>
      <c r="CE44" s="11" t="str">
        <f t="shared" si="237"/>
        <v/>
      </c>
      <c r="CF44" s="11" t="str">
        <f t="shared" si="238"/>
        <v/>
      </c>
      <c r="CG44" s="11" t="str">
        <f t="shared" si="239"/>
        <v/>
      </c>
      <c r="CH44" s="11" t="str">
        <f t="shared" si="240"/>
        <v/>
      </c>
      <c r="CI44" s="11" t="str">
        <f t="shared" si="241"/>
        <v/>
      </c>
      <c r="CJ44" s="11" t="str">
        <f t="shared" si="242"/>
        <v/>
      </c>
      <c r="CK44" s="11" t="str">
        <f t="shared" si="243"/>
        <v/>
      </c>
      <c r="CL44" s="11" t="str">
        <f t="shared" si="244"/>
        <v/>
      </c>
      <c r="CM44" s="11" t="str">
        <f t="shared" si="245"/>
        <v/>
      </c>
      <c r="CN44" s="11" t="str">
        <f t="shared" si="246"/>
        <v/>
      </c>
      <c r="CO44" s="11" t="str">
        <f t="shared" si="247"/>
        <v/>
      </c>
      <c r="CP44" s="11" t="str">
        <f t="shared" si="248"/>
        <v/>
      </c>
      <c r="CQ44" s="11" t="str">
        <f t="shared" si="249"/>
        <v/>
      </c>
      <c r="CR44" s="11" t="str">
        <f t="shared" si="250"/>
        <v/>
      </c>
      <c r="CS44" s="11" t="str">
        <f t="shared" si="251"/>
        <v/>
      </c>
      <c r="CT44" s="11" t="str">
        <f t="shared" si="252"/>
        <v/>
      </c>
      <c r="CU44" s="11" t="str">
        <f t="shared" si="253"/>
        <v/>
      </c>
      <c r="CV44" s="11" t="str">
        <f t="shared" si="254"/>
        <v/>
      </c>
      <c r="CW44" s="5">
        <v>1921</v>
      </c>
      <c r="CX44" s="13" t="str">
        <f t="shared" si="194"/>
        <v/>
      </c>
      <c r="CY44" s="13" t="str">
        <f t="shared" si="195"/>
        <v/>
      </c>
      <c r="CZ44" s="13">
        <f t="shared" si="196"/>
        <v>1</v>
      </c>
      <c r="DA44" s="13">
        <f t="shared" si="197"/>
        <v>1</v>
      </c>
      <c r="DB44" s="13">
        <f t="shared" si="198"/>
        <v>1</v>
      </c>
      <c r="DC44" s="13">
        <f t="shared" si="199"/>
        <v>1</v>
      </c>
      <c r="DD44" s="13" t="str">
        <f t="shared" si="200"/>
        <v/>
      </c>
      <c r="DE44" s="13">
        <f t="shared" si="201"/>
        <v>1</v>
      </c>
      <c r="DF44" s="13">
        <f t="shared" si="202"/>
        <v>1</v>
      </c>
      <c r="DG44" s="13" t="str">
        <f t="shared" si="203"/>
        <v/>
      </c>
      <c r="DH44" s="13" t="str">
        <f t="shared" si="204"/>
        <v/>
      </c>
      <c r="DI44" s="13" t="str">
        <f t="shared" si="205"/>
        <v/>
      </c>
      <c r="DJ44" s="13">
        <f t="shared" si="206"/>
        <v>1</v>
      </c>
      <c r="DK44" s="13">
        <f t="shared" si="207"/>
        <v>1</v>
      </c>
      <c r="DL44" s="13">
        <f t="shared" si="208"/>
        <v>1</v>
      </c>
      <c r="DM44" s="13">
        <f t="shared" si="209"/>
        <v>1</v>
      </c>
      <c r="DN44" s="13">
        <f t="shared" si="210"/>
        <v>1</v>
      </c>
      <c r="DO44" s="13" t="str">
        <f t="shared" si="211"/>
        <v/>
      </c>
      <c r="DP44" s="13" t="str">
        <f t="shared" si="212"/>
        <v/>
      </c>
      <c r="DQ44" s="13">
        <f t="shared" si="213"/>
        <v>1</v>
      </c>
      <c r="DR44" s="13">
        <f t="shared" si="214"/>
        <v>1</v>
      </c>
      <c r="DS44" s="13">
        <f t="shared" si="215"/>
        <v>1</v>
      </c>
      <c r="DT44" s="13">
        <f t="shared" si="216"/>
        <v>1</v>
      </c>
      <c r="DU44" s="13">
        <f t="shared" si="217"/>
        <v>1</v>
      </c>
      <c r="DV44" s="13">
        <f t="shared" si="218"/>
        <v>1</v>
      </c>
      <c r="DW44" s="13">
        <f t="shared" si="219"/>
        <v>1</v>
      </c>
      <c r="DX44" s="13" t="str">
        <f t="shared" si="220"/>
        <v/>
      </c>
      <c r="DY44" s="13" t="str">
        <f t="shared" si="221"/>
        <v/>
      </c>
      <c r="DZ44" s="13" t="str">
        <f t="shared" si="222"/>
        <v/>
      </c>
      <c r="EA44" s="13" t="str">
        <f t="shared" si="223"/>
        <v/>
      </c>
      <c r="EB44" s="752">
        <f t="shared" si="224"/>
        <v>18</v>
      </c>
      <c r="EC44" s="5">
        <v>1921</v>
      </c>
      <c r="ED44" s="11" t="str">
        <f t="shared" si="255"/>
        <v/>
      </c>
      <c r="EE44" s="11" t="str">
        <f t="shared" si="256"/>
        <v/>
      </c>
      <c r="EF44" s="11" t="str">
        <f t="shared" si="257"/>
        <v/>
      </c>
      <c r="EG44" s="11" t="str">
        <f t="shared" si="258"/>
        <v/>
      </c>
      <c r="EH44" s="11" t="str">
        <f t="shared" si="259"/>
        <v/>
      </c>
      <c r="EI44" s="11" t="str">
        <f t="shared" si="260"/>
        <v/>
      </c>
      <c r="EJ44" s="11" t="str">
        <f t="shared" si="261"/>
        <v/>
      </c>
      <c r="EK44" s="11" t="str">
        <f t="shared" si="262"/>
        <v/>
      </c>
      <c r="EL44" s="11" t="str">
        <f t="shared" si="263"/>
        <v/>
      </c>
      <c r="EM44" s="11" t="str">
        <f t="shared" si="264"/>
        <v/>
      </c>
      <c r="EN44" s="11" t="str">
        <f t="shared" si="265"/>
        <v/>
      </c>
      <c r="EO44" s="11" t="str">
        <f t="shared" si="266"/>
        <v/>
      </c>
      <c r="EP44" s="11" t="str">
        <f t="shared" si="267"/>
        <v/>
      </c>
      <c r="EQ44" s="11" t="str">
        <f t="shared" si="268"/>
        <v/>
      </c>
      <c r="ER44" s="11" t="str">
        <f t="shared" si="269"/>
        <v/>
      </c>
      <c r="ES44" s="11" t="str">
        <f t="shared" si="270"/>
        <v/>
      </c>
      <c r="ET44" s="11" t="str">
        <f t="shared" si="271"/>
        <v/>
      </c>
      <c r="EU44" s="11" t="str">
        <f t="shared" si="272"/>
        <v/>
      </c>
      <c r="EV44" s="11" t="str">
        <f t="shared" si="273"/>
        <v/>
      </c>
      <c r="EW44" s="11" t="str">
        <f t="shared" si="274"/>
        <v/>
      </c>
      <c r="EX44" s="11" t="str">
        <f t="shared" si="275"/>
        <v/>
      </c>
      <c r="EY44" s="11" t="str">
        <f t="shared" si="276"/>
        <v/>
      </c>
      <c r="EZ44" s="11" t="str">
        <f t="shared" si="277"/>
        <v/>
      </c>
      <c r="FA44" s="11" t="str">
        <f t="shared" si="278"/>
        <v/>
      </c>
      <c r="FB44" s="11" t="str">
        <f t="shared" si="279"/>
        <v/>
      </c>
      <c r="FC44" s="11" t="str">
        <f t="shared" si="280"/>
        <v/>
      </c>
      <c r="FD44" s="11" t="str">
        <f t="shared" si="281"/>
        <v/>
      </c>
      <c r="FE44" s="11" t="str">
        <f t="shared" si="282"/>
        <v/>
      </c>
      <c r="FF44" s="11" t="str">
        <f t="shared" si="283"/>
        <v/>
      </c>
      <c r="FG44" s="11" t="str">
        <f t="shared" si="284"/>
        <v/>
      </c>
      <c r="FH44" s="37">
        <v>1921</v>
      </c>
    </row>
    <row r="45" spans="1:164">
      <c r="A45" s="37">
        <v>1922</v>
      </c>
      <c r="B45" s="7">
        <v>61</v>
      </c>
      <c r="C45" s="7">
        <v>61</v>
      </c>
      <c r="D45" s="7">
        <v>64</v>
      </c>
      <c r="E45" s="7">
        <v>75</v>
      </c>
      <c r="F45" s="7">
        <v>61</v>
      </c>
      <c r="G45" s="8">
        <v>50</v>
      </c>
      <c r="H45" s="7">
        <v>68</v>
      </c>
      <c r="I45" s="7">
        <v>86</v>
      </c>
      <c r="J45" s="7">
        <v>84</v>
      </c>
      <c r="K45" s="7">
        <v>88</v>
      </c>
      <c r="L45" s="8">
        <v>85</v>
      </c>
      <c r="M45" s="7">
        <v>76</v>
      </c>
      <c r="N45" s="7">
        <v>86</v>
      </c>
      <c r="O45" s="7">
        <v>76</v>
      </c>
      <c r="P45" s="7">
        <v>76</v>
      </c>
      <c r="Q45" s="8">
        <v>65</v>
      </c>
      <c r="R45" s="7">
        <v>78</v>
      </c>
      <c r="S45" s="7">
        <v>72</v>
      </c>
      <c r="T45" s="7">
        <v>57</v>
      </c>
      <c r="U45" s="7">
        <v>61</v>
      </c>
      <c r="V45" s="8">
        <v>62</v>
      </c>
      <c r="W45" s="7">
        <v>57</v>
      </c>
      <c r="X45" s="7">
        <v>57</v>
      </c>
      <c r="Y45" s="7">
        <v>59</v>
      </c>
      <c r="Z45" s="7">
        <v>74</v>
      </c>
      <c r="AA45" s="8">
        <v>77</v>
      </c>
      <c r="AB45" s="7">
        <v>70</v>
      </c>
      <c r="AC45" s="7">
        <v>57</v>
      </c>
      <c r="AD45" s="7">
        <v>59</v>
      </c>
      <c r="AE45" s="7">
        <v>71</v>
      </c>
      <c r="AF45" s="858"/>
      <c r="AG45" s="9">
        <f t="shared" si="190"/>
        <v>2073</v>
      </c>
      <c r="AH45" s="10">
        <f t="shared" si="191"/>
        <v>69.099999999999994</v>
      </c>
      <c r="AI45" s="11">
        <f t="shared" si="192"/>
        <v>88</v>
      </c>
      <c r="AJ45" s="12">
        <f t="shared" si="193"/>
        <v>50</v>
      </c>
      <c r="AK45" s="5">
        <v>1922</v>
      </c>
      <c r="AL45" s="13" t="str">
        <f t="shared" si="128"/>
        <v/>
      </c>
      <c r="AM45" s="13" t="str">
        <f t="shared" si="129"/>
        <v/>
      </c>
      <c r="AN45" s="13" t="str">
        <f t="shared" si="130"/>
        <v/>
      </c>
      <c r="AO45" s="13" t="str">
        <f t="shared" si="131"/>
        <v/>
      </c>
      <c r="AP45" s="13" t="str">
        <f t="shared" si="132"/>
        <v/>
      </c>
      <c r="AQ45" s="13" t="str">
        <f t="shared" si="133"/>
        <v/>
      </c>
      <c r="AR45" s="13" t="str">
        <f t="shared" si="134"/>
        <v/>
      </c>
      <c r="AS45" s="13" t="str">
        <f t="shared" si="135"/>
        <v/>
      </c>
      <c r="AT45" s="13" t="str">
        <f t="shared" si="136"/>
        <v/>
      </c>
      <c r="AU45" s="13" t="str">
        <f t="shared" si="137"/>
        <v/>
      </c>
      <c r="AV45" s="13" t="str">
        <f t="shared" si="138"/>
        <v/>
      </c>
      <c r="AW45" s="13" t="str">
        <f t="shared" si="139"/>
        <v/>
      </c>
      <c r="AX45" s="13" t="str">
        <f t="shared" si="140"/>
        <v/>
      </c>
      <c r="AY45" s="13" t="str">
        <f t="shared" si="141"/>
        <v/>
      </c>
      <c r="AZ45" s="13" t="str">
        <f t="shared" si="142"/>
        <v/>
      </c>
      <c r="BA45" s="13" t="str">
        <f t="shared" si="143"/>
        <v/>
      </c>
      <c r="BB45" s="13" t="str">
        <f t="shared" si="144"/>
        <v/>
      </c>
      <c r="BC45" s="13" t="str">
        <f t="shared" si="145"/>
        <v/>
      </c>
      <c r="BD45" s="13" t="str">
        <f t="shared" si="146"/>
        <v/>
      </c>
      <c r="BE45" s="13" t="str">
        <f t="shared" si="147"/>
        <v/>
      </c>
      <c r="BF45" s="13" t="str">
        <f t="shared" si="148"/>
        <v/>
      </c>
      <c r="BG45" s="13" t="str">
        <f t="shared" si="149"/>
        <v/>
      </c>
      <c r="BH45" s="13" t="str">
        <f t="shared" si="150"/>
        <v/>
      </c>
      <c r="BI45" s="13" t="str">
        <f t="shared" si="151"/>
        <v/>
      </c>
      <c r="BJ45" s="13" t="str">
        <f t="shared" si="152"/>
        <v/>
      </c>
      <c r="BK45" s="13" t="str">
        <f t="shared" si="153"/>
        <v/>
      </c>
      <c r="BL45" s="13" t="str">
        <f t="shared" si="154"/>
        <v/>
      </c>
      <c r="BM45" s="13" t="str">
        <f t="shared" si="155"/>
        <v/>
      </c>
      <c r="BN45" s="13" t="str">
        <f t="shared" si="156"/>
        <v/>
      </c>
      <c r="BO45" s="13" t="str">
        <f t="shared" si="157"/>
        <v/>
      </c>
      <c r="BP45" s="985"/>
      <c r="BQ45" s="13">
        <f t="shared" si="285"/>
        <v>0</v>
      </c>
      <c r="BR45" s="5">
        <v>1922</v>
      </c>
      <c r="BS45" s="11" t="str">
        <f t="shared" si="225"/>
        <v/>
      </c>
      <c r="BT45" s="11" t="str">
        <f t="shared" si="226"/>
        <v/>
      </c>
      <c r="BU45" s="11" t="str">
        <f t="shared" si="227"/>
        <v/>
      </c>
      <c r="BV45" s="11" t="str">
        <f t="shared" si="228"/>
        <v/>
      </c>
      <c r="BW45" s="11" t="str">
        <f t="shared" si="229"/>
        <v/>
      </c>
      <c r="BX45" s="11" t="str">
        <f t="shared" si="230"/>
        <v/>
      </c>
      <c r="BY45" s="11" t="str">
        <f t="shared" si="231"/>
        <v/>
      </c>
      <c r="BZ45" s="11" t="str">
        <f t="shared" si="232"/>
        <v/>
      </c>
      <c r="CA45" s="11" t="str">
        <f t="shared" si="233"/>
        <v/>
      </c>
      <c r="CB45" s="11" t="str">
        <f t="shared" si="234"/>
        <v/>
      </c>
      <c r="CC45" s="11" t="str">
        <f t="shared" si="235"/>
        <v/>
      </c>
      <c r="CD45" s="11" t="str">
        <f t="shared" si="236"/>
        <v/>
      </c>
      <c r="CE45" s="11" t="str">
        <f t="shared" si="237"/>
        <v/>
      </c>
      <c r="CF45" s="11" t="str">
        <f t="shared" si="238"/>
        <v/>
      </c>
      <c r="CG45" s="11" t="str">
        <f t="shared" si="239"/>
        <v/>
      </c>
      <c r="CH45" s="11" t="str">
        <f t="shared" si="240"/>
        <v/>
      </c>
      <c r="CI45" s="11" t="str">
        <f t="shared" si="241"/>
        <v/>
      </c>
      <c r="CJ45" s="11" t="str">
        <f t="shared" si="242"/>
        <v/>
      </c>
      <c r="CK45" s="11" t="str">
        <f t="shared" si="243"/>
        <v/>
      </c>
      <c r="CL45" s="11" t="str">
        <f t="shared" si="244"/>
        <v/>
      </c>
      <c r="CM45" s="11" t="str">
        <f t="shared" si="245"/>
        <v/>
      </c>
      <c r="CN45" s="11" t="str">
        <f t="shared" si="246"/>
        <v/>
      </c>
      <c r="CO45" s="11" t="str">
        <f t="shared" si="247"/>
        <v/>
      </c>
      <c r="CP45" s="11" t="str">
        <f t="shared" si="248"/>
        <v/>
      </c>
      <c r="CQ45" s="11" t="str">
        <f t="shared" si="249"/>
        <v/>
      </c>
      <c r="CR45" s="11" t="str">
        <f t="shared" si="250"/>
        <v/>
      </c>
      <c r="CS45" s="11" t="str">
        <f t="shared" si="251"/>
        <v/>
      </c>
      <c r="CT45" s="11" t="str">
        <f t="shared" si="252"/>
        <v/>
      </c>
      <c r="CU45" s="11" t="str">
        <f t="shared" si="253"/>
        <v/>
      </c>
      <c r="CV45" s="11" t="str">
        <f t="shared" si="254"/>
        <v/>
      </c>
      <c r="CW45" s="5">
        <v>1922</v>
      </c>
      <c r="CX45" s="13" t="str">
        <f t="shared" si="194"/>
        <v/>
      </c>
      <c r="CY45" s="13" t="str">
        <f t="shared" si="195"/>
        <v/>
      </c>
      <c r="CZ45" s="13" t="str">
        <f t="shared" si="196"/>
        <v/>
      </c>
      <c r="DA45" s="13">
        <f t="shared" si="197"/>
        <v>1</v>
      </c>
      <c r="DB45" s="13" t="str">
        <f t="shared" si="198"/>
        <v/>
      </c>
      <c r="DC45" s="13" t="str">
        <f t="shared" si="199"/>
        <v/>
      </c>
      <c r="DD45" s="13" t="str">
        <f t="shared" si="200"/>
        <v/>
      </c>
      <c r="DE45" s="13">
        <f t="shared" si="201"/>
        <v>1</v>
      </c>
      <c r="DF45" s="13">
        <f t="shared" si="202"/>
        <v>1</v>
      </c>
      <c r="DG45" s="13">
        <f t="shared" si="203"/>
        <v>1</v>
      </c>
      <c r="DH45" s="13">
        <f t="shared" si="204"/>
        <v>1</v>
      </c>
      <c r="DI45" s="13">
        <f t="shared" si="205"/>
        <v>1</v>
      </c>
      <c r="DJ45" s="13">
        <f t="shared" si="206"/>
        <v>1</v>
      </c>
      <c r="DK45" s="13">
        <f t="shared" si="207"/>
        <v>1</v>
      </c>
      <c r="DL45" s="13">
        <f t="shared" si="208"/>
        <v>1</v>
      </c>
      <c r="DM45" s="13" t="str">
        <f t="shared" si="209"/>
        <v/>
      </c>
      <c r="DN45" s="13">
        <f t="shared" si="210"/>
        <v>1</v>
      </c>
      <c r="DO45" s="13">
        <f t="shared" si="211"/>
        <v>1</v>
      </c>
      <c r="DP45" s="13" t="str">
        <f t="shared" si="212"/>
        <v/>
      </c>
      <c r="DQ45" s="13" t="str">
        <f t="shared" si="213"/>
        <v/>
      </c>
      <c r="DR45" s="13" t="str">
        <f t="shared" si="214"/>
        <v/>
      </c>
      <c r="DS45" s="13" t="str">
        <f t="shared" si="215"/>
        <v/>
      </c>
      <c r="DT45" s="13" t="str">
        <f t="shared" si="216"/>
        <v/>
      </c>
      <c r="DU45" s="13" t="str">
        <f t="shared" si="217"/>
        <v/>
      </c>
      <c r="DV45" s="13">
        <f t="shared" si="218"/>
        <v>1</v>
      </c>
      <c r="DW45" s="13">
        <f t="shared" si="219"/>
        <v>1</v>
      </c>
      <c r="DX45" s="13">
        <f t="shared" si="220"/>
        <v>1</v>
      </c>
      <c r="DY45" s="13" t="str">
        <f t="shared" si="221"/>
        <v/>
      </c>
      <c r="DZ45" s="13" t="str">
        <f t="shared" si="222"/>
        <v/>
      </c>
      <c r="EA45" s="13">
        <f t="shared" si="223"/>
        <v>1</v>
      </c>
      <c r="EB45" s="752">
        <f t="shared" si="224"/>
        <v>15</v>
      </c>
      <c r="EC45" s="5">
        <v>1922</v>
      </c>
      <c r="ED45" s="11" t="str">
        <f t="shared" si="255"/>
        <v/>
      </c>
      <c r="EE45" s="11" t="str">
        <f t="shared" si="256"/>
        <v/>
      </c>
      <c r="EF45" s="11" t="str">
        <f t="shared" si="257"/>
        <v/>
      </c>
      <c r="EG45" s="11" t="str">
        <f t="shared" si="258"/>
        <v/>
      </c>
      <c r="EH45" s="11" t="str">
        <f t="shared" si="259"/>
        <v/>
      </c>
      <c r="EI45" s="11" t="str">
        <f t="shared" si="260"/>
        <v/>
      </c>
      <c r="EJ45" s="11" t="str">
        <f t="shared" si="261"/>
        <v/>
      </c>
      <c r="EK45" s="11" t="str">
        <f t="shared" si="262"/>
        <v/>
      </c>
      <c r="EL45" s="11" t="str">
        <f t="shared" si="263"/>
        <v/>
      </c>
      <c r="EM45" s="11" t="str">
        <f t="shared" si="264"/>
        <v/>
      </c>
      <c r="EN45" s="11" t="str">
        <f t="shared" si="265"/>
        <v/>
      </c>
      <c r="EO45" s="11" t="str">
        <f t="shared" si="266"/>
        <v/>
      </c>
      <c r="EP45" s="11" t="str">
        <f t="shared" si="267"/>
        <v/>
      </c>
      <c r="EQ45" s="11" t="str">
        <f t="shared" si="268"/>
        <v/>
      </c>
      <c r="ER45" s="11" t="str">
        <f t="shared" si="269"/>
        <v/>
      </c>
      <c r="ES45" s="11" t="str">
        <f t="shared" si="270"/>
        <v/>
      </c>
      <c r="ET45" s="11" t="str">
        <f t="shared" si="271"/>
        <v/>
      </c>
      <c r="EU45" s="11" t="str">
        <f t="shared" si="272"/>
        <v/>
      </c>
      <c r="EV45" s="11" t="str">
        <f t="shared" si="273"/>
        <v/>
      </c>
      <c r="EW45" s="11" t="str">
        <f t="shared" si="274"/>
        <v/>
      </c>
      <c r="EX45" s="11" t="str">
        <f t="shared" si="275"/>
        <v/>
      </c>
      <c r="EY45" s="11" t="str">
        <f t="shared" si="276"/>
        <v/>
      </c>
      <c r="EZ45" s="11" t="str">
        <f t="shared" si="277"/>
        <v/>
      </c>
      <c r="FA45" s="11" t="str">
        <f t="shared" si="278"/>
        <v/>
      </c>
      <c r="FB45" s="11" t="str">
        <f t="shared" si="279"/>
        <v/>
      </c>
      <c r="FC45" s="11" t="str">
        <f t="shared" si="280"/>
        <v/>
      </c>
      <c r="FD45" s="11" t="str">
        <f t="shared" si="281"/>
        <v/>
      </c>
      <c r="FE45" s="11" t="str">
        <f t="shared" si="282"/>
        <v/>
      </c>
      <c r="FF45" s="11" t="str">
        <f t="shared" si="283"/>
        <v/>
      </c>
      <c r="FG45" s="11" t="str">
        <f t="shared" si="284"/>
        <v/>
      </c>
      <c r="FH45" s="37">
        <v>1922</v>
      </c>
    </row>
    <row r="46" spans="1:164">
      <c r="A46" s="37">
        <v>1923</v>
      </c>
      <c r="B46" s="7">
        <v>40</v>
      </c>
      <c r="C46" s="7">
        <v>60</v>
      </c>
      <c r="D46" s="7">
        <v>70</v>
      </c>
      <c r="E46" s="7">
        <v>71</v>
      </c>
      <c r="F46" s="7">
        <v>79</v>
      </c>
      <c r="G46" s="8">
        <v>67</v>
      </c>
      <c r="H46" s="7">
        <v>72</v>
      </c>
      <c r="I46" s="7">
        <v>66</v>
      </c>
      <c r="J46" s="7">
        <v>52</v>
      </c>
      <c r="K46" s="7">
        <v>62</v>
      </c>
      <c r="L46" s="8">
        <v>71</v>
      </c>
      <c r="M46" s="7">
        <v>75</v>
      </c>
      <c r="N46" s="7">
        <v>63</v>
      </c>
      <c r="O46" s="7">
        <v>49</v>
      </c>
      <c r="P46" s="7">
        <v>44</v>
      </c>
      <c r="Q46" s="8">
        <v>69</v>
      </c>
      <c r="R46" s="7">
        <v>60</v>
      </c>
      <c r="S46" s="7">
        <v>62</v>
      </c>
      <c r="T46" s="7">
        <v>72</v>
      </c>
      <c r="U46" s="7">
        <v>83</v>
      </c>
      <c r="V46" s="8">
        <v>80</v>
      </c>
      <c r="W46" s="7">
        <v>81</v>
      </c>
      <c r="X46" s="7">
        <v>78</v>
      </c>
      <c r="Y46" s="7">
        <v>66</v>
      </c>
      <c r="Z46" s="7">
        <v>70</v>
      </c>
      <c r="AA46" s="8">
        <v>69</v>
      </c>
      <c r="AB46" s="7">
        <v>81</v>
      </c>
      <c r="AC46" s="7">
        <v>72</v>
      </c>
      <c r="AD46" s="7">
        <v>63</v>
      </c>
      <c r="AE46" s="7">
        <v>72</v>
      </c>
      <c r="AF46" s="858"/>
      <c r="AG46" s="9">
        <f t="shared" si="190"/>
        <v>2019</v>
      </c>
      <c r="AH46" s="10">
        <f t="shared" si="191"/>
        <v>67.3</v>
      </c>
      <c r="AI46" s="11">
        <f t="shared" si="192"/>
        <v>83</v>
      </c>
      <c r="AJ46" s="12">
        <f t="shared" si="193"/>
        <v>40</v>
      </c>
      <c r="AK46" s="5">
        <v>1923</v>
      </c>
      <c r="AL46" s="13" t="str">
        <f t="shared" si="128"/>
        <v/>
      </c>
      <c r="AM46" s="13" t="str">
        <f t="shared" si="129"/>
        <v/>
      </c>
      <c r="AN46" s="13" t="str">
        <f t="shared" si="130"/>
        <v/>
      </c>
      <c r="AO46" s="13" t="str">
        <f t="shared" si="131"/>
        <v/>
      </c>
      <c r="AP46" s="13" t="str">
        <f t="shared" si="132"/>
        <v/>
      </c>
      <c r="AQ46" s="13" t="str">
        <f t="shared" si="133"/>
        <v/>
      </c>
      <c r="AR46" s="13" t="str">
        <f t="shared" si="134"/>
        <v/>
      </c>
      <c r="AS46" s="13" t="str">
        <f t="shared" si="135"/>
        <v/>
      </c>
      <c r="AT46" s="13" t="str">
        <f t="shared" si="136"/>
        <v/>
      </c>
      <c r="AU46" s="13" t="str">
        <f t="shared" si="137"/>
        <v/>
      </c>
      <c r="AV46" s="13" t="str">
        <f t="shared" si="138"/>
        <v/>
      </c>
      <c r="AW46" s="13" t="str">
        <f t="shared" si="139"/>
        <v/>
      </c>
      <c r="AX46" s="13" t="str">
        <f t="shared" si="140"/>
        <v/>
      </c>
      <c r="AY46" s="13" t="str">
        <f t="shared" si="141"/>
        <v/>
      </c>
      <c r="AZ46" s="13" t="str">
        <f t="shared" si="142"/>
        <v/>
      </c>
      <c r="BA46" s="13" t="str">
        <f t="shared" si="143"/>
        <v/>
      </c>
      <c r="BB46" s="13" t="str">
        <f t="shared" si="144"/>
        <v/>
      </c>
      <c r="BC46" s="13" t="str">
        <f t="shared" si="145"/>
        <v/>
      </c>
      <c r="BD46" s="13" t="str">
        <f t="shared" si="146"/>
        <v/>
      </c>
      <c r="BE46" s="13" t="str">
        <f t="shared" si="147"/>
        <v/>
      </c>
      <c r="BF46" s="13" t="str">
        <f t="shared" si="148"/>
        <v/>
      </c>
      <c r="BG46" s="13" t="str">
        <f t="shared" si="149"/>
        <v/>
      </c>
      <c r="BH46" s="13" t="str">
        <f t="shared" si="150"/>
        <v/>
      </c>
      <c r="BI46" s="13" t="str">
        <f t="shared" si="151"/>
        <v/>
      </c>
      <c r="BJ46" s="13" t="str">
        <f t="shared" si="152"/>
        <v/>
      </c>
      <c r="BK46" s="13" t="str">
        <f t="shared" si="153"/>
        <v/>
      </c>
      <c r="BL46" s="13" t="str">
        <f t="shared" si="154"/>
        <v/>
      </c>
      <c r="BM46" s="13" t="str">
        <f t="shared" si="155"/>
        <v/>
      </c>
      <c r="BN46" s="13" t="str">
        <f t="shared" si="156"/>
        <v/>
      </c>
      <c r="BO46" s="13" t="str">
        <f t="shared" si="157"/>
        <v/>
      </c>
      <c r="BP46" s="985"/>
      <c r="BQ46" s="13">
        <f t="shared" si="285"/>
        <v>0</v>
      </c>
      <c r="BR46" s="5">
        <v>1923</v>
      </c>
      <c r="BS46" s="11" t="str">
        <f t="shared" si="225"/>
        <v/>
      </c>
      <c r="BT46" s="11" t="str">
        <f t="shared" si="226"/>
        <v/>
      </c>
      <c r="BU46" s="11" t="str">
        <f t="shared" si="227"/>
        <v/>
      </c>
      <c r="BV46" s="11" t="str">
        <f t="shared" si="228"/>
        <v/>
      </c>
      <c r="BW46" s="11" t="str">
        <f t="shared" si="229"/>
        <v/>
      </c>
      <c r="BX46" s="11" t="str">
        <f t="shared" si="230"/>
        <v/>
      </c>
      <c r="BY46" s="11" t="str">
        <f t="shared" si="231"/>
        <v/>
      </c>
      <c r="BZ46" s="11" t="str">
        <f t="shared" si="232"/>
        <v/>
      </c>
      <c r="CA46" s="11" t="str">
        <f t="shared" si="233"/>
        <v/>
      </c>
      <c r="CB46" s="11" t="str">
        <f t="shared" si="234"/>
        <v/>
      </c>
      <c r="CC46" s="11" t="str">
        <f t="shared" si="235"/>
        <v/>
      </c>
      <c r="CD46" s="11" t="str">
        <f t="shared" si="236"/>
        <v/>
      </c>
      <c r="CE46" s="11" t="str">
        <f t="shared" si="237"/>
        <v/>
      </c>
      <c r="CF46" s="11" t="str">
        <f t="shared" si="238"/>
        <v/>
      </c>
      <c r="CG46" s="11" t="str">
        <f t="shared" si="239"/>
        <v/>
      </c>
      <c r="CH46" s="11" t="str">
        <f t="shared" si="240"/>
        <v/>
      </c>
      <c r="CI46" s="11" t="str">
        <f t="shared" si="241"/>
        <v/>
      </c>
      <c r="CJ46" s="11" t="str">
        <f t="shared" si="242"/>
        <v/>
      </c>
      <c r="CK46" s="11" t="str">
        <f t="shared" si="243"/>
        <v/>
      </c>
      <c r="CL46" s="11" t="str">
        <f t="shared" si="244"/>
        <v/>
      </c>
      <c r="CM46" s="11" t="str">
        <f t="shared" si="245"/>
        <v/>
      </c>
      <c r="CN46" s="11" t="str">
        <f t="shared" si="246"/>
        <v/>
      </c>
      <c r="CO46" s="11" t="str">
        <f t="shared" si="247"/>
        <v/>
      </c>
      <c r="CP46" s="11" t="str">
        <f t="shared" si="248"/>
        <v/>
      </c>
      <c r="CQ46" s="11" t="str">
        <f t="shared" si="249"/>
        <v/>
      </c>
      <c r="CR46" s="11" t="str">
        <f t="shared" si="250"/>
        <v/>
      </c>
      <c r="CS46" s="11" t="str">
        <f t="shared" si="251"/>
        <v/>
      </c>
      <c r="CT46" s="11" t="str">
        <f t="shared" si="252"/>
        <v/>
      </c>
      <c r="CU46" s="11" t="str">
        <f t="shared" si="253"/>
        <v/>
      </c>
      <c r="CV46" s="11" t="str">
        <f t="shared" si="254"/>
        <v/>
      </c>
      <c r="CW46" s="5">
        <v>1923</v>
      </c>
      <c r="CX46" s="13" t="str">
        <f t="shared" si="194"/>
        <v/>
      </c>
      <c r="CY46" s="13" t="str">
        <f t="shared" si="195"/>
        <v/>
      </c>
      <c r="CZ46" s="13">
        <f t="shared" si="196"/>
        <v>1</v>
      </c>
      <c r="DA46" s="13">
        <f t="shared" si="197"/>
        <v>1</v>
      </c>
      <c r="DB46" s="13">
        <f t="shared" si="198"/>
        <v>1</v>
      </c>
      <c r="DC46" s="13" t="str">
        <f t="shared" si="199"/>
        <v/>
      </c>
      <c r="DD46" s="13">
        <f t="shared" si="200"/>
        <v>1</v>
      </c>
      <c r="DE46" s="13" t="str">
        <f t="shared" si="201"/>
        <v/>
      </c>
      <c r="DF46" s="13" t="str">
        <f t="shared" si="202"/>
        <v/>
      </c>
      <c r="DG46" s="13" t="str">
        <f t="shared" si="203"/>
        <v/>
      </c>
      <c r="DH46" s="13">
        <f t="shared" si="204"/>
        <v>1</v>
      </c>
      <c r="DI46" s="13">
        <f t="shared" si="205"/>
        <v>1</v>
      </c>
      <c r="DJ46" s="13" t="str">
        <f t="shared" si="206"/>
        <v/>
      </c>
      <c r="DK46" s="13" t="str">
        <f t="shared" si="207"/>
        <v/>
      </c>
      <c r="DL46" s="13" t="str">
        <f t="shared" si="208"/>
        <v/>
      </c>
      <c r="DM46" s="13" t="str">
        <f t="shared" si="209"/>
        <v/>
      </c>
      <c r="DN46" s="13" t="str">
        <f t="shared" si="210"/>
        <v/>
      </c>
      <c r="DO46" s="13" t="str">
        <f t="shared" si="211"/>
        <v/>
      </c>
      <c r="DP46" s="13">
        <f t="shared" si="212"/>
        <v>1</v>
      </c>
      <c r="DQ46" s="13">
        <f t="shared" si="213"/>
        <v>1</v>
      </c>
      <c r="DR46" s="13">
        <f t="shared" si="214"/>
        <v>1</v>
      </c>
      <c r="DS46" s="13">
        <f t="shared" si="215"/>
        <v>1</v>
      </c>
      <c r="DT46" s="13">
        <f t="shared" si="216"/>
        <v>1</v>
      </c>
      <c r="DU46" s="13" t="str">
        <f t="shared" si="217"/>
        <v/>
      </c>
      <c r="DV46" s="13">
        <f t="shared" si="218"/>
        <v>1</v>
      </c>
      <c r="DW46" s="13" t="str">
        <f t="shared" si="219"/>
        <v/>
      </c>
      <c r="DX46" s="13">
        <f t="shared" si="220"/>
        <v>1</v>
      </c>
      <c r="DY46" s="13">
        <f t="shared" si="221"/>
        <v>1</v>
      </c>
      <c r="DZ46" s="13" t="str">
        <f t="shared" si="222"/>
        <v/>
      </c>
      <c r="EA46" s="13">
        <f t="shared" si="223"/>
        <v>1</v>
      </c>
      <c r="EB46" s="752">
        <f t="shared" si="224"/>
        <v>15</v>
      </c>
      <c r="EC46" s="5">
        <v>1923</v>
      </c>
      <c r="ED46" s="11" t="str">
        <f t="shared" si="255"/>
        <v/>
      </c>
      <c r="EE46" s="11" t="str">
        <f t="shared" si="256"/>
        <v/>
      </c>
      <c r="EF46" s="11" t="str">
        <f t="shared" si="257"/>
        <v/>
      </c>
      <c r="EG46" s="11" t="str">
        <f t="shared" si="258"/>
        <v/>
      </c>
      <c r="EH46" s="11" t="str">
        <f t="shared" si="259"/>
        <v/>
      </c>
      <c r="EI46" s="11" t="str">
        <f t="shared" si="260"/>
        <v/>
      </c>
      <c r="EJ46" s="11" t="str">
        <f t="shared" si="261"/>
        <v/>
      </c>
      <c r="EK46" s="11" t="str">
        <f t="shared" si="262"/>
        <v/>
      </c>
      <c r="EL46" s="11" t="str">
        <f t="shared" si="263"/>
        <v/>
      </c>
      <c r="EM46" s="11" t="str">
        <f t="shared" si="264"/>
        <v/>
      </c>
      <c r="EN46" s="11" t="str">
        <f t="shared" si="265"/>
        <v/>
      </c>
      <c r="EO46" s="11" t="str">
        <f t="shared" si="266"/>
        <v/>
      </c>
      <c r="EP46" s="11" t="str">
        <f t="shared" si="267"/>
        <v/>
      </c>
      <c r="EQ46" s="11" t="str">
        <f t="shared" si="268"/>
        <v/>
      </c>
      <c r="ER46" s="11">
        <f t="shared" si="269"/>
        <v>1923</v>
      </c>
      <c r="ES46" s="11" t="str">
        <f t="shared" si="270"/>
        <v/>
      </c>
      <c r="ET46" s="11" t="str">
        <f t="shared" si="271"/>
        <v/>
      </c>
      <c r="EU46" s="11" t="str">
        <f t="shared" si="272"/>
        <v/>
      </c>
      <c r="EV46" s="11" t="str">
        <f t="shared" si="273"/>
        <v/>
      </c>
      <c r="EW46" s="11" t="str">
        <f t="shared" si="274"/>
        <v/>
      </c>
      <c r="EX46" s="11" t="str">
        <f t="shared" si="275"/>
        <v/>
      </c>
      <c r="EY46" s="11" t="str">
        <f t="shared" si="276"/>
        <v/>
      </c>
      <c r="EZ46" s="11" t="str">
        <f t="shared" si="277"/>
        <v/>
      </c>
      <c r="FA46" s="11" t="str">
        <f t="shared" si="278"/>
        <v/>
      </c>
      <c r="FB46" s="11" t="str">
        <f t="shared" si="279"/>
        <v/>
      </c>
      <c r="FC46" s="11" t="str">
        <f t="shared" si="280"/>
        <v/>
      </c>
      <c r="FD46" s="11" t="str">
        <f t="shared" si="281"/>
        <v/>
      </c>
      <c r="FE46" s="11" t="str">
        <f t="shared" si="282"/>
        <v/>
      </c>
      <c r="FF46" s="11" t="str">
        <f t="shared" si="283"/>
        <v/>
      </c>
      <c r="FG46" s="11" t="str">
        <f t="shared" si="284"/>
        <v/>
      </c>
      <c r="FH46" s="37">
        <v>1923</v>
      </c>
    </row>
    <row r="47" spans="1:164">
      <c r="A47" s="37">
        <v>1924</v>
      </c>
      <c r="B47" s="7">
        <v>43</v>
      </c>
      <c r="C47" s="7">
        <v>49</v>
      </c>
      <c r="D47" s="7">
        <v>59</v>
      </c>
      <c r="E47" s="7">
        <v>60</v>
      </c>
      <c r="F47" s="7">
        <v>67</v>
      </c>
      <c r="G47" s="8">
        <v>67</v>
      </c>
      <c r="H47" s="7">
        <v>60</v>
      </c>
      <c r="I47" s="7">
        <v>66</v>
      </c>
      <c r="J47" s="7">
        <v>58</v>
      </c>
      <c r="K47" s="7">
        <v>46</v>
      </c>
      <c r="L47" s="8">
        <v>55</v>
      </c>
      <c r="M47" s="7">
        <v>64</v>
      </c>
      <c r="N47" s="7">
        <v>75</v>
      </c>
      <c r="O47" s="7">
        <v>82</v>
      </c>
      <c r="P47" s="7">
        <v>66</v>
      </c>
      <c r="Q47" s="8">
        <v>65</v>
      </c>
      <c r="R47" s="7">
        <v>61</v>
      </c>
      <c r="S47" s="7">
        <v>68</v>
      </c>
      <c r="T47" s="7">
        <v>64</v>
      </c>
      <c r="U47" s="7">
        <v>70</v>
      </c>
      <c r="V47" s="8">
        <v>65</v>
      </c>
      <c r="W47" s="7">
        <v>76</v>
      </c>
      <c r="X47" s="7">
        <v>67</v>
      </c>
      <c r="Y47" s="7">
        <v>78</v>
      </c>
      <c r="Z47" s="7">
        <v>67</v>
      </c>
      <c r="AA47" s="8">
        <v>61</v>
      </c>
      <c r="AB47" s="7">
        <v>71</v>
      </c>
      <c r="AC47" s="7">
        <v>75</v>
      </c>
      <c r="AD47" s="7">
        <v>70</v>
      </c>
      <c r="AE47" s="7">
        <v>66</v>
      </c>
      <c r="AF47" s="858"/>
      <c r="AG47" s="9">
        <f t="shared" si="190"/>
        <v>1941</v>
      </c>
      <c r="AH47" s="10">
        <f t="shared" si="191"/>
        <v>64.7</v>
      </c>
      <c r="AI47" s="11">
        <f t="shared" si="192"/>
        <v>82</v>
      </c>
      <c r="AJ47" s="12">
        <f t="shared" si="193"/>
        <v>43</v>
      </c>
      <c r="AK47" s="5">
        <v>1924</v>
      </c>
      <c r="AL47" s="13" t="str">
        <f t="shared" si="128"/>
        <v/>
      </c>
      <c r="AM47" s="13" t="str">
        <f t="shared" si="129"/>
        <v/>
      </c>
      <c r="AN47" s="13" t="str">
        <f t="shared" si="130"/>
        <v/>
      </c>
      <c r="AO47" s="13" t="str">
        <f t="shared" si="131"/>
        <v/>
      </c>
      <c r="AP47" s="13" t="str">
        <f t="shared" si="132"/>
        <v/>
      </c>
      <c r="AQ47" s="13" t="str">
        <f t="shared" si="133"/>
        <v/>
      </c>
      <c r="AR47" s="13" t="str">
        <f t="shared" si="134"/>
        <v/>
      </c>
      <c r="AS47" s="13" t="str">
        <f t="shared" si="135"/>
        <v/>
      </c>
      <c r="AT47" s="13" t="str">
        <f t="shared" si="136"/>
        <v/>
      </c>
      <c r="AU47" s="13" t="str">
        <f t="shared" si="137"/>
        <v/>
      </c>
      <c r="AV47" s="13" t="str">
        <f t="shared" si="138"/>
        <v/>
      </c>
      <c r="AW47" s="13" t="str">
        <f t="shared" si="139"/>
        <v/>
      </c>
      <c r="AX47" s="13" t="str">
        <f t="shared" si="140"/>
        <v/>
      </c>
      <c r="AY47" s="13" t="str">
        <f t="shared" si="141"/>
        <v/>
      </c>
      <c r="AZ47" s="13" t="str">
        <f t="shared" si="142"/>
        <v/>
      </c>
      <c r="BA47" s="13" t="str">
        <f t="shared" si="143"/>
        <v/>
      </c>
      <c r="BB47" s="13" t="str">
        <f t="shared" si="144"/>
        <v/>
      </c>
      <c r="BC47" s="13" t="str">
        <f t="shared" si="145"/>
        <v/>
      </c>
      <c r="BD47" s="13" t="str">
        <f t="shared" si="146"/>
        <v/>
      </c>
      <c r="BE47" s="13" t="str">
        <f t="shared" si="147"/>
        <v/>
      </c>
      <c r="BF47" s="13" t="str">
        <f t="shared" si="148"/>
        <v/>
      </c>
      <c r="BG47" s="13" t="str">
        <f t="shared" si="149"/>
        <v/>
      </c>
      <c r="BH47" s="13" t="str">
        <f t="shared" si="150"/>
        <v/>
      </c>
      <c r="BI47" s="13" t="str">
        <f t="shared" si="151"/>
        <v/>
      </c>
      <c r="BJ47" s="13" t="str">
        <f t="shared" si="152"/>
        <v/>
      </c>
      <c r="BK47" s="13" t="str">
        <f t="shared" si="153"/>
        <v/>
      </c>
      <c r="BL47" s="13" t="str">
        <f t="shared" si="154"/>
        <v/>
      </c>
      <c r="BM47" s="13" t="str">
        <f t="shared" si="155"/>
        <v/>
      </c>
      <c r="BN47" s="13" t="str">
        <f t="shared" si="156"/>
        <v/>
      </c>
      <c r="BO47" s="13" t="str">
        <f t="shared" si="157"/>
        <v/>
      </c>
      <c r="BP47" s="985"/>
      <c r="BQ47" s="13">
        <f t="shared" si="285"/>
        <v>0</v>
      </c>
      <c r="BR47" s="5">
        <v>1924</v>
      </c>
      <c r="BS47" s="11" t="str">
        <f t="shared" si="225"/>
        <v/>
      </c>
      <c r="BT47" s="11" t="str">
        <f t="shared" si="226"/>
        <v/>
      </c>
      <c r="BU47" s="11" t="str">
        <f t="shared" si="227"/>
        <v/>
      </c>
      <c r="BV47" s="11" t="str">
        <f t="shared" si="228"/>
        <v/>
      </c>
      <c r="BW47" s="11" t="str">
        <f t="shared" si="229"/>
        <v/>
      </c>
      <c r="BX47" s="11" t="str">
        <f t="shared" si="230"/>
        <v/>
      </c>
      <c r="BY47" s="11" t="str">
        <f t="shared" si="231"/>
        <v/>
      </c>
      <c r="BZ47" s="11" t="str">
        <f t="shared" si="232"/>
        <v/>
      </c>
      <c r="CA47" s="11" t="str">
        <f t="shared" si="233"/>
        <v/>
      </c>
      <c r="CB47" s="11" t="str">
        <f t="shared" si="234"/>
        <v/>
      </c>
      <c r="CC47" s="11" t="str">
        <f t="shared" si="235"/>
        <v/>
      </c>
      <c r="CD47" s="11" t="str">
        <f t="shared" si="236"/>
        <v/>
      </c>
      <c r="CE47" s="11" t="str">
        <f t="shared" si="237"/>
        <v/>
      </c>
      <c r="CF47" s="11" t="str">
        <f t="shared" si="238"/>
        <v/>
      </c>
      <c r="CG47" s="11" t="str">
        <f t="shared" si="239"/>
        <v/>
      </c>
      <c r="CH47" s="11" t="str">
        <f t="shared" si="240"/>
        <v/>
      </c>
      <c r="CI47" s="11" t="str">
        <f t="shared" si="241"/>
        <v/>
      </c>
      <c r="CJ47" s="11" t="str">
        <f t="shared" si="242"/>
        <v/>
      </c>
      <c r="CK47" s="11" t="str">
        <f t="shared" si="243"/>
        <v/>
      </c>
      <c r="CL47" s="11" t="str">
        <f t="shared" si="244"/>
        <v/>
      </c>
      <c r="CM47" s="11" t="str">
        <f t="shared" si="245"/>
        <v/>
      </c>
      <c r="CN47" s="11" t="str">
        <f t="shared" si="246"/>
        <v/>
      </c>
      <c r="CO47" s="11" t="str">
        <f t="shared" si="247"/>
        <v/>
      </c>
      <c r="CP47" s="11" t="str">
        <f t="shared" si="248"/>
        <v/>
      </c>
      <c r="CQ47" s="11" t="str">
        <f t="shared" si="249"/>
        <v/>
      </c>
      <c r="CR47" s="11" t="str">
        <f t="shared" si="250"/>
        <v/>
      </c>
      <c r="CS47" s="11" t="str">
        <f t="shared" si="251"/>
        <v/>
      </c>
      <c r="CT47" s="11" t="str">
        <f t="shared" si="252"/>
        <v/>
      </c>
      <c r="CU47" s="11" t="str">
        <f t="shared" si="253"/>
        <v/>
      </c>
      <c r="CV47" s="11" t="str">
        <f t="shared" si="254"/>
        <v/>
      </c>
      <c r="CW47" s="5">
        <v>1924</v>
      </c>
      <c r="CX47" s="13" t="str">
        <f t="shared" si="194"/>
        <v/>
      </c>
      <c r="CY47" s="13" t="str">
        <f t="shared" si="195"/>
        <v/>
      </c>
      <c r="CZ47" s="13" t="str">
        <f t="shared" si="196"/>
        <v/>
      </c>
      <c r="DA47" s="13" t="str">
        <f t="shared" si="197"/>
        <v/>
      </c>
      <c r="DB47" s="13" t="str">
        <f t="shared" si="198"/>
        <v/>
      </c>
      <c r="DC47" s="13" t="str">
        <f t="shared" si="199"/>
        <v/>
      </c>
      <c r="DD47" s="13" t="str">
        <f t="shared" si="200"/>
        <v/>
      </c>
      <c r="DE47" s="13" t="str">
        <f t="shared" si="201"/>
        <v/>
      </c>
      <c r="DF47" s="13" t="str">
        <f t="shared" si="202"/>
        <v/>
      </c>
      <c r="DG47" s="13" t="str">
        <f t="shared" si="203"/>
        <v/>
      </c>
      <c r="DH47" s="13" t="str">
        <f t="shared" si="204"/>
        <v/>
      </c>
      <c r="DI47" s="13" t="str">
        <f t="shared" si="205"/>
        <v/>
      </c>
      <c r="DJ47" s="13">
        <f t="shared" si="206"/>
        <v>1</v>
      </c>
      <c r="DK47" s="13">
        <f t="shared" si="207"/>
        <v>1</v>
      </c>
      <c r="DL47" s="13" t="str">
        <f t="shared" si="208"/>
        <v/>
      </c>
      <c r="DM47" s="13" t="str">
        <f t="shared" si="209"/>
        <v/>
      </c>
      <c r="DN47" s="13" t="str">
        <f t="shared" si="210"/>
        <v/>
      </c>
      <c r="DO47" s="13" t="str">
        <f t="shared" si="211"/>
        <v/>
      </c>
      <c r="DP47" s="13" t="str">
        <f t="shared" si="212"/>
        <v/>
      </c>
      <c r="DQ47" s="13">
        <f t="shared" si="213"/>
        <v>1</v>
      </c>
      <c r="DR47" s="13" t="str">
        <f t="shared" si="214"/>
        <v/>
      </c>
      <c r="DS47" s="13">
        <f t="shared" si="215"/>
        <v>1</v>
      </c>
      <c r="DT47" s="13" t="str">
        <f t="shared" si="216"/>
        <v/>
      </c>
      <c r="DU47" s="13">
        <f t="shared" si="217"/>
        <v>1</v>
      </c>
      <c r="DV47" s="13" t="str">
        <f t="shared" si="218"/>
        <v/>
      </c>
      <c r="DW47" s="13" t="str">
        <f t="shared" si="219"/>
        <v/>
      </c>
      <c r="DX47" s="13">
        <f t="shared" si="220"/>
        <v>1</v>
      </c>
      <c r="DY47" s="13">
        <f t="shared" si="221"/>
        <v>1</v>
      </c>
      <c r="DZ47" s="13">
        <f t="shared" si="222"/>
        <v>1</v>
      </c>
      <c r="EA47" s="13" t="str">
        <f t="shared" si="223"/>
        <v/>
      </c>
      <c r="EB47" s="752">
        <f t="shared" si="224"/>
        <v>8</v>
      </c>
      <c r="EC47" s="5">
        <v>1924</v>
      </c>
      <c r="ED47" s="11" t="str">
        <f t="shared" si="255"/>
        <v/>
      </c>
      <c r="EE47" s="11" t="str">
        <f t="shared" si="256"/>
        <v/>
      </c>
      <c r="EF47" s="11" t="str">
        <f t="shared" si="257"/>
        <v/>
      </c>
      <c r="EG47" s="11" t="str">
        <f t="shared" si="258"/>
        <v/>
      </c>
      <c r="EH47" s="11" t="str">
        <f t="shared" si="259"/>
        <v/>
      </c>
      <c r="EI47" s="11" t="str">
        <f t="shared" si="260"/>
        <v/>
      </c>
      <c r="EJ47" s="11" t="str">
        <f t="shared" si="261"/>
        <v/>
      </c>
      <c r="EK47" s="11" t="str">
        <f t="shared" si="262"/>
        <v/>
      </c>
      <c r="EL47" s="11" t="str">
        <f t="shared" si="263"/>
        <v/>
      </c>
      <c r="EM47" s="11" t="str">
        <f t="shared" si="264"/>
        <v/>
      </c>
      <c r="EN47" s="11" t="str">
        <f t="shared" si="265"/>
        <v/>
      </c>
      <c r="EO47" s="11" t="str">
        <f t="shared" si="266"/>
        <v/>
      </c>
      <c r="EP47" s="11" t="str">
        <f t="shared" si="267"/>
        <v/>
      </c>
      <c r="EQ47" s="11" t="str">
        <f t="shared" si="268"/>
        <v/>
      </c>
      <c r="ER47" s="11" t="str">
        <f t="shared" si="269"/>
        <v/>
      </c>
      <c r="ES47" s="11" t="str">
        <f t="shared" si="270"/>
        <v/>
      </c>
      <c r="ET47" s="11" t="str">
        <f t="shared" si="271"/>
        <v/>
      </c>
      <c r="EU47" s="11" t="str">
        <f t="shared" si="272"/>
        <v/>
      </c>
      <c r="EV47" s="11" t="str">
        <f t="shared" si="273"/>
        <v/>
      </c>
      <c r="EW47" s="11" t="str">
        <f t="shared" si="274"/>
        <v/>
      </c>
      <c r="EX47" s="11" t="str">
        <f t="shared" si="275"/>
        <v/>
      </c>
      <c r="EY47" s="11" t="str">
        <f t="shared" si="276"/>
        <v/>
      </c>
      <c r="EZ47" s="11" t="str">
        <f t="shared" si="277"/>
        <v/>
      </c>
      <c r="FA47" s="11" t="str">
        <f t="shared" si="278"/>
        <v/>
      </c>
      <c r="FB47" s="11" t="str">
        <f t="shared" si="279"/>
        <v/>
      </c>
      <c r="FC47" s="11" t="str">
        <f t="shared" si="280"/>
        <v/>
      </c>
      <c r="FD47" s="11" t="str">
        <f t="shared" si="281"/>
        <v/>
      </c>
      <c r="FE47" s="11" t="str">
        <f t="shared" si="282"/>
        <v/>
      </c>
      <c r="FF47" s="11" t="str">
        <f t="shared" si="283"/>
        <v/>
      </c>
      <c r="FG47" s="11" t="str">
        <f t="shared" si="284"/>
        <v/>
      </c>
      <c r="FH47" s="37">
        <v>1924</v>
      </c>
    </row>
    <row r="48" spans="1:164">
      <c r="A48" s="37">
        <v>1925</v>
      </c>
      <c r="B48" s="7">
        <v>56</v>
      </c>
      <c r="C48" s="7">
        <v>49</v>
      </c>
      <c r="D48" s="7">
        <v>64</v>
      </c>
      <c r="E48" s="7">
        <v>71</v>
      </c>
      <c r="F48" s="7">
        <v>56</v>
      </c>
      <c r="G48" s="8">
        <v>56</v>
      </c>
      <c r="H48" s="7">
        <v>67</v>
      </c>
      <c r="I48" s="7">
        <v>78</v>
      </c>
      <c r="J48" s="7">
        <v>65</v>
      </c>
      <c r="K48" s="7">
        <v>68</v>
      </c>
      <c r="L48" s="8">
        <v>71</v>
      </c>
      <c r="M48" s="7">
        <v>79</v>
      </c>
      <c r="N48" s="7">
        <v>73</v>
      </c>
      <c r="O48" s="7">
        <v>78</v>
      </c>
      <c r="P48" s="7">
        <v>85</v>
      </c>
      <c r="Q48" s="8">
        <v>66</v>
      </c>
      <c r="R48" s="7">
        <v>63</v>
      </c>
      <c r="S48" s="7">
        <v>68</v>
      </c>
      <c r="T48" s="7">
        <v>86</v>
      </c>
      <c r="U48" s="7">
        <v>74</v>
      </c>
      <c r="V48" s="8">
        <v>58</v>
      </c>
      <c r="W48" s="7">
        <v>66</v>
      </c>
      <c r="X48" s="7">
        <v>90</v>
      </c>
      <c r="Y48" s="7">
        <v>94</v>
      </c>
      <c r="Z48" s="7">
        <v>96</v>
      </c>
      <c r="AA48" s="8">
        <v>88</v>
      </c>
      <c r="AB48" s="7">
        <v>85</v>
      </c>
      <c r="AC48" s="7">
        <v>66</v>
      </c>
      <c r="AD48" s="7">
        <v>50</v>
      </c>
      <c r="AE48" s="7">
        <v>59</v>
      </c>
      <c r="AF48" s="858"/>
      <c r="AG48" s="9">
        <f t="shared" si="190"/>
        <v>2125</v>
      </c>
      <c r="AH48" s="10">
        <f t="shared" si="191"/>
        <v>70.833333333333329</v>
      </c>
      <c r="AI48" s="11">
        <f t="shared" si="192"/>
        <v>96</v>
      </c>
      <c r="AJ48" s="12">
        <f t="shared" si="193"/>
        <v>49</v>
      </c>
      <c r="AK48" s="5">
        <v>1925</v>
      </c>
      <c r="AL48" s="13" t="str">
        <f t="shared" si="128"/>
        <v/>
      </c>
      <c r="AM48" s="13" t="str">
        <f t="shared" si="129"/>
        <v/>
      </c>
      <c r="AN48" s="13" t="str">
        <f t="shared" si="130"/>
        <v/>
      </c>
      <c r="AO48" s="13" t="str">
        <f t="shared" si="131"/>
        <v/>
      </c>
      <c r="AP48" s="13" t="str">
        <f t="shared" si="132"/>
        <v/>
      </c>
      <c r="AQ48" s="13" t="str">
        <f t="shared" si="133"/>
        <v/>
      </c>
      <c r="AR48" s="13" t="str">
        <f t="shared" si="134"/>
        <v/>
      </c>
      <c r="AS48" s="13" t="str">
        <f t="shared" si="135"/>
        <v/>
      </c>
      <c r="AT48" s="13" t="str">
        <f t="shared" si="136"/>
        <v/>
      </c>
      <c r="AU48" s="13" t="str">
        <f t="shared" si="137"/>
        <v/>
      </c>
      <c r="AV48" s="13" t="str">
        <f t="shared" si="138"/>
        <v/>
      </c>
      <c r="AW48" s="13" t="str">
        <f t="shared" si="139"/>
        <v/>
      </c>
      <c r="AX48" s="13" t="str">
        <f t="shared" si="140"/>
        <v/>
      </c>
      <c r="AY48" s="13" t="str">
        <f t="shared" si="141"/>
        <v/>
      </c>
      <c r="AZ48" s="13" t="str">
        <f t="shared" si="142"/>
        <v/>
      </c>
      <c r="BA48" s="13" t="str">
        <f t="shared" si="143"/>
        <v/>
      </c>
      <c r="BB48" s="13" t="str">
        <f t="shared" si="144"/>
        <v/>
      </c>
      <c r="BC48" s="13" t="str">
        <f t="shared" si="145"/>
        <v/>
      </c>
      <c r="BD48" s="13" t="str">
        <f t="shared" si="146"/>
        <v/>
      </c>
      <c r="BE48" s="13" t="str">
        <f t="shared" si="147"/>
        <v/>
      </c>
      <c r="BF48" s="13" t="str">
        <f t="shared" si="148"/>
        <v/>
      </c>
      <c r="BG48" s="13" t="str">
        <f t="shared" si="149"/>
        <v/>
      </c>
      <c r="BH48" s="13">
        <f t="shared" si="150"/>
        <v>1</v>
      </c>
      <c r="BI48" s="13">
        <f t="shared" si="151"/>
        <v>1</v>
      </c>
      <c r="BJ48" s="13">
        <f t="shared" si="152"/>
        <v>1</v>
      </c>
      <c r="BK48" s="13" t="str">
        <f t="shared" si="153"/>
        <v/>
      </c>
      <c r="BL48" s="13" t="str">
        <f t="shared" si="154"/>
        <v/>
      </c>
      <c r="BM48" s="13" t="str">
        <f t="shared" si="155"/>
        <v/>
      </c>
      <c r="BN48" s="13" t="str">
        <f t="shared" si="156"/>
        <v/>
      </c>
      <c r="BO48" s="13" t="str">
        <f t="shared" si="157"/>
        <v/>
      </c>
      <c r="BP48" s="985"/>
      <c r="BQ48" s="13">
        <f t="shared" si="285"/>
        <v>3</v>
      </c>
      <c r="BR48" s="5">
        <v>1925</v>
      </c>
      <c r="BS48" s="11" t="str">
        <f t="shared" si="225"/>
        <v/>
      </c>
      <c r="BT48" s="11" t="str">
        <f t="shared" si="226"/>
        <v/>
      </c>
      <c r="BU48" s="11" t="str">
        <f t="shared" si="227"/>
        <v/>
      </c>
      <c r="BV48" s="11" t="str">
        <f t="shared" si="228"/>
        <v/>
      </c>
      <c r="BW48" s="11" t="str">
        <f t="shared" si="229"/>
        <v/>
      </c>
      <c r="BX48" s="11" t="str">
        <f t="shared" si="230"/>
        <v/>
      </c>
      <c r="BY48" s="11" t="str">
        <f t="shared" si="231"/>
        <v/>
      </c>
      <c r="BZ48" s="11" t="str">
        <f t="shared" si="232"/>
        <v/>
      </c>
      <c r="CA48" s="11" t="str">
        <f t="shared" si="233"/>
        <v/>
      </c>
      <c r="CB48" s="11" t="str">
        <f t="shared" si="234"/>
        <v/>
      </c>
      <c r="CC48" s="11" t="str">
        <f t="shared" si="235"/>
        <v/>
      </c>
      <c r="CD48" s="11" t="str">
        <f t="shared" si="236"/>
        <v/>
      </c>
      <c r="CE48" s="11" t="str">
        <f t="shared" si="237"/>
        <v/>
      </c>
      <c r="CF48" s="11" t="str">
        <f t="shared" si="238"/>
        <v/>
      </c>
      <c r="CG48" s="11" t="str">
        <f t="shared" si="239"/>
        <v/>
      </c>
      <c r="CH48" s="11" t="str">
        <f t="shared" si="240"/>
        <v/>
      </c>
      <c r="CI48" s="11" t="str">
        <f t="shared" si="241"/>
        <v/>
      </c>
      <c r="CJ48" s="11" t="str">
        <f t="shared" si="242"/>
        <v/>
      </c>
      <c r="CK48" s="11" t="str">
        <f t="shared" si="243"/>
        <v/>
      </c>
      <c r="CL48" s="11" t="str">
        <f t="shared" si="244"/>
        <v/>
      </c>
      <c r="CM48" s="11" t="str">
        <f t="shared" si="245"/>
        <v/>
      </c>
      <c r="CN48" s="11" t="str">
        <f t="shared" si="246"/>
        <v/>
      </c>
      <c r="CO48" s="11" t="str">
        <f t="shared" si="247"/>
        <v/>
      </c>
      <c r="CP48" s="11">
        <f t="shared" si="248"/>
        <v>1925</v>
      </c>
      <c r="CQ48" s="11">
        <f t="shared" si="249"/>
        <v>1925</v>
      </c>
      <c r="CR48" s="11" t="str">
        <f t="shared" si="250"/>
        <v/>
      </c>
      <c r="CS48" s="11" t="str">
        <f t="shared" si="251"/>
        <v/>
      </c>
      <c r="CT48" s="11" t="str">
        <f t="shared" si="252"/>
        <v/>
      </c>
      <c r="CU48" s="11" t="str">
        <f t="shared" si="253"/>
        <v/>
      </c>
      <c r="CV48" s="11" t="str">
        <f t="shared" si="254"/>
        <v/>
      </c>
      <c r="CW48" s="5">
        <v>1925</v>
      </c>
      <c r="CX48" s="13" t="str">
        <f t="shared" si="194"/>
        <v/>
      </c>
      <c r="CY48" s="13" t="str">
        <f t="shared" si="195"/>
        <v/>
      </c>
      <c r="CZ48" s="13" t="str">
        <f t="shared" si="196"/>
        <v/>
      </c>
      <c r="DA48" s="13">
        <f t="shared" si="197"/>
        <v>1</v>
      </c>
      <c r="DB48" s="13" t="str">
        <f t="shared" si="198"/>
        <v/>
      </c>
      <c r="DC48" s="13" t="str">
        <f t="shared" si="199"/>
        <v/>
      </c>
      <c r="DD48" s="13" t="str">
        <f t="shared" si="200"/>
        <v/>
      </c>
      <c r="DE48" s="13">
        <f t="shared" si="201"/>
        <v>1</v>
      </c>
      <c r="DF48" s="13" t="str">
        <f t="shared" si="202"/>
        <v/>
      </c>
      <c r="DG48" s="13" t="str">
        <f t="shared" si="203"/>
        <v/>
      </c>
      <c r="DH48" s="13">
        <f t="shared" si="204"/>
        <v>1</v>
      </c>
      <c r="DI48" s="13">
        <f t="shared" si="205"/>
        <v>1</v>
      </c>
      <c r="DJ48" s="13">
        <f t="shared" si="206"/>
        <v>1</v>
      </c>
      <c r="DK48" s="13">
        <f t="shared" si="207"/>
        <v>1</v>
      </c>
      <c r="DL48" s="13">
        <f t="shared" si="208"/>
        <v>1</v>
      </c>
      <c r="DM48" s="13" t="str">
        <f t="shared" si="209"/>
        <v/>
      </c>
      <c r="DN48" s="13" t="str">
        <f t="shared" si="210"/>
        <v/>
      </c>
      <c r="DO48" s="13" t="str">
        <f t="shared" si="211"/>
        <v/>
      </c>
      <c r="DP48" s="13">
        <f t="shared" si="212"/>
        <v>1</v>
      </c>
      <c r="DQ48" s="13">
        <f t="shared" si="213"/>
        <v>1</v>
      </c>
      <c r="DR48" s="13" t="str">
        <f t="shared" si="214"/>
        <v/>
      </c>
      <c r="DS48" s="13" t="str">
        <f t="shared" si="215"/>
        <v/>
      </c>
      <c r="DT48" s="13">
        <f t="shared" si="216"/>
        <v>1</v>
      </c>
      <c r="DU48" s="13">
        <f t="shared" si="217"/>
        <v>1</v>
      </c>
      <c r="DV48" s="13">
        <f t="shared" si="218"/>
        <v>1</v>
      </c>
      <c r="DW48" s="13">
        <f t="shared" si="219"/>
        <v>1</v>
      </c>
      <c r="DX48" s="13">
        <f t="shared" si="220"/>
        <v>1</v>
      </c>
      <c r="DY48" s="13" t="str">
        <f t="shared" si="221"/>
        <v/>
      </c>
      <c r="DZ48" s="13" t="str">
        <f t="shared" si="222"/>
        <v/>
      </c>
      <c r="EA48" s="13" t="str">
        <f t="shared" si="223"/>
        <v/>
      </c>
      <c r="EB48" s="752">
        <f t="shared" si="224"/>
        <v>14</v>
      </c>
      <c r="EC48" s="5">
        <v>1925</v>
      </c>
      <c r="ED48" s="11" t="str">
        <f t="shared" si="255"/>
        <v/>
      </c>
      <c r="EE48" s="11" t="str">
        <f t="shared" si="256"/>
        <v/>
      </c>
      <c r="EF48" s="11" t="str">
        <f t="shared" si="257"/>
        <v/>
      </c>
      <c r="EG48" s="11" t="str">
        <f t="shared" si="258"/>
        <v/>
      </c>
      <c r="EH48" s="11" t="str">
        <f t="shared" si="259"/>
        <v/>
      </c>
      <c r="EI48" s="11" t="str">
        <f t="shared" si="260"/>
        <v/>
      </c>
      <c r="EJ48" s="11" t="str">
        <f t="shared" si="261"/>
        <v/>
      </c>
      <c r="EK48" s="11" t="str">
        <f t="shared" si="262"/>
        <v/>
      </c>
      <c r="EL48" s="11" t="str">
        <f t="shared" si="263"/>
        <v/>
      </c>
      <c r="EM48" s="11" t="str">
        <f t="shared" si="264"/>
        <v/>
      </c>
      <c r="EN48" s="11" t="str">
        <f t="shared" si="265"/>
        <v/>
      </c>
      <c r="EO48" s="11" t="str">
        <f t="shared" si="266"/>
        <v/>
      </c>
      <c r="EP48" s="11" t="str">
        <f t="shared" si="267"/>
        <v/>
      </c>
      <c r="EQ48" s="11" t="str">
        <f t="shared" si="268"/>
        <v/>
      </c>
      <c r="ER48" s="11" t="str">
        <f t="shared" si="269"/>
        <v/>
      </c>
      <c r="ES48" s="11" t="str">
        <f t="shared" si="270"/>
        <v/>
      </c>
      <c r="ET48" s="11" t="str">
        <f t="shared" si="271"/>
        <v/>
      </c>
      <c r="EU48" s="11" t="str">
        <f t="shared" si="272"/>
        <v/>
      </c>
      <c r="EV48" s="11" t="str">
        <f t="shared" si="273"/>
        <v/>
      </c>
      <c r="EW48" s="11" t="str">
        <f t="shared" si="274"/>
        <v/>
      </c>
      <c r="EX48" s="11" t="str">
        <f t="shared" si="275"/>
        <v/>
      </c>
      <c r="EY48" s="11" t="str">
        <f t="shared" si="276"/>
        <v/>
      </c>
      <c r="EZ48" s="11" t="str">
        <f t="shared" si="277"/>
        <v/>
      </c>
      <c r="FA48" s="11" t="str">
        <f t="shared" si="278"/>
        <v/>
      </c>
      <c r="FB48" s="11" t="str">
        <f t="shared" si="279"/>
        <v/>
      </c>
      <c r="FC48" s="11" t="str">
        <f t="shared" si="280"/>
        <v/>
      </c>
      <c r="FD48" s="11" t="str">
        <f t="shared" si="281"/>
        <v/>
      </c>
      <c r="FE48" s="11" t="str">
        <f t="shared" si="282"/>
        <v/>
      </c>
      <c r="FF48" s="11" t="str">
        <f t="shared" si="283"/>
        <v/>
      </c>
      <c r="FG48" s="11" t="str">
        <f t="shared" si="284"/>
        <v/>
      </c>
      <c r="FH48" s="37">
        <v>1925</v>
      </c>
    </row>
    <row r="49" spans="1:164">
      <c r="A49" s="37">
        <v>1926</v>
      </c>
      <c r="B49" s="7">
        <v>57</v>
      </c>
      <c r="C49" s="7">
        <v>63</v>
      </c>
      <c r="D49" s="7">
        <v>71</v>
      </c>
      <c r="E49" s="7">
        <v>59</v>
      </c>
      <c r="F49" s="7">
        <v>69</v>
      </c>
      <c r="G49" s="8">
        <v>59</v>
      </c>
      <c r="H49" s="7">
        <v>77</v>
      </c>
      <c r="I49" s="7">
        <v>75</v>
      </c>
      <c r="J49" s="7">
        <v>64</v>
      </c>
      <c r="K49" s="7">
        <v>65</v>
      </c>
      <c r="L49" s="8">
        <v>56</v>
      </c>
      <c r="M49" s="7">
        <v>48</v>
      </c>
      <c r="N49" s="7">
        <v>41</v>
      </c>
      <c r="O49" s="7">
        <v>64</v>
      </c>
      <c r="P49" s="7">
        <v>60</v>
      </c>
      <c r="Q49" s="8">
        <v>70</v>
      </c>
      <c r="R49" s="7">
        <v>72</v>
      </c>
      <c r="S49" s="7">
        <v>51</v>
      </c>
      <c r="T49" s="7">
        <v>47</v>
      </c>
      <c r="U49" s="7">
        <v>56</v>
      </c>
      <c r="V49" s="8">
        <v>78</v>
      </c>
      <c r="W49" s="7">
        <v>86</v>
      </c>
      <c r="X49" s="7">
        <v>81</v>
      </c>
      <c r="Y49" s="7">
        <v>85</v>
      </c>
      <c r="Z49" s="7">
        <v>70</v>
      </c>
      <c r="AA49" s="8">
        <v>62</v>
      </c>
      <c r="AB49" s="7">
        <v>64</v>
      </c>
      <c r="AC49" s="7">
        <v>74</v>
      </c>
      <c r="AD49" s="7">
        <v>64</v>
      </c>
      <c r="AE49" s="7">
        <v>83</v>
      </c>
      <c r="AF49" s="858"/>
      <c r="AG49" s="9">
        <f t="shared" si="190"/>
        <v>1971</v>
      </c>
      <c r="AH49" s="10">
        <f t="shared" si="191"/>
        <v>65.7</v>
      </c>
      <c r="AI49" s="11">
        <f t="shared" si="192"/>
        <v>86</v>
      </c>
      <c r="AJ49" s="12">
        <f t="shared" si="193"/>
        <v>41</v>
      </c>
      <c r="AK49" s="5">
        <v>1926</v>
      </c>
      <c r="AL49" s="13" t="str">
        <f t="shared" si="128"/>
        <v/>
      </c>
      <c r="AM49" s="13" t="str">
        <f t="shared" si="129"/>
        <v/>
      </c>
      <c r="AN49" s="13" t="str">
        <f t="shared" si="130"/>
        <v/>
      </c>
      <c r="AO49" s="13" t="str">
        <f t="shared" si="131"/>
        <v/>
      </c>
      <c r="AP49" s="13" t="str">
        <f t="shared" si="132"/>
        <v/>
      </c>
      <c r="AQ49" s="13" t="str">
        <f t="shared" si="133"/>
        <v/>
      </c>
      <c r="AR49" s="13" t="str">
        <f t="shared" si="134"/>
        <v/>
      </c>
      <c r="AS49" s="13" t="str">
        <f t="shared" si="135"/>
        <v/>
      </c>
      <c r="AT49" s="13" t="str">
        <f t="shared" si="136"/>
        <v/>
      </c>
      <c r="AU49" s="13" t="str">
        <f t="shared" si="137"/>
        <v/>
      </c>
      <c r="AV49" s="13" t="str">
        <f t="shared" si="138"/>
        <v/>
      </c>
      <c r="AW49" s="13" t="str">
        <f t="shared" si="139"/>
        <v/>
      </c>
      <c r="AX49" s="13" t="str">
        <f t="shared" si="140"/>
        <v/>
      </c>
      <c r="AY49" s="13" t="str">
        <f t="shared" si="141"/>
        <v/>
      </c>
      <c r="AZ49" s="13" t="str">
        <f t="shared" si="142"/>
        <v/>
      </c>
      <c r="BA49" s="13" t="str">
        <f t="shared" si="143"/>
        <v/>
      </c>
      <c r="BB49" s="13" t="str">
        <f t="shared" si="144"/>
        <v/>
      </c>
      <c r="BC49" s="13" t="str">
        <f t="shared" si="145"/>
        <v/>
      </c>
      <c r="BD49" s="13" t="str">
        <f t="shared" si="146"/>
        <v/>
      </c>
      <c r="BE49" s="13" t="str">
        <f t="shared" si="147"/>
        <v/>
      </c>
      <c r="BF49" s="13" t="str">
        <f t="shared" si="148"/>
        <v/>
      </c>
      <c r="BG49" s="13" t="str">
        <f t="shared" si="149"/>
        <v/>
      </c>
      <c r="BH49" s="13" t="str">
        <f t="shared" si="150"/>
        <v/>
      </c>
      <c r="BI49" s="13" t="str">
        <f t="shared" si="151"/>
        <v/>
      </c>
      <c r="BJ49" s="13" t="str">
        <f t="shared" si="152"/>
        <v/>
      </c>
      <c r="BK49" s="13" t="str">
        <f t="shared" si="153"/>
        <v/>
      </c>
      <c r="BL49" s="13" t="str">
        <f t="shared" si="154"/>
        <v/>
      </c>
      <c r="BM49" s="13" t="str">
        <f t="shared" si="155"/>
        <v/>
      </c>
      <c r="BN49" s="13" t="str">
        <f t="shared" si="156"/>
        <v/>
      </c>
      <c r="BO49" s="13" t="str">
        <f t="shared" si="157"/>
        <v/>
      </c>
      <c r="BP49" s="985"/>
      <c r="BQ49" s="13">
        <f t="shared" si="285"/>
        <v>0</v>
      </c>
      <c r="BR49" s="5">
        <v>1926</v>
      </c>
      <c r="BS49" s="11" t="str">
        <f t="shared" si="225"/>
        <v/>
      </c>
      <c r="BT49" s="11" t="str">
        <f t="shared" si="226"/>
        <v/>
      </c>
      <c r="BU49" s="11" t="str">
        <f t="shared" si="227"/>
        <v/>
      </c>
      <c r="BV49" s="11" t="str">
        <f t="shared" si="228"/>
        <v/>
      </c>
      <c r="BW49" s="11" t="str">
        <f t="shared" si="229"/>
        <v/>
      </c>
      <c r="BX49" s="11" t="str">
        <f t="shared" si="230"/>
        <v/>
      </c>
      <c r="BY49" s="11" t="str">
        <f t="shared" si="231"/>
        <v/>
      </c>
      <c r="BZ49" s="11" t="str">
        <f t="shared" si="232"/>
        <v/>
      </c>
      <c r="CA49" s="11" t="str">
        <f t="shared" si="233"/>
        <v/>
      </c>
      <c r="CB49" s="11" t="str">
        <f t="shared" si="234"/>
        <v/>
      </c>
      <c r="CC49" s="11" t="str">
        <f t="shared" si="235"/>
        <v/>
      </c>
      <c r="CD49" s="11" t="str">
        <f t="shared" si="236"/>
        <v/>
      </c>
      <c r="CE49" s="11" t="str">
        <f t="shared" si="237"/>
        <v/>
      </c>
      <c r="CF49" s="11" t="str">
        <f t="shared" si="238"/>
        <v/>
      </c>
      <c r="CG49" s="11" t="str">
        <f t="shared" si="239"/>
        <v/>
      </c>
      <c r="CH49" s="11" t="str">
        <f t="shared" si="240"/>
        <v/>
      </c>
      <c r="CI49" s="11" t="str">
        <f t="shared" si="241"/>
        <v/>
      </c>
      <c r="CJ49" s="11" t="str">
        <f t="shared" si="242"/>
        <v/>
      </c>
      <c r="CK49" s="11" t="str">
        <f t="shared" si="243"/>
        <v/>
      </c>
      <c r="CL49" s="11" t="str">
        <f t="shared" si="244"/>
        <v/>
      </c>
      <c r="CM49" s="11" t="str">
        <f t="shared" si="245"/>
        <v/>
      </c>
      <c r="CN49" s="11" t="str">
        <f t="shared" si="246"/>
        <v/>
      </c>
      <c r="CO49" s="11" t="str">
        <f t="shared" si="247"/>
        <v/>
      </c>
      <c r="CP49" s="11" t="str">
        <f t="shared" si="248"/>
        <v/>
      </c>
      <c r="CQ49" s="11" t="str">
        <f t="shared" si="249"/>
        <v/>
      </c>
      <c r="CR49" s="11" t="str">
        <f t="shared" si="250"/>
        <v/>
      </c>
      <c r="CS49" s="11" t="str">
        <f t="shared" si="251"/>
        <v/>
      </c>
      <c r="CT49" s="11" t="str">
        <f t="shared" si="252"/>
        <v/>
      </c>
      <c r="CU49" s="11" t="str">
        <f t="shared" si="253"/>
        <v/>
      </c>
      <c r="CV49" s="11" t="str">
        <f t="shared" si="254"/>
        <v/>
      </c>
      <c r="CW49" s="5">
        <v>1926</v>
      </c>
      <c r="CX49" s="13" t="str">
        <f t="shared" si="194"/>
        <v/>
      </c>
      <c r="CY49" s="13" t="str">
        <f t="shared" si="195"/>
        <v/>
      </c>
      <c r="CZ49" s="13">
        <f t="shared" si="196"/>
        <v>1</v>
      </c>
      <c r="DA49" s="13" t="str">
        <f t="shared" si="197"/>
        <v/>
      </c>
      <c r="DB49" s="13" t="str">
        <f t="shared" si="198"/>
        <v/>
      </c>
      <c r="DC49" s="13" t="str">
        <f t="shared" si="199"/>
        <v/>
      </c>
      <c r="DD49" s="13">
        <f t="shared" si="200"/>
        <v>1</v>
      </c>
      <c r="DE49" s="13">
        <f t="shared" si="201"/>
        <v>1</v>
      </c>
      <c r="DF49" s="13" t="str">
        <f t="shared" si="202"/>
        <v/>
      </c>
      <c r="DG49" s="13" t="str">
        <f t="shared" si="203"/>
        <v/>
      </c>
      <c r="DH49" s="13" t="str">
        <f t="shared" si="204"/>
        <v/>
      </c>
      <c r="DI49" s="13" t="str">
        <f t="shared" si="205"/>
        <v/>
      </c>
      <c r="DJ49" s="13" t="str">
        <f t="shared" si="206"/>
        <v/>
      </c>
      <c r="DK49" s="13" t="str">
        <f t="shared" si="207"/>
        <v/>
      </c>
      <c r="DL49" s="13" t="str">
        <f t="shared" si="208"/>
        <v/>
      </c>
      <c r="DM49" s="13">
        <f t="shared" si="209"/>
        <v>1</v>
      </c>
      <c r="DN49" s="13">
        <f t="shared" si="210"/>
        <v>1</v>
      </c>
      <c r="DO49" s="13" t="str">
        <f t="shared" si="211"/>
        <v/>
      </c>
      <c r="DP49" s="13" t="str">
        <f t="shared" si="212"/>
        <v/>
      </c>
      <c r="DQ49" s="13" t="str">
        <f t="shared" si="213"/>
        <v/>
      </c>
      <c r="DR49" s="13">
        <f t="shared" si="214"/>
        <v>1</v>
      </c>
      <c r="DS49" s="13">
        <f t="shared" si="215"/>
        <v>1</v>
      </c>
      <c r="DT49" s="13">
        <f t="shared" si="216"/>
        <v>1</v>
      </c>
      <c r="DU49" s="13">
        <f t="shared" si="217"/>
        <v>1</v>
      </c>
      <c r="DV49" s="13">
        <f t="shared" si="218"/>
        <v>1</v>
      </c>
      <c r="DW49" s="13" t="str">
        <f t="shared" si="219"/>
        <v/>
      </c>
      <c r="DX49" s="13" t="str">
        <f t="shared" si="220"/>
        <v/>
      </c>
      <c r="DY49" s="13">
        <f t="shared" si="221"/>
        <v>1</v>
      </c>
      <c r="DZ49" s="13" t="str">
        <f t="shared" si="222"/>
        <v/>
      </c>
      <c r="EA49" s="13">
        <f t="shared" si="223"/>
        <v>1</v>
      </c>
      <c r="EB49" s="752">
        <f t="shared" si="224"/>
        <v>12</v>
      </c>
      <c r="EC49" s="5">
        <v>1926</v>
      </c>
      <c r="ED49" s="11" t="str">
        <f t="shared" si="255"/>
        <v/>
      </c>
      <c r="EE49" s="11" t="str">
        <f t="shared" si="256"/>
        <v/>
      </c>
      <c r="EF49" s="11" t="str">
        <f t="shared" si="257"/>
        <v/>
      </c>
      <c r="EG49" s="11" t="str">
        <f t="shared" si="258"/>
        <v/>
      </c>
      <c r="EH49" s="11" t="str">
        <f t="shared" si="259"/>
        <v/>
      </c>
      <c r="EI49" s="11" t="str">
        <f t="shared" si="260"/>
        <v/>
      </c>
      <c r="EJ49" s="11" t="str">
        <f t="shared" si="261"/>
        <v/>
      </c>
      <c r="EK49" s="11" t="str">
        <f t="shared" si="262"/>
        <v/>
      </c>
      <c r="EL49" s="11" t="str">
        <f t="shared" si="263"/>
        <v/>
      </c>
      <c r="EM49" s="11" t="str">
        <f t="shared" si="264"/>
        <v/>
      </c>
      <c r="EN49" s="11" t="str">
        <f t="shared" si="265"/>
        <v/>
      </c>
      <c r="EO49" s="11" t="str">
        <f t="shared" si="266"/>
        <v/>
      </c>
      <c r="EP49" s="11">
        <f t="shared" si="267"/>
        <v>1926</v>
      </c>
      <c r="EQ49" s="11" t="str">
        <f t="shared" si="268"/>
        <v/>
      </c>
      <c r="ER49" s="11" t="str">
        <f t="shared" si="269"/>
        <v/>
      </c>
      <c r="ES49" s="11" t="str">
        <f t="shared" si="270"/>
        <v/>
      </c>
      <c r="ET49" s="11" t="str">
        <f t="shared" si="271"/>
        <v/>
      </c>
      <c r="EU49" s="11" t="str">
        <f t="shared" si="272"/>
        <v/>
      </c>
      <c r="EV49" s="11" t="str">
        <f t="shared" si="273"/>
        <v/>
      </c>
      <c r="EW49" s="11" t="str">
        <f t="shared" si="274"/>
        <v/>
      </c>
      <c r="EX49" s="11" t="str">
        <f t="shared" si="275"/>
        <v/>
      </c>
      <c r="EY49" s="11" t="str">
        <f t="shared" si="276"/>
        <v/>
      </c>
      <c r="EZ49" s="11" t="str">
        <f t="shared" si="277"/>
        <v/>
      </c>
      <c r="FA49" s="11" t="str">
        <f t="shared" si="278"/>
        <v/>
      </c>
      <c r="FB49" s="11" t="str">
        <f t="shared" si="279"/>
        <v/>
      </c>
      <c r="FC49" s="11" t="str">
        <f t="shared" si="280"/>
        <v/>
      </c>
      <c r="FD49" s="11" t="str">
        <f t="shared" si="281"/>
        <v/>
      </c>
      <c r="FE49" s="11" t="str">
        <f t="shared" si="282"/>
        <v/>
      </c>
      <c r="FF49" s="11" t="str">
        <f t="shared" si="283"/>
        <v/>
      </c>
      <c r="FG49" s="11" t="str">
        <f t="shared" si="284"/>
        <v/>
      </c>
      <c r="FH49" s="37">
        <v>1926</v>
      </c>
    </row>
    <row r="50" spans="1:164">
      <c r="A50" s="37">
        <v>1927</v>
      </c>
      <c r="B50" s="7">
        <v>51</v>
      </c>
      <c r="C50" s="7">
        <v>50</v>
      </c>
      <c r="D50" s="7">
        <v>48</v>
      </c>
      <c r="E50" s="7">
        <v>42</v>
      </c>
      <c r="F50" s="7">
        <v>46</v>
      </c>
      <c r="G50" s="8">
        <v>69</v>
      </c>
      <c r="H50" s="7">
        <v>63</v>
      </c>
      <c r="I50" s="7">
        <v>47</v>
      </c>
      <c r="J50" s="7">
        <v>39</v>
      </c>
      <c r="K50" s="7">
        <v>57</v>
      </c>
      <c r="L50" s="8">
        <v>62</v>
      </c>
      <c r="M50" s="7">
        <v>72</v>
      </c>
      <c r="N50" s="7">
        <v>69</v>
      </c>
      <c r="O50" s="7">
        <v>61</v>
      </c>
      <c r="P50" s="7">
        <v>61</v>
      </c>
      <c r="Q50" s="8">
        <v>75</v>
      </c>
      <c r="R50" s="7">
        <v>80</v>
      </c>
      <c r="S50" s="7">
        <v>74</v>
      </c>
      <c r="T50" s="7">
        <v>75</v>
      </c>
      <c r="U50" s="7">
        <v>89</v>
      </c>
      <c r="V50" s="8">
        <v>86</v>
      </c>
      <c r="W50" s="7">
        <v>70</v>
      </c>
      <c r="X50" s="7">
        <v>55</v>
      </c>
      <c r="Y50" s="7">
        <v>56</v>
      </c>
      <c r="Z50" s="7">
        <v>61</v>
      </c>
      <c r="AA50" s="8">
        <v>72</v>
      </c>
      <c r="AB50" s="7">
        <v>82</v>
      </c>
      <c r="AC50" s="7">
        <v>67</v>
      </c>
      <c r="AD50" s="7">
        <v>74</v>
      </c>
      <c r="AE50" s="7">
        <v>61</v>
      </c>
      <c r="AF50" s="858"/>
      <c r="AG50" s="9">
        <f t="shared" si="190"/>
        <v>1914</v>
      </c>
      <c r="AH50" s="10">
        <f t="shared" si="191"/>
        <v>63.8</v>
      </c>
      <c r="AI50" s="11">
        <f t="shared" si="192"/>
        <v>89</v>
      </c>
      <c r="AJ50" s="12">
        <f t="shared" si="193"/>
        <v>39</v>
      </c>
      <c r="AK50" s="5">
        <v>1927</v>
      </c>
      <c r="AL50" s="13" t="str">
        <f t="shared" si="128"/>
        <v/>
      </c>
      <c r="AM50" s="13" t="str">
        <f t="shared" si="129"/>
        <v/>
      </c>
      <c r="AN50" s="13" t="str">
        <f t="shared" si="130"/>
        <v/>
      </c>
      <c r="AO50" s="13" t="str">
        <f t="shared" si="131"/>
        <v/>
      </c>
      <c r="AP50" s="13" t="str">
        <f t="shared" si="132"/>
        <v/>
      </c>
      <c r="AQ50" s="13" t="str">
        <f t="shared" si="133"/>
        <v/>
      </c>
      <c r="AR50" s="13" t="str">
        <f t="shared" si="134"/>
        <v/>
      </c>
      <c r="AS50" s="13" t="str">
        <f t="shared" si="135"/>
        <v/>
      </c>
      <c r="AT50" s="13" t="str">
        <f t="shared" si="136"/>
        <v/>
      </c>
      <c r="AU50" s="13" t="str">
        <f t="shared" si="137"/>
        <v/>
      </c>
      <c r="AV50" s="13" t="str">
        <f t="shared" si="138"/>
        <v/>
      </c>
      <c r="AW50" s="13" t="str">
        <f t="shared" si="139"/>
        <v/>
      </c>
      <c r="AX50" s="13" t="str">
        <f t="shared" si="140"/>
        <v/>
      </c>
      <c r="AY50" s="13" t="str">
        <f t="shared" si="141"/>
        <v/>
      </c>
      <c r="AZ50" s="13" t="str">
        <f t="shared" si="142"/>
        <v/>
      </c>
      <c r="BA50" s="13" t="str">
        <f t="shared" si="143"/>
        <v/>
      </c>
      <c r="BB50" s="13" t="str">
        <f t="shared" si="144"/>
        <v/>
      </c>
      <c r="BC50" s="13" t="str">
        <f t="shared" si="145"/>
        <v/>
      </c>
      <c r="BD50" s="13" t="str">
        <f t="shared" si="146"/>
        <v/>
      </c>
      <c r="BE50" s="13" t="str">
        <f t="shared" si="147"/>
        <v/>
      </c>
      <c r="BF50" s="13" t="str">
        <f t="shared" si="148"/>
        <v/>
      </c>
      <c r="BG50" s="13" t="str">
        <f t="shared" si="149"/>
        <v/>
      </c>
      <c r="BH50" s="13" t="str">
        <f t="shared" si="150"/>
        <v/>
      </c>
      <c r="BI50" s="13" t="str">
        <f t="shared" si="151"/>
        <v/>
      </c>
      <c r="BJ50" s="13" t="str">
        <f t="shared" si="152"/>
        <v/>
      </c>
      <c r="BK50" s="13" t="str">
        <f t="shared" si="153"/>
        <v/>
      </c>
      <c r="BL50" s="13" t="str">
        <f t="shared" si="154"/>
        <v/>
      </c>
      <c r="BM50" s="13" t="str">
        <f t="shared" si="155"/>
        <v/>
      </c>
      <c r="BN50" s="13" t="str">
        <f t="shared" si="156"/>
        <v/>
      </c>
      <c r="BO50" s="13" t="str">
        <f t="shared" si="157"/>
        <v/>
      </c>
      <c r="BP50" s="985"/>
      <c r="BQ50" s="13">
        <f t="shared" si="285"/>
        <v>0</v>
      </c>
      <c r="BR50" s="5">
        <v>1927</v>
      </c>
      <c r="BS50" s="11" t="str">
        <f t="shared" si="225"/>
        <v/>
      </c>
      <c r="BT50" s="11" t="str">
        <f t="shared" si="226"/>
        <v/>
      </c>
      <c r="BU50" s="11" t="str">
        <f t="shared" si="227"/>
        <v/>
      </c>
      <c r="BV50" s="11" t="str">
        <f t="shared" si="228"/>
        <v/>
      </c>
      <c r="BW50" s="11" t="str">
        <f t="shared" si="229"/>
        <v/>
      </c>
      <c r="BX50" s="11" t="str">
        <f t="shared" si="230"/>
        <v/>
      </c>
      <c r="BY50" s="11" t="str">
        <f t="shared" si="231"/>
        <v/>
      </c>
      <c r="BZ50" s="11" t="str">
        <f t="shared" si="232"/>
        <v/>
      </c>
      <c r="CA50" s="11" t="str">
        <f t="shared" si="233"/>
        <v/>
      </c>
      <c r="CB50" s="11" t="str">
        <f t="shared" si="234"/>
        <v/>
      </c>
      <c r="CC50" s="11" t="str">
        <f t="shared" si="235"/>
        <v/>
      </c>
      <c r="CD50" s="11" t="str">
        <f t="shared" si="236"/>
        <v/>
      </c>
      <c r="CE50" s="11" t="str">
        <f t="shared" si="237"/>
        <v/>
      </c>
      <c r="CF50" s="11" t="str">
        <f t="shared" si="238"/>
        <v/>
      </c>
      <c r="CG50" s="11" t="str">
        <f t="shared" si="239"/>
        <v/>
      </c>
      <c r="CH50" s="11" t="str">
        <f t="shared" si="240"/>
        <v/>
      </c>
      <c r="CI50" s="11" t="str">
        <f t="shared" si="241"/>
        <v/>
      </c>
      <c r="CJ50" s="11" t="str">
        <f t="shared" si="242"/>
        <v/>
      </c>
      <c r="CK50" s="11" t="str">
        <f t="shared" si="243"/>
        <v/>
      </c>
      <c r="CL50" s="11" t="str">
        <f t="shared" si="244"/>
        <v/>
      </c>
      <c r="CM50" s="11" t="str">
        <f t="shared" si="245"/>
        <v/>
      </c>
      <c r="CN50" s="11" t="str">
        <f t="shared" si="246"/>
        <v/>
      </c>
      <c r="CO50" s="11" t="str">
        <f t="shared" si="247"/>
        <v/>
      </c>
      <c r="CP50" s="11" t="str">
        <f t="shared" si="248"/>
        <v/>
      </c>
      <c r="CQ50" s="11" t="str">
        <f t="shared" si="249"/>
        <v/>
      </c>
      <c r="CR50" s="11" t="str">
        <f t="shared" si="250"/>
        <v/>
      </c>
      <c r="CS50" s="11" t="str">
        <f t="shared" si="251"/>
        <v/>
      </c>
      <c r="CT50" s="11" t="str">
        <f t="shared" si="252"/>
        <v/>
      </c>
      <c r="CU50" s="11" t="str">
        <f t="shared" si="253"/>
        <v/>
      </c>
      <c r="CV50" s="11" t="str">
        <f t="shared" si="254"/>
        <v/>
      </c>
      <c r="CW50" s="5">
        <v>1927</v>
      </c>
      <c r="CX50" s="13" t="str">
        <f t="shared" si="194"/>
        <v/>
      </c>
      <c r="CY50" s="13" t="str">
        <f t="shared" si="195"/>
        <v/>
      </c>
      <c r="CZ50" s="13" t="str">
        <f t="shared" si="196"/>
        <v/>
      </c>
      <c r="DA50" s="13" t="str">
        <f t="shared" si="197"/>
        <v/>
      </c>
      <c r="DB50" s="13" t="str">
        <f t="shared" si="198"/>
        <v/>
      </c>
      <c r="DC50" s="13" t="str">
        <f t="shared" si="199"/>
        <v/>
      </c>
      <c r="DD50" s="13" t="str">
        <f t="shared" si="200"/>
        <v/>
      </c>
      <c r="DE50" s="13" t="str">
        <f t="shared" si="201"/>
        <v/>
      </c>
      <c r="DF50" s="13" t="str">
        <f t="shared" si="202"/>
        <v/>
      </c>
      <c r="DG50" s="13" t="str">
        <f t="shared" si="203"/>
        <v/>
      </c>
      <c r="DH50" s="13" t="str">
        <f t="shared" si="204"/>
        <v/>
      </c>
      <c r="DI50" s="13">
        <f t="shared" si="205"/>
        <v>1</v>
      </c>
      <c r="DJ50" s="13" t="str">
        <f t="shared" si="206"/>
        <v/>
      </c>
      <c r="DK50" s="13" t="str">
        <f t="shared" si="207"/>
        <v/>
      </c>
      <c r="DL50" s="13" t="str">
        <f t="shared" si="208"/>
        <v/>
      </c>
      <c r="DM50" s="13">
        <f t="shared" si="209"/>
        <v>1</v>
      </c>
      <c r="DN50" s="13">
        <f t="shared" si="210"/>
        <v>1</v>
      </c>
      <c r="DO50" s="13">
        <f t="shared" si="211"/>
        <v>1</v>
      </c>
      <c r="DP50" s="13">
        <f t="shared" si="212"/>
        <v>1</v>
      </c>
      <c r="DQ50" s="13">
        <f t="shared" si="213"/>
        <v>1</v>
      </c>
      <c r="DR50" s="13">
        <f t="shared" si="214"/>
        <v>1</v>
      </c>
      <c r="DS50" s="13">
        <f t="shared" si="215"/>
        <v>1</v>
      </c>
      <c r="DT50" s="13" t="str">
        <f t="shared" si="216"/>
        <v/>
      </c>
      <c r="DU50" s="13" t="str">
        <f t="shared" si="217"/>
        <v/>
      </c>
      <c r="DV50" s="13" t="str">
        <f t="shared" si="218"/>
        <v/>
      </c>
      <c r="DW50" s="13">
        <f t="shared" si="219"/>
        <v>1</v>
      </c>
      <c r="DX50" s="13">
        <f t="shared" si="220"/>
        <v>1</v>
      </c>
      <c r="DY50" s="13" t="str">
        <f t="shared" si="221"/>
        <v/>
      </c>
      <c r="DZ50" s="13">
        <f t="shared" si="222"/>
        <v>1</v>
      </c>
      <c r="EA50" s="13" t="str">
        <f t="shared" si="223"/>
        <v/>
      </c>
      <c r="EB50" s="752">
        <f t="shared" si="224"/>
        <v>11</v>
      </c>
      <c r="EC50" s="5">
        <v>1927</v>
      </c>
      <c r="ED50" s="11" t="str">
        <f t="shared" si="255"/>
        <v/>
      </c>
      <c r="EE50" s="11" t="str">
        <f t="shared" si="256"/>
        <v/>
      </c>
      <c r="EF50" s="11" t="str">
        <f t="shared" si="257"/>
        <v/>
      </c>
      <c r="EG50" s="11" t="str">
        <f t="shared" si="258"/>
        <v/>
      </c>
      <c r="EH50" s="11" t="str">
        <f t="shared" si="259"/>
        <v/>
      </c>
      <c r="EI50" s="11" t="str">
        <f t="shared" si="260"/>
        <v/>
      </c>
      <c r="EJ50" s="11" t="str">
        <f t="shared" si="261"/>
        <v/>
      </c>
      <c r="EK50" s="11" t="str">
        <f t="shared" si="262"/>
        <v/>
      </c>
      <c r="EL50" s="11">
        <f t="shared" si="263"/>
        <v>1927</v>
      </c>
      <c r="EM50" s="11" t="str">
        <f t="shared" si="264"/>
        <v/>
      </c>
      <c r="EN50" s="11" t="str">
        <f t="shared" si="265"/>
        <v/>
      </c>
      <c r="EO50" s="11" t="str">
        <f t="shared" si="266"/>
        <v/>
      </c>
      <c r="EP50" s="11" t="str">
        <f t="shared" si="267"/>
        <v/>
      </c>
      <c r="EQ50" s="11" t="str">
        <f t="shared" si="268"/>
        <v/>
      </c>
      <c r="ER50" s="11" t="str">
        <f t="shared" si="269"/>
        <v/>
      </c>
      <c r="ES50" s="11" t="str">
        <f t="shared" si="270"/>
        <v/>
      </c>
      <c r="ET50" s="11" t="str">
        <f t="shared" si="271"/>
        <v/>
      </c>
      <c r="EU50" s="11" t="str">
        <f t="shared" si="272"/>
        <v/>
      </c>
      <c r="EV50" s="11" t="str">
        <f t="shared" si="273"/>
        <v/>
      </c>
      <c r="EW50" s="11" t="str">
        <f t="shared" si="274"/>
        <v/>
      </c>
      <c r="EX50" s="11" t="str">
        <f t="shared" si="275"/>
        <v/>
      </c>
      <c r="EY50" s="11" t="str">
        <f t="shared" si="276"/>
        <v/>
      </c>
      <c r="EZ50" s="11" t="str">
        <f t="shared" si="277"/>
        <v/>
      </c>
      <c r="FA50" s="11" t="str">
        <f t="shared" si="278"/>
        <v/>
      </c>
      <c r="FB50" s="11" t="str">
        <f t="shared" si="279"/>
        <v/>
      </c>
      <c r="FC50" s="11" t="str">
        <f t="shared" si="280"/>
        <v/>
      </c>
      <c r="FD50" s="11" t="str">
        <f t="shared" si="281"/>
        <v/>
      </c>
      <c r="FE50" s="11" t="str">
        <f t="shared" si="282"/>
        <v/>
      </c>
      <c r="FF50" s="11" t="str">
        <f t="shared" si="283"/>
        <v/>
      </c>
      <c r="FG50" s="11" t="str">
        <f t="shared" si="284"/>
        <v/>
      </c>
      <c r="FH50" s="37">
        <v>1927</v>
      </c>
    </row>
    <row r="51" spans="1:164">
      <c r="A51" s="37">
        <v>1928</v>
      </c>
      <c r="B51" s="7">
        <v>62</v>
      </c>
      <c r="C51" s="7">
        <v>57</v>
      </c>
      <c r="D51" s="7">
        <v>68</v>
      </c>
      <c r="E51" s="7">
        <v>82</v>
      </c>
      <c r="F51" s="7">
        <v>79</v>
      </c>
      <c r="G51" s="8">
        <v>80</v>
      </c>
      <c r="H51" s="7">
        <v>76</v>
      </c>
      <c r="I51" s="7">
        <v>65</v>
      </c>
      <c r="J51" s="7">
        <v>56</v>
      </c>
      <c r="K51" s="7">
        <v>43</v>
      </c>
      <c r="L51" s="8">
        <v>42</v>
      </c>
      <c r="M51" s="7">
        <v>67</v>
      </c>
      <c r="N51" s="7">
        <v>71</v>
      </c>
      <c r="O51" s="7">
        <v>76</v>
      </c>
      <c r="P51" s="7">
        <v>66</v>
      </c>
      <c r="Q51" s="8">
        <v>54</v>
      </c>
      <c r="R51" s="7">
        <v>62</v>
      </c>
      <c r="S51" s="7">
        <v>62</v>
      </c>
      <c r="T51" s="7">
        <v>80</v>
      </c>
      <c r="U51" s="7">
        <v>65</v>
      </c>
      <c r="V51" s="8">
        <v>50</v>
      </c>
      <c r="W51" s="7">
        <v>80</v>
      </c>
      <c r="X51" s="7">
        <v>65</v>
      </c>
      <c r="Y51" s="7">
        <v>70</v>
      </c>
      <c r="Z51" s="7">
        <v>66</v>
      </c>
      <c r="AA51" s="8">
        <v>64</v>
      </c>
      <c r="AB51" s="7">
        <v>53</v>
      </c>
      <c r="AC51" s="7">
        <v>45</v>
      </c>
      <c r="AD51" s="7">
        <v>68</v>
      </c>
      <c r="AE51" s="7">
        <v>80</v>
      </c>
      <c r="AF51" s="858"/>
      <c r="AG51" s="9">
        <f t="shared" si="190"/>
        <v>1954</v>
      </c>
      <c r="AH51" s="10">
        <f t="shared" si="191"/>
        <v>65.13333333333334</v>
      </c>
      <c r="AI51" s="11">
        <f t="shared" si="192"/>
        <v>82</v>
      </c>
      <c r="AJ51" s="12">
        <f t="shared" si="193"/>
        <v>42</v>
      </c>
      <c r="AK51" s="5">
        <v>1928</v>
      </c>
      <c r="AL51" s="13" t="str">
        <f t="shared" si="128"/>
        <v/>
      </c>
      <c r="AM51" s="13" t="str">
        <f t="shared" si="129"/>
        <v/>
      </c>
      <c r="AN51" s="13" t="str">
        <f t="shared" si="130"/>
        <v/>
      </c>
      <c r="AO51" s="13" t="str">
        <f t="shared" si="131"/>
        <v/>
      </c>
      <c r="AP51" s="13" t="str">
        <f t="shared" si="132"/>
        <v/>
      </c>
      <c r="AQ51" s="13" t="str">
        <f t="shared" si="133"/>
        <v/>
      </c>
      <c r="AR51" s="13" t="str">
        <f t="shared" si="134"/>
        <v/>
      </c>
      <c r="AS51" s="13" t="str">
        <f t="shared" si="135"/>
        <v/>
      </c>
      <c r="AT51" s="13" t="str">
        <f t="shared" si="136"/>
        <v/>
      </c>
      <c r="AU51" s="13" t="str">
        <f t="shared" si="137"/>
        <v/>
      </c>
      <c r="AV51" s="13" t="str">
        <f t="shared" si="138"/>
        <v/>
      </c>
      <c r="AW51" s="13" t="str">
        <f t="shared" si="139"/>
        <v/>
      </c>
      <c r="AX51" s="13" t="str">
        <f t="shared" si="140"/>
        <v/>
      </c>
      <c r="AY51" s="13" t="str">
        <f t="shared" si="141"/>
        <v/>
      </c>
      <c r="AZ51" s="13" t="str">
        <f t="shared" si="142"/>
        <v/>
      </c>
      <c r="BA51" s="13" t="str">
        <f t="shared" si="143"/>
        <v/>
      </c>
      <c r="BB51" s="13" t="str">
        <f t="shared" si="144"/>
        <v/>
      </c>
      <c r="BC51" s="13" t="str">
        <f t="shared" si="145"/>
        <v/>
      </c>
      <c r="BD51" s="13" t="str">
        <f t="shared" si="146"/>
        <v/>
      </c>
      <c r="BE51" s="13" t="str">
        <f t="shared" si="147"/>
        <v/>
      </c>
      <c r="BF51" s="13" t="str">
        <f t="shared" si="148"/>
        <v/>
      </c>
      <c r="BG51" s="13" t="str">
        <f t="shared" si="149"/>
        <v/>
      </c>
      <c r="BH51" s="13" t="str">
        <f t="shared" si="150"/>
        <v/>
      </c>
      <c r="BI51" s="13" t="str">
        <f t="shared" si="151"/>
        <v/>
      </c>
      <c r="BJ51" s="13" t="str">
        <f t="shared" si="152"/>
        <v/>
      </c>
      <c r="BK51" s="13" t="str">
        <f t="shared" si="153"/>
        <v/>
      </c>
      <c r="BL51" s="13" t="str">
        <f t="shared" si="154"/>
        <v/>
      </c>
      <c r="BM51" s="13" t="str">
        <f t="shared" si="155"/>
        <v/>
      </c>
      <c r="BN51" s="13" t="str">
        <f t="shared" si="156"/>
        <v/>
      </c>
      <c r="BO51" s="13" t="str">
        <f t="shared" si="157"/>
        <v/>
      </c>
      <c r="BP51" s="985"/>
      <c r="BQ51" s="13">
        <f t="shared" si="285"/>
        <v>0</v>
      </c>
      <c r="BR51" s="5">
        <v>1928</v>
      </c>
      <c r="BS51" s="11" t="str">
        <f t="shared" si="225"/>
        <v/>
      </c>
      <c r="BT51" s="11" t="str">
        <f t="shared" si="226"/>
        <v/>
      </c>
      <c r="BU51" s="11" t="str">
        <f t="shared" si="227"/>
        <v/>
      </c>
      <c r="BV51" s="11" t="str">
        <f t="shared" si="228"/>
        <v/>
      </c>
      <c r="BW51" s="11" t="str">
        <f t="shared" si="229"/>
        <v/>
      </c>
      <c r="BX51" s="11" t="str">
        <f t="shared" si="230"/>
        <v/>
      </c>
      <c r="BY51" s="11" t="str">
        <f t="shared" si="231"/>
        <v/>
      </c>
      <c r="BZ51" s="11" t="str">
        <f t="shared" si="232"/>
        <v/>
      </c>
      <c r="CA51" s="11" t="str">
        <f t="shared" si="233"/>
        <v/>
      </c>
      <c r="CB51" s="11" t="str">
        <f t="shared" si="234"/>
        <v/>
      </c>
      <c r="CC51" s="11" t="str">
        <f t="shared" si="235"/>
        <v/>
      </c>
      <c r="CD51" s="11" t="str">
        <f t="shared" si="236"/>
        <v/>
      </c>
      <c r="CE51" s="11" t="str">
        <f t="shared" si="237"/>
        <v/>
      </c>
      <c r="CF51" s="11" t="str">
        <f t="shared" si="238"/>
        <v/>
      </c>
      <c r="CG51" s="11" t="str">
        <f t="shared" si="239"/>
        <v/>
      </c>
      <c r="CH51" s="11" t="str">
        <f t="shared" si="240"/>
        <v/>
      </c>
      <c r="CI51" s="11" t="str">
        <f t="shared" si="241"/>
        <v/>
      </c>
      <c r="CJ51" s="11" t="str">
        <f t="shared" si="242"/>
        <v/>
      </c>
      <c r="CK51" s="11" t="str">
        <f t="shared" si="243"/>
        <v/>
      </c>
      <c r="CL51" s="11" t="str">
        <f t="shared" si="244"/>
        <v/>
      </c>
      <c r="CM51" s="11" t="str">
        <f t="shared" si="245"/>
        <v/>
      </c>
      <c r="CN51" s="11" t="str">
        <f t="shared" si="246"/>
        <v/>
      </c>
      <c r="CO51" s="11" t="str">
        <f t="shared" si="247"/>
        <v/>
      </c>
      <c r="CP51" s="11" t="str">
        <f t="shared" si="248"/>
        <v/>
      </c>
      <c r="CQ51" s="11" t="str">
        <f t="shared" si="249"/>
        <v/>
      </c>
      <c r="CR51" s="11" t="str">
        <f t="shared" si="250"/>
        <v/>
      </c>
      <c r="CS51" s="11" t="str">
        <f t="shared" si="251"/>
        <v/>
      </c>
      <c r="CT51" s="11" t="str">
        <f t="shared" si="252"/>
        <v/>
      </c>
      <c r="CU51" s="11" t="str">
        <f t="shared" si="253"/>
        <v/>
      </c>
      <c r="CV51" s="11" t="str">
        <f t="shared" si="254"/>
        <v/>
      </c>
      <c r="CW51" s="5">
        <v>1928</v>
      </c>
      <c r="CX51" s="13" t="str">
        <f t="shared" si="194"/>
        <v/>
      </c>
      <c r="CY51" s="13" t="str">
        <f t="shared" si="195"/>
        <v/>
      </c>
      <c r="CZ51" s="13" t="str">
        <f t="shared" si="196"/>
        <v/>
      </c>
      <c r="DA51" s="13">
        <f t="shared" si="197"/>
        <v>1</v>
      </c>
      <c r="DB51" s="13">
        <f t="shared" si="198"/>
        <v>1</v>
      </c>
      <c r="DC51" s="13">
        <f t="shared" si="199"/>
        <v>1</v>
      </c>
      <c r="DD51" s="13">
        <f t="shared" si="200"/>
        <v>1</v>
      </c>
      <c r="DE51" s="13" t="str">
        <f t="shared" si="201"/>
        <v/>
      </c>
      <c r="DF51" s="13" t="str">
        <f t="shared" si="202"/>
        <v/>
      </c>
      <c r="DG51" s="13" t="str">
        <f t="shared" si="203"/>
        <v/>
      </c>
      <c r="DH51" s="13" t="str">
        <f t="shared" si="204"/>
        <v/>
      </c>
      <c r="DI51" s="13" t="str">
        <f t="shared" si="205"/>
        <v/>
      </c>
      <c r="DJ51" s="13">
        <f t="shared" si="206"/>
        <v>1</v>
      </c>
      <c r="DK51" s="13">
        <f t="shared" si="207"/>
        <v>1</v>
      </c>
      <c r="DL51" s="13" t="str">
        <f t="shared" si="208"/>
        <v/>
      </c>
      <c r="DM51" s="13" t="str">
        <f t="shared" si="209"/>
        <v/>
      </c>
      <c r="DN51" s="13" t="str">
        <f t="shared" si="210"/>
        <v/>
      </c>
      <c r="DO51" s="13" t="str">
        <f t="shared" si="211"/>
        <v/>
      </c>
      <c r="DP51" s="13">
        <f t="shared" si="212"/>
        <v>1</v>
      </c>
      <c r="DQ51" s="13" t="str">
        <f t="shared" si="213"/>
        <v/>
      </c>
      <c r="DR51" s="13" t="str">
        <f t="shared" si="214"/>
        <v/>
      </c>
      <c r="DS51" s="13">
        <f t="shared" si="215"/>
        <v>1</v>
      </c>
      <c r="DT51" s="13" t="str">
        <f t="shared" si="216"/>
        <v/>
      </c>
      <c r="DU51" s="13">
        <f t="shared" si="217"/>
        <v>1</v>
      </c>
      <c r="DV51" s="13" t="str">
        <f t="shared" si="218"/>
        <v/>
      </c>
      <c r="DW51" s="13" t="str">
        <f t="shared" si="219"/>
        <v/>
      </c>
      <c r="DX51" s="13" t="str">
        <f t="shared" si="220"/>
        <v/>
      </c>
      <c r="DY51" s="13" t="str">
        <f t="shared" si="221"/>
        <v/>
      </c>
      <c r="DZ51" s="13" t="str">
        <f t="shared" si="222"/>
        <v/>
      </c>
      <c r="EA51" s="13">
        <f t="shared" si="223"/>
        <v>1</v>
      </c>
      <c r="EB51" s="752">
        <f t="shared" si="224"/>
        <v>10</v>
      </c>
      <c r="EC51" s="5">
        <v>1928</v>
      </c>
      <c r="ED51" s="11" t="str">
        <f t="shared" si="255"/>
        <v/>
      </c>
      <c r="EE51" s="11" t="str">
        <f t="shared" si="256"/>
        <v/>
      </c>
      <c r="EF51" s="11" t="str">
        <f t="shared" si="257"/>
        <v/>
      </c>
      <c r="EG51" s="11" t="str">
        <f t="shared" si="258"/>
        <v/>
      </c>
      <c r="EH51" s="11" t="str">
        <f t="shared" si="259"/>
        <v/>
      </c>
      <c r="EI51" s="11" t="str">
        <f t="shared" si="260"/>
        <v/>
      </c>
      <c r="EJ51" s="11" t="str">
        <f t="shared" si="261"/>
        <v/>
      </c>
      <c r="EK51" s="11" t="str">
        <f t="shared" si="262"/>
        <v/>
      </c>
      <c r="EL51" s="11" t="str">
        <f t="shared" si="263"/>
        <v/>
      </c>
      <c r="EM51" s="11">
        <f t="shared" si="264"/>
        <v>1928</v>
      </c>
      <c r="EN51" s="11">
        <f t="shared" si="265"/>
        <v>1928</v>
      </c>
      <c r="EO51" s="11" t="str">
        <f t="shared" si="266"/>
        <v/>
      </c>
      <c r="EP51" s="11" t="str">
        <f t="shared" si="267"/>
        <v/>
      </c>
      <c r="EQ51" s="11" t="str">
        <f t="shared" si="268"/>
        <v/>
      </c>
      <c r="ER51" s="11" t="str">
        <f t="shared" si="269"/>
        <v/>
      </c>
      <c r="ES51" s="11" t="str">
        <f t="shared" si="270"/>
        <v/>
      </c>
      <c r="ET51" s="11" t="str">
        <f t="shared" si="271"/>
        <v/>
      </c>
      <c r="EU51" s="11" t="str">
        <f t="shared" si="272"/>
        <v/>
      </c>
      <c r="EV51" s="11" t="str">
        <f t="shared" si="273"/>
        <v/>
      </c>
      <c r="EW51" s="11" t="str">
        <f t="shared" si="274"/>
        <v/>
      </c>
      <c r="EX51" s="11" t="str">
        <f t="shared" si="275"/>
        <v/>
      </c>
      <c r="EY51" s="11" t="str">
        <f t="shared" si="276"/>
        <v/>
      </c>
      <c r="EZ51" s="11" t="str">
        <f t="shared" si="277"/>
        <v/>
      </c>
      <c r="FA51" s="11" t="str">
        <f t="shared" si="278"/>
        <v/>
      </c>
      <c r="FB51" s="11" t="str">
        <f t="shared" si="279"/>
        <v/>
      </c>
      <c r="FC51" s="11" t="str">
        <f t="shared" si="280"/>
        <v/>
      </c>
      <c r="FD51" s="11" t="str">
        <f t="shared" si="281"/>
        <v/>
      </c>
      <c r="FE51" s="11" t="str">
        <f t="shared" si="282"/>
        <v/>
      </c>
      <c r="FF51" s="11" t="str">
        <f t="shared" si="283"/>
        <v/>
      </c>
      <c r="FG51" s="11" t="str">
        <f t="shared" si="284"/>
        <v/>
      </c>
      <c r="FH51" s="37">
        <v>1928</v>
      </c>
    </row>
    <row r="52" spans="1:164">
      <c r="A52" s="37">
        <v>1929</v>
      </c>
      <c r="B52" s="7">
        <v>80</v>
      </c>
      <c r="C52" s="7">
        <v>61</v>
      </c>
      <c r="D52" s="7">
        <v>74</v>
      </c>
      <c r="E52" s="7">
        <v>82</v>
      </c>
      <c r="F52" s="7">
        <v>85</v>
      </c>
      <c r="G52" s="8">
        <v>91</v>
      </c>
      <c r="H52" s="7">
        <v>94</v>
      </c>
      <c r="I52" s="7">
        <v>91</v>
      </c>
      <c r="J52" s="7">
        <v>86</v>
      </c>
      <c r="K52" s="7">
        <v>69</v>
      </c>
      <c r="L52" s="8">
        <v>50</v>
      </c>
      <c r="M52" s="7">
        <v>65</v>
      </c>
      <c r="N52" s="7">
        <v>76</v>
      </c>
      <c r="O52" s="7">
        <v>64</v>
      </c>
      <c r="P52" s="7">
        <v>53</v>
      </c>
      <c r="Q52" s="8">
        <v>45</v>
      </c>
      <c r="R52" s="7">
        <v>56</v>
      </c>
      <c r="S52" s="7">
        <v>59</v>
      </c>
      <c r="T52" s="7">
        <v>68</v>
      </c>
      <c r="U52" s="7">
        <v>78</v>
      </c>
      <c r="V52" s="8">
        <v>79</v>
      </c>
      <c r="W52" s="7">
        <v>58</v>
      </c>
      <c r="X52" s="7">
        <v>66</v>
      </c>
      <c r="Y52" s="7">
        <v>74</v>
      </c>
      <c r="Z52" s="7">
        <v>72</v>
      </c>
      <c r="AA52" s="8">
        <v>74</v>
      </c>
      <c r="AB52" s="7">
        <v>73</v>
      </c>
      <c r="AC52" s="7">
        <v>66</v>
      </c>
      <c r="AD52" s="7">
        <v>71</v>
      </c>
      <c r="AE52" s="7">
        <v>74</v>
      </c>
      <c r="AF52" s="858"/>
      <c r="AG52" s="9">
        <f t="shared" si="190"/>
        <v>2134</v>
      </c>
      <c r="AH52" s="10">
        <f t="shared" si="191"/>
        <v>71.13333333333334</v>
      </c>
      <c r="AI52" s="11">
        <f t="shared" si="192"/>
        <v>94</v>
      </c>
      <c r="AJ52" s="12">
        <f t="shared" si="193"/>
        <v>45</v>
      </c>
      <c r="AK52" s="5">
        <v>1929</v>
      </c>
      <c r="AL52" s="13" t="str">
        <f t="shared" si="128"/>
        <v/>
      </c>
      <c r="AM52" s="13" t="str">
        <f t="shared" si="129"/>
        <v/>
      </c>
      <c r="AN52" s="13" t="str">
        <f t="shared" si="130"/>
        <v/>
      </c>
      <c r="AO52" s="13" t="str">
        <f t="shared" si="131"/>
        <v/>
      </c>
      <c r="AP52" s="13" t="str">
        <f t="shared" si="132"/>
        <v/>
      </c>
      <c r="AQ52" s="13">
        <f t="shared" si="133"/>
        <v>1</v>
      </c>
      <c r="AR52" s="13">
        <f t="shared" si="134"/>
        <v>1</v>
      </c>
      <c r="AS52" s="13">
        <f t="shared" si="135"/>
        <v>1</v>
      </c>
      <c r="AT52" s="13" t="str">
        <f t="shared" si="136"/>
        <v/>
      </c>
      <c r="AU52" s="13" t="str">
        <f t="shared" si="137"/>
        <v/>
      </c>
      <c r="AV52" s="13" t="str">
        <f t="shared" si="138"/>
        <v/>
      </c>
      <c r="AW52" s="13" t="str">
        <f t="shared" si="139"/>
        <v/>
      </c>
      <c r="AX52" s="13" t="str">
        <f t="shared" si="140"/>
        <v/>
      </c>
      <c r="AY52" s="13" t="str">
        <f t="shared" si="141"/>
        <v/>
      </c>
      <c r="AZ52" s="13" t="str">
        <f t="shared" si="142"/>
        <v/>
      </c>
      <c r="BA52" s="13" t="str">
        <f t="shared" si="143"/>
        <v/>
      </c>
      <c r="BB52" s="13" t="str">
        <f t="shared" si="144"/>
        <v/>
      </c>
      <c r="BC52" s="13" t="str">
        <f t="shared" si="145"/>
        <v/>
      </c>
      <c r="BD52" s="13" t="str">
        <f t="shared" si="146"/>
        <v/>
      </c>
      <c r="BE52" s="13" t="str">
        <f t="shared" si="147"/>
        <v/>
      </c>
      <c r="BF52" s="13" t="str">
        <f t="shared" si="148"/>
        <v/>
      </c>
      <c r="BG52" s="13" t="str">
        <f t="shared" si="149"/>
        <v/>
      </c>
      <c r="BH52" s="13" t="str">
        <f t="shared" si="150"/>
        <v/>
      </c>
      <c r="BI52" s="13" t="str">
        <f t="shared" si="151"/>
        <v/>
      </c>
      <c r="BJ52" s="13" t="str">
        <f t="shared" si="152"/>
        <v/>
      </c>
      <c r="BK52" s="13" t="str">
        <f t="shared" si="153"/>
        <v/>
      </c>
      <c r="BL52" s="13" t="str">
        <f t="shared" si="154"/>
        <v/>
      </c>
      <c r="BM52" s="13" t="str">
        <f t="shared" si="155"/>
        <v/>
      </c>
      <c r="BN52" s="13" t="str">
        <f t="shared" si="156"/>
        <v/>
      </c>
      <c r="BO52" s="13" t="str">
        <f t="shared" si="157"/>
        <v/>
      </c>
      <c r="BP52" s="985"/>
      <c r="BQ52" s="13">
        <f t="shared" si="285"/>
        <v>3</v>
      </c>
      <c r="BR52" s="5">
        <v>1929</v>
      </c>
      <c r="BS52" s="11" t="str">
        <f t="shared" si="225"/>
        <v/>
      </c>
      <c r="BT52" s="11" t="str">
        <f t="shared" si="226"/>
        <v/>
      </c>
      <c r="BU52" s="11" t="str">
        <f t="shared" si="227"/>
        <v/>
      </c>
      <c r="BV52" s="11" t="str">
        <f t="shared" si="228"/>
        <v/>
      </c>
      <c r="BW52" s="11" t="str">
        <f t="shared" si="229"/>
        <v/>
      </c>
      <c r="BX52" s="11" t="str">
        <f t="shared" si="230"/>
        <v/>
      </c>
      <c r="BY52" s="11">
        <f t="shared" si="231"/>
        <v>1929</v>
      </c>
      <c r="BZ52" s="11">
        <f t="shared" si="232"/>
        <v>1929</v>
      </c>
      <c r="CA52" s="11" t="str">
        <f t="shared" si="233"/>
        <v/>
      </c>
      <c r="CB52" s="11" t="str">
        <f t="shared" si="234"/>
        <v/>
      </c>
      <c r="CC52" s="11" t="str">
        <f t="shared" si="235"/>
        <v/>
      </c>
      <c r="CD52" s="11" t="str">
        <f t="shared" si="236"/>
        <v/>
      </c>
      <c r="CE52" s="11" t="str">
        <f t="shared" si="237"/>
        <v/>
      </c>
      <c r="CF52" s="11" t="str">
        <f t="shared" si="238"/>
        <v/>
      </c>
      <c r="CG52" s="11" t="str">
        <f t="shared" si="239"/>
        <v/>
      </c>
      <c r="CH52" s="11" t="str">
        <f t="shared" si="240"/>
        <v/>
      </c>
      <c r="CI52" s="11" t="str">
        <f t="shared" si="241"/>
        <v/>
      </c>
      <c r="CJ52" s="11" t="str">
        <f t="shared" si="242"/>
        <v/>
      </c>
      <c r="CK52" s="11" t="str">
        <f t="shared" si="243"/>
        <v/>
      </c>
      <c r="CL52" s="11" t="str">
        <f t="shared" si="244"/>
        <v/>
      </c>
      <c r="CM52" s="11" t="str">
        <f t="shared" si="245"/>
        <v/>
      </c>
      <c r="CN52" s="11" t="str">
        <f t="shared" si="246"/>
        <v/>
      </c>
      <c r="CO52" s="11" t="str">
        <f t="shared" si="247"/>
        <v/>
      </c>
      <c r="CP52" s="11" t="str">
        <f t="shared" si="248"/>
        <v/>
      </c>
      <c r="CQ52" s="11" t="str">
        <f t="shared" si="249"/>
        <v/>
      </c>
      <c r="CR52" s="11" t="str">
        <f t="shared" si="250"/>
        <v/>
      </c>
      <c r="CS52" s="11" t="str">
        <f t="shared" si="251"/>
        <v/>
      </c>
      <c r="CT52" s="11" t="str">
        <f t="shared" si="252"/>
        <v/>
      </c>
      <c r="CU52" s="11" t="str">
        <f t="shared" si="253"/>
        <v/>
      </c>
      <c r="CV52" s="11" t="str">
        <f t="shared" si="254"/>
        <v/>
      </c>
      <c r="CW52" s="5">
        <v>1929</v>
      </c>
      <c r="CX52" s="13">
        <f t="shared" ref="CX52:CX83" si="286">IF(B52&gt;=70,1,"")</f>
        <v>1</v>
      </c>
      <c r="CY52" s="13" t="str">
        <f t="shared" ref="CY52:CY83" si="287">IF(C52&gt;=70,1,"")</f>
        <v/>
      </c>
      <c r="CZ52" s="13">
        <f t="shared" ref="CZ52:CZ83" si="288">IF(D52&gt;=70,1,"")</f>
        <v>1</v>
      </c>
      <c r="DA52" s="13">
        <f t="shared" ref="DA52:DA83" si="289">IF(E52&gt;=70,1,"")</f>
        <v>1</v>
      </c>
      <c r="DB52" s="13">
        <f t="shared" ref="DB52:DB83" si="290">IF(F52&gt;=70,1,"")</f>
        <v>1</v>
      </c>
      <c r="DC52" s="13">
        <f t="shared" ref="DC52:DC83" si="291">IF(G52&gt;=70,1,"")</f>
        <v>1</v>
      </c>
      <c r="DD52" s="13">
        <f t="shared" ref="DD52:DD83" si="292">IF(H52&gt;=70,1,"")</f>
        <v>1</v>
      </c>
      <c r="DE52" s="13">
        <f t="shared" ref="DE52:DE83" si="293">IF(I52&gt;=70,1,"")</f>
        <v>1</v>
      </c>
      <c r="DF52" s="13">
        <f t="shared" ref="DF52:DF83" si="294">IF(J52&gt;=70,1,"")</f>
        <v>1</v>
      </c>
      <c r="DG52" s="13" t="str">
        <f t="shared" ref="DG52:DG83" si="295">IF(K52&gt;=70,1,"")</f>
        <v/>
      </c>
      <c r="DH52" s="13" t="str">
        <f t="shared" ref="DH52:DH83" si="296">IF(L52&gt;=70,1,"")</f>
        <v/>
      </c>
      <c r="DI52" s="13" t="str">
        <f t="shared" ref="DI52:DI83" si="297">IF(M52&gt;=70,1,"")</f>
        <v/>
      </c>
      <c r="DJ52" s="13">
        <f t="shared" ref="DJ52:DJ83" si="298">IF(N52&gt;=70,1,"")</f>
        <v>1</v>
      </c>
      <c r="DK52" s="13" t="str">
        <f t="shared" ref="DK52:DK83" si="299">IF(O52&gt;=70,1,"")</f>
        <v/>
      </c>
      <c r="DL52" s="13" t="str">
        <f t="shared" ref="DL52:DL83" si="300">IF(P52&gt;=70,1,"")</f>
        <v/>
      </c>
      <c r="DM52" s="13" t="str">
        <f t="shared" ref="DM52:DM83" si="301">IF(Q52&gt;=70,1,"")</f>
        <v/>
      </c>
      <c r="DN52" s="13" t="str">
        <f t="shared" ref="DN52:DN83" si="302">IF(R52&gt;=70,1,"")</f>
        <v/>
      </c>
      <c r="DO52" s="13" t="str">
        <f t="shared" ref="DO52:DO83" si="303">IF(S52&gt;=70,1,"")</f>
        <v/>
      </c>
      <c r="DP52" s="13" t="str">
        <f t="shared" ref="DP52:DP83" si="304">IF(T52&gt;=70,1,"")</f>
        <v/>
      </c>
      <c r="DQ52" s="13">
        <f t="shared" ref="DQ52:DQ83" si="305">IF(U52&gt;=70,1,"")</f>
        <v>1</v>
      </c>
      <c r="DR52" s="13">
        <f t="shared" ref="DR52:DR83" si="306">IF(V52&gt;=70,1,"")</f>
        <v>1</v>
      </c>
      <c r="DS52" s="13" t="str">
        <f t="shared" ref="DS52:DS83" si="307">IF(W52&gt;=70,1,"")</f>
        <v/>
      </c>
      <c r="DT52" s="13" t="str">
        <f t="shared" ref="DT52:DT83" si="308">IF(X52&gt;=70,1,"")</f>
        <v/>
      </c>
      <c r="DU52" s="13">
        <f t="shared" ref="DU52:DU83" si="309">IF(Y52&gt;=70,1,"")</f>
        <v>1</v>
      </c>
      <c r="DV52" s="13">
        <f t="shared" ref="DV52:DV83" si="310">IF(Z52&gt;=70,1,"")</f>
        <v>1</v>
      </c>
      <c r="DW52" s="13">
        <f t="shared" ref="DW52:DW83" si="311">IF(AA52&gt;=70,1,"")</f>
        <v>1</v>
      </c>
      <c r="DX52" s="13">
        <f t="shared" ref="DX52:DX83" si="312">IF(AB52&gt;=70,1,"")</f>
        <v>1</v>
      </c>
      <c r="DY52" s="13" t="str">
        <f t="shared" ref="DY52:DY83" si="313">IF(AC52&gt;=70,1,"")</f>
        <v/>
      </c>
      <c r="DZ52" s="13">
        <f t="shared" ref="DZ52:DZ83" si="314">IF(AD52&gt;=70,1,"")</f>
        <v>1</v>
      </c>
      <c r="EA52" s="13">
        <f t="shared" ref="EA52:EA83" si="315">IF(AE52&gt;=70,1,"")</f>
        <v>1</v>
      </c>
      <c r="EB52" s="752">
        <f t="shared" si="224"/>
        <v>17</v>
      </c>
      <c r="EC52" s="5">
        <v>1929</v>
      </c>
      <c r="ED52" s="11" t="str">
        <f t="shared" si="255"/>
        <v/>
      </c>
      <c r="EE52" s="11" t="str">
        <f t="shared" si="256"/>
        <v/>
      </c>
      <c r="EF52" s="11" t="str">
        <f t="shared" si="257"/>
        <v/>
      </c>
      <c r="EG52" s="11" t="str">
        <f t="shared" si="258"/>
        <v/>
      </c>
      <c r="EH52" s="11" t="str">
        <f t="shared" si="259"/>
        <v/>
      </c>
      <c r="EI52" s="11" t="str">
        <f t="shared" si="260"/>
        <v/>
      </c>
      <c r="EJ52" s="11" t="str">
        <f t="shared" si="261"/>
        <v/>
      </c>
      <c r="EK52" s="11" t="str">
        <f t="shared" si="262"/>
        <v/>
      </c>
      <c r="EL52" s="11" t="str">
        <f t="shared" si="263"/>
        <v/>
      </c>
      <c r="EM52" s="11" t="str">
        <f t="shared" si="264"/>
        <v/>
      </c>
      <c r="EN52" s="11" t="str">
        <f t="shared" si="265"/>
        <v/>
      </c>
      <c r="EO52" s="11" t="str">
        <f t="shared" si="266"/>
        <v/>
      </c>
      <c r="EP52" s="11" t="str">
        <f t="shared" si="267"/>
        <v/>
      </c>
      <c r="EQ52" s="11" t="str">
        <f t="shared" si="268"/>
        <v/>
      </c>
      <c r="ER52" s="11" t="str">
        <f t="shared" si="269"/>
        <v/>
      </c>
      <c r="ES52" s="11">
        <f t="shared" si="270"/>
        <v>1929</v>
      </c>
      <c r="ET52" s="11" t="str">
        <f t="shared" si="271"/>
        <v/>
      </c>
      <c r="EU52" s="11" t="str">
        <f t="shared" si="272"/>
        <v/>
      </c>
      <c r="EV52" s="11" t="str">
        <f t="shared" si="273"/>
        <v/>
      </c>
      <c r="EW52" s="11" t="str">
        <f t="shared" si="274"/>
        <v/>
      </c>
      <c r="EX52" s="11" t="str">
        <f t="shared" si="275"/>
        <v/>
      </c>
      <c r="EY52" s="11" t="str">
        <f t="shared" si="276"/>
        <v/>
      </c>
      <c r="EZ52" s="11" t="str">
        <f t="shared" si="277"/>
        <v/>
      </c>
      <c r="FA52" s="11" t="str">
        <f t="shared" si="278"/>
        <v/>
      </c>
      <c r="FB52" s="11" t="str">
        <f t="shared" si="279"/>
        <v/>
      </c>
      <c r="FC52" s="11" t="str">
        <f t="shared" si="280"/>
        <v/>
      </c>
      <c r="FD52" s="11" t="str">
        <f t="shared" si="281"/>
        <v/>
      </c>
      <c r="FE52" s="11" t="str">
        <f t="shared" si="282"/>
        <v/>
      </c>
      <c r="FF52" s="11" t="str">
        <f t="shared" si="283"/>
        <v/>
      </c>
      <c r="FG52" s="11" t="str">
        <f t="shared" si="284"/>
        <v/>
      </c>
      <c r="FH52" s="37">
        <v>1929</v>
      </c>
    </row>
    <row r="53" spans="1:164">
      <c r="A53" s="37">
        <v>1930</v>
      </c>
      <c r="B53" s="7">
        <v>71</v>
      </c>
      <c r="C53" s="7">
        <v>58</v>
      </c>
      <c r="D53" s="7">
        <v>47</v>
      </c>
      <c r="E53" s="7">
        <v>61</v>
      </c>
      <c r="F53" s="7">
        <v>67</v>
      </c>
      <c r="G53" s="8">
        <v>60</v>
      </c>
      <c r="H53" s="7">
        <v>68</v>
      </c>
      <c r="I53" s="7">
        <v>55</v>
      </c>
      <c r="J53" s="7">
        <v>63</v>
      </c>
      <c r="K53" s="7">
        <v>71</v>
      </c>
      <c r="L53" s="8">
        <v>92</v>
      </c>
      <c r="M53" s="7">
        <v>95</v>
      </c>
      <c r="N53" s="7">
        <v>72</v>
      </c>
      <c r="O53" s="7">
        <v>80</v>
      </c>
      <c r="P53" s="7">
        <v>69</v>
      </c>
      <c r="Q53" s="8">
        <v>52</v>
      </c>
      <c r="R53" s="7">
        <v>49</v>
      </c>
      <c r="S53" s="7">
        <v>73</v>
      </c>
      <c r="T53" s="7">
        <v>66</v>
      </c>
      <c r="U53" s="7">
        <v>67</v>
      </c>
      <c r="V53" s="8">
        <v>67</v>
      </c>
      <c r="W53" s="7">
        <v>74</v>
      </c>
      <c r="X53" s="7">
        <v>59</v>
      </c>
      <c r="Y53" s="7">
        <v>57</v>
      </c>
      <c r="Z53" s="7">
        <v>62</v>
      </c>
      <c r="AA53" s="8">
        <v>60</v>
      </c>
      <c r="AB53" s="7">
        <v>71</v>
      </c>
      <c r="AC53" s="7">
        <v>71</v>
      </c>
      <c r="AD53" s="7">
        <v>66</v>
      </c>
      <c r="AE53" s="7">
        <v>82</v>
      </c>
      <c r="AF53" s="858"/>
      <c r="AG53" s="9">
        <f t="shared" si="190"/>
        <v>2005</v>
      </c>
      <c r="AH53" s="10">
        <f t="shared" si="191"/>
        <v>66.833333333333329</v>
      </c>
      <c r="AI53" s="11">
        <f t="shared" si="192"/>
        <v>95</v>
      </c>
      <c r="AJ53" s="12">
        <f t="shared" si="193"/>
        <v>47</v>
      </c>
      <c r="AK53" s="5">
        <v>1930</v>
      </c>
      <c r="AL53" s="13" t="str">
        <f t="shared" si="128"/>
        <v/>
      </c>
      <c r="AM53" s="13" t="str">
        <f t="shared" si="129"/>
        <v/>
      </c>
      <c r="AN53" s="13" t="str">
        <f t="shared" si="130"/>
        <v/>
      </c>
      <c r="AO53" s="13" t="str">
        <f t="shared" si="131"/>
        <v/>
      </c>
      <c r="AP53" s="13" t="str">
        <f t="shared" si="132"/>
        <v/>
      </c>
      <c r="AQ53" s="13" t="str">
        <f t="shared" si="133"/>
        <v/>
      </c>
      <c r="AR53" s="13" t="str">
        <f t="shared" si="134"/>
        <v/>
      </c>
      <c r="AS53" s="13" t="str">
        <f t="shared" si="135"/>
        <v/>
      </c>
      <c r="AT53" s="13" t="str">
        <f t="shared" si="136"/>
        <v/>
      </c>
      <c r="AU53" s="13" t="str">
        <f t="shared" si="137"/>
        <v/>
      </c>
      <c r="AV53" s="13">
        <f t="shared" si="138"/>
        <v>1</v>
      </c>
      <c r="AW53" s="13">
        <f t="shared" si="139"/>
        <v>1</v>
      </c>
      <c r="AX53" s="13" t="str">
        <f t="shared" si="140"/>
        <v/>
      </c>
      <c r="AY53" s="13" t="str">
        <f t="shared" si="141"/>
        <v/>
      </c>
      <c r="AZ53" s="13" t="str">
        <f t="shared" si="142"/>
        <v/>
      </c>
      <c r="BA53" s="13" t="str">
        <f t="shared" si="143"/>
        <v/>
      </c>
      <c r="BB53" s="13" t="str">
        <f t="shared" si="144"/>
        <v/>
      </c>
      <c r="BC53" s="13" t="str">
        <f t="shared" si="145"/>
        <v/>
      </c>
      <c r="BD53" s="13" t="str">
        <f t="shared" si="146"/>
        <v/>
      </c>
      <c r="BE53" s="13" t="str">
        <f t="shared" si="147"/>
        <v/>
      </c>
      <c r="BF53" s="13" t="str">
        <f t="shared" si="148"/>
        <v/>
      </c>
      <c r="BG53" s="13" t="str">
        <f t="shared" si="149"/>
        <v/>
      </c>
      <c r="BH53" s="13" t="str">
        <f t="shared" si="150"/>
        <v/>
      </c>
      <c r="BI53" s="13" t="str">
        <f t="shared" si="151"/>
        <v/>
      </c>
      <c r="BJ53" s="13" t="str">
        <f t="shared" si="152"/>
        <v/>
      </c>
      <c r="BK53" s="13" t="str">
        <f t="shared" si="153"/>
        <v/>
      </c>
      <c r="BL53" s="13" t="str">
        <f t="shared" si="154"/>
        <v/>
      </c>
      <c r="BM53" s="13" t="str">
        <f t="shared" si="155"/>
        <v/>
      </c>
      <c r="BN53" s="13" t="str">
        <f t="shared" si="156"/>
        <v/>
      </c>
      <c r="BO53" s="13" t="str">
        <f t="shared" si="157"/>
        <v/>
      </c>
      <c r="BP53" s="985"/>
      <c r="BQ53" s="13">
        <f t="shared" si="285"/>
        <v>2</v>
      </c>
      <c r="BR53" s="5">
        <v>1930</v>
      </c>
      <c r="BS53" s="11" t="str">
        <f t="shared" si="225"/>
        <v/>
      </c>
      <c r="BT53" s="11" t="str">
        <f t="shared" si="226"/>
        <v/>
      </c>
      <c r="BU53" s="11" t="str">
        <f t="shared" si="227"/>
        <v/>
      </c>
      <c r="BV53" s="11" t="str">
        <f t="shared" si="228"/>
        <v/>
      </c>
      <c r="BW53" s="11" t="str">
        <f t="shared" si="229"/>
        <v/>
      </c>
      <c r="BX53" s="11" t="str">
        <f t="shared" si="230"/>
        <v/>
      </c>
      <c r="BY53" s="11" t="str">
        <f t="shared" si="231"/>
        <v/>
      </c>
      <c r="BZ53" s="11" t="str">
        <f t="shared" si="232"/>
        <v/>
      </c>
      <c r="CA53" s="11" t="str">
        <f t="shared" si="233"/>
        <v/>
      </c>
      <c r="CB53" s="11" t="str">
        <f t="shared" si="234"/>
        <v/>
      </c>
      <c r="CC53" s="11">
        <f t="shared" si="235"/>
        <v>1930</v>
      </c>
      <c r="CD53" s="11">
        <f t="shared" si="236"/>
        <v>1930</v>
      </c>
      <c r="CE53" s="11" t="str">
        <f t="shared" si="237"/>
        <v/>
      </c>
      <c r="CF53" s="11" t="str">
        <f t="shared" si="238"/>
        <v/>
      </c>
      <c r="CG53" s="11" t="str">
        <f t="shared" si="239"/>
        <v/>
      </c>
      <c r="CH53" s="11" t="str">
        <f t="shared" si="240"/>
        <v/>
      </c>
      <c r="CI53" s="11" t="str">
        <f t="shared" si="241"/>
        <v/>
      </c>
      <c r="CJ53" s="11" t="str">
        <f t="shared" si="242"/>
        <v/>
      </c>
      <c r="CK53" s="11" t="str">
        <f t="shared" si="243"/>
        <v/>
      </c>
      <c r="CL53" s="11" t="str">
        <f t="shared" si="244"/>
        <v/>
      </c>
      <c r="CM53" s="11" t="str">
        <f t="shared" si="245"/>
        <v/>
      </c>
      <c r="CN53" s="11" t="str">
        <f t="shared" si="246"/>
        <v/>
      </c>
      <c r="CO53" s="11" t="str">
        <f t="shared" si="247"/>
        <v/>
      </c>
      <c r="CP53" s="11" t="str">
        <f t="shared" si="248"/>
        <v/>
      </c>
      <c r="CQ53" s="11" t="str">
        <f t="shared" si="249"/>
        <v/>
      </c>
      <c r="CR53" s="11" t="str">
        <f t="shared" si="250"/>
        <v/>
      </c>
      <c r="CS53" s="11" t="str">
        <f t="shared" si="251"/>
        <v/>
      </c>
      <c r="CT53" s="11" t="str">
        <f t="shared" si="252"/>
        <v/>
      </c>
      <c r="CU53" s="11" t="str">
        <f t="shared" si="253"/>
        <v/>
      </c>
      <c r="CV53" s="11" t="str">
        <f t="shared" si="254"/>
        <v/>
      </c>
      <c r="CW53" s="5">
        <v>1930</v>
      </c>
      <c r="CX53" s="13">
        <f t="shared" si="286"/>
        <v>1</v>
      </c>
      <c r="CY53" s="13" t="str">
        <f t="shared" si="287"/>
        <v/>
      </c>
      <c r="CZ53" s="13" t="str">
        <f t="shared" si="288"/>
        <v/>
      </c>
      <c r="DA53" s="13" t="str">
        <f t="shared" si="289"/>
        <v/>
      </c>
      <c r="DB53" s="13" t="str">
        <f t="shared" si="290"/>
        <v/>
      </c>
      <c r="DC53" s="13" t="str">
        <f t="shared" si="291"/>
        <v/>
      </c>
      <c r="DD53" s="13" t="str">
        <f t="shared" si="292"/>
        <v/>
      </c>
      <c r="DE53" s="13" t="str">
        <f t="shared" si="293"/>
        <v/>
      </c>
      <c r="DF53" s="13" t="str">
        <f t="shared" si="294"/>
        <v/>
      </c>
      <c r="DG53" s="13">
        <f t="shared" si="295"/>
        <v>1</v>
      </c>
      <c r="DH53" s="13">
        <f t="shared" si="296"/>
        <v>1</v>
      </c>
      <c r="DI53" s="13">
        <f t="shared" si="297"/>
        <v>1</v>
      </c>
      <c r="DJ53" s="13">
        <f t="shared" si="298"/>
        <v>1</v>
      </c>
      <c r="DK53" s="13">
        <f t="shared" si="299"/>
        <v>1</v>
      </c>
      <c r="DL53" s="13" t="str">
        <f t="shared" si="300"/>
        <v/>
      </c>
      <c r="DM53" s="13" t="str">
        <f t="shared" si="301"/>
        <v/>
      </c>
      <c r="DN53" s="13" t="str">
        <f t="shared" si="302"/>
        <v/>
      </c>
      <c r="DO53" s="13">
        <f t="shared" si="303"/>
        <v>1</v>
      </c>
      <c r="DP53" s="13" t="str">
        <f t="shared" si="304"/>
        <v/>
      </c>
      <c r="DQ53" s="13" t="str">
        <f t="shared" si="305"/>
        <v/>
      </c>
      <c r="DR53" s="13" t="str">
        <f t="shared" si="306"/>
        <v/>
      </c>
      <c r="DS53" s="13">
        <f t="shared" si="307"/>
        <v>1</v>
      </c>
      <c r="DT53" s="13" t="str">
        <f t="shared" si="308"/>
        <v/>
      </c>
      <c r="DU53" s="13" t="str">
        <f t="shared" si="309"/>
        <v/>
      </c>
      <c r="DV53" s="13" t="str">
        <f t="shared" si="310"/>
        <v/>
      </c>
      <c r="DW53" s="13" t="str">
        <f t="shared" si="311"/>
        <v/>
      </c>
      <c r="DX53" s="13">
        <f t="shared" si="312"/>
        <v>1</v>
      </c>
      <c r="DY53" s="13">
        <f t="shared" si="313"/>
        <v>1</v>
      </c>
      <c r="DZ53" s="13" t="str">
        <f t="shared" si="314"/>
        <v/>
      </c>
      <c r="EA53" s="13">
        <f t="shared" si="315"/>
        <v>1</v>
      </c>
      <c r="EB53" s="752">
        <f t="shared" si="224"/>
        <v>11</v>
      </c>
      <c r="EC53" s="5">
        <v>1930</v>
      </c>
      <c r="ED53" s="11" t="str">
        <f t="shared" si="255"/>
        <v/>
      </c>
      <c r="EE53" s="11" t="str">
        <f t="shared" si="256"/>
        <v/>
      </c>
      <c r="EF53" s="11" t="str">
        <f t="shared" si="257"/>
        <v/>
      </c>
      <c r="EG53" s="11" t="str">
        <f t="shared" si="258"/>
        <v/>
      </c>
      <c r="EH53" s="11" t="str">
        <f t="shared" si="259"/>
        <v/>
      </c>
      <c r="EI53" s="11" t="str">
        <f t="shared" si="260"/>
        <v/>
      </c>
      <c r="EJ53" s="11" t="str">
        <f t="shared" si="261"/>
        <v/>
      </c>
      <c r="EK53" s="11" t="str">
        <f t="shared" si="262"/>
        <v/>
      </c>
      <c r="EL53" s="11" t="str">
        <f t="shared" si="263"/>
        <v/>
      </c>
      <c r="EM53" s="11" t="str">
        <f t="shared" si="264"/>
        <v/>
      </c>
      <c r="EN53" s="11" t="str">
        <f t="shared" si="265"/>
        <v/>
      </c>
      <c r="EO53" s="11" t="str">
        <f t="shared" si="266"/>
        <v/>
      </c>
      <c r="EP53" s="11" t="str">
        <f t="shared" si="267"/>
        <v/>
      </c>
      <c r="EQ53" s="11" t="str">
        <f t="shared" si="268"/>
        <v/>
      </c>
      <c r="ER53" s="11" t="str">
        <f t="shared" si="269"/>
        <v/>
      </c>
      <c r="ES53" s="11" t="str">
        <f t="shared" si="270"/>
        <v/>
      </c>
      <c r="ET53" s="11">
        <f t="shared" si="271"/>
        <v>1930</v>
      </c>
      <c r="EU53" s="11" t="str">
        <f t="shared" si="272"/>
        <v/>
      </c>
      <c r="EV53" s="11" t="str">
        <f t="shared" si="273"/>
        <v/>
      </c>
      <c r="EW53" s="11" t="str">
        <f t="shared" si="274"/>
        <v/>
      </c>
      <c r="EX53" s="11" t="str">
        <f t="shared" si="275"/>
        <v/>
      </c>
      <c r="EY53" s="11" t="str">
        <f t="shared" si="276"/>
        <v/>
      </c>
      <c r="EZ53" s="11" t="str">
        <f t="shared" si="277"/>
        <v/>
      </c>
      <c r="FA53" s="11" t="str">
        <f t="shared" si="278"/>
        <v/>
      </c>
      <c r="FB53" s="11" t="str">
        <f t="shared" si="279"/>
        <v/>
      </c>
      <c r="FC53" s="11" t="str">
        <f t="shared" si="280"/>
        <v/>
      </c>
      <c r="FD53" s="11" t="str">
        <f t="shared" si="281"/>
        <v/>
      </c>
      <c r="FE53" s="11" t="str">
        <f t="shared" si="282"/>
        <v/>
      </c>
      <c r="FF53" s="11" t="str">
        <f t="shared" si="283"/>
        <v/>
      </c>
      <c r="FG53" s="11" t="str">
        <f t="shared" si="284"/>
        <v/>
      </c>
      <c r="FH53" s="37">
        <v>1930</v>
      </c>
    </row>
    <row r="54" spans="1:164">
      <c r="A54" s="37">
        <v>1931</v>
      </c>
      <c r="B54" s="7">
        <v>48</v>
      </c>
      <c r="C54" s="7">
        <v>53</v>
      </c>
      <c r="D54" s="7">
        <v>74</v>
      </c>
      <c r="E54" s="7">
        <v>68</v>
      </c>
      <c r="F54" s="7">
        <v>47</v>
      </c>
      <c r="G54" s="8">
        <v>43</v>
      </c>
      <c r="H54" s="7">
        <v>43</v>
      </c>
      <c r="I54" s="7">
        <v>68</v>
      </c>
      <c r="J54" s="7">
        <v>82</v>
      </c>
      <c r="K54" s="7">
        <v>82</v>
      </c>
      <c r="L54" s="8">
        <v>70</v>
      </c>
      <c r="M54" s="7">
        <v>62</v>
      </c>
      <c r="N54" s="7">
        <v>69</v>
      </c>
      <c r="O54" s="7">
        <v>84</v>
      </c>
      <c r="P54" s="7">
        <v>70</v>
      </c>
      <c r="Q54" s="8">
        <v>70</v>
      </c>
      <c r="R54" s="7">
        <v>77</v>
      </c>
      <c r="S54" s="7">
        <v>74</v>
      </c>
      <c r="T54" s="7">
        <v>73</v>
      </c>
      <c r="U54" s="7">
        <v>71</v>
      </c>
      <c r="V54" s="8">
        <v>76</v>
      </c>
      <c r="W54" s="7">
        <v>71</v>
      </c>
      <c r="X54" s="7">
        <v>58</v>
      </c>
      <c r="Y54" s="7">
        <v>58</v>
      </c>
      <c r="Z54" s="7">
        <v>51</v>
      </c>
      <c r="AA54" s="8">
        <v>71</v>
      </c>
      <c r="AB54" s="7">
        <v>62</v>
      </c>
      <c r="AC54" s="7">
        <v>64</v>
      </c>
      <c r="AD54" s="7">
        <v>72</v>
      </c>
      <c r="AE54" s="7">
        <v>66</v>
      </c>
      <c r="AF54" s="858"/>
      <c r="AG54" s="9">
        <f t="shared" si="190"/>
        <v>1977</v>
      </c>
      <c r="AH54" s="10">
        <f t="shared" si="191"/>
        <v>65.900000000000006</v>
      </c>
      <c r="AI54" s="11">
        <f t="shared" si="192"/>
        <v>84</v>
      </c>
      <c r="AJ54" s="12">
        <f t="shared" si="193"/>
        <v>43</v>
      </c>
      <c r="AK54" s="5">
        <v>1931</v>
      </c>
      <c r="AL54" s="13" t="str">
        <f t="shared" si="128"/>
        <v/>
      </c>
      <c r="AM54" s="13" t="str">
        <f t="shared" si="129"/>
        <v/>
      </c>
      <c r="AN54" s="13" t="str">
        <f t="shared" si="130"/>
        <v/>
      </c>
      <c r="AO54" s="13" t="str">
        <f t="shared" si="131"/>
        <v/>
      </c>
      <c r="AP54" s="13" t="str">
        <f t="shared" si="132"/>
        <v/>
      </c>
      <c r="AQ54" s="13" t="str">
        <f t="shared" si="133"/>
        <v/>
      </c>
      <c r="AR54" s="13" t="str">
        <f t="shared" si="134"/>
        <v/>
      </c>
      <c r="AS54" s="13" t="str">
        <f t="shared" si="135"/>
        <v/>
      </c>
      <c r="AT54" s="13" t="str">
        <f t="shared" si="136"/>
        <v/>
      </c>
      <c r="AU54" s="13" t="str">
        <f t="shared" si="137"/>
        <v/>
      </c>
      <c r="AV54" s="13" t="str">
        <f t="shared" si="138"/>
        <v/>
      </c>
      <c r="AW54" s="13" t="str">
        <f t="shared" si="139"/>
        <v/>
      </c>
      <c r="AX54" s="13" t="str">
        <f t="shared" si="140"/>
        <v/>
      </c>
      <c r="AY54" s="13" t="str">
        <f t="shared" si="141"/>
        <v/>
      </c>
      <c r="AZ54" s="13" t="str">
        <f t="shared" si="142"/>
        <v/>
      </c>
      <c r="BA54" s="13" t="str">
        <f t="shared" si="143"/>
        <v/>
      </c>
      <c r="BB54" s="13" t="str">
        <f t="shared" si="144"/>
        <v/>
      </c>
      <c r="BC54" s="13" t="str">
        <f t="shared" si="145"/>
        <v/>
      </c>
      <c r="BD54" s="13" t="str">
        <f t="shared" si="146"/>
        <v/>
      </c>
      <c r="BE54" s="13" t="str">
        <f t="shared" si="147"/>
        <v/>
      </c>
      <c r="BF54" s="13" t="str">
        <f t="shared" si="148"/>
        <v/>
      </c>
      <c r="BG54" s="13" t="str">
        <f t="shared" si="149"/>
        <v/>
      </c>
      <c r="BH54" s="13" t="str">
        <f t="shared" si="150"/>
        <v/>
      </c>
      <c r="BI54" s="13" t="str">
        <f t="shared" si="151"/>
        <v/>
      </c>
      <c r="BJ54" s="13" t="str">
        <f t="shared" si="152"/>
        <v/>
      </c>
      <c r="BK54" s="13" t="str">
        <f t="shared" si="153"/>
        <v/>
      </c>
      <c r="BL54" s="13" t="str">
        <f t="shared" si="154"/>
        <v/>
      </c>
      <c r="BM54" s="13" t="str">
        <f t="shared" si="155"/>
        <v/>
      </c>
      <c r="BN54" s="13" t="str">
        <f t="shared" si="156"/>
        <v/>
      </c>
      <c r="BO54" s="13" t="str">
        <f t="shared" si="157"/>
        <v/>
      </c>
      <c r="BP54" s="985"/>
      <c r="BQ54" s="13">
        <f t="shared" si="285"/>
        <v>0</v>
      </c>
      <c r="BR54" s="5">
        <v>1931</v>
      </c>
      <c r="BS54" s="11" t="str">
        <f t="shared" si="225"/>
        <v/>
      </c>
      <c r="BT54" s="11" t="str">
        <f t="shared" si="226"/>
        <v/>
      </c>
      <c r="BU54" s="11" t="str">
        <f t="shared" si="227"/>
        <v/>
      </c>
      <c r="BV54" s="11" t="str">
        <f t="shared" si="228"/>
        <v/>
      </c>
      <c r="BW54" s="11" t="str">
        <f t="shared" si="229"/>
        <v/>
      </c>
      <c r="BX54" s="11" t="str">
        <f t="shared" si="230"/>
        <v/>
      </c>
      <c r="BY54" s="11" t="str">
        <f t="shared" si="231"/>
        <v/>
      </c>
      <c r="BZ54" s="11" t="str">
        <f t="shared" si="232"/>
        <v/>
      </c>
      <c r="CA54" s="11" t="str">
        <f t="shared" si="233"/>
        <v/>
      </c>
      <c r="CB54" s="11" t="str">
        <f t="shared" si="234"/>
        <v/>
      </c>
      <c r="CC54" s="11" t="str">
        <f t="shared" si="235"/>
        <v/>
      </c>
      <c r="CD54" s="11" t="str">
        <f t="shared" si="236"/>
        <v/>
      </c>
      <c r="CE54" s="11" t="str">
        <f t="shared" si="237"/>
        <v/>
      </c>
      <c r="CF54" s="11" t="str">
        <f t="shared" si="238"/>
        <v/>
      </c>
      <c r="CG54" s="11" t="str">
        <f t="shared" si="239"/>
        <v/>
      </c>
      <c r="CH54" s="11" t="str">
        <f t="shared" si="240"/>
        <v/>
      </c>
      <c r="CI54" s="11" t="str">
        <f t="shared" si="241"/>
        <v/>
      </c>
      <c r="CJ54" s="11" t="str">
        <f t="shared" si="242"/>
        <v/>
      </c>
      <c r="CK54" s="11" t="str">
        <f t="shared" si="243"/>
        <v/>
      </c>
      <c r="CL54" s="11" t="str">
        <f t="shared" si="244"/>
        <v/>
      </c>
      <c r="CM54" s="11" t="str">
        <f t="shared" si="245"/>
        <v/>
      </c>
      <c r="CN54" s="11" t="str">
        <f t="shared" si="246"/>
        <v/>
      </c>
      <c r="CO54" s="11" t="str">
        <f t="shared" si="247"/>
        <v/>
      </c>
      <c r="CP54" s="11" t="str">
        <f t="shared" si="248"/>
        <v/>
      </c>
      <c r="CQ54" s="11" t="str">
        <f t="shared" si="249"/>
        <v/>
      </c>
      <c r="CR54" s="11" t="str">
        <f t="shared" si="250"/>
        <v/>
      </c>
      <c r="CS54" s="11" t="str">
        <f t="shared" si="251"/>
        <v/>
      </c>
      <c r="CT54" s="11" t="str">
        <f t="shared" si="252"/>
        <v/>
      </c>
      <c r="CU54" s="11" t="str">
        <f t="shared" si="253"/>
        <v/>
      </c>
      <c r="CV54" s="11" t="str">
        <f t="shared" si="254"/>
        <v/>
      </c>
      <c r="CW54" s="5">
        <v>1931</v>
      </c>
      <c r="CX54" s="13" t="str">
        <f t="shared" si="286"/>
        <v/>
      </c>
      <c r="CY54" s="13" t="str">
        <f t="shared" si="287"/>
        <v/>
      </c>
      <c r="CZ54" s="13">
        <f t="shared" si="288"/>
        <v>1</v>
      </c>
      <c r="DA54" s="13" t="str">
        <f t="shared" si="289"/>
        <v/>
      </c>
      <c r="DB54" s="13" t="str">
        <f t="shared" si="290"/>
        <v/>
      </c>
      <c r="DC54" s="13" t="str">
        <f t="shared" si="291"/>
        <v/>
      </c>
      <c r="DD54" s="13" t="str">
        <f t="shared" si="292"/>
        <v/>
      </c>
      <c r="DE54" s="13" t="str">
        <f t="shared" si="293"/>
        <v/>
      </c>
      <c r="DF54" s="13">
        <f t="shared" si="294"/>
        <v>1</v>
      </c>
      <c r="DG54" s="13">
        <f t="shared" si="295"/>
        <v>1</v>
      </c>
      <c r="DH54" s="13">
        <f t="shared" si="296"/>
        <v>1</v>
      </c>
      <c r="DI54" s="13" t="str">
        <f t="shared" si="297"/>
        <v/>
      </c>
      <c r="DJ54" s="13" t="str">
        <f t="shared" si="298"/>
        <v/>
      </c>
      <c r="DK54" s="13">
        <f t="shared" si="299"/>
        <v>1</v>
      </c>
      <c r="DL54" s="13">
        <f t="shared" si="300"/>
        <v>1</v>
      </c>
      <c r="DM54" s="13">
        <f t="shared" si="301"/>
        <v>1</v>
      </c>
      <c r="DN54" s="13">
        <f t="shared" si="302"/>
        <v>1</v>
      </c>
      <c r="DO54" s="13">
        <f t="shared" si="303"/>
        <v>1</v>
      </c>
      <c r="DP54" s="13">
        <f t="shared" si="304"/>
        <v>1</v>
      </c>
      <c r="DQ54" s="13">
        <f t="shared" si="305"/>
        <v>1</v>
      </c>
      <c r="DR54" s="13">
        <f t="shared" si="306"/>
        <v>1</v>
      </c>
      <c r="DS54" s="13">
        <f t="shared" si="307"/>
        <v>1</v>
      </c>
      <c r="DT54" s="13" t="str">
        <f t="shared" si="308"/>
        <v/>
      </c>
      <c r="DU54" s="13" t="str">
        <f t="shared" si="309"/>
        <v/>
      </c>
      <c r="DV54" s="13" t="str">
        <f t="shared" si="310"/>
        <v/>
      </c>
      <c r="DW54" s="13">
        <f t="shared" si="311"/>
        <v>1</v>
      </c>
      <c r="DX54" s="13" t="str">
        <f t="shared" si="312"/>
        <v/>
      </c>
      <c r="DY54" s="13" t="str">
        <f t="shared" si="313"/>
        <v/>
      </c>
      <c r="DZ54" s="13">
        <f t="shared" si="314"/>
        <v>1</v>
      </c>
      <c r="EA54" s="13" t="str">
        <f t="shared" si="315"/>
        <v/>
      </c>
      <c r="EB54" s="752">
        <f t="shared" si="224"/>
        <v>15</v>
      </c>
      <c r="EC54" s="5">
        <v>1931</v>
      </c>
      <c r="ED54" s="11" t="str">
        <f t="shared" si="255"/>
        <v/>
      </c>
      <c r="EE54" s="11" t="str">
        <f t="shared" si="256"/>
        <v/>
      </c>
      <c r="EF54" s="11" t="str">
        <f t="shared" si="257"/>
        <v/>
      </c>
      <c r="EG54" s="11" t="str">
        <f t="shared" si="258"/>
        <v/>
      </c>
      <c r="EH54" s="11" t="str">
        <f t="shared" si="259"/>
        <v/>
      </c>
      <c r="EI54" s="11">
        <f t="shared" si="260"/>
        <v>1931</v>
      </c>
      <c r="EJ54" s="11">
        <f t="shared" si="261"/>
        <v>1931</v>
      </c>
      <c r="EK54" s="11" t="str">
        <f t="shared" si="262"/>
        <v/>
      </c>
      <c r="EL54" s="11" t="str">
        <f t="shared" si="263"/>
        <v/>
      </c>
      <c r="EM54" s="11" t="str">
        <f t="shared" si="264"/>
        <v/>
      </c>
      <c r="EN54" s="11" t="str">
        <f t="shared" si="265"/>
        <v/>
      </c>
      <c r="EO54" s="11" t="str">
        <f t="shared" si="266"/>
        <v/>
      </c>
      <c r="EP54" s="11" t="str">
        <f t="shared" si="267"/>
        <v/>
      </c>
      <c r="EQ54" s="11" t="str">
        <f t="shared" si="268"/>
        <v/>
      </c>
      <c r="ER54" s="11" t="str">
        <f t="shared" si="269"/>
        <v/>
      </c>
      <c r="ES54" s="11" t="str">
        <f t="shared" si="270"/>
        <v/>
      </c>
      <c r="ET54" s="11" t="str">
        <f t="shared" si="271"/>
        <v/>
      </c>
      <c r="EU54" s="11" t="str">
        <f t="shared" si="272"/>
        <v/>
      </c>
      <c r="EV54" s="11" t="str">
        <f t="shared" si="273"/>
        <v/>
      </c>
      <c r="EW54" s="11" t="str">
        <f t="shared" si="274"/>
        <v/>
      </c>
      <c r="EX54" s="11" t="str">
        <f t="shared" si="275"/>
        <v/>
      </c>
      <c r="EY54" s="11" t="str">
        <f t="shared" si="276"/>
        <v/>
      </c>
      <c r="EZ54" s="11" t="str">
        <f t="shared" si="277"/>
        <v/>
      </c>
      <c r="FA54" s="11" t="str">
        <f t="shared" si="278"/>
        <v/>
      </c>
      <c r="FB54" s="11" t="str">
        <f t="shared" si="279"/>
        <v/>
      </c>
      <c r="FC54" s="11" t="str">
        <f t="shared" si="280"/>
        <v/>
      </c>
      <c r="FD54" s="11" t="str">
        <f t="shared" si="281"/>
        <v/>
      </c>
      <c r="FE54" s="11" t="str">
        <f t="shared" si="282"/>
        <v/>
      </c>
      <c r="FF54" s="11" t="str">
        <f t="shared" si="283"/>
        <v/>
      </c>
      <c r="FG54" s="11" t="str">
        <f t="shared" si="284"/>
        <v/>
      </c>
      <c r="FH54" s="37">
        <v>1931</v>
      </c>
    </row>
    <row r="55" spans="1:164">
      <c r="A55" s="37">
        <v>1932</v>
      </c>
      <c r="B55" s="7">
        <v>59</v>
      </c>
      <c r="C55" s="7">
        <v>75</v>
      </c>
      <c r="D55" s="7">
        <v>82</v>
      </c>
      <c r="E55" s="7">
        <v>56</v>
      </c>
      <c r="F55" s="7">
        <v>71</v>
      </c>
      <c r="G55" s="8">
        <v>76</v>
      </c>
      <c r="H55" s="7">
        <v>65</v>
      </c>
      <c r="I55" s="7">
        <v>59</v>
      </c>
      <c r="J55" s="7">
        <v>54</v>
      </c>
      <c r="K55" s="7">
        <v>49</v>
      </c>
      <c r="L55" s="8">
        <v>52</v>
      </c>
      <c r="M55" s="7">
        <v>55</v>
      </c>
      <c r="N55" s="7">
        <v>55</v>
      </c>
      <c r="O55" s="7">
        <v>63</v>
      </c>
      <c r="P55" s="7">
        <v>60</v>
      </c>
      <c r="Q55" s="8">
        <v>67</v>
      </c>
      <c r="R55" s="7">
        <v>62</v>
      </c>
      <c r="S55" s="7">
        <v>65</v>
      </c>
      <c r="T55" s="7">
        <v>70</v>
      </c>
      <c r="U55" s="7">
        <v>73</v>
      </c>
      <c r="V55" s="8">
        <v>78</v>
      </c>
      <c r="W55" s="7">
        <v>81</v>
      </c>
      <c r="X55" s="7">
        <v>83</v>
      </c>
      <c r="Y55" s="7">
        <v>63</v>
      </c>
      <c r="Z55" s="7">
        <v>77</v>
      </c>
      <c r="AA55" s="8">
        <v>77</v>
      </c>
      <c r="AB55" s="7">
        <v>60</v>
      </c>
      <c r="AC55" s="7">
        <v>73</v>
      </c>
      <c r="AD55" s="7">
        <v>78</v>
      </c>
      <c r="AE55" s="7">
        <v>78</v>
      </c>
      <c r="AF55" s="858"/>
      <c r="AG55" s="9">
        <f t="shared" si="190"/>
        <v>2016</v>
      </c>
      <c r="AH55" s="10">
        <f t="shared" si="191"/>
        <v>67.2</v>
      </c>
      <c r="AI55" s="11">
        <f t="shared" si="192"/>
        <v>83</v>
      </c>
      <c r="AJ55" s="12">
        <f t="shared" si="193"/>
        <v>49</v>
      </c>
      <c r="AK55" s="5">
        <v>1932</v>
      </c>
      <c r="AL55" s="13" t="str">
        <f t="shared" si="128"/>
        <v/>
      </c>
      <c r="AM55" s="13" t="str">
        <f t="shared" si="129"/>
        <v/>
      </c>
      <c r="AN55" s="13" t="str">
        <f t="shared" si="130"/>
        <v/>
      </c>
      <c r="AO55" s="13" t="str">
        <f t="shared" si="131"/>
        <v/>
      </c>
      <c r="AP55" s="13" t="str">
        <f t="shared" si="132"/>
        <v/>
      </c>
      <c r="AQ55" s="13" t="str">
        <f t="shared" si="133"/>
        <v/>
      </c>
      <c r="AR55" s="13" t="str">
        <f t="shared" si="134"/>
        <v/>
      </c>
      <c r="AS55" s="13" t="str">
        <f t="shared" si="135"/>
        <v/>
      </c>
      <c r="AT55" s="13" t="str">
        <f t="shared" si="136"/>
        <v/>
      </c>
      <c r="AU55" s="13" t="str">
        <f t="shared" si="137"/>
        <v/>
      </c>
      <c r="AV55" s="13" t="str">
        <f t="shared" si="138"/>
        <v/>
      </c>
      <c r="AW55" s="13" t="str">
        <f t="shared" si="139"/>
        <v/>
      </c>
      <c r="AX55" s="13" t="str">
        <f t="shared" si="140"/>
        <v/>
      </c>
      <c r="AY55" s="13" t="str">
        <f t="shared" si="141"/>
        <v/>
      </c>
      <c r="AZ55" s="13" t="str">
        <f t="shared" si="142"/>
        <v/>
      </c>
      <c r="BA55" s="13" t="str">
        <f t="shared" si="143"/>
        <v/>
      </c>
      <c r="BB55" s="13" t="str">
        <f t="shared" si="144"/>
        <v/>
      </c>
      <c r="BC55" s="13" t="str">
        <f t="shared" si="145"/>
        <v/>
      </c>
      <c r="BD55" s="13" t="str">
        <f t="shared" si="146"/>
        <v/>
      </c>
      <c r="BE55" s="13" t="str">
        <f t="shared" si="147"/>
        <v/>
      </c>
      <c r="BF55" s="13" t="str">
        <f t="shared" si="148"/>
        <v/>
      </c>
      <c r="BG55" s="13" t="str">
        <f t="shared" si="149"/>
        <v/>
      </c>
      <c r="BH55" s="13" t="str">
        <f t="shared" si="150"/>
        <v/>
      </c>
      <c r="BI55" s="13" t="str">
        <f t="shared" si="151"/>
        <v/>
      </c>
      <c r="BJ55" s="13" t="str">
        <f t="shared" si="152"/>
        <v/>
      </c>
      <c r="BK55" s="13" t="str">
        <f t="shared" si="153"/>
        <v/>
      </c>
      <c r="BL55" s="13" t="str">
        <f t="shared" si="154"/>
        <v/>
      </c>
      <c r="BM55" s="13" t="str">
        <f t="shared" si="155"/>
        <v/>
      </c>
      <c r="BN55" s="13" t="str">
        <f t="shared" si="156"/>
        <v/>
      </c>
      <c r="BO55" s="13" t="str">
        <f t="shared" si="157"/>
        <v/>
      </c>
      <c r="BP55" s="985"/>
      <c r="BQ55" s="13">
        <f t="shared" si="285"/>
        <v>0</v>
      </c>
      <c r="BR55" s="5">
        <v>1932</v>
      </c>
      <c r="BS55" s="11" t="str">
        <f t="shared" si="225"/>
        <v/>
      </c>
      <c r="BT55" s="11" t="str">
        <f t="shared" si="226"/>
        <v/>
      </c>
      <c r="BU55" s="11" t="str">
        <f t="shared" si="227"/>
        <v/>
      </c>
      <c r="BV55" s="11" t="str">
        <f t="shared" si="228"/>
        <v/>
      </c>
      <c r="BW55" s="11" t="str">
        <f t="shared" si="229"/>
        <v/>
      </c>
      <c r="BX55" s="11" t="str">
        <f t="shared" si="230"/>
        <v/>
      </c>
      <c r="BY55" s="11" t="str">
        <f t="shared" si="231"/>
        <v/>
      </c>
      <c r="BZ55" s="11" t="str">
        <f t="shared" si="232"/>
        <v/>
      </c>
      <c r="CA55" s="11" t="str">
        <f t="shared" si="233"/>
        <v/>
      </c>
      <c r="CB55" s="11" t="str">
        <f t="shared" si="234"/>
        <v/>
      </c>
      <c r="CC55" s="11" t="str">
        <f t="shared" si="235"/>
        <v/>
      </c>
      <c r="CD55" s="11" t="str">
        <f t="shared" si="236"/>
        <v/>
      </c>
      <c r="CE55" s="11" t="str">
        <f t="shared" si="237"/>
        <v/>
      </c>
      <c r="CF55" s="11" t="str">
        <f t="shared" si="238"/>
        <v/>
      </c>
      <c r="CG55" s="11" t="str">
        <f t="shared" si="239"/>
        <v/>
      </c>
      <c r="CH55" s="11" t="str">
        <f t="shared" si="240"/>
        <v/>
      </c>
      <c r="CI55" s="11" t="str">
        <f t="shared" si="241"/>
        <v/>
      </c>
      <c r="CJ55" s="11" t="str">
        <f t="shared" si="242"/>
        <v/>
      </c>
      <c r="CK55" s="11" t="str">
        <f t="shared" si="243"/>
        <v/>
      </c>
      <c r="CL55" s="11" t="str">
        <f t="shared" si="244"/>
        <v/>
      </c>
      <c r="CM55" s="11" t="str">
        <f t="shared" si="245"/>
        <v/>
      </c>
      <c r="CN55" s="11" t="str">
        <f t="shared" si="246"/>
        <v/>
      </c>
      <c r="CO55" s="11" t="str">
        <f t="shared" si="247"/>
        <v/>
      </c>
      <c r="CP55" s="11" t="str">
        <f t="shared" si="248"/>
        <v/>
      </c>
      <c r="CQ55" s="11" t="str">
        <f t="shared" si="249"/>
        <v/>
      </c>
      <c r="CR55" s="11" t="str">
        <f t="shared" si="250"/>
        <v/>
      </c>
      <c r="CS55" s="11" t="str">
        <f t="shared" si="251"/>
        <v/>
      </c>
      <c r="CT55" s="11" t="str">
        <f t="shared" si="252"/>
        <v/>
      </c>
      <c r="CU55" s="11" t="str">
        <f t="shared" si="253"/>
        <v/>
      </c>
      <c r="CV55" s="11" t="str">
        <f t="shared" si="254"/>
        <v/>
      </c>
      <c r="CW55" s="5">
        <v>1932</v>
      </c>
      <c r="CX55" s="13" t="str">
        <f t="shared" si="286"/>
        <v/>
      </c>
      <c r="CY55" s="13">
        <f t="shared" si="287"/>
        <v>1</v>
      </c>
      <c r="CZ55" s="13">
        <f t="shared" si="288"/>
        <v>1</v>
      </c>
      <c r="DA55" s="13" t="str">
        <f t="shared" si="289"/>
        <v/>
      </c>
      <c r="DB55" s="13">
        <f t="shared" si="290"/>
        <v>1</v>
      </c>
      <c r="DC55" s="13">
        <f t="shared" si="291"/>
        <v>1</v>
      </c>
      <c r="DD55" s="13" t="str">
        <f t="shared" si="292"/>
        <v/>
      </c>
      <c r="DE55" s="13" t="str">
        <f t="shared" si="293"/>
        <v/>
      </c>
      <c r="DF55" s="13" t="str">
        <f t="shared" si="294"/>
        <v/>
      </c>
      <c r="DG55" s="13" t="str">
        <f t="shared" si="295"/>
        <v/>
      </c>
      <c r="DH55" s="13" t="str">
        <f t="shared" si="296"/>
        <v/>
      </c>
      <c r="DI55" s="13" t="str">
        <f t="shared" si="297"/>
        <v/>
      </c>
      <c r="DJ55" s="13" t="str">
        <f t="shared" si="298"/>
        <v/>
      </c>
      <c r="DK55" s="13" t="str">
        <f t="shared" si="299"/>
        <v/>
      </c>
      <c r="DL55" s="13" t="str">
        <f t="shared" si="300"/>
        <v/>
      </c>
      <c r="DM55" s="13" t="str">
        <f t="shared" si="301"/>
        <v/>
      </c>
      <c r="DN55" s="13" t="str">
        <f t="shared" si="302"/>
        <v/>
      </c>
      <c r="DO55" s="13" t="str">
        <f t="shared" si="303"/>
        <v/>
      </c>
      <c r="DP55" s="13">
        <f t="shared" si="304"/>
        <v>1</v>
      </c>
      <c r="DQ55" s="13">
        <f t="shared" si="305"/>
        <v>1</v>
      </c>
      <c r="DR55" s="13">
        <f t="shared" si="306"/>
        <v>1</v>
      </c>
      <c r="DS55" s="13">
        <f t="shared" si="307"/>
        <v>1</v>
      </c>
      <c r="DT55" s="13">
        <f t="shared" si="308"/>
        <v>1</v>
      </c>
      <c r="DU55" s="13" t="str">
        <f t="shared" si="309"/>
        <v/>
      </c>
      <c r="DV55" s="13">
        <f t="shared" si="310"/>
        <v>1</v>
      </c>
      <c r="DW55" s="13">
        <f t="shared" si="311"/>
        <v>1</v>
      </c>
      <c r="DX55" s="13" t="str">
        <f t="shared" si="312"/>
        <v/>
      </c>
      <c r="DY55" s="13">
        <f t="shared" si="313"/>
        <v>1</v>
      </c>
      <c r="DZ55" s="13">
        <f t="shared" si="314"/>
        <v>1</v>
      </c>
      <c r="EA55" s="13">
        <f t="shared" si="315"/>
        <v>1</v>
      </c>
      <c r="EB55" s="752">
        <f t="shared" si="224"/>
        <v>14</v>
      </c>
      <c r="EC55" s="5">
        <v>1932</v>
      </c>
      <c r="ED55" s="11" t="str">
        <f t="shared" si="255"/>
        <v/>
      </c>
      <c r="EE55" s="11" t="str">
        <f t="shared" si="256"/>
        <v/>
      </c>
      <c r="EF55" s="11" t="str">
        <f t="shared" si="257"/>
        <v/>
      </c>
      <c r="EG55" s="11" t="str">
        <f t="shared" si="258"/>
        <v/>
      </c>
      <c r="EH55" s="11" t="str">
        <f t="shared" si="259"/>
        <v/>
      </c>
      <c r="EI55" s="11" t="str">
        <f t="shared" si="260"/>
        <v/>
      </c>
      <c r="EJ55" s="11" t="str">
        <f t="shared" si="261"/>
        <v/>
      </c>
      <c r="EK55" s="11" t="str">
        <f t="shared" si="262"/>
        <v/>
      </c>
      <c r="EL55" s="11" t="str">
        <f t="shared" si="263"/>
        <v/>
      </c>
      <c r="EM55" s="11" t="str">
        <f t="shared" si="264"/>
        <v/>
      </c>
      <c r="EN55" s="11" t="str">
        <f t="shared" si="265"/>
        <v/>
      </c>
      <c r="EO55" s="11" t="str">
        <f t="shared" si="266"/>
        <v/>
      </c>
      <c r="EP55" s="11" t="str">
        <f t="shared" si="267"/>
        <v/>
      </c>
      <c r="EQ55" s="11" t="str">
        <f t="shared" si="268"/>
        <v/>
      </c>
      <c r="ER55" s="11" t="str">
        <f t="shared" si="269"/>
        <v/>
      </c>
      <c r="ES55" s="11" t="str">
        <f t="shared" si="270"/>
        <v/>
      </c>
      <c r="ET55" s="11" t="str">
        <f t="shared" si="271"/>
        <v/>
      </c>
      <c r="EU55" s="11" t="str">
        <f t="shared" si="272"/>
        <v/>
      </c>
      <c r="EV55" s="11" t="str">
        <f t="shared" si="273"/>
        <v/>
      </c>
      <c r="EW55" s="11" t="str">
        <f t="shared" si="274"/>
        <v/>
      </c>
      <c r="EX55" s="11" t="str">
        <f t="shared" si="275"/>
        <v/>
      </c>
      <c r="EY55" s="11" t="str">
        <f t="shared" si="276"/>
        <v/>
      </c>
      <c r="EZ55" s="11" t="str">
        <f t="shared" si="277"/>
        <v/>
      </c>
      <c r="FA55" s="11" t="str">
        <f t="shared" si="278"/>
        <v/>
      </c>
      <c r="FB55" s="11" t="str">
        <f t="shared" si="279"/>
        <v/>
      </c>
      <c r="FC55" s="11" t="str">
        <f t="shared" si="280"/>
        <v/>
      </c>
      <c r="FD55" s="11" t="str">
        <f t="shared" si="281"/>
        <v/>
      </c>
      <c r="FE55" s="11" t="str">
        <f t="shared" si="282"/>
        <v/>
      </c>
      <c r="FF55" s="11" t="str">
        <f t="shared" si="283"/>
        <v/>
      </c>
      <c r="FG55" s="11" t="str">
        <f t="shared" si="284"/>
        <v/>
      </c>
      <c r="FH55" s="37">
        <v>1932</v>
      </c>
    </row>
    <row r="56" spans="1:164">
      <c r="A56" s="37">
        <v>1933</v>
      </c>
      <c r="B56" s="7">
        <v>71</v>
      </c>
      <c r="C56" s="7">
        <v>73</v>
      </c>
      <c r="D56" s="7">
        <v>68</v>
      </c>
      <c r="E56" s="7">
        <v>62</v>
      </c>
      <c r="F56" s="7">
        <v>68</v>
      </c>
      <c r="G56" s="8">
        <v>78</v>
      </c>
      <c r="H56" s="7">
        <v>62</v>
      </c>
      <c r="I56" s="7">
        <v>72</v>
      </c>
      <c r="J56" s="7">
        <v>80</v>
      </c>
      <c r="K56" s="7">
        <v>79</v>
      </c>
      <c r="L56" s="8">
        <v>58</v>
      </c>
      <c r="M56" s="7">
        <v>58</v>
      </c>
      <c r="N56" s="7">
        <v>63</v>
      </c>
      <c r="O56" s="7">
        <v>67</v>
      </c>
      <c r="P56" s="7">
        <v>66</v>
      </c>
      <c r="Q56" s="8">
        <v>63</v>
      </c>
      <c r="R56" s="7">
        <v>76</v>
      </c>
      <c r="S56" s="7">
        <v>75</v>
      </c>
      <c r="T56" s="7">
        <v>65</v>
      </c>
      <c r="U56" s="7">
        <v>47</v>
      </c>
      <c r="V56" s="8">
        <v>56</v>
      </c>
      <c r="W56" s="7">
        <v>67</v>
      </c>
      <c r="X56" s="7">
        <v>60</v>
      </c>
      <c r="Y56" s="7">
        <v>78</v>
      </c>
      <c r="Z56" s="7">
        <v>71</v>
      </c>
      <c r="AA56" s="8">
        <v>68</v>
      </c>
      <c r="AB56" s="7">
        <v>66</v>
      </c>
      <c r="AC56" s="7">
        <v>73</v>
      </c>
      <c r="AD56" s="7">
        <v>80</v>
      </c>
      <c r="AE56" s="7">
        <v>75</v>
      </c>
      <c r="AF56" s="858"/>
      <c r="AG56" s="9">
        <f t="shared" si="190"/>
        <v>2045</v>
      </c>
      <c r="AH56" s="10">
        <f t="shared" si="191"/>
        <v>68.166666666666671</v>
      </c>
      <c r="AI56" s="11">
        <f t="shared" si="192"/>
        <v>80</v>
      </c>
      <c r="AJ56" s="12">
        <f t="shared" si="193"/>
        <v>47</v>
      </c>
      <c r="AK56" s="5">
        <v>1933</v>
      </c>
      <c r="AL56" s="13" t="str">
        <f t="shared" si="128"/>
        <v/>
      </c>
      <c r="AM56" s="13" t="str">
        <f t="shared" si="129"/>
        <v/>
      </c>
      <c r="AN56" s="13" t="str">
        <f t="shared" si="130"/>
        <v/>
      </c>
      <c r="AO56" s="13" t="str">
        <f t="shared" si="131"/>
        <v/>
      </c>
      <c r="AP56" s="13" t="str">
        <f t="shared" si="132"/>
        <v/>
      </c>
      <c r="AQ56" s="13" t="str">
        <f t="shared" si="133"/>
        <v/>
      </c>
      <c r="AR56" s="13" t="str">
        <f t="shared" si="134"/>
        <v/>
      </c>
      <c r="AS56" s="13" t="str">
        <f t="shared" si="135"/>
        <v/>
      </c>
      <c r="AT56" s="13" t="str">
        <f t="shared" si="136"/>
        <v/>
      </c>
      <c r="AU56" s="13" t="str">
        <f t="shared" si="137"/>
        <v/>
      </c>
      <c r="AV56" s="13" t="str">
        <f t="shared" si="138"/>
        <v/>
      </c>
      <c r="AW56" s="13" t="str">
        <f t="shared" si="139"/>
        <v/>
      </c>
      <c r="AX56" s="13" t="str">
        <f t="shared" si="140"/>
        <v/>
      </c>
      <c r="AY56" s="13" t="str">
        <f t="shared" si="141"/>
        <v/>
      </c>
      <c r="AZ56" s="13" t="str">
        <f t="shared" si="142"/>
        <v/>
      </c>
      <c r="BA56" s="13" t="str">
        <f t="shared" si="143"/>
        <v/>
      </c>
      <c r="BB56" s="13" t="str">
        <f t="shared" si="144"/>
        <v/>
      </c>
      <c r="BC56" s="13" t="str">
        <f t="shared" si="145"/>
        <v/>
      </c>
      <c r="BD56" s="13" t="str">
        <f t="shared" si="146"/>
        <v/>
      </c>
      <c r="BE56" s="13" t="str">
        <f t="shared" si="147"/>
        <v/>
      </c>
      <c r="BF56" s="13" t="str">
        <f t="shared" si="148"/>
        <v/>
      </c>
      <c r="BG56" s="13" t="str">
        <f t="shared" si="149"/>
        <v/>
      </c>
      <c r="BH56" s="13" t="str">
        <f t="shared" si="150"/>
        <v/>
      </c>
      <c r="BI56" s="13" t="str">
        <f t="shared" si="151"/>
        <v/>
      </c>
      <c r="BJ56" s="13" t="str">
        <f t="shared" si="152"/>
        <v/>
      </c>
      <c r="BK56" s="13" t="str">
        <f t="shared" si="153"/>
        <v/>
      </c>
      <c r="BL56" s="13" t="str">
        <f t="shared" si="154"/>
        <v/>
      </c>
      <c r="BM56" s="13" t="str">
        <f t="shared" si="155"/>
        <v/>
      </c>
      <c r="BN56" s="13" t="str">
        <f t="shared" si="156"/>
        <v/>
      </c>
      <c r="BO56" s="13" t="str">
        <f t="shared" si="157"/>
        <v/>
      </c>
      <c r="BP56" s="985"/>
      <c r="BQ56" s="13">
        <f t="shared" si="285"/>
        <v>0</v>
      </c>
      <c r="BR56" s="5">
        <v>1933</v>
      </c>
      <c r="BS56" s="11" t="str">
        <f t="shared" si="225"/>
        <v/>
      </c>
      <c r="BT56" s="11" t="str">
        <f t="shared" si="226"/>
        <v/>
      </c>
      <c r="BU56" s="11" t="str">
        <f t="shared" si="227"/>
        <v/>
      </c>
      <c r="BV56" s="11" t="str">
        <f t="shared" si="228"/>
        <v/>
      </c>
      <c r="BW56" s="11" t="str">
        <f t="shared" si="229"/>
        <v/>
      </c>
      <c r="BX56" s="11" t="str">
        <f t="shared" si="230"/>
        <v/>
      </c>
      <c r="BY56" s="11" t="str">
        <f t="shared" si="231"/>
        <v/>
      </c>
      <c r="BZ56" s="11" t="str">
        <f t="shared" si="232"/>
        <v/>
      </c>
      <c r="CA56" s="11" t="str">
        <f t="shared" si="233"/>
        <v/>
      </c>
      <c r="CB56" s="11" t="str">
        <f t="shared" si="234"/>
        <v/>
      </c>
      <c r="CC56" s="11" t="str">
        <f t="shared" si="235"/>
        <v/>
      </c>
      <c r="CD56" s="11" t="str">
        <f t="shared" si="236"/>
        <v/>
      </c>
      <c r="CE56" s="11" t="str">
        <f t="shared" si="237"/>
        <v/>
      </c>
      <c r="CF56" s="11" t="str">
        <f t="shared" si="238"/>
        <v/>
      </c>
      <c r="CG56" s="11" t="str">
        <f t="shared" si="239"/>
        <v/>
      </c>
      <c r="CH56" s="11" t="str">
        <f t="shared" si="240"/>
        <v/>
      </c>
      <c r="CI56" s="11" t="str">
        <f t="shared" si="241"/>
        <v/>
      </c>
      <c r="CJ56" s="11" t="str">
        <f t="shared" si="242"/>
        <v/>
      </c>
      <c r="CK56" s="11" t="str">
        <f t="shared" si="243"/>
        <v/>
      </c>
      <c r="CL56" s="11" t="str">
        <f t="shared" si="244"/>
        <v/>
      </c>
      <c r="CM56" s="11" t="str">
        <f t="shared" si="245"/>
        <v/>
      </c>
      <c r="CN56" s="11" t="str">
        <f t="shared" si="246"/>
        <v/>
      </c>
      <c r="CO56" s="11" t="str">
        <f t="shared" si="247"/>
        <v/>
      </c>
      <c r="CP56" s="11" t="str">
        <f t="shared" si="248"/>
        <v/>
      </c>
      <c r="CQ56" s="11" t="str">
        <f t="shared" si="249"/>
        <v/>
      </c>
      <c r="CR56" s="11" t="str">
        <f t="shared" si="250"/>
        <v/>
      </c>
      <c r="CS56" s="11" t="str">
        <f t="shared" si="251"/>
        <v/>
      </c>
      <c r="CT56" s="11" t="str">
        <f t="shared" si="252"/>
        <v/>
      </c>
      <c r="CU56" s="11" t="str">
        <f t="shared" si="253"/>
        <v/>
      </c>
      <c r="CV56" s="11" t="str">
        <f t="shared" si="254"/>
        <v/>
      </c>
      <c r="CW56" s="5">
        <v>1933</v>
      </c>
      <c r="CX56" s="13">
        <f t="shared" si="286"/>
        <v>1</v>
      </c>
      <c r="CY56" s="13">
        <f t="shared" si="287"/>
        <v>1</v>
      </c>
      <c r="CZ56" s="13" t="str">
        <f t="shared" si="288"/>
        <v/>
      </c>
      <c r="DA56" s="13" t="str">
        <f t="shared" si="289"/>
        <v/>
      </c>
      <c r="DB56" s="13" t="str">
        <f t="shared" si="290"/>
        <v/>
      </c>
      <c r="DC56" s="13">
        <f t="shared" si="291"/>
        <v>1</v>
      </c>
      <c r="DD56" s="13" t="str">
        <f t="shared" si="292"/>
        <v/>
      </c>
      <c r="DE56" s="13">
        <f t="shared" si="293"/>
        <v>1</v>
      </c>
      <c r="DF56" s="13">
        <f t="shared" si="294"/>
        <v>1</v>
      </c>
      <c r="DG56" s="13">
        <f t="shared" si="295"/>
        <v>1</v>
      </c>
      <c r="DH56" s="13" t="str">
        <f t="shared" si="296"/>
        <v/>
      </c>
      <c r="DI56" s="13" t="str">
        <f t="shared" si="297"/>
        <v/>
      </c>
      <c r="DJ56" s="13" t="str">
        <f t="shared" si="298"/>
        <v/>
      </c>
      <c r="DK56" s="13" t="str">
        <f t="shared" si="299"/>
        <v/>
      </c>
      <c r="DL56" s="13" t="str">
        <f t="shared" si="300"/>
        <v/>
      </c>
      <c r="DM56" s="13" t="str">
        <f t="shared" si="301"/>
        <v/>
      </c>
      <c r="DN56" s="13">
        <f t="shared" si="302"/>
        <v>1</v>
      </c>
      <c r="DO56" s="13">
        <f t="shared" si="303"/>
        <v>1</v>
      </c>
      <c r="DP56" s="13" t="str">
        <f t="shared" si="304"/>
        <v/>
      </c>
      <c r="DQ56" s="13" t="str">
        <f t="shared" si="305"/>
        <v/>
      </c>
      <c r="DR56" s="13" t="str">
        <f t="shared" si="306"/>
        <v/>
      </c>
      <c r="DS56" s="13" t="str">
        <f t="shared" si="307"/>
        <v/>
      </c>
      <c r="DT56" s="13" t="str">
        <f t="shared" si="308"/>
        <v/>
      </c>
      <c r="DU56" s="13">
        <f t="shared" si="309"/>
        <v>1</v>
      </c>
      <c r="DV56" s="13">
        <f t="shared" si="310"/>
        <v>1</v>
      </c>
      <c r="DW56" s="13" t="str">
        <f t="shared" si="311"/>
        <v/>
      </c>
      <c r="DX56" s="13" t="str">
        <f t="shared" si="312"/>
        <v/>
      </c>
      <c r="DY56" s="13">
        <f t="shared" si="313"/>
        <v>1</v>
      </c>
      <c r="DZ56" s="13">
        <f t="shared" si="314"/>
        <v>1</v>
      </c>
      <c r="EA56" s="13">
        <f t="shared" si="315"/>
        <v>1</v>
      </c>
      <c r="EB56" s="752">
        <f t="shared" si="224"/>
        <v>13</v>
      </c>
      <c r="EC56" s="5">
        <v>1933</v>
      </c>
      <c r="ED56" s="11" t="str">
        <f t="shared" si="255"/>
        <v/>
      </c>
      <c r="EE56" s="11" t="str">
        <f t="shared" si="256"/>
        <v/>
      </c>
      <c r="EF56" s="11" t="str">
        <f t="shared" si="257"/>
        <v/>
      </c>
      <c r="EG56" s="11" t="str">
        <f t="shared" si="258"/>
        <v/>
      </c>
      <c r="EH56" s="11" t="str">
        <f t="shared" si="259"/>
        <v/>
      </c>
      <c r="EI56" s="11" t="str">
        <f t="shared" si="260"/>
        <v/>
      </c>
      <c r="EJ56" s="11" t="str">
        <f t="shared" si="261"/>
        <v/>
      </c>
      <c r="EK56" s="11" t="str">
        <f t="shared" si="262"/>
        <v/>
      </c>
      <c r="EL56" s="11" t="str">
        <f t="shared" si="263"/>
        <v/>
      </c>
      <c r="EM56" s="11" t="str">
        <f t="shared" si="264"/>
        <v/>
      </c>
      <c r="EN56" s="11" t="str">
        <f t="shared" si="265"/>
        <v/>
      </c>
      <c r="EO56" s="11" t="str">
        <f t="shared" si="266"/>
        <v/>
      </c>
      <c r="EP56" s="11" t="str">
        <f t="shared" si="267"/>
        <v/>
      </c>
      <c r="EQ56" s="11" t="str">
        <f t="shared" si="268"/>
        <v/>
      </c>
      <c r="ER56" s="11" t="str">
        <f t="shared" si="269"/>
        <v/>
      </c>
      <c r="ES56" s="11" t="str">
        <f t="shared" si="270"/>
        <v/>
      </c>
      <c r="ET56" s="11" t="str">
        <f t="shared" si="271"/>
        <v/>
      </c>
      <c r="EU56" s="11" t="str">
        <f t="shared" si="272"/>
        <v/>
      </c>
      <c r="EV56" s="11" t="str">
        <f t="shared" si="273"/>
        <v/>
      </c>
      <c r="EW56" s="11">
        <f t="shared" si="274"/>
        <v>1933</v>
      </c>
      <c r="EX56" s="11" t="str">
        <f t="shared" si="275"/>
        <v/>
      </c>
      <c r="EY56" s="11" t="str">
        <f t="shared" si="276"/>
        <v/>
      </c>
      <c r="EZ56" s="11" t="str">
        <f t="shared" si="277"/>
        <v/>
      </c>
      <c r="FA56" s="11" t="str">
        <f t="shared" si="278"/>
        <v/>
      </c>
      <c r="FB56" s="11" t="str">
        <f t="shared" si="279"/>
        <v/>
      </c>
      <c r="FC56" s="11" t="str">
        <f t="shared" si="280"/>
        <v/>
      </c>
      <c r="FD56" s="11" t="str">
        <f t="shared" si="281"/>
        <v/>
      </c>
      <c r="FE56" s="11" t="str">
        <f t="shared" si="282"/>
        <v/>
      </c>
      <c r="FF56" s="11" t="str">
        <f t="shared" si="283"/>
        <v/>
      </c>
      <c r="FG56" s="11" t="str">
        <f t="shared" si="284"/>
        <v/>
      </c>
      <c r="FH56" s="37">
        <v>1933</v>
      </c>
    </row>
    <row r="57" spans="1:164">
      <c r="A57" s="37">
        <v>1934</v>
      </c>
      <c r="B57" s="7">
        <v>80</v>
      </c>
      <c r="C57" s="7">
        <v>85</v>
      </c>
      <c r="D57" s="7">
        <v>77</v>
      </c>
      <c r="E57" s="7">
        <v>80</v>
      </c>
      <c r="F57" s="7">
        <v>59</v>
      </c>
      <c r="G57" s="8">
        <v>73</v>
      </c>
      <c r="H57" s="7">
        <v>76</v>
      </c>
      <c r="I57" s="7">
        <v>70</v>
      </c>
      <c r="J57" s="7">
        <v>62</v>
      </c>
      <c r="K57" s="7">
        <v>76</v>
      </c>
      <c r="L57" s="8">
        <v>76</v>
      </c>
      <c r="M57" s="7">
        <v>51</v>
      </c>
      <c r="N57" s="7">
        <v>53</v>
      </c>
      <c r="O57" s="7">
        <v>63</v>
      </c>
      <c r="P57" s="7">
        <v>67</v>
      </c>
      <c r="Q57" s="8">
        <v>72</v>
      </c>
      <c r="R57" s="7">
        <v>61</v>
      </c>
      <c r="S57" s="7">
        <v>63</v>
      </c>
      <c r="T57" s="7">
        <v>74</v>
      </c>
      <c r="U57" s="7">
        <v>65</v>
      </c>
      <c r="V57" s="8">
        <v>55</v>
      </c>
      <c r="W57" s="7">
        <v>65</v>
      </c>
      <c r="X57" s="7">
        <v>74</v>
      </c>
      <c r="Y57" s="7">
        <v>82</v>
      </c>
      <c r="Z57" s="7">
        <v>60</v>
      </c>
      <c r="AA57" s="8">
        <v>70</v>
      </c>
      <c r="AB57" s="7">
        <v>80</v>
      </c>
      <c r="AC57" s="7">
        <v>57</v>
      </c>
      <c r="AD57" s="7">
        <v>64</v>
      </c>
      <c r="AE57" s="7">
        <v>65</v>
      </c>
      <c r="AF57" s="858"/>
      <c r="AG57" s="9">
        <f t="shared" si="190"/>
        <v>2055</v>
      </c>
      <c r="AH57" s="10">
        <f t="shared" si="191"/>
        <v>68.5</v>
      </c>
      <c r="AI57" s="11">
        <f t="shared" si="192"/>
        <v>85</v>
      </c>
      <c r="AJ57" s="12">
        <f t="shared" si="193"/>
        <v>51</v>
      </c>
      <c r="AK57" s="5">
        <v>1934</v>
      </c>
      <c r="AL57" s="13" t="str">
        <f t="shared" si="128"/>
        <v/>
      </c>
      <c r="AM57" s="13" t="str">
        <f t="shared" si="129"/>
        <v/>
      </c>
      <c r="AN57" s="13" t="str">
        <f t="shared" si="130"/>
        <v/>
      </c>
      <c r="AO57" s="13" t="str">
        <f t="shared" si="131"/>
        <v/>
      </c>
      <c r="AP57" s="13" t="str">
        <f t="shared" si="132"/>
        <v/>
      </c>
      <c r="AQ57" s="13" t="str">
        <f t="shared" si="133"/>
        <v/>
      </c>
      <c r="AR57" s="13" t="str">
        <f t="shared" si="134"/>
        <v/>
      </c>
      <c r="AS57" s="13" t="str">
        <f t="shared" si="135"/>
        <v/>
      </c>
      <c r="AT57" s="13" t="str">
        <f t="shared" si="136"/>
        <v/>
      </c>
      <c r="AU57" s="13" t="str">
        <f t="shared" si="137"/>
        <v/>
      </c>
      <c r="AV57" s="13" t="str">
        <f t="shared" si="138"/>
        <v/>
      </c>
      <c r="AW57" s="13" t="str">
        <f t="shared" si="139"/>
        <v/>
      </c>
      <c r="AX57" s="13" t="str">
        <f t="shared" si="140"/>
        <v/>
      </c>
      <c r="AY57" s="13" t="str">
        <f t="shared" si="141"/>
        <v/>
      </c>
      <c r="AZ57" s="13" t="str">
        <f t="shared" si="142"/>
        <v/>
      </c>
      <c r="BA57" s="13" t="str">
        <f t="shared" si="143"/>
        <v/>
      </c>
      <c r="BB57" s="13" t="str">
        <f t="shared" si="144"/>
        <v/>
      </c>
      <c r="BC57" s="13" t="str">
        <f t="shared" si="145"/>
        <v/>
      </c>
      <c r="BD57" s="13" t="str">
        <f t="shared" si="146"/>
        <v/>
      </c>
      <c r="BE57" s="13" t="str">
        <f t="shared" si="147"/>
        <v/>
      </c>
      <c r="BF57" s="13" t="str">
        <f t="shared" si="148"/>
        <v/>
      </c>
      <c r="BG57" s="13" t="str">
        <f t="shared" si="149"/>
        <v/>
      </c>
      <c r="BH57" s="13" t="str">
        <f t="shared" si="150"/>
        <v/>
      </c>
      <c r="BI57" s="13" t="str">
        <f t="shared" si="151"/>
        <v/>
      </c>
      <c r="BJ57" s="13" t="str">
        <f t="shared" si="152"/>
        <v/>
      </c>
      <c r="BK57" s="13" t="str">
        <f t="shared" si="153"/>
        <v/>
      </c>
      <c r="BL57" s="13" t="str">
        <f t="shared" si="154"/>
        <v/>
      </c>
      <c r="BM57" s="13" t="str">
        <f t="shared" si="155"/>
        <v/>
      </c>
      <c r="BN57" s="13" t="str">
        <f t="shared" si="156"/>
        <v/>
      </c>
      <c r="BO57" s="13" t="str">
        <f t="shared" si="157"/>
        <v/>
      </c>
      <c r="BP57" s="985"/>
      <c r="BQ57" s="13">
        <f t="shared" si="285"/>
        <v>0</v>
      </c>
      <c r="BR57" s="5">
        <v>1934</v>
      </c>
      <c r="BS57" s="11" t="str">
        <f t="shared" si="225"/>
        <v/>
      </c>
      <c r="BT57" s="11" t="str">
        <f t="shared" si="226"/>
        <v/>
      </c>
      <c r="BU57" s="11" t="str">
        <f t="shared" si="227"/>
        <v/>
      </c>
      <c r="BV57" s="11" t="str">
        <f t="shared" si="228"/>
        <v/>
      </c>
      <c r="BW57" s="11" t="str">
        <f t="shared" si="229"/>
        <v/>
      </c>
      <c r="BX57" s="11" t="str">
        <f t="shared" si="230"/>
        <v/>
      </c>
      <c r="BY57" s="11" t="str">
        <f t="shared" si="231"/>
        <v/>
      </c>
      <c r="BZ57" s="11" t="str">
        <f t="shared" si="232"/>
        <v/>
      </c>
      <c r="CA57" s="11" t="str">
        <f t="shared" si="233"/>
        <v/>
      </c>
      <c r="CB57" s="11" t="str">
        <f t="shared" si="234"/>
        <v/>
      </c>
      <c r="CC57" s="11" t="str">
        <f t="shared" si="235"/>
        <v/>
      </c>
      <c r="CD57" s="11" t="str">
        <f t="shared" si="236"/>
        <v/>
      </c>
      <c r="CE57" s="11" t="str">
        <f t="shared" si="237"/>
        <v/>
      </c>
      <c r="CF57" s="11" t="str">
        <f t="shared" si="238"/>
        <v/>
      </c>
      <c r="CG57" s="11" t="str">
        <f t="shared" si="239"/>
        <v/>
      </c>
      <c r="CH57" s="11" t="str">
        <f t="shared" si="240"/>
        <v/>
      </c>
      <c r="CI57" s="11" t="str">
        <f t="shared" si="241"/>
        <v/>
      </c>
      <c r="CJ57" s="11" t="str">
        <f t="shared" si="242"/>
        <v/>
      </c>
      <c r="CK57" s="11" t="str">
        <f t="shared" si="243"/>
        <v/>
      </c>
      <c r="CL57" s="11" t="str">
        <f t="shared" si="244"/>
        <v/>
      </c>
      <c r="CM57" s="11" t="str">
        <f t="shared" si="245"/>
        <v/>
      </c>
      <c r="CN57" s="11" t="str">
        <f t="shared" si="246"/>
        <v/>
      </c>
      <c r="CO57" s="11" t="str">
        <f t="shared" si="247"/>
        <v/>
      </c>
      <c r="CP57" s="11" t="str">
        <f t="shared" si="248"/>
        <v/>
      </c>
      <c r="CQ57" s="11" t="str">
        <f t="shared" si="249"/>
        <v/>
      </c>
      <c r="CR57" s="11" t="str">
        <f t="shared" si="250"/>
        <v/>
      </c>
      <c r="CS57" s="11" t="str">
        <f t="shared" si="251"/>
        <v/>
      </c>
      <c r="CT57" s="11" t="str">
        <f t="shared" si="252"/>
        <v/>
      </c>
      <c r="CU57" s="11" t="str">
        <f t="shared" si="253"/>
        <v/>
      </c>
      <c r="CV57" s="11" t="str">
        <f t="shared" si="254"/>
        <v/>
      </c>
      <c r="CW57" s="5">
        <v>1934</v>
      </c>
      <c r="CX57" s="13">
        <f t="shared" si="286"/>
        <v>1</v>
      </c>
      <c r="CY57" s="13">
        <f t="shared" si="287"/>
        <v>1</v>
      </c>
      <c r="CZ57" s="13">
        <f t="shared" si="288"/>
        <v>1</v>
      </c>
      <c r="DA57" s="13">
        <f t="shared" si="289"/>
        <v>1</v>
      </c>
      <c r="DB57" s="13" t="str">
        <f t="shared" si="290"/>
        <v/>
      </c>
      <c r="DC57" s="13">
        <f t="shared" si="291"/>
        <v>1</v>
      </c>
      <c r="DD57" s="13">
        <f t="shared" si="292"/>
        <v>1</v>
      </c>
      <c r="DE57" s="13">
        <f t="shared" si="293"/>
        <v>1</v>
      </c>
      <c r="DF57" s="13" t="str">
        <f t="shared" si="294"/>
        <v/>
      </c>
      <c r="DG57" s="13">
        <f t="shared" si="295"/>
        <v>1</v>
      </c>
      <c r="DH57" s="13">
        <f t="shared" si="296"/>
        <v>1</v>
      </c>
      <c r="DI57" s="13" t="str">
        <f t="shared" si="297"/>
        <v/>
      </c>
      <c r="DJ57" s="13" t="str">
        <f t="shared" si="298"/>
        <v/>
      </c>
      <c r="DK57" s="13" t="str">
        <f t="shared" si="299"/>
        <v/>
      </c>
      <c r="DL57" s="13" t="str">
        <f t="shared" si="300"/>
        <v/>
      </c>
      <c r="DM57" s="13">
        <f t="shared" si="301"/>
        <v>1</v>
      </c>
      <c r="DN57" s="13" t="str">
        <f t="shared" si="302"/>
        <v/>
      </c>
      <c r="DO57" s="13" t="str">
        <f t="shared" si="303"/>
        <v/>
      </c>
      <c r="DP57" s="13">
        <f t="shared" si="304"/>
        <v>1</v>
      </c>
      <c r="DQ57" s="13" t="str">
        <f t="shared" si="305"/>
        <v/>
      </c>
      <c r="DR57" s="13" t="str">
        <f t="shared" si="306"/>
        <v/>
      </c>
      <c r="DS57" s="13" t="str">
        <f t="shared" si="307"/>
        <v/>
      </c>
      <c r="DT57" s="13">
        <f t="shared" si="308"/>
        <v>1</v>
      </c>
      <c r="DU57" s="13">
        <f t="shared" si="309"/>
        <v>1</v>
      </c>
      <c r="DV57" s="13" t="str">
        <f t="shared" si="310"/>
        <v/>
      </c>
      <c r="DW57" s="13">
        <f t="shared" si="311"/>
        <v>1</v>
      </c>
      <c r="DX57" s="13">
        <f t="shared" si="312"/>
        <v>1</v>
      </c>
      <c r="DY57" s="13" t="str">
        <f t="shared" si="313"/>
        <v/>
      </c>
      <c r="DZ57" s="13" t="str">
        <f t="shared" si="314"/>
        <v/>
      </c>
      <c r="EA57" s="13" t="str">
        <f t="shared" si="315"/>
        <v/>
      </c>
      <c r="EB57" s="752">
        <f t="shared" si="224"/>
        <v>15</v>
      </c>
      <c r="EC57" s="5">
        <v>1934</v>
      </c>
      <c r="ED57" s="11" t="str">
        <f t="shared" si="255"/>
        <v/>
      </c>
      <c r="EE57" s="11" t="str">
        <f t="shared" si="256"/>
        <v/>
      </c>
      <c r="EF57" s="11" t="str">
        <f t="shared" si="257"/>
        <v/>
      </c>
      <c r="EG57" s="11" t="str">
        <f t="shared" si="258"/>
        <v/>
      </c>
      <c r="EH57" s="11" t="str">
        <f t="shared" si="259"/>
        <v/>
      </c>
      <c r="EI57" s="11" t="str">
        <f t="shared" si="260"/>
        <v/>
      </c>
      <c r="EJ57" s="11" t="str">
        <f t="shared" si="261"/>
        <v/>
      </c>
      <c r="EK57" s="11" t="str">
        <f t="shared" si="262"/>
        <v/>
      </c>
      <c r="EL57" s="11" t="str">
        <f t="shared" si="263"/>
        <v/>
      </c>
      <c r="EM57" s="11" t="str">
        <f t="shared" si="264"/>
        <v/>
      </c>
      <c r="EN57" s="11" t="str">
        <f t="shared" si="265"/>
        <v/>
      </c>
      <c r="EO57" s="11" t="str">
        <f t="shared" si="266"/>
        <v/>
      </c>
      <c r="EP57" s="11" t="str">
        <f t="shared" si="267"/>
        <v/>
      </c>
      <c r="EQ57" s="11" t="str">
        <f t="shared" si="268"/>
        <v/>
      </c>
      <c r="ER57" s="11" t="str">
        <f t="shared" si="269"/>
        <v/>
      </c>
      <c r="ES57" s="11" t="str">
        <f t="shared" si="270"/>
        <v/>
      </c>
      <c r="ET57" s="11" t="str">
        <f t="shared" si="271"/>
        <v/>
      </c>
      <c r="EU57" s="11" t="str">
        <f t="shared" si="272"/>
        <v/>
      </c>
      <c r="EV57" s="11" t="str">
        <f t="shared" si="273"/>
        <v/>
      </c>
      <c r="EW57" s="11" t="str">
        <f t="shared" si="274"/>
        <v/>
      </c>
      <c r="EX57" s="11" t="str">
        <f t="shared" si="275"/>
        <v/>
      </c>
      <c r="EY57" s="11" t="str">
        <f t="shared" si="276"/>
        <v/>
      </c>
      <c r="EZ57" s="11" t="str">
        <f t="shared" si="277"/>
        <v/>
      </c>
      <c r="FA57" s="11" t="str">
        <f t="shared" si="278"/>
        <v/>
      </c>
      <c r="FB57" s="11" t="str">
        <f t="shared" si="279"/>
        <v/>
      </c>
      <c r="FC57" s="11" t="str">
        <f t="shared" si="280"/>
        <v/>
      </c>
      <c r="FD57" s="11" t="str">
        <f t="shared" si="281"/>
        <v/>
      </c>
      <c r="FE57" s="11" t="str">
        <f t="shared" si="282"/>
        <v/>
      </c>
      <c r="FF57" s="11" t="str">
        <f t="shared" si="283"/>
        <v/>
      </c>
      <c r="FG57" s="11" t="str">
        <f t="shared" si="284"/>
        <v/>
      </c>
      <c r="FH57" s="37">
        <v>1934</v>
      </c>
    </row>
    <row r="58" spans="1:164">
      <c r="A58" s="37">
        <v>1935</v>
      </c>
      <c r="B58" s="7">
        <v>47</v>
      </c>
      <c r="C58" s="7">
        <v>79</v>
      </c>
      <c r="D58" s="7">
        <v>56</v>
      </c>
      <c r="E58" s="7">
        <v>46</v>
      </c>
      <c r="F58" s="7">
        <v>59</v>
      </c>
      <c r="G58" s="8">
        <v>58</v>
      </c>
      <c r="H58" s="7">
        <v>43</v>
      </c>
      <c r="I58" s="7">
        <v>44</v>
      </c>
      <c r="J58" s="7">
        <v>45</v>
      </c>
      <c r="K58" s="7">
        <v>51</v>
      </c>
      <c r="L58" s="8">
        <v>54</v>
      </c>
      <c r="M58" s="7">
        <v>48</v>
      </c>
      <c r="N58" s="7">
        <v>59</v>
      </c>
      <c r="O58" s="7">
        <v>61</v>
      </c>
      <c r="P58" s="7">
        <v>73</v>
      </c>
      <c r="Q58" s="8">
        <v>46</v>
      </c>
      <c r="R58" s="7">
        <v>66</v>
      </c>
      <c r="S58" s="7">
        <v>70</v>
      </c>
      <c r="T58" s="7">
        <v>75</v>
      </c>
      <c r="U58" s="7">
        <v>66</v>
      </c>
      <c r="V58" s="8">
        <v>59</v>
      </c>
      <c r="W58" s="7">
        <v>70</v>
      </c>
      <c r="X58" s="7">
        <v>68</v>
      </c>
      <c r="Y58" s="7">
        <v>78</v>
      </c>
      <c r="Z58" s="7">
        <v>76</v>
      </c>
      <c r="AA58" s="8">
        <v>77</v>
      </c>
      <c r="AB58" s="7">
        <v>89</v>
      </c>
      <c r="AC58" s="7">
        <v>85</v>
      </c>
      <c r="AD58" s="7">
        <v>80</v>
      </c>
      <c r="AE58" s="7">
        <v>72</v>
      </c>
      <c r="AF58" s="858"/>
      <c r="AG58" s="9">
        <f t="shared" si="190"/>
        <v>1900</v>
      </c>
      <c r="AH58" s="10">
        <f t="shared" si="191"/>
        <v>63.333333333333336</v>
      </c>
      <c r="AI58" s="11">
        <f t="shared" si="192"/>
        <v>89</v>
      </c>
      <c r="AJ58" s="12">
        <f t="shared" si="193"/>
        <v>43</v>
      </c>
      <c r="AK58" s="5">
        <v>1935</v>
      </c>
      <c r="AL58" s="13" t="str">
        <f t="shared" si="128"/>
        <v/>
      </c>
      <c r="AM58" s="13" t="str">
        <f t="shared" si="129"/>
        <v/>
      </c>
      <c r="AN58" s="13" t="str">
        <f t="shared" si="130"/>
        <v/>
      </c>
      <c r="AO58" s="13" t="str">
        <f t="shared" si="131"/>
        <v/>
      </c>
      <c r="AP58" s="13" t="str">
        <f t="shared" si="132"/>
        <v/>
      </c>
      <c r="AQ58" s="13" t="str">
        <f t="shared" si="133"/>
        <v/>
      </c>
      <c r="AR58" s="13" t="str">
        <f t="shared" si="134"/>
        <v/>
      </c>
      <c r="AS58" s="13" t="str">
        <f t="shared" si="135"/>
        <v/>
      </c>
      <c r="AT58" s="13" t="str">
        <f t="shared" si="136"/>
        <v/>
      </c>
      <c r="AU58" s="13" t="str">
        <f t="shared" si="137"/>
        <v/>
      </c>
      <c r="AV58" s="13" t="str">
        <f t="shared" si="138"/>
        <v/>
      </c>
      <c r="AW58" s="13" t="str">
        <f t="shared" si="139"/>
        <v/>
      </c>
      <c r="AX58" s="13" t="str">
        <f t="shared" si="140"/>
        <v/>
      </c>
      <c r="AY58" s="13" t="str">
        <f t="shared" si="141"/>
        <v/>
      </c>
      <c r="AZ58" s="13" t="str">
        <f t="shared" si="142"/>
        <v/>
      </c>
      <c r="BA58" s="13" t="str">
        <f t="shared" si="143"/>
        <v/>
      </c>
      <c r="BB58" s="13" t="str">
        <f t="shared" si="144"/>
        <v/>
      </c>
      <c r="BC58" s="13" t="str">
        <f t="shared" si="145"/>
        <v/>
      </c>
      <c r="BD58" s="13" t="str">
        <f t="shared" si="146"/>
        <v/>
      </c>
      <c r="BE58" s="13" t="str">
        <f t="shared" si="147"/>
        <v/>
      </c>
      <c r="BF58" s="13" t="str">
        <f t="shared" si="148"/>
        <v/>
      </c>
      <c r="BG58" s="13" t="str">
        <f t="shared" si="149"/>
        <v/>
      </c>
      <c r="BH58" s="13" t="str">
        <f t="shared" si="150"/>
        <v/>
      </c>
      <c r="BI58" s="13" t="str">
        <f t="shared" si="151"/>
        <v/>
      </c>
      <c r="BJ58" s="13" t="str">
        <f t="shared" si="152"/>
        <v/>
      </c>
      <c r="BK58" s="13" t="str">
        <f t="shared" si="153"/>
        <v/>
      </c>
      <c r="BL58" s="13" t="str">
        <f t="shared" si="154"/>
        <v/>
      </c>
      <c r="BM58" s="13" t="str">
        <f t="shared" si="155"/>
        <v/>
      </c>
      <c r="BN58" s="13" t="str">
        <f t="shared" si="156"/>
        <v/>
      </c>
      <c r="BO58" s="13" t="str">
        <f t="shared" si="157"/>
        <v/>
      </c>
      <c r="BP58" s="985"/>
      <c r="BQ58" s="13">
        <f t="shared" si="285"/>
        <v>0</v>
      </c>
      <c r="BR58" s="5">
        <v>1935</v>
      </c>
      <c r="BS58" s="11" t="str">
        <f t="shared" si="225"/>
        <v/>
      </c>
      <c r="BT58" s="11" t="str">
        <f t="shared" si="226"/>
        <v/>
      </c>
      <c r="BU58" s="11" t="str">
        <f t="shared" si="227"/>
        <v/>
      </c>
      <c r="BV58" s="11" t="str">
        <f t="shared" si="228"/>
        <v/>
      </c>
      <c r="BW58" s="11" t="str">
        <f t="shared" si="229"/>
        <v/>
      </c>
      <c r="BX58" s="11" t="str">
        <f t="shared" si="230"/>
        <v/>
      </c>
      <c r="BY58" s="11" t="str">
        <f t="shared" si="231"/>
        <v/>
      </c>
      <c r="BZ58" s="11" t="str">
        <f t="shared" si="232"/>
        <v/>
      </c>
      <c r="CA58" s="11" t="str">
        <f t="shared" si="233"/>
        <v/>
      </c>
      <c r="CB58" s="11" t="str">
        <f t="shared" si="234"/>
        <v/>
      </c>
      <c r="CC58" s="11" t="str">
        <f t="shared" si="235"/>
        <v/>
      </c>
      <c r="CD58" s="11" t="str">
        <f t="shared" si="236"/>
        <v/>
      </c>
      <c r="CE58" s="11" t="str">
        <f t="shared" si="237"/>
        <v/>
      </c>
      <c r="CF58" s="11" t="str">
        <f t="shared" si="238"/>
        <v/>
      </c>
      <c r="CG58" s="11" t="str">
        <f t="shared" si="239"/>
        <v/>
      </c>
      <c r="CH58" s="11" t="str">
        <f t="shared" si="240"/>
        <v/>
      </c>
      <c r="CI58" s="11" t="str">
        <f t="shared" si="241"/>
        <v/>
      </c>
      <c r="CJ58" s="11" t="str">
        <f t="shared" si="242"/>
        <v/>
      </c>
      <c r="CK58" s="11" t="str">
        <f t="shared" si="243"/>
        <v/>
      </c>
      <c r="CL58" s="11" t="str">
        <f t="shared" si="244"/>
        <v/>
      </c>
      <c r="CM58" s="11" t="str">
        <f t="shared" si="245"/>
        <v/>
      </c>
      <c r="CN58" s="11" t="str">
        <f t="shared" si="246"/>
        <v/>
      </c>
      <c r="CO58" s="11" t="str">
        <f t="shared" si="247"/>
        <v/>
      </c>
      <c r="CP58" s="11" t="str">
        <f t="shared" si="248"/>
        <v/>
      </c>
      <c r="CQ58" s="11" t="str">
        <f t="shared" si="249"/>
        <v/>
      </c>
      <c r="CR58" s="11" t="str">
        <f t="shared" si="250"/>
        <v/>
      </c>
      <c r="CS58" s="11" t="str">
        <f t="shared" si="251"/>
        <v/>
      </c>
      <c r="CT58" s="11" t="str">
        <f t="shared" si="252"/>
        <v/>
      </c>
      <c r="CU58" s="11" t="str">
        <f t="shared" si="253"/>
        <v/>
      </c>
      <c r="CV58" s="11" t="str">
        <f t="shared" si="254"/>
        <v/>
      </c>
      <c r="CW58" s="5">
        <v>1935</v>
      </c>
      <c r="CX58" s="13" t="str">
        <f t="shared" si="286"/>
        <v/>
      </c>
      <c r="CY58" s="13">
        <f t="shared" si="287"/>
        <v>1</v>
      </c>
      <c r="CZ58" s="13" t="str">
        <f t="shared" si="288"/>
        <v/>
      </c>
      <c r="DA58" s="13" t="str">
        <f t="shared" si="289"/>
        <v/>
      </c>
      <c r="DB58" s="13" t="str">
        <f t="shared" si="290"/>
        <v/>
      </c>
      <c r="DC58" s="13" t="str">
        <f t="shared" si="291"/>
        <v/>
      </c>
      <c r="DD58" s="13" t="str">
        <f t="shared" si="292"/>
        <v/>
      </c>
      <c r="DE58" s="13" t="str">
        <f t="shared" si="293"/>
        <v/>
      </c>
      <c r="DF58" s="13" t="str">
        <f t="shared" si="294"/>
        <v/>
      </c>
      <c r="DG58" s="13" t="str">
        <f t="shared" si="295"/>
        <v/>
      </c>
      <c r="DH58" s="13" t="str">
        <f t="shared" si="296"/>
        <v/>
      </c>
      <c r="DI58" s="13" t="str">
        <f t="shared" si="297"/>
        <v/>
      </c>
      <c r="DJ58" s="13" t="str">
        <f t="shared" si="298"/>
        <v/>
      </c>
      <c r="DK58" s="13" t="str">
        <f t="shared" si="299"/>
        <v/>
      </c>
      <c r="DL58" s="13">
        <f t="shared" si="300"/>
        <v>1</v>
      </c>
      <c r="DM58" s="13" t="str">
        <f t="shared" si="301"/>
        <v/>
      </c>
      <c r="DN58" s="13" t="str">
        <f t="shared" si="302"/>
        <v/>
      </c>
      <c r="DO58" s="13">
        <f t="shared" si="303"/>
        <v>1</v>
      </c>
      <c r="DP58" s="13">
        <f t="shared" si="304"/>
        <v>1</v>
      </c>
      <c r="DQ58" s="13" t="str">
        <f t="shared" si="305"/>
        <v/>
      </c>
      <c r="DR58" s="13" t="str">
        <f t="shared" si="306"/>
        <v/>
      </c>
      <c r="DS58" s="13">
        <f t="shared" si="307"/>
        <v>1</v>
      </c>
      <c r="DT58" s="13" t="str">
        <f t="shared" si="308"/>
        <v/>
      </c>
      <c r="DU58" s="13">
        <f t="shared" si="309"/>
        <v>1</v>
      </c>
      <c r="DV58" s="13">
        <f t="shared" si="310"/>
        <v>1</v>
      </c>
      <c r="DW58" s="13">
        <f t="shared" si="311"/>
        <v>1</v>
      </c>
      <c r="DX58" s="13">
        <f t="shared" si="312"/>
        <v>1</v>
      </c>
      <c r="DY58" s="13">
        <f t="shared" si="313"/>
        <v>1</v>
      </c>
      <c r="DZ58" s="13">
        <f t="shared" si="314"/>
        <v>1</v>
      </c>
      <c r="EA58" s="13">
        <f t="shared" si="315"/>
        <v>1</v>
      </c>
      <c r="EB58" s="752">
        <f t="shared" si="224"/>
        <v>12</v>
      </c>
      <c r="EC58" s="5">
        <v>1935</v>
      </c>
      <c r="ED58" s="11" t="str">
        <f t="shared" si="255"/>
        <v/>
      </c>
      <c r="EE58" s="11" t="str">
        <f t="shared" si="256"/>
        <v/>
      </c>
      <c r="EF58" s="11" t="str">
        <f t="shared" si="257"/>
        <v/>
      </c>
      <c r="EG58" s="11" t="str">
        <f t="shared" si="258"/>
        <v/>
      </c>
      <c r="EH58" s="11" t="str">
        <f t="shared" si="259"/>
        <v/>
      </c>
      <c r="EI58" s="11" t="str">
        <f t="shared" si="260"/>
        <v/>
      </c>
      <c r="EJ58" s="11">
        <f t="shared" si="261"/>
        <v>1935</v>
      </c>
      <c r="EK58" s="11" t="str">
        <f t="shared" si="262"/>
        <v/>
      </c>
      <c r="EL58" s="11" t="str">
        <f t="shared" si="263"/>
        <v/>
      </c>
      <c r="EM58" s="11" t="str">
        <f t="shared" si="264"/>
        <v/>
      </c>
      <c r="EN58" s="11" t="str">
        <f t="shared" si="265"/>
        <v/>
      </c>
      <c r="EO58" s="11" t="str">
        <f t="shared" si="266"/>
        <v/>
      </c>
      <c r="EP58" s="11" t="str">
        <f t="shared" si="267"/>
        <v/>
      </c>
      <c r="EQ58" s="11" t="str">
        <f t="shared" si="268"/>
        <v/>
      </c>
      <c r="ER58" s="11" t="str">
        <f t="shared" si="269"/>
        <v/>
      </c>
      <c r="ES58" s="11" t="str">
        <f t="shared" si="270"/>
        <v/>
      </c>
      <c r="ET58" s="11" t="str">
        <f t="shared" si="271"/>
        <v/>
      </c>
      <c r="EU58" s="11" t="str">
        <f t="shared" si="272"/>
        <v/>
      </c>
      <c r="EV58" s="11" t="str">
        <f t="shared" si="273"/>
        <v/>
      </c>
      <c r="EW58" s="11" t="str">
        <f t="shared" si="274"/>
        <v/>
      </c>
      <c r="EX58" s="11" t="str">
        <f t="shared" si="275"/>
        <v/>
      </c>
      <c r="EY58" s="11" t="str">
        <f t="shared" si="276"/>
        <v/>
      </c>
      <c r="EZ58" s="11" t="str">
        <f t="shared" si="277"/>
        <v/>
      </c>
      <c r="FA58" s="11" t="str">
        <f t="shared" si="278"/>
        <v/>
      </c>
      <c r="FB58" s="11" t="str">
        <f t="shared" si="279"/>
        <v/>
      </c>
      <c r="FC58" s="11" t="str">
        <f t="shared" si="280"/>
        <v/>
      </c>
      <c r="FD58" s="11" t="str">
        <f t="shared" si="281"/>
        <v/>
      </c>
      <c r="FE58" s="11" t="str">
        <f t="shared" si="282"/>
        <v/>
      </c>
      <c r="FF58" s="11" t="str">
        <f t="shared" si="283"/>
        <v/>
      </c>
      <c r="FG58" s="11" t="str">
        <f t="shared" si="284"/>
        <v/>
      </c>
      <c r="FH58" s="37">
        <v>1935</v>
      </c>
    </row>
    <row r="59" spans="1:164">
      <c r="A59" s="37">
        <v>1936</v>
      </c>
      <c r="B59" s="7">
        <v>57</v>
      </c>
      <c r="C59" s="7">
        <v>66</v>
      </c>
      <c r="D59" s="7">
        <v>51</v>
      </c>
      <c r="E59" s="7">
        <v>53</v>
      </c>
      <c r="F59" s="7">
        <v>60</v>
      </c>
      <c r="G59" s="8">
        <v>68</v>
      </c>
      <c r="H59" s="7">
        <v>61</v>
      </c>
      <c r="I59" s="7">
        <v>52</v>
      </c>
      <c r="J59" s="7">
        <v>49</v>
      </c>
      <c r="K59" s="7">
        <v>54</v>
      </c>
      <c r="L59" s="8">
        <v>63</v>
      </c>
      <c r="M59" s="7">
        <v>57</v>
      </c>
      <c r="N59" s="7">
        <v>65</v>
      </c>
      <c r="O59" s="7">
        <v>71</v>
      </c>
      <c r="P59" s="7">
        <v>89</v>
      </c>
      <c r="Q59" s="8">
        <v>70</v>
      </c>
      <c r="R59" s="7">
        <v>60</v>
      </c>
      <c r="S59" s="7">
        <v>58</v>
      </c>
      <c r="T59" s="7">
        <v>55</v>
      </c>
      <c r="U59" s="7">
        <v>76</v>
      </c>
      <c r="V59" s="8">
        <v>85</v>
      </c>
      <c r="W59" s="7">
        <v>53</v>
      </c>
      <c r="X59" s="7">
        <v>63</v>
      </c>
      <c r="Y59" s="7">
        <v>62</v>
      </c>
      <c r="Z59" s="7">
        <v>65</v>
      </c>
      <c r="AA59" s="8">
        <v>80</v>
      </c>
      <c r="AB59" s="7">
        <v>66</v>
      </c>
      <c r="AC59" s="7">
        <v>81</v>
      </c>
      <c r="AD59" s="7">
        <v>84</v>
      </c>
      <c r="AE59" s="7">
        <v>84</v>
      </c>
      <c r="AF59" s="858"/>
      <c r="AG59" s="9">
        <f t="shared" si="190"/>
        <v>1958</v>
      </c>
      <c r="AH59" s="10">
        <f t="shared" si="191"/>
        <v>65.266666666666666</v>
      </c>
      <c r="AI59" s="11">
        <f t="shared" si="192"/>
        <v>89</v>
      </c>
      <c r="AJ59" s="12">
        <f t="shared" si="193"/>
        <v>49</v>
      </c>
      <c r="AK59" s="5">
        <v>1936</v>
      </c>
      <c r="AL59" s="13" t="str">
        <f t="shared" si="128"/>
        <v/>
      </c>
      <c r="AM59" s="13" t="str">
        <f t="shared" si="129"/>
        <v/>
      </c>
      <c r="AN59" s="13" t="str">
        <f t="shared" si="130"/>
        <v/>
      </c>
      <c r="AO59" s="13" t="str">
        <f t="shared" si="131"/>
        <v/>
      </c>
      <c r="AP59" s="13" t="str">
        <f t="shared" si="132"/>
        <v/>
      </c>
      <c r="AQ59" s="13" t="str">
        <f t="shared" si="133"/>
        <v/>
      </c>
      <c r="AR59" s="13" t="str">
        <f t="shared" si="134"/>
        <v/>
      </c>
      <c r="AS59" s="13" t="str">
        <f t="shared" si="135"/>
        <v/>
      </c>
      <c r="AT59" s="13" t="str">
        <f t="shared" si="136"/>
        <v/>
      </c>
      <c r="AU59" s="13" t="str">
        <f t="shared" si="137"/>
        <v/>
      </c>
      <c r="AV59" s="13" t="str">
        <f t="shared" si="138"/>
        <v/>
      </c>
      <c r="AW59" s="13" t="str">
        <f t="shared" si="139"/>
        <v/>
      </c>
      <c r="AX59" s="13" t="str">
        <f t="shared" si="140"/>
        <v/>
      </c>
      <c r="AY59" s="13" t="str">
        <f t="shared" si="141"/>
        <v/>
      </c>
      <c r="AZ59" s="13" t="str">
        <f t="shared" si="142"/>
        <v/>
      </c>
      <c r="BA59" s="13" t="str">
        <f t="shared" si="143"/>
        <v/>
      </c>
      <c r="BB59" s="13" t="str">
        <f t="shared" si="144"/>
        <v/>
      </c>
      <c r="BC59" s="13" t="str">
        <f t="shared" si="145"/>
        <v/>
      </c>
      <c r="BD59" s="13" t="str">
        <f t="shared" si="146"/>
        <v/>
      </c>
      <c r="BE59" s="13" t="str">
        <f t="shared" si="147"/>
        <v/>
      </c>
      <c r="BF59" s="13" t="str">
        <f t="shared" si="148"/>
        <v/>
      </c>
      <c r="BG59" s="13" t="str">
        <f t="shared" si="149"/>
        <v/>
      </c>
      <c r="BH59" s="13" t="str">
        <f t="shared" si="150"/>
        <v/>
      </c>
      <c r="BI59" s="13" t="str">
        <f t="shared" si="151"/>
        <v/>
      </c>
      <c r="BJ59" s="13" t="str">
        <f t="shared" si="152"/>
        <v/>
      </c>
      <c r="BK59" s="13" t="str">
        <f t="shared" si="153"/>
        <v/>
      </c>
      <c r="BL59" s="13" t="str">
        <f t="shared" si="154"/>
        <v/>
      </c>
      <c r="BM59" s="13" t="str">
        <f t="shared" si="155"/>
        <v/>
      </c>
      <c r="BN59" s="13" t="str">
        <f t="shared" si="156"/>
        <v/>
      </c>
      <c r="BO59" s="13" t="str">
        <f t="shared" si="157"/>
        <v/>
      </c>
      <c r="BP59" s="985"/>
      <c r="BQ59" s="13">
        <f t="shared" si="285"/>
        <v>0</v>
      </c>
      <c r="BR59" s="5">
        <v>1936</v>
      </c>
      <c r="BS59" s="11" t="str">
        <f t="shared" si="225"/>
        <v/>
      </c>
      <c r="BT59" s="11" t="str">
        <f t="shared" si="226"/>
        <v/>
      </c>
      <c r="BU59" s="11" t="str">
        <f t="shared" si="227"/>
        <v/>
      </c>
      <c r="BV59" s="11" t="str">
        <f t="shared" si="228"/>
        <v/>
      </c>
      <c r="BW59" s="11" t="str">
        <f t="shared" si="229"/>
        <v/>
      </c>
      <c r="BX59" s="11" t="str">
        <f t="shared" si="230"/>
        <v/>
      </c>
      <c r="BY59" s="11" t="str">
        <f t="shared" si="231"/>
        <v/>
      </c>
      <c r="BZ59" s="11" t="str">
        <f t="shared" si="232"/>
        <v/>
      </c>
      <c r="CA59" s="11" t="str">
        <f t="shared" si="233"/>
        <v/>
      </c>
      <c r="CB59" s="11" t="str">
        <f t="shared" si="234"/>
        <v/>
      </c>
      <c r="CC59" s="11" t="str">
        <f t="shared" si="235"/>
        <v/>
      </c>
      <c r="CD59" s="11" t="str">
        <f t="shared" si="236"/>
        <v/>
      </c>
      <c r="CE59" s="11" t="str">
        <f t="shared" si="237"/>
        <v/>
      </c>
      <c r="CF59" s="11" t="str">
        <f t="shared" si="238"/>
        <v/>
      </c>
      <c r="CG59" s="11" t="str">
        <f t="shared" si="239"/>
        <v/>
      </c>
      <c r="CH59" s="11" t="str">
        <f t="shared" si="240"/>
        <v/>
      </c>
      <c r="CI59" s="11" t="str">
        <f t="shared" si="241"/>
        <v/>
      </c>
      <c r="CJ59" s="11" t="str">
        <f t="shared" si="242"/>
        <v/>
      </c>
      <c r="CK59" s="11" t="str">
        <f t="shared" si="243"/>
        <v/>
      </c>
      <c r="CL59" s="11" t="str">
        <f t="shared" si="244"/>
        <v/>
      </c>
      <c r="CM59" s="11" t="str">
        <f t="shared" si="245"/>
        <v/>
      </c>
      <c r="CN59" s="11" t="str">
        <f t="shared" si="246"/>
        <v/>
      </c>
      <c r="CO59" s="11" t="str">
        <f t="shared" si="247"/>
        <v/>
      </c>
      <c r="CP59" s="11" t="str">
        <f t="shared" si="248"/>
        <v/>
      </c>
      <c r="CQ59" s="11" t="str">
        <f t="shared" si="249"/>
        <v/>
      </c>
      <c r="CR59" s="11" t="str">
        <f t="shared" si="250"/>
        <v/>
      </c>
      <c r="CS59" s="11" t="str">
        <f t="shared" si="251"/>
        <v/>
      </c>
      <c r="CT59" s="11" t="str">
        <f t="shared" si="252"/>
        <v/>
      </c>
      <c r="CU59" s="11" t="str">
        <f t="shared" si="253"/>
        <v/>
      </c>
      <c r="CV59" s="11" t="str">
        <f t="shared" si="254"/>
        <v/>
      </c>
      <c r="CW59" s="5">
        <v>1936</v>
      </c>
      <c r="CX59" s="13" t="str">
        <f t="shared" si="286"/>
        <v/>
      </c>
      <c r="CY59" s="13" t="str">
        <f t="shared" si="287"/>
        <v/>
      </c>
      <c r="CZ59" s="13" t="str">
        <f t="shared" si="288"/>
        <v/>
      </c>
      <c r="DA59" s="13" t="str">
        <f t="shared" si="289"/>
        <v/>
      </c>
      <c r="DB59" s="13" t="str">
        <f t="shared" si="290"/>
        <v/>
      </c>
      <c r="DC59" s="13" t="str">
        <f t="shared" si="291"/>
        <v/>
      </c>
      <c r="DD59" s="13" t="str">
        <f t="shared" si="292"/>
        <v/>
      </c>
      <c r="DE59" s="13" t="str">
        <f t="shared" si="293"/>
        <v/>
      </c>
      <c r="DF59" s="13" t="str">
        <f t="shared" si="294"/>
        <v/>
      </c>
      <c r="DG59" s="13" t="str">
        <f t="shared" si="295"/>
        <v/>
      </c>
      <c r="DH59" s="13" t="str">
        <f t="shared" si="296"/>
        <v/>
      </c>
      <c r="DI59" s="13" t="str">
        <f t="shared" si="297"/>
        <v/>
      </c>
      <c r="DJ59" s="13" t="str">
        <f t="shared" si="298"/>
        <v/>
      </c>
      <c r="DK59" s="13">
        <f t="shared" si="299"/>
        <v>1</v>
      </c>
      <c r="DL59" s="13">
        <f t="shared" si="300"/>
        <v>1</v>
      </c>
      <c r="DM59" s="13">
        <f t="shared" si="301"/>
        <v>1</v>
      </c>
      <c r="DN59" s="13" t="str">
        <f t="shared" si="302"/>
        <v/>
      </c>
      <c r="DO59" s="13" t="str">
        <f t="shared" si="303"/>
        <v/>
      </c>
      <c r="DP59" s="13" t="str">
        <f t="shared" si="304"/>
        <v/>
      </c>
      <c r="DQ59" s="13">
        <f t="shared" si="305"/>
        <v>1</v>
      </c>
      <c r="DR59" s="13">
        <f t="shared" si="306"/>
        <v>1</v>
      </c>
      <c r="DS59" s="13" t="str">
        <f t="shared" si="307"/>
        <v/>
      </c>
      <c r="DT59" s="13" t="str">
        <f t="shared" si="308"/>
        <v/>
      </c>
      <c r="DU59" s="13" t="str">
        <f t="shared" si="309"/>
        <v/>
      </c>
      <c r="DV59" s="13" t="str">
        <f t="shared" si="310"/>
        <v/>
      </c>
      <c r="DW59" s="13">
        <f t="shared" si="311"/>
        <v>1</v>
      </c>
      <c r="DX59" s="13" t="str">
        <f t="shared" si="312"/>
        <v/>
      </c>
      <c r="DY59" s="13">
        <f t="shared" si="313"/>
        <v>1</v>
      </c>
      <c r="DZ59" s="13">
        <f t="shared" si="314"/>
        <v>1</v>
      </c>
      <c r="EA59" s="13">
        <f t="shared" si="315"/>
        <v>1</v>
      </c>
      <c r="EB59" s="752">
        <f t="shared" si="224"/>
        <v>9</v>
      </c>
      <c r="EC59" s="5">
        <v>1936</v>
      </c>
      <c r="ED59" s="11" t="str">
        <f t="shared" si="255"/>
        <v/>
      </c>
      <c r="EE59" s="11" t="str">
        <f t="shared" si="256"/>
        <v/>
      </c>
      <c r="EF59" s="11" t="str">
        <f t="shared" si="257"/>
        <v/>
      </c>
      <c r="EG59" s="11" t="str">
        <f t="shared" si="258"/>
        <v/>
      </c>
      <c r="EH59" s="11" t="str">
        <f t="shared" si="259"/>
        <v/>
      </c>
      <c r="EI59" s="11" t="str">
        <f t="shared" si="260"/>
        <v/>
      </c>
      <c r="EJ59" s="11" t="str">
        <f t="shared" si="261"/>
        <v/>
      </c>
      <c r="EK59" s="11" t="str">
        <f t="shared" si="262"/>
        <v/>
      </c>
      <c r="EL59" s="11" t="str">
        <f t="shared" si="263"/>
        <v/>
      </c>
      <c r="EM59" s="11" t="str">
        <f t="shared" si="264"/>
        <v/>
      </c>
      <c r="EN59" s="11" t="str">
        <f t="shared" si="265"/>
        <v/>
      </c>
      <c r="EO59" s="11" t="str">
        <f t="shared" si="266"/>
        <v/>
      </c>
      <c r="EP59" s="11" t="str">
        <f t="shared" si="267"/>
        <v/>
      </c>
      <c r="EQ59" s="11" t="str">
        <f t="shared" si="268"/>
        <v/>
      </c>
      <c r="ER59" s="11" t="str">
        <f t="shared" si="269"/>
        <v/>
      </c>
      <c r="ES59" s="11" t="str">
        <f t="shared" si="270"/>
        <v/>
      </c>
      <c r="ET59" s="11" t="str">
        <f t="shared" si="271"/>
        <v/>
      </c>
      <c r="EU59" s="11" t="str">
        <f t="shared" si="272"/>
        <v/>
      </c>
      <c r="EV59" s="11" t="str">
        <f t="shared" si="273"/>
        <v/>
      </c>
      <c r="EW59" s="11" t="str">
        <f t="shared" si="274"/>
        <v/>
      </c>
      <c r="EX59" s="11" t="str">
        <f t="shared" si="275"/>
        <v/>
      </c>
      <c r="EY59" s="11" t="str">
        <f t="shared" si="276"/>
        <v/>
      </c>
      <c r="EZ59" s="11" t="str">
        <f t="shared" si="277"/>
        <v/>
      </c>
      <c r="FA59" s="11" t="str">
        <f t="shared" si="278"/>
        <v/>
      </c>
      <c r="FB59" s="11" t="str">
        <f t="shared" si="279"/>
        <v/>
      </c>
      <c r="FC59" s="11" t="str">
        <f t="shared" si="280"/>
        <v/>
      </c>
      <c r="FD59" s="11" t="str">
        <f t="shared" si="281"/>
        <v/>
      </c>
      <c r="FE59" s="11" t="str">
        <f t="shared" si="282"/>
        <v/>
      </c>
      <c r="FF59" s="11" t="str">
        <f t="shared" si="283"/>
        <v/>
      </c>
      <c r="FG59" s="11" t="str">
        <f t="shared" si="284"/>
        <v/>
      </c>
      <c r="FH59" s="37">
        <v>1936</v>
      </c>
    </row>
    <row r="60" spans="1:164">
      <c r="A60" s="37">
        <v>1937</v>
      </c>
      <c r="B60" s="7">
        <v>64</v>
      </c>
      <c r="C60" s="7">
        <v>72</v>
      </c>
      <c r="D60" s="7">
        <v>66</v>
      </c>
      <c r="E60" s="7">
        <v>57</v>
      </c>
      <c r="F60" s="7">
        <v>63</v>
      </c>
      <c r="G60" s="8">
        <v>78</v>
      </c>
      <c r="H60" s="7">
        <v>67</v>
      </c>
      <c r="I60" s="7">
        <v>65</v>
      </c>
      <c r="J60" s="7">
        <v>65</v>
      </c>
      <c r="K60" s="7">
        <v>55</v>
      </c>
      <c r="L60" s="8">
        <v>57</v>
      </c>
      <c r="M60" s="7">
        <v>59</v>
      </c>
      <c r="N60" s="7">
        <v>72</v>
      </c>
      <c r="O60" s="7">
        <v>78</v>
      </c>
      <c r="P60" s="7">
        <v>75</v>
      </c>
      <c r="Q60" s="8">
        <v>56</v>
      </c>
      <c r="R60" s="7">
        <v>49</v>
      </c>
      <c r="S60" s="7">
        <v>93</v>
      </c>
      <c r="T60" s="7">
        <v>82</v>
      </c>
      <c r="U60" s="7">
        <v>76</v>
      </c>
      <c r="V60" s="8">
        <v>81</v>
      </c>
      <c r="W60" s="7">
        <v>82</v>
      </c>
      <c r="X60" s="7">
        <v>74</v>
      </c>
      <c r="Y60" s="7">
        <v>62</v>
      </c>
      <c r="Z60" s="7">
        <v>58</v>
      </c>
      <c r="AA60" s="8">
        <v>61</v>
      </c>
      <c r="AB60" s="7">
        <v>70</v>
      </c>
      <c r="AC60" s="7">
        <v>70</v>
      </c>
      <c r="AD60" s="7">
        <v>68</v>
      </c>
      <c r="AE60" s="7">
        <v>63</v>
      </c>
      <c r="AF60" s="858"/>
      <c r="AG60" s="9">
        <f t="shared" si="190"/>
        <v>2038</v>
      </c>
      <c r="AH60" s="10">
        <f t="shared" si="191"/>
        <v>67.933333333333337</v>
      </c>
      <c r="AI60" s="11">
        <f t="shared" si="192"/>
        <v>93</v>
      </c>
      <c r="AJ60" s="12">
        <f t="shared" si="193"/>
        <v>49</v>
      </c>
      <c r="AK60" s="5">
        <v>1937</v>
      </c>
      <c r="AL60" s="13" t="str">
        <f t="shared" si="128"/>
        <v/>
      </c>
      <c r="AM60" s="13" t="str">
        <f t="shared" si="129"/>
        <v/>
      </c>
      <c r="AN60" s="13" t="str">
        <f t="shared" si="130"/>
        <v/>
      </c>
      <c r="AO60" s="13" t="str">
        <f t="shared" si="131"/>
        <v/>
      </c>
      <c r="AP60" s="13" t="str">
        <f t="shared" si="132"/>
        <v/>
      </c>
      <c r="AQ60" s="13" t="str">
        <f t="shared" si="133"/>
        <v/>
      </c>
      <c r="AR60" s="13" t="str">
        <f t="shared" si="134"/>
        <v/>
      </c>
      <c r="AS60" s="13" t="str">
        <f t="shared" si="135"/>
        <v/>
      </c>
      <c r="AT60" s="13" t="str">
        <f t="shared" si="136"/>
        <v/>
      </c>
      <c r="AU60" s="13" t="str">
        <f t="shared" si="137"/>
        <v/>
      </c>
      <c r="AV60" s="13" t="str">
        <f t="shared" si="138"/>
        <v/>
      </c>
      <c r="AW60" s="13" t="str">
        <f t="shared" si="139"/>
        <v/>
      </c>
      <c r="AX60" s="13" t="str">
        <f t="shared" si="140"/>
        <v/>
      </c>
      <c r="AY60" s="13" t="str">
        <f t="shared" si="141"/>
        <v/>
      </c>
      <c r="AZ60" s="13" t="str">
        <f t="shared" si="142"/>
        <v/>
      </c>
      <c r="BA60" s="13" t="str">
        <f t="shared" si="143"/>
        <v/>
      </c>
      <c r="BB60" s="13" t="str">
        <f t="shared" si="144"/>
        <v/>
      </c>
      <c r="BC60" s="13">
        <f t="shared" si="145"/>
        <v>1</v>
      </c>
      <c r="BD60" s="13" t="str">
        <f t="shared" si="146"/>
        <v/>
      </c>
      <c r="BE60" s="13" t="str">
        <f t="shared" si="147"/>
        <v/>
      </c>
      <c r="BF60" s="13" t="str">
        <f t="shared" si="148"/>
        <v/>
      </c>
      <c r="BG60" s="13" t="str">
        <f t="shared" si="149"/>
        <v/>
      </c>
      <c r="BH60" s="13" t="str">
        <f t="shared" si="150"/>
        <v/>
      </c>
      <c r="BI60" s="13" t="str">
        <f t="shared" si="151"/>
        <v/>
      </c>
      <c r="BJ60" s="13" t="str">
        <f t="shared" si="152"/>
        <v/>
      </c>
      <c r="BK60" s="13" t="str">
        <f t="shared" si="153"/>
        <v/>
      </c>
      <c r="BL60" s="13" t="str">
        <f t="shared" si="154"/>
        <v/>
      </c>
      <c r="BM60" s="13" t="str">
        <f t="shared" si="155"/>
        <v/>
      </c>
      <c r="BN60" s="13" t="str">
        <f t="shared" si="156"/>
        <v/>
      </c>
      <c r="BO60" s="13" t="str">
        <f t="shared" si="157"/>
        <v/>
      </c>
      <c r="BP60" s="985"/>
      <c r="BQ60" s="13">
        <f t="shared" si="285"/>
        <v>1</v>
      </c>
      <c r="BR60" s="5">
        <v>1937</v>
      </c>
      <c r="BS60" s="11" t="str">
        <f t="shared" si="225"/>
        <v/>
      </c>
      <c r="BT60" s="11" t="str">
        <f t="shared" si="226"/>
        <v/>
      </c>
      <c r="BU60" s="11" t="str">
        <f t="shared" si="227"/>
        <v/>
      </c>
      <c r="BV60" s="11" t="str">
        <f t="shared" si="228"/>
        <v/>
      </c>
      <c r="BW60" s="11" t="str">
        <f t="shared" si="229"/>
        <v/>
      </c>
      <c r="BX60" s="11" t="str">
        <f t="shared" si="230"/>
        <v/>
      </c>
      <c r="BY60" s="11" t="str">
        <f t="shared" si="231"/>
        <v/>
      </c>
      <c r="BZ60" s="11" t="str">
        <f t="shared" si="232"/>
        <v/>
      </c>
      <c r="CA60" s="11" t="str">
        <f t="shared" si="233"/>
        <v/>
      </c>
      <c r="CB60" s="11" t="str">
        <f t="shared" si="234"/>
        <v/>
      </c>
      <c r="CC60" s="11" t="str">
        <f t="shared" si="235"/>
        <v/>
      </c>
      <c r="CD60" s="11" t="str">
        <f t="shared" si="236"/>
        <v/>
      </c>
      <c r="CE60" s="11" t="str">
        <f t="shared" si="237"/>
        <v/>
      </c>
      <c r="CF60" s="11" t="str">
        <f t="shared" si="238"/>
        <v/>
      </c>
      <c r="CG60" s="11" t="str">
        <f t="shared" si="239"/>
        <v/>
      </c>
      <c r="CH60" s="11" t="str">
        <f t="shared" si="240"/>
        <v/>
      </c>
      <c r="CI60" s="11" t="str">
        <f t="shared" si="241"/>
        <v/>
      </c>
      <c r="CJ60" s="11" t="str">
        <f t="shared" si="242"/>
        <v/>
      </c>
      <c r="CK60" s="11" t="str">
        <f t="shared" si="243"/>
        <v/>
      </c>
      <c r="CL60" s="11" t="str">
        <f t="shared" si="244"/>
        <v/>
      </c>
      <c r="CM60" s="11" t="str">
        <f t="shared" si="245"/>
        <v/>
      </c>
      <c r="CN60" s="11" t="str">
        <f t="shared" si="246"/>
        <v/>
      </c>
      <c r="CO60" s="11" t="str">
        <f t="shared" si="247"/>
        <v/>
      </c>
      <c r="CP60" s="11" t="str">
        <f t="shared" si="248"/>
        <v/>
      </c>
      <c r="CQ60" s="11" t="str">
        <f t="shared" si="249"/>
        <v/>
      </c>
      <c r="CR60" s="11" t="str">
        <f t="shared" si="250"/>
        <v/>
      </c>
      <c r="CS60" s="11" t="str">
        <f t="shared" si="251"/>
        <v/>
      </c>
      <c r="CT60" s="11" t="str">
        <f t="shared" si="252"/>
        <v/>
      </c>
      <c r="CU60" s="11" t="str">
        <f t="shared" si="253"/>
        <v/>
      </c>
      <c r="CV60" s="11" t="str">
        <f t="shared" si="254"/>
        <v/>
      </c>
      <c r="CW60" s="5">
        <v>1937</v>
      </c>
      <c r="CX60" s="13" t="str">
        <f t="shared" si="286"/>
        <v/>
      </c>
      <c r="CY60" s="13">
        <f t="shared" si="287"/>
        <v>1</v>
      </c>
      <c r="CZ60" s="13" t="str">
        <f t="shared" si="288"/>
        <v/>
      </c>
      <c r="DA60" s="13" t="str">
        <f t="shared" si="289"/>
        <v/>
      </c>
      <c r="DB60" s="13" t="str">
        <f t="shared" si="290"/>
        <v/>
      </c>
      <c r="DC60" s="13">
        <f t="shared" si="291"/>
        <v>1</v>
      </c>
      <c r="DD60" s="13" t="str">
        <f t="shared" si="292"/>
        <v/>
      </c>
      <c r="DE60" s="13" t="str">
        <f t="shared" si="293"/>
        <v/>
      </c>
      <c r="DF60" s="13" t="str">
        <f t="shared" si="294"/>
        <v/>
      </c>
      <c r="DG60" s="13" t="str">
        <f t="shared" si="295"/>
        <v/>
      </c>
      <c r="DH60" s="13" t="str">
        <f t="shared" si="296"/>
        <v/>
      </c>
      <c r="DI60" s="13" t="str">
        <f t="shared" si="297"/>
        <v/>
      </c>
      <c r="DJ60" s="13">
        <f t="shared" si="298"/>
        <v>1</v>
      </c>
      <c r="DK60" s="13">
        <f t="shared" si="299"/>
        <v>1</v>
      </c>
      <c r="DL60" s="13">
        <f t="shared" si="300"/>
        <v>1</v>
      </c>
      <c r="DM60" s="13" t="str">
        <f t="shared" si="301"/>
        <v/>
      </c>
      <c r="DN60" s="13" t="str">
        <f t="shared" si="302"/>
        <v/>
      </c>
      <c r="DO60" s="13">
        <f t="shared" si="303"/>
        <v>1</v>
      </c>
      <c r="DP60" s="13">
        <f t="shared" si="304"/>
        <v>1</v>
      </c>
      <c r="DQ60" s="13">
        <f t="shared" si="305"/>
        <v>1</v>
      </c>
      <c r="DR60" s="13">
        <f t="shared" si="306"/>
        <v>1</v>
      </c>
      <c r="DS60" s="13">
        <f t="shared" si="307"/>
        <v>1</v>
      </c>
      <c r="DT60" s="13">
        <f t="shared" si="308"/>
        <v>1</v>
      </c>
      <c r="DU60" s="13" t="str">
        <f t="shared" si="309"/>
        <v/>
      </c>
      <c r="DV60" s="13" t="str">
        <f t="shared" si="310"/>
        <v/>
      </c>
      <c r="DW60" s="13" t="str">
        <f t="shared" si="311"/>
        <v/>
      </c>
      <c r="DX60" s="13">
        <f t="shared" si="312"/>
        <v>1</v>
      </c>
      <c r="DY60" s="13">
        <f t="shared" si="313"/>
        <v>1</v>
      </c>
      <c r="DZ60" s="13" t="str">
        <f t="shared" si="314"/>
        <v/>
      </c>
      <c r="EA60" s="13" t="str">
        <f t="shared" si="315"/>
        <v/>
      </c>
      <c r="EB60" s="752">
        <f t="shared" si="224"/>
        <v>13</v>
      </c>
      <c r="EC60" s="5">
        <v>1937</v>
      </c>
      <c r="ED60" s="11" t="str">
        <f t="shared" si="255"/>
        <v/>
      </c>
      <c r="EE60" s="11" t="str">
        <f t="shared" si="256"/>
        <v/>
      </c>
      <c r="EF60" s="11" t="str">
        <f t="shared" si="257"/>
        <v/>
      </c>
      <c r="EG60" s="11" t="str">
        <f t="shared" si="258"/>
        <v/>
      </c>
      <c r="EH60" s="11" t="str">
        <f t="shared" si="259"/>
        <v/>
      </c>
      <c r="EI60" s="11" t="str">
        <f t="shared" si="260"/>
        <v/>
      </c>
      <c r="EJ60" s="11" t="str">
        <f t="shared" si="261"/>
        <v/>
      </c>
      <c r="EK60" s="11" t="str">
        <f t="shared" si="262"/>
        <v/>
      </c>
      <c r="EL60" s="11" t="str">
        <f t="shared" si="263"/>
        <v/>
      </c>
      <c r="EM60" s="11" t="str">
        <f t="shared" si="264"/>
        <v/>
      </c>
      <c r="EN60" s="11" t="str">
        <f t="shared" si="265"/>
        <v/>
      </c>
      <c r="EO60" s="11" t="str">
        <f t="shared" si="266"/>
        <v/>
      </c>
      <c r="EP60" s="11" t="str">
        <f t="shared" si="267"/>
        <v/>
      </c>
      <c r="EQ60" s="11" t="str">
        <f t="shared" si="268"/>
        <v/>
      </c>
      <c r="ER60" s="11" t="str">
        <f t="shared" si="269"/>
        <v/>
      </c>
      <c r="ES60" s="11" t="str">
        <f t="shared" si="270"/>
        <v/>
      </c>
      <c r="ET60" s="11">
        <f t="shared" si="271"/>
        <v>1937</v>
      </c>
      <c r="EU60" s="11" t="str">
        <f t="shared" si="272"/>
        <v/>
      </c>
      <c r="EV60" s="11" t="str">
        <f t="shared" si="273"/>
        <v/>
      </c>
      <c r="EW60" s="11" t="str">
        <f t="shared" si="274"/>
        <v/>
      </c>
      <c r="EX60" s="11" t="str">
        <f t="shared" si="275"/>
        <v/>
      </c>
      <c r="EY60" s="11" t="str">
        <f t="shared" si="276"/>
        <v/>
      </c>
      <c r="EZ60" s="11" t="str">
        <f t="shared" si="277"/>
        <v/>
      </c>
      <c r="FA60" s="11" t="str">
        <f t="shared" si="278"/>
        <v/>
      </c>
      <c r="FB60" s="11" t="str">
        <f t="shared" si="279"/>
        <v/>
      </c>
      <c r="FC60" s="11" t="str">
        <f t="shared" si="280"/>
        <v/>
      </c>
      <c r="FD60" s="11" t="str">
        <f t="shared" si="281"/>
        <v/>
      </c>
      <c r="FE60" s="11" t="str">
        <f t="shared" si="282"/>
        <v/>
      </c>
      <c r="FF60" s="11" t="str">
        <f t="shared" si="283"/>
        <v/>
      </c>
      <c r="FG60" s="11" t="str">
        <f t="shared" si="284"/>
        <v/>
      </c>
      <c r="FH60" s="37">
        <v>1937</v>
      </c>
    </row>
    <row r="61" spans="1:164">
      <c r="A61" s="37">
        <v>1938</v>
      </c>
      <c r="B61" s="7">
        <v>80</v>
      </c>
      <c r="C61" s="7">
        <v>59</v>
      </c>
      <c r="D61" s="7">
        <v>57</v>
      </c>
      <c r="E61" s="7">
        <v>73</v>
      </c>
      <c r="F61" s="7">
        <v>66</v>
      </c>
      <c r="G61" s="8">
        <v>64</v>
      </c>
      <c r="H61" s="7">
        <v>50</v>
      </c>
      <c r="I61" s="7">
        <v>51</v>
      </c>
      <c r="J61" s="7">
        <v>68</v>
      </c>
      <c r="K61" s="7">
        <v>60</v>
      </c>
      <c r="L61" s="8">
        <v>68</v>
      </c>
      <c r="M61" s="7">
        <v>80</v>
      </c>
      <c r="N61" s="7">
        <v>85</v>
      </c>
      <c r="O61" s="7">
        <v>85</v>
      </c>
      <c r="P61" s="7">
        <v>88</v>
      </c>
      <c r="Q61" s="8">
        <v>76</v>
      </c>
      <c r="R61" s="7">
        <v>68</v>
      </c>
      <c r="S61" s="7">
        <v>80</v>
      </c>
      <c r="T61" s="7">
        <v>84</v>
      </c>
      <c r="U61" s="7">
        <v>86</v>
      </c>
      <c r="V61" s="8">
        <v>79</v>
      </c>
      <c r="W61" s="7">
        <v>68</v>
      </c>
      <c r="X61" s="7">
        <v>60</v>
      </c>
      <c r="Y61" s="7">
        <v>62</v>
      </c>
      <c r="Z61" s="7">
        <v>84</v>
      </c>
      <c r="AA61" s="8">
        <v>80</v>
      </c>
      <c r="AB61" s="7">
        <v>83</v>
      </c>
      <c r="AC61" s="7">
        <v>86</v>
      </c>
      <c r="AD61" s="7">
        <v>87</v>
      </c>
      <c r="AE61" s="7">
        <v>73</v>
      </c>
      <c r="AF61" s="858"/>
      <c r="AG61" s="9">
        <f t="shared" si="190"/>
        <v>2190</v>
      </c>
      <c r="AH61" s="10">
        <f t="shared" si="191"/>
        <v>73</v>
      </c>
      <c r="AI61" s="11">
        <f t="shared" si="192"/>
        <v>88</v>
      </c>
      <c r="AJ61" s="12">
        <f t="shared" si="193"/>
        <v>50</v>
      </c>
      <c r="AK61" s="5">
        <v>1938</v>
      </c>
      <c r="AL61" s="13" t="str">
        <f t="shared" si="128"/>
        <v/>
      </c>
      <c r="AM61" s="13" t="str">
        <f t="shared" si="129"/>
        <v/>
      </c>
      <c r="AN61" s="13" t="str">
        <f t="shared" si="130"/>
        <v/>
      </c>
      <c r="AO61" s="13" t="str">
        <f t="shared" si="131"/>
        <v/>
      </c>
      <c r="AP61" s="13" t="str">
        <f t="shared" si="132"/>
        <v/>
      </c>
      <c r="AQ61" s="13" t="str">
        <f t="shared" si="133"/>
        <v/>
      </c>
      <c r="AR61" s="13" t="str">
        <f t="shared" si="134"/>
        <v/>
      </c>
      <c r="AS61" s="13" t="str">
        <f t="shared" si="135"/>
        <v/>
      </c>
      <c r="AT61" s="13" t="str">
        <f t="shared" si="136"/>
        <v/>
      </c>
      <c r="AU61" s="13" t="str">
        <f t="shared" si="137"/>
        <v/>
      </c>
      <c r="AV61" s="13" t="str">
        <f t="shared" si="138"/>
        <v/>
      </c>
      <c r="AW61" s="13" t="str">
        <f t="shared" si="139"/>
        <v/>
      </c>
      <c r="AX61" s="13" t="str">
        <f t="shared" si="140"/>
        <v/>
      </c>
      <c r="AY61" s="13" t="str">
        <f t="shared" si="141"/>
        <v/>
      </c>
      <c r="AZ61" s="13" t="str">
        <f t="shared" si="142"/>
        <v/>
      </c>
      <c r="BA61" s="13" t="str">
        <f t="shared" si="143"/>
        <v/>
      </c>
      <c r="BB61" s="13" t="str">
        <f t="shared" si="144"/>
        <v/>
      </c>
      <c r="BC61" s="13" t="str">
        <f t="shared" si="145"/>
        <v/>
      </c>
      <c r="BD61" s="13" t="str">
        <f t="shared" si="146"/>
        <v/>
      </c>
      <c r="BE61" s="13" t="str">
        <f t="shared" si="147"/>
        <v/>
      </c>
      <c r="BF61" s="13" t="str">
        <f t="shared" si="148"/>
        <v/>
      </c>
      <c r="BG61" s="13" t="str">
        <f t="shared" si="149"/>
        <v/>
      </c>
      <c r="BH61" s="13" t="str">
        <f t="shared" si="150"/>
        <v/>
      </c>
      <c r="BI61" s="13" t="str">
        <f t="shared" si="151"/>
        <v/>
      </c>
      <c r="BJ61" s="13" t="str">
        <f t="shared" si="152"/>
        <v/>
      </c>
      <c r="BK61" s="13" t="str">
        <f t="shared" si="153"/>
        <v/>
      </c>
      <c r="BL61" s="13" t="str">
        <f t="shared" si="154"/>
        <v/>
      </c>
      <c r="BM61" s="13" t="str">
        <f t="shared" si="155"/>
        <v/>
      </c>
      <c r="BN61" s="13" t="str">
        <f t="shared" si="156"/>
        <v/>
      </c>
      <c r="BO61" s="13" t="str">
        <f t="shared" si="157"/>
        <v/>
      </c>
      <c r="BP61" s="985"/>
      <c r="BQ61" s="13">
        <f t="shared" si="285"/>
        <v>0</v>
      </c>
      <c r="BR61" s="5">
        <v>1938</v>
      </c>
      <c r="BS61" s="11" t="str">
        <f t="shared" si="225"/>
        <v/>
      </c>
      <c r="BT61" s="11" t="str">
        <f t="shared" si="226"/>
        <v/>
      </c>
      <c r="BU61" s="11" t="str">
        <f t="shared" si="227"/>
        <v/>
      </c>
      <c r="BV61" s="11" t="str">
        <f t="shared" si="228"/>
        <v/>
      </c>
      <c r="BW61" s="11" t="str">
        <f t="shared" si="229"/>
        <v/>
      </c>
      <c r="BX61" s="11" t="str">
        <f t="shared" si="230"/>
        <v/>
      </c>
      <c r="BY61" s="11" t="str">
        <f t="shared" si="231"/>
        <v/>
      </c>
      <c r="BZ61" s="11" t="str">
        <f t="shared" si="232"/>
        <v/>
      </c>
      <c r="CA61" s="11" t="str">
        <f t="shared" si="233"/>
        <v/>
      </c>
      <c r="CB61" s="11" t="str">
        <f t="shared" si="234"/>
        <v/>
      </c>
      <c r="CC61" s="11" t="str">
        <f t="shared" si="235"/>
        <v/>
      </c>
      <c r="CD61" s="11" t="str">
        <f t="shared" si="236"/>
        <v/>
      </c>
      <c r="CE61" s="11" t="str">
        <f t="shared" si="237"/>
        <v/>
      </c>
      <c r="CF61" s="11" t="str">
        <f t="shared" si="238"/>
        <v/>
      </c>
      <c r="CG61" s="11" t="str">
        <f t="shared" si="239"/>
        <v/>
      </c>
      <c r="CH61" s="11" t="str">
        <f t="shared" si="240"/>
        <v/>
      </c>
      <c r="CI61" s="11" t="str">
        <f t="shared" si="241"/>
        <v/>
      </c>
      <c r="CJ61" s="11" t="str">
        <f t="shared" si="242"/>
        <v/>
      </c>
      <c r="CK61" s="11" t="str">
        <f t="shared" si="243"/>
        <v/>
      </c>
      <c r="CL61" s="11" t="str">
        <f t="shared" si="244"/>
        <v/>
      </c>
      <c r="CM61" s="11" t="str">
        <f t="shared" si="245"/>
        <v/>
      </c>
      <c r="CN61" s="11" t="str">
        <f t="shared" si="246"/>
        <v/>
      </c>
      <c r="CO61" s="11" t="str">
        <f t="shared" si="247"/>
        <v/>
      </c>
      <c r="CP61" s="11" t="str">
        <f t="shared" si="248"/>
        <v/>
      </c>
      <c r="CQ61" s="11" t="str">
        <f t="shared" si="249"/>
        <v/>
      </c>
      <c r="CR61" s="11" t="str">
        <f t="shared" si="250"/>
        <v/>
      </c>
      <c r="CS61" s="11" t="str">
        <f t="shared" si="251"/>
        <v/>
      </c>
      <c r="CT61" s="11" t="str">
        <f t="shared" si="252"/>
        <v/>
      </c>
      <c r="CU61" s="11" t="str">
        <f t="shared" si="253"/>
        <v/>
      </c>
      <c r="CV61" s="11" t="str">
        <f t="shared" si="254"/>
        <v/>
      </c>
      <c r="CW61" s="5">
        <v>1938</v>
      </c>
      <c r="CX61" s="13">
        <f t="shared" si="286"/>
        <v>1</v>
      </c>
      <c r="CY61" s="13" t="str">
        <f t="shared" si="287"/>
        <v/>
      </c>
      <c r="CZ61" s="13" t="str">
        <f t="shared" si="288"/>
        <v/>
      </c>
      <c r="DA61" s="13">
        <f t="shared" si="289"/>
        <v>1</v>
      </c>
      <c r="DB61" s="13" t="str">
        <f t="shared" si="290"/>
        <v/>
      </c>
      <c r="DC61" s="13" t="str">
        <f t="shared" si="291"/>
        <v/>
      </c>
      <c r="DD61" s="13" t="str">
        <f t="shared" si="292"/>
        <v/>
      </c>
      <c r="DE61" s="13" t="str">
        <f t="shared" si="293"/>
        <v/>
      </c>
      <c r="DF61" s="13" t="str">
        <f t="shared" si="294"/>
        <v/>
      </c>
      <c r="DG61" s="13" t="str">
        <f t="shared" si="295"/>
        <v/>
      </c>
      <c r="DH61" s="13" t="str">
        <f t="shared" si="296"/>
        <v/>
      </c>
      <c r="DI61" s="13">
        <f t="shared" si="297"/>
        <v>1</v>
      </c>
      <c r="DJ61" s="13">
        <f t="shared" si="298"/>
        <v>1</v>
      </c>
      <c r="DK61" s="13">
        <f t="shared" si="299"/>
        <v>1</v>
      </c>
      <c r="DL61" s="13">
        <f t="shared" si="300"/>
        <v>1</v>
      </c>
      <c r="DM61" s="13">
        <f t="shared" si="301"/>
        <v>1</v>
      </c>
      <c r="DN61" s="13" t="str">
        <f t="shared" si="302"/>
        <v/>
      </c>
      <c r="DO61" s="13">
        <f t="shared" si="303"/>
        <v>1</v>
      </c>
      <c r="DP61" s="13">
        <f t="shared" si="304"/>
        <v>1</v>
      </c>
      <c r="DQ61" s="13">
        <f t="shared" si="305"/>
        <v>1</v>
      </c>
      <c r="DR61" s="13">
        <f t="shared" si="306"/>
        <v>1</v>
      </c>
      <c r="DS61" s="13" t="str">
        <f t="shared" si="307"/>
        <v/>
      </c>
      <c r="DT61" s="13" t="str">
        <f t="shared" si="308"/>
        <v/>
      </c>
      <c r="DU61" s="13" t="str">
        <f t="shared" si="309"/>
        <v/>
      </c>
      <c r="DV61" s="13">
        <f t="shared" si="310"/>
        <v>1</v>
      </c>
      <c r="DW61" s="13">
        <f t="shared" si="311"/>
        <v>1</v>
      </c>
      <c r="DX61" s="13">
        <f t="shared" si="312"/>
        <v>1</v>
      </c>
      <c r="DY61" s="13">
        <f t="shared" si="313"/>
        <v>1</v>
      </c>
      <c r="DZ61" s="13">
        <f t="shared" si="314"/>
        <v>1</v>
      </c>
      <c r="EA61" s="13">
        <f t="shared" si="315"/>
        <v>1</v>
      </c>
      <c r="EB61" s="752">
        <f t="shared" si="224"/>
        <v>17</v>
      </c>
      <c r="EC61" s="5">
        <v>1938</v>
      </c>
      <c r="ED61" s="11" t="str">
        <f t="shared" si="255"/>
        <v/>
      </c>
      <c r="EE61" s="11" t="str">
        <f t="shared" si="256"/>
        <v/>
      </c>
      <c r="EF61" s="11" t="str">
        <f t="shared" si="257"/>
        <v/>
      </c>
      <c r="EG61" s="11" t="str">
        <f t="shared" si="258"/>
        <v/>
      </c>
      <c r="EH61" s="11" t="str">
        <f t="shared" si="259"/>
        <v/>
      </c>
      <c r="EI61" s="11" t="str">
        <f t="shared" si="260"/>
        <v/>
      </c>
      <c r="EJ61" s="11" t="str">
        <f t="shared" si="261"/>
        <v/>
      </c>
      <c r="EK61" s="11" t="str">
        <f t="shared" si="262"/>
        <v/>
      </c>
      <c r="EL61" s="11" t="str">
        <f t="shared" si="263"/>
        <v/>
      </c>
      <c r="EM61" s="11" t="str">
        <f t="shared" si="264"/>
        <v/>
      </c>
      <c r="EN61" s="11" t="str">
        <f t="shared" si="265"/>
        <v/>
      </c>
      <c r="EO61" s="11" t="str">
        <f t="shared" si="266"/>
        <v/>
      </c>
      <c r="EP61" s="11" t="str">
        <f t="shared" si="267"/>
        <v/>
      </c>
      <c r="EQ61" s="11" t="str">
        <f t="shared" si="268"/>
        <v/>
      </c>
      <c r="ER61" s="11" t="str">
        <f t="shared" si="269"/>
        <v/>
      </c>
      <c r="ES61" s="11" t="str">
        <f t="shared" si="270"/>
        <v/>
      </c>
      <c r="ET61" s="11" t="str">
        <f t="shared" si="271"/>
        <v/>
      </c>
      <c r="EU61" s="11" t="str">
        <f t="shared" si="272"/>
        <v/>
      </c>
      <c r="EV61" s="11" t="str">
        <f t="shared" si="273"/>
        <v/>
      </c>
      <c r="EW61" s="11" t="str">
        <f t="shared" si="274"/>
        <v/>
      </c>
      <c r="EX61" s="11" t="str">
        <f t="shared" si="275"/>
        <v/>
      </c>
      <c r="EY61" s="11" t="str">
        <f t="shared" si="276"/>
        <v/>
      </c>
      <c r="EZ61" s="11" t="str">
        <f t="shared" si="277"/>
        <v/>
      </c>
      <c r="FA61" s="11" t="str">
        <f t="shared" si="278"/>
        <v/>
      </c>
      <c r="FB61" s="11" t="str">
        <f t="shared" si="279"/>
        <v/>
      </c>
      <c r="FC61" s="11" t="str">
        <f t="shared" si="280"/>
        <v/>
      </c>
      <c r="FD61" s="11" t="str">
        <f t="shared" si="281"/>
        <v/>
      </c>
      <c r="FE61" s="11" t="str">
        <f t="shared" si="282"/>
        <v/>
      </c>
      <c r="FF61" s="11" t="str">
        <f t="shared" si="283"/>
        <v/>
      </c>
      <c r="FG61" s="11" t="str">
        <f t="shared" si="284"/>
        <v/>
      </c>
      <c r="FH61" s="37">
        <v>1938</v>
      </c>
    </row>
    <row r="62" spans="1:164">
      <c r="A62" s="37">
        <v>1939</v>
      </c>
      <c r="B62" s="7">
        <v>65</v>
      </c>
      <c r="C62" s="7">
        <v>65</v>
      </c>
      <c r="D62" s="7">
        <v>64</v>
      </c>
      <c r="E62" s="7">
        <v>58</v>
      </c>
      <c r="F62" s="7">
        <v>61</v>
      </c>
      <c r="G62" s="8">
        <v>65</v>
      </c>
      <c r="H62" s="7">
        <v>59</v>
      </c>
      <c r="I62" s="7">
        <v>46</v>
      </c>
      <c r="J62" s="7">
        <v>61</v>
      </c>
      <c r="K62" s="7">
        <v>82</v>
      </c>
      <c r="L62" s="8">
        <v>82</v>
      </c>
      <c r="M62" s="7">
        <v>62</v>
      </c>
      <c r="N62" s="7">
        <v>57</v>
      </c>
      <c r="O62" s="7">
        <v>70</v>
      </c>
      <c r="P62" s="7">
        <v>83</v>
      </c>
      <c r="Q62" s="8">
        <v>56</v>
      </c>
      <c r="R62" s="7">
        <v>50</v>
      </c>
      <c r="S62" s="7">
        <v>79</v>
      </c>
      <c r="T62" s="7">
        <v>73</v>
      </c>
      <c r="U62" s="7">
        <v>69</v>
      </c>
      <c r="V62" s="8">
        <v>75</v>
      </c>
      <c r="W62" s="7">
        <v>70</v>
      </c>
      <c r="X62" s="7">
        <v>78</v>
      </c>
      <c r="Y62" s="7">
        <v>87</v>
      </c>
      <c r="Z62" s="7">
        <v>89</v>
      </c>
      <c r="AA62" s="8">
        <v>82</v>
      </c>
      <c r="AB62" s="7">
        <v>83</v>
      </c>
      <c r="AC62" s="7">
        <v>64</v>
      </c>
      <c r="AD62" s="7">
        <v>49</v>
      </c>
      <c r="AE62" s="7">
        <v>72</v>
      </c>
      <c r="AF62" s="858"/>
      <c r="AG62" s="9">
        <f t="shared" si="190"/>
        <v>2056</v>
      </c>
      <c r="AH62" s="10">
        <f t="shared" si="191"/>
        <v>68.533333333333331</v>
      </c>
      <c r="AI62" s="11">
        <f t="shared" si="192"/>
        <v>89</v>
      </c>
      <c r="AJ62" s="12">
        <f t="shared" si="193"/>
        <v>46</v>
      </c>
      <c r="AK62" s="5">
        <v>1939</v>
      </c>
      <c r="AL62" s="13" t="str">
        <f t="shared" si="128"/>
        <v/>
      </c>
      <c r="AM62" s="13" t="str">
        <f t="shared" si="129"/>
        <v/>
      </c>
      <c r="AN62" s="13" t="str">
        <f t="shared" si="130"/>
        <v/>
      </c>
      <c r="AO62" s="13" t="str">
        <f t="shared" si="131"/>
        <v/>
      </c>
      <c r="AP62" s="13" t="str">
        <f t="shared" si="132"/>
        <v/>
      </c>
      <c r="AQ62" s="13" t="str">
        <f t="shared" si="133"/>
        <v/>
      </c>
      <c r="AR62" s="13" t="str">
        <f t="shared" si="134"/>
        <v/>
      </c>
      <c r="AS62" s="13" t="str">
        <f t="shared" si="135"/>
        <v/>
      </c>
      <c r="AT62" s="13" t="str">
        <f t="shared" si="136"/>
        <v/>
      </c>
      <c r="AU62" s="13" t="str">
        <f t="shared" si="137"/>
        <v/>
      </c>
      <c r="AV62" s="13" t="str">
        <f t="shared" si="138"/>
        <v/>
      </c>
      <c r="AW62" s="13" t="str">
        <f t="shared" si="139"/>
        <v/>
      </c>
      <c r="AX62" s="13" t="str">
        <f t="shared" si="140"/>
        <v/>
      </c>
      <c r="AY62" s="13" t="str">
        <f t="shared" si="141"/>
        <v/>
      </c>
      <c r="AZ62" s="13" t="str">
        <f t="shared" si="142"/>
        <v/>
      </c>
      <c r="BA62" s="13" t="str">
        <f t="shared" si="143"/>
        <v/>
      </c>
      <c r="BB62" s="13" t="str">
        <f t="shared" si="144"/>
        <v/>
      </c>
      <c r="BC62" s="13" t="str">
        <f t="shared" si="145"/>
        <v/>
      </c>
      <c r="BD62" s="13" t="str">
        <f t="shared" si="146"/>
        <v/>
      </c>
      <c r="BE62" s="13" t="str">
        <f t="shared" si="147"/>
        <v/>
      </c>
      <c r="BF62" s="13" t="str">
        <f t="shared" si="148"/>
        <v/>
      </c>
      <c r="BG62" s="13" t="str">
        <f t="shared" si="149"/>
        <v/>
      </c>
      <c r="BH62" s="13" t="str">
        <f t="shared" si="150"/>
        <v/>
      </c>
      <c r="BI62" s="13" t="str">
        <f t="shared" si="151"/>
        <v/>
      </c>
      <c r="BJ62" s="13" t="str">
        <f t="shared" si="152"/>
        <v/>
      </c>
      <c r="BK62" s="13" t="str">
        <f t="shared" si="153"/>
        <v/>
      </c>
      <c r="BL62" s="13" t="str">
        <f t="shared" si="154"/>
        <v/>
      </c>
      <c r="BM62" s="13" t="str">
        <f t="shared" si="155"/>
        <v/>
      </c>
      <c r="BN62" s="13" t="str">
        <f t="shared" si="156"/>
        <v/>
      </c>
      <c r="BO62" s="13" t="str">
        <f t="shared" si="157"/>
        <v/>
      </c>
      <c r="BP62" s="985"/>
      <c r="BQ62" s="13">
        <f t="shared" si="285"/>
        <v>0</v>
      </c>
      <c r="BR62" s="5">
        <v>1939</v>
      </c>
      <c r="BS62" s="11" t="str">
        <f t="shared" si="225"/>
        <v/>
      </c>
      <c r="BT62" s="11" t="str">
        <f t="shared" si="226"/>
        <v/>
      </c>
      <c r="BU62" s="11" t="str">
        <f t="shared" si="227"/>
        <v/>
      </c>
      <c r="BV62" s="11" t="str">
        <f t="shared" si="228"/>
        <v/>
      </c>
      <c r="BW62" s="11" t="str">
        <f t="shared" si="229"/>
        <v/>
      </c>
      <c r="BX62" s="11" t="str">
        <f t="shared" si="230"/>
        <v/>
      </c>
      <c r="BY62" s="11" t="str">
        <f t="shared" si="231"/>
        <v/>
      </c>
      <c r="BZ62" s="11" t="str">
        <f t="shared" si="232"/>
        <v/>
      </c>
      <c r="CA62" s="11" t="str">
        <f t="shared" si="233"/>
        <v/>
      </c>
      <c r="CB62" s="11" t="str">
        <f t="shared" si="234"/>
        <v/>
      </c>
      <c r="CC62" s="11" t="str">
        <f t="shared" si="235"/>
        <v/>
      </c>
      <c r="CD62" s="11" t="str">
        <f t="shared" si="236"/>
        <v/>
      </c>
      <c r="CE62" s="11" t="str">
        <f t="shared" si="237"/>
        <v/>
      </c>
      <c r="CF62" s="11" t="str">
        <f t="shared" si="238"/>
        <v/>
      </c>
      <c r="CG62" s="11" t="str">
        <f t="shared" si="239"/>
        <v/>
      </c>
      <c r="CH62" s="11" t="str">
        <f t="shared" si="240"/>
        <v/>
      </c>
      <c r="CI62" s="11" t="str">
        <f t="shared" si="241"/>
        <v/>
      </c>
      <c r="CJ62" s="11" t="str">
        <f t="shared" si="242"/>
        <v/>
      </c>
      <c r="CK62" s="11" t="str">
        <f t="shared" si="243"/>
        <v/>
      </c>
      <c r="CL62" s="11" t="str">
        <f t="shared" si="244"/>
        <v/>
      </c>
      <c r="CM62" s="11" t="str">
        <f t="shared" si="245"/>
        <v/>
      </c>
      <c r="CN62" s="11" t="str">
        <f t="shared" si="246"/>
        <v/>
      </c>
      <c r="CO62" s="11" t="str">
        <f t="shared" si="247"/>
        <v/>
      </c>
      <c r="CP62" s="11" t="str">
        <f t="shared" si="248"/>
        <v/>
      </c>
      <c r="CQ62" s="11" t="str">
        <f t="shared" si="249"/>
        <v/>
      </c>
      <c r="CR62" s="11" t="str">
        <f t="shared" si="250"/>
        <v/>
      </c>
      <c r="CS62" s="11" t="str">
        <f t="shared" si="251"/>
        <v/>
      </c>
      <c r="CT62" s="11" t="str">
        <f t="shared" si="252"/>
        <v/>
      </c>
      <c r="CU62" s="11" t="str">
        <f t="shared" si="253"/>
        <v/>
      </c>
      <c r="CV62" s="11" t="str">
        <f t="shared" si="254"/>
        <v/>
      </c>
      <c r="CW62" s="5">
        <v>1939</v>
      </c>
      <c r="CX62" s="13" t="str">
        <f t="shared" si="286"/>
        <v/>
      </c>
      <c r="CY62" s="13" t="str">
        <f t="shared" si="287"/>
        <v/>
      </c>
      <c r="CZ62" s="13" t="str">
        <f t="shared" si="288"/>
        <v/>
      </c>
      <c r="DA62" s="13" t="str">
        <f t="shared" si="289"/>
        <v/>
      </c>
      <c r="DB62" s="13" t="str">
        <f t="shared" si="290"/>
        <v/>
      </c>
      <c r="DC62" s="13" t="str">
        <f t="shared" si="291"/>
        <v/>
      </c>
      <c r="DD62" s="13" t="str">
        <f t="shared" si="292"/>
        <v/>
      </c>
      <c r="DE62" s="13" t="str">
        <f t="shared" si="293"/>
        <v/>
      </c>
      <c r="DF62" s="13" t="str">
        <f t="shared" si="294"/>
        <v/>
      </c>
      <c r="DG62" s="13">
        <f t="shared" si="295"/>
        <v>1</v>
      </c>
      <c r="DH62" s="13">
        <f t="shared" si="296"/>
        <v>1</v>
      </c>
      <c r="DI62" s="13" t="str">
        <f t="shared" si="297"/>
        <v/>
      </c>
      <c r="DJ62" s="13" t="str">
        <f t="shared" si="298"/>
        <v/>
      </c>
      <c r="DK62" s="13">
        <f t="shared" si="299"/>
        <v>1</v>
      </c>
      <c r="DL62" s="13">
        <f t="shared" si="300"/>
        <v>1</v>
      </c>
      <c r="DM62" s="13" t="str">
        <f t="shared" si="301"/>
        <v/>
      </c>
      <c r="DN62" s="13" t="str">
        <f t="shared" si="302"/>
        <v/>
      </c>
      <c r="DO62" s="13">
        <f t="shared" si="303"/>
        <v>1</v>
      </c>
      <c r="DP62" s="13">
        <f t="shared" si="304"/>
        <v>1</v>
      </c>
      <c r="DQ62" s="13" t="str">
        <f t="shared" si="305"/>
        <v/>
      </c>
      <c r="DR62" s="13">
        <f t="shared" si="306"/>
        <v>1</v>
      </c>
      <c r="DS62" s="13">
        <f t="shared" si="307"/>
        <v>1</v>
      </c>
      <c r="DT62" s="13">
        <f t="shared" si="308"/>
        <v>1</v>
      </c>
      <c r="DU62" s="13">
        <f t="shared" si="309"/>
        <v>1</v>
      </c>
      <c r="DV62" s="13">
        <f t="shared" si="310"/>
        <v>1</v>
      </c>
      <c r="DW62" s="13">
        <f t="shared" si="311"/>
        <v>1</v>
      </c>
      <c r="DX62" s="13">
        <f t="shared" si="312"/>
        <v>1</v>
      </c>
      <c r="DY62" s="13" t="str">
        <f t="shared" si="313"/>
        <v/>
      </c>
      <c r="DZ62" s="13" t="str">
        <f t="shared" si="314"/>
        <v/>
      </c>
      <c r="EA62" s="13">
        <f t="shared" si="315"/>
        <v>1</v>
      </c>
      <c r="EB62" s="752">
        <f t="shared" si="224"/>
        <v>14</v>
      </c>
      <c r="EC62" s="5">
        <v>1939</v>
      </c>
      <c r="ED62" s="11" t="str">
        <f t="shared" si="255"/>
        <v/>
      </c>
      <c r="EE62" s="11" t="str">
        <f t="shared" si="256"/>
        <v/>
      </c>
      <c r="EF62" s="11" t="str">
        <f t="shared" si="257"/>
        <v/>
      </c>
      <c r="EG62" s="11" t="str">
        <f t="shared" si="258"/>
        <v/>
      </c>
      <c r="EH62" s="11" t="str">
        <f t="shared" si="259"/>
        <v/>
      </c>
      <c r="EI62" s="11" t="str">
        <f t="shared" si="260"/>
        <v/>
      </c>
      <c r="EJ62" s="11" t="str">
        <f t="shared" si="261"/>
        <v/>
      </c>
      <c r="EK62" s="11" t="str">
        <f t="shared" si="262"/>
        <v/>
      </c>
      <c r="EL62" s="11" t="str">
        <f t="shared" si="263"/>
        <v/>
      </c>
      <c r="EM62" s="11" t="str">
        <f t="shared" si="264"/>
        <v/>
      </c>
      <c r="EN62" s="11" t="str">
        <f t="shared" si="265"/>
        <v/>
      </c>
      <c r="EO62" s="11" t="str">
        <f t="shared" si="266"/>
        <v/>
      </c>
      <c r="EP62" s="11" t="str">
        <f t="shared" si="267"/>
        <v/>
      </c>
      <c r="EQ62" s="11" t="str">
        <f t="shared" si="268"/>
        <v/>
      </c>
      <c r="ER62" s="11" t="str">
        <f t="shared" si="269"/>
        <v/>
      </c>
      <c r="ES62" s="11" t="str">
        <f t="shared" si="270"/>
        <v/>
      </c>
      <c r="ET62" s="11" t="str">
        <f t="shared" si="271"/>
        <v/>
      </c>
      <c r="EU62" s="11" t="str">
        <f t="shared" si="272"/>
        <v/>
      </c>
      <c r="EV62" s="11" t="str">
        <f t="shared" si="273"/>
        <v/>
      </c>
      <c r="EW62" s="11" t="str">
        <f t="shared" si="274"/>
        <v/>
      </c>
      <c r="EX62" s="11" t="str">
        <f t="shared" si="275"/>
        <v/>
      </c>
      <c r="EY62" s="11" t="str">
        <f t="shared" si="276"/>
        <v/>
      </c>
      <c r="EZ62" s="11" t="str">
        <f t="shared" si="277"/>
        <v/>
      </c>
      <c r="FA62" s="11" t="str">
        <f t="shared" si="278"/>
        <v/>
      </c>
      <c r="FB62" s="11" t="str">
        <f t="shared" si="279"/>
        <v/>
      </c>
      <c r="FC62" s="11" t="str">
        <f t="shared" si="280"/>
        <v/>
      </c>
      <c r="FD62" s="11" t="str">
        <f t="shared" si="281"/>
        <v/>
      </c>
      <c r="FE62" s="11" t="str">
        <f t="shared" si="282"/>
        <v/>
      </c>
      <c r="FF62" s="11">
        <f t="shared" si="283"/>
        <v>1939</v>
      </c>
      <c r="FG62" s="11" t="str">
        <f t="shared" si="284"/>
        <v/>
      </c>
      <c r="FH62" s="37">
        <v>1939</v>
      </c>
    </row>
    <row r="63" spans="1:164">
      <c r="A63" s="37">
        <v>1940</v>
      </c>
      <c r="B63" s="7">
        <v>65</v>
      </c>
      <c r="C63" s="7">
        <v>62</v>
      </c>
      <c r="D63" s="7">
        <v>71</v>
      </c>
      <c r="E63" s="7">
        <v>82</v>
      </c>
      <c r="F63" s="7">
        <v>58</v>
      </c>
      <c r="G63" s="8">
        <v>63</v>
      </c>
      <c r="H63" s="7">
        <v>69</v>
      </c>
      <c r="I63" s="7">
        <v>70</v>
      </c>
      <c r="J63" s="7">
        <v>60</v>
      </c>
      <c r="K63" s="7">
        <v>65</v>
      </c>
      <c r="L63" s="8">
        <v>72</v>
      </c>
      <c r="M63" s="7">
        <v>68</v>
      </c>
      <c r="N63" s="7">
        <v>44</v>
      </c>
      <c r="O63" s="7">
        <v>52</v>
      </c>
      <c r="P63" s="7">
        <v>57</v>
      </c>
      <c r="Q63" s="8">
        <v>82</v>
      </c>
      <c r="R63" s="7">
        <v>73</v>
      </c>
      <c r="S63" s="7">
        <v>79</v>
      </c>
      <c r="T63" s="7">
        <v>70</v>
      </c>
      <c r="U63" s="7">
        <v>64</v>
      </c>
      <c r="V63" s="8">
        <v>48</v>
      </c>
      <c r="W63" s="7">
        <v>63</v>
      </c>
      <c r="X63" s="7">
        <v>59</v>
      </c>
      <c r="Y63" s="7">
        <v>52</v>
      </c>
      <c r="Z63" s="7">
        <v>67</v>
      </c>
      <c r="AA63" s="8">
        <v>57</v>
      </c>
      <c r="AB63" s="7">
        <v>62</v>
      </c>
      <c r="AC63" s="7">
        <v>66</v>
      </c>
      <c r="AD63" s="7">
        <v>75</v>
      </c>
      <c r="AE63" s="7">
        <v>82</v>
      </c>
      <c r="AF63" s="858"/>
      <c r="AG63" s="9">
        <f t="shared" si="190"/>
        <v>1957</v>
      </c>
      <c r="AH63" s="10">
        <f t="shared" si="191"/>
        <v>65.233333333333334</v>
      </c>
      <c r="AI63" s="11">
        <f t="shared" si="192"/>
        <v>82</v>
      </c>
      <c r="AJ63" s="12">
        <f t="shared" si="193"/>
        <v>44</v>
      </c>
      <c r="AK63" s="5">
        <v>1940</v>
      </c>
      <c r="AL63" s="13" t="str">
        <f t="shared" si="128"/>
        <v/>
      </c>
      <c r="AM63" s="13" t="str">
        <f t="shared" si="129"/>
        <v/>
      </c>
      <c r="AN63" s="13" t="str">
        <f t="shared" si="130"/>
        <v/>
      </c>
      <c r="AO63" s="13" t="str">
        <f t="shared" si="131"/>
        <v/>
      </c>
      <c r="AP63" s="13" t="str">
        <f t="shared" si="132"/>
        <v/>
      </c>
      <c r="AQ63" s="13" t="str">
        <f t="shared" si="133"/>
        <v/>
      </c>
      <c r="AR63" s="13" t="str">
        <f t="shared" si="134"/>
        <v/>
      </c>
      <c r="AS63" s="13" t="str">
        <f t="shared" si="135"/>
        <v/>
      </c>
      <c r="AT63" s="13" t="str">
        <f t="shared" si="136"/>
        <v/>
      </c>
      <c r="AU63" s="13" t="str">
        <f t="shared" si="137"/>
        <v/>
      </c>
      <c r="AV63" s="13" t="str">
        <f t="shared" si="138"/>
        <v/>
      </c>
      <c r="AW63" s="13" t="str">
        <f t="shared" si="139"/>
        <v/>
      </c>
      <c r="AX63" s="13" t="str">
        <f t="shared" si="140"/>
        <v/>
      </c>
      <c r="AY63" s="13" t="str">
        <f t="shared" si="141"/>
        <v/>
      </c>
      <c r="AZ63" s="13" t="str">
        <f t="shared" si="142"/>
        <v/>
      </c>
      <c r="BA63" s="13" t="str">
        <f t="shared" si="143"/>
        <v/>
      </c>
      <c r="BB63" s="13" t="str">
        <f t="shared" si="144"/>
        <v/>
      </c>
      <c r="BC63" s="13" t="str">
        <f t="shared" si="145"/>
        <v/>
      </c>
      <c r="BD63" s="13" t="str">
        <f t="shared" si="146"/>
        <v/>
      </c>
      <c r="BE63" s="13" t="str">
        <f t="shared" si="147"/>
        <v/>
      </c>
      <c r="BF63" s="13" t="str">
        <f t="shared" si="148"/>
        <v/>
      </c>
      <c r="BG63" s="13" t="str">
        <f t="shared" si="149"/>
        <v/>
      </c>
      <c r="BH63" s="13" t="str">
        <f t="shared" si="150"/>
        <v/>
      </c>
      <c r="BI63" s="13" t="str">
        <f t="shared" si="151"/>
        <v/>
      </c>
      <c r="BJ63" s="13" t="str">
        <f t="shared" si="152"/>
        <v/>
      </c>
      <c r="BK63" s="13" t="str">
        <f t="shared" si="153"/>
        <v/>
      </c>
      <c r="BL63" s="13" t="str">
        <f t="shared" si="154"/>
        <v/>
      </c>
      <c r="BM63" s="13" t="str">
        <f t="shared" si="155"/>
        <v/>
      </c>
      <c r="BN63" s="13" t="str">
        <f t="shared" si="156"/>
        <v/>
      </c>
      <c r="BO63" s="13" t="str">
        <f t="shared" si="157"/>
        <v/>
      </c>
      <c r="BP63" s="985"/>
      <c r="BQ63" s="13">
        <f t="shared" si="285"/>
        <v>0</v>
      </c>
      <c r="BR63" s="5">
        <v>1940</v>
      </c>
      <c r="BS63" s="11" t="str">
        <f t="shared" si="225"/>
        <v/>
      </c>
      <c r="BT63" s="11" t="str">
        <f t="shared" si="226"/>
        <v/>
      </c>
      <c r="BU63" s="11" t="str">
        <f t="shared" si="227"/>
        <v/>
      </c>
      <c r="BV63" s="11" t="str">
        <f t="shared" si="228"/>
        <v/>
      </c>
      <c r="BW63" s="11" t="str">
        <f t="shared" si="229"/>
        <v/>
      </c>
      <c r="BX63" s="11" t="str">
        <f t="shared" si="230"/>
        <v/>
      </c>
      <c r="BY63" s="11" t="str">
        <f t="shared" si="231"/>
        <v/>
      </c>
      <c r="BZ63" s="11" t="str">
        <f t="shared" si="232"/>
        <v/>
      </c>
      <c r="CA63" s="11" t="str">
        <f t="shared" si="233"/>
        <v/>
      </c>
      <c r="CB63" s="11" t="str">
        <f t="shared" si="234"/>
        <v/>
      </c>
      <c r="CC63" s="11" t="str">
        <f t="shared" si="235"/>
        <v/>
      </c>
      <c r="CD63" s="11" t="str">
        <f t="shared" si="236"/>
        <v/>
      </c>
      <c r="CE63" s="11" t="str">
        <f t="shared" si="237"/>
        <v/>
      </c>
      <c r="CF63" s="11" t="str">
        <f t="shared" si="238"/>
        <v/>
      </c>
      <c r="CG63" s="11" t="str">
        <f t="shared" si="239"/>
        <v/>
      </c>
      <c r="CH63" s="11" t="str">
        <f t="shared" si="240"/>
        <v/>
      </c>
      <c r="CI63" s="11" t="str">
        <f t="shared" si="241"/>
        <v/>
      </c>
      <c r="CJ63" s="11" t="str">
        <f t="shared" si="242"/>
        <v/>
      </c>
      <c r="CK63" s="11" t="str">
        <f t="shared" si="243"/>
        <v/>
      </c>
      <c r="CL63" s="11" t="str">
        <f t="shared" si="244"/>
        <v/>
      </c>
      <c r="CM63" s="11" t="str">
        <f t="shared" si="245"/>
        <v/>
      </c>
      <c r="CN63" s="11" t="str">
        <f t="shared" si="246"/>
        <v/>
      </c>
      <c r="CO63" s="11" t="str">
        <f t="shared" si="247"/>
        <v/>
      </c>
      <c r="CP63" s="11" t="str">
        <f t="shared" si="248"/>
        <v/>
      </c>
      <c r="CQ63" s="11" t="str">
        <f t="shared" si="249"/>
        <v/>
      </c>
      <c r="CR63" s="11" t="str">
        <f t="shared" si="250"/>
        <v/>
      </c>
      <c r="CS63" s="11" t="str">
        <f t="shared" si="251"/>
        <v/>
      </c>
      <c r="CT63" s="11" t="str">
        <f t="shared" si="252"/>
        <v/>
      </c>
      <c r="CU63" s="11" t="str">
        <f t="shared" si="253"/>
        <v/>
      </c>
      <c r="CV63" s="11" t="str">
        <f t="shared" si="254"/>
        <v/>
      </c>
      <c r="CW63" s="5">
        <v>1940</v>
      </c>
      <c r="CX63" s="13" t="str">
        <f t="shared" si="286"/>
        <v/>
      </c>
      <c r="CY63" s="13" t="str">
        <f t="shared" si="287"/>
        <v/>
      </c>
      <c r="CZ63" s="13">
        <f t="shared" si="288"/>
        <v>1</v>
      </c>
      <c r="DA63" s="13">
        <f t="shared" si="289"/>
        <v>1</v>
      </c>
      <c r="DB63" s="13" t="str">
        <f t="shared" si="290"/>
        <v/>
      </c>
      <c r="DC63" s="13" t="str">
        <f t="shared" si="291"/>
        <v/>
      </c>
      <c r="DD63" s="13" t="str">
        <f t="shared" si="292"/>
        <v/>
      </c>
      <c r="DE63" s="13">
        <f t="shared" si="293"/>
        <v>1</v>
      </c>
      <c r="DF63" s="13" t="str">
        <f t="shared" si="294"/>
        <v/>
      </c>
      <c r="DG63" s="13" t="str">
        <f t="shared" si="295"/>
        <v/>
      </c>
      <c r="DH63" s="13">
        <f t="shared" si="296"/>
        <v>1</v>
      </c>
      <c r="DI63" s="13" t="str">
        <f t="shared" si="297"/>
        <v/>
      </c>
      <c r="DJ63" s="13" t="str">
        <f t="shared" si="298"/>
        <v/>
      </c>
      <c r="DK63" s="13" t="str">
        <f t="shared" si="299"/>
        <v/>
      </c>
      <c r="DL63" s="13" t="str">
        <f t="shared" si="300"/>
        <v/>
      </c>
      <c r="DM63" s="13">
        <f t="shared" si="301"/>
        <v>1</v>
      </c>
      <c r="DN63" s="13">
        <f t="shared" si="302"/>
        <v>1</v>
      </c>
      <c r="DO63" s="13">
        <f t="shared" si="303"/>
        <v>1</v>
      </c>
      <c r="DP63" s="13">
        <f t="shared" si="304"/>
        <v>1</v>
      </c>
      <c r="DQ63" s="13" t="str">
        <f t="shared" si="305"/>
        <v/>
      </c>
      <c r="DR63" s="13" t="str">
        <f t="shared" si="306"/>
        <v/>
      </c>
      <c r="DS63" s="13" t="str">
        <f t="shared" si="307"/>
        <v/>
      </c>
      <c r="DT63" s="13" t="str">
        <f t="shared" si="308"/>
        <v/>
      </c>
      <c r="DU63" s="13" t="str">
        <f t="shared" si="309"/>
        <v/>
      </c>
      <c r="DV63" s="13" t="str">
        <f t="shared" si="310"/>
        <v/>
      </c>
      <c r="DW63" s="13" t="str">
        <f t="shared" si="311"/>
        <v/>
      </c>
      <c r="DX63" s="13" t="str">
        <f t="shared" si="312"/>
        <v/>
      </c>
      <c r="DY63" s="13" t="str">
        <f t="shared" si="313"/>
        <v/>
      </c>
      <c r="DZ63" s="13">
        <f t="shared" si="314"/>
        <v>1</v>
      </c>
      <c r="EA63" s="13">
        <f t="shared" si="315"/>
        <v>1</v>
      </c>
      <c r="EB63" s="752">
        <f t="shared" si="224"/>
        <v>10</v>
      </c>
      <c r="EC63" s="5">
        <v>1940</v>
      </c>
      <c r="ED63" s="11" t="str">
        <f t="shared" si="255"/>
        <v/>
      </c>
      <c r="EE63" s="11" t="str">
        <f t="shared" si="256"/>
        <v/>
      </c>
      <c r="EF63" s="11" t="str">
        <f t="shared" si="257"/>
        <v/>
      </c>
      <c r="EG63" s="11" t="str">
        <f t="shared" si="258"/>
        <v/>
      </c>
      <c r="EH63" s="11" t="str">
        <f t="shared" si="259"/>
        <v/>
      </c>
      <c r="EI63" s="11" t="str">
        <f t="shared" si="260"/>
        <v/>
      </c>
      <c r="EJ63" s="11" t="str">
        <f t="shared" si="261"/>
        <v/>
      </c>
      <c r="EK63" s="11" t="str">
        <f t="shared" si="262"/>
        <v/>
      </c>
      <c r="EL63" s="11" t="str">
        <f t="shared" si="263"/>
        <v/>
      </c>
      <c r="EM63" s="11" t="str">
        <f t="shared" si="264"/>
        <v/>
      </c>
      <c r="EN63" s="11" t="str">
        <f t="shared" si="265"/>
        <v/>
      </c>
      <c r="EO63" s="11" t="str">
        <f t="shared" si="266"/>
        <v/>
      </c>
      <c r="EP63" s="11" t="str">
        <f t="shared" si="267"/>
        <v/>
      </c>
      <c r="EQ63" s="11" t="str">
        <f t="shared" si="268"/>
        <v/>
      </c>
      <c r="ER63" s="11" t="str">
        <f t="shared" si="269"/>
        <v/>
      </c>
      <c r="ES63" s="11" t="str">
        <f t="shared" si="270"/>
        <v/>
      </c>
      <c r="ET63" s="11" t="str">
        <f t="shared" si="271"/>
        <v/>
      </c>
      <c r="EU63" s="11" t="str">
        <f t="shared" si="272"/>
        <v/>
      </c>
      <c r="EV63" s="11" t="str">
        <f t="shared" si="273"/>
        <v/>
      </c>
      <c r="EW63" s="11" t="str">
        <f t="shared" si="274"/>
        <v/>
      </c>
      <c r="EX63" s="11">
        <f t="shared" si="275"/>
        <v>1940</v>
      </c>
      <c r="EY63" s="11" t="str">
        <f t="shared" si="276"/>
        <v/>
      </c>
      <c r="EZ63" s="11" t="str">
        <f t="shared" si="277"/>
        <v/>
      </c>
      <c r="FA63" s="11" t="str">
        <f t="shared" si="278"/>
        <v/>
      </c>
      <c r="FB63" s="11" t="str">
        <f t="shared" si="279"/>
        <v/>
      </c>
      <c r="FC63" s="11" t="str">
        <f t="shared" si="280"/>
        <v/>
      </c>
      <c r="FD63" s="11" t="str">
        <f t="shared" si="281"/>
        <v/>
      </c>
      <c r="FE63" s="11" t="str">
        <f t="shared" si="282"/>
        <v/>
      </c>
      <c r="FF63" s="11" t="str">
        <f t="shared" si="283"/>
        <v/>
      </c>
      <c r="FG63" s="11" t="str">
        <f t="shared" si="284"/>
        <v/>
      </c>
      <c r="FH63" s="37">
        <v>1940</v>
      </c>
    </row>
    <row r="64" spans="1:164">
      <c r="A64" s="37">
        <v>1941</v>
      </c>
      <c r="B64" s="7">
        <v>54</v>
      </c>
      <c r="C64" s="7">
        <v>60</v>
      </c>
      <c r="D64" s="7">
        <v>62</v>
      </c>
      <c r="E64" s="7">
        <v>61</v>
      </c>
      <c r="F64" s="7">
        <v>69</v>
      </c>
      <c r="G64" s="8">
        <v>56</v>
      </c>
      <c r="H64" s="7">
        <v>67</v>
      </c>
      <c r="I64" s="7">
        <v>66</v>
      </c>
      <c r="J64" s="7">
        <v>69</v>
      </c>
      <c r="K64" s="7">
        <v>73</v>
      </c>
      <c r="L64" s="8">
        <v>69</v>
      </c>
      <c r="M64" s="7">
        <v>71</v>
      </c>
      <c r="N64" s="7">
        <v>81</v>
      </c>
      <c r="O64" s="7">
        <v>90</v>
      </c>
      <c r="P64" s="7">
        <v>92</v>
      </c>
      <c r="Q64" s="8">
        <v>85</v>
      </c>
      <c r="R64" s="7">
        <v>90</v>
      </c>
      <c r="S64" s="7">
        <v>90</v>
      </c>
      <c r="T64" s="7">
        <v>93</v>
      </c>
      <c r="U64" s="7">
        <v>93</v>
      </c>
      <c r="V64" s="8">
        <v>83</v>
      </c>
      <c r="W64" s="7">
        <v>62</v>
      </c>
      <c r="X64" s="7">
        <v>69</v>
      </c>
      <c r="Y64" s="7">
        <v>56</v>
      </c>
      <c r="Z64" s="7">
        <v>62</v>
      </c>
      <c r="AA64" s="8">
        <v>63</v>
      </c>
      <c r="AB64" s="7">
        <v>70</v>
      </c>
      <c r="AC64" s="7">
        <v>77</v>
      </c>
      <c r="AD64" s="7">
        <v>82</v>
      </c>
      <c r="AE64" s="7">
        <v>86</v>
      </c>
      <c r="AF64" s="858"/>
      <c r="AG64" s="9">
        <f t="shared" si="190"/>
        <v>2201</v>
      </c>
      <c r="AH64" s="10">
        <f t="shared" si="191"/>
        <v>73.36666666666666</v>
      </c>
      <c r="AI64" s="11">
        <f t="shared" si="192"/>
        <v>93</v>
      </c>
      <c r="AJ64" s="12">
        <f t="shared" si="193"/>
        <v>54</v>
      </c>
      <c r="AK64" s="5">
        <v>1941</v>
      </c>
      <c r="AL64" s="13" t="str">
        <f t="shared" si="128"/>
        <v/>
      </c>
      <c r="AM64" s="13" t="str">
        <f t="shared" si="129"/>
        <v/>
      </c>
      <c r="AN64" s="13" t="str">
        <f t="shared" si="130"/>
        <v/>
      </c>
      <c r="AO64" s="13" t="str">
        <f t="shared" si="131"/>
        <v/>
      </c>
      <c r="AP64" s="13" t="str">
        <f t="shared" si="132"/>
        <v/>
      </c>
      <c r="AQ64" s="13" t="str">
        <f t="shared" si="133"/>
        <v/>
      </c>
      <c r="AR64" s="13" t="str">
        <f t="shared" si="134"/>
        <v/>
      </c>
      <c r="AS64" s="13" t="str">
        <f t="shared" si="135"/>
        <v/>
      </c>
      <c r="AT64" s="13" t="str">
        <f t="shared" si="136"/>
        <v/>
      </c>
      <c r="AU64" s="13" t="str">
        <f t="shared" si="137"/>
        <v/>
      </c>
      <c r="AV64" s="13" t="str">
        <f t="shared" si="138"/>
        <v/>
      </c>
      <c r="AW64" s="13" t="str">
        <f t="shared" si="139"/>
        <v/>
      </c>
      <c r="AX64" s="13" t="str">
        <f t="shared" si="140"/>
        <v/>
      </c>
      <c r="AY64" s="13">
        <f t="shared" si="141"/>
        <v>1</v>
      </c>
      <c r="AZ64" s="13">
        <f t="shared" si="142"/>
        <v>1</v>
      </c>
      <c r="BA64" s="13" t="str">
        <f t="shared" si="143"/>
        <v/>
      </c>
      <c r="BB64" s="13">
        <f t="shared" si="144"/>
        <v>1</v>
      </c>
      <c r="BC64" s="13">
        <f t="shared" si="145"/>
        <v>1</v>
      </c>
      <c r="BD64" s="13">
        <f t="shared" si="146"/>
        <v>1</v>
      </c>
      <c r="BE64" s="13">
        <f t="shared" si="147"/>
        <v>1</v>
      </c>
      <c r="BF64" s="13" t="str">
        <f t="shared" si="148"/>
        <v/>
      </c>
      <c r="BG64" s="13" t="str">
        <f t="shared" si="149"/>
        <v/>
      </c>
      <c r="BH64" s="13" t="str">
        <f t="shared" si="150"/>
        <v/>
      </c>
      <c r="BI64" s="13" t="str">
        <f t="shared" si="151"/>
        <v/>
      </c>
      <c r="BJ64" s="13" t="str">
        <f t="shared" si="152"/>
        <v/>
      </c>
      <c r="BK64" s="13" t="str">
        <f t="shared" si="153"/>
        <v/>
      </c>
      <c r="BL64" s="13" t="str">
        <f t="shared" si="154"/>
        <v/>
      </c>
      <c r="BM64" s="13" t="str">
        <f t="shared" si="155"/>
        <v/>
      </c>
      <c r="BN64" s="13" t="str">
        <f t="shared" si="156"/>
        <v/>
      </c>
      <c r="BO64" s="13" t="str">
        <f t="shared" si="157"/>
        <v/>
      </c>
      <c r="BP64" s="985"/>
      <c r="BQ64" s="13">
        <f t="shared" si="285"/>
        <v>6</v>
      </c>
      <c r="BR64" s="5">
        <v>1941</v>
      </c>
      <c r="BS64" s="11" t="str">
        <f t="shared" si="225"/>
        <v/>
      </c>
      <c r="BT64" s="11" t="str">
        <f t="shared" si="226"/>
        <v/>
      </c>
      <c r="BU64" s="11" t="str">
        <f t="shared" si="227"/>
        <v/>
      </c>
      <c r="BV64" s="11" t="str">
        <f t="shared" si="228"/>
        <v/>
      </c>
      <c r="BW64" s="11" t="str">
        <f t="shared" si="229"/>
        <v/>
      </c>
      <c r="BX64" s="11" t="str">
        <f t="shared" si="230"/>
        <v/>
      </c>
      <c r="BY64" s="11" t="str">
        <f t="shared" si="231"/>
        <v/>
      </c>
      <c r="BZ64" s="11" t="str">
        <f t="shared" si="232"/>
        <v/>
      </c>
      <c r="CA64" s="11" t="str">
        <f t="shared" si="233"/>
        <v/>
      </c>
      <c r="CB64" s="11" t="str">
        <f t="shared" si="234"/>
        <v/>
      </c>
      <c r="CC64" s="11" t="str">
        <f t="shared" si="235"/>
        <v/>
      </c>
      <c r="CD64" s="11" t="str">
        <f t="shared" si="236"/>
        <v/>
      </c>
      <c r="CE64" s="11" t="str">
        <f t="shared" si="237"/>
        <v/>
      </c>
      <c r="CF64" s="11">
        <f t="shared" si="238"/>
        <v>1941</v>
      </c>
      <c r="CG64" s="11">
        <f t="shared" si="239"/>
        <v>1941</v>
      </c>
      <c r="CH64" s="11" t="str">
        <f t="shared" si="240"/>
        <v/>
      </c>
      <c r="CI64" s="11" t="str">
        <f t="shared" si="241"/>
        <v/>
      </c>
      <c r="CJ64" s="11" t="str">
        <f t="shared" si="242"/>
        <v/>
      </c>
      <c r="CK64" s="11" t="str">
        <f t="shared" si="243"/>
        <v/>
      </c>
      <c r="CL64" s="11" t="str">
        <f t="shared" si="244"/>
        <v/>
      </c>
      <c r="CM64" s="11" t="str">
        <f t="shared" si="245"/>
        <v/>
      </c>
      <c r="CN64" s="11" t="str">
        <f t="shared" si="246"/>
        <v/>
      </c>
      <c r="CO64" s="11" t="str">
        <f t="shared" si="247"/>
        <v/>
      </c>
      <c r="CP64" s="11" t="str">
        <f t="shared" si="248"/>
        <v/>
      </c>
      <c r="CQ64" s="11" t="str">
        <f t="shared" si="249"/>
        <v/>
      </c>
      <c r="CR64" s="11" t="str">
        <f t="shared" si="250"/>
        <v/>
      </c>
      <c r="CS64" s="11" t="str">
        <f t="shared" si="251"/>
        <v/>
      </c>
      <c r="CT64" s="11" t="str">
        <f t="shared" si="252"/>
        <v/>
      </c>
      <c r="CU64" s="11" t="str">
        <f t="shared" si="253"/>
        <v/>
      </c>
      <c r="CV64" s="11" t="str">
        <f t="shared" si="254"/>
        <v/>
      </c>
      <c r="CW64" s="5">
        <v>1941</v>
      </c>
      <c r="CX64" s="13" t="str">
        <f t="shared" si="286"/>
        <v/>
      </c>
      <c r="CY64" s="13" t="str">
        <f t="shared" si="287"/>
        <v/>
      </c>
      <c r="CZ64" s="13" t="str">
        <f t="shared" si="288"/>
        <v/>
      </c>
      <c r="DA64" s="13" t="str">
        <f t="shared" si="289"/>
        <v/>
      </c>
      <c r="DB64" s="13" t="str">
        <f t="shared" si="290"/>
        <v/>
      </c>
      <c r="DC64" s="13" t="str">
        <f t="shared" si="291"/>
        <v/>
      </c>
      <c r="DD64" s="13" t="str">
        <f t="shared" si="292"/>
        <v/>
      </c>
      <c r="DE64" s="13" t="str">
        <f t="shared" si="293"/>
        <v/>
      </c>
      <c r="DF64" s="13" t="str">
        <f t="shared" si="294"/>
        <v/>
      </c>
      <c r="DG64" s="13">
        <f t="shared" si="295"/>
        <v>1</v>
      </c>
      <c r="DH64" s="13" t="str">
        <f t="shared" si="296"/>
        <v/>
      </c>
      <c r="DI64" s="13">
        <f t="shared" si="297"/>
        <v>1</v>
      </c>
      <c r="DJ64" s="13">
        <f t="shared" si="298"/>
        <v>1</v>
      </c>
      <c r="DK64" s="13">
        <f t="shared" si="299"/>
        <v>1</v>
      </c>
      <c r="DL64" s="13">
        <f t="shared" si="300"/>
        <v>1</v>
      </c>
      <c r="DM64" s="13">
        <f t="shared" si="301"/>
        <v>1</v>
      </c>
      <c r="DN64" s="13">
        <f t="shared" si="302"/>
        <v>1</v>
      </c>
      <c r="DO64" s="13">
        <f t="shared" si="303"/>
        <v>1</v>
      </c>
      <c r="DP64" s="13">
        <f t="shared" si="304"/>
        <v>1</v>
      </c>
      <c r="DQ64" s="13">
        <f t="shared" si="305"/>
        <v>1</v>
      </c>
      <c r="DR64" s="13">
        <f t="shared" si="306"/>
        <v>1</v>
      </c>
      <c r="DS64" s="13" t="str">
        <f t="shared" si="307"/>
        <v/>
      </c>
      <c r="DT64" s="13" t="str">
        <f t="shared" si="308"/>
        <v/>
      </c>
      <c r="DU64" s="13" t="str">
        <f t="shared" si="309"/>
        <v/>
      </c>
      <c r="DV64" s="13" t="str">
        <f t="shared" si="310"/>
        <v/>
      </c>
      <c r="DW64" s="13" t="str">
        <f t="shared" si="311"/>
        <v/>
      </c>
      <c r="DX64" s="13">
        <f t="shared" si="312"/>
        <v>1</v>
      </c>
      <c r="DY64" s="13">
        <f t="shared" si="313"/>
        <v>1</v>
      </c>
      <c r="DZ64" s="13">
        <f t="shared" si="314"/>
        <v>1</v>
      </c>
      <c r="EA64" s="13">
        <f t="shared" si="315"/>
        <v>1</v>
      </c>
      <c r="EB64" s="752">
        <f t="shared" si="224"/>
        <v>15</v>
      </c>
      <c r="EC64" s="5">
        <v>1941</v>
      </c>
      <c r="ED64" s="11" t="str">
        <f t="shared" si="255"/>
        <v/>
      </c>
      <c r="EE64" s="11" t="str">
        <f t="shared" si="256"/>
        <v/>
      </c>
      <c r="EF64" s="11" t="str">
        <f t="shared" si="257"/>
        <v/>
      </c>
      <c r="EG64" s="11" t="str">
        <f t="shared" si="258"/>
        <v/>
      </c>
      <c r="EH64" s="11" t="str">
        <f t="shared" si="259"/>
        <v/>
      </c>
      <c r="EI64" s="11" t="str">
        <f t="shared" si="260"/>
        <v/>
      </c>
      <c r="EJ64" s="11" t="str">
        <f t="shared" si="261"/>
        <v/>
      </c>
      <c r="EK64" s="11" t="str">
        <f t="shared" si="262"/>
        <v/>
      </c>
      <c r="EL64" s="11" t="str">
        <f t="shared" si="263"/>
        <v/>
      </c>
      <c r="EM64" s="11" t="str">
        <f t="shared" si="264"/>
        <v/>
      </c>
      <c r="EN64" s="11" t="str">
        <f t="shared" si="265"/>
        <v/>
      </c>
      <c r="EO64" s="11" t="str">
        <f t="shared" si="266"/>
        <v/>
      </c>
      <c r="EP64" s="11" t="str">
        <f t="shared" si="267"/>
        <v/>
      </c>
      <c r="EQ64" s="11" t="str">
        <f t="shared" si="268"/>
        <v/>
      </c>
      <c r="ER64" s="11" t="str">
        <f t="shared" si="269"/>
        <v/>
      </c>
      <c r="ES64" s="11" t="str">
        <f t="shared" si="270"/>
        <v/>
      </c>
      <c r="ET64" s="11" t="str">
        <f t="shared" si="271"/>
        <v/>
      </c>
      <c r="EU64" s="11" t="str">
        <f t="shared" si="272"/>
        <v/>
      </c>
      <c r="EV64" s="11" t="str">
        <f t="shared" si="273"/>
        <v/>
      </c>
      <c r="EW64" s="11" t="str">
        <f t="shared" si="274"/>
        <v/>
      </c>
      <c r="EX64" s="11" t="str">
        <f t="shared" si="275"/>
        <v/>
      </c>
      <c r="EY64" s="11" t="str">
        <f t="shared" si="276"/>
        <v/>
      </c>
      <c r="EZ64" s="11" t="str">
        <f t="shared" si="277"/>
        <v/>
      </c>
      <c r="FA64" s="11" t="str">
        <f t="shared" si="278"/>
        <v/>
      </c>
      <c r="FB64" s="11" t="str">
        <f t="shared" si="279"/>
        <v/>
      </c>
      <c r="FC64" s="11" t="str">
        <f t="shared" si="280"/>
        <v/>
      </c>
      <c r="FD64" s="11" t="str">
        <f t="shared" si="281"/>
        <v/>
      </c>
      <c r="FE64" s="11" t="str">
        <f t="shared" si="282"/>
        <v/>
      </c>
      <c r="FF64" s="11" t="str">
        <f t="shared" si="283"/>
        <v/>
      </c>
      <c r="FG64" s="11" t="str">
        <f t="shared" si="284"/>
        <v/>
      </c>
      <c r="FH64" s="37">
        <v>1941</v>
      </c>
    </row>
    <row r="65" spans="1:164">
      <c r="A65" s="37">
        <v>1942</v>
      </c>
      <c r="B65" s="7">
        <v>56</v>
      </c>
      <c r="C65" s="7">
        <v>66</v>
      </c>
      <c r="D65" s="7">
        <v>76</v>
      </c>
      <c r="E65" s="7">
        <v>79</v>
      </c>
      <c r="F65" s="7">
        <v>89</v>
      </c>
      <c r="G65" s="8">
        <v>92</v>
      </c>
      <c r="H65" s="7">
        <v>88</v>
      </c>
      <c r="I65" s="7">
        <v>76</v>
      </c>
      <c r="J65" s="7">
        <v>54</v>
      </c>
      <c r="K65" s="7">
        <v>54</v>
      </c>
      <c r="L65" s="8">
        <v>59</v>
      </c>
      <c r="M65" s="7">
        <v>57</v>
      </c>
      <c r="N65" s="7">
        <v>59</v>
      </c>
      <c r="O65" s="7">
        <v>71</v>
      </c>
      <c r="P65" s="7">
        <v>80</v>
      </c>
      <c r="Q65" s="8">
        <v>87</v>
      </c>
      <c r="R65" s="7">
        <v>87</v>
      </c>
      <c r="S65" s="7">
        <v>71</v>
      </c>
      <c r="T65" s="7">
        <v>63</v>
      </c>
      <c r="U65" s="7">
        <v>58</v>
      </c>
      <c r="V65" s="8">
        <v>68</v>
      </c>
      <c r="W65" s="7">
        <v>69</v>
      </c>
      <c r="X65" s="7">
        <v>77</v>
      </c>
      <c r="Y65" s="7">
        <v>83</v>
      </c>
      <c r="Z65" s="7">
        <v>88</v>
      </c>
      <c r="AA65" s="8">
        <v>88</v>
      </c>
      <c r="AB65" s="7">
        <v>74</v>
      </c>
      <c r="AC65" s="7">
        <v>67</v>
      </c>
      <c r="AD65" s="7">
        <v>78</v>
      </c>
      <c r="AE65" s="7">
        <v>91</v>
      </c>
      <c r="AF65" s="858"/>
      <c r="AG65" s="9">
        <f t="shared" si="190"/>
        <v>2205</v>
      </c>
      <c r="AH65" s="10">
        <f t="shared" si="191"/>
        <v>73.5</v>
      </c>
      <c r="AI65" s="11">
        <f t="shared" si="192"/>
        <v>92</v>
      </c>
      <c r="AJ65" s="12">
        <f t="shared" si="193"/>
        <v>54</v>
      </c>
      <c r="AK65" s="5">
        <v>1942</v>
      </c>
      <c r="AL65" s="13" t="str">
        <f t="shared" si="128"/>
        <v/>
      </c>
      <c r="AM65" s="13" t="str">
        <f t="shared" si="129"/>
        <v/>
      </c>
      <c r="AN65" s="13" t="str">
        <f t="shared" si="130"/>
        <v/>
      </c>
      <c r="AO65" s="13" t="str">
        <f t="shared" si="131"/>
        <v/>
      </c>
      <c r="AP65" s="13" t="str">
        <f t="shared" si="132"/>
        <v/>
      </c>
      <c r="AQ65" s="13">
        <f t="shared" si="133"/>
        <v>1</v>
      </c>
      <c r="AR65" s="13" t="str">
        <f t="shared" si="134"/>
        <v/>
      </c>
      <c r="AS65" s="13" t="str">
        <f t="shared" si="135"/>
        <v/>
      </c>
      <c r="AT65" s="13" t="str">
        <f t="shared" si="136"/>
        <v/>
      </c>
      <c r="AU65" s="13" t="str">
        <f t="shared" si="137"/>
        <v/>
      </c>
      <c r="AV65" s="13" t="str">
        <f t="shared" si="138"/>
        <v/>
      </c>
      <c r="AW65" s="13" t="str">
        <f t="shared" si="139"/>
        <v/>
      </c>
      <c r="AX65" s="13" t="str">
        <f t="shared" si="140"/>
        <v/>
      </c>
      <c r="AY65" s="13" t="str">
        <f t="shared" si="141"/>
        <v/>
      </c>
      <c r="AZ65" s="13" t="str">
        <f t="shared" si="142"/>
        <v/>
      </c>
      <c r="BA65" s="13" t="str">
        <f t="shared" si="143"/>
        <v/>
      </c>
      <c r="BB65" s="13" t="str">
        <f t="shared" si="144"/>
        <v/>
      </c>
      <c r="BC65" s="13" t="str">
        <f t="shared" si="145"/>
        <v/>
      </c>
      <c r="BD65" s="13" t="str">
        <f t="shared" si="146"/>
        <v/>
      </c>
      <c r="BE65" s="13" t="str">
        <f t="shared" si="147"/>
        <v/>
      </c>
      <c r="BF65" s="13" t="str">
        <f t="shared" si="148"/>
        <v/>
      </c>
      <c r="BG65" s="13" t="str">
        <f t="shared" si="149"/>
        <v/>
      </c>
      <c r="BH65" s="13" t="str">
        <f t="shared" si="150"/>
        <v/>
      </c>
      <c r="BI65" s="13" t="str">
        <f t="shared" si="151"/>
        <v/>
      </c>
      <c r="BJ65" s="13" t="str">
        <f t="shared" si="152"/>
        <v/>
      </c>
      <c r="BK65" s="13" t="str">
        <f t="shared" si="153"/>
        <v/>
      </c>
      <c r="BL65" s="13" t="str">
        <f t="shared" si="154"/>
        <v/>
      </c>
      <c r="BM65" s="13" t="str">
        <f t="shared" si="155"/>
        <v/>
      </c>
      <c r="BN65" s="13" t="str">
        <f t="shared" si="156"/>
        <v/>
      </c>
      <c r="BO65" s="13">
        <f t="shared" si="157"/>
        <v>1</v>
      </c>
      <c r="BP65" s="985"/>
      <c r="BQ65" s="13">
        <f t="shared" si="285"/>
        <v>2</v>
      </c>
      <c r="BR65" s="5">
        <v>1942</v>
      </c>
      <c r="BS65" s="11" t="str">
        <f t="shared" si="225"/>
        <v/>
      </c>
      <c r="BT65" s="11" t="str">
        <f t="shared" si="226"/>
        <v/>
      </c>
      <c r="BU65" s="11" t="str">
        <f t="shared" si="227"/>
        <v/>
      </c>
      <c r="BV65" s="11" t="str">
        <f t="shared" si="228"/>
        <v/>
      </c>
      <c r="BW65" s="11">
        <f t="shared" si="229"/>
        <v>1942</v>
      </c>
      <c r="BX65" s="11" t="str">
        <f t="shared" si="230"/>
        <v/>
      </c>
      <c r="BY65" s="11" t="str">
        <f t="shared" si="231"/>
        <v/>
      </c>
      <c r="BZ65" s="11" t="str">
        <f t="shared" si="232"/>
        <v/>
      </c>
      <c r="CA65" s="11" t="str">
        <f t="shared" si="233"/>
        <v/>
      </c>
      <c r="CB65" s="11" t="str">
        <f t="shared" si="234"/>
        <v/>
      </c>
      <c r="CC65" s="11" t="str">
        <f t="shared" si="235"/>
        <v/>
      </c>
      <c r="CD65" s="11" t="str">
        <f t="shared" si="236"/>
        <v/>
      </c>
      <c r="CE65" s="11" t="str">
        <f t="shared" si="237"/>
        <v/>
      </c>
      <c r="CF65" s="11" t="str">
        <f t="shared" si="238"/>
        <v/>
      </c>
      <c r="CG65" s="11" t="str">
        <f t="shared" si="239"/>
        <v/>
      </c>
      <c r="CH65" s="11" t="str">
        <f t="shared" si="240"/>
        <v/>
      </c>
      <c r="CI65" s="11" t="str">
        <f t="shared" si="241"/>
        <v/>
      </c>
      <c r="CJ65" s="11" t="str">
        <f t="shared" si="242"/>
        <v/>
      </c>
      <c r="CK65" s="11" t="str">
        <f t="shared" si="243"/>
        <v/>
      </c>
      <c r="CL65" s="11" t="str">
        <f t="shared" si="244"/>
        <v/>
      </c>
      <c r="CM65" s="11" t="str">
        <f t="shared" si="245"/>
        <v/>
      </c>
      <c r="CN65" s="11" t="str">
        <f t="shared" si="246"/>
        <v/>
      </c>
      <c r="CO65" s="11" t="str">
        <f t="shared" si="247"/>
        <v/>
      </c>
      <c r="CP65" s="11" t="str">
        <f t="shared" si="248"/>
        <v/>
      </c>
      <c r="CQ65" s="11" t="str">
        <f t="shared" si="249"/>
        <v/>
      </c>
      <c r="CR65" s="11" t="str">
        <f t="shared" si="250"/>
        <v/>
      </c>
      <c r="CS65" s="11" t="str">
        <f t="shared" si="251"/>
        <v/>
      </c>
      <c r="CT65" s="11" t="str">
        <f t="shared" si="252"/>
        <v/>
      </c>
      <c r="CU65" s="11" t="str">
        <f t="shared" si="253"/>
        <v/>
      </c>
      <c r="CV65" s="11" t="str">
        <f t="shared" si="254"/>
        <v/>
      </c>
      <c r="CW65" s="5">
        <v>1942</v>
      </c>
      <c r="CX65" s="13" t="str">
        <f t="shared" si="286"/>
        <v/>
      </c>
      <c r="CY65" s="13" t="str">
        <f t="shared" si="287"/>
        <v/>
      </c>
      <c r="CZ65" s="13">
        <f t="shared" si="288"/>
        <v>1</v>
      </c>
      <c r="DA65" s="13">
        <f t="shared" si="289"/>
        <v>1</v>
      </c>
      <c r="DB65" s="13">
        <f t="shared" si="290"/>
        <v>1</v>
      </c>
      <c r="DC65" s="13">
        <f t="shared" si="291"/>
        <v>1</v>
      </c>
      <c r="DD65" s="13">
        <f t="shared" si="292"/>
        <v>1</v>
      </c>
      <c r="DE65" s="13">
        <f t="shared" si="293"/>
        <v>1</v>
      </c>
      <c r="DF65" s="13" t="str">
        <f t="shared" si="294"/>
        <v/>
      </c>
      <c r="DG65" s="13" t="str">
        <f t="shared" si="295"/>
        <v/>
      </c>
      <c r="DH65" s="13" t="str">
        <f t="shared" si="296"/>
        <v/>
      </c>
      <c r="DI65" s="13" t="str">
        <f t="shared" si="297"/>
        <v/>
      </c>
      <c r="DJ65" s="13" t="str">
        <f t="shared" si="298"/>
        <v/>
      </c>
      <c r="DK65" s="13">
        <f t="shared" si="299"/>
        <v>1</v>
      </c>
      <c r="DL65" s="13">
        <f t="shared" si="300"/>
        <v>1</v>
      </c>
      <c r="DM65" s="13">
        <f t="shared" si="301"/>
        <v>1</v>
      </c>
      <c r="DN65" s="13">
        <f t="shared" si="302"/>
        <v>1</v>
      </c>
      <c r="DO65" s="13">
        <f t="shared" si="303"/>
        <v>1</v>
      </c>
      <c r="DP65" s="13" t="str">
        <f t="shared" si="304"/>
        <v/>
      </c>
      <c r="DQ65" s="13" t="str">
        <f t="shared" si="305"/>
        <v/>
      </c>
      <c r="DR65" s="13" t="str">
        <f t="shared" si="306"/>
        <v/>
      </c>
      <c r="DS65" s="13" t="str">
        <f t="shared" si="307"/>
        <v/>
      </c>
      <c r="DT65" s="13">
        <f t="shared" si="308"/>
        <v>1</v>
      </c>
      <c r="DU65" s="13">
        <f t="shared" si="309"/>
        <v>1</v>
      </c>
      <c r="DV65" s="13">
        <f t="shared" si="310"/>
        <v>1</v>
      </c>
      <c r="DW65" s="13">
        <f t="shared" si="311"/>
        <v>1</v>
      </c>
      <c r="DX65" s="13">
        <f t="shared" si="312"/>
        <v>1</v>
      </c>
      <c r="DY65" s="13" t="str">
        <f t="shared" si="313"/>
        <v/>
      </c>
      <c r="DZ65" s="13">
        <f t="shared" si="314"/>
        <v>1</v>
      </c>
      <c r="EA65" s="13">
        <f t="shared" si="315"/>
        <v>1</v>
      </c>
      <c r="EB65" s="752">
        <f t="shared" si="224"/>
        <v>18</v>
      </c>
      <c r="EC65" s="5">
        <v>1942</v>
      </c>
      <c r="ED65" s="11" t="str">
        <f t="shared" si="255"/>
        <v/>
      </c>
      <c r="EE65" s="11" t="str">
        <f t="shared" si="256"/>
        <v/>
      </c>
      <c r="EF65" s="11" t="str">
        <f t="shared" si="257"/>
        <v/>
      </c>
      <c r="EG65" s="11" t="str">
        <f t="shared" si="258"/>
        <v/>
      </c>
      <c r="EH65" s="11" t="str">
        <f t="shared" si="259"/>
        <v/>
      </c>
      <c r="EI65" s="11" t="str">
        <f t="shared" si="260"/>
        <v/>
      </c>
      <c r="EJ65" s="11" t="str">
        <f t="shared" si="261"/>
        <v/>
      </c>
      <c r="EK65" s="11" t="str">
        <f t="shared" si="262"/>
        <v/>
      </c>
      <c r="EL65" s="11" t="str">
        <f t="shared" si="263"/>
        <v/>
      </c>
      <c r="EM65" s="11" t="str">
        <f t="shared" si="264"/>
        <v/>
      </c>
      <c r="EN65" s="11" t="str">
        <f t="shared" si="265"/>
        <v/>
      </c>
      <c r="EO65" s="11" t="str">
        <f t="shared" si="266"/>
        <v/>
      </c>
      <c r="EP65" s="11" t="str">
        <f t="shared" si="267"/>
        <v/>
      </c>
      <c r="EQ65" s="11" t="str">
        <f t="shared" si="268"/>
        <v/>
      </c>
      <c r="ER65" s="11" t="str">
        <f t="shared" si="269"/>
        <v/>
      </c>
      <c r="ES65" s="11" t="str">
        <f t="shared" si="270"/>
        <v/>
      </c>
      <c r="ET65" s="11" t="str">
        <f t="shared" si="271"/>
        <v/>
      </c>
      <c r="EU65" s="11" t="str">
        <f t="shared" si="272"/>
        <v/>
      </c>
      <c r="EV65" s="11" t="str">
        <f t="shared" si="273"/>
        <v/>
      </c>
      <c r="EW65" s="11" t="str">
        <f t="shared" si="274"/>
        <v/>
      </c>
      <c r="EX65" s="11" t="str">
        <f t="shared" si="275"/>
        <v/>
      </c>
      <c r="EY65" s="11" t="str">
        <f t="shared" si="276"/>
        <v/>
      </c>
      <c r="EZ65" s="11" t="str">
        <f t="shared" si="277"/>
        <v/>
      </c>
      <c r="FA65" s="11" t="str">
        <f t="shared" si="278"/>
        <v/>
      </c>
      <c r="FB65" s="11" t="str">
        <f t="shared" si="279"/>
        <v/>
      </c>
      <c r="FC65" s="11" t="str">
        <f t="shared" si="280"/>
        <v/>
      </c>
      <c r="FD65" s="11" t="str">
        <f t="shared" si="281"/>
        <v/>
      </c>
      <c r="FE65" s="11" t="str">
        <f t="shared" si="282"/>
        <v/>
      </c>
      <c r="FF65" s="11" t="str">
        <f t="shared" si="283"/>
        <v/>
      </c>
      <c r="FG65" s="11" t="str">
        <f t="shared" si="284"/>
        <v/>
      </c>
      <c r="FH65" s="37">
        <v>1942</v>
      </c>
    </row>
    <row r="66" spans="1:164">
      <c r="A66" s="37">
        <v>1943</v>
      </c>
      <c r="B66" s="7">
        <v>82</v>
      </c>
      <c r="C66" s="7">
        <v>74</v>
      </c>
      <c r="D66" s="7">
        <v>46</v>
      </c>
      <c r="E66" s="7">
        <v>58</v>
      </c>
      <c r="F66" s="7">
        <v>69</v>
      </c>
      <c r="G66" s="8">
        <v>53</v>
      </c>
      <c r="H66" s="7">
        <v>50</v>
      </c>
      <c r="I66" s="7">
        <v>77</v>
      </c>
      <c r="J66" s="7">
        <v>72</v>
      </c>
      <c r="K66" s="7">
        <v>66</v>
      </c>
      <c r="L66" s="8">
        <v>59</v>
      </c>
      <c r="M66" s="7">
        <v>67</v>
      </c>
      <c r="N66" s="7">
        <v>71</v>
      </c>
      <c r="O66" s="7">
        <v>46</v>
      </c>
      <c r="P66" s="7">
        <v>46</v>
      </c>
      <c r="Q66" s="8">
        <v>65</v>
      </c>
      <c r="R66" s="7">
        <v>68</v>
      </c>
      <c r="S66" s="7">
        <v>58</v>
      </c>
      <c r="T66" s="7">
        <v>59</v>
      </c>
      <c r="U66" s="7">
        <v>61</v>
      </c>
      <c r="V66" s="8">
        <v>58</v>
      </c>
      <c r="W66" s="7">
        <v>61</v>
      </c>
      <c r="X66" s="7">
        <v>67</v>
      </c>
      <c r="Y66" s="7">
        <v>71</v>
      </c>
      <c r="Z66" s="7">
        <v>81</v>
      </c>
      <c r="AA66" s="8">
        <v>80</v>
      </c>
      <c r="AB66" s="7">
        <v>80</v>
      </c>
      <c r="AC66" s="7">
        <v>91</v>
      </c>
      <c r="AD66" s="7">
        <v>68</v>
      </c>
      <c r="AE66" s="7">
        <v>81</v>
      </c>
      <c r="AF66" s="858"/>
      <c r="AG66" s="9">
        <f t="shared" si="190"/>
        <v>1985</v>
      </c>
      <c r="AH66" s="10">
        <f t="shared" si="191"/>
        <v>66.166666666666671</v>
      </c>
      <c r="AI66" s="11">
        <f t="shared" si="192"/>
        <v>91</v>
      </c>
      <c r="AJ66" s="12">
        <f t="shared" si="193"/>
        <v>46</v>
      </c>
      <c r="AK66" s="14">
        <v>1943</v>
      </c>
      <c r="AL66" s="13" t="str">
        <f t="shared" si="128"/>
        <v/>
      </c>
      <c r="AM66" s="13" t="str">
        <f t="shared" si="129"/>
        <v/>
      </c>
      <c r="AN66" s="13" t="str">
        <f t="shared" si="130"/>
        <v/>
      </c>
      <c r="AO66" s="13" t="str">
        <f t="shared" si="131"/>
        <v/>
      </c>
      <c r="AP66" s="13" t="str">
        <f t="shared" si="132"/>
        <v/>
      </c>
      <c r="AQ66" s="13" t="str">
        <f t="shared" si="133"/>
        <v/>
      </c>
      <c r="AR66" s="13" t="str">
        <f t="shared" si="134"/>
        <v/>
      </c>
      <c r="AS66" s="13" t="str">
        <f t="shared" si="135"/>
        <v/>
      </c>
      <c r="AT66" s="13" t="str">
        <f t="shared" si="136"/>
        <v/>
      </c>
      <c r="AU66" s="13" t="str">
        <f t="shared" si="137"/>
        <v/>
      </c>
      <c r="AV66" s="13" t="str">
        <f t="shared" si="138"/>
        <v/>
      </c>
      <c r="AW66" s="13" t="str">
        <f t="shared" si="139"/>
        <v/>
      </c>
      <c r="AX66" s="13" t="str">
        <f t="shared" si="140"/>
        <v/>
      </c>
      <c r="AY66" s="13" t="str">
        <f t="shared" si="141"/>
        <v/>
      </c>
      <c r="AZ66" s="13" t="str">
        <f t="shared" si="142"/>
        <v/>
      </c>
      <c r="BA66" s="13" t="str">
        <f t="shared" si="143"/>
        <v/>
      </c>
      <c r="BB66" s="13" t="str">
        <f t="shared" si="144"/>
        <v/>
      </c>
      <c r="BC66" s="13" t="str">
        <f t="shared" si="145"/>
        <v/>
      </c>
      <c r="BD66" s="13" t="str">
        <f t="shared" si="146"/>
        <v/>
      </c>
      <c r="BE66" s="13" t="str">
        <f t="shared" si="147"/>
        <v/>
      </c>
      <c r="BF66" s="13" t="str">
        <f t="shared" si="148"/>
        <v/>
      </c>
      <c r="BG66" s="13" t="str">
        <f t="shared" si="149"/>
        <v/>
      </c>
      <c r="BH66" s="13" t="str">
        <f t="shared" si="150"/>
        <v/>
      </c>
      <c r="BI66" s="13" t="str">
        <f t="shared" si="151"/>
        <v/>
      </c>
      <c r="BJ66" s="13" t="str">
        <f t="shared" si="152"/>
        <v/>
      </c>
      <c r="BK66" s="13" t="str">
        <f t="shared" si="153"/>
        <v/>
      </c>
      <c r="BL66" s="13" t="str">
        <f t="shared" si="154"/>
        <v/>
      </c>
      <c r="BM66" s="13">
        <f t="shared" si="155"/>
        <v>1</v>
      </c>
      <c r="BN66" s="13" t="str">
        <f t="shared" si="156"/>
        <v/>
      </c>
      <c r="BO66" s="13" t="str">
        <f t="shared" si="157"/>
        <v/>
      </c>
      <c r="BP66" s="985"/>
      <c r="BQ66" s="680">
        <f t="shared" si="285"/>
        <v>1</v>
      </c>
      <c r="BR66" s="15">
        <v>1943</v>
      </c>
      <c r="BS66" s="11" t="str">
        <f t="shared" si="225"/>
        <v/>
      </c>
      <c r="BT66" s="11" t="str">
        <f t="shared" si="226"/>
        <v/>
      </c>
      <c r="BU66" s="11" t="str">
        <f t="shared" si="227"/>
        <v/>
      </c>
      <c r="BV66" s="11" t="str">
        <f t="shared" si="228"/>
        <v/>
      </c>
      <c r="BW66" s="11" t="str">
        <f t="shared" si="229"/>
        <v/>
      </c>
      <c r="BX66" s="11" t="str">
        <f t="shared" si="230"/>
        <v/>
      </c>
      <c r="BY66" s="11" t="str">
        <f t="shared" si="231"/>
        <v/>
      </c>
      <c r="BZ66" s="11" t="str">
        <f t="shared" si="232"/>
        <v/>
      </c>
      <c r="CA66" s="11" t="str">
        <f t="shared" si="233"/>
        <v/>
      </c>
      <c r="CB66" s="11" t="str">
        <f t="shared" si="234"/>
        <v/>
      </c>
      <c r="CC66" s="11" t="str">
        <f t="shared" si="235"/>
        <v/>
      </c>
      <c r="CD66" s="11" t="str">
        <f t="shared" si="236"/>
        <v/>
      </c>
      <c r="CE66" s="11" t="str">
        <f t="shared" si="237"/>
        <v/>
      </c>
      <c r="CF66" s="11" t="str">
        <f t="shared" si="238"/>
        <v/>
      </c>
      <c r="CG66" s="11" t="str">
        <f t="shared" si="239"/>
        <v/>
      </c>
      <c r="CH66" s="11" t="str">
        <f t="shared" si="240"/>
        <v/>
      </c>
      <c r="CI66" s="11" t="str">
        <f t="shared" si="241"/>
        <v/>
      </c>
      <c r="CJ66" s="11" t="str">
        <f t="shared" si="242"/>
        <v/>
      </c>
      <c r="CK66" s="11" t="str">
        <f t="shared" si="243"/>
        <v/>
      </c>
      <c r="CL66" s="11" t="str">
        <f t="shared" si="244"/>
        <v/>
      </c>
      <c r="CM66" s="11" t="str">
        <f t="shared" si="245"/>
        <v/>
      </c>
      <c r="CN66" s="11" t="str">
        <f t="shared" si="246"/>
        <v/>
      </c>
      <c r="CO66" s="11" t="str">
        <f t="shared" si="247"/>
        <v/>
      </c>
      <c r="CP66" s="11" t="str">
        <f t="shared" si="248"/>
        <v/>
      </c>
      <c r="CQ66" s="11" t="str">
        <f t="shared" si="249"/>
        <v/>
      </c>
      <c r="CR66" s="11" t="str">
        <f t="shared" si="250"/>
        <v/>
      </c>
      <c r="CS66" s="11" t="str">
        <f t="shared" si="251"/>
        <v/>
      </c>
      <c r="CT66" s="11" t="str">
        <f t="shared" si="252"/>
        <v/>
      </c>
      <c r="CU66" s="11" t="str">
        <f t="shared" si="253"/>
        <v/>
      </c>
      <c r="CV66" s="11" t="str">
        <f t="shared" si="254"/>
        <v/>
      </c>
      <c r="CW66" s="14">
        <v>1943</v>
      </c>
      <c r="CX66" s="13">
        <f t="shared" si="286"/>
        <v>1</v>
      </c>
      <c r="CY66" s="13">
        <f t="shared" si="287"/>
        <v>1</v>
      </c>
      <c r="CZ66" s="13" t="str">
        <f t="shared" si="288"/>
        <v/>
      </c>
      <c r="DA66" s="13" t="str">
        <f t="shared" si="289"/>
        <v/>
      </c>
      <c r="DB66" s="13" t="str">
        <f t="shared" si="290"/>
        <v/>
      </c>
      <c r="DC66" s="13" t="str">
        <f t="shared" si="291"/>
        <v/>
      </c>
      <c r="DD66" s="13" t="str">
        <f t="shared" si="292"/>
        <v/>
      </c>
      <c r="DE66" s="13">
        <f t="shared" si="293"/>
        <v>1</v>
      </c>
      <c r="DF66" s="13">
        <f t="shared" si="294"/>
        <v>1</v>
      </c>
      <c r="DG66" s="13" t="str">
        <f t="shared" si="295"/>
        <v/>
      </c>
      <c r="DH66" s="13" t="str">
        <f t="shared" si="296"/>
        <v/>
      </c>
      <c r="DI66" s="13" t="str">
        <f t="shared" si="297"/>
        <v/>
      </c>
      <c r="DJ66" s="13">
        <f t="shared" si="298"/>
        <v>1</v>
      </c>
      <c r="DK66" s="13" t="str">
        <f t="shared" si="299"/>
        <v/>
      </c>
      <c r="DL66" s="13" t="str">
        <f t="shared" si="300"/>
        <v/>
      </c>
      <c r="DM66" s="13" t="str">
        <f t="shared" si="301"/>
        <v/>
      </c>
      <c r="DN66" s="13" t="str">
        <f t="shared" si="302"/>
        <v/>
      </c>
      <c r="DO66" s="13" t="str">
        <f t="shared" si="303"/>
        <v/>
      </c>
      <c r="DP66" s="13" t="str">
        <f t="shared" si="304"/>
        <v/>
      </c>
      <c r="DQ66" s="13" t="str">
        <f t="shared" si="305"/>
        <v/>
      </c>
      <c r="DR66" s="13" t="str">
        <f t="shared" si="306"/>
        <v/>
      </c>
      <c r="DS66" s="13" t="str">
        <f t="shared" si="307"/>
        <v/>
      </c>
      <c r="DT66" s="13" t="str">
        <f t="shared" si="308"/>
        <v/>
      </c>
      <c r="DU66" s="13">
        <f t="shared" si="309"/>
        <v>1</v>
      </c>
      <c r="DV66" s="13">
        <f t="shared" si="310"/>
        <v>1</v>
      </c>
      <c r="DW66" s="13">
        <f t="shared" si="311"/>
        <v>1</v>
      </c>
      <c r="DX66" s="13">
        <f t="shared" si="312"/>
        <v>1</v>
      </c>
      <c r="DY66" s="13">
        <f t="shared" si="313"/>
        <v>1</v>
      </c>
      <c r="DZ66" s="13" t="str">
        <f t="shared" si="314"/>
        <v/>
      </c>
      <c r="EA66" s="13">
        <f t="shared" si="315"/>
        <v>1</v>
      </c>
      <c r="EB66" s="752">
        <f t="shared" si="224"/>
        <v>11</v>
      </c>
      <c r="EC66" s="15">
        <v>1943</v>
      </c>
      <c r="ED66" s="11" t="str">
        <f t="shared" si="255"/>
        <v/>
      </c>
      <c r="EE66" s="11" t="str">
        <f t="shared" si="256"/>
        <v/>
      </c>
      <c r="EF66" s="11" t="str">
        <f t="shared" si="257"/>
        <v/>
      </c>
      <c r="EG66" s="11" t="str">
        <f t="shared" si="258"/>
        <v/>
      </c>
      <c r="EH66" s="11" t="str">
        <f t="shared" si="259"/>
        <v/>
      </c>
      <c r="EI66" s="11" t="str">
        <f t="shared" si="260"/>
        <v/>
      </c>
      <c r="EJ66" s="11" t="str">
        <f t="shared" si="261"/>
        <v/>
      </c>
      <c r="EK66" s="11" t="str">
        <f t="shared" si="262"/>
        <v/>
      </c>
      <c r="EL66" s="11" t="str">
        <f t="shared" si="263"/>
        <v/>
      </c>
      <c r="EM66" s="11" t="str">
        <f t="shared" si="264"/>
        <v/>
      </c>
      <c r="EN66" s="11" t="str">
        <f t="shared" si="265"/>
        <v/>
      </c>
      <c r="EO66" s="11" t="str">
        <f t="shared" si="266"/>
        <v/>
      </c>
      <c r="EP66" s="11" t="str">
        <f t="shared" si="267"/>
        <v/>
      </c>
      <c r="EQ66" s="11" t="str">
        <f t="shared" si="268"/>
        <v/>
      </c>
      <c r="ER66" s="11" t="str">
        <f t="shared" si="269"/>
        <v/>
      </c>
      <c r="ES66" s="11" t="str">
        <f t="shared" si="270"/>
        <v/>
      </c>
      <c r="ET66" s="11" t="str">
        <f t="shared" si="271"/>
        <v/>
      </c>
      <c r="EU66" s="11" t="str">
        <f t="shared" si="272"/>
        <v/>
      </c>
      <c r="EV66" s="11" t="str">
        <f t="shared" si="273"/>
        <v/>
      </c>
      <c r="EW66" s="11" t="str">
        <f t="shared" si="274"/>
        <v/>
      </c>
      <c r="EX66" s="11" t="str">
        <f t="shared" si="275"/>
        <v/>
      </c>
      <c r="EY66" s="11" t="str">
        <f t="shared" si="276"/>
        <v/>
      </c>
      <c r="EZ66" s="11" t="str">
        <f t="shared" si="277"/>
        <v/>
      </c>
      <c r="FA66" s="11" t="str">
        <f t="shared" si="278"/>
        <v/>
      </c>
      <c r="FB66" s="11" t="str">
        <f t="shared" si="279"/>
        <v/>
      </c>
      <c r="FC66" s="11" t="str">
        <f t="shared" si="280"/>
        <v/>
      </c>
      <c r="FD66" s="11" t="str">
        <f t="shared" si="281"/>
        <v/>
      </c>
      <c r="FE66" s="11" t="str">
        <f t="shared" si="282"/>
        <v/>
      </c>
      <c r="FF66" s="11" t="str">
        <f t="shared" si="283"/>
        <v/>
      </c>
      <c r="FG66" s="11" t="str">
        <f t="shared" si="284"/>
        <v/>
      </c>
      <c r="FH66" s="37">
        <v>1943</v>
      </c>
    </row>
    <row r="67" spans="1:164">
      <c r="A67" s="37">
        <v>1944</v>
      </c>
      <c r="B67" s="7">
        <v>68</v>
      </c>
      <c r="C67" s="7">
        <v>77</v>
      </c>
      <c r="D67" s="7">
        <v>48</v>
      </c>
      <c r="E67" s="7">
        <v>51</v>
      </c>
      <c r="F67" s="7">
        <v>42</v>
      </c>
      <c r="G67" s="8">
        <v>56</v>
      </c>
      <c r="H67" s="7">
        <v>69</v>
      </c>
      <c r="I67" s="7">
        <v>78</v>
      </c>
      <c r="J67" s="7">
        <v>82</v>
      </c>
      <c r="K67" s="7">
        <v>85</v>
      </c>
      <c r="L67" s="8">
        <v>64</v>
      </c>
      <c r="M67" s="7">
        <v>75</v>
      </c>
      <c r="N67" s="7">
        <v>63</v>
      </c>
      <c r="O67" s="7">
        <v>72</v>
      </c>
      <c r="P67" s="7">
        <v>75</v>
      </c>
      <c r="Q67" s="8">
        <v>77</v>
      </c>
      <c r="R67" s="7">
        <v>64</v>
      </c>
      <c r="S67" s="7">
        <v>60</v>
      </c>
      <c r="T67" s="7">
        <v>54</v>
      </c>
      <c r="U67" s="7">
        <v>70</v>
      </c>
      <c r="V67" s="8">
        <v>84</v>
      </c>
      <c r="W67" s="7">
        <v>58</v>
      </c>
      <c r="X67" s="7">
        <v>62</v>
      </c>
      <c r="Y67" s="7">
        <v>76</v>
      </c>
      <c r="Z67" s="7">
        <v>76</v>
      </c>
      <c r="AA67" s="8">
        <v>78</v>
      </c>
      <c r="AB67" s="7">
        <v>62</v>
      </c>
      <c r="AC67" s="7">
        <v>60</v>
      </c>
      <c r="AD67" s="7">
        <v>68</v>
      </c>
      <c r="AE67" s="7">
        <v>78</v>
      </c>
      <c r="AF67" s="858"/>
      <c r="AG67" s="9">
        <f t="shared" si="190"/>
        <v>2032</v>
      </c>
      <c r="AH67" s="10">
        <f t="shared" si="191"/>
        <v>67.733333333333334</v>
      </c>
      <c r="AI67" s="11">
        <f t="shared" si="192"/>
        <v>85</v>
      </c>
      <c r="AJ67" s="12">
        <f t="shared" si="193"/>
        <v>42</v>
      </c>
      <c r="AK67" s="5">
        <v>1944</v>
      </c>
      <c r="AL67" s="13" t="str">
        <f t="shared" si="128"/>
        <v/>
      </c>
      <c r="AM67" s="13" t="str">
        <f t="shared" si="129"/>
        <v/>
      </c>
      <c r="AN67" s="13" t="str">
        <f t="shared" si="130"/>
        <v/>
      </c>
      <c r="AO67" s="13" t="str">
        <f t="shared" si="131"/>
        <v/>
      </c>
      <c r="AP67" s="13" t="str">
        <f t="shared" si="132"/>
        <v/>
      </c>
      <c r="AQ67" s="13" t="str">
        <f t="shared" si="133"/>
        <v/>
      </c>
      <c r="AR67" s="13" t="str">
        <f t="shared" si="134"/>
        <v/>
      </c>
      <c r="AS67" s="13" t="str">
        <f t="shared" si="135"/>
        <v/>
      </c>
      <c r="AT67" s="13" t="str">
        <f t="shared" si="136"/>
        <v/>
      </c>
      <c r="AU67" s="13" t="str">
        <f t="shared" si="137"/>
        <v/>
      </c>
      <c r="AV67" s="13" t="str">
        <f t="shared" si="138"/>
        <v/>
      </c>
      <c r="AW67" s="13" t="str">
        <f t="shared" si="139"/>
        <v/>
      </c>
      <c r="AX67" s="13" t="str">
        <f t="shared" si="140"/>
        <v/>
      </c>
      <c r="AY67" s="13" t="str">
        <f t="shared" si="141"/>
        <v/>
      </c>
      <c r="AZ67" s="13" t="str">
        <f t="shared" si="142"/>
        <v/>
      </c>
      <c r="BA67" s="13" t="str">
        <f t="shared" si="143"/>
        <v/>
      </c>
      <c r="BB67" s="13" t="str">
        <f t="shared" si="144"/>
        <v/>
      </c>
      <c r="BC67" s="13" t="str">
        <f t="shared" si="145"/>
        <v/>
      </c>
      <c r="BD67" s="13" t="str">
        <f t="shared" si="146"/>
        <v/>
      </c>
      <c r="BE67" s="13" t="str">
        <f t="shared" si="147"/>
        <v/>
      </c>
      <c r="BF67" s="13" t="str">
        <f t="shared" si="148"/>
        <v/>
      </c>
      <c r="BG67" s="13" t="str">
        <f t="shared" si="149"/>
        <v/>
      </c>
      <c r="BH67" s="13" t="str">
        <f t="shared" si="150"/>
        <v/>
      </c>
      <c r="BI67" s="13" t="str">
        <f t="shared" si="151"/>
        <v/>
      </c>
      <c r="BJ67" s="13" t="str">
        <f t="shared" si="152"/>
        <v/>
      </c>
      <c r="BK67" s="13" t="str">
        <f t="shared" si="153"/>
        <v/>
      </c>
      <c r="BL67" s="13" t="str">
        <f t="shared" si="154"/>
        <v/>
      </c>
      <c r="BM67" s="13" t="str">
        <f t="shared" si="155"/>
        <v/>
      </c>
      <c r="BN67" s="13" t="str">
        <f t="shared" si="156"/>
        <v/>
      </c>
      <c r="BO67" s="13" t="str">
        <f t="shared" si="157"/>
        <v/>
      </c>
      <c r="BP67" s="985"/>
      <c r="BQ67" s="13">
        <f t="shared" si="285"/>
        <v>0</v>
      </c>
      <c r="BR67" s="5">
        <v>1944</v>
      </c>
      <c r="BS67" s="11" t="str">
        <f t="shared" ref="BS67:BS98" si="316">IF(B67= B$156,$A67,"")</f>
        <v/>
      </c>
      <c r="BT67" s="11" t="str">
        <f t="shared" ref="BT67:BT98" si="317">IF(C67= C$156,$A67,"")</f>
        <v/>
      </c>
      <c r="BU67" s="11" t="str">
        <f t="shared" ref="BU67:BU98" si="318">IF(D67= D$156,$A67,"")</f>
        <v/>
      </c>
      <c r="BV67" s="11" t="str">
        <f t="shared" ref="BV67:BV98" si="319">IF(E67= E$156,$A67,"")</f>
        <v/>
      </c>
      <c r="BW67" s="11" t="str">
        <f t="shared" ref="BW67:BW98" si="320">IF(F67= F$156,$A67,"")</f>
        <v/>
      </c>
      <c r="BX67" s="11" t="str">
        <f t="shared" ref="BX67:BX98" si="321">IF(G67= G$156,$A67,"")</f>
        <v/>
      </c>
      <c r="BY67" s="11" t="str">
        <f t="shared" ref="BY67:BY98" si="322">IF(H67= H$156,$A67,"")</f>
        <v/>
      </c>
      <c r="BZ67" s="11" t="str">
        <f t="shared" ref="BZ67:BZ98" si="323">IF(I67= I$156,$A67,"")</f>
        <v/>
      </c>
      <c r="CA67" s="11" t="str">
        <f t="shared" ref="CA67:CA98" si="324">IF(J67= J$156,$A67,"")</f>
        <v/>
      </c>
      <c r="CB67" s="11" t="str">
        <f t="shared" ref="CB67:CB98" si="325">IF(K67= K$156,$A67,"")</f>
        <v/>
      </c>
      <c r="CC67" s="11" t="str">
        <f t="shared" ref="CC67:CC98" si="326">IF(L67= L$156,$A67,"")</f>
        <v/>
      </c>
      <c r="CD67" s="11" t="str">
        <f t="shared" ref="CD67:CD98" si="327">IF(M67= M$156,$A67,"")</f>
        <v/>
      </c>
      <c r="CE67" s="11" t="str">
        <f t="shared" ref="CE67:CE98" si="328">IF(N67= N$156,$A67,"")</f>
        <v/>
      </c>
      <c r="CF67" s="11" t="str">
        <f t="shared" ref="CF67:CF98" si="329">IF(O67= O$156,$A67,"")</f>
        <v/>
      </c>
      <c r="CG67" s="11" t="str">
        <f t="shared" ref="CG67:CG98" si="330">IF(P67= P$156,$A67,"")</f>
        <v/>
      </c>
      <c r="CH67" s="11" t="str">
        <f t="shared" ref="CH67:CH98" si="331">IF(Q67= Q$156,$A67,"")</f>
        <v/>
      </c>
      <c r="CI67" s="11" t="str">
        <f t="shared" ref="CI67:CI98" si="332">IF(R67= R$156,$A67,"")</f>
        <v/>
      </c>
      <c r="CJ67" s="11" t="str">
        <f t="shared" ref="CJ67:CJ98" si="333">IF(S67= S$156,$A67,"")</f>
        <v/>
      </c>
      <c r="CK67" s="11" t="str">
        <f t="shared" ref="CK67:CK98" si="334">IF(T67= T$156,$A67,"")</f>
        <v/>
      </c>
      <c r="CL67" s="11" t="str">
        <f t="shared" ref="CL67:CL98" si="335">IF(U67= U$156,$A67,"")</f>
        <v/>
      </c>
      <c r="CM67" s="11" t="str">
        <f t="shared" ref="CM67:CM98" si="336">IF(V67= V$156,$A67,"")</f>
        <v/>
      </c>
      <c r="CN67" s="11" t="str">
        <f t="shared" ref="CN67:CN98" si="337">IF(W67= W$156,$A67,"")</f>
        <v/>
      </c>
      <c r="CO67" s="11" t="str">
        <f t="shared" ref="CO67:CO98" si="338">IF(X67= X$156,$A67,"")</f>
        <v/>
      </c>
      <c r="CP67" s="11" t="str">
        <f t="shared" ref="CP67:CP98" si="339">IF(Y67= Y$156,$A67,"")</f>
        <v/>
      </c>
      <c r="CQ67" s="11" t="str">
        <f t="shared" ref="CQ67:CQ98" si="340">IF(Z67= Z$156,$A67,"")</f>
        <v/>
      </c>
      <c r="CR67" s="11" t="str">
        <f t="shared" ref="CR67:CR98" si="341">IF(AA67= AA$156,$A67,"")</f>
        <v/>
      </c>
      <c r="CS67" s="11" t="str">
        <f t="shared" ref="CS67:CS98" si="342">IF(AB67= AB$156,$A67,"")</f>
        <v/>
      </c>
      <c r="CT67" s="11" t="str">
        <f t="shared" ref="CT67:CT98" si="343">IF(AC67= AC$156,$A67,"")</f>
        <v/>
      </c>
      <c r="CU67" s="11" t="str">
        <f t="shared" ref="CU67:CU98" si="344">IF(AD67= AD$156,$A67,"")</f>
        <v/>
      </c>
      <c r="CV67" s="11" t="str">
        <f t="shared" ref="CV67:CV98" si="345">IF(AE67= AE$156,$A67,"")</f>
        <v/>
      </c>
      <c r="CW67" s="5">
        <v>1944</v>
      </c>
      <c r="CX67" s="13" t="str">
        <f t="shared" si="286"/>
        <v/>
      </c>
      <c r="CY67" s="13">
        <f t="shared" si="287"/>
        <v>1</v>
      </c>
      <c r="CZ67" s="13" t="str">
        <f t="shared" si="288"/>
        <v/>
      </c>
      <c r="DA67" s="13" t="str">
        <f t="shared" si="289"/>
        <v/>
      </c>
      <c r="DB67" s="13" t="str">
        <f t="shared" si="290"/>
        <v/>
      </c>
      <c r="DC67" s="13" t="str">
        <f t="shared" si="291"/>
        <v/>
      </c>
      <c r="DD67" s="13" t="str">
        <f t="shared" si="292"/>
        <v/>
      </c>
      <c r="DE67" s="13">
        <f t="shared" si="293"/>
        <v>1</v>
      </c>
      <c r="DF67" s="13">
        <f t="shared" si="294"/>
        <v>1</v>
      </c>
      <c r="DG67" s="13">
        <f t="shared" si="295"/>
        <v>1</v>
      </c>
      <c r="DH67" s="13" t="str">
        <f t="shared" si="296"/>
        <v/>
      </c>
      <c r="DI67" s="13">
        <f t="shared" si="297"/>
        <v>1</v>
      </c>
      <c r="DJ67" s="13" t="str">
        <f t="shared" si="298"/>
        <v/>
      </c>
      <c r="DK67" s="13">
        <f t="shared" si="299"/>
        <v>1</v>
      </c>
      <c r="DL67" s="13">
        <f t="shared" si="300"/>
        <v>1</v>
      </c>
      <c r="DM67" s="13">
        <f t="shared" si="301"/>
        <v>1</v>
      </c>
      <c r="DN67" s="13" t="str">
        <f t="shared" si="302"/>
        <v/>
      </c>
      <c r="DO67" s="13" t="str">
        <f t="shared" si="303"/>
        <v/>
      </c>
      <c r="DP67" s="13" t="str">
        <f t="shared" si="304"/>
        <v/>
      </c>
      <c r="DQ67" s="13">
        <f t="shared" si="305"/>
        <v>1</v>
      </c>
      <c r="DR67" s="13">
        <f t="shared" si="306"/>
        <v>1</v>
      </c>
      <c r="DS67" s="13" t="str">
        <f t="shared" si="307"/>
        <v/>
      </c>
      <c r="DT67" s="13" t="str">
        <f t="shared" si="308"/>
        <v/>
      </c>
      <c r="DU67" s="13">
        <f t="shared" si="309"/>
        <v>1</v>
      </c>
      <c r="DV67" s="13">
        <f t="shared" si="310"/>
        <v>1</v>
      </c>
      <c r="DW67" s="13">
        <f t="shared" si="311"/>
        <v>1</v>
      </c>
      <c r="DX67" s="13" t="str">
        <f t="shared" si="312"/>
        <v/>
      </c>
      <c r="DY67" s="13" t="str">
        <f t="shared" si="313"/>
        <v/>
      </c>
      <c r="DZ67" s="13" t="str">
        <f t="shared" si="314"/>
        <v/>
      </c>
      <c r="EA67" s="13">
        <f t="shared" si="315"/>
        <v>1</v>
      </c>
      <c r="EB67" s="752">
        <f t="shared" si="224"/>
        <v>14</v>
      </c>
      <c r="EC67" s="5">
        <v>1944</v>
      </c>
      <c r="ED67" s="11" t="str">
        <f t="shared" ref="ED67:ED98" si="346">IF(B67= B$157,$A67,"")</f>
        <v/>
      </c>
      <c r="EE67" s="11" t="str">
        <f t="shared" ref="EE67:EE98" si="347">IF(C67= C$157,$A67,"")</f>
        <v/>
      </c>
      <c r="EF67" s="11" t="str">
        <f t="shared" ref="EF67:EF98" si="348">IF(D67= D$157,$A67,"")</f>
        <v/>
      </c>
      <c r="EG67" s="11" t="str">
        <f t="shared" ref="EG67:EG98" si="349">IF(E67= E$157,$A67,"")</f>
        <v/>
      </c>
      <c r="EH67" s="11">
        <f t="shared" ref="EH67:EH98" si="350">IF(F67= F$157,$A67,"")</f>
        <v>1944</v>
      </c>
      <c r="EI67" s="11" t="str">
        <f t="shared" ref="EI67:EI98" si="351">IF(G67= G$157,$A67,"")</f>
        <v/>
      </c>
      <c r="EJ67" s="11" t="str">
        <f t="shared" ref="EJ67:EJ98" si="352">IF(H67= H$157,$A67,"")</f>
        <v/>
      </c>
      <c r="EK67" s="11" t="str">
        <f t="shared" ref="EK67:EK98" si="353">IF(I67= I$157,$A67,"")</f>
        <v/>
      </c>
      <c r="EL67" s="11" t="str">
        <f t="shared" ref="EL67:EL98" si="354">IF(J67= J$157,$A67,"")</f>
        <v/>
      </c>
      <c r="EM67" s="11" t="str">
        <f t="shared" ref="EM67:EM98" si="355">IF(K67= K$157,$A67,"")</f>
        <v/>
      </c>
      <c r="EN67" s="11" t="str">
        <f t="shared" ref="EN67:EN98" si="356">IF(L67= L$157,$A67,"")</f>
        <v/>
      </c>
      <c r="EO67" s="11" t="str">
        <f t="shared" ref="EO67:EO98" si="357">IF(M67= M$157,$A67,"")</f>
        <v/>
      </c>
      <c r="EP67" s="11" t="str">
        <f t="shared" ref="EP67:EP98" si="358">IF(N67= N$157,$A67,"")</f>
        <v/>
      </c>
      <c r="EQ67" s="11" t="str">
        <f t="shared" ref="EQ67:EQ98" si="359">IF(O67= O$157,$A67,"")</f>
        <v/>
      </c>
      <c r="ER67" s="11" t="str">
        <f t="shared" ref="ER67:ER98" si="360">IF(P67= P$157,$A67,"")</f>
        <v/>
      </c>
      <c r="ES67" s="11" t="str">
        <f t="shared" ref="ES67:ES98" si="361">IF(Q67= Q$157,$A67,"")</f>
        <v/>
      </c>
      <c r="ET67" s="11" t="str">
        <f t="shared" ref="ET67:ET98" si="362">IF(R67= R$157,$A67,"")</f>
        <v/>
      </c>
      <c r="EU67" s="11" t="str">
        <f t="shared" ref="EU67:EU98" si="363">IF(S67= S$157,$A67,"")</f>
        <v/>
      </c>
      <c r="EV67" s="11" t="str">
        <f t="shared" ref="EV67:EV98" si="364">IF(T67= T$157,$A67,"")</f>
        <v/>
      </c>
      <c r="EW67" s="11" t="str">
        <f t="shared" ref="EW67:EW98" si="365">IF(U67= U$157,$A67,"")</f>
        <v/>
      </c>
      <c r="EX67" s="11" t="str">
        <f t="shared" ref="EX67:EX98" si="366">IF(V67= V$157,$A67,"")</f>
        <v/>
      </c>
      <c r="EY67" s="11" t="str">
        <f t="shared" ref="EY67:EY98" si="367">IF(W67= W$157,$A67,"")</f>
        <v/>
      </c>
      <c r="EZ67" s="11" t="str">
        <f t="shared" ref="EZ67:EZ98" si="368">IF(X67= X$157,$A67,"")</f>
        <v/>
      </c>
      <c r="FA67" s="11" t="str">
        <f t="shared" ref="FA67:FA98" si="369">IF(Y67= Y$157,$A67,"")</f>
        <v/>
      </c>
      <c r="FB67" s="11" t="str">
        <f t="shared" ref="FB67:FB98" si="370">IF(Z67= Z$157,$A67,"")</f>
        <v/>
      </c>
      <c r="FC67" s="11" t="str">
        <f t="shared" ref="FC67:FC98" si="371">IF(AA67= AA$157,$A67,"")</f>
        <v/>
      </c>
      <c r="FD67" s="11" t="str">
        <f t="shared" ref="FD67:FD98" si="372">IF(AB67= AB$157,$A67,"")</f>
        <v/>
      </c>
      <c r="FE67" s="11" t="str">
        <f t="shared" ref="FE67:FE98" si="373">IF(AC67= AC$157,$A67,"")</f>
        <v/>
      </c>
      <c r="FF67" s="11" t="str">
        <f t="shared" ref="FF67:FF98" si="374">IF(AD67= AD$157,$A67,"")</f>
        <v/>
      </c>
      <c r="FG67" s="11" t="str">
        <f t="shared" ref="FG67:FG98" si="375">IF(AE67= AE$157,$A67,"")</f>
        <v/>
      </c>
      <c r="FH67" s="37">
        <v>1944</v>
      </c>
    </row>
    <row r="68" spans="1:164">
      <c r="A68" s="37">
        <v>1945</v>
      </c>
      <c r="B68" s="7">
        <v>77</v>
      </c>
      <c r="C68" s="7">
        <v>79</v>
      </c>
      <c r="D68" s="7">
        <v>88</v>
      </c>
      <c r="E68" s="7">
        <v>84</v>
      </c>
      <c r="F68" s="7">
        <v>72</v>
      </c>
      <c r="G68" s="8">
        <v>54</v>
      </c>
      <c r="H68" s="7">
        <v>66</v>
      </c>
      <c r="I68" s="7">
        <v>73</v>
      </c>
      <c r="J68" s="7">
        <v>76</v>
      </c>
      <c r="K68" s="7">
        <v>75</v>
      </c>
      <c r="L68" s="8">
        <v>64</v>
      </c>
      <c r="M68" s="7">
        <v>79</v>
      </c>
      <c r="N68" s="7">
        <v>85</v>
      </c>
      <c r="O68" s="7">
        <v>90</v>
      </c>
      <c r="P68" s="7">
        <v>65</v>
      </c>
      <c r="Q68" s="8">
        <v>67</v>
      </c>
      <c r="R68" s="7">
        <v>77</v>
      </c>
      <c r="S68" s="7">
        <v>74</v>
      </c>
      <c r="T68" s="7">
        <v>65</v>
      </c>
      <c r="U68" s="7">
        <v>66</v>
      </c>
      <c r="V68" s="8">
        <v>77</v>
      </c>
      <c r="W68" s="7">
        <v>65</v>
      </c>
      <c r="X68" s="7">
        <v>64</v>
      </c>
      <c r="Y68" s="7">
        <v>66</v>
      </c>
      <c r="Z68" s="7">
        <v>79</v>
      </c>
      <c r="AA68" s="8">
        <v>85</v>
      </c>
      <c r="AB68" s="7">
        <v>70</v>
      </c>
      <c r="AC68" s="7">
        <v>61</v>
      </c>
      <c r="AD68" s="7">
        <v>62</v>
      </c>
      <c r="AE68" s="7">
        <v>65</v>
      </c>
      <c r="AF68" s="858"/>
      <c r="AG68" s="9">
        <f t="shared" si="190"/>
        <v>2170</v>
      </c>
      <c r="AH68" s="10">
        <f t="shared" si="191"/>
        <v>72.333333333333329</v>
      </c>
      <c r="AI68" s="11">
        <f t="shared" si="192"/>
        <v>90</v>
      </c>
      <c r="AJ68" s="12">
        <f t="shared" si="193"/>
        <v>54</v>
      </c>
      <c r="AK68" s="14">
        <v>1945</v>
      </c>
      <c r="AL68" s="13" t="str">
        <f t="shared" ref="AL68:AL130" si="376">IF(B68&gt;=90,1,"")</f>
        <v/>
      </c>
      <c r="AM68" s="13" t="str">
        <f t="shared" ref="AM68:AM130" si="377">IF(C68&gt;=90,1,"")</f>
        <v/>
      </c>
      <c r="AN68" s="13" t="str">
        <f t="shared" ref="AN68:AN130" si="378">IF(D68&gt;=90,1,"")</f>
        <v/>
      </c>
      <c r="AO68" s="13" t="str">
        <f t="shared" ref="AO68:AO130" si="379">IF(E68&gt;=90,1,"")</f>
        <v/>
      </c>
      <c r="AP68" s="13" t="str">
        <f t="shared" ref="AP68:AP130" si="380">IF(F68&gt;=90,1,"")</f>
        <v/>
      </c>
      <c r="AQ68" s="13" t="str">
        <f t="shared" ref="AQ68:AQ130" si="381">IF(G68&gt;=90,1,"")</f>
        <v/>
      </c>
      <c r="AR68" s="13" t="str">
        <f t="shared" ref="AR68:AR130" si="382">IF(H68&gt;=90,1,"")</f>
        <v/>
      </c>
      <c r="AS68" s="13" t="str">
        <f t="shared" ref="AS68:AS130" si="383">IF(I68&gt;=90,1,"")</f>
        <v/>
      </c>
      <c r="AT68" s="13" t="str">
        <f t="shared" ref="AT68:AT130" si="384">IF(J68&gt;=90,1,"")</f>
        <v/>
      </c>
      <c r="AU68" s="13" t="str">
        <f t="shared" ref="AU68:AU130" si="385">IF(K68&gt;=90,1,"")</f>
        <v/>
      </c>
      <c r="AV68" s="13" t="str">
        <f t="shared" ref="AV68:AV130" si="386">IF(L68&gt;=90,1,"")</f>
        <v/>
      </c>
      <c r="AW68" s="13" t="str">
        <f t="shared" ref="AW68:AW130" si="387">IF(M68&gt;=90,1,"")</f>
        <v/>
      </c>
      <c r="AX68" s="13" t="str">
        <f t="shared" ref="AX68:AX130" si="388">IF(N68&gt;=90,1,"")</f>
        <v/>
      </c>
      <c r="AY68" s="13">
        <f t="shared" ref="AY68:AY130" si="389">IF(O68&gt;=90,1,"")</f>
        <v>1</v>
      </c>
      <c r="AZ68" s="13" t="str">
        <f t="shared" ref="AZ68:AZ130" si="390">IF(P68&gt;=90,1,"")</f>
        <v/>
      </c>
      <c r="BA68" s="13" t="str">
        <f t="shared" ref="BA68:BA130" si="391">IF(Q68&gt;=90,1,"")</f>
        <v/>
      </c>
      <c r="BB68" s="13" t="str">
        <f t="shared" ref="BB68:BB130" si="392">IF(R68&gt;=90,1,"")</f>
        <v/>
      </c>
      <c r="BC68" s="13" t="str">
        <f t="shared" ref="BC68:BC130" si="393">IF(S68&gt;=90,1,"")</f>
        <v/>
      </c>
      <c r="BD68" s="13" t="str">
        <f t="shared" ref="BD68:BD130" si="394">IF(T68&gt;=90,1,"")</f>
        <v/>
      </c>
      <c r="BE68" s="13" t="str">
        <f t="shared" ref="BE68:BE130" si="395">IF(U68&gt;=90,1,"")</f>
        <v/>
      </c>
      <c r="BF68" s="13" t="str">
        <f t="shared" ref="BF68:BF130" si="396">IF(V68&gt;=90,1,"")</f>
        <v/>
      </c>
      <c r="BG68" s="13" t="str">
        <f t="shared" ref="BG68:BG130" si="397">IF(W68&gt;=90,1,"")</f>
        <v/>
      </c>
      <c r="BH68" s="13" t="str">
        <f t="shared" ref="BH68:BH130" si="398">IF(X68&gt;=90,1,"")</f>
        <v/>
      </c>
      <c r="BI68" s="13" t="str">
        <f t="shared" ref="BI68:BI130" si="399">IF(Y68&gt;=90,1,"")</f>
        <v/>
      </c>
      <c r="BJ68" s="13" t="str">
        <f t="shared" ref="BJ68:BJ130" si="400">IF(Z68&gt;=90,1,"")</f>
        <v/>
      </c>
      <c r="BK68" s="13" t="str">
        <f t="shared" ref="BK68:BK130" si="401">IF(AA68&gt;=90,1,"")</f>
        <v/>
      </c>
      <c r="BL68" s="13" t="str">
        <f t="shared" ref="BL68:BL130" si="402">IF(AB68&gt;=90,1,"")</f>
        <v/>
      </c>
      <c r="BM68" s="13" t="str">
        <f t="shared" ref="BM68:BM130" si="403">IF(AC68&gt;=90,1,"")</f>
        <v/>
      </c>
      <c r="BN68" s="13" t="str">
        <f t="shared" ref="BN68:BN130" si="404">IF(AD68&gt;=90,1,"")</f>
        <v/>
      </c>
      <c r="BO68" s="13" t="str">
        <f t="shared" ref="BO68:BO130" si="405">IF(AE68&gt;=90,1,"")</f>
        <v/>
      </c>
      <c r="BP68" s="985"/>
      <c r="BQ68" s="13">
        <f t="shared" si="285"/>
        <v>1</v>
      </c>
      <c r="BR68" s="14">
        <v>1945</v>
      </c>
      <c r="BS68" s="11" t="str">
        <f t="shared" si="316"/>
        <v/>
      </c>
      <c r="BT68" s="11" t="str">
        <f t="shared" si="317"/>
        <v/>
      </c>
      <c r="BU68" s="11" t="str">
        <f t="shared" si="318"/>
        <v/>
      </c>
      <c r="BV68" s="11" t="str">
        <f t="shared" si="319"/>
        <v/>
      </c>
      <c r="BW68" s="11" t="str">
        <f t="shared" si="320"/>
        <v/>
      </c>
      <c r="BX68" s="11" t="str">
        <f t="shared" si="321"/>
        <v/>
      </c>
      <c r="BY68" s="11" t="str">
        <f t="shared" si="322"/>
        <v/>
      </c>
      <c r="BZ68" s="11" t="str">
        <f t="shared" si="323"/>
        <v/>
      </c>
      <c r="CA68" s="11" t="str">
        <f t="shared" si="324"/>
        <v/>
      </c>
      <c r="CB68" s="11" t="str">
        <f t="shared" si="325"/>
        <v/>
      </c>
      <c r="CC68" s="11" t="str">
        <f t="shared" si="326"/>
        <v/>
      </c>
      <c r="CD68" s="11" t="str">
        <f t="shared" si="327"/>
        <v/>
      </c>
      <c r="CE68" s="11" t="str">
        <f t="shared" si="328"/>
        <v/>
      </c>
      <c r="CF68" s="11">
        <f t="shared" si="329"/>
        <v>1945</v>
      </c>
      <c r="CG68" s="11" t="str">
        <f t="shared" si="330"/>
        <v/>
      </c>
      <c r="CH68" s="11" t="str">
        <f t="shared" si="331"/>
        <v/>
      </c>
      <c r="CI68" s="11" t="str">
        <f t="shared" si="332"/>
        <v/>
      </c>
      <c r="CJ68" s="11" t="str">
        <f t="shared" si="333"/>
        <v/>
      </c>
      <c r="CK68" s="11" t="str">
        <f t="shared" si="334"/>
        <v/>
      </c>
      <c r="CL68" s="11" t="str">
        <f t="shared" si="335"/>
        <v/>
      </c>
      <c r="CM68" s="11" t="str">
        <f t="shared" si="336"/>
        <v/>
      </c>
      <c r="CN68" s="11" t="str">
        <f t="shared" si="337"/>
        <v/>
      </c>
      <c r="CO68" s="11" t="str">
        <f t="shared" si="338"/>
        <v/>
      </c>
      <c r="CP68" s="11" t="str">
        <f t="shared" si="339"/>
        <v/>
      </c>
      <c r="CQ68" s="11" t="str">
        <f t="shared" si="340"/>
        <v/>
      </c>
      <c r="CR68" s="11" t="str">
        <f t="shared" si="341"/>
        <v/>
      </c>
      <c r="CS68" s="11" t="str">
        <f t="shared" si="342"/>
        <v/>
      </c>
      <c r="CT68" s="11" t="str">
        <f t="shared" si="343"/>
        <v/>
      </c>
      <c r="CU68" s="11" t="str">
        <f t="shared" si="344"/>
        <v/>
      </c>
      <c r="CV68" s="11" t="str">
        <f t="shared" si="345"/>
        <v/>
      </c>
      <c r="CW68" s="14">
        <v>1945</v>
      </c>
      <c r="CX68" s="13">
        <f t="shared" si="286"/>
        <v>1</v>
      </c>
      <c r="CY68" s="13">
        <f t="shared" si="287"/>
        <v>1</v>
      </c>
      <c r="CZ68" s="13">
        <f t="shared" si="288"/>
        <v>1</v>
      </c>
      <c r="DA68" s="13">
        <f t="shared" si="289"/>
        <v>1</v>
      </c>
      <c r="DB68" s="13">
        <f t="shared" si="290"/>
        <v>1</v>
      </c>
      <c r="DC68" s="13" t="str">
        <f t="shared" si="291"/>
        <v/>
      </c>
      <c r="DD68" s="13" t="str">
        <f t="shared" si="292"/>
        <v/>
      </c>
      <c r="DE68" s="13">
        <f t="shared" si="293"/>
        <v>1</v>
      </c>
      <c r="DF68" s="13">
        <f t="shared" si="294"/>
        <v>1</v>
      </c>
      <c r="DG68" s="13">
        <f t="shared" si="295"/>
        <v>1</v>
      </c>
      <c r="DH68" s="13" t="str">
        <f t="shared" si="296"/>
        <v/>
      </c>
      <c r="DI68" s="13">
        <f t="shared" si="297"/>
        <v>1</v>
      </c>
      <c r="DJ68" s="13">
        <f t="shared" si="298"/>
        <v>1</v>
      </c>
      <c r="DK68" s="13">
        <f t="shared" si="299"/>
        <v>1</v>
      </c>
      <c r="DL68" s="13" t="str">
        <f t="shared" si="300"/>
        <v/>
      </c>
      <c r="DM68" s="13" t="str">
        <f t="shared" si="301"/>
        <v/>
      </c>
      <c r="DN68" s="13">
        <f t="shared" si="302"/>
        <v>1</v>
      </c>
      <c r="DO68" s="13">
        <f t="shared" si="303"/>
        <v>1</v>
      </c>
      <c r="DP68" s="13" t="str">
        <f t="shared" si="304"/>
        <v/>
      </c>
      <c r="DQ68" s="13" t="str">
        <f t="shared" si="305"/>
        <v/>
      </c>
      <c r="DR68" s="13">
        <f t="shared" si="306"/>
        <v>1</v>
      </c>
      <c r="DS68" s="13" t="str">
        <f t="shared" si="307"/>
        <v/>
      </c>
      <c r="DT68" s="13" t="str">
        <f t="shared" si="308"/>
        <v/>
      </c>
      <c r="DU68" s="13" t="str">
        <f t="shared" si="309"/>
        <v/>
      </c>
      <c r="DV68" s="13">
        <f t="shared" si="310"/>
        <v>1</v>
      </c>
      <c r="DW68" s="13">
        <f t="shared" si="311"/>
        <v>1</v>
      </c>
      <c r="DX68" s="13">
        <f t="shared" si="312"/>
        <v>1</v>
      </c>
      <c r="DY68" s="13" t="str">
        <f t="shared" si="313"/>
        <v/>
      </c>
      <c r="DZ68" s="13" t="str">
        <f t="shared" si="314"/>
        <v/>
      </c>
      <c r="EA68" s="13" t="str">
        <f t="shared" si="315"/>
        <v/>
      </c>
      <c r="EB68" s="752">
        <f t="shared" si="224"/>
        <v>17</v>
      </c>
      <c r="EC68" s="14">
        <v>1945</v>
      </c>
      <c r="ED68" s="11" t="str">
        <f t="shared" si="346"/>
        <v/>
      </c>
      <c r="EE68" s="11" t="str">
        <f t="shared" si="347"/>
        <v/>
      </c>
      <c r="EF68" s="11" t="str">
        <f t="shared" si="348"/>
        <v/>
      </c>
      <c r="EG68" s="11" t="str">
        <f t="shared" si="349"/>
        <v/>
      </c>
      <c r="EH68" s="11" t="str">
        <f t="shared" si="350"/>
        <v/>
      </c>
      <c r="EI68" s="11" t="str">
        <f t="shared" si="351"/>
        <v/>
      </c>
      <c r="EJ68" s="11" t="str">
        <f t="shared" si="352"/>
        <v/>
      </c>
      <c r="EK68" s="11" t="str">
        <f t="shared" si="353"/>
        <v/>
      </c>
      <c r="EL68" s="11" t="str">
        <f t="shared" si="354"/>
        <v/>
      </c>
      <c r="EM68" s="11" t="str">
        <f t="shared" si="355"/>
        <v/>
      </c>
      <c r="EN68" s="11" t="str">
        <f t="shared" si="356"/>
        <v/>
      </c>
      <c r="EO68" s="11" t="str">
        <f t="shared" si="357"/>
        <v/>
      </c>
      <c r="EP68" s="11" t="str">
        <f t="shared" si="358"/>
        <v/>
      </c>
      <c r="EQ68" s="11" t="str">
        <f t="shared" si="359"/>
        <v/>
      </c>
      <c r="ER68" s="11" t="str">
        <f t="shared" si="360"/>
        <v/>
      </c>
      <c r="ES68" s="11" t="str">
        <f t="shared" si="361"/>
        <v/>
      </c>
      <c r="ET68" s="11" t="str">
        <f t="shared" si="362"/>
        <v/>
      </c>
      <c r="EU68" s="11" t="str">
        <f t="shared" si="363"/>
        <v/>
      </c>
      <c r="EV68" s="11" t="str">
        <f t="shared" si="364"/>
        <v/>
      </c>
      <c r="EW68" s="11" t="str">
        <f t="shared" si="365"/>
        <v/>
      </c>
      <c r="EX68" s="11" t="str">
        <f t="shared" si="366"/>
        <v/>
      </c>
      <c r="EY68" s="11" t="str">
        <f t="shared" si="367"/>
        <v/>
      </c>
      <c r="EZ68" s="11" t="str">
        <f t="shared" si="368"/>
        <v/>
      </c>
      <c r="FA68" s="11" t="str">
        <f t="shared" si="369"/>
        <v/>
      </c>
      <c r="FB68" s="11" t="str">
        <f t="shared" si="370"/>
        <v/>
      </c>
      <c r="FC68" s="11" t="str">
        <f t="shared" si="371"/>
        <v/>
      </c>
      <c r="FD68" s="11" t="str">
        <f t="shared" si="372"/>
        <v/>
      </c>
      <c r="FE68" s="11" t="str">
        <f t="shared" si="373"/>
        <v/>
      </c>
      <c r="FF68" s="11" t="str">
        <f t="shared" si="374"/>
        <v/>
      </c>
      <c r="FG68" s="11" t="str">
        <f t="shared" si="375"/>
        <v/>
      </c>
      <c r="FH68" s="37">
        <v>1945</v>
      </c>
    </row>
    <row r="69" spans="1:164">
      <c r="A69" s="37">
        <v>1946</v>
      </c>
      <c r="B69" s="7">
        <v>63</v>
      </c>
      <c r="C69" s="7">
        <v>81</v>
      </c>
      <c r="D69" s="7">
        <v>74</v>
      </c>
      <c r="E69" s="7">
        <v>77</v>
      </c>
      <c r="F69" s="7">
        <v>70</v>
      </c>
      <c r="G69" s="8">
        <v>68</v>
      </c>
      <c r="H69" s="7">
        <v>65</v>
      </c>
      <c r="I69" s="7">
        <v>50</v>
      </c>
      <c r="J69" s="7">
        <v>70</v>
      </c>
      <c r="K69" s="7">
        <v>61</v>
      </c>
      <c r="L69" s="8">
        <v>57</v>
      </c>
      <c r="M69" s="7">
        <v>48</v>
      </c>
      <c r="N69" s="7">
        <v>60</v>
      </c>
      <c r="O69" s="7">
        <v>68</v>
      </c>
      <c r="P69" s="7">
        <v>80</v>
      </c>
      <c r="Q69" s="8">
        <v>68</v>
      </c>
      <c r="R69" s="7">
        <v>67</v>
      </c>
      <c r="S69" s="7">
        <v>73</v>
      </c>
      <c r="T69" s="7">
        <v>72</v>
      </c>
      <c r="U69" s="7">
        <v>88</v>
      </c>
      <c r="V69" s="8">
        <v>66</v>
      </c>
      <c r="W69" s="7">
        <v>81</v>
      </c>
      <c r="X69" s="7">
        <v>90</v>
      </c>
      <c r="Y69" s="7">
        <v>77</v>
      </c>
      <c r="Z69" s="7">
        <v>60</v>
      </c>
      <c r="AA69" s="8">
        <v>64</v>
      </c>
      <c r="AB69" s="7">
        <v>60</v>
      </c>
      <c r="AC69" s="7">
        <v>66</v>
      </c>
      <c r="AD69" s="7">
        <v>77</v>
      </c>
      <c r="AE69" s="7">
        <v>71</v>
      </c>
      <c r="AF69" s="858"/>
      <c r="AG69" s="9">
        <f t="shared" si="190"/>
        <v>2072</v>
      </c>
      <c r="AH69" s="10">
        <f t="shared" si="191"/>
        <v>69.066666666666663</v>
      </c>
      <c r="AI69" s="11">
        <f t="shared" si="192"/>
        <v>90</v>
      </c>
      <c r="AJ69" s="12">
        <f t="shared" si="193"/>
        <v>48</v>
      </c>
      <c r="AK69" s="5">
        <v>1946</v>
      </c>
      <c r="AL69" s="13" t="str">
        <f t="shared" si="376"/>
        <v/>
      </c>
      <c r="AM69" s="13" t="str">
        <f t="shared" si="377"/>
        <v/>
      </c>
      <c r="AN69" s="13" t="str">
        <f t="shared" si="378"/>
        <v/>
      </c>
      <c r="AO69" s="13" t="str">
        <f t="shared" si="379"/>
        <v/>
      </c>
      <c r="AP69" s="13" t="str">
        <f t="shared" si="380"/>
        <v/>
      </c>
      <c r="AQ69" s="13" t="str">
        <f t="shared" si="381"/>
        <v/>
      </c>
      <c r="AR69" s="13" t="str">
        <f t="shared" si="382"/>
        <v/>
      </c>
      <c r="AS69" s="13" t="str">
        <f t="shared" si="383"/>
        <v/>
      </c>
      <c r="AT69" s="13" t="str">
        <f t="shared" si="384"/>
        <v/>
      </c>
      <c r="AU69" s="13" t="str">
        <f t="shared" si="385"/>
        <v/>
      </c>
      <c r="AV69" s="13" t="str">
        <f t="shared" si="386"/>
        <v/>
      </c>
      <c r="AW69" s="13" t="str">
        <f t="shared" si="387"/>
        <v/>
      </c>
      <c r="AX69" s="13" t="str">
        <f t="shared" si="388"/>
        <v/>
      </c>
      <c r="AY69" s="13" t="str">
        <f t="shared" si="389"/>
        <v/>
      </c>
      <c r="AZ69" s="13" t="str">
        <f t="shared" si="390"/>
        <v/>
      </c>
      <c r="BA69" s="13" t="str">
        <f t="shared" si="391"/>
        <v/>
      </c>
      <c r="BB69" s="13" t="str">
        <f t="shared" si="392"/>
        <v/>
      </c>
      <c r="BC69" s="13" t="str">
        <f t="shared" si="393"/>
        <v/>
      </c>
      <c r="BD69" s="13" t="str">
        <f t="shared" si="394"/>
        <v/>
      </c>
      <c r="BE69" s="13" t="str">
        <f t="shared" si="395"/>
        <v/>
      </c>
      <c r="BF69" s="13" t="str">
        <f t="shared" si="396"/>
        <v/>
      </c>
      <c r="BG69" s="13" t="str">
        <f t="shared" si="397"/>
        <v/>
      </c>
      <c r="BH69" s="13">
        <f t="shared" si="398"/>
        <v>1</v>
      </c>
      <c r="BI69" s="13" t="str">
        <f t="shared" si="399"/>
        <v/>
      </c>
      <c r="BJ69" s="13" t="str">
        <f t="shared" si="400"/>
        <v/>
      </c>
      <c r="BK69" s="13" t="str">
        <f t="shared" si="401"/>
        <v/>
      </c>
      <c r="BL69" s="13" t="str">
        <f t="shared" si="402"/>
        <v/>
      </c>
      <c r="BM69" s="13" t="str">
        <f t="shared" si="403"/>
        <v/>
      </c>
      <c r="BN69" s="13" t="str">
        <f t="shared" si="404"/>
        <v/>
      </c>
      <c r="BO69" s="13" t="str">
        <f t="shared" si="405"/>
        <v/>
      </c>
      <c r="BP69" s="985"/>
      <c r="BQ69" s="13">
        <f t="shared" si="285"/>
        <v>1</v>
      </c>
      <c r="BR69" s="5">
        <v>1946</v>
      </c>
      <c r="BS69" s="11" t="str">
        <f t="shared" si="316"/>
        <v/>
      </c>
      <c r="BT69" s="11" t="str">
        <f t="shared" si="317"/>
        <v/>
      </c>
      <c r="BU69" s="11" t="str">
        <f t="shared" si="318"/>
        <v/>
      </c>
      <c r="BV69" s="11" t="str">
        <f t="shared" si="319"/>
        <v/>
      </c>
      <c r="BW69" s="11" t="str">
        <f t="shared" si="320"/>
        <v/>
      </c>
      <c r="BX69" s="11" t="str">
        <f t="shared" si="321"/>
        <v/>
      </c>
      <c r="BY69" s="11" t="str">
        <f t="shared" si="322"/>
        <v/>
      </c>
      <c r="BZ69" s="11" t="str">
        <f t="shared" si="323"/>
        <v/>
      </c>
      <c r="CA69" s="11" t="str">
        <f t="shared" si="324"/>
        <v/>
      </c>
      <c r="CB69" s="11" t="str">
        <f t="shared" si="325"/>
        <v/>
      </c>
      <c r="CC69" s="11" t="str">
        <f t="shared" si="326"/>
        <v/>
      </c>
      <c r="CD69" s="11" t="str">
        <f t="shared" si="327"/>
        <v/>
      </c>
      <c r="CE69" s="11" t="str">
        <f t="shared" si="328"/>
        <v/>
      </c>
      <c r="CF69" s="11" t="str">
        <f t="shared" si="329"/>
        <v/>
      </c>
      <c r="CG69" s="11" t="str">
        <f t="shared" si="330"/>
        <v/>
      </c>
      <c r="CH69" s="11" t="str">
        <f t="shared" si="331"/>
        <v/>
      </c>
      <c r="CI69" s="11" t="str">
        <f t="shared" si="332"/>
        <v/>
      </c>
      <c r="CJ69" s="11" t="str">
        <f t="shared" si="333"/>
        <v/>
      </c>
      <c r="CK69" s="11" t="str">
        <f t="shared" si="334"/>
        <v/>
      </c>
      <c r="CL69" s="11" t="str">
        <f t="shared" si="335"/>
        <v/>
      </c>
      <c r="CM69" s="11" t="str">
        <f t="shared" si="336"/>
        <v/>
      </c>
      <c r="CN69" s="11" t="str">
        <f t="shared" si="337"/>
        <v/>
      </c>
      <c r="CO69" s="11" t="str">
        <f t="shared" si="338"/>
        <v/>
      </c>
      <c r="CP69" s="11" t="str">
        <f t="shared" si="339"/>
        <v/>
      </c>
      <c r="CQ69" s="11" t="str">
        <f t="shared" si="340"/>
        <v/>
      </c>
      <c r="CR69" s="11" t="str">
        <f t="shared" si="341"/>
        <v/>
      </c>
      <c r="CS69" s="11" t="str">
        <f t="shared" si="342"/>
        <v/>
      </c>
      <c r="CT69" s="11" t="str">
        <f t="shared" si="343"/>
        <v/>
      </c>
      <c r="CU69" s="11" t="str">
        <f t="shared" si="344"/>
        <v/>
      </c>
      <c r="CV69" s="11" t="str">
        <f t="shared" si="345"/>
        <v/>
      </c>
      <c r="CW69" s="5">
        <v>1946</v>
      </c>
      <c r="CX69" s="13" t="str">
        <f t="shared" si="286"/>
        <v/>
      </c>
      <c r="CY69" s="13">
        <f t="shared" si="287"/>
        <v>1</v>
      </c>
      <c r="CZ69" s="13">
        <f t="shared" si="288"/>
        <v>1</v>
      </c>
      <c r="DA69" s="13">
        <f t="shared" si="289"/>
        <v>1</v>
      </c>
      <c r="DB69" s="13">
        <f t="shared" si="290"/>
        <v>1</v>
      </c>
      <c r="DC69" s="13" t="str">
        <f t="shared" si="291"/>
        <v/>
      </c>
      <c r="DD69" s="13" t="str">
        <f t="shared" si="292"/>
        <v/>
      </c>
      <c r="DE69" s="13" t="str">
        <f t="shared" si="293"/>
        <v/>
      </c>
      <c r="DF69" s="13">
        <f t="shared" si="294"/>
        <v>1</v>
      </c>
      <c r="DG69" s="13" t="str">
        <f t="shared" si="295"/>
        <v/>
      </c>
      <c r="DH69" s="13" t="str">
        <f t="shared" si="296"/>
        <v/>
      </c>
      <c r="DI69" s="13" t="str">
        <f t="shared" si="297"/>
        <v/>
      </c>
      <c r="DJ69" s="13" t="str">
        <f t="shared" si="298"/>
        <v/>
      </c>
      <c r="DK69" s="13" t="str">
        <f t="shared" si="299"/>
        <v/>
      </c>
      <c r="DL69" s="13">
        <f t="shared" si="300"/>
        <v>1</v>
      </c>
      <c r="DM69" s="13" t="str">
        <f t="shared" si="301"/>
        <v/>
      </c>
      <c r="DN69" s="13" t="str">
        <f t="shared" si="302"/>
        <v/>
      </c>
      <c r="DO69" s="13">
        <f t="shared" si="303"/>
        <v>1</v>
      </c>
      <c r="DP69" s="13">
        <f t="shared" si="304"/>
        <v>1</v>
      </c>
      <c r="DQ69" s="13">
        <f t="shared" si="305"/>
        <v>1</v>
      </c>
      <c r="DR69" s="13" t="str">
        <f t="shared" si="306"/>
        <v/>
      </c>
      <c r="DS69" s="13">
        <f t="shared" si="307"/>
        <v>1</v>
      </c>
      <c r="DT69" s="13">
        <f t="shared" si="308"/>
        <v>1</v>
      </c>
      <c r="DU69" s="13">
        <f t="shared" si="309"/>
        <v>1</v>
      </c>
      <c r="DV69" s="13" t="str">
        <f t="shared" si="310"/>
        <v/>
      </c>
      <c r="DW69" s="13" t="str">
        <f t="shared" si="311"/>
        <v/>
      </c>
      <c r="DX69" s="13" t="str">
        <f t="shared" si="312"/>
        <v/>
      </c>
      <c r="DY69" s="13" t="str">
        <f t="shared" si="313"/>
        <v/>
      </c>
      <c r="DZ69" s="13">
        <f t="shared" si="314"/>
        <v>1</v>
      </c>
      <c r="EA69" s="13">
        <f t="shared" si="315"/>
        <v>1</v>
      </c>
      <c r="EB69" s="752">
        <f t="shared" si="224"/>
        <v>14</v>
      </c>
      <c r="EC69" s="5">
        <v>1946</v>
      </c>
      <c r="ED69" s="11" t="str">
        <f t="shared" si="346"/>
        <v/>
      </c>
      <c r="EE69" s="11" t="str">
        <f t="shared" si="347"/>
        <v/>
      </c>
      <c r="EF69" s="11" t="str">
        <f t="shared" si="348"/>
        <v/>
      </c>
      <c r="EG69" s="11" t="str">
        <f t="shared" si="349"/>
        <v/>
      </c>
      <c r="EH69" s="11" t="str">
        <f t="shared" si="350"/>
        <v/>
      </c>
      <c r="EI69" s="11" t="str">
        <f t="shared" si="351"/>
        <v/>
      </c>
      <c r="EJ69" s="11" t="str">
        <f t="shared" si="352"/>
        <v/>
      </c>
      <c r="EK69" s="11" t="str">
        <f t="shared" si="353"/>
        <v/>
      </c>
      <c r="EL69" s="11" t="str">
        <f t="shared" si="354"/>
        <v/>
      </c>
      <c r="EM69" s="11" t="str">
        <f t="shared" si="355"/>
        <v/>
      </c>
      <c r="EN69" s="11" t="str">
        <f t="shared" si="356"/>
        <v/>
      </c>
      <c r="EO69" s="11" t="str">
        <f t="shared" si="357"/>
        <v/>
      </c>
      <c r="EP69" s="11" t="str">
        <f t="shared" si="358"/>
        <v/>
      </c>
      <c r="EQ69" s="11" t="str">
        <f t="shared" si="359"/>
        <v/>
      </c>
      <c r="ER69" s="11" t="str">
        <f t="shared" si="360"/>
        <v/>
      </c>
      <c r="ES69" s="11" t="str">
        <f t="shared" si="361"/>
        <v/>
      </c>
      <c r="ET69" s="11" t="str">
        <f t="shared" si="362"/>
        <v/>
      </c>
      <c r="EU69" s="11" t="str">
        <f t="shared" si="363"/>
        <v/>
      </c>
      <c r="EV69" s="11" t="str">
        <f t="shared" si="364"/>
        <v/>
      </c>
      <c r="EW69" s="11" t="str">
        <f t="shared" si="365"/>
        <v/>
      </c>
      <c r="EX69" s="11" t="str">
        <f t="shared" si="366"/>
        <v/>
      </c>
      <c r="EY69" s="11" t="str">
        <f t="shared" si="367"/>
        <v/>
      </c>
      <c r="EZ69" s="11" t="str">
        <f t="shared" si="368"/>
        <v/>
      </c>
      <c r="FA69" s="11" t="str">
        <f t="shared" si="369"/>
        <v/>
      </c>
      <c r="FB69" s="11" t="str">
        <f t="shared" si="370"/>
        <v/>
      </c>
      <c r="FC69" s="11" t="str">
        <f t="shared" si="371"/>
        <v/>
      </c>
      <c r="FD69" s="11" t="str">
        <f t="shared" si="372"/>
        <v/>
      </c>
      <c r="FE69" s="11" t="str">
        <f t="shared" si="373"/>
        <v/>
      </c>
      <c r="FF69" s="11" t="str">
        <f t="shared" si="374"/>
        <v/>
      </c>
      <c r="FG69" s="11" t="str">
        <f t="shared" si="375"/>
        <v/>
      </c>
      <c r="FH69" s="37">
        <v>1946</v>
      </c>
    </row>
    <row r="70" spans="1:164">
      <c r="A70" s="37">
        <v>1947</v>
      </c>
      <c r="B70" s="7">
        <v>69</v>
      </c>
      <c r="C70" s="7">
        <v>65</v>
      </c>
      <c r="D70" s="7">
        <v>53</v>
      </c>
      <c r="E70" s="7">
        <v>54</v>
      </c>
      <c r="F70" s="7">
        <v>74</v>
      </c>
      <c r="G70" s="8">
        <v>81</v>
      </c>
      <c r="H70" s="7">
        <v>81</v>
      </c>
      <c r="I70" s="7">
        <v>65</v>
      </c>
      <c r="J70" s="7">
        <v>70</v>
      </c>
      <c r="K70" s="7">
        <v>67</v>
      </c>
      <c r="L70" s="8">
        <v>82</v>
      </c>
      <c r="M70" s="7">
        <v>84</v>
      </c>
      <c r="N70" s="7">
        <v>64</v>
      </c>
      <c r="O70" s="7">
        <v>54</v>
      </c>
      <c r="P70" s="7">
        <v>60</v>
      </c>
      <c r="Q70" s="8">
        <v>74</v>
      </c>
      <c r="R70" s="7">
        <v>62</v>
      </c>
      <c r="S70" s="7">
        <v>72</v>
      </c>
      <c r="T70" s="7">
        <v>81</v>
      </c>
      <c r="U70" s="7">
        <v>84</v>
      </c>
      <c r="V70" s="8">
        <v>67</v>
      </c>
      <c r="W70" s="7">
        <v>48</v>
      </c>
      <c r="X70" s="7">
        <v>65</v>
      </c>
      <c r="Y70" s="7">
        <v>83</v>
      </c>
      <c r="Z70" s="7">
        <v>65</v>
      </c>
      <c r="AA70" s="8">
        <v>67</v>
      </c>
      <c r="AB70" s="7">
        <v>77</v>
      </c>
      <c r="AC70" s="7">
        <v>64</v>
      </c>
      <c r="AD70" s="7">
        <v>75</v>
      </c>
      <c r="AE70" s="7">
        <v>82</v>
      </c>
      <c r="AF70" s="858"/>
      <c r="AG70" s="9">
        <f t="shared" si="190"/>
        <v>2089</v>
      </c>
      <c r="AH70" s="10">
        <f t="shared" si="191"/>
        <v>69.63333333333334</v>
      </c>
      <c r="AI70" s="11">
        <f t="shared" si="192"/>
        <v>84</v>
      </c>
      <c r="AJ70" s="12">
        <f t="shared" si="193"/>
        <v>48</v>
      </c>
      <c r="AK70" s="5">
        <v>1947</v>
      </c>
      <c r="AL70" s="13" t="str">
        <f t="shared" si="376"/>
        <v/>
      </c>
      <c r="AM70" s="13" t="str">
        <f t="shared" si="377"/>
        <v/>
      </c>
      <c r="AN70" s="13" t="str">
        <f t="shared" si="378"/>
        <v/>
      </c>
      <c r="AO70" s="13" t="str">
        <f t="shared" si="379"/>
        <v/>
      </c>
      <c r="AP70" s="13" t="str">
        <f t="shared" si="380"/>
        <v/>
      </c>
      <c r="AQ70" s="13" t="str">
        <f t="shared" si="381"/>
        <v/>
      </c>
      <c r="AR70" s="13" t="str">
        <f t="shared" si="382"/>
        <v/>
      </c>
      <c r="AS70" s="13" t="str">
        <f t="shared" si="383"/>
        <v/>
      </c>
      <c r="AT70" s="13" t="str">
        <f t="shared" si="384"/>
        <v/>
      </c>
      <c r="AU70" s="13" t="str">
        <f t="shared" si="385"/>
        <v/>
      </c>
      <c r="AV70" s="13" t="str">
        <f t="shared" si="386"/>
        <v/>
      </c>
      <c r="AW70" s="13" t="str">
        <f t="shared" si="387"/>
        <v/>
      </c>
      <c r="AX70" s="13" t="str">
        <f t="shared" si="388"/>
        <v/>
      </c>
      <c r="AY70" s="13" t="str">
        <f t="shared" si="389"/>
        <v/>
      </c>
      <c r="AZ70" s="13" t="str">
        <f t="shared" si="390"/>
        <v/>
      </c>
      <c r="BA70" s="13" t="str">
        <f t="shared" si="391"/>
        <v/>
      </c>
      <c r="BB70" s="13" t="str">
        <f t="shared" si="392"/>
        <v/>
      </c>
      <c r="BC70" s="13" t="str">
        <f t="shared" si="393"/>
        <v/>
      </c>
      <c r="BD70" s="13" t="str">
        <f t="shared" si="394"/>
        <v/>
      </c>
      <c r="BE70" s="13" t="str">
        <f t="shared" si="395"/>
        <v/>
      </c>
      <c r="BF70" s="13" t="str">
        <f t="shared" si="396"/>
        <v/>
      </c>
      <c r="BG70" s="13" t="str">
        <f t="shared" si="397"/>
        <v/>
      </c>
      <c r="BH70" s="13" t="str">
        <f t="shared" si="398"/>
        <v/>
      </c>
      <c r="BI70" s="13" t="str">
        <f t="shared" si="399"/>
        <v/>
      </c>
      <c r="BJ70" s="13" t="str">
        <f t="shared" si="400"/>
        <v/>
      </c>
      <c r="BK70" s="13" t="str">
        <f t="shared" si="401"/>
        <v/>
      </c>
      <c r="BL70" s="13" t="str">
        <f t="shared" si="402"/>
        <v/>
      </c>
      <c r="BM70" s="13" t="str">
        <f t="shared" si="403"/>
        <v/>
      </c>
      <c r="BN70" s="13" t="str">
        <f t="shared" si="404"/>
        <v/>
      </c>
      <c r="BO70" s="13" t="str">
        <f t="shared" si="405"/>
        <v/>
      </c>
      <c r="BP70" s="985"/>
      <c r="BQ70" s="13">
        <f t="shared" si="285"/>
        <v>0</v>
      </c>
      <c r="BR70" s="5">
        <v>1947</v>
      </c>
      <c r="BS70" s="11" t="str">
        <f t="shared" si="316"/>
        <v/>
      </c>
      <c r="BT70" s="11" t="str">
        <f t="shared" si="317"/>
        <v/>
      </c>
      <c r="BU70" s="11" t="str">
        <f t="shared" si="318"/>
        <v/>
      </c>
      <c r="BV70" s="11" t="str">
        <f t="shared" si="319"/>
        <v/>
      </c>
      <c r="BW70" s="11" t="str">
        <f t="shared" si="320"/>
        <v/>
      </c>
      <c r="BX70" s="11" t="str">
        <f t="shared" si="321"/>
        <v/>
      </c>
      <c r="BY70" s="11" t="str">
        <f t="shared" si="322"/>
        <v/>
      </c>
      <c r="BZ70" s="11" t="str">
        <f t="shared" si="323"/>
        <v/>
      </c>
      <c r="CA70" s="11" t="str">
        <f t="shared" si="324"/>
        <v/>
      </c>
      <c r="CB70" s="11" t="str">
        <f t="shared" si="325"/>
        <v/>
      </c>
      <c r="CC70" s="11" t="str">
        <f t="shared" si="326"/>
        <v/>
      </c>
      <c r="CD70" s="11" t="str">
        <f t="shared" si="327"/>
        <v/>
      </c>
      <c r="CE70" s="11" t="str">
        <f t="shared" si="328"/>
        <v/>
      </c>
      <c r="CF70" s="11" t="str">
        <f t="shared" si="329"/>
        <v/>
      </c>
      <c r="CG70" s="11" t="str">
        <f t="shared" si="330"/>
        <v/>
      </c>
      <c r="CH70" s="11" t="str">
        <f t="shared" si="331"/>
        <v/>
      </c>
      <c r="CI70" s="11" t="str">
        <f t="shared" si="332"/>
        <v/>
      </c>
      <c r="CJ70" s="11" t="str">
        <f t="shared" si="333"/>
        <v/>
      </c>
      <c r="CK70" s="11" t="str">
        <f t="shared" si="334"/>
        <v/>
      </c>
      <c r="CL70" s="11" t="str">
        <f t="shared" si="335"/>
        <v/>
      </c>
      <c r="CM70" s="11" t="str">
        <f t="shared" si="336"/>
        <v/>
      </c>
      <c r="CN70" s="11" t="str">
        <f t="shared" si="337"/>
        <v/>
      </c>
      <c r="CO70" s="11" t="str">
        <f t="shared" si="338"/>
        <v/>
      </c>
      <c r="CP70" s="11" t="str">
        <f t="shared" si="339"/>
        <v/>
      </c>
      <c r="CQ70" s="11" t="str">
        <f t="shared" si="340"/>
        <v/>
      </c>
      <c r="CR70" s="11" t="str">
        <f t="shared" si="341"/>
        <v/>
      </c>
      <c r="CS70" s="11" t="str">
        <f t="shared" si="342"/>
        <v/>
      </c>
      <c r="CT70" s="11" t="str">
        <f t="shared" si="343"/>
        <v/>
      </c>
      <c r="CU70" s="11" t="str">
        <f t="shared" si="344"/>
        <v/>
      </c>
      <c r="CV70" s="11" t="str">
        <f t="shared" si="345"/>
        <v/>
      </c>
      <c r="CW70" s="5">
        <v>1947</v>
      </c>
      <c r="CX70" s="13" t="str">
        <f t="shared" si="286"/>
        <v/>
      </c>
      <c r="CY70" s="13" t="str">
        <f t="shared" si="287"/>
        <v/>
      </c>
      <c r="CZ70" s="13" t="str">
        <f t="shared" si="288"/>
        <v/>
      </c>
      <c r="DA70" s="13" t="str">
        <f t="shared" si="289"/>
        <v/>
      </c>
      <c r="DB70" s="13">
        <f t="shared" si="290"/>
        <v>1</v>
      </c>
      <c r="DC70" s="13">
        <f t="shared" si="291"/>
        <v>1</v>
      </c>
      <c r="DD70" s="13">
        <f t="shared" si="292"/>
        <v>1</v>
      </c>
      <c r="DE70" s="13" t="str">
        <f t="shared" si="293"/>
        <v/>
      </c>
      <c r="DF70" s="13">
        <f t="shared" si="294"/>
        <v>1</v>
      </c>
      <c r="DG70" s="13" t="str">
        <f t="shared" si="295"/>
        <v/>
      </c>
      <c r="DH70" s="13">
        <f t="shared" si="296"/>
        <v>1</v>
      </c>
      <c r="DI70" s="13">
        <f t="shared" si="297"/>
        <v>1</v>
      </c>
      <c r="DJ70" s="13" t="str">
        <f t="shared" si="298"/>
        <v/>
      </c>
      <c r="DK70" s="13" t="str">
        <f t="shared" si="299"/>
        <v/>
      </c>
      <c r="DL70" s="13" t="str">
        <f t="shared" si="300"/>
        <v/>
      </c>
      <c r="DM70" s="13">
        <f t="shared" si="301"/>
        <v>1</v>
      </c>
      <c r="DN70" s="13" t="str">
        <f t="shared" si="302"/>
        <v/>
      </c>
      <c r="DO70" s="13">
        <f t="shared" si="303"/>
        <v>1</v>
      </c>
      <c r="DP70" s="13">
        <f t="shared" si="304"/>
        <v>1</v>
      </c>
      <c r="DQ70" s="13">
        <f t="shared" si="305"/>
        <v>1</v>
      </c>
      <c r="DR70" s="13" t="str">
        <f t="shared" si="306"/>
        <v/>
      </c>
      <c r="DS70" s="13" t="str">
        <f t="shared" si="307"/>
        <v/>
      </c>
      <c r="DT70" s="13" t="str">
        <f t="shared" si="308"/>
        <v/>
      </c>
      <c r="DU70" s="13">
        <f t="shared" si="309"/>
        <v>1</v>
      </c>
      <c r="DV70" s="13" t="str">
        <f t="shared" si="310"/>
        <v/>
      </c>
      <c r="DW70" s="13" t="str">
        <f t="shared" si="311"/>
        <v/>
      </c>
      <c r="DX70" s="13">
        <f t="shared" si="312"/>
        <v>1</v>
      </c>
      <c r="DY70" s="13" t="str">
        <f t="shared" si="313"/>
        <v/>
      </c>
      <c r="DZ70" s="13">
        <f t="shared" si="314"/>
        <v>1</v>
      </c>
      <c r="EA70" s="13">
        <f t="shared" si="315"/>
        <v>1</v>
      </c>
      <c r="EB70" s="752">
        <f t="shared" si="224"/>
        <v>14</v>
      </c>
      <c r="EC70" s="5">
        <v>1947</v>
      </c>
      <c r="ED70" s="11" t="str">
        <f t="shared" si="346"/>
        <v/>
      </c>
      <c r="EE70" s="11" t="str">
        <f t="shared" si="347"/>
        <v/>
      </c>
      <c r="EF70" s="11" t="str">
        <f t="shared" si="348"/>
        <v/>
      </c>
      <c r="EG70" s="11" t="str">
        <f t="shared" si="349"/>
        <v/>
      </c>
      <c r="EH70" s="11" t="str">
        <f t="shared" si="350"/>
        <v/>
      </c>
      <c r="EI70" s="11" t="str">
        <f t="shared" si="351"/>
        <v/>
      </c>
      <c r="EJ70" s="11" t="str">
        <f t="shared" si="352"/>
        <v/>
      </c>
      <c r="EK70" s="11" t="str">
        <f t="shared" si="353"/>
        <v/>
      </c>
      <c r="EL70" s="11" t="str">
        <f t="shared" si="354"/>
        <v/>
      </c>
      <c r="EM70" s="11" t="str">
        <f t="shared" si="355"/>
        <v/>
      </c>
      <c r="EN70" s="11" t="str">
        <f t="shared" si="356"/>
        <v/>
      </c>
      <c r="EO70" s="11" t="str">
        <f t="shared" si="357"/>
        <v/>
      </c>
      <c r="EP70" s="11" t="str">
        <f t="shared" si="358"/>
        <v/>
      </c>
      <c r="EQ70" s="11" t="str">
        <f t="shared" si="359"/>
        <v/>
      </c>
      <c r="ER70" s="11" t="str">
        <f t="shared" si="360"/>
        <v/>
      </c>
      <c r="ES70" s="11" t="str">
        <f t="shared" si="361"/>
        <v/>
      </c>
      <c r="ET70" s="11" t="str">
        <f t="shared" si="362"/>
        <v/>
      </c>
      <c r="EU70" s="11" t="str">
        <f t="shared" si="363"/>
        <v/>
      </c>
      <c r="EV70" s="11" t="str">
        <f t="shared" si="364"/>
        <v/>
      </c>
      <c r="EW70" s="11" t="str">
        <f t="shared" si="365"/>
        <v/>
      </c>
      <c r="EX70" s="11" t="str">
        <f t="shared" si="366"/>
        <v/>
      </c>
      <c r="EY70" s="11">
        <f t="shared" si="367"/>
        <v>1947</v>
      </c>
      <c r="EZ70" s="11" t="str">
        <f t="shared" si="368"/>
        <v/>
      </c>
      <c r="FA70" s="11" t="str">
        <f t="shared" si="369"/>
        <v/>
      </c>
      <c r="FB70" s="11" t="str">
        <f t="shared" si="370"/>
        <v/>
      </c>
      <c r="FC70" s="11" t="str">
        <f t="shared" si="371"/>
        <v/>
      </c>
      <c r="FD70" s="11" t="str">
        <f t="shared" si="372"/>
        <v/>
      </c>
      <c r="FE70" s="11" t="str">
        <f t="shared" si="373"/>
        <v/>
      </c>
      <c r="FF70" s="11" t="str">
        <f t="shared" si="374"/>
        <v/>
      </c>
      <c r="FG70" s="11" t="str">
        <f t="shared" si="375"/>
        <v/>
      </c>
      <c r="FH70" s="37">
        <v>1947</v>
      </c>
    </row>
    <row r="71" spans="1:164">
      <c r="A71" s="37">
        <v>1948</v>
      </c>
      <c r="B71" s="7">
        <v>69</v>
      </c>
      <c r="C71" s="7">
        <v>65</v>
      </c>
      <c r="D71" s="7">
        <v>62</v>
      </c>
      <c r="E71" s="7">
        <v>62</v>
      </c>
      <c r="F71" s="7">
        <v>75</v>
      </c>
      <c r="G71" s="8">
        <v>79</v>
      </c>
      <c r="H71" s="7">
        <v>62</v>
      </c>
      <c r="I71" s="7">
        <v>74</v>
      </c>
      <c r="J71" s="7">
        <v>68</v>
      </c>
      <c r="K71" s="7">
        <v>61</v>
      </c>
      <c r="L71" s="8">
        <v>66</v>
      </c>
      <c r="M71" s="7">
        <v>84</v>
      </c>
      <c r="N71" s="7">
        <v>74</v>
      </c>
      <c r="O71" s="7">
        <v>60</v>
      </c>
      <c r="P71" s="7">
        <v>66</v>
      </c>
      <c r="Q71" s="8">
        <v>73</v>
      </c>
      <c r="R71" s="7">
        <v>61</v>
      </c>
      <c r="S71" s="7">
        <v>63</v>
      </c>
      <c r="T71" s="7">
        <v>72</v>
      </c>
      <c r="U71" s="7">
        <v>83</v>
      </c>
      <c r="V71" s="8">
        <v>87</v>
      </c>
      <c r="W71" s="7">
        <v>63</v>
      </c>
      <c r="X71" s="7">
        <v>69</v>
      </c>
      <c r="Y71" s="7">
        <v>85</v>
      </c>
      <c r="Z71" s="7">
        <v>88</v>
      </c>
      <c r="AA71" s="8">
        <v>78</v>
      </c>
      <c r="AB71" s="7">
        <v>64</v>
      </c>
      <c r="AC71" s="7">
        <v>51</v>
      </c>
      <c r="AD71" s="7">
        <v>60</v>
      </c>
      <c r="AE71" s="7">
        <v>71</v>
      </c>
      <c r="AF71" s="858"/>
      <c r="AG71" s="9">
        <f t="shared" si="190"/>
        <v>2095</v>
      </c>
      <c r="AH71" s="10">
        <f t="shared" si="191"/>
        <v>69.833333333333329</v>
      </c>
      <c r="AI71" s="11">
        <f t="shared" si="192"/>
        <v>88</v>
      </c>
      <c r="AJ71" s="12">
        <f t="shared" si="193"/>
        <v>51</v>
      </c>
      <c r="AK71" s="5">
        <v>1948</v>
      </c>
      <c r="AL71" s="13" t="str">
        <f t="shared" si="376"/>
        <v/>
      </c>
      <c r="AM71" s="13" t="str">
        <f t="shared" si="377"/>
        <v/>
      </c>
      <c r="AN71" s="13" t="str">
        <f t="shared" si="378"/>
        <v/>
      </c>
      <c r="AO71" s="13" t="str">
        <f t="shared" si="379"/>
        <v/>
      </c>
      <c r="AP71" s="13" t="str">
        <f t="shared" si="380"/>
        <v/>
      </c>
      <c r="AQ71" s="13" t="str">
        <f t="shared" si="381"/>
        <v/>
      </c>
      <c r="AR71" s="13" t="str">
        <f t="shared" si="382"/>
        <v/>
      </c>
      <c r="AS71" s="13" t="str">
        <f t="shared" si="383"/>
        <v/>
      </c>
      <c r="AT71" s="13" t="str">
        <f t="shared" si="384"/>
        <v/>
      </c>
      <c r="AU71" s="13" t="str">
        <f t="shared" si="385"/>
        <v/>
      </c>
      <c r="AV71" s="13" t="str">
        <f t="shared" si="386"/>
        <v/>
      </c>
      <c r="AW71" s="13" t="str">
        <f t="shared" si="387"/>
        <v/>
      </c>
      <c r="AX71" s="13" t="str">
        <f t="shared" si="388"/>
        <v/>
      </c>
      <c r="AY71" s="13" t="str">
        <f t="shared" si="389"/>
        <v/>
      </c>
      <c r="AZ71" s="13" t="str">
        <f t="shared" si="390"/>
        <v/>
      </c>
      <c r="BA71" s="13" t="str">
        <f t="shared" si="391"/>
        <v/>
      </c>
      <c r="BB71" s="13" t="str">
        <f t="shared" si="392"/>
        <v/>
      </c>
      <c r="BC71" s="13" t="str">
        <f t="shared" si="393"/>
        <v/>
      </c>
      <c r="BD71" s="13" t="str">
        <f t="shared" si="394"/>
        <v/>
      </c>
      <c r="BE71" s="13" t="str">
        <f t="shared" si="395"/>
        <v/>
      </c>
      <c r="BF71" s="13" t="str">
        <f t="shared" si="396"/>
        <v/>
      </c>
      <c r="BG71" s="13" t="str">
        <f t="shared" si="397"/>
        <v/>
      </c>
      <c r="BH71" s="13" t="str">
        <f t="shared" si="398"/>
        <v/>
      </c>
      <c r="BI71" s="13" t="str">
        <f t="shared" si="399"/>
        <v/>
      </c>
      <c r="BJ71" s="13" t="str">
        <f t="shared" si="400"/>
        <v/>
      </c>
      <c r="BK71" s="13" t="str">
        <f t="shared" si="401"/>
        <v/>
      </c>
      <c r="BL71" s="13" t="str">
        <f t="shared" si="402"/>
        <v/>
      </c>
      <c r="BM71" s="13" t="str">
        <f t="shared" si="403"/>
        <v/>
      </c>
      <c r="BN71" s="13" t="str">
        <f t="shared" si="404"/>
        <v/>
      </c>
      <c r="BO71" s="13" t="str">
        <f t="shared" si="405"/>
        <v/>
      </c>
      <c r="BP71" s="985"/>
      <c r="BQ71" s="13">
        <f t="shared" si="285"/>
        <v>0</v>
      </c>
      <c r="BR71" s="5">
        <v>1948</v>
      </c>
      <c r="BS71" s="11" t="str">
        <f t="shared" si="316"/>
        <v/>
      </c>
      <c r="BT71" s="11" t="str">
        <f t="shared" si="317"/>
        <v/>
      </c>
      <c r="BU71" s="11" t="str">
        <f t="shared" si="318"/>
        <v/>
      </c>
      <c r="BV71" s="11" t="str">
        <f t="shared" si="319"/>
        <v/>
      </c>
      <c r="BW71" s="11" t="str">
        <f t="shared" si="320"/>
        <v/>
      </c>
      <c r="BX71" s="11" t="str">
        <f t="shared" si="321"/>
        <v/>
      </c>
      <c r="BY71" s="11" t="str">
        <f t="shared" si="322"/>
        <v/>
      </c>
      <c r="BZ71" s="11" t="str">
        <f t="shared" si="323"/>
        <v/>
      </c>
      <c r="CA71" s="11" t="str">
        <f t="shared" si="324"/>
        <v/>
      </c>
      <c r="CB71" s="11" t="str">
        <f t="shared" si="325"/>
        <v/>
      </c>
      <c r="CC71" s="11" t="str">
        <f t="shared" si="326"/>
        <v/>
      </c>
      <c r="CD71" s="11" t="str">
        <f t="shared" si="327"/>
        <v/>
      </c>
      <c r="CE71" s="11" t="str">
        <f t="shared" si="328"/>
        <v/>
      </c>
      <c r="CF71" s="11" t="str">
        <f t="shared" si="329"/>
        <v/>
      </c>
      <c r="CG71" s="11" t="str">
        <f t="shared" si="330"/>
        <v/>
      </c>
      <c r="CH71" s="11" t="str">
        <f t="shared" si="331"/>
        <v/>
      </c>
      <c r="CI71" s="11" t="str">
        <f t="shared" si="332"/>
        <v/>
      </c>
      <c r="CJ71" s="11" t="str">
        <f t="shared" si="333"/>
        <v/>
      </c>
      <c r="CK71" s="11" t="str">
        <f t="shared" si="334"/>
        <v/>
      </c>
      <c r="CL71" s="11" t="str">
        <f t="shared" si="335"/>
        <v/>
      </c>
      <c r="CM71" s="11" t="str">
        <f t="shared" si="336"/>
        <v/>
      </c>
      <c r="CN71" s="11" t="str">
        <f t="shared" si="337"/>
        <v/>
      </c>
      <c r="CO71" s="11" t="str">
        <f t="shared" si="338"/>
        <v/>
      </c>
      <c r="CP71" s="11" t="str">
        <f t="shared" si="339"/>
        <v/>
      </c>
      <c r="CQ71" s="11" t="str">
        <f t="shared" si="340"/>
        <v/>
      </c>
      <c r="CR71" s="11" t="str">
        <f t="shared" si="341"/>
        <v/>
      </c>
      <c r="CS71" s="11" t="str">
        <f t="shared" si="342"/>
        <v/>
      </c>
      <c r="CT71" s="11" t="str">
        <f t="shared" si="343"/>
        <v/>
      </c>
      <c r="CU71" s="11" t="str">
        <f t="shared" si="344"/>
        <v/>
      </c>
      <c r="CV71" s="11" t="str">
        <f t="shared" si="345"/>
        <v/>
      </c>
      <c r="CW71" s="5">
        <v>1948</v>
      </c>
      <c r="CX71" s="13" t="str">
        <f t="shared" si="286"/>
        <v/>
      </c>
      <c r="CY71" s="13" t="str">
        <f t="shared" si="287"/>
        <v/>
      </c>
      <c r="CZ71" s="13" t="str">
        <f t="shared" si="288"/>
        <v/>
      </c>
      <c r="DA71" s="13" t="str">
        <f t="shared" si="289"/>
        <v/>
      </c>
      <c r="DB71" s="13">
        <f t="shared" si="290"/>
        <v>1</v>
      </c>
      <c r="DC71" s="13">
        <f t="shared" si="291"/>
        <v>1</v>
      </c>
      <c r="DD71" s="13" t="str">
        <f t="shared" si="292"/>
        <v/>
      </c>
      <c r="DE71" s="13">
        <f t="shared" si="293"/>
        <v>1</v>
      </c>
      <c r="DF71" s="13" t="str">
        <f t="shared" si="294"/>
        <v/>
      </c>
      <c r="DG71" s="13" t="str">
        <f t="shared" si="295"/>
        <v/>
      </c>
      <c r="DH71" s="13" t="str">
        <f t="shared" si="296"/>
        <v/>
      </c>
      <c r="DI71" s="13">
        <f t="shared" si="297"/>
        <v>1</v>
      </c>
      <c r="DJ71" s="13">
        <f t="shared" si="298"/>
        <v>1</v>
      </c>
      <c r="DK71" s="13" t="str">
        <f t="shared" si="299"/>
        <v/>
      </c>
      <c r="DL71" s="13" t="str">
        <f t="shared" si="300"/>
        <v/>
      </c>
      <c r="DM71" s="13">
        <f t="shared" si="301"/>
        <v>1</v>
      </c>
      <c r="DN71" s="13" t="str">
        <f t="shared" si="302"/>
        <v/>
      </c>
      <c r="DO71" s="13" t="str">
        <f t="shared" si="303"/>
        <v/>
      </c>
      <c r="DP71" s="13">
        <f t="shared" si="304"/>
        <v>1</v>
      </c>
      <c r="DQ71" s="13">
        <f t="shared" si="305"/>
        <v>1</v>
      </c>
      <c r="DR71" s="13">
        <f t="shared" si="306"/>
        <v>1</v>
      </c>
      <c r="DS71" s="13" t="str">
        <f t="shared" si="307"/>
        <v/>
      </c>
      <c r="DT71" s="13" t="str">
        <f t="shared" si="308"/>
        <v/>
      </c>
      <c r="DU71" s="13">
        <f t="shared" si="309"/>
        <v>1</v>
      </c>
      <c r="DV71" s="13">
        <f t="shared" si="310"/>
        <v>1</v>
      </c>
      <c r="DW71" s="13">
        <f t="shared" si="311"/>
        <v>1</v>
      </c>
      <c r="DX71" s="13" t="str">
        <f t="shared" si="312"/>
        <v/>
      </c>
      <c r="DY71" s="13" t="str">
        <f t="shared" si="313"/>
        <v/>
      </c>
      <c r="DZ71" s="13" t="str">
        <f t="shared" si="314"/>
        <v/>
      </c>
      <c r="EA71" s="13">
        <f t="shared" si="315"/>
        <v>1</v>
      </c>
      <c r="EB71" s="752">
        <f t="shared" si="224"/>
        <v>13</v>
      </c>
      <c r="EC71" s="5">
        <v>1948</v>
      </c>
      <c r="ED71" s="11" t="str">
        <f t="shared" si="346"/>
        <v/>
      </c>
      <c r="EE71" s="11" t="str">
        <f t="shared" si="347"/>
        <v/>
      </c>
      <c r="EF71" s="11" t="str">
        <f t="shared" si="348"/>
        <v/>
      </c>
      <c r="EG71" s="11" t="str">
        <f t="shared" si="349"/>
        <v/>
      </c>
      <c r="EH71" s="11" t="str">
        <f t="shared" si="350"/>
        <v/>
      </c>
      <c r="EI71" s="11" t="str">
        <f t="shared" si="351"/>
        <v/>
      </c>
      <c r="EJ71" s="11" t="str">
        <f t="shared" si="352"/>
        <v/>
      </c>
      <c r="EK71" s="11" t="str">
        <f t="shared" si="353"/>
        <v/>
      </c>
      <c r="EL71" s="11" t="str">
        <f t="shared" si="354"/>
        <v/>
      </c>
      <c r="EM71" s="11" t="str">
        <f t="shared" si="355"/>
        <v/>
      </c>
      <c r="EN71" s="11" t="str">
        <f t="shared" si="356"/>
        <v/>
      </c>
      <c r="EO71" s="11" t="str">
        <f t="shared" si="357"/>
        <v/>
      </c>
      <c r="EP71" s="11" t="str">
        <f t="shared" si="358"/>
        <v/>
      </c>
      <c r="EQ71" s="11" t="str">
        <f t="shared" si="359"/>
        <v/>
      </c>
      <c r="ER71" s="11" t="str">
        <f t="shared" si="360"/>
        <v/>
      </c>
      <c r="ES71" s="11" t="str">
        <f t="shared" si="361"/>
        <v/>
      </c>
      <c r="ET71" s="11" t="str">
        <f t="shared" si="362"/>
        <v/>
      </c>
      <c r="EU71" s="11" t="str">
        <f t="shared" si="363"/>
        <v/>
      </c>
      <c r="EV71" s="11" t="str">
        <f t="shared" si="364"/>
        <v/>
      </c>
      <c r="EW71" s="11" t="str">
        <f t="shared" si="365"/>
        <v/>
      </c>
      <c r="EX71" s="11" t="str">
        <f t="shared" si="366"/>
        <v/>
      </c>
      <c r="EY71" s="11" t="str">
        <f t="shared" si="367"/>
        <v/>
      </c>
      <c r="EZ71" s="11" t="str">
        <f t="shared" si="368"/>
        <v/>
      </c>
      <c r="FA71" s="11" t="str">
        <f t="shared" si="369"/>
        <v/>
      </c>
      <c r="FB71" s="11" t="str">
        <f t="shared" si="370"/>
        <v/>
      </c>
      <c r="FC71" s="11" t="str">
        <f t="shared" si="371"/>
        <v/>
      </c>
      <c r="FD71" s="11" t="str">
        <f t="shared" si="372"/>
        <v/>
      </c>
      <c r="FE71" s="11" t="str">
        <f t="shared" si="373"/>
        <v/>
      </c>
      <c r="FF71" s="11" t="str">
        <f t="shared" si="374"/>
        <v/>
      </c>
      <c r="FG71" s="11" t="str">
        <f t="shared" si="375"/>
        <v/>
      </c>
      <c r="FH71" s="37">
        <v>1948</v>
      </c>
    </row>
    <row r="72" spans="1:164">
      <c r="A72" s="37">
        <v>1949</v>
      </c>
      <c r="B72" s="7">
        <v>52</v>
      </c>
      <c r="C72" s="7">
        <v>58</v>
      </c>
      <c r="D72" s="7">
        <v>54</v>
      </c>
      <c r="E72" s="7">
        <v>61</v>
      </c>
      <c r="F72" s="7">
        <v>57</v>
      </c>
      <c r="G72" s="8">
        <v>65</v>
      </c>
      <c r="H72" s="7">
        <v>63</v>
      </c>
      <c r="I72" s="7">
        <v>60</v>
      </c>
      <c r="J72" s="7">
        <v>64</v>
      </c>
      <c r="K72" s="7">
        <v>66</v>
      </c>
      <c r="L72" s="8">
        <v>69</v>
      </c>
      <c r="M72" s="7">
        <v>73</v>
      </c>
      <c r="N72" s="7">
        <v>74</v>
      </c>
      <c r="O72" s="7">
        <v>79</v>
      </c>
      <c r="P72" s="7">
        <v>86</v>
      </c>
      <c r="Q72" s="8">
        <v>64</v>
      </c>
      <c r="R72" s="7">
        <v>61</v>
      </c>
      <c r="S72" s="7">
        <v>59</v>
      </c>
      <c r="T72" s="7">
        <v>65</v>
      </c>
      <c r="U72" s="7">
        <v>67</v>
      </c>
      <c r="V72" s="8">
        <v>78</v>
      </c>
      <c r="W72" s="7">
        <v>61</v>
      </c>
      <c r="X72" s="7">
        <v>83</v>
      </c>
      <c r="Y72" s="7">
        <v>74</v>
      </c>
      <c r="Z72" s="7">
        <v>67</v>
      </c>
      <c r="AA72" s="8">
        <v>85</v>
      </c>
      <c r="AB72" s="7">
        <v>70</v>
      </c>
      <c r="AC72" s="7">
        <v>65</v>
      </c>
      <c r="AD72" s="7">
        <v>64</v>
      </c>
      <c r="AE72" s="7">
        <v>68</v>
      </c>
      <c r="AF72" s="858"/>
      <c r="AG72" s="9">
        <f t="shared" si="190"/>
        <v>2012</v>
      </c>
      <c r="AH72" s="10">
        <f t="shared" si="191"/>
        <v>67.066666666666663</v>
      </c>
      <c r="AI72" s="11">
        <f t="shared" si="192"/>
        <v>86</v>
      </c>
      <c r="AJ72" s="12">
        <f t="shared" si="193"/>
        <v>52</v>
      </c>
      <c r="AK72" s="5">
        <v>1949</v>
      </c>
      <c r="AL72" s="13" t="str">
        <f t="shared" si="376"/>
        <v/>
      </c>
      <c r="AM72" s="13" t="str">
        <f t="shared" si="377"/>
        <v/>
      </c>
      <c r="AN72" s="13" t="str">
        <f t="shared" si="378"/>
        <v/>
      </c>
      <c r="AO72" s="13" t="str">
        <f t="shared" si="379"/>
        <v/>
      </c>
      <c r="AP72" s="13" t="str">
        <f t="shared" si="380"/>
        <v/>
      </c>
      <c r="AQ72" s="13" t="str">
        <f t="shared" si="381"/>
        <v/>
      </c>
      <c r="AR72" s="13" t="str">
        <f t="shared" si="382"/>
        <v/>
      </c>
      <c r="AS72" s="13" t="str">
        <f t="shared" si="383"/>
        <v/>
      </c>
      <c r="AT72" s="13" t="str">
        <f t="shared" si="384"/>
        <v/>
      </c>
      <c r="AU72" s="13" t="str">
        <f t="shared" si="385"/>
        <v/>
      </c>
      <c r="AV72" s="13" t="str">
        <f t="shared" si="386"/>
        <v/>
      </c>
      <c r="AW72" s="13" t="str">
        <f t="shared" si="387"/>
        <v/>
      </c>
      <c r="AX72" s="13" t="str">
        <f t="shared" si="388"/>
        <v/>
      </c>
      <c r="AY72" s="13" t="str">
        <f t="shared" si="389"/>
        <v/>
      </c>
      <c r="AZ72" s="13" t="str">
        <f t="shared" si="390"/>
        <v/>
      </c>
      <c r="BA72" s="13" t="str">
        <f t="shared" si="391"/>
        <v/>
      </c>
      <c r="BB72" s="13" t="str">
        <f t="shared" si="392"/>
        <v/>
      </c>
      <c r="BC72" s="13" t="str">
        <f t="shared" si="393"/>
        <v/>
      </c>
      <c r="BD72" s="13" t="str">
        <f t="shared" si="394"/>
        <v/>
      </c>
      <c r="BE72" s="13" t="str">
        <f t="shared" si="395"/>
        <v/>
      </c>
      <c r="BF72" s="13" t="str">
        <f t="shared" si="396"/>
        <v/>
      </c>
      <c r="BG72" s="13" t="str">
        <f t="shared" si="397"/>
        <v/>
      </c>
      <c r="BH72" s="13" t="str">
        <f t="shared" si="398"/>
        <v/>
      </c>
      <c r="BI72" s="13" t="str">
        <f t="shared" si="399"/>
        <v/>
      </c>
      <c r="BJ72" s="13" t="str">
        <f t="shared" si="400"/>
        <v/>
      </c>
      <c r="BK72" s="13" t="str">
        <f t="shared" si="401"/>
        <v/>
      </c>
      <c r="BL72" s="13" t="str">
        <f t="shared" si="402"/>
        <v/>
      </c>
      <c r="BM72" s="13" t="str">
        <f t="shared" si="403"/>
        <v/>
      </c>
      <c r="BN72" s="13" t="str">
        <f t="shared" si="404"/>
        <v/>
      </c>
      <c r="BO72" s="13" t="str">
        <f t="shared" si="405"/>
        <v/>
      </c>
      <c r="BP72" s="985"/>
      <c r="BQ72" s="13">
        <f t="shared" si="285"/>
        <v>0</v>
      </c>
      <c r="BR72" s="5">
        <v>1949</v>
      </c>
      <c r="BS72" s="11" t="str">
        <f t="shared" si="316"/>
        <v/>
      </c>
      <c r="BT72" s="11" t="str">
        <f t="shared" si="317"/>
        <v/>
      </c>
      <c r="BU72" s="11" t="str">
        <f t="shared" si="318"/>
        <v/>
      </c>
      <c r="BV72" s="11" t="str">
        <f t="shared" si="319"/>
        <v/>
      </c>
      <c r="BW72" s="11" t="str">
        <f t="shared" si="320"/>
        <v/>
      </c>
      <c r="BX72" s="11" t="str">
        <f t="shared" si="321"/>
        <v/>
      </c>
      <c r="BY72" s="11" t="str">
        <f t="shared" si="322"/>
        <v/>
      </c>
      <c r="BZ72" s="11" t="str">
        <f t="shared" si="323"/>
        <v/>
      </c>
      <c r="CA72" s="11" t="str">
        <f t="shared" si="324"/>
        <v/>
      </c>
      <c r="CB72" s="11" t="str">
        <f t="shared" si="325"/>
        <v/>
      </c>
      <c r="CC72" s="11" t="str">
        <f t="shared" si="326"/>
        <v/>
      </c>
      <c r="CD72" s="11" t="str">
        <f t="shared" si="327"/>
        <v/>
      </c>
      <c r="CE72" s="11" t="str">
        <f t="shared" si="328"/>
        <v/>
      </c>
      <c r="CF72" s="11" t="str">
        <f t="shared" si="329"/>
        <v/>
      </c>
      <c r="CG72" s="11" t="str">
        <f t="shared" si="330"/>
        <v/>
      </c>
      <c r="CH72" s="11" t="str">
        <f t="shared" si="331"/>
        <v/>
      </c>
      <c r="CI72" s="11" t="str">
        <f t="shared" si="332"/>
        <v/>
      </c>
      <c r="CJ72" s="11" t="str">
        <f t="shared" si="333"/>
        <v/>
      </c>
      <c r="CK72" s="11" t="str">
        <f t="shared" si="334"/>
        <v/>
      </c>
      <c r="CL72" s="11" t="str">
        <f t="shared" si="335"/>
        <v/>
      </c>
      <c r="CM72" s="11" t="str">
        <f t="shared" si="336"/>
        <v/>
      </c>
      <c r="CN72" s="11" t="str">
        <f t="shared" si="337"/>
        <v/>
      </c>
      <c r="CO72" s="11" t="str">
        <f t="shared" si="338"/>
        <v/>
      </c>
      <c r="CP72" s="11" t="str">
        <f t="shared" si="339"/>
        <v/>
      </c>
      <c r="CQ72" s="11" t="str">
        <f t="shared" si="340"/>
        <v/>
      </c>
      <c r="CR72" s="11" t="str">
        <f t="shared" si="341"/>
        <v/>
      </c>
      <c r="CS72" s="11" t="str">
        <f t="shared" si="342"/>
        <v/>
      </c>
      <c r="CT72" s="11" t="str">
        <f t="shared" si="343"/>
        <v/>
      </c>
      <c r="CU72" s="11" t="str">
        <f t="shared" si="344"/>
        <v/>
      </c>
      <c r="CV72" s="11" t="str">
        <f t="shared" si="345"/>
        <v/>
      </c>
      <c r="CW72" s="5">
        <v>1949</v>
      </c>
      <c r="CX72" s="13" t="str">
        <f t="shared" si="286"/>
        <v/>
      </c>
      <c r="CY72" s="13" t="str">
        <f t="shared" si="287"/>
        <v/>
      </c>
      <c r="CZ72" s="13" t="str">
        <f t="shared" si="288"/>
        <v/>
      </c>
      <c r="DA72" s="13" t="str">
        <f t="shared" si="289"/>
        <v/>
      </c>
      <c r="DB72" s="13" t="str">
        <f t="shared" si="290"/>
        <v/>
      </c>
      <c r="DC72" s="13" t="str">
        <f t="shared" si="291"/>
        <v/>
      </c>
      <c r="DD72" s="13" t="str">
        <f t="shared" si="292"/>
        <v/>
      </c>
      <c r="DE72" s="13" t="str">
        <f t="shared" si="293"/>
        <v/>
      </c>
      <c r="DF72" s="13" t="str">
        <f t="shared" si="294"/>
        <v/>
      </c>
      <c r="DG72" s="13" t="str">
        <f t="shared" si="295"/>
        <v/>
      </c>
      <c r="DH72" s="13" t="str">
        <f t="shared" si="296"/>
        <v/>
      </c>
      <c r="DI72" s="13">
        <f t="shared" si="297"/>
        <v>1</v>
      </c>
      <c r="DJ72" s="13">
        <f t="shared" si="298"/>
        <v>1</v>
      </c>
      <c r="DK72" s="13">
        <f t="shared" si="299"/>
        <v>1</v>
      </c>
      <c r="DL72" s="13">
        <f t="shared" si="300"/>
        <v>1</v>
      </c>
      <c r="DM72" s="13" t="str">
        <f t="shared" si="301"/>
        <v/>
      </c>
      <c r="DN72" s="13" t="str">
        <f t="shared" si="302"/>
        <v/>
      </c>
      <c r="DO72" s="13" t="str">
        <f t="shared" si="303"/>
        <v/>
      </c>
      <c r="DP72" s="13" t="str">
        <f t="shared" si="304"/>
        <v/>
      </c>
      <c r="DQ72" s="13" t="str">
        <f t="shared" si="305"/>
        <v/>
      </c>
      <c r="DR72" s="13">
        <f t="shared" si="306"/>
        <v>1</v>
      </c>
      <c r="DS72" s="13" t="str">
        <f t="shared" si="307"/>
        <v/>
      </c>
      <c r="DT72" s="13">
        <f t="shared" si="308"/>
        <v>1</v>
      </c>
      <c r="DU72" s="13">
        <f t="shared" si="309"/>
        <v>1</v>
      </c>
      <c r="DV72" s="13" t="str">
        <f t="shared" si="310"/>
        <v/>
      </c>
      <c r="DW72" s="13">
        <f t="shared" si="311"/>
        <v>1</v>
      </c>
      <c r="DX72" s="13">
        <f t="shared" si="312"/>
        <v>1</v>
      </c>
      <c r="DY72" s="13" t="str">
        <f t="shared" si="313"/>
        <v/>
      </c>
      <c r="DZ72" s="13" t="str">
        <f t="shared" si="314"/>
        <v/>
      </c>
      <c r="EA72" s="13" t="str">
        <f t="shared" si="315"/>
        <v/>
      </c>
      <c r="EB72" s="752">
        <f t="shared" si="224"/>
        <v>9</v>
      </c>
      <c r="EC72" s="5">
        <v>1949</v>
      </c>
      <c r="ED72" s="11" t="str">
        <f t="shared" si="346"/>
        <v/>
      </c>
      <c r="EE72" s="11" t="str">
        <f t="shared" si="347"/>
        <v/>
      </c>
      <c r="EF72" s="11" t="str">
        <f t="shared" si="348"/>
        <v/>
      </c>
      <c r="EG72" s="11" t="str">
        <f t="shared" si="349"/>
        <v/>
      </c>
      <c r="EH72" s="11" t="str">
        <f t="shared" si="350"/>
        <v/>
      </c>
      <c r="EI72" s="11" t="str">
        <f t="shared" si="351"/>
        <v/>
      </c>
      <c r="EJ72" s="11" t="str">
        <f t="shared" si="352"/>
        <v/>
      </c>
      <c r="EK72" s="11" t="str">
        <f t="shared" si="353"/>
        <v/>
      </c>
      <c r="EL72" s="11" t="str">
        <f t="shared" si="354"/>
        <v/>
      </c>
      <c r="EM72" s="11" t="str">
        <f t="shared" si="355"/>
        <v/>
      </c>
      <c r="EN72" s="11" t="str">
        <f t="shared" si="356"/>
        <v/>
      </c>
      <c r="EO72" s="11" t="str">
        <f t="shared" si="357"/>
        <v/>
      </c>
      <c r="EP72" s="11" t="str">
        <f t="shared" si="358"/>
        <v/>
      </c>
      <c r="EQ72" s="11" t="str">
        <f t="shared" si="359"/>
        <v/>
      </c>
      <c r="ER72" s="11" t="str">
        <f t="shared" si="360"/>
        <v/>
      </c>
      <c r="ES72" s="11" t="str">
        <f t="shared" si="361"/>
        <v/>
      </c>
      <c r="ET72" s="11" t="str">
        <f t="shared" si="362"/>
        <v/>
      </c>
      <c r="EU72" s="11" t="str">
        <f t="shared" si="363"/>
        <v/>
      </c>
      <c r="EV72" s="11" t="str">
        <f t="shared" si="364"/>
        <v/>
      </c>
      <c r="EW72" s="11" t="str">
        <f t="shared" si="365"/>
        <v/>
      </c>
      <c r="EX72" s="11" t="str">
        <f t="shared" si="366"/>
        <v/>
      </c>
      <c r="EY72" s="11" t="str">
        <f t="shared" si="367"/>
        <v/>
      </c>
      <c r="EZ72" s="11" t="str">
        <f t="shared" si="368"/>
        <v/>
      </c>
      <c r="FA72" s="11" t="str">
        <f t="shared" si="369"/>
        <v/>
      </c>
      <c r="FB72" s="11" t="str">
        <f t="shared" si="370"/>
        <v/>
      </c>
      <c r="FC72" s="11" t="str">
        <f t="shared" si="371"/>
        <v/>
      </c>
      <c r="FD72" s="11" t="str">
        <f t="shared" si="372"/>
        <v/>
      </c>
      <c r="FE72" s="11" t="str">
        <f t="shared" si="373"/>
        <v/>
      </c>
      <c r="FF72" s="11" t="str">
        <f t="shared" si="374"/>
        <v/>
      </c>
      <c r="FG72" s="11" t="str">
        <f t="shared" si="375"/>
        <v/>
      </c>
      <c r="FH72" s="37">
        <v>1949</v>
      </c>
    </row>
    <row r="73" spans="1:164">
      <c r="A73" s="37">
        <v>1950</v>
      </c>
      <c r="B73" s="7">
        <v>57</v>
      </c>
      <c r="C73" s="7">
        <v>65</v>
      </c>
      <c r="D73" s="7">
        <v>80</v>
      </c>
      <c r="E73" s="7">
        <v>82</v>
      </c>
      <c r="F73" s="7">
        <v>65</v>
      </c>
      <c r="G73" s="8">
        <v>47</v>
      </c>
      <c r="H73" s="7">
        <v>53</v>
      </c>
      <c r="I73" s="7">
        <v>67</v>
      </c>
      <c r="J73" s="7">
        <v>55</v>
      </c>
      <c r="K73" s="7">
        <v>58</v>
      </c>
      <c r="L73" s="8">
        <v>82</v>
      </c>
      <c r="M73" s="7">
        <v>64</v>
      </c>
      <c r="N73" s="7">
        <v>48</v>
      </c>
      <c r="O73" s="7">
        <v>48</v>
      </c>
      <c r="P73" s="7">
        <v>50</v>
      </c>
      <c r="Q73" s="8">
        <v>63</v>
      </c>
      <c r="R73" s="7">
        <v>77</v>
      </c>
      <c r="S73" s="7">
        <v>79</v>
      </c>
      <c r="T73" s="7">
        <v>81</v>
      </c>
      <c r="U73" s="7">
        <v>64</v>
      </c>
      <c r="V73" s="8">
        <v>60</v>
      </c>
      <c r="W73" s="7">
        <v>71</v>
      </c>
      <c r="X73" s="7">
        <v>83</v>
      </c>
      <c r="Y73" s="7">
        <v>80</v>
      </c>
      <c r="Z73" s="7">
        <v>65</v>
      </c>
      <c r="AA73" s="8">
        <v>74</v>
      </c>
      <c r="AB73" s="7">
        <v>80</v>
      </c>
      <c r="AC73" s="7">
        <v>82</v>
      </c>
      <c r="AD73" s="7">
        <v>78</v>
      </c>
      <c r="AE73" s="7">
        <v>55</v>
      </c>
      <c r="AF73" s="858"/>
      <c r="AG73" s="9">
        <f t="shared" si="190"/>
        <v>2013</v>
      </c>
      <c r="AH73" s="10">
        <f t="shared" si="191"/>
        <v>67.099999999999994</v>
      </c>
      <c r="AI73" s="11">
        <f t="shared" si="192"/>
        <v>83</v>
      </c>
      <c r="AJ73" s="12">
        <f t="shared" si="193"/>
        <v>47</v>
      </c>
      <c r="AK73" s="5">
        <v>1950</v>
      </c>
      <c r="AL73" s="13" t="str">
        <f t="shared" si="376"/>
        <v/>
      </c>
      <c r="AM73" s="13" t="str">
        <f t="shared" si="377"/>
        <v/>
      </c>
      <c r="AN73" s="13" t="str">
        <f t="shared" si="378"/>
        <v/>
      </c>
      <c r="AO73" s="13" t="str">
        <f t="shared" si="379"/>
        <v/>
      </c>
      <c r="AP73" s="13" t="str">
        <f t="shared" si="380"/>
        <v/>
      </c>
      <c r="AQ73" s="13" t="str">
        <f t="shared" si="381"/>
        <v/>
      </c>
      <c r="AR73" s="13" t="str">
        <f t="shared" si="382"/>
        <v/>
      </c>
      <c r="AS73" s="13" t="str">
        <f t="shared" si="383"/>
        <v/>
      </c>
      <c r="AT73" s="13" t="str">
        <f t="shared" si="384"/>
        <v/>
      </c>
      <c r="AU73" s="13" t="str">
        <f t="shared" si="385"/>
        <v/>
      </c>
      <c r="AV73" s="13" t="str">
        <f t="shared" si="386"/>
        <v/>
      </c>
      <c r="AW73" s="13" t="str">
        <f t="shared" si="387"/>
        <v/>
      </c>
      <c r="AX73" s="13" t="str">
        <f t="shared" si="388"/>
        <v/>
      </c>
      <c r="AY73" s="13" t="str">
        <f t="shared" si="389"/>
        <v/>
      </c>
      <c r="AZ73" s="13" t="str">
        <f t="shared" si="390"/>
        <v/>
      </c>
      <c r="BA73" s="13" t="str">
        <f t="shared" si="391"/>
        <v/>
      </c>
      <c r="BB73" s="13" t="str">
        <f t="shared" si="392"/>
        <v/>
      </c>
      <c r="BC73" s="13" t="str">
        <f t="shared" si="393"/>
        <v/>
      </c>
      <c r="BD73" s="13" t="str">
        <f t="shared" si="394"/>
        <v/>
      </c>
      <c r="BE73" s="13" t="str">
        <f t="shared" si="395"/>
        <v/>
      </c>
      <c r="BF73" s="13" t="str">
        <f t="shared" si="396"/>
        <v/>
      </c>
      <c r="BG73" s="13" t="str">
        <f t="shared" si="397"/>
        <v/>
      </c>
      <c r="BH73" s="13" t="str">
        <f t="shared" si="398"/>
        <v/>
      </c>
      <c r="BI73" s="13" t="str">
        <f t="shared" si="399"/>
        <v/>
      </c>
      <c r="BJ73" s="13" t="str">
        <f t="shared" si="400"/>
        <v/>
      </c>
      <c r="BK73" s="13" t="str">
        <f t="shared" si="401"/>
        <v/>
      </c>
      <c r="BL73" s="13" t="str">
        <f t="shared" si="402"/>
        <v/>
      </c>
      <c r="BM73" s="13" t="str">
        <f t="shared" si="403"/>
        <v/>
      </c>
      <c r="BN73" s="13" t="str">
        <f t="shared" si="404"/>
        <v/>
      </c>
      <c r="BO73" s="13" t="str">
        <f t="shared" si="405"/>
        <v/>
      </c>
      <c r="BP73" s="985"/>
      <c r="BQ73" s="13">
        <f t="shared" si="285"/>
        <v>0</v>
      </c>
      <c r="BR73" s="5">
        <v>1950</v>
      </c>
      <c r="BS73" s="11" t="str">
        <f t="shared" si="316"/>
        <v/>
      </c>
      <c r="BT73" s="11" t="str">
        <f t="shared" si="317"/>
        <v/>
      </c>
      <c r="BU73" s="11" t="str">
        <f t="shared" si="318"/>
        <v/>
      </c>
      <c r="BV73" s="11" t="str">
        <f t="shared" si="319"/>
        <v/>
      </c>
      <c r="BW73" s="11" t="str">
        <f t="shared" si="320"/>
        <v/>
      </c>
      <c r="BX73" s="11" t="str">
        <f t="shared" si="321"/>
        <v/>
      </c>
      <c r="BY73" s="11" t="str">
        <f t="shared" si="322"/>
        <v/>
      </c>
      <c r="BZ73" s="11" t="str">
        <f t="shared" si="323"/>
        <v/>
      </c>
      <c r="CA73" s="11" t="str">
        <f t="shared" si="324"/>
        <v/>
      </c>
      <c r="CB73" s="11" t="str">
        <f t="shared" si="325"/>
        <v/>
      </c>
      <c r="CC73" s="11" t="str">
        <f t="shared" si="326"/>
        <v/>
      </c>
      <c r="CD73" s="11" t="str">
        <f t="shared" si="327"/>
        <v/>
      </c>
      <c r="CE73" s="11" t="str">
        <f t="shared" si="328"/>
        <v/>
      </c>
      <c r="CF73" s="11" t="str">
        <f t="shared" si="329"/>
        <v/>
      </c>
      <c r="CG73" s="11" t="str">
        <f t="shared" si="330"/>
        <v/>
      </c>
      <c r="CH73" s="11" t="str">
        <f t="shared" si="331"/>
        <v/>
      </c>
      <c r="CI73" s="11" t="str">
        <f t="shared" si="332"/>
        <v/>
      </c>
      <c r="CJ73" s="11" t="str">
        <f t="shared" si="333"/>
        <v/>
      </c>
      <c r="CK73" s="11" t="str">
        <f t="shared" si="334"/>
        <v/>
      </c>
      <c r="CL73" s="11" t="str">
        <f t="shared" si="335"/>
        <v/>
      </c>
      <c r="CM73" s="11" t="str">
        <f t="shared" si="336"/>
        <v/>
      </c>
      <c r="CN73" s="11" t="str">
        <f t="shared" si="337"/>
        <v/>
      </c>
      <c r="CO73" s="11" t="str">
        <f t="shared" si="338"/>
        <v/>
      </c>
      <c r="CP73" s="11" t="str">
        <f t="shared" si="339"/>
        <v/>
      </c>
      <c r="CQ73" s="11" t="str">
        <f t="shared" si="340"/>
        <v/>
      </c>
      <c r="CR73" s="11" t="str">
        <f t="shared" si="341"/>
        <v/>
      </c>
      <c r="CS73" s="11" t="str">
        <f t="shared" si="342"/>
        <v/>
      </c>
      <c r="CT73" s="11" t="str">
        <f t="shared" si="343"/>
        <v/>
      </c>
      <c r="CU73" s="11" t="str">
        <f t="shared" si="344"/>
        <v/>
      </c>
      <c r="CV73" s="11" t="str">
        <f t="shared" si="345"/>
        <v/>
      </c>
      <c r="CW73" s="5">
        <v>1950</v>
      </c>
      <c r="CX73" s="13" t="str">
        <f t="shared" si="286"/>
        <v/>
      </c>
      <c r="CY73" s="13" t="str">
        <f t="shared" si="287"/>
        <v/>
      </c>
      <c r="CZ73" s="13">
        <f t="shared" si="288"/>
        <v>1</v>
      </c>
      <c r="DA73" s="13">
        <f t="shared" si="289"/>
        <v>1</v>
      </c>
      <c r="DB73" s="13" t="str">
        <f t="shared" si="290"/>
        <v/>
      </c>
      <c r="DC73" s="13" t="str">
        <f t="shared" si="291"/>
        <v/>
      </c>
      <c r="DD73" s="13" t="str">
        <f t="shared" si="292"/>
        <v/>
      </c>
      <c r="DE73" s="13" t="str">
        <f t="shared" si="293"/>
        <v/>
      </c>
      <c r="DF73" s="13" t="str">
        <f t="shared" si="294"/>
        <v/>
      </c>
      <c r="DG73" s="13" t="str">
        <f t="shared" si="295"/>
        <v/>
      </c>
      <c r="DH73" s="13">
        <f t="shared" si="296"/>
        <v>1</v>
      </c>
      <c r="DI73" s="13" t="str">
        <f t="shared" si="297"/>
        <v/>
      </c>
      <c r="DJ73" s="13" t="str">
        <f t="shared" si="298"/>
        <v/>
      </c>
      <c r="DK73" s="13" t="str">
        <f t="shared" si="299"/>
        <v/>
      </c>
      <c r="DL73" s="13" t="str">
        <f t="shared" si="300"/>
        <v/>
      </c>
      <c r="DM73" s="13" t="str">
        <f t="shared" si="301"/>
        <v/>
      </c>
      <c r="DN73" s="13">
        <f t="shared" si="302"/>
        <v>1</v>
      </c>
      <c r="DO73" s="13">
        <f t="shared" si="303"/>
        <v>1</v>
      </c>
      <c r="DP73" s="13">
        <f t="shared" si="304"/>
        <v>1</v>
      </c>
      <c r="DQ73" s="13" t="str">
        <f t="shared" si="305"/>
        <v/>
      </c>
      <c r="DR73" s="13" t="str">
        <f t="shared" si="306"/>
        <v/>
      </c>
      <c r="DS73" s="13">
        <f t="shared" si="307"/>
        <v>1</v>
      </c>
      <c r="DT73" s="13">
        <f t="shared" si="308"/>
        <v>1</v>
      </c>
      <c r="DU73" s="13">
        <f t="shared" si="309"/>
        <v>1</v>
      </c>
      <c r="DV73" s="13" t="str">
        <f t="shared" si="310"/>
        <v/>
      </c>
      <c r="DW73" s="13">
        <f t="shared" si="311"/>
        <v>1</v>
      </c>
      <c r="DX73" s="13">
        <f t="shared" si="312"/>
        <v>1</v>
      </c>
      <c r="DY73" s="13">
        <f t="shared" si="313"/>
        <v>1</v>
      </c>
      <c r="DZ73" s="13">
        <f t="shared" si="314"/>
        <v>1</v>
      </c>
      <c r="EA73" s="13" t="str">
        <f t="shared" si="315"/>
        <v/>
      </c>
      <c r="EB73" s="752">
        <f t="shared" si="224"/>
        <v>13</v>
      </c>
      <c r="EC73" s="5">
        <v>1950</v>
      </c>
      <c r="ED73" s="11" t="str">
        <f t="shared" si="346"/>
        <v/>
      </c>
      <c r="EE73" s="11" t="str">
        <f t="shared" si="347"/>
        <v/>
      </c>
      <c r="EF73" s="11" t="str">
        <f t="shared" si="348"/>
        <v/>
      </c>
      <c r="EG73" s="11" t="str">
        <f t="shared" si="349"/>
        <v/>
      </c>
      <c r="EH73" s="11" t="str">
        <f t="shared" si="350"/>
        <v/>
      </c>
      <c r="EI73" s="11" t="str">
        <f t="shared" si="351"/>
        <v/>
      </c>
      <c r="EJ73" s="11" t="str">
        <f t="shared" si="352"/>
        <v/>
      </c>
      <c r="EK73" s="11" t="str">
        <f t="shared" si="353"/>
        <v/>
      </c>
      <c r="EL73" s="11" t="str">
        <f t="shared" si="354"/>
        <v/>
      </c>
      <c r="EM73" s="11" t="str">
        <f t="shared" si="355"/>
        <v/>
      </c>
      <c r="EN73" s="11" t="str">
        <f t="shared" si="356"/>
        <v/>
      </c>
      <c r="EO73" s="11" t="str">
        <f t="shared" si="357"/>
        <v/>
      </c>
      <c r="EP73" s="11" t="str">
        <f t="shared" si="358"/>
        <v/>
      </c>
      <c r="EQ73" s="11" t="str">
        <f t="shared" si="359"/>
        <v/>
      </c>
      <c r="ER73" s="11" t="str">
        <f t="shared" si="360"/>
        <v/>
      </c>
      <c r="ES73" s="11" t="str">
        <f t="shared" si="361"/>
        <v/>
      </c>
      <c r="ET73" s="11" t="str">
        <f t="shared" si="362"/>
        <v/>
      </c>
      <c r="EU73" s="11" t="str">
        <f t="shared" si="363"/>
        <v/>
      </c>
      <c r="EV73" s="11" t="str">
        <f t="shared" si="364"/>
        <v/>
      </c>
      <c r="EW73" s="11" t="str">
        <f t="shared" si="365"/>
        <v/>
      </c>
      <c r="EX73" s="11" t="str">
        <f t="shared" si="366"/>
        <v/>
      </c>
      <c r="EY73" s="11" t="str">
        <f t="shared" si="367"/>
        <v/>
      </c>
      <c r="EZ73" s="11" t="str">
        <f t="shared" si="368"/>
        <v/>
      </c>
      <c r="FA73" s="11" t="str">
        <f t="shared" si="369"/>
        <v/>
      </c>
      <c r="FB73" s="11" t="str">
        <f t="shared" si="370"/>
        <v/>
      </c>
      <c r="FC73" s="11" t="str">
        <f t="shared" si="371"/>
        <v/>
      </c>
      <c r="FD73" s="11" t="str">
        <f t="shared" si="372"/>
        <v/>
      </c>
      <c r="FE73" s="11" t="str">
        <f t="shared" si="373"/>
        <v/>
      </c>
      <c r="FF73" s="11" t="str">
        <f t="shared" si="374"/>
        <v/>
      </c>
      <c r="FG73" s="11">
        <f t="shared" si="375"/>
        <v>1950</v>
      </c>
      <c r="FH73" s="37">
        <v>1950</v>
      </c>
    </row>
    <row r="74" spans="1:164">
      <c r="A74" s="37">
        <v>1951</v>
      </c>
      <c r="B74" s="7">
        <v>76</v>
      </c>
      <c r="C74" s="7">
        <v>67</v>
      </c>
      <c r="D74" s="7">
        <v>55</v>
      </c>
      <c r="E74" s="7">
        <v>56</v>
      </c>
      <c r="F74" s="7">
        <v>63</v>
      </c>
      <c r="G74" s="8">
        <v>68</v>
      </c>
      <c r="H74" s="7">
        <v>75</v>
      </c>
      <c r="I74" s="7">
        <v>59</v>
      </c>
      <c r="J74" s="7">
        <v>57</v>
      </c>
      <c r="K74" s="7">
        <v>62</v>
      </c>
      <c r="L74" s="8">
        <v>71</v>
      </c>
      <c r="M74" s="7">
        <v>78</v>
      </c>
      <c r="N74" s="7">
        <v>64</v>
      </c>
      <c r="O74" s="7">
        <v>65</v>
      </c>
      <c r="P74" s="7">
        <v>83</v>
      </c>
      <c r="Q74" s="8">
        <v>55</v>
      </c>
      <c r="R74" s="7">
        <v>57</v>
      </c>
      <c r="S74" s="7">
        <v>65</v>
      </c>
      <c r="T74" s="7">
        <v>74</v>
      </c>
      <c r="U74" s="7">
        <v>63</v>
      </c>
      <c r="V74" s="8">
        <v>72</v>
      </c>
      <c r="W74" s="7">
        <v>69</v>
      </c>
      <c r="X74" s="7">
        <v>66</v>
      </c>
      <c r="Y74" s="7">
        <v>70</v>
      </c>
      <c r="Z74" s="7">
        <v>85</v>
      </c>
      <c r="AA74" s="8">
        <v>89</v>
      </c>
      <c r="AB74" s="7">
        <v>69</v>
      </c>
      <c r="AC74" s="7">
        <v>74</v>
      </c>
      <c r="AD74" s="7">
        <v>89</v>
      </c>
      <c r="AE74" s="7">
        <v>81</v>
      </c>
      <c r="AF74" s="858"/>
      <c r="AG74" s="9">
        <f t="shared" si="190"/>
        <v>2077</v>
      </c>
      <c r="AH74" s="10">
        <f t="shared" si="191"/>
        <v>69.233333333333334</v>
      </c>
      <c r="AI74" s="11">
        <f t="shared" si="192"/>
        <v>89</v>
      </c>
      <c r="AJ74" s="12">
        <f t="shared" si="193"/>
        <v>55</v>
      </c>
      <c r="AK74" s="5">
        <v>1951</v>
      </c>
      <c r="AL74" s="13" t="str">
        <f t="shared" si="376"/>
        <v/>
      </c>
      <c r="AM74" s="13" t="str">
        <f t="shared" si="377"/>
        <v/>
      </c>
      <c r="AN74" s="13" t="str">
        <f t="shared" si="378"/>
        <v/>
      </c>
      <c r="AO74" s="13" t="str">
        <f t="shared" si="379"/>
        <v/>
      </c>
      <c r="AP74" s="13" t="str">
        <f t="shared" si="380"/>
        <v/>
      </c>
      <c r="AQ74" s="13" t="str">
        <f t="shared" si="381"/>
        <v/>
      </c>
      <c r="AR74" s="13" t="str">
        <f t="shared" si="382"/>
        <v/>
      </c>
      <c r="AS74" s="13" t="str">
        <f t="shared" si="383"/>
        <v/>
      </c>
      <c r="AT74" s="13" t="str">
        <f t="shared" si="384"/>
        <v/>
      </c>
      <c r="AU74" s="13" t="str">
        <f t="shared" si="385"/>
        <v/>
      </c>
      <c r="AV74" s="13" t="str">
        <f t="shared" si="386"/>
        <v/>
      </c>
      <c r="AW74" s="13" t="str">
        <f t="shared" si="387"/>
        <v/>
      </c>
      <c r="AX74" s="13" t="str">
        <f t="shared" si="388"/>
        <v/>
      </c>
      <c r="AY74" s="13" t="str">
        <f t="shared" si="389"/>
        <v/>
      </c>
      <c r="AZ74" s="13" t="str">
        <f t="shared" si="390"/>
        <v/>
      </c>
      <c r="BA74" s="13" t="str">
        <f t="shared" si="391"/>
        <v/>
      </c>
      <c r="BB74" s="13" t="str">
        <f t="shared" si="392"/>
        <v/>
      </c>
      <c r="BC74" s="13" t="str">
        <f t="shared" si="393"/>
        <v/>
      </c>
      <c r="BD74" s="13" t="str">
        <f t="shared" si="394"/>
        <v/>
      </c>
      <c r="BE74" s="13" t="str">
        <f t="shared" si="395"/>
        <v/>
      </c>
      <c r="BF74" s="13" t="str">
        <f t="shared" si="396"/>
        <v/>
      </c>
      <c r="BG74" s="13" t="str">
        <f t="shared" si="397"/>
        <v/>
      </c>
      <c r="BH74" s="13" t="str">
        <f t="shared" si="398"/>
        <v/>
      </c>
      <c r="BI74" s="13" t="str">
        <f t="shared" si="399"/>
        <v/>
      </c>
      <c r="BJ74" s="13" t="str">
        <f t="shared" si="400"/>
        <v/>
      </c>
      <c r="BK74" s="13" t="str">
        <f t="shared" si="401"/>
        <v/>
      </c>
      <c r="BL74" s="13" t="str">
        <f t="shared" si="402"/>
        <v/>
      </c>
      <c r="BM74" s="13" t="str">
        <f t="shared" si="403"/>
        <v/>
      </c>
      <c r="BN74" s="13" t="str">
        <f t="shared" si="404"/>
        <v/>
      </c>
      <c r="BO74" s="13" t="str">
        <f t="shared" si="405"/>
        <v/>
      </c>
      <c r="BP74" s="985"/>
      <c r="BQ74" s="13">
        <f t="shared" si="285"/>
        <v>0</v>
      </c>
      <c r="BR74" s="5">
        <v>1951</v>
      </c>
      <c r="BS74" s="11" t="str">
        <f t="shared" si="316"/>
        <v/>
      </c>
      <c r="BT74" s="11" t="str">
        <f t="shared" si="317"/>
        <v/>
      </c>
      <c r="BU74" s="11" t="str">
        <f t="shared" si="318"/>
        <v/>
      </c>
      <c r="BV74" s="11" t="str">
        <f t="shared" si="319"/>
        <v/>
      </c>
      <c r="BW74" s="11" t="str">
        <f t="shared" si="320"/>
        <v/>
      </c>
      <c r="BX74" s="11" t="str">
        <f t="shared" si="321"/>
        <v/>
      </c>
      <c r="BY74" s="11" t="str">
        <f t="shared" si="322"/>
        <v/>
      </c>
      <c r="BZ74" s="11" t="str">
        <f t="shared" si="323"/>
        <v/>
      </c>
      <c r="CA74" s="11" t="str">
        <f t="shared" si="324"/>
        <v/>
      </c>
      <c r="CB74" s="11" t="str">
        <f t="shared" si="325"/>
        <v/>
      </c>
      <c r="CC74" s="11" t="str">
        <f t="shared" si="326"/>
        <v/>
      </c>
      <c r="CD74" s="11" t="str">
        <f t="shared" si="327"/>
        <v/>
      </c>
      <c r="CE74" s="11" t="str">
        <f t="shared" si="328"/>
        <v/>
      </c>
      <c r="CF74" s="11" t="str">
        <f t="shared" si="329"/>
        <v/>
      </c>
      <c r="CG74" s="11" t="str">
        <f t="shared" si="330"/>
        <v/>
      </c>
      <c r="CH74" s="11" t="str">
        <f t="shared" si="331"/>
        <v/>
      </c>
      <c r="CI74" s="11" t="str">
        <f t="shared" si="332"/>
        <v/>
      </c>
      <c r="CJ74" s="11" t="str">
        <f t="shared" si="333"/>
        <v/>
      </c>
      <c r="CK74" s="11" t="str">
        <f t="shared" si="334"/>
        <v/>
      </c>
      <c r="CL74" s="11" t="str">
        <f t="shared" si="335"/>
        <v/>
      </c>
      <c r="CM74" s="11" t="str">
        <f t="shared" si="336"/>
        <v/>
      </c>
      <c r="CN74" s="11" t="str">
        <f t="shared" si="337"/>
        <v/>
      </c>
      <c r="CO74" s="11" t="str">
        <f t="shared" si="338"/>
        <v/>
      </c>
      <c r="CP74" s="11" t="str">
        <f t="shared" si="339"/>
        <v/>
      </c>
      <c r="CQ74" s="11" t="str">
        <f t="shared" si="340"/>
        <v/>
      </c>
      <c r="CR74" s="11" t="str">
        <f t="shared" si="341"/>
        <v/>
      </c>
      <c r="CS74" s="11" t="str">
        <f t="shared" si="342"/>
        <v/>
      </c>
      <c r="CT74" s="11" t="str">
        <f t="shared" si="343"/>
        <v/>
      </c>
      <c r="CU74" s="11" t="str">
        <f t="shared" si="344"/>
        <v/>
      </c>
      <c r="CV74" s="11" t="str">
        <f t="shared" si="345"/>
        <v/>
      </c>
      <c r="CW74" s="5">
        <v>1951</v>
      </c>
      <c r="CX74" s="13">
        <f t="shared" si="286"/>
        <v>1</v>
      </c>
      <c r="CY74" s="13" t="str">
        <f t="shared" si="287"/>
        <v/>
      </c>
      <c r="CZ74" s="13" t="str">
        <f t="shared" si="288"/>
        <v/>
      </c>
      <c r="DA74" s="13" t="str">
        <f t="shared" si="289"/>
        <v/>
      </c>
      <c r="DB74" s="13" t="str">
        <f t="shared" si="290"/>
        <v/>
      </c>
      <c r="DC74" s="13" t="str">
        <f t="shared" si="291"/>
        <v/>
      </c>
      <c r="DD74" s="13">
        <f t="shared" si="292"/>
        <v>1</v>
      </c>
      <c r="DE74" s="13" t="str">
        <f t="shared" si="293"/>
        <v/>
      </c>
      <c r="DF74" s="13" t="str">
        <f t="shared" si="294"/>
        <v/>
      </c>
      <c r="DG74" s="13" t="str">
        <f t="shared" si="295"/>
        <v/>
      </c>
      <c r="DH74" s="13">
        <f t="shared" si="296"/>
        <v>1</v>
      </c>
      <c r="DI74" s="13">
        <f t="shared" si="297"/>
        <v>1</v>
      </c>
      <c r="DJ74" s="13" t="str">
        <f t="shared" si="298"/>
        <v/>
      </c>
      <c r="DK74" s="13" t="str">
        <f t="shared" si="299"/>
        <v/>
      </c>
      <c r="DL74" s="13">
        <f t="shared" si="300"/>
        <v>1</v>
      </c>
      <c r="DM74" s="13" t="str">
        <f t="shared" si="301"/>
        <v/>
      </c>
      <c r="DN74" s="13" t="str">
        <f t="shared" si="302"/>
        <v/>
      </c>
      <c r="DO74" s="13" t="str">
        <f t="shared" si="303"/>
        <v/>
      </c>
      <c r="DP74" s="13">
        <f t="shared" si="304"/>
        <v>1</v>
      </c>
      <c r="DQ74" s="13" t="str">
        <f t="shared" si="305"/>
        <v/>
      </c>
      <c r="DR74" s="13">
        <f t="shared" si="306"/>
        <v>1</v>
      </c>
      <c r="DS74" s="13" t="str">
        <f t="shared" si="307"/>
        <v/>
      </c>
      <c r="DT74" s="13" t="str">
        <f t="shared" si="308"/>
        <v/>
      </c>
      <c r="DU74" s="13">
        <f t="shared" si="309"/>
        <v>1</v>
      </c>
      <c r="DV74" s="13">
        <f t="shared" si="310"/>
        <v>1</v>
      </c>
      <c r="DW74" s="13">
        <f t="shared" si="311"/>
        <v>1</v>
      </c>
      <c r="DX74" s="13" t="str">
        <f t="shared" si="312"/>
        <v/>
      </c>
      <c r="DY74" s="13">
        <f t="shared" si="313"/>
        <v>1</v>
      </c>
      <c r="DZ74" s="13">
        <f t="shared" si="314"/>
        <v>1</v>
      </c>
      <c r="EA74" s="13">
        <f t="shared" si="315"/>
        <v>1</v>
      </c>
      <c r="EB74" s="752">
        <f t="shared" si="224"/>
        <v>13</v>
      </c>
      <c r="EC74" s="5">
        <v>1951</v>
      </c>
      <c r="ED74" s="11" t="str">
        <f t="shared" si="346"/>
        <v/>
      </c>
      <c r="EE74" s="11" t="str">
        <f t="shared" si="347"/>
        <v/>
      </c>
      <c r="EF74" s="11" t="str">
        <f t="shared" si="348"/>
        <v/>
      </c>
      <c r="EG74" s="11" t="str">
        <f t="shared" si="349"/>
        <v/>
      </c>
      <c r="EH74" s="11" t="str">
        <f t="shared" si="350"/>
        <v/>
      </c>
      <c r="EI74" s="11" t="str">
        <f t="shared" si="351"/>
        <v/>
      </c>
      <c r="EJ74" s="11" t="str">
        <f t="shared" si="352"/>
        <v/>
      </c>
      <c r="EK74" s="11" t="str">
        <f t="shared" si="353"/>
        <v/>
      </c>
      <c r="EL74" s="11" t="str">
        <f t="shared" si="354"/>
        <v/>
      </c>
      <c r="EM74" s="11" t="str">
        <f t="shared" si="355"/>
        <v/>
      </c>
      <c r="EN74" s="11" t="str">
        <f t="shared" si="356"/>
        <v/>
      </c>
      <c r="EO74" s="11" t="str">
        <f t="shared" si="357"/>
        <v/>
      </c>
      <c r="EP74" s="11" t="str">
        <f t="shared" si="358"/>
        <v/>
      </c>
      <c r="EQ74" s="11" t="str">
        <f t="shared" si="359"/>
        <v/>
      </c>
      <c r="ER74" s="11" t="str">
        <f t="shared" si="360"/>
        <v/>
      </c>
      <c r="ES74" s="11" t="str">
        <f t="shared" si="361"/>
        <v/>
      </c>
      <c r="ET74" s="11" t="str">
        <f t="shared" si="362"/>
        <v/>
      </c>
      <c r="EU74" s="11" t="str">
        <f t="shared" si="363"/>
        <v/>
      </c>
      <c r="EV74" s="11" t="str">
        <f t="shared" si="364"/>
        <v/>
      </c>
      <c r="EW74" s="11" t="str">
        <f t="shared" si="365"/>
        <v/>
      </c>
      <c r="EX74" s="11" t="str">
        <f t="shared" si="366"/>
        <v/>
      </c>
      <c r="EY74" s="11" t="str">
        <f t="shared" si="367"/>
        <v/>
      </c>
      <c r="EZ74" s="11" t="str">
        <f t="shared" si="368"/>
        <v/>
      </c>
      <c r="FA74" s="11" t="str">
        <f t="shared" si="369"/>
        <v/>
      </c>
      <c r="FB74" s="11" t="str">
        <f t="shared" si="370"/>
        <v/>
      </c>
      <c r="FC74" s="11" t="str">
        <f t="shared" si="371"/>
        <v/>
      </c>
      <c r="FD74" s="11" t="str">
        <f t="shared" si="372"/>
        <v/>
      </c>
      <c r="FE74" s="11" t="str">
        <f t="shared" si="373"/>
        <v/>
      </c>
      <c r="FF74" s="11" t="str">
        <f t="shared" si="374"/>
        <v/>
      </c>
      <c r="FG74" s="11" t="str">
        <f t="shared" si="375"/>
        <v/>
      </c>
      <c r="FH74" s="37">
        <v>1951</v>
      </c>
    </row>
    <row r="75" spans="1:164">
      <c r="A75" s="37">
        <v>1952</v>
      </c>
      <c r="B75" s="7">
        <v>71</v>
      </c>
      <c r="C75" s="7">
        <v>70</v>
      </c>
      <c r="D75" s="7">
        <v>64</v>
      </c>
      <c r="E75" s="7">
        <v>73</v>
      </c>
      <c r="F75" s="7">
        <v>73</v>
      </c>
      <c r="G75" s="8">
        <v>53</v>
      </c>
      <c r="H75" s="7">
        <v>57</v>
      </c>
      <c r="I75" s="7">
        <v>54</v>
      </c>
      <c r="J75" s="7">
        <v>60</v>
      </c>
      <c r="K75" s="7">
        <v>70</v>
      </c>
      <c r="L75" s="8">
        <v>68</v>
      </c>
      <c r="M75" s="7">
        <v>68</v>
      </c>
      <c r="N75" s="7">
        <v>78</v>
      </c>
      <c r="O75" s="7">
        <v>75</v>
      </c>
      <c r="P75" s="7">
        <v>59</v>
      </c>
      <c r="Q75" s="8">
        <v>62</v>
      </c>
      <c r="R75" s="7">
        <v>74</v>
      </c>
      <c r="S75" s="7">
        <v>80</v>
      </c>
      <c r="T75" s="7">
        <v>84</v>
      </c>
      <c r="U75" s="7">
        <v>88</v>
      </c>
      <c r="V75" s="8">
        <v>87</v>
      </c>
      <c r="W75" s="7">
        <v>93</v>
      </c>
      <c r="X75" s="7">
        <v>90</v>
      </c>
      <c r="Y75" s="7">
        <v>59</v>
      </c>
      <c r="Z75" s="7">
        <v>57</v>
      </c>
      <c r="AA75" s="8">
        <v>54</v>
      </c>
      <c r="AB75" s="7">
        <v>55</v>
      </c>
      <c r="AC75" s="7">
        <v>58</v>
      </c>
      <c r="AD75" s="7">
        <v>59</v>
      </c>
      <c r="AE75" s="7">
        <v>80</v>
      </c>
      <c r="AF75" s="858"/>
      <c r="AG75" s="9">
        <f t="shared" si="190"/>
        <v>2073</v>
      </c>
      <c r="AH75" s="10">
        <f t="shared" si="191"/>
        <v>69.099999999999994</v>
      </c>
      <c r="AI75" s="11">
        <f t="shared" si="192"/>
        <v>93</v>
      </c>
      <c r="AJ75" s="12">
        <f t="shared" si="193"/>
        <v>53</v>
      </c>
      <c r="AK75" s="5">
        <v>1952</v>
      </c>
      <c r="AL75" s="13" t="str">
        <f t="shared" si="376"/>
        <v/>
      </c>
      <c r="AM75" s="13" t="str">
        <f t="shared" si="377"/>
        <v/>
      </c>
      <c r="AN75" s="13" t="str">
        <f t="shared" si="378"/>
        <v/>
      </c>
      <c r="AO75" s="13" t="str">
        <f t="shared" si="379"/>
        <v/>
      </c>
      <c r="AP75" s="13" t="str">
        <f t="shared" si="380"/>
        <v/>
      </c>
      <c r="AQ75" s="13" t="str">
        <f t="shared" si="381"/>
        <v/>
      </c>
      <c r="AR75" s="13" t="str">
        <f t="shared" si="382"/>
        <v/>
      </c>
      <c r="AS75" s="13" t="str">
        <f t="shared" si="383"/>
        <v/>
      </c>
      <c r="AT75" s="13" t="str">
        <f t="shared" si="384"/>
        <v/>
      </c>
      <c r="AU75" s="13" t="str">
        <f t="shared" si="385"/>
        <v/>
      </c>
      <c r="AV75" s="13" t="str">
        <f t="shared" si="386"/>
        <v/>
      </c>
      <c r="AW75" s="13" t="str">
        <f t="shared" si="387"/>
        <v/>
      </c>
      <c r="AX75" s="13" t="str">
        <f t="shared" si="388"/>
        <v/>
      </c>
      <c r="AY75" s="13" t="str">
        <f t="shared" si="389"/>
        <v/>
      </c>
      <c r="AZ75" s="13" t="str">
        <f t="shared" si="390"/>
        <v/>
      </c>
      <c r="BA75" s="13" t="str">
        <f t="shared" si="391"/>
        <v/>
      </c>
      <c r="BB75" s="13" t="str">
        <f t="shared" si="392"/>
        <v/>
      </c>
      <c r="BC75" s="13" t="str">
        <f t="shared" si="393"/>
        <v/>
      </c>
      <c r="BD75" s="13" t="str">
        <f t="shared" si="394"/>
        <v/>
      </c>
      <c r="BE75" s="13" t="str">
        <f t="shared" si="395"/>
        <v/>
      </c>
      <c r="BF75" s="13" t="str">
        <f t="shared" si="396"/>
        <v/>
      </c>
      <c r="BG75" s="13">
        <f t="shared" si="397"/>
        <v>1</v>
      </c>
      <c r="BH75" s="13">
        <f t="shared" si="398"/>
        <v>1</v>
      </c>
      <c r="BI75" s="13" t="str">
        <f t="shared" si="399"/>
        <v/>
      </c>
      <c r="BJ75" s="13" t="str">
        <f t="shared" si="400"/>
        <v/>
      </c>
      <c r="BK75" s="13" t="str">
        <f t="shared" si="401"/>
        <v/>
      </c>
      <c r="BL75" s="13" t="str">
        <f t="shared" si="402"/>
        <v/>
      </c>
      <c r="BM75" s="13" t="str">
        <f t="shared" si="403"/>
        <v/>
      </c>
      <c r="BN75" s="13" t="str">
        <f t="shared" si="404"/>
        <v/>
      </c>
      <c r="BO75" s="13" t="str">
        <f t="shared" si="405"/>
        <v/>
      </c>
      <c r="BP75" s="985"/>
      <c r="BQ75" s="13">
        <f t="shared" si="285"/>
        <v>2</v>
      </c>
      <c r="BR75" s="5">
        <v>1952</v>
      </c>
      <c r="BS75" s="11" t="str">
        <f t="shared" si="316"/>
        <v/>
      </c>
      <c r="BT75" s="11" t="str">
        <f t="shared" si="317"/>
        <v/>
      </c>
      <c r="BU75" s="11" t="str">
        <f t="shared" si="318"/>
        <v/>
      </c>
      <c r="BV75" s="11" t="str">
        <f t="shared" si="319"/>
        <v/>
      </c>
      <c r="BW75" s="11" t="str">
        <f t="shared" si="320"/>
        <v/>
      </c>
      <c r="BX75" s="11" t="str">
        <f t="shared" si="321"/>
        <v/>
      </c>
      <c r="BY75" s="11" t="str">
        <f t="shared" si="322"/>
        <v/>
      </c>
      <c r="BZ75" s="11" t="str">
        <f t="shared" si="323"/>
        <v/>
      </c>
      <c r="CA75" s="11" t="str">
        <f t="shared" si="324"/>
        <v/>
      </c>
      <c r="CB75" s="11" t="str">
        <f t="shared" si="325"/>
        <v/>
      </c>
      <c r="CC75" s="11" t="str">
        <f t="shared" si="326"/>
        <v/>
      </c>
      <c r="CD75" s="11" t="str">
        <f t="shared" si="327"/>
        <v/>
      </c>
      <c r="CE75" s="11" t="str">
        <f t="shared" si="328"/>
        <v/>
      </c>
      <c r="CF75" s="11" t="str">
        <f t="shared" si="329"/>
        <v/>
      </c>
      <c r="CG75" s="11" t="str">
        <f t="shared" si="330"/>
        <v/>
      </c>
      <c r="CH75" s="11" t="str">
        <f t="shared" si="331"/>
        <v/>
      </c>
      <c r="CI75" s="11" t="str">
        <f t="shared" si="332"/>
        <v/>
      </c>
      <c r="CJ75" s="11" t="str">
        <f t="shared" si="333"/>
        <v/>
      </c>
      <c r="CK75" s="11" t="str">
        <f t="shared" si="334"/>
        <v/>
      </c>
      <c r="CL75" s="11" t="str">
        <f t="shared" si="335"/>
        <v/>
      </c>
      <c r="CM75" s="11" t="str">
        <f t="shared" si="336"/>
        <v/>
      </c>
      <c r="CN75" s="11" t="str">
        <f t="shared" si="337"/>
        <v/>
      </c>
      <c r="CO75" s="11" t="str">
        <f t="shared" si="338"/>
        <v/>
      </c>
      <c r="CP75" s="11" t="str">
        <f t="shared" si="339"/>
        <v/>
      </c>
      <c r="CQ75" s="11" t="str">
        <f t="shared" si="340"/>
        <v/>
      </c>
      <c r="CR75" s="11" t="str">
        <f t="shared" si="341"/>
        <v/>
      </c>
      <c r="CS75" s="11" t="str">
        <f t="shared" si="342"/>
        <v/>
      </c>
      <c r="CT75" s="11" t="str">
        <f t="shared" si="343"/>
        <v/>
      </c>
      <c r="CU75" s="11" t="str">
        <f t="shared" si="344"/>
        <v/>
      </c>
      <c r="CV75" s="11" t="str">
        <f t="shared" si="345"/>
        <v/>
      </c>
      <c r="CW75" s="5">
        <v>1952</v>
      </c>
      <c r="CX75" s="13">
        <f t="shared" si="286"/>
        <v>1</v>
      </c>
      <c r="CY75" s="13">
        <f t="shared" si="287"/>
        <v>1</v>
      </c>
      <c r="CZ75" s="13" t="str">
        <f t="shared" si="288"/>
        <v/>
      </c>
      <c r="DA75" s="13">
        <f t="shared" si="289"/>
        <v>1</v>
      </c>
      <c r="DB75" s="13">
        <f t="shared" si="290"/>
        <v>1</v>
      </c>
      <c r="DC75" s="13" t="str">
        <f t="shared" si="291"/>
        <v/>
      </c>
      <c r="DD75" s="13" t="str">
        <f t="shared" si="292"/>
        <v/>
      </c>
      <c r="DE75" s="13" t="str">
        <f t="shared" si="293"/>
        <v/>
      </c>
      <c r="DF75" s="13" t="str">
        <f t="shared" si="294"/>
        <v/>
      </c>
      <c r="DG75" s="13">
        <f t="shared" si="295"/>
        <v>1</v>
      </c>
      <c r="DH75" s="13" t="str">
        <f t="shared" si="296"/>
        <v/>
      </c>
      <c r="DI75" s="13" t="str">
        <f t="shared" si="297"/>
        <v/>
      </c>
      <c r="DJ75" s="13">
        <f t="shared" si="298"/>
        <v>1</v>
      </c>
      <c r="DK75" s="13">
        <f t="shared" si="299"/>
        <v>1</v>
      </c>
      <c r="DL75" s="13" t="str">
        <f t="shared" si="300"/>
        <v/>
      </c>
      <c r="DM75" s="13" t="str">
        <f t="shared" si="301"/>
        <v/>
      </c>
      <c r="DN75" s="13">
        <f t="shared" si="302"/>
        <v>1</v>
      </c>
      <c r="DO75" s="13">
        <f t="shared" si="303"/>
        <v>1</v>
      </c>
      <c r="DP75" s="13">
        <f t="shared" si="304"/>
        <v>1</v>
      </c>
      <c r="DQ75" s="13">
        <f t="shared" si="305"/>
        <v>1</v>
      </c>
      <c r="DR75" s="13">
        <f t="shared" si="306"/>
        <v>1</v>
      </c>
      <c r="DS75" s="13">
        <f t="shared" si="307"/>
        <v>1</v>
      </c>
      <c r="DT75" s="13">
        <f t="shared" si="308"/>
        <v>1</v>
      </c>
      <c r="DU75" s="13" t="str">
        <f t="shared" si="309"/>
        <v/>
      </c>
      <c r="DV75" s="13" t="str">
        <f t="shared" si="310"/>
        <v/>
      </c>
      <c r="DW75" s="13" t="str">
        <f t="shared" si="311"/>
        <v/>
      </c>
      <c r="DX75" s="13" t="str">
        <f t="shared" si="312"/>
        <v/>
      </c>
      <c r="DY75" s="13" t="str">
        <f t="shared" si="313"/>
        <v/>
      </c>
      <c r="DZ75" s="13" t="str">
        <f t="shared" si="314"/>
        <v/>
      </c>
      <c r="EA75" s="13">
        <f t="shared" si="315"/>
        <v>1</v>
      </c>
      <c r="EB75" s="752">
        <f t="shared" si="224"/>
        <v>15</v>
      </c>
      <c r="EC75" s="5">
        <v>1952</v>
      </c>
      <c r="ED75" s="11" t="str">
        <f t="shared" si="346"/>
        <v/>
      </c>
      <c r="EE75" s="11" t="str">
        <f t="shared" si="347"/>
        <v/>
      </c>
      <c r="EF75" s="11" t="str">
        <f t="shared" si="348"/>
        <v/>
      </c>
      <c r="EG75" s="11" t="str">
        <f t="shared" si="349"/>
        <v/>
      </c>
      <c r="EH75" s="11" t="str">
        <f t="shared" si="350"/>
        <v/>
      </c>
      <c r="EI75" s="11" t="str">
        <f t="shared" si="351"/>
        <v/>
      </c>
      <c r="EJ75" s="11" t="str">
        <f t="shared" si="352"/>
        <v/>
      </c>
      <c r="EK75" s="11" t="str">
        <f t="shared" si="353"/>
        <v/>
      </c>
      <c r="EL75" s="11" t="str">
        <f t="shared" si="354"/>
        <v/>
      </c>
      <c r="EM75" s="11" t="str">
        <f t="shared" si="355"/>
        <v/>
      </c>
      <c r="EN75" s="11" t="str">
        <f t="shared" si="356"/>
        <v/>
      </c>
      <c r="EO75" s="11" t="str">
        <f t="shared" si="357"/>
        <v/>
      </c>
      <c r="EP75" s="11" t="str">
        <f t="shared" si="358"/>
        <v/>
      </c>
      <c r="EQ75" s="11" t="str">
        <f t="shared" si="359"/>
        <v/>
      </c>
      <c r="ER75" s="11" t="str">
        <f t="shared" si="360"/>
        <v/>
      </c>
      <c r="ES75" s="11" t="str">
        <f t="shared" si="361"/>
        <v/>
      </c>
      <c r="ET75" s="11" t="str">
        <f t="shared" si="362"/>
        <v/>
      </c>
      <c r="EU75" s="11" t="str">
        <f t="shared" si="363"/>
        <v/>
      </c>
      <c r="EV75" s="11" t="str">
        <f t="shared" si="364"/>
        <v/>
      </c>
      <c r="EW75" s="11" t="str">
        <f t="shared" si="365"/>
        <v/>
      </c>
      <c r="EX75" s="11" t="str">
        <f t="shared" si="366"/>
        <v/>
      </c>
      <c r="EY75" s="11" t="str">
        <f t="shared" si="367"/>
        <v/>
      </c>
      <c r="EZ75" s="11" t="str">
        <f t="shared" si="368"/>
        <v/>
      </c>
      <c r="FA75" s="11" t="str">
        <f t="shared" si="369"/>
        <v/>
      </c>
      <c r="FB75" s="11" t="str">
        <f t="shared" si="370"/>
        <v/>
      </c>
      <c r="FC75" s="11" t="str">
        <f t="shared" si="371"/>
        <v/>
      </c>
      <c r="FD75" s="11" t="str">
        <f t="shared" si="372"/>
        <v/>
      </c>
      <c r="FE75" s="11" t="str">
        <f t="shared" si="373"/>
        <v/>
      </c>
      <c r="FF75" s="11" t="str">
        <f t="shared" si="374"/>
        <v/>
      </c>
      <c r="FG75" s="11" t="str">
        <f t="shared" si="375"/>
        <v/>
      </c>
      <c r="FH75" s="37">
        <v>1952</v>
      </c>
    </row>
    <row r="76" spans="1:164">
      <c r="A76" s="37">
        <v>1953</v>
      </c>
      <c r="B76" s="7">
        <v>83</v>
      </c>
      <c r="C76" s="7">
        <v>70</v>
      </c>
      <c r="D76" s="7">
        <v>67</v>
      </c>
      <c r="E76" s="7">
        <v>73</v>
      </c>
      <c r="F76" s="7">
        <v>68</v>
      </c>
      <c r="G76" s="8">
        <v>65</v>
      </c>
      <c r="H76" s="7">
        <v>64</v>
      </c>
      <c r="I76" s="7">
        <v>69</v>
      </c>
      <c r="J76" s="7">
        <v>74</v>
      </c>
      <c r="K76" s="7">
        <v>85</v>
      </c>
      <c r="L76" s="8">
        <v>74</v>
      </c>
      <c r="M76" s="7">
        <v>69</v>
      </c>
      <c r="N76" s="7">
        <v>55</v>
      </c>
      <c r="O76" s="7">
        <v>58</v>
      </c>
      <c r="P76" s="7">
        <v>64</v>
      </c>
      <c r="Q76" s="8">
        <v>64</v>
      </c>
      <c r="R76" s="7">
        <v>69</v>
      </c>
      <c r="S76" s="7">
        <v>72</v>
      </c>
      <c r="T76" s="7">
        <v>61</v>
      </c>
      <c r="U76" s="7">
        <v>52</v>
      </c>
      <c r="V76" s="8">
        <v>60</v>
      </c>
      <c r="W76" s="7">
        <v>74</v>
      </c>
      <c r="X76" s="7">
        <v>83</v>
      </c>
      <c r="Y76" s="7">
        <v>78</v>
      </c>
      <c r="Z76" s="7">
        <v>87</v>
      </c>
      <c r="AA76" s="8">
        <v>81</v>
      </c>
      <c r="AB76" s="7">
        <v>66</v>
      </c>
      <c r="AC76" s="7">
        <v>69</v>
      </c>
      <c r="AD76" s="7">
        <v>79</v>
      </c>
      <c r="AE76" s="7">
        <v>83</v>
      </c>
      <c r="AF76" s="858"/>
      <c r="AG76" s="9">
        <f t="shared" si="190"/>
        <v>2116</v>
      </c>
      <c r="AH76" s="10">
        <f t="shared" si="191"/>
        <v>70.533333333333331</v>
      </c>
      <c r="AI76" s="11">
        <f t="shared" si="192"/>
        <v>87</v>
      </c>
      <c r="AJ76" s="12">
        <f t="shared" si="193"/>
        <v>52</v>
      </c>
      <c r="AK76" s="5">
        <v>1953</v>
      </c>
      <c r="AL76" s="13" t="str">
        <f t="shared" si="376"/>
        <v/>
      </c>
      <c r="AM76" s="13" t="str">
        <f t="shared" si="377"/>
        <v/>
      </c>
      <c r="AN76" s="13" t="str">
        <f t="shared" si="378"/>
        <v/>
      </c>
      <c r="AO76" s="13" t="str">
        <f t="shared" si="379"/>
        <v/>
      </c>
      <c r="AP76" s="13" t="str">
        <f t="shared" si="380"/>
        <v/>
      </c>
      <c r="AQ76" s="13" t="str">
        <f t="shared" si="381"/>
        <v/>
      </c>
      <c r="AR76" s="13" t="str">
        <f t="shared" si="382"/>
        <v/>
      </c>
      <c r="AS76" s="13" t="str">
        <f t="shared" si="383"/>
        <v/>
      </c>
      <c r="AT76" s="13" t="str">
        <f t="shared" si="384"/>
        <v/>
      </c>
      <c r="AU76" s="13" t="str">
        <f t="shared" si="385"/>
        <v/>
      </c>
      <c r="AV76" s="13" t="str">
        <f t="shared" si="386"/>
        <v/>
      </c>
      <c r="AW76" s="13" t="str">
        <f t="shared" si="387"/>
        <v/>
      </c>
      <c r="AX76" s="13" t="str">
        <f t="shared" si="388"/>
        <v/>
      </c>
      <c r="AY76" s="13" t="str">
        <f t="shared" si="389"/>
        <v/>
      </c>
      <c r="AZ76" s="13" t="str">
        <f t="shared" si="390"/>
        <v/>
      </c>
      <c r="BA76" s="13" t="str">
        <f t="shared" si="391"/>
        <v/>
      </c>
      <c r="BB76" s="13" t="str">
        <f t="shared" si="392"/>
        <v/>
      </c>
      <c r="BC76" s="13" t="str">
        <f t="shared" si="393"/>
        <v/>
      </c>
      <c r="BD76" s="13" t="str">
        <f t="shared" si="394"/>
        <v/>
      </c>
      <c r="BE76" s="13" t="str">
        <f t="shared" si="395"/>
        <v/>
      </c>
      <c r="BF76" s="13" t="str">
        <f t="shared" si="396"/>
        <v/>
      </c>
      <c r="BG76" s="13" t="str">
        <f t="shared" si="397"/>
        <v/>
      </c>
      <c r="BH76" s="13" t="str">
        <f t="shared" si="398"/>
        <v/>
      </c>
      <c r="BI76" s="13" t="str">
        <f t="shared" si="399"/>
        <v/>
      </c>
      <c r="BJ76" s="13" t="str">
        <f t="shared" si="400"/>
        <v/>
      </c>
      <c r="BK76" s="13" t="str">
        <f t="shared" si="401"/>
        <v/>
      </c>
      <c r="BL76" s="13" t="str">
        <f t="shared" si="402"/>
        <v/>
      </c>
      <c r="BM76" s="13" t="str">
        <f t="shared" si="403"/>
        <v/>
      </c>
      <c r="BN76" s="13" t="str">
        <f t="shared" si="404"/>
        <v/>
      </c>
      <c r="BO76" s="13" t="str">
        <f t="shared" si="405"/>
        <v/>
      </c>
      <c r="BP76" s="985"/>
      <c r="BQ76" s="13">
        <f t="shared" si="285"/>
        <v>0</v>
      </c>
      <c r="BR76" s="5">
        <v>1953</v>
      </c>
      <c r="BS76" s="11" t="str">
        <f t="shared" si="316"/>
        <v/>
      </c>
      <c r="BT76" s="11" t="str">
        <f t="shared" si="317"/>
        <v/>
      </c>
      <c r="BU76" s="11" t="str">
        <f t="shared" si="318"/>
        <v/>
      </c>
      <c r="BV76" s="11" t="str">
        <f t="shared" si="319"/>
        <v/>
      </c>
      <c r="BW76" s="11" t="str">
        <f t="shared" si="320"/>
        <v/>
      </c>
      <c r="BX76" s="11" t="str">
        <f t="shared" si="321"/>
        <v/>
      </c>
      <c r="BY76" s="11" t="str">
        <f t="shared" si="322"/>
        <v/>
      </c>
      <c r="BZ76" s="11" t="str">
        <f t="shared" si="323"/>
        <v/>
      </c>
      <c r="CA76" s="11" t="str">
        <f t="shared" si="324"/>
        <v/>
      </c>
      <c r="CB76" s="11" t="str">
        <f t="shared" si="325"/>
        <v/>
      </c>
      <c r="CC76" s="11" t="str">
        <f t="shared" si="326"/>
        <v/>
      </c>
      <c r="CD76" s="11" t="str">
        <f t="shared" si="327"/>
        <v/>
      </c>
      <c r="CE76" s="11" t="str">
        <f t="shared" si="328"/>
        <v/>
      </c>
      <c r="CF76" s="11" t="str">
        <f t="shared" si="329"/>
        <v/>
      </c>
      <c r="CG76" s="11" t="str">
        <f t="shared" si="330"/>
        <v/>
      </c>
      <c r="CH76" s="11" t="str">
        <f t="shared" si="331"/>
        <v/>
      </c>
      <c r="CI76" s="11" t="str">
        <f t="shared" si="332"/>
        <v/>
      </c>
      <c r="CJ76" s="11" t="str">
        <f t="shared" si="333"/>
        <v/>
      </c>
      <c r="CK76" s="11" t="str">
        <f t="shared" si="334"/>
        <v/>
      </c>
      <c r="CL76" s="11" t="str">
        <f t="shared" si="335"/>
        <v/>
      </c>
      <c r="CM76" s="11" t="str">
        <f t="shared" si="336"/>
        <v/>
      </c>
      <c r="CN76" s="11" t="str">
        <f t="shared" si="337"/>
        <v/>
      </c>
      <c r="CO76" s="11" t="str">
        <f t="shared" si="338"/>
        <v/>
      </c>
      <c r="CP76" s="11" t="str">
        <f t="shared" si="339"/>
        <v/>
      </c>
      <c r="CQ76" s="11" t="str">
        <f t="shared" si="340"/>
        <v/>
      </c>
      <c r="CR76" s="11" t="str">
        <f t="shared" si="341"/>
        <v/>
      </c>
      <c r="CS76" s="11" t="str">
        <f t="shared" si="342"/>
        <v/>
      </c>
      <c r="CT76" s="11" t="str">
        <f t="shared" si="343"/>
        <v/>
      </c>
      <c r="CU76" s="11" t="str">
        <f t="shared" si="344"/>
        <v/>
      </c>
      <c r="CV76" s="11" t="str">
        <f t="shared" si="345"/>
        <v/>
      </c>
      <c r="CW76" s="5">
        <v>1953</v>
      </c>
      <c r="CX76" s="13">
        <f t="shared" si="286"/>
        <v>1</v>
      </c>
      <c r="CY76" s="13">
        <f t="shared" si="287"/>
        <v>1</v>
      </c>
      <c r="CZ76" s="13" t="str">
        <f t="shared" si="288"/>
        <v/>
      </c>
      <c r="DA76" s="13">
        <f t="shared" si="289"/>
        <v>1</v>
      </c>
      <c r="DB76" s="13" t="str">
        <f t="shared" si="290"/>
        <v/>
      </c>
      <c r="DC76" s="13" t="str">
        <f t="shared" si="291"/>
        <v/>
      </c>
      <c r="DD76" s="13" t="str">
        <f t="shared" si="292"/>
        <v/>
      </c>
      <c r="DE76" s="13" t="str">
        <f t="shared" si="293"/>
        <v/>
      </c>
      <c r="DF76" s="13">
        <f t="shared" si="294"/>
        <v>1</v>
      </c>
      <c r="DG76" s="13">
        <f t="shared" si="295"/>
        <v>1</v>
      </c>
      <c r="DH76" s="13">
        <f t="shared" si="296"/>
        <v>1</v>
      </c>
      <c r="DI76" s="13" t="str">
        <f t="shared" si="297"/>
        <v/>
      </c>
      <c r="DJ76" s="13" t="str">
        <f t="shared" si="298"/>
        <v/>
      </c>
      <c r="DK76" s="13" t="str">
        <f t="shared" si="299"/>
        <v/>
      </c>
      <c r="DL76" s="13" t="str">
        <f t="shared" si="300"/>
        <v/>
      </c>
      <c r="DM76" s="13" t="str">
        <f t="shared" si="301"/>
        <v/>
      </c>
      <c r="DN76" s="13" t="str">
        <f t="shared" si="302"/>
        <v/>
      </c>
      <c r="DO76" s="13">
        <f t="shared" si="303"/>
        <v>1</v>
      </c>
      <c r="DP76" s="13" t="str">
        <f t="shared" si="304"/>
        <v/>
      </c>
      <c r="DQ76" s="13" t="str">
        <f t="shared" si="305"/>
        <v/>
      </c>
      <c r="DR76" s="13" t="str">
        <f t="shared" si="306"/>
        <v/>
      </c>
      <c r="DS76" s="13">
        <f t="shared" si="307"/>
        <v>1</v>
      </c>
      <c r="DT76" s="13">
        <f t="shared" si="308"/>
        <v>1</v>
      </c>
      <c r="DU76" s="13">
        <f t="shared" si="309"/>
        <v>1</v>
      </c>
      <c r="DV76" s="13">
        <f t="shared" si="310"/>
        <v>1</v>
      </c>
      <c r="DW76" s="13">
        <f t="shared" si="311"/>
        <v>1</v>
      </c>
      <c r="DX76" s="13" t="str">
        <f t="shared" si="312"/>
        <v/>
      </c>
      <c r="DY76" s="13" t="str">
        <f t="shared" si="313"/>
        <v/>
      </c>
      <c r="DZ76" s="13">
        <f t="shared" si="314"/>
        <v>1</v>
      </c>
      <c r="EA76" s="13">
        <f t="shared" si="315"/>
        <v>1</v>
      </c>
      <c r="EB76" s="752">
        <f t="shared" si="224"/>
        <v>14</v>
      </c>
      <c r="EC76" s="5">
        <v>1953</v>
      </c>
      <c r="ED76" s="11" t="str">
        <f t="shared" si="346"/>
        <v/>
      </c>
      <c r="EE76" s="11" t="str">
        <f t="shared" si="347"/>
        <v/>
      </c>
      <c r="EF76" s="11" t="str">
        <f t="shared" si="348"/>
        <v/>
      </c>
      <c r="EG76" s="11" t="str">
        <f t="shared" si="349"/>
        <v/>
      </c>
      <c r="EH76" s="11" t="str">
        <f t="shared" si="350"/>
        <v/>
      </c>
      <c r="EI76" s="11" t="str">
        <f t="shared" si="351"/>
        <v/>
      </c>
      <c r="EJ76" s="11" t="str">
        <f t="shared" si="352"/>
        <v/>
      </c>
      <c r="EK76" s="11" t="str">
        <f t="shared" si="353"/>
        <v/>
      </c>
      <c r="EL76" s="11" t="str">
        <f t="shared" si="354"/>
        <v/>
      </c>
      <c r="EM76" s="11" t="str">
        <f t="shared" si="355"/>
        <v/>
      </c>
      <c r="EN76" s="11" t="str">
        <f t="shared" si="356"/>
        <v/>
      </c>
      <c r="EO76" s="11" t="str">
        <f t="shared" si="357"/>
        <v/>
      </c>
      <c r="EP76" s="11" t="str">
        <f t="shared" si="358"/>
        <v/>
      </c>
      <c r="EQ76" s="11" t="str">
        <f t="shared" si="359"/>
        <v/>
      </c>
      <c r="ER76" s="11" t="str">
        <f t="shared" si="360"/>
        <v/>
      </c>
      <c r="ES76" s="11" t="str">
        <f t="shared" si="361"/>
        <v/>
      </c>
      <c r="ET76" s="11" t="str">
        <f t="shared" si="362"/>
        <v/>
      </c>
      <c r="EU76" s="11" t="str">
        <f t="shared" si="363"/>
        <v/>
      </c>
      <c r="EV76" s="11" t="str">
        <f t="shared" si="364"/>
        <v/>
      </c>
      <c r="EW76" s="11" t="str">
        <f t="shared" si="365"/>
        <v/>
      </c>
      <c r="EX76" s="11" t="str">
        <f t="shared" si="366"/>
        <v/>
      </c>
      <c r="EY76" s="11" t="str">
        <f t="shared" si="367"/>
        <v/>
      </c>
      <c r="EZ76" s="11" t="str">
        <f t="shared" si="368"/>
        <v/>
      </c>
      <c r="FA76" s="11" t="str">
        <f t="shared" si="369"/>
        <v/>
      </c>
      <c r="FB76" s="11" t="str">
        <f t="shared" si="370"/>
        <v/>
      </c>
      <c r="FC76" s="11" t="str">
        <f t="shared" si="371"/>
        <v/>
      </c>
      <c r="FD76" s="11" t="str">
        <f t="shared" si="372"/>
        <v/>
      </c>
      <c r="FE76" s="11" t="str">
        <f t="shared" si="373"/>
        <v/>
      </c>
      <c r="FF76" s="11" t="str">
        <f t="shared" si="374"/>
        <v/>
      </c>
      <c r="FG76" s="11" t="str">
        <f t="shared" si="375"/>
        <v/>
      </c>
      <c r="FH76" s="37">
        <v>1953</v>
      </c>
    </row>
    <row r="77" spans="1:164">
      <c r="A77" s="37">
        <v>1954</v>
      </c>
      <c r="B77" s="7">
        <v>51</v>
      </c>
      <c r="C77" s="7">
        <v>66</v>
      </c>
      <c r="D77" s="7">
        <v>67</v>
      </c>
      <c r="E77" s="7">
        <v>40</v>
      </c>
      <c r="F77" s="7">
        <v>55</v>
      </c>
      <c r="G77" s="8">
        <v>79</v>
      </c>
      <c r="H77" s="7">
        <v>84</v>
      </c>
      <c r="I77" s="7">
        <v>87</v>
      </c>
      <c r="J77" s="7">
        <v>60</v>
      </c>
      <c r="K77" s="7">
        <v>68</v>
      </c>
      <c r="L77" s="8">
        <v>77</v>
      </c>
      <c r="M77" s="7">
        <v>70</v>
      </c>
      <c r="N77" s="7">
        <v>73</v>
      </c>
      <c r="O77" s="7">
        <v>78</v>
      </c>
      <c r="P77" s="7">
        <v>79</v>
      </c>
      <c r="Q77" s="8">
        <v>81</v>
      </c>
      <c r="R77" s="7">
        <v>68</v>
      </c>
      <c r="S77" s="7">
        <v>81</v>
      </c>
      <c r="T77" s="7">
        <v>85</v>
      </c>
      <c r="U77" s="7">
        <v>83</v>
      </c>
      <c r="V77" s="8">
        <v>82</v>
      </c>
      <c r="W77" s="7">
        <v>83</v>
      </c>
      <c r="X77" s="7">
        <v>85</v>
      </c>
      <c r="Y77" s="7">
        <v>70</v>
      </c>
      <c r="Z77" s="7">
        <v>83</v>
      </c>
      <c r="AA77" s="8">
        <v>85</v>
      </c>
      <c r="AB77" s="7">
        <v>89</v>
      </c>
      <c r="AC77" s="7">
        <v>85</v>
      </c>
      <c r="AD77" s="7">
        <v>56</v>
      </c>
      <c r="AE77" s="7">
        <v>77</v>
      </c>
      <c r="AF77" s="858"/>
      <c r="AG77" s="9">
        <f t="shared" si="190"/>
        <v>2227</v>
      </c>
      <c r="AH77" s="10">
        <f t="shared" si="191"/>
        <v>74.233333333333334</v>
      </c>
      <c r="AI77" s="11">
        <f t="shared" si="192"/>
        <v>89</v>
      </c>
      <c r="AJ77" s="12">
        <f t="shared" si="193"/>
        <v>40</v>
      </c>
      <c r="AK77" s="5">
        <v>1954</v>
      </c>
      <c r="AL77" s="13" t="str">
        <f t="shared" si="376"/>
        <v/>
      </c>
      <c r="AM77" s="13" t="str">
        <f t="shared" si="377"/>
        <v/>
      </c>
      <c r="AN77" s="13" t="str">
        <f t="shared" si="378"/>
        <v/>
      </c>
      <c r="AO77" s="13" t="str">
        <f t="shared" si="379"/>
        <v/>
      </c>
      <c r="AP77" s="13" t="str">
        <f t="shared" si="380"/>
        <v/>
      </c>
      <c r="AQ77" s="13" t="str">
        <f t="shared" si="381"/>
        <v/>
      </c>
      <c r="AR77" s="13" t="str">
        <f t="shared" si="382"/>
        <v/>
      </c>
      <c r="AS77" s="13" t="str">
        <f t="shared" si="383"/>
        <v/>
      </c>
      <c r="AT77" s="13" t="str">
        <f t="shared" si="384"/>
        <v/>
      </c>
      <c r="AU77" s="13" t="str">
        <f t="shared" si="385"/>
        <v/>
      </c>
      <c r="AV77" s="13" t="str">
        <f t="shared" si="386"/>
        <v/>
      </c>
      <c r="AW77" s="13" t="str">
        <f t="shared" si="387"/>
        <v/>
      </c>
      <c r="AX77" s="13" t="str">
        <f t="shared" si="388"/>
        <v/>
      </c>
      <c r="AY77" s="13" t="str">
        <f t="shared" si="389"/>
        <v/>
      </c>
      <c r="AZ77" s="13" t="str">
        <f t="shared" si="390"/>
        <v/>
      </c>
      <c r="BA77" s="13" t="str">
        <f t="shared" si="391"/>
        <v/>
      </c>
      <c r="BB77" s="13" t="str">
        <f t="shared" si="392"/>
        <v/>
      </c>
      <c r="BC77" s="13" t="str">
        <f t="shared" si="393"/>
        <v/>
      </c>
      <c r="BD77" s="13" t="str">
        <f t="shared" si="394"/>
        <v/>
      </c>
      <c r="BE77" s="13" t="str">
        <f t="shared" si="395"/>
        <v/>
      </c>
      <c r="BF77" s="13" t="str">
        <f t="shared" si="396"/>
        <v/>
      </c>
      <c r="BG77" s="13" t="str">
        <f t="shared" si="397"/>
        <v/>
      </c>
      <c r="BH77" s="13" t="str">
        <f t="shared" si="398"/>
        <v/>
      </c>
      <c r="BI77" s="13" t="str">
        <f t="shared" si="399"/>
        <v/>
      </c>
      <c r="BJ77" s="13" t="str">
        <f t="shared" si="400"/>
        <v/>
      </c>
      <c r="BK77" s="13" t="str">
        <f t="shared" si="401"/>
        <v/>
      </c>
      <c r="BL77" s="13" t="str">
        <f t="shared" si="402"/>
        <v/>
      </c>
      <c r="BM77" s="13" t="str">
        <f t="shared" si="403"/>
        <v/>
      </c>
      <c r="BN77" s="13" t="str">
        <f t="shared" si="404"/>
        <v/>
      </c>
      <c r="BO77" s="13" t="str">
        <f t="shared" si="405"/>
        <v/>
      </c>
      <c r="BP77" s="985"/>
      <c r="BQ77" s="13">
        <f t="shared" si="285"/>
        <v>0</v>
      </c>
      <c r="BR77" s="5">
        <v>1954</v>
      </c>
      <c r="BS77" s="11" t="str">
        <f t="shared" si="316"/>
        <v/>
      </c>
      <c r="BT77" s="11" t="str">
        <f t="shared" si="317"/>
        <v/>
      </c>
      <c r="BU77" s="11" t="str">
        <f t="shared" si="318"/>
        <v/>
      </c>
      <c r="BV77" s="11" t="str">
        <f t="shared" si="319"/>
        <v/>
      </c>
      <c r="BW77" s="11" t="str">
        <f t="shared" si="320"/>
        <v/>
      </c>
      <c r="BX77" s="11" t="str">
        <f t="shared" si="321"/>
        <v/>
      </c>
      <c r="BY77" s="11" t="str">
        <f t="shared" si="322"/>
        <v/>
      </c>
      <c r="BZ77" s="11" t="str">
        <f t="shared" si="323"/>
        <v/>
      </c>
      <c r="CA77" s="11" t="str">
        <f t="shared" si="324"/>
        <v/>
      </c>
      <c r="CB77" s="11" t="str">
        <f t="shared" si="325"/>
        <v/>
      </c>
      <c r="CC77" s="11" t="str">
        <f t="shared" si="326"/>
        <v/>
      </c>
      <c r="CD77" s="11" t="str">
        <f t="shared" si="327"/>
        <v/>
      </c>
      <c r="CE77" s="11" t="str">
        <f t="shared" si="328"/>
        <v/>
      </c>
      <c r="CF77" s="11" t="str">
        <f t="shared" si="329"/>
        <v/>
      </c>
      <c r="CG77" s="11" t="str">
        <f t="shared" si="330"/>
        <v/>
      </c>
      <c r="CH77" s="11" t="str">
        <f t="shared" si="331"/>
        <v/>
      </c>
      <c r="CI77" s="11" t="str">
        <f t="shared" si="332"/>
        <v/>
      </c>
      <c r="CJ77" s="11" t="str">
        <f t="shared" si="333"/>
        <v/>
      </c>
      <c r="CK77" s="11" t="str">
        <f t="shared" si="334"/>
        <v/>
      </c>
      <c r="CL77" s="11" t="str">
        <f t="shared" si="335"/>
        <v/>
      </c>
      <c r="CM77" s="11" t="str">
        <f t="shared" si="336"/>
        <v/>
      </c>
      <c r="CN77" s="11" t="str">
        <f t="shared" si="337"/>
        <v/>
      </c>
      <c r="CO77" s="11" t="str">
        <f t="shared" si="338"/>
        <v/>
      </c>
      <c r="CP77" s="11" t="str">
        <f t="shared" si="339"/>
        <v/>
      </c>
      <c r="CQ77" s="11" t="str">
        <f t="shared" si="340"/>
        <v/>
      </c>
      <c r="CR77" s="11" t="str">
        <f t="shared" si="341"/>
        <v/>
      </c>
      <c r="CS77" s="11" t="str">
        <f t="shared" si="342"/>
        <v/>
      </c>
      <c r="CT77" s="11" t="str">
        <f t="shared" si="343"/>
        <v/>
      </c>
      <c r="CU77" s="11" t="str">
        <f t="shared" si="344"/>
        <v/>
      </c>
      <c r="CV77" s="11" t="str">
        <f t="shared" si="345"/>
        <v/>
      </c>
      <c r="CW77" s="5">
        <v>1954</v>
      </c>
      <c r="CX77" s="13" t="str">
        <f t="shared" si="286"/>
        <v/>
      </c>
      <c r="CY77" s="13" t="str">
        <f t="shared" si="287"/>
        <v/>
      </c>
      <c r="CZ77" s="13" t="str">
        <f t="shared" si="288"/>
        <v/>
      </c>
      <c r="DA77" s="13" t="str">
        <f t="shared" si="289"/>
        <v/>
      </c>
      <c r="DB77" s="13" t="str">
        <f t="shared" si="290"/>
        <v/>
      </c>
      <c r="DC77" s="13">
        <f t="shared" si="291"/>
        <v>1</v>
      </c>
      <c r="DD77" s="13">
        <f t="shared" si="292"/>
        <v>1</v>
      </c>
      <c r="DE77" s="13">
        <f t="shared" si="293"/>
        <v>1</v>
      </c>
      <c r="DF77" s="13" t="str">
        <f t="shared" si="294"/>
        <v/>
      </c>
      <c r="DG77" s="13" t="str">
        <f t="shared" si="295"/>
        <v/>
      </c>
      <c r="DH77" s="13">
        <f t="shared" si="296"/>
        <v>1</v>
      </c>
      <c r="DI77" s="13">
        <f t="shared" si="297"/>
        <v>1</v>
      </c>
      <c r="DJ77" s="13">
        <f t="shared" si="298"/>
        <v>1</v>
      </c>
      <c r="DK77" s="13">
        <f t="shared" si="299"/>
        <v>1</v>
      </c>
      <c r="DL77" s="13">
        <f t="shared" si="300"/>
        <v>1</v>
      </c>
      <c r="DM77" s="13">
        <f t="shared" si="301"/>
        <v>1</v>
      </c>
      <c r="DN77" s="13" t="str">
        <f t="shared" si="302"/>
        <v/>
      </c>
      <c r="DO77" s="13">
        <f t="shared" si="303"/>
        <v>1</v>
      </c>
      <c r="DP77" s="13">
        <f t="shared" si="304"/>
        <v>1</v>
      </c>
      <c r="DQ77" s="13">
        <f t="shared" si="305"/>
        <v>1</v>
      </c>
      <c r="DR77" s="13">
        <f t="shared" si="306"/>
        <v>1</v>
      </c>
      <c r="DS77" s="13">
        <f t="shared" si="307"/>
        <v>1</v>
      </c>
      <c r="DT77" s="13">
        <f t="shared" si="308"/>
        <v>1</v>
      </c>
      <c r="DU77" s="13">
        <f t="shared" si="309"/>
        <v>1</v>
      </c>
      <c r="DV77" s="13">
        <f t="shared" si="310"/>
        <v>1</v>
      </c>
      <c r="DW77" s="13">
        <f t="shared" si="311"/>
        <v>1</v>
      </c>
      <c r="DX77" s="13">
        <f t="shared" si="312"/>
        <v>1</v>
      </c>
      <c r="DY77" s="13">
        <f t="shared" si="313"/>
        <v>1</v>
      </c>
      <c r="DZ77" s="13" t="str">
        <f t="shared" si="314"/>
        <v/>
      </c>
      <c r="EA77" s="13">
        <f t="shared" si="315"/>
        <v>1</v>
      </c>
      <c r="EB77" s="752">
        <f t="shared" si="224"/>
        <v>21</v>
      </c>
      <c r="EC77" s="5">
        <v>1954</v>
      </c>
      <c r="ED77" s="11" t="str">
        <f t="shared" si="346"/>
        <v/>
      </c>
      <c r="EE77" s="11" t="str">
        <f t="shared" si="347"/>
        <v/>
      </c>
      <c r="EF77" s="11" t="str">
        <f t="shared" si="348"/>
        <v/>
      </c>
      <c r="EG77" s="11">
        <f t="shared" si="349"/>
        <v>1954</v>
      </c>
      <c r="EH77" s="11" t="str">
        <f t="shared" si="350"/>
        <v/>
      </c>
      <c r="EI77" s="11" t="str">
        <f t="shared" si="351"/>
        <v/>
      </c>
      <c r="EJ77" s="11" t="str">
        <f t="shared" si="352"/>
        <v/>
      </c>
      <c r="EK77" s="11" t="str">
        <f t="shared" si="353"/>
        <v/>
      </c>
      <c r="EL77" s="11" t="str">
        <f t="shared" si="354"/>
        <v/>
      </c>
      <c r="EM77" s="11" t="str">
        <f t="shared" si="355"/>
        <v/>
      </c>
      <c r="EN77" s="11" t="str">
        <f t="shared" si="356"/>
        <v/>
      </c>
      <c r="EO77" s="11" t="str">
        <f t="shared" si="357"/>
        <v/>
      </c>
      <c r="EP77" s="11" t="str">
        <f t="shared" si="358"/>
        <v/>
      </c>
      <c r="EQ77" s="11" t="str">
        <f t="shared" si="359"/>
        <v/>
      </c>
      <c r="ER77" s="11" t="str">
        <f t="shared" si="360"/>
        <v/>
      </c>
      <c r="ES77" s="11" t="str">
        <f t="shared" si="361"/>
        <v/>
      </c>
      <c r="ET77" s="11" t="str">
        <f t="shared" si="362"/>
        <v/>
      </c>
      <c r="EU77" s="11" t="str">
        <f t="shared" si="363"/>
        <v/>
      </c>
      <c r="EV77" s="11" t="str">
        <f t="shared" si="364"/>
        <v/>
      </c>
      <c r="EW77" s="11" t="str">
        <f t="shared" si="365"/>
        <v/>
      </c>
      <c r="EX77" s="11" t="str">
        <f t="shared" si="366"/>
        <v/>
      </c>
      <c r="EY77" s="11" t="str">
        <f t="shared" si="367"/>
        <v/>
      </c>
      <c r="EZ77" s="11" t="str">
        <f t="shared" si="368"/>
        <v/>
      </c>
      <c r="FA77" s="11" t="str">
        <f t="shared" si="369"/>
        <v/>
      </c>
      <c r="FB77" s="11" t="str">
        <f t="shared" si="370"/>
        <v/>
      </c>
      <c r="FC77" s="11" t="str">
        <f t="shared" si="371"/>
        <v/>
      </c>
      <c r="FD77" s="11" t="str">
        <f t="shared" si="372"/>
        <v/>
      </c>
      <c r="FE77" s="11" t="str">
        <f t="shared" si="373"/>
        <v/>
      </c>
      <c r="FF77" s="11" t="str">
        <f t="shared" si="374"/>
        <v/>
      </c>
      <c r="FG77" s="11" t="str">
        <f t="shared" si="375"/>
        <v/>
      </c>
      <c r="FH77" s="37">
        <v>1954</v>
      </c>
    </row>
    <row r="78" spans="1:164">
      <c r="A78" s="37">
        <v>1955</v>
      </c>
      <c r="B78" s="7">
        <v>75</v>
      </c>
      <c r="C78" s="7">
        <v>78</v>
      </c>
      <c r="D78" s="7">
        <v>75</v>
      </c>
      <c r="E78" s="7">
        <v>62</v>
      </c>
      <c r="F78" s="7">
        <v>70</v>
      </c>
      <c r="G78" s="8">
        <v>66</v>
      </c>
      <c r="H78" s="7">
        <v>63</v>
      </c>
      <c r="I78" s="7">
        <v>63</v>
      </c>
      <c r="J78" s="7">
        <v>77</v>
      </c>
      <c r="K78" s="7">
        <v>83</v>
      </c>
      <c r="L78" s="8">
        <v>71</v>
      </c>
      <c r="M78" s="7">
        <v>80</v>
      </c>
      <c r="N78" s="7">
        <v>65</v>
      </c>
      <c r="O78" s="7">
        <v>67</v>
      </c>
      <c r="P78" s="7">
        <v>77</v>
      </c>
      <c r="Q78" s="8">
        <v>74</v>
      </c>
      <c r="R78" s="7">
        <v>70</v>
      </c>
      <c r="S78" s="7">
        <v>63</v>
      </c>
      <c r="T78" s="7">
        <v>88</v>
      </c>
      <c r="U78" s="7">
        <v>78</v>
      </c>
      <c r="V78" s="8">
        <v>80</v>
      </c>
      <c r="W78" s="7">
        <v>81</v>
      </c>
      <c r="X78" s="7">
        <v>85</v>
      </c>
      <c r="Y78" s="7">
        <v>87</v>
      </c>
      <c r="Z78" s="7">
        <v>74</v>
      </c>
      <c r="AA78" s="8">
        <v>63</v>
      </c>
      <c r="AB78" s="7">
        <v>56</v>
      </c>
      <c r="AC78" s="7">
        <v>69</v>
      </c>
      <c r="AD78" s="7">
        <v>70</v>
      </c>
      <c r="AE78" s="7">
        <v>75</v>
      </c>
      <c r="AF78" s="858"/>
      <c r="AG78" s="9">
        <f t="shared" si="190"/>
        <v>2185</v>
      </c>
      <c r="AH78" s="10">
        <f t="shared" si="191"/>
        <v>72.833333333333329</v>
      </c>
      <c r="AI78" s="11">
        <f t="shared" si="192"/>
        <v>88</v>
      </c>
      <c r="AJ78" s="12">
        <f t="shared" si="193"/>
        <v>56</v>
      </c>
      <c r="AK78" s="5">
        <v>1955</v>
      </c>
      <c r="AL78" s="13" t="str">
        <f t="shared" si="376"/>
        <v/>
      </c>
      <c r="AM78" s="13" t="str">
        <f t="shared" si="377"/>
        <v/>
      </c>
      <c r="AN78" s="13" t="str">
        <f t="shared" si="378"/>
        <v/>
      </c>
      <c r="AO78" s="13" t="str">
        <f t="shared" si="379"/>
        <v/>
      </c>
      <c r="AP78" s="13" t="str">
        <f t="shared" si="380"/>
        <v/>
      </c>
      <c r="AQ78" s="13" t="str">
        <f t="shared" si="381"/>
        <v/>
      </c>
      <c r="AR78" s="13" t="str">
        <f t="shared" si="382"/>
        <v/>
      </c>
      <c r="AS78" s="13" t="str">
        <f t="shared" si="383"/>
        <v/>
      </c>
      <c r="AT78" s="13" t="str">
        <f t="shared" si="384"/>
        <v/>
      </c>
      <c r="AU78" s="13" t="str">
        <f t="shared" si="385"/>
        <v/>
      </c>
      <c r="AV78" s="13" t="str">
        <f t="shared" si="386"/>
        <v/>
      </c>
      <c r="AW78" s="13" t="str">
        <f t="shared" si="387"/>
        <v/>
      </c>
      <c r="AX78" s="13" t="str">
        <f t="shared" si="388"/>
        <v/>
      </c>
      <c r="AY78" s="13" t="str">
        <f t="shared" si="389"/>
        <v/>
      </c>
      <c r="AZ78" s="13" t="str">
        <f t="shared" si="390"/>
        <v/>
      </c>
      <c r="BA78" s="13" t="str">
        <f t="shared" si="391"/>
        <v/>
      </c>
      <c r="BB78" s="13" t="str">
        <f t="shared" si="392"/>
        <v/>
      </c>
      <c r="BC78" s="13" t="str">
        <f t="shared" si="393"/>
        <v/>
      </c>
      <c r="BD78" s="13" t="str">
        <f t="shared" si="394"/>
        <v/>
      </c>
      <c r="BE78" s="13" t="str">
        <f t="shared" si="395"/>
        <v/>
      </c>
      <c r="BF78" s="13" t="str">
        <f t="shared" si="396"/>
        <v/>
      </c>
      <c r="BG78" s="13" t="str">
        <f t="shared" si="397"/>
        <v/>
      </c>
      <c r="BH78" s="13" t="str">
        <f t="shared" si="398"/>
        <v/>
      </c>
      <c r="BI78" s="13" t="str">
        <f t="shared" si="399"/>
        <v/>
      </c>
      <c r="BJ78" s="13" t="str">
        <f t="shared" si="400"/>
        <v/>
      </c>
      <c r="BK78" s="13" t="str">
        <f t="shared" si="401"/>
        <v/>
      </c>
      <c r="BL78" s="13" t="str">
        <f t="shared" si="402"/>
        <v/>
      </c>
      <c r="BM78" s="13" t="str">
        <f t="shared" si="403"/>
        <v/>
      </c>
      <c r="BN78" s="13" t="str">
        <f t="shared" si="404"/>
        <v/>
      </c>
      <c r="BO78" s="13" t="str">
        <f t="shared" si="405"/>
        <v/>
      </c>
      <c r="BP78" s="985"/>
      <c r="BQ78" s="13">
        <f t="shared" si="285"/>
        <v>0</v>
      </c>
      <c r="BR78" s="5">
        <v>1955</v>
      </c>
      <c r="BS78" s="11" t="str">
        <f t="shared" si="316"/>
        <v/>
      </c>
      <c r="BT78" s="11" t="str">
        <f t="shared" si="317"/>
        <v/>
      </c>
      <c r="BU78" s="11" t="str">
        <f t="shared" si="318"/>
        <v/>
      </c>
      <c r="BV78" s="11" t="str">
        <f t="shared" si="319"/>
        <v/>
      </c>
      <c r="BW78" s="11" t="str">
        <f t="shared" si="320"/>
        <v/>
      </c>
      <c r="BX78" s="11" t="str">
        <f t="shared" si="321"/>
        <v/>
      </c>
      <c r="BY78" s="11" t="str">
        <f t="shared" si="322"/>
        <v/>
      </c>
      <c r="BZ78" s="11" t="str">
        <f t="shared" si="323"/>
        <v/>
      </c>
      <c r="CA78" s="11" t="str">
        <f t="shared" si="324"/>
        <v/>
      </c>
      <c r="CB78" s="11" t="str">
        <f t="shared" si="325"/>
        <v/>
      </c>
      <c r="CC78" s="11" t="str">
        <f t="shared" si="326"/>
        <v/>
      </c>
      <c r="CD78" s="11" t="str">
        <f t="shared" si="327"/>
        <v/>
      </c>
      <c r="CE78" s="11" t="str">
        <f t="shared" si="328"/>
        <v/>
      </c>
      <c r="CF78" s="11" t="str">
        <f t="shared" si="329"/>
        <v/>
      </c>
      <c r="CG78" s="11" t="str">
        <f t="shared" si="330"/>
        <v/>
      </c>
      <c r="CH78" s="11" t="str">
        <f t="shared" si="331"/>
        <v/>
      </c>
      <c r="CI78" s="11" t="str">
        <f t="shared" si="332"/>
        <v/>
      </c>
      <c r="CJ78" s="11" t="str">
        <f t="shared" si="333"/>
        <v/>
      </c>
      <c r="CK78" s="11" t="str">
        <f t="shared" si="334"/>
        <v/>
      </c>
      <c r="CL78" s="11" t="str">
        <f t="shared" si="335"/>
        <v/>
      </c>
      <c r="CM78" s="11" t="str">
        <f t="shared" si="336"/>
        <v/>
      </c>
      <c r="CN78" s="11" t="str">
        <f t="shared" si="337"/>
        <v/>
      </c>
      <c r="CO78" s="11" t="str">
        <f t="shared" si="338"/>
        <v/>
      </c>
      <c r="CP78" s="11" t="str">
        <f t="shared" si="339"/>
        <v/>
      </c>
      <c r="CQ78" s="11" t="str">
        <f t="shared" si="340"/>
        <v/>
      </c>
      <c r="CR78" s="11" t="str">
        <f t="shared" si="341"/>
        <v/>
      </c>
      <c r="CS78" s="11" t="str">
        <f t="shared" si="342"/>
        <v/>
      </c>
      <c r="CT78" s="11" t="str">
        <f t="shared" si="343"/>
        <v/>
      </c>
      <c r="CU78" s="11" t="str">
        <f t="shared" si="344"/>
        <v/>
      </c>
      <c r="CV78" s="11" t="str">
        <f t="shared" si="345"/>
        <v/>
      </c>
      <c r="CW78" s="5">
        <v>1955</v>
      </c>
      <c r="CX78" s="13">
        <f t="shared" si="286"/>
        <v>1</v>
      </c>
      <c r="CY78" s="13">
        <f t="shared" si="287"/>
        <v>1</v>
      </c>
      <c r="CZ78" s="13">
        <f t="shared" si="288"/>
        <v>1</v>
      </c>
      <c r="DA78" s="13" t="str">
        <f t="shared" si="289"/>
        <v/>
      </c>
      <c r="DB78" s="13">
        <f t="shared" si="290"/>
        <v>1</v>
      </c>
      <c r="DC78" s="13" t="str">
        <f t="shared" si="291"/>
        <v/>
      </c>
      <c r="DD78" s="13" t="str">
        <f t="shared" si="292"/>
        <v/>
      </c>
      <c r="DE78" s="13" t="str">
        <f t="shared" si="293"/>
        <v/>
      </c>
      <c r="DF78" s="13">
        <f t="shared" si="294"/>
        <v>1</v>
      </c>
      <c r="DG78" s="13">
        <f t="shared" si="295"/>
        <v>1</v>
      </c>
      <c r="DH78" s="13">
        <f t="shared" si="296"/>
        <v>1</v>
      </c>
      <c r="DI78" s="13">
        <f t="shared" si="297"/>
        <v>1</v>
      </c>
      <c r="DJ78" s="13" t="str">
        <f t="shared" si="298"/>
        <v/>
      </c>
      <c r="DK78" s="13" t="str">
        <f t="shared" si="299"/>
        <v/>
      </c>
      <c r="DL78" s="13">
        <f t="shared" si="300"/>
        <v>1</v>
      </c>
      <c r="DM78" s="13">
        <f t="shared" si="301"/>
        <v>1</v>
      </c>
      <c r="DN78" s="13">
        <f t="shared" si="302"/>
        <v>1</v>
      </c>
      <c r="DO78" s="13" t="str">
        <f t="shared" si="303"/>
        <v/>
      </c>
      <c r="DP78" s="13">
        <f t="shared" si="304"/>
        <v>1</v>
      </c>
      <c r="DQ78" s="13">
        <f t="shared" si="305"/>
        <v>1</v>
      </c>
      <c r="DR78" s="13">
        <f t="shared" si="306"/>
        <v>1</v>
      </c>
      <c r="DS78" s="13">
        <f t="shared" si="307"/>
        <v>1</v>
      </c>
      <c r="DT78" s="13">
        <f t="shared" si="308"/>
        <v>1</v>
      </c>
      <c r="DU78" s="13">
        <f t="shared" si="309"/>
        <v>1</v>
      </c>
      <c r="DV78" s="13">
        <f t="shared" si="310"/>
        <v>1</v>
      </c>
      <c r="DW78" s="13" t="str">
        <f t="shared" si="311"/>
        <v/>
      </c>
      <c r="DX78" s="13" t="str">
        <f t="shared" si="312"/>
        <v/>
      </c>
      <c r="DY78" s="13" t="str">
        <f t="shared" si="313"/>
        <v/>
      </c>
      <c r="DZ78" s="13">
        <f t="shared" si="314"/>
        <v>1</v>
      </c>
      <c r="EA78" s="13">
        <f t="shared" si="315"/>
        <v>1</v>
      </c>
      <c r="EB78" s="752">
        <f t="shared" si="224"/>
        <v>20</v>
      </c>
      <c r="EC78" s="5">
        <v>1955</v>
      </c>
      <c r="ED78" s="11" t="str">
        <f t="shared" si="346"/>
        <v/>
      </c>
      <c r="EE78" s="11" t="str">
        <f t="shared" si="347"/>
        <v/>
      </c>
      <c r="EF78" s="11" t="str">
        <f t="shared" si="348"/>
        <v/>
      </c>
      <c r="EG78" s="11" t="str">
        <f t="shared" si="349"/>
        <v/>
      </c>
      <c r="EH78" s="11" t="str">
        <f t="shared" si="350"/>
        <v/>
      </c>
      <c r="EI78" s="11" t="str">
        <f t="shared" si="351"/>
        <v/>
      </c>
      <c r="EJ78" s="11" t="str">
        <f t="shared" si="352"/>
        <v/>
      </c>
      <c r="EK78" s="11" t="str">
        <f t="shared" si="353"/>
        <v/>
      </c>
      <c r="EL78" s="11" t="str">
        <f t="shared" si="354"/>
        <v/>
      </c>
      <c r="EM78" s="11" t="str">
        <f t="shared" si="355"/>
        <v/>
      </c>
      <c r="EN78" s="11" t="str">
        <f t="shared" si="356"/>
        <v/>
      </c>
      <c r="EO78" s="11" t="str">
        <f t="shared" si="357"/>
        <v/>
      </c>
      <c r="EP78" s="11" t="str">
        <f t="shared" si="358"/>
        <v/>
      </c>
      <c r="EQ78" s="11" t="str">
        <f t="shared" si="359"/>
        <v/>
      </c>
      <c r="ER78" s="11" t="str">
        <f t="shared" si="360"/>
        <v/>
      </c>
      <c r="ES78" s="11" t="str">
        <f t="shared" si="361"/>
        <v/>
      </c>
      <c r="ET78" s="11" t="str">
        <f t="shared" si="362"/>
        <v/>
      </c>
      <c r="EU78" s="11" t="str">
        <f t="shared" si="363"/>
        <v/>
      </c>
      <c r="EV78" s="11" t="str">
        <f t="shared" si="364"/>
        <v/>
      </c>
      <c r="EW78" s="11" t="str">
        <f t="shared" si="365"/>
        <v/>
      </c>
      <c r="EX78" s="11" t="str">
        <f t="shared" si="366"/>
        <v/>
      </c>
      <c r="EY78" s="11" t="str">
        <f t="shared" si="367"/>
        <v/>
      </c>
      <c r="EZ78" s="11" t="str">
        <f t="shared" si="368"/>
        <v/>
      </c>
      <c r="FA78" s="11" t="str">
        <f t="shared" si="369"/>
        <v/>
      </c>
      <c r="FB78" s="11" t="str">
        <f t="shared" si="370"/>
        <v/>
      </c>
      <c r="FC78" s="11" t="str">
        <f t="shared" si="371"/>
        <v/>
      </c>
      <c r="FD78" s="11" t="str">
        <f t="shared" si="372"/>
        <v/>
      </c>
      <c r="FE78" s="11" t="str">
        <f t="shared" si="373"/>
        <v/>
      </c>
      <c r="FF78" s="11" t="str">
        <f t="shared" si="374"/>
        <v/>
      </c>
      <c r="FG78" s="11" t="str">
        <f t="shared" si="375"/>
        <v/>
      </c>
      <c r="FH78" s="37">
        <v>1955</v>
      </c>
    </row>
    <row r="79" spans="1:164">
      <c r="A79" s="37">
        <v>1956</v>
      </c>
      <c r="B79" s="7">
        <v>64</v>
      </c>
      <c r="C79" s="7">
        <v>80</v>
      </c>
      <c r="D79" s="7">
        <v>82</v>
      </c>
      <c r="E79" s="7">
        <v>86</v>
      </c>
      <c r="F79" s="7">
        <v>76</v>
      </c>
      <c r="G79" s="8">
        <v>61</v>
      </c>
      <c r="H79" s="7">
        <v>69</v>
      </c>
      <c r="I79" s="7">
        <v>50</v>
      </c>
      <c r="J79" s="7">
        <v>59</v>
      </c>
      <c r="K79" s="7">
        <v>65</v>
      </c>
      <c r="L79" s="8">
        <v>48</v>
      </c>
      <c r="M79" s="7">
        <v>60</v>
      </c>
      <c r="N79" s="7">
        <v>70</v>
      </c>
      <c r="O79" s="7">
        <v>67</v>
      </c>
      <c r="P79" s="7">
        <v>70</v>
      </c>
      <c r="Q79" s="8">
        <v>73</v>
      </c>
      <c r="R79" s="7">
        <v>57</v>
      </c>
      <c r="S79" s="7">
        <v>59</v>
      </c>
      <c r="T79" s="7">
        <v>58</v>
      </c>
      <c r="U79" s="7">
        <v>59</v>
      </c>
      <c r="V79" s="8">
        <v>63</v>
      </c>
      <c r="W79" s="7">
        <v>77</v>
      </c>
      <c r="X79" s="7">
        <v>64</v>
      </c>
      <c r="Y79" s="7">
        <v>48</v>
      </c>
      <c r="Z79" s="7">
        <v>58</v>
      </c>
      <c r="AA79" s="8">
        <v>71</v>
      </c>
      <c r="AB79" s="7">
        <v>72</v>
      </c>
      <c r="AC79" s="7">
        <v>87</v>
      </c>
      <c r="AD79" s="7">
        <v>85</v>
      </c>
      <c r="AE79" s="7">
        <v>89</v>
      </c>
      <c r="AF79" s="858"/>
      <c r="AG79" s="9">
        <f t="shared" si="190"/>
        <v>2027</v>
      </c>
      <c r="AH79" s="10">
        <f t="shared" si="191"/>
        <v>67.566666666666663</v>
      </c>
      <c r="AI79" s="11">
        <f t="shared" si="192"/>
        <v>89</v>
      </c>
      <c r="AJ79" s="12">
        <f t="shared" si="193"/>
        <v>48</v>
      </c>
      <c r="AK79" s="5">
        <v>1956</v>
      </c>
      <c r="AL79" s="13" t="str">
        <f t="shared" si="376"/>
        <v/>
      </c>
      <c r="AM79" s="13" t="str">
        <f t="shared" si="377"/>
        <v/>
      </c>
      <c r="AN79" s="13" t="str">
        <f t="shared" si="378"/>
        <v/>
      </c>
      <c r="AO79" s="13" t="str">
        <f t="shared" si="379"/>
        <v/>
      </c>
      <c r="AP79" s="13" t="str">
        <f t="shared" si="380"/>
        <v/>
      </c>
      <c r="AQ79" s="13" t="str">
        <f t="shared" si="381"/>
        <v/>
      </c>
      <c r="AR79" s="13" t="str">
        <f t="shared" si="382"/>
        <v/>
      </c>
      <c r="AS79" s="13" t="str">
        <f t="shared" si="383"/>
        <v/>
      </c>
      <c r="AT79" s="13" t="str">
        <f t="shared" si="384"/>
        <v/>
      </c>
      <c r="AU79" s="13" t="str">
        <f t="shared" si="385"/>
        <v/>
      </c>
      <c r="AV79" s="13" t="str">
        <f t="shared" si="386"/>
        <v/>
      </c>
      <c r="AW79" s="13" t="str">
        <f t="shared" si="387"/>
        <v/>
      </c>
      <c r="AX79" s="13" t="str">
        <f t="shared" si="388"/>
        <v/>
      </c>
      <c r="AY79" s="13" t="str">
        <f t="shared" si="389"/>
        <v/>
      </c>
      <c r="AZ79" s="13" t="str">
        <f t="shared" si="390"/>
        <v/>
      </c>
      <c r="BA79" s="13" t="str">
        <f t="shared" si="391"/>
        <v/>
      </c>
      <c r="BB79" s="13" t="str">
        <f t="shared" si="392"/>
        <v/>
      </c>
      <c r="BC79" s="13" t="str">
        <f t="shared" si="393"/>
        <v/>
      </c>
      <c r="BD79" s="13" t="str">
        <f t="shared" si="394"/>
        <v/>
      </c>
      <c r="BE79" s="13" t="str">
        <f t="shared" si="395"/>
        <v/>
      </c>
      <c r="BF79" s="13" t="str">
        <f t="shared" si="396"/>
        <v/>
      </c>
      <c r="BG79" s="13" t="str">
        <f t="shared" si="397"/>
        <v/>
      </c>
      <c r="BH79" s="13" t="str">
        <f t="shared" si="398"/>
        <v/>
      </c>
      <c r="BI79" s="13" t="str">
        <f t="shared" si="399"/>
        <v/>
      </c>
      <c r="BJ79" s="13" t="str">
        <f t="shared" si="400"/>
        <v/>
      </c>
      <c r="BK79" s="13" t="str">
        <f t="shared" si="401"/>
        <v/>
      </c>
      <c r="BL79" s="13" t="str">
        <f t="shared" si="402"/>
        <v/>
      </c>
      <c r="BM79" s="13" t="str">
        <f t="shared" si="403"/>
        <v/>
      </c>
      <c r="BN79" s="13" t="str">
        <f t="shared" si="404"/>
        <v/>
      </c>
      <c r="BO79" s="13" t="str">
        <f t="shared" si="405"/>
        <v/>
      </c>
      <c r="BP79" s="985"/>
      <c r="BQ79" s="13">
        <f t="shared" si="285"/>
        <v>0</v>
      </c>
      <c r="BR79" s="5">
        <v>1956</v>
      </c>
      <c r="BS79" s="11" t="str">
        <f t="shared" si="316"/>
        <v/>
      </c>
      <c r="BT79" s="11" t="str">
        <f t="shared" si="317"/>
        <v/>
      </c>
      <c r="BU79" s="11" t="str">
        <f t="shared" si="318"/>
        <v/>
      </c>
      <c r="BV79" s="11" t="str">
        <f t="shared" si="319"/>
        <v/>
      </c>
      <c r="BW79" s="11" t="str">
        <f t="shared" si="320"/>
        <v/>
      </c>
      <c r="BX79" s="11" t="str">
        <f t="shared" si="321"/>
        <v/>
      </c>
      <c r="BY79" s="11" t="str">
        <f t="shared" si="322"/>
        <v/>
      </c>
      <c r="BZ79" s="11" t="str">
        <f t="shared" si="323"/>
        <v/>
      </c>
      <c r="CA79" s="11" t="str">
        <f t="shared" si="324"/>
        <v/>
      </c>
      <c r="CB79" s="11" t="str">
        <f t="shared" si="325"/>
        <v/>
      </c>
      <c r="CC79" s="11" t="str">
        <f t="shared" si="326"/>
        <v/>
      </c>
      <c r="CD79" s="11" t="str">
        <f t="shared" si="327"/>
        <v/>
      </c>
      <c r="CE79" s="11" t="str">
        <f t="shared" si="328"/>
        <v/>
      </c>
      <c r="CF79" s="11" t="str">
        <f t="shared" si="329"/>
        <v/>
      </c>
      <c r="CG79" s="11" t="str">
        <f t="shared" si="330"/>
        <v/>
      </c>
      <c r="CH79" s="11" t="str">
        <f t="shared" si="331"/>
        <v/>
      </c>
      <c r="CI79" s="11" t="str">
        <f t="shared" si="332"/>
        <v/>
      </c>
      <c r="CJ79" s="11" t="str">
        <f t="shared" si="333"/>
        <v/>
      </c>
      <c r="CK79" s="11" t="str">
        <f t="shared" si="334"/>
        <v/>
      </c>
      <c r="CL79" s="11" t="str">
        <f t="shared" si="335"/>
        <v/>
      </c>
      <c r="CM79" s="11" t="str">
        <f t="shared" si="336"/>
        <v/>
      </c>
      <c r="CN79" s="11" t="str">
        <f t="shared" si="337"/>
        <v/>
      </c>
      <c r="CO79" s="11" t="str">
        <f t="shared" si="338"/>
        <v/>
      </c>
      <c r="CP79" s="11" t="str">
        <f t="shared" si="339"/>
        <v/>
      </c>
      <c r="CQ79" s="11" t="str">
        <f t="shared" si="340"/>
        <v/>
      </c>
      <c r="CR79" s="11" t="str">
        <f t="shared" si="341"/>
        <v/>
      </c>
      <c r="CS79" s="11" t="str">
        <f t="shared" si="342"/>
        <v/>
      </c>
      <c r="CT79" s="11" t="str">
        <f t="shared" si="343"/>
        <v/>
      </c>
      <c r="CU79" s="11" t="str">
        <f t="shared" si="344"/>
        <v/>
      </c>
      <c r="CV79" s="11" t="str">
        <f t="shared" si="345"/>
        <v/>
      </c>
      <c r="CW79" s="5">
        <v>1956</v>
      </c>
      <c r="CX79" s="13" t="str">
        <f t="shared" si="286"/>
        <v/>
      </c>
      <c r="CY79" s="13">
        <f t="shared" si="287"/>
        <v>1</v>
      </c>
      <c r="CZ79" s="13">
        <f t="shared" si="288"/>
        <v>1</v>
      </c>
      <c r="DA79" s="13">
        <f t="shared" si="289"/>
        <v>1</v>
      </c>
      <c r="DB79" s="13">
        <f t="shared" si="290"/>
        <v>1</v>
      </c>
      <c r="DC79" s="13" t="str">
        <f t="shared" si="291"/>
        <v/>
      </c>
      <c r="DD79" s="13" t="str">
        <f t="shared" si="292"/>
        <v/>
      </c>
      <c r="DE79" s="13" t="str">
        <f t="shared" si="293"/>
        <v/>
      </c>
      <c r="DF79" s="13" t="str">
        <f t="shared" si="294"/>
        <v/>
      </c>
      <c r="DG79" s="13" t="str">
        <f t="shared" si="295"/>
        <v/>
      </c>
      <c r="DH79" s="13" t="str">
        <f t="shared" si="296"/>
        <v/>
      </c>
      <c r="DI79" s="13" t="str">
        <f t="shared" si="297"/>
        <v/>
      </c>
      <c r="DJ79" s="13">
        <f t="shared" si="298"/>
        <v>1</v>
      </c>
      <c r="DK79" s="13" t="str">
        <f t="shared" si="299"/>
        <v/>
      </c>
      <c r="DL79" s="13">
        <f t="shared" si="300"/>
        <v>1</v>
      </c>
      <c r="DM79" s="13">
        <f t="shared" si="301"/>
        <v>1</v>
      </c>
      <c r="DN79" s="13" t="str">
        <f t="shared" si="302"/>
        <v/>
      </c>
      <c r="DO79" s="13" t="str">
        <f t="shared" si="303"/>
        <v/>
      </c>
      <c r="DP79" s="13" t="str">
        <f t="shared" si="304"/>
        <v/>
      </c>
      <c r="DQ79" s="13" t="str">
        <f t="shared" si="305"/>
        <v/>
      </c>
      <c r="DR79" s="13" t="str">
        <f t="shared" si="306"/>
        <v/>
      </c>
      <c r="DS79" s="13">
        <f t="shared" si="307"/>
        <v>1</v>
      </c>
      <c r="DT79" s="13" t="str">
        <f t="shared" si="308"/>
        <v/>
      </c>
      <c r="DU79" s="13" t="str">
        <f t="shared" si="309"/>
        <v/>
      </c>
      <c r="DV79" s="13" t="str">
        <f t="shared" si="310"/>
        <v/>
      </c>
      <c r="DW79" s="13">
        <f t="shared" si="311"/>
        <v>1</v>
      </c>
      <c r="DX79" s="13">
        <f t="shared" si="312"/>
        <v>1</v>
      </c>
      <c r="DY79" s="13">
        <f t="shared" si="313"/>
        <v>1</v>
      </c>
      <c r="DZ79" s="13">
        <f t="shared" si="314"/>
        <v>1</v>
      </c>
      <c r="EA79" s="13">
        <f t="shared" si="315"/>
        <v>1</v>
      </c>
      <c r="EB79" s="752">
        <f t="shared" si="224"/>
        <v>13</v>
      </c>
      <c r="EC79" s="5">
        <v>1956</v>
      </c>
      <c r="ED79" s="11" t="str">
        <f t="shared" si="346"/>
        <v/>
      </c>
      <c r="EE79" s="11" t="str">
        <f t="shared" si="347"/>
        <v/>
      </c>
      <c r="EF79" s="11" t="str">
        <f t="shared" si="348"/>
        <v/>
      </c>
      <c r="EG79" s="11" t="str">
        <f t="shared" si="349"/>
        <v/>
      </c>
      <c r="EH79" s="11" t="str">
        <f t="shared" si="350"/>
        <v/>
      </c>
      <c r="EI79" s="11" t="str">
        <f t="shared" si="351"/>
        <v/>
      </c>
      <c r="EJ79" s="11" t="str">
        <f t="shared" si="352"/>
        <v/>
      </c>
      <c r="EK79" s="11" t="str">
        <f t="shared" si="353"/>
        <v/>
      </c>
      <c r="EL79" s="11" t="str">
        <f t="shared" si="354"/>
        <v/>
      </c>
      <c r="EM79" s="11" t="str">
        <f t="shared" si="355"/>
        <v/>
      </c>
      <c r="EN79" s="11" t="str">
        <f t="shared" si="356"/>
        <v/>
      </c>
      <c r="EO79" s="11" t="str">
        <f t="shared" si="357"/>
        <v/>
      </c>
      <c r="EP79" s="11" t="str">
        <f t="shared" si="358"/>
        <v/>
      </c>
      <c r="EQ79" s="11" t="str">
        <f t="shared" si="359"/>
        <v/>
      </c>
      <c r="ER79" s="11" t="str">
        <f t="shared" si="360"/>
        <v/>
      </c>
      <c r="ES79" s="11" t="str">
        <f t="shared" si="361"/>
        <v/>
      </c>
      <c r="ET79" s="11" t="str">
        <f t="shared" si="362"/>
        <v/>
      </c>
      <c r="EU79" s="11" t="str">
        <f t="shared" si="363"/>
        <v/>
      </c>
      <c r="EV79" s="11" t="str">
        <f t="shared" si="364"/>
        <v/>
      </c>
      <c r="EW79" s="11" t="str">
        <f t="shared" si="365"/>
        <v/>
      </c>
      <c r="EX79" s="11" t="str">
        <f t="shared" si="366"/>
        <v/>
      </c>
      <c r="EY79" s="11" t="str">
        <f t="shared" si="367"/>
        <v/>
      </c>
      <c r="EZ79" s="11" t="str">
        <f t="shared" si="368"/>
        <v/>
      </c>
      <c r="FA79" s="11" t="str">
        <f t="shared" si="369"/>
        <v/>
      </c>
      <c r="FB79" s="11" t="str">
        <f t="shared" si="370"/>
        <v/>
      </c>
      <c r="FC79" s="11" t="str">
        <f t="shared" si="371"/>
        <v/>
      </c>
      <c r="FD79" s="11" t="str">
        <f t="shared" si="372"/>
        <v/>
      </c>
      <c r="FE79" s="11" t="str">
        <f t="shared" si="373"/>
        <v/>
      </c>
      <c r="FF79" s="11" t="str">
        <f t="shared" si="374"/>
        <v/>
      </c>
      <c r="FG79" s="11" t="str">
        <f t="shared" si="375"/>
        <v/>
      </c>
      <c r="FH79" s="37">
        <v>1956</v>
      </c>
    </row>
    <row r="80" spans="1:164">
      <c r="A80" s="37">
        <v>1957</v>
      </c>
      <c r="B80" s="7">
        <v>65</v>
      </c>
      <c r="C80" s="7">
        <v>76</v>
      </c>
      <c r="D80" s="7">
        <v>59</v>
      </c>
      <c r="E80" s="7">
        <v>54</v>
      </c>
      <c r="F80" s="7">
        <v>73</v>
      </c>
      <c r="G80" s="8">
        <v>60</v>
      </c>
      <c r="H80" s="7">
        <v>76</v>
      </c>
      <c r="I80" s="7">
        <v>73</v>
      </c>
      <c r="J80" s="7">
        <v>60</v>
      </c>
      <c r="K80" s="7">
        <v>64</v>
      </c>
      <c r="L80" s="8">
        <v>73</v>
      </c>
      <c r="M80" s="7">
        <v>78</v>
      </c>
      <c r="N80" s="7">
        <v>48</v>
      </c>
      <c r="O80" s="7">
        <v>55</v>
      </c>
      <c r="P80" s="7">
        <v>57</v>
      </c>
      <c r="Q80" s="8">
        <v>64</v>
      </c>
      <c r="R80" s="7">
        <v>76</v>
      </c>
      <c r="S80" s="7">
        <v>78</v>
      </c>
      <c r="T80" s="7">
        <v>83</v>
      </c>
      <c r="U80" s="7">
        <v>87</v>
      </c>
      <c r="V80" s="8">
        <v>92</v>
      </c>
      <c r="W80" s="7">
        <v>75</v>
      </c>
      <c r="X80" s="7">
        <v>81</v>
      </c>
      <c r="Y80" s="7">
        <v>89</v>
      </c>
      <c r="Z80" s="7">
        <v>85</v>
      </c>
      <c r="AA80" s="8">
        <v>89</v>
      </c>
      <c r="AB80" s="7">
        <v>93</v>
      </c>
      <c r="AC80" s="7">
        <v>93</v>
      </c>
      <c r="AD80" s="7">
        <v>78</v>
      </c>
      <c r="AE80" s="7">
        <v>84</v>
      </c>
      <c r="AF80" s="858"/>
      <c r="AG80" s="9">
        <f t="shared" si="190"/>
        <v>2218</v>
      </c>
      <c r="AH80" s="10">
        <f t="shared" si="191"/>
        <v>73.933333333333337</v>
      </c>
      <c r="AI80" s="11">
        <f t="shared" si="192"/>
        <v>93</v>
      </c>
      <c r="AJ80" s="12">
        <f t="shared" si="193"/>
        <v>48</v>
      </c>
      <c r="AK80" s="5">
        <v>1957</v>
      </c>
      <c r="AL80" s="13" t="str">
        <f t="shared" si="376"/>
        <v/>
      </c>
      <c r="AM80" s="13" t="str">
        <f t="shared" si="377"/>
        <v/>
      </c>
      <c r="AN80" s="13" t="str">
        <f t="shared" si="378"/>
        <v/>
      </c>
      <c r="AO80" s="13" t="str">
        <f t="shared" si="379"/>
        <v/>
      </c>
      <c r="AP80" s="13" t="str">
        <f t="shared" si="380"/>
        <v/>
      </c>
      <c r="AQ80" s="13" t="str">
        <f t="shared" si="381"/>
        <v/>
      </c>
      <c r="AR80" s="13" t="str">
        <f t="shared" si="382"/>
        <v/>
      </c>
      <c r="AS80" s="13" t="str">
        <f t="shared" si="383"/>
        <v/>
      </c>
      <c r="AT80" s="13" t="str">
        <f t="shared" si="384"/>
        <v/>
      </c>
      <c r="AU80" s="13" t="str">
        <f t="shared" si="385"/>
        <v/>
      </c>
      <c r="AV80" s="13" t="str">
        <f t="shared" si="386"/>
        <v/>
      </c>
      <c r="AW80" s="13" t="str">
        <f t="shared" si="387"/>
        <v/>
      </c>
      <c r="AX80" s="13" t="str">
        <f t="shared" si="388"/>
        <v/>
      </c>
      <c r="AY80" s="13" t="str">
        <f t="shared" si="389"/>
        <v/>
      </c>
      <c r="AZ80" s="13" t="str">
        <f t="shared" si="390"/>
        <v/>
      </c>
      <c r="BA80" s="13" t="str">
        <f t="shared" si="391"/>
        <v/>
      </c>
      <c r="BB80" s="13" t="str">
        <f t="shared" si="392"/>
        <v/>
      </c>
      <c r="BC80" s="13" t="str">
        <f t="shared" si="393"/>
        <v/>
      </c>
      <c r="BD80" s="13" t="str">
        <f t="shared" si="394"/>
        <v/>
      </c>
      <c r="BE80" s="13" t="str">
        <f t="shared" si="395"/>
        <v/>
      </c>
      <c r="BF80" s="13">
        <f t="shared" si="396"/>
        <v>1</v>
      </c>
      <c r="BG80" s="13" t="str">
        <f t="shared" si="397"/>
        <v/>
      </c>
      <c r="BH80" s="13" t="str">
        <f t="shared" si="398"/>
        <v/>
      </c>
      <c r="BI80" s="13" t="str">
        <f t="shared" si="399"/>
        <v/>
      </c>
      <c r="BJ80" s="13" t="str">
        <f t="shared" si="400"/>
        <v/>
      </c>
      <c r="BK80" s="13" t="str">
        <f t="shared" si="401"/>
        <v/>
      </c>
      <c r="BL80" s="13">
        <f t="shared" si="402"/>
        <v>1</v>
      </c>
      <c r="BM80" s="13">
        <f t="shared" si="403"/>
        <v>1</v>
      </c>
      <c r="BN80" s="13" t="str">
        <f t="shared" si="404"/>
        <v/>
      </c>
      <c r="BO80" s="13" t="str">
        <f t="shared" si="405"/>
        <v/>
      </c>
      <c r="BP80" s="985"/>
      <c r="BQ80" s="13">
        <f t="shared" si="285"/>
        <v>3</v>
      </c>
      <c r="BR80" s="5">
        <v>1957</v>
      </c>
      <c r="BS80" s="11" t="str">
        <f t="shared" si="316"/>
        <v/>
      </c>
      <c r="BT80" s="11" t="str">
        <f t="shared" si="317"/>
        <v/>
      </c>
      <c r="BU80" s="11" t="str">
        <f t="shared" si="318"/>
        <v/>
      </c>
      <c r="BV80" s="11" t="str">
        <f t="shared" si="319"/>
        <v/>
      </c>
      <c r="BW80" s="11" t="str">
        <f t="shared" si="320"/>
        <v/>
      </c>
      <c r="BX80" s="11" t="str">
        <f t="shared" si="321"/>
        <v/>
      </c>
      <c r="BY80" s="11" t="str">
        <f t="shared" si="322"/>
        <v/>
      </c>
      <c r="BZ80" s="11" t="str">
        <f t="shared" si="323"/>
        <v/>
      </c>
      <c r="CA80" s="11" t="str">
        <f t="shared" si="324"/>
        <v/>
      </c>
      <c r="CB80" s="11" t="str">
        <f t="shared" si="325"/>
        <v/>
      </c>
      <c r="CC80" s="11" t="str">
        <f t="shared" si="326"/>
        <v/>
      </c>
      <c r="CD80" s="11" t="str">
        <f t="shared" si="327"/>
        <v/>
      </c>
      <c r="CE80" s="11" t="str">
        <f t="shared" si="328"/>
        <v/>
      </c>
      <c r="CF80" s="11" t="str">
        <f t="shared" si="329"/>
        <v/>
      </c>
      <c r="CG80" s="11" t="str">
        <f t="shared" si="330"/>
        <v/>
      </c>
      <c r="CH80" s="11" t="str">
        <f t="shared" si="331"/>
        <v/>
      </c>
      <c r="CI80" s="11" t="str">
        <f t="shared" si="332"/>
        <v/>
      </c>
      <c r="CJ80" s="11" t="str">
        <f t="shared" si="333"/>
        <v/>
      </c>
      <c r="CK80" s="11" t="str">
        <f t="shared" si="334"/>
        <v/>
      </c>
      <c r="CL80" s="11" t="str">
        <f t="shared" si="335"/>
        <v/>
      </c>
      <c r="CM80" s="11">
        <f t="shared" si="336"/>
        <v>1957</v>
      </c>
      <c r="CN80" s="11" t="str">
        <f t="shared" si="337"/>
        <v/>
      </c>
      <c r="CO80" s="11" t="str">
        <f t="shared" si="338"/>
        <v/>
      </c>
      <c r="CP80" s="11" t="str">
        <f t="shared" si="339"/>
        <v/>
      </c>
      <c r="CQ80" s="11" t="str">
        <f t="shared" si="340"/>
        <v/>
      </c>
      <c r="CR80" s="11" t="str">
        <f t="shared" si="341"/>
        <v/>
      </c>
      <c r="CS80" s="11" t="str">
        <f t="shared" si="342"/>
        <v/>
      </c>
      <c r="CT80" s="11">
        <f t="shared" si="343"/>
        <v>1957</v>
      </c>
      <c r="CU80" s="11" t="str">
        <f t="shared" si="344"/>
        <v/>
      </c>
      <c r="CV80" s="11" t="str">
        <f t="shared" si="345"/>
        <v/>
      </c>
      <c r="CW80" s="5">
        <v>1957</v>
      </c>
      <c r="CX80" s="13" t="str">
        <f t="shared" si="286"/>
        <v/>
      </c>
      <c r="CY80" s="13">
        <f t="shared" si="287"/>
        <v>1</v>
      </c>
      <c r="CZ80" s="13" t="str">
        <f t="shared" si="288"/>
        <v/>
      </c>
      <c r="DA80" s="13" t="str">
        <f t="shared" si="289"/>
        <v/>
      </c>
      <c r="DB80" s="13">
        <f t="shared" si="290"/>
        <v>1</v>
      </c>
      <c r="DC80" s="13" t="str">
        <f t="shared" si="291"/>
        <v/>
      </c>
      <c r="DD80" s="13">
        <f t="shared" si="292"/>
        <v>1</v>
      </c>
      <c r="DE80" s="13">
        <f t="shared" si="293"/>
        <v>1</v>
      </c>
      <c r="DF80" s="13" t="str">
        <f t="shared" si="294"/>
        <v/>
      </c>
      <c r="DG80" s="13" t="str">
        <f t="shared" si="295"/>
        <v/>
      </c>
      <c r="DH80" s="13">
        <f t="shared" si="296"/>
        <v>1</v>
      </c>
      <c r="DI80" s="13">
        <f t="shared" si="297"/>
        <v>1</v>
      </c>
      <c r="DJ80" s="13" t="str">
        <f t="shared" si="298"/>
        <v/>
      </c>
      <c r="DK80" s="13" t="str">
        <f t="shared" si="299"/>
        <v/>
      </c>
      <c r="DL80" s="13" t="str">
        <f t="shared" si="300"/>
        <v/>
      </c>
      <c r="DM80" s="13" t="str">
        <f t="shared" si="301"/>
        <v/>
      </c>
      <c r="DN80" s="13">
        <f t="shared" si="302"/>
        <v>1</v>
      </c>
      <c r="DO80" s="13">
        <f t="shared" si="303"/>
        <v>1</v>
      </c>
      <c r="DP80" s="13">
        <f t="shared" si="304"/>
        <v>1</v>
      </c>
      <c r="DQ80" s="13">
        <f t="shared" si="305"/>
        <v>1</v>
      </c>
      <c r="DR80" s="13">
        <f t="shared" si="306"/>
        <v>1</v>
      </c>
      <c r="DS80" s="13">
        <f t="shared" si="307"/>
        <v>1</v>
      </c>
      <c r="DT80" s="13">
        <f t="shared" si="308"/>
        <v>1</v>
      </c>
      <c r="DU80" s="13">
        <f t="shared" si="309"/>
        <v>1</v>
      </c>
      <c r="DV80" s="13">
        <f t="shared" si="310"/>
        <v>1</v>
      </c>
      <c r="DW80" s="13">
        <f t="shared" si="311"/>
        <v>1</v>
      </c>
      <c r="DX80" s="13">
        <f t="shared" si="312"/>
        <v>1</v>
      </c>
      <c r="DY80" s="13">
        <f t="shared" si="313"/>
        <v>1</v>
      </c>
      <c r="DZ80" s="13">
        <f t="shared" si="314"/>
        <v>1</v>
      </c>
      <c r="EA80" s="13">
        <f t="shared" si="315"/>
        <v>1</v>
      </c>
      <c r="EB80" s="752">
        <f t="shared" si="224"/>
        <v>20</v>
      </c>
      <c r="EC80" s="5">
        <v>1957</v>
      </c>
      <c r="ED80" s="11" t="str">
        <f t="shared" si="346"/>
        <v/>
      </c>
      <c r="EE80" s="11" t="str">
        <f t="shared" si="347"/>
        <v/>
      </c>
      <c r="EF80" s="11" t="str">
        <f t="shared" si="348"/>
        <v/>
      </c>
      <c r="EG80" s="11" t="str">
        <f t="shared" si="349"/>
        <v/>
      </c>
      <c r="EH80" s="11" t="str">
        <f t="shared" si="350"/>
        <v/>
      </c>
      <c r="EI80" s="11" t="str">
        <f t="shared" si="351"/>
        <v/>
      </c>
      <c r="EJ80" s="11" t="str">
        <f t="shared" si="352"/>
        <v/>
      </c>
      <c r="EK80" s="11" t="str">
        <f t="shared" si="353"/>
        <v/>
      </c>
      <c r="EL80" s="11" t="str">
        <f t="shared" si="354"/>
        <v/>
      </c>
      <c r="EM80" s="11" t="str">
        <f t="shared" si="355"/>
        <v/>
      </c>
      <c r="EN80" s="11" t="str">
        <f t="shared" si="356"/>
        <v/>
      </c>
      <c r="EO80" s="11" t="str">
        <f t="shared" si="357"/>
        <v/>
      </c>
      <c r="EP80" s="11" t="str">
        <f t="shared" si="358"/>
        <v/>
      </c>
      <c r="EQ80" s="11" t="str">
        <f t="shared" si="359"/>
        <v/>
      </c>
      <c r="ER80" s="11" t="str">
        <f t="shared" si="360"/>
        <v/>
      </c>
      <c r="ES80" s="11" t="str">
        <f t="shared" si="361"/>
        <v/>
      </c>
      <c r="ET80" s="11" t="str">
        <f t="shared" si="362"/>
        <v/>
      </c>
      <c r="EU80" s="11" t="str">
        <f t="shared" si="363"/>
        <v/>
      </c>
      <c r="EV80" s="11" t="str">
        <f t="shared" si="364"/>
        <v/>
      </c>
      <c r="EW80" s="11" t="str">
        <f t="shared" si="365"/>
        <v/>
      </c>
      <c r="EX80" s="11" t="str">
        <f t="shared" si="366"/>
        <v/>
      </c>
      <c r="EY80" s="11" t="str">
        <f t="shared" si="367"/>
        <v/>
      </c>
      <c r="EZ80" s="11" t="str">
        <f t="shared" si="368"/>
        <v/>
      </c>
      <c r="FA80" s="11" t="str">
        <f t="shared" si="369"/>
        <v/>
      </c>
      <c r="FB80" s="11" t="str">
        <f t="shared" si="370"/>
        <v/>
      </c>
      <c r="FC80" s="11" t="str">
        <f t="shared" si="371"/>
        <v/>
      </c>
      <c r="FD80" s="11" t="str">
        <f t="shared" si="372"/>
        <v/>
      </c>
      <c r="FE80" s="11" t="str">
        <f t="shared" si="373"/>
        <v/>
      </c>
      <c r="FF80" s="11" t="str">
        <f t="shared" si="374"/>
        <v/>
      </c>
      <c r="FG80" s="11" t="str">
        <f t="shared" si="375"/>
        <v/>
      </c>
      <c r="FH80" s="37">
        <v>1957</v>
      </c>
    </row>
    <row r="81" spans="1:164">
      <c r="A81" s="37">
        <v>1958</v>
      </c>
      <c r="B81" s="7">
        <v>56</v>
      </c>
      <c r="C81" s="7">
        <v>60</v>
      </c>
      <c r="D81" s="7">
        <v>61</v>
      </c>
      <c r="E81" s="7">
        <v>57</v>
      </c>
      <c r="F81" s="7">
        <v>55</v>
      </c>
      <c r="G81" s="8">
        <v>69</v>
      </c>
      <c r="H81" s="7">
        <v>66</v>
      </c>
      <c r="I81" s="7">
        <v>64</v>
      </c>
      <c r="J81" s="7">
        <v>59</v>
      </c>
      <c r="K81" s="7">
        <v>52</v>
      </c>
      <c r="L81" s="8">
        <v>48</v>
      </c>
      <c r="M81" s="7">
        <v>54</v>
      </c>
      <c r="N81" s="7">
        <v>65</v>
      </c>
      <c r="O81" s="7">
        <v>72</v>
      </c>
      <c r="P81" s="7">
        <v>75</v>
      </c>
      <c r="Q81" s="8">
        <v>69</v>
      </c>
      <c r="R81" s="7">
        <v>73</v>
      </c>
      <c r="S81" s="7">
        <v>80</v>
      </c>
      <c r="T81" s="7">
        <v>88</v>
      </c>
      <c r="U81" s="7">
        <v>87</v>
      </c>
      <c r="V81" s="8">
        <v>81</v>
      </c>
      <c r="W81" s="7">
        <v>76</v>
      </c>
      <c r="X81" s="7">
        <v>77</v>
      </c>
      <c r="Y81" s="7">
        <v>86</v>
      </c>
      <c r="Z81" s="7">
        <v>76</v>
      </c>
      <c r="AA81" s="8">
        <v>71</v>
      </c>
      <c r="AB81" s="7">
        <v>56</v>
      </c>
      <c r="AC81" s="7">
        <v>74</v>
      </c>
      <c r="AD81" s="7">
        <v>79</v>
      </c>
      <c r="AE81" s="7">
        <v>66</v>
      </c>
      <c r="AF81" s="858"/>
      <c r="AG81" s="9">
        <f t="shared" si="190"/>
        <v>2052</v>
      </c>
      <c r="AH81" s="10">
        <f t="shared" si="191"/>
        <v>68.400000000000006</v>
      </c>
      <c r="AI81" s="11">
        <f t="shared" si="192"/>
        <v>88</v>
      </c>
      <c r="AJ81" s="12">
        <f t="shared" si="193"/>
        <v>48</v>
      </c>
      <c r="AK81" s="5">
        <v>1958</v>
      </c>
      <c r="AL81" s="13" t="str">
        <f t="shared" si="376"/>
        <v/>
      </c>
      <c r="AM81" s="13" t="str">
        <f t="shared" si="377"/>
        <v/>
      </c>
      <c r="AN81" s="13" t="str">
        <f t="shared" si="378"/>
        <v/>
      </c>
      <c r="AO81" s="13" t="str">
        <f t="shared" si="379"/>
        <v/>
      </c>
      <c r="AP81" s="13" t="str">
        <f t="shared" si="380"/>
        <v/>
      </c>
      <c r="AQ81" s="13" t="str">
        <f t="shared" si="381"/>
        <v/>
      </c>
      <c r="AR81" s="13" t="str">
        <f t="shared" si="382"/>
        <v/>
      </c>
      <c r="AS81" s="13" t="str">
        <f t="shared" si="383"/>
        <v/>
      </c>
      <c r="AT81" s="13" t="str">
        <f t="shared" si="384"/>
        <v/>
      </c>
      <c r="AU81" s="13" t="str">
        <f t="shared" si="385"/>
        <v/>
      </c>
      <c r="AV81" s="13" t="str">
        <f t="shared" si="386"/>
        <v/>
      </c>
      <c r="AW81" s="13" t="str">
        <f t="shared" si="387"/>
        <v/>
      </c>
      <c r="AX81" s="13" t="str">
        <f t="shared" si="388"/>
        <v/>
      </c>
      <c r="AY81" s="13" t="str">
        <f t="shared" si="389"/>
        <v/>
      </c>
      <c r="AZ81" s="13" t="str">
        <f t="shared" si="390"/>
        <v/>
      </c>
      <c r="BA81" s="13" t="str">
        <f t="shared" si="391"/>
        <v/>
      </c>
      <c r="BB81" s="13" t="str">
        <f t="shared" si="392"/>
        <v/>
      </c>
      <c r="BC81" s="13" t="str">
        <f t="shared" si="393"/>
        <v/>
      </c>
      <c r="BD81" s="13" t="str">
        <f t="shared" si="394"/>
        <v/>
      </c>
      <c r="BE81" s="13" t="str">
        <f t="shared" si="395"/>
        <v/>
      </c>
      <c r="BF81" s="13" t="str">
        <f t="shared" si="396"/>
        <v/>
      </c>
      <c r="BG81" s="13" t="str">
        <f t="shared" si="397"/>
        <v/>
      </c>
      <c r="BH81" s="13" t="str">
        <f t="shared" si="398"/>
        <v/>
      </c>
      <c r="BI81" s="13" t="str">
        <f t="shared" si="399"/>
        <v/>
      </c>
      <c r="BJ81" s="13" t="str">
        <f t="shared" si="400"/>
        <v/>
      </c>
      <c r="BK81" s="13" t="str">
        <f t="shared" si="401"/>
        <v/>
      </c>
      <c r="BL81" s="13" t="str">
        <f t="shared" si="402"/>
        <v/>
      </c>
      <c r="BM81" s="13" t="str">
        <f t="shared" si="403"/>
        <v/>
      </c>
      <c r="BN81" s="13" t="str">
        <f t="shared" si="404"/>
        <v/>
      </c>
      <c r="BO81" s="13" t="str">
        <f t="shared" si="405"/>
        <v/>
      </c>
      <c r="BP81" s="985"/>
      <c r="BQ81" s="13">
        <f t="shared" si="285"/>
        <v>0</v>
      </c>
      <c r="BR81" s="5">
        <v>1958</v>
      </c>
      <c r="BS81" s="11" t="str">
        <f t="shared" si="316"/>
        <v/>
      </c>
      <c r="BT81" s="11" t="str">
        <f t="shared" si="317"/>
        <v/>
      </c>
      <c r="BU81" s="11" t="str">
        <f t="shared" si="318"/>
        <v/>
      </c>
      <c r="BV81" s="11" t="str">
        <f t="shared" si="319"/>
        <v/>
      </c>
      <c r="BW81" s="11" t="str">
        <f t="shared" si="320"/>
        <v/>
      </c>
      <c r="BX81" s="11" t="str">
        <f t="shared" si="321"/>
        <v/>
      </c>
      <c r="BY81" s="11" t="str">
        <f t="shared" si="322"/>
        <v/>
      </c>
      <c r="BZ81" s="11" t="str">
        <f t="shared" si="323"/>
        <v/>
      </c>
      <c r="CA81" s="11" t="str">
        <f t="shared" si="324"/>
        <v/>
      </c>
      <c r="CB81" s="11" t="str">
        <f t="shared" si="325"/>
        <v/>
      </c>
      <c r="CC81" s="11" t="str">
        <f t="shared" si="326"/>
        <v/>
      </c>
      <c r="CD81" s="11" t="str">
        <f t="shared" si="327"/>
        <v/>
      </c>
      <c r="CE81" s="11" t="str">
        <f t="shared" si="328"/>
        <v/>
      </c>
      <c r="CF81" s="11" t="str">
        <f t="shared" si="329"/>
        <v/>
      </c>
      <c r="CG81" s="11" t="str">
        <f t="shared" si="330"/>
        <v/>
      </c>
      <c r="CH81" s="11" t="str">
        <f t="shared" si="331"/>
        <v/>
      </c>
      <c r="CI81" s="11" t="str">
        <f t="shared" si="332"/>
        <v/>
      </c>
      <c r="CJ81" s="11" t="str">
        <f t="shared" si="333"/>
        <v/>
      </c>
      <c r="CK81" s="11" t="str">
        <f t="shared" si="334"/>
        <v/>
      </c>
      <c r="CL81" s="11" t="str">
        <f t="shared" si="335"/>
        <v/>
      </c>
      <c r="CM81" s="11" t="str">
        <f t="shared" si="336"/>
        <v/>
      </c>
      <c r="CN81" s="11" t="str">
        <f t="shared" si="337"/>
        <v/>
      </c>
      <c r="CO81" s="11" t="str">
        <f t="shared" si="338"/>
        <v/>
      </c>
      <c r="CP81" s="11" t="str">
        <f t="shared" si="339"/>
        <v/>
      </c>
      <c r="CQ81" s="11" t="str">
        <f t="shared" si="340"/>
        <v/>
      </c>
      <c r="CR81" s="11" t="str">
        <f t="shared" si="341"/>
        <v/>
      </c>
      <c r="CS81" s="11" t="str">
        <f t="shared" si="342"/>
        <v/>
      </c>
      <c r="CT81" s="11" t="str">
        <f t="shared" si="343"/>
        <v/>
      </c>
      <c r="CU81" s="11" t="str">
        <f t="shared" si="344"/>
        <v/>
      </c>
      <c r="CV81" s="11" t="str">
        <f t="shared" si="345"/>
        <v/>
      </c>
      <c r="CW81" s="5">
        <v>1958</v>
      </c>
      <c r="CX81" s="13" t="str">
        <f t="shared" si="286"/>
        <v/>
      </c>
      <c r="CY81" s="13" t="str">
        <f t="shared" si="287"/>
        <v/>
      </c>
      <c r="CZ81" s="13" t="str">
        <f t="shared" si="288"/>
        <v/>
      </c>
      <c r="DA81" s="13" t="str">
        <f t="shared" si="289"/>
        <v/>
      </c>
      <c r="DB81" s="13" t="str">
        <f t="shared" si="290"/>
        <v/>
      </c>
      <c r="DC81" s="13" t="str">
        <f t="shared" si="291"/>
        <v/>
      </c>
      <c r="DD81" s="13" t="str">
        <f t="shared" si="292"/>
        <v/>
      </c>
      <c r="DE81" s="13" t="str">
        <f t="shared" si="293"/>
        <v/>
      </c>
      <c r="DF81" s="13" t="str">
        <f t="shared" si="294"/>
        <v/>
      </c>
      <c r="DG81" s="13" t="str">
        <f t="shared" si="295"/>
        <v/>
      </c>
      <c r="DH81" s="13" t="str">
        <f t="shared" si="296"/>
        <v/>
      </c>
      <c r="DI81" s="13" t="str">
        <f t="shared" si="297"/>
        <v/>
      </c>
      <c r="DJ81" s="13" t="str">
        <f t="shared" si="298"/>
        <v/>
      </c>
      <c r="DK81" s="13">
        <f t="shared" si="299"/>
        <v>1</v>
      </c>
      <c r="DL81" s="13">
        <f t="shared" si="300"/>
        <v>1</v>
      </c>
      <c r="DM81" s="13" t="str">
        <f t="shared" si="301"/>
        <v/>
      </c>
      <c r="DN81" s="13">
        <f t="shared" si="302"/>
        <v>1</v>
      </c>
      <c r="DO81" s="13">
        <f t="shared" si="303"/>
        <v>1</v>
      </c>
      <c r="DP81" s="13">
        <f t="shared" si="304"/>
        <v>1</v>
      </c>
      <c r="DQ81" s="13">
        <f t="shared" si="305"/>
        <v>1</v>
      </c>
      <c r="DR81" s="13">
        <f t="shared" si="306"/>
        <v>1</v>
      </c>
      <c r="DS81" s="13">
        <f t="shared" si="307"/>
        <v>1</v>
      </c>
      <c r="DT81" s="13">
        <f t="shared" si="308"/>
        <v>1</v>
      </c>
      <c r="DU81" s="13">
        <f t="shared" si="309"/>
        <v>1</v>
      </c>
      <c r="DV81" s="13">
        <f t="shared" si="310"/>
        <v>1</v>
      </c>
      <c r="DW81" s="13">
        <f t="shared" si="311"/>
        <v>1</v>
      </c>
      <c r="DX81" s="13" t="str">
        <f t="shared" si="312"/>
        <v/>
      </c>
      <c r="DY81" s="13">
        <f t="shared" si="313"/>
        <v>1</v>
      </c>
      <c r="DZ81" s="13">
        <f t="shared" si="314"/>
        <v>1</v>
      </c>
      <c r="EA81" s="13" t="str">
        <f t="shared" si="315"/>
        <v/>
      </c>
      <c r="EB81" s="752">
        <f t="shared" si="224"/>
        <v>14</v>
      </c>
      <c r="EC81" s="5">
        <v>1958</v>
      </c>
      <c r="ED81" s="11" t="str">
        <f t="shared" si="346"/>
        <v/>
      </c>
      <c r="EE81" s="11" t="str">
        <f t="shared" si="347"/>
        <v/>
      </c>
      <c r="EF81" s="11" t="str">
        <f t="shared" si="348"/>
        <v/>
      </c>
      <c r="EG81" s="11" t="str">
        <f t="shared" si="349"/>
        <v/>
      </c>
      <c r="EH81" s="11" t="str">
        <f t="shared" si="350"/>
        <v/>
      </c>
      <c r="EI81" s="11" t="str">
        <f t="shared" si="351"/>
        <v/>
      </c>
      <c r="EJ81" s="11" t="str">
        <f t="shared" si="352"/>
        <v/>
      </c>
      <c r="EK81" s="11" t="str">
        <f t="shared" si="353"/>
        <v/>
      </c>
      <c r="EL81" s="11" t="str">
        <f t="shared" si="354"/>
        <v/>
      </c>
      <c r="EM81" s="11" t="str">
        <f t="shared" si="355"/>
        <v/>
      </c>
      <c r="EN81" s="11" t="str">
        <f t="shared" si="356"/>
        <v/>
      </c>
      <c r="EO81" s="11" t="str">
        <f t="shared" si="357"/>
        <v/>
      </c>
      <c r="EP81" s="11" t="str">
        <f t="shared" si="358"/>
        <v/>
      </c>
      <c r="EQ81" s="11" t="str">
        <f t="shared" si="359"/>
        <v/>
      </c>
      <c r="ER81" s="11" t="str">
        <f t="shared" si="360"/>
        <v/>
      </c>
      <c r="ES81" s="11" t="str">
        <f t="shared" si="361"/>
        <v/>
      </c>
      <c r="ET81" s="11" t="str">
        <f t="shared" si="362"/>
        <v/>
      </c>
      <c r="EU81" s="11" t="str">
        <f t="shared" si="363"/>
        <v/>
      </c>
      <c r="EV81" s="11" t="str">
        <f t="shared" si="364"/>
        <v/>
      </c>
      <c r="EW81" s="11" t="str">
        <f t="shared" si="365"/>
        <v/>
      </c>
      <c r="EX81" s="11" t="str">
        <f t="shared" si="366"/>
        <v/>
      </c>
      <c r="EY81" s="11" t="str">
        <f t="shared" si="367"/>
        <v/>
      </c>
      <c r="EZ81" s="11" t="str">
        <f t="shared" si="368"/>
        <v/>
      </c>
      <c r="FA81" s="11" t="str">
        <f t="shared" si="369"/>
        <v/>
      </c>
      <c r="FB81" s="11" t="str">
        <f t="shared" si="370"/>
        <v/>
      </c>
      <c r="FC81" s="11" t="str">
        <f t="shared" si="371"/>
        <v/>
      </c>
      <c r="FD81" s="11" t="str">
        <f t="shared" si="372"/>
        <v/>
      </c>
      <c r="FE81" s="11" t="str">
        <f t="shared" si="373"/>
        <v/>
      </c>
      <c r="FF81" s="11" t="str">
        <f t="shared" si="374"/>
        <v/>
      </c>
      <c r="FG81" s="11" t="str">
        <f t="shared" si="375"/>
        <v/>
      </c>
      <c r="FH81" s="37">
        <v>1958</v>
      </c>
    </row>
    <row r="82" spans="1:164">
      <c r="A82" s="37">
        <v>1959</v>
      </c>
      <c r="B82" s="7">
        <v>79</v>
      </c>
      <c r="C82" s="7">
        <v>65</v>
      </c>
      <c r="D82" s="7">
        <v>72</v>
      </c>
      <c r="E82" s="7">
        <v>60</v>
      </c>
      <c r="F82" s="7">
        <v>73</v>
      </c>
      <c r="G82" s="8">
        <v>71</v>
      </c>
      <c r="H82" s="7">
        <v>75</v>
      </c>
      <c r="I82" s="7">
        <v>89</v>
      </c>
      <c r="J82" s="7">
        <v>90</v>
      </c>
      <c r="K82" s="7">
        <v>84</v>
      </c>
      <c r="L82" s="8">
        <v>64</v>
      </c>
      <c r="M82" s="7">
        <v>52</v>
      </c>
      <c r="N82" s="7">
        <v>43</v>
      </c>
      <c r="O82" s="7">
        <v>58</v>
      </c>
      <c r="P82" s="7">
        <v>73</v>
      </c>
      <c r="Q82" s="8">
        <v>78</v>
      </c>
      <c r="R82" s="7">
        <v>83</v>
      </c>
      <c r="S82" s="7">
        <v>83</v>
      </c>
      <c r="T82" s="7">
        <v>68</v>
      </c>
      <c r="U82" s="7">
        <v>79</v>
      </c>
      <c r="V82" s="8">
        <v>60</v>
      </c>
      <c r="W82" s="7">
        <v>59</v>
      </c>
      <c r="X82" s="7">
        <v>57</v>
      </c>
      <c r="Y82" s="7">
        <v>74</v>
      </c>
      <c r="Z82" s="7">
        <v>78</v>
      </c>
      <c r="AA82" s="8">
        <v>84</v>
      </c>
      <c r="AB82" s="7">
        <v>82</v>
      </c>
      <c r="AC82" s="7">
        <v>63</v>
      </c>
      <c r="AD82" s="7">
        <v>73</v>
      </c>
      <c r="AE82" s="7">
        <v>84</v>
      </c>
      <c r="AF82" s="858"/>
      <c r="AG82" s="9">
        <f t="shared" si="190"/>
        <v>2153</v>
      </c>
      <c r="AH82" s="10">
        <f t="shared" si="191"/>
        <v>71.766666666666666</v>
      </c>
      <c r="AI82" s="11">
        <f t="shared" si="192"/>
        <v>90</v>
      </c>
      <c r="AJ82" s="12">
        <f t="shared" si="193"/>
        <v>43</v>
      </c>
      <c r="AK82" s="5">
        <v>1959</v>
      </c>
      <c r="AL82" s="13" t="str">
        <f t="shared" si="376"/>
        <v/>
      </c>
      <c r="AM82" s="13" t="str">
        <f t="shared" si="377"/>
        <v/>
      </c>
      <c r="AN82" s="13" t="str">
        <f t="shared" si="378"/>
        <v/>
      </c>
      <c r="AO82" s="13" t="str">
        <f t="shared" si="379"/>
        <v/>
      </c>
      <c r="AP82" s="13" t="str">
        <f t="shared" si="380"/>
        <v/>
      </c>
      <c r="AQ82" s="13" t="str">
        <f t="shared" si="381"/>
        <v/>
      </c>
      <c r="AR82" s="13" t="str">
        <f t="shared" si="382"/>
        <v/>
      </c>
      <c r="AS82" s="13" t="str">
        <f t="shared" si="383"/>
        <v/>
      </c>
      <c r="AT82" s="13">
        <f t="shared" si="384"/>
        <v>1</v>
      </c>
      <c r="AU82" s="13" t="str">
        <f t="shared" si="385"/>
        <v/>
      </c>
      <c r="AV82" s="13" t="str">
        <f t="shared" si="386"/>
        <v/>
      </c>
      <c r="AW82" s="13" t="str">
        <f t="shared" si="387"/>
        <v/>
      </c>
      <c r="AX82" s="13" t="str">
        <f t="shared" si="388"/>
        <v/>
      </c>
      <c r="AY82" s="13" t="str">
        <f t="shared" si="389"/>
        <v/>
      </c>
      <c r="AZ82" s="13" t="str">
        <f t="shared" si="390"/>
        <v/>
      </c>
      <c r="BA82" s="13" t="str">
        <f t="shared" si="391"/>
        <v/>
      </c>
      <c r="BB82" s="13" t="str">
        <f t="shared" si="392"/>
        <v/>
      </c>
      <c r="BC82" s="13" t="str">
        <f t="shared" si="393"/>
        <v/>
      </c>
      <c r="BD82" s="13" t="str">
        <f t="shared" si="394"/>
        <v/>
      </c>
      <c r="BE82" s="13" t="str">
        <f t="shared" si="395"/>
        <v/>
      </c>
      <c r="BF82" s="13" t="str">
        <f t="shared" si="396"/>
        <v/>
      </c>
      <c r="BG82" s="13" t="str">
        <f t="shared" si="397"/>
        <v/>
      </c>
      <c r="BH82" s="13" t="str">
        <f t="shared" si="398"/>
        <v/>
      </c>
      <c r="BI82" s="13" t="str">
        <f t="shared" si="399"/>
        <v/>
      </c>
      <c r="BJ82" s="13" t="str">
        <f t="shared" si="400"/>
        <v/>
      </c>
      <c r="BK82" s="13" t="str">
        <f t="shared" si="401"/>
        <v/>
      </c>
      <c r="BL82" s="13" t="str">
        <f t="shared" si="402"/>
        <v/>
      </c>
      <c r="BM82" s="13" t="str">
        <f t="shared" si="403"/>
        <v/>
      </c>
      <c r="BN82" s="13" t="str">
        <f t="shared" si="404"/>
        <v/>
      </c>
      <c r="BO82" s="13" t="str">
        <f t="shared" si="405"/>
        <v/>
      </c>
      <c r="BP82" s="985"/>
      <c r="BQ82" s="13">
        <f t="shared" si="285"/>
        <v>1</v>
      </c>
      <c r="BR82" s="5">
        <v>1959</v>
      </c>
      <c r="BS82" s="11" t="str">
        <f t="shared" si="316"/>
        <v/>
      </c>
      <c r="BT82" s="11" t="str">
        <f t="shared" si="317"/>
        <v/>
      </c>
      <c r="BU82" s="11" t="str">
        <f t="shared" si="318"/>
        <v/>
      </c>
      <c r="BV82" s="11" t="str">
        <f t="shared" si="319"/>
        <v/>
      </c>
      <c r="BW82" s="11" t="str">
        <f t="shared" si="320"/>
        <v/>
      </c>
      <c r="BX82" s="11" t="str">
        <f t="shared" si="321"/>
        <v/>
      </c>
      <c r="BY82" s="11" t="str">
        <f t="shared" si="322"/>
        <v/>
      </c>
      <c r="BZ82" s="11" t="str">
        <f t="shared" si="323"/>
        <v/>
      </c>
      <c r="CA82" s="11" t="str">
        <f t="shared" si="324"/>
        <v/>
      </c>
      <c r="CB82" s="11" t="str">
        <f t="shared" si="325"/>
        <v/>
      </c>
      <c r="CC82" s="11" t="str">
        <f t="shared" si="326"/>
        <v/>
      </c>
      <c r="CD82" s="11" t="str">
        <f t="shared" si="327"/>
        <v/>
      </c>
      <c r="CE82" s="11" t="str">
        <f t="shared" si="328"/>
        <v/>
      </c>
      <c r="CF82" s="11" t="str">
        <f t="shared" si="329"/>
        <v/>
      </c>
      <c r="CG82" s="11" t="str">
        <f t="shared" si="330"/>
        <v/>
      </c>
      <c r="CH82" s="11" t="str">
        <f t="shared" si="331"/>
        <v/>
      </c>
      <c r="CI82" s="11" t="str">
        <f t="shared" si="332"/>
        <v/>
      </c>
      <c r="CJ82" s="11" t="str">
        <f t="shared" si="333"/>
        <v/>
      </c>
      <c r="CK82" s="11" t="str">
        <f t="shared" si="334"/>
        <v/>
      </c>
      <c r="CL82" s="11" t="str">
        <f t="shared" si="335"/>
        <v/>
      </c>
      <c r="CM82" s="11" t="str">
        <f t="shared" si="336"/>
        <v/>
      </c>
      <c r="CN82" s="11" t="str">
        <f t="shared" si="337"/>
        <v/>
      </c>
      <c r="CO82" s="11" t="str">
        <f t="shared" si="338"/>
        <v/>
      </c>
      <c r="CP82" s="11" t="str">
        <f t="shared" si="339"/>
        <v/>
      </c>
      <c r="CQ82" s="11" t="str">
        <f t="shared" si="340"/>
        <v/>
      </c>
      <c r="CR82" s="11" t="str">
        <f t="shared" si="341"/>
        <v/>
      </c>
      <c r="CS82" s="11" t="str">
        <f t="shared" si="342"/>
        <v/>
      </c>
      <c r="CT82" s="11" t="str">
        <f t="shared" si="343"/>
        <v/>
      </c>
      <c r="CU82" s="11" t="str">
        <f t="shared" si="344"/>
        <v/>
      </c>
      <c r="CV82" s="11" t="str">
        <f t="shared" si="345"/>
        <v/>
      </c>
      <c r="CW82" s="5">
        <v>1959</v>
      </c>
      <c r="CX82" s="13">
        <f t="shared" si="286"/>
        <v>1</v>
      </c>
      <c r="CY82" s="13" t="str">
        <f t="shared" si="287"/>
        <v/>
      </c>
      <c r="CZ82" s="13">
        <f t="shared" si="288"/>
        <v>1</v>
      </c>
      <c r="DA82" s="13" t="str">
        <f t="shared" si="289"/>
        <v/>
      </c>
      <c r="DB82" s="13">
        <f t="shared" si="290"/>
        <v>1</v>
      </c>
      <c r="DC82" s="13">
        <f t="shared" si="291"/>
        <v>1</v>
      </c>
      <c r="DD82" s="13">
        <f t="shared" si="292"/>
        <v>1</v>
      </c>
      <c r="DE82" s="13">
        <f t="shared" si="293"/>
        <v>1</v>
      </c>
      <c r="DF82" s="13">
        <f t="shared" si="294"/>
        <v>1</v>
      </c>
      <c r="DG82" s="13">
        <f t="shared" si="295"/>
        <v>1</v>
      </c>
      <c r="DH82" s="13" t="str">
        <f t="shared" si="296"/>
        <v/>
      </c>
      <c r="DI82" s="13" t="str">
        <f t="shared" si="297"/>
        <v/>
      </c>
      <c r="DJ82" s="13" t="str">
        <f t="shared" si="298"/>
        <v/>
      </c>
      <c r="DK82" s="13" t="str">
        <f t="shared" si="299"/>
        <v/>
      </c>
      <c r="DL82" s="13">
        <f t="shared" si="300"/>
        <v>1</v>
      </c>
      <c r="DM82" s="13">
        <f t="shared" si="301"/>
        <v>1</v>
      </c>
      <c r="DN82" s="13">
        <f t="shared" si="302"/>
        <v>1</v>
      </c>
      <c r="DO82" s="13">
        <f t="shared" si="303"/>
        <v>1</v>
      </c>
      <c r="DP82" s="13" t="str">
        <f t="shared" si="304"/>
        <v/>
      </c>
      <c r="DQ82" s="13">
        <f t="shared" si="305"/>
        <v>1</v>
      </c>
      <c r="DR82" s="13" t="str">
        <f t="shared" si="306"/>
        <v/>
      </c>
      <c r="DS82" s="13" t="str">
        <f t="shared" si="307"/>
        <v/>
      </c>
      <c r="DT82" s="13" t="str">
        <f t="shared" si="308"/>
        <v/>
      </c>
      <c r="DU82" s="13">
        <f t="shared" si="309"/>
        <v>1</v>
      </c>
      <c r="DV82" s="13">
        <f t="shared" si="310"/>
        <v>1</v>
      </c>
      <c r="DW82" s="13">
        <f t="shared" si="311"/>
        <v>1</v>
      </c>
      <c r="DX82" s="13">
        <f t="shared" si="312"/>
        <v>1</v>
      </c>
      <c r="DY82" s="13" t="str">
        <f t="shared" si="313"/>
        <v/>
      </c>
      <c r="DZ82" s="13">
        <f t="shared" si="314"/>
        <v>1</v>
      </c>
      <c r="EA82" s="13">
        <f t="shared" si="315"/>
        <v>1</v>
      </c>
      <c r="EB82" s="752">
        <f t="shared" si="224"/>
        <v>19</v>
      </c>
      <c r="EC82" s="5">
        <v>1959</v>
      </c>
      <c r="ED82" s="11" t="str">
        <f t="shared" si="346"/>
        <v/>
      </c>
      <c r="EE82" s="11" t="str">
        <f t="shared" si="347"/>
        <v/>
      </c>
      <c r="EF82" s="11" t="str">
        <f t="shared" si="348"/>
        <v/>
      </c>
      <c r="EG82" s="11" t="str">
        <f t="shared" si="349"/>
        <v/>
      </c>
      <c r="EH82" s="11" t="str">
        <f t="shared" si="350"/>
        <v/>
      </c>
      <c r="EI82" s="11" t="str">
        <f t="shared" si="351"/>
        <v/>
      </c>
      <c r="EJ82" s="11" t="str">
        <f t="shared" si="352"/>
        <v/>
      </c>
      <c r="EK82" s="11" t="str">
        <f t="shared" si="353"/>
        <v/>
      </c>
      <c r="EL82" s="11" t="str">
        <f t="shared" si="354"/>
        <v/>
      </c>
      <c r="EM82" s="11" t="str">
        <f t="shared" si="355"/>
        <v/>
      </c>
      <c r="EN82" s="11" t="str">
        <f t="shared" si="356"/>
        <v/>
      </c>
      <c r="EO82" s="11" t="str">
        <f t="shared" si="357"/>
        <v/>
      </c>
      <c r="EP82" s="11" t="str">
        <f t="shared" si="358"/>
        <v/>
      </c>
      <c r="EQ82" s="11" t="str">
        <f t="shared" si="359"/>
        <v/>
      </c>
      <c r="ER82" s="11" t="str">
        <f t="shared" si="360"/>
        <v/>
      </c>
      <c r="ES82" s="11" t="str">
        <f t="shared" si="361"/>
        <v/>
      </c>
      <c r="ET82" s="11" t="str">
        <f t="shared" si="362"/>
        <v/>
      </c>
      <c r="EU82" s="11" t="str">
        <f t="shared" si="363"/>
        <v/>
      </c>
      <c r="EV82" s="11" t="str">
        <f t="shared" si="364"/>
        <v/>
      </c>
      <c r="EW82" s="11" t="str">
        <f t="shared" si="365"/>
        <v/>
      </c>
      <c r="EX82" s="11" t="str">
        <f t="shared" si="366"/>
        <v/>
      </c>
      <c r="EY82" s="11" t="str">
        <f t="shared" si="367"/>
        <v/>
      </c>
      <c r="EZ82" s="11" t="str">
        <f t="shared" si="368"/>
        <v/>
      </c>
      <c r="FA82" s="11" t="str">
        <f t="shared" si="369"/>
        <v/>
      </c>
      <c r="FB82" s="11" t="str">
        <f t="shared" si="370"/>
        <v/>
      </c>
      <c r="FC82" s="11" t="str">
        <f t="shared" si="371"/>
        <v/>
      </c>
      <c r="FD82" s="11" t="str">
        <f t="shared" si="372"/>
        <v/>
      </c>
      <c r="FE82" s="11" t="str">
        <f t="shared" si="373"/>
        <v/>
      </c>
      <c r="FF82" s="11" t="str">
        <f t="shared" si="374"/>
        <v/>
      </c>
      <c r="FG82" s="11" t="str">
        <f t="shared" si="375"/>
        <v/>
      </c>
      <c r="FH82" s="37">
        <v>1959</v>
      </c>
    </row>
    <row r="83" spans="1:164">
      <c r="A83" s="37">
        <v>1960</v>
      </c>
      <c r="B83" s="7">
        <v>71</v>
      </c>
      <c r="C83" s="7">
        <v>70</v>
      </c>
      <c r="D83" s="7">
        <v>68</v>
      </c>
      <c r="E83" s="7">
        <v>78</v>
      </c>
      <c r="F83" s="7">
        <v>63</v>
      </c>
      <c r="G83" s="8">
        <v>56</v>
      </c>
      <c r="H83" s="7">
        <v>71</v>
      </c>
      <c r="I83" s="7">
        <v>71</v>
      </c>
      <c r="J83" s="7">
        <v>62</v>
      </c>
      <c r="K83" s="7">
        <v>54</v>
      </c>
      <c r="L83" s="8">
        <v>62</v>
      </c>
      <c r="M83" s="7">
        <v>83</v>
      </c>
      <c r="N83" s="7">
        <v>81</v>
      </c>
      <c r="O83" s="7">
        <v>90</v>
      </c>
      <c r="P83" s="7">
        <v>86</v>
      </c>
      <c r="Q83" s="8">
        <v>87</v>
      </c>
      <c r="R83" s="7">
        <v>85</v>
      </c>
      <c r="S83" s="7">
        <v>71</v>
      </c>
      <c r="T83" s="7">
        <v>63</v>
      </c>
      <c r="U83" s="7">
        <v>74</v>
      </c>
      <c r="V83" s="8">
        <v>82</v>
      </c>
      <c r="W83" s="7">
        <v>82</v>
      </c>
      <c r="X83" s="7">
        <v>92</v>
      </c>
      <c r="Y83" s="7">
        <v>93</v>
      </c>
      <c r="Z83" s="7">
        <v>92</v>
      </c>
      <c r="AA83" s="8">
        <v>96</v>
      </c>
      <c r="AB83" s="7">
        <v>80</v>
      </c>
      <c r="AC83" s="7">
        <v>61</v>
      </c>
      <c r="AD83" s="7">
        <v>72</v>
      </c>
      <c r="AE83" s="7">
        <v>71</v>
      </c>
      <c r="AF83" s="858"/>
      <c r="AG83" s="9">
        <f t="shared" si="190"/>
        <v>2267</v>
      </c>
      <c r="AH83" s="10">
        <f t="shared" si="191"/>
        <v>75.566666666666663</v>
      </c>
      <c r="AI83" s="11">
        <f t="shared" si="192"/>
        <v>96</v>
      </c>
      <c r="AJ83" s="12">
        <f t="shared" si="193"/>
        <v>54</v>
      </c>
      <c r="AK83" s="5">
        <v>1960</v>
      </c>
      <c r="AL83" s="13" t="str">
        <f t="shared" si="376"/>
        <v/>
      </c>
      <c r="AM83" s="13" t="str">
        <f t="shared" si="377"/>
        <v/>
      </c>
      <c r="AN83" s="13" t="str">
        <f t="shared" si="378"/>
        <v/>
      </c>
      <c r="AO83" s="13" t="str">
        <f t="shared" si="379"/>
        <v/>
      </c>
      <c r="AP83" s="13" t="str">
        <f t="shared" si="380"/>
        <v/>
      </c>
      <c r="AQ83" s="13" t="str">
        <f t="shared" si="381"/>
        <v/>
      </c>
      <c r="AR83" s="13" t="str">
        <f t="shared" si="382"/>
        <v/>
      </c>
      <c r="AS83" s="13" t="str">
        <f t="shared" si="383"/>
        <v/>
      </c>
      <c r="AT83" s="13" t="str">
        <f t="shared" si="384"/>
        <v/>
      </c>
      <c r="AU83" s="13" t="str">
        <f t="shared" si="385"/>
        <v/>
      </c>
      <c r="AV83" s="13" t="str">
        <f t="shared" si="386"/>
        <v/>
      </c>
      <c r="AW83" s="13" t="str">
        <f t="shared" si="387"/>
        <v/>
      </c>
      <c r="AX83" s="13" t="str">
        <f t="shared" si="388"/>
        <v/>
      </c>
      <c r="AY83" s="13">
        <f t="shared" si="389"/>
        <v>1</v>
      </c>
      <c r="AZ83" s="13" t="str">
        <f t="shared" si="390"/>
        <v/>
      </c>
      <c r="BA83" s="13" t="str">
        <f t="shared" si="391"/>
        <v/>
      </c>
      <c r="BB83" s="13" t="str">
        <f t="shared" si="392"/>
        <v/>
      </c>
      <c r="BC83" s="13" t="str">
        <f t="shared" si="393"/>
        <v/>
      </c>
      <c r="BD83" s="13" t="str">
        <f t="shared" si="394"/>
        <v/>
      </c>
      <c r="BE83" s="13" t="str">
        <f t="shared" si="395"/>
        <v/>
      </c>
      <c r="BF83" s="13" t="str">
        <f t="shared" si="396"/>
        <v/>
      </c>
      <c r="BG83" s="13" t="str">
        <f t="shared" si="397"/>
        <v/>
      </c>
      <c r="BH83" s="13">
        <f t="shared" si="398"/>
        <v>1</v>
      </c>
      <c r="BI83" s="13">
        <f t="shared" si="399"/>
        <v>1</v>
      </c>
      <c r="BJ83" s="13">
        <f t="shared" si="400"/>
        <v>1</v>
      </c>
      <c r="BK83" s="13">
        <f t="shared" si="401"/>
        <v>1</v>
      </c>
      <c r="BL83" s="13" t="str">
        <f t="shared" si="402"/>
        <v/>
      </c>
      <c r="BM83" s="13" t="str">
        <f t="shared" si="403"/>
        <v/>
      </c>
      <c r="BN83" s="13" t="str">
        <f t="shared" si="404"/>
        <v/>
      </c>
      <c r="BO83" s="13" t="str">
        <f t="shared" si="405"/>
        <v/>
      </c>
      <c r="BP83" s="985"/>
      <c r="BQ83" s="13">
        <f t="shared" si="285"/>
        <v>5</v>
      </c>
      <c r="BR83" s="5">
        <v>1960</v>
      </c>
      <c r="BS83" s="11" t="str">
        <f t="shared" si="316"/>
        <v/>
      </c>
      <c r="BT83" s="11" t="str">
        <f t="shared" si="317"/>
        <v/>
      </c>
      <c r="BU83" s="11" t="str">
        <f t="shared" si="318"/>
        <v/>
      </c>
      <c r="BV83" s="11" t="str">
        <f t="shared" si="319"/>
        <v/>
      </c>
      <c r="BW83" s="11" t="str">
        <f t="shared" si="320"/>
        <v/>
      </c>
      <c r="BX83" s="11" t="str">
        <f t="shared" si="321"/>
        <v/>
      </c>
      <c r="BY83" s="11" t="str">
        <f t="shared" si="322"/>
        <v/>
      </c>
      <c r="BZ83" s="11" t="str">
        <f t="shared" si="323"/>
        <v/>
      </c>
      <c r="CA83" s="11" t="str">
        <f t="shared" si="324"/>
        <v/>
      </c>
      <c r="CB83" s="11" t="str">
        <f t="shared" si="325"/>
        <v/>
      </c>
      <c r="CC83" s="11" t="str">
        <f t="shared" si="326"/>
        <v/>
      </c>
      <c r="CD83" s="11" t="str">
        <f t="shared" si="327"/>
        <v/>
      </c>
      <c r="CE83" s="11" t="str">
        <f t="shared" si="328"/>
        <v/>
      </c>
      <c r="CF83" s="11">
        <f t="shared" si="329"/>
        <v>1960</v>
      </c>
      <c r="CG83" s="11" t="str">
        <f t="shared" si="330"/>
        <v/>
      </c>
      <c r="CH83" s="11" t="str">
        <f t="shared" si="331"/>
        <v/>
      </c>
      <c r="CI83" s="11" t="str">
        <f t="shared" si="332"/>
        <v/>
      </c>
      <c r="CJ83" s="11" t="str">
        <f t="shared" si="333"/>
        <v/>
      </c>
      <c r="CK83" s="11" t="str">
        <f t="shared" si="334"/>
        <v/>
      </c>
      <c r="CL83" s="11" t="str">
        <f t="shared" si="335"/>
        <v/>
      </c>
      <c r="CM83" s="11" t="str">
        <f t="shared" si="336"/>
        <v/>
      </c>
      <c r="CN83" s="11" t="str">
        <f t="shared" si="337"/>
        <v/>
      </c>
      <c r="CO83" s="11" t="str">
        <f t="shared" si="338"/>
        <v/>
      </c>
      <c r="CP83" s="11" t="str">
        <f t="shared" si="339"/>
        <v/>
      </c>
      <c r="CQ83" s="11" t="str">
        <f t="shared" si="340"/>
        <v/>
      </c>
      <c r="CR83" s="11">
        <f t="shared" si="341"/>
        <v>1960</v>
      </c>
      <c r="CS83" s="11" t="str">
        <f t="shared" si="342"/>
        <v/>
      </c>
      <c r="CT83" s="11" t="str">
        <f t="shared" si="343"/>
        <v/>
      </c>
      <c r="CU83" s="11" t="str">
        <f t="shared" si="344"/>
        <v/>
      </c>
      <c r="CV83" s="11" t="str">
        <f t="shared" si="345"/>
        <v/>
      </c>
      <c r="CW83" s="5">
        <v>1960</v>
      </c>
      <c r="CX83" s="13">
        <f t="shared" si="286"/>
        <v>1</v>
      </c>
      <c r="CY83" s="13">
        <f t="shared" si="287"/>
        <v>1</v>
      </c>
      <c r="CZ83" s="13" t="str">
        <f t="shared" si="288"/>
        <v/>
      </c>
      <c r="DA83" s="13">
        <f t="shared" si="289"/>
        <v>1</v>
      </c>
      <c r="DB83" s="13" t="str">
        <f t="shared" si="290"/>
        <v/>
      </c>
      <c r="DC83" s="13" t="str">
        <f t="shared" si="291"/>
        <v/>
      </c>
      <c r="DD83" s="13">
        <f t="shared" si="292"/>
        <v>1</v>
      </c>
      <c r="DE83" s="13">
        <f t="shared" si="293"/>
        <v>1</v>
      </c>
      <c r="DF83" s="13" t="str">
        <f t="shared" si="294"/>
        <v/>
      </c>
      <c r="DG83" s="13" t="str">
        <f t="shared" si="295"/>
        <v/>
      </c>
      <c r="DH83" s="13" t="str">
        <f t="shared" si="296"/>
        <v/>
      </c>
      <c r="DI83" s="13">
        <f t="shared" si="297"/>
        <v>1</v>
      </c>
      <c r="DJ83" s="13">
        <f t="shared" si="298"/>
        <v>1</v>
      </c>
      <c r="DK83" s="13">
        <f t="shared" si="299"/>
        <v>1</v>
      </c>
      <c r="DL83" s="13">
        <f t="shared" si="300"/>
        <v>1</v>
      </c>
      <c r="DM83" s="13">
        <f t="shared" si="301"/>
        <v>1</v>
      </c>
      <c r="DN83" s="13">
        <f t="shared" si="302"/>
        <v>1</v>
      </c>
      <c r="DO83" s="13">
        <f t="shared" si="303"/>
        <v>1</v>
      </c>
      <c r="DP83" s="13" t="str">
        <f t="shared" si="304"/>
        <v/>
      </c>
      <c r="DQ83" s="13">
        <f t="shared" si="305"/>
        <v>1</v>
      </c>
      <c r="DR83" s="13">
        <f t="shared" si="306"/>
        <v>1</v>
      </c>
      <c r="DS83" s="13">
        <f t="shared" si="307"/>
        <v>1</v>
      </c>
      <c r="DT83" s="13">
        <f t="shared" si="308"/>
        <v>1</v>
      </c>
      <c r="DU83" s="13">
        <f t="shared" si="309"/>
        <v>1</v>
      </c>
      <c r="DV83" s="13">
        <f t="shared" si="310"/>
        <v>1</v>
      </c>
      <c r="DW83" s="13">
        <f t="shared" si="311"/>
        <v>1</v>
      </c>
      <c r="DX83" s="13">
        <f t="shared" si="312"/>
        <v>1</v>
      </c>
      <c r="DY83" s="13" t="str">
        <f t="shared" si="313"/>
        <v/>
      </c>
      <c r="DZ83" s="13">
        <f t="shared" si="314"/>
        <v>1</v>
      </c>
      <c r="EA83" s="13">
        <f t="shared" si="315"/>
        <v>1</v>
      </c>
      <c r="EB83" s="752">
        <f t="shared" si="224"/>
        <v>22</v>
      </c>
      <c r="EC83" s="5">
        <v>1960</v>
      </c>
      <c r="ED83" s="11" t="str">
        <f t="shared" si="346"/>
        <v/>
      </c>
      <c r="EE83" s="11" t="str">
        <f t="shared" si="347"/>
        <v/>
      </c>
      <c r="EF83" s="11" t="str">
        <f t="shared" si="348"/>
        <v/>
      </c>
      <c r="EG83" s="11" t="str">
        <f t="shared" si="349"/>
        <v/>
      </c>
      <c r="EH83" s="11" t="str">
        <f t="shared" si="350"/>
        <v/>
      </c>
      <c r="EI83" s="11" t="str">
        <f t="shared" si="351"/>
        <v/>
      </c>
      <c r="EJ83" s="11" t="str">
        <f t="shared" si="352"/>
        <v/>
      </c>
      <c r="EK83" s="11" t="str">
        <f t="shared" si="353"/>
        <v/>
      </c>
      <c r="EL83" s="11" t="str">
        <f t="shared" si="354"/>
        <v/>
      </c>
      <c r="EM83" s="11" t="str">
        <f t="shared" si="355"/>
        <v/>
      </c>
      <c r="EN83" s="11" t="str">
        <f t="shared" si="356"/>
        <v/>
      </c>
      <c r="EO83" s="11" t="str">
        <f t="shared" si="357"/>
        <v/>
      </c>
      <c r="EP83" s="11" t="str">
        <f t="shared" si="358"/>
        <v/>
      </c>
      <c r="EQ83" s="11" t="str">
        <f t="shared" si="359"/>
        <v/>
      </c>
      <c r="ER83" s="11" t="str">
        <f t="shared" si="360"/>
        <v/>
      </c>
      <c r="ES83" s="11" t="str">
        <f t="shared" si="361"/>
        <v/>
      </c>
      <c r="ET83" s="11" t="str">
        <f t="shared" si="362"/>
        <v/>
      </c>
      <c r="EU83" s="11" t="str">
        <f t="shared" si="363"/>
        <v/>
      </c>
      <c r="EV83" s="11" t="str">
        <f t="shared" si="364"/>
        <v/>
      </c>
      <c r="EW83" s="11" t="str">
        <f t="shared" si="365"/>
        <v/>
      </c>
      <c r="EX83" s="11" t="str">
        <f t="shared" si="366"/>
        <v/>
      </c>
      <c r="EY83" s="11" t="str">
        <f t="shared" si="367"/>
        <v/>
      </c>
      <c r="EZ83" s="11" t="str">
        <f t="shared" si="368"/>
        <v/>
      </c>
      <c r="FA83" s="11" t="str">
        <f t="shared" si="369"/>
        <v/>
      </c>
      <c r="FB83" s="11" t="str">
        <f t="shared" si="370"/>
        <v/>
      </c>
      <c r="FC83" s="11" t="str">
        <f t="shared" si="371"/>
        <v/>
      </c>
      <c r="FD83" s="11" t="str">
        <f t="shared" si="372"/>
        <v/>
      </c>
      <c r="FE83" s="11" t="str">
        <f t="shared" si="373"/>
        <v/>
      </c>
      <c r="FF83" s="11" t="str">
        <f t="shared" si="374"/>
        <v/>
      </c>
      <c r="FG83" s="11" t="str">
        <f t="shared" si="375"/>
        <v/>
      </c>
      <c r="FH83" s="37">
        <v>1960</v>
      </c>
    </row>
    <row r="84" spans="1:164">
      <c r="A84" s="37">
        <v>1961</v>
      </c>
      <c r="B84" s="7">
        <v>60</v>
      </c>
      <c r="C84" s="7">
        <v>56</v>
      </c>
      <c r="D84" s="7">
        <v>52</v>
      </c>
      <c r="E84" s="7">
        <v>50</v>
      </c>
      <c r="F84" s="7">
        <v>68</v>
      </c>
      <c r="G84" s="8">
        <v>64</v>
      </c>
      <c r="H84" s="7">
        <v>61</v>
      </c>
      <c r="I84" s="7">
        <v>60</v>
      </c>
      <c r="J84" s="7">
        <v>51</v>
      </c>
      <c r="K84" s="7">
        <v>64</v>
      </c>
      <c r="L84" s="8">
        <v>62</v>
      </c>
      <c r="M84" s="7">
        <v>54</v>
      </c>
      <c r="N84" s="7">
        <v>50</v>
      </c>
      <c r="O84" s="7">
        <v>68</v>
      </c>
      <c r="P84" s="7">
        <v>75</v>
      </c>
      <c r="Q84" s="8">
        <v>68</v>
      </c>
      <c r="R84" s="7">
        <v>65</v>
      </c>
      <c r="S84" s="7">
        <v>56</v>
      </c>
      <c r="T84" s="7">
        <v>59</v>
      </c>
      <c r="U84" s="7">
        <v>60</v>
      </c>
      <c r="V84" s="8">
        <v>66</v>
      </c>
      <c r="W84" s="7">
        <v>82</v>
      </c>
      <c r="X84" s="7">
        <v>86</v>
      </c>
      <c r="Y84" s="7">
        <v>88</v>
      </c>
      <c r="Z84" s="7">
        <v>91</v>
      </c>
      <c r="AA84" s="8">
        <v>86</v>
      </c>
      <c r="AB84" s="7">
        <v>56</v>
      </c>
      <c r="AC84" s="7">
        <v>69</v>
      </c>
      <c r="AD84" s="7">
        <v>60</v>
      </c>
      <c r="AE84" s="7">
        <v>68</v>
      </c>
      <c r="AF84" s="858"/>
      <c r="AG84" s="9">
        <f t="shared" ref="AG84:AG115" si="406">SUM(B84:AE84)</f>
        <v>1955</v>
      </c>
      <c r="AH84" s="10">
        <f t="shared" ref="AH84:AH133" si="407">AVERAGE(B84:AE84)</f>
        <v>65.166666666666671</v>
      </c>
      <c r="AI84" s="11">
        <f t="shared" ref="AI84:AI133" si="408">MAX(B84:AE84)</f>
        <v>91</v>
      </c>
      <c r="AJ84" s="12">
        <f t="shared" ref="AJ84:AJ133" si="409">MIN(B84:AE84)</f>
        <v>50</v>
      </c>
      <c r="AK84" s="5">
        <v>1961</v>
      </c>
      <c r="AL84" s="13" t="str">
        <f t="shared" si="376"/>
        <v/>
      </c>
      <c r="AM84" s="13" t="str">
        <f t="shared" si="377"/>
        <v/>
      </c>
      <c r="AN84" s="13" t="str">
        <f t="shared" si="378"/>
        <v/>
      </c>
      <c r="AO84" s="13" t="str">
        <f t="shared" si="379"/>
        <v/>
      </c>
      <c r="AP84" s="13" t="str">
        <f t="shared" si="380"/>
        <v/>
      </c>
      <c r="AQ84" s="13" t="str">
        <f t="shared" si="381"/>
        <v/>
      </c>
      <c r="AR84" s="13" t="str">
        <f t="shared" si="382"/>
        <v/>
      </c>
      <c r="AS84" s="13" t="str">
        <f t="shared" si="383"/>
        <v/>
      </c>
      <c r="AT84" s="13" t="str">
        <f t="shared" si="384"/>
        <v/>
      </c>
      <c r="AU84" s="13" t="str">
        <f t="shared" si="385"/>
        <v/>
      </c>
      <c r="AV84" s="13" t="str">
        <f t="shared" si="386"/>
        <v/>
      </c>
      <c r="AW84" s="13" t="str">
        <f t="shared" si="387"/>
        <v/>
      </c>
      <c r="AX84" s="13" t="str">
        <f t="shared" si="388"/>
        <v/>
      </c>
      <c r="AY84" s="13" t="str">
        <f t="shared" si="389"/>
        <v/>
      </c>
      <c r="AZ84" s="13" t="str">
        <f t="shared" si="390"/>
        <v/>
      </c>
      <c r="BA84" s="13" t="str">
        <f t="shared" si="391"/>
        <v/>
      </c>
      <c r="BB84" s="13" t="str">
        <f t="shared" si="392"/>
        <v/>
      </c>
      <c r="BC84" s="13" t="str">
        <f t="shared" si="393"/>
        <v/>
      </c>
      <c r="BD84" s="13" t="str">
        <f t="shared" si="394"/>
        <v/>
      </c>
      <c r="BE84" s="13" t="str">
        <f t="shared" si="395"/>
        <v/>
      </c>
      <c r="BF84" s="13" t="str">
        <f t="shared" si="396"/>
        <v/>
      </c>
      <c r="BG84" s="13" t="str">
        <f t="shared" si="397"/>
        <v/>
      </c>
      <c r="BH84" s="13" t="str">
        <f t="shared" si="398"/>
        <v/>
      </c>
      <c r="BI84" s="13" t="str">
        <f t="shared" si="399"/>
        <v/>
      </c>
      <c r="BJ84" s="13">
        <f t="shared" si="400"/>
        <v>1</v>
      </c>
      <c r="BK84" s="13" t="str">
        <f t="shared" si="401"/>
        <v/>
      </c>
      <c r="BL84" s="13" t="str">
        <f t="shared" si="402"/>
        <v/>
      </c>
      <c r="BM84" s="13" t="str">
        <f t="shared" si="403"/>
        <v/>
      </c>
      <c r="BN84" s="13" t="str">
        <f t="shared" si="404"/>
        <v/>
      </c>
      <c r="BO84" s="13" t="str">
        <f t="shared" si="405"/>
        <v/>
      </c>
      <c r="BP84" s="985"/>
      <c r="BQ84" s="13">
        <f t="shared" si="285"/>
        <v>1</v>
      </c>
      <c r="BR84" s="5">
        <v>1961</v>
      </c>
      <c r="BS84" s="11" t="str">
        <f t="shared" si="316"/>
        <v/>
      </c>
      <c r="BT84" s="11" t="str">
        <f t="shared" si="317"/>
        <v/>
      </c>
      <c r="BU84" s="11" t="str">
        <f t="shared" si="318"/>
        <v/>
      </c>
      <c r="BV84" s="11" t="str">
        <f t="shared" si="319"/>
        <v/>
      </c>
      <c r="BW84" s="11" t="str">
        <f t="shared" si="320"/>
        <v/>
      </c>
      <c r="BX84" s="11" t="str">
        <f t="shared" si="321"/>
        <v/>
      </c>
      <c r="BY84" s="11" t="str">
        <f t="shared" si="322"/>
        <v/>
      </c>
      <c r="BZ84" s="11" t="str">
        <f t="shared" si="323"/>
        <v/>
      </c>
      <c r="CA84" s="11" t="str">
        <f t="shared" si="324"/>
        <v/>
      </c>
      <c r="CB84" s="11" t="str">
        <f t="shared" si="325"/>
        <v/>
      </c>
      <c r="CC84" s="11" t="str">
        <f t="shared" si="326"/>
        <v/>
      </c>
      <c r="CD84" s="11" t="str">
        <f t="shared" si="327"/>
        <v/>
      </c>
      <c r="CE84" s="11" t="str">
        <f t="shared" si="328"/>
        <v/>
      </c>
      <c r="CF84" s="11" t="str">
        <f t="shared" si="329"/>
        <v/>
      </c>
      <c r="CG84" s="11" t="str">
        <f t="shared" si="330"/>
        <v/>
      </c>
      <c r="CH84" s="11" t="str">
        <f t="shared" si="331"/>
        <v/>
      </c>
      <c r="CI84" s="11" t="str">
        <f t="shared" si="332"/>
        <v/>
      </c>
      <c r="CJ84" s="11" t="str">
        <f t="shared" si="333"/>
        <v/>
      </c>
      <c r="CK84" s="11" t="str">
        <f t="shared" si="334"/>
        <v/>
      </c>
      <c r="CL84" s="11" t="str">
        <f t="shared" si="335"/>
        <v/>
      </c>
      <c r="CM84" s="11" t="str">
        <f t="shared" si="336"/>
        <v/>
      </c>
      <c r="CN84" s="11" t="str">
        <f t="shared" si="337"/>
        <v/>
      </c>
      <c r="CO84" s="11" t="str">
        <f t="shared" si="338"/>
        <v/>
      </c>
      <c r="CP84" s="11" t="str">
        <f t="shared" si="339"/>
        <v/>
      </c>
      <c r="CQ84" s="11" t="str">
        <f t="shared" si="340"/>
        <v/>
      </c>
      <c r="CR84" s="11" t="str">
        <f t="shared" si="341"/>
        <v/>
      </c>
      <c r="CS84" s="11" t="str">
        <f t="shared" si="342"/>
        <v/>
      </c>
      <c r="CT84" s="11" t="str">
        <f t="shared" si="343"/>
        <v/>
      </c>
      <c r="CU84" s="11" t="str">
        <f t="shared" si="344"/>
        <v/>
      </c>
      <c r="CV84" s="11" t="str">
        <f t="shared" si="345"/>
        <v/>
      </c>
      <c r="CW84" s="5">
        <v>1961</v>
      </c>
      <c r="CX84" s="13" t="str">
        <f t="shared" ref="CX84:CX115" si="410">IF(B84&gt;=70,1,"")</f>
        <v/>
      </c>
      <c r="CY84" s="13" t="str">
        <f t="shared" ref="CY84:CY115" si="411">IF(C84&gt;=70,1,"")</f>
        <v/>
      </c>
      <c r="CZ84" s="13" t="str">
        <f t="shared" ref="CZ84:CZ115" si="412">IF(D84&gt;=70,1,"")</f>
        <v/>
      </c>
      <c r="DA84" s="13" t="str">
        <f t="shared" ref="DA84:DA115" si="413">IF(E84&gt;=70,1,"")</f>
        <v/>
      </c>
      <c r="DB84" s="13" t="str">
        <f t="shared" ref="DB84:DB115" si="414">IF(F84&gt;=70,1,"")</f>
        <v/>
      </c>
      <c r="DC84" s="13" t="str">
        <f t="shared" ref="DC84:DC115" si="415">IF(G84&gt;=70,1,"")</f>
        <v/>
      </c>
      <c r="DD84" s="13" t="str">
        <f t="shared" ref="DD84:DD115" si="416">IF(H84&gt;=70,1,"")</f>
        <v/>
      </c>
      <c r="DE84" s="13" t="str">
        <f t="shared" ref="DE84:DE115" si="417">IF(I84&gt;=70,1,"")</f>
        <v/>
      </c>
      <c r="DF84" s="13" t="str">
        <f t="shared" ref="DF84:DF115" si="418">IF(J84&gt;=70,1,"")</f>
        <v/>
      </c>
      <c r="DG84" s="13" t="str">
        <f t="shared" ref="DG84:DG115" si="419">IF(K84&gt;=70,1,"")</f>
        <v/>
      </c>
      <c r="DH84" s="13" t="str">
        <f t="shared" ref="DH84:DH115" si="420">IF(L84&gt;=70,1,"")</f>
        <v/>
      </c>
      <c r="DI84" s="13" t="str">
        <f t="shared" ref="DI84:DI115" si="421">IF(M84&gt;=70,1,"")</f>
        <v/>
      </c>
      <c r="DJ84" s="13" t="str">
        <f t="shared" ref="DJ84:DJ115" si="422">IF(N84&gt;=70,1,"")</f>
        <v/>
      </c>
      <c r="DK84" s="13" t="str">
        <f t="shared" ref="DK84:DK115" si="423">IF(O84&gt;=70,1,"")</f>
        <v/>
      </c>
      <c r="DL84" s="13">
        <f t="shared" ref="DL84:DL115" si="424">IF(P84&gt;=70,1,"")</f>
        <v>1</v>
      </c>
      <c r="DM84" s="13" t="str">
        <f t="shared" ref="DM84:DM115" si="425">IF(Q84&gt;=70,1,"")</f>
        <v/>
      </c>
      <c r="DN84" s="13" t="str">
        <f t="shared" ref="DN84:DN115" si="426">IF(R84&gt;=70,1,"")</f>
        <v/>
      </c>
      <c r="DO84" s="13" t="str">
        <f t="shared" ref="DO84:DO115" si="427">IF(S84&gt;=70,1,"")</f>
        <v/>
      </c>
      <c r="DP84" s="13" t="str">
        <f t="shared" ref="DP84:DP115" si="428">IF(T84&gt;=70,1,"")</f>
        <v/>
      </c>
      <c r="DQ84" s="13" t="str">
        <f t="shared" ref="DQ84:DQ115" si="429">IF(U84&gt;=70,1,"")</f>
        <v/>
      </c>
      <c r="DR84" s="13" t="str">
        <f t="shared" ref="DR84:DR115" si="430">IF(V84&gt;=70,1,"")</f>
        <v/>
      </c>
      <c r="DS84" s="13">
        <f t="shared" ref="DS84:DS115" si="431">IF(W84&gt;=70,1,"")</f>
        <v>1</v>
      </c>
      <c r="DT84" s="13">
        <f t="shared" ref="DT84:DT115" si="432">IF(X84&gt;=70,1,"")</f>
        <v>1</v>
      </c>
      <c r="DU84" s="13">
        <f t="shared" ref="DU84:DU115" si="433">IF(Y84&gt;=70,1,"")</f>
        <v>1</v>
      </c>
      <c r="DV84" s="13">
        <f t="shared" ref="DV84:DV115" si="434">IF(Z84&gt;=70,1,"")</f>
        <v>1</v>
      </c>
      <c r="DW84" s="13">
        <f t="shared" ref="DW84:DW115" si="435">IF(AA84&gt;=70,1,"")</f>
        <v>1</v>
      </c>
      <c r="DX84" s="13" t="str">
        <f t="shared" ref="DX84:DX115" si="436">IF(AB84&gt;=70,1,"")</f>
        <v/>
      </c>
      <c r="DY84" s="13" t="str">
        <f t="shared" ref="DY84:DY115" si="437">IF(AC84&gt;=70,1,"")</f>
        <v/>
      </c>
      <c r="DZ84" s="13" t="str">
        <f t="shared" ref="DZ84:DZ115" si="438">IF(AD84&gt;=70,1,"")</f>
        <v/>
      </c>
      <c r="EA84" s="13" t="str">
        <f t="shared" ref="EA84:EA115" si="439">IF(AE84&gt;=70,1,"")</f>
        <v/>
      </c>
      <c r="EB84" s="752">
        <f t="shared" si="224"/>
        <v>6</v>
      </c>
      <c r="EC84" s="5">
        <v>1961</v>
      </c>
      <c r="ED84" s="11" t="str">
        <f t="shared" si="346"/>
        <v/>
      </c>
      <c r="EE84" s="11" t="str">
        <f t="shared" si="347"/>
        <v/>
      </c>
      <c r="EF84" s="11" t="str">
        <f t="shared" si="348"/>
        <v/>
      </c>
      <c r="EG84" s="11" t="str">
        <f t="shared" si="349"/>
        <v/>
      </c>
      <c r="EH84" s="11" t="str">
        <f t="shared" si="350"/>
        <v/>
      </c>
      <c r="EI84" s="11" t="str">
        <f t="shared" si="351"/>
        <v/>
      </c>
      <c r="EJ84" s="11" t="str">
        <f t="shared" si="352"/>
        <v/>
      </c>
      <c r="EK84" s="11" t="str">
        <f t="shared" si="353"/>
        <v/>
      </c>
      <c r="EL84" s="11" t="str">
        <f t="shared" si="354"/>
        <v/>
      </c>
      <c r="EM84" s="11" t="str">
        <f t="shared" si="355"/>
        <v/>
      </c>
      <c r="EN84" s="11" t="str">
        <f t="shared" si="356"/>
        <v/>
      </c>
      <c r="EO84" s="11" t="str">
        <f t="shared" si="357"/>
        <v/>
      </c>
      <c r="EP84" s="11" t="str">
        <f t="shared" si="358"/>
        <v/>
      </c>
      <c r="EQ84" s="11" t="str">
        <f t="shared" si="359"/>
        <v/>
      </c>
      <c r="ER84" s="11" t="str">
        <f t="shared" si="360"/>
        <v/>
      </c>
      <c r="ES84" s="11" t="str">
        <f t="shared" si="361"/>
        <v/>
      </c>
      <c r="ET84" s="11" t="str">
        <f t="shared" si="362"/>
        <v/>
      </c>
      <c r="EU84" s="11" t="str">
        <f t="shared" si="363"/>
        <v/>
      </c>
      <c r="EV84" s="11" t="str">
        <f t="shared" si="364"/>
        <v/>
      </c>
      <c r="EW84" s="11" t="str">
        <f t="shared" si="365"/>
        <v/>
      </c>
      <c r="EX84" s="11" t="str">
        <f t="shared" si="366"/>
        <v/>
      </c>
      <c r="EY84" s="11" t="str">
        <f t="shared" si="367"/>
        <v/>
      </c>
      <c r="EZ84" s="11" t="str">
        <f t="shared" si="368"/>
        <v/>
      </c>
      <c r="FA84" s="11" t="str">
        <f t="shared" si="369"/>
        <v/>
      </c>
      <c r="FB84" s="11" t="str">
        <f t="shared" si="370"/>
        <v/>
      </c>
      <c r="FC84" s="11" t="str">
        <f t="shared" si="371"/>
        <v/>
      </c>
      <c r="FD84" s="11" t="str">
        <f t="shared" si="372"/>
        <v/>
      </c>
      <c r="FE84" s="11" t="str">
        <f t="shared" si="373"/>
        <v/>
      </c>
      <c r="FF84" s="11" t="str">
        <f t="shared" si="374"/>
        <v/>
      </c>
      <c r="FG84" s="11" t="str">
        <f t="shared" si="375"/>
        <v/>
      </c>
      <c r="FH84" s="37">
        <v>1961</v>
      </c>
    </row>
    <row r="85" spans="1:164">
      <c r="A85" s="37">
        <v>1962</v>
      </c>
      <c r="B85" s="7">
        <v>70</v>
      </c>
      <c r="C85" s="7">
        <v>57</v>
      </c>
      <c r="D85" s="7">
        <v>56</v>
      </c>
      <c r="E85" s="7">
        <v>60</v>
      </c>
      <c r="F85" s="7">
        <v>68</v>
      </c>
      <c r="G85" s="8">
        <v>77</v>
      </c>
      <c r="H85" s="7">
        <v>80</v>
      </c>
      <c r="I85" s="7">
        <v>61</v>
      </c>
      <c r="J85" s="7">
        <v>80</v>
      </c>
      <c r="K85" s="7">
        <v>74</v>
      </c>
      <c r="L85" s="8">
        <v>55</v>
      </c>
      <c r="M85" s="7">
        <v>54</v>
      </c>
      <c r="N85" s="7">
        <v>62</v>
      </c>
      <c r="O85" s="7">
        <v>60</v>
      </c>
      <c r="P85" s="7">
        <v>57</v>
      </c>
      <c r="Q85" s="8">
        <v>54</v>
      </c>
      <c r="R85" s="7">
        <v>57</v>
      </c>
      <c r="S85" s="7">
        <v>66</v>
      </c>
      <c r="T85" s="7">
        <v>71</v>
      </c>
      <c r="U85" s="7">
        <v>55</v>
      </c>
      <c r="V85" s="8">
        <v>72</v>
      </c>
      <c r="W85" s="7">
        <v>89</v>
      </c>
      <c r="X85" s="7">
        <v>85</v>
      </c>
      <c r="Y85" s="7">
        <v>78</v>
      </c>
      <c r="Z85" s="7">
        <v>88</v>
      </c>
      <c r="AA85" s="8">
        <v>91</v>
      </c>
      <c r="AB85" s="7">
        <v>89</v>
      </c>
      <c r="AC85" s="7">
        <v>87</v>
      </c>
      <c r="AD85" s="7">
        <v>86</v>
      </c>
      <c r="AE85" s="7">
        <v>88</v>
      </c>
      <c r="AF85" s="858"/>
      <c r="AG85" s="9">
        <f t="shared" si="406"/>
        <v>2127</v>
      </c>
      <c r="AH85" s="10">
        <f t="shared" si="407"/>
        <v>70.900000000000006</v>
      </c>
      <c r="AI85" s="11">
        <f t="shared" si="408"/>
        <v>91</v>
      </c>
      <c r="AJ85" s="12">
        <f t="shared" si="409"/>
        <v>54</v>
      </c>
      <c r="AK85" s="5">
        <v>1962</v>
      </c>
      <c r="AL85" s="13" t="str">
        <f t="shared" si="376"/>
        <v/>
      </c>
      <c r="AM85" s="13" t="str">
        <f t="shared" si="377"/>
        <v/>
      </c>
      <c r="AN85" s="13" t="str">
        <f t="shared" si="378"/>
        <v/>
      </c>
      <c r="AO85" s="13" t="str">
        <f t="shared" si="379"/>
        <v/>
      </c>
      <c r="AP85" s="13" t="str">
        <f t="shared" si="380"/>
        <v/>
      </c>
      <c r="AQ85" s="13" t="str">
        <f t="shared" si="381"/>
        <v/>
      </c>
      <c r="AR85" s="13" t="str">
        <f t="shared" si="382"/>
        <v/>
      </c>
      <c r="AS85" s="13" t="str">
        <f t="shared" si="383"/>
        <v/>
      </c>
      <c r="AT85" s="13" t="str">
        <f t="shared" si="384"/>
        <v/>
      </c>
      <c r="AU85" s="13" t="str">
        <f t="shared" si="385"/>
        <v/>
      </c>
      <c r="AV85" s="13" t="str">
        <f t="shared" si="386"/>
        <v/>
      </c>
      <c r="AW85" s="13" t="str">
        <f t="shared" si="387"/>
        <v/>
      </c>
      <c r="AX85" s="13" t="str">
        <f t="shared" si="388"/>
        <v/>
      </c>
      <c r="AY85" s="13" t="str">
        <f t="shared" si="389"/>
        <v/>
      </c>
      <c r="AZ85" s="13" t="str">
        <f t="shared" si="390"/>
        <v/>
      </c>
      <c r="BA85" s="13" t="str">
        <f t="shared" si="391"/>
        <v/>
      </c>
      <c r="BB85" s="13" t="str">
        <f t="shared" si="392"/>
        <v/>
      </c>
      <c r="BC85" s="13" t="str">
        <f t="shared" si="393"/>
        <v/>
      </c>
      <c r="BD85" s="13" t="str">
        <f t="shared" si="394"/>
        <v/>
      </c>
      <c r="BE85" s="13" t="str">
        <f t="shared" si="395"/>
        <v/>
      </c>
      <c r="BF85" s="13" t="str">
        <f t="shared" si="396"/>
        <v/>
      </c>
      <c r="BG85" s="13" t="str">
        <f t="shared" si="397"/>
        <v/>
      </c>
      <c r="BH85" s="13" t="str">
        <f t="shared" si="398"/>
        <v/>
      </c>
      <c r="BI85" s="13" t="str">
        <f t="shared" si="399"/>
        <v/>
      </c>
      <c r="BJ85" s="13" t="str">
        <f t="shared" si="400"/>
        <v/>
      </c>
      <c r="BK85" s="13">
        <f t="shared" si="401"/>
        <v>1</v>
      </c>
      <c r="BL85" s="13" t="str">
        <f t="shared" si="402"/>
        <v/>
      </c>
      <c r="BM85" s="13" t="str">
        <f t="shared" si="403"/>
        <v/>
      </c>
      <c r="BN85" s="13" t="str">
        <f t="shared" si="404"/>
        <v/>
      </c>
      <c r="BO85" s="13" t="str">
        <f t="shared" si="405"/>
        <v/>
      </c>
      <c r="BP85" s="985"/>
      <c r="BQ85" s="13">
        <f t="shared" ref="BQ85:BQ130" si="440">SUM(AL85:BO85)</f>
        <v>1</v>
      </c>
      <c r="BR85" s="5">
        <v>1962</v>
      </c>
      <c r="BS85" s="11" t="str">
        <f t="shared" si="316"/>
        <v/>
      </c>
      <c r="BT85" s="11" t="str">
        <f t="shared" si="317"/>
        <v/>
      </c>
      <c r="BU85" s="11" t="str">
        <f t="shared" si="318"/>
        <v/>
      </c>
      <c r="BV85" s="11" t="str">
        <f t="shared" si="319"/>
        <v/>
      </c>
      <c r="BW85" s="11" t="str">
        <f t="shared" si="320"/>
        <v/>
      </c>
      <c r="BX85" s="11" t="str">
        <f t="shared" si="321"/>
        <v/>
      </c>
      <c r="BY85" s="11" t="str">
        <f t="shared" si="322"/>
        <v/>
      </c>
      <c r="BZ85" s="11" t="str">
        <f t="shared" si="323"/>
        <v/>
      </c>
      <c r="CA85" s="11" t="str">
        <f t="shared" si="324"/>
        <v/>
      </c>
      <c r="CB85" s="11" t="str">
        <f t="shared" si="325"/>
        <v/>
      </c>
      <c r="CC85" s="11" t="str">
        <f t="shared" si="326"/>
        <v/>
      </c>
      <c r="CD85" s="11" t="str">
        <f t="shared" si="327"/>
        <v/>
      </c>
      <c r="CE85" s="11" t="str">
        <f t="shared" si="328"/>
        <v/>
      </c>
      <c r="CF85" s="11" t="str">
        <f t="shared" si="329"/>
        <v/>
      </c>
      <c r="CG85" s="11" t="str">
        <f t="shared" si="330"/>
        <v/>
      </c>
      <c r="CH85" s="11" t="str">
        <f t="shared" si="331"/>
        <v/>
      </c>
      <c r="CI85" s="11" t="str">
        <f t="shared" si="332"/>
        <v/>
      </c>
      <c r="CJ85" s="11" t="str">
        <f t="shared" si="333"/>
        <v/>
      </c>
      <c r="CK85" s="11" t="str">
        <f t="shared" si="334"/>
        <v/>
      </c>
      <c r="CL85" s="11" t="str">
        <f t="shared" si="335"/>
        <v/>
      </c>
      <c r="CM85" s="11" t="str">
        <f t="shared" si="336"/>
        <v/>
      </c>
      <c r="CN85" s="11" t="str">
        <f t="shared" si="337"/>
        <v/>
      </c>
      <c r="CO85" s="11" t="str">
        <f t="shared" si="338"/>
        <v/>
      </c>
      <c r="CP85" s="11" t="str">
        <f t="shared" si="339"/>
        <v/>
      </c>
      <c r="CQ85" s="11" t="str">
        <f t="shared" si="340"/>
        <v/>
      </c>
      <c r="CR85" s="11" t="str">
        <f t="shared" si="341"/>
        <v/>
      </c>
      <c r="CS85" s="11" t="str">
        <f t="shared" si="342"/>
        <v/>
      </c>
      <c r="CT85" s="11" t="str">
        <f t="shared" si="343"/>
        <v/>
      </c>
      <c r="CU85" s="11" t="str">
        <f t="shared" si="344"/>
        <v/>
      </c>
      <c r="CV85" s="11" t="str">
        <f t="shared" si="345"/>
        <v/>
      </c>
      <c r="CW85" s="5">
        <v>1962</v>
      </c>
      <c r="CX85" s="13">
        <f t="shared" si="410"/>
        <v>1</v>
      </c>
      <c r="CY85" s="13" t="str">
        <f t="shared" si="411"/>
        <v/>
      </c>
      <c r="CZ85" s="13" t="str">
        <f t="shared" si="412"/>
        <v/>
      </c>
      <c r="DA85" s="13" t="str">
        <f t="shared" si="413"/>
        <v/>
      </c>
      <c r="DB85" s="13" t="str">
        <f t="shared" si="414"/>
        <v/>
      </c>
      <c r="DC85" s="13">
        <f t="shared" si="415"/>
        <v>1</v>
      </c>
      <c r="DD85" s="13">
        <f t="shared" si="416"/>
        <v>1</v>
      </c>
      <c r="DE85" s="13" t="str">
        <f t="shared" si="417"/>
        <v/>
      </c>
      <c r="DF85" s="13">
        <f t="shared" si="418"/>
        <v>1</v>
      </c>
      <c r="DG85" s="13">
        <f t="shared" si="419"/>
        <v>1</v>
      </c>
      <c r="DH85" s="13" t="str">
        <f t="shared" si="420"/>
        <v/>
      </c>
      <c r="DI85" s="13" t="str">
        <f t="shared" si="421"/>
        <v/>
      </c>
      <c r="DJ85" s="13" t="str">
        <f t="shared" si="422"/>
        <v/>
      </c>
      <c r="DK85" s="13" t="str">
        <f t="shared" si="423"/>
        <v/>
      </c>
      <c r="DL85" s="13" t="str">
        <f t="shared" si="424"/>
        <v/>
      </c>
      <c r="DM85" s="13" t="str">
        <f t="shared" si="425"/>
        <v/>
      </c>
      <c r="DN85" s="13" t="str">
        <f t="shared" si="426"/>
        <v/>
      </c>
      <c r="DO85" s="13" t="str">
        <f t="shared" si="427"/>
        <v/>
      </c>
      <c r="DP85" s="13">
        <f t="shared" si="428"/>
        <v>1</v>
      </c>
      <c r="DQ85" s="13" t="str">
        <f t="shared" si="429"/>
        <v/>
      </c>
      <c r="DR85" s="13">
        <f t="shared" si="430"/>
        <v>1</v>
      </c>
      <c r="DS85" s="13">
        <f t="shared" si="431"/>
        <v>1</v>
      </c>
      <c r="DT85" s="13">
        <f t="shared" si="432"/>
        <v>1</v>
      </c>
      <c r="DU85" s="13">
        <f t="shared" si="433"/>
        <v>1</v>
      </c>
      <c r="DV85" s="13">
        <f t="shared" si="434"/>
        <v>1</v>
      </c>
      <c r="DW85" s="13">
        <f t="shared" si="435"/>
        <v>1</v>
      </c>
      <c r="DX85" s="13">
        <f t="shared" si="436"/>
        <v>1</v>
      </c>
      <c r="DY85" s="13">
        <f t="shared" si="437"/>
        <v>1</v>
      </c>
      <c r="DZ85" s="13">
        <f t="shared" si="438"/>
        <v>1</v>
      </c>
      <c r="EA85" s="13">
        <f t="shared" si="439"/>
        <v>1</v>
      </c>
      <c r="EB85" s="752">
        <f t="shared" ref="EB85:EB133" si="441">SUM(CX85:EA85)</f>
        <v>16</v>
      </c>
      <c r="EC85" s="5">
        <v>1962</v>
      </c>
      <c r="ED85" s="11" t="str">
        <f t="shared" si="346"/>
        <v/>
      </c>
      <c r="EE85" s="11" t="str">
        <f t="shared" si="347"/>
        <v/>
      </c>
      <c r="EF85" s="11" t="str">
        <f t="shared" si="348"/>
        <v/>
      </c>
      <c r="EG85" s="11" t="str">
        <f t="shared" si="349"/>
        <v/>
      </c>
      <c r="EH85" s="11" t="str">
        <f t="shared" si="350"/>
        <v/>
      </c>
      <c r="EI85" s="11" t="str">
        <f t="shared" si="351"/>
        <v/>
      </c>
      <c r="EJ85" s="11" t="str">
        <f t="shared" si="352"/>
        <v/>
      </c>
      <c r="EK85" s="11" t="str">
        <f t="shared" si="353"/>
        <v/>
      </c>
      <c r="EL85" s="11" t="str">
        <f t="shared" si="354"/>
        <v/>
      </c>
      <c r="EM85" s="11" t="str">
        <f t="shared" si="355"/>
        <v/>
      </c>
      <c r="EN85" s="11" t="str">
        <f t="shared" si="356"/>
        <v/>
      </c>
      <c r="EO85" s="11" t="str">
        <f t="shared" si="357"/>
        <v/>
      </c>
      <c r="EP85" s="11" t="str">
        <f t="shared" si="358"/>
        <v/>
      </c>
      <c r="EQ85" s="11" t="str">
        <f t="shared" si="359"/>
        <v/>
      </c>
      <c r="ER85" s="11" t="str">
        <f t="shared" si="360"/>
        <v/>
      </c>
      <c r="ES85" s="11" t="str">
        <f t="shared" si="361"/>
        <v/>
      </c>
      <c r="ET85" s="11" t="str">
        <f t="shared" si="362"/>
        <v/>
      </c>
      <c r="EU85" s="11" t="str">
        <f t="shared" si="363"/>
        <v/>
      </c>
      <c r="EV85" s="11" t="str">
        <f t="shared" si="364"/>
        <v/>
      </c>
      <c r="EW85" s="11" t="str">
        <f t="shared" si="365"/>
        <v/>
      </c>
      <c r="EX85" s="11" t="str">
        <f t="shared" si="366"/>
        <v/>
      </c>
      <c r="EY85" s="11" t="str">
        <f t="shared" si="367"/>
        <v/>
      </c>
      <c r="EZ85" s="11" t="str">
        <f t="shared" si="368"/>
        <v/>
      </c>
      <c r="FA85" s="11" t="str">
        <f t="shared" si="369"/>
        <v/>
      </c>
      <c r="FB85" s="11" t="str">
        <f t="shared" si="370"/>
        <v/>
      </c>
      <c r="FC85" s="11" t="str">
        <f t="shared" si="371"/>
        <v/>
      </c>
      <c r="FD85" s="11" t="str">
        <f t="shared" si="372"/>
        <v/>
      </c>
      <c r="FE85" s="11" t="str">
        <f t="shared" si="373"/>
        <v/>
      </c>
      <c r="FF85" s="11" t="str">
        <f t="shared" si="374"/>
        <v/>
      </c>
      <c r="FG85" s="11" t="str">
        <f t="shared" si="375"/>
        <v/>
      </c>
      <c r="FH85" s="37">
        <v>1962</v>
      </c>
    </row>
    <row r="86" spans="1:164">
      <c r="A86" s="37">
        <v>1963</v>
      </c>
      <c r="B86" s="7">
        <v>66</v>
      </c>
      <c r="C86" s="7">
        <v>86</v>
      </c>
      <c r="D86" s="7">
        <v>93</v>
      </c>
      <c r="E86" s="7">
        <v>83</v>
      </c>
      <c r="F86" s="7">
        <v>61</v>
      </c>
      <c r="G86" s="8">
        <v>65</v>
      </c>
      <c r="H86" s="7">
        <v>68</v>
      </c>
      <c r="I86" s="7">
        <v>68</v>
      </c>
      <c r="J86" s="7">
        <v>67</v>
      </c>
      <c r="K86" s="7">
        <v>59</v>
      </c>
      <c r="L86" s="8">
        <v>62</v>
      </c>
      <c r="M86" s="7">
        <v>66</v>
      </c>
      <c r="N86" s="7">
        <v>63</v>
      </c>
      <c r="O86" s="7">
        <v>68</v>
      </c>
      <c r="P86" s="7">
        <v>64</v>
      </c>
      <c r="Q86" s="8">
        <v>71</v>
      </c>
      <c r="R86" s="7">
        <v>76</v>
      </c>
      <c r="S86" s="7">
        <v>88</v>
      </c>
      <c r="T86" s="7">
        <v>90</v>
      </c>
      <c r="U86" s="7">
        <v>87</v>
      </c>
      <c r="V86" s="8">
        <v>85</v>
      </c>
      <c r="W86" s="7">
        <v>82</v>
      </c>
      <c r="X86" s="7">
        <v>84</v>
      </c>
      <c r="Y86" s="7">
        <v>64</v>
      </c>
      <c r="Z86" s="7">
        <v>65</v>
      </c>
      <c r="AA86" s="8">
        <v>69</v>
      </c>
      <c r="AB86" s="7">
        <v>71</v>
      </c>
      <c r="AC86" s="7">
        <v>71</v>
      </c>
      <c r="AD86" s="7">
        <v>61</v>
      </c>
      <c r="AE86" s="7">
        <v>75</v>
      </c>
      <c r="AF86" s="858"/>
      <c r="AG86" s="9">
        <f t="shared" si="406"/>
        <v>2178</v>
      </c>
      <c r="AH86" s="10">
        <f t="shared" si="407"/>
        <v>72.599999999999994</v>
      </c>
      <c r="AI86" s="11">
        <f t="shared" si="408"/>
        <v>93</v>
      </c>
      <c r="AJ86" s="12">
        <f t="shared" si="409"/>
        <v>59</v>
      </c>
      <c r="AK86" s="5">
        <v>1963</v>
      </c>
      <c r="AL86" s="13" t="str">
        <f t="shared" si="376"/>
        <v/>
      </c>
      <c r="AM86" s="13" t="str">
        <f t="shared" si="377"/>
        <v/>
      </c>
      <c r="AN86" s="13">
        <f t="shared" si="378"/>
        <v>1</v>
      </c>
      <c r="AO86" s="13" t="str">
        <f t="shared" si="379"/>
        <v/>
      </c>
      <c r="AP86" s="13" t="str">
        <f t="shared" si="380"/>
        <v/>
      </c>
      <c r="AQ86" s="13" t="str">
        <f t="shared" si="381"/>
        <v/>
      </c>
      <c r="AR86" s="13" t="str">
        <f t="shared" si="382"/>
        <v/>
      </c>
      <c r="AS86" s="13" t="str">
        <f t="shared" si="383"/>
        <v/>
      </c>
      <c r="AT86" s="13" t="str">
        <f t="shared" si="384"/>
        <v/>
      </c>
      <c r="AU86" s="13" t="str">
        <f t="shared" si="385"/>
        <v/>
      </c>
      <c r="AV86" s="13" t="str">
        <f t="shared" si="386"/>
        <v/>
      </c>
      <c r="AW86" s="13" t="str">
        <f t="shared" si="387"/>
        <v/>
      </c>
      <c r="AX86" s="13" t="str">
        <f t="shared" si="388"/>
        <v/>
      </c>
      <c r="AY86" s="13" t="str">
        <f t="shared" si="389"/>
        <v/>
      </c>
      <c r="AZ86" s="13" t="str">
        <f t="shared" si="390"/>
        <v/>
      </c>
      <c r="BA86" s="13" t="str">
        <f t="shared" si="391"/>
        <v/>
      </c>
      <c r="BB86" s="13" t="str">
        <f t="shared" si="392"/>
        <v/>
      </c>
      <c r="BC86" s="13" t="str">
        <f t="shared" si="393"/>
        <v/>
      </c>
      <c r="BD86" s="13">
        <f t="shared" si="394"/>
        <v>1</v>
      </c>
      <c r="BE86" s="13" t="str">
        <f t="shared" si="395"/>
        <v/>
      </c>
      <c r="BF86" s="13" t="str">
        <f t="shared" si="396"/>
        <v/>
      </c>
      <c r="BG86" s="13" t="str">
        <f t="shared" si="397"/>
        <v/>
      </c>
      <c r="BH86" s="13" t="str">
        <f t="shared" si="398"/>
        <v/>
      </c>
      <c r="BI86" s="13" t="str">
        <f t="shared" si="399"/>
        <v/>
      </c>
      <c r="BJ86" s="13" t="str">
        <f t="shared" si="400"/>
        <v/>
      </c>
      <c r="BK86" s="13" t="str">
        <f t="shared" si="401"/>
        <v/>
      </c>
      <c r="BL86" s="13" t="str">
        <f t="shared" si="402"/>
        <v/>
      </c>
      <c r="BM86" s="13" t="str">
        <f t="shared" si="403"/>
        <v/>
      </c>
      <c r="BN86" s="13" t="str">
        <f t="shared" si="404"/>
        <v/>
      </c>
      <c r="BO86" s="13" t="str">
        <f t="shared" si="405"/>
        <v/>
      </c>
      <c r="BP86" s="985"/>
      <c r="BQ86" s="13">
        <f t="shared" si="440"/>
        <v>2</v>
      </c>
      <c r="BR86" s="5">
        <v>1963</v>
      </c>
      <c r="BS86" s="11" t="str">
        <f t="shared" si="316"/>
        <v/>
      </c>
      <c r="BT86" s="11" t="str">
        <f t="shared" si="317"/>
        <v/>
      </c>
      <c r="BU86" s="11">
        <f t="shared" si="318"/>
        <v>1963</v>
      </c>
      <c r="BV86" s="11" t="str">
        <f t="shared" si="319"/>
        <v/>
      </c>
      <c r="BW86" s="11" t="str">
        <f t="shared" si="320"/>
        <v/>
      </c>
      <c r="BX86" s="11" t="str">
        <f t="shared" si="321"/>
        <v/>
      </c>
      <c r="BY86" s="11" t="str">
        <f t="shared" si="322"/>
        <v/>
      </c>
      <c r="BZ86" s="11" t="str">
        <f t="shared" si="323"/>
        <v/>
      </c>
      <c r="CA86" s="11" t="str">
        <f t="shared" si="324"/>
        <v/>
      </c>
      <c r="CB86" s="11" t="str">
        <f t="shared" si="325"/>
        <v/>
      </c>
      <c r="CC86" s="11" t="str">
        <f t="shared" si="326"/>
        <v/>
      </c>
      <c r="CD86" s="11" t="str">
        <f t="shared" si="327"/>
        <v/>
      </c>
      <c r="CE86" s="11" t="str">
        <f t="shared" si="328"/>
        <v/>
      </c>
      <c r="CF86" s="11" t="str">
        <f t="shared" si="329"/>
        <v/>
      </c>
      <c r="CG86" s="11" t="str">
        <f t="shared" si="330"/>
        <v/>
      </c>
      <c r="CH86" s="11" t="str">
        <f t="shared" si="331"/>
        <v/>
      </c>
      <c r="CI86" s="11" t="str">
        <f t="shared" si="332"/>
        <v/>
      </c>
      <c r="CJ86" s="11" t="str">
        <f t="shared" si="333"/>
        <v/>
      </c>
      <c r="CK86" s="11" t="str">
        <f t="shared" si="334"/>
        <v/>
      </c>
      <c r="CL86" s="11" t="str">
        <f t="shared" si="335"/>
        <v/>
      </c>
      <c r="CM86" s="11" t="str">
        <f t="shared" si="336"/>
        <v/>
      </c>
      <c r="CN86" s="11" t="str">
        <f t="shared" si="337"/>
        <v/>
      </c>
      <c r="CO86" s="11" t="str">
        <f t="shared" si="338"/>
        <v/>
      </c>
      <c r="CP86" s="11" t="str">
        <f t="shared" si="339"/>
        <v/>
      </c>
      <c r="CQ86" s="11" t="str">
        <f t="shared" si="340"/>
        <v/>
      </c>
      <c r="CR86" s="11" t="str">
        <f t="shared" si="341"/>
        <v/>
      </c>
      <c r="CS86" s="11" t="str">
        <f t="shared" si="342"/>
        <v/>
      </c>
      <c r="CT86" s="11" t="str">
        <f t="shared" si="343"/>
        <v/>
      </c>
      <c r="CU86" s="11" t="str">
        <f t="shared" si="344"/>
        <v/>
      </c>
      <c r="CV86" s="11" t="str">
        <f t="shared" si="345"/>
        <v/>
      </c>
      <c r="CW86" s="5">
        <v>1963</v>
      </c>
      <c r="CX86" s="13" t="str">
        <f t="shared" si="410"/>
        <v/>
      </c>
      <c r="CY86" s="13">
        <f t="shared" si="411"/>
        <v>1</v>
      </c>
      <c r="CZ86" s="13">
        <f t="shared" si="412"/>
        <v>1</v>
      </c>
      <c r="DA86" s="13">
        <f t="shared" si="413"/>
        <v>1</v>
      </c>
      <c r="DB86" s="13" t="str">
        <f t="shared" si="414"/>
        <v/>
      </c>
      <c r="DC86" s="13" t="str">
        <f t="shared" si="415"/>
        <v/>
      </c>
      <c r="DD86" s="13" t="str">
        <f t="shared" si="416"/>
        <v/>
      </c>
      <c r="DE86" s="13" t="str">
        <f t="shared" si="417"/>
        <v/>
      </c>
      <c r="DF86" s="13" t="str">
        <f t="shared" si="418"/>
        <v/>
      </c>
      <c r="DG86" s="13" t="str">
        <f t="shared" si="419"/>
        <v/>
      </c>
      <c r="DH86" s="13" t="str">
        <f t="shared" si="420"/>
        <v/>
      </c>
      <c r="DI86" s="13" t="str">
        <f t="shared" si="421"/>
        <v/>
      </c>
      <c r="DJ86" s="13" t="str">
        <f t="shared" si="422"/>
        <v/>
      </c>
      <c r="DK86" s="13" t="str">
        <f t="shared" si="423"/>
        <v/>
      </c>
      <c r="DL86" s="13" t="str">
        <f t="shared" si="424"/>
        <v/>
      </c>
      <c r="DM86" s="13">
        <f t="shared" si="425"/>
        <v>1</v>
      </c>
      <c r="DN86" s="13">
        <f t="shared" si="426"/>
        <v>1</v>
      </c>
      <c r="DO86" s="13">
        <f t="shared" si="427"/>
        <v>1</v>
      </c>
      <c r="DP86" s="13">
        <f t="shared" si="428"/>
        <v>1</v>
      </c>
      <c r="DQ86" s="13">
        <f t="shared" si="429"/>
        <v>1</v>
      </c>
      <c r="DR86" s="13">
        <f t="shared" si="430"/>
        <v>1</v>
      </c>
      <c r="DS86" s="13">
        <f t="shared" si="431"/>
        <v>1</v>
      </c>
      <c r="DT86" s="13">
        <f t="shared" si="432"/>
        <v>1</v>
      </c>
      <c r="DU86" s="13" t="str">
        <f t="shared" si="433"/>
        <v/>
      </c>
      <c r="DV86" s="13" t="str">
        <f t="shared" si="434"/>
        <v/>
      </c>
      <c r="DW86" s="13" t="str">
        <f t="shared" si="435"/>
        <v/>
      </c>
      <c r="DX86" s="13">
        <f t="shared" si="436"/>
        <v>1</v>
      </c>
      <c r="DY86" s="13">
        <f t="shared" si="437"/>
        <v>1</v>
      </c>
      <c r="DZ86" s="13" t="str">
        <f t="shared" si="438"/>
        <v/>
      </c>
      <c r="EA86" s="13">
        <f t="shared" si="439"/>
        <v>1</v>
      </c>
      <c r="EB86" s="752">
        <f t="shared" si="441"/>
        <v>14</v>
      </c>
      <c r="EC86" s="5">
        <v>1963</v>
      </c>
      <c r="ED86" s="11" t="str">
        <f t="shared" si="346"/>
        <v/>
      </c>
      <c r="EE86" s="11" t="str">
        <f t="shared" si="347"/>
        <v/>
      </c>
      <c r="EF86" s="11" t="str">
        <f t="shared" si="348"/>
        <v/>
      </c>
      <c r="EG86" s="11" t="str">
        <f t="shared" si="349"/>
        <v/>
      </c>
      <c r="EH86" s="11" t="str">
        <f t="shared" si="350"/>
        <v/>
      </c>
      <c r="EI86" s="11" t="str">
        <f t="shared" si="351"/>
        <v/>
      </c>
      <c r="EJ86" s="11" t="str">
        <f t="shared" si="352"/>
        <v/>
      </c>
      <c r="EK86" s="11" t="str">
        <f t="shared" si="353"/>
        <v/>
      </c>
      <c r="EL86" s="11" t="str">
        <f t="shared" si="354"/>
        <v/>
      </c>
      <c r="EM86" s="11" t="str">
        <f t="shared" si="355"/>
        <v/>
      </c>
      <c r="EN86" s="11" t="str">
        <f t="shared" si="356"/>
        <v/>
      </c>
      <c r="EO86" s="11" t="str">
        <f t="shared" si="357"/>
        <v/>
      </c>
      <c r="EP86" s="11" t="str">
        <f t="shared" si="358"/>
        <v/>
      </c>
      <c r="EQ86" s="11" t="str">
        <f t="shared" si="359"/>
        <v/>
      </c>
      <c r="ER86" s="11" t="str">
        <f t="shared" si="360"/>
        <v/>
      </c>
      <c r="ES86" s="11" t="str">
        <f t="shared" si="361"/>
        <v/>
      </c>
      <c r="ET86" s="11" t="str">
        <f t="shared" si="362"/>
        <v/>
      </c>
      <c r="EU86" s="11" t="str">
        <f t="shared" si="363"/>
        <v/>
      </c>
      <c r="EV86" s="11" t="str">
        <f t="shared" si="364"/>
        <v/>
      </c>
      <c r="EW86" s="11" t="str">
        <f t="shared" si="365"/>
        <v/>
      </c>
      <c r="EX86" s="11" t="str">
        <f t="shared" si="366"/>
        <v/>
      </c>
      <c r="EY86" s="11" t="str">
        <f t="shared" si="367"/>
        <v/>
      </c>
      <c r="EZ86" s="11" t="str">
        <f t="shared" si="368"/>
        <v/>
      </c>
      <c r="FA86" s="11" t="str">
        <f t="shared" si="369"/>
        <v/>
      </c>
      <c r="FB86" s="11" t="str">
        <f t="shared" si="370"/>
        <v/>
      </c>
      <c r="FC86" s="11" t="str">
        <f t="shared" si="371"/>
        <v/>
      </c>
      <c r="FD86" s="11" t="str">
        <f t="shared" si="372"/>
        <v/>
      </c>
      <c r="FE86" s="11" t="str">
        <f t="shared" si="373"/>
        <v/>
      </c>
      <c r="FF86" s="11" t="str">
        <f t="shared" si="374"/>
        <v/>
      </c>
      <c r="FG86" s="11" t="str">
        <f t="shared" si="375"/>
        <v/>
      </c>
      <c r="FH86" s="37">
        <v>1963</v>
      </c>
    </row>
    <row r="87" spans="1:164">
      <c r="A87" s="37">
        <v>1964</v>
      </c>
      <c r="B87" s="7">
        <v>43</v>
      </c>
      <c r="C87" s="7">
        <v>60</v>
      </c>
      <c r="D87" s="7">
        <v>73</v>
      </c>
      <c r="E87" s="7">
        <v>49</v>
      </c>
      <c r="F87" s="7">
        <v>48</v>
      </c>
      <c r="G87" s="8">
        <v>46</v>
      </c>
      <c r="H87" s="7">
        <v>69</v>
      </c>
      <c r="I87" s="7">
        <v>68</v>
      </c>
      <c r="J87" s="7">
        <v>60</v>
      </c>
      <c r="K87" s="7">
        <v>66</v>
      </c>
      <c r="L87" s="8">
        <v>69</v>
      </c>
      <c r="M87" s="7">
        <v>72</v>
      </c>
      <c r="N87" s="7">
        <v>68</v>
      </c>
      <c r="O87" s="7">
        <v>65</v>
      </c>
      <c r="P87" s="7">
        <v>71</v>
      </c>
      <c r="Q87" s="8">
        <v>68</v>
      </c>
      <c r="R87" s="7">
        <v>85</v>
      </c>
      <c r="S87" s="7">
        <v>88</v>
      </c>
      <c r="T87" s="7">
        <v>86</v>
      </c>
      <c r="U87" s="7">
        <v>76</v>
      </c>
      <c r="V87" s="8">
        <v>56</v>
      </c>
      <c r="W87" s="7">
        <v>75</v>
      </c>
      <c r="X87" s="7">
        <v>80</v>
      </c>
      <c r="Y87" s="7">
        <v>72</v>
      </c>
      <c r="Z87" s="7">
        <v>63</v>
      </c>
      <c r="AA87" s="8">
        <v>63</v>
      </c>
      <c r="AB87" s="7">
        <v>68</v>
      </c>
      <c r="AC87" s="7">
        <v>79</v>
      </c>
      <c r="AD87" s="7">
        <v>66</v>
      </c>
      <c r="AE87" s="7">
        <v>55</v>
      </c>
      <c r="AF87" s="858"/>
      <c r="AG87" s="9">
        <f t="shared" si="406"/>
        <v>2007</v>
      </c>
      <c r="AH87" s="10">
        <f t="shared" si="407"/>
        <v>66.900000000000006</v>
      </c>
      <c r="AI87" s="11">
        <f t="shared" si="408"/>
        <v>88</v>
      </c>
      <c r="AJ87" s="12">
        <f t="shared" si="409"/>
        <v>43</v>
      </c>
      <c r="AK87" s="5">
        <v>1964</v>
      </c>
      <c r="AL87" s="13" t="str">
        <f t="shared" si="376"/>
        <v/>
      </c>
      <c r="AM87" s="13" t="str">
        <f t="shared" si="377"/>
        <v/>
      </c>
      <c r="AN87" s="13" t="str">
        <f t="shared" si="378"/>
        <v/>
      </c>
      <c r="AO87" s="13" t="str">
        <f t="shared" si="379"/>
        <v/>
      </c>
      <c r="AP87" s="13" t="str">
        <f t="shared" si="380"/>
        <v/>
      </c>
      <c r="AQ87" s="13" t="str">
        <f t="shared" si="381"/>
        <v/>
      </c>
      <c r="AR87" s="13" t="str">
        <f t="shared" si="382"/>
        <v/>
      </c>
      <c r="AS87" s="13" t="str">
        <f t="shared" si="383"/>
        <v/>
      </c>
      <c r="AT87" s="13" t="str">
        <f t="shared" si="384"/>
        <v/>
      </c>
      <c r="AU87" s="13" t="str">
        <f t="shared" si="385"/>
        <v/>
      </c>
      <c r="AV87" s="13" t="str">
        <f t="shared" si="386"/>
        <v/>
      </c>
      <c r="AW87" s="13" t="str">
        <f t="shared" si="387"/>
        <v/>
      </c>
      <c r="AX87" s="13" t="str">
        <f t="shared" si="388"/>
        <v/>
      </c>
      <c r="AY87" s="13" t="str">
        <f t="shared" si="389"/>
        <v/>
      </c>
      <c r="AZ87" s="13" t="str">
        <f t="shared" si="390"/>
        <v/>
      </c>
      <c r="BA87" s="13" t="str">
        <f t="shared" si="391"/>
        <v/>
      </c>
      <c r="BB87" s="13" t="str">
        <f t="shared" si="392"/>
        <v/>
      </c>
      <c r="BC87" s="13" t="str">
        <f t="shared" si="393"/>
        <v/>
      </c>
      <c r="BD87" s="13" t="str">
        <f t="shared" si="394"/>
        <v/>
      </c>
      <c r="BE87" s="13" t="str">
        <f t="shared" si="395"/>
        <v/>
      </c>
      <c r="BF87" s="13" t="str">
        <f t="shared" si="396"/>
        <v/>
      </c>
      <c r="BG87" s="13" t="str">
        <f t="shared" si="397"/>
        <v/>
      </c>
      <c r="BH87" s="13" t="str">
        <f t="shared" si="398"/>
        <v/>
      </c>
      <c r="BI87" s="13" t="str">
        <f t="shared" si="399"/>
        <v/>
      </c>
      <c r="BJ87" s="13" t="str">
        <f t="shared" si="400"/>
        <v/>
      </c>
      <c r="BK87" s="13" t="str">
        <f t="shared" si="401"/>
        <v/>
      </c>
      <c r="BL87" s="13" t="str">
        <f t="shared" si="402"/>
        <v/>
      </c>
      <c r="BM87" s="13" t="str">
        <f t="shared" si="403"/>
        <v/>
      </c>
      <c r="BN87" s="13" t="str">
        <f t="shared" si="404"/>
        <v/>
      </c>
      <c r="BO87" s="13" t="str">
        <f t="shared" si="405"/>
        <v/>
      </c>
      <c r="BP87" s="985"/>
      <c r="BQ87" s="13">
        <f t="shared" si="440"/>
        <v>0</v>
      </c>
      <c r="BR87" s="5">
        <v>1964</v>
      </c>
      <c r="BS87" s="11" t="str">
        <f t="shared" si="316"/>
        <v/>
      </c>
      <c r="BT87" s="11" t="str">
        <f t="shared" si="317"/>
        <v/>
      </c>
      <c r="BU87" s="11" t="str">
        <f t="shared" si="318"/>
        <v/>
      </c>
      <c r="BV87" s="11" t="str">
        <f t="shared" si="319"/>
        <v/>
      </c>
      <c r="BW87" s="11" t="str">
        <f t="shared" si="320"/>
        <v/>
      </c>
      <c r="BX87" s="11" t="str">
        <f t="shared" si="321"/>
        <v/>
      </c>
      <c r="BY87" s="11" t="str">
        <f t="shared" si="322"/>
        <v/>
      </c>
      <c r="BZ87" s="11" t="str">
        <f t="shared" si="323"/>
        <v/>
      </c>
      <c r="CA87" s="11" t="str">
        <f t="shared" si="324"/>
        <v/>
      </c>
      <c r="CB87" s="11" t="str">
        <f t="shared" si="325"/>
        <v/>
      </c>
      <c r="CC87" s="11" t="str">
        <f t="shared" si="326"/>
        <v/>
      </c>
      <c r="CD87" s="11" t="str">
        <f t="shared" si="327"/>
        <v/>
      </c>
      <c r="CE87" s="11" t="str">
        <f t="shared" si="328"/>
        <v/>
      </c>
      <c r="CF87" s="11" t="str">
        <f t="shared" si="329"/>
        <v/>
      </c>
      <c r="CG87" s="11" t="str">
        <f t="shared" si="330"/>
        <v/>
      </c>
      <c r="CH87" s="11" t="str">
        <f t="shared" si="331"/>
        <v/>
      </c>
      <c r="CI87" s="11" t="str">
        <f t="shared" si="332"/>
        <v/>
      </c>
      <c r="CJ87" s="11" t="str">
        <f t="shared" si="333"/>
        <v/>
      </c>
      <c r="CK87" s="11" t="str">
        <f t="shared" si="334"/>
        <v/>
      </c>
      <c r="CL87" s="11" t="str">
        <f t="shared" si="335"/>
        <v/>
      </c>
      <c r="CM87" s="11" t="str">
        <f t="shared" si="336"/>
        <v/>
      </c>
      <c r="CN87" s="11" t="str">
        <f t="shared" si="337"/>
        <v/>
      </c>
      <c r="CO87" s="11" t="str">
        <f t="shared" si="338"/>
        <v/>
      </c>
      <c r="CP87" s="11" t="str">
        <f t="shared" si="339"/>
        <v/>
      </c>
      <c r="CQ87" s="11" t="str">
        <f t="shared" si="340"/>
        <v/>
      </c>
      <c r="CR87" s="11" t="str">
        <f t="shared" si="341"/>
        <v/>
      </c>
      <c r="CS87" s="11" t="str">
        <f t="shared" si="342"/>
        <v/>
      </c>
      <c r="CT87" s="11" t="str">
        <f t="shared" si="343"/>
        <v/>
      </c>
      <c r="CU87" s="11" t="str">
        <f t="shared" si="344"/>
        <v/>
      </c>
      <c r="CV87" s="11" t="str">
        <f t="shared" si="345"/>
        <v/>
      </c>
      <c r="CW87" s="5">
        <v>1964</v>
      </c>
      <c r="CX87" s="13" t="str">
        <f t="shared" si="410"/>
        <v/>
      </c>
      <c r="CY87" s="13" t="str">
        <f t="shared" si="411"/>
        <v/>
      </c>
      <c r="CZ87" s="13">
        <f t="shared" si="412"/>
        <v>1</v>
      </c>
      <c r="DA87" s="13" t="str">
        <f t="shared" si="413"/>
        <v/>
      </c>
      <c r="DB87" s="13" t="str">
        <f t="shared" si="414"/>
        <v/>
      </c>
      <c r="DC87" s="13" t="str">
        <f t="shared" si="415"/>
        <v/>
      </c>
      <c r="DD87" s="13" t="str">
        <f t="shared" si="416"/>
        <v/>
      </c>
      <c r="DE87" s="13" t="str">
        <f t="shared" si="417"/>
        <v/>
      </c>
      <c r="DF87" s="13" t="str">
        <f t="shared" si="418"/>
        <v/>
      </c>
      <c r="DG87" s="13" t="str">
        <f t="shared" si="419"/>
        <v/>
      </c>
      <c r="DH87" s="13" t="str">
        <f t="shared" si="420"/>
        <v/>
      </c>
      <c r="DI87" s="13">
        <f t="shared" si="421"/>
        <v>1</v>
      </c>
      <c r="DJ87" s="13" t="str">
        <f t="shared" si="422"/>
        <v/>
      </c>
      <c r="DK87" s="13" t="str">
        <f t="shared" si="423"/>
        <v/>
      </c>
      <c r="DL87" s="13">
        <f t="shared" si="424"/>
        <v>1</v>
      </c>
      <c r="DM87" s="13" t="str">
        <f t="shared" si="425"/>
        <v/>
      </c>
      <c r="DN87" s="13">
        <f t="shared" si="426"/>
        <v>1</v>
      </c>
      <c r="DO87" s="13">
        <f t="shared" si="427"/>
        <v>1</v>
      </c>
      <c r="DP87" s="13">
        <f t="shared" si="428"/>
        <v>1</v>
      </c>
      <c r="DQ87" s="13">
        <f t="shared" si="429"/>
        <v>1</v>
      </c>
      <c r="DR87" s="13" t="str">
        <f t="shared" si="430"/>
        <v/>
      </c>
      <c r="DS87" s="13">
        <f t="shared" si="431"/>
        <v>1</v>
      </c>
      <c r="DT87" s="13">
        <f t="shared" si="432"/>
        <v>1</v>
      </c>
      <c r="DU87" s="13">
        <f t="shared" si="433"/>
        <v>1</v>
      </c>
      <c r="DV87" s="13" t="str">
        <f t="shared" si="434"/>
        <v/>
      </c>
      <c r="DW87" s="13" t="str">
        <f t="shared" si="435"/>
        <v/>
      </c>
      <c r="DX87" s="13" t="str">
        <f t="shared" si="436"/>
        <v/>
      </c>
      <c r="DY87" s="13">
        <f t="shared" si="437"/>
        <v>1</v>
      </c>
      <c r="DZ87" s="13" t="str">
        <f t="shared" si="438"/>
        <v/>
      </c>
      <c r="EA87" s="13" t="str">
        <f t="shared" si="439"/>
        <v/>
      </c>
      <c r="EB87" s="752">
        <f t="shared" si="441"/>
        <v>11</v>
      </c>
      <c r="EC87" s="5">
        <v>1964</v>
      </c>
      <c r="ED87" s="11" t="str">
        <f t="shared" si="346"/>
        <v/>
      </c>
      <c r="EE87" s="11" t="str">
        <f t="shared" si="347"/>
        <v/>
      </c>
      <c r="EF87" s="11" t="str">
        <f t="shared" si="348"/>
        <v/>
      </c>
      <c r="EG87" s="11" t="str">
        <f t="shared" si="349"/>
        <v/>
      </c>
      <c r="EH87" s="11" t="str">
        <f t="shared" si="350"/>
        <v/>
      </c>
      <c r="EI87" s="11" t="str">
        <f t="shared" si="351"/>
        <v/>
      </c>
      <c r="EJ87" s="11" t="str">
        <f t="shared" si="352"/>
        <v/>
      </c>
      <c r="EK87" s="11" t="str">
        <f t="shared" si="353"/>
        <v/>
      </c>
      <c r="EL87" s="11" t="str">
        <f t="shared" si="354"/>
        <v/>
      </c>
      <c r="EM87" s="11" t="str">
        <f t="shared" si="355"/>
        <v/>
      </c>
      <c r="EN87" s="11" t="str">
        <f t="shared" si="356"/>
        <v/>
      </c>
      <c r="EO87" s="11" t="str">
        <f t="shared" si="357"/>
        <v/>
      </c>
      <c r="EP87" s="11" t="str">
        <f t="shared" si="358"/>
        <v/>
      </c>
      <c r="EQ87" s="11" t="str">
        <f t="shared" si="359"/>
        <v/>
      </c>
      <c r="ER87" s="11" t="str">
        <f t="shared" si="360"/>
        <v/>
      </c>
      <c r="ES87" s="11" t="str">
        <f t="shared" si="361"/>
        <v/>
      </c>
      <c r="ET87" s="11" t="str">
        <f t="shared" si="362"/>
        <v/>
      </c>
      <c r="EU87" s="11" t="str">
        <f t="shared" si="363"/>
        <v/>
      </c>
      <c r="EV87" s="11" t="str">
        <f t="shared" si="364"/>
        <v/>
      </c>
      <c r="EW87" s="11" t="str">
        <f t="shared" si="365"/>
        <v/>
      </c>
      <c r="EX87" s="11" t="str">
        <f t="shared" si="366"/>
        <v/>
      </c>
      <c r="EY87" s="11" t="str">
        <f t="shared" si="367"/>
        <v/>
      </c>
      <c r="EZ87" s="11" t="str">
        <f t="shared" si="368"/>
        <v/>
      </c>
      <c r="FA87" s="11" t="str">
        <f t="shared" si="369"/>
        <v/>
      </c>
      <c r="FB87" s="11" t="str">
        <f t="shared" si="370"/>
        <v/>
      </c>
      <c r="FC87" s="11" t="str">
        <f t="shared" si="371"/>
        <v/>
      </c>
      <c r="FD87" s="11" t="str">
        <f t="shared" si="372"/>
        <v/>
      </c>
      <c r="FE87" s="11" t="str">
        <f t="shared" si="373"/>
        <v/>
      </c>
      <c r="FF87" s="11" t="str">
        <f t="shared" si="374"/>
        <v/>
      </c>
      <c r="FG87" s="11">
        <f t="shared" si="375"/>
        <v>1964</v>
      </c>
      <c r="FH87" s="37">
        <v>1964</v>
      </c>
    </row>
    <row r="88" spans="1:164">
      <c r="A88" s="37">
        <v>1965</v>
      </c>
      <c r="B88" s="7">
        <v>54</v>
      </c>
      <c r="C88" s="7">
        <v>55</v>
      </c>
      <c r="D88" s="7">
        <v>56</v>
      </c>
      <c r="E88" s="7">
        <v>62</v>
      </c>
      <c r="F88" s="7">
        <v>69</v>
      </c>
      <c r="G88" s="8">
        <v>54</v>
      </c>
      <c r="H88" s="7">
        <v>52</v>
      </c>
      <c r="I88" s="7">
        <v>74</v>
      </c>
      <c r="J88" s="7">
        <v>65</v>
      </c>
      <c r="K88" s="7">
        <v>64</v>
      </c>
      <c r="L88" s="8">
        <v>62</v>
      </c>
      <c r="M88" s="7">
        <v>83</v>
      </c>
      <c r="N88" s="7">
        <v>65</v>
      </c>
      <c r="O88" s="7">
        <v>63</v>
      </c>
      <c r="P88" s="7">
        <v>62</v>
      </c>
      <c r="Q88" s="8">
        <v>68</v>
      </c>
      <c r="R88" s="7">
        <v>69</v>
      </c>
      <c r="S88" s="7">
        <v>84</v>
      </c>
      <c r="T88" s="7">
        <v>57</v>
      </c>
      <c r="U88" s="7">
        <v>57</v>
      </c>
      <c r="V88" s="8">
        <v>70</v>
      </c>
      <c r="W88" s="7">
        <v>80</v>
      </c>
      <c r="X88" s="7">
        <v>83</v>
      </c>
      <c r="Y88" s="7">
        <v>55</v>
      </c>
      <c r="Z88" s="7">
        <v>45</v>
      </c>
      <c r="AA88" s="8">
        <v>75</v>
      </c>
      <c r="AB88" s="7">
        <v>63</v>
      </c>
      <c r="AC88" s="7">
        <v>57</v>
      </c>
      <c r="AD88" s="7">
        <v>68</v>
      </c>
      <c r="AE88" s="7">
        <v>78</v>
      </c>
      <c r="AF88" s="858"/>
      <c r="AG88" s="9">
        <f t="shared" si="406"/>
        <v>1949</v>
      </c>
      <c r="AH88" s="10">
        <f t="shared" si="407"/>
        <v>64.966666666666669</v>
      </c>
      <c r="AI88" s="11">
        <f t="shared" si="408"/>
        <v>84</v>
      </c>
      <c r="AJ88" s="12">
        <f t="shared" si="409"/>
        <v>45</v>
      </c>
      <c r="AK88" s="5">
        <v>1965</v>
      </c>
      <c r="AL88" s="13" t="str">
        <f t="shared" si="376"/>
        <v/>
      </c>
      <c r="AM88" s="13" t="str">
        <f t="shared" si="377"/>
        <v/>
      </c>
      <c r="AN88" s="13" t="str">
        <f t="shared" si="378"/>
        <v/>
      </c>
      <c r="AO88" s="13" t="str">
        <f t="shared" si="379"/>
        <v/>
      </c>
      <c r="AP88" s="13" t="str">
        <f t="shared" si="380"/>
        <v/>
      </c>
      <c r="AQ88" s="13" t="str">
        <f t="shared" si="381"/>
        <v/>
      </c>
      <c r="AR88" s="13" t="str">
        <f t="shared" si="382"/>
        <v/>
      </c>
      <c r="AS88" s="13" t="str">
        <f t="shared" si="383"/>
        <v/>
      </c>
      <c r="AT88" s="13" t="str">
        <f t="shared" si="384"/>
        <v/>
      </c>
      <c r="AU88" s="13" t="str">
        <f t="shared" si="385"/>
        <v/>
      </c>
      <c r="AV88" s="13" t="str">
        <f t="shared" si="386"/>
        <v/>
      </c>
      <c r="AW88" s="13" t="str">
        <f t="shared" si="387"/>
        <v/>
      </c>
      <c r="AX88" s="13" t="str">
        <f t="shared" si="388"/>
        <v/>
      </c>
      <c r="AY88" s="13" t="str">
        <f t="shared" si="389"/>
        <v/>
      </c>
      <c r="AZ88" s="13" t="str">
        <f t="shared" si="390"/>
        <v/>
      </c>
      <c r="BA88" s="13" t="str">
        <f t="shared" si="391"/>
        <v/>
      </c>
      <c r="BB88" s="13" t="str">
        <f t="shared" si="392"/>
        <v/>
      </c>
      <c r="BC88" s="13" t="str">
        <f t="shared" si="393"/>
        <v/>
      </c>
      <c r="BD88" s="13" t="str">
        <f t="shared" si="394"/>
        <v/>
      </c>
      <c r="BE88" s="13" t="str">
        <f t="shared" si="395"/>
        <v/>
      </c>
      <c r="BF88" s="13" t="str">
        <f t="shared" si="396"/>
        <v/>
      </c>
      <c r="BG88" s="13" t="str">
        <f t="shared" si="397"/>
        <v/>
      </c>
      <c r="BH88" s="13" t="str">
        <f t="shared" si="398"/>
        <v/>
      </c>
      <c r="BI88" s="13" t="str">
        <f t="shared" si="399"/>
        <v/>
      </c>
      <c r="BJ88" s="13" t="str">
        <f t="shared" si="400"/>
        <v/>
      </c>
      <c r="BK88" s="13" t="str">
        <f t="shared" si="401"/>
        <v/>
      </c>
      <c r="BL88" s="13" t="str">
        <f t="shared" si="402"/>
        <v/>
      </c>
      <c r="BM88" s="13" t="str">
        <f t="shared" si="403"/>
        <v/>
      </c>
      <c r="BN88" s="13" t="str">
        <f t="shared" si="404"/>
        <v/>
      </c>
      <c r="BO88" s="13" t="str">
        <f t="shared" si="405"/>
        <v/>
      </c>
      <c r="BP88" s="985"/>
      <c r="BQ88" s="13">
        <f t="shared" si="440"/>
        <v>0</v>
      </c>
      <c r="BR88" s="5">
        <v>1965</v>
      </c>
      <c r="BS88" s="11" t="str">
        <f t="shared" si="316"/>
        <v/>
      </c>
      <c r="BT88" s="11" t="str">
        <f t="shared" si="317"/>
        <v/>
      </c>
      <c r="BU88" s="11" t="str">
        <f t="shared" si="318"/>
        <v/>
      </c>
      <c r="BV88" s="11" t="str">
        <f t="shared" si="319"/>
        <v/>
      </c>
      <c r="BW88" s="11" t="str">
        <f t="shared" si="320"/>
        <v/>
      </c>
      <c r="BX88" s="11" t="str">
        <f t="shared" si="321"/>
        <v/>
      </c>
      <c r="BY88" s="11" t="str">
        <f t="shared" si="322"/>
        <v/>
      </c>
      <c r="BZ88" s="11" t="str">
        <f t="shared" si="323"/>
        <v/>
      </c>
      <c r="CA88" s="11" t="str">
        <f t="shared" si="324"/>
        <v/>
      </c>
      <c r="CB88" s="11" t="str">
        <f t="shared" si="325"/>
        <v/>
      </c>
      <c r="CC88" s="11" t="str">
        <f t="shared" si="326"/>
        <v/>
      </c>
      <c r="CD88" s="11" t="str">
        <f t="shared" si="327"/>
        <v/>
      </c>
      <c r="CE88" s="11" t="str">
        <f t="shared" si="328"/>
        <v/>
      </c>
      <c r="CF88" s="11" t="str">
        <f t="shared" si="329"/>
        <v/>
      </c>
      <c r="CG88" s="11" t="str">
        <f t="shared" si="330"/>
        <v/>
      </c>
      <c r="CH88" s="11" t="str">
        <f t="shared" si="331"/>
        <v/>
      </c>
      <c r="CI88" s="11" t="str">
        <f t="shared" si="332"/>
        <v/>
      </c>
      <c r="CJ88" s="11" t="str">
        <f t="shared" si="333"/>
        <v/>
      </c>
      <c r="CK88" s="11" t="str">
        <f t="shared" si="334"/>
        <v/>
      </c>
      <c r="CL88" s="11" t="str">
        <f t="shared" si="335"/>
        <v/>
      </c>
      <c r="CM88" s="11" t="str">
        <f t="shared" si="336"/>
        <v/>
      </c>
      <c r="CN88" s="11" t="str">
        <f t="shared" si="337"/>
        <v/>
      </c>
      <c r="CO88" s="11" t="str">
        <f t="shared" si="338"/>
        <v/>
      </c>
      <c r="CP88" s="11" t="str">
        <f t="shared" si="339"/>
        <v/>
      </c>
      <c r="CQ88" s="11" t="str">
        <f t="shared" si="340"/>
        <v/>
      </c>
      <c r="CR88" s="11" t="str">
        <f t="shared" si="341"/>
        <v/>
      </c>
      <c r="CS88" s="11" t="str">
        <f t="shared" si="342"/>
        <v/>
      </c>
      <c r="CT88" s="11" t="str">
        <f t="shared" si="343"/>
        <v/>
      </c>
      <c r="CU88" s="11" t="str">
        <f t="shared" si="344"/>
        <v/>
      </c>
      <c r="CV88" s="11" t="str">
        <f t="shared" si="345"/>
        <v/>
      </c>
      <c r="CW88" s="5">
        <v>1965</v>
      </c>
      <c r="CX88" s="13" t="str">
        <f t="shared" si="410"/>
        <v/>
      </c>
      <c r="CY88" s="13" t="str">
        <f t="shared" si="411"/>
        <v/>
      </c>
      <c r="CZ88" s="13" t="str">
        <f t="shared" si="412"/>
        <v/>
      </c>
      <c r="DA88" s="13" t="str">
        <f t="shared" si="413"/>
        <v/>
      </c>
      <c r="DB88" s="13" t="str">
        <f t="shared" si="414"/>
        <v/>
      </c>
      <c r="DC88" s="13" t="str">
        <f t="shared" si="415"/>
        <v/>
      </c>
      <c r="DD88" s="13" t="str">
        <f t="shared" si="416"/>
        <v/>
      </c>
      <c r="DE88" s="13">
        <f t="shared" si="417"/>
        <v>1</v>
      </c>
      <c r="DF88" s="13" t="str">
        <f t="shared" si="418"/>
        <v/>
      </c>
      <c r="DG88" s="13" t="str">
        <f t="shared" si="419"/>
        <v/>
      </c>
      <c r="DH88" s="13" t="str">
        <f t="shared" si="420"/>
        <v/>
      </c>
      <c r="DI88" s="13">
        <f t="shared" si="421"/>
        <v>1</v>
      </c>
      <c r="DJ88" s="13" t="str">
        <f t="shared" si="422"/>
        <v/>
      </c>
      <c r="DK88" s="13" t="str">
        <f t="shared" si="423"/>
        <v/>
      </c>
      <c r="DL88" s="13" t="str">
        <f t="shared" si="424"/>
        <v/>
      </c>
      <c r="DM88" s="13" t="str">
        <f t="shared" si="425"/>
        <v/>
      </c>
      <c r="DN88" s="13" t="str">
        <f t="shared" si="426"/>
        <v/>
      </c>
      <c r="DO88" s="13">
        <f t="shared" si="427"/>
        <v>1</v>
      </c>
      <c r="DP88" s="13" t="str">
        <f t="shared" si="428"/>
        <v/>
      </c>
      <c r="DQ88" s="13" t="str">
        <f t="shared" si="429"/>
        <v/>
      </c>
      <c r="DR88" s="13">
        <f t="shared" si="430"/>
        <v>1</v>
      </c>
      <c r="DS88" s="13">
        <f t="shared" si="431"/>
        <v>1</v>
      </c>
      <c r="DT88" s="13">
        <f t="shared" si="432"/>
        <v>1</v>
      </c>
      <c r="DU88" s="13" t="str">
        <f t="shared" si="433"/>
        <v/>
      </c>
      <c r="DV88" s="13" t="str">
        <f t="shared" si="434"/>
        <v/>
      </c>
      <c r="DW88" s="13">
        <f t="shared" si="435"/>
        <v>1</v>
      </c>
      <c r="DX88" s="13" t="str">
        <f t="shared" si="436"/>
        <v/>
      </c>
      <c r="DY88" s="13" t="str">
        <f t="shared" si="437"/>
        <v/>
      </c>
      <c r="DZ88" s="13" t="str">
        <f t="shared" si="438"/>
        <v/>
      </c>
      <c r="EA88" s="13">
        <f t="shared" si="439"/>
        <v>1</v>
      </c>
      <c r="EB88" s="752">
        <f t="shared" si="441"/>
        <v>8</v>
      </c>
      <c r="EC88" s="5">
        <v>1965</v>
      </c>
      <c r="ED88" s="11" t="str">
        <f t="shared" si="346"/>
        <v/>
      </c>
      <c r="EE88" s="11" t="str">
        <f t="shared" si="347"/>
        <v/>
      </c>
      <c r="EF88" s="11" t="str">
        <f t="shared" si="348"/>
        <v/>
      </c>
      <c r="EG88" s="11" t="str">
        <f t="shared" si="349"/>
        <v/>
      </c>
      <c r="EH88" s="11" t="str">
        <f t="shared" si="350"/>
        <v/>
      </c>
      <c r="EI88" s="11" t="str">
        <f t="shared" si="351"/>
        <v/>
      </c>
      <c r="EJ88" s="11" t="str">
        <f t="shared" si="352"/>
        <v/>
      </c>
      <c r="EK88" s="11" t="str">
        <f t="shared" si="353"/>
        <v/>
      </c>
      <c r="EL88" s="11" t="str">
        <f t="shared" si="354"/>
        <v/>
      </c>
      <c r="EM88" s="11" t="str">
        <f t="shared" si="355"/>
        <v/>
      </c>
      <c r="EN88" s="11" t="str">
        <f t="shared" si="356"/>
        <v/>
      </c>
      <c r="EO88" s="11" t="str">
        <f t="shared" si="357"/>
        <v/>
      </c>
      <c r="EP88" s="11" t="str">
        <f t="shared" si="358"/>
        <v/>
      </c>
      <c r="EQ88" s="11" t="str">
        <f t="shared" si="359"/>
        <v/>
      </c>
      <c r="ER88" s="11" t="str">
        <f t="shared" si="360"/>
        <v/>
      </c>
      <c r="ES88" s="11" t="str">
        <f t="shared" si="361"/>
        <v/>
      </c>
      <c r="ET88" s="11" t="str">
        <f t="shared" si="362"/>
        <v/>
      </c>
      <c r="EU88" s="11" t="str">
        <f t="shared" si="363"/>
        <v/>
      </c>
      <c r="EV88" s="11" t="str">
        <f t="shared" si="364"/>
        <v/>
      </c>
      <c r="EW88" s="11" t="str">
        <f t="shared" si="365"/>
        <v/>
      </c>
      <c r="EX88" s="11" t="str">
        <f t="shared" si="366"/>
        <v/>
      </c>
      <c r="EY88" s="11" t="str">
        <f t="shared" si="367"/>
        <v/>
      </c>
      <c r="EZ88" s="11" t="str">
        <f t="shared" si="368"/>
        <v/>
      </c>
      <c r="FA88" s="11" t="str">
        <f t="shared" si="369"/>
        <v/>
      </c>
      <c r="FB88" s="11">
        <f t="shared" si="370"/>
        <v>1965</v>
      </c>
      <c r="FC88" s="11" t="str">
        <f t="shared" si="371"/>
        <v/>
      </c>
      <c r="FD88" s="11" t="str">
        <f t="shared" si="372"/>
        <v/>
      </c>
      <c r="FE88" s="11" t="str">
        <f t="shared" si="373"/>
        <v/>
      </c>
      <c r="FF88" s="11" t="str">
        <f t="shared" si="374"/>
        <v/>
      </c>
      <c r="FG88" s="11" t="str">
        <f t="shared" si="375"/>
        <v/>
      </c>
      <c r="FH88" s="37">
        <v>1965</v>
      </c>
    </row>
    <row r="89" spans="1:164">
      <c r="A89" s="37">
        <v>1966</v>
      </c>
      <c r="B89" s="7">
        <v>72</v>
      </c>
      <c r="C89" s="7">
        <v>56</v>
      </c>
      <c r="D89" s="7">
        <v>68</v>
      </c>
      <c r="E89" s="7">
        <v>61</v>
      </c>
      <c r="F89" s="7">
        <v>55</v>
      </c>
      <c r="G89" s="8">
        <v>55</v>
      </c>
      <c r="H89" s="7">
        <v>65</v>
      </c>
      <c r="I89" s="7">
        <v>57</v>
      </c>
      <c r="J89" s="7">
        <v>57</v>
      </c>
      <c r="K89" s="7">
        <v>55</v>
      </c>
      <c r="L89" s="8">
        <v>59</v>
      </c>
      <c r="M89" s="7">
        <v>53</v>
      </c>
      <c r="N89" s="7">
        <v>44</v>
      </c>
      <c r="O89" s="7">
        <v>51</v>
      </c>
      <c r="P89" s="7">
        <v>61</v>
      </c>
      <c r="Q89" s="8">
        <v>60</v>
      </c>
      <c r="R89" s="7">
        <v>67</v>
      </c>
      <c r="S89" s="7">
        <v>76</v>
      </c>
      <c r="T89" s="7">
        <v>76</v>
      </c>
      <c r="U89" s="7">
        <v>78</v>
      </c>
      <c r="V89" s="8">
        <v>80</v>
      </c>
      <c r="W89" s="7">
        <v>68</v>
      </c>
      <c r="X89" s="7">
        <v>73</v>
      </c>
      <c r="Y89" s="7">
        <v>86</v>
      </c>
      <c r="Z89" s="7">
        <v>70</v>
      </c>
      <c r="AA89" s="8">
        <v>68</v>
      </c>
      <c r="AB89" s="7">
        <v>58</v>
      </c>
      <c r="AC89" s="7">
        <v>51</v>
      </c>
      <c r="AD89" s="7">
        <v>51</v>
      </c>
      <c r="AE89" s="7">
        <v>73</v>
      </c>
      <c r="AF89" s="858"/>
      <c r="AG89" s="9">
        <f t="shared" si="406"/>
        <v>1904</v>
      </c>
      <c r="AH89" s="10">
        <f t="shared" si="407"/>
        <v>63.466666666666669</v>
      </c>
      <c r="AI89" s="11">
        <f t="shared" si="408"/>
        <v>86</v>
      </c>
      <c r="AJ89" s="12">
        <f t="shared" si="409"/>
        <v>44</v>
      </c>
      <c r="AK89" s="5">
        <v>1966</v>
      </c>
      <c r="AL89" s="13" t="str">
        <f t="shared" si="376"/>
        <v/>
      </c>
      <c r="AM89" s="13" t="str">
        <f t="shared" si="377"/>
        <v/>
      </c>
      <c r="AN89" s="13" t="str">
        <f t="shared" si="378"/>
        <v/>
      </c>
      <c r="AO89" s="13" t="str">
        <f t="shared" si="379"/>
        <v/>
      </c>
      <c r="AP89" s="13" t="str">
        <f t="shared" si="380"/>
        <v/>
      </c>
      <c r="AQ89" s="13" t="str">
        <f t="shared" si="381"/>
        <v/>
      </c>
      <c r="AR89" s="13" t="str">
        <f t="shared" si="382"/>
        <v/>
      </c>
      <c r="AS89" s="13" t="str">
        <f t="shared" si="383"/>
        <v/>
      </c>
      <c r="AT89" s="13" t="str">
        <f t="shared" si="384"/>
        <v/>
      </c>
      <c r="AU89" s="13" t="str">
        <f t="shared" si="385"/>
        <v/>
      </c>
      <c r="AV89" s="13" t="str">
        <f t="shared" si="386"/>
        <v/>
      </c>
      <c r="AW89" s="13" t="str">
        <f t="shared" si="387"/>
        <v/>
      </c>
      <c r="AX89" s="13" t="str">
        <f t="shared" si="388"/>
        <v/>
      </c>
      <c r="AY89" s="13" t="str">
        <f t="shared" si="389"/>
        <v/>
      </c>
      <c r="AZ89" s="13" t="str">
        <f t="shared" si="390"/>
        <v/>
      </c>
      <c r="BA89" s="13" t="str">
        <f t="shared" si="391"/>
        <v/>
      </c>
      <c r="BB89" s="13" t="str">
        <f t="shared" si="392"/>
        <v/>
      </c>
      <c r="BC89" s="13" t="str">
        <f t="shared" si="393"/>
        <v/>
      </c>
      <c r="BD89" s="13" t="str">
        <f t="shared" si="394"/>
        <v/>
      </c>
      <c r="BE89" s="13" t="str">
        <f t="shared" si="395"/>
        <v/>
      </c>
      <c r="BF89" s="13" t="str">
        <f t="shared" si="396"/>
        <v/>
      </c>
      <c r="BG89" s="13" t="str">
        <f t="shared" si="397"/>
        <v/>
      </c>
      <c r="BH89" s="13" t="str">
        <f t="shared" si="398"/>
        <v/>
      </c>
      <c r="BI89" s="13" t="str">
        <f t="shared" si="399"/>
        <v/>
      </c>
      <c r="BJ89" s="13" t="str">
        <f t="shared" si="400"/>
        <v/>
      </c>
      <c r="BK89" s="13" t="str">
        <f t="shared" si="401"/>
        <v/>
      </c>
      <c r="BL89" s="13" t="str">
        <f t="shared" si="402"/>
        <v/>
      </c>
      <c r="BM89" s="13" t="str">
        <f t="shared" si="403"/>
        <v/>
      </c>
      <c r="BN89" s="13" t="str">
        <f t="shared" si="404"/>
        <v/>
      </c>
      <c r="BO89" s="13" t="str">
        <f t="shared" si="405"/>
        <v/>
      </c>
      <c r="BP89" s="985"/>
      <c r="BQ89" s="13">
        <f t="shared" si="440"/>
        <v>0</v>
      </c>
      <c r="BR89" s="5">
        <v>1966</v>
      </c>
      <c r="BS89" s="11" t="str">
        <f t="shared" si="316"/>
        <v/>
      </c>
      <c r="BT89" s="11" t="str">
        <f t="shared" si="317"/>
        <v/>
      </c>
      <c r="BU89" s="11" t="str">
        <f t="shared" si="318"/>
        <v/>
      </c>
      <c r="BV89" s="11" t="str">
        <f t="shared" si="319"/>
        <v/>
      </c>
      <c r="BW89" s="11" t="str">
        <f t="shared" si="320"/>
        <v/>
      </c>
      <c r="BX89" s="11" t="str">
        <f t="shared" si="321"/>
        <v/>
      </c>
      <c r="BY89" s="11" t="str">
        <f t="shared" si="322"/>
        <v/>
      </c>
      <c r="BZ89" s="11" t="str">
        <f t="shared" si="323"/>
        <v/>
      </c>
      <c r="CA89" s="11" t="str">
        <f t="shared" si="324"/>
        <v/>
      </c>
      <c r="CB89" s="11" t="str">
        <f t="shared" si="325"/>
        <v/>
      </c>
      <c r="CC89" s="11" t="str">
        <f t="shared" si="326"/>
        <v/>
      </c>
      <c r="CD89" s="11" t="str">
        <f t="shared" si="327"/>
        <v/>
      </c>
      <c r="CE89" s="11" t="str">
        <f t="shared" si="328"/>
        <v/>
      </c>
      <c r="CF89" s="11" t="str">
        <f t="shared" si="329"/>
        <v/>
      </c>
      <c r="CG89" s="11" t="str">
        <f t="shared" si="330"/>
        <v/>
      </c>
      <c r="CH89" s="11" t="str">
        <f t="shared" si="331"/>
        <v/>
      </c>
      <c r="CI89" s="11" t="str">
        <f t="shared" si="332"/>
        <v/>
      </c>
      <c r="CJ89" s="11" t="str">
        <f t="shared" si="333"/>
        <v/>
      </c>
      <c r="CK89" s="11" t="str">
        <f t="shared" si="334"/>
        <v/>
      </c>
      <c r="CL89" s="11" t="str">
        <f t="shared" si="335"/>
        <v/>
      </c>
      <c r="CM89" s="11" t="str">
        <f t="shared" si="336"/>
        <v/>
      </c>
      <c r="CN89" s="11" t="str">
        <f t="shared" si="337"/>
        <v/>
      </c>
      <c r="CO89" s="11" t="str">
        <f t="shared" si="338"/>
        <v/>
      </c>
      <c r="CP89" s="11" t="str">
        <f t="shared" si="339"/>
        <v/>
      </c>
      <c r="CQ89" s="11" t="str">
        <f t="shared" si="340"/>
        <v/>
      </c>
      <c r="CR89" s="11" t="str">
        <f t="shared" si="341"/>
        <v/>
      </c>
      <c r="CS89" s="11" t="str">
        <f t="shared" si="342"/>
        <v/>
      </c>
      <c r="CT89" s="11" t="str">
        <f t="shared" si="343"/>
        <v/>
      </c>
      <c r="CU89" s="11" t="str">
        <f t="shared" si="344"/>
        <v/>
      </c>
      <c r="CV89" s="11" t="str">
        <f t="shared" si="345"/>
        <v/>
      </c>
      <c r="CW89" s="5">
        <v>1966</v>
      </c>
      <c r="CX89" s="13">
        <f t="shared" si="410"/>
        <v>1</v>
      </c>
      <c r="CY89" s="13" t="str">
        <f t="shared" si="411"/>
        <v/>
      </c>
      <c r="CZ89" s="13" t="str">
        <f t="shared" si="412"/>
        <v/>
      </c>
      <c r="DA89" s="13" t="str">
        <f t="shared" si="413"/>
        <v/>
      </c>
      <c r="DB89" s="13" t="str">
        <f t="shared" si="414"/>
        <v/>
      </c>
      <c r="DC89" s="13" t="str">
        <f t="shared" si="415"/>
        <v/>
      </c>
      <c r="DD89" s="13" t="str">
        <f t="shared" si="416"/>
        <v/>
      </c>
      <c r="DE89" s="13" t="str">
        <f t="shared" si="417"/>
        <v/>
      </c>
      <c r="DF89" s="13" t="str">
        <f t="shared" si="418"/>
        <v/>
      </c>
      <c r="DG89" s="13" t="str">
        <f t="shared" si="419"/>
        <v/>
      </c>
      <c r="DH89" s="13" t="str">
        <f t="shared" si="420"/>
        <v/>
      </c>
      <c r="DI89" s="13" t="str">
        <f t="shared" si="421"/>
        <v/>
      </c>
      <c r="DJ89" s="13" t="str">
        <f t="shared" si="422"/>
        <v/>
      </c>
      <c r="DK89" s="13" t="str">
        <f t="shared" si="423"/>
        <v/>
      </c>
      <c r="DL89" s="13" t="str">
        <f t="shared" si="424"/>
        <v/>
      </c>
      <c r="DM89" s="13" t="str">
        <f t="shared" si="425"/>
        <v/>
      </c>
      <c r="DN89" s="13" t="str">
        <f t="shared" si="426"/>
        <v/>
      </c>
      <c r="DO89" s="13">
        <f t="shared" si="427"/>
        <v>1</v>
      </c>
      <c r="DP89" s="13">
        <f t="shared" si="428"/>
        <v>1</v>
      </c>
      <c r="DQ89" s="13">
        <f t="shared" si="429"/>
        <v>1</v>
      </c>
      <c r="DR89" s="13">
        <f t="shared" si="430"/>
        <v>1</v>
      </c>
      <c r="DS89" s="13" t="str">
        <f t="shared" si="431"/>
        <v/>
      </c>
      <c r="DT89" s="13">
        <f t="shared" si="432"/>
        <v>1</v>
      </c>
      <c r="DU89" s="13">
        <f t="shared" si="433"/>
        <v>1</v>
      </c>
      <c r="DV89" s="13">
        <f t="shared" si="434"/>
        <v>1</v>
      </c>
      <c r="DW89" s="13" t="str">
        <f t="shared" si="435"/>
        <v/>
      </c>
      <c r="DX89" s="13" t="str">
        <f t="shared" si="436"/>
        <v/>
      </c>
      <c r="DY89" s="13" t="str">
        <f t="shared" si="437"/>
        <v/>
      </c>
      <c r="DZ89" s="13" t="str">
        <f t="shared" si="438"/>
        <v/>
      </c>
      <c r="EA89" s="13">
        <f t="shared" si="439"/>
        <v>1</v>
      </c>
      <c r="EB89" s="752">
        <f t="shared" si="441"/>
        <v>9</v>
      </c>
      <c r="EC89" s="5">
        <v>1966</v>
      </c>
      <c r="ED89" s="11" t="str">
        <f t="shared" si="346"/>
        <v/>
      </c>
      <c r="EE89" s="11" t="str">
        <f t="shared" si="347"/>
        <v/>
      </c>
      <c r="EF89" s="11" t="str">
        <f t="shared" si="348"/>
        <v/>
      </c>
      <c r="EG89" s="11" t="str">
        <f t="shared" si="349"/>
        <v/>
      </c>
      <c r="EH89" s="11" t="str">
        <f t="shared" si="350"/>
        <v/>
      </c>
      <c r="EI89" s="11" t="str">
        <f t="shared" si="351"/>
        <v/>
      </c>
      <c r="EJ89" s="11" t="str">
        <f t="shared" si="352"/>
        <v/>
      </c>
      <c r="EK89" s="11" t="str">
        <f t="shared" si="353"/>
        <v/>
      </c>
      <c r="EL89" s="11" t="str">
        <f t="shared" si="354"/>
        <v/>
      </c>
      <c r="EM89" s="11" t="str">
        <f t="shared" si="355"/>
        <v/>
      </c>
      <c r="EN89" s="11" t="str">
        <f t="shared" si="356"/>
        <v/>
      </c>
      <c r="EO89" s="11" t="str">
        <f t="shared" si="357"/>
        <v/>
      </c>
      <c r="EP89" s="11" t="str">
        <f t="shared" si="358"/>
        <v/>
      </c>
      <c r="EQ89" s="11" t="str">
        <f t="shared" si="359"/>
        <v/>
      </c>
      <c r="ER89" s="11" t="str">
        <f t="shared" si="360"/>
        <v/>
      </c>
      <c r="ES89" s="11" t="str">
        <f t="shared" si="361"/>
        <v/>
      </c>
      <c r="ET89" s="11" t="str">
        <f t="shared" si="362"/>
        <v/>
      </c>
      <c r="EU89" s="11" t="str">
        <f t="shared" si="363"/>
        <v/>
      </c>
      <c r="EV89" s="11" t="str">
        <f t="shared" si="364"/>
        <v/>
      </c>
      <c r="EW89" s="11" t="str">
        <f t="shared" si="365"/>
        <v/>
      </c>
      <c r="EX89" s="11" t="str">
        <f t="shared" si="366"/>
        <v/>
      </c>
      <c r="EY89" s="11" t="str">
        <f t="shared" si="367"/>
        <v/>
      </c>
      <c r="EZ89" s="11" t="str">
        <f t="shared" si="368"/>
        <v/>
      </c>
      <c r="FA89" s="11" t="str">
        <f t="shared" si="369"/>
        <v/>
      </c>
      <c r="FB89" s="11" t="str">
        <f t="shared" si="370"/>
        <v/>
      </c>
      <c r="FC89" s="11" t="str">
        <f t="shared" si="371"/>
        <v/>
      </c>
      <c r="FD89" s="11" t="str">
        <f t="shared" si="372"/>
        <v/>
      </c>
      <c r="FE89" s="11" t="str">
        <f t="shared" si="373"/>
        <v/>
      </c>
      <c r="FF89" s="11" t="str">
        <f t="shared" si="374"/>
        <v/>
      </c>
      <c r="FG89" s="11" t="str">
        <f t="shared" si="375"/>
        <v/>
      </c>
      <c r="FH89" s="37">
        <v>1966</v>
      </c>
    </row>
    <row r="90" spans="1:164">
      <c r="A90" s="37">
        <v>1967</v>
      </c>
      <c r="B90" s="7">
        <v>80</v>
      </c>
      <c r="C90" s="7">
        <v>89</v>
      </c>
      <c r="D90" s="7">
        <v>89</v>
      </c>
      <c r="E90" s="7">
        <v>60</v>
      </c>
      <c r="F90" s="7">
        <v>67</v>
      </c>
      <c r="G90" s="8">
        <v>81</v>
      </c>
      <c r="H90" s="7">
        <v>89</v>
      </c>
      <c r="I90" s="7">
        <v>63</v>
      </c>
      <c r="J90" s="7">
        <v>65</v>
      </c>
      <c r="K90" s="7">
        <v>73</v>
      </c>
      <c r="L90" s="8">
        <v>61</v>
      </c>
      <c r="M90" s="7">
        <v>64</v>
      </c>
      <c r="N90" s="7">
        <v>52</v>
      </c>
      <c r="O90" s="7">
        <v>85</v>
      </c>
      <c r="P90" s="7">
        <v>89</v>
      </c>
      <c r="Q90" s="8">
        <v>89</v>
      </c>
      <c r="R90" s="7">
        <v>81</v>
      </c>
      <c r="S90" s="7">
        <v>77</v>
      </c>
      <c r="T90" s="7">
        <v>64</v>
      </c>
      <c r="U90" s="7">
        <v>72</v>
      </c>
      <c r="V90" s="8">
        <v>72</v>
      </c>
      <c r="W90" s="7">
        <v>81</v>
      </c>
      <c r="X90" s="7">
        <v>72</v>
      </c>
      <c r="Y90" s="7">
        <v>73</v>
      </c>
      <c r="Z90" s="7">
        <v>63</v>
      </c>
      <c r="AA90" s="8">
        <v>51</v>
      </c>
      <c r="AB90" s="7">
        <v>51</v>
      </c>
      <c r="AC90" s="7">
        <v>64</v>
      </c>
      <c r="AD90" s="7">
        <v>69</v>
      </c>
      <c r="AE90" s="7">
        <v>76</v>
      </c>
      <c r="AF90" s="858"/>
      <c r="AG90" s="9">
        <f t="shared" si="406"/>
        <v>2162</v>
      </c>
      <c r="AH90" s="10">
        <f t="shared" si="407"/>
        <v>72.066666666666663</v>
      </c>
      <c r="AI90" s="11">
        <f t="shared" si="408"/>
        <v>89</v>
      </c>
      <c r="AJ90" s="12">
        <f t="shared" si="409"/>
        <v>51</v>
      </c>
      <c r="AK90" s="5">
        <v>1967</v>
      </c>
      <c r="AL90" s="13" t="str">
        <f t="shared" si="376"/>
        <v/>
      </c>
      <c r="AM90" s="13" t="str">
        <f t="shared" si="377"/>
        <v/>
      </c>
      <c r="AN90" s="13" t="str">
        <f t="shared" si="378"/>
        <v/>
      </c>
      <c r="AO90" s="13" t="str">
        <f t="shared" si="379"/>
        <v/>
      </c>
      <c r="AP90" s="13" t="str">
        <f t="shared" si="380"/>
        <v/>
      </c>
      <c r="AQ90" s="13" t="str">
        <f t="shared" si="381"/>
        <v/>
      </c>
      <c r="AR90" s="13" t="str">
        <f t="shared" si="382"/>
        <v/>
      </c>
      <c r="AS90" s="13" t="str">
        <f t="shared" si="383"/>
        <v/>
      </c>
      <c r="AT90" s="13" t="str">
        <f t="shared" si="384"/>
        <v/>
      </c>
      <c r="AU90" s="13" t="str">
        <f t="shared" si="385"/>
        <v/>
      </c>
      <c r="AV90" s="13" t="str">
        <f t="shared" si="386"/>
        <v/>
      </c>
      <c r="AW90" s="13" t="str">
        <f t="shared" si="387"/>
        <v/>
      </c>
      <c r="AX90" s="13" t="str">
        <f t="shared" si="388"/>
        <v/>
      </c>
      <c r="AY90" s="13" t="str">
        <f t="shared" si="389"/>
        <v/>
      </c>
      <c r="AZ90" s="13" t="str">
        <f t="shared" si="390"/>
        <v/>
      </c>
      <c r="BA90" s="13" t="str">
        <f t="shared" si="391"/>
        <v/>
      </c>
      <c r="BB90" s="13" t="str">
        <f t="shared" si="392"/>
        <v/>
      </c>
      <c r="BC90" s="13" t="str">
        <f t="shared" si="393"/>
        <v/>
      </c>
      <c r="BD90" s="13" t="str">
        <f t="shared" si="394"/>
        <v/>
      </c>
      <c r="BE90" s="13" t="str">
        <f t="shared" si="395"/>
        <v/>
      </c>
      <c r="BF90" s="13" t="str">
        <f t="shared" si="396"/>
        <v/>
      </c>
      <c r="BG90" s="13" t="str">
        <f t="shared" si="397"/>
        <v/>
      </c>
      <c r="BH90" s="13" t="str">
        <f t="shared" si="398"/>
        <v/>
      </c>
      <c r="BI90" s="13" t="str">
        <f t="shared" si="399"/>
        <v/>
      </c>
      <c r="BJ90" s="13" t="str">
        <f t="shared" si="400"/>
        <v/>
      </c>
      <c r="BK90" s="13" t="str">
        <f t="shared" si="401"/>
        <v/>
      </c>
      <c r="BL90" s="13" t="str">
        <f t="shared" si="402"/>
        <v/>
      </c>
      <c r="BM90" s="13" t="str">
        <f t="shared" si="403"/>
        <v/>
      </c>
      <c r="BN90" s="13" t="str">
        <f t="shared" si="404"/>
        <v/>
      </c>
      <c r="BO90" s="13" t="str">
        <f t="shared" si="405"/>
        <v/>
      </c>
      <c r="BP90" s="985"/>
      <c r="BQ90" s="13">
        <f t="shared" si="440"/>
        <v>0</v>
      </c>
      <c r="BR90" s="5">
        <v>1967</v>
      </c>
      <c r="BS90" s="11" t="str">
        <f t="shared" si="316"/>
        <v/>
      </c>
      <c r="BT90" s="11">
        <f t="shared" si="317"/>
        <v>1967</v>
      </c>
      <c r="BU90" s="11" t="str">
        <f t="shared" si="318"/>
        <v/>
      </c>
      <c r="BV90" s="11" t="str">
        <f t="shared" si="319"/>
        <v/>
      </c>
      <c r="BW90" s="11" t="str">
        <f t="shared" si="320"/>
        <v/>
      </c>
      <c r="BX90" s="11" t="str">
        <f t="shared" si="321"/>
        <v/>
      </c>
      <c r="BY90" s="11" t="str">
        <f t="shared" si="322"/>
        <v/>
      </c>
      <c r="BZ90" s="11" t="str">
        <f t="shared" si="323"/>
        <v/>
      </c>
      <c r="CA90" s="11" t="str">
        <f t="shared" si="324"/>
        <v/>
      </c>
      <c r="CB90" s="11" t="str">
        <f t="shared" si="325"/>
        <v/>
      </c>
      <c r="CC90" s="11" t="str">
        <f t="shared" si="326"/>
        <v/>
      </c>
      <c r="CD90" s="11" t="str">
        <f t="shared" si="327"/>
        <v/>
      </c>
      <c r="CE90" s="11" t="str">
        <f t="shared" si="328"/>
        <v/>
      </c>
      <c r="CF90" s="11" t="str">
        <f t="shared" si="329"/>
        <v/>
      </c>
      <c r="CG90" s="11" t="str">
        <f t="shared" si="330"/>
        <v/>
      </c>
      <c r="CH90" s="11" t="str">
        <f t="shared" si="331"/>
        <v/>
      </c>
      <c r="CI90" s="11" t="str">
        <f t="shared" si="332"/>
        <v/>
      </c>
      <c r="CJ90" s="11" t="str">
        <f t="shared" si="333"/>
        <v/>
      </c>
      <c r="CK90" s="11" t="str">
        <f t="shared" si="334"/>
        <v/>
      </c>
      <c r="CL90" s="11" t="str">
        <f t="shared" si="335"/>
        <v/>
      </c>
      <c r="CM90" s="11" t="str">
        <f t="shared" si="336"/>
        <v/>
      </c>
      <c r="CN90" s="11" t="str">
        <f t="shared" si="337"/>
        <v/>
      </c>
      <c r="CO90" s="11" t="str">
        <f t="shared" si="338"/>
        <v/>
      </c>
      <c r="CP90" s="11" t="str">
        <f t="shared" si="339"/>
        <v/>
      </c>
      <c r="CQ90" s="11" t="str">
        <f t="shared" si="340"/>
        <v/>
      </c>
      <c r="CR90" s="11" t="str">
        <f t="shared" si="341"/>
        <v/>
      </c>
      <c r="CS90" s="11" t="str">
        <f t="shared" si="342"/>
        <v/>
      </c>
      <c r="CT90" s="11" t="str">
        <f t="shared" si="343"/>
        <v/>
      </c>
      <c r="CU90" s="11" t="str">
        <f t="shared" si="344"/>
        <v/>
      </c>
      <c r="CV90" s="11" t="str">
        <f t="shared" si="345"/>
        <v/>
      </c>
      <c r="CW90" s="5">
        <v>1967</v>
      </c>
      <c r="CX90" s="13">
        <f t="shared" si="410"/>
        <v>1</v>
      </c>
      <c r="CY90" s="13">
        <f t="shared" si="411"/>
        <v>1</v>
      </c>
      <c r="CZ90" s="13">
        <f t="shared" si="412"/>
        <v>1</v>
      </c>
      <c r="DA90" s="13" t="str">
        <f t="shared" si="413"/>
        <v/>
      </c>
      <c r="DB90" s="13" t="str">
        <f t="shared" si="414"/>
        <v/>
      </c>
      <c r="DC90" s="13">
        <f t="shared" si="415"/>
        <v>1</v>
      </c>
      <c r="DD90" s="13">
        <f t="shared" si="416"/>
        <v>1</v>
      </c>
      <c r="DE90" s="13" t="str">
        <f t="shared" si="417"/>
        <v/>
      </c>
      <c r="DF90" s="13" t="str">
        <f t="shared" si="418"/>
        <v/>
      </c>
      <c r="DG90" s="13">
        <f t="shared" si="419"/>
        <v>1</v>
      </c>
      <c r="DH90" s="13" t="str">
        <f t="shared" si="420"/>
        <v/>
      </c>
      <c r="DI90" s="13" t="str">
        <f t="shared" si="421"/>
        <v/>
      </c>
      <c r="DJ90" s="13" t="str">
        <f t="shared" si="422"/>
        <v/>
      </c>
      <c r="DK90" s="13">
        <f t="shared" si="423"/>
        <v>1</v>
      </c>
      <c r="DL90" s="13">
        <f t="shared" si="424"/>
        <v>1</v>
      </c>
      <c r="DM90" s="13">
        <f t="shared" si="425"/>
        <v>1</v>
      </c>
      <c r="DN90" s="13">
        <f t="shared" si="426"/>
        <v>1</v>
      </c>
      <c r="DO90" s="13">
        <f t="shared" si="427"/>
        <v>1</v>
      </c>
      <c r="DP90" s="13" t="str">
        <f t="shared" si="428"/>
        <v/>
      </c>
      <c r="DQ90" s="13">
        <f t="shared" si="429"/>
        <v>1</v>
      </c>
      <c r="DR90" s="13">
        <f t="shared" si="430"/>
        <v>1</v>
      </c>
      <c r="DS90" s="13">
        <f t="shared" si="431"/>
        <v>1</v>
      </c>
      <c r="DT90" s="13">
        <f t="shared" si="432"/>
        <v>1</v>
      </c>
      <c r="DU90" s="13">
        <f t="shared" si="433"/>
        <v>1</v>
      </c>
      <c r="DV90" s="13" t="str">
        <f t="shared" si="434"/>
        <v/>
      </c>
      <c r="DW90" s="13" t="str">
        <f t="shared" si="435"/>
        <v/>
      </c>
      <c r="DX90" s="13" t="str">
        <f t="shared" si="436"/>
        <v/>
      </c>
      <c r="DY90" s="13" t="str">
        <f t="shared" si="437"/>
        <v/>
      </c>
      <c r="DZ90" s="13" t="str">
        <f t="shared" si="438"/>
        <v/>
      </c>
      <c r="EA90" s="13">
        <f t="shared" si="439"/>
        <v>1</v>
      </c>
      <c r="EB90" s="752">
        <f t="shared" si="441"/>
        <v>17</v>
      </c>
      <c r="EC90" s="5">
        <v>1967</v>
      </c>
      <c r="ED90" s="11" t="str">
        <f t="shared" si="346"/>
        <v/>
      </c>
      <c r="EE90" s="11" t="str">
        <f t="shared" si="347"/>
        <v/>
      </c>
      <c r="EF90" s="11" t="str">
        <f t="shared" si="348"/>
        <v/>
      </c>
      <c r="EG90" s="11" t="str">
        <f t="shared" si="349"/>
        <v/>
      </c>
      <c r="EH90" s="11" t="str">
        <f t="shared" si="350"/>
        <v/>
      </c>
      <c r="EI90" s="11" t="str">
        <f t="shared" si="351"/>
        <v/>
      </c>
      <c r="EJ90" s="11" t="str">
        <f t="shared" si="352"/>
        <v/>
      </c>
      <c r="EK90" s="11" t="str">
        <f t="shared" si="353"/>
        <v/>
      </c>
      <c r="EL90" s="11" t="str">
        <f t="shared" si="354"/>
        <v/>
      </c>
      <c r="EM90" s="11" t="str">
        <f t="shared" si="355"/>
        <v/>
      </c>
      <c r="EN90" s="11" t="str">
        <f t="shared" si="356"/>
        <v/>
      </c>
      <c r="EO90" s="11" t="str">
        <f t="shared" si="357"/>
        <v/>
      </c>
      <c r="EP90" s="11" t="str">
        <f t="shared" si="358"/>
        <v/>
      </c>
      <c r="EQ90" s="11" t="str">
        <f t="shared" si="359"/>
        <v/>
      </c>
      <c r="ER90" s="11" t="str">
        <f t="shared" si="360"/>
        <v/>
      </c>
      <c r="ES90" s="11" t="str">
        <f t="shared" si="361"/>
        <v/>
      </c>
      <c r="ET90" s="11" t="str">
        <f t="shared" si="362"/>
        <v/>
      </c>
      <c r="EU90" s="11" t="str">
        <f t="shared" si="363"/>
        <v/>
      </c>
      <c r="EV90" s="11" t="str">
        <f t="shared" si="364"/>
        <v/>
      </c>
      <c r="EW90" s="11" t="str">
        <f t="shared" si="365"/>
        <v/>
      </c>
      <c r="EX90" s="11" t="str">
        <f t="shared" si="366"/>
        <v/>
      </c>
      <c r="EY90" s="11" t="str">
        <f t="shared" si="367"/>
        <v/>
      </c>
      <c r="EZ90" s="11" t="str">
        <f t="shared" si="368"/>
        <v/>
      </c>
      <c r="FA90" s="11" t="str">
        <f t="shared" si="369"/>
        <v/>
      </c>
      <c r="FB90" s="11" t="str">
        <f t="shared" si="370"/>
        <v/>
      </c>
      <c r="FC90" s="11" t="str">
        <f t="shared" si="371"/>
        <v/>
      </c>
      <c r="FD90" s="11" t="str">
        <f t="shared" si="372"/>
        <v/>
      </c>
      <c r="FE90" s="11" t="str">
        <f t="shared" si="373"/>
        <v/>
      </c>
      <c r="FF90" s="11" t="str">
        <f t="shared" si="374"/>
        <v/>
      </c>
      <c r="FG90" s="11" t="str">
        <f t="shared" si="375"/>
        <v/>
      </c>
      <c r="FH90" s="37">
        <v>1967</v>
      </c>
    </row>
    <row r="91" spans="1:164">
      <c r="A91" s="37">
        <v>1968</v>
      </c>
      <c r="B91" s="7">
        <v>68</v>
      </c>
      <c r="C91" s="7">
        <v>62</v>
      </c>
      <c r="D91" s="7">
        <v>55</v>
      </c>
      <c r="E91" s="7">
        <v>80</v>
      </c>
      <c r="F91" s="7">
        <v>71</v>
      </c>
      <c r="G91" s="8">
        <v>59</v>
      </c>
      <c r="H91" s="7">
        <v>67</v>
      </c>
      <c r="I91" s="7">
        <v>81</v>
      </c>
      <c r="J91" s="7">
        <v>81</v>
      </c>
      <c r="K91" s="7">
        <v>66</v>
      </c>
      <c r="L91" s="8">
        <v>65</v>
      </c>
      <c r="M91" s="7">
        <v>74</v>
      </c>
      <c r="N91" s="7">
        <v>82</v>
      </c>
      <c r="O91" s="7">
        <v>85</v>
      </c>
      <c r="P91" s="7">
        <v>67</v>
      </c>
      <c r="Q91" s="8">
        <v>69</v>
      </c>
      <c r="R91" s="7">
        <v>75</v>
      </c>
      <c r="S91" s="7">
        <v>80</v>
      </c>
      <c r="T91" s="7">
        <v>84</v>
      </c>
      <c r="U91" s="7">
        <v>77</v>
      </c>
      <c r="V91" s="8">
        <v>80</v>
      </c>
      <c r="W91" s="7">
        <v>71</v>
      </c>
      <c r="X91" s="7">
        <v>71</v>
      </c>
      <c r="Y91" s="7">
        <v>70</v>
      </c>
      <c r="Z91" s="7">
        <v>69</v>
      </c>
      <c r="AA91" s="8">
        <v>75</v>
      </c>
      <c r="AB91" s="7">
        <v>80</v>
      </c>
      <c r="AC91" s="7">
        <v>67</v>
      </c>
      <c r="AD91" s="7">
        <v>65</v>
      </c>
      <c r="AE91" s="7">
        <v>75</v>
      </c>
      <c r="AF91" s="858"/>
      <c r="AG91" s="9">
        <f t="shared" si="406"/>
        <v>2171</v>
      </c>
      <c r="AH91" s="10">
        <f t="shared" si="407"/>
        <v>72.36666666666666</v>
      </c>
      <c r="AI91" s="11">
        <f t="shared" si="408"/>
        <v>85</v>
      </c>
      <c r="AJ91" s="12">
        <f t="shared" si="409"/>
        <v>55</v>
      </c>
      <c r="AK91" s="5">
        <v>1968</v>
      </c>
      <c r="AL91" s="13" t="str">
        <f t="shared" si="376"/>
        <v/>
      </c>
      <c r="AM91" s="13" t="str">
        <f t="shared" si="377"/>
        <v/>
      </c>
      <c r="AN91" s="13" t="str">
        <f t="shared" si="378"/>
        <v/>
      </c>
      <c r="AO91" s="13" t="str">
        <f t="shared" si="379"/>
        <v/>
      </c>
      <c r="AP91" s="13" t="str">
        <f t="shared" si="380"/>
        <v/>
      </c>
      <c r="AQ91" s="13" t="str">
        <f t="shared" si="381"/>
        <v/>
      </c>
      <c r="AR91" s="13" t="str">
        <f t="shared" si="382"/>
        <v/>
      </c>
      <c r="AS91" s="13" t="str">
        <f t="shared" si="383"/>
        <v/>
      </c>
      <c r="AT91" s="13" t="str">
        <f t="shared" si="384"/>
        <v/>
      </c>
      <c r="AU91" s="13" t="str">
        <f t="shared" si="385"/>
        <v/>
      </c>
      <c r="AV91" s="13" t="str">
        <f t="shared" si="386"/>
        <v/>
      </c>
      <c r="AW91" s="13" t="str">
        <f t="shared" si="387"/>
        <v/>
      </c>
      <c r="AX91" s="13" t="str">
        <f t="shared" si="388"/>
        <v/>
      </c>
      <c r="AY91" s="13" t="str">
        <f t="shared" si="389"/>
        <v/>
      </c>
      <c r="AZ91" s="13" t="str">
        <f t="shared" si="390"/>
        <v/>
      </c>
      <c r="BA91" s="13" t="str">
        <f t="shared" si="391"/>
        <v/>
      </c>
      <c r="BB91" s="13" t="str">
        <f t="shared" si="392"/>
        <v/>
      </c>
      <c r="BC91" s="13" t="str">
        <f t="shared" si="393"/>
        <v/>
      </c>
      <c r="BD91" s="13" t="str">
        <f t="shared" si="394"/>
        <v/>
      </c>
      <c r="BE91" s="13" t="str">
        <f t="shared" si="395"/>
        <v/>
      </c>
      <c r="BF91" s="13" t="str">
        <f t="shared" si="396"/>
        <v/>
      </c>
      <c r="BG91" s="13" t="str">
        <f t="shared" si="397"/>
        <v/>
      </c>
      <c r="BH91" s="13" t="str">
        <f t="shared" si="398"/>
        <v/>
      </c>
      <c r="BI91" s="13" t="str">
        <f t="shared" si="399"/>
        <v/>
      </c>
      <c r="BJ91" s="13" t="str">
        <f t="shared" si="400"/>
        <v/>
      </c>
      <c r="BK91" s="13" t="str">
        <f t="shared" si="401"/>
        <v/>
      </c>
      <c r="BL91" s="13" t="str">
        <f t="shared" si="402"/>
        <v/>
      </c>
      <c r="BM91" s="13" t="str">
        <f t="shared" si="403"/>
        <v/>
      </c>
      <c r="BN91" s="13" t="str">
        <f t="shared" si="404"/>
        <v/>
      </c>
      <c r="BO91" s="13" t="str">
        <f t="shared" si="405"/>
        <v/>
      </c>
      <c r="BP91" s="985"/>
      <c r="BQ91" s="13">
        <f t="shared" si="440"/>
        <v>0</v>
      </c>
      <c r="BR91" s="5">
        <v>1968</v>
      </c>
      <c r="BS91" s="11" t="str">
        <f t="shared" si="316"/>
        <v/>
      </c>
      <c r="BT91" s="11" t="str">
        <f t="shared" si="317"/>
        <v/>
      </c>
      <c r="BU91" s="11" t="str">
        <f t="shared" si="318"/>
        <v/>
      </c>
      <c r="BV91" s="11" t="str">
        <f t="shared" si="319"/>
        <v/>
      </c>
      <c r="BW91" s="11" t="str">
        <f t="shared" si="320"/>
        <v/>
      </c>
      <c r="BX91" s="11" t="str">
        <f t="shared" si="321"/>
        <v/>
      </c>
      <c r="BY91" s="11" t="str">
        <f t="shared" si="322"/>
        <v/>
      </c>
      <c r="BZ91" s="11" t="str">
        <f t="shared" si="323"/>
        <v/>
      </c>
      <c r="CA91" s="11" t="str">
        <f t="shared" si="324"/>
        <v/>
      </c>
      <c r="CB91" s="11" t="str">
        <f t="shared" si="325"/>
        <v/>
      </c>
      <c r="CC91" s="11" t="str">
        <f t="shared" si="326"/>
        <v/>
      </c>
      <c r="CD91" s="11" t="str">
        <f t="shared" si="327"/>
        <v/>
      </c>
      <c r="CE91" s="11" t="str">
        <f t="shared" si="328"/>
        <v/>
      </c>
      <c r="CF91" s="11" t="str">
        <f t="shared" si="329"/>
        <v/>
      </c>
      <c r="CG91" s="11" t="str">
        <f t="shared" si="330"/>
        <v/>
      </c>
      <c r="CH91" s="11" t="str">
        <f t="shared" si="331"/>
        <v/>
      </c>
      <c r="CI91" s="11" t="str">
        <f t="shared" si="332"/>
        <v/>
      </c>
      <c r="CJ91" s="11" t="str">
        <f t="shared" si="333"/>
        <v/>
      </c>
      <c r="CK91" s="11" t="str">
        <f t="shared" si="334"/>
        <v/>
      </c>
      <c r="CL91" s="11" t="str">
        <f t="shared" si="335"/>
        <v/>
      </c>
      <c r="CM91" s="11" t="str">
        <f t="shared" si="336"/>
        <v/>
      </c>
      <c r="CN91" s="11" t="str">
        <f t="shared" si="337"/>
        <v/>
      </c>
      <c r="CO91" s="11" t="str">
        <f t="shared" si="338"/>
        <v/>
      </c>
      <c r="CP91" s="11" t="str">
        <f t="shared" si="339"/>
        <v/>
      </c>
      <c r="CQ91" s="11" t="str">
        <f t="shared" si="340"/>
        <v/>
      </c>
      <c r="CR91" s="11" t="str">
        <f t="shared" si="341"/>
        <v/>
      </c>
      <c r="CS91" s="11" t="str">
        <f t="shared" si="342"/>
        <v/>
      </c>
      <c r="CT91" s="11" t="str">
        <f t="shared" si="343"/>
        <v/>
      </c>
      <c r="CU91" s="11" t="str">
        <f t="shared" si="344"/>
        <v/>
      </c>
      <c r="CV91" s="11" t="str">
        <f t="shared" si="345"/>
        <v/>
      </c>
      <c r="CW91" s="5">
        <v>1968</v>
      </c>
      <c r="CX91" s="13" t="str">
        <f t="shared" si="410"/>
        <v/>
      </c>
      <c r="CY91" s="13" t="str">
        <f t="shared" si="411"/>
        <v/>
      </c>
      <c r="CZ91" s="13" t="str">
        <f t="shared" si="412"/>
        <v/>
      </c>
      <c r="DA91" s="13">
        <f t="shared" si="413"/>
        <v>1</v>
      </c>
      <c r="DB91" s="13">
        <f t="shared" si="414"/>
        <v>1</v>
      </c>
      <c r="DC91" s="13" t="str">
        <f t="shared" si="415"/>
        <v/>
      </c>
      <c r="DD91" s="13" t="str">
        <f t="shared" si="416"/>
        <v/>
      </c>
      <c r="DE91" s="13">
        <f t="shared" si="417"/>
        <v>1</v>
      </c>
      <c r="DF91" s="13">
        <f t="shared" si="418"/>
        <v>1</v>
      </c>
      <c r="DG91" s="13" t="str">
        <f t="shared" si="419"/>
        <v/>
      </c>
      <c r="DH91" s="13" t="str">
        <f t="shared" si="420"/>
        <v/>
      </c>
      <c r="DI91" s="13">
        <f t="shared" si="421"/>
        <v>1</v>
      </c>
      <c r="DJ91" s="13">
        <f t="shared" si="422"/>
        <v>1</v>
      </c>
      <c r="DK91" s="13">
        <f t="shared" si="423"/>
        <v>1</v>
      </c>
      <c r="DL91" s="13" t="str">
        <f t="shared" si="424"/>
        <v/>
      </c>
      <c r="DM91" s="13" t="str">
        <f t="shared" si="425"/>
        <v/>
      </c>
      <c r="DN91" s="13">
        <f t="shared" si="426"/>
        <v>1</v>
      </c>
      <c r="DO91" s="13">
        <f t="shared" si="427"/>
        <v>1</v>
      </c>
      <c r="DP91" s="13">
        <f t="shared" si="428"/>
        <v>1</v>
      </c>
      <c r="DQ91" s="13">
        <f t="shared" si="429"/>
        <v>1</v>
      </c>
      <c r="DR91" s="13">
        <f t="shared" si="430"/>
        <v>1</v>
      </c>
      <c r="DS91" s="13">
        <f t="shared" si="431"/>
        <v>1</v>
      </c>
      <c r="DT91" s="13">
        <f t="shared" si="432"/>
        <v>1</v>
      </c>
      <c r="DU91" s="13">
        <f t="shared" si="433"/>
        <v>1</v>
      </c>
      <c r="DV91" s="13" t="str">
        <f t="shared" si="434"/>
        <v/>
      </c>
      <c r="DW91" s="13">
        <f t="shared" si="435"/>
        <v>1</v>
      </c>
      <c r="DX91" s="13">
        <f t="shared" si="436"/>
        <v>1</v>
      </c>
      <c r="DY91" s="13" t="str">
        <f t="shared" si="437"/>
        <v/>
      </c>
      <c r="DZ91" s="13" t="str">
        <f t="shared" si="438"/>
        <v/>
      </c>
      <c r="EA91" s="13">
        <f t="shared" si="439"/>
        <v>1</v>
      </c>
      <c r="EB91" s="752">
        <f t="shared" si="441"/>
        <v>18</v>
      </c>
      <c r="EC91" s="5">
        <v>1968</v>
      </c>
      <c r="ED91" s="11" t="str">
        <f t="shared" si="346"/>
        <v/>
      </c>
      <c r="EE91" s="11" t="str">
        <f t="shared" si="347"/>
        <v/>
      </c>
      <c r="EF91" s="11" t="str">
        <f t="shared" si="348"/>
        <v/>
      </c>
      <c r="EG91" s="11" t="str">
        <f t="shared" si="349"/>
        <v/>
      </c>
      <c r="EH91" s="11" t="str">
        <f t="shared" si="350"/>
        <v/>
      </c>
      <c r="EI91" s="11" t="str">
        <f t="shared" si="351"/>
        <v/>
      </c>
      <c r="EJ91" s="11" t="str">
        <f t="shared" si="352"/>
        <v/>
      </c>
      <c r="EK91" s="11" t="str">
        <f t="shared" si="353"/>
        <v/>
      </c>
      <c r="EL91" s="11" t="str">
        <f t="shared" si="354"/>
        <v/>
      </c>
      <c r="EM91" s="11" t="str">
        <f t="shared" si="355"/>
        <v/>
      </c>
      <c r="EN91" s="11" t="str">
        <f t="shared" si="356"/>
        <v/>
      </c>
      <c r="EO91" s="11" t="str">
        <f t="shared" si="357"/>
        <v/>
      </c>
      <c r="EP91" s="11" t="str">
        <f t="shared" si="358"/>
        <v/>
      </c>
      <c r="EQ91" s="11" t="str">
        <f t="shared" si="359"/>
        <v/>
      </c>
      <c r="ER91" s="11" t="str">
        <f t="shared" si="360"/>
        <v/>
      </c>
      <c r="ES91" s="11" t="str">
        <f t="shared" si="361"/>
        <v/>
      </c>
      <c r="ET91" s="11" t="str">
        <f t="shared" si="362"/>
        <v/>
      </c>
      <c r="EU91" s="11" t="str">
        <f t="shared" si="363"/>
        <v/>
      </c>
      <c r="EV91" s="11" t="str">
        <f t="shared" si="364"/>
        <v/>
      </c>
      <c r="EW91" s="11" t="str">
        <f t="shared" si="365"/>
        <v/>
      </c>
      <c r="EX91" s="11" t="str">
        <f t="shared" si="366"/>
        <v/>
      </c>
      <c r="EY91" s="11" t="str">
        <f t="shared" si="367"/>
        <v/>
      </c>
      <c r="EZ91" s="11" t="str">
        <f t="shared" si="368"/>
        <v/>
      </c>
      <c r="FA91" s="11" t="str">
        <f t="shared" si="369"/>
        <v/>
      </c>
      <c r="FB91" s="11" t="str">
        <f t="shared" si="370"/>
        <v/>
      </c>
      <c r="FC91" s="11" t="str">
        <f t="shared" si="371"/>
        <v/>
      </c>
      <c r="FD91" s="11" t="str">
        <f t="shared" si="372"/>
        <v/>
      </c>
      <c r="FE91" s="11" t="str">
        <f t="shared" si="373"/>
        <v/>
      </c>
      <c r="FF91" s="11" t="str">
        <f t="shared" si="374"/>
        <v/>
      </c>
      <c r="FG91" s="11" t="str">
        <f t="shared" si="375"/>
        <v/>
      </c>
      <c r="FH91" s="37">
        <v>1968</v>
      </c>
    </row>
    <row r="92" spans="1:164">
      <c r="A92" s="37">
        <v>1969</v>
      </c>
      <c r="B92" s="7">
        <v>64</v>
      </c>
      <c r="C92" s="7">
        <v>82</v>
      </c>
      <c r="D92" s="7">
        <v>63</v>
      </c>
      <c r="E92" s="7">
        <v>52</v>
      </c>
      <c r="F92" s="7">
        <v>76</v>
      </c>
      <c r="G92" s="8">
        <v>64</v>
      </c>
      <c r="H92" s="7">
        <v>72</v>
      </c>
      <c r="I92" s="7">
        <v>82</v>
      </c>
      <c r="J92" s="7">
        <v>83</v>
      </c>
      <c r="K92" s="7">
        <v>76</v>
      </c>
      <c r="L92" s="8">
        <v>69</v>
      </c>
      <c r="M92" s="7">
        <v>65</v>
      </c>
      <c r="N92" s="7">
        <v>66</v>
      </c>
      <c r="O92" s="7">
        <v>64</v>
      </c>
      <c r="P92" s="7">
        <v>72</v>
      </c>
      <c r="Q92" s="8">
        <v>66</v>
      </c>
      <c r="R92" s="7">
        <v>82</v>
      </c>
      <c r="S92" s="7">
        <v>71</v>
      </c>
      <c r="T92" s="7">
        <v>81</v>
      </c>
      <c r="U92" s="7">
        <v>53</v>
      </c>
      <c r="V92" s="8">
        <v>67</v>
      </c>
      <c r="W92" s="7">
        <v>64</v>
      </c>
      <c r="X92" s="7">
        <v>64</v>
      </c>
      <c r="Y92" s="7">
        <v>61</v>
      </c>
      <c r="Z92" s="7">
        <v>75</v>
      </c>
      <c r="AA92" s="8">
        <v>83</v>
      </c>
      <c r="AB92" s="7">
        <v>87</v>
      </c>
      <c r="AC92" s="7">
        <v>83</v>
      </c>
      <c r="AD92" s="7">
        <v>73</v>
      </c>
      <c r="AE92" s="7">
        <v>61</v>
      </c>
      <c r="AF92" s="858"/>
      <c r="AG92" s="9">
        <f t="shared" si="406"/>
        <v>2121</v>
      </c>
      <c r="AH92" s="10">
        <f t="shared" si="407"/>
        <v>70.7</v>
      </c>
      <c r="AI92" s="11">
        <f t="shared" si="408"/>
        <v>87</v>
      </c>
      <c r="AJ92" s="12">
        <f t="shared" si="409"/>
        <v>52</v>
      </c>
      <c r="AK92" s="5">
        <v>1969</v>
      </c>
      <c r="AL92" s="13" t="str">
        <f t="shared" si="376"/>
        <v/>
      </c>
      <c r="AM92" s="13" t="str">
        <f t="shared" si="377"/>
        <v/>
      </c>
      <c r="AN92" s="13" t="str">
        <f t="shared" si="378"/>
        <v/>
      </c>
      <c r="AO92" s="13" t="str">
        <f t="shared" si="379"/>
        <v/>
      </c>
      <c r="AP92" s="13" t="str">
        <f t="shared" si="380"/>
        <v/>
      </c>
      <c r="AQ92" s="13" t="str">
        <f t="shared" si="381"/>
        <v/>
      </c>
      <c r="AR92" s="13" t="str">
        <f t="shared" si="382"/>
        <v/>
      </c>
      <c r="AS92" s="13" t="str">
        <f t="shared" si="383"/>
        <v/>
      </c>
      <c r="AT92" s="13" t="str">
        <f t="shared" si="384"/>
        <v/>
      </c>
      <c r="AU92" s="13" t="str">
        <f t="shared" si="385"/>
        <v/>
      </c>
      <c r="AV92" s="13" t="str">
        <f t="shared" si="386"/>
        <v/>
      </c>
      <c r="AW92" s="13" t="str">
        <f t="shared" si="387"/>
        <v/>
      </c>
      <c r="AX92" s="13" t="str">
        <f t="shared" si="388"/>
        <v/>
      </c>
      <c r="AY92" s="13" t="str">
        <f t="shared" si="389"/>
        <v/>
      </c>
      <c r="AZ92" s="13" t="str">
        <f t="shared" si="390"/>
        <v/>
      </c>
      <c r="BA92" s="13" t="str">
        <f t="shared" si="391"/>
        <v/>
      </c>
      <c r="BB92" s="13" t="str">
        <f t="shared" si="392"/>
        <v/>
      </c>
      <c r="BC92" s="13" t="str">
        <f t="shared" si="393"/>
        <v/>
      </c>
      <c r="BD92" s="13" t="str">
        <f t="shared" si="394"/>
        <v/>
      </c>
      <c r="BE92" s="13" t="str">
        <f t="shared" si="395"/>
        <v/>
      </c>
      <c r="BF92" s="13" t="str">
        <f t="shared" si="396"/>
        <v/>
      </c>
      <c r="BG92" s="13" t="str">
        <f t="shared" si="397"/>
        <v/>
      </c>
      <c r="BH92" s="13" t="str">
        <f t="shared" si="398"/>
        <v/>
      </c>
      <c r="BI92" s="13" t="str">
        <f t="shared" si="399"/>
        <v/>
      </c>
      <c r="BJ92" s="13" t="str">
        <f t="shared" si="400"/>
        <v/>
      </c>
      <c r="BK92" s="13" t="str">
        <f t="shared" si="401"/>
        <v/>
      </c>
      <c r="BL92" s="13" t="str">
        <f t="shared" si="402"/>
        <v/>
      </c>
      <c r="BM92" s="13" t="str">
        <f t="shared" si="403"/>
        <v/>
      </c>
      <c r="BN92" s="13" t="str">
        <f t="shared" si="404"/>
        <v/>
      </c>
      <c r="BO92" s="13" t="str">
        <f t="shared" si="405"/>
        <v/>
      </c>
      <c r="BP92" s="985"/>
      <c r="BQ92" s="13">
        <f t="shared" si="440"/>
        <v>0</v>
      </c>
      <c r="BR92" s="5">
        <v>1969</v>
      </c>
      <c r="BS92" s="11" t="str">
        <f t="shared" si="316"/>
        <v/>
      </c>
      <c r="BT92" s="11" t="str">
        <f t="shared" si="317"/>
        <v/>
      </c>
      <c r="BU92" s="11" t="str">
        <f t="shared" si="318"/>
        <v/>
      </c>
      <c r="BV92" s="11" t="str">
        <f t="shared" si="319"/>
        <v/>
      </c>
      <c r="BW92" s="11" t="str">
        <f t="shared" si="320"/>
        <v/>
      </c>
      <c r="BX92" s="11" t="str">
        <f t="shared" si="321"/>
        <v/>
      </c>
      <c r="BY92" s="11" t="str">
        <f t="shared" si="322"/>
        <v/>
      </c>
      <c r="BZ92" s="11" t="str">
        <f t="shared" si="323"/>
        <v/>
      </c>
      <c r="CA92" s="11" t="str">
        <f t="shared" si="324"/>
        <v/>
      </c>
      <c r="CB92" s="11" t="str">
        <f t="shared" si="325"/>
        <v/>
      </c>
      <c r="CC92" s="11" t="str">
        <f t="shared" si="326"/>
        <v/>
      </c>
      <c r="CD92" s="11" t="str">
        <f t="shared" si="327"/>
        <v/>
      </c>
      <c r="CE92" s="11" t="str">
        <f t="shared" si="328"/>
        <v/>
      </c>
      <c r="CF92" s="11" t="str">
        <f t="shared" si="329"/>
        <v/>
      </c>
      <c r="CG92" s="11" t="str">
        <f t="shared" si="330"/>
        <v/>
      </c>
      <c r="CH92" s="11" t="str">
        <f t="shared" si="331"/>
        <v/>
      </c>
      <c r="CI92" s="11" t="str">
        <f t="shared" si="332"/>
        <v/>
      </c>
      <c r="CJ92" s="11" t="str">
        <f t="shared" si="333"/>
        <v/>
      </c>
      <c r="CK92" s="11" t="str">
        <f t="shared" si="334"/>
        <v/>
      </c>
      <c r="CL92" s="11" t="str">
        <f t="shared" si="335"/>
        <v/>
      </c>
      <c r="CM92" s="11" t="str">
        <f t="shared" si="336"/>
        <v/>
      </c>
      <c r="CN92" s="11" t="str">
        <f t="shared" si="337"/>
        <v/>
      </c>
      <c r="CO92" s="11" t="str">
        <f t="shared" si="338"/>
        <v/>
      </c>
      <c r="CP92" s="11" t="str">
        <f t="shared" si="339"/>
        <v/>
      </c>
      <c r="CQ92" s="11" t="str">
        <f t="shared" si="340"/>
        <v/>
      </c>
      <c r="CR92" s="11" t="str">
        <f t="shared" si="341"/>
        <v/>
      </c>
      <c r="CS92" s="11" t="str">
        <f t="shared" si="342"/>
        <v/>
      </c>
      <c r="CT92" s="11" t="str">
        <f t="shared" si="343"/>
        <v/>
      </c>
      <c r="CU92" s="11" t="str">
        <f t="shared" si="344"/>
        <v/>
      </c>
      <c r="CV92" s="11" t="str">
        <f t="shared" si="345"/>
        <v/>
      </c>
      <c r="CW92" s="5">
        <v>1969</v>
      </c>
      <c r="CX92" s="13" t="str">
        <f t="shared" si="410"/>
        <v/>
      </c>
      <c r="CY92" s="13">
        <f t="shared" si="411"/>
        <v>1</v>
      </c>
      <c r="CZ92" s="13" t="str">
        <f t="shared" si="412"/>
        <v/>
      </c>
      <c r="DA92" s="13" t="str">
        <f t="shared" si="413"/>
        <v/>
      </c>
      <c r="DB92" s="13">
        <f t="shared" si="414"/>
        <v>1</v>
      </c>
      <c r="DC92" s="13" t="str">
        <f t="shared" si="415"/>
        <v/>
      </c>
      <c r="DD92" s="13">
        <f t="shared" si="416"/>
        <v>1</v>
      </c>
      <c r="DE92" s="13">
        <f t="shared" si="417"/>
        <v>1</v>
      </c>
      <c r="DF92" s="13">
        <f t="shared" si="418"/>
        <v>1</v>
      </c>
      <c r="DG92" s="13">
        <f t="shared" si="419"/>
        <v>1</v>
      </c>
      <c r="DH92" s="13" t="str">
        <f t="shared" si="420"/>
        <v/>
      </c>
      <c r="DI92" s="13" t="str">
        <f t="shared" si="421"/>
        <v/>
      </c>
      <c r="DJ92" s="13" t="str">
        <f t="shared" si="422"/>
        <v/>
      </c>
      <c r="DK92" s="13" t="str">
        <f t="shared" si="423"/>
        <v/>
      </c>
      <c r="DL92" s="13">
        <f t="shared" si="424"/>
        <v>1</v>
      </c>
      <c r="DM92" s="13" t="str">
        <f t="shared" si="425"/>
        <v/>
      </c>
      <c r="DN92" s="13">
        <f t="shared" si="426"/>
        <v>1</v>
      </c>
      <c r="DO92" s="13">
        <f t="shared" si="427"/>
        <v>1</v>
      </c>
      <c r="DP92" s="13">
        <f t="shared" si="428"/>
        <v>1</v>
      </c>
      <c r="DQ92" s="13" t="str">
        <f t="shared" si="429"/>
        <v/>
      </c>
      <c r="DR92" s="13" t="str">
        <f t="shared" si="430"/>
        <v/>
      </c>
      <c r="DS92" s="13" t="str">
        <f t="shared" si="431"/>
        <v/>
      </c>
      <c r="DT92" s="13" t="str">
        <f t="shared" si="432"/>
        <v/>
      </c>
      <c r="DU92" s="13" t="str">
        <f t="shared" si="433"/>
        <v/>
      </c>
      <c r="DV92" s="13">
        <f t="shared" si="434"/>
        <v>1</v>
      </c>
      <c r="DW92" s="13">
        <f t="shared" si="435"/>
        <v>1</v>
      </c>
      <c r="DX92" s="13">
        <f t="shared" si="436"/>
        <v>1</v>
      </c>
      <c r="DY92" s="13">
        <f t="shared" si="437"/>
        <v>1</v>
      </c>
      <c r="DZ92" s="13">
        <f t="shared" si="438"/>
        <v>1</v>
      </c>
      <c r="EA92" s="13" t="str">
        <f t="shared" si="439"/>
        <v/>
      </c>
      <c r="EB92" s="752">
        <f t="shared" si="441"/>
        <v>15</v>
      </c>
      <c r="EC92" s="5">
        <v>1969</v>
      </c>
      <c r="ED92" s="11" t="str">
        <f t="shared" si="346"/>
        <v/>
      </c>
      <c r="EE92" s="11" t="str">
        <f t="shared" si="347"/>
        <v/>
      </c>
      <c r="EF92" s="11" t="str">
        <f t="shared" si="348"/>
        <v/>
      </c>
      <c r="EG92" s="11" t="str">
        <f t="shared" si="349"/>
        <v/>
      </c>
      <c r="EH92" s="11" t="str">
        <f t="shared" si="350"/>
        <v/>
      </c>
      <c r="EI92" s="11" t="str">
        <f t="shared" si="351"/>
        <v/>
      </c>
      <c r="EJ92" s="11" t="str">
        <f t="shared" si="352"/>
        <v/>
      </c>
      <c r="EK92" s="11" t="str">
        <f t="shared" si="353"/>
        <v/>
      </c>
      <c r="EL92" s="11" t="str">
        <f t="shared" si="354"/>
        <v/>
      </c>
      <c r="EM92" s="11" t="str">
        <f t="shared" si="355"/>
        <v/>
      </c>
      <c r="EN92" s="11" t="str">
        <f t="shared" si="356"/>
        <v/>
      </c>
      <c r="EO92" s="11" t="str">
        <f t="shared" si="357"/>
        <v/>
      </c>
      <c r="EP92" s="11" t="str">
        <f t="shared" si="358"/>
        <v/>
      </c>
      <c r="EQ92" s="11" t="str">
        <f t="shared" si="359"/>
        <v/>
      </c>
      <c r="ER92" s="11" t="str">
        <f t="shared" si="360"/>
        <v/>
      </c>
      <c r="ES92" s="11" t="str">
        <f t="shared" si="361"/>
        <v/>
      </c>
      <c r="ET92" s="11" t="str">
        <f t="shared" si="362"/>
        <v/>
      </c>
      <c r="EU92" s="11" t="str">
        <f t="shared" si="363"/>
        <v/>
      </c>
      <c r="EV92" s="11" t="str">
        <f t="shared" si="364"/>
        <v/>
      </c>
      <c r="EW92" s="11" t="str">
        <f t="shared" si="365"/>
        <v/>
      </c>
      <c r="EX92" s="11" t="str">
        <f t="shared" si="366"/>
        <v/>
      </c>
      <c r="EY92" s="11" t="str">
        <f t="shared" si="367"/>
        <v/>
      </c>
      <c r="EZ92" s="11" t="str">
        <f t="shared" si="368"/>
        <v/>
      </c>
      <c r="FA92" s="11" t="str">
        <f t="shared" si="369"/>
        <v/>
      </c>
      <c r="FB92" s="11" t="str">
        <f t="shared" si="370"/>
        <v/>
      </c>
      <c r="FC92" s="11" t="str">
        <f t="shared" si="371"/>
        <v/>
      </c>
      <c r="FD92" s="11" t="str">
        <f t="shared" si="372"/>
        <v/>
      </c>
      <c r="FE92" s="11" t="str">
        <f t="shared" si="373"/>
        <v/>
      </c>
      <c r="FF92" s="11" t="str">
        <f t="shared" si="374"/>
        <v/>
      </c>
      <c r="FG92" s="11" t="str">
        <f t="shared" si="375"/>
        <v/>
      </c>
      <c r="FH92" s="37">
        <v>1969</v>
      </c>
    </row>
    <row r="93" spans="1:164">
      <c r="A93" s="37">
        <v>1970</v>
      </c>
      <c r="B93" s="7">
        <v>56</v>
      </c>
      <c r="C93" s="7">
        <v>76</v>
      </c>
      <c r="D93" s="7">
        <v>66</v>
      </c>
      <c r="E93" s="7">
        <v>71</v>
      </c>
      <c r="F93" s="7">
        <v>56</v>
      </c>
      <c r="G93" s="8">
        <v>52</v>
      </c>
      <c r="H93" s="7">
        <v>58</v>
      </c>
      <c r="I93" s="7">
        <v>75</v>
      </c>
      <c r="J93" s="7">
        <v>84</v>
      </c>
      <c r="K93" s="7">
        <v>75</v>
      </c>
      <c r="L93" s="8">
        <v>66</v>
      </c>
      <c r="M93" s="7">
        <v>63</v>
      </c>
      <c r="N93" s="7">
        <v>67</v>
      </c>
      <c r="O93" s="7">
        <v>53</v>
      </c>
      <c r="P93" s="7">
        <v>60</v>
      </c>
      <c r="Q93" s="8">
        <v>74</v>
      </c>
      <c r="R93" s="7">
        <v>73</v>
      </c>
      <c r="S93" s="7">
        <v>79</v>
      </c>
      <c r="T93" s="7">
        <v>60</v>
      </c>
      <c r="U93" s="7">
        <v>78</v>
      </c>
      <c r="V93" s="8">
        <v>88</v>
      </c>
      <c r="W93" s="7">
        <v>82</v>
      </c>
      <c r="X93" s="7">
        <v>73</v>
      </c>
      <c r="Y93" s="7">
        <v>88</v>
      </c>
      <c r="Z93" s="7">
        <v>78</v>
      </c>
      <c r="AA93" s="8">
        <v>60</v>
      </c>
      <c r="AB93" s="7">
        <v>71</v>
      </c>
      <c r="AC93" s="7">
        <v>71</v>
      </c>
      <c r="AD93" s="7">
        <v>81</v>
      </c>
      <c r="AE93" s="7">
        <v>87</v>
      </c>
      <c r="AF93" s="858"/>
      <c r="AG93" s="9">
        <f t="shared" si="406"/>
        <v>2121</v>
      </c>
      <c r="AH93" s="10">
        <f t="shared" si="407"/>
        <v>70.7</v>
      </c>
      <c r="AI93" s="11">
        <f t="shared" si="408"/>
        <v>88</v>
      </c>
      <c r="AJ93" s="12">
        <f t="shared" si="409"/>
        <v>52</v>
      </c>
      <c r="AK93" s="5">
        <v>1970</v>
      </c>
      <c r="AL93" s="13" t="str">
        <f t="shared" si="376"/>
        <v/>
      </c>
      <c r="AM93" s="13" t="str">
        <f t="shared" si="377"/>
        <v/>
      </c>
      <c r="AN93" s="13" t="str">
        <f t="shared" si="378"/>
        <v/>
      </c>
      <c r="AO93" s="13" t="str">
        <f t="shared" si="379"/>
        <v/>
      </c>
      <c r="AP93" s="13" t="str">
        <f t="shared" si="380"/>
        <v/>
      </c>
      <c r="AQ93" s="13" t="str">
        <f t="shared" si="381"/>
        <v/>
      </c>
      <c r="AR93" s="13" t="str">
        <f t="shared" si="382"/>
        <v/>
      </c>
      <c r="AS93" s="13" t="str">
        <f t="shared" si="383"/>
        <v/>
      </c>
      <c r="AT93" s="13" t="str">
        <f t="shared" si="384"/>
        <v/>
      </c>
      <c r="AU93" s="13" t="str">
        <f t="shared" si="385"/>
        <v/>
      </c>
      <c r="AV93" s="13" t="str">
        <f t="shared" si="386"/>
        <v/>
      </c>
      <c r="AW93" s="13" t="str">
        <f t="shared" si="387"/>
        <v/>
      </c>
      <c r="AX93" s="13" t="str">
        <f t="shared" si="388"/>
        <v/>
      </c>
      <c r="AY93" s="13" t="str">
        <f t="shared" si="389"/>
        <v/>
      </c>
      <c r="AZ93" s="13" t="str">
        <f t="shared" si="390"/>
        <v/>
      </c>
      <c r="BA93" s="13" t="str">
        <f t="shared" si="391"/>
        <v/>
      </c>
      <c r="BB93" s="13" t="str">
        <f t="shared" si="392"/>
        <v/>
      </c>
      <c r="BC93" s="13" t="str">
        <f t="shared" si="393"/>
        <v/>
      </c>
      <c r="BD93" s="13" t="str">
        <f t="shared" si="394"/>
        <v/>
      </c>
      <c r="BE93" s="13" t="str">
        <f t="shared" si="395"/>
        <v/>
      </c>
      <c r="BF93" s="13" t="str">
        <f t="shared" si="396"/>
        <v/>
      </c>
      <c r="BG93" s="13" t="str">
        <f t="shared" si="397"/>
        <v/>
      </c>
      <c r="BH93" s="13" t="str">
        <f t="shared" si="398"/>
        <v/>
      </c>
      <c r="BI93" s="13" t="str">
        <f t="shared" si="399"/>
        <v/>
      </c>
      <c r="BJ93" s="13" t="str">
        <f t="shared" si="400"/>
        <v/>
      </c>
      <c r="BK93" s="13" t="str">
        <f t="shared" si="401"/>
        <v/>
      </c>
      <c r="BL93" s="13" t="str">
        <f t="shared" si="402"/>
        <v/>
      </c>
      <c r="BM93" s="13" t="str">
        <f t="shared" si="403"/>
        <v/>
      </c>
      <c r="BN93" s="13" t="str">
        <f t="shared" si="404"/>
        <v/>
      </c>
      <c r="BO93" s="13" t="str">
        <f t="shared" si="405"/>
        <v/>
      </c>
      <c r="BP93" s="985"/>
      <c r="BQ93" s="13">
        <f t="shared" si="440"/>
        <v>0</v>
      </c>
      <c r="BR93" s="5">
        <v>1970</v>
      </c>
      <c r="BS93" s="11" t="str">
        <f t="shared" si="316"/>
        <v/>
      </c>
      <c r="BT93" s="11" t="str">
        <f t="shared" si="317"/>
        <v/>
      </c>
      <c r="BU93" s="11" t="str">
        <f t="shared" si="318"/>
        <v/>
      </c>
      <c r="BV93" s="11" t="str">
        <f t="shared" si="319"/>
        <v/>
      </c>
      <c r="BW93" s="11" t="str">
        <f t="shared" si="320"/>
        <v/>
      </c>
      <c r="BX93" s="11" t="str">
        <f t="shared" si="321"/>
        <v/>
      </c>
      <c r="BY93" s="11" t="str">
        <f t="shared" si="322"/>
        <v/>
      </c>
      <c r="BZ93" s="11" t="str">
        <f t="shared" si="323"/>
        <v/>
      </c>
      <c r="CA93" s="11" t="str">
        <f t="shared" si="324"/>
        <v/>
      </c>
      <c r="CB93" s="11" t="str">
        <f t="shared" si="325"/>
        <v/>
      </c>
      <c r="CC93" s="11" t="str">
        <f t="shared" si="326"/>
        <v/>
      </c>
      <c r="CD93" s="11" t="str">
        <f t="shared" si="327"/>
        <v/>
      </c>
      <c r="CE93" s="11" t="str">
        <f t="shared" si="328"/>
        <v/>
      </c>
      <c r="CF93" s="11" t="str">
        <f t="shared" si="329"/>
        <v/>
      </c>
      <c r="CG93" s="11" t="str">
        <f t="shared" si="330"/>
        <v/>
      </c>
      <c r="CH93" s="11" t="str">
        <f t="shared" si="331"/>
        <v/>
      </c>
      <c r="CI93" s="11" t="str">
        <f t="shared" si="332"/>
        <v/>
      </c>
      <c r="CJ93" s="11" t="str">
        <f t="shared" si="333"/>
        <v/>
      </c>
      <c r="CK93" s="11" t="str">
        <f t="shared" si="334"/>
        <v/>
      </c>
      <c r="CL93" s="11" t="str">
        <f t="shared" si="335"/>
        <v/>
      </c>
      <c r="CM93" s="11" t="str">
        <f t="shared" si="336"/>
        <v/>
      </c>
      <c r="CN93" s="11" t="str">
        <f t="shared" si="337"/>
        <v/>
      </c>
      <c r="CO93" s="11" t="str">
        <f t="shared" si="338"/>
        <v/>
      </c>
      <c r="CP93" s="11" t="str">
        <f t="shared" si="339"/>
        <v/>
      </c>
      <c r="CQ93" s="11" t="str">
        <f t="shared" si="340"/>
        <v/>
      </c>
      <c r="CR93" s="11" t="str">
        <f t="shared" si="341"/>
        <v/>
      </c>
      <c r="CS93" s="11" t="str">
        <f t="shared" si="342"/>
        <v/>
      </c>
      <c r="CT93" s="11" t="str">
        <f t="shared" si="343"/>
        <v/>
      </c>
      <c r="CU93" s="11" t="str">
        <f t="shared" si="344"/>
        <v/>
      </c>
      <c r="CV93" s="11" t="str">
        <f t="shared" si="345"/>
        <v/>
      </c>
      <c r="CW93" s="5">
        <v>1970</v>
      </c>
      <c r="CX93" s="13" t="str">
        <f t="shared" si="410"/>
        <v/>
      </c>
      <c r="CY93" s="13">
        <f t="shared" si="411"/>
        <v>1</v>
      </c>
      <c r="CZ93" s="13" t="str">
        <f t="shared" si="412"/>
        <v/>
      </c>
      <c r="DA93" s="13">
        <f t="shared" si="413"/>
        <v>1</v>
      </c>
      <c r="DB93" s="13" t="str">
        <f t="shared" si="414"/>
        <v/>
      </c>
      <c r="DC93" s="13" t="str">
        <f t="shared" si="415"/>
        <v/>
      </c>
      <c r="DD93" s="13" t="str">
        <f t="shared" si="416"/>
        <v/>
      </c>
      <c r="DE93" s="13">
        <f t="shared" si="417"/>
        <v>1</v>
      </c>
      <c r="DF93" s="13">
        <f t="shared" si="418"/>
        <v>1</v>
      </c>
      <c r="DG93" s="13">
        <f t="shared" si="419"/>
        <v>1</v>
      </c>
      <c r="DH93" s="13" t="str">
        <f t="shared" si="420"/>
        <v/>
      </c>
      <c r="DI93" s="13" t="str">
        <f t="shared" si="421"/>
        <v/>
      </c>
      <c r="DJ93" s="13" t="str">
        <f t="shared" si="422"/>
        <v/>
      </c>
      <c r="DK93" s="13" t="str">
        <f t="shared" si="423"/>
        <v/>
      </c>
      <c r="DL93" s="13" t="str">
        <f t="shared" si="424"/>
        <v/>
      </c>
      <c r="DM93" s="13">
        <f t="shared" si="425"/>
        <v>1</v>
      </c>
      <c r="DN93" s="13">
        <f t="shared" si="426"/>
        <v>1</v>
      </c>
      <c r="DO93" s="13">
        <f t="shared" si="427"/>
        <v>1</v>
      </c>
      <c r="DP93" s="13" t="str">
        <f t="shared" si="428"/>
        <v/>
      </c>
      <c r="DQ93" s="13">
        <f t="shared" si="429"/>
        <v>1</v>
      </c>
      <c r="DR93" s="13">
        <f t="shared" si="430"/>
        <v>1</v>
      </c>
      <c r="DS93" s="13">
        <f t="shared" si="431"/>
        <v>1</v>
      </c>
      <c r="DT93" s="13">
        <f t="shared" si="432"/>
        <v>1</v>
      </c>
      <c r="DU93" s="13">
        <f t="shared" si="433"/>
        <v>1</v>
      </c>
      <c r="DV93" s="13">
        <f t="shared" si="434"/>
        <v>1</v>
      </c>
      <c r="DW93" s="13" t="str">
        <f t="shared" si="435"/>
        <v/>
      </c>
      <c r="DX93" s="13">
        <f t="shared" si="436"/>
        <v>1</v>
      </c>
      <c r="DY93" s="13">
        <f t="shared" si="437"/>
        <v>1</v>
      </c>
      <c r="DZ93" s="13">
        <f t="shared" si="438"/>
        <v>1</v>
      </c>
      <c r="EA93" s="13">
        <f t="shared" si="439"/>
        <v>1</v>
      </c>
      <c r="EB93" s="752">
        <f t="shared" si="441"/>
        <v>18</v>
      </c>
      <c r="EC93" s="5">
        <v>1970</v>
      </c>
      <c r="ED93" s="11" t="str">
        <f t="shared" si="346"/>
        <v/>
      </c>
      <c r="EE93" s="11" t="str">
        <f t="shared" si="347"/>
        <v/>
      </c>
      <c r="EF93" s="11" t="str">
        <f t="shared" si="348"/>
        <v/>
      </c>
      <c r="EG93" s="11" t="str">
        <f t="shared" si="349"/>
        <v/>
      </c>
      <c r="EH93" s="11" t="str">
        <f t="shared" si="350"/>
        <v/>
      </c>
      <c r="EI93" s="11" t="str">
        <f t="shared" si="351"/>
        <v/>
      </c>
      <c r="EJ93" s="11" t="str">
        <f t="shared" si="352"/>
        <v/>
      </c>
      <c r="EK93" s="11" t="str">
        <f t="shared" si="353"/>
        <v/>
      </c>
      <c r="EL93" s="11" t="str">
        <f t="shared" si="354"/>
        <v/>
      </c>
      <c r="EM93" s="11" t="str">
        <f t="shared" si="355"/>
        <v/>
      </c>
      <c r="EN93" s="11" t="str">
        <f t="shared" si="356"/>
        <v/>
      </c>
      <c r="EO93" s="11" t="str">
        <f t="shared" si="357"/>
        <v/>
      </c>
      <c r="EP93" s="11" t="str">
        <f t="shared" si="358"/>
        <v/>
      </c>
      <c r="EQ93" s="11" t="str">
        <f t="shared" si="359"/>
        <v/>
      </c>
      <c r="ER93" s="11" t="str">
        <f t="shared" si="360"/>
        <v/>
      </c>
      <c r="ES93" s="11" t="str">
        <f t="shared" si="361"/>
        <v/>
      </c>
      <c r="ET93" s="11" t="str">
        <f t="shared" si="362"/>
        <v/>
      </c>
      <c r="EU93" s="11" t="str">
        <f t="shared" si="363"/>
        <v/>
      </c>
      <c r="EV93" s="11" t="str">
        <f t="shared" si="364"/>
        <v/>
      </c>
      <c r="EW93" s="11" t="str">
        <f t="shared" si="365"/>
        <v/>
      </c>
      <c r="EX93" s="11" t="str">
        <f t="shared" si="366"/>
        <v/>
      </c>
      <c r="EY93" s="11" t="str">
        <f t="shared" si="367"/>
        <v/>
      </c>
      <c r="EZ93" s="11" t="str">
        <f t="shared" si="368"/>
        <v/>
      </c>
      <c r="FA93" s="11" t="str">
        <f t="shared" si="369"/>
        <v/>
      </c>
      <c r="FB93" s="11" t="str">
        <f t="shared" si="370"/>
        <v/>
      </c>
      <c r="FC93" s="11" t="str">
        <f t="shared" si="371"/>
        <v/>
      </c>
      <c r="FD93" s="11" t="str">
        <f t="shared" si="372"/>
        <v/>
      </c>
      <c r="FE93" s="11" t="str">
        <f t="shared" si="373"/>
        <v/>
      </c>
      <c r="FF93" s="11" t="str">
        <f t="shared" si="374"/>
        <v/>
      </c>
      <c r="FG93" s="11" t="str">
        <f t="shared" si="375"/>
        <v/>
      </c>
      <c r="FH93" s="37">
        <v>1970</v>
      </c>
    </row>
    <row r="94" spans="1:164">
      <c r="A94" s="37">
        <v>1971</v>
      </c>
      <c r="B94" s="7">
        <v>75</v>
      </c>
      <c r="C94" s="7">
        <v>70</v>
      </c>
      <c r="D94" s="7">
        <v>63</v>
      </c>
      <c r="E94" s="7">
        <v>72</v>
      </c>
      <c r="F94" s="7">
        <v>67</v>
      </c>
      <c r="G94" s="8">
        <v>47</v>
      </c>
      <c r="H94" s="7">
        <v>58</v>
      </c>
      <c r="I94" s="7">
        <v>65</v>
      </c>
      <c r="J94" s="7">
        <v>79</v>
      </c>
      <c r="K94" s="7">
        <v>68</v>
      </c>
      <c r="L94" s="8">
        <v>73</v>
      </c>
      <c r="M94" s="7">
        <v>80</v>
      </c>
      <c r="N94" s="7">
        <v>88</v>
      </c>
      <c r="O94" s="7">
        <v>71</v>
      </c>
      <c r="P94" s="7">
        <v>66</v>
      </c>
      <c r="Q94" s="8">
        <v>74</v>
      </c>
      <c r="R94" s="7">
        <v>72</v>
      </c>
      <c r="S94" s="7">
        <v>72</v>
      </c>
      <c r="T94" s="7">
        <v>75</v>
      </c>
      <c r="U94" s="7">
        <v>77</v>
      </c>
      <c r="V94" s="8">
        <v>83</v>
      </c>
      <c r="W94" s="7">
        <v>64</v>
      </c>
      <c r="X94" s="7">
        <v>61</v>
      </c>
      <c r="Y94" s="7">
        <v>74</v>
      </c>
      <c r="Z94" s="7">
        <v>73</v>
      </c>
      <c r="AA94" s="8">
        <v>77</v>
      </c>
      <c r="AB94" s="7">
        <v>65</v>
      </c>
      <c r="AC94" s="7">
        <v>68</v>
      </c>
      <c r="AD94" s="7">
        <v>72</v>
      </c>
      <c r="AE94" s="7">
        <v>68</v>
      </c>
      <c r="AF94" s="858"/>
      <c r="AG94" s="9">
        <f t="shared" si="406"/>
        <v>2117</v>
      </c>
      <c r="AH94" s="10">
        <f t="shared" si="407"/>
        <v>70.566666666666663</v>
      </c>
      <c r="AI94" s="11">
        <f t="shared" si="408"/>
        <v>88</v>
      </c>
      <c r="AJ94" s="12">
        <f t="shared" si="409"/>
        <v>47</v>
      </c>
      <c r="AK94" s="5">
        <v>1971</v>
      </c>
      <c r="AL94" s="13" t="str">
        <f t="shared" si="376"/>
        <v/>
      </c>
      <c r="AM94" s="13" t="str">
        <f t="shared" si="377"/>
        <v/>
      </c>
      <c r="AN94" s="13" t="str">
        <f t="shared" si="378"/>
        <v/>
      </c>
      <c r="AO94" s="13" t="str">
        <f t="shared" si="379"/>
        <v/>
      </c>
      <c r="AP94" s="13" t="str">
        <f t="shared" si="380"/>
        <v/>
      </c>
      <c r="AQ94" s="13" t="str">
        <f t="shared" si="381"/>
        <v/>
      </c>
      <c r="AR94" s="13" t="str">
        <f t="shared" si="382"/>
        <v/>
      </c>
      <c r="AS94" s="13" t="str">
        <f t="shared" si="383"/>
        <v/>
      </c>
      <c r="AT94" s="13" t="str">
        <f t="shared" si="384"/>
        <v/>
      </c>
      <c r="AU94" s="13" t="str">
        <f t="shared" si="385"/>
        <v/>
      </c>
      <c r="AV94" s="13" t="str">
        <f t="shared" si="386"/>
        <v/>
      </c>
      <c r="AW94" s="13" t="str">
        <f t="shared" si="387"/>
        <v/>
      </c>
      <c r="AX94" s="13" t="str">
        <f t="shared" si="388"/>
        <v/>
      </c>
      <c r="AY94" s="13" t="str">
        <f t="shared" si="389"/>
        <v/>
      </c>
      <c r="AZ94" s="13" t="str">
        <f t="shared" si="390"/>
        <v/>
      </c>
      <c r="BA94" s="13" t="str">
        <f t="shared" si="391"/>
        <v/>
      </c>
      <c r="BB94" s="13" t="str">
        <f t="shared" si="392"/>
        <v/>
      </c>
      <c r="BC94" s="13" t="str">
        <f t="shared" si="393"/>
        <v/>
      </c>
      <c r="BD94" s="13" t="str">
        <f t="shared" si="394"/>
        <v/>
      </c>
      <c r="BE94" s="13" t="str">
        <f t="shared" si="395"/>
        <v/>
      </c>
      <c r="BF94" s="13" t="str">
        <f t="shared" si="396"/>
        <v/>
      </c>
      <c r="BG94" s="13" t="str">
        <f t="shared" si="397"/>
        <v/>
      </c>
      <c r="BH94" s="13" t="str">
        <f t="shared" si="398"/>
        <v/>
      </c>
      <c r="BI94" s="13" t="str">
        <f t="shared" si="399"/>
        <v/>
      </c>
      <c r="BJ94" s="13" t="str">
        <f t="shared" si="400"/>
        <v/>
      </c>
      <c r="BK94" s="13" t="str">
        <f t="shared" si="401"/>
        <v/>
      </c>
      <c r="BL94" s="13" t="str">
        <f t="shared" si="402"/>
        <v/>
      </c>
      <c r="BM94" s="13" t="str">
        <f t="shared" si="403"/>
        <v/>
      </c>
      <c r="BN94" s="13" t="str">
        <f t="shared" si="404"/>
        <v/>
      </c>
      <c r="BO94" s="13" t="str">
        <f t="shared" si="405"/>
        <v/>
      </c>
      <c r="BP94" s="985"/>
      <c r="BQ94" s="13">
        <f t="shared" si="440"/>
        <v>0</v>
      </c>
      <c r="BR94" s="5">
        <v>1971</v>
      </c>
      <c r="BS94" s="11" t="str">
        <f t="shared" si="316"/>
        <v/>
      </c>
      <c r="BT94" s="11" t="str">
        <f t="shared" si="317"/>
        <v/>
      </c>
      <c r="BU94" s="11" t="str">
        <f t="shared" si="318"/>
        <v/>
      </c>
      <c r="BV94" s="11" t="str">
        <f t="shared" si="319"/>
        <v/>
      </c>
      <c r="BW94" s="11" t="str">
        <f t="shared" si="320"/>
        <v/>
      </c>
      <c r="BX94" s="11" t="str">
        <f t="shared" si="321"/>
        <v/>
      </c>
      <c r="BY94" s="11" t="str">
        <f t="shared" si="322"/>
        <v/>
      </c>
      <c r="BZ94" s="11" t="str">
        <f t="shared" si="323"/>
        <v/>
      </c>
      <c r="CA94" s="11" t="str">
        <f t="shared" si="324"/>
        <v/>
      </c>
      <c r="CB94" s="11" t="str">
        <f t="shared" si="325"/>
        <v/>
      </c>
      <c r="CC94" s="11" t="str">
        <f t="shared" si="326"/>
        <v/>
      </c>
      <c r="CD94" s="11" t="str">
        <f t="shared" si="327"/>
        <v/>
      </c>
      <c r="CE94" s="11" t="str">
        <f t="shared" si="328"/>
        <v/>
      </c>
      <c r="CF94" s="11" t="str">
        <f t="shared" si="329"/>
        <v/>
      </c>
      <c r="CG94" s="11" t="str">
        <f t="shared" si="330"/>
        <v/>
      </c>
      <c r="CH94" s="11" t="str">
        <f t="shared" si="331"/>
        <v/>
      </c>
      <c r="CI94" s="11" t="str">
        <f t="shared" si="332"/>
        <v/>
      </c>
      <c r="CJ94" s="11" t="str">
        <f t="shared" si="333"/>
        <v/>
      </c>
      <c r="CK94" s="11" t="str">
        <f t="shared" si="334"/>
        <v/>
      </c>
      <c r="CL94" s="11" t="str">
        <f t="shared" si="335"/>
        <v/>
      </c>
      <c r="CM94" s="11" t="str">
        <f t="shared" si="336"/>
        <v/>
      </c>
      <c r="CN94" s="11" t="str">
        <f t="shared" si="337"/>
        <v/>
      </c>
      <c r="CO94" s="11" t="str">
        <f t="shared" si="338"/>
        <v/>
      </c>
      <c r="CP94" s="11" t="str">
        <f t="shared" si="339"/>
        <v/>
      </c>
      <c r="CQ94" s="11" t="str">
        <f t="shared" si="340"/>
        <v/>
      </c>
      <c r="CR94" s="11" t="str">
        <f t="shared" si="341"/>
        <v/>
      </c>
      <c r="CS94" s="11" t="str">
        <f t="shared" si="342"/>
        <v/>
      </c>
      <c r="CT94" s="11" t="str">
        <f t="shared" si="343"/>
        <v/>
      </c>
      <c r="CU94" s="11" t="str">
        <f t="shared" si="344"/>
        <v/>
      </c>
      <c r="CV94" s="11" t="str">
        <f t="shared" si="345"/>
        <v/>
      </c>
      <c r="CW94" s="5">
        <v>1971</v>
      </c>
      <c r="CX94" s="13">
        <f t="shared" si="410"/>
        <v>1</v>
      </c>
      <c r="CY94" s="13">
        <f t="shared" si="411"/>
        <v>1</v>
      </c>
      <c r="CZ94" s="13" t="str">
        <f t="shared" si="412"/>
        <v/>
      </c>
      <c r="DA94" s="13">
        <f t="shared" si="413"/>
        <v>1</v>
      </c>
      <c r="DB94" s="13" t="str">
        <f t="shared" si="414"/>
        <v/>
      </c>
      <c r="DC94" s="13" t="str">
        <f t="shared" si="415"/>
        <v/>
      </c>
      <c r="DD94" s="13" t="str">
        <f t="shared" si="416"/>
        <v/>
      </c>
      <c r="DE94" s="13" t="str">
        <f t="shared" si="417"/>
        <v/>
      </c>
      <c r="DF94" s="13">
        <f t="shared" si="418"/>
        <v>1</v>
      </c>
      <c r="DG94" s="13" t="str">
        <f t="shared" si="419"/>
        <v/>
      </c>
      <c r="DH94" s="13">
        <f t="shared" si="420"/>
        <v>1</v>
      </c>
      <c r="DI94" s="13">
        <f t="shared" si="421"/>
        <v>1</v>
      </c>
      <c r="DJ94" s="13">
        <f t="shared" si="422"/>
        <v>1</v>
      </c>
      <c r="DK94" s="13">
        <f t="shared" si="423"/>
        <v>1</v>
      </c>
      <c r="DL94" s="13" t="str">
        <f t="shared" si="424"/>
        <v/>
      </c>
      <c r="DM94" s="13">
        <f t="shared" si="425"/>
        <v>1</v>
      </c>
      <c r="DN94" s="13">
        <f t="shared" si="426"/>
        <v>1</v>
      </c>
      <c r="DO94" s="13">
        <f t="shared" si="427"/>
        <v>1</v>
      </c>
      <c r="DP94" s="13">
        <f t="shared" si="428"/>
        <v>1</v>
      </c>
      <c r="DQ94" s="13">
        <f t="shared" si="429"/>
        <v>1</v>
      </c>
      <c r="DR94" s="13">
        <f t="shared" si="430"/>
        <v>1</v>
      </c>
      <c r="DS94" s="13" t="str">
        <f t="shared" si="431"/>
        <v/>
      </c>
      <c r="DT94" s="13" t="str">
        <f t="shared" si="432"/>
        <v/>
      </c>
      <c r="DU94" s="13">
        <f t="shared" si="433"/>
        <v>1</v>
      </c>
      <c r="DV94" s="13">
        <f t="shared" si="434"/>
        <v>1</v>
      </c>
      <c r="DW94" s="13">
        <f t="shared" si="435"/>
        <v>1</v>
      </c>
      <c r="DX94" s="13" t="str">
        <f t="shared" si="436"/>
        <v/>
      </c>
      <c r="DY94" s="13" t="str">
        <f t="shared" si="437"/>
        <v/>
      </c>
      <c r="DZ94" s="13">
        <f t="shared" si="438"/>
        <v>1</v>
      </c>
      <c r="EA94" s="13" t="str">
        <f t="shared" si="439"/>
        <v/>
      </c>
      <c r="EB94" s="752">
        <f t="shared" si="441"/>
        <v>18</v>
      </c>
      <c r="EC94" s="5">
        <v>1971</v>
      </c>
      <c r="ED94" s="11" t="str">
        <f t="shared" si="346"/>
        <v/>
      </c>
      <c r="EE94" s="11" t="str">
        <f t="shared" si="347"/>
        <v/>
      </c>
      <c r="EF94" s="11" t="str">
        <f t="shared" si="348"/>
        <v/>
      </c>
      <c r="EG94" s="11" t="str">
        <f t="shared" si="349"/>
        <v/>
      </c>
      <c r="EH94" s="11" t="str">
        <f t="shared" si="350"/>
        <v/>
      </c>
      <c r="EI94" s="11" t="str">
        <f t="shared" si="351"/>
        <v/>
      </c>
      <c r="EJ94" s="11" t="str">
        <f t="shared" si="352"/>
        <v/>
      </c>
      <c r="EK94" s="11" t="str">
        <f t="shared" si="353"/>
        <v/>
      </c>
      <c r="EL94" s="11" t="str">
        <f t="shared" si="354"/>
        <v/>
      </c>
      <c r="EM94" s="11" t="str">
        <f t="shared" si="355"/>
        <v/>
      </c>
      <c r="EN94" s="11" t="str">
        <f t="shared" si="356"/>
        <v/>
      </c>
      <c r="EO94" s="11" t="str">
        <f t="shared" si="357"/>
        <v/>
      </c>
      <c r="EP94" s="11" t="str">
        <f t="shared" si="358"/>
        <v/>
      </c>
      <c r="EQ94" s="11" t="str">
        <f t="shared" si="359"/>
        <v/>
      </c>
      <c r="ER94" s="11" t="str">
        <f t="shared" si="360"/>
        <v/>
      </c>
      <c r="ES94" s="11" t="str">
        <f t="shared" si="361"/>
        <v/>
      </c>
      <c r="ET94" s="11" t="str">
        <f t="shared" si="362"/>
        <v/>
      </c>
      <c r="EU94" s="11" t="str">
        <f t="shared" si="363"/>
        <v/>
      </c>
      <c r="EV94" s="11" t="str">
        <f t="shared" si="364"/>
        <v/>
      </c>
      <c r="EW94" s="11" t="str">
        <f t="shared" si="365"/>
        <v/>
      </c>
      <c r="EX94" s="11" t="str">
        <f t="shared" si="366"/>
        <v/>
      </c>
      <c r="EY94" s="11" t="str">
        <f t="shared" si="367"/>
        <v/>
      </c>
      <c r="EZ94" s="11" t="str">
        <f t="shared" si="368"/>
        <v/>
      </c>
      <c r="FA94" s="11" t="str">
        <f t="shared" si="369"/>
        <v/>
      </c>
      <c r="FB94" s="11" t="str">
        <f t="shared" si="370"/>
        <v/>
      </c>
      <c r="FC94" s="11" t="str">
        <f t="shared" si="371"/>
        <v/>
      </c>
      <c r="FD94" s="11" t="str">
        <f t="shared" si="372"/>
        <v/>
      </c>
      <c r="FE94" s="11" t="str">
        <f t="shared" si="373"/>
        <v/>
      </c>
      <c r="FF94" s="11" t="str">
        <f t="shared" si="374"/>
        <v/>
      </c>
      <c r="FG94" s="11" t="str">
        <f t="shared" si="375"/>
        <v/>
      </c>
      <c r="FH94" s="37">
        <v>1971</v>
      </c>
    </row>
    <row r="95" spans="1:164">
      <c r="A95" s="37">
        <v>1972</v>
      </c>
      <c r="B95" s="7">
        <v>58</v>
      </c>
      <c r="C95" s="7">
        <v>52</v>
      </c>
      <c r="D95" s="7">
        <v>61</v>
      </c>
      <c r="E95" s="7">
        <v>72</v>
      </c>
      <c r="F95" s="7">
        <v>65</v>
      </c>
      <c r="G95" s="8">
        <v>75</v>
      </c>
      <c r="H95" s="7">
        <v>72</v>
      </c>
      <c r="I95" s="7">
        <v>37</v>
      </c>
      <c r="J95" s="7">
        <v>52</v>
      </c>
      <c r="K95" s="7">
        <v>65</v>
      </c>
      <c r="L95" s="8">
        <v>75</v>
      </c>
      <c r="M95" s="7">
        <v>68</v>
      </c>
      <c r="N95" s="7">
        <v>79</v>
      </c>
      <c r="O95" s="7">
        <v>81</v>
      </c>
      <c r="P95" s="7">
        <v>87</v>
      </c>
      <c r="Q95" s="8">
        <v>88</v>
      </c>
      <c r="R95" s="7">
        <v>75</v>
      </c>
      <c r="S95" s="7">
        <v>81</v>
      </c>
      <c r="T95" s="7">
        <v>84</v>
      </c>
      <c r="U95" s="7">
        <v>87</v>
      </c>
      <c r="V95" s="8">
        <v>62</v>
      </c>
      <c r="W95" s="7">
        <v>51</v>
      </c>
      <c r="X95" s="7">
        <v>75</v>
      </c>
      <c r="Y95" s="7">
        <v>67</v>
      </c>
      <c r="Z95" s="7">
        <v>60</v>
      </c>
      <c r="AA95" s="8">
        <v>61</v>
      </c>
      <c r="AB95" s="7">
        <v>71</v>
      </c>
      <c r="AC95" s="7">
        <v>73</v>
      </c>
      <c r="AD95" s="7">
        <v>77</v>
      </c>
      <c r="AE95" s="7">
        <v>74</v>
      </c>
      <c r="AF95" s="858"/>
      <c r="AG95" s="9">
        <f t="shared" si="406"/>
        <v>2085</v>
      </c>
      <c r="AH95" s="10">
        <f t="shared" si="407"/>
        <v>69.5</v>
      </c>
      <c r="AI95" s="11">
        <f t="shared" si="408"/>
        <v>88</v>
      </c>
      <c r="AJ95" s="12">
        <f t="shared" si="409"/>
        <v>37</v>
      </c>
      <c r="AK95" s="5">
        <v>1972</v>
      </c>
      <c r="AL95" s="13" t="str">
        <f t="shared" si="376"/>
        <v/>
      </c>
      <c r="AM95" s="13" t="str">
        <f t="shared" si="377"/>
        <v/>
      </c>
      <c r="AN95" s="13" t="str">
        <f t="shared" si="378"/>
        <v/>
      </c>
      <c r="AO95" s="13" t="str">
        <f t="shared" si="379"/>
        <v/>
      </c>
      <c r="AP95" s="13" t="str">
        <f t="shared" si="380"/>
        <v/>
      </c>
      <c r="AQ95" s="13" t="str">
        <f t="shared" si="381"/>
        <v/>
      </c>
      <c r="AR95" s="13" t="str">
        <f t="shared" si="382"/>
        <v/>
      </c>
      <c r="AS95" s="13" t="str">
        <f t="shared" si="383"/>
        <v/>
      </c>
      <c r="AT95" s="13" t="str">
        <f t="shared" si="384"/>
        <v/>
      </c>
      <c r="AU95" s="13" t="str">
        <f t="shared" si="385"/>
        <v/>
      </c>
      <c r="AV95" s="13" t="str">
        <f t="shared" si="386"/>
        <v/>
      </c>
      <c r="AW95" s="13" t="str">
        <f t="shared" si="387"/>
        <v/>
      </c>
      <c r="AX95" s="13" t="str">
        <f t="shared" si="388"/>
        <v/>
      </c>
      <c r="AY95" s="13" t="str">
        <f t="shared" si="389"/>
        <v/>
      </c>
      <c r="AZ95" s="13" t="str">
        <f t="shared" si="390"/>
        <v/>
      </c>
      <c r="BA95" s="13" t="str">
        <f t="shared" si="391"/>
        <v/>
      </c>
      <c r="BB95" s="13" t="str">
        <f t="shared" si="392"/>
        <v/>
      </c>
      <c r="BC95" s="13" t="str">
        <f t="shared" si="393"/>
        <v/>
      </c>
      <c r="BD95" s="13" t="str">
        <f t="shared" si="394"/>
        <v/>
      </c>
      <c r="BE95" s="13" t="str">
        <f t="shared" si="395"/>
        <v/>
      </c>
      <c r="BF95" s="13" t="str">
        <f t="shared" si="396"/>
        <v/>
      </c>
      <c r="BG95" s="13" t="str">
        <f t="shared" si="397"/>
        <v/>
      </c>
      <c r="BH95" s="13" t="str">
        <f t="shared" si="398"/>
        <v/>
      </c>
      <c r="BI95" s="13" t="str">
        <f t="shared" si="399"/>
        <v/>
      </c>
      <c r="BJ95" s="13" t="str">
        <f t="shared" si="400"/>
        <v/>
      </c>
      <c r="BK95" s="13" t="str">
        <f t="shared" si="401"/>
        <v/>
      </c>
      <c r="BL95" s="13" t="str">
        <f t="shared" si="402"/>
        <v/>
      </c>
      <c r="BM95" s="13" t="str">
        <f t="shared" si="403"/>
        <v/>
      </c>
      <c r="BN95" s="13" t="str">
        <f t="shared" si="404"/>
        <v/>
      </c>
      <c r="BO95" s="13" t="str">
        <f t="shared" si="405"/>
        <v/>
      </c>
      <c r="BP95" s="985"/>
      <c r="BQ95" s="13">
        <f t="shared" si="440"/>
        <v>0</v>
      </c>
      <c r="BR95" s="5">
        <v>1972</v>
      </c>
      <c r="BS95" s="11" t="str">
        <f t="shared" si="316"/>
        <v/>
      </c>
      <c r="BT95" s="11" t="str">
        <f t="shared" si="317"/>
        <v/>
      </c>
      <c r="BU95" s="11" t="str">
        <f t="shared" si="318"/>
        <v/>
      </c>
      <c r="BV95" s="11" t="str">
        <f t="shared" si="319"/>
        <v/>
      </c>
      <c r="BW95" s="11" t="str">
        <f t="shared" si="320"/>
        <v/>
      </c>
      <c r="BX95" s="11" t="str">
        <f t="shared" si="321"/>
        <v/>
      </c>
      <c r="BY95" s="11" t="str">
        <f t="shared" si="322"/>
        <v/>
      </c>
      <c r="BZ95" s="11" t="str">
        <f t="shared" si="323"/>
        <v/>
      </c>
      <c r="CA95" s="11" t="str">
        <f t="shared" si="324"/>
        <v/>
      </c>
      <c r="CB95" s="11" t="str">
        <f t="shared" si="325"/>
        <v/>
      </c>
      <c r="CC95" s="11" t="str">
        <f t="shared" si="326"/>
        <v/>
      </c>
      <c r="CD95" s="11" t="str">
        <f t="shared" si="327"/>
        <v/>
      </c>
      <c r="CE95" s="11" t="str">
        <f t="shared" si="328"/>
        <v/>
      </c>
      <c r="CF95" s="11" t="str">
        <f t="shared" si="329"/>
        <v/>
      </c>
      <c r="CG95" s="11" t="str">
        <f t="shared" si="330"/>
        <v/>
      </c>
      <c r="CH95" s="11" t="str">
        <f t="shared" si="331"/>
        <v/>
      </c>
      <c r="CI95" s="11" t="str">
        <f t="shared" si="332"/>
        <v/>
      </c>
      <c r="CJ95" s="11" t="str">
        <f t="shared" si="333"/>
        <v/>
      </c>
      <c r="CK95" s="11" t="str">
        <f t="shared" si="334"/>
        <v/>
      </c>
      <c r="CL95" s="11" t="str">
        <f t="shared" si="335"/>
        <v/>
      </c>
      <c r="CM95" s="11" t="str">
        <f t="shared" si="336"/>
        <v/>
      </c>
      <c r="CN95" s="11" t="str">
        <f t="shared" si="337"/>
        <v/>
      </c>
      <c r="CO95" s="11" t="str">
        <f t="shared" si="338"/>
        <v/>
      </c>
      <c r="CP95" s="11" t="str">
        <f t="shared" si="339"/>
        <v/>
      </c>
      <c r="CQ95" s="11" t="str">
        <f t="shared" si="340"/>
        <v/>
      </c>
      <c r="CR95" s="11" t="str">
        <f t="shared" si="341"/>
        <v/>
      </c>
      <c r="CS95" s="11" t="str">
        <f t="shared" si="342"/>
        <v/>
      </c>
      <c r="CT95" s="11" t="str">
        <f t="shared" si="343"/>
        <v/>
      </c>
      <c r="CU95" s="11" t="str">
        <f t="shared" si="344"/>
        <v/>
      </c>
      <c r="CV95" s="11" t="str">
        <f t="shared" si="345"/>
        <v/>
      </c>
      <c r="CW95" s="5">
        <v>1972</v>
      </c>
      <c r="CX95" s="13" t="str">
        <f t="shared" si="410"/>
        <v/>
      </c>
      <c r="CY95" s="13" t="str">
        <f t="shared" si="411"/>
        <v/>
      </c>
      <c r="CZ95" s="13" t="str">
        <f t="shared" si="412"/>
        <v/>
      </c>
      <c r="DA95" s="13">
        <f t="shared" si="413"/>
        <v>1</v>
      </c>
      <c r="DB95" s="13" t="str">
        <f t="shared" si="414"/>
        <v/>
      </c>
      <c r="DC95" s="13">
        <f t="shared" si="415"/>
        <v>1</v>
      </c>
      <c r="DD95" s="13">
        <f t="shared" si="416"/>
        <v>1</v>
      </c>
      <c r="DE95" s="13" t="str">
        <f t="shared" si="417"/>
        <v/>
      </c>
      <c r="DF95" s="13" t="str">
        <f t="shared" si="418"/>
        <v/>
      </c>
      <c r="DG95" s="13" t="str">
        <f t="shared" si="419"/>
        <v/>
      </c>
      <c r="DH95" s="13">
        <f t="shared" si="420"/>
        <v>1</v>
      </c>
      <c r="DI95" s="13" t="str">
        <f t="shared" si="421"/>
        <v/>
      </c>
      <c r="DJ95" s="13">
        <f t="shared" si="422"/>
        <v>1</v>
      </c>
      <c r="DK95" s="13">
        <f t="shared" si="423"/>
        <v>1</v>
      </c>
      <c r="DL95" s="13">
        <f t="shared" si="424"/>
        <v>1</v>
      </c>
      <c r="DM95" s="13">
        <f t="shared" si="425"/>
        <v>1</v>
      </c>
      <c r="DN95" s="13">
        <f t="shared" si="426"/>
        <v>1</v>
      </c>
      <c r="DO95" s="13">
        <f t="shared" si="427"/>
        <v>1</v>
      </c>
      <c r="DP95" s="13">
        <f t="shared" si="428"/>
        <v>1</v>
      </c>
      <c r="DQ95" s="13">
        <f t="shared" si="429"/>
        <v>1</v>
      </c>
      <c r="DR95" s="13" t="str">
        <f t="shared" si="430"/>
        <v/>
      </c>
      <c r="DS95" s="13" t="str">
        <f t="shared" si="431"/>
        <v/>
      </c>
      <c r="DT95" s="13">
        <f t="shared" si="432"/>
        <v>1</v>
      </c>
      <c r="DU95" s="13" t="str">
        <f t="shared" si="433"/>
        <v/>
      </c>
      <c r="DV95" s="13" t="str">
        <f t="shared" si="434"/>
        <v/>
      </c>
      <c r="DW95" s="13" t="str">
        <f t="shared" si="435"/>
        <v/>
      </c>
      <c r="DX95" s="13">
        <f t="shared" si="436"/>
        <v>1</v>
      </c>
      <c r="DY95" s="13">
        <f t="shared" si="437"/>
        <v>1</v>
      </c>
      <c r="DZ95" s="13">
        <f t="shared" si="438"/>
        <v>1</v>
      </c>
      <c r="EA95" s="13">
        <f t="shared" si="439"/>
        <v>1</v>
      </c>
      <c r="EB95" s="752">
        <f t="shared" si="441"/>
        <v>17</v>
      </c>
      <c r="EC95" s="5">
        <v>1972</v>
      </c>
      <c r="ED95" s="11" t="str">
        <f t="shared" si="346"/>
        <v/>
      </c>
      <c r="EE95" s="11" t="str">
        <f t="shared" si="347"/>
        <v/>
      </c>
      <c r="EF95" s="11" t="str">
        <f t="shared" si="348"/>
        <v/>
      </c>
      <c r="EG95" s="11" t="str">
        <f t="shared" si="349"/>
        <v/>
      </c>
      <c r="EH95" s="11" t="str">
        <f t="shared" si="350"/>
        <v/>
      </c>
      <c r="EI95" s="11" t="str">
        <f t="shared" si="351"/>
        <v/>
      </c>
      <c r="EJ95" s="11" t="str">
        <f t="shared" si="352"/>
        <v/>
      </c>
      <c r="EK95" s="11">
        <f t="shared" si="353"/>
        <v>1972</v>
      </c>
      <c r="EL95" s="11" t="str">
        <f t="shared" si="354"/>
        <v/>
      </c>
      <c r="EM95" s="11" t="str">
        <f t="shared" si="355"/>
        <v/>
      </c>
      <c r="EN95" s="11" t="str">
        <f t="shared" si="356"/>
        <v/>
      </c>
      <c r="EO95" s="11" t="str">
        <f t="shared" si="357"/>
        <v/>
      </c>
      <c r="EP95" s="11" t="str">
        <f t="shared" si="358"/>
        <v/>
      </c>
      <c r="EQ95" s="11" t="str">
        <f t="shared" si="359"/>
        <v/>
      </c>
      <c r="ER95" s="11" t="str">
        <f t="shared" si="360"/>
        <v/>
      </c>
      <c r="ES95" s="11" t="str">
        <f t="shared" si="361"/>
        <v/>
      </c>
      <c r="ET95" s="11" t="str">
        <f t="shared" si="362"/>
        <v/>
      </c>
      <c r="EU95" s="11" t="str">
        <f t="shared" si="363"/>
        <v/>
      </c>
      <c r="EV95" s="11" t="str">
        <f t="shared" si="364"/>
        <v/>
      </c>
      <c r="EW95" s="11" t="str">
        <f t="shared" si="365"/>
        <v/>
      </c>
      <c r="EX95" s="11" t="str">
        <f t="shared" si="366"/>
        <v/>
      </c>
      <c r="EY95" s="11" t="str">
        <f t="shared" si="367"/>
        <v/>
      </c>
      <c r="EZ95" s="11" t="str">
        <f t="shared" si="368"/>
        <v/>
      </c>
      <c r="FA95" s="11" t="str">
        <f t="shared" si="369"/>
        <v/>
      </c>
      <c r="FB95" s="11" t="str">
        <f t="shared" si="370"/>
        <v/>
      </c>
      <c r="FC95" s="11" t="str">
        <f t="shared" si="371"/>
        <v/>
      </c>
      <c r="FD95" s="11" t="str">
        <f t="shared" si="372"/>
        <v/>
      </c>
      <c r="FE95" s="11" t="str">
        <f t="shared" si="373"/>
        <v/>
      </c>
      <c r="FF95" s="11" t="str">
        <f t="shared" si="374"/>
        <v/>
      </c>
      <c r="FG95" s="11" t="str">
        <f t="shared" si="375"/>
        <v/>
      </c>
      <c r="FH95" s="37">
        <v>1972</v>
      </c>
    </row>
    <row r="96" spans="1:164">
      <c r="A96" s="37">
        <v>1973</v>
      </c>
      <c r="B96" s="7">
        <v>79</v>
      </c>
      <c r="C96" s="7">
        <v>69</v>
      </c>
      <c r="D96" s="7">
        <v>75</v>
      </c>
      <c r="E96" s="7">
        <v>65</v>
      </c>
      <c r="F96" s="7">
        <v>60</v>
      </c>
      <c r="G96" s="8">
        <v>70</v>
      </c>
      <c r="H96" s="7">
        <v>65</v>
      </c>
      <c r="I96" s="7">
        <v>51</v>
      </c>
      <c r="J96" s="7">
        <v>64</v>
      </c>
      <c r="K96" s="7">
        <v>60</v>
      </c>
      <c r="L96" s="8">
        <v>53</v>
      </c>
      <c r="M96" s="7">
        <v>60</v>
      </c>
      <c r="N96" s="7">
        <v>55</v>
      </c>
      <c r="O96" s="7">
        <v>61</v>
      </c>
      <c r="P96" s="7">
        <v>70</v>
      </c>
      <c r="Q96" s="8">
        <v>77</v>
      </c>
      <c r="R96" s="7">
        <v>75</v>
      </c>
      <c r="S96" s="7">
        <v>80</v>
      </c>
      <c r="T96" s="7">
        <v>80</v>
      </c>
      <c r="U96" s="7">
        <v>84</v>
      </c>
      <c r="V96" s="8">
        <v>80</v>
      </c>
      <c r="W96" s="7">
        <v>87</v>
      </c>
      <c r="X96" s="7">
        <v>86</v>
      </c>
      <c r="Y96" s="7">
        <v>80</v>
      </c>
      <c r="Z96" s="7">
        <v>64</v>
      </c>
      <c r="AA96" s="8">
        <v>60</v>
      </c>
      <c r="AB96" s="7">
        <v>60</v>
      </c>
      <c r="AC96" s="7">
        <v>64</v>
      </c>
      <c r="AD96" s="7">
        <v>71</v>
      </c>
      <c r="AE96" s="7">
        <v>73</v>
      </c>
      <c r="AF96" s="858"/>
      <c r="AG96" s="9">
        <f t="shared" si="406"/>
        <v>2078</v>
      </c>
      <c r="AH96" s="10">
        <f t="shared" si="407"/>
        <v>69.266666666666666</v>
      </c>
      <c r="AI96" s="11">
        <f t="shared" si="408"/>
        <v>87</v>
      </c>
      <c r="AJ96" s="12">
        <f t="shared" si="409"/>
        <v>51</v>
      </c>
      <c r="AK96" s="5">
        <v>1973</v>
      </c>
      <c r="AL96" s="13" t="str">
        <f t="shared" si="376"/>
        <v/>
      </c>
      <c r="AM96" s="13" t="str">
        <f t="shared" si="377"/>
        <v/>
      </c>
      <c r="AN96" s="13" t="str">
        <f t="shared" si="378"/>
        <v/>
      </c>
      <c r="AO96" s="13" t="str">
        <f t="shared" si="379"/>
        <v/>
      </c>
      <c r="AP96" s="13" t="str">
        <f t="shared" si="380"/>
        <v/>
      </c>
      <c r="AQ96" s="13" t="str">
        <f t="shared" si="381"/>
        <v/>
      </c>
      <c r="AR96" s="13" t="str">
        <f t="shared" si="382"/>
        <v/>
      </c>
      <c r="AS96" s="13" t="str">
        <f t="shared" si="383"/>
        <v/>
      </c>
      <c r="AT96" s="13" t="str">
        <f t="shared" si="384"/>
        <v/>
      </c>
      <c r="AU96" s="13" t="str">
        <f t="shared" si="385"/>
        <v/>
      </c>
      <c r="AV96" s="13" t="str">
        <f t="shared" si="386"/>
        <v/>
      </c>
      <c r="AW96" s="13" t="str">
        <f t="shared" si="387"/>
        <v/>
      </c>
      <c r="AX96" s="13" t="str">
        <f t="shared" si="388"/>
        <v/>
      </c>
      <c r="AY96" s="13" t="str">
        <f t="shared" si="389"/>
        <v/>
      </c>
      <c r="AZ96" s="13" t="str">
        <f t="shared" si="390"/>
        <v/>
      </c>
      <c r="BA96" s="13" t="str">
        <f t="shared" si="391"/>
        <v/>
      </c>
      <c r="BB96" s="13" t="str">
        <f t="shared" si="392"/>
        <v/>
      </c>
      <c r="BC96" s="13" t="str">
        <f t="shared" si="393"/>
        <v/>
      </c>
      <c r="BD96" s="13" t="str">
        <f t="shared" si="394"/>
        <v/>
      </c>
      <c r="BE96" s="13" t="str">
        <f t="shared" si="395"/>
        <v/>
      </c>
      <c r="BF96" s="13" t="str">
        <f t="shared" si="396"/>
        <v/>
      </c>
      <c r="BG96" s="13" t="str">
        <f t="shared" si="397"/>
        <v/>
      </c>
      <c r="BH96" s="13" t="str">
        <f t="shared" si="398"/>
        <v/>
      </c>
      <c r="BI96" s="13" t="str">
        <f t="shared" si="399"/>
        <v/>
      </c>
      <c r="BJ96" s="13" t="str">
        <f t="shared" si="400"/>
        <v/>
      </c>
      <c r="BK96" s="13" t="str">
        <f t="shared" si="401"/>
        <v/>
      </c>
      <c r="BL96" s="13" t="str">
        <f t="shared" si="402"/>
        <v/>
      </c>
      <c r="BM96" s="13" t="str">
        <f t="shared" si="403"/>
        <v/>
      </c>
      <c r="BN96" s="13" t="str">
        <f t="shared" si="404"/>
        <v/>
      </c>
      <c r="BO96" s="13" t="str">
        <f t="shared" si="405"/>
        <v/>
      </c>
      <c r="BP96" s="985"/>
      <c r="BQ96" s="13">
        <f t="shared" si="440"/>
        <v>0</v>
      </c>
      <c r="BR96" s="5">
        <v>1973</v>
      </c>
      <c r="BS96" s="11" t="str">
        <f t="shared" si="316"/>
        <v/>
      </c>
      <c r="BT96" s="11" t="str">
        <f t="shared" si="317"/>
        <v/>
      </c>
      <c r="BU96" s="11" t="str">
        <f t="shared" si="318"/>
        <v/>
      </c>
      <c r="BV96" s="11" t="str">
        <f t="shared" si="319"/>
        <v/>
      </c>
      <c r="BW96" s="11" t="str">
        <f t="shared" si="320"/>
        <v/>
      </c>
      <c r="BX96" s="11" t="str">
        <f t="shared" si="321"/>
        <v/>
      </c>
      <c r="BY96" s="11" t="str">
        <f t="shared" si="322"/>
        <v/>
      </c>
      <c r="BZ96" s="11" t="str">
        <f t="shared" si="323"/>
        <v/>
      </c>
      <c r="CA96" s="11" t="str">
        <f t="shared" si="324"/>
        <v/>
      </c>
      <c r="CB96" s="11" t="str">
        <f t="shared" si="325"/>
        <v/>
      </c>
      <c r="CC96" s="11" t="str">
        <f t="shared" si="326"/>
        <v/>
      </c>
      <c r="CD96" s="11" t="str">
        <f t="shared" si="327"/>
        <v/>
      </c>
      <c r="CE96" s="11" t="str">
        <f t="shared" si="328"/>
        <v/>
      </c>
      <c r="CF96" s="11" t="str">
        <f t="shared" si="329"/>
        <v/>
      </c>
      <c r="CG96" s="11" t="str">
        <f t="shared" si="330"/>
        <v/>
      </c>
      <c r="CH96" s="11" t="str">
        <f t="shared" si="331"/>
        <v/>
      </c>
      <c r="CI96" s="11" t="str">
        <f t="shared" si="332"/>
        <v/>
      </c>
      <c r="CJ96" s="11" t="str">
        <f t="shared" si="333"/>
        <v/>
      </c>
      <c r="CK96" s="11" t="str">
        <f t="shared" si="334"/>
        <v/>
      </c>
      <c r="CL96" s="11" t="str">
        <f t="shared" si="335"/>
        <v/>
      </c>
      <c r="CM96" s="11" t="str">
        <f t="shared" si="336"/>
        <v/>
      </c>
      <c r="CN96" s="11" t="str">
        <f t="shared" si="337"/>
        <v/>
      </c>
      <c r="CO96" s="11" t="str">
        <f t="shared" si="338"/>
        <v/>
      </c>
      <c r="CP96" s="11" t="str">
        <f t="shared" si="339"/>
        <v/>
      </c>
      <c r="CQ96" s="11" t="str">
        <f t="shared" si="340"/>
        <v/>
      </c>
      <c r="CR96" s="11" t="str">
        <f t="shared" si="341"/>
        <v/>
      </c>
      <c r="CS96" s="11" t="str">
        <f t="shared" si="342"/>
        <v/>
      </c>
      <c r="CT96" s="11" t="str">
        <f t="shared" si="343"/>
        <v/>
      </c>
      <c r="CU96" s="11" t="str">
        <f t="shared" si="344"/>
        <v/>
      </c>
      <c r="CV96" s="11" t="str">
        <f t="shared" si="345"/>
        <v/>
      </c>
      <c r="CW96" s="5">
        <v>1973</v>
      </c>
      <c r="CX96" s="13">
        <f t="shared" si="410"/>
        <v>1</v>
      </c>
      <c r="CY96" s="13" t="str">
        <f t="shared" si="411"/>
        <v/>
      </c>
      <c r="CZ96" s="13">
        <f t="shared" si="412"/>
        <v>1</v>
      </c>
      <c r="DA96" s="13" t="str">
        <f t="shared" si="413"/>
        <v/>
      </c>
      <c r="DB96" s="13" t="str">
        <f t="shared" si="414"/>
        <v/>
      </c>
      <c r="DC96" s="13">
        <f t="shared" si="415"/>
        <v>1</v>
      </c>
      <c r="DD96" s="13" t="str">
        <f t="shared" si="416"/>
        <v/>
      </c>
      <c r="DE96" s="13" t="str">
        <f t="shared" si="417"/>
        <v/>
      </c>
      <c r="DF96" s="13" t="str">
        <f t="shared" si="418"/>
        <v/>
      </c>
      <c r="DG96" s="13" t="str">
        <f t="shared" si="419"/>
        <v/>
      </c>
      <c r="DH96" s="13" t="str">
        <f t="shared" si="420"/>
        <v/>
      </c>
      <c r="DI96" s="13" t="str">
        <f t="shared" si="421"/>
        <v/>
      </c>
      <c r="DJ96" s="13" t="str">
        <f t="shared" si="422"/>
        <v/>
      </c>
      <c r="DK96" s="13" t="str">
        <f t="shared" si="423"/>
        <v/>
      </c>
      <c r="DL96" s="13">
        <f t="shared" si="424"/>
        <v>1</v>
      </c>
      <c r="DM96" s="13">
        <f t="shared" si="425"/>
        <v>1</v>
      </c>
      <c r="DN96" s="13">
        <f t="shared" si="426"/>
        <v>1</v>
      </c>
      <c r="DO96" s="13">
        <f t="shared" si="427"/>
        <v>1</v>
      </c>
      <c r="DP96" s="13">
        <f t="shared" si="428"/>
        <v>1</v>
      </c>
      <c r="DQ96" s="13">
        <f t="shared" si="429"/>
        <v>1</v>
      </c>
      <c r="DR96" s="13">
        <f t="shared" si="430"/>
        <v>1</v>
      </c>
      <c r="DS96" s="13">
        <f t="shared" si="431"/>
        <v>1</v>
      </c>
      <c r="DT96" s="13">
        <f t="shared" si="432"/>
        <v>1</v>
      </c>
      <c r="DU96" s="13">
        <f t="shared" si="433"/>
        <v>1</v>
      </c>
      <c r="DV96" s="13" t="str">
        <f t="shared" si="434"/>
        <v/>
      </c>
      <c r="DW96" s="13" t="str">
        <f t="shared" si="435"/>
        <v/>
      </c>
      <c r="DX96" s="13" t="str">
        <f t="shared" si="436"/>
        <v/>
      </c>
      <c r="DY96" s="13" t="str">
        <f t="shared" si="437"/>
        <v/>
      </c>
      <c r="DZ96" s="13">
        <f t="shared" si="438"/>
        <v>1</v>
      </c>
      <c r="EA96" s="13">
        <f t="shared" si="439"/>
        <v>1</v>
      </c>
      <c r="EB96" s="752">
        <f t="shared" si="441"/>
        <v>15</v>
      </c>
      <c r="EC96" s="5">
        <v>1973</v>
      </c>
      <c r="ED96" s="11" t="str">
        <f t="shared" si="346"/>
        <v/>
      </c>
      <c r="EE96" s="11" t="str">
        <f t="shared" si="347"/>
        <v/>
      </c>
      <c r="EF96" s="11" t="str">
        <f t="shared" si="348"/>
        <v/>
      </c>
      <c r="EG96" s="11" t="str">
        <f t="shared" si="349"/>
        <v/>
      </c>
      <c r="EH96" s="11" t="str">
        <f t="shared" si="350"/>
        <v/>
      </c>
      <c r="EI96" s="11" t="str">
        <f t="shared" si="351"/>
        <v/>
      </c>
      <c r="EJ96" s="11" t="str">
        <f t="shared" si="352"/>
        <v/>
      </c>
      <c r="EK96" s="11" t="str">
        <f t="shared" si="353"/>
        <v/>
      </c>
      <c r="EL96" s="11" t="str">
        <f t="shared" si="354"/>
        <v/>
      </c>
      <c r="EM96" s="11" t="str">
        <f t="shared" si="355"/>
        <v/>
      </c>
      <c r="EN96" s="11" t="str">
        <f t="shared" si="356"/>
        <v/>
      </c>
      <c r="EO96" s="11" t="str">
        <f t="shared" si="357"/>
        <v/>
      </c>
      <c r="EP96" s="11" t="str">
        <f t="shared" si="358"/>
        <v/>
      </c>
      <c r="EQ96" s="11" t="str">
        <f t="shared" si="359"/>
        <v/>
      </c>
      <c r="ER96" s="11" t="str">
        <f t="shared" si="360"/>
        <v/>
      </c>
      <c r="ES96" s="11" t="str">
        <f t="shared" si="361"/>
        <v/>
      </c>
      <c r="ET96" s="11" t="str">
        <f t="shared" si="362"/>
        <v/>
      </c>
      <c r="EU96" s="11" t="str">
        <f t="shared" si="363"/>
        <v/>
      </c>
      <c r="EV96" s="11" t="str">
        <f t="shared" si="364"/>
        <v/>
      </c>
      <c r="EW96" s="11" t="str">
        <f t="shared" si="365"/>
        <v/>
      </c>
      <c r="EX96" s="11" t="str">
        <f t="shared" si="366"/>
        <v/>
      </c>
      <c r="EY96" s="11" t="str">
        <f t="shared" si="367"/>
        <v/>
      </c>
      <c r="EZ96" s="11" t="str">
        <f t="shared" si="368"/>
        <v/>
      </c>
      <c r="FA96" s="11" t="str">
        <f t="shared" si="369"/>
        <v/>
      </c>
      <c r="FB96" s="11" t="str">
        <f t="shared" si="370"/>
        <v/>
      </c>
      <c r="FC96" s="11" t="str">
        <f t="shared" si="371"/>
        <v/>
      </c>
      <c r="FD96" s="11" t="str">
        <f t="shared" si="372"/>
        <v/>
      </c>
      <c r="FE96" s="11" t="str">
        <f t="shared" si="373"/>
        <v/>
      </c>
      <c r="FF96" s="11" t="str">
        <f t="shared" si="374"/>
        <v/>
      </c>
      <c r="FG96" s="11" t="str">
        <f t="shared" si="375"/>
        <v/>
      </c>
      <c r="FH96" s="37">
        <v>1973</v>
      </c>
    </row>
    <row r="97" spans="1:164">
      <c r="A97" s="37">
        <v>1974</v>
      </c>
      <c r="B97" s="7">
        <v>74</v>
      </c>
      <c r="C97" s="7">
        <v>78</v>
      </c>
      <c r="D97" s="7">
        <v>82</v>
      </c>
      <c r="E97" s="7">
        <v>73</v>
      </c>
      <c r="F97" s="7">
        <v>72</v>
      </c>
      <c r="G97" s="8">
        <v>55</v>
      </c>
      <c r="H97" s="7">
        <v>66</v>
      </c>
      <c r="I97" s="7">
        <v>63</v>
      </c>
      <c r="J97" s="7">
        <v>57</v>
      </c>
      <c r="K97" s="7">
        <v>59</v>
      </c>
      <c r="L97" s="8">
        <v>68</v>
      </c>
      <c r="M97" s="7">
        <v>78</v>
      </c>
      <c r="N97" s="7">
        <v>80</v>
      </c>
      <c r="O97" s="7">
        <v>86</v>
      </c>
      <c r="P97" s="7">
        <v>76</v>
      </c>
      <c r="Q97" s="8">
        <v>67</v>
      </c>
      <c r="R97" s="7">
        <v>72</v>
      </c>
      <c r="S97" s="7">
        <v>76</v>
      </c>
      <c r="T97" s="7">
        <v>75</v>
      </c>
      <c r="U97" s="7">
        <v>71</v>
      </c>
      <c r="V97" s="8">
        <v>80</v>
      </c>
      <c r="W97" s="7">
        <v>82</v>
      </c>
      <c r="X97" s="7">
        <v>76</v>
      </c>
      <c r="Y97" s="7">
        <v>56</v>
      </c>
      <c r="Z97" s="7">
        <v>66</v>
      </c>
      <c r="AA97" s="8">
        <v>75</v>
      </c>
      <c r="AB97" s="7">
        <v>77</v>
      </c>
      <c r="AC97" s="7">
        <v>90</v>
      </c>
      <c r="AD97" s="7">
        <v>94</v>
      </c>
      <c r="AE97" s="7">
        <v>93</v>
      </c>
      <c r="AF97" s="858"/>
      <c r="AG97" s="9">
        <f t="shared" si="406"/>
        <v>2217</v>
      </c>
      <c r="AH97" s="10">
        <f t="shared" si="407"/>
        <v>73.900000000000006</v>
      </c>
      <c r="AI97" s="11">
        <f t="shared" si="408"/>
        <v>94</v>
      </c>
      <c r="AJ97" s="12">
        <f t="shared" si="409"/>
        <v>55</v>
      </c>
      <c r="AK97" s="5">
        <v>1974</v>
      </c>
      <c r="AL97" s="13" t="str">
        <f t="shared" si="376"/>
        <v/>
      </c>
      <c r="AM97" s="13" t="str">
        <f t="shared" si="377"/>
        <v/>
      </c>
      <c r="AN97" s="13" t="str">
        <f t="shared" si="378"/>
        <v/>
      </c>
      <c r="AO97" s="13" t="str">
        <f t="shared" si="379"/>
        <v/>
      </c>
      <c r="AP97" s="13" t="str">
        <f t="shared" si="380"/>
        <v/>
      </c>
      <c r="AQ97" s="13" t="str">
        <f t="shared" si="381"/>
        <v/>
      </c>
      <c r="AR97" s="13" t="str">
        <f t="shared" si="382"/>
        <v/>
      </c>
      <c r="AS97" s="13" t="str">
        <f t="shared" si="383"/>
        <v/>
      </c>
      <c r="AT97" s="13" t="str">
        <f t="shared" si="384"/>
        <v/>
      </c>
      <c r="AU97" s="13" t="str">
        <f t="shared" si="385"/>
        <v/>
      </c>
      <c r="AV97" s="13" t="str">
        <f t="shared" si="386"/>
        <v/>
      </c>
      <c r="AW97" s="13" t="str">
        <f t="shared" si="387"/>
        <v/>
      </c>
      <c r="AX97" s="13" t="str">
        <f t="shared" si="388"/>
        <v/>
      </c>
      <c r="AY97" s="13" t="str">
        <f t="shared" si="389"/>
        <v/>
      </c>
      <c r="AZ97" s="13" t="str">
        <f t="shared" si="390"/>
        <v/>
      </c>
      <c r="BA97" s="13" t="str">
        <f t="shared" si="391"/>
        <v/>
      </c>
      <c r="BB97" s="13" t="str">
        <f t="shared" si="392"/>
        <v/>
      </c>
      <c r="BC97" s="13" t="str">
        <f t="shared" si="393"/>
        <v/>
      </c>
      <c r="BD97" s="13" t="str">
        <f t="shared" si="394"/>
        <v/>
      </c>
      <c r="BE97" s="13" t="str">
        <f t="shared" si="395"/>
        <v/>
      </c>
      <c r="BF97" s="13" t="str">
        <f t="shared" si="396"/>
        <v/>
      </c>
      <c r="BG97" s="13" t="str">
        <f t="shared" si="397"/>
        <v/>
      </c>
      <c r="BH97" s="13" t="str">
        <f t="shared" si="398"/>
        <v/>
      </c>
      <c r="BI97" s="13" t="str">
        <f t="shared" si="399"/>
        <v/>
      </c>
      <c r="BJ97" s="13" t="str">
        <f t="shared" si="400"/>
        <v/>
      </c>
      <c r="BK97" s="13" t="str">
        <f t="shared" si="401"/>
        <v/>
      </c>
      <c r="BL97" s="13" t="str">
        <f t="shared" si="402"/>
        <v/>
      </c>
      <c r="BM97" s="13">
        <f t="shared" si="403"/>
        <v>1</v>
      </c>
      <c r="BN97" s="13">
        <f t="shared" si="404"/>
        <v>1</v>
      </c>
      <c r="BO97" s="13">
        <f t="shared" si="405"/>
        <v>1</v>
      </c>
      <c r="BP97" s="985"/>
      <c r="BQ97" s="13">
        <f t="shared" si="440"/>
        <v>3</v>
      </c>
      <c r="BR97" s="5">
        <v>1974</v>
      </c>
      <c r="BS97" s="11" t="str">
        <f t="shared" si="316"/>
        <v/>
      </c>
      <c r="BT97" s="11" t="str">
        <f t="shared" si="317"/>
        <v/>
      </c>
      <c r="BU97" s="11" t="str">
        <f t="shared" si="318"/>
        <v/>
      </c>
      <c r="BV97" s="11" t="str">
        <f t="shared" si="319"/>
        <v/>
      </c>
      <c r="BW97" s="11" t="str">
        <f t="shared" si="320"/>
        <v/>
      </c>
      <c r="BX97" s="11" t="str">
        <f t="shared" si="321"/>
        <v/>
      </c>
      <c r="BY97" s="11" t="str">
        <f t="shared" si="322"/>
        <v/>
      </c>
      <c r="BZ97" s="11" t="str">
        <f t="shared" si="323"/>
        <v/>
      </c>
      <c r="CA97" s="11" t="str">
        <f t="shared" si="324"/>
        <v/>
      </c>
      <c r="CB97" s="11" t="str">
        <f t="shared" si="325"/>
        <v/>
      </c>
      <c r="CC97" s="11" t="str">
        <f t="shared" si="326"/>
        <v/>
      </c>
      <c r="CD97" s="11" t="str">
        <f t="shared" si="327"/>
        <v/>
      </c>
      <c r="CE97" s="11" t="str">
        <f t="shared" si="328"/>
        <v/>
      </c>
      <c r="CF97" s="11" t="str">
        <f t="shared" si="329"/>
        <v/>
      </c>
      <c r="CG97" s="11" t="str">
        <f t="shared" si="330"/>
        <v/>
      </c>
      <c r="CH97" s="11" t="str">
        <f t="shared" si="331"/>
        <v/>
      </c>
      <c r="CI97" s="11" t="str">
        <f t="shared" si="332"/>
        <v/>
      </c>
      <c r="CJ97" s="11" t="str">
        <f t="shared" si="333"/>
        <v/>
      </c>
      <c r="CK97" s="11" t="str">
        <f t="shared" si="334"/>
        <v/>
      </c>
      <c r="CL97" s="11" t="str">
        <f t="shared" si="335"/>
        <v/>
      </c>
      <c r="CM97" s="11" t="str">
        <f t="shared" si="336"/>
        <v/>
      </c>
      <c r="CN97" s="11" t="str">
        <f t="shared" si="337"/>
        <v/>
      </c>
      <c r="CO97" s="11" t="str">
        <f t="shared" si="338"/>
        <v/>
      </c>
      <c r="CP97" s="11" t="str">
        <f t="shared" si="339"/>
        <v/>
      </c>
      <c r="CQ97" s="11" t="str">
        <f t="shared" si="340"/>
        <v/>
      </c>
      <c r="CR97" s="11" t="str">
        <f t="shared" si="341"/>
        <v/>
      </c>
      <c r="CS97" s="11" t="str">
        <f t="shared" si="342"/>
        <v/>
      </c>
      <c r="CT97" s="11" t="str">
        <f t="shared" si="343"/>
        <v/>
      </c>
      <c r="CU97" s="11">
        <f t="shared" si="344"/>
        <v>1974</v>
      </c>
      <c r="CV97" s="11" t="str">
        <f t="shared" si="345"/>
        <v/>
      </c>
      <c r="CW97" s="5">
        <v>1974</v>
      </c>
      <c r="CX97" s="13">
        <f t="shared" si="410"/>
        <v>1</v>
      </c>
      <c r="CY97" s="13">
        <f t="shared" si="411"/>
        <v>1</v>
      </c>
      <c r="CZ97" s="13">
        <f t="shared" si="412"/>
        <v>1</v>
      </c>
      <c r="DA97" s="13">
        <f t="shared" si="413"/>
        <v>1</v>
      </c>
      <c r="DB97" s="13">
        <f t="shared" si="414"/>
        <v>1</v>
      </c>
      <c r="DC97" s="13" t="str">
        <f t="shared" si="415"/>
        <v/>
      </c>
      <c r="DD97" s="13" t="str">
        <f t="shared" si="416"/>
        <v/>
      </c>
      <c r="DE97" s="13" t="str">
        <f t="shared" si="417"/>
        <v/>
      </c>
      <c r="DF97" s="13" t="str">
        <f t="shared" si="418"/>
        <v/>
      </c>
      <c r="DG97" s="13" t="str">
        <f t="shared" si="419"/>
        <v/>
      </c>
      <c r="DH97" s="13" t="str">
        <f t="shared" si="420"/>
        <v/>
      </c>
      <c r="DI97" s="13">
        <f t="shared" si="421"/>
        <v>1</v>
      </c>
      <c r="DJ97" s="13">
        <f t="shared" si="422"/>
        <v>1</v>
      </c>
      <c r="DK97" s="13">
        <f t="shared" si="423"/>
        <v>1</v>
      </c>
      <c r="DL97" s="13">
        <f t="shared" si="424"/>
        <v>1</v>
      </c>
      <c r="DM97" s="13" t="str">
        <f t="shared" si="425"/>
        <v/>
      </c>
      <c r="DN97" s="13">
        <f t="shared" si="426"/>
        <v>1</v>
      </c>
      <c r="DO97" s="13">
        <f t="shared" si="427"/>
        <v>1</v>
      </c>
      <c r="DP97" s="13">
        <f t="shared" si="428"/>
        <v>1</v>
      </c>
      <c r="DQ97" s="13">
        <f t="shared" si="429"/>
        <v>1</v>
      </c>
      <c r="DR97" s="13">
        <f t="shared" si="430"/>
        <v>1</v>
      </c>
      <c r="DS97" s="13">
        <f t="shared" si="431"/>
        <v>1</v>
      </c>
      <c r="DT97" s="13">
        <f t="shared" si="432"/>
        <v>1</v>
      </c>
      <c r="DU97" s="13" t="str">
        <f t="shared" si="433"/>
        <v/>
      </c>
      <c r="DV97" s="13" t="str">
        <f t="shared" si="434"/>
        <v/>
      </c>
      <c r="DW97" s="13">
        <f t="shared" si="435"/>
        <v>1</v>
      </c>
      <c r="DX97" s="13">
        <f t="shared" si="436"/>
        <v>1</v>
      </c>
      <c r="DY97" s="13">
        <f t="shared" si="437"/>
        <v>1</v>
      </c>
      <c r="DZ97" s="13">
        <f t="shared" si="438"/>
        <v>1</v>
      </c>
      <c r="EA97" s="13">
        <f t="shared" si="439"/>
        <v>1</v>
      </c>
      <c r="EB97" s="752">
        <f t="shared" si="441"/>
        <v>21</v>
      </c>
      <c r="EC97" s="5">
        <v>1974</v>
      </c>
      <c r="ED97" s="11" t="str">
        <f t="shared" si="346"/>
        <v/>
      </c>
      <c r="EE97" s="11" t="str">
        <f t="shared" si="347"/>
        <v/>
      </c>
      <c r="EF97" s="11" t="str">
        <f t="shared" si="348"/>
        <v/>
      </c>
      <c r="EG97" s="11" t="str">
        <f t="shared" si="349"/>
        <v/>
      </c>
      <c r="EH97" s="11" t="str">
        <f t="shared" si="350"/>
        <v/>
      </c>
      <c r="EI97" s="11" t="str">
        <f t="shared" si="351"/>
        <v/>
      </c>
      <c r="EJ97" s="11" t="str">
        <f t="shared" si="352"/>
        <v/>
      </c>
      <c r="EK97" s="11" t="str">
        <f t="shared" si="353"/>
        <v/>
      </c>
      <c r="EL97" s="11" t="str">
        <f t="shared" si="354"/>
        <v/>
      </c>
      <c r="EM97" s="11" t="str">
        <f t="shared" si="355"/>
        <v/>
      </c>
      <c r="EN97" s="11" t="str">
        <f t="shared" si="356"/>
        <v/>
      </c>
      <c r="EO97" s="11" t="str">
        <f t="shared" si="357"/>
        <v/>
      </c>
      <c r="EP97" s="11" t="str">
        <f t="shared" si="358"/>
        <v/>
      </c>
      <c r="EQ97" s="11" t="str">
        <f t="shared" si="359"/>
        <v/>
      </c>
      <c r="ER97" s="11" t="str">
        <f t="shared" si="360"/>
        <v/>
      </c>
      <c r="ES97" s="11" t="str">
        <f t="shared" si="361"/>
        <v/>
      </c>
      <c r="ET97" s="11" t="str">
        <f t="shared" si="362"/>
        <v/>
      </c>
      <c r="EU97" s="11" t="str">
        <f t="shared" si="363"/>
        <v/>
      </c>
      <c r="EV97" s="11" t="str">
        <f t="shared" si="364"/>
        <v/>
      </c>
      <c r="EW97" s="11" t="str">
        <f t="shared" si="365"/>
        <v/>
      </c>
      <c r="EX97" s="11" t="str">
        <f t="shared" si="366"/>
        <v/>
      </c>
      <c r="EY97" s="11" t="str">
        <f t="shared" si="367"/>
        <v/>
      </c>
      <c r="EZ97" s="11" t="str">
        <f t="shared" si="368"/>
        <v/>
      </c>
      <c r="FA97" s="11" t="str">
        <f t="shared" si="369"/>
        <v/>
      </c>
      <c r="FB97" s="11" t="str">
        <f t="shared" si="370"/>
        <v/>
      </c>
      <c r="FC97" s="11" t="str">
        <f t="shared" si="371"/>
        <v/>
      </c>
      <c r="FD97" s="11" t="str">
        <f t="shared" si="372"/>
        <v/>
      </c>
      <c r="FE97" s="11" t="str">
        <f t="shared" si="373"/>
        <v/>
      </c>
      <c r="FF97" s="11" t="str">
        <f t="shared" si="374"/>
        <v/>
      </c>
      <c r="FG97" s="11" t="str">
        <f t="shared" si="375"/>
        <v/>
      </c>
      <c r="FH97" s="37">
        <v>1974</v>
      </c>
    </row>
    <row r="98" spans="1:164">
      <c r="A98" s="37">
        <v>1975</v>
      </c>
      <c r="B98" s="7">
        <v>70</v>
      </c>
      <c r="C98" s="7">
        <v>79</v>
      </c>
      <c r="D98" s="7">
        <v>64</v>
      </c>
      <c r="E98" s="7">
        <v>54</v>
      </c>
      <c r="F98" s="7">
        <v>47</v>
      </c>
      <c r="G98" s="8">
        <v>58</v>
      </c>
      <c r="H98" s="7">
        <v>60</v>
      </c>
      <c r="I98" s="7">
        <v>66</v>
      </c>
      <c r="J98" s="7">
        <v>65</v>
      </c>
      <c r="K98" s="7">
        <v>57</v>
      </c>
      <c r="L98" s="8">
        <v>53</v>
      </c>
      <c r="M98" s="7">
        <v>57</v>
      </c>
      <c r="N98" s="7">
        <v>62</v>
      </c>
      <c r="O98" s="7">
        <v>60</v>
      </c>
      <c r="P98" s="7">
        <v>47</v>
      </c>
      <c r="Q98" s="8">
        <v>64</v>
      </c>
      <c r="R98" s="7">
        <v>70</v>
      </c>
      <c r="S98" s="7">
        <v>76</v>
      </c>
      <c r="T98" s="7">
        <v>81</v>
      </c>
      <c r="U98" s="7">
        <v>72</v>
      </c>
      <c r="V98" s="8">
        <v>67</v>
      </c>
      <c r="W98" s="7">
        <v>65</v>
      </c>
      <c r="X98" s="7">
        <v>80</v>
      </c>
      <c r="Y98" s="7">
        <v>82</v>
      </c>
      <c r="Z98" s="7">
        <v>81</v>
      </c>
      <c r="AA98" s="8">
        <v>70</v>
      </c>
      <c r="AB98" s="7">
        <v>71</v>
      </c>
      <c r="AC98" s="7">
        <v>59</v>
      </c>
      <c r="AD98" s="7">
        <v>60</v>
      </c>
      <c r="AE98" s="7">
        <v>58</v>
      </c>
      <c r="AF98" s="858"/>
      <c r="AG98" s="9">
        <f t="shared" si="406"/>
        <v>1955</v>
      </c>
      <c r="AH98" s="10">
        <f t="shared" si="407"/>
        <v>65.166666666666671</v>
      </c>
      <c r="AI98" s="11">
        <f t="shared" si="408"/>
        <v>82</v>
      </c>
      <c r="AJ98" s="12">
        <f t="shared" si="409"/>
        <v>47</v>
      </c>
      <c r="AK98" s="5">
        <v>1975</v>
      </c>
      <c r="AL98" s="13" t="str">
        <f t="shared" si="376"/>
        <v/>
      </c>
      <c r="AM98" s="13" t="str">
        <f t="shared" si="377"/>
        <v/>
      </c>
      <c r="AN98" s="13" t="str">
        <f t="shared" si="378"/>
        <v/>
      </c>
      <c r="AO98" s="13" t="str">
        <f t="shared" si="379"/>
        <v/>
      </c>
      <c r="AP98" s="13" t="str">
        <f t="shared" si="380"/>
        <v/>
      </c>
      <c r="AQ98" s="13" t="str">
        <f t="shared" si="381"/>
        <v/>
      </c>
      <c r="AR98" s="13" t="str">
        <f t="shared" si="382"/>
        <v/>
      </c>
      <c r="AS98" s="13" t="str">
        <f t="shared" si="383"/>
        <v/>
      </c>
      <c r="AT98" s="13" t="str">
        <f t="shared" si="384"/>
        <v/>
      </c>
      <c r="AU98" s="13" t="str">
        <f t="shared" si="385"/>
        <v/>
      </c>
      <c r="AV98" s="13" t="str">
        <f t="shared" si="386"/>
        <v/>
      </c>
      <c r="AW98" s="13" t="str">
        <f t="shared" si="387"/>
        <v/>
      </c>
      <c r="AX98" s="13" t="str">
        <f t="shared" si="388"/>
        <v/>
      </c>
      <c r="AY98" s="13" t="str">
        <f t="shared" si="389"/>
        <v/>
      </c>
      <c r="AZ98" s="13" t="str">
        <f t="shared" si="390"/>
        <v/>
      </c>
      <c r="BA98" s="13" t="str">
        <f t="shared" si="391"/>
        <v/>
      </c>
      <c r="BB98" s="13" t="str">
        <f t="shared" si="392"/>
        <v/>
      </c>
      <c r="BC98" s="13" t="str">
        <f t="shared" si="393"/>
        <v/>
      </c>
      <c r="BD98" s="13" t="str">
        <f t="shared" si="394"/>
        <v/>
      </c>
      <c r="BE98" s="13" t="str">
        <f t="shared" si="395"/>
        <v/>
      </c>
      <c r="BF98" s="13" t="str">
        <f t="shared" si="396"/>
        <v/>
      </c>
      <c r="BG98" s="13" t="str">
        <f t="shared" si="397"/>
        <v/>
      </c>
      <c r="BH98" s="13" t="str">
        <f t="shared" si="398"/>
        <v/>
      </c>
      <c r="BI98" s="13" t="str">
        <f t="shared" si="399"/>
        <v/>
      </c>
      <c r="BJ98" s="13" t="str">
        <f t="shared" si="400"/>
        <v/>
      </c>
      <c r="BK98" s="13" t="str">
        <f t="shared" si="401"/>
        <v/>
      </c>
      <c r="BL98" s="13" t="str">
        <f t="shared" si="402"/>
        <v/>
      </c>
      <c r="BM98" s="13" t="str">
        <f t="shared" si="403"/>
        <v/>
      </c>
      <c r="BN98" s="13" t="str">
        <f t="shared" si="404"/>
        <v/>
      </c>
      <c r="BO98" s="13" t="str">
        <f t="shared" si="405"/>
        <v/>
      </c>
      <c r="BP98" s="985"/>
      <c r="BQ98" s="13">
        <f t="shared" si="440"/>
        <v>0</v>
      </c>
      <c r="BR98" s="5">
        <v>1975</v>
      </c>
      <c r="BS98" s="11" t="str">
        <f t="shared" si="316"/>
        <v/>
      </c>
      <c r="BT98" s="11" t="str">
        <f t="shared" si="317"/>
        <v/>
      </c>
      <c r="BU98" s="11" t="str">
        <f t="shared" si="318"/>
        <v/>
      </c>
      <c r="BV98" s="11" t="str">
        <f t="shared" si="319"/>
        <v/>
      </c>
      <c r="BW98" s="11" t="str">
        <f t="shared" si="320"/>
        <v/>
      </c>
      <c r="BX98" s="11" t="str">
        <f t="shared" si="321"/>
        <v/>
      </c>
      <c r="BY98" s="11" t="str">
        <f t="shared" si="322"/>
        <v/>
      </c>
      <c r="BZ98" s="11" t="str">
        <f t="shared" si="323"/>
        <v/>
      </c>
      <c r="CA98" s="11" t="str">
        <f t="shared" si="324"/>
        <v/>
      </c>
      <c r="CB98" s="11" t="str">
        <f t="shared" si="325"/>
        <v/>
      </c>
      <c r="CC98" s="11" t="str">
        <f t="shared" si="326"/>
        <v/>
      </c>
      <c r="CD98" s="11" t="str">
        <f t="shared" si="327"/>
        <v/>
      </c>
      <c r="CE98" s="11" t="str">
        <f t="shared" si="328"/>
        <v/>
      </c>
      <c r="CF98" s="11" t="str">
        <f t="shared" si="329"/>
        <v/>
      </c>
      <c r="CG98" s="11" t="str">
        <f t="shared" si="330"/>
        <v/>
      </c>
      <c r="CH98" s="11" t="str">
        <f t="shared" si="331"/>
        <v/>
      </c>
      <c r="CI98" s="11" t="str">
        <f t="shared" si="332"/>
        <v/>
      </c>
      <c r="CJ98" s="11" t="str">
        <f t="shared" si="333"/>
        <v/>
      </c>
      <c r="CK98" s="11" t="str">
        <f t="shared" si="334"/>
        <v/>
      </c>
      <c r="CL98" s="11" t="str">
        <f t="shared" si="335"/>
        <v/>
      </c>
      <c r="CM98" s="11" t="str">
        <f t="shared" si="336"/>
        <v/>
      </c>
      <c r="CN98" s="11" t="str">
        <f t="shared" si="337"/>
        <v/>
      </c>
      <c r="CO98" s="11" t="str">
        <f t="shared" si="338"/>
        <v/>
      </c>
      <c r="CP98" s="11" t="str">
        <f t="shared" si="339"/>
        <v/>
      </c>
      <c r="CQ98" s="11" t="str">
        <f t="shared" si="340"/>
        <v/>
      </c>
      <c r="CR98" s="11" t="str">
        <f t="shared" si="341"/>
        <v/>
      </c>
      <c r="CS98" s="11" t="str">
        <f t="shared" si="342"/>
        <v/>
      </c>
      <c r="CT98" s="11" t="str">
        <f t="shared" si="343"/>
        <v/>
      </c>
      <c r="CU98" s="11" t="str">
        <f t="shared" si="344"/>
        <v/>
      </c>
      <c r="CV98" s="11" t="str">
        <f t="shared" si="345"/>
        <v/>
      </c>
      <c r="CW98" s="5">
        <v>1975</v>
      </c>
      <c r="CX98" s="13">
        <f t="shared" si="410"/>
        <v>1</v>
      </c>
      <c r="CY98" s="13">
        <f t="shared" si="411"/>
        <v>1</v>
      </c>
      <c r="CZ98" s="13" t="str">
        <f t="shared" si="412"/>
        <v/>
      </c>
      <c r="DA98" s="13" t="str">
        <f t="shared" si="413"/>
        <v/>
      </c>
      <c r="DB98" s="13" t="str">
        <f t="shared" si="414"/>
        <v/>
      </c>
      <c r="DC98" s="13" t="str">
        <f t="shared" si="415"/>
        <v/>
      </c>
      <c r="DD98" s="13" t="str">
        <f t="shared" si="416"/>
        <v/>
      </c>
      <c r="DE98" s="13" t="str">
        <f t="shared" si="417"/>
        <v/>
      </c>
      <c r="DF98" s="13" t="str">
        <f t="shared" si="418"/>
        <v/>
      </c>
      <c r="DG98" s="13" t="str">
        <f t="shared" si="419"/>
        <v/>
      </c>
      <c r="DH98" s="13" t="str">
        <f t="shared" si="420"/>
        <v/>
      </c>
      <c r="DI98" s="13" t="str">
        <f t="shared" si="421"/>
        <v/>
      </c>
      <c r="DJ98" s="13" t="str">
        <f t="shared" si="422"/>
        <v/>
      </c>
      <c r="DK98" s="13" t="str">
        <f t="shared" si="423"/>
        <v/>
      </c>
      <c r="DL98" s="13" t="str">
        <f t="shared" si="424"/>
        <v/>
      </c>
      <c r="DM98" s="13" t="str">
        <f t="shared" si="425"/>
        <v/>
      </c>
      <c r="DN98" s="13">
        <f t="shared" si="426"/>
        <v>1</v>
      </c>
      <c r="DO98" s="13">
        <f t="shared" si="427"/>
        <v>1</v>
      </c>
      <c r="DP98" s="13">
        <f t="shared" si="428"/>
        <v>1</v>
      </c>
      <c r="DQ98" s="13">
        <f t="shared" si="429"/>
        <v>1</v>
      </c>
      <c r="DR98" s="13" t="str">
        <f t="shared" si="430"/>
        <v/>
      </c>
      <c r="DS98" s="13" t="str">
        <f t="shared" si="431"/>
        <v/>
      </c>
      <c r="DT98" s="13">
        <f t="shared" si="432"/>
        <v>1</v>
      </c>
      <c r="DU98" s="13">
        <f t="shared" si="433"/>
        <v>1</v>
      </c>
      <c r="DV98" s="13">
        <f t="shared" si="434"/>
        <v>1</v>
      </c>
      <c r="DW98" s="13">
        <f t="shared" si="435"/>
        <v>1</v>
      </c>
      <c r="DX98" s="13">
        <f t="shared" si="436"/>
        <v>1</v>
      </c>
      <c r="DY98" s="13" t="str">
        <f t="shared" si="437"/>
        <v/>
      </c>
      <c r="DZ98" s="13" t="str">
        <f t="shared" si="438"/>
        <v/>
      </c>
      <c r="EA98" s="13" t="str">
        <f t="shared" si="439"/>
        <v/>
      </c>
      <c r="EB98" s="752">
        <f t="shared" si="441"/>
        <v>11</v>
      </c>
      <c r="EC98" s="5">
        <v>1975</v>
      </c>
      <c r="ED98" s="11" t="str">
        <f t="shared" si="346"/>
        <v/>
      </c>
      <c r="EE98" s="11" t="str">
        <f t="shared" si="347"/>
        <v/>
      </c>
      <c r="EF98" s="11" t="str">
        <f t="shared" si="348"/>
        <v/>
      </c>
      <c r="EG98" s="11" t="str">
        <f t="shared" si="349"/>
        <v/>
      </c>
      <c r="EH98" s="11" t="str">
        <f t="shared" si="350"/>
        <v/>
      </c>
      <c r="EI98" s="11" t="str">
        <f t="shared" si="351"/>
        <v/>
      </c>
      <c r="EJ98" s="11" t="str">
        <f t="shared" si="352"/>
        <v/>
      </c>
      <c r="EK98" s="11" t="str">
        <f t="shared" si="353"/>
        <v/>
      </c>
      <c r="EL98" s="11" t="str">
        <f t="shared" si="354"/>
        <v/>
      </c>
      <c r="EM98" s="11" t="str">
        <f t="shared" si="355"/>
        <v/>
      </c>
      <c r="EN98" s="11" t="str">
        <f t="shared" si="356"/>
        <v/>
      </c>
      <c r="EO98" s="11" t="str">
        <f t="shared" si="357"/>
        <v/>
      </c>
      <c r="EP98" s="11" t="str">
        <f t="shared" si="358"/>
        <v/>
      </c>
      <c r="EQ98" s="11" t="str">
        <f t="shared" si="359"/>
        <v/>
      </c>
      <c r="ER98" s="11" t="str">
        <f t="shared" si="360"/>
        <v/>
      </c>
      <c r="ES98" s="11" t="str">
        <f t="shared" si="361"/>
        <v/>
      </c>
      <c r="ET98" s="11" t="str">
        <f t="shared" si="362"/>
        <v/>
      </c>
      <c r="EU98" s="11" t="str">
        <f t="shared" si="363"/>
        <v/>
      </c>
      <c r="EV98" s="11" t="str">
        <f t="shared" si="364"/>
        <v/>
      </c>
      <c r="EW98" s="11" t="str">
        <f t="shared" si="365"/>
        <v/>
      </c>
      <c r="EX98" s="11" t="str">
        <f t="shared" si="366"/>
        <v/>
      </c>
      <c r="EY98" s="11" t="str">
        <f t="shared" si="367"/>
        <v/>
      </c>
      <c r="EZ98" s="11" t="str">
        <f t="shared" si="368"/>
        <v/>
      </c>
      <c r="FA98" s="11" t="str">
        <f t="shared" si="369"/>
        <v/>
      </c>
      <c r="FB98" s="11" t="str">
        <f t="shared" si="370"/>
        <v/>
      </c>
      <c r="FC98" s="11" t="str">
        <f t="shared" si="371"/>
        <v/>
      </c>
      <c r="FD98" s="11" t="str">
        <f t="shared" si="372"/>
        <v/>
      </c>
      <c r="FE98" s="11" t="str">
        <f t="shared" si="373"/>
        <v/>
      </c>
      <c r="FF98" s="11" t="str">
        <f t="shared" si="374"/>
        <v/>
      </c>
      <c r="FG98" s="11" t="str">
        <f t="shared" si="375"/>
        <v/>
      </c>
      <c r="FH98" s="37">
        <v>1975</v>
      </c>
    </row>
    <row r="99" spans="1:164">
      <c r="A99" s="37">
        <v>1976</v>
      </c>
      <c r="B99" s="7">
        <v>69</v>
      </c>
      <c r="C99" s="7">
        <v>59</v>
      </c>
      <c r="D99" s="7">
        <v>73</v>
      </c>
      <c r="E99" s="7">
        <v>82</v>
      </c>
      <c r="F99" s="7">
        <v>66</v>
      </c>
      <c r="G99" s="8">
        <v>73</v>
      </c>
      <c r="H99" s="7">
        <v>71</v>
      </c>
      <c r="I99" s="7">
        <v>69</v>
      </c>
      <c r="J99" s="7">
        <v>55</v>
      </c>
      <c r="K99" s="7">
        <v>68</v>
      </c>
      <c r="L99" s="8">
        <v>75</v>
      </c>
      <c r="M99" s="7">
        <v>56</v>
      </c>
      <c r="N99" s="7">
        <v>71</v>
      </c>
      <c r="O99" s="7">
        <v>78</v>
      </c>
      <c r="P99" s="7">
        <v>86</v>
      </c>
      <c r="Q99" s="8">
        <v>93</v>
      </c>
      <c r="R99" s="7">
        <v>96</v>
      </c>
      <c r="S99" s="7">
        <v>95</v>
      </c>
      <c r="T99" s="7">
        <v>92</v>
      </c>
      <c r="U99" s="7">
        <v>94</v>
      </c>
      <c r="V99" s="8">
        <v>90</v>
      </c>
      <c r="W99" s="7">
        <v>87</v>
      </c>
      <c r="X99" s="7">
        <v>89</v>
      </c>
      <c r="Y99" s="7">
        <v>90</v>
      </c>
      <c r="Z99" s="7">
        <v>82</v>
      </c>
      <c r="AA99" s="8">
        <v>71</v>
      </c>
      <c r="AB99" s="7">
        <v>65</v>
      </c>
      <c r="AC99" s="7">
        <v>68</v>
      </c>
      <c r="AD99" s="7">
        <v>73</v>
      </c>
      <c r="AE99" s="7">
        <v>78</v>
      </c>
      <c r="AF99" s="858"/>
      <c r="AG99" s="9">
        <f t="shared" si="406"/>
        <v>2314</v>
      </c>
      <c r="AH99" s="10">
        <f t="shared" si="407"/>
        <v>77.13333333333334</v>
      </c>
      <c r="AI99" s="11">
        <f t="shared" si="408"/>
        <v>96</v>
      </c>
      <c r="AJ99" s="12">
        <f t="shared" si="409"/>
        <v>55</v>
      </c>
      <c r="AK99" s="5">
        <v>1976</v>
      </c>
      <c r="AL99" s="13" t="str">
        <f t="shared" si="376"/>
        <v/>
      </c>
      <c r="AM99" s="13" t="str">
        <f t="shared" si="377"/>
        <v/>
      </c>
      <c r="AN99" s="13" t="str">
        <f t="shared" si="378"/>
        <v/>
      </c>
      <c r="AO99" s="13" t="str">
        <f t="shared" si="379"/>
        <v/>
      </c>
      <c r="AP99" s="13" t="str">
        <f t="shared" si="380"/>
        <v/>
      </c>
      <c r="AQ99" s="13" t="str">
        <f t="shared" si="381"/>
        <v/>
      </c>
      <c r="AR99" s="13" t="str">
        <f t="shared" si="382"/>
        <v/>
      </c>
      <c r="AS99" s="13" t="str">
        <f t="shared" si="383"/>
        <v/>
      </c>
      <c r="AT99" s="13" t="str">
        <f t="shared" si="384"/>
        <v/>
      </c>
      <c r="AU99" s="13" t="str">
        <f t="shared" si="385"/>
        <v/>
      </c>
      <c r="AV99" s="13" t="str">
        <f t="shared" si="386"/>
        <v/>
      </c>
      <c r="AW99" s="13" t="str">
        <f t="shared" si="387"/>
        <v/>
      </c>
      <c r="AX99" s="13" t="str">
        <f t="shared" si="388"/>
        <v/>
      </c>
      <c r="AY99" s="13" t="str">
        <f t="shared" si="389"/>
        <v/>
      </c>
      <c r="AZ99" s="13" t="str">
        <f t="shared" si="390"/>
        <v/>
      </c>
      <c r="BA99" s="13">
        <f t="shared" si="391"/>
        <v>1</v>
      </c>
      <c r="BB99" s="13">
        <f t="shared" si="392"/>
        <v>1</v>
      </c>
      <c r="BC99" s="13">
        <f t="shared" si="393"/>
        <v>1</v>
      </c>
      <c r="BD99" s="13">
        <f t="shared" si="394"/>
        <v>1</v>
      </c>
      <c r="BE99" s="13">
        <f t="shared" si="395"/>
        <v>1</v>
      </c>
      <c r="BF99" s="13">
        <f t="shared" si="396"/>
        <v>1</v>
      </c>
      <c r="BG99" s="13" t="str">
        <f t="shared" si="397"/>
        <v/>
      </c>
      <c r="BH99" s="13" t="str">
        <f t="shared" si="398"/>
        <v/>
      </c>
      <c r="BI99" s="13">
        <f t="shared" si="399"/>
        <v>1</v>
      </c>
      <c r="BJ99" s="13" t="str">
        <f t="shared" si="400"/>
        <v/>
      </c>
      <c r="BK99" s="13" t="str">
        <f t="shared" si="401"/>
        <v/>
      </c>
      <c r="BL99" s="13" t="str">
        <f t="shared" si="402"/>
        <v/>
      </c>
      <c r="BM99" s="13" t="str">
        <f t="shared" si="403"/>
        <v/>
      </c>
      <c r="BN99" s="13" t="str">
        <f t="shared" si="404"/>
        <v/>
      </c>
      <c r="BO99" s="13" t="str">
        <f t="shared" si="405"/>
        <v/>
      </c>
      <c r="BP99" s="985"/>
      <c r="BQ99" s="13">
        <f t="shared" si="440"/>
        <v>7</v>
      </c>
      <c r="BR99" s="5">
        <v>1976</v>
      </c>
      <c r="BS99" s="11" t="str">
        <f t="shared" ref="BS99:BS133" si="442">IF(B99= B$156,$A99,"")</f>
        <v/>
      </c>
      <c r="BT99" s="11" t="str">
        <f t="shared" ref="BT99:BT133" si="443">IF(C99= C$156,$A99,"")</f>
        <v/>
      </c>
      <c r="BU99" s="11" t="str">
        <f t="shared" ref="BU99:BU133" si="444">IF(D99= D$156,$A99,"")</f>
        <v/>
      </c>
      <c r="BV99" s="11" t="str">
        <f t="shared" ref="BV99:BV133" si="445">IF(E99= E$156,$A99,"")</f>
        <v/>
      </c>
      <c r="BW99" s="11" t="str">
        <f t="shared" ref="BW99:BW133" si="446">IF(F99= F$156,$A99,"")</f>
        <v/>
      </c>
      <c r="BX99" s="11" t="str">
        <f t="shared" ref="BX99:BX133" si="447">IF(G99= G$156,$A99,"")</f>
        <v/>
      </c>
      <c r="BY99" s="11" t="str">
        <f t="shared" ref="BY99:BY133" si="448">IF(H99= H$156,$A99,"")</f>
        <v/>
      </c>
      <c r="BZ99" s="11" t="str">
        <f t="shared" ref="BZ99:BZ133" si="449">IF(I99= I$156,$A99,"")</f>
        <v/>
      </c>
      <c r="CA99" s="11" t="str">
        <f t="shared" ref="CA99:CA133" si="450">IF(J99= J$156,$A99,"")</f>
        <v/>
      </c>
      <c r="CB99" s="11" t="str">
        <f t="shared" ref="CB99:CB133" si="451">IF(K99= K$156,$A99,"")</f>
        <v/>
      </c>
      <c r="CC99" s="11" t="str">
        <f t="shared" ref="CC99:CC133" si="452">IF(L99= L$156,$A99,"")</f>
        <v/>
      </c>
      <c r="CD99" s="11" t="str">
        <f t="shared" ref="CD99:CD133" si="453">IF(M99= M$156,$A99,"")</f>
        <v/>
      </c>
      <c r="CE99" s="11" t="str">
        <f t="shared" ref="CE99:CE133" si="454">IF(N99= N$156,$A99,"")</f>
        <v/>
      </c>
      <c r="CF99" s="11" t="str">
        <f t="shared" ref="CF99:CF133" si="455">IF(O99= O$156,$A99,"")</f>
        <v/>
      </c>
      <c r="CG99" s="11" t="str">
        <f t="shared" ref="CG99:CG133" si="456">IF(P99= P$156,$A99,"")</f>
        <v/>
      </c>
      <c r="CH99" s="11" t="str">
        <f t="shared" ref="CH99:CH133" si="457">IF(Q99= Q$156,$A99,"")</f>
        <v/>
      </c>
      <c r="CI99" s="11" t="str">
        <f t="shared" ref="CI99:CI133" si="458">IF(R99= R$156,$A99,"")</f>
        <v/>
      </c>
      <c r="CJ99" s="11" t="str">
        <f t="shared" ref="CJ99:CJ133" si="459">IF(S99= S$156,$A99,"")</f>
        <v/>
      </c>
      <c r="CK99" s="11" t="str">
        <f t="shared" ref="CK99:CK133" si="460">IF(T99= T$156,$A99,"")</f>
        <v/>
      </c>
      <c r="CL99" s="11" t="str">
        <f t="shared" ref="CL99:CL133" si="461">IF(U99= U$156,$A99,"")</f>
        <v/>
      </c>
      <c r="CM99" s="11" t="str">
        <f t="shared" ref="CM99:CM133" si="462">IF(V99= V$156,$A99,"")</f>
        <v/>
      </c>
      <c r="CN99" s="11" t="str">
        <f t="shared" ref="CN99:CN133" si="463">IF(W99= W$156,$A99,"")</f>
        <v/>
      </c>
      <c r="CO99" s="11" t="str">
        <f t="shared" ref="CO99:CO133" si="464">IF(X99= X$156,$A99,"")</f>
        <v/>
      </c>
      <c r="CP99" s="11" t="str">
        <f t="shared" ref="CP99:CP133" si="465">IF(Y99= Y$156,$A99,"")</f>
        <v/>
      </c>
      <c r="CQ99" s="11" t="str">
        <f t="shared" ref="CQ99:CQ133" si="466">IF(Z99= Z$156,$A99,"")</f>
        <v/>
      </c>
      <c r="CR99" s="11" t="str">
        <f t="shared" ref="CR99:CR133" si="467">IF(AA99= AA$156,$A99,"")</f>
        <v/>
      </c>
      <c r="CS99" s="11" t="str">
        <f t="shared" ref="CS99:CS133" si="468">IF(AB99= AB$156,$A99,"")</f>
        <v/>
      </c>
      <c r="CT99" s="11" t="str">
        <f t="shared" ref="CT99:CT133" si="469">IF(AC99= AC$156,$A99,"")</f>
        <v/>
      </c>
      <c r="CU99" s="11" t="str">
        <f t="shared" ref="CU99:CU133" si="470">IF(AD99= AD$156,$A99,"")</f>
        <v/>
      </c>
      <c r="CV99" s="11" t="str">
        <f t="shared" ref="CV99:CV133" si="471">IF(AE99= AE$156,$A99,"")</f>
        <v/>
      </c>
      <c r="CW99" s="5">
        <v>1976</v>
      </c>
      <c r="CX99" s="13" t="str">
        <f t="shared" si="410"/>
        <v/>
      </c>
      <c r="CY99" s="13" t="str">
        <f t="shared" si="411"/>
        <v/>
      </c>
      <c r="CZ99" s="13">
        <f t="shared" si="412"/>
        <v>1</v>
      </c>
      <c r="DA99" s="13">
        <f t="shared" si="413"/>
        <v>1</v>
      </c>
      <c r="DB99" s="13" t="str">
        <f t="shared" si="414"/>
        <v/>
      </c>
      <c r="DC99" s="13">
        <f t="shared" si="415"/>
        <v>1</v>
      </c>
      <c r="DD99" s="13">
        <f t="shared" si="416"/>
        <v>1</v>
      </c>
      <c r="DE99" s="13" t="str">
        <f t="shared" si="417"/>
        <v/>
      </c>
      <c r="DF99" s="13" t="str">
        <f t="shared" si="418"/>
        <v/>
      </c>
      <c r="DG99" s="13" t="str">
        <f t="shared" si="419"/>
        <v/>
      </c>
      <c r="DH99" s="13">
        <f t="shared" si="420"/>
        <v>1</v>
      </c>
      <c r="DI99" s="13" t="str">
        <f t="shared" si="421"/>
        <v/>
      </c>
      <c r="DJ99" s="13">
        <f t="shared" si="422"/>
        <v>1</v>
      </c>
      <c r="DK99" s="13">
        <f t="shared" si="423"/>
        <v>1</v>
      </c>
      <c r="DL99" s="13">
        <f t="shared" si="424"/>
        <v>1</v>
      </c>
      <c r="DM99" s="13">
        <f t="shared" si="425"/>
        <v>1</v>
      </c>
      <c r="DN99" s="13">
        <f t="shared" si="426"/>
        <v>1</v>
      </c>
      <c r="DO99" s="13">
        <f t="shared" si="427"/>
        <v>1</v>
      </c>
      <c r="DP99" s="13">
        <f t="shared" si="428"/>
        <v>1</v>
      </c>
      <c r="DQ99" s="13">
        <f t="shared" si="429"/>
        <v>1</v>
      </c>
      <c r="DR99" s="13">
        <f t="shared" si="430"/>
        <v>1</v>
      </c>
      <c r="DS99" s="13">
        <f t="shared" si="431"/>
        <v>1</v>
      </c>
      <c r="DT99" s="13">
        <f t="shared" si="432"/>
        <v>1</v>
      </c>
      <c r="DU99" s="13">
        <f t="shared" si="433"/>
        <v>1</v>
      </c>
      <c r="DV99" s="13">
        <f t="shared" si="434"/>
        <v>1</v>
      </c>
      <c r="DW99" s="13">
        <f t="shared" si="435"/>
        <v>1</v>
      </c>
      <c r="DX99" s="13" t="str">
        <f t="shared" si="436"/>
        <v/>
      </c>
      <c r="DY99" s="13" t="str">
        <f t="shared" si="437"/>
        <v/>
      </c>
      <c r="DZ99" s="13">
        <f t="shared" si="438"/>
        <v>1</v>
      </c>
      <c r="EA99" s="13">
        <f t="shared" si="439"/>
        <v>1</v>
      </c>
      <c r="EB99" s="752">
        <f t="shared" si="441"/>
        <v>21</v>
      </c>
      <c r="EC99" s="5">
        <v>1976</v>
      </c>
      <c r="ED99" s="11" t="str">
        <f t="shared" ref="ED99:ED117" si="472">IF(B99= B$157,$A99,"")</f>
        <v/>
      </c>
      <c r="EE99" s="11" t="str">
        <f t="shared" ref="EE99:EE117" si="473">IF(C99= C$157,$A99,"")</f>
        <v/>
      </c>
      <c r="EF99" s="11" t="str">
        <f t="shared" ref="EF99:EF117" si="474">IF(D99= D$157,$A99,"")</f>
        <v/>
      </c>
      <c r="EG99" s="11" t="str">
        <f t="shared" ref="EG99:EG117" si="475">IF(E99= E$157,$A99,"")</f>
        <v/>
      </c>
      <c r="EH99" s="11" t="str">
        <f t="shared" ref="EH99:EH117" si="476">IF(F99= F$157,$A99,"")</f>
        <v/>
      </c>
      <c r="EI99" s="11" t="str">
        <f t="shared" ref="EI99:EI117" si="477">IF(G99= G$157,$A99,"")</f>
        <v/>
      </c>
      <c r="EJ99" s="11" t="str">
        <f t="shared" ref="EJ99:EJ117" si="478">IF(H99= H$157,$A99,"")</f>
        <v/>
      </c>
      <c r="EK99" s="11" t="str">
        <f t="shared" ref="EK99:EK117" si="479">IF(I99= I$157,$A99,"")</f>
        <v/>
      </c>
      <c r="EL99" s="11" t="str">
        <f t="shared" ref="EL99:EL117" si="480">IF(J99= J$157,$A99,"")</f>
        <v/>
      </c>
      <c r="EM99" s="11" t="str">
        <f t="shared" ref="EM99:EM117" si="481">IF(K99= K$157,$A99,"")</f>
        <v/>
      </c>
      <c r="EN99" s="11" t="str">
        <f t="shared" ref="EN99:EN117" si="482">IF(L99= L$157,$A99,"")</f>
        <v/>
      </c>
      <c r="EO99" s="11" t="str">
        <f t="shared" ref="EO99:EO117" si="483">IF(M99= M$157,$A99,"")</f>
        <v/>
      </c>
      <c r="EP99" s="11" t="str">
        <f t="shared" ref="EP99:EP117" si="484">IF(N99= N$157,$A99,"")</f>
        <v/>
      </c>
      <c r="EQ99" s="11" t="str">
        <f t="shared" ref="EQ99:EQ117" si="485">IF(O99= O$157,$A99,"")</f>
        <v/>
      </c>
      <c r="ER99" s="11" t="str">
        <f t="shared" ref="ER99:ER117" si="486">IF(P99= P$157,$A99,"")</f>
        <v/>
      </c>
      <c r="ES99" s="11" t="str">
        <f t="shared" ref="ES99:ES117" si="487">IF(Q99= Q$157,$A99,"")</f>
        <v/>
      </c>
      <c r="ET99" s="11" t="str">
        <f t="shared" ref="ET99:ET117" si="488">IF(R99= R$157,$A99,"")</f>
        <v/>
      </c>
      <c r="EU99" s="11" t="str">
        <f t="shared" ref="EU99:EU117" si="489">IF(S99= S$157,$A99,"")</f>
        <v/>
      </c>
      <c r="EV99" s="11" t="str">
        <f t="shared" ref="EV99:EV117" si="490">IF(T99= T$157,$A99,"")</f>
        <v/>
      </c>
      <c r="EW99" s="11" t="str">
        <f t="shared" ref="EW99:EW117" si="491">IF(U99= U$157,$A99,"")</f>
        <v/>
      </c>
      <c r="EX99" s="11" t="str">
        <f t="shared" ref="EX99:EX117" si="492">IF(V99= V$157,$A99,"")</f>
        <v/>
      </c>
      <c r="EY99" s="11" t="str">
        <f t="shared" ref="EY99:EY117" si="493">IF(W99= W$157,$A99,"")</f>
        <v/>
      </c>
      <c r="EZ99" s="11" t="str">
        <f t="shared" ref="EZ99:EZ117" si="494">IF(X99= X$157,$A99,"")</f>
        <v/>
      </c>
      <c r="FA99" s="11" t="str">
        <f t="shared" ref="FA99:FA117" si="495">IF(Y99= Y$157,$A99,"")</f>
        <v/>
      </c>
      <c r="FB99" s="11" t="str">
        <f t="shared" ref="FB99:FB117" si="496">IF(Z99= Z$157,$A99,"")</f>
        <v/>
      </c>
      <c r="FC99" s="11" t="str">
        <f t="shared" ref="FC99:FC117" si="497">IF(AA99= AA$157,$A99,"")</f>
        <v/>
      </c>
      <c r="FD99" s="11" t="str">
        <f t="shared" ref="FD99:FD117" si="498">IF(AB99= AB$157,$A99,"")</f>
        <v/>
      </c>
      <c r="FE99" s="11" t="str">
        <f t="shared" ref="FE99:FE117" si="499">IF(AC99= AC$157,$A99,"")</f>
        <v/>
      </c>
      <c r="FF99" s="11" t="str">
        <f t="shared" ref="FF99:FF117" si="500">IF(AD99= AD$157,$A99,"")</f>
        <v/>
      </c>
      <c r="FG99" s="11" t="str">
        <f t="shared" ref="FG99:FG117" si="501">IF(AE99= AE$157,$A99,"")</f>
        <v/>
      </c>
      <c r="FH99" s="37">
        <v>1976</v>
      </c>
    </row>
    <row r="100" spans="1:164">
      <c r="A100" s="37">
        <v>1977</v>
      </c>
      <c r="B100" s="7">
        <v>70</v>
      </c>
      <c r="C100" s="7">
        <v>76</v>
      </c>
      <c r="D100" s="7">
        <v>84</v>
      </c>
      <c r="E100" s="7">
        <v>59</v>
      </c>
      <c r="F100" s="7">
        <v>70</v>
      </c>
      <c r="G100" s="8">
        <v>58</v>
      </c>
      <c r="H100" s="7">
        <v>59</v>
      </c>
      <c r="I100" s="7">
        <v>68</v>
      </c>
      <c r="J100" s="7">
        <v>56</v>
      </c>
      <c r="K100" s="7">
        <v>71</v>
      </c>
      <c r="L100" s="8">
        <v>90</v>
      </c>
      <c r="M100" s="7">
        <v>92</v>
      </c>
      <c r="N100" s="7">
        <v>91</v>
      </c>
      <c r="O100" s="7">
        <v>90</v>
      </c>
      <c r="P100" s="7">
        <v>77</v>
      </c>
      <c r="Q100" s="8">
        <v>77</v>
      </c>
      <c r="R100" s="7">
        <v>78</v>
      </c>
      <c r="S100" s="7">
        <v>82</v>
      </c>
      <c r="T100" s="7">
        <v>88</v>
      </c>
      <c r="U100" s="7">
        <v>80</v>
      </c>
      <c r="V100" s="8">
        <v>85</v>
      </c>
      <c r="W100" s="7">
        <v>87</v>
      </c>
      <c r="X100" s="7">
        <v>84</v>
      </c>
      <c r="Y100" s="7">
        <v>74</v>
      </c>
      <c r="Z100" s="7">
        <v>71</v>
      </c>
      <c r="AA100" s="8">
        <v>66</v>
      </c>
      <c r="AB100" s="7">
        <v>74</v>
      </c>
      <c r="AC100" s="7">
        <v>86</v>
      </c>
      <c r="AD100" s="7">
        <v>67</v>
      </c>
      <c r="AE100" s="7">
        <v>74</v>
      </c>
      <c r="AF100" s="858"/>
      <c r="AG100" s="9">
        <f t="shared" si="406"/>
        <v>2284</v>
      </c>
      <c r="AH100" s="10">
        <f t="shared" si="407"/>
        <v>76.13333333333334</v>
      </c>
      <c r="AI100" s="11">
        <f t="shared" si="408"/>
        <v>92</v>
      </c>
      <c r="AJ100" s="12">
        <f t="shared" si="409"/>
        <v>56</v>
      </c>
      <c r="AK100" s="5">
        <v>1977</v>
      </c>
      <c r="AL100" s="13" t="str">
        <f t="shared" si="376"/>
        <v/>
      </c>
      <c r="AM100" s="13" t="str">
        <f t="shared" si="377"/>
        <v/>
      </c>
      <c r="AN100" s="13" t="str">
        <f t="shared" si="378"/>
        <v/>
      </c>
      <c r="AO100" s="13" t="str">
        <f t="shared" si="379"/>
        <v/>
      </c>
      <c r="AP100" s="13" t="str">
        <f t="shared" si="380"/>
        <v/>
      </c>
      <c r="AQ100" s="13" t="str">
        <f t="shared" si="381"/>
        <v/>
      </c>
      <c r="AR100" s="13" t="str">
        <f t="shared" si="382"/>
        <v/>
      </c>
      <c r="AS100" s="13" t="str">
        <f t="shared" si="383"/>
        <v/>
      </c>
      <c r="AT100" s="13" t="str">
        <f t="shared" si="384"/>
        <v/>
      </c>
      <c r="AU100" s="13" t="str">
        <f t="shared" si="385"/>
        <v/>
      </c>
      <c r="AV100" s="13">
        <f t="shared" si="386"/>
        <v>1</v>
      </c>
      <c r="AW100" s="13">
        <f t="shared" si="387"/>
        <v>1</v>
      </c>
      <c r="AX100" s="13">
        <f t="shared" si="388"/>
        <v>1</v>
      </c>
      <c r="AY100" s="13">
        <f t="shared" si="389"/>
        <v>1</v>
      </c>
      <c r="AZ100" s="13" t="str">
        <f t="shared" si="390"/>
        <v/>
      </c>
      <c r="BA100" s="13" t="str">
        <f t="shared" si="391"/>
        <v/>
      </c>
      <c r="BB100" s="13" t="str">
        <f t="shared" si="392"/>
        <v/>
      </c>
      <c r="BC100" s="13" t="str">
        <f t="shared" si="393"/>
        <v/>
      </c>
      <c r="BD100" s="13" t="str">
        <f t="shared" si="394"/>
        <v/>
      </c>
      <c r="BE100" s="13" t="str">
        <f t="shared" si="395"/>
        <v/>
      </c>
      <c r="BF100" s="13" t="str">
        <f t="shared" si="396"/>
        <v/>
      </c>
      <c r="BG100" s="13" t="str">
        <f t="shared" si="397"/>
        <v/>
      </c>
      <c r="BH100" s="13" t="str">
        <f t="shared" si="398"/>
        <v/>
      </c>
      <c r="BI100" s="13" t="str">
        <f t="shared" si="399"/>
        <v/>
      </c>
      <c r="BJ100" s="13" t="str">
        <f t="shared" si="400"/>
        <v/>
      </c>
      <c r="BK100" s="13" t="str">
        <f t="shared" si="401"/>
        <v/>
      </c>
      <c r="BL100" s="13" t="str">
        <f t="shared" si="402"/>
        <v/>
      </c>
      <c r="BM100" s="13" t="str">
        <f t="shared" si="403"/>
        <v/>
      </c>
      <c r="BN100" s="13" t="str">
        <f t="shared" si="404"/>
        <v/>
      </c>
      <c r="BO100" s="13" t="str">
        <f t="shared" si="405"/>
        <v/>
      </c>
      <c r="BP100" s="985"/>
      <c r="BQ100" s="13">
        <f t="shared" si="440"/>
        <v>4</v>
      </c>
      <c r="BR100" s="5">
        <v>1977</v>
      </c>
      <c r="BS100" s="11" t="str">
        <f t="shared" si="442"/>
        <v/>
      </c>
      <c r="BT100" s="11" t="str">
        <f t="shared" si="443"/>
        <v/>
      </c>
      <c r="BU100" s="11" t="str">
        <f t="shared" si="444"/>
        <v/>
      </c>
      <c r="BV100" s="11" t="str">
        <f t="shared" si="445"/>
        <v/>
      </c>
      <c r="BW100" s="11" t="str">
        <f t="shared" si="446"/>
        <v/>
      </c>
      <c r="BX100" s="11" t="str">
        <f t="shared" si="447"/>
        <v/>
      </c>
      <c r="BY100" s="11" t="str">
        <f t="shared" si="448"/>
        <v/>
      </c>
      <c r="BZ100" s="11" t="str">
        <f t="shared" si="449"/>
        <v/>
      </c>
      <c r="CA100" s="11" t="str">
        <f t="shared" si="450"/>
        <v/>
      </c>
      <c r="CB100" s="11" t="str">
        <f t="shared" si="451"/>
        <v/>
      </c>
      <c r="CC100" s="11" t="str">
        <f t="shared" si="452"/>
        <v/>
      </c>
      <c r="CD100" s="11" t="str">
        <f t="shared" si="453"/>
        <v/>
      </c>
      <c r="CE100" s="11">
        <f t="shared" si="454"/>
        <v>1977</v>
      </c>
      <c r="CF100" s="11">
        <f t="shared" si="455"/>
        <v>1977</v>
      </c>
      <c r="CG100" s="11" t="str">
        <f t="shared" si="456"/>
        <v/>
      </c>
      <c r="CH100" s="11" t="str">
        <f t="shared" si="457"/>
        <v/>
      </c>
      <c r="CI100" s="11" t="str">
        <f t="shared" si="458"/>
        <v/>
      </c>
      <c r="CJ100" s="11" t="str">
        <f t="shared" si="459"/>
        <v/>
      </c>
      <c r="CK100" s="11" t="str">
        <f t="shared" si="460"/>
        <v/>
      </c>
      <c r="CL100" s="11" t="str">
        <f t="shared" si="461"/>
        <v/>
      </c>
      <c r="CM100" s="11" t="str">
        <f t="shared" si="462"/>
        <v/>
      </c>
      <c r="CN100" s="11" t="str">
        <f t="shared" si="463"/>
        <v/>
      </c>
      <c r="CO100" s="11" t="str">
        <f t="shared" si="464"/>
        <v/>
      </c>
      <c r="CP100" s="11" t="str">
        <f t="shared" si="465"/>
        <v/>
      </c>
      <c r="CQ100" s="11" t="str">
        <f t="shared" si="466"/>
        <v/>
      </c>
      <c r="CR100" s="11" t="str">
        <f t="shared" si="467"/>
        <v/>
      </c>
      <c r="CS100" s="11" t="str">
        <f t="shared" si="468"/>
        <v/>
      </c>
      <c r="CT100" s="11" t="str">
        <f t="shared" si="469"/>
        <v/>
      </c>
      <c r="CU100" s="11" t="str">
        <f t="shared" si="470"/>
        <v/>
      </c>
      <c r="CV100" s="11" t="str">
        <f t="shared" si="471"/>
        <v/>
      </c>
      <c r="CW100" s="5">
        <v>1977</v>
      </c>
      <c r="CX100" s="13">
        <f t="shared" si="410"/>
        <v>1</v>
      </c>
      <c r="CY100" s="13">
        <f t="shared" si="411"/>
        <v>1</v>
      </c>
      <c r="CZ100" s="13">
        <f t="shared" si="412"/>
        <v>1</v>
      </c>
      <c r="DA100" s="13" t="str">
        <f t="shared" si="413"/>
        <v/>
      </c>
      <c r="DB100" s="13">
        <f t="shared" si="414"/>
        <v>1</v>
      </c>
      <c r="DC100" s="13" t="str">
        <f t="shared" si="415"/>
        <v/>
      </c>
      <c r="DD100" s="13" t="str">
        <f t="shared" si="416"/>
        <v/>
      </c>
      <c r="DE100" s="13" t="str">
        <f t="shared" si="417"/>
        <v/>
      </c>
      <c r="DF100" s="13" t="str">
        <f t="shared" si="418"/>
        <v/>
      </c>
      <c r="DG100" s="13">
        <f t="shared" si="419"/>
        <v>1</v>
      </c>
      <c r="DH100" s="13">
        <f t="shared" si="420"/>
        <v>1</v>
      </c>
      <c r="DI100" s="13">
        <f t="shared" si="421"/>
        <v>1</v>
      </c>
      <c r="DJ100" s="13">
        <f t="shared" si="422"/>
        <v>1</v>
      </c>
      <c r="DK100" s="13">
        <f t="shared" si="423"/>
        <v>1</v>
      </c>
      <c r="DL100" s="13">
        <f t="shared" si="424"/>
        <v>1</v>
      </c>
      <c r="DM100" s="13">
        <f t="shared" si="425"/>
        <v>1</v>
      </c>
      <c r="DN100" s="13">
        <f t="shared" si="426"/>
        <v>1</v>
      </c>
      <c r="DO100" s="13">
        <f t="shared" si="427"/>
        <v>1</v>
      </c>
      <c r="DP100" s="13">
        <f t="shared" si="428"/>
        <v>1</v>
      </c>
      <c r="DQ100" s="13">
        <f t="shared" si="429"/>
        <v>1</v>
      </c>
      <c r="DR100" s="13">
        <f t="shared" si="430"/>
        <v>1</v>
      </c>
      <c r="DS100" s="13">
        <f t="shared" si="431"/>
        <v>1</v>
      </c>
      <c r="DT100" s="13">
        <f t="shared" si="432"/>
        <v>1</v>
      </c>
      <c r="DU100" s="13">
        <f t="shared" si="433"/>
        <v>1</v>
      </c>
      <c r="DV100" s="13">
        <f t="shared" si="434"/>
        <v>1</v>
      </c>
      <c r="DW100" s="13" t="str">
        <f t="shared" si="435"/>
        <v/>
      </c>
      <c r="DX100" s="13">
        <f t="shared" si="436"/>
        <v>1</v>
      </c>
      <c r="DY100" s="13">
        <f t="shared" si="437"/>
        <v>1</v>
      </c>
      <c r="DZ100" s="13" t="str">
        <f t="shared" si="438"/>
        <v/>
      </c>
      <c r="EA100" s="13">
        <f t="shared" si="439"/>
        <v>1</v>
      </c>
      <c r="EB100" s="752">
        <f t="shared" si="441"/>
        <v>23</v>
      </c>
      <c r="EC100" s="5">
        <v>1977</v>
      </c>
      <c r="ED100" s="11" t="str">
        <f t="shared" si="472"/>
        <v/>
      </c>
      <c r="EE100" s="11" t="str">
        <f t="shared" si="473"/>
        <v/>
      </c>
      <c r="EF100" s="11" t="str">
        <f t="shared" si="474"/>
        <v/>
      </c>
      <c r="EG100" s="11" t="str">
        <f t="shared" si="475"/>
        <v/>
      </c>
      <c r="EH100" s="11" t="str">
        <f t="shared" si="476"/>
        <v/>
      </c>
      <c r="EI100" s="11" t="str">
        <f t="shared" si="477"/>
        <v/>
      </c>
      <c r="EJ100" s="11" t="str">
        <f t="shared" si="478"/>
        <v/>
      </c>
      <c r="EK100" s="11" t="str">
        <f t="shared" si="479"/>
        <v/>
      </c>
      <c r="EL100" s="11" t="str">
        <f t="shared" si="480"/>
        <v/>
      </c>
      <c r="EM100" s="11" t="str">
        <f t="shared" si="481"/>
        <v/>
      </c>
      <c r="EN100" s="11" t="str">
        <f t="shared" si="482"/>
        <v/>
      </c>
      <c r="EO100" s="11" t="str">
        <f t="shared" si="483"/>
        <v/>
      </c>
      <c r="EP100" s="11" t="str">
        <f t="shared" si="484"/>
        <v/>
      </c>
      <c r="EQ100" s="11" t="str">
        <f t="shared" si="485"/>
        <v/>
      </c>
      <c r="ER100" s="11" t="str">
        <f t="shared" si="486"/>
        <v/>
      </c>
      <c r="ES100" s="11" t="str">
        <f t="shared" si="487"/>
        <v/>
      </c>
      <c r="ET100" s="11" t="str">
        <f t="shared" si="488"/>
        <v/>
      </c>
      <c r="EU100" s="11" t="str">
        <f t="shared" si="489"/>
        <v/>
      </c>
      <c r="EV100" s="11" t="str">
        <f t="shared" si="490"/>
        <v/>
      </c>
      <c r="EW100" s="11" t="str">
        <f t="shared" si="491"/>
        <v/>
      </c>
      <c r="EX100" s="11" t="str">
        <f t="shared" si="492"/>
        <v/>
      </c>
      <c r="EY100" s="11" t="str">
        <f t="shared" si="493"/>
        <v/>
      </c>
      <c r="EZ100" s="11" t="str">
        <f t="shared" si="494"/>
        <v/>
      </c>
      <c r="FA100" s="11" t="str">
        <f t="shared" si="495"/>
        <v/>
      </c>
      <c r="FB100" s="11" t="str">
        <f t="shared" si="496"/>
        <v/>
      </c>
      <c r="FC100" s="11" t="str">
        <f t="shared" si="497"/>
        <v/>
      </c>
      <c r="FD100" s="11" t="str">
        <f t="shared" si="498"/>
        <v/>
      </c>
      <c r="FE100" s="11" t="str">
        <f t="shared" si="499"/>
        <v/>
      </c>
      <c r="FF100" s="11" t="str">
        <f t="shared" si="500"/>
        <v/>
      </c>
      <c r="FG100" s="11" t="str">
        <f t="shared" si="501"/>
        <v/>
      </c>
      <c r="FH100" s="37">
        <v>1977</v>
      </c>
    </row>
    <row r="101" spans="1:164">
      <c r="A101" s="37">
        <v>1978</v>
      </c>
      <c r="B101" s="7">
        <v>88</v>
      </c>
      <c r="C101" s="7">
        <v>71</v>
      </c>
      <c r="D101" s="7">
        <v>57</v>
      </c>
      <c r="E101" s="7">
        <v>83</v>
      </c>
      <c r="F101" s="7">
        <v>80</v>
      </c>
      <c r="G101" s="8">
        <v>67</v>
      </c>
      <c r="H101" s="7">
        <v>81</v>
      </c>
      <c r="I101" s="7">
        <v>82</v>
      </c>
      <c r="J101" s="7">
        <v>69</v>
      </c>
      <c r="K101" s="7">
        <v>75</v>
      </c>
      <c r="L101" s="8">
        <v>89</v>
      </c>
      <c r="M101" s="7">
        <v>75</v>
      </c>
      <c r="N101" s="7">
        <v>78</v>
      </c>
      <c r="O101" s="7">
        <v>73</v>
      </c>
      <c r="P101" s="7">
        <v>73</v>
      </c>
      <c r="Q101" s="8">
        <v>60</v>
      </c>
      <c r="R101" s="7">
        <v>60</v>
      </c>
      <c r="S101" s="7">
        <v>58</v>
      </c>
      <c r="T101" s="7">
        <v>70</v>
      </c>
      <c r="U101" s="7">
        <v>67</v>
      </c>
      <c r="V101" s="8">
        <v>58</v>
      </c>
      <c r="W101" s="7">
        <v>67</v>
      </c>
      <c r="X101" s="7">
        <v>73</v>
      </c>
      <c r="Y101" s="7">
        <v>79</v>
      </c>
      <c r="Z101" s="7">
        <v>56</v>
      </c>
      <c r="AA101" s="8">
        <v>50</v>
      </c>
      <c r="AB101" s="7">
        <v>52</v>
      </c>
      <c r="AC101" s="7">
        <v>74</v>
      </c>
      <c r="AD101" s="7">
        <v>76</v>
      </c>
      <c r="AE101" s="7">
        <v>72</v>
      </c>
      <c r="AF101" s="858"/>
      <c r="AG101" s="9">
        <f t="shared" si="406"/>
        <v>2113</v>
      </c>
      <c r="AH101" s="10">
        <f t="shared" si="407"/>
        <v>70.433333333333337</v>
      </c>
      <c r="AI101" s="11">
        <f t="shared" si="408"/>
        <v>89</v>
      </c>
      <c r="AJ101" s="12">
        <f t="shared" si="409"/>
        <v>50</v>
      </c>
      <c r="AK101" s="5">
        <v>1978</v>
      </c>
      <c r="AL101" s="13" t="str">
        <f t="shared" si="376"/>
        <v/>
      </c>
      <c r="AM101" s="13" t="str">
        <f t="shared" si="377"/>
        <v/>
      </c>
      <c r="AN101" s="13" t="str">
        <f t="shared" si="378"/>
        <v/>
      </c>
      <c r="AO101" s="13" t="str">
        <f t="shared" si="379"/>
        <v/>
      </c>
      <c r="AP101" s="13" t="str">
        <f t="shared" si="380"/>
        <v/>
      </c>
      <c r="AQ101" s="13" t="str">
        <f t="shared" si="381"/>
        <v/>
      </c>
      <c r="AR101" s="13" t="str">
        <f t="shared" si="382"/>
        <v/>
      </c>
      <c r="AS101" s="13" t="str">
        <f t="shared" si="383"/>
        <v/>
      </c>
      <c r="AT101" s="13" t="str">
        <f t="shared" si="384"/>
        <v/>
      </c>
      <c r="AU101" s="13" t="str">
        <f t="shared" si="385"/>
        <v/>
      </c>
      <c r="AV101" s="13" t="str">
        <f t="shared" si="386"/>
        <v/>
      </c>
      <c r="AW101" s="13" t="str">
        <f t="shared" si="387"/>
        <v/>
      </c>
      <c r="AX101" s="13" t="str">
        <f t="shared" si="388"/>
        <v/>
      </c>
      <c r="AY101" s="13" t="str">
        <f t="shared" si="389"/>
        <v/>
      </c>
      <c r="AZ101" s="13" t="str">
        <f t="shared" si="390"/>
        <v/>
      </c>
      <c r="BA101" s="13" t="str">
        <f t="shared" si="391"/>
        <v/>
      </c>
      <c r="BB101" s="13" t="str">
        <f t="shared" si="392"/>
        <v/>
      </c>
      <c r="BC101" s="13" t="str">
        <f t="shared" si="393"/>
        <v/>
      </c>
      <c r="BD101" s="13" t="str">
        <f t="shared" si="394"/>
        <v/>
      </c>
      <c r="BE101" s="13" t="str">
        <f t="shared" si="395"/>
        <v/>
      </c>
      <c r="BF101" s="13" t="str">
        <f t="shared" si="396"/>
        <v/>
      </c>
      <c r="BG101" s="13" t="str">
        <f t="shared" si="397"/>
        <v/>
      </c>
      <c r="BH101" s="13" t="str">
        <f t="shared" si="398"/>
        <v/>
      </c>
      <c r="BI101" s="13" t="str">
        <f t="shared" si="399"/>
        <v/>
      </c>
      <c r="BJ101" s="13" t="str">
        <f t="shared" si="400"/>
        <v/>
      </c>
      <c r="BK101" s="13" t="str">
        <f t="shared" si="401"/>
        <v/>
      </c>
      <c r="BL101" s="13" t="str">
        <f t="shared" si="402"/>
        <v/>
      </c>
      <c r="BM101" s="13" t="str">
        <f t="shared" si="403"/>
        <v/>
      </c>
      <c r="BN101" s="13" t="str">
        <f t="shared" si="404"/>
        <v/>
      </c>
      <c r="BO101" s="13" t="str">
        <f t="shared" si="405"/>
        <v/>
      </c>
      <c r="BP101" s="985"/>
      <c r="BQ101" s="13">
        <f t="shared" si="440"/>
        <v>0</v>
      </c>
      <c r="BR101" s="5">
        <v>1978</v>
      </c>
      <c r="BS101" s="11">
        <f t="shared" si="442"/>
        <v>1978</v>
      </c>
      <c r="BT101" s="11" t="str">
        <f t="shared" si="443"/>
        <v/>
      </c>
      <c r="BU101" s="11" t="str">
        <f t="shared" si="444"/>
        <v/>
      </c>
      <c r="BV101" s="11" t="str">
        <f t="shared" si="445"/>
        <v/>
      </c>
      <c r="BW101" s="11" t="str">
        <f t="shared" si="446"/>
        <v/>
      </c>
      <c r="BX101" s="11" t="str">
        <f t="shared" si="447"/>
        <v/>
      </c>
      <c r="BY101" s="11" t="str">
        <f t="shared" si="448"/>
        <v/>
      </c>
      <c r="BZ101" s="11" t="str">
        <f t="shared" si="449"/>
        <v/>
      </c>
      <c r="CA101" s="11" t="str">
        <f t="shared" si="450"/>
        <v/>
      </c>
      <c r="CB101" s="11" t="str">
        <f t="shared" si="451"/>
        <v/>
      </c>
      <c r="CC101" s="11" t="str">
        <f t="shared" si="452"/>
        <v/>
      </c>
      <c r="CD101" s="11" t="str">
        <f t="shared" si="453"/>
        <v/>
      </c>
      <c r="CE101" s="11" t="str">
        <f t="shared" si="454"/>
        <v/>
      </c>
      <c r="CF101" s="11" t="str">
        <f t="shared" si="455"/>
        <v/>
      </c>
      <c r="CG101" s="11" t="str">
        <f t="shared" si="456"/>
        <v/>
      </c>
      <c r="CH101" s="11" t="str">
        <f t="shared" si="457"/>
        <v/>
      </c>
      <c r="CI101" s="11" t="str">
        <f t="shared" si="458"/>
        <v/>
      </c>
      <c r="CJ101" s="11" t="str">
        <f t="shared" si="459"/>
        <v/>
      </c>
      <c r="CK101" s="11" t="str">
        <f t="shared" si="460"/>
        <v/>
      </c>
      <c r="CL101" s="11" t="str">
        <f t="shared" si="461"/>
        <v/>
      </c>
      <c r="CM101" s="11" t="str">
        <f t="shared" si="462"/>
        <v/>
      </c>
      <c r="CN101" s="11" t="str">
        <f t="shared" si="463"/>
        <v/>
      </c>
      <c r="CO101" s="11" t="str">
        <f t="shared" si="464"/>
        <v/>
      </c>
      <c r="CP101" s="11" t="str">
        <f t="shared" si="465"/>
        <v/>
      </c>
      <c r="CQ101" s="11" t="str">
        <f t="shared" si="466"/>
        <v/>
      </c>
      <c r="CR101" s="11" t="str">
        <f t="shared" si="467"/>
        <v/>
      </c>
      <c r="CS101" s="11" t="str">
        <f t="shared" si="468"/>
        <v/>
      </c>
      <c r="CT101" s="11" t="str">
        <f t="shared" si="469"/>
        <v/>
      </c>
      <c r="CU101" s="11" t="str">
        <f t="shared" si="470"/>
        <v/>
      </c>
      <c r="CV101" s="11" t="str">
        <f t="shared" si="471"/>
        <v/>
      </c>
      <c r="CW101" s="5">
        <v>1978</v>
      </c>
      <c r="CX101" s="13">
        <f t="shared" si="410"/>
        <v>1</v>
      </c>
      <c r="CY101" s="13">
        <f t="shared" si="411"/>
        <v>1</v>
      </c>
      <c r="CZ101" s="13" t="str">
        <f t="shared" si="412"/>
        <v/>
      </c>
      <c r="DA101" s="13">
        <f t="shared" si="413"/>
        <v>1</v>
      </c>
      <c r="DB101" s="13">
        <f t="shared" si="414"/>
        <v>1</v>
      </c>
      <c r="DC101" s="13" t="str">
        <f t="shared" si="415"/>
        <v/>
      </c>
      <c r="DD101" s="13">
        <f t="shared" si="416"/>
        <v>1</v>
      </c>
      <c r="DE101" s="13">
        <f t="shared" si="417"/>
        <v>1</v>
      </c>
      <c r="DF101" s="13" t="str">
        <f t="shared" si="418"/>
        <v/>
      </c>
      <c r="DG101" s="13">
        <f t="shared" si="419"/>
        <v>1</v>
      </c>
      <c r="DH101" s="13">
        <f t="shared" si="420"/>
        <v>1</v>
      </c>
      <c r="DI101" s="13">
        <f t="shared" si="421"/>
        <v>1</v>
      </c>
      <c r="DJ101" s="13">
        <f t="shared" si="422"/>
        <v>1</v>
      </c>
      <c r="DK101" s="13">
        <f t="shared" si="423"/>
        <v>1</v>
      </c>
      <c r="DL101" s="13">
        <f t="shared" si="424"/>
        <v>1</v>
      </c>
      <c r="DM101" s="13" t="str">
        <f t="shared" si="425"/>
        <v/>
      </c>
      <c r="DN101" s="13" t="str">
        <f t="shared" si="426"/>
        <v/>
      </c>
      <c r="DO101" s="13" t="str">
        <f t="shared" si="427"/>
        <v/>
      </c>
      <c r="DP101" s="13">
        <f t="shared" si="428"/>
        <v>1</v>
      </c>
      <c r="DQ101" s="13" t="str">
        <f t="shared" si="429"/>
        <v/>
      </c>
      <c r="DR101" s="13" t="str">
        <f t="shared" si="430"/>
        <v/>
      </c>
      <c r="DS101" s="13" t="str">
        <f t="shared" si="431"/>
        <v/>
      </c>
      <c r="DT101" s="13">
        <f t="shared" si="432"/>
        <v>1</v>
      </c>
      <c r="DU101" s="13">
        <f t="shared" si="433"/>
        <v>1</v>
      </c>
      <c r="DV101" s="13" t="str">
        <f t="shared" si="434"/>
        <v/>
      </c>
      <c r="DW101" s="13" t="str">
        <f t="shared" si="435"/>
        <v/>
      </c>
      <c r="DX101" s="13" t="str">
        <f t="shared" si="436"/>
        <v/>
      </c>
      <c r="DY101" s="13">
        <f t="shared" si="437"/>
        <v>1</v>
      </c>
      <c r="DZ101" s="13">
        <f t="shared" si="438"/>
        <v>1</v>
      </c>
      <c r="EA101" s="13">
        <f t="shared" si="439"/>
        <v>1</v>
      </c>
      <c r="EB101" s="752">
        <f t="shared" si="441"/>
        <v>18</v>
      </c>
      <c r="EC101" s="5">
        <v>1978</v>
      </c>
      <c r="ED101" s="11" t="str">
        <f t="shared" si="472"/>
        <v/>
      </c>
      <c r="EE101" s="11" t="str">
        <f t="shared" si="473"/>
        <v/>
      </c>
      <c r="EF101" s="11" t="str">
        <f t="shared" si="474"/>
        <v/>
      </c>
      <c r="EG101" s="11" t="str">
        <f t="shared" si="475"/>
        <v/>
      </c>
      <c r="EH101" s="11" t="str">
        <f t="shared" si="476"/>
        <v/>
      </c>
      <c r="EI101" s="11" t="str">
        <f t="shared" si="477"/>
        <v/>
      </c>
      <c r="EJ101" s="11" t="str">
        <f t="shared" si="478"/>
        <v/>
      </c>
      <c r="EK101" s="11" t="str">
        <f t="shared" si="479"/>
        <v/>
      </c>
      <c r="EL101" s="11" t="str">
        <f t="shared" si="480"/>
        <v/>
      </c>
      <c r="EM101" s="11" t="str">
        <f t="shared" si="481"/>
        <v/>
      </c>
      <c r="EN101" s="11" t="str">
        <f t="shared" si="482"/>
        <v/>
      </c>
      <c r="EO101" s="11" t="str">
        <f t="shared" si="483"/>
        <v/>
      </c>
      <c r="EP101" s="11" t="str">
        <f t="shared" si="484"/>
        <v/>
      </c>
      <c r="EQ101" s="11" t="str">
        <f t="shared" si="485"/>
        <v/>
      </c>
      <c r="ER101" s="11" t="str">
        <f t="shared" si="486"/>
        <v/>
      </c>
      <c r="ES101" s="11" t="str">
        <f t="shared" si="487"/>
        <v/>
      </c>
      <c r="ET101" s="11" t="str">
        <f t="shared" si="488"/>
        <v/>
      </c>
      <c r="EU101" s="11" t="str">
        <f t="shared" si="489"/>
        <v/>
      </c>
      <c r="EV101" s="11" t="str">
        <f t="shared" si="490"/>
        <v/>
      </c>
      <c r="EW101" s="11" t="str">
        <f t="shared" si="491"/>
        <v/>
      </c>
      <c r="EX101" s="11" t="str">
        <f t="shared" si="492"/>
        <v/>
      </c>
      <c r="EY101" s="11" t="str">
        <f t="shared" si="493"/>
        <v/>
      </c>
      <c r="EZ101" s="11" t="str">
        <f t="shared" si="494"/>
        <v/>
      </c>
      <c r="FA101" s="11" t="str">
        <f t="shared" si="495"/>
        <v/>
      </c>
      <c r="FB101" s="11" t="str">
        <f t="shared" si="496"/>
        <v/>
      </c>
      <c r="FC101" s="11">
        <f t="shared" si="497"/>
        <v>1978</v>
      </c>
      <c r="FD101" s="11" t="str">
        <f t="shared" si="498"/>
        <v/>
      </c>
      <c r="FE101" s="11" t="str">
        <f t="shared" si="499"/>
        <v/>
      </c>
      <c r="FF101" s="11" t="str">
        <f t="shared" si="500"/>
        <v/>
      </c>
      <c r="FG101" s="11" t="str">
        <f t="shared" si="501"/>
        <v/>
      </c>
      <c r="FH101" s="37">
        <v>1978</v>
      </c>
    </row>
    <row r="102" spans="1:164">
      <c r="A102" s="37">
        <v>1979</v>
      </c>
      <c r="B102" s="7">
        <v>85</v>
      </c>
      <c r="C102" s="7">
        <v>82</v>
      </c>
      <c r="D102" s="7">
        <v>70</v>
      </c>
      <c r="E102" s="7">
        <v>52</v>
      </c>
      <c r="F102" s="7">
        <v>69</v>
      </c>
      <c r="G102" s="8">
        <v>66</v>
      </c>
      <c r="H102" s="7">
        <v>59</v>
      </c>
      <c r="I102" s="7">
        <v>67</v>
      </c>
      <c r="J102" s="7">
        <v>68</v>
      </c>
      <c r="K102" s="7">
        <v>63</v>
      </c>
      <c r="L102" s="8">
        <v>72</v>
      </c>
      <c r="M102" s="7">
        <v>81</v>
      </c>
      <c r="N102" s="7">
        <v>64</v>
      </c>
      <c r="O102" s="7">
        <v>67</v>
      </c>
      <c r="P102" s="7">
        <v>69</v>
      </c>
      <c r="Q102" s="8">
        <v>58</v>
      </c>
      <c r="R102" s="7">
        <v>63</v>
      </c>
      <c r="S102" s="7">
        <v>70</v>
      </c>
      <c r="T102" s="7">
        <v>70</v>
      </c>
      <c r="U102" s="7">
        <v>69</v>
      </c>
      <c r="V102" s="8">
        <v>75</v>
      </c>
      <c r="W102" s="7">
        <v>83</v>
      </c>
      <c r="X102" s="7">
        <v>80</v>
      </c>
      <c r="Y102" s="7">
        <v>73</v>
      </c>
      <c r="Z102" s="7">
        <v>79</v>
      </c>
      <c r="AA102" s="8">
        <v>67</v>
      </c>
      <c r="AB102" s="7">
        <v>76</v>
      </c>
      <c r="AC102" s="7">
        <v>69</v>
      </c>
      <c r="AD102" s="7">
        <v>68</v>
      </c>
      <c r="AE102" s="7">
        <v>77</v>
      </c>
      <c r="AF102" s="858"/>
      <c r="AG102" s="9">
        <f t="shared" si="406"/>
        <v>2111</v>
      </c>
      <c r="AH102" s="10">
        <f t="shared" si="407"/>
        <v>70.36666666666666</v>
      </c>
      <c r="AI102" s="11">
        <f t="shared" si="408"/>
        <v>85</v>
      </c>
      <c r="AJ102" s="12">
        <f t="shared" si="409"/>
        <v>52</v>
      </c>
      <c r="AK102" s="5">
        <v>1979</v>
      </c>
      <c r="AL102" s="13" t="str">
        <f t="shared" si="376"/>
        <v/>
      </c>
      <c r="AM102" s="13" t="str">
        <f t="shared" si="377"/>
        <v/>
      </c>
      <c r="AN102" s="13" t="str">
        <f t="shared" si="378"/>
        <v/>
      </c>
      <c r="AO102" s="13" t="str">
        <f t="shared" si="379"/>
        <v/>
      </c>
      <c r="AP102" s="13" t="str">
        <f t="shared" si="380"/>
        <v/>
      </c>
      <c r="AQ102" s="13" t="str">
        <f t="shared" si="381"/>
        <v/>
      </c>
      <c r="AR102" s="13" t="str">
        <f t="shared" si="382"/>
        <v/>
      </c>
      <c r="AS102" s="13" t="str">
        <f t="shared" si="383"/>
        <v/>
      </c>
      <c r="AT102" s="13" t="str">
        <f t="shared" si="384"/>
        <v/>
      </c>
      <c r="AU102" s="13" t="str">
        <f t="shared" si="385"/>
        <v/>
      </c>
      <c r="AV102" s="13" t="str">
        <f t="shared" si="386"/>
        <v/>
      </c>
      <c r="AW102" s="13" t="str">
        <f t="shared" si="387"/>
        <v/>
      </c>
      <c r="AX102" s="13" t="str">
        <f t="shared" si="388"/>
        <v/>
      </c>
      <c r="AY102" s="13" t="str">
        <f t="shared" si="389"/>
        <v/>
      </c>
      <c r="AZ102" s="13" t="str">
        <f t="shared" si="390"/>
        <v/>
      </c>
      <c r="BA102" s="13" t="str">
        <f t="shared" si="391"/>
        <v/>
      </c>
      <c r="BB102" s="13" t="str">
        <f t="shared" si="392"/>
        <v/>
      </c>
      <c r="BC102" s="13" t="str">
        <f t="shared" si="393"/>
        <v/>
      </c>
      <c r="BD102" s="13" t="str">
        <f t="shared" si="394"/>
        <v/>
      </c>
      <c r="BE102" s="13" t="str">
        <f t="shared" si="395"/>
        <v/>
      </c>
      <c r="BF102" s="13" t="str">
        <f t="shared" si="396"/>
        <v/>
      </c>
      <c r="BG102" s="13" t="str">
        <f t="shared" si="397"/>
        <v/>
      </c>
      <c r="BH102" s="13" t="str">
        <f t="shared" si="398"/>
        <v/>
      </c>
      <c r="BI102" s="13" t="str">
        <f t="shared" si="399"/>
        <v/>
      </c>
      <c r="BJ102" s="13" t="str">
        <f t="shared" si="400"/>
        <v/>
      </c>
      <c r="BK102" s="13" t="str">
        <f t="shared" si="401"/>
        <v/>
      </c>
      <c r="BL102" s="13" t="str">
        <f t="shared" si="402"/>
        <v/>
      </c>
      <c r="BM102" s="13" t="str">
        <f t="shared" si="403"/>
        <v/>
      </c>
      <c r="BN102" s="13" t="str">
        <f t="shared" si="404"/>
        <v/>
      </c>
      <c r="BO102" s="13" t="str">
        <f t="shared" si="405"/>
        <v/>
      </c>
      <c r="BP102" s="985"/>
      <c r="BQ102" s="13">
        <f t="shared" si="440"/>
        <v>0</v>
      </c>
      <c r="BR102" s="5">
        <v>1979</v>
      </c>
      <c r="BS102" s="11" t="str">
        <f t="shared" si="442"/>
        <v/>
      </c>
      <c r="BT102" s="11" t="str">
        <f t="shared" si="443"/>
        <v/>
      </c>
      <c r="BU102" s="11" t="str">
        <f t="shared" si="444"/>
        <v/>
      </c>
      <c r="BV102" s="11" t="str">
        <f t="shared" si="445"/>
        <v/>
      </c>
      <c r="BW102" s="11" t="str">
        <f t="shared" si="446"/>
        <v/>
      </c>
      <c r="BX102" s="11" t="str">
        <f t="shared" si="447"/>
        <v/>
      </c>
      <c r="BY102" s="11" t="str">
        <f t="shared" si="448"/>
        <v/>
      </c>
      <c r="BZ102" s="11" t="str">
        <f t="shared" si="449"/>
        <v/>
      </c>
      <c r="CA102" s="11" t="str">
        <f t="shared" si="450"/>
        <v/>
      </c>
      <c r="CB102" s="11" t="str">
        <f t="shared" si="451"/>
        <v/>
      </c>
      <c r="CC102" s="11" t="str">
        <f t="shared" si="452"/>
        <v/>
      </c>
      <c r="CD102" s="11" t="str">
        <f t="shared" si="453"/>
        <v/>
      </c>
      <c r="CE102" s="11" t="str">
        <f t="shared" si="454"/>
        <v/>
      </c>
      <c r="CF102" s="11" t="str">
        <f t="shared" si="455"/>
        <v/>
      </c>
      <c r="CG102" s="11" t="str">
        <f t="shared" si="456"/>
        <v/>
      </c>
      <c r="CH102" s="11" t="str">
        <f t="shared" si="457"/>
        <v/>
      </c>
      <c r="CI102" s="11" t="str">
        <f t="shared" si="458"/>
        <v/>
      </c>
      <c r="CJ102" s="11" t="str">
        <f t="shared" si="459"/>
        <v/>
      </c>
      <c r="CK102" s="11" t="str">
        <f t="shared" si="460"/>
        <v/>
      </c>
      <c r="CL102" s="11" t="str">
        <f t="shared" si="461"/>
        <v/>
      </c>
      <c r="CM102" s="11" t="str">
        <f t="shared" si="462"/>
        <v/>
      </c>
      <c r="CN102" s="11" t="str">
        <f t="shared" si="463"/>
        <v/>
      </c>
      <c r="CO102" s="11" t="str">
        <f t="shared" si="464"/>
        <v/>
      </c>
      <c r="CP102" s="11" t="str">
        <f t="shared" si="465"/>
        <v/>
      </c>
      <c r="CQ102" s="11" t="str">
        <f t="shared" si="466"/>
        <v/>
      </c>
      <c r="CR102" s="11" t="str">
        <f t="shared" si="467"/>
        <v/>
      </c>
      <c r="CS102" s="11" t="str">
        <f t="shared" si="468"/>
        <v/>
      </c>
      <c r="CT102" s="11" t="str">
        <f t="shared" si="469"/>
        <v/>
      </c>
      <c r="CU102" s="11" t="str">
        <f t="shared" si="470"/>
        <v/>
      </c>
      <c r="CV102" s="11" t="str">
        <f t="shared" si="471"/>
        <v/>
      </c>
      <c r="CW102" s="5">
        <v>1979</v>
      </c>
      <c r="CX102" s="13">
        <f t="shared" si="410"/>
        <v>1</v>
      </c>
      <c r="CY102" s="13">
        <f t="shared" si="411"/>
        <v>1</v>
      </c>
      <c r="CZ102" s="13">
        <f t="shared" si="412"/>
        <v>1</v>
      </c>
      <c r="DA102" s="13" t="str">
        <f t="shared" si="413"/>
        <v/>
      </c>
      <c r="DB102" s="13" t="str">
        <f t="shared" si="414"/>
        <v/>
      </c>
      <c r="DC102" s="13" t="str">
        <f t="shared" si="415"/>
        <v/>
      </c>
      <c r="DD102" s="13" t="str">
        <f t="shared" si="416"/>
        <v/>
      </c>
      <c r="DE102" s="13" t="str">
        <f t="shared" si="417"/>
        <v/>
      </c>
      <c r="DF102" s="13" t="str">
        <f t="shared" si="418"/>
        <v/>
      </c>
      <c r="DG102" s="13" t="str">
        <f t="shared" si="419"/>
        <v/>
      </c>
      <c r="DH102" s="13">
        <f t="shared" si="420"/>
        <v>1</v>
      </c>
      <c r="DI102" s="13">
        <f t="shared" si="421"/>
        <v>1</v>
      </c>
      <c r="DJ102" s="13" t="str">
        <f t="shared" si="422"/>
        <v/>
      </c>
      <c r="DK102" s="13" t="str">
        <f t="shared" si="423"/>
        <v/>
      </c>
      <c r="DL102" s="13" t="str">
        <f t="shared" si="424"/>
        <v/>
      </c>
      <c r="DM102" s="13" t="str">
        <f t="shared" si="425"/>
        <v/>
      </c>
      <c r="DN102" s="13" t="str">
        <f t="shared" si="426"/>
        <v/>
      </c>
      <c r="DO102" s="13">
        <f t="shared" si="427"/>
        <v>1</v>
      </c>
      <c r="DP102" s="13">
        <f t="shared" si="428"/>
        <v>1</v>
      </c>
      <c r="DQ102" s="13" t="str">
        <f t="shared" si="429"/>
        <v/>
      </c>
      <c r="DR102" s="13">
        <f t="shared" si="430"/>
        <v>1</v>
      </c>
      <c r="DS102" s="13">
        <f t="shared" si="431"/>
        <v>1</v>
      </c>
      <c r="DT102" s="13">
        <f t="shared" si="432"/>
        <v>1</v>
      </c>
      <c r="DU102" s="13">
        <f t="shared" si="433"/>
        <v>1</v>
      </c>
      <c r="DV102" s="13">
        <f t="shared" si="434"/>
        <v>1</v>
      </c>
      <c r="DW102" s="13" t="str">
        <f t="shared" si="435"/>
        <v/>
      </c>
      <c r="DX102" s="13">
        <f t="shared" si="436"/>
        <v>1</v>
      </c>
      <c r="DY102" s="13" t="str">
        <f t="shared" si="437"/>
        <v/>
      </c>
      <c r="DZ102" s="13" t="str">
        <f t="shared" si="438"/>
        <v/>
      </c>
      <c r="EA102" s="13">
        <f t="shared" si="439"/>
        <v>1</v>
      </c>
      <c r="EB102" s="752">
        <f t="shared" si="441"/>
        <v>14</v>
      </c>
      <c r="EC102" s="5">
        <v>1979</v>
      </c>
      <c r="ED102" s="11" t="str">
        <f t="shared" si="472"/>
        <v/>
      </c>
      <c r="EE102" s="11" t="str">
        <f t="shared" si="473"/>
        <v/>
      </c>
      <c r="EF102" s="11" t="str">
        <f t="shared" si="474"/>
        <v/>
      </c>
      <c r="EG102" s="11" t="str">
        <f t="shared" si="475"/>
        <v/>
      </c>
      <c r="EH102" s="11" t="str">
        <f t="shared" si="476"/>
        <v/>
      </c>
      <c r="EI102" s="11" t="str">
        <f t="shared" si="477"/>
        <v/>
      </c>
      <c r="EJ102" s="11" t="str">
        <f t="shared" si="478"/>
        <v/>
      </c>
      <c r="EK102" s="11" t="str">
        <f t="shared" si="479"/>
        <v/>
      </c>
      <c r="EL102" s="11" t="str">
        <f t="shared" si="480"/>
        <v/>
      </c>
      <c r="EM102" s="11" t="str">
        <f t="shared" si="481"/>
        <v/>
      </c>
      <c r="EN102" s="11" t="str">
        <f t="shared" si="482"/>
        <v/>
      </c>
      <c r="EO102" s="11" t="str">
        <f t="shared" si="483"/>
        <v/>
      </c>
      <c r="EP102" s="11" t="str">
        <f t="shared" si="484"/>
        <v/>
      </c>
      <c r="EQ102" s="11" t="str">
        <f t="shared" si="485"/>
        <v/>
      </c>
      <c r="ER102" s="11" t="str">
        <f t="shared" si="486"/>
        <v/>
      </c>
      <c r="ES102" s="11" t="str">
        <f t="shared" si="487"/>
        <v/>
      </c>
      <c r="ET102" s="11" t="str">
        <f t="shared" si="488"/>
        <v/>
      </c>
      <c r="EU102" s="11" t="str">
        <f t="shared" si="489"/>
        <v/>
      </c>
      <c r="EV102" s="11" t="str">
        <f t="shared" si="490"/>
        <v/>
      </c>
      <c r="EW102" s="11" t="str">
        <f t="shared" si="491"/>
        <v/>
      </c>
      <c r="EX102" s="11" t="str">
        <f t="shared" si="492"/>
        <v/>
      </c>
      <c r="EY102" s="11" t="str">
        <f t="shared" si="493"/>
        <v/>
      </c>
      <c r="EZ102" s="11" t="str">
        <f t="shared" si="494"/>
        <v/>
      </c>
      <c r="FA102" s="11" t="str">
        <f t="shared" si="495"/>
        <v/>
      </c>
      <c r="FB102" s="11" t="str">
        <f t="shared" si="496"/>
        <v/>
      </c>
      <c r="FC102" s="11" t="str">
        <f t="shared" si="497"/>
        <v/>
      </c>
      <c r="FD102" s="11" t="str">
        <f t="shared" si="498"/>
        <v/>
      </c>
      <c r="FE102" s="11" t="str">
        <f t="shared" si="499"/>
        <v/>
      </c>
      <c r="FF102" s="11" t="str">
        <f t="shared" si="500"/>
        <v/>
      </c>
      <c r="FG102" s="11" t="str">
        <f t="shared" si="501"/>
        <v/>
      </c>
      <c r="FH102" s="37">
        <v>1979</v>
      </c>
    </row>
    <row r="103" spans="1:164">
      <c r="A103" s="37">
        <v>1980</v>
      </c>
      <c r="B103" s="7">
        <v>63</v>
      </c>
      <c r="C103" s="7">
        <v>77</v>
      </c>
      <c r="D103" s="7">
        <v>71</v>
      </c>
      <c r="E103" s="7">
        <v>80</v>
      </c>
      <c r="F103" s="7">
        <v>66</v>
      </c>
      <c r="G103" s="8">
        <v>72</v>
      </c>
      <c r="H103" s="7">
        <v>69</v>
      </c>
      <c r="I103" s="7">
        <v>73</v>
      </c>
      <c r="J103" s="7">
        <v>82</v>
      </c>
      <c r="K103" s="7">
        <v>74</v>
      </c>
      <c r="L103" s="8">
        <v>79</v>
      </c>
      <c r="M103" s="7">
        <v>75</v>
      </c>
      <c r="N103" s="7">
        <v>68</v>
      </c>
      <c r="O103" s="7">
        <v>75</v>
      </c>
      <c r="P103" s="7">
        <v>64</v>
      </c>
      <c r="Q103" s="8">
        <v>60</v>
      </c>
      <c r="R103" s="7">
        <v>62</v>
      </c>
      <c r="S103" s="7">
        <v>73</v>
      </c>
      <c r="T103" s="7">
        <v>79</v>
      </c>
      <c r="U103" s="7">
        <v>81</v>
      </c>
      <c r="V103" s="8">
        <v>79</v>
      </c>
      <c r="W103" s="7">
        <v>81</v>
      </c>
      <c r="X103" s="7">
        <v>83</v>
      </c>
      <c r="Y103" s="7">
        <v>87</v>
      </c>
      <c r="Z103" s="7">
        <v>78</v>
      </c>
      <c r="AA103" s="8">
        <v>61</v>
      </c>
      <c r="AB103" s="7">
        <v>76</v>
      </c>
      <c r="AC103" s="7">
        <v>60</v>
      </c>
      <c r="AD103" s="7">
        <v>72</v>
      </c>
      <c r="AE103" s="7">
        <v>67</v>
      </c>
      <c r="AF103" s="858"/>
      <c r="AG103" s="9">
        <f t="shared" si="406"/>
        <v>2187</v>
      </c>
      <c r="AH103" s="10">
        <f t="shared" si="407"/>
        <v>72.900000000000006</v>
      </c>
      <c r="AI103" s="11">
        <f t="shared" si="408"/>
        <v>87</v>
      </c>
      <c r="AJ103" s="12">
        <f t="shared" si="409"/>
        <v>60</v>
      </c>
      <c r="AK103" s="5">
        <v>1980</v>
      </c>
      <c r="AL103" s="13" t="str">
        <f t="shared" si="376"/>
        <v/>
      </c>
      <c r="AM103" s="13" t="str">
        <f t="shared" si="377"/>
        <v/>
      </c>
      <c r="AN103" s="13" t="str">
        <f t="shared" si="378"/>
        <v/>
      </c>
      <c r="AO103" s="13" t="str">
        <f t="shared" si="379"/>
        <v/>
      </c>
      <c r="AP103" s="13" t="str">
        <f t="shared" si="380"/>
        <v/>
      </c>
      <c r="AQ103" s="13" t="str">
        <f t="shared" si="381"/>
        <v/>
      </c>
      <c r="AR103" s="13" t="str">
        <f t="shared" si="382"/>
        <v/>
      </c>
      <c r="AS103" s="13" t="str">
        <f t="shared" si="383"/>
        <v/>
      </c>
      <c r="AT103" s="13" t="str">
        <f t="shared" si="384"/>
        <v/>
      </c>
      <c r="AU103" s="13" t="str">
        <f t="shared" si="385"/>
        <v/>
      </c>
      <c r="AV103" s="13" t="str">
        <f t="shared" si="386"/>
        <v/>
      </c>
      <c r="AW103" s="13" t="str">
        <f t="shared" si="387"/>
        <v/>
      </c>
      <c r="AX103" s="13" t="str">
        <f t="shared" si="388"/>
        <v/>
      </c>
      <c r="AY103" s="13" t="str">
        <f t="shared" si="389"/>
        <v/>
      </c>
      <c r="AZ103" s="13" t="str">
        <f t="shared" si="390"/>
        <v/>
      </c>
      <c r="BA103" s="13" t="str">
        <f t="shared" si="391"/>
        <v/>
      </c>
      <c r="BB103" s="13" t="str">
        <f t="shared" si="392"/>
        <v/>
      </c>
      <c r="BC103" s="13" t="str">
        <f t="shared" si="393"/>
        <v/>
      </c>
      <c r="BD103" s="13" t="str">
        <f t="shared" si="394"/>
        <v/>
      </c>
      <c r="BE103" s="13" t="str">
        <f t="shared" si="395"/>
        <v/>
      </c>
      <c r="BF103" s="13" t="str">
        <f t="shared" si="396"/>
        <v/>
      </c>
      <c r="BG103" s="13" t="str">
        <f t="shared" si="397"/>
        <v/>
      </c>
      <c r="BH103" s="13" t="str">
        <f t="shared" si="398"/>
        <v/>
      </c>
      <c r="BI103" s="13" t="str">
        <f t="shared" si="399"/>
        <v/>
      </c>
      <c r="BJ103" s="13" t="str">
        <f t="shared" si="400"/>
        <v/>
      </c>
      <c r="BK103" s="13" t="str">
        <f t="shared" si="401"/>
        <v/>
      </c>
      <c r="BL103" s="13" t="str">
        <f t="shared" si="402"/>
        <v/>
      </c>
      <c r="BM103" s="13" t="str">
        <f t="shared" si="403"/>
        <v/>
      </c>
      <c r="BN103" s="13" t="str">
        <f t="shared" si="404"/>
        <v/>
      </c>
      <c r="BO103" s="13" t="str">
        <f t="shared" si="405"/>
        <v/>
      </c>
      <c r="BP103" s="985"/>
      <c r="BQ103" s="13">
        <f t="shared" si="440"/>
        <v>0</v>
      </c>
      <c r="BR103" s="5">
        <v>1980</v>
      </c>
      <c r="BS103" s="11" t="str">
        <f t="shared" si="442"/>
        <v/>
      </c>
      <c r="BT103" s="11" t="str">
        <f t="shared" si="443"/>
        <v/>
      </c>
      <c r="BU103" s="11" t="str">
        <f t="shared" si="444"/>
        <v/>
      </c>
      <c r="BV103" s="11" t="str">
        <f t="shared" si="445"/>
        <v/>
      </c>
      <c r="BW103" s="11" t="str">
        <f t="shared" si="446"/>
        <v/>
      </c>
      <c r="BX103" s="11" t="str">
        <f t="shared" si="447"/>
        <v/>
      </c>
      <c r="BY103" s="11" t="str">
        <f t="shared" si="448"/>
        <v/>
      </c>
      <c r="BZ103" s="11" t="str">
        <f t="shared" si="449"/>
        <v/>
      </c>
      <c r="CA103" s="11" t="str">
        <f t="shared" si="450"/>
        <v/>
      </c>
      <c r="CB103" s="11" t="str">
        <f t="shared" si="451"/>
        <v/>
      </c>
      <c r="CC103" s="11" t="str">
        <f t="shared" si="452"/>
        <v/>
      </c>
      <c r="CD103" s="11" t="str">
        <f t="shared" si="453"/>
        <v/>
      </c>
      <c r="CE103" s="11" t="str">
        <f t="shared" si="454"/>
        <v/>
      </c>
      <c r="CF103" s="11" t="str">
        <f t="shared" si="455"/>
        <v/>
      </c>
      <c r="CG103" s="11" t="str">
        <f t="shared" si="456"/>
        <v/>
      </c>
      <c r="CH103" s="11" t="str">
        <f t="shared" si="457"/>
        <v/>
      </c>
      <c r="CI103" s="11" t="str">
        <f t="shared" si="458"/>
        <v/>
      </c>
      <c r="CJ103" s="11" t="str">
        <f t="shared" si="459"/>
        <v/>
      </c>
      <c r="CK103" s="11" t="str">
        <f t="shared" si="460"/>
        <v/>
      </c>
      <c r="CL103" s="11" t="str">
        <f t="shared" si="461"/>
        <v/>
      </c>
      <c r="CM103" s="11" t="str">
        <f t="shared" si="462"/>
        <v/>
      </c>
      <c r="CN103" s="11" t="str">
        <f t="shared" si="463"/>
        <v/>
      </c>
      <c r="CO103" s="11" t="str">
        <f t="shared" si="464"/>
        <v/>
      </c>
      <c r="CP103" s="11" t="str">
        <f t="shared" si="465"/>
        <v/>
      </c>
      <c r="CQ103" s="11" t="str">
        <f t="shared" si="466"/>
        <v/>
      </c>
      <c r="CR103" s="11" t="str">
        <f t="shared" si="467"/>
        <v/>
      </c>
      <c r="CS103" s="11" t="str">
        <f t="shared" si="468"/>
        <v/>
      </c>
      <c r="CT103" s="11" t="str">
        <f t="shared" si="469"/>
        <v/>
      </c>
      <c r="CU103" s="11" t="str">
        <f t="shared" si="470"/>
        <v/>
      </c>
      <c r="CV103" s="11" t="str">
        <f t="shared" si="471"/>
        <v/>
      </c>
      <c r="CW103" s="5">
        <v>1980</v>
      </c>
      <c r="CX103" s="13" t="str">
        <f t="shared" si="410"/>
        <v/>
      </c>
      <c r="CY103" s="13">
        <f t="shared" si="411"/>
        <v>1</v>
      </c>
      <c r="CZ103" s="13">
        <f t="shared" si="412"/>
        <v>1</v>
      </c>
      <c r="DA103" s="13">
        <f t="shared" si="413"/>
        <v>1</v>
      </c>
      <c r="DB103" s="13" t="str">
        <f t="shared" si="414"/>
        <v/>
      </c>
      <c r="DC103" s="13">
        <f t="shared" si="415"/>
        <v>1</v>
      </c>
      <c r="DD103" s="13" t="str">
        <f t="shared" si="416"/>
        <v/>
      </c>
      <c r="DE103" s="13">
        <f t="shared" si="417"/>
        <v>1</v>
      </c>
      <c r="DF103" s="13">
        <f t="shared" si="418"/>
        <v>1</v>
      </c>
      <c r="DG103" s="13">
        <f t="shared" si="419"/>
        <v>1</v>
      </c>
      <c r="DH103" s="13">
        <f t="shared" si="420"/>
        <v>1</v>
      </c>
      <c r="DI103" s="13">
        <f t="shared" si="421"/>
        <v>1</v>
      </c>
      <c r="DJ103" s="13" t="str">
        <f t="shared" si="422"/>
        <v/>
      </c>
      <c r="DK103" s="13">
        <f t="shared" si="423"/>
        <v>1</v>
      </c>
      <c r="DL103" s="13" t="str">
        <f t="shared" si="424"/>
        <v/>
      </c>
      <c r="DM103" s="13" t="str">
        <f t="shared" si="425"/>
        <v/>
      </c>
      <c r="DN103" s="13" t="str">
        <f t="shared" si="426"/>
        <v/>
      </c>
      <c r="DO103" s="13">
        <f t="shared" si="427"/>
        <v>1</v>
      </c>
      <c r="DP103" s="13">
        <f t="shared" si="428"/>
        <v>1</v>
      </c>
      <c r="DQ103" s="13">
        <f t="shared" si="429"/>
        <v>1</v>
      </c>
      <c r="DR103" s="13">
        <f t="shared" si="430"/>
        <v>1</v>
      </c>
      <c r="DS103" s="13">
        <f t="shared" si="431"/>
        <v>1</v>
      </c>
      <c r="DT103" s="13">
        <f t="shared" si="432"/>
        <v>1</v>
      </c>
      <c r="DU103" s="13">
        <f t="shared" si="433"/>
        <v>1</v>
      </c>
      <c r="DV103" s="13">
        <f t="shared" si="434"/>
        <v>1</v>
      </c>
      <c r="DW103" s="13" t="str">
        <f t="shared" si="435"/>
        <v/>
      </c>
      <c r="DX103" s="13">
        <f t="shared" si="436"/>
        <v>1</v>
      </c>
      <c r="DY103" s="13" t="str">
        <f t="shared" si="437"/>
        <v/>
      </c>
      <c r="DZ103" s="13">
        <f t="shared" si="438"/>
        <v>1</v>
      </c>
      <c r="EA103" s="13" t="str">
        <f t="shared" si="439"/>
        <v/>
      </c>
      <c r="EB103" s="752">
        <f t="shared" si="441"/>
        <v>20</v>
      </c>
      <c r="EC103" s="5">
        <v>1980</v>
      </c>
      <c r="ED103" s="11" t="str">
        <f t="shared" si="472"/>
        <v/>
      </c>
      <c r="EE103" s="11" t="str">
        <f t="shared" si="473"/>
        <v/>
      </c>
      <c r="EF103" s="11" t="str">
        <f t="shared" si="474"/>
        <v/>
      </c>
      <c r="EG103" s="11" t="str">
        <f t="shared" si="475"/>
        <v/>
      </c>
      <c r="EH103" s="11" t="str">
        <f t="shared" si="476"/>
        <v/>
      </c>
      <c r="EI103" s="11" t="str">
        <f t="shared" si="477"/>
        <v/>
      </c>
      <c r="EJ103" s="11" t="str">
        <f t="shared" si="478"/>
        <v/>
      </c>
      <c r="EK103" s="11" t="str">
        <f t="shared" si="479"/>
        <v/>
      </c>
      <c r="EL103" s="11" t="str">
        <f t="shared" si="480"/>
        <v/>
      </c>
      <c r="EM103" s="11" t="str">
        <f t="shared" si="481"/>
        <v/>
      </c>
      <c r="EN103" s="11" t="str">
        <f t="shared" si="482"/>
        <v/>
      </c>
      <c r="EO103" s="11" t="str">
        <f t="shared" si="483"/>
        <v/>
      </c>
      <c r="EP103" s="11" t="str">
        <f t="shared" si="484"/>
        <v/>
      </c>
      <c r="EQ103" s="11" t="str">
        <f t="shared" si="485"/>
        <v/>
      </c>
      <c r="ER103" s="11" t="str">
        <f t="shared" si="486"/>
        <v/>
      </c>
      <c r="ES103" s="11" t="str">
        <f t="shared" si="487"/>
        <v/>
      </c>
      <c r="ET103" s="11" t="str">
        <f t="shared" si="488"/>
        <v/>
      </c>
      <c r="EU103" s="11" t="str">
        <f t="shared" si="489"/>
        <v/>
      </c>
      <c r="EV103" s="11" t="str">
        <f t="shared" si="490"/>
        <v/>
      </c>
      <c r="EW103" s="11" t="str">
        <f t="shared" si="491"/>
        <v/>
      </c>
      <c r="EX103" s="11" t="str">
        <f t="shared" si="492"/>
        <v/>
      </c>
      <c r="EY103" s="11" t="str">
        <f t="shared" si="493"/>
        <v/>
      </c>
      <c r="EZ103" s="11" t="str">
        <f t="shared" si="494"/>
        <v/>
      </c>
      <c r="FA103" s="11" t="str">
        <f t="shared" si="495"/>
        <v/>
      </c>
      <c r="FB103" s="11" t="str">
        <f t="shared" si="496"/>
        <v/>
      </c>
      <c r="FC103" s="11" t="str">
        <f t="shared" si="497"/>
        <v/>
      </c>
      <c r="FD103" s="11" t="str">
        <f t="shared" si="498"/>
        <v/>
      </c>
      <c r="FE103" s="11" t="str">
        <f t="shared" si="499"/>
        <v/>
      </c>
      <c r="FF103" s="11" t="str">
        <f t="shared" si="500"/>
        <v/>
      </c>
      <c r="FG103" s="11" t="str">
        <f t="shared" si="501"/>
        <v/>
      </c>
      <c r="FH103" s="37">
        <v>1980</v>
      </c>
    </row>
    <row r="104" spans="1:164">
      <c r="A104" s="37">
        <v>1981</v>
      </c>
      <c r="B104" s="7">
        <v>78</v>
      </c>
      <c r="C104" s="7">
        <v>79</v>
      </c>
      <c r="D104" s="7">
        <v>88</v>
      </c>
      <c r="E104" s="7">
        <v>82</v>
      </c>
      <c r="F104" s="7">
        <v>80</v>
      </c>
      <c r="G104" s="8">
        <v>58</v>
      </c>
      <c r="H104" s="7">
        <v>65</v>
      </c>
      <c r="I104" s="7">
        <v>75</v>
      </c>
      <c r="J104" s="7">
        <v>65</v>
      </c>
      <c r="K104" s="7">
        <v>73</v>
      </c>
      <c r="L104" s="8">
        <v>82</v>
      </c>
      <c r="M104" s="7">
        <v>87</v>
      </c>
      <c r="N104" s="7">
        <v>54</v>
      </c>
      <c r="O104" s="7">
        <v>74</v>
      </c>
      <c r="P104" s="7">
        <v>63</v>
      </c>
      <c r="Q104" s="8">
        <v>71</v>
      </c>
      <c r="R104" s="7">
        <v>65</v>
      </c>
      <c r="S104" s="7">
        <v>85</v>
      </c>
      <c r="T104" s="7">
        <v>72</v>
      </c>
      <c r="U104" s="7">
        <v>63</v>
      </c>
      <c r="V104" s="8">
        <v>58</v>
      </c>
      <c r="W104" s="7">
        <v>72</v>
      </c>
      <c r="X104" s="7">
        <v>80</v>
      </c>
      <c r="Y104" s="7">
        <v>71</v>
      </c>
      <c r="Z104" s="7">
        <v>64</v>
      </c>
      <c r="AA104" s="8">
        <v>71</v>
      </c>
      <c r="AB104" s="7">
        <v>78</v>
      </c>
      <c r="AC104" s="7">
        <v>89</v>
      </c>
      <c r="AD104" s="7">
        <v>85</v>
      </c>
      <c r="AE104" s="7">
        <v>69</v>
      </c>
      <c r="AF104" s="858"/>
      <c r="AG104" s="9">
        <f t="shared" si="406"/>
        <v>2196</v>
      </c>
      <c r="AH104" s="10">
        <f t="shared" si="407"/>
        <v>73.2</v>
      </c>
      <c r="AI104" s="11">
        <f t="shared" si="408"/>
        <v>89</v>
      </c>
      <c r="AJ104" s="12">
        <f t="shared" si="409"/>
        <v>54</v>
      </c>
      <c r="AK104" s="5">
        <v>1981</v>
      </c>
      <c r="AL104" s="13" t="str">
        <f t="shared" si="376"/>
        <v/>
      </c>
      <c r="AM104" s="13" t="str">
        <f t="shared" si="377"/>
        <v/>
      </c>
      <c r="AN104" s="13" t="str">
        <f t="shared" si="378"/>
        <v/>
      </c>
      <c r="AO104" s="13" t="str">
        <f t="shared" si="379"/>
        <v/>
      </c>
      <c r="AP104" s="13" t="str">
        <f t="shared" si="380"/>
        <v/>
      </c>
      <c r="AQ104" s="13" t="str">
        <f t="shared" si="381"/>
        <v/>
      </c>
      <c r="AR104" s="13" t="str">
        <f t="shared" si="382"/>
        <v/>
      </c>
      <c r="AS104" s="13" t="str">
        <f t="shared" si="383"/>
        <v/>
      </c>
      <c r="AT104" s="13" t="str">
        <f t="shared" si="384"/>
        <v/>
      </c>
      <c r="AU104" s="13" t="str">
        <f t="shared" si="385"/>
        <v/>
      </c>
      <c r="AV104" s="13" t="str">
        <f t="shared" si="386"/>
        <v/>
      </c>
      <c r="AW104" s="13" t="str">
        <f t="shared" si="387"/>
        <v/>
      </c>
      <c r="AX104" s="13" t="str">
        <f t="shared" si="388"/>
        <v/>
      </c>
      <c r="AY104" s="13" t="str">
        <f t="shared" si="389"/>
        <v/>
      </c>
      <c r="AZ104" s="13" t="str">
        <f t="shared" si="390"/>
        <v/>
      </c>
      <c r="BA104" s="13" t="str">
        <f t="shared" si="391"/>
        <v/>
      </c>
      <c r="BB104" s="13" t="str">
        <f t="shared" si="392"/>
        <v/>
      </c>
      <c r="BC104" s="13" t="str">
        <f t="shared" si="393"/>
        <v/>
      </c>
      <c r="BD104" s="13" t="str">
        <f t="shared" si="394"/>
        <v/>
      </c>
      <c r="BE104" s="13" t="str">
        <f t="shared" si="395"/>
        <v/>
      </c>
      <c r="BF104" s="13" t="str">
        <f t="shared" si="396"/>
        <v/>
      </c>
      <c r="BG104" s="13" t="str">
        <f t="shared" si="397"/>
        <v/>
      </c>
      <c r="BH104" s="13" t="str">
        <f t="shared" si="398"/>
        <v/>
      </c>
      <c r="BI104" s="13" t="str">
        <f t="shared" si="399"/>
        <v/>
      </c>
      <c r="BJ104" s="13" t="str">
        <f t="shared" si="400"/>
        <v/>
      </c>
      <c r="BK104" s="13" t="str">
        <f t="shared" si="401"/>
        <v/>
      </c>
      <c r="BL104" s="13" t="str">
        <f t="shared" si="402"/>
        <v/>
      </c>
      <c r="BM104" s="13" t="str">
        <f t="shared" si="403"/>
        <v/>
      </c>
      <c r="BN104" s="13" t="str">
        <f t="shared" si="404"/>
        <v/>
      </c>
      <c r="BO104" s="13" t="str">
        <f t="shared" si="405"/>
        <v/>
      </c>
      <c r="BP104" s="985"/>
      <c r="BQ104" s="13">
        <f t="shared" si="440"/>
        <v>0</v>
      </c>
      <c r="BR104" s="5">
        <v>1981</v>
      </c>
      <c r="BS104" s="11" t="str">
        <f t="shared" si="442"/>
        <v/>
      </c>
      <c r="BT104" s="11" t="str">
        <f t="shared" si="443"/>
        <v/>
      </c>
      <c r="BU104" s="11" t="str">
        <f t="shared" si="444"/>
        <v/>
      </c>
      <c r="BV104" s="11" t="str">
        <f t="shared" si="445"/>
        <v/>
      </c>
      <c r="BW104" s="11" t="str">
        <f t="shared" si="446"/>
        <v/>
      </c>
      <c r="BX104" s="11" t="str">
        <f t="shared" si="447"/>
        <v/>
      </c>
      <c r="BY104" s="11" t="str">
        <f t="shared" si="448"/>
        <v/>
      </c>
      <c r="BZ104" s="11" t="str">
        <f t="shared" si="449"/>
        <v/>
      </c>
      <c r="CA104" s="11" t="str">
        <f t="shared" si="450"/>
        <v/>
      </c>
      <c r="CB104" s="11" t="str">
        <f t="shared" si="451"/>
        <v/>
      </c>
      <c r="CC104" s="11" t="str">
        <f t="shared" si="452"/>
        <v/>
      </c>
      <c r="CD104" s="11" t="str">
        <f t="shared" si="453"/>
        <v/>
      </c>
      <c r="CE104" s="11" t="str">
        <f t="shared" si="454"/>
        <v/>
      </c>
      <c r="CF104" s="11" t="str">
        <f t="shared" si="455"/>
        <v/>
      </c>
      <c r="CG104" s="11" t="str">
        <f t="shared" si="456"/>
        <v/>
      </c>
      <c r="CH104" s="11" t="str">
        <f t="shared" si="457"/>
        <v/>
      </c>
      <c r="CI104" s="11" t="str">
        <f t="shared" si="458"/>
        <v/>
      </c>
      <c r="CJ104" s="11" t="str">
        <f t="shared" si="459"/>
        <v/>
      </c>
      <c r="CK104" s="11" t="str">
        <f t="shared" si="460"/>
        <v/>
      </c>
      <c r="CL104" s="11" t="str">
        <f t="shared" si="461"/>
        <v/>
      </c>
      <c r="CM104" s="11" t="str">
        <f t="shared" si="462"/>
        <v/>
      </c>
      <c r="CN104" s="11" t="str">
        <f t="shared" si="463"/>
        <v/>
      </c>
      <c r="CO104" s="11" t="str">
        <f t="shared" si="464"/>
        <v/>
      </c>
      <c r="CP104" s="11" t="str">
        <f t="shared" si="465"/>
        <v/>
      </c>
      <c r="CQ104" s="11" t="str">
        <f t="shared" si="466"/>
        <v/>
      </c>
      <c r="CR104" s="11" t="str">
        <f t="shared" si="467"/>
        <v/>
      </c>
      <c r="CS104" s="11" t="str">
        <f t="shared" si="468"/>
        <v/>
      </c>
      <c r="CT104" s="11" t="str">
        <f t="shared" si="469"/>
        <v/>
      </c>
      <c r="CU104" s="11" t="str">
        <f t="shared" si="470"/>
        <v/>
      </c>
      <c r="CV104" s="11" t="str">
        <f t="shared" si="471"/>
        <v/>
      </c>
      <c r="CW104" s="5">
        <v>1981</v>
      </c>
      <c r="CX104" s="13">
        <f t="shared" si="410"/>
        <v>1</v>
      </c>
      <c r="CY104" s="13">
        <f t="shared" si="411"/>
        <v>1</v>
      </c>
      <c r="CZ104" s="13">
        <f t="shared" si="412"/>
        <v>1</v>
      </c>
      <c r="DA104" s="13">
        <f t="shared" si="413"/>
        <v>1</v>
      </c>
      <c r="DB104" s="13">
        <f t="shared" si="414"/>
        <v>1</v>
      </c>
      <c r="DC104" s="13" t="str">
        <f t="shared" si="415"/>
        <v/>
      </c>
      <c r="DD104" s="13" t="str">
        <f t="shared" si="416"/>
        <v/>
      </c>
      <c r="DE104" s="13">
        <f t="shared" si="417"/>
        <v>1</v>
      </c>
      <c r="DF104" s="13" t="str">
        <f t="shared" si="418"/>
        <v/>
      </c>
      <c r="DG104" s="13">
        <f t="shared" si="419"/>
        <v>1</v>
      </c>
      <c r="DH104" s="13">
        <f t="shared" si="420"/>
        <v>1</v>
      </c>
      <c r="DI104" s="13">
        <f t="shared" si="421"/>
        <v>1</v>
      </c>
      <c r="DJ104" s="13" t="str">
        <f t="shared" si="422"/>
        <v/>
      </c>
      <c r="DK104" s="13">
        <f t="shared" si="423"/>
        <v>1</v>
      </c>
      <c r="DL104" s="13" t="str">
        <f t="shared" si="424"/>
        <v/>
      </c>
      <c r="DM104" s="13">
        <f t="shared" si="425"/>
        <v>1</v>
      </c>
      <c r="DN104" s="13" t="str">
        <f t="shared" si="426"/>
        <v/>
      </c>
      <c r="DO104" s="13">
        <f t="shared" si="427"/>
        <v>1</v>
      </c>
      <c r="DP104" s="13">
        <f t="shared" si="428"/>
        <v>1</v>
      </c>
      <c r="DQ104" s="13" t="str">
        <f t="shared" si="429"/>
        <v/>
      </c>
      <c r="DR104" s="13" t="str">
        <f t="shared" si="430"/>
        <v/>
      </c>
      <c r="DS104" s="13">
        <f t="shared" si="431"/>
        <v>1</v>
      </c>
      <c r="DT104" s="13">
        <f t="shared" si="432"/>
        <v>1</v>
      </c>
      <c r="DU104" s="13">
        <f t="shared" si="433"/>
        <v>1</v>
      </c>
      <c r="DV104" s="13" t="str">
        <f t="shared" si="434"/>
        <v/>
      </c>
      <c r="DW104" s="13">
        <f t="shared" si="435"/>
        <v>1</v>
      </c>
      <c r="DX104" s="13">
        <f t="shared" si="436"/>
        <v>1</v>
      </c>
      <c r="DY104" s="13">
        <f t="shared" si="437"/>
        <v>1</v>
      </c>
      <c r="DZ104" s="13">
        <f t="shared" si="438"/>
        <v>1</v>
      </c>
      <c r="EA104" s="13" t="str">
        <f t="shared" si="439"/>
        <v/>
      </c>
      <c r="EB104" s="752">
        <f t="shared" si="441"/>
        <v>20</v>
      </c>
      <c r="EC104" s="5">
        <v>1981</v>
      </c>
      <c r="ED104" s="11" t="str">
        <f t="shared" si="472"/>
        <v/>
      </c>
      <c r="EE104" s="11" t="str">
        <f t="shared" si="473"/>
        <v/>
      </c>
      <c r="EF104" s="11" t="str">
        <f t="shared" si="474"/>
        <v/>
      </c>
      <c r="EG104" s="11" t="str">
        <f t="shared" si="475"/>
        <v/>
      </c>
      <c r="EH104" s="11" t="str">
        <f t="shared" si="476"/>
        <v/>
      </c>
      <c r="EI104" s="11" t="str">
        <f t="shared" si="477"/>
        <v/>
      </c>
      <c r="EJ104" s="11" t="str">
        <f t="shared" si="478"/>
        <v/>
      </c>
      <c r="EK104" s="11" t="str">
        <f t="shared" si="479"/>
        <v/>
      </c>
      <c r="EL104" s="11" t="str">
        <f t="shared" si="480"/>
        <v/>
      </c>
      <c r="EM104" s="11" t="str">
        <f t="shared" si="481"/>
        <v/>
      </c>
      <c r="EN104" s="11" t="str">
        <f t="shared" si="482"/>
        <v/>
      </c>
      <c r="EO104" s="11" t="str">
        <f t="shared" si="483"/>
        <v/>
      </c>
      <c r="EP104" s="11" t="str">
        <f t="shared" si="484"/>
        <v/>
      </c>
      <c r="EQ104" s="11" t="str">
        <f t="shared" si="485"/>
        <v/>
      </c>
      <c r="ER104" s="11" t="str">
        <f t="shared" si="486"/>
        <v/>
      </c>
      <c r="ES104" s="11" t="str">
        <f t="shared" si="487"/>
        <v/>
      </c>
      <c r="ET104" s="11" t="str">
        <f t="shared" si="488"/>
        <v/>
      </c>
      <c r="EU104" s="11" t="str">
        <f t="shared" si="489"/>
        <v/>
      </c>
      <c r="EV104" s="11" t="str">
        <f t="shared" si="490"/>
        <v/>
      </c>
      <c r="EW104" s="11" t="str">
        <f t="shared" si="491"/>
        <v/>
      </c>
      <c r="EX104" s="11" t="str">
        <f t="shared" si="492"/>
        <v/>
      </c>
      <c r="EY104" s="11" t="str">
        <f t="shared" si="493"/>
        <v/>
      </c>
      <c r="EZ104" s="11" t="str">
        <f t="shared" si="494"/>
        <v/>
      </c>
      <c r="FA104" s="11" t="str">
        <f t="shared" si="495"/>
        <v/>
      </c>
      <c r="FB104" s="11" t="str">
        <f t="shared" si="496"/>
        <v/>
      </c>
      <c r="FC104" s="11" t="str">
        <f t="shared" si="497"/>
        <v/>
      </c>
      <c r="FD104" s="11" t="str">
        <f t="shared" si="498"/>
        <v/>
      </c>
      <c r="FE104" s="11" t="str">
        <f t="shared" si="499"/>
        <v/>
      </c>
      <c r="FF104" s="11" t="str">
        <f t="shared" si="500"/>
        <v/>
      </c>
      <c r="FG104" s="11" t="str">
        <f t="shared" si="501"/>
        <v/>
      </c>
      <c r="FH104" s="37">
        <v>1981</v>
      </c>
    </row>
    <row r="105" spans="1:164">
      <c r="A105" s="37">
        <v>1982</v>
      </c>
      <c r="B105" s="7">
        <v>75</v>
      </c>
      <c r="C105" s="7">
        <v>75</v>
      </c>
      <c r="D105" s="7">
        <v>77</v>
      </c>
      <c r="E105" s="7">
        <v>70</v>
      </c>
      <c r="F105" s="7">
        <v>55</v>
      </c>
      <c r="G105" s="8">
        <v>52</v>
      </c>
      <c r="H105" s="7">
        <v>51</v>
      </c>
      <c r="I105" s="7">
        <v>50</v>
      </c>
      <c r="J105" s="7">
        <v>57</v>
      </c>
      <c r="K105" s="7">
        <v>57</v>
      </c>
      <c r="L105" s="8">
        <v>63</v>
      </c>
      <c r="M105" s="7">
        <v>68</v>
      </c>
      <c r="N105" s="7">
        <v>79</v>
      </c>
      <c r="O105" s="7">
        <v>70</v>
      </c>
      <c r="P105" s="7">
        <v>71</v>
      </c>
      <c r="Q105" s="8">
        <v>81</v>
      </c>
      <c r="R105" s="7">
        <v>83</v>
      </c>
      <c r="S105" s="7">
        <v>71</v>
      </c>
      <c r="T105" s="7">
        <v>74</v>
      </c>
      <c r="U105" s="7">
        <v>66</v>
      </c>
      <c r="V105" s="8">
        <v>69</v>
      </c>
      <c r="W105" s="7">
        <v>58</v>
      </c>
      <c r="X105" s="7">
        <v>68</v>
      </c>
      <c r="Y105" s="7">
        <v>77</v>
      </c>
      <c r="Z105" s="7">
        <v>79</v>
      </c>
      <c r="AA105" s="8">
        <v>71</v>
      </c>
      <c r="AB105" s="7">
        <v>77</v>
      </c>
      <c r="AC105" s="7">
        <v>60</v>
      </c>
      <c r="AD105" s="7">
        <v>65</v>
      </c>
      <c r="AE105" s="7">
        <v>74</v>
      </c>
      <c r="AF105" s="858"/>
      <c r="AG105" s="9">
        <f t="shared" si="406"/>
        <v>2043</v>
      </c>
      <c r="AH105" s="10">
        <f t="shared" si="407"/>
        <v>68.099999999999994</v>
      </c>
      <c r="AI105" s="11">
        <f t="shared" si="408"/>
        <v>83</v>
      </c>
      <c r="AJ105" s="12">
        <f t="shared" si="409"/>
        <v>50</v>
      </c>
      <c r="AK105" s="5">
        <v>1982</v>
      </c>
      <c r="AL105" s="13" t="str">
        <f t="shared" si="376"/>
        <v/>
      </c>
      <c r="AM105" s="13" t="str">
        <f t="shared" si="377"/>
        <v/>
      </c>
      <c r="AN105" s="13" t="str">
        <f t="shared" si="378"/>
        <v/>
      </c>
      <c r="AO105" s="13" t="str">
        <f t="shared" si="379"/>
        <v/>
      </c>
      <c r="AP105" s="13" t="str">
        <f t="shared" si="380"/>
        <v/>
      </c>
      <c r="AQ105" s="13" t="str">
        <f t="shared" si="381"/>
        <v/>
      </c>
      <c r="AR105" s="13" t="str">
        <f t="shared" si="382"/>
        <v/>
      </c>
      <c r="AS105" s="13" t="str">
        <f t="shared" si="383"/>
        <v/>
      </c>
      <c r="AT105" s="13" t="str">
        <f t="shared" si="384"/>
        <v/>
      </c>
      <c r="AU105" s="13" t="str">
        <f t="shared" si="385"/>
        <v/>
      </c>
      <c r="AV105" s="13" t="str">
        <f t="shared" si="386"/>
        <v/>
      </c>
      <c r="AW105" s="13" t="str">
        <f t="shared" si="387"/>
        <v/>
      </c>
      <c r="AX105" s="13" t="str">
        <f t="shared" si="388"/>
        <v/>
      </c>
      <c r="AY105" s="13" t="str">
        <f t="shared" si="389"/>
        <v/>
      </c>
      <c r="AZ105" s="13" t="str">
        <f t="shared" si="390"/>
        <v/>
      </c>
      <c r="BA105" s="13" t="str">
        <f t="shared" si="391"/>
        <v/>
      </c>
      <c r="BB105" s="13" t="str">
        <f t="shared" si="392"/>
        <v/>
      </c>
      <c r="BC105" s="13" t="str">
        <f t="shared" si="393"/>
        <v/>
      </c>
      <c r="BD105" s="13" t="str">
        <f t="shared" si="394"/>
        <v/>
      </c>
      <c r="BE105" s="13" t="str">
        <f t="shared" si="395"/>
        <v/>
      </c>
      <c r="BF105" s="13" t="str">
        <f t="shared" si="396"/>
        <v/>
      </c>
      <c r="BG105" s="13" t="str">
        <f t="shared" si="397"/>
        <v/>
      </c>
      <c r="BH105" s="13" t="str">
        <f t="shared" si="398"/>
        <v/>
      </c>
      <c r="BI105" s="13" t="str">
        <f t="shared" si="399"/>
        <v/>
      </c>
      <c r="BJ105" s="13" t="str">
        <f t="shared" si="400"/>
        <v/>
      </c>
      <c r="BK105" s="13" t="str">
        <f t="shared" si="401"/>
        <v/>
      </c>
      <c r="BL105" s="13" t="str">
        <f t="shared" si="402"/>
        <v/>
      </c>
      <c r="BM105" s="13" t="str">
        <f t="shared" si="403"/>
        <v/>
      </c>
      <c r="BN105" s="13" t="str">
        <f t="shared" si="404"/>
        <v/>
      </c>
      <c r="BO105" s="13" t="str">
        <f t="shared" si="405"/>
        <v/>
      </c>
      <c r="BP105" s="985"/>
      <c r="BQ105" s="13">
        <f t="shared" si="440"/>
        <v>0</v>
      </c>
      <c r="BR105" s="5">
        <v>1982</v>
      </c>
      <c r="BS105" s="11" t="str">
        <f t="shared" si="442"/>
        <v/>
      </c>
      <c r="BT105" s="11" t="str">
        <f t="shared" si="443"/>
        <v/>
      </c>
      <c r="BU105" s="11" t="str">
        <f t="shared" si="444"/>
        <v/>
      </c>
      <c r="BV105" s="11" t="str">
        <f t="shared" si="445"/>
        <v/>
      </c>
      <c r="BW105" s="11" t="str">
        <f t="shared" si="446"/>
        <v/>
      </c>
      <c r="BX105" s="11" t="str">
        <f t="shared" si="447"/>
        <v/>
      </c>
      <c r="BY105" s="11" t="str">
        <f t="shared" si="448"/>
        <v/>
      </c>
      <c r="BZ105" s="11" t="str">
        <f t="shared" si="449"/>
        <v/>
      </c>
      <c r="CA105" s="11" t="str">
        <f t="shared" si="450"/>
        <v/>
      </c>
      <c r="CB105" s="11" t="str">
        <f t="shared" si="451"/>
        <v/>
      </c>
      <c r="CC105" s="11" t="str">
        <f t="shared" si="452"/>
        <v/>
      </c>
      <c r="CD105" s="11" t="str">
        <f t="shared" si="453"/>
        <v/>
      </c>
      <c r="CE105" s="11" t="str">
        <f t="shared" si="454"/>
        <v/>
      </c>
      <c r="CF105" s="11" t="str">
        <f t="shared" si="455"/>
        <v/>
      </c>
      <c r="CG105" s="11" t="str">
        <f t="shared" si="456"/>
        <v/>
      </c>
      <c r="CH105" s="11" t="str">
        <f t="shared" si="457"/>
        <v/>
      </c>
      <c r="CI105" s="11" t="str">
        <f t="shared" si="458"/>
        <v/>
      </c>
      <c r="CJ105" s="11" t="str">
        <f t="shared" si="459"/>
        <v/>
      </c>
      <c r="CK105" s="11" t="str">
        <f t="shared" si="460"/>
        <v/>
      </c>
      <c r="CL105" s="11" t="str">
        <f t="shared" si="461"/>
        <v/>
      </c>
      <c r="CM105" s="11" t="str">
        <f t="shared" si="462"/>
        <v/>
      </c>
      <c r="CN105" s="11" t="str">
        <f t="shared" si="463"/>
        <v/>
      </c>
      <c r="CO105" s="11" t="str">
        <f t="shared" si="464"/>
        <v/>
      </c>
      <c r="CP105" s="11" t="str">
        <f t="shared" si="465"/>
        <v/>
      </c>
      <c r="CQ105" s="11" t="str">
        <f t="shared" si="466"/>
        <v/>
      </c>
      <c r="CR105" s="11" t="str">
        <f t="shared" si="467"/>
        <v/>
      </c>
      <c r="CS105" s="11" t="str">
        <f t="shared" si="468"/>
        <v/>
      </c>
      <c r="CT105" s="11" t="str">
        <f t="shared" si="469"/>
        <v/>
      </c>
      <c r="CU105" s="11" t="str">
        <f t="shared" si="470"/>
        <v/>
      </c>
      <c r="CV105" s="11" t="str">
        <f t="shared" si="471"/>
        <v/>
      </c>
      <c r="CW105" s="5">
        <v>1982</v>
      </c>
      <c r="CX105" s="13">
        <f t="shared" si="410"/>
        <v>1</v>
      </c>
      <c r="CY105" s="13">
        <f t="shared" si="411"/>
        <v>1</v>
      </c>
      <c r="CZ105" s="13">
        <f t="shared" si="412"/>
        <v>1</v>
      </c>
      <c r="DA105" s="13">
        <f t="shared" si="413"/>
        <v>1</v>
      </c>
      <c r="DB105" s="13" t="str">
        <f t="shared" si="414"/>
        <v/>
      </c>
      <c r="DC105" s="13" t="str">
        <f t="shared" si="415"/>
        <v/>
      </c>
      <c r="DD105" s="13" t="str">
        <f t="shared" si="416"/>
        <v/>
      </c>
      <c r="DE105" s="13" t="str">
        <f t="shared" si="417"/>
        <v/>
      </c>
      <c r="DF105" s="13" t="str">
        <f t="shared" si="418"/>
        <v/>
      </c>
      <c r="DG105" s="13" t="str">
        <f t="shared" si="419"/>
        <v/>
      </c>
      <c r="DH105" s="13" t="str">
        <f t="shared" si="420"/>
        <v/>
      </c>
      <c r="DI105" s="13" t="str">
        <f t="shared" si="421"/>
        <v/>
      </c>
      <c r="DJ105" s="13">
        <f t="shared" si="422"/>
        <v>1</v>
      </c>
      <c r="DK105" s="13">
        <f t="shared" si="423"/>
        <v>1</v>
      </c>
      <c r="DL105" s="13">
        <f t="shared" si="424"/>
        <v>1</v>
      </c>
      <c r="DM105" s="13">
        <f t="shared" si="425"/>
        <v>1</v>
      </c>
      <c r="DN105" s="13">
        <f t="shared" si="426"/>
        <v>1</v>
      </c>
      <c r="DO105" s="13">
        <f t="shared" si="427"/>
        <v>1</v>
      </c>
      <c r="DP105" s="13">
        <f t="shared" si="428"/>
        <v>1</v>
      </c>
      <c r="DQ105" s="13" t="str">
        <f t="shared" si="429"/>
        <v/>
      </c>
      <c r="DR105" s="13" t="str">
        <f t="shared" si="430"/>
        <v/>
      </c>
      <c r="DS105" s="13" t="str">
        <f t="shared" si="431"/>
        <v/>
      </c>
      <c r="DT105" s="13" t="str">
        <f t="shared" si="432"/>
        <v/>
      </c>
      <c r="DU105" s="13">
        <f t="shared" si="433"/>
        <v>1</v>
      </c>
      <c r="DV105" s="13">
        <f t="shared" si="434"/>
        <v>1</v>
      </c>
      <c r="DW105" s="13">
        <f t="shared" si="435"/>
        <v>1</v>
      </c>
      <c r="DX105" s="13">
        <f t="shared" si="436"/>
        <v>1</v>
      </c>
      <c r="DY105" s="13" t="str">
        <f t="shared" si="437"/>
        <v/>
      </c>
      <c r="DZ105" s="13" t="str">
        <f t="shared" si="438"/>
        <v/>
      </c>
      <c r="EA105" s="13">
        <f t="shared" si="439"/>
        <v>1</v>
      </c>
      <c r="EB105" s="752">
        <f t="shared" si="441"/>
        <v>16</v>
      </c>
      <c r="EC105" s="5">
        <v>1982</v>
      </c>
      <c r="ED105" s="11" t="str">
        <f t="shared" si="472"/>
        <v/>
      </c>
      <c r="EE105" s="11" t="str">
        <f t="shared" si="473"/>
        <v/>
      </c>
      <c r="EF105" s="11" t="str">
        <f t="shared" si="474"/>
        <v/>
      </c>
      <c r="EG105" s="11" t="str">
        <f t="shared" si="475"/>
        <v/>
      </c>
      <c r="EH105" s="11" t="str">
        <f t="shared" si="476"/>
        <v/>
      </c>
      <c r="EI105" s="11" t="str">
        <f t="shared" si="477"/>
        <v/>
      </c>
      <c r="EJ105" s="11" t="str">
        <f t="shared" si="478"/>
        <v/>
      </c>
      <c r="EK105" s="11" t="str">
        <f t="shared" si="479"/>
        <v/>
      </c>
      <c r="EL105" s="11" t="str">
        <f t="shared" si="480"/>
        <v/>
      </c>
      <c r="EM105" s="11" t="str">
        <f t="shared" si="481"/>
        <v/>
      </c>
      <c r="EN105" s="11" t="str">
        <f t="shared" si="482"/>
        <v/>
      </c>
      <c r="EO105" s="11" t="str">
        <f t="shared" si="483"/>
        <v/>
      </c>
      <c r="EP105" s="11" t="str">
        <f t="shared" si="484"/>
        <v/>
      </c>
      <c r="EQ105" s="11" t="str">
        <f t="shared" si="485"/>
        <v/>
      </c>
      <c r="ER105" s="11" t="str">
        <f t="shared" si="486"/>
        <v/>
      </c>
      <c r="ES105" s="11" t="str">
        <f t="shared" si="487"/>
        <v/>
      </c>
      <c r="ET105" s="11" t="str">
        <f t="shared" si="488"/>
        <v/>
      </c>
      <c r="EU105" s="11" t="str">
        <f t="shared" si="489"/>
        <v/>
      </c>
      <c r="EV105" s="11" t="str">
        <f t="shared" si="490"/>
        <v/>
      </c>
      <c r="EW105" s="11" t="str">
        <f t="shared" si="491"/>
        <v/>
      </c>
      <c r="EX105" s="11" t="str">
        <f t="shared" si="492"/>
        <v/>
      </c>
      <c r="EY105" s="11" t="str">
        <f t="shared" si="493"/>
        <v/>
      </c>
      <c r="EZ105" s="11" t="str">
        <f t="shared" si="494"/>
        <v/>
      </c>
      <c r="FA105" s="11" t="str">
        <f t="shared" si="495"/>
        <v/>
      </c>
      <c r="FB105" s="11" t="str">
        <f t="shared" si="496"/>
        <v/>
      </c>
      <c r="FC105" s="11" t="str">
        <f t="shared" si="497"/>
        <v/>
      </c>
      <c r="FD105" s="11" t="str">
        <f t="shared" si="498"/>
        <v/>
      </c>
      <c r="FE105" s="11" t="str">
        <f t="shared" si="499"/>
        <v/>
      </c>
      <c r="FF105" s="11" t="str">
        <f t="shared" si="500"/>
        <v/>
      </c>
      <c r="FG105" s="11" t="str">
        <f t="shared" si="501"/>
        <v/>
      </c>
      <c r="FH105" s="37">
        <v>1982</v>
      </c>
    </row>
    <row r="106" spans="1:164">
      <c r="A106" s="37">
        <v>1983</v>
      </c>
      <c r="B106" s="7">
        <v>61</v>
      </c>
      <c r="C106" s="7">
        <v>63</v>
      </c>
      <c r="D106" s="7">
        <v>68</v>
      </c>
      <c r="E106" s="7">
        <v>69</v>
      </c>
      <c r="F106" s="7">
        <v>61</v>
      </c>
      <c r="G106" s="8">
        <v>61</v>
      </c>
      <c r="H106" s="7">
        <v>60</v>
      </c>
      <c r="I106" s="7">
        <v>71</v>
      </c>
      <c r="J106" s="7">
        <v>65</v>
      </c>
      <c r="K106" s="7">
        <v>65</v>
      </c>
      <c r="L106" s="8">
        <v>60</v>
      </c>
      <c r="M106" s="7">
        <v>65</v>
      </c>
      <c r="N106" s="7">
        <v>70</v>
      </c>
      <c r="O106" s="7">
        <v>68</v>
      </c>
      <c r="P106" s="7">
        <v>68</v>
      </c>
      <c r="Q106" s="8">
        <v>59</v>
      </c>
      <c r="R106" s="7">
        <v>64</v>
      </c>
      <c r="S106" s="7">
        <v>47</v>
      </c>
      <c r="T106" s="7">
        <v>48</v>
      </c>
      <c r="U106" s="7">
        <v>57</v>
      </c>
      <c r="V106" s="8">
        <v>65</v>
      </c>
      <c r="W106" s="7">
        <v>71</v>
      </c>
      <c r="X106" s="7">
        <v>63</v>
      </c>
      <c r="Y106" s="7">
        <v>63</v>
      </c>
      <c r="Z106" s="7">
        <v>62</v>
      </c>
      <c r="AA106" s="8">
        <v>77</v>
      </c>
      <c r="AB106" s="7">
        <v>86</v>
      </c>
      <c r="AC106" s="7">
        <v>88</v>
      </c>
      <c r="AD106" s="7">
        <v>86</v>
      </c>
      <c r="AE106" s="7">
        <v>82</v>
      </c>
      <c r="AF106" s="858"/>
      <c r="AG106" s="9">
        <f t="shared" si="406"/>
        <v>1993</v>
      </c>
      <c r="AH106" s="10">
        <f t="shared" si="407"/>
        <v>66.433333333333337</v>
      </c>
      <c r="AI106" s="11">
        <f t="shared" si="408"/>
        <v>88</v>
      </c>
      <c r="AJ106" s="12">
        <f t="shared" si="409"/>
        <v>47</v>
      </c>
      <c r="AK106" s="5">
        <v>1983</v>
      </c>
      <c r="AL106" s="13" t="str">
        <f t="shared" si="376"/>
        <v/>
      </c>
      <c r="AM106" s="13" t="str">
        <f t="shared" si="377"/>
        <v/>
      </c>
      <c r="AN106" s="13" t="str">
        <f t="shared" si="378"/>
        <v/>
      </c>
      <c r="AO106" s="13" t="str">
        <f t="shared" si="379"/>
        <v/>
      </c>
      <c r="AP106" s="13" t="str">
        <f t="shared" si="380"/>
        <v/>
      </c>
      <c r="AQ106" s="13" t="str">
        <f t="shared" si="381"/>
        <v/>
      </c>
      <c r="AR106" s="13" t="str">
        <f t="shared" si="382"/>
        <v/>
      </c>
      <c r="AS106" s="13" t="str">
        <f t="shared" si="383"/>
        <v/>
      </c>
      <c r="AT106" s="13" t="str">
        <f t="shared" si="384"/>
        <v/>
      </c>
      <c r="AU106" s="13" t="str">
        <f t="shared" si="385"/>
        <v/>
      </c>
      <c r="AV106" s="13" t="str">
        <f t="shared" si="386"/>
        <v/>
      </c>
      <c r="AW106" s="13" t="str">
        <f t="shared" si="387"/>
        <v/>
      </c>
      <c r="AX106" s="13" t="str">
        <f t="shared" si="388"/>
        <v/>
      </c>
      <c r="AY106" s="13" t="str">
        <f t="shared" si="389"/>
        <v/>
      </c>
      <c r="AZ106" s="13" t="str">
        <f t="shared" si="390"/>
        <v/>
      </c>
      <c r="BA106" s="13" t="str">
        <f t="shared" si="391"/>
        <v/>
      </c>
      <c r="BB106" s="13" t="str">
        <f t="shared" si="392"/>
        <v/>
      </c>
      <c r="BC106" s="13" t="str">
        <f t="shared" si="393"/>
        <v/>
      </c>
      <c r="BD106" s="13" t="str">
        <f t="shared" si="394"/>
        <v/>
      </c>
      <c r="BE106" s="13" t="str">
        <f t="shared" si="395"/>
        <v/>
      </c>
      <c r="BF106" s="13" t="str">
        <f t="shared" si="396"/>
        <v/>
      </c>
      <c r="BG106" s="13" t="str">
        <f t="shared" si="397"/>
        <v/>
      </c>
      <c r="BH106" s="13" t="str">
        <f t="shared" si="398"/>
        <v/>
      </c>
      <c r="BI106" s="13" t="str">
        <f t="shared" si="399"/>
        <v/>
      </c>
      <c r="BJ106" s="13" t="str">
        <f t="shared" si="400"/>
        <v/>
      </c>
      <c r="BK106" s="13" t="str">
        <f t="shared" si="401"/>
        <v/>
      </c>
      <c r="BL106" s="13" t="str">
        <f t="shared" si="402"/>
        <v/>
      </c>
      <c r="BM106" s="13" t="str">
        <f t="shared" si="403"/>
        <v/>
      </c>
      <c r="BN106" s="13" t="str">
        <f t="shared" si="404"/>
        <v/>
      </c>
      <c r="BO106" s="13" t="str">
        <f t="shared" si="405"/>
        <v/>
      </c>
      <c r="BP106" s="985"/>
      <c r="BQ106" s="13">
        <f t="shared" si="440"/>
        <v>0</v>
      </c>
      <c r="BR106" s="5">
        <v>1983</v>
      </c>
      <c r="BS106" s="11" t="str">
        <f t="shared" si="442"/>
        <v/>
      </c>
      <c r="BT106" s="11" t="str">
        <f t="shared" si="443"/>
        <v/>
      </c>
      <c r="BU106" s="11" t="str">
        <f t="shared" si="444"/>
        <v/>
      </c>
      <c r="BV106" s="11" t="str">
        <f t="shared" si="445"/>
        <v/>
      </c>
      <c r="BW106" s="11" t="str">
        <f t="shared" si="446"/>
        <v/>
      </c>
      <c r="BX106" s="11" t="str">
        <f t="shared" si="447"/>
        <v/>
      </c>
      <c r="BY106" s="11" t="str">
        <f t="shared" si="448"/>
        <v/>
      </c>
      <c r="BZ106" s="11" t="str">
        <f t="shared" si="449"/>
        <v/>
      </c>
      <c r="CA106" s="11" t="str">
        <f t="shared" si="450"/>
        <v/>
      </c>
      <c r="CB106" s="11" t="str">
        <f t="shared" si="451"/>
        <v/>
      </c>
      <c r="CC106" s="11" t="str">
        <f t="shared" si="452"/>
        <v/>
      </c>
      <c r="CD106" s="11" t="str">
        <f t="shared" si="453"/>
        <v/>
      </c>
      <c r="CE106" s="11" t="str">
        <f t="shared" si="454"/>
        <v/>
      </c>
      <c r="CF106" s="11" t="str">
        <f t="shared" si="455"/>
        <v/>
      </c>
      <c r="CG106" s="11" t="str">
        <f t="shared" si="456"/>
        <v/>
      </c>
      <c r="CH106" s="11" t="str">
        <f t="shared" si="457"/>
        <v/>
      </c>
      <c r="CI106" s="11" t="str">
        <f t="shared" si="458"/>
        <v/>
      </c>
      <c r="CJ106" s="11" t="str">
        <f t="shared" si="459"/>
        <v/>
      </c>
      <c r="CK106" s="11" t="str">
        <f t="shared" si="460"/>
        <v/>
      </c>
      <c r="CL106" s="11" t="str">
        <f t="shared" si="461"/>
        <v/>
      </c>
      <c r="CM106" s="11" t="str">
        <f t="shared" si="462"/>
        <v/>
      </c>
      <c r="CN106" s="11" t="str">
        <f t="shared" si="463"/>
        <v/>
      </c>
      <c r="CO106" s="11" t="str">
        <f t="shared" si="464"/>
        <v/>
      </c>
      <c r="CP106" s="11" t="str">
        <f t="shared" si="465"/>
        <v/>
      </c>
      <c r="CQ106" s="11" t="str">
        <f t="shared" si="466"/>
        <v/>
      </c>
      <c r="CR106" s="11" t="str">
        <f t="shared" si="467"/>
        <v/>
      </c>
      <c r="CS106" s="11" t="str">
        <f t="shared" si="468"/>
        <v/>
      </c>
      <c r="CT106" s="11" t="str">
        <f t="shared" si="469"/>
        <v/>
      </c>
      <c r="CU106" s="11" t="str">
        <f t="shared" si="470"/>
        <v/>
      </c>
      <c r="CV106" s="11" t="str">
        <f t="shared" si="471"/>
        <v/>
      </c>
      <c r="CW106" s="5">
        <v>1983</v>
      </c>
      <c r="CX106" s="13" t="str">
        <f t="shared" si="410"/>
        <v/>
      </c>
      <c r="CY106" s="13" t="str">
        <f t="shared" si="411"/>
        <v/>
      </c>
      <c r="CZ106" s="13" t="str">
        <f t="shared" si="412"/>
        <v/>
      </c>
      <c r="DA106" s="13" t="str">
        <f t="shared" si="413"/>
        <v/>
      </c>
      <c r="DB106" s="13" t="str">
        <f t="shared" si="414"/>
        <v/>
      </c>
      <c r="DC106" s="13" t="str">
        <f t="shared" si="415"/>
        <v/>
      </c>
      <c r="DD106" s="13" t="str">
        <f t="shared" si="416"/>
        <v/>
      </c>
      <c r="DE106" s="13">
        <f t="shared" si="417"/>
        <v>1</v>
      </c>
      <c r="DF106" s="13" t="str">
        <f t="shared" si="418"/>
        <v/>
      </c>
      <c r="DG106" s="13" t="str">
        <f t="shared" si="419"/>
        <v/>
      </c>
      <c r="DH106" s="13" t="str">
        <f t="shared" si="420"/>
        <v/>
      </c>
      <c r="DI106" s="13" t="str">
        <f t="shared" si="421"/>
        <v/>
      </c>
      <c r="DJ106" s="13">
        <f t="shared" si="422"/>
        <v>1</v>
      </c>
      <c r="DK106" s="13" t="str">
        <f t="shared" si="423"/>
        <v/>
      </c>
      <c r="DL106" s="13" t="str">
        <f t="shared" si="424"/>
        <v/>
      </c>
      <c r="DM106" s="13" t="str">
        <f t="shared" si="425"/>
        <v/>
      </c>
      <c r="DN106" s="13" t="str">
        <f t="shared" si="426"/>
        <v/>
      </c>
      <c r="DO106" s="13" t="str">
        <f t="shared" si="427"/>
        <v/>
      </c>
      <c r="DP106" s="13" t="str">
        <f t="shared" si="428"/>
        <v/>
      </c>
      <c r="DQ106" s="13" t="str">
        <f t="shared" si="429"/>
        <v/>
      </c>
      <c r="DR106" s="13" t="str">
        <f t="shared" si="430"/>
        <v/>
      </c>
      <c r="DS106" s="13">
        <f t="shared" si="431"/>
        <v>1</v>
      </c>
      <c r="DT106" s="13" t="str">
        <f t="shared" si="432"/>
        <v/>
      </c>
      <c r="DU106" s="13" t="str">
        <f t="shared" si="433"/>
        <v/>
      </c>
      <c r="DV106" s="13" t="str">
        <f t="shared" si="434"/>
        <v/>
      </c>
      <c r="DW106" s="13">
        <f t="shared" si="435"/>
        <v>1</v>
      </c>
      <c r="DX106" s="13">
        <f t="shared" si="436"/>
        <v>1</v>
      </c>
      <c r="DY106" s="13">
        <f t="shared" si="437"/>
        <v>1</v>
      </c>
      <c r="DZ106" s="13">
        <f t="shared" si="438"/>
        <v>1</v>
      </c>
      <c r="EA106" s="13">
        <f t="shared" si="439"/>
        <v>1</v>
      </c>
      <c r="EB106" s="752">
        <f t="shared" si="441"/>
        <v>8</v>
      </c>
      <c r="EC106" s="5">
        <v>1983</v>
      </c>
      <c r="ED106" s="11" t="str">
        <f t="shared" si="472"/>
        <v/>
      </c>
      <c r="EE106" s="11" t="str">
        <f t="shared" si="473"/>
        <v/>
      </c>
      <c r="EF106" s="11" t="str">
        <f t="shared" si="474"/>
        <v/>
      </c>
      <c r="EG106" s="11" t="str">
        <f t="shared" si="475"/>
        <v/>
      </c>
      <c r="EH106" s="11" t="str">
        <f t="shared" si="476"/>
        <v/>
      </c>
      <c r="EI106" s="11" t="str">
        <f t="shared" si="477"/>
        <v/>
      </c>
      <c r="EJ106" s="11" t="str">
        <f t="shared" si="478"/>
        <v/>
      </c>
      <c r="EK106" s="11" t="str">
        <f t="shared" si="479"/>
        <v/>
      </c>
      <c r="EL106" s="11" t="str">
        <f t="shared" si="480"/>
        <v/>
      </c>
      <c r="EM106" s="11" t="str">
        <f t="shared" si="481"/>
        <v/>
      </c>
      <c r="EN106" s="11" t="str">
        <f t="shared" si="482"/>
        <v/>
      </c>
      <c r="EO106" s="11" t="str">
        <f t="shared" si="483"/>
        <v/>
      </c>
      <c r="EP106" s="11" t="str">
        <f t="shared" si="484"/>
        <v/>
      </c>
      <c r="EQ106" s="11" t="str">
        <f t="shared" si="485"/>
        <v/>
      </c>
      <c r="ER106" s="11" t="str">
        <f t="shared" si="486"/>
        <v/>
      </c>
      <c r="ES106" s="11" t="str">
        <f t="shared" si="487"/>
        <v/>
      </c>
      <c r="ET106" s="11" t="str">
        <f t="shared" si="488"/>
        <v/>
      </c>
      <c r="EU106" s="11">
        <f t="shared" si="489"/>
        <v>1983</v>
      </c>
      <c r="EV106" s="11" t="str">
        <f t="shared" si="490"/>
        <v/>
      </c>
      <c r="EW106" s="11" t="str">
        <f t="shared" si="491"/>
        <v/>
      </c>
      <c r="EX106" s="11" t="str">
        <f t="shared" si="492"/>
        <v/>
      </c>
      <c r="EY106" s="11" t="str">
        <f t="shared" si="493"/>
        <v/>
      </c>
      <c r="EZ106" s="11" t="str">
        <f t="shared" si="494"/>
        <v/>
      </c>
      <c r="FA106" s="11" t="str">
        <f t="shared" si="495"/>
        <v/>
      </c>
      <c r="FB106" s="11" t="str">
        <f t="shared" si="496"/>
        <v/>
      </c>
      <c r="FC106" s="11" t="str">
        <f t="shared" si="497"/>
        <v/>
      </c>
      <c r="FD106" s="11" t="str">
        <f t="shared" si="498"/>
        <v/>
      </c>
      <c r="FE106" s="11" t="str">
        <f t="shared" si="499"/>
        <v/>
      </c>
      <c r="FF106" s="11" t="str">
        <f t="shared" si="500"/>
        <v/>
      </c>
      <c r="FG106" s="11" t="str">
        <f t="shared" si="501"/>
        <v/>
      </c>
      <c r="FH106" s="37">
        <v>1983</v>
      </c>
    </row>
    <row r="107" spans="1:164">
      <c r="A107" s="37">
        <v>1984</v>
      </c>
      <c r="B107" s="7">
        <v>58</v>
      </c>
      <c r="C107" s="7">
        <v>67</v>
      </c>
      <c r="D107" s="7">
        <v>59</v>
      </c>
      <c r="E107" s="7">
        <v>63</v>
      </c>
      <c r="F107" s="7">
        <v>68</v>
      </c>
      <c r="G107" s="8">
        <v>58</v>
      </c>
      <c r="H107" s="7">
        <v>58</v>
      </c>
      <c r="I107" s="7">
        <v>64</v>
      </c>
      <c r="J107" s="7">
        <v>53</v>
      </c>
      <c r="K107" s="7">
        <v>60</v>
      </c>
      <c r="L107" s="8">
        <v>63</v>
      </c>
      <c r="M107" s="7">
        <v>71</v>
      </c>
      <c r="N107" s="7">
        <v>74</v>
      </c>
      <c r="O107" s="7">
        <v>68</v>
      </c>
      <c r="P107" s="7">
        <v>68</v>
      </c>
      <c r="Q107" s="8">
        <v>65</v>
      </c>
      <c r="R107" s="7">
        <v>66</v>
      </c>
      <c r="S107" s="7">
        <v>66</v>
      </c>
      <c r="T107" s="7">
        <v>67</v>
      </c>
      <c r="U107" s="7">
        <v>68</v>
      </c>
      <c r="V107" s="8">
        <v>60</v>
      </c>
      <c r="W107" s="7">
        <v>49</v>
      </c>
      <c r="X107" s="7">
        <v>55</v>
      </c>
      <c r="Y107" s="7">
        <v>62</v>
      </c>
      <c r="Z107" s="7">
        <v>75</v>
      </c>
      <c r="AA107" s="8">
        <v>81</v>
      </c>
      <c r="AB107" s="7">
        <v>86</v>
      </c>
      <c r="AC107" s="7">
        <v>72</v>
      </c>
      <c r="AD107" s="7">
        <v>78</v>
      </c>
      <c r="AE107" s="7">
        <v>78</v>
      </c>
      <c r="AF107" s="858"/>
      <c r="AG107" s="9">
        <f t="shared" si="406"/>
        <v>1980</v>
      </c>
      <c r="AH107" s="10">
        <f t="shared" si="407"/>
        <v>66</v>
      </c>
      <c r="AI107" s="11">
        <f t="shared" si="408"/>
        <v>86</v>
      </c>
      <c r="AJ107" s="12">
        <f t="shared" si="409"/>
        <v>49</v>
      </c>
      <c r="AK107" s="5">
        <v>1984</v>
      </c>
      <c r="AL107" s="13" t="str">
        <f t="shared" si="376"/>
        <v/>
      </c>
      <c r="AM107" s="13" t="str">
        <f t="shared" si="377"/>
        <v/>
      </c>
      <c r="AN107" s="13" t="str">
        <f t="shared" si="378"/>
        <v/>
      </c>
      <c r="AO107" s="13" t="str">
        <f t="shared" si="379"/>
        <v/>
      </c>
      <c r="AP107" s="13" t="str">
        <f t="shared" si="380"/>
        <v/>
      </c>
      <c r="AQ107" s="13" t="str">
        <f t="shared" si="381"/>
        <v/>
      </c>
      <c r="AR107" s="13" t="str">
        <f t="shared" si="382"/>
        <v/>
      </c>
      <c r="AS107" s="13" t="str">
        <f t="shared" si="383"/>
        <v/>
      </c>
      <c r="AT107" s="13" t="str">
        <f t="shared" si="384"/>
        <v/>
      </c>
      <c r="AU107" s="13" t="str">
        <f t="shared" si="385"/>
        <v/>
      </c>
      <c r="AV107" s="13" t="str">
        <f t="shared" si="386"/>
        <v/>
      </c>
      <c r="AW107" s="13" t="str">
        <f t="shared" si="387"/>
        <v/>
      </c>
      <c r="AX107" s="13" t="str">
        <f t="shared" si="388"/>
        <v/>
      </c>
      <c r="AY107" s="13" t="str">
        <f t="shared" si="389"/>
        <v/>
      </c>
      <c r="AZ107" s="13" t="str">
        <f t="shared" si="390"/>
        <v/>
      </c>
      <c r="BA107" s="13" t="str">
        <f t="shared" si="391"/>
        <v/>
      </c>
      <c r="BB107" s="13" t="str">
        <f t="shared" si="392"/>
        <v/>
      </c>
      <c r="BC107" s="13" t="str">
        <f t="shared" si="393"/>
        <v/>
      </c>
      <c r="BD107" s="13" t="str">
        <f t="shared" si="394"/>
        <v/>
      </c>
      <c r="BE107" s="13" t="str">
        <f t="shared" si="395"/>
        <v/>
      </c>
      <c r="BF107" s="13" t="str">
        <f t="shared" si="396"/>
        <v/>
      </c>
      <c r="BG107" s="13" t="str">
        <f t="shared" si="397"/>
        <v/>
      </c>
      <c r="BH107" s="13" t="str">
        <f t="shared" si="398"/>
        <v/>
      </c>
      <c r="BI107" s="13" t="str">
        <f t="shared" si="399"/>
        <v/>
      </c>
      <c r="BJ107" s="13" t="str">
        <f t="shared" si="400"/>
        <v/>
      </c>
      <c r="BK107" s="13" t="str">
        <f t="shared" si="401"/>
        <v/>
      </c>
      <c r="BL107" s="13" t="str">
        <f t="shared" si="402"/>
        <v/>
      </c>
      <c r="BM107" s="13" t="str">
        <f t="shared" si="403"/>
        <v/>
      </c>
      <c r="BN107" s="13" t="str">
        <f t="shared" si="404"/>
        <v/>
      </c>
      <c r="BO107" s="13" t="str">
        <f t="shared" si="405"/>
        <v/>
      </c>
      <c r="BP107" s="985"/>
      <c r="BQ107" s="13">
        <f t="shared" si="440"/>
        <v>0</v>
      </c>
      <c r="BR107" s="5">
        <v>1984</v>
      </c>
      <c r="BS107" s="11" t="str">
        <f t="shared" si="442"/>
        <v/>
      </c>
      <c r="BT107" s="11" t="str">
        <f t="shared" si="443"/>
        <v/>
      </c>
      <c r="BU107" s="11" t="str">
        <f t="shared" si="444"/>
        <v/>
      </c>
      <c r="BV107" s="11" t="str">
        <f t="shared" si="445"/>
        <v/>
      </c>
      <c r="BW107" s="11" t="str">
        <f t="shared" si="446"/>
        <v/>
      </c>
      <c r="BX107" s="11" t="str">
        <f t="shared" si="447"/>
        <v/>
      </c>
      <c r="BY107" s="11" t="str">
        <f t="shared" si="448"/>
        <v/>
      </c>
      <c r="BZ107" s="11" t="str">
        <f t="shared" si="449"/>
        <v/>
      </c>
      <c r="CA107" s="11" t="str">
        <f t="shared" si="450"/>
        <v/>
      </c>
      <c r="CB107" s="11" t="str">
        <f t="shared" si="451"/>
        <v/>
      </c>
      <c r="CC107" s="11" t="str">
        <f t="shared" si="452"/>
        <v/>
      </c>
      <c r="CD107" s="11" t="str">
        <f t="shared" si="453"/>
        <v/>
      </c>
      <c r="CE107" s="11" t="str">
        <f t="shared" si="454"/>
        <v/>
      </c>
      <c r="CF107" s="11" t="str">
        <f t="shared" si="455"/>
        <v/>
      </c>
      <c r="CG107" s="11" t="str">
        <f t="shared" si="456"/>
        <v/>
      </c>
      <c r="CH107" s="11" t="str">
        <f t="shared" si="457"/>
        <v/>
      </c>
      <c r="CI107" s="11" t="str">
        <f t="shared" si="458"/>
        <v/>
      </c>
      <c r="CJ107" s="11" t="str">
        <f t="shared" si="459"/>
        <v/>
      </c>
      <c r="CK107" s="11" t="str">
        <f t="shared" si="460"/>
        <v/>
      </c>
      <c r="CL107" s="11" t="str">
        <f t="shared" si="461"/>
        <v/>
      </c>
      <c r="CM107" s="11" t="str">
        <f t="shared" si="462"/>
        <v/>
      </c>
      <c r="CN107" s="11" t="str">
        <f t="shared" si="463"/>
        <v/>
      </c>
      <c r="CO107" s="11" t="str">
        <f t="shared" si="464"/>
        <v/>
      </c>
      <c r="CP107" s="11" t="str">
        <f t="shared" si="465"/>
        <v/>
      </c>
      <c r="CQ107" s="11" t="str">
        <f t="shared" si="466"/>
        <v/>
      </c>
      <c r="CR107" s="11" t="str">
        <f t="shared" si="467"/>
        <v/>
      </c>
      <c r="CS107" s="11" t="str">
        <f t="shared" si="468"/>
        <v/>
      </c>
      <c r="CT107" s="11" t="str">
        <f t="shared" si="469"/>
        <v/>
      </c>
      <c r="CU107" s="11" t="str">
        <f t="shared" si="470"/>
        <v/>
      </c>
      <c r="CV107" s="11" t="str">
        <f t="shared" si="471"/>
        <v/>
      </c>
      <c r="CW107" s="5">
        <v>1984</v>
      </c>
      <c r="CX107" s="13" t="str">
        <f t="shared" si="410"/>
        <v/>
      </c>
      <c r="CY107" s="13" t="str">
        <f t="shared" si="411"/>
        <v/>
      </c>
      <c r="CZ107" s="13" t="str">
        <f t="shared" si="412"/>
        <v/>
      </c>
      <c r="DA107" s="13" t="str">
        <f t="shared" si="413"/>
        <v/>
      </c>
      <c r="DB107" s="13" t="str">
        <f t="shared" si="414"/>
        <v/>
      </c>
      <c r="DC107" s="13" t="str">
        <f t="shared" si="415"/>
        <v/>
      </c>
      <c r="DD107" s="13" t="str">
        <f t="shared" si="416"/>
        <v/>
      </c>
      <c r="DE107" s="13" t="str">
        <f t="shared" si="417"/>
        <v/>
      </c>
      <c r="DF107" s="13" t="str">
        <f t="shared" si="418"/>
        <v/>
      </c>
      <c r="DG107" s="13" t="str">
        <f t="shared" si="419"/>
        <v/>
      </c>
      <c r="DH107" s="13" t="str">
        <f t="shared" si="420"/>
        <v/>
      </c>
      <c r="DI107" s="13">
        <f t="shared" si="421"/>
        <v>1</v>
      </c>
      <c r="DJ107" s="13">
        <f t="shared" si="422"/>
        <v>1</v>
      </c>
      <c r="DK107" s="13" t="str">
        <f t="shared" si="423"/>
        <v/>
      </c>
      <c r="DL107" s="13" t="str">
        <f t="shared" si="424"/>
        <v/>
      </c>
      <c r="DM107" s="13" t="str">
        <f t="shared" si="425"/>
        <v/>
      </c>
      <c r="DN107" s="13" t="str">
        <f t="shared" si="426"/>
        <v/>
      </c>
      <c r="DO107" s="13" t="str">
        <f t="shared" si="427"/>
        <v/>
      </c>
      <c r="DP107" s="13" t="str">
        <f t="shared" si="428"/>
        <v/>
      </c>
      <c r="DQ107" s="13" t="str">
        <f t="shared" si="429"/>
        <v/>
      </c>
      <c r="DR107" s="13" t="str">
        <f t="shared" si="430"/>
        <v/>
      </c>
      <c r="DS107" s="13" t="str">
        <f t="shared" si="431"/>
        <v/>
      </c>
      <c r="DT107" s="13" t="str">
        <f t="shared" si="432"/>
        <v/>
      </c>
      <c r="DU107" s="13" t="str">
        <f t="shared" si="433"/>
        <v/>
      </c>
      <c r="DV107" s="13">
        <f t="shared" si="434"/>
        <v>1</v>
      </c>
      <c r="DW107" s="13">
        <f t="shared" si="435"/>
        <v>1</v>
      </c>
      <c r="DX107" s="13">
        <f t="shared" si="436"/>
        <v>1</v>
      </c>
      <c r="DY107" s="13">
        <f t="shared" si="437"/>
        <v>1</v>
      </c>
      <c r="DZ107" s="13">
        <f t="shared" si="438"/>
        <v>1</v>
      </c>
      <c r="EA107" s="13">
        <f t="shared" si="439"/>
        <v>1</v>
      </c>
      <c r="EB107" s="752">
        <f t="shared" si="441"/>
        <v>8</v>
      </c>
      <c r="EC107" s="5">
        <v>1984</v>
      </c>
      <c r="ED107" s="11" t="str">
        <f t="shared" si="472"/>
        <v/>
      </c>
      <c r="EE107" s="11" t="str">
        <f t="shared" si="473"/>
        <v/>
      </c>
      <c r="EF107" s="11" t="str">
        <f t="shared" si="474"/>
        <v/>
      </c>
      <c r="EG107" s="11" t="str">
        <f t="shared" si="475"/>
        <v/>
      </c>
      <c r="EH107" s="11" t="str">
        <f t="shared" si="476"/>
        <v/>
      </c>
      <c r="EI107" s="11" t="str">
        <f t="shared" si="477"/>
        <v/>
      </c>
      <c r="EJ107" s="11" t="str">
        <f t="shared" si="478"/>
        <v/>
      </c>
      <c r="EK107" s="11" t="str">
        <f t="shared" si="479"/>
        <v/>
      </c>
      <c r="EL107" s="11" t="str">
        <f t="shared" si="480"/>
        <v/>
      </c>
      <c r="EM107" s="11" t="str">
        <f t="shared" si="481"/>
        <v/>
      </c>
      <c r="EN107" s="11" t="str">
        <f t="shared" si="482"/>
        <v/>
      </c>
      <c r="EO107" s="11" t="str">
        <f t="shared" si="483"/>
        <v/>
      </c>
      <c r="EP107" s="11" t="str">
        <f t="shared" si="484"/>
        <v/>
      </c>
      <c r="EQ107" s="11" t="str">
        <f t="shared" si="485"/>
        <v/>
      </c>
      <c r="ER107" s="11" t="str">
        <f t="shared" si="486"/>
        <v/>
      </c>
      <c r="ES107" s="11" t="str">
        <f t="shared" si="487"/>
        <v/>
      </c>
      <c r="ET107" s="11" t="str">
        <f t="shared" si="488"/>
        <v/>
      </c>
      <c r="EU107" s="11" t="str">
        <f t="shared" si="489"/>
        <v/>
      </c>
      <c r="EV107" s="11" t="str">
        <f t="shared" si="490"/>
        <v/>
      </c>
      <c r="EW107" s="11" t="str">
        <f t="shared" si="491"/>
        <v/>
      </c>
      <c r="EX107" s="11" t="str">
        <f t="shared" si="492"/>
        <v/>
      </c>
      <c r="EY107" s="11" t="str">
        <f t="shared" si="493"/>
        <v/>
      </c>
      <c r="EZ107" s="11" t="str">
        <f t="shared" si="494"/>
        <v/>
      </c>
      <c r="FA107" s="11" t="str">
        <f t="shared" si="495"/>
        <v/>
      </c>
      <c r="FB107" s="11" t="str">
        <f t="shared" si="496"/>
        <v/>
      </c>
      <c r="FC107" s="11" t="str">
        <f t="shared" si="497"/>
        <v/>
      </c>
      <c r="FD107" s="11" t="str">
        <f t="shared" si="498"/>
        <v/>
      </c>
      <c r="FE107" s="11" t="str">
        <f t="shared" si="499"/>
        <v/>
      </c>
      <c r="FF107" s="11" t="str">
        <f t="shared" si="500"/>
        <v/>
      </c>
      <c r="FG107" s="11" t="str">
        <f t="shared" si="501"/>
        <v/>
      </c>
      <c r="FH107" s="37">
        <v>1984</v>
      </c>
    </row>
    <row r="108" spans="1:164">
      <c r="A108" s="37">
        <v>1985</v>
      </c>
      <c r="B108" s="7">
        <v>69</v>
      </c>
      <c r="C108" s="7">
        <v>59</v>
      </c>
      <c r="D108" s="7">
        <v>70</v>
      </c>
      <c r="E108" s="7">
        <v>76</v>
      </c>
      <c r="F108" s="7">
        <v>83</v>
      </c>
      <c r="G108" s="8">
        <v>70</v>
      </c>
      <c r="H108" s="7">
        <v>70</v>
      </c>
      <c r="I108" s="7">
        <v>56</v>
      </c>
      <c r="J108" s="7">
        <v>49</v>
      </c>
      <c r="K108" s="7">
        <v>55</v>
      </c>
      <c r="L108" s="8">
        <v>70</v>
      </c>
      <c r="M108" s="7">
        <v>78</v>
      </c>
      <c r="N108" s="7">
        <v>80</v>
      </c>
      <c r="O108" s="7">
        <v>71</v>
      </c>
      <c r="P108" s="7">
        <v>68</v>
      </c>
      <c r="Q108" s="8">
        <v>80</v>
      </c>
      <c r="R108" s="7">
        <v>68</v>
      </c>
      <c r="S108" s="7">
        <v>82</v>
      </c>
      <c r="T108" s="7">
        <v>93</v>
      </c>
      <c r="U108" s="7">
        <v>95</v>
      </c>
      <c r="V108" s="8">
        <v>92</v>
      </c>
      <c r="W108" s="7">
        <v>96</v>
      </c>
      <c r="X108" s="7">
        <v>95</v>
      </c>
      <c r="Y108" s="7">
        <v>85</v>
      </c>
      <c r="Z108" s="7">
        <v>80</v>
      </c>
      <c r="AA108" s="8">
        <v>88</v>
      </c>
      <c r="AB108" s="7">
        <v>89</v>
      </c>
      <c r="AC108" s="7">
        <v>82</v>
      </c>
      <c r="AD108" s="7">
        <v>72</v>
      </c>
      <c r="AE108" s="7">
        <v>84</v>
      </c>
      <c r="AF108" s="858"/>
      <c r="AG108" s="9">
        <f t="shared" si="406"/>
        <v>2305</v>
      </c>
      <c r="AH108" s="10">
        <f t="shared" si="407"/>
        <v>76.833333333333329</v>
      </c>
      <c r="AI108" s="11">
        <f t="shared" si="408"/>
        <v>96</v>
      </c>
      <c r="AJ108" s="12">
        <f t="shared" si="409"/>
        <v>49</v>
      </c>
      <c r="AK108" s="5">
        <v>1985</v>
      </c>
      <c r="AL108" s="13" t="str">
        <f t="shared" si="376"/>
        <v/>
      </c>
      <c r="AM108" s="13" t="str">
        <f t="shared" si="377"/>
        <v/>
      </c>
      <c r="AN108" s="13" t="str">
        <f t="shared" si="378"/>
        <v/>
      </c>
      <c r="AO108" s="13" t="str">
        <f t="shared" si="379"/>
        <v/>
      </c>
      <c r="AP108" s="13" t="str">
        <f t="shared" si="380"/>
        <v/>
      </c>
      <c r="AQ108" s="13" t="str">
        <f t="shared" si="381"/>
        <v/>
      </c>
      <c r="AR108" s="13" t="str">
        <f t="shared" si="382"/>
        <v/>
      </c>
      <c r="AS108" s="13" t="str">
        <f t="shared" si="383"/>
        <v/>
      </c>
      <c r="AT108" s="13" t="str">
        <f t="shared" si="384"/>
        <v/>
      </c>
      <c r="AU108" s="13" t="str">
        <f t="shared" si="385"/>
        <v/>
      </c>
      <c r="AV108" s="13" t="str">
        <f t="shared" si="386"/>
        <v/>
      </c>
      <c r="AW108" s="13" t="str">
        <f t="shared" si="387"/>
        <v/>
      </c>
      <c r="AX108" s="13" t="str">
        <f t="shared" si="388"/>
        <v/>
      </c>
      <c r="AY108" s="13" t="str">
        <f t="shared" si="389"/>
        <v/>
      </c>
      <c r="AZ108" s="13" t="str">
        <f t="shared" si="390"/>
        <v/>
      </c>
      <c r="BA108" s="13" t="str">
        <f t="shared" si="391"/>
        <v/>
      </c>
      <c r="BB108" s="13" t="str">
        <f t="shared" si="392"/>
        <v/>
      </c>
      <c r="BC108" s="13" t="str">
        <f t="shared" si="393"/>
        <v/>
      </c>
      <c r="BD108" s="13">
        <f t="shared" si="394"/>
        <v>1</v>
      </c>
      <c r="BE108" s="13">
        <f t="shared" si="395"/>
        <v>1</v>
      </c>
      <c r="BF108" s="13">
        <f t="shared" si="396"/>
        <v>1</v>
      </c>
      <c r="BG108" s="13">
        <f t="shared" si="397"/>
        <v>1</v>
      </c>
      <c r="BH108" s="13">
        <f t="shared" si="398"/>
        <v>1</v>
      </c>
      <c r="BI108" s="13" t="str">
        <f t="shared" si="399"/>
        <v/>
      </c>
      <c r="BJ108" s="13" t="str">
        <f t="shared" si="400"/>
        <v/>
      </c>
      <c r="BK108" s="13" t="str">
        <f t="shared" si="401"/>
        <v/>
      </c>
      <c r="BL108" s="13" t="str">
        <f t="shared" si="402"/>
        <v/>
      </c>
      <c r="BM108" s="13" t="str">
        <f t="shared" si="403"/>
        <v/>
      </c>
      <c r="BN108" s="13" t="str">
        <f t="shared" si="404"/>
        <v/>
      </c>
      <c r="BO108" s="13" t="str">
        <f t="shared" si="405"/>
        <v/>
      </c>
      <c r="BP108" s="985"/>
      <c r="BQ108" s="13">
        <f t="shared" si="440"/>
        <v>5</v>
      </c>
      <c r="BR108" s="5">
        <v>1985</v>
      </c>
      <c r="BS108" s="11" t="str">
        <f t="shared" si="442"/>
        <v/>
      </c>
      <c r="BT108" s="11" t="str">
        <f t="shared" si="443"/>
        <v/>
      </c>
      <c r="BU108" s="11" t="str">
        <f t="shared" si="444"/>
        <v/>
      </c>
      <c r="BV108" s="11" t="str">
        <f t="shared" si="445"/>
        <v/>
      </c>
      <c r="BW108" s="11" t="str">
        <f t="shared" si="446"/>
        <v/>
      </c>
      <c r="BX108" s="11" t="str">
        <f t="shared" si="447"/>
        <v/>
      </c>
      <c r="BY108" s="11" t="str">
        <f t="shared" si="448"/>
        <v/>
      </c>
      <c r="BZ108" s="11" t="str">
        <f t="shared" si="449"/>
        <v/>
      </c>
      <c r="CA108" s="11" t="str">
        <f t="shared" si="450"/>
        <v/>
      </c>
      <c r="CB108" s="11" t="str">
        <f t="shared" si="451"/>
        <v/>
      </c>
      <c r="CC108" s="11" t="str">
        <f t="shared" si="452"/>
        <v/>
      </c>
      <c r="CD108" s="11" t="str">
        <f t="shared" si="453"/>
        <v/>
      </c>
      <c r="CE108" s="11" t="str">
        <f t="shared" si="454"/>
        <v/>
      </c>
      <c r="CF108" s="11" t="str">
        <f t="shared" si="455"/>
        <v/>
      </c>
      <c r="CG108" s="11" t="str">
        <f t="shared" si="456"/>
        <v/>
      </c>
      <c r="CH108" s="11" t="str">
        <f t="shared" si="457"/>
        <v/>
      </c>
      <c r="CI108" s="11" t="str">
        <f t="shared" si="458"/>
        <v/>
      </c>
      <c r="CJ108" s="11" t="str">
        <f t="shared" si="459"/>
        <v/>
      </c>
      <c r="CK108" s="11" t="str">
        <f t="shared" si="460"/>
        <v/>
      </c>
      <c r="CL108" s="11">
        <f t="shared" si="461"/>
        <v>1985</v>
      </c>
      <c r="CM108" s="11">
        <f t="shared" si="462"/>
        <v>1985</v>
      </c>
      <c r="CN108" s="11">
        <f t="shared" si="463"/>
        <v>1985</v>
      </c>
      <c r="CO108" s="11">
        <f t="shared" si="464"/>
        <v>1985</v>
      </c>
      <c r="CP108" s="11" t="str">
        <f t="shared" si="465"/>
        <v/>
      </c>
      <c r="CQ108" s="11" t="str">
        <f t="shared" si="466"/>
        <v/>
      </c>
      <c r="CR108" s="11" t="str">
        <f t="shared" si="467"/>
        <v/>
      </c>
      <c r="CS108" s="11" t="str">
        <f t="shared" si="468"/>
        <v/>
      </c>
      <c r="CT108" s="11" t="str">
        <f t="shared" si="469"/>
        <v/>
      </c>
      <c r="CU108" s="11" t="str">
        <f t="shared" si="470"/>
        <v/>
      </c>
      <c r="CV108" s="11" t="str">
        <f t="shared" si="471"/>
        <v/>
      </c>
      <c r="CW108" s="5">
        <v>1985</v>
      </c>
      <c r="CX108" s="13" t="str">
        <f t="shared" si="410"/>
        <v/>
      </c>
      <c r="CY108" s="13" t="str">
        <f t="shared" si="411"/>
        <v/>
      </c>
      <c r="CZ108" s="13">
        <f t="shared" si="412"/>
        <v>1</v>
      </c>
      <c r="DA108" s="13">
        <f t="shared" si="413"/>
        <v>1</v>
      </c>
      <c r="DB108" s="13">
        <f t="shared" si="414"/>
        <v>1</v>
      </c>
      <c r="DC108" s="13">
        <f t="shared" si="415"/>
        <v>1</v>
      </c>
      <c r="DD108" s="13">
        <f t="shared" si="416"/>
        <v>1</v>
      </c>
      <c r="DE108" s="13" t="str">
        <f t="shared" si="417"/>
        <v/>
      </c>
      <c r="DF108" s="13" t="str">
        <f t="shared" si="418"/>
        <v/>
      </c>
      <c r="DG108" s="13" t="str">
        <f t="shared" si="419"/>
        <v/>
      </c>
      <c r="DH108" s="13">
        <f t="shared" si="420"/>
        <v>1</v>
      </c>
      <c r="DI108" s="13">
        <f t="shared" si="421"/>
        <v>1</v>
      </c>
      <c r="DJ108" s="13">
        <f t="shared" si="422"/>
        <v>1</v>
      </c>
      <c r="DK108" s="13">
        <f t="shared" si="423"/>
        <v>1</v>
      </c>
      <c r="DL108" s="13" t="str">
        <f t="shared" si="424"/>
        <v/>
      </c>
      <c r="DM108" s="13">
        <f t="shared" si="425"/>
        <v>1</v>
      </c>
      <c r="DN108" s="13" t="str">
        <f t="shared" si="426"/>
        <v/>
      </c>
      <c r="DO108" s="13">
        <f t="shared" si="427"/>
        <v>1</v>
      </c>
      <c r="DP108" s="13">
        <f t="shared" si="428"/>
        <v>1</v>
      </c>
      <c r="DQ108" s="13">
        <f t="shared" si="429"/>
        <v>1</v>
      </c>
      <c r="DR108" s="13">
        <f t="shared" si="430"/>
        <v>1</v>
      </c>
      <c r="DS108" s="13">
        <f t="shared" si="431"/>
        <v>1</v>
      </c>
      <c r="DT108" s="13">
        <f t="shared" si="432"/>
        <v>1</v>
      </c>
      <c r="DU108" s="13">
        <f t="shared" si="433"/>
        <v>1</v>
      </c>
      <c r="DV108" s="13">
        <f t="shared" si="434"/>
        <v>1</v>
      </c>
      <c r="DW108" s="13">
        <f t="shared" si="435"/>
        <v>1</v>
      </c>
      <c r="DX108" s="13">
        <f t="shared" si="436"/>
        <v>1</v>
      </c>
      <c r="DY108" s="13">
        <f t="shared" si="437"/>
        <v>1</v>
      </c>
      <c r="DZ108" s="13">
        <f t="shared" si="438"/>
        <v>1</v>
      </c>
      <c r="EA108" s="13">
        <f t="shared" si="439"/>
        <v>1</v>
      </c>
      <c r="EB108" s="752">
        <f t="shared" si="441"/>
        <v>23</v>
      </c>
      <c r="EC108" s="5">
        <v>1985</v>
      </c>
      <c r="ED108" s="11" t="str">
        <f t="shared" si="472"/>
        <v/>
      </c>
      <c r="EE108" s="11" t="str">
        <f t="shared" si="473"/>
        <v/>
      </c>
      <c r="EF108" s="11" t="str">
        <f t="shared" si="474"/>
        <v/>
      </c>
      <c r="EG108" s="11" t="str">
        <f t="shared" si="475"/>
        <v/>
      </c>
      <c r="EH108" s="11" t="str">
        <f t="shared" si="476"/>
        <v/>
      </c>
      <c r="EI108" s="11" t="str">
        <f t="shared" si="477"/>
        <v/>
      </c>
      <c r="EJ108" s="11" t="str">
        <f t="shared" si="478"/>
        <v/>
      </c>
      <c r="EK108" s="11" t="str">
        <f t="shared" si="479"/>
        <v/>
      </c>
      <c r="EL108" s="11" t="str">
        <f t="shared" si="480"/>
        <v/>
      </c>
      <c r="EM108" s="11" t="str">
        <f t="shared" si="481"/>
        <v/>
      </c>
      <c r="EN108" s="11" t="str">
        <f t="shared" si="482"/>
        <v/>
      </c>
      <c r="EO108" s="11" t="str">
        <f t="shared" si="483"/>
        <v/>
      </c>
      <c r="EP108" s="11" t="str">
        <f t="shared" si="484"/>
        <v/>
      </c>
      <c r="EQ108" s="11" t="str">
        <f t="shared" si="485"/>
        <v/>
      </c>
      <c r="ER108" s="11" t="str">
        <f t="shared" si="486"/>
        <v/>
      </c>
      <c r="ES108" s="11" t="str">
        <f t="shared" si="487"/>
        <v/>
      </c>
      <c r="ET108" s="11" t="str">
        <f t="shared" si="488"/>
        <v/>
      </c>
      <c r="EU108" s="11" t="str">
        <f t="shared" si="489"/>
        <v/>
      </c>
      <c r="EV108" s="11" t="str">
        <f t="shared" si="490"/>
        <v/>
      </c>
      <c r="EW108" s="11" t="str">
        <f t="shared" si="491"/>
        <v/>
      </c>
      <c r="EX108" s="11" t="str">
        <f t="shared" si="492"/>
        <v/>
      </c>
      <c r="EY108" s="11" t="str">
        <f t="shared" si="493"/>
        <v/>
      </c>
      <c r="EZ108" s="11" t="str">
        <f t="shared" si="494"/>
        <v/>
      </c>
      <c r="FA108" s="11" t="str">
        <f t="shared" si="495"/>
        <v/>
      </c>
      <c r="FB108" s="11" t="str">
        <f t="shared" si="496"/>
        <v/>
      </c>
      <c r="FC108" s="11" t="str">
        <f t="shared" si="497"/>
        <v/>
      </c>
      <c r="FD108" s="11" t="str">
        <f t="shared" si="498"/>
        <v/>
      </c>
      <c r="FE108" s="11" t="str">
        <f t="shared" si="499"/>
        <v/>
      </c>
      <c r="FF108" s="11" t="str">
        <f t="shared" si="500"/>
        <v/>
      </c>
      <c r="FG108" s="11" t="str">
        <f t="shared" si="501"/>
        <v/>
      </c>
      <c r="FH108" s="37">
        <v>1985</v>
      </c>
    </row>
    <row r="109" spans="1:164">
      <c r="A109" s="37">
        <v>1986</v>
      </c>
      <c r="B109" s="7">
        <v>85</v>
      </c>
      <c r="C109" s="7">
        <v>81</v>
      </c>
      <c r="D109" s="7">
        <v>75</v>
      </c>
      <c r="E109" s="7">
        <v>78</v>
      </c>
      <c r="F109" s="7">
        <v>65</v>
      </c>
      <c r="G109" s="8">
        <v>66</v>
      </c>
      <c r="H109" s="7">
        <v>81</v>
      </c>
      <c r="I109" s="7">
        <v>81</v>
      </c>
      <c r="J109" s="7">
        <v>58</v>
      </c>
      <c r="K109" s="7">
        <v>57</v>
      </c>
      <c r="L109" s="8">
        <v>68</v>
      </c>
      <c r="M109" s="7">
        <v>76</v>
      </c>
      <c r="N109" s="7">
        <v>71</v>
      </c>
      <c r="O109" s="7">
        <v>69</v>
      </c>
      <c r="P109" s="7">
        <v>70</v>
      </c>
      <c r="Q109" s="8">
        <v>58</v>
      </c>
      <c r="R109" s="7">
        <v>50</v>
      </c>
      <c r="S109" s="7">
        <v>65</v>
      </c>
      <c r="T109" s="7">
        <v>74</v>
      </c>
      <c r="U109" s="7">
        <v>83</v>
      </c>
      <c r="V109" s="8">
        <v>73</v>
      </c>
      <c r="W109" s="7">
        <v>58</v>
      </c>
      <c r="X109" s="7">
        <v>57</v>
      </c>
      <c r="Y109" s="7">
        <v>71</v>
      </c>
      <c r="Z109" s="7">
        <v>79</v>
      </c>
      <c r="AA109" s="8">
        <v>85</v>
      </c>
      <c r="AB109" s="7">
        <v>86</v>
      </c>
      <c r="AC109" s="7">
        <v>82</v>
      </c>
      <c r="AD109" s="7">
        <v>80</v>
      </c>
      <c r="AE109" s="7">
        <v>81</v>
      </c>
      <c r="AF109" s="858"/>
      <c r="AG109" s="9">
        <f t="shared" si="406"/>
        <v>2163</v>
      </c>
      <c r="AH109" s="10">
        <f t="shared" si="407"/>
        <v>72.099999999999994</v>
      </c>
      <c r="AI109" s="11">
        <f t="shared" si="408"/>
        <v>86</v>
      </c>
      <c r="AJ109" s="12">
        <f t="shared" si="409"/>
        <v>50</v>
      </c>
      <c r="AK109" s="5">
        <v>1986</v>
      </c>
      <c r="AL109" s="13" t="str">
        <f t="shared" si="376"/>
        <v/>
      </c>
      <c r="AM109" s="13" t="str">
        <f t="shared" si="377"/>
        <v/>
      </c>
      <c r="AN109" s="13" t="str">
        <f t="shared" si="378"/>
        <v/>
      </c>
      <c r="AO109" s="13" t="str">
        <f t="shared" si="379"/>
        <v/>
      </c>
      <c r="AP109" s="13" t="str">
        <f t="shared" si="380"/>
        <v/>
      </c>
      <c r="AQ109" s="13" t="str">
        <f t="shared" si="381"/>
        <v/>
      </c>
      <c r="AR109" s="13" t="str">
        <f t="shared" si="382"/>
        <v/>
      </c>
      <c r="AS109" s="13" t="str">
        <f t="shared" si="383"/>
        <v/>
      </c>
      <c r="AT109" s="13" t="str">
        <f t="shared" si="384"/>
        <v/>
      </c>
      <c r="AU109" s="13" t="str">
        <f t="shared" si="385"/>
        <v/>
      </c>
      <c r="AV109" s="13" t="str">
        <f t="shared" si="386"/>
        <v/>
      </c>
      <c r="AW109" s="13" t="str">
        <f t="shared" si="387"/>
        <v/>
      </c>
      <c r="AX109" s="13" t="str">
        <f t="shared" si="388"/>
        <v/>
      </c>
      <c r="AY109" s="13" t="str">
        <f t="shared" si="389"/>
        <v/>
      </c>
      <c r="AZ109" s="13" t="str">
        <f t="shared" si="390"/>
        <v/>
      </c>
      <c r="BA109" s="13" t="str">
        <f t="shared" si="391"/>
        <v/>
      </c>
      <c r="BB109" s="13" t="str">
        <f t="shared" si="392"/>
        <v/>
      </c>
      <c r="BC109" s="13" t="str">
        <f t="shared" si="393"/>
        <v/>
      </c>
      <c r="BD109" s="13" t="str">
        <f t="shared" si="394"/>
        <v/>
      </c>
      <c r="BE109" s="13" t="str">
        <f t="shared" si="395"/>
        <v/>
      </c>
      <c r="BF109" s="13" t="str">
        <f t="shared" si="396"/>
        <v/>
      </c>
      <c r="BG109" s="13" t="str">
        <f t="shared" si="397"/>
        <v/>
      </c>
      <c r="BH109" s="13" t="str">
        <f t="shared" si="398"/>
        <v/>
      </c>
      <c r="BI109" s="13" t="str">
        <f t="shared" si="399"/>
        <v/>
      </c>
      <c r="BJ109" s="13" t="str">
        <f t="shared" si="400"/>
        <v/>
      </c>
      <c r="BK109" s="13" t="str">
        <f t="shared" si="401"/>
        <v/>
      </c>
      <c r="BL109" s="13" t="str">
        <f t="shared" si="402"/>
        <v/>
      </c>
      <c r="BM109" s="13" t="str">
        <f t="shared" si="403"/>
        <v/>
      </c>
      <c r="BN109" s="13" t="str">
        <f t="shared" si="404"/>
        <v/>
      </c>
      <c r="BO109" s="13" t="str">
        <f t="shared" si="405"/>
        <v/>
      </c>
      <c r="BP109" s="985"/>
      <c r="BQ109" s="13">
        <f t="shared" si="440"/>
        <v>0</v>
      </c>
      <c r="BR109" s="5">
        <v>1986</v>
      </c>
      <c r="BS109" s="11" t="str">
        <f t="shared" si="442"/>
        <v/>
      </c>
      <c r="BT109" s="11" t="str">
        <f t="shared" si="443"/>
        <v/>
      </c>
      <c r="BU109" s="11" t="str">
        <f t="shared" si="444"/>
        <v/>
      </c>
      <c r="BV109" s="11" t="str">
        <f t="shared" si="445"/>
        <v/>
      </c>
      <c r="BW109" s="11" t="str">
        <f t="shared" si="446"/>
        <v/>
      </c>
      <c r="BX109" s="11" t="str">
        <f t="shared" si="447"/>
        <v/>
      </c>
      <c r="BY109" s="11" t="str">
        <f t="shared" si="448"/>
        <v/>
      </c>
      <c r="BZ109" s="11" t="str">
        <f t="shared" si="449"/>
        <v/>
      </c>
      <c r="CA109" s="11" t="str">
        <f t="shared" si="450"/>
        <v/>
      </c>
      <c r="CB109" s="11" t="str">
        <f t="shared" si="451"/>
        <v/>
      </c>
      <c r="CC109" s="11" t="str">
        <f t="shared" si="452"/>
        <v/>
      </c>
      <c r="CD109" s="11" t="str">
        <f t="shared" si="453"/>
        <v/>
      </c>
      <c r="CE109" s="11" t="str">
        <f t="shared" si="454"/>
        <v/>
      </c>
      <c r="CF109" s="11" t="str">
        <f t="shared" si="455"/>
        <v/>
      </c>
      <c r="CG109" s="11" t="str">
        <f t="shared" si="456"/>
        <v/>
      </c>
      <c r="CH109" s="11" t="str">
        <f t="shared" si="457"/>
        <v/>
      </c>
      <c r="CI109" s="11" t="str">
        <f t="shared" si="458"/>
        <v/>
      </c>
      <c r="CJ109" s="11" t="str">
        <f t="shared" si="459"/>
        <v/>
      </c>
      <c r="CK109" s="11" t="str">
        <f t="shared" si="460"/>
        <v/>
      </c>
      <c r="CL109" s="11" t="str">
        <f t="shared" si="461"/>
        <v/>
      </c>
      <c r="CM109" s="11" t="str">
        <f t="shared" si="462"/>
        <v/>
      </c>
      <c r="CN109" s="11" t="str">
        <f t="shared" si="463"/>
        <v/>
      </c>
      <c r="CO109" s="11" t="str">
        <f t="shared" si="464"/>
        <v/>
      </c>
      <c r="CP109" s="11" t="str">
        <f t="shared" si="465"/>
        <v/>
      </c>
      <c r="CQ109" s="11" t="str">
        <f t="shared" si="466"/>
        <v/>
      </c>
      <c r="CR109" s="11" t="str">
        <f t="shared" si="467"/>
        <v/>
      </c>
      <c r="CS109" s="11" t="str">
        <f t="shared" si="468"/>
        <v/>
      </c>
      <c r="CT109" s="11" t="str">
        <f t="shared" si="469"/>
        <v/>
      </c>
      <c r="CU109" s="11" t="str">
        <f t="shared" si="470"/>
        <v/>
      </c>
      <c r="CV109" s="11" t="str">
        <f t="shared" si="471"/>
        <v/>
      </c>
      <c r="CW109" s="5">
        <v>1986</v>
      </c>
      <c r="CX109" s="13">
        <f t="shared" si="410"/>
        <v>1</v>
      </c>
      <c r="CY109" s="13">
        <f t="shared" si="411"/>
        <v>1</v>
      </c>
      <c r="CZ109" s="13">
        <f t="shared" si="412"/>
        <v>1</v>
      </c>
      <c r="DA109" s="13">
        <f t="shared" si="413"/>
        <v>1</v>
      </c>
      <c r="DB109" s="13" t="str">
        <f t="shared" si="414"/>
        <v/>
      </c>
      <c r="DC109" s="13" t="str">
        <f t="shared" si="415"/>
        <v/>
      </c>
      <c r="DD109" s="13">
        <f t="shared" si="416"/>
        <v>1</v>
      </c>
      <c r="DE109" s="13">
        <f t="shared" si="417"/>
        <v>1</v>
      </c>
      <c r="DF109" s="13" t="str">
        <f t="shared" si="418"/>
        <v/>
      </c>
      <c r="DG109" s="13" t="str">
        <f t="shared" si="419"/>
        <v/>
      </c>
      <c r="DH109" s="13" t="str">
        <f t="shared" si="420"/>
        <v/>
      </c>
      <c r="DI109" s="13">
        <f t="shared" si="421"/>
        <v>1</v>
      </c>
      <c r="DJ109" s="13">
        <f t="shared" si="422"/>
        <v>1</v>
      </c>
      <c r="DK109" s="13" t="str">
        <f t="shared" si="423"/>
        <v/>
      </c>
      <c r="DL109" s="13">
        <f t="shared" si="424"/>
        <v>1</v>
      </c>
      <c r="DM109" s="13" t="str">
        <f t="shared" si="425"/>
        <v/>
      </c>
      <c r="DN109" s="13" t="str">
        <f t="shared" si="426"/>
        <v/>
      </c>
      <c r="DO109" s="13" t="str">
        <f t="shared" si="427"/>
        <v/>
      </c>
      <c r="DP109" s="13">
        <f t="shared" si="428"/>
        <v>1</v>
      </c>
      <c r="DQ109" s="13">
        <f t="shared" si="429"/>
        <v>1</v>
      </c>
      <c r="DR109" s="13">
        <f t="shared" si="430"/>
        <v>1</v>
      </c>
      <c r="DS109" s="13" t="str">
        <f t="shared" si="431"/>
        <v/>
      </c>
      <c r="DT109" s="13" t="str">
        <f t="shared" si="432"/>
        <v/>
      </c>
      <c r="DU109" s="13">
        <f t="shared" si="433"/>
        <v>1</v>
      </c>
      <c r="DV109" s="13">
        <f t="shared" si="434"/>
        <v>1</v>
      </c>
      <c r="DW109" s="13">
        <f t="shared" si="435"/>
        <v>1</v>
      </c>
      <c r="DX109" s="13">
        <f t="shared" si="436"/>
        <v>1</v>
      </c>
      <c r="DY109" s="13">
        <f t="shared" si="437"/>
        <v>1</v>
      </c>
      <c r="DZ109" s="13">
        <f t="shared" si="438"/>
        <v>1</v>
      </c>
      <c r="EA109" s="13">
        <f t="shared" si="439"/>
        <v>1</v>
      </c>
      <c r="EB109" s="752">
        <f t="shared" si="441"/>
        <v>19</v>
      </c>
      <c r="EC109" s="5">
        <v>1986</v>
      </c>
      <c r="ED109" s="11" t="str">
        <f t="shared" si="472"/>
        <v/>
      </c>
      <c r="EE109" s="11" t="str">
        <f t="shared" si="473"/>
        <v/>
      </c>
      <c r="EF109" s="11" t="str">
        <f t="shared" si="474"/>
        <v/>
      </c>
      <c r="EG109" s="11" t="str">
        <f t="shared" si="475"/>
        <v/>
      </c>
      <c r="EH109" s="11" t="str">
        <f t="shared" si="476"/>
        <v/>
      </c>
      <c r="EI109" s="11" t="str">
        <f t="shared" si="477"/>
        <v/>
      </c>
      <c r="EJ109" s="11" t="str">
        <f t="shared" si="478"/>
        <v/>
      </c>
      <c r="EK109" s="11" t="str">
        <f t="shared" si="479"/>
        <v/>
      </c>
      <c r="EL109" s="11" t="str">
        <f t="shared" si="480"/>
        <v/>
      </c>
      <c r="EM109" s="11" t="str">
        <f t="shared" si="481"/>
        <v/>
      </c>
      <c r="EN109" s="11" t="str">
        <f t="shared" si="482"/>
        <v/>
      </c>
      <c r="EO109" s="11" t="str">
        <f t="shared" si="483"/>
        <v/>
      </c>
      <c r="EP109" s="11" t="str">
        <f t="shared" si="484"/>
        <v/>
      </c>
      <c r="EQ109" s="11" t="str">
        <f t="shared" si="485"/>
        <v/>
      </c>
      <c r="ER109" s="11" t="str">
        <f t="shared" si="486"/>
        <v/>
      </c>
      <c r="ES109" s="11" t="str">
        <f t="shared" si="487"/>
        <v/>
      </c>
      <c r="ET109" s="11" t="str">
        <f t="shared" si="488"/>
        <v/>
      </c>
      <c r="EU109" s="11" t="str">
        <f t="shared" si="489"/>
        <v/>
      </c>
      <c r="EV109" s="11" t="str">
        <f t="shared" si="490"/>
        <v/>
      </c>
      <c r="EW109" s="11" t="str">
        <f t="shared" si="491"/>
        <v/>
      </c>
      <c r="EX109" s="11" t="str">
        <f t="shared" si="492"/>
        <v/>
      </c>
      <c r="EY109" s="11" t="str">
        <f t="shared" si="493"/>
        <v/>
      </c>
      <c r="EZ109" s="11" t="str">
        <f t="shared" si="494"/>
        <v/>
      </c>
      <c r="FA109" s="11" t="str">
        <f t="shared" si="495"/>
        <v/>
      </c>
      <c r="FB109" s="11" t="str">
        <f t="shared" si="496"/>
        <v/>
      </c>
      <c r="FC109" s="11" t="str">
        <f t="shared" si="497"/>
        <v/>
      </c>
      <c r="FD109" s="11" t="str">
        <f t="shared" si="498"/>
        <v/>
      </c>
      <c r="FE109" s="11" t="str">
        <f t="shared" si="499"/>
        <v/>
      </c>
      <c r="FF109" s="11" t="str">
        <f t="shared" si="500"/>
        <v/>
      </c>
      <c r="FG109" s="11" t="str">
        <f t="shared" si="501"/>
        <v/>
      </c>
      <c r="FH109" s="37">
        <v>1986</v>
      </c>
    </row>
    <row r="110" spans="1:164">
      <c r="A110" s="37">
        <v>1987</v>
      </c>
      <c r="B110" s="7">
        <v>51</v>
      </c>
      <c r="C110" s="7">
        <v>68</v>
      </c>
      <c r="D110" s="7">
        <v>52</v>
      </c>
      <c r="E110" s="7">
        <v>53</v>
      </c>
      <c r="F110" s="7">
        <v>45</v>
      </c>
      <c r="G110" s="8">
        <v>47</v>
      </c>
      <c r="H110" s="7">
        <v>66</v>
      </c>
      <c r="I110" s="7">
        <v>69</v>
      </c>
      <c r="J110" s="7">
        <v>63</v>
      </c>
      <c r="K110" s="7">
        <v>72</v>
      </c>
      <c r="L110" s="8">
        <v>74</v>
      </c>
      <c r="M110" s="7">
        <v>75</v>
      </c>
      <c r="N110" s="7">
        <v>71</v>
      </c>
      <c r="O110" s="7">
        <v>66</v>
      </c>
      <c r="P110" s="7">
        <v>53</v>
      </c>
      <c r="Q110" s="8">
        <v>58</v>
      </c>
      <c r="R110" s="7">
        <v>70</v>
      </c>
      <c r="S110" s="7">
        <v>62</v>
      </c>
      <c r="T110" s="7">
        <v>70</v>
      </c>
      <c r="U110" s="7">
        <v>68</v>
      </c>
      <c r="V110" s="8">
        <v>72</v>
      </c>
      <c r="W110" s="7">
        <v>82</v>
      </c>
      <c r="X110" s="7">
        <v>63</v>
      </c>
      <c r="Y110" s="7">
        <v>62</v>
      </c>
      <c r="Z110" s="7">
        <v>59</v>
      </c>
      <c r="AA110" s="8">
        <v>62</v>
      </c>
      <c r="AB110" s="7">
        <v>66</v>
      </c>
      <c r="AC110" s="7">
        <v>63</v>
      </c>
      <c r="AD110" s="7">
        <v>77</v>
      </c>
      <c r="AE110" s="7">
        <v>76</v>
      </c>
      <c r="AF110" s="858"/>
      <c r="AG110" s="9">
        <f t="shared" si="406"/>
        <v>1935</v>
      </c>
      <c r="AH110" s="10">
        <f t="shared" si="407"/>
        <v>64.5</v>
      </c>
      <c r="AI110" s="11">
        <f t="shared" si="408"/>
        <v>82</v>
      </c>
      <c r="AJ110" s="12">
        <f t="shared" si="409"/>
        <v>45</v>
      </c>
      <c r="AK110" s="5">
        <v>1987</v>
      </c>
      <c r="AL110" s="13" t="str">
        <f t="shared" si="376"/>
        <v/>
      </c>
      <c r="AM110" s="13" t="str">
        <f t="shared" si="377"/>
        <v/>
      </c>
      <c r="AN110" s="13" t="str">
        <f t="shared" si="378"/>
        <v/>
      </c>
      <c r="AO110" s="13" t="str">
        <f t="shared" si="379"/>
        <v/>
      </c>
      <c r="AP110" s="13" t="str">
        <f t="shared" si="380"/>
        <v/>
      </c>
      <c r="AQ110" s="13" t="str">
        <f t="shared" si="381"/>
        <v/>
      </c>
      <c r="AR110" s="13" t="str">
        <f t="shared" si="382"/>
        <v/>
      </c>
      <c r="AS110" s="13" t="str">
        <f t="shared" si="383"/>
        <v/>
      </c>
      <c r="AT110" s="13" t="str">
        <f t="shared" si="384"/>
        <v/>
      </c>
      <c r="AU110" s="13" t="str">
        <f t="shared" si="385"/>
        <v/>
      </c>
      <c r="AV110" s="13" t="str">
        <f t="shared" si="386"/>
        <v/>
      </c>
      <c r="AW110" s="13" t="str">
        <f t="shared" si="387"/>
        <v/>
      </c>
      <c r="AX110" s="13" t="str">
        <f t="shared" si="388"/>
        <v/>
      </c>
      <c r="AY110" s="13" t="str">
        <f t="shared" si="389"/>
        <v/>
      </c>
      <c r="AZ110" s="13" t="str">
        <f t="shared" si="390"/>
        <v/>
      </c>
      <c r="BA110" s="13" t="str">
        <f t="shared" si="391"/>
        <v/>
      </c>
      <c r="BB110" s="13" t="str">
        <f t="shared" si="392"/>
        <v/>
      </c>
      <c r="BC110" s="13" t="str">
        <f t="shared" si="393"/>
        <v/>
      </c>
      <c r="BD110" s="13" t="str">
        <f t="shared" si="394"/>
        <v/>
      </c>
      <c r="BE110" s="13" t="str">
        <f t="shared" si="395"/>
        <v/>
      </c>
      <c r="BF110" s="13" t="str">
        <f t="shared" si="396"/>
        <v/>
      </c>
      <c r="BG110" s="13" t="str">
        <f t="shared" si="397"/>
        <v/>
      </c>
      <c r="BH110" s="13" t="str">
        <f t="shared" si="398"/>
        <v/>
      </c>
      <c r="BI110" s="13" t="str">
        <f t="shared" si="399"/>
        <v/>
      </c>
      <c r="BJ110" s="13" t="str">
        <f t="shared" si="400"/>
        <v/>
      </c>
      <c r="BK110" s="13" t="str">
        <f t="shared" si="401"/>
        <v/>
      </c>
      <c r="BL110" s="13" t="str">
        <f t="shared" si="402"/>
        <v/>
      </c>
      <c r="BM110" s="13" t="str">
        <f t="shared" si="403"/>
        <v/>
      </c>
      <c r="BN110" s="13" t="str">
        <f t="shared" si="404"/>
        <v/>
      </c>
      <c r="BO110" s="13" t="str">
        <f t="shared" si="405"/>
        <v/>
      </c>
      <c r="BP110" s="985"/>
      <c r="BQ110" s="13">
        <f t="shared" si="440"/>
        <v>0</v>
      </c>
      <c r="BR110" s="5">
        <v>1987</v>
      </c>
      <c r="BS110" s="11" t="str">
        <f t="shared" si="442"/>
        <v/>
      </c>
      <c r="BT110" s="11" t="str">
        <f t="shared" si="443"/>
        <v/>
      </c>
      <c r="BU110" s="11" t="str">
        <f t="shared" si="444"/>
        <v/>
      </c>
      <c r="BV110" s="11" t="str">
        <f t="shared" si="445"/>
        <v/>
      </c>
      <c r="BW110" s="11" t="str">
        <f t="shared" si="446"/>
        <v/>
      </c>
      <c r="BX110" s="11" t="str">
        <f t="shared" si="447"/>
        <v/>
      </c>
      <c r="BY110" s="11" t="str">
        <f t="shared" si="448"/>
        <v/>
      </c>
      <c r="BZ110" s="11" t="str">
        <f t="shared" si="449"/>
        <v/>
      </c>
      <c r="CA110" s="11" t="str">
        <f t="shared" si="450"/>
        <v/>
      </c>
      <c r="CB110" s="11" t="str">
        <f t="shared" si="451"/>
        <v/>
      </c>
      <c r="CC110" s="11" t="str">
        <f t="shared" si="452"/>
        <v/>
      </c>
      <c r="CD110" s="11" t="str">
        <f t="shared" si="453"/>
        <v/>
      </c>
      <c r="CE110" s="11" t="str">
        <f t="shared" si="454"/>
        <v/>
      </c>
      <c r="CF110" s="11" t="str">
        <f t="shared" si="455"/>
        <v/>
      </c>
      <c r="CG110" s="11" t="str">
        <f t="shared" si="456"/>
        <v/>
      </c>
      <c r="CH110" s="11" t="str">
        <f t="shared" si="457"/>
        <v/>
      </c>
      <c r="CI110" s="11" t="str">
        <f t="shared" si="458"/>
        <v/>
      </c>
      <c r="CJ110" s="11" t="str">
        <f t="shared" si="459"/>
        <v/>
      </c>
      <c r="CK110" s="11" t="str">
        <f t="shared" si="460"/>
        <v/>
      </c>
      <c r="CL110" s="11" t="str">
        <f t="shared" si="461"/>
        <v/>
      </c>
      <c r="CM110" s="11" t="str">
        <f t="shared" si="462"/>
        <v/>
      </c>
      <c r="CN110" s="11" t="str">
        <f t="shared" si="463"/>
        <v/>
      </c>
      <c r="CO110" s="11" t="str">
        <f t="shared" si="464"/>
        <v/>
      </c>
      <c r="CP110" s="11" t="str">
        <f t="shared" si="465"/>
        <v/>
      </c>
      <c r="CQ110" s="11" t="str">
        <f t="shared" si="466"/>
        <v/>
      </c>
      <c r="CR110" s="11" t="str">
        <f t="shared" si="467"/>
        <v/>
      </c>
      <c r="CS110" s="11" t="str">
        <f t="shared" si="468"/>
        <v/>
      </c>
      <c r="CT110" s="11" t="str">
        <f t="shared" si="469"/>
        <v/>
      </c>
      <c r="CU110" s="11" t="str">
        <f t="shared" si="470"/>
        <v/>
      </c>
      <c r="CV110" s="11" t="str">
        <f t="shared" si="471"/>
        <v/>
      </c>
      <c r="CW110" s="5">
        <v>1987</v>
      </c>
      <c r="CX110" s="13" t="str">
        <f t="shared" si="410"/>
        <v/>
      </c>
      <c r="CY110" s="13" t="str">
        <f t="shared" si="411"/>
        <v/>
      </c>
      <c r="CZ110" s="13" t="str">
        <f t="shared" si="412"/>
        <v/>
      </c>
      <c r="DA110" s="13" t="str">
        <f t="shared" si="413"/>
        <v/>
      </c>
      <c r="DB110" s="13" t="str">
        <f t="shared" si="414"/>
        <v/>
      </c>
      <c r="DC110" s="13" t="str">
        <f t="shared" si="415"/>
        <v/>
      </c>
      <c r="DD110" s="13" t="str">
        <f t="shared" si="416"/>
        <v/>
      </c>
      <c r="DE110" s="13" t="str">
        <f t="shared" si="417"/>
        <v/>
      </c>
      <c r="DF110" s="13" t="str">
        <f t="shared" si="418"/>
        <v/>
      </c>
      <c r="DG110" s="13">
        <f t="shared" si="419"/>
        <v>1</v>
      </c>
      <c r="DH110" s="13">
        <f t="shared" si="420"/>
        <v>1</v>
      </c>
      <c r="DI110" s="13">
        <f t="shared" si="421"/>
        <v>1</v>
      </c>
      <c r="DJ110" s="13">
        <f t="shared" si="422"/>
        <v>1</v>
      </c>
      <c r="DK110" s="13" t="str">
        <f t="shared" si="423"/>
        <v/>
      </c>
      <c r="DL110" s="13" t="str">
        <f t="shared" si="424"/>
        <v/>
      </c>
      <c r="DM110" s="13" t="str">
        <f t="shared" si="425"/>
        <v/>
      </c>
      <c r="DN110" s="13">
        <f t="shared" si="426"/>
        <v>1</v>
      </c>
      <c r="DO110" s="13" t="str">
        <f t="shared" si="427"/>
        <v/>
      </c>
      <c r="DP110" s="13">
        <f t="shared" si="428"/>
        <v>1</v>
      </c>
      <c r="DQ110" s="13" t="str">
        <f t="shared" si="429"/>
        <v/>
      </c>
      <c r="DR110" s="13">
        <f t="shared" si="430"/>
        <v>1</v>
      </c>
      <c r="DS110" s="13">
        <f t="shared" si="431"/>
        <v>1</v>
      </c>
      <c r="DT110" s="13" t="str">
        <f t="shared" si="432"/>
        <v/>
      </c>
      <c r="DU110" s="13" t="str">
        <f t="shared" si="433"/>
        <v/>
      </c>
      <c r="DV110" s="13" t="str">
        <f t="shared" si="434"/>
        <v/>
      </c>
      <c r="DW110" s="13" t="str">
        <f t="shared" si="435"/>
        <v/>
      </c>
      <c r="DX110" s="13" t="str">
        <f t="shared" si="436"/>
        <v/>
      </c>
      <c r="DY110" s="13" t="str">
        <f t="shared" si="437"/>
        <v/>
      </c>
      <c r="DZ110" s="13">
        <f t="shared" si="438"/>
        <v>1</v>
      </c>
      <c r="EA110" s="13">
        <f t="shared" si="439"/>
        <v>1</v>
      </c>
      <c r="EB110" s="752">
        <f t="shared" si="441"/>
        <v>10</v>
      </c>
      <c r="EC110" s="5">
        <v>1987</v>
      </c>
      <c r="ED110" s="11" t="str">
        <f t="shared" si="472"/>
        <v/>
      </c>
      <c r="EE110" s="11" t="str">
        <f t="shared" si="473"/>
        <v/>
      </c>
      <c r="EF110" s="11" t="str">
        <f t="shared" si="474"/>
        <v/>
      </c>
      <c r="EG110" s="11" t="str">
        <f t="shared" si="475"/>
        <v/>
      </c>
      <c r="EH110" s="11" t="str">
        <f t="shared" si="476"/>
        <v/>
      </c>
      <c r="EI110" s="11" t="str">
        <f t="shared" si="477"/>
        <v/>
      </c>
      <c r="EJ110" s="11" t="str">
        <f t="shared" si="478"/>
        <v/>
      </c>
      <c r="EK110" s="11" t="str">
        <f t="shared" si="479"/>
        <v/>
      </c>
      <c r="EL110" s="11" t="str">
        <f t="shared" si="480"/>
        <v/>
      </c>
      <c r="EM110" s="11" t="str">
        <f t="shared" si="481"/>
        <v/>
      </c>
      <c r="EN110" s="11" t="str">
        <f t="shared" si="482"/>
        <v/>
      </c>
      <c r="EO110" s="11" t="str">
        <f t="shared" si="483"/>
        <v/>
      </c>
      <c r="EP110" s="11" t="str">
        <f t="shared" si="484"/>
        <v/>
      </c>
      <c r="EQ110" s="11" t="str">
        <f t="shared" si="485"/>
        <v/>
      </c>
      <c r="ER110" s="11" t="str">
        <f t="shared" si="486"/>
        <v/>
      </c>
      <c r="ES110" s="11" t="str">
        <f t="shared" si="487"/>
        <v/>
      </c>
      <c r="ET110" s="11" t="str">
        <f t="shared" si="488"/>
        <v/>
      </c>
      <c r="EU110" s="11" t="str">
        <f t="shared" si="489"/>
        <v/>
      </c>
      <c r="EV110" s="11" t="str">
        <f t="shared" si="490"/>
        <v/>
      </c>
      <c r="EW110" s="11" t="str">
        <f t="shared" si="491"/>
        <v/>
      </c>
      <c r="EX110" s="11" t="str">
        <f t="shared" si="492"/>
        <v/>
      </c>
      <c r="EY110" s="11" t="str">
        <f t="shared" si="493"/>
        <v/>
      </c>
      <c r="EZ110" s="11" t="str">
        <f t="shared" si="494"/>
        <v/>
      </c>
      <c r="FA110" s="11" t="str">
        <f t="shared" si="495"/>
        <v/>
      </c>
      <c r="FB110" s="11" t="str">
        <f t="shared" si="496"/>
        <v/>
      </c>
      <c r="FC110" s="11" t="str">
        <f t="shared" si="497"/>
        <v/>
      </c>
      <c r="FD110" s="11" t="str">
        <f t="shared" si="498"/>
        <v/>
      </c>
      <c r="FE110" s="11" t="str">
        <f t="shared" si="499"/>
        <v/>
      </c>
      <c r="FF110" s="11" t="str">
        <f t="shared" si="500"/>
        <v/>
      </c>
      <c r="FG110" s="11" t="str">
        <f t="shared" si="501"/>
        <v/>
      </c>
      <c r="FH110" s="37">
        <v>1987</v>
      </c>
    </row>
    <row r="111" spans="1:164">
      <c r="A111" s="37">
        <v>1988</v>
      </c>
      <c r="B111" s="7">
        <v>74</v>
      </c>
      <c r="C111" s="7">
        <v>81</v>
      </c>
      <c r="D111" s="7">
        <v>76</v>
      </c>
      <c r="E111" s="7">
        <v>79</v>
      </c>
      <c r="F111" s="7">
        <v>80</v>
      </c>
      <c r="G111" s="8">
        <v>84</v>
      </c>
      <c r="H111" s="7">
        <v>56</v>
      </c>
      <c r="I111" s="7">
        <v>53</v>
      </c>
      <c r="J111" s="7">
        <v>62</v>
      </c>
      <c r="K111" s="7">
        <v>68</v>
      </c>
      <c r="L111" s="8">
        <v>68</v>
      </c>
      <c r="M111" s="7">
        <v>48</v>
      </c>
      <c r="N111" s="7">
        <v>56</v>
      </c>
      <c r="O111" s="7">
        <v>61</v>
      </c>
      <c r="P111" s="7">
        <v>78</v>
      </c>
      <c r="Q111" s="8">
        <v>61</v>
      </c>
      <c r="R111" s="7">
        <v>71</v>
      </c>
      <c r="S111" s="7">
        <v>71</v>
      </c>
      <c r="T111" s="7">
        <v>53</v>
      </c>
      <c r="U111" s="7">
        <v>65</v>
      </c>
      <c r="V111" s="8">
        <v>76</v>
      </c>
      <c r="W111" s="7">
        <v>58</v>
      </c>
      <c r="X111" s="7">
        <v>70</v>
      </c>
      <c r="Y111" s="7">
        <v>77</v>
      </c>
      <c r="Z111" s="7">
        <v>66</v>
      </c>
      <c r="AA111" s="8">
        <v>72</v>
      </c>
      <c r="AB111" s="7">
        <v>77</v>
      </c>
      <c r="AC111" s="7">
        <v>61</v>
      </c>
      <c r="AD111" s="7">
        <v>63</v>
      </c>
      <c r="AE111" s="7">
        <v>69</v>
      </c>
      <c r="AF111" s="858"/>
      <c r="AG111" s="9">
        <f t="shared" si="406"/>
        <v>2034</v>
      </c>
      <c r="AH111" s="10">
        <f t="shared" si="407"/>
        <v>67.8</v>
      </c>
      <c r="AI111" s="11">
        <f t="shared" si="408"/>
        <v>84</v>
      </c>
      <c r="AJ111" s="12">
        <f t="shared" si="409"/>
        <v>48</v>
      </c>
      <c r="AK111" s="5">
        <v>1988</v>
      </c>
      <c r="AL111" s="13" t="str">
        <f t="shared" si="376"/>
        <v/>
      </c>
      <c r="AM111" s="13" t="str">
        <f t="shared" si="377"/>
        <v/>
      </c>
      <c r="AN111" s="13" t="str">
        <f t="shared" si="378"/>
        <v/>
      </c>
      <c r="AO111" s="13" t="str">
        <f t="shared" si="379"/>
        <v/>
      </c>
      <c r="AP111" s="13" t="str">
        <f t="shared" si="380"/>
        <v/>
      </c>
      <c r="AQ111" s="13" t="str">
        <f t="shared" si="381"/>
        <v/>
      </c>
      <c r="AR111" s="13" t="str">
        <f t="shared" si="382"/>
        <v/>
      </c>
      <c r="AS111" s="13" t="str">
        <f t="shared" si="383"/>
        <v/>
      </c>
      <c r="AT111" s="13" t="str">
        <f t="shared" si="384"/>
        <v/>
      </c>
      <c r="AU111" s="13" t="str">
        <f t="shared" si="385"/>
        <v/>
      </c>
      <c r="AV111" s="13" t="str">
        <f t="shared" si="386"/>
        <v/>
      </c>
      <c r="AW111" s="13" t="str">
        <f t="shared" si="387"/>
        <v/>
      </c>
      <c r="AX111" s="13" t="str">
        <f t="shared" si="388"/>
        <v/>
      </c>
      <c r="AY111" s="13" t="str">
        <f t="shared" si="389"/>
        <v/>
      </c>
      <c r="AZ111" s="13" t="str">
        <f t="shared" si="390"/>
        <v/>
      </c>
      <c r="BA111" s="13" t="str">
        <f t="shared" si="391"/>
        <v/>
      </c>
      <c r="BB111" s="13" t="str">
        <f t="shared" si="392"/>
        <v/>
      </c>
      <c r="BC111" s="13" t="str">
        <f t="shared" si="393"/>
        <v/>
      </c>
      <c r="BD111" s="13" t="str">
        <f t="shared" si="394"/>
        <v/>
      </c>
      <c r="BE111" s="13" t="str">
        <f t="shared" si="395"/>
        <v/>
      </c>
      <c r="BF111" s="13" t="str">
        <f t="shared" si="396"/>
        <v/>
      </c>
      <c r="BG111" s="13" t="str">
        <f t="shared" si="397"/>
        <v/>
      </c>
      <c r="BH111" s="13" t="str">
        <f t="shared" si="398"/>
        <v/>
      </c>
      <c r="BI111" s="13" t="str">
        <f t="shared" si="399"/>
        <v/>
      </c>
      <c r="BJ111" s="13" t="str">
        <f t="shared" si="400"/>
        <v/>
      </c>
      <c r="BK111" s="13" t="str">
        <f t="shared" si="401"/>
        <v/>
      </c>
      <c r="BL111" s="13" t="str">
        <f t="shared" si="402"/>
        <v/>
      </c>
      <c r="BM111" s="13" t="str">
        <f t="shared" si="403"/>
        <v/>
      </c>
      <c r="BN111" s="13" t="str">
        <f t="shared" si="404"/>
        <v/>
      </c>
      <c r="BO111" s="13" t="str">
        <f t="shared" si="405"/>
        <v/>
      </c>
      <c r="BP111" s="985"/>
      <c r="BQ111" s="13">
        <f t="shared" si="440"/>
        <v>0</v>
      </c>
      <c r="BR111" s="5">
        <v>1988</v>
      </c>
      <c r="BS111" s="11" t="str">
        <f t="shared" si="442"/>
        <v/>
      </c>
      <c r="BT111" s="11" t="str">
        <f t="shared" si="443"/>
        <v/>
      </c>
      <c r="BU111" s="11" t="str">
        <f t="shared" si="444"/>
        <v/>
      </c>
      <c r="BV111" s="11" t="str">
        <f t="shared" si="445"/>
        <v/>
      </c>
      <c r="BW111" s="11" t="str">
        <f t="shared" si="446"/>
        <v/>
      </c>
      <c r="BX111" s="11" t="str">
        <f t="shared" si="447"/>
        <v/>
      </c>
      <c r="BY111" s="11" t="str">
        <f t="shared" si="448"/>
        <v/>
      </c>
      <c r="BZ111" s="11" t="str">
        <f t="shared" si="449"/>
        <v/>
      </c>
      <c r="CA111" s="11" t="str">
        <f t="shared" si="450"/>
        <v/>
      </c>
      <c r="CB111" s="11" t="str">
        <f t="shared" si="451"/>
        <v/>
      </c>
      <c r="CC111" s="11" t="str">
        <f t="shared" si="452"/>
        <v/>
      </c>
      <c r="CD111" s="11" t="str">
        <f t="shared" si="453"/>
        <v/>
      </c>
      <c r="CE111" s="11" t="str">
        <f t="shared" si="454"/>
        <v/>
      </c>
      <c r="CF111" s="11" t="str">
        <f t="shared" si="455"/>
        <v/>
      </c>
      <c r="CG111" s="11" t="str">
        <f t="shared" si="456"/>
        <v/>
      </c>
      <c r="CH111" s="11" t="str">
        <f t="shared" si="457"/>
        <v/>
      </c>
      <c r="CI111" s="11" t="str">
        <f t="shared" si="458"/>
        <v/>
      </c>
      <c r="CJ111" s="11" t="str">
        <f t="shared" si="459"/>
        <v/>
      </c>
      <c r="CK111" s="11" t="str">
        <f t="shared" si="460"/>
        <v/>
      </c>
      <c r="CL111" s="11" t="str">
        <f t="shared" si="461"/>
        <v/>
      </c>
      <c r="CM111" s="11" t="str">
        <f t="shared" si="462"/>
        <v/>
      </c>
      <c r="CN111" s="11" t="str">
        <f t="shared" si="463"/>
        <v/>
      </c>
      <c r="CO111" s="11" t="str">
        <f t="shared" si="464"/>
        <v/>
      </c>
      <c r="CP111" s="11" t="str">
        <f t="shared" si="465"/>
        <v/>
      </c>
      <c r="CQ111" s="11" t="str">
        <f t="shared" si="466"/>
        <v/>
      </c>
      <c r="CR111" s="11" t="str">
        <f t="shared" si="467"/>
        <v/>
      </c>
      <c r="CS111" s="11" t="str">
        <f t="shared" si="468"/>
        <v/>
      </c>
      <c r="CT111" s="11" t="str">
        <f t="shared" si="469"/>
        <v/>
      </c>
      <c r="CU111" s="11" t="str">
        <f t="shared" si="470"/>
        <v/>
      </c>
      <c r="CV111" s="11" t="str">
        <f t="shared" si="471"/>
        <v/>
      </c>
      <c r="CW111" s="5">
        <v>1988</v>
      </c>
      <c r="CX111" s="13">
        <f t="shared" si="410"/>
        <v>1</v>
      </c>
      <c r="CY111" s="13">
        <f t="shared" si="411"/>
        <v>1</v>
      </c>
      <c r="CZ111" s="13">
        <f t="shared" si="412"/>
        <v>1</v>
      </c>
      <c r="DA111" s="13">
        <f t="shared" si="413"/>
        <v>1</v>
      </c>
      <c r="DB111" s="13">
        <f t="shared" si="414"/>
        <v>1</v>
      </c>
      <c r="DC111" s="13">
        <f t="shared" si="415"/>
        <v>1</v>
      </c>
      <c r="DD111" s="13" t="str">
        <f t="shared" si="416"/>
        <v/>
      </c>
      <c r="DE111" s="13" t="str">
        <f t="shared" si="417"/>
        <v/>
      </c>
      <c r="DF111" s="13" t="str">
        <f t="shared" si="418"/>
        <v/>
      </c>
      <c r="DG111" s="13" t="str">
        <f t="shared" si="419"/>
        <v/>
      </c>
      <c r="DH111" s="13" t="str">
        <f t="shared" si="420"/>
        <v/>
      </c>
      <c r="DI111" s="13" t="str">
        <f t="shared" si="421"/>
        <v/>
      </c>
      <c r="DJ111" s="13" t="str">
        <f t="shared" si="422"/>
        <v/>
      </c>
      <c r="DK111" s="13" t="str">
        <f t="shared" si="423"/>
        <v/>
      </c>
      <c r="DL111" s="13">
        <f t="shared" si="424"/>
        <v>1</v>
      </c>
      <c r="DM111" s="13" t="str">
        <f t="shared" si="425"/>
        <v/>
      </c>
      <c r="DN111" s="13">
        <f t="shared" si="426"/>
        <v>1</v>
      </c>
      <c r="DO111" s="13">
        <f t="shared" si="427"/>
        <v>1</v>
      </c>
      <c r="DP111" s="13" t="str">
        <f t="shared" si="428"/>
        <v/>
      </c>
      <c r="DQ111" s="13" t="str">
        <f t="shared" si="429"/>
        <v/>
      </c>
      <c r="DR111" s="13">
        <f t="shared" si="430"/>
        <v>1</v>
      </c>
      <c r="DS111" s="13" t="str">
        <f t="shared" si="431"/>
        <v/>
      </c>
      <c r="DT111" s="13">
        <f t="shared" si="432"/>
        <v>1</v>
      </c>
      <c r="DU111" s="13">
        <f t="shared" si="433"/>
        <v>1</v>
      </c>
      <c r="DV111" s="13" t="str">
        <f t="shared" si="434"/>
        <v/>
      </c>
      <c r="DW111" s="13">
        <f t="shared" si="435"/>
        <v>1</v>
      </c>
      <c r="DX111" s="13">
        <f t="shared" si="436"/>
        <v>1</v>
      </c>
      <c r="DY111" s="13" t="str">
        <f t="shared" si="437"/>
        <v/>
      </c>
      <c r="DZ111" s="13" t="str">
        <f t="shared" si="438"/>
        <v/>
      </c>
      <c r="EA111" s="13" t="str">
        <f t="shared" si="439"/>
        <v/>
      </c>
      <c r="EB111" s="752">
        <f t="shared" si="441"/>
        <v>14</v>
      </c>
      <c r="EC111" s="5">
        <v>1988</v>
      </c>
      <c r="ED111" s="11" t="str">
        <f t="shared" si="472"/>
        <v/>
      </c>
      <c r="EE111" s="11" t="str">
        <f t="shared" si="473"/>
        <v/>
      </c>
      <c r="EF111" s="11" t="str">
        <f t="shared" si="474"/>
        <v/>
      </c>
      <c r="EG111" s="11" t="str">
        <f t="shared" si="475"/>
        <v/>
      </c>
      <c r="EH111" s="11" t="str">
        <f t="shared" si="476"/>
        <v/>
      </c>
      <c r="EI111" s="11" t="str">
        <f t="shared" si="477"/>
        <v/>
      </c>
      <c r="EJ111" s="11" t="str">
        <f t="shared" si="478"/>
        <v/>
      </c>
      <c r="EK111" s="11" t="str">
        <f t="shared" si="479"/>
        <v/>
      </c>
      <c r="EL111" s="11" t="str">
        <f t="shared" si="480"/>
        <v/>
      </c>
      <c r="EM111" s="11" t="str">
        <f t="shared" si="481"/>
        <v/>
      </c>
      <c r="EN111" s="11" t="str">
        <f t="shared" si="482"/>
        <v/>
      </c>
      <c r="EO111" s="11" t="str">
        <f t="shared" si="483"/>
        <v/>
      </c>
      <c r="EP111" s="11" t="str">
        <f t="shared" si="484"/>
        <v/>
      </c>
      <c r="EQ111" s="11" t="str">
        <f t="shared" si="485"/>
        <v/>
      </c>
      <c r="ER111" s="11" t="str">
        <f t="shared" si="486"/>
        <v/>
      </c>
      <c r="ES111" s="11" t="str">
        <f t="shared" si="487"/>
        <v/>
      </c>
      <c r="ET111" s="11" t="str">
        <f t="shared" si="488"/>
        <v/>
      </c>
      <c r="EU111" s="11" t="str">
        <f t="shared" si="489"/>
        <v/>
      </c>
      <c r="EV111" s="11" t="str">
        <f t="shared" si="490"/>
        <v/>
      </c>
      <c r="EW111" s="11" t="str">
        <f t="shared" si="491"/>
        <v/>
      </c>
      <c r="EX111" s="11" t="str">
        <f t="shared" si="492"/>
        <v/>
      </c>
      <c r="EY111" s="11" t="str">
        <f t="shared" si="493"/>
        <v/>
      </c>
      <c r="EZ111" s="11" t="str">
        <f t="shared" si="494"/>
        <v/>
      </c>
      <c r="FA111" s="11" t="str">
        <f t="shared" si="495"/>
        <v/>
      </c>
      <c r="FB111" s="11" t="str">
        <f t="shared" si="496"/>
        <v/>
      </c>
      <c r="FC111" s="11" t="str">
        <f t="shared" si="497"/>
        <v/>
      </c>
      <c r="FD111" s="11" t="str">
        <f t="shared" si="498"/>
        <v/>
      </c>
      <c r="FE111" s="11" t="str">
        <f t="shared" si="499"/>
        <v/>
      </c>
      <c r="FF111" s="11" t="str">
        <f t="shared" si="500"/>
        <v/>
      </c>
      <c r="FG111" s="11" t="str">
        <f t="shared" si="501"/>
        <v/>
      </c>
      <c r="FH111" s="37">
        <v>1988</v>
      </c>
    </row>
    <row r="112" spans="1:164">
      <c r="A112" s="37">
        <v>1989</v>
      </c>
      <c r="B112" s="7">
        <v>53</v>
      </c>
      <c r="C112" s="7">
        <v>61</v>
      </c>
      <c r="D112" s="7">
        <v>73</v>
      </c>
      <c r="E112" s="7">
        <v>81</v>
      </c>
      <c r="F112" s="7">
        <v>73</v>
      </c>
      <c r="G112" s="8">
        <v>55</v>
      </c>
      <c r="H112" s="7">
        <v>45</v>
      </c>
      <c r="I112" s="7">
        <v>51</v>
      </c>
      <c r="J112" s="7">
        <v>60</v>
      </c>
      <c r="K112" s="7">
        <v>53</v>
      </c>
      <c r="L112" s="8">
        <v>53</v>
      </c>
      <c r="M112" s="7">
        <v>59</v>
      </c>
      <c r="N112" s="7">
        <v>68</v>
      </c>
      <c r="O112" s="7">
        <v>67</v>
      </c>
      <c r="P112" s="7">
        <v>56</v>
      </c>
      <c r="Q112" s="8">
        <v>67</v>
      </c>
      <c r="R112" s="7">
        <v>79</v>
      </c>
      <c r="S112" s="7">
        <v>88</v>
      </c>
      <c r="T112" s="7">
        <v>62</v>
      </c>
      <c r="U112" s="7">
        <v>67</v>
      </c>
      <c r="V112" s="8">
        <v>72</v>
      </c>
      <c r="W112" s="7">
        <v>71</v>
      </c>
      <c r="X112" s="7">
        <v>67</v>
      </c>
      <c r="Y112" s="7">
        <v>74</v>
      </c>
      <c r="Z112" s="7">
        <v>82</v>
      </c>
      <c r="AA112" s="8">
        <v>80</v>
      </c>
      <c r="AB112" s="7">
        <v>85</v>
      </c>
      <c r="AC112" s="7">
        <v>75</v>
      </c>
      <c r="AD112" s="7">
        <v>71</v>
      </c>
      <c r="AE112" s="7">
        <v>77</v>
      </c>
      <c r="AF112" s="858"/>
      <c r="AG112" s="9">
        <f t="shared" si="406"/>
        <v>2025</v>
      </c>
      <c r="AH112" s="10">
        <f t="shared" si="407"/>
        <v>67.5</v>
      </c>
      <c r="AI112" s="11">
        <f t="shared" si="408"/>
        <v>88</v>
      </c>
      <c r="AJ112" s="12">
        <f t="shared" si="409"/>
        <v>45</v>
      </c>
      <c r="AK112" s="5">
        <v>1989</v>
      </c>
      <c r="AL112" s="13" t="str">
        <f t="shared" si="376"/>
        <v/>
      </c>
      <c r="AM112" s="13" t="str">
        <f t="shared" si="377"/>
        <v/>
      </c>
      <c r="AN112" s="13" t="str">
        <f t="shared" si="378"/>
        <v/>
      </c>
      <c r="AO112" s="13" t="str">
        <f t="shared" si="379"/>
        <v/>
      </c>
      <c r="AP112" s="13" t="str">
        <f t="shared" si="380"/>
        <v/>
      </c>
      <c r="AQ112" s="13" t="str">
        <f t="shared" si="381"/>
        <v/>
      </c>
      <c r="AR112" s="13" t="str">
        <f t="shared" si="382"/>
        <v/>
      </c>
      <c r="AS112" s="13" t="str">
        <f t="shared" si="383"/>
        <v/>
      </c>
      <c r="AT112" s="13" t="str">
        <f t="shared" si="384"/>
        <v/>
      </c>
      <c r="AU112" s="13" t="str">
        <f t="shared" si="385"/>
        <v/>
      </c>
      <c r="AV112" s="13" t="str">
        <f t="shared" si="386"/>
        <v/>
      </c>
      <c r="AW112" s="13" t="str">
        <f t="shared" si="387"/>
        <v/>
      </c>
      <c r="AX112" s="13" t="str">
        <f t="shared" si="388"/>
        <v/>
      </c>
      <c r="AY112" s="13" t="str">
        <f t="shared" si="389"/>
        <v/>
      </c>
      <c r="AZ112" s="13" t="str">
        <f t="shared" si="390"/>
        <v/>
      </c>
      <c r="BA112" s="13" t="str">
        <f t="shared" si="391"/>
        <v/>
      </c>
      <c r="BB112" s="13" t="str">
        <f t="shared" si="392"/>
        <v/>
      </c>
      <c r="BC112" s="13" t="str">
        <f t="shared" si="393"/>
        <v/>
      </c>
      <c r="BD112" s="13" t="str">
        <f t="shared" si="394"/>
        <v/>
      </c>
      <c r="BE112" s="13" t="str">
        <f t="shared" si="395"/>
        <v/>
      </c>
      <c r="BF112" s="13" t="str">
        <f t="shared" si="396"/>
        <v/>
      </c>
      <c r="BG112" s="13" t="str">
        <f t="shared" si="397"/>
        <v/>
      </c>
      <c r="BH112" s="13" t="str">
        <f t="shared" si="398"/>
        <v/>
      </c>
      <c r="BI112" s="13" t="str">
        <f t="shared" si="399"/>
        <v/>
      </c>
      <c r="BJ112" s="13" t="str">
        <f t="shared" si="400"/>
        <v/>
      </c>
      <c r="BK112" s="13" t="str">
        <f t="shared" si="401"/>
        <v/>
      </c>
      <c r="BL112" s="13" t="str">
        <f t="shared" si="402"/>
        <v/>
      </c>
      <c r="BM112" s="13" t="str">
        <f t="shared" si="403"/>
        <v/>
      </c>
      <c r="BN112" s="13" t="str">
        <f t="shared" si="404"/>
        <v/>
      </c>
      <c r="BO112" s="13" t="str">
        <f t="shared" si="405"/>
        <v/>
      </c>
      <c r="BP112" s="985"/>
      <c r="BQ112" s="13">
        <f t="shared" si="440"/>
        <v>0</v>
      </c>
      <c r="BR112" s="5">
        <v>1989</v>
      </c>
      <c r="BS112" s="11" t="str">
        <f t="shared" si="442"/>
        <v/>
      </c>
      <c r="BT112" s="11" t="str">
        <f t="shared" si="443"/>
        <v/>
      </c>
      <c r="BU112" s="11" t="str">
        <f t="shared" si="444"/>
        <v/>
      </c>
      <c r="BV112" s="11" t="str">
        <f t="shared" si="445"/>
        <v/>
      </c>
      <c r="BW112" s="11" t="str">
        <f t="shared" si="446"/>
        <v/>
      </c>
      <c r="BX112" s="11" t="str">
        <f t="shared" si="447"/>
        <v/>
      </c>
      <c r="BY112" s="11" t="str">
        <f t="shared" si="448"/>
        <v/>
      </c>
      <c r="BZ112" s="11" t="str">
        <f t="shared" si="449"/>
        <v/>
      </c>
      <c r="CA112" s="11" t="str">
        <f t="shared" si="450"/>
        <v/>
      </c>
      <c r="CB112" s="11" t="str">
        <f t="shared" si="451"/>
        <v/>
      </c>
      <c r="CC112" s="11" t="str">
        <f t="shared" si="452"/>
        <v/>
      </c>
      <c r="CD112" s="11" t="str">
        <f t="shared" si="453"/>
        <v/>
      </c>
      <c r="CE112" s="11" t="str">
        <f t="shared" si="454"/>
        <v/>
      </c>
      <c r="CF112" s="11" t="str">
        <f t="shared" si="455"/>
        <v/>
      </c>
      <c r="CG112" s="11" t="str">
        <f t="shared" si="456"/>
        <v/>
      </c>
      <c r="CH112" s="11" t="str">
        <f t="shared" si="457"/>
        <v/>
      </c>
      <c r="CI112" s="11" t="str">
        <f t="shared" si="458"/>
        <v/>
      </c>
      <c r="CJ112" s="11" t="str">
        <f t="shared" si="459"/>
        <v/>
      </c>
      <c r="CK112" s="11" t="str">
        <f t="shared" si="460"/>
        <v/>
      </c>
      <c r="CL112" s="11" t="str">
        <f t="shared" si="461"/>
        <v/>
      </c>
      <c r="CM112" s="11" t="str">
        <f t="shared" si="462"/>
        <v/>
      </c>
      <c r="CN112" s="11" t="str">
        <f t="shared" si="463"/>
        <v/>
      </c>
      <c r="CO112" s="11" t="str">
        <f t="shared" si="464"/>
        <v/>
      </c>
      <c r="CP112" s="11" t="str">
        <f t="shared" si="465"/>
        <v/>
      </c>
      <c r="CQ112" s="11" t="str">
        <f t="shared" si="466"/>
        <v/>
      </c>
      <c r="CR112" s="11" t="str">
        <f t="shared" si="467"/>
        <v/>
      </c>
      <c r="CS112" s="11" t="str">
        <f t="shared" si="468"/>
        <v/>
      </c>
      <c r="CT112" s="11" t="str">
        <f t="shared" si="469"/>
        <v/>
      </c>
      <c r="CU112" s="11" t="str">
        <f t="shared" si="470"/>
        <v/>
      </c>
      <c r="CV112" s="11" t="str">
        <f t="shared" si="471"/>
        <v/>
      </c>
      <c r="CW112" s="5">
        <v>1989</v>
      </c>
      <c r="CX112" s="13" t="str">
        <f t="shared" si="410"/>
        <v/>
      </c>
      <c r="CY112" s="13" t="str">
        <f t="shared" si="411"/>
        <v/>
      </c>
      <c r="CZ112" s="13">
        <f t="shared" si="412"/>
        <v>1</v>
      </c>
      <c r="DA112" s="13">
        <f t="shared" si="413"/>
        <v>1</v>
      </c>
      <c r="DB112" s="13">
        <f t="shared" si="414"/>
        <v>1</v>
      </c>
      <c r="DC112" s="13" t="str">
        <f t="shared" si="415"/>
        <v/>
      </c>
      <c r="DD112" s="13" t="str">
        <f t="shared" si="416"/>
        <v/>
      </c>
      <c r="DE112" s="13" t="str">
        <f t="shared" si="417"/>
        <v/>
      </c>
      <c r="DF112" s="13" t="str">
        <f t="shared" si="418"/>
        <v/>
      </c>
      <c r="DG112" s="13" t="str">
        <f t="shared" si="419"/>
        <v/>
      </c>
      <c r="DH112" s="13" t="str">
        <f t="shared" si="420"/>
        <v/>
      </c>
      <c r="DI112" s="13" t="str">
        <f t="shared" si="421"/>
        <v/>
      </c>
      <c r="DJ112" s="13" t="str">
        <f t="shared" si="422"/>
        <v/>
      </c>
      <c r="DK112" s="13" t="str">
        <f t="shared" si="423"/>
        <v/>
      </c>
      <c r="DL112" s="13" t="str">
        <f t="shared" si="424"/>
        <v/>
      </c>
      <c r="DM112" s="13" t="str">
        <f t="shared" si="425"/>
        <v/>
      </c>
      <c r="DN112" s="13">
        <f t="shared" si="426"/>
        <v>1</v>
      </c>
      <c r="DO112" s="13">
        <f t="shared" si="427"/>
        <v>1</v>
      </c>
      <c r="DP112" s="13" t="str">
        <f t="shared" si="428"/>
        <v/>
      </c>
      <c r="DQ112" s="13" t="str">
        <f t="shared" si="429"/>
        <v/>
      </c>
      <c r="DR112" s="13">
        <f t="shared" si="430"/>
        <v>1</v>
      </c>
      <c r="DS112" s="13">
        <f t="shared" si="431"/>
        <v>1</v>
      </c>
      <c r="DT112" s="13" t="str">
        <f t="shared" si="432"/>
        <v/>
      </c>
      <c r="DU112" s="13">
        <f t="shared" si="433"/>
        <v>1</v>
      </c>
      <c r="DV112" s="13">
        <f t="shared" si="434"/>
        <v>1</v>
      </c>
      <c r="DW112" s="13">
        <f t="shared" si="435"/>
        <v>1</v>
      </c>
      <c r="DX112" s="13">
        <f t="shared" si="436"/>
        <v>1</v>
      </c>
      <c r="DY112" s="13">
        <f t="shared" si="437"/>
        <v>1</v>
      </c>
      <c r="DZ112" s="13">
        <f t="shared" si="438"/>
        <v>1</v>
      </c>
      <c r="EA112" s="13">
        <f t="shared" si="439"/>
        <v>1</v>
      </c>
      <c r="EB112" s="752">
        <f t="shared" si="441"/>
        <v>14</v>
      </c>
      <c r="EC112" s="5">
        <v>1989</v>
      </c>
      <c r="ED112" s="11" t="str">
        <f t="shared" si="472"/>
        <v/>
      </c>
      <c r="EE112" s="11" t="str">
        <f t="shared" si="473"/>
        <v/>
      </c>
      <c r="EF112" s="11" t="str">
        <f t="shared" si="474"/>
        <v/>
      </c>
      <c r="EG112" s="11" t="str">
        <f t="shared" si="475"/>
        <v/>
      </c>
      <c r="EH112" s="11" t="str">
        <f t="shared" si="476"/>
        <v/>
      </c>
      <c r="EI112" s="11" t="str">
        <f t="shared" si="477"/>
        <v/>
      </c>
      <c r="EJ112" s="11" t="str">
        <f t="shared" si="478"/>
        <v/>
      </c>
      <c r="EK112" s="11" t="str">
        <f t="shared" si="479"/>
        <v/>
      </c>
      <c r="EL112" s="11" t="str">
        <f t="shared" si="480"/>
        <v/>
      </c>
      <c r="EM112" s="11" t="str">
        <f t="shared" si="481"/>
        <v/>
      </c>
      <c r="EN112" s="11" t="str">
        <f t="shared" si="482"/>
        <v/>
      </c>
      <c r="EO112" s="11" t="str">
        <f t="shared" si="483"/>
        <v/>
      </c>
      <c r="EP112" s="11" t="str">
        <f t="shared" si="484"/>
        <v/>
      </c>
      <c r="EQ112" s="11" t="str">
        <f t="shared" si="485"/>
        <v/>
      </c>
      <c r="ER112" s="11" t="str">
        <f t="shared" si="486"/>
        <v/>
      </c>
      <c r="ES112" s="11" t="str">
        <f t="shared" si="487"/>
        <v/>
      </c>
      <c r="ET112" s="11" t="str">
        <f t="shared" si="488"/>
        <v/>
      </c>
      <c r="EU112" s="11" t="str">
        <f t="shared" si="489"/>
        <v/>
      </c>
      <c r="EV112" s="11" t="str">
        <f t="shared" si="490"/>
        <v/>
      </c>
      <c r="EW112" s="11" t="str">
        <f t="shared" si="491"/>
        <v/>
      </c>
      <c r="EX112" s="11" t="str">
        <f t="shared" si="492"/>
        <v/>
      </c>
      <c r="EY112" s="11" t="str">
        <f t="shared" si="493"/>
        <v/>
      </c>
      <c r="EZ112" s="11" t="str">
        <f t="shared" si="494"/>
        <v/>
      </c>
      <c r="FA112" s="11" t="str">
        <f t="shared" si="495"/>
        <v/>
      </c>
      <c r="FB112" s="11" t="str">
        <f t="shared" si="496"/>
        <v/>
      </c>
      <c r="FC112" s="11" t="str">
        <f t="shared" si="497"/>
        <v/>
      </c>
      <c r="FD112" s="11" t="str">
        <f t="shared" si="498"/>
        <v/>
      </c>
      <c r="FE112" s="11" t="str">
        <f t="shared" si="499"/>
        <v/>
      </c>
      <c r="FF112" s="11" t="str">
        <f t="shared" si="500"/>
        <v/>
      </c>
      <c r="FG112" s="11" t="str">
        <f t="shared" si="501"/>
        <v/>
      </c>
      <c r="FH112" s="37">
        <v>1989</v>
      </c>
    </row>
    <row r="113" spans="1:164">
      <c r="A113" s="37">
        <v>1990</v>
      </c>
      <c r="B113" s="7">
        <v>60</v>
      </c>
      <c r="C113" s="7">
        <v>70</v>
      </c>
      <c r="D113" s="7">
        <v>58</v>
      </c>
      <c r="E113" s="7">
        <v>58</v>
      </c>
      <c r="F113" s="7">
        <v>69</v>
      </c>
      <c r="G113" s="8">
        <v>59</v>
      </c>
      <c r="H113" s="7">
        <v>51</v>
      </c>
      <c r="I113" s="7">
        <v>58</v>
      </c>
      <c r="J113" s="7">
        <v>66</v>
      </c>
      <c r="K113" s="7">
        <v>71</v>
      </c>
      <c r="L113" s="8">
        <v>64</v>
      </c>
      <c r="M113" s="7">
        <v>57</v>
      </c>
      <c r="N113" s="7">
        <v>59</v>
      </c>
      <c r="O113" s="7">
        <v>68</v>
      </c>
      <c r="P113" s="7">
        <v>71</v>
      </c>
      <c r="Q113" s="8">
        <v>73</v>
      </c>
      <c r="R113" s="7">
        <v>79</v>
      </c>
      <c r="S113" s="7">
        <v>57</v>
      </c>
      <c r="T113" s="7">
        <v>63</v>
      </c>
      <c r="U113" s="7">
        <v>66</v>
      </c>
      <c r="V113" s="8">
        <v>71</v>
      </c>
      <c r="W113" s="7">
        <v>73</v>
      </c>
      <c r="X113" s="7">
        <v>83</v>
      </c>
      <c r="Y113" s="7">
        <v>88</v>
      </c>
      <c r="Z113" s="7">
        <v>89</v>
      </c>
      <c r="AA113" s="8">
        <v>94</v>
      </c>
      <c r="AB113" s="7">
        <v>96</v>
      </c>
      <c r="AC113" s="7">
        <v>87</v>
      </c>
      <c r="AD113" s="7">
        <v>75</v>
      </c>
      <c r="AE113" s="7">
        <v>74</v>
      </c>
      <c r="AF113" s="858"/>
      <c r="AG113" s="9">
        <f t="shared" si="406"/>
        <v>2107</v>
      </c>
      <c r="AH113" s="10">
        <f t="shared" si="407"/>
        <v>70.233333333333334</v>
      </c>
      <c r="AI113" s="11">
        <f t="shared" si="408"/>
        <v>96</v>
      </c>
      <c r="AJ113" s="12">
        <f t="shared" si="409"/>
        <v>51</v>
      </c>
      <c r="AK113" s="5">
        <v>1990</v>
      </c>
      <c r="AL113" s="13" t="str">
        <f t="shared" si="376"/>
        <v/>
      </c>
      <c r="AM113" s="13" t="str">
        <f t="shared" si="377"/>
        <v/>
      </c>
      <c r="AN113" s="13" t="str">
        <f t="shared" si="378"/>
        <v/>
      </c>
      <c r="AO113" s="13" t="str">
        <f t="shared" si="379"/>
        <v/>
      </c>
      <c r="AP113" s="13" t="str">
        <f t="shared" si="380"/>
        <v/>
      </c>
      <c r="AQ113" s="13" t="str">
        <f t="shared" si="381"/>
        <v/>
      </c>
      <c r="AR113" s="13" t="str">
        <f t="shared" si="382"/>
        <v/>
      </c>
      <c r="AS113" s="13" t="str">
        <f t="shared" si="383"/>
        <v/>
      </c>
      <c r="AT113" s="13" t="str">
        <f t="shared" si="384"/>
        <v/>
      </c>
      <c r="AU113" s="13" t="str">
        <f t="shared" si="385"/>
        <v/>
      </c>
      <c r="AV113" s="13" t="str">
        <f t="shared" si="386"/>
        <v/>
      </c>
      <c r="AW113" s="13" t="str">
        <f t="shared" si="387"/>
        <v/>
      </c>
      <c r="AX113" s="13" t="str">
        <f t="shared" si="388"/>
        <v/>
      </c>
      <c r="AY113" s="13" t="str">
        <f t="shared" si="389"/>
        <v/>
      </c>
      <c r="AZ113" s="13" t="str">
        <f t="shared" si="390"/>
        <v/>
      </c>
      <c r="BA113" s="13" t="str">
        <f t="shared" si="391"/>
        <v/>
      </c>
      <c r="BB113" s="13" t="str">
        <f t="shared" si="392"/>
        <v/>
      </c>
      <c r="BC113" s="13" t="str">
        <f t="shared" si="393"/>
        <v/>
      </c>
      <c r="BD113" s="13" t="str">
        <f t="shared" si="394"/>
        <v/>
      </c>
      <c r="BE113" s="13" t="str">
        <f t="shared" si="395"/>
        <v/>
      </c>
      <c r="BF113" s="13" t="str">
        <f t="shared" si="396"/>
        <v/>
      </c>
      <c r="BG113" s="13" t="str">
        <f t="shared" si="397"/>
        <v/>
      </c>
      <c r="BH113" s="13" t="str">
        <f t="shared" si="398"/>
        <v/>
      </c>
      <c r="BI113" s="13" t="str">
        <f t="shared" si="399"/>
        <v/>
      </c>
      <c r="BJ113" s="13" t="str">
        <f t="shared" si="400"/>
        <v/>
      </c>
      <c r="BK113" s="13">
        <f t="shared" si="401"/>
        <v>1</v>
      </c>
      <c r="BL113" s="13">
        <f t="shared" si="402"/>
        <v>1</v>
      </c>
      <c r="BM113" s="13" t="str">
        <f t="shared" si="403"/>
        <v/>
      </c>
      <c r="BN113" s="13" t="str">
        <f t="shared" si="404"/>
        <v/>
      </c>
      <c r="BO113" s="13" t="str">
        <f t="shared" si="405"/>
        <v/>
      </c>
      <c r="BP113" s="985"/>
      <c r="BQ113" s="13">
        <f t="shared" si="440"/>
        <v>2</v>
      </c>
      <c r="BR113" s="5">
        <v>1990</v>
      </c>
      <c r="BS113" s="11" t="str">
        <f t="shared" si="442"/>
        <v/>
      </c>
      <c r="BT113" s="11" t="str">
        <f t="shared" si="443"/>
        <v/>
      </c>
      <c r="BU113" s="11" t="str">
        <f t="shared" si="444"/>
        <v/>
      </c>
      <c r="BV113" s="11" t="str">
        <f t="shared" si="445"/>
        <v/>
      </c>
      <c r="BW113" s="11" t="str">
        <f t="shared" si="446"/>
        <v/>
      </c>
      <c r="BX113" s="11" t="str">
        <f t="shared" si="447"/>
        <v/>
      </c>
      <c r="BY113" s="11" t="str">
        <f t="shared" si="448"/>
        <v/>
      </c>
      <c r="BZ113" s="11" t="str">
        <f t="shared" si="449"/>
        <v/>
      </c>
      <c r="CA113" s="11" t="str">
        <f t="shared" si="450"/>
        <v/>
      </c>
      <c r="CB113" s="11" t="str">
        <f t="shared" si="451"/>
        <v/>
      </c>
      <c r="CC113" s="11" t="str">
        <f t="shared" si="452"/>
        <v/>
      </c>
      <c r="CD113" s="11" t="str">
        <f t="shared" si="453"/>
        <v/>
      </c>
      <c r="CE113" s="11" t="str">
        <f t="shared" si="454"/>
        <v/>
      </c>
      <c r="CF113" s="11" t="str">
        <f t="shared" si="455"/>
        <v/>
      </c>
      <c r="CG113" s="11" t="str">
        <f t="shared" si="456"/>
        <v/>
      </c>
      <c r="CH113" s="11" t="str">
        <f t="shared" si="457"/>
        <v/>
      </c>
      <c r="CI113" s="11" t="str">
        <f t="shared" si="458"/>
        <v/>
      </c>
      <c r="CJ113" s="11" t="str">
        <f t="shared" si="459"/>
        <v/>
      </c>
      <c r="CK113" s="11" t="str">
        <f t="shared" si="460"/>
        <v/>
      </c>
      <c r="CL113" s="11" t="str">
        <f t="shared" si="461"/>
        <v/>
      </c>
      <c r="CM113" s="11" t="str">
        <f t="shared" si="462"/>
        <v/>
      </c>
      <c r="CN113" s="11" t="str">
        <f t="shared" si="463"/>
        <v/>
      </c>
      <c r="CO113" s="11" t="str">
        <f t="shared" si="464"/>
        <v/>
      </c>
      <c r="CP113" s="11" t="str">
        <f t="shared" si="465"/>
        <v/>
      </c>
      <c r="CQ113" s="11" t="str">
        <f t="shared" si="466"/>
        <v/>
      </c>
      <c r="CR113" s="11" t="str">
        <f t="shared" si="467"/>
        <v/>
      </c>
      <c r="CS113" s="11">
        <f t="shared" si="468"/>
        <v>1990</v>
      </c>
      <c r="CT113" s="11" t="str">
        <f t="shared" si="469"/>
        <v/>
      </c>
      <c r="CU113" s="11" t="str">
        <f t="shared" si="470"/>
        <v/>
      </c>
      <c r="CV113" s="11" t="str">
        <f t="shared" si="471"/>
        <v/>
      </c>
      <c r="CW113" s="5">
        <v>1990</v>
      </c>
      <c r="CX113" s="13" t="str">
        <f t="shared" si="410"/>
        <v/>
      </c>
      <c r="CY113" s="13">
        <f t="shared" si="411"/>
        <v>1</v>
      </c>
      <c r="CZ113" s="13" t="str">
        <f t="shared" si="412"/>
        <v/>
      </c>
      <c r="DA113" s="13" t="str">
        <f t="shared" si="413"/>
        <v/>
      </c>
      <c r="DB113" s="13" t="str">
        <f t="shared" si="414"/>
        <v/>
      </c>
      <c r="DC113" s="13" t="str">
        <f t="shared" si="415"/>
        <v/>
      </c>
      <c r="DD113" s="13" t="str">
        <f t="shared" si="416"/>
        <v/>
      </c>
      <c r="DE113" s="13" t="str">
        <f t="shared" si="417"/>
        <v/>
      </c>
      <c r="DF113" s="13" t="str">
        <f t="shared" si="418"/>
        <v/>
      </c>
      <c r="DG113" s="13">
        <f t="shared" si="419"/>
        <v>1</v>
      </c>
      <c r="DH113" s="13" t="str">
        <f t="shared" si="420"/>
        <v/>
      </c>
      <c r="DI113" s="13" t="str">
        <f t="shared" si="421"/>
        <v/>
      </c>
      <c r="DJ113" s="13" t="str">
        <f t="shared" si="422"/>
        <v/>
      </c>
      <c r="DK113" s="13" t="str">
        <f t="shared" si="423"/>
        <v/>
      </c>
      <c r="DL113" s="13">
        <f t="shared" si="424"/>
        <v>1</v>
      </c>
      <c r="DM113" s="13">
        <f t="shared" si="425"/>
        <v>1</v>
      </c>
      <c r="DN113" s="13">
        <f t="shared" si="426"/>
        <v>1</v>
      </c>
      <c r="DO113" s="13" t="str">
        <f t="shared" si="427"/>
        <v/>
      </c>
      <c r="DP113" s="13" t="str">
        <f t="shared" si="428"/>
        <v/>
      </c>
      <c r="DQ113" s="13" t="str">
        <f t="shared" si="429"/>
        <v/>
      </c>
      <c r="DR113" s="13">
        <f t="shared" si="430"/>
        <v>1</v>
      </c>
      <c r="DS113" s="13">
        <f t="shared" si="431"/>
        <v>1</v>
      </c>
      <c r="DT113" s="13">
        <f t="shared" si="432"/>
        <v>1</v>
      </c>
      <c r="DU113" s="13">
        <f t="shared" si="433"/>
        <v>1</v>
      </c>
      <c r="DV113" s="13">
        <f t="shared" si="434"/>
        <v>1</v>
      </c>
      <c r="DW113" s="13">
        <f t="shared" si="435"/>
        <v>1</v>
      </c>
      <c r="DX113" s="13">
        <f t="shared" si="436"/>
        <v>1</v>
      </c>
      <c r="DY113" s="13">
        <f t="shared" si="437"/>
        <v>1</v>
      </c>
      <c r="DZ113" s="13">
        <f t="shared" si="438"/>
        <v>1</v>
      </c>
      <c r="EA113" s="13">
        <f t="shared" si="439"/>
        <v>1</v>
      </c>
      <c r="EB113" s="752">
        <f t="shared" si="441"/>
        <v>15</v>
      </c>
      <c r="EC113" s="5">
        <v>1990</v>
      </c>
      <c r="ED113" s="11" t="str">
        <f t="shared" si="472"/>
        <v/>
      </c>
      <c r="EE113" s="11" t="str">
        <f t="shared" si="473"/>
        <v/>
      </c>
      <c r="EF113" s="11" t="str">
        <f t="shared" si="474"/>
        <v/>
      </c>
      <c r="EG113" s="11" t="str">
        <f t="shared" si="475"/>
        <v/>
      </c>
      <c r="EH113" s="11" t="str">
        <f t="shared" si="476"/>
        <v/>
      </c>
      <c r="EI113" s="11" t="str">
        <f t="shared" si="477"/>
        <v/>
      </c>
      <c r="EJ113" s="11" t="str">
        <f t="shared" si="478"/>
        <v/>
      </c>
      <c r="EK113" s="11" t="str">
        <f t="shared" si="479"/>
        <v/>
      </c>
      <c r="EL113" s="11" t="str">
        <f t="shared" si="480"/>
        <v/>
      </c>
      <c r="EM113" s="11" t="str">
        <f t="shared" si="481"/>
        <v/>
      </c>
      <c r="EN113" s="11" t="str">
        <f t="shared" si="482"/>
        <v/>
      </c>
      <c r="EO113" s="11" t="str">
        <f t="shared" si="483"/>
        <v/>
      </c>
      <c r="EP113" s="11" t="str">
        <f t="shared" si="484"/>
        <v/>
      </c>
      <c r="EQ113" s="11" t="str">
        <f t="shared" si="485"/>
        <v/>
      </c>
      <c r="ER113" s="11" t="str">
        <f t="shared" si="486"/>
        <v/>
      </c>
      <c r="ES113" s="11" t="str">
        <f t="shared" si="487"/>
        <v/>
      </c>
      <c r="ET113" s="11" t="str">
        <f t="shared" si="488"/>
        <v/>
      </c>
      <c r="EU113" s="11" t="str">
        <f t="shared" si="489"/>
        <v/>
      </c>
      <c r="EV113" s="11" t="str">
        <f t="shared" si="490"/>
        <v/>
      </c>
      <c r="EW113" s="11" t="str">
        <f t="shared" si="491"/>
        <v/>
      </c>
      <c r="EX113" s="11" t="str">
        <f t="shared" si="492"/>
        <v/>
      </c>
      <c r="EY113" s="11" t="str">
        <f t="shared" si="493"/>
        <v/>
      </c>
      <c r="EZ113" s="11" t="str">
        <f t="shared" si="494"/>
        <v/>
      </c>
      <c r="FA113" s="11" t="str">
        <f t="shared" si="495"/>
        <v/>
      </c>
      <c r="FB113" s="11" t="str">
        <f t="shared" si="496"/>
        <v/>
      </c>
      <c r="FC113" s="11" t="str">
        <f t="shared" si="497"/>
        <v/>
      </c>
      <c r="FD113" s="11" t="str">
        <f t="shared" si="498"/>
        <v/>
      </c>
      <c r="FE113" s="11" t="str">
        <f t="shared" si="499"/>
        <v/>
      </c>
      <c r="FF113" s="11" t="str">
        <f t="shared" si="500"/>
        <v/>
      </c>
      <c r="FG113" s="11" t="str">
        <f t="shared" si="501"/>
        <v/>
      </c>
      <c r="FH113" s="37">
        <v>1990</v>
      </c>
    </row>
    <row r="114" spans="1:164">
      <c r="A114" s="37">
        <v>1991</v>
      </c>
      <c r="B114" s="7">
        <v>65</v>
      </c>
      <c r="C114" s="7">
        <v>62</v>
      </c>
      <c r="D114" s="7">
        <v>64</v>
      </c>
      <c r="E114" s="7">
        <v>70</v>
      </c>
      <c r="F114" s="7">
        <v>67</v>
      </c>
      <c r="G114" s="8">
        <v>79</v>
      </c>
      <c r="H114" s="7">
        <v>88</v>
      </c>
      <c r="I114" s="7">
        <v>88</v>
      </c>
      <c r="J114" s="7">
        <v>87</v>
      </c>
      <c r="K114" s="7">
        <v>79</v>
      </c>
      <c r="L114" s="8">
        <v>67</v>
      </c>
      <c r="M114" s="7">
        <v>65</v>
      </c>
      <c r="N114" s="7">
        <v>56</v>
      </c>
      <c r="O114" s="7">
        <v>52</v>
      </c>
      <c r="P114" s="7">
        <v>72</v>
      </c>
      <c r="Q114" s="8">
        <v>80</v>
      </c>
      <c r="R114" s="7">
        <v>87</v>
      </c>
      <c r="S114" s="7">
        <v>68</v>
      </c>
      <c r="T114" s="7">
        <v>56</v>
      </c>
      <c r="U114" s="7">
        <v>52</v>
      </c>
      <c r="V114" s="8">
        <v>56</v>
      </c>
      <c r="W114" s="7">
        <v>64</v>
      </c>
      <c r="X114" s="7">
        <v>72</v>
      </c>
      <c r="Y114" s="7">
        <v>76</v>
      </c>
      <c r="Z114" s="7">
        <v>75</v>
      </c>
      <c r="AA114" s="8">
        <v>78</v>
      </c>
      <c r="AB114" s="7">
        <v>83</v>
      </c>
      <c r="AC114" s="7">
        <v>78</v>
      </c>
      <c r="AD114" s="7">
        <v>74</v>
      </c>
      <c r="AE114" s="7">
        <v>85</v>
      </c>
      <c r="AF114" s="858"/>
      <c r="AG114" s="9">
        <f t="shared" si="406"/>
        <v>2145</v>
      </c>
      <c r="AH114" s="10">
        <f t="shared" si="407"/>
        <v>71.5</v>
      </c>
      <c r="AI114" s="11">
        <f t="shared" si="408"/>
        <v>88</v>
      </c>
      <c r="AJ114" s="12">
        <f t="shared" si="409"/>
        <v>52</v>
      </c>
      <c r="AK114" s="5">
        <v>1991</v>
      </c>
      <c r="AL114" s="13" t="str">
        <f t="shared" si="376"/>
        <v/>
      </c>
      <c r="AM114" s="13" t="str">
        <f t="shared" si="377"/>
        <v/>
      </c>
      <c r="AN114" s="13" t="str">
        <f t="shared" si="378"/>
        <v/>
      </c>
      <c r="AO114" s="13" t="str">
        <f t="shared" si="379"/>
        <v/>
      </c>
      <c r="AP114" s="13" t="str">
        <f t="shared" si="380"/>
        <v/>
      </c>
      <c r="AQ114" s="13" t="str">
        <f t="shared" si="381"/>
        <v/>
      </c>
      <c r="AR114" s="13" t="str">
        <f t="shared" si="382"/>
        <v/>
      </c>
      <c r="AS114" s="13" t="str">
        <f t="shared" si="383"/>
        <v/>
      </c>
      <c r="AT114" s="13" t="str">
        <f t="shared" si="384"/>
        <v/>
      </c>
      <c r="AU114" s="13" t="str">
        <f t="shared" si="385"/>
        <v/>
      </c>
      <c r="AV114" s="13" t="str">
        <f t="shared" si="386"/>
        <v/>
      </c>
      <c r="AW114" s="13" t="str">
        <f t="shared" si="387"/>
        <v/>
      </c>
      <c r="AX114" s="13" t="str">
        <f t="shared" si="388"/>
        <v/>
      </c>
      <c r="AY114" s="13" t="str">
        <f t="shared" si="389"/>
        <v/>
      </c>
      <c r="AZ114" s="13" t="str">
        <f t="shared" si="390"/>
        <v/>
      </c>
      <c r="BA114" s="13" t="str">
        <f t="shared" si="391"/>
        <v/>
      </c>
      <c r="BB114" s="13" t="str">
        <f t="shared" si="392"/>
        <v/>
      </c>
      <c r="BC114" s="13" t="str">
        <f t="shared" si="393"/>
        <v/>
      </c>
      <c r="BD114" s="13" t="str">
        <f t="shared" si="394"/>
        <v/>
      </c>
      <c r="BE114" s="13" t="str">
        <f t="shared" si="395"/>
        <v/>
      </c>
      <c r="BF114" s="13" t="str">
        <f t="shared" si="396"/>
        <v/>
      </c>
      <c r="BG114" s="13" t="str">
        <f t="shared" si="397"/>
        <v/>
      </c>
      <c r="BH114" s="13" t="str">
        <f t="shared" si="398"/>
        <v/>
      </c>
      <c r="BI114" s="13" t="str">
        <f t="shared" si="399"/>
        <v/>
      </c>
      <c r="BJ114" s="13" t="str">
        <f t="shared" si="400"/>
        <v/>
      </c>
      <c r="BK114" s="13" t="str">
        <f t="shared" si="401"/>
        <v/>
      </c>
      <c r="BL114" s="13" t="str">
        <f t="shared" si="402"/>
        <v/>
      </c>
      <c r="BM114" s="13" t="str">
        <f t="shared" si="403"/>
        <v/>
      </c>
      <c r="BN114" s="13" t="str">
        <f t="shared" si="404"/>
        <v/>
      </c>
      <c r="BO114" s="13" t="str">
        <f t="shared" si="405"/>
        <v/>
      </c>
      <c r="BP114" s="985"/>
      <c r="BQ114" s="13">
        <f t="shared" si="440"/>
        <v>0</v>
      </c>
      <c r="BR114" s="5">
        <v>1991</v>
      </c>
      <c r="BS114" s="11" t="str">
        <f t="shared" si="442"/>
        <v/>
      </c>
      <c r="BT114" s="11" t="str">
        <f t="shared" si="443"/>
        <v/>
      </c>
      <c r="BU114" s="11" t="str">
        <f t="shared" si="444"/>
        <v/>
      </c>
      <c r="BV114" s="11" t="str">
        <f t="shared" si="445"/>
        <v/>
      </c>
      <c r="BW114" s="11" t="str">
        <f t="shared" si="446"/>
        <v/>
      </c>
      <c r="BX114" s="11" t="str">
        <f t="shared" si="447"/>
        <v/>
      </c>
      <c r="BY114" s="11" t="str">
        <f t="shared" si="448"/>
        <v/>
      </c>
      <c r="BZ114" s="11" t="str">
        <f t="shared" si="449"/>
        <v/>
      </c>
      <c r="CA114" s="11" t="str">
        <f t="shared" si="450"/>
        <v/>
      </c>
      <c r="CB114" s="11" t="str">
        <f t="shared" si="451"/>
        <v/>
      </c>
      <c r="CC114" s="11" t="str">
        <f t="shared" si="452"/>
        <v/>
      </c>
      <c r="CD114" s="11" t="str">
        <f t="shared" si="453"/>
        <v/>
      </c>
      <c r="CE114" s="11" t="str">
        <f t="shared" si="454"/>
        <v/>
      </c>
      <c r="CF114" s="11" t="str">
        <f t="shared" si="455"/>
        <v/>
      </c>
      <c r="CG114" s="11" t="str">
        <f t="shared" si="456"/>
        <v/>
      </c>
      <c r="CH114" s="11" t="str">
        <f t="shared" si="457"/>
        <v/>
      </c>
      <c r="CI114" s="11" t="str">
        <f t="shared" si="458"/>
        <v/>
      </c>
      <c r="CJ114" s="11" t="str">
        <f t="shared" si="459"/>
        <v/>
      </c>
      <c r="CK114" s="11" t="str">
        <f t="shared" si="460"/>
        <v/>
      </c>
      <c r="CL114" s="11" t="str">
        <f t="shared" si="461"/>
        <v/>
      </c>
      <c r="CM114" s="11" t="str">
        <f t="shared" si="462"/>
        <v/>
      </c>
      <c r="CN114" s="11" t="str">
        <f t="shared" si="463"/>
        <v/>
      </c>
      <c r="CO114" s="11" t="str">
        <f t="shared" si="464"/>
        <v/>
      </c>
      <c r="CP114" s="11" t="str">
        <f t="shared" si="465"/>
        <v/>
      </c>
      <c r="CQ114" s="11" t="str">
        <f t="shared" si="466"/>
        <v/>
      </c>
      <c r="CR114" s="11" t="str">
        <f t="shared" si="467"/>
        <v/>
      </c>
      <c r="CS114" s="11" t="str">
        <f t="shared" si="468"/>
        <v/>
      </c>
      <c r="CT114" s="11" t="str">
        <f t="shared" si="469"/>
        <v/>
      </c>
      <c r="CU114" s="11" t="str">
        <f t="shared" si="470"/>
        <v/>
      </c>
      <c r="CV114" s="11" t="str">
        <f t="shared" si="471"/>
        <v/>
      </c>
      <c r="CW114" s="5">
        <v>1991</v>
      </c>
      <c r="CX114" s="13" t="str">
        <f t="shared" si="410"/>
        <v/>
      </c>
      <c r="CY114" s="13" t="str">
        <f t="shared" si="411"/>
        <v/>
      </c>
      <c r="CZ114" s="13" t="str">
        <f t="shared" si="412"/>
        <v/>
      </c>
      <c r="DA114" s="13">
        <f t="shared" si="413"/>
        <v>1</v>
      </c>
      <c r="DB114" s="13" t="str">
        <f t="shared" si="414"/>
        <v/>
      </c>
      <c r="DC114" s="13">
        <f t="shared" si="415"/>
        <v>1</v>
      </c>
      <c r="DD114" s="13">
        <f t="shared" si="416"/>
        <v>1</v>
      </c>
      <c r="DE114" s="13">
        <f t="shared" si="417"/>
        <v>1</v>
      </c>
      <c r="DF114" s="13">
        <f t="shared" si="418"/>
        <v>1</v>
      </c>
      <c r="DG114" s="13">
        <f t="shared" si="419"/>
        <v>1</v>
      </c>
      <c r="DH114" s="13" t="str">
        <f t="shared" si="420"/>
        <v/>
      </c>
      <c r="DI114" s="13" t="str">
        <f t="shared" si="421"/>
        <v/>
      </c>
      <c r="DJ114" s="13" t="str">
        <f t="shared" si="422"/>
        <v/>
      </c>
      <c r="DK114" s="13" t="str">
        <f t="shared" si="423"/>
        <v/>
      </c>
      <c r="DL114" s="13">
        <f t="shared" si="424"/>
        <v>1</v>
      </c>
      <c r="DM114" s="13">
        <f t="shared" si="425"/>
        <v>1</v>
      </c>
      <c r="DN114" s="13">
        <f t="shared" si="426"/>
        <v>1</v>
      </c>
      <c r="DO114" s="13" t="str">
        <f t="shared" si="427"/>
        <v/>
      </c>
      <c r="DP114" s="13" t="str">
        <f t="shared" si="428"/>
        <v/>
      </c>
      <c r="DQ114" s="13" t="str">
        <f t="shared" si="429"/>
        <v/>
      </c>
      <c r="DR114" s="13" t="str">
        <f t="shared" si="430"/>
        <v/>
      </c>
      <c r="DS114" s="13" t="str">
        <f t="shared" si="431"/>
        <v/>
      </c>
      <c r="DT114" s="13">
        <f t="shared" si="432"/>
        <v>1</v>
      </c>
      <c r="DU114" s="13">
        <f t="shared" si="433"/>
        <v>1</v>
      </c>
      <c r="DV114" s="13">
        <f t="shared" si="434"/>
        <v>1</v>
      </c>
      <c r="DW114" s="13">
        <f t="shared" si="435"/>
        <v>1</v>
      </c>
      <c r="DX114" s="13">
        <f t="shared" si="436"/>
        <v>1</v>
      </c>
      <c r="DY114" s="13">
        <f t="shared" si="437"/>
        <v>1</v>
      </c>
      <c r="DZ114" s="13">
        <f t="shared" si="438"/>
        <v>1</v>
      </c>
      <c r="EA114" s="13">
        <f t="shared" si="439"/>
        <v>1</v>
      </c>
      <c r="EB114" s="752">
        <f t="shared" si="441"/>
        <v>17</v>
      </c>
      <c r="EC114" s="5">
        <v>1991</v>
      </c>
      <c r="ED114" s="11" t="str">
        <f t="shared" si="472"/>
        <v/>
      </c>
      <c r="EE114" s="11" t="str">
        <f t="shared" si="473"/>
        <v/>
      </c>
      <c r="EF114" s="11" t="str">
        <f t="shared" si="474"/>
        <v/>
      </c>
      <c r="EG114" s="11" t="str">
        <f t="shared" si="475"/>
        <v/>
      </c>
      <c r="EH114" s="11" t="str">
        <f t="shared" si="476"/>
        <v/>
      </c>
      <c r="EI114" s="11" t="str">
        <f t="shared" si="477"/>
        <v/>
      </c>
      <c r="EJ114" s="11" t="str">
        <f t="shared" si="478"/>
        <v/>
      </c>
      <c r="EK114" s="11" t="str">
        <f t="shared" si="479"/>
        <v/>
      </c>
      <c r="EL114" s="11" t="str">
        <f t="shared" si="480"/>
        <v/>
      </c>
      <c r="EM114" s="11" t="str">
        <f t="shared" si="481"/>
        <v/>
      </c>
      <c r="EN114" s="11" t="str">
        <f t="shared" si="482"/>
        <v/>
      </c>
      <c r="EO114" s="11" t="str">
        <f t="shared" si="483"/>
        <v/>
      </c>
      <c r="EP114" s="11" t="str">
        <f t="shared" si="484"/>
        <v/>
      </c>
      <c r="EQ114" s="11" t="str">
        <f t="shared" si="485"/>
        <v/>
      </c>
      <c r="ER114" s="11" t="str">
        <f t="shared" si="486"/>
        <v/>
      </c>
      <c r="ES114" s="11" t="str">
        <f t="shared" si="487"/>
        <v/>
      </c>
      <c r="ET114" s="11" t="str">
        <f t="shared" si="488"/>
        <v/>
      </c>
      <c r="EU114" s="11" t="str">
        <f t="shared" si="489"/>
        <v/>
      </c>
      <c r="EV114" s="11" t="str">
        <f t="shared" si="490"/>
        <v/>
      </c>
      <c r="EW114" s="11" t="str">
        <f t="shared" si="491"/>
        <v/>
      </c>
      <c r="EX114" s="11" t="str">
        <f t="shared" si="492"/>
        <v/>
      </c>
      <c r="EY114" s="11" t="str">
        <f t="shared" si="493"/>
        <v/>
      </c>
      <c r="EZ114" s="11" t="str">
        <f t="shared" si="494"/>
        <v/>
      </c>
      <c r="FA114" s="11" t="str">
        <f t="shared" si="495"/>
        <v/>
      </c>
      <c r="FB114" s="11" t="str">
        <f t="shared" si="496"/>
        <v/>
      </c>
      <c r="FC114" s="11" t="str">
        <f t="shared" si="497"/>
        <v/>
      </c>
      <c r="FD114" s="11" t="str">
        <f t="shared" si="498"/>
        <v/>
      </c>
      <c r="FE114" s="11" t="str">
        <f t="shared" si="499"/>
        <v/>
      </c>
      <c r="FF114" s="11" t="str">
        <f t="shared" si="500"/>
        <v/>
      </c>
      <c r="FG114" s="11" t="str">
        <f t="shared" si="501"/>
        <v/>
      </c>
      <c r="FH114" s="37">
        <v>1991</v>
      </c>
    </row>
    <row r="115" spans="1:164">
      <c r="A115" s="37">
        <v>1992</v>
      </c>
      <c r="B115" s="7">
        <v>66</v>
      </c>
      <c r="C115" s="7">
        <v>50</v>
      </c>
      <c r="D115" s="7">
        <v>52</v>
      </c>
      <c r="E115" s="7">
        <v>49</v>
      </c>
      <c r="F115" s="7">
        <v>58</v>
      </c>
      <c r="G115" s="8">
        <v>64</v>
      </c>
      <c r="H115" s="7">
        <v>75</v>
      </c>
      <c r="I115" s="7">
        <v>74</v>
      </c>
      <c r="J115" s="7">
        <v>77</v>
      </c>
      <c r="K115" s="7">
        <v>86</v>
      </c>
      <c r="L115" s="8">
        <v>86</v>
      </c>
      <c r="M115" s="7">
        <v>85</v>
      </c>
      <c r="N115" s="7">
        <v>54</v>
      </c>
      <c r="O115" s="7">
        <v>62</v>
      </c>
      <c r="P115" s="7">
        <v>63</v>
      </c>
      <c r="Q115" s="8">
        <v>73</v>
      </c>
      <c r="R115" s="7">
        <v>88</v>
      </c>
      <c r="S115" s="7">
        <v>87</v>
      </c>
      <c r="T115" s="7">
        <v>68</v>
      </c>
      <c r="U115" s="7">
        <v>77</v>
      </c>
      <c r="V115" s="8">
        <v>75</v>
      </c>
      <c r="W115" s="7">
        <v>80</v>
      </c>
      <c r="X115" s="7">
        <v>83</v>
      </c>
      <c r="Y115" s="7">
        <v>86</v>
      </c>
      <c r="Z115" s="7">
        <v>71</v>
      </c>
      <c r="AA115" s="8">
        <v>54</v>
      </c>
      <c r="AB115" s="7">
        <v>63</v>
      </c>
      <c r="AC115" s="7">
        <v>64</v>
      </c>
      <c r="AD115" s="7">
        <v>67</v>
      </c>
      <c r="AE115" s="7">
        <v>72</v>
      </c>
      <c r="AF115" s="858"/>
      <c r="AG115" s="9">
        <f t="shared" si="406"/>
        <v>2109</v>
      </c>
      <c r="AH115" s="10">
        <f t="shared" si="407"/>
        <v>70.3</v>
      </c>
      <c r="AI115" s="11">
        <f t="shared" si="408"/>
        <v>88</v>
      </c>
      <c r="AJ115" s="12">
        <f t="shared" si="409"/>
        <v>49</v>
      </c>
      <c r="AK115" s="5">
        <v>1992</v>
      </c>
      <c r="AL115" s="13" t="str">
        <f t="shared" si="376"/>
        <v/>
      </c>
      <c r="AM115" s="13" t="str">
        <f t="shared" si="377"/>
        <v/>
      </c>
      <c r="AN115" s="13" t="str">
        <f t="shared" si="378"/>
        <v/>
      </c>
      <c r="AO115" s="13" t="str">
        <f t="shared" si="379"/>
        <v/>
      </c>
      <c r="AP115" s="13" t="str">
        <f t="shared" si="380"/>
        <v/>
      </c>
      <c r="AQ115" s="13" t="str">
        <f t="shared" si="381"/>
        <v/>
      </c>
      <c r="AR115" s="13" t="str">
        <f t="shared" si="382"/>
        <v/>
      </c>
      <c r="AS115" s="13" t="str">
        <f t="shared" si="383"/>
        <v/>
      </c>
      <c r="AT115" s="13" t="str">
        <f t="shared" si="384"/>
        <v/>
      </c>
      <c r="AU115" s="13" t="str">
        <f t="shared" si="385"/>
        <v/>
      </c>
      <c r="AV115" s="13" t="str">
        <f t="shared" si="386"/>
        <v/>
      </c>
      <c r="AW115" s="13" t="str">
        <f t="shared" si="387"/>
        <v/>
      </c>
      <c r="AX115" s="13" t="str">
        <f t="shared" si="388"/>
        <v/>
      </c>
      <c r="AY115" s="13" t="str">
        <f t="shared" si="389"/>
        <v/>
      </c>
      <c r="AZ115" s="13" t="str">
        <f t="shared" si="390"/>
        <v/>
      </c>
      <c r="BA115" s="13" t="str">
        <f t="shared" si="391"/>
        <v/>
      </c>
      <c r="BB115" s="13" t="str">
        <f t="shared" si="392"/>
        <v/>
      </c>
      <c r="BC115" s="13" t="str">
        <f t="shared" si="393"/>
        <v/>
      </c>
      <c r="BD115" s="13" t="str">
        <f t="shared" si="394"/>
        <v/>
      </c>
      <c r="BE115" s="13" t="str">
        <f t="shared" si="395"/>
        <v/>
      </c>
      <c r="BF115" s="13" t="str">
        <f t="shared" si="396"/>
        <v/>
      </c>
      <c r="BG115" s="13" t="str">
        <f t="shared" si="397"/>
        <v/>
      </c>
      <c r="BH115" s="13" t="str">
        <f t="shared" si="398"/>
        <v/>
      </c>
      <c r="BI115" s="13" t="str">
        <f t="shared" si="399"/>
        <v/>
      </c>
      <c r="BJ115" s="13" t="str">
        <f t="shared" si="400"/>
        <v/>
      </c>
      <c r="BK115" s="13" t="str">
        <f t="shared" si="401"/>
        <v/>
      </c>
      <c r="BL115" s="13" t="str">
        <f t="shared" si="402"/>
        <v/>
      </c>
      <c r="BM115" s="13" t="str">
        <f t="shared" si="403"/>
        <v/>
      </c>
      <c r="BN115" s="13" t="str">
        <f t="shared" si="404"/>
        <v/>
      </c>
      <c r="BO115" s="13" t="str">
        <f t="shared" si="405"/>
        <v/>
      </c>
      <c r="BP115" s="985"/>
      <c r="BQ115" s="13">
        <f t="shared" si="440"/>
        <v>0</v>
      </c>
      <c r="BR115" s="5">
        <v>1992</v>
      </c>
      <c r="BS115" s="11" t="str">
        <f t="shared" si="442"/>
        <v/>
      </c>
      <c r="BT115" s="11" t="str">
        <f t="shared" si="443"/>
        <v/>
      </c>
      <c r="BU115" s="11" t="str">
        <f t="shared" si="444"/>
        <v/>
      </c>
      <c r="BV115" s="11" t="str">
        <f t="shared" si="445"/>
        <v/>
      </c>
      <c r="BW115" s="11" t="str">
        <f t="shared" si="446"/>
        <v/>
      </c>
      <c r="BX115" s="11" t="str">
        <f t="shared" si="447"/>
        <v/>
      </c>
      <c r="BY115" s="11" t="str">
        <f t="shared" si="448"/>
        <v/>
      </c>
      <c r="BZ115" s="11" t="str">
        <f t="shared" si="449"/>
        <v/>
      </c>
      <c r="CA115" s="11" t="str">
        <f t="shared" si="450"/>
        <v/>
      </c>
      <c r="CB115" s="11" t="str">
        <f t="shared" si="451"/>
        <v/>
      </c>
      <c r="CC115" s="11" t="str">
        <f t="shared" si="452"/>
        <v/>
      </c>
      <c r="CD115" s="11" t="str">
        <f t="shared" si="453"/>
        <v/>
      </c>
      <c r="CE115" s="11" t="str">
        <f t="shared" si="454"/>
        <v/>
      </c>
      <c r="CF115" s="11" t="str">
        <f t="shared" si="455"/>
        <v/>
      </c>
      <c r="CG115" s="11" t="str">
        <f t="shared" si="456"/>
        <v/>
      </c>
      <c r="CH115" s="11" t="str">
        <f t="shared" si="457"/>
        <v/>
      </c>
      <c r="CI115" s="11" t="str">
        <f t="shared" si="458"/>
        <v/>
      </c>
      <c r="CJ115" s="11" t="str">
        <f t="shared" si="459"/>
        <v/>
      </c>
      <c r="CK115" s="11" t="str">
        <f t="shared" si="460"/>
        <v/>
      </c>
      <c r="CL115" s="11" t="str">
        <f t="shared" si="461"/>
        <v/>
      </c>
      <c r="CM115" s="11" t="str">
        <f t="shared" si="462"/>
        <v/>
      </c>
      <c r="CN115" s="11" t="str">
        <f t="shared" si="463"/>
        <v/>
      </c>
      <c r="CO115" s="11" t="str">
        <f t="shared" si="464"/>
        <v/>
      </c>
      <c r="CP115" s="11" t="str">
        <f t="shared" si="465"/>
        <v/>
      </c>
      <c r="CQ115" s="11" t="str">
        <f t="shared" si="466"/>
        <v/>
      </c>
      <c r="CR115" s="11" t="str">
        <f t="shared" si="467"/>
        <v/>
      </c>
      <c r="CS115" s="11" t="str">
        <f t="shared" si="468"/>
        <v/>
      </c>
      <c r="CT115" s="11" t="str">
        <f t="shared" si="469"/>
        <v/>
      </c>
      <c r="CU115" s="11" t="str">
        <f t="shared" si="470"/>
        <v/>
      </c>
      <c r="CV115" s="11" t="str">
        <f t="shared" si="471"/>
        <v/>
      </c>
      <c r="CW115" s="5">
        <v>1992</v>
      </c>
      <c r="CX115" s="13" t="str">
        <f t="shared" si="410"/>
        <v/>
      </c>
      <c r="CY115" s="13" t="str">
        <f t="shared" si="411"/>
        <v/>
      </c>
      <c r="CZ115" s="13" t="str">
        <f t="shared" si="412"/>
        <v/>
      </c>
      <c r="DA115" s="13" t="str">
        <f t="shared" si="413"/>
        <v/>
      </c>
      <c r="DB115" s="13" t="str">
        <f t="shared" si="414"/>
        <v/>
      </c>
      <c r="DC115" s="13" t="str">
        <f t="shared" si="415"/>
        <v/>
      </c>
      <c r="DD115" s="13">
        <f t="shared" si="416"/>
        <v>1</v>
      </c>
      <c r="DE115" s="13">
        <f t="shared" si="417"/>
        <v>1</v>
      </c>
      <c r="DF115" s="13">
        <f t="shared" si="418"/>
        <v>1</v>
      </c>
      <c r="DG115" s="13">
        <f t="shared" si="419"/>
        <v>1</v>
      </c>
      <c r="DH115" s="13">
        <f t="shared" si="420"/>
        <v>1</v>
      </c>
      <c r="DI115" s="13">
        <f t="shared" si="421"/>
        <v>1</v>
      </c>
      <c r="DJ115" s="13" t="str">
        <f t="shared" si="422"/>
        <v/>
      </c>
      <c r="DK115" s="13" t="str">
        <f t="shared" si="423"/>
        <v/>
      </c>
      <c r="DL115" s="13" t="str">
        <f t="shared" si="424"/>
        <v/>
      </c>
      <c r="DM115" s="13">
        <f t="shared" si="425"/>
        <v>1</v>
      </c>
      <c r="DN115" s="13">
        <f t="shared" si="426"/>
        <v>1</v>
      </c>
      <c r="DO115" s="13">
        <f t="shared" si="427"/>
        <v>1</v>
      </c>
      <c r="DP115" s="13" t="str">
        <f t="shared" si="428"/>
        <v/>
      </c>
      <c r="DQ115" s="13">
        <f t="shared" si="429"/>
        <v>1</v>
      </c>
      <c r="DR115" s="13">
        <f t="shared" si="430"/>
        <v>1</v>
      </c>
      <c r="DS115" s="13">
        <f t="shared" si="431"/>
        <v>1</v>
      </c>
      <c r="DT115" s="13">
        <f t="shared" si="432"/>
        <v>1</v>
      </c>
      <c r="DU115" s="13">
        <f t="shared" si="433"/>
        <v>1</v>
      </c>
      <c r="DV115" s="13">
        <f t="shared" si="434"/>
        <v>1</v>
      </c>
      <c r="DW115" s="13" t="str">
        <f t="shared" si="435"/>
        <v/>
      </c>
      <c r="DX115" s="13" t="str">
        <f t="shared" si="436"/>
        <v/>
      </c>
      <c r="DY115" s="13" t="str">
        <f t="shared" si="437"/>
        <v/>
      </c>
      <c r="DZ115" s="13" t="str">
        <f t="shared" si="438"/>
        <v/>
      </c>
      <c r="EA115" s="13">
        <f t="shared" si="439"/>
        <v>1</v>
      </c>
      <c r="EB115" s="752">
        <f t="shared" si="441"/>
        <v>16</v>
      </c>
      <c r="EC115" s="5">
        <v>1992</v>
      </c>
      <c r="ED115" s="11" t="str">
        <f t="shared" si="472"/>
        <v/>
      </c>
      <c r="EE115" s="11" t="str">
        <f t="shared" si="473"/>
        <v/>
      </c>
      <c r="EF115" s="11" t="str">
        <f t="shared" si="474"/>
        <v/>
      </c>
      <c r="EG115" s="11" t="str">
        <f t="shared" si="475"/>
        <v/>
      </c>
      <c r="EH115" s="11" t="str">
        <f t="shared" si="476"/>
        <v/>
      </c>
      <c r="EI115" s="11" t="str">
        <f t="shared" si="477"/>
        <v/>
      </c>
      <c r="EJ115" s="11" t="str">
        <f t="shared" si="478"/>
        <v/>
      </c>
      <c r="EK115" s="11" t="str">
        <f t="shared" si="479"/>
        <v/>
      </c>
      <c r="EL115" s="11" t="str">
        <f t="shared" si="480"/>
        <v/>
      </c>
      <c r="EM115" s="11" t="str">
        <f t="shared" si="481"/>
        <v/>
      </c>
      <c r="EN115" s="11" t="str">
        <f t="shared" si="482"/>
        <v/>
      </c>
      <c r="EO115" s="11" t="str">
        <f t="shared" si="483"/>
        <v/>
      </c>
      <c r="EP115" s="11" t="str">
        <f t="shared" si="484"/>
        <v/>
      </c>
      <c r="EQ115" s="11" t="str">
        <f t="shared" si="485"/>
        <v/>
      </c>
      <c r="ER115" s="11" t="str">
        <f t="shared" si="486"/>
        <v/>
      </c>
      <c r="ES115" s="11" t="str">
        <f t="shared" si="487"/>
        <v/>
      </c>
      <c r="ET115" s="11" t="str">
        <f t="shared" si="488"/>
        <v/>
      </c>
      <c r="EU115" s="11" t="str">
        <f t="shared" si="489"/>
        <v/>
      </c>
      <c r="EV115" s="11" t="str">
        <f t="shared" si="490"/>
        <v/>
      </c>
      <c r="EW115" s="11" t="str">
        <f t="shared" si="491"/>
        <v/>
      </c>
      <c r="EX115" s="11" t="str">
        <f t="shared" si="492"/>
        <v/>
      </c>
      <c r="EY115" s="11" t="str">
        <f t="shared" si="493"/>
        <v/>
      </c>
      <c r="EZ115" s="11" t="str">
        <f t="shared" si="494"/>
        <v/>
      </c>
      <c r="FA115" s="11" t="str">
        <f t="shared" si="495"/>
        <v/>
      </c>
      <c r="FB115" s="11" t="str">
        <f t="shared" si="496"/>
        <v/>
      </c>
      <c r="FC115" s="11" t="str">
        <f t="shared" si="497"/>
        <v/>
      </c>
      <c r="FD115" s="11" t="str">
        <f t="shared" si="498"/>
        <v/>
      </c>
      <c r="FE115" s="11" t="str">
        <f t="shared" si="499"/>
        <v/>
      </c>
      <c r="FF115" s="11" t="str">
        <f t="shared" si="500"/>
        <v/>
      </c>
      <c r="FG115" s="11" t="str">
        <f t="shared" si="501"/>
        <v/>
      </c>
      <c r="FH115" s="37">
        <v>1992</v>
      </c>
    </row>
    <row r="116" spans="1:164">
      <c r="A116" s="37">
        <v>1993</v>
      </c>
      <c r="B116" s="7">
        <v>79</v>
      </c>
      <c r="C116" s="7">
        <v>68</v>
      </c>
      <c r="D116" s="7">
        <v>59</v>
      </c>
      <c r="E116" s="7">
        <v>58</v>
      </c>
      <c r="F116" s="7">
        <v>45</v>
      </c>
      <c r="G116" s="8">
        <v>50</v>
      </c>
      <c r="H116" s="7">
        <v>62</v>
      </c>
      <c r="I116" s="7">
        <v>68</v>
      </c>
      <c r="J116" s="7">
        <v>64</v>
      </c>
      <c r="K116" s="7">
        <v>60</v>
      </c>
      <c r="L116" s="8">
        <v>69</v>
      </c>
      <c r="M116" s="7">
        <v>69</v>
      </c>
      <c r="N116" s="7">
        <v>66</v>
      </c>
      <c r="O116" s="7">
        <v>76</v>
      </c>
      <c r="P116" s="7">
        <v>82</v>
      </c>
      <c r="Q116" s="8">
        <v>69</v>
      </c>
      <c r="R116" s="7">
        <v>62</v>
      </c>
      <c r="S116" s="7">
        <v>68</v>
      </c>
      <c r="T116" s="7">
        <v>75</v>
      </c>
      <c r="U116" s="7">
        <v>79</v>
      </c>
      <c r="V116" s="8">
        <v>71</v>
      </c>
      <c r="W116" s="7">
        <v>54</v>
      </c>
      <c r="X116" s="7">
        <v>66</v>
      </c>
      <c r="Y116" s="7">
        <v>78</v>
      </c>
      <c r="Z116" s="7">
        <v>83</v>
      </c>
      <c r="AA116" s="8">
        <v>71</v>
      </c>
      <c r="AB116" s="7">
        <v>63</v>
      </c>
      <c r="AC116" s="7">
        <v>70</v>
      </c>
      <c r="AD116" s="7">
        <v>77</v>
      </c>
      <c r="AE116" s="7">
        <v>78</v>
      </c>
      <c r="AF116" s="858"/>
      <c r="AG116" s="9">
        <f t="shared" ref="AG116:AG133" si="502">SUM(B116:AE116)</f>
        <v>2039</v>
      </c>
      <c r="AH116" s="10">
        <f t="shared" si="407"/>
        <v>67.966666666666669</v>
      </c>
      <c r="AI116" s="11">
        <f t="shared" si="408"/>
        <v>83</v>
      </c>
      <c r="AJ116" s="12">
        <f t="shared" si="409"/>
        <v>45</v>
      </c>
      <c r="AK116" s="5">
        <v>1993</v>
      </c>
      <c r="AL116" s="13" t="str">
        <f t="shared" si="376"/>
        <v/>
      </c>
      <c r="AM116" s="13" t="str">
        <f t="shared" si="377"/>
        <v/>
      </c>
      <c r="AN116" s="13" t="str">
        <f t="shared" si="378"/>
        <v/>
      </c>
      <c r="AO116" s="13" t="str">
        <f t="shared" si="379"/>
        <v/>
      </c>
      <c r="AP116" s="13" t="str">
        <f t="shared" si="380"/>
        <v/>
      </c>
      <c r="AQ116" s="13" t="str">
        <f t="shared" si="381"/>
        <v/>
      </c>
      <c r="AR116" s="13" t="str">
        <f t="shared" si="382"/>
        <v/>
      </c>
      <c r="AS116" s="13" t="str">
        <f t="shared" si="383"/>
        <v/>
      </c>
      <c r="AT116" s="13" t="str">
        <f t="shared" si="384"/>
        <v/>
      </c>
      <c r="AU116" s="13" t="str">
        <f t="shared" si="385"/>
        <v/>
      </c>
      <c r="AV116" s="13" t="str">
        <f t="shared" si="386"/>
        <v/>
      </c>
      <c r="AW116" s="13" t="str">
        <f t="shared" si="387"/>
        <v/>
      </c>
      <c r="AX116" s="13" t="str">
        <f t="shared" si="388"/>
        <v/>
      </c>
      <c r="AY116" s="13" t="str">
        <f t="shared" si="389"/>
        <v/>
      </c>
      <c r="AZ116" s="13" t="str">
        <f t="shared" si="390"/>
        <v/>
      </c>
      <c r="BA116" s="13" t="str">
        <f t="shared" si="391"/>
        <v/>
      </c>
      <c r="BB116" s="13" t="str">
        <f t="shared" si="392"/>
        <v/>
      </c>
      <c r="BC116" s="13" t="str">
        <f t="shared" si="393"/>
        <v/>
      </c>
      <c r="BD116" s="13" t="str">
        <f t="shared" si="394"/>
        <v/>
      </c>
      <c r="BE116" s="13" t="str">
        <f t="shared" si="395"/>
        <v/>
      </c>
      <c r="BF116" s="13" t="str">
        <f t="shared" si="396"/>
        <v/>
      </c>
      <c r="BG116" s="13" t="str">
        <f t="shared" si="397"/>
        <v/>
      </c>
      <c r="BH116" s="13" t="str">
        <f t="shared" si="398"/>
        <v/>
      </c>
      <c r="BI116" s="13" t="str">
        <f t="shared" si="399"/>
        <v/>
      </c>
      <c r="BJ116" s="13" t="str">
        <f t="shared" si="400"/>
        <v/>
      </c>
      <c r="BK116" s="13" t="str">
        <f t="shared" si="401"/>
        <v/>
      </c>
      <c r="BL116" s="13" t="str">
        <f t="shared" si="402"/>
        <v/>
      </c>
      <c r="BM116" s="13" t="str">
        <f t="shared" si="403"/>
        <v/>
      </c>
      <c r="BN116" s="13" t="str">
        <f t="shared" si="404"/>
        <v/>
      </c>
      <c r="BO116" s="13" t="str">
        <f t="shared" si="405"/>
        <v/>
      </c>
      <c r="BP116" s="985"/>
      <c r="BQ116" s="13">
        <f t="shared" si="440"/>
        <v>0</v>
      </c>
      <c r="BR116" s="5">
        <v>1993</v>
      </c>
      <c r="BS116" s="11" t="str">
        <f t="shared" si="442"/>
        <v/>
      </c>
      <c r="BT116" s="11" t="str">
        <f t="shared" si="443"/>
        <v/>
      </c>
      <c r="BU116" s="11" t="str">
        <f t="shared" si="444"/>
        <v/>
      </c>
      <c r="BV116" s="11" t="str">
        <f t="shared" si="445"/>
        <v/>
      </c>
      <c r="BW116" s="11" t="str">
        <f t="shared" si="446"/>
        <v/>
      </c>
      <c r="BX116" s="11" t="str">
        <f t="shared" si="447"/>
        <v/>
      </c>
      <c r="BY116" s="11" t="str">
        <f t="shared" si="448"/>
        <v/>
      </c>
      <c r="BZ116" s="11" t="str">
        <f t="shared" si="449"/>
        <v/>
      </c>
      <c r="CA116" s="11" t="str">
        <f t="shared" si="450"/>
        <v/>
      </c>
      <c r="CB116" s="11" t="str">
        <f t="shared" si="451"/>
        <v/>
      </c>
      <c r="CC116" s="11" t="str">
        <f t="shared" si="452"/>
        <v/>
      </c>
      <c r="CD116" s="11" t="str">
        <f t="shared" si="453"/>
        <v/>
      </c>
      <c r="CE116" s="11" t="str">
        <f t="shared" si="454"/>
        <v/>
      </c>
      <c r="CF116" s="11" t="str">
        <f t="shared" si="455"/>
        <v/>
      </c>
      <c r="CG116" s="11" t="str">
        <f t="shared" si="456"/>
        <v/>
      </c>
      <c r="CH116" s="11" t="str">
        <f t="shared" si="457"/>
        <v/>
      </c>
      <c r="CI116" s="11" t="str">
        <f t="shared" si="458"/>
        <v/>
      </c>
      <c r="CJ116" s="11" t="str">
        <f t="shared" si="459"/>
        <v/>
      </c>
      <c r="CK116" s="11" t="str">
        <f t="shared" si="460"/>
        <v/>
      </c>
      <c r="CL116" s="11" t="str">
        <f t="shared" si="461"/>
        <v/>
      </c>
      <c r="CM116" s="11" t="str">
        <f t="shared" si="462"/>
        <v/>
      </c>
      <c r="CN116" s="11" t="str">
        <f t="shared" si="463"/>
        <v/>
      </c>
      <c r="CO116" s="11" t="str">
        <f t="shared" si="464"/>
        <v/>
      </c>
      <c r="CP116" s="11" t="str">
        <f t="shared" si="465"/>
        <v/>
      </c>
      <c r="CQ116" s="11" t="str">
        <f t="shared" si="466"/>
        <v/>
      </c>
      <c r="CR116" s="11" t="str">
        <f t="shared" si="467"/>
        <v/>
      </c>
      <c r="CS116" s="11" t="str">
        <f t="shared" si="468"/>
        <v/>
      </c>
      <c r="CT116" s="11" t="str">
        <f t="shared" si="469"/>
        <v/>
      </c>
      <c r="CU116" s="11" t="str">
        <f t="shared" si="470"/>
        <v/>
      </c>
      <c r="CV116" s="11" t="str">
        <f t="shared" si="471"/>
        <v/>
      </c>
      <c r="CW116" s="5">
        <v>1993</v>
      </c>
      <c r="CX116" s="13">
        <f t="shared" ref="CX116:CX133" si="503">IF(B116&gt;=70,1,"")</f>
        <v>1</v>
      </c>
      <c r="CY116" s="13" t="str">
        <f t="shared" ref="CY116:CY133" si="504">IF(C116&gt;=70,1,"")</f>
        <v/>
      </c>
      <c r="CZ116" s="13" t="str">
        <f t="shared" ref="CZ116:CZ133" si="505">IF(D116&gt;=70,1,"")</f>
        <v/>
      </c>
      <c r="DA116" s="13" t="str">
        <f t="shared" ref="DA116:DA133" si="506">IF(E116&gt;=70,1,"")</f>
        <v/>
      </c>
      <c r="DB116" s="13" t="str">
        <f t="shared" ref="DB116:DB133" si="507">IF(F116&gt;=70,1,"")</f>
        <v/>
      </c>
      <c r="DC116" s="13" t="str">
        <f t="shared" ref="DC116:DC133" si="508">IF(G116&gt;=70,1,"")</f>
        <v/>
      </c>
      <c r="DD116" s="13" t="str">
        <f t="shared" ref="DD116:DD133" si="509">IF(H116&gt;=70,1,"")</f>
        <v/>
      </c>
      <c r="DE116" s="13" t="str">
        <f t="shared" ref="DE116:DE133" si="510">IF(I116&gt;=70,1,"")</f>
        <v/>
      </c>
      <c r="DF116" s="13" t="str">
        <f t="shared" ref="DF116:DF133" si="511">IF(J116&gt;=70,1,"")</f>
        <v/>
      </c>
      <c r="DG116" s="13" t="str">
        <f t="shared" ref="DG116:DG133" si="512">IF(K116&gt;=70,1,"")</f>
        <v/>
      </c>
      <c r="DH116" s="13" t="str">
        <f t="shared" ref="DH116:DH133" si="513">IF(L116&gt;=70,1,"")</f>
        <v/>
      </c>
      <c r="DI116" s="13" t="str">
        <f t="shared" ref="DI116:DI133" si="514">IF(M116&gt;=70,1,"")</f>
        <v/>
      </c>
      <c r="DJ116" s="13" t="str">
        <f t="shared" ref="DJ116:DJ133" si="515">IF(N116&gt;=70,1,"")</f>
        <v/>
      </c>
      <c r="DK116" s="13">
        <f t="shared" ref="DK116:DK133" si="516">IF(O116&gt;=70,1,"")</f>
        <v>1</v>
      </c>
      <c r="DL116" s="13">
        <f t="shared" ref="DL116:DL133" si="517">IF(P116&gt;=70,1,"")</f>
        <v>1</v>
      </c>
      <c r="DM116" s="13" t="str">
        <f t="shared" ref="DM116:DM133" si="518">IF(Q116&gt;=70,1,"")</f>
        <v/>
      </c>
      <c r="DN116" s="13" t="str">
        <f t="shared" ref="DN116:DN133" si="519">IF(R116&gt;=70,1,"")</f>
        <v/>
      </c>
      <c r="DO116" s="13" t="str">
        <f t="shared" ref="DO116:DO133" si="520">IF(S116&gt;=70,1,"")</f>
        <v/>
      </c>
      <c r="DP116" s="13">
        <f t="shared" ref="DP116:DP133" si="521">IF(T116&gt;=70,1,"")</f>
        <v>1</v>
      </c>
      <c r="DQ116" s="13">
        <f t="shared" ref="DQ116:DQ133" si="522">IF(U116&gt;=70,1,"")</f>
        <v>1</v>
      </c>
      <c r="DR116" s="13">
        <f t="shared" ref="DR116:DR133" si="523">IF(V116&gt;=70,1,"")</f>
        <v>1</v>
      </c>
      <c r="DS116" s="13" t="str">
        <f t="shared" ref="DS116:DS133" si="524">IF(W116&gt;=70,1,"")</f>
        <v/>
      </c>
      <c r="DT116" s="13" t="str">
        <f t="shared" ref="DT116:DT133" si="525">IF(X116&gt;=70,1,"")</f>
        <v/>
      </c>
      <c r="DU116" s="13">
        <f t="shared" ref="DU116:DU133" si="526">IF(Y116&gt;=70,1,"")</f>
        <v>1</v>
      </c>
      <c r="DV116" s="13">
        <f t="shared" ref="DV116:DV133" si="527">IF(Z116&gt;=70,1,"")</f>
        <v>1</v>
      </c>
      <c r="DW116" s="13">
        <f t="shared" ref="DW116:DW133" si="528">IF(AA116&gt;=70,1,"")</f>
        <v>1</v>
      </c>
      <c r="DX116" s="13" t="str">
        <f t="shared" ref="DX116:DX133" si="529">IF(AB116&gt;=70,1,"")</f>
        <v/>
      </c>
      <c r="DY116" s="13">
        <f t="shared" ref="DY116:DY133" si="530">IF(AC116&gt;=70,1,"")</f>
        <v>1</v>
      </c>
      <c r="DZ116" s="13">
        <f t="shared" ref="DZ116:DZ133" si="531">IF(AD116&gt;=70,1,"")</f>
        <v>1</v>
      </c>
      <c r="EA116" s="13">
        <f t="shared" ref="EA116:EA133" si="532">IF(AE116&gt;=70,1,"")</f>
        <v>1</v>
      </c>
      <c r="EB116" s="752">
        <f t="shared" si="441"/>
        <v>12</v>
      </c>
      <c r="EC116" s="5">
        <v>1993</v>
      </c>
      <c r="ED116" s="11" t="str">
        <f t="shared" si="472"/>
        <v/>
      </c>
      <c r="EE116" s="11" t="str">
        <f t="shared" si="473"/>
        <v/>
      </c>
      <c r="EF116" s="11" t="str">
        <f t="shared" si="474"/>
        <v/>
      </c>
      <c r="EG116" s="11" t="str">
        <f t="shared" si="475"/>
        <v/>
      </c>
      <c r="EH116" s="11" t="str">
        <f t="shared" si="476"/>
        <v/>
      </c>
      <c r="EI116" s="11" t="str">
        <f t="shared" si="477"/>
        <v/>
      </c>
      <c r="EJ116" s="11" t="str">
        <f t="shared" si="478"/>
        <v/>
      </c>
      <c r="EK116" s="11" t="str">
        <f t="shared" si="479"/>
        <v/>
      </c>
      <c r="EL116" s="11" t="str">
        <f t="shared" si="480"/>
        <v/>
      </c>
      <c r="EM116" s="11" t="str">
        <f t="shared" si="481"/>
        <v/>
      </c>
      <c r="EN116" s="11" t="str">
        <f t="shared" si="482"/>
        <v/>
      </c>
      <c r="EO116" s="11" t="str">
        <f t="shared" si="483"/>
        <v/>
      </c>
      <c r="EP116" s="11" t="str">
        <f t="shared" si="484"/>
        <v/>
      </c>
      <c r="EQ116" s="11" t="str">
        <f t="shared" si="485"/>
        <v/>
      </c>
      <c r="ER116" s="11" t="str">
        <f t="shared" si="486"/>
        <v/>
      </c>
      <c r="ES116" s="11" t="str">
        <f t="shared" si="487"/>
        <v/>
      </c>
      <c r="ET116" s="11" t="str">
        <f t="shared" si="488"/>
        <v/>
      </c>
      <c r="EU116" s="11" t="str">
        <f t="shared" si="489"/>
        <v/>
      </c>
      <c r="EV116" s="11" t="str">
        <f t="shared" si="490"/>
        <v/>
      </c>
      <c r="EW116" s="11" t="str">
        <f t="shared" si="491"/>
        <v/>
      </c>
      <c r="EX116" s="11" t="str">
        <f t="shared" si="492"/>
        <v/>
      </c>
      <c r="EY116" s="11" t="str">
        <f t="shared" si="493"/>
        <v/>
      </c>
      <c r="EZ116" s="11" t="str">
        <f t="shared" si="494"/>
        <v/>
      </c>
      <c r="FA116" s="11" t="str">
        <f t="shared" si="495"/>
        <v/>
      </c>
      <c r="FB116" s="11" t="str">
        <f t="shared" si="496"/>
        <v/>
      </c>
      <c r="FC116" s="11" t="str">
        <f t="shared" si="497"/>
        <v/>
      </c>
      <c r="FD116" s="11" t="str">
        <f t="shared" si="498"/>
        <v/>
      </c>
      <c r="FE116" s="11" t="str">
        <f t="shared" si="499"/>
        <v/>
      </c>
      <c r="FF116" s="11" t="str">
        <f t="shared" si="500"/>
        <v/>
      </c>
      <c r="FG116" s="11" t="str">
        <f t="shared" si="501"/>
        <v/>
      </c>
      <c r="FH116" s="37">
        <v>1993</v>
      </c>
    </row>
    <row r="117" spans="1:164">
      <c r="A117" s="37">
        <v>1994</v>
      </c>
      <c r="B117" s="7">
        <v>63</v>
      </c>
      <c r="C117" s="7">
        <v>72</v>
      </c>
      <c r="D117" s="7">
        <v>76</v>
      </c>
      <c r="E117" s="7">
        <v>64</v>
      </c>
      <c r="F117" s="7">
        <v>75</v>
      </c>
      <c r="G117" s="8">
        <v>71</v>
      </c>
      <c r="H117" s="7">
        <v>68</v>
      </c>
      <c r="I117" s="7">
        <v>61</v>
      </c>
      <c r="J117" s="7">
        <v>72</v>
      </c>
      <c r="K117" s="7">
        <v>79</v>
      </c>
      <c r="L117" s="8">
        <v>66</v>
      </c>
      <c r="M117" s="7">
        <v>77</v>
      </c>
      <c r="N117" s="7">
        <v>80</v>
      </c>
      <c r="O117" s="7">
        <v>82</v>
      </c>
      <c r="P117" s="7">
        <v>84</v>
      </c>
      <c r="Q117" s="8">
        <v>73</v>
      </c>
      <c r="R117" s="7">
        <v>76</v>
      </c>
      <c r="S117" s="7">
        <v>78</v>
      </c>
      <c r="T117" s="7">
        <v>89</v>
      </c>
      <c r="U117" s="7">
        <v>80</v>
      </c>
      <c r="V117" s="8">
        <v>73</v>
      </c>
      <c r="W117" s="7">
        <v>59</v>
      </c>
      <c r="X117" s="7">
        <v>68</v>
      </c>
      <c r="Y117" s="7">
        <v>83</v>
      </c>
      <c r="Z117" s="7">
        <v>88</v>
      </c>
      <c r="AA117" s="8">
        <v>93</v>
      </c>
      <c r="AB117" s="7">
        <v>91</v>
      </c>
      <c r="AC117" s="7">
        <v>87</v>
      </c>
      <c r="AD117" s="7">
        <v>89</v>
      </c>
      <c r="AE117" s="7">
        <v>83</v>
      </c>
      <c r="AF117" s="858"/>
      <c r="AG117" s="9">
        <f t="shared" si="502"/>
        <v>2300</v>
      </c>
      <c r="AH117" s="10">
        <f t="shared" si="407"/>
        <v>76.666666666666671</v>
      </c>
      <c r="AI117" s="11">
        <f t="shared" si="408"/>
        <v>93</v>
      </c>
      <c r="AJ117" s="12">
        <f t="shared" si="409"/>
        <v>59</v>
      </c>
      <c r="AK117" s="5">
        <v>1994</v>
      </c>
      <c r="AL117" s="13" t="str">
        <f t="shared" si="376"/>
        <v/>
      </c>
      <c r="AM117" s="13" t="str">
        <f t="shared" si="377"/>
        <v/>
      </c>
      <c r="AN117" s="13" t="str">
        <f t="shared" si="378"/>
        <v/>
      </c>
      <c r="AO117" s="13" t="str">
        <f t="shared" si="379"/>
        <v/>
      </c>
      <c r="AP117" s="13" t="str">
        <f t="shared" si="380"/>
        <v/>
      </c>
      <c r="AQ117" s="13" t="str">
        <f t="shared" si="381"/>
        <v/>
      </c>
      <c r="AR117" s="13" t="str">
        <f t="shared" si="382"/>
        <v/>
      </c>
      <c r="AS117" s="13" t="str">
        <f t="shared" si="383"/>
        <v/>
      </c>
      <c r="AT117" s="13" t="str">
        <f t="shared" si="384"/>
        <v/>
      </c>
      <c r="AU117" s="13" t="str">
        <f t="shared" si="385"/>
        <v/>
      </c>
      <c r="AV117" s="13" t="str">
        <f t="shared" si="386"/>
        <v/>
      </c>
      <c r="AW117" s="13" t="str">
        <f t="shared" si="387"/>
        <v/>
      </c>
      <c r="AX117" s="13" t="str">
        <f t="shared" si="388"/>
        <v/>
      </c>
      <c r="AY117" s="13" t="str">
        <f t="shared" si="389"/>
        <v/>
      </c>
      <c r="AZ117" s="13" t="str">
        <f t="shared" si="390"/>
        <v/>
      </c>
      <c r="BA117" s="13" t="str">
        <f t="shared" si="391"/>
        <v/>
      </c>
      <c r="BB117" s="13" t="str">
        <f t="shared" si="392"/>
        <v/>
      </c>
      <c r="BC117" s="13" t="str">
        <f t="shared" si="393"/>
        <v/>
      </c>
      <c r="BD117" s="13" t="str">
        <f t="shared" si="394"/>
        <v/>
      </c>
      <c r="BE117" s="13" t="str">
        <f t="shared" si="395"/>
        <v/>
      </c>
      <c r="BF117" s="13" t="str">
        <f t="shared" si="396"/>
        <v/>
      </c>
      <c r="BG117" s="13" t="str">
        <f t="shared" si="397"/>
        <v/>
      </c>
      <c r="BH117" s="13" t="str">
        <f t="shared" si="398"/>
        <v/>
      </c>
      <c r="BI117" s="13" t="str">
        <f t="shared" si="399"/>
        <v/>
      </c>
      <c r="BJ117" s="13" t="str">
        <f t="shared" si="400"/>
        <v/>
      </c>
      <c r="BK117" s="13">
        <f t="shared" si="401"/>
        <v>1</v>
      </c>
      <c r="BL117" s="13">
        <f t="shared" si="402"/>
        <v>1</v>
      </c>
      <c r="BM117" s="13" t="str">
        <f t="shared" si="403"/>
        <v/>
      </c>
      <c r="BN117" s="13" t="str">
        <f t="shared" si="404"/>
        <v/>
      </c>
      <c r="BO117" s="13" t="str">
        <f t="shared" si="405"/>
        <v/>
      </c>
      <c r="BP117" s="985"/>
      <c r="BQ117" s="13">
        <f t="shared" si="440"/>
        <v>2</v>
      </c>
      <c r="BR117" s="5">
        <v>1994</v>
      </c>
      <c r="BS117" s="11" t="str">
        <f t="shared" si="442"/>
        <v/>
      </c>
      <c r="BT117" s="11" t="str">
        <f t="shared" si="443"/>
        <v/>
      </c>
      <c r="BU117" s="11" t="str">
        <f t="shared" si="444"/>
        <v/>
      </c>
      <c r="BV117" s="11" t="str">
        <f t="shared" si="445"/>
        <v/>
      </c>
      <c r="BW117" s="11" t="str">
        <f t="shared" si="446"/>
        <v/>
      </c>
      <c r="BX117" s="11" t="str">
        <f t="shared" si="447"/>
        <v/>
      </c>
      <c r="BY117" s="11" t="str">
        <f t="shared" si="448"/>
        <v/>
      </c>
      <c r="BZ117" s="11" t="str">
        <f t="shared" si="449"/>
        <v/>
      </c>
      <c r="CA117" s="11" t="str">
        <f t="shared" si="450"/>
        <v/>
      </c>
      <c r="CB117" s="11" t="str">
        <f t="shared" si="451"/>
        <v/>
      </c>
      <c r="CC117" s="11" t="str">
        <f t="shared" si="452"/>
        <v/>
      </c>
      <c r="CD117" s="11" t="str">
        <f t="shared" si="453"/>
        <v/>
      </c>
      <c r="CE117" s="11" t="str">
        <f t="shared" si="454"/>
        <v/>
      </c>
      <c r="CF117" s="11" t="str">
        <f t="shared" si="455"/>
        <v/>
      </c>
      <c r="CG117" s="11" t="str">
        <f t="shared" si="456"/>
        <v/>
      </c>
      <c r="CH117" s="11" t="str">
        <f t="shared" si="457"/>
        <v/>
      </c>
      <c r="CI117" s="11" t="str">
        <f t="shared" si="458"/>
        <v/>
      </c>
      <c r="CJ117" s="11" t="str">
        <f t="shared" si="459"/>
        <v/>
      </c>
      <c r="CK117" s="11" t="str">
        <f t="shared" si="460"/>
        <v/>
      </c>
      <c r="CL117" s="11" t="str">
        <f t="shared" si="461"/>
        <v/>
      </c>
      <c r="CM117" s="11" t="str">
        <f t="shared" si="462"/>
        <v/>
      </c>
      <c r="CN117" s="11" t="str">
        <f t="shared" si="463"/>
        <v/>
      </c>
      <c r="CO117" s="11" t="str">
        <f t="shared" si="464"/>
        <v/>
      </c>
      <c r="CP117" s="11" t="str">
        <f t="shared" si="465"/>
        <v/>
      </c>
      <c r="CQ117" s="11" t="str">
        <f t="shared" si="466"/>
        <v/>
      </c>
      <c r="CR117" s="11" t="str">
        <f t="shared" si="467"/>
        <v/>
      </c>
      <c r="CS117" s="11" t="str">
        <f t="shared" si="468"/>
        <v/>
      </c>
      <c r="CT117" s="11" t="str">
        <f t="shared" si="469"/>
        <v/>
      </c>
      <c r="CU117" s="11" t="str">
        <f t="shared" si="470"/>
        <v/>
      </c>
      <c r="CV117" s="11" t="str">
        <f t="shared" si="471"/>
        <v/>
      </c>
      <c r="CW117" s="5">
        <v>1994</v>
      </c>
      <c r="CX117" s="13" t="str">
        <f t="shared" si="503"/>
        <v/>
      </c>
      <c r="CY117" s="13">
        <f t="shared" si="504"/>
        <v>1</v>
      </c>
      <c r="CZ117" s="13">
        <f t="shared" si="505"/>
        <v>1</v>
      </c>
      <c r="DA117" s="13" t="str">
        <f t="shared" si="506"/>
        <v/>
      </c>
      <c r="DB117" s="13">
        <f t="shared" si="507"/>
        <v>1</v>
      </c>
      <c r="DC117" s="13">
        <f t="shared" si="508"/>
        <v>1</v>
      </c>
      <c r="DD117" s="13" t="str">
        <f t="shared" si="509"/>
        <v/>
      </c>
      <c r="DE117" s="13" t="str">
        <f t="shared" si="510"/>
        <v/>
      </c>
      <c r="DF117" s="13">
        <f t="shared" si="511"/>
        <v>1</v>
      </c>
      <c r="DG117" s="13">
        <f t="shared" si="512"/>
        <v>1</v>
      </c>
      <c r="DH117" s="13" t="str">
        <f t="shared" si="513"/>
        <v/>
      </c>
      <c r="DI117" s="13">
        <f t="shared" si="514"/>
        <v>1</v>
      </c>
      <c r="DJ117" s="13">
        <f t="shared" si="515"/>
        <v>1</v>
      </c>
      <c r="DK117" s="13">
        <f t="shared" si="516"/>
        <v>1</v>
      </c>
      <c r="DL117" s="13">
        <f t="shared" si="517"/>
        <v>1</v>
      </c>
      <c r="DM117" s="13">
        <f t="shared" si="518"/>
        <v>1</v>
      </c>
      <c r="DN117" s="13">
        <f t="shared" si="519"/>
        <v>1</v>
      </c>
      <c r="DO117" s="13">
        <f t="shared" si="520"/>
        <v>1</v>
      </c>
      <c r="DP117" s="13">
        <f t="shared" si="521"/>
        <v>1</v>
      </c>
      <c r="DQ117" s="13">
        <f t="shared" si="522"/>
        <v>1</v>
      </c>
      <c r="DR117" s="13">
        <f t="shared" si="523"/>
        <v>1</v>
      </c>
      <c r="DS117" s="13" t="str">
        <f t="shared" si="524"/>
        <v/>
      </c>
      <c r="DT117" s="13" t="str">
        <f t="shared" si="525"/>
        <v/>
      </c>
      <c r="DU117" s="13">
        <f t="shared" si="526"/>
        <v>1</v>
      </c>
      <c r="DV117" s="13">
        <f t="shared" si="527"/>
        <v>1</v>
      </c>
      <c r="DW117" s="13">
        <f t="shared" si="528"/>
        <v>1</v>
      </c>
      <c r="DX117" s="13">
        <f t="shared" si="529"/>
        <v>1</v>
      </c>
      <c r="DY117" s="13">
        <f t="shared" si="530"/>
        <v>1</v>
      </c>
      <c r="DZ117" s="13">
        <f t="shared" si="531"/>
        <v>1</v>
      </c>
      <c r="EA117" s="13">
        <f t="shared" si="532"/>
        <v>1</v>
      </c>
      <c r="EB117" s="752">
        <f t="shared" si="441"/>
        <v>23</v>
      </c>
      <c r="EC117" s="5">
        <v>1994</v>
      </c>
      <c r="ED117" s="11" t="str">
        <f t="shared" si="472"/>
        <v/>
      </c>
      <c r="EE117" s="11" t="str">
        <f t="shared" si="473"/>
        <v/>
      </c>
      <c r="EF117" s="11" t="str">
        <f t="shared" si="474"/>
        <v/>
      </c>
      <c r="EG117" s="11" t="str">
        <f t="shared" si="475"/>
        <v/>
      </c>
      <c r="EH117" s="11" t="str">
        <f t="shared" si="476"/>
        <v/>
      </c>
      <c r="EI117" s="11" t="str">
        <f t="shared" si="477"/>
        <v/>
      </c>
      <c r="EJ117" s="11" t="str">
        <f t="shared" si="478"/>
        <v/>
      </c>
      <c r="EK117" s="11" t="str">
        <f t="shared" si="479"/>
        <v/>
      </c>
      <c r="EL117" s="11" t="str">
        <f t="shared" si="480"/>
        <v/>
      </c>
      <c r="EM117" s="11" t="str">
        <f t="shared" si="481"/>
        <v/>
      </c>
      <c r="EN117" s="11" t="str">
        <f t="shared" si="482"/>
        <v/>
      </c>
      <c r="EO117" s="11" t="str">
        <f t="shared" si="483"/>
        <v/>
      </c>
      <c r="EP117" s="11" t="str">
        <f t="shared" si="484"/>
        <v/>
      </c>
      <c r="EQ117" s="11" t="str">
        <f t="shared" si="485"/>
        <v/>
      </c>
      <c r="ER117" s="11" t="str">
        <f t="shared" si="486"/>
        <v/>
      </c>
      <c r="ES117" s="11" t="str">
        <f t="shared" si="487"/>
        <v/>
      </c>
      <c r="ET117" s="11" t="str">
        <f t="shared" si="488"/>
        <v/>
      </c>
      <c r="EU117" s="11" t="str">
        <f t="shared" si="489"/>
        <v/>
      </c>
      <c r="EV117" s="11" t="str">
        <f t="shared" si="490"/>
        <v/>
      </c>
      <c r="EW117" s="11" t="str">
        <f t="shared" si="491"/>
        <v/>
      </c>
      <c r="EX117" s="11" t="str">
        <f t="shared" si="492"/>
        <v/>
      </c>
      <c r="EY117" s="11" t="str">
        <f t="shared" si="493"/>
        <v/>
      </c>
      <c r="EZ117" s="11" t="str">
        <f t="shared" si="494"/>
        <v/>
      </c>
      <c r="FA117" s="11" t="str">
        <f t="shared" si="495"/>
        <v/>
      </c>
      <c r="FB117" s="11" t="str">
        <f t="shared" si="496"/>
        <v/>
      </c>
      <c r="FC117" s="11" t="str">
        <f t="shared" si="497"/>
        <v/>
      </c>
      <c r="FD117" s="11" t="str">
        <f t="shared" si="498"/>
        <v/>
      </c>
      <c r="FE117" s="11" t="str">
        <f t="shared" si="499"/>
        <v/>
      </c>
      <c r="FF117" s="11" t="str">
        <f t="shared" si="500"/>
        <v/>
      </c>
      <c r="FG117" s="11" t="str">
        <f t="shared" si="501"/>
        <v/>
      </c>
      <c r="FH117" s="37">
        <v>1994</v>
      </c>
    </row>
    <row r="118" spans="1:164">
      <c r="A118" s="37">
        <v>1995</v>
      </c>
      <c r="B118" s="7">
        <v>56</v>
      </c>
      <c r="C118" s="7">
        <v>58</v>
      </c>
      <c r="D118" s="7">
        <v>69</v>
      </c>
      <c r="E118" s="7">
        <v>73</v>
      </c>
      <c r="F118" s="7">
        <v>56</v>
      </c>
      <c r="G118" s="8">
        <v>66</v>
      </c>
      <c r="H118" s="7">
        <v>77</v>
      </c>
      <c r="I118" s="7">
        <v>84</v>
      </c>
      <c r="J118" s="7">
        <v>85</v>
      </c>
      <c r="K118" s="7">
        <v>72</v>
      </c>
      <c r="L118" s="8">
        <v>64</v>
      </c>
      <c r="M118" s="7">
        <v>78</v>
      </c>
      <c r="N118" s="7">
        <v>72</v>
      </c>
      <c r="O118" s="7">
        <v>62</v>
      </c>
      <c r="P118" s="7">
        <v>68</v>
      </c>
      <c r="Q118" s="8">
        <v>77</v>
      </c>
      <c r="R118" s="7">
        <v>62</v>
      </c>
      <c r="S118" s="7">
        <v>73</v>
      </c>
      <c r="T118" s="7">
        <v>92</v>
      </c>
      <c r="U118" s="7">
        <v>82</v>
      </c>
      <c r="V118" s="8">
        <v>85</v>
      </c>
      <c r="W118" s="7">
        <v>87</v>
      </c>
      <c r="X118" s="7">
        <v>60</v>
      </c>
      <c r="Y118" s="7">
        <v>49</v>
      </c>
      <c r="Z118" s="7">
        <v>70</v>
      </c>
      <c r="AA118" s="8">
        <v>71</v>
      </c>
      <c r="AB118" s="7">
        <v>78</v>
      </c>
      <c r="AC118" s="7">
        <v>75</v>
      </c>
      <c r="AD118" s="7">
        <v>74</v>
      </c>
      <c r="AE118" s="7">
        <v>67</v>
      </c>
      <c r="AF118" s="858"/>
      <c r="AG118" s="9">
        <f t="shared" si="502"/>
        <v>2142</v>
      </c>
      <c r="AH118" s="10">
        <f t="shared" si="407"/>
        <v>71.400000000000006</v>
      </c>
      <c r="AI118" s="11">
        <f t="shared" si="408"/>
        <v>92</v>
      </c>
      <c r="AJ118" s="12">
        <f t="shared" si="409"/>
        <v>49</v>
      </c>
      <c r="AK118" s="5">
        <v>1995</v>
      </c>
      <c r="AL118" s="13" t="str">
        <f t="shared" si="376"/>
        <v/>
      </c>
      <c r="AM118" s="13" t="str">
        <f t="shared" si="377"/>
        <v/>
      </c>
      <c r="AN118" s="13" t="str">
        <f t="shared" si="378"/>
        <v/>
      </c>
      <c r="AO118" s="13" t="str">
        <f t="shared" si="379"/>
        <v/>
      </c>
      <c r="AP118" s="13" t="str">
        <f t="shared" si="380"/>
        <v/>
      </c>
      <c r="AQ118" s="13" t="str">
        <f t="shared" si="381"/>
        <v/>
      </c>
      <c r="AR118" s="13" t="str">
        <f t="shared" si="382"/>
        <v/>
      </c>
      <c r="AS118" s="13" t="str">
        <f t="shared" si="383"/>
        <v/>
      </c>
      <c r="AT118" s="13" t="str">
        <f t="shared" si="384"/>
        <v/>
      </c>
      <c r="AU118" s="13" t="str">
        <f t="shared" si="385"/>
        <v/>
      </c>
      <c r="AV118" s="13" t="str">
        <f t="shared" si="386"/>
        <v/>
      </c>
      <c r="AW118" s="13" t="str">
        <f t="shared" si="387"/>
        <v/>
      </c>
      <c r="AX118" s="13" t="str">
        <f t="shared" si="388"/>
        <v/>
      </c>
      <c r="AY118" s="13" t="str">
        <f t="shared" si="389"/>
        <v/>
      </c>
      <c r="AZ118" s="13" t="str">
        <f t="shared" si="390"/>
        <v/>
      </c>
      <c r="BA118" s="13" t="str">
        <f t="shared" si="391"/>
        <v/>
      </c>
      <c r="BB118" s="13" t="str">
        <f t="shared" si="392"/>
        <v/>
      </c>
      <c r="BC118" s="13" t="str">
        <f t="shared" si="393"/>
        <v/>
      </c>
      <c r="BD118" s="13">
        <f t="shared" si="394"/>
        <v>1</v>
      </c>
      <c r="BE118" s="13" t="str">
        <f t="shared" si="395"/>
        <v/>
      </c>
      <c r="BF118" s="13" t="str">
        <f t="shared" si="396"/>
        <v/>
      </c>
      <c r="BG118" s="13" t="str">
        <f t="shared" si="397"/>
        <v/>
      </c>
      <c r="BH118" s="13" t="str">
        <f t="shared" si="398"/>
        <v/>
      </c>
      <c r="BI118" s="13" t="str">
        <f t="shared" si="399"/>
        <v/>
      </c>
      <c r="BJ118" s="13" t="str">
        <f t="shared" si="400"/>
        <v/>
      </c>
      <c r="BK118" s="13" t="str">
        <f t="shared" si="401"/>
        <v/>
      </c>
      <c r="BL118" s="13" t="str">
        <f t="shared" si="402"/>
        <v/>
      </c>
      <c r="BM118" s="13" t="str">
        <f t="shared" si="403"/>
        <v/>
      </c>
      <c r="BN118" s="13" t="str">
        <f t="shared" si="404"/>
        <v/>
      </c>
      <c r="BO118" s="13" t="str">
        <f t="shared" si="405"/>
        <v/>
      </c>
      <c r="BP118" s="985"/>
      <c r="BQ118" s="13">
        <f t="shared" si="440"/>
        <v>1</v>
      </c>
      <c r="BR118" s="5">
        <v>1995</v>
      </c>
      <c r="BS118" s="11" t="str">
        <f t="shared" si="442"/>
        <v/>
      </c>
      <c r="BT118" s="11" t="str">
        <f t="shared" si="443"/>
        <v/>
      </c>
      <c r="BU118" s="11" t="str">
        <f t="shared" si="444"/>
        <v/>
      </c>
      <c r="BV118" s="11" t="str">
        <f t="shared" si="445"/>
        <v/>
      </c>
      <c r="BW118" s="11" t="str">
        <f t="shared" si="446"/>
        <v/>
      </c>
      <c r="BX118" s="11" t="str">
        <f t="shared" si="447"/>
        <v/>
      </c>
      <c r="BY118" s="11" t="str">
        <f t="shared" si="448"/>
        <v/>
      </c>
      <c r="BZ118" s="11" t="str">
        <f t="shared" si="449"/>
        <v/>
      </c>
      <c r="CA118" s="11" t="str">
        <f t="shared" si="450"/>
        <v/>
      </c>
      <c r="CB118" s="11" t="str">
        <f t="shared" si="451"/>
        <v/>
      </c>
      <c r="CC118" s="11" t="str">
        <f t="shared" si="452"/>
        <v/>
      </c>
      <c r="CD118" s="11" t="str">
        <f t="shared" si="453"/>
        <v/>
      </c>
      <c r="CE118" s="11" t="str">
        <f t="shared" si="454"/>
        <v/>
      </c>
      <c r="CF118" s="11" t="str">
        <f t="shared" si="455"/>
        <v/>
      </c>
      <c r="CG118" s="11" t="str">
        <f t="shared" si="456"/>
        <v/>
      </c>
      <c r="CH118" s="11" t="str">
        <f t="shared" si="457"/>
        <v/>
      </c>
      <c r="CI118" s="11" t="str">
        <f t="shared" si="458"/>
        <v/>
      </c>
      <c r="CJ118" s="11" t="str">
        <f t="shared" si="459"/>
        <v/>
      </c>
      <c r="CK118" s="11" t="str">
        <f t="shared" si="460"/>
        <v/>
      </c>
      <c r="CL118" s="11" t="str">
        <f t="shared" si="461"/>
        <v/>
      </c>
      <c r="CM118" s="11" t="str">
        <f t="shared" si="462"/>
        <v/>
      </c>
      <c r="CN118" s="11" t="str">
        <f t="shared" si="463"/>
        <v/>
      </c>
      <c r="CO118" s="11" t="str">
        <f t="shared" si="464"/>
        <v/>
      </c>
      <c r="CP118" s="11" t="str">
        <f t="shared" si="465"/>
        <v/>
      </c>
      <c r="CQ118" s="11" t="str">
        <f t="shared" si="466"/>
        <v/>
      </c>
      <c r="CR118" s="11" t="str">
        <f t="shared" si="467"/>
        <v/>
      </c>
      <c r="CS118" s="11" t="str">
        <f t="shared" si="468"/>
        <v/>
      </c>
      <c r="CT118" s="11" t="str">
        <f t="shared" si="469"/>
        <v/>
      </c>
      <c r="CU118" s="11" t="str">
        <f t="shared" si="470"/>
        <v/>
      </c>
      <c r="CV118" s="11" t="str">
        <f t="shared" si="471"/>
        <v/>
      </c>
      <c r="CW118" s="5">
        <v>1995</v>
      </c>
      <c r="CX118" s="13" t="str">
        <f t="shared" si="503"/>
        <v/>
      </c>
      <c r="CY118" s="13" t="str">
        <f t="shared" si="504"/>
        <v/>
      </c>
      <c r="CZ118" s="13" t="str">
        <f t="shared" si="505"/>
        <v/>
      </c>
      <c r="DA118" s="13">
        <f t="shared" si="506"/>
        <v>1</v>
      </c>
      <c r="DB118" s="13" t="str">
        <f t="shared" si="507"/>
        <v/>
      </c>
      <c r="DC118" s="13" t="str">
        <f t="shared" si="508"/>
        <v/>
      </c>
      <c r="DD118" s="13">
        <f t="shared" si="509"/>
        <v>1</v>
      </c>
      <c r="DE118" s="13">
        <f t="shared" si="510"/>
        <v>1</v>
      </c>
      <c r="DF118" s="13">
        <f t="shared" si="511"/>
        <v>1</v>
      </c>
      <c r="DG118" s="13">
        <f t="shared" si="512"/>
        <v>1</v>
      </c>
      <c r="DH118" s="13" t="str">
        <f t="shared" si="513"/>
        <v/>
      </c>
      <c r="DI118" s="13">
        <f t="shared" si="514"/>
        <v>1</v>
      </c>
      <c r="DJ118" s="13">
        <f t="shared" si="515"/>
        <v>1</v>
      </c>
      <c r="DK118" s="13" t="str">
        <f t="shared" si="516"/>
        <v/>
      </c>
      <c r="DL118" s="13" t="str">
        <f t="shared" si="517"/>
        <v/>
      </c>
      <c r="DM118" s="13">
        <f t="shared" si="518"/>
        <v>1</v>
      </c>
      <c r="DN118" s="13" t="str">
        <f t="shared" si="519"/>
        <v/>
      </c>
      <c r="DO118" s="13">
        <f t="shared" si="520"/>
        <v>1</v>
      </c>
      <c r="DP118" s="13">
        <f t="shared" si="521"/>
        <v>1</v>
      </c>
      <c r="DQ118" s="13">
        <f t="shared" si="522"/>
        <v>1</v>
      </c>
      <c r="DR118" s="13">
        <f t="shared" si="523"/>
        <v>1</v>
      </c>
      <c r="DS118" s="13">
        <f t="shared" si="524"/>
        <v>1</v>
      </c>
      <c r="DT118" s="13" t="str">
        <f t="shared" si="525"/>
        <v/>
      </c>
      <c r="DU118" s="13" t="str">
        <f t="shared" si="526"/>
        <v/>
      </c>
      <c r="DV118" s="13">
        <f t="shared" si="527"/>
        <v>1</v>
      </c>
      <c r="DW118" s="13">
        <f t="shared" si="528"/>
        <v>1</v>
      </c>
      <c r="DX118" s="13">
        <f t="shared" si="529"/>
        <v>1</v>
      </c>
      <c r="DY118" s="13">
        <f t="shared" si="530"/>
        <v>1</v>
      </c>
      <c r="DZ118" s="13">
        <f t="shared" si="531"/>
        <v>1</v>
      </c>
      <c r="EA118" s="13" t="str">
        <f t="shared" si="532"/>
        <v/>
      </c>
      <c r="EB118" s="752">
        <f t="shared" si="441"/>
        <v>18</v>
      </c>
      <c r="EC118" s="5">
        <v>1995</v>
      </c>
      <c r="ED118" s="11" t="str">
        <f t="shared" ref="ED118:ED153" si="533">IF(B118= B$157,$A118,"")</f>
        <v/>
      </c>
      <c r="EE118" s="11" t="str">
        <f t="shared" ref="EE118:EE153" si="534">IF(C118= C$157,$A118,"")</f>
        <v/>
      </c>
      <c r="EF118" s="11" t="str">
        <f t="shared" ref="EF118:EF153" si="535">IF(D118= D$157,$A118,"")</f>
        <v/>
      </c>
      <c r="EG118" s="11" t="str">
        <f t="shared" ref="EG118:EG153" si="536">IF(E118= E$157,$A118,"")</f>
        <v/>
      </c>
      <c r="EH118" s="11" t="str">
        <f t="shared" ref="EH118:EH153" si="537">IF(F118= F$157,$A118,"")</f>
        <v/>
      </c>
      <c r="EI118" s="11" t="str">
        <f t="shared" ref="EI118:EI153" si="538">IF(G118= G$157,$A118,"")</f>
        <v/>
      </c>
      <c r="EJ118" s="11" t="str">
        <f t="shared" ref="EJ118:EJ153" si="539">IF(H118= H$157,$A118,"")</f>
        <v/>
      </c>
      <c r="EK118" s="11" t="str">
        <f t="shared" ref="EK118:EK153" si="540">IF(I118= I$157,$A118,"")</f>
        <v/>
      </c>
      <c r="EL118" s="11" t="str">
        <f t="shared" ref="EL118:EL153" si="541">IF(J118= J$157,$A118,"")</f>
        <v/>
      </c>
      <c r="EM118" s="11" t="str">
        <f t="shared" ref="EM118:EM153" si="542">IF(K118= K$157,$A118,"")</f>
        <v/>
      </c>
      <c r="EN118" s="11" t="str">
        <f t="shared" ref="EN118:EN153" si="543">IF(L118= L$157,$A118,"")</f>
        <v/>
      </c>
      <c r="EO118" s="11" t="str">
        <f t="shared" ref="EO118:EO153" si="544">IF(M118= M$157,$A118,"")</f>
        <v/>
      </c>
      <c r="EP118" s="11" t="str">
        <f t="shared" ref="EP118:EP153" si="545">IF(N118= N$157,$A118,"")</f>
        <v/>
      </c>
      <c r="EQ118" s="11" t="str">
        <f t="shared" ref="EQ118:EQ153" si="546">IF(O118= O$157,$A118,"")</f>
        <v/>
      </c>
      <c r="ER118" s="11" t="str">
        <f t="shared" ref="ER118:ER153" si="547">IF(P118= P$157,$A118,"")</f>
        <v/>
      </c>
      <c r="ES118" s="11" t="str">
        <f t="shared" ref="ES118:ES153" si="548">IF(Q118= Q$157,$A118,"")</f>
        <v/>
      </c>
      <c r="ET118" s="11" t="str">
        <f t="shared" ref="ET118:ET153" si="549">IF(R118= R$157,$A118,"")</f>
        <v/>
      </c>
      <c r="EU118" s="11" t="str">
        <f t="shared" ref="EU118:EU153" si="550">IF(S118= S$157,$A118,"")</f>
        <v/>
      </c>
      <c r="EV118" s="11" t="str">
        <f t="shared" ref="EV118:EV153" si="551">IF(T118= T$157,$A118,"")</f>
        <v/>
      </c>
      <c r="EW118" s="11" t="str">
        <f t="shared" ref="EW118:EW153" si="552">IF(U118= U$157,$A118,"")</f>
        <v/>
      </c>
      <c r="EX118" s="11" t="str">
        <f t="shared" ref="EX118:EX153" si="553">IF(V118= V$157,$A118,"")</f>
        <v/>
      </c>
      <c r="EY118" s="11" t="str">
        <f t="shared" ref="EY118:EY153" si="554">IF(W118= W$157,$A118,"")</f>
        <v/>
      </c>
      <c r="EZ118" s="11" t="str">
        <f t="shared" ref="EZ118:EZ153" si="555">IF(X118= X$157,$A118,"")</f>
        <v/>
      </c>
      <c r="FA118" s="11" t="str">
        <f t="shared" ref="FA118:FA153" si="556">IF(Y118= Y$157,$A118,"")</f>
        <v/>
      </c>
      <c r="FB118" s="11" t="str">
        <f t="shared" ref="FB118:FB153" si="557">IF(Z118= Z$157,$A118,"")</f>
        <v/>
      </c>
      <c r="FC118" s="11" t="str">
        <f t="shared" ref="FC118:FC153" si="558">IF(AA118= AA$157,$A118,"")</f>
        <v/>
      </c>
      <c r="FD118" s="11" t="str">
        <f t="shared" ref="FD118:FD153" si="559">IF(AB118= AB$157,$A118,"")</f>
        <v/>
      </c>
      <c r="FE118" s="11" t="str">
        <f t="shared" ref="FE118:FE153" si="560">IF(AC118= AC$157,$A118,"")</f>
        <v/>
      </c>
      <c r="FF118" s="11" t="str">
        <f t="shared" ref="FF118:FF153" si="561">IF(AD118= AD$157,$A118,"")</f>
        <v/>
      </c>
      <c r="FG118" s="11" t="str">
        <f t="shared" ref="FG118:FG153" si="562">IF(AE118= AE$157,$A118,"")</f>
        <v/>
      </c>
      <c r="FH118" s="37">
        <v>1995</v>
      </c>
    </row>
    <row r="119" spans="1:164">
      <c r="A119" s="37">
        <v>1996</v>
      </c>
      <c r="B119" s="7">
        <v>58</v>
      </c>
      <c r="C119" s="7">
        <v>57</v>
      </c>
      <c r="D119" s="7">
        <v>75</v>
      </c>
      <c r="E119" s="7">
        <v>82</v>
      </c>
      <c r="F119" s="7">
        <v>66</v>
      </c>
      <c r="G119" s="8">
        <v>44</v>
      </c>
      <c r="H119" s="7">
        <v>52</v>
      </c>
      <c r="I119" s="7">
        <v>55</v>
      </c>
      <c r="J119" s="7">
        <v>42</v>
      </c>
      <c r="K119" s="7">
        <v>53</v>
      </c>
      <c r="L119" s="8">
        <v>72</v>
      </c>
      <c r="M119" s="7">
        <v>84</v>
      </c>
      <c r="N119" s="7">
        <v>85</v>
      </c>
      <c r="O119" s="7">
        <v>79</v>
      </c>
      <c r="P119" s="7">
        <v>68</v>
      </c>
      <c r="Q119" s="8">
        <v>68</v>
      </c>
      <c r="R119" s="7">
        <v>63</v>
      </c>
      <c r="S119" s="7">
        <v>76</v>
      </c>
      <c r="T119" s="7">
        <v>74</v>
      </c>
      <c r="U119" s="7">
        <v>81</v>
      </c>
      <c r="V119" s="8">
        <v>74</v>
      </c>
      <c r="W119" s="7">
        <v>88</v>
      </c>
      <c r="X119" s="7">
        <v>85</v>
      </c>
      <c r="Y119" s="7">
        <v>67</v>
      </c>
      <c r="Z119" s="7">
        <v>78</v>
      </c>
      <c r="AA119" s="8">
        <v>68</v>
      </c>
      <c r="AB119" s="7">
        <v>67</v>
      </c>
      <c r="AC119" s="7">
        <v>76</v>
      </c>
      <c r="AD119" s="7">
        <v>86</v>
      </c>
      <c r="AE119" s="7">
        <v>72</v>
      </c>
      <c r="AF119" s="858"/>
      <c r="AG119" s="9">
        <f t="shared" si="502"/>
        <v>2095</v>
      </c>
      <c r="AH119" s="10">
        <f t="shared" si="407"/>
        <v>69.833333333333329</v>
      </c>
      <c r="AI119" s="11">
        <f t="shared" si="408"/>
        <v>88</v>
      </c>
      <c r="AJ119" s="12">
        <f t="shared" si="409"/>
        <v>42</v>
      </c>
      <c r="AK119" s="5">
        <v>1996</v>
      </c>
      <c r="AL119" s="13" t="str">
        <f t="shared" si="376"/>
        <v/>
      </c>
      <c r="AM119" s="13" t="str">
        <f t="shared" si="377"/>
        <v/>
      </c>
      <c r="AN119" s="13" t="str">
        <f t="shared" si="378"/>
        <v/>
      </c>
      <c r="AO119" s="13" t="str">
        <f t="shared" si="379"/>
        <v/>
      </c>
      <c r="AP119" s="13" t="str">
        <f t="shared" si="380"/>
        <v/>
      </c>
      <c r="AQ119" s="13" t="str">
        <f t="shared" si="381"/>
        <v/>
      </c>
      <c r="AR119" s="13" t="str">
        <f t="shared" si="382"/>
        <v/>
      </c>
      <c r="AS119" s="13" t="str">
        <f t="shared" si="383"/>
        <v/>
      </c>
      <c r="AT119" s="13" t="str">
        <f t="shared" si="384"/>
        <v/>
      </c>
      <c r="AU119" s="13" t="str">
        <f t="shared" si="385"/>
        <v/>
      </c>
      <c r="AV119" s="13" t="str">
        <f t="shared" si="386"/>
        <v/>
      </c>
      <c r="AW119" s="13" t="str">
        <f t="shared" si="387"/>
        <v/>
      </c>
      <c r="AX119" s="13" t="str">
        <f t="shared" si="388"/>
        <v/>
      </c>
      <c r="AY119" s="13" t="str">
        <f t="shared" si="389"/>
        <v/>
      </c>
      <c r="AZ119" s="13" t="str">
        <f t="shared" si="390"/>
        <v/>
      </c>
      <c r="BA119" s="13" t="str">
        <f t="shared" si="391"/>
        <v/>
      </c>
      <c r="BB119" s="13" t="str">
        <f t="shared" si="392"/>
        <v/>
      </c>
      <c r="BC119" s="13" t="str">
        <f t="shared" si="393"/>
        <v/>
      </c>
      <c r="BD119" s="13" t="str">
        <f t="shared" si="394"/>
        <v/>
      </c>
      <c r="BE119" s="13" t="str">
        <f t="shared" si="395"/>
        <v/>
      </c>
      <c r="BF119" s="13" t="str">
        <f t="shared" si="396"/>
        <v/>
      </c>
      <c r="BG119" s="13" t="str">
        <f t="shared" si="397"/>
        <v/>
      </c>
      <c r="BH119" s="13" t="str">
        <f t="shared" si="398"/>
        <v/>
      </c>
      <c r="BI119" s="13" t="str">
        <f t="shared" si="399"/>
        <v/>
      </c>
      <c r="BJ119" s="13" t="str">
        <f t="shared" si="400"/>
        <v/>
      </c>
      <c r="BK119" s="13" t="str">
        <f t="shared" si="401"/>
        <v/>
      </c>
      <c r="BL119" s="13" t="str">
        <f t="shared" si="402"/>
        <v/>
      </c>
      <c r="BM119" s="13" t="str">
        <f t="shared" si="403"/>
        <v/>
      </c>
      <c r="BN119" s="13" t="str">
        <f t="shared" si="404"/>
        <v/>
      </c>
      <c r="BO119" s="13" t="str">
        <f t="shared" si="405"/>
        <v/>
      </c>
      <c r="BP119" s="985"/>
      <c r="BQ119" s="13">
        <f t="shared" si="440"/>
        <v>0</v>
      </c>
      <c r="BR119" s="5">
        <v>1996</v>
      </c>
      <c r="BS119" s="11" t="str">
        <f t="shared" si="442"/>
        <v/>
      </c>
      <c r="BT119" s="11" t="str">
        <f t="shared" si="443"/>
        <v/>
      </c>
      <c r="BU119" s="11" t="str">
        <f t="shared" si="444"/>
        <v/>
      </c>
      <c r="BV119" s="11" t="str">
        <f t="shared" si="445"/>
        <v/>
      </c>
      <c r="BW119" s="11" t="str">
        <f t="shared" si="446"/>
        <v/>
      </c>
      <c r="BX119" s="11" t="str">
        <f t="shared" si="447"/>
        <v/>
      </c>
      <c r="BY119" s="11" t="str">
        <f t="shared" si="448"/>
        <v/>
      </c>
      <c r="BZ119" s="11" t="str">
        <f t="shared" si="449"/>
        <v/>
      </c>
      <c r="CA119" s="11" t="str">
        <f t="shared" si="450"/>
        <v/>
      </c>
      <c r="CB119" s="11" t="str">
        <f t="shared" si="451"/>
        <v/>
      </c>
      <c r="CC119" s="11" t="str">
        <f t="shared" si="452"/>
        <v/>
      </c>
      <c r="CD119" s="11" t="str">
        <f t="shared" si="453"/>
        <v/>
      </c>
      <c r="CE119" s="11" t="str">
        <f t="shared" si="454"/>
        <v/>
      </c>
      <c r="CF119" s="11" t="str">
        <f t="shared" si="455"/>
        <v/>
      </c>
      <c r="CG119" s="11" t="str">
        <f t="shared" si="456"/>
        <v/>
      </c>
      <c r="CH119" s="11" t="str">
        <f t="shared" si="457"/>
        <v/>
      </c>
      <c r="CI119" s="11" t="str">
        <f t="shared" si="458"/>
        <v/>
      </c>
      <c r="CJ119" s="11" t="str">
        <f t="shared" si="459"/>
        <v/>
      </c>
      <c r="CK119" s="11" t="str">
        <f t="shared" si="460"/>
        <v/>
      </c>
      <c r="CL119" s="11" t="str">
        <f t="shared" si="461"/>
        <v/>
      </c>
      <c r="CM119" s="11" t="str">
        <f t="shared" si="462"/>
        <v/>
      </c>
      <c r="CN119" s="11" t="str">
        <f t="shared" si="463"/>
        <v/>
      </c>
      <c r="CO119" s="11" t="str">
        <f t="shared" si="464"/>
        <v/>
      </c>
      <c r="CP119" s="11" t="str">
        <f t="shared" si="465"/>
        <v/>
      </c>
      <c r="CQ119" s="11" t="str">
        <f t="shared" si="466"/>
        <v/>
      </c>
      <c r="CR119" s="11" t="str">
        <f t="shared" si="467"/>
        <v/>
      </c>
      <c r="CS119" s="11" t="str">
        <f t="shared" si="468"/>
        <v/>
      </c>
      <c r="CT119" s="11" t="str">
        <f t="shared" si="469"/>
        <v/>
      </c>
      <c r="CU119" s="11" t="str">
        <f t="shared" si="470"/>
        <v/>
      </c>
      <c r="CV119" s="11" t="str">
        <f t="shared" si="471"/>
        <v/>
      </c>
      <c r="CW119" s="5">
        <v>1996</v>
      </c>
      <c r="CX119" s="13" t="str">
        <f t="shared" si="503"/>
        <v/>
      </c>
      <c r="CY119" s="13" t="str">
        <f t="shared" si="504"/>
        <v/>
      </c>
      <c r="CZ119" s="13">
        <f t="shared" si="505"/>
        <v>1</v>
      </c>
      <c r="DA119" s="13">
        <f t="shared" si="506"/>
        <v>1</v>
      </c>
      <c r="DB119" s="13" t="str">
        <f t="shared" si="507"/>
        <v/>
      </c>
      <c r="DC119" s="13" t="str">
        <f t="shared" si="508"/>
        <v/>
      </c>
      <c r="DD119" s="13" t="str">
        <f t="shared" si="509"/>
        <v/>
      </c>
      <c r="DE119" s="13" t="str">
        <f t="shared" si="510"/>
        <v/>
      </c>
      <c r="DF119" s="13" t="str">
        <f t="shared" si="511"/>
        <v/>
      </c>
      <c r="DG119" s="13" t="str">
        <f t="shared" si="512"/>
        <v/>
      </c>
      <c r="DH119" s="13">
        <f t="shared" si="513"/>
        <v>1</v>
      </c>
      <c r="DI119" s="13">
        <f t="shared" si="514"/>
        <v>1</v>
      </c>
      <c r="DJ119" s="13">
        <f t="shared" si="515"/>
        <v>1</v>
      </c>
      <c r="DK119" s="13">
        <f t="shared" si="516"/>
        <v>1</v>
      </c>
      <c r="DL119" s="13" t="str">
        <f t="shared" si="517"/>
        <v/>
      </c>
      <c r="DM119" s="13" t="str">
        <f t="shared" si="518"/>
        <v/>
      </c>
      <c r="DN119" s="13" t="str">
        <f t="shared" si="519"/>
        <v/>
      </c>
      <c r="DO119" s="13">
        <f t="shared" si="520"/>
        <v>1</v>
      </c>
      <c r="DP119" s="13">
        <f t="shared" si="521"/>
        <v>1</v>
      </c>
      <c r="DQ119" s="13">
        <f t="shared" si="522"/>
        <v>1</v>
      </c>
      <c r="DR119" s="13">
        <f t="shared" si="523"/>
        <v>1</v>
      </c>
      <c r="DS119" s="13">
        <f t="shared" si="524"/>
        <v>1</v>
      </c>
      <c r="DT119" s="13">
        <f t="shared" si="525"/>
        <v>1</v>
      </c>
      <c r="DU119" s="13" t="str">
        <f t="shared" si="526"/>
        <v/>
      </c>
      <c r="DV119" s="13">
        <f t="shared" si="527"/>
        <v>1</v>
      </c>
      <c r="DW119" s="13" t="str">
        <f t="shared" si="528"/>
        <v/>
      </c>
      <c r="DX119" s="13" t="str">
        <f t="shared" si="529"/>
        <v/>
      </c>
      <c r="DY119" s="13">
        <f t="shared" si="530"/>
        <v>1</v>
      </c>
      <c r="DZ119" s="13">
        <f t="shared" si="531"/>
        <v>1</v>
      </c>
      <c r="EA119" s="13">
        <f t="shared" si="532"/>
        <v>1</v>
      </c>
      <c r="EB119" s="752">
        <f t="shared" si="441"/>
        <v>16</v>
      </c>
      <c r="EC119" s="5">
        <v>1996</v>
      </c>
      <c r="ED119" s="11" t="str">
        <f t="shared" si="533"/>
        <v/>
      </c>
      <c r="EE119" s="11" t="str">
        <f t="shared" si="534"/>
        <v/>
      </c>
      <c r="EF119" s="11" t="str">
        <f t="shared" si="535"/>
        <v/>
      </c>
      <c r="EG119" s="11" t="str">
        <f t="shared" si="536"/>
        <v/>
      </c>
      <c r="EH119" s="11" t="str">
        <f t="shared" si="537"/>
        <v/>
      </c>
      <c r="EI119" s="11" t="str">
        <f t="shared" si="538"/>
        <v/>
      </c>
      <c r="EJ119" s="11" t="str">
        <f t="shared" si="539"/>
        <v/>
      </c>
      <c r="EK119" s="11" t="str">
        <f t="shared" si="540"/>
        <v/>
      </c>
      <c r="EL119" s="11" t="str">
        <f t="shared" si="541"/>
        <v/>
      </c>
      <c r="EM119" s="11" t="str">
        <f t="shared" si="542"/>
        <v/>
      </c>
      <c r="EN119" s="11" t="str">
        <f t="shared" si="543"/>
        <v/>
      </c>
      <c r="EO119" s="11" t="str">
        <f t="shared" si="544"/>
        <v/>
      </c>
      <c r="EP119" s="11" t="str">
        <f t="shared" si="545"/>
        <v/>
      </c>
      <c r="EQ119" s="11" t="str">
        <f t="shared" si="546"/>
        <v/>
      </c>
      <c r="ER119" s="11" t="str">
        <f t="shared" si="547"/>
        <v/>
      </c>
      <c r="ES119" s="11" t="str">
        <f t="shared" si="548"/>
        <v/>
      </c>
      <c r="ET119" s="11" t="str">
        <f t="shared" si="549"/>
        <v/>
      </c>
      <c r="EU119" s="11" t="str">
        <f t="shared" si="550"/>
        <v/>
      </c>
      <c r="EV119" s="11" t="str">
        <f t="shared" si="551"/>
        <v/>
      </c>
      <c r="EW119" s="11" t="str">
        <f t="shared" si="552"/>
        <v/>
      </c>
      <c r="EX119" s="11" t="str">
        <f t="shared" si="553"/>
        <v/>
      </c>
      <c r="EY119" s="11" t="str">
        <f t="shared" si="554"/>
        <v/>
      </c>
      <c r="EZ119" s="11" t="str">
        <f t="shared" si="555"/>
        <v/>
      </c>
      <c r="FA119" s="11" t="str">
        <f t="shared" si="556"/>
        <v/>
      </c>
      <c r="FB119" s="11" t="str">
        <f t="shared" si="557"/>
        <v/>
      </c>
      <c r="FC119" s="11" t="str">
        <f t="shared" si="558"/>
        <v/>
      </c>
      <c r="FD119" s="11" t="str">
        <f t="shared" si="559"/>
        <v/>
      </c>
      <c r="FE119" s="11" t="str">
        <f t="shared" si="560"/>
        <v/>
      </c>
      <c r="FF119" s="11" t="str">
        <f t="shared" si="561"/>
        <v/>
      </c>
      <c r="FG119" s="11" t="str">
        <f t="shared" si="562"/>
        <v/>
      </c>
      <c r="FH119" s="37">
        <v>1996</v>
      </c>
    </row>
    <row r="120" spans="1:164">
      <c r="A120" s="37">
        <v>1997</v>
      </c>
      <c r="B120" s="7">
        <v>61</v>
      </c>
      <c r="C120" s="7">
        <v>68</v>
      </c>
      <c r="D120" s="7">
        <v>72</v>
      </c>
      <c r="E120" s="7">
        <v>82</v>
      </c>
      <c r="F120" s="7">
        <v>74</v>
      </c>
      <c r="G120" s="8">
        <v>72</v>
      </c>
      <c r="H120" s="7">
        <v>78</v>
      </c>
      <c r="I120" s="7">
        <v>65</v>
      </c>
      <c r="J120" s="7">
        <v>53</v>
      </c>
      <c r="K120" s="7">
        <v>52</v>
      </c>
      <c r="L120" s="8">
        <v>68</v>
      </c>
      <c r="M120" s="7">
        <v>61</v>
      </c>
      <c r="N120" s="7">
        <v>74</v>
      </c>
      <c r="O120" s="7">
        <v>59</v>
      </c>
      <c r="P120" s="7">
        <v>63</v>
      </c>
      <c r="Q120" s="8">
        <v>72</v>
      </c>
      <c r="R120" s="7">
        <v>59</v>
      </c>
      <c r="S120" s="7">
        <v>57</v>
      </c>
      <c r="T120" s="7">
        <v>66</v>
      </c>
      <c r="U120" s="7">
        <v>68</v>
      </c>
      <c r="V120" s="8">
        <v>55</v>
      </c>
      <c r="W120" s="7">
        <v>55</v>
      </c>
      <c r="X120" s="7">
        <v>48</v>
      </c>
      <c r="Y120" s="7">
        <v>62</v>
      </c>
      <c r="Z120" s="7">
        <v>66</v>
      </c>
      <c r="AA120" s="8">
        <v>69</v>
      </c>
      <c r="AB120" s="7">
        <v>61</v>
      </c>
      <c r="AC120" s="7">
        <v>62</v>
      </c>
      <c r="AD120" s="7">
        <v>68</v>
      </c>
      <c r="AE120" s="7">
        <v>75</v>
      </c>
      <c r="AF120" s="858"/>
      <c r="AG120" s="9">
        <f t="shared" si="502"/>
        <v>1945</v>
      </c>
      <c r="AH120" s="10">
        <f t="shared" si="407"/>
        <v>64.833333333333329</v>
      </c>
      <c r="AI120" s="11">
        <f t="shared" si="408"/>
        <v>82</v>
      </c>
      <c r="AJ120" s="12">
        <f t="shared" si="409"/>
        <v>48</v>
      </c>
      <c r="AK120" s="5">
        <v>1997</v>
      </c>
      <c r="AL120" s="13" t="str">
        <f t="shared" si="376"/>
        <v/>
      </c>
      <c r="AM120" s="13" t="str">
        <f t="shared" si="377"/>
        <v/>
      </c>
      <c r="AN120" s="13" t="str">
        <f t="shared" si="378"/>
        <v/>
      </c>
      <c r="AO120" s="13" t="str">
        <f t="shared" si="379"/>
        <v/>
      </c>
      <c r="AP120" s="13" t="str">
        <f t="shared" si="380"/>
        <v/>
      </c>
      <c r="AQ120" s="13" t="str">
        <f t="shared" si="381"/>
        <v/>
      </c>
      <c r="AR120" s="13" t="str">
        <f t="shared" si="382"/>
        <v/>
      </c>
      <c r="AS120" s="13" t="str">
        <f t="shared" si="383"/>
        <v/>
      </c>
      <c r="AT120" s="13" t="str">
        <f t="shared" si="384"/>
        <v/>
      </c>
      <c r="AU120" s="13" t="str">
        <f t="shared" si="385"/>
        <v/>
      </c>
      <c r="AV120" s="13" t="str">
        <f t="shared" si="386"/>
        <v/>
      </c>
      <c r="AW120" s="13" t="str">
        <f t="shared" si="387"/>
        <v/>
      </c>
      <c r="AX120" s="13" t="str">
        <f t="shared" si="388"/>
        <v/>
      </c>
      <c r="AY120" s="13" t="str">
        <f t="shared" si="389"/>
        <v/>
      </c>
      <c r="AZ120" s="13" t="str">
        <f t="shared" si="390"/>
        <v/>
      </c>
      <c r="BA120" s="13" t="str">
        <f t="shared" si="391"/>
        <v/>
      </c>
      <c r="BB120" s="13" t="str">
        <f t="shared" si="392"/>
        <v/>
      </c>
      <c r="BC120" s="13" t="str">
        <f t="shared" si="393"/>
        <v/>
      </c>
      <c r="BD120" s="13" t="str">
        <f t="shared" si="394"/>
        <v/>
      </c>
      <c r="BE120" s="13" t="str">
        <f t="shared" si="395"/>
        <v/>
      </c>
      <c r="BF120" s="13" t="str">
        <f t="shared" si="396"/>
        <v/>
      </c>
      <c r="BG120" s="13" t="str">
        <f t="shared" si="397"/>
        <v/>
      </c>
      <c r="BH120" s="13" t="str">
        <f t="shared" si="398"/>
        <v/>
      </c>
      <c r="BI120" s="13" t="str">
        <f t="shared" si="399"/>
        <v/>
      </c>
      <c r="BJ120" s="13" t="str">
        <f t="shared" si="400"/>
        <v/>
      </c>
      <c r="BK120" s="13" t="str">
        <f t="shared" si="401"/>
        <v/>
      </c>
      <c r="BL120" s="13" t="str">
        <f t="shared" si="402"/>
        <v/>
      </c>
      <c r="BM120" s="13" t="str">
        <f t="shared" si="403"/>
        <v/>
      </c>
      <c r="BN120" s="13" t="str">
        <f t="shared" si="404"/>
        <v/>
      </c>
      <c r="BO120" s="13" t="str">
        <f t="shared" si="405"/>
        <v/>
      </c>
      <c r="BP120" s="985"/>
      <c r="BQ120" s="13">
        <f t="shared" si="440"/>
        <v>0</v>
      </c>
      <c r="BR120" s="5">
        <v>1997</v>
      </c>
      <c r="BS120" s="11" t="str">
        <f t="shared" si="442"/>
        <v/>
      </c>
      <c r="BT120" s="11" t="str">
        <f t="shared" si="443"/>
        <v/>
      </c>
      <c r="BU120" s="11" t="str">
        <f t="shared" si="444"/>
        <v/>
      </c>
      <c r="BV120" s="11" t="str">
        <f t="shared" si="445"/>
        <v/>
      </c>
      <c r="BW120" s="11" t="str">
        <f t="shared" si="446"/>
        <v/>
      </c>
      <c r="BX120" s="11" t="str">
        <f t="shared" si="447"/>
        <v/>
      </c>
      <c r="BY120" s="11" t="str">
        <f t="shared" si="448"/>
        <v/>
      </c>
      <c r="BZ120" s="11" t="str">
        <f t="shared" si="449"/>
        <v/>
      </c>
      <c r="CA120" s="11" t="str">
        <f t="shared" si="450"/>
        <v/>
      </c>
      <c r="CB120" s="11" t="str">
        <f t="shared" si="451"/>
        <v/>
      </c>
      <c r="CC120" s="11" t="str">
        <f t="shared" si="452"/>
        <v/>
      </c>
      <c r="CD120" s="11" t="str">
        <f t="shared" si="453"/>
        <v/>
      </c>
      <c r="CE120" s="11" t="str">
        <f t="shared" si="454"/>
        <v/>
      </c>
      <c r="CF120" s="11" t="str">
        <f t="shared" si="455"/>
        <v/>
      </c>
      <c r="CG120" s="11" t="str">
        <f t="shared" si="456"/>
        <v/>
      </c>
      <c r="CH120" s="11" t="str">
        <f t="shared" si="457"/>
        <v/>
      </c>
      <c r="CI120" s="11" t="str">
        <f t="shared" si="458"/>
        <v/>
      </c>
      <c r="CJ120" s="11" t="str">
        <f t="shared" si="459"/>
        <v/>
      </c>
      <c r="CK120" s="11" t="str">
        <f t="shared" si="460"/>
        <v/>
      </c>
      <c r="CL120" s="11" t="str">
        <f t="shared" si="461"/>
        <v/>
      </c>
      <c r="CM120" s="11" t="str">
        <f t="shared" si="462"/>
        <v/>
      </c>
      <c r="CN120" s="11" t="str">
        <f t="shared" si="463"/>
        <v/>
      </c>
      <c r="CO120" s="11" t="str">
        <f t="shared" si="464"/>
        <v/>
      </c>
      <c r="CP120" s="11" t="str">
        <f t="shared" si="465"/>
        <v/>
      </c>
      <c r="CQ120" s="11" t="str">
        <f t="shared" si="466"/>
        <v/>
      </c>
      <c r="CR120" s="11" t="str">
        <f t="shared" si="467"/>
        <v/>
      </c>
      <c r="CS120" s="11" t="str">
        <f t="shared" si="468"/>
        <v/>
      </c>
      <c r="CT120" s="11" t="str">
        <f t="shared" si="469"/>
        <v/>
      </c>
      <c r="CU120" s="11" t="str">
        <f t="shared" si="470"/>
        <v/>
      </c>
      <c r="CV120" s="11" t="str">
        <f t="shared" si="471"/>
        <v/>
      </c>
      <c r="CW120" s="5">
        <v>1997</v>
      </c>
      <c r="CX120" s="13" t="str">
        <f t="shared" si="503"/>
        <v/>
      </c>
      <c r="CY120" s="13" t="str">
        <f t="shared" si="504"/>
        <v/>
      </c>
      <c r="CZ120" s="13">
        <f t="shared" si="505"/>
        <v>1</v>
      </c>
      <c r="DA120" s="13">
        <f t="shared" si="506"/>
        <v>1</v>
      </c>
      <c r="DB120" s="13">
        <f t="shared" si="507"/>
        <v>1</v>
      </c>
      <c r="DC120" s="13">
        <f t="shared" si="508"/>
        <v>1</v>
      </c>
      <c r="DD120" s="13">
        <f t="shared" si="509"/>
        <v>1</v>
      </c>
      <c r="DE120" s="13" t="str">
        <f t="shared" si="510"/>
        <v/>
      </c>
      <c r="DF120" s="13" t="str">
        <f t="shared" si="511"/>
        <v/>
      </c>
      <c r="DG120" s="13" t="str">
        <f t="shared" si="512"/>
        <v/>
      </c>
      <c r="DH120" s="13" t="str">
        <f t="shared" si="513"/>
        <v/>
      </c>
      <c r="DI120" s="13" t="str">
        <f t="shared" si="514"/>
        <v/>
      </c>
      <c r="DJ120" s="13">
        <f t="shared" si="515"/>
        <v>1</v>
      </c>
      <c r="DK120" s="13" t="str">
        <f t="shared" si="516"/>
        <v/>
      </c>
      <c r="DL120" s="13" t="str">
        <f t="shared" si="517"/>
        <v/>
      </c>
      <c r="DM120" s="13">
        <f t="shared" si="518"/>
        <v>1</v>
      </c>
      <c r="DN120" s="13" t="str">
        <f t="shared" si="519"/>
        <v/>
      </c>
      <c r="DO120" s="13" t="str">
        <f t="shared" si="520"/>
        <v/>
      </c>
      <c r="DP120" s="13" t="str">
        <f t="shared" si="521"/>
        <v/>
      </c>
      <c r="DQ120" s="13" t="str">
        <f t="shared" si="522"/>
        <v/>
      </c>
      <c r="DR120" s="13" t="str">
        <f t="shared" si="523"/>
        <v/>
      </c>
      <c r="DS120" s="13" t="str">
        <f t="shared" si="524"/>
        <v/>
      </c>
      <c r="DT120" s="13" t="str">
        <f t="shared" si="525"/>
        <v/>
      </c>
      <c r="DU120" s="13" t="str">
        <f t="shared" si="526"/>
        <v/>
      </c>
      <c r="DV120" s="13" t="str">
        <f t="shared" si="527"/>
        <v/>
      </c>
      <c r="DW120" s="13" t="str">
        <f t="shared" si="528"/>
        <v/>
      </c>
      <c r="DX120" s="13" t="str">
        <f t="shared" si="529"/>
        <v/>
      </c>
      <c r="DY120" s="13" t="str">
        <f t="shared" si="530"/>
        <v/>
      </c>
      <c r="DZ120" s="13" t="str">
        <f t="shared" si="531"/>
        <v/>
      </c>
      <c r="EA120" s="13">
        <f t="shared" si="532"/>
        <v>1</v>
      </c>
      <c r="EB120" s="752">
        <f t="shared" si="441"/>
        <v>8</v>
      </c>
      <c r="EC120" s="5">
        <v>1997</v>
      </c>
      <c r="ED120" s="11" t="str">
        <f t="shared" si="533"/>
        <v/>
      </c>
      <c r="EE120" s="11" t="str">
        <f t="shared" si="534"/>
        <v/>
      </c>
      <c r="EF120" s="11" t="str">
        <f t="shared" si="535"/>
        <v/>
      </c>
      <c r="EG120" s="11" t="str">
        <f t="shared" si="536"/>
        <v/>
      </c>
      <c r="EH120" s="11" t="str">
        <f t="shared" si="537"/>
        <v/>
      </c>
      <c r="EI120" s="11" t="str">
        <f t="shared" si="538"/>
        <v/>
      </c>
      <c r="EJ120" s="11" t="str">
        <f t="shared" si="539"/>
        <v/>
      </c>
      <c r="EK120" s="11" t="str">
        <f t="shared" si="540"/>
        <v/>
      </c>
      <c r="EL120" s="11" t="str">
        <f t="shared" si="541"/>
        <v/>
      </c>
      <c r="EM120" s="11" t="str">
        <f t="shared" si="542"/>
        <v/>
      </c>
      <c r="EN120" s="11" t="str">
        <f t="shared" si="543"/>
        <v/>
      </c>
      <c r="EO120" s="11" t="str">
        <f t="shared" si="544"/>
        <v/>
      </c>
      <c r="EP120" s="11" t="str">
        <f t="shared" si="545"/>
        <v/>
      </c>
      <c r="EQ120" s="11" t="str">
        <f t="shared" si="546"/>
        <v/>
      </c>
      <c r="ER120" s="11" t="str">
        <f t="shared" si="547"/>
        <v/>
      </c>
      <c r="ES120" s="11" t="str">
        <f t="shared" si="548"/>
        <v/>
      </c>
      <c r="ET120" s="11" t="str">
        <f t="shared" si="549"/>
        <v/>
      </c>
      <c r="EU120" s="11" t="str">
        <f t="shared" si="550"/>
        <v/>
      </c>
      <c r="EV120" s="11" t="str">
        <f t="shared" si="551"/>
        <v/>
      </c>
      <c r="EW120" s="11" t="str">
        <f t="shared" si="552"/>
        <v/>
      </c>
      <c r="EX120" s="11" t="str">
        <f t="shared" si="553"/>
        <v/>
      </c>
      <c r="EY120" s="11" t="str">
        <f t="shared" si="554"/>
        <v/>
      </c>
      <c r="EZ120" s="11">
        <f t="shared" si="555"/>
        <v>1997</v>
      </c>
      <c r="FA120" s="11" t="str">
        <f t="shared" si="556"/>
        <v/>
      </c>
      <c r="FB120" s="11" t="str">
        <f t="shared" si="557"/>
        <v/>
      </c>
      <c r="FC120" s="11" t="str">
        <f t="shared" si="558"/>
        <v/>
      </c>
      <c r="FD120" s="11" t="str">
        <f t="shared" si="559"/>
        <v/>
      </c>
      <c r="FE120" s="11" t="str">
        <f t="shared" si="560"/>
        <v/>
      </c>
      <c r="FF120" s="11" t="str">
        <f t="shared" si="561"/>
        <v/>
      </c>
      <c r="FG120" s="11" t="str">
        <f t="shared" si="562"/>
        <v/>
      </c>
      <c r="FH120" s="37">
        <v>1997</v>
      </c>
    </row>
    <row r="121" spans="1:164">
      <c r="A121" s="37">
        <v>1998</v>
      </c>
      <c r="B121" s="7">
        <v>73</v>
      </c>
      <c r="C121" s="7">
        <v>81</v>
      </c>
      <c r="D121" s="7">
        <v>67</v>
      </c>
      <c r="E121" s="7">
        <v>55</v>
      </c>
      <c r="F121" s="7">
        <v>58</v>
      </c>
      <c r="G121" s="8">
        <v>66</v>
      </c>
      <c r="H121" s="7">
        <v>72</v>
      </c>
      <c r="I121" s="7">
        <v>83</v>
      </c>
      <c r="J121" s="7">
        <v>72</v>
      </c>
      <c r="K121" s="7">
        <v>52</v>
      </c>
      <c r="L121" s="8">
        <v>62</v>
      </c>
      <c r="M121" s="7">
        <v>66</v>
      </c>
      <c r="N121" s="7">
        <v>70</v>
      </c>
      <c r="O121" s="7">
        <v>60</v>
      </c>
      <c r="P121" s="7">
        <v>81</v>
      </c>
      <c r="Q121" s="8">
        <v>81</v>
      </c>
      <c r="R121" s="7">
        <v>77</v>
      </c>
      <c r="S121" s="7">
        <v>60</v>
      </c>
      <c r="T121" s="7">
        <v>69</v>
      </c>
      <c r="U121" s="7">
        <v>65</v>
      </c>
      <c r="V121" s="8">
        <v>67</v>
      </c>
      <c r="W121" s="7">
        <v>61</v>
      </c>
      <c r="X121" s="7">
        <v>64</v>
      </c>
      <c r="Y121" s="7">
        <v>72</v>
      </c>
      <c r="Z121" s="7">
        <v>80</v>
      </c>
      <c r="AA121" s="8">
        <v>80</v>
      </c>
      <c r="AB121" s="7">
        <v>58</v>
      </c>
      <c r="AC121" s="7">
        <v>65</v>
      </c>
      <c r="AD121" s="7">
        <v>72</v>
      </c>
      <c r="AE121" s="7">
        <v>74</v>
      </c>
      <c r="AF121" s="858"/>
      <c r="AG121" s="9">
        <f t="shared" si="502"/>
        <v>2063</v>
      </c>
      <c r="AH121" s="10">
        <f t="shared" si="407"/>
        <v>68.766666666666666</v>
      </c>
      <c r="AI121" s="11">
        <f t="shared" si="408"/>
        <v>83</v>
      </c>
      <c r="AJ121" s="12">
        <f t="shared" si="409"/>
        <v>52</v>
      </c>
      <c r="AK121" s="5">
        <v>1998</v>
      </c>
      <c r="AL121" s="13" t="str">
        <f t="shared" si="376"/>
        <v/>
      </c>
      <c r="AM121" s="13" t="str">
        <f t="shared" si="377"/>
        <v/>
      </c>
      <c r="AN121" s="13" t="str">
        <f t="shared" si="378"/>
        <v/>
      </c>
      <c r="AO121" s="13" t="str">
        <f t="shared" si="379"/>
        <v/>
      </c>
      <c r="AP121" s="13" t="str">
        <f t="shared" si="380"/>
        <v/>
      </c>
      <c r="AQ121" s="13" t="str">
        <f t="shared" si="381"/>
        <v/>
      </c>
      <c r="AR121" s="13" t="str">
        <f t="shared" si="382"/>
        <v/>
      </c>
      <c r="AS121" s="13" t="str">
        <f t="shared" si="383"/>
        <v/>
      </c>
      <c r="AT121" s="13" t="str">
        <f t="shared" si="384"/>
        <v/>
      </c>
      <c r="AU121" s="13" t="str">
        <f t="shared" si="385"/>
        <v/>
      </c>
      <c r="AV121" s="13" t="str">
        <f t="shared" si="386"/>
        <v/>
      </c>
      <c r="AW121" s="13" t="str">
        <f t="shared" si="387"/>
        <v/>
      </c>
      <c r="AX121" s="13" t="str">
        <f t="shared" si="388"/>
        <v/>
      </c>
      <c r="AY121" s="13" t="str">
        <f t="shared" si="389"/>
        <v/>
      </c>
      <c r="AZ121" s="13" t="str">
        <f t="shared" si="390"/>
        <v/>
      </c>
      <c r="BA121" s="13" t="str">
        <f t="shared" si="391"/>
        <v/>
      </c>
      <c r="BB121" s="13" t="str">
        <f t="shared" si="392"/>
        <v/>
      </c>
      <c r="BC121" s="13" t="str">
        <f t="shared" si="393"/>
        <v/>
      </c>
      <c r="BD121" s="13" t="str">
        <f t="shared" si="394"/>
        <v/>
      </c>
      <c r="BE121" s="13" t="str">
        <f t="shared" si="395"/>
        <v/>
      </c>
      <c r="BF121" s="13" t="str">
        <f t="shared" si="396"/>
        <v/>
      </c>
      <c r="BG121" s="13" t="str">
        <f t="shared" si="397"/>
        <v/>
      </c>
      <c r="BH121" s="13" t="str">
        <f t="shared" si="398"/>
        <v/>
      </c>
      <c r="BI121" s="13" t="str">
        <f t="shared" si="399"/>
        <v/>
      </c>
      <c r="BJ121" s="13" t="str">
        <f t="shared" si="400"/>
        <v/>
      </c>
      <c r="BK121" s="13" t="str">
        <f t="shared" si="401"/>
        <v/>
      </c>
      <c r="BL121" s="13" t="str">
        <f t="shared" si="402"/>
        <v/>
      </c>
      <c r="BM121" s="13" t="str">
        <f t="shared" si="403"/>
        <v/>
      </c>
      <c r="BN121" s="13" t="str">
        <f t="shared" si="404"/>
        <v/>
      </c>
      <c r="BO121" s="13" t="str">
        <f t="shared" si="405"/>
        <v/>
      </c>
      <c r="BP121" s="985"/>
      <c r="BQ121" s="13">
        <f t="shared" si="440"/>
        <v>0</v>
      </c>
      <c r="BR121" s="5">
        <v>1998</v>
      </c>
      <c r="BS121" s="11" t="str">
        <f t="shared" si="442"/>
        <v/>
      </c>
      <c r="BT121" s="11" t="str">
        <f t="shared" si="443"/>
        <v/>
      </c>
      <c r="BU121" s="11" t="str">
        <f t="shared" si="444"/>
        <v/>
      </c>
      <c r="BV121" s="11" t="str">
        <f t="shared" si="445"/>
        <v/>
      </c>
      <c r="BW121" s="11" t="str">
        <f t="shared" si="446"/>
        <v/>
      </c>
      <c r="BX121" s="11" t="str">
        <f t="shared" si="447"/>
        <v/>
      </c>
      <c r="BY121" s="11" t="str">
        <f t="shared" si="448"/>
        <v/>
      </c>
      <c r="BZ121" s="11" t="str">
        <f t="shared" si="449"/>
        <v/>
      </c>
      <c r="CA121" s="11" t="str">
        <f t="shared" si="450"/>
        <v/>
      </c>
      <c r="CB121" s="11" t="str">
        <f t="shared" si="451"/>
        <v/>
      </c>
      <c r="CC121" s="11" t="str">
        <f t="shared" si="452"/>
        <v/>
      </c>
      <c r="CD121" s="11" t="str">
        <f t="shared" si="453"/>
        <v/>
      </c>
      <c r="CE121" s="11" t="str">
        <f t="shared" si="454"/>
        <v/>
      </c>
      <c r="CF121" s="11" t="str">
        <f t="shared" si="455"/>
        <v/>
      </c>
      <c r="CG121" s="11" t="str">
        <f t="shared" si="456"/>
        <v/>
      </c>
      <c r="CH121" s="11" t="str">
        <f t="shared" si="457"/>
        <v/>
      </c>
      <c r="CI121" s="11" t="str">
        <f t="shared" si="458"/>
        <v/>
      </c>
      <c r="CJ121" s="11" t="str">
        <f t="shared" si="459"/>
        <v/>
      </c>
      <c r="CK121" s="11" t="str">
        <f t="shared" si="460"/>
        <v/>
      </c>
      <c r="CL121" s="11" t="str">
        <f t="shared" si="461"/>
        <v/>
      </c>
      <c r="CM121" s="11" t="str">
        <f t="shared" si="462"/>
        <v/>
      </c>
      <c r="CN121" s="11" t="str">
        <f t="shared" si="463"/>
        <v/>
      </c>
      <c r="CO121" s="11" t="str">
        <f t="shared" si="464"/>
        <v/>
      </c>
      <c r="CP121" s="11" t="str">
        <f t="shared" si="465"/>
        <v/>
      </c>
      <c r="CQ121" s="11" t="str">
        <f t="shared" si="466"/>
        <v/>
      </c>
      <c r="CR121" s="11" t="str">
        <f t="shared" si="467"/>
        <v/>
      </c>
      <c r="CS121" s="11" t="str">
        <f t="shared" si="468"/>
        <v/>
      </c>
      <c r="CT121" s="11" t="str">
        <f t="shared" si="469"/>
        <v/>
      </c>
      <c r="CU121" s="11" t="str">
        <f t="shared" si="470"/>
        <v/>
      </c>
      <c r="CV121" s="11" t="str">
        <f t="shared" si="471"/>
        <v/>
      </c>
      <c r="CW121" s="5">
        <v>1998</v>
      </c>
      <c r="CX121" s="13">
        <f t="shared" si="503"/>
        <v>1</v>
      </c>
      <c r="CY121" s="13">
        <f t="shared" si="504"/>
        <v>1</v>
      </c>
      <c r="CZ121" s="13" t="str">
        <f t="shared" si="505"/>
        <v/>
      </c>
      <c r="DA121" s="13" t="str">
        <f t="shared" si="506"/>
        <v/>
      </c>
      <c r="DB121" s="13" t="str">
        <f t="shared" si="507"/>
        <v/>
      </c>
      <c r="DC121" s="13" t="str">
        <f t="shared" si="508"/>
        <v/>
      </c>
      <c r="DD121" s="13">
        <f t="shared" si="509"/>
        <v>1</v>
      </c>
      <c r="DE121" s="13">
        <f t="shared" si="510"/>
        <v>1</v>
      </c>
      <c r="DF121" s="13">
        <f t="shared" si="511"/>
        <v>1</v>
      </c>
      <c r="DG121" s="13" t="str">
        <f t="shared" si="512"/>
        <v/>
      </c>
      <c r="DH121" s="13" t="str">
        <f t="shared" si="513"/>
        <v/>
      </c>
      <c r="DI121" s="13" t="str">
        <f t="shared" si="514"/>
        <v/>
      </c>
      <c r="DJ121" s="13">
        <f t="shared" si="515"/>
        <v>1</v>
      </c>
      <c r="DK121" s="13" t="str">
        <f t="shared" si="516"/>
        <v/>
      </c>
      <c r="DL121" s="13">
        <f t="shared" si="517"/>
        <v>1</v>
      </c>
      <c r="DM121" s="13">
        <f t="shared" si="518"/>
        <v>1</v>
      </c>
      <c r="DN121" s="13">
        <f t="shared" si="519"/>
        <v>1</v>
      </c>
      <c r="DO121" s="13" t="str">
        <f t="shared" si="520"/>
        <v/>
      </c>
      <c r="DP121" s="13" t="str">
        <f t="shared" si="521"/>
        <v/>
      </c>
      <c r="DQ121" s="13" t="str">
        <f t="shared" si="522"/>
        <v/>
      </c>
      <c r="DR121" s="13" t="str">
        <f t="shared" si="523"/>
        <v/>
      </c>
      <c r="DS121" s="13" t="str">
        <f t="shared" si="524"/>
        <v/>
      </c>
      <c r="DT121" s="13" t="str">
        <f t="shared" si="525"/>
        <v/>
      </c>
      <c r="DU121" s="13">
        <f t="shared" si="526"/>
        <v>1</v>
      </c>
      <c r="DV121" s="13">
        <f t="shared" si="527"/>
        <v>1</v>
      </c>
      <c r="DW121" s="13">
        <f t="shared" si="528"/>
        <v>1</v>
      </c>
      <c r="DX121" s="13" t="str">
        <f t="shared" si="529"/>
        <v/>
      </c>
      <c r="DY121" s="13" t="str">
        <f t="shared" si="530"/>
        <v/>
      </c>
      <c r="DZ121" s="13">
        <f t="shared" si="531"/>
        <v>1</v>
      </c>
      <c r="EA121" s="13">
        <f t="shared" si="532"/>
        <v>1</v>
      </c>
      <c r="EB121" s="752">
        <f t="shared" si="441"/>
        <v>14</v>
      </c>
      <c r="EC121" s="5">
        <v>1998</v>
      </c>
      <c r="ED121" s="11" t="str">
        <f t="shared" si="533"/>
        <v/>
      </c>
      <c r="EE121" s="11" t="str">
        <f t="shared" si="534"/>
        <v/>
      </c>
      <c r="EF121" s="11" t="str">
        <f t="shared" si="535"/>
        <v/>
      </c>
      <c r="EG121" s="11" t="str">
        <f t="shared" si="536"/>
        <v/>
      </c>
      <c r="EH121" s="11" t="str">
        <f t="shared" si="537"/>
        <v/>
      </c>
      <c r="EI121" s="11" t="str">
        <f t="shared" si="538"/>
        <v/>
      </c>
      <c r="EJ121" s="11" t="str">
        <f t="shared" si="539"/>
        <v/>
      </c>
      <c r="EK121" s="11" t="str">
        <f t="shared" si="540"/>
        <v/>
      </c>
      <c r="EL121" s="11" t="str">
        <f t="shared" si="541"/>
        <v/>
      </c>
      <c r="EM121" s="11" t="str">
        <f t="shared" si="542"/>
        <v/>
      </c>
      <c r="EN121" s="11" t="str">
        <f t="shared" si="543"/>
        <v/>
      </c>
      <c r="EO121" s="11" t="str">
        <f t="shared" si="544"/>
        <v/>
      </c>
      <c r="EP121" s="11" t="str">
        <f t="shared" si="545"/>
        <v/>
      </c>
      <c r="EQ121" s="11" t="str">
        <f t="shared" si="546"/>
        <v/>
      </c>
      <c r="ER121" s="11" t="str">
        <f t="shared" si="547"/>
        <v/>
      </c>
      <c r="ES121" s="11" t="str">
        <f t="shared" si="548"/>
        <v/>
      </c>
      <c r="ET121" s="11" t="str">
        <f t="shared" si="549"/>
        <v/>
      </c>
      <c r="EU121" s="11" t="str">
        <f t="shared" si="550"/>
        <v/>
      </c>
      <c r="EV121" s="11" t="str">
        <f t="shared" si="551"/>
        <v/>
      </c>
      <c r="EW121" s="11" t="str">
        <f t="shared" si="552"/>
        <v/>
      </c>
      <c r="EX121" s="11" t="str">
        <f t="shared" si="553"/>
        <v/>
      </c>
      <c r="EY121" s="11" t="str">
        <f t="shared" si="554"/>
        <v/>
      </c>
      <c r="EZ121" s="11" t="str">
        <f t="shared" si="555"/>
        <v/>
      </c>
      <c r="FA121" s="11" t="str">
        <f t="shared" si="556"/>
        <v/>
      </c>
      <c r="FB121" s="11" t="str">
        <f t="shared" si="557"/>
        <v/>
      </c>
      <c r="FC121" s="11" t="str">
        <f t="shared" si="558"/>
        <v/>
      </c>
      <c r="FD121" s="11" t="str">
        <f t="shared" si="559"/>
        <v/>
      </c>
      <c r="FE121" s="11" t="str">
        <f t="shared" si="560"/>
        <v/>
      </c>
      <c r="FF121" s="11" t="str">
        <f t="shared" si="561"/>
        <v/>
      </c>
      <c r="FG121" s="11" t="str">
        <f t="shared" si="562"/>
        <v/>
      </c>
      <c r="FH121" s="37">
        <v>1998</v>
      </c>
    </row>
    <row r="122" spans="1:164">
      <c r="A122" s="37">
        <v>1999</v>
      </c>
      <c r="B122" s="7">
        <v>69</v>
      </c>
      <c r="C122" s="7">
        <v>75</v>
      </c>
      <c r="D122" s="7">
        <v>73</v>
      </c>
      <c r="E122" s="7">
        <v>84</v>
      </c>
      <c r="F122" s="7">
        <v>60</v>
      </c>
      <c r="G122" s="8">
        <v>68</v>
      </c>
      <c r="H122" s="7">
        <v>81</v>
      </c>
      <c r="I122" s="7">
        <v>86</v>
      </c>
      <c r="J122" s="7">
        <v>86</v>
      </c>
      <c r="K122" s="7">
        <v>66</v>
      </c>
      <c r="L122" s="8">
        <v>51</v>
      </c>
      <c r="M122" s="7">
        <v>62</v>
      </c>
      <c r="N122" s="7">
        <v>65</v>
      </c>
      <c r="O122" s="7">
        <v>71</v>
      </c>
      <c r="P122" s="7">
        <v>64</v>
      </c>
      <c r="Q122" s="8">
        <v>70</v>
      </c>
      <c r="R122" s="7">
        <v>66</v>
      </c>
      <c r="S122" s="7">
        <v>62</v>
      </c>
      <c r="T122" s="7">
        <v>65</v>
      </c>
      <c r="U122" s="7">
        <v>70</v>
      </c>
      <c r="V122" s="8">
        <v>62</v>
      </c>
      <c r="W122" s="7">
        <v>89</v>
      </c>
      <c r="X122" s="7">
        <v>88</v>
      </c>
      <c r="Y122" s="7">
        <v>63</v>
      </c>
      <c r="Z122" s="7">
        <v>67</v>
      </c>
      <c r="AA122" s="8">
        <v>78</v>
      </c>
      <c r="AB122" s="7">
        <v>71</v>
      </c>
      <c r="AC122" s="7">
        <v>59</v>
      </c>
      <c r="AD122" s="7">
        <v>57</v>
      </c>
      <c r="AE122" s="7">
        <v>61</v>
      </c>
      <c r="AF122" s="858"/>
      <c r="AG122" s="9">
        <f t="shared" si="502"/>
        <v>2089</v>
      </c>
      <c r="AH122" s="10">
        <f t="shared" si="407"/>
        <v>69.63333333333334</v>
      </c>
      <c r="AI122" s="11">
        <f t="shared" si="408"/>
        <v>89</v>
      </c>
      <c r="AJ122" s="12">
        <f t="shared" si="409"/>
        <v>51</v>
      </c>
      <c r="AK122" s="5">
        <v>1999</v>
      </c>
      <c r="AL122" s="13" t="str">
        <f t="shared" si="376"/>
        <v/>
      </c>
      <c r="AM122" s="13" t="str">
        <f t="shared" si="377"/>
        <v/>
      </c>
      <c r="AN122" s="13" t="str">
        <f t="shared" si="378"/>
        <v/>
      </c>
      <c r="AO122" s="13" t="str">
        <f t="shared" si="379"/>
        <v/>
      </c>
      <c r="AP122" s="13" t="str">
        <f t="shared" si="380"/>
        <v/>
      </c>
      <c r="AQ122" s="13" t="str">
        <f t="shared" si="381"/>
        <v/>
      </c>
      <c r="AR122" s="13" t="str">
        <f t="shared" si="382"/>
        <v/>
      </c>
      <c r="AS122" s="13" t="str">
        <f t="shared" si="383"/>
        <v/>
      </c>
      <c r="AT122" s="13" t="str">
        <f t="shared" si="384"/>
        <v/>
      </c>
      <c r="AU122" s="13" t="str">
        <f t="shared" si="385"/>
        <v/>
      </c>
      <c r="AV122" s="13" t="str">
        <f t="shared" si="386"/>
        <v/>
      </c>
      <c r="AW122" s="13" t="str">
        <f t="shared" si="387"/>
        <v/>
      </c>
      <c r="AX122" s="13" t="str">
        <f t="shared" si="388"/>
        <v/>
      </c>
      <c r="AY122" s="13" t="str">
        <f t="shared" si="389"/>
        <v/>
      </c>
      <c r="AZ122" s="13" t="str">
        <f t="shared" si="390"/>
        <v/>
      </c>
      <c r="BA122" s="13" t="str">
        <f t="shared" si="391"/>
        <v/>
      </c>
      <c r="BB122" s="13" t="str">
        <f t="shared" si="392"/>
        <v/>
      </c>
      <c r="BC122" s="13" t="str">
        <f t="shared" si="393"/>
        <v/>
      </c>
      <c r="BD122" s="13" t="str">
        <f t="shared" si="394"/>
        <v/>
      </c>
      <c r="BE122" s="13" t="str">
        <f t="shared" si="395"/>
        <v/>
      </c>
      <c r="BF122" s="13" t="str">
        <f t="shared" si="396"/>
        <v/>
      </c>
      <c r="BG122" s="13" t="str">
        <f t="shared" si="397"/>
        <v/>
      </c>
      <c r="BH122" s="13" t="str">
        <f t="shared" si="398"/>
        <v/>
      </c>
      <c r="BI122" s="13" t="str">
        <f t="shared" si="399"/>
        <v/>
      </c>
      <c r="BJ122" s="13" t="str">
        <f t="shared" si="400"/>
        <v/>
      </c>
      <c r="BK122" s="13" t="str">
        <f t="shared" si="401"/>
        <v/>
      </c>
      <c r="BL122" s="13" t="str">
        <f t="shared" si="402"/>
        <v/>
      </c>
      <c r="BM122" s="13" t="str">
        <f t="shared" si="403"/>
        <v/>
      </c>
      <c r="BN122" s="13" t="str">
        <f t="shared" si="404"/>
        <v/>
      </c>
      <c r="BO122" s="13" t="str">
        <f t="shared" si="405"/>
        <v/>
      </c>
      <c r="BP122" s="985"/>
      <c r="BQ122" s="13">
        <f t="shared" si="440"/>
        <v>0</v>
      </c>
      <c r="BR122" s="5">
        <v>1999</v>
      </c>
      <c r="BS122" s="11" t="str">
        <f t="shared" si="442"/>
        <v/>
      </c>
      <c r="BT122" s="11" t="str">
        <f t="shared" si="443"/>
        <v/>
      </c>
      <c r="BU122" s="11" t="str">
        <f t="shared" si="444"/>
        <v/>
      </c>
      <c r="BV122" s="11" t="str">
        <f t="shared" si="445"/>
        <v/>
      </c>
      <c r="BW122" s="11" t="str">
        <f t="shared" si="446"/>
        <v/>
      </c>
      <c r="BX122" s="11" t="str">
        <f t="shared" si="447"/>
        <v/>
      </c>
      <c r="BY122" s="11" t="str">
        <f t="shared" si="448"/>
        <v/>
      </c>
      <c r="BZ122" s="11" t="str">
        <f t="shared" si="449"/>
        <v/>
      </c>
      <c r="CA122" s="11" t="str">
        <f t="shared" si="450"/>
        <v/>
      </c>
      <c r="CB122" s="11" t="str">
        <f t="shared" si="451"/>
        <v/>
      </c>
      <c r="CC122" s="11" t="str">
        <f t="shared" si="452"/>
        <v/>
      </c>
      <c r="CD122" s="11" t="str">
        <f t="shared" si="453"/>
        <v/>
      </c>
      <c r="CE122" s="11" t="str">
        <f t="shared" si="454"/>
        <v/>
      </c>
      <c r="CF122" s="11" t="str">
        <f t="shared" si="455"/>
        <v/>
      </c>
      <c r="CG122" s="11" t="str">
        <f t="shared" si="456"/>
        <v/>
      </c>
      <c r="CH122" s="11" t="str">
        <f t="shared" si="457"/>
        <v/>
      </c>
      <c r="CI122" s="11" t="str">
        <f t="shared" si="458"/>
        <v/>
      </c>
      <c r="CJ122" s="11" t="str">
        <f t="shared" si="459"/>
        <v/>
      </c>
      <c r="CK122" s="11" t="str">
        <f t="shared" si="460"/>
        <v/>
      </c>
      <c r="CL122" s="11" t="str">
        <f t="shared" si="461"/>
        <v/>
      </c>
      <c r="CM122" s="11" t="str">
        <f t="shared" si="462"/>
        <v/>
      </c>
      <c r="CN122" s="11" t="str">
        <f t="shared" si="463"/>
        <v/>
      </c>
      <c r="CO122" s="11" t="str">
        <f t="shared" si="464"/>
        <v/>
      </c>
      <c r="CP122" s="11" t="str">
        <f t="shared" si="465"/>
        <v/>
      </c>
      <c r="CQ122" s="11" t="str">
        <f t="shared" si="466"/>
        <v/>
      </c>
      <c r="CR122" s="11" t="str">
        <f t="shared" si="467"/>
        <v/>
      </c>
      <c r="CS122" s="11" t="str">
        <f t="shared" si="468"/>
        <v/>
      </c>
      <c r="CT122" s="11" t="str">
        <f t="shared" si="469"/>
        <v/>
      </c>
      <c r="CU122" s="11" t="str">
        <f t="shared" si="470"/>
        <v/>
      </c>
      <c r="CV122" s="11" t="str">
        <f t="shared" si="471"/>
        <v/>
      </c>
      <c r="CW122" s="5">
        <v>1999</v>
      </c>
      <c r="CX122" s="13" t="str">
        <f t="shared" si="503"/>
        <v/>
      </c>
      <c r="CY122" s="13">
        <f t="shared" si="504"/>
        <v>1</v>
      </c>
      <c r="CZ122" s="13">
        <f t="shared" si="505"/>
        <v>1</v>
      </c>
      <c r="DA122" s="13">
        <f t="shared" si="506"/>
        <v>1</v>
      </c>
      <c r="DB122" s="13" t="str">
        <f t="shared" si="507"/>
        <v/>
      </c>
      <c r="DC122" s="13" t="str">
        <f t="shared" si="508"/>
        <v/>
      </c>
      <c r="DD122" s="13">
        <f t="shared" si="509"/>
        <v>1</v>
      </c>
      <c r="DE122" s="13">
        <f t="shared" si="510"/>
        <v>1</v>
      </c>
      <c r="DF122" s="13">
        <f t="shared" si="511"/>
        <v>1</v>
      </c>
      <c r="DG122" s="13" t="str">
        <f t="shared" si="512"/>
        <v/>
      </c>
      <c r="DH122" s="13" t="str">
        <f t="shared" si="513"/>
        <v/>
      </c>
      <c r="DI122" s="13" t="str">
        <f t="shared" si="514"/>
        <v/>
      </c>
      <c r="DJ122" s="13" t="str">
        <f t="shared" si="515"/>
        <v/>
      </c>
      <c r="DK122" s="13">
        <f t="shared" si="516"/>
        <v>1</v>
      </c>
      <c r="DL122" s="13" t="str">
        <f t="shared" si="517"/>
        <v/>
      </c>
      <c r="DM122" s="13">
        <f t="shared" si="518"/>
        <v>1</v>
      </c>
      <c r="DN122" s="13" t="str">
        <f t="shared" si="519"/>
        <v/>
      </c>
      <c r="DO122" s="13" t="str">
        <f t="shared" si="520"/>
        <v/>
      </c>
      <c r="DP122" s="13" t="str">
        <f t="shared" si="521"/>
        <v/>
      </c>
      <c r="DQ122" s="13">
        <f t="shared" si="522"/>
        <v>1</v>
      </c>
      <c r="DR122" s="13" t="str">
        <f t="shared" si="523"/>
        <v/>
      </c>
      <c r="DS122" s="13">
        <f t="shared" si="524"/>
        <v>1</v>
      </c>
      <c r="DT122" s="13">
        <f t="shared" si="525"/>
        <v>1</v>
      </c>
      <c r="DU122" s="13" t="str">
        <f t="shared" si="526"/>
        <v/>
      </c>
      <c r="DV122" s="13" t="str">
        <f t="shared" si="527"/>
        <v/>
      </c>
      <c r="DW122" s="13">
        <f t="shared" si="528"/>
        <v>1</v>
      </c>
      <c r="DX122" s="13">
        <f t="shared" si="529"/>
        <v>1</v>
      </c>
      <c r="DY122" s="13" t="str">
        <f t="shared" si="530"/>
        <v/>
      </c>
      <c r="DZ122" s="13" t="str">
        <f t="shared" si="531"/>
        <v/>
      </c>
      <c r="EA122" s="13" t="str">
        <f t="shared" si="532"/>
        <v/>
      </c>
      <c r="EB122" s="752">
        <f t="shared" si="441"/>
        <v>13</v>
      </c>
      <c r="EC122" s="5">
        <v>1999</v>
      </c>
      <c r="ED122" s="11" t="str">
        <f t="shared" si="533"/>
        <v/>
      </c>
      <c r="EE122" s="11" t="str">
        <f t="shared" si="534"/>
        <v/>
      </c>
      <c r="EF122" s="11" t="str">
        <f t="shared" si="535"/>
        <v/>
      </c>
      <c r="EG122" s="11" t="str">
        <f t="shared" si="536"/>
        <v/>
      </c>
      <c r="EH122" s="11" t="str">
        <f t="shared" si="537"/>
        <v/>
      </c>
      <c r="EI122" s="11" t="str">
        <f t="shared" si="538"/>
        <v/>
      </c>
      <c r="EJ122" s="11" t="str">
        <f t="shared" si="539"/>
        <v/>
      </c>
      <c r="EK122" s="11" t="str">
        <f t="shared" si="540"/>
        <v/>
      </c>
      <c r="EL122" s="11" t="str">
        <f t="shared" si="541"/>
        <v/>
      </c>
      <c r="EM122" s="11" t="str">
        <f t="shared" si="542"/>
        <v/>
      </c>
      <c r="EN122" s="11" t="str">
        <f t="shared" si="543"/>
        <v/>
      </c>
      <c r="EO122" s="11" t="str">
        <f t="shared" si="544"/>
        <v/>
      </c>
      <c r="EP122" s="11" t="str">
        <f t="shared" si="545"/>
        <v/>
      </c>
      <c r="EQ122" s="11" t="str">
        <f t="shared" si="546"/>
        <v/>
      </c>
      <c r="ER122" s="11" t="str">
        <f t="shared" si="547"/>
        <v/>
      </c>
      <c r="ES122" s="11" t="str">
        <f t="shared" si="548"/>
        <v/>
      </c>
      <c r="ET122" s="11" t="str">
        <f t="shared" si="549"/>
        <v/>
      </c>
      <c r="EU122" s="11" t="str">
        <f t="shared" si="550"/>
        <v/>
      </c>
      <c r="EV122" s="11" t="str">
        <f t="shared" si="551"/>
        <v/>
      </c>
      <c r="EW122" s="11" t="str">
        <f t="shared" si="552"/>
        <v/>
      </c>
      <c r="EX122" s="11" t="str">
        <f t="shared" si="553"/>
        <v/>
      </c>
      <c r="EY122" s="11" t="str">
        <f t="shared" si="554"/>
        <v/>
      </c>
      <c r="EZ122" s="11" t="str">
        <f t="shared" si="555"/>
        <v/>
      </c>
      <c r="FA122" s="11" t="str">
        <f t="shared" si="556"/>
        <v/>
      </c>
      <c r="FB122" s="11" t="str">
        <f t="shared" si="557"/>
        <v/>
      </c>
      <c r="FC122" s="11" t="str">
        <f t="shared" si="558"/>
        <v/>
      </c>
      <c r="FD122" s="11" t="str">
        <f t="shared" si="559"/>
        <v/>
      </c>
      <c r="FE122" s="11" t="str">
        <f t="shared" si="560"/>
        <v/>
      </c>
      <c r="FF122" s="11" t="str">
        <f t="shared" si="561"/>
        <v/>
      </c>
      <c r="FG122" s="11" t="str">
        <f t="shared" si="562"/>
        <v/>
      </c>
      <c r="FH122" s="37">
        <v>1999</v>
      </c>
    </row>
    <row r="123" spans="1:164">
      <c r="A123" s="37">
        <v>2000</v>
      </c>
      <c r="B123" s="7">
        <v>70</v>
      </c>
      <c r="C123" s="7">
        <v>66</v>
      </c>
      <c r="D123" s="7">
        <v>76</v>
      </c>
      <c r="E123" s="7">
        <v>71</v>
      </c>
      <c r="F123" s="7">
        <v>60</v>
      </c>
      <c r="G123" s="8">
        <v>80</v>
      </c>
      <c r="H123" s="7">
        <v>79</v>
      </c>
      <c r="I123" s="7">
        <v>78</v>
      </c>
      <c r="J123" s="7">
        <v>59</v>
      </c>
      <c r="K123" s="7">
        <v>70</v>
      </c>
      <c r="L123" s="8">
        <v>77</v>
      </c>
      <c r="M123" s="7">
        <v>66</v>
      </c>
      <c r="N123" s="7">
        <v>52</v>
      </c>
      <c r="O123" s="7">
        <v>62</v>
      </c>
      <c r="P123" s="7">
        <v>65</v>
      </c>
      <c r="Q123" s="8">
        <v>78</v>
      </c>
      <c r="R123" s="7">
        <v>75</v>
      </c>
      <c r="S123" s="7">
        <v>53</v>
      </c>
      <c r="T123" s="7">
        <v>66</v>
      </c>
      <c r="U123" s="7">
        <v>71</v>
      </c>
      <c r="V123" s="8">
        <v>74</v>
      </c>
      <c r="W123" s="7">
        <v>59</v>
      </c>
      <c r="X123" s="7">
        <v>67</v>
      </c>
      <c r="Y123" s="7">
        <v>64</v>
      </c>
      <c r="Z123" s="7">
        <v>53</v>
      </c>
      <c r="AA123" s="8">
        <v>58</v>
      </c>
      <c r="AB123" s="7">
        <v>58</v>
      </c>
      <c r="AC123" s="7">
        <v>61</v>
      </c>
      <c r="AD123" s="7">
        <v>66</v>
      </c>
      <c r="AE123" s="7">
        <v>74</v>
      </c>
      <c r="AF123" s="858"/>
      <c r="AG123" s="9">
        <f t="shared" si="502"/>
        <v>2008</v>
      </c>
      <c r="AH123" s="10">
        <f t="shared" si="407"/>
        <v>66.933333333333337</v>
      </c>
      <c r="AI123" s="11">
        <f t="shared" si="408"/>
        <v>80</v>
      </c>
      <c r="AJ123" s="12">
        <f t="shared" si="409"/>
        <v>52</v>
      </c>
      <c r="AK123" s="5">
        <v>2000</v>
      </c>
      <c r="AL123" s="13" t="str">
        <f t="shared" si="376"/>
        <v/>
      </c>
      <c r="AM123" s="13" t="str">
        <f t="shared" si="377"/>
        <v/>
      </c>
      <c r="AN123" s="13" t="str">
        <f t="shared" si="378"/>
        <v/>
      </c>
      <c r="AO123" s="13" t="str">
        <f t="shared" si="379"/>
        <v/>
      </c>
      <c r="AP123" s="13" t="str">
        <f t="shared" si="380"/>
        <v/>
      </c>
      <c r="AQ123" s="13" t="str">
        <f t="shared" si="381"/>
        <v/>
      </c>
      <c r="AR123" s="13" t="str">
        <f t="shared" si="382"/>
        <v/>
      </c>
      <c r="AS123" s="13" t="str">
        <f t="shared" si="383"/>
        <v/>
      </c>
      <c r="AT123" s="13" t="str">
        <f t="shared" si="384"/>
        <v/>
      </c>
      <c r="AU123" s="13" t="str">
        <f t="shared" si="385"/>
        <v/>
      </c>
      <c r="AV123" s="13" t="str">
        <f t="shared" si="386"/>
        <v/>
      </c>
      <c r="AW123" s="13" t="str">
        <f t="shared" si="387"/>
        <v/>
      </c>
      <c r="AX123" s="13" t="str">
        <f t="shared" si="388"/>
        <v/>
      </c>
      <c r="AY123" s="13" t="str">
        <f t="shared" si="389"/>
        <v/>
      </c>
      <c r="AZ123" s="13" t="str">
        <f t="shared" si="390"/>
        <v/>
      </c>
      <c r="BA123" s="13" t="str">
        <f t="shared" si="391"/>
        <v/>
      </c>
      <c r="BB123" s="13" t="str">
        <f t="shared" si="392"/>
        <v/>
      </c>
      <c r="BC123" s="13" t="str">
        <f t="shared" si="393"/>
        <v/>
      </c>
      <c r="BD123" s="13" t="str">
        <f t="shared" si="394"/>
        <v/>
      </c>
      <c r="BE123" s="13" t="str">
        <f t="shared" si="395"/>
        <v/>
      </c>
      <c r="BF123" s="13" t="str">
        <f t="shared" si="396"/>
        <v/>
      </c>
      <c r="BG123" s="13" t="str">
        <f t="shared" si="397"/>
        <v/>
      </c>
      <c r="BH123" s="13" t="str">
        <f t="shared" si="398"/>
        <v/>
      </c>
      <c r="BI123" s="13" t="str">
        <f t="shared" si="399"/>
        <v/>
      </c>
      <c r="BJ123" s="13" t="str">
        <f t="shared" si="400"/>
        <v/>
      </c>
      <c r="BK123" s="13" t="str">
        <f t="shared" si="401"/>
        <v/>
      </c>
      <c r="BL123" s="13" t="str">
        <f t="shared" si="402"/>
        <v/>
      </c>
      <c r="BM123" s="13" t="str">
        <f t="shared" si="403"/>
        <v/>
      </c>
      <c r="BN123" s="13" t="str">
        <f t="shared" si="404"/>
        <v/>
      </c>
      <c r="BO123" s="13" t="str">
        <f t="shared" si="405"/>
        <v/>
      </c>
      <c r="BP123" s="985"/>
      <c r="BQ123" s="13">
        <f t="shared" si="440"/>
        <v>0</v>
      </c>
      <c r="BR123" s="5">
        <v>2000</v>
      </c>
      <c r="BS123" s="11" t="str">
        <f t="shared" si="442"/>
        <v/>
      </c>
      <c r="BT123" s="11" t="str">
        <f t="shared" si="443"/>
        <v/>
      </c>
      <c r="BU123" s="11" t="str">
        <f t="shared" si="444"/>
        <v/>
      </c>
      <c r="BV123" s="11" t="str">
        <f t="shared" si="445"/>
        <v/>
      </c>
      <c r="BW123" s="11" t="str">
        <f t="shared" si="446"/>
        <v/>
      </c>
      <c r="BX123" s="11" t="str">
        <f t="shared" si="447"/>
        <v/>
      </c>
      <c r="BY123" s="11" t="str">
        <f t="shared" si="448"/>
        <v/>
      </c>
      <c r="BZ123" s="11" t="str">
        <f t="shared" si="449"/>
        <v/>
      </c>
      <c r="CA123" s="11" t="str">
        <f t="shared" si="450"/>
        <v/>
      </c>
      <c r="CB123" s="11" t="str">
        <f t="shared" si="451"/>
        <v/>
      </c>
      <c r="CC123" s="11" t="str">
        <f t="shared" si="452"/>
        <v/>
      </c>
      <c r="CD123" s="11" t="str">
        <f t="shared" si="453"/>
        <v/>
      </c>
      <c r="CE123" s="11" t="str">
        <f t="shared" si="454"/>
        <v/>
      </c>
      <c r="CF123" s="11" t="str">
        <f t="shared" si="455"/>
        <v/>
      </c>
      <c r="CG123" s="11" t="str">
        <f t="shared" si="456"/>
        <v/>
      </c>
      <c r="CH123" s="11" t="str">
        <f t="shared" si="457"/>
        <v/>
      </c>
      <c r="CI123" s="11" t="str">
        <f t="shared" si="458"/>
        <v/>
      </c>
      <c r="CJ123" s="11" t="str">
        <f t="shared" si="459"/>
        <v/>
      </c>
      <c r="CK123" s="11" t="str">
        <f t="shared" si="460"/>
        <v/>
      </c>
      <c r="CL123" s="11" t="str">
        <f t="shared" si="461"/>
        <v/>
      </c>
      <c r="CM123" s="11" t="str">
        <f t="shared" si="462"/>
        <v/>
      </c>
      <c r="CN123" s="11" t="str">
        <f t="shared" si="463"/>
        <v/>
      </c>
      <c r="CO123" s="11" t="str">
        <f t="shared" si="464"/>
        <v/>
      </c>
      <c r="CP123" s="11" t="str">
        <f t="shared" si="465"/>
        <v/>
      </c>
      <c r="CQ123" s="11" t="str">
        <f t="shared" si="466"/>
        <v/>
      </c>
      <c r="CR123" s="11" t="str">
        <f t="shared" si="467"/>
        <v/>
      </c>
      <c r="CS123" s="11" t="str">
        <f t="shared" si="468"/>
        <v/>
      </c>
      <c r="CT123" s="11" t="str">
        <f t="shared" si="469"/>
        <v/>
      </c>
      <c r="CU123" s="11" t="str">
        <f t="shared" si="470"/>
        <v/>
      </c>
      <c r="CV123" s="11" t="str">
        <f t="shared" si="471"/>
        <v/>
      </c>
      <c r="CW123" s="5">
        <v>2000</v>
      </c>
      <c r="CX123" s="13">
        <f t="shared" si="503"/>
        <v>1</v>
      </c>
      <c r="CY123" s="13" t="str">
        <f t="shared" si="504"/>
        <v/>
      </c>
      <c r="CZ123" s="13">
        <f t="shared" si="505"/>
        <v>1</v>
      </c>
      <c r="DA123" s="13">
        <f t="shared" si="506"/>
        <v>1</v>
      </c>
      <c r="DB123" s="13" t="str">
        <f t="shared" si="507"/>
        <v/>
      </c>
      <c r="DC123" s="13">
        <f t="shared" si="508"/>
        <v>1</v>
      </c>
      <c r="DD123" s="13">
        <f t="shared" si="509"/>
        <v>1</v>
      </c>
      <c r="DE123" s="13">
        <f t="shared" si="510"/>
        <v>1</v>
      </c>
      <c r="DF123" s="13" t="str">
        <f t="shared" si="511"/>
        <v/>
      </c>
      <c r="DG123" s="13">
        <f t="shared" si="512"/>
        <v>1</v>
      </c>
      <c r="DH123" s="13">
        <f t="shared" si="513"/>
        <v>1</v>
      </c>
      <c r="DI123" s="13" t="str">
        <f t="shared" si="514"/>
        <v/>
      </c>
      <c r="DJ123" s="13" t="str">
        <f t="shared" si="515"/>
        <v/>
      </c>
      <c r="DK123" s="13" t="str">
        <f t="shared" si="516"/>
        <v/>
      </c>
      <c r="DL123" s="13" t="str">
        <f t="shared" si="517"/>
        <v/>
      </c>
      <c r="DM123" s="13">
        <f t="shared" si="518"/>
        <v>1</v>
      </c>
      <c r="DN123" s="13">
        <f t="shared" si="519"/>
        <v>1</v>
      </c>
      <c r="DO123" s="13" t="str">
        <f t="shared" si="520"/>
        <v/>
      </c>
      <c r="DP123" s="13" t="str">
        <f t="shared" si="521"/>
        <v/>
      </c>
      <c r="DQ123" s="13">
        <f t="shared" si="522"/>
        <v>1</v>
      </c>
      <c r="DR123" s="13">
        <f t="shared" si="523"/>
        <v>1</v>
      </c>
      <c r="DS123" s="13" t="str">
        <f t="shared" si="524"/>
        <v/>
      </c>
      <c r="DT123" s="13" t="str">
        <f t="shared" si="525"/>
        <v/>
      </c>
      <c r="DU123" s="13" t="str">
        <f t="shared" si="526"/>
        <v/>
      </c>
      <c r="DV123" s="13" t="str">
        <f t="shared" si="527"/>
        <v/>
      </c>
      <c r="DW123" s="13" t="str">
        <f t="shared" si="528"/>
        <v/>
      </c>
      <c r="DX123" s="13" t="str">
        <f t="shared" si="529"/>
        <v/>
      </c>
      <c r="DY123" s="13" t="str">
        <f t="shared" si="530"/>
        <v/>
      </c>
      <c r="DZ123" s="13" t="str">
        <f t="shared" si="531"/>
        <v/>
      </c>
      <c r="EA123" s="13">
        <f t="shared" si="532"/>
        <v>1</v>
      </c>
      <c r="EB123" s="752">
        <f t="shared" si="441"/>
        <v>13</v>
      </c>
      <c r="EC123" s="5">
        <v>2000</v>
      </c>
      <c r="ED123" s="11" t="str">
        <f t="shared" si="533"/>
        <v/>
      </c>
      <c r="EE123" s="11" t="str">
        <f t="shared" si="534"/>
        <v/>
      </c>
      <c r="EF123" s="11" t="str">
        <f t="shared" si="535"/>
        <v/>
      </c>
      <c r="EG123" s="11" t="str">
        <f t="shared" si="536"/>
        <v/>
      </c>
      <c r="EH123" s="11" t="str">
        <f t="shared" si="537"/>
        <v/>
      </c>
      <c r="EI123" s="11" t="str">
        <f t="shared" si="538"/>
        <v/>
      </c>
      <c r="EJ123" s="11" t="str">
        <f t="shared" si="539"/>
        <v/>
      </c>
      <c r="EK123" s="11" t="str">
        <f t="shared" si="540"/>
        <v/>
      </c>
      <c r="EL123" s="11" t="str">
        <f t="shared" si="541"/>
        <v/>
      </c>
      <c r="EM123" s="11" t="str">
        <f t="shared" si="542"/>
        <v/>
      </c>
      <c r="EN123" s="11" t="str">
        <f t="shared" si="543"/>
        <v/>
      </c>
      <c r="EO123" s="11" t="str">
        <f t="shared" si="544"/>
        <v/>
      </c>
      <c r="EP123" s="11" t="str">
        <f t="shared" si="545"/>
        <v/>
      </c>
      <c r="EQ123" s="11" t="str">
        <f t="shared" si="546"/>
        <v/>
      </c>
      <c r="ER123" s="11" t="str">
        <f t="shared" si="547"/>
        <v/>
      </c>
      <c r="ES123" s="11" t="str">
        <f t="shared" si="548"/>
        <v/>
      </c>
      <c r="ET123" s="11" t="str">
        <f t="shared" si="549"/>
        <v/>
      </c>
      <c r="EU123" s="11" t="str">
        <f t="shared" si="550"/>
        <v/>
      </c>
      <c r="EV123" s="11" t="str">
        <f t="shared" si="551"/>
        <v/>
      </c>
      <c r="EW123" s="11" t="str">
        <f t="shared" si="552"/>
        <v/>
      </c>
      <c r="EX123" s="11" t="str">
        <f t="shared" si="553"/>
        <v/>
      </c>
      <c r="EY123" s="11" t="str">
        <f t="shared" si="554"/>
        <v/>
      </c>
      <c r="EZ123" s="11" t="str">
        <f t="shared" si="555"/>
        <v/>
      </c>
      <c r="FA123" s="11" t="str">
        <f t="shared" si="556"/>
        <v/>
      </c>
      <c r="FB123" s="11" t="str">
        <f t="shared" si="557"/>
        <v/>
      </c>
      <c r="FC123" s="11" t="str">
        <f t="shared" si="558"/>
        <v/>
      </c>
      <c r="FD123" s="11" t="str">
        <f t="shared" si="559"/>
        <v/>
      </c>
      <c r="FE123" s="11" t="str">
        <f t="shared" si="560"/>
        <v/>
      </c>
      <c r="FF123" s="11" t="str">
        <f t="shared" si="561"/>
        <v/>
      </c>
      <c r="FG123" s="11" t="str">
        <f t="shared" si="562"/>
        <v/>
      </c>
      <c r="FH123" s="37">
        <v>2000</v>
      </c>
    </row>
    <row r="124" spans="1:164">
      <c r="A124" s="37">
        <v>2001</v>
      </c>
      <c r="B124" s="7">
        <v>48</v>
      </c>
      <c r="C124" s="7">
        <v>60</v>
      </c>
      <c r="D124" s="7">
        <v>53</v>
      </c>
      <c r="E124" s="7">
        <v>59</v>
      </c>
      <c r="F124" s="7">
        <v>64</v>
      </c>
      <c r="G124" s="8">
        <v>78</v>
      </c>
      <c r="H124" s="7">
        <v>84</v>
      </c>
      <c r="I124" s="7">
        <v>85</v>
      </c>
      <c r="J124" s="7">
        <v>92</v>
      </c>
      <c r="K124" s="7">
        <v>80</v>
      </c>
      <c r="L124" s="8">
        <v>61</v>
      </c>
      <c r="M124" s="7">
        <v>84</v>
      </c>
      <c r="N124" s="7">
        <v>76</v>
      </c>
      <c r="O124" s="7">
        <v>76</v>
      </c>
      <c r="P124" s="7">
        <v>77</v>
      </c>
      <c r="Q124" s="8">
        <v>61</v>
      </c>
      <c r="R124" s="7">
        <v>51</v>
      </c>
      <c r="S124" s="7">
        <v>53</v>
      </c>
      <c r="T124" s="7">
        <v>63</v>
      </c>
      <c r="U124" s="7">
        <v>72</v>
      </c>
      <c r="V124" s="8">
        <v>79</v>
      </c>
      <c r="W124" s="7">
        <v>85</v>
      </c>
      <c r="X124" s="7">
        <v>86</v>
      </c>
      <c r="Y124" s="7">
        <v>86</v>
      </c>
      <c r="Z124" s="7">
        <v>56</v>
      </c>
      <c r="AA124" s="8">
        <v>66</v>
      </c>
      <c r="AB124" s="7">
        <v>78</v>
      </c>
      <c r="AC124" s="7">
        <v>72</v>
      </c>
      <c r="AD124" s="7">
        <v>68</v>
      </c>
      <c r="AE124" s="7">
        <v>76</v>
      </c>
      <c r="AF124" s="858"/>
      <c r="AG124" s="9">
        <f t="shared" si="502"/>
        <v>2129</v>
      </c>
      <c r="AH124" s="10">
        <f t="shared" si="407"/>
        <v>70.966666666666669</v>
      </c>
      <c r="AI124" s="11">
        <f t="shared" si="408"/>
        <v>92</v>
      </c>
      <c r="AJ124" s="12">
        <f t="shared" si="409"/>
        <v>48</v>
      </c>
      <c r="AK124" s="5">
        <v>2001</v>
      </c>
      <c r="AL124" s="13" t="str">
        <f t="shared" si="376"/>
        <v/>
      </c>
      <c r="AM124" s="13" t="str">
        <f t="shared" si="377"/>
        <v/>
      </c>
      <c r="AN124" s="13" t="str">
        <f t="shared" si="378"/>
        <v/>
      </c>
      <c r="AO124" s="13" t="str">
        <f t="shared" si="379"/>
        <v/>
      </c>
      <c r="AP124" s="13" t="str">
        <f t="shared" si="380"/>
        <v/>
      </c>
      <c r="AQ124" s="13" t="str">
        <f t="shared" si="381"/>
        <v/>
      </c>
      <c r="AR124" s="13" t="str">
        <f t="shared" si="382"/>
        <v/>
      </c>
      <c r="AS124" s="13" t="str">
        <f t="shared" si="383"/>
        <v/>
      </c>
      <c r="AT124" s="13">
        <f t="shared" si="384"/>
        <v>1</v>
      </c>
      <c r="AU124" s="13" t="str">
        <f t="shared" si="385"/>
        <v/>
      </c>
      <c r="AV124" s="13" t="str">
        <f t="shared" si="386"/>
        <v/>
      </c>
      <c r="AW124" s="13" t="str">
        <f t="shared" si="387"/>
        <v/>
      </c>
      <c r="AX124" s="13" t="str">
        <f t="shared" si="388"/>
        <v/>
      </c>
      <c r="AY124" s="13" t="str">
        <f t="shared" si="389"/>
        <v/>
      </c>
      <c r="AZ124" s="13" t="str">
        <f t="shared" si="390"/>
        <v/>
      </c>
      <c r="BA124" s="13" t="str">
        <f t="shared" si="391"/>
        <v/>
      </c>
      <c r="BB124" s="13" t="str">
        <f t="shared" si="392"/>
        <v/>
      </c>
      <c r="BC124" s="13" t="str">
        <f t="shared" si="393"/>
        <v/>
      </c>
      <c r="BD124" s="13" t="str">
        <f t="shared" si="394"/>
        <v/>
      </c>
      <c r="BE124" s="13" t="str">
        <f t="shared" si="395"/>
        <v/>
      </c>
      <c r="BF124" s="13" t="str">
        <f t="shared" si="396"/>
        <v/>
      </c>
      <c r="BG124" s="13" t="str">
        <f t="shared" si="397"/>
        <v/>
      </c>
      <c r="BH124" s="13" t="str">
        <f t="shared" si="398"/>
        <v/>
      </c>
      <c r="BI124" s="13" t="str">
        <f t="shared" si="399"/>
        <v/>
      </c>
      <c r="BJ124" s="13" t="str">
        <f t="shared" si="400"/>
        <v/>
      </c>
      <c r="BK124" s="13" t="str">
        <f t="shared" si="401"/>
        <v/>
      </c>
      <c r="BL124" s="13" t="str">
        <f t="shared" si="402"/>
        <v/>
      </c>
      <c r="BM124" s="13" t="str">
        <f t="shared" si="403"/>
        <v/>
      </c>
      <c r="BN124" s="13" t="str">
        <f t="shared" si="404"/>
        <v/>
      </c>
      <c r="BO124" s="13" t="str">
        <f t="shared" si="405"/>
        <v/>
      </c>
      <c r="BP124" s="985"/>
      <c r="BQ124" s="13">
        <f t="shared" si="440"/>
        <v>1</v>
      </c>
      <c r="BR124" s="5">
        <v>2001</v>
      </c>
      <c r="BS124" s="11" t="str">
        <f t="shared" si="442"/>
        <v/>
      </c>
      <c r="BT124" s="11" t="str">
        <f t="shared" si="443"/>
        <v/>
      </c>
      <c r="BU124" s="11" t="str">
        <f t="shared" si="444"/>
        <v/>
      </c>
      <c r="BV124" s="11" t="str">
        <f t="shared" si="445"/>
        <v/>
      </c>
      <c r="BW124" s="11" t="str">
        <f t="shared" si="446"/>
        <v/>
      </c>
      <c r="BX124" s="11" t="str">
        <f t="shared" si="447"/>
        <v/>
      </c>
      <c r="BY124" s="11" t="str">
        <f t="shared" si="448"/>
        <v/>
      </c>
      <c r="BZ124" s="11" t="str">
        <f t="shared" si="449"/>
        <v/>
      </c>
      <c r="CA124" s="11">
        <f t="shared" si="450"/>
        <v>2001</v>
      </c>
      <c r="CB124" s="11" t="str">
        <f t="shared" si="451"/>
        <v/>
      </c>
      <c r="CC124" s="11" t="str">
        <f t="shared" si="452"/>
        <v/>
      </c>
      <c r="CD124" s="11" t="str">
        <f t="shared" si="453"/>
        <v/>
      </c>
      <c r="CE124" s="11" t="str">
        <f t="shared" si="454"/>
        <v/>
      </c>
      <c r="CF124" s="11" t="str">
        <f t="shared" si="455"/>
        <v/>
      </c>
      <c r="CG124" s="11" t="str">
        <f t="shared" si="456"/>
        <v/>
      </c>
      <c r="CH124" s="11" t="str">
        <f t="shared" si="457"/>
        <v/>
      </c>
      <c r="CI124" s="11" t="str">
        <f t="shared" si="458"/>
        <v/>
      </c>
      <c r="CJ124" s="11" t="str">
        <f t="shared" si="459"/>
        <v/>
      </c>
      <c r="CK124" s="11" t="str">
        <f t="shared" si="460"/>
        <v/>
      </c>
      <c r="CL124" s="11" t="str">
        <f t="shared" si="461"/>
        <v/>
      </c>
      <c r="CM124" s="11" t="str">
        <f t="shared" si="462"/>
        <v/>
      </c>
      <c r="CN124" s="11" t="str">
        <f t="shared" si="463"/>
        <v/>
      </c>
      <c r="CO124" s="11" t="str">
        <f t="shared" si="464"/>
        <v/>
      </c>
      <c r="CP124" s="11" t="str">
        <f t="shared" si="465"/>
        <v/>
      </c>
      <c r="CQ124" s="11" t="str">
        <f t="shared" si="466"/>
        <v/>
      </c>
      <c r="CR124" s="11" t="str">
        <f t="shared" si="467"/>
        <v/>
      </c>
      <c r="CS124" s="11" t="str">
        <f t="shared" si="468"/>
        <v/>
      </c>
      <c r="CT124" s="11" t="str">
        <f t="shared" si="469"/>
        <v/>
      </c>
      <c r="CU124" s="11" t="str">
        <f t="shared" si="470"/>
        <v/>
      </c>
      <c r="CV124" s="11" t="str">
        <f t="shared" si="471"/>
        <v/>
      </c>
      <c r="CW124" s="5">
        <v>2001</v>
      </c>
      <c r="CX124" s="13" t="str">
        <f t="shared" si="503"/>
        <v/>
      </c>
      <c r="CY124" s="13" t="str">
        <f t="shared" si="504"/>
        <v/>
      </c>
      <c r="CZ124" s="13" t="str">
        <f t="shared" si="505"/>
        <v/>
      </c>
      <c r="DA124" s="13" t="str">
        <f t="shared" si="506"/>
        <v/>
      </c>
      <c r="DB124" s="13" t="str">
        <f t="shared" si="507"/>
        <v/>
      </c>
      <c r="DC124" s="13">
        <f t="shared" si="508"/>
        <v>1</v>
      </c>
      <c r="DD124" s="13">
        <f t="shared" si="509"/>
        <v>1</v>
      </c>
      <c r="DE124" s="13">
        <f t="shared" si="510"/>
        <v>1</v>
      </c>
      <c r="DF124" s="13">
        <f t="shared" si="511"/>
        <v>1</v>
      </c>
      <c r="DG124" s="13">
        <f t="shared" si="512"/>
        <v>1</v>
      </c>
      <c r="DH124" s="13" t="str">
        <f t="shared" si="513"/>
        <v/>
      </c>
      <c r="DI124" s="13">
        <f t="shared" si="514"/>
        <v>1</v>
      </c>
      <c r="DJ124" s="13">
        <f t="shared" si="515"/>
        <v>1</v>
      </c>
      <c r="DK124" s="13">
        <f t="shared" si="516"/>
        <v>1</v>
      </c>
      <c r="DL124" s="13">
        <f t="shared" si="517"/>
        <v>1</v>
      </c>
      <c r="DM124" s="13" t="str">
        <f t="shared" si="518"/>
        <v/>
      </c>
      <c r="DN124" s="13" t="str">
        <f t="shared" si="519"/>
        <v/>
      </c>
      <c r="DO124" s="13" t="str">
        <f t="shared" si="520"/>
        <v/>
      </c>
      <c r="DP124" s="13" t="str">
        <f t="shared" si="521"/>
        <v/>
      </c>
      <c r="DQ124" s="13">
        <f t="shared" si="522"/>
        <v>1</v>
      </c>
      <c r="DR124" s="13">
        <f t="shared" si="523"/>
        <v>1</v>
      </c>
      <c r="DS124" s="13">
        <f t="shared" si="524"/>
        <v>1</v>
      </c>
      <c r="DT124" s="13">
        <f t="shared" si="525"/>
        <v>1</v>
      </c>
      <c r="DU124" s="13">
        <f t="shared" si="526"/>
        <v>1</v>
      </c>
      <c r="DV124" s="13" t="str">
        <f t="shared" si="527"/>
        <v/>
      </c>
      <c r="DW124" s="13" t="str">
        <f t="shared" si="528"/>
        <v/>
      </c>
      <c r="DX124" s="13">
        <f t="shared" si="529"/>
        <v>1</v>
      </c>
      <c r="DY124" s="13">
        <f t="shared" si="530"/>
        <v>1</v>
      </c>
      <c r="DZ124" s="13" t="str">
        <f t="shared" si="531"/>
        <v/>
      </c>
      <c r="EA124" s="13">
        <f t="shared" si="532"/>
        <v>1</v>
      </c>
      <c r="EB124" s="752">
        <f t="shared" si="441"/>
        <v>17</v>
      </c>
      <c r="EC124" s="5">
        <v>2001</v>
      </c>
      <c r="ED124" s="11" t="str">
        <f t="shared" si="533"/>
        <v/>
      </c>
      <c r="EE124" s="11" t="str">
        <f t="shared" si="534"/>
        <v/>
      </c>
      <c r="EF124" s="11" t="str">
        <f t="shared" si="535"/>
        <v/>
      </c>
      <c r="EG124" s="11" t="str">
        <f t="shared" si="536"/>
        <v/>
      </c>
      <c r="EH124" s="11" t="str">
        <f t="shared" si="537"/>
        <v/>
      </c>
      <c r="EI124" s="11" t="str">
        <f t="shared" si="538"/>
        <v/>
      </c>
      <c r="EJ124" s="11" t="str">
        <f t="shared" si="539"/>
        <v/>
      </c>
      <c r="EK124" s="11" t="str">
        <f t="shared" si="540"/>
        <v/>
      </c>
      <c r="EL124" s="11" t="str">
        <f t="shared" si="541"/>
        <v/>
      </c>
      <c r="EM124" s="11" t="str">
        <f t="shared" si="542"/>
        <v/>
      </c>
      <c r="EN124" s="11" t="str">
        <f t="shared" si="543"/>
        <v/>
      </c>
      <c r="EO124" s="11" t="str">
        <f t="shared" si="544"/>
        <v/>
      </c>
      <c r="EP124" s="11" t="str">
        <f t="shared" si="545"/>
        <v/>
      </c>
      <c r="EQ124" s="11" t="str">
        <f t="shared" si="546"/>
        <v/>
      </c>
      <c r="ER124" s="11" t="str">
        <f t="shared" si="547"/>
        <v/>
      </c>
      <c r="ES124" s="11" t="str">
        <f t="shared" si="548"/>
        <v/>
      </c>
      <c r="ET124" s="11" t="str">
        <f t="shared" si="549"/>
        <v/>
      </c>
      <c r="EU124" s="11" t="str">
        <f t="shared" si="550"/>
        <v/>
      </c>
      <c r="EV124" s="11" t="str">
        <f t="shared" si="551"/>
        <v/>
      </c>
      <c r="EW124" s="11" t="str">
        <f t="shared" si="552"/>
        <v/>
      </c>
      <c r="EX124" s="11" t="str">
        <f t="shared" si="553"/>
        <v/>
      </c>
      <c r="EY124" s="11" t="str">
        <f t="shared" si="554"/>
        <v/>
      </c>
      <c r="EZ124" s="11" t="str">
        <f t="shared" si="555"/>
        <v/>
      </c>
      <c r="FA124" s="11" t="str">
        <f t="shared" si="556"/>
        <v/>
      </c>
      <c r="FB124" s="11" t="str">
        <f t="shared" si="557"/>
        <v/>
      </c>
      <c r="FC124" s="11" t="str">
        <f t="shared" si="558"/>
        <v/>
      </c>
      <c r="FD124" s="11" t="str">
        <f t="shared" si="559"/>
        <v/>
      </c>
      <c r="FE124" s="11" t="str">
        <f t="shared" si="560"/>
        <v/>
      </c>
      <c r="FF124" s="11" t="str">
        <f t="shared" si="561"/>
        <v/>
      </c>
      <c r="FG124" s="11" t="str">
        <f t="shared" si="562"/>
        <v/>
      </c>
      <c r="FH124" s="37">
        <v>2001</v>
      </c>
    </row>
    <row r="125" spans="1:164">
      <c r="A125" s="37">
        <v>2002</v>
      </c>
      <c r="B125" s="7">
        <v>66</v>
      </c>
      <c r="C125" s="7">
        <v>74</v>
      </c>
      <c r="D125" s="7">
        <v>83</v>
      </c>
      <c r="E125" s="7">
        <v>55</v>
      </c>
      <c r="F125" s="7">
        <v>54</v>
      </c>
      <c r="G125" s="8">
        <v>50</v>
      </c>
      <c r="H125" s="7">
        <v>56</v>
      </c>
      <c r="I125" s="7">
        <v>73</v>
      </c>
      <c r="J125" s="7">
        <v>77</v>
      </c>
      <c r="K125" s="7">
        <v>69</v>
      </c>
      <c r="L125" s="8">
        <v>70</v>
      </c>
      <c r="M125" s="7">
        <v>72</v>
      </c>
      <c r="N125" s="7">
        <v>78</v>
      </c>
      <c r="O125" s="7">
        <v>84</v>
      </c>
      <c r="P125" s="7">
        <v>86</v>
      </c>
      <c r="Q125" s="8">
        <v>91</v>
      </c>
      <c r="R125" s="7">
        <v>94</v>
      </c>
      <c r="S125" s="7">
        <v>90</v>
      </c>
      <c r="T125" s="7">
        <v>89</v>
      </c>
      <c r="U125" s="7">
        <v>83</v>
      </c>
      <c r="V125" s="8">
        <v>66</v>
      </c>
      <c r="W125" s="7">
        <v>74</v>
      </c>
      <c r="X125" s="7">
        <v>58</v>
      </c>
      <c r="Y125" s="7">
        <v>65</v>
      </c>
      <c r="Z125" s="7">
        <v>77</v>
      </c>
      <c r="AA125" s="8">
        <v>66</v>
      </c>
      <c r="AB125" s="7">
        <v>71</v>
      </c>
      <c r="AC125" s="7">
        <v>79</v>
      </c>
      <c r="AD125" s="7">
        <v>70</v>
      </c>
      <c r="AE125" s="7">
        <v>71</v>
      </c>
      <c r="AF125" s="858"/>
      <c r="AG125" s="9">
        <f t="shared" si="502"/>
        <v>2191</v>
      </c>
      <c r="AH125" s="10">
        <f t="shared" si="407"/>
        <v>73.033333333333331</v>
      </c>
      <c r="AI125" s="11">
        <f t="shared" si="408"/>
        <v>94</v>
      </c>
      <c r="AJ125" s="12">
        <f t="shared" si="409"/>
        <v>50</v>
      </c>
      <c r="AK125" s="5">
        <v>2002</v>
      </c>
      <c r="AL125" s="13" t="str">
        <f t="shared" si="376"/>
        <v/>
      </c>
      <c r="AM125" s="13" t="str">
        <f t="shared" si="377"/>
        <v/>
      </c>
      <c r="AN125" s="13" t="str">
        <f t="shared" si="378"/>
        <v/>
      </c>
      <c r="AO125" s="13" t="str">
        <f t="shared" si="379"/>
        <v/>
      </c>
      <c r="AP125" s="13" t="str">
        <f t="shared" si="380"/>
        <v/>
      </c>
      <c r="AQ125" s="13" t="str">
        <f t="shared" si="381"/>
        <v/>
      </c>
      <c r="AR125" s="13" t="str">
        <f t="shared" si="382"/>
        <v/>
      </c>
      <c r="AS125" s="13" t="str">
        <f t="shared" si="383"/>
        <v/>
      </c>
      <c r="AT125" s="13" t="str">
        <f t="shared" si="384"/>
        <v/>
      </c>
      <c r="AU125" s="13" t="str">
        <f t="shared" si="385"/>
        <v/>
      </c>
      <c r="AV125" s="13" t="str">
        <f t="shared" si="386"/>
        <v/>
      </c>
      <c r="AW125" s="13" t="str">
        <f t="shared" si="387"/>
        <v/>
      </c>
      <c r="AX125" s="13" t="str">
        <f t="shared" si="388"/>
        <v/>
      </c>
      <c r="AY125" s="13" t="str">
        <f t="shared" si="389"/>
        <v/>
      </c>
      <c r="AZ125" s="13" t="str">
        <f t="shared" si="390"/>
        <v/>
      </c>
      <c r="BA125" s="13">
        <f t="shared" si="391"/>
        <v>1</v>
      </c>
      <c r="BB125" s="13">
        <f t="shared" si="392"/>
        <v>1</v>
      </c>
      <c r="BC125" s="13">
        <f t="shared" si="393"/>
        <v>1</v>
      </c>
      <c r="BD125" s="13" t="str">
        <f t="shared" si="394"/>
        <v/>
      </c>
      <c r="BE125" s="13" t="str">
        <f t="shared" si="395"/>
        <v/>
      </c>
      <c r="BF125" s="13" t="str">
        <f t="shared" si="396"/>
        <v/>
      </c>
      <c r="BG125" s="13" t="str">
        <f t="shared" si="397"/>
        <v/>
      </c>
      <c r="BH125" s="13" t="str">
        <f t="shared" si="398"/>
        <v/>
      </c>
      <c r="BI125" s="13" t="str">
        <f t="shared" si="399"/>
        <v/>
      </c>
      <c r="BJ125" s="13" t="str">
        <f t="shared" si="400"/>
        <v/>
      </c>
      <c r="BK125" s="13" t="str">
        <f t="shared" si="401"/>
        <v/>
      </c>
      <c r="BL125" s="13" t="str">
        <f t="shared" si="402"/>
        <v/>
      </c>
      <c r="BM125" s="13" t="str">
        <f t="shared" si="403"/>
        <v/>
      </c>
      <c r="BN125" s="13" t="str">
        <f t="shared" si="404"/>
        <v/>
      </c>
      <c r="BO125" s="13" t="str">
        <f t="shared" si="405"/>
        <v/>
      </c>
      <c r="BP125" s="985"/>
      <c r="BQ125" s="13">
        <f t="shared" si="440"/>
        <v>3</v>
      </c>
      <c r="BR125" s="5">
        <v>2002</v>
      </c>
      <c r="BS125" s="11" t="str">
        <f t="shared" si="442"/>
        <v/>
      </c>
      <c r="BT125" s="11" t="str">
        <f t="shared" si="443"/>
        <v/>
      </c>
      <c r="BU125" s="11" t="str">
        <f t="shared" si="444"/>
        <v/>
      </c>
      <c r="BV125" s="11" t="str">
        <f t="shared" si="445"/>
        <v/>
      </c>
      <c r="BW125" s="11" t="str">
        <f t="shared" si="446"/>
        <v/>
      </c>
      <c r="BX125" s="11" t="str">
        <f t="shared" si="447"/>
        <v/>
      </c>
      <c r="BY125" s="11" t="str">
        <f t="shared" si="448"/>
        <v/>
      </c>
      <c r="BZ125" s="11" t="str">
        <f t="shared" si="449"/>
        <v/>
      </c>
      <c r="CA125" s="11" t="str">
        <f t="shared" si="450"/>
        <v/>
      </c>
      <c r="CB125" s="11" t="str">
        <f t="shared" si="451"/>
        <v/>
      </c>
      <c r="CC125" s="11" t="str">
        <f t="shared" si="452"/>
        <v/>
      </c>
      <c r="CD125" s="11" t="str">
        <f t="shared" si="453"/>
        <v/>
      </c>
      <c r="CE125" s="11" t="str">
        <f t="shared" si="454"/>
        <v/>
      </c>
      <c r="CF125" s="11" t="str">
        <f t="shared" si="455"/>
        <v/>
      </c>
      <c r="CG125" s="11" t="str">
        <f t="shared" si="456"/>
        <v/>
      </c>
      <c r="CH125" s="11" t="str">
        <f t="shared" si="457"/>
        <v/>
      </c>
      <c r="CI125" s="11" t="str">
        <f t="shared" si="458"/>
        <v/>
      </c>
      <c r="CJ125" s="11" t="str">
        <f t="shared" si="459"/>
        <v/>
      </c>
      <c r="CK125" s="11" t="str">
        <f t="shared" si="460"/>
        <v/>
      </c>
      <c r="CL125" s="11" t="str">
        <f t="shared" si="461"/>
        <v/>
      </c>
      <c r="CM125" s="11" t="str">
        <f t="shared" si="462"/>
        <v/>
      </c>
      <c r="CN125" s="11" t="str">
        <f t="shared" si="463"/>
        <v/>
      </c>
      <c r="CO125" s="11" t="str">
        <f t="shared" si="464"/>
        <v/>
      </c>
      <c r="CP125" s="11" t="str">
        <f t="shared" si="465"/>
        <v/>
      </c>
      <c r="CQ125" s="11" t="str">
        <f t="shared" si="466"/>
        <v/>
      </c>
      <c r="CR125" s="11" t="str">
        <f t="shared" si="467"/>
        <v/>
      </c>
      <c r="CS125" s="11" t="str">
        <f t="shared" si="468"/>
        <v/>
      </c>
      <c r="CT125" s="11" t="str">
        <f t="shared" si="469"/>
        <v/>
      </c>
      <c r="CU125" s="11" t="str">
        <f t="shared" si="470"/>
        <v/>
      </c>
      <c r="CV125" s="11" t="str">
        <f t="shared" si="471"/>
        <v/>
      </c>
      <c r="CW125" s="5">
        <v>2002</v>
      </c>
      <c r="CX125" s="13" t="str">
        <f t="shared" si="503"/>
        <v/>
      </c>
      <c r="CY125" s="13">
        <f t="shared" si="504"/>
        <v>1</v>
      </c>
      <c r="CZ125" s="13">
        <f t="shared" si="505"/>
        <v>1</v>
      </c>
      <c r="DA125" s="13" t="str">
        <f t="shared" si="506"/>
        <v/>
      </c>
      <c r="DB125" s="13" t="str">
        <f t="shared" si="507"/>
        <v/>
      </c>
      <c r="DC125" s="13" t="str">
        <f t="shared" si="508"/>
        <v/>
      </c>
      <c r="DD125" s="13" t="str">
        <f t="shared" si="509"/>
        <v/>
      </c>
      <c r="DE125" s="13">
        <f t="shared" si="510"/>
        <v>1</v>
      </c>
      <c r="DF125" s="13">
        <f t="shared" si="511"/>
        <v>1</v>
      </c>
      <c r="DG125" s="13" t="str">
        <f t="shared" si="512"/>
        <v/>
      </c>
      <c r="DH125" s="13">
        <f t="shared" si="513"/>
        <v>1</v>
      </c>
      <c r="DI125" s="13">
        <f t="shared" si="514"/>
        <v>1</v>
      </c>
      <c r="DJ125" s="13">
        <f t="shared" si="515"/>
        <v>1</v>
      </c>
      <c r="DK125" s="13">
        <f t="shared" si="516"/>
        <v>1</v>
      </c>
      <c r="DL125" s="13">
        <f t="shared" si="517"/>
        <v>1</v>
      </c>
      <c r="DM125" s="13">
        <f t="shared" si="518"/>
        <v>1</v>
      </c>
      <c r="DN125" s="13">
        <f t="shared" si="519"/>
        <v>1</v>
      </c>
      <c r="DO125" s="13">
        <f t="shared" si="520"/>
        <v>1</v>
      </c>
      <c r="DP125" s="13">
        <f t="shared" si="521"/>
        <v>1</v>
      </c>
      <c r="DQ125" s="13">
        <f t="shared" si="522"/>
        <v>1</v>
      </c>
      <c r="DR125" s="13" t="str">
        <f t="shared" si="523"/>
        <v/>
      </c>
      <c r="DS125" s="13">
        <f t="shared" si="524"/>
        <v>1</v>
      </c>
      <c r="DT125" s="13" t="str">
        <f t="shared" si="525"/>
        <v/>
      </c>
      <c r="DU125" s="13" t="str">
        <f t="shared" si="526"/>
        <v/>
      </c>
      <c r="DV125" s="13">
        <f t="shared" si="527"/>
        <v>1</v>
      </c>
      <c r="DW125" s="13" t="str">
        <f t="shared" si="528"/>
        <v/>
      </c>
      <c r="DX125" s="13">
        <f t="shared" si="529"/>
        <v>1</v>
      </c>
      <c r="DY125" s="13">
        <f t="shared" si="530"/>
        <v>1</v>
      </c>
      <c r="DZ125" s="13">
        <f t="shared" si="531"/>
        <v>1</v>
      </c>
      <c r="EA125" s="13">
        <f t="shared" si="532"/>
        <v>1</v>
      </c>
      <c r="EB125" s="752">
        <f t="shared" si="441"/>
        <v>20</v>
      </c>
      <c r="EC125" s="5">
        <v>2002</v>
      </c>
      <c r="ED125" s="11" t="str">
        <f t="shared" si="533"/>
        <v/>
      </c>
      <c r="EE125" s="11" t="str">
        <f t="shared" si="534"/>
        <v/>
      </c>
      <c r="EF125" s="11" t="str">
        <f t="shared" si="535"/>
        <v/>
      </c>
      <c r="EG125" s="11" t="str">
        <f t="shared" si="536"/>
        <v/>
      </c>
      <c r="EH125" s="11" t="str">
        <f t="shared" si="537"/>
        <v/>
      </c>
      <c r="EI125" s="11" t="str">
        <f t="shared" si="538"/>
        <v/>
      </c>
      <c r="EJ125" s="11" t="str">
        <f t="shared" si="539"/>
        <v/>
      </c>
      <c r="EK125" s="11" t="str">
        <f t="shared" si="540"/>
        <v/>
      </c>
      <c r="EL125" s="11" t="str">
        <f t="shared" si="541"/>
        <v/>
      </c>
      <c r="EM125" s="11" t="str">
        <f t="shared" si="542"/>
        <v/>
      </c>
      <c r="EN125" s="11" t="str">
        <f t="shared" si="543"/>
        <v/>
      </c>
      <c r="EO125" s="11" t="str">
        <f t="shared" si="544"/>
        <v/>
      </c>
      <c r="EP125" s="11" t="str">
        <f t="shared" si="545"/>
        <v/>
      </c>
      <c r="EQ125" s="11" t="str">
        <f t="shared" si="546"/>
        <v/>
      </c>
      <c r="ER125" s="11" t="str">
        <f t="shared" si="547"/>
        <v/>
      </c>
      <c r="ES125" s="11" t="str">
        <f t="shared" si="548"/>
        <v/>
      </c>
      <c r="ET125" s="11" t="str">
        <f t="shared" si="549"/>
        <v/>
      </c>
      <c r="EU125" s="11" t="str">
        <f t="shared" si="550"/>
        <v/>
      </c>
      <c r="EV125" s="11" t="str">
        <f t="shared" si="551"/>
        <v/>
      </c>
      <c r="EW125" s="11" t="str">
        <f t="shared" si="552"/>
        <v/>
      </c>
      <c r="EX125" s="11" t="str">
        <f t="shared" si="553"/>
        <v/>
      </c>
      <c r="EY125" s="11" t="str">
        <f t="shared" si="554"/>
        <v/>
      </c>
      <c r="EZ125" s="11" t="str">
        <f t="shared" si="555"/>
        <v/>
      </c>
      <c r="FA125" s="11" t="str">
        <f t="shared" si="556"/>
        <v/>
      </c>
      <c r="FB125" s="11" t="str">
        <f t="shared" si="557"/>
        <v/>
      </c>
      <c r="FC125" s="11" t="str">
        <f t="shared" si="558"/>
        <v/>
      </c>
      <c r="FD125" s="11" t="str">
        <f t="shared" si="559"/>
        <v/>
      </c>
      <c r="FE125" s="11" t="str">
        <f t="shared" si="560"/>
        <v/>
      </c>
      <c r="FF125" s="11" t="str">
        <f t="shared" si="561"/>
        <v/>
      </c>
      <c r="FG125" s="11" t="str">
        <f t="shared" si="562"/>
        <v/>
      </c>
      <c r="FH125" s="37">
        <v>2002</v>
      </c>
    </row>
    <row r="126" spans="1:164">
      <c r="A126" s="37">
        <v>2003</v>
      </c>
      <c r="B126" s="7">
        <v>67</v>
      </c>
      <c r="C126" s="7">
        <v>82</v>
      </c>
      <c r="D126" s="7">
        <v>85</v>
      </c>
      <c r="E126" s="7">
        <v>78</v>
      </c>
      <c r="F126" s="7">
        <v>75</v>
      </c>
      <c r="G126" s="8">
        <v>61</v>
      </c>
      <c r="H126" s="7">
        <v>45</v>
      </c>
      <c r="I126" s="7">
        <v>44</v>
      </c>
      <c r="J126" s="7">
        <v>43</v>
      </c>
      <c r="K126" s="7">
        <v>49</v>
      </c>
      <c r="L126" s="8">
        <v>47</v>
      </c>
      <c r="M126" s="7">
        <v>73</v>
      </c>
      <c r="N126" s="7">
        <v>69</v>
      </c>
      <c r="O126" s="7">
        <v>72</v>
      </c>
      <c r="P126" s="7">
        <v>83</v>
      </c>
      <c r="Q126" s="8">
        <v>85</v>
      </c>
      <c r="R126" s="7">
        <v>68</v>
      </c>
      <c r="S126" s="7">
        <v>49</v>
      </c>
      <c r="T126" s="7">
        <v>59</v>
      </c>
      <c r="U126" s="7">
        <v>69</v>
      </c>
      <c r="V126" s="8">
        <v>73</v>
      </c>
      <c r="W126" s="7">
        <v>72</v>
      </c>
      <c r="X126" s="7">
        <v>67</v>
      </c>
      <c r="Y126" s="7">
        <v>69</v>
      </c>
      <c r="Z126" s="7">
        <v>66</v>
      </c>
      <c r="AA126" s="8">
        <v>67</v>
      </c>
      <c r="AB126" s="7">
        <v>74</v>
      </c>
      <c r="AC126" s="7">
        <v>80</v>
      </c>
      <c r="AD126" s="7">
        <v>82</v>
      </c>
      <c r="AE126" s="7">
        <v>80</v>
      </c>
      <c r="AF126" s="858"/>
      <c r="AG126" s="9">
        <f t="shared" si="502"/>
        <v>2033</v>
      </c>
      <c r="AH126" s="10">
        <f t="shared" si="407"/>
        <v>67.766666666666666</v>
      </c>
      <c r="AI126" s="11">
        <f t="shared" si="408"/>
        <v>85</v>
      </c>
      <c r="AJ126" s="12">
        <f t="shared" si="409"/>
        <v>43</v>
      </c>
      <c r="AK126" s="5">
        <v>2003</v>
      </c>
      <c r="AL126" s="13" t="str">
        <f t="shared" si="376"/>
        <v/>
      </c>
      <c r="AM126" s="13" t="str">
        <f t="shared" si="377"/>
        <v/>
      </c>
      <c r="AN126" s="13" t="str">
        <f t="shared" si="378"/>
        <v/>
      </c>
      <c r="AO126" s="13" t="str">
        <f t="shared" si="379"/>
        <v/>
      </c>
      <c r="AP126" s="13" t="str">
        <f t="shared" si="380"/>
        <v/>
      </c>
      <c r="AQ126" s="13" t="str">
        <f t="shared" si="381"/>
        <v/>
      </c>
      <c r="AR126" s="13" t="str">
        <f t="shared" si="382"/>
        <v/>
      </c>
      <c r="AS126" s="13" t="str">
        <f t="shared" si="383"/>
        <v/>
      </c>
      <c r="AT126" s="13" t="str">
        <f t="shared" si="384"/>
        <v/>
      </c>
      <c r="AU126" s="13" t="str">
        <f t="shared" si="385"/>
        <v/>
      </c>
      <c r="AV126" s="13" t="str">
        <f t="shared" si="386"/>
        <v/>
      </c>
      <c r="AW126" s="13" t="str">
        <f t="shared" si="387"/>
        <v/>
      </c>
      <c r="AX126" s="13" t="str">
        <f t="shared" si="388"/>
        <v/>
      </c>
      <c r="AY126" s="13" t="str">
        <f t="shared" si="389"/>
        <v/>
      </c>
      <c r="AZ126" s="13" t="str">
        <f t="shared" si="390"/>
        <v/>
      </c>
      <c r="BA126" s="13" t="str">
        <f t="shared" si="391"/>
        <v/>
      </c>
      <c r="BB126" s="13" t="str">
        <f t="shared" si="392"/>
        <v/>
      </c>
      <c r="BC126" s="13" t="str">
        <f t="shared" si="393"/>
        <v/>
      </c>
      <c r="BD126" s="13" t="str">
        <f t="shared" si="394"/>
        <v/>
      </c>
      <c r="BE126" s="13" t="str">
        <f t="shared" si="395"/>
        <v/>
      </c>
      <c r="BF126" s="13" t="str">
        <f t="shared" si="396"/>
        <v/>
      </c>
      <c r="BG126" s="13" t="str">
        <f t="shared" si="397"/>
        <v/>
      </c>
      <c r="BH126" s="13" t="str">
        <f t="shared" si="398"/>
        <v/>
      </c>
      <c r="BI126" s="13" t="str">
        <f t="shared" si="399"/>
        <v/>
      </c>
      <c r="BJ126" s="13" t="str">
        <f t="shared" si="400"/>
        <v/>
      </c>
      <c r="BK126" s="13" t="str">
        <f t="shared" si="401"/>
        <v/>
      </c>
      <c r="BL126" s="13" t="str">
        <f t="shared" si="402"/>
        <v/>
      </c>
      <c r="BM126" s="13" t="str">
        <f t="shared" si="403"/>
        <v/>
      </c>
      <c r="BN126" s="13" t="str">
        <f t="shared" si="404"/>
        <v/>
      </c>
      <c r="BO126" s="13" t="str">
        <f t="shared" si="405"/>
        <v/>
      </c>
      <c r="BP126" s="985"/>
      <c r="BQ126" s="13">
        <f t="shared" si="440"/>
        <v>0</v>
      </c>
      <c r="BR126" s="5">
        <v>2003</v>
      </c>
      <c r="BS126" s="11" t="str">
        <f t="shared" si="442"/>
        <v/>
      </c>
      <c r="BT126" s="11" t="str">
        <f t="shared" si="443"/>
        <v/>
      </c>
      <c r="BU126" s="11" t="str">
        <f t="shared" si="444"/>
        <v/>
      </c>
      <c r="BV126" s="11" t="str">
        <f t="shared" si="445"/>
        <v/>
      </c>
      <c r="BW126" s="11" t="str">
        <f t="shared" si="446"/>
        <v/>
      </c>
      <c r="BX126" s="11" t="str">
        <f t="shared" si="447"/>
        <v/>
      </c>
      <c r="BY126" s="11" t="str">
        <f t="shared" si="448"/>
        <v/>
      </c>
      <c r="BZ126" s="11" t="str">
        <f t="shared" si="449"/>
        <v/>
      </c>
      <c r="CA126" s="11" t="str">
        <f t="shared" si="450"/>
        <v/>
      </c>
      <c r="CB126" s="11" t="str">
        <f t="shared" si="451"/>
        <v/>
      </c>
      <c r="CC126" s="11" t="str">
        <f t="shared" si="452"/>
        <v/>
      </c>
      <c r="CD126" s="11" t="str">
        <f t="shared" si="453"/>
        <v/>
      </c>
      <c r="CE126" s="11" t="str">
        <f t="shared" si="454"/>
        <v/>
      </c>
      <c r="CF126" s="11" t="str">
        <f t="shared" si="455"/>
        <v/>
      </c>
      <c r="CG126" s="11" t="str">
        <f t="shared" si="456"/>
        <v/>
      </c>
      <c r="CH126" s="11" t="str">
        <f t="shared" si="457"/>
        <v/>
      </c>
      <c r="CI126" s="11" t="str">
        <f t="shared" si="458"/>
        <v/>
      </c>
      <c r="CJ126" s="11" t="str">
        <f t="shared" si="459"/>
        <v/>
      </c>
      <c r="CK126" s="11" t="str">
        <f t="shared" si="460"/>
        <v/>
      </c>
      <c r="CL126" s="11" t="str">
        <f t="shared" si="461"/>
        <v/>
      </c>
      <c r="CM126" s="11" t="str">
        <f t="shared" si="462"/>
        <v/>
      </c>
      <c r="CN126" s="11" t="str">
        <f t="shared" si="463"/>
        <v/>
      </c>
      <c r="CO126" s="11" t="str">
        <f t="shared" si="464"/>
        <v/>
      </c>
      <c r="CP126" s="11" t="str">
        <f t="shared" si="465"/>
        <v/>
      </c>
      <c r="CQ126" s="11" t="str">
        <f t="shared" si="466"/>
        <v/>
      </c>
      <c r="CR126" s="11" t="str">
        <f t="shared" si="467"/>
        <v/>
      </c>
      <c r="CS126" s="11" t="str">
        <f t="shared" si="468"/>
        <v/>
      </c>
      <c r="CT126" s="11" t="str">
        <f t="shared" si="469"/>
        <v/>
      </c>
      <c r="CU126" s="11" t="str">
        <f t="shared" si="470"/>
        <v/>
      </c>
      <c r="CV126" s="11" t="str">
        <f t="shared" si="471"/>
        <v/>
      </c>
      <c r="CW126" s="5">
        <v>2003</v>
      </c>
      <c r="CX126" s="13" t="str">
        <f t="shared" si="503"/>
        <v/>
      </c>
      <c r="CY126" s="13">
        <f t="shared" si="504"/>
        <v>1</v>
      </c>
      <c r="CZ126" s="13">
        <f t="shared" si="505"/>
        <v>1</v>
      </c>
      <c r="DA126" s="13">
        <f t="shared" si="506"/>
        <v>1</v>
      </c>
      <c r="DB126" s="13">
        <f t="shared" si="507"/>
        <v>1</v>
      </c>
      <c r="DC126" s="13" t="str">
        <f t="shared" si="508"/>
        <v/>
      </c>
      <c r="DD126" s="13" t="str">
        <f t="shared" si="509"/>
        <v/>
      </c>
      <c r="DE126" s="13" t="str">
        <f t="shared" si="510"/>
        <v/>
      </c>
      <c r="DF126" s="13" t="str">
        <f t="shared" si="511"/>
        <v/>
      </c>
      <c r="DG126" s="13" t="str">
        <f t="shared" si="512"/>
        <v/>
      </c>
      <c r="DH126" s="13" t="str">
        <f t="shared" si="513"/>
        <v/>
      </c>
      <c r="DI126" s="13">
        <f t="shared" si="514"/>
        <v>1</v>
      </c>
      <c r="DJ126" s="13" t="str">
        <f t="shared" si="515"/>
        <v/>
      </c>
      <c r="DK126" s="13">
        <f t="shared" si="516"/>
        <v>1</v>
      </c>
      <c r="DL126" s="13">
        <f t="shared" si="517"/>
        <v>1</v>
      </c>
      <c r="DM126" s="13">
        <f t="shared" si="518"/>
        <v>1</v>
      </c>
      <c r="DN126" s="13" t="str">
        <f t="shared" si="519"/>
        <v/>
      </c>
      <c r="DO126" s="13" t="str">
        <f t="shared" si="520"/>
        <v/>
      </c>
      <c r="DP126" s="13" t="str">
        <f t="shared" si="521"/>
        <v/>
      </c>
      <c r="DQ126" s="13" t="str">
        <f t="shared" si="522"/>
        <v/>
      </c>
      <c r="DR126" s="13">
        <f t="shared" si="523"/>
        <v>1</v>
      </c>
      <c r="DS126" s="13">
        <f t="shared" si="524"/>
        <v>1</v>
      </c>
      <c r="DT126" s="13" t="str">
        <f t="shared" si="525"/>
        <v/>
      </c>
      <c r="DU126" s="13" t="str">
        <f t="shared" si="526"/>
        <v/>
      </c>
      <c r="DV126" s="13" t="str">
        <f t="shared" si="527"/>
        <v/>
      </c>
      <c r="DW126" s="13" t="str">
        <f t="shared" si="528"/>
        <v/>
      </c>
      <c r="DX126" s="13">
        <f t="shared" si="529"/>
        <v>1</v>
      </c>
      <c r="DY126" s="13">
        <f t="shared" si="530"/>
        <v>1</v>
      </c>
      <c r="DZ126" s="13">
        <f t="shared" si="531"/>
        <v>1</v>
      </c>
      <c r="EA126" s="13">
        <f t="shared" si="532"/>
        <v>1</v>
      </c>
      <c r="EB126" s="752">
        <f t="shared" si="441"/>
        <v>14</v>
      </c>
      <c r="EC126" s="5">
        <v>2003</v>
      </c>
      <c r="ED126" s="11" t="str">
        <f t="shared" si="533"/>
        <v/>
      </c>
      <c r="EE126" s="11" t="str">
        <f t="shared" si="534"/>
        <v/>
      </c>
      <c r="EF126" s="11" t="str">
        <f t="shared" si="535"/>
        <v/>
      </c>
      <c r="EG126" s="11" t="str">
        <f t="shared" si="536"/>
        <v/>
      </c>
      <c r="EH126" s="11" t="str">
        <f t="shared" si="537"/>
        <v/>
      </c>
      <c r="EI126" s="11" t="str">
        <f t="shared" si="538"/>
        <v/>
      </c>
      <c r="EJ126" s="11" t="str">
        <f t="shared" si="539"/>
        <v/>
      </c>
      <c r="EK126" s="11" t="str">
        <f t="shared" si="540"/>
        <v/>
      </c>
      <c r="EL126" s="11" t="str">
        <f t="shared" si="541"/>
        <v/>
      </c>
      <c r="EM126" s="11" t="str">
        <f t="shared" si="542"/>
        <v/>
      </c>
      <c r="EN126" s="11" t="str">
        <f t="shared" si="543"/>
        <v/>
      </c>
      <c r="EO126" s="11" t="str">
        <f t="shared" si="544"/>
        <v/>
      </c>
      <c r="EP126" s="11" t="str">
        <f t="shared" si="545"/>
        <v/>
      </c>
      <c r="EQ126" s="11" t="str">
        <f t="shared" si="546"/>
        <v/>
      </c>
      <c r="ER126" s="11" t="str">
        <f t="shared" si="547"/>
        <v/>
      </c>
      <c r="ES126" s="11" t="str">
        <f t="shared" si="548"/>
        <v/>
      </c>
      <c r="ET126" s="11" t="str">
        <f t="shared" si="549"/>
        <v/>
      </c>
      <c r="EU126" s="11" t="str">
        <f t="shared" si="550"/>
        <v/>
      </c>
      <c r="EV126" s="11" t="str">
        <f t="shared" si="551"/>
        <v/>
      </c>
      <c r="EW126" s="11" t="str">
        <f t="shared" si="552"/>
        <v/>
      </c>
      <c r="EX126" s="11" t="str">
        <f t="shared" si="553"/>
        <v/>
      </c>
      <c r="EY126" s="11" t="str">
        <f t="shared" si="554"/>
        <v/>
      </c>
      <c r="EZ126" s="11" t="str">
        <f t="shared" si="555"/>
        <v/>
      </c>
      <c r="FA126" s="11" t="str">
        <f t="shared" si="556"/>
        <v/>
      </c>
      <c r="FB126" s="11" t="str">
        <f t="shared" si="557"/>
        <v/>
      </c>
      <c r="FC126" s="11" t="str">
        <f t="shared" si="558"/>
        <v/>
      </c>
      <c r="FD126" s="11" t="str">
        <f t="shared" si="559"/>
        <v/>
      </c>
      <c r="FE126" s="11" t="str">
        <f t="shared" si="560"/>
        <v/>
      </c>
      <c r="FF126" s="11" t="str">
        <f t="shared" si="561"/>
        <v/>
      </c>
      <c r="FG126" s="11" t="str">
        <f t="shared" si="562"/>
        <v/>
      </c>
      <c r="FH126" s="37">
        <v>2003</v>
      </c>
    </row>
    <row r="127" spans="1:164">
      <c r="A127" s="37">
        <v>2004</v>
      </c>
      <c r="B127" s="7">
        <v>57</v>
      </c>
      <c r="C127" s="7">
        <v>48</v>
      </c>
      <c r="D127" s="7">
        <v>59</v>
      </c>
      <c r="E127" s="7">
        <v>57</v>
      </c>
      <c r="F127" s="7">
        <v>52</v>
      </c>
      <c r="G127" s="8">
        <v>64</v>
      </c>
      <c r="H127" s="7">
        <v>78</v>
      </c>
      <c r="I127" s="7">
        <v>71</v>
      </c>
      <c r="J127" s="7">
        <v>71</v>
      </c>
      <c r="K127" s="7">
        <v>61</v>
      </c>
      <c r="L127" s="8">
        <v>52</v>
      </c>
      <c r="M127" s="7">
        <v>50</v>
      </c>
      <c r="N127" s="7">
        <v>59</v>
      </c>
      <c r="O127" s="7">
        <v>55</v>
      </c>
      <c r="P127" s="7">
        <v>66</v>
      </c>
      <c r="Q127" s="8">
        <v>70</v>
      </c>
      <c r="R127" s="7">
        <v>84</v>
      </c>
      <c r="S127" s="7">
        <v>89</v>
      </c>
      <c r="T127" s="7">
        <v>90</v>
      </c>
      <c r="U127" s="7">
        <v>87</v>
      </c>
      <c r="V127" s="8">
        <v>87</v>
      </c>
      <c r="W127" s="7">
        <v>86</v>
      </c>
      <c r="X127" s="7">
        <v>87</v>
      </c>
      <c r="Y127" s="7">
        <v>78</v>
      </c>
      <c r="Z127" s="7">
        <v>75</v>
      </c>
      <c r="AA127" s="8">
        <v>78</v>
      </c>
      <c r="AB127" s="7">
        <v>70</v>
      </c>
      <c r="AC127" s="7">
        <v>67</v>
      </c>
      <c r="AD127" s="7">
        <v>77</v>
      </c>
      <c r="AE127" s="7">
        <v>78</v>
      </c>
      <c r="AF127" s="858"/>
      <c r="AG127" s="9">
        <f t="shared" si="502"/>
        <v>2103</v>
      </c>
      <c r="AH127" s="10">
        <f t="shared" si="407"/>
        <v>70.099999999999994</v>
      </c>
      <c r="AI127" s="11">
        <f t="shared" si="408"/>
        <v>90</v>
      </c>
      <c r="AJ127" s="12">
        <f t="shared" si="409"/>
        <v>48</v>
      </c>
      <c r="AK127" s="5">
        <v>2004</v>
      </c>
      <c r="AL127" s="13" t="str">
        <f t="shared" si="376"/>
        <v/>
      </c>
      <c r="AM127" s="13" t="str">
        <f t="shared" si="377"/>
        <v/>
      </c>
      <c r="AN127" s="13" t="str">
        <f t="shared" si="378"/>
        <v/>
      </c>
      <c r="AO127" s="13" t="str">
        <f t="shared" si="379"/>
        <v/>
      </c>
      <c r="AP127" s="13" t="str">
        <f t="shared" si="380"/>
        <v/>
      </c>
      <c r="AQ127" s="13" t="str">
        <f t="shared" si="381"/>
        <v/>
      </c>
      <c r="AR127" s="13" t="str">
        <f t="shared" si="382"/>
        <v/>
      </c>
      <c r="AS127" s="13" t="str">
        <f t="shared" si="383"/>
        <v/>
      </c>
      <c r="AT127" s="13" t="str">
        <f t="shared" si="384"/>
        <v/>
      </c>
      <c r="AU127" s="13" t="str">
        <f t="shared" si="385"/>
        <v/>
      </c>
      <c r="AV127" s="13" t="str">
        <f t="shared" si="386"/>
        <v/>
      </c>
      <c r="AW127" s="13" t="str">
        <f t="shared" si="387"/>
        <v/>
      </c>
      <c r="AX127" s="13" t="str">
        <f t="shared" si="388"/>
        <v/>
      </c>
      <c r="AY127" s="13" t="str">
        <f t="shared" si="389"/>
        <v/>
      </c>
      <c r="AZ127" s="13" t="str">
        <f t="shared" si="390"/>
        <v/>
      </c>
      <c r="BA127" s="13" t="str">
        <f t="shared" si="391"/>
        <v/>
      </c>
      <c r="BB127" s="13" t="str">
        <f t="shared" si="392"/>
        <v/>
      </c>
      <c r="BC127" s="13" t="str">
        <f t="shared" si="393"/>
        <v/>
      </c>
      <c r="BD127" s="13">
        <f t="shared" si="394"/>
        <v>1</v>
      </c>
      <c r="BE127" s="13" t="str">
        <f t="shared" si="395"/>
        <v/>
      </c>
      <c r="BF127" s="13" t="str">
        <f t="shared" si="396"/>
        <v/>
      </c>
      <c r="BG127" s="13" t="str">
        <f t="shared" si="397"/>
        <v/>
      </c>
      <c r="BH127" s="13" t="str">
        <f t="shared" si="398"/>
        <v/>
      </c>
      <c r="BI127" s="13" t="str">
        <f t="shared" si="399"/>
        <v/>
      </c>
      <c r="BJ127" s="13" t="str">
        <f t="shared" si="400"/>
        <v/>
      </c>
      <c r="BK127" s="13" t="str">
        <f t="shared" si="401"/>
        <v/>
      </c>
      <c r="BL127" s="13" t="str">
        <f t="shared" si="402"/>
        <v/>
      </c>
      <c r="BM127" s="13" t="str">
        <f t="shared" si="403"/>
        <v/>
      </c>
      <c r="BN127" s="13" t="str">
        <f t="shared" si="404"/>
        <v/>
      </c>
      <c r="BO127" s="13" t="str">
        <f t="shared" si="405"/>
        <v/>
      </c>
      <c r="BP127" s="985"/>
      <c r="BQ127" s="13">
        <f t="shared" si="440"/>
        <v>1</v>
      </c>
      <c r="BR127" s="5">
        <v>2004</v>
      </c>
      <c r="BS127" s="11" t="str">
        <f t="shared" si="442"/>
        <v/>
      </c>
      <c r="BT127" s="11" t="str">
        <f t="shared" si="443"/>
        <v/>
      </c>
      <c r="BU127" s="11" t="str">
        <f t="shared" si="444"/>
        <v/>
      </c>
      <c r="BV127" s="11" t="str">
        <f t="shared" si="445"/>
        <v/>
      </c>
      <c r="BW127" s="11" t="str">
        <f t="shared" si="446"/>
        <v/>
      </c>
      <c r="BX127" s="11" t="str">
        <f t="shared" si="447"/>
        <v/>
      </c>
      <c r="BY127" s="11" t="str">
        <f t="shared" si="448"/>
        <v/>
      </c>
      <c r="BZ127" s="11" t="str">
        <f t="shared" si="449"/>
        <v/>
      </c>
      <c r="CA127" s="11" t="str">
        <f t="shared" si="450"/>
        <v/>
      </c>
      <c r="CB127" s="11" t="str">
        <f t="shared" si="451"/>
        <v/>
      </c>
      <c r="CC127" s="11" t="str">
        <f t="shared" si="452"/>
        <v/>
      </c>
      <c r="CD127" s="11" t="str">
        <f t="shared" si="453"/>
        <v/>
      </c>
      <c r="CE127" s="11" t="str">
        <f t="shared" si="454"/>
        <v/>
      </c>
      <c r="CF127" s="11" t="str">
        <f t="shared" si="455"/>
        <v/>
      </c>
      <c r="CG127" s="11" t="str">
        <f t="shared" si="456"/>
        <v/>
      </c>
      <c r="CH127" s="11" t="str">
        <f t="shared" si="457"/>
        <v/>
      </c>
      <c r="CI127" s="11" t="str">
        <f t="shared" si="458"/>
        <v/>
      </c>
      <c r="CJ127" s="11" t="str">
        <f t="shared" si="459"/>
        <v/>
      </c>
      <c r="CK127" s="11" t="str">
        <f t="shared" si="460"/>
        <v/>
      </c>
      <c r="CL127" s="11" t="str">
        <f t="shared" si="461"/>
        <v/>
      </c>
      <c r="CM127" s="11" t="str">
        <f t="shared" si="462"/>
        <v/>
      </c>
      <c r="CN127" s="11" t="str">
        <f t="shared" si="463"/>
        <v/>
      </c>
      <c r="CO127" s="11" t="str">
        <f t="shared" si="464"/>
        <v/>
      </c>
      <c r="CP127" s="11" t="str">
        <f t="shared" si="465"/>
        <v/>
      </c>
      <c r="CQ127" s="11" t="str">
        <f t="shared" si="466"/>
        <v/>
      </c>
      <c r="CR127" s="11" t="str">
        <f t="shared" si="467"/>
        <v/>
      </c>
      <c r="CS127" s="11" t="str">
        <f t="shared" si="468"/>
        <v/>
      </c>
      <c r="CT127" s="11" t="str">
        <f t="shared" si="469"/>
        <v/>
      </c>
      <c r="CU127" s="11" t="str">
        <f t="shared" si="470"/>
        <v/>
      </c>
      <c r="CV127" s="11" t="str">
        <f t="shared" si="471"/>
        <v/>
      </c>
      <c r="CW127" s="5">
        <v>2004</v>
      </c>
      <c r="CX127" s="13" t="str">
        <f t="shared" si="503"/>
        <v/>
      </c>
      <c r="CY127" s="13" t="str">
        <f t="shared" si="504"/>
        <v/>
      </c>
      <c r="CZ127" s="13" t="str">
        <f t="shared" si="505"/>
        <v/>
      </c>
      <c r="DA127" s="13" t="str">
        <f t="shared" si="506"/>
        <v/>
      </c>
      <c r="DB127" s="13" t="str">
        <f t="shared" si="507"/>
        <v/>
      </c>
      <c r="DC127" s="13" t="str">
        <f t="shared" si="508"/>
        <v/>
      </c>
      <c r="DD127" s="13">
        <f t="shared" si="509"/>
        <v>1</v>
      </c>
      <c r="DE127" s="13">
        <f t="shared" si="510"/>
        <v>1</v>
      </c>
      <c r="DF127" s="13">
        <f t="shared" si="511"/>
        <v>1</v>
      </c>
      <c r="DG127" s="13" t="str">
        <f t="shared" si="512"/>
        <v/>
      </c>
      <c r="DH127" s="13" t="str">
        <f t="shared" si="513"/>
        <v/>
      </c>
      <c r="DI127" s="13" t="str">
        <f t="shared" si="514"/>
        <v/>
      </c>
      <c r="DJ127" s="13" t="str">
        <f t="shared" si="515"/>
        <v/>
      </c>
      <c r="DK127" s="13" t="str">
        <f t="shared" si="516"/>
        <v/>
      </c>
      <c r="DL127" s="13" t="str">
        <f t="shared" si="517"/>
        <v/>
      </c>
      <c r="DM127" s="13">
        <f t="shared" si="518"/>
        <v>1</v>
      </c>
      <c r="DN127" s="13">
        <f t="shared" si="519"/>
        <v>1</v>
      </c>
      <c r="DO127" s="13">
        <f t="shared" si="520"/>
        <v>1</v>
      </c>
      <c r="DP127" s="13">
        <f t="shared" si="521"/>
        <v>1</v>
      </c>
      <c r="DQ127" s="13">
        <f t="shared" si="522"/>
        <v>1</v>
      </c>
      <c r="DR127" s="13">
        <f t="shared" si="523"/>
        <v>1</v>
      </c>
      <c r="DS127" s="13">
        <f t="shared" si="524"/>
        <v>1</v>
      </c>
      <c r="DT127" s="13">
        <f t="shared" si="525"/>
        <v>1</v>
      </c>
      <c r="DU127" s="13">
        <f t="shared" si="526"/>
        <v>1</v>
      </c>
      <c r="DV127" s="13">
        <f t="shared" si="527"/>
        <v>1</v>
      </c>
      <c r="DW127" s="13">
        <f t="shared" si="528"/>
        <v>1</v>
      </c>
      <c r="DX127" s="13">
        <f t="shared" si="529"/>
        <v>1</v>
      </c>
      <c r="DY127" s="13" t="str">
        <f t="shared" si="530"/>
        <v/>
      </c>
      <c r="DZ127" s="13">
        <f t="shared" si="531"/>
        <v>1</v>
      </c>
      <c r="EA127" s="13">
        <f t="shared" si="532"/>
        <v>1</v>
      </c>
      <c r="EB127" s="752">
        <f t="shared" si="441"/>
        <v>17</v>
      </c>
      <c r="EC127" s="5">
        <v>2004</v>
      </c>
      <c r="ED127" s="11" t="str">
        <f t="shared" si="533"/>
        <v/>
      </c>
      <c r="EE127" s="11" t="str">
        <f t="shared" si="534"/>
        <v/>
      </c>
      <c r="EF127" s="11" t="str">
        <f t="shared" si="535"/>
        <v/>
      </c>
      <c r="EG127" s="11" t="str">
        <f t="shared" si="536"/>
        <v/>
      </c>
      <c r="EH127" s="11" t="str">
        <f t="shared" si="537"/>
        <v/>
      </c>
      <c r="EI127" s="11" t="str">
        <f t="shared" si="538"/>
        <v/>
      </c>
      <c r="EJ127" s="11" t="str">
        <f t="shared" si="539"/>
        <v/>
      </c>
      <c r="EK127" s="11" t="str">
        <f t="shared" si="540"/>
        <v/>
      </c>
      <c r="EL127" s="11" t="str">
        <f t="shared" si="541"/>
        <v/>
      </c>
      <c r="EM127" s="11" t="str">
        <f t="shared" si="542"/>
        <v/>
      </c>
      <c r="EN127" s="11" t="str">
        <f t="shared" si="543"/>
        <v/>
      </c>
      <c r="EO127" s="11" t="str">
        <f t="shared" si="544"/>
        <v/>
      </c>
      <c r="EP127" s="11" t="str">
        <f t="shared" si="545"/>
        <v/>
      </c>
      <c r="EQ127" s="11" t="str">
        <f t="shared" si="546"/>
        <v/>
      </c>
      <c r="ER127" s="11" t="str">
        <f t="shared" si="547"/>
        <v/>
      </c>
      <c r="ES127" s="11" t="str">
        <f t="shared" si="548"/>
        <v/>
      </c>
      <c r="ET127" s="11" t="str">
        <f t="shared" si="549"/>
        <v/>
      </c>
      <c r="EU127" s="11" t="str">
        <f t="shared" si="550"/>
        <v/>
      </c>
      <c r="EV127" s="11" t="str">
        <f t="shared" si="551"/>
        <v/>
      </c>
      <c r="EW127" s="11" t="str">
        <f t="shared" si="552"/>
        <v/>
      </c>
      <c r="EX127" s="11" t="str">
        <f t="shared" si="553"/>
        <v/>
      </c>
      <c r="EY127" s="11" t="str">
        <f t="shared" si="554"/>
        <v/>
      </c>
      <c r="EZ127" s="11" t="str">
        <f t="shared" si="555"/>
        <v/>
      </c>
      <c r="FA127" s="11" t="str">
        <f t="shared" si="556"/>
        <v/>
      </c>
      <c r="FB127" s="11" t="str">
        <f t="shared" si="557"/>
        <v/>
      </c>
      <c r="FC127" s="11" t="str">
        <f t="shared" si="558"/>
        <v/>
      </c>
      <c r="FD127" s="11" t="str">
        <f t="shared" si="559"/>
        <v/>
      </c>
      <c r="FE127" s="11" t="str">
        <f t="shared" si="560"/>
        <v/>
      </c>
      <c r="FF127" s="11" t="str">
        <f t="shared" si="561"/>
        <v/>
      </c>
      <c r="FG127" s="11" t="str">
        <f t="shared" si="562"/>
        <v/>
      </c>
      <c r="FH127" s="37">
        <v>2004</v>
      </c>
    </row>
    <row r="128" spans="1:164">
      <c r="A128" s="37">
        <v>2005</v>
      </c>
      <c r="B128" s="7">
        <v>62</v>
      </c>
      <c r="C128" s="7">
        <v>67</v>
      </c>
      <c r="D128" s="7">
        <v>64</v>
      </c>
      <c r="E128" s="7">
        <v>74</v>
      </c>
      <c r="F128" s="7">
        <v>74</v>
      </c>
      <c r="G128" s="8">
        <v>86</v>
      </c>
      <c r="H128" s="7">
        <v>78</v>
      </c>
      <c r="I128" s="7">
        <v>69</v>
      </c>
      <c r="J128" s="7">
        <v>66</v>
      </c>
      <c r="K128" s="7">
        <v>74</v>
      </c>
      <c r="L128" s="8">
        <v>71</v>
      </c>
      <c r="M128" s="7">
        <v>57</v>
      </c>
      <c r="N128" s="7">
        <v>63</v>
      </c>
      <c r="O128" s="7">
        <v>65</v>
      </c>
      <c r="P128" s="7">
        <v>58</v>
      </c>
      <c r="Q128" s="8">
        <v>62</v>
      </c>
      <c r="R128" s="7">
        <v>74</v>
      </c>
      <c r="S128" s="7">
        <v>81</v>
      </c>
      <c r="T128" s="7">
        <v>86</v>
      </c>
      <c r="U128" s="7">
        <v>89</v>
      </c>
      <c r="V128" s="8">
        <v>83</v>
      </c>
      <c r="W128" s="7">
        <v>63</v>
      </c>
      <c r="X128" s="7">
        <v>75</v>
      </c>
      <c r="Y128" s="7">
        <v>53</v>
      </c>
      <c r="Z128" s="7">
        <v>68</v>
      </c>
      <c r="AA128" s="8">
        <v>68</v>
      </c>
      <c r="AB128" s="7">
        <v>73</v>
      </c>
      <c r="AC128" s="7">
        <v>69</v>
      </c>
      <c r="AD128" s="7">
        <v>66</v>
      </c>
      <c r="AE128" s="7">
        <v>76</v>
      </c>
      <c r="AF128" s="858"/>
      <c r="AG128" s="9">
        <f t="shared" si="502"/>
        <v>2114</v>
      </c>
      <c r="AH128" s="10">
        <f t="shared" si="407"/>
        <v>70.466666666666669</v>
      </c>
      <c r="AI128" s="11">
        <f t="shared" si="408"/>
        <v>89</v>
      </c>
      <c r="AJ128" s="12">
        <f t="shared" si="409"/>
        <v>53</v>
      </c>
      <c r="AK128" s="5">
        <v>2005</v>
      </c>
      <c r="AL128" s="13" t="str">
        <f t="shared" si="376"/>
        <v/>
      </c>
      <c r="AM128" s="13" t="str">
        <f t="shared" si="377"/>
        <v/>
      </c>
      <c r="AN128" s="13" t="str">
        <f t="shared" si="378"/>
        <v/>
      </c>
      <c r="AO128" s="13" t="str">
        <f t="shared" si="379"/>
        <v/>
      </c>
      <c r="AP128" s="13" t="str">
        <f t="shared" si="380"/>
        <v/>
      </c>
      <c r="AQ128" s="13" t="str">
        <f t="shared" si="381"/>
        <v/>
      </c>
      <c r="AR128" s="13" t="str">
        <f t="shared" si="382"/>
        <v/>
      </c>
      <c r="AS128" s="13" t="str">
        <f t="shared" si="383"/>
        <v/>
      </c>
      <c r="AT128" s="13" t="str">
        <f t="shared" si="384"/>
        <v/>
      </c>
      <c r="AU128" s="13" t="str">
        <f t="shared" si="385"/>
        <v/>
      </c>
      <c r="AV128" s="13" t="str">
        <f t="shared" si="386"/>
        <v/>
      </c>
      <c r="AW128" s="13" t="str">
        <f t="shared" si="387"/>
        <v/>
      </c>
      <c r="AX128" s="13" t="str">
        <f t="shared" si="388"/>
        <v/>
      </c>
      <c r="AY128" s="13" t="str">
        <f t="shared" si="389"/>
        <v/>
      </c>
      <c r="AZ128" s="13" t="str">
        <f t="shared" si="390"/>
        <v/>
      </c>
      <c r="BA128" s="13" t="str">
        <f t="shared" si="391"/>
        <v/>
      </c>
      <c r="BB128" s="13" t="str">
        <f t="shared" si="392"/>
        <v/>
      </c>
      <c r="BC128" s="13" t="str">
        <f t="shared" si="393"/>
        <v/>
      </c>
      <c r="BD128" s="13" t="str">
        <f t="shared" si="394"/>
        <v/>
      </c>
      <c r="BE128" s="13" t="str">
        <f t="shared" si="395"/>
        <v/>
      </c>
      <c r="BF128" s="13" t="str">
        <f t="shared" si="396"/>
        <v/>
      </c>
      <c r="BG128" s="13" t="str">
        <f t="shared" si="397"/>
        <v/>
      </c>
      <c r="BH128" s="13" t="str">
        <f t="shared" si="398"/>
        <v/>
      </c>
      <c r="BI128" s="13" t="str">
        <f t="shared" si="399"/>
        <v/>
      </c>
      <c r="BJ128" s="13" t="str">
        <f t="shared" si="400"/>
        <v/>
      </c>
      <c r="BK128" s="13" t="str">
        <f t="shared" si="401"/>
        <v/>
      </c>
      <c r="BL128" s="13" t="str">
        <f t="shared" si="402"/>
        <v/>
      </c>
      <c r="BM128" s="13" t="str">
        <f t="shared" si="403"/>
        <v/>
      </c>
      <c r="BN128" s="13" t="str">
        <f t="shared" si="404"/>
        <v/>
      </c>
      <c r="BO128" s="13" t="str">
        <f t="shared" si="405"/>
        <v/>
      </c>
      <c r="BP128" s="985"/>
      <c r="BQ128" s="13">
        <f t="shared" si="440"/>
        <v>0</v>
      </c>
      <c r="BR128" s="5">
        <v>2005</v>
      </c>
      <c r="BS128" s="11" t="str">
        <f t="shared" si="442"/>
        <v/>
      </c>
      <c r="BT128" s="11" t="str">
        <f t="shared" si="443"/>
        <v/>
      </c>
      <c r="BU128" s="11" t="str">
        <f t="shared" si="444"/>
        <v/>
      </c>
      <c r="BV128" s="11" t="str">
        <f t="shared" si="445"/>
        <v/>
      </c>
      <c r="BW128" s="11" t="str">
        <f t="shared" si="446"/>
        <v/>
      </c>
      <c r="BX128" s="11" t="str">
        <f t="shared" si="447"/>
        <v/>
      </c>
      <c r="BY128" s="11" t="str">
        <f t="shared" si="448"/>
        <v/>
      </c>
      <c r="BZ128" s="11" t="str">
        <f t="shared" si="449"/>
        <v/>
      </c>
      <c r="CA128" s="11" t="str">
        <f t="shared" si="450"/>
        <v/>
      </c>
      <c r="CB128" s="11" t="str">
        <f t="shared" si="451"/>
        <v/>
      </c>
      <c r="CC128" s="11" t="str">
        <f t="shared" si="452"/>
        <v/>
      </c>
      <c r="CD128" s="11" t="str">
        <f t="shared" si="453"/>
        <v/>
      </c>
      <c r="CE128" s="11" t="str">
        <f t="shared" si="454"/>
        <v/>
      </c>
      <c r="CF128" s="11" t="str">
        <f t="shared" si="455"/>
        <v/>
      </c>
      <c r="CG128" s="11" t="str">
        <f t="shared" si="456"/>
        <v/>
      </c>
      <c r="CH128" s="11" t="str">
        <f t="shared" si="457"/>
        <v/>
      </c>
      <c r="CI128" s="11" t="str">
        <f t="shared" si="458"/>
        <v/>
      </c>
      <c r="CJ128" s="11" t="str">
        <f t="shared" si="459"/>
        <v/>
      </c>
      <c r="CK128" s="11" t="str">
        <f t="shared" si="460"/>
        <v/>
      </c>
      <c r="CL128" s="11" t="str">
        <f t="shared" si="461"/>
        <v/>
      </c>
      <c r="CM128" s="11" t="str">
        <f t="shared" si="462"/>
        <v/>
      </c>
      <c r="CN128" s="11" t="str">
        <f t="shared" si="463"/>
        <v/>
      </c>
      <c r="CO128" s="11" t="str">
        <f t="shared" si="464"/>
        <v/>
      </c>
      <c r="CP128" s="11" t="str">
        <f t="shared" si="465"/>
        <v/>
      </c>
      <c r="CQ128" s="11" t="str">
        <f t="shared" si="466"/>
        <v/>
      </c>
      <c r="CR128" s="11" t="str">
        <f t="shared" si="467"/>
        <v/>
      </c>
      <c r="CS128" s="11" t="str">
        <f t="shared" si="468"/>
        <v/>
      </c>
      <c r="CT128" s="11" t="str">
        <f t="shared" si="469"/>
        <v/>
      </c>
      <c r="CU128" s="11" t="str">
        <f t="shared" si="470"/>
        <v/>
      </c>
      <c r="CV128" s="11" t="str">
        <f t="shared" si="471"/>
        <v/>
      </c>
      <c r="CW128" s="5">
        <v>2005</v>
      </c>
      <c r="CX128" s="13" t="str">
        <f t="shared" si="503"/>
        <v/>
      </c>
      <c r="CY128" s="13" t="str">
        <f t="shared" si="504"/>
        <v/>
      </c>
      <c r="CZ128" s="13" t="str">
        <f t="shared" si="505"/>
        <v/>
      </c>
      <c r="DA128" s="13">
        <f t="shared" si="506"/>
        <v>1</v>
      </c>
      <c r="DB128" s="13">
        <f t="shared" si="507"/>
        <v>1</v>
      </c>
      <c r="DC128" s="13">
        <f t="shared" si="508"/>
        <v>1</v>
      </c>
      <c r="DD128" s="13">
        <f t="shared" si="509"/>
        <v>1</v>
      </c>
      <c r="DE128" s="13" t="str">
        <f t="shared" si="510"/>
        <v/>
      </c>
      <c r="DF128" s="13" t="str">
        <f t="shared" si="511"/>
        <v/>
      </c>
      <c r="DG128" s="13">
        <f t="shared" si="512"/>
        <v>1</v>
      </c>
      <c r="DH128" s="13">
        <f t="shared" si="513"/>
        <v>1</v>
      </c>
      <c r="DI128" s="13" t="str">
        <f t="shared" si="514"/>
        <v/>
      </c>
      <c r="DJ128" s="13" t="str">
        <f t="shared" si="515"/>
        <v/>
      </c>
      <c r="DK128" s="13" t="str">
        <f t="shared" si="516"/>
        <v/>
      </c>
      <c r="DL128" s="13" t="str">
        <f t="shared" si="517"/>
        <v/>
      </c>
      <c r="DM128" s="13" t="str">
        <f t="shared" si="518"/>
        <v/>
      </c>
      <c r="DN128" s="13">
        <f t="shared" si="519"/>
        <v>1</v>
      </c>
      <c r="DO128" s="13">
        <f t="shared" si="520"/>
        <v>1</v>
      </c>
      <c r="DP128" s="13">
        <f t="shared" si="521"/>
        <v>1</v>
      </c>
      <c r="DQ128" s="13">
        <f t="shared" si="522"/>
        <v>1</v>
      </c>
      <c r="DR128" s="13">
        <f t="shared" si="523"/>
        <v>1</v>
      </c>
      <c r="DS128" s="13" t="str">
        <f t="shared" si="524"/>
        <v/>
      </c>
      <c r="DT128" s="13">
        <f t="shared" si="525"/>
        <v>1</v>
      </c>
      <c r="DU128" s="13" t="str">
        <f t="shared" si="526"/>
        <v/>
      </c>
      <c r="DV128" s="13" t="str">
        <f t="shared" si="527"/>
        <v/>
      </c>
      <c r="DW128" s="13" t="str">
        <f t="shared" si="528"/>
        <v/>
      </c>
      <c r="DX128" s="13">
        <f t="shared" si="529"/>
        <v>1</v>
      </c>
      <c r="DY128" s="13" t="str">
        <f t="shared" si="530"/>
        <v/>
      </c>
      <c r="DZ128" s="13" t="str">
        <f t="shared" si="531"/>
        <v/>
      </c>
      <c r="EA128" s="13">
        <f t="shared" si="532"/>
        <v>1</v>
      </c>
      <c r="EB128" s="752">
        <f t="shared" si="441"/>
        <v>14</v>
      </c>
      <c r="EC128" s="5">
        <v>2005</v>
      </c>
      <c r="ED128" s="11" t="str">
        <f t="shared" si="533"/>
        <v/>
      </c>
      <c r="EE128" s="11" t="str">
        <f t="shared" si="534"/>
        <v/>
      </c>
      <c r="EF128" s="11" t="str">
        <f t="shared" si="535"/>
        <v/>
      </c>
      <c r="EG128" s="11" t="str">
        <f t="shared" si="536"/>
        <v/>
      </c>
      <c r="EH128" s="11" t="str">
        <f t="shared" si="537"/>
        <v/>
      </c>
      <c r="EI128" s="11" t="str">
        <f t="shared" si="538"/>
        <v/>
      </c>
      <c r="EJ128" s="11" t="str">
        <f t="shared" si="539"/>
        <v/>
      </c>
      <c r="EK128" s="11" t="str">
        <f t="shared" si="540"/>
        <v/>
      </c>
      <c r="EL128" s="11" t="str">
        <f t="shared" si="541"/>
        <v/>
      </c>
      <c r="EM128" s="11" t="str">
        <f t="shared" si="542"/>
        <v/>
      </c>
      <c r="EN128" s="11" t="str">
        <f t="shared" si="543"/>
        <v/>
      </c>
      <c r="EO128" s="11" t="str">
        <f t="shared" si="544"/>
        <v/>
      </c>
      <c r="EP128" s="11" t="str">
        <f t="shared" si="545"/>
        <v/>
      </c>
      <c r="EQ128" s="11" t="str">
        <f t="shared" si="546"/>
        <v/>
      </c>
      <c r="ER128" s="11" t="str">
        <f t="shared" si="547"/>
        <v/>
      </c>
      <c r="ES128" s="11" t="str">
        <f t="shared" si="548"/>
        <v/>
      </c>
      <c r="ET128" s="11" t="str">
        <f t="shared" si="549"/>
        <v/>
      </c>
      <c r="EU128" s="11" t="str">
        <f t="shared" si="550"/>
        <v/>
      </c>
      <c r="EV128" s="11" t="str">
        <f t="shared" si="551"/>
        <v/>
      </c>
      <c r="EW128" s="11" t="str">
        <f t="shared" si="552"/>
        <v/>
      </c>
      <c r="EX128" s="11" t="str">
        <f t="shared" si="553"/>
        <v/>
      </c>
      <c r="EY128" s="11" t="str">
        <f t="shared" si="554"/>
        <v/>
      </c>
      <c r="EZ128" s="11" t="str">
        <f t="shared" si="555"/>
        <v/>
      </c>
      <c r="FA128" s="11" t="str">
        <f t="shared" si="556"/>
        <v/>
      </c>
      <c r="FB128" s="11" t="str">
        <f t="shared" si="557"/>
        <v/>
      </c>
      <c r="FC128" s="11" t="str">
        <f t="shared" si="558"/>
        <v/>
      </c>
      <c r="FD128" s="11" t="str">
        <f t="shared" si="559"/>
        <v/>
      </c>
      <c r="FE128" s="11" t="str">
        <f t="shared" si="560"/>
        <v/>
      </c>
      <c r="FF128" s="11" t="str">
        <f t="shared" si="561"/>
        <v/>
      </c>
      <c r="FG128" s="11" t="str">
        <f t="shared" si="562"/>
        <v/>
      </c>
      <c r="FH128" s="37">
        <v>2005</v>
      </c>
    </row>
    <row r="129" spans="1:164">
      <c r="A129" s="37">
        <v>2006</v>
      </c>
      <c r="B129" s="7">
        <v>82</v>
      </c>
      <c r="C129" s="7">
        <v>72</v>
      </c>
      <c r="D129" s="7">
        <v>77</v>
      </c>
      <c r="E129" s="7">
        <v>63</v>
      </c>
      <c r="F129" s="7">
        <v>60</v>
      </c>
      <c r="G129" s="8">
        <v>70</v>
      </c>
      <c r="H129" s="7">
        <v>84</v>
      </c>
      <c r="I129" s="7">
        <v>69</v>
      </c>
      <c r="J129" s="7">
        <v>59</v>
      </c>
      <c r="K129" s="7">
        <v>68</v>
      </c>
      <c r="L129" s="8">
        <v>75</v>
      </c>
      <c r="M129" s="7">
        <v>76</v>
      </c>
      <c r="N129" s="7">
        <v>84</v>
      </c>
      <c r="O129" s="7">
        <v>77</v>
      </c>
      <c r="P129" s="7">
        <v>88</v>
      </c>
      <c r="Q129" s="8">
        <v>75</v>
      </c>
      <c r="R129" s="7">
        <v>62</v>
      </c>
      <c r="S129" s="7">
        <v>70</v>
      </c>
      <c r="T129" s="7">
        <v>78</v>
      </c>
      <c r="U129" s="7">
        <v>85</v>
      </c>
      <c r="V129" s="8">
        <v>69</v>
      </c>
      <c r="W129" s="7">
        <v>65</v>
      </c>
      <c r="X129" s="7">
        <v>81</v>
      </c>
      <c r="Y129" s="7">
        <v>81</v>
      </c>
      <c r="Z129" s="7">
        <v>83</v>
      </c>
      <c r="AA129" s="8">
        <v>58</v>
      </c>
      <c r="AB129" s="7">
        <v>69</v>
      </c>
      <c r="AC129" s="7">
        <v>70</v>
      </c>
      <c r="AD129" s="7">
        <v>68</v>
      </c>
      <c r="AE129" s="7">
        <v>67</v>
      </c>
      <c r="AF129" s="858"/>
      <c r="AG129" s="9">
        <f t="shared" si="502"/>
        <v>2185</v>
      </c>
      <c r="AH129" s="10">
        <f t="shared" si="407"/>
        <v>72.833333333333329</v>
      </c>
      <c r="AI129" s="11">
        <f t="shared" si="408"/>
        <v>88</v>
      </c>
      <c r="AJ129" s="12">
        <f t="shared" si="409"/>
        <v>58</v>
      </c>
      <c r="AK129" s="5">
        <v>2006</v>
      </c>
      <c r="AL129" s="13" t="str">
        <f t="shared" si="376"/>
        <v/>
      </c>
      <c r="AM129" s="13" t="str">
        <f t="shared" si="377"/>
        <v/>
      </c>
      <c r="AN129" s="13" t="str">
        <f t="shared" si="378"/>
        <v/>
      </c>
      <c r="AO129" s="13" t="str">
        <f t="shared" si="379"/>
        <v/>
      </c>
      <c r="AP129" s="13" t="str">
        <f t="shared" si="380"/>
        <v/>
      </c>
      <c r="AQ129" s="13" t="str">
        <f t="shared" si="381"/>
        <v/>
      </c>
      <c r="AR129" s="13" t="str">
        <f t="shared" si="382"/>
        <v/>
      </c>
      <c r="AS129" s="13" t="str">
        <f t="shared" si="383"/>
        <v/>
      </c>
      <c r="AT129" s="13" t="str">
        <f t="shared" si="384"/>
        <v/>
      </c>
      <c r="AU129" s="13" t="str">
        <f t="shared" si="385"/>
        <v/>
      </c>
      <c r="AV129" s="13" t="str">
        <f t="shared" si="386"/>
        <v/>
      </c>
      <c r="AW129" s="13" t="str">
        <f t="shared" si="387"/>
        <v/>
      </c>
      <c r="AX129" s="13" t="str">
        <f t="shared" si="388"/>
        <v/>
      </c>
      <c r="AY129" s="13" t="str">
        <f t="shared" si="389"/>
        <v/>
      </c>
      <c r="AZ129" s="13" t="str">
        <f t="shared" si="390"/>
        <v/>
      </c>
      <c r="BA129" s="13" t="str">
        <f t="shared" si="391"/>
        <v/>
      </c>
      <c r="BB129" s="13" t="str">
        <f t="shared" si="392"/>
        <v/>
      </c>
      <c r="BC129" s="13" t="str">
        <f t="shared" si="393"/>
        <v/>
      </c>
      <c r="BD129" s="13" t="str">
        <f t="shared" si="394"/>
        <v/>
      </c>
      <c r="BE129" s="13" t="str">
        <f t="shared" si="395"/>
        <v/>
      </c>
      <c r="BF129" s="13" t="str">
        <f t="shared" si="396"/>
        <v/>
      </c>
      <c r="BG129" s="13" t="str">
        <f t="shared" si="397"/>
        <v/>
      </c>
      <c r="BH129" s="13" t="str">
        <f t="shared" si="398"/>
        <v/>
      </c>
      <c r="BI129" s="13" t="str">
        <f t="shared" si="399"/>
        <v/>
      </c>
      <c r="BJ129" s="13" t="str">
        <f t="shared" si="400"/>
        <v/>
      </c>
      <c r="BK129" s="13" t="str">
        <f t="shared" si="401"/>
        <v/>
      </c>
      <c r="BL129" s="13" t="str">
        <f t="shared" si="402"/>
        <v/>
      </c>
      <c r="BM129" s="13" t="str">
        <f t="shared" si="403"/>
        <v/>
      </c>
      <c r="BN129" s="13" t="str">
        <f t="shared" si="404"/>
        <v/>
      </c>
      <c r="BO129" s="13" t="str">
        <f t="shared" si="405"/>
        <v/>
      </c>
      <c r="BP129" s="985"/>
      <c r="BQ129" s="13">
        <f t="shared" si="440"/>
        <v>0</v>
      </c>
      <c r="BR129" s="5">
        <v>2006</v>
      </c>
      <c r="BS129" s="11" t="str">
        <f t="shared" si="442"/>
        <v/>
      </c>
      <c r="BT129" s="11" t="str">
        <f t="shared" si="443"/>
        <v/>
      </c>
      <c r="BU129" s="11" t="str">
        <f t="shared" si="444"/>
        <v/>
      </c>
      <c r="BV129" s="11" t="str">
        <f t="shared" si="445"/>
        <v/>
      </c>
      <c r="BW129" s="11" t="str">
        <f t="shared" si="446"/>
        <v/>
      </c>
      <c r="BX129" s="11" t="str">
        <f t="shared" si="447"/>
        <v/>
      </c>
      <c r="BY129" s="11" t="str">
        <f t="shared" si="448"/>
        <v/>
      </c>
      <c r="BZ129" s="11" t="str">
        <f t="shared" si="449"/>
        <v/>
      </c>
      <c r="CA129" s="11" t="str">
        <f t="shared" si="450"/>
        <v/>
      </c>
      <c r="CB129" s="11" t="str">
        <f t="shared" si="451"/>
        <v/>
      </c>
      <c r="CC129" s="11" t="str">
        <f t="shared" si="452"/>
        <v/>
      </c>
      <c r="CD129" s="11" t="str">
        <f t="shared" si="453"/>
        <v/>
      </c>
      <c r="CE129" s="11" t="str">
        <f t="shared" si="454"/>
        <v/>
      </c>
      <c r="CF129" s="11" t="str">
        <f t="shared" si="455"/>
        <v/>
      </c>
      <c r="CG129" s="11" t="str">
        <f t="shared" si="456"/>
        <v/>
      </c>
      <c r="CH129" s="11" t="str">
        <f t="shared" si="457"/>
        <v/>
      </c>
      <c r="CI129" s="11" t="str">
        <f t="shared" si="458"/>
        <v/>
      </c>
      <c r="CJ129" s="11" t="str">
        <f t="shared" si="459"/>
        <v/>
      </c>
      <c r="CK129" s="11" t="str">
        <f t="shared" si="460"/>
        <v/>
      </c>
      <c r="CL129" s="11" t="str">
        <f t="shared" si="461"/>
        <v/>
      </c>
      <c r="CM129" s="11" t="str">
        <f t="shared" si="462"/>
        <v/>
      </c>
      <c r="CN129" s="11" t="str">
        <f t="shared" si="463"/>
        <v/>
      </c>
      <c r="CO129" s="11" t="str">
        <f t="shared" si="464"/>
        <v/>
      </c>
      <c r="CP129" s="11" t="str">
        <f t="shared" si="465"/>
        <v/>
      </c>
      <c r="CQ129" s="11" t="str">
        <f t="shared" si="466"/>
        <v/>
      </c>
      <c r="CR129" s="11" t="str">
        <f t="shared" si="467"/>
        <v/>
      </c>
      <c r="CS129" s="11" t="str">
        <f t="shared" si="468"/>
        <v/>
      </c>
      <c r="CT129" s="11" t="str">
        <f t="shared" si="469"/>
        <v/>
      </c>
      <c r="CU129" s="11" t="str">
        <f t="shared" si="470"/>
        <v/>
      </c>
      <c r="CV129" s="11" t="str">
        <f t="shared" si="471"/>
        <v/>
      </c>
      <c r="CW129" s="5">
        <v>2006</v>
      </c>
      <c r="CX129" s="13">
        <f t="shared" si="503"/>
        <v>1</v>
      </c>
      <c r="CY129" s="13">
        <f t="shared" si="504"/>
        <v>1</v>
      </c>
      <c r="CZ129" s="13">
        <f t="shared" si="505"/>
        <v>1</v>
      </c>
      <c r="DA129" s="13" t="str">
        <f t="shared" si="506"/>
        <v/>
      </c>
      <c r="DB129" s="13" t="str">
        <f t="shared" si="507"/>
        <v/>
      </c>
      <c r="DC129" s="13">
        <f t="shared" si="508"/>
        <v>1</v>
      </c>
      <c r="DD129" s="13">
        <f t="shared" si="509"/>
        <v>1</v>
      </c>
      <c r="DE129" s="13" t="str">
        <f t="shared" si="510"/>
        <v/>
      </c>
      <c r="DF129" s="13" t="str">
        <f t="shared" si="511"/>
        <v/>
      </c>
      <c r="DG129" s="13" t="str">
        <f t="shared" si="512"/>
        <v/>
      </c>
      <c r="DH129" s="13">
        <f t="shared" si="513"/>
        <v>1</v>
      </c>
      <c r="DI129" s="13">
        <f t="shared" si="514"/>
        <v>1</v>
      </c>
      <c r="DJ129" s="13">
        <f t="shared" si="515"/>
        <v>1</v>
      </c>
      <c r="DK129" s="13">
        <f t="shared" si="516"/>
        <v>1</v>
      </c>
      <c r="DL129" s="13">
        <f t="shared" si="517"/>
        <v>1</v>
      </c>
      <c r="DM129" s="13">
        <f t="shared" si="518"/>
        <v>1</v>
      </c>
      <c r="DN129" s="13" t="str">
        <f t="shared" si="519"/>
        <v/>
      </c>
      <c r="DO129" s="13">
        <f t="shared" si="520"/>
        <v>1</v>
      </c>
      <c r="DP129" s="13">
        <f t="shared" si="521"/>
        <v>1</v>
      </c>
      <c r="DQ129" s="13">
        <f t="shared" si="522"/>
        <v>1</v>
      </c>
      <c r="DR129" s="13" t="str">
        <f t="shared" si="523"/>
        <v/>
      </c>
      <c r="DS129" s="13" t="str">
        <f t="shared" si="524"/>
        <v/>
      </c>
      <c r="DT129" s="13">
        <f t="shared" si="525"/>
        <v>1</v>
      </c>
      <c r="DU129" s="13">
        <f t="shared" si="526"/>
        <v>1</v>
      </c>
      <c r="DV129" s="13">
        <f t="shared" si="527"/>
        <v>1</v>
      </c>
      <c r="DW129" s="13" t="str">
        <f t="shared" si="528"/>
        <v/>
      </c>
      <c r="DX129" s="13" t="str">
        <f t="shared" si="529"/>
        <v/>
      </c>
      <c r="DY129" s="13">
        <f t="shared" si="530"/>
        <v>1</v>
      </c>
      <c r="DZ129" s="13" t="str">
        <f t="shared" si="531"/>
        <v/>
      </c>
      <c r="EA129" s="13" t="str">
        <f t="shared" si="532"/>
        <v/>
      </c>
      <c r="EB129" s="752">
        <f t="shared" si="441"/>
        <v>18</v>
      </c>
      <c r="EC129" s="5">
        <v>2006</v>
      </c>
      <c r="ED129" s="11" t="str">
        <f t="shared" si="533"/>
        <v/>
      </c>
      <c r="EE129" s="11" t="str">
        <f t="shared" si="534"/>
        <v/>
      </c>
      <c r="EF129" s="11" t="str">
        <f t="shared" si="535"/>
        <v/>
      </c>
      <c r="EG129" s="11" t="str">
        <f t="shared" si="536"/>
        <v/>
      </c>
      <c r="EH129" s="11" t="str">
        <f t="shared" si="537"/>
        <v/>
      </c>
      <c r="EI129" s="11" t="str">
        <f t="shared" si="538"/>
        <v/>
      </c>
      <c r="EJ129" s="11" t="str">
        <f t="shared" si="539"/>
        <v/>
      </c>
      <c r="EK129" s="11" t="str">
        <f t="shared" si="540"/>
        <v/>
      </c>
      <c r="EL129" s="11" t="str">
        <f t="shared" si="541"/>
        <v/>
      </c>
      <c r="EM129" s="11" t="str">
        <f t="shared" si="542"/>
        <v/>
      </c>
      <c r="EN129" s="11" t="str">
        <f t="shared" si="543"/>
        <v/>
      </c>
      <c r="EO129" s="11" t="str">
        <f t="shared" si="544"/>
        <v/>
      </c>
      <c r="EP129" s="11" t="str">
        <f t="shared" si="545"/>
        <v/>
      </c>
      <c r="EQ129" s="11" t="str">
        <f t="shared" si="546"/>
        <v/>
      </c>
      <c r="ER129" s="11" t="str">
        <f t="shared" si="547"/>
        <v/>
      </c>
      <c r="ES129" s="11" t="str">
        <f t="shared" si="548"/>
        <v/>
      </c>
      <c r="ET129" s="11" t="str">
        <f t="shared" si="549"/>
        <v/>
      </c>
      <c r="EU129" s="11" t="str">
        <f t="shared" si="550"/>
        <v/>
      </c>
      <c r="EV129" s="11" t="str">
        <f t="shared" si="551"/>
        <v/>
      </c>
      <c r="EW129" s="11" t="str">
        <f t="shared" si="552"/>
        <v/>
      </c>
      <c r="EX129" s="11" t="str">
        <f t="shared" si="553"/>
        <v/>
      </c>
      <c r="EY129" s="11" t="str">
        <f t="shared" si="554"/>
        <v/>
      </c>
      <c r="EZ129" s="11" t="str">
        <f t="shared" si="555"/>
        <v/>
      </c>
      <c r="FA129" s="11" t="str">
        <f t="shared" si="556"/>
        <v/>
      </c>
      <c r="FB129" s="11" t="str">
        <f t="shared" si="557"/>
        <v/>
      </c>
      <c r="FC129" s="11" t="str">
        <f t="shared" si="558"/>
        <v/>
      </c>
      <c r="FD129" s="11" t="str">
        <f t="shared" si="559"/>
        <v/>
      </c>
      <c r="FE129" s="11" t="str">
        <f t="shared" si="560"/>
        <v/>
      </c>
      <c r="FF129" s="11" t="str">
        <f t="shared" si="561"/>
        <v/>
      </c>
      <c r="FG129" s="11" t="str">
        <f t="shared" si="562"/>
        <v/>
      </c>
      <c r="FH129" s="37">
        <v>2006</v>
      </c>
    </row>
    <row r="130" spans="1:164">
      <c r="A130" s="37">
        <v>2007</v>
      </c>
      <c r="B130" s="7">
        <v>71</v>
      </c>
      <c r="C130" s="7">
        <v>83</v>
      </c>
      <c r="D130" s="7">
        <v>84</v>
      </c>
      <c r="E130" s="7">
        <v>82</v>
      </c>
      <c r="F130" s="7">
        <v>55</v>
      </c>
      <c r="G130" s="8">
        <v>54</v>
      </c>
      <c r="H130" s="7">
        <v>45</v>
      </c>
      <c r="I130" s="7">
        <v>50</v>
      </c>
      <c r="J130" s="7">
        <v>53</v>
      </c>
      <c r="K130" s="7">
        <v>59</v>
      </c>
      <c r="L130" s="8">
        <v>55</v>
      </c>
      <c r="M130" s="7">
        <v>74</v>
      </c>
      <c r="N130" s="7">
        <v>65</v>
      </c>
      <c r="O130" s="7">
        <v>60</v>
      </c>
      <c r="P130" s="7">
        <v>64</v>
      </c>
      <c r="Q130" s="8">
        <v>55</v>
      </c>
      <c r="R130" s="7">
        <v>64</v>
      </c>
      <c r="S130" s="7">
        <v>58</v>
      </c>
      <c r="T130" s="7">
        <v>59</v>
      </c>
      <c r="U130" s="7">
        <v>72</v>
      </c>
      <c r="V130" s="8">
        <v>79</v>
      </c>
      <c r="W130" s="7">
        <v>84</v>
      </c>
      <c r="X130" s="7">
        <v>85</v>
      </c>
      <c r="Y130" s="7">
        <v>85</v>
      </c>
      <c r="Z130" s="7">
        <v>90</v>
      </c>
      <c r="AA130" s="8">
        <v>68</v>
      </c>
      <c r="AB130" s="7">
        <v>77</v>
      </c>
      <c r="AC130" s="7">
        <v>74</v>
      </c>
      <c r="AD130" s="7">
        <v>78</v>
      </c>
      <c r="AE130" s="7">
        <v>89</v>
      </c>
      <c r="AF130" s="858"/>
      <c r="AG130" s="9">
        <f t="shared" si="502"/>
        <v>2071</v>
      </c>
      <c r="AH130" s="10">
        <f t="shared" si="407"/>
        <v>69.033333333333331</v>
      </c>
      <c r="AI130" s="11">
        <f t="shared" si="408"/>
        <v>90</v>
      </c>
      <c r="AJ130" s="12">
        <f t="shared" si="409"/>
        <v>45</v>
      </c>
      <c r="AK130" s="5">
        <v>2007</v>
      </c>
      <c r="AL130" s="13" t="str">
        <f t="shared" si="376"/>
        <v/>
      </c>
      <c r="AM130" s="13" t="str">
        <f t="shared" si="377"/>
        <v/>
      </c>
      <c r="AN130" s="13" t="str">
        <f t="shared" si="378"/>
        <v/>
      </c>
      <c r="AO130" s="13" t="str">
        <f t="shared" si="379"/>
        <v/>
      </c>
      <c r="AP130" s="13" t="str">
        <f t="shared" si="380"/>
        <v/>
      </c>
      <c r="AQ130" s="13" t="str">
        <f t="shared" si="381"/>
        <v/>
      </c>
      <c r="AR130" s="13" t="str">
        <f t="shared" si="382"/>
        <v/>
      </c>
      <c r="AS130" s="13" t="str">
        <f t="shared" si="383"/>
        <v/>
      </c>
      <c r="AT130" s="13" t="str">
        <f t="shared" si="384"/>
        <v/>
      </c>
      <c r="AU130" s="13" t="str">
        <f t="shared" si="385"/>
        <v/>
      </c>
      <c r="AV130" s="13" t="str">
        <f t="shared" si="386"/>
        <v/>
      </c>
      <c r="AW130" s="13" t="str">
        <f t="shared" si="387"/>
        <v/>
      </c>
      <c r="AX130" s="13" t="str">
        <f t="shared" si="388"/>
        <v/>
      </c>
      <c r="AY130" s="13" t="str">
        <f t="shared" si="389"/>
        <v/>
      </c>
      <c r="AZ130" s="13" t="str">
        <f t="shared" si="390"/>
        <v/>
      </c>
      <c r="BA130" s="13" t="str">
        <f t="shared" si="391"/>
        <v/>
      </c>
      <c r="BB130" s="13" t="str">
        <f t="shared" si="392"/>
        <v/>
      </c>
      <c r="BC130" s="13" t="str">
        <f t="shared" si="393"/>
        <v/>
      </c>
      <c r="BD130" s="13" t="str">
        <f t="shared" si="394"/>
        <v/>
      </c>
      <c r="BE130" s="13" t="str">
        <f t="shared" si="395"/>
        <v/>
      </c>
      <c r="BF130" s="13" t="str">
        <f t="shared" si="396"/>
        <v/>
      </c>
      <c r="BG130" s="13" t="str">
        <f t="shared" si="397"/>
        <v/>
      </c>
      <c r="BH130" s="13" t="str">
        <f t="shared" si="398"/>
        <v/>
      </c>
      <c r="BI130" s="13" t="str">
        <f t="shared" si="399"/>
        <v/>
      </c>
      <c r="BJ130" s="13">
        <f t="shared" si="400"/>
        <v>1</v>
      </c>
      <c r="BK130" s="13" t="str">
        <f t="shared" si="401"/>
        <v/>
      </c>
      <c r="BL130" s="13" t="str">
        <f t="shared" si="402"/>
        <v/>
      </c>
      <c r="BM130" s="13" t="str">
        <f t="shared" si="403"/>
        <v/>
      </c>
      <c r="BN130" s="13" t="str">
        <f t="shared" si="404"/>
        <v/>
      </c>
      <c r="BO130" s="13" t="str">
        <f t="shared" si="405"/>
        <v/>
      </c>
      <c r="BP130" s="985"/>
      <c r="BQ130" s="13">
        <f t="shared" si="440"/>
        <v>1</v>
      </c>
      <c r="BR130" s="5">
        <v>2007</v>
      </c>
      <c r="BS130" s="11" t="str">
        <f t="shared" si="442"/>
        <v/>
      </c>
      <c r="BT130" s="11" t="str">
        <f t="shared" si="443"/>
        <v/>
      </c>
      <c r="BU130" s="11" t="str">
        <f t="shared" si="444"/>
        <v/>
      </c>
      <c r="BV130" s="11" t="str">
        <f t="shared" si="445"/>
        <v/>
      </c>
      <c r="BW130" s="11" t="str">
        <f t="shared" si="446"/>
        <v/>
      </c>
      <c r="BX130" s="11" t="str">
        <f t="shared" si="447"/>
        <v/>
      </c>
      <c r="BY130" s="11" t="str">
        <f t="shared" si="448"/>
        <v/>
      </c>
      <c r="BZ130" s="11" t="str">
        <f t="shared" si="449"/>
        <v/>
      </c>
      <c r="CA130" s="11" t="str">
        <f t="shared" si="450"/>
        <v/>
      </c>
      <c r="CB130" s="11" t="str">
        <f t="shared" si="451"/>
        <v/>
      </c>
      <c r="CC130" s="11" t="str">
        <f t="shared" si="452"/>
        <v/>
      </c>
      <c r="CD130" s="11" t="str">
        <f t="shared" si="453"/>
        <v/>
      </c>
      <c r="CE130" s="11" t="str">
        <f t="shared" si="454"/>
        <v/>
      </c>
      <c r="CF130" s="11" t="str">
        <f t="shared" si="455"/>
        <v/>
      </c>
      <c r="CG130" s="11" t="str">
        <f t="shared" si="456"/>
        <v/>
      </c>
      <c r="CH130" s="11" t="str">
        <f t="shared" si="457"/>
        <v/>
      </c>
      <c r="CI130" s="11" t="str">
        <f t="shared" si="458"/>
        <v/>
      </c>
      <c r="CJ130" s="11" t="str">
        <f t="shared" si="459"/>
        <v/>
      </c>
      <c r="CK130" s="11" t="str">
        <f t="shared" si="460"/>
        <v/>
      </c>
      <c r="CL130" s="11" t="str">
        <f t="shared" si="461"/>
        <v/>
      </c>
      <c r="CM130" s="11" t="str">
        <f t="shared" si="462"/>
        <v/>
      </c>
      <c r="CN130" s="11" t="str">
        <f t="shared" si="463"/>
        <v/>
      </c>
      <c r="CO130" s="11" t="str">
        <f t="shared" si="464"/>
        <v/>
      </c>
      <c r="CP130" s="11" t="str">
        <f t="shared" si="465"/>
        <v/>
      </c>
      <c r="CQ130" s="11" t="str">
        <f t="shared" si="466"/>
        <v/>
      </c>
      <c r="CR130" s="11" t="str">
        <f t="shared" si="467"/>
        <v/>
      </c>
      <c r="CS130" s="11" t="str">
        <f t="shared" si="468"/>
        <v/>
      </c>
      <c r="CT130" s="11" t="str">
        <f t="shared" si="469"/>
        <v/>
      </c>
      <c r="CU130" s="11" t="str">
        <f t="shared" si="470"/>
        <v/>
      </c>
      <c r="CV130" s="11" t="str">
        <f t="shared" si="471"/>
        <v/>
      </c>
      <c r="CW130" s="5">
        <v>2007</v>
      </c>
      <c r="CX130" s="13">
        <f t="shared" si="503"/>
        <v>1</v>
      </c>
      <c r="CY130" s="13">
        <f t="shared" si="504"/>
        <v>1</v>
      </c>
      <c r="CZ130" s="13">
        <f t="shared" si="505"/>
        <v>1</v>
      </c>
      <c r="DA130" s="13">
        <f t="shared" si="506"/>
        <v>1</v>
      </c>
      <c r="DB130" s="13" t="str">
        <f t="shared" si="507"/>
        <v/>
      </c>
      <c r="DC130" s="13" t="str">
        <f t="shared" si="508"/>
        <v/>
      </c>
      <c r="DD130" s="13" t="str">
        <f t="shared" si="509"/>
        <v/>
      </c>
      <c r="DE130" s="13" t="str">
        <f t="shared" si="510"/>
        <v/>
      </c>
      <c r="DF130" s="13" t="str">
        <f t="shared" si="511"/>
        <v/>
      </c>
      <c r="DG130" s="13" t="str">
        <f t="shared" si="512"/>
        <v/>
      </c>
      <c r="DH130" s="13" t="str">
        <f t="shared" si="513"/>
        <v/>
      </c>
      <c r="DI130" s="13">
        <f t="shared" si="514"/>
        <v>1</v>
      </c>
      <c r="DJ130" s="13" t="str">
        <f t="shared" si="515"/>
        <v/>
      </c>
      <c r="DK130" s="13" t="str">
        <f t="shared" si="516"/>
        <v/>
      </c>
      <c r="DL130" s="13" t="str">
        <f t="shared" si="517"/>
        <v/>
      </c>
      <c r="DM130" s="13" t="str">
        <f t="shared" si="518"/>
        <v/>
      </c>
      <c r="DN130" s="13" t="str">
        <f t="shared" si="519"/>
        <v/>
      </c>
      <c r="DO130" s="13" t="str">
        <f t="shared" si="520"/>
        <v/>
      </c>
      <c r="DP130" s="13" t="str">
        <f t="shared" si="521"/>
        <v/>
      </c>
      <c r="DQ130" s="13">
        <f t="shared" si="522"/>
        <v>1</v>
      </c>
      <c r="DR130" s="13">
        <f t="shared" si="523"/>
        <v>1</v>
      </c>
      <c r="DS130" s="13">
        <f t="shared" si="524"/>
        <v>1</v>
      </c>
      <c r="DT130" s="13">
        <f t="shared" si="525"/>
        <v>1</v>
      </c>
      <c r="DU130" s="13">
        <f t="shared" si="526"/>
        <v>1</v>
      </c>
      <c r="DV130" s="13">
        <f t="shared" si="527"/>
        <v>1</v>
      </c>
      <c r="DW130" s="13" t="str">
        <f t="shared" si="528"/>
        <v/>
      </c>
      <c r="DX130" s="13">
        <f t="shared" si="529"/>
        <v>1</v>
      </c>
      <c r="DY130" s="13">
        <f t="shared" si="530"/>
        <v>1</v>
      </c>
      <c r="DZ130" s="13">
        <f t="shared" si="531"/>
        <v>1</v>
      </c>
      <c r="EA130" s="13">
        <f t="shared" si="532"/>
        <v>1</v>
      </c>
      <c r="EB130" s="752">
        <f t="shared" si="441"/>
        <v>15</v>
      </c>
      <c r="EC130" s="5">
        <v>2007</v>
      </c>
      <c r="ED130" s="11" t="str">
        <f t="shared" si="533"/>
        <v/>
      </c>
      <c r="EE130" s="11" t="str">
        <f t="shared" si="534"/>
        <v/>
      </c>
      <c r="EF130" s="11" t="str">
        <f t="shared" si="535"/>
        <v/>
      </c>
      <c r="EG130" s="11" t="str">
        <f t="shared" si="536"/>
        <v/>
      </c>
      <c r="EH130" s="11" t="str">
        <f t="shared" si="537"/>
        <v/>
      </c>
      <c r="EI130" s="11" t="str">
        <f t="shared" si="538"/>
        <v/>
      </c>
      <c r="EJ130" s="11" t="str">
        <f t="shared" si="539"/>
        <v/>
      </c>
      <c r="EK130" s="11" t="str">
        <f t="shared" si="540"/>
        <v/>
      </c>
      <c r="EL130" s="11" t="str">
        <f t="shared" si="541"/>
        <v/>
      </c>
      <c r="EM130" s="11" t="str">
        <f t="shared" si="542"/>
        <v/>
      </c>
      <c r="EN130" s="11" t="str">
        <f t="shared" si="543"/>
        <v/>
      </c>
      <c r="EO130" s="11" t="str">
        <f t="shared" si="544"/>
        <v/>
      </c>
      <c r="EP130" s="11" t="str">
        <f t="shared" si="545"/>
        <v/>
      </c>
      <c r="EQ130" s="11" t="str">
        <f t="shared" si="546"/>
        <v/>
      </c>
      <c r="ER130" s="11" t="str">
        <f t="shared" si="547"/>
        <v/>
      </c>
      <c r="ES130" s="11" t="str">
        <f t="shared" si="548"/>
        <v/>
      </c>
      <c r="ET130" s="11" t="str">
        <f t="shared" si="549"/>
        <v/>
      </c>
      <c r="EU130" s="11" t="str">
        <f t="shared" si="550"/>
        <v/>
      </c>
      <c r="EV130" s="11" t="str">
        <f t="shared" si="551"/>
        <v/>
      </c>
      <c r="EW130" s="11" t="str">
        <f t="shared" si="552"/>
        <v/>
      </c>
      <c r="EX130" s="11" t="str">
        <f t="shared" si="553"/>
        <v/>
      </c>
      <c r="EY130" s="11" t="str">
        <f t="shared" si="554"/>
        <v/>
      </c>
      <c r="EZ130" s="11" t="str">
        <f t="shared" si="555"/>
        <v/>
      </c>
      <c r="FA130" s="11" t="str">
        <f t="shared" si="556"/>
        <v/>
      </c>
      <c r="FB130" s="11" t="str">
        <f t="shared" si="557"/>
        <v/>
      </c>
      <c r="FC130" s="11" t="str">
        <f t="shared" si="558"/>
        <v/>
      </c>
      <c r="FD130" s="11" t="str">
        <f t="shared" si="559"/>
        <v/>
      </c>
      <c r="FE130" s="11" t="str">
        <f t="shared" si="560"/>
        <v/>
      </c>
      <c r="FF130" s="11" t="str">
        <f t="shared" si="561"/>
        <v/>
      </c>
      <c r="FG130" s="11" t="str">
        <f t="shared" si="562"/>
        <v/>
      </c>
      <c r="FH130" s="37">
        <v>2007</v>
      </c>
    </row>
    <row r="131" spans="1:164">
      <c r="A131" s="37">
        <v>2008</v>
      </c>
      <c r="B131" s="7">
        <v>76</v>
      </c>
      <c r="C131" s="7">
        <v>66</v>
      </c>
      <c r="D131" s="7">
        <v>54</v>
      </c>
      <c r="E131" s="7">
        <v>72</v>
      </c>
      <c r="F131" s="7">
        <v>67</v>
      </c>
      <c r="G131" s="8">
        <v>51</v>
      </c>
      <c r="H131" s="7">
        <v>51</v>
      </c>
      <c r="I131" s="7">
        <v>55</v>
      </c>
      <c r="J131" s="7">
        <v>71</v>
      </c>
      <c r="K131" s="7">
        <v>77</v>
      </c>
      <c r="L131" s="8">
        <v>83</v>
      </c>
      <c r="M131" s="7">
        <v>78</v>
      </c>
      <c r="N131" s="7">
        <v>63</v>
      </c>
      <c r="O131" s="7">
        <v>59</v>
      </c>
      <c r="P131" s="7">
        <v>61</v>
      </c>
      <c r="Q131" s="8">
        <v>70</v>
      </c>
      <c r="R131" s="7">
        <v>78</v>
      </c>
      <c r="S131" s="7">
        <v>87</v>
      </c>
      <c r="T131" s="7">
        <v>82</v>
      </c>
      <c r="U131" s="7">
        <v>71</v>
      </c>
      <c r="V131" s="8">
        <v>65</v>
      </c>
      <c r="W131" s="7">
        <v>72</v>
      </c>
      <c r="X131" s="7">
        <v>75</v>
      </c>
      <c r="Y131" s="7">
        <v>81</v>
      </c>
      <c r="Z131" s="7">
        <v>82</v>
      </c>
      <c r="AA131" s="8">
        <v>84</v>
      </c>
      <c r="AB131" s="7">
        <v>66</v>
      </c>
      <c r="AC131" s="7">
        <v>69</v>
      </c>
      <c r="AD131" s="7">
        <v>64</v>
      </c>
      <c r="AE131" s="7">
        <v>64</v>
      </c>
      <c r="AF131" s="858"/>
      <c r="AG131" s="9">
        <f t="shared" si="502"/>
        <v>2094</v>
      </c>
      <c r="AH131" s="10">
        <f t="shared" si="407"/>
        <v>69.8</v>
      </c>
      <c r="AI131" s="11">
        <f t="shared" si="408"/>
        <v>87</v>
      </c>
      <c r="AJ131" s="12">
        <f t="shared" si="409"/>
        <v>51</v>
      </c>
      <c r="AK131" s="5">
        <v>2008</v>
      </c>
      <c r="AL131" s="13" t="str">
        <f t="shared" ref="AL131:AL153" si="563">IF(B131&gt;=90,1,"")</f>
        <v/>
      </c>
      <c r="AM131" s="13" t="str">
        <f t="shared" ref="AM131:AM153" si="564">IF(C131&gt;=90,1,"")</f>
        <v/>
      </c>
      <c r="AN131" s="13" t="str">
        <f t="shared" ref="AN131:AN153" si="565">IF(D131&gt;=90,1,"")</f>
        <v/>
      </c>
      <c r="AO131" s="13" t="str">
        <f t="shared" ref="AO131:AO153" si="566">IF(E131&gt;=90,1,"")</f>
        <v/>
      </c>
      <c r="AP131" s="13" t="str">
        <f t="shared" ref="AP131:AP153" si="567">IF(F131&gt;=90,1,"")</f>
        <v/>
      </c>
      <c r="AQ131" s="13" t="str">
        <f t="shared" ref="AQ131:AQ153" si="568">IF(G131&gt;=90,1,"")</f>
        <v/>
      </c>
      <c r="AR131" s="13" t="str">
        <f t="shared" ref="AR131:AR153" si="569">IF(H131&gt;=90,1,"")</f>
        <v/>
      </c>
      <c r="AS131" s="13" t="str">
        <f t="shared" ref="AS131:AS153" si="570">IF(I131&gt;=90,1,"")</f>
        <v/>
      </c>
      <c r="AT131" s="13" t="str">
        <f t="shared" ref="AT131:AT153" si="571">IF(J131&gt;=90,1,"")</f>
        <v/>
      </c>
      <c r="AU131" s="13" t="str">
        <f t="shared" ref="AU131:AU153" si="572">IF(K131&gt;=90,1,"")</f>
        <v/>
      </c>
      <c r="AV131" s="13" t="str">
        <f t="shared" ref="AV131:AV153" si="573">IF(L131&gt;=90,1,"")</f>
        <v/>
      </c>
      <c r="AW131" s="13" t="str">
        <f t="shared" ref="AW131:AW153" si="574">IF(M131&gt;=90,1,"")</f>
        <v/>
      </c>
      <c r="AX131" s="13" t="str">
        <f t="shared" ref="AX131:AX153" si="575">IF(N131&gt;=90,1,"")</f>
        <v/>
      </c>
      <c r="AY131" s="13" t="str">
        <f t="shared" ref="AY131:AY153" si="576">IF(O131&gt;=90,1,"")</f>
        <v/>
      </c>
      <c r="AZ131" s="13" t="str">
        <f t="shared" ref="AZ131:AZ153" si="577">IF(P131&gt;=90,1,"")</f>
        <v/>
      </c>
      <c r="BA131" s="13" t="str">
        <f t="shared" ref="BA131:BA153" si="578">IF(Q131&gt;=90,1,"")</f>
        <v/>
      </c>
      <c r="BB131" s="13" t="str">
        <f t="shared" ref="BB131:BB153" si="579">IF(R131&gt;=90,1,"")</f>
        <v/>
      </c>
      <c r="BC131" s="13" t="str">
        <f t="shared" ref="BC131:BC153" si="580">IF(S131&gt;=90,1,"")</f>
        <v/>
      </c>
      <c r="BD131" s="13" t="str">
        <f t="shared" ref="BD131:BD153" si="581">IF(T131&gt;=90,1,"")</f>
        <v/>
      </c>
      <c r="BE131" s="13" t="str">
        <f t="shared" ref="BE131:BE153" si="582">IF(U131&gt;=90,1,"")</f>
        <v/>
      </c>
      <c r="BF131" s="13" t="str">
        <f t="shared" ref="BF131:BF153" si="583">IF(V131&gt;=90,1,"")</f>
        <v/>
      </c>
      <c r="BG131" s="13" t="str">
        <f t="shared" ref="BG131:BG153" si="584">IF(W131&gt;=90,1,"")</f>
        <v/>
      </c>
      <c r="BH131" s="13" t="str">
        <f t="shared" ref="BH131:BH153" si="585">IF(X131&gt;=90,1,"")</f>
        <v/>
      </c>
      <c r="BI131" s="13" t="str">
        <f t="shared" ref="BI131:BI153" si="586">IF(Y131&gt;=90,1,"")</f>
        <v/>
      </c>
      <c r="BJ131" s="13" t="str">
        <f t="shared" ref="BJ131:BJ153" si="587">IF(Z131&gt;=90,1,"")</f>
        <v/>
      </c>
      <c r="BK131" s="13" t="str">
        <f t="shared" ref="BK131:BK153" si="588">IF(AA131&gt;=90,1,"")</f>
        <v/>
      </c>
      <c r="BL131" s="13" t="str">
        <f t="shared" ref="BL131:BL153" si="589">IF(AB131&gt;=90,1,"")</f>
        <v/>
      </c>
      <c r="BM131" s="13" t="str">
        <f t="shared" ref="BM131:BM153" si="590">IF(AC131&gt;=90,1,"")</f>
        <v/>
      </c>
      <c r="BN131" s="13" t="str">
        <f t="shared" ref="BN131:BN153" si="591">IF(AD131&gt;=90,1,"")</f>
        <v/>
      </c>
      <c r="BO131" s="13" t="str">
        <f t="shared" ref="BO131:BO153" si="592">IF(AE131&gt;=90,1,"")</f>
        <v/>
      </c>
      <c r="BP131" s="985"/>
      <c r="BQ131" s="13">
        <f t="shared" ref="BQ131:BQ153" si="593">SUM(AL131:BO131)</f>
        <v>0</v>
      </c>
      <c r="BR131" s="5">
        <v>2008</v>
      </c>
      <c r="BS131" s="11" t="str">
        <f t="shared" si="442"/>
        <v/>
      </c>
      <c r="BT131" s="11" t="str">
        <f t="shared" si="443"/>
        <v/>
      </c>
      <c r="BU131" s="11" t="str">
        <f t="shared" si="444"/>
        <v/>
      </c>
      <c r="BV131" s="11" t="str">
        <f t="shared" si="445"/>
        <v/>
      </c>
      <c r="BW131" s="11" t="str">
        <f t="shared" si="446"/>
        <v/>
      </c>
      <c r="BX131" s="11" t="str">
        <f t="shared" si="447"/>
        <v/>
      </c>
      <c r="BY131" s="11" t="str">
        <f t="shared" si="448"/>
        <v/>
      </c>
      <c r="BZ131" s="11" t="str">
        <f t="shared" si="449"/>
        <v/>
      </c>
      <c r="CA131" s="11" t="str">
        <f t="shared" si="450"/>
        <v/>
      </c>
      <c r="CB131" s="11" t="str">
        <f t="shared" si="451"/>
        <v/>
      </c>
      <c r="CC131" s="11" t="str">
        <f t="shared" si="452"/>
        <v/>
      </c>
      <c r="CD131" s="11" t="str">
        <f t="shared" si="453"/>
        <v/>
      </c>
      <c r="CE131" s="11" t="str">
        <f t="shared" si="454"/>
        <v/>
      </c>
      <c r="CF131" s="11" t="str">
        <f t="shared" si="455"/>
        <v/>
      </c>
      <c r="CG131" s="11" t="str">
        <f t="shared" si="456"/>
        <v/>
      </c>
      <c r="CH131" s="11" t="str">
        <f t="shared" si="457"/>
        <v/>
      </c>
      <c r="CI131" s="11" t="str">
        <f t="shared" si="458"/>
        <v/>
      </c>
      <c r="CJ131" s="11" t="str">
        <f t="shared" si="459"/>
        <v/>
      </c>
      <c r="CK131" s="11" t="str">
        <f t="shared" si="460"/>
        <v/>
      </c>
      <c r="CL131" s="11" t="str">
        <f t="shared" si="461"/>
        <v/>
      </c>
      <c r="CM131" s="11" t="str">
        <f t="shared" si="462"/>
        <v/>
      </c>
      <c r="CN131" s="11" t="str">
        <f t="shared" si="463"/>
        <v/>
      </c>
      <c r="CO131" s="11" t="str">
        <f t="shared" si="464"/>
        <v/>
      </c>
      <c r="CP131" s="11" t="str">
        <f t="shared" si="465"/>
        <v/>
      </c>
      <c r="CQ131" s="11" t="str">
        <f t="shared" si="466"/>
        <v/>
      </c>
      <c r="CR131" s="11" t="str">
        <f t="shared" si="467"/>
        <v/>
      </c>
      <c r="CS131" s="11" t="str">
        <f t="shared" si="468"/>
        <v/>
      </c>
      <c r="CT131" s="11" t="str">
        <f t="shared" si="469"/>
        <v/>
      </c>
      <c r="CU131" s="11" t="str">
        <f t="shared" si="470"/>
        <v/>
      </c>
      <c r="CV131" s="11" t="str">
        <f t="shared" si="471"/>
        <v/>
      </c>
      <c r="CW131" s="5">
        <v>2008</v>
      </c>
      <c r="CX131" s="13">
        <f t="shared" si="503"/>
        <v>1</v>
      </c>
      <c r="CY131" s="13" t="str">
        <f t="shared" si="504"/>
        <v/>
      </c>
      <c r="CZ131" s="13" t="str">
        <f t="shared" si="505"/>
        <v/>
      </c>
      <c r="DA131" s="13">
        <f t="shared" si="506"/>
        <v>1</v>
      </c>
      <c r="DB131" s="13" t="str">
        <f t="shared" si="507"/>
        <v/>
      </c>
      <c r="DC131" s="13" t="str">
        <f t="shared" si="508"/>
        <v/>
      </c>
      <c r="DD131" s="13" t="str">
        <f t="shared" si="509"/>
        <v/>
      </c>
      <c r="DE131" s="13" t="str">
        <f t="shared" si="510"/>
        <v/>
      </c>
      <c r="DF131" s="13">
        <f t="shared" si="511"/>
        <v>1</v>
      </c>
      <c r="DG131" s="13">
        <f t="shared" si="512"/>
        <v>1</v>
      </c>
      <c r="DH131" s="13">
        <f t="shared" si="513"/>
        <v>1</v>
      </c>
      <c r="DI131" s="13">
        <f t="shared" si="514"/>
        <v>1</v>
      </c>
      <c r="DJ131" s="13" t="str">
        <f t="shared" si="515"/>
        <v/>
      </c>
      <c r="DK131" s="13" t="str">
        <f t="shared" si="516"/>
        <v/>
      </c>
      <c r="DL131" s="13" t="str">
        <f t="shared" si="517"/>
        <v/>
      </c>
      <c r="DM131" s="13">
        <f t="shared" si="518"/>
        <v>1</v>
      </c>
      <c r="DN131" s="13">
        <f t="shared" si="519"/>
        <v>1</v>
      </c>
      <c r="DO131" s="13">
        <f t="shared" si="520"/>
        <v>1</v>
      </c>
      <c r="DP131" s="13">
        <f t="shared" si="521"/>
        <v>1</v>
      </c>
      <c r="DQ131" s="13">
        <f t="shared" si="522"/>
        <v>1</v>
      </c>
      <c r="DR131" s="13" t="str">
        <f t="shared" si="523"/>
        <v/>
      </c>
      <c r="DS131" s="13">
        <f t="shared" si="524"/>
        <v>1</v>
      </c>
      <c r="DT131" s="13">
        <f t="shared" si="525"/>
        <v>1</v>
      </c>
      <c r="DU131" s="13">
        <f t="shared" si="526"/>
        <v>1</v>
      </c>
      <c r="DV131" s="13">
        <f t="shared" si="527"/>
        <v>1</v>
      </c>
      <c r="DW131" s="13">
        <f t="shared" si="528"/>
        <v>1</v>
      </c>
      <c r="DX131" s="13" t="str">
        <f t="shared" si="529"/>
        <v/>
      </c>
      <c r="DY131" s="13" t="str">
        <f t="shared" si="530"/>
        <v/>
      </c>
      <c r="DZ131" s="13" t="str">
        <f t="shared" si="531"/>
        <v/>
      </c>
      <c r="EA131" s="13" t="str">
        <f t="shared" si="532"/>
        <v/>
      </c>
      <c r="EB131" s="752">
        <f t="shared" si="441"/>
        <v>16</v>
      </c>
      <c r="EC131" s="5">
        <v>2008</v>
      </c>
      <c r="ED131" s="11" t="str">
        <f t="shared" si="533"/>
        <v/>
      </c>
      <c r="EE131" s="11" t="str">
        <f t="shared" si="534"/>
        <v/>
      </c>
      <c r="EF131" s="11" t="str">
        <f t="shared" si="535"/>
        <v/>
      </c>
      <c r="EG131" s="11" t="str">
        <f t="shared" si="536"/>
        <v/>
      </c>
      <c r="EH131" s="11" t="str">
        <f t="shared" si="537"/>
        <v/>
      </c>
      <c r="EI131" s="11" t="str">
        <f t="shared" si="538"/>
        <v/>
      </c>
      <c r="EJ131" s="11" t="str">
        <f t="shared" si="539"/>
        <v/>
      </c>
      <c r="EK131" s="11" t="str">
        <f t="shared" si="540"/>
        <v/>
      </c>
      <c r="EL131" s="11" t="str">
        <f t="shared" si="541"/>
        <v/>
      </c>
      <c r="EM131" s="11" t="str">
        <f t="shared" si="542"/>
        <v/>
      </c>
      <c r="EN131" s="11" t="str">
        <f t="shared" si="543"/>
        <v/>
      </c>
      <c r="EO131" s="11" t="str">
        <f t="shared" si="544"/>
        <v/>
      </c>
      <c r="EP131" s="11" t="str">
        <f t="shared" si="545"/>
        <v/>
      </c>
      <c r="EQ131" s="11" t="str">
        <f t="shared" si="546"/>
        <v/>
      </c>
      <c r="ER131" s="11" t="str">
        <f t="shared" si="547"/>
        <v/>
      </c>
      <c r="ES131" s="11" t="str">
        <f t="shared" si="548"/>
        <v/>
      </c>
      <c r="ET131" s="11" t="str">
        <f t="shared" si="549"/>
        <v/>
      </c>
      <c r="EU131" s="11" t="str">
        <f t="shared" si="550"/>
        <v/>
      </c>
      <c r="EV131" s="11" t="str">
        <f t="shared" si="551"/>
        <v/>
      </c>
      <c r="EW131" s="11" t="str">
        <f t="shared" si="552"/>
        <v/>
      </c>
      <c r="EX131" s="11" t="str">
        <f t="shared" si="553"/>
        <v/>
      </c>
      <c r="EY131" s="11" t="str">
        <f t="shared" si="554"/>
        <v/>
      </c>
      <c r="EZ131" s="11" t="str">
        <f t="shared" si="555"/>
        <v/>
      </c>
      <c r="FA131" s="11" t="str">
        <f t="shared" si="556"/>
        <v/>
      </c>
      <c r="FB131" s="11" t="str">
        <f t="shared" si="557"/>
        <v/>
      </c>
      <c r="FC131" s="11" t="str">
        <f t="shared" si="558"/>
        <v/>
      </c>
      <c r="FD131" s="11" t="str">
        <f t="shared" si="559"/>
        <v/>
      </c>
      <c r="FE131" s="11" t="str">
        <f t="shared" si="560"/>
        <v/>
      </c>
      <c r="FF131" s="11" t="str">
        <f t="shared" si="561"/>
        <v/>
      </c>
      <c r="FG131" s="11" t="str">
        <f t="shared" si="562"/>
        <v/>
      </c>
      <c r="FH131" s="37">
        <v>2008</v>
      </c>
    </row>
    <row r="132" spans="1:164">
      <c r="A132" s="37">
        <v>2009</v>
      </c>
      <c r="B132" s="7">
        <v>66</v>
      </c>
      <c r="C132" s="7">
        <v>67</v>
      </c>
      <c r="D132" s="7">
        <v>76</v>
      </c>
      <c r="E132" s="7">
        <v>72</v>
      </c>
      <c r="F132" s="7">
        <v>76</v>
      </c>
      <c r="G132" s="8">
        <v>68</v>
      </c>
      <c r="H132" s="7">
        <v>50</v>
      </c>
      <c r="I132" s="7">
        <v>58</v>
      </c>
      <c r="J132" s="7">
        <v>66</v>
      </c>
      <c r="K132" s="7">
        <v>81</v>
      </c>
      <c r="L132" s="8">
        <v>64</v>
      </c>
      <c r="M132" s="7">
        <v>61</v>
      </c>
      <c r="N132" s="7">
        <v>58</v>
      </c>
      <c r="O132" s="7">
        <v>54</v>
      </c>
      <c r="P132" s="7">
        <v>51</v>
      </c>
      <c r="Q132" s="8">
        <v>64</v>
      </c>
      <c r="R132" s="7">
        <v>74</v>
      </c>
      <c r="S132" s="7">
        <v>80</v>
      </c>
      <c r="T132" s="7">
        <v>78</v>
      </c>
      <c r="U132" s="7">
        <v>73</v>
      </c>
      <c r="V132" s="8">
        <v>73</v>
      </c>
      <c r="W132" s="7">
        <v>60</v>
      </c>
      <c r="X132" s="7">
        <v>71</v>
      </c>
      <c r="Y132" s="7">
        <v>83</v>
      </c>
      <c r="Z132" s="7">
        <v>92</v>
      </c>
      <c r="AA132" s="8">
        <v>91</v>
      </c>
      <c r="AB132" s="7">
        <v>91</v>
      </c>
      <c r="AC132" s="7">
        <v>87</v>
      </c>
      <c r="AD132" s="7">
        <v>71</v>
      </c>
      <c r="AE132" s="7">
        <v>63</v>
      </c>
      <c r="AF132" s="858"/>
      <c r="AG132" s="9">
        <f t="shared" si="502"/>
        <v>2119</v>
      </c>
      <c r="AH132" s="10">
        <f t="shared" si="407"/>
        <v>70.63333333333334</v>
      </c>
      <c r="AI132" s="11">
        <f t="shared" si="408"/>
        <v>92</v>
      </c>
      <c r="AJ132" s="12">
        <f t="shared" si="409"/>
        <v>50</v>
      </c>
      <c r="AK132" s="5">
        <v>2009</v>
      </c>
      <c r="AL132" s="13" t="str">
        <f t="shared" si="563"/>
        <v/>
      </c>
      <c r="AM132" s="13" t="str">
        <f t="shared" si="564"/>
        <v/>
      </c>
      <c r="AN132" s="13" t="str">
        <f t="shared" si="565"/>
        <v/>
      </c>
      <c r="AO132" s="13" t="str">
        <f t="shared" si="566"/>
        <v/>
      </c>
      <c r="AP132" s="13" t="str">
        <f t="shared" si="567"/>
        <v/>
      </c>
      <c r="AQ132" s="13" t="str">
        <f t="shared" si="568"/>
        <v/>
      </c>
      <c r="AR132" s="13" t="str">
        <f t="shared" si="569"/>
        <v/>
      </c>
      <c r="AS132" s="13" t="str">
        <f t="shared" si="570"/>
        <v/>
      </c>
      <c r="AT132" s="13" t="str">
        <f t="shared" si="571"/>
        <v/>
      </c>
      <c r="AU132" s="13" t="str">
        <f t="shared" si="572"/>
        <v/>
      </c>
      <c r="AV132" s="13" t="str">
        <f t="shared" si="573"/>
        <v/>
      </c>
      <c r="AW132" s="13" t="str">
        <f t="shared" si="574"/>
        <v/>
      </c>
      <c r="AX132" s="13" t="str">
        <f t="shared" si="575"/>
        <v/>
      </c>
      <c r="AY132" s="13" t="str">
        <f t="shared" si="576"/>
        <v/>
      </c>
      <c r="AZ132" s="13" t="str">
        <f t="shared" si="577"/>
        <v/>
      </c>
      <c r="BA132" s="13" t="str">
        <f t="shared" si="578"/>
        <v/>
      </c>
      <c r="BB132" s="13" t="str">
        <f t="shared" si="579"/>
        <v/>
      </c>
      <c r="BC132" s="13" t="str">
        <f t="shared" si="580"/>
        <v/>
      </c>
      <c r="BD132" s="13" t="str">
        <f t="shared" si="581"/>
        <v/>
      </c>
      <c r="BE132" s="13" t="str">
        <f t="shared" si="582"/>
        <v/>
      </c>
      <c r="BF132" s="13" t="str">
        <f t="shared" si="583"/>
        <v/>
      </c>
      <c r="BG132" s="13" t="str">
        <f t="shared" si="584"/>
        <v/>
      </c>
      <c r="BH132" s="13" t="str">
        <f t="shared" si="585"/>
        <v/>
      </c>
      <c r="BI132" s="13" t="str">
        <f t="shared" si="586"/>
        <v/>
      </c>
      <c r="BJ132" s="13">
        <f t="shared" si="587"/>
        <v>1</v>
      </c>
      <c r="BK132" s="13">
        <f t="shared" si="588"/>
        <v>1</v>
      </c>
      <c r="BL132" s="13">
        <f t="shared" si="589"/>
        <v>1</v>
      </c>
      <c r="BM132" s="13" t="str">
        <f t="shared" si="590"/>
        <v/>
      </c>
      <c r="BN132" s="13" t="str">
        <f t="shared" si="591"/>
        <v/>
      </c>
      <c r="BO132" s="13" t="str">
        <f t="shared" si="592"/>
        <v/>
      </c>
      <c r="BP132" s="985"/>
      <c r="BQ132" s="13">
        <f t="shared" si="593"/>
        <v>3</v>
      </c>
      <c r="BR132" s="5">
        <v>2009</v>
      </c>
      <c r="BS132" s="11" t="str">
        <f t="shared" si="442"/>
        <v/>
      </c>
      <c r="BT132" s="11" t="str">
        <f t="shared" si="443"/>
        <v/>
      </c>
      <c r="BU132" s="11" t="str">
        <f t="shared" si="444"/>
        <v/>
      </c>
      <c r="BV132" s="11" t="str">
        <f t="shared" si="445"/>
        <v/>
      </c>
      <c r="BW132" s="11" t="str">
        <f t="shared" si="446"/>
        <v/>
      </c>
      <c r="BX132" s="11" t="str">
        <f t="shared" si="447"/>
        <v/>
      </c>
      <c r="BY132" s="11" t="str">
        <f t="shared" si="448"/>
        <v/>
      </c>
      <c r="BZ132" s="11" t="str">
        <f t="shared" si="449"/>
        <v/>
      </c>
      <c r="CA132" s="11" t="str">
        <f t="shared" si="450"/>
        <v/>
      </c>
      <c r="CB132" s="11" t="str">
        <f t="shared" si="451"/>
        <v/>
      </c>
      <c r="CC132" s="11" t="str">
        <f t="shared" si="452"/>
        <v/>
      </c>
      <c r="CD132" s="11" t="str">
        <f t="shared" si="453"/>
        <v/>
      </c>
      <c r="CE132" s="11" t="str">
        <f t="shared" si="454"/>
        <v/>
      </c>
      <c r="CF132" s="11" t="str">
        <f t="shared" si="455"/>
        <v/>
      </c>
      <c r="CG132" s="11" t="str">
        <f t="shared" si="456"/>
        <v/>
      </c>
      <c r="CH132" s="11" t="str">
        <f t="shared" si="457"/>
        <v/>
      </c>
      <c r="CI132" s="11" t="str">
        <f t="shared" si="458"/>
        <v/>
      </c>
      <c r="CJ132" s="11" t="str">
        <f t="shared" si="459"/>
        <v/>
      </c>
      <c r="CK132" s="11" t="str">
        <f t="shared" si="460"/>
        <v/>
      </c>
      <c r="CL132" s="11" t="str">
        <f t="shared" si="461"/>
        <v/>
      </c>
      <c r="CM132" s="11" t="str">
        <f t="shared" si="462"/>
        <v/>
      </c>
      <c r="CN132" s="11" t="str">
        <f t="shared" si="463"/>
        <v/>
      </c>
      <c r="CO132" s="11" t="str">
        <f t="shared" si="464"/>
        <v/>
      </c>
      <c r="CP132" s="11" t="str">
        <f t="shared" si="465"/>
        <v/>
      </c>
      <c r="CQ132" s="11" t="str">
        <f t="shared" si="466"/>
        <v/>
      </c>
      <c r="CR132" s="11" t="str">
        <f t="shared" si="467"/>
        <v/>
      </c>
      <c r="CS132" s="11" t="str">
        <f t="shared" si="468"/>
        <v/>
      </c>
      <c r="CT132" s="11" t="str">
        <f t="shared" si="469"/>
        <v/>
      </c>
      <c r="CU132" s="11" t="str">
        <f t="shared" si="470"/>
        <v/>
      </c>
      <c r="CV132" s="11" t="str">
        <f t="shared" si="471"/>
        <v/>
      </c>
      <c r="CW132" s="5">
        <v>2009</v>
      </c>
      <c r="CX132" s="13" t="str">
        <f t="shared" si="503"/>
        <v/>
      </c>
      <c r="CY132" s="13" t="str">
        <f t="shared" si="504"/>
        <v/>
      </c>
      <c r="CZ132" s="13">
        <f t="shared" si="505"/>
        <v>1</v>
      </c>
      <c r="DA132" s="13">
        <f t="shared" si="506"/>
        <v>1</v>
      </c>
      <c r="DB132" s="13">
        <f t="shared" si="507"/>
        <v>1</v>
      </c>
      <c r="DC132" s="13" t="str">
        <f t="shared" si="508"/>
        <v/>
      </c>
      <c r="DD132" s="13" t="str">
        <f t="shared" si="509"/>
        <v/>
      </c>
      <c r="DE132" s="13" t="str">
        <f t="shared" si="510"/>
        <v/>
      </c>
      <c r="DF132" s="13" t="str">
        <f t="shared" si="511"/>
        <v/>
      </c>
      <c r="DG132" s="13">
        <f t="shared" si="512"/>
        <v>1</v>
      </c>
      <c r="DH132" s="13" t="str">
        <f t="shared" si="513"/>
        <v/>
      </c>
      <c r="DI132" s="13" t="str">
        <f t="shared" si="514"/>
        <v/>
      </c>
      <c r="DJ132" s="13" t="str">
        <f t="shared" si="515"/>
        <v/>
      </c>
      <c r="DK132" s="13" t="str">
        <f t="shared" si="516"/>
        <v/>
      </c>
      <c r="DL132" s="13" t="str">
        <f t="shared" si="517"/>
        <v/>
      </c>
      <c r="DM132" s="13" t="str">
        <f t="shared" si="518"/>
        <v/>
      </c>
      <c r="DN132" s="13">
        <f t="shared" si="519"/>
        <v>1</v>
      </c>
      <c r="DO132" s="13">
        <f t="shared" si="520"/>
        <v>1</v>
      </c>
      <c r="DP132" s="13">
        <f t="shared" si="521"/>
        <v>1</v>
      </c>
      <c r="DQ132" s="13">
        <f t="shared" si="522"/>
        <v>1</v>
      </c>
      <c r="DR132" s="13">
        <f t="shared" si="523"/>
        <v>1</v>
      </c>
      <c r="DS132" s="13" t="str">
        <f t="shared" si="524"/>
        <v/>
      </c>
      <c r="DT132" s="13">
        <f t="shared" si="525"/>
        <v>1</v>
      </c>
      <c r="DU132" s="13">
        <f t="shared" si="526"/>
        <v>1</v>
      </c>
      <c r="DV132" s="13">
        <f t="shared" si="527"/>
        <v>1</v>
      </c>
      <c r="DW132" s="13">
        <f t="shared" si="528"/>
        <v>1</v>
      </c>
      <c r="DX132" s="13">
        <f t="shared" si="529"/>
        <v>1</v>
      </c>
      <c r="DY132" s="13">
        <f t="shared" si="530"/>
        <v>1</v>
      </c>
      <c r="DZ132" s="13">
        <f t="shared" si="531"/>
        <v>1</v>
      </c>
      <c r="EA132" s="13" t="str">
        <f t="shared" si="532"/>
        <v/>
      </c>
      <c r="EB132" s="752">
        <f t="shared" si="441"/>
        <v>16</v>
      </c>
      <c r="EC132" s="5">
        <v>2009</v>
      </c>
      <c r="ED132" s="11" t="str">
        <f t="shared" si="533"/>
        <v/>
      </c>
      <c r="EE132" s="11" t="str">
        <f t="shared" si="534"/>
        <v/>
      </c>
      <c r="EF132" s="11" t="str">
        <f t="shared" si="535"/>
        <v/>
      </c>
      <c r="EG132" s="11" t="str">
        <f t="shared" si="536"/>
        <v/>
      </c>
      <c r="EH132" s="11" t="str">
        <f t="shared" si="537"/>
        <v/>
      </c>
      <c r="EI132" s="11" t="str">
        <f t="shared" si="538"/>
        <v/>
      </c>
      <c r="EJ132" s="11" t="str">
        <f t="shared" si="539"/>
        <v/>
      </c>
      <c r="EK132" s="11" t="str">
        <f t="shared" si="540"/>
        <v/>
      </c>
      <c r="EL132" s="11" t="str">
        <f t="shared" si="541"/>
        <v/>
      </c>
      <c r="EM132" s="11" t="str">
        <f t="shared" si="542"/>
        <v/>
      </c>
      <c r="EN132" s="11" t="str">
        <f t="shared" si="543"/>
        <v/>
      </c>
      <c r="EO132" s="11" t="str">
        <f t="shared" si="544"/>
        <v/>
      </c>
      <c r="EP132" s="11" t="str">
        <f t="shared" si="545"/>
        <v/>
      </c>
      <c r="EQ132" s="11" t="str">
        <f t="shared" si="546"/>
        <v/>
      </c>
      <c r="ER132" s="11" t="str">
        <f t="shared" si="547"/>
        <v/>
      </c>
      <c r="ES132" s="11" t="str">
        <f t="shared" si="548"/>
        <v/>
      </c>
      <c r="ET132" s="11" t="str">
        <f t="shared" si="549"/>
        <v/>
      </c>
      <c r="EU132" s="11" t="str">
        <f t="shared" si="550"/>
        <v/>
      </c>
      <c r="EV132" s="11" t="str">
        <f t="shared" si="551"/>
        <v/>
      </c>
      <c r="EW132" s="11" t="str">
        <f t="shared" si="552"/>
        <v/>
      </c>
      <c r="EX132" s="11" t="str">
        <f t="shared" si="553"/>
        <v/>
      </c>
      <c r="EY132" s="11" t="str">
        <f t="shared" si="554"/>
        <v/>
      </c>
      <c r="EZ132" s="11" t="str">
        <f t="shared" si="555"/>
        <v/>
      </c>
      <c r="FA132" s="11" t="str">
        <f t="shared" si="556"/>
        <v/>
      </c>
      <c r="FB132" s="11" t="str">
        <f t="shared" si="557"/>
        <v/>
      </c>
      <c r="FC132" s="11" t="str">
        <f t="shared" si="558"/>
        <v/>
      </c>
      <c r="FD132" s="11" t="str">
        <f t="shared" si="559"/>
        <v/>
      </c>
      <c r="FE132" s="11" t="str">
        <f t="shared" si="560"/>
        <v/>
      </c>
      <c r="FF132" s="11" t="str">
        <f t="shared" si="561"/>
        <v/>
      </c>
      <c r="FG132" s="11" t="str">
        <f t="shared" si="562"/>
        <v/>
      </c>
      <c r="FH132" s="37">
        <v>2009</v>
      </c>
    </row>
    <row r="133" spans="1:164">
      <c r="A133" s="739">
        <v>2010</v>
      </c>
      <c r="B133" s="7">
        <v>80</v>
      </c>
      <c r="C133" s="7">
        <v>81</v>
      </c>
      <c r="D133" s="7">
        <v>82</v>
      </c>
      <c r="E133" s="7">
        <v>81</v>
      </c>
      <c r="F133" s="7">
        <v>89</v>
      </c>
      <c r="G133" s="8">
        <v>93</v>
      </c>
      <c r="H133" s="7">
        <v>93</v>
      </c>
      <c r="I133" s="7">
        <v>85</v>
      </c>
      <c r="J133" s="7">
        <v>66</v>
      </c>
      <c r="K133" s="7">
        <v>69</v>
      </c>
      <c r="L133" s="8">
        <v>78</v>
      </c>
      <c r="M133" s="7">
        <v>76</v>
      </c>
      <c r="N133" s="7">
        <v>72</v>
      </c>
      <c r="O133" s="7">
        <v>63</v>
      </c>
      <c r="P133" s="7">
        <v>76</v>
      </c>
      <c r="Q133" s="8">
        <v>88</v>
      </c>
      <c r="R133" s="7">
        <v>75</v>
      </c>
      <c r="S133" s="7">
        <v>64</v>
      </c>
      <c r="T133" s="7">
        <v>68</v>
      </c>
      <c r="U133" s="7">
        <v>72</v>
      </c>
      <c r="V133" s="8">
        <v>60</v>
      </c>
      <c r="W133" s="7">
        <v>75</v>
      </c>
      <c r="X133" s="7">
        <v>78</v>
      </c>
      <c r="Y133" s="7">
        <v>64</v>
      </c>
      <c r="Z133" s="7">
        <v>81</v>
      </c>
      <c r="AA133" s="8">
        <v>77</v>
      </c>
      <c r="AB133" s="7">
        <v>70</v>
      </c>
      <c r="AC133" s="7">
        <v>64</v>
      </c>
      <c r="AD133" s="7">
        <v>74</v>
      </c>
      <c r="AE133" s="7">
        <v>85</v>
      </c>
      <c r="AF133" s="858"/>
      <c r="AG133" s="9">
        <f t="shared" si="502"/>
        <v>2279</v>
      </c>
      <c r="AH133" s="10">
        <f t="shared" si="407"/>
        <v>75.966666666666669</v>
      </c>
      <c r="AI133" s="11">
        <f t="shared" si="408"/>
        <v>93</v>
      </c>
      <c r="AJ133" s="12">
        <f t="shared" si="409"/>
        <v>60</v>
      </c>
      <c r="AK133" s="5">
        <v>2010</v>
      </c>
      <c r="AL133" s="13" t="str">
        <f t="shared" si="563"/>
        <v/>
      </c>
      <c r="AM133" s="13" t="str">
        <f t="shared" si="564"/>
        <v/>
      </c>
      <c r="AN133" s="13" t="str">
        <f t="shared" si="565"/>
        <v/>
      </c>
      <c r="AO133" s="13" t="str">
        <f t="shared" si="566"/>
        <v/>
      </c>
      <c r="AP133" s="13" t="str">
        <f t="shared" si="567"/>
        <v/>
      </c>
      <c r="AQ133" s="13">
        <f t="shared" si="568"/>
        <v>1</v>
      </c>
      <c r="AR133" s="13">
        <f t="shared" si="569"/>
        <v>1</v>
      </c>
      <c r="AS133" s="13" t="str">
        <f t="shared" si="570"/>
        <v/>
      </c>
      <c r="AT133" s="13" t="str">
        <f t="shared" si="571"/>
        <v/>
      </c>
      <c r="AU133" s="13" t="str">
        <f t="shared" si="572"/>
        <v/>
      </c>
      <c r="AV133" s="13" t="str">
        <f t="shared" si="573"/>
        <v/>
      </c>
      <c r="AW133" s="13" t="str">
        <f t="shared" si="574"/>
        <v/>
      </c>
      <c r="AX133" s="13" t="str">
        <f t="shared" si="575"/>
        <v/>
      </c>
      <c r="AY133" s="13" t="str">
        <f t="shared" si="576"/>
        <v/>
      </c>
      <c r="AZ133" s="13" t="str">
        <f t="shared" si="577"/>
        <v/>
      </c>
      <c r="BA133" s="13" t="str">
        <f t="shared" si="578"/>
        <v/>
      </c>
      <c r="BB133" s="13" t="str">
        <f t="shared" si="579"/>
        <v/>
      </c>
      <c r="BC133" s="13" t="str">
        <f t="shared" si="580"/>
        <v/>
      </c>
      <c r="BD133" s="13" t="str">
        <f t="shared" si="581"/>
        <v/>
      </c>
      <c r="BE133" s="13" t="str">
        <f t="shared" si="582"/>
        <v/>
      </c>
      <c r="BF133" s="13" t="str">
        <f t="shared" si="583"/>
        <v/>
      </c>
      <c r="BG133" s="13" t="str">
        <f t="shared" si="584"/>
        <v/>
      </c>
      <c r="BH133" s="13" t="str">
        <f t="shared" si="585"/>
        <v/>
      </c>
      <c r="BI133" s="13" t="str">
        <f t="shared" si="586"/>
        <v/>
      </c>
      <c r="BJ133" s="13" t="str">
        <f t="shared" si="587"/>
        <v/>
      </c>
      <c r="BK133" s="13" t="str">
        <f t="shared" si="588"/>
        <v/>
      </c>
      <c r="BL133" s="13" t="str">
        <f t="shared" si="589"/>
        <v/>
      </c>
      <c r="BM133" s="13" t="str">
        <f t="shared" si="590"/>
        <v/>
      </c>
      <c r="BN133" s="13" t="str">
        <f t="shared" si="591"/>
        <v/>
      </c>
      <c r="BO133" s="13" t="str">
        <f t="shared" si="592"/>
        <v/>
      </c>
      <c r="BP133" s="985"/>
      <c r="BQ133" s="13">
        <f t="shared" si="593"/>
        <v>2</v>
      </c>
      <c r="BR133" s="5">
        <v>2010</v>
      </c>
      <c r="BS133" s="11" t="str">
        <f t="shared" si="442"/>
        <v/>
      </c>
      <c r="BT133" s="11" t="str">
        <f t="shared" si="443"/>
        <v/>
      </c>
      <c r="BU133" s="11" t="str">
        <f t="shared" si="444"/>
        <v/>
      </c>
      <c r="BV133" s="11" t="str">
        <f t="shared" si="445"/>
        <v/>
      </c>
      <c r="BW133" s="11">
        <f t="shared" si="446"/>
        <v>2010</v>
      </c>
      <c r="BX133" s="11">
        <f t="shared" si="447"/>
        <v>2010</v>
      </c>
      <c r="BY133" s="11" t="str">
        <f t="shared" si="448"/>
        <v/>
      </c>
      <c r="BZ133" s="11" t="str">
        <f t="shared" si="449"/>
        <v/>
      </c>
      <c r="CA133" s="11" t="str">
        <f t="shared" si="450"/>
        <v/>
      </c>
      <c r="CB133" s="11" t="str">
        <f t="shared" si="451"/>
        <v/>
      </c>
      <c r="CC133" s="11" t="str">
        <f t="shared" si="452"/>
        <v/>
      </c>
      <c r="CD133" s="11" t="str">
        <f t="shared" si="453"/>
        <v/>
      </c>
      <c r="CE133" s="11" t="str">
        <f t="shared" si="454"/>
        <v/>
      </c>
      <c r="CF133" s="11" t="str">
        <f t="shared" si="455"/>
        <v/>
      </c>
      <c r="CG133" s="11" t="str">
        <f t="shared" si="456"/>
        <v/>
      </c>
      <c r="CH133" s="11" t="str">
        <f t="shared" si="457"/>
        <v/>
      </c>
      <c r="CI133" s="11" t="str">
        <f t="shared" si="458"/>
        <v/>
      </c>
      <c r="CJ133" s="11" t="str">
        <f t="shared" si="459"/>
        <v/>
      </c>
      <c r="CK133" s="11" t="str">
        <f t="shared" si="460"/>
        <v/>
      </c>
      <c r="CL133" s="11" t="str">
        <f t="shared" si="461"/>
        <v/>
      </c>
      <c r="CM133" s="11" t="str">
        <f t="shared" si="462"/>
        <v/>
      </c>
      <c r="CN133" s="11" t="str">
        <f t="shared" si="463"/>
        <v/>
      </c>
      <c r="CO133" s="11" t="str">
        <f t="shared" si="464"/>
        <v/>
      </c>
      <c r="CP133" s="11" t="str">
        <f t="shared" si="465"/>
        <v/>
      </c>
      <c r="CQ133" s="11" t="str">
        <f t="shared" si="466"/>
        <v/>
      </c>
      <c r="CR133" s="11" t="str">
        <f t="shared" si="467"/>
        <v/>
      </c>
      <c r="CS133" s="11" t="str">
        <f t="shared" si="468"/>
        <v/>
      </c>
      <c r="CT133" s="11" t="str">
        <f t="shared" si="469"/>
        <v/>
      </c>
      <c r="CU133" s="11" t="str">
        <f t="shared" si="470"/>
        <v/>
      </c>
      <c r="CV133" s="11" t="str">
        <f t="shared" si="471"/>
        <v/>
      </c>
      <c r="CW133" s="5">
        <v>2010</v>
      </c>
      <c r="CX133" s="13">
        <f t="shared" si="503"/>
        <v>1</v>
      </c>
      <c r="CY133" s="13">
        <f t="shared" si="504"/>
        <v>1</v>
      </c>
      <c r="CZ133" s="13">
        <f t="shared" si="505"/>
        <v>1</v>
      </c>
      <c r="DA133" s="13">
        <f t="shared" si="506"/>
        <v>1</v>
      </c>
      <c r="DB133" s="13">
        <f t="shared" si="507"/>
        <v>1</v>
      </c>
      <c r="DC133" s="13">
        <f t="shared" si="508"/>
        <v>1</v>
      </c>
      <c r="DD133" s="13">
        <f t="shared" si="509"/>
        <v>1</v>
      </c>
      <c r="DE133" s="13">
        <f t="shared" si="510"/>
        <v>1</v>
      </c>
      <c r="DF133" s="13" t="str">
        <f t="shared" si="511"/>
        <v/>
      </c>
      <c r="DG133" s="13" t="str">
        <f t="shared" si="512"/>
        <v/>
      </c>
      <c r="DH133" s="13">
        <f t="shared" si="513"/>
        <v>1</v>
      </c>
      <c r="DI133" s="13">
        <f t="shared" si="514"/>
        <v>1</v>
      </c>
      <c r="DJ133" s="13">
        <f t="shared" si="515"/>
        <v>1</v>
      </c>
      <c r="DK133" s="13" t="str">
        <f t="shared" si="516"/>
        <v/>
      </c>
      <c r="DL133" s="13">
        <f t="shared" si="517"/>
        <v>1</v>
      </c>
      <c r="DM133" s="13">
        <f t="shared" si="518"/>
        <v>1</v>
      </c>
      <c r="DN133" s="13">
        <f t="shared" si="519"/>
        <v>1</v>
      </c>
      <c r="DO133" s="13" t="str">
        <f t="shared" si="520"/>
        <v/>
      </c>
      <c r="DP133" s="13" t="str">
        <f t="shared" si="521"/>
        <v/>
      </c>
      <c r="DQ133" s="13">
        <f t="shared" si="522"/>
        <v>1</v>
      </c>
      <c r="DR133" s="13" t="str">
        <f t="shared" si="523"/>
        <v/>
      </c>
      <c r="DS133" s="13">
        <f t="shared" si="524"/>
        <v>1</v>
      </c>
      <c r="DT133" s="13">
        <f t="shared" si="525"/>
        <v>1</v>
      </c>
      <c r="DU133" s="13" t="str">
        <f t="shared" si="526"/>
        <v/>
      </c>
      <c r="DV133" s="13">
        <f t="shared" si="527"/>
        <v>1</v>
      </c>
      <c r="DW133" s="13">
        <f t="shared" si="528"/>
        <v>1</v>
      </c>
      <c r="DX133" s="13">
        <f t="shared" si="529"/>
        <v>1</v>
      </c>
      <c r="DY133" s="13" t="str">
        <f t="shared" si="530"/>
        <v/>
      </c>
      <c r="DZ133" s="13">
        <f t="shared" si="531"/>
        <v>1</v>
      </c>
      <c r="EA133" s="13">
        <f t="shared" si="532"/>
        <v>1</v>
      </c>
      <c r="EB133" s="752">
        <f t="shared" si="441"/>
        <v>22</v>
      </c>
      <c r="EC133" s="5">
        <v>2010</v>
      </c>
      <c r="ED133" s="11" t="str">
        <f t="shared" si="533"/>
        <v/>
      </c>
      <c r="EE133" s="11" t="str">
        <f t="shared" si="534"/>
        <v/>
      </c>
      <c r="EF133" s="11" t="str">
        <f t="shared" si="535"/>
        <v/>
      </c>
      <c r="EG133" s="11" t="str">
        <f t="shared" si="536"/>
        <v/>
      </c>
      <c r="EH133" s="11" t="str">
        <f t="shared" si="537"/>
        <v/>
      </c>
      <c r="EI133" s="11" t="str">
        <f t="shared" si="538"/>
        <v/>
      </c>
      <c r="EJ133" s="11" t="str">
        <f t="shared" si="539"/>
        <v/>
      </c>
      <c r="EK133" s="11" t="str">
        <f t="shared" si="540"/>
        <v/>
      </c>
      <c r="EL133" s="11" t="str">
        <f t="shared" si="541"/>
        <v/>
      </c>
      <c r="EM133" s="11" t="str">
        <f t="shared" si="542"/>
        <v/>
      </c>
      <c r="EN133" s="11" t="str">
        <f t="shared" si="543"/>
        <v/>
      </c>
      <c r="EO133" s="11" t="str">
        <f t="shared" si="544"/>
        <v/>
      </c>
      <c r="EP133" s="11" t="str">
        <f t="shared" si="545"/>
        <v/>
      </c>
      <c r="EQ133" s="11" t="str">
        <f t="shared" si="546"/>
        <v/>
      </c>
      <c r="ER133" s="11" t="str">
        <f t="shared" si="547"/>
        <v/>
      </c>
      <c r="ES133" s="11" t="str">
        <f t="shared" si="548"/>
        <v/>
      </c>
      <c r="ET133" s="11" t="str">
        <f t="shared" si="549"/>
        <v/>
      </c>
      <c r="EU133" s="11" t="str">
        <f t="shared" si="550"/>
        <v/>
      </c>
      <c r="EV133" s="11" t="str">
        <f t="shared" si="551"/>
        <v/>
      </c>
      <c r="EW133" s="11" t="str">
        <f t="shared" si="552"/>
        <v/>
      </c>
      <c r="EX133" s="11" t="str">
        <f t="shared" si="553"/>
        <v/>
      </c>
      <c r="EY133" s="11" t="str">
        <f t="shared" si="554"/>
        <v/>
      </c>
      <c r="EZ133" s="11" t="str">
        <f t="shared" si="555"/>
        <v/>
      </c>
      <c r="FA133" s="11" t="str">
        <f t="shared" si="556"/>
        <v/>
      </c>
      <c r="FB133" s="11" t="str">
        <f t="shared" si="557"/>
        <v/>
      </c>
      <c r="FC133" s="11" t="str">
        <f t="shared" si="558"/>
        <v/>
      </c>
      <c r="FD133" s="11" t="str">
        <f t="shared" si="559"/>
        <v/>
      </c>
      <c r="FE133" s="11" t="str">
        <f t="shared" si="560"/>
        <v/>
      </c>
      <c r="FF133" s="11" t="str">
        <f t="shared" si="561"/>
        <v/>
      </c>
      <c r="FG133" s="11" t="str">
        <f t="shared" si="562"/>
        <v/>
      </c>
      <c r="FH133" s="37">
        <v>2010</v>
      </c>
    </row>
    <row r="134" spans="1:164">
      <c r="A134" s="5">
        <v>2011</v>
      </c>
      <c r="B134" s="7">
        <v>52</v>
      </c>
      <c r="C134" s="7">
        <v>59</v>
      </c>
      <c r="D134" s="7">
        <v>65</v>
      </c>
      <c r="E134" s="7">
        <v>87</v>
      </c>
      <c r="F134" s="7">
        <v>72</v>
      </c>
      <c r="G134" s="8">
        <v>67</v>
      </c>
      <c r="H134" s="7">
        <v>80</v>
      </c>
      <c r="I134" s="7">
        <v>57</v>
      </c>
      <c r="J134" s="7">
        <v>57</v>
      </c>
      <c r="K134" s="7">
        <v>72</v>
      </c>
      <c r="L134" s="8">
        <v>84</v>
      </c>
      <c r="M134" s="7">
        <v>79</v>
      </c>
      <c r="N134" s="7">
        <v>66</v>
      </c>
      <c r="O134" s="7">
        <v>73</v>
      </c>
      <c r="P134" s="7">
        <v>71</v>
      </c>
      <c r="Q134" s="8">
        <v>69</v>
      </c>
      <c r="R134" s="7">
        <v>70</v>
      </c>
      <c r="S134" s="7">
        <v>81</v>
      </c>
      <c r="T134" s="7">
        <v>83</v>
      </c>
      <c r="U134" s="7">
        <v>86</v>
      </c>
      <c r="V134" s="8">
        <v>70</v>
      </c>
      <c r="W134" s="7">
        <v>55</v>
      </c>
      <c r="X134" s="7">
        <v>79</v>
      </c>
      <c r="Y134" s="7">
        <v>88</v>
      </c>
      <c r="Z134" s="7">
        <v>88</v>
      </c>
      <c r="AA134" s="138">
        <v>87</v>
      </c>
      <c r="AB134" s="7">
        <v>84</v>
      </c>
      <c r="AC134" s="7">
        <v>82</v>
      </c>
      <c r="AD134" s="7">
        <v>74</v>
      </c>
      <c r="AE134" s="7">
        <v>71</v>
      </c>
      <c r="AF134" s="858"/>
      <c r="AG134" s="9">
        <f t="shared" ref="AG134" si="594">SUM(B134:AE134)</f>
        <v>2208</v>
      </c>
      <c r="AH134" s="10">
        <f t="shared" ref="AH134" si="595">AVERAGE(B134:AE134)</f>
        <v>73.599999999999994</v>
      </c>
      <c r="AI134" s="11">
        <f t="shared" ref="AI134" si="596">MAX(B134:AE134)</f>
        <v>88</v>
      </c>
      <c r="AJ134" s="12">
        <f t="shared" ref="AJ134" si="597">MIN(B134:AE134)</f>
        <v>52</v>
      </c>
      <c r="AK134" s="5">
        <v>2011</v>
      </c>
      <c r="AL134" s="13" t="str">
        <f t="shared" si="563"/>
        <v/>
      </c>
      <c r="AM134" s="13" t="str">
        <f t="shared" si="564"/>
        <v/>
      </c>
      <c r="AN134" s="13" t="str">
        <f t="shared" si="565"/>
        <v/>
      </c>
      <c r="AO134" s="13" t="str">
        <f t="shared" si="566"/>
        <v/>
      </c>
      <c r="AP134" s="13" t="str">
        <f t="shared" si="567"/>
        <v/>
      </c>
      <c r="AQ134" s="13" t="str">
        <f t="shared" si="568"/>
        <v/>
      </c>
      <c r="AR134" s="13" t="str">
        <f t="shared" si="569"/>
        <v/>
      </c>
      <c r="AS134" s="13" t="str">
        <f t="shared" si="570"/>
        <v/>
      </c>
      <c r="AT134" s="13" t="str">
        <f t="shared" si="571"/>
        <v/>
      </c>
      <c r="AU134" s="13" t="str">
        <f t="shared" si="572"/>
        <v/>
      </c>
      <c r="AV134" s="13" t="str">
        <f t="shared" si="573"/>
        <v/>
      </c>
      <c r="AW134" s="13" t="str">
        <f t="shared" si="574"/>
        <v/>
      </c>
      <c r="AX134" s="13" t="str">
        <f t="shared" si="575"/>
        <v/>
      </c>
      <c r="AY134" s="13" t="str">
        <f t="shared" si="576"/>
        <v/>
      </c>
      <c r="AZ134" s="13" t="str">
        <f t="shared" si="577"/>
        <v/>
      </c>
      <c r="BA134" s="13" t="str">
        <f t="shared" si="578"/>
        <v/>
      </c>
      <c r="BB134" s="13" t="str">
        <f t="shared" si="579"/>
        <v/>
      </c>
      <c r="BC134" s="13" t="str">
        <f t="shared" si="580"/>
        <v/>
      </c>
      <c r="BD134" s="13" t="str">
        <f t="shared" si="581"/>
        <v/>
      </c>
      <c r="BE134" s="13" t="str">
        <f t="shared" si="582"/>
        <v/>
      </c>
      <c r="BF134" s="13" t="str">
        <f t="shared" si="583"/>
        <v/>
      </c>
      <c r="BG134" s="13" t="str">
        <f t="shared" si="584"/>
        <v/>
      </c>
      <c r="BH134" s="13" t="str">
        <f t="shared" si="585"/>
        <v/>
      </c>
      <c r="BI134" s="13" t="str">
        <f t="shared" si="586"/>
        <v/>
      </c>
      <c r="BJ134" s="13" t="str">
        <f t="shared" si="587"/>
        <v/>
      </c>
      <c r="BK134" s="13" t="str">
        <f t="shared" si="588"/>
        <v/>
      </c>
      <c r="BL134" s="13" t="str">
        <f t="shared" si="589"/>
        <v/>
      </c>
      <c r="BM134" s="13" t="str">
        <f t="shared" si="590"/>
        <v/>
      </c>
      <c r="BN134" s="13" t="str">
        <f t="shared" si="591"/>
        <v/>
      </c>
      <c r="BO134" s="13" t="str">
        <f t="shared" si="592"/>
        <v/>
      </c>
      <c r="BP134" s="985"/>
      <c r="BQ134" s="13">
        <f t="shared" si="593"/>
        <v>0</v>
      </c>
      <c r="BR134" s="5">
        <v>2011</v>
      </c>
      <c r="BS134" s="11" t="str">
        <f t="shared" ref="BS134:BS153" si="598">IF(B134= B$156,$A134,"")</f>
        <v/>
      </c>
      <c r="BT134" s="11" t="str">
        <f t="shared" ref="BT134:BT153" si="599">IF(C134= C$156,$A134,"")</f>
        <v/>
      </c>
      <c r="BU134" s="11" t="str">
        <f t="shared" ref="BU134:BU153" si="600">IF(D134= D$156,$A134,"")</f>
        <v/>
      </c>
      <c r="BV134" s="11">
        <f t="shared" ref="BV134:BV153" si="601">IF(E134= E$156,$A134,"")</f>
        <v>2011</v>
      </c>
      <c r="BW134" s="11" t="str">
        <f t="shared" ref="BW134:BW153" si="602">IF(F134= F$156,$A134,"")</f>
        <v/>
      </c>
      <c r="BX134" s="11" t="str">
        <f t="shared" ref="BX134:BX153" si="603">IF(G134= G$156,$A134,"")</f>
        <v/>
      </c>
      <c r="BY134" s="11" t="str">
        <f t="shared" ref="BY134:BY153" si="604">IF(H134= H$156,$A134,"")</f>
        <v/>
      </c>
      <c r="BZ134" s="11" t="str">
        <f t="shared" ref="BZ134:BZ153" si="605">IF(I134= I$156,$A134,"")</f>
        <v/>
      </c>
      <c r="CA134" s="11" t="str">
        <f t="shared" ref="CA134:CA153" si="606">IF(J134= J$156,$A134,"")</f>
        <v/>
      </c>
      <c r="CB134" s="11" t="str">
        <f t="shared" ref="CB134:CB153" si="607">IF(K134= K$156,$A134,"")</f>
        <v/>
      </c>
      <c r="CC134" s="11" t="str">
        <f t="shared" ref="CC134:CC153" si="608">IF(L134= L$156,$A134,"")</f>
        <v/>
      </c>
      <c r="CD134" s="11" t="str">
        <f t="shared" ref="CD134:CD153" si="609">IF(M134= M$156,$A134,"")</f>
        <v/>
      </c>
      <c r="CE134" s="11" t="str">
        <f t="shared" ref="CE134:CE153" si="610">IF(N134= N$156,$A134,"")</f>
        <v/>
      </c>
      <c r="CF134" s="11" t="str">
        <f t="shared" ref="CF134:CF153" si="611">IF(O134= O$156,$A134,"")</f>
        <v/>
      </c>
      <c r="CG134" s="11" t="str">
        <f t="shared" ref="CG134:CG153" si="612">IF(P134= P$156,$A134,"")</f>
        <v/>
      </c>
      <c r="CH134" s="11" t="str">
        <f t="shared" ref="CH134:CH153" si="613">IF(Q134= Q$156,$A134,"")</f>
        <v/>
      </c>
      <c r="CI134" s="11" t="str">
        <f t="shared" ref="CI134:CI153" si="614">IF(R134= R$156,$A134,"")</f>
        <v/>
      </c>
      <c r="CJ134" s="11" t="str">
        <f t="shared" ref="CJ134:CJ153" si="615">IF(S134= S$156,$A134,"")</f>
        <v/>
      </c>
      <c r="CK134" s="11" t="str">
        <f t="shared" ref="CK134:CK153" si="616">IF(T134= T$156,$A134,"")</f>
        <v/>
      </c>
      <c r="CL134" s="11" t="str">
        <f t="shared" ref="CL134:CL153" si="617">IF(U134= U$156,$A134,"")</f>
        <v/>
      </c>
      <c r="CM134" s="11" t="str">
        <f t="shared" ref="CM134:CM153" si="618">IF(V134= V$156,$A134,"")</f>
        <v/>
      </c>
      <c r="CN134" s="11" t="str">
        <f t="shared" ref="CN134:CN153" si="619">IF(W134= W$156,$A134,"")</f>
        <v/>
      </c>
      <c r="CO134" s="11" t="str">
        <f t="shared" ref="CO134:CO153" si="620">IF(X134= X$156,$A134,"")</f>
        <v/>
      </c>
      <c r="CP134" s="11" t="str">
        <f t="shared" ref="CP134:CP153" si="621">IF(Y134= Y$156,$A134,"")</f>
        <v/>
      </c>
      <c r="CQ134" s="11" t="str">
        <f t="shared" ref="CQ134:CQ153" si="622">IF(Z134= Z$156,$A134,"")</f>
        <v/>
      </c>
      <c r="CR134" s="11" t="str">
        <f t="shared" ref="CR134:CR153" si="623">IF(AA134= AA$156,$A134,"")</f>
        <v/>
      </c>
      <c r="CS134" s="11" t="str">
        <f t="shared" ref="CS134:CS153" si="624">IF(AB134= AB$156,$A134,"")</f>
        <v/>
      </c>
      <c r="CT134" s="11" t="str">
        <f t="shared" ref="CT134:CT153" si="625">IF(AC134= AC$156,$A134,"")</f>
        <v/>
      </c>
      <c r="CU134" s="11" t="str">
        <f t="shared" ref="CU134:CU153" si="626">IF(AD134= AD$156,$A134,"")</f>
        <v/>
      </c>
      <c r="CV134" s="11" t="str">
        <f t="shared" ref="CV134:CV153" si="627">IF(AE134= AE$156,$A134,"")</f>
        <v/>
      </c>
      <c r="CW134" s="5">
        <v>2011</v>
      </c>
      <c r="CX134" s="13" t="str">
        <f t="shared" ref="CX134:CX153" si="628">IF(B134&gt;=70,1,"")</f>
        <v/>
      </c>
      <c r="CY134" s="13" t="str">
        <f t="shared" ref="CY134:CY153" si="629">IF(C134&gt;=70,1,"")</f>
        <v/>
      </c>
      <c r="CZ134" s="13" t="str">
        <f t="shared" ref="CZ134:CZ153" si="630">IF(D134&gt;=70,1,"")</f>
        <v/>
      </c>
      <c r="DA134" s="13">
        <f t="shared" ref="DA134:DA153" si="631">IF(E134&gt;=70,1,"")</f>
        <v>1</v>
      </c>
      <c r="DB134" s="13">
        <f t="shared" ref="DB134:DB153" si="632">IF(F134&gt;=70,1,"")</f>
        <v>1</v>
      </c>
      <c r="DC134" s="13" t="str">
        <f t="shared" ref="DC134:DC153" si="633">IF(G134&gt;=70,1,"")</f>
        <v/>
      </c>
      <c r="DD134" s="13">
        <f t="shared" ref="DD134:DD153" si="634">IF(H134&gt;=70,1,"")</f>
        <v>1</v>
      </c>
      <c r="DE134" s="13" t="str">
        <f t="shared" ref="DE134:DE153" si="635">IF(I134&gt;=70,1,"")</f>
        <v/>
      </c>
      <c r="DF134" s="13" t="str">
        <f t="shared" ref="DF134:DF153" si="636">IF(J134&gt;=70,1,"")</f>
        <v/>
      </c>
      <c r="DG134" s="13">
        <f t="shared" ref="DG134:DG153" si="637">IF(K134&gt;=70,1,"")</f>
        <v>1</v>
      </c>
      <c r="DH134" s="13">
        <f t="shared" ref="DH134:DH153" si="638">IF(L134&gt;=70,1,"")</f>
        <v>1</v>
      </c>
      <c r="DI134" s="13">
        <f t="shared" ref="DI134:DI153" si="639">IF(M134&gt;=70,1,"")</f>
        <v>1</v>
      </c>
      <c r="DJ134" s="13" t="str">
        <f t="shared" ref="DJ134:DJ153" si="640">IF(N134&gt;=70,1,"")</f>
        <v/>
      </c>
      <c r="DK134" s="13">
        <f t="shared" ref="DK134:DK153" si="641">IF(O134&gt;=70,1,"")</f>
        <v>1</v>
      </c>
      <c r="DL134" s="13">
        <f t="shared" ref="DL134:DL153" si="642">IF(P134&gt;=70,1,"")</f>
        <v>1</v>
      </c>
      <c r="DM134" s="13" t="str">
        <f t="shared" ref="DM134:DM153" si="643">IF(Q134&gt;=70,1,"")</f>
        <v/>
      </c>
      <c r="DN134" s="13">
        <f t="shared" ref="DN134:DN153" si="644">IF(R134&gt;=70,1,"")</f>
        <v>1</v>
      </c>
      <c r="DO134" s="13">
        <f t="shared" ref="DO134:DO153" si="645">IF(S134&gt;=70,1,"")</f>
        <v>1</v>
      </c>
      <c r="DP134" s="13">
        <f t="shared" ref="DP134:DP153" si="646">IF(T134&gt;=70,1,"")</f>
        <v>1</v>
      </c>
      <c r="DQ134" s="13">
        <f t="shared" ref="DQ134:DQ153" si="647">IF(U134&gt;=70,1,"")</f>
        <v>1</v>
      </c>
      <c r="DR134" s="13">
        <f t="shared" ref="DR134:DR153" si="648">IF(V134&gt;=70,1,"")</f>
        <v>1</v>
      </c>
      <c r="DS134" s="13" t="str">
        <f t="shared" ref="DS134:DS153" si="649">IF(W134&gt;=70,1,"")</f>
        <v/>
      </c>
      <c r="DT134" s="13">
        <f t="shared" ref="DT134:DT153" si="650">IF(X134&gt;=70,1,"")</f>
        <v>1</v>
      </c>
      <c r="DU134" s="13">
        <f t="shared" ref="DU134:DU153" si="651">IF(Y134&gt;=70,1,"")</f>
        <v>1</v>
      </c>
      <c r="DV134" s="13">
        <f t="shared" ref="DV134:DV153" si="652">IF(Z134&gt;=70,1,"")</f>
        <v>1</v>
      </c>
      <c r="DW134" s="13">
        <f t="shared" ref="DW134:DW153" si="653">IF(AA134&gt;=70,1,"")</f>
        <v>1</v>
      </c>
      <c r="DX134" s="13">
        <f t="shared" ref="DX134:DX153" si="654">IF(AB134&gt;=70,1,"")</f>
        <v>1</v>
      </c>
      <c r="DY134" s="13">
        <f t="shared" ref="DY134:DY153" si="655">IF(AC134&gt;=70,1,"")</f>
        <v>1</v>
      </c>
      <c r="DZ134" s="13">
        <f t="shared" ref="DZ134:DZ153" si="656">IF(AD134&gt;=70,1,"")</f>
        <v>1</v>
      </c>
      <c r="EA134" s="13">
        <f t="shared" ref="EA134:EA153" si="657">IF(AE134&gt;=70,1,"")</f>
        <v>1</v>
      </c>
      <c r="EB134" s="752">
        <f t="shared" ref="EB134:EB153" si="658">SUM(CX134:EA134)</f>
        <v>21</v>
      </c>
      <c r="EC134" s="5">
        <v>2011</v>
      </c>
      <c r="ED134" s="11" t="str">
        <f t="shared" si="533"/>
        <v/>
      </c>
      <c r="EE134" s="11" t="str">
        <f t="shared" si="534"/>
        <v/>
      </c>
      <c r="EF134" s="11" t="str">
        <f t="shared" si="535"/>
        <v/>
      </c>
      <c r="EG134" s="11" t="str">
        <f t="shared" si="536"/>
        <v/>
      </c>
      <c r="EH134" s="11" t="str">
        <f t="shared" si="537"/>
        <v/>
      </c>
      <c r="EI134" s="11" t="str">
        <f t="shared" si="538"/>
        <v/>
      </c>
      <c r="EJ134" s="11" t="str">
        <f t="shared" si="539"/>
        <v/>
      </c>
      <c r="EK134" s="11" t="str">
        <f t="shared" si="540"/>
        <v/>
      </c>
      <c r="EL134" s="11" t="str">
        <f t="shared" si="541"/>
        <v/>
      </c>
      <c r="EM134" s="11" t="str">
        <f t="shared" si="542"/>
        <v/>
      </c>
      <c r="EN134" s="11" t="str">
        <f t="shared" si="543"/>
        <v/>
      </c>
      <c r="EO134" s="11" t="str">
        <f t="shared" si="544"/>
        <v/>
      </c>
      <c r="EP134" s="11" t="str">
        <f t="shared" si="545"/>
        <v/>
      </c>
      <c r="EQ134" s="11" t="str">
        <f t="shared" si="546"/>
        <v/>
      </c>
      <c r="ER134" s="11" t="str">
        <f t="shared" si="547"/>
        <v/>
      </c>
      <c r="ES134" s="11" t="str">
        <f t="shared" si="548"/>
        <v/>
      </c>
      <c r="ET134" s="11" t="str">
        <f t="shared" si="549"/>
        <v/>
      </c>
      <c r="EU134" s="11" t="str">
        <f t="shared" si="550"/>
        <v/>
      </c>
      <c r="EV134" s="11" t="str">
        <f t="shared" si="551"/>
        <v/>
      </c>
      <c r="EW134" s="11" t="str">
        <f t="shared" si="552"/>
        <v/>
      </c>
      <c r="EX134" s="11" t="str">
        <f t="shared" si="553"/>
        <v/>
      </c>
      <c r="EY134" s="11" t="str">
        <f t="shared" si="554"/>
        <v/>
      </c>
      <c r="EZ134" s="11" t="str">
        <f t="shared" si="555"/>
        <v/>
      </c>
      <c r="FA134" s="11" t="str">
        <f t="shared" si="556"/>
        <v/>
      </c>
      <c r="FB134" s="11" t="str">
        <f t="shared" si="557"/>
        <v/>
      </c>
      <c r="FC134" s="11" t="str">
        <f t="shared" si="558"/>
        <v/>
      </c>
      <c r="FD134" s="11" t="str">
        <f t="shared" si="559"/>
        <v/>
      </c>
      <c r="FE134" s="11" t="str">
        <f t="shared" si="560"/>
        <v/>
      </c>
      <c r="FF134" s="11" t="str">
        <f t="shared" si="561"/>
        <v/>
      </c>
      <c r="FG134" s="11" t="str">
        <f t="shared" si="562"/>
        <v/>
      </c>
      <c r="FH134" s="37">
        <v>2011</v>
      </c>
    </row>
    <row r="135" spans="1:164">
      <c r="A135" s="5">
        <v>2012</v>
      </c>
      <c r="B135" s="7">
        <v>67</v>
      </c>
      <c r="C135" s="7">
        <v>66</v>
      </c>
      <c r="D135" s="7">
        <v>76</v>
      </c>
      <c r="E135" s="7">
        <v>86</v>
      </c>
      <c r="F135" s="7">
        <v>66</v>
      </c>
      <c r="G135" s="8">
        <v>62</v>
      </c>
      <c r="H135" s="7">
        <v>67</v>
      </c>
      <c r="I135" s="7">
        <v>75</v>
      </c>
      <c r="J135" s="7">
        <v>74</v>
      </c>
      <c r="K135" s="7">
        <v>74</v>
      </c>
      <c r="L135" s="8">
        <v>55</v>
      </c>
      <c r="M135" s="7">
        <v>64</v>
      </c>
      <c r="N135" s="7">
        <v>68</v>
      </c>
      <c r="O135" s="7">
        <v>78</v>
      </c>
      <c r="P135" s="7">
        <v>87</v>
      </c>
      <c r="Q135" s="8">
        <v>90</v>
      </c>
      <c r="R135" s="7">
        <v>82</v>
      </c>
      <c r="S135" s="7">
        <v>62</v>
      </c>
      <c r="T135" s="7">
        <v>72</v>
      </c>
      <c r="U135" s="7">
        <v>75</v>
      </c>
      <c r="V135" s="8">
        <v>82</v>
      </c>
      <c r="W135" s="7">
        <v>58</v>
      </c>
      <c r="X135" s="7">
        <v>52</v>
      </c>
      <c r="Y135" s="7">
        <v>64</v>
      </c>
      <c r="Z135" s="7">
        <v>72</v>
      </c>
      <c r="AA135" s="8">
        <v>67</v>
      </c>
      <c r="AB135" s="7">
        <v>73</v>
      </c>
      <c r="AC135" s="7">
        <v>59</v>
      </c>
      <c r="AD135" s="7">
        <v>65</v>
      </c>
      <c r="AE135" s="7">
        <v>70</v>
      </c>
      <c r="AF135" s="858"/>
      <c r="AG135" s="9">
        <f t="shared" ref="AG135:AG137" si="659">SUM(B135:AE135)</f>
        <v>2108</v>
      </c>
      <c r="AH135" s="10">
        <f t="shared" ref="AH135:AH137" si="660">AVERAGE(B135:AE135)</f>
        <v>70.266666666666666</v>
      </c>
      <c r="AI135" s="11">
        <f t="shared" ref="AI135:AI136" si="661">MAX(B135:AE135)</f>
        <v>90</v>
      </c>
      <c r="AJ135" s="12">
        <f t="shared" ref="AJ135:AJ136" si="662">MIN(B135:AE135)</f>
        <v>52</v>
      </c>
      <c r="AK135" s="5">
        <v>2012</v>
      </c>
      <c r="AL135" s="13" t="str">
        <f t="shared" si="563"/>
        <v/>
      </c>
      <c r="AM135" s="13" t="str">
        <f t="shared" si="564"/>
        <v/>
      </c>
      <c r="AN135" s="13" t="str">
        <f t="shared" si="565"/>
        <v/>
      </c>
      <c r="AO135" s="13" t="str">
        <f t="shared" si="566"/>
        <v/>
      </c>
      <c r="AP135" s="13" t="str">
        <f t="shared" si="567"/>
        <v/>
      </c>
      <c r="AQ135" s="13" t="str">
        <f t="shared" si="568"/>
        <v/>
      </c>
      <c r="AR135" s="13" t="str">
        <f t="shared" si="569"/>
        <v/>
      </c>
      <c r="AS135" s="13" t="str">
        <f t="shared" si="570"/>
        <v/>
      </c>
      <c r="AT135" s="13" t="str">
        <f t="shared" si="571"/>
        <v/>
      </c>
      <c r="AU135" s="13" t="str">
        <f t="shared" si="572"/>
        <v/>
      </c>
      <c r="AV135" s="13" t="str">
        <f t="shared" si="573"/>
        <v/>
      </c>
      <c r="AW135" s="13" t="str">
        <f t="shared" si="574"/>
        <v/>
      </c>
      <c r="AX135" s="13" t="str">
        <f t="shared" si="575"/>
        <v/>
      </c>
      <c r="AY135" s="13" t="str">
        <f t="shared" si="576"/>
        <v/>
      </c>
      <c r="AZ135" s="13" t="str">
        <f t="shared" si="577"/>
        <v/>
      </c>
      <c r="BA135" s="13">
        <f t="shared" si="578"/>
        <v>1</v>
      </c>
      <c r="BB135" s="13" t="str">
        <f t="shared" si="579"/>
        <v/>
      </c>
      <c r="BC135" s="13" t="str">
        <f t="shared" si="580"/>
        <v/>
      </c>
      <c r="BD135" s="13" t="str">
        <f t="shared" si="581"/>
        <v/>
      </c>
      <c r="BE135" s="13" t="str">
        <f t="shared" si="582"/>
        <v/>
      </c>
      <c r="BF135" s="13" t="str">
        <f t="shared" si="583"/>
        <v/>
      </c>
      <c r="BG135" s="13" t="str">
        <f t="shared" si="584"/>
        <v/>
      </c>
      <c r="BH135" s="13" t="str">
        <f t="shared" si="585"/>
        <v/>
      </c>
      <c r="BI135" s="13" t="str">
        <f t="shared" si="586"/>
        <v/>
      </c>
      <c r="BJ135" s="13" t="str">
        <f t="shared" si="587"/>
        <v/>
      </c>
      <c r="BK135" s="13" t="str">
        <f t="shared" si="588"/>
        <v/>
      </c>
      <c r="BL135" s="13" t="str">
        <f t="shared" si="589"/>
        <v/>
      </c>
      <c r="BM135" s="13" t="str">
        <f t="shared" si="590"/>
        <v/>
      </c>
      <c r="BN135" s="13" t="str">
        <f t="shared" si="591"/>
        <v/>
      </c>
      <c r="BO135" s="13" t="str">
        <f t="shared" si="592"/>
        <v/>
      </c>
      <c r="BP135" s="985"/>
      <c r="BQ135" s="13">
        <f t="shared" si="593"/>
        <v>1</v>
      </c>
      <c r="BR135" s="5">
        <v>2012</v>
      </c>
      <c r="BS135" s="11" t="str">
        <f t="shared" si="598"/>
        <v/>
      </c>
      <c r="BT135" s="11" t="str">
        <f t="shared" si="599"/>
        <v/>
      </c>
      <c r="BU135" s="11" t="str">
        <f t="shared" si="600"/>
        <v/>
      </c>
      <c r="BV135" s="11" t="str">
        <f t="shared" si="601"/>
        <v/>
      </c>
      <c r="BW135" s="11" t="str">
        <f t="shared" si="602"/>
        <v/>
      </c>
      <c r="BX135" s="11" t="str">
        <f t="shared" si="603"/>
        <v/>
      </c>
      <c r="BY135" s="11" t="str">
        <f t="shared" si="604"/>
        <v/>
      </c>
      <c r="BZ135" s="11" t="str">
        <f t="shared" si="605"/>
        <v/>
      </c>
      <c r="CA135" s="11" t="str">
        <f t="shared" si="606"/>
        <v/>
      </c>
      <c r="CB135" s="11" t="str">
        <f t="shared" si="607"/>
        <v/>
      </c>
      <c r="CC135" s="11" t="str">
        <f t="shared" si="608"/>
        <v/>
      </c>
      <c r="CD135" s="11" t="str">
        <f t="shared" si="609"/>
        <v/>
      </c>
      <c r="CE135" s="11" t="str">
        <f t="shared" si="610"/>
        <v/>
      </c>
      <c r="CF135" s="11" t="str">
        <f t="shared" si="611"/>
        <v/>
      </c>
      <c r="CG135" s="11" t="str">
        <f t="shared" si="612"/>
        <v/>
      </c>
      <c r="CH135" s="11" t="str">
        <f t="shared" si="613"/>
        <v/>
      </c>
      <c r="CI135" s="11" t="str">
        <f t="shared" si="614"/>
        <v/>
      </c>
      <c r="CJ135" s="11" t="str">
        <f t="shared" si="615"/>
        <v/>
      </c>
      <c r="CK135" s="11" t="str">
        <f t="shared" si="616"/>
        <v/>
      </c>
      <c r="CL135" s="11" t="str">
        <f t="shared" si="617"/>
        <v/>
      </c>
      <c r="CM135" s="11" t="str">
        <f t="shared" si="618"/>
        <v/>
      </c>
      <c r="CN135" s="11" t="str">
        <f t="shared" si="619"/>
        <v/>
      </c>
      <c r="CO135" s="11" t="str">
        <f t="shared" si="620"/>
        <v/>
      </c>
      <c r="CP135" s="11" t="str">
        <f t="shared" si="621"/>
        <v/>
      </c>
      <c r="CQ135" s="11" t="str">
        <f t="shared" si="622"/>
        <v/>
      </c>
      <c r="CR135" s="11" t="str">
        <f t="shared" si="623"/>
        <v/>
      </c>
      <c r="CS135" s="11" t="str">
        <f t="shared" si="624"/>
        <v/>
      </c>
      <c r="CT135" s="11" t="str">
        <f t="shared" si="625"/>
        <v/>
      </c>
      <c r="CU135" s="11" t="str">
        <f t="shared" si="626"/>
        <v/>
      </c>
      <c r="CV135" s="11" t="str">
        <f t="shared" si="627"/>
        <v/>
      </c>
      <c r="CW135" s="5">
        <v>2012</v>
      </c>
      <c r="CX135" s="13" t="str">
        <f t="shared" si="628"/>
        <v/>
      </c>
      <c r="CY135" s="13" t="str">
        <f t="shared" si="629"/>
        <v/>
      </c>
      <c r="CZ135" s="13">
        <f t="shared" si="630"/>
        <v>1</v>
      </c>
      <c r="DA135" s="13">
        <f t="shared" si="631"/>
        <v>1</v>
      </c>
      <c r="DB135" s="13" t="str">
        <f t="shared" si="632"/>
        <v/>
      </c>
      <c r="DC135" s="13" t="str">
        <f t="shared" si="633"/>
        <v/>
      </c>
      <c r="DD135" s="13" t="str">
        <f t="shared" si="634"/>
        <v/>
      </c>
      <c r="DE135" s="13">
        <f t="shared" si="635"/>
        <v>1</v>
      </c>
      <c r="DF135" s="13">
        <f t="shared" si="636"/>
        <v>1</v>
      </c>
      <c r="DG135" s="13">
        <f t="shared" si="637"/>
        <v>1</v>
      </c>
      <c r="DH135" s="13" t="str">
        <f t="shared" si="638"/>
        <v/>
      </c>
      <c r="DI135" s="13" t="str">
        <f t="shared" si="639"/>
        <v/>
      </c>
      <c r="DJ135" s="13" t="str">
        <f t="shared" si="640"/>
        <v/>
      </c>
      <c r="DK135" s="13">
        <f t="shared" si="641"/>
        <v>1</v>
      </c>
      <c r="DL135" s="13">
        <f t="shared" si="642"/>
        <v>1</v>
      </c>
      <c r="DM135" s="13">
        <f t="shared" si="643"/>
        <v>1</v>
      </c>
      <c r="DN135" s="13">
        <f t="shared" si="644"/>
        <v>1</v>
      </c>
      <c r="DO135" s="13" t="str">
        <f t="shared" si="645"/>
        <v/>
      </c>
      <c r="DP135" s="13">
        <f t="shared" si="646"/>
        <v>1</v>
      </c>
      <c r="DQ135" s="13">
        <f t="shared" si="647"/>
        <v>1</v>
      </c>
      <c r="DR135" s="13">
        <f t="shared" si="648"/>
        <v>1</v>
      </c>
      <c r="DS135" s="13" t="str">
        <f t="shared" si="649"/>
        <v/>
      </c>
      <c r="DT135" s="13" t="str">
        <f t="shared" si="650"/>
        <v/>
      </c>
      <c r="DU135" s="13" t="str">
        <f t="shared" si="651"/>
        <v/>
      </c>
      <c r="DV135" s="13">
        <f t="shared" si="652"/>
        <v>1</v>
      </c>
      <c r="DW135" s="13" t="str">
        <f t="shared" si="653"/>
        <v/>
      </c>
      <c r="DX135" s="13">
        <f t="shared" si="654"/>
        <v>1</v>
      </c>
      <c r="DY135" s="13" t="str">
        <f t="shared" si="655"/>
        <v/>
      </c>
      <c r="DZ135" s="13" t="str">
        <f t="shared" si="656"/>
        <v/>
      </c>
      <c r="EA135" s="13">
        <f t="shared" si="657"/>
        <v>1</v>
      </c>
      <c r="EB135" s="752">
        <f t="shared" si="658"/>
        <v>15</v>
      </c>
      <c r="EC135" s="5">
        <v>2012</v>
      </c>
      <c r="ED135" s="11" t="str">
        <f t="shared" si="533"/>
        <v/>
      </c>
      <c r="EE135" s="11" t="str">
        <f t="shared" si="534"/>
        <v/>
      </c>
      <c r="EF135" s="11" t="str">
        <f t="shared" si="535"/>
        <v/>
      </c>
      <c r="EG135" s="11" t="str">
        <f t="shared" si="536"/>
        <v/>
      </c>
      <c r="EH135" s="11" t="str">
        <f t="shared" si="537"/>
        <v/>
      </c>
      <c r="EI135" s="11" t="str">
        <f t="shared" si="538"/>
        <v/>
      </c>
      <c r="EJ135" s="11" t="str">
        <f t="shared" si="539"/>
        <v/>
      </c>
      <c r="EK135" s="11" t="str">
        <f t="shared" si="540"/>
        <v/>
      </c>
      <c r="EL135" s="11" t="str">
        <f t="shared" si="541"/>
        <v/>
      </c>
      <c r="EM135" s="11" t="str">
        <f t="shared" si="542"/>
        <v/>
      </c>
      <c r="EN135" s="11" t="str">
        <f t="shared" si="543"/>
        <v/>
      </c>
      <c r="EO135" s="11" t="str">
        <f t="shared" si="544"/>
        <v/>
      </c>
      <c r="EP135" s="11" t="str">
        <f t="shared" si="545"/>
        <v/>
      </c>
      <c r="EQ135" s="11" t="str">
        <f t="shared" si="546"/>
        <v/>
      </c>
      <c r="ER135" s="11" t="str">
        <f t="shared" si="547"/>
        <v/>
      </c>
      <c r="ES135" s="11" t="str">
        <f t="shared" si="548"/>
        <v/>
      </c>
      <c r="ET135" s="11" t="str">
        <f t="shared" si="549"/>
        <v/>
      </c>
      <c r="EU135" s="11" t="str">
        <f t="shared" si="550"/>
        <v/>
      </c>
      <c r="EV135" s="11" t="str">
        <f t="shared" si="551"/>
        <v/>
      </c>
      <c r="EW135" s="11" t="str">
        <f t="shared" si="552"/>
        <v/>
      </c>
      <c r="EX135" s="11" t="str">
        <f t="shared" si="553"/>
        <v/>
      </c>
      <c r="EY135" s="11" t="str">
        <f t="shared" si="554"/>
        <v/>
      </c>
      <c r="EZ135" s="11" t="str">
        <f t="shared" si="555"/>
        <v/>
      </c>
      <c r="FA135" s="11" t="str">
        <f t="shared" si="556"/>
        <v/>
      </c>
      <c r="FB135" s="11" t="str">
        <f t="shared" si="557"/>
        <v/>
      </c>
      <c r="FC135" s="11" t="str">
        <f t="shared" si="558"/>
        <v/>
      </c>
      <c r="FD135" s="11" t="str">
        <f t="shared" si="559"/>
        <v/>
      </c>
      <c r="FE135" s="11" t="str">
        <f t="shared" si="560"/>
        <v/>
      </c>
      <c r="FF135" s="11" t="str">
        <f t="shared" si="561"/>
        <v/>
      </c>
      <c r="FG135" s="11" t="str">
        <f t="shared" si="562"/>
        <v/>
      </c>
      <c r="FH135" s="37">
        <v>2012</v>
      </c>
    </row>
    <row r="136" spans="1:164">
      <c r="A136" s="5">
        <v>2013</v>
      </c>
      <c r="B136" s="7">
        <v>73</v>
      </c>
      <c r="C136" s="7">
        <v>57</v>
      </c>
      <c r="D136" s="7">
        <v>58</v>
      </c>
      <c r="E136" s="7">
        <v>51</v>
      </c>
      <c r="F136" s="7">
        <v>65</v>
      </c>
      <c r="G136" s="8">
        <v>60</v>
      </c>
      <c r="H136" s="7">
        <v>73</v>
      </c>
      <c r="I136" s="7">
        <v>81</v>
      </c>
      <c r="J136" s="7">
        <v>87</v>
      </c>
      <c r="K136" s="7">
        <v>91</v>
      </c>
      <c r="L136" s="8">
        <v>86</v>
      </c>
      <c r="M136" s="7">
        <v>84</v>
      </c>
      <c r="N136" s="7">
        <v>74</v>
      </c>
      <c r="O136" s="7">
        <v>77</v>
      </c>
      <c r="P136" s="7">
        <v>67</v>
      </c>
      <c r="Q136" s="8">
        <v>76</v>
      </c>
      <c r="R136" s="7">
        <v>82</v>
      </c>
      <c r="S136" s="7">
        <v>81</v>
      </c>
      <c r="T136" s="7">
        <v>83</v>
      </c>
      <c r="U136" s="7">
        <v>65</v>
      </c>
      <c r="V136" s="8">
        <v>59</v>
      </c>
      <c r="W136" s="7">
        <v>59</v>
      </c>
      <c r="X136" s="7">
        <v>62</v>
      </c>
      <c r="Y136" s="7">
        <v>79</v>
      </c>
      <c r="Z136" s="7">
        <v>68</v>
      </c>
      <c r="AA136" s="8">
        <v>71</v>
      </c>
      <c r="AB136" s="7">
        <v>72</v>
      </c>
      <c r="AC136" s="7">
        <v>66</v>
      </c>
      <c r="AD136" s="7">
        <v>66</v>
      </c>
      <c r="AE136" s="7">
        <v>68</v>
      </c>
      <c r="AF136" s="856"/>
      <c r="AG136" s="9">
        <f t="shared" si="659"/>
        <v>2141</v>
      </c>
      <c r="AH136" s="10">
        <f t="shared" si="660"/>
        <v>71.36666666666666</v>
      </c>
      <c r="AI136" s="11">
        <f t="shared" si="661"/>
        <v>91</v>
      </c>
      <c r="AJ136" s="12">
        <f t="shared" si="662"/>
        <v>51</v>
      </c>
      <c r="AK136" s="5">
        <v>2013</v>
      </c>
      <c r="AL136" s="13" t="str">
        <f t="shared" si="563"/>
        <v/>
      </c>
      <c r="AM136" s="13" t="str">
        <f t="shared" si="564"/>
        <v/>
      </c>
      <c r="AN136" s="13" t="str">
        <f t="shared" si="565"/>
        <v/>
      </c>
      <c r="AO136" s="13" t="str">
        <f t="shared" si="566"/>
        <v/>
      </c>
      <c r="AP136" s="13" t="str">
        <f t="shared" si="567"/>
        <v/>
      </c>
      <c r="AQ136" s="13" t="str">
        <f t="shared" si="568"/>
        <v/>
      </c>
      <c r="AR136" s="13" t="str">
        <f t="shared" si="569"/>
        <v/>
      </c>
      <c r="AS136" s="13" t="str">
        <f t="shared" si="570"/>
        <v/>
      </c>
      <c r="AT136" s="13" t="str">
        <f t="shared" si="571"/>
        <v/>
      </c>
      <c r="AU136" s="13">
        <f t="shared" si="572"/>
        <v>1</v>
      </c>
      <c r="AV136" s="13" t="str">
        <f t="shared" si="573"/>
        <v/>
      </c>
      <c r="AW136" s="13" t="str">
        <f t="shared" si="574"/>
        <v/>
      </c>
      <c r="AX136" s="13" t="str">
        <f t="shared" si="575"/>
        <v/>
      </c>
      <c r="AY136" s="13" t="str">
        <f t="shared" si="576"/>
        <v/>
      </c>
      <c r="AZ136" s="13" t="str">
        <f t="shared" si="577"/>
        <v/>
      </c>
      <c r="BA136" s="13" t="str">
        <f t="shared" si="578"/>
        <v/>
      </c>
      <c r="BB136" s="13" t="str">
        <f t="shared" si="579"/>
        <v/>
      </c>
      <c r="BC136" s="13" t="str">
        <f t="shared" si="580"/>
        <v/>
      </c>
      <c r="BD136" s="13" t="str">
        <f t="shared" si="581"/>
        <v/>
      </c>
      <c r="BE136" s="13" t="str">
        <f t="shared" si="582"/>
        <v/>
      </c>
      <c r="BF136" s="13" t="str">
        <f t="shared" si="583"/>
        <v/>
      </c>
      <c r="BG136" s="13" t="str">
        <f t="shared" si="584"/>
        <v/>
      </c>
      <c r="BH136" s="13" t="str">
        <f t="shared" si="585"/>
        <v/>
      </c>
      <c r="BI136" s="13" t="str">
        <f t="shared" si="586"/>
        <v/>
      </c>
      <c r="BJ136" s="13" t="str">
        <f t="shared" si="587"/>
        <v/>
      </c>
      <c r="BK136" s="13" t="str">
        <f t="shared" si="588"/>
        <v/>
      </c>
      <c r="BL136" s="13" t="str">
        <f t="shared" si="589"/>
        <v/>
      </c>
      <c r="BM136" s="13" t="str">
        <f t="shared" si="590"/>
        <v/>
      </c>
      <c r="BN136" s="13" t="str">
        <f t="shared" si="591"/>
        <v/>
      </c>
      <c r="BO136" s="13" t="str">
        <f t="shared" si="592"/>
        <v/>
      </c>
      <c r="BP136" s="985"/>
      <c r="BQ136" s="13">
        <f t="shared" si="593"/>
        <v>1</v>
      </c>
      <c r="BR136" s="5">
        <v>2013</v>
      </c>
      <c r="BS136" s="11" t="str">
        <f t="shared" si="598"/>
        <v/>
      </c>
      <c r="BT136" s="11" t="str">
        <f t="shared" si="599"/>
        <v/>
      </c>
      <c r="BU136" s="11" t="str">
        <f t="shared" si="600"/>
        <v/>
      </c>
      <c r="BV136" s="11" t="str">
        <f t="shared" si="601"/>
        <v/>
      </c>
      <c r="BW136" s="11" t="str">
        <f t="shared" si="602"/>
        <v/>
      </c>
      <c r="BX136" s="11" t="str">
        <f t="shared" si="603"/>
        <v/>
      </c>
      <c r="BY136" s="11" t="str">
        <f t="shared" si="604"/>
        <v/>
      </c>
      <c r="BZ136" s="11" t="str">
        <f t="shared" si="605"/>
        <v/>
      </c>
      <c r="CA136" s="11" t="str">
        <f t="shared" si="606"/>
        <v/>
      </c>
      <c r="CB136" s="11">
        <f t="shared" si="607"/>
        <v>2013</v>
      </c>
      <c r="CC136" s="11" t="str">
        <f t="shared" si="608"/>
        <v/>
      </c>
      <c r="CD136" s="11" t="str">
        <f t="shared" si="609"/>
        <v/>
      </c>
      <c r="CE136" s="11" t="str">
        <f t="shared" si="610"/>
        <v/>
      </c>
      <c r="CF136" s="11" t="str">
        <f t="shared" si="611"/>
        <v/>
      </c>
      <c r="CG136" s="11" t="str">
        <f t="shared" si="612"/>
        <v/>
      </c>
      <c r="CH136" s="11" t="str">
        <f t="shared" si="613"/>
        <v/>
      </c>
      <c r="CI136" s="11" t="str">
        <f t="shared" si="614"/>
        <v/>
      </c>
      <c r="CJ136" s="11" t="str">
        <f t="shared" si="615"/>
        <v/>
      </c>
      <c r="CK136" s="11" t="str">
        <f t="shared" si="616"/>
        <v/>
      </c>
      <c r="CL136" s="11" t="str">
        <f t="shared" si="617"/>
        <v/>
      </c>
      <c r="CM136" s="11" t="str">
        <f t="shared" si="618"/>
        <v/>
      </c>
      <c r="CN136" s="11" t="str">
        <f t="shared" si="619"/>
        <v/>
      </c>
      <c r="CO136" s="11" t="str">
        <f t="shared" si="620"/>
        <v/>
      </c>
      <c r="CP136" s="11" t="str">
        <f t="shared" si="621"/>
        <v/>
      </c>
      <c r="CQ136" s="11" t="str">
        <f t="shared" si="622"/>
        <v/>
      </c>
      <c r="CR136" s="11" t="str">
        <f t="shared" si="623"/>
        <v/>
      </c>
      <c r="CS136" s="11" t="str">
        <f t="shared" si="624"/>
        <v/>
      </c>
      <c r="CT136" s="11" t="str">
        <f t="shared" si="625"/>
        <v/>
      </c>
      <c r="CU136" s="11" t="str">
        <f t="shared" si="626"/>
        <v/>
      </c>
      <c r="CV136" s="11" t="str">
        <f t="shared" si="627"/>
        <v/>
      </c>
      <c r="CW136" s="5">
        <v>2013</v>
      </c>
      <c r="CX136" s="13">
        <f t="shared" si="628"/>
        <v>1</v>
      </c>
      <c r="CY136" s="13" t="str">
        <f t="shared" si="629"/>
        <v/>
      </c>
      <c r="CZ136" s="13" t="str">
        <f t="shared" si="630"/>
        <v/>
      </c>
      <c r="DA136" s="13" t="str">
        <f t="shared" si="631"/>
        <v/>
      </c>
      <c r="DB136" s="13" t="str">
        <f t="shared" si="632"/>
        <v/>
      </c>
      <c r="DC136" s="13" t="str">
        <f t="shared" si="633"/>
        <v/>
      </c>
      <c r="DD136" s="13">
        <f t="shared" si="634"/>
        <v>1</v>
      </c>
      <c r="DE136" s="13">
        <f t="shared" si="635"/>
        <v>1</v>
      </c>
      <c r="DF136" s="13">
        <f t="shared" si="636"/>
        <v>1</v>
      </c>
      <c r="DG136" s="13">
        <f t="shared" si="637"/>
        <v>1</v>
      </c>
      <c r="DH136" s="13">
        <f t="shared" si="638"/>
        <v>1</v>
      </c>
      <c r="DI136" s="13">
        <f t="shared" si="639"/>
        <v>1</v>
      </c>
      <c r="DJ136" s="13">
        <f t="shared" si="640"/>
        <v>1</v>
      </c>
      <c r="DK136" s="13">
        <f t="shared" si="641"/>
        <v>1</v>
      </c>
      <c r="DL136" s="13" t="str">
        <f t="shared" si="642"/>
        <v/>
      </c>
      <c r="DM136" s="13">
        <f t="shared" si="643"/>
        <v>1</v>
      </c>
      <c r="DN136" s="13">
        <f t="shared" si="644"/>
        <v>1</v>
      </c>
      <c r="DO136" s="13">
        <f t="shared" si="645"/>
        <v>1</v>
      </c>
      <c r="DP136" s="13">
        <f t="shared" si="646"/>
        <v>1</v>
      </c>
      <c r="DQ136" s="13" t="str">
        <f t="shared" si="647"/>
        <v/>
      </c>
      <c r="DR136" s="13" t="str">
        <f t="shared" si="648"/>
        <v/>
      </c>
      <c r="DS136" s="13" t="str">
        <f t="shared" si="649"/>
        <v/>
      </c>
      <c r="DT136" s="13" t="str">
        <f t="shared" si="650"/>
        <v/>
      </c>
      <c r="DU136" s="13">
        <f t="shared" si="651"/>
        <v>1</v>
      </c>
      <c r="DV136" s="13" t="str">
        <f t="shared" si="652"/>
        <v/>
      </c>
      <c r="DW136" s="13">
        <f t="shared" si="653"/>
        <v>1</v>
      </c>
      <c r="DX136" s="13">
        <f t="shared" si="654"/>
        <v>1</v>
      </c>
      <c r="DY136" s="13" t="str">
        <f t="shared" si="655"/>
        <v/>
      </c>
      <c r="DZ136" s="13" t="str">
        <f t="shared" si="656"/>
        <v/>
      </c>
      <c r="EA136" s="13" t="str">
        <f t="shared" si="657"/>
        <v/>
      </c>
      <c r="EB136" s="752">
        <f t="shared" si="658"/>
        <v>16</v>
      </c>
      <c r="EC136" s="5">
        <v>2013</v>
      </c>
      <c r="ED136" s="11" t="str">
        <f t="shared" si="533"/>
        <v/>
      </c>
      <c r="EE136" s="11" t="str">
        <f t="shared" si="534"/>
        <v/>
      </c>
      <c r="EF136" s="11" t="str">
        <f t="shared" si="535"/>
        <v/>
      </c>
      <c r="EG136" s="11" t="str">
        <f t="shared" si="536"/>
        <v/>
      </c>
      <c r="EH136" s="11" t="str">
        <f t="shared" si="537"/>
        <v/>
      </c>
      <c r="EI136" s="11" t="str">
        <f t="shared" si="538"/>
        <v/>
      </c>
      <c r="EJ136" s="11" t="str">
        <f t="shared" si="539"/>
        <v/>
      </c>
      <c r="EK136" s="11" t="str">
        <f t="shared" si="540"/>
        <v/>
      </c>
      <c r="EL136" s="11" t="str">
        <f t="shared" si="541"/>
        <v/>
      </c>
      <c r="EM136" s="11" t="str">
        <f t="shared" si="542"/>
        <v/>
      </c>
      <c r="EN136" s="11" t="str">
        <f t="shared" si="543"/>
        <v/>
      </c>
      <c r="EO136" s="11" t="str">
        <f t="shared" si="544"/>
        <v/>
      </c>
      <c r="EP136" s="11" t="str">
        <f t="shared" si="545"/>
        <v/>
      </c>
      <c r="EQ136" s="11" t="str">
        <f t="shared" si="546"/>
        <v/>
      </c>
      <c r="ER136" s="11" t="str">
        <f t="shared" si="547"/>
        <v/>
      </c>
      <c r="ES136" s="11" t="str">
        <f t="shared" si="548"/>
        <v/>
      </c>
      <c r="ET136" s="11" t="str">
        <f t="shared" si="549"/>
        <v/>
      </c>
      <c r="EU136" s="11" t="str">
        <f t="shared" si="550"/>
        <v/>
      </c>
      <c r="EV136" s="11" t="str">
        <f t="shared" si="551"/>
        <v/>
      </c>
      <c r="EW136" s="11" t="str">
        <f t="shared" si="552"/>
        <v/>
      </c>
      <c r="EX136" s="11" t="str">
        <f t="shared" si="553"/>
        <v/>
      </c>
      <c r="EY136" s="11" t="str">
        <f t="shared" si="554"/>
        <v/>
      </c>
      <c r="EZ136" s="11" t="str">
        <f t="shared" si="555"/>
        <v/>
      </c>
      <c r="FA136" s="11" t="str">
        <f t="shared" si="556"/>
        <v/>
      </c>
      <c r="FB136" s="11" t="str">
        <f t="shared" si="557"/>
        <v/>
      </c>
      <c r="FC136" s="11" t="str">
        <f t="shared" si="558"/>
        <v/>
      </c>
      <c r="FD136" s="11" t="str">
        <f t="shared" si="559"/>
        <v/>
      </c>
      <c r="FE136" s="11" t="str">
        <f t="shared" si="560"/>
        <v/>
      </c>
      <c r="FF136" s="11" t="str">
        <f t="shared" si="561"/>
        <v/>
      </c>
      <c r="FG136" s="11" t="str">
        <f t="shared" si="562"/>
        <v/>
      </c>
      <c r="FH136" s="37">
        <v>2013</v>
      </c>
    </row>
    <row r="137" spans="1:164">
      <c r="A137" s="5">
        <v>2014</v>
      </c>
      <c r="B137" s="7">
        <v>72</v>
      </c>
      <c r="C137" s="7">
        <v>78</v>
      </c>
      <c r="D137" s="7">
        <v>70</v>
      </c>
      <c r="E137" s="7">
        <v>85</v>
      </c>
      <c r="F137" s="7">
        <v>70</v>
      </c>
      <c r="G137" s="8">
        <v>62</v>
      </c>
      <c r="H137" s="7">
        <v>62</v>
      </c>
      <c r="I137" s="7">
        <v>70</v>
      </c>
      <c r="J137" s="7">
        <v>69</v>
      </c>
      <c r="K137" s="7">
        <v>74</v>
      </c>
      <c r="L137" s="8">
        <v>82</v>
      </c>
      <c r="M137" s="7">
        <v>79</v>
      </c>
      <c r="N137" s="7">
        <v>83</v>
      </c>
      <c r="O137" s="7">
        <v>81</v>
      </c>
      <c r="P137" s="7">
        <v>75</v>
      </c>
      <c r="Q137" s="8">
        <v>53</v>
      </c>
      <c r="R137" s="7">
        <v>60</v>
      </c>
      <c r="S137" s="7">
        <v>55</v>
      </c>
      <c r="T137" s="7">
        <v>66</v>
      </c>
      <c r="U137" s="7">
        <v>67</v>
      </c>
      <c r="V137" s="8">
        <v>74</v>
      </c>
      <c r="W137" s="7">
        <v>84</v>
      </c>
      <c r="X137" s="7">
        <v>68</v>
      </c>
      <c r="Y137" s="7">
        <v>69</v>
      </c>
      <c r="Z137" s="7">
        <v>77</v>
      </c>
      <c r="AA137" s="8">
        <v>80</v>
      </c>
      <c r="AB137" s="7">
        <v>76</v>
      </c>
      <c r="AC137" s="7">
        <v>61</v>
      </c>
      <c r="AD137" s="7">
        <v>63</v>
      </c>
      <c r="AE137" s="7">
        <v>77</v>
      </c>
      <c r="AF137" s="856"/>
      <c r="AG137" s="9">
        <f t="shared" si="659"/>
        <v>2142</v>
      </c>
      <c r="AH137" s="10">
        <f t="shared" si="660"/>
        <v>71.400000000000006</v>
      </c>
      <c r="AI137" s="11">
        <f t="shared" ref="AI137" si="663">MAX(B137:AE137)</f>
        <v>85</v>
      </c>
      <c r="AJ137" s="12">
        <f t="shared" ref="AJ137" si="664">MIN(B137:AE137)</f>
        <v>53</v>
      </c>
      <c r="AK137" s="5">
        <v>2014</v>
      </c>
      <c r="AL137" s="13" t="str">
        <f t="shared" si="563"/>
        <v/>
      </c>
      <c r="AM137" s="13" t="str">
        <f t="shared" si="564"/>
        <v/>
      </c>
      <c r="AN137" s="13" t="str">
        <f t="shared" si="565"/>
        <v/>
      </c>
      <c r="AO137" s="13" t="str">
        <f t="shared" si="566"/>
        <v/>
      </c>
      <c r="AP137" s="13" t="str">
        <f t="shared" si="567"/>
        <v/>
      </c>
      <c r="AQ137" s="13" t="str">
        <f t="shared" si="568"/>
        <v/>
      </c>
      <c r="AR137" s="13" t="str">
        <f t="shared" si="569"/>
        <v/>
      </c>
      <c r="AS137" s="13" t="str">
        <f t="shared" si="570"/>
        <v/>
      </c>
      <c r="AT137" s="13" t="str">
        <f t="shared" si="571"/>
        <v/>
      </c>
      <c r="AU137" s="13" t="str">
        <f t="shared" si="572"/>
        <v/>
      </c>
      <c r="AV137" s="13" t="str">
        <f t="shared" si="573"/>
        <v/>
      </c>
      <c r="AW137" s="13" t="str">
        <f t="shared" si="574"/>
        <v/>
      </c>
      <c r="AX137" s="13" t="str">
        <f t="shared" si="575"/>
        <v/>
      </c>
      <c r="AY137" s="13" t="str">
        <f t="shared" si="576"/>
        <v/>
      </c>
      <c r="AZ137" s="13" t="str">
        <f t="shared" si="577"/>
        <v/>
      </c>
      <c r="BA137" s="13" t="str">
        <f t="shared" si="578"/>
        <v/>
      </c>
      <c r="BB137" s="13" t="str">
        <f t="shared" si="579"/>
        <v/>
      </c>
      <c r="BC137" s="13" t="str">
        <f t="shared" si="580"/>
        <v/>
      </c>
      <c r="BD137" s="13" t="str">
        <f t="shared" si="581"/>
        <v/>
      </c>
      <c r="BE137" s="13" t="str">
        <f t="shared" si="582"/>
        <v/>
      </c>
      <c r="BF137" s="13" t="str">
        <f t="shared" si="583"/>
        <v/>
      </c>
      <c r="BG137" s="13" t="str">
        <f t="shared" si="584"/>
        <v/>
      </c>
      <c r="BH137" s="13" t="str">
        <f t="shared" si="585"/>
        <v/>
      </c>
      <c r="BI137" s="13" t="str">
        <f t="shared" si="586"/>
        <v/>
      </c>
      <c r="BJ137" s="13" t="str">
        <f t="shared" si="587"/>
        <v/>
      </c>
      <c r="BK137" s="13" t="str">
        <f t="shared" si="588"/>
        <v/>
      </c>
      <c r="BL137" s="13" t="str">
        <f t="shared" si="589"/>
        <v/>
      </c>
      <c r="BM137" s="13" t="str">
        <f t="shared" si="590"/>
        <v/>
      </c>
      <c r="BN137" s="13" t="str">
        <f t="shared" si="591"/>
        <v/>
      </c>
      <c r="BO137" s="13" t="str">
        <f t="shared" si="592"/>
        <v/>
      </c>
      <c r="BP137" s="985"/>
      <c r="BQ137" s="13">
        <f t="shared" si="593"/>
        <v>0</v>
      </c>
      <c r="BR137" s="5">
        <v>2014</v>
      </c>
      <c r="BS137" s="11" t="str">
        <f t="shared" si="598"/>
        <v/>
      </c>
      <c r="BT137" s="11" t="str">
        <f t="shared" si="599"/>
        <v/>
      </c>
      <c r="BU137" s="11" t="str">
        <f t="shared" si="600"/>
        <v/>
      </c>
      <c r="BV137" s="11" t="str">
        <f t="shared" si="601"/>
        <v/>
      </c>
      <c r="BW137" s="11" t="str">
        <f t="shared" si="602"/>
        <v/>
      </c>
      <c r="BX137" s="11" t="str">
        <f t="shared" si="603"/>
        <v/>
      </c>
      <c r="BY137" s="11" t="str">
        <f t="shared" si="604"/>
        <v/>
      </c>
      <c r="BZ137" s="11" t="str">
        <f t="shared" si="605"/>
        <v/>
      </c>
      <c r="CA137" s="11" t="str">
        <f t="shared" si="606"/>
        <v/>
      </c>
      <c r="CB137" s="11" t="str">
        <f t="shared" si="607"/>
        <v/>
      </c>
      <c r="CC137" s="11" t="str">
        <f t="shared" si="608"/>
        <v/>
      </c>
      <c r="CD137" s="11" t="str">
        <f t="shared" si="609"/>
        <v/>
      </c>
      <c r="CE137" s="11" t="str">
        <f t="shared" si="610"/>
        <v/>
      </c>
      <c r="CF137" s="11" t="str">
        <f t="shared" si="611"/>
        <v/>
      </c>
      <c r="CG137" s="11" t="str">
        <f t="shared" si="612"/>
        <v/>
      </c>
      <c r="CH137" s="11" t="str">
        <f t="shared" si="613"/>
        <v/>
      </c>
      <c r="CI137" s="11" t="str">
        <f t="shared" si="614"/>
        <v/>
      </c>
      <c r="CJ137" s="11" t="str">
        <f t="shared" si="615"/>
        <v/>
      </c>
      <c r="CK137" s="11" t="str">
        <f t="shared" si="616"/>
        <v/>
      </c>
      <c r="CL137" s="11" t="str">
        <f t="shared" si="617"/>
        <v/>
      </c>
      <c r="CM137" s="11" t="str">
        <f t="shared" si="618"/>
        <v/>
      </c>
      <c r="CN137" s="11" t="str">
        <f t="shared" si="619"/>
        <v/>
      </c>
      <c r="CO137" s="11" t="str">
        <f t="shared" si="620"/>
        <v/>
      </c>
      <c r="CP137" s="11" t="str">
        <f t="shared" si="621"/>
        <v/>
      </c>
      <c r="CQ137" s="11" t="str">
        <f t="shared" si="622"/>
        <v/>
      </c>
      <c r="CR137" s="11" t="str">
        <f t="shared" si="623"/>
        <v/>
      </c>
      <c r="CS137" s="11" t="str">
        <f t="shared" si="624"/>
        <v/>
      </c>
      <c r="CT137" s="11" t="str">
        <f t="shared" si="625"/>
        <v/>
      </c>
      <c r="CU137" s="11" t="str">
        <f t="shared" si="626"/>
        <v/>
      </c>
      <c r="CV137" s="11" t="str">
        <f t="shared" si="627"/>
        <v/>
      </c>
      <c r="CW137" s="5">
        <v>2014</v>
      </c>
      <c r="CX137" s="13">
        <f t="shared" si="628"/>
        <v>1</v>
      </c>
      <c r="CY137" s="13">
        <f t="shared" si="629"/>
        <v>1</v>
      </c>
      <c r="CZ137" s="13">
        <f t="shared" si="630"/>
        <v>1</v>
      </c>
      <c r="DA137" s="13">
        <f t="shared" si="631"/>
        <v>1</v>
      </c>
      <c r="DB137" s="13">
        <f t="shared" si="632"/>
        <v>1</v>
      </c>
      <c r="DC137" s="13" t="str">
        <f t="shared" si="633"/>
        <v/>
      </c>
      <c r="DD137" s="13" t="str">
        <f t="shared" si="634"/>
        <v/>
      </c>
      <c r="DE137" s="13">
        <f t="shared" si="635"/>
        <v>1</v>
      </c>
      <c r="DF137" s="13" t="str">
        <f t="shared" si="636"/>
        <v/>
      </c>
      <c r="DG137" s="13">
        <f t="shared" si="637"/>
        <v>1</v>
      </c>
      <c r="DH137" s="13">
        <f t="shared" si="638"/>
        <v>1</v>
      </c>
      <c r="DI137" s="13">
        <f t="shared" si="639"/>
        <v>1</v>
      </c>
      <c r="DJ137" s="13">
        <f t="shared" si="640"/>
        <v>1</v>
      </c>
      <c r="DK137" s="13">
        <f t="shared" si="641"/>
        <v>1</v>
      </c>
      <c r="DL137" s="13">
        <f t="shared" si="642"/>
        <v>1</v>
      </c>
      <c r="DM137" s="13" t="str">
        <f t="shared" si="643"/>
        <v/>
      </c>
      <c r="DN137" s="13" t="str">
        <f t="shared" si="644"/>
        <v/>
      </c>
      <c r="DO137" s="13" t="str">
        <f t="shared" si="645"/>
        <v/>
      </c>
      <c r="DP137" s="13" t="str">
        <f t="shared" si="646"/>
        <v/>
      </c>
      <c r="DQ137" s="13" t="str">
        <f t="shared" si="647"/>
        <v/>
      </c>
      <c r="DR137" s="13">
        <f t="shared" si="648"/>
        <v>1</v>
      </c>
      <c r="DS137" s="13">
        <f t="shared" si="649"/>
        <v>1</v>
      </c>
      <c r="DT137" s="13" t="str">
        <f t="shared" si="650"/>
        <v/>
      </c>
      <c r="DU137" s="13" t="str">
        <f t="shared" si="651"/>
        <v/>
      </c>
      <c r="DV137" s="13">
        <f t="shared" si="652"/>
        <v>1</v>
      </c>
      <c r="DW137" s="13">
        <f t="shared" si="653"/>
        <v>1</v>
      </c>
      <c r="DX137" s="13">
        <f t="shared" si="654"/>
        <v>1</v>
      </c>
      <c r="DY137" s="13" t="str">
        <f t="shared" si="655"/>
        <v/>
      </c>
      <c r="DZ137" s="13" t="str">
        <f t="shared" si="656"/>
        <v/>
      </c>
      <c r="EA137" s="13">
        <f t="shared" si="657"/>
        <v>1</v>
      </c>
      <c r="EB137" s="752">
        <f t="shared" si="658"/>
        <v>18</v>
      </c>
      <c r="EC137" s="5">
        <v>2014</v>
      </c>
      <c r="ED137" s="11" t="str">
        <f t="shared" si="533"/>
        <v/>
      </c>
      <c r="EE137" s="11" t="str">
        <f t="shared" si="534"/>
        <v/>
      </c>
      <c r="EF137" s="11" t="str">
        <f t="shared" si="535"/>
        <v/>
      </c>
      <c r="EG137" s="11" t="str">
        <f t="shared" si="536"/>
        <v/>
      </c>
      <c r="EH137" s="11" t="str">
        <f t="shared" si="537"/>
        <v/>
      </c>
      <c r="EI137" s="11" t="str">
        <f t="shared" si="538"/>
        <v/>
      </c>
      <c r="EJ137" s="11" t="str">
        <f t="shared" si="539"/>
        <v/>
      </c>
      <c r="EK137" s="11" t="str">
        <f t="shared" si="540"/>
        <v/>
      </c>
      <c r="EL137" s="11" t="str">
        <f t="shared" si="541"/>
        <v/>
      </c>
      <c r="EM137" s="11" t="str">
        <f t="shared" si="542"/>
        <v/>
      </c>
      <c r="EN137" s="11" t="str">
        <f t="shared" si="543"/>
        <v/>
      </c>
      <c r="EO137" s="11" t="str">
        <f t="shared" si="544"/>
        <v/>
      </c>
      <c r="EP137" s="11" t="str">
        <f t="shared" si="545"/>
        <v/>
      </c>
      <c r="EQ137" s="11" t="str">
        <f t="shared" si="546"/>
        <v/>
      </c>
      <c r="ER137" s="11" t="str">
        <f t="shared" si="547"/>
        <v/>
      </c>
      <c r="ES137" s="11" t="str">
        <f t="shared" si="548"/>
        <v/>
      </c>
      <c r="ET137" s="11" t="str">
        <f t="shared" si="549"/>
        <v/>
      </c>
      <c r="EU137" s="11" t="str">
        <f t="shared" si="550"/>
        <v/>
      </c>
      <c r="EV137" s="11" t="str">
        <f t="shared" si="551"/>
        <v/>
      </c>
      <c r="EW137" s="11" t="str">
        <f t="shared" si="552"/>
        <v/>
      </c>
      <c r="EX137" s="11" t="str">
        <f t="shared" si="553"/>
        <v/>
      </c>
      <c r="EY137" s="11" t="str">
        <f t="shared" si="554"/>
        <v/>
      </c>
      <c r="EZ137" s="11" t="str">
        <f t="shared" si="555"/>
        <v/>
      </c>
      <c r="FA137" s="11" t="str">
        <f t="shared" si="556"/>
        <v/>
      </c>
      <c r="FB137" s="11" t="str">
        <f t="shared" si="557"/>
        <v/>
      </c>
      <c r="FC137" s="11" t="str">
        <f t="shared" si="558"/>
        <v/>
      </c>
      <c r="FD137" s="11" t="str">
        <f t="shared" si="559"/>
        <v/>
      </c>
      <c r="FE137" s="11" t="str">
        <f t="shared" si="560"/>
        <v/>
      </c>
      <c r="FF137" s="11" t="str">
        <f t="shared" si="561"/>
        <v/>
      </c>
      <c r="FG137" s="11" t="str">
        <f t="shared" si="562"/>
        <v/>
      </c>
      <c r="FH137" s="37">
        <v>2014</v>
      </c>
    </row>
    <row r="138" spans="1:164">
      <c r="A138" s="5">
        <v>2015</v>
      </c>
      <c r="B138" s="7">
        <v>63</v>
      </c>
      <c r="C138" s="7">
        <v>74</v>
      </c>
      <c r="D138" s="7">
        <v>81</v>
      </c>
      <c r="E138" s="7">
        <v>72</v>
      </c>
      <c r="F138" s="7">
        <v>68</v>
      </c>
      <c r="G138" s="8">
        <v>77</v>
      </c>
      <c r="H138" s="7">
        <v>70</v>
      </c>
      <c r="I138" s="7">
        <v>63</v>
      </c>
      <c r="J138" s="7">
        <v>56</v>
      </c>
      <c r="K138" s="7">
        <v>83</v>
      </c>
      <c r="L138" s="8">
        <v>75</v>
      </c>
      <c r="M138" s="7">
        <v>71</v>
      </c>
      <c r="N138" s="7">
        <v>79</v>
      </c>
      <c r="O138" s="7">
        <v>71</v>
      </c>
      <c r="P138" s="7">
        <v>68</v>
      </c>
      <c r="Q138" s="8">
        <v>72</v>
      </c>
      <c r="R138" s="7">
        <v>80</v>
      </c>
      <c r="S138" s="7">
        <v>83</v>
      </c>
      <c r="T138" s="7">
        <v>72</v>
      </c>
      <c r="U138" s="7">
        <v>80</v>
      </c>
      <c r="V138" s="8">
        <v>71</v>
      </c>
      <c r="W138" s="7">
        <v>77</v>
      </c>
      <c r="X138" s="7">
        <v>65</v>
      </c>
      <c r="Y138" s="7">
        <v>66</v>
      </c>
      <c r="Z138" s="7">
        <v>52</v>
      </c>
      <c r="AA138" s="8">
        <v>63</v>
      </c>
      <c r="AB138" s="7">
        <v>65</v>
      </c>
      <c r="AC138" s="7">
        <v>72</v>
      </c>
      <c r="AD138" s="7">
        <v>76</v>
      </c>
      <c r="AE138" s="7">
        <v>67</v>
      </c>
      <c r="AF138" s="856"/>
      <c r="AG138" s="9">
        <f t="shared" ref="AG138" si="665">SUM(B138:AE138)</f>
        <v>2132</v>
      </c>
      <c r="AH138" s="10">
        <f t="shared" ref="AH138" si="666">AVERAGE(B138:AE138)</f>
        <v>71.066666666666663</v>
      </c>
      <c r="AI138" s="11">
        <f t="shared" ref="AI138" si="667">MAX(B138:AE138)</f>
        <v>83</v>
      </c>
      <c r="AJ138" s="12">
        <f t="shared" ref="AJ138" si="668">MIN(B138:AE138)</f>
        <v>52</v>
      </c>
      <c r="AK138" s="5">
        <v>2015</v>
      </c>
      <c r="AL138" s="13" t="str">
        <f t="shared" si="563"/>
        <v/>
      </c>
      <c r="AM138" s="13" t="str">
        <f t="shared" si="564"/>
        <v/>
      </c>
      <c r="AN138" s="13" t="str">
        <f t="shared" si="565"/>
        <v/>
      </c>
      <c r="AO138" s="13" t="str">
        <f t="shared" si="566"/>
        <v/>
      </c>
      <c r="AP138" s="13" t="str">
        <f t="shared" si="567"/>
        <v/>
      </c>
      <c r="AQ138" s="13" t="str">
        <f t="shared" si="568"/>
        <v/>
      </c>
      <c r="AR138" s="13" t="str">
        <f t="shared" si="569"/>
        <v/>
      </c>
      <c r="AS138" s="13" t="str">
        <f t="shared" si="570"/>
        <v/>
      </c>
      <c r="AT138" s="13" t="str">
        <f t="shared" si="571"/>
        <v/>
      </c>
      <c r="AU138" s="13" t="str">
        <f t="shared" si="572"/>
        <v/>
      </c>
      <c r="AV138" s="13" t="str">
        <f t="shared" si="573"/>
        <v/>
      </c>
      <c r="AW138" s="13" t="str">
        <f t="shared" si="574"/>
        <v/>
      </c>
      <c r="AX138" s="13" t="str">
        <f t="shared" si="575"/>
        <v/>
      </c>
      <c r="AY138" s="13" t="str">
        <f t="shared" si="576"/>
        <v/>
      </c>
      <c r="AZ138" s="13" t="str">
        <f t="shared" si="577"/>
        <v/>
      </c>
      <c r="BA138" s="13" t="str">
        <f t="shared" si="578"/>
        <v/>
      </c>
      <c r="BB138" s="13" t="str">
        <f t="shared" si="579"/>
        <v/>
      </c>
      <c r="BC138" s="13" t="str">
        <f t="shared" si="580"/>
        <v/>
      </c>
      <c r="BD138" s="13" t="str">
        <f t="shared" si="581"/>
        <v/>
      </c>
      <c r="BE138" s="13" t="str">
        <f t="shared" si="582"/>
        <v/>
      </c>
      <c r="BF138" s="13" t="str">
        <f t="shared" si="583"/>
        <v/>
      </c>
      <c r="BG138" s="13" t="str">
        <f t="shared" si="584"/>
        <v/>
      </c>
      <c r="BH138" s="13" t="str">
        <f t="shared" si="585"/>
        <v/>
      </c>
      <c r="BI138" s="13" t="str">
        <f t="shared" si="586"/>
        <v/>
      </c>
      <c r="BJ138" s="13" t="str">
        <f t="shared" si="587"/>
        <v/>
      </c>
      <c r="BK138" s="13" t="str">
        <f t="shared" si="588"/>
        <v/>
      </c>
      <c r="BL138" s="13" t="str">
        <f t="shared" si="589"/>
        <v/>
      </c>
      <c r="BM138" s="13" t="str">
        <f t="shared" si="590"/>
        <v/>
      </c>
      <c r="BN138" s="13" t="str">
        <f t="shared" si="591"/>
        <v/>
      </c>
      <c r="BO138" s="13" t="str">
        <f t="shared" si="592"/>
        <v/>
      </c>
      <c r="BP138" s="985"/>
      <c r="BQ138" s="13">
        <f t="shared" si="593"/>
        <v>0</v>
      </c>
      <c r="BR138" s="5">
        <v>2015</v>
      </c>
      <c r="BS138" s="11" t="str">
        <f t="shared" si="598"/>
        <v/>
      </c>
      <c r="BT138" s="11" t="str">
        <f t="shared" si="599"/>
        <v/>
      </c>
      <c r="BU138" s="11" t="str">
        <f t="shared" si="600"/>
        <v/>
      </c>
      <c r="BV138" s="11" t="str">
        <f t="shared" si="601"/>
        <v/>
      </c>
      <c r="BW138" s="11" t="str">
        <f t="shared" si="602"/>
        <v/>
      </c>
      <c r="BX138" s="11" t="str">
        <f t="shared" si="603"/>
        <v/>
      </c>
      <c r="BY138" s="11" t="str">
        <f t="shared" si="604"/>
        <v/>
      </c>
      <c r="BZ138" s="11" t="str">
        <f t="shared" si="605"/>
        <v/>
      </c>
      <c r="CA138" s="11" t="str">
        <f t="shared" si="606"/>
        <v/>
      </c>
      <c r="CB138" s="11" t="str">
        <f t="shared" si="607"/>
        <v/>
      </c>
      <c r="CC138" s="11" t="str">
        <f t="shared" si="608"/>
        <v/>
      </c>
      <c r="CD138" s="11" t="str">
        <f t="shared" si="609"/>
        <v/>
      </c>
      <c r="CE138" s="11" t="str">
        <f t="shared" si="610"/>
        <v/>
      </c>
      <c r="CF138" s="11" t="str">
        <f t="shared" si="611"/>
        <v/>
      </c>
      <c r="CG138" s="11" t="str">
        <f t="shared" si="612"/>
        <v/>
      </c>
      <c r="CH138" s="11" t="str">
        <f t="shared" si="613"/>
        <v/>
      </c>
      <c r="CI138" s="11" t="str">
        <f t="shared" si="614"/>
        <v/>
      </c>
      <c r="CJ138" s="11" t="str">
        <f t="shared" si="615"/>
        <v/>
      </c>
      <c r="CK138" s="11" t="str">
        <f t="shared" si="616"/>
        <v/>
      </c>
      <c r="CL138" s="11" t="str">
        <f t="shared" si="617"/>
        <v/>
      </c>
      <c r="CM138" s="11" t="str">
        <f t="shared" si="618"/>
        <v/>
      </c>
      <c r="CN138" s="11" t="str">
        <f t="shared" si="619"/>
        <v/>
      </c>
      <c r="CO138" s="11" t="str">
        <f t="shared" si="620"/>
        <v/>
      </c>
      <c r="CP138" s="11" t="str">
        <f t="shared" si="621"/>
        <v/>
      </c>
      <c r="CQ138" s="11" t="str">
        <f t="shared" si="622"/>
        <v/>
      </c>
      <c r="CR138" s="11" t="str">
        <f t="shared" si="623"/>
        <v/>
      </c>
      <c r="CS138" s="11" t="str">
        <f t="shared" si="624"/>
        <v/>
      </c>
      <c r="CT138" s="11" t="str">
        <f t="shared" si="625"/>
        <v/>
      </c>
      <c r="CU138" s="11" t="str">
        <f t="shared" si="626"/>
        <v/>
      </c>
      <c r="CV138" s="11" t="str">
        <f t="shared" si="627"/>
        <v/>
      </c>
      <c r="CW138" s="5">
        <v>2015</v>
      </c>
      <c r="CX138" s="13" t="str">
        <f t="shared" si="628"/>
        <v/>
      </c>
      <c r="CY138" s="13">
        <f t="shared" si="629"/>
        <v>1</v>
      </c>
      <c r="CZ138" s="13">
        <f t="shared" si="630"/>
        <v>1</v>
      </c>
      <c r="DA138" s="13">
        <f t="shared" si="631"/>
        <v>1</v>
      </c>
      <c r="DB138" s="13" t="str">
        <f t="shared" si="632"/>
        <v/>
      </c>
      <c r="DC138" s="13">
        <f t="shared" si="633"/>
        <v>1</v>
      </c>
      <c r="DD138" s="13">
        <f t="shared" si="634"/>
        <v>1</v>
      </c>
      <c r="DE138" s="13" t="str">
        <f t="shared" si="635"/>
        <v/>
      </c>
      <c r="DF138" s="13" t="str">
        <f t="shared" si="636"/>
        <v/>
      </c>
      <c r="DG138" s="13">
        <f t="shared" si="637"/>
        <v>1</v>
      </c>
      <c r="DH138" s="13">
        <f t="shared" si="638"/>
        <v>1</v>
      </c>
      <c r="DI138" s="13">
        <f t="shared" si="639"/>
        <v>1</v>
      </c>
      <c r="DJ138" s="13">
        <f t="shared" si="640"/>
        <v>1</v>
      </c>
      <c r="DK138" s="13">
        <f t="shared" si="641"/>
        <v>1</v>
      </c>
      <c r="DL138" s="13" t="str">
        <f t="shared" si="642"/>
        <v/>
      </c>
      <c r="DM138" s="13">
        <f t="shared" si="643"/>
        <v>1</v>
      </c>
      <c r="DN138" s="13">
        <f t="shared" si="644"/>
        <v>1</v>
      </c>
      <c r="DO138" s="13">
        <f t="shared" si="645"/>
        <v>1</v>
      </c>
      <c r="DP138" s="13">
        <f t="shared" si="646"/>
        <v>1</v>
      </c>
      <c r="DQ138" s="13">
        <f t="shared" si="647"/>
        <v>1</v>
      </c>
      <c r="DR138" s="13">
        <f t="shared" si="648"/>
        <v>1</v>
      </c>
      <c r="DS138" s="13">
        <f t="shared" si="649"/>
        <v>1</v>
      </c>
      <c r="DT138" s="13" t="str">
        <f t="shared" si="650"/>
        <v/>
      </c>
      <c r="DU138" s="13" t="str">
        <f t="shared" si="651"/>
        <v/>
      </c>
      <c r="DV138" s="13" t="str">
        <f t="shared" si="652"/>
        <v/>
      </c>
      <c r="DW138" s="13" t="str">
        <f t="shared" si="653"/>
        <v/>
      </c>
      <c r="DX138" s="13" t="str">
        <f t="shared" si="654"/>
        <v/>
      </c>
      <c r="DY138" s="13">
        <f t="shared" si="655"/>
        <v>1</v>
      </c>
      <c r="DZ138" s="13">
        <f t="shared" si="656"/>
        <v>1</v>
      </c>
      <c r="EA138" s="13" t="str">
        <f t="shared" si="657"/>
        <v/>
      </c>
      <c r="EB138" s="752">
        <f t="shared" si="658"/>
        <v>19</v>
      </c>
      <c r="EC138" s="5">
        <v>2015</v>
      </c>
      <c r="ED138" s="11" t="str">
        <f t="shared" si="533"/>
        <v/>
      </c>
      <c r="EE138" s="11" t="str">
        <f t="shared" si="534"/>
        <v/>
      </c>
      <c r="EF138" s="11" t="str">
        <f t="shared" si="535"/>
        <v/>
      </c>
      <c r="EG138" s="11" t="str">
        <f t="shared" si="536"/>
        <v/>
      </c>
      <c r="EH138" s="11" t="str">
        <f t="shared" si="537"/>
        <v/>
      </c>
      <c r="EI138" s="11" t="str">
        <f t="shared" si="538"/>
        <v/>
      </c>
      <c r="EJ138" s="11" t="str">
        <f t="shared" si="539"/>
        <v/>
      </c>
      <c r="EK138" s="11" t="str">
        <f t="shared" si="540"/>
        <v/>
      </c>
      <c r="EL138" s="11" t="str">
        <f t="shared" si="541"/>
        <v/>
      </c>
      <c r="EM138" s="11" t="str">
        <f t="shared" si="542"/>
        <v/>
      </c>
      <c r="EN138" s="11" t="str">
        <f t="shared" si="543"/>
        <v/>
      </c>
      <c r="EO138" s="11" t="str">
        <f t="shared" si="544"/>
        <v/>
      </c>
      <c r="EP138" s="11" t="str">
        <f t="shared" si="545"/>
        <v/>
      </c>
      <c r="EQ138" s="11" t="str">
        <f t="shared" si="546"/>
        <v/>
      </c>
      <c r="ER138" s="11" t="str">
        <f t="shared" si="547"/>
        <v/>
      </c>
      <c r="ES138" s="11" t="str">
        <f t="shared" si="548"/>
        <v/>
      </c>
      <c r="ET138" s="11" t="str">
        <f t="shared" si="549"/>
        <v/>
      </c>
      <c r="EU138" s="11" t="str">
        <f t="shared" si="550"/>
        <v/>
      </c>
      <c r="EV138" s="11" t="str">
        <f t="shared" si="551"/>
        <v/>
      </c>
      <c r="EW138" s="11" t="str">
        <f t="shared" si="552"/>
        <v/>
      </c>
      <c r="EX138" s="11" t="str">
        <f t="shared" si="553"/>
        <v/>
      </c>
      <c r="EY138" s="11" t="str">
        <f t="shared" si="554"/>
        <v/>
      </c>
      <c r="EZ138" s="11" t="str">
        <f t="shared" si="555"/>
        <v/>
      </c>
      <c r="FA138" s="11" t="str">
        <f t="shared" si="556"/>
        <v/>
      </c>
      <c r="FB138" s="11" t="str">
        <f t="shared" si="557"/>
        <v/>
      </c>
      <c r="FC138" s="11" t="str">
        <f t="shared" si="558"/>
        <v/>
      </c>
      <c r="FD138" s="11" t="str">
        <f t="shared" si="559"/>
        <v/>
      </c>
      <c r="FE138" s="11" t="str">
        <f t="shared" si="560"/>
        <v/>
      </c>
      <c r="FF138" s="11" t="str">
        <f t="shared" si="561"/>
        <v/>
      </c>
      <c r="FG138" s="11" t="str">
        <f t="shared" si="562"/>
        <v/>
      </c>
      <c r="FH138" s="37">
        <v>2015</v>
      </c>
    </row>
    <row r="139" spans="1:164">
      <c r="A139" s="5">
        <v>2016</v>
      </c>
      <c r="B139" s="7">
        <v>79</v>
      </c>
      <c r="C139" s="7">
        <v>69</v>
      </c>
      <c r="D139" s="7">
        <v>59</v>
      </c>
      <c r="E139" s="7">
        <v>77</v>
      </c>
      <c r="F139" s="7">
        <v>52</v>
      </c>
      <c r="G139" s="8">
        <v>60</v>
      </c>
      <c r="H139" s="7">
        <v>67</v>
      </c>
      <c r="I139" s="7">
        <v>59</v>
      </c>
      <c r="J139" s="7">
        <v>52</v>
      </c>
      <c r="K139" s="7">
        <v>55</v>
      </c>
      <c r="L139" s="8">
        <v>74</v>
      </c>
      <c r="M139" s="7">
        <v>64</v>
      </c>
      <c r="N139" s="7">
        <v>60</v>
      </c>
      <c r="O139" s="7">
        <v>62</v>
      </c>
      <c r="P139" s="7">
        <v>64</v>
      </c>
      <c r="Q139" s="8">
        <v>71</v>
      </c>
      <c r="R139" s="7">
        <v>73</v>
      </c>
      <c r="S139" s="7">
        <v>86</v>
      </c>
      <c r="T139" s="7">
        <v>87</v>
      </c>
      <c r="U139" s="7">
        <v>72</v>
      </c>
      <c r="V139" s="8">
        <v>78</v>
      </c>
      <c r="W139" s="7">
        <v>75</v>
      </c>
      <c r="X139" s="7">
        <v>73</v>
      </c>
      <c r="Y139">
        <v>70</v>
      </c>
      <c r="Z139" s="7">
        <v>82</v>
      </c>
      <c r="AA139" s="8">
        <v>87</v>
      </c>
      <c r="AB139" s="7">
        <v>72</v>
      </c>
      <c r="AC139" s="7">
        <v>59</v>
      </c>
      <c r="AD139" s="7">
        <v>61</v>
      </c>
      <c r="AE139" s="7">
        <v>60</v>
      </c>
      <c r="AF139" s="856"/>
      <c r="AG139" s="9">
        <f t="shared" ref="AG139" si="669">SUM(B139:AE139)</f>
        <v>2059</v>
      </c>
      <c r="AH139" s="10">
        <f t="shared" ref="AH139" si="670">AVERAGE(B139:AE139)</f>
        <v>68.63333333333334</v>
      </c>
      <c r="AI139" s="11">
        <f t="shared" ref="AI139" si="671">MAX(B139:AE139)</f>
        <v>87</v>
      </c>
      <c r="AJ139" s="12">
        <f t="shared" ref="AJ139" si="672">MIN(B139:AE139)</f>
        <v>52</v>
      </c>
      <c r="AK139" s="5">
        <v>2016</v>
      </c>
      <c r="AL139" s="13" t="str">
        <f t="shared" si="563"/>
        <v/>
      </c>
      <c r="AM139" s="13" t="str">
        <f t="shared" si="564"/>
        <v/>
      </c>
      <c r="AN139" s="13" t="str">
        <f t="shared" si="565"/>
        <v/>
      </c>
      <c r="AO139" s="13" t="str">
        <f t="shared" si="566"/>
        <v/>
      </c>
      <c r="AP139" s="13" t="str">
        <f t="shared" si="567"/>
        <v/>
      </c>
      <c r="AQ139" s="13" t="str">
        <f t="shared" si="568"/>
        <v/>
      </c>
      <c r="AR139" s="13" t="str">
        <f t="shared" si="569"/>
        <v/>
      </c>
      <c r="AS139" s="13" t="str">
        <f t="shared" si="570"/>
        <v/>
      </c>
      <c r="AT139" s="13" t="str">
        <f t="shared" si="571"/>
        <v/>
      </c>
      <c r="AU139" s="13" t="str">
        <f t="shared" si="572"/>
        <v/>
      </c>
      <c r="AV139" s="13" t="str">
        <f t="shared" si="573"/>
        <v/>
      </c>
      <c r="AW139" s="13" t="str">
        <f t="shared" si="574"/>
        <v/>
      </c>
      <c r="AX139" s="13" t="str">
        <f t="shared" si="575"/>
        <v/>
      </c>
      <c r="AY139" s="13" t="str">
        <f t="shared" si="576"/>
        <v/>
      </c>
      <c r="AZ139" s="13" t="str">
        <f t="shared" si="577"/>
        <v/>
      </c>
      <c r="BA139" s="13" t="str">
        <f t="shared" si="578"/>
        <v/>
      </c>
      <c r="BB139" s="13" t="str">
        <f t="shared" si="579"/>
        <v/>
      </c>
      <c r="BC139" s="13" t="str">
        <f t="shared" si="580"/>
        <v/>
      </c>
      <c r="BD139" s="13" t="str">
        <f t="shared" si="581"/>
        <v/>
      </c>
      <c r="BE139" s="13" t="str">
        <f t="shared" si="582"/>
        <v/>
      </c>
      <c r="BF139" s="13" t="str">
        <f t="shared" si="583"/>
        <v/>
      </c>
      <c r="BG139" s="13" t="str">
        <f t="shared" si="584"/>
        <v/>
      </c>
      <c r="BH139" s="13" t="str">
        <f t="shared" si="585"/>
        <v/>
      </c>
      <c r="BI139" s="13" t="str">
        <f t="shared" si="586"/>
        <v/>
      </c>
      <c r="BJ139" s="13" t="str">
        <f t="shared" si="587"/>
        <v/>
      </c>
      <c r="BK139" s="13" t="str">
        <f t="shared" si="588"/>
        <v/>
      </c>
      <c r="BL139" s="13" t="str">
        <f t="shared" si="589"/>
        <v/>
      </c>
      <c r="BM139" s="13" t="str">
        <f t="shared" si="590"/>
        <v/>
      </c>
      <c r="BN139" s="13" t="str">
        <f t="shared" si="591"/>
        <v/>
      </c>
      <c r="BO139" s="13" t="str">
        <f t="shared" si="592"/>
        <v/>
      </c>
      <c r="BP139" s="985"/>
      <c r="BQ139" s="13">
        <f t="shared" si="593"/>
        <v>0</v>
      </c>
      <c r="BR139" s="5">
        <v>2016</v>
      </c>
      <c r="BS139" s="11" t="str">
        <f t="shared" si="598"/>
        <v/>
      </c>
      <c r="BT139" s="11" t="str">
        <f t="shared" si="599"/>
        <v/>
      </c>
      <c r="BU139" s="11" t="str">
        <f t="shared" si="600"/>
        <v/>
      </c>
      <c r="BV139" s="11" t="str">
        <f t="shared" si="601"/>
        <v/>
      </c>
      <c r="BW139" s="11" t="str">
        <f t="shared" si="602"/>
        <v/>
      </c>
      <c r="BX139" s="11" t="str">
        <f t="shared" si="603"/>
        <v/>
      </c>
      <c r="BY139" s="11" t="str">
        <f t="shared" si="604"/>
        <v/>
      </c>
      <c r="BZ139" s="11" t="str">
        <f t="shared" si="605"/>
        <v/>
      </c>
      <c r="CA139" s="11" t="str">
        <f t="shared" si="606"/>
        <v/>
      </c>
      <c r="CB139" s="11" t="str">
        <f t="shared" si="607"/>
        <v/>
      </c>
      <c r="CC139" s="11" t="str">
        <f t="shared" si="608"/>
        <v/>
      </c>
      <c r="CD139" s="11" t="str">
        <f t="shared" si="609"/>
        <v/>
      </c>
      <c r="CE139" s="11" t="str">
        <f t="shared" si="610"/>
        <v/>
      </c>
      <c r="CF139" s="11" t="str">
        <f t="shared" si="611"/>
        <v/>
      </c>
      <c r="CG139" s="11" t="str">
        <f t="shared" si="612"/>
        <v/>
      </c>
      <c r="CH139" s="11" t="str">
        <f t="shared" si="613"/>
        <v/>
      </c>
      <c r="CI139" s="11" t="str">
        <f t="shared" si="614"/>
        <v/>
      </c>
      <c r="CJ139" s="11" t="str">
        <f t="shared" si="615"/>
        <v/>
      </c>
      <c r="CK139" s="11" t="str">
        <f t="shared" si="616"/>
        <v/>
      </c>
      <c r="CL139" s="11" t="str">
        <f t="shared" si="617"/>
        <v/>
      </c>
      <c r="CM139" s="11" t="str">
        <f t="shared" si="618"/>
        <v/>
      </c>
      <c r="CN139" s="11" t="str">
        <f t="shared" si="619"/>
        <v/>
      </c>
      <c r="CO139" s="11" t="str">
        <f t="shared" si="620"/>
        <v/>
      </c>
      <c r="CP139" s="11" t="str">
        <f t="shared" si="621"/>
        <v/>
      </c>
      <c r="CQ139" s="11" t="str">
        <f t="shared" si="622"/>
        <v/>
      </c>
      <c r="CR139" s="11" t="str">
        <f t="shared" si="623"/>
        <v/>
      </c>
      <c r="CS139" s="11" t="str">
        <f t="shared" si="624"/>
        <v/>
      </c>
      <c r="CT139" s="11" t="str">
        <f t="shared" si="625"/>
        <v/>
      </c>
      <c r="CU139" s="11" t="str">
        <f t="shared" si="626"/>
        <v/>
      </c>
      <c r="CV139" s="11" t="str">
        <f t="shared" si="627"/>
        <v/>
      </c>
      <c r="CW139" s="5">
        <v>2016</v>
      </c>
      <c r="CX139" s="13">
        <f t="shared" si="628"/>
        <v>1</v>
      </c>
      <c r="CY139" s="13" t="str">
        <f t="shared" si="629"/>
        <v/>
      </c>
      <c r="CZ139" s="13" t="str">
        <f t="shared" si="630"/>
        <v/>
      </c>
      <c r="DA139" s="13">
        <f t="shared" si="631"/>
        <v>1</v>
      </c>
      <c r="DB139" s="13" t="str">
        <f t="shared" si="632"/>
        <v/>
      </c>
      <c r="DC139" s="13" t="str">
        <f t="shared" si="633"/>
        <v/>
      </c>
      <c r="DD139" s="13" t="str">
        <f t="shared" si="634"/>
        <v/>
      </c>
      <c r="DE139" s="13" t="str">
        <f t="shared" si="635"/>
        <v/>
      </c>
      <c r="DF139" s="13" t="str">
        <f t="shared" si="636"/>
        <v/>
      </c>
      <c r="DG139" s="13" t="str">
        <f t="shared" si="637"/>
        <v/>
      </c>
      <c r="DH139" s="13">
        <f t="shared" si="638"/>
        <v>1</v>
      </c>
      <c r="DI139" s="13" t="str">
        <f t="shared" si="639"/>
        <v/>
      </c>
      <c r="DJ139" s="13" t="str">
        <f t="shared" si="640"/>
        <v/>
      </c>
      <c r="DK139" s="13" t="str">
        <f t="shared" si="641"/>
        <v/>
      </c>
      <c r="DL139" s="13" t="str">
        <f t="shared" si="642"/>
        <v/>
      </c>
      <c r="DM139" s="13">
        <f t="shared" si="643"/>
        <v>1</v>
      </c>
      <c r="DN139" s="13">
        <f t="shared" si="644"/>
        <v>1</v>
      </c>
      <c r="DO139" s="13">
        <f t="shared" si="645"/>
        <v>1</v>
      </c>
      <c r="DP139" s="13">
        <f t="shared" si="646"/>
        <v>1</v>
      </c>
      <c r="DQ139" s="13">
        <f t="shared" si="647"/>
        <v>1</v>
      </c>
      <c r="DR139" s="13">
        <f t="shared" si="648"/>
        <v>1</v>
      </c>
      <c r="DS139" s="13">
        <f t="shared" si="649"/>
        <v>1</v>
      </c>
      <c r="DT139" s="13">
        <f t="shared" si="650"/>
        <v>1</v>
      </c>
      <c r="DU139" s="13">
        <f t="shared" si="651"/>
        <v>1</v>
      </c>
      <c r="DV139" s="13">
        <f t="shared" si="652"/>
        <v>1</v>
      </c>
      <c r="DW139" s="13">
        <f t="shared" si="653"/>
        <v>1</v>
      </c>
      <c r="DX139" s="13">
        <f t="shared" si="654"/>
        <v>1</v>
      </c>
      <c r="DY139" s="13" t="str">
        <f t="shared" si="655"/>
        <v/>
      </c>
      <c r="DZ139" s="13" t="str">
        <f t="shared" si="656"/>
        <v/>
      </c>
      <c r="EA139" s="13" t="str">
        <f t="shared" si="657"/>
        <v/>
      </c>
      <c r="EB139" s="752">
        <f t="shared" si="658"/>
        <v>15</v>
      </c>
      <c r="EC139" s="5">
        <v>2016</v>
      </c>
      <c r="ED139" s="11" t="str">
        <f t="shared" si="533"/>
        <v/>
      </c>
      <c r="EE139" s="11" t="str">
        <f t="shared" si="534"/>
        <v/>
      </c>
      <c r="EF139" s="11" t="str">
        <f t="shared" si="535"/>
        <v/>
      </c>
      <c r="EG139" s="11" t="str">
        <f t="shared" si="536"/>
        <v/>
      </c>
      <c r="EH139" s="11" t="str">
        <f t="shared" si="537"/>
        <v/>
      </c>
      <c r="EI139" s="11" t="str">
        <f t="shared" si="538"/>
        <v/>
      </c>
      <c r="EJ139" s="11" t="str">
        <f t="shared" si="539"/>
        <v/>
      </c>
      <c r="EK139" s="11" t="str">
        <f t="shared" si="540"/>
        <v/>
      </c>
      <c r="EL139" s="11" t="str">
        <f t="shared" si="541"/>
        <v/>
      </c>
      <c r="EM139" s="11" t="str">
        <f t="shared" si="542"/>
        <v/>
      </c>
      <c r="EN139" s="11" t="str">
        <f t="shared" si="543"/>
        <v/>
      </c>
      <c r="EO139" s="11" t="str">
        <f t="shared" si="544"/>
        <v/>
      </c>
      <c r="EP139" s="11" t="str">
        <f t="shared" si="545"/>
        <v/>
      </c>
      <c r="EQ139" s="11" t="str">
        <f t="shared" si="546"/>
        <v/>
      </c>
      <c r="ER139" s="11" t="str">
        <f t="shared" si="547"/>
        <v/>
      </c>
      <c r="ES139" s="11" t="str">
        <f t="shared" si="548"/>
        <v/>
      </c>
      <c r="ET139" s="11" t="str">
        <f t="shared" si="549"/>
        <v/>
      </c>
      <c r="EU139" s="11" t="str">
        <f t="shared" si="550"/>
        <v/>
      </c>
      <c r="EV139" s="11" t="str">
        <f t="shared" si="551"/>
        <v/>
      </c>
      <c r="EW139" s="11" t="str">
        <f t="shared" si="552"/>
        <v/>
      </c>
      <c r="EX139" s="11" t="str">
        <f t="shared" si="553"/>
        <v/>
      </c>
      <c r="EY139" s="11" t="str">
        <f t="shared" si="554"/>
        <v/>
      </c>
      <c r="EZ139" s="11" t="str">
        <f t="shared" si="555"/>
        <v/>
      </c>
      <c r="FA139" s="11" t="str">
        <f t="shared" si="556"/>
        <v/>
      </c>
      <c r="FB139" s="11" t="str">
        <f t="shared" si="557"/>
        <v/>
      </c>
      <c r="FC139" s="11" t="str">
        <f t="shared" si="558"/>
        <v/>
      </c>
      <c r="FD139" s="11" t="str">
        <f t="shared" si="559"/>
        <v/>
      </c>
      <c r="FE139" s="11" t="str">
        <f t="shared" si="560"/>
        <v/>
      </c>
      <c r="FF139" s="11" t="str">
        <f t="shared" si="561"/>
        <v/>
      </c>
      <c r="FG139" s="11" t="str">
        <f t="shared" si="562"/>
        <v/>
      </c>
      <c r="FH139" s="37">
        <v>2016</v>
      </c>
    </row>
    <row r="140" spans="1:164">
      <c r="A140" s="5">
        <v>2017</v>
      </c>
      <c r="B140" s="7">
        <v>70</v>
      </c>
      <c r="C140" s="7">
        <v>66</v>
      </c>
      <c r="D140" s="7">
        <v>70</v>
      </c>
      <c r="E140" s="7">
        <v>81</v>
      </c>
      <c r="F140" s="7">
        <v>78</v>
      </c>
      <c r="G140" s="8">
        <v>71</v>
      </c>
      <c r="H140" s="7">
        <v>55</v>
      </c>
      <c r="I140" s="7">
        <v>67</v>
      </c>
      <c r="J140" s="7">
        <v>74</v>
      </c>
      <c r="K140" s="7">
        <v>80</v>
      </c>
      <c r="L140" s="8">
        <v>85</v>
      </c>
      <c r="M140" s="7">
        <v>81</v>
      </c>
      <c r="N140" s="7">
        <v>75</v>
      </c>
      <c r="O140" s="7">
        <v>71</v>
      </c>
      <c r="P140" s="7">
        <v>85</v>
      </c>
      <c r="Q140" s="8">
        <v>87</v>
      </c>
      <c r="R140" s="7">
        <v>83</v>
      </c>
      <c r="S140" s="7">
        <v>70</v>
      </c>
      <c r="T140" s="7">
        <v>67</v>
      </c>
      <c r="U140" s="7">
        <v>83</v>
      </c>
      <c r="V140" s="8">
        <v>87</v>
      </c>
      <c r="W140" s="7">
        <v>68</v>
      </c>
      <c r="X140" s="7">
        <v>58</v>
      </c>
      <c r="Y140" s="7">
        <v>57</v>
      </c>
      <c r="Z140" s="7">
        <v>70</v>
      </c>
      <c r="AA140" s="8">
        <v>77</v>
      </c>
      <c r="AB140" s="7">
        <v>83</v>
      </c>
      <c r="AC140" s="7">
        <v>85</v>
      </c>
      <c r="AD140" s="7">
        <v>88</v>
      </c>
      <c r="AE140" s="7">
        <v>86</v>
      </c>
      <c r="AF140" s="856"/>
      <c r="AG140" s="9">
        <f t="shared" ref="AG140:AG142" si="673">SUM(B140:AE140)</f>
        <v>2258</v>
      </c>
      <c r="AH140" s="10">
        <f t="shared" ref="AH140:AH142" si="674">AVERAGE(B140:AE140)</f>
        <v>75.266666666666666</v>
      </c>
      <c r="AI140" s="11">
        <f t="shared" ref="AI140:AI142" si="675">MAX(B140:AE140)</f>
        <v>88</v>
      </c>
      <c r="AJ140" s="12">
        <f t="shared" ref="AJ140:AJ142" si="676">MIN(B140:AE140)</f>
        <v>55</v>
      </c>
      <c r="AK140" s="5">
        <v>2017</v>
      </c>
      <c r="AL140" s="13" t="str">
        <f t="shared" si="563"/>
        <v/>
      </c>
      <c r="AM140" s="13" t="str">
        <f t="shared" si="564"/>
        <v/>
      </c>
      <c r="AN140" s="13" t="str">
        <f t="shared" si="565"/>
        <v/>
      </c>
      <c r="AO140" s="13" t="str">
        <f t="shared" si="566"/>
        <v/>
      </c>
      <c r="AP140" s="13" t="str">
        <f t="shared" si="567"/>
        <v/>
      </c>
      <c r="AQ140" s="13" t="str">
        <f t="shared" si="568"/>
        <v/>
      </c>
      <c r="AR140" s="13" t="str">
        <f t="shared" si="569"/>
        <v/>
      </c>
      <c r="AS140" s="13" t="str">
        <f t="shared" si="570"/>
        <v/>
      </c>
      <c r="AT140" s="13" t="str">
        <f t="shared" si="571"/>
        <v/>
      </c>
      <c r="AU140" s="13" t="str">
        <f t="shared" si="572"/>
        <v/>
      </c>
      <c r="AV140" s="13" t="str">
        <f t="shared" si="573"/>
        <v/>
      </c>
      <c r="AW140" s="13" t="str">
        <f t="shared" si="574"/>
        <v/>
      </c>
      <c r="AX140" s="13" t="str">
        <f t="shared" si="575"/>
        <v/>
      </c>
      <c r="AY140" s="13" t="str">
        <f t="shared" si="576"/>
        <v/>
      </c>
      <c r="AZ140" s="13" t="str">
        <f t="shared" si="577"/>
        <v/>
      </c>
      <c r="BA140" s="13" t="str">
        <f t="shared" si="578"/>
        <v/>
      </c>
      <c r="BB140" s="13" t="str">
        <f t="shared" si="579"/>
        <v/>
      </c>
      <c r="BC140" s="13" t="str">
        <f t="shared" si="580"/>
        <v/>
      </c>
      <c r="BD140" s="13" t="str">
        <f t="shared" si="581"/>
        <v/>
      </c>
      <c r="BE140" s="13" t="str">
        <f t="shared" si="582"/>
        <v/>
      </c>
      <c r="BF140" s="13" t="str">
        <f t="shared" si="583"/>
        <v/>
      </c>
      <c r="BG140" s="13" t="str">
        <f t="shared" si="584"/>
        <v/>
      </c>
      <c r="BH140" s="13" t="str">
        <f t="shared" si="585"/>
        <v/>
      </c>
      <c r="BI140" s="13" t="str">
        <f t="shared" si="586"/>
        <v/>
      </c>
      <c r="BJ140" s="13" t="str">
        <f t="shared" si="587"/>
        <v/>
      </c>
      <c r="BK140" s="13" t="str">
        <f t="shared" si="588"/>
        <v/>
      </c>
      <c r="BL140" s="13" t="str">
        <f t="shared" si="589"/>
        <v/>
      </c>
      <c r="BM140" s="13" t="str">
        <f t="shared" si="590"/>
        <v/>
      </c>
      <c r="BN140" s="13" t="str">
        <f t="shared" si="591"/>
        <v/>
      </c>
      <c r="BO140" s="13" t="str">
        <f t="shared" si="592"/>
        <v/>
      </c>
      <c r="BP140" s="985"/>
      <c r="BQ140" s="13">
        <f t="shared" si="593"/>
        <v>0</v>
      </c>
      <c r="BR140" s="5">
        <v>2017</v>
      </c>
      <c r="BS140" s="11" t="str">
        <f t="shared" si="598"/>
        <v/>
      </c>
      <c r="BT140" s="11" t="str">
        <f t="shared" si="599"/>
        <v/>
      </c>
      <c r="BU140" s="11" t="str">
        <f t="shared" si="600"/>
        <v/>
      </c>
      <c r="BV140" s="11" t="str">
        <f t="shared" si="601"/>
        <v/>
      </c>
      <c r="BW140" s="11" t="str">
        <f t="shared" si="602"/>
        <v/>
      </c>
      <c r="BX140" s="11" t="str">
        <f t="shared" si="603"/>
        <v/>
      </c>
      <c r="BY140" s="11" t="str">
        <f t="shared" si="604"/>
        <v/>
      </c>
      <c r="BZ140" s="11" t="str">
        <f t="shared" si="605"/>
        <v/>
      </c>
      <c r="CA140" s="11" t="str">
        <f t="shared" si="606"/>
        <v/>
      </c>
      <c r="CB140" s="11" t="str">
        <f t="shared" si="607"/>
        <v/>
      </c>
      <c r="CC140" s="11" t="str">
        <f t="shared" si="608"/>
        <v/>
      </c>
      <c r="CD140" s="11" t="str">
        <f t="shared" si="609"/>
        <v/>
      </c>
      <c r="CE140" s="11" t="str">
        <f t="shared" si="610"/>
        <v/>
      </c>
      <c r="CF140" s="11" t="str">
        <f t="shared" si="611"/>
        <v/>
      </c>
      <c r="CG140" s="11" t="str">
        <f t="shared" si="612"/>
        <v/>
      </c>
      <c r="CH140" s="11" t="str">
        <f t="shared" si="613"/>
        <v/>
      </c>
      <c r="CI140" s="11" t="str">
        <f t="shared" si="614"/>
        <v/>
      </c>
      <c r="CJ140" s="11" t="str">
        <f t="shared" si="615"/>
        <v/>
      </c>
      <c r="CK140" s="11" t="str">
        <f t="shared" si="616"/>
        <v/>
      </c>
      <c r="CL140" s="11" t="str">
        <f t="shared" si="617"/>
        <v/>
      </c>
      <c r="CM140" s="11" t="str">
        <f t="shared" si="618"/>
        <v/>
      </c>
      <c r="CN140" s="11" t="str">
        <f t="shared" si="619"/>
        <v/>
      </c>
      <c r="CO140" s="11" t="str">
        <f t="shared" si="620"/>
        <v/>
      </c>
      <c r="CP140" s="11" t="str">
        <f t="shared" si="621"/>
        <v/>
      </c>
      <c r="CQ140" s="11" t="str">
        <f t="shared" si="622"/>
        <v/>
      </c>
      <c r="CR140" s="11" t="str">
        <f t="shared" si="623"/>
        <v/>
      </c>
      <c r="CS140" s="11" t="str">
        <f t="shared" si="624"/>
        <v/>
      </c>
      <c r="CT140" s="11" t="str">
        <f t="shared" si="625"/>
        <v/>
      </c>
      <c r="CU140" s="11" t="str">
        <f t="shared" si="626"/>
        <v/>
      </c>
      <c r="CV140" s="11" t="str">
        <f t="shared" si="627"/>
        <v/>
      </c>
      <c r="CW140" s="5">
        <v>2017</v>
      </c>
      <c r="CX140" s="13">
        <f t="shared" si="628"/>
        <v>1</v>
      </c>
      <c r="CY140" s="13" t="str">
        <f t="shared" si="629"/>
        <v/>
      </c>
      <c r="CZ140" s="13">
        <f t="shared" si="630"/>
        <v>1</v>
      </c>
      <c r="DA140" s="13">
        <f t="shared" si="631"/>
        <v>1</v>
      </c>
      <c r="DB140" s="13">
        <f t="shared" si="632"/>
        <v>1</v>
      </c>
      <c r="DC140" s="13">
        <f t="shared" si="633"/>
        <v>1</v>
      </c>
      <c r="DD140" s="13" t="str">
        <f t="shared" si="634"/>
        <v/>
      </c>
      <c r="DE140" s="13" t="str">
        <f t="shared" si="635"/>
        <v/>
      </c>
      <c r="DF140" s="13">
        <f t="shared" si="636"/>
        <v>1</v>
      </c>
      <c r="DG140" s="13">
        <f t="shared" si="637"/>
        <v>1</v>
      </c>
      <c r="DH140" s="13">
        <f t="shared" si="638"/>
        <v>1</v>
      </c>
      <c r="DI140" s="13">
        <f t="shared" si="639"/>
        <v>1</v>
      </c>
      <c r="DJ140" s="13">
        <f t="shared" si="640"/>
        <v>1</v>
      </c>
      <c r="DK140" s="13">
        <f t="shared" si="641"/>
        <v>1</v>
      </c>
      <c r="DL140" s="13">
        <f t="shared" si="642"/>
        <v>1</v>
      </c>
      <c r="DM140" s="13">
        <f t="shared" si="643"/>
        <v>1</v>
      </c>
      <c r="DN140" s="13">
        <f t="shared" si="644"/>
        <v>1</v>
      </c>
      <c r="DO140" s="13">
        <f t="shared" si="645"/>
        <v>1</v>
      </c>
      <c r="DP140" s="13" t="str">
        <f t="shared" si="646"/>
        <v/>
      </c>
      <c r="DQ140" s="13">
        <f t="shared" si="647"/>
        <v>1</v>
      </c>
      <c r="DR140" s="13">
        <f t="shared" si="648"/>
        <v>1</v>
      </c>
      <c r="DS140" s="13" t="str">
        <f t="shared" si="649"/>
        <v/>
      </c>
      <c r="DT140" s="13" t="str">
        <f t="shared" si="650"/>
        <v/>
      </c>
      <c r="DU140" s="13" t="str">
        <f t="shared" si="651"/>
        <v/>
      </c>
      <c r="DV140" s="13">
        <f t="shared" si="652"/>
        <v>1</v>
      </c>
      <c r="DW140" s="13">
        <f t="shared" si="653"/>
        <v>1</v>
      </c>
      <c r="DX140" s="13">
        <f t="shared" si="654"/>
        <v>1</v>
      </c>
      <c r="DY140" s="13">
        <f t="shared" si="655"/>
        <v>1</v>
      </c>
      <c r="DZ140" s="13">
        <f t="shared" si="656"/>
        <v>1</v>
      </c>
      <c r="EA140" s="13">
        <f t="shared" si="657"/>
        <v>1</v>
      </c>
      <c r="EB140" s="752">
        <f t="shared" si="658"/>
        <v>23</v>
      </c>
      <c r="EC140" s="5">
        <v>2017</v>
      </c>
      <c r="ED140" s="11" t="str">
        <f t="shared" si="533"/>
        <v/>
      </c>
      <c r="EE140" s="11" t="str">
        <f t="shared" si="534"/>
        <v/>
      </c>
      <c r="EF140" s="11" t="str">
        <f t="shared" si="535"/>
        <v/>
      </c>
      <c r="EG140" s="11" t="str">
        <f t="shared" si="536"/>
        <v/>
      </c>
      <c r="EH140" s="11" t="str">
        <f t="shared" si="537"/>
        <v/>
      </c>
      <c r="EI140" s="11" t="str">
        <f t="shared" si="538"/>
        <v/>
      </c>
      <c r="EJ140" s="11" t="str">
        <f t="shared" si="539"/>
        <v/>
      </c>
      <c r="EK140" s="11" t="str">
        <f t="shared" si="540"/>
        <v/>
      </c>
      <c r="EL140" s="11" t="str">
        <f t="shared" si="541"/>
        <v/>
      </c>
      <c r="EM140" s="11" t="str">
        <f t="shared" si="542"/>
        <v/>
      </c>
      <c r="EN140" s="11" t="str">
        <f t="shared" si="543"/>
        <v/>
      </c>
      <c r="EO140" s="11" t="str">
        <f t="shared" si="544"/>
        <v/>
      </c>
      <c r="EP140" s="11" t="str">
        <f t="shared" si="545"/>
        <v/>
      </c>
      <c r="EQ140" s="11" t="str">
        <f t="shared" si="546"/>
        <v/>
      </c>
      <c r="ER140" s="11" t="str">
        <f t="shared" si="547"/>
        <v/>
      </c>
      <c r="ES140" s="11" t="str">
        <f t="shared" si="548"/>
        <v/>
      </c>
      <c r="ET140" s="11" t="str">
        <f t="shared" si="549"/>
        <v/>
      </c>
      <c r="EU140" s="11" t="str">
        <f t="shared" si="550"/>
        <v/>
      </c>
      <c r="EV140" s="11" t="str">
        <f t="shared" si="551"/>
        <v/>
      </c>
      <c r="EW140" s="11" t="str">
        <f t="shared" si="552"/>
        <v/>
      </c>
      <c r="EX140" s="11" t="str">
        <f t="shared" si="553"/>
        <v/>
      </c>
      <c r="EY140" s="11" t="str">
        <f t="shared" si="554"/>
        <v/>
      </c>
      <c r="EZ140" s="11" t="str">
        <f t="shared" si="555"/>
        <v/>
      </c>
      <c r="FA140" s="11" t="str">
        <f t="shared" si="556"/>
        <v/>
      </c>
      <c r="FB140" s="11" t="str">
        <f t="shared" si="557"/>
        <v/>
      </c>
      <c r="FC140" s="11" t="str">
        <f t="shared" si="558"/>
        <v/>
      </c>
      <c r="FD140" s="11" t="str">
        <f t="shared" si="559"/>
        <v/>
      </c>
      <c r="FE140" s="11" t="str">
        <f t="shared" si="560"/>
        <v/>
      </c>
      <c r="FF140" s="11" t="str">
        <f t="shared" si="561"/>
        <v/>
      </c>
      <c r="FG140" s="11" t="str">
        <f t="shared" si="562"/>
        <v/>
      </c>
      <c r="FH140" s="37">
        <v>2017</v>
      </c>
    </row>
    <row r="141" spans="1:164">
      <c r="A141" s="5">
        <v>2018</v>
      </c>
      <c r="B141" s="7">
        <v>71</v>
      </c>
      <c r="C141" s="7">
        <v>60</v>
      </c>
      <c r="D141" s="7">
        <v>64</v>
      </c>
      <c r="E141" s="7">
        <v>79</v>
      </c>
      <c r="F141" s="7">
        <v>58</v>
      </c>
      <c r="G141" s="8">
        <v>73</v>
      </c>
      <c r="H141" s="7">
        <v>59</v>
      </c>
      <c r="I141" s="7">
        <v>53</v>
      </c>
      <c r="J141" s="7">
        <v>52</v>
      </c>
      <c r="K141" s="7">
        <v>59</v>
      </c>
      <c r="L141" s="8">
        <v>61</v>
      </c>
      <c r="M141" s="7">
        <v>77</v>
      </c>
      <c r="N141" s="7">
        <v>84</v>
      </c>
      <c r="O141" s="7">
        <v>83</v>
      </c>
      <c r="P141" s="7">
        <v>79</v>
      </c>
      <c r="Q141" s="8">
        <v>72</v>
      </c>
      <c r="R141" s="7">
        <v>55</v>
      </c>
      <c r="S141" s="7">
        <v>74</v>
      </c>
      <c r="T141" s="7">
        <v>70</v>
      </c>
      <c r="U141" s="7">
        <v>64</v>
      </c>
      <c r="V141" s="8">
        <v>65</v>
      </c>
      <c r="W141" s="7">
        <v>69</v>
      </c>
      <c r="X141" s="7">
        <v>70</v>
      </c>
      <c r="Y141" s="7">
        <v>59</v>
      </c>
      <c r="Z141" s="7">
        <v>67</v>
      </c>
      <c r="AA141" s="8">
        <v>74</v>
      </c>
      <c r="AB141" s="7">
        <v>72</v>
      </c>
      <c r="AC141" s="7">
        <v>79</v>
      </c>
      <c r="AD141" s="7">
        <v>65</v>
      </c>
      <c r="AE141" s="7">
        <v>72</v>
      </c>
      <c r="AF141" s="856"/>
      <c r="AG141" s="9">
        <f t="shared" si="673"/>
        <v>2039</v>
      </c>
      <c r="AH141" s="10">
        <f t="shared" si="674"/>
        <v>67.966666666666669</v>
      </c>
      <c r="AI141" s="11">
        <f t="shared" si="675"/>
        <v>84</v>
      </c>
      <c r="AJ141" s="12">
        <f t="shared" si="676"/>
        <v>52</v>
      </c>
      <c r="AK141" s="5">
        <v>2018</v>
      </c>
      <c r="AL141" s="13" t="str">
        <f t="shared" si="563"/>
        <v/>
      </c>
      <c r="AM141" s="13" t="str">
        <f t="shared" si="564"/>
        <v/>
      </c>
      <c r="AN141" s="13" t="str">
        <f t="shared" si="565"/>
        <v/>
      </c>
      <c r="AO141" s="13" t="str">
        <f t="shared" si="566"/>
        <v/>
      </c>
      <c r="AP141" s="13" t="str">
        <f t="shared" si="567"/>
        <v/>
      </c>
      <c r="AQ141" s="13" t="str">
        <f t="shared" si="568"/>
        <v/>
      </c>
      <c r="AR141" s="13" t="str">
        <f t="shared" si="569"/>
        <v/>
      </c>
      <c r="AS141" s="13" t="str">
        <f t="shared" si="570"/>
        <v/>
      </c>
      <c r="AT141" s="13" t="str">
        <f t="shared" si="571"/>
        <v/>
      </c>
      <c r="AU141" s="13" t="str">
        <f t="shared" si="572"/>
        <v/>
      </c>
      <c r="AV141" s="13" t="str">
        <f t="shared" si="573"/>
        <v/>
      </c>
      <c r="AW141" s="13" t="str">
        <f t="shared" si="574"/>
        <v/>
      </c>
      <c r="AX141" s="13" t="str">
        <f t="shared" si="575"/>
        <v/>
      </c>
      <c r="AY141" s="13" t="str">
        <f t="shared" si="576"/>
        <v/>
      </c>
      <c r="AZ141" s="13" t="str">
        <f t="shared" si="577"/>
        <v/>
      </c>
      <c r="BA141" s="13" t="str">
        <f t="shared" si="578"/>
        <v/>
      </c>
      <c r="BB141" s="13" t="str">
        <f t="shared" si="579"/>
        <v/>
      </c>
      <c r="BC141" s="13" t="str">
        <f t="shared" si="580"/>
        <v/>
      </c>
      <c r="BD141" s="13" t="str">
        <f t="shared" si="581"/>
        <v/>
      </c>
      <c r="BE141" s="13" t="str">
        <f t="shared" si="582"/>
        <v/>
      </c>
      <c r="BF141" s="13" t="str">
        <f t="shared" si="583"/>
        <v/>
      </c>
      <c r="BG141" s="13" t="str">
        <f t="shared" si="584"/>
        <v/>
      </c>
      <c r="BH141" s="13" t="str">
        <f t="shared" si="585"/>
        <v/>
      </c>
      <c r="BI141" s="13" t="str">
        <f t="shared" si="586"/>
        <v/>
      </c>
      <c r="BJ141" s="13" t="str">
        <f t="shared" si="587"/>
        <v/>
      </c>
      <c r="BK141" s="13" t="str">
        <f t="shared" si="588"/>
        <v/>
      </c>
      <c r="BL141" s="13" t="str">
        <f t="shared" si="589"/>
        <v/>
      </c>
      <c r="BM141" s="13" t="str">
        <f t="shared" si="590"/>
        <v/>
      </c>
      <c r="BN141" s="13" t="str">
        <f t="shared" si="591"/>
        <v/>
      </c>
      <c r="BO141" s="13" t="str">
        <f t="shared" si="592"/>
        <v/>
      </c>
      <c r="BP141" s="985"/>
      <c r="BQ141" s="13">
        <f t="shared" si="593"/>
        <v>0</v>
      </c>
      <c r="BR141" s="5">
        <v>2018</v>
      </c>
      <c r="BS141" s="11" t="str">
        <f t="shared" si="598"/>
        <v/>
      </c>
      <c r="BT141" s="11" t="str">
        <f t="shared" si="599"/>
        <v/>
      </c>
      <c r="BU141" s="11" t="str">
        <f t="shared" si="600"/>
        <v/>
      </c>
      <c r="BV141" s="11" t="str">
        <f t="shared" si="601"/>
        <v/>
      </c>
      <c r="BW141" s="11" t="str">
        <f t="shared" si="602"/>
        <v/>
      </c>
      <c r="BX141" s="11" t="str">
        <f t="shared" si="603"/>
        <v/>
      </c>
      <c r="BY141" s="11" t="str">
        <f t="shared" si="604"/>
        <v/>
      </c>
      <c r="BZ141" s="11" t="str">
        <f t="shared" si="605"/>
        <v/>
      </c>
      <c r="CA141" s="11" t="str">
        <f t="shared" si="606"/>
        <v/>
      </c>
      <c r="CB141" s="11" t="str">
        <f t="shared" si="607"/>
        <v/>
      </c>
      <c r="CC141" s="11" t="str">
        <f t="shared" si="608"/>
        <v/>
      </c>
      <c r="CD141" s="11" t="str">
        <f t="shared" si="609"/>
        <v/>
      </c>
      <c r="CE141" s="11" t="str">
        <f t="shared" si="610"/>
        <v/>
      </c>
      <c r="CF141" s="11" t="str">
        <f t="shared" si="611"/>
        <v/>
      </c>
      <c r="CG141" s="11" t="str">
        <f t="shared" si="612"/>
        <v/>
      </c>
      <c r="CH141" s="11" t="str">
        <f t="shared" si="613"/>
        <v/>
      </c>
      <c r="CI141" s="11" t="str">
        <f t="shared" si="614"/>
        <v/>
      </c>
      <c r="CJ141" s="11" t="str">
        <f t="shared" si="615"/>
        <v/>
      </c>
      <c r="CK141" s="11" t="str">
        <f t="shared" si="616"/>
        <v/>
      </c>
      <c r="CL141" s="11" t="str">
        <f t="shared" si="617"/>
        <v/>
      </c>
      <c r="CM141" s="11" t="str">
        <f t="shared" si="618"/>
        <v/>
      </c>
      <c r="CN141" s="11" t="str">
        <f t="shared" si="619"/>
        <v/>
      </c>
      <c r="CO141" s="11" t="str">
        <f t="shared" si="620"/>
        <v/>
      </c>
      <c r="CP141" s="11" t="str">
        <f t="shared" si="621"/>
        <v/>
      </c>
      <c r="CQ141" s="11" t="str">
        <f t="shared" si="622"/>
        <v/>
      </c>
      <c r="CR141" s="11" t="str">
        <f t="shared" si="623"/>
        <v/>
      </c>
      <c r="CS141" s="11" t="str">
        <f t="shared" si="624"/>
        <v/>
      </c>
      <c r="CT141" s="11" t="str">
        <f t="shared" si="625"/>
        <v/>
      </c>
      <c r="CU141" s="11" t="str">
        <f t="shared" si="626"/>
        <v/>
      </c>
      <c r="CV141" s="11" t="str">
        <f t="shared" si="627"/>
        <v/>
      </c>
      <c r="CW141" s="5">
        <v>2018</v>
      </c>
      <c r="CX141" s="13">
        <f t="shared" si="628"/>
        <v>1</v>
      </c>
      <c r="CY141" s="13" t="str">
        <f t="shared" si="629"/>
        <v/>
      </c>
      <c r="CZ141" s="13" t="str">
        <f t="shared" si="630"/>
        <v/>
      </c>
      <c r="DA141" s="13">
        <f t="shared" si="631"/>
        <v>1</v>
      </c>
      <c r="DB141" s="13" t="str">
        <f t="shared" si="632"/>
        <v/>
      </c>
      <c r="DC141" s="13">
        <f t="shared" si="633"/>
        <v>1</v>
      </c>
      <c r="DD141" s="13" t="str">
        <f t="shared" si="634"/>
        <v/>
      </c>
      <c r="DE141" s="13" t="str">
        <f t="shared" si="635"/>
        <v/>
      </c>
      <c r="DF141" s="13" t="str">
        <f t="shared" si="636"/>
        <v/>
      </c>
      <c r="DG141" s="13" t="str">
        <f t="shared" si="637"/>
        <v/>
      </c>
      <c r="DH141" s="13" t="str">
        <f t="shared" si="638"/>
        <v/>
      </c>
      <c r="DI141" s="13">
        <f t="shared" si="639"/>
        <v>1</v>
      </c>
      <c r="DJ141" s="13">
        <f t="shared" si="640"/>
        <v>1</v>
      </c>
      <c r="DK141" s="13">
        <f t="shared" si="641"/>
        <v>1</v>
      </c>
      <c r="DL141" s="13">
        <f t="shared" si="642"/>
        <v>1</v>
      </c>
      <c r="DM141" s="13">
        <f t="shared" si="643"/>
        <v>1</v>
      </c>
      <c r="DN141" s="13" t="str">
        <f t="shared" si="644"/>
        <v/>
      </c>
      <c r="DO141" s="13">
        <f t="shared" si="645"/>
        <v>1</v>
      </c>
      <c r="DP141" s="13">
        <f t="shared" si="646"/>
        <v>1</v>
      </c>
      <c r="DQ141" s="13" t="str">
        <f t="shared" si="647"/>
        <v/>
      </c>
      <c r="DR141" s="13" t="str">
        <f t="shared" si="648"/>
        <v/>
      </c>
      <c r="DS141" s="13" t="str">
        <f t="shared" si="649"/>
        <v/>
      </c>
      <c r="DT141" s="13">
        <f t="shared" si="650"/>
        <v>1</v>
      </c>
      <c r="DU141" s="13" t="str">
        <f t="shared" si="651"/>
        <v/>
      </c>
      <c r="DV141" s="13" t="str">
        <f t="shared" si="652"/>
        <v/>
      </c>
      <c r="DW141" s="13">
        <f t="shared" si="653"/>
        <v>1</v>
      </c>
      <c r="DX141" s="13">
        <f t="shared" si="654"/>
        <v>1</v>
      </c>
      <c r="DY141" s="13">
        <f t="shared" si="655"/>
        <v>1</v>
      </c>
      <c r="DZ141" s="13" t="str">
        <f t="shared" si="656"/>
        <v/>
      </c>
      <c r="EA141" s="13">
        <f t="shared" si="657"/>
        <v>1</v>
      </c>
      <c r="EB141" s="752">
        <f t="shared" si="658"/>
        <v>15</v>
      </c>
      <c r="EC141" s="5">
        <v>2018</v>
      </c>
      <c r="ED141" s="11" t="str">
        <f t="shared" si="533"/>
        <v/>
      </c>
      <c r="EE141" s="11" t="str">
        <f t="shared" si="534"/>
        <v/>
      </c>
      <c r="EF141" s="11" t="str">
        <f t="shared" si="535"/>
        <v/>
      </c>
      <c r="EG141" s="11" t="str">
        <f t="shared" si="536"/>
        <v/>
      </c>
      <c r="EH141" s="11" t="str">
        <f t="shared" si="537"/>
        <v/>
      </c>
      <c r="EI141" s="11" t="str">
        <f t="shared" si="538"/>
        <v/>
      </c>
      <c r="EJ141" s="11" t="str">
        <f t="shared" si="539"/>
        <v/>
      </c>
      <c r="EK141" s="11" t="str">
        <f t="shared" si="540"/>
        <v/>
      </c>
      <c r="EL141" s="11" t="str">
        <f t="shared" si="541"/>
        <v/>
      </c>
      <c r="EM141" s="11" t="str">
        <f t="shared" si="542"/>
        <v/>
      </c>
      <c r="EN141" s="11" t="str">
        <f t="shared" si="543"/>
        <v/>
      </c>
      <c r="EO141" s="11" t="str">
        <f t="shared" si="544"/>
        <v/>
      </c>
      <c r="EP141" s="11" t="str">
        <f t="shared" si="545"/>
        <v/>
      </c>
      <c r="EQ141" s="11" t="str">
        <f t="shared" si="546"/>
        <v/>
      </c>
      <c r="ER141" s="11" t="str">
        <f t="shared" si="547"/>
        <v/>
      </c>
      <c r="ES141" s="11" t="str">
        <f t="shared" si="548"/>
        <v/>
      </c>
      <c r="ET141" s="11" t="str">
        <f t="shared" si="549"/>
        <v/>
      </c>
      <c r="EU141" s="11" t="str">
        <f t="shared" si="550"/>
        <v/>
      </c>
      <c r="EV141" s="11" t="str">
        <f t="shared" si="551"/>
        <v/>
      </c>
      <c r="EW141" s="11" t="str">
        <f t="shared" si="552"/>
        <v/>
      </c>
      <c r="EX141" s="11" t="str">
        <f t="shared" si="553"/>
        <v/>
      </c>
      <c r="EY141" s="11" t="str">
        <f t="shared" si="554"/>
        <v/>
      </c>
      <c r="EZ141" s="11" t="str">
        <f t="shared" si="555"/>
        <v/>
      </c>
      <c r="FA141" s="11" t="str">
        <f t="shared" si="556"/>
        <v/>
      </c>
      <c r="FB141" s="11" t="str">
        <f t="shared" si="557"/>
        <v/>
      </c>
      <c r="FC141" s="11" t="str">
        <f t="shared" si="558"/>
        <v/>
      </c>
      <c r="FD141" s="11" t="str">
        <f t="shared" si="559"/>
        <v/>
      </c>
      <c r="FE141" s="11" t="str">
        <f t="shared" si="560"/>
        <v/>
      </c>
      <c r="FF141" s="11" t="str">
        <f t="shared" si="561"/>
        <v/>
      </c>
      <c r="FG141" s="11" t="str">
        <f t="shared" si="562"/>
        <v/>
      </c>
      <c r="FH141" s="5">
        <v>2018</v>
      </c>
    </row>
    <row r="142" spans="1:164">
      <c r="A142" s="5">
        <v>2019</v>
      </c>
      <c r="B142" s="7">
        <v>53</v>
      </c>
      <c r="C142" s="7">
        <v>46</v>
      </c>
      <c r="D142" s="7">
        <v>70</v>
      </c>
      <c r="E142" s="7">
        <v>71</v>
      </c>
      <c r="F142" s="7">
        <v>55</v>
      </c>
      <c r="G142" s="8">
        <v>67</v>
      </c>
      <c r="H142" s="7">
        <v>75</v>
      </c>
      <c r="I142" s="7">
        <v>83</v>
      </c>
      <c r="J142" s="7">
        <v>76</v>
      </c>
      <c r="K142" s="7">
        <v>76</v>
      </c>
      <c r="L142" s="8">
        <v>75</v>
      </c>
      <c r="M142" s="7">
        <v>75</v>
      </c>
      <c r="N142" s="7">
        <v>71</v>
      </c>
      <c r="O142" s="7">
        <v>79</v>
      </c>
      <c r="P142" s="7">
        <v>74</v>
      </c>
      <c r="Q142" s="8">
        <v>71</v>
      </c>
      <c r="R142" s="7">
        <v>85</v>
      </c>
      <c r="S142" s="7">
        <v>83</v>
      </c>
      <c r="T142" s="7">
        <v>76</v>
      </c>
      <c r="U142" s="7">
        <v>70</v>
      </c>
      <c r="V142" s="8">
        <v>69</v>
      </c>
      <c r="W142" s="7">
        <v>74</v>
      </c>
      <c r="X142" s="7">
        <v>83</v>
      </c>
      <c r="Y142" s="7">
        <v>85</v>
      </c>
      <c r="Z142" s="7">
        <v>82</v>
      </c>
      <c r="AA142" s="8">
        <v>80</v>
      </c>
      <c r="AB142" s="7">
        <v>74</v>
      </c>
      <c r="AC142" s="7">
        <v>83</v>
      </c>
      <c r="AD142" s="7">
        <v>60</v>
      </c>
      <c r="AE142" s="7">
        <v>87</v>
      </c>
      <c r="AF142" s="856"/>
      <c r="AG142" s="9">
        <f t="shared" si="673"/>
        <v>2208</v>
      </c>
      <c r="AH142" s="50">
        <f t="shared" si="674"/>
        <v>73.599999999999994</v>
      </c>
      <c r="AI142" s="11">
        <f t="shared" si="675"/>
        <v>87</v>
      </c>
      <c r="AJ142" s="12">
        <f t="shared" si="676"/>
        <v>46</v>
      </c>
      <c r="AK142" s="5">
        <v>2019</v>
      </c>
      <c r="AL142" s="13" t="str">
        <f t="shared" si="563"/>
        <v/>
      </c>
      <c r="AM142" s="13" t="str">
        <f t="shared" si="564"/>
        <v/>
      </c>
      <c r="AN142" s="13" t="str">
        <f t="shared" si="565"/>
        <v/>
      </c>
      <c r="AO142" s="13" t="str">
        <f t="shared" si="566"/>
        <v/>
      </c>
      <c r="AP142" s="13" t="str">
        <f t="shared" si="567"/>
        <v/>
      </c>
      <c r="AQ142" s="13" t="str">
        <f t="shared" si="568"/>
        <v/>
      </c>
      <c r="AR142" s="13" t="str">
        <f t="shared" si="569"/>
        <v/>
      </c>
      <c r="AS142" s="13" t="str">
        <f t="shared" si="570"/>
        <v/>
      </c>
      <c r="AT142" s="13" t="str">
        <f t="shared" si="571"/>
        <v/>
      </c>
      <c r="AU142" s="13" t="str">
        <f t="shared" si="572"/>
        <v/>
      </c>
      <c r="AV142" s="13" t="str">
        <f t="shared" si="573"/>
        <v/>
      </c>
      <c r="AW142" s="13" t="str">
        <f t="shared" si="574"/>
        <v/>
      </c>
      <c r="AX142" s="13" t="str">
        <f t="shared" si="575"/>
        <v/>
      </c>
      <c r="AY142" s="13" t="str">
        <f t="shared" si="576"/>
        <v/>
      </c>
      <c r="AZ142" s="13" t="str">
        <f t="shared" si="577"/>
        <v/>
      </c>
      <c r="BA142" s="13" t="str">
        <f t="shared" si="578"/>
        <v/>
      </c>
      <c r="BB142" s="13" t="str">
        <f t="shared" si="579"/>
        <v/>
      </c>
      <c r="BC142" s="13" t="str">
        <f t="shared" si="580"/>
        <v/>
      </c>
      <c r="BD142" s="13" t="str">
        <f t="shared" si="581"/>
        <v/>
      </c>
      <c r="BE142" s="13" t="str">
        <f t="shared" si="582"/>
        <v/>
      </c>
      <c r="BF142" s="13" t="str">
        <f t="shared" si="583"/>
        <v/>
      </c>
      <c r="BG142" s="13" t="str">
        <f t="shared" si="584"/>
        <v/>
      </c>
      <c r="BH142" s="13" t="str">
        <f t="shared" si="585"/>
        <v/>
      </c>
      <c r="BI142" s="13" t="str">
        <f t="shared" si="586"/>
        <v/>
      </c>
      <c r="BJ142" s="13" t="str">
        <f t="shared" si="587"/>
        <v/>
      </c>
      <c r="BK142" s="13" t="str">
        <f t="shared" si="588"/>
        <v/>
      </c>
      <c r="BL142" s="13" t="str">
        <f t="shared" si="589"/>
        <v/>
      </c>
      <c r="BM142" s="13" t="str">
        <f t="shared" si="590"/>
        <v/>
      </c>
      <c r="BN142" s="13" t="str">
        <f t="shared" si="591"/>
        <v/>
      </c>
      <c r="BO142" s="13" t="str">
        <f t="shared" si="592"/>
        <v/>
      </c>
      <c r="BP142" s="985"/>
      <c r="BQ142" s="13">
        <f t="shared" si="593"/>
        <v>0</v>
      </c>
      <c r="BR142" s="5">
        <v>2019</v>
      </c>
      <c r="BS142" s="11" t="str">
        <f t="shared" si="598"/>
        <v/>
      </c>
      <c r="BT142" s="11" t="str">
        <f t="shared" si="599"/>
        <v/>
      </c>
      <c r="BU142" s="11" t="str">
        <f t="shared" si="600"/>
        <v/>
      </c>
      <c r="BV142" s="11" t="str">
        <f t="shared" si="601"/>
        <v/>
      </c>
      <c r="BW142" s="11" t="str">
        <f t="shared" si="602"/>
        <v/>
      </c>
      <c r="BX142" s="11" t="str">
        <f t="shared" si="603"/>
        <v/>
      </c>
      <c r="BY142" s="11" t="str">
        <f t="shared" si="604"/>
        <v/>
      </c>
      <c r="BZ142" s="11" t="str">
        <f t="shared" si="605"/>
        <v/>
      </c>
      <c r="CA142" s="11" t="str">
        <f t="shared" si="606"/>
        <v/>
      </c>
      <c r="CB142" s="11" t="str">
        <f t="shared" si="607"/>
        <v/>
      </c>
      <c r="CC142" s="11" t="str">
        <f t="shared" si="608"/>
        <v/>
      </c>
      <c r="CD142" s="11" t="str">
        <f t="shared" si="609"/>
        <v/>
      </c>
      <c r="CE142" s="11" t="str">
        <f t="shared" si="610"/>
        <v/>
      </c>
      <c r="CF142" s="11" t="str">
        <f t="shared" si="611"/>
        <v/>
      </c>
      <c r="CG142" s="11" t="str">
        <f t="shared" si="612"/>
        <v/>
      </c>
      <c r="CH142" s="11" t="str">
        <f t="shared" si="613"/>
        <v/>
      </c>
      <c r="CI142" s="11" t="str">
        <f t="shared" si="614"/>
        <v/>
      </c>
      <c r="CJ142" s="11" t="str">
        <f t="shared" si="615"/>
        <v/>
      </c>
      <c r="CK142" s="11" t="str">
        <f t="shared" si="616"/>
        <v/>
      </c>
      <c r="CL142" s="11" t="str">
        <f t="shared" si="617"/>
        <v/>
      </c>
      <c r="CM142" s="11" t="str">
        <f t="shared" si="618"/>
        <v/>
      </c>
      <c r="CN142" s="11" t="str">
        <f t="shared" si="619"/>
        <v/>
      </c>
      <c r="CO142" s="11" t="str">
        <f t="shared" si="620"/>
        <v/>
      </c>
      <c r="CP142" s="11" t="str">
        <f t="shared" si="621"/>
        <v/>
      </c>
      <c r="CQ142" s="11" t="str">
        <f t="shared" si="622"/>
        <v/>
      </c>
      <c r="CR142" s="11" t="str">
        <f t="shared" si="623"/>
        <v/>
      </c>
      <c r="CS142" s="11" t="str">
        <f t="shared" si="624"/>
        <v/>
      </c>
      <c r="CT142" s="11" t="str">
        <f t="shared" si="625"/>
        <v/>
      </c>
      <c r="CU142" s="11" t="str">
        <f t="shared" si="626"/>
        <v/>
      </c>
      <c r="CV142" s="11" t="str">
        <f t="shared" si="627"/>
        <v/>
      </c>
      <c r="CW142" s="5">
        <v>2019</v>
      </c>
      <c r="CX142" s="13" t="str">
        <f t="shared" si="628"/>
        <v/>
      </c>
      <c r="CY142" s="13" t="str">
        <f t="shared" si="629"/>
        <v/>
      </c>
      <c r="CZ142" s="13">
        <f t="shared" si="630"/>
        <v>1</v>
      </c>
      <c r="DA142" s="13">
        <f t="shared" si="631"/>
        <v>1</v>
      </c>
      <c r="DB142" s="13" t="str">
        <f t="shared" si="632"/>
        <v/>
      </c>
      <c r="DC142" s="13" t="str">
        <f t="shared" si="633"/>
        <v/>
      </c>
      <c r="DD142" s="13">
        <f t="shared" si="634"/>
        <v>1</v>
      </c>
      <c r="DE142" s="13">
        <f t="shared" si="635"/>
        <v>1</v>
      </c>
      <c r="DF142" s="13">
        <f t="shared" si="636"/>
        <v>1</v>
      </c>
      <c r="DG142" s="13">
        <f t="shared" si="637"/>
        <v>1</v>
      </c>
      <c r="DH142" s="13">
        <f t="shared" si="638"/>
        <v>1</v>
      </c>
      <c r="DI142" s="13">
        <f t="shared" si="639"/>
        <v>1</v>
      </c>
      <c r="DJ142" s="13">
        <f t="shared" si="640"/>
        <v>1</v>
      </c>
      <c r="DK142" s="13">
        <f t="shared" si="641"/>
        <v>1</v>
      </c>
      <c r="DL142" s="13">
        <f t="shared" si="642"/>
        <v>1</v>
      </c>
      <c r="DM142" s="13">
        <f t="shared" si="643"/>
        <v>1</v>
      </c>
      <c r="DN142" s="13">
        <f t="shared" si="644"/>
        <v>1</v>
      </c>
      <c r="DO142" s="13">
        <f t="shared" si="645"/>
        <v>1</v>
      </c>
      <c r="DP142" s="13">
        <f t="shared" si="646"/>
        <v>1</v>
      </c>
      <c r="DQ142" s="13">
        <f t="shared" si="647"/>
        <v>1</v>
      </c>
      <c r="DR142" s="13" t="str">
        <f t="shared" si="648"/>
        <v/>
      </c>
      <c r="DS142" s="13">
        <f t="shared" si="649"/>
        <v>1</v>
      </c>
      <c r="DT142" s="13">
        <f t="shared" si="650"/>
        <v>1</v>
      </c>
      <c r="DU142" s="13">
        <f t="shared" si="651"/>
        <v>1</v>
      </c>
      <c r="DV142" s="13">
        <f t="shared" si="652"/>
        <v>1</v>
      </c>
      <c r="DW142" s="13">
        <f t="shared" si="653"/>
        <v>1</v>
      </c>
      <c r="DX142" s="13">
        <f t="shared" si="654"/>
        <v>1</v>
      </c>
      <c r="DY142" s="13">
        <f t="shared" si="655"/>
        <v>1</v>
      </c>
      <c r="DZ142" s="13" t="str">
        <f t="shared" si="656"/>
        <v/>
      </c>
      <c r="EA142" s="13">
        <f t="shared" si="657"/>
        <v>1</v>
      </c>
      <c r="EB142" s="752">
        <f t="shared" si="658"/>
        <v>24</v>
      </c>
      <c r="EC142" s="5">
        <v>2019</v>
      </c>
      <c r="ED142" s="11" t="str">
        <f t="shared" si="533"/>
        <v/>
      </c>
      <c r="EE142" s="11" t="str">
        <f t="shared" si="534"/>
        <v/>
      </c>
      <c r="EF142" s="11" t="str">
        <f t="shared" si="535"/>
        <v/>
      </c>
      <c r="EG142" s="11" t="str">
        <f t="shared" si="536"/>
        <v/>
      </c>
      <c r="EH142" s="11" t="str">
        <f t="shared" si="537"/>
        <v/>
      </c>
      <c r="EI142" s="11" t="str">
        <f t="shared" si="538"/>
        <v/>
      </c>
      <c r="EJ142" s="11" t="str">
        <f t="shared" si="539"/>
        <v/>
      </c>
      <c r="EK142" s="11" t="str">
        <f t="shared" si="540"/>
        <v/>
      </c>
      <c r="EL142" s="11" t="str">
        <f t="shared" si="541"/>
        <v/>
      </c>
      <c r="EM142" s="11" t="str">
        <f t="shared" si="542"/>
        <v/>
      </c>
      <c r="EN142" s="11" t="str">
        <f t="shared" si="543"/>
        <v/>
      </c>
      <c r="EO142" s="11" t="str">
        <f t="shared" si="544"/>
        <v/>
      </c>
      <c r="EP142" s="11" t="str">
        <f t="shared" si="545"/>
        <v/>
      </c>
      <c r="EQ142" s="11" t="str">
        <f t="shared" si="546"/>
        <v/>
      </c>
      <c r="ER142" s="11" t="str">
        <f t="shared" si="547"/>
        <v/>
      </c>
      <c r="ES142" s="11" t="str">
        <f t="shared" si="548"/>
        <v/>
      </c>
      <c r="ET142" s="11" t="str">
        <f t="shared" si="549"/>
        <v/>
      </c>
      <c r="EU142" s="11" t="str">
        <f t="shared" si="550"/>
        <v/>
      </c>
      <c r="EV142" s="11" t="str">
        <f t="shared" si="551"/>
        <v/>
      </c>
      <c r="EW142" s="11" t="str">
        <f t="shared" si="552"/>
        <v/>
      </c>
      <c r="EX142" s="11" t="str">
        <f t="shared" si="553"/>
        <v/>
      </c>
      <c r="EY142" s="11" t="str">
        <f t="shared" si="554"/>
        <v/>
      </c>
      <c r="EZ142" s="11" t="str">
        <f t="shared" si="555"/>
        <v/>
      </c>
      <c r="FA142" s="11" t="str">
        <f t="shared" si="556"/>
        <v/>
      </c>
      <c r="FB142" s="11" t="str">
        <f t="shared" si="557"/>
        <v/>
      </c>
      <c r="FC142" s="11" t="str">
        <f t="shared" si="558"/>
        <v/>
      </c>
      <c r="FD142" s="11" t="str">
        <f t="shared" si="559"/>
        <v/>
      </c>
      <c r="FE142" s="11" t="str">
        <f t="shared" si="560"/>
        <v/>
      </c>
      <c r="FF142" s="11" t="str">
        <f t="shared" si="561"/>
        <v/>
      </c>
      <c r="FG142" s="11" t="str">
        <f t="shared" si="562"/>
        <v/>
      </c>
      <c r="FH142" s="5">
        <v>2019</v>
      </c>
    </row>
    <row r="143" spans="1:164">
      <c r="A143" s="5">
        <v>2020</v>
      </c>
      <c r="B143" s="7"/>
      <c r="C143" s="7"/>
      <c r="D143" s="7"/>
      <c r="E143" s="7"/>
      <c r="F143" s="7"/>
      <c r="G143" s="8"/>
      <c r="H143" s="7"/>
      <c r="I143" s="7"/>
      <c r="J143" s="7"/>
      <c r="K143" s="7"/>
      <c r="L143" s="8"/>
      <c r="M143" s="7"/>
      <c r="N143" s="7"/>
      <c r="O143" s="7"/>
      <c r="P143" s="7"/>
      <c r="Q143" s="8"/>
      <c r="R143" s="7"/>
      <c r="S143" s="7"/>
      <c r="T143" s="7"/>
      <c r="U143" s="7"/>
      <c r="V143" s="8"/>
      <c r="W143" s="7"/>
      <c r="X143" s="7"/>
      <c r="Y143" s="7"/>
      <c r="Z143" s="7"/>
      <c r="AA143" s="8"/>
      <c r="AB143" s="7"/>
      <c r="AC143" s="7"/>
      <c r="AD143" s="7"/>
      <c r="AE143" s="7"/>
      <c r="AF143" s="856"/>
      <c r="AG143" s="1103"/>
      <c r="AH143" s="681"/>
      <c r="AI143" s="17"/>
      <c r="AJ143" s="18"/>
      <c r="AK143" s="5">
        <v>2020</v>
      </c>
      <c r="AL143" s="13" t="str">
        <f t="shared" si="563"/>
        <v/>
      </c>
      <c r="AM143" s="13" t="str">
        <f t="shared" si="564"/>
        <v/>
      </c>
      <c r="AN143" s="13" t="str">
        <f t="shared" si="565"/>
        <v/>
      </c>
      <c r="AO143" s="13" t="str">
        <f t="shared" si="566"/>
        <v/>
      </c>
      <c r="AP143" s="13" t="str">
        <f t="shared" si="567"/>
        <v/>
      </c>
      <c r="AQ143" s="13" t="str">
        <f t="shared" si="568"/>
        <v/>
      </c>
      <c r="AR143" s="13" t="str">
        <f t="shared" si="569"/>
        <v/>
      </c>
      <c r="AS143" s="13" t="str">
        <f t="shared" si="570"/>
        <v/>
      </c>
      <c r="AT143" s="13" t="str">
        <f t="shared" si="571"/>
        <v/>
      </c>
      <c r="AU143" s="13" t="str">
        <f t="shared" si="572"/>
        <v/>
      </c>
      <c r="AV143" s="13" t="str">
        <f t="shared" si="573"/>
        <v/>
      </c>
      <c r="AW143" s="13" t="str">
        <f t="shared" si="574"/>
        <v/>
      </c>
      <c r="AX143" s="13" t="str">
        <f t="shared" si="575"/>
        <v/>
      </c>
      <c r="AY143" s="13" t="str">
        <f t="shared" si="576"/>
        <v/>
      </c>
      <c r="AZ143" s="13" t="str">
        <f t="shared" si="577"/>
        <v/>
      </c>
      <c r="BA143" s="13" t="str">
        <f t="shared" si="578"/>
        <v/>
      </c>
      <c r="BB143" s="13" t="str">
        <f t="shared" si="579"/>
        <v/>
      </c>
      <c r="BC143" s="13" t="str">
        <f t="shared" si="580"/>
        <v/>
      </c>
      <c r="BD143" s="13" t="str">
        <f t="shared" si="581"/>
        <v/>
      </c>
      <c r="BE143" s="13" t="str">
        <f t="shared" si="582"/>
        <v/>
      </c>
      <c r="BF143" s="13" t="str">
        <f t="shared" si="583"/>
        <v/>
      </c>
      <c r="BG143" s="13" t="str">
        <f t="shared" si="584"/>
        <v/>
      </c>
      <c r="BH143" s="13" t="str">
        <f t="shared" si="585"/>
        <v/>
      </c>
      <c r="BI143" s="13" t="str">
        <f t="shared" si="586"/>
        <v/>
      </c>
      <c r="BJ143" s="13" t="str">
        <f t="shared" si="587"/>
        <v/>
      </c>
      <c r="BK143" s="13" t="str">
        <f t="shared" si="588"/>
        <v/>
      </c>
      <c r="BL143" s="13" t="str">
        <f t="shared" si="589"/>
        <v/>
      </c>
      <c r="BM143" s="13" t="str">
        <f t="shared" si="590"/>
        <v/>
      </c>
      <c r="BN143" s="13" t="str">
        <f t="shared" si="591"/>
        <v/>
      </c>
      <c r="BO143" s="13" t="str">
        <f t="shared" si="592"/>
        <v/>
      </c>
      <c r="BP143" s="985"/>
      <c r="BQ143" s="13">
        <f t="shared" si="593"/>
        <v>0</v>
      </c>
      <c r="BR143" s="5">
        <v>2020</v>
      </c>
      <c r="BS143" s="11" t="str">
        <f t="shared" si="598"/>
        <v/>
      </c>
      <c r="BT143" s="11" t="str">
        <f t="shared" si="599"/>
        <v/>
      </c>
      <c r="BU143" s="11" t="str">
        <f t="shared" si="600"/>
        <v/>
      </c>
      <c r="BV143" s="11" t="str">
        <f t="shared" si="601"/>
        <v/>
      </c>
      <c r="BW143" s="11" t="str">
        <f t="shared" si="602"/>
        <v/>
      </c>
      <c r="BX143" s="11" t="str">
        <f t="shared" si="603"/>
        <v/>
      </c>
      <c r="BY143" s="11" t="str">
        <f t="shared" si="604"/>
        <v/>
      </c>
      <c r="BZ143" s="11" t="str">
        <f t="shared" si="605"/>
        <v/>
      </c>
      <c r="CA143" s="11" t="str">
        <f t="shared" si="606"/>
        <v/>
      </c>
      <c r="CB143" s="11" t="str">
        <f t="shared" si="607"/>
        <v/>
      </c>
      <c r="CC143" s="11" t="str">
        <f t="shared" si="608"/>
        <v/>
      </c>
      <c r="CD143" s="11" t="str">
        <f t="shared" si="609"/>
        <v/>
      </c>
      <c r="CE143" s="11" t="str">
        <f t="shared" si="610"/>
        <v/>
      </c>
      <c r="CF143" s="11" t="str">
        <f t="shared" si="611"/>
        <v/>
      </c>
      <c r="CG143" s="11" t="str">
        <f t="shared" si="612"/>
        <v/>
      </c>
      <c r="CH143" s="11" t="str">
        <f t="shared" si="613"/>
        <v/>
      </c>
      <c r="CI143" s="11" t="str">
        <f t="shared" si="614"/>
        <v/>
      </c>
      <c r="CJ143" s="11" t="str">
        <f t="shared" si="615"/>
        <v/>
      </c>
      <c r="CK143" s="11" t="str">
        <f t="shared" si="616"/>
        <v/>
      </c>
      <c r="CL143" s="11" t="str">
        <f t="shared" si="617"/>
        <v/>
      </c>
      <c r="CM143" s="11" t="str">
        <f t="shared" si="618"/>
        <v/>
      </c>
      <c r="CN143" s="11" t="str">
        <f t="shared" si="619"/>
        <v/>
      </c>
      <c r="CO143" s="11" t="str">
        <f t="shared" si="620"/>
        <v/>
      </c>
      <c r="CP143" s="11" t="str">
        <f t="shared" si="621"/>
        <v/>
      </c>
      <c r="CQ143" s="11" t="str">
        <f t="shared" si="622"/>
        <v/>
      </c>
      <c r="CR143" s="11" t="str">
        <f t="shared" si="623"/>
        <v/>
      </c>
      <c r="CS143" s="11" t="str">
        <f t="shared" si="624"/>
        <v/>
      </c>
      <c r="CT143" s="11" t="str">
        <f t="shared" si="625"/>
        <v/>
      </c>
      <c r="CU143" s="11" t="str">
        <f t="shared" si="626"/>
        <v/>
      </c>
      <c r="CV143" s="11" t="str">
        <f t="shared" si="627"/>
        <v/>
      </c>
      <c r="CW143" s="5">
        <v>2020</v>
      </c>
      <c r="CX143" s="13" t="str">
        <f t="shared" si="628"/>
        <v/>
      </c>
      <c r="CY143" s="13" t="str">
        <f t="shared" si="629"/>
        <v/>
      </c>
      <c r="CZ143" s="13" t="str">
        <f t="shared" si="630"/>
        <v/>
      </c>
      <c r="DA143" s="13" t="str">
        <f t="shared" si="631"/>
        <v/>
      </c>
      <c r="DB143" s="13" t="str">
        <f t="shared" si="632"/>
        <v/>
      </c>
      <c r="DC143" s="13" t="str">
        <f t="shared" si="633"/>
        <v/>
      </c>
      <c r="DD143" s="13" t="str">
        <f t="shared" si="634"/>
        <v/>
      </c>
      <c r="DE143" s="13" t="str">
        <f t="shared" si="635"/>
        <v/>
      </c>
      <c r="DF143" s="13" t="str">
        <f t="shared" si="636"/>
        <v/>
      </c>
      <c r="DG143" s="13" t="str">
        <f t="shared" si="637"/>
        <v/>
      </c>
      <c r="DH143" s="13" t="str">
        <f t="shared" si="638"/>
        <v/>
      </c>
      <c r="DI143" s="13" t="str">
        <f t="shared" si="639"/>
        <v/>
      </c>
      <c r="DJ143" s="13" t="str">
        <f t="shared" si="640"/>
        <v/>
      </c>
      <c r="DK143" s="13" t="str">
        <f t="shared" si="641"/>
        <v/>
      </c>
      <c r="DL143" s="13" t="str">
        <f t="shared" si="642"/>
        <v/>
      </c>
      <c r="DM143" s="13" t="str">
        <f t="shared" si="643"/>
        <v/>
      </c>
      <c r="DN143" s="13" t="str">
        <f t="shared" si="644"/>
        <v/>
      </c>
      <c r="DO143" s="13" t="str">
        <f t="shared" si="645"/>
        <v/>
      </c>
      <c r="DP143" s="13" t="str">
        <f t="shared" si="646"/>
        <v/>
      </c>
      <c r="DQ143" s="13" t="str">
        <f t="shared" si="647"/>
        <v/>
      </c>
      <c r="DR143" s="13" t="str">
        <f t="shared" si="648"/>
        <v/>
      </c>
      <c r="DS143" s="13" t="str">
        <f t="shared" si="649"/>
        <v/>
      </c>
      <c r="DT143" s="13" t="str">
        <f t="shared" si="650"/>
        <v/>
      </c>
      <c r="DU143" s="13" t="str">
        <f t="shared" si="651"/>
        <v/>
      </c>
      <c r="DV143" s="13" t="str">
        <f t="shared" si="652"/>
        <v/>
      </c>
      <c r="DW143" s="13" t="str">
        <f t="shared" si="653"/>
        <v/>
      </c>
      <c r="DX143" s="13" t="str">
        <f t="shared" si="654"/>
        <v/>
      </c>
      <c r="DY143" s="13" t="str">
        <f t="shared" si="655"/>
        <v/>
      </c>
      <c r="DZ143" s="13" t="str">
        <f t="shared" si="656"/>
        <v/>
      </c>
      <c r="EA143" s="13" t="str">
        <f t="shared" si="657"/>
        <v/>
      </c>
      <c r="EB143" s="752">
        <f t="shared" si="658"/>
        <v>0</v>
      </c>
      <c r="EC143" s="5">
        <v>2020</v>
      </c>
      <c r="ED143" s="11" t="str">
        <f t="shared" si="533"/>
        <v/>
      </c>
      <c r="EE143" s="11" t="str">
        <f t="shared" si="534"/>
        <v/>
      </c>
      <c r="EF143" s="11" t="str">
        <f t="shared" si="535"/>
        <v/>
      </c>
      <c r="EG143" s="11" t="str">
        <f t="shared" si="536"/>
        <v/>
      </c>
      <c r="EH143" s="11" t="str">
        <f t="shared" si="537"/>
        <v/>
      </c>
      <c r="EI143" s="11" t="str">
        <f t="shared" si="538"/>
        <v/>
      </c>
      <c r="EJ143" s="11" t="str">
        <f t="shared" si="539"/>
        <v/>
      </c>
      <c r="EK143" s="11" t="str">
        <f t="shared" si="540"/>
        <v/>
      </c>
      <c r="EL143" s="11" t="str">
        <f t="shared" si="541"/>
        <v/>
      </c>
      <c r="EM143" s="11" t="str">
        <f t="shared" si="542"/>
        <v/>
      </c>
      <c r="EN143" s="11" t="str">
        <f t="shared" si="543"/>
        <v/>
      </c>
      <c r="EO143" s="11" t="str">
        <f t="shared" si="544"/>
        <v/>
      </c>
      <c r="EP143" s="11" t="str">
        <f t="shared" si="545"/>
        <v/>
      </c>
      <c r="EQ143" s="11" t="str">
        <f t="shared" si="546"/>
        <v/>
      </c>
      <c r="ER143" s="11" t="str">
        <f t="shared" si="547"/>
        <v/>
      </c>
      <c r="ES143" s="11" t="str">
        <f t="shared" si="548"/>
        <v/>
      </c>
      <c r="ET143" s="11" t="str">
        <f t="shared" si="549"/>
        <v/>
      </c>
      <c r="EU143" s="11" t="str">
        <f t="shared" si="550"/>
        <v/>
      </c>
      <c r="EV143" s="11" t="str">
        <f t="shared" si="551"/>
        <v/>
      </c>
      <c r="EW143" s="11" t="str">
        <f t="shared" si="552"/>
        <v/>
      </c>
      <c r="EX143" s="11" t="str">
        <f t="shared" si="553"/>
        <v/>
      </c>
      <c r="EY143" s="11" t="str">
        <f t="shared" si="554"/>
        <v/>
      </c>
      <c r="EZ143" s="11" t="str">
        <f t="shared" si="555"/>
        <v/>
      </c>
      <c r="FA143" s="11" t="str">
        <f t="shared" si="556"/>
        <v/>
      </c>
      <c r="FB143" s="11" t="str">
        <f t="shared" si="557"/>
        <v/>
      </c>
      <c r="FC143" s="11" t="str">
        <f t="shared" si="558"/>
        <v/>
      </c>
      <c r="FD143" s="11" t="str">
        <f t="shared" si="559"/>
        <v/>
      </c>
      <c r="FE143" s="11" t="str">
        <f t="shared" si="560"/>
        <v/>
      </c>
      <c r="FF143" s="11" t="str">
        <f t="shared" si="561"/>
        <v/>
      </c>
      <c r="FG143" s="11" t="str">
        <f t="shared" si="562"/>
        <v/>
      </c>
      <c r="FH143" s="5">
        <v>2020</v>
      </c>
    </row>
    <row r="144" spans="1:164">
      <c r="A144" s="5">
        <v>2021</v>
      </c>
      <c r="B144" s="7"/>
      <c r="C144" s="7"/>
      <c r="D144" s="7"/>
      <c r="E144" s="7"/>
      <c r="F144" s="7"/>
      <c r="G144" s="8"/>
      <c r="H144" s="7"/>
      <c r="I144" s="7"/>
      <c r="J144" s="7"/>
      <c r="K144" s="7"/>
      <c r="L144" s="8"/>
      <c r="M144" s="7"/>
      <c r="N144" s="7"/>
      <c r="O144" s="7"/>
      <c r="P144" s="7"/>
      <c r="Q144" s="8"/>
      <c r="R144" s="7"/>
      <c r="S144" s="7"/>
      <c r="T144" s="7"/>
      <c r="U144" s="7"/>
      <c r="V144" s="8"/>
      <c r="W144" s="7"/>
      <c r="X144" s="7"/>
      <c r="Y144" s="7"/>
      <c r="Z144" s="7"/>
      <c r="AA144" s="8"/>
      <c r="AB144" s="7"/>
      <c r="AC144" s="7"/>
      <c r="AD144" s="7"/>
      <c r="AE144" s="7"/>
      <c r="AF144" s="856"/>
      <c r="AG144" s="1103"/>
      <c r="AH144" s="681"/>
      <c r="AI144" s="17"/>
      <c r="AJ144" s="18"/>
      <c r="AK144" s="5">
        <v>2021</v>
      </c>
      <c r="AL144" s="13" t="str">
        <f t="shared" si="563"/>
        <v/>
      </c>
      <c r="AM144" s="13" t="str">
        <f t="shared" si="564"/>
        <v/>
      </c>
      <c r="AN144" s="13" t="str">
        <f t="shared" si="565"/>
        <v/>
      </c>
      <c r="AO144" s="13" t="str">
        <f t="shared" si="566"/>
        <v/>
      </c>
      <c r="AP144" s="13" t="str">
        <f t="shared" si="567"/>
        <v/>
      </c>
      <c r="AQ144" s="13" t="str">
        <f t="shared" si="568"/>
        <v/>
      </c>
      <c r="AR144" s="13" t="str">
        <f t="shared" si="569"/>
        <v/>
      </c>
      <c r="AS144" s="13" t="str">
        <f t="shared" si="570"/>
        <v/>
      </c>
      <c r="AT144" s="13" t="str">
        <f t="shared" si="571"/>
        <v/>
      </c>
      <c r="AU144" s="13" t="str">
        <f t="shared" si="572"/>
        <v/>
      </c>
      <c r="AV144" s="13" t="str">
        <f t="shared" si="573"/>
        <v/>
      </c>
      <c r="AW144" s="13" t="str">
        <f t="shared" si="574"/>
        <v/>
      </c>
      <c r="AX144" s="13" t="str">
        <f t="shared" si="575"/>
        <v/>
      </c>
      <c r="AY144" s="13" t="str">
        <f t="shared" si="576"/>
        <v/>
      </c>
      <c r="AZ144" s="13" t="str">
        <f t="shared" si="577"/>
        <v/>
      </c>
      <c r="BA144" s="13" t="str">
        <f t="shared" si="578"/>
        <v/>
      </c>
      <c r="BB144" s="13" t="str">
        <f t="shared" si="579"/>
        <v/>
      </c>
      <c r="BC144" s="13" t="str">
        <f t="shared" si="580"/>
        <v/>
      </c>
      <c r="BD144" s="13" t="str">
        <f t="shared" si="581"/>
        <v/>
      </c>
      <c r="BE144" s="13" t="str">
        <f t="shared" si="582"/>
        <v/>
      </c>
      <c r="BF144" s="13" t="str">
        <f t="shared" si="583"/>
        <v/>
      </c>
      <c r="BG144" s="13" t="str">
        <f t="shared" si="584"/>
        <v/>
      </c>
      <c r="BH144" s="13" t="str">
        <f t="shared" si="585"/>
        <v/>
      </c>
      <c r="BI144" s="13" t="str">
        <f t="shared" si="586"/>
        <v/>
      </c>
      <c r="BJ144" s="13" t="str">
        <f t="shared" si="587"/>
        <v/>
      </c>
      <c r="BK144" s="13" t="str">
        <f t="shared" si="588"/>
        <v/>
      </c>
      <c r="BL144" s="13" t="str">
        <f t="shared" si="589"/>
        <v/>
      </c>
      <c r="BM144" s="13" t="str">
        <f t="shared" si="590"/>
        <v/>
      </c>
      <c r="BN144" s="13" t="str">
        <f t="shared" si="591"/>
        <v/>
      </c>
      <c r="BO144" s="13" t="str">
        <f t="shared" si="592"/>
        <v/>
      </c>
      <c r="BP144" s="985"/>
      <c r="BQ144" s="13">
        <f t="shared" si="593"/>
        <v>0</v>
      </c>
      <c r="BR144" s="5">
        <v>2021</v>
      </c>
      <c r="BS144" s="11" t="str">
        <f t="shared" si="598"/>
        <v/>
      </c>
      <c r="BT144" s="11" t="str">
        <f t="shared" si="599"/>
        <v/>
      </c>
      <c r="BU144" s="11" t="str">
        <f t="shared" si="600"/>
        <v/>
      </c>
      <c r="BV144" s="11" t="str">
        <f t="shared" si="601"/>
        <v/>
      </c>
      <c r="BW144" s="11" t="str">
        <f t="shared" si="602"/>
        <v/>
      </c>
      <c r="BX144" s="11" t="str">
        <f t="shared" si="603"/>
        <v/>
      </c>
      <c r="BY144" s="11" t="str">
        <f t="shared" si="604"/>
        <v/>
      </c>
      <c r="BZ144" s="11" t="str">
        <f t="shared" si="605"/>
        <v/>
      </c>
      <c r="CA144" s="11" t="str">
        <f t="shared" si="606"/>
        <v/>
      </c>
      <c r="CB144" s="11" t="str">
        <f t="shared" si="607"/>
        <v/>
      </c>
      <c r="CC144" s="11" t="str">
        <f t="shared" si="608"/>
        <v/>
      </c>
      <c r="CD144" s="11" t="str">
        <f t="shared" si="609"/>
        <v/>
      </c>
      <c r="CE144" s="11" t="str">
        <f t="shared" si="610"/>
        <v/>
      </c>
      <c r="CF144" s="11" t="str">
        <f t="shared" si="611"/>
        <v/>
      </c>
      <c r="CG144" s="11" t="str">
        <f t="shared" si="612"/>
        <v/>
      </c>
      <c r="CH144" s="11" t="str">
        <f t="shared" si="613"/>
        <v/>
      </c>
      <c r="CI144" s="11" t="str">
        <f t="shared" si="614"/>
        <v/>
      </c>
      <c r="CJ144" s="11" t="str">
        <f t="shared" si="615"/>
        <v/>
      </c>
      <c r="CK144" s="11" t="str">
        <f t="shared" si="616"/>
        <v/>
      </c>
      <c r="CL144" s="11" t="str">
        <f t="shared" si="617"/>
        <v/>
      </c>
      <c r="CM144" s="11" t="str">
        <f t="shared" si="618"/>
        <v/>
      </c>
      <c r="CN144" s="11" t="str">
        <f t="shared" si="619"/>
        <v/>
      </c>
      <c r="CO144" s="11" t="str">
        <f t="shared" si="620"/>
        <v/>
      </c>
      <c r="CP144" s="11" t="str">
        <f t="shared" si="621"/>
        <v/>
      </c>
      <c r="CQ144" s="11" t="str">
        <f t="shared" si="622"/>
        <v/>
      </c>
      <c r="CR144" s="11" t="str">
        <f t="shared" si="623"/>
        <v/>
      </c>
      <c r="CS144" s="11" t="str">
        <f t="shared" si="624"/>
        <v/>
      </c>
      <c r="CT144" s="11" t="str">
        <f t="shared" si="625"/>
        <v/>
      </c>
      <c r="CU144" s="11" t="str">
        <f t="shared" si="626"/>
        <v/>
      </c>
      <c r="CV144" s="11" t="str">
        <f t="shared" si="627"/>
        <v/>
      </c>
      <c r="CW144" s="5">
        <v>2021</v>
      </c>
      <c r="CX144" s="13" t="str">
        <f t="shared" si="628"/>
        <v/>
      </c>
      <c r="CY144" s="13" t="str">
        <f t="shared" si="629"/>
        <v/>
      </c>
      <c r="CZ144" s="13" t="str">
        <f t="shared" si="630"/>
        <v/>
      </c>
      <c r="DA144" s="13" t="str">
        <f t="shared" si="631"/>
        <v/>
      </c>
      <c r="DB144" s="13" t="str">
        <f t="shared" si="632"/>
        <v/>
      </c>
      <c r="DC144" s="13" t="str">
        <f t="shared" si="633"/>
        <v/>
      </c>
      <c r="DD144" s="13" t="str">
        <f t="shared" si="634"/>
        <v/>
      </c>
      <c r="DE144" s="13" t="str">
        <f t="shared" si="635"/>
        <v/>
      </c>
      <c r="DF144" s="13" t="str">
        <f t="shared" si="636"/>
        <v/>
      </c>
      <c r="DG144" s="13" t="str">
        <f t="shared" si="637"/>
        <v/>
      </c>
      <c r="DH144" s="13" t="str">
        <f t="shared" si="638"/>
        <v/>
      </c>
      <c r="DI144" s="13" t="str">
        <f t="shared" si="639"/>
        <v/>
      </c>
      <c r="DJ144" s="13" t="str">
        <f t="shared" si="640"/>
        <v/>
      </c>
      <c r="DK144" s="13" t="str">
        <f t="shared" si="641"/>
        <v/>
      </c>
      <c r="DL144" s="13" t="str">
        <f t="shared" si="642"/>
        <v/>
      </c>
      <c r="DM144" s="13" t="str">
        <f t="shared" si="643"/>
        <v/>
      </c>
      <c r="DN144" s="13" t="str">
        <f t="shared" si="644"/>
        <v/>
      </c>
      <c r="DO144" s="13" t="str">
        <f t="shared" si="645"/>
        <v/>
      </c>
      <c r="DP144" s="13" t="str">
        <f t="shared" si="646"/>
        <v/>
      </c>
      <c r="DQ144" s="13" t="str">
        <f t="shared" si="647"/>
        <v/>
      </c>
      <c r="DR144" s="13" t="str">
        <f t="shared" si="648"/>
        <v/>
      </c>
      <c r="DS144" s="13" t="str">
        <f t="shared" si="649"/>
        <v/>
      </c>
      <c r="DT144" s="13" t="str">
        <f t="shared" si="650"/>
        <v/>
      </c>
      <c r="DU144" s="13" t="str">
        <f t="shared" si="651"/>
        <v/>
      </c>
      <c r="DV144" s="13" t="str">
        <f t="shared" si="652"/>
        <v/>
      </c>
      <c r="DW144" s="13" t="str">
        <f t="shared" si="653"/>
        <v/>
      </c>
      <c r="DX144" s="13" t="str">
        <f t="shared" si="654"/>
        <v/>
      </c>
      <c r="DY144" s="13" t="str">
        <f t="shared" si="655"/>
        <v/>
      </c>
      <c r="DZ144" s="13" t="str">
        <f t="shared" si="656"/>
        <v/>
      </c>
      <c r="EA144" s="13" t="str">
        <f t="shared" si="657"/>
        <v/>
      </c>
      <c r="EB144" s="752">
        <f t="shared" si="658"/>
        <v>0</v>
      </c>
      <c r="EC144" s="5">
        <v>2021</v>
      </c>
      <c r="ED144" s="11" t="str">
        <f t="shared" si="533"/>
        <v/>
      </c>
      <c r="EE144" s="11" t="str">
        <f t="shared" si="534"/>
        <v/>
      </c>
      <c r="EF144" s="11" t="str">
        <f t="shared" si="535"/>
        <v/>
      </c>
      <c r="EG144" s="11" t="str">
        <f t="shared" si="536"/>
        <v/>
      </c>
      <c r="EH144" s="11" t="str">
        <f t="shared" si="537"/>
        <v/>
      </c>
      <c r="EI144" s="11" t="str">
        <f t="shared" si="538"/>
        <v/>
      </c>
      <c r="EJ144" s="11" t="str">
        <f t="shared" si="539"/>
        <v/>
      </c>
      <c r="EK144" s="11" t="str">
        <f t="shared" si="540"/>
        <v/>
      </c>
      <c r="EL144" s="11" t="str">
        <f t="shared" si="541"/>
        <v/>
      </c>
      <c r="EM144" s="11" t="str">
        <f t="shared" si="542"/>
        <v/>
      </c>
      <c r="EN144" s="11" t="str">
        <f t="shared" si="543"/>
        <v/>
      </c>
      <c r="EO144" s="11" t="str">
        <f t="shared" si="544"/>
        <v/>
      </c>
      <c r="EP144" s="11" t="str">
        <f t="shared" si="545"/>
        <v/>
      </c>
      <c r="EQ144" s="11" t="str">
        <f t="shared" si="546"/>
        <v/>
      </c>
      <c r="ER144" s="11" t="str">
        <f t="shared" si="547"/>
        <v/>
      </c>
      <c r="ES144" s="11" t="str">
        <f t="shared" si="548"/>
        <v/>
      </c>
      <c r="ET144" s="11" t="str">
        <f t="shared" si="549"/>
        <v/>
      </c>
      <c r="EU144" s="11" t="str">
        <f t="shared" si="550"/>
        <v/>
      </c>
      <c r="EV144" s="11" t="str">
        <f t="shared" si="551"/>
        <v/>
      </c>
      <c r="EW144" s="11" t="str">
        <f t="shared" si="552"/>
        <v/>
      </c>
      <c r="EX144" s="11" t="str">
        <f t="shared" si="553"/>
        <v/>
      </c>
      <c r="EY144" s="11" t="str">
        <f t="shared" si="554"/>
        <v/>
      </c>
      <c r="EZ144" s="11" t="str">
        <f t="shared" si="555"/>
        <v/>
      </c>
      <c r="FA144" s="11" t="str">
        <f t="shared" si="556"/>
        <v/>
      </c>
      <c r="FB144" s="11" t="str">
        <f t="shared" si="557"/>
        <v/>
      </c>
      <c r="FC144" s="11" t="str">
        <f t="shared" si="558"/>
        <v/>
      </c>
      <c r="FD144" s="11" t="str">
        <f t="shared" si="559"/>
        <v/>
      </c>
      <c r="FE144" s="11" t="str">
        <f t="shared" si="560"/>
        <v/>
      </c>
      <c r="FF144" s="11" t="str">
        <f t="shared" si="561"/>
        <v/>
      </c>
      <c r="FG144" s="11" t="str">
        <f t="shared" si="562"/>
        <v/>
      </c>
      <c r="FH144" s="5">
        <v>2021</v>
      </c>
    </row>
    <row r="145" spans="1:164">
      <c r="A145" s="5">
        <v>2022</v>
      </c>
      <c r="B145" s="7"/>
      <c r="C145" s="7"/>
      <c r="D145" s="7"/>
      <c r="E145" s="7"/>
      <c r="F145" s="7"/>
      <c r="G145" s="8"/>
      <c r="H145" s="7"/>
      <c r="I145" s="7"/>
      <c r="J145" s="7"/>
      <c r="K145" s="7"/>
      <c r="L145" s="8"/>
      <c r="M145" s="7"/>
      <c r="N145" s="7"/>
      <c r="O145" s="7"/>
      <c r="P145" s="7"/>
      <c r="Q145" s="8"/>
      <c r="R145" s="7"/>
      <c r="S145" s="7"/>
      <c r="T145" s="7"/>
      <c r="U145" s="7"/>
      <c r="V145" s="8"/>
      <c r="W145" s="7"/>
      <c r="X145" s="7"/>
      <c r="Y145" s="7"/>
      <c r="Z145" s="7"/>
      <c r="AA145" s="8"/>
      <c r="AB145" s="7"/>
      <c r="AC145" s="7"/>
      <c r="AD145" s="7"/>
      <c r="AE145" s="7"/>
      <c r="AF145" s="856"/>
      <c r="AG145" s="1103"/>
      <c r="AH145" s="681"/>
      <c r="AI145" s="17"/>
      <c r="AJ145" s="18"/>
      <c r="AK145" s="5">
        <v>2022</v>
      </c>
      <c r="AL145" s="13" t="str">
        <f t="shared" si="563"/>
        <v/>
      </c>
      <c r="AM145" s="13" t="str">
        <f t="shared" si="564"/>
        <v/>
      </c>
      <c r="AN145" s="13" t="str">
        <f t="shared" si="565"/>
        <v/>
      </c>
      <c r="AO145" s="13" t="str">
        <f t="shared" si="566"/>
        <v/>
      </c>
      <c r="AP145" s="13" t="str">
        <f t="shared" si="567"/>
        <v/>
      </c>
      <c r="AQ145" s="13" t="str">
        <f t="shared" si="568"/>
        <v/>
      </c>
      <c r="AR145" s="13" t="str">
        <f t="shared" si="569"/>
        <v/>
      </c>
      <c r="AS145" s="13" t="str">
        <f t="shared" si="570"/>
        <v/>
      </c>
      <c r="AT145" s="13" t="str">
        <f t="shared" si="571"/>
        <v/>
      </c>
      <c r="AU145" s="13" t="str">
        <f t="shared" si="572"/>
        <v/>
      </c>
      <c r="AV145" s="13" t="str">
        <f t="shared" si="573"/>
        <v/>
      </c>
      <c r="AW145" s="13" t="str">
        <f t="shared" si="574"/>
        <v/>
      </c>
      <c r="AX145" s="13" t="str">
        <f t="shared" si="575"/>
        <v/>
      </c>
      <c r="AY145" s="13" t="str">
        <f t="shared" si="576"/>
        <v/>
      </c>
      <c r="AZ145" s="13" t="str">
        <f t="shared" si="577"/>
        <v/>
      </c>
      <c r="BA145" s="13" t="str">
        <f t="shared" si="578"/>
        <v/>
      </c>
      <c r="BB145" s="13" t="str">
        <f t="shared" si="579"/>
        <v/>
      </c>
      <c r="BC145" s="13" t="str">
        <f t="shared" si="580"/>
        <v/>
      </c>
      <c r="BD145" s="13" t="str">
        <f t="shared" si="581"/>
        <v/>
      </c>
      <c r="BE145" s="13" t="str">
        <f t="shared" si="582"/>
        <v/>
      </c>
      <c r="BF145" s="13" t="str">
        <f t="shared" si="583"/>
        <v/>
      </c>
      <c r="BG145" s="13" t="str">
        <f t="shared" si="584"/>
        <v/>
      </c>
      <c r="BH145" s="13" t="str">
        <f t="shared" si="585"/>
        <v/>
      </c>
      <c r="BI145" s="13" t="str">
        <f t="shared" si="586"/>
        <v/>
      </c>
      <c r="BJ145" s="13" t="str">
        <f t="shared" si="587"/>
        <v/>
      </c>
      <c r="BK145" s="13" t="str">
        <f t="shared" si="588"/>
        <v/>
      </c>
      <c r="BL145" s="13" t="str">
        <f t="shared" si="589"/>
        <v/>
      </c>
      <c r="BM145" s="13" t="str">
        <f t="shared" si="590"/>
        <v/>
      </c>
      <c r="BN145" s="13" t="str">
        <f t="shared" si="591"/>
        <v/>
      </c>
      <c r="BO145" s="13" t="str">
        <f t="shared" si="592"/>
        <v/>
      </c>
      <c r="BP145" s="985"/>
      <c r="BQ145" s="13">
        <f t="shared" si="593"/>
        <v>0</v>
      </c>
      <c r="BR145" s="5">
        <v>2022</v>
      </c>
      <c r="BS145" s="11" t="str">
        <f t="shared" si="598"/>
        <v/>
      </c>
      <c r="BT145" s="11" t="str">
        <f t="shared" si="599"/>
        <v/>
      </c>
      <c r="BU145" s="11" t="str">
        <f t="shared" si="600"/>
        <v/>
      </c>
      <c r="BV145" s="11" t="str">
        <f t="shared" si="601"/>
        <v/>
      </c>
      <c r="BW145" s="11" t="str">
        <f t="shared" si="602"/>
        <v/>
      </c>
      <c r="BX145" s="11" t="str">
        <f t="shared" si="603"/>
        <v/>
      </c>
      <c r="BY145" s="11" t="str">
        <f t="shared" si="604"/>
        <v/>
      </c>
      <c r="BZ145" s="11" t="str">
        <f t="shared" si="605"/>
        <v/>
      </c>
      <c r="CA145" s="11" t="str">
        <f t="shared" si="606"/>
        <v/>
      </c>
      <c r="CB145" s="11" t="str">
        <f t="shared" si="607"/>
        <v/>
      </c>
      <c r="CC145" s="11" t="str">
        <f t="shared" si="608"/>
        <v/>
      </c>
      <c r="CD145" s="11" t="str">
        <f t="shared" si="609"/>
        <v/>
      </c>
      <c r="CE145" s="11" t="str">
        <f t="shared" si="610"/>
        <v/>
      </c>
      <c r="CF145" s="11" t="str">
        <f t="shared" si="611"/>
        <v/>
      </c>
      <c r="CG145" s="11" t="str">
        <f t="shared" si="612"/>
        <v/>
      </c>
      <c r="CH145" s="11" t="str">
        <f t="shared" si="613"/>
        <v/>
      </c>
      <c r="CI145" s="11" t="str">
        <f t="shared" si="614"/>
        <v/>
      </c>
      <c r="CJ145" s="11" t="str">
        <f t="shared" si="615"/>
        <v/>
      </c>
      <c r="CK145" s="11" t="str">
        <f t="shared" si="616"/>
        <v/>
      </c>
      <c r="CL145" s="11" t="str">
        <f t="shared" si="617"/>
        <v/>
      </c>
      <c r="CM145" s="11" t="str">
        <f t="shared" si="618"/>
        <v/>
      </c>
      <c r="CN145" s="11" t="str">
        <f t="shared" si="619"/>
        <v/>
      </c>
      <c r="CO145" s="11" t="str">
        <f t="shared" si="620"/>
        <v/>
      </c>
      <c r="CP145" s="11" t="str">
        <f t="shared" si="621"/>
        <v/>
      </c>
      <c r="CQ145" s="11" t="str">
        <f t="shared" si="622"/>
        <v/>
      </c>
      <c r="CR145" s="11" t="str">
        <f t="shared" si="623"/>
        <v/>
      </c>
      <c r="CS145" s="11" t="str">
        <f t="shared" si="624"/>
        <v/>
      </c>
      <c r="CT145" s="11" t="str">
        <f t="shared" si="625"/>
        <v/>
      </c>
      <c r="CU145" s="11" t="str">
        <f t="shared" si="626"/>
        <v/>
      </c>
      <c r="CV145" s="11" t="str">
        <f t="shared" si="627"/>
        <v/>
      </c>
      <c r="CW145" s="5">
        <v>2022</v>
      </c>
      <c r="CX145" s="13" t="str">
        <f t="shared" si="628"/>
        <v/>
      </c>
      <c r="CY145" s="13" t="str">
        <f t="shared" si="629"/>
        <v/>
      </c>
      <c r="CZ145" s="13" t="str">
        <f t="shared" si="630"/>
        <v/>
      </c>
      <c r="DA145" s="13" t="str">
        <f t="shared" si="631"/>
        <v/>
      </c>
      <c r="DB145" s="13" t="str">
        <f t="shared" si="632"/>
        <v/>
      </c>
      <c r="DC145" s="13" t="str">
        <f t="shared" si="633"/>
        <v/>
      </c>
      <c r="DD145" s="13" t="str">
        <f t="shared" si="634"/>
        <v/>
      </c>
      <c r="DE145" s="13" t="str">
        <f t="shared" si="635"/>
        <v/>
      </c>
      <c r="DF145" s="13" t="str">
        <f t="shared" si="636"/>
        <v/>
      </c>
      <c r="DG145" s="13" t="str">
        <f t="shared" si="637"/>
        <v/>
      </c>
      <c r="DH145" s="13" t="str">
        <f t="shared" si="638"/>
        <v/>
      </c>
      <c r="DI145" s="13" t="str">
        <f t="shared" si="639"/>
        <v/>
      </c>
      <c r="DJ145" s="13" t="str">
        <f t="shared" si="640"/>
        <v/>
      </c>
      <c r="DK145" s="13" t="str">
        <f t="shared" si="641"/>
        <v/>
      </c>
      <c r="DL145" s="13" t="str">
        <f t="shared" si="642"/>
        <v/>
      </c>
      <c r="DM145" s="13" t="str">
        <f t="shared" si="643"/>
        <v/>
      </c>
      <c r="DN145" s="13" t="str">
        <f t="shared" si="644"/>
        <v/>
      </c>
      <c r="DO145" s="13" t="str">
        <f t="shared" si="645"/>
        <v/>
      </c>
      <c r="DP145" s="13" t="str">
        <f t="shared" si="646"/>
        <v/>
      </c>
      <c r="DQ145" s="13" t="str">
        <f t="shared" si="647"/>
        <v/>
      </c>
      <c r="DR145" s="13" t="str">
        <f t="shared" si="648"/>
        <v/>
      </c>
      <c r="DS145" s="13" t="str">
        <f t="shared" si="649"/>
        <v/>
      </c>
      <c r="DT145" s="13" t="str">
        <f t="shared" si="650"/>
        <v/>
      </c>
      <c r="DU145" s="13" t="str">
        <f t="shared" si="651"/>
        <v/>
      </c>
      <c r="DV145" s="13" t="str">
        <f t="shared" si="652"/>
        <v/>
      </c>
      <c r="DW145" s="13" t="str">
        <f t="shared" si="653"/>
        <v/>
      </c>
      <c r="DX145" s="13" t="str">
        <f t="shared" si="654"/>
        <v/>
      </c>
      <c r="DY145" s="13" t="str">
        <f t="shared" si="655"/>
        <v/>
      </c>
      <c r="DZ145" s="13" t="str">
        <f t="shared" si="656"/>
        <v/>
      </c>
      <c r="EA145" s="13" t="str">
        <f t="shared" si="657"/>
        <v/>
      </c>
      <c r="EB145" s="752">
        <f t="shared" si="658"/>
        <v>0</v>
      </c>
      <c r="EC145" s="5">
        <v>2022</v>
      </c>
      <c r="ED145" s="11" t="str">
        <f t="shared" si="533"/>
        <v/>
      </c>
      <c r="EE145" s="11" t="str">
        <f t="shared" si="534"/>
        <v/>
      </c>
      <c r="EF145" s="11" t="str">
        <f t="shared" si="535"/>
        <v/>
      </c>
      <c r="EG145" s="11" t="str">
        <f t="shared" si="536"/>
        <v/>
      </c>
      <c r="EH145" s="11" t="str">
        <f t="shared" si="537"/>
        <v/>
      </c>
      <c r="EI145" s="11" t="str">
        <f t="shared" si="538"/>
        <v/>
      </c>
      <c r="EJ145" s="11" t="str">
        <f t="shared" si="539"/>
        <v/>
      </c>
      <c r="EK145" s="11" t="str">
        <f t="shared" si="540"/>
        <v/>
      </c>
      <c r="EL145" s="11" t="str">
        <f t="shared" si="541"/>
        <v/>
      </c>
      <c r="EM145" s="11" t="str">
        <f t="shared" si="542"/>
        <v/>
      </c>
      <c r="EN145" s="11" t="str">
        <f t="shared" si="543"/>
        <v/>
      </c>
      <c r="EO145" s="11" t="str">
        <f t="shared" si="544"/>
        <v/>
      </c>
      <c r="EP145" s="11" t="str">
        <f t="shared" si="545"/>
        <v/>
      </c>
      <c r="EQ145" s="11" t="str">
        <f t="shared" si="546"/>
        <v/>
      </c>
      <c r="ER145" s="11" t="str">
        <f t="shared" si="547"/>
        <v/>
      </c>
      <c r="ES145" s="11" t="str">
        <f t="shared" si="548"/>
        <v/>
      </c>
      <c r="ET145" s="11" t="str">
        <f t="shared" si="549"/>
        <v/>
      </c>
      <c r="EU145" s="11" t="str">
        <f t="shared" si="550"/>
        <v/>
      </c>
      <c r="EV145" s="11" t="str">
        <f t="shared" si="551"/>
        <v/>
      </c>
      <c r="EW145" s="11" t="str">
        <f t="shared" si="552"/>
        <v/>
      </c>
      <c r="EX145" s="11" t="str">
        <f t="shared" si="553"/>
        <v/>
      </c>
      <c r="EY145" s="11" t="str">
        <f t="shared" si="554"/>
        <v/>
      </c>
      <c r="EZ145" s="11" t="str">
        <f t="shared" si="555"/>
        <v/>
      </c>
      <c r="FA145" s="11" t="str">
        <f t="shared" si="556"/>
        <v/>
      </c>
      <c r="FB145" s="11" t="str">
        <f t="shared" si="557"/>
        <v/>
      </c>
      <c r="FC145" s="11" t="str">
        <f t="shared" si="558"/>
        <v/>
      </c>
      <c r="FD145" s="11" t="str">
        <f t="shared" si="559"/>
        <v/>
      </c>
      <c r="FE145" s="11" t="str">
        <f t="shared" si="560"/>
        <v/>
      </c>
      <c r="FF145" s="11" t="str">
        <f t="shared" si="561"/>
        <v/>
      </c>
      <c r="FG145" s="11" t="str">
        <f t="shared" si="562"/>
        <v/>
      </c>
      <c r="FH145" s="5">
        <v>2022</v>
      </c>
    </row>
    <row r="146" spans="1:164">
      <c r="A146" s="5">
        <v>2023</v>
      </c>
      <c r="B146" s="7"/>
      <c r="C146" s="7"/>
      <c r="D146" s="7"/>
      <c r="E146" s="7"/>
      <c r="F146" s="7"/>
      <c r="G146" s="8"/>
      <c r="H146" s="7"/>
      <c r="I146" s="7"/>
      <c r="J146" s="7"/>
      <c r="K146" s="7"/>
      <c r="L146" s="8"/>
      <c r="M146" s="7"/>
      <c r="N146" s="7"/>
      <c r="O146" s="7"/>
      <c r="P146" s="7"/>
      <c r="Q146" s="8"/>
      <c r="R146" s="7"/>
      <c r="S146" s="7"/>
      <c r="T146" s="7"/>
      <c r="U146" s="7"/>
      <c r="V146" s="8"/>
      <c r="W146" s="7"/>
      <c r="X146" s="7"/>
      <c r="Y146" s="7"/>
      <c r="Z146" s="7"/>
      <c r="AA146" s="8"/>
      <c r="AB146" s="7"/>
      <c r="AC146" s="7"/>
      <c r="AD146" s="7"/>
      <c r="AE146" s="7"/>
      <c r="AF146" s="856"/>
      <c r="AG146" s="1103"/>
      <c r="AH146" s="681"/>
      <c r="AI146" s="17"/>
      <c r="AJ146" s="18"/>
      <c r="AK146" s="5">
        <v>2023</v>
      </c>
      <c r="AL146" s="13" t="str">
        <f t="shared" si="563"/>
        <v/>
      </c>
      <c r="AM146" s="13" t="str">
        <f t="shared" si="564"/>
        <v/>
      </c>
      <c r="AN146" s="13" t="str">
        <f t="shared" si="565"/>
        <v/>
      </c>
      <c r="AO146" s="13" t="str">
        <f t="shared" si="566"/>
        <v/>
      </c>
      <c r="AP146" s="13" t="str">
        <f t="shared" si="567"/>
        <v/>
      </c>
      <c r="AQ146" s="13" t="str">
        <f t="shared" si="568"/>
        <v/>
      </c>
      <c r="AR146" s="13" t="str">
        <f t="shared" si="569"/>
        <v/>
      </c>
      <c r="AS146" s="13" t="str">
        <f t="shared" si="570"/>
        <v/>
      </c>
      <c r="AT146" s="13" t="str">
        <f t="shared" si="571"/>
        <v/>
      </c>
      <c r="AU146" s="13" t="str">
        <f t="shared" si="572"/>
        <v/>
      </c>
      <c r="AV146" s="13" t="str">
        <f t="shared" si="573"/>
        <v/>
      </c>
      <c r="AW146" s="13" t="str">
        <f t="shared" si="574"/>
        <v/>
      </c>
      <c r="AX146" s="13" t="str">
        <f t="shared" si="575"/>
        <v/>
      </c>
      <c r="AY146" s="13" t="str">
        <f t="shared" si="576"/>
        <v/>
      </c>
      <c r="AZ146" s="13" t="str">
        <f t="shared" si="577"/>
        <v/>
      </c>
      <c r="BA146" s="13" t="str">
        <f t="shared" si="578"/>
        <v/>
      </c>
      <c r="BB146" s="13" t="str">
        <f t="shared" si="579"/>
        <v/>
      </c>
      <c r="BC146" s="13" t="str">
        <f t="shared" si="580"/>
        <v/>
      </c>
      <c r="BD146" s="13" t="str">
        <f t="shared" si="581"/>
        <v/>
      </c>
      <c r="BE146" s="13" t="str">
        <f t="shared" si="582"/>
        <v/>
      </c>
      <c r="BF146" s="13" t="str">
        <f t="shared" si="583"/>
        <v/>
      </c>
      <c r="BG146" s="13" t="str">
        <f t="shared" si="584"/>
        <v/>
      </c>
      <c r="BH146" s="13" t="str">
        <f t="shared" si="585"/>
        <v/>
      </c>
      <c r="BI146" s="13" t="str">
        <f t="shared" si="586"/>
        <v/>
      </c>
      <c r="BJ146" s="13" t="str">
        <f t="shared" si="587"/>
        <v/>
      </c>
      <c r="BK146" s="13" t="str">
        <f t="shared" si="588"/>
        <v/>
      </c>
      <c r="BL146" s="13" t="str">
        <f t="shared" si="589"/>
        <v/>
      </c>
      <c r="BM146" s="13" t="str">
        <f t="shared" si="590"/>
        <v/>
      </c>
      <c r="BN146" s="13" t="str">
        <f t="shared" si="591"/>
        <v/>
      </c>
      <c r="BO146" s="13" t="str">
        <f t="shared" si="592"/>
        <v/>
      </c>
      <c r="BP146" s="985"/>
      <c r="BQ146" s="13">
        <f t="shared" si="593"/>
        <v>0</v>
      </c>
      <c r="BR146" s="5">
        <v>2023</v>
      </c>
      <c r="BS146" s="11" t="str">
        <f t="shared" si="598"/>
        <v/>
      </c>
      <c r="BT146" s="11" t="str">
        <f t="shared" si="599"/>
        <v/>
      </c>
      <c r="BU146" s="11" t="str">
        <f t="shared" si="600"/>
        <v/>
      </c>
      <c r="BV146" s="11" t="str">
        <f t="shared" si="601"/>
        <v/>
      </c>
      <c r="BW146" s="11" t="str">
        <f t="shared" si="602"/>
        <v/>
      </c>
      <c r="BX146" s="11" t="str">
        <f t="shared" si="603"/>
        <v/>
      </c>
      <c r="BY146" s="11" t="str">
        <f t="shared" si="604"/>
        <v/>
      </c>
      <c r="BZ146" s="11" t="str">
        <f t="shared" si="605"/>
        <v/>
      </c>
      <c r="CA146" s="11" t="str">
        <f t="shared" si="606"/>
        <v/>
      </c>
      <c r="CB146" s="11" t="str">
        <f t="shared" si="607"/>
        <v/>
      </c>
      <c r="CC146" s="11" t="str">
        <f t="shared" si="608"/>
        <v/>
      </c>
      <c r="CD146" s="11" t="str">
        <f t="shared" si="609"/>
        <v/>
      </c>
      <c r="CE146" s="11" t="str">
        <f t="shared" si="610"/>
        <v/>
      </c>
      <c r="CF146" s="11" t="str">
        <f t="shared" si="611"/>
        <v/>
      </c>
      <c r="CG146" s="11" t="str">
        <f t="shared" si="612"/>
        <v/>
      </c>
      <c r="CH146" s="11" t="str">
        <f t="shared" si="613"/>
        <v/>
      </c>
      <c r="CI146" s="11" t="str">
        <f t="shared" si="614"/>
        <v/>
      </c>
      <c r="CJ146" s="11" t="str">
        <f t="shared" si="615"/>
        <v/>
      </c>
      <c r="CK146" s="11" t="str">
        <f t="shared" si="616"/>
        <v/>
      </c>
      <c r="CL146" s="11" t="str">
        <f t="shared" si="617"/>
        <v/>
      </c>
      <c r="CM146" s="11" t="str">
        <f t="shared" si="618"/>
        <v/>
      </c>
      <c r="CN146" s="11" t="str">
        <f t="shared" si="619"/>
        <v/>
      </c>
      <c r="CO146" s="11" t="str">
        <f t="shared" si="620"/>
        <v/>
      </c>
      <c r="CP146" s="11" t="str">
        <f t="shared" si="621"/>
        <v/>
      </c>
      <c r="CQ146" s="11" t="str">
        <f t="shared" si="622"/>
        <v/>
      </c>
      <c r="CR146" s="11" t="str">
        <f t="shared" si="623"/>
        <v/>
      </c>
      <c r="CS146" s="11" t="str">
        <f t="shared" si="624"/>
        <v/>
      </c>
      <c r="CT146" s="11" t="str">
        <f t="shared" si="625"/>
        <v/>
      </c>
      <c r="CU146" s="11" t="str">
        <f t="shared" si="626"/>
        <v/>
      </c>
      <c r="CV146" s="11" t="str">
        <f t="shared" si="627"/>
        <v/>
      </c>
      <c r="CW146" s="5">
        <v>2023</v>
      </c>
      <c r="CX146" s="13" t="str">
        <f t="shared" si="628"/>
        <v/>
      </c>
      <c r="CY146" s="13" t="str">
        <f t="shared" si="629"/>
        <v/>
      </c>
      <c r="CZ146" s="13" t="str">
        <f t="shared" si="630"/>
        <v/>
      </c>
      <c r="DA146" s="13" t="str">
        <f t="shared" si="631"/>
        <v/>
      </c>
      <c r="DB146" s="13" t="str">
        <f t="shared" si="632"/>
        <v/>
      </c>
      <c r="DC146" s="13" t="str">
        <f t="shared" si="633"/>
        <v/>
      </c>
      <c r="DD146" s="13" t="str">
        <f t="shared" si="634"/>
        <v/>
      </c>
      <c r="DE146" s="13" t="str">
        <f t="shared" si="635"/>
        <v/>
      </c>
      <c r="DF146" s="13" t="str">
        <f t="shared" si="636"/>
        <v/>
      </c>
      <c r="DG146" s="13" t="str">
        <f t="shared" si="637"/>
        <v/>
      </c>
      <c r="DH146" s="13" t="str">
        <f t="shared" si="638"/>
        <v/>
      </c>
      <c r="DI146" s="13" t="str">
        <f t="shared" si="639"/>
        <v/>
      </c>
      <c r="DJ146" s="13" t="str">
        <f t="shared" si="640"/>
        <v/>
      </c>
      <c r="DK146" s="13" t="str">
        <f t="shared" si="641"/>
        <v/>
      </c>
      <c r="DL146" s="13" t="str">
        <f t="shared" si="642"/>
        <v/>
      </c>
      <c r="DM146" s="13" t="str">
        <f t="shared" si="643"/>
        <v/>
      </c>
      <c r="DN146" s="13" t="str">
        <f t="shared" si="644"/>
        <v/>
      </c>
      <c r="DO146" s="13" t="str">
        <f t="shared" si="645"/>
        <v/>
      </c>
      <c r="DP146" s="13" t="str">
        <f t="shared" si="646"/>
        <v/>
      </c>
      <c r="DQ146" s="13" t="str">
        <f t="shared" si="647"/>
        <v/>
      </c>
      <c r="DR146" s="13" t="str">
        <f t="shared" si="648"/>
        <v/>
      </c>
      <c r="DS146" s="13" t="str">
        <f t="shared" si="649"/>
        <v/>
      </c>
      <c r="DT146" s="13" t="str">
        <f t="shared" si="650"/>
        <v/>
      </c>
      <c r="DU146" s="13" t="str">
        <f t="shared" si="651"/>
        <v/>
      </c>
      <c r="DV146" s="13" t="str">
        <f t="shared" si="652"/>
        <v/>
      </c>
      <c r="DW146" s="13" t="str">
        <f t="shared" si="653"/>
        <v/>
      </c>
      <c r="DX146" s="13" t="str">
        <f t="shared" si="654"/>
        <v/>
      </c>
      <c r="DY146" s="13" t="str">
        <f t="shared" si="655"/>
        <v/>
      </c>
      <c r="DZ146" s="13" t="str">
        <f t="shared" si="656"/>
        <v/>
      </c>
      <c r="EA146" s="13" t="str">
        <f t="shared" si="657"/>
        <v/>
      </c>
      <c r="EB146" s="752">
        <f t="shared" si="658"/>
        <v>0</v>
      </c>
      <c r="EC146" s="5">
        <v>2023</v>
      </c>
      <c r="ED146" s="11" t="str">
        <f t="shared" si="533"/>
        <v/>
      </c>
      <c r="EE146" s="11" t="str">
        <f t="shared" si="534"/>
        <v/>
      </c>
      <c r="EF146" s="11" t="str">
        <f t="shared" si="535"/>
        <v/>
      </c>
      <c r="EG146" s="11" t="str">
        <f t="shared" si="536"/>
        <v/>
      </c>
      <c r="EH146" s="11" t="str">
        <f t="shared" si="537"/>
        <v/>
      </c>
      <c r="EI146" s="11" t="str">
        <f t="shared" si="538"/>
        <v/>
      </c>
      <c r="EJ146" s="11" t="str">
        <f t="shared" si="539"/>
        <v/>
      </c>
      <c r="EK146" s="11" t="str">
        <f t="shared" si="540"/>
        <v/>
      </c>
      <c r="EL146" s="11" t="str">
        <f t="shared" si="541"/>
        <v/>
      </c>
      <c r="EM146" s="11" t="str">
        <f t="shared" si="542"/>
        <v/>
      </c>
      <c r="EN146" s="11" t="str">
        <f t="shared" si="543"/>
        <v/>
      </c>
      <c r="EO146" s="11" t="str">
        <f t="shared" si="544"/>
        <v/>
      </c>
      <c r="EP146" s="11" t="str">
        <f t="shared" si="545"/>
        <v/>
      </c>
      <c r="EQ146" s="11" t="str">
        <f t="shared" si="546"/>
        <v/>
      </c>
      <c r="ER146" s="11" t="str">
        <f t="shared" si="547"/>
        <v/>
      </c>
      <c r="ES146" s="11" t="str">
        <f t="shared" si="548"/>
        <v/>
      </c>
      <c r="ET146" s="11" t="str">
        <f t="shared" si="549"/>
        <v/>
      </c>
      <c r="EU146" s="11" t="str">
        <f t="shared" si="550"/>
        <v/>
      </c>
      <c r="EV146" s="11" t="str">
        <f t="shared" si="551"/>
        <v/>
      </c>
      <c r="EW146" s="11" t="str">
        <f t="shared" si="552"/>
        <v/>
      </c>
      <c r="EX146" s="11" t="str">
        <f t="shared" si="553"/>
        <v/>
      </c>
      <c r="EY146" s="11" t="str">
        <f t="shared" si="554"/>
        <v/>
      </c>
      <c r="EZ146" s="11" t="str">
        <f t="shared" si="555"/>
        <v/>
      </c>
      <c r="FA146" s="11" t="str">
        <f t="shared" si="556"/>
        <v/>
      </c>
      <c r="FB146" s="11" t="str">
        <f t="shared" si="557"/>
        <v/>
      </c>
      <c r="FC146" s="11" t="str">
        <f t="shared" si="558"/>
        <v/>
      </c>
      <c r="FD146" s="11" t="str">
        <f t="shared" si="559"/>
        <v/>
      </c>
      <c r="FE146" s="11" t="str">
        <f t="shared" si="560"/>
        <v/>
      </c>
      <c r="FF146" s="11" t="str">
        <f t="shared" si="561"/>
        <v/>
      </c>
      <c r="FG146" s="11" t="str">
        <f t="shared" si="562"/>
        <v/>
      </c>
      <c r="FH146" s="5">
        <v>2023</v>
      </c>
    </row>
    <row r="147" spans="1:164">
      <c r="A147" s="5">
        <v>2024</v>
      </c>
      <c r="B147" s="7"/>
      <c r="C147" s="7"/>
      <c r="D147" s="7"/>
      <c r="E147" s="7"/>
      <c r="F147" s="7"/>
      <c r="G147" s="8"/>
      <c r="H147" s="7"/>
      <c r="I147" s="7"/>
      <c r="J147" s="7"/>
      <c r="K147" s="7"/>
      <c r="L147" s="8"/>
      <c r="M147" s="7"/>
      <c r="N147" s="7"/>
      <c r="O147" s="7"/>
      <c r="P147" s="7"/>
      <c r="Q147" s="8"/>
      <c r="R147" s="7"/>
      <c r="S147" s="7"/>
      <c r="T147" s="7"/>
      <c r="U147" s="7"/>
      <c r="V147" s="8"/>
      <c r="W147" s="7"/>
      <c r="X147" s="7"/>
      <c r="Y147" s="7"/>
      <c r="Z147" s="7"/>
      <c r="AA147" s="8"/>
      <c r="AB147" s="7"/>
      <c r="AC147" s="7"/>
      <c r="AD147" s="7"/>
      <c r="AE147" s="7"/>
      <c r="AF147" s="856"/>
      <c r="AG147" s="1103"/>
      <c r="AH147" s="681"/>
      <c r="AI147" s="17"/>
      <c r="AJ147" s="18"/>
      <c r="AK147" s="5">
        <v>2024</v>
      </c>
      <c r="AL147" s="13" t="str">
        <f t="shared" si="563"/>
        <v/>
      </c>
      <c r="AM147" s="13" t="str">
        <f t="shared" si="564"/>
        <v/>
      </c>
      <c r="AN147" s="13" t="str">
        <f t="shared" si="565"/>
        <v/>
      </c>
      <c r="AO147" s="13" t="str">
        <f t="shared" si="566"/>
        <v/>
      </c>
      <c r="AP147" s="13" t="str">
        <f t="shared" si="567"/>
        <v/>
      </c>
      <c r="AQ147" s="13" t="str">
        <f t="shared" si="568"/>
        <v/>
      </c>
      <c r="AR147" s="13" t="str">
        <f t="shared" si="569"/>
        <v/>
      </c>
      <c r="AS147" s="13" t="str">
        <f t="shared" si="570"/>
        <v/>
      </c>
      <c r="AT147" s="13" t="str">
        <f t="shared" si="571"/>
        <v/>
      </c>
      <c r="AU147" s="13" t="str">
        <f t="shared" si="572"/>
        <v/>
      </c>
      <c r="AV147" s="13" t="str">
        <f t="shared" si="573"/>
        <v/>
      </c>
      <c r="AW147" s="13" t="str">
        <f t="shared" si="574"/>
        <v/>
      </c>
      <c r="AX147" s="13" t="str">
        <f t="shared" si="575"/>
        <v/>
      </c>
      <c r="AY147" s="13" t="str">
        <f t="shared" si="576"/>
        <v/>
      </c>
      <c r="AZ147" s="13" t="str">
        <f t="shared" si="577"/>
        <v/>
      </c>
      <c r="BA147" s="13" t="str">
        <f t="shared" si="578"/>
        <v/>
      </c>
      <c r="BB147" s="13" t="str">
        <f t="shared" si="579"/>
        <v/>
      </c>
      <c r="BC147" s="13" t="str">
        <f t="shared" si="580"/>
        <v/>
      </c>
      <c r="BD147" s="13" t="str">
        <f t="shared" si="581"/>
        <v/>
      </c>
      <c r="BE147" s="13" t="str">
        <f t="shared" si="582"/>
        <v/>
      </c>
      <c r="BF147" s="13" t="str">
        <f t="shared" si="583"/>
        <v/>
      </c>
      <c r="BG147" s="13" t="str">
        <f t="shared" si="584"/>
        <v/>
      </c>
      <c r="BH147" s="13" t="str">
        <f t="shared" si="585"/>
        <v/>
      </c>
      <c r="BI147" s="13" t="str">
        <f t="shared" si="586"/>
        <v/>
      </c>
      <c r="BJ147" s="13" t="str">
        <f t="shared" si="587"/>
        <v/>
      </c>
      <c r="BK147" s="13" t="str">
        <f t="shared" si="588"/>
        <v/>
      </c>
      <c r="BL147" s="13" t="str">
        <f t="shared" si="589"/>
        <v/>
      </c>
      <c r="BM147" s="13" t="str">
        <f t="shared" si="590"/>
        <v/>
      </c>
      <c r="BN147" s="13" t="str">
        <f t="shared" si="591"/>
        <v/>
      </c>
      <c r="BO147" s="13" t="str">
        <f t="shared" si="592"/>
        <v/>
      </c>
      <c r="BP147" s="985"/>
      <c r="BQ147" s="13">
        <f t="shared" si="593"/>
        <v>0</v>
      </c>
      <c r="BR147" s="5">
        <v>2024</v>
      </c>
      <c r="BS147" s="11" t="str">
        <f t="shared" si="598"/>
        <v/>
      </c>
      <c r="BT147" s="11" t="str">
        <f t="shared" si="599"/>
        <v/>
      </c>
      <c r="BU147" s="11" t="str">
        <f t="shared" si="600"/>
        <v/>
      </c>
      <c r="BV147" s="11" t="str">
        <f t="shared" si="601"/>
        <v/>
      </c>
      <c r="BW147" s="11" t="str">
        <f t="shared" si="602"/>
        <v/>
      </c>
      <c r="BX147" s="11" t="str">
        <f t="shared" si="603"/>
        <v/>
      </c>
      <c r="BY147" s="11" t="str">
        <f t="shared" si="604"/>
        <v/>
      </c>
      <c r="BZ147" s="11" t="str">
        <f t="shared" si="605"/>
        <v/>
      </c>
      <c r="CA147" s="11" t="str">
        <f t="shared" si="606"/>
        <v/>
      </c>
      <c r="CB147" s="11" t="str">
        <f t="shared" si="607"/>
        <v/>
      </c>
      <c r="CC147" s="11" t="str">
        <f t="shared" si="608"/>
        <v/>
      </c>
      <c r="CD147" s="11" t="str">
        <f t="shared" si="609"/>
        <v/>
      </c>
      <c r="CE147" s="11" t="str">
        <f t="shared" si="610"/>
        <v/>
      </c>
      <c r="CF147" s="11" t="str">
        <f t="shared" si="611"/>
        <v/>
      </c>
      <c r="CG147" s="11" t="str">
        <f t="shared" si="612"/>
        <v/>
      </c>
      <c r="CH147" s="11" t="str">
        <f t="shared" si="613"/>
        <v/>
      </c>
      <c r="CI147" s="11" t="str">
        <f t="shared" si="614"/>
        <v/>
      </c>
      <c r="CJ147" s="11" t="str">
        <f t="shared" si="615"/>
        <v/>
      </c>
      <c r="CK147" s="11" t="str">
        <f t="shared" si="616"/>
        <v/>
      </c>
      <c r="CL147" s="11" t="str">
        <f t="shared" si="617"/>
        <v/>
      </c>
      <c r="CM147" s="11" t="str">
        <f t="shared" si="618"/>
        <v/>
      </c>
      <c r="CN147" s="11" t="str">
        <f t="shared" si="619"/>
        <v/>
      </c>
      <c r="CO147" s="11" t="str">
        <f t="shared" si="620"/>
        <v/>
      </c>
      <c r="CP147" s="11" t="str">
        <f t="shared" si="621"/>
        <v/>
      </c>
      <c r="CQ147" s="11" t="str">
        <f t="shared" si="622"/>
        <v/>
      </c>
      <c r="CR147" s="11" t="str">
        <f t="shared" si="623"/>
        <v/>
      </c>
      <c r="CS147" s="11" t="str">
        <f t="shared" si="624"/>
        <v/>
      </c>
      <c r="CT147" s="11" t="str">
        <f t="shared" si="625"/>
        <v/>
      </c>
      <c r="CU147" s="11" t="str">
        <f t="shared" si="626"/>
        <v/>
      </c>
      <c r="CV147" s="11" t="str">
        <f t="shared" si="627"/>
        <v/>
      </c>
      <c r="CW147" s="5">
        <v>2024</v>
      </c>
      <c r="CX147" s="13" t="str">
        <f t="shared" si="628"/>
        <v/>
      </c>
      <c r="CY147" s="13" t="str">
        <f t="shared" si="629"/>
        <v/>
      </c>
      <c r="CZ147" s="13" t="str">
        <f t="shared" si="630"/>
        <v/>
      </c>
      <c r="DA147" s="13" t="str">
        <f t="shared" si="631"/>
        <v/>
      </c>
      <c r="DB147" s="13" t="str">
        <f t="shared" si="632"/>
        <v/>
      </c>
      <c r="DC147" s="13" t="str">
        <f t="shared" si="633"/>
        <v/>
      </c>
      <c r="DD147" s="13" t="str">
        <f t="shared" si="634"/>
        <v/>
      </c>
      <c r="DE147" s="13" t="str">
        <f t="shared" si="635"/>
        <v/>
      </c>
      <c r="DF147" s="13" t="str">
        <f t="shared" si="636"/>
        <v/>
      </c>
      <c r="DG147" s="13" t="str">
        <f t="shared" si="637"/>
        <v/>
      </c>
      <c r="DH147" s="13" t="str">
        <f t="shared" si="638"/>
        <v/>
      </c>
      <c r="DI147" s="13" t="str">
        <f t="shared" si="639"/>
        <v/>
      </c>
      <c r="DJ147" s="13" t="str">
        <f t="shared" si="640"/>
        <v/>
      </c>
      <c r="DK147" s="13" t="str">
        <f t="shared" si="641"/>
        <v/>
      </c>
      <c r="DL147" s="13" t="str">
        <f t="shared" si="642"/>
        <v/>
      </c>
      <c r="DM147" s="13" t="str">
        <f t="shared" si="643"/>
        <v/>
      </c>
      <c r="DN147" s="13" t="str">
        <f t="shared" si="644"/>
        <v/>
      </c>
      <c r="DO147" s="13" t="str">
        <f t="shared" si="645"/>
        <v/>
      </c>
      <c r="DP147" s="13" t="str">
        <f t="shared" si="646"/>
        <v/>
      </c>
      <c r="DQ147" s="13" t="str">
        <f t="shared" si="647"/>
        <v/>
      </c>
      <c r="DR147" s="13" t="str">
        <f t="shared" si="648"/>
        <v/>
      </c>
      <c r="DS147" s="13" t="str">
        <f t="shared" si="649"/>
        <v/>
      </c>
      <c r="DT147" s="13" t="str">
        <f t="shared" si="650"/>
        <v/>
      </c>
      <c r="DU147" s="13" t="str">
        <f t="shared" si="651"/>
        <v/>
      </c>
      <c r="DV147" s="13" t="str">
        <f t="shared" si="652"/>
        <v/>
      </c>
      <c r="DW147" s="13" t="str">
        <f t="shared" si="653"/>
        <v/>
      </c>
      <c r="DX147" s="13" t="str">
        <f t="shared" si="654"/>
        <v/>
      </c>
      <c r="DY147" s="13" t="str">
        <f t="shared" si="655"/>
        <v/>
      </c>
      <c r="DZ147" s="13" t="str">
        <f t="shared" si="656"/>
        <v/>
      </c>
      <c r="EA147" s="13" t="str">
        <f t="shared" si="657"/>
        <v/>
      </c>
      <c r="EB147" s="752">
        <f t="shared" si="658"/>
        <v>0</v>
      </c>
      <c r="EC147" s="5">
        <v>2024</v>
      </c>
      <c r="ED147" s="11" t="str">
        <f t="shared" si="533"/>
        <v/>
      </c>
      <c r="EE147" s="11" t="str">
        <f t="shared" si="534"/>
        <v/>
      </c>
      <c r="EF147" s="11" t="str">
        <f t="shared" si="535"/>
        <v/>
      </c>
      <c r="EG147" s="11" t="str">
        <f t="shared" si="536"/>
        <v/>
      </c>
      <c r="EH147" s="11" t="str">
        <f t="shared" si="537"/>
        <v/>
      </c>
      <c r="EI147" s="11" t="str">
        <f t="shared" si="538"/>
        <v/>
      </c>
      <c r="EJ147" s="11" t="str">
        <f t="shared" si="539"/>
        <v/>
      </c>
      <c r="EK147" s="11" t="str">
        <f t="shared" si="540"/>
        <v/>
      </c>
      <c r="EL147" s="11" t="str">
        <f t="shared" si="541"/>
        <v/>
      </c>
      <c r="EM147" s="11" t="str">
        <f t="shared" si="542"/>
        <v/>
      </c>
      <c r="EN147" s="11" t="str">
        <f t="shared" si="543"/>
        <v/>
      </c>
      <c r="EO147" s="11" t="str">
        <f t="shared" si="544"/>
        <v/>
      </c>
      <c r="EP147" s="11" t="str">
        <f t="shared" si="545"/>
        <v/>
      </c>
      <c r="EQ147" s="11" t="str">
        <f t="shared" si="546"/>
        <v/>
      </c>
      <c r="ER147" s="11" t="str">
        <f t="shared" si="547"/>
        <v/>
      </c>
      <c r="ES147" s="11" t="str">
        <f t="shared" si="548"/>
        <v/>
      </c>
      <c r="ET147" s="11" t="str">
        <f t="shared" si="549"/>
        <v/>
      </c>
      <c r="EU147" s="11" t="str">
        <f t="shared" si="550"/>
        <v/>
      </c>
      <c r="EV147" s="11" t="str">
        <f t="shared" si="551"/>
        <v/>
      </c>
      <c r="EW147" s="11" t="str">
        <f t="shared" si="552"/>
        <v/>
      </c>
      <c r="EX147" s="11" t="str">
        <f t="shared" si="553"/>
        <v/>
      </c>
      <c r="EY147" s="11" t="str">
        <f t="shared" si="554"/>
        <v/>
      </c>
      <c r="EZ147" s="11" t="str">
        <f t="shared" si="555"/>
        <v/>
      </c>
      <c r="FA147" s="11" t="str">
        <f t="shared" si="556"/>
        <v/>
      </c>
      <c r="FB147" s="11" t="str">
        <f t="shared" si="557"/>
        <v/>
      </c>
      <c r="FC147" s="11" t="str">
        <f t="shared" si="558"/>
        <v/>
      </c>
      <c r="FD147" s="11" t="str">
        <f t="shared" si="559"/>
        <v/>
      </c>
      <c r="FE147" s="11" t="str">
        <f t="shared" si="560"/>
        <v/>
      </c>
      <c r="FF147" s="11" t="str">
        <f t="shared" si="561"/>
        <v/>
      </c>
      <c r="FG147" s="11" t="str">
        <f t="shared" si="562"/>
        <v/>
      </c>
      <c r="FH147" s="5">
        <v>2024</v>
      </c>
    </row>
    <row r="148" spans="1:164">
      <c r="A148" s="5">
        <v>2025</v>
      </c>
      <c r="B148" s="7"/>
      <c r="C148" s="7"/>
      <c r="D148" s="7"/>
      <c r="E148" s="7"/>
      <c r="F148" s="7"/>
      <c r="G148" s="8"/>
      <c r="H148" s="7"/>
      <c r="I148" s="7"/>
      <c r="J148" s="7"/>
      <c r="K148" s="7"/>
      <c r="L148" s="8"/>
      <c r="M148" s="7"/>
      <c r="N148" s="7"/>
      <c r="O148" s="7"/>
      <c r="P148" s="7"/>
      <c r="Q148" s="8"/>
      <c r="R148" s="7"/>
      <c r="S148" s="7"/>
      <c r="T148" s="7"/>
      <c r="U148" s="7"/>
      <c r="V148" s="8"/>
      <c r="W148" s="7"/>
      <c r="X148" s="7"/>
      <c r="Y148" s="7"/>
      <c r="Z148" s="7"/>
      <c r="AA148" s="138"/>
      <c r="AB148" s="7"/>
      <c r="AC148" s="7"/>
      <c r="AD148" s="7"/>
      <c r="AE148" s="7"/>
      <c r="AF148" s="856"/>
      <c r="AG148" s="1103"/>
      <c r="AH148" s="681"/>
      <c r="AI148" s="17"/>
      <c r="AJ148" s="18"/>
      <c r="AK148" s="5">
        <v>2025</v>
      </c>
      <c r="AL148" s="13" t="str">
        <f t="shared" si="563"/>
        <v/>
      </c>
      <c r="AM148" s="13" t="str">
        <f t="shared" si="564"/>
        <v/>
      </c>
      <c r="AN148" s="13" t="str">
        <f t="shared" si="565"/>
        <v/>
      </c>
      <c r="AO148" s="13" t="str">
        <f t="shared" si="566"/>
        <v/>
      </c>
      <c r="AP148" s="13" t="str">
        <f t="shared" si="567"/>
        <v/>
      </c>
      <c r="AQ148" s="13" t="str">
        <f t="shared" si="568"/>
        <v/>
      </c>
      <c r="AR148" s="13" t="str">
        <f t="shared" si="569"/>
        <v/>
      </c>
      <c r="AS148" s="13" t="str">
        <f t="shared" si="570"/>
        <v/>
      </c>
      <c r="AT148" s="13" t="str">
        <f t="shared" si="571"/>
        <v/>
      </c>
      <c r="AU148" s="13" t="str">
        <f t="shared" si="572"/>
        <v/>
      </c>
      <c r="AV148" s="13" t="str">
        <f t="shared" si="573"/>
        <v/>
      </c>
      <c r="AW148" s="13" t="str">
        <f t="shared" si="574"/>
        <v/>
      </c>
      <c r="AX148" s="13" t="str">
        <f t="shared" si="575"/>
        <v/>
      </c>
      <c r="AY148" s="13" t="str">
        <f t="shared" si="576"/>
        <v/>
      </c>
      <c r="AZ148" s="13" t="str">
        <f t="shared" si="577"/>
        <v/>
      </c>
      <c r="BA148" s="13" t="str">
        <f t="shared" si="578"/>
        <v/>
      </c>
      <c r="BB148" s="13" t="str">
        <f t="shared" si="579"/>
        <v/>
      </c>
      <c r="BC148" s="13" t="str">
        <f t="shared" si="580"/>
        <v/>
      </c>
      <c r="BD148" s="13" t="str">
        <f t="shared" si="581"/>
        <v/>
      </c>
      <c r="BE148" s="13" t="str">
        <f t="shared" si="582"/>
        <v/>
      </c>
      <c r="BF148" s="13" t="str">
        <f t="shared" si="583"/>
        <v/>
      </c>
      <c r="BG148" s="13" t="str">
        <f t="shared" si="584"/>
        <v/>
      </c>
      <c r="BH148" s="13" t="str">
        <f t="shared" si="585"/>
        <v/>
      </c>
      <c r="BI148" s="13" t="str">
        <f t="shared" si="586"/>
        <v/>
      </c>
      <c r="BJ148" s="13" t="str">
        <f t="shared" si="587"/>
        <v/>
      </c>
      <c r="BK148" s="13" t="str">
        <f t="shared" si="588"/>
        <v/>
      </c>
      <c r="BL148" s="13" t="str">
        <f t="shared" si="589"/>
        <v/>
      </c>
      <c r="BM148" s="13" t="str">
        <f t="shared" si="590"/>
        <v/>
      </c>
      <c r="BN148" s="13" t="str">
        <f t="shared" si="591"/>
        <v/>
      </c>
      <c r="BO148" s="13" t="str">
        <f t="shared" si="592"/>
        <v/>
      </c>
      <c r="BP148" s="985"/>
      <c r="BQ148" s="13">
        <f t="shared" si="593"/>
        <v>0</v>
      </c>
      <c r="BR148" s="5">
        <v>2025</v>
      </c>
      <c r="BS148" s="11" t="str">
        <f t="shared" si="598"/>
        <v/>
      </c>
      <c r="BT148" s="11" t="str">
        <f t="shared" si="599"/>
        <v/>
      </c>
      <c r="BU148" s="11" t="str">
        <f t="shared" si="600"/>
        <v/>
      </c>
      <c r="BV148" s="11" t="str">
        <f t="shared" si="601"/>
        <v/>
      </c>
      <c r="BW148" s="11" t="str">
        <f t="shared" si="602"/>
        <v/>
      </c>
      <c r="BX148" s="11" t="str">
        <f t="shared" si="603"/>
        <v/>
      </c>
      <c r="BY148" s="11" t="str">
        <f t="shared" si="604"/>
        <v/>
      </c>
      <c r="BZ148" s="11" t="str">
        <f t="shared" si="605"/>
        <v/>
      </c>
      <c r="CA148" s="11" t="str">
        <f t="shared" si="606"/>
        <v/>
      </c>
      <c r="CB148" s="11" t="str">
        <f t="shared" si="607"/>
        <v/>
      </c>
      <c r="CC148" s="11" t="str">
        <f t="shared" si="608"/>
        <v/>
      </c>
      <c r="CD148" s="11" t="str">
        <f t="shared" si="609"/>
        <v/>
      </c>
      <c r="CE148" s="11" t="str">
        <f t="shared" si="610"/>
        <v/>
      </c>
      <c r="CF148" s="11" t="str">
        <f t="shared" si="611"/>
        <v/>
      </c>
      <c r="CG148" s="11" t="str">
        <f t="shared" si="612"/>
        <v/>
      </c>
      <c r="CH148" s="11" t="str">
        <f t="shared" si="613"/>
        <v/>
      </c>
      <c r="CI148" s="11" t="str">
        <f t="shared" si="614"/>
        <v/>
      </c>
      <c r="CJ148" s="11" t="str">
        <f t="shared" si="615"/>
        <v/>
      </c>
      <c r="CK148" s="11" t="str">
        <f t="shared" si="616"/>
        <v/>
      </c>
      <c r="CL148" s="11" t="str">
        <f t="shared" si="617"/>
        <v/>
      </c>
      <c r="CM148" s="11" t="str">
        <f t="shared" si="618"/>
        <v/>
      </c>
      <c r="CN148" s="11" t="str">
        <f t="shared" si="619"/>
        <v/>
      </c>
      <c r="CO148" s="11" t="str">
        <f t="shared" si="620"/>
        <v/>
      </c>
      <c r="CP148" s="11" t="str">
        <f t="shared" si="621"/>
        <v/>
      </c>
      <c r="CQ148" s="11" t="str">
        <f t="shared" si="622"/>
        <v/>
      </c>
      <c r="CR148" s="11" t="str">
        <f t="shared" si="623"/>
        <v/>
      </c>
      <c r="CS148" s="11" t="str">
        <f t="shared" si="624"/>
        <v/>
      </c>
      <c r="CT148" s="11" t="str">
        <f t="shared" si="625"/>
        <v/>
      </c>
      <c r="CU148" s="11" t="str">
        <f t="shared" si="626"/>
        <v/>
      </c>
      <c r="CV148" s="11" t="str">
        <f t="shared" si="627"/>
        <v/>
      </c>
      <c r="CW148" s="5">
        <v>2025</v>
      </c>
      <c r="CX148" s="13" t="str">
        <f t="shared" si="628"/>
        <v/>
      </c>
      <c r="CY148" s="13" t="str">
        <f t="shared" si="629"/>
        <v/>
      </c>
      <c r="CZ148" s="13" t="str">
        <f t="shared" si="630"/>
        <v/>
      </c>
      <c r="DA148" s="13" t="str">
        <f t="shared" si="631"/>
        <v/>
      </c>
      <c r="DB148" s="13" t="str">
        <f t="shared" si="632"/>
        <v/>
      </c>
      <c r="DC148" s="13" t="str">
        <f t="shared" si="633"/>
        <v/>
      </c>
      <c r="DD148" s="13" t="str">
        <f t="shared" si="634"/>
        <v/>
      </c>
      <c r="DE148" s="13" t="str">
        <f t="shared" si="635"/>
        <v/>
      </c>
      <c r="DF148" s="13" t="str">
        <f t="shared" si="636"/>
        <v/>
      </c>
      <c r="DG148" s="13" t="str">
        <f t="shared" si="637"/>
        <v/>
      </c>
      <c r="DH148" s="13" t="str">
        <f t="shared" si="638"/>
        <v/>
      </c>
      <c r="DI148" s="13" t="str">
        <f t="shared" si="639"/>
        <v/>
      </c>
      <c r="DJ148" s="13" t="str">
        <f t="shared" si="640"/>
        <v/>
      </c>
      <c r="DK148" s="13" t="str">
        <f t="shared" si="641"/>
        <v/>
      </c>
      <c r="DL148" s="13" t="str">
        <f t="shared" si="642"/>
        <v/>
      </c>
      <c r="DM148" s="13" t="str">
        <f t="shared" si="643"/>
        <v/>
      </c>
      <c r="DN148" s="13" t="str">
        <f t="shared" si="644"/>
        <v/>
      </c>
      <c r="DO148" s="13" t="str">
        <f t="shared" si="645"/>
        <v/>
      </c>
      <c r="DP148" s="13" t="str">
        <f t="shared" si="646"/>
        <v/>
      </c>
      <c r="DQ148" s="13" t="str">
        <f t="shared" si="647"/>
        <v/>
      </c>
      <c r="DR148" s="13" t="str">
        <f t="shared" si="648"/>
        <v/>
      </c>
      <c r="DS148" s="13" t="str">
        <f t="shared" si="649"/>
        <v/>
      </c>
      <c r="DT148" s="13" t="str">
        <f t="shared" si="650"/>
        <v/>
      </c>
      <c r="DU148" s="13" t="str">
        <f t="shared" si="651"/>
        <v/>
      </c>
      <c r="DV148" s="13" t="str">
        <f t="shared" si="652"/>
        <v/>
      </c>
      <c r="DW148" s="13" t="str">
        <f t="shared" si="653"/>
        <v/>
      </c>
      <c r="DX148" s="13" t="str">
        <f t="shared" si="654"/>
        <v/>
      </c>
      <c r="DY148" s="13" t="str">
        <f t="shared" si="655"/>
        <v/>
      </c>
      <c r="DZ148" s="13" t="str">
        <f t="shared" si="656"/>
        <v/>
      </c>
      <c r="EA148" s="13" t="str">
        <f t="shared" si="657"/>
        <v/>
      </c>
      <c r="EB148" s="752">
        <f t="shared" si="658"/>
        <v>0</v>
      </c>
      <c r="EC148" s="5">
        <v>2025</v>
      </c>
      <c r="ED148" s="11" t="str">
        <f t="shared" si="533"/>
        <v/>
      </c>
      <c r="EE148" s="11" t="str">
        <f t="shared" si="534"/>
        <v/>
      </c>
      <c r="EF148" s="11" t="str">
        <f t="shared" si="535"/>
        <v/>
      </c>
      <c r="EG148" s="11" t="str">
        <f t="shared" si="536"/>
        <v/>
      </c>
      <c r="EH148" s="11" t="str">
        <f t="shared" si="537"/>
        <v/>
      </c>
      <c r="EI148" s="11" t="str">
        <f t="shared" si="538"/>
        <v/>
      </c>
      <c r="EJ148" s="11" t="str">
        <f t="shared" si="539"/>
        <v/>
      </c>
      <c r="EK148" s="11" t="str">
        <f t="shared" si="540"/>
        <v/>
      </c>
      <c r="EL148" s="11" t="str">
        <f t="shared" si="541"/>
        <v/>
      </c>
      <c r="EM148" s="11" t="str">
        <f t="shared" si="542"/>
        <v/>
      </c>
      <c r="EN148" s="11" t="str">
        <f t="shared" si="543"/>
        <v/>
      </c>
      <c r="EO148" s="11" t="str">
        <f t="shared" si="544"/>
        <v/>
      </c>
      <c r="EP148" s="11" t="str">
        <f t="shared" si="545"/>
        <v/>
      </c>
      <c r="EQ148" s="11" t="str">
        <f t="shared" si="546"/>
        <v/>
      </c>
      <c r="ER148" s="11" t="str">
        <f t="shared" si="547"/>
        <v/>
      </c>
      <c r="ES148" s="11" t="str">
        <f t="shared" si="548"/>
        <v/>
      </c>
      <c r="ET148" s="11" t="str">
        <f t="shared" si="549"/>
        <v/>
      </c>
      <c r="EU148" s="11" t="str">
        <f t="shared" si="550"/>
        <v/>
      </c>
      <c r="EV148" s="11" t="str">
        <f t="shared" si="551"/>
        <v/>
      </c>
      <c r="EW148" s="11" t="str">
        <f t="shared" si="552"/>
        <v/>
      </c>
      <c r="EX148" s="11" t="str">
        <f t="shared" si="553"/>
        <v/>
      </c>
      <c r="EY148" s="11" t="str">
        <f t="shared" si="554"/>
        <v/>
      </c>
      <c r="EZ148" s="11" t="str">
        <f t="shared" si="555"/>
        <v/>
      </c>
      <c r="FA148" s="11" t="str">
        <f t="shared" si="556"/>
        <v/>
      </c>
      <c r="FB148" s="11" t="str">
        <f t="shared" si="557"/>
        <v/>
      </c>
      <c r="FC148" s="11" t="str">
        <f t="shared" si="558"/>
        <v/>
      </c>
      <c r="FD148" s="11" t="str">
        <f t="shared" si="559"/>
        <v/>
      </c>
      <c r="FE148" s="11" t="str">
        <f t="shared" si="560"/>
        <v/>
      </c>
      <c r="FF148" s="11" t="str">
        <f t="shared" si="561"/>
        <v/>
      </c>
      <c r="FG148" s="11" t="str">
        <f t="shared" si="562"/>
        <v/>
      </c>
      <c r="FH148" s="5">
        <v>2025</v>
      </c>
    </row>
    <row r="149" spans="1:164">
      <c r="A149" s="5">
        <v>2026</v>
      </c>
      <c r="B149" s="7"/>
      <c r="C149" s="7"/>
      <c r="D149" s="7"/>
      <c r="E149" s="7"/>
      <c r="F149" s="7"/>
      <c r="G149" s="8"/>
      <c r="H149" s="7"/>
      <c r="I149" s="7"/>
      <c r="J149" s="7"/>
      <c r="K149" s="7"/>
      <c r="L149" s="8"/>
      <c r="M149" s="7"/>
      <c r="N149" s="7"/>
      <c r="O149" s="7"/>
      <c r="P149" s="7"/>
      <c r="Q149" s="8"/>
      <c r="R149" s="7"/>
      <c r="S149" s="7"/>
      <c r="T149" s="7"/>
      <c r="U149" s="7"/>
      <c r="V149" s="8"/>
      <c r="W149" s="7"/>
      <c r="X149" s="7"/>
      <c r="Y149" s="7"/>
      <c r="Z149" s="7"/>
      <c r="AA149" s="8"/>
      <c r="AB149" s="7"/>
      <c r="AC149" s="7"/>
      <c r="AD149" s="7"/>
      <c r="AE149" s="7"/>
      <c r="AF149" s="856"/>
      <c r="AG149" s="1103"/>
      <c r="AH149" s="681"/>
      <c r="AI149" s="17"/>
      <c r="AJ149" s="18"/>
      <c r="AK149" s="5">
        <v>2026</v>
      </c>
      <c r="AL149" s="13" t="str">
        <f t="shared" si="563"/>
        <v/>
      </c>
      <c r="AM149" s="13" t="str">
        <f t="shared" si="564"/>
        <v/>
      </c>
      <c r="AN149" s="13" t="str">
        <f t="shared" si="565"/>
        <v/>
      </c>
      <c r="AO149" s="13" t="str">
        <f t="shared" si="566"/>
        <v/>
      </c>
      <c r="AP149" s="13" t="str">
        <f t="shared" si="567"/>
        <v/>
      </c>
      <c r="AQ149" s="13" t="str">
        <f t="shared" si="568"/>
        <v/>
      </c>
      <c r="AR149" s="13" t="str">
        <f t="shared" si="569"/>
        <v/>
      </c>
      <c r="AS149" s="13" t="str">
        <f t="shared" si="570"/>
        <v/>
      </c>
      <c r="AT149" s="13" t="str">
        <f t="shared" si="571"/>
        <v/>
      </c>
      <c r="AU149" s="13" t="str">
        <f t="shared" si="572"/>
        <v/>
      </c>
      <c r="AV149" s="13" t="str">
        <f t="shared" si="573"/>
        <v/>
      </c>
      <c r="AW149" s="13" t="str">
        <f t="shared" si="574"/>
        <v/>
      </c>
      <c r="AX149" s="13" t="str">
        <f t="shared" si="575"/>
        <v/>
      </c>
      <c r="AY149" s="13" t="str">
        <f t="shared" si="576"/>
        <v/>
      </c>
      <c r="AZ149" s="13" t="str">
        <f t="shared" si="577"/>
        <v/>
      </c>
      <c r="BA149" s="13" t="str">
        <f t="shared" si="578"/>
        <v/>
      </c>
      <c r="BB149" s="13" t="str">
        <f t="shared" si="579"/>
        <v/>
      </c>
      <c r="BC149" s="13" t="str">
        <f t="shared" si="580"/>
        <v/>
      </c>
      <c r="BD149" s="13" t="str">
        <f t="shared" si="581"/>
        <v/>
      </c>
      <c r="BE149" s="13" t="str">
        <f t="shared" si="582"/>
        <v/>
      </c>
      <c r="BF149" s="13" t="str">
        <f t="shared" si="583"/>
        <v/>
      </c>
      <c r="BG149" s="13" t="str">
        <f t="shared" si="584"/>
        <v/>
      </c>
      <c r="BH149" s="13" t="str">
        <f t="shared" si="585"/>
        <v/>
      </c>
      <c r="BI149" s="13" t="str">
        <f t="shared" si="586"/>
        <v/>
      </c>
      <c r="BJ149" s="13" t="str">
        <f t="shared" si="587"/>
        <v/>
      </c>
      <c r="BK149" s="13" t="str">
        <f t="shared" si="588"/>
        <v/>
      </c>
      <c r="BL149" s="13" t="str">
        <f t="shared" si="589"/>
        <v/>
      </c>
      <c r="BM149" s="13" t="str">
        <f t="shared" si="590"/>
        <v/>
      </c>
      <c r="BN149" s="13" t="str">
        <f t="shared" si="591"/>
        <v/>
      </c>
      <c r="BO149" s="13" t="str">
        <f t="shared" si="592"/>
        <v/>
      </c>
      <c r="BP149" s="985"/>
      <c r="BQ149" s="13">
        <f t="shared" si="593"/>
        <v>0</v>
      </c>
      <c r="BR149" s="5">
        <v>2026</v>
      </c>
      <c r="BS149" s="11" t="str">
        <f t="shared" si="598"/>
        <v/>
      </c>
      <c r="BT149" s="11" t="str">
        <f t="shared" si="599"/>
        <v/>
      </c>
      <c r="BU149" s="11" t="str">
        <f t="shared" si="600"/>
        <v/>
      </c>
      <c r="BV149" s="11" t="str">
        <f t="shared" si="601"/>
        <v/>
      </c>
      <c r="BW149" s="11" t="str">
        <f t="shared" si="602"/>
        <v/>
      </c>
      <c r="BX149" s="11" t="str">
        <f t="shared" si="603"/>
        <v/>
      </c>
      <c r="BY149" s="11" t="str">
        <f t="shared" si="604"/>
        <v/>
      </c>
      <c r="BZ149" s="11" t="str">
        <f t="shared" si="605"/>
        <v/>
      </c>
      <c r="CA149" s="11" t="str">
        <f t="shared" si="606"/>
        <v/>
      </c>
      <c r="CB149" s="11" t="str">
        <f t="shared" si="607"/>
        <v/>
      </c>
      <c r="CC149" s="11" t="str">
        <f t="shared" si="608"/>
        <v/>
      </c>
      <c r="CD149" s="11" t="str">
        <f t="shared" si="609"/>
        <v/>
      </c>
      <c r="CE149" s="11" t="str">
        <f t="shared" si="610"/>
        <v/>
      </c>
      <c r="CF149" s="11" t="str">
        <f t="shared" si="611"/>
        <v/>
      </c>
      <c r="CG149" s="11" t="str">
        <f t="shared" si="612"/>
        <v/>
      </c>
      <c r="CH149" s="11" t="str">
        <f t="shared" si="613"/>
        <v/>
      </c>
      <c r="CI149" s="11" t="str">
        <f t="shared" si="614"/>
        <v/>
      </c>
      <c r="CJ149" s="11" t="str">
        <f t="shared" si="615"/>
        <v/>
      </c>
      <c r="CK149" s="11" t="str">
        <f t="shared" si="616"/>
        <v/>
      </c>
      <c r="CL149" s="11" t="str">
        <f t="shared" si="617"/>
        <v/>
      </c>
      <c r="CM149" s="11" t="str">
        <f t="shared" si="618"/>
        <v/>
      </c>
      <c r="CN149" s="11" t="str">
        <f t="shared" si="619"/>
        <v/>
      </c>
      <c r="CO149" s="11" t="str">
        <f t="shared" si="620"/>
        <v/>
      </c>
      <c r="CP149" s="11" t="str">
        <f t="shared" si="621"/>
        <v/>
      </c>
      <c r="CQ149" s="11" t="str">
        <f t="shared" si="622"/>
        <v/>
      </c>
      <c r="CR149" s="11" t="str">
        <f t="shared" si="623"/>
        <v/>
      </c>
      <c r="CS149" s="11" t="str">
        <f t="shared" si="624"/>
        <v/>
      </c>
      <c r="CT149" s="11" t="str">
        <f t="shared" si="625"/>
        <v/>
      </c>
      <c r="CU149" s="11" t="str">
        <f t="shared" si="626"/>
        <v/>
      </c>
      <c r="CV149" s="11" t="str">
        <f t="shared" si="627"/>
        <v/>
      </c>
      <c r="CW149" s="5">
        <v>2026</v>
      </c>
      <c r="CX149" s="13" t="str">
        <f t="shared" si="628"/>
        <v/>
      </c>
      <c r="CY149" s="13" t="str">
        <f t="shared" si="629"/>
        <v/>
      </c>
      <c r="CZ149" s="13" t="str">
        <f t="shared" si="630"/>
        <v/>
      </c>
      <c r="DA149" s="13" t="str">
        <f t="shared" si="631"/>
        <v/>
      </c>
      <c r="DB149" s="13" t="str">
        <f t="shared" si="632"/>
        <v/>
      </c>
      <c r="DC149" s="13" t="str">
        <f t="shared" si="633"/>
        <v/>
      </c>
      <c r="DD149" s="13" t="str">
        <f t="shared" si="634"/>
        <v/>
      </c>
      <c r="DE149" s="13" t="str">
        <f t="shared" si="635"/>
        <v/>
      </c>
      <c r="DF149" s="13" t="str">
        <f t="shared" si="636"/>
        <v/>
      </c>
      <c r="DG149" s="13" t="str">
        <f t="shared" si="637"/>
        <v/>
      </c>
      <c r="DH149" s="13" t="str">
        <f t="shared" si="638"/>
        <v/>
      </c>
      <c r="DI149" s="13" t="str">
        <f t="shared" si="639"/>
        <v/>
      </c>
      <c r="DJ149" s="13" t="str">
        <f t="shared" si="640"/>
        <v/>
      </c>
      <c r="DK149" s="13" t="str">
        <f t="shared" si="641"/>
        <v/>
      </c>
      <c r="DL149" s="13" t="str">
        <f t="shared" si="642"/>
        <v/>
      </c>
      <c r="DM149" s="13" t="str">
        <f t="shared" si="643"/>
        <v/>
      </c>
      <c r="DN149" s="13" t="str">
        <f t="shared" si="644"/>
        <v/>
      </c>
      <c r="DO149" s="13" t="str">
        <f t="shared" si="645"/>
        <v/>
      </c>
      <c r="DP149" s="13" t="str">
        <f t="shared" si="646"/>
        <v/>
      </c>
      <c r="DQ149" s="13" t="str">
        <f t="shared" si="647"/>
        <v/>
      </c>
      <c r="DR149" s="13" t="str">
        <f t="shared" si="648"/>
        <v/>
      </c>
      <c r="DS149" s="13" t="str">
        <f t="shared" si="649"/>
        <v/>
      </c>
      <c r="DT149" s="13" t="str">
        <f t="shared" si="650"/>
        <v/>
      </c>
      <c r="DU149" s="13" t="str">
        <f t="shared" si="651"/>
        <v/>
      </c>
      <c r="DV149" s="13" t="str">
        <f t="shared" si="652"/>
        <v/>
      </c>
      <c r="DW149" s="13" t="str">
        <f t="shared" si="653"/>
        <v/>
      </c>
      <c r="DX149" s="13" t="str">
        <f t="shared" si="654"/>
        <v/>
      </c>
      <c r="DY149" s="13" t="str">
        <f t="shared" si="655"/>
        <v/>
      </c>
      <c r="DZ149" s="13" t="str">
        <f t="shared" si="656"/>
        <v/>
      </c>
      <c r="EA149" s="13" t="str">
        <f t="shared" si="657"/>
        <v/>
      </c>
      <c r="EB149" s="752">
        <f t="shared" si="658"/>
        <v>0</v>
      </c>
      <c r="EC149" s="5">
        <v>2026</v>
      </c>
      <c r="ED149" s="11" t="str">
        <f t="shared" si="533"/>
        <v/>
      </c>
      <c r="EE149" s="11" t="str">
        <f t="shared" si="534"/>
        <v/>
      </c>
      <c r="EF149" s="11" t="str">
        <f t="shared" si="535"/>
        <v/>
      </c>
      <c r="EG149" s="11" t="str">
        <f t="shared" si="536"/>
        <v/>
      </c>
      <c r="EH149" s="11" t="str">
        <f t="shared" si="537"/>
        <v/>
      </c>
      <c r="EI149" s="11" t="str">
        <f t="shared" si="538"/>
        <v/>
      </c>
      <c r="EJ149" s="11" t="str">
        <f t="shared" si="539"/>
        <v/>
      </c>
      <c r="EK149" s="11" t="str">
        <f t="shared" si="540"/>
        <v/>
      </c>
      <c r="EL149" s="11" t="str">
        <f t="shared" si="541"/>
        <v/>
      </c>
      <c r="EM149" s="11" t="str">
        <f t="shared" si="542"/>
        <v/>
      </c>
      <c r="EN149" s="11" t="str">
        <f t="shared" si="543"/>
        <v/>
      </c>
      <c r="EO149" s="11" t="str">
        <f t="shared" si="544"/>
        <v/>
      </c>
      <c r="EP149" s="11" t="str">
        <f t="shared" si="545"/>
        <v/>
      </c>
      <c r="EQ149" s="11" t="str">
        <f t="shared" si="546"/>
        <v/>
      </c>
      <c r="ER149" s="11" t="str">
        <f t="shared" si="547"/>
        <v/>
      </c>
      <c r="ES149" s="11" t="str">
        <f t="shared" si="548"/>
        <v/>
      </c>
      <c r="ET149" s="11" t="str">
        <f t="shared" si="549"/>
        <v/>
      </c>
      <c r="EU149" s="11" t="str">
        <f t="shared" si="550"/>
        <v/>
      </c>
      <c r="EV149" s="11" t="str">
        <f t="shared" si="551"/>
        <v/>
      </c>
      <c r="EW149" s="11" t="str">
        <f t="shared" si="552"/>
        <v/>
      </c>
      <c r="EX149" s="11" t="str">
        <f t="shared" si="553"/>
        <v/>
      </c>
      <c r="EY149" s="11" t="str">
        <f t="shared" si="554"/>
        <v/>
      </c>
      <c r="EZ149" s="11" t="str">
        <f t="shared" si="555"/>
        <v/>
      </c>
      <c r="FA149" s="11" t="str">
        <f t="shared" si="556"/>
        <v/>
      </c>
      <c r="FB149" s="11" t="str">
        <f t="shared" si="557"/>
        <v/>
      </c>
      <c r="FC149" s="11" t="str">
        <f t="shared" si="558"/>
        <v/>
      </c>
      <c r="FD149" s="11" t="str">
        <f t="shared" si="559"/>
        <v/>
      </c>
      <c r="FE149" s="11" t="str">
        <f t="shared" si="560"/>
        <v/>
      </c>
      <c r="FF149" s="11" t="str">
        <f t="shared" si="561"/>
        <v/>
      </c>
      <c r="FG149" s="11" t="str">
        <f t="shared" si="562"/>
        <v/>
      </c>
      <c r="FH149" s="5">
        <v>2026</v>
      </c>
    </row>
    <row r="150" spans="1:164">
      <c r="A150" s="5">
        <v>2027</v>
      </c>
      <c r="B150" s="7"/>
      <c r="C150" s="7"/>
      <c r="D150" s="7"/>
      <c r="E150" s="7"/>
      <c r="F150" s="7"/>
      <c r="G150" s="8"/>
      <c r="H150" s="7"/>
      <c r="I150" s="7"/>
      <c r="J150" s="7"/>
      <c r="K150" s="7"/>
      <c r="L150" s="8"/>
      <c r="M150" s="7"/>
      <c r="N150" s="7"/>
      <c r="O150" s="7"/>
      <c r="P150" s="7"/>
      <c r="Q150" s="8"/>
      <c r="R150" s="7"/>
      <c r="S150" s="7"/>
      <c r="T150" s="7"/>
      <c r="U150" s="7"/>
      <c r="V150" s="8"/>
      <c r="W150" s="7"/>
      <c r="X150" s="7"/>
      <c r="Y150" s="7"/>
      <c r="Z150" s="7"/>
      <c r="AA150" s="8"/>
      <c r="AB150" s="7"/>
      <c r="AC150" s="7"/>
      <c r="AD150" s="7"/>
      <c r="AE150" s="7"/>
      <c r="AF150" s="856"/>
      <c r="AG150" s="1103"/>
      <c r="AH150" s="681"/>
      <c r="AI150" s="17"/>
      <c r="AJ150" s="18"/>
      <c r="AK150" s="5">
        <v>2027</v>
      </c>
      <c r="AL150" s="13" t="str">
        <f t="shared" si="563"/>
        <v/>
      </c>
      <c r="AM150" s="13" t="str">
        <f t="shared" si="564"/>
        <v/>
      </c>
      <c r="AN150" s="13" t="str">
        <f t="shared" si="565"/>
        <v/>
      </c>
      <c r="AO150" s="13" t="str">
        <f t="shared" si="566"/>
        <v/>
      </c>
      <c r="AP150" s="13" t="str">
        <f t="shared" si="567"/>
        <v/>
      </c>
      <c r="AQ150" s="13" t="str">
        <f t="shared" si="568"/>
        <v/>
      </c>
      <c r="AR150" s="13" t="str">
        <f t="shared" si="569"/>
        <v/>
      </c>
      <c r="AS150" s="13" t="str">
        <f t="shared" si="570"/>
        <v/>
      </c>
      <c r="AT150" s="13" t="str">
        <f t="shared" si="571"/>
        <v/>
      </c>
      <c r="AU150" s="13" t="str">
        <f t="shared" si="572"/>
        <v/>
      </c>
      <c r="AV150" s="13" t="str">
        <f t="shared" si="573"/>
        <v/>
      </c>
      <c r="AW150" s="13" t="str">
        <f t="shared" si="574"/>
        <v/>
      </c>
      <c r="AX150" s="13" t="str">
        <f t="shared" si="575"/>
        <v/>
      </c>
      <c r="AY150" s="13" t="str">
        <f t="shared" si="576"/>
        <v/>
      </c>
      <c r="AZ150" s="13" t="str">
        <f t="shared" si="577"/>
        <v/>
      </c>
      <c r="BA150" s="13" t="str">
        <f t="shared" si="578"/>
        <v/>
      </c>
      <c r="BB150" s="13" t="str">
        <f t="shared" si="579"/>
        <v/>
      </c>
      <c r="BC150" s="13" t="str">
        <f t="shared" si="580"/>
        <v/>
      </c>
      <c r="BD150" s="13" t="str">
        <f t="shared" si="581"/>
        <v/>
      </c>
      <c r="BE150" s="13" t="str">
        <f t="shared" si="582"/>
        <v/>
      </c>
      <c r="BF150" s="13" t="str">
        <f t="shared" si="583"/>
        <v/>
      </c>
      <c r="BG150" s="13" t="str">
        <f t="shared" si="584"/>
        <v/>
      </c>
      <c r="BH150" s="13" t="str">
        <f t="shared" si="585"/>
        <v/>
      </c>
      <c r="BI150" s="13" t="str">
        <f t="shared" si="586"/>
        <v/>
      </c>
      <c r="BJ150" s="13" t="str">
        <f t="shared" si="587"/>
        <v/>
      </c>
      <c r="BK150" s="13" t="str">
        <f t="shared" si="588"/>
        <v/>
      </c>
      <c r="BL150" s="13" t="str">
        <f t="shared" si="589"/>
        <v/>
      </c>
      <c r="BM150" s="13" t="str">
        <f t="shared" si="590"/>
        <v/>
      </c>
      <c r="BN150" s="13" t="str">
        <f t="shared" si="591"/>
        <v/>
      </c>
      <c r="BO150" s="13" t="str">
        <f t="shared" si="592"/>
        <v/>
      </c>
      <c r="BP150" s="985"/>
      <c r="BQ150" s="13">
        <f t="shared" si="593"/>
        <v>0</v>
      </c>
      <c r="BR150" s="5">
        <v>2027</v>
      </c>
      <c r="BS150" s="11" t="str">
        <f t="shared" si="598"/>
        <v/>
      </c>
      <c r="BT150" s="11" t="str">
        <f t="shared" si="599"/>
        <v/>
      </c>
      <c r="BU150" s="11" t="str">
        <f t="shared" si="600"/>
        <v/>
      </c>
      <c r="BV150" s="11" t="str">
        <f t="shared" si="601"/>
        <v/>
      </c>
      <c r="BW150" s="11" t="str">
        <f t="shared" si="602"/>
        <v/>
      </c>
      <c r="BX150" s="11" t="str">
        <f t="shared" si="603"/>
        <v/>
      </c>
      <c r="BY150" s="11" t="str">
        <f t="shared" si="604"/>
        <v/>
      </c>
      <c r="BZ150" s="11" t="str">
        <f t="shared" si="605"/>
        <v/>
      </c>
      <c r="CA150" s="11" t="str">
        <f t="shared" si="606"/>
        <v/>
      </c>
      <c r="CB150" s="11" t="str">
        <f t="shared" si="607"/>
        <v/>
      </c>
      <c r="CC150" s="11" t="str">
        <f t="shared" si="608"/>
        <v/>
      </c>
      <c r="CD150" s="11" t="str">
        <f t="shared" si="609"/>
        <v/>
      </c>
      <c r="CE150" s="11" t="str">
        <f t="shared" si="610"/>
        <v/>
      </c>
      <c r="CF150" s="11" t="str">
        <f t="shared" si="611"/>
        <v/>
      </c>
      <c r="CG150" s="11" t="str">
        <f t="shared" si="612"/>
        <v/>
      </c>
      <c r="CH150" s="11" t="str">
        <f t="shared" si="613"/>
        <v/>
      </c>
      <c r="CI150" s="11" t="str">
        <f t="shared" si="614"/>
        <v/>
      </c>
      <c r="CJ150" s="11" t="str">
        <f t="shared" si="615"/>
        <v/>
      </c>
      <c r="CK150" s="11" t="str">
        <f t="shared" si="616"/>
        <v/>
      </c>
      <c r="CL150" s="11" t="str">
        <f t="shared" si="617"/>
        <v/>
      </c>
      <c r="CM150" s="11" t="str">
        <f t="shared" si="618"/>
        <v/>
      </c>
      <c r="CN150" s="11" t="str">
        <f t="shared" si="619"/>
        <v/>
      </c>
      <c r="CO150" s="11" t="str">
        <f t="shared" si="620"/>
        <v/>
      </c>
      <c r="CP150" s="11" t="str">
        <f t="shared" si="621"/>
        <v/>
      </c>
      <c r="CQ150" s="11" t="str">
        <f t="shared" si="622"/>
        <v/>
      </c>
      <c r="CR150" s="11" t="str">
        <f t="shared" si="623"/>
        <v/>
      </c>
      <c r="CS150" s="11" t="str">
        <f t="shared" si="624"/>
        <v/>
      </c>
      <c r="CT150" s="11" t="str">
        <f t="shared" si="625"/>
        <v/>
      </c>
      <c r="CU150" s="11" t="str">
        <f t="shared" si="626"/>
        <v/>
      </c>
      <c r="CV150" s="11" t="str">
        <f t="shared" si="627"/>
        <v/>
      </c>
      <c r="CW150" s="5">
        <v>2027</v>
      </c>
      <c r="CX150" s="13" t="str">
        <f t="shared" si="628"/>
        <v/>
      </c>
      <c r="CY150" s="13" t="str">
        <f t="shared" si="629"/>
        <v/>
      </c>
      <c r="CZ150" s="13" t="str">
        <f t="shared" si="630"/>
        <v/>
      </c>
      <c r="DA150" s="13" t="str">
        <f t="shared" si="631"/>
        <v/>
      </c>
      <c r="DB150" s="13" t="str">
        <f t="shared" si="632"/>
        <v/>
      </c>
      <c r="DC150" s="13" t="str">
        <f t="shared" si="633"/>
        <v/>
      </c>
      <c r="DD150" s="13" t="str">
        <f t="shared" si="634"/>
        <v/>
      </c>
      <c r="DE150" s="13" t="str">
        <f t="shared" si="635"/>
        <v/>
      </c>
      <c r="DF150" s="13" t="str">
        <f t="shared" si="636"/>
        <v/>
      </c>
      <c r="DG150" s="13" t="str">
        <f t="shared" si="637"/>
        <v/>
      </c>
      <c r="DH150" s="13" t="str">
        <f t="shared" si="638"/>
        <v/>
      </c>
      <c r="DI150" s="13" t="str">
        <f t="shared" si="639"/>
        <v/>
      </c>
      <c r="DJ150" s="13" t="str">
        <f t="shared" si="640"/>
        <v/>
      </c>
      <c r="DK150" s="13" t="str">
        <f t="shared" si="641"/>
        <v/>
      </c>
      <c r="DL150" s="13" t="str">
        <f t="shared" si="642"/>
        <v/>
      </c>
      <c r="DM150" s="13" t="str">
        <f t="shared" si="643"/>
        <v/>
      </c>
      <c r="DN150" s="13" t="str">
        <f t="shared" si="644"/>
        <v/>
      </c>
      <c r="DO150" s="13" t="str">
        <f t="shared" si="645"/>
        <v/>
      </c>
      <c r="DP150" s="13" t="str">
        <f t="shared" si="646"/>
        <v/>
      </c>
      <c r="DQ150" s="13" t="str">
        <f t="shared" si="647"/>
        <v/>
      </c>
      <c r="DR150" s="13" t="str">
        <f t="shared" si="648"/>
        <v/>
      </c>
      <c r="DS150" s="13" t="str">
        <f t="shared" si="649"/>
        <v/>
      </c>
      <c r="DT150" s="13" t="str">
        <f t="shared" si="650"/>
        <v/>
      </c>
      <c r="DU150" s="13" t="str">
        <f t="shared" si="651"/>
        <v/>
      </c>
      <c r="DV150" s="13" t="str">
        <f t="shared" si="652"/>
        <v/>
      </c>
      <c r="DW150" s="13" t="str">
        <f t="shared" si="653"/>
        <v/>
      </c>
      <c r="DX150" s="13" t="str">
        <f t="shared" si="654"/>
        <v/>
      </c>
      <c r="DY150" s="13" t="str">
        <f t="shared" si="655"/>
        <v/>
      </c>
      <c r="DZ150" s="13" t="str">
        <f t="shared" si="656"/>
        <v/>
      </c>
      <c r="EA150" s="13" t="str">
        <f t="shared" si="657"/>
        <v/>
      </c>
      <c r="EB150" s="752">
        <f t="shared" si="658"/>
        <v>0</v>
      </c>
      <c r="EC150" s="5">
        <v>2027</v>
      </c>
      <c r="ED150" s="11" t="str">
        <f t="shared" si="533"/>
        <v/>
      </c>
      <c r="EE150" s="11" t="str">
        <f t="shared" si="534"/>
        <v/>
      </c>
      <c r="EF150" s="11" t="str">
        <f t="shared" si="535"/>
        <v/>
      </c>
      <c r="EG150" s="11" t="str">
        <f t="shared" si="536"/>
        <v/>
      </c>
      <c r="EH150" s="11" t="str">
        <f t="shared" si="537"/>
        <v/>
      </c>
      <c r="EI150" s="11" t="str">
        <f t="shared" si="538"/>
        <v/>
      </c>
      <c r="EJ150" s="11" t="str">
        <f t="shared" si="539"/>
        <v/>
      </c>
      <c r="EK150" s="11" t="str">
        <f t="shared" si="540"/>
        <v/>
      </c>
      <c r="EL150" s="11" t="str">
        <f t="shared" si="541"/>
        <v/>
      </c>
      <c r="EM150" s="11" t="str">
        <f t="shared" si="542"/>
        <v/>
      </c>
      <c r="EN150" s="11" t="str">
        <f t="shared" si="543"/>
        <v/>
      </c>
      <c r="EO150" s="11" t="str">
        <f t="shared" si="544"/>
        <v/>
      </c>
      <c r="EP150" s="11" t="str">
        <f t="shared" si="545"/>
        <v/>
      </c>
      <c r="EQ150" s="11" t="str">
        <f t="shared" si="546"/>
        <v/>
      </c>
      <c r="ER150" s="11" t="str">
        <f t="shared" si="547"/>
        <v/>
      </c>
      <c r="ES150" s="11" t="str">
        <f t="shared" si="548"/>
        <v/>
      </c>
      <c r="ET150" s="11" t="str">
        <f t="shared" si="549"/>
        <v/>
      </c>
      <c r="EU150" s="11" t="str">
        <f t="shared" si="550"/>
        <v/>
      </c>
      <c r="EV150" s="11" t="str">
        <f t="shared" si="551"/>
        <v/>
      </c>
      <c r="EW150" s="11" t="str">
        <f t="shared" si="552"/>
        <v/>
      </c>
      <c r="EX150" s="11" t="str">
        <f t="shared" si="553"/>
        <v/>
      </c>
      <c r="EY150" s="11" t="str">
        <f t="shared" si="554"/>
        <v/>
      </c>
      <c r="EZ150" s="11" t="str">
        <f t="shared" si="555"/>
        <v/>
      </c>
      <c r="FA150" s="11" t="str">
        <f t="shared" si="556"/>
        <v/>
      </c>
      <c r="FB150" s="11" t="str">
        <f t="shared" si="557"/>
        <v/>
      </c>
      <c r="FC150" s="11" t="str">
        <f t="shared" si="558"/>
        <v/>
      </c>
      <c r="FD150" s="11" t="str">
        <f t="shared" si="559"/>
        <v/>
      </c>
      <c r="FE150" s="11" t="str">
        <f t="shared" si="560"/>
        <v/>
      </c>
      <c r="FF150" s="11" t="str">
        <f t="shared" si="561"/>
        <v/>
      </c>
      <c r="FG150" s="11" t="str">
        <f t="shared" si="562"/>
        <v/>
      </c>
      <c r="FH150" s="5">
        <v>2027</v>
      </c>
    </row>
    <row r="151" spans="1:164">
      <c r="A151" s="5">
        <v>2028</v>
      </c>
      <c r="B151" s="7"/>
      <c r="C151" s="7"/>
      <c r="D151" s="7"/>
      <c r="E151" s="7"/>
      <c r="F151" s="7"/>
      <c r="G151" s="8"/>
      <c r="H151" s="7"/>
      <c r="I151" s="7"/>
      <c r="J151" s="7"/>
      <c r="K151" s="7"/>
      <c r="L151" s="8"/>
      <c r="M151" s="7"/>
      <c r="N151" s="7"/>
      <c r="O151" s="7"/>
      <c r="P151" s="7"/>
      <c r="Q151" s="8"/>
      <c r="R151" s="7"/>
      <c r="S151" s="7"/>
      <c r="T151" s="7"/>
      <c r="U151" s="7"/>
      <c r="V151" s="8"/>
      <c r="W151" s="7"/>
      <c r="X151" s="7"/>
      <c r="Y151" s="7"/>
      <c r="Z151" s="7"/>
      <c r="AA151" s="8"/>
      <c r="AB151" s="7"/>
      <c r="AC151" s="7"/>
      <c r="AD151" s="7"/>
      <c r="AE151" s="7"/>
      <c r="AF151" s="856"/>
      <c r="AG151" s="1103"/>
      <c r="AH151" s="681"/>
      <c r="AI151" s="17"/>
      <c r="AJ151" s="18"/>
      <c r="AK151" s="5">
        <v>2028</v>
      </c>
      <c r="AL151" s="13" t="str">
        <f t="shared" si="563"/>
        <v/>
      </c>
      <c r="AM151" s="13" t="str">
        <f t="shared" si="564"/>
        <v/>
      </c>
      <c r="AN151" s="13" t="str">
        <f t="shared" si="565"/>
        <v/>
      </c>
      <c r="AO151" s="13" t="str">
        <f t="shared" si="566"/>
        <v/>
      </c>
      <c r="AP151" s="13" t="str">
        <f t="shared" si="567"/>
        <v/>
      </c>
      <c r="AQ151" s="13" t="str">
        <f t="shared" si="568"/>
        <v/>
      </c>
      <c r="AR151" s="13" t="str">
        <f t="shared" si="569"/>
        <v/>
      </c>
      <c r="AS151" s="13" t="str">
        <f t="shared" si="570"/>
        <v/>
      </c>
      <c r="AT151" s="13" t="str">
        <f t="shared" si="571"/>
        <v/>
      </c>
      <c r="AU151" s="13" t="str">
        <f t="shared" si="572"/>
        <v/>
      </c>
      <c r="AV151" s="13" t="str">
        <f t="shared" si="573"/>
        <v/>
      </c>
      <c r="AW151" s="13" t="str">
        <f t="shared" si="574"/>
        <v/>
      </c>
      <c r="AX151" s="13" t="str">
        <f t="shared" si="575"/>
        <v/>
      </c>
      <c r="AY151" s="13" t="str">
        <f t="shared" si="576"/>
        <v/>
      </c>
      <c r="AZ151" s="13" t="str">
        <f t="shared" si="577"/>
        <v/>
      </c>
      <c r="BA151" s="13" t="str">
        <f t="shared" si="578"/>
        <v/>
      </c>
      <c r="BB151" s="13" t="str">
        <f t="shared" si="579"/>
        <v/>
      </c>
      <c r="BC151" s="13" t="str">
        <f t="shared" si="580"/>
        <v/>
      </c>
      <c r="BD151" s="13" t="str">
        <f t="shared" si="581"/>
        <v/>
      </c>
      <c r="BE151" s="13" t="str">
        <f t="shared" si="582"/>
        <v/>
      </c>
      <c r="BF151" s="13" t="str">
        <f t="shared" si="583"/>
        <v/>
      </c>
      <c r="BG151" s="13" t="str">
        <f t="shared" si="584"/>
        <v/>
      </c>
      <c r="BH151" s="13" t="str">
        <f t="shared" si="585"/>
        <v/>
      </c>
      <c r="BI151" s="13" t="str">
        <f t="shared" si="586"/>
        <v/>
      </c>
      <c r="BJ151" s="13" t="str">
        <f t="shared" si="587"/>
        <v/>
      </c>
      <c r="BK151" s="13" t="str">
        <f t="shared" si="588"/>
        <v/>
      </c>
      <c r="BL151" s="13" t="str">
        <f t="shared" si="589"/>
        <v/>
      </c>
      <c r="BM151" s="13" t="str">
        <f t="shared" si="590"/>
        <v/>
      </c>
      <c r="BN151" s="13" t="str">
        <f t="shared" si="591"/>
        <v/>
      </c>
      <c r="BO151" s="13" t="str">
        <f t="shared" si="592"/>
        <v/>
      </c>
      <c r="BP151" s="985"/>
      <c r="BQ151" s="13">
        <f t="shared" si="593"/>
        <v>0</v>
      </c>
      <c r="BR151" s="5">
        <v>2028</v>
      </c>
      <c r="BS151" s="11" t="str">
        <f t="shared" si="598"/>
        <v/>
      </c>
      <c r="BT151" s="11" t="str">
        <f t="shared" si="599"/>
        <v/>
      </c>
      <c r="BU151" s="11" t="str">
        <f t="shared" si="600"/>
        <v/>
      </c>
      <c r="BV151" s="11" t="str">
        <f t="shared" si="601"/>
        <v/>
      </c>
      <c r="BW151" s="11" t="str">
        <f t="shared" si="602"/>
        <v/>
      </c>
      <c r="BX151" s="11" t="str">
        <f t="shared" si="603"/>
        <v/>
      </c>
      <c r="BY151" s="11" t="str">
        <f t="shared" si="604"/>
        <v/>
      </c>
      <c r="BZ151" s="11" t="str">
        <f t="shared" si="605"/>
        <v/>
      </c>
      <c r="CA151" s="11" t="str">
        <f t="shared" si="606"/>
        <v/>
      </c>
      <c r="CB151" s="11" t="str">
        <f t="shared" si="607"/>
        <v/>
      </c>
      <c r="CC151" s="11" t="str">
        <f t="shared" si="608"/>
        <v/>
      </c>
      <c r="CD151" s="11" t="str">
        <f t="shared" si="609"/>
        <v/>
      </c>
      <c r="CE151" s="11" t="str">
        <f t="shared" si="610"/>
        <v/>
      </c>
      <c r="CF151" s="11" t="str">
        <f t="shared" si="611"/>
        <v/>
      </c>
      <c r="CG151" s="11" t="str">
        <f t="shared" si="612"/>
        <v/>
      </c>
      <c r="CH151" s="11" t="str">
        <f t="shared" si="613"/>
        <v/>
      </c>
      <c r="CI151" s="11" t="str">
        <f t="shared" si="614"/>
        <v/>
      </c>
      <c r="CJ151" s="11" t="str">
        <f t="shared" si="615"/>
        <v/>
      </c>
      <c r="CK151" s="11" t="str">
        <f t="shared" si="616"/>
        <v/>
      </c>
      <c r="CL151" s="11" t="str">
        <f t="shared" si="617"/>
        <v/>
      </c>
      <c r="CM151" s="11" t="str">
        <f t="shared" si="618"/>
        <v/>
      </c>
      <c r="CN151" s="11" t="str">
        <f t="shared" si="619"/>
        <v/>
      </c>
      <c r="CO151" s="11" t="str">
        <f t="shared" si="620"/>
        <v/>
      </c>
      <c r="CP151" s="11" t="str">
        <f t="shared" si="621"/>
        <v/>
      </c>
      <c r="CQ151" s="11" t="str">
        <f t="shared" si="622"/>
        <v/>
      </c>
      <c r="CR151" s="11" t="str">
        <f t="shared" si="623"/>
        <v/>
      </c>
      <c r="CS151" s="11" t="str">
        <f t="shared" si="624"/>
        <v/>
      </c>
      <c r="CT151" s="11" t="str">
        <f t="shared" si="625"/>
        <v/>
      </c>
      <c r="CU151" s="11" t="str">
        <f t="shared" si="626"/>
        <v/>
      </c>
      <c r="CV151" s="11" t="str">
        <f t="shared" si="627"/>
        <v/>
      </c>
      <c r="CW151" s="5">
        <v>2028</v>
      </c>
      <c r="CX151" s="13" t="str">
        <f t="shared" si="628"/>
        <v/>
      </c>
      <c r="CY151" s="13" t="str">
        <f t="shared" si="629"/>
        <v/>
      </c>
      <c r="CZ151" s="13" t="str">
        <f t="shared" si="630"/>
        <v/>
      </c>
      <c r="DA151" s="13" t="str">
        <f t="shared" si="631"/>
        <v/>
      </c>
      <c r="DB151" s="13" t="str">
        <f t="shared" si="632"/>
        <v/>
      </c>
      <c r="DC151" s="13" t="str">
        <f t="shared" si="633"/>
        <v/>
      </c>
      <c r="DD151" s="13" t="str">
        <f t="shared" si="634"/>
        <v/>
      </c>
      <c r="DE151" s="13" t="str">
        <f t="shared" si="635"/>
        <v/>
      </c>
      <c r="DF151" s="13" t="str">
        <f t="shared" si="636"/>
        <v/>
      </c>
      <c r="DG151" s="13" t="str">
        <f t="shared" si="637"/>
        <v/>
      </c>
      <c r="DH151" s="13" t="str">
        <f t="shared" si="638"/>
        <v/>
      </c>
      <c r="DI151" s="13" t="str">
        <f t="shared" si="639"/>
        <v/>
      </c>
      <c r="DJ151" s="13" t="str">
        <f t="shared" si="640"/>
        <v/>
      </c>
      <c r="DK151" s="13" t="str">
        <f t="shared" si="641"/>
        <v/>
      </c>
      <c r="DL151" s="13" t="str">
        <f t="shared" si="642"/>
        <v/>
      </c>
      <c r="DM151" s="13" t="str">
        <f t="shared" si="643"/>
        <v/>
      </c>
      <c r="DN151" s="13" t="str">
        <f t="shared" si="644"/>
        <v/>
      </c>
      <c r="DO151" s="13" t="str">
        <f t="shared" si="645"/>
        <v/>
      </c>
      <c r="DP151" s="13" t="str">
        <f t="shared" si="646"/>
        <v/>
      </c>
      <c r="DQ151" s="13" t="str">
        <f t="shared" si="647"/>
        <v/>
      </c>
      <c r="DR151" s="13" t="str">
        <f t="shared" si="648"/>
        <v/>
      </c>
      <c r="DS151" s="13" t="str">
        <f t="shared" si="649"/>
        <v/>
      </c>
      <c r="DT151" s="13" t="str">
        <f t="shared" si="650"/>
        <v/>
      </c>
      <c r="DU151" s="13" t="str">
        <f t="shared" si="651"/>
        <v/>
      </c>
      <c r="DV151" s="13" t="str">
        <f t="shared" si="652"/>
        <v/>
      </c>
      <c r="DW151" s="13" t="str">
        <f t="shared" si="653"/>
        <v/>
      </c>
      <c r="DX151" s="13" t="str">
        <f t="shared" si="654"/>
        <v/>
      </c>
      <c r="DY151" s="13" t="str">
        <f t="shared" si="655"/>
        <v/>
      </c>
      <c r="DZ151" s="13" t="str">
        <f t="shared" si="656"/>
        <v/>
      </c>
      <c r="EA151" s="13" t="str">
        <f t="shared" si="657"/>
        <v/>
      </c>
      <c r="EB151" s="752">
        <f t="shared" si="658"/>
        <v>0</v>
      </c>
      <c r="EC151" s="5">
        <v>2028</v>
      </c>
      <c r="ED151" s="11" t="str">
        <f t="shared" si="533"/>
        <v/>
      </c>
      <c r="EE151" s="11" t="str">
        <f t="shared" si="534"/>
        <v/>
      </c>
      <c r="EF151" s="11" t="str">
        <f t="shared" si="535"/>
        <v/>
      </c>
      <c r="EG151" s="11" t="str">
        <f t="shared" si="536"/>
        <v/>
      </c>
      <c r="EH151" s="11" t="str">
        <f t="shared" si="537"/>
        <v/>
      </c>
      <c r="EI151" s="11" t="str">
        <f t="shared" si="538"/>
        <v/>
      </c>
      <c r="EJ151" s="11" t="str">
        <f t="shared" si="539"/>
        <v/>
      </c>
      <c r="EK151" s="11" t="str">
        <f t="shared" si="540"/>
        <v/>
      </c>
      <c r="EL151" s="11" t="str">
        <f t="shared" si="541"/>
        <v/>
      </c>
      <c r="EM151" s="11" t="str">
        <f t="shared" si="542"/>
        <v/>
      </c>
      <c r="EN151" s="11" t="str">
        <f t="shared" si="543"/>
        <v/>
      </c>
      <c r="EO151" s="11" t="str">
        <f t="shared" si="544"/>
        <v/>
      </c>
      <c r="EP151" s="11" t="str">
        <f t="shared" si="545"/>
        <v/>
      </c>
      <c r="EQ151" s="11" t="str">
        <f t="shared" si="546"/>
        <v/>
      </c>
      <c r="ER151" s="11" t="str">
        <f t="shared" si="547"/>
        <v/>
      </c>
      <c r="ES151" s="11" t="str">
        <f t="shared" si="548"/>
        <v/>
      </c>
      <c r="ET151" s="11" t="str">
        <f t="shared" si="549"/>
        <v/>
      </c>
      <c r="EU151" s="11" t="str">
        <f t="shared" si="550"/>
        <v/>
      </c>
      <c r="EV151" s="11" t="str">
        <f t="shared" si="551"/>
        <v/>
      </c>
      <c r="EW151" s="11" t="str">
        <f t="shared" si="552"/>
        <v/>
      </c>
      <c r="EX151" s="11" t="str">
        <f t="shared" si="553"/>
        <v/>
      </c>
      <c r="EY151" s="11" t="str">
        <f t="shared" si="554"/>
        <v/>
      </c>
      <c r="EZ151" s="11" t="str">
        <f t="shared" si="555"/>
        <v/>
      </c>
      <c r="FA151" s="11" t="str">
        <f t="shared" si="556"/>
        <v/>
      </c>
      <c r="FB151" s="11" t="str">
        <f t="shared" si="557"/>
        <v/>
      </c>
      <c r="FC151" s="11" t="str">
        <f t="shared" si="558"/>
        <v/>
      </c>
      <c r="FD151" s="11" t="str">
        <f t="shared" si="559"/>
        <v/>
      </c>
      <c r="FE151" s="11" t="str">
        <f t="shared" si="560"/>
        <v/>
      </c>
      <c r="FF151" s="11" t="str">
        <f t="shared" si="561"/>
        <v/>
      </c>
      <c r="FG151" s="11" t="str">
        <f t="shared" si="562"/>
        <v/>
      </c>
      <c r="FH151" s="5">
        <v>2028</v>
      </c>
    </row>
    <row r="152" spans="1:164">
      <c r="A152" s="5">
        <v>2029</v>
      </c>
      <c r="B152" s="7"/>
      <c r="C152" s="7"/>
      <c r="D152" s="7"/>
      <c r="E152" s="7"/>
      <c r="F152" s="7"/>
      <c r="G152" s="8"/>
      <c r="H152" s="7"/>
      <c r="I152" s="7"/>
      <c r="J152" s="7"/>
      <c r="K152" s="7"/>
      <c r="L152" s="8"/>
      <c r="M152" s="7"/>
      <c r="N152" s="7"/>
      <c r="O152" s="7"/>
      <c r="P152" s="7"/>
      <c r="Q152" s="8"/>
      <c r="R152" s="7"/>
      <c r="S152" s="7"/>
      <c r="T152" s="7"/>
      <c r="U152" s="7"/>
      <c r="V152" s="8"/>
      <c r="W152" s="7"/>
      <c r="X152" s="7"/>
      <c r="Y152" s="7"/>
      <c r="Z152" s="7"/>
      <c r="AA152" s="8"/>
      <c r="AB152" s="7"/>
      <c r="AC152" s="7"/>
      <c r="AD152" s="7"/>
      <c r="AE152" s="7"/>
      <c r="AF152" s="856"/>
      <c r="AG152" s="1103"/>
      <c r="AH152" s="681"/>
      <c r="AI152" s="17"/>
      <c r="AJ152" s="18"/>
      <c r="AK152" s="5">
        <v>2029</v>
      </c>
      <c r="AL152" s="13" t="str">
        <f t="shared" si="563"/>
        <v/>
      </c>
      <c r="AM152" s="13" t="str">
        <f t="shared" si="564"/>
        <v/>
      </c>
      <c r="AN152" s="13" t="str">
        <f t="shared" si="565"/>
        <v/>
      </c>
      <c r="AO152" s="13" t="str">
        <f t="shared" si="566"/>
        <v/>
      </c>
      <c r="AP152" s="13" t="str">
        <f t="shared" si="567"/>
        <v/>
      </c>
      <c r="AQ152" s="13" t="str">
        <f t="shared" si="568"/>
        <v/>
      </c>
      <c r="AR152" s="13" t="str">
        <f t="shared" si="569"/>
        <v/>
      </c>
      <c r="AS152" s="13" t="str">
        <f t="shared" si="570"/>
        <v/>
      </c>
      <c r="AT152" s="13" t="str">
        <f t="shared" si="571"/>
        <v/>
      </c>
      <c r="AU152" s="13" t="str">
        <f t="shared" si="572"/>
        <v/>
      </c>
      <c r="AV152" s="13" t="str">
        <f t="shared" si="573"/>
        <v/>
      </c>
      <c r="AW152" s="13" t="str">
        <f t="shared" si="574"/>
        <v/>
      </c>
      <c r="AX152" s="13" t="str">
        <f t="shared" si="575"/>
        <v/>
      </c>
      <c r="AY152" s="13" t="str">
        <f t="shared" si="576"/>
        <v/>
      </c>
      <c r="AZ152" s="13" t="str">
        <f t="shared" si="577"/>
        <v/>
      </c>
      <c r="BA152" s="13" t="str">
        <f t="shared" si="578"/>
        <v/>
      </c>
      <c r="BB152" s="13" t="str">
        <f t="shared" si="579"/>
        <v/>
      </c>
      <c r="BC152" s="13" t="str">
        <f t="shared" si="580"/>
        <v/>
      </c>
      <c r="BD152" s="13" t="str">
        <f t="shared" si="581"/>
        <v/>
      </c>
      <c r="BE152" s="13" t="str">
        <f t="shared" si="582"/>
        <v/>
      </c>
      <c r="BF152" s="13" t="str">
        <f t="shared" si="583"/>
        <v/>
      </c>
      <c r="BG152" s="13" t="str">
        <f t="shared" si="584"/>
        <v/>
      </c>
      <c r="BH152" s="13" t="str">
        <f t="shared" si="585"/>
        <v/>
      </c>
      <c r="BI152" s="13" t="str">
        <f t="shared" si="586"/>
        <v/>
      </c>
      <c r="BJ152" s="13" t="str">
        <f t="shared" si="587"/>
        <v/>
      </c>
      <c r="BK152" s="13" t="str">
        <f t="shared" si="588"/>
        <v/>
      </c>
      <c r="BL152" s="13" t="str">
        <f t="shared" si="589"/>
        <v/>
      </c>
      <c r="BM152" s="13" t="str">
        <f t="shared" si="590"/>
        <v/>
      </c>
      <c r="BN152" s="13" t="str">
        <f t="shared" si="591"/>
        <v/>
      </c>
      <c r="BO152" s="13" t="str">
        <f t="shared" si="592"/>
        <v/>
      </c>
      <c r="BP152" s="985"/>
      <c r="BQ152" s="13">
        <f t="shared" si="593"/>
        <v>0</v>
      </c>
      <c r="BR152" s="5">
        <v>2029</v>
      </c>
      <c r="BS152" s="11" t="str">
        <f t="shared" si="598"/>
        <v/>
      </c>
      <c r="BT152" s="11" t="str">
        <f t="shared" si="599"/>
        <v/>
      </c>
      <c r="BU152" s="11" t="str">
        <f t="shared" si="600"/>
        <v/>
      </c>
      <c r="BV152" s="11" t="str">
        <f t="shared" si="601"/>
        <v/>
      </c>
      <c r="BW152" s="11" t="str">
        <f t="shared" si="602"/>
        <v/>
      </c>
      <c r="BX152" s="11" t="str">
        <f t="shared" si="603"/>
        <v/>
      </c>
      <c r="BY152" s="11" t="str">
        <f t="shared" si="604"/>
        <v/>
      </c>
      <c r="BZ152" s="11" t="str">
        <f t="shared" si="605"/>
        <v/>
      </c>
      <c r="CA152" s="11" t="str">
        <f t="shared" si="606"/>
        <v/>
      </c>
      <c r="CB152" s="11" t="str">
        <f t="shared" si="607"/>
        <v/>
      </c>
      <c r="CC152" s="11" t="str">
        <f t="shared" si="608"/>
        <v/>
      </c>
      <c r="CD152" s="11" t="str">
        <f t="shared" si="609"/>
        <v/>
      </c>
      <c r="CE152" s="11" t="str">
        <f t="shared" si="610"/>
        <v/>
      </c>
      <c r="CF152" s="11" t="str">
        <f t="shared" si="611"/>
        <v/>
      </c>
      <c r="CG152" s="11" t="str">
        <f t="shared" si="612"/>
        <v/>
      </c>
      <c r="CH152" s="11" t="str">
        <f t="shared" si="613"/>
        <v/>
      </c>
      <c r="CI152" s="11" t="str">
        <f t="shared" si="614"/>
        <v/>
      </c>
      <c r="CJ152" s="11" t="str">
        <f t="shared" si="615"/>
        <v/>
      </c>
      <c r="CK152" s="11" t="str">
        <f t="shared" si="616"/>
        <v/>
      </c>
      <c r="CL152" s="11" t="str">
        <f t="shared" si="617"/>
        <v/>
      </c>
      <c r="CM152" s="11" t="str">
        <f t="shared" si="618"/>
        <v/>
      </c>
      <c r="CN152" s="11" t="str">
        <f t="shared" si="619"/>
        <v/>
      </c>
      <c r="CO152" s="11" t="str">
        <f t="shared" si="620"/>
        <v/>
      </c>
      <c r="CP152" s="11" t="str">
        <f t="shared" si="621"/>
        <v/>
      </c>
      <c r="CQ152" s="11" t="str">
        <f t="shared" si="622"/>
        <v/>
      </c>
      <c r="CR152" s="11" t="str">
        <f t="shared" si="623"/>
        <v/>
      </c>
      <c r="CS152" s="11" t="str">
        <f t="shared" si="624"/>
        <v/>
      </c>
      <c r="CT152" s="11" t="str">
        <f t="shared" si="625"/>
        <v/>
      </c>
      <c r="CU152" s="11" t="str">
        <f t="shared" si="626"/>
        <v/>
      </c>
      <c r="CV152" s="11" t="str">
        <f t="shared" si="627"/>
        <v/>
      </c>
      <c r="CW152" s="5">
        <v>2029</v>
      </c>
      <c r="CX152" s="13" t="str">
        <f t="shared" si="628"/>
        <v/>
      </c>
      <c r="CY152" s="13" t="str">
        <f t="shared" si="629"/>
        <v/>
      </c>
      <c r="CZ152" s="13" t="str">
        <f t="shared" si="630"/>
        <v/>
      </c>
      <c r="DA152" s="13" t="str">
        <f t="shared" si="631"/>
        <v/>
      </c>
      <c r="DB152" s="13" t="str">
        <f t="shared" si="632"/>
        <v/>
      </c>
      <c r="DC152" s="13" t="str">
        <f t="shared" si="633"/>
        <v/>
      </c>
      <c r="DD152" s="13" t="str">
        <f t="shared" si="634"/>
        <v/>
      </c>
      <c r="DE152" s="13" t="str">
        <f t="shared" si="635"/>
        <v/>
      </c>
      <c r="DF152" s="13" t="str">
        <f t="shared" si="636"/>
        <v/>
      </c>
      <c r="DG152" s="13" t="str">
        <f t="shared" si="637"/>
        <v/>
      </c>
      <c r="DH152" s="13" t="str">
        <f t="shared" si="638"/>
        <v/>
      </c>
      <c r="DI152" s="13" t="str">
        <f t="shared" si="639"/>
        <v/>
      </c>
      <c r="DJ152" s="13" t="str">
        <f t="shared" si="640"/>
        <v/>
      </c>
      <c r="DK152" s="13" t="str">
        <f t="shared" si="641"/>
        <v/>
      </c>
      <c r="DL152" s="13" t="str">
        <f t="shared" si="642"/>
        <v/>
      </c>
      <c r="DM152" s="13" t="str">
        <f t="shared" si="643"/>
        <v/>
      </c>
      <c r="DN152" s="13" t="str">
        <f t="shared" si="644"/>
        <v/>
      </c>
      <c r="DO152" s="13" t="str">
        <f t="shared" si="645"/>
        <v/>
      </c>
      <c r="DP152" s="13" t="str">
        <f t="shared" si="646"/>
        <v/>
      </c>
      <c r="DQ152" s="13" t="str">
        <f t="shared" si="647"/>
        <v/>
      </c>
      <c r="DR152" s="13" t="str">
        <f t="shared" si="648"/>
        <v/>
      </c>
      <c r="DS152" s="13" t="str">
        <f t="shared" si="649"/>
        <v/>
      </c>
      <c r="DT152" s="13" t="str">
        <f t="shared" si="650"/>
        <v/>
      </c>
      <c r="DU152" s="13" t="str">
        <f t="shared" si="651"/>
        <v/>
      </c>
      <c r="DV152" s="13" t="str">
        <f t="shared" si="652"/>
        <v/>
      </c>
      <c r="DW152" s="13" t="str">
        <f t="shared" si="653"/>
        <v/>
      </c>
      <c r="DX152" s="13" t="str">
        <f t="shared" si="654"/>
        <v/>
      </c>
      <c r="DY152" s="13" t="str">
        <f t="shared" si="655"/>
        <v/>
      </c>
      <c r="DZ152" s="13" t="str">
        <f t="shared" si="656"/>
        <v/>
      </c>
      <c r="EA152" s="13" t="str">
        <f t="shared" si="657"/>
        <v/>
      </c>
      <c r="EB152" s="752">
        <f t="shared" si="658"/>
        <v>0</v>
      </c>
      <c r="EC152" s="5">
        <v>2029</v>
      </c>
      <c r="ED152" s="11" t="str">
        <f t="shared" si="533"/>
        <v/>
      </c>
      <c r="EE152" s="11" t="str">
        <f t="shared" si="534"/>
        <v/>
      </c>
      <c r="EF152" s="11" t="str">
        <f t="shared" si="535"/>
        <v/>
      </c>
      <c r="EG152" s="11" t="str">
        <f t="shared" si="536"/>
        <v/>
      </c>
      <c r="EH152" s="11" t="str">
        <f t="shared" si="537"/>
        <v/>
      </c>
      <c r="EI152" s="11" t="str">
        <f t="shared" si="538"/>
        <v/>
      </c>
      <c r="EJ152" s="11" t="str">
        <f t="shared" si="539"/>
        <v/>
      </c>
      <c r="EK152" s="11" t="str">
        <f t="shared" si="540"/>
        <v/>
      </c>
      <c r="EL152" s="11" t="str">
        <f t="shared" si="541"/>
        <v/>
      </c>
      <c r="EM152" s="11" t="str">
        <f t="shared" si="542"/>
        <v/>
      </c>
      <c r="EN152" s="11" t="str">
        <f t="shared" si="543"/>
        <v/>
      </c>
      <c r="EO152" s="11" t="str">
        <f t="shared" si="544"/>
        <v/>
      </c>
      <c r="EP152" s="11" t="str">
        <f t="shared" si="545"/>
        <v/>
      </c>
      <c r="EQ152" s="11" t="str">
        <f t="shared" si="546"/>
        <v/>
      </c>
      <c r="ER152" s="11" t="str">
        <f t="shared" si="547"/>
        <v/>
      </c>
      <c r="ES152" s="11" t="str">
        <f t="shared" si="548"/>
        <v/>
      </c>
      <c r="ET152" s="11" t="str">
        <f t="shared" si="549"/>
        <v/>
      </c>
      <c r="EU152" s="11" t="str">
        <f t="shared" si="550"/>
        <v/>
      </c>
      <c r="EV152" s="11" t="str">
        <f t="shared" si="551"/>
        <v/>
      </c>
      <c r="EW152" s="11" t="str">
        <f t="shared" si="552"/>
        <v/>
      </c>
      <c r="EX152" s="11" t="str">
        <f t="shared" si="553"/>
        <v/>
      </c>
      <c r="EY152" s="11" t="str">
        <f t="shared" si="554"/>
        <v/>
      </c>
      <c r="EZ152" s="11" t="str">
        <f t="shared" si="555"/>
        <v/>
      </c>
      <c r="FA152" s="11" t="str">
        <f t="shared" si="556"/>
        <v/>
      </c>
      <c r="FB152" s="11" t="str">
        <f t="shared" si="557"/>
        <v/>
      </c>
      <c r="FC152" s="11" t="str">
        <f t="shared" si="558"/>
        <v/>
      </c>
      <c r="FD152" s="11" t="str">
        <f t="shared" si="559"/>
        <v/>
      </c>
      <c r="FE152" s="11" t="str">
        <f t="shared" si="560"/>
        <v/>
      </c>
      <c r="FF152" s="11" t="str">
        <f t="shared" si="561"/>
        <v/>
      </c>
      <c r="FG152" s="11" t="str">
        <f t="shared" si="562"/>
        <v/>
      </c>
      <c r="FH152" s="5">
        <v>2029</v>
      </c>
    </row>
    <row r="153" spans="1:164" ht="13.8" thickBot="1">
      <c r="A153" s="19">
        <v>2030</v>
      </c>
      <c r="B153" s="995"/>
      <c r="C153" s="995"/>
      <c r="D153" s="995"/>
      <c r="E153" s="995"/>
      <c r="F153" s="995"/>
      <c r="G153" s="997"/>
      <c r="H153" s="995"/>
      <c r="I153" s="995"/>
      <c r="J153" s="995"/>
      <c r="K153" s="995"/>
      <c r="L153" s="997"/>
      <c r="M153" s="995"/>
      <c r="N153" s="995"/>
      <c r="O153" s="995"/>
      <c r="P153" s="995"/>
      <c r="Q153" s="997"/>
      <c r="R153" s="995"/>
      <c r="S153" s="995"/>
      <c r="T153" s="995"/>
      <c r="U153" s="995"/>
      <c r="V153" s="997"/>
      <c r="W153" s="995"/>
      <c r="X153" s="995"/>
      <c r="Y153" s="995"/>
      <c r="Z153" s="995"/>
      <c r="AA153" s="997"/>
      <c r="AB153" s="995"/>
      <c r="AC153" s="995"/>
      <c r="AD153" s="995"/>
      <c r="AE153" s="995"/>
      <c r="AF153" s="892"/>
      <c r="AG153" s="1104"/>
      <c r="AH153" s="683"/>
      <c r="AI153" s="21"/>
      <c r="AJ153" s="22"/>
      <c r="AK153" s="19">
        <v>2030</v>
      </c>
      <c r="AL153" s="1014" t="str">
        <f t="shared" si="563"/>
        <v/>
      </c>
      <c r="AM153" s="1014" t="str">
        <f t="shared" si="564"/>
        <v/>
      </c>
      <c r="AN153" s="1014" t="str">
        <f t="shared" si="565"/>
        <v/>
      </c>
      <c r="AO153" s="1014" t="str">
        <f t="shared" si="566"/>
        <v/>
      </c>
      <c r="AP153" s="1014" t="str">
        <f t="shared" si="567"/>
        <v/>
      </c>
      <c r="AQ153" s="1014" t="str">
        <f t="shared" si="568"/>
        <v/>
      </c>
      <c r="AR153" s="1014" t="str">
        <f t="shared" si="569"/>
        <v/>
      </c>
      <c r="AS153" s="1014" t="str">
        <f t="shared" si="570"/>
        <v/>
      </c>
      <c r="AT153" s="1014" t="str">
        <f t="shared" si="571"/>
        <v/>
      </c>
      <c r="AU153" s="1014" t="str">
        <f t="shared" si="572"/>
        <v/>
      </c>
      <c r="AV153" s="1014" t="str">
        <f t="shared" si="573"/>
        <v/>
      </c>
      <c r="AW153" s="1014" t="str">
        <f t="shared" si="574"/>
        <v/>
      </c>
      <c r="AX153" s="1014" t="str">
        <f t="shared" si="575"/>
        <v/>
      </c>
      <c r="AY153" s="1014" t="str">
        <f t="shared" si="576"/>
        <v/>
      </c>
      <c r="AZ153" s="1014" t="str">
        <f t="shared" si="577"/>
        <v/>
      </c>
      <c r="BA153" s="1014" t="str">
        <f t="shared" si="578"/>
        <v/>
      </c>
      <c r="BB153" s="1014" t="str">
        <f t="shared" si="579"/>
        <v/>
      </c>
      <c r="BC153" s="1014" t="str">
        <f t="shared" si="580"/>
        <v/>
      </c>
      <c r="BD153" s="1014" t="str">
        <f t="shared" si="581"/>
        <v/>
      </c>
      <c r="BE153" s="1014" t="str">
        <f t="shared" si="582"/>
        <v/>
      </c>
      <c r="BF153" s="1014" t="str">
        <f t="shared" si="583"/>
        <v/>
      </c>
      <c r="BG153" s="1014" t="str">
        <f t="shared" si="584"/>
        <v/>
      </c>
      <c r="BH153" s="1014" t="str">
        <f t="shared" si="585"/>
        <v/>
      </c>
      <c r="BI153" s="1014" t="str">
        <f t="shared" si="586"/>
        <v/>
      </c>
      <c r="BJ153" s="1014" t="str">
        <f t="shared" si="587"/>
        <v/>
      </c>
      <c r="BK153" s="1014" t="str">
        <f t="shared" si="588"/>
        <v/>
      </c>
      <c r="BL153" s="1014" t="str">
        <f t="shared" si="589"/>
        <v/>
      </c>
      <c r="BM153" s="1014" t="str">
        <f t="shared" si="590"/>
        <v/>
      </c>
      <c r="BN153" s="1014" t="str">
        <f t="shared" si="591"/>
        <v/>
      </c>
      <c r="BO153" s="1014" t="str">
        <f t="shared" si="592"/>
        <v/>
      </c>
      <c r="BP153" s="1095"/>
      <c r="BQ153" s="1014">
        <f t="shared" si="593"/>
        <v>0</v>
      </c>
      <c r="BR153" s="19">
        <v>2030</v>
      </c>
      <c r="BS153" s="332" t="str">
        <f t="shared" si="598"/>
        <v/>
      </c>
      <c r="BT153" s="332" t="str">
        <f t="shared" si="599"/>
        <v/>
      </c>
      <c r="BU153" s="332" t="str">
        <f t="shared" si="600"/>
        <v/>
      </c>
      <c r="BV153" s="332" t="str">
        <f t="shared" si="601"/>
        <v/>
      </c>
      <c r="BW153" s="332" t="str">
        <f t="shared" si="602"/>
        <v/>
      </c>
      <c r="BX153" s="332" t="str">
        <f t="shared" si="603"/>
        <v/>
      </c>
      <c r="BY153" s="332" t="str">
        <f t="shared" si="604"/>
        <v/>
      </c>
      <c r="BZ153" s="332" t="str">
        <f t="shared" si="605"/>
        <v/>
      </c>
      <c r="CA153" s="332" t="str">
        <f t="shared" si="606"/>
        <v/>
      </c>
      <c r="CB153" s="332" t="str">
        <f t="shared" si="607"/>
        <v/>
      </c>
      <c r="CC153" s="332" t="str">
        <f t="shared" si="608"/>
        <v/>
      </c>
      <c r="CD153" s="332" t="str">
        <f t="shared" si="609"/>
        <v/>
      </c>
      <c r="CE153" s="332" t="str">
        <f t="shared" si="610"/>
        <v/>
      </c>
      <c r="CF153" s="332" t="str">
        <f t="shared" si="611"/>
        <v/>
      </c>
      <c r="CG153" s="332" t="str">
        <f t="shared" si="612"/>
        <v/>
      </c>
      <c r="CH153" s="332" t="str">
        <f t="shared" si="613"/>
        <v/>
      </c>
      <c r="CI153" s="332" t="str">
        <f t="shared" si="614"/>
        <v/>
      </c>
      <c r="CJ153" s="332" t="str">
        <f t="shared" si="615"/>
        <v/>
      </c>
      <c r="CK153" s="332" t="str">
        <f t="shared" si="616"/>
        <v/>
      </c>
      <c r="CL153" s="332" t="str">
        <f t="shared" si="617"/>
        <v/>
      </c>
      <c r="CM153" s="332" t="str">
        <f t="shared" si="618"/>
        <v/>
      </c>
      <c r="CN153" s="332" t="str">
        <f t="shared" si="619"/>
        <v/>
      </c>
      <c r="CO153" s="332" t="str">
        <f t="shared" si="620"/>
        <v/>
      </c>
      <c r="CP153" s="332" t="str">
        <f t="shared" si="621"/>
        <v/>
      </c>
      <c r="CQ153" s="332" t="str">
        <f t="shared" si="622"/>
        <v/>
      </c>
      <c r="CR153" s="332" t="str">
        <f t="shared" si="623"/>
        <v/>
      </c>
      <c r="CS153" s="332" t="str">
        <f t="shared" si="624"/>
        <v/>
      </c>
      <c r="CT153" s="332" t="str">
        <f t="shared" si="625"/>
        <v/>
      </c>
      <c r="CU153" s="332" t="str">
        <f t="shared" si="626"/>
        <v/>
      </c>
      <c r="CV153" s="332" t="str">
        <f t="shared" si="627"/>
        <v/>
      </c>
      <c r="CW153" s="19">
        <v>2030</v>
      </c>
      <c r="CX153" s="1014" t="str">
        <f t="shared" si="628"/>
        <v/>
      </c>
      <c r="CY153" s="1014" t="str">
        <f t="shared" si="629"/>
        <v/>
      </c>
      <c r="CZ153" s="1014" t="str">
        <f t="shared" si="630"/>
        <v/>
      </c>
      <c r="DA153" s="1014" t="str">
        <f t="shared" si="631"/>
        <v/>
      </c>
      <c r="DB153" s="1014" t="str">
        <f t="shared" si="632"/>
        <v/>
      </c>
      <c r="DC153" s="1014" t="str">
        <f t="shared" si="633"/>
        <v/>
      </c>
      <c r="DD153" s="1014" t="str">
        <f t="shared" si="634"/>
        <v/>
      </c>
      <c r="DE153" s="1014" t="str">
        <f t="shared" si="635"/>
        <v/>
      </c>
      <c r="DF153" s="1014" t="str">
        <f t="shared" si="636"/>
        <v/>
      </c>
      <c r="DG153" s="1014" t="str">
        <f t="shared" si="637"/>
        <v/>
      </c>
      <c r="DH153" s="1014" t="str">
        <f t="shared" si="638"/>
        <v/>
      </c>
      <c r="DI153" s="1014" t="str">
        <f t="shared" si="639"/>
        <v/>
      </c>
      <c r="DJ153" s="1014" t="str">
        <f t="shared" si="640"/>
        <v/>
      </c>
      <c r="DK153" s="1014" t="str">
        <f t="shared" si="641"/>
        <v/>
      </c>
      <c r="DL153" s="1014" t="str">
        <f t="shared" si="642"/>
        <v/>
      </c>
      <c r="DM153" s="1014" t="str">
        <f t="shared" si="643"/>
        <v/>
      </c>
      <c r="DN153" s="1014" t="str">
        <f t="shared" si="644"/>
        <v/>
      </c>
      <c r="DO153" s="1014" t="str">
        <f t="shared" si="645"/>
        <v/>
      </c>
      <c r="DP153" s="1014" t="str">
        <f t="shared" si="646"/>
        <v/>
      </c>
      <c r="DQ153" s="1014" t="str">
        <f t="shared" si="647"/>
        <v/>
      </c>
      <c r="DR153" s="1014" t="str">
        <f t="shared" si="648"/>
        <v/>
      </c>
      <c r="DS153" s="1014" t="str">
        <f t="shared" si="649"/>
        <v/>
      </c>
      <c r="DT153" s="1014" t="str">
        <f t="shared" si="650"/>
        <v/>
      </c>
      <c r="DU153" s="1014" t="str">
        <f t="shared" si="651"/>
        <v/>
      </c>
      <c r="DV153" s="1014" t="str">
        <f t="shared" si="652"/>
        <v/>
      </c>
      <c r="DW153" s="1014" t="str">
        <f t="shared" si="653"/>
        <v/>
      </c>
      <c r="DX153" s="1014" t="str">
        <f t="shared" si="654"/>
        <v/>
      </c>
      <c r="DY153" s="1014" t="str">
        <f t="shared" si="655"/>
        <v/>
      </c>
      <c r="DZ153" s="1014" t="str">
        <f t="shared" si="656"/>
        <v/>
      </c>
      <c r="EA153" s="1014" t="str">
        <f t="shared" si="657"/>
        <v/>
      </c>
      <c r="EB153" s="1015">
        <f t="shared" si="658"/>
        <v>0</v>
      </c>
      <c r="EC153" s="19">
        <v>2030</v>
      </c>
      <c r="ED153" s="332" t="str">
        <f t="shared" si="533"/>
        <v/>
      </c>
      <c r="EE153" s="332" t="str">
        <f t="shared" si="534"/>
        <v/>
      </c>
      <c r="EF153" s="332" t="str">
        <f t="shared" si="535"/>
        <v/>
      </c>
      <c r="EG153" s="332" t="str">
        <f t="shared" si="536"/>
        <v/>
      </c>
      <c r="EH153" s="332" t="str">
        <f t="shared" si="537"/>
        <v/>
      </c>
      <c r="EI153" s="332" t="str">
        <f t="shared" si="538"/>
        <v/>
      </c>
      <c r="EJ153" s="332" t="str">
        <f t="shared" si="539"/>
        <v/>
      </c>
      <c r="EK153" s="332" t="str">
        <f t="shared" si="540"/>
        <v/>
      </c>
      <c r="EL153" s="332" t="str">
        <f t="shared" si="541"/>
        <v/>
      </c>
      <c r="EM153" s="332" t="str">
        <f t="shared" si="542"/>
        <v/>
      </c>
      <c r="EN153" s="332" t="str">
        <f t="shared" si="543"/>
        <v/>
      </c>
      <c r="EO153" s="332" t="str">
        <f t="shared" si="544"/>
        <v/>
      </c>
      <c r="EP153" s="332" t="str">
        <f t="shared" si="545"/>
        <v/>
      </c>
      <c r="EQ153" s="332" t="str">
        <f t="shared" si="546"/>
        <v/>
      </c>
      <c r="ER153" s="332" t="str">
        <f t="shared" si="547"/>
        <v/>
      </c>
      <c r="ES153" s="332" t="str">
        <f t="shared" si="548"/>
        <v/>
      </c>
      <c r="ET153" s="332" t="str">
        <f t="shared" si="549"/>
        <v/>
      </c>
      <c r="EU153" s="332" t="str">
        <f t="shared" si="550"/>
        <v/>
      </c>
      <c r="EV153" s="332" t="str">
        <f t="shared" si="551"/>
        <v/>
      </c>
      <c r="EW153" s="332" t="str">
        <f t="shared" si="552"/>
        <v/>
      </c>
      <c r="EX153" s="332" t="str">
        <f t="shared" si="553"/>
        <v/>
      </c>
      <c r="EY153" s="332" t="str">
        <f t="shared" si="554"/>
        <v/>
      </c>
      <c r="EZ153" s="332" t="str">
        <f t="shared" si="555"/>
        <v/>
      </c>
      <c r="FA153" s="332" t="str">
        <f t="shared" si="556"/>
        <v/>
      </c>
      <c r="FB153" s="332" t="str">
        <f t="shared" si="557"/>
        <v/>
      </c>
      <c r="FC153" s="332" t="str">
        <f t="shared" si="558"/>
        <v/>
      </c>
      <c r="FD153" s="332" t="str">
        <f t="shared" si="559"/>
        <v/>
      </c>
      <c r="FE153" s="332" t="str">
        <f t="shared" si="560"/>
        <v/>
      </c>
      <c r="FF153" s="332" t="str">
        <f t="shared" si="561"/>
        <v/>
      </c>
      <c r="FG153" s="332" t="str">
        <f t="shared" si="562"/>
        <v/>
      </c>
      <c r="FH153" s="19">
        <v>2030</v>
      </c>
    </row>
    <row r="154" spans="1:164" ht="13.8" thickBot="1">
      <c r="A154" s="5" t="s">
        <v>5</v>
      </c>
      <c r="B154" s="23">
        <f t="shared" ref="B154:AE154" si="677">SUM(B3:B153)</f>
        <v>9074</v>
      </c>
      <c r="C154" s="23">
        <f t="shared" si="677"/>
        <v>9349</v>
      </c>
      <c r="D154" s="23">
        <f t="shared" si="677"/>
        <v>9304</v>
      </c>
      <c r="E154" s="23">
        <f t="shared" si="677"/>
        <v>9301</v>
      </c>
      <c r="F154" s="23">
        <f t="shared" si="677"/>
        <v>9233</v>
      </c>
      <c r="G154" s="23">
        <f t="shared" si="677"/>
        <v>9170</v>
      </c>
      <c r="H154" s="23">
        <f t="shared" si="677"/>
        <v>9324</v>
      </c>
      <c r="I154" s="23">
        <f t="shared" si="677"/>
        <v>9252</v>
      </c>
      <c r="J154" s="23">
        <f t="shared" si="677"/>
        <v>9080</v>
      </c>
      <c r="K154" s="23">
        <f t="shared" si="677"/>
        <v>9176</v>
      </c>
      <c r="L154" s="23">
        <f t="shared" si="677"/>
        <v>9354</v>
      </c>
      <c r="M154" s="23">
        <f t="shared" si="677"/>
        <v>9640</v>
      </c>
      <c r="N154" s="23">
        <f t="shared" si="677"/>
        <v>9444</v>
      </c>
      <c r="O154" s="23">
        <f t="shared" si="677"/>
        <v>9587</v>
      </c>
      <c r="P154" s="23">
        <f t="shared" si="677"/>
        <v>9692</v>
      </c>
      <c r="Q154" s="23">
        <f t="shared" si="677"/>
        <v>9706</v>
      </c>
      <c r="R154" s="23">
        <f t="shared" si="677"/>
        <v>9785</v>
      </c>
      <c r="S154" s="23">
        <f t="shared" si="677"/>
        <v>10017</v>
      </c>
      <c r="T154" s="23">
        <f t="shared" si="677"/>
        <v>10141</v>
      </c>
      <c r="U154" s="23">
        <f t="shared" si="677"/>
        <v>10102</v>
      </c>
      <c r="V154" s="23">
        <f t="shared" si="677"/>
        <v>10045</v>
      </c>
      <c r="W154" s="23">
        <f t="shared" si="677"/>
        <v>10012</v>
      </c>
      <c r="X154" s="23">
        <f t="shared" si="677"/>
        <v>10119</v>
      </c>
      <c r="Y154" s="23">
        <f t="shared" si="677"/>
        <v>10218</v>
      </c>
      <c r="Z154" s="23">
        <f t="shared" si="677"/>
        <v>10145</v>
      </c>
      <c r="AA154" s="23">
        <f t="shared" si="677"/>
        <v>10269</v>
      </c>
      <c r="AB154" s="23">
        <f t="shared" si="677"/>
        <v>10141</v>
      </c>
      <c r="AC154" s="23">
        <f t="shared" si="677"/>
        <v>10005</v>
      </c>
      <c r="AD154" s="23">
        <f t="shared" si="677"/>
        <v>10123</v>
      </c>
      <c r="AE154" s="23">
        <f t="shared" si="677"/>
        <v>10485</v>
      </c>
      <c r="AF154" s="859"/>
      <c r="AG154" s="344">
        <f>SUM(AG3:AG153)</f>
        <v>291293</v>
      </c>
      <c r="AH154" s="25">
        <f>SUM(AH3:AH153)</f>
        <v>9709.7666666666646</v>
      </c>
      <c r="AI154" s="219">
        <f>SUM(AI3:AI153)</f>
        <v>12323</v>
      </c>
      <c r="AJ154" s="219">
        <f>SUM(AJ3:AJ153)</f>
        <v>6862</v>
      </c>
      <c r="AK154" s="678" t="s">
        <v>10</v>
      </c>
      <c r="AL154" s="23">
        <f t="shared" ref="AL154:BO154" si="678">SUM(AL3:AL153)</f>
        <v>0</v>
      </c>
      <c r="AM154" s="23">
        <f t="shared" si="678"/>
        <v>0</v>
      </c>
      <c r="AN154" s="23">
        <f t="shared" si="678"/>
        <v>1</v>
      </c>
      <c r="AO154" s="23">
        <f t="shared" si="678"/>
        <v>0</v>
      </c>
      <c r="AP154" s="23">
        <f t="shared" si="678"/>
        <v>0</v>
      </c>
      <c r="AQ154" s="23">
        <f t="shared" si="678"/>
        <v>4</v>
      </c>
      <c r="AR154" s="23">
        <f t="shared" si="678"/>
        <v>2</v>
      </c>
      <c r="AS154" s="23">
        <f t="shared" si="678"/>
        <v>1</v>
      </c>
      <c r="AT154" s="23">
        <f t="shared" si="678"/>
        <v>2</v>
      </c>
      <c r="AU154" s="23">
        <f t="shared" si="678"/>
        <v>1</v>
      </c>
      <c r="AV154" s="23">
        <f t="shared" si="678"/>
        <v>2</v>
      </c>
      <c r="AW154" s="23">
        <f t="shared" si="678"/>
        <v>3</v>
      </c>
      <c r="AX154" s="23">
        <f t="shared" si="678"/>
        <v>2</v>
      </c>
      <c r="AY154" s="23">
        <f t="shared" si="678"/>
        <v>4</v>
      </c>
      <c r="AZ154" s="23">
        <f t="shared" si="678"/>
        <v>3</v>
      </c>
      <c r="BA154" s="23">
        <f t="shared" si="678"/>
        <v>5</v>
      </c>
      <c r="BB154" s="23">
        <f t="shared" si="678"/>
        <v>4</v>
      </c>
      <c r="BC154" s="23">
        <f t="shared" si="678"/>
        <v>6</v>
      </c>
      <c r="BD154" s="23">
        <f t="shared" si="678"/>
        <v>9</v>
      </c>
      <c r="BE154" s="23">
        <f t="shared" si="678"/>
        <v>4</v>
      </c>
      <c r="BF154" s="23">
        <f t="shared" si="678"/>
        <v>4</v>
      </c>
      <c r="BG154" s="23">
        <f t="shared" si="678"/>
        <v>3</v>
      </c>
      <c r="BH154" s="23">
        <f t="shared" si="678"/>
        <v>5</v>
      </c>
      <c r="BI154" s="23">
        <f t="shared" si="678"/>
        <v>5</v>
      </c>
      <c r="BJ154" s="23">
        <f t="shared" si="678"/>
        <v>8</v>
      </c>
      <c r="BK154" s="23">
        <f t="shared" si="678"/>
        <v>7</v>
      </c>
      <c r="BL154" s="23">
        <f t="shared" si="678"/>
        <v>5</v>
      </c>
      <c r="BM154" s="23">
        <f t="shared" si="678"/>
        <v>5</v>
      </c>
      <c r="BN154" s="23">
        <f t="shared" si="678"/>
        <v>4</v>
      </c>
      <c r="BO154" s="23">
        <f t="shared" si="678"/>
        <v>4</v>
      </c>
      <c r="BP154" s="159"/>
      <c r="BQ154" s="747">
        <f>SUM(AL154:BO154)</f>
        <v>103</v>
      </c>
      <c r="BR154" s="5" t="s">
        <v>15</v>
      </c>
      <c r="BS154" s="11">
        <f t="shared" ref="BS154:CV154" si="679">MAX(B3:B153)</f>
        <v>88</v>
      </c>
      <c r="BT154" s="11">
        <f t="shared" si="679"/>
        <v>89</v>
      </c>
      <c r="BU154" s="11">
        <f t="shared" si="679"/>
        <v>93</v>
      </c>
      <c r="BV154" s="11">
        <f t="shared" si="679"/>
        <v>87</v>
      </c>
      <c r="BW154" s="11">
        <f t="shared" si="679"/>
        <v>89</v>
      </c>
      <c r="BX154" s="11">
        <f t="shared" si="679"/>
        <v>93</v>
      </c>
      <c r="BY154" s="11">
        <f t="shared" si="679"/>
        <v>94</v>
      </c>
      <c r="BZ154" s="11">
        <f t="shared" si="679"/>
        <v>91</v>
      </c>
      <c r="CA154" s="11">
        <f t="shared" si="679"/>
        <v>92</v>
      </c>
      <c r="CB154" s="11">
        <f t="shared" si="679"/>
        <v>91</v>
      </c>
      <c r="CC154" s="11">
        <f t="shared" si="679"/>
        <v>92</v>
      </c>
      <c r="CD154" s="11">
        <f t="shared" si="679"/>
        <v>95</v>
      </c>
      <c r="CE154" s="11">
        <f t="shared" si="679"/>
        <v>91</v>
      </c>
      <c r="CF154" s="11">
        <f t="shared" si="679"/>
        <v>90</v>
      </c>
      <c r="CG154" s="11">
        <f t="shared" si="679"/>
        <v>92</v>
      </c>
      <c r="CH154" s="11">
        <f t="shared" si="679"/>
        <v>96</v>
      </c>
      <c r="CI154" s="11">
        <f t="shared" si="679"/>
        <v>97</v>
      </c>
      <c r="CJ154" s="11">
        <f t="shared" si="679"/>
        <v>100</v>
      </c>
      <c r="CK154" s="11">
        <f t="shared" si="679"/>
        <v>100</v>
      </c>
      <c r="CL154" s="11">
        <f t="shared" si="679"/>
        <v>95</v>
      </c>
      <c r="CM154" s="11">
        <f t="shared" si="679"/>
        <v>92</v>
      </c>
      <c r="CN154" s="11">
        <f t="shared" si="679"/>
        <v>96</v>
      </c>
      <c r="CO154" s="11">
        <f t="shared" si="679"/>
        <v>95</v>
      </c>
      <c r="CP154" s="11">
        <f t="shared" si="679"/>
        <v>94</v>
      </c>
      <c r="CQ154" s="11">
        <f t="shared" si="679"/>
        <v>96</v>
      </c>
      <c r="CR154" s="11">
        <f t="shared" si="679"/>
        <v>96</v>
      </c>
      <c r="CS154" s="11">
        <f t="shared" si="679"/>
        <v>96</v>
      </c>
      <c r="CT154" s="11">
        <f t="shared" si="679"/>
        <v>93</v>
      </c>
      <c r="CU154" s="11">
        <f t="shared" si="679"/>
        <v>94</v>
      </c>
      <c r="CV154" s="11">
        <f t="shared" si="679"/>
        <v>94</v>
      </c>
      <c r="CW154" s="5" t="s">
        <v>54</v>
      </c>
      <c r="CX154" s="34">
        <f t="shared" ref="CX154:EB154" si="680">MAX(CX3:CX153)</f>
        <v>1</v>
      </c>
      <c r="CY154" s="34">
        <f t="shared" si="680"/>
        <v>1</v>
      </c>
      <c r="CZ154" s="34">
        <f t="shared" si="680"/>
        <v>1</v>
      </c>
      <c r="DA154" s="34">
        <f t="shared" si="680"/>
        <v>1</v>
      </c>
      <c r="DB154" s="34">
        <f t="shared" si="680"/>
        <v>1</v>
      </c>
      <c r="DC154" s="34">
        <f t="shared" si="680"/>
        <v>1</v>
      </c>
      <c r="DD154" s="34">
        <f t="shared" si="680"/>
        <v>1</v>
      </c>
      <c r="DE154" s="34">
        <f t="shared" si="680"/>
        <v>1</v>
      </c>
      <c r="DF154" s="34">
        <f t="shared" si="680"/>
        <v>1</v>
      </c>
      <c r="DG154" s="34">
        <f t="shared" si="680"/>
        <v>1</v>
      </c>
      <c r="DH154" s="34">
        <f t="shared" si="680"/>
        <v>1</v>
      </c>
      <c r="DI154" s="34">
        <f t="shared" si="680"/>
        <v>1</v>
      </c>
      <c r="DJ154" s="34">
        <f t="shared" si="680"/>
        <v>1</v>
      </c>
      <c r="DK154" s="34">
        <f t="shared" si="680"/>
        <v>1</v>
      </c>
      <c r="DL154" s="34">
        <f t="shared" si="680"/>
        <v>1</v>
      </c>
      <c r="DM154" s="34">
        <f t="shared" si="680"/>
        <v>1</v>
      </c>
      <c r="DN154" s="34">
        <f t="shared" si="680"/>
        <v>1</v>
      </c>
      <c r="DO154" s="34">
        <f t="shared" si="680"/>
        <v>1</v>
      </c>
      <c r="DP154" s="34">
        <f t="shared" si="680"/>
        <v>1</v>
      </c>
      <c r="DQ154" s="34">
        <f t="shared" si="680"/>
        <v>1</v>
      </c>
      <c r="DR154" s="34">
        <f t="shared" si="680"/>
        <v>1</v>
      </c>
      <c r="DS154" s="34">
        <f t="shared" si="680"/>
        <v>1</v>
      </c>
      <c r="DT154" s="34">
        <f t="shared" si="680"/>
        <v>1</v>
      </c>
      <c r="DU154" s="34">
        <f t="shared" si="680"/>
        <v>1</v>
      </c>
      <c r="DV154" s="34">
        <f t="shared" si="680"/>
        <v>1</v>
      </c>
      <c r="DW154" s="34">
        <f t="shared" si="680"/>
        <v>1</v>
      </c>
      <c r="DX154" s="34">
        <f t="shared" si="680"/>
        <v>1</v>
      </c>
      <c r="DY154" s="34">
        <f t="shared" si="680"/>
        <v>1</v>
      </c>
      <c r="DZ154" s="34">
        <f t="shared" si="680"/>
        <v>1</v>
      </c>
      <c r="EA154" s="34">
        <f t="shared" si="680"/>
        <v>1</v>
      </c>
      <c r="EB154" s="34">
        <f t="shared" si="680"/>
        <v>24</v>
      </c>
      <c r="EC154" s="5" t="s">
        <v>67</v>
      </c>
      <c r="ED154" s="12">
        <f t="shared" ref="ED154:FG154" si="681">B157</f>
        <v>32</v>
      </c>
      <c r="EE154" s="12">
        <f t="shared" si="681"/>
        <v>44</v>
      </c>
      <c r="EF154" s="12">
        <f t="shared" si="681"/>
        <v>37</v>
      </c>
      <c r="EG154" s="12">
        <f t="shared" si="681"/>
        <v>40</v>
      </c>
      <c r="EH154" s="12">
        <f t="shared" si="681"/>
        <v>42</v>
      </c>
      <c r="EI154" s="12">
        <f t="shared" si="681"/>
        <v>43</v>
      </c>
      <c r="EJ154" s="12">
        <f t="shared" si="681"/>
        <v>43</v>
      </c>
      <c r="EK154" s="12">
        <f t="shared" si="681"/>
        <v>37</v>
      </c>
      <c r="EL154" s="12">
        <f t="shared" si="681"/>
        <v>39</v>
      </c>
      <c r="EM154" s="12">
        <f t="shared" si="681"/>
        <v>43</v>
      </c>
      <c r="EN154" s="12">
        <f t="shared" si="681"/>
        <v>42</v>
      </c>
      <c r="EO154" s="12">
        <f t="shared" si="681"/>
        <v>44</v>
      </c>
      <c r="EP154" s="12">
        <f t="shared" si="681"/>
        <v>41</v>
      </c>
      <c r="EQ154" s="12">
        <f t="shared" si="681"/>
        <v>45</v>
      </c>
      <c r="ER154" s="12">
        <f t="shared" si="681"/>
        <v>44</v>
      </c>
      <c r="ES154" s="12">
        <f t="shared" si="681"/>
        <v>45</v>
      </c>
      <c r="ET154" s="12">
        <f t="shared" si="681"/>
        <v>49</v>
      </c>
      <c r="EU154" s="12">
        <f t="shared" si="681"/>
        <v>47</v>
      </c>
      <c r="EV154" s="12">
        <f t="shared" si="681"/>
        <v>43</v>
      </c>
      <c r="EW154" s="12">
        <f t="shared" si="681"/>
        <v>47</v>
      </c>
      <c r="EX154" s="12">
        <f t="shared" si="681"/>
        <v>48</v>
      </c>
      <c r="EY154" s="12">
        <f t="shared" si="681"/>
        <v>48</v>
      </c>
      <c r="EZ154" s="12">
        <f t="shared" si="681"/>
        <v>48</v>
      </c>
      <c r="FA154" s="12">
        <f t="shared" si="681"/>
        <v>47</v>
      </c>
      <c r="FB154" s="12">
        <f t="shared" si="681"/>
        <v>45</v>
      </c>
      <c r="FC154" s="12">
        <f t="shared" si="681"/>
        <v>50</v>
      </c>
      <c r="FD154" s="12">
        <f t="shared" si="681"/>
        <v>49</v>
      </c>
      <c r="FE154" s="12">
        <f t="shared" si="681"/>
        <v>43</v>
      </c>
      <c r="FF154" s="12">
        <f t="shared" si="681"/>
        <v>49</v>
      </c>
      <c r="FG154" s="12">
        <f t="shared" si="681"/>
        <v>55</v>
      </c>
      <c r="FH154" s="38"/>
    </row>
    <row r="155" spans="1:164" ht="13.8" thickBot="1">
      <c r="A155" s="37" t="s">
        <v>11</v>
      </c>
      <c r="B155" s="32">
        <f t="shared" ref="B155:AE155" si="682">COUNT(B$3:B$153)</f>
        <v>140</v>
      </c>
      <c r="C155" s="32">
        <f t="shared" si="682"/>
        <v>140</v>
      </c>
      <c r="D155" s="32">
        <f t="shared" si="682"/>
        <v>140</v>
      </c>
      <c r="E155" s="32">
        <f t="shared" si="682"/>
        <v>140</v>
      </c>
      <c r="F155" s="32">
        <f t="shared" si="682"/>
        <v>140</v>
      </c>
      <c r="G155" s="32">
        <f t="shared" si="682"/>
        <v>140</v>
      </c>
      <c r="H155" s="32">
        <f t="shared" si="682"/>
        <v>140</v>
      </c>
      <c r="I155" s="32">
        <f t="shared" si="682"/>
        <v>140</v>
      </c>
      <c r="J155" s="32">
        <f t="shared" si="682"/>
        <v>140</v>
      </c>
      <c r="K155" s="32">
        <f t="shared" si="682"/>
        <v>140</v>
      </c>
      <c r="L155" s="32">
        <f t="shared" si="682"/>
        <v>140</v>
      </c>
      <c r="M155" s="32">
        <f t="shared" si="682"/>
        <v>140</v>
      </c>
      <c r="N155" s="32">
        <f t="shared" si="682"/>
        <v>140</v>
      </c>
      <c r="O155" s="32">
        <f t="shared" si="682"/>
        <v>140</v>
      </c>
      <c r="P155" s="32">
        <f t="shared" si="682"/>
        <v>140</v>
      </c>
      <c r="Q155" s="32">
        <f t="shared" si="682"/>
        <v>140</v>
      </c>
      <c r="R155" s="32">
        <f t="shared" si="682"/>
        <v>140</v>
      </c>
      <c r="S155" s="32">
        <f t="shared" si="682"/>
        <v>140</v>
      </c>
      <c r="T155" s="32">
        <f t="shared" si="682"/>
        <v>140</v>
      </c>
      <c r="U155" s="32">
        <f t="shared" si="682"/>
        <v>140</v>
      </c>
      <c r="V155" s="32">
        <f t="shared" si="682"/>
        <v>140</v>
      </c>
      <c r="W155" s="32">
        <f t="shared" si="682"/>
        <v>140</v>
      </c>
      <c r="X155" s="32">
        <f t="shared" si="682"/>
        <v>140</v>
      </c>
      <c r="Y155" s="32">
        <f t="shared" si="682"/>
        <v>140</v>
      </c>
      <c r="Z155" s="32">
        <f t="shared" si="682"/>
        <v>140</v>
      </c>
      <c r="AA155" s="32">
        <f t="shared" si="682"/>
        <v>140</v>
      </c>
      <c r="AB155" s="32">
        <f t="shared" si="682"/>
        <v>140</v>
      </c>
      <c r="AC155" s="32">
        <f t="shared" si="682"/>
        <v>140</v>
      </c>
      <c r="AD155" s="32">
        <f t="shared" si="682"/>
        <v>140</v>
      </c>
      <c r="AE155" s="32">
        <f t="shared" si="682"/>
        <v>140</v>
      </c>
      <c r="AF155" s="859"/>
      <c r="AG155" s="33">
        <f>SUM(B154:AE154)</f>
        <v>291293</v>
      </c>
      <c r="AH155" s="32">
        <f>COUNT(AH$3:AH$153)</f>
        <v>140</v>
      </c>
      <c r="AI155" s="32">
        <f>COUNT(AI$3:AI$153)</f>
        <v>140</v>
      </c>
      <c r="AJ155" s="32">
        <f>COUNT(AJ$3:AJ$153)</f>
        <v>140</v>
      </c>
      <c r="AK155" s="748" t="s">
        <v>68</v>
      </c>
      <c r="AL155" s="749">
        <v>1</v>
      </c>
      <c r="AM155" s="749">
        <v>2</v>
      </c>
      <c r="AN155" s="749">
        <v>3</v>
      </c>
      <c r="AO155" s="749">
        <v>4</v>
      </c>
      <c r="AP155" s="749">
        <v>5</v>
      </c>
      <c r="AQ155" s="749">
        <v>6</v>
      </c>
      <c r="AR155" s="749">
        <v>7</v>
      </c>
      <c r="AS155" s="749">
        <v>8</v>
      </c>
      <c r="AT155" s="749">
        <v>9</v>
      </c>
      <c r="AU155" s="749">
        <v>10</v>
      </c>
      <c r="AV155" s="749">
        <v>11</v>
      </c>
      <c r="AW155" s="749">
        <v>12</v>
      </c>
      <c r="AX155" s="749">
        <v>13</v>
      </c>
      <c r="AY155" s="749">
        <v>14</v>
      </c>
      <c r="AZ155" s="749">
        <v>15</v>
      </c>
      <c r="BA155" s="749">
        <v>16</v>
      </c>
      <c r="BB155" s="749">
        <v>17</v>
      </c>
      <c r="BC155" s="749">
        <v>18</v>
      </c>
      <c r="BD155" s="749">
        <v>19</v>
      </c>
      <c r="BE155" s="749">
        <v>20</v>
      </c>
      <c r="BF155" s="749">
        <v>21</v>
      </c>
      <c r="BG155" s="749">
        <v>22</v>
      </c>
      <c r="BH155" s="749">
        <v>23</v>
      </c>
      <c r="BI155" s="749">
        <v>24</v>
      </c>
      <c r="BJ155" s="749">
        <v>25</v>
      </c>
      <c r="BK155" s="749">
        <v>26</v>
      </c>
      <c r="BL155" s="749">
        <v>27</v>
      </c>
      <c r="BM155" s="749">
        <v>28</v>
      </c>
      <c r="BN155" s="749">
        <v>29</v>
      </c>
      <c r="BO155" s="750">
        <v>30</v>
      </c>
      <c r="BP155" s="31" t="s">
        <v>9</v>
      </c>
      <c r="BQ155" s="32">
        <f>COUNT(BQ3:BQ132)</f>
        <v>130</v>
      </c>
      <c r="BR155" s="5" t="s">
        <v>10</v>
      </c>
      <c r="BS155" s="47">
        <f t="shared" ref="BS155:CV155" si="683">COUNT(BS3:BS153)</f>
        <v>1</v>
      </c>
      <c r="BT155" s="47">
        <f t="shared" si="683"/>
        <v>1</v>
      </c>
      <c r="BU155" s="47">
        <f t="shared" si="683"/>
        <v>1</v>
      </c>
      <c r="BV155" s="47">
        <f t="shared" si="683"/>
        <v>1</v>
      </c>
      <c r="BW155" s="47">
        <f t="shared" si="683"/>
        <v>2</v>
      </c>
      <c r="BX155" s="47">
        <f t="shared" si="683"/>
        <v>1</v>
      </c>
      <c r="BY155" s="47">
        <f t="shared" si="683"/>
        <v>1</v>
      </c>
      <c r="BZ155" s="47">
        <f t="shared" si="683"/>
        <v>1</v>
      </c>
      <c r="CA155" s="47">
        <f t="shared" si="683"/>
        <v>1</v>
      </c>
      <c r="CB155" s="47">
        <f t="shared" si="683"/>
        <v>1</v>
      </c>
      <c r="CC155" s="47">
        <f t="shared" si="683"/>
        <v>1</v>
      </c>
      <c r="CD155" s="47">
        <f t="shared" si="683"/>
        <v>1</v>
      </c>
      <c r="CE155" s="47">
        <f t="shared" si="683"/>
        <v>1</v>
      </c>
      <c r="CF155" s="47">
        <f t="shared" si="683"/>
        <v>4</v>
      </c>
      <c r="CG155" s="47">
        <f t="shared" si="683"/>
        <v>2</v>
      </c>
      <c r="CH155" s="47">
        <f t="shared" si="683"/>
        <v>1</v>
      </c>
      <c r="CI155" s="47">
        <f t="shared" si="683"/>
        <v>1</v>
      </c>
      <c r="CJ155" s="47">
        <f t="shared" si="683"/>
        <v>1</v>
      </c>
      <c r="CK155" s="47">
        <f t="shared" si="683"/>
        <v>1</v>
      </c>
      <c r="CL155" s="47">
        <f t="shared" si="683"/>
        <v>1</v>
      </c>
      <c r="CM155" s="47">
        <f t="shared" si="683"/>
        <v>2</v>
      </c>
      <c r="CN155" s="47">
        <f t="shared" si="683"/>
        <v>1</v>
      </c>
      <c r="CO155" s="47">
        <f t="shared" si="683"/>
        <v>1</v>
      </c>
      <c r="CP155" s="47">
        <f t="shared" si="683"/>
        <v>1</v>
      </c>
      <c r="CQ155" s="47">
        <f t="shared" si="683"/>
        <v>1</v>
      </c>
      <c r="CR155" s="47">
        <f t="shared" si="683"/>
        <v>1</v>
      </c>
      <c r="CS155" s="47">
        <f t="shared" si="683"/>
        <v>2</v>
      </c>
      <c r="CT155" s="47">
        <f t="shared" si="683"/>
        <v>1</v>
      </c>
      <c r="CU155" s="47">
        <f t="shared" si="683"/>
        <v>1</v>
      </c>
      <c r="CV155" s="47">
        <f t="shared" si="683"/>
        <v>1</v>
      </c>
      <c r="CW155" s="23" t="s">
        <v>10</v>
      </c>
      <c r="CX155" s="11">
        <f t="shared" ref="CX155:EA155" si="684">COUNT(CX3:CX153)</f>
        <v>53</v>
      </c>
      <c r="CY155" s="11">
        <f t="shared" si="684"/>
        <v>58</v>
      </c>
      <c r="CZ155" s="11">
        <f t="shared" si="684"/>
        <v>58</v>
      </c>
      <c r="DA155" s="11">
        <f t="shared" si="684"/>
        <v>65</v>
      </c>
      <c r="DB155" s="11">
        <f t="shared" si="684"/>
        <v>47</v>
      </c>
      <c r="DC155" s="11">
        <f t="shared" si="684"/>
        <v>48</v>
      </c>
      <c r="DD155" s="11">
        <f t="shared" si="684"/>
        <v>50</v>
      </c>
      <c r="DE155" s="11">
        <f t="shared" si="684"/>
        <v>51</v>
      </c>
      <c r="DF155" s="11">
        <f t="shared" si="684"/>
        <v>42</v>
      </c>
      <c r="DG155" s="11">
        <f t="shared" si="684"/>
        <v>51</v>
      </c>
      <c r="DH155" s="11">
        <f t="shared" si="684"/>
        <v>53</v>
      </c>
      <c r="DI155" s="11">
        <f t="shared" si="684"/>
        <v>68</v>
      </c>
      <c r="DJ155" s="11">
        <f t="shared" si="684"/>
        <v>62</v>
      </c>
      <c r="DK155" s="11">
        <f t="shared" si="684"/>
        <v>62</v>
      </c>
      <c r="DL155" s="11">
        <f t="shared" si="684"/>
        <v>64</v>
      </c>
      <c r="DM155" s="11">
        <f t="shared" si="684"/>
        <v>69</v>
      </c>
      <c r="DN155" s="11">
        <f t="shared" si="684"/>
        <v>68</v>
      </c>
      <c r="DO155" s="11">
        <f t="shared" si="684"/>
        <v>84</v>
      </c>
      <c r="DP155" s="11">
        <f t="shared" si="684"/>
        <v>83</v>
      </c>
      <c r="DQ155" s="11">
        <f t="shared" si="684"/>
        <v>81</v>
      </c>
      <c r="DR155" s="11">
        <f t="shared" si="684"/>
        <v>83</v>
      </c>
      <c r="DS155" s="11">
        <f t="shared" si="684"/>
        <v>80</v>
      </c>
      <c r="DT155" s="11">
        <f t="shared" si="684"/>
        <v>81</v>
      </c>
      <c r="DU155" s="11">
        <f t="shared" si="684"/>
        <v>93</v>
      </c>
      <c r="DV155" s="11">
        <f t="shared" si="684"/>
        <v>82</v>
      </c>
      <c r="DW155" s="11">
        <f t="shared" si="684"/>
        <v>92</v>
      </c>
      <c r="DX155" s="11">
        <f t="shared" si="684"/>
        <v>90</v>
      </c>
      <c r="DY155" s="11">
        <f t="shared" si="684"/>
        <v>77</v>
      </c>
      <c r="DZ155" s="11">
        <f t="shared" si="684"/>
        <v>85</v>
      </c>
      <c r="EA155" s="11">
        <f t="shared" si="684"/>
        <v>107</v>
      </c>
      <c r="EB155" s="11"/>
      <c r="EC155" s="23" t="s">
        <v>10</v>
      </c>
      <c r="ED155" s="31">
        <f t="shared" ref="ED155:FG155" si="685">COUNT(ED3:ED153)</f>
        <v>1</v>
      </c>
      <c r="EE155" s="31">
        <f t="shared" si="685"/>
        <v>1</v>
      </c>
      <c r="EF155" s="31">
        <f t="shared" si="685"/>
        <v>1</v>
      </c>
      <c r="EG155" s="31">
        <f t="shared" si="685"/>
        <v>1</v>
      </c>
      <c r="EH155" s="31">
        <f t="shared" si="685"/>
        <v>1</v>
      </c>
      <c r="EI155" s="31">
        <f t="shared" si="685"/>
        <v>1</v>
      </c>
      <c r="EJ155" s="31">
        <f t="shared" si="685"/>
        <v>2</v>
      </c>
      <c r="EK155" s="31">
        <f t="shared" si="685"/>
        <v>1</v>
      </c>
      <c r="EL155" s="31">
        <f t="shared" si="685"/>
        <v>1</v>
      </c>
      <c r="EM155" s="31">
        <f t="shared" si="685"/>
        <v>2</v>
      </c>
      <c r="EN155" s="31">
        <f t="shared" si="685"/>
        <v>2</v>
      </c>
      <c r="EO155" s="31">
        <f t="shared" si="685"/>
        <v>2</v>
      </c>
      <c r="EP155" s="31">
        <f t="shared" si="685"/>
        <v>1</v>
      </c>
      <c r="EQ155" s="31">
        <f t="shared" si="685"/>
        <v>1</v>
      </c>
      <c r="ER155" s="31">
        <f t="shared" si="685"/>
        <v>1</v>
      </c>
      <c r="ES155" s="31">
        <f t="shared" si="685"/>
        <v>1</v>
      </c>
      <c r="ET155" s="31">
        <f t="shared" si="685"/>
        <v>3</v>
      </c>
      <c r="EU155" s="31">
        <f t="shared" si="685"/>
        <v>1</v>
      </c>
      <c r="EV155" s="31">
        <f t="shared" si="685"/>
        <v>1</v>
      </c>
      <c r="EW155" s="31">
        <f t="shared" si="685"/>
        <v>1</v>
      </c>
      <c r="EX155" s="31">
        <f t="shared" si="685"/>
        <v>1</v>
      </c>
      <c r="EY155" s="31">
        <f t="shared" si="685"/>
        <v>2</v>
      </c>
      <c r="EZ155" s="31">
        <f t="shared" si="685"/>
        <v>2</v>
      </c>
      <c r="FA155" s="31">
        <f t="shared" si="685"/>
        <v>1</v>
      </c>
      <c r="FB155" s="31">
        <f t="shared" si="685"/>
        <v>1</v>
      </c>
      <c r="FC155" s="31">
        <f t="shared" si="685"/>
        <v>1</v>
      </c>
      <c r="FD155" s="31">
        <f t="shared" si="685"/>
        <v>1</v>
      </c>
      <c r="FE155" s="31">
        <f t="shared" si="685"/>
        <v>1</v>
      </c>
      <c r="FF155" s="31">
        <f t="shared" si="685"/>
        <v>1</v>
      </c>
      <c r="FG155" s="31">
        <f t="shared" si="685"/>
        <v>3</v>
      </c>
      <c r="FH155" s="38"/>
    </row>
    <row r="156" spans="1:164">
      <c r="A156" s="684" t="s">
        <v>7</v>
      </c>
      <c r="B156" s="34">
        <f t="shared" ref="B156:AE156" si="686">MAX(B3:B153)</f>
        <v>88</v>
      </c>
      <c r="C156" s="34">
        <f t="shared" si="686"/>
        <v>89</v>
      </c>
      <c r="D156" s="34">
        <f t="shared" si="686"/>
        <v>93</v>
      </c>
      <c r="E156" s="34">
        <f t="shared" si="686"/>
        <v>87</v>
      </c>
      <c r="F156" s="34">
        <f t="shared" si="686"/>
        <v>89</v>
      </c>
      <c r="G156" s="34">
        <f t="shared" si="686"/>
        <v>93</v>
      </c>
      <c r="H156" s="34">
        <f t="shared" si="686"/>
        <v>94</v>
      </c>
      <c r="I156" s="34">
        <f t="shared" si="686"/>
        <v>91</v>
      </c>
      <c r="J156" s="34">
        <f t="shared" si="686"/>
        <v>92</v>
      </c>
      <c r="K156" s="34">
        <f t="shared" si="686"/>
        <v>91</v>
      </c>
      <c r="L156" s="34">
        <f t="shared" si="686"/>
        <v>92</v>
      </c>
      <c r="M156" s="34">
        <f t="shared" si="686"/>
        <v>95</v>
      </c>
      <c r="N156" s="34">
        <f t="shared" si="686"/>
        <v>91</v>
      </c>
      <c r="O156" s="34">
        <f t="shared" si="686"/>
        <v>90</v>
      </c>
      <c r="P156" s="34">
        <f t="shared" si="686"/>
        <v>92</v>
      </c>
      <c r="Q156" s="34">
        <f t="shared" si="686"/>
        <v>96</v>
      </c>
      <c r="R156" s="34">
        <f t="shared" si="686"/>
        <v>97</v>
      </c>
      <c r="S156" s="34">
        <f t="shared" si="686"/>
        <v>100</v>
      </c>
      <c r="T156" s="34">
        <f t="shared" si="686"/>
        <v>100</v>
      </c>
      <c r="U156" s="34">
        <f t="shared" si="686"/>
        <v>95</v>
      </c>
      <c r="V156" s="34">
        <f t="shared" si="686"/>
        <v>92</v>
      </c>
      <c r="W156" s="34">
        <f t="shared" si="686"/>
        <v>96</v>
      </c>
      <c r="X156" s="34">
        <f t="shared" si="686"/>
        <v>95</v>
      </c>
      <c r="Y156" s="34">
        <f t="shared" si="686"/>
        <v>94</v>
      </c>
      <c r="Z156" s="34">
        <f t="shared" si="686"/>
        <v>96</v>
      </c>
      <c r="AA156" s="34">
        <f t="shared" si="686"/>
        <v>96</v>
      </c>
      <c r="AB156" s="34">
        <f t="shared" si="686"/>
        <v>96</v>
      </c>
      <c r="AC156" s="34">
        <f t="shared" si="686"/>
        <v>93</v>
      </c>
      <c r="AD156" s="34">
        <f t="shared" si="686"/>
        <v>94</v>
      </c>
      <c r="AE156" s="34">
        <f t="shared" si="686"/>
        <v>94</v>
      </c>
      <c r="AF156" s="860"/>
      <c r="AG156" s="35"/>
      <c r="AH156" s="36">
        <f>MAX(AH3:AH153)</f>
        <v>77.13333333333334</v>
      </c>
      <c r="AI156" s="907">
        <f>MAX(AI3:AI153)</f>
        <v>100</v>
      </c>
      <c r="AJ156" s="907">
        <f>MAX(AJ3:AJ153)</f>
        <v>60</v>
      </c>
      <c r="AK156" s="302"/>
      <c r="AL156" s="38"/>
      <c r="AM156" s="38"/>
      <c r="AN156" s="38"/>
      <c r="AO156" s="38"/>
      <c r="AP156" s="38"/>
      <c r="AQ156" s="38"/>
      <c r="AR156" s="38"/>
      <c r="AS156" s="38"/>
      <c r="AT156" s="38"/>
      <c r="AU156" s="1110" t="s">
        <v>178</v>
      </c>
      <c r="AV156" s="1110"/>
      <c r="AW156" s="1110"/>
      <c r="AX156" s="1110"/>
      <c r="AY156" s="1110"/>
      <c r="AZ156" s="1110"/>
      <c r="BA156" s="1110"/>
      <c r="BB156" s="1110"/>
      <c r="BC156" s="1110"/>
      <c r="BD156" s="1110"/>
      <c r="BE156" s="1110"/>
      <c r="BF156" s="38"/>
      <c r="BG156" s="38"/>
      <c r="BH156" s="38"/>
      <c r="BI156" s="38"/>
      <c r="BJ156" s="38"/>
      <c r="BK156" s="38"/>
      <c r="BL156" s="38"/>
      <c r="BM156" s="38"/>
      <c r="BN156" s="38"/>
      <c r="BO156" s="38"/>
      <c r="BP156" s="37" t="s">
        <v>15</v>
      </c>
      <c r="BQ156" s="34">
        <f>MAX(BQ3:BQ153)</f>
        <v>8</v>
      </c>
      <c r="BR156" s="751">
        <v>1</v>
      </c>
      <c r="BS156" s="751">
        <f t="shared" ref="BS156:CB160" si="687">(LARGE(BS$3:BS$153,$BR156))</f>
        <v>1978</v>
      </c>
      <c r="BT156" s="751">
        <f t="shared" si="687"/>
        <v>1967</v>
      </c>
      <c r="BU156" s="751">
        <f t="shared" si="687"/>
        <v>1963</v>
      </c>
      <c r="BV156" s="751">
        <f t="shared" si="687"/>
        <v>2011</v>
      </c>
      <c r="BW156" s="751">
        <f t="shared" si="687"/>
        <v>2010</v>
      </c>
      <c r="BX156" s="751">
        <f t="shared" si="687"/>
        <v>2010</v>
      </c>
      <c r="BY156" s="751">
        <f t="shared" si="687"/>
        <v>1929</v>
      </c>
      <c r="BZ156" s="751">
        <f t="shared" si="687"/>
        <v>1929</v>
      </c>
      <c r="CA156" s="751">
        <f t="shared" si="687"/>
        <v>2001</v>
      </c>
      <c r="CB156" s="751">
        <f t="shared" si="687"/>
        <v>2013</v>
      </c>
      <c r="CC156" s="751">
        <f t="shared" ref="CC156:CL160" si="688">(LARGE(CC$3:CC$153,$BR156))</f>
        <v>1930</v>
      </c>
      <c r="CD156" s="751">
        <f t="shared" si="688"/>
        <v>1930</v>
      </c>
      <c r="CE156" s="751">
        <f t="shared" si="688"/>
        <v>1977</v>
      </c>
      <c r="CF156" s="751">
        <f t="shared" si="688"/>
        <v>1977</v>
      </c>
      <c r="CG156" s="751">
        <f t="shared" si="688"/>
        <v>1941</v>
      </c>
      <c r="CH156" s="751">
        <f t="shared" si="688"/>
        <v>1896</v>
      </c>
      <c r="CI156" s="751">
        <f t="shared" si="688"/>
        <v>1896</v>
      </c>
      <c r="CJ156" s="751">
        <f t="shared" si="688"/>
        <v>1896</v>
      </c>
      <c r="CK156" s="751">
        <f t="shared" si="688"/>
        <v>1896</v>
      </c>
      <c r="CL156" s="751">
        <f t="shared" si="688"/>
        <v>1985</v>
      </c>
      <c r="CM156" s="751">
        <f t="shared" ref="CM156:CV160" si="689">(LARGE(CM$3:CM$153,$BR156))</f>
        <v>1985</v>
      </c>
      <c r="CN156" s="751">
        <f t="shared" si="689"/>
        <v>1985</v>
      </c>
      <c r="CO156" s="751">
        <f t="shared" si="689"/>
        <v>1985</v>
      </c>
      <c r="CP156" s="751">
        <f t="shared" si="689"/>
        <v>1925</v>
      </c>
      <c r="CQ156" s="751">
        <f t="shared" si="689"/>
        <v>1925</v>
      </c>
      <c r="CR156" s="751">
        <f t="shared" si="689"/>
        <v>1960</v>
      </c>
      <c r="CS156" s="751">
        <f t="shared" si="689"/>
        <v>1990</v>
      </c>
      <c r="CT156" s="751">
        <f t="shared" si="689"/>
        <v>1957</v>
      </c>
      <c r="CU156" s="751">
        <f t="shared" si="689"/>
        <v>1974</v>
      </c>
      <c r="CV156" s="751">
        <f t="shared" si="689"/>
        <v>1891</v>
      </c>
      <c r="CW156" s="5" t="s">
        <v>68</v>
      </c>
      <c r="CX156" s="5">
        <v>1</v>
      </c>
      <c r="CY156" s="5">
        <v>2</v>
      </c>
      <c r="CZ156" s="5">
        <v>3</v>
      </c>
      <c r="DA156" s="5">
        <v>4</v>
      </c>
      <c r="DB156" s="5">
        <v>5</v>
      </c>
      <c r="DC156" s="5">
        <v>6</v>
      </c>
      <c r="DD156" s="5">
        <v>7</v>
      </c>
      <c r="DE156" s="5">
        <v>8</v>
      </c>
      <c r="DF156" s="5">
        <v>9</v>
      </c>
      <c r="DG156" s="5">
        <v>10</v>
      </c>
      <c r="DH156" s="5">
        <v>11</v>
      </c>
      <c r="DI156" s="5">
        <v>12</v>
      </c>
      <c r="DJ156" s="5">
        <v>13</v>
      </c>
      <c r="DK156" s="5">
        <v>14</v>
      </c>
      <c r="DL156" s="5">
        <v>15</v>
      </c>
      <c r="DM156" s="5">
        <v>16</v>
      </c>
      <c r="DN156" s="5">
        <v>17</v>
      </c>
      <c r="DO156" s="5">
        <v>18</v>
      </c>
      <c r="DP156" s="5">
        <v>19</v>
      </c>
      <c r="DQ156" s="14">
        <v>20</v>
      </c>
      <c r="DR156" s="14">
        <v>23</v>
      </c>
      <c r="DS156" s="14">
        <v>22</v>
      </c>
      <c r="DT156" s="14">
        <v>23</v>
      </c>
      <c r="DU156" s="5">
        <v>24</v>
      </c>
      <c r="DV156" s="5">
        <v>25</v>
      </c>
      <c r="DW156" s="5">
        <v>26</v>
      </c>
      <c r="DX156" s="5">
        <v>27</v>
      </c>
      <c r="DY156" s="5">
        <v>28</v>
      </c>
      <c r="DZ156" s="5">
        <v>29</v>
      </c>
      <c r="EA156" s="5">
        <v>30</v>
      </c>
      <c r="EB156" s="5"/>
      <c r="EC156" s="54">
        <v>1</v>
      </c>
      <c r="ED156" s="54">
        <f t="shared" ref="ED156:EM160" si="690">(LARGE(ED$3:ED$153,$EC156))</f>
        <v>1887</v>
      </c>
      <c r="EE156" s="54">
        <f t="shared" si="690"/>
        <v>1883</v>
      </c>
      <c r="EF156" s="54">
        <f t="shared" si="690"/>
        <v>1915</v>
      </c>
      <c r="EG156" s="54">
        <f t="shared" si="690"/>
        <v>1954</v>
      </c>
      <c r="EH156" s="54">
        <f t="shared" si="690"/>
        <v>1944</v>
      </c>
      <c r="EI156" s="54">
        <f t="shared" si="690"/>
        <v>1931</v>
      </c>
      <c r="EJ156" s="54">
        <f t="shared" si="690"/>
        <v>1935</v>
      </c>
      <c r="EK156" s="54">
        <f t="shared" si="690"/>
        <v>1972</v>
      </c>
      <c r="EL156" s="54">
        <f t="shared" si="690"/>
        <v>1927</v>
      </c>
      <c r="EM156" s="54">
        <f t="shared" si="690"/>
        <v>1928</v>
      </c>
      <c r="EN156" s="54">
        <f t="shared" ref="EN156:EW160" si="691">(LARGE(EN$3:EN$153,$EC156))</f>
        <v>1928</v>
      </c>
      <c r="EO156" s="54">
        <f t="shared" si="691"/>
        <v>1918</v>
      </c>
      <c r="EP156" s="54">
        <f t="shared" si="691"/>
        <v>1926</v>
      </c>
      <c r="EQ156" s="54">
        <f t="shared" si="691"/>
        <v>1907</v>
      </c>
      <c r="ER156" s="54">
        <f t="shared" si="691"/>
        <v>1923</v>
      </c>
      <c r="ES156" s="54">
        <f t="shared" si="691"/>
        <v>1929</v>
      </c>
      <c r="ET156" s="54">
        <f t="shared" si="691"/>
        <v>1937</v>
      </c>
      <c r="EU156" s="54">
        <f t="shared" si="691"/>
        <v>1983</v>
      </c>
      <c r="EV156" s="54">
        <f t="shared" si="691"/>
        <v>1887</v>
      </c>
      <c r="EW156" s="54">
        <f t="shared" si="691"/>
        <v>1933</v>
      </c>
      <c r="EX156" s="54">
        <f t="shared" ref="EX156:FG160" si="692">(LARGE(EX$3:EX$153,$EC156))</f>
        <v>1940</v>
      </c>
      <c r="EY156" s="54">
        <f t="shared" si="692"/>
        <v>1947</v>
      </c>
      <c r="EZ156" s="54">
        <f t="shared" si="692"/>
        <v>1997</v>
      </c>
      <c r="FA156" s="54">
        <f t="shared" si="692"/>
        <v>1883</v>
      </c>
      <c r="FB156" s="54">
        <f t="shared" si="692"/>
        <v>1965</v>
      </c>
      <c r="FC156" s="54">
        <f t="shared" si="692"/>
        <v>1978</v>
      </c>
      <c r="FD156" s="54">
        <f t="shared" si="692"/>
        <v>1898</v>
      </c>
      <c r="FE156" s="54">
        <f t="shared" si="692"/>
        <v>1898</v>
      </c>
      <c r="FF156" s="54">
        <f t="shared" si="692"/>
        <v>1939</v>
      </c>
      <c r="FG156" s="54">
        <f t="shared" si="692"/>
        <v>1964</v>
      </c>
      <c r="FH156" s="38"/>
    </row>
    <row r="157" spans="1:164" ht="13.8">
      <c r="A157" s="686" t="s">
        <v>8</v>
      </c>
      <c r="B157" s="42">
        <f t="shared" ref="B157:AE157" si="693">MIN(B3:B153)</f>
        <v>32</v>
      </c>
      <c r="C157" s="42">
        <f t="shared" si="693"/>
        <v>44</v>
      </c>
      <c r="D157" s="42">
        <f t="shared" si="693"/>
        <v>37</v>
      </c>
      <c r="E157" s="42">
        <f t="shared" si="693"/>
        <v>40</v>
      </c>
      <c r="F157" s="42">
        <f t="shared" si="693"/>
        <v>42</v>
      </c>
      <c r="G157" s="42">
        <f t="shared" si="693"/>
        <v>43</v>
      </c>
      <c r="H157" s="42">
        <f t="shared" si="693"/>
        <v>43</v>
      </c>
      <c r="I157" s="42">
        <f t="shared" si="693"/>
        <v>37</v>
      </c>
      <c r="J157" s="42">
        <f t="shared" si="693"/>
        <v>39</v>
      </c>
      <c r="K157" s="42">
        <f t="shared" si="693"/>
        <v>43</v>
      </c>
      <c r="L157" s="42">
        <f t="shared" si="693"/>
        <v>42</v>
      </c>
      <c r="M157" s="42">
        <f t="shared" si="693"/>
        <v>44</v>
      </c>
      <c r="N157" s="42">
        <f t="shared" si="693"/>
        <v>41</v>
      </c>
      <c r="O157" s="42">
        <f t="shared" si="693"/>
        <v>45</v>
      </c>
      <c r="P157" s="42">
        <f t="shared" si="693"/>
        <v>44</v>
      </c>
      <c r="Q157" s="42">
        <f t="shared" si="693"/>
        <v>45</v>
      </c>
      <c r="R157" s="42">
        <f t="shared" si="693"/>
        <v>49</v>
      </c>
      <c r="S157" s="42">
        <f t="shared" si="693"/>
        <v>47</v>
      </c>
      <c r="T157" s="42">
        <f t="shared" si="693"/>
        <v>43</v>
      </c>
      <c r="U157" s="42">
        <f t="shared" si="693"/>
        <v>47</v>
      </c>
      <c r="V157" s="42">
        <f t="shared" si="693"/>
        <v>48</v>
      </c>
      <c r="W157" s="42">
        <f t="shared" si="693"/>
        <v>48</v>
      </c>
      <c r="X157" s="42">
        <f t="shared" si="693"/>
        <v>48</v>
      </c>
      <c r="Y157" s="42">
        <f t="shared" si="693"/>
        <v>47</v>
      </c>
      <c r="Z157" s="42">
        <f t="shared" si="693"/>
        <v>45</v>
      </c>
      <c r="AA157" s="42">
        <f t="shared" si="693"/>
        <v>50</v>
      </c>
      <c r="AB157" s="42">
        <f t="shared" si="693"/>
        <v>49</v>
      </c>
      <c r="AC157" s="42">
        <f t="shared" si="693"/>
        <v>43</v>
      </c>
      <c r="AD157" s="42">
        <f t="shared" si="693"/>
        <v>49</v>
      </c>
      <c r="AE157" s="42">
        <f t="shared" si="693"/>
        <v>55</v>
      </c>
      <c r="AF157" s="861"/>
      <c r="AG157" s="43"/>
      <c r="AH157" s="44">
        <f>MIN(AH3:AH153)</f>
        <v>60.366666666666667</v>
      </c>
      <c r="AI157" s="908">
        <f>MIN(AI3:AI153)</f>
        <v>80</v>
      </c>
      <c r="AJ157" s="908">
        <f>MIN(AJ3:AJ153)</f>
        <v>32</v>
      </c>
      <c r="AK157" s="309"/>
      <c r="AL157" s="1107"/>
      <c r="AM157" s="1107"/>
      <c r="AN157" s="1107"/>
      <c r="AO157" s="1107"/>
      <c r="AP157" s="1107"/>
      <c r="AQ157" s="1107"/>
      <c r="BP157" s="37" t="s">
        <v>100</v>
      </c>
      <c r="BQ157" s="42">
        <f>MIN(BQ3:BQ153)</f>
        <v>0</v>
      </c>
      <c r="BR157" s="751">
        <v>2</v>
      </c>
      <c r="BS157" s="751" t="e">
        <f t="shared" si="687"/>
        <v>#NUM!</v>
      </c>
      <c r="BT157" s="751" t="e">
        <f t="shared" si="687"/>
        <v>#NUM!</v>
      </c>
      <c r="BU157" s="751" t="e">
        <f t="shared" si="687"/>
        <v>#NUM!</v>
      </c>
      <c r="BV157" s="751" t="e">
        <f t="shared" si="687"/>
        <v>#NUM!</v>
      </c>
      <c r="BW157" s="751">
        <f t="shared" si="687"/>
        <v>1942</v>
      </c>
      <c r="BX157" s="751" t="e">
        <f t="shared" si="687"/>
        <v>#NUM!</v>
      </c>
      <c r="BY157" s="751" t="e">
        <f t="shared" si="687"/>
        <v>#NUM!</v>
      </c>
      <c r="BZ157" s="751" t="e">
        <f t="shared" si="687"/>
        <v>#NUM!</v>
      </c>
      <c r="CA157" s="751" t="e">
        <f t="shared" si="687"/>
        <v>#NUM!</v>
      </c>
      <c r="CB157" s="751" t="e">
        <f t="shared" si="687"/>
        <v>#NUM!</v>
      </c>
      <c r="CC157" s="751" t="e">
        <f t="shared" si="688"/>
        <v>#NUM!</v>
      </c>
      <c r="CD157" s="751" t="e">
        <f t="shared" si="688"/>
        <v>#NUM!</v>
      </c>
      <c r="CE157" s="751" t="e">
        <f t="shared" si="688"/>
        <v>#NUM!</v>
      </c>
      <c r="CF157" s="751">
        <f t="shared" si="688"/>
        <v>1960</v>
      </c>
      <c r="CG157" s="751">
        <f t="shared" si="688"/>
        <v>1891</v>
      </c>
      <c r="CH157" s="751" t="e">
        <f t="shared" si="688"/>
        <v>#NUM!</v>
      </c>
      <c r="CI157" s="751" t="e">
        <f t="shared" si="688"/>
        <v>#NUM!</v>
      </c>
      <c r="CJ157" s="751" t="e">
        <f t="shared" si="688"/>
        <v>#NUM!</v>
      </c>
      <c r="CK157" s="751" t="e">
        <f t="shared" si="688"/>
        <v>#NUM!</v>
      </c>
      <c r="CL157" s="751" t="e">
        <f t="shared" si="688"/>
        <v>#NUM!</v>
      </c>
      <c r="CM157" s="751">
        <f t="shared" si="689"/>
        <v>1957</v>
      </c>
      <c r="CN157" s="751" t="e">
        <f t="shared" si="689"/>
        <v>#NUM!</v>
      </c>
      <c r="CO157" s="751" t="e">
        <f t="shared" si="689"/>
        <v>#NUM!</v>
      </c>
      <c r="CP157" s="751" t="e">
        <f t="shared" si="689"/>
        <v>#NUM!</v>
      </c>
      <c r="CQ157" s="751" t="e">
        <f t="shared" si="689"/>
        <v>#NUM!</v>
      </c>
      <c r="CR157" s="751" t="e">
        <f t="shared" si="689"/>
        <v>#NUM!</v>
      </c>
      <c r="CS157" s="751">
        <f t="shared" si="689"/>
        <v>1915</v>
      </c>
      <c r="CT157" s="751" t="e">
        <f t="shared" si="689"/>
        <v>#NUM!</v>
      </c>
      <c r="CU157" s="751" t="e">
        <f t="shared" si="689"/>
        <v>#NUM!</v>
      </c>
      <c r="CV157" s="751" t="e">
        <f t="shared" si="689"/>
        <v>#NUM!</v>
      </c>
      <c r="DG157" s="1111" t="s">
        <v>179</v>
      </c>
      <c r="DH157" s="1111"/>
      <c r="DI157" s="1111"/>
      <c r="DJ157" s="1111"/>
      <c r="DK157" s="1111"/>
      <c r="DL157" s="1111"/>
      <c r="DM157" s="1111"/>
      <c r="DN157" s="1111"/>
      <c r="DO157" s="1111"/>
      <c r="DP157" s="1111"/>
      <c r="DQ157" s="1111"/>
      <c r="EA157" s="348" t="s">
        <v>124</v>
      </c>
      <c r="EB157" s="31">
        <f>COUNT(EB3:EB153)</f>
        <v>151</v>
      </c>
      <c r="EC157" s="54">
        <v>2</v>
      </c>
      <c r="ED157" s="54" t="e">
        <f t="shared" si="690"/>
        <v>#NUM!</v>
      </c>
      <c r="EE157" s="54" t="e">
        <f t="shared" si="690"/>
        <v>#NUM!</v>
      </c>
      <c r="EF157" s="54" t="e">
        <f t="shared" si="690"/>
        <v>#NUM!</v>
      </c>
      <c r="EG157" s="54" t="e">
        <f t="shared" si="690"/>
        <v>#NUM!</v>
      </c>
      <c r="EH157" s="54" t="e">
        <f t="shared" si="690"/>
        <v>#NUM!</v>
      </c>
      <c r="EI157" s="54" t="e">
        <f t="shared" si="690"/>
        <v>#NUM!</v>
      </c>
      <c r="EJ157" s="54">
        <f t="shared" si="690"/>
        <v>1931</v>
      </c>
      <c r="EK157" s="54" t="e">
        <f t="shared" si="690"/>
        <v>#NUM!</v>
      </c>
      <c r="EL157" s="54" t="e">
        <f t="shared" si="690"/>
        <v>#NUM!</v>
      </c>
      <c r="EM157" s="54">
        <f t="shared" si="690"/>
        <v>1885</v>
      </c>
      <c r="EN157" s="54">
        <f t="shared" si="691"/>
        <v>1900</v>
      </c>
      <c r="EO157" s="54">
        <f t="shared" si="691"/>
        <v>1907</v>
      </c>
      <c r="EP157" s="54" t="e">
        <f t="shared" si="691"/>
        <v>#NUM!</v>
      </c>
      <c r="EQ157" s="54" t="e">
        <f t="shared" si="691"/>
        <v>#NUM!</v>
      </c>
      <c r="ER157" s="54" t="e">
        <f t="shared" si="691"/>
        <v>#NUM!</v>
      </c>
      <c r="ES157" s="54" t="e">
        <f t="shared" si="691"/>
        <v>#NUM!</v>
      </c>
      <c r="ET157" s="54">
        <f t="shared" si="691"/>
        <v>1930</v>
      </c>
      <c r="EU157" s="54" t="e">
        <f t="shared" si="691"/>
        <v>#NUM!</v>
      </c>
      <c r="EV157" s="54" t="e">
        <f t="shared" si="691"/>
        <v>#NUM!</v>
      </c>
      <c r="EW157" s="54" t="e">
        <f t="shared" si="691"/>
        <v>#NUM!</v>
      </c>
      <c r="EX157" s="54" t="e">
        <f t="shared" si="692"/>
        <v>#NUM!</v>
      </c>
      <c r="EY157" s="54">
        <f t="shared" si="692"/>
        <v>1884</v>
      </c>
      <c r="EZ157" s="54">
        <f t="shared" si="692"/>
        <v>1882</v>
      </c>
      <c r="FA157" s="54" t="e">
        <f t="shared" si="692"/>
        <v>#NUM!</v>
      </c>
      <c r="FB157" s="54" t="e">
        <f t="shared" si="692"/>
        <v>#NUM!</v>
      </c>
      <c r="FC157" s="54" t="e">
        <f t="shared" si="692"/>
        <v>#NUM!</v>
      </c>
      <c r="FD157" s="54" t="e">
        <f t="shared" si="692"/>
        <v>#NUM!</v>
      </c>
      <c r="FE157" s="54" t="e">
        <f t="shared" si="692"/>
        <v>#NUM!</v>
      </c>
      <c r="FF157" s="54" t="e">
        <f t="shared" si="692"/>
        <v>#NUM!</v>
      </c>
      <c r="FG157" s="54">
        <f t="shared" si="692"/>
        <v>1950</v>
      </c>
      <c r="FH157" s="38"/>
    </row>
    <row r="158" spans="1:164">
      <c r="A158" s="687" t="s">
        <v>162</v>
      </c>
      <c r="B158" s="32">
        <f>B154/B155</f>
        <v>64.814285714285717</v>
      </c>
      <c r="C158" s="32">
        <f t="shared" ref="C158:AE158" si="694">C154/C155</f>
        <v>66.778571428571425</v>
      </c>
      <c r="D158" s="32">
        <f t="shared" si="694"/>
        <v>66.457142857142856</v>
      </c>
      <c r="E158" s="32">
        <f t="shared" si="694"/>
        <v>66.435714285714283</v>
      </c>
      <c r="F158" s="32">
        <f t="shared" si="694"/>
        <v>65.95</v>
      </c>
      <c r="G158" s="32">
        <f t="shared" si="694"/>
        <v>65.5</v>
      </c>
      <c r="H158" s="32">
        <f t="shared" si="694"/>
        <v>66.599999999999994</v>
      </c>
      <c r="I158" s="32">
        <f t="shared" si="694"/>
        <v>66.085714285714289</v>
      </c>
      <c r="J158" s="32">
        <f t="shared" si="694"/>
        <v>64.857142857142861</v>
      </c>
      <c r="K158" s="32">
        <f t="shared" si="694"/>
        <v>65.542857142857144</v>
      </c>
      <c r="L158" s="32">
        <f t="shared" si="694"/>
        <v>66.814285714285717</v>
      </c>
      <c r="M158" s="32">
        <f t="shared" si="694"/>
        <v>68.857142857142861</v>
      </c>
      <c r="N158" s="32">
        <f t="shared" si="694"/>
        <v>67.457142857142856</v>
      </c>
      <c r="O158" s="32">
        <f t="shared" si="694"/>
        <v>68.478571428571428</v>
      </c>
      <c r="P158" s="32">
        <f t="shared" si="694"/>
        <v>69.228571428571428</v>
      </c>
      <c r="Q158" s="32">
        <f t="shared" si="694"/>
        <v>69.328571428571422</v>
      </c>
      <c r="R158" s="32">
        <f t="shared" si="694"/>
        <v>69.892857142857139</v>
      </c>
      <c r="S158" s="32">
        <f t="shared" si="694"/>
        <v>71.55</v>
      </c>
      <c r="T158" s="32">
        <f t="shared" si="694"/>
        <v>72.435714285714283</v>
      </c>
      <c r="U158" s="32">
        <f t="shared" si="694"/>
        <v>72.157142857142858</v>
      </c>
      <c r="V158" s="32">
        <f t="shared" si="694"/>
        <v>71.75</v>
      </c>
      <c r="W158" s="32">
        <f t="shared" si="694"/>
        <v>71.51428571428572</v>
      </c>
      <c r="X158" s="32">
        <f t="shared" si="694"/>
        <v>72.278571428571425</v>
      </c>
      <c r="Y158" s="32">
        <f t="shared" si="694"/>
        <v>72.98571428571428</v>
      </c>
      <c r="Z158" s="32">
        <f t="shared" si="694"/>
        <v>72.464285714285708</v>
      </c>
      <c r="AA158" s="32">
        <f t="shared" si="694"/>
        <v>73.349999999999994</v>
      </c>
      <c r="AB158" s="32">
        <f t="shared" si="694"/>
        <v>72.435714285714283</v>
      </c>
      <c r="AC158" s="32">
        <f t="shared" si="694"/>
        <v>71.464285714285708</v>
      </c>
      <c r="AD158" s="32">
        <f t="shared" si="694"/>
        <v>72.307142857142864</v>
      </c>
      <c r="AE158" s="32">
        <f t="shared" si="694"/>
        <v>74.892857142857139</v>
      </c>
      <c r="AF158" s="859"/>
      <c r="AG158" s="43"/>
      <c r="AH158" s="688">
        <f>AH154/AH155</f>
        <v>69.355476190476182</v>
      </c>
      <c r="AI158" s="688">
        <f>AI154/AI155</f>
        <v>88.021428571428572</v>
      </c>
      <c r="AJ158" s="689">
        <f>AJ154/AJ155</f>
        <v>49.014285714285712</v>
      </c>
      <c r="AK158" s="309"/>
      <c r="AL158" s="911">
        <f>AG154</f>
        <v>291293</v>
      </c>
      <c r="AM158" s="45" t="s">
        <v>20</v>
      </c>
      <c r="AN158" s="45"/>
      <c r="AO158" s="45"/>
      <c r="AP158" s="45"/>
      <c r="AQ158" s="45"/>
      <c r="BP158" s="739" t="s">
        <v>19</v>
      </c>
      <c r="BQ158" s="53">
        <f>AVERAGE(BQ3:BQ153)</f>
        <v>0.68211920529801329</v>
      </c>
      <c r="BR158" s="751">
        <v>3</v>
      </c>
      <c r="BS158" s="751" t="e">
        <f t="shared" si="687"/>
        <v>#NUM!</v>
      </c>
      <c r="BT158" s="751" t="e">
        <f t="shared" si="687"/>
        <v>#NUM!</v>
      </c>
      <c r="BU158" s="751" t="e">
        <f t="shared" si="687"/>
        <v>#NUM!</v>
      </c>
      <c r="BV158" s="751" t="e">
        <f t="shared" si="687"/>
        <v>#NUM!</v>
      </c>
      <c r="BW158" s="751" t="e">
        <f t="shared" si="687"/>
        <v>#NUM!</v>
      </c>
      <c r="BX158" s="751" t="e">
        <f t="shared" si="687"/>
        <v>#NUM!</v>
      </c>
      <c r="BY158" s="751" t="e">
        <f t="shared" si="687"/>
        <v>#NUM!</v>
      </c>
      <c r="BZ158" s="751" t="e">
        <f t="shared" si="687"/>
        <v>#NUM!</v>
      </c>
      <c r="CA158" s="751" t="e">
        <f t="shared" si="687"/>
        <v>#NUM!</v>
      </c>
      <c r="CB158" s="751" t="e">
        <f t="shared" si="687"/>
        <v>#NUM!</v>
      </c>
      <c r="CC158" s="751" t="e">
        <f t="shared" si="688"/>
        <v>#NUM!</v>
      </c>
      <c r="CD158" s="751" t="e">
        <f t="shared" si="688"/>
        <v>#NUM!</v>
      </c>
      <c r="CE158" s="751" t="e">
        <f t="shared" si="688"/>
        <v>#NUM!</v>
      </c>
      <c r="CF158" s="751">
        <f t="shared" si="688"/>
        <v>1945</v>
      </c>
      <c r="CG158" s="751" t="e">
        <f t="shared" si="688"/>
        <v>#NUM!</v>
      </c>
      <c r="CH158" s="751" t="e">
        <f t="shared" si="688"/>
        <v>#NUM!</v>
      </c>
      <c r="CI158" s="751" t="e">
        <f t="shared" si="688"/>
        <v>#NUM!</v>
      </c>
      <c r="CJ158" s="751" t="e">
        <f t="shared" si="688"/>
        <v>#NUM!</v>
      </c>
      <c r="CK158" s="751" t="e">
        <f t="shared" si="688"/>
        <v>#NUM!</v>
      </c>
      <c r="CL158" s="751" t="e">
        <f t="shared" si="688"/>
        <v>#NUM!</v>
      </c>
      <c r="CM158" s="751" t="e">
        <f t="shared" si="689"/>
        <v>#NUM!</v>
      </c>
      <c r="CN158" s="751" t="e">
        <f t="shared" si="689"/>
        <v>#NUM!</v>
      </c>
      <c r="CO158" s="751" t="e">
        <f t="shared" si="689"/>
        <v>#NUM!</v>
      </c>
      <c r="CP158" s="751" t="e">
        <f t="shared" si="689"/>
        <v>#NUM!</v>
      </c>
      <c r="CQ158" s="751" t="e">
        <f t="shared" si="689"/>
        <v>#NUM!</v>
      </c>
      <c r="CR158" s="751" t="e">
        <f t="shared" si="689"/>
        <v>#NUM!</v>
      </c>
      <c r="CS158" s="751" t="e">
        <f t="shared" si="689"/>
        <v>#NUM!</v>
      </c>
      <c r="CT158" s="751" t="e">
        <f t="shared" si="689"/>
        <v>#NUM!</v>
      </c>
      <c r="CU158" s="751" t="e">
        <f t="shared" si="689"/>
        <v>#NUM!</v>
      </c>
      <c r="CV158" s="751" t="e">
        <f t="shared" si="689"/>
        <v>#NUM!</v>
      </c>
      <c r="EA158">
        <f>+SUM(EB3:EB153)</f>
        <v>2087</v>
      </c>
      <c r="EC158" s="54">
        <v>3</v>
      </c>
      <c r="ED158" s="54" t="e">
        <f t="shared" si="690"/>
        <v>#NUM!</v>
      </c>
      <c r="EE158" s="54" t="e">
        <f t="shared" si="690"/>
        <v>#NUM!</v>
      </c>
      <c r="EF158" s="54" t="e">
        <f t="shared" si="690"/>
        <v>#NUM!</v>
      </c>
      <c r="EG158" s="54" t="e">
        <f t="shared" si="690"/>
        <v>#NUM!</v>
      </c>
      <c r="EH158" s="54" t="e">
        <f t="shared" si="690"/>
        <v>#NUM!</v>
      </c>
      <c r="EI158" s="54" t="e">
        <f t="shared" si="690"/>
        <v>#NUM!</v>
      </c>
      <c r="EJ158" s="54" t="e">
        <f t="shared" si="690"/>
        <v>#NUM!</v>
      </c>
      <c r="EK158" s="54" t="e">
        <f t="shared" si="690"/>
        <v>#NUM!</v>
      </c>
      <c r="EL158" s="54" t="e">
        <f t="shared" si="690"/>
        <v>#NUM!</v>
      </c>
      <c r="EM158" s="54" t="e">
        <f t="shared" si="690"/>
        <v>#NUM!</v>
      </c>
      <c r="EN158" s="54" t="e">
        <f t="shared" si="691"/>
        <v>#NUM!</v>
      </c>
      <c r="EO158" s="54" t="e">
        <f t="shared" si="691"/>
        <v>#NUM!</v>
      </c>
      <c r="EP158" s="54" t="e">
        <f t="shared" si="691"/>
        <v>#NUM!</v>
      </c>
      <c r="EQ158" s="54" t="e">
        <f t="shared" si="691"/>
        <v>#NUM!</v>
      </c>
      <c r="ER158" s="54" t="e">
        <f t="shared" si="691"/>
        <v>#NUM!</v>
      </c>
      <c r="ES158" s="54" t="e">
        <f t="shared" si="691"/>
        <v>#NUM!</v>
      </c>
      <c r="ET158" s="54">
        <f t="shared" si="691"/>
        <v>1885</v>
      </c>
      <c r="EU158" s="54" t="e">
        <f t="shared" si="691"/>
        <v>#NUM!</v>
      </c>
      <c r="EV158" s="54" t="e">
        <f t="shared" si="691"/>
        <v>#NUM!</v>
      </c>
      <c r="EW158" s="54" t="e">
        <f t="shared" si="691"/>
        <v>#NUM!</v>
      </c>
      <c r="EX158" s="54" t="e">
        <f t="shared" si="692"/>
        <v>#NUM!</v>
      </c>
      <c r="EY158" s="54" t="e">
        <f t="shared" si="692"/>
        <v>#NUM!</v>
      </c>
      <c r="EZ158" s="54" t="e">
        <f t="shared" si="692"/>
        <v>#NUM!</v>
      </c>
      <c r="FA158" s="54" t="e">
        <f t="shared" si="692"/>
        <v>#NUM!</v>
      </c>
      <c r="FB158" s="54" t="e">
        <f t="shared" si="692"/>
        <v>#NUM!</v>
      </c>
      <c r="FC158" s="54" t="e">
        <f t="shared" si="692"/>
        <v>#NUM!</v>
      </c>
      <c r="FD158" s="54" t="e">
        <f t="shared" si="692"/>
        <v>#NUM!</v>
      </c>
      <c r="FE158" s="54" t="e">
        <f t="shared" si="692"/>
        <v>#NUM!</v>
      </c>
      <c r="FF158" s="54" t="e">
        <f t="shared" si="692"/>
        <v>#NUM!</v>
      </c>
      <c r="FG158" s="54">
        <f t="shared" si="692"/>
        <v>1919</v>
      </c>
      <c r="FH158" s="38"/>
    </row>
    <row r="159" spans="1:164" ht="15.6">
      <c r="A159" s="690" t="s">
        <v>68</v>
      </c>
      <c r="B159" s="691">
        <v>1</v>
      </c>
      <c r="C159" s="692">
        <v>2</v>
      </c>
      <c r="D159" s="692">
        <v>3</v>
      </c>
      <c r="E159" s="692">
        <v>4</v>
      </c>
      <c r="F159" s="693">
        <v>5</v>
      </c>
      <c r="G159" s="691">
        <v>6</v>
      </c>
      <c r="H159" s="692">
        <v>7</v>
      </c>
      <c r="I159" s="692">
        <v>8</v>
      </c>
      <c r="J159" s="692">
        <v>9</v>
      </c>
      <c r="K159" s="693">
        <v>10</v>
      </c>
      <c r="L159" s="691">
        <v>11</v>
      </c>
      <c r="M159" s="692">
        <v>12</v>
      </c>
      <c r="N159" s="692">
        <v>13</v>
      </c>
      <c r="O159" s="692">
        <v>14</v>
      </c>
      <c r="P159" s="693">
        <v>15</v>
      </c>
      <c r="Q159" s="691">
        <v>16</v>
      </c>
      <c r="R159" s="692">
        <v>17</v>
      </c>
      <c r="S159" s="692">
        <v>18</v>
      </c>
      <c r="T159" s="692">
        <v>19</v>
      </c>
      <c r="U159" s="693">
        <v>20</v>
      </c>
      <c r="V159" s="691">
        <v>21</v>
      </c>
      <c r="W159" s="692">
        <v>22</v>
      </c>
      <c r="X159" s="692">
        <v>23</v>
      </c>
      <c r="Y159" s="692">
        <v>24</v>
      </c>
      <c r="Z159" s="693">
        <v>25</v>
      </c>
      <c r="AA159" s="691">
        <v>26</v>
      </c>
      <c r="AB159" s="692">
        <v>27</v>
      </c>
      <c r="AC159" s="692">
        <v>28</v>
      </c>
      <c r="AD159" s="692">
        <v>29</v>
      </c>
      <c r="AE159" s="693">
        <v>30</v>
      </c>
      <c r="AF159" s="871"/>
      <c r="AG159" s="372" t="s">
        <v>5</v>
      </c>
      <c r="AH159" s="162" t="s">
        <v>21</v>
      </c>
      <c r="AI159" s="162" t="s">
        <v>7</v>
      </c>
      <c r="AJ159" s="162" t="s">
        <v>8</v>
      </c>
      <c r="AK159" s="309"/>
      <c r="AL159" s="911">
        <f>SUM(B154:AE154)</f>
        <v>291293</v>
      </c>
      <c r="AM159" s="45" t="s">
        <v>22</v>
      </c>
      <c r="AN159" s="45"/>
      <c r="AO159" s="45"/>
      <c r="AP159" s="45"/>
      <c r="AQ159" s="45"/>
      <c r="BP159" s="756" t="s">
        <v>17</v>
      </c>
      <c r="BQ159" s="747">
        <f>SUM(BQ3:BQ153)</f>
        <v>103</v>
      </c>
      <c r="BR159" s="751">
        <v>4</v>
      </c>
      <c r="BS159" s="751" t="e">
        <f t="shared" si="687"/>
        <v>#NUM!</v>
      </c>
      <c r="BT159" s="751" t="e">
        <f t="shared" si="687"/>
        <v>#NUM!</v>
      </c>
      <c r="BU159" s="751" t="e">
        <f t="shared" si="687"/>
        <v>#NUM!</v>
      </c>
      <c r="BV159" s="751" t="e">
        <f t="shared" si="687"/>
        <v>#NUM!</v>
      </c>
      <c r="BW159" s="751" t="e">
        <f t="shared" si="687"/>
        <v>#NUM!</v>
      </c>
      <c r="BX159" s="751" t="e">
        <f t="shared" si="687"/>
        <v>#NUM!</v>
      </c>
      <c r="BY159" s="751" t="e">
        <f t="shared" si="687"/>
        <v>#NUM!</v>
      </c>
      <c r="BZ159" s="751" t="e">
        <f t="shared" si="687"/>
        <v>#NUM!</v>
      </c>
      <c r="CA159" s="751" t="e">
        <f t="shared" si="687"/>
        <v>#NUM!</v>
      </c>
      <c r="CB159" s="751" t="e">
        <f t="shared" si="687"/>
        <v>#NUM!</v>
      </c>
      <c r="CC159" s="751" t="e">
        <f t="shared" si="688"/>
        <v>#NUM!</v>
      </c>
      <c r="CD159" s="751" t="e">
        <f t="shared" si="688"/>
        <v>#NUM!</v>
      </c>
      <c r="CE159" s="751" t="e">
        <f t="shared" si="688"/>
        <v>#NUM!</v>
      </c>
      <c r="CF159" s="751">
        <f t="shared" si="688"/>
        <v>1941</v>
      </c>
      <c r="CG159" s="751" t="e">
        <f t="shared" si="688"/>
        <v>#NUM!</v>
      </c>
      <c r="CH159" s="751" t="e">
        <f t="shared" si="688"/>
        <v>#NUM!</v>
      </c>
      <c r="CI159" s="751" t="e">
        <f t="shared" si="688"/>
        <v>#NUM!</v>
      </c>
      <c r="CJ159" s="751" t="e">
        <f t="shared" si="688"/>
        <v>#NUM!</v>
      </c>
      <c r="CK159" s="751" t="e">
        <f t="shared" si="688"/>
        <v>#NUM!</v>
      </c>
      <c r="CL159" s="751" t="e">
        <f t="shared" si="688"/>
        <v>#NUM!</v>
      </c>
      <c r="CM159" s="751" t="e">
        <f t="shared" si="689"/>
        <v>#NUM!</v>
      </c>
      <c r="CN159" s="751" t="e">
        <f t="shared" si="689"/>
        <v>#NUM!</v>
      </c>
      <c r="CO159" s="751" t="e">
        <f t="shared" si="689"/>
        <v>#NUM!</v>
      </c>
      <c r="CP159" s="751" t="e">
        <f t="shared" si="689"/>
        <v>#NUM!</v>
      </c>
      <c r="CQ159" s="751" t="e">
        <f t="shared" si="689"/>
        <v>#NUM!</v>
      </c>
      <c r="CR159" s="751" t="e">
        <f t="shared" si="689"/>
        <v>#NUM!</v>
      </c>
      <c r="CS159" s="751" t="e">
        <f t="shared" si="689"/>
        <v>#NUM!</v>
      </c>
      <c r="CT159" s="751" t="e">
        <f t="shared" si="689"/>
        <v>#NUM!</v>
      </c>
      <c r="CU159" s="751" t="e">
        <f t="shared" si="689"/>
        <v>#NUM!</v>
      </c>
      <c r="CV159" s="751" t="e">
        <f t="shared" si="689"/>
        <v>#NUM!</v>
      </c>
      <c r="EC159" s="54">
        <v>4</v>
      </c>
      <c r="ED159" s="54" t="e">
        <f t="shared" si="690"/>
        <v>#NUM!</v>
      </c>
      <c r="EE159" s="54" t="e">
        <f t="shared" si="690"/>
        <v>#NUM!</v>
      </c>
      <c r="EF159" s="54" t="e">
        <f t="shared" si="690"/>
        <v>#NUM!</v>
      </c>
      <c r="EG159" s="54" t="e">
        <f t="shared" si="690"/>
        <v>#NUM!</v>
      </c>
      <c r="EH159" s="54" t="e">
        <f t="shared" si="690"/>
        <v>#NUM!</v>
      </c>
      <c r="EI159" s="54" t="e">
        <f t="shared" si="690"/>
        <v>#NUM!</v>
      </c>
      <c r="EJ159" s="54" t="e">
        <f t="shared" si="690"/>
        <v>#NUM!</v>
      </c>
      <c r="EK159" s="54" t="e">
        <f t="shared" si="690"/>
        <v>#NUM!</v>
      </c>
      <c r="EL159" s="54" t="e">
        <f t="shared" si="690"/>
        <v>#NUM!</v>
      </c>
      <c r="EM159" s="54" t="e">
        <f t="shared" si="690"/>
        <v>#NUM!</v>
      </c>
      <c r="EN159" s="54" t="e">
        <f t="shared" si="691"/>
        <v>#NUM!</v>
      </c>
      <c r="EO159" s="54" t="e">
        <f t="shared" si="691"/>
        <v>#NUM!</v>
      </c>
      <c r="EP159" s="54" t="e">
        <f t="shared" si="691"/>
        <v>#NUM!</v>
      </c>
      <c r="EQ159" s="54" t="e">
        <f t="shared" si="691"/>
        <v>#NUM!</v>
      </c>
      <c r="ER159" s="54" t="e">
        <f t="shared" si="691"/>
        <v>#NUM!</v>
      </c>
      <c r="ES159" s="54" t="e">
        <f t="shared" si="691"/>
        <v>#NUM!</v>
      </c>
      <c r="ET159" s="54" t="e">
        <f t="shared" si="691"/>
        <v>#NUM!</v>
      </c>
      <c r="EU159" s="54" t="e">
        <f t="shared" si="691"/>
        <v>#NUM!</v>
      </c>
      <c r="EV159" s="54" t="e">
        <f t="shared" si="691"/>
        <v>#NUM!</v>
      </c>
      <c r="EW159" s="54" t="e">
        <f t="shared" si="691"/>
        <v>#NUM!</v>
      </c>
      <c r="EX159" s="54" t="e">
        <f t="shared" si="692"/>
        <v>#NUM!</v>
      </c>
      <c r="EY159" s="54" t="e">
        <f t="shared" si="692"/>
        <v>#NUM!</v>
      </c>
      <c r="EZ159" s="54" t="e">
        <f t="shared" si="692"/>
        <v>#NUM!</v>
      </c>
      <c r="FA159" s="54" t="e">
        <f t="shared" si="692"/>
        <v>#NUM!</v>
      </c>
      <c r="FB159" s="54" t="e">
        <f t="shared" si="692"/>
        <v>#NUM!</v>
      </c>
      <c r="FC159" s="54" t="e">
        <f t="shared" si="692"/>
        <v>#NUM!</v>
      </c>
      <c r="FD159" s="54" t="e">
        <f t="shared" si="692"/>
        <v>#NUM!</v>
      </c>
      <c r="FE159" s="54" t="e">
        <f t="shared" si="692"/>
        <v>#NUM!</v>
      </c>
      <c r="FF159" s="54" t="e">
        <f t="shared" si="692"/>
        <v>#NUM!</v>
      </c>
      <c r="FG159" s="54" t="e">
        <f t="shared" si="692"/>
        <v>#NUM!</v>
      </c>
      <c r="FH159" s="38"/>
    </row>
    <row r="160" spans="1:164" ht="13.8">
      <c r="A160" s="694" t="s">
        <v>163</v>
      </c>
      <c r="B160" s="740">
        <f t="shared" ref="B160:AE160" si="695">B156</f>
        <v>88</v>
      </c>
      <c r="C160" s="741">
        <f t="shared" si="695"/>
        <v>89</v>
      </c>
      <c r="D160" s="741">
        <f t="shared" si="695"/>
        <v>93</v>
      </c>
      <c r="E160" s="743">
        <f t="shared" si="695"/>
        <v>87</v>
      </c>
      <c r="F160" s="742">
        <f t="shared" si="695"/>
        <v>89</v>
      </c>
      <c r="G160" s="740">
        <f t="shared" si="695"/>
        <v>93</v>
      </c>
      <c r="H160" s="741">
        <f t="shared" si="695"/>
        <v>94</v>
      </c>
      <c r="I160" s="741">
        <f t="shared" si="695"/>
        <v>91</v>
      </c>
      <c r="J160" s="741">
        <f t="shared" si="695"/>
        <v>92</v>
      </c>
      <c r="K160" s="742">
        <f t="shared" si="695"/>
        <v>91</v>
      </c>
      <c r="L160" s="740">
        <f t="shared" si="695"/>
        <v>92</v>
      </c>
      <c r="M160" s="741">
        <f t="shared" si="695"/>
        <v>95</v>
      </c>
      <c r="N160" s="741">
        <f t="shared" si="695"/>
        <v>91</v>
      </c>
      <c r="O160" s="741">
        <f t="shared" si="695"/>
        <v>90</v>
      </c>
      <c r="P160" s="742">
        <f t="shared" si="695"/>
        <v>92</v>
      </c>
      <c r="Q160" s="740">
        <f t="shared" si="695"/>
        <v>96</v>
      </c>
      <c r="R160" s="741">
        <f t="shared" si="695"/>
        <v>97</v>
      </c>
      <c r="S160" s="741">
        <f t="shared" si="695"/>
        <v>100</v>
      </c>
      <c r="T160" s="741">
        <f t="shared" si="695"/>
        <v>100</v>
      </c>
      <c r="U160" s="742">
        <f t="shared" si="695"/>
        <v>95</v>
      </c>
      <c r="V160" s="740">
        <f t="shared" si="695"/>
        <v>92</v>
      </c>
      <c r="W160" s="741">
        <f t="shared" si="695"/>
        <v>96</v>
      </c>
      <c r="X160" s="741">
        <f t="shared" si="695"/>
        <v>95</v>
      </c>
      <c r="Y160" s="741">
        <f t="shared" si="695"/>
        <v>94</v>
      </c>
      <c r="Z160" s="742">
        <f t="shared" si="695"/>
        <v>96</v>
      </c>
      <c r="AA160" s="740">
        <f t="shared" si="695"/>
        <v>96</v>
      </c>
      <c r="AB160" s="741">
        <f t="shared" si="695"/>
        <v>96</v>
      </c>
      <c r="AC160" s="741">
        <f t="shared" si="695"/>
        <v>93</v>
      </c>
      <c r="AD160" s="741">
        <f t="shared" si="695"/>
        <v>94</v>
      </c>
      <c r="AE160" s="742">
        <f t="shared" si="695"/>
        <v>94</v>
      </c>
      <c r="AF160" s="893"/>
      <c r="AG160" s="698">
        <f>SUM(B160:AE160)</f>
        <v>2801</v>
      </c>
      <c r="AH160" s="699">
        <f>AG160/30</f>
        <v>93.36666666666666</v>
      </c>
      <c r="AI160" s="979">
        <f>MAX(B160:AE160)</f>
        <v>100</v>
      </c>
      <c r="AJ160" s="744">
        <f>MIN(B160:AE160)</f>
        <v>87</v>
      </c>
      <c r="AK160" s="309"/>
      <c r="AL160" s="45"/>
      <c r="AM160" s="45"/>
      <c r="AN160" s="45"/>
      <c r="AO160" s="45"/>
      <c r="AP160" s="45"/>
      <c r="AQ160" s="45"/>
      <c r="BP160" s="58"/>
      <c r="BR160" s="751">
        <v>5</v>
      </c>
      <c r="BS160" s="751" t="e">
        <f t="shared" si="687"/>
        <v>#NUM!</v>
      </c>
      <c r="BT160" s="751" t="e">
        <f t="shared" si="687"/>
        <v>#NUM!</v>
      </c>
      <c r="BU160" s="751" t="e">
        <f t="shared" si="687"/>
        <v>#NUM!</v>
      </c>
      <c r="BV160" s="751" t="e">
        <f t="shared" si="687"/>
        <v>#NUM!</v>
      </c>
      <c r="BW160" s="751" t="e">
        <f t="shared" si="687"/>
        <v>#NUM!</v>
      </c>
      <c r="BX160" s="751" t="e">
        <f t="shared" si="687"/>
        <v>#NUM!</v>
      </c>
      <c r="BY160" s="751" t="e">
        <f t="shared" si="687"/>
        <v>#NUM!</v>
      </c>
      <c r="BZ160" s="751" t="e">
        <f t="shared" si="687"/>
        <v>#NUM!</v>
      </c>
      <c r="CA160" s="751" t="e">
        <f t="shared" si="687"/>
        <v>#NUM!</v>
      </c>
      <c r="CB160" s="751" t="e">
        <f t="shared" si="687"/>
        <v>#NUM!</v>
      </c>
      <c r="CC160" s="751" t="e">
        <f t="shared" si="688"/>
        <v>#NUM!</v>
      </c>
      <c r="CD160" s="751" t="e">
        <f t="shared" si="688"/>
        <v>#NUM!</v>
      </c>
      <c r="CE160" s="751" t="e">
        <f t="shared" si="688"/>
        <v>#NUM!</v>
      </c>
      <c r="CF160" s="751" t="e">
        <f t="shared" si="688"/>
        <v>#NUM!</v>
      </c>
      <c r="CG160" s="751" t="e">
        <f t="shared" si="688"/>
        <v>#NUM!</v>
      </c>
      <c r="CH160" s="751" t="e">
        <f t="shared" si="688"/>
        <v>#NUM!</v>
      </c>
      <c r="CI160" s="751" t="e">
        <f t="shared" si="688"/>
        <v>#NUM!</v>
      </c>
      <c r="CJ160" s="751" t="e">
        <f t="shared" si="688"/>
        <v>#NUM!</v>
      </c>
      <c r="CK160" s="751" t="e">
        <f t="shared" si="688"/>
        <v>#NUM!</v>
      </c>
      <c r="CL160" s="751" t="e">
        <f t="shared" si="688"/>
        <v>#NUM!</v>
      </c>
      <c r="CM160" s="751" t="e">
        <f t="shared" si="689"/>
        <v>#NUM!</v>
      </c>
      <c r="CN160" s="751" t="e">
        <f t="shared" si="689"/>
        <v>#NUM!</v>
      </c>
      <c r="CO160" s="751" t="e">
        <f t="shared" si="689"/>
        <v>#NUM!</v>
      </c>
      <c r="CP160" s="751" t="e">
        <f t="shared" si="689"/>
        <v>#NUM!</v>
      </c>
      <c r="CQ160" s="751" t="e">
        <f t="shared" si="689"/>
        <v>#NUM!</v>
      </c>
      <c r="CR160" s="751" t="e">
        <f t="shared" si="689"/>
        <v>#NUM!</v>
      </c>
      <c r="CS160" s="751" t="e">
        <f t="shared" si="689"/>
        <v>#NUM!</v>
      </c>
      <c r="CT160" s="751" t="e">
        <f t="shared" si="689"/>
        <v>#NUM!</v>
      </c>
      <c r="CU160" s="751" t="e">
        <f t="shared" si="689"/>
        <v>#NUM!</v>
      </c>
      <c r="CV160" s="751" t="e">
        <f t="shared" si="689"/>
        <v>#NUM!</v>
      </c>
      <c r="EC160" s="54">
        <v>5</v>
      </c>
      <c r="ED160" s="54" t="e">
        <f t="shared" si="690"/>
        <v>#NUM!</v>
      </c>
      <c r="EE160" s="54" t="e">
        <f t="shared" si="690"/>
        <v>#NUM!</v>
      </c>
      <c r="EF160" s="54" t="e">
        <f t="shared" si="690"/>
        <v>#NUM!</v>
      </c>
      <c r="EG160" s="54" t="e">
        <f t="shared" si="690"/>
        <v>#NUM!</v>
      </c>
      <c r="EH160" s="54" t="e">
        <f t="shared" si="690"/>
        <v>#NUM!</v>
      </c>
      <c r="EI160" s="54" t="e">
        <f t="shared" si="690"/>
        <v>#NUM!</v>
      </c>
      <c r="EJ160" s="54" t="e">
        <f t="shared" si="690"/>
        <v>#NUM!</v>
      </c>
      <c r="EK160" s="54" t="e">
        <f t="shared" si="690"/>
        <v>#NUM!</v>
      </c>
      <c r="EL160" s="54" t="e">
        <f t="shared" si="690"/>
        <v>#NUM!</v>
      </c>
      <c r="EM160" s="54" t="e">
        <f t="shared" si="690"/>
        <v>#NUM!</v>
      </c>
      <c r="EN160" s="54" t="e">
        <f t="shared" si="691"/>
        <v>#NUM!</v>
      </c>
      <c r="EO160" s="54" t="e">
        <f t="shared" si="691"/>
        <v>#NUM!</v>
      </c>
      <c r="EP160" s="54" t="e">
        <f t="shared" si="691"/>
        <v>#NUM!</v>
      </c>
      <c r="EQ160" s="54" t="e">
        <f t="shared" si="691"/>
        <v>#NUM!</v>
      </c>
      <c r="ER160" s="54" t="e">
        <f t="shared" si="691"/>
        <v>#NUM!</v>
      </c>
      <c r="ES160" s="54" t="e">
        <f t="shared" si="691"/>
        <v>#NUM!</v>
      </c>
      <c r="ET160" s="54" t="e">
        <f t="shared" si="691"/>
        <v>#NUM!</v>
      </c>
      <c r="EU160" s="54" t="e">
        <f t="shared" si="691"/>
        <v>#NUM!</v>
      </c>
      <c r="EV160" s="54" t="e">
        <f t="shared" si="691"/>
        <v>#NUM!</v>
      </c>
      <c r="EW160" s="54" t="e">
        <f t="shared" si="691"/>
        <v>#NUM!</v>
      </c>
      <c r="EX160" s="54" t="e">
        <f t="shared" si="692"/>
        <v>#NUM!</v>
      </c>
      <c r="EY160" s="54" t="e">
        <f t="shared" si="692"/>
        <v>#NUM!</v>
      </c>
      <c r="EZ160" s="54" t="e">
        <f t="shared" si="692"/>
        <v>#NUM!</v>
      </c>
      <c r="FA160" s="54" t="e">
        <f t="shared" si="692"/>
        <v>#NUM!</v>
      </c>
      <c r="FB160" s="54" t="e">
        <f t="shared" si="692"/>
        <v>#NUM!</v>
      </c>
      <c r="FC160" s="54" t="e">
        <f t="shared" si="692"/>
        <v>#NUM!</v>
      </c>
      <c r="FD160" s="54" t="e">
        <f t="shared" si="692"/>
        <v>#NUM!</v>
      </c>
      <c r="FE160" s="54" t="e">
        <f t="shared" si="692"/>
        <v>#NUM!</v>
      </c>
      <c r="FF160" s="54" t="e">
        <f t="shared" si="692"/>
        <v>#NUM!</v>
      </c>
      <c r="FG160" s="54" t="e">
        <f t="shared" si="692"/>
        <v>#NUM!</v>
      </c>
      <c r="FH160" s="38"/>
    </row>
    <row r="161" spans="1:164" ht="13.8">
      <c r="A161" s="694" t="s">
        <v>10</v>
      </c>
      <c r="B161" s="697">
        <f t="shared" ref="B161:AE161" si="696">BS155</f>
        <v>1</v>
      </c>
      <c r="C161" s="700">
        <f t="shared" si="696"/>
        <v>1</v>
      </c>
      <c r="D161" s="695">
        <f t="shared" si="696"/>
        <v>1</v>
      </c>
      <c r="E161" s="695">
        <f t="shared" si="696"/>
        <v>1</v>
      </c>
      <c r="F161" s="696">
        <f t="shared" si="696"/>
        <v>2</v>
      </c>
      <c r="G161" s="697">
        <f t="shared" si="696"/>
        <v>1</v>
      </c>
      <c r="H161" s="695">
        <f t="shared" si="696"/>
        <v>1</v>
      </c>
      <c r="I161" s="695">
        <f t="shared" si="696"/>
        <v>1</v>
      </c>
      <c r="J161" s="695">
        <f t="shared" si="696"/>
        <v>1</v>
      </c>
      <c r="K161" s="696">
        <f t="shared" si="696"/>
        <v>1</v>
      </c>
      <c r="L161" s="697">
        <f t="shared" si="696"/>
        <v>1</v>
      </c>
      <c r="M161" s="695">
        <f t="shared" si="696"/>
        <v>1</v>
      </c>
      <c r="N161" s="695">
        <f t="shared" si="696"/>
        <v>1</v>
      </c>
      <c r="O161" s="695">
        <f t="shared" si="696"/>
        <v>4</v>
      </c>
      <c r="P161" s="696">
        <f t="shared" si="696"/>
        <v>2</v>
      </c>
      <c r="Q161" s="697">
        <f t="shared" si="696"/>
        <v>1</v>
      </c>
      <c r="R161" s="695">
        <f t="shared" si="696"/>
        <v>1</v>
      </c>
      <c r="S161" s="695">
        <f t="shared" si="696"/>
        <v>1</v>
      </c>
      <c r="T161" s="695">
        <f t="shared" si="696"/>
        <v>1</v>
      </c>
      <c r="U161" s="696">
        <f t="shared" si="696"/>
        <v>1</v>
      </c>
      <c r="V161" s="697">
        <f t="shared" si="696"/>
        <v>2</v>
      </c>
      <c r="W161" s="695">
        <f t="shared" si="696"/>
        <v>1</v>
      </c>
      <c r="X161" s="695">
        <f t="shared" si="696"/>
        <v>1</v>
      </c>
      <c r="Y161" s="695">
        <f t="shared" si="696"/>
        <v>1</v>
      </c>
      <c r="Z161" s="696">
        <f t="shared" si="696"/>
        <v>1</v>
      </c>
      <c r="AA161" s="697">
        <f t="shared" si="696"/>
        <v>1</v>
      </c>
      <c r="AB161" s="695">
        <f t="shared" si="696"/>
        <v>2</v>
      </c>
      <c r="AC161" s="695">
        <f t="shared" si="696"/>
        <v>1</v>
      </c>
      <c r="AD161" s="695">
        <f t="shared" si="696"/>
        <v>1</v>
      </c>
      <c r="AE161" s="696">
        <f t="shared" si="696"/>
        <v>1</v>
      </c>
      <c r="AF161" s="864"/>
      <c r="AG161" s="698">
        <f>MAX(B161:AE161)</f>
        <v>4</v>
      </c>
      <c r="AH161" s="701" t="s">
        <v>40</v>
      </c>
      <c r="AI161" s="685">
        <v>1990</v>
      </c>
      <c r="AJ161" s="702">
        <v>2011</v>
      </c>
      <c r="AK161" s="31"/>
      <c r="AL161" s="773">
        <f>AH158</f>
        <v>69.355476190476182</v>
      </c>
      <c r="AM161" s="774" t="s">
        <v>168</v>
      </c>
      <c r="AN161" s="45"/>
      <c r="AO161" s="45"/>
      <c r="AP161" s="45"/>
      <c r="AQ161" s="45"/>
      <c r="BP161" s="31"/>
      <c r="BR161" s="751" t="s">
        <v>28</v>
      </c>
      <c r="BS161" s="751">
        <v>1</v>
      </c>
      <c r="BT161" s="751">
        <v>2</v>
      </c>
      <c r="BU161" s="751">
        <v>3</v>
      </c>
      <c r="BV161" s="751">
        <v>4</v>
      </c>
      <c r="BW161" s="751">
        <v>5</v>
      </c>
      <c r="BX161" s="751">
        <v>6</v>
      </c>
      <c r="BY161" s="751">
        <v>7</v>
      </c>
      <c r="BZ161" s="751">
        <v>8</v>
      </c>
      <c r="CA161" s="751">
        <v>9</v>
      </c>
      <c r="CB161" s="751">
        <v>10</v>
      </c>
      <c r="CC161" s="751">
        <v>11</v>
      </c>
      <c r="CD161" s="751">
        <v>12</v>
      </c>
      <c r="CE161" s="751">
        <v>13</v>
      </c>
      <c r="CF161" s="751">
        <v>14</v>
      </c>
      <c r="CG161" s="751">
        <v>15</v>
      </c>
      <c r="CH161" s="751">
        <v>16</v>
      </c>
      <c r="CI161" s="751">
        <v>17</v>
      </c>
      <c r="CJ161" s="751">
        <v>18</v>
      </c>
      <c r="CK161" s="751">
        <v>19</v>
      </c>
      <c r="CL161" s="751">
        <v>20</v>
      </c>
      <c r="CM161" s="751">
        <v>21</v>
      </c>
      <c r="CN161" s="751">
        <v>22</v>
      </c>
      <c r="CO161" s="751">
        <v>23</v>
      </c>
      <c r="CP161" s="751">
        <v>24</v>
      </c>
      <c r="CQ161" s="751">
        <v>25</v>
      </c>
      <c r="CR161" s="751">
        <v>26</v>
      </c>
      <c r="CS161" s="751">
        <v>27</v>
      </c>
      <c r="CT161" s="751">
        <v>28</v>
      </c>
      <c r="CU161" s="751">
        <v>29</v>
      </c>
      <c r="CV161" s="751">
        <v>30</v>
      </c>
      <c r="EC161" s="54" t="s">
        <v>28</v>
      </c>
      <c r="ED161" s="235">
        <v>1</v>
      </c>
      <c r="EE161" s="235">
        <v>2</v>
      </c>
      <c r="EF161" s="235">
        <v>3</v>
      </c>
      <c r="EG161" s="235">
        <v>4</v>
      </c>
      <c r="EH161" s="235">
        <v>5</v>
      </c>
      <c r="EI161" s="235">
        <v>6</v>
      </c>
      <c r="EJ161" s="235">
        <v>7</v>
      </c>
      <c r="EK161" s="235">
        <v>8</v>
      </c>
      <c r="EL161" s="235">
        <v>9</v>
      </c>
      <c r="EM161" s="235">
        <v>10</v>
      </c>
      <c r="EN161" s="235">
        <v>11</v>
      </c>
      <c r="EO161" s="235">
        <v>12</v>
      </c>
      <c r="EP161" s="235">
        <v>13</v>
      </c>
      <c r="EQ161" s="235">
        <v>14</v>
      </c>
      <c r="ER161" s="235">
        <v>15</v>
      </c>
      <c r="ES161" s="235">
        <v>16</v>
      </c>
      <c r="ET161" s="235">
        <v>17</v>
      </c>
      <c r="EU161" s="235">
        <v>18</v>
      </c>
      <c r="EV161" s="235">
        <v>19</v>
      </c>
      <c r="EW161" s="235">
        <v>20</v>
      </c>
      <c r="EX161" s="235">
        <v>21</v>
      </c>
      <c r="EY161" s="235">
        <v>22</v>
      </c>
      <c r="EZ161" s="235">
        <v>23</v>
      </c>
      <c r="FA161" s="235">
        <v>24</v>
      </c>
      <c r="FB161" s="235">
        <v>25</v>
      </c>
      <c r="FC161" s="235">
        <v>26</v>
      </c>
      <c r="FD161" s="235">
        <v>27</v>
      </c>
      <c r="FE161" s="235">
        <v>28</v>
      </c>
      <c r="FF161" s="235">
        <v>29</v>
      </c>
      <c r="FG161" s="235">
        <v>30</v>
      </c>
      <c r="FH161" s="38"/>
    </row>
    <row r="162" spans="1:164" ht="16.2">
      <c r="A162" s="685" t="s">
        <v>164</v>
      </c>
      <c r="B162" s="703">
        <f>BS163</f>
        <v>1978</v>
      </c>
      <c r="C162" s="703">
        <f t="shared" ref="C162:AE166" si="697">BT163</f>
        <v>1967</v>
      </c>
      <c r="D162" s="703">
        <f t="shared" si="697"/>
        <v>1963</v>
      </c>
      <c r="E162" s="703">
        <f t="shared" si="697"/>
        <v>2011</v>
      </c>
      <c r="F162" s="703">
        <f t="shared" si="697"/>
        <v>2010</v>
      </c>
      <c r="G162" s="703">
        <f t="shared" si="697"/>
        <v>2010</v>
      </c>
      <c r="H162" s="703">
        <f t="shared" si="697"/>
        <v>1929</v>
      </c>
      <c r="I162" s="703">
        <f t="shared" si="697"/>
        <v>1929</v>
      </c>
      <c r="J162" s="703">
        <f t="shared" si="697"/>
        <v>2001</v>
      </c>
      <c r="K162" s="703">
        <f t="shared" si="697"/>
        <v>2013</v>
      </c>
      <c r="L162" s="703">
        <f t="shared" si="697"/>
        <v>1930</v>
      </c>
      <c r="M162" s="703">
        <f t="shared" si="697"/>
        <v>1930</v>
      </c>
      <c r="N162" s="703">
        <f t="shared" si="697"/>
        <v>1977</v>
      </c>
      <c r="O162" s="703">
        <f t="shared" si="697"/>
        <v>1977</v>
      </c>
      <c r="P162" s="703">
        <f t="shared" si="697"/>
        <v>1941</v>
      </c>
      <c r="Q162" s="703">
        <f t="shared" si="697"/>
        <v>1896</v>
      </c>
      <c r="R162" s="703">
        <f t="shared" si="697"/>
        <v>1896</v>
      </c>
      <c r="S162" s="703">
        <f t="shared" si="697"/>
        <v>1896</v>
      </c>
      <c r="T162" s="703">
        <f t="shared" si="697"/>
        <v>1896</v>
      </c>
      <c r="U162" s="703">
        <f t="shared" si="697"/>
        <v>1985</v>
      </c>
      <c r="V162" s="703">
        <f t="shared" si="697"/>
        <v>1985</v>
      </c>
      <c r="W162" s="703">
        <f t="shared" si="697"/>
        <v>1985</v>
      </c>
      <c r="X162" s="703">
        <f t="shared" si="697"/>
        <v>1985</v>
      </c>
      <c r="Y162" s="703">
        <f t="shared" si="697"/>
        <v>1925</v>
      </c>
      <c r="Z162" s="703">
        <f t="shared" si="697"/>
        <v>1925</v>
      </c>
      <c r="AA162" s="703">
        <f t="shared" si="697"/>
        <v>1960</v>
      </c>
      <c r="AB162" s="703">
        <f t="shared" si="697"/>
        <v>1990</v>
      </c>
      <c r="AC162" s="703">
        <f t="shared" si="697"/>
        <v>1957</v>
      </c>
      <c r="AD162" s="703">
        <f t="shared" si="697"/>
        <v>1974</v>
      </c>
      <c r="AE162" s="703">
        <f t="shared" si="697"/>
        <v>1891</v>
      </c>
      <c r="AF162" s="894"/>
      <c r="AG162" s="704"/>
      <c r="AH162" s="699"/>
      <c r="AI162" s="685">
        <v>1985</v>
      </c>
      <c r="AJ162" s="702"/>
      <c r="AK162" s="31"/>
      <c r="AL162" s="773">
        <v>70.3</v>
      </c>
      <c r="AM162" s="774" t="s">
        <v>55</v>
      </c>
      <c r="AN162" s="242"/>
      <c r="AO162" s="45"/>
      <c r="AP162" s="45"/>
      <c r="AQ162" s="45"/>
      <c r="BR162" s="751"/>
      <c r="BS162" s="751"/>
      <c r="BT162" s="751"/>
      <c r="BU162" s="1109" t="s">
        <v>204</v>
      </c>
      <c r="BV162" s="1109"/>
      <c r="BW162" s="1109"/>
      <c r="BX162" s="1109"/>
      <c r="BY162" s="1109"/>
      <c r="BZ162" s="1109"/>
      <c r="CA162" s="1109"/>
      <c r="CB162" s="1109"/>
      <c r="CC162" s="1109"/>
      <c r="CD162" s="1109"/>
      <c r="CE162" s="1109"/>
      <c r="CF162" s="1109"/>
      <c r="CG162" s="1109"/>
      <c r="CH162" s="1109"/>
      <c r="CI162" s="1109"/>
      <c r="CJ162" s="1109"/>
      <c r="CK162" s="1109"/>
      <c r="CL162" s="1109"/>
      <c r="CM162" s="1109"/>
      <c r="CN162" s="1109"/>
      <c r="CO162" s="1109"/>
      <c r="CP162" s="1109"/>
      <c r="CQ162" s="1109"/>
      <c r="CR162" s="1109"/>
      <c r="CS162" s="1109"/>
      <c r="CT162" s="751"/>
      <c r="CU162" s="751"/>
      <c r="CV162" s="751"/>
      <c r="EC162" s="54"/>
      <c r="ED162" s="235"/>
      <c r="EE162" s="235"/>
      <c r="EF162" s="235"/>
      <c r="EG162" s="235"/>
      <c r="EH162" s="235"/>
      <c r="EI162" s="1108" t="s">
        <v>203</v>
      </c>
      <c r="EJ162" s="1108"/>
      <c r="EK162" s="1108"/>
      <c r="EL162" s="1108"/>
      <c r="EM162" s="1108"/>
      <c r="EN162" s="1108"/>
      <c r="EO162" s="1108"/>
      <c r="EP162" s="1108"/>
      <c r="EQ162" s="1108"/>
      <c r="ER162" s="1108"/>
      <c r="ES162" s="1108"/>
      <c r="ET162" s="1108"/>
      <c r="EU162" s="1108"/>
      <c r="EV162" s="1108"/>
      <c r="EW162" s="1108"/>
      <c r="EX162" s="1108"/>
      <c r="EY162" s="1108"/>
      <c r="EZ162" s="1108"/>
      <c r="FA162" s="1108"/>
      <c r="FB162" s="235"/>
      <c r="FC162" s="235"/>
      <c r="FD162" s="235"/>
      <c r="FE162" s="235"/>
      <c r="FF162" s="235"/>
      <c r="FG162" s="235"/>
      <c r="FH162" s="38"/>
    </row>
    <row r="163" spans="1:164" ht="15.6">
      <c r="A163" s="685" t="s">
        <v>165</v>
      </c>
      <c r="B163" s="703" t="str">
        <f t="shared" ref="B163:B166" si="698">BS164</f>
        <v/>
      </c>
      <c r="C163" s="703" t="str">
        <f t="shared" si="697"/>
        <v/>
      </c>
      <c r="D163" s="703" t="str">
        <f t="shared" si="697"/>
        <v/>
      </c>
      <c r="E163" s="703" t="str">
        <f t="shared" si="697"/>
        <v/>
      </c>
      <c r="F163" s="703">
        <f t="shared" si="697"/>
        <v>1942</v>
      </c>
      <c r="G163" s="703" t="str">
        <f t="shared" si="697"/>
        <v/>
      </c>
      <c r="H163" s="703" t="str">
        <f t="shared" si="697"/>
        <v/>
      </c>
      <c r="I163" s="703" t="str">
        <f t="shared" si="697"/>
        <v/>
      </c>
      <c r="J163" s="703" t="str">
        <f t="shared" si="697"/>
        <v/>
      </c>
      <c r="K163" s="703" t="str">
        <f t="shared" si="697"/>
        <v/>
      </c>
      <c r="L163" s="703" t="str">
        <f t="shared" si="697"/>
        <v/>
      </c>
      <c r="M163" s="703" t="str">
        <f t="shared" si="697"/>
        <v/>
      </c>
      <c r="N163" s="703" t="str">
        <f t="shared" si="697"/>
        <v/>
      </c>
      <c r="O163" s="703">
        <f t="shared" si="697"/>
        <v>1960</v>
      </c>
      <c r="P163" s="703">
        <f t="shared" si="697"/>
        <v>1891</v>
      </c>
      <c r="Q163" s="703" t="str">
        <f t="shared" si="697"/>
        <v/>
      </c>
      <c r="R163" s="703" t="str">
        <f t="shared" si="697"/>
        <v/>
      </c>
      <c r="S163" s="703" t="str">
        <f t="shared" si="697"/>
        <v/>
      </c>
      <c r="T163" s="703" t="str">
        <f t="shared" si="697"/>
        <v/>
      </c>
      <c r="U163" s="703" t="str">
        <f t="shared" si="697"/>
        <v/>
      </c>
      <c r="V163" s="703">
        <f t="shared" si="697"/>
        <v>1957</v>
      </c>
      <c r="W163" s="703" t="str">
        <f t="shared" si="697"/>
        <v/>
      </c>
      <c r="X163" s="703" t="str">
        <f t="shared" si="697"/>
        <v/>
      </c>
      <c r="Y163" s="703" t="str">
        <f t="shared" si="697"/>
        <v/>
      </c>
      <c r="Z163" s="703" t="str">
        <f t="shared" si="697"/>
        <v/>
      </c>
      <c r="AA163" s="703" t="str">
        <f t="shared" si="697"/>
        <v/>
      </c>
      <c r="AB163" s="703">
        <f t="shared" si="697"/>
        <v>1915</v>
      </c>
      <c r="AC163" s="703" t="str">
        <f t="shared" si="697"/>
        <v/>
      </c>
      <c r="AD163" s="703" t="str">
        <f t="shared" si="697"/>
        <v/>
      </c>
      <c r="AE163" s="703" t="str">
        <f t="shared" si="697"/>
        <v/>
      </c>
      <c r="AF163" s="894"/>
      <c r="AG163" s="704"/>
      <c r="AH163" s="699"/>
      <c r="AI163" s="685">
        <v>1976</v>
      </c>
      <c r="AJ163" s="702"/>
      <c r="AL163" s="45"/>
      <c r="AM163" s="45"/>
      <c r="AN163" s="45" t="s">
        <v>26</v>
      </c>
      <c r="AO163" s="45"/>
      <c r="AP163" s="45"/>
      <c r="AQ163" s="45"/>
      <c r="BR163" s="751">
        <v>1</v>
      </c>
      <c r="BS163" s="751">
        <f t="shared" ref="BS163:CV167" si="699">IF(ISERROR(BS156), "", BS156)</f>
        <v>1978</v>
      </c>
      <c r="BT163" s="751">
        <f t="shared" si="699"/>
        <v>1967</v>
      </c>
      <c r="BU163" s="751">
        <f t="shared" si="699"/>
        <v>1963</v>
      </c>
      <c r="BV163" s="751">
        <f t="shared" si="699"/>
        <v>2011</v>
      </c>
      <c r="BW163" s="751">
        <f t="shared" si="699"/>
        <v>2010</v>
      </c>
      <c r="BX163" s="751">
        <f t="shared" si="699"/>
        <v>2010</v>
      </c>
      <c r="BY163" s="751">
        <f t="shared" si="699"/>
        <v>1929</v>
      </c>
      <c r="BZ163" s="751">
        <f t="shared" si="699"/>
        <v>1929</v>
      </c>
      <c r="CA163" s="751">
        <f t="shared" si="699"/>
        <v>2001</v>
      </c>
      <c r="CB163" s="751">
        <f t="shared" si="699"/>
        <v>2013</v>
      </c>
      <c r="CC163" s="751">
        <f t="shared" si="699"/>
        <v>1930</v>
      </c>
      <c r="CD163" s="751">
        <f t="shared" si="699"/>
        <v>1930</v>
      </c>
      <c r="CE163" s="751">
        <f t="shared" si="699"/>
        <v>1977</v>
      </c>
      <c r="CF163" s="751">
        <f t="shared" si="699"/>
        <v>1977</v>
      </c>
      <c r="CG163" s="751">
        <f t="shared" si="699"/>
        <v>1941</v>
      </c>
      <c r="CH163" s="751">
        <f t="shared" si="699"/>
        <v>1896</v>
      </c>
      <c r="CI163" s="751">
        <f t="shared" si="699"/>
        <v>1896</v>
      </c>
      <c r="CJ163" s="751">
        <f t="shared" si="699"/>
        <v>1896</v>
      </c>
      <c r="CK163" s="751">
        <f t="shared" si="699"/>
        <v>1896</v>
      </c>
      <c r="CL163" s="751">
        <f t="shared" si="699"/>
        <v>1985</v>
      </c>
      <c r="CM163" s="751">
        <f t="shared" si="699"/>
        <v>1985</v>
      </c>
      <c r="CN163" s="751">
        <f t="shared" si="699"/>
        <v>1985</v>
      </c>
      <c r="CO163" s="751">
        <f t="shared" si="699"/>
        <v>1985</v>
      </c>
      <c r="CP163" s="751">
        <f t="shared" si="699"/>
        <v>1925</v>
      </c>
      <c r="CQ163" s="751">
        <f t="shared" si="699"/>
        <v>1925</v>
      </c>
      <c r="CR163" s="751">
        <f t="shared" si="699"/>
        <v>1960</v>
      </c>
      <c r="CS163" s="751">
        <f t="shared" si="699"/>
        <v>1990</v>
      </c>
      <c r="CT163" s="751">
        <f t="shared" si="699"/>
        <v>1957</v>
      </c>
      <c r="CU163" s="751">
        <f t="shared" si="699"/>
        <v>1974</v>
      </c>
      <c r="CV163" s="751">
        <f t="shared" si="699"/>
        <v>1891</v>
      </c>
      <c r="EC163" s="54">
        <v>1</v>
      </c>
      <c r="ED163" s="753">
        <f t="shared" ref="ED163:FG167" si="700">IF(ISERROR(ED156), "", ED156)</f>
        <v>1887</v>
      </c>
      <c r="EE163" s="753">
        <f t="shared" si="700"/>
        <v>1883</v>
      </c>
      <c r="EF163" s="753">
        <f t="shared" si="700"/>
        <v>1915</v>
      </c>
      <c r="EG163" s="753">
        <f t="shared" si="700"/>
        <v>1954</v>
      </c>
      <c r="EH163" s="753">
        <f t="shared" si="700"/>
        <v>1944</v>
      </c>
      <c r="EI163" s="753">
        <f t="shared" si="700"/>
        <v>1931</v>
      </c>
      <c r="EJ163" s="753">
        <f t="shared" si="700"/>
        <v>1935</v>
      </c>
      <c r="EK163" s="753">
        <f t="shared" si="700"/>
        <v>1972</v>
      </c>
      <c r="EL163" s="753">
        <f t="shared" si="700"/>
        <v>1927</v>
      </c>
      <c r="EM163" s="753">
        <f t="shared" si="700"/>
        <v>1928</v>
      </c>
      <c r="EN163" s="753">
        <f t="shared" si="700"/>
        <v>1928</v>
      </c>
      <c r="EO163" s="753">
        <f t="shared" si="700"/>
        <v>1918</v>
      </c>
      <c r="EP163" s="753">
        <f t="shared" si="700"/>
        <v>1926</v>
      </c>
      <c r="EQ163" s="753">
        <f t="shared" si="700"/>
        <v>1907</v>
      </c>
      <c r="ER163" s="753">
        <f t="shared" si="700"/>
        <v>1923</v>
      </c>
      <c r="ES163" s="753">
        <f t="shared" si="700"/>
        <v>1929</v>
      </c>
      <c r="ET163" s="753">
        <f t="shared" si="700"/>
        <v>1937</v>
      </c>
      <c r="EU163" s="753">
        <f t="shared" si="700"/>
        <v>1983</v>
      </c>
      <c r="EV163" s="753">
        <f t="shared" si="700"/>
        <v>1887</v>
      </c>
      <c r="EW163" s="753">
        <f t="shared" si="700"/>
        <v>1933</v>
      </c>
      <c r="EX163" s="753">
        <f t="shared" si="700"/>
        <v>1940</v>
      </c>
      <c r="EY163" s="753">
        <f t="shared" si="700"/>
        <v>1947</v>
      </c>
      <c r="EZ163" s="753">
        <f t="shared" si="700"/>
        <v>1997</v>
      </c>
      <c r="FA163" s="753">
        <f t="shared" si="700"/>
        <v>1883</v>
      </c>
      <c r="FB163" s="753">
        <f t="shared" si="700"/>
        <v>1965</v>
      </c>
      <c r="FC163" s="753">
        <f t="shared" si="700"/>
        <v>1978</v>
      </c>
      <c r="FD163" s="753">
        <f t="shared" si="700"/>
        <v>1898</v>
      </c>
      <c r="FE163" s="753">
        <f t="shared" si="700"/>
        <v>1898</v>
      </c>
      <c r="FF163" s="753">
        <f t="shared" si="700"/>
        <v>1939</v>
      </c>
      <c r="FG163" s="753">
        <f t="shared" si="700"/>
        <v>1964</v>
      </c>
      <c r="FH163" s="38"/>
    </row>
    <row r="164" spans="1:164" ht="15.6">
      <c r="A164" s="685" t="s">
        <v>166</v>
      </c>
      <c r="B164" s="703" t="str">
        <f t="shared" si="698"/>
        <v/>
      </c>
      <c r="C164" s="703" t="str">
        <f t="shared" si="697"/>
        <v/>
      </c>
      <c r="D164" s="703" t="str">
        <f t="shared" si="697"/>
        <v/>
      </c>
      <c r="E164" s="703" t="str">
        <f t="shared" si="697"/>
        <v/>
      </c>
      <c r="F164" s="703" t="str">
        <f t="shared" si="697"/>
        <v/>
      </c>
      <c r="G164" s="703" t="str">
        <f t="shared" si="697"/>
        <v/>
      </c>
      <c r="H164" s="703" t="str">
        <f t="shared" si="697"/>
        <v/>
      </c>
      <c r="I164" s="703" t="str">
        <f t="shared" si="697"/>
        <v/>
      </c>
      <c r="J164" s="703" t="str">
        <f t="shared" si="697"/>
        <v/>
      </c>
      <c r="K164" s="703" t="str">
        <f t="shared" si="697"/>
        <v/>
      </c>
      <c r="L164" s="703" t="str">
        <f t="shared" si="697"/>
        <v/>
      </c>
      <c r="M164" s="703" t="str">
        <f t="shared" si="697"/>
        <v/>
      </c>
      <c r="N164" s="703" t="str">
        <f t="shared" si="697"/>
        <v/>
      </c>
      <c r="O164" s="703">
        <f t="shared" si="697"/>
        <v>1945</v>
      </c>
      <c r="P164" s="703" t="str">
        <f t="shared" si="697"/>
        <v/>
      </c>
      <c r="Q164" s="703" t="str">
        <f t="shared" si="697"/>
        <v/>
      </c>
      <c r="R164" s="703" t="str">
        <f t="shared" si="697"/>
        <v/>
      </c>
      <c r="S164" s="703" t="str">
        <f t="shared" si="697"/>
        <v/>
      </c>
      <c r="T164" s="703" t="str">
        <f t="shared" si="697"/>
        <v/>
      </c>
      <c r="U164" s="703" t="str">
        <f t="shared" si="697"/>
        <v/>
      </c>
      <c r="V164" s="703" t="str">
        <f t="shared" si="697"/>
        <v/>
      </c>
      <c r="W164" s="703" t="str">
        <f t="shared" si="697"/>
        <v/>
      </c>
      <c r="X164" s="703" t="str">
        <f t="shared" si="697"/>
        <v/>
      </c>
      <c r="Y164" s="703" t="str">
        <f t="shared" si="697"/>
        <v/>
      </c>
      <c r="Z164" s="703" t="str">
        <f t="shared" si="697"/>
        <v/>
      </c>
      <c r="AA164" s="703" t="str">
        <f t="shared" si="697"/>
        <v/>
      </c>
      <c r="AB164" s="703" t="str">
        <f t="shared" si="697"/>
        <v/>
      </c>
      <c r="AC164" s="703" t="str">
        <f t="shared" si="697"/>
        <v/>
      </c>
      <c r="AD164" s="703" t="str">
        <f t="shared" si="697"/>
        <v/>
      </c>
      <c r="AE164" s="703" t="str">
        <f t="shared" si="697"/>
        <v/>
      </c>
      <c r="AF164" s="894"/>
      <c r="AG164" s="704"/>
      <c r="AH164" s="699"/>
      <c r="AI164" s="685">
        <v>1960</v>
      </c>
      <c r="AJ164" s="702"/>
      <c r="AL164" s="766">
        <f>AI156</f>
        <v>100</v>
      </c>
      <c r="AM164" s="766" t="s">
        <v>170</v>
      </c>
      <c r="AN164" s="767">
        <v>1896</v>
      </c>
      <c r="AO164" s="767"/>
      <c r="AP164" s="767"/>
      <c r="AQ164" s="767"/>
      <c r="BR164" s="751">
        <v>2</v>
      </c>
      <c r="BS164" s="751" t="str">
        <f t="shared" si="699"/>
        <v/>
      </c>
      <c r="BT164" s="751" t="str">
        <f t="shared" si="699"/>
        <v/>
      </c>
      <c r="BU164" s="751" t="str">
        <f t="shared" si="699"/>
        <v/>
      </c>
      <c r="BV164" s="751" t="str">
        <f t="shared" si="699"/>
        <v/>
      </c>
      <c r="BW164" s="751">
        <f t="shared" si="699"/>
        <v>1942</v>
      </c>
      <c r="BX164" s="751" t="str">
        <f t="shared" si="699"/>
        <v/>
      </c>
      <c r="BY164" s="751" t="str">
        <f t="shared" si="699"/>
        <v/>
      </c>
      <c r="BZ164" s="751" t="str">
        <f t="shared" si="699"/>
        <v/>
      </c>
      <c r="CA164" s="751" t="str">
        <f t="shared" si="699"/>
        <v/>
      </c>
      <c r="CB164" s="751" t="str">
        <f t="shared" si="699"/>
        <v/>
      </c>
      <c r="CC164" s="751" t="str">
        <f t="shared" si="699"/>
        <v/>
      </c>
      <c r="CD164" s="751" t="str">
        <f t="shared" si="699"/>
        <v/>
      </c>
      <c r="CE164" s="751" t="str">
        <f t="shared" si="699"/>
        <v/>
      </c>
      <c r="CF164" s="751">
        <f t="shared" si="699"/>
        <v>1960</v>
      </c>
      <c r="CG164" s="751">
        <f t="shared" si="699"/>
        <v>1891</v>
      </c>
      <c r="CH164" s="751" t="str">
        <f t="shared" si="699"/>
        <v/>
      </c>
      <c r="CI164" s="751" t="str">
        <f t="shared" si="699"/>
        <v/>
      </c>
      <c r="CJ164" s="751" t="str">
        <f t="shared" si="699"/>
        <v/>
      </c>
      <c r="CK164" s="751" t="str">
        <f t="shared" si="699"/>
        <v/>
      </c>
      <c r="CL164" s="751" t="str">
        <f t="shared" si="699"/>
        <v/>
      </c>
      <c r="CM164" s="751">
        <f t="shared" si="699"/>
        <v>1957</v>
      </c>
      <c r="CN164" s="751" t="str">
        <f t="shared" si="699"/>
        <v/>
      </c>
      <c r="CO164" s="751" t="str">
        <f t="shared" si="699"/>
        <v/>
      </c>
      <c r="CP164" s="751" t="str">
        <f t="shared" si="699"/>
        <v/>
      </c>
      <c r="CQ164" s="751" t="str">
        <f t="shared" si="699"/>
        <v/>
      </c>
      <c r="CR164" s="751" t="str">
        <f t="shared" si="699"/>
        <v/>
      </c>
      <c r="CS164" s="751">
        <f t="shared" si="699"/>
        <v>1915</v>
      </c>
      <c r="CT164" s="751" t="str">
        <f t="shared" si="699"/>
        <v/>
      </c>
      <c r="CU164" s="751" t="str">
        <f t="shared" si="699"/>
        <v/>
      </c>
      <c r="CV164" s="751" t="str">
        <f t="shared" si="699"/>
        <v/>
      </c>
      <c r="EC164" s="54">
        <v>2</v>
      </c>
      <c r="ED164" s="753" t="str">
        <f t="shared" si="700"/>
        <v/>
      </c>
      <c r="EE164" s="753" t="str">
        <f t="shared" si="700"/>
        <v/>
      </c>
      <c r="EF164" s="753" t="str">
        <f t="shared" si="700"/>
        <v/>
      </c>
      <c r="EG164" s="753" t="str">
        <f t="shared" si="700"/>
        <v/>
      </c>
      <c r="EH164" s="753" t="str">
        <f t="shared" si="700"/>
        <v/>
      </c>
      <c r="EI164" s="753" t="str">
        <f t="shared" si="700"/>
        <v/>
      </c>
      <c r="EJ164" s="753">
        <f t="shared" si="700"/>
        <v>1931</v>
      </c>
      <c r="EK164" s="753" t="str">
        <f t="shared" si="700"/>
        <v/>
      </c>
      <c r="EL164" s="753" t="str">
        <f t="shared" si="700"/>
        <v/>
      </c>
      <c r="EM164" s="753">
        <f t="shared" si="700"/>
        <v>1885</v>
      </c>
      <c r="EN164" s="753">
        <f t="shared" si="700"/>
        <v>1900</v>
      </c>
      <c r="EO164" s="753">
        <f t="shared" si="700"/>
        <v>1907</v>
      </c>
      <c r="EP164" s="753" t="str">
        <f t="shared" si="700"/>
        <v/>
      </c>
      <c r="EQ164" s="753" t="str">
        <f t="shared" si="700"/>
        <v/>
      </c>
      <c r="ER164" s="753" t="str">
        <f t="shared" si="700"/>
        <v/>
      </c>
      <c r="ES164" s="753" t="str">
        <f t="shared" si="700"/>
        <v/>
      </c>
      <c r="ET164" s="753">
        <f t="shared" si="700"/>
        <v>1930</v>
      </c>
      <c r="EU164" s="753" t="str">
        <f t="shared" si="700"/>
        <v/>
      </c>
      <c r="EV164" s="753" t="str">
        <f t="shared" si="700"/>
        <v/>
      </c>
      <c r="EW164" s="753" t="str">
        <f t="shared" si="700"/>
        <v/>
      </c>
      <c r="EX164" s="753" t="str">
        <f t="shared" si="700"/>
        <v/>
      </c>
      <c r="EY164" s="753">
        <f t="shared" si="700"/>
        <v>1884</v>
      </c>
      <c r="EZ164" s="753">
        <f t="shared" si="700"/>
        <v>1882</v>
      </c>
      <c r="FA164" s="753" t="str">
        <f t="shared" si="700"/>
        <v/>
      </c>
      <c r="FB164" s="753" t="str">
        <f t="shared" si="700"/>
        <v/>
      </c>
      <c r="FC164" s="753" t="str">
        <f t="shared" si="700"/>
        <v/>
      </c>
      <c r="FD164" s="753" t="str">
        <f t="shared" si="700"/>
        <v/>
      </c>
      <c r="FE164" s="753" t="str">
        <f t="shared" si="700"/>
        <v/>
      </c>
      <c r="FF164" s="753" t="str">
        <f t="shared" si="700"/>
        <v/>
      </c>
      <c r="FG164" s="753">
        <f t="shared" si="700"/>
        <v>1950</v>
      </c>
      <c r="FH164" s="38"/>
    </row>
    <row r="165" spans="1:164" ht="15.6">
      <c r="A165" s="685" t="s">
        <v>167</v>
      </c>
      <c r="B165" s="703" t="str">
        <f t="shared" si="698"/>
        <v/>
      </c>
      <c r="C165" s="703" t="str">
        <f t="shared" si="697"/>
        <v/>
      </c>
      <c r="D165" s="703" t="str">
        <f t="shared" si="697"/>
        <v/>
      </c>
      <c r="E165" s="703" t="str">
        <f t="shared" si="697"/>
        <v/>
      </c>
      <c r="F165" s="703" t="str">
        <f t="shared" si="697"/>
        <v/>
      </c>
      <c r="G165" s="703" t="str">
        <f t="shared" si="697"/>
        <v/>
      </c>
      <c r="H165" s="703" t="str">
        <f t="shared" si="697"/>
        <v/>
      </c>
      <c r="I165" s="703" t="str">
        <f t="shared" si="697"/>
        <v/>
      </c>
      <c r="J165" s="703" t="str">
        <f t="shared" si="697"/>
        <v/>
      </c>
      <c r="K165" s="703" t="str">
        <f t="shared" si="697"/>
        <v/>
      </c>
      <c r="L165" s="703" t="str">
        <f t="shared" si="697"/>
        <v/>
      </c>
      <c r="M165" s="703" t="str">
        <f t="shared" si="697"/>
        <v/>
      </c>
      <c r="N165" s="703" t="str">
        <f t="shared" si="697"/>
        <v/>
      </c>
      <c r="O165" s="703">
        <f t="shared" si="697"/>
        <v>1941</v>
      </c>
      <c r="P165" s="703" t="str">
        <f t="shared" si="697"/>
        <v/>
      </c>
      <c r="Q165" s="703" t="str">
        <f t="shared" si="697"/>
        <v/>
      </c>
      <c r="R165" s="703" t="str">
        <f t="shared" si="697"/>
        <v/>
      </c>
      <c r="S165" s="703" t="str">
        <f t="shared" si="697"/>
        <v/>
      </c>
      <c r="T165" s="703" t="str">
        <f t="shared" si="697"/>
        <v/>
      </c>
      <c r="U165" s="703" t="str">
        <f t="shared" si="697"/>
        <v/>
      </c>
      <c r="V165" s="703" t="str">
        <f t="shared" si="697"/>
        <v/>
      </c>
      <c r="W165" s="703" t="str">
        <f t="shared" si="697"/>
        <v/>
      </c>
      <c r="X165" s="703" t="str">
        <f t="shared" si="697"/>
        <v/>
      </c>
      <c r="Y165" s="703" t="str">
        <f t="shared" si="697"/>
        <v/>
      </c>
      <c r="Z165" s="703" t="str">
        <f t="shared" si="697"/>
        <v/>
      </c>
      <c r="AA165" s="703" t="str">
        <f t="shared" si="697"/>
        <v/>
      </c>
      <c r="AB165" s="703" t="str">
        <f t="shared" si="697"/>
        <v/>
      </c>
      <c r="AC165" s="703" t="str">
        <f t="shared" si="697"/>
        <v/>
      </c>
      <c r="AD165" s="703" t="str">
        <f t="shared" si="697"/>
        <v/>
      </c>
      <c r="AE165" s="703" t="str">
        <f t="shared" si="697"/>
        <v/>
      </c>
      <c r="AF165" s="894"/>
      <c r="AG165" s="704"/>
      <c r="AH165" s="699"/>
      <c r="AI165" s="685">
        <v>1925</v>
      </c>
      <c r="AJ165" s="702"/>
      <c r="AL165" s="766"/>
      <c r="AM165" s="766"/>
      <c r="AN165" s="767"/>
      <c r="AO165" s="767"/>
      <c r="AP165" s="767"/>
      <c r="AQ165" s="767"/>
      <c r="BR165" s="751">
        <v>3</v>
      </c>
      <c r="BS165" s="751" t="str">
        <f t="shared" si="699"/>
        <v/>
      </c>
      <c r="BT165" s="751" t="str">
        <f t="shared" si="699"/>
        <v/>
      </c>
      <c r="BU165" s="751" t="str">
        <f t="shared" si="699"/>
        <v/>
      </c>
      <c r="BV165" s="751" t="str">
        <f t="shared" si="699"/>
        <v/>
      </c>
      <c r="BW165" s="751" t="str">
        <f t="shared" si="699"/>
        <v/>
      </c>
      <c r="BX165" s="751" t="str">
        <f t="shared" si="699"/>
        <v/>
      </c>
      <c r="BY165" s="751" t="str">
        <f t="shared" si="699"/>
        <v/>
      </c>
      <c r="BZ165" s="751" t="str">
        <f t="shared" si="699"/>
        <v/>
      </c>
      <c r="CA165" s="751" t="str">
        <f t="shared" si="699"/>
        <v/>
      </c>
      <c r="CB165" s="751" t="str">
        <f t="shared" si="699"/>
        <v/>
      </c>
      <c r="CC165" s="751" t="str">
        <f t="shared" si="699"/>
        <v/>
      </c>
      <c r="CD165" s="751" t="str">
        <f t="shared" si="699"/>
        <v/>
      </c>
      <c r="CE165" s="751" t="str">
        <f t="shared" si="699"/>
        <v/>
      </c>
      <c r="CF165" s="751">
        <f t="shared" si="699"/>
        <v>1945</v>
      </c>
      <c r="CG165" s="751" t="str">
        <f t="shared" si="699"/>
        <v/>
      </c>
      <c r="CH165" s="751" t="str">
        <f t="shared" si="699"/>
        <v/>
      </c>
      <c r="CI165" s="751" t="str">
        <f t="shared" si="699"/>
        <v/>
      </c>
      <c r="CJ165" s="751" t="str">
        <f t="shared" si="699"/>
        <v/>
      </c>
      <c r="CK165" s="751" t="str">
        <f t="shared" si="699"/>
        <v/>
      </c>
      <c r="CL165" s="751" t="str">
        <f t="shared" si="699"/>
        <v/>
      </c>
      <c r="CM165" s="751" t="str">
        <f t="shared" si="699"/>
        <v/>
      </c>
      <c r="CN165" s="751" t="str">
        <f t="shared" si="699"/>
        <v/>
      </c>
      <c r="CO165" s="751" t="str">
        <f t="shared" si="699"/>
        <v/>
      </c>
      <c r="CP165" s="751" t="str">
        <f t="shared" si="699"/>
        <v/>
      </c>
      <c r="CQ165" s="751" t="str">
        <f t="shared" si="699"/>
        <v/>
      </c>
      <c r="CR165" s="751" t="str">
        <f t="shared" si="699"/>
        <v/>
      </c>
      <c r="CS165" s="751" t="str">
        <f t="shared" si="699"/>
        <v/>
      </c>
      <c r="CT165" s="751" t="str">
        <f t="shared" si="699"/>
        <v/>
      </c>
      <c r="CU165" s="751" t="str">
        <f t="shared" si="699"/>
        <v/>
      </c>
      <c r="CV165" s="751" t="str">
        <f t="shared" si="699"/>
        <v/>
      </c>
      <c r="CX165" s="122"/>
      <c r="EC165" s="54">
        <v>3</v>
      </c>
      <c r="ED165" s="753" t="str">
        <f t="shared" si="700"/>
        <v/>
      </c>
      <c r="EE165" s="753" t="str">
        <f t="shared" si="700"/>
        <v/>
      </c>
      <c r="EF165" s="753" t="str">
        <f t="shared" si="700"/>
        <v/>
      </c>
      <c r="EG165" s="753" t="str">
        <f t="shared" si="700"/>
        <v/>
      </c>
      <c r="EH165" s="753" t="str">
        <f t="shared" si="700"/>
        <v/>
      </c>
      <c r="EI165" s="753" t="str">
        <f t="shared" si="700"/>
        <v/>
      </c>
      <c r="EJ165" s="753" t="str">
        <f t="shared" si="700"/>
        <v/>
      </c>
      <c r="EK165" s="753" t="str">
        <f t="shared" si="700"/>
        <v/>
      </c>
      <c r="EL165" s="753" t="str">
        <f t="shared" si="700"/>
        <v/>
      </c>
      <c r="EM165" s="753" t="str">
        <f t="shared" si="700"/>
        <v/>
      </c>
      <c r="EN165" s="753" t="str">
        <f t="shared" si="700"/>
        <v/>
      </c>
      <c r="EO165" s="753" t="str">
        <f t="shared" si="700"/>
        <v/>
      </c>
      <c r="EP165" s="753" t="str">
        <f t="shared" si="700"/>
        <v/>
      </c>
      <c r="EQ165" s="753" t="str">
        <f t="shared" si="700"/>
        <v/>
      </c>
      <c r="ER165" s="753" t="str">
        <f t="shared" si="700"/>
        <v/>
      </c>
      <c r="ES165" s="753" t="str">
        <f t="shared" si="700"/>
        <v/>
      </c>
      <c r="ET165" s="753">
        <f t="shared" si="700"/>
        <v>1885</v>
      </c>
      <c r="EU165" s="753" t="str">
        <f t="shared" si="700"/>
        <v/>
      </c>
      <c r="EV165" s="753" t="str">
        <f t="shared" si="700"/>
        <v/>
      </c>
      <c r="EW165" s="753" t="str">
        <f t="shared" si="700"/>
        <v/>
      </c>
      <c r="EX165" s="753" t="str">
        <f t="shared" si="700"/>
        <v/>
      </c>
      <c r="EY165" s="753" t="str">
        <f t="shared" si="700"/>
        <v/>
      </c>
      <c r="EZ165" s="753" t="str">
        <f t="shared" si="700"/>
        <v/>
      </c>
      <c r="FA165" s="753" t="str">
        <f t="shared" si="700"/>
        <v/>
      </c>
      <c r="FB165" s="753" t="str">
        <f t="shared" si="700"/>
        <v/>
      </c>
      <c r="FC165" s="753" t="str">
        <f t="shared" si="700"/>
        <v/>
      </c>
      <c r="FD165" s="753" t="str">
        <f t="shared" si="700"/>
        <v/>
      </c>
      <c r="FE165" s="753" t="str">
        <f t="shared" si="700"/>
        <v/>
      </c>
      <c r="FF165" s="753" t="str">
        <f t="shared" si="700"/>
        <v/>
      </c>
      <c r="FG165" s="753">
        <f t="shared" si="700"/>
        <v>1919</v>
      </c>
      <c r="FH165" s="38"/>
    </row>
    <row r="166" spans="1:164" ht="16.2" thickBot="1">
      <c r="A166" s="705" t="s">
        <v>169</v>
      </c>
      <c r="B166" s="745" t="str">
        <f t="shared" si="698"/>
        <v/>
      </c>
      <c r="C166" s="745" t="str">
        <f t="shared" si="697"/>
        <v/>
      </c>
      <c r="D166" s="745" t="str">
        <f t="shared" si="697"/>
        <v/>
      </c>
      <c r="E166" s="745" t="str">
        <f t="shared" si="697"/>
        <v/>
      </c>
      <c r="F166" s="745" t="str">
        <f t="shared" si="697"/>
        <v/>
      </c>
      <c r="G166" s="745" t="str">
        <f t="shared" si="697"/>
        <v/>
      </c>
      <c r="H166" s="745" t="str">
        <f t="shared" si="697"/>
        <v/>
      </c>
      <c r="I166" s="745" t="str">
        <f t="shared" si="697"/>
        <v/>
      </c>
      <c r="J166" s="745" t="str">
        <f t="shared" si="697"/>
        <v/>
      </c>
      <c r="K166" s="745" t="str">
        <f t="shared" si="697"/>
        <v/>
      </c>
      <c r="L166" s="745" t="str">
        <f t="shared" si="697"/>
        <v/>
      </c>
      <c r="M166" s="745" t="str">
        <f t="shared" si="697"/>
        <v/>
      </c>
      <c r="N166" s="745" t="str">
        <f t="shared" si="697"/>
        <v/>
      </c>
      <c r="O166" s="745" t="str">
        <f t="shared" si="697"/>
        <v/>
      </c>
      <c r="P166" s="745" t="str">
        <f t="shared" si="697"/>
        <v/>
      </c>
      <c r="Q166" s="745" t="str">
        <f t="shared" si="697"/>
        <v/>
      </c>
      <c r="R166" s="745" t="str">
        <f t="shared" si="697"/>
        <v/>
      </c>
      <c r="S166" s="745" t="str">
        <f t="shared" si="697"/>
        <v/>
      </c>
      <c r="T166" s="745" t="str">
        <f t="shared" si="697"/>
        <v/>
      </c>
      <c r="U166" s="745" t="str">
        <f t="shared" si="697"/>
        <v/>
      </c>
      <c r="V166" s="745" t="str">
        <f t="shared" si="697"/>
        <v/>
      </c>
      <c r="W166" s="745" t="str">
        <f t="shared" si="697"/>
        <v/>
      </c>
      <c r="X166" s="745" t="str">
        <f t="shared" si="697"/>
        <v/>
      </c>
      <c r="Y166" s="745" t="str">
        <f t="shared" si="697"/>
        <v/>
      </c>
      <c r="Z166" s="745" t="str">
        <f t="shared" si="697"/>
        <v/>
      </c>
      <c r="AA166" s="745" t="str">
        <f t="shared" si="697"/>
        <v/>
      </c>
      <c r="AB166" s="745" t="str">
        <f t="shared" si="697"/>
        <v/>
      </c>
      <c r="AC166" s="745" t="str">
        <f t="shared" si="697"/>
        <v/>
      </c>
      <c r="AD166" s="745" t="str">
        <f t="shared" si="697"/>
        <v/>
      </c>
      <c r="AE166" s="746" t="str">
        <f t="shared" si="697"/>
        <v/>
      </c>
      <c r="AF166" s="895"/>
      <c r="AG166" s="706"/>
      <c r="AH166" s="707"/>
      <c r="AI166" s="705">
        <v>1915</v>
      </c>
      <c r="AJ166" s="708"/>
      <c r="AL166" s="766"/>
      <c r="AM166" s="766"/>
      <c r="AN166" s="767"/>
      <c r="AO166" s="767"/>
      <c r="AP166" s="767"/>
      <c r="AQ166" s="767"/>
      <c r="BE166" s="31"/>
      <c r="BR166" s="751">
        <v>4</v>
      </c>
      <c r="BS166" s="751" t="str">
        <f t="shared" si="699"/>
        <v/>
      </c>
      <c r="BT166" s="751" t="str">
        <f t="shared" si="699"/>
        <v/>
      </c>
      <c r="BU166" s="751" t="str">
        <f t="shared" si="699"/>
        <v/>
      </c>
      <c r="BV166" s="751" t="str">
        <f t="shared" si="699"/>
        <v/>
      </c>
      <c r="BW166" s="751" t="str">
        <f t="shared" si="699"/>
        <v/>
      </c>
      <c r="BX166" s="751" t="str">
        <f t="shared" si="699"/>
        <v/>
      </c>
      <c r="BY166" s="751" t="str">
        <f t="shared" si="699"/>
        <v/>
      </c>
      <c r="BZ166" s="751" t="str">
        <f t="shared" si="699"/>
        <v/>
      </c>
      <c r="CA166" s="751" t="str">
        <f t="shared" si="699"/>
        <v/>
      </c>
      <c r="CB166" s="751" t="str">
        <f t="shared" si="699"/>
        <v/>
      </c>
      <c r="CC166" s="751" t="str">
        <f t="shared" si="699"/>
        <v/>
      </c>
      <c r="CD166" s="751" t="str">
        <f t="shared" si="699"/>
        <v/>
      </c>
      <c r="CE166" s="751" t="str">
        <f t="shared" si="699"/>
        <v/>
      </c>
      <c r="CF166" s="751">
        <f t="shared" si="699"/>
        <v>1941</v>
      </c>
      <c r="CG166" s="751" t="str">
        <f t="shared" si="699"/>
        <v/>
      </c>
      <c r="CH166" s="751" t="str">
        <f t="shared" si="699"/>
        <v/>
      </c>
      <c r="CI166" s="751" t="str">
        <f t="shared" si="699"/>
        <v/>
      </c>
      <c r="CJ166" s="751" t="str">
        <f t="shared" si="699"/>
        <v/>
      </c>
      <c r="CK166" s="751" t="str">
        <f t="shared" si="699"/>
        <v/>
      </c>
      <c r="CL166" s="751" t="str">
        <f t="shared" si="699"/>
        <v/>
      </c>
      <c r="CM166" s="751" t="str">
        <f t="shared" si="699"/>
        <v/>
      </c>
      <c r="CN166" s="751" t="str">
        <f t="shared" si="699"/>
        <v/>
      </c>
      <c r="CO166" s="751" t="str">
        <f t="shared" si="699"/>
        <v/>
      </c>
      <c r="CP166" s="751" t="str">
        <f t="shared" si="699"/>
        <v/>
      </c>
      <c r="CQ166" s="751" t="str">
        <f t="shared" si="699"/>
        <v/>
      </c>
      <c r="CR166" s="751" t="str">
        <f t="shared" si="699"/>
        <v/>
      </c>
      <c r="CS166" s="751" t="str">
        <f t="shared" si="699"/>
        <v/>
      </c>
      <c r="CT166" s="751" t="str">
        <f t="shared" si="699"/>
        <v/>
      </c>
      <c r="CU166" s="751" t="str">
        <f t="shared" si="699"/>
        <v/>
      </c>
      <c r="CV166" s="751" t="str">
        <f t="shared" si="699"/>
        <v/>
      </c>
      <c r="EC166" s="54">
        <v>4</v>
      </c>
      <c r="ED166" s="753" t="str">
        <f t="shared" si="700"/>
        <v/>
      </c>
      <c r="EE166" s="753" t="str">
        <f t="shared" si="700"/>
        <v/>
      </c>
      <c r="EF166" s="753" t="str">
        <f t="shared" si="700"/>
        <v/>
      </c>
      <c r="EG166" s="753" t="str">
        <f t="shared" si="700"/>
        <v/>
      </c>
      <c r="EH166" s="753" t="str">
        <f t="shared" si="700"/>
        <v/>
      </c>
      <c r="EI166" s="753" t="str">
        <f t="shared" si="700"/>
        <v/>
      </c>
      <c r="EJ166" s="753" t="str">
        <f t="shared" si="700"/>
        <v/>
      </c>
      <c r="EK166" s="753" t="str">
        <f t="shared" si="700"/>
        <v/>
      </c>
      <c r="EL166" s="753" t="str">
        <f t="shared" si="700"/>
        <v/>
      </c>
      <c r="EM166" s="753" t="str">
        <f t="shared" si="700"/>
        <v/>
      </c>
      <c r="EN166" s="753" t="str">
        <f t="shared" si="700"/>
        <v/>
      </c>
      <c r="EO166" s="753" t="str">
        <f t="shared" si="700"/>
        <v/>
      </c>
      <c r="EP166" s="753" t="str">
        <f t="shared" si="700"/>
        <v/>
      </c>
      <c r="EQ166" s="753" t="str">
        <f t="shared" si="700"/>
        <v/>
      </c>
      <c r="ER166" s="753" t="str">
        <f t="shared" si="700"/>
        <v/>
      </c>
      <c r="ES166" s="753" t="str">
        <f t="shared" si="700"/>
        <v/>
      </c>
      <c r="ET166" s="753" t="str">
        <f t="shared" si="700"/>
        <v/>
      </c>
      <c r="EU166" s="753" t="str">
        <f t="shared" si="700"/>
        <v/>
      </c>
      <c r="EV166" s="753" t="str">
        <f t="shared" si="700"/>
        <v/>
      </c>
      <c r="EW166" s="753" t="str">
        <f t="shared" si="700"/>
        <v/>
      </c>
      <c r="EX166" s="753" t="str">
        <f t="shared" si="700"/>
        <v/>
      </c>
      <c r="EY166" s="753" t="str">
        <f t="shared" si="700"/>
        <v/>
      </c>
      <c r="EZ166" s="753" t="str">
        <f t="shared" si="700"/>
        <v/>
      </c>
      <c r="FA166" s="753" t="str">
        <f t="shared" si="700"/>
        <v/>
      </c>
      <c r="FB166" s="753" t="str">
        <f t="shared" si="700"/>
        <v/>
      </c>
      <c r="FC166" s="753" t="str">
        <f t="shared" si="700"/>
        <v/>
      </c>
      <c r="FD166" s="753" t="str">
        <f t="shared" si="700"/>
        <v/>
      </c>
      <c r="FE166" s="753" t="str">
        <f t="shared" si="700"/>
        <v/>
      </c>
      <c r="FF166" s="753" t="str">
        <f t="shared" si="700"/>
        <v/>
      </c>
      <c r="FG166" s="753" t="str">
        <f t="shared" si="700"/>
        <v/>
      </c>
      <c r="FH166" s="38"/>
    </row>
    <row r="167" spans="1:164" ht="13.8">
      <c r="A167" s="817" t="s">
        <v>162</v>
      </c>
      <c r="B167" s="818">
        <f>B154/B155</f>
        <v>64.814285714285717</v>
      </c>
      <c r="C167" s="818">
        <f t="shared" ref="C167:AE167" si="701">C154/C155</f>
        <v>66.778571428571425</v>
      </c>
      <c r="D167" s="818">
        <f t="shared" si="701"/>
        <v>66.457142857142856</v>
      </c>
      <c r="E167" s="818">
        <f t="shared" si="701"/>
        <v>66.435714285714283</v>
      </c>
      <c r="F167" s="818">
        <f t="shared" si="701"/>
        <v>65.95</v>
      </c>
      <c r="G167" s="818">
        <f t="shared" si="701"/>
        <v>65.5</v>
      </c>
      <c r="H167" s="818">
        <f t="shared" si="701"/>
        <v>66.599999999999994</v>
      </c>
      <c r="I167" s="818">
        <f t="shared" si="701"/>
        <v>66.085714285714289</v>
      </c>
      <c r="J167" s="818">
        <f t="shared" si="701"/>
        <v>64.857142857142861</v>
      </c>
      <c r="K167" s="818">
        <f t="shared" si="701"/>
        <v>65.542857142857144</v>
      </c>
      <c r="L167" s="818">
        <f t="shared" si="701"/>
        <v>66.814285714285717</v>
      </c>
      <c r="M167" s="818">
        <f t="shared" si="701"/>
        <v>68.857142857142861</v>
      </c>
      <c r="N167" s="818">
        <f t="shared" si="701"/>
        <v>67.457142857142856</v>
      </c>
      <c r="O167" s="818">
        <f t="shared" si="701"/>
        <v>68.478571428571428</v>
      </c>
      <c r="P167" s="818">
        <f t="shared" si="701"/>
        <v>69.228571428571428</v>
      </c>
      <c r="Q167" s="818">
        <f t="shared" si="701"/>
        <v>69.328571428571422</v>
      </c>
      <c r="R167" s="818">
        <f t="shared" si="701"/>
        <v>69.892857142857139</v>
      </c>
      <c r="S167" s="818">
        <f t="shared" si="701"/>
        <v>71.55</v>
      </c>
      <c r="T167" s="818">
        <f t="shared" si="701"/>
        <v>72.435714285714283</v>
      </c>
      <c r="U167" s="818">
        <f t="shared" si="701"/>
        <v>72.157142857142858</v>
      </c>
      <c r="V167" s="818">
        <f t="shared" si="701"/>
        <v>71.75</v>
      </c>
      <c r="W167" s="818">
        <f t="shared" si="701"/>
        <v>71.51428571428572</v>
      </c>
      <c r="X167" s="818">
        <f t="shared" si="701"/>
        <v>72.278571428571425</v>
      </c>
      <c r="Y167" s="818">
        <f t="shared" si="701"/>
        <v>72.98571428571428</v>
      </c>
      <c r="Z167" s="818">
        <f t="shared" si="701"/>
        <v>72.464285714285708</v>
      </c>
      <c r="AA167" s="818">
        <f t="shared" si="701"/>
        <v>73.349999999999994</v>
      </c>
      <c r="AB167" s="818">
        <f t="shared" si="701"/>
        <v>72.435714285714283</v>
      </c>
      <c r="AC167" s="818">
        <f t="shared" si="701"/>
        <v>71.464285714285708</v>
      </c>
      <c r="AD167" s="818">
        <f t="shared" si="701"/>
        <v>72.307142857142864</v>
      </c>
      <c r="AE167" s="818">
        <f t="shared" si="701"/>
        <v>74.892857142857139</v>
      </c>
      <c r="AF167" s="896"/>
      <c r="AG167" s="709">
        <f>SUM(B167:AE167)</f>
        <v>2080.6642857142856</v>
      </c>
      <c r="AH167" s="710">
        <f>AG167/30</f>
        <v>69.355476190476182</v>
      </c>
      <c r="AI167" s="711">
        <v>86</v>
      </c>
      <c r="AJ167" s="712">
        <v>76</v>
      </c>
      <c r="AL167" s="768">
        <f>AI157</f>
        <v>80</v>
      </c>
      <c r="AM167" s="768" t="s">
        <v>187</v>
      </c>
      <c r="AN167" s="768">
        <v>2000</v>
      </c>
      <c r="AO167" s="768">
        <v>1933</v>
      </c>
      <c r="AP167" s="768">
        <v>1918</v>
      </c>
      <c r="AQ167" s="768">
        <v>1911</v>
      </c>
      <c r="BE167" s="31"/>
      <c r="BR167" s="751">
        <v>5</v>
      </c>
      <c r="BS167" s="751" t="str">
        <f t="shared" si="699"/>
        <v/>
      </c>
      <c r="BT167" s="751" t="str">
        <f t="shared" si="699"/>
        <v/>
      </c>
      <c r="BU167" s="751" t="str">
        <f t="shared" si="699"/>
        <v/>
      </c>
      <c r="BV167" s="751" t="str">
        <f t="shared" si="699"/>
        <v/>
      </c>
      <c r="BW167" s="751" t="str">
        <f t="shared" si="699"/>
        <v/>
      </c>
      <c r="BX167" s="751" t="str">
        <f t="shared" si="699"/>
        <v/>
      </c>
      <c r="BY167" s="751" t="str">
        <f t="shared" si="699"/>
        <v/>
      </c>
      <c r="BZ167" s="751" t="str">
        <f t="shared" si="699"/>
        <v/>
      </c>
      <c r="CA167" s="751" t="str">
        <f t="shared" si="699"/>
        <v/>
      </c>
      <c r="CB167" s="751" t="str">
        <f t="shared" si="699"/>
        <v/>
      </c>
      <c r="CC167" s="751" t="str">
        <f t="shared" si="699"/>
        <v/>
      </c>
      <c r="CD167" s="751" t="str">
        <f t="shared" si="699"/>
        <v/>
      </c>
      <c r="CE167" s="751" t="str">
        <f t="shared" si="699"/>
        <v/>
      </c>
      <c r="CF167" s="751" t="str">
        <f t="shared" si="699"/>
        <v/>
      </c>
      <c r="CG167" s="751" t="str">
        <f t="shared" si="699"/>
        <v/>
      </c>
      <c r="CH167" s="751" t="str">
        <f t="shared" si="699"/>
        <v/>
      </c>
      <c r="CI167" s="751" t="str">
        <f t="shared" si="699"/>
        <v/>
      </c>
      <c r="CJ167" s="751" t="str">
        <f t="shared" si="699"/>
        <v/>
      </c>
      <c r="CK167" s="751" t="str">
        <f t="shared" si="699"/>
        <v/>
      </c>
      <c r="CL167" s="751" t="str">
        <f t="shared" si="699"/>
        <v/>
      </c>
      <c r="CM167" s="751" t="str">
        <f t="shared" si="699"/>
        <v/>
      </c>
      <c r="CN167" s="751" t="str">
        <f t="shared" si="699"/>
        <v/>
      </c>
      <c r="CO167" s="751" t="str">
        <f t="shared" si="699"/>
        <v/>
      </c>
      <c r="CP167" s="751" t="str">
        <f t="shared" si="699"/>
        <v/>
      </c>
      <c r="CQ167" s="751" t="str">
        <f t="shared" si="699"/>
        <v/>
      </c>
      <c r="CR167" s="751" t="str">
        <f t="shared" si="699"/>
        <v/>
      </c>
      <c r="CS167" s="751" t="str">
        <f t="shared" si="699"/>
        <v/>
      </c>
      <c r="CT167" s="751" t="str">
        <f t="shared" si="699"/>
        <v/>
      </c>
      <c r="CU167" s="751" t="str">
        <f t="shared" si="699"/>
        <v/>
      </c>
      <c r="CV167" s="751" t="str">
        <f t="shared" si="699"/>
        <v/>
      </c>
      <c r="EC167" s="54">
        <v>5</v>
      </c>
      <c r="ED167" s="753" t="str">
        <f t="shared" si="700"/>
        <v/>
      </c>
      <c r="EE167" s="753" t="str">
        <f t="shared" si="700"/>
        <v/>
      </c>
      <c r="EF167" s="753" t="str">
        <f t="shared" si="700"/>
        <v/>
      </c>
      <c r="EG167" s="753" t="str">
        <f t="shared" si="700"/>
        <v/>
      </c>
      <c r="EH167" s="753" t="str">
        <f t="shared" si="700"/>
        <v/>
      </c>
      <c r="EI167" s="753" t="str">
        <f t="shared" si="700"/>
        <v/>
      </c>
      <c r="EJ167" s="753" t="str">
        <f t="shared" si="700"/>
        <v/>
      </c>
      <c r="EK167" s="753" t="str">
        <f t="shared" si="700"/>
        <v/>
      </c>
      <c r="EL167" s="753" t="str">
        <f t="shared" si="700"/>
        <v/>
      </c>
      <c r="EM167" s="753" t="str">
        <f t="shared" si="700"/>
        <v/>
      </c>
      <c r="EN167" s="753" t="str">
        <f t="shared" si="700"/>
        <v/>
      </c>
      <c r="EO167" s="753" t="str">
        <f t="shared" si="700"/>
        <v/>
      </c>
      <c r="EP167" s="753" t="str">
        <f t="shared" si="700"/>
        <v/>
      </c>
      <c r="EQ167" s="753" t="str">
        <f t="shared" si="700"/>
        <v/>
      </c>
      <c r="ER167" s="753" t="str">
        <f t="shared" si="700"/>
        <v/>
      </c>
      <c r="ES167" s="753" t="str">
        <f t="shared" si="700"/>
        <v/>
      </c>
      <c r="ET167" s="753" t="str">
        <f t="shared" si="700"/>
        <v/>
      </c>
      <c r="EU167" s="753" t="str">
        <f t="shared" si="700"/>
        <v/>
      </c>
      <c r="EV167" s="753" t="str">
        <f t="shared" si="700"/>
        <v/>
      </c>
      <c r="EW167" s="753" t="str">
        <f t="shared" si="700"/>
        <v/>
      </c>
      <c r="EX167" s="753" t="str">
        <f t="shared" si="700"/>
        <v/>
      </c>
      <c r="EY167" s="753" t="str">
        <f t="shared" si="700"/>
        <v/>
      </c>
      <c r="EZ167" s="753" t="str">
        <f t="shared" si="700"/>
        <v/>
      </c>
      <c r="FA167" s="753" t="str">
        <f t="shared" si="700"/>
        <v/>
      </c>
      <c r="FB167" s="753" t="str">
        <f t="shared" si="700"/>
        <v/>
      </c>
      <c r="FC167" s="753" t="str">
        <f t="shared" si="700"/>
        <v/>
      </c>
      <c r="FD167" s="753" t="str">
        <f t="shared" si="700"/>
        <v/>
      </c>
      <c r="FE167" s="753" t="str">
        <f t="shared" si="700"/>
        <v/>
      </c>
      <c r="FF167" s="753" t="str">
        <f t="shared" si="700"/>
        <v/>
      </c>
      <c r="FG167" s="753" t="str">
        <f t="shared" si="700"/>
        <v/>
      </c>
      <c r="FH167" s="38"/>
    </row>
    <row r="168" spans="1:164" ht="13.8">
      <c r="A168" s="46" t="s">
        <v>171</v>
      </c>
      <c r="B168" s="200">
        <v>0</v>
      </c>
      <c r="C168" s="200">
        <v>1</v>
      </c>
      <c r="D168" s="200">
        <v>0</v>
      </c>
      <c r="E168" s="200">
        <v>0</v>
      </c>
      <c r="F168" s="92">
        <v>0</v>
      </c>
      <c r="G168" s="200">
        <v>0</v>
      </c>
      <c r="H168" s="200">
        <v>0</v>
      </c>
      <c r="I168" s="200">
        <v>0</v>
      </c>
      <c r="J168" s="200">
        <v>0</v>
      </c>
      <c r="K168" s="92">
        <v>0</v>
      </c>
      <c r="L168" s="200">
        <v>0</v>
      </c>
      <c r="M168" s="200">
        <v>0</v>
      </c>
      <c r="N168" s="200">
        <v>0</v>
      </c>
      <c r="O168" s="200">
        <v>0</v>
      </c>
      <c r="P168" s="92">
        <v>0</v>
      </c>
      <c r="Q168" s="200">
        <v>0</v>
      </c>
      <c r="R168" s="200">
        <v>0</v>
      </c>
      <c r="S168" s="200">
        <v>0</v>
      </c>
      <c r="T168" s="200">
        <v>0</v>
      </c>
      <c r="U168" s="92">
        <v>0</v>
      </c>
      <c r="V168" s="200">
        <v>0</v>
      </c>
      <c r="W168" s="200">
        <v>0</v>
      </c>
      <c r="X168" s="200">
        <v>0</v>
      </c>
      <c r="Y168" s="200">
        <v>0</v>
      </c>
      <c r="Z168" s="92">
        <v>0</v>
      </c>
      <c r="AA168" s="200">
        <v>0</v>
      </c>
      <c r="AB168" s="200">
        <v>0</v>
      </c>
      <c r="AC168" s="200">
        <v>0</v>
      </c>
      <c r="AD168" s="200">
        <v>0</v>
      </c>
      <c r="AE168" s="92">
        <v>0</v>
      </c>
      <c r="AF168" s="897"/>
      <c r="AG168" s="713">
        <f>SUM(B168:AE168)</f>
        <v>1</v>
      </c>
      <c r="AH168" s="88">
        <f>AG168/30</f>
        <v>3.3333333333333333E-2</v>
      </c>
      <c r="AI168" s="96">
        <f>MAX(B168:AE168)</f>
        <v>1</v>
      </c>
      <c r="AJ168" s="90"/>
      <c r="AL168" s="775">
        <f>AI158</f>
        <v>88.021428571428572</v>
      </c>
      <c r="AM168" s="774" t="s">
        <v>232</v>
      </c>
      <c r="AN168" s="768"/>
      <c r="AO168" s="768"/>
      <c r="AP168" s="768"/>
      <c r="AQ168" s="768"/>
      <c r="BE168" s="31"/>
      <c r="BR168" s="751"/>
      <c r="BS168" s="751"/>
      <c r="BT168" s="751"/>
      <c r="BU168" s="751"/>
      <c r="BV168" s="751"/>
      <c r="BW168" s="751"/>
      <c r="BX168" s="751"/>
      <c r="BY168" s="751"/>
      <c r="BZ168" s="751"/>
      <c r="CA168" s="751"/>
      <c r="CB168" s="751"/>
      <c r="CC168" s="751"/>
      <c r="CD168" s="751"/>
      <c r="CE168" s="751"/>
      <c r="CF168" s="751"/>
      <c r="CG168" s="751"/>
      <c r="CH168" s="751"/>
      <c r="CI168" s="751"/>
      <c r="CJ168" s="751"/>
      <c r="CK168" s="751"/>
      <c r="CL168" s="751"/>
      <c r="CM168" s="751"/>
      <c r="CN168" s="751"/>
      <c r="CO168" s="751"/>
      <c r="CP168" s="751"/>
      <c r="CQ168" s="751"/>
      <c r="CR168" s="751"/>
      <c r="CS168" s="751"/>
      <c r="CT168" s="751"/>
      <c r="CU168" s="751"/>
      <c r="CV168" s="751"/>
      <c r="EB168" s="46" t="s">
        <v>5</v>
      </c>
      <c r="EC168" s="46" t="s">
        <v>4</v>
      </c>
    </row>
    <row r="169" spans="1:164" ht="14.4" thickBot="1">
      <c r="A169" s="133" t="s">
        <v>172</v>
      </c>
      <c r="B169" s="714">
        <f>AL154</f>
        <v>0</v>
      </c>
      <c r="C169" s="714">
        <f t="shared" ref="C169:AE169" si="702">AM154</f>
        <v>0</v>
      </c>
      <c r="D169" s="714">
        <f t="shared" si="702"/>
        <v>1</v>
      </c>
      <c r="E169" s="714">
        <f t="shared" si="702"/>
        <v>0</v>
      </c>
      <c r="F169" s="714">
        <f t="shared" si="702"/>
        <v>0</v>
      </c>
      <c r="G169" s="714">
        <f t="shared" si="702"/>
        <v>4</v>
      </c>
      <c r="H169" s="714">
        <f t="shared" si="702"/>
        <v>2</v>
      </c>
      <c r="I169" s="714">
        <f t="shared" si="702"/>
        <v>1</v>
      </c>
      <c r="J169" s="714">
        <f t="shared" si="702"/>
        <v>2</v>
      </c>
      <c r="K169" s="714">
        <f t="shared" si="702"/>
        <v>1</v>
      </c>
      <c r="L169" s="714">
        <f t="shared" si="702"/>
        <v>2</v>
      </c>
      <c r="M169" s="714">
        <f t="shared" si="702"/>
        <v>3</v>
      </c>
      <c r="N169" s="714">
        <f t="shared" si="702"/>
        <v>2</v>
      </c>
      <c r="O169" s="714">
        <f t="shared" si="702"/>
        <v>4</v>
      </c>
      <c r="P169" s="714">
        <f t="shared" si="702"/>
        <v>3</v>
      </c>
      <c r="Q169" s="714">
        <f t="shared" si="702"/>
        <v>5</v>
      </c>
      <c r="R169" s="714">
        <f t="shared" si="702"/>
        <v>4</v>
      </c>
      <c r="S169" s="714">
        <f t="shared" si="702"/>
        <v>6</v>
      </c>
      <c r="T169" s="714">
        <f t="shared" si="702"/>
        <v>9</v>
      </c>
      <c r="U169" s="714">
        <f t="shared" si="702"/>
        <v>4</v>
      </c>
      <c r="V169" s="714">
        <f t="shared" si="702"/>
        <v>4</v>
      </c>
      <c r="W169" s="714">
        <f t="shared" si="702"/>
        <v>3</v>
      </c>
      <c r="X169" s="714">
        <f t="shared" si="702"/>
        <v>5</v>
      </c>
      <c r="Y169" s="714">
        <f t="shared" si="702"/>
        <v>5</v>
      </c>
      <c r="Z169" s="714">
        <f t="shared" si="702"/>
        <v>8</v>
      </c>
      <c r="AA169" s="714">
        <f t="shared" si="702"/>
        <v>7</v>
      </c>
      <c r="AB169" s="714">
        <f t="shared" si="702"/>
        <v>5</v>
      </c>
      <c r="AC169" s="714">
        <f t="shared" si="702"/>
        <v>5</v>
      </c>
      <c r="AD169" s="714">
        <f t="shared" si="702"/>
        <v>4</v>
      </c>
      <c r="AE169" s="714">
        <f t="shared" si="702"/>
        <v>4</v>
      </c>
      <c r="AF169" s="898"/>
      <c r="AG169" s="715">
        <f>SUM(B169:AE169)</f>
        <v>103</v>
      </c>
      <c r="AH169" s="132">
        <f>AG169/30</f>
        <v>3.4333333333333331</v>
      </c>
      <c r="AI169" s="716">
        <f>MAX(B169:AE169)</f>
        <v>9</v>
      </c>
      <c r="AJ169" s="717">
        <f>MIN(B169:AE169)</f>
        <v>0</v>
      </c>
      <c r="AL169" s="242"/>
      <c r="AM169" s="242"/>
      <c r="AN169" s="242"/>
      <c r="AO169" s="45"/>
      <c r="AP169" s="45"/>
      <c r="AQ169" s="45"/>
      <c r="EB169" s="31">
        <v>23</v>
      </c>
      <c r="EC169" s="31">
        <v>1977</v>
      </c>
    </row>
    <row r="170" spans="1:164" ht="13.8">
      <c r="A170" s="169" t="s">
        <v>173</v>
      </c>
      <c r="B170" s="819">
        <f t="shared" ref="B170:AE170" si="703">B157</f>
        <v>32</v>
      </c>
      <c r="C170" s="820">
        <f t="shared" si="703"/>
        <v>44</v>
      </c>
      <c r="D170" s="821">
        <f t="shared" si="703"/>
        <v>37</v>
      </c>
      <c r="E170" s="820">
        <f t="shared" si="703"/>
        <v>40</v>
      </c>
      <c r="F170" s="820">
        <f t="shared" si="703"/>
        <v>42</v>
      </c>
      <c r="G170" s="820">
        <f t="shared" si="703"/>
        <v>43</v>
      </c>
      <c r="H170" s="820">
        <f t="shared" si="703"/>
        <v>43</v>
      </c>
      <c r="I170" s="821">
        <f t="shared" si="703"/>
        <v>37</v>
      </c>
      <c r="J170" s="820">
        <f t="shared" si="703"/>
        <v>39</v>
      </c>
      <c r="K170" s="820">
        <f t="shared" si="703"/>
        <v>43</v>
      </c>
      <c r="L170" s="820">
        <f t="shared" si="703"/>
        <v>42</v>
      </c>
      <c r="M170" s="820">
        <f t="shared" si="703"/>
        <v>44</v>
      </c>
      <c r="N170" s="820">
        <f t="shared" si="703"/>
        <v>41</v>
      </c>
      <c r="O170" s="820">
        <f t="shared" si="703"/>
        <v>45</v>
      </c>
      <c r="P170" s="820">
        <f t="shared" si="703"/>
        <v>44</v>
      </c>
      <c r="Q170" s="820">
        <f t="shared" si="703"/>
        <v>45</v>
      </c>
      <c r="R170" s="820">
        <f t="shared" si="703"/>
        <v>49</v>
      </c>
      <c r="S170" s="820">
        <f t="shared" si="703"/>
        <v>47</v>
      </c>
      <c r="T170" s="820">
        <f t="shared" si="703"/>
        <v>43</v>
      </c>
      <c r="U170" s="820">
        <f t="shared" si="703"/>
        <v>47</v>
      </c>
      <c r="V170" s="820">
        <f t="shared" si="703"/>
        <v>48</v>
      </c>
      <c r="W170" s="820">
        <f t="shared" si="703"/>
        <v>48</v>
      </c>
      <c r="X170" s="820">
        <f t="shared" si="703"/>
        <v>48</v>
      </c>
      <c r="Y170" s="820">
        <f t="shared" si="703"/>
        <v>47</v>
      </c>
      <c r="Z170" s="820">
        <f t="shared" si="703"/>
        <v>45</v>
      </c>
      <c r="AA170" s="820">
        <f t="shared" si="703"/>
        <v>50</v>
      </c>
      <c r="AB170" s="820">
        <f t="shared" si="703"/>
        <v>49</v>
      </c>
      <c r="AC170" s="820">
        <f t="shared" si="703"/>
        <v>43</v>
      </c>
      <c r="AD170" s="820">
        <f t="shared" si="703"/>
        <v>49</v>
      </c>
      <c r="AE170" s="822">
        <f t="shared" si="703"/>
        <v>55</v>
      </c>
      <c r="AF170" s="899"/>
      <c r="AG170" s="719">
        <f t="shared" ref="AG170" si="704">SUM(B170:AE170)</f>
        <v>1329</v>
      </c>
      <c r="AH170" s="111">
        <f t="shared" ref="AH170" si="705">AG170/30</f>
        <v>44.3</v>
      </c>
      <c r="AI170" s="112">
        <f t="shared" ref="AI170" si="706">MAX(B170:AE170)</f>
        <v>55</v>
      </c>
      <c r="AJ170" s="755">
        <f>MIN(B170:AE170)</f>
        <v>32</v>
      </c>
      <c r="AL170" s="766">
        <f>AJ156</f>
        <v>60</v>
      </c>
      <c r="AM170" s="766" t="s">
        <v>188</v>
      </c>
      <c r="AN170" s="771">
        <v>2010</v>
      </c>
      <c r="AO170" s="771">
        <v>1980</v>
      </c>
      <c r="AP170" s="771"/>
      <c r="AQ170" s="45"/>
      <c r="CX170" s="122"/>
      <c r="EB170" s="31">
        <v>23</v>
      </c>
      <c r="EC170" s="31">
        <v>1985</v>
      </c>
    </row>
    <row r="171" spans="1:164" ht="13.8">
      <c r="A171" s="103" t="s">
        <v>10</v>
      </c>
      <c r="B171" s="718">
        <f>ED155</f>
        <v>1</v>
      </c>
      <c r="C171" s="718">
        <f t="shared" ref="C171:AE171" si="707">EE155</f>
        <v>1</v>
      </c>
      <c r="D171" s="718">
        <f t="shared" si="707"/>
        <v>1</v>
      </c>
      <c r="E171" s="718">
        <f t="shared" si="707"/>
        <v>1</v>
      </c>
      <c r="F171" s="718">
        <f t="shared" si="707"/>
        <v>1</v>
      </c>
      <c r="G171" s="718">
        <f t="shared" si="707"/>
        <v>1</v>
      </c>
      <c r="H171" s="718">
        <f t="shared" si="707"/>
        <v>2</v>
      </c>
      <c r="I171" s="718">
        <f t="shared" si="707"/>
        <v>1</v>
      </c>
      <c r="J171" s="718">
        <f t="shared" si="707"/>
        <v>1</v>
      </c>
      <c r="K171" s="718">
        <f t="shared" si="707"/>
        <v>2</v>
      </c>
      <c r="L171" s="718">
        <f t="shared" si="707"/>
        <v>2</v>
      </c>
      <c r="M171" s="718">
        <f t="shared" si="707"/>
        <v>2</v>
      </c>
      <c r="N171" s="718">
        <f t="shared" si="707"/>
        <v>1</v>
      </c>
      <c r="O171" s="718">
        <f t="shared" si="707"/>
        <v>1</v>
      </c>
      <c r="P171" s="718">
        <f t="shared" si="707"/>
        <v>1</v>
      </c>
      <c r="Q171" s="718">
        <f t="shared" si="707"/>
        <v>1</v>
      </c>
      <c r="R171" s="718">
        <f t="shared" si="707"/>
        <v>3</v>
      </c>
      <c r="S171" s="718">
        <f t="shared" si="707"/>
        <v>1</v>
      </c>
      <c r="T171" s="718">
        <f t="shared" si="707"/>
        <v>1</v>
      </c>
      <c r="U171" s="718">
        <f t="shared" si="707"/>
        <v>1</v>
      </c>
      <c r="V171" s="718">
        <f t="shared" si="707"/>
        <v>1</v>
      </c>
      <c r="W171" s="718">
        <f t="shared" si="707"/>
        <v>2</v>
      </c>
      <c r="X171" s="718">
        <f t="shared" si="707"/>
        <v>2</v>
      </c>
      <c r="Y171" s="718">
        <f t="shared" si="707"/>
        <v>1</v>
      </c>
      <c r="Z171" s="718">
        <f t="shared" si="707"/>
        <v>1</v>
      </c>
      <c r="AA171" s="718">
        <f t="shared" si="707"/>
        <v>1</v>
      </c>
      <c r="AB171" s="718">
        <f t="shared" si="707"/>
        <v>1</v>
      </c>
      <c r="AC171" s="718">
        <f t="shared" si="707"/>
        <v>1</v>
      </c>
      <c r="AD171" s="718">
        <f t="shared" si="707"/>
        <v>1</v>
      </c>
      <c r="AE171" s="718">
        <f t="shared" si="707"/>
        <v>3</v>
      </c>
      <c r="AF171" s="900"/>
      <c r="AG171" s="719">
        <f>MAX(B171:AE171)</f>
        <v>3</v>
      </c>
      <c r="AH171" s="120" t="s">
        <v>40</v>
      </c>
      <c r="AI171" s="54">
        <v>1964</v>
      </c>
      <c r="AJ171" s="121">
        <v>1972</v>
      </c>
      <c r="AL171" s="776">
        <f>AJ157</f>
        <v>32</v>
      </c>
      <c r="AM171" s="768" t="s">
        <v>33</v>
      </c>
      <c r="AN171" s="772">
        <v>1887</v>
      </c>
      <c r="AO171" s="772"/>
      <c r="AP171" s="768"/>
      <c r="AQ171" s="45"/>
      <c r="EB171" s="31">
        <v>23</v>
      </c>
      <c r="EC171" s="31">
        <v>1994</v>
      </c>
    </row>
    <row r="172" spans="1:164" ht="13.8">
      <c r="A172" s="54">
        <v>1</v>
      </c>
      <c r="B172" s="718">
        <f>ED163</f>
        <v>1887</v>
      </c>
      <c r="C172" s="718">
        <f t="shared" ref="C172:AE172" si="708">EE163</f>
        <v>1883</v>
      </c>
      <c r="D172" s="718">
        <f t="shared" si="708"/>
        <v>1915</v>
      </c>
      <c r="E172" s="718">
        <f t="shared" si="708"/>
        <v>1954</v>
      </c>
      <c r="F172" s="718">
        <f t="shared" si="708"/>
        <v>1944</v>
      </c>
      <c r="G172" s="718">
        <f t="shared" si="708"/>
        <v>1931</v>
      </c>
      <c r="H172" s="718">
        <f t="shared" si="708"/>
        <v>1935</v>
      </c>
      <c r="I172" s="718">
        <f t="shared" si="708"/>
        <v>1972</v>
      </c>
      <c r="J172" s="718">
        <f t="shared" si="708"/>
        <v>1927</v>
      </c>
      <c r="K172" s="718">
        <f t="shared" si="708"/>
        <v>1928</v>
      </c>
      <c r="L172" s="718">
        <f t="shared" si="708"/>
        <v>1928</v>
      </c>
      <c r="M172" s="718">
        <f t="shared" si="708"/>
        <v>1918</v>
      </c>
      <c r="N172" s="718">
        <f t="shared" si="708"/>
        <v>1926</v>
      </c>
      <c r="O172" s="718">
        <f t="shared" si="708"/>
        <v>1907</v>
      </c>
      <c r="P172" s="718">
        <f t="shared" si="708"/>
        <v>1923</v>
      </c>
      <c r="Q172" s="718">
        <f t="shared" si="708"/>
        <v>1929</v>
      </c>
      <c r="R172" s="718">
        <f t="shared" si="708"/>
        <v>1937</v>
      </c>
      <c r="S172" s="718">
        <f t="shared" si="708"/>
        <v>1983</v>
      </c>
      <c r="T172" s="718">
        <f t="shared" si="708"/>
        <v>1887</v>
      </c>
      <c r="U172" s="718">
        <f t="shared" si="708"/>
        <v>1933</v>
      </c>
      <c r="V172" s="718">
        <f t="shared" si="708"/>
        <v>1940</v>
      </c>
      <c r="W172" s="718">
        <f t="shared" si="708"/>
        <v>1947</v>
      </c>
      <c r="X172" s="718">
        <f t="shared" si="708"/>
        <v>1997</v>
      </c>
      <c r="Y172" s="718">
        <f t="shared" si="708"/>
        <v>1883</v>
      </c>
      <c r="Z172" s="718">
        <f t="shared" si="708"/>
        <v>1965</v>
      </c>
      <c r="AA172" s="718">
        <f t="shared" si="708"/>
        <v>1978</v>
      </c>
      <c r="AB172" s="718">
        <f t="shared" si="708"/>
        <v>1898</v>
      </c>
      <c r="AC172" s="718">
        <f t="shared" si="708"/>
        <v>1898</v>
      </c>
      <c r="AD172" s="718">
        <f t="shared" si="708"/>
        <v>1939</v>
      </c>
      <c r="AE172" s="718">
        <f t="shared" si="708"/>
        <v>1964</v>
      </c>
      <c r="AF172" s="900"/>
      <c r="AG172" s="720"/>
      <c r="AH172" s="111"/>
      <c r="AI172" s="54">
        <v>1950</v>
      </c>
      <c r="AJ172" s="121">
        <v>1915</v>
      </c>
      <c r="AL172" s="775">
        <f>AJ158</f>
        <v>49.014285714285712</v>
      </c>
      <c r="AM172" s="774" t="s">
        <v>21</v>
      </c>
      <c r="AN172" s="772"/>
      <c r="AO172" s="772"/>
      <c r="AP172" s="768"/>
      <c r="AQ172" s="45"/>
      <c r="EB172" s="31">
        <v>22</v>
      </c>
      <c r="EC172" s="31">
        <v>1891</v>
      </c>
    </row>
    <row r="173" spans="1:164" ht="13.8">
      <c r="A173" s="54">
        <v>2</v>
      </c>
      <c r="B173" s="718" t="str">
        <f t="shared" ref="B173:B176" si="709">ED164</f>
        <v/>
      </c>
      <c r="C173" s="718" t="str">
        <f t="shared" ref="C173:C176" si="710">EE164</f>
        <v/>
      </c>
      <c r="D173" s="718" t="str">
        <f t="shared" ref="D173:D176" si="711">EF164</f>
        <v/>
      </c>
      <c r="E173" s="718" t="str">
        <f t="shared" ref="E173:E176" si="712">EG164</f>
        <v/>
      </c>
      <c r="F173" s="718" t="str">
        <f t="shared" ref="F173:F176" si="713">EH164</f>
        <v/>
      </c>
      <c r="G173" s="718" t="str">
        <f t="shared" ref="G173:G176" si="714">EI164</f>
        <v/>
      </c>
      <c r="H173" s="718">
        <f t="shared" ref="H173:H176" si="715">EJ164</f>
        <v>1931</v>
      </c>
      <c r="I173" s="718" t="str">
        <f t="shared" ref="I173:I176" si="716">EK164</f>
        <v/>
      </c>
      <c r="J173" s="718" t="str">
        <f t="shared" ref="J173:J176" si="717">EL164</f>
        <v/>
      </c>
      <c r="K173" s="718">
        <f t="shared" ref="K173:K176" si="718">EM164</f>
        <v>1885</v>
      </c>
      <c r="L173" s="718">
        <f t="shared" ref="L173:L176" si="719">EN164</f>
        <v>1900</v>
      </c>
      <c r="M173" s="718">
        <f t="shared" ref="M173:M176" si="720">EO164</f>
        <v>1907</v>
      </c>
      <c r="N173" s="718" t="str">
        <f t="shared" ref="N173:N176" si="721">EP164</f>
        <v/>
      </c>
      <c r="O173" s="718" t="str">
        <f t="shared" ref="O173:O176" si="722">EQ164</f>
        <v/>
      </c>
      <c r="P173" s="718" t="str">
        <f t="shared" ref="P173:P176" si="723">ER164</f>
        <v/>
      </c>
      <c r="Q173" s="718" t="str">
        <f t="shared" ref="Q173:Q176" si="724">ES164</f>
        <v/>
      </c>
      <c r="R173" s="718">
        <f t="shared" ref="R173:R176" si="725">ET164</f>
        <v>1930</v>
      </c>
      <c r="S173" s="718" t="str">
        <f t="shared" ref="S173:S176" si="726">EU164</f>
        <v/>
      </c>
      <c r="T173" s="718" t="str">
        <f t="shared" ref="T173:T176" si="727">EV164</f>
        <v/>
      </c>
      <c r="U173" s="718" t="str">
        <f t="shared" ref="U173:U176" si="728">EW164</f>
        <v/>
      </c>
      <c r="V173" s="718" t="str">
        <f t="shared" ref="V173:V176" si="729">EX164</f>
        <v/>
      </c>
      <c r="W173" s="718">
        <f t="shared" ref="W173:W176" si="730">EY164</f>
        <v>1884</v>
      </c>
      <c r="X173" s="718">
        <f t="shared" ref="X173:X176" si="731">EZ164</f>
        <v>1882</v>
      </c>
      <c r="Y173" s="718" t="str">
        <f t="shared" ref="Y173:Y176" si="732">FA164</f>
        <v/>
      </c>
      <c r="Z173" s="718" t="str">
        <f t="shared" ref="Z173:Z176" si="733">FB164</f>
        <v/>
      </c>
      <c r="AA173" s="718" t="str">
        <f t="shared" ref="AA173:AA176" si="734">FC164</f>
        <v/>
      </c>
      <c r="AB173" s="718" t="str">
        <f t="shared" ref="AB173:AB176" si="735">FD164</f>
        <v/>
      </c>
      <c r="AC173" s="718" t="str">
        <f t="shared" ref="AC173:AC176" si="736">FE164</f>
        <v/>
      </c>
      <c r="AD173" s="718" t="str">
        <f t="shared" ref="AD173:AD176" si="737">FF164</f>
        <v/>
      </c>
      <c r="AE173" s="718">
        <f t="shared" ref="AE173:AE176" si="738">FG164</f>
        <v>1950</v>
      </c>
      <c r="AF173" s="900"/>
      <c r="AG173" s="720"/>
      <c r="AH173" s="111"/>
      <c r="AI173" s="54">
        <v>1919</v>
      </c>
      <c r="AJ173" s="121"/>
      <c r="AL173" s="45" t="s">
        <v>12</v>
      </c>
      <c r="AM173" s="45"/>
      <c r="AN173" s="45"/>
      <c r="AO173" s="45"/>
      <c r="AP173" s="45"/>
      <c r="AQ173" s="45"/>
      <c r="EB173" s="31">
        <v>22</v>
      </c>
      <c r="EC173" s="31">
        <v>1893</v>
      </c>
    </row>
    <row r="174" spans="1:164" ht="13.8">
      <c r="A174" s="54">
        <v>3</v>
      </c>
      <c r="B174" s="718" t="str">
        <f t="shared" si="709"/>
        <v/>
      </c>
      <c r="C174" s="718" t="str">
        <f t="shared" si="710"/>
        <v/>
      </c>
      <c r="D174" s="718" t="str">
        <f t="shared" si="711"/>
        <v/>
      </c>
      <c r="E174" s="718" t="str">
        <f t="shared" si="712"/>
        <v/>
      </c>
      <c r="F174" s="718" t="str">
        <f t="shared" si="713"/>
        <v/>
      </c>
      <c r="G174" s="718" t="str">
        <f t="shared" si="714"/>
        <v/>
      </c>
      <c r="H174" s="718" t="str">
        <f t="shared" si="715"/>
        <v/>
      </c>
      <c r="I174" s="718" t="str">
        <f t="shared" si="716"/>
        <v/>
      </c>
      <c r="J174" s="718" t="str">
        <f t="shared" si="717"/>
        <v/>
      </c>
      <c r="K174" s="718" t="str">
        <f t="shared" si="718"/>
        <v/>
      </c>
      <c r="L174" s="718" t="str">
        <f t="shared" si="719"/>
        <v/>
      </c>
      <c r="M174" s="718" t="str">
        <f t="shared" si="720"/>
        <v/>
      </c>
      <c r="N174" s="718" t="str">
        <f t="shared" si="721"/>
        <v/>
      </c>
      <c r="O174" s="718" t="str">
        <f t="shared" si="722"/>
        <v/>
      </c>
      <c r="P174" s="718" t="str">
        <f t="shared" si="723"/>
        <v/>
      </c>
      <c r="Q174" s="718" t="str">
        <f t="shared" si="724"/>
        <v/>
      </c>
      <c r="R174" s="718">
        <f t="shared" si="725"/>
        <v>1885</v>
      </c>
      <c r="S174" s="718" t="str">
        <f t="shared" si="726"/>
        <v/>
      </c>
      <c r="T174" s="718" t="str">
        <f t="shared" si="727"/>
        <v/>
      </c>
      <c r="U174" s="718" t="str">
        <f t="shared" si="728"/>
        <v/>
      </c>
      <c r="V174" s="718" t="str">
        <f t="shared" si="729"/>
        <v/>
      </c>
      <c r="W174" s="718" t="str">
        <f t="shared" si="730"/>
        <v/>
      </c>
      <c r="X174" s="718" t="str">
        <f t="shared" si="731"/>
        <v/>
      </c>
      <c r="Y174" s="718" t="str">
        <f t="shared" si="732"/>
        <v/>
      </c>
      <c r="Z174" s="718" t="str">
        <f t="shared" si="733"/>
        <v/>
      </c>
      <c r="AA174" s="718" t="str">
        <f t="shared" si="734"/>
        <v/>
      </c>
      <c r="AB174" s="718" t="str">
        <f t="shared" si="735"/>
        <v/>
      </c>
      <c r="AC174" s="718" t="str">
        <f t="shared" si="736"/>
        <v/>
      </c>
      <c r="AD174" s="718" t="str">
        <f t="shared" si="737"/>
        <v/>
      </c>
      <c r="AE174" s="718">
        <f t="shared" si="738"/>
        <v>1919</v>
      </c>
      <c r="AF174" s="900"/>
      <c r="AG174" s="720"/>
      <c r="AH174" s="111"/>
      <c r="AI174" s="54"/>
      <c r="AJ174" s="121"/>
      <c r="AL174" s="769">
        <f>AH156</f>
        <v>77.13333333333334</v>
      </c>
      <c r="AM174" s="766" t="s">
        <v>30</v>
      </c>
      <c r="AN174" s="766">
        <v>1976</v>
      </c>
      <c r="AO174" s="45"/>
      <c r="AP174" s="45"/>
      <c r="AQ174" s="45"/>
      <c r="EB174" s="31">
        <v>22</v>
      </c>
      <c r="EC174" s="31">
        <v>1894</v>
      </c>
    </row>
    <row r="175" spans="1:164" ht="13.8">
      <c r="A175" s="54">
        <v>4</v>
      </c>
      <c r="B175" s="718" t="str">
        <f t="shared" si="709"/>
        <v/>
      </c>
      <c r="C175" s="718" t="str">
        <f t="shared" si="710"/>
        <v/>
      </c>
      <c r="D175" s="718" t="str">
        <f t="shared" si="711"/>
        <v/>
      </c>
      <c r="E175" s="718" t="str">
        <f t="shared" si="712"/>
        <v/>
      </c>
      <c r="F175" s="718" t="str">
        <f t="shared" si="713"/>
        <v/>
      </c>
      <c r="G175" s="718" t="str">
        <f t="shared" si="714"/>
        <v/>
      </c>
      <c r="H175" s="718" t="str">
        <f t="shared" si="715"/>
        <v/>
      </c>
      <c r="I175" s="718" t="str">
        <f t="shared" si="716"/>
        <v/>
      </c>
      <c r="J175" s="718" t="str">
        <f t="shared" si="717"/>
        <v/>
      </c>
      <c r="K175" s="718" t="str">
        <f t="shared" si="718"/>
        <v/>
      </c>
      <c r="L175" s="718" t="str">
        <f t="shared" si="719"/>
        <v/>
      </c>
      <c r="M175" s="718" t="str">
        <f t="shared" si="720"/>
        <v/>
      </c>
      <c r="N175" s="718" t="str">
        <f t="shared" si="721"/>
        <v/>
      </c>
      <c r="O175" s="718" t="str">
        <f t="shared" si="722"/>
        <v/>
      </c>
      <c r="P175" s="718" t="str">
        <f t="shared" si="723"/>
        <v/>
      </c>
      <c r="Q175" s="718" t="str">
        <f t="shared" si="724"/>
        <v/>
      </c>
      <c r="R175" s="718" t="str">
        <f t="shared" si="725"/>
        <v/>
      </c>
      <c r="S175" s="718" t="str">
        <f t="shared" si="726"/>
        <v/>
      </c>
      <c r="T175" s="718" t="str">
        <f t="shared" si="727"/>
        <v/>
      </c>
      <c r="U175" s="718" t="str">
        <f t="shared" si="728"/>
        <v/>
      </c>
      <c r="V175" s="718" t="str">
        <f t="shared" si="729"/>
        <v/>
      </c>
      <c r="W175" s="718" t="str">
        <f t="shared" si="730"/>
        <v/>
      </c>
      <c r="X175" s="718" t="str">
        <f t="shared" si="731"/>
        <v/>
      </c>
      <c r="Y175" s="718" t="str">
        <f t="shared" si="732"/>
        <v/>
      </c>
      <c r="Z175" s="718" t="str">
        <f t="shared" si="733"/>
        <v/>
      </c>
      <c r="AA175" s="718" t="str">
        <f t="shared" si="734"/>
        <v/>
      </c>
      <c r="AB175" s="718" t="str">
        <f t="shared" si="735"/>
        <v/>
      </c>
      <c r="AC175" s="718" t="str">
        <f t="shared" si="736"/>
        <v/>
      </c>
      <c r="AD175" s="718" t="str">
        <f t="shared" si="737"/>
        <v/>
      </c>
      <c r="AE175" s="718" t="str">
        <f t="shared" si="738"/>
        <v/>
      </c>
      <c r="AF175" s="900"/>
      <c r="AG175" s="720"/>
      <c r="AH175" s="111"/>
      <c r="AI175" s="54"/>
      <c r="AJ175" s="121"/>
      <c r="AL175" s="770">
        <f>AH157</f>
        <v>60.366666666666667</v>
      </c>
      <c r="AM175" s="768" t="s">
        <v>37</v>
      </c>
      <c r="AN175" s="768">
        <v>1907</v>
      </c>
      <c r="AO175" s="45"/>
      <c r="AP175" s="45"/>
      <c r="AQ175" s="45"/>
      <c r="EB175" s="31">
        <v>22</v>
      </c>
      <c r="EC175" s="31">
        <v>1960</v>
      </c>
    </row>
    <row r="176" spans="1:164" ht="14.4" thickBot="1">
      <c r="A176" s="721">
        <v>5</v>
      </c>
      <c r="B176" s="718" t="str">
        <f t="shared" si="709"/>
        <v/>
      </c>
      <c r="C176" s="718" t="str">
        <f t="shared" si="710"/>
        <v/>
      </c>
      <c r="D176" s="718" t="str">
        <f t="shared" si="711"/>
        <v/>
      </c>
      <c r="E176" s="718" t="str">
        <f t="shared" si="712"/>
        <v/>
      </c>
      <c r="F176" s="718" t="str">
        <f t="shared" si="713"/>
        <v/>
      </c>
      <c r="G176" s="718" t="str">
        <f t="shared" si="714"/>
        <v/>
      </c>
      <c r="H176" s="718" t="str">
        <f t="shared" si="715"/>
        <v/>
      </c>
      <c r="I176" s="718" t="str">
        <f t="shared" si="716"/>
        <v/>
      </c>
      <c r="J176" s="718" t="str">
        <f t="shared" si="717"/>
        <v/>
      </c>
      <c r="K176" s="718" t="str">
        <f t="shared" si="718"/>
        <v/>
      </c>
      <c r="L176" s="718" t="str">
        <f t="shared" si="719"/>
        <v/>
      </c>
      <c r="M176" s="718" t="str">
        <f t="shared" si="720"/>
        <v/>
      </c>
      <c r="N176" s="718" t="str">
        <f t="shared" si="721"/>
        <v/>
      </c>
      <c r="O176" s="718" t="str">
        <f t="shared" si="722"/>
        <v/>
      </c>
      <c r="P176" s="718" t="str">
        <f t="shared" si="723"/>
        <v/>
      </c>
      <c r="Q176" s="718" t="str">
        <f t="shared" si="724"/>
        <v/>
      </c>
      <c r="R176" s="718" t="str">
        <f t="shared" si="725"/>
        <v/>
      </c>
      <c r="S176" s="718" t="str">
        <f t="shared" si="726"/>
        <v/>
      </c>
      <c r="T176" s="718" t="str">
        <f t="shared" si="727"/>
        <v/>
      </c>
      <c r="U176" s="718" t="str">
        <f t="shared" si="728"/>
        <v/>
      </c>
      <c r="V176" s="718" t="str">
        <f t="shared" si="729"/>
        <v/>
      </c>
      <c r="W176" s="718" t="str">
        <f t="shared" si="730"/>
        <v/>
      </c>
      <c r="X176" s="718" t="str">
        <f t="shared" si="731"/>
        <v/>
      </c>
      <c r="Y176" s="718" t="str">
        <f t="shared" si="732"/>
        <v/>
      </c>
      <c r="Z176" s="718" t="str">
        <f t="shared" si="733"/>
        <v/>
      </c>
      <c r="AA176" s="718" t="str">
        <f t="shared" si="734"/>
        <v/>
      </c>
      <c r="AB176" s="718" t="str">
        <f t="shared" si="735"/>
        <v/>
      </c>
      <c r="AC176" s="718" t="str">
        <f t="shared" si="736"/>
        <v/>
      </c>
      <c r="AD176" s="718" t="str">
        <f t="shared" si="737"/>
        <v/>
      </c>
      <c r="AE176" s="718" t="str">
        <f t="shared" si="738"/>
        <v/>
      </c>
      <c r="AF176" s="900"/>
      <c r="AG176" s="722"/>
      <c r="AH176" s="723"/>
      <c r="AI176" s="724"/>
      <c r="AJ176" s="725"/>
      <c r="AL176" s="775">
        <f>AH158</f>
        <v>69.355476190476182</v>
      </c>
      <c r="AM176" s="774" t="s">
        <v>21</v>
      </c>
      <c r="AN176" s="768"/>
      <c r="AO176" s="45"/>
      <c r="AP176" s="45"/>
      <c r="AQ176" s="45"/>
      <c r="EB176" s="31">
        <v>22</v>
      </c>
      <c r="EC176" s="31">
        <v>2010</v>
      </c>
    </row>
    <row r="177" spans="1:133" ht="18.600000000000001" thickTop="1" thickBot="1">
      <c r="A177" s="1042" t="s">
        <v>103</v>
      </c>
      <c r="B177" s="1043">
        <v>1</v>
      </c>
      <c r="C177" s="1043">
        <v>2</v>
      </c>
      <c r="D177" s="1043">
        <v>3</v>
      </c>
      <c r="E177" s="1043">
        <v>4</v>
      </c>
      <c r="F177" s="1043">
        <v>5</v>
      </c>
      <c r="G177" s="1043">
        <v>6</v>
      </c>
      <c r="H177" s="1043">
        <v>7</v>
      </c>
      <c r="I177" s="1043">
        <v>8</v>
      </c>
      <c r="J177" s="1043">
        <v>9</v>
      </c>
      <c r="K177" s="1043">
        <v>10</v>
      </c>
      <c r="L177" s="1043">
        <v>11</v>
      </c>
      <c r="M177" s="1043">
        <v>12</v>
      </c>
      <c r="N177" s="1043">
        <v>13</v>
      </c>
      <c r="O177" s="1043">
        <v>14</v>
      </c>
      <c r="P177" s="1043">
        <v>15</v>
      </c>
      <c r="Q177" s="1043">
        <v>16</v>
      </c>
      <c r="R177" s="1043">
        <v>17</v>
      </c>
      <c r="S177" s="1043">
        <v>18</v>
      </c>
      <c r="T177" s="1043">
        <v>19</v>
      </c>
      <c r="U177" s="1043">
        <v>20</v>
      </c>
      <c r="V177" s="1043">
        <v>21</v>
      </c>
      <c r="W177" s="1043">
        <v>22</v>
      </c>
      <c r="X177" s="1043">
        <v>23</v>
      </c>
      <c r="Y177" s="1043">
        <v>24</v>
      </c>
      <c r="Z177" s="1043">
        <v>25</v>
      </c>
      <c r="AA177" s="1043">
        <v>26</v>
      </c>
      <c r="AB177" s="1043">
        <v>27</v>
      </c>
      <c r="AC177" s="1043">
        <v>28</v>
      </c>
      <c r="AD177" s="1043">
        <v>29</v>
      </c>
      <c r="AE177" s="1043">
        <v>30</v>
      </c>
      <c r="AG177" s="729" t="s">
        <v>5</v>
      </c>
      <c r="AH177" s="133" t="s">
        <v>6</v>
      </c>
      <c r="AI177" s="133" t="s">
        <v>7</v>
      </c>
      <c r="AJ177" s="134" t="s">
        <v>8</v>
      </c>
      <c r="AL177" s="77"/>
      <c r="AM177" s="45"/>
      <c r="AN177" s="45"/>
      <c r="AO177" s="45"/>
      <c r="AP177" s="45"/>
      <c r="AQ177" s="45"/>
      <c r="EB177" s="31">
        <v>21</v>
      </c>
      <c r="EC177" s="31">
        <v>1954</v>
      </c>
    </row>
    <row r="178" spans="1:133">
      <c r="A178" s="1044">
        <v>2016</v>
      </c>
      <c r="B178" s="1045" t="str">
        <f t="shared" ref="B178:AE178" si="739">IF(B139&gt;=B$155,$A139,"")</f>
        <v/>
      </c>
      <c r="C178" s="1045" t="str">
        <f t="shared" si="739"/>
        <v/>
      </c>
      <c r="D178" s="1045" t="str">
        <f t="shared" si="739"/>
        <v/>
      </c>
      <c r="E178" s="1045" t="str">
        <f t="shared" si="739"/>
        <v/>
      </c>
      <c r="F178" s="1045" t="str">
        <f t="shared" si="739"/>
        <v/>
      </c>
      <c r="G178" s="1045" t="str">
        <f t="shared" si="739"/>
        <v/>
      </c>
      <c r="H178" s="1045" t="str">
        <f t="shared" si="739"/>
        <v/>
      </c>
      <c r="I178" s="1045" t="str">
        <f t="shared" si="739"/>
        <v/>
      </c>
      <c r="J178" s="1045" t="str">
        <f t="shared" si="739"/>
        <v/>
      </c>
      <c r="K178" s="1045" t="str">
        <f t="shared" si="739"/>
        <v/>
      </c>
      <c r="L178" s="1045" t="str">
        <f t="shared" si="739"/>
        <v/>
      </c>
      <c r="M178" s="1045" t="str">
        <f t="shared" si="739"/>
        <v/>
      </c>
      <c r="N178" s="1045" t="str">
        <f t="shared" si="739"/>
        <v/>
      </c>
      <c r="O178" s="1045" t="str">
        <f t="shared" si="739"/>
        <v/>
      </c>
      <c r="P178" s="1045" t="str">
        <f t="shared" si="739"/>
        <v/>
      </c>
      <c r="Q178" s="1045" t="str">
        <f t="shared" si="739"/>
        <v/>
      </c>
      <c r="R178" s="1045" t="str">
        <f t="shared" si="739"/>
        <v/>
      </c>
      <c r="S178" s="1045" t="str">
        <f t="shared" si="739"/>
        <v/>
      </c>
      <c r="T178" s="1045" t="str">
        <f t="shared" si="739"/>
        <v/>
      </c>
      <c r="U178" s="1045" t="str">
        <f t="shared" si="739"/>
        <v/>
      </c>
      <c r="V178" s="1045" t="str">
        <f t="shared" si="739"/>
        <v/>
      </c>
      <c r="W178" s="1045" t="str">
        <f t="shared" si="739"/>
        <v/>
      </c>
      <c r="X178" s="1045" t="str">
        <f t="shared" si="739"/>
        <v/>
      </c>
      <c r="Y178" s="1045" t="str">
        <f t="shared" si="739"/>
        <v/>
      </c>
      <c r="Z178" s="1045" t="str">
        <f t="shared" si="739"/>
        <v/>
      </c>
      <c r="AA178" s="1045" t="str">
        <f t="shared" si="739"/>
        <v/>
      </c>
      <c r="AB178" s="1045" t="str">
        <f t="shared" si="739"/>
        <v/>
      </c>
      <c r="AC178" s="1045" t="str">
        <f t="shared" si="739"/>
        <v/>
      </c>
      <c r="AD178" s="1045" t="str">
        <f t="shared" si="739"/>
        <v/>
      </c>
      <c r="AE178" s="1045" t="str">
        <f t="shared" si="739"/>
        <v/>
      </c>
      <c r="AL178" s="45"/>
      <c r="AM178" s="45" t="s">
        <v>233</v>
      </c>
      <c r="AN178" s="45" t="s">
        <v>12</v>
      </c>
      <c r="AO178" s="45"/>
      <c r="AP178" s="45"/>
      <c r="AQ178" s="45"/>
      <c r="EB178" s="31">
        <v>21</v>
      </c>
      <c r="EC178" s="31">
        <v>1974</v>
      </c>
    </row>
    <row r="179" spans="1:133">
      <c r="A179" s="1044">
        <v>2017</v>
      </c>
      <c r="B179" s="1045" t="str">
        <f t="shared" ref="B179:AE179" si="740">IF(B140&gt;=B$155,$A140,"")</f>
        <v/>
      </c>
      <c r="C179" s="1045" t="str">
        <f t="shared" si="740"/>
        <v/>
      </c>
      <c r="D179" s="1045" t="str">
        <f t="shared" si="740"/>
        <v/>
      </c>
      <c r="E179" s="1045" t="str">
        <f t="shared" si="740"/>
        <v/>
      </c>
      <c r="F179" s="1045" t="str">
        <f t="shared" si="740"/>
        <v/>
      </c>
      <c r="G179" s="1045" t="str">
        <f t="shared" si="740"/>
        <v/>
      </c>
      <c r="H179" s="1045" t="str">
        <f t="shared" si="740"/>
        <v/>
      </c>
      <c r="I179" s="1045" t="str">
        <f t="shared" si="740"/>
        <v/>
      </c>
      <c r="J179" s="1045" t="str">
        <f t="shared" si="740"/>
        <v/>
      </c>
      <c r="K179" s="1045" t="str">
        <f t="shared" si="740"/>
        <v/>
      </c>
      <c r="L179" s="1045" t="str">
        <f t="shared" si="740"/>
        <v/>
      </c>
      <c r="M179" s="1045" t="str">
        <f t="shared" si="740"/>
        <v/>
      </c>
      <c r="N179" s="1045" t="str">
        <f t="shared" si="740"/>
        <v/>
      </c>
      <c r="O179" s="1045" t="str">
        <f t="shared" si="740"/>
        <v/>
      </c>
      <c r="P179" s="1045" t="str">
        <f t="shared" si="740"/>
        <v/>
      </c>
      <c r="Q179" s="1045" t="str">
        <f t="shared" si="740"/>
        <v/>
      </c>
      <c r="R179" s="1045" t="str">
        <f t="shared" si="740"/>
        <v/>
      </c>
      <c r="S179" s="1045" t="str">
        <f t="shared" si="740"/>
        <v/>
      </c>
      <c r="T179" s="1045" t="str">
        <f t="shared" si="740"/>
        <v/>
      </c>
      <c r="U179" s="1045" t="str">
        <f t="shared" si="740"/>
        <v/>
      </c>
      <c r="V179" s="1045" t="str">
        <f t="shared" si="740"/>
        <v/>
      </c>
      <c r="W179" s="1045" t="str">
        <f t="shared" si="740"/>
        <v/>
      </c>
      <c r="X179" s="1045" t="str">
        <f t="shared" si="740"/>
        <v/>
      </c>
      <c r="Y179" s="1045" t="str">
        <f t="shared" si="740"/>
        <v/>
      </c>
      <c r="Z179" s="1045" t="str">
        <f t="shared" si="740"/>
        <v/>
      </c>
      <c r="AA179" s="1045" t="str">
        <f t="shared" si="740"/>
        <v/>
      </c>
      <c r="AB179" s="1045" t="str">
        <f t="shared" si="740"/>
        <v/>
      </c>
      <c r="AC179" s="1045" t="str">
        <f t="shared" si="740"/>
        <v/>
      </c>
      <c r="AD179" s="1045" t="str">
        <f t="shared" si="740"/>
        <v/>
      </c>
      <c r="AE179" s="1045" t="str">
        <f t="shared" si="740"/>
        <v/>
      </c>
      <c r="AL179" s="766">
        <v>1</v>
      </c>
      <c r="AM179" s="766" t="s">
        <v>174</v>
      </c>
      <c r="AN179" s="766">
        <v>1896</v>
      </c>
      <c r="AO179" s="766"/>
      <c r="AP179" s="766"/>
      <c r="AQ179" s="766"/>
      <c r="EB179" s="31">
        <v>21</v>
      </c>
      <c r="EC179" s="31">
        <v>1976</v>
      </c>
    </row>
    <row r="180" spans="1:133">
      <c r="A180" s="1044">
        <v>2018</v>
      </c>
      <c r="B180" s="1045" t="str">
        <f t="shared" ref="B180:AE180" si="741">IF(B141&gt;=B$155,$A141,"")</f>
        <v/>
      </c>
      <c r="C180" s="1045" t="str">
        <f t="shared" si="741"/>
        <v/>
      </c>
      <c r="D180" s="1045" t="str">
        <f t="shared" si="741"/>
        <v/>
      </c>
      <c r="E180" s="1045" t="str">
        <f t="shared" si="741"/>
        <v/>
      </c>
      <c r="F180" s="1045" t="str">
        <f t="shared" si="741"/>
        <v/>
      </c>
      <c r="G180" s="1045" t="str">
        <f t="shared" si="741"/>
        <v/>
      </c>
      <c r="H180" s="1045" t="str">
        <f t="shared" si="741"/>
        <v/>
      </c>
      <c r="I180" s="1045" t="str">
        <f t="shared" si="741"/>
        <v/>
      </c>
      <c r="J180" s="1045" t="str">
        <f t="shared" si="741"/>
        <v/>
      </c>
      <c r="K180" s="1045" t="str">
        <f t="shared" si="741"/>
        <v/>
      </c>
      <c r="L180" s="1045" t="str">
        <f t="shared" si="741"/>
        <v/>
      </c>
      <c r="M180" s="1045" t="str">
        <f t="shared" si="741"/>
        <v/>
      </c>
      <c r="N180" s="1045" t="str">
        <f t="shared" si="741"/>
        <v/>
      </c>
      <c r="O180" s="1045" t="str">
        <f t="shared" si="741"/>
        <v/>
      </c>
      <c r="P180" s="1045" t="str">
        <f t="shared" si="741"/>
        <v/>
      </c>
      <c r="Q180" s="1045" t="str">
        <f t="shared" si="741"/>
        <v/>
      </c>
      <c r="R180" s="1045" t="str">
        <f t="shared" si="741"/>
        <v/>
      </c>
      <c r="S180" s="1045" t="str">
        <f t="shared" si="741"/>
        <v/>
      </c>
      <c r="T180" s="1045" t="str">
        <f t="shared" si="741"/>
        <v/>
      </c>
      <c r="U180" s="1045" t="str">
        <f t="shared" si="741"/>
        <v/>
      </c>
      <c r="V180" s="1045" t="str">
        <f t="shared" si="741"/>
        <v/>
      </c>
      <c r="W180" s="1045" t="str">
        <f t="shared" si="741"/>
        <v/>
      </c>
      <c r="X180" s="1045" t="str">
        <f t="shared" si="741"/>
        <v/>
      </c>
      <c r="Y180" s="1045" t="str">
        <f t="shared" si="741"/>
        <v/>
      </c>
      <c r="Z180" s="1045" t="str">
        <f t="shared" si="741"/>
        <v/>
      </c>
      <c r="AA180" s="1045" t="str">
        <f t="shared" si="741"/>
        <v/>
      </c>
      <c r="AB180" s="1045" t="str">
        <f t="shared" si="741"/>
        <v/>
      </c>
      <c r="AC180" s="1045" t="str">
        <f t="shared" si="741"/>
        <v/>
      </c>
      <c r="AD180" s="1045" t="str">
        <f t="shared" si="741"/>
        <v/>
      </c>
      <c r="AE180" s="1045" t="str">
        <f t="shared" si="741"/>
        <v/>
      </c>
      <c r="AK180" s="31"/>
      <c r="AL180" s="45"/>
      <c r="AM180" s="45"/>
      <c r="AN180" s="45"/>
      <c r="AO180" s="45"/>
      <c r="AP180" s="45"/>
      <c r="AQ180" s="45"/>
      <c r="EB180" s="31">
        <v>21</v>
      </c>
      <c r="EC180" s="31">
        <v>2011</v>
      </c>
    </row>
    <row r="181" spans="1:133">
      <c r="A181" s="1044">
        <v>2019</v>
      </c>
      <c r="B181" s="1045" t="str">
        <f t="shared" ref="B181:AE181" si="742">IF(B142&gt;=B$155,$A142,"")</f>
        <v/>
      </c>
      <c r="C181" s="1045" t="str">
        <f t="shared" si="742"/>
        <v/>
      </c>
      <c r="D181" s="1045" t="str">
        <f t="shared" si="742"/>
        <v/>
      </c>
      <c r="E181" s="1045" t="str">
        <f t="shared" si="742"/>
        <v/>
      </c>
      <c r="F181" s="1045" t="str">
        <f t="shared" si="742"/>
        <v/>
      </c>
      <c r="G181" s="1045" t="str">
        <f t="shared" si="742"/>
        <v/>
      </c>
      <c r="H181" s="1045" t="str">
        <f t="shared" si="742"/>
        <v/>
      </c>
      <c r="I181" s="1045" t="str">
        <f t="shared" si="742"/>
        <v/>
      </c>
      <c r="J181" s="1045" t="str">
        <f t="shared" si="742"/>
        <v/>
      </c>
      <c r="K181" s="1045" t="str">
        <f t="shared" si="742"/>
        <v/>
      </c>
      <c r="L181" s="1045" t="str">
        <f t="shared" si="742"/>
        <v/>
      </c>
      <c r="M181" s="1045" t="str">
        <f t="shared" si="742"/>
        <v/>
      </c>
      <c r="N181" s="1045" t="str">
        <f t="shared" si="742"/>
        <v/>
      </c>
      <c r="O181" s="1045" t="str">
        <f t="shared" si="742"/>
        <v/>
      </c>
      <c r="P181" s="1045" t="str">
        <f t="shared" si="742"/>
        <v/>
      </c>
      <c r="Q181" s="1045" t="str">
        <f t="shared" si="742"/>
        <v/>
      </c>
      <c r="R181" s="1045" t="str">
        <f t="shared" si="742"/>
        <v/>
      </c>
      <c r="S181" s="1045" t="str">
        <f t="shared" si="742"/>
        <v/>
      </c>
      <c r="T181" s="1045" t="str">
        <f t="shared" si="742"/>
        <v/>
      </c>
      <c r="U181" s="1045" t="str">
        <f t="shared" si="742"/>
        <v/>
      </c>
      <c r="V181" s="1045" t="str">
        <f t="shared" si="742"/>
        <v/>
      </c>
      <c r="W181" s="1045" t="str">
        <f t="shared" si="742"/>
        <v/>
      </c>
      <c r="X181" s="1045" t="str">
        <f t="shared" si="742"/>
        <v/>
      </c>
      <c r="Y181" s="1045" t="str">
        <f t="shared" si="742"/>
        <v/>
      </c>
      <c r="Z181" s="1045" t="str">
        <f t="shared" si="742"/>
        <v/>
      </c>
      <c r="AA181" s="1045" t="str">
        <f t="shared" si="742"/>
        <v/>
      </c>
      <c r="AB181" s="1045" t="str">
        <f t="shared" si="742"/>
        <v/>
      </c>
      <c r="AC181" s="1045" t="str">
        <f t="shared" si="742"/>
        <v/>
      </c>
      <c r="AD181" s="1045" t="str">
        <f t="shared" si="742"/>
        <v/>
      </c>
      <c r="AE181" s="1045" t="str">
        <f t="shared" si="742"/>
        <v/>
      </c>
      <c r="AF181" s="58">
        <v>1897</v>
      </c>
      <c r="AG181" s="360">
        <f>SUM(AG20:AG153)</f>
        <v>255492</v>
      </c>
      <c r="AH181" s="249">
        <f>SUM(AH20:AH153)</f>
        <v>8516.399999999996</v>
      </c>
      <c r="AI181" s="156">
        <f>SUM(AI20:AI153)</f>
        <v>10805</v>
      </c>
      <c r="AJ181" s="360">
        <f>SUM(AJ20:AJ153)</f>
        <v>6033</v>
      </c>
      <c r="AK181" s="31"/>
      <c r="AL181" s="45">
        <f>BQ154</f>
        <v>103</v>
      </c>
      <c r="AM181" s="45" t="s">
        <v>181</v>
      </c>
      <c r="AN181" s="45"/>
      <c r="AO181" s="45"/>
      <c r="AP181" s="45"/>
      <c r="AQ181" s="45"/>
      <c r="EB181" s="31">
        <v>20</v>
      </c>
      <c r="EC181" s="31">
        <v>1880</v>
      </c>
    </row>
    <row r="182" spans="1:133">
      <c r="A182" s="1044">
        <v>2020</v>
      </c>
      <c r="B182" s="1045" t="str">
        <f t="shared" ref="B182:AE182" si="743">IF(B143&gt;=B$155,$A143,"")</f>
        <v/>
      </c>
      <c r="C182" s="1045" t="str">
        <f t="shared" si="743"/>
        <v/>
      </c>
      <c r="D182" s="1045" t="str">
        <f t="shared" si="743"/>
        <v/>
      </c>
      <c r="E182" s="1045" t="str">
        <f t="shared" si="743"/>
        <v/>
      </c>
      <c r="F182" s="1045" t="str">
        <f t="shared" si="743"/>
        <v/>
      </c>
      <c r="G182" s="1045" t="str">
        <f t="shared" si="743"/>
        <v/>
      </c>
      <c r="H182" s="1045" t="str">
        <f t="shared" si="743"/>
        <v/>
      </c>
      <c r="I182" s="1045" t="str">
        <f t="shared" si="743"/>
        <v/>
      </c>
      <c r="J182" s="1045" t="str">
        <f t="shared" si="743"/>
        <v/>
      </c>
      <c r="K182" s="1045" t="str">
        <f t="shared" si="743"/>
        <v/>
      </c>
      <c r="L182" s="1045" t="str">
        <f t="shared" si="743"/>
        <v/>
      </c>
      <c r="M182" s="1045" t="str">
        <f t="shared" si="743"/>
        <v/>
      </c>
      <c r="N182" s="1045" t="str">
        <f t="shared" si="743"/>
        <v/>
      </c>
      <c r="O182" s="1045" t="str">
        <f t="shared" si="743"/>
        <v/>
      </c>
      <c r="P182" s="1045" t="str">
        <f t="shared" si="743"/>
        <v/>
      </c>
      <c r="Q182" s="1045" t="str">
        <f t="shared" si="743"/>
        <v/>
      </c>
      <c r="R182" s="1045" t="str">
        <f t="shared" si="743"/>
        <v/>
      </c>
      <c r="S182" s="1045" t="str">
        <f t="shared" si="743"/>
        <v/>
      </c>
      <c r="T182" s="1045" t="str">
        <f t="shared" si="743"/>
        <v/>
      </c>
      <c r="U182" s="1045" t="str">
        <f t="shared" si="743"/>
        <v/>
      </c>
      <c r="V182" s="1045" t="str">
        <f t="shared" si="743"/>
        <v/>
      </c>
      <c r="W182" s="1045" t="str">
        <f t="shared" si="743"/>
        <v/>
      </c>
      <c r="X182" s="1045" t="str">
        <f t="shared" si="743"/>
        <v/>
      </c>
      <c r="Y182" s="1045" t="str">
        <f t="shared" si="743"/>
        <v/>
      </c>
      <c r="Z182" s="1045" t="str">
        <f t="shared" si="743"/>
        <v/>
      </c>
      <c r="AA182" s="1045" t="str">
        <f t="shared" si="743"/>
        <v/>
      </c>
      <c r="AB182" s="1045" t="str">
        <f t="shared" si="743"/>
        <v/>
      </c>
      <c r="AC182" s="1045" t="str">
        <f t="shared" si="743"/>
        <v/>
      </c>
      <c r="AD182" s="1045" t="str">
        <f t="shared" si="743"/>
        <v/>
      </c>
      <c r="AE182" s="1045" t="str">
        <f t="shared" si="743"/>
        <v/>
      </c>
      <c r="AK182" s="31"/>
      <c r="AL182" s="766">
        <f>BQ156</f>
        <v>8</v>
      </c>
      <c r="AM182" s="766" t="s">
        <v>180</v>
      </c>
      <c r="AN182" s="766">
        <v>1896</v>
      </c>
      <c r="AO182" s="766"/>
      <c r="AP182" s="766"/>
      <c r="AQ182" s="766"/>
      <c r="EB182" s="31">
        <v>20</v>
      </c>
      <c r="EC182" s="31">
        <v>1888</v>
      </c>
    </row>
    <row r="183" spans="1:133">
      <c r="A183" s="1044">
        <v>2021</v>
      </c>
      <c r="B183" s="1045" t="str">
        <f t="shared" ref="B183:AE183" si="744">IF(B144&gt;=B$155,$A144,"")</f>
        <v/>
      </c>
      <c r="C183" s="1045" t="str">
        <f t="shared" si="744"/>
        <v/>
      </c>
      <c r="D183" s="1045" t="str">
        <f t="shared" si="744"/>
        <v/>
      </c>
      <c r="E183" s="1045" t="str">
        <f t="shared" si="744"/>
        <v/>
      </c>
      <c r="F183" s="1045" t="str">
        <f t="shared" si="744"/>
        <v/>
      </c>
      <c r="G183" s="1045" t="str">
        <f t="shared" si="744"/>
        <v/>
      </c>
      <c r="H183" s="1045" t="str">
        <f t="shared" si="744"/>
        <v/>
      </c>
      <c r="I183" s="1045" t="str">
        <f t="shared" si="744"/>
        <v/>
      </c>
      <c r="J183" s="1045" t="str">
        <f t="shared" si="744"/>
        <v/>
      </c>
      <c r="K183" s="1045" t="str">
        <f t="shared" si="744"/>
        <v/>
      </c>
      <c r="L183" s="1045" t="str">
        <f t="shared" si="744"/>
        <v/>
      </c>
      <c r="M183" s="1045" t="str">
        <f t="shared" si="744"/>
        <v/>
      </c>
      <c r="N183" s="1045" t="str">
        <f t="shared" si="744"/>
        <v/>
      </c>
      <c r="O183" s="1045" t="str">
        <f t="shared" si="744"/>
        <v/>
      </c>
      <c r="P183" s="1045" t="str">
        <f t="shared" si="744"/>
        <v/>
      </c>
      <c r="Q183" s="1045" t="str">
        <f t="shared" si="744"/>
        <v/>
      </c>
      <c r="R183" s="1045" t="str">
        <f t="shared" si="744"/>
        <v/>
      </c>
      <c r="S183" s="1045" t="str">
        <f t="shared" si="744"/>
        <v/>
      </c>
      <c r="T183" s="1045" t="str">
        <f t="shared" si="744"/>
        <v/>
      </c>
      <c r="U183" s="1045" t="str">
        <f t="shared" si="744"/>
        <v/>
      </c>
      <c r="V183" s="1045" t="str">
        <f t="shared" si="744"/>
        <v/>
      </c>
      <c r="W183" s="1045" t="str">
        <f t="shared" si="744"/>
        <v/>
      </c>
      <c r="X183" s="1045" t="str">
        <f t="shared" si="744"/>
        <v/>
      </c>
      <c r="Y183" s="1045" t="str">
        <f t="shared" si="744"/>
        <v/>
      </c>
      <c r="Z183" s="1045" t="str">
        <f t="shared" si="744"/>
        <v/>
      </c>
      <c r="AA183" s="1045" t="str">
        <f t="shared" si="744"/>
        <v/>
      </c>
      <c r="AB183" s="1045" t="str">
        <f t="shared" si="744"/>
        <v/>
      </c>
      <c r="AC183" s="1045" t="str">
        <f t="shared" si="744"/>
        <v/>
      </c>
      <c r="AD183" s="1045" t="str">
        <f t="shared" si="744"/>
        <v/>
      </c>
      <c r="AE183" s="1045" t="str">
        <f t="shared" si="744"/>
        <v/>
      </c>
      <c r="AK183" s="31"/>
      <c r="AL183" s="768">
        <v>0</v>
      </c>
      <c r="AM183" s="768" t="s">
        <v>175</v>
      </c>
      <c r="AN183" s="768"/>
      <c r="AO183" s="768"/>
      <c r="AP183" s="768"/>
      <c r="AQ183" s="768"/>
      <c r="EB183" s="31">
        <v>20</v>
      </c>
      <c r="EC183" s="31">
        <v>1955</v>
      </c>
    </row>
    <row r="184" spans="1:133">
      <c r="A184" s="1044">
        <v>2022</v>
      </c>
      <c r="B184" s="1045" t="str">
        <f t="shared" ref="B184:AE184" si="745">IF(B145&gt;=B$155,$A145,"")</f>
        <v/>
      </c>
      <c r="C184" s="1045" t="str">
        <f t="shared" si="745"/>
        <v/>
      </c>
      <c r="D184" s="1045" t="str">
        <f t="shared" si="745"/>
        <v/>
      </c>
      <c r="E184" s="1045" t="str">
        <f t="shared" si="745"/>
        <v/>
      </c>
      <c r="F184" s="1045" t="str">
        <f t="shared" si="745"/>
        <v/>
      </c>
      <c r="G184" s="1045" t="str">
        <f t="shared" si="745"/>
        <v/>
      </c>
      <c r="H184" s="1045" t="str">
        <f t="shared" si="745"/>
        <v/>
      </c>
      <c r="I184" s="1045" t="str">
        <f t="shared" si="745"/>
        <v/>
      </c>
      <c r="J184" s="1045" t="str">
        <f t="shared" si="745"/>
        <v/>
      </c>
      <c r="K184" s="1045" t="str">
        <f t="shared" si="745"/>
        <v/>
      </c>
      <c r="L184" s="1045" t="str">
        <f t="shared" si="745"/>
        <v/>
      </c>
      <c r="M184" s="1045" t="str">
        <f t="shared" si="745"/>
        <v/>
      </c>
      <c r="N184" s="1045" t="str">
        <f t="shared" si="745"/>
        <v/>
      </c>
      <c r="O184" s="1045" t="str">
        <f t="shared" si="745"/>
        <v/>
      </c>
      <c r="P184" s="1045" t="str">
        <f t="shared" si="745"/>
        <v/>
      </c>
      <c r="Q184" s="1045" t="str">
        <f t="shared" si="745"/>
        <v/>
      </c>
      <c r="R184" s="1045" t="str">
        <f t="shared" si="745"/>
        <v/>
      </c>
      <c r="S184" s="1045" t="str">
        <f t="shared" si="745"/>
        <v/>
      </c>
      <c r="T184" s="1045" t="str">
        <f t="shared" si="745"/>
        <v/>
      </c>
      <c r="U184" s="1045" t="str">
        <f t="shared" si="745"/>
        <v/>
      </c>
      <c r="V184" s="1045" t="str">
        <f t="shared" si="745"/>
        <v/>
      </c>
      <c r="W184" s="1045" t="str">
        <f t="shared" si="745"/>
        <v/>
      </c>
      <c r="X184" s="1045" t="str">
        <f t="shared" si="745"/>
        <v/>
      </c>
      <c r="Y184" s="1045" t="str">
        <f t="shared" si="745"/>
        <v/>
      </c>
      <c r="Z184" s="1045" t="str">
        <f t="shared" si="745"/>
        <v/>
      </c>
      <c r="AA184" s="1045" t="str">
        <f t="shared" si="745"/>
        <v/>
      </c>
      <c r="AB184" s="1045" t="str">
        <f t="shared" si="745"/>
        <v/>
      </c>
      <c r="AC184" s="1045" t="str">
        <f t="shared" si="745"/>
        <v/>
      </c>
      <c r="AD184" s="1045" t="str">
        <f t="shared" si="745"/>
        <v/>
      </c>
      <c r="AE184" s="1045" t="str">
        <f t="shared" si="745"/>
        <v/>
      </c>
      <c r="AL184" s="773">
        <f>BQ158</f>
        <v>0.68211920529801329</v>
      </c>
      <c r="AM184" s="774" t="s">
        <v>19</v>
      </c>
      <c r="AN184" s="45"/>
      <c r="AO184" s="45"/>
      <c r="AP184" s="45"/>
      <c r="AQ184" s="45"/>
      <c r="EB184" s="31">
        <v>20</v>
      </c>
      <c r="EC184" s="31">
        <v>1957</v>
      </c>
    </row>
    <row r="185" spans="1:133">
      <c r="A185" s="1044">
        <v>2023</v>
      </c>
      <c r="B185" s="1045" t="str">
        <f t="shared" ref="B185:P185" si="746">IF(B146&gt;=B$155,$A146,"")</f>
        <v/>
      </c>
      <c r="C185" s="1045" t="str">
        <f t="shared" si="746"/>
        <v/>
      </c>
      <c r="D185" s="1045" t="str">
        <f t="shared" si="746"/>
        <v/>
      </c>
      <c r="E185" s="1045" t="str">
        <f t="shared" si="746"/>
        <v/>
      </c>
      <c r="F185" s="1045" t="str">
        <f t="shared" si="746"/>
        <v/>
      </c>
      <c r="G185" s="1045" t="str">
        <f t="shared" si="746"/>
        <v/>
      </c>
      <c r="H185" s="1045" t="str">
        <f t="shared" si="746"/>
        <v/>
      </c>
      <c r="I185" s="1045" t="str">
        <f t="shared" si="746"/>
        <v/>
      </c>
      <c r="J185" s="1045" t="str">
        <f t="shared" si="746"/>
        <v/>
      </c>
      <c r="K185" s="1045" t="str">
        <f t="shared" si="746"/>
        <v/>
      </c>
      <c r="L185" s="1045" t="str">
        <f t="shared" si="746"/>
        <v/>
      </c>
      <c r="M185" s="1045" t="str">
        <f t="shared" si="746"/>
        <v/>
      </c>
      <c r="N185" s="1045" t="str">
        <f t="shared" si="746"/>
        <v/>
      </c>
      <c r="O185" s="1045" t="str">
        <f t="shared" si="746"/>
        <v/>
      </c>
      <c r="P185" s="1045" t="str">
        <f t="shared" si="746"/>
        <v/>
      </c>
      <c r="Q185" s="1045" t="str">
        <f t="shared" ref="Q185:AE185" si="747">IF(Q146&gt;=Q$155,$A146,"")</f>
        <v/>
      </c>
      <c r="R185" s="1045" t="str">
        <f t="shared" si="747"/>
        <v/>
      </c>
      <c r="S185" s="1045" t="str">
        <f t="shared" si="747"/>
        <v/>
      </c>
      <c r="T185" s="1045" t="str">
        <f t="shared" si="747"/>
        <v/>
      </c>
      <c r="U185" s="1045" t="str">
        <f t="shared" si="747"/>
        <v/>
      </c>
      <c r="V185" s="1045" t="str">
        <f t="shared" si="747"/>
        <v/>
      </c>
      <c r="W185" s="1045" t="str">
        <f t="shared" si="747"/>
        <v/>
      </c>
      <c r="X185" s="1045" t="str">
        <f t="shared" si="747"/>
        <v/>
      </c>
      <c r="Y185" s="1045" t="str">
        <f t="shared" si="747"/>
        <v/>
      </c>
      <c r="Z185" s="1045" t="str">
        <f t="shared" si="747"/>
        <v/>
      </c>
      <c r="AA185" s="1045" t="str">
        <f t="shared" si="747"/>
        <v/>
      </c>
      <c r="AB185" s="1045" t="str">
        <f t="shared" si="747"/>
        <v/>
      </c>
      <c r="AC185" s="1045" t="str">
        <f t="shared" si="747"/>
        <v/>
      </c>
      <c r="AD185" s="1045" t="str">
        <f t="shared" si="747"/>
        <v/>
      </c>
      <c r="AE185" s="1045" t="str">
        <f t="shared" si="747"/>
        <v/>
      </c>
      <c r="AL185" s="77"/>
      <c r="AM185" s="45"/>
      <c r="AN185" s="45"/>
      <c r="AO185" s="45"/>
      <c r="AP185" s="45"/>
      <c r="AQ185" s="45"/>
      <c r="EB185" s="31">
        <v>20</v>
      </c>
      <c r="EC185" s="31">
        <v>1980</v>
      </c>
    </row>
    <row r="186" spans="1:133">
      <c r="A186" s="1044">
        <v>2024</v>
      </c>
      <c r="B186" s="1045" t="str">
        <f t="shared" ref="B186:AE186" si="748">IF(B147&gt;=B$155,$A147,"")</f>
        <v/>
      </c>
      <c r="C186" s="1045" t="str">
        <f t="shared" si="748"/>
        <v/>
      </c>
      <c r="D186" s="1045" t="str">
        <f t="shared" si="748"/>
        <v/>
      </c>
      <c r="E186" s="1045" t="str">
        <f t="shared" si="748"/>
        <v/>
      </c>
      <c r="F186" s="1045" t="str">
        <f t="shared" si="748"/>
        <v/>
      </c>
      <c r="G186" s="1045" t="str">
        <f t="shared" si="748"/>
        <v/>
      </c>
      <c r="H186" s="1045" t="str">
        <f t="shared" si="748"/>
        <v/>
      </c>
      <c r="I186" s="1045" t="str">
        <f t="shared" si="748"/>
        <v/>
      </c>
      <c r="J186" s="1045" t="str">
        <f t="shared" si="748"/>
        <v/>
      </c>
      <c r="K186" s="1045" t="str">
        <f t="shared" si="748"/>
        <v/>
      </c>
      <c r="L186" s="1045" t="str">
        <f t="shared" si="748"/>
        <v/>
      </c>
      <c r="M186" s="1045" t="str">
        <f t="shared" si="748"/>
        <v/>
      </c>
      <c r="N186" s="1045" t="str">
        <f t="shared" si="748"/>
        <v/>
      </c>
      <c r="O186" s="1045" t="str">
        <f t="shared" si="748"/>
        <v/>
      </c>
      <c r="P186" s="1045" t="str">
        <f t="shared" si="748"/>
        <v/>
      </c>
      <c r="Q186" s="1045" t="str">
        <f t="shared" si="748"/>
        <v/>
      </c>
      <c r="R186" s="1045" t="str">
        <f t="shared" si="748"/>
        <v/>
      </c>
      <c r="S186" s="1045" t="str">
        <f t="shared" si="748"/>
        <v/>
      </c>
      <c r="T186" s="1045" t="str">
        <f t="shared" si="748"/>
        <v/>
      </c>
      <c r="U186" s="1045" t="str">
        <f t="shared" si="748"/>
        <v/>
      </c>
      <c r="V186" s="1045" t="str">
        <f t="shared" si="748"/>
        <v/>
      </c>
      <c r="W186" s="1045" t="str">
        <f t="shared" si="748"/>
        <v/>
      </c>
      <c r="X186" s="1045" t="str">
        <f t="shared" si="748"/>
        <v/>
      </c>
      <c r="Y186" s="1045" t="str">
        <f t="shared" si="748"/>
        <v/>
      </c>
      <c r="Z186" s="1045" t="str">
        <f t="shared" si="748"/>
        <v/>
      </c>
      <c r="AA186" s="1045" t="str">
        <f t="shared" si="748"/>
        <v/>
      </c>
      <c r="AB186" s="1045" t="str">
        <f t="shared" si="748"/>
        <v/>
      </c>
      <c r="AC186" s="1045" t="str">
        <f t="shared" si="748"/>
        <v/>
      </c>
      <c r="AD186" s="1045" t="str">
        <f t="shared" si="748"/>
        <v/>
      </c>
      <c r="AE186" s="1045" t="str">
        <f t="shared" si="748"/>
        <v/>
      </c>
      <c r="AL186" s="45">
        <f>EB157</f>
        <v>151</v>
      </c>
      <c r="AM186" s="45" t="s">
        <v>234</v>
      </c>
      <c r="AN186" s="45"/>
      <c r="AO186" s="45"/>
      <c r="AP186" s="45"/>
      <c r="AQ186" s="45"/>
      <c r="EB186" s="31">
        <v>20</v>
      </c>
      <c r="EC186" s="31">
        <v>1981</v>
      </c>
    </row>
    <row r="187" spans="1:133">
      <c r="A187" s="1044">
        <v>2025</v>
      </c>
      <c r="B187" s="1045" t="str">
        <f t="shared" ref="B187:AE187" si="749">IF(B153&gt;=B$155,$A153,"")</f>
        <v/>
      </c>
      <c r="C187" s="1045" t="str">
        <f t="shared" si="749"/>
        <v/>
      </c>
      <c r="D187" s="1045" t="str">
        <f t="shared" si="749"/>
        <v/>
      </c>
      <c r="E187" s="1045" t="str">
        <f t="shared" si="749"/>
        <v/>
      </c>
      <c r="F187" s="1045" t="str">
        <f t="shared" si="749"/>
        <v/>
      </c>
      <c r="G187" s="1045" t="str">
        <f t="shared" si="749"/>
        <v/>
      </c>
      <c r="H187" s="1045" t="str">
        <f t="shared" si="749"/>
        <v/>
      </c>
      <c r="I187" s="1045" t="str">
        <f t="shared" si="749"/>
        <v/>
      </c>
      <c r="J187" s="1045" t="str">
        <f t="shared" si="749"/>
        <v/>
      </c>
      <c r="K187" s="1045" t="str">
        <f t="shared" si="749"/>
        <v/>
      </c>
      <c r="L187" s="1045" t="str">
        <f t="shared" si="749"/>
        <v/>
      </c>
      <c r="M187" s="1045" t="str">
        <f t="shared" si="749"/>
        <v/>
      </c>
      <c r="N187" s="1045" t="str">
        <f t="shared" si="749"/>
        <v/>
      </c>
      <c r="O187" s="1045" t="str">
        <f t="shared" si="749"/>
        <v/>
      </c>
      <c r="P187" s="1045" t="str">
        <f t="shared" si="749"/>
        <v/>
      </c>
      <c r="Q187" s="1045" t="str">
        <f t="shared" si="749"/>
        <v/>
      </c>
      <c r="R187" s="1045" t="str">
        <f t="shared" si="749"/>
        <v/>
      </c>
      <c r="S187" s="1045" t="str">
        <f t="shared" si="749"/>
        <v/>
      </c>
      <c r="T187" s="1045" t="str">
        <f t="shared" si="749"/>
        <v/>
      </c>
      <c r="U187" s="1045" t="str">
        <f t="shared" si="749"/>
        <v/>
      </c>
      <c r="V187" s="1045" t="str">
        <f t="shared" si="749"/>
        <v/>
      </c>
      <c r="W187" s="1045" t="str">
        <f t="shared" si="749"/>
        <v/>
      </c>
      <c r="X187" s="1045" t="str">
        <f t="shared" si="749"/>
        <v/>
      </c>
      <c r="Y187" s="1045" t="str">
        <f t="shared" si="749"/>
        <v/>
      </c>
      <c r="Z187" s="1045" t="str">
        <f t="shared" si="749"/>
        <v/>
      </c>
      <c r="AA187" s="1045" t="str">
        <f t="shared" si="749"/>
        <v/>
      </c>
      <c r="AB187" s="1045" t="str">
        <f t="shared" si="749"/>
        <v/>
      </c>
      <c r="AC187" s="1045" t="str">
        <f t="shared" si="749"/>
        <v/>
      </c>
      <c r="AD187" s="1045" t="str">
        <f t="shared" si="749"/>
        <v/>
      </c>
      <c r="AE187" s="1045" t="str">
        <f t="shared" si="749"/>
        <v/>
      </c>
      <c r="AL187" s="766">
        <v>23</v>
      </c>
      <c r="AM187" s="766" t="s">
        <v>38</v>
      </c>
      <c r="AN187" s="766">
        <v>1994</v>
      </c>
      <c r="AO187" s="766">
        <v>1985</v>
      </c>
      <c r="AP187" s="766">
        <v>1977</v>
      </c>
      <c r="AQ187" s="766"/>
      <c r="EB187" s="31">
        <v>20</v>
      </c>
      <c r="EC187" s="31">
        <v>2002</v>
      </c>
    </row>
    <row r="188" spans="1:133" ht="17.399999999999999">
      <c r="A188" s="1046" t="s">
        <v>103</v>
      </c>
      <c r="B188" s="1047">
        <v>1</v>
      </c>
      <c r="C188" s="1047">
        <v>2</v>
      </c>
      <c r="D188" s="1047">
        <v>3</v>
      </c>
      <c r="E188" s="1047">
        <v>4</v>
      </c>
      <c r="F188" s="1047">
        <v>5</v>
      </c>
      <c r="G188" s="1047">
        <v>6</v>
      </c>
      <c r="H188" s="1047">
        <v>7</v>
      </c>
      <c r="I188" s="1047">
        <v>8</v>
      </c>
      <c r="J188" s="1047">
        <v>9</v>
      </c>
      <c r="K188" s="1047">
        <v>10</v>
      </c>
      <c r="L188" s="1047">
        <v>11</v>
      </c>
      <c r="M188" s="1047">
        <v>12</v>
      </c>
      <c r="N188" s="1047">
        <v>13</v>
      </c>
      <c r="O188" s="1047">
        <v>14</v>
      </c>
      <c r="P188" s="1047">
        <v>15</v>
      </c>
      <c r="Q188" s="1047">
        <v>16</v>
      </c>
      <c r="R188" s="1047">
        <v>17</v>
      </c>
      <c r="S188" s="1047">
        <v>18</v>
      </c>
      <c r="T188" s="1047">
        <v>19</v>
      </c>
      <c r="U188" s="1047">
        <v>20</v>
      </c>
      <c r="V188" s="1047">
        <v>21</v>
      </c>
      <c r="W188" s="1047">
        <v>22</v>
      </c>
      <c r="X188" s="1047">
        <v>23</v>
      </c>
      <c r="Y188" s="1047">
        <v>24</v>
      </c>
      <c r="Z188" s="1047">
        <v>25</v>
      </c>
      <c r="AA188" s="1047">
        <v>26</v>
      </c>
      <c r="AB188" s="1047">
        <v>27</v>
      </c>
      <c r="AC188" s="1047">
        <v>28</v>
      </c>
      <c r="AD188" s="1047">
        <v>29</v>
      </c>
      <c r="AE188" s="1047">
        <v>30</v>
      </c>
      <c r="AL188" s="768">
        <v>4</v>
      </c>
      <c r="AM188" s="768" t="s">
        <v>39</v>
      </c>
      <c r="AN188" s="768">
        <v>1901</v>
      </c>
      <c r="AO188" s="768"/>
      <c r="AP188" s="768"/>
      <c r="AQ188" s="768"/>
      <c r="EB188" s="31">
        <v>19</v>
      </c>
      <c r="EC188" s="31">
        <v>1915</v>
      </c>
    </row>
    <row r="189" spans="1:133">
      <c r="A189" s="1048">
        <v>2016</v>
      </c>
      <c r="B189" s="1049" t="str">
        <f>IF(OR(B139=0,B139&gt;B$157), "", $A139)</f>
        <v/>
      </c>
      <c r="C189" s="1049" t="str">
        <f t="shared" ref="C189:AE189" si="750">IF(OR(C139=0,C139&gt;C$157), "", $A139)</f>
        <v/>
      </c>
      <c r="D189" s="1049" t="str">
        <f t="shared" si="750"/>
        <v/>
      </c>
      <c r="E189" s="1049" t="str">
        <f t="shared" si="750"/>
        <v/>
      </c>
      <c r="F189" s="1049" t="str">
        <f t="shared" si="750"/>
        <v/>
      </c>
      <c r="G189" s="1049" t="str">
        <f t="shared" si="750"/>
        <v/>
      </c>
      <c r="H189" s="1049" t="str">
        <f t="shared" si="750"/>
        <v/>
      </c>
      <c r="I189" s="1049" t="str">
        <f t="shared" si="750"/>
        <v/>
      </c>
      <c r="J189" s="1049" t="str">
        <f t="shared" si="750"/>
        <v/>
      </c>
      <c r="K189" s="1049" t="str">
        <f t="shared" si="750"/>
        <v/>
      </c>
      <c r="L189" s="1049" t="str">
        <f t="shared" si="750"/>
        <v/>
      </c>
      <c r="M189" s="1049" t="str">
        <f t="shared" si="750"/>
        <v/>
      </c>
      <c r="N189" s="1049" t="str">
        <f t="shared" si="750"/>
        <v/>
      </c>
      <c r="O189" s="1049" t="str">
        <f t="shared" si="750"/>
        <v/>
      </c>
      <c r="P189" s="1049" t="str">
        <f t="shared" si="750"/>
        <v/>
      </c>
      <c r="Q189" s="1049" t="str">
        <f t="shared" si="750"/>
        <v/>
      </c>
      <c r="R189" s="1049" t="str">
        <f t="shared" si="750"/>
        <v/>
      </c>
      <c r="S189" s="1049" t="str">
        <f t="shared" si="750"/>
        <v/>
      </c>
      <c r="T189" s="1049" t="str">
        <f t="shared" si="750"/>
        <v/>
      </c>
      <c r="U189" s="1049" t="str">
        <f t="shared" si="750"/>
        <v/>
      </c>
      <c r="V189" s="1049" t="str">
        <f t="shared" si="750"/>
        <v/>
      </c>
      <c r="W189" s="1049" t="str">
        <f t="shared" si="750"/>
        <v/>
      </c>
      <c r="X189" s="1049" t="str">
        <f t="shared" si="750"/>
        <v/>
      </c>
      <c r="Y189" s="1049" t="str">
        <f t="shared" si="750"/>
        <v/>
      </c>
      <c r="Z189" s="1049" t="str">
        <f t="shared" si="750"/>
        <v/>
      </c>
      <c r="AA189" s="1049" t="str">
        <f t="shared" si="750"/>
        <v/>
      </c>
      <c r="AB189" s="1049" t="str">
        <f t="shared" si="750"/>
        <v/>
      </c>
      <c r="AC189" s="1049" t="str">
        <f t="shared" si="750"/>
        <v/>
      </c>
      <c r="AD189" s="1049" t="str">
        <f t="shared" si="750"/>
        <v/>
      </c>
      <c r="AE189" s="1049" t="str">
        <f t="shared" si="750"/>
        <v/>
      </c>
      <c r="AL189" s="45"/>
      <c r="AM189" s="45"/>
      <c r="AN189" s="45"/>
      <c r="AO189" s="45"/>
      <c r="AP189" s="45"/>
      <c r="AQ189" s="45"/>
      <c r="EB189" s="31">
        <v>19</v>
      </c>
      <c r="EC189" s="31">
        <v>1959</v>
      </c>
    </row>
    <row r="190" spans="1:133">
      <c r="A190" s="1048">
        <v>2017</v>
      </c>
      <c r="B190" s="1049" t="str">
        <f t="shared" ref="B190:AE190" si="751">IF(OR(B140=0,B140&gt;B$157), "", $A140)</f>
        <v/>
      </c>
      <c r="C190" s="1049" t="str">
        <f t="shared" si="751"/>
        <v/>
      </c>
      <c r="D190" s="1049" t="str">
        <f t="shared" si="751"/>
        <v/>
      </c>
      <c r="E190" s="1049" t="str">
        <f t="shared" si="751"/>
        <v/>
      </c>
      <c r="F190" s="1049" t="str">
        <f t="shared" si="751"/>
        <v/>
      </c>
      <c r="G190" s="1049" t="str">
        <f t="shared" si="751"/>
        <v/>
      </c>
      <c r="H190" s="1049" t="str">
        <f t="shared" si="751"/>
        <v/>
      </c>
      <c r="I190" s="1049" t="str">
        <f t="shared" si="751"/>
        <v/>
      </c>
      <c r="J190" s="1049" t="str">
        <f t="shared" si="751"/>
        <v/>
      </c>
      <c r="K190" s="1049" t="str">
        <f t="shared" si="751"/>
        <v/>
      </c>
      <c r="L190" s="1049" t="str">
        <f t="shared" si="751"/>
        <v/>
      </c>
      <c r="M190" s="1049" t="str">
        <f t="shared" si="751"/>
        <v/>
      </c>
      <c r="N190" s="1049" t="str">
        <f t="shared" si="751"/>
        <v/>
      </c>
      <c r="O190" s="1049" t="str">
        <f t="shared" si="751"/>
        <v/>
      </c>
      <c r="P190" s="1049" t="str">
        <f t="shared" si="751"/>
        <v/>
      </c>
      <c r="Q190" s="1049" t="str">
        <f t="shared" si="751"/>
        <v/>
      </c>
      <c r="R190" s="1049" t="str">
        <f t="shared" si="751"/>
        <v/>
      </c>
      <c r="S190" s="1049" t="str">
        <f t="shared" si="751"/>
        <v/>
      </c>
      <c r="T190" s="1049" t="str">
        <f t="shared" si="751"/>
        <v/>
      </c>
      <c r="U190" s="1049" t="str">
        <f t="shared" si="751"/>
        <v/>
      </c>
      <c r="V190" s="1049" t="str">
        <f t="shared" si="751"/>
        <v/>
      </c>
      <c r="W190" s="1049" t="str">
        <f t="shared" si="751"/>
        <v/>
      </c>
      <c r="X190" s="1049" t="str">
        <f t="shared" si="751"/>
        <v/>
      </c>
      <c r="Y190" s="1049" t="str">
        <f t="shared" si="751"/>
        <v/>
      </c>
      <c r="Z190" s="1049" t="str">
        <f t="shared" si="751"/>
        <v/>
      </c>
      <c r="AA190" s="1049" t="str">
        <f t="shared" si="751"/>
        <v/>
      </c>
      <c r="AB190" s="1049" t="str">
        <f t="shared" si="751"/>
        <v/>
      </c>
      <c r="AC190" s="1049" t="str">
        <f t="shared" si="751"/>
        <v/>
      </c>
      <c r="AD190" s="1049" t="str">
        <f t="shared" si="751"/>
        <v/>
      </c>
      <c r="AE190" s="1049" t="str">
        <f t="shared" si="751"/>
        <v/>
      </c>
      <c r="AL190" s="45"/>
      <c r="AM190" s="45" t="s">
        <v>176</v>
      </c>
      <c r="AN190" s="45"/>
      <c r="AO190" s="45"/>
      <c r="AP190" s="45"/>
      <c r="AQ190" s="45"/>
      <c r="EB190" s="31">
        <v>19</v>
      </c>
      <c r="EC190" s="31">
        <v>1986</v>
      </c>
    </row>
    <row r="191" spans="1:133">
      <c r="A191" s="1048">
        <v>2018</v>
      </c>
      <c r="B191" s="1049" t="str">
        <f t="shared" ref="B191:AE191" si="752">IF(OR(B141=0,B141&gt;B$157), "", $A141)</f>
        <v/>
      </c>
      <c r="C191" s="1049" t="str">
        <f t="shared" si="752"/>
        <v/>
      </c>
      <c r="D191" s="1049" t="str">
        <f t="shared" si="752"/>
        <v/>
      </c>
      <c r="E191" s="1049" t="str">
        <f t="shared" si="752"/>
        <v/>
      </c>
      <c r="F191" s="1049" t="str">
        <f t="shared" si="752"/>
        <v/>
      </c>
      <c r="G191" s="1049" t="str">
        <f t="shared" si="752"/>
        <v/>
      </c>
      <c r="H191" s="1049" t="str">
        <f t="shared" si="752"/>
        <v/>
      </c>
      <c r="I191" s="1049" t="str">
        <f t="shared" si="752"/>
        <v/>
      </c>
      <c r="J191" s="1049" t="str">
        <f t="shared" si="752"/>
        <v/>
      </c>
      <c r="K191" s="1049" t="str">
        <f t="shared" si="752"/>
        <v/>
      </c>
      <c r="L191" s="1049" t="str">
        <f t="shared" si="752"/>
        <v/>
      </c>
      <c r="M191" s="1049" t="str">
        <f t="shared" si="752"/>
        <v/>
      </c>
      <c r="N191" s="1049" t="str">
        <f t="shared" si="752"/>
        <v/>
      </c>
      <c r="O191" s="1049" t="str">
        <f t="shared" si="752"/>
        <v/>
      </c>
      <c r="P191" s="1049" t="str">
        <f t="shared" si="752"/>
        <v/>
      </c>
      <c r="Q191" s="1049" t="str">
        <f t="shared" si="752"/>
        <v/>
      </c>
      <c r="R191" s="1049" t="str">
        <f t="shared" si="752"/>
        <v/>
      </c>
      <c r="S191" s="1049" t="str">
        <f t="shared" si="752"/>
        <v/>
      </c>
      <c r="T191" s="1049" t="str">
        <f t="shared" si="752"/>
        <v/>
      </c>
      <c r="U191" s="1049" t="str">
        <f t="shared" si="752"/>
        <v/>
      </c>
      <c r="V191" s="1049" t="str">
        <f t="shared" si="752"/>
        <v/>
      </c>
      <c r="W191" s="1049" t="str">
        <f t="shared" si="752"/>
        <v/>
      </c>
      <c r="X191" s="1049" t="str">
        <f t="shared" si="752"/>
        <v/>
      </c>
      <c r="Y191" s="1049" t="str">
        <f t="shared" si="752"/>
        <v/>
      </c>
      <c r="Z191" s="1049" t="str">
        <f t="shared" si="752"/>
        <v/>
      </c>
      <c r="AA191" s="1049" t="str">
        <f t="shared" si="752"/>
        <v/>
      </c>
      <c r="AB191" s="1049" t="str">
        <f t="shared" si="752"/>
        <v/>
      </c>
      <c r="AC191" s="1049" t="str">
        <f t="shared" si="752"/>
        <v/>
      </c>
      <c r="AD191" s="1049" t="str">
        <f t="shared" si="752"/>
        <v/>
      </c>
      <c r="AE191" s="1049" t="str">
        <f t="shared" si="752"/>
        <v/>
      </c>
      <c r="AL191" s="45"/>
      <c r="AM191" s="45"/>
      <c r="AN191" s="45"/>
      <c r="AO191" s="45"/>
      <c r="AP191" s="45"/>
      <c r="AQ191" s="45"/>
      <c r="EB191" s="31">
        <v>18</v>
      </c>
      <c r="EC191" s="31">
        <v>1896</v>
      </c>
    </row>
    <row r="192" spans="1:133">
      <c r="A192" s="1048">
        <v>2019</v>
      </c>
      <c r="B192" s="1049" t="str">
        <f t="shared" ref="B192:AE192" si="753">IF(OR(B142=0,B142&gt;B$157), "", $A142)</f>
        <v/>
      </c>
      <c r="C192" s="1049" t="str">
        <f t="shared" si="753"/>
        <v/>
      </c>
      <c r="D192" s="1049" t="str">
        <f t="shared" si="753"/>
        <v/>
      </c>
      <c r="E192" s="1049" t="str">
        <f t="shared" si="753"/>
        <v/>
      </c>
      <c r="F192" s="1049" t="str">
        <f t="shared" si="753"/>
        <v/>
      </c>
      <c r="G192" s="1049" t="str">
        <f t="shared" si="753"/>
        <v/>
      </c>
      <c r="H192" s="1049" t="str">
        <f t="shared" si="753"/>
        <v/>
      </c>
      <c r="I192" s="1049" t="str">
        <f t="shared" si="753"/>
        <v/>
      </c>
      <c r="J192" s="1049" t="str">
        <f t="shared" si="753"/>
        <v/>
      </c>
      <c r="K192" s="1049" t="str">
        <f t="shared" si="753"/>
        <v/>
      </c>
      <c r="L192" s="1049" t="str">
        <f t="shared" si="753"/>
        <v/>
      </c>
      <c r="M192" s="1049" t="str">
        <f t="shared" si="753"/>
        <v/>
      </c>
      <c r="N192" s="1049" t="str">
        <f t="shared" si="753"/>
        <v/>
      </c>
      <c r="O192" s="1049" t="str">
        <f t="shared" si="753"/>
        <v/>
      </c>
      <c r="P192" s="1049" t="str">
        <f t="shared" si="753"/>
        <v/>
      </c>
      <c r="Q192" s="1049" t="str">
        <f t="shared" si="753"/>
        <v/>
      </c>
      <c r="R192" s="1049" t="str">
        <f t="shared" si="753"/>
        <v/>
      </c>
      <c r="S192" s="1049" t="str">
        <f t="shared" si="753"/>
        <v/>
      </c>
      <c r="T192" s="1049" t="str">
        <f t="shared" si="753"/>
        <v/>
      </c>
      <c r="U192" s="1049" t="str">
        <f t="shared" si="753"/>
        <v/>
      </c>
      <c r="V192" s="1049" t="str">
        <f t="shared" si="753"/>
        <v/>
      </c>
      <c r="W192" s="1049" t="str">
        <f t="shared" si="753"/>
        <v/>
      </c>
      <c r="X192" s="1049" t="str">
        <f t="shared" si="753"/>
        <v/>
      </c>
      <c r="Y192" s="1049" t="str">
        <f t="shared" si="753"/>
        <v/>
      </c>
      <c r="Z192" s="1049" t="str">
        <f t="shared" si="753"/>
        <v/>
      </c>
      <c r="AA192" s="1049" t="str">
        <f t="shared" si="753"/>
        <v/>
      </c>
      <c r="AB192" s="1049" t="str">
        <f t="shared" si="753"/>
        <v/>
      </c>
      <c r="AC192" s="1049" t="str">
        <f t="shared" si="753"/>
        <v/>
      </c>
      <c r="AD192" s="1049" t="str">
        <f t="shared" si="753"/>
        <v/>
      </c>
      <c r="AE192" s="1049" t="str">
        <f t="shared" si="753"/>
        <v/>
      </c>
      <c r="AL192" s="45"/>
      <c r="AM192" s="45"/>
      <c r="AN192" s="45"/>
      <c r="AO192" s="45"/>
      <c r="AP192" s="45"/>
      <c r="AQ192" s="45"/>
      <c r="EB192" s="31">
        <v>18</v>
      </c>
      <c r="EC192" s="31">
        <v>1921</v>
      </c>
    </row>
    <row r="193" spans="1:133">
      <c r="A193" s="1048">
        <v>2020</v>
      </c>
      <c r="B193" s="1049" t="str">
        <f t="shared" ref="B193:AE193" si="754">IF(OR(B143=0,B143&gt;B$157), "", $A143)</f>
        <v/>
      </c>
      <c r="C193" s="1049" t="str">
        <f t="shared" si="754"/>
        <v/>
      </c>
      <c r="D193" s="1049" t="str">
        <f t="shared" si="754"/>
        <v/>
      </c>
      <c r="E193" s="1049" t="str">
        <f t="shared" si="754"/>
        <v/>
      </c>
      <c r="F193" s="1049" t="str">
        <f t="shared" si="754"/>
        <v/>
      </c>
      <c r="G193" s="1049" t="str">
        <f t="shared" si="754"/>
        <v/>
      </c>
      <c r="H193" s="1049" t="str">
        <f t="shared" si="754"/>
        <v/>
      </c>
      <c r="I193" s="1049" t="str">
        <f t="shared" si="754"/>
        <v/>
      </c>
      <c r="J193" s="1049" t="str">
        <f t="shared" si="754"/>
        <v/>
      </c>
      <c r="K193" s="1049" t="str">
        <f t="shared" si="754"/>
        <v/>
      </c>
      <c r="L193" s="1049" t="str">
        <f t="shared" si="754"/>
        <v/>
      </c>
      <c r="M193" s="1049" t="str">
        <f t="shared" si="754"/>
        <v/>
      </c>
      <c r="N193" s="1049" t="str">
        <f t="shared" si="754"/>
        <v/>
      </c>
      <c r="O193" s="1049" t="str">
        <f t="shared" si="754"/>
        <v/>
      </c>
      <c r="P193" s="1049" t="str">
        <f t="shared" si="754"/>
        <v/>
      </c>
      <c r="Q193" s="1049" t="str">
        <f t="shared" si="754"/>
        <v/>
      </c>
      <c r="R193" s="1049" t="str">
        <f t="shared" si="754"/>
        <v/>
      </c>
      <c r="S193" s="1049" t="str">
        <f t="shared" si="754"/>
        <v/>
      </c>
      <c r="T193" s="1049" t="str">
        <f t="shared" si="754"/>
        <v/>
      </c>
      <c r="U193" s="1049" t="str">
        <f t="shared" si="754"/>
        <v/>
      </c>
      <c r="V193" s="1049" t="str">
        <f t="shared" si="754"/>
        <v/>
      </c>
      <c r="W193" s="1049" t="str">
        <f t="shared" si="754"/>
        <v/>
      </c>
      <c r="X193" s="1049" t="str">
        <f t="shared" si="754"/>
        <v/>
      </c>
      <c r="Y193" s="1049" t="str">
        <f t="shared" si="754"/>
        <v/>
      </c>
      <c r="Z193" s="1049" t="str">
        <f t="shared" si="754"/>
        <v/>
      </c>
      <c r="AA193" s="1049" t="str">
        <f t="shared" si="754"/>
        <v/>
      </c>
      <c r="AB193" s="1049" t="str">
        <f t="shared" si="754"/>
        <v/>
      </c>
      <c r="AC193" s="1049" t="str">
        <f t="shared" si="754"/>
        <v/>
      </c>
      <c r="AD193" s="1049" t="str">
        <f t="shared" si="754"/>
        <v/>
      </c>
      <c r="AE193" s="1049" t="str">
        <f t="shared" si="754"/>
        <v/>
      </c>
      <c r="AL193" s="45"/>
      <c r="AM193" s="45"/>
      <c r="AN193" s="45"/>
      <c r="AO193" s="45"/>
      <c r="AP193" s="45"/>
      <c r="AQ193" s="45"/>
      <c r="EB193" s="31">
        <v>18</v>
      </c>
      <c r="EC193" s="31">
        <v>1942</v>
      </c>
    </row>
    <row r="194" spans="1:133">
      <c r="A194" s="1048">
        <v>2021</v>
      </c>
      <c r="B194" s="1049" t="str">
        <f t="shared" ref="B194:AE194" si="755">IF(OR(B144=0,B144&gt;B$157), "", $A144)</f>
        <v/>
      </c>
      <c r="C194" s="1049" t="str">
        <f t="shared" si="755"/>
        <v/>
      </c>
      <c r="D194" s="1049" t="str">
        <f t="shared" si="755"/>
        <v/>
      </c>
      <c r="E194" s="1049" t="str">
        <f t="shared" si="755"/>
        <v/>
      </c>
      <c r="F194" s="1049" t="str">
        <f t="shared" si="755"/>
        <v/>
      </c>
      <c r="G194" s="1049" t="str">
        <f t="shared" si="755"/>
        <v/>
      </c>
      <c r="H194" s="1049" t="str">
        <f t="shared" si="755"/>
        <v/>
      </c>
      <c r="I194" s="1049" t="str">
        <f t="shared" si="755"/>
        <v/>
      </c>
      <c r="J194" s="1049" t="str">
        <f t="shared" si="755"/>
        <v/>
      </c>
      <c r="K194" s="1049" t="str">
        <f t="shared" si="755"/>
        <v/>
      </c>
      <c r="L194" s="1049" t="str">
        <f t="shared" si="755"/>
        <v/>
      </c>
      <c r="M194" s="1049" t="str">
        <f t="shared" si="755"/>
        <v/>
      </c>
      <c r="N194" s="1049" t="str">
        <f t="shared" si="755"/>
        <v/>
      </c>
      <c r="O194" s="1049" t="str">
        <f t="shared" si="755"/>
        <v/>
      </c>
      <c r="P194" s="1049" t="str">
        <f t="shared" si="755"/>
        <v/>
      </c>
      <c r="Q194" s="1049" t="str">
        <f t="shared" si="755"/>
        <v/>
      </c>
      <c r="R194" s="1049" t="str">
        <f t="shared" si="755"/>
        <v/>
      </c>
      <c r="S194" s="1049" t="str">
        <f t="shared" si="755"/>
        <v/>
      </c>
      <c r="T194" s="1049" t="str">
        <f t="shared" si="755"/>
        <v/>
      </c>
      <c r="U194" s="1049" t="str">
        <f t="shared" si="755"/>
        <v/>
      </c>
      <c r="V194" s="1049" t="str">
        <f t="shared" si="755"/>
        <v/>
      </c>
      <c r="W194" s="1049" t="str">
        <f t="shared" si="755"/>
        <v/>
      </c>
      <c r="X194" s="1049" t="str">
        <f t="shared" si="755"/>
        <v/>
      </c>
      <c r="Y194" s="1049" t="str">
        <f t="shared" si="755"/>
        <v/>
      </c>
      <c r="Z194" s="1049" t="str">
        <f t="shared" si="755"/>
        <v/>
      </c>
      <c r="AA194" s="1049" t="str">
        <f t="shared" si="755"/>
        <v/>
      </c>
      <c r="AB194" s="1049" t="str">
        <f t="shared" si="755"/>
        <v/>
      </c>
      <c r="AC194" s="1049" t="str">
        <f t="shared" si="755"/>
        <v/>
      </c>
      <c r="AD194" s="1049" t="str">
        <f t="shared" si="755"/>
        <v/>
      </c>
      <c r="AE194" s="1049" t="str">
        <f t="shared" si="755"/>
        <v/>
      </c>
      <c r="AL194" s="242"/>
      <c r="AM194" s="242"/>
      <c r="AN194" s="242"/>
      <c r="AO194" s="242"/>
      <c r="AP194" s="242"/>
      <c r="AQ194" s="242"/>
      <c r="EB194" s="31">
        <v>18</v>
      </c>
      <c r="EC194" s="31">
        <v>1968</v>
      </c>
    </row>
    <row r="195" spans="1:133">
      <c r="A195" s="1048">
        <v>2022</v>
      </c>
      <c r="B195" s="1049" t="str">
        <f t="shared" ref="B195:AE195" si="756">IF(OR(B145=0,B145&gt;B$157), "", $A145)</f>
        <v/>
      </c>
      <c r="C195" s="1049" t="str">
        <f t="shared" si="756"/>
        <v/>
      </c>
      <c r="D195" s="1049" t="str">
        <f t="shared" si="756"/>
        <v/>
      </c>
      <c r="E195" s="1049" t="str">
        <f t="shared" si="756"/>
        <v/>
      </c>
      <c r="F195" s="1049" t="str">
        <f t="shared" si="756"/>
        <v/>
      </c>
      <c r="G195" s="1049" t="str">
        <f t="shared" si="756"/>
        <v/>
      </c>
      <c r="H195" s="1049" t="str">
        <f t="shared" si="756"/>
        <v/>
      </c>
      <c r="I195" s="1049" t="str">
        <f t="shared" si="756"/>
        <v/>
      </c>
      <c r="J195" s="1049" t="str">
        <f t="shared" si="756"/>
        <v/>
      </c>
      <c r="K195" s="1049" t="str">
        <f t="shared" si="756"/>
        <v/>
      </c>
      <c r="L195" s="1049" t="str">
        <f t="shared" si="756"/>
        <v/>
      </c>
      <c r="M195" s="1049" t="str">
        <f t="shared" si="756"/>
        <v/>
      </c>
      <c r="N195" s="1049" t="str">
        <f t="shared" si="756"/>
        <v/>
      </c>
      <c r="O195" s="1049" t="str">
        <f t="shared" si="756"/>
        <v/>
      </c>
      <c r="P195" s="1049" t="str">
        <f t="shared" si="756"/>
        <v/>
      </c>
      <c r="Q195" s="1049" t="str">
        <f t="shared" si="756"/>
        <v/>
      </c>
      <c r="R195" s="1049" t="str">
        <f t="shared" si="756"/>
        <v/>
      </c>
      <c r="S195" s="1049" t="str">
        <f t="shared" si="756"/>
        <v/>
      </c>
      <c r="T195" s="1049" t="str">
        <f t="shared" si="756"/>
        <v/>
      </c>
      <c r="U195" s="1049" t="str">
        <f t="shared" si="756"/>
        <v/>
      </c>
      <c r="V195" s="1049" t="str">
        <f t="shared" si="756"/>
        <v/>
      </c>
      <c r="W195" s="1049" t="str">
        <f t="shared" si="756"/>
        <v/>
      </c>
      <c r="X195" s="1049" t="str">
        <f t="shared" si="756"/>
        <v/>
      </c>
      <c r="Y195" s="1049" t="str">
        <f t="shared" si="756"/>
        <v/>
      </c>
      <c r="Z195" s="1049" t="str">
        <f t="shared" si="756"/>
        <v/>
      </c>
      <c r="AA195" s="1049" t="str">
        <f t="shared" si="756"/>
        <v/>
      </c>
      <c r="AB195" s="1049" t="str">
        <f t="shared" si="756"/>
        <v/>
      </c>
      <c r="AC195" s="1049" t="str">
        <f t="shared" si="756"/>
        <v/>
      </c>
      <c r="AD195" s="1049" t="str">
        <f t="shared" si="756"/>
        <v/>
      </c>
      <c r="AE195" s="1049" t="str">
        <f t="shared" si="756"/>
        <v/>
      </c>
      <c r="AL195" s="242"/>
      <c r="AM195" s="242"/>
      <c r="AN195" s="242"/>
      <c r="AO195" s="242"/>
      <c r="AP195" s="242"/>
      <c r="AQ195" s="242"/>
      <c r="EB195" s="31">
        <v>18</v>
      </c>
      <c r="EC195" s="31">
        <v>1970</v>
      </c>
    </row>
    <row r="196" spans="1:133">
      <c r="A196" s="1048">
        <v>2023</v>
      </c>
      <c r="B196" s="1049" t="str">
        <f t="shared" ref="B196:AE196" si="757">IF(OR(B146=0,B146&gt;B$157), "", $A146)</f>
        <v/>
      </c>
      <c r="C196" s="1049" t="str">
        <f t="shared" si="757"/>
        <v/>
      </c>
      <c r="D196" s="1049" t="str">
        <f t="shared" si="757"/>
        <v/>
      </c>
      <c r="E196" s="1049" t="str">
        <f t="shared" si="757"/>
        <v/>
      </c>
      <c r="F196" s="1049" t="str">
        <f t="shared" si="757"/>
        <v/>
      </c>
      <c r="G196" s="1049" t="str">
        <f t="shared" si="757"/>
        <v/>
      </c>
      <c r="H196" s="1049" t="str">
        <f t="shared" si="757"/>
        <v/>
      </c>
      <c r="I196" s="1049" t="str">
        <f t="shared" si="757"/>
        <v/>
      </c>
      <c r="J196" s="1049" t="str">
        <f t="shared" si="757"/>
        <v/>
      </c>
      <c r="K196" s="1049" t="str">
        <f t="shared" si="757"/>
        <v/>
      </c>
      <c r="L196" s="1049" t="str">
        <f t="shared" si="757"/>
        <v/>
      </c>
      <c r="M196" s="1049" t="str">
        <f t="shared" si="757"/>
        <v/>
      </c>
      <c r="N196" s="1049" t="str">
        <f t="shared" si="757"/>
        <v/>
      </c>
      <c r="O196" s="1049" t="str">
        <f t="shared" si="757"/>
        <v/>
      </c>
      <c r="P196" s="1049" t="str">
        <f t="shared" si="757"/>
        <v/>
      </c>
      <c r="Q196" s="1049" t="str">
        <f t="shared" si="757"/>
        <v/>
      </c>
      <c r="R196" s="1049" t="str">
        <f t="shared" si="757"/>
        <v/>
      </c>
      <c r="S196" s="1049" t="str">
        <f t="shared" si="757"/>
        <v/>
      </c>
      <c r="T196" s="1049" t="str">
        <f t="shared" si="757"/>
        <v/>
      </c>
      <c r="U196" s="1049" t="str">
        <f t="shared" si="757"/>
        <v/>
      </c>
      <c r="V196" s="1049" t="str">
        <f t="shared" si="757"/>
        <v/>
      </c>
      <c r="W196" s="1049" t="str">
        <f t="shared" si="757"/>
        <v/>
      </c>
      <c r="X196" s="1049" t="str">
        <f t="shared" si="757"/>
        <v/>
      </c>
      <c r="Y196" s="1049" t="str">
        <f t="shared" si="757"/>
        <v/>
      </c>
      <c r="Z196" s="1049" t="str">
        <f t="shared" si="757"/>
        <v/>
      </c>
      <c r="AA196" s="1049" t="str">
        <f t="shared" si="757"/>
        <v/>
      </c>
      <c r="AB196" s="1049" t="str">
        <f t="shared" si="757"/>
        <v/>
      </c>
      <c r="AC196" s="1049" t="str">
        <f t="shared" si="757"/>
        <v/>
      </c>
      <c r="AD196" s="1049" t="str">
        <f t="shared" si="757"/>
        <v/>
      </c>
      <c r="AE196" s="1049" t="str">
        <f t="shared" si="757"/>
        <v/>
      </c>
      <c r="EB196" s="31">
        <v>18</v>
      </c>
      <c r="EC196" s="31">
        <v>1971</v>
      </c>
    </row>
    <row r="197" spans="1:133">
      <c r="A197" s="1048">
        <v>2024</v>
      </c>
      <c r="B197" s="1049" t="str">
        <f t="shared" ref="B197:AE197" si="758">IF(OR(B147=0,B147&gt;B$157), "", $A147)</f>
        <v/>
      </c>
      <c r="C197" s="1049" t="str">
        <f t="shared" si="758"/>
        <v/>
      </c>
      <c r="D197" s="1049" t="str">
        <f t="shared" si="758"/>
        <v/>
      </c>
      <c r="E197" s="1049" t="str">
        <f t="shared" si="758"/>
        <v/>
      </c>
      <c r="F197" s="1049" t="str">
        <f t="shared" si="758"/>
        <v/>
      </c>
      <c r="G197" s="1049" t="str">
        <f t="shared" si="758"/>
        <v/>
      </c>
      <c r="H197" s="1049" t="str">
        <f t="shared" si="758"/>
        <v/>
      </c>
      <c r="I197" s="1049" t="str">
        <f t="shared" si="758"/>
        <v/>
      </c>
      <c r="J197" s="1049" t="str">
        <f t="shared" si="758"/>
        <v/>
      </c>
      <c r="K197" s="1049" t="str">
        <f t="shared" si="758"/>
        <v/>
      </c>
      <c r="L197" s="1049" t="str">
        <f t="shared" si="758"/>
        <v/>
      </c>
      <c r="M197" s="1049" t="str">
        <f t="shared" si="758"/>
        <v/>
      </c>
      <c r="N197" s="1049" t="str">
        <f t="shared" si="758"/>
        <v/>
      </c>
      <c r="O197" s="1049" t="str">
        <f t="shared" si="758"/>
        <v/>
      </c>
      <c r="P197" s="1049" t="str">
        <f t="shared" si="758"/>
        <v/>
      </c>
      <c r="Q197" s="1049" t="str">
        <f t="shared" si="758"/>
        <v/>
      </c>
      <c r="R197" s="1049" t="str">
        <f t="shared" si="758"/>
        <v/>
      </c>
      <c r="S197" s="1049" t="str">
        <f t="shared" si="758"/>
        <v/>
      </c>
      <c r="T197" s="1049" t="str">
        <f t="shared" si="758"/>
        <v/>
      </c>
      <c r="U197" s="1049" t="str">
        <f t="shared" si="758"/>
        <v/>
      </c>
      <c r="V197" s="1049" t="str">
        <f t="shared" si="758"/>
        <v/>
      </c>
      <c r="W197" s="1049" t="str">
        <f t="shared" si="758"/>
        <v/>
      </c>
      <c r="X197" s="1049" t="str">
        <f t="shared" si="758"/>
        <v/>
      </c>
      <c r="Y197" s="1049" t="str">
        <f t="shared" si="758"/>
        <v/>
      </c>
      <c r="Z197" s="1049" t="str">
        <f t="shared" si="758"/>
        <v/>
      </c>
      <c r="AA197" s="1049" t="str">
        <f t="shared" si="758"/>
        <v/>
      </c>
      <c r="AB197" s="1049" t="str">
        <f t="shared" si="758"/>
        <v/>
      </c>
      <c r="AC197" s="1049" t="str">
        <f t="shared" si="758"/>
        <v/>
      </c>
      <c r="AD197" s="1049" t="str">
        <f t="shared" si="758"/>
        <v/>
      </c>
      <c r="AE197" s="1049" t="str">
        <f t="shared" si="758"/>
        <v/>
      </c>
      <c r="EB197" s="31">
        <v>18</v>
      </c>
      <c r="EC197" s="31">
        <v>1978</v>
      </c>
    </row>
    <row r="198" spans="1:133" ht="13.8" thickBot="1">
      <c r="A198" s="1050">
        <v>2025</v>
      </c>
      <c r="B198" s="1049" t="str">
        <f t="shared" ref="B198:AE198" si="759">IF(OR(B153=0,B153&gt;B$157), "", $A153)</f>
        <v/>
      </c>
      <c r="C198" s="1049" t="str">
        <f t="shared" si="759"/>
        <v/>
      </c>
      <c r="D198" s="1049" t="str">
        <f t="shared" si="759"/>
        <v/>
      </c>
      <c r="E198" s="1049" t="str">
        <f t="shared" si="759"/>
        <v/>
      </c>
      <c r="F198" s="1049" t="str">
        <f t="shared" si="759"/>
        <v/>
      </c>
      <c r="G198" s="1049" t="str">
        <f t="shared" si="759"/>
        <v/>
      </c>
      <c r="H198" s="1049" t="str">
        <f t="shared" si="759"/>
        <v/>
      </c>
      <c r="I198" s="1049" t="str">
        <f t="shared" si="759"/>
        <v/>
      </c>
      <c r="J198" s="1049" t="str">
        <f t="shared" si="759"/>
        <v/>
      </c>
      <c r="K198" s="1049" t="str">
        <f t="shared" si="759"/>
        <v/>
      </c>
      <c r="L198" s="1049" t="str">
        <f t="shared" si="759"/>
        <v/>
      </c>
      <c r="M198" s="1049" t="str">
        <f t="shared" si="759"/>
        <v/>
      </c>
      <c r="N198" s="1049" t="str">
        <f t="shared" si="759"/>
        <v/>
      </c>
      <c r="O198" s="1049" t="str">
        <f t="shared" si="759"/>
        <v/>
      </c>
      <c r="P198" s="1049" t="str">
        <f t="shared" si="759"/>
        <v/>
      </c>
      <c r="Q198" s="1049" t="str">
        <f t="shared" si="759"/>
        <v/>
      </c>
      <c r="R198" s="1049" t="str">
        <f t="shared" si="759"/>
        <v/>
      </c>
      <c r="S198" s="1049" t="str">
        <f t="shared" si="759"/>
        <v/>
      </c>
      <c r="T198" s="1049" t="str">
        <f t="shared" si="759"/>
        <v/>
      </c>
      <c r="U198" s="1049" t="str">
        <f t="shared" si="759"/>
        <v/>
      </c>
      <c r="V198" s="1049" t="str">
        <f t="shared" si="759"/>
        <v/>
      </c>
      <c r="W198" s="1049" t="str">
        <f t="shared" si="759"/>
        <v/>
      </c>
      <c r="X198" s="1049" t="str">
        <f t="shared" si="759"/>
        <v/>
      </c>
      <c r="Y198" s="1049" t="str">
        <f t="shared" si="759"/>
        <v/>
      </c>
      <c r="Z198" s="1049" t="str">
        <f t="shared" si="759"/>
        <v/>
      </c>
      <c r="AA198" s="1049" t="str">
        <f t="shared" si="759"/>
        <v/>
      </c>
      <c r="AB198" s="1049" t="str">
        <f t="shared" si="759"/>
        <v/>
      </c>
      <c r="AC198" s="1049" t="str">
        <f t="shared" si="759"/>
        <v/>
      </c>
      <c r="AD198" s="1049" t="str">
        <f t="shared" si="759"/>
        <v/>
      </c>
      <c r="AE198" s="1049" t="str">
        <f t="shared" si="759"/>
        <v/>
      </c>
      <c r="EB198" s="31">
        <v>18</v>
      </c>
      <c r="EC198" s="31">
        <v>1995</v>
      </c>
    </row>
    <row r="199" spans="1:133" ht="13.8" thickTop="1">
      <c r="EB199" s="31">
        <v>18</v>
      </c>
      <c r="EC199" s="31">
        <v>2006</v>
      </c>
    </row>
    <row r="200" spans="1:133">
      <c r="EB200" s="31">
        <v>17</v>
      </c>
      <c r="EC200" s="31">
        <v>1886</v>
      </c>
    </row>
    <row r="201" spans="1:133">
      <c r="EB201" s="31">
        <v>17</v>
      </c>
      <c r="EC201" s="31">
        <v>1889</v>
      </c>
    </row>
    <row r="202" spans="1:133">
      <c r="EB202" s="31">
        <v>17</v>
      </c>
      <c r="EC202" s="31">
        <v>1912</v>
      </c>
    </row>
    <row r="203" spans="1:133">
      <c r="EB203" s="31">
        <v>17</v>
      </c>
      <c r="EC203" s="31">
        <v>1919</v>
      </c>
    </row>
    <row r="204" spans="1:133">
      <c r="EB204" s="31">
        <v>17</v>
      </c>
      <c r="EC204" s="31">
        <v>1929</v>
      </c>
    </row>
    <row r="205" spans="1:133">
      <c r="EB205" s="31">
        <v>17</v>
      </c>
      <c r="EC205" s="31">
        <v>1938</v>
      </c>
    </row>
    <row r="206" spans="1:133">
      <c r="EB206" s="31">
        <v>17</v>
      </c>
      <c r="EC206" s="31">
        <v>1945</v>
      </c>
    </row>
    <row r="207" spans="1:133">
      <c r="EB207" s="31">
        <v>17</v>
      </c>
      <c r="EC207" s="31">
        <v>1967</v>
      </c>
    </row>
    <row r="208" spans="1:133">
      <c r="EB208" s="31">
        <v>17</v>
      </c>
      <c r="EC208" s="31">
        <v>1972</v>
      </c>
    </row>
    <row r="209" spans="132:133">
      <c r="EB209" s="31">
        <v>17</v>
      </c>
      <c r="EC209" s="31">
        <v>1991</v>
      </c>
    </row>
    <row r="210" spans="132:133">
      <c r="EB210" s="31">
        <v>17</v>
      </c>
      <c r="EC210" s="31">
        <v>2001</v>
      </c>
    </row>
    <row r="211" spans="132:133">
      <c r="EB211" s="31">
        <v>17</v>
      </c>
      <c r="EC211" s="31">
        <v>2004</v>
      </c>
    </row>
    <row r="212" spans="132:133">
      <c r="EB212" s="31">
        <v>16</v>
      </c>
      <c r="EC212" s="31">
        <v>1890</v>
      </c>
    </row>
    <row r="213" spans="132:133">
      <c r="EB213" s="31">
        <v>16</v>
      </c>
      <c r="EC213" s="31">
        <v>1892</v>
      </c>
    </row>
    <row r="214" spans="132:133">
      <c r="EB214" s="31">
        <v>16</v>
      </c>
      <c r="EC214" s="31">
        <v>1906</v>
      </c>
    </row>
    <row r="215" spans="132:133">
      <c r="EB215" s="31">
        <v>16</v>
      </c>
      <c r="EC215" s="31">
        <v>1908</v>
      </c>
    </row>
    <row r="216" spans="132:133">
      <c r="EB216" s="31">
        <v>16</v>
      </c>
      <c r="EC216" s="31">
        <v>1962</v>
      </c>
    </row>
    <row r="217" spans="132:133">
      <c r="EB217" s="31">
        <v>16</v>
      </c>
      <c r="EC217" s="31">
        <v>1982</v>
      </c>
    </row>
    <row r="218" spans="132:133">
      <c r="EB218" s="31">
        <v>16</v>
      </c>
      <c r="EC218" s="31">
        <v>1992</v>
      </c>
    </row>
    <row r="219" spans="132:133">
      <c r="EB219" s="31">
        <v>16</v>
      </c>
      <c r="EC219" s="31">
        <v>1996</v>
      </c>
    </row>
    <row r="220" spans="132:133">
      <c r="EB220" s="31">
        <v>16</v>
      </c>
      <c r="EC220" s="31">
        <v>2008</v>
      </c>
    </row>
    <row r="221" spans="132:133">
      <c r="EB221" s="31">
        <v>16</v>
      </c>
      <c r="EC221" s="31">
        <v>2009</v>
      </c>
    </row>
    <row r="222" spans="132:133">
      <c r="EB222" s="31">
        <v>15</v>
      </c>
      <c r="EC222" s="31">
        <v>1885</v>
      </c>
    </row>
    <row r="223" spans="132:133">
      <c r="EB223" s="31">
        <v>15</v>
      </c>
      <c r="EC223" s="31">
        <v>1895</v>
      </c>
    </row>
    <row r="224" spans="132:133">
      <c r="EB224" s="31">
        <v>15</v>
      </c>
      <c r="EC224" s="31">
        <v>1913</v>
      </c>
    </row>
    <row r="225" spans="132:133">
      <c r="EB225" s="31">
        <v>15</v>
      </c>
      <c r="EC225" s="31">
        <v>1922</v>
      </c>
    </row>
    <row r="226" spans="132:133">
      <c r="EB226" s="31">
        <v>15</v>
      </c>
      <c r="EC226" s="31">
        <v>1923</v>
      </c>
    </row>
    <row r="227" spans="132:133">
      <c r="EB227" s="31">
        <v>15</v>
      </c>
      <c r="EC227" s="31">
        <v>1931</v>
      </c>
    </row>
    <row r="228" spans="132:133">
      <c r="EB228" s="31">
        <v>15</v>
      </c>
      <c r="EC228" s="31">
        <v>1934</v>
      </c>
    </row>
    <row r="229" spans="132:133">
      <c r="EB229" s="31">
        <v>15</v>
      </c>
      <c r="EC229" s="31">
        <v>1941</v>
      </c>
    </row>
    <row r="230" spans="132:133">
      <c r="EB230" s="31">
        <v>15</v>
      </c>
      <c r="EC230" s="31">
        <v>1952</v>
      </c>
    </row>
    <row r="231" spans="132:133">
      <c r="EB231" s="31">
        <v>15</v>
      </c>
      <c r="EC231" s="31">
        <v>1969</v>
      </c>
    </row>
    <row r="232" spans="132:133">
      <c r="EB232" s="31">
        <v>15</v>
      </c>
      <c r="EC232" s="31">
        <v>1973</v>
      </c>
    </row>
    <row r="233" spans="132:133">
      <c r="EB233" s="31">
        <v>15</v>
      </c>
      <c r="EC233" s="31">
        <v>1990</v>
      </c>
    </row>
    <row r="234" spans="132:133">
      <c r="EB234" s="31">
        <v>15</v>
      </c>
      <c r="EC234" s="31">
        <v>2007</v>
      </c>
    </row>
    <row r="235" spans="132:133">
      <c r="EB235" s="31">
        <v>14</v>
      </c>
      <c r="EC235" s="31">
        <v>1887</v>
      </c>
    </row>
    <row r="236" spans="132:133">
      <c r="EB236" s="31">
        <v>14</v>
      </c>
      <c r="EC236" s="31">
        <v>1899</v>
      </c>
    </row>
    <row r="237" spans="132:133">
      <c r="EB237" s="31">
        <v>14</v>
      </c>
      <c r="EC237" s="31">
        <v>1900</v>
      </c>
    </row>
    <row r="238" spans="132:133">
      <c r="EB238" s="31">
        <v>14</v>
      </c>
      <c r="EC238" s="31">
        <v>1910</v>
      </c>
    </row>
    <row r="239" spans="132:133">
      <c r="EB239" s="31">
        <v>14</v>
      </c>
      <c r="EC239" s="31">
        <v>1917</v>
      </c>
    </row>
    <row r="240" spans="132:133">
      <c r="EB240" s="31">
        <v>14</v>
      </c>
      <c r="EC240" s="31">
        <v>1925</v>
      </c>
    </row>
    <row r="241" spans="132:133">
      <c r="EB241" s="31">
        <v>14</v>
      </c>
      <c r="EC241" s="31">
        <v>1932</v>
      </c>
    </row>
    <row r="242" spans="132:133">
      <c r="EB242" s="31">
        <v>14</v>
      </c>
      <c r="EC242" s="31">
        <v>1939</v>
      </c>
    </row>
    <row r="243" spans="132:133">
      <c r="EB243" s="31">
        <v>14</v>
      </c>
      <c r="EC243" s="31">
        <v>1944</v>
      </c>
    </row>
    <row r="244" spans="132:133">
      <c r="EB244" s="31">
        <v>14</v>
      </c>
      <c r="EC244" s="31">
        <v>1946</v>
      </c>
    </row>
    <row r="245" spans="132:133">
      <c r="EB245" s="31">
        <v>14</v>
      </c>
      <c r="EC245" s="31">
        <v>1947</v>
      </c>
    </row>
    <row r="246" spans="132:133">
      <c r="EB246" s="31">
        <v>14</v>
      </c>
      <c r="EC246" s="31">
        <v>1953</v>
      </c>
    </row>
    <row r="247" spans="132:133">
      <c r="EB247" s="31">
        <v>14</v>
      </c>
      <c r="EC247" s="31">
        <v>1958</v>
      </c>
    </row>
    <row r="248" spans="132:133">
      <c r="EB248" s="31">
        <v>14</v>
      </c>
      <c r="EC248" s="31">
        <v>1963</v>
      </c>
    </row>
    <row r="249" spans="132:133">
      <c r="EB249" s="31">
        <v>14</v>
      </c>
      <c r="EC249" s="31">
        <v>1979</v>
      </c>
    </row>
    <row r="250" spans="132:133">
      <c r="EB250" s="31">
        <v>14</v>
      </c>
      <c r="EC250" s="31">
        <v>1988</v>
      </c>
    </row>
    <row r="251" spans="132:133">
      <c r="EB251" s="31">
        <v>14</v>
      </c>
      <c r="EC251" s="31">
        <v>1989</v>
      </c>
    </row>
    <row r="252" spans="132:133">
      <c r="EB252" s="31">
        <v>14</v>
      </c>
      <c r="EC252" s="31">
        <v>1998</v>
      </c>
    </row>
    <row r="253" spans="132:133">
      <c r="EB253" s="31">
        <v>14</v>
      </c>
      <c r="EC253" s="31">
        <v>2003</v>
      </c>
    </row>
    <row r="254" spans="132:133">
      <c r="EB254" s="31">
        <v>14</v>
      </c>
      <c r="EC254" s="31">
        <v>2005</v>
      </c>
    </row>
    <row r="255" spans="132:133">
      <c r="EB255" s="31">
        <v>13</v>
      </c>
      <c r="EC255" s="31">
        <v>1882</v>
      </c>
    </row>
    <row r="256" spans="132:133">
      <c r="EB256" s="31">
        <v>13</v>
      </c>
      <c r="EC256" s="31">
        <v>1903</v>
      </c>
    </row>
    <row r="257" spans="132:133">
      <c r="EB257" s="31">
        <v>13</v>
      </c>
      <c r="EC257" s="31">
        <v>1905</v>
      </c>
    </row>
    <row r="258" spans="132:133">
      <c r="EB258" s="31">
        <v>13</v>
      </c>
      <c r="EC258" s="31">
        <v>1909</v>
      </c>
    </row>
    <row r="259" spans="132:133">
      <c r="EB259" s="31">
        <v>13</v>
      </c>
      <c r="EC259" s="31">
        <v>1918</v>
      </c>
    </row>
    <row r="260" spans="132:133">
      <c r="EB260" s="31">
        <v>13</v>
      </c>
      <c r="EC260" s="31">
        <v>1933</v>
      </c>
    </row>
    <row r="261" spans="132:133">
      <c r="EB261" s="31">
        <v>13</v>
      </c>
      <c r="EC261" s="31">
        <v>1937</v>
      </c>
    </row>
    <row r="262" spans="132:133">
      <c r="EB262" s="31">
        <v>13</v>
      </c>
      <c r="EC262" s="31">
        <v>1948</v>
      </c>
    </row>
    <row r="263" spans="132:133">
      <c r="EB263" s="31">
        <v>13</v>
      </c>
      <c r="EC263" s="31">
        <v>1950</v>
      </c>
    </row>
    <row r="264" spans="132:133">
      <c r="EB264" s="31">
        <v>13</v>
      </c>
      <c r="EC264" s="31">
        <v>1951</v>
      </c>
    </row>
    <row r="265" spans="132:133">
      <c r="EB265" s="31">
        <v>13</v>
      </c>
      <c r="EC265" s="31">
        <v>1956</v>
      </c>
    </row>
    <row r="266" spans="132:133">
      <c r="EB266" s="31">
        <v>13</v>
      </c>
      <c r="EC266" s="31">
        <v>1999</v>
      </c>
    </row>
    <row r="267" spans="132:133">
      <c r="EB267" s="31">
        <v>13</v>
      </c>
      <c r="EC267" s="31">
        <v>2000</v>
      </c>
    </row>
    <row r="268" spans="132:133">
      <c r="EB268" s="31">
        <v>12</v>
      </c>
      <c r="EC268" s="31">
        <v>1897</v>
      </c>
    </row>
    <row r="269" spans="132:133">
      <c r="EB269" s="31">
        <v>12</v>
      </c>
      <c r="EC269" s="31">
        <v>1926</v>
      </c>
    </row>
    <row r="270" spans="132:133">
      <c r="EB270" s="31">
        <v>12</v>
      </c>
      <c r="EC270" s="31">
        <v>1935</v>
      </c>
    </row>
    <row r="271" spans="132:133">
      <c r="EB271" s="31">
        <v>12</v>
      </c>
      <c r="EC271" s="31">
        <v>1993</v>
      </c>
    </row>
    <row r="272" spans="132:133">
      <c r="EB272" s="31">
        <v>11</v>
      </c>
      <c r="EC272" s="31">
        <v>1883</v>
      </c>
    </row>
    <row r="273" spans="132:133">
      <c r="EB273" s="31">
        <v>11</v>
      </c>
      <c r="EC273" s="31">
        <v>1902</v>
      </c>
    </row>
    <row r="274" spans="132:133">
      <c r="EB274" s="31">
        <v>11</v>
      </c>
      <c r="EC274" s="31">
        <v>1914</v>
      </c>
    </row>
    <row r="275" spans="132:133">
      <c r="EB275" s="31">
        <v>11</v>
      </c>
      <c r="EC275" s="31">
        <v>1916</v>
      </c>
    </row>
    <row r="276" spans="132:133">
      <c r="EB276" s="31">
        <v>11</v>
      </c>
      <c r="EC276" s="31">
        <v>1927</v>
      </c>
    </row>
    <row r="277" spans="132:133">
      <c r="EB277" s="31">
        <v>11</v>
      </c>
      <c r="EC277" s="31">
        <v>1930</v>
      </c>
    </row>
    <row r="278" spans="132:133">
      <c r="EB278" s="31">
        <v>11</v>
      </c>
      <c r="EC278" s="31">
        <v>1943</v>
      </c>
    </row>
    <row r="279" spans="132:133">
      <c r="EB279" s="31">
        <v>11</v>
      </c>
      <c r="EC279" s="31">
        <v>1964</v>
      </c>
    </row>
    <row r="280" spans="132:133">
      <c r="EB280" s="31">
        <v>11</v>
      </c>
      <c r="EC280" s="31">
        <v>1975</v>
      </c>
    </row>
    <row r="281" spans="132:133">
      <c r="EB281" s="31">
        <v>10</v>
      </c>
      <c r="EC281" s="31">
        <v>1898</v>
      </c>
    </row>
    <row r="282" spans="132:133">
      <c r="EB282" s="31">
        <v>10</v>
      </c>
      <c r="EC282" s="31">
        <v>1928</v>
      </c>
    </row>
    <row r="283" spans="132:133">
      <c r="EB283" s="31">
        <v>10</v>
      </c>
      <c r="EC283" s="31">
        <v>1940</v>
      </c>
    </row>
    <row r="284" spans="132:133">
      <c r="EB284" s="31">
        <v>10</v>
      </c>
      <c r="EC284" s="31">
        <v>1987</v>
      </c>
    </row>
    <row r="285" spans="132:133">
      <c r="EB285" s="31">
        <v>9</v>
      </c>
      <c r="EC285" s="31">
        <v>1884</v>
      </c>
    </row>
    <row r="286" spans="132:133">
      <c r="EB286" s="31">
        <v>9</v>
      </c>
      <c r="EC286" s="31">
        <v>1920</v>
      </c>
    </row>
    <row r="287" spans="132:133">
      <c r="EB287" s="31">
        <v>9</v>
      </c>
      <c r="EC287" s="31">
        <v>1936</v>
      </c>
    </row>
    <row r="288" spans="132:133">
      <c r="EB288" s="31">
        <v>9</v>
      </c>
      <c r="EC288" s="31">
        <v>1949</v>
      </c>
    </row>
    <row r="289" spans="132:133">
      <c r="EB289" s="31">
        <v>9</v>
      </c>
      <c r="EC289" s="31">
        <v>1966</v>
      </c>
    </row>
    <row r="290" spans="132:133">
      <c r="EB290" s="31">
        <v>8</v>
      </c>
      <c r="EC290" s="31">
        <v>1904</v>
      </c>
    </row>
    <row r="291" spans="132:133">
      <c r="EB291" s="31">
        <v>8</v>
      </c>
      <c r="EC291" s="31">
        <v>1911</v>
      </c>
    </row>
    <row r="292" spans="132:133">
      <c r="EB292" s="31">
        <v>8</v>
      </c>
      <c r="EC292" s="31">
        <v>1924</v>
      </c>
    </row>
    <row r="293" spans="132:133">
      <c r="EB293" s="31">
        <v>8</v>
      </c>
      <c r="EC293" s="31">
        <v>1965</v>
      </c>
    </row>
    <row r="294" spans="132:133">
      <c r="EB294" s="31">
        <v>8</v>
      </c>
      <c r="EC294" s="31">
        <v>1983</v>
      </c>
    </row>
    <row r="295" spans="132:133">
      <c r="EB295" s="31">
        <v>8</v>
      </c>
      <c r="EC295" s="31">
        <v>1984</v>
      </c>
    </row>
    <row r="296" spans="132:133">
      <c r="EB296" s="31">
        <v>8</v>
      </c>
      <c r="EC296" s="31">
        <v>1997</v>
      </c>
    </row>
    <row r="297" spans="132:133">
      <c r="EB297" s="31">
        <v>7</v>
      </c>
      <c r="EC297" s="31">
        <v>1881</v>
      </c>
    </row>
    <row r="298" spans="132:133">
      <c r="EB298" s="31">
        <v>7</v>
      </c>
      <c r="EC298" s="31">
        <v>1907</v>
      </c>
    </row>
    <row r="299" spans="132:133">
      <c r="EB299" s="31">
        <v>6</v>
      </c>
      <c r="EC299" s="31">
        <v>1961</v>
      </c>
    </row>
    <row r="300" spans="132:133">
      <c r="EB300" s="31">
        <v>4</v>
      </c>
      <c r="EC300" s="31">
        <v>1901</v>
      </c>
    </row>
    <row r="354" spans="70:100">
      <c r="BR354" s="1"/>
    </row>
    <row r="355" spans="70:100">
      <c r="BR355" s="5" t="s">
        <v>4</v>
      </c>
    </row>
    <row r="356" spans="70:100" ht="15.6">
      <c r="BR356" s="5">
        <v>1897</v>
      </c>
      <c r="BS356" s="1"/>
      <c r="BT356" s="1"/>
      <c r="BU356" s="1"/>
      <c r="BV356" s="1"/>
      <c r="BW356" s="1"/>
      <c r="BX356" s="1106" t="s">
        <v>240</v>
      </c>
      <c r="BY356" s="1106"/>
      <c r="BZ356" s="1106"/>
      <c r="CA356" s="1106"/>
      <c r="CB356" s="1106"/>
      <c r="CC356" s="1106"/>
      <c r="CD356" s="1106"/>
      <c r="CE356" s="1106"/>
      <c r="CF356" s="1106"/>
      <c r="CG356" s="1106"/>
      <c r="CH356" s="1106"/>
      <c r="CI356" s="1106"/>
      <c r="CJ356" s="1106"/>
      <c r="CK356" s="1106"/>
      <c r="CL356" s="1106"/>
      <c r="CM356" s="1106"/>
      <c r="CN356" s="1106"/>
      <c r="CO356" s="1106"/>
      <c r="CP356" s="1106"/>
      <c r="CQ356" s="1106"/>
      <c r="CR356" s="1"/>
      <c r="CS356" s="1"/>
      <c r="CT356" s="1"/>
      <c r="CU356" s="1"/>
      <c r="CV356" s="1"/>
    </row>
    <row r="357" spans="70:100">
      <c r="BR357" s="5">
        <v>1898</v>
      </c>
      <c r="BS357" s="5">
        <v>1</v>
      </c>
      <c r="BT357" s="5">
        <v>2</v>
      </c>
      <c r="BU357" s="5">
        <v>3</v>
      </c>
      <c r="BV357" s="5">
        <v>4</v>
      </c>
      <c r="BW357" s="5">
        <v>5</v>
      </c>
      <c r="BX357" s="5">
        <v>6</v>
      </c>
      <c r="BY357" s="5">
        <v>7</v>
      </c>
      <c r="BZ357" s="5">
        <v>8</v>
      </c>
      <c r="CA357" s="5">
        <v>9</v>
      </c>
      <c r="CB357" s="5">
        <v>10</v>
      </c>
      <c r="CC357" s="5">
        <v>11</v>
      </c>
      <c r="CD357" s="5">
        <v>12</v>
      </c>
      <c r="CE357" s="5">
        <v>13</v>
      </c>
      <c r="CF357" s="5">
        <v>14</v>
      </c>
      <c r="CG357" s="5">
        <v>15</v>
      </c>
      <c r="CH357" s="5">
        <v>16</v>
      </c>
      <c r="CI357" s="5">
        <v>17</v>
      </c>
      <c r="CJ357" s="5">
        <v>18</v>
      </c>
      <c r="CK357" s="5">
        <v>19</v>
      </c>
      <c r="CL357" s="5">
        <v>20</v>
      </c>
      <c r="CM357" s="5">
        <v>21</v>
      </c>
      <c r="CN357" s="5">
        <v>22</v>
      </c>
      <c r="CO357" s="5">
        <v>23</v>
      </c>
      <c r="CP357" s="5">
        <v>24</v>
      </c>
      <c r="CQ357" s="5">
        <v>25</v>
      </c>
      <c r="CR357" s="5">
        <v>26</v>
      </c>
      <c r="CS357" s="5">
        <v>27</v>
      </c>
      <c r="CT357" s="5">
        <v>28</v>
      </c>
      <c r="CU357" s="5">
        <v>29</v>
      </c>
      <c r="CV357" s="5">
        <v>30</v>
      </c>
    </row>
    <row r="358" spans="70:100">
      <c r="BR358" s="5">
        <v>1899</v>
      </c>
      <c r="BS358" s="11" t="e">
        <f>IF(B20 =#REF!,$A20,"")</f>
        <v>#REF!</v>
      </c>
      <c r="BT358" s="11" t="e">
        <f>IF(C20 =#REF!,$A20,"")</f>
        <v>#REF!</v>
      </c>
      <c r="BU358" s="11" t="e">
        <f>IF(D20 =#REF!,$A20,"")</f>
        <v>#REF!</v>
      </c>
      <c r="BV358" s="11" t="e">
        <f>IF(E20 =#REF!,$A20,"")</f>
        <v>#REF!</v>
      </c>
      <c r="BW358" s="11" t="e">
        <f>IF(F20 =#REF!,$A20,"")</f>
        <v>#REF!</v>
      </c>
      <c r="BX358" s="11" t="e">
        <f>IF(G20 =#REF!,$A20,"")</f>
        <v>#REF!</v>
      </c>
      <c r="BY358" s="11" t="e">
        <f>IF(H20 =#REF!,$A20,"")</f>
        <v>#REF!</v>
      </c>
      <c r="BZ358" s="11" t="e">
        <f>IF(I20 =#REF!,$A20,"")</f>
        <v>#REF!</v>
      </c>
      <c r="CA358" s="11" t="e">
        <f>IF(J20 =#REF!,$A20,"")</f>
        <v>#REF!</v>
      </c>
      <c r="CB358" s="11" t="e">
        <f>IF(K20 =#REF!,$A20,"")</f>
        <v>#REF!</v>
      </c>
      <c r="CC358" s="11" t="e">
        <f>IF(L20 =#REF!,$A20,"")</f>
        <v>#REF!</v>
      </c>
      <c r="CD358" s="11" t="e">
        <f>IF(M20 =#REF!,$A20,"")</f>
        <v>#REF!</v>
      </c>
      <c r="CE358" s="11" t="e">
        <f>IF(N20 =#REF!,$A20,"")</f>
        <v>#REF!</v>
      </c>
      <c r="CF358" s="11" t="e">
        <f>IF(O20 =#REF!,$A20,"")</f>
        <v>#REF!</v>
      </c>
      <c r="CG358" s="11" t="e">
        <f>IF(P20 =#REF!,$A20,"")</f>
        <v>#REF!</v>
      </c>
      <c r="CH358" s="11" t="e">
        <f>IF(Q20 =#REF!,$A20,"")</f>
        <v>#REF!</v>
      </c>
      <c r="CI358" s="11" t="e">
        <f>IF(R20 =#REF!,$A20,"")</f>
        <v>#REF!</v>
      </c>
      <c r="CJ358" s="11" t="e">
        <f>IF(S20 =#REF!,$A20,"")</f>
        <v>#REF!</v>
      </c>
      <c r="CK358" s="11" t="e">
        <f>IF(T20 =#REF!,$A20,"")</f>
        <v>#REF!</v>
      </c>
      <c r="CL358" s="11" t="e">
        <f>IF(U20 =#REF!,$A20,"")</f>
        <v>#REF!</v>
      </c>
      <c r="CM358" s="11" t="e">
        <f>IF(V20 =#REF!,$A20,"")</f>
        <v>#REF!</v>
      </c>
      <c r="CN358" s="11" t="e">
        <f>IF(W20 =#REF!,$A20,"")</f>
        <v>#REF!</v>
      </c>
      <c r="CO358" s="11" t="e">
        <f>IF(X20 =#REF!,$A20,"")</f>
        <v>#REF!</v>
      </c>
      <c r="CP358" s="11" t="e">
        <f>IF(Y20 =#REF!,$A20,"")</f>
        <v>#REF!</v>
      </c>
      <c r="CQ358" s="11" t="e">
        <f>IF(Z20 =#REF!,$A20,"")</f>
        <v>#REF!</v>
      </c>
      <c r="CR358" s="11" t="e">
        <f>IF(AA20 =#REF!,$A20,"")</f>
        <v>#REF!</v>
      </c>
      <c r="CS358" s="11" t="e">
        <f>IF(AB20 =#REF!,$A20,"")</f>
        <v>#REF!</v>
      </c>
      <c r="CT358" s="11" t="e">
        <f>IF(AC20 =#REF!,$A20,"")</f>
        <v>#REF!</v>
      </c>
      <c r="CU358" s="11" t="e">
        <f>IF(AD20 =#REF!,$A20,"")</f>
        <v>#REF!</v>
      </c>
      <c r="CV358" s="11" t="e">
        <f>IF(AE20 =#REF!,$A20,"")</f>
        <v>#REF!</v>
      </c>
    </row>
    <row r="359" spans="70:100">
      <c r="BR359" s="5">
        <v>1900</v>
      </c>
      <c r="BS359" s="11" t="e">
        <f>IF(B21 =#REF!,$A21,"")</f>
        <v>#REF!</v>
      </c>
      <c r="BT359" s="11" t="e">
        <f>IF(C21 =#REF!,$A21,"")</f>
        <v>#REF!</v>
      </c>
      <c r="BU359" s="11" t="e">
        <f>IF(D21 =#REF!,$A21,"")</f>
        <v>#REF!</v>
      </c>
      <c r="BV359" s="11" t="e">
        <f>IF(E21 =#REF!,$A21,"")</f>
        <v>#REF!</v>
      </c>
      <c r="BW359" s="11" t="e">
        <f>IF(F21 =#REF!,$A21,"")</f>
        <v>#REF!</v>
      </c>
      <c r="BX359" s="11" t="e">
        <f>IF(G21 =#REF!,$A21,"")</f>
        <v>#REF!</v>
      </c>
      <c r="BY359" s="11" t="e">
        <f>IF(H21 =#REF!,$A21,"")</f>
        <v>#REF!</v>
      </c>
      <c r="BZ359" s="11" t="e">
        <f>IF(I21 =#REF!,$A21,"")</f>
        <v>#REF!</v>
      </c>
      <c r="CA359" s="11" t="e">
        <f>IF(J21 =#REF!,$A21,"")</f>
        <v>#REF!</v>
      </c>
      <c r="CB359" s="11" t="e">
        <f>IF(K21 =#REF!,$A21,"")</f>
        <v>#REF!</v>
      </c>
      <c r="CC359" s="11" t="e">
        <f>IF(L21 =#REF!,$A21,"")</f>
        <v>#REF!</v>
      </c>
      <c r="CD359" s="11" t="e">
        <f>IF(M21 =#REF!,$A21,"")</f>
        <v>#REF!</v>
      </c>
      <c r="CE359" s="11" t="e">
        <f>IF(N21 =#REF!,$A21,"")</f>
        <v>#REF!</v>
      </c>
      <c r="CF359" s="11" t="e">
        <f>IF(O21 =#REF!,$A21,"")</f>
        <v>#REF!</v>
      </c>
      <c r="CG359" s="11" t="e">
        <f>IF(P21 =#REF!,$A21,"")</f>
        <v>#REF!</v>
      </c>
      <c r="CH359" s="11" t="e">
        <f>IF(Q21 =#REF!,$A21,"")</f>
        <v>#REF!</v>
      </c>
      <c r="CI359" s="11" t="e">
        <f>IF(R21 =#REF!,$A21,"")</f>
        <v>#REF!</v>
      </c>
      <c r="CJ359" s="11" t="e">
        <f>IF(S21 =#REF!,$A21,"")</f>
        <v>#REF!</v>
      </c>
      <c r="CK359" s="11" t="e">
        <f>IF(T21 =#REF!,$A21,"")</f>
        <v>#REF!</v>
      </c>
      <c r="CL359" s="11" t="e">
        <f>IF(U21 =#REF!,$A21,"")</f>
        <v>#REF!</v>
      </c>
      <c r="CM359" s="11" t="e">
        <f>IF(V21 =#REF!,$A21,"")</f>
        <v>#REF!</v>
      </c>
      <c r="CN359" s="11" t="e">
        <f>IF(W21 =#REF!,$A21,"")</f>
        <v>#REF!</v>
      </c>
      <c r="CO359" s="11" t="e">
        <f>IF(X21 =#REF!,$A21,"")</f>
        <v>#REF!</v>
      </c>
      <c r="CP359" s="11" t="e">
        <f>IF(Y21 =#REF!,$A21,"")</f>
        <v>#REF!</v>
      </c>
      <c r="CQ359" s="11" t="e">
        <f>IF(Z21 =#REF!,$A21,"")</f>
        <v>#REF!</v>
      </c>
      <c r="CR359" s="11" t="e">
        <f>IF(AA21 =#REF!,$A21,"")</f>
        <v>#REF!</v>
      </c>
      <c r="CS359" s="11" t="e">
        <f>IF(AB21 =#REF!,$A21,"")</f>
        <v>#REF!</v>
      </c>
      <c r="CT359" s="11" t="e">
        <f>IF(AC21 =#REF!,$A21,"")</f>
        <v>#REF!</v>
      </c>
      <c r="CU359" s="11" t="e">
        <f>IF(AD21 =#REF!,$A21,"")</f>
        <v>#REF!</v>
      </c>
      <c r="CV359" s="11" t="e">
        <f>IF(AE21 =#REF!,$A21,"")</f>
        <v>#REF!</v>
      </c>
    </row>
    <row r="360" spans="70:100">
      <c r="BR360" s="5">
        <v>1901</v>
      </c>
      <c r="BS360" s="11" t="e">
        <f>IF(B22 =#REF!,$A22,"")</f>
        <v>#REF!</v>
      </c>
      <c r="BT360" s="11" t="e">
        <f>IF(C22 =#REF!,$A22,"")</f>
        <v>#REF!</v>
      </c>
      <c r="BU360" s="11" t="e">
        <f>IF(D22 =#REF!,$A22,"")</f>
        <v>#REF!</v>
      </c>
      <c r="BV360" s="11" t="e">
        <f>IF(E22 =#REF!,$A22,"")</f>
        <v>#REF!</v>
      </c>
      <c r="BW360" s="11" t="e">
        <f>IF(F22 =#REF!,$A22,"")</f>
        <v>#REF!</v>
      </c>
      <c r="BX360" s="11" t="e">
        <f>IF(G22 =#REF!,$A22,"")</f>
        <v>#REF!</v>
      </c>
      <c r="BY360" s="11" t="e">
        <f>IF(H22 =#REF!,$A22,"")</f>
        <v>#REF!</v>
      </c>
      <c r="BZ360" s="11" t="e">
        <f>IF(I22 =#REF!,$A22,"")</f>
        <v>#REF!</v>
      </c>
      <c r="CA360" s="11" t="e">
        <f>IF(J22 =#REF!,$A22,"")</f>
        <v>#REF!</v>
      </c>
      <c r="CB360" s="11" t="e">
        <f>IF(K22 =#REF!,$A22,"")</f>
        <v>#REF!</v>
      </c>
      <c r="CC360" s="11" t="e">
        <f>IF(L22 =#REF!,$A22,"")</f>
        <v>#REF!</v>
      </c>
      <c r="CD360" s="11" t="e">
        <f>IF(M22 =#REF!,$A22,"")</f>
        <v>#REF!</v>
      </c>
      <c r="CE360" s="11" t="e">
        <f>IF(N22 =#REF!,$A22,"")</f>
        <v>#REF!</v>
      </c>
      <c r="CF360" s="11" t="e">
        <f>IF(O22 =#REF!,$A22,"")</f>
        <v>#REF!</v>
      </c>
      <c r="CG360" s="11" t="e">
        <f>IF(P22 =#REF!,$A22,"")</f>
        <v>#REF!</v>
      </c>
      <c r="CH360" s="11" t="e">
        <f>IF(Q22 =#REF!,$A22,"")</f>
        <v>#REF!</v>
      </c>
      <c r="CI360" s="11" t="e">
        <f>IF(R22 =#REF!,$A22,"")</f>
        <v>#REF!</v>
      </c>
      <c r="CJ360" s="11" t="e">
        <f>IF(S22 =#REF!,$A22,"")</f>
        <v>#REF!</v>
      </c>
      <c r="CK360" s="11" t="e">
        <f>IF(T22 =#REF!,$A22,"")</f>
        <v>#REF!</v>
      </c>
      <c r="CL360" s="11" t="e">
        <f>IF(U22 =#REF!,$A22,"")</f>
        <v>#REF!</v>
      </c>
      <c r="CM360" s="11" t="e">
        <f>IF(V22 =#REF!,$A22,"")</f>
        <v>#REF!</v>
      </c>
      <c r="CN360" s="11" t="e">
        <f>IF(W22 =#REF!,$A22,"")</f>
        <v>#REF!</v>
      </c>
      <c r="CO360" s="11" t="e">
        <f>IF(X22 =#REF!,$A22,"")</f>
        <v>#REF!</v>
      </c>
      <c r="CP360" s="11" t="e">
        <f>IF(Y22 =#REF!,$A22,"")</f>
        <v>#REF!</v>
      </c>
      <c r="CQ360" s="11" t="e">
        <f>IF(Z22 =#REF!,$A22,"")</f>
        <v>#REF!</v>
      </c>
      <c r="CR360" s="11" t="e">
        <f>IF(AA22 =#REF!,$A22,"")</f>
        <v>#REF!</v>
      </c>
      <c r="CS360" s="11" t="e">
        <f>IF(AB22 =#REF!,$A22,"")</f>
        <v>#REF!</v>
      </c>
      <c r="CT360" s="11" t="e">
        <f>IF(AC22 =#REF!,$A22,"")</f>
        <v>#REF!</v>
      </c>
      <c r="CU360" s="11" t="e">
        <f>IF(AD22 =#REF!,$A22,"")</f>
        <v>#REF!</v>
      </c>
      <c r="CV360" s="11" t="e">
        <f>IF(AE22 =#REF!,$A22,"")</f>
        <v>#REF!</v>
      </c>
    </row>
    <row r="361" spans="70:100">
      <c r="BR361" s="5">
        <v>1902</v>
      </c>
      <c r="BS361" s="11" t="e">
        <f>IF(B23 =#REF!,$A23,"")</f>
        <v>#REF!</v>
      </c>
      <c r="BT361" s="11" t="e">
        <f>IF(C23 =#REF!,$A23,"")</f>
        <v>#REF!</v>
      </c>
      <c r="BU361" s="11" t="e">
        <f>IF(D23 =#REF!,$A23,"")</f>
        <v>#REF!</v>
      </c>
      <c r="BV361" s="11" t="e">
        <f>IF(E23 =#REF!,$A23,"")</f>
        <v>#REF!</v>
      </c>
      <c r="BW361" s="11" t="e">
        <f>IF(F23 =#REF!,$A23,"")</f>
        <v>#REF!</v>
      </c>
      <c r="BX361" s="11" t="e">
        <f>IF(G23 =#REF!,$A23,"")</f>
        <v>#REF!</v>
      </c>
      <c r="BY361" s="11" t="e">
        <f>IF(H23 =#REF!,$A23,"")</f>
        <v>#REF!</v>
      </c>
      <c r="BZ361" s="11" t="e">
        <f>IF(I23 =#REF!,$A23,"")</f>
        <v>#REF!</v>
      </c>
      <c r="CA361" s="11" t="e">
        <f>IF(J23 =#REF!,$A23,"")</f>
        <v>#REF!</v>
      </c>
      <c r="CB361" s="11" t="e">
        <f>IF(K23 =#REF!,$A23,"")</f>
        <v>#REF!</v>
      </c>
      <c r="CC361" s="11" t="e">
        <f>IF(L23 =#REF!,$A23,"")</f>
        <v>#REF!</v>
      </c>
      <c r="CD361" s="11" t="e">
        <f>IF(M23 =#REF!,$A23,"")</f>
        <v>#REF!</v>
      </c>
      <c r="CE361" s="11" t="e">
        <f>IF(N23 =#REF!,$A23,"")</f>
        <v>#REF!</v>
      </c>
      <c r="CF361" s="11" t="e">
        <f>IF(O23 =#REF!,$A23,"")</f>
        <v>#REF!</v>
      </c>
      <c r="CG361" s="11" t="e">
        <f>IF(P23 =#REF!,$A23,"")</f>
        <v>#REF!</v>
      </c>
      <c r="CH361" s="11" t="e">
        <f>IF(Q23 =#REF!,$A23,"")</f>
        <v>#REF!</v>
      </c>
      <c r="CI361" s="11" t="e">
        <f>IF(R23 =#REF!,$A23,"")</f>
        <v>#REF!</v>
      </c>
      <c r="CJ361" s="11" t="e">
        <f>IF(S23 =#REF!,$A23,"")</f>
        <v>#REF!</v>
      </c>
      <c r="CK361" s="11" t="e">
        <f>IF(T23 =#REF!,$A23,"")</f>
        <v>#REF!</v>
      </c>
      <c r="CL361" s="11" t="e">
        <f>IF(U23 =#REF!,$A23,"")</f>
        <v>#REF!</v>
      </c>
      <c r="CM361" s="11" t="e">
        <f>IF(V23 =#REF!,$A23,"")</f>
        <v>#REF!</v>
      </c>
      <c r="CN361" s="11" t="e">
        <f>IF(W23 =#REF!,$A23,"")</f>
        <v>#REF!</v>
      </c>
      <c r="CO361" s="11" t="e">
        <f>IF(X23 =#REF!,$A23,"")</f>
        <v>#REF!</v>
      </c>
      <c r="CP361" s="11" t="e">
        <f>IF(Y23 =#REF!,$A23,"")</f>
        <v>#REF!</v>
      </c>
      <c r="CQ361" s="11" t="e">
        <f>IF(Z23 =#REF!,$A23,"")</f>
        <v>#REF!</v>
      </c>
      <c r="CR361" s="11" t="e">
        <f>IF(AA23 =#REF!,$A23,"")</f>
        <v>#REF!</v>
      </c>
      <c r="CS361" s="11" t="e">
        <f>IF(AB23 =#REF!,$A23,"")</f>
        <v>#REF!</v>
      </c>
      <c r="CT361" s="11" t="e">
        <f>IF(AC23 =#REF!,$A23,"")</f>
        <v>#REF!</v>
      </c>
      <c r="CU361" s="11" t="e">
        <f>IF(AD23 =#REF!,$A23,"")</f>
        <v>#REF!</v>
      </c>
      <c r="CV361" s="11" t="e">
        <f>IF(AE23 =#REF!,$A23,"")</f>
        <v>#REF!</v>
      </c>
    </row>
    <row r="362" spans="70:100">
      <c r="BR362" s="5">
        <v>1903</v>
      </c>
      <c r="BS362" s="11" t="e">
        <f>IF(B24 =#REF!,$A24,"")</f>
        <v>#REF!</v>
      </c>
      <c r="BT362" s="11" t="e">
        <f>IF(C24 =#REF!,$A24,"")</f>
        <v>#REF!</v>
      </c>
      <c r="BU362" s="11" t="e">
        <f>IF(D24 =#REF!,$A24,"")</f>
        <v>#REF!</v>
      </c>
      <c r="BV362" s="11" t="e">
        <f>IF(E24 =#REF!,$A24,"")</f>
        <v>#REF!</v>
      </c>
      <c r="BW362" s="11" t="e">
        <f>IF(F24 =#REF!,$A24,"")</f>
        <v>#REF!</v>
      </c>
      <c r="BX362" s="11" t="e">
        <f>IF(G24 =#REF!,$A24,"")</f>
        <v>#REF!</v>
      </c>
      <c r="BY362" s="11" t="e">
        <f>IF(H24 =#REF!,$A24,"")</f>
        <v>#REF!</v>
      </c>
      <c r="BZ362" s="11" t="e">
        <f>IF(I24 =#REF!,$A24,"")</f>
        <v>#REF!</v>
      </c>
      <c r="CA362" s="11" t="e">
        <f>IF(J24 =#REF!,$A24,"")</f>
        <v>#REF!</v>
      </c>
      <c r="CB362" s="11" t="e">
        <f>IF(K24 =#REF!,$A24,"")</f>
        <v>#REF!</v>
      </c>
      <c r="CC362" s="11" t="e">
        <f>IF(L24 =#REF!,$A24,"")</f>
        <v>#REF!</v>
      </c>
      <c r="CD362" s="11" t="e">
        <f>IF(M24 =#REF!,$A24,"")</f>
        <v>#REF!</v>
      </c>
      <c r="CE362" s="11" t="e">
        <f>IF(N24 =#REF!,$A24,"")</f>
        <v>#REF!</v>
      </c>
      <c r="CF362" s="11" t="e">
        <f>IF(O24 =#REF!,$A24,"")</f>
        <v>#REF!</v>
      </c>
      <c r="CG362" s="11" t="e">
        <f>IF(P24 =#REF!,$A24,"")</f>
        <v>#REF!</v>
      </c>
      <c r="CH362" s="11" t="e">
        <f>IF(Q24 =#REF!,$A24,"")</f>
        <v>#REF!</v>
      </c>
      <c r="CI362" s="11" t="e">
        <f>IF(R24 =#REF!,$A24,"")</f>
        <v>#REF!</v>
      </c>
      <c r="CJ362" s="11" t="e">
        <f>IF(S24 =#REF!,$A24,"")</f>
        <v>#REF!</v>
      </c>
      <c r="CK362" s="11" t="e">
        <f>IF(T24 =#REF!,$A24,"")</f>
        <v>#REF!</v>
      </c>
      <c r="CL362" s="11" t="e">
        <f>IF(U24 =#REF!,$A24,"")</f>
        <v>#REF!</v>
      </c>
      <c r="CM362" s="11" t="e">
        <f>IF(V24 =#REF!,$A24,"")</f>
        <v>#REF!</v>
      </c>
      <c r="CN362" s="11" t="e">
        <f>IF(W24 =#REF!,$A24,"")</f>
        <v>#REF!</v>
      </c>
      <c r="CO362" s="11" t="e">
        <f>IF(X24 =#REF!,$A24,"")</f>
        <v>#REF!</v>
      </c>
      <c r="CP362" s="11" t="e">
        <f>IF(Y24 =#REF!,$A24,"")</f>
        <v>#REF!</v>
      </c>
      <c r="CQ362" s="11" t="e">
        <f>IF(Z24 =#REF!,$A24,"")</f>
        <v>#REF!</v>
      </c>
      <c r="CR362" s="11" t="e">
        <f>IF(AA24 =#REF!,$A24,"")</f>
        <v>#REF!</v>
      </c>
      <c r="CS362" s="11" t="e">
        <f>IF(AB24 =#REF!,$A24,"")</f>
        <v>#REF!</v>
      </c>
      <c r="CT362" s="11" t="e">
        <f>IF(AC24 =#REF!,$A24,"")</f>
        <v>#REF!</v>
      </c>
      <c r="CU362" s="11" t="e">
        <f>IF(AD24 =#REF!,$A24,"")</f>
        <v>#REF!</v>
      </c>
      <c r="CV362" s="11" t="e">
        <f>IF(AE24 =#REF!,$A24,"")</f>
        <v>#REF!</v>
      </c>
    </row>
    <row r="363" spans="70:100">
      <c r="BR363" s="5">
        <v>1904</v>
      </c>
      <c r="BS363" s="11" t="e">
        <f>IF(B25 =#REF!,$A25,"")</f>
        <v>#REF!</v>
      </c>
      <c r="BT363" s="11" t="e">
        <f>IF(C25 =#REF!,$A25,"")</f>
        <v>#REF!</v>
      </c>
      <c r="BU363" s="11" t="e">
        <f>IF(D25 =#REF!,$A25,"")</f>
        <v>#REF!</v>
      </c>
      <c r="BV363" s="11" t="e">
        <f>IF(E25 =#REF!,$A25,"")</f>
        <v>#REF!</v>
      </c>
      <c r="BW363" s="11" t="e">
        <f>IF(F25 =#REF!,$A25,"")</f>
        <v>#REF!</v>
      </c>
      <c r="BX363" s="11" t="e">
        <f>IF(G25 =#REF!,$A25,"")</f>
        <v>#REF!</v>
      </c>
      <c r="BY363" s="11" t="e">
        <f>IF(H25 =#REF!,$A25,"")</f>
        <v>#REF!</v>
      </c>
      <c r="BZ363" s="11" t="e">
        <f>IF(I25 =#REF!,$A25,"")</f>
        <v>#REF!</v>
      </c>
      <c r="CA363" s="11" t="e">
        <f>IF(J25 =#REF!,$A25,"")</f>
        <v>#REF!</v>
      </c>
      <c r="CB363" s="11" t="e">
        <f>IF(K25 =#REF!,$A25,"")</f>
        <v>#REF!</v>
      </c>
      <c r="CC363" s="11" t="e">
        <f>IF(L25 =#REF!,$A25,"")</f>
        <v>#REF!</v>
      </c>
      <c r="CD363" s="11" t="e">
        <f>IF(M25 =#REF!,$A25,"")</f>
        <v>#REF!</v>
      </c>
      <c r="CE363" s="11" t="e">
        <f>IF(N25 =#REF!,$A25,"")</f>
        <v>#REF!</v>
      </c>
      <c r="CF363" s="11" t="e">
        <f>IF(O25 =#REF!,$A25,"")</f>
        <v>#REF!</v>
      </c>
      <c r="CG363" s="11" t="e">
        <f>IF(P25 =#REF!,$A25,"")</f>
        <v>#REF!</v>
      </c>
      <c r="CH363" s="11" t="e">
        <f>IF(Q25 =#REF!,$A25,"")</f>
        <v>#REF!</v>
      </c>
      <c r="CI363" s="11" t="e">
        <f>IF(R25 =#REF!,$A25,"")</f>
        <v>#REF!</v>
      </c>
      <c r="CJ363" s="11" t="e">
        <f>IF(S25 =#REF!,$A25,"")</f>
        <v>#REF!</v>
      </c>
      <c r="CK363" s="11" t="e">
        <f>IF(T25 =#REF!,$A25,"")</f>
        <v>#REF!</v>
      </c>
      <c r="CL363" s="11" t="e">
        <f>IF(U25 =#REF!,$A25,"")</f>
        <v>#REF!</v>
      </c>
      <c r="CM363" s="11" t="e">
        <f>IF(V25 =#REF!,$A25,"")</f>
        <v>#REF!</v>
      </c>
      <c r="CN363" s="11" t="e">
        <f>IF(W25 =#REF!,$A25,"")</f>
        <v>#REF!</v>
      </c>
      <c r="CO363" s="11" t="e">
        <f>IF(X25 =#REF!,$A25,"")</f>
        <v>#REF!</v>
      </c>
      <c r="CP363" s="11" t="e">
        <f>IF(Y25 =#REF!,$A25,"")</f>
        <v>#REF!</v>
      </c>
      <c r="CQ363" s="11" t="e">
        <f>IF(Z25 =#REF!,$A25,"")</f>
        <v>#REF!</v>
      </c>
      <c r="CR363" s="11" t="e">
        <f>IF(AA25 =#REF!,$A25,"")</f>
        <v>#REF!</v>
      </c>
      <c r="CS363" s="11" t="e">
        <f>IF(AB25 =#REF!,$A25,"")</f>
        <v>#REF!</v>
      </c>
      <c r="CT363" s="11" t="e">
        <f>IF(AC25 =#REF!,$A25,"")</f>
        <v>#REF!</v>
      </c>
      <c r="CU363" s="11" t="e">
        <f>IF(AD25 =#REF!,$A25,"")</f>
        <v>#REF!</v>
      </c>
      <c r="CV363" s="11" t="e">
        <f>IF(AE25 =#REF!,$A25,"")</f>
        <v>#REF!</v>
      </c>
    </row>
    <row r="364" spans="70:100">
      <c r="BR364" s="5">
        <v>1905</v>
      </c>
      <c r="BS364" s="11" t="e">
        <f>IF(B26 =#REF!,$A26,"")</f>
        <v>#REF!</v>
      </c>
      <c r="BT364" s="11" t="e">
        <f>IF(C26 =#REF!,$A26,"")</f>
        <v>#REF!</v>
      </c>
      <c r="BU364" s="11" t="e">
        <f>IF(D26 =#REF!,$A26,"")</f>
        <v>#REF!</v>
      </c>
      <c r="BV364" s="11" t="e">
        <f>IF(E26 =#REF!,$A26,"")</f>
        <v>#REF!</v>
      </c>
      <c r="BW364" s="11" t="e">
        <f>IF(F26 =#REF!,$A26,"")</f>
        <v>#REF!</v>
      </c>
      <c r="BX364" s="11" t="e">
        <f>IF(G26 =#REF!,$A26,"")</f>
        <v>#REF!</v>
      </c>
      <c r="BY364" s="11" t="e">
        <f>IF(H26 =#REF!,$A26,"")</f>
        <v>#REF!</v>
      </c>
      <c r="BZ364" s="11" t="e">
        <f>IF(I26 =#REF!,$A26,"")</f>
        <v>#REF!</v>
      </c>
      <c r="CA364" s="11" t="e">
        <f>IF(J26 =#REF!,$A26,"")</f>
        <v>#REF!</v>
      </c>
      <c r="CB364" s="11" t="e">
        <f>IF(K26 =#REF!,$A26,"")</f>
        <v>#REF!</v>
      </c>
      <c r="CC364" s="11" t="e">
        <f>IF(L26 =#REF!,$A26,"")</f>
        <v>#REF!</v>
      </c>
      <c r="CD364" s="11" t="e">
        <f>IF(M26 =#REF!,$A26,"")</f>
        <v>#REF!</v>
      </c>
      <c r="CE364" s="11" t="e">
        <f>IF(N26 =#REF!,$A26,"")</f>
        <v>#REF!</v>
      </c>
      <c r="CF364" s="11" t="e">
        <f>IF(O26 =#REF!,$A26,"")</f>
        <v>#REF!</v>
      </c>
      <c r="CG364" s="11" t="e">
        <f>IF(P26 =#REF!,$A26,"")</f>
        <v>#REF!</v>
      </c>
      <c r="CH364" s="11" t="e">
        <f>IF(Q26 =#REF!,$A26,"")</f>
        <v>#REF!</v>
      </c>
      <c r="CI364" s="11" t="e">
        <f>IF(R26 =#REF!,$A26,"")</f>
        <v>#REF!</v>
      </c>
      <c r="CJ364" s="11" t="e">
        <f>IF(S26 =#REF!,$A26,"")</f>
        <v>#REF!</v>
      </c>
      <c r="CK364" s="11" t="e">
        <f>IF(T26 =#REF!,$A26,"")</f>
        <v>#REF!</v>
      </c>
      <c r="CL364" s="11" t="e">
        <f>IF(U26 =#REF!,$A26,"")</f>
        <v>#REF!</v>
      </c>
      <c r="CM364" s="11" t="e">
        <f>IF(V26 =#REF!,$A26,"")</f>
        <v>#REF!</v>
      </c>
      <c r="CN364" s="11" t="e">
        <f>IF(W26 =#REF!,$A26,"")</f>
        <v>#REF!</v>
      </c>
      <c r="CO364" s="11" t="e">
        <f>IF(X26 =#REF!,$A26,"")</f>
        <v>#REF!</v>
      </c>
      <c r="CP364" s="11" t="e">
        <f>IF(Y26 =#REF!,$A26,"")</f>
        <v>#REF!</v>
      </c>
      <c r="CQ364" s="11" t="e">
        <f>IF(Z26 =#REF!,$A26,"")</f>
        <v>#REF!</v>
      </c>
      <c r="CR364" s="11" t="e">
        <f>IF(AA26 =#REF!,$A26,"")</f>
        <v>#REF!</v>
      </c>
      <c r="CS364" s="11" t="e">
        <f>IF(AB26 =#REF!,$A26,"")</f>
        <v>#REF!</v>
      </c>
      <c r="CT364" s="11" t="e">
        <f>IF(AC26 =#REF!,$A26,"")</f>
        <v>#REF!</v>
      </c>
      <c r="CU364" s="11" t="e">
        <f>IF(AD26 =#REF!,$A26,"")</f>
        <v>#REF!</v>
      </c>
      <c r="CV364" s="11" t="e">
        <f>IF(AE26 =#REF!,$A26,"")</f>
        <v>#REF!</v>
      </c>
    </row>
    <row r="365" spans="70:100">
      <c r="BR365" s="5">
        <v>1906</v>
      </c>
      <c r="BS365" s="11" t="e">
        <f>IF(B27 =#REF!,$A27,"")</f>
        <v>#REF!</v>
      </c>
      <c r="BT365" s="11" t="e">
        <f>IF(C27 =#REF!,$A27,"")</f>
        <v>#REF!</v>
      </c>
      <c r="BU365" s="11" t="e">
        <f>IF(D27 =#REF!,$A27,"")</f>
        <v>#REF!</v>
      </c>
      <c r="BV365" s="11" t="e">
        <f>IF(E27 =#REF!,$A27,"")</f>
        <v>#REF!</v>
      </c>
      <c r="BW365" s="11" t="e">
        <f>IF(F27 =#REF!,$A27,"")</f>
        <v>#REF!</v>
      </c>
      <c r="BX365" s="11" t="e">
        <f>IF(G27 =#REF!,$A27,"")</f>
        <v>#REF!</v>
      </c>
      <c r="BY365" s="11" t="e">
        <f>IF(H27 =#REF!,$A27,"")</f>
        <v>#REF!</v>
      </c>
      <c r="BZ365" s="11" t="e">
        <f>IF(I27 =#REF!,$A27,"")</f>
        <v>#REF!</v>
      </c>
      <c r="CA365" s="11" t="e">
        <f>IF(J27 =#REF!,$A27,"")</f>
        <v>#REF!</v>
      </c>
      <c r="CB365" s="11" t="e">
        <f>IF(K27 =#REF!,$A27,"")</f>
        <v>#REF!</v>
      </c>
      <c r="CC365" s="11" t="e">
        <f>IF(L27 =#REF!,$A27,"")</f>
        <v>#REF!</v>
      </c>
      <c r="CD365" s="11" t="e">
        <f>IF(M27 =#REF!,$A27,"")</f>
        <v>#REF!</v>
      </c>
      <c r="CE365" s="11" t="e">
        <f>IF(N27 =#REF!,$A27,"")</f>
        <v>#REF!</v>
      </c>
      <c r="CF365" s="11" t="e">
        <f>IF(O27 =#REF!,$A27,"")</f>
        <v>#REF!</v>
      </c>
      <c r="CG365" s="11" t="e">
        <f>IF(P27 =#REF!,$A27,"")</f>
        <v>#REF!</v>
      </c>
      <c r="CH365" s="11" t="e">
        <f>IF(Q27 =#REF!,$A27,"")</f>
        <v>#REF!</v>
      </c>
      <c r="CI365" s="11" t="e">
        <f>IF(R27 =#REF!,$A27,"")</f>
        <v>#REF!</v>
      </c>
      <c r="CJ365" s="11" t="e">
        <f>IF(S27 =#REF!,$A27,"")</f>
        <v>#REF!</v>
      </c>
      <c r="CK365" s="11" t="e">
        <f>IF(T27 =#REF!,$A27,"")</f>
        <v>#REF!</v>
      </c>
      <c r="CL365" s="11" t="e">
        <f>IF(U27 =#REF!,$A27,"")</f>
        <v>#REF!</v>
      </c>
      <c r="CM365" s="11" t="e">
        <f>IF(V27 =#REF!,$A27,"")</f>
        <v>#REF!</v>
      </c>
      <c r="CN365" s="11" t="e">
        <f>IF(W27 =#REF!,$A27,"")</f>
        <v>#REF!</v>
      </c>
      <c r="CO365" s="11" t="e">
        <f>IF(X27 =#REF!,$A27,"")</f>
        <v>#REF!</v>
      </c>
      <c r="CP365" s="11" t="e">
        <f>IF(Y27 =#REF!,$A27,"")</f>
        <v>#REF!</v>
      </c>
      <c r="CQ365" s="11" t="e">
        <f>IF(Z27 =#REF!,$A27,"")</f>
        <v>#REF!</v>
      </c>
      <c r="CR365" s="11" t="e">
        <f>IF(AA27 =#REF!,$A27,"")</f>
        <v>#REF!</v>
      </c>
      <c r="CS365" s="11" t="e">
        <f>IF(AB27 =#REF!,$A27,"")</f>
        <v>#REF!</v>
      </c>
      <c r="CT365" s="11" t="e">
        <f>IF(AC27 =#REF!,$A27,"")</f>
        <v>#REF!</v>
      </c>
      <c r="CU365" s="11" t="e">
        <f>IF(AD27 =#REF!,$A27,"")</f>
        <v>#REF!</v>
      </c>
      <c r="CV365" s="11" t="e">
        <f>IF(AE27 =#REF!,$A27,"")</f>
        <v>#REF!</v>
      </c>
    </row>
    <row r="366" spans="70:100">
      <c r="BR366" s="5">
        <v>1907</v>
      </c>
      <c r="BS366" s="11" t="e">
        <f>IF(B28 =#REF!,$A28,"")</f>
        <v>#REF!</v>
      </c>
      <c r="BT366" s="11" t="e">
        <f>IF(C28 =#REF!,$A28,"")</f>
        <v>#REF!</v>
      </c>
      <c r="BU366" s="11" t="e">
        <f>IF(D28 =#REF!,$A28,"")</f>
        <v>#REF!</v>
      </c>
      <c r="BV366" s="11" t="e">
        <f>IF(E28 =#REF!,$A28,"")</f>
        <v>#REF!</v>
      </c>
      <c r="BW366" s="11" t="e">
        <f>IF(F28 =#REF!,$A28,"")</f>
        <v>#REF!</v>
      </c>
      <c r="BX366" s="11" t="e">
        <f>IF(G28 =#REF!,$A28,"")</f>
        <v>#REF!</v>
      </c>
      <c r="BY366" s="11" t="e">
        <f>IF(H28 =#REF!,$A28,"")</f>
        <v>#REF!</v>
      </c>
      <c r="BZ366" s="11" t="e">
        <f>IF(I28 =#REF!,$A28,"")</f>
        <v>#REF!</v>
      </c>
      <c r="CA366" s="11" t="e">
        <f>IF(J28 =#REF!,$A28,"")</f>
        <v>#REF!</v>
      </c>
      <c r="CB366" s="11" t="e">
        <f>IF(K28 =#REF!,$A28,"")</f>
        <v>#REF!</v>
      </c>
      <c r="CC366" s="11" t="e">
        <f>IF(L28 =#REF!,$A28,"")</f>
        <v>#REF!</v>
      </c>
      <c r="CD366" s="11" t="e">
        <f>IF(M28 =#REF!,$A28,"")</f>
        <v>#REF!</v>
      </c>
      <c r="CE366" s="11" t="e">
        <f>IF(N28 =#REF!,$A28,"")</f>
        <v>#REF!</v>
      </c>
      <c r="CF366" s="11" t="e">
        <f>IF(O28 =#REF!,$A28,"")</f>
        <v>#REF!</v>
      </c>
      <c r="CG366" s="11" t="e">
        <f>IF(P28 =#REF!,$A28,"")</f>
        <v>#REF!</v>
      </c>
      <c r="CH366" s="11" t="e">
        <f>IF(Q28 =#REF!,$A28,"")</f>
        <v>#REF!</v>
      </c>
      <c r="CI366" s="11" t="e">
        <f>IF(R28 =#REF!,$A28,"")</f>
        <v>#REF!</v>
      </c>
      <c r="CJ366" s="11" t="e">
        <f>IF(S28 =#REF!,$A28,"")</f>
        <v>#REF!</v>
      </c>
      <c r="CK366" s="11" t="e">
        <f>IF(T28 =#REF!,$A28,"")</f>
        <v>#REF!</v>
      </c>
      <c r="CL366" s="11" t="e">
        <f>IF(U28 =#REF!,$A28,"")</f>
        <v>#REF!</v>
      </c>
      <c r="CM366" s="11" t="e">
        <f>IF(V28 =#REF!,$A28,"")</f>
        <v>#REF!</v>
      </c>
      <c r="CN366" s="11" t="e">
        <f>IF(W28 =#REF!,$A28,"")</f>
        <v>#REF!</v>
      </c>
      <c r="CO366" s="11" t="e">
        <f>IF(X28 =#REF!,$A28,"")</f>
        <v>#REF!</v>
      </c>
      <c r="CP366" s="11" t="e">
        <f>IF(Y28 =#REF!,$A28,"")</f>
        <v>#REF!</v>
      </c>
      <c r="CQ366" s="11" t="e">
        <f>IF(Z28 =#REF!,$A28,"")</f>
        <v>#REF!</v>
      </c>
      <c r="CR366" s="11" t="e">
        <f>IF(AA28 =#REF!,$A28,"")</f>
        <v>#REF!</v>
      </c>
      <c r="CS366" s="11" t="e">
        <f>IF(AB28 =#REF!,$A28,"")</f>
        <v>#REF!</v>
      </c>
      <c r="CT366" s="11" t="e">
        <f>IF(AC28 =#REF!,$A28,"")</f>
        <v>#REF!</v>
      </c>
      <c r="CU366" s="11" t="e">
        <f>IF(AD28 =#REF!,$A28,"")</f>
        <v>#REF!</v>
      </c>
      <c r="CV366" s="11" t="e">
        <f>IF(AE28 =#REF!,$A28,"")</f>
        <v>#REF!</v>
      </c>
    </row>
    <row r="367" spans="70:100">
      <c r="BR367" s="5">
        <v>1908</v>
      </c>
      <c r="BS367" s="11" t="e">
        <f>IF(B29 =#REF!,$A29,"")</f>
        <v>#REF!</v>
      </c>
      <c r="BT367" s="11" t="e">
        <f>IF(C29 =#REF!,$A29,"")</f>
        <v>#REF!</v>
      </c>
      <c r="BU367" s="11" t="e">
        <f>IF(D29 =#REF!,$A29,"")</f>
        <v>#REF!</v>
      </c>
      <c r="BV367" s="11" t="e">
        <f>IF(E29 =#REF!,$A29,"")</f>
        <v>#REF!</v>
      </c>
      <c r="BW367" s="11" t="e">
        <f>IF(F29 =#REF!,$A29,"")</f>
        <v>#REF!</v>
      </c>
      <c r="BX367" s="11" t="e">
        <f>IF(G29 =#REF!,$A29,"")</f>
        <v>#REF!</v>
      </c>
      <c r="BY367" s="11" t="e">
        <f>IF(H29 =#REF!,$A29,"")</f>
        <v>#REF!</v>
      </c>
      <c r="BZ367" s="11" t="e">
        <f>IF(I29 =#REF!,$A29,"")</f>
        <v>#REF!</v>
      </c>
      <c r="CA367" s="11" t="e">
        <f>IF(J29 =#REF!,$A29,"")</f>
        <v>#REF!</v>
      </c>
      <c r="CB367" s="11" t="e">
        <f>IF(K29 =#REF!,$A29,"")</f>
        <v>#REF!</v>
      </c>
      <c r="CC367" s="11" t="e">
        <f>IF(L29 =#REF!,$A29,"")</f>
        <v>#REF!</v>
      </c>
      <c r="CD367" s="11" t="e">
        <f>IF(M29 =#REF!,$A29,"")</f>
        <v>#REF!</v>
      </c>
      <c r="CE367" s="11" t="e">
        <f>IF(N29 =#REF!,$A29,"")</f>
        <v>#REF!</v>
      </c>
      <c r="CF367" s="11" t="e">
        <f>IF(O29 =#REF!,$A29,"")</f>
        <v>#REF!</v>
      </c>
      <c r="CG367" s="11" t="e">
        <f>IF(P29 =#REF!,$A29,"")</f>
        <v>#REF!</v>
      </c>
      <c r="CH367" s="11" t="e">
        <f>IF(Q29 =#REF!,$A29,"")</f>
        <v>#REF!</v>
      </c>
      <c r="CI367" s="11" t="e">
        <f>IF(R29 =#REF!,$A29,"")</f>
        <v>#REF!</v>
      </c>
      <c r="CJ367" s="11" t="e">
        <f>IF(S29 =#REF!,$A29,"")</f>
        <v>#REF!</v>
      </c>
      <c r="CK367" s="11" t="e">
        <f>IF(T29 =#REF!,$A29,"")</f>
        <v>#REF!</v>
      </c>
      <c r="CL367" s="11" t="e">
        <f>IF(U29 =#REF!,$A29,"")</f>
        <v>#REF!</v>
      </c>
      <c r="CM367" s="11" t="e">
        <f>IF(V29 =#REF!,$A29,"")</f>
        <v>#REF!</v>
      </c>
      <c r="CN367" s="11" t="e">
        <f>IF(W29 =#REF!,$A29,"")</f>
        <v>#REF!</v>
      </c>
      <c r="CO367" s="11" t="e">
        <f>IF(X29 =#REF!,$A29,"")</f>
        <v>#REF!</v>
      </c>
      <c r="CP367" s="11" t="e">
        <f>IF(Y29 =#REF!,$A29,"")</f>
        <v>#REF!</v>
      </c>
      <c r="CQ367" s="11" t="e">
        <f>IF(Z29 =#REF!,$A29,"")</f>
        <v>#REF!</v>
      </c>
      <c r="CR367" s="11" t="e">
        <f>IF(AA29 =#REF!,$A29,"")</f>
        <v>#REF!</v>
      </c>
      <c r="CS367" s="11" t="e">
        <f>IF(AB29 =#REF!,$A29,"")</f>
        <v>#REF!</v>
      </c>
      <c r="CT367" s="11" t="e">
        <f>IF(AC29 =#REF!,$A29,"")</f>
        <v>#REF!</v>
      </c>
      <c r="CU367" s="11" t="e">
        <f>IF(AD29 =#REF!,$A29,"")</f>
        <v>#REF!</v>
      </c>
      <c r="CV367" s="11" t="e">
        <f>IF(AE29 =#REF!,$A29,"")</f>
        <v>#REF!</v>
      </c>
    </row>
    <row r="368" spans="70:100">
      <c r="BR368" s="5">
        <v>1909</v>
      </c>
      <c r="BS368" s="11" t="e">
        <f>IF(B30 =#REF!,$A30,"")</f>
        <v>#REF!</v>
      </c>
      <c r="BT368" s="11" t="e">
        <f>IF(C30 =#REF!,$A30,"")</f>
        <v>#REF!</v>
      </c>
      <c r="BU368" s="11" t="e">
        <f>IF(D30 =#REF!,$A30,"")</f>
        <v>#REF!</v>
      </c>
      <c r="BV368" s="11" t="e">
        <f>IF(E30 =#REF!,$A30,"")</f>
        <v>#REF!</v>
      </c>
      <c r="BW368" s="11" t="e">
        <f>IF(F30 =#REF!,$A30,"")</f>
        <v>#REF!</v>
      </c>
      <c r="BX368" s="11" t="e">
        <f>IF(G30 =#REF!,$A30,"")</f>
        <v>#REF!</v>
      </c>
      <c r="BY368" s="11" t="e">
        <f>IF(H30 =#REF!,$A30,"")</f>
        <v>#REF!</v>
      </c>
      <c r="BZ368" s="11" t="e">
        <f>IF(I30 =#REF!,$A30,"")</f>
        <v>#REF!</v>
      </c>
      <c r="CA368" s="11" t="e">
        <f>IF(J30 =#REF!,$A30,"")</f>
        <v>#REF!</v>
      </c>
      <c r="CB368" s="11" t="e">
        <f>IF(K30 =#REF!,$A30,"")</f>
        <v>#REF!</v>
      </c>
      <c r="CC368" s="11" t="e">
        <f>IF(L30 =#REF!,$A30,"")</f>
        <v>#REF!</v>
      </c>
      <c r="CD368" s="11" t="e">
        <f>IF(M30 =#REF!,$A30,"")</f>
        <v>#REF!</v>
      </c>
      <c r="CE368" s="11" t="e">
        <f>IF(N30 =#REF!,$A30,"")</f>
        <v>#REF!</v>
      </c>
      <c r="CF368" s="11" t="e">
        <f>IF(O30 =#REF!,$A30,"")</f>
        <v>#REF!</v>
      </c>
      <c r="CG368" s="11" t="e">
        <f>IF(P30 =#REF!,$A30,"")</f>
        <v>#REF!</v>
      </c>
      <c r="CH368" s="11" t="e">
        <f>IF(Q30 =#REF!,$A30,"")</f>
        <v>#REF!</v>
      </c>
      <c r="CI368" s="11" t="e">
        <f>IF(R30 =#REF!,$A30,"")</f>
        <v>#REF!</v>
      </c>
      <c r="CJ368" s="11" t="e">
        <f>IF(S30 =#REF!,$A30,"")</f>
        <v>#REF!</v>
      </c>
      <c r="CK368" s="11" t="e">
        <f>IF(T30 =#REF!,$A30,"")</f>
        <v>#REF!</v>
      </c>
      <c r="CL368" s="11" t="e">
        <f>IF(U30 =#REF!,$A30,"")</f>
        <v>#REF!</v>
      </c>
      <c r="CM368" s="11" t="e">
        <f>IF(V30 =#REF!,$A30,"")</f>
        <v>#REF!</v>
      </c>
      <c r="CN368" s="11" t="e">
        <f>IF(W30 =#REF!,$A30,"")</f>
        <v>#REF!</v>
      </c>
      <c r="CO368" s="11" t="e">
        <f>IF(X30 =#REF!,$A30,"")</f>
        <v>#REF!</v>
      </c>
      <c r="CP368" s="11" t="e">
        <f>IF(Y30 =#REF!,$A30,"")</f>
        <v>#REF!</v>
      </c>
      <c r="CQ368" s="11" t="e">
        <f>IF(Z30 =#REF!,$A30,"")</f>
        <v>#REF!</v>
      </c>
      <c r="CR368" s="11" t="e">
        <f>IF(AA30 =#REF!,$A30,"")</f>
        <v>#REF!</v>
      </c>
      <c r="CS368" s="11" t="e">
        <f>IF(AB30 =#REF!,$A30,"")</f>
        <v>#REF!</v>
      </c>
      <c r="CT368" s="11" t="e">
        <f>IF(AC30 =#REF!,$A30,"")</f>
        <v>#REF!</v>
      </c>
      <c r="CU368" s="11" t="e">
        <f>IF(AD30 =#REF!,$A30,"")</f>
        <v>#REF!</v>
      </c>
      <c r="CV368" s="11" t="e">
        <f>IF(AE30 =#REF!,$A30,"")</f>
        <v>#REF!</v>
      </c>
    </row>
    <row r="369" spans="70:100">
      <c r="BR369" s="5">
        <v>1910</v>
      </c>
      <c r="BS369" s="11" t="e">
        <f>IF(B31 =#REF!,$A31,"")</f>
        <v>#REF!</v>
      </c>
      <c r="BT369" s="11" t="e">
        <f>IF(C31 =#REF!,$A31,"")</f>
        <v>#REF!</v>
      </c>
      <c r="BU369" s="11" t="e">
        <f>IF(D31 =#REF!,$A31,"")</f>
        <v>#REF!</v>
      </c>
      <c r="BV369" s="11" t="e">
        <f>IF(E31 =#REF!,$A31,"")</f>
        <v>#REF!</v>
      </c>
      <c r="BW369" s="11" t="e">
        <f>IF(F31 =#REF!,$A31,"")</f>
        <v>#REF!</v>
      </c>
      <c r="BX369" s="11" t="e">
        <f>IF(G31 =#REF!,$A31,"")</f>
        <v>#REF!</v>
      </c>
      <c r="BY369" s="11" t="e">
        <f>IF(H31 =#REF!,$A31,"")</f>
        <v>#REF!</v>
      </c>
      <c r="BZ369" s="11" t="e">
        <f>IF(I31 =#REF!,$A31,"")</f>
        <v>#REF!</v>
      </c>
      <c r="CA369" s="11" t="e">
        <f>IF(J31 =#REF!,$A31,"")</f>
        <v>#REF!</v>
      </c>
      <c r="CB369" s="11" t="e">
        <f>IF(K31 =#REF!,$A31,"")</f>
        <v>#REF!</v>
      </c>
      <c r="CC369" s="11" t="e">
        <f>IF(L31 =#REF!,$A31,"")</f>
        <v>#REF!</v>
      </c>
      <c r="CD369" s="11" t="e">
        <f>IF(M31 =#REF!,$A31,"")</f>
        <v>#REF!</v>
      </c>
      <c r="CE369" s="11" t="e">
        <f>IF(N31 =#REF!,$A31,"")</f>
        <v>#REF!</v>
      </c>
      <c r="CF369" s="11" t="e">
        <f>IF(O31 =#REF!,$A31,"")</f>
        <v>#REF!</v>
      </c>
      <c r="CG369" s="11" t="e">
        <f>IF(P31 =#REF!,$A31,"")</f>
        <v>#REF!</v>
      </c>
      <c r="CH369" s="11" t="e">
        <f>IF(Q31 =#REF!,$A31,"")</f>
        <v>#REF!</v>
      </c>
      <c r="CI369" s="11" t="e">
        <f>IF(R31 =#REF!,$A31,"")</f>
        <v>#REF!</v>
      </c>
      <c r="CJ369" s="11" t="e">
        <f>IF(S31 =#REF!,$A31,"")</f>
        <v>#REF!</v>
      </c>
      <c r="CK369" s="11" t="e">
        <f>IF(T31 =#REF!,$A31,"")</f>
        <v>#REF!</v>
      </c>
      <c r="CL369" s="11" t="e">
        <f>IF(U31 =#REF!,$A31,"")</f>
        <v>#REF!</v>
      </c>
      <c r="CM369" s="11" t="e">
        <f>IF(V31 =#REF!,$A31,"")</f>
        <v>#REF!</v>
      </c>
      <c r="CN369" s="11" t="e">
        <f>IF(W31 =#REF!,$A31,"")</f>
        <v>#REF!</v>
      </c>
      <c r="CO369" s="11" t="e">
        <f>IF(X31 =#REF!,$A31,"")</f>
        <v>#REF!</v>
      </c>
      <c r="CP369" s="11" t="e">
        <f>IF(Y31 =#REF!,$A31,"")</f>
        <v>#REF!</v>
      </c>
      <c r="CQ369" s="11" t="e">
        <f>IF(Z31 =#REF!,$A31,"")</f>
        <v>#REF!</v>
      </c>
      <c r="CR369" s="11" t="e">
        <f>IF(AA31 =#REF!,$A31,"")</f>
        <v>#REF!</v>
      </c>
      <c r="CS369" s="11" t="e">
        <f>IF(AB31 =#REF!,$A31,"")</f>
        <v>#REF!</v>
      </c>
      <c r="CT369" s="11" t="e">
        <f>IF(AC31 =#REF!,$A31,"")</f>
        <v>#REF!</v>
      </c>
      <c r="CU369" s="11" t="e">
        <f>IF(AD31 =#REF!,$A31,"")</f>
        <v>#REF!</v>
      </c>
      <c r="CV369" s="11" t="e">
        <f>IF(AE31 =#REF!,$A31,"")</f>
        <v>#REF!</v>
      </c>
    </row>
    <row r="370" spans="70:100">
      <c r="BR370" s="5">
        <v>1911</v>
      </c>
      <c r="BS370" s="11" t="e">
        <f>IF(B32 =#REF!,$A32,"")</f>
        <v>#REF!</v>
      </c>
      <c r="BT370" s="11" t="e">
        <f>IF(C32 =#REF!,$A32,"")</f>
        <v>#REF!</v>
      </c>
      <c r="BU370" s="11" t="e">
        <f>IF(D32 =#REF!,$A32,"")</f>
        <v>#REF!</v>
      </c>
      <c r="BV370" s="11" t="e">
        <f>IF(E32 =#REF!,$A32,"")</f>
        <v>#REF!</v>
      </c>
      <c r="BW370" s="11" t="e">
        <f>IF(F32 =#REF!,$A32,"")</f>
        <v>#REF!</v>
      </c>
      <c r="BX370" s="11" t="e">
        <f>IF(G32 =#REF!,$A32,"")</f>
        <v>#REF!</v>
      </c>
      <c r="BY370" s="11" t="e">
        <f>IF(H32 =#REF!,$A32,"")</f>
        <v>#REF!</v>
      </c>
      <c r="BZ370" s="11" t="e">
        <f>IF(I32 =#REF!,$A32,"")</f>
        <v>#REF!</v>
      </c>
      <c r="CA370" s="11" t="e">
        <f>IF(J32 =#REF!,$A32,"")</f>
        <v>#REF!</v>
      </c>
      <c r="CB370" s="11" t="e">
        <f>IF(K32 =#REF!,$A32,"")</f>
        <v>#REF!</v>
      </c>
      <c r="CC370" s="11" t="e">
        <f>IF(L32 =#REF!,$A32,"")</f>
        <v>#REF!</v>
      </c>
      <c r="CD370" s="11" t="e">
        <f>IF(M32 =#REF!,$A32,"")</f>
        <v>#REF!</v>
      </c>
      <c r="CE370" s="11" t="e">
        <f>IF(N32 =#REF!,$A32,"")</f>
        <v>#REF!</v>
      </c>
      <c r="CF370" s="11" t="e">
        <f>IF(O32 =#REF!,$A32,"")</f>
        <v>#REF!</v>
      </c>
      <c r="CG370" s="11" t="e">
        <f>IF(P32 =#REF!,$A32,"")</f>
        <v>#REF!</v>
      </c>
      <c r="CH370" s="11" t="e">
        <f>IF(Q32 =#REF!,$A32,"")</f>
        <v>#REF!</v>
      </c>
      <c r="CI370" s="11" t="e">
        <f>IF(R32 =#REF!,$A32,"")</f>
        <v>#REF!</v>
      </c>
      <c r="CJ370" s="11" t="e">
        <f>IF(S32 =#REF!,$A32,"")</f>
        <v>#REF!</v>
      </c>
      <c r="CK370" s="11" t="e">
        <f>IF(T32 =#REF!,$A32,"")</f>
        <v>#REF!</v>
      </c>
      <c r="CL370" s="11" t="e">
        <f>IF(U32 =#REF!,$A32,"")</f>
        <v>#REF!</v>
      </c>
      <c r="CM370" s="11" t="e">
        <f>IF(V32 =#REF!,$A32,"")</f>
        <v>#REF!</v>
      </c>
      <c r="CN370" s="11" t="e">
        <f>IF(W32 =#REF!,$A32,"")</f>
        <v>#REF!</v>
      </c>
      <c r="CO370" s="11" t="e">
        <f>IF(X32 =#REF!,$A32,"")</f>
        <v>#REF!</v>
      </c>
      <c r="CP370" s="11" t="e">
        <f>IF(Y32 =#REF!,$A32,"")</f>
        <v>#REF!</v>
      </c>
      <c r="CQ370" s="11" t="e">
        <f>IF(Z32 =#REF!,$A32,"")</f>
        <v>#REF!</v>
      </c>
      <c r="CR370" s="11" t="e">
        <f>IF(AA32 =#REF!,$A32,"")</f>
        <v>#REF!</v>
      </c>
      <c r="CS370" s="11" t="e">
        <f>IF(AB32 =#REF!,$A32,"")</f>
        <v>#REF!</v>
      </c>
      <c r="CT370" s="11" t="e">
        <f>IF(AC32 =#REF!,$A32,"")</f>
        <v>#REF!</v>
      </c>
      <c r="CU370" s="11" t="e">
        <f>IF(AD32 =#REF!,$A32,"")</f>
        <v>#REF!</v>
      </c>
      <c r="CV370" s="11" t="e">
        <f>IF(AE32 =#REF!,$A32,"")</f>
        <v>#REF!</v>
      </c>
    </row>
    <row r="371" spans="70:100">
      <c r="BR371" s="5">
        <v>1912</v>
      </c>
      <c r="BS371" s="11" t="e">
        <f>IF(B33 =#REF!,$A33,"")</f>
        <v>#REF!</v>
      </c>
      <c r="BT371" s="11" t="e">
        <f>IF(C33 =#REF!,$A33,"")</f>
        <v>#REF!</v>
      </c>
      <c r="BU371" s="11" t="e">
        <f>IF(D33 =#REF!,$A33,"")</f>
        <v>#REF!</v>
      </c>
      <c r="BV371" s="11" t="e">
        <f>IF(E33 =#REF!,$A33,"")</f>
        <v>#REF!</v>
      </c>
      <c r="BW371" s="11" t="e">
        <f>IF(F33 =#REF!,$A33,"")</f>
        <v>#REF!</v>
      </c>
      <c r="BX371" s="11" t="e">
        <f>IF(G33 =#REF!,$A33,"")</f>
        <v>#REF!</v>
      </c>
      <c r="BY371" s="11" t="e">
        <f>IF(H33 =#REF!,$A33,"")</f>
        <v>#REF!</v>
      </c>
      <c r="BZ371" s="11" t="e">
        <f>IF(I33 =#REF!,$A33,"")</f>
        <v>#REF!</v>
      </c>
      <c r="CA371" s="11" t="e">
        <f>IF(J33 =#REF!,$A33,"")</f>
        <v>#REF!</v>
      </c>
      <c r="CB371" s="11" t="e">
        <f>IF(K33 =#REF!,$A33,"")</f>
        <v>#REF!</v>
      </c>
      <c r="CC371" s="11" t="e">
        <f>IF(L33 =#REF!,$A33,"")</f>
        <v>#REF!</v>
      </c>
      <c r="CD371" s="11" t="e">
        <f>IF(M33 =#REF!,$A33,"")</f>
        <v>#REF!</v>
      </c>
      <c r="CE371" s="11" t="e">
        <f>IF(N33 =#REF!,$A33,"")</f>
        <v>#REF!</v>
      </c>
      <c r="CF371" s="11" t="e">
        <f>IF(O33 =#REF!,$A33,"")</f>
        <v>#REF!</v>
      </c>
      <c r="CG371" s="11" t="e">
        <f>IF(P33 =#REF!,$A33,"")</f>
        <v>#REF!</v>
      </c>
      <c r="CH371" s="11" t="e">
        <f>IF(Q33 =#REF!,$A33,"")</f>
        <v>#REF!</v>
      </c>
      <c r="CI371" s="11" t="e">
        <f>IF(R33 =#REF!,$A33,"")</f>
        <v>#REF!</v>
      </c>
      <c r="CJ371" s="11" t="e">
        <f>IF(S33 =#REF!,$A33,"")</f>
        <v>#REF!</v>
      </c>
      <c r="CK371" s="11" t="e">
        <f>IF(T33 =#REF!,$A33,"")</f>
        <v>#REF!</v>
      </c>
      <c r="CL371" s="11" t="e">
        <f>IF(U33 =#REF!,$A33,"")</f>
        <v>#REF!</v>
      </c>
      <c r="CM371" s="11" t="e">
        <f>IF(V33 =#REF!,$A33,"")</f>
        <v>#REF!</v>
      </c>
      <c r="CN371" s="11" t="e">
        <f>IF(W33 =#REF!,$A33,"")</f>
        <v>#REF!</v>
      </c>
      <c r="CO371" s="11" t="e">
        <f>IF(X33 =#REF!,$A33,"")</f>
        <v>#REF!</v>
      </c>
      <c r="CP371" s="11" t="e">
        <f>IF(Y33 =#REF!,$A33,"")</f>
        <v>#REF!</v>
      </c>
      <c r="CQ371" s="11" t="e">
        <f>IF(Z33 =#REF!,$A33,"")</f>
        <v>#REF!</v>
      </c>
      <c r="CR371" s="11" t="e">
        <f>IF(AA33 =#REF!,$A33,"")</f>
        <v>#REF!</v>
      </c>
      <c r="CS371" s="11" t="e">
        <f>IF(AB33 =#REF!,$A33,"")</f>
        <v>#REF!</v>
      </c>
      <c r="CT371" s="11" t="e">
        <f>IF(AC33 =#REF!,$A33,"")</f>
        <v>#REF!</v>
      </c>
      <c r="CU371" s="11" t="e">
        <f>IF(AD33 =#REF!,$A33,"")</f>
        <v>#REF!</v>
      </c>
      <c r="CV371" s="11" t="e">
        <f>IF(AE33 =#REF!,$A33,"")</f>
        <v>#REF!</v>
      </c>
    </row>
    <row r="372" spans="70:100">
      <c r="BR372" s="5">
        <v>1913</v>
      </c>
      <c r="BS372" s="11" t="e">
        <f>IF(B34 =#REF!,$A34,"")</f>
        <v>#REF!</v>
      </c>
      <c r="BT372" s="11" t="e">
        <f>IF(C34 =#REF!,$A34,"")</f>
        <v>#REF!</v>
      </c>
      <c r="BU372" s="11" t="e">
        <f>IF(D34 =#REF!,$A34,"")</f>
        <v>#REF!</v>
      </c>
      <c r="BV372" s="11" t="e">
        <f>IF(E34 =#REF!,$A34,"")</f>
        <v>#REF!</v>
      </c>
      <c r="BW372" s="11" t="e">
        <f>IF(F34 =#REF!,$A34,"")</f>
        <v>#REF!</v>
      </c>
      <c r="BX372" s="11" t="e">
        <f>IF(G34 =#REF!,$A34,"")</f>
        <v>#REF!</v>
      </c>
      <c r="BY372" s="11" t="e">
        <f>IF(H34 =#REF!,$A34,"")</f>
        <v>#REF!</v>
      </c>
      <c r="BZ372" s="11" t="e">
        <f>IF(I34 =#REF!,$A34,"")</f>
        <v>#REF!</v>
      </c>
      <c r="CA372" s="11" t="e">
        <f>IF(J34 =#REF!,$A34,"")</f>
        <v>#REF!</v>
      </c>
      <c r="CB372" s="11" t="e">
        <f>IF(K34 =#REF!,$A34,"")</f>
        <v>#REF!</v>
      </c>
      <c r="CC372" s="11" t="e">
        <f>IF(L34 =#REF!,$A34,"")</f>
        <v>#REF!</v>
      </c>
      <c r="CD372" s="11" t="e">
        <f>IF(M34 =#REF!,$A34,"")</f>
        <v>#REF!</v>
      </c>
      <c r="CE372" s="11" t="e">
        <f>IF(N34 =#REF!,$A34,"")</f>
        <v>#REF!</v>
      </c>
      <c r="CF372" s="11" t="e">
        <f>IF(O34 =#REF!,$A34,"")</f>
        <v>#REF!</v>
      </c>
      <c r="CG372" s="11" t="e">
        <f>IF(P34 =#REF!,$A34,"")</f>
        <v>#REF!</v>
      </c>
      <c r="CH372" s="11" t="e">
        <f>IF(Q34 =#REF!,$A34,"")</f>
        <v>#REF!</v>
      </c>
      <c r="CI372" s="11" t="e">
        <f>IF(R34 =#REF!,$A34,"")</f>
        <v>#REF!</v>
      </c>
      <c r="CJ372" s="11" t="e">
        <f>IF(S34 =#REF!,$A34,"")</f>
        <v>#REF!</v>
      </c>
      <c r="CK372" s="11" t="e">
        <f>IF(T34 =#REF!,$A34,"")</f>
        <v>#REF!</v>
      </c>
      <c r="CL372" s="11" t="e">
        <f>IF(U34 =#REF!,$A34,"")</f>
        <v>#REF!</v>
      </c>
      <c r="CM372" s="11" t="e">
        <f>IF(V34 =#REF!,$A34,"")</f>
        <v>#REF!</v>
      </c>
      <c r="CN372" s="11" t="e">
        <f>IF(W34 =#REF!,$A34,"")</f>
        <v>#REF!</v>
      </c>
      <c r="CO372" s="11" t="e">
        <f>IF(X34 =#REF!,$A34,"")</f>
        <v>#REF!</v>
      </c>
      <c r="CP372" s="11" t="e">
        <f>IF(Y34 =#REF!,$A34,"")</f>
        <v>#REF!</v>
      </c>
      <c r="CQ372" s="11" t="e">
        <f>IF(Z34 =#REF!,$A34,"")</f>
        <v>#REF!</v>
      </c>
      <c r="CR372" s="11" t="e">
        <f>IF(AA34 =#REF!,$A34,"")</f>
        <v>#REF!</v>
      </c>
      <c r="CS372" s="11" t="e">
        <f>IF(AB34 =#REF!,$A34,"")</f>
        <v>#REF!</v>
      </c>
      <c r="CT372" s="11" t="e">
        <f>IF(AC34 =#REF!,$A34,"")</f>
        <v>#REF!</v>
      </c>
      <c r="CU372" s="11" t="e">
        <f>IF(AD34 =#REF!,$A34,"")</f>
        <v>#REF!</v>
      </c>
      <c r="CV372" s="11" t="e">
        <f>IF(AE34 =#REF!,$A34,"")</f>
        <v>#REF!</v>
      </c>
    </row>
    <row r="373" spans="70:100">
      <c r="BR373" s="5">
        <v>1914</v>
      </c>
      <c r="BS373" s="11" t="e">
        <f>IF(B35 =#REF!,$A35,"")</f>
        <v>#REF!</v>
      </c>
      <c r="BT373" s="11" t="e">
        <f>IF(C35 =#REF!,$A35,"")</f>
        <v>#REF!</v>
      </c>
      <c r="BU373" s="11" t="e">
        <f>IF(D35 =#REF!,$A35,"")</f>
        <v>#REF!</v>
      </c>
      <c r="BV373" s="11" t="e">
        <f>IF(E35 =#REF!,$A35,"")</f>
        <v>#REF!</v>
      </c>
      <c r="BW373" s="11" t="e">
        <f>IF(F35 =#REF!,$A35,"")</f>
        <v>#REF!</v>
      </c>
      <c r="BX373" s="11" t="e">
        <f>IF(G35 =#REF!,$A35,"")</f>
        <v>#REF!</v>
      </c>
      <c r="BY373" s="11" t="e">
        <f>IF(H35 =#REF!,$A35,"")</f>
        <v>#REF!</v>
      </c>
      <c r="BZ373" s="11" t="e">
        <f>IF(I35 =#REF!,$A35,"")</f>
        <v>#REF!</v>
      </c>
      <c r="CA373" s="11" t="e">
        <f>IF(J35 =#REF!,$A35,"")</f>
        <v>#REF!</v>
      </c>
      <c r="CB373" s="11" t="e">
        <f>IF(K35 =#REF!,$A35,"")</f>
        <v>#REF!</v>
      </c>
      <c r="CC373" s="11" t="e">
        <f>IF(L35 =#REF!,$A35,"")</f>
        <v>#REF!</v>
      </c>
      <c r="CD373" s="11" t="e">
        <f>IF(M35 =#REF!,$A35,"")</f>
        <v>#REF!</v>
      </c>
      <c r="CE373" s="11" t="e">
        <f>IF(N35 =#REF!,$A35,"")</f>
        <v>#REF!</v>
      </c>
      <c r="CF373" s="11" t="e">
        <f>IF(O35 =#REF!,$A35,"")</f>
        <v>#REF!</v>
      </c>
      <c r="CG373" s="11" t="e">
        <f>IF(P35 =#REF!,$A35,"")</f>
        <v>#REF!</v>
      </c>
      <c r="CH373" s="11" t="e">
        <f>IF(Q35 =#REF!,$A35,"")</f>
        <v>#REF!</v>
      </c>
      <c r="CI373" s="11" t="e">
        <f>IF(R35 =#REF!,$A35,"")</f>
        <v>#REF!</v>
      </c>
      <c r="CJ373" s="11" t="e">
        <f>IF(S35 =#REF!,$A35,"")</f>
        <v>#REF!</v>
      </c>
      <c r="CK373" s="11" t="e">
        <f>IF(T35 =#REF!,$A35,"")</f>
        <v>#REF!</v>
      </c>
      <c r="CL373" s="11" t="e">
        <f>IF(U35 =#REF!,$A35,"")</f>
        <v>#REF!</v>
      </c>
      <c r="CM373" s="11" t="e">
        <f>IF(V35 =#REF!,$A35,"")</f>
        <v>#REF!</v>
      </c>
      <c r="CN373" s="11" t="e">
        <f>IF(W35 =#REF!,$A35,"")</f>
        <v>#REF!</v>
      </c>
      <c r="CO373" s="11" t="e">
        <f>IF(X35 =#REF!,$A35,"")</f>
        <v>#REF!</v>
      </c>
      <c r="CP373" s="11" t="e">
        <f>IF(Y35 =#REF!,$A35,"")</f>
        <v>#REF!</v>
      </c>
      <c r="CQ373" s="11" t="e">
        <f>IF(Z35 =#REF!,$A35,"")</f>
        <v>#REF!</v>
      </c>
      <c r="CR373" s="11" t="e">
        <f>IF(AA35 =#REF!,$A35,"")</f>
        <v>#REF!</v>
      </c>
      <c r="CS373" s="11" t="e">
        <f>IF(AB35 =#REF!,$A35,"")</f>
        <v>#REF!</v>
      </c>
      <c r="CT373" s="11" t="e">
        <f>IF(AC35 =#REF!,$A35,"")</f>
        <v>#REF!</v>
      </c>
      <c r="CU373" s="11" t="e">
        <f>IF(AD35 =#REF!,$A35,"")</f>
        <v>#REF!</v>
      </c>
      <c r="CV373" s="11" t="e">
        <f>IF(AE35 =#REF!,$A35,"")</f>
        <v>#REF!</v>
      </c>
    </row>
    <row r="374" spans="70:100">
      <c r="BR374" s="5">
        <v>1915</v>
      </c>
      <c r="BS374" s="11" t="e">
        <f>IF(B36 =#REF!,$A36,"")</f>
        <v>#REF!</v>
      </c>
      <c r="BT374" s="11" t="e">
        <f>IF(C36 =#REF!,$A36,"")</f>
        <v>#REF!</v>
      </c>
      <c r="BU374" s="11" t="e">
        <f>IF(D36 =#REF!,$A36,"")</f>
        <v>#REF!</v>
      </c>
      <c r="BV374" s="11" t="e">
        <f>IF(E36 =#REF!,$A36,"")</f>
        <v>#REF!</v>
      </c>
      <c r="BW374" s="11" t="e">
        <f>IF(F36 =#REF!,$A36,"")</f>
        <v>#REF!</v>
      </c>
      <c r="BX374" s="11" t="e">
        <f>IF(G36 =#REF!,$A36,"")</f>
        <v>#REF!</v>
      </c>
      <c r="BY374" s="11" t="e">
        <f>IF(H36 =#REF!,$A36,"")</f>
        <v>#REF!</v>
      </c>
      <c r="BZ374" s="11" t="e">
        <f>IF(I36 =#REF!,$A36,"")</f>
        <v>#REF!</v>
      </c>
      <c r="CA374" s="11" t="e">
        <f>IF(J36 =#REF!,$A36,"")</f>
        <v>#REF!</v>
      </c>
      <c r="CB374" s="11" t="e">
        <f>IF(K36 =#REF!,$A36,"")</f>
        <v>#REF!</v>
      </c>
      <c r="CC374" s="11" t="e">
        <f>IF(L36 =#REF!,$A36,"")</f>
        <v>#REF!</v>
      </c>
      <c r="CD374" s="11" t="e">
        <f>IF(M36 =#REF!,$A36,"")</f>
        <v>#REF!</v>
      </c>
      <c r="CE374" s="11" t="e">
        <f>IF(N36 =#REF!,$A36,"")</f>
        <v>#REF!</v>
      </c>
      <c r="CF374" s="11" t="e">
        <f>IF(O36 =#REF!,$A36,"")</f>
        <v>#REF!</v>
      </c>
      <c r="CG374" s="11" t="e">
        <f>IF(P36 =#REF!,$A36,"")</f>
        <v>#REF!</v>
      </c>
      <c r="CH374" s="11" t="e">
        <f>IF(Q36 =#REF!,$A36,"")</f>
        <v>#REF!</v>
      </c>
      <c r="CI374" s="11" t="e">
        <f>IF(R36 =#REF!,$A36,"")</f>
        <v>#REF!</v>
      </c>
      <c r="CJ374" s="11" t="e">
        <f>IF(S36 =#REF!,$A36,"")</f>
        <v>#REF!</v>
      </c>
      <c r="CK374" s="11" t="e">
        <f>IF(T36 =#REF!,$A36,"")</f>
        <v>#REF!</v>
      </c>
      <c r="CL374" s="11" t="e">
        <f>IF(U36 =#REF!,$A36,"")</f>
        <v>#REF!</v>
      </c>
      <c r="CM374" s="11" t="e">
        <f>IF(V36 =#REF!,$A36,"")</f>
        <v>#REF!</v>
      </c>
      <c r="CN374" s="11" t="e">
        <f>IF(W36 =#REF!,$A36,"")</f>
        <v>#REF!</v>
      </c>
      <c r="CO374" s="11" t="e">
        <f>IF(X36 =#REF!,$A36,"")</f>
        <v>#REF!</v>
      </c>
      <c r="CP374" s="11" t="e">
        <f>IF(Y36 =#REF!,$A36,"")</f>
        <v>#REF!</v>
      </c>
      <c r="CQ374" s="11" t="e">
        <f>IF(Z36 =#REF!,$A36,"")</f>
        <v>#REF!</v>
      </c>
      <c r="CR374" s="11" t="e">
        <f>IF(AA36 =#REF!,$A36,"")</f>
        <v>#REF!</v>
      </c>
      <c r="CS374" s="11" t="e">
        <f>IF(AB36 =#REF!,$A36,"")</f>
        <v>#REF!</v>
      </c>
      <c r="CT374" s="11" t="e">
        <f>IF(AC36 =#REF!,$A36,"")</f>
        <v>#REF!</v>
      </c>
      <c r="CU374" s="11" t="e">
        <f>IF(AD36 =#REF!,$A36,"")</f>
        <v>#REF!</v>
      </c>
      <c r="CV374" s="11" t="e">
        <f>IF(AE36 =#REF!,$A36,"")</f>
        <v>#REF!</v>
      </c>
    </row>
    <row r="375" spans="70:100">
      <c r="BR375" s="5">
        <v>1916</v>
      </c>
      <c r="BS375" s="11" t="e">
        <f>IF(B37 =#REF!,$A37,"")</f>
        <v>#REF!</v>
      </c>
      <c r="BT375" s="11" t="e">
        <f>IF(C37 =#REF!,$A37,"")</f>
        <v>#REF!</v>
      </c>
      <c r="BU375" s="11" t="e">
        <f>IF(D37 =#REF!,$A37,"")</f>
        <v>#REF!</v>
      </c>
      <c r="BV375" s="11" t="e">
        <f>IF(E37 =#REF!,$A37,"")</f>
        <v>#REF!</v>
      </c>
      <c r="BW375" s="11" t="e">
        <f>IF(F37 =#REF!,$A37,"")</f>
        <v>#REF!</v>
      </c>
      <c r="BX375" s="11" t="e">
        <f>IF(G37 =#REF!,$A37,"")</f>
        <v>#REF!</v>
      </c>
      <c r="BY375" s="11" t="e">
        <f>IF(H37 =#REF!,$A37,"")</f>
        <v>#REF!</v>
      </c>
      <c r="BZ375" s="11" t="e">
        <f>IF(I37 =#REF!,$A37,"")</f>
        <v>#REF!</v>
      </c>
      <c r="CA375" s="11" t="e">
        <f>IF(J37 =#REF!,$A37,"")</f>
        <v>#REF!</v>
      </c>
      <c r="CB375" s="11" t="e">
        <f>IF(K37 =#REF!,$A37,"")</f>
        <v>#REF!</v>
      </c>
      <c r="CC375" s="11" t="e">
        <f>IF(L37 =#REF!,$A37,"")</f>
        <v>#REF!</v>
      </c>
      <c r="CD375" s="11" t="e">
        <f>IF(M37 =#REF!,$A37,"")</f>
        <v>#REF!</v>
      </c>
      <c r="CE375" s="11" t="e">
        <f>IF(N37 =#REF!,$A37,"")</f>
        <v>#REF!</v>
      </c>
      <c r="CF375" s="11" t="e">
        <f>IF(O37 =#REF!,$A37,"")</f>
        <v>#REF!</v>
      </c>
      <c r="CG375" s="11" t="e">
        <f>IF(P37 =#REF!,$A37,"")</f>
        <v>#REF!</v>
      </c>
      <c r="CH375" s="11" t="e">
        <f>IF(Q37 =#REF!,$A37,"")</f>
        <v>#REF!</v>
      </c>
      <c r="CI375" s="11" t="e">
        <f>IF(R37 =#REF!,$A37,"")</f>
        <v>#REF!</v>
      </c>
      <c r="CJ375" s="11" t="e">
        <f>IF(S37 =#REF!,$A37,"")</f>
        <v>#REF!</v>
      </c>
      <c r="CK375" s="11" t="e">
        <f>IF(T37 =#REF!,$A37,"")</f>
        <v>#REF!</v>
      </c>
      <c r="CL375" s="11" t="e">
        <f>IF(U37 =#REF!,$A37,"")</f>
        <v>#REF!</v>
      </c>
      <c r="CM375" s="11" t="e">
        <f>IF(V37 =#REF!,$A37,"")</f>
        <v>#REF!</v>
      </c>
      <c r="CN375" s="11" t="e">
        <f>IF(W37 =#REF!,$A37,"")</f>
        <v>#REF!</v>
      </c>
      <c r="CO375" s="11" t="e">
        <f>IF(X37 =#REF!,$A37,"")</f>
        <v>#REF!</v>
      </c>
      <c r="CP375" s="11" t="e">
        <f>IF(Y37 =#REF!,$A37,"")</f>
        <v>#REF!</v>
      </c>
      <c r="CQ375" s="11" t="e">
        <f>IF(Z37 =#REF!,$A37,"")</f>
        <v>#REF!</v>
      </c>
      <c r="CR375" s="11" t="e">
        <f>IF(AA37 =#REF!,$A37,"")</f>
        <v>#REF!</v>
      </c>
      <c r="CS375" s="11" t="e">
        <f>IF(AB37 =#REF!,$A37,"")</f>
        <v>#REF!</v>
      </c>
      <c r="CT375" s="11" t="e">
        <f>IF(AC37 =#REF!,$A37,"")</f>
        <v>#REF!</v>
      </c>
      <c r="CU375" s="11" t="e">
        <f>IF(AD37 =#REF!,$A37,"")</f>
        <v>#REF!</v>
      </c>
      <c r="CV375" s="11" t="e">
        <f>IF(AE37 =#REF!,$A37,"")</f>
        <v>#REF!</v>
      </c>
    </row>
    <row r="376" spans="70:100">
      <c r="BR376" s="5">
        <v>1917</v>
      </c>
      <c r="BS376" s="11" t="e">
        <f>IF(B38 =#REF!,$A38,"")</f>
        <v>#REF!</v>
      </c>
      <c r="BT376" s="11" t="e">
        <f>IF(C38 =#REF!,$A38,"")</f>
        <v>#REF!</v>
      </c>
      <c r="BU376" s="11" t="e">
        <f>IF(D38 =#REF!,$A38,"")</f>
        <v>#REF!</v>
      </c>
      <c r="BV376" s="11" t="e">
        <f>IF(E38 =#REF!,$A38,"")</f>
        <v>#REF!</v>
      </c>
      <c r="BW376" s="11" t="e">
        <f>IF(F38 =#REF!,$A38,"")</f>
        <v>#REF!</v>
      </c>
      <c r="BX376" s="11" t="e">
        <f>IF(G38 =#REF!,$A38,"")</f>
        <v>#REF!</v>
      </c>
      <c r="BY376" s="11" t="e">
        <f>IF(H38 =#REF!,$A38,"")</f>
        <v>#REF!</v>
      </c>
      <c r="BZ376" s="11" t="e">
        <f>IF(I38 =#REF!,$A38,"")</f>
        <v>#REF!</v>
      </c>
      <c r="CA376" s="11" t="e">
        <f>IF(J38 =#REF!,$A38,"")</f>
        <v>#REF!</v>
      </c>
      <c r="CB376" s="11" t="e">
        <f>IF(K38 =#REF!,$A38,"")</f>
        <v>#REF!</v>
      </c>
      <c r="CC376" s="11" t="e">
        <f>IF(L38 =#REF!,$A38,"")</f>
        <v>#REF!</v>
      </c>
      <c r="CD376" s="11" t="e">
        <f>IF(M38 =#REF!,$A38,"")</f>
        <v>#REF!</v>
      </c>
      <c r="CE376" s="11" t="e">
        <f>IF(N38 =#REF!,$A38,"")</f>
        <v>#REF!</v>
      </c>
      <c r="CF376" s="11" t="e">
        <f>IF(O38 =#REF!,$A38,"")</f>
        <v>#REF!</v>
      </c>
      <c r="CG376" s="11" t="e">
        <f>IF(P38 =#REF!,$A38,"")</f>
        <v>#REF!</v>
      </c>
      <c r="CH376" s="11" t="e">
        <f>IF(Q38 =#REF!,$A38,"")</f>
        <v>#REF!</v>
      </c>
      <c r="CI376" s="11" t="e">
        <f>IF(R38 =#REF!,$A38,"")</f>
        <v>#REF!</v>
      </c>
      <c r="CJ376" s="11" t="e">
        <f>IF(S38 =#REF!,$A38,"")</f>
        <v>#REF!</v>
      </c>
      <c r="CK376" s="11" t="e">
        <f>IF(T38 =#REF!,$A38,"")</f>
        <v>#REF!</v>
      </c>
      <c r="CL376" s="11" t="e">
        <f>IF(U38 =#REF!,$A38,"")</f>
        <v>#REF!</v>
      </c>
      <c r="CM376" s="11" t="e">
        <f>IF(V38 =#REF!,$A38,"")</f>
        <v>#REF!</v>
      </c>
      <c r="CN376" s="11" t="e">
        <f>IF(W38 =#REF!,$A38,"")</f>
        <v>#REF!</v>
      </c>
      <c r="CO376" s="11" t="e">
        <f>IF(X38 =#REF!,$A38,"")</f>
        <v>#REF!</v>
      </c>
      <c r="CP376" s="11" t="e">
        <f>IF(Y38 =#REF!,$A38,"")</f>
        <v>#REF!</v>
      </c>
      <c r="CQ376" s="11" t="e">
        <f>IF(Z38 =#REF!,$A38,"")</f>
        <v>#REF!</v>
      </c>
      <c r="CR376" s="11" t="e">
        <f>IF(AA38 =#REF!,$A38,"")</f>
        <v>#REF!</v>
      </c>
      <c r="CS376" s="11" t="e">
        <f>IF(AB38 =#REF!,$A38,"")</f>
        <v>#REF!</v>
      </c>
      <c r="CT376" s="11" t="e">
        <f>IF(AC38 =#REF!,$A38,"")</f>
        <v>#REF!</v>
      </c>
      <c r="CU376" s="11" t="e">
        <f>IF(AD38 =#REF!,$A38,"")</f>
        <v>#REF!</v>
      </c>
      <c r="CV376" s="11" t="e">
        <f>IF(AE38 =#REF!,$A38,"")</f>
        <v>#REF!</v>
      </c>
    </row>
    <row r="377" spans="70:100">
      <c r="BR377" s="5">
        <v>1918</v>
      </c>
      <c r="BS377" s="11" t="e">
        <f>IF(B39 =#REF!,$A39,"")</f>
        <v>#REF!</v>
      </c>
      <c r="BT377" s="11" t="e">
        <f>IF(C39 =#REF!,$A39,"")</f>
        <v>#REF!</v>
      </c>
      <c r="BU377" s="11" t="e">
        <f>IF(D39 =#REF!,$A39,"")</f>
        <v>#REF!</v>
      </c>
      <c r="BV377" s="11" t="e">
        <f>IF(E39 =#REF!,$A39,"")</f>
        <v>#REF!</v>
      </c>
      <c r="BW377" s="11" t="e">
        <f>IF(F39 =#REF!,$A39,"")</f>
        <v>#REF!</v>
      </c>
      <c r="BX377" s="11" t="e">
        <f>IF(G39 =#REF!,$A39,"")</f>
        <v>#REF!</v>
      </c>
      <c r="BY377" s="11" t="e">
        <f>IF(H39 =#REF!,$A39,"")</f>
        <v>#REF!</v>
      </c>
      <c r="BZ377" s="11" t="e">
        <f>IF(I39 =#REF!,$A39,"")</f>
        <v>#REF!</v>
      </c>
      <c r="CA377" s="11" t="e">
        <f>IF(J39 =#REF!,$A39,"")</f>
        <v>#REF!</v>
      </c>
      <c r="CB377" s="11" t="e">
        <f>IF(K39 =#REF!,$A39,"")</f>
        <v>#REF!</v>
      </c>
      <c r="CC377" s="11" t="e">
        <f>IF(L39 =#REF!,$A39,"")</f>
        <v>#REF!</v>
      </c>
      <c r="CD377" s="11" t="e">
        <f>IF(M39 =#REF!,$A39,"")</f>
        <v>#REF!</v>
      </c>
      <c r="CE377" s="11" t="e">
        <f>IF(N39 =#REF!,$A39,"")</f>
        <v>#REF!</v>
      </c>
      <c r="CF377" s="11" t="e">
        <f>IF(O39 =#REF!,$A39,"")</f>
        <v>#REF!</v>
      </c>
      <c r="CG377" s="11" t="e">
        <f>IF(P39 =#REF!,$A39,"")</f>
        <v>#REF!</v>
      </c>
      <c r="CH377" s="11" t="e">
        <f>IF(Q39 =#REF!,$A39,"")</f>
        <v>#REF!</v>
      </c>
      <c r="CI377" s="11" t="e">
        <f>IF(R39 =#REF!,$A39,"")</f>
        <v>#REF!</v>
      </c>
      <c r="CJ377" s="11" t="e">
        <f>IF(S39 =#REF!,$A39,"")</f>
        <v>#REF!</v>
      </c>
      <c r="CK377" s="11" t="e">
        <f>IF(T39 =#REF!,$A39,"")</f>
        <v>#REF!</v>
      </c>
      <c r="CL377" s="11" t="e">
        <f>IF(U39 =#REF!,$A39,"")</f>
        <v>#REF!</v>
      </c>
      <c r="CM377" s="11" t="e">
        <f>IF(V39 =#REF!,$A39,"")</f>
        <v>#REF!</v>
      </c>
      <c r="CN377" s="11" t="e">
        <f>IF(W39 =#REF!,$A39,"")</f>
        <v>#REF!</v>
      </c>
      <c r="CO377" s="11" t="e">
        <f>IF(X39 =#REF!,$A39,"")</f>
        <v>#REF!</v>
      </c>
      <c r="CP377" s="11" t="e">
        <f>IF(Y39 =#REF!,$A39,"")</f>
        <v>#REF!</v>
      </c>
      <c r="CQ377" s="11" t="e">
        <f>IF(Z39 =#REF!,$A39,"")</f>
        <v>#REF!</v>
      </c>
      <c r="CR377" s="11" t="e">
        <f>IF(AA39 =#REF!,$A39,"")</f>
        <v>#REF!</v>
      </c>
      <c r="CS377" s="11" t="e">
        <f>IF(AB39 =#REF!,$A39,"")</f>
        <v>#REF!</v>
      </c>
      <c r="CT377" s="11" t="e">
        <f>IF(AC39 =#REF!,$A39,"")</f>
        <v>#REF!</v>
      </c>
      <c r="CU377" s="11" t="e">
        <f>IF(AD39 =#REF!,$A39,"")</f>
        <v>#REF!</v>
      </c>
      <c r="CV377" s="11" t="e">
        <f>IF(AE39 =#REF!,$A39,"")</f>
        <v>#REF!</v>
      </c>
    </row>
    <row r="378" spans="70:100">
      <c r="BR378" s="5">
        <v>1919</v>
      </c>
      <c r="BS378" s="11" t="e">
        <f>IF(B40 =#REF!,$A40,"")</f>
        <v>#REF!</v>
      </c>
      <c r="BT378" s="11" t="e">
        <f>IF(C40 =#REF!,$A40,"")</f>
        <v>#REF!</v>
      </c>
      <c r="BU378" s="11" t="e">
        <f>IF(D40 =#REF!,$A40,"")</f>
        <v>#REF!</v>
      </c>
      <c r="BV378" s="11" t="e">
        <f>IF(E40 =#REF!,$A40,"")</f>
        <v>#REF!</v>
      </c>
      <c r="BW378" s="11" t="e">
        <f>IF(F40 =#REF!,$A40,"")</f>
        <v>#REF!</v>
      </c>
      <c r="BX378" s="11" t="e">
        <f>IF(G40 =#REF!,$A40,"")</f>
        <v>#REF!</v>
      </c>
      <c r="BY378" s="11" t="e">
        <f>IF(H40 =#REF!,$A40,"")</f>
        <v>#REF!</v>
      </c>
      <c r="BZ378" s="11" t="e">
        <f>IF(I40 =#REF!,$A40,"")</f>
        <v>#REF!</v>
      </c>
      <c r="CA378" s="11" t="e">
        <f>IF(J40 =#REF!,$A40,"")</f>
        <v>#REF!</v>
      </c>
      <c r="CB378" s="11" t="e">
        <f>IF(K40 =#REF!,$A40,"")</f>
        <v>#REF!</v>
      </c>
      <c r="CC378" s="11" t="e">
        <f>IF(L40 =#REF!,$A40,"")</f>
        <v>#REF!</v>
      </c>
      <c r="CD378" s="11" t="e">
        <f>IF(M40 =#REF!,$A40,"")</f>
        <v>#REF!</v>
      </c>
      <c r="CE378" s="11" t="e">
        <f>IF(N40 =#REF!,$A40,"")</f>
        <v>#REF!</v>
      </c>
      <c r="CF378" s="11" t="e">
        <f>IF(O40 =#REF!,$A40,"")</f>
        <v>#REF!</v>
      </c>
      <c r="CG378" s="11" t="e">
        <f>IF(P40 =#REF!,$A40,"")</f>
        <v>#REF!</v>
      </c>
      <c r="CH378" s="11" t="e">
        <f>IF(Q40 =#REF!,$A40,"")</f>
        <v>#REF!</v>
      </c>
      <c r="CI378" s="11" t="e">
        <f>IF(R40 =#REF!,$A40,"")</f>
        <v>#REF!</v>
      </c>
      <c r="CJ378" s="11" t="e">
        <f>IF(S40 =#REF!,$A40,"")</f>
        <v>#REF!</v>
      </c>
      <c r="CK378" s="11" t="e">
        <f>IF(T40 =#REF!,$A40,"")</f>
        <v>#REF!</v>
      </c>
      <c r="CL378" s="11" t="e">
        <f>IF(U40 =#REF!,$A40,"")</f>
        <v>#REF!</v>
      </c>
      <c r="CM378" s="11" t="e">
        <f>IF(V40 =#REF!,$A40,"")</f>
        <v>#REF!</v>
      </c>
      <c r="CN378" s="11" t="e">
        <f>IF(W40 =#REF!,$A40,"")</f>
        <v>#REF!</v>
      </c>
      <c r="CO378" s="11" t="e">
        <f>IF(X40 =#REF!,$A40,"")</f>
        <v>#REF!</v>
      </c>
      <c r="CP378" s="11" t="e">
        <f>IF(Y40 =#REF!,$A40,"")</f>
        <v>#REF!</v>
      </c>
      <c r="CQ378" s="11" t="e">
        <f>IF(Z40 =#REF!,$A40,"")</f>
        <v>#REF!</v>
      </c>
      <c r="CR378" s="11" t="e">
        <f>IF(AA40 =#REF!,$A40,"")</f>
        <v>#REF!</v>
      </c>
      <c r="CS378" s="11" t="e">
        <f>IF(AB40 =#REF!,$A40,"")</f>
        <v>#REF!</v>
      </c>
      <c r="CT378" s="11" t="e">
        <f>IF(AC40 =#REF!,$A40,"")</f>
        <v>#REF!</v>
      </c>
      <c r="CU378" s="11" t="e">
        <f>IF(AD40 =#REF!,$A40,"")</f>
        <v>#REF!</v>
      </c>
      <c r="CV378" s="11" t="e">
        <f>IF(AE40 =#REF!,$A40,"")</f>
        <v>#REF!</v>
      </c>
    </row>
    <row r="379" spans="70:100">
      <c r="BR379" s="5">
        <v>1920</v>
      </c>
      <c r="BS379" s="11" t="e">
        <f>IF(B41 =#REF!,$A41,"")</f>
        <v>#REF!</v>
      </c>
      <c r="BT379" s="11" t="e">
        <f>IF(C41 =#REF!,$A41,"")</f>
        <v>#REF!</v>
      </c>
      <c r="BU379" s="11" t="e">
        <f>IF(D41 =#REF!,$A41,"")</f>
        <v>#REF!</v>
      </c>
      <c r="BV379" s="11" t="e">
        <f>IF(E41 =#REF!,$A41,"")</f>
        <v>#REF!</v>
      </c>
      <c r="BW379" s="11" t="e">
        <f>IF(F41 =#REF!,$A41,"")</f>
        <v>#REF!</v>
      </c>
      <c r="BX379" s="11" t="e">
        <f>IF(G41 =#REF!,$A41,"")</f>
        <v>#REF!</v>
      </c>
      <c r="BY379" s="11" t="e">
        <f>IF(H41 =#REF!,$A41,"")</f>
        <v>#REF!</v>
      </c>
      <c r="BZ379" s="11" t="e">
        <f>IF(I41 =#REF!,$A41,"")</f>
        <v>#REF!</v>
      </c>
      <c r="CA379" s="11" t="e">
        <f>IF(J41 =#REF!,$A41,"")</f>
        <v>#REF!</v>
      </c>
      <c r="CB379" s="11" t="e">
        <f>IF(K41 =#REF!,$A41,"")</f>
        <v>#REF!</v>
      </c>
      <c r="CC379" s="11" t="e">
        <f>IF(L41 =#REF!,$A41,"")</f>
        <v>#REF!</v>
      </c>
      <c r="CD379" s="11" t="e">
        <f>IF(M41 =#REF!,$A41,"")</f>
        <v>#REF!</v>
      </c>
      <c r="CE379" s="11" t="e">
        <f>IF(N41 =#REF!,$A41,"")</f>
        <v>#REF!</v>
      </c>
      <c r="CF379" s="11" t="e">
        <f>IF(O41 =#REF!,$A41,"")</f>
        <v>#REF!</v>
      </c>
      <c r="CG379" s="11" t="e">
        <f>IF(P41 =#REF!,$A41,"")</f>
        <v>#REF!</v>
      </c>
      <c r="CH379" s="11" t="e">
        <f>IF(Q41 =#REF!,$A41,"")</f>
        <v>#REF!</v>
      </c>
      <c r="CI379" s="11" t="e">
        <f>IF(R41 =#REF!,$A41,"")</f>
        <v>#REF!</v>
      </c>
      <c r="CJ379" s="11" t="e">
        <f>IF(S41 =#REF!,$A41,"")</f>
        <v>#REF!</v>
      </c>
      <c r="CK379" s="11" t="e">
        <f>IF(T41 =#REF!,$A41,"")</f>
        <v>#REF!</v>
      </c>
      <c r="CL379" s="11" t="e">
        <f>IF(U41 =#REF!,$A41,"")</f>
        <v>#REF!</v>
      </c>
      <c r="CM379" s="11" t="e">
        <f>IF(V41 =#REF!,$A41,"")</f>
        <v>#REF!</v>
      </c>
      <c r="CN379" s="11" t="e">
        <f>IF(W41 =#REF!,$A41,"")</f>
        <v>#REF!</v>
      </c>
      <c r="CO379" s="11" t="e">
        <f>IF(X41 =#REF!,$A41,"")</f>
        <v>#REF!</v>
      </c>
      <c r="CP379" s="11" t="e">
        <f>IF(Y41 =#REF!,$A41,"")</f>
        <v>#REF!</v>
      </c>
      <c r="CQ379" s="11" t="e">
        <f>IF(Z41 =#REF!,$A41,"")</f>
        <v>#REF!</v>
      </c>
      <c r="CR379" s="11" t="e">
        <f>IF(AA41 =#REF!,$A41,"")</f>
        <v>#REF!</v>
      </c>
      <c r="CS379" s="11" t="e">
        <f>IF(AB41 =#REF!,$A41,"")</f>
        <v>#REF!</v>
      </c>
      <c r="CT379" s="11" t="e">
        <f>IF(AC41 =#REF!,$A41,"")</f>
        <v>#REF!</v>
      </c>
      <c r="CU379" s="11" t="e">
        <f>IF(AD41 =#REF!,$A41,"")</f>
        <v>#REF!</v>
      </c>
      <c r="CV379" s="11" t="e">
        <f>IF(AE41 =#REF!,$A41,"")</f>
        <v>#REF!</v>
      </c>
    </row>
    <row r="380" spans="70:100">
      <c r="BR380" s="5">
        <v>1921</v>
      </c>
      <c r="BS380" s="11" t="e">
        <f>IF(B42 =#REF!,$A42,"")</f>
        <v>#REF!</v>
      </c>
      <c r="BT380" s="11" t="e">
        <f>IF(C42 =#REF!,$A42,"")</f>
        <v>#REF!</v>
      </c>
      <c r="BU380" s="11" t="e">
        <f>IF(D42 =#REF!,$A42,"")</f>
        <v>#REF!</v>
      </c>
      <c r="BV380" s="11" t="e">
        <f>IF(E42 =#REF!,$A42,"")</f>
        <v>#REF!</v>
      </c>
      <c r="BW380" s="11" t="e">
        <f>IF(F42 =#REF!,$A42,"")</f>
        <v>#REF!</v>
      </c>
      <c r="BX380" s="11" t="e">
        <f>IF(G42 =#REF!,$A42,"")</f>
        <v>#REF!</v>
      </c>
      <c r="BY380" s="11" t="e">
        <f>IF(H42 =#REF!,$A42,"")</f>
        <v>#REF!</v>
      </c>
      <c r="BZ380" s="11" t="e">
        <f>IF(I42 =#REF!,$A42,"")</f>
        <v>#REF!</v>
      </c>
      <c r="CA380" s="11" t="e">
        <f>IF(J42 =#REF!,$A42,"")</f>
        <v>#REF!</v>
      </c>
      <c r="CB380" s="11" t="e">
        <f>IF(K42 =#REF!,$A42,"")</f>
        <v>#REF!</v>
      </c>
      <c r="CC380" s="11" t="e">
        <f>IF(L42 =#REF!,$A42,"")</f>
        <v>#REF!</v>
      </c>
      <c r="CD380" s="11" t="e">
        <f>IF(M42 =#REF!,$A42,"")</f>
        <v>#REF!</v>
      </c>
      <c r="CE380" s="11" t="e">
        <f>IF(N42 =#REF!,$A42,"")</f>
        <v>#REF!</v>
      </c>
      <c r="CF380" s="11" t="e">
        <f>IF(O42 =#REF!,$A42,"")</f>
        <v>#REF!</v>
      </c>
      <c r="CG380" s="11" t="e">
        <f>IF(P42 =#REF!,$A42,"")</f>
        <v>#REF!</v>
      </c>
      <c r="CH380" s="11" t="e">
        <f>IF(Q42 =#REF!,$A42,"")</f>
        <v>#REF!</v>
      </c>
      <c r="CI380" s="11" t="e">
        <f>IF(R42 =#REF!,$A42,"")</f>
        <v>#REF!</v>
      </c>
      <c r="CJ380" s="11" t="e">
        <f>IF(S42 =#REF!,$A42,"")</f>
        <v>#REF!</v>
      </c>
      <c r="CK380" s="11" t="e">
        <f>IF(T42 =#REF!,$A42,"")</f>
        <v>#REF!</v>
      </c>
      <c r="CL380" s="11" t="e">
        <f>IF(U42 =#REF!,$A42,"")</f>
        <v>#REF!</v>
      </c>
      <c r="CM380" s="11" t="e">
        <f>IF(V42 =#REF!,$A42,"")</f>
        <v>#REF!</v>
      </c>
      <c r="CN380" s="11" t="e">
        <f>IF(W42 =#REF!,$A42,"")</f>
        <v>#REF!</v>
      </c>
      <c r="CO380" s="11" t="e">
        <f>IF(X42 =#REF!,$A42,"")</f>
        <v>#REF!</v>
      </c>
      <c r="CP380" s="11" t="e">
        <f>IF(Y42 =#REF!,$A42,"")</f>
        <v>#REF!</v>
      </c>
      <c r="CQ380" s="11" t="e">
        <f>IF(Z42 =#REF!,$A42,"")</f>
        <v>#REF!</v>
      </c>
      <c r="CR380" s="11" t="e">
        <f>IF(AA42 =#REF!,$A42,"")</f>
        <v>#REF!</v>
      </c>
      <c r="CS380" s="11" t="e">
        <f>IF(AB42 =#REF!,$A42,"")</f>
        <v>#REF!</v>
      </c>
      <c r="CT380" s="11" t="e">
        <f>IF(AC42 =#REF!,$A42,"")</f>
        <v>#REF!</v>
      </c>
      <c r="CU380" s="11" t="e">
        <f>IF(AD42 =#REF!,$A42,"")</f>
        <v>#REF!</v>
      </c>
      <c r="CV380" s="11" t="e">
        <f>IF(AE42 =#REF!,$A42,"")</f>
        <v>#REF!</v>
      </c>
    </row>
    <row r="381" spans="70:100">
      <c r="BR381" s="5">
        <v>1922</v>
      </c>
      <c r="BS381" s="11" t="e">
        <f>IF(B43 =#REF!,$A43,"")</f>
        <v>#REF!</v>
      </c>
      <c r="BT381" s="11" t="e">
        <f>IF(C43 =#REF!,$A43,"")</f>
        <v>#REF!</v>
      </c>
      <c r="BU381" s="11" t="e">
        <f>IF(D43 =#REF!,$A43,"")</f>
        <v>#REF!</v>
      </c>
      <c r="BV381" s="11" t="e">
        <f>IF(E43 =#REF!,$A43,"")</f>
        <v>#REF!</v>
      </c>
      <c r="BW381" s="11" t="e">
        <f>IF(F43 =#REF!,$A43,"")</f>
        <v>#REF!</v>
      </c>
      <c r="BX381" s="11" t="e">
        <f>IF(G43 =#REF!,$A43,"")</f>
        <v>#REF!</v>
      </c>
      <c r="BY381" s="11" t="e">
        <f>IF(H43 =#REF!,$A43,"")</f>
        <v>#REF!</v>
      </c>
      <c r="BZ381" s="11" t="e">
        <f>IF(I43 =#REF!,$A43,"")</f>
        <v>#REF!</v>
      </c>
      <c r="CA381" s="11" t="e">
        <f>IF(J43 =#REF!,$A43,"")</f>
        <v>#REF!</v>
      </c>
      <c r="CB381" s="11" t="e">
        <f>IF(K43 =#REF!,$A43,"")</f>
        <v>#REF!</v>
      </c>
      <c r="CC381" s="11" t="e">
        <f>IF(L43 =#REF!,$A43,"")</f>
        <v>#REF!</v>
      </c>
      <c r="CD381" s="11" t="e">
        <f>IF(M43 =#REF!,$A43,"")</f>
        <v>#REF!</v>
      </c>
      <c r="CE381" s="11" t="e">
        <f>IF(N43 =#REF!,$A43,"")</f>
        <v>#REF!</v>
      </c>
      <c r="CF381" s="11" t="e">
        <f>IF(O43 =#REF!,$A43,"")</f>
        <v>#REF!</v>
      </c>
      <c r="CG381" s="11" t="e">
        <f>IF(P43 =#REF!,$A43,"")</f>
        <v>#REF!</v>
      </c>
      <c r="CH381" s="11" t="e">
        <f>IF(Q43 =#REF!,$A43,"")</f>
        <v>#REF!</v>
      </c>
      <c r="CI381" s="11" t="e">
        <f>IF(R43 =#REF!,$A43,"")</f>
        <v>#REF!</v>
      </c>
      <c r="CJ381" s="11" t="e">
        <f>IF(S43 =#REF!,$A43,"")</f>
        <v>#REF!</v>
      </c>
      <c r="CK381" s="11" t="e">
        <f>IF(T43 =#REF!,$A43,"")</f>
        <v>#REF!</v>
      </c>
      <c r="CL381" s="11" t="e">
        <f>IF(U43 =#REF!,$A43,"")</f>
        <v>#REF!</v>
      </c>
      <c r="CM381" s="11" t="e">
        <f>IF(V43 =#REF!,$A43,"")</f>
        <v>#REF!</v>
      </c>
      <c r="CN381" s="11" t="e">
        <f>IF(W43 =#REF!,$A43,"")</f>
        <v>#REF!</v>
      </c>
      <c r="CO381" s="11" t="e">
        <f>IF(X43 =#REF!,$A43,"")</f>
        <v>#REF!</v>
      </c>
      <c r="CP381" s="11" t="e">
        <f>IF(Y43 =#REF!,$A43,"")</f>
        <v>#REF!</v>
      </c>
      <c r="CQ381" s="11" t="e">
        <f>IF(Z43 =#REF!,$A43,"")</f>
        <v>#REF!</v>
      </c>
      <c r="CR381" s="11" t="e">
        <f>IF(AA43 =#REF!,$A43,"")</f>
        <v>#REF!</v>
      </c>
      <c r="CS381" s="11" t="e">
        <f>IF(AB43 =#REF!,$A43,"")</f>
        <v>#REF!</v>
      </c>
      <c r="CT381" s="11" t="e">
        <f>IF(AC43 =#REF!,$A43,"")</f>
        <v>#REF!</v>
      </c>
      <c r="CU381" s="11" t="e">
        <f>IF(AD43 =#REF!,$A43,"")</f>
        <v>#REF!</v>
      </c>
      <c r="CV381" s="11" t="e">
        <f>IF(AE43 =#REF!,$A43,"")</f>
        <v>#REF!</v>
      </c>
    </row>
    <row r="382" spans="70:100">
      <c r="BR382" s="5">
        <v>1923</v>
      </c>
      <c r="BS382" s="11" t="e">
        <f>IF(B44 =#REF!,$A44,"")</f>
        <v>#REF!</v>
      </c>
      <c r="BT382" s="11" t="e">
        <f>IF(C44 =#REF!,$A44,"")</f>
        <v>#REF!</v>
      </c>
      <c r="BU382" s="11" t="e">
        <f>IF(D44 =#REF!,$A44,"")</f>
        <v>#REF!</v>
      </c>
      <c r="BV382" s="11" t="e">
        <f>IF(E44 =#REF!,$A44,"")</f>
        <v>#REF!</v>
      </c>
      <c r="BW382" s="11" t="e">
        <f>IF(F44 =#REF!,$A44,"")</f>
        <v>#REF!</v>
      </c>
      <c r="BX382" s="11" t="e">
        <f>IF(G44 =#REF!,$A44,"")</f>
        <v>#REF!</v>
      </c>
      <c r="BY382" s="11" t="e">
        <f>IF(H44 =#REF!,$A44,"")</f>
        <v>#REF!</v>
      </c>
      <c r="BZ382" s="11" t="e">
        <f>IF(I44 =#REF!,$A44,"")</f>
        <v>#REF!</v>
      </c>
      <c r="CA382" s="11" t="e">
        <f>IF(J44 =#REF!,$A44,"")</f>
        <v>#REF!</v>
      </c>
      <c r="CB382" s="11" t="e">
        <f>IF(K44 =#REF!,$A44,"")</f>
        <v>#REF!</v>
      </c>
      <c r="CC382" s="11" t="e">
        <f>IF(L44 =#REF!,$A44,"")</f>
        <v>#REF!</v>
      </c>
      <c r="CD382" s="11" t="e">
        <f>IF(M44 =#REF!,$A44,"")</f>
        <v>#REF!</v>
      </c>
      <c r="CE382" s="11" t="e">
        <f>IF(N44 =#REF!,$A44,"")</f>
        <v>#REF!</v>
      </c>
      <c r="CF382" s="11" t="e">
        <f>IF(O44 =#REF!,$A44,"")</f>
        <v>#REF!</v>
      </c>
      <c r="CG382" s="11" t="e">
        <f>IF(P44 =#REF!,$A44,"")</f>
        <v>#REF!</v>
      </c>
      <c r="CH382" s="11" t="e">
        <f>IF(Q44 =#REF!,$A44,"")</f>
        <v>#REF!</v>
      </c>
      <c r="CI382" s="11" t="e">
        <f>IF(R44 =#REF!,$A44,"")</f>
        <v>#REF!</v>
      </c>
      <c r="CJ382" s="11" t="e">
        <f>IF(S44 =#REF!,$A44,"")</f>
        <v>#REF!</v>
      </c>
      <c r="CK382" s="11" t="e">
        <f>IF(T44 =#REF!,$A44,"")</f>
        <v>#REF!</v>
      </c>
      <c r="CL382" s="11" t="e">
        <f>IF(U44 =#REF!,$A44,"")</f>
        <v>#REF!</v>
      </c>
      <c r="CM382" s="11" t="e">
        <f>IF(V44 =#REF!,$A44,"")</f>
        <v>#REF!</v>
      </c>
      <c r="CN382" s="11" t="e">
        <f>IF(W44 =#REF!,$A44,"")</f>
        <v>#REF!</v>
      </c>
      <c r="CO382" s="11" t="e">
        <f>IF(X44 =#REF!,$A44,"")</f>
        <v>#REF!</v>
      </c>
      <c r="CP382" s="11" t="e">
        <f>IF(Y44 =#REF!,$A44,"")</f>
        <v>#REF!</v>
      </c>
      <c r="CQ382" s="11" t="e">
        <f>IF(Z44 =#REF!,$A44,"")</f>
        <v>#REF!</v>
      </c>
      <c r="CR382" s="11" t="e">
        <f>IF(AA44 =#REF!,$A44,"")</f>
        <v>#REF!</v>
      </c>
      <c r="CS382" s="11" t="e">
        <f>IF(AB44 =#REF!,$A44,"")</f>
        <v>#REF!</v>
      </c>
      <c r="CT382" s="11" t="e">
        <f>IF(AC44 =#REF!,$A44,"")</f>
        <v>#REF!</v>
      </c>
      <c r="CU382" s="11" t="e">
        <f>IF(AD44 =#REF!,$A44,"")</f>
        <v>#REF!</v>
      </c>
      <c r="CV382" s="11" t="e">
        <f>IF(AE44 =#REF!,$A44,"")</f>
        <v>#REF!</v>
      </c>
    </row>
    <row r="383" spans="70:100">
      <c r="BR383" s="5">
        <v>1924</v>
      </c>
      <c r="BS383" s="11" t="e">
        <f>IF(B45 =#REF!,$A45,"")</f>
        <v>#REF!</v>
      </c>
      <c r="BT383" s="11" t="e">
        <f>IF(C45 =#REF!,$A45,"")</f>
        <v>#REF!</v>
      </c>
      <c r="BU383" s="11" t="e">
        <f>IF(D45 =#REF!,$A45,"")</f>
        <v>#REF!</v>
      </c>
      <c r="BV383" s="11" t="e">
        <f>IF(E45 =#REF!,$A45,"")</f>
        <v>#REF!</v>
      </c>
      <c r="BW383" s="11" t="e">
        <f>IF(F45 =#REF!,$A45,"")</f>
        <v>#REF!</v>
      </c>
      <c r="BX383" s="11" t="e">
        <f>IF(G45 =#REF!,$A45,"")</f>
        <v>#REF!</v>
      </c>
      <c r="BY383" s="11" t="e">
        <f>IF(H45 =#REF!,$A45,"")</f>
        <v>#REF!</v>
      </c>
      <c r="BZ383" s="11" t="e">
        <f>IF(I45 =#REF!,$A45,"")</f>
        <v>#REF!</v>
      </c>
      <c r="CA383" s="11" t="e">
        <f>IF(J45 =#REF!,$A45,"")</f>
        <v>#REF!</v>
      </c>
      <c r="CB383" s="11" t="e">
        <f>IF(K45 =#REF!,$A45,"")</f>
        <v>#REF!</v>
      </c>
      <c r="CC383" s="11" t="e">
        <f>IF(L45 =#REF!,$A45,"")</f>
        <v>#REF!</v>
      </c>
      <c r="CD383" s="11" t="e">
        <f>IF(M45 =#REF!,$A45,"")</f>
        <v>#REF!</v>
      </c>
      <c r="CE383" s="11" t="e">
        <f>IF(N45 =#REF!,$A45,"")</f>
        <v>#REF!</v>
      </c>
      <c r="CF383" s="11" t="e">
        <f>IF(O45 =#REF!,$A45,"")</f>
        <v>#REF!</v>
      </c>
      <c r="CG383" s="11" t="e">
        <f>IF(P45 =#REF!,$A45,"")</f>
        <v>#REF!</v>
      </c>
      <c r="CH383" s="11" t="e">
        <f>IF(Q45 =#REF!,$A45,"")</f>
        <v>#REF!</v>
      </c>
      <c r="CI383" s="11" t="e">
        <f>IF(R45 =#REF!,$A45,"")</f>
        <v>#REF!</v>
      </c>
      <c r="CJ383" s="11" t="e">
        <f>IF(S45 =#REF!,$A45,"")</f>
        <v>#REF!</v>
      </c>
      <c r="CK383" s="11" t="e">
        <f>IF(T45 =#REF!,$A45,"")</f>
        <v>#REF!</v>
      </c>
      <c r="CL383" s="11" t="e">
        <f>IF(U45 =#REF!,$A45,"")</f>
        <v>#REF!</v>
      </c>
      <c r="CM383" s="11" t="e">
        <f>IF(V45 =#REF!,$A45,"")</f>
        <v>#REF!</v>
      </c>
      <c r="CN383" s="11" t="e">
        <f>IF(W45 =#REF!,$A45,"")</f>
        <v>#REF!</v>
      </c>
      <c r="CO383" s="11" t="e">
        <f>IF(X45 =#REF!,$A45,"")</f>
        <v>#REF!</v>
      </c>
      <c r="CP383" s="11" t="e">
        <f>IF(Y45 =#REF!,$A45,"")</f>
        <v>#REF!</v>
      </c>
      <c r="CQ383" s="11" t="e">
        <f>IF(Z45 =#REF!,$A45,"")</f>
        <v>#REF!</v>
      </c>
      <c r="CR383" s="11" t="e">
        <f>IF(AA45 =#REF!,$A45,"")</f>
        <v>#REF!</v>
      </c>
      <c r="CS383" s="11" t="e">
        <f>IF(AB45 =#REF!,$A45,"")</f>
        <v>#REF!</v>
      </c>
      <c r="CT383" s="11" t="e">
        <f>IF(AC45 =#REF!,$A45,"")</f>
        <v>#REF!</v>
      </c>
      <c r="CU383" s="11" t="e">
        <f>IF(AD45 =#REF!,$A45,"")</f>
        <v>#REF!</v>
      </c>
      <c r="CV383" s="11" t="e">
        <f>IF(AE45 =#REF!,$A45,"")</f>
        <v>#REF!</v>
      </c>
    </row>
    <row r="384" spans="70:100">
      <c r="BR384" s="5">
        <v>1925</v>
      </c>
      <c r="BS384" s="11" t="e">
        <f>IF(B46 =#REF!,$A46,"")</f>
        <v>#REF!</v>
      </c>
      <c r="BT384" s="11" t="e">
        <f>IF(C46 =#REF!,$A46,"")</f>
        <v>#REF!</v>
      </c>
      <c r="BU384" s="11" t="e">
        <f>IF(D46 =#REF!,$A46,"")</f>
        <v>#REF!</v>
      </c>
      <c r="BV384" s="11" t="e">
        <f>IF(E46 =#REF!,$A46,"")</f>
        <v>#REF!</v>
      </c>
      <c r="BW384" s="11" t="e">
        <f>IF(F46 =#REF!,$A46,"")</f>
        <v>#REF!</v>
      </c>
      <c r="BX384" s="11" t="e">
        <f>IF(G46 =#REF!,$A46,"")</f>
        <v>#REF!</v>
      </c>
      <c r="BY384" s="11" t="e">
        <f>IF(H46 =#REF!,$A46,"")</f>
        <v>#REF!</v>
      </c>
      <c r="BZ384" s="11" t="e">
        <f>IF(I46 =#REF!,$A46,"")</f>
        <v>#REF!</v>
      </c>
      <c r="CA384" s="11" t="e">
        <f>IF(J46 =#REF!,$A46,"")</f>
        <v>#REF!</v>
      </c>
      <c r="CB384" s="11" t="e">
        <f>IF(K46 =#REF!,$A46,"")</f>
        <v>#REF!</v>
      </c>
      <c r="CC384" s="11" t="e">
        <f>IF(L46 =#REF!,$A46,"")</f>
        <v>#REF!</v>
      </c>
      <c r="CD384" s="11" t="e">
        <f>IF(M46 =#REF!,$A46,"")</f>
        <v>#REF!</v>
      </c>
      <c r="CE384" s="11" t="e">
        <f>IF(N46 =#REF!,$A46,"")</f>
        <v>#REF!</v>
      </c>
      <c r="CF384" s="11" t="e">
        <f>IF(O46 =#REF!,$A46,"")</f>
        <v>#REF!</v>
      </c>
      <c r="CG384" s="11" t="e">
        <f>IF(P46 =#REF!,$A46,"")</f>
        <v>#REF!</v>
      </c>
      <c r="CH384" s="11" t="e">
        <f>IF(Q46 =#REF!,$A46,"")</f>
        <v>#REF!</v>
      </c>
      <c r="CI384" s="11" t="e">
        <f>IF(R46 =#REF!,$A46,"")</f>
        <v>#REF!</v>
      </c>
      <c r="CJ384" s="11" t="e">
        <f>IF(S46 =#REF!,$A46,"")</f>
        <v>#REF!</v>
      </c>
      <c r="CK384" s="11" t="e">
        <f>IF(T46 =#REF!,$A46,"")</f>
        <v>#REF!</v>
      </c>
      <c r="CL384" s="11" t="e">
        <f>IF(U46 =#REF!,$A46,"")</f>
        <v>#REF!</v>
      </c>
      <c r="CM384" s="11" t="e">
        <f>IF(V46 =#REF!,$A46,"")</f>
        <v>#REF!</v>
      </c>
      <c r="CN384" s="11" t="e">
        <f>IF(W46 =#REF!,$A46,"")</f>
        <v>#REF!</v>
      </c>
      <c r="CO384" s="11" t="e">
        <f>IF(X46 =#REF!,$A46,"")</f>
        <v>#REF!</v>
      </c>
      <c r="CP384" s="11" t="e">
        <f>IF(Y46 =#REF!,$A46,"")</f>
        <v>#REF!</v>
      </c>
      <c r="CQ384" s="11" t="e">
        <f>IF(Z46 =#REF!,$A46,"")</f>
        <v>#REF!</v>
      </c>
      <c r="CR384" s="11" t="e">
        <f>IF(AA46 =#REF!,$A46,"")</f>
        <v>#REF!</v>
      </c>
      <c r="CS384" s="11" t="e">
        <f>IF(AB46 =#REF!,$A46,"")</f>
        <v>#REF!</v>
      </c>
      <c r="CT384" s="11" t="e">
        <f>IF(AC46 =#REF!,$A46,"")</f>
        <v>#REF!</v>
      </c>
      <c r="CU384" s="11" t="e">
        <f>IF(AD46 =#REF!,$A46,"")</f>
        <v>#REF!</v>
      </c>
      <c r="CV384" s="11" t="e">
        <f>IF(AE46 =#REF!,$A46,"")</f>
        <v>#REF!</v>
      </c>
    </row>
    <row r="385" spans="70:100">
      <c r="BR385" s="5">
        <v>1926</v>
      </c>
      <c r="BS385" s="11" t="e">
        <f>IF(B47 =#REF!,$A47,"")</f>
        <v>#REF!</v>
      </c>
      <c r="BT385" s="11" t="e">
        <f>IF(C47 =#REF!,$A47,"")</f>
        <v>#REF!</v>
      </c>
      <c r="BU385" s="11" t="e">
        <f>IF(D47 =#REF!,$A47,"")</f>
        <v>#REF!</v>
      </c>
      <c r="BV385" s="11" t="e">
        <f>IF(E47 =#REF!,$A47,"")</f>
        <v>#REF!</v>
      </c>
      <c r="BW385" s="11" t="e">
        <f>IF(F47 =#REF!,$A47,"")</f>
        <v>#REF!</v>
      </c>
      <c r="BX385" s="11" t="e">
        <f>IF(G47 =#REF!,$A47,"")</f>
        <v>#REF!</v>
      </c>
      <c r="BY385" s="11" t="e">
        <f>IF(H47 =#REF!,$A47,"")</f>
        <v>#REF!</v>
      </c>
      <c r="BZ385" s="11" t="e">
        <f>IF(I47 =#REF!,$A47,"")</f>
        <v>#REF!</v>
      </c>
      <c r="CA385" s="11" t="e">
        <f>IF(J47 =#REF!,$A47,"")</f>
        <v>#REF!</v>
      </c>
      <c r="CB385" s="11" t="e">
        <f>IF(K47 =#REF!,$A47,"")</f>
        <v>#REF!</v>
      </c>
      <c r="CC385" s="11" t="e">
        <f>IF(L47 =#REF!,$A47,"")</f>
        <v>#REF!</v>
      </c>
      <c r="CD385" s="11" t="e">
        <f>IF(M47 =#REF!,$A47,"")</f>
        <v>#REF!</v>
      </c>
      <c r="CE385" s="11" t="e">
        <f>IF(N47 =#REF!,$A47,"")</f>
        <v>#REF!</v>
      </c>
      <c r="CF385" s="11" t="e">
        <f>IF(O47 =#REF!,$A47,"")</f>
        <v>#REF!</v>
      </c>
      <c r="CG385" s="11" t="e">
        <f>IF(P47 =#REF!,$A47,"")</f>
        <v>#REF!</v>
      </c>
      <c r="CH385" s="11" t="e">
        <f>IF(Q47 =#REF!,$A47,"")</f>
        <v>#REF!</v>
      </c>
      <c r="CI385" s="11" t="e">
        <f>IF(R47 =#REF!,$A47,"")</f>
        <v>#REF!</v>
      </c>
      <c r="CJ385" s="11" t="e">
        <f>IF(S47 =#REF!,$A47,"")</f>
        <v>#REF!</v>
      </c>
      <c r="CK385" s="11" t="e">
        <f>IF(T47 =#REF!,$A47,"")</f>
        <v>#REF!</v>
      </c>
      <c r="CL385" s="11" t="e">
        <f>IF(U47 =#REF!,$A47,"")</f>
        <v>#REF!</v>
      </c>
      <c r="CM385" s="11" t="e">
        <f>IF(V47 =#REF!,$A47,"")</f>
        <v>#REF!</v>
      </c>
      <c r="CN385" s="11" t="e">
        <f>IF(W47 =#REF!,$A47,"")</f>
        <v>#REF!</v>
      </c>
      <c r="CO385" s="11" t="e">
        <f>IF(X47 =#REF!,$A47,"")</f>
        <v>#REF!</v>
      </c>
      <c r="CP385" s="11" t="e">
        <f>IF(Y47 =#REF!,$A47,"")</f>
        <v>#REF!</v>
      </c>
      <c r="CQ385" s="11" t="e">
        <f>IF(Z47 =#REF!,$A47,"")</f>
        <v>#REF!</v>
      </c>
      <c r="CR385" s="11" t="e">
        <f>IF(AA47 =#REF!,$A47,"")</f>
        <v>#REF!</v>
      </c>
      <c r="CS385" s="11" t="e">
        <f>IF(AB47 =#REF!,$A47,"")</f>
        <v>#REF!</v>
      </c>
      <c r="CT385" s="11" t="e">
        <f>IF(AC47 =#REF!,$A47,"")</f>
        <v>#REF!</v>
      </c>
      <c r="CU385" s="11" t="e">
        <f>IF(AD47 =#REF!,$A47,"")</f>
        <v>#REF!</v>
      </c>
      <c r="CV385" s="11" t="e">
        <f>IF(AE47 =#REF!,$A47,"")</f>
        <v>#REF!</v>
      </c>
    </row>
    <row r="386" spans="70:100">
      <c r="BR386" s="5">
        <v>1927</v>
      </c>
      <c r="BS386" s="11" t="e">
        <f>IF(B48 =#REF!,$A48,"")</f>
        <v>#REF!</v>
      </c>
      <c r="BT386" s="11" t="e">
        <f>IF(C48 =#REF!,$A48,"")</f>
        <v>#REF!</v>
      </c>
      <c r="BU386" s="11" t="e">
        <f>IF(D48 =#REF!,$A48,"")</f>
        <v>#REF!</v>
      </c>
      <c r="BV386" s="11" t="e">
        <f>IF(E48 =#REF!,$A48,"")</f>
        <v>#REF!</v>
      </c>
      <c r="BW386" s="11" t="e">
        <f>IF(F48 =#REF!,$A48,"")</f>
        <v>#REF!</v>
      </c>
      <c r="BX386" s="11" t="e">
        <f>IF(G48 =#REF!,$A48,"")</f>
        <v>#REF!</v>
      </c>
      <c r="BY386" s="11" t="e">
        <f>IF(H48 =#REF!,$A48,"")</f>
        <v>#REF!</v>
      </c>
      <c r="BZ386" s="11" t="e">
        <f>IF(I48 =#REF!,$A48,"")</f>
        <v>#REF!</v>
      </c>
      <c r="CA386" s="11" t="e">
        <f>IF(J48 =#REF!,$A48,"")</f>
        <v>#REF!</v>
      </c>
      <c r="CB386" s="11" t="e">
        <f>IF(K48 =#REF!,$A48,"")</f>
        <v>#REF!</v>
      </c>
      <c r="CC386" s="11" t="e">
        <f>IF(L48 =#REF!,$A48,"")</f>
        <v>#REF!</v>
      </c>
      <c r="CD386" s="11" t="e">
        <f>IF(M48 =#REF!,$A48,"")</f>
        <v>#REF!</v>
      </c>
      <c r="CE386" s="11" t="e">
        <f>IF(N48 =#REF!,$A48,"")</f>
        <v>#REF!</v>
      </c>
      <c r="CF386" s="11" t="e">
        <f>IF(O48 =#REF!,$A48,"")</f>
        <v>#REF!</v>
      </c>
      <c r="CG386" s="11" t="e">
        <f>IF(P48 =#REF!,$A48,"")</f>
        <v>#REF!</v>
      </c>
      <c r="CH386" s="11" t="e">
        <f>IF(Q48 =#REF!,$A48,"")</f>
        <v>#REF!</v>
      </c>
      <c r="CI386" s="11" t="e">
        <f>IF(R48 =#REF!,$A48,"")</f>
        <v>#REF!</v>
      </c>
      <c r="CJ386" s="11" t="e">
        <f>IF(S48 =#REF!,$A48,"")</f>
        <v>#REF!</v>
      </c>
      <c r="CK386" s="11" t="e">
        <f>IF(T48 =#REF!,$A48,"")</f>
        <v>#REF!</v>
      </c>
      <c r="CL386" s="11" t="e">
        <f>IF(U48 =#REF!,$A48,"")</f>
        <v>#REF!</v>
      </c>
      <c r="CM386" s="11" t="e">
        <f>IF(V48 =#REF!,$A48,"")</f>
        <v>#REF!</v>
      </c>
      <c r="CN386" s="11" t="e">
        <f>IF(W48 =#REF!,$A48,"")</f>
        <v>#REF!</v>
      </c>
      <c r="CO386" s="11" t="e">
        <f>IF(X48 =#REF!,$A48,"")</f>
        <v>#REF!</v>
      </c>
      <c r="CP386" s="11" t="e">
        <f>IF(Y48 =#REF!,$A48,"")</f>
        <v>#REF!</v>
      </c>
      <c r="CQ386" s="11" t="e">
        <f>IF(Z48 =#REF!,$A48,"")</f>
        <v>#REF!</v>
      </c>
      <c r="CR386" s="11" t="e">
        <f>IF(AA48 =#REF!,$A48,"")</f>
        <v>#REF!</v>
      </c>
      <c r="CS386" s="11" t="e">
        <f>IF(AB48 =#REF!,$A48,"")</f>
        <v>#REF!</v>
      </c>
      <c r="CT386" s="11" t="e">
        <f>IF(AC48 =#REF!,$A48,"")</f>
        <v>#REF!</v>
      </c>
      <c r="CU386" s="11" t="e">
        <f>IF(AD48 =#REF!,$A48,"")</f>
        <v>#REF!</v>
      </c>
      <c r="CV386" s="11" t="e">
        <f>IF(AE48 =#REF!,$A48,"")</f>
        <v>#REF!</v>
      </c>
    </row>
    <row r="387" spans="70:100">
      <c r="BR387" s="5">
        <v>1928</v>
      </c>
      <c r="BS387" s="11" t="e">
        <f>IF(B49 =#REF!,$A49,"")</f>
        <v>#REF!</v>
      </c>
      <c r="BT387" s="11" t="e">
        <f>IF(C49 =#REF!,$A49,"")</f>
        <v>#REF!</v>
      </c>
      <c r="BU387" s="11" t="e">
        <f>IF(D49 =#REF!,$A49,"")</f>
        <v>#REF!</v>
      </c>
      <c r="BV387" s="11" t="e">
        <f>IF(E49 =#REF!,$A49,"")</f>
        <v>#REF!</v>
      </c>
      <c r="BW387" s="11" t="e">
        <f>IF(F49 =#REF!,$A49,"")</f>
        <v>#REF!</v>
      </c>
      <c r="BX387" s="11" t="e">
        <f>IF(G49 =#REF!,$A49,"")</f>
        <v>#REF!</v>
      </c>
      <c r="BY387" s="11" t="e">
        <f>IF(H49 =#REF!,$A49,"")</f>
        <v>#REF!</v>
      </c>
      <c r="BZ387" s="11" t="e">
        <f>IF(I49 =#REF!,$A49,"")</f>
        <v>#REF!</v>
      </c>
      <c r="CA387" s="11" t="e">
        <f>IF(J49 =#REF!,$A49,"")</f>
        <v>#REF!</v>
      </c>
      <c r="CB387" s="11" t="e">
        <f>IF(K49 =#REF!,$A49,"")</f>
        <v>#REF!</v>
      </c>
      <c r="CC387" s="11" t="e">
        <f>IF(L49 =#REF!,$A49,"")</f>
        <v>#REF!</v>
      </c>
      <c r="CD387" s="11" t="e">
        <f>IF(M49 =#REF!,$A49,"")</f>
        <v>#REF!</v>
      </c>
      <c r="CE387" s="11" t="e">
        <f>IF(N49 =#REF!,$A49,"")</f>
        <v>#REF!</v>
      </c>
      <c r="CF387" s="11" t="e">
        <f>IF(O49 =#REF!,$A49,"")</f>
        <v>#REF!</v>
      </c>
      <c r="CG387" s="11" t="e">
        <f>IF(P49 =#REF!,$A49,"")</f>
        <v>#REF!</v>
      </c>
      <c r="CH387" s="11" t="e">
        <f>IF(Q49 =#REF!,$A49,"")</f>
        <v>#REF!</v>
      </c>
      <c r="CI387" s="11" t="e">
        <f>IF(R49 =#REF!,$A49,"")</f>
        <v>#REF!</v>
      </c>
      <c r="CJ387" s="11" t="e">
        <f>IF(S49 =#REF!,$A49,"")</f>
        <v>#REF!</v>
      </c>
      <c r="CK387" s="11" t="e">
        <f>IF(T49 =#REF!,$A49,"")</f>
        <v>#REF!</v>
      </c>
      <c r="CL387" s="11" t="e">
        <f>IF(U49 =#REF!,$A49,"")</f>
        <v>#REF!</v>
      </c>
      <c r="CM387" s="11" t="e">
        <f>IF(V49 =#REF!,$A49,"")</f>
        <v>#REF!</v>
      </c>
      <c r="CN387" s="11" t="e">
        <f>IF(W49 =#REF!,$A49,"")</f>
        <v>#REF!</v>
      </c>
      <c r="CO387" s="11" t="e">
        <f>IF(X49 =#REF!,$A49,"")</f>
        <v>#REF!</v>
      </c>
      <c r="CP387" s="11" t="e">
        <f>IF(Y49 =#REF!,$A49,"")</f>
        <v>#REF!</v>
      </c>
      <c r="CQ387" s="11" t="e">
        <f>IF(Z49 =#REF!,$A49,"")</f>
        <v>#REF!</v>
      </c>
      <c r="CR387" s="11" t="e">
        <f>IF(AA49 =#REF!,$A49,"")</f>
        <v>#REF!</v>
      </c>
      <c r="CS387" s="11" t="e">
        <f>IF(AB49 =#REF!,$A49,"")</f>
        <v>#REF!</v>
      </c>
      <c r="CT387" s="11" t="e">
        <f>IF(AC49 =#REF!,$A49,"")</f>
        <v>#REF!</v>
      </c>
      <c r="CU387" s="11" t="e">
        <f>IF(AD49 =#REF!,$A49,"")</f>
        <v>#REF!</v>
      </c>
      <c r="CV387" s="11" t="e">
        <f>IF(AE49 =#REF!,$A49,"")</f>
        <v>#REF!</v>
      </c>
    </row>
    <row r="388" spans="70:100">
      <c r="BR388" s="5">
        <v>1929</v>
      </c>
      <c r="BS388" s="11" t="e">
        <f>IF(B50 =#REF!,$A50,"")</f>
        <v>#REF!</v>
      </c>
      <c r="BT388" s="11" t="e">
        <f>IF(C50 =#REF!,$A50,"")</f>
        <v>#REF!</v>
      </c>
      <c r="BU388" s="11" t="e">
        <f>IF(D50 =#REF!,$A50,"")</f>
        <v>#REF!</v>
      </c>
      <c r="BV388" s="11" t="e">
        <f>IF(E50 =#REF!,$A50,"")</f>
        <v>#REF!</v>
      </c>
      <c r="BW388" s="11" t="e">
        <f>IF(F50 =#REF!,$A50,"")</f>
        <v>#REF!</v>
      </c>
      <c r="BX388" s="11" t="e">
        <f>IF(G50 =#REF!,$A50,"")</f>
        <v>#REF!</v>
      </c>
      <c r="BY388" s="11" t="e">
        <f>IF(H50 =#REF!,$A50,"")</f>
        <v>#REF!</v>
      </c>
      <c r="BZ388" s="11" t="e">
        <f>IF(I50 =#REF!,$A50,"")</f>
        <v>#REF!</v>
      </c>
      <c r="CA388" s="11" t="e">
        <f>IF(J50 =#REF!,$A50,"")</f>
        <v>#REF!</v>
      </c>
      <c r="CB388" s="11" t="e">
        <f>IF(K50 =#REF!,$A50,"")</f>
        <v>#REF!</v>
      </c>
      <c r="CC388" s="11" t="e">
        <f>IF(L50 =#REF!,$A50,"")</f>
        <v>#REF!</v>
      </c>
      <c r="CD388" s="11" t="e">
        <f>IF(M50 =#REF!,$A50,"")</f>
        <v>#REF!</v>
      </c>
      <c r="CE388" s="11" t="e">
        <f>IF(N50 =#REF!,$A50,"")</f>
        <v>#REF!</v>
      </c>
      <c r="CF388" s="11" t="e">
        <f>IF(O50 =#REF!,$A50,"")</f>
        <v>#REF!</v>
      </c>
      <c r="CG388" s="11" t="e">
        <f>IF(P50 =#REF!,$A50,"")</f>
        <v>#REF!</v>
      </c>
      <c r="CH388" s="11" t="e">
        <f>IF(Q50 =#REF!,$A50,"")</f>
        <v>#REF!</v>
      </c>
      <c r="CI388" s="11" t="e">
        <f>IF(R50 =#REF!,$A50,"")</f>
        <v>#REF!</v>
      </c>
      <c r="CJ388" s="11" t="e">
        <f>IF(S50 =#REF!,$A50,"")</f>
        <v>#REF!</v>
      </c>
      <c r="CK388" s="11" t="e">
        <f>IF(T50 =#REF!,$A50,"")</f>
        <v>#REF!</v>
      </c>
      <c r="CL388" s="11" t="e">
        <f>IF(U50 =#REF!,$A50,"")</f>
        <v>#REF!</v>
      </c>
      <c r="CM388" s="11" t="e">
        <f>IF(V50 =#REF!,$A50,"")</f>
        <v>#REF!</v>
      </c>
      <c r="CN388" s="11" t="e">
        <f>IF(W50 =#REF!,$A50,"")</f>
        <v>#REF!</v>
      </c>
      <c r="CO388" s="11" t="e">
        <f>IF(X50 =#REF!,$A50,"")</f>
        <v>#REF!</v>
      </c>
      <c r="CP388" s="11" t="e">
        <f>IF(Y50 =#REF!,$A50,"")</f>
        <v>#REF!</v>
      </c>
      <c r="CQ388" s="11" t="e">
        <f>IF(Z50 =#REF!,$A50,"")</f>
        <v>#REF!</v>
      </c>
      <c r="CR388" s="11" t="e">
        <f>IF(AA50 =#REF!,$A50,"")</f>
        <v>#REF!</v>
      </c>
      <c r="CS388" s="11" t="e">
        <f>IF(AB50 =#REF!,$A50,"")</f>
        <v>#REF!</v>
      </c>
      <c r="CT388" s="11" t="e">
        <f>IF(AC50 =#REF!,$A50,"")</f>
        <v>#REF!</v>
      </c>
      <c r="CU388" s="11" t="e">
        <f>IF(AD50 =#REF!,$A50,"")</f>
        <v>#REF!</v>
      </c>
      <c r="CV388" s="11" t="e">
        <f>IF(AE50 =#REF!,$A50,"")</f>
        <v>#REF!</v>
      </c>
    </row>
    <row r="389" spans="70:100">
      <c r="BR389" s="5">
        <v>1930</v>
      </c>
      <c r="BS389" s="11" t="e">
        <f>IF(B51 =#REF!,$A51,"")</f>
        <v>#REF!</v>
      </c>
      <c r="BT389" s="11" t="e">
        <f>IF(C51 =#REF!,$A51,"")</f>
        <v>#REF!</v>
      </c>
      <c r="BU389" s="11" t="e">
        <f>IF(D51 =#REF!,$A51,"")</f>
        <v>#REF!</v>
      </c>
      <c r="BV389" s="11" t="e">
        <f>IF(E51 =#REF!,$A51,"")</f>
        <v>#REF!</v>
      </c>
      <c r="BW389" s="11" t="e">
        <f>IF(F51 =#REF!,$A51,"")</f>
        <v>#REF!</v>
      </c>
      <c r="BX389" s="11" t="e">
        <f>IF(G51 =#REF!,$A51,"")</f>
        <v>#REF!</v>
      </c>
      <c r="BY389" s="11" t="e">
        <f>IF(H51 =#REF!,$A51,"")</f>
        <v>#REF!</v>
      </c>
      <c r="BZ389" s="11" t="e">
        <f>IF(I51 =#REF!,$A51,"")</f>
        <v>#REF!</v>
      </c>
      <c r="CA389" s="11" t="e">
        <f>IF(J51 =#REF!,$A51,"")</f>
        <v>#REF!</v>
      </c>
      <c r="CB389" s="11" t="e">
        <f>IF(K51 =#REF!,$A51,"")</f>
        <v>#REF!</v>
      </c>
      <c r="CC389" s="11" t="e">
        <f>IF(L51 =#REF!,$A51,"")</f>
        <v>#REF!</v>
      </c>
      <c r="CD389" s="11" t="e">
        <f>IF(M51 =#REF!,$A51,"")</f>
        <v>#REF!</v>
      </c>
      <c r="CE389" s="11" t="e">
        <f>IF(N51 =#REF!,$A51,"")</f>
        <v>#REF!</v>
      </c>
      <c r="CF389" s="11" t="e">
        <f>IF(O51 =#REF!,$A51,"")</f>
        <v>#REF!</v>
      </c>
      <c r="CG389" s="11" t="e">
        <f>IF(P51 =#REF!,$A51,"")</f>
        <v>#REF!</v>
      </c>
      <c r="CH389" s="11" t="e">
        <f>IF(Q51 =#REF!,$A51,"")</f>
        <v>#REF!</v>
      </c>
      <c r="CI389" s="11" t="e">
        <f>IF(R51 =#REF!,$A51,"")</f>
        <v>#REF!</v>
      </c>
      <c r="CJ389" s="11" t="e">
        <f>IF(S51 =#REF!,$A51,"")</f>
        <v>#REF!</v>
      </c>
      <c r="CK389" s="11" t="e">
        <f>IF(T51 =#REF!,$A51,"")</f>
        <v>#REF!</v>
      </c>
      <c r="CL389" s="11" t="e">
        <f>IF(U51 =#REF!,$A51,"")</f>
        <v>#REF!</v>
      </c>
      <c r="CM389" s="11" t="e">
        <f>IF(V51 =#REF!,$A51,"")</f>
        <v>#REF!</v>
      </c>
      <c r="CN389" s="11" t="e">
        <f>IF(W51 =#REF!,$A51,"")</f>
        <v>#REF!</v>
      </c>
      <c r="CO389" s="11" t="e">
        <f>IF(X51 =#REF!,$A51,"")</f>
        <v>#REF!</v>
      </c>
      <c r="CP389" s="11" t="e">
        <f>IF(Y51 =#REF!,$A51,"")</f>
        <v>#REF!</v>
      </c>
      <c r="CQ389" s="11" t="e">
        <f>IF(Z51 =#REF!,$A51,"")</f>
        <v>#REF!</v>
      </c>
      <c r="CR389" s="11" t="e">
        <f>IF(AA51 =#REF!,$A51,"")</f>
        <v>#REF!</v>
      </c>
      <c r="CS389" s="11" t="e">
        <f>IF(AB51 =#REF!,$A51,"")</f>
        <v>#REF!</v>
      </c>
      <c r="CT389" s="11" t="e">
        <f>IF(AC51 =#REF!,$A51,"")</f>
        <v>#REF!</v>
      </c>
      <c r="CU389" s="11" t="e">
        <f>IF(AD51 =#REF!,$A51,"")</f>
        <v>#REF!</v>
      </c>
      <c r="CV389" s="11" t="e">
        <f>IF(AE51 =#REF!,$A51,"")</f>
        <v>#REF!</v>
      </c>
    </row>
    <row r="390" spans="70:100">
      <c r="BR390" s="5">
        <v>1931</v>
      </c>
      <c r="BS390" s="11" t="e">
        <f>IF(B52 =#REF!,$A52,"")</f>
        <v>#REF!</v>
      </c>
      <c r="BT390" s="11" t="e">
        <f>IF(C52 =#REF!,$A52,"")</f>
        <v>#REF!</v>
      </c>
      <c r="BU390" s="11" t="e">
        <f>IF(D52 =#REF!,$A52,"")</f>
        <v>#REF!</v>
      </c>
      <c r="BV390" s="11" t="e">
        <f>IF(E52 =#REF!,$A52,"")</f>
        <v>#REF!</v>
      </c>
      <c r="BW390" s="11" t="e">
        <f>IF(F52 =#REF!,$A52,"")</f>
        <v>#REF!</v>
      </c>
      <c r="BX390" s="11" t="e">
        <f>IF(G52 =#REF!,$A52,"")</f>
        <v>#REF!</v>
      </c>
      <c r="BY390" s="11" t="e">
        <f>IF(H52 =#REF!,$A52,"")</f>
        <v>#REF!</v>
      </c>
      <c r="BZ390" s="11" t="e">
        <f>IF(I52 =#REF!,$A52,"")</f>
        <v>#REF!</v>
      </c>
      <c r="CA390" s="11" t="e">
        <f>IF(J52 =#REF!,$A52,"")</f>
        <v>#REF!</v>
      </c>
      <c r="CB390" s="11" t="e">
        <f>IF(K52 =#REF!,$A52,"")</f>
        <v>#REF!</v>
      </c>
      <c r="CC390" s="11" t="e">
        <f>IF(L52 =#REF!,$A52,"")</f>
        <v>#REF!</v>
      </c>
      <c r="CD390" s="11" t="e">
        <f>IF(M52 =#REF!,$A52,"")</f>
        <v>#REF!</v>
      </c>
      <c r="CE390" s="11" t="e">
        <f>IF(N52 =#REF!,$A52,"")</f>
        <v>#REF!</v>
      </c>
      <c r="CF390" s="11" t="e">
        <f>IF(O52 =#REF!,$A52,"")</f>
        <v>#REF!</v>
      </c>
      <c r="CG390" s="11" t="e">
        <f>IF(P52 =#REF!,$A52,"")</f>
        <v>#REF!</v>
      </c>
      <c r="CH390" s="11" t="e">
        <f>IF(Q52 =#REF!,$A52,"")</f>
        <v>#REF!</v>
      </c>
      <c r="CI390" s="11" t="e">
        <f>IF(R52 =#REF!,$A52,"")</f>
        <v>#REF!</v>
      </c>
      <c r="CJ390" s="11" t="e">
        <f>IF(S52 =#REF!,$A52,"")</f>
        <v>#REF!</v>
      </c>
      <c r="CK390" s="11" t="e">
        <f>IF(T52 =#REF!,$A52,"")</f>
        <v>#REF!</v>
      </c>
      <c r="CL390" s="11" t="e">
        <f>IF(U52 =#REF!,$A52,"")</f>
        <v>#REF!</v>
      </c>
      <c r="CM390" s="11" t="e">
        <f>IF(V52 =#REF!,$A52,"")</f>
        <v>#REF!</v>
      </c>
      <c r="CN390" s="11" t="e">
        <f>IF(W52 =#REF!,$A52,"")</f>
        <v>#REF!</v>
      </c>
      <c r="CO390" s="11" t="e">
        <f>IF(X52 =#REF!,$A52,"")</f>
        <v>#REF!</v>
      </c>
      <c r="CP390" s="11" t="e">
        <f>IF(Y52 =#REF!,$A52,"")</f>
        <v>#REF!</v>
      </c>
      <c r="CQ390" s="11" t="e">
        <f>IF(Z52 =#REF!,$A52,"")</f>
        <v>#REF!</v>
      </c>
      <c r="CR390" s="11" t="e">
        <f>IF(AA52 =#REF!,$A52,"")</f>
        <v>#REF!</v>
      </c>
      <c r="CS390" s="11" t="e">
        <f>IF(AB52 =#REF!,$A52,"")</f>
        <v>#REF!</v>
      </c>
      <c r="CT390" s="11" t="e">
        <f>IF(AC52 =#REF!,$A52,"")</f>
        <v>#REF!</v>
      </c>
      <c r="CU390" s="11" t="e">
        <f>IF(AD52 =#REF!,$A52,"")</f>
        <v>#REF!</v>
      </c>
      <c r="CV390" s="11" t="e">
        <f>IF(AE52 =#REF!,$A52,"")</f>
        <v>#REF!</v>
      </c>
    </row>
    <row r="391" spans="70:100">
      <c r="BR391" s="5">
        <v>1932</v>
      </c>
      <c r="BS391" s="11" t="e">
        <f>IF(B53 =#REF!,$A53,"")</f>
        <v>#REF!</v>
      </c>
      <c r="BT391" s="11" t="e">
        <f>IF(C53 =#REF!,$A53,"")</f>
        <v>#REF!</v>
      </c>
      <c r="BU391" s="11" t="e">
        <f>IF(D53 =#REF!,$A53,"")</f>
        <v>#REF!</v>
      </c>
      <c r="BV391" s="11" t="e">
        <f>IF(E53 =#REF!,$A53,"")</f>
        <v>#REF!</v>
      </c>
      <c r="BW391" s="11" t="e">
        <f>IF(F53 =#REF!,$A53,"")</f>
        <v>#REF!</v>
      </c>
      <c r="BX391" s="11" t="e">
        <f>IF(G53 =#REF!,$A53,"")</f>
        <v>#REF!</v>
      </c>
      <c r="BY391" s="11" t="e">
        <f>IF(H53 =#REF!,$A53,"")</f>
        <v>#REF!</v>
      </c>
      <c r="BZ391" s="11" t="e">
        <f>IF(I53 =#REF!,$A53,"")</f>
        <v>#REF!</v>
      </c>
      <c r="CA391" s="11" t="e">
        <f>IF(J53 =#REF!,$A53,"")</f>
        <v>#REF!</v>
      </c>
      <c r="CB391" s="11" t="e">
        <f>IF(K53 =#REF!,$A53,"")</f>
        <v>#REF!</v>
      </c>
      <c r="CC391" s="11" t="e">
        <f>IF(L53 =#REF!,$A53,"")</f>
        <v>#REF!</v>
      </c>
      <c r="CD391" s="11" t="e">
        <f>IF(M53 =#REF!,$A53,"")</f>
        <v>#REF!</v>
      </c>
      <c r="CE391" s="11" t="e">
        <f>IF(N53 =#REF!,$A53,"")</f>
        <v>#REF!</v>
      </c>
      <c r="CF391" s="11" t="e">
        <f>IF(O53 =#REF!,$A53,"")</f>
        <v>#REF!</v>
      </c>
      <c r="CG391" s="11" t="e">
        <f>IF(P53 =#REF!,$A53,"")</f>
        <v>#REF!</v>
      </c>
      <c r="CH391" s="11" t="e">
        <f>IF(Q53 =#REF!,$A53,"")</f>
        <v>#REF!</v>
      </c>
      <c r="CI391" s="11" t="e">
        <f>IF(R53 =#REF!,$A53,"")</f>
        <v>#REF!</v>
      </c>
      <c r="CJ391" s="11" t="e">
        <f>IF(S53 =#REF!,$A53,"")</f>
        <v>#REF!</v>
      </c>
      <c r="CK391" s="11" t="e">
        <f>IF(T53 =#REF!,$A53,"")</f>
        <v>#REF!</v>
      </c>
      <c r="CL391" s="11" t="e">
        <f>IF(U53 =#REF!,$A53,"")</f>
        <v>#REF!</v>
      </c>
      <c r="CM391" s="11" t="e">
        <f>IF(V53 =#REF!,$A53,"")</f>
        <v>#REF!</v>
      </c>
      <c r="CN391" s="11" t="e">
        <f>IF(W53 =#REF!,$A53,"")</f>
        <v>#REF!</v>
      </c>
      <c r="CO391" s="11" t="e">
        <f>IF(X53 =#REF!,$A53,"")</f>
        <v>#REF!</v>
      </c>
      <c r="CP391" s="11" t="e">
        <f>IF(Y53 =#REF!,$A53,"")</f>
        <v>#REF!</v>
      </c>
      <c r="CQ391" s="11" t="e">
        <f>IF(Z53 =#REF!,$A53,"")</f>
        <v>#REF!</v>
      </c>
      <c r="CR391" s="11" t="e">
        <f>IF(AA53 =#REF!,$A53,"")</f>
        <v>#REF!</v>
      </c>
      <c r="CS391" s="11" t="e">
        <f>IF(AB53 =#REF!,$A53,"")</f>
        <v>#REF!</v>
      </c>
      <c r="CT391" s="11" t="e">
        <f>IF(AC53 =#REF!,$A53,"")</f>
        <v>#REF!</v>
      </c>
      <c r="CU391" s="11" t="e">
        <f>IF(AD53 =#REF!,$A53,"")</f>
        <v>#REF!</v>
      </c>
      <c r="CV391" s="11" t="e">
        <f>IF(AE53 =#REF!,$A53,"")</f>
        <v>#REF!</v>
      </c>
    </row>
    <row r="392" spans="70:100">
      <c r="BR392" s="5">
        <v>1933</v>
      </c>
      <c r="BS392" s="11" t="e">
        <f>IF(B54 =#REF!,$A54,"")</f>
        <v>#REF!</v>
      </c>
      <c r="BT392" s="11" t="e">
        <f>IF(C54 =#REF!,$A54,"")</f>
        <v>#REF!</v>
      </c>
      <c r="BU392" s="11" t="e">
        <f>IF(D54 =#REF!,$A54,"")</f>
        <v>#REF!</v>
      </c>
      <c r="BV392" s="11" t="e">
        <f>IF(E54 =#REF!,$A54,"")</f>
        <v>#REF!</v>
      </c>
      <c r="BW392" s="11" t="e">
        <f>IF(F54 =#REF!,$A54,"")</f>
        <v>#REF!</v>
      </c>
      <c r="BX392" s="11" t="e">
        <f>IF(G54 =#REF!,$A54,"")</f>
        <v>#REF!</v>
      </c>
      <c r="BY392" s="11" t="e">
        <f>IF(H54 =#REF!,$A54,"")</f>
        <v>#REF!</v>
      </c>
      <c r="BZ392" s="11" t="e">
        <f>IF(I54 =#REF!,$A54,"")</f>
        <v>#REF!</v>
      </c>
      <c r="CA392" s="11" t="e">
        <f>IF(J54 =#REF!,$A54,"")</f>
        <v>#REF!</v>
      </c>
      <c r="CB392" s="11" t="e">
        <f>IF(K54 =#REF!,$A54,"")</f>
        <v>#REF!</v>
      </c>
      <c r="CC392" s="11" t="e">
        <f>IF(L54 =#REF!,$A54,"")</f>
        <v>#REF!</v>
      </c>
      <c r="CD392" s="11" t="e">
        <f>IF(M54 =#REF!,$A54,"")</f>
        <v>#REF!</v>
      </c>
      <c r="CE392" s="11" t="e">
        <f>IF(N54 =#REF!,$A54,"")</f>
        <v>#REF!</v>
      </c>
      <c r="CF392" s="11" t="e">
        <f>IF(O54 =#REF!,$A54,"")</f>
        <v>#REF!</v>
      </c>
      <c r="CG392" s="11" t="e">
        <f>IF(P54 =#REF!,$A54,"")</f>
        <v>#REF!</v>
      </c>
      <c r="CH392" s="11" t="e">
        <f>IF(Q54 =#REF!,$A54,"")</f>
        <v>#REF!</v>
      </c>
      <c r="CI392" s="11" t="e">
        <f>IF(R54 =#REF!,$A54,"")</f>
        <v>#REF!</v>
      </c>
      <c r="CJ392" s="11" t="e">
        <f>IF(S54 =#REF!,$A54,"")</f>
        <v>#REF!</v>
      </c>
      <c r="CK392" s="11" t="e">
        <f>IF(T54 =#REF!,$A54,"")</f>
        <v>#REF!</v>
      </c>
      <c r="CL392" s="11" t="e">
        <f>IF(U54 =#REF!,$A54,"")</f>
        <v>#REF!</v>
      </c>
      <c r="CM392" s="11" t="e">
        <f>IF(V54 =#REF!,$A54,"")</f>
        <v>#REF!</v>
      </c>
      <c r="CN392" s="11" t="e">
        <f>IF(W54 =#REF!,$A54,"")</f>
        <v>#REF!</v>
      </c>
      <c r="CO392" s="11" t="e">
        <f>IF(X54 =#REF!,$A54,"")</f>
        <v>#REF!</v>
      </c>
      <c r="CP392" s="11" t="e">
        <f>IF(Y54 =#REF!,$A54,"")</f>
        <v>#REF!</v>
      </c>
      <c r="CQ392" s="11" t="e">
        <f>IF(Z54 =#REF!,$A54,"")</f>
        <v>#REF!</v>
      </c>
      <c r="CR392" s="11" t="e">
        <f>IF(AA54 =#REF!,$A54,"")</f>
        <v>#REF!</v>
      </c>
      <c r="CS392" s="11" t="e">
        <f>IF(AB54 =#REF!,$A54,"")</f>
        <v>#REF!</v>
      </c>
      <c r="CT392" s="11" t="e">
        <f>IF(AC54 =#REF!,$A54,"")</f>
        <v>#REF!</v>
      </c>
      <c r="CU392" s="11" t="e">
        <f>IF(AD54 =#REF!,$A54,"")</f>
        <v>#REF!</v>
      </c>
      <c r="CV392" s="11" t="e">
        <f>IF(AE54 =#REF!,$A54,"")</f>
        <v>#REF!</v>
      </c>
    </row>
    <row r="393" spans="70:100">
      <c r="BR393" s="5">
        <v>1934</v>
      </c>
      <c r="BS393" s="11" t="e">
        <f>IF(B55 =#REF!,$A55,"")</f>
        <v>#REF!</v>
      </c>
      <c r="BT393" s="11" t="e">
        <f>IF(C55 =#REF!,$A55,"")</f>
        <v>#REF!</v>
      </c>
      <c r="BU393" s="11" t="e">
        <f>IF(D55 =#REF!,$A55,"")</f>
        <v>#REF!</v>
      </c>
      <c r="BV393" s="11" t="e">
        <f>IF(E55 =#REF!,$A55,"")</f>
        <v>#REF!</v>
      </c>
      <c r="BW393" s="11" t="e">
        <f>IF(F55 =#REF!,$A55,"")</f>
        <v>#REF!</v>
      </c>
      <c r="BX393" s="11" t="e">
        <f>IF(G55 =#REF!,$A55,"")</f>
        <v>#REF!</v>
      </c>
      <c r="BY393" s="11" t="e">
        <f>IF(H55 =#REF!,$A55,"")</f>
        <v>#REF!</v>
      </c>
      <c r="BZ393" s="11" t="e">
        <f>IF(I55 =#REF!,$A55,"")</f>
        <v>#REF!</v>
      </c>
      <c r="CA393" s="11" t="e">
        <f>IF(J55 =#REF!,$A55,"")</f>
        <v>#REF!</v>
      </c>
      <c r="CB393" s="11" t="e">
        <f>IF(K55 =#REF!,$A55,"")</f>
        <v>#REF!</v>
      </c>
      <c r="CC393" s="11" t="e">
        <f>IF(L55 =#REF!,$A55,"")</f>
        <v>#REF!</v>
      </c>
      <c r="CD393" s="11" t="e">
        <f>IF(M55 =#REF!,$A55,"")</f>
        <v>#REF!</v>
      </c>
      <c r="CE393" s="11" t="e">
        <f>IF(N55 =#REF!,$A55,"")</f>
        <v>#REF!</v>
      </c>
      <c r="CF393" s="11" t="e">
        <f>IF(O55 =#REF!,$A55,"")</f>
        <v>#REF!</v>
      </c>
      <c r="CG393" s="11" t="e">
        <f>IF(P55 =#REF!,$A55,"")</f>
        <v>#REF!</v>
      </c>
      <c r="CH393" s="11" t="e">
        <f>IF(Q55 =#REF!,$A55,"")</f>
        <v>#REF!</v>
      </c>
      <c r="CI393" s="11" t="e">
        <f>IF(R55 =#REF!,$A55,"")</f>
        <v>#REF!</v>
      </c>
      <c r="CJ393" s="11" t="e">
        <f>IF(S55 =#REF!,$A55,"")</f>
        <v>#REF!</v>
      </c>
      <c r="CK393" s="11" t="e">
        <f>IF(T55 =#REF!,$A55,"")</f>
        <v>#REF!</v>
      </c>
      <c r="CL393" s="11" t="e">
        <f>IF(U55 =#REF!,$A55,"")</f>
        <v>#REF!</v>
      </c>
      <c r="CM393" s="11" t="e">
        <f>IF(V55 =#REF!,$A55,"")</f>
        <v>#REF!</v>
      </c>
      <c r="CN393" s="11" t="e">
        <f>IF(W55 =#REF!,$A55,"")</f>
        <v>#REF!</v>
      </c>
      <c r="CO393" s="11" t="e">
        <f>IF(X55 =#REF!,$A55,"")</f>
        <v>#REF!</v>
      </c>
      <c r="CP393" s="11" t="e">
        <f>IF(Y55 =#REF!,$A55,"")</f>
        <v>#REF!</v>
      </c>
      <c r="CQ393" s="11" t="e">
        <f>IF(Z55 =#REF!,$A55,"")</f>
        <v>#REF!</v>
      </c>
      <c r="CR393" s="11" t="e">
        <f>IF(AA55 =#REF!,$A55,"")</f>
        <v>#REF!</v>
      </c>
      <c r="CS393" s="11" t="e">
        <f>IF(AB55 =#REF!,$A55,"")</f>
        <v>#REF!</v>
      </c>
      <c r="CT393" s="11" t="e">
        <f>IF(AC55 =#REF!,$A55,"")</f>
        <v>#REF!</v>
      </c>
      <c r="CU393" s="11" t="e">
        <f>IF(AD55 =#REF!,$A55,"")</f>
        <v>#REF!</v>
      </c>
      <c r="CV393" s="11" t="e">
        <f>IF(AE55 =#REF!,$A55,"")</f>
        <v>#REF!</v>
      </c>
    </row>
    <row r="394" spans="70:100">
      <c r="BR394" s="5">
        <v>1935</v>
      </c>
      <c r="BS394" s="11" t="e">
        <f>IF(B56 =#REF!,$A56,"")</f>
        <v>#REF!</v>
      </c>
      <c r="BT394" s="11" t="e">
        <f>IF(C56 =#REF!,$A56,"")</f>
        <v>#REF!</v>
      </c>
      <c r="BU394" s="11" t="e">
        <f>IF(D56 =#REF!,$A56,"")</f>
        <v>#REF!</v>
      </c>
      <c r="BV394" s="11" t="e">
        <f>IF(E56 =#REF!,$A56,"")</f>
        <v>#REF!</v>
      </c>
      <c r="BW394" s="11" t="e">
        <f>IF(F56 =#REF!,$A56,"")</f>
        <v>#REF!</v>
      </c>
      <c r="BX394" s="11" t="e">
        <f>IF(G56 =#REF!,$A56,"")</f>
        <v>#REF!</v>
      </c>
      <c r="BY394" s="11" t="e">
        <f>IF(H56 =#REF!,$A56,"")</f>
        <v>#REF!</v>
      </c>
      <c r="BZ394" s="11" t="e">
        <f>IF(I56 =#REF!,$A56,"")</f>
        <v>#REF!</v>
      </c>
      <c r="CA394" s="11" t="e">
        <f>IF(J56 =#REF!,$A56,"")</f>
        <v>#REF!</v>
      </c>
      <c r="CB394" s="11" t="e">
        <f>IF(K56 =#REF!,$A56,"")</f>
        <v>#REF!</v>
      </c>
      <c r="CC394" s="11" t="e">
        <f>IF(L56 =#REF!,$A56,"")</f>
        <v>#REF!</v>
      </c>
      <c r="CD394" s="11" t="e">
        <f>IF(M56 =#REF!,$A56,"")</f>
        <v>#REF!</v>
      </c>
      <c r="CE394" s="11" t="e">
        <f>IF(N56 =#REF!,$A56,"")</f>
        <v>#REF!</v>
      </c>
      <c r="CF394" s="11" t="e">
        <f>IF(O56 =#REF!,$A56,"")</f>
        <v>#REF!</v>
      </c>
      <c r="CG394" s="11" t="e">
        <f>IF(P56 =#REF!,$A56,"")</f>
        <v>#REF!</v>
      </c>
      <c r="CH394" s="11" t="e">
        <f>IF(Q56 =#REF!,$A56,"")</f>
        <v>#REF!</v>
      </c>
      <c r="CI394" s="11" t="e">
        <f>IF(R56 =#REF!,$A56,"")</f>
        <v>#REF!</v>
      </c>
      <c r="CJ394" s="11" t="e">
        <f>IF(S56 =#REF!,$A56,"")</f>
        <v>#REF!</v>
      </c>
      <c r="CK394" s="11" t="e">
        <f>IF(T56 =#REF!,$A56,"")</f>
        <v>#REF!</v>
      </c>
      <c r="CL394" s="11" t="e">
        <f>IF(U56 =#REF!,$A56,"")</f>
        <v>#REF!</v>
      </c>
      <c r="CM394" s="11" t="e">
        <f>IF(V56 =#REF!,$A56,"")</f>
        <v>#REF!</v>
      </c>
      <c r="CN394" s="11" t="e">
        <f>IF(W56 =#REF!,$A56,"")</f>
        <v>#REF!</v>
      </c>
      <c r="CO394" s="11" t="e">
        <f>IF(X56 =#REF!,$A56,"")</f>
        <v>#REF!</v>
      </c>
      <c r="CP394" s="11" t="e">
        <f>IF(Y56 =#REF!,$A56,"")</f>
        <v>#REF!</v>
      </c>
      <c r="CQ394" s="11" t="e">
        <f>IF(Z56 =#REF!,$A56,"")</f>
        <v>#REF!</v>
      </c>
      <c r="CR394" s="11" t="e">
        <f>IF(AA56 =#REF!,$A56,"")</f>
        <v>#REF!</v>
      </c>
      <c r="CS394" s="11" t="e">
        <f>IF(AB56 =#REF!,$A56,"")</f>
        <v>#REF!</v>
      </c>
      <c r="CT394" s="11" t="e">
        <f>IF(AC56 =#REF!,$A56,"")</f>
        <v>#REF!</v>
      </c>
      <c r="CU394" s="11" t="e">
        <f>IF(AD56 =#REF!,$A56,"")</f>
        <v>#REF!</v>
      </c>
      <c r="CV394" s="11" t="e">
        <f>IF(AE56 =#REF!,$A56,"")</f>
        <v>#REF!</v>
      </c>
    </row>
    <row r="395" spans="70:100">
      <c r="BR395" s="5">
        <v>1936</v>
      </c>
      <c r="BS395" s="11" t="e">
        <f>IF(B57 =#REF!,$A57,"")</f>
        <v>#REF!</v>
      </c>
      <c r="BT395" s="11" t="e">
        <f>IF(C57 =#REF!,$A57,"")</f>
        <v>#REF!</v>
      </c>
      <c r="BU395" s="11" t="e">
        <f>IF(D57 =#REF!,$A57,"")</f>
        <v>#REF!</v>
      </c>
      <c r="BV395" s="11" t="e">
        <f>IF(E57 =#REF!,$A57,"")</f>
        <v>#REF!</v>
      </c>
      <c r="BW395" s="11" t="e">
        <f>IF(F57 =#REF!,$A57,"")</f>
        <v>#REF!</v>
      </c>
      <c r="BX395" s="11" t="e">
        <f>IF(G57 =#REF!,$A57,"")</f>
        <v>#REF!</v>
      </c>
      <c r="BY395" s="11" t="e">
        <f>IF(H57 =#REF!,$A57,"")</f>
        <v>#REF!</v>
      </c>
      <c r="BZ395" s="11" t="e">
        <f>IF(I57 =#REF!,$A57,"")</f>
        <v>#REF!</v>
      </c>
      <c r="CA395" s="11" t="e">
        <f>IF(J57 =#REF!,$A57,"")</f>
        <v>#REF!</v>
      </c>
      <c r="CB395" s="11" t="e">
        <f>IF(K57 =#REF!,$A57,"")</f>
        <v>#REF!</v>
      </c>
      <c r="CC395" s="11" t="e">
        <f>IF(L57 =#REF!,$A57,"")</f>
        <v>#REF!</v>
      </c>
      <c r="CD395" s="11" t="e">
        <f>IF(M57 =#REF!,$A57,"")</f>
        <v>#REF!</v>
      </c>
      <c r="CE395" s="11" t="e">
        <f>IF(N57 =#REF!,$A57,"")</f>
        <v>#REF!</v>
      </c>
      <c r="CF395" s="11" t="e">
        <f>IF(O57 =#REF!,$A57,"")</f>
        <v>#REF!</v>
      </c>
      <c r="CG395" s="11" t="e">
        <f>IF(P57 =#REF!,$A57,"")</f>
        <v>#REF!</v>
      </c>
      <c r="CH395" s="11" t="e">
        <f>IF(Q57 =#REF!,$A57,"")</f>
        <v>#REF!</v>
      </c>
      <c r="CI395" s="11" t="e">
        <f>IF(R57 =#REF!,$A57,"")</f>
        <v>#REF!</v>
      </c>
      <c r="CJ395" s="11" t="e">
        <f>IF(S57 =#REF!,$A57,"")</f>
        <v>#REF!</v>
      </c>
      <c r="CK395" s="11" t="e">
        <f>IF(T57 =#REF!,$A57,"")</f>
        <v>#REF!</v>
      </c>
      <c r="CL395" s="11" t="e">
        <f>IF(U57 =#REF!,$A57,"")</f>
        <v>#REF!</v>
      </c>
      <c r="CM395" s="11" t="e">
        <f>IF(V57 =#REF!,$A57,"")</f>
        <v>#REF!</v>
      </c>
      <c r="CN395" s="11" t="e">
        <f>IF(W57 =#REF!,$A57,"")</f>
        <v>#REF!</v>
      </c>
      <c r="CO395" s="11" t="e">
        <f>IF(X57 =#REF!,$A57,"")</f>
        <v>#REF!</v>
      </c>
      <c r="CP395" s="11" t="e">
        <f>IF(Y57 =#REF!,$A57,"")</f>
        <v>#REF!</v>
      </c>
      <c r="CQ395" s="11" t="e">
        <f>IF(Z57 =#REF!,$A57,"")</f>
        <v>#REF!</v>
      </c>
      <c r="CR395" s="11" t="e">
        <f>IF(AA57 =#REF!,$A57,"")</f>
        <v>#REF!</v>
      </c>
      <c r="CS395" s="11" t="e">
        <f>IF(AB57 =#REF!,$A57,"")</f>
        <v>#REF!</v>
      </c>
      <c r="CT395" s="11" t="e">
        <f>IF(AC57 =#REF!,$A57,"")</f>
        <v>#REF!</v>
      </c>
      <c r="CU395" s="11" t="e">
        <f>IF(AD57 =#REF!,$A57,"")</f>
        <v>#REF!</v>
      </c>
      <c r="CV395" s="11" t="e">
        <f>IF(AE57 =#REF!,$A57,"")</f>
        <v>#REF!</v>
      </c>
    </row>
    <row r="396" spans="70:100">
      <c r="BR396" s="5">
        <v>1937</v>
      </c>
      <c r="BS396" s="11" t="e">
        <f>IF(B58 =#REF!,$A58,"")</f>
        <v>#REF!</v>
      </c>
      <c r="BT396" s="11" t="e">
        <f>IF(C58 =#REF!,$A58,"")</f>
        <v>#REF!</v>
      </c>
      <c r="BU396" s="11" t="e">
        <f>IF(D58 =#REF!,$A58,"")</f>
        <v>#REF!</v>
      </c>
      <c r="BV396" s="11" t="e">
        <f>IF(E58 =#REF!,$A58,"")</f>
        <v>#REF!</v>
      </c>
      <c r="BW396" s="11" t="e">
        <f>IF(F58 =#REF!,$A58,"")</f>
        <v>#REF!</v>
      </c>
      <c r="BX396" s="11" t="e">
        <f>IF(G58 =#REF!,$A58,"")</f>
        <v>#REF!</v>
      </c>
      <c r="BY396" s="11" t="e">
        <f>IF(H58 =#REF!,$A58,"")</f>
        <v>#REF!</v>
      </c>
      <c r="BZ396" s="11" t="e">
        <f>IF(I58 =#REF!,$A58,"")</f>
        <v>#REF!</v>
      </c>
      <c r="CA396" s="11" t="e">
        <f>IF(J58 =#REF!,$A58,"")</f>
        <v>#REF!</v>
      </c>
      <c r="CB396" s="11" t="e">
        <f>IF(K58 =#REF!,$A58,"")</f>
        <v>#REF!</v>
      </c>
      <c r="CC396" s="11" t="e">
        <f>IF(L58 =#REF!,$A58,"")</f>
        <v>#REF!</v>
      </c>
      <c r="CD396" s="11" t="e">
        <f>IF(M58 =#REF!,$A58,"")</f>
        <v>#REF!</v>
      </c>
      <c r="CE396" s="11" t="e">
        <f>IF(N58 =#REF!,$A58,"")</f>
        <v>#REF!</v>
      </c>
      <c r="CF396" s="11" t="e">
        <f>IF(O58 =#REF!,$A58,"")</f>
        <v>#REF!</v>
      </c>
      <c r="CG396" s="11" t="e">
        <f>IF(P58 =#REF!,$A58,"")</f>
        <v>#REF!</v>
      </c>
      <c r="CH396" s="11" t="e">
        <f>IF(Q58 =#REF!,$A58,"")</f>
        <v>#REF!</v>
      </c>
      <c r="CI396" s="11" t="e">
        <f>IF(R58 =#REF!,$A58,"")</f>
        <v>#REF!</v>
      </c>
      <c r="CJ396" s="11" t="e">
        <f>IF(S58 =#REF!,$A58,"")</f>
        <v>#REF!</v>
      </c>
      <c r="CK396" s="11" t="e">
        <f>IF(T58 =#REF!,$A58,"")</f>
        <v>#REF!</v>
      </c>
      <c r="CL396" s="11" t="e">
        <f>IF(U58 =#REF!,$A58,"")</f>
        <v>#REF!</v>
      </c>
      <c r="CM396" s="11" t="e">
        <f>IF(V58 =#REF!,$A58,"")</f>
        <v>#REF!</v>
      </c>
      <c r="CN396" s="11" t="e">
        <f>IF(W58 =#REF!,$A58,"")</f>
        <v>#REF!</v>
      </c>
      <c r="CO396" s="11" t="e">
        <f>IF(X58 =#REF!,$A58,"")</f>
        <v>#REF!</v>
      </c>
      <c r="CP396" s="11" t="e">
        <f>IF(Y58 =#REF!,$A58,"")</f>
        <v>#REF!</v>
      </c>
      <c r="CQ396" s="11" t="e">
        <f>IF(Z58 =#REF!,$A58,"")</f>
        <v>#REF!</v>
      </c>
      <c r="CR396" s="11" t="e">
        <f>IF(AA58 =#REF!,$A58,"")</f>
        <v>#REF!</v>
      </c>
      <c r="CS396" s="11" t="e">
        <f>IF(AB58 =#REF!,$A58,"")</f>
        <v>#REF!</v>
      </c>
      <c r="CT396" s="11" t="e">
        <f>IF(AC58 =#REF!,$A58,"")</f>
        <v>#REF!</v>
      </c>
      <c r="CU396" s="11" t="e">
        <f>IF(AD58 =#REF!,$A58,"")</f>
        <v>#REF!</v>
      </c>
      <c r="CV396" s="11" t="e">
        <f>IF(AE58 =#REF!,$A58,"")</f>
        <v>#REF!</v>
      </c>
    </row>
    <row r="397" spans="70:100">
      <c r="BR397" s="5">
        <v>1938</v>
      </c>
      <c r="BS397" s="11" t="e">
        <f>IF(B59 =#REF!,$A59,"")</f>
        <v>#REF!</v>
      </c>
      <c r="BT397" s="11" t="e">
        <f>IF(C59 =#REF!,$A59,"")</f>
        <v>#REF!</v>
      </c>
      <c r="BU397" s="11" t="e">
        <f>IF(D59 =#REF!,$A59,"")</f>
        <v>#REF!</v>
      </c>
      <c r="BV397" s="11" t="e">
        <f>IF(E59 =#REF!,$A59,"")</f>
        <v>#REF!</v>
      </c>
      <c r="BW397" s="11" t="e">
        <f>IF(F59 =#REF!,$A59,"")</f>
        <v>#REF!</v>
      </c>
      <c r="BX397" s="11" t="e">
        <f>IF(G59 =#REF!,$A59,"")</f>
        <v>#REF!</v>
      </c>
      <c r="BY397" s="11" t="e">
        <f>IF(H59 =#REF!,$A59,"")</f>
        <v>#REF!</v>
      </c>
      <c r="BZ397" s="11" t="e">
        <f>IF(I59 =#REF!,$A59,"")</f>
        <v>#REF!</v>
      </c>
      <c r="CA397" s="11" t="e">
        <f>IF(J59 =#REF!,$A59,"")</f>
        <v>#REF!</v>
      </c>
      <c r="CB397" s="11" t="e">
        <f>IF(K59 =#REF!,$A59,"")</f>
        <v>#REF!</v>
      </c>
      <c r="CC397" s="11" t="e">
        <f>IF(L59 =#REF!,$A59,"")</f>
        <v>#REF!</v>
      </c>
      <c r="CD397" s="11" t="e">
        <f>IF(M59 =#REF!,$A59,"")</f>
        <v>#REF!</v>
      </c>
      <c r="CE397" s="11" t="e">
        <f>IF(N59 =#REF!,$A59,"")</f>
        <v>#REF!</v>
      </c>
      <c r="CF397" s="11" t="e">
        <f>IF(O59 =#REF!,$A59,"")</f>
        <v>#REF!</v>
      </c>
      <c r="CG397" s="11" t="e">
        <f>IF(P59 =#REF!,$A59,"")</f>
        <v>#REF!</v>
      </c>
      <c r="CH397" s="11" t="e">
        <f>IF(Q59 =#REF!,$A59,"")</f>
        <v>#REF!</v>
      </c>
      <c r="CI397" s="11" t="e">
        <f>IF(R59 =#REF!,$A59,"")</f>
        <v>#REF!</v>
      </c>
      <c r="CJ397" s="11" t="e">
        <f>IF(S59 =#REF!,$A59,"")</f>
        <v>#REF!</v>
      </c>
      <c r="CK397" s="11" t="e">
        <f>IF(T59 =#REF!,$A59,"")</f>
        <v>#REF!</v>
      </c>
      <c r="CL397" s="11" t="e">
        <f>IF(U59 =#REF!,$A59,"")</f>
        <v>#REF!</v>
      </c>
      <c r="CM397" s="11" t="e">
        <f>IF(V59 =#REF!,$A59,"")</f>
        <v>#REF!</v>
      </c>
      <c r="CN397" s="11" t="e">
        <f>IF(W59 =#REF!,$A59,"")</f>
        <v>#REF!</v>
      </c>
      <c r="CO397" s="11" t="e">
        <f>IF(X59 =#REF!,$A59,"")</f>
        <v>#REF!</v>
      </c>
      <c r="CP397" s="11" t="e">
        <f>IF(Y59 =#REF!,$A59,"")</f>
        <v>#REF!</v>
      </c>
      <c r="CQ397" s="11" t="e">
        <f>IF(Z59 =#REF!,$A59,"")</f>
        <v>#REF!</v>
      </c>
      <c r="CR397" s="11" t="e">
        <f>IF(AA59 =#REF!,$A59,"")</f>
        <v>#REF!</v>
      </c>
      <c r="CS397" s="11" t="e">
        <f>IF(AB59 =#REF!,$A59,"")</f>
        <v>#REF!</v>
      </c>
      <c r="CT397" s="11" t="e">
        <f>IF(AC59 =#REF!,$A59,"")</f>
        <v>#REF!</v>
      </c>
      <c r="CU397" s="11" t="e">
        <f>IF(AD59 =#REF!,$A59,"")</f>
        <v>#REF!</v>
      </c>
      <c r="CV397" s="11" t="e">
        <f>IF(AE59 =#REF!,$A59,"")</f>
        <v>#REF!</v>
      </c>
    </row>
    <row r="398" spans="70:100">
      <c r="BR398" s="5">
        <v>1939</v>
      </c>
      <c r="BS398" s="11" t="e">
        <f>IF(B60 =#REF!,$A60,"")</f>
        <v>#REF!</v>
      </c>
      <c r="BT398" s="11" t="e">
        <f>IF(C60 =#REF!,$A60,"")</f>
        <v>#REF!</v>
      </c>
      <c r="BU398" s="11" t="e">
        <f>IF(D60 =#REF!,$A60,"")</f>
        <v>#REF!</v>
      </c>
      <c r="BV398" s="11" t="e">
        <f>IF(E60 =#REF!,$A60,"")</f>
        <v>#REF!</v>
      </c>
      <c r="BW398" s="11" t="e">
        <f>IF(F60 =#REF!,$A60,"")</f>
        <v>#REF!</v>
      </c>
      <c r="BX398" s="11" t="e">
        <f>IF(G60 =#REF!,$A60,"")</f>
        <v>#REF!</v>
      </c>
      <c r="BY398" s="11" t="e">
        <f>IF(H60 =#REF!,$A60,"")</f>
        <v>#REF!</v>
      </c>
      <c r="BZ398" s="11" t="e">
        <f>IF(I60 =#REF!,$A60,"")</f>
        <v>#REF!</v>
      </c>
      <c r="CA398" s="11" t="e">
        <f>IF(J60 =#REF!,$A60,"")</f>
        <v>#REF!</v>
      </c>
      <c r="CB398" s="11" t="e">
        <f>IF(K60 =#REF!,$A60,"")</f>
        <v>#REF!</v>
      </c>
      <c r="CC398" s="11" t="e">
        <f>IF(L60 =#REF!,$A60,"")</f>
        <v>#REF!</v>
      </c>
      <c r="CD398" s="11" t="e">
        <f>IF(M60 =#REF!,$A60,"")</f>
        <v>#REF!</v>
      </c>
      <c r="CE398" s="11" t="e">
        <f>IF(N60 =#REF!,$A60,"")</f>
        <v>#REF!</v>
      </c>
      <c r="CF398" s="11" t="e">
        <f>IF(O60 =#REF!,$A60,"")</f>
        <v>#REF!</v>
      </c>
      <c r="CG398" s="11" t="e">
        <f>IF(P60 =#REF!,$A60,"")</f>
        <v>#REF!</v>
      </c>
      <c r="CH398" s="11" t="e">
        <f>IF(Q60 =#REF!,$A60,"")</f>
        <v>#REF!</v>
      </c>
      <c r="CI398" s="11" t="e">
        <f>IF(R60 =#REF!,$A60,"")</f>
        <v>#REF!</v>
      </c>
      <c r="CJ398" s="11" t="e">
        <f>IF(S60 =#REF!,$A60,"")</f>
        <v>#REF!</v>
      </c>
      <c r="CK398" s="11" t="e">
        <f>IF(T60 =#REF!,$A60,"")</f>
        <v>#REF!</v>
      </c>
      <c r="CL398" s="11" t="e">
        <f>IF(U60 =#REF!,$A60,"")</f>
        <v>#REF!</v>
      </c>
      <c r="CM398" s="11" t="e">
        <f>IF(V60 =#REF!,$A60,"")</f>
        <v>#REF!</v>
      </c>
      <c r="CN398" s="11" t="e">
        <f>IF(W60 =#REF!,$A60,"")</f>
        <v>#REF!</v>
      </c>
      <c r="CO398" s="11" t="e">
        <f>IF(X60 =#REF!,$A60,"")</f>
        <v>#REF!</v>
      </c>
      <c r="CP398" s="11" t="e">
        <f>IF(Y60 =#REF!,$A60,"")</f>
        <v>#REF!</v>
      </c>
      <c r="CQ398" s="11" t="e">
        <f>IF(Z60 =#REF!,$A60,"")</f>
        <v>#REF!</v>
      </c>
      <c r="CR398" s="11" t="e">
        <f>IF(AA60 =#REF!,$A60,"")</f>
        <v>#REF!</v>
      </c>
      <c r="CS398" s="11" t="e">
        <f>IF(AB60 =#REF!,$A60,"")</f>
        <v>#REF!</v>
      </c>
      <c r="CT398" s="11" t="e">
        <f>IF(AC60 =#REF!,$A60,"")</f>
        <v>#REF!</v>
      </c>
      <c r="CU398" s="11" t="e">
        <f>IF(AD60 =#REF!,$A60,"")</f>
        <v>#REF!</v>
      </c>
      <c r="CV398" s="11" t="e">
        <f>IF(AE60 =#REF!,$A60,"")</f>
        <v>#REF!</v>
      </c>
    </row>
    <row r="399" spans="70:100">
      <c r="BR399" s="5">
        <v>1940</v>
      </c>
      <c r="BS399" s="11" t="e">
        <f>IF(B61 =#REF!,$A61,"")</f>
        <v>#REF!</v>
      </c>
      <c r="BT399" s="11" t="e">
        <f>IF(C61 =#REF!,$A61,"")</f>
        <v>#REF!</v>
      </c>
      <c r="BU399" s="11" t="e">
        <f>IF(D61 =#REF!,$A61,"")</f>
        <v>#REF!</v>
      </c>
      <c r="BV399" s="11" t="e">
        <f>IF(E61 =#REF!,$A61,"")</f>
        <v>#REF!</v>
      </c>
      <c r="BW399" s="11" t="e">
        <f>IF(F61 =#REF!,$A61,"")</f>
        <v>#REF!</v>
      </c>
      <c r="BX399" s="11" t="e">
        <f>IF(G61 =#REF!,$A61,"")</f>
        <v>#REF!</v>
      </c>
      <c r="BY399" s="11" t="e">
        <f>IF(H61 =#REF!,$A61,"")</f>
        <v>#REF!</v>
      </c>
      <c r="BZ399" s="11" t="e">
        <f>IF(I61 =#REF!,$A61,"")</f>
        <v>#REF!</v>
      </c>
      <c r="CA399" s="11" t="e">
        <f>IF(J61 =#REF!,$A61,"")</f>
        <v>#REF!</v>
      </c>
      <c r="CB399" s="11" t="e">
        <f>IF(K61 =#REF!,$A61,"")</f>
        <v>#REF!</v>
      </c>
      <c r="CC399" s="11" t="e">
        <f>IF(L61 =#REF!,$A61,"")</f>
        <v>#REF!</v>
      </c>
      <c r="CD399" s="11" t="e">
        <f>IF(M61 =#REF!,$A61,"")</f>
        <v>#REF!</v>
      </c>
      <c r="CE399" s="11" t="e">
        <f>IF(N61 =#REF!,$A61,"")</f>
        <v>#REF!</v>
      </c>
      <c r="CF399" s="11" t="e">
        <f>IF(O61 =#REF!,$A61,"")</f>
        <v>#REF!</v>
      </c>
      <c r="CG399" s="11" t="e">
        <f>IF(P61 =#REF!,$A61,"")</f>
        <v>#REF!</v>
      </c>
      <c r="CH399" s="11" t="e">
        <f>IF(Q61 =#REF!,$A61,"")</f>
        <v>#REF!</v>
      </c>
      <c r="CI399" s="11" t="e">
        <f>IF(R61 =#REF!,$A61,"")</f>
        <v>#REF!</v>
      </c>
      <c r="CJ399" s="11" t="e">
        <f>IF(S61 =#REF!,$A61,"")</f>
        <v>#REF!</v>
      </c>
      <c r="CK399" s="11" t="e">
        <f>IF(T61 =#REF!,$A61,"")</f>
        <v>#REF!</v>
      </c>
      <c r="CL399" s="11" t="e">
        <f>IF(U61 =#REF!,$A61,"")</f>
        <v>#REF!</v>
      </c>
      <c r="CM399" s="11" t="e">
        <f>IF(V61 =#REF!,$A61,"")</f>
        <v>#REF!</v>
      </c>
      <c r="CN399" s="11" t="e">
        <f>IF(W61 =#REF!,$A61,"")</f>
        <v>#REF!</v>
      </c>
      <c r="CO399" s="11" t="e">
        <f>IF(X61 =#REF!,$A61,"")</f>
        <v>#REF!</v>
      </c>
      <c r="CP399" s="11" t="e">
        <f>IF(Y61 =#REF!,$A61,"")</f>
        <v>#REF!</v>
      </c>
      <c r="CQ399" s="11" t="e">
        <f>IF(Z61 =#REF!,$A61,"")</f>
        <v>#REF!</v>
      </c>
      <c r="CR399" s="11" t="e">
        <f>IF(AA61 =#REF!,$A61,"")</f>
        <v>#REF!</v>
      </c>
      <c r="CS399" s="11" t="e">
        <f>IF(AB61 =#REF!,$A61,"")</f>
        <v>#REF!</v>
      </c>
      <c r="CT399" s="11" t="e">
        <f>IF(AC61 =#REF!,$A61,"")</f>
        <v>#REF!</v>
      </c>
      <c r="CU399" s="11" t="e">
        <f>IF(AD61 =#REF!,$A61,"")</f>
        <v>#REF!</v>
      </c>
      <c r="CV399" s="11" t="e">
        <f>IF(AE61 =#REF!,$A61,"")</f>
        <v>#REF!</v>
      </c>
    </row>
    <row r="400" spans="70:100">
      <c r="BR400" s="5">
        <v>1941</v>
      </c>
      <c r="BS400" s="11" t="e">
        <f>IF(B62 =#REF!,$A62,"")</f>
        <v>#REF!</v>
      </c>
      <c r="BT400" s="11" t="e">
        <f>IF(C62 =#REF!,$A62,"")</f>
        <v>#REF!</v>
      </c>
      <c r="BU400" s="11" t="e">
        <f>IF(D62 =#REF!,$A62,"")</f>
        <v>#REF!</v>
      </c>
      <c r="BV400" s="11" t="e">
        <f>IF(E62 =#REF!,$A62,"")</f>
        <v>#REF!</v>
      </c>
      <c r="BW400" s="11" t="e">
        <f>IF(F62 =#REF!,$A62,"")</f>
        <v>#REF!</v>
      </c>
      <c r="BX400" s="11" t="e">
        <f>IF(G62 =#REF!,$A62,"")</f>
        <v>#REF!</v>
      </c>
      <c r="BY400" s="11" t="e">
        <f>IF(H62 =#REF!,$A62,"")</f>
        <v>#REF!</v>
      </c>
      <c r="BZ400" s="11" t="e">
        <f>IF(I62 =#REF!,$A62,"")</f>
        <v>#REF!</v>
      </c>
      <c r="CA400" s="11" t="e">
        <f>IF(J62 =#REF!,$A62,"")</f>
        <v>#REF!</v>
      </c>
      <c r="CB400" s="11" t="e">
        <f>IF(K62 =#REF!,$A62,"")</f>
        <v>#REF!</v>
      </c>
      <c r="CC400" s="11" t="e">
        <f>IF(L62 =#REF!,$A62,"")</f>
        <v>#REF!</v>
      </c>
      <c r="CD400" s="11" t="e">
        <f>IF(M62 =#REF!,$A62,"")</f>
        <v>#REF!</v>
      </c>
      <c r="CE400" s="11" t="e">
        <f>IF(N62 =#REF!,$A62,"")</f>
        <v>#REF!</v>
      </c>
      <c r="CF400" s="11" t="e">
        <f>IF(O62 =#REF!,$A62,"")</f>
        <v>#REF!</v>
      </c>
      <c r="CG400" s="11" t="e">
        <f>IF(P62 =#REF!,$A62,"")</f>
        <v>#REF!</v>
      </c>
      <c r="CH400" s="11" t="e">
        <f>IF(Q62 =#REF!,$A62,"")</f>
        <v>#REF!</v>
      </c>
      <c r="CI400" s="11" t="e">
        <f>IF(R62 =#REF!,$A62,"")</f>
        <v>#REF!</v>
      </c>
      <c r="CJ400" s="11" t="e">
        <f>IF(S62 =#REF!,$A62,"")</f>
        <v>#REF!</v>
      </c>
      <c r="CK400" s="11" t="e">
        <f>IF(T62 =#REF!,$A62,"")</f>
        <v>#REF!</v>
      </c>
      <c r="CL400" s="11" t="e">
        <f>IF(U62 =#REF!,$A62,"")</f>
        <v>#REF!</v>
      </c>
      <c r="CM400" s="11" t="e">
        <f>IF(V62 =#REF!,$A62,"")</f>
        <v>#REF!</v>
      </c>
      <c r="CN400" s="11" t="e">
        <f>IF(W62 =#REF!,$A62,"")</f>
        <v>#REF!</v>
      </c>
      <c r="CO400" s="11" t="e">
        <f>IF(X62 =#REF!,$A62,"")</f>
        <v>#REF!</v>
      </c>
      <c r="CP400" s="11" t="e">
        <f>IF(Y62 =#REF!,$A62,"")</f>
        <v>#REF!</v>
      </c>
      <c r="CQ400" s="11" t="e">
        <f>IF(Z62 =#REF!,$A62,"")</f>
        <v>#REF!</v>
      </c>
      <c r="CR400" s="11" t="e">
        <f>IF(AA62 =#REF!,$A62,"")</f>
        <v>#REF!</v>
      </c>
      <c r="CS400" s="11" t="e">
        <f>IF(AB62 =#REF!,$A62,"")</f>
        <v>#REF!</v>
      </c>
      <c r="CT400" s="11" t="e">
        <f>IF(AC62 =#REF!,$A62,"")</f>
        <v>#REF!</v>
      </c>
      <c r="CU400" s="11" t="e">
        <f>IF(AD62 =#REF!,$A62,"")</f>
        <v>#REF!</v>
      </c>
      <c r="CV400" s="11" t="e">
        <f>IF(AE62 =#REF!,$A62,"")</f>
        <v>#REF!</v>
      </c>
    </row>
    <row r="401" spans="70:100">
      <c r="BR401" s="5">
        <v>1942</v>
      </c>
      <c r="BS401" s="11" t="e">
        <f>IF(B63 =#REF!,$A63,"")</f>
        <v>#REF!</v>
      </c>
      <c r="BT401" s="11" t="e">
        <f>IF(C63 =#REF!,$A63,"")</f>
        <v>#REF!</v>
      </c>
      <c r="BU401" s="11" t="e">
        <f>IF(D63 =#REF!,$A63,"")</f>
        <v>#REF!</v>
      </c>
      <c r="BV401" s="11" t="e">
        <f>IF(E63 =#REF!,$A63,"")</f>
        <v>#REF!</v>
      </c>
      <c r="BW401" s="11" t="e">
        <f>IF(F63 =#REF!,$A63,"")</f>
        <v>#REF!</v>
      </c>
      <c r="BX401" s="11" t="e">
        <f>IF(G63 =#REF!,$A63,"")</f>
        <v>#REF!</v>
      </c>
      <c r="BY401" s="11" t="e">
        <f>IF(H63 =#REF!,$A63,"")</f>
        <v>#REF!</v>
      </c>
      <c r="BZ401" s="11" t="e">
        <f>IF(I63 =#REF!,$A63,"")</f>
        <v>#REF!</v>
      </c>
      <c r="CA401" s="11" t="e">
        <f>IF(J63 =#REF!,$A63,"")</f>
        <v>#REF!</v>
      </c>
      <c r="CB401" s="11" t="e">
        <f>IF(K63 =#REF!,$A63,"")</f>
        <v>#REF!</v>
      </c>
      <c r="CC401" s="11" t="e">
        <f>IF(L63 =#REF!,$A63,"")</f>
        <v>#REF!</v>
      </c>
      <c r="CD401" s="11" t="e">
        <f>IF(M63 =#REF!,$A63,"")</f>
        <v>#REF!</v>
      </c>
      <c r="CE401" s="11" t="e">
        <f>IF(N63 =#REF!,$A63,"")</f>
        <v>#REF!</v>
      </c>
      <c r="CF401" s="11" t="e">
        <f>IF(O63 =#REF!,$A63,"")</f>
        <v>#REF!</v>
      </c>
      <c r="CG401" s="11" t="e">
        <f>IF(P63 =#REF!,$A63,"")</f>
        <v>#REF!</v>
      </c>
      <c r="CH401" s="11" t="e">
        <f>IF(Q63 =#REF!,$A63,"")</f>
        <v>#REF!</v>
      </c>
      <c r="CI401" s="11" t="e">
        <f>IF(R63 =#REF!,$A63,"")</f>
        <v>#REF!</v>
      </c>
      <c r="CJ401" s="11" t="e">
        <f>IF(S63 =#REF!,$A63,"")</f>
        <v>#REF!</v>
      </c>
      <c r="CK401" s="11" t="e">
        <f>IF(T63 =#REF!,$A63,"")</f>
        <v>#REF!</v>
      </c>
      <c r="CL401" s="11" t="e">
        <f>IF(U63 =#REF!,$A63,"")</f>
        <v>#REF!</v>
      </c>
      <c r="CM401" s="11" t="e">
        <f>IF(V63 =#REF!,$A63,"")</f>
        <v>#REF!</v>
      </c>
      <c r="CN401" s="11" t="e">
        <f>IF(W63 =#REF!,$A63,"")</f>
        <v>#REF!</v>
      </c>
      <c r="CO401" s="11" t="e">
        <f>IF(X63 =#REF!,$A63,"")</f>
        <v>#REF!</v>
      </c>
      <c r="CP401" s="11" t="e">
        <f>IF(Y63 =#REF!,$A63,"")</f>
        <v>#REF!</v>
      </c>
      <c r="CQ401" s="11" t="e">
        <f>IF(Z63 =#REF!,$A63,"")</f>
        <v>#REF!</v>
      </c>
      <c r="CR401" s="11" t="e">
        <f>IF(AA63 =#REF!,$A63,"")</f>
        <v>#REF!</v>
      </c>
      <c r="CS401" s="11" t="e">
        <f>IF(AB63 =#REF!,$A63,"")</f>
        <v>#REF!</v>
      </c>
      <c r="CT401" s="11" t="e">
        <f>IF(AC63 =#REF!,$A63,"")</f>
        <v>#REF!</v>
      </c>
      <c r="CU401" s="11" t="e">
        <f>IF(AD63 =#REF!,$A63,"")</f>
        <v>#REF!</v>
      </c>
      <c r="CV401" s="11" t="e">
        <f>IF(AE63 =#REF!,$A63,"")</f>
        <v>#REF!</v>
      </c>
    </row>
    <row r="402" spans="70:100">
      <c r="BR402" s="982">
        <v>1943</v>
      </c>
      <c r="BS402" s="11" t="e">
        <f>IF(B64 =#REF!,$A64,"")</f>
        <v>#REF!</v>
      </c>
      <c r="BT402" s="11" t="e">
        <f>IF(C64 =#REF!,$A64,"")</f>
        <v>#REF!</v>
      </c>
      <c r="BU402" s="11" t="e">
        <f>IF(D64 =#REF!,$A64,"")</f>
        <v>#REF!</v>
      </c>
      <c r="BV402" s="11" t="e">
        <f>IF(E64 =#REF!,$A64,"")</f>
        <v>#REF!</v>
      </c>
      <c r="BW402" s="11" t="e">
        <f>IF(F64 =#REF!,$A64,"")</f>
        <v>#REF!</v>
      </c>
      <c r="BX402" s="11" t="e">
        <f>IF(G64 =#REF!,$A64,"")</f>
        <v>#REF!</v>
      </c>
      <c r="BY402" s="11" t="e">
        <f>IF(H64 =#REF!,$A64,"")</f>
        <v>#REF!</v>
      </c>
      <c r="BZ402" s="11" t="e">
        <f>IF(I64 =#REF!,$A64,"")</f>
        <v>#REF!</v>
      </c>
      <c r="CA402" s="11" t="e">
        <f>IF(J64 =#REF!,$A64,"")</f>
        <v>#REF!</v>
      </c>
      <c r="CB402" s="11" t="e">
        <f>IF(K64 =#REF!,$A64,"")</f>
        <v>#REF!</v>
      </c>
      <c r="CC402" s="11" t="e">
        <f>IF(L64 =#REF!,$A64,"")</f>
        <v>#REF!</v>
      </c>
      <c r="CD402" s="11" t="e">
        <f>IF(M64 =#REF!,$A64,"")</f>
        <v>#REF!</v>
      </c>
      <c r="CE402" s="11" t="e">
        <f>IF(N64 =#REF!,$A64,"")</f>
        <v>#REF!</v>
      </c>
      <c r="CF402" s="11" t="e">
        <f>IF(O64 =#REF!,$A64,"")</f>
        <v>#REF!</v>
      </c>
      <c r="CG402" s="11" t="e">
        <f>IF(P64 =#REF!,$A64,"")</f>
        <v>#REF!</v>
      </c>
      <c r="CH402" s="11" t="e">
        <f>IF(Q64 =#REF!,$A64,"")</f>
        <v>#REF!</v>
      </c>
      <c r="CI402" s="11" t="e">
        <f>IF(R64 =#REF!,$A64,"")</f>
        <v>#REF!</v>
      </c>
      <c r="CJ402" s="11" t="e">
        <f>IF(S64 =#REF!,$A64,"")</f>
        <v>#REF!</v>
      </c>
      <c r="CK402" s="11" t="e">
        <f>IF(T64 =#REF!,$A64,"")</f>
        <v>#REF!</v>
      </c>
      <c r="CL402" s="11" t="e">
        <f>IF(U64 =#REF!,$A64,"")</f>
        <v>#REF!</v>
      </c>
      <c r="CM402" s="11" t="e">
        <f>IF(V64 =#REF!,$A64,"")</f>
        <v>#REF!</v>
      </c>
      <c r="CN402" s="11" t="e">
        <f>IF(W64 =#REF!,$A64,"")</f>
        <v>#REF!</v>
      </c>
      <c r="CO402" s="11" t="e">
        <f>IF(X64 =#REF!,$A64,"")</f>
        <v>#REF!</v>
      </c>
      <c r="CP402" s="11" t="e">
        <f>IF(Y64 =#REF!,$A64,"")</f>
        <v>#REF!</v>
      </c>
      <c r="CQ402" s="11" t="e">
        <f>IF(Z64 =#REF!,$A64,"")</f>
        <v>#REF!</v>
      </c>
      <c r="CR402" s="11" t="e">
        <f>IF(AA64 =#REF!,$A64,"")</f>
        <v>#REF!</v>
      </c>
      <c r="CS402" s="11" t="e">
        <f>IF(AB64 =#REF!,$A64,"")</f>
        <v>#REF!</v>
      </c>
      <c r="CT402" s="11" t="e">
        <f>IF(AC64 =#REF!,$A64,"")</f>
        <v>#REF!</v>
      </c>
      <c r="CU402" s="11" t="e">
        <f>IF(AD64 =#REF!,$A64,"")</f>
        <v>#REF!</v>
      </c>
      <c r="CV402" s="11" t="e">
        <f>IF(AE64 =#REF!,$A64,"")</f>
        <v>#REF!</v>
      </c>
    </row>
    <row r="403" spans="70:100">
      <c r="BR403" s="5">
        <v>1944</v>
      </c>
      <c r="BS403" s="11" t="e">
        <f>IF(B65 =#REF!,$A65,"")</f>
        <v>#REF!</v>
      </c>
      <c r="BT403" s="11" t="e">
        <f>IF(C65 =#REF!,$A65,"")</f>
        <v>#REF!</v>
      </c>
      <c r="BU403" s="11" t="e">
        <f>IF(D65 =#REF!,$A65,"")</f>
        <v>#REF!</v>
      </c>
      <c r="BV403" s="11" t="e">
        <f>IF(E65 =#REF!,$A65,"")</f>
        <v>#REF!</v>
      </c>
      <c r="BW403" s="11" t="e">
        <f>IF(F65 =#REF!,$A65,"")</f>
        <v>#REF!</v>
      </c>
      <c r="BX403" s="11" t="e">
        <f>IF(G65 =#REF!,$A65,"")</f>
        <v>#REF!</v>
      </c>
      <c r="BY403" s="11" t="e">
        <f>IF(H65 =#REF!,$A65,"")</f>
        <v>#REF!</v>
      </c>
      <c r="BZ403" s="11" t="e">
        <f>IF(I65 =#REF!,$A65,"")</f>
        <v>#REF!</v>
      </c>
      <c r="CA403" s="11" t="e">
        <f>IF(J65 =#REF!,$A65,"")</f>
        <v>#REF!</v>
      </c>
      <c r="CB403" s="11" t="e">
        <f>IF(K65 =#REF!,$A65,"")</f>
        <v>#REF!</v>
      </c>
      <c r="CC403" s="11" t="e">
        <f>IF(L65 =#REF!,$A65,"")</f>
        <v>#REF!</v>
      </c>
      <c r="CD403" s="11" t="e">
        <f>IF(M65 =#REF!,$A65,"")</f>
        <v>#REF!</v>
      </c>
      <c r="CE403" s="11" t="e">
        <f>IF(N65 =#REF!,$A65,"")</f>
        <v>#REF!</v>
      </c>
      <c r="CF403" s="11" t="e">
        <f>IF(O65 =#REF!,$A65,"")</f>
        <v>#REF!</v>
      </c>
      <c r="CG403" s="11" t="e">
        <f>IF(P65 =#REF!,$A65,"")</f>
        <v>#REF!</v>
      </c>
      <c r="CH403" s="11" t="e">
        <f>IF(Q65 =#REF!,$A65,"")</f>
        <v>#REF!</v>
      </c>
      <c r="CI403" s="11" t="e">
        <f>IF(R65 =#REF!,$A65,"")</f>
        <v>#REF!</v>
      </c>
      <c r="CJ403" s="11" t="e">
        <f>IF(S65 =#REF!,$A65,"")</f>
        <v>#REF!</v>
      </c>
      <c r="CK403" s="11" t="e">
        <f>IF(T65 =#REF!,$A65,"")</f>
        <v>#REF!</v>
      </c>
      <c r="CL403" s="11" t="e">
        <f>IF(U65 =#REF!,$A65,"")</f>
        <v>#REF!</v>
      </c>
      <c r="CM403" s="11" t="e">
        <f>IF(V65 =#REF!,$A65,"")</f>
        <v>#REF!</v>
      </c>
      <c r="CN403" s="11" t="e">
        <f>IF(W65 =#REF!,$A65,"")</f>
        <v>#REF!</v>
      </c>
      <c r="CO403" s="11" t="e">
        <f>IF(X65 =#REF!,$A65,"")</f>
        <v>#REF!</v>
      </c>
      <c r="CP403" s="11" t="e">
        <f>IF(Y65 =#REF!,$A65,"")</f>
        <v>#REF!</v>
      </c>
      <c r="CQ403" s="11" t="e">
        <f>IF(Z65 =#REF!,$A65,"")</f>
        <v>#REF!</v>
      </c>
      <c r="CR403" s="11" t="e">
        <f>IF(AA65 =#REF!,$A65,"")</f>
        <v>#REF!</v>
      </c>
      <c r="CS403" s="11" t="e">
        <f>IF(AB65 =#REF!,$A65,"")</f>
        <v>#REF!</v>
      </c>
      <c r="CT403" s="11" t="e">
        <f>IF(AC65 =#REF!,$A65,"")</f>
        <v>#REF!</v>
      </c>
      <c r="CU403" s="11" t="e">
        <f>IF(AD65 =#REF!,$A65,"")</f>
        <v>#REF!</v>
      </c>
      <c r="CV403" s="11" t="e">
        <f>IF(AE65 =#REF!,$A65,"")</f>
        <v>#REF!</v>
      </c>
    </row>
    <row r="404" spans="70:100">
      <c r="BR404" s="14">
        <v>1945</v>
      </c>
      <c r="BS404" s="11" t="e">
        <f>IF(B66 =#REF!,$A66,"")</f>
        <v>#REF!</v>
      </c>
      <c r="BT404" s="11" t="e">
        <f>IF(C66 =#REF!,$A66,"")</f>
        <v>#REF!</v>
      </c>
      <c r="BU404" s="11" t="e">
        <f>IF(D66 =#REF!,$A66,"")</f>
        <v>#REF!</v>
      </c>
      <c r="BV404" s="11" t="e">
        <f>IF(E66 =#REF!,$A66,"")</f>
        <v>#REF!</v>
      </c>
      <c r="BW404" s="11" t="e">
        <f>IF(F66 =#REF!,$A66,"")</f>
        <v>#REF!</v>
      </c>
      <c r="BX404" s="11" t="e">
        <f>IF(G66 =#REF!,$A66,"")</f>
        <v>#REF!</v>
      </c>
      <c r="BY404" s="11" t="e">
        <f>IF(H66 =#REF!,$A66,"")</f>
        <v>#REF!</v>
      </c>
      <c r="BZ404" s="11" t="e">
        <f>IF(I66 =#REF!,$A66,"")</f>
        <v>#REF!</v>
      </c>
      <c r="CA404" s="11" t="e">
        <f>IF(J66 =#REF!,$A66,"")</f>
        <v>#REF!</v>
      </c>
      <c r="CB404" s="11" t="e">
        <f>IF(K66 =#REF!,$A66,"")</f>
        <v>#REF!</v>
      </c>
      <c r="CC404" s="11" t="e">
        <f>IF(L66 =#REF!,$A66,"")</f>
        <v>#REF!</v>
      </c>
      <c r="CD404" s="11" t="e">
        <f>IF(M66 =#REF!,$A66,"")</f>
        <v>#REF!</v>
      </c>
      <c r="CE404" s="11" t="e">
        <f>IF(N66 =#REF!,$A66,"")</f>
        <v>#REF!</v>
      </c>
      <c r="CF404" s="11" t="e">
        <f>IF(O66 =#REF!,$A66,"")</f>
        <v>#REF!</v>
      </c>
      <c r="CG404" s="11" t="e">
        <f>IF(P66 =#REF!,$A66,"")</f>
        <v>#REF!</v>
      </c>
      <c r="CH404" s="11" t="e">
        <f>IF(Q66 =#REF!,$A66,"")</f>
        <v>#REF!</v>
      </c>
      <c r="CI404" s="11" t="e">
        <f>IF(R66 =#REF!,$A66,"")</f>
        <v>#REF!</v>
      </c>
      <c r="CJ404" s="11" t="e">
        <f>IF(S66 =#REF!,$A66,"")</f>
        <v>#REF!</v>
      </c>
      <c r="CK404" s="11" t="e">
        <f>IF(T66 =#REF!,$A66,"")</f>
        <v>#REF!</v>
      </c>
      <c r="CL404" s="11" t="e">
        <f>IF(U66 =#REF!,$A66,"")</f>
        <v>#REF!</v>
      </c>
      <c r="CM404" s="11" t="e">
        <f>IF(V66 =#REF!,$A66,"")</f>
        <v>#REF!</v>
      </c>
      <c r="CN404" s="11" t="e">
        <f>IF(W66 =#REF!,$A66,"")</f>
        <v>#REF!</v>
      </c>
      <c r="CO404" s="11" t="e">
        <f>IF(X66 =#REF!,$A66,"")</f>
        <v>#REF!</v>
      </c>
      <c r="CP404" s="11" t="e">
        <f>IF(Y66 =#REF!,$A66,"")</f>
        <v>#REF!</v>
      </c>
      <c r="CQ404" s="11" t="e">
        <f>IF(Z66 =#REF!,$A66,"")</f>
        <v>#REF!</v>
      </c>
      <c r="CR404" s="11" t="e">
        <f>IF(AA66 =#REF!,$A66,"")</f>
        <v>#REF!</v>
      </c>
      <c r="CS404" s="11" t="e">
        <f>IF(AB66 =#REF!,$A66,"")</f>
        <v>#REF!</v>
      </c>
      <c r="CT404" s="11" t="e">
        <f>IF(AC66 =#REF!,$A66,"")</f>
        <v>#REF!</v>
      </c>
      <c r="CU404" s="11" t="e">
        <f>IF(AD66 =#REF!,$A66,"")</f>
        <v>#REF!</v>
      </c>
      <c r="CV404" s="11" t="e">
        <f>IF(AE66 =#REF!,$A66,"")</f>
        <v>#REF!</v>
      </c>
    </row>
    <row r="405" spans="70:100">
      <c r="BR405" s="5">
        <v>1946</v>
      </c>
      <c r="BS405" s="11" t="e">
        <f>IF(B67 =#REF!,$A67,"")</f>
        <v>#REF!</v>
      </c>
      <c r="BT405" s="11" t="e">
        <f>IF(C67 =#REF!,$A67,"")</f>
        <v>#REF!</v>
      </c>
      <c r="BU405" s="11" t="e">
        <f>IF(D67 =#REF!,$A67,"")</f>
        <v>#REF!</v>
      </c>
      <c r="BV405" s="11" t="e">
        <f>IF(E67 =#REF!,$A67,"")</f>
        <v>#REF!</v>
      </c>
      <c r="BW405" s="11" t="e">
        <f>IF(F67 =#REF!,$A67,"")</f>
        <v>#REF!</v>
      </c>
      <c r="BX405" s="11" t="e">
        <f>IF(G67 =#REF!,$A67,"")</f>
        <v>#REF!</v>
      </c>
      <c r="BY405" s="11" t="e">
        <f>IF(H67 =#REF!,$A67,"")</f>
        <v>#REF!</v>
      </c>
      <c r="BZ405" s="11" t="e">
        <f>IF(I67 =#REF!,$A67,"")</f>
        <v>#REF!</v>
      </c>
      <c r="CA405" s="11" t="e">
        <f>IF(J67 =#REF!,$A67,"")</f>
        <v>#REF!</v>
      </c>
      <c r="CB405" s="11" t="e">
        <f>IF(K67 =#REF!,$A67,"")</f>
        <v>#REF!</v>
      </c>
      <c r="CC405" s="11" t="e">
        <f>IF(L67 =#REF!,$A67,"")</f>
        <v>#REF!</v>
      </c>
      <c r="CD405" s="11" t="e">
        <f>IF(M67 =#REF!,$A67,"")</f>
        <v>#REF!</v>
      </c>
      <c r="CE405" s="11" t="e">
        <f>IF(N67 =#REF!,$A67,"")</f>
        <v>#REF!</v>
      </c>
      <c r="CF405" s="11" t="e">
        <f>IF(O67 =#REF!,$A67,"")</f>
        <v>#REF!</v>
      </c>
      <c r="CG405" s="11" t="e">
        <f>IF(P67 =#REF!,$A67,"")</f>
        <v>#REF!</v>
      </c>
      <c r="CH405" s="11" t="e">
        <f>IF(Q67 =#REF!,$A67,"")</f>
        <v>#REF!</v>
      </c>
      <c r="CI405" s="11" t="e">
        <f>IF(R67 =#REF!,$A67,"")</f>
        <v>#REF!</v>
      </c>
      <c r="CJ405" s="11" t="e">
        <f>IF(S67 =#REF!,$A67,"")</f>
        <v>#REF!</v>
      </c>
      <c r="CK405" s="11" t="e">
        <f>IF(T67 =#REF!,$A67,"")</f>
        <v>#REF!</v>
      </c>
      <c r="CL405" s="11" t="e">
        <f>IF(U67 =#REF!,$A67,"")</f>
        <v>#REF!</v>
      </c>
      <c r="CM405" s="11" t="e">
        <f>IF(V67 =#REF!,$A67,"")</f>
        <v>#REF!</v>
      </c>
      <c r="CN405" s="11" t="e">
        <f>IF(W67 =#REF!,$A67,"")</f>
        <v>#REF!</v>
      </c>
      <c r="CO405" s="11" t="e">
        <f>IF(X67 =#REF!,$A67,"")</f>
        <v>#REF!</v>
      </c>
      <c r="CP405" s="11" t="e">
        <f>IF(Y67 =#REF!,$A67,"")</f>
        <v>#REF!</v>
      </c>
      <c r="CQ405" s="11" t="e">
        <f>IF(Z67 =#REF!,$A67,"")</f>
        <v>#REF!</v>
      </c>
      <c r="CR405" s="11" t="e">
        <f>IF(AA67 =#REF!,$A67,"")</f>
        <v>#REF!</v>
      </c>
      <c r="CS405" s="11" t="e">
        <f>IF(AB67 =#REF!,$A67,"")</f>
        <v>#REF!</v>
      </c>
      <c r="CT405" s="11" t="e">
        <f>IF(AC67 =#REF!,$A67,"")</f>
        <v>#REF!</v>
      </c>
      <c r="CU405" s="11" t="e">
        <f>IF(AD67 =#REF!,$A67,"")</f>
        <v>#REF!</v>
      </c>
      <c r="CV405" s="11" t="e">
        <f>IF(AE67 =#REF!,$A67,"")</f>
        <v>#REF!</v>
      </c>
    </row>
    <row r="406" spans="70:100">
      <c r="BR406" s="5">
        <v>1947</v>
      </c>
      <c r="BS406" s="11" t="e">
        <f>IF(B68 =#REF!,$A68,"")</f>
        <v>#REF!</v>
      </c>
      <c r="BT406" s="11" t="e">
        <f>IF(C68 =#REF!,$A68,"")</f>
        <v>#REF!</v>
      </c>
      <c r="BU406" s="11" t="e">
        <f>IF(D68 =#REF!,$A68,"")</f>
        <v>#REF!</v>
      </c>
      <c r="BV406" s="11" t="e">
        <f>IF(E68 =#REF!,$A68,"")</f>
        <v>#REF!</v>
      </c>
      <c r="BW406" s="11" t="e">
        <f>IF(F68 =#REF!,$A68,"")</f>
        <v>#REF!</v>
      </c>
      <c r="BX406" s="11" t="e">
        <f>IF(G68 =#REF!,$A68,"")</f>
        <v>#REF!</v>
      </c>
      <c r="BY406" s="11" t="e">
        <f>IF(H68 =#REF!,$A68,"")</f>
        <v>#REF!</v>
      </c>
      <c r="BZ406" s="11" t="e">
        <f>IF(I68 =#REF!,$A68,"")</f>
        <v>#REF!</v>
      </c>
      <c r="CA406" s="11" t="e">
        <f>IF(J68 =#REF!,$A68,"")</f>
        <v>#REF!</v>
      </c>
      <c r="CB406" s="11" t="e">
        <f>IF(K68 =#REF!,$A68,"")</f>
        <v>#REF!</v>
      </c>
      <c r="CC406" s="11" t="e">
        <f>IF(L68 =#REF!,$A68,"")</f>
        <v>#REF!</v>
      </c>
      <c r="CD406" s="11" t="e">
        <f>IF(M68 =#REF!,$A68,"")</f>
        <v>#REF!</v>
      </c>
      <c r="CE406" s="11" t="e">
        <f>IF(N68 =#REF!,$A68,"")</f>
        <v>#REF!</v>
      </c>
      <c r="CF406" s="11" t="e">
        <f>IF(O68 =#REF!,$A68,"")</f>
        <v>#REF!</v>
      </c>
      <c r="CG406" s="11" t="e">
        <f>IF(P68 =#REF!,$A68,"")</f>
        <v>#REF!</v>
      </c>
      <c r="CH406" s="11" t="e">
        <f>IF(Q68 =#REF!,$A68,"")</f>
        <v>#REF!</v>
      </c>
      <c r="CI406" s="11" t="e">
        <f>IF(R68 =#REF!,$A68,"")</f>
        <v>#REF!</v>
      </c>
      <c r="CJ406" s="11" t="e">
        <f>IF(S68 =#REF!,$A68,"")</f>
        <v>#REF!</v>
      </c>
      <c r="CK406" s="11" t="e">
        <f>IF(T68 =#REF!,$A68,"")</f>
        <v>#REF!</v>
      </c>
      <c r="CL406" s="11" t="e">
        <f>IF(U68 =#REF!,$A68,"")</f>
        <v>#REF!</v>
      </c>
      <c r="CM406" s="11" t="e">
        <f>IF(V68 =#REF!,$A68,"")</f>
        <v>#REF!</v>
      </c>
      <c r="CN406" s="11" t="e">
        <f>IF(W68 =#REF!,$A68,"")</f>
        <v>#REF!</v>
      </c>
      <c r="CO406" s="11" t="e">
        <f>IF(X68 =#REF!,$A68,"")</f>
        <v>#REF!</v>
      </c>
      <c r="CP406" s="11" t="e">
        <f>IF(Y68 =#REF!,$A68,"")</f>
        <v>#REF!</v>
      </c>
      <c r="CQ406" s="11" t="e">
        <f>IF(Z68 =#REF!,$A68,"")</f>
        <v>#REF!</v>
      </c>
      <c r="CR406" s="11" t="e">
        <f>IF(AA68 =#REF!,$A68,"")</f>
        <v>#REF!</v>
      </c>
      <c r="CS406" s="11" t="e">
        <f>IF(AB68 =#REF!,$A68,"")</f>
        <v>#REF!</v>
      </c>
      <c r="CT406" s="11" t="e">
        <f>IF(AC68 =#REF!,$A68,"")</f>
        <v>#REF!</v>
      </c>
      <c r="CU406" s="11" t="e">
        <f>IF(AD68 =#REF!,$A68,"")</f>
        <v>#REF!</v>
      </c>
      <c r="CV406" s="11" t="e">
        <f>IF(AE68 =#REF!,$A68,"")</f>
        <v>#REF!</v>
      </c>
    </row>
    <row r="407" spans="70:100">
      <c r="BR407" s="5">
        <v>1948</v>
      </c>
      <c r="BS407" s="11" t="e">
        <f>IF(B69 =#REF!,$A69,"")</f>
        <v>#REF!</v>
      </c>
      <c r="BT407" s="11" t="e">
        <f>IF(C69 =#REF!,$A69,"")</f>
        <v>#REF!</v>
      </c>
      <c r="BU407" s="11" t="e">
        <f>IF(D69 =#REF!,$A69,"")</f>
        <v>#REF!</v>
      </c>
      <c r="BV407" s="11" t="e">
        <f>IF(E69 =#REF!,$A69,"")</f>
        <v>#REF!</v>
      </c>
      <c r="BW407" s="11" t="e">
        <f>IF(F69 =#REF!,$A69,"")</f>
        <v>#REF!</v>
      </c>
      <c r="BX407" s="11" t="e">
        <f>IF(G69 =#REF!,$A69,"")</f>
        <v>#REF!</v>
      </c>
      <c r="BY407" s="11" t="e">
        <f>IF(H69 =#REF!,$A69,"")</f>
        <v>#REF!</v>
      </c>
      <c r="BZ407" s="11" t="e">
        <f>IF(I69 =#REF!,$A69,"")</f>
        <v>#REF!</v>
      </c>
      <c r="CA407" s="11" t="e">
        <f>IF(J69 =#REF!,$A69,"")</f>
        <v>#REF!</v>
      </c>
      <c r="CB407" s="11" t="e">
        <f>IF(K69 =#REF!,$A69,"")</f>
        <v>#REF!</v>
      </c>
      <c r="CC407" s="11" t="e">
        <f>IF(L69 =#REF!,$A69,"")</f>
        <v>#REF!</v>
      </c>
      <c r="CD407" s="11" t="e">
        <f>IF(M69 =#REF!,$A69,"")</f>
        <v>#REF!</v>
      </c>
      <c r="CE407" s="11" t="e">
        <f>IF(N69 =#REF!,$A69,"")</f>
        <v>#REF!</v>
      </c>
      <c r="CF407" s="11" t="e">
        <f>IF(O69 =#REF!,$A69,"")</f>
        <v>#REF!</v>
      </c>
      <c r="CG407" s="11" t="e">
        <f>IF(P69 =#REF!,$A69,"")</f>
        <v>#REF!</v>
      </c>
      <c r="CH407" s="11" t="e">
        <f>IF(Q69 =#REF!,$A69,"")</f>
        <v>#REF!</v>
      </c>
      <c r="CI407" s="11" t="e">
        <f>IF(R69 =#REF!,$A69,"")</f>
        <v>#REF!</v>
      </c>
      <c r="CJ407" s="11" t="e">
        <f>IF(S69 =#REF!,$A69,"")</f>
        <v>#REF!</v>
      </c>
      <c r="CK407" s="11" t="e">
        <f>IF(T69 =#REF!,$A69,"")</f>
        <v>#REF!</v>
      </c>
      <c r="CL407" s="11" t="e">
        <f>IF(U69 =#REF!,$A69,"")</f>
        <v>#REF!</v>
      </c>
      <c r="CM407" s="11" t="e">
        <f>IF(V69 =#REF!,$A69,"")</f>
        <v>#REF!</v>
      </c>
      <c r="CN407" s="11" t="e">
        <f>IF(W69 =#REF!,$A69,"")</f>
        <v>#REF!</v>
      </c>
      <c r="CO407" s="11" t="e">
        <f>IF(X69 =#REF!,$A69,"")</f>
        <v>#REF!</v>
      </c>
      <c r="CP407" s="11" t="e">
        <f>IF(Y69 =#REF!,$A69,"")</f>
        <v>#REF!</v>
      </c>
      <c r="CQ407" s="11" t="e">
        <f>IF(Z69 =#REF!,$A69,"")</f>
        <v>#REF!</v>
      </c>
      <c r="CR407" s="11" t="e">
        <f>IF(AA69 =#REF!,$A69,"")</f>
        <v>#REF!</v>
      </c>
      <c r="CS407" s="11" t="e">
        <f>IF(AB69 =#REF!,$A69,"")</f>
        <v>#REF!</v>
      </c>
      <c r="CT407" s="11" t="e">
        <f>IF(AC69 =#REF!,$A69,"")</f>
        <v>#REF!</v>
      </c>
      <c r="CU407" s="11" t="e">
        <f>IF(AD69 =#REF!,$A69,"")</f>
        <v>#REF!</v>
      </c>
      <c r="CV407" s="11" t="e">
        <f>IF(AE69 =#REF!,$A69,"")</f>
        <v>#REF!</v>
      </c>
    </row>
    <row r="408" spans="70:100">
      <c r="BR408" s="5">
        <v>1949</v>
      </c>
      <c r="BS408" s="11" t="e">
        <f>IF(B70 =#REF!,$A70,"")</f>
        <v>#REF!</v>
      </c>
      <c r="BT408" s="11" t="e">
        <f>IF(C70 =#REF!,$A70,"")</f>
        <v>#REF!</v>
      </c>
      <c r="BU408" s="11" t="e">
        <f>IF(D70 =#REF!,$A70,"")</f>
        <v>#REF!</v>
      </c>
      <c r="BV408" s="11" t="e">
        <f>IF(E70 =#REF!,$A70,"")</f>
        <v>#REF!</v>
      </c>
      <c r="BW408" s="11" t="e">
        <f>IF(F70 =#REF!,$A70,"")</f>
        <v>#REF!</v>
      </c>
      <c r="BX408" s="11" t="e">
        <f>IF(G70 =#REF!,$A70,"")</f>
        <v>#REF!</v>
      </c>
      <c r="BY408" s="11" t="e">
        <f>IF(H70 =#REF!,$A70,"")</f>
        <v>#REF!</v>
      </c>
      <c r="BZ408" s="11" t="e">
        <f>IF(I70 =#REF!,$A70,"")</f>
        <v>#REF!</v>
      </c>
      <c r="CA408" s="11" t="e">
        <f>IF(J70 =#REF!,$A70,"")</f>
        <v>#REF!</v>
      </c>
      <c r="CB408" s="11" t="e">
        <f>IF(K70 =#REF!,$A70,"")</f>
        <v>#REF!</v>
      </c>
      <c r="CC408" s="11" t="e">
        <f>IF(L70 =#REF!,$A70,"")</f>
        <v>#REF!</v>
      </c>
      <c r="CD408" s="11" t="e">
        <f>IF(M70 =#REF!,$A70,"")</f>
        <v>#REF!</v>
      </c>
      <c r="CE408" s="11" t="e">
        <f>IF(N70 =#REF!,$A70,"")</f>
        <v>#REF!</v>
      </c>
      <c r="CF408" s="11" t="e">
        <f>IF(O70 =#REF!,$A70,"")</f>
        <v>#REF!</v>
      </c>
      <c r="CG408" s="11" t="e">
        <f>IF(P70 =#REF!,$A70,"")</f>
        <v>#REF!</v>
      </c>
      <c r="CH408" s="11" t="e">
        <f>IF(Q70 =#REF!,$A70,"")</f>
        <v>#REF!</v>
      </c>
      <c r="CI408" s="11" t="e">
        <f>IF(R70 =#REF!,$A70,"")</f>
        <v>#REF!</v>
      </c>
      <c r="CJ408" s="11" t="e">
        <f>IF(S70 =#REF!,$A70,"")</f>
        <v>#REF!</v>
      </c>
      <c r="CK408" s="11" t="e">
        <f>IF(T70 =#REF!,$A70,"")</f>
        <v>#REF!</v>
      </c>
      <c r="CL408" s="11" t="e">
        <f>IF(U70 =#REF!,$A70,"")</f>
        <v>#REF!</v>
      </c>
      <c r="CM408" s="11" t="e">
        <f>IF(V70 =#REF!,$A70,"")</f>
        <v>#REF!</v>
      </c>
      <c r="CN408" s="11" t="e">
        <f>IF(W70 =#REF!,$A70,"")</f>
        <v>#REF!</v>
      </c>
      <c r="CO408" s="11" t="e">
        <f>IF(X70 =#REF!,$A70,"")</f>
        <v>#REF!</v>
      </c>
      <c r="CP408" s="11" t="e">
        <f>IF(Y70 =#REF!,$A70,"")</f>
        <v>#REF!</v>
      </c>
      <c r="CQ408" s="11" t="e">
        <f>IF(Z70 =#REF!,$A70,"")</f>
        <v>#REF!</v>
      </c>
      <c r="CR408" s="11" t="e">
        <f>IF(AA70 =#REF!,$A70,"")</f>
        <v>#REF!</v>
      </c>
      <c r="CS408" s="11" t="e">
        <f>IF(AB70 =#REF!,$A70,"")</f>
        <v>#REF!</v>
      </c>
      <c r="CT408" s="11" t="e">
        <f>IF(AC70 =#REF!,$A70,"")</f>
        <v>#REF!</v>
      </c>
      <c r="CU408" s="11" t="e">
        <f>IF(AD70 =#REF!,$A70,"")</f>
        <v>#REF!</v>
      </c>
      <c r="CV408" s="11" t="e">
        <f>IF(AE70 =#REF!,$A70,"")</f>
        <v>#REF!</v>
      </c>
    </row>
    <row r="409" spans="70:100">
      <c r="BR409" s="5">
        <v>1950</v>
      </c>
      <c r="BS409" s="11" t="e">
        <f>IF(B71 =#REF!,$A71,"")</f>
        <v>#REF!</v>
      </c>
      <c r="BT409" s="11" t="e">
        <f>IF(C71 =#REF!,$A71,"")</f>
        <v>#REF!</v>
      </c>
      <c r="BU409" s="11" t="e">
        <f>IF(D71 =#REF!,$A71,"")</f>
        <v>#REF!</v>
      </c>
      <c r="BV409" s="11" t="e">
        <f>IF(E71 =#REF!,$A71,"")</f>
        <v>#REF!</v>
      </c>
      <c r="BW409" s="11" t="e">
        <f>IF(F71 =#REF!,$A71,"")</f>
        <v>#REF!</v>
      </c>
      <c r="BX409" s="11" t="e">
        <f>IF(G71 =#REF!,$A71,"")</f>
        <v>#REF!</v>
      </c>
      <c r="BY409" s="11" t="e">
        <f>IF(H71 =#REF!,$A71,"")</f>
        <v>#REF!</v>
      </c>
      <c r="BZ409" s="11" t="e">
        <f>IF(I71 =#REF!,$A71,"")</f>
        <v>#REF!</v>
      </c>
      <c r="CA409" s="11" t="e">
        <f>IF(J71 =#REF!,$A71,"")</f>
        <v>#REF!</v>
      </c>
      <c r="CB409" s="11" t="e">
        <f>IF(K71 =#REF!,$A71,"")</f>
        <v>#REF!</v>
      </c>
      <c r="CC409" s="11" t="e">
        <f>IF(L71 =#REF!,$A71,"")</f>
        <v>#REF!</v>
      </c>
      <c r="CD409" s="11" t="e">
        <f>IF(M71 =#REF!,$A71,"")</f>
        <v>#REF!</v>
      </c>
      <c r="CE409" s="11" t="e">
        <f>IF(N71 =#REF!,$A71,"")</f>
        <v>#REF!</v>
      </c>
      <c r="CF409" s="11" t="e">
        <f>IF(O71 =#REF!,$A71,"")</f>
        <v>#REF!</v>
      </c>
      <c r="CG409" s="11" t="e">
        <f>IF(P71 =#REF!,$A71,"")</f>
        <v>#REF!</v>
      </c>
      <c r="CH409" s="11" t="e">
        <f>IF(Q71 =#REF!,$A71,"")</f>
        <v>#REF!</v>
      </c>
      <c r="CI409" s="11" t="e">
        <f>IF(R71 =#REF!,$A71,"")</f>
        <v>#REF!</v>
      </c>
      <c r="CJ409" s="11" t="e">
        <f>IF(S71 =#REF!,$A71,"")</f>
        <v>#REF!</v>
      </c>
      <c r="CK409" s="11" t="e">
        <f>IF(T71 =#REF!,$A71,"")</f>
        <v>#REF!</v>
      </c>
      <c r="CL409" s="11" t="e">
        <f>IF(U71 =#REF!,$A71,"")</f>
        <v>#REF!</v>
      </c>
      <c r="CM409" s="11" t="e">
        <f>IF(V71 =#REF!,$A71,"")</f>
        <v>#REF!</v>
      </c>
      <c r="CN409" s="11" t="e">
        <f>IF(W71 =#REF!,$A71,"")</f>
        <v>#REF!</v>
      </c>
      <c r="CO409" s="11" t="e">
        <f>IF(X71 =#REF!,$A71,"")</f>
        <v>#REF!</v>
      </c>
      <c r="CP409" s="11" t="e">
        <f>IF(Y71 =#REF!,$A71,"")</f>
        <v>#REF!</v>
      </c>
      <c r="CQ409" s="11" t="e">
        <f>IF(Z71 =#REF!,$A71,"")</f>
        <v>#REF!</v>
      </c>
      <c r="CR409" s="11" t="e">
        <f>IF(AA71 =#REF!,$A71,"")</f>
        <v>#REF!</v>
      </c>
      <c r="CS409" s="11" t="e">
        <f>IF(AB71 =#REF!,$A71,"")</f>
        <v>#REF!</v>
      </c>
      <c r="CT409" s="11" t="e">
        <f>IF(AC71 =#REF!,$A71,"")</f>
        <v>#REF!</v>
      </c>
      <c r="CU409" s="11" t="e">
        <f>IF(AD71 =#REF!,$A71,"")</f>
        <v>#REF!</v>
      </c>
      <c r="CV409" s="11" t="e">
        <f>IF(AE71 =#REF!,$A71,"")</f>
        <v>#REF!</v>
      </c>
    </row>
    <row r="410" spans="70:100">
      <c r="BR410" s="5">
        <v>1951</v>
      </c>
      <c r="BS410" s="11" t="e">
        <f>IF(B72 =#REF!,$A72,"")</f>
        <v>#REF!</v>
      </c>
      <c r="BT410" s="11" t="e">
        <f>IF(C72 =#REF!,$A72,"")</f>
        <v>#REF!</v>
      </c>
      <c r="BU410" s="11" t="e">
        <f>IF(D72 =#REF!,$A72,"")</f>
        <v>#REF!</v>
      </c>
      <c r="BV410" s="11" t="e">
        <f>IF(E72 =#REF!,$A72,"")</f>
        <v>#REF!</v>
      </c>
      <c r="BW410" s="11" t="e">
        <f>IF(F72 =#REF!,$A72,"")</f>
        <v>#REF!</v>
      </c>
      <c r="BX410" s="11" t="e">
        <f>IF(G72 =#REF!,$A72,"")</f>
        <v>#REF!</v>
      </c>
      <c r="BY410" s="11" t="e">
        <f>IF(H72 =#REF!,$A72,"")</f>
        <v>#REF!</v>
      </c>
      <c r="BZ410" s="11" t="e">
        <f>IF(I72 =#REF!,$A72,"")</f>
        <v>#REF!</v>
      </c>
      <c r="CA410" s="11" t="e">
        <f>IF(J72 =#REF!,$A72,"")</f>
        <v>#REF!</v>
      </c>
      <c r="CB410" s="11" t="e">
        <f>IF(K72 =#REF!,$A72,"")</f>
        <v>#REF!</v>
      </c>
      <c r="CC410" s="11" t="e">
        <f>IF(L72 =#REF!,$A72,"")</f>
        <v>#REF!</v>
      </c>
      <c r="CD410" s="11" t="e">
        <f>IF(M72 =#REF!,$A72,"")</f>
        <v>#REF!</v>
      </c>
      <c r="CE410" s="11" t="e">
        <f>IF(N72 =#REF!,$A72,"")</f>
        <v>#REF!</v>
      </c>
      <c r="CF410" s="11" t="e">
        <f>IF(O72 =#REF!,$A72,"")</f>
        <v>#REF!</v>
      </c>
      <c r="CG410" s="11" t="e">
        <f>IF(P72 =#REF!,$A72,"")</f>
        <v>#REF!</v>
      </c>
      <c r="CH410" s="11" t="e">
        <f>IF(Q72 =#REF!,$A72,"")</f>
        <v>#REF!</v>
      </c>
      <c r="CI410" s="11" t="e">
        <f>IF(R72 =#REF!,$A72,"")</f>
        <v>#REF!</v>
      </c>
      <c r="CJ410" s="11" t="e">
        <f>IF(S72 =#REF!,$A72,"")</f>
        <v>#REF!</v>
      </c>
      <c r="CK410" s="11" t="e">
        <f>IF(T72 =#REF!,$A72,"")</f>
        <v>#REF!</v>
      </c>
      <c r="CL410" s="11" t="e">
        <f>IF(U72 =#REF!,$A72,"")</f>
        <v>#REF!</v>
      </c>
      <c r="CM410" s="11" t="e">
        <f>IF(V72 =#REF!,$A72,"")</f>
        <v>#REF!</v>
      </c>
      <c r="CN410" s="11" t="e">
        <f>IF(W72 =#REF!,$A72,"")</f>
        <v>#REF!</v>
      </c>
      <c r="CO410" s="11" t="e">
        <f>IF(X72 =#REF!,$A72,"")</f>
        <v>#REF!</v>
      </c>
      <c r="CP410" s="11" t="e">
        <f>IF(Y72 =#REF!,$A72,"")</f>
        <v>#REF!</v>
      </c>
      <c r="CQ410" s="11" t="e">
        <f>IF(Z72 =#REF!,$A72,"")</f>
        <v>#REF!</v>
      </c>
      <c r="CR410" s="11" t="e">
        <f>IF(AA72 =#REF!,$A72,"")</f>
        <v>#REF!</v>
      </c>
      <c r="CS410" s="11" t="e">
        <f>IF(AB72 =#REF!,$A72,"")</f>
        <v>#REF!</v>
      </c>
      <c r="CT410" s="11" t="e">
        <f>IF(AC72 =#REF!,$A72,"")</f>
        <v>#REF!</v>
      </c>
      <c r="CU410" s="11" t="e">
        <f>IF(AD72 =#REF!,$A72,"")</f>
        <v>#REF!</v>
      </c>
      <c r="CV410" s="11" t="e">
        <f>IF(AE72 =#REF!,$A72,"")</f>
        <v>#REF!</v>
      </c>
    </row>
    <row r="411" spans="70:100">
      <c r="BR411" s="5">
        <v>1952</v>
      </c>
      <c r="BS411" s="11" t="e">
        <f>IF(B73 =#REF!,$A73,"")</f>
        <v>#REF!</v>
      </c>
      <c r="BT411" s="11" t="e">
        <f>IF(C73 =#REF!,$A73,"")</f>
        <v>#REF!</v>
      </c>
      <c r="BU411" s="11" t="e">
        <f>IF(D73 =#REF!,$A73,"")</f>
        <v>#REF!</v>
      </c>
      <c r="BV411" s="11" t="e">
        <f>IF(E73 =#REF!,$A73,"")</f>
        <v>#REF!</v>
      </c>
      <c r="BW411" s="11" t="e">
        <f>IF(F73 =#REF!,$A73,"")</f>
        <v>#REF!</v>
      </c>
      <c r="BX411" s="11" t="e">
        <f>IF(G73 =#REF!,$A73,"")</f>
        <v>#REF!</v>
      </c>
      <c r="BY411" s="11" t="e">
        <f>IF(H73 =#REF!,$A73,"")</f>
        <v>#REF!</v>
      </c>
      <c r="BZ411" s="11" t="e">
        <f>IF(I73 =#REF!,$A73,"")</f>
        <v>#REF!</v>
      </c>
      <c r="CA411" s="11" t="e">
        <f>IF(J73 =#REF!,$A73,"")</f>
        <v>#REF!</v>
      </c>
      <c r="CB411" s="11" t="e">
        <f>IF(K73 =#REF!,$A73,"")</f>
        <v>#REF!</v>
      </c>
      <c r="CC411" s="11" t="e">
        <f>IF(L73 =#REF!,$A73,"")</f>
        <v>#REF!</v>
      </c>
      <c r="CD411" s="11" t="e">
        <f>IF(M73 =#REF!,$A73,"")</f>
        <v>#REF!</v>
      </c>
      <c r="CE411" s="11" t="e">
        <f>IF(N73 =#REF!,$A73,"")</f>
        <v>#REF!</v>
      </c>
      <c r="CF411" s="11" t="e">
        <f>IF(O73 =#REF!,$A73,"")</f>
        <v>#REF!</v>
      </c>
      <c r="CG411" s="11" t="e">
        <f>IF(P73 =#REF!,$A73,"")</f>
        <v>#REF!</v>
      </c>
      <c r="CH411" s="11" t="e">
        <f>IF(Q73 =#REF!,$A73,"")</f>
        <v>#REF!</v>
      </c>
      <c r="CI411" s="11" t="e">
        <f>IF(R73 =#REF!,$A73,"")</f>
        <v>#REF!</v>
      </c>
      <c r="CJ411" s="11" t="e">
        <f>IF(S73 =#REF!,$A73,"")</f>
        <v>#REF!</v>
      </c>
      <c r="CK411" s="11" t="e">
        <f>IF(T73 =#REF!,$A73,"")</f>
        <v>#REF!</v>
      </c>
      <c r="CL411" s="11" t="e">
        <f>IF(U73 =#REF!,$A73,"")</f>
        <v>#REF!</v>
      </c>
      <c r="CM411" s="11" t="e">
        <f>IF(V73 =#REF!,$A73,"")</f>
        <v>#REF!</v>
      </c>
      <c r="CN411" s="11" t="e">
        <f>IF(W73 =#REF!,$A73,"")</f>
        <v>#REF!</v>
      </c>
      <c r="CO411" s="11" t="e">
        <f>IF(X73 =#REF!,$A73,"")</f>
        <v>#REF!</v>
      </c>
      <c r="CP411" s="11" t="e">
        <f>IF(Y73 =#REF!,$A73,"")</f>
        <v>#REF!</v>
      </c>
      <c r="CQ411" s="11" t="e">
        <f>IF(Z73 =#REF!,$A73,"")</f>
        <v>#REF!</v>
      </c>
      <c r="CR411" s="11" t="e">
        <f>IF(AA73 =#REF!,$A73,"")</f>
        <v>#REF!</v>
      </c>
      <c r="CS411" s="11" t="e">
        <f>IF(AB73 =#REF!,$A73,"")</f>
        <v>#REF!</v>
      </c>
      <c r="CT411" s="11" t="e">
        <f>IF(AC73 =#REF!,$A73,"")</f>
        <v>#REF!</v>
      </c>
      <c r="CU411" s="11" t="e">
        <f>IF(AD73 =#REF!,$A73,"")</f>
        <v>#REF!</v>
      </c>
      <c r="CV411" s="11" t="e">
        <f>IF(AE73 =#REF!,$A73,"")</f>
        <v>#REF!</v>
      </c>
    </row>
    <row r="412" spans="70:100">
      <c r="BR412" s="5">
        <v>1953</v>
      </c>
      <c r="BS412" s="11" t="e">
        <f>IF(B74 =#REF!,$A74,"")</f>
        <v>#REF!</v>
      </c>
      <c r="BT412" s="11" t="e">
        <f>IF(C74 =#REF!,$A74,"")</f>
        <v>#REF!</v>
      </c>
      <c r="BU412" s="11" t="e">
        <f>IF(D74 =#REF!,$A74,"")</f>
        <v>#REF!</v>
      </c>
      <c r="BV412" s="11" t="e">
        <f>IF(E74 =#REF!,$A74,"")</f>
        <v>#REF!</v>
      </c>
      <c r="BW412" s="11" t="e">
        <f>IF(F74 =#REF!,$A74,"")</f>
        <v>#REF!</v>
      </c>
      <c r="BX412" s="11" t="e">
        <f>IF(G74 =#REF!,$A74,"")</f>
        <v>#REF!</v>
      </c>
      <c r="BY412" s="11" t="e">
        <f>IF(H74 =#REF!,$A74,"")</f>
        <v>#REF!</v>
      </c>
      <c r="BZ412" s="11" t="e">
        <f>IF(I74 =#REF!,$A74,"")</f>
        <v>#REF!</v>
      </c>
      <c r="CA412" s="11" t="e">
        <f>IF(J74 =#REF!,$A74,"")</f>
        <v>#REF!</v>
      </c>
      <c r="CB412" s="11" t="e">
        <f>IF(K74 =#REF!,$A74,"")</f>
        <v>#REF!</v>
      </c>
      <c r="CC412" s="11" t="e">
        <f>IF(L74 =#REF!,$A74,"")</f>
        <v>#REF!</v>
      </c>
      <c r="CD412" s="11" t="e">
        <f>IF(M74 =#REF!,$A74,"")</f>
        <v>#REF!</v>
      </c>
      <c r="CE412" s="11" t="e">
        <f>IF(N74 =#REF!,$A74,"")</f>
        <v>#REF!</v>
      </c>
      <c r="CF412" s="11" t="e">
        <f>IF(O74 =#REF!,$A74,"")</f>
        <v>#REF!</v>
      </c>
      <c r="CG412" s="11" t="e">
        <f>IF(P74 =#REF!,$A74,"")</f>
        <v>#REF!</v>
      </c>
      <c r="CH412" s="11" t="e">
        <f>IF(Q74 =#REF!,$A74,"")</f>
        <v>#REF!</v>
      </c>
      <c r="CI412" s="11" t="e">
        <f>IF(R74 =#REF!,$A74,"")</f>
        <v>#REF!</v>
      </c>
      <c r="CJ412" s="11" t="e">
        <f>IF(S74 =#REF!,$A74,"")</f>
        <v>#REF!</v>
      </c>
      <c r="CK412" s="11" t="e">
        <f>IF(T74 =#REF!,$A74,"")</f>
        <v>#REF!</v>
      </c>
      <c r="CL412" s="11" t="e">
        <f>IF(U74 =#REF!,$A74,"")</f>
        <v>#REF!</v>
      </c>
      <c r="CM412" s="11" t="e">
        <f>IF(V74 =#REF!,$A74,"")</f>
        <v>#REF!</v>
      </c>
      <c r="CN412" s="11" t="e">
        <f>IF(W74 =#REF!,$A74,"")</f>
        <v>#REF!</v>
      </c>
      <c r="CO412" s="11" t="e">
        <f>IF(X74 =#REF!,$A74,"")</f>
        <v>#REF!</v>
      </c>
      <c r="CP412" s="11" t="e">
        <f>IF(Y74 =#REF!,$A74,"")</f>
        <v>#REF!</v>
      </c>
      <c r="CQ412" s="11" t="e">
        <f>IF(Z74 =#REF!,$A74,"")</f>
        <v>#REF!</v>
      </c>
      <c r="CR412" s="11" t="e">
        <f>IF(AA74 =#REF!,$A74,"")</f>
        <v>#REF!</v>
      </c>
      <c r="CS412" s="11" t="e">
        <f>IF(AB74 =#REF!,$A74,"")</f>
        <v>#REF!</v>
      </c>
      <c r="CT412" s="11" t="e">
        <f>IF(AC74 =#REF!,$A74,"")</f>
        <v>#REF!</v>
      </c>
      <c r="CU412" s="11" t="e">
        <f>IF(AD74 =#REF!,$A74,"")</f>
        <v>#REF!</v>
      </c>
      <c r="CV412" s="11" t="e">
        <f>IF(AE74 =#REF!,$A74,"")</f>
        <v>#REF!</v>
      </c>
    </row>
    <row r="413" spans="70:100">
      <c r="BR413" s="5">
        <v>1954</v>
      </c>
      <c r="BS413" s="11" t="e">
        <f>IF(B75 =#REF!,$A75,"")</f>
        <v>#REF!</v>
      </c>
      <c r="BT413" s="11" t="e">
        <f>IF(C75 =#REF!,$A75,"")</f>
        <v>#REF!</v>
      </c>
      <c r="BU413" s="11" t="e">
        <f>IF(D75 =#REF!,$A75,"")</f>
        <v>#REF!</v>
      </c>
      <c r="BV413" s="11" t="e">
        <f>IF(E75 =#REF!,$A75,"")</f>
        <v>#REF!</v>
      </c>
      <c r="BW413" s="11" t="e">
        <f>IF(F75 =#REF!,$A75,"")</f>
        <v>#REF!</v>
      </c>
      <c r="BX413" s="11" t="e">
        <f>IF(G75 =#REF!,$A75,"")</f>
        <v>#REF!</v>
      </c>
      <c r="BY413" s="11" t="e">
        <f>IF(H75 =#REF!,$A75,"")</f>
        <v>#REF!</v>
      </c>
      <c r="BZ413" s="11" t="e">
        <f>IF(I75 =#REF!,$A75,"")</f>
        <v>#REF!</v>
      </c>
      <c r="CA413" s="11" t="e">
        <f>IF(J75 =#REF!,$A75,"")</f>
        <v>#REF!</v>
      </c>
      <c r="CB413" s="11" t="e">
        <f>IF(K75 =#REF!,$A75,"")</f>
        <v>#REF!</v>
      </c>
      <c r="CC413" s="11" t="e">
        <f>IF(L75 =#REF!,$A75,"")</f>
        <v>#REF!</v>
      </c>
      <c r="CD413" s="11" t="e">
        <f>IF(M75 =#REF!,$A75,"")</f>
        <v>#REF!</v>
      </c>
      <c r="CE413" s="11" t="e">
        <f>IF(N75 =#REF!,$A75,"")</f>
        <v>#REF!</v>
      </c>
      <c r="CF413" s="11" t="e">
        <f>IF(O75 =#REF!,$A75,"")</f>
        <v>#REF!</v>
      </c>
      <c r="CG413" s="11" t="e">
        <f>IF(P75 =#REF!,$A75,"")</f>
        <v>#REF!</v>
      </c>
      <c r="CH413" s="11" t="e">
        <f>IF(Q75 =#REF!,$A75,"")</f>
        <v>#REF!</v>
      </c>
      <c r="CI413" s="11" t="e">
        <f>IF(R75 =#REF!,$A75,"")</f>
        <v>#REF!</v>
      </c>
      <c r="CJ413" s="11" t="e">
        <f>IF(S75 =#REF!,$A75,"")</f>
        <v>#REF!</v>
      </c>
      <c r="CK413" s="11" t="e">
        <f>IF(T75 =#REF!,$A75,"")</f>
        <v>#REF!</v>
      </c>
      <c r="CL413" s="11" t="e">
        <f>IF(U75 =#REF!,$A75,"")</f>
        <v>#REF!</v>
      </c>
      <c r="CM413" s="11" t="e">
        <f>IF(V75 =#REF!,$A75,"")</f>
        <v>#REF!</v>
      </c>
      <c r="CN413" s="11" t="e">
        <f>IF(W75 =#REF!,$A75,"")</f>
        <v>#REF!</v>
      </c>
      <c r="CO413" s="11" t="e">
        <f>IF(X75 =#REF!,$A75,"")</f>
        <v>#REF!</v>
      </c>
      <c r="CP413" s="11" t="e">
        <f>IF(Y75 =#REF!,$A75,"")</f>
        <v>#REF!</v>
      </c>
      <c r="CQ413" s="11" t="e">
        <f>IF(Z75 =#REF!,$A75,"")</f>
        <v>#REF!</v>
      </c>
      <c r="CR413" s="11" t="e">
        <f>IF(AA75 =#REF!,$A75,"")</f>
        <v>#REF!</v>
      </c>
      <c r="CS413" s="11" t="e">
        <f>IF(AB75 =#REF!,$A75,"")</f>
        <v>#REF!</v>
      </c>
      <c r="CT413" s="11" t="e">
        <f>IF(AC75 =#REF!,$A75,"")</f>
        <v>#REF!</v>
      </c>
      <c r="CU413" s="11" t="e">
        <f>IF(AD75 =#REF!,$A75,"")</f>
        <v>#REF!</v>
      </c>
      <c r="CV413" s="11" t="e">
        <f>IF(AE75 =#REF!,$A75,"")</f>
        <v>#REF!</v>
      </c>
    </row>
    <row r="414" spans="70:100">
      <c r="BR414" s="5">
        <v>1955</v>
      </c>
      <c r="BS414" s="11" t="e">
        <f>IF(B76 =#REF!,$A76,"")</f>
        <v>#REF!</v>
      </c>
      <c r="BT414" s="11" t="e">
        <f>IF(C76 =#REF!,$A76,"")</f>
        <v>#REF!</v>
      </c>
      <c r="BU414" s="11" t="e">
        <f>IF(D76 =#REF!,$A76,"")</f>
        <v>#REF!</v>
      </c>
      <c r="BV414" s="11" t="e">
        <f>IF(E76 =#REF!,$A76,"")</f>
        <v>#REF!</v>
      </c>
      <c r="BW414" s="11" t="e">
        <f>IF(F76 =#REF!,$A76,"")</f>
        <v>#REF!</v>
      </c>
      <c r="BX414" s="11" t="e">
        <f>IF(G76 =#REF!,$A76,"")</f>
        <v>#REF!</v>
      </c>
      <c r="BY414" s="11" t="e">
        <f>IF(H76 =#REF!,$A76,"")</f>
        <v>#REF!</v>
      </c>
      <c r="BZ414" s="11" t="e">
        <f>IF(I76 =#REF!,$A76,"")</f>
        <v>#REF!</v>
      </c>
      <c r="CA414" s="11" t="e">
        <f>IF(J76 =#REF!,$A76,"")</f>
        <v>#REF!</v>
      </c>
      <c r="CB414" s="11" t="e">
        <f>IF(K76 =#REF!,$A76,"")</f>
        <v>#REF!</v>
      </c>
      <c r="CC414" s="11" t="e">
        <f>IF(L76 =#REF!,$A76,"")</f>
        <v>#REF!</v>
      </c>
      <c r="CD414" s="11" t="e">
        <f>IF(M76 =#REF!,$A76,"")</f>
        <v>#REF!</v>
      </c>
      <c r="CE414" s="11" t="e">
        <f>IF(N76 =#REF!,$A76,"")</f>
        <v>#REF!</v>
      </c>
      <c r="CF414" s="11" t="e">
        <f>IF(O76 =#REF!,$A76,"")</f>
        <v>#REF!</v>
      </c>
      <c r="CG414" s="11" t="e">
        <f>IF(P76 =#REF!,$A76,"")</f>
        <v>#REF!</v>
      </c>
      <c r="CH414" s="11" t="e">
        <f>IF(Q76 =#REF!,$A76,"")</f>
        <v>#REF!</v>
      </c>
      <c r="CI414" s="11" t="e">
        <f>IF(R76 =#REF!,$A76,"")</f>
        <v>#REF!</v>
      </c>
      <c r="CJ414" s="11" t="e">
        <f>IF(S76 =#REF!,$A76,"")</f>
        <v>#REF!</v>
      </c>
      <c r="CK414" s="11" t="e">
        <f>IF(T76 =#REF!,$A76,"")</f>
        <v>#REF!</v>
      </c>
      <c r="CL414" s="11" t="e">
        <f>IF(U76 =#REF!,$A76,"")</f>
        <v>#REF!</v>
      </c>
      <c r="CM414" s="11" t="e">
        <f>IF(V76 =#REF!,$A76,"")</f>
        <v>#REF!</v>
      </c>
      <c r="CN414" s="11" t="e">
        <f>IF(W76 =#REF!,$A76,"")</f>
        <v>#REF!</v>
      </c>
      <c r="CO414" s="11" t="e">
        <f>IF(X76 =#REF!,$A76,"")</f>
        <v>#REF!</v>
      </c>
      <c r="CP414" s="11" t="e">
        <f>IF(Y76 =#REF!,$A76,"")</f>
        <v>#REF!</v>
      </c>
      <c r="CQ414" s="11" t="e">
        <f>IF(Z76 =#REF!,$A76,"")</f>
        <v>#REF!</v>
      </c>
      <c r="CR414" s="11" t="e">
        <f>IF(AA76 =#REF!,$A76,"")</f>
        <v>#REF!</v>
      </c>
      <c r="CS414" s="11" t="e">
        <f>IF(AB76 =#REF!,$A76,"")</f>
        <v>#REF!</v>
      </c>
      <c r="CT414" s="11" t="e">
        <f>IF(AC76 =#REF!,$A76,"")</f>
        <v>#REF!</v>
      </c>
      <c r="CU414" s="11" t="e">
        <f>IF(AD76 =#REF!,$A76,"")</f>
        <v>#REF!</v>
      </c>
      <c r="CV414" s="11" t="e">
        <f>IF(AE76 =#REF!,$A76,"")</f>
        <v>#REF!</v>
      </c>
    </row>
    <row r="415" spans="70:100">
      <c r="BR415" s="5">
        <v>1956</v>
      </c>
      <c r="BS415" s="11" t="e">
        <f>IF(B77 =#REF!,$A77,"")</f>
        <v>#REF!</v>
      </c>
      <c r="BT415" s="11" t="e">
        <f>IF(C77 =#REF!,$A77,"")</f>
        <v>#REF!</v>
      </c>
      <c r="BU415" s="11" t="e">
        <f>IF(D77 =#REF!,$A77,"")</f>
        <v>#REF!</v>
      </c>
      <c r="BV415" s="11" t="e">
        <f>IF(E77 =#REF!,$A77,"")</f>
        <v>#REF!</v>
      </c>
      <c r="BW415" s="11" t="e">
        <f>IF(F77 =#REF!,$A77,"")</f>
        <v>#REF!</v>
      </c>
      <c r="BX415" s="11" t="e">
        <f>IF(G77 =#REF!,$A77,"")</f>
        <v>#REF!</v>
      </c>
      <c r="BY415" s="11" t="e">
        <f>IF(H77 =#REF!,$A77,"")</f>
        <v>#REF!</v>
      </c>
      <c r="BZ415" s="11" t="e">
        <f>IF(I77 =#REF!,$A77,"")</f>
        <v>#REF!</v>
      </c>
      <c r="CA415" s="11" t="e">
        <f>IF(J77 =#REF!,$A77,"")</f>
        <v>#REF!</v>
      </c>
      <c r="CB415" s="11" t="e">
        <f>IF(K77 =#REF!,$A77,"")</f>
        <v>#REF!</v>
      </c>
      <c r="CC415" s="11" t="e">
        <f>IF(L77 =#REF!,$A77,"")</f>
        <v>#REF!</v>
      </c>
      <c r="CD415" s="11" t="e">
        <f>IF(M77 =#REF!,$A77,"")</f>
        <v>#REF!</v>
      </c>
      <c r="CE415" s="11" t="e">
        <f>IF(N77 =#REF!,$A77,"")</f>
        <v>#REF!</v>
      </c>
      <c r="CF415" s="11" t="e">
        <f>IF(O77 =#REF!,$A77,"")</f>
        <v>#REF!</v>
      </c>
      <c r="CG415" s="11" t="e">
        <f>IF(P77 =#REF!,$A77,"")</f>
        <v>#REF!</v>
      </c>
      <c r="CH415" s="11" t="e">
        <f>IF(Q77 =#REF!,$A77,"")</f>
        <v>#REF!</v>
      </c>
      <c r="CI415" s="11" t="e">
        <f>IF(R77 =#REF!,$A77,"")</f>
        <v>#REF!</v>
      </c>
      <c r="CJ415" s="11" t="e">
        <f>IF(S77 =#REF!,$A77,"")</f>
        <v>#REF!</v>
      </c>
      <c r="CK415" s="11" t="e">
        <f>IF(T77 =#REF!,$A77,"")</f>
        <v>#REF!</v>
      </c>
      <c r="CL415" s="11" t="e">
        <f>IF(U77 =#REF!,$A77,"")</f>
        <v>#REF!</v>
      </c>
      <c r="CM415" s="11" t="e">
        <f>IF(V77 =#REF!,$A77,"")</f>
        <v>#REF!</v>
      </c>
      <c r="CN415" s="11" t="e">
        <f>IF(W77 =#REF!,$A77,"")</f>
        <v>#REF!</v>
      </c>
      <c r="CO415" s="11" t="e">
        <f>IF(X77 =#REF!,$A77,"")</f>
        <v>#REF!</v>
      </c>
      <c r="CP415" s="11" t="e">
        <f>IF(Y77 =#REF!,$A77,"")</f>
        <v>#REF!</v>
      </c>
      <c r="CQ415" s="11" t="e">
        <f>IF(Z77 =#REF!,$A77,"")</f>
        <v>#REF!</v>
      </c>
      <c r="CR415" s="11" t="e">
        <f>IF(AA77 =#REF!,$A77,"")</f>
        <v>#REF!</v>
      </c>
      <c r="CS415" s="11" t="e">
        <f>IF(AB77 =#REF!,$A77,"")</f>
        <v>#REF!</v>
      </c>
      <c r="CT415" s="11" t="e">
        <f>IF(AC77 =#REF!,$A77,"")</f>
        <v>#REF!</v>
      </c>
      <c r="CU415" s="11" t="e">
        <f>IF(AD77 =#REF!,$A77,"")</f>
        <v>#REF!</v>
      </c>
      <c r="CV415" s="11" t="e">
        <f>IF(AE77 =#REF!,$A77,"")</f>
        <v>#REF!</v>
      </c>
    </row>
    <row r="416" spans="70:100">
      <c r="BR416" s="5">
        <v>1957</v>
      </c>
      <c r="BS416" s="11" t="e">
        <f>IF(B78 =#REF!,$A78,"")</f>
        <v>#REF!</v>
      </c>
      <c r="BT416" s="11" t="e">
        <f>IF(C78 =#REF!,$A78,"")</f>
        <v>#REF!</v>
      </c>
      <c r="BU416" s="11" t="e">
        <f>IF(D78 =#REF!,$A78,"")</f>
        <v>#REF!</v>
      </c>
      <c r="BV416" s="11" t="e">
        <f>IF(E78 =#REF!,$A78,"")</f>
        <v>#REF!</v>
      </c>
      <c r="BW416" s="11" t="e">
        <f>IF(F78 =#REF!,$A78,"")</f>
        <v>#REF!</v>
      </c>
      <c r="BX416" s="11" t="e">
        <f>IF(G78 =#REF!,$A78,"")</f>
        <v>#REF!</v>
      </c>
      <c r="BY416" s="11" t="e">
        <f>IF(H78 =#REF!,$A78,"")</f>
        <v>#REF!</v>
      </c>
      <c r="BZ416" s="11" t="e">
        <f>IF(I78 =#REF!,$A78,"")</f>
        <v>#REF!</v>
      </c>
      <c r="CA416" s="11" t="e">
        <f>IF(J78 =#REF!,$A78,"")</f>
        <v>#REF!</v>
      </c>
      <c r="CB416" s="11" t="e">
        <f>IF(K78 =#REF!,$A78,"")</f>
        <v>#REF!</v>
      </c>
      <c r="CC416" s="11" t="e">
        <f>IF(L78 =#REF!,$A78,"")</f>
        <v>#REF!</v>
      </c>
      <c r="CD416" s="11" t="e">
        <f>IF(M78 =#REF!,$A78,"")</f>
        <v>#REF!</v>
      </c>
      <c r="CE416" s="11" t="e">
        <f>IF(N78 =#REF!,$A78,"")</f>
        <v>#REF!</v>
      </c>
      <c r="CF416" s="11" t="e">
        <f>IF(O78 =#REF!,$A78,"")</f>
        <v>#REF!</v>
      </c>
      <c r="CG416" s="11" t="e">
        <f>IF(P78 =#REF!,$A78,"")</f>
        <v>#REF!</v>
      </c>
      <c r="CH416" s="11" t="e">
        <f>IF(Q78 =#REF!,$A78,"")</f>
        <v>#REF!</v>
      </c>
      <c r="CI416" s="11" t="e">
        <f>IF(R78 =#REF!,$A78,"")</f>
        <v>#REF!</v>
      </c>
      <c r="CJ416" s="11" t="e">
        <f>IF(S78 =#REF!,$A78,"")</f>
        <v>#REF!</v>
      </c>
      <c r="CK416" s="11" t="e">
        <f>IF(T78 =#REF!,$A78,"")</f>
        <v>#REF!</v>
      </c>
      <c r="CL416" s="11" t="e">
        <f>IF(U78 =#REF!,$A78,"")</f>
        <v>#REF!</v>
      </c>
      <c r="CM416" s="11" t="e">
        <f>IF(V78 =#REF!,$A78,"")</f>
        <v>#REF!</v>
      </c>
      <c r="CN416" s="11" t="e">
        <f>IF(W78 =#REF!,$A78,"")</f>
        <v>#REF!</v>
      </c>
      <c r="CO416" s="11" t="e">
        <f>IF(X78 =#REF!,$A78,"")</f>
        <v>#REF!</v>
      </c>
      <c r="CP416" s="11" t="e">
        <f>IF(Y78 =#REF!,$A78,"")</f>
        <v>#REF!</v>
      </c>
      <c r="CQ416" s="11" t="e">
        <f>IF(Z78 =#REF!,$A78,"")</f>
        <v>#REF!</v>
      </c>
      <c r="CR416" s="11" t="e">
        <f>IF(AA78 =#REF!,$A78,"")</f>
        <v>#REF!</v>
      </c>
      <c r="CS416" s="11" t="e">
        <f>IF(AB78 =#REF!,$A78,"")</f>
        <v>#REF!</v>
      </c>
      <c r="CT416" s="11" t="e">
        <f>IF(AC78 =#REF!,$A78,"")</f>
        <v>#REF!</v>
      </c>
      <c r="CU416" s="11" t="e">
        <f>IF(AD78 =#REF!,$A78,"")</f>
        <v>#REF!</v>
      </c>
      <c r="CV416" s="11" t="e">
        <f>IF(AE78 =#REF!,$A78,"")</f>
        <v>#REF!</v>
      </c>
    </row>
    <row r="417" spans="70:100">
      <c r="BR417" s="5">
        <v>1958</v>
      </c>
      <c r="BS417" s="11" t="e">
        <f>IF(B79 =#REF!,$A79,"")</f>
        <v>#REF!</v>
      </c>
      <c r="BT417" s="11" t="e">
        <f>IF(C79 =#REF!,$A79,"")</f>
        <v>#REF!</v>
      </c>
      <c r="BU417" s="11" t="e">
        <f>IF(D79 =#REF!,$A79,"")</f>
        <v>#REF!</v>
      </c>
      <c r="BV417" s="11" t="e">
        <f>IF(E79 =#REF!,$A79,"")</f>
        <v>#REF!</v>
      </c>
      <c r="BW417" s="11" t="e">
        <f>IF(F79 =#REF!,$A79,"")</f>
        <v>#REF!</v>
      </c>
      <c r="BX417" s="11" t="e">
        <f>IF(G79 =#REF!,$A79,"")</f>
        <v>#REF!</v>
      </c>
      <c r="BY417" s="11" t="e">
        <f>IF(H79 =#REF!,$A79,"")</f>
        <v>#REF!</v>
      </c>
      <c r="BZ417" s="11" t="e">
        <f>IF(I79 =#REF!,$A79,"")</f>
        <v>#REF!</v>
      </c>
      <c r="CA417" s="11" t="e">
        <f>IF(J79 =#REF!,$A79,"")</f>
        <v>#REF!</v>
      </c>
      <c r="CB417" s="11" t="e">
        <f>IF(K79 =#REF!,$A79,"")</f>
        <v>#REF!</v>
      </c>
      <c r="CC417" s="11" t="e">
        <f>IF(L79 =#REF!,$A79,"")</f>
        <v>#REF!</v>
      </c>
      <c r="CD417" s="11" t="e">
        <f>IF(M79 =#REF!,$A79,"")</f>
        <v>#REF!</v>
      </c>
      <c r="CE417" s="11" t="e">
        <f>IF(N79 =#REF!,$A79,"")</f>
        <v>#REF!</v>
      </c>
      <c r="CF417" s="11" t="e">
        <f>IF(O79 =#REF!,$A79,"")</f>
        <v>#REF!</v>
      </c>
      <c r="CG417" s="11" t="e">
        <f>IF(P79 =#REF!,$A79,"")</f>
        <v>#REF!</v>
      </c>
      <c r="CH417" s="11" t="e">
        <f>IF(Q79 =#REF!,$A79,"")</f>
        <v>#REF!</v>
      </c>
      <c r="CI417" s="11" t="e">
        <f>IF(R79 =#REF!,$A79,"")</f>
        <v>#REF!</v>
      </c>
      <c r="CJ417" s="11" t="e">
        <f>IF(S79 =#REF!,$A79,"")</f>
        <v>#REF!</v>
      </c>
      <c r="CK417" s="11" t="e">
        <f>IF(T79 =#REF!,$A79,"")</f>
        <v>#REF!</v>
      </c>
      <c r="CL417" s="11" t="e">
        <f>IF(U79 =#REF!,$A79,"")</f>
        <v>#REF!</v>
      </c>
      <c r="CM417" s="11" t="e">
        <f>IF(V79 =#REF!,$A79,"")</f>
        <v>#REF!</v>
      </c>
      <c r="CN417" s="11" t="e">
        <f>IF(W79 =#REF!,$A79,"")</f>
        <v>#REF!</v>
      </c>
      <c r="CO417" s="11" t="e">
        <f>IF(X79 =#REF!,$A79,"")</f>
        <v>#REF!</v>
      </c>
      <c r="CP417" s="11" t="e">
        <f>IF(Y79 =#REF!,$A79,"")</f>
        <v>#REF!</v>
      </c>
      <c r="CQ417" s="11" t="e">
        <f>IF(Z79 =#REF!,$A79,"")</f>
        <v>#REF!</v>
      </c>
      <c r="CR417" s="11" t="e">
        <f>IF(AA79 =#REF!,$A79,"")</f>
        <v>#REF!</v>
      </c>
      <c r="CS417" s="11" t="e">
        <f>IF(AB79 =#REF!,$A79,"")</f>
        <v>#REF!</v>
      </c>
      <c r="CT417" s="11" t="e">
        <f>IF(AC79 =#REF!,$A79,"")</f>
        <v>#REF!</v>
      </c>
      <c r="CU417" s="11" t="e">
        <f>IF(AD79 =#REF!,$A79,"")</f>
        <v>#REF!</v>
      </c>
      <c r="CV417" s="11" t="e">
        <f>IF(AE79 =#REF!,$A79,"")</f>
        <v>#REF!</v>
      </c>
    </row>
    <row r="418" spans="70:100">
      <c r="BR418" s="5">
        <v>1959</v>
      </c>
      <c r="BS418" s="11" t="e">
        <f>IF(B80 =#REF!,$A80,"")</f>
        <v>#REF!</v>
      </c>
      <c r="BT418" s="11" t="e">
        <f>IF(C80 =#REF!,$A80,"")</f>
        <v>#REF!</v>
      </c>
      <c r="BU418" s="11" t="e">
        <f>IF(D80 =#REF!,$A80,"")</f>
        <v>#REF!</v>
      </c>
      <c r="BV418" s="11" t="e">
        <f>IF(E80 =#REF!,$A80,"")</f>
        <v>#REF!</v>
      </c>
      <c r="BW418" s="11" t="e">
        <f>IF(F80 =#REF!,$A80,"")</f>
        <v>#REF!</v>
      </c>
      <c r="BX418" s="11" t="e">
        <f>IF(G80 =#REF!,$A80,"")</f>
        <v>#REF!</v>
      </c>
      <c r="BY418" s="11" t="e">
        <f>IF(H80 =#REF!,$A80,"")</f>
        <v>#REF!</v>
      </c>
      <c r="BZ418" s="11" t="e">
        <f>IF(I80 =#REF!,$A80,"")</f>
        <v>#REF!</v>
      </c>
      <c r="CA418" s="11" t="e">
        <f>IF(J80 =#REF!,$A80,"")</f>
        <v>#REF!</v>
      </c>
      <c r="CB418" s="11" t="e">
        <f>IF(K80 =#REF!,$A80,"")</f>
        <v>#REF!</v>
      </c>
      <c r="CC418" s="11" t="e">
        <f>IF(L80 =#REF!,$A80,"")</f>
        <v>#REF!</v>
      </c>
      <c r="CD418" s="11" t="e">
        <f>IF(M80 =#REF!,$A80,"")</f>
        <v>#REF!</v>
      </c>
      <c r="CE418" s="11" t="e">
        <f>IF(N80 =#REF!,$A80,"")</f>
        <v>#REF!</v>
      </c>
      <c r="CF418" s="11" t="e">
        <f>IF(O80 =#REF!,$A80,"")</f>
        <v>#REF!</v>
      </c>
      <c r="CG418" s="11" t="e">
        <f>IF(P80 =#REF!,$A80,"")</f>
        <v>#REF!</v>
      </c>
      <c r="CH418" s="11" t="e">
        <f>IF(Q80 =#REF!,$A80,"")</f>
        <v>#REF!</v>
      </c>
      <c r="CI418" s="11" t="e">
        <f>IF(R80 =#REF!,$A80,"")</f>
        <v>#REF!</v>
      </c>
      <c r="CJ418" s="11" t="e">
        <f>IF(S80 =#REF!,$A80,"")</f>
        <v>#REF!</v>
      </c>
      <c r="CK418" s="11" t="e">
        <f>IF(T80 =#REF!,$A80,"")</f>
        <v>#REF!</v>
      </c>
      <c r="CL418" s="11" t="e">
        <f>IF(U80 =#REF!,$A80,"")</f>
        <v>#REF!</v>
      </c>
      <c r="CM418" s="11" t="e">
        <f>IF(V80 =#REF!,$A80,"")</f>
        <v>#REF!</v>
      </c>
      <c r="CN418" s="11" t="e">
        <f>IF(W80 =#REF!,$A80,"")</f>
        <v>#REF!</v>
      </c>
      <c r="CO418" s="11" t="e">
        <f>IF(X80 =#REF!,$A80,"")</f>
        <v>#REF!</v>
      </c>
      <c r="CP418" s="11" t="e">
        <f>IF(Y80 =#REF!,$A80,"")</f>
        <v>#REF!</v>
      </c>
      <c r="CQ418" s="11" t="e">
        <f>IF(Z80 =#REF!,$A80,"")</f>
        <v>#REF!</v>
      </c>
      <c r="CR418" s="11" t="e">
        <f>IF(AA80 =#REF!,$A80,"")</f>
        <v>#REF!</v>
      </c>
      <c r="CS418" s="11" t="e">
        <f>IF(AB80 =#REF!,$A80,"")</f>
        <v>#REF!</v>
      </c>
      <c r="CT418" s="11" t="e">
        <f>IF(AC80 =#REF!,$A80,"")</f>
        <v>#REF!</v>
      </c>
      <c r="CU418" s="11" t="e">
        <f>IF(AD80 =#REF!,$A80,"")</f>
        <v>#REF!</v>
      </c>
      <c r="CV418" s="11" t="e">
        <f>IF(AE80 =#REF!,$A80,"")</f>
        <v>#REF!</v>
      </c>
    </row>
    <row r="419" spans="70:100">
      <c r="BR419" s="5">
        <v>1960</v>
      </c>
      <c r="BS419" s="11" t="e">
        <f>IF(B81 =#REF!,$A81,"")</f>
        <v>#REF!</v>
      </c>
      <c r="BT419" s="11" t="e">
        <f>IF(C81 =#REF!,$A81,"")</f>
        <v>#REF!</v>
      </c>
      <c r="BU419" s="11" t="e">
        <f>IF(D81 =#REF!,$A81,"")</f>
        <v>#REF!</v>
      </c>
      <c r="BV419" s="11" t="e">
        <f>IF(E81 =#REF!,$A81,"")</f>
        <v>#REF!</v>
      </c>
      <c r="BW419" s="11" t="e">
        <f>IF(F81 =#REF!,$A81,"")</f>
        <v>#REF!</v>
      </c>
      <c r="BX419" s="11" t="e">
        <f>IF(G81 =#REF!,$A81,"")</f>
        <v>#REF!</v>
      </c>
      <c r="BY419" s="11" t="e">
        <f>IF(H81 =#REF!,$A81,"")</f>
        <v>#REF!</v>
      </c>
      <c r="BZ419" s="11" t="e">
        <f>IF(I81 =#REF!,$A81,"")</f>
        <v>#REF!</v>
      </c>
      <c r="CA419" s="11" t="e">
        <f>IF(J81 =#REF!,$A81,"")</f>
        <v>#REF!</v>
      </c>
      <c r="CB419" s="11" t="e">
        <f>IF(K81 =#REF!,$A81,"")</f>
        <v>#REF!</v>
      </c>
      <c r="CC419" s="11" t="e">
        <f>IF(L81 =#REF!,$A81,"")</f>
        <v>#REF!</v>
      </c>
      <c r="CD419" s="11" t="e">
        <f>IF(M81 =#REF!,$A81,"")</f>
        <v>#REF!</v>
      </c>
      <c r="CE419" s="11" t="e">
        <f>IF(N81 =#REF!,$A81,"")</f>
        <v>#REF!</v>
      </c>
      <c r="CF419" s="11" t="e">
        <f>IF(O81 =#REF!,$A81,"")</f>
        <v>#REF!</v>
      </c>
      <c r="CG419" s="11" t="e">
        <f>IF(P81 =#REF!,$A81,"")</f>
        <v>#REF!</v>
      </c>
      <c r="CH419" s="11" t="e">
        <f>IF(Q81 =#REF!,$A81,"")</f>
        <v>#REF!</v>
      </c>
      <c r="CI419" s="11" t="e">
        <f>IF(R81 =#REF!,$A81,"")</f>
        <v>#REF!</v>
      </c>
      <c r="CJ419" s="11" t="e">
        <f>IF(S81 =#REF!,$A81,"")</f>
        <v>#REF!</v>
      </c>
      <c r="CK419" s="11" t="e">
        <f>IF(T81 =#REF!,$A81,"")</f>
        <v>#REF!</v>
      </c>
      <c r="CL419" s="11" t="e">
        <f>IF(U81 =#REF!,$A81,"")</f>
        <v>#REF!</v>
      </c>
      <c r="CM419" s="11" t="e">
        <f>IF(V81 =#REF!,$A81,"")</f>
        <v>#REF!</v>
      </c>
      <c r="CN419" s="11" t="e">
        <f>IF(W81 =#REF!,$A81,"")</f>
        <v>#REF!</v>
      </c>
      <c r="CO419" s="11" t="e">
        <f>IF(X81 =#REF!,$A81,"")</f>
        <v>#REF!</v>
      </c>
      <c r="CP419" s="11" t="e">
        <f>IF(Y81 =#REF!,$A81,"")</f>
        <v>#REF!</v>
      </c>
      <c r="CQ419" s="11" t="e">
        <f>IF(Z81 =#REF!,$A81,"")</f>
        <v>#REF!</v>
      </c>
      <c r="CR419" s="11" t="e">
        <f>IF(AA81 =#REF!,$A81,"")</f>
        <v>#REF!</v>
      </c>
      <c r="CS419" s="11" t="e">
        <f>IF(AB81 =#REF!,$A81,"")</f>
        <v>#REF!</v>
      </c>
      <c r="CT419" s="11" t="e">
        <f>IF(AC81 =#REF!,$A81,"")</f>
        <v>#REF!</v>
      </c>
      <c r="CU419" s="11" t="e">
        <f>IF(AD81 =#REF!,$A81,"")</f>
        <v>#REF!</v>
      </c>
      <c r="CV419" s="11" t="e">
        <f>IF(AE81 =#REF!,$A81,"")</f>
        <v>#REF!</v>
      </c>
    </row>
    <row r="420" spans="70:100">
      <c r="BR420" s="5">
        <v>1961</v>
      </c>
      <c r="BS420" s="11" t="e">
        <f>IF(B82 =#REF!,$A82,"")</f>
        <v>#REF!</v>
      </c>
      <c r="BT420" s="11" t="e">
        <f>IF(C82 =#REF!,$A82,"")</f>
        <v>#REF!</v>
      </c>
      <c r="BU420" s="11" t="e">
        <f>IF(D82 =#REF!,$A82,"")</f>
        <v>#REF!</v>
      </c>
      <c r="BV420" s="11" t="e">
        <f>IF(E82 =#REF!,$A82,"")</f>
        <v>#REF!</v>
      </c>
      <c r="BW420" s="11" t="e">
        <f>IF(F82 =#REF!,$A82,"")</f>
        <v>#REF!</v>
      </c>
      <c r="BX420" s="11" t="e">
        <f>IF(G82 =#REF!,$A82,"")</f>
        <v>#REF!</v>
      </c>
      <c r="BY420" s="11" t="e">
        <f>IF(H82 =#REF!,$A82,"")</f>
        <v>#REF!</v>
      </c>
      <c r="BZ420" s="11" t="e">
        <f>IF(I82 =#REF!,$A82,"")</f>
        <v>#REF!</v>
      </c>
      <c r="CA420" s="11" t="e">
        <f>IF(J82 =#REF!,$A82,"")</f>
        <v>#REF!</v>
      </c>
      <c r="CB420" s="11" t="e">
        <f>IF(K82 =#REF!,$A82,"")</f>
        <v>#REF!</v>
      </c>
      <c r="CC420" s="11" t="e">
        <f>IF(L82 =#REF!,$A82,"")</f>
        <v>#REF!</v>
      </c>
      <c r="CD420" s="11" t="e">
        <f>IF(M82 =#REF!,$A82,"")</f>
        <v>#REF!</v>
      </c>
      <c r="CE420" s="11" t="e">
        <f>IF(N82 =#REF!,$A82,"")</f>
        <v>#REF!</v>
      </c>
      <c r="CF420" s="11" t="e">
        <f>IF(O82 =#REF!,$A82,"")</f>
        <v>#REF!</v>
      </c>
      <c r="CG420" s="11" t="e">
        <f>IF(P82 =#REF!,$A82,"")</f>
        <v>#REF!</v>
      </c>
      <c r="CH420" s="11" t="e">
        <f>IF(Q82 =#REF!,$A82,"")</f>
        <v>#REF!</v>
      </c>
      <c r="CI420" s="11" t="e">
        <f>IF(R82 =#REF!,$A82,"")</f>
        <v>#REF!</v>
      </c>
      <c r="CJ420" s="11" t="e">
        <f>IF(S82 =#REF!,$A82,"")</f>
        <v>#REF!</v>
      </c>
      <c r="CK420" s="11" t="e">
        <f>IF(T82 =#REF!,$A82,"")</f>
        <v>#REF!</v>
      </c>
      <c r="CL420" s="11" t="e">
        <f>IF(U82 =#REF!,$A82,"")</f>
        <v>#REF!</v>
      </c>
      <c r="CM420" s="11" t="e">
        <f>IF(V82 =#REF!,$A82,"")</f>
        <v>#REF!</v>
      </c>
      <c r="CN420" s="11" t="e">
        <f>IF(W82 =#REF!,$A82,"")</f>
        <v>#REF!</v>
      </c>
      <c r="CO420" s="11" t="e">
        <f>IF(X82 =#REF!,$A82,"")</f>
        <v>#REF!</v>
      </c>
      <c r="CP420" s="11" t="e">
        <f>IF(Y82 =#REF!,$A82,"")</f>
        <v>#REF!</v>
      </c>
      <c r="CQ420" s="11" t="e">
        <f>IF(Z82 =#REF!,$A82,"")</f>
        <v>#REF!</v>
      </c>
      <c r="CR420" s="11" t="e">
        <f>IF(AA82 =#REF!,$A82,"")</f>
        <v>#REF!</v>
      </c>
      <c r="CS420" s="11" t="e">
        <f>IF(AB82 =#REF!,$A82,"")</f>
        <v>#REF!</v>
      </c>
      <c r="CT420" s="11" t="e">
        <f>IF(AC82 =#REF!,$A82,"")</f>
        <v>#REF!</v>
      </c>
      <c r="CU420" s="11" t="e">
        <f>IF(AD82 =#REF!,$A82,"")</f>
        <v>#REF!</v>
      </c>
      <c r="CV420" s="11" t="e">
        <f>IF(AE82 =#REF!,$A82,"")</f>
        <v>#REF!</v>
      </c>
    </row>
    <row r="421" spans="70:100">
      <c r="BR421" s="5">
        <v>1962</v>
      </c>
      <c r="BS421" s="11" t="e">
        <f>IF(B83 =#REF!,$A83,"")</f>
        <v>#REF!</v>
      </c>
      <c r="BT421" s="11" t="e">
        <f>IF(C83 =#REF!,$A83,"")</f>
        <v>#REF!</v>
      </c>
      <c r="BU421" s="11" t="e">
        <f>IF(D83 =#REF!,$A83,"")</f>
        <v>#REF!</v>
      </c>
      <c r="BV421" s="11" t="e">
        <f>IF(E83 =#REF!,$A83,"")</f>
        <v>#REF!</v>
      </c>
      <c r="BW421" s="11" t="e">
        <f>IF(F83 =#REF!,$A83,"")</f>
        <v>#REF!</v>
      </c>
      <c r="BX421" s="11" t="e">
        <f>IF(G83 =#REF!,$A83,"")</f>
        <v>#REF!</v>
      </c>
      <c r="BY421" s="11" t="e">
        <f>IF(H83 =#REF!,$A83,"")</f>
        <v>#REF!</v>
      </c>
      <c r="BZ421" s="11" t="e">
        <f>IF(I83 =#REF!,$A83,"")</f>
        <v>#REF!</v>
      </c>
      <c r="CA421" s="11" t="e">
        <f>IF(J83 =#REF!,$A83,"")</f>
        <v>#REF!</v>
      </c>
      <c r="CB421" s="11" t="e">
        <f>IF(K83 =#REF!,$A83,"")</f>
        <v>#REF!</v>
      </c>
      <c r="CC421" s="11" t="e">
        <f>IF(L83 =#REF!,$A83,"")</f>
        <v>#REF!</v>
      </c>
      <c r="CD421" s="11" t="e">
        <f>IF(M83 =#REF!,$A83,"")</f>
        <v>#REF!</v>
      </c>
      <c r="CE421" s="11" t="e">
        <f>IF(N83 =#REF!,$A83,"")</f>
        <v>#REF!</v>
      </c>
      <c r="CF421" s="11" t="e">
        <f>IF(O83 =#REF!,$A83,"")</f>
        <v>#REF!</v>
      </c>
      <c r="CG421" s="11" t="e">
        <f>IF(P83 =#REF!,$A83,"")</f>
        <v>#REF!</v>
      </c>
      <c r="CH421" s="11" t="e">
        <f>IF(Q83 =#REF!,$A83,"")</f>
        <v>#REF!</v>
      </c>
      <c r="CI421" s="11" t="e">
        <f>IF(R83 =#REF!,$A83,"")</f>
        <v>#REF!</v>
      </c>
      <c r="CJ421" s="11" t="e">
        <f>IF(S83 =#REF!,$A83,"")</f>
        <v>#REF!</v>
      </c>
      <c r="CK421" s="11" t="e">
        <f>IF(T83 =#REF!,$A83,"")</f>
        <v>#REF!</v>
      </c>
      <c r="CL421" s="11" t="e">
        <f>IF(U83 =#REF!,$A83,"")</f>
        <v>#REF!</v>
      </c>
      <c r="CM421" s="11" t="e">
        <f>IF(V83 =#REF!,$A83,"")</f>
        <v>#REF!</v>
      </c>
      <c r="CN421" s="11" t="e">
        <f>IF(W83 =#REF!,$A83,"")</f>
        <v>#REF!</v>
      </c>
      <c r="CO421" s="11" t="e">
        <f>IF(X83 =#REF!,$A83,"")</f>
        <v>#REF!</v>
      </c>
      <c r="CP421" s="11" t="e">
        <f>IF(Y83 =#REF!,$A83,"")</f>
        <v>#REF!</v>
      </c>
      <c r="CQ421" s="11" t="e">
        <f>IF(Z83 =#REF!,$A83,"")</f>
        <v>#REF!</v>
      </c>
      <c r="CR421" s="11" t="e">
        <f>IF(AA83 =#REF!,$A83,"")</f>
        <v>#REF!</v>
      </c>
      <c r="CS421" s="11" t="e">
        <f>IF(AB83 =#REF!,$A83,"")</f>
        <v>#REF!</v>
      </c>
      <c r="CT421" s="11" t="e">
        <f>IF(AC83 =#REF!,$A83,"")</f>
        <v>#REF!</v>
      </c>
      <c r="CU421" s="11" t="e">
        <f>IF(AD83 =#REF!,$A83,"")</f>
        <v>#REF!</v>
      </c>
      <c r="CV421" s="11" t="e">
        <f>IF(AE83 =#REF!,$A83,"")</f>
        <v>#REF!</v>
      </c>
    </row>
    <row r="422" spans="70:100">
      <c r="BR422" s="5">
        <v>1963</v>
      </c>
      <c r="BS422" s="11" t="e">
        <f>IF(B84 =#REF!,$A84,"")</f>
        <v>#REF!</v>
      </c>
      <c r="BT422" s="11" t="e">
        <f>IF(C84 =#REF!,$A84,"")</f>
        <v>#REF!</v>
      </c>
      <c r="BU422" s="11" t="e">
        <f>IF(D84 =#REF!,$A84,"")</f>
        <v>#REF!</v>
      </c>
      <c r="BV422" s="11" t="e">
        <f>IF(E84 =#REF!,$A84,"")</f>
        <v>#REF!</v>
      </c>
      <c r="BW422" s="11" t="e">
        <f>IF(F84 =#REF!,$A84,"")</f>
        <v>#REF!</v>
      </c>
      <c r="BX422" s="11" t="e">
        <f>IF(G84 =#REF!,$A84,"")</f>
        <v>#REF!</v>
      </c>
      <c r="BY422" s="11" t="e">
        <f>IF(H84 =#REF!,$A84,"")</f>
        <v>#REF!</v>
      </c>
      <c r="BZ422" s="11" t="e">
        <f>IF(I84 =#REF!,$A84,"")</f>
        <v>#REF!</v>
      </c>
      <c r="CA422" s="11" t="e">
        <f>IF(J84 =#REF!,$A84,"")</f>
        <v>#REF!</v>
      </c>
      <c r="CB422" s="11" t="e">
        <f>IF(K84 =#REF!,$A84,"")</f>
        <v>#REF!</v>
      </c>
      <c r="CC422" s="11" t="e">
        <f>IF(L84 =#REF!,$A84,"")</f>
        <v>#REF!</v>
      </c>
      <c r="CD422" s="11" t="e">
        <f>IF(M84 =#REF!,$A84,"")</f>
        <v>#REF!</v>
      </c>
      <c r="CE422" s="11" t="e">
        <f>IF(N84 =#REF!,$A84,"")</f>
        <v>#REF!</v>
      </c>
      <c r="CF422" s="11" t="e">
        <f>IF(O84 =#REF!,$A84,"")</f>
        <v>#REF!</v>
      </c>
      <c r="CG422" s="11" t="e">
        <f>IF(P84 =#REF!,$A84,"")</f>
        <v>#REF!</v>
      </c>
      <c r="CH422" s="11" t="e">
        <f>IF(Q84 =#REF!,$A84,"")</f>
        <v>#REF!</v>
      </c>
      <c r="CI422" s="11" t="e">
        <f>IF(R84 =#REF!,$A84,"")</f>
        <v>#REF!</v>
      </c>
      <c r="CJ422" s="11" t="e">
        <f>IF(S84 =#REF!,$A84,"")</f>
        <v>#REF!</v>
      </c>
      <c r="CK422" s="11" t="e">
        <f>IF(T84 =#REF!,$A84,"")</f>
        <v>#REF!</v>
      </c>
      <c r="CL422" s="11" t="e">
        <f>IF(U84 =#REF!,$A84,"")</f>
        <v>#REF!</v>
      </c>
      <c r="CM422" s="11" t="e">
        <f>IF(V84 =#REF!,$A84,"")</f>
        <v>#REF!</v>
      </c>
      <c r="CN422" s="11" t="e">
        <f>IF(W84 =#REF!,$A84,"")</f>
        <v>#REF!</v>
      </c>
      <c r="CO422" s="11" t="e">
        <f>IF(X84 =#REF!,$A84,"")</f>
        <v>#REF!</v>
      </c>
      <c r="CP422" s="11" t="e">
        <f>IF(Y84 =#REF!,$A84,"")</f>
        <v>#REF!</v>
      </c>
      <c r="CQ422" s="11" t="e">
        <f>IF(Z84 =#REF!,$A84,"")</f>
        <v>#REF!</v>
      </c>
      <c r="CR422" s="11" t="e">
        <f>IF(AA84 =#REF!,$A84,"")</f>
        <v>#REF!</v>
      </c>
      <c r="CS422" s="11" t="e">
        <f>IF(AB84 =#REF!,$A84,"")</f>
        <v>#REF!</v>
      </c>
      <c r="CT422" s="11" t="e">
        <f>IF(AC84 =#REF!,$A84,"")</f>
        <v>#REF!</v>
      </c>
      <c r="CU422" s="11" t="e">
        <f>IF(AD84 =#REF!,$A84,"")</f>
        <v>#REF!</v>
      </c>
      <c r="CV422" s="11" t="e">
        <f>IF(AE84 =#REF!,$A84,"")</f>
        <v>#REF!</v>
      </c>
    </row>
    <row r="423" spans="70:100">
      <c r="BR423" s="5">
        <v>1964</v>
      </c>
      <c r="BS423" s="11" t="e">
        <f>IF(B85 =#REF!,$A85,"")</f>
        <v>#REF!</v>
      </c>
      <c r="BT423" s="11" t="e">
        <f>IF(C85 =#REF!,$A85,"")</f>
        <v>#REF!</v>
      </c>
      <c r="BU423" s="11" t="e">
        <f>IF(D85 =#REF!,$A85,"")</f>
        <v>#REF!</v>
      </c>
      <c r="BV423" s="11" t="e">
        <f>IF(E85 =#REF!,$A85,"")</f>
        <v>#REF!</v>
      </c>
      <c r="BW423" s="11" t="e">
        <f>IF(F85 =#REF!,$A85,"")</f>
        <v>#REF!</v>
      </c>
      <c r="BX423" s="11" t="e">
        <f>IF(G85 =#REF!,$A85,"")</f>
        <v>#REF!</v>
      </c>
      <c r="BY423" s="11" t="e">
        <f>IF(H85 =#REF!,$A85,"")</f>
        <v>#REF!</v>
      </c>
      <c r="BZ423" s="11" t="e">
        <f>IF(I85 =#REF!,$A85,"")</f>
        <v>#REF!</v>
      </c>
      <c r="CA423" s="11" t="e">
        <f>IF(J85 =#REF!,$A85,"")</f>
        <v>#REF!</v>
      </c>
      <c r="CB423" s="11" t="e">
        <f>IF(K85 =#REF!,$A85,"")</f>
        <v>#REF!</v>
      </c>
      <c r="CC423" s="11" t="e">
        <f>IF(L85 =#REF!,$A85,"")</f>
        <v>#REF!</v>
      </c>
      <c r="CD423" s="11" t="e">
        <f>IF(M85 =#REF!,$A85,"")</f>
        <v>#REF!</v>
      </c>
      <c r="CE423" s="11" t="e">
        <f>IF(N85 =#REF!,$A85,"")</f>
        <v>#REF!</v>
      </c>
      <c r="CF423" s="11" t="e">
        <f>IF(O85 =#REF!,$A85,"")</f>
        <v>#REF!</v>
      </c>
      <c r="CG423" s="11" t="e">
        <f>IF(P85 =#REF!,$A85,"")</f>
        <v>#REF!</v>
      </c>
      <c r="CH423" s="11" t="e">
        <f>IF(Q85 =#REF!,$A85,"")</f>
        <v>#REF!</v>
      </c>
      <c r="CI423" s="11" t="e">
        <f>IF(R85 =#REF!,$A85,"")</f>
        <v>#REF!</v>
      </c>
      <c r="CJ423" s="11" t="e">
        <f>IF(S85 =#REF!,$A85,"")</f>
        <v>#REF!</v>
      </c>
      <c r="CK423" s="11" t="e">
        <f>IF(T85 =#REF!,$A85,"")</f>
        <v>#REF!</v>
      </c>
      <c r="CL423" s="11" t="e">
        <f>IF(U85 =#REF!,$A85,"")</f>
        <v>#REF!</v>
      </c>
      <c r="CM423" s="11" t="e">
        <f>IF(V85 =#REF!,$A85,"")</f>
        <v>#REF!</v>
      </c>
      <c r="CN423" s="11" t="e">
        <f>IF(W85 =#REF!,$A85,"")</f>
        <v>#REF!</v>
      </c>
      <c r="CO423" s="11" t="e">
        <f>IF(X85 =#REF!,$A85,"")</f>
        <v>#REF!</v>
      </c>
      <c r="CP423" s="11" t="e">
        <f>IF(Y85 =#REF!,$A85,"")</f>
        <v>#REF!</v>
      </c>
      <c r="CQ423" s="11" t="e">
        <f>IF(Z85 =#REF!,$A85,"")</f>
        <v>#REF!</v>
      </c>
      <c r="CR423" s="11" t="e">
        <f>IF(AA85 =#REF!,$A85,"")</f>
        <v>#REF!</v>
      </c>
      <c r="CS423" s="11" t="e">
        <f>IF(AB85 =#REF!,$A85,"")</f>
        <v>#REF!</v>
      </c>
      <c r="CT423" s="11" t="e">
        <f>IF(AC85 =#REF!,$A85,"")</f>
        <v>#REF!</v>
      </c>
      <c r="CU423" s="11" t="e">
        <f>IF(AD85 =#REF!,$A85,"")</f>
        <v>#REF!</v>
      </c>
      <c r="CV423" s="11" t="e">
        <f>IF(AE85 =#REF!,$A85,"")</f>
        <v>#REF!</v>
      </c>
    </row>
    <row r="424" spans="70:100">
      <c r="BR424" s="5">
        <v>1965</v>
      </c>
      <c r="BS424" s="11" t="e">
        <f>IF(B86 =#REF!,$A86,"")</f>
        <v>#REF!</v>
      </c>
      <c r="BT424" s="11" t="e">
        <f>IF(C86 =#REF!,$A86,"")</f>
        <v>#REF!</v>
      </c>
      <c r="BU424" s="11" t="e">
        <f>IF(D86 =#REF!,$A86,"")</f>
        <v>#REF!</v>
      </c>
      <c r="BV424" s="11" t="e">
        <f>IF(E86 =#REF!,$A86,"")</f>
        <v>#REF!</v>
      </c>
      <c r="BW424" s="11" t="e">
        <f>IF(F86 =#REF!,$A86,"")</f>
        <v>#REF!</v>
      </c>
      <c r="BX424" s="11" t="e">
        <f>IF(G86 =#REF!,$A86,"")</f>
        <v>#REF!</v>
      </c>
      <c r="BY424" s="11" t="e">
        <f>IF(H86 =#REF!,$A86,"")</f>
        <v>#REF!</v>
      </c>
      <c r="BZ424" s="11" t="e">
        <f>IF(I86 =#REF!,$A86,"")</f>
        <v>#REF!</v>
      </c>
      <c r="CA424" s="11" t="e">
        <f>IF(J86 =#REF!,$A86,"")</f>
        <v>#REF!</v>
      </c>
      <c r="CB424" s="11" t="e">
        <f>IF(K86 =#REF!,$A86,"")</f>
        <v>#REF!</v>
      </c>
      <c r="CC424" s="11" t="e">
        <f>IF(L86 =#REF!,$A86,"")</f>
        <v>#REF!</v>
      </c>
      <c r="CD424" s="11" t="e">
        <f>IF(M86 =#REF!,$A86,"")</f>
        <v>#REF!</v>
      </c>
      <c r="CE424" s="11" t="e">
        <f>IF(N86 =#REF!,$A86,"")</f>
        <v>#REF!</v>
      </c>
      <c r="CF424" s="11" t="e">
        <f>IF(O86 =#REF!,$A86,"")</f>
        <v>#REF!</v>
      </c>
      <c r="CG424" s="11" t="e">
        <f>IF(P86 =#REF!,$A86,"")</f>
        <v>#REF!</v>
      </c>
      <c r="CH424" s="11" t="e">
        <f>IF(Q86 =#REF!,$A86,"")</f>
        <v>#REF!</v>
      </c>
      <c r="CI424" s="11" t="e">
        <f>IF(R86 =#REF!,$A86,"")</f>
        <v>#REF!</v>
      </c>
      <c r="CJ424" s="11" t="e">
        <f>IF(S86 =#REF!,$A86,"")</f>
        <v>#REF!</v>
      </c>
      <c r="CK424" s="11" t="e">
        <f>IF(T86 =#REF!,$A86,"")</f>
        <v>#REF!</v>
      </c>
      <c r="CL424" s="11" t="e">
        <f>IF(U86 =#REF!,$A86,"")</f>
        <v>#REF!</v>
      </c>
      <c r="CM424" s="11" t="e">
        <f>IF(V86 =#REF!,$A86,"")</f>
        <v>#REF!</v>
      </c>
      <c r="CN424" s="11" t="e">
        <f>IF(W86 =#REF!,$A86,"")</f>
        <v>#REF!</v>
      </c>
      <c r="CO424" s="11" t="e">
        <f>IF(X86 =#REF!,$A86,"")</f>
        <v>#REF!</v>
      </c>
      <c r="CP424" s="11" t="e">
        <f>IF(Y86 =#REF!,$A86,"")</f>
        <v>#REF!</v>
      </c>
      <c r="CQ424" s="11" t="e">
        <f>IF(Z86 =#REF!,$A86,"")</f>
        <v>#REF!</v>
      </c>
      <c r="CR424" s="11" t="e">
        <f>IF(AA86 =#REF!,$A86,"")</f>
        <v>#REF!</v>
      </c>
      <c r="CS424" s="11" t="e">
        <f>IF(AB86 =#REF!,$A86,"")</f>
        <v>#REF!</v>
      </c>
      <c r="CT424" s="11" t="e">
        <f>IF(AC86 =#REF!,$A86,"")</f>
        <v>#REF!</v>
      </c>
      <c r="CU424" s="11" t="e">
        <f>IF(AD86 =#REF!,$A86,"")</f>
        <v>#REF!</v>
      </c>
      <c r="CV424" s="11" t="e">
        <f>IF(AE86 =#REF!,$A86,"")</f>
        <v>#REF!</v>
      </c>
    </row>
    <row r="425" spans="70:100">
      <c r="BR425" s="5">
        <v>1966</v>
      </c>
      <c r="BS425" s="11" t="e">
        <f>IF(B87 =#REF!,$A87,"")</f>
        <v>#REF!</v>
      </c>
      <c r="BT425" s="11" t="e">
        <f>IF(C87 =#REF!,$A87,"")</f>
        <v>#REF!</v>
      </c>
      <c r="BU425" s="11" t="e">
        <f>IF(D87 =#REF!,$A87,"")</f>
        <v>#REF!</v>
      </c>
      <c r="BV425" s="11" t="e">
        <f>IF(E87 =#REF!,$A87,"")</f>
        <v>#REF!</v>
      </c>
      <c r="BW425" s="11" t="e">
        <f>IF(F87 =#REF!,$A87,"")</f>
        <v>#REF!</v>
      </c>
      <c r="BX425" s="11" t="e">
        <f>IF(G87 =#REF!,$A87,"")</f>
        <v>#REF!</v>
      </c>
      <c r="BY425" s="11" t="e">
        <f>IF(H87 =#REF!,$A87,"")</f>
        <v>#REF!</v>
      </c>
      <c r="BZ425" s="11" t="e">
        <f>IF(I87 =#REF!,$A87,"")</f>
        <v>#REF!</v>
      </c>
      <c r="CA425" s="11" t="e">
        <f>IF(J87 =#REF!,$A87,"")</f>
        <v>#REF!</v>
      </c>
      <c r="CB425" s="11" t="e">
        <f>IF(K87 =#REF!,$A87,"")</f>
        <v>#REF!</v>
      </c>
      <c r="CC425" s="11" t="e">
        <f>IF(L87 =#REF!,$A87,"")</f>
        <v>#REF!</v>
      </c>
      <c r="CD425" s="11" t="e">
        <f>IF(M87 =#REF!,$A87,"")</f>
        <v>#REF!</v>
      </c>
      <c r="CE425" s="11" t="e">
        <f>IF(N87 =#REF!,$A87,"")</f>
        <v>#REF!</v>
      </c>
      <c r="CF425" s="11" t="e">
        <f>IF(O87 =#REF!,$A87,"")</f>
        <v>#REF!</v>
      </c>
      <c r="CG425" s="11" t="e">
        <f>IF(P87 =#REF!,$A87,"")</f>
        <v>#REF!</v>
      </c>
      <c r="CH425" s="11" t="e">
        <f>IF(Q87 =#REF!,$A87,"")</f>
        <v>#REF!</v>
      </c>
      <c r="CI425" s="11" t="e">
        <f>IF(R87 =#REF!,$A87,"")</f>
        <v>#REF!</v>
      </c>
      <c r="CJ425" s="11" t="e">
        <f>IF(S87 =#REF!,$A87,"")</f>
        <v>#REF!</v>
      </c>
      <c r="CK425" s="11" t="e">
        <f>IF(T87 =#REF!,$A87,"")</f>
        <v>#REF!</v>
      </c>
      <c r="CL425" s="11" t="e">
        <f>IF(U87 =#REF!,$A87,"")</f>
        <v>#REF!</v>
      </c>
      <c r="CM425" s="11" t="e">
        <f>IF(V87 =#REF!,$A87,"")</f>
        <v>#REF!</v>
      </c>
      <c r="CN425" s="11" t="e">
        <f>IF(W87 =#REF!,$A87,"")</f>
        <v>#REF!</v>
      </c>
      <c r="CO425" s="11" t="e">
        <f>IF(X87 =#REF!,$A87,"")</f>
        <v>#REF!</v>
      </c>
      <c r="CP425" s="11" t="e">
        <f>IF(Y87 =#REF!,$A87,"")</f>
        <v>#REF!</v>
      </c>
      <c r="CQ425" s="11" t="e">
        <f>IF(Z87 =#REF!,$A87,"")</f>
        <v>#REF!</v>
      </c>
      <c r="CR425" s="11" t="e">
        <f>IF(AA87 =#REF!,$A87,"")</f>
        <v>#REF!</v>
      </c>
      <c r="CS425" s="11" t="e">
        <f>IF(AB87 =#REF!,$A87,"")</f>
        <v>#REF!</v>
      </c>
      <c r="CT425" s="11" t="e">
        <f>IF(AC87 =#REF!,$A87,"")</f>
        <v>#REF!</v>
      </c>
      <c r="CU425" s="11" t="e">
        <f>IF(AD87 =#REF!,$A87,"")</f>
        <v>#REF!</v>
      </c>
      <c r="CV425" s="11" t="e">
        <f>IF(AE87 =#REF!,$A87,"")</f>
        <v>#REF!</v>
      </c>
    </row>
    <row r="426" spans="70:100">
      <c r="BR426" s="5">
        <v>1967</v>
      </c>
      <c r="BS426" s="11" t="e">
        <f>IF(B88 =#REF!,$A88,"")</f>
        <v>#REF!</v>
      </c>
      <c r="BT426" s="11" t="e">
        <f>IF(C88 =#REF!,$A88,"")</f>
        <v>#REF!</v>
      </c>
      <c r="BU426" s="11" t="e">
        <f>IF(D88 =#REF!,$A88,"")</f>
        <v>#REF!</v>
      </c>
      <c r="BV426" s="11" t="e">
        <f>IF(E88 =#REF!,$A88,"")</f>
        <v>#REF!</v>
      </c>
      <c r="BW426" s="11" t="e">
        <f>IF(F88 =#REF!,$A88,"")</f>
        <v>#REF!</v>
      </c>
      <c r="BX426" s="11" t="e">
        <f>IF(G88 =#REF!,$A88,"")</f>
        <v>#REF!</v>
      </c>
      <c r="BY426" s="11" t="e">
        <f>IF(H88 =#REF!,$A88,"")</f>
        <v>#REF!</v>
      </c>
      <c r="BZ426" s="11" t="e">
        <f>IF(I88 =#REF!,$A88,"")</f>
        <v>#REF!</v>
      </c>
      <c r="CA426" s="11" t="e">
        <f>IF(J88 =#REF!,$A88,"")</f>
        <v>#REF!</v>
      </c>
      <c r="CB426" s="11" t="e">
        <f>IF(K88 =#REF!,$A88,"")</f>
        <v>#REF!</v>
      </c>
      <c r="CC426" s="11" t="e">
        <f>IF(L88 =#REF!,$A88,"")</f>
        <v>#REF!</v>
      </c>
      <c r="CD426" s="11" t="e">
        <f>IF(M88 =#REF!,$A88,"")</f>
        <v>#REF!</v>
      </c>
      <c r="CE426" s="11" t="e">
        <f>IF(N88 =#REF!,$A88,"")</f>
        <v>#REF!</v>
      </c>
      <c r="CF426" s="11" t="e">
        <f>IF(O88 =#REF!,$A88,"")</f>
        <v>#REF!</v>
      </c>
      <c r="CG426" s="11" t="e">
        <f>IF(P88 =#REF!,$A88,"")</f>
        <v>#REF!</v>
      </c>
      <c r="CH426" s="11" t="e">
        <f>IF(Q88 =#REF!,$A88,"")</f>
        <v>#REF!</v>
      </c>
      <c r="CI426" s="11" t="e">
        <f>IF(R88 =#REF!,$A88,"")</f>
        <v>#REF!</v>
      </c>
      <c r="CJ426" s="11" t="e">
        <f>IF(S88 =#REF!,$A88,"")</f>
        <v>#REF!</v>
      </c>
      <c r="CK426" s="11" t="e">
        <f>IF(T88 =#REF!,$A88,"")</f>
        <v>#REF!</v>
      </c>
      <c r="CL426" s="11" t="e">
        <f>IF(U88 =#REF!,$A88,"")</f>
        <v>#REF!</v>
      </c>
      <c r="CM426" s="11" t="e">
        <f>IF(V88 =#REF!,$A88,"")</f>
        <v>#REF!</v>
      </c>
      <c r="CN426" s="11" t="e">
        <f>IF(W88 =#REF!,$A88,"")</f>
        <v>#REF!</v>
      </c>
      <c r="CO426" s="11" t="e">
        <f>IF(X88 =#REF!,$A88,"")</f>
        <v>#REF!</v>
      </c>
      <c r="CP426" s="11" t="e">
        <f>IF(Y88 =#REF!,$A88,"")</f>
        <v>#REF!</v>
      </c>
      <c r="CQ426" s="11" t="e">
        <f>IF(Z88 =#REF!,$A88,"")</f>
        <v>#REF!</v>
      </c>
      <c r="CR426" s="11" t="e">
        <f>IF(AA88 =#REF!,$A88,"")</f>
        <v>#REF!</v>
      </c>
      <c r="CS426" s="11" t="e">
        <f>IF(AB88 =#REF!,$A88,"")</f>
        <v>#REF!</v>
      </c>
      <c r="CT426" s="11" t="e">
        <f>IF(AC88 =#REF!,$A88,"")</f>
        <v>#REF!</v>
      </c>
      <c r="CU426" s="11" t="e">
        <f>IF(AD88 =#REF!,$A88,"")</f>
        <v>#REF!</v>
      </c>
      <c r="CV426" s="11" t="e">
        <f>IF(AE88 =#REF!,$A88,"")</f>
        <v>#REF!</v>
      </c>
    </row>
    <row r="427" spans="70:100">
      <c r="BR427" s="5">
        <v>1968</v>
      </c>
      <c r="BS427" s="11" t="e">
        <f>IF(B89 =#REF!,$A89,"")</f>
        <v>#REF!</v>
      </c>
      <c r="BT427" s="11" t="e">
        <f>IF(C89 =#REF!,$A89,"")</f>
        <v>#REF!</v>
      </c>
      <c r="BU427" s="11" t="e">
        <f>IF(D89 =#REF!,$A89,"")</f>
        <v>#REF!</v>
      </c>
      <c r="BV427" s="11" t="e">
        <f>IF(E89 =#REF!,$A89,"")</f>
        <v>#REF!</v>
      </c>
      <c r="BW427" s="11" t="e">
        <f>IF(F89 =#REF!,$A89,"")</f>
        <v>#REF!</v>
      </c>
      <c r="BX427" s="11" t="e">
        <f>IF(G89 =#REF!,$A89,"")</f>
        <v>#REF!</v>
      </c>
      <c r="BY427" s="11" t="e">
        <f>IF(H89 =#REF!,$A89,"")</f>
        <v>#REF!</v>
      </c>
      <c r="BZ427" s="11" t="e">
        <f>IF(I89 =#REF!,$A89,"")</f>
        <v>#REF!</v>
      </c>
      <c r="CA427" s="11" t="e">
        <f>IF(J89 =#REF!,$A89,"")</f>
        <v>#REF!</v>
      </c>
      <c r="CB427" s="11" t="e">
        <f>IF(K89 =#REF!,$A89,"")</f>
        <v>#REF!</v>
      </c>
      <c r="CC427" s="11" t="e">
        <f>IF(L89 =#REF!,$A89,"")</f>
        <v>#REF!</v>
      </c>
      <c r="CD427" s="11" t="e">
        <f>IF(M89 =#REF!,$A89,"")</f>
        <v>#REF!</v>
      </c>
      <c r="CE427" s="11" t="e">
        <f>IF(N89 =#REF!,$A89,"")</f>
        <v>#REF!</v>
      </c>
      <c r="CF427" s="11" t="e">
        <f>IF(O89 =#REF!,$A89,"")</f>
        <v>#REF!</v>
      </c>
      <c r="CG427" s="11" t="e">
        <f>IF(P89 =#REF!,$A89,"")</f>
        <v>#REF!</v>
      </c>
      <c r="CH427" s="11" t="e">
        <f>IF(Q89 =#REF!,$A89,"")</f>
        <v>#REF!</v>
      </c>
      <c r="CI427" s="11" t="e">
        <f>IF(R89 =#REF!,$A89,"")</f>
        <v>#REF!</v>
      </c>
      <c r="CJ427" s="11" t="e">
        <f>IF(S89 =#REF!,$A89,"")</f>
        <v>#REF!</v>
      </c>
      <c r="CK427" s="11" t="e">
        <f>IF(T89 =#REF!,$A89,"")</f>
        <v>#REF!</v>
      </c>
      <c r="CL427" s="11" t="e">
        <f>IF(U89 =#REF!,$A89,"")</f>
        <v>#REF!</v>
      </c>
      <c r="CM427" s="11" t="e">
        <f>IF(V89 =#REF!,$A89,"")</f>
        <v>#REF!</v>
      </c>
      <c r="CN427" s="11" t="e">
        <f>IF(W89 =#REF!,$A89,"")</f>
        <v>#REF!</v>
      </c>
      <c r="CO427" s="11" t="e">
        <f>IF(X89 =#REF!,$A89,"")</f>
        <v>#REF!</v>
      </c>
      <c r="CP427" s="11" t="e">
        <f>IF(Y89 =#REF!,$A89,"")</f>
        <v>#REF!</v>
      </c>
      <c r="CQ427" s="11" t="e">
        <f>IF(Z89 =#REF!,$A89,"")</f>
        <v>#REF!</v>
      </c>
      <c r="CR427" s="11" t="e">
        <f>IF(AA89 =#REF!,$A89,"")</f>
        <v>#REF!</v>
      </c>
      <c r="CS427" s="11" t="e">
        <f>IF(AB89 =#REF!,$A89,"")</f>
        <v>#REF!</v>
      </c>
      <c r="CT427" s="11" t="e">
        <f>IF(AC89 =#REF!,$A89,"")</f>
        <v>#REF!</v>
      </c>
      <c r="CU427" s="11" t="e">
        <f>IF(AD89 =#REF!,$A89,"")</f>
        <v>#REF!</v>
      </c>
      <c r="CV427" s="11" t="e">
        <f>IF(AE89 =#REF!,$A89,"")</f>
        <v>#REF!</v>
      </c>
    </row>
    <row r="428" spans="70:100">
      <c r="BR428" s="5">
        <v>1969</v>
      </c>
      <c r="BS428" s="11" t="e">
        <f>IF(B90 =#REF!,$A90,"")</f>
        <v>#REF!</v>
      </c>
      <c r="BT428" s="11" t="e">
        <f>IF(C90 =#REF!,$A90,"")</f>
        <v>#REF!</v>
      </c>
      <c r="BU428" s="11" t="e">
        <f>IF(D90 =#REF!,$A90,"")</f>
        <v>#REF!</v>
      </c>
      <c r="BV428" s="11" t="e">
        <f>IF(E90 =#REF!,$A90,"")</f>
        <v>#REF!</v>
      </c>
      <c r="BW428" s="11" t="e">
        <f>IF(F90 =#REF!,$A90,"")</f>
        <v>#REF!</v>
      </c>
      <c r="BX428" s="11" t="e">
        <f>IF(G90 =#REF!,$A90,"")</f>
        <v>#REF!</v>
      </c>
      <c r="BY428" s="11" t="e">
        <f>IF(H90 =#REF!,$A90,"")</f>
        <v>#REF!</v>
      </c>
      <c r="BZ428" s="11" t="e">
        <f>IF(I90 =#REF!,$A90,"")</f>
        <v>#REF!</v>
      </c>
      <c r="CA428" s="11" t="e">
        <f>IF(J90 =#REF!,$A90,"")</f>
        <v>#REF!</v>
      </c>
      <c r="CB428" s="11" t="e">
        <f>IF(K90 =#REF!,$A90,"")</f>
        <v>#REF!</v>
      </c>
      <c r="CC428" s="11" t="e">
        <f>IF(L90 =#REF!,$A90,"")</f>
        <v>#REF!</v>
      </c>
      <c r="CD428" s="11" t="e">
        <f>IF(M90 =#REF!,$A90,"")</f>
        <v>#REF!</v>
      </c>
      <c r="CE428" s="11" t="e">
        <f>IF(N90 =#REF!,$A90,"")</f>
        <v>#REF!</v>
      </c>
      <c r="CF428" s="11" t="e">
        <f>IF(O90 =#REF!,$A90,"")</f>
        <v>#REF!</v>
      </c>
      <c r="CG428" s="11" t="e">
        <f>IF(P90 =#REF!,$A90,"")</f>
        <v>#REF!</v>
      </c>
      <c r="CH428" s="11" t="e">
        <f>IF(Q90 =#REF!,$A90,"")</f>
        <v>#REF!</v>
      </c>
      <c r="CI428" s="11" t="e">
        <f>IF(R90 =#REF!,$A90,"")</f>
        <v>#REF!</v>
      </c>
      <c r="CJ428" s="11" t="e">
        <f>IF(S90 =#REF!,$A90,"")</f>
        <v>#REF!</v>
      </c>
      <c r="CK428" s="11" t="e">
        <f>IF(T90 =#REF!,$A90,"")</f>
        <v>#REF!</v>
      </c>
      <c r="CL428" s="11" t="e">
        <f>IF(U90 =#REF!,$A90,"")</f>
        <v>#REF!</v>
      </c>
      <c r="CM428" s="11" t="e">
        <f>IF(V90 =#REF!,$A90,"")</f>
        <v>#REF!</v>
      </c>
      <c r="CN428" s="11" t="e">
        <f>IF(W90 =#REF!,$A90,"")</f>
        <v>#REF!</v>
      </c>
      <c r="CO428" s="11" t="e">
        <f>IF(X90 =#REF!,$A90,"")</f>
        <v>#REF!</v>
      </c>
      <c r="CP428" s="11" t="e">
        <f>IF(Y90 =#REF!,$A90,"")</f>
        <v>#REF!</v>
      </c>
      <c r="CQ428" s="11" t="e">
        <f>IF(Z90 =#REF!,$A90,"")</f>
        <v>#REF!</v>
      </c>
      <c r="CR428" s="11" t="e">
        <f>IF(AA90 =#REF!,$A90,"")</f>
        <v>#REF!</v>
      </c>
      <c r="CS428" s="11" t="e">
        <f>IF(AB90 =#REF!,$A90,"")</f>
        <v>#REF!</v>
      </c>
      <c r="CT428" s="11" t="e">
        <f>IF(AC90 =#REF!,$A90,"")</f>
        <v>#REF!</v>
      </c>
      <c r="CU428" s="11" t="e">
        <f>IF(AD90 =#REF!,$A90,"")</f>
        <v>#REF!</v>
      </c>
      <c r="CV428" s="11" t="e">
        <f>IF(AE90 =#REF!,$A90,"")</f>
        <v>#REF!</v>
      </c>
    </row>
    <row r="429" spans="70:100">
      <c r="BR429" s="5">
        <v>1970</v>
      </c>
      <c r="BS429" s="11" t="e">
        <f>IF(B91 =#REF!,$A91,"")</f>
        <v>#REF!</v>
      </c>
      <c r="BT429" s="11" t="e">
        <f>IF(C91 =#REF!,$A91,"")</f>
        <v>#REF!</v>
      </c>
      <c r="BU429" s="11" t="e">
        <f>IF(D91 =#REF!,$A91,"")</f>
        <v>#REF!</v>
      </c>
      <c r="BV429" s="11" t="e">
        <f>IF(E91 =#REF!,$A91,"")</f>
        <v>#REF!</v>
      </c>
      <c r="BW429" s="11" t="e">
        <f>IF(F91 =#REF!,$A91,"")</f>
        <v>#REF!</v>
      </c>
      <c r="BX429" s="11" t="e">
        <f>IF(G91 =#REF!,$A91,"")</f>
        <v>#REF!</v>
      </c>
      <c r="BY429" s="11" t="e">
        <f>IF(H91 =#REF!,$A91,"")</f>
        <v>#REF!</v>
      </c>
      <c r="BZ429" s="11" t="e">
        <f>IF(I91 =#REF!,$A91,"")</f>
        <v>#REF!</v>
      </c>
      <c r="CA429" s="11" t="e">
        <f>IF(J91 =#REF!,$A91,"")</f>
        <v>#REF!</v>
      </c>
      <c r="CB429" s="11" t="e">
        <f>IF(K91 =#REF!,$A91,"")</f>
        <v>#REF!</v>
      </c>
      <c r="CC429" s="11" t="e">
        <f>IF(L91 =#REF!,$A91,"")</f>
        <v>#REF!</v>
      </c>
      <c r="CD429" s="11" t="e">
        <f>IF(M91 =#REF!,$A91,"")</f>
        <v>#REF!</v>
      </c>
      <c r="CE429" s="11" t="e">
        <f>IF(N91 =#REF!,$A91,"")</f>
        <v>#REF!</v>
      </c>
      <c r="CF429" s="11" t="e">
        <f>IF(O91 =#REF!,$A91,"")</f>
        <v>#REF!</v>
      </c>
      <c r="CG429" s="11" t="e">
        <f>IF(P91 =#REF!,$A91,"")</f>
        <v>#REF!</v>
      </c>
      <c r="CH429" s="11" t="e">
        <f>IF(Q91 =#REF!,$A91,"")</f>
        <v>#REF!</v>
      </c>
      <c r="CI429" s="11" t="e">
        <f>IF(R91 =#REF!,$A91,"")</f>
        <v>#REF!</v>
      </c>
      <c r="CJ429" s="11" t="e">
        <f>IF(S91 =#REF!,$A91,"")</f>
        <v>#REF!</v>
      </c>
      <c r="CK429" s="11" t="e">
        <f>IF(T91 =#REF!,$A91,"")</f>
        <v>#REF!</v>
      </c>
      <c r="CL429" s="11" t="e">
        <f>IF(U91 =#REF!,$A91,"")</f>
        <v>#REF!</v>
      </c>
      <c r="CM429" s="11" t="e">
        <f>IF(V91 =#REF!,$A91,"")</f>
        <v>#REF!</v>
      </c>
      <c r="CN429" s="11" t="e">
        <f>IF(W91 =#REF!,$A91,"")</f>
        <v>#REF!</v>
      </c>
      <c r="CO429" s="11" t="e">
        <f>IF(X91 =#REF!,$A91,"")</f>
        <v>#REF!</v>
      </c>
      <c r="CP429" s="11" t="e">
        <f>IF(Y91 =#REF!,$A91,"")</f>
        <v>#REF!</v>
      </c>
      <c r="CQ429" s="11" t="e">
        <f>IF(Z91 =#REF!,$A91,"")</f>
        <v>#REF!</v>
      </c>
      <c r="CR429" s="11" t="e">
        <f>IF(AA91 =#REF!,$A91,"")</f>
        <v>#REF!</v>
      </c>
      <c r="CS429" s="11" t="e">
        <f>IF(AB91 =#REF!,$A91,"")</f>
        <v>#REF!</v>
      </c>
      <c r="CT429" s="11" t="e">
        <f>IF(AC91 =#REF!,$A91,"")</f>
        <v>#REF!</v>
      </c>
      <c r="CU429" s="11" t="e">
        <f>IF(AD91 =#REF!,$A91,"")</f>
        <v>#REF!</v>
      </c>
      <c r="CV429" s="11" t="e">
        <f>IF(AE91 =#REF!,$A91,"")</f>
        <v>#REF!</v>
      </c>
    </row>
    <row r="430" spans="70:100">
      <c r="BR430" s="5">
        <v>1971</v>
      </c>
      <c r="BS430" s="11" t="e">
        <f>IF(B92 =#REF!,$A92,"")</f>
        <v>#REF!</v>
      </c>
      <c r="BT430" s="11" t="e">
        <f>IF(C92 =#REF!,$A92,"")</f>
        <v>#REF!</v>
      </c>
      <c r="BU430" s="11" t="e">
        <f>IF(D92 =#REF!,$A92,"")</f>
        <v>#REF!</v>
      </c>
      <c r="BV430" s="11" t="e">
        <f>IF(E92 =#REF!,$A92,"")</f>
        <v>#REF!</v>
      </c>
      <c r="BW430" s="11" t="e">
        <f>IF(F92 =#REF!,$A92,"")</f>
        <v>#REF!</v>
      </c>
      <c r="BX430" s="11" t="e">
        <f>IF(G92 =#REF!,$A92,"")</f>
        <v>#REF!</v>
      </c>
      <c r="BY430" s="11" t="e">
        <f>IF(H92 =#REF!,$A92,"")</f>
        <v>#REF!</v>
      </c>
      <c r="BZ430" s="11" t="e">
        <f>IF(I92 =#REF!,$A92,"")</f>
        <v>#REF!</v>
      </c>
      <c r="CA430" s="11" t="e">
        <f>IF(J92 =#REF!,$A92,"")</f>
        <v>#REF!</v>
      </c>
      <c r="CB430" s="11" t="e">
        <f>IF(K92 =#REF!,$A92,"")</f>
        <v>#REF!</v>
      </c>
      <c r="CC430" s="11" t="e">
        <f>IF(L92 =#REF!,$A92,"")</f>
        <v>#REF!</v>
      </c>
      <c r="CD430" s="11" t="e">
        <f>IF(M92 =#REF!,$A92,"")</f>
        <v>#REF!</v>
      </c>
      <c r="CE430" s="11" t="e">
        <f>IF(N92 =#REF!,$A92,"")</f>
        <v>#REF!</v>
      </c>
      <c r="CF430" s="11" t="e">
        <f>IF(O92 =#REF!,$A92,"")</f>
        <v>#REF!</v>
      </c>
      <c r="CG430" s="11" t="e">
        <f>IF(P92 =#REF!,$A92,"")</f>
        <v>#REF!</v>
      </c>
      <c r="CH430" s="11" t="e">
        <f>IF(Q92 =#REF!,$A92,"")</f>
        <v>#REF!</v>
      </c>
      <c r="CI430" s="11" t="e">
        <f>IF(R92 =#REF!,$A92,"")</f>
        <v>#REF!</v>
      </c>
      <c r="CJ430" s="11" t="e">
        <f>IF(S92 =#REF!,$A92,"")</f>
        <v>#REF!</v>
      </c>
      <c r="CK430" s="11" t="e">
        <f>IF(T92 =#REF!,$A92,"")</f>
        <v>#REF!</v>
      </c>
      <c r="CL430" s="11" t="e">
        <f>IF(U92 =#REF!,$A92,"")</f>
        <v>#REF!</v>
      </c>
      <c r="CM430" s="11" t="e">
        <f>IF(V92 =#REF!,$A92,"")</f>
        <v>#REF!</v>
      </c>
      <c r="CN430" s="11" t="e">
        <f>IF(W92 =#REF!,$A92,"")</f>
        <v>#REF!</v>
      </c>
      <c r="CO430" s="11" t="e">
        <f>IF(X92 =#REF!,$A92,"")</f>
        <v>#REF!</v>
      </c>
      <c r="CP430" s="11" t="e">
        <f>IF(Y92 =#REF!,$A92,"")</f>
        <v>#REF!</v>
      </c>
      <c r="CQ430" s="11" t="e">
        <f>IF(Z92 =#REF!,$A92,"")</f>
        <v>#REF!</v>
      </c>
      <c r="CR430" s="11" t="e">
        <f>IF(AA92 =#REF!,$A92,"")</f>
        <v>#REF!</v>
      </c>
      <c r="CS430" s="11" t="e">
        <f>IF(AB92 =#REF!,$A92,"")</f>
        <v>#REF!</v>
      </c>
      <c r="CT430" s="11" t="e">
        <f>IF(AC92 =#REF!,$A92,"")</f>
        <v>#REF!</v>
      </c>
      <c r="CU430" s="11" t="e">
        <f>IF(AD92 =#REF!,$A92,"")</f>
        <v>#REF!</v>
      </c>
      <c r="CV430" s="11" t="e">
        <f>IF(AE92 =#REF!,$A92,"")</f>
        <v>#REF!</v>
      </c>
    </row>
    <row r="431" spans="70:100">
      <c r="BR431" s="5">
        <v>1972</v>
      </c>
      <c r="BS431" s="11" t="e">
        <f>IF(B93 =#REF!,$A93,"")</f>
        <v>#REF!</v>
      </c>
      <c r="BT431" s="11" t="e">
        <f>IF(C93 =#REF!,$A93,"")</f>
        <v>#REF!</v>
      </c>
      <c r="BU431" s="11" t="e">
        <f>IF(D93 =#REF!,$A93,"")</f>
        <v>#REF!</v>
      </c>
      <c r="BV431" s="11" t="e">
        <f>IF(E93 =#REF!,$A93,"")</f>
        <v>#REF!</v>
      </c>
      <c r="BW431" s="11" t="e">
        <f>IF(F93 =#REF!,$A93,"")</f>
        <v>#REF!</v>
      </c>
      <c r="BX431" s="11" t="e">
        <f>IF(G93 =#REF!,$A93,"")</f>
        <v>#REF!</v>
      </c>
      <c r="BY431" s="11" t="e">
        <f>IF(H93 =#REF!,$A93,"")</f>
        <v>#REF!</v>
      </c>
      <c r="BZ431" s="11" t="e">
        <f>IF(I93 =#REF!,$A93,"")</f>
        <v>#REF!</v>
      </c>
      <c r="CA431" s="11" t="e">
        <f>IF(J93 =#REF!,$A93,"")</f>
        <v>#REF!</v>
      </c>
      <c r="CB431" s="11" t="e">
        <f>IF(K93 =#REF!,$A93,"")</f>
        <v>#REF!</v>
      </c>
      <c r="CC431" s="11" t="e">
        <f>IF(L93 =#REF!,$A93,"")</f>
        <v>#REF!</v>
      </c>
      <c r="CD431" s="11" t="e">
        <f>IF(M93 =#REF!,$A93,"")</f>
        <v>#REF!</v>
      </c>
      <c r="CE431" s="11" t="e">
        <f>IF(N93 =#REF!,$A93,"")</f>
        <v>#REF!</v>
      </c>
      <c r="CF431" s="11" t="e">
        <f>IF(O93 =#REF!,$A93,"")</f>
        <v>#REF!</v>
      </c>
      <c r="CG431" s="11" t="e">
        <f>IF(P93 =#REF!,$A93,"")</f>
        <v>#REF!</v>
      </c>
      <c r="CH431" s="11" t="e">
        <f>IF(Q93 =#REF!,$A93,"")</f>
        <v>#REF!</v>
      </c>
      <c r="CI431" s="11" t="e">
        <f>IF(R93 =#REF!,$A93,"")</f>
        <v>#REF!</v>
      </c>
      <c r="CJ431" s="11" t="e">
        <f>IF(S93 =#REF!,$A93,"")</f>
        <v>#REF!</v>
      </c>
      <c r="CK431" s="11" t="e">
        <f>IF(T93 =#REF!,$A93,"")</f>
        <v>#REF!</v>
      </c>
      <c r="CL431" s="11" t="e">
        <f>IF(U93 =#REF!,$A93,"")</f>
        <v>#REF!</v>
      </c>
      <c r="CM431" s="11" t="e">
        <f>IF(V93 =#REF!,$A93,"")</f>
        <v>#REF!</v>
      </c>
      <c r="CN431" s="11" t="e">
        <f>IF(W93 =#REF!,$A93,"")</f>
        <v>#REF!</v>
      </c>
      <c r="CO431" s="11" t="e">
        <f>IF(X93 =#REF!,$A93,"")</f>
        <v>#REF!</v>
      </c>
      <c r="CP431" s="11" t="e">
        <f>IF(Y93 =#REF!,$A93,"")</f>
        <v>#REF!</v>
      </c>
      <c r="CQ431" s="11" t="e">
        <f>IF(Z93 =#REF!,$A93,"")</f>
        <v>#REF!</v>
      </c>
      <c r="CR431" s="11" t="e">
        <f>IF(AA93 =#REF!,$A93,"")</f>
        <v>#REF!</v>
      </c>
      <c r="CS431" s="11" t="e">
        <f>IF(AB93 =#REF!,$A93,"")</f>
        <v>#REF!</v>
      </c>
      <c r="CT431" s="11" t="e">
        <f>IF(AC93 =#REF!,$A93,"")</f>
        <v>#REF!</v>
      </c>
      <c r="CU431" s="11" t="e">
        <f>IF(AD93 =#REF!,$A93,"")</f>
        <v>#REF!</v>
      </c>
      <c r="CV431" s="11" t="e">
        <f>IF(AE93 =#REF!,$A93,"")</f>
        <v>#REF!</v>
      </c>
    </row>
    <row r="432" spans="70:100">
      <c r="BR432" s="5">
        <v>1973</v>
      </c>
      <c r="BS432" s="11" t="e">
        <f>IF(B94 =#REF!,$A94,"")</f>
        <v>#REF!</v>
      </c>
      <c r="BT432" s="11" t="e">
        <f>IF(C94 =#REF!,$A94,"")</f>
        <v>#REF!</v>
      </c>
      <c r="BU432" s="11" t="e">
        <f>IF(D94 =#REF!,$A94,"")</f>
        <v>#REF!</v>
      </c>
      <c r="BV432" s="11" t="e">
        <f>IF(E94 =#REF!,$A94,"")</f>
        <v>#REF!</v>
      </c>
      <c r="BW432" s="11" t="e">
        <f>IF(F94 =#REF!,$A94,"")</f>
        <v>#REF!</v>
      </c>
      <c r="BX432" s="11" t="e">
        <f>IF(G94 =#REF!,$A94,"")</f>
        <v>#REF!</v>
      </c>
      <c r="BY432" s="11" t="e">
        <f>IF(H94 =#REF!,$A94,"")</f>
        <v>#REF!</v>
      </c>
      <c r="BZ432" s="11" t="e">
        <f>IF(I94 =#REF!,$A94,"")</f>
        <v>#REF!</v>
      </c>
      <c r="CA432" s="11" t="e">
        <f>IF(J94 =#REF!,$A94,"")</f>
        <v>#REF!</v>
      </c>
      <c r="CB432" s="11" t="e">
        <f>IF(K94 =#REF!,$A94,"")</f>
        <v>#REF!</v>
      </c>
      <c r="CC432" s="11" t="e">
        <f>IF(L94 =#REF!,$A94,"")</f>
        <v>#REF!</v>
      </c>
      <c r="CD432" s="11" t="e">
        <f>IF(M94 =#REF!,$A94,"")</f>
        <v>#REF!</v>
      </c>
      <c r="CE432" s="11" t="e">
        <f>IF(N94 =#REF!,$A94,"")</f>
        <v>#REF!</v>
      </c>
      <c r="CF432" s="11" t="e">
        <f>IF(O94 =#REF!,$A94,"")</f>
        <v>#REF!</v>
      </c>
      <c r="CG432" s="11" t="e">
        <f>IF(P94 =#REF!,$A94,"")</f>
        <v>#REF!</v>
      </c>
      <c r="CH432" s="11" t="e">
        <f>IF(Q94 =#REF!,$A94,"")</f>
        <v>#REF!</v>
      </c>
      <c r="CI432" s="11" t="e">
        <f>IF(R94 =#REF!,$A94,"")</f>
        <v>#REF!</v>
      </c>
      <c r="CJ432" s="11" t="e">
        <f>IF(S94 =#REF!,$A94,"")</f>
        <v>#REF!</v>
      </c>
      <c r="CK432" s="11" t="e">
        <f>IF(T94 =#REF!,$A94,"")</f>
        <v>#REF!</v>
      </c>
      <c r="CL432" s="11" t="e">
        <f>IF(U94 =#REF!,$A94,"")</f>
        <v>#REF!</v>
      </c>
      <c r="CM432" s="11" t="e">
        <f>IF(V94 =#REF!,$A94,"")</f>
        <v>#REF!</v>
      </c>
      <c r="CN432" s="11" t="e">
        <f>IF(W94 =#REF!,$A94,"")</f>
        <v>#REF!</v>
      </c>
      <c r="CO432" s="11" t="e">
        <f>IF(X94 =#REF!,$A94,"")</f>
        <v>#REF!</v>
      </c>
      <c r="CP432" s="11" t="e">
        <f>IF(Y94 =#REF!,$A94,"")</f>
        <v>#REF!</v>
      </c>
      <c r="CQ432" s="11" t="e">
        <f>IF(Z94 =#REF!,$A94,"")</f>
        <v>#REF!</v>
      </c>
      <c r="CR432" s="11" t="e">
        <f>IF(AA94 =#REF!,$A94,"")</f>
        <v>#REF!</v>
      </c>
      <c r="CS432" s="11" t="e">
        <f>IF(AB94 =#REF!,$A94,"")</f>
        <v>#REF!</v>
      </c>
      <c r="CT432" s="11" t="e">
        <f>IF(AC94 =#REF!,$A94,"")</f>
        <v>#REF!</v>
      </c>
      <c r="CU432" s="11" t="e">
        <f>IF(AD94 =#REF!,$A94,"")</f>
        <v>#REF!</v>
      </c>
      <c r="CV432" s="11" t="e">
        <f>IF(AE94 =#REF!,$A94,"")</f>
        <v>#REF!</v>
      </c>
    </row>
    <row r="433" spans="70:100">
      <c r="BR433" s="5">
        <v>1974</v>
      </c>
      <c r="BS433" s="11" t="e">
        <f>IF(B95 =#REF!,$A95,"")</f>
        <v>#REF!</v>
      </c>
      <c r="BT433" s="11" t="e">
        <f>IF(C95 =#REF!,$A95,"")</f>
        <v>#REF!</v>
      </c>
      <c r="BU433" s="11" t="e">
        <f>IF(D95 =#REF!,$A95,"")</f>
        <v>#REF!</v>
      </c>
      <c r="BV433" s="11" t="e">
        <f>IF(E95 =#REF!,$A95,"")</f>
        <v>#REF!</v>
      </c>
      <c r="BW433" s="11" t="e">
        <f>IF(F95 =#REF!,$A95,"")</f>
        <v>#REF!</v>
      </c>
      <c r="BX433" s="11" t="e">
        <f>IF(G95 =#REF!,$A95,"")</f>
        <v>#REF!</v>
      </c>
      <c r="BY433" s="11" t="e">
        <f>IF(H95 =#REF!,$A95,"")</f>
        <v>#REF!</v>
      </c>
      <c r="BZ433" s="11" t="e">
        <f>IF(I95 =#REF!,$A95,"")</f>
        <v>#REF!</v>
      </c>
      <c r="CA433" s="11" t="e">
        <f>IF(J95 =#REF!,$A95,"")</f>
        <v>#REF!</v>
      </c>
      <c r="CB433" s="11" t="e">
        <f>IF(K95 =#REF!,$A95,"")</f>
        <v>#REF!</v>
      </c>
      <c r="CC433" s="11" t="e">
        <f>IF(L95 =#REF!,$A95,"")</f>
        <v>#REF!</v>
      </c>
      <c r="CD433" s="11" t="e">
        <f>IF(M95 =#REF!,$A95,"")</f>
        <v>#REF!</v>
      </c>
      <c r="CE433" s="11" t="e">
        <f>IF(N95 =#REF!,$A95,"")</f>
        <v>#REF!</v>
      </c>
      <c r="CF433" s="11" t="e">
        <f>IF(O95 =#REF!,$A95,"")</f>
        <v>#REF!</v>
      </c>
      <c r="CG433" s="11" t="e">
        <f>IF(P95 =#REF!,$A95,"")</f>
        <v>#REF!</v>
      </c>
      <c r="CH433" s="11" t="e">
        <f>IF(Q95 =#REF!,$A95,"")</f>
        <v>#REF!</v>
      </c>
      <c r="CI433" s="11" t="e">
        <f>IF(R95 =#REF!,$A95,"")</f>
        <v>#REF!</v>
      </c>
      <c r="CJ433" s="11" t="e">
        <f>IF(S95 =#REF!,$A95,"")</f>
        <v>#REF!</v>
      </c>
      <c r="CK433" s="11" t="e">
        <f>IF(T95 =#REF!,$A95,"")</f>
        <v>#REF!</v>
      </c>
      <c r="CL433" s="11" t="e">
        <f>IF(U95 =#REF!,$A95,"")</f>
        <v>#REF!</v>
      </c>
      <c r="CM433" s="11" t="e">
        <f>IF(V95 =#REF!,$A95,"")</f>
        <v>#REF!</v>
      </c>
      <c r="CN433" s="11" t="e">
        <f>IF(W95 =#REF!,$A95,"")</f>
        <v>#REF!</v>
      </c>
      <c r="CO433" s="11" t="e">
        <f>IF(X95 =#REF!,$A95,"")</f>
        <v>#REF!</v>
      </c>
      <c r="CP433" s="11" t="e">
        <f>IF(Y95 =#REF!,$A95,"")</f>
        <v>#REF!</v>
      </c>
      <c r="CQ433" s="11" t="e">
        <f>IF(Z95 =#REF!,$A95,"")</f>
        <v>#REF!</v>
      </c>
      <c r="CR433" s="11" t="e">
        <f>IF(AA95 =#REF!,$A95,"")</f>
        <v>#REF!</v>
      </c>
      <c r="CS433" s="11" t="e">
        <f>IF(AB95 =#REF!,$A95,"")</f>
        <v>#REF!</v>
      </c>
      <c r="CT433" s="11" t="e">
        <f>IF(AC95 =#REF!,$A95,"")</f>
        <v>#REF!</v>
      </c>
      <c r="CU433" s="11" t="e">
        <f>IF(AD95 =#REF!,$A95,"")</f>
        <v>#REF!</v>
      </c>
      <c r="CV433" s="11" t="e">
        <f>IF(AE95 =#REF!,$A95,"")</f>
        <v>#REF!</v>
      </c>
    </row>
    <row r="434" spans="70:100">
      <c r="BR434" s="5">
        <v>1975</v>
      </c>
      <c r="BS434" s="11" t="e">
        <f>IF(B96 =#REF!,$A96,"")</f>
        <v>#REF!</v>
      </c>
      <c r="BT434" s="11" t="e">
        <f>IF(C96 =#REF!,$A96,"")</f>
        <v>#REF!</v>
      </c>
      <c r="BU434" s="11" t="e">
        <f>IF(D96 =#REF!,$A96,"")</f>
        <v>#REF!</v>
      </c>
      <c r="BV434" s="11" t="e">
        <f>IF(E96 =#REF!,$A96,"")</f>
        <v>#REF!</v>
      </c>
      <c r="BW434" s="11" t="e">
        <f>IF(F96 =#REF!,$A96,"")</f>
        <v>#REF!</v>
      </c>
      <c r="BX434" s="11" t="e">
        <f>IF(G96 =#REF!,$A96,"")</f>
        <v>#REF!</v>
      </c>
      <c r="BY434" s="11" t="e">
        <f>IF(H96 =#REF!,$A96,"")</f>
        <v>#REF!</v>
      </c>
      <c r="BZ434" s="11" t="e">
        <f>IF(I96 =#REF!,$A96,"")</f>
        <v>#REF!</v>
      </c>
      <c r="CA434" s="11" t="e">
        <f>IF(J96 =#REF!,$A96,"")</f>
        <v>#REF!</v>
      </c>
      <c r="CB434" s="11" t="e">
        <f>IF(K96 =#REF!,$A96,"")</f>
        <v>#REF!</v>
      </c>
      <c r="CC434" s="11" t="e">
        <f>IF(L96 =#REF!,$A96,"")</f>
        <v>#REF!</v>
      </c>
      <c r="CD434" s="11" t="e">
        <f>IF(M96 =#REF!,$A96,"")</f>
        <v>#REF!</v>
      </c>
      <c r="CE434" s="11" t="e">
        <f>IF(N96 =#REF!,$A96,"")</f>
        <v>#REF!</v>
      </c>
      <c r="CF434" s="11" t="e">
        <f>IF(O96 =#REF!,$A96,"")</f>
        <v>#REF!</v>
      </c>
      <c r="CG434" s="11" t="e">
        <f>IF(P96 =#REF!,$A96,"")</f>
        <v>#REF!</v>
      </c>
      <c r="CH434" s="11" t="e">
        <f>IF(Q96 =#REF!,$A96,"")</f>
        <v>#REF!</v>
      </c>
      <c r="CI434" s="11" t="e">
        <f>IF(R96 =#REF!,$A96,"")</f>
        <v>#REF!</v>
      </c>
      <c r="CJ434" s="11" t="e">
        <f>IF(S96 =#REF!,$A96,"")</f>
        <v>#REF!</v>
      </c>
      <c r="CK434" s="11" t="e">
        <f>IF(T96 =#REF!,$A96,"")</f>
        <v>#REF!</v>
      </c>
      <c r="CL434" s="11" t="e">
        <f>IF(U96 =#REF!,$A96,"")</f>
        <v>#REF!</v>
      </c>
      <c r="CM434" s="11" t="e">
        <f>IF(V96 =#REF!,$A96,"")</f>
        <v>#REF!</v>
      </c>
      <c r="CN434" s="11" t="e">
        <f>IF(W96 =#REF!,$A96,"")</f>
        <v>#REF!</v>
      </c>
      <c r="CO434" s="11" t="e">
        <f>IF(X96 =#REF!,$A96,"")</f>
        <v>#REF!</v>
      </c>
      <c r="CP434" s="11" t="e">
        <f>IF(Y96 =#REF!,$A96,"")</f>
        <v>#REF!</v>
      </c>
      <c r="CQ434" s="11" t="e">
        <f>IF(Z96 =#REF!,$A96,"")</f>
        <v>#REF!</v>
      </c>
      <c r="CR434" s="11" t="e">
        <f>IF(AA96 =#REF!,$A96,"")</f>
        <v>#REF!</v>
      </c>
      <c r="CS434" s="11" t="e">
        <f>IF(AB96 =#REF!,$A96,"")</f>
        <v>#REF!</v>
      </c>
      <c r="CT434" s="11" t="e">
        <f>IF(AC96 =#REF!,$A96,"")</f>
        <v>#REF!</v>
      </c>
      <c r="CU434" s="11" t="e">
        <f>IF(AD96 =#REF!,$A96,"")</f>
        <v>#REF!</v>
      </c>
      <c r="CV434" s="11" t="e">
        <f>IF(AE96 =#REF!,$A96,"")</f>
        <v>#REF!</v>
      </c>
    </row>
    <row r="435" spans="70:100">
      <c r="BR435" s="5">
        <v>1976</v>
      </c>
      <c r="BS435" s="11" t="e">
        <f>IF(B97 =#REF!,$A97,"")</f>
        <v>#REF!</v>
      </c>
      <c r="BT435" s="11" t="e">
        <f>IF(C97 =#REF!,$A97,"")</f>
        <v>#REF!</v>
      </c>
      <c r="BU435" s="11" t="e">
        <f>IF(D97 =#REF!,$A97,"")</f>
        <v>#REF!</v>
      </c>
      <c r="BV435" s="11" t="e">
        <f>IF(E97 =#REF!,$A97,"")</f>
        <v>#REF!</v>
      </c>
      <c r="BW435" s="11" t="e">
        <f>IF(F97 =#REF!,$A97,"")</f>
        <v>#REF!</v>
      </c>
      <c r="BX435" s="11" t="e">
        <f>IF(G97 =#REF!,$A97,"")</f>
        <v>#REF!</v>
      </c>
      <c r="BY435" s="11" t="e">
        <f>IF(H97 =#REF!,$A97,"")</f>
        <v>#REF!</v>
      </c>
      <c r="BZ435" s="11" t="e">
        <f>IF(I97 =#REF!,$A97,"")</f>
        <v>#REF!</v>
      </c>
      <c r="CA435" s="11" t="e">
        <f>IF(J97 =#REF!,$A97,"")</f>
        <v>#REF!</v>
      </c>
      <c r="CB435" s="11" t="e">
        <f>IF(K97 =#REF!,$A97,"")</f>
        <v>#REF!</v>
      </c>
      <c r="CC435" s="11" t="e">
        <f>IF(L97 =#REF!,$A97,"")</f>
        <v>#REF!</v>
      </c>
      <c r="CD435" s="11" t="e">
        <f>IF(M97 =#REF!,$A97,"")</f>
        <v>#REF!</v>
      </c>
      <c r="CE435" s="11" t="e">
        <f>IF(N97 =#REF!,$A97,"")</f>
        <v>#REF!</v>
      </c>
      <c r="CF435" s="11" t="e">
        <f>IF(O97 =#REF!,$A97,"")</f>
        <v>#REF!</v>
      </c>
      <c r="CG435" s="11" t="e">
        <f>IF(P97 =#REF!,$A97,"")</f>
        <v>#REF!</v>
      </c>
      <c r="CH435" s="11" t="e">
        <f>IF(Q97 =#REF!,$A97,"")</f>
        <v>#REF!</v>
      </c>
      <c r="CI435" s="11" t="e">
        <f>IF(R97 =#REF!,$A97,"")</f>
        <v>#REF!</v>
      </c>
      <c r="CJ435" s="11" t="e">
        <f>IF(S97 =#REF!,$A97,"")</f>
        <v>#REF!</v>
      </c>
      <c r="CK435" s="11" t="e">
        <f>IF(T97 =#REF!,$A97,"")</f>
        <v>#REF!</v>
      </c>
      <c r="CL435" s="11" t="e">
        <f>IF(U97 =#REF!,$A97,"")</f>
        <v>#REF!</v>
      </c>
      <c r="CM435" s="11" t="e">
        <f>IF(V97 =#REF!,$A97,"")</f>
        <v>#REF!</v>
      </c>
      <c r="CN435" s="11" t="e">
        <f>IF(W97 =#REF!,$A97,"")</f>
        <v>#REF!</v>
      </c>
      <c r="CO435" s="11" t="e">
        <f>IF(X97 =#REF!,$A97,"")</f>
        <v>#REF!</v>
      </c>
      <c r="CP435" s="11" t="e">
        <f>IF(Y97 =#REF!,$A97,"")</f>
        <v>#REF!</v>
      </c>
      <c r="CQ435" s="11" t="e">
        <f>IF(Z97 =#REF!,$A97,"")</f>
        <v>#REF!</v>
      </c>
      <c r="CR435" s="11" t="e">
        <f>IF(AA97 =#REF!,$A97,"")</f>
        <v>#REF!</v>
      </c>
      <c r="CS435" s="11" t="e">
        <f>IF(AB97 =#REF!,$A97,"")</f>
        <v>#REF!</v>
      </c>
      <c r="CT435" s="11" t="e">
        <f>IF(AC97 =#REF!,$A97,"")</f>
        <v>#REF!</v>
      </c>
      <c r="CU435" s="11" t="e">
        <f>IF(AD97 =#REF!,$A97,"")</f>
        <v>#REF!</v>
      </c>
      <c r="CV435" s="11" t="e">
        <f>IF(AE97 =#REF!,$A97,"")</f>
        <v>#REF!</v>
      </c>
    </row>
    <row r="436" spans="70:100">
      <c r="BR436" s="5">
        <v>1977</v>
      </c>
      <c r="BS436" s="11" t="e">
        <f>IF(B98 =#REF!,$A98,"")</f>
        <v>#REF!</v>
      </c>
      <c r="BT436" s="11" t="e">
        <f>IF(C98 =#REF!,$A98,"")</f>
        <v>#REF!</v>
      </c>
      <c r="BU436" s="11" t="e">
        <f>IF(D98 =#REF!,$A98,"")</f>
        <v>#REF!</v>
      </c>
      <c r="BV436" s="11" t="e">
        <f>IF(E98 =#REF!,$A98,"")</f>
        <v>#REF!</v>
      </c>
      <c r="BW436" s="11" t="e">
        <f>IF(F98 =#REF!,$A98,"")</f>
        <v>#REF!</v>
      </c>
      <c r="BX436" s="11" t="e">
        <f>IF(G98 =#REF!,$A98,"")</f>
        <v>#REF!</v>
      </c>
      <c r="BY436" s="11" t="e">
        <f>IF(H98 =#REF!,$A98,"")</f>
        <v>#REF!</v>
      </c>
      <c r="BZ436" s="11" t="e">
        <f>IF(I98 =#REF!,$A98,"")</f>
        <v>#REF!</v>
      </c>
      <c r="CA436" s="11" t="e">
        <f>IF(J98 =#REF!,$A98,"")</f>
        <v>#REF!</v>
      </c>
      <c r="CB436" s="11" t="e">
        <f>IF(K98 =#REF!,$A98,"")</f>
        <v>#REF!</v>
      </c>
      <c r="CC436" s="11" t="e">
        <f>IF(L98 =#REF!,$A98,"")</f>
        <v>#REF!</v>
      </c>
      <c r="CD436" s="11" t="e">
        <f>IF(M98 =#REF!,$A98,"")</f>
        <v>#REF!</v>
      </c>
      <c r="CE436" s="11" t="e">
        <f>IF(N98 =#REF!,$A98,"")</f>
        <v>#REF!</v>
      </c>
      <c r="CF436" s="11" t="e">
        <f>IF(O98 =#REF!,$A98,"")</f>
        <v>#REF!</v>
      </c>
      <c r="CG436" s="11" t="e">
        <f>IF(P98 =#REF!,$A98,"")</f>
        <v>#REF!</v>
      </c>
      <c r="CH436" s="11" t="e">
        <f>IF(Q98 =#REF!,$A98,"")</f>
        <v>#REF!</v>
      </c>
      <c r="CI436" s="11" t="e">
        <f>IF(R98 =#REF!,$A98,"")</f>
        <v>#REF!</v>
      </c>
      <c r="CJ436" s="11" t="e">
        <f>IF(S98 =#REF!,$A98,"")</f>
        <v>#REF!</v>
      </c>
      <c r="CK436" s="11" t="e">
        <f>IF(T98 =#REF!,$A98,"")</f>
        <v>#REF!</v>
      </c>
      <c r="CL436" s="11" t="e">
        <f>IF(U98 =#REF!,$A98,"")</f>
        <v>#REF!</v>
      </c>
      <c r="CM436" s="11" t="e">
        <f>IF(V98 =#REF!,$A98,"")</f>
        <v>#REF!</v>
      </c>
      <c r="CN436" s="11" t="e">
        <f>IF(W98 =#REF!,$A98,"")</f>
        <v>#REF!</v>
      </c>
      <c r="CO436" s="11" t="e">
        <f>IF(X98 =#REF!,$A98,"")</f>
        <v>#REF!</v>
      </c>
      <c r="CP436" s="11" t="e">
        <f>IF(Y98 =#REF!,$A98,"")</f>
        <v>#REF!</v>
      </c>
      <c r="CQ436" s="11" t="e">
        <f>IF(Z98 =#REF!,$A98,"")</f>
        <v>#REF!</v>
      </c>
      <c r="CR436" s="11" t="e">
        <f>IF(AA98 =#REF!,$A98,"")</f>
        <v>#REF!</v>
      </c>
      <c r="CS436" s="11" t="e">
        <f>IF(AB98 =#REF!,$A98,"")</f>
        <v>#REF!</v>
      </c>
      <c r="CT436" s="11" t="e">
        <f>IF(AC98 =#REF!,$A98,"")</f>
        <v>#REF!</v>
      </c>
      <c r="CU436" s="11" t="e">
        <f>IF(AD98 =#REF!,$A98,"")</f>
        <v>#REF!</v>
      </c>
      <c r="CV436" s="11" t="e">
        <f>IF(AE98 =#REF!,$A98,"")</f>
        <v>#REF!</v>
      </c>
    </row>
    <row r="437" spans="70:100">
      <c r="BR437" s="5">
        <v>1978</v>
      </c>
      <c r="BS437" s="11" t="e">
        <f>IF(B99 =#REF!,$A99,"")</f>
        <v>#REF!</v>
      </c>
      <c r="BT437" s="11" t="e">
        <f>IF(C99 =#REF!,$A99,"")</f>
        <v>#REF!</v>
      </c>
      <c r="BU437" s="11" t="e">
        <f>IF(D99 =#REF!,$A99,"")</f>
        <v>#REF!</v>
      </c>
      <c r="BV437" s="11" t="e">
        <f>IF(E99 =#REF!,$A99,"")</f>
        <v>#REF!</v>
      </c>
      <c r="BW437" s="11" t="e">
        <f>IF(F99 =#REF!,$A99,"")</f>
        <v>#REF!</v>
      </c>
      <c r="BX437" s="11" t="e">
        <f>IF(G99 =#REF!,$A99,"")</f>
        <v>#REF!</v>
      </c>
      <c r="BY437" s="11" t="e">
        <f>IF(H99 =#REF!,$A99,"")</f>
        <v>#REF!</v>
      </c>
      <c r="BZ437" s="11" t="e">
        <f>IF(I99 =#REF!,$A99,"")</f>
        <v>#REF!</v>
      </c>
      <c r="CA437" s="11" t="e">
        <f>IF(J99 =#REF!,$A99,"")</f>
        <v>#REF!</v>
      </c>
      <c r="CB437" s="11" t="e">
        <f>IF(K99 =#REF!,$A99,"")</f>
        <v>#REF!</v>
      </c>
      <c r="CC437" s="11" t="e">
        <f>IF(L99 =#REF!,$A99,"")</f>
        <v>#REF!</v>
      </c>
      <c r="CD437" s="11" t="e">
        <f>IF(M99 =#REF!,$A99,"")</f>
        <v>#REF!</v>
      </c>
      <c r="CE437" s="11" t="e">
        <f>IF(N99 =#REF!,$A99,"")</f>
        <v>#REF!</v>
      </c>
      <c r="CF437" s="11" t="e">
        <f>IF(O99 =#REF!,$A99,"")</f>
        <v>#REF!</v>
      </c>
      <c r="CG437" s="11" t="e">
        <f>IF(P99 =#REF!,$A99,"")</f>
        <v>#REF!</v>
      </c>
      <c r="CH437" s="11" t="e">
        <f>IF(Q99 =#REF!,$A99,"")</f>
        <v>#REF!</v>
      </c>
      <c r="CI437" s="11" t="e">
        <f>IF(R99 =#REF!,$A99,"")</f>
        <v>#REF!</v>
      </c>
      <c r="CJ437" s="11" t="e">
        <f>IF(S99 =#REF!,$A99,"")</f>
        <v>#REF!</v>
      </c>
      <c r="CK437" s="11" t="e">
        <f>IF(T99 =#REF!,$A99,"")</f>
        <v>#REF!</v>
      </c>
      <c r="CL437" s="11" t="e">
        <f>IF(U99 =#REF!,$A99,"")</f>
        <v>#REF!</v>
      </c>
      <c r="CM437" s="11" t="e">
        <f>IF(V99 =#REF!,$A99,"")</f>
        <v>#REF!</v>
      </c>
      <c r="CN437" s="11" t="e">
        <f>IF(W99 =#REF!,$A99,"")</f>
        <v>#REF!</v>
      </c>
      <c r="CO437" s="11" t="e">
        <f>IF(X99 =#REF!,$A99,"")</f>
        <v>#REF!</v>
      </c>
      <c r="CP437" s="11" t="e">
        <f>IF(Y99 =#REF!,$A99,"")</f>
        <v>#REF!</v>
      </c>
      <c r="CQ437" s="11" t="e">
        <f>IF(Z99 =#REF!,$A99,"")</f>
        <v>#REF!</v>
      </c>
      <c r="CR437" s="11" t="e">
        <f>IF(AA99 =#REF!,$A99,"")</f>
        <v>#REF!</v>
      </c>
      <c r="CS437" s="11" t="e">
        <f>IF(AB99 =#REF!,$A99,"")</f>
        <v>#REF!</v>
      </c>
      <c r="CT437" s="11" t="e">
        <f>IF(AC99 =#REF!,$A99,"")</f>
        <v>#REF!</v>
      </c>
      <c r="CU437" s="11" t="e">
        <f>IF(AD99 =#REF!,$A99,"")</f>
        <v>#REF!</v>
      </c>
      <c r="CV437" s="11" t="e">
        <f>IF(AE99 =#REF!,$A99,"")</f>
        <v>#REF!</v>
      </c>
    </row>
    <row r="438" spans="70:100">
      <c r="BR438" s="5">
        <v>1979</v>
      </c>
      <c r="BS438" s="11" t="e">
        <f>IF(B100 =#REF!,$A100,"")</f>
        <v>#REF!</v>
      </c>
      <c r="BT438" s="11" t="e">
        <f>IF(C100 =#REF!,$A100,"")</f>
        <v>#REF!</v>
      </c>
      <c r="BU438" s="11" t="e">
        <f>IF(D100 =#REF!,$A100,"")</f>
        <v>#REF!</v>
      </c>
      <c r="BV438" s="11" t="e">
        <f>IF(E100 =#REF!,$A100,"")</f>
        <v>#REF!</v>
      </c>
      <c r="BW438" s="11" t="e">
        <f>IF(F100 =#REF!,$A100,"")</f>
        <v>#REF!</v>
      </c>
      <c r="BX438" s="11" t="e">
        <f>IF(G100 =#REF!,$A100,"")</f>
        <v>#REF!</v>
      </c>
      <c r="BY438" s="11" t="e">
        <f>IF(H100 =#REF!,$A100,"")</f>
        <v>#REF!</v>
      </c>
      <c r="BZ438" s="11" t="e">
        <f>IF(I100 =#REF!,$A100,"")</f>
        <v>#REF!</v>
      </c>
      <c r="CA438" s="11" t="e">
        <f>IF(J100 =#REF!,$A100,"")</f>
        <v>#REF!</v>
      </c>
      <c r="CB438" s="11" t="e">
        <f>IF(K100 =#REF!,$A100,"")</f>
        <v>#REF!</v>
      </c>
      <c r="CC438" s="11" t="e">
        <f>IF(L100 =#REF!,$A100,"")</f>
        <v>#REF!</v>
      </c>
      <c r="CD438" s="11" t="e">
        <f>IF(M100 =#REF!,$A100,"")</f>
        <v>#REF!</v>
      </c>
      <c r="CE438" s="11" t="e">
        <f>IF(N100 =#REF!,$A100,"")</f>
        <v>#REF!</v>
      </c>
      <c r="CF438" s="11" t="e">
        <f>IF(O100 =#REF!,$A100,"")</f>
        <v>#REF!</v>
      </c>
      <c r="CG438" s="11" t="e">
        <f>IF(P100 =#REF!,$A100,"")</f>
        <v>#REF!</v>
      </c>
      <c r="CH438" s="11" t="e">
        <f>IF(Q100 =#REF!,$A100,"")</f>
        <v>#REF!</v>
      </c>
      <c r="CI438" s="11" t="e">
        <f>IF(R100 =#REF!,$A100,"")</f>
        <v>#REF!</v>
      </c>
      <c r="CJ438" s="11" t="e">
        <f>IF(S100 =#REF!,$A100,"")</f>
        <v>#REF!</v>
      </c>
      <c r="CK438" s="11" t="e">
        <f>IF(T100 =#REF!,$A100,"")</f>
        <v>#REF!</v>
      </c>
      <c r="CL438" s="11" t="e">
        <f>IF(U100 =#REF!,$A100,"")</f>
        <v>#REF!</v>
      </c>
      <c r="CM438" s="11" t="e">
        <f>IF(V100 =#REF!,$A100,"")</f>
        <v>#REF!</v>
      </c>
      <c r="CN438" s="11" t="e">
        <f>IF(W100 =#REF!,$A100,"")</f>
        <v>#REF!</v>
      </c>
      <c r="CO438" s="11" t="e">
        <f>IF(X100 =#REF!,$A100,"")</f>
        <v>#REF!</v>
      </c>
      <c r="CP438" s="11" t="e">
        <f>IF(Y100 =#REF!,$A100,"")</f>
        <v>#REF!</v>
      </c>
      <c r="CQ438" s="11" t="e">
        <f>IF(Z100 =#REF!,$A100,"")</f>
        <v>#REF!</v>
      </c>
      <c r="CR438" s="11" t="e">
        <f>IF(AA100 =#REF!,$A100,"")</f>
        <v>#REF!</v>
      </c>
      <c r="CS438" s="11" t="e">
        <f>IF(AB100 =#REF!,$A100,"")</f>
        <v>#REF!</v>
      </c>
      <c r="CT438" s="11" t="e">
        <f>IF(AC100 =#REF!,$A100,"")</f>
        <v>#REF!</v>
      </c>
      <c r="CU438" s="11" t="e">
        <f>IF(AD100 =#REF!,$A100,"")</f>
        <v>#REF!</v>
      </c>
      <c r="CV438" s="11" t="e">
        <f>IF(AE100 =#REF!,$A100,"")</f>
        <v>#REF!</v>
      </c>
    </row>
    <row r="439" spans="70:100">
      <c r="BR439" s="5">
        <v>1980</v>
      </c>
      <c r="BS439" s="11" t="e">
        <f>IF(B101 =#REF!,$A101,"")</f>
        <v>#REF!</v>
      </c>
      <c r="BT439" s="11" t="e">
        <f>IF(C101 =#REF!,$A101,"")</f>
        <v>#REF!</v>
      </c>
      <c r="BU439" s="11" t="e">
        <f>IF(D101 =#REF!,$A101,"")</f>
        <v>#REF!</v>
      </c>
      <c r="BV439" s="11" t="e">
        <f>IF(E101 =#REF!,$A101,"")</f>
        <v>#REF!</v>
      </c>
      <c r="BW439" s="11" t="e">
        <f>IF(F101 =#REF!,$A101,"")</f>
        <v>#REF!</v>
      </c>
      <c r="BX439" s="11" t="e">
        <f>IF(G101 =#REF!,$A101,"")</f>
        <v>#REF!</v>
      </c>
      <c r="BY439" s="11" t="e">
        <f>IF(H101 =#REF!,$A101,"")</f>
        <v>#REF!</v>
      </c>
      <c r="BZ439" s="11" t="e">
        <f>IF(I101 =#REF!,$A101,"")</f>
        <v>#REF!</v>
      </c>
      <c r="CA439" s="11" t="e">
        <f>IF(J101 =#REF!,$A101,"")</f>
        <v>#REF!</v>
      </c>
      <c r="CB439" s="11" t="e">
        <f>IF(K101 =#REF!,$A101,"")</f>
        <v>#REF!</v>
      </c>
      <c r="CC439" s="11" t="e">
        <f>IF(L101 =#REF!,$A101,"")</f>
        <v>#REF!</v>
      </c>
      <c r="CD439" s="11" t="e">
        <f>IF(M101 =#REF!,$A101,"")</f>
        <v>#REF!</v>
      </c>
      <c r="CE439" s="11" t="e">
        <f>IF(N101 =#REF!,$A101,"")</f>
        <v>#REF!</v>
      </c>
      <c r="CF439" s="11" t="e">
        <f>IF(O101 =#REF!,$A101,"")</f>
        <v>#REF!</v>
      </c>
      <c r="CG439" s="11" t="e">
        <f>IF(P101 =#REF!,$A101,"")</f>
        <v>#REF!</v>
      </c>
      <c r="CH439" s="11" t="e">
        <f>IF(Q101 =#REF!,$A101,"")</f>
        <v>#REF!</v>
      </c>
      <c r="CI439" s="11" t="e">
        <f>IF(R101 =#REF!,$A101,"")</f>
        <v>#REF!</v>
      </c>
      <c r="CJ439" s="11" t="e">
        <f>IF(S101 =#REF!,$A101,"")</f>
        <v>#REF!</v>
      </c>
      <c r="CK439" s="11" t="e">
        <f>IF(T101 =#REF!,$A101,"")</f>
        <v>#REF!</v>
      </c>
      <c r="CL439" s="11" t="e">
        <f>IF(U101 =#REF!,$A101,"")</f>
        <v>#REF!</v>
      </c>
      <c r="CM439" s="11" t="e">
        <f>IF(V101 =#REF!,$A101,"")</f>
        <v>#REF!</v>
      </c>
      <c r="CN439" s="11" t="e">
        <f>IF(W101 =#REF!,$A101,"")</f>
        <v>#REF!</v>
      </c>
      <c r="CO439" s="11" t="e">
        <f>IF(X101 =#REF!,$A101,"")</f>
        <v>#REF!</v>
      </c>
      <c r="CP439" s="11" t="e">
        <f>IF(Y101 =#REF!,$A101,"")</f>
        <v>#REF!</v>
      </c>
      <c r="CQ439" s="11" t="e">
        <f>IF(Z101 =#REF!,$A101,"")</f>
        <v>#REF!</v>
      </c>
      <c r="CR439" s="11" t="e">
        <f>IF(AA101 =#REF!,$A101,"")</f>
        <v>#REF!</v>
      </c>
      <c r="CS439" s="11" t="e">
        <f>IF(AB101 =#REF!,$A101,"")</f>
        <v>#REF!</v>
      </c>
      <c r="CT439" s="11" t="e">
        <f>IF(AC101 =#REF!,$A101,"")</f>
        <v>#REF!</v>
      </c>
      <c r="CU439" s="11" t="e">
        <f>IF(AD101 =#REF!,$A101,"")</f>
        <v>#REF!</v>
      </c>
      <c r="CV439" s="11" t="e">
        <f>IF(AE101 =#REF!,$A101,"")</f>
        <v>#REF!</v>
      </c>
    </row>
    <row r="440" spans="70:100">
      <c r="BR440" s="5">
        <v>1981</v>
      </c>
      <c r="BS440" s="11" t="e">
        <f>IF(B102 =#REF!,$A102,"")</f>
        <v>#REF!</v>
      </c>
      <c r="BT440" s="11" t="e">
        <f>IF(C102 =#REF!,$A102,"")</f>
        <v>#REF!</v>
      </c>
      <c r="BU440" s="11" t="e">
        <f>IF(D102 =#REF!,$A102,"")</f>
        <v>#REF!</v>
      </c>
      <c r="BV440" s="11" t="e">
        <f>IF(E102 =#REF!,$A102,"")</f>
        <v>#REF!</v>
      </c>
      <c r="BW440" s="11" t="e">
        <f>IF(F102 =#REF!,$A102,"")</f>
        <v>#REF!</v>
      </c>
      <c r="BX440" s="11" t="e">
        <f>IF(G102 =#REF!,$A102,"")</f>
        <v>#REF!</v>
      </c>
      <c r="BY440" s="11" t="e">
        <f>IF(H102 =#REF!,$A102,"")</f>
        <v>#REF!</v>
      </c>
      <c r="BZ440" s="11" t="e">
        <f>IF(I102 =#REF!,$A102,"")</f>
        <v>#REF!</v>
      </c>
      <c r="CA440" s="11" t="e">
        <f>IF(J102 =#REF!,$A102,"")</f>
        <v>#REF!</v>
      </c>
      <c r="CB440" s="11" t="e">
        <f>IF(K102 =#REF!,$A102,"")</f>
        <v>#REF!</v>
      </c>
      <c r="CC440" s="11" t="e">
        <f>IF(L102 =#REF!,$A102,"")</f>
        <v>#REF!</v>
      </c>
      <c r="CD440" s="11" t="e">
        <f>IF(M102 =#REF!,$A102,"")</f>
        <v>#REF!</v>
      </c>
      <c r="CE440" s="11" t="e">
        <f>IF(N102 =#REF!,$A102,"")</f>
        <v>#REF!</v>
      </c>
      <c r="CF440" s="11" t="e">
        <f>IF(O102 =#REF!,$A102,"")</f>
        <v>#REF!</v>
      </c>
      <c r="CG440" s="11" t="e">
        <f>IF(P102 =#REF!,$A102,"")</f>
        <v>#REF!</v>
      </c>
      <c r="CH440" s="11" t="e">
        <f>IF(Q102 =#REF!,$A102,"")</f>
        <v>#REF!</v>
      </c>
      <c r="CI440" s="11" t="e">
        <f>IF(R102 =#REF!,$A102,"")</f>
        <v>#REF!</v>
      </c>
      <c r="CJ440" s="11" t="e">
        <f>IF(S102 =#REF!,$A102,"")</f>
        <v>#REF!</v>
      </c>
      <c r="CK440" s="11" t="e">
        <f>IF(T102 =#REF!,$A102,"")</f>
        <v>#REF!</v>
      </c>
      <c r="CL440" s="11" t="e">
        <f>IF(U102 =#REF!,$A102,"")</f>
        <v>#REF!</v>
      </c>
      <c r="CM440" s="11" t="e">
        <f>IF(V102 =#REF!,$A102,"")</f>
        <v>#REF!</v>
      </c>
      <c r="CN440" s="11" t="e">
        <f>IF(W102 =#REF!,$A102,"")</f>
        <v>#REF!</v>
      </c>
      <c r="CO440" s="11" t="e">
        <f>IF(X102 =#REF!,$A102,"")</f>
        <v>#REF!</v>
      </c>
      <c r="CP440" s="11" t="e">
        <f>IF(Y102 =#REF!,$A102,"")</f>
        <v>#REF!</v>
      </c>
      <c r="CQ440" s="11" t="e">
        <f>IF(Z102 =#REF!,$A102,"")</f>
        <v>#REF!</v>
      </c>
      <c r="CR440" s="11" t="e">
        <f>IF(AA102 =#REF!,$A102,"")</f>
        <v>#REF!</v>
      </c>
      <c r="CS440" s="11" t="e">
        <f>IF(AB102 =#REF!,$A102,"")</f>
        <v>#REF!</v>
      </c>
      <c r="CT440" s="11" t="e">
        <f>IF(AC102 =#REF!,$A102,"")</f>
        <v>#REF!</v>
      </c>
      <c r="CU440" s="11" t="e">
        <f>IF(AD102 =#REF!,$A102,"")</f>
        <v>#REF!</v>
      </c>
      <c r="CV440" s="11" t="e">
        <f>IF(AE102 =#REF!,$A102,"")</f>
        <v>#REF!</v>
      </c>
    </row>
    <row r="441" spans="70:100">
      <c r="BR441" s="5">
        <v>1982</v>
      </c>
      <c r="BS441" s="11" t="e">
        <f>IF(B103 =#REF!,$A103,"")</f>
        <v>#REF!</v>
      </c>
      <c r="BT441" s="11" t="e">
        <f>IF(C103 =#REF!,$A103,"")</f>
        <v>#REF!</v>
      </c>
      <c r="BU441" s="11" t="e">
        <f>IF(D103 =#REF!,$A103,"")</f>
        <v>#REF!</v>
      </c>
      <c r="BV441" s="11" t="e">
        <f>IF(E103 =#REF!,$A103,"")</f>
        <v>#REF!</v>
      </c>
      <c r="BW441" s="11" t="e">
        <f>IF(F103 =#REF!,$A103,"")</f>
        <v>#REF!</v>
      </c>
      <c r="BX441" s="11" t="e">
        <f>IF(G103 =#REF!,$A103,"")</f>
        <v>#REF!</v>
      </c>
      <c r="BY441" s="11" t="e">
        <f>IF(H103 =#REF!,$A103,"")</f>
        <v>#REF!</v>
      </c>
      <c r="BZ441" s="11" t="e">
        <f>IF(I103 =#REF!,$A103,"")</f>
        <v>#REF!</v>
      </c>
      <c r="CA441" s="11" t="e">
        <f>IF(J103 =#REF!,$A103,"")</f>
        <v>#REF!</v>
      </c>
      <c r="CB441" s="11" t="e">
        <f>IF(K103 =#REF!,$A103,"")</f>
        <v>#REF!</v>
      </c>
      <c r="CC441" s="11" t="e">
        <f>IF(L103 =#REF!,$A103,"")</f>
        <v>#REF!</v>
      </c>
      <c r="CD441" s="11" t="e">
        <f>IF(M103 =#REF!,$A103,"")</f>
        <v>#REF!</v>
      </c>
      <c r="CE441" s="11" t="e">
        <f>IF(N103 =#REF!,$A103,"")</f>
        <v>#REF!</v>
      </c>
      <c r="CF441" s="11" t="e">
        <f>IF(O103 =#REF!,$A103,"")</f>
        <v>#REF!</v>
      </c>
      <c r="CG441" s="11" t="e">
        <f>IF(P103 =#REF!,$A103,"")</f>
        <v>#REF!</v>
      </c>
      <c r="CH441" s="11" t="e">
        <f>IF(Q103 =#REF!,$A103,"")</f>
        <v>#REF!</v>
      </c>
      <c r="CI441" s="11" t="e">
        <f>IF(R103 =#REF!,$A103,"")</f>
        <v>#REF!</v>
      </c>
      <c r="CJ441" s="11" t="e">
        <f>IF(S103 =#REF!,$A103,"")</f>
        <v>#REF!</v>
      </c>
      <c r="CK441" s="11" t="e">
        <f>IF(T103 =#REF!,$A103,"")</f>
        <v>#REF!</v>
      </c>
      <c r="CL441" s="11" t="e">
        <f>IF(U103 =#REF!,$A103,"")</f>
        <v>#REF!</v>
      </c>
      <c r="CM441" s="11" t="e">
        <f>IF(V103 =#REF!,$A103,"")</f>
        <v>#REF!</v>
      </c>
      <c r="CN441" s="11" t="e">
        <f>IF(W103 =#REF!,$A103,"")</f>
        <v>#REF!</v>
      </c>
      <c r="CO441" s="11" t="e">
        <f>IF(X103 =#REF!,$A103,"")</f>
        <v>#REF!</v>
      </c>
      <c r="CP441" s="11" t="e">
        <f>IF(Y103 =#REF!,$A103,"")</f>
        <v>#REF!</v>
      </c>
      <c r="CQ441" s="11" t="e">
        <f>IF(Z103 =#REF!,$A103,"")</f>
        <v>#REF!</v>
      </c>
      <c r="CR441" s="11" t="e">
        <f>IF(AA103 =#REF!,$A103,"")</f>
        <v>#REF!</v>
      </c>
      <c r="CS441" s="11" t="e">
        <f>IF(AB103 =#REF!,$A103,"")</f>
        <v>#REF!</v>
      </c>
      <c r="CT441" s="11" t="e">
        <f>IF(AC103 =#REF!,$A103,"")</f>
        <v>#REF!</v>
      </c>
      <c r="CU441" s="11" t="e">
        <f>IF(AD103 =#REF!,$A103,"")</f>
        <v>#REF!</v>
      </c>
      <c r="CV441" s="11" t="e">
        <f>IF(AE103 =#REF!,$A103,"")</f>
        <v>#REF!</v>
      </c>
    </row>
    <row r="442" spans="70:100">
      <c r="BR442" s="5">
        <v>1983</v>
      </c>
      <c r="BS442" s="11" t="e">
        <f>IF(B104 =#REF!,$A104,"")</f>
        <v>#REF!</v>
      </c>
      <c r="BT442" s="11" t="e">
        <f>IF(C104 =#REF!,$A104,"")</f>
        <v>#REF!</v>
      </c>
      <c r="BU442" s="11" t="e">
        <f>IF(D104 =#REF!,$A104,"")</f>
        <v>#REF!</v>
      </c>
      <c r="BV442" s="11" t="e">
        <f>IF(E104 =#REF!,$A104,"")</f>
        <v>#REF!</v>
      </c>
      <c r="BW442" s="11" t="e">
        <f>IF(F104 =#REF!,$A104,"")</f>
        <v>#REF!</v>
      </c>
      <c r="BX442" s="11" t="e">
        <f>IF(G104 =#REF!,$A104,"")</f>
        <v>#REF!</v>
      </c>
      <c r="BY442" s="11" t="e">
        <f>IF(H104 =#REF!,$A104,"")</f>
        <v>#REF!</v>
      </c>
      <c r="BZ442" s="11" t="e">
        <f>IF(I104 =#REF!,$A104,"")</f>
        <v>#REF!</v>
      </c>
      <c r="CA442" s="11" t="e">
        <f>IF(J104 =#REF!,$A104,"")</f>
        <v>#REF!</v>
      </c>
      <c r="CB442" s="11" t="e">
        <f>IF(K104 =#REF!,$A104,"")</f>
        <v>#REF!</v>
      </c>
      <c r="CC442" s="11" t="e">
        <f>IF(L104 =#REF!,$A104,"")</f>
        <v>#REF!</v>
      </c>
      <c r="CD442" s="11" t="e">
        <f>IF(M104 =#REF!,$A104,"")</f>
        <v>#REF!</v>
      </c>
      <c r="CE442" s="11" t="e">
        <f>IF(N104 =#REF!,$A104,"")</f>
        <v>#REF!</v>
      </c>
      <c r="CF442" s="11" t="e">
        <f>IF(O104 =#REF!,$A104,"")</f>
        <v>#REF!</v>
      </c>
      <c r="CG442" s="11" t="e">
        <f>IF(P104 =#REF!,$A104,"")</f>
        <v>#REF!</v>
      </c>
      <c r="CH442" s="11" t="e">
        <f>IF(Q104 =#REF!,$A104,"")</f>
        <v>#REF!</v>
      </c>
      <c r="CI442" s="11" t="e">
        <f>IF(R104 =#REF!,$A104,"")</f>
        <v>#REF!</v>
      </c>
      <c r="CJ442" s="11" t="e">
        <f>IF(S104 =#REF!,$A104,"")</f>
        <v>#REF!</v>
      </c>
      <c r="CK442" s="11" t="e">
        <f>IF(T104 =#REF!,$A104,"")</f>
        <v>#REF!</v>
      </c>
      <c r="CL442" s="11" t="e">
        <f>IF(U104 =#REF!,$A104,"")</f>
        <v>#REF!</v>
      </c>
      <c r="CM442" s="11" t="e">
        <f>IF(V104 =#REF!,$A104,"")</f>
        <v>#REF!</v>
      </c>
      <c r="CN442" s="11" t="e">
        <f>IF(W104 =#REF!,$A104,"")</f>
        <v>#REF!</v>
      </c>
      <c r="CO442" s="11" t="e">
        <f>IF(X104 =#REF!,$A104,"")</f>
        <v>#REF!</v>
      </c>
      <c r="CP442" s="11" t="e">
        <f>IF(Y104 =#REF!,$A104,"")</f>
        <v>#REF!</v>
      </c>
      <c r="CQ442" s="11" t="e">
        <f>IF(Z104 =#REF!,$A104,"")</f>
        <v>#REF!</v>
      </c>
      <c r="CR442" s="11" t="e">
        <f>IF(AA104 =#REF!,$A104,"")</f>
        <v>#REF!</v>
      </c>
      <c r="CS442" s="11" t="e">
        <f>IF(AB104 =#REF!,$A104,"")</f>
        <v>#REF!</v>
      </c>
      <c r="CT442" s="11" t="e">
        <f>IF(AC104 =#REF!,$A104,"")</f>
        <v>#REF!</v>
      </c>
      <c r="CU442" s="11" t="e">
        <f>IF(AD104 =#REF!,$A104,"")</f>
        <v>#REF!</v>
      </c>
      <c r="CV442" s="11" t="e">
        <f>IF(AE104 =#REF!,$A104,"")</f>
        <v>#REF!</v>
      </c>
    </row>
    <row r="443" spans="70:100">
      <c r="BR443" s="5">
        <v>1984</v>
      </c>
      <c r="BS443" s="11" t="e">
        <f>IF(B105 =#REF!,$A105,"")</f>
        <v>#REF!</v>
      </c>
      <c r="BT443" s="11" t="e">
        <f>IF(C105 =#REF!,$A105,"")</f>
        <v>#REF!</v>
      </c>
      <c r="BU443" s="11" t="e">
        <f>IF(D105 =#REF!,$A105,"")</f>
        <v>#REF!</v>
      </c>
      <c r="BV443" s="11" t="e">
        <f>IF(E105 =#REF!,$A105,"")</f>
        <v>#REF!</v>
      </c>
      <c r="BW443" s="11" t="e">
        <f>IF(F105 =#REF!,$A105,"")</f>
        <v>#REF!</v>
      </c>
      <c r="BX443" s="11" t="e">
        <f>IF(G105 =#REF!,$A105,"")</f>
        <v>#REF!</v>
      </c>
      <c r="BY443" s="11" t="e">
        <f>IF(H105 =#REF!,$A105,"")</f>
        <v>#REF!</v>
      </c>
      <c r="BZ443" s="11" t="e">
        <f>IF(I105 =#REF!,$A105,"")</f>
        <v>#REF!</v>
      </c>
      <c r="CA443" s="11" t="e">
        <f>IF(J105 =#REF!,$A105,"")</f>
        <v>#REF!</v>
      </c>
      <c r="CB443" s="11" t="e">
        <f>IF(K105 =#REF!,$A105,"")</f>
        <v>#REF!</v>
      </c>
      <c r="CC443" s="11" t="e">
        <f>IF(L105 =#REF!,$A105,"")</f>
        <v>#REF!</v>
      </c>
      <c r="CD443" s="11" t="e">
        <f>IF(M105 =#REF!,$A105,"")</f>
        <v>#REF!</v>
      </c>
      <c r="CE443" s="11" t="e">
        <f>IF(N105 =#REF!,$A105,"")</f>
        <v>#REF!</v>
      </c>
      <c r="CF443" s="11" t="e">
        <f>IF(O105 =#REF!,$A105,"")</f>
        <v>#REF!</v>
      </c>
      <c r="CG443" s="11" t="e">
        <f>IF(P105 =#REF!,$A105,"")</f>
        <v>#REF!</v>
      </c>
      <c r="CH443" s="11" t="e">
        <f>IF(Q105 =#REF!,$A105,"")</f>
        <v>#REF!</v>
      </c>
      <c r="CI443" s="11" t="e">
        <f>IF(R105 =#REF!,$A105,"")</f>
        <v>#REF!</v>
      </c>
      <c r="CJ443" s="11" t="e">
        <f>IF(S105 =#REF!,$A105,"")</f>
        <v>#REF!</v>
      </c>
      <c r="CK443" s="11" t="e">
        <f>IF(T105 =#REF!,$A105,"")</f>
        <v>#REF!</v>
      </c>
      <c r="CL443" s="11" t="e">
        <f>IF(U105 =#REF!,$A105,"")</f>
        <v>#REF!</v>
      </c>
      <c r="CM443" s="11" t="e">
        <f>IF(V105 =#REF!,$A105,"")</f>
        <v>#REF!</v>
      </c>
      <c r="CN443" s="11" t="e">
        <f>IF(W105 =#REF!,$A105,"")</f>
        <v>#REF!</v>
      </c>
      <c r="CO443" s="11" t="e">
        <f>IF(X105 =#REF!,$A105,"")</f>
        <v>#REF!</v>
      </c>
      <c r="CP443" s="11" t="e">
        <f>IF(Y105 =#REF!,$A105,"")</f>
        <v>#REF!</v>
      </c>
      <c r="CQ443" s="11" t="e">
        <f>IF(Z105 =#REF!,$A105,"")</f>
        <v>#REF!</v>
      </c>
      <c r="CR443" s="11" t="e">
        <f>IF(AA105 =#REF!,$A105,"")</f>
        <v>#REF!</v>
      </c>
      <c r="CS443" s="11" t="e">
        <f>IF(AB105 =#REF!,$A105,"")</f>
        <v>#REF!</v>
      </c>
      <c r="CT443" s="11" t="e">
        <f>IF(AC105 =#REF!,$A105,"")</f>
        <v>#REF!</v>
      </c>
      <c r="CU443" s="11" t="e">
        <f>IF(AD105 =#REF!,$A105,"")</f>
        <v>#REF!</v>
      </c>
      <c r="CV443" s="11" t="e">
        <f>IF(AE105 =#REF!,$A105,"")</f>
        <v>#REF!</v>
      </c>
    </row>
    <row r="444" spans="70:100">
      <c r="BR444" s="5">
        <v>1985</v>
      </c>
      <c r="BS444" s="11" t="e">
        <f>IF(B106 =#REF!,$A106,"")</f>
        <v>#REF!</v>
      </c>
      <c r="BT444" s="11" t="e">
        <f>IF(C106 =#REF!,$A106,"")</f>
        <v>#REF!</v>
      </c>
      <c r="BU444" s="11" t="e">
        <f>IF(D106 =#REF!,$A106,"")</f>
        <v>#REF!</v>
      </c>
      <c r="BV444" s="11" t="e">
        <f>IF(E106 =#REF!,$A106,"")</f>
        <v>#REF!</v>
      </c>
      <c r="BW444" s="11" t="e">
        <f>IF(F106 =#REF!,$A106,"")</f>
        <v>#REF!</v>
      </c>
      <c r="BX444" s="11" t="e">
        <f>IF(G106 =#REF!,$A106,"")</f>
        <v>#REF!</v>
      </c>
      <c r="BY444" s="11" t="e">
        <f>IF(H106 =#REF!,$A106,"")</f>
        <v>#REF!</v>
      </c>
      <c r="BZ444" s="11" t="e">
        <f>IF(I106 =#REF!,$A106,"")</f>
        <v>#REF!</v>
      </c>
      <c r="CA444" s="11" t="e">
        <f>IF(J106 =#REF!,$A106,"")</f>
        <v>#REF!</v>
      </c>
      <c r="CB444" s="11" t="e">
        <f>IF(K106 =#REF!,$A106,"")</f>
        <v>#REF!</v>
      </c>
      <c r="CC444" s="11" t="e">
        <f>IF(L106 =#REF!,$A106,"")</f>
        <v>#REF!</v>
      </c>
      <c r="CD444" s="11" t="e">
        <f>IF(M106 =#REF!,$A106,"")</f>
        <v>#REF!</v>
      </c>
      <c r="CE444" s="11" t="e">
        <f>IF(N106 =#REF!,$A106,"")</f>
        <v>#REF!</v>
      </c>
      <c r="CF444" s="11" t="e">
        <f>IF(O106 =#REF!,$A106,"")</f>
        <v>#REF!</v>
      </c>
      <c r="CG444" s="11" t="e">
        <f>IF(P106 =#REF!,$A106,"")</f>
        <v>#REF!</v>
      </c>
      <c r="CH444" s="11" t="e">
        <f>IF(Q106 =#REF!,$A106,"")</f>
        <v>#REF!</v>
      </c>
      <c r="CI444" s="11" t="e">
        <f>IF(R106 =#REF!,$A106,"")</f>
        <v>#REF!</v>
      </c>
      <c r="CJ444" s="11" t="e">
        <f>IF(S106 =#REF!,$A106,"")</f>
        <v>#REF!</v>
      </c>
      <c r="CK444" s="11" t="e">
        <f>IF(T106 =#REF!,$A106,"")</f>
        <v>#REF!</v>
      </c>
      <c r="CL444" s="11" t="e">
        <f>IF(U106 =#REF!,$A106,"")</f>
        <v>#REF!</v>
      </c>
      <c r="CM444" s="11" t="e">
        <f>IF(V106 =#REF!,$A106,"")</f>
        <v>#REF!</v>
      </c>
      <c r="CN444" s="11" t="e">
        <f>IF(W106 =#REF!,$A106,"")</f>
        <v>#REF!</v>
      </c>
      <c r="CO444" s="11" t="e">
        <f>IF(X106 =#REF!,$A106,"")</f>
        <v>#REF!</v>
      </c>
      <c r="CP444" s="11" t="e">
        <f>IF(Y106 =#REF!,$A106,"")</f>
        <v>#REF!</v>
      </c>
      <c r="CQ444" s="11" t="e">
        <f>IF(Z106 =#REF!,$A106,"")</f>
        <v>#REF!</v>
      </c>
      <c r="CR444" s="11" t="e">
        <f>IF(AA106 =#REF!,$A106,"")</f>
        <v>#REF!</v>
      </c>
      <c r="CS444" s="11" t="e">
        <f>IF(AB106 =#REF!,$A106,"")</f>
        <v>#REF!</v>
      </c>
      <c r="CT444" s="11" t="e">
        <f>IF(AC106 =#REF!,$A106,"")</f>
        <v>#REF!</v>
      </c>
      <c r="CU444" s="11" t="e">
        <f>IF(AD106 =#REF!,$A106,"")</f>
        <v>#REF!</v>
      </c>
      <c r="CV444" s="11" t="e">
        <f>IF(AE106 =#REF!,$A106,"")</f>
        <v>#REF!</v>
      </c>
    </row>
    <row r="445" spans="70:100">
      <c r="BR445" s="5">
        <v>1986</v>
      </c>
      <c r="BS445" s="11" t="e">
        <f>IF(B107 =#REF!,$A107,"")</f>
        <v>#REF!</v>
      </c>
      <c r="BT445" s="11" t="e">
        <f>IF(C107 =#REF!,$A107,"")</f>
        <v>#REF!</v>
      </c>
      <c r="BU445" s="11" t="e">
        <f>IF(D107 =#REF!,$A107,"")</f>
        <v>#REF!</v>
      </c>
      <c r="BV445" s="11" t="e">
        <f>IF(E107 =#REF!,$A107,"")</f>
        <v>#REF!</v>
      </c>
      <c r="BW445" s="11" t="e">
        <f>IF(F107 =#REF!,$A107,"")</f>
        <v>#REF!</v>
      </c>
      <c r="BX445" s="11" t="e">
        <f>IF(G107 =#REF!,$A107,"")</f>
        <v>#REF!</v>
      </c>
      <c r="BY445" s="11" t="e">
        <f>IF(H107 =#REF!,$A107,"")</f>
        <v>#REF!</v>
      </c>
      <c r="BZ445" s="11" t="e">
        <f>IF(I107 =#REF!,$A107,"")</f>
        <v>#REF!</v>
      </c>
      <c r="CA445" s="11" t="e">
        <f>IF(J107 =#REF!,$A107,"")</f>
        <v>#REF!</v>
      </c>
      <c r="CB445" s="11" t="e">
        <f>IF(K107 =#REF!,$A107,"")</f>
        <v>#REF!</v>
      </c>
      <c r="CC445" s="11" t="e">
        <f>IF(L107 =#REF!,$A107,"")</f>
        <v>#REF!</v>
      </c>
      <c r="CD445" s="11" t="e">
        <f>IF(M107 =#REF!,$A107,"")</f>
        <v>#REF!</v>
      </c>
      <c r="CE445" s="11" t="e">
        <f>IF(N107 =#REF!,$A107,"")</f>
        <v>#REF!</v>
      </c>
      <c r="CF445" s="11" t="e">
        <f>IF(O107 =#REF!,$A107,"")</f>
        <v>#REF!</v>
      </c>
      <c r="CG445" s="11" t="e">
        <f>IF(P107 =#REF!,$A107,"")</f>
        <v>#REF!</v>
      </c>
      <c r="CH445" s="11" t="e">
        <f>IF(Q107 =#REF!,$A107,"")</f>
        <v>#REF!</v>
      </c>
      <c r="CI445" s="11" t="e">
        <f>IF(R107 =#REF!,$A107,"")</f>
        <v>#REF!</v>
      </c>
      <c r="CJ445" s="11" t="e">
        <f>IF(S107 =#REF!,$A107,"")</f>
        <v>#REF!</v>
      </c>
      <c r="CK445" s="11" t="e">
        <f>IF(T107 =#REF!,$A107,"")</f>
        <v>#REF!</v>
      </c>
      <c r="CL445" s="11" t="e">
        <f>IF(U107 =#REF!,$A107,"")</f>
        <v>#REF!</v>
      </c>
      <c r="CM445" s="11" t="e">
        <f>IF(V107 =#REF!,$A107,"")</f>
        <v>#REF!</v>
      </c>
      <c r="CN445" s="11" t="e">
        <f>IF(W107 =#REF!,$A107,"")</f>
        <v>#REF!</v>
      </c>
      <c r="CO445" s="11" t="e">
        <f>IF(X107 =#REF!,$A107,"")</f>
        <v>#REF!</v>
      </c>
      <c r="CP445" s="11" t="e">
        <f>IF(Y107 =#REF!,$A107,"")</f>
        <v>#REF!</v>
      </c>
      <c r="CQ445" s="11" t="e">
        <f>IF(Z107 =#REF!,$A107,"")</f>
        <v>#REF!</v>
      </c>
      <c r="CR445" s="11" t="e">
        <f>IF(AA107 =#REF!,$A107,"")</f>
        <v>#REF!</v>
      </c>
      <c r="CS445" s="11" t="e">
        <f>IF(AB107 =#REF!,$A107,"")</f>
        <v>#REF!</v>
      </c>
      <c r="CT445" s="11" t="e">
        <f>IF(AC107 =#REF!,$A107,"")</f>
        <v>#REF!</v>
      </c>
      <c r="CU445" s="11" t="e">
        <f>IF(AD107 =#REF!,$A107,"")</f>
        <v>#REF!</v>
      </c>
      <c r="CV445" s="11" t="e">
        <f>IF(AE107 =#REF!,$A107,"")</f>
        <v>#REF!</v>
      </c>
    </row>
    <row r="446" spans="70:100">
      <c r="BR446" s="5">
        <v>1987</v>
      </c>
      <c r="BS446" s="11" t="e">
        <f>IF(B108 =#REF!,$A108,"")</f>
        <v>#REF!</v>
      </c>
      <c r="BT446" s="11" t="e">
        <f>IF(C108 =#REF!,$A108,"")</f>
        <v>#REF!</v>
      </c>
      <c r="BU446" s="11" t="e">
        <f>IF(D108 =#REF!,$A108,"")</f>
        <v>#REF!</v>
      </c>
      <c r="BV446" s="11" t="e">
        <f>IF(E108 =#REF!,$A108,"")</f>
        <v>#REF!</v>
      </c>
      <c r="BW446" s="11" t="e">
        <f>IF(F108 =#REF!,$A108,"")</f>
        <v>#REF!</v>
      </c>
      <c r="BX446" s="11" t="e">
        <f>IF(G108 =#REF!,$A108,"")</f>
        <v>#REF!</v>
      </c>
      <c r="BY446" s="11" t="e">
        <f>IF(H108 =#REF!,$A108,"")</f>
        <v>#REF!</v>
      </c>
      <c r="BZ446" s="11" t="e">
        <f>IF(I108 =#REF!,$A108,"")</f>
        <v>#REF!</v>
      </c>
      <c r="CA446" s="11" t="e">
        <f>IF(J108 =#REF!,$A108,"")</f>
        <v>#REF!</v>
      </c>
      <c r="CB446" s="11" t="e">
        <f>IF(K108 =#REF!,$A108,"")</f>
        <v>#REF!</v>
      </c>
      <c r="CC446" s="11" t="e">
        <f>IF(L108 =#REF!,$A108,"")</f>
        <v>#REF!</v>
      </c>
      <c r="CD446" s="11" t="e">
        <f>IF(M108 =#REF!,$A108,"")</f>
        <v>#REF!</v>
      </c>
      <c r="CE446" s="11" t="e">
        <f>IF(N108 =#REF!,$A108,"")</f>
        <v>#REF!</v>
      </c>
      <c r="CF446" s="11" t="e">
        <f>IF(O108 =#REF!,$A108,"")</f>
        <v>#REF!</v>
      </c>
      <c r="CG446" s="11" t="e">
        <f>IF(P108 =#REF!,$A108,"")</f>
        <v>#REF!</v>
      </c>
      <c r="CH446" s="11" t="e">
        <f>IF(Q108 =#REF!,$A108,"")</f>
        <v>#REF!</v>
      </c>
      <c r="CI446" s="11" t="e">
        <f>IF(R108 =#REF!,$A108,"")</f>
        <v>#REF!</v>
      </c>
      <c r="CJ446" s="11" t="e">
        <f>IF(S108 =#REF!,$A108,"")</f>
        <v>#REF!</v>
      </c>
      <c r="CK446" s="11" t="e">
        <f>IF(T108 =#REF!,$A108,"")</f>
        <v>#REF!</v>
      </c>
      <c r="CL446" s="11" t="e">
        <f>IF(U108 =#REF!,$A108,"")</f>
        <v>#REF!</v>
      </c>
      <c r="CM446" s="11" t="e">
        <f>IF(V108 =#REF!,$A108,"")</f>
        <v>#REF!</v>
      </c>
      <c r="CN446" s="11" t="e">
        <f>IF(W108 =#REF!,$A108,"")</f>
        <v>#REF!</v>
      </c>
      <c r="CO446" s="11" t="e">
        <f>IF(X108 =#REF!,$A108,"")</f>
        <v>#REF!</v>
      </c>
      <c r="CP446" s="11" t="e">
        <f>IF(Y108 =#REF!,$A108,"")</f>
        <v>#REF!</v>
      </c>
      <c r="CQ446" s="11" t="e">
        <f>IF(Z108 =#REF!,$A108,"")</f>
        <v>#REF!</v>
      </c>
      <c r="CR446" s="11" t="e">
        <f>IF(AA108 =#REF!,$A108,"")</f>
        <v>#REF!</v>
      </c>
      <c r="CS446" s="11" t="e">
        <f>IF(AB108 =#REF!,$A108,"")</f>
        <v>#REF!</v>
      </c>
      <c r="CT446" s="11" t="e">
        <f>IF(AC108 =#REF!,$A108,"")</f>
        <v>#REF!</v>
      </c>
      <c r="CU446" s="11" t="e">
        <f>IF(AD108 =#REF!,$A108,"")</f>
        <v>#REF!</v>
      </c>
      <c r="CV446" s="11" t="e">
        <f>IF(AE108 =#REF!,$A108,"")</f>
        <v>#REF!</v>
      </c>
    </row>
    <row r="447" spans="70:100">
      <c r="BR447" s="5">
        <v>1988</v>
      </c>
      <c r="BS447" s="11" t="e">
        <f>IF(B109 =#REF!,$A109,"")</f>
        <v>#REF!</v>
      </c>
      <c r="BT447" s="11" t="e">
        <f>IF(C109 =#REF!,$A109,"")</f>
        <v>#REF!</v>
      </c>
      <c r="BU447" s="11" t="e">
        <f>IF(D109 =#REF!,$A109,"")</f>
        <v>#REF!</v>
      </c>
      <c r="BV447" s="11" t="e">
        <f>IF(E109 =#REF!,$A109,"")</f>
        <v>#REF!</v>
      </c>
      <c r="BW447" s="11" t="e">
        <f>IF(F109 =#REF!,$A109,"")</f>
        <v>#REF!</v>
      </c>
      <c r="BX447" s="11" t="e">
        <f>IF(G109 =#REF!,$A109,"")</f>
        <v>#REF!</v>
      </c>
      <c r="BY447" s="11" t="e">
        <f>IF(H109 =#REF!,$A109,"")</f>
        <v>#REF!</v>
      </c>
      <c r="BZ447" s="11" t="e">
        <f>IF(I109 =#REF!,$A109,"")</f>
        <v>#REF!</v>
      </c>
      <c r="CA447" s="11" t="e">
        <f>IF(J109 =#REF!,$A109,"")</f>
        <v>#REF!</v>
      </c>
      <c r="CB447" s="11" t="e">
        <f>IF(K109 =#REF!,$A109,"")</f>
        <v>#REF!</v>
      </c>
      <c r="CC447" s="11" t="e">
        <f>IF(L109 =#REF!,$A109,"")</f>
        <v>#REF!</v>
      </c>
      <c r="CD447" s="11" t="e">
        <f>IF(M109 =#REF!,$A109,"")</f>
        <v>#REF!</v>
      </c>
      <c r="CE447" s="11" t="e">
        <f>IF(N109 =#REF!,$A109,"")</f>
        <v>#REF!</v>
      </c>
      <c r="CF447" s="11" t="e">
        <f>IF(O109 =#REF!,$A109,"")</f>
        <v>#REF!</v>
      </c>
      <c r="CG447" s="11" t="e">
        <f>IF(P109 =#REF!,$A109,"")</f>
        <v>#REF!</v>
      </c>
      <c r="CH447" s="11" t="e">
        <f>IF(Q109 =#REF!,$A109,"")</f>
        <v>#REF!</v>
      </c>
      <c r="CI447" s="11" t="e">
        <f>IF(R109 =#REF!,$A109,"")</f>
        <v>#REF!</v>
      </c>
      <c r="CJ447" s="11" t="e">
        <f>IF(S109 =#REF!,$A109,"")</f>
        <v>#REF!</v>
      </c>
      <c r="CK447" s="11" t="e">
        <f>IF(T109 =#REF!,$A109,"")</f>
        <v>#REF!</v>
      </c>
      <c r="CL447" s="11" t="e">
        <f>IF(U109 =#REF!,$A109,"")</f>
        <v>#REF!</v>
      </c>
      <c r="CM447" s="11" t="e">
        <f>IF(V109 =#REF!,$A109,"")</f>
        <v>#REF!</v>
      </c>
      <c r="CN447" s="11" t="e">
        <f>IF(W109 =#REF!,$A109,"")</f>
        <v>#REF!</v>
      </c>
      <c r="CO447" s="11" t="e">
        <f>IF(X109 =#REF!,$A109,"")</f>
        <v>#REF!</v>
      </c>
      <c r="CP447" s="11" t="e">
        <f>IF(Y109 =#REF!,$A109,"")</f>
        <v>#REF!</v>
      </c>
      <c r="CQ447" s="11" t="e">
        <f>IF(Z109 =#REF!,$A109,"")</f>
        <v>#REF!</v>
      </c>
      <c r="CR447" s="11" t="e">
        <f>IF(AA109 =#REF!,$A109,"")</f>
        <v>#REF!</v>
      </c>
      <c r="CS447" s="11" t="e">
        <f>IF(AB109 =#REF!,$A109,"")</f>
        <v>#REF!</v>
      </c>
      <c r="CT447" s="11" t="e">
        <f>IF(AC109 =#REF!,$A109,"")</f>
        <v>#REF!</v>
      </c>
      <c r="CU447" s="11" t="e">
        <f>IF(AD109 =#REF!,$A109,"")</f>
        <v>#REF!</v>
      </c>
      <c r="CV447" s="11" t="e">
        <f>IF(AE109 =#REF!,$A109,"")</f>
        <v>#REF!</v>
      </c>
    </row>
    <row r="448" spans="70:100">
      <c r="BR448" s="5">
        <v>1989</v>
      </c>
      <c r="BS448" s="11" t="e">
        <f>IF(B110 =#REF!,$A110,"")</f>
        <v>#REF!</v>
      </c>
      <c r="BT448" s="11" t="e">
        <f>IF(C110 =#REF!,$A110,"")</f>
        <v>#REF!</v>
      </c>
      <c r="BU448" s="11" t="e">
        <f>IF(D110 =#REF!,$A110,"")</f>
        <v>#REF!</v>
      </c>
      <c r="BV448" s="11" t="e">
        <f>IF(E110 =#REF!,$A110,"")</f>
        <v>#REF!</v>
      </c>
      <c r="BW448" s="11" t="e">
        <f>IF(F110 =#REF!,$A110,"")</f>
        <v>#REF!</v>
      </c>
      <c r="BX448" s="11" t="e">
        <f>IF(G110 =#REF!,$A110,"")</f>
        <v>#REF!</v>
      </c>
      <c r="BY448" s="11" t="e">
        <f>IF(H110 =#REF!,$A110,"")</f>
        <v>#REF!</v>
      </c>
      <c r="BZ448" s="11" t="e">
        <f>IF(I110 =#REF!,$A110,"")</f>
        <v>#REF!</v>
      </c>
      <c r="CA448" s="11" t="e">
        <f>IF(J110 =#REF!,$A110,"")</f>
        <v>#REF!</v>
      </c>
      <c r="CB448" s="11" t="e">
        <f>IF(K110 =#REF!,$A110,"")</f>
        <v>#REF!</v>
      </c>
      <c r="CC448" s="11" t="e">
        <f>IF(L110 =#REF!,$A110,"")</f>
        <v>#REF!</v>
      </c>
      <c r="CD448" s="11" t="e">
        <f>IF(M110 =#REF!,$A110,"")</f>
        <v>#REF!</v>
      </c>
      <c r="CE448" s="11" t="e">
        <f>IF(N110 =#REF!,$A110,"")</f>
        <v>#REF!</v>
      </c>
      <c r="CF448" s="11" t="e">
        <f>IF(O110 =#REF!,$A110,"")</f>
        <v>#REF!</v>
      </c>
      <c r="CG448" s="11" t="e">
        <f>IF(P110 =#REF!,$A110,"")</f>
        <v>#REF!</v>
      </c>
      <c r="CH448" s="11" t="e">
        <f>IF(Q110 =#REF!,$A110,"")</f>
        <v>#REF!</v>
      </c>
      <c r="CI448" s="11" t="e">
        <f>IF(R110 =#REF!,$A110,"")</f>
        <v>#REF!</v>
      </c>
      <c r="CJ448" s="11" t="e">
        <f>IF(S110 =#REF!,$A110,"")</f>
        <v>#REF!</v>
      </c>
      <c r="CK448" s="11" t="e">
        <f>IF(T110 =#REF!,$A110,"")</f>
        <v>#REF!</v>
      </c>
      <c r="CL448" s="11" t="e">
        <f>IF(U110 =#REF!,$A110,"")</f>
        <v>#REF!</v>
      </c>
      <c r="CM448" s="11" t="e">
        <f>IF(V110 =#REF!,$A110,"")</f>
        <v>#REF!</v>
      </c>
      <c r="CN448" s="11" t="e">
        <f>IF(W110 =#REF!,$A110,"")</f>
        <v>#REF!</v>
      </c>
      <c r="CO448" s="11" t="e">
        <f>IF(X110 =#REF!,$A110,"")</f>
        <v>#REF!</v>
      </c>
      <c r="CP448" s="11" t="e">
        <f>IF(Y110 =#REF!,$A110,"")</f>
        <v>#REF!</v>
      </c>
      <c r="CQ448" s="11" t="e">
        <f>IF(Z110 =#REF!,$A110,"")</f>
        <v>#REF!</v>
      </c>
      <c r="CR448" s="11" t="e">
        <f>IF(AA110 =#REF!,$A110,"")</f>
        <v>#REF!</v>
      </c>
      <c r="CS448" s="11" t="e">
        <f>IF(AB110 =#REF!,$A110,"")</f>
        <v>#REF!</v>
      </c>
      <c r="CT448" s="11" t="e">
        <f>IF(AC110 =#REF!,$A110,"")</f>
        <v>#REF!</v>
      </c>
      <c r="CU448" s="11" t="e">
        <f>IF(AD110 =#REF!,$A110,"")</f>
        <v>#REF!</v>
      </c>
      <c r="CV448" s="11" t="e">
        <f>IF(AE110 =#REF!,$A110,"")</f>
        <v>#REF!</v>
      </c>
    </row>
    <row r="449" spans="70:100">
      <c r="BR449" s="5">
        <v>1990</v>
      </c>
      <c r="BS449" s="11" t="e">
        <f>IF(B111 =#REF!,$A111,"")</f>
        <v>#REF!</v>
      </c>
      <c r="BT449" s="11" t="e">
        <f>IF(C111 =#REF!,$A111,"")</f>
        <v>#REF!</v>
      </c>
      <c r="BU449" s="11" t="e">
        <f>IF(D111 =#REF!,$A111,"")</f>
        <v>#REF!</v>
      </c>
      <c r="BV449" s="11" t="e">
        <f>IF(E111 =#REF!,$A111,"")</f>
        <v>#REF!</v>
      </c>
      <c r="BW449" s="11" t="e">
        <f>IF(F111 =#REF!,$A111,"")</f>
        <v>#REF!</v>
      </c>
      <c r="BX449" s="11" t="e">
        <f>IF(G111 =#REF!,$A111,"")</f>
        <v>#REF!</v>
      </c>
      <c r="BY449" s="11" t="e">
        <f>IF(H111 =#REF!,$A111,"")</f>
        <v>#REF!</v>
      </c>
      <c r="BZ449" s="11" t="e">
        <f>IF(I111 =#REF!,$A111,"")</f>
        <v>#REF!</v>
      </c>
      <c r="CA449" s="11" t="e">
        <f>IF(J111 =#REF!,$A111,"")</f>
        <v>#REF!</v>
      </c>
      <c r="CB449" s="11" t="e">
        <f>IF(K111 =#REF!,$A111,"")</f>
        <v>#REF!</v>
      </c>
      <c r="CC449" s="11" t="e">
        <f>IF(L111 =#REF!,$A111,"")</f>
        <v>#REF!</v>
      </c>
      <c r="CD449" s="11" t="e">
        <f>IF(M111 =#REF!,$A111,"")</f>
        <v>#REF!</v>
      </c>
      <c r="CE449" s="11" t="e">
        <f>IF(N111 =#REF!,$A111,"")</f>
        <v>#REF!</v>
      </c>
      <c r="CF449" s="11" t="e">
        <f>IF(O111 =#REF!,$A111,"")</f>
        <v>#REF!</v>
      </c>
      <c r="CG449" s="11" t="e">
        <f>IF(P111 =#REF!,$A111,"")</f>
        <v>#REF!</v>
      </c>
      <c r="CH449" s="11" t="e">
        <f>IF(Q111 =#REF!,$A111,"")</f>
        <v>#REF!</v>
      </c>
      <c r="CI449" s="11" t="e">
        <f>IF(R111 =#REF!,$A111,"")</f>
        <v>#REF!</v>
      </c>
      <c r="CJ449" s="11" t="e">
        <f>IF(S111 =#REF!,$A111,"")</f>
        <v>#REF!</v>
      </c>
      <c r="CK449" s="11" t="e">
        <f>IF(T111 =#REF!,$A111,"")</f>
        <v>#REF!</v>
      </c>
      <c r="CL449" s="11" t="e">
        <f>IF(U111 =#REF!,$A111,"")</f>
        <v>#REF!</v>
      </c>
      <c r="CM449" s="11" t="e">
        <f>IF(V111 =#REF!,$A111,"")</f>
        <v>#REF!</v>
      </c>
      <c r="CN449" s="11" t="e">
        <f>IF(W111 =#REF!,$A111,"")</f>
        <v>#REF!</v>
      </c>
      <c r="CO449" s="11" t="e">
        <f>IF(X111 =#REF!,$A111,"")</f>
        <v>#REF!</v>
      </c>
      <c r="CP449" s="11" t="e">
        <f>IF(Y111 =#REF!,$A111,"")</f>
        <v>#REF!</v>
      </c>
      <c r="CQ449" s="11" t="e">
        <f>IF(Z111 =#REF!,$A111,"")</f>
        <v>#REF!</v>
      </c>
      <c r="CR449" s="11" t="e">
        <f>IF(AA111 =#REF!,$A111,"")</f>
        <v>#REF!</v>
      </c>
      <c r="CS449" s="11" t="e">
        <f>IF(AB111 =#REF!,$A111,"")</f>
        <v>#REF!</v>
      </c>
      <c r="CT449" s="11" t="e">
        <f>IF(AC111 =#REF!,$A111,"")</f>
        <v>#REF!</v>
      </c>
      <c r="CU449" s="11" t="e">
        <f>IF(AD111 =#REF!,$A111,"")</f>
        <v>#REF!</v>
      </c>
      <c r="CV449" s="11" t="e">
        <f>IF(AE111 =#REF!,$A111,"")</f>
        <v>#REF!</v>
      </c>
    </row>
    <row r="450" spans="70:100">
      <c r="BR450" s="5">
        <v>1991</v>
      </c>
      <c r="BS450" s="11" t="e">
        <f>IF(B112 =#REF!,$A112,"")</f>
        <v>#REF!</v>
      </c>
      <c r="BT450" s="11" t="e">
        <f>IF(C112 =#REF!,$A112,"")</f>
        <v>#REF!</v>
      </c>
      <c r="BU450" s="11" t="e">
        <f>IF(D112 =#REF!,$A112,"")</f>
        <v>#REF!</v>
      </c>
      <c r="BV450" s="11" t="e">
        <f>IF(E112 =#REF!,$A112,"")</f>
        <v>#REF!</v>
      </c>
      <c r="BW450" s="11" t="e">
        <f>IF(F112 =#REF!,$A112,"")</f>
        <v>#REF!</v>
      </c>
      <c r="BX450" s="11" t="e">
        <f>IF(G112 =#REF!,$A112,"")</f>
        <v>#REF!</v>
      </c>
      <c r="BY450" s="11" t="e">
        <f>IF(H112 =#REF!,$A112,"")</f>
        <v>#REF!</v>
      </c>
      <c r="BZ450" s="11" t="e">
        <f>IF(I112 =#REF!,$A112,"")</f>
        <v>#REF!</v>
      </c>
      <c r="CA450" s="11" t="e">
        <f>IF(J112 =#REF!,$A112,"")</f>
        <v>#REF!</v>
      </c>
      <c r="CB450" s="11" t="e">
        <f>IF(K112 =#REF!,$A112,"")</f>
        <v>#REF!</v>
      </c>
      <c r="CC450" s="11" t="e">
        <f>IF(L112 =#REF!,$A112,"")</f>
        <v>#REF!</v>
      </c>
      <c r="CD450" s="11" t="e">
        <f>IF(M112 =#REF!,$A112,"")</f>
        <v>#REF!</v>
      </c>
      <c r="CE450" s="11" t="e">
        <f>IF(N112 =#REF!,$A112,"")</f>
        <v>#REF!</v>
      </c>
      <c r="CF450" s="11" t="e">
        <f>IF(O112 =#REF!,$A112,"")</f>
        <v>#REF!</v>
      </c>
      <c r="CG450" s="11" t="e">
        <f>IF(P112 =#REF!,$A112,"")</f>
        <v>#REF!</v>
      </c>
      <c r="CH450" s="11" t="e">
        <f>IF(Q112 =#REF!,$A112,"")</f>
        <v>#REF!</v>
      </c>
      <c r="CI450" s="11" t="e">
        <f>IF(R112 =#REF!,$A112,"")</f>
        <v>#REF!</v>
      </c>
      <c r="CJ450" s="11" t="e">
        <f>IF(S112 =#REF!,$A112,"")</f>
        <v>#REF!</v>
      </c>
      <c r="CK450" s="11" t="e">
        <f>IF(T112 =#REF!,$A112,"")</f>
        <v>#REF!</v>
      </c>
      <c r="CL450" s="11" t="e">
        <f>IF(U112 =#REF!,$A112,"")</f>
        <v>#REF!</v>
      </c>
      <c r="CM450" s="11" t="e">
        <f>IF(V112 =#REF!,$A112,"")</f>
        <v>#REF!</v>
      </c>
      <c r="CN450" s="11" t="e">
        <f>IF(W112 =#REF!,$A112,"")</f>
        <v>#REF!</v>
      </c>
      <c r="CO450" s="11" t="e">
        <f>IF(X112 =#REF!,$A112,"")</f>
        <v>#REF!</v>
      </c>
      <c r="CP450" s="11" t="e">
        <f>IF(Y112 =#REF!,$A112,"")</f>
        <v>#REF!</v>
      </c>
      <c r="CQ450" s="11" t="e">
        <f>IF(Z112 =#REF!,$A112,"")</f>
        <v>#REF!</v>
      </c>
      <c r="CR450" s="11" t="e">
        <f>IF(AA112 =#REF!,$A112,"")</f>
        <v>#REF!</v>
      </c>
      <c r="CS450" s="11" t="e">
        <f>IF(AB112 =#REF!,$A112,"")</f>
        <v>#REF!</v>
      </c>
      <c r="CT450" s="11" t="e">
        <f>IF(AC112 =#REF!,$A112,"")</f>
        <v>#REF!</v>
      </c>
      <c r="CU450" s="11" t="e">
        <f>IF(AD112 =#REF!,$A112,"")</f>
        <v>#REF!</v>
      </c>
      <c r="CV450" s="11" t="e">
        <f>IF(AE112 =#REF!,$A112,"")</f>
        <v>#REF!</v>
      </c>
    </row>
    <row r="451" spans="70:100">
      <c r="BR451" s="5">
        <v>1992</v>
      </c>
      <c r="BS451" s="11" t="e">
        <f>IF(B113 =#REF!,$A113,"")</f>
        <v>#REF!</v>
      </c>
      <c r="BT451" s="11" t="e">
        <f>IF(C113 =#REF!,$A113,"")</f>
        <v>#REF!</v>
      </c>
      <c r="BU451" s="11" t="e">
        <f>IF(D113 =#REF!,$A113,"")</f>
        <v>#REF!</v>
      </c>
      <c r="BV451" s="11" t="e">
        <f>IF(E113 =#REF!,$A113,"")</f>
        <v>#REF!</v>
      </c>
      <c r="BW451" s="11" t="e">
        <f>IF(F113 =#REF!,$A113,"")</f>
        <v>#REF!</v>
      </c>
      <c r="BX451" s="11" t="e">
        <f>IF(G113 =#REF!,$A113,"")</f>
        <v>#REF!</v>
      </c>
      <c r="BY451" s="11" t="e">
        <f>IF(H113 =#REF!,$A113,"")</f>
        <v>#REF!</v>
      </c>
      <c r="BZ451" s="11" t="e">
        <f>IF(I113 =#REF!,$A113,"")</f>
        <v>#REF!</v>
      </c>
      <c r="CA451" s="11" t="e">
        <f>IF(J113 =#REF!,$A113,"")</f>
        <v>#REF!</v>
      </c>
      <c r="CB451" s="11" t="e">
        <f>IF(K113 =#REF!,$A113,"")</f>
        <v>#REF!</v>
      </c>
      <c r="CC451" s="11" t="e">
        <f>IF(L113 =#REF!,$A113,"")</f>
        <v>#REF!</v>
      </c>
      <c r="CD451" s="11" t="e">
        <f>IF(M113 =#REF!,$A113,"")</f>
        <v>#REF!</v>
      </c>
      <c r="CE451" s="11" t="e">
        <f>IF(N113 =#REF!,$A113,"")</f>
        <v>#REF!</v>
      </c>
      <c r="CF451" s="11" t="e">
        <f>IF(O113 =#REF!,$A113,"")</f>
        <v>#REF!</v>
      </c>
      <c r="CG451" s="11" t="e">
        <f>IF(P113 =#REF!,$A113,"")</f>
        <v>#REF!</v>
      </c>
      <c r="CH451" s="11" t="e">
        <f>IF(Q113 =#REF!,$A113,"")</f>
        <v>#REF!</v>
      </c>
      <c r="CI451" s="11" t="e">
        <f>IF(R113 =#REF!,$A113,"")</f>
        <v>#REF!</v>
      </c>
      <c r="CJ451" s="11" t="e">
        <f>IF(S113 =#REF!,$A113,"")</f>
        <v>#REF!</v>
      </c>
      <c r="CK451" s="11" t="e">
        <f>IF(T113 =#REF!,$A113,"")</f>
        <v>#REF!</v>
      </c>
      <c r="CL451" s="11" t="e">
        <f>IF(U113 =#REF!,$A113,"")</f>
        <v>#REF!</v>
      </c>
      <c r="CM451" s="11" t="e">
        <f>IF(V113 =#REF!,$A113,"")</f>
        <v>#REF!</v>
      </c>
      <c r="CN451" s="11" t="e">
        <f>IF(W113 =#REF!,$A113,"")</f>
        <v>#REF!</v>
      </c>
      <c r="CO451" s="11" t="e">
        <f>IF(X113 =#REF!,$A113,"")</f>
        <v>#REF!</v>
      </c>
      <c r="CP451" s="11" t="e">
        <f>IF(Y113 =#REF!,$A113,"")</f>
        <v>#REF!</v>
      </c>
      <c r="CQ451" s="11" t="e">
        <f>IF(Z113 =#REF!,$A113,"")</f>
        <v>#REF!</v>
      </c>
      <c r="CR451" s="11" t="e">
        <f>IF(AA113 =#REF!,$A113,"")</f>
        <v>#REF!</v>
      </c>
      <c r="CS451" s="11" t="e">
        <f>IF(AB113 =#REF!,$A113,"")</f>
        <v>#REF!</v>
      </c>
      <c r="CT451" s="11" t="e">
        <f>IF(AC113 =#REF!,$A113,"")</f>
        <v>#REF!</v>
      </c>
      <c r="CU451" s="11" t="e">
        <f>IF(AD113 =#REF!,$A113,"")</f>
        <v>#REF!</v>
      </c>
      <c r="CV451" s="11" t="e">
        <f>IF(AE113 =#REF!,$A113,"")</f>
        <v>#REF!</v>
      </c>
    </row>
    <row r="452" spans="70:100">
      <c r="BR452" s="5">
        <v>1993</v>
      </c>
      <c r="BS452" s="11" t="e">
        <f>IF(B114 =#REF!,$A114,"")</f>
        <v>#REF!</v>
      </c>
      <c r="BT452" s="11" t="e">
        <f>IF(C114 =#REF!,$A114,"")</f>
        <v>#REF!</v>
      </c>
      <c r="BU452" s="11" t="e">
        <f>IF(D114 =#REF!,$A114,"")</f>
        <v>#REF!</v>
      </c>
      <c r="BV452" s="11" t="e">
        <f>IF(E114 =#REF!,$A114,"")</f>
        <v>#REF!</v>
      </c>
      <c r="BW452" s="11" t="e">
        <f>IF(F114 =#REF!,$A114,"")</f>
        <v>#REF!</v>
      </c>
      <c r="BX452" s="11" t="e">
        <f>IF(G114 =#REF!,$A114,"")</f>
        <v>#REF!</v>
      </c>
      <c r="BY452" s="11" t="e">
        <f>IF(H114 =#REF!,$A114,"")</f>
        <v>#REF!</v>
      </c>
      <c r="BZ452" s="11" t="e">
        <f>IF(I114 =#REF!,$A114,"")</f>
        <v>#REF!</v>
      </c>
      <c r="CA452" s="11" t="e">
        <f>IF(J114 =#REF!,$A114,"")</f>
        <v>#REF!</v>
      </c>
      <c r="CB452" s="11" t="e">
        <f>IF(K114 =#REF!,$A114,"")</f>
        <v>#REF!</v>
      </c>
      <c r="CC452" s="11" t="e">
        <f>IF(L114 =#REF!,$A114,"")</f>
        <v>#REF!</v>
      </c>
      <c r="CD452" s="11" t="e">
        <f>IF(M114 =#REF!,$A114,"")</f>
        <v>#REF!</v>
      </c>
      <c r="CE452" s="11" t="e">
        <f>IF(N114 =#REF!,$A114,"")</f>
        <v>#REF!</v>
      </c>
      <c r="CF452" s="11" t="e">
        <f>IF(O114 =#REF!,$A114,"")</f>
        <v>#REF!</v>
      </c>
      <c r="CG452" s="11" t="e">
        <f>IF(P114 =#REF!,$A114,"")</f>
        <v>#REF!</v>
      </c>
      <c r="CH452" s="11" t="e">
        <f>IF(Q114 =#REF!,$A114,"")</f>
        <v>#REF!</v>
      </c>
      <c r="CI452" s="11" t="e">
        <f>IF(R114 =#REF!,$A114,"")</f>
        <v>#REF!</v>
      </c>
      <c r="CJ452" s="11" t="e">
        <f>IF(S114 =#REF!,$A114,"")</f>
        <v>#REF!</v>
      </c>
      <c r="CK452" s="11" t="e">
        <f>IF(T114 =#REF!,$A114,"")</f>
        <v>#REF!</v>
      </c>
      <c r="CL452" s="11" t="e">
        <f>IF(U114 =#REF!,$A114,"")</f>
        <v>#REF!</v>
      </c>
      <c r="CM452" s="11" t="e">
        <f>IF(V114 =#REF!,$A114,"")</f>
        <v>#REF!</v>
      </c>
      <c r="CN452" s="11" t="e">
        <f>IF(W114 =#REF!,$A114,"")</f>
        <v>#REF!</v>
      </c>
      <c r="CO452" s="11" t="e">
        <f>IF(X114 =#REF!,$A114,"")</f>
        <v>#REF!</v>
      </c>
      <c r="CP452" s="11" t="e">
        <f>IF(Y114 =#REF!,$A114,"")</f>
        <v>#REF!</v>
      </c>
      <c r="CQ452" s="11" t="e">
        <f>IF(Z114 =#REF!,$A114,"")</f>
        <v>#REF!</v>
      </c>
      <c r="CR452" s="11" t="e">
        <f>IF(AA114 =#REF!,$A114,"")</f>
        <v>#REF!</v>
      </c>
      <c r="CS452" s="11" t="e">
        <f>IF(AB114 =#REF!,$A114,"")</f>
        <v>#REF!</v>
      </c>
      <c r="CT452" s="11" t="e">
        <f>IF(AC114 =#REF!,$A114,"")</f>
        <v>#REF!</v>
      </c>
      <c r="CU452" s="11" t="e">
        <f>IF(AD114 =#REF!,$A114,"")</f>
        <v>#REF!</v>
      </c>
      <c r="CV452" s="11" t="e">
        <f>IF(AE114 =#REF!,$A114,"")</f>
        <v>#REF!</v>
      </c>
    </row>
    <row r="453" spans="70:100">
      <c r="BR453" s="5">
        <v>1994</v>
      </c>
      <c r="BS453" s="11" t="e">
        <f>IF(B115 =#REF!,$A115,"")</f>
        <v>#REF!</v>
      </c>
      <c r="BT453" s="11" t="e">
        <f>IF(C115 =#REF!,$A115,"")</f>
        <v>#REF!</v>
      </c>
      <c r="BU453" s="11" t="e">
        <f>IF(D115 =#REF!,$A115,"")</f>
        <v>#REF!</v>
      </c>
      <c r="BV453" s="11" t="e">
        <f>IF(E115 =#REF!,$A115,"")</f>
        <v>#REF!</v>
      </c>
      <c r="BW453" s="11" t="e">
        <f>IF(F115 =#REF!,$A115,"")</f>
        <v>#REF!</v>
      </c>
      <c r="BX453" s="11" t="e">
        <f>IF(G115 =#REF!,$A115,"")</f>
        <v>#REF!</v>
      </c>
      <c r="BY453" s="11" t="e">
        <f>IF(H115 =#REF!,$A115,"")</f>
        <v>#REF!</v>
      </c>
      <c r="BZ453" s="11" t="e">
        <f>IF(I115 =#REF!,$A115,"")</f>
        <v>#REF!</v>
      </c>
      <c r="CA453" s="11" t="e">
        <f>IF(J115 =#REF!,$A115,"")</f>
        <v>#REF!</v>
      </c>
      <c r="CB453" s="11" t="e">
        <f>IF(K115 =#REF!,$A115,"")</f>
        <v>#REF!</v>
      </c>
      <c r="CC453" s="11" t="e">
        <f>IF(L115 =#REF!,$A115,"")</f>
        <v>#REF!</v>
      </c>
      <c r="CD453" s="11" t="e">
        <f>IF(M115 =#REF!,$A115,"")</f>
        <v>#REF!</v>
      </c>
      <c r="CE453" s="11" t="e">
        <f>IF(N115 =#REF!,$A115,"")</f>
        <v>#REF!</v>
      </c>
      <c r="CF453" s="11" t="e">
        <f>IF(O115 =#REF!,$A115,"")</f>
        <v>#REF!</v>
      </c>
      <c r="CG453" s="11" t="e">
        <f>IF(P115 =#REF!,$A115,"")</f>
        <v>#REF!</v>
      </c>
      <c r="CH453" s="11" t="e">
        <f>IF(Q115 =#REF!,$A115,"")</f>
        <v>#REF!</v>
      </c>
      <c r="CI453" s="11" t="e">
        <f>IF(R115 =#REF!,$A115,"")</f>
        <v>#REF!</v>
      </c>
      <c r="CJ453" s="11" t="e">
        <f>IF(S115 =#REF!,$A115,"")</f>
        <v>#REF!</v>
      </c>
      <c r="CK453" s="11" t="e">
        <f>IF(T115 =#REF!,$A115,"")</f>
        <v>#REF!</v>
      </c>
      <c r="CL453" s="11" t="e">
        <f>IF(U115 =#REF!,$A115,"")</f>
        <v>#REF!</v>
      </c>
      <c r="CM453" s="11" t="e">
        <f>IF(V115 =#REF!,$A115,"")</f>
        <v>#REF!</v>
      </c>
      <c r="CN453" s="11" t="e">
        <f>IF(W115 =#REF!,$A115,"")</f>
        <v>#REF!</v>
      </c>
      <c r="CO453" s="11" t="e">
        <f>IF(X115 =#REF!,$A115,"")</f>
        <v>#REF!</v>
      </c>
      <c r="CP453" s="11" t="e">
        <f>IF(Y115 =#REF!,$A115,"")</f>
        <v>#REF!</v>
      </c>
      <c r="CQ453" s="11" t="e">
        <f>IF(Z115 =#REF!,$A115,"")</f>
        <v>#REF!</v>
      </c>
      <c r="CR453" s="11" t="e">
        <f>IF(AA115 =#REF!,$A115,"")</f>
        <v>#REF!</v>
      </c>
      <c r="CS453" s="11" t="e">
        <f>IF(AB115 =#REF!,$A115,"")</f>
        <v>#REF!</v>
      </c>
      <c r="CT453" s="11" t="e">
        <f>IF(AC115 =#REF!,$A115,"")</f>
        <v>#REF!</v>
      </c>
      <c r="CU453" s="11" t="e">
        <f>IF(AD115 =#REF!,$A115,"")</f>
        <v>#REF!</v>
      </c>
      <c r="CV453" s="11" t="e">
        <f>IF(AE115 =#REF!,$A115,"")</f>
        <v>#REF!</v>
      </c>
    </row>
    <row r="454" spans="70:100">
      <c r="BR454" s="5">
        <v>1995</v>
      </c>
      <c r="BS454" s="11" t="e">
        <f>IF(B116 =#REF!,$A116,"")</f>
        <v>#REF!</v>
      </c>
      <c r="BT454" s="11" t="e">
        <f>IF(C116 =#REF!,$A116,"")</f>
        <v>#REF!</v>
      </c>
      <c r="BU454" s="11" t="e">
        <f>IF(D116 =#REF!,$A116,"")</f>
        <v>#REF!</v>
      </c>
      <c r="BV454" s="11" t="e">
        <f>IF(E116 =#REF!,$A116,"")</f>
        <v>#REF!</v>
      </c>
      <c r="BW454" s="11" t="e">
        <f>IF(F116 =#REF!,$A116,"")</f>
        <v>#REF!</v>
      </c>
      <c r="BX454" s="11" t="e">
        <f>IF(G116 =#REF!,$A116,"")</f>
        <v>#REF!</v>
      </c>
      <c r="BY454" s="11" t="e">
        <f>IF(H116 =#REF!,$A116,"")</f>
        <v>#REF!</v>
      </c>
      <c r="BZ454" s="11" t="e">
        <f>IF(I116 =#REF!,$A116,"")</f>
        <v>#REF!</v>
      </c>
      <c r="CA454" s="11" t="e">
        <f>IF(J116 =#REF!,$A116,"")</f>
        <v>#REF!</v>
      </c>
      <c r="CB454" s="11" t="e">
        <f>IF(K116 =#REF!,$A116,"")</f>
        <v>#REF!</v>
      </c>
      <c r="CC454" s="11" t="e">
        <f>IF(L116 =#REF!,$A116,"")</f>
        <v>#REF!</v>
      </c>
      <c r="CD454" s="11" t="e">
        <f>IF(M116 =#REF!,$A116,"")</f>
        <v>#REF!</v>
      </c>
      <c r="CE454" s="11" t="e">
        <f>IF(N116 =#REF!,$A116,"")</f>
        <v>#REF!</v>
      </c>
      <c r="CF454" s="11" t="e">
        <f>IF(O116 =#REF!,$A116,"")</f>
        <v>#REF!</v>
      </c>
      <c r="CG454" s="11" t="e">
        <f>IF(P116 =#REF!,$A116,"")</f>
        <v>#REF!</v>
      </c>
      <c r="CH454" s="11" t="e">
        <f>IF(Q116 =#REF!,$A116,"")</f>
        <v>#REF!</v>
      </c>
      <c r="CI454" s="11" t="e">
        <f>IF(R116 =#REF!,$A116,"")</f>
        <v>#REF!</v>
      </c>
      <c r="CJ454" s="11" t="e">
        <f>IF(S116 =#REF!,$A116,"")</f>
        <v>#REF!</v>
      </c>
      <c r="CK454" s="11" t="e">
        <f>IF(T116 =#REF!,$A116,"")</f>
        <v>#REF!</v>
      </c>
      <c r="CL454" s="11" t="e">
        <f>IF(U116 =#REF!,$A116,"")</f>
        <v>#REF!</v>
      </c>
      <c r="CM454" s="11" t="e">
        <f>IF(V116 =#REF!,$A116,"")</f>
        <v>#REF!</v>
      </c>
      <c r="CN454" s="11" t="e">
        <f>IF(W116 =#REF!,$A116,"")</f>
        <v>#REF!</v>
      </c>
      <c r="CO454" s="11" t="e">
        <f>IF(X116 =#REF!,$A116,"")</f>
        <v>#REF!</v>
      </c>
      <c r="CP454" s="11" t="e">
        <f>IF(Y116 =#REF!,$A116,"")</f>
        <v>#REF!</v>
      </c>
      <c r="CQ454" s="11" t="e">
        <f>IF(Z116 =#REF!,$A116,"")</f>
        <v>#REF!</v>
      </c>
      <c r="CR454" s="11" t="e">
        <f>IF(AA116 =#REF!,$A116,"")</f>
        <v>#REF!</v>
      </c>
      <c r="CS454" s="11" t="e">
        <f>IF(AB116 =#REF!,$A116,"")</f>
        <v>#REF!</v>
      </c>
      <c r="CT454" s="11" t="e">
        <f>IF(AC116 =#REF!,$A116,"")</f>
        <v>#REF!</v>
      </c>
      <c r="CU454" s="11" t="e">
        <f>IF(AD116 =#REF!,$A116,"")</f>
        <v>#REF!</v>
      </c>
      <c r="CV454" s="11" t="e">
        <f>IF(AE116 =#REF!,$A116,"")</f>
        <v>#REF!</v>
      </c>
    </row>
    <row r="455" spans="70:100">
      <c r="BR455" s="5">
        <v>1996</v>
      </c>
      <c r="BS455" s="11" t="e">
        <f>IF(B117 =#REF!,$A117,"")</f>
        <v>#REF!</v>
      </c>
      <c r="BT455" s="11" t="e">
        <f>IF(C117 =#REF!,$A117,"")</f>
        <v>#REF!</v>
      </c>
      <c r="BU455" s="11" t="e">
        <f>IF(D117 =#REF!,$A117,"")</f>
        <v>#REF!</v>
      </c>
      <c r="BV455" s="11" t="e">
        <f>IF(E117 =#REF!,$A117,"")</f>
        <v>#REF!</v>
      </c>
      <c r="BW455" s="11" t="e">
        <f>IF(F117 =#REF!,$A117,"")</f>
        <v>#REF!</v>
      </c>
      <c r="BX455" s="11" t="e">
        <f>IF(G117 =#REF!,$A117,"")</f>
        <v>#REF!</v>
      </c>
      <c r="BY455" s="11" t="e">
        <f>IF(H117 =#REF!,$A117,"")</f>
        <v>#REF!</v>
      </c>
      <c r="BZ455" s="11" t="e">
        <f>IF(I117 =#REF!,$A117,"")</f>
        <v>#REF!</v>
      </c>
      <c r="CA455" s="11" t="e">
        <f>IF(J117 =#REF!,$A117,"")</f>
        <v>#REF!</v>
      </c>
      <c r="CB455" s="11" t="e">
        <f>IF(K117 =#REF!,$A117,"")</f>
        <v>#REF!</v>
      </c>
      <c r="CC455" s="11" t="e">
        <f>IF(L117 =#REF!,$A117,"")</f>
        <v>#REF!</v>
      </c>
      <c r="CD455" s="11" t="e">
        <f>IF(M117 =#REF!,$A117,"")</f>
        <v>#REF!</v>
      </c>
      <c r="CE455" s="11" t="e">
        <f>IF(N117 =#REF!,$A117,"")</f>
        <v>#REF!</v>
      </c>
      <c r="CF455" s="11" t="e">
        <f>IF(O117 =#REF!,$A117,"")</f>
        <v>#REF!</v>
      </c>
      <c r="CG455" s="11" t="e">
        <f>IF(P117 =#REF!,$A117,"")</f>
        <v>#REF!</v>
      </c>
      <c r="CH455" s="11" t="e">
        <f>IF(Q117 =#REF!,$A117,"")</f>
        <v>#REF!</v>
      </c>
      <c r="CI455" s="11" t="e">
        <f>IF(R117 =#REF!,$A117,"")</f>
        <v>#REF!</v>
      </c>
      <c r="CJ455" s="11" t="e">
        <f>IF(S117 =#REF!,$A117,"")</f>
        <v>#REF!</v>
      </c>
      <c r="CK455" s="11" t="e">
        <f>IF(T117 =#REF!,$A117,"")</f>
        <v>#REF!</v>
      </c>
      <c r="CL455" s="11" t="e">
        <f>IF(U117 =#REF!,$A117,"")</f>
        <v>#REF!</v>
      </c>
      <c r="CM455" s="11" t="e">
        <f>IF(V117 =#REF!,$A117,"")</f>
        <v>#REF!</v>
      </c>
      <c r="CN455" s="11" t="e">
        <f>IF(W117 =#REF!,$A117,"")</f>
        <v>#REF!</v>
      </c>
      <c r="CO455" s="11" t="e">
        <f>IF(X117 =#REF!,$A117,"")</f>
        <v>#REF!</v>
      </c>
      <c r="CP455" s="11" t="e">
        <f>IF(Y117 =#REF!,$A117,"")</f>
        <v>#REF!</v>
      </c>
      <c r="CQ455" s="11" t="e">
        <f>IF(Z117 =#REF!,$A117,"")</f>
        <v>#REF!</v>
      </c>
      <c r="CR455" s="11" t="e">
        <f>IF(AA117 =#REF!,$A117,"")</f>
        <v>#REF!</v>
      </c>
      <c r="CS455" s="11" t="e">
        <f>IF(AB117 =#REF!,$A117,"")</f>
        <v>#REF!</v>
      </c>
      <c r="CT455" s="11" t="e">
        <f>IF(AC117 =#REF!,$A117,"")</f>
        <v>#REF!</v>
      </c>
      <c r="CU455" s="11" t="e">
        <f>IF(AD117 =#REF!,$A117,"")</f>
        <v>#REF!</v>
      </c>
      <c r="CV455" s="11" t="e">
        <f>IF(AE117 =#REF!,$A117,"")</f>
        <v>#REF!</v>
      </c>
    </row>
    <row r="456" spans="70:100">
      <c r="BR456" s="5">
        <v>1997</v>
      </c>
      <c r="BS456" s="11" t="e">
        <f>IF(B118 =#REF!,$A118,"")</f>
        <v>#REF!</v>
      </c>
      <c r="BT456" s="11" t="e">
        <f>IF(C118 =#REF!,$A118,"")</f>
        <v>#REF!</v>
      </c>
      <c r="BU456" s="11" t="e">
        <f>IF(D118 =#REF!,$A118,"")</f>
        <v>#REF!</v>
      </c>
      <c r="BV456" s="11" t="e">
        <f>IF(E118 =#REF!,$A118,"")</f>
        <v>#REF!</v>
      </c>
      <c r="BW456" s="11" t="e">
        <f>IF(F118 =#REF!,$A118,"")</f>
        <v>#REF!</v>
      </c>
      <c r="BX456" s="11" t="e">
        <f>IF(G118 =#REF!,$A118,"")</f>
        <v>#REF!</v>
      </c>
      <c r="BY456" s="11" t="e">
        <f>IF(H118 =#REF!,$A118,"")</f>
        <v>#REF!</v>
      </c>
      <c r="BZ456" s="11" t="e">
        <f>IF(I118 =#REF!,$A118,"")</f>
        <v>#REF!</v>
      </c>
      <c r="CA456" s="11" t="e">
        <f>IF(J118 =#REF!,$A118,"")</f>
        <v>#REF!</v>
      </c>
      <c r="CB456" s="11" t="e">
        <f>IF(K118 =#REF!,$A118,"")</f>
        <v>#REF!</v>
      </c>
      <c r="CC456" s="11" t="e">
        <f>IF(L118 =#REF!,$A118,"")</f>
        <v>#REF!</v>
      </c>
      <c r="CD456" s="11" t="e">
        <f>IF(M118 =#REF!,$A118,"")</f>
        <v>#REF!</v>
      </c>
      <c r="CE456" s="11" t="e">
        <f>IF(N118 =#REF!,$A118,"")</f>
        <v>#REF!</v>
      </c>
      <c r="CF456" s="11" t="e">
        <f>IF(O118 =#REF!,$A118,"")</f>
        <v>#REF!</v>
      </c>
      <c r="CG456" s="11" t="e">
        <f>IF(P118 =#REF!,$A118,"")</f>
        <v>#REF!</v>
      </c>
      <c r="CH456" s="11" t="e">
        <f>IF(Q118 =#REF!,$A118,"")</f>
        <v>#REF!</v>
      </c>
      <c r="CI456" s="11" t="e">
        <f>IF(R118 =#REF!,$A118,"")</f>
        <v>#REF!</v>
      </c>
      <c r="CJ456" s="11" t="e">
        <f>IF(S118 =#REF!,$A118,"")</f>
        <v>#REF!</v>
      </c>
      <c r="CK456" s="11" t="e">
        <f>IF(T118 =#REF!,$A118,"")</f>
        <v>#REF!</v>
      </c>
      <c r="CL456" s="11" t="e">
        <f>IF(U118 =#REF!,$A118,"")</f>
        <v>#REF!</v>
      </c>
      <c r="CM456" s="11" t="e">
        <f>IF(V118 =#REF!,$A118,"")</f>
        <v>#REF!</v>
      </c>
      <c r="CN456" s="11" t="e">
        <f>IF(W118 =#REF!,$A118,"")</f>
        <v>#REF!</v>
      </c>
      <c r="CO456" s="11" t="e">
        <f>IF(X118 =#REF!,$A118,"")</f>
        <v>#REF!</v>
      </c>
      <c r="CP456" s="11" t="e">
        <f>IF(Y118 =#REF!,$A118,"")</f>
        <v>#REF!</v>
      </c>
      <c r="CQ456" s="11" t="e">
        <f>IF(Z118 =#REF!,$A118,"")</f>
        <v>#REF!</v>
      </c>
      <c r="CR456" s="11" t="e">
        <f>IF(AA118 =#REF!,$A118,"")</f>
        <v>#REF!</v>
      </c>
      <c r="CS456" s="11" t="e">
        <f>IF(AB118 =#REF!,$A118,"")</f>
        <v>#REF!</v>
      </c>
      <c r="CT456" s="11" t="e">
        <f>IF(AC118 =#REF!,$A118,"")</f>
        <v>#REF!</v>
      </c>
      <c r="CU456" s="11" t="e">
        <f>IF(AD118 =#REF!,$A118,"")</f>
        <v>#REF!</v>
      </c>
      <c r="CV456" s="11" t="e">
        <f>IF(AE118 =#REF!,$A118,"")</f>
        <v>#REF!</v>
      </c>
    </row>
    <row r="457" spans="70:100">
      <c r="BR457" s="5">
        <v>1998</v>
      </c>
      <c r="BS457" s="11" t="e">
        <f>IF(B119 =#REF!,$A119,"")</f>
        <v>#REF!</v>
      </c>
      <c r="BT457" s="11" t="e">
        <f>IF(C119 =#REF!,$A119,"")</f>
        <v>#REF!</v>
      </c>
      <c r="BU457" s="11" t="e">
        <f>IF(D119 =#REF!,$A119,"")</f>
        <v>#REF!</v>
      </c>
      <c r="BV457" s="11" t="e">
        <f>IF(E119 =#REF!,$A119,"")</f>
        <v>#REF!</v>
      </c>
      <c r="BW457" s="11" t="e">
        <f>IF(F119 =#REF!,$A119,"")</f>
        <v>#REF!</v>
      </c>
      <c r="BX457" s="11" t="e">
        <f>IF(G119 =#REF!,$A119,"")</f>
        <v>#REF!</v>
      </c>
      <c r="BY457" s="11" t="e">
        <f>IF(H119 =#REF!,$A119,"")</f>
        <v>#REF!</v>
      </c>
      <c r="BZ457" s="11" t="e">
        <f>IF(I119 =#REF!,$A119,"")</f>
        <v>#REF!</v>
      </c>
      <c r="CA457" s="11" t="e">
        <f>IF(J119 =#REF!,$A119,"")</f>
        <v>#REF!</v>
      </c>
      <c r="CB457" s="11" t="e">
        <f>IF(K119 =#REF!,$A119,"")</f>
        <v>#REF!</v>
      </c>
      <c r="CC457" s="11" t="e">
        <f>IF(L119 =#REF!,$A119,"")</f>
        <v>#REF!</v>
      </c>
      <c r="CD457" s="11" t="e">
        <f>IF(M119 =#REF!,$A119,"")</f>
        <v>#REF!</v>
      </c>
      <c r="CE457" s="11" t="e">
        <f>IF(N119 =#REF!,$A119,"")</f>
        <v>#REF!</v>
      </c>
      <c r="CF457" s="11" t="e">
        <f>IF(O119 =#REF!,$A119,"")</f>
        <v>#REF!</v>
      </c>
      <c r="CG457" s="11" t="e">
        <f>IF(P119 =#REF!,$A119,"")</f>
        <v>#REF!</v>
      </c>
      <c r="CH457" s="11" t="e">
        <f>IF(Q119 =#REF!,$A119,"")</f>
        <v>#REF!</v>
      </c>
      <c r="CI457" s="11" t="e">
        <f>IF(R119 =#REF!,$A119,"")</f>
        <v>#REF!</v>
      </c>
      <c r="CJ457" s="11" t="e">
        <f>IF(S119 =#REF!,$A119,"")</f>
        <v>#REF!</v>
      </c>
      <c r="CK457" s="11" t="e">
        <f>IF(T119 =#REF!,$A119,"")</f>
        <v>#REF!</v>
      </c>
      <c r="CL457" s="11" t="e">
        <f>IF(U119 =#REF!,$A119,"")</f>
        <v>#REF!</v>
      </c>
      <c r="CM457" s="11" t="e">
        <f>IF(V119 =#REF!,$A119,"")</f>
        <v>#REF!</v>
      </c>
      <c r="CN457" s="11" t="e">
        <f>IF(W119 =#REF!,$A119,"")</f>
        <v>#REF!</v>
      </c>
      <c r="CO457" s="11" t="e">
        <f>IF(X119 =#REF!,$A119,"")</f>
        <v>#REF!</v>
      </c>
      <c r="CP457" s="11" t="e">
        <f>IF(Y119 =#REF!,$A119,"")</f>
        <v>#REF!</v>
      </c>
      <c r="CQ457" s="11" t="e">
        <f>IF(Z119 =#REF!,$A119,"")</f>
        <v>#REF!</v>
      </c>
      <c r="CR457" s="11" t="e">
        <f>IF(AA119 =#REF!,$A119,"")</f>
        <v>#REF!</v>
      </c>
      <c r="CS457" s="11" t="e">
        <f>IF(AB119 =#REF!,$A119,"")</f>
        <v>#REF!</v>
      </c>
      <c r="CT457" s="11" t="e">
        <f>IF(AC119 =#REF!,$A119,"")</f>
        <v>#REF!</v>
      </c>
      <c r="CU457" s="11" t="e">
        <f>IF(AD119 =#REF!,$A119,"")</f>
        <v>#REF!</v>
      </c>
      <c r="CV457" s="11" t="e">
        <f>IF(AE119 =#REF!,$A119,"")</f>
        <v>#REF!</v>
      </c>
    </row>
    <row r="458" spans="70:100">
      <c r="BR458" s="5">
        <v>1999</v>
      </c>
      <c r="BS458" s="11" t="e">
        <f>IF(B120 =#REF!,$A120,"")</f>
        <v>#REF!</v>
      </c>
      <c r="BT458" s="11" t="e">
        <f>IF(C120 =#REF!,$A120,"")</f>
        <v>#REF!</v>
      </c>
      <c r="BU458" s="11" t="e">
        <f>IF(D120 =#REF!,$A120,"")</f>
        <v>#REF!</v>
      </c>
      <c r="BV458" s="11" t="e">
        <f>IF(E120 =#REF!,$A120,"")</f>
        <v>#REF!</v>
      </c>
      <c r="BW458" s="11" t="e">
        <f>IF(F120 =#REF!,$A120,"")</f>
        <v>#REF!</v>
      </c>
      <c r="BX458" s="11" t="e">
        <f>IF(G120 =#REF!,$A120,"")</f>
        <v>#REF!</v>
      </c>
      <c r="BY458" s="11" t="e">
        <f>IF(H120 =#REF!,$A120,"")</f>
        <v>#REF!</v>
      </c>
      <c r="BZ458" s="11" t="e">
        <f>IF(I120 =#REF!,$A120,"")</f>
        <v>#REF!</v>
      </c>
      <c r="CA458" s="11" t="e">
        <f>IF(J120 =#REF!,$A120,"")</f>
        <v>#REF!</v>
      </c>
      <c r="CB458" s="11" t="e">
        <f>IF(K120 =#REF!,$A120,"")</f>
        <v>#REF!</v>
      </c>
      <c r="CC458" s="11" t="e">
        <f>IF(L120 =#REF!,$A120,"")</f>
        <v>#REF!</v>
      </c>
      <c r="CD458" s="11" t="e">
        <f>IF(M120 =#REF!,$A120,"")</f>
        <v>#REF!</v>
      </c>
      <c r="CE458" s="11" t="e">
        <f>IF(N120 =#REF!,$A120,"")</f>
        <v>#REF!</v>
      </c>
      <c r="CF458" s="11" t="e">
        <f>IF(O120 =#REF!,$A120,"")</f>
        <v>#REF!</v>
      </c>
      <c r="CG458" s="11" t="e">
        <f>IF(P120 =#REF!,$A120,"")</f>
        <v>#REF!</v>
      </c>
      <c r="CH458" s="11" t="e">
        <f>IF(Q120 =#REF!,$A120,"")</f>
        <v>#REF!</v>
      </c>
      <c r="CI458" s="11" t="e">
        <f>IF(R120 =#REF!,$A120,"")</f>
        <v>#REF!</v>
      </c>
      <c r="CJ458" s="11" t="e">
        <f>IF(S120 =#REF!,$A120,"")</f>
        <v>#REF!</v>
      </c>
      <c r="CK458" s="11" t="e">
        <f>IF(T120 =#REF!,$A120,"")</f>
        <v>#REF!</v>
      </c>
      <c r="CL458" s="11" t="e">
        <f>IF(U120 =#REF!,$A120,"")</f>
        <v>#REF!</v>
      </c>
      <c r="CM458" s="11" t="e">
        <f>IF(V120 =#REF!,$A120,"")</f>
        <v>#REF!</v>
      </c>
      <c r="CN458" s="11" t="e">
        <f>IF(W120 =#REF!,$A120,"")</f>
        <v>#REF!</v>
      </c>
      <c r="CO458" s="11" t="e">
        <f>IF(X120 =#REF!,$A120,"")</f>
        <v>#REF!</v>
      </c>
      <c r="CP458" s="11" t="e">
        <f>IF(Y120 =#REF!,$A120,"")</f>
        <v>#REF!</v>
      </c>
      <c r="CQ458" s="11" t="e">
        <f>IF(Z120 =#REF!,$A120,"")</f>
        <v>#REF!</v>
      </c>
      <c r="CR458" s="11" t="e">
        <f>IF(AA120 =#REF!,$A120,"")</f>
        <v>#REF!</v>
      </c>
      <c r="CS458" s="11" t="e">
        <f>IF(AB120 =#REF!,$A120,"")</f>
        <v>#REF!</v>
      </c>
      <c r="CT458" s="11" t="e">
        <f>IF(AC120 =#REF!,$A120,"")</f>
        <v>#REF!</v>
      </c>
      <c r="CU458" s="11" t="e">
        <f>IF(AD120 =#REF!,$A120,"")</f>
        <v>#REF!</v>
      </c>
      <c r="CV458" s="11" t="e">
        <f>IF(AE120 =#REF!,$A120,"")</f>
        <v>#REF!</v>
      </c>
    </row>
    <row r="459" spans="70:100">
      <c r="BR459" s="5">
        <v>2000</v>
      </c>
      <c r="BS459" s="11" t="e">
        <f>IF(B121 =#REF!,$A121,"")</f>
        <v>#REF!</v>
      </c>
      <c r="BT459" s="11" t="e">
        <f>IF(C121 =#REF!,$A121,"")</f>
        <v>#REF!</v>
      </c>
      <c r="BU459" s="11" t="e">
        <f>IF(D121 =#REF!,$A121,"")</f>
        <v>#REF!</v>
      </c>
      <c r="BV459" s="11" t="e">
        <f>IF(E121 =#REF!,$A121,"")</f>
        <v>#REF!</v>
      </c>
      <c r="BW459" s="11" t="e">
        <f>IF(F121 =#REF!,$A121,"")</f>
        <v>#REF!</v>
      </c>
      <c r="BX459" s="11" t="e">
        <f>IF(G121 =#REF!,$A121,"")</f>
        <v>#REF!</v>
      </c>
      <c r="BY459" s="11" t="e">
        <f>IF(H121 =#REF!,$A121,"")</f>
        <v>#REF!</v>
      </c>
      <c r="BZ459" s="11" t="e">
        <f>IF(I121 =#REF!,$A121,"")</f>
        <v>#REF!</v>
      </c>
      <c r="CA459" s="11" t="e">
        <f>IF(J121 =#REF!,$A121,"")</f>
        <v>#REF!</v>
      </c>
      <c r="CB459" s="11" t="e">
        <f>IF(K121 =#REF!,$A121,"")</f>
        <v>#REF!</v>
      </c>
      <c r="CC459" s="11" t="e">
        <f>IF(L121 =#REF!,$A121,"")</f>
        <v>#REF!</v>
      </c>
      <c r="CD459" s="11" t="e">
        <f>IF(M121 =#REF!,$A121,"")</f>
        <v>#REF!</v>
      </c>
      <c r="CE459" s="11" t="e">
        <f>IF(N121 =#REF!,$A121,"")</f>
        <v>#REF!</v>
      </c>
      <c r="CF459" s="11" t="e">
        <f>IF(O121 =#REF!,$A121,"")</f>
        <v>#REF!</v>
      </c>
      <c r="CG459" s="11" t="e">
        <f>IF(P121 =#REF!,$A121,"")</f>
        <v>#REF!</v>
      </c>
      <c r="CH459" s="11" t="e">
        <f>IF(Q121 =#REF!,$A121,"")</f>
        <v>#REF!</v>
      </c>
      <c r="CI459" s="11" t="e">
        <f>IF(R121 =#REF!,$A121,"")</f>
        <v>#REF!</v>
      </c>
      <c r="CJ459" s="11" t="e">
        <f>IF(S121 =#REF!,$A121,"")</f>
        <v>#REF!</v>
      </c>
      <c r="CK459" s="11" t="e">
        <f>IF(T121 =#REF!,$A121,"")</f>
        <v>#REF!</v>
      </c>
      <c r="CL459" s="11" t="e">
        <f>IF(U121 =#REF!,$A121,"")</f>
        <v>#REF!</v>
      </c>
      <c r="CM459" s="11" t="e">
        <f>IF(V121 =#REF!,$A121,"")</f>
        <v>#REF!</v>
      </c>
      <c r="CN459" s="11" t="e">
        <f>IF(W121 =#REF!,$A121,"")</f>
        <v>#REF!</v>
      </c>
      <c r="CO459" s="11" t="e">
        <f>IF(X121 =#REF!,$A121,"")</f>
        <v>#REF!</v>
      </c>
      <c r="CP459" s="11" t="e">
        <f>IF(Y121 =#REF!,$A121,"")</f>
        <v>#REF!</v>
      </c>
      <c r="CQ459" s="11" t="e">
        <f>IF(Z121 =#REF!,$A121,"")</f>
        <v>#REF!</v>
      </c>
      <c r="CR459" s="11" t="e">
        <f>IF(AA121 =#REF!,$A121,"")</f>
        <v>#REF!</v>
      </c>
      <c r="CS459" s="11" t="e">
        <f>IF(AB121 =#REF!,$A121,"")</f>
        <v>#REF!</v>
      </c>
      <c r="CT459" s="11" t="e">
        <f>IF(AC121 =#REF!,$A121,"")</f>
        <v>#REF!</v>
      </c>
      <c r="CU459" s="11" t="e">
        <f>IF(AD121 =#REF!,$A121,"")</f>
        <v>#REF!</v>
      </c>
      <c r="CV459" s="11" t="e">
        <f>IF(AE121 =#REF!,$A121,"")</f>
        <v>#REF!</v>
      </c>
    </row>
    <row r="460" spans="70:100">
      <c r="BR460" s="5">
        <v>2001</v>
      </c>
      <c r="BS460" s="11" t="e">
        <f>IF(B122 =#REF!,$A122,"")</f>
        <v>#REF!</v>
      </c>
      <c r="BT460" s="11" t="e">
        <f>IF(C122 =#REF!,$A122,"")</f>
        <v>#REF!</v>
      </c>
      <c r="BU460" s="11" t="e">
        <f>IF(D122 =#REF!,$A122,"")</f>
        <v>#REF!</v>
      </c>
      <c r="BV460" s="11" t="e">
        <f>IF(E122 =#REF!,$A122,"")</f>
        <v>#REF!</v>
      </c>
      <c r="BW460" s="11" t="e">
        <f>IF(F122 =#REF!,$A122,"")</f>
        <v>#REF!</v>
      </c>
      <c r="BX460" s="11" t="e">
        <f>IF(G122 =#REF!,$A122,"")</f>
        <v>#REF!</v>
      </c>
      <c r="BY460" s="11" t="e">
        <f>IF(H122 =#REF!,$A122,"")</f>
        <v>#REF!</v>
      </c>
      <c r="BZ460" s="11" t="e">
        <f>IF(I122 =#REF!,$A122,"")</f>
        <v>#REF!</v>
      </c>
      <c r="CA460" s="11" t="e">
        <f>IF(J122 =#REF!,$A122,"")</f>
        <v>#REF!</v>
      </c>
      <c r="CB460" s="11" t="e">
        <f>IF(K122 =#REF!,$A122,"")</f>
        <v>#REF!</v>
      </c>
      <c r="CC460" s="11" t="e">
        <f>IF(L122 =#REF!,$A122,"")</f>
        <v>#REF!</v>
      </c>
      <c r="CD460" s="11" t="e">
        <f>IF(M122 =#REF!,$A122,"")</f>
        <v>#REF!</v>
      </c>
      <c r="CE460" s="11" t="e">
        <f>IF(N122 =#REF!,$A122,"")</f>
        <v>#REF!</v>
      </c>
      <c r="CF460" s="11" t="e">
        <f>IF(O122 =#REF!,$A122,"")</f>
        <v>#REF!</v>
      </c>
      <c r="CG460" s="11" t="e">
        <f>IF(P122 =#REF!,$A122,"")</f>
        <v>#REF!</v>
      </c>
      <c r="CH460" s="11" t="e">
        <f>IF(Q122 =#REF!,$A122,"")</f>
        <v>#REF!</v>
      </c>
      <c r="CI460" s="11" t="e">
        <f>IF(R122 =#REF!,$A122,"")</f>
        <v>#REF!</v>
      </c>
      <c r="CJ460" s="11" t="e">
        <f>IF(S122 =#REF!,$A122,"")</f>
        <v>#REF!</v>
      </c>
      <c r="CK460" s="11" t="e">
        <f>IF(T122 =#REF!,$A122,"")</f>
        <v>#REF!</v>
      </c>
      <c r="CL460" s="11" t="e">
        <f>IF(U122 =#REF!,$A122,"")</f>
        <v>#REF!</v>
      </c>
      <c r="CM460" s="11" t="e">
        <f>IF(V122 =#REF!,$A122,"")</f>
        <v>#REF!</v>
      </c>
      <c r="CN460" s="11" t="e">
        <f>IF(W122 =#REF!,$A122,"")</f>
        <v>#REF!</v>
      </c>
      <c r="CO460" s="11" t="e">
        <f>IF(X122 =#REF!,$A122,"")</f>
        <v>#REF!</v>
      </c>
      <c r="CP460" s="11" t="e">
        <f>IF(Y122 =#REF!,$A122,"")</f>
        <v>#REF!</v>
      </c>
      <c r="CQ460" s="11" t="e">
        <f>IF(Z122 =#REF!,$A122,"")</f>
        <v>#REF!</v>
      </c>
      <c r="CR460" s="11" t="e">
        <f>IF(AA122 =#REF!,$A122,"")</f>
        <v>#REF!</v>
      </c>
      <c r="CS460" s="11" t="e">
        <f>IF(AB122 =#REF!,$A122,"")</f>
        <v>#REF!</v>
      </c>
      <c r="CT460" s="11" t="e">
        <f>IF(AC122 =#REF!,$A122,"")</f>
        <v>#REF!</v>
      </c>
      <c r="CU460" s="11" t="e">
        <f>IF(AD122 =#REF!,$A122,"")</f>
        <v>#REF!</v>
      </c>
      <c r="CV460" s="11" t="e">
        <f>IF(AE122 =#REF!,$A122,"")</f>
        <v>#REF!</v>
      </c>
    </row>
    <row r="461" spans="70:100">
      <c r="BR461" s="5">
        <v>2002</v>
      </c>
      <c r="BS461" s="11" t="e">
        <f>IF(B123 =#REF!,$A123,"")</f>
        <v>#REF!</v>
      </c>
      <c r="BT461" s="11" t="e">
        <f>IF(C123 =#REF!,$A123,"")</f>
        <v>#REF!</v>
      </c>
      <c r="BU461" s="11" t="e">
        <f>IF(D123 =#REF!,$A123,"")</f>
        <v>#REF!</v>
      </c>
      <c r="BV461" s="11" t="e">
        <f>IF(E123 =#REF!,$A123,"")</f>
        <v>#REF!</v>
      </c>
      <c r="BW461" s="11" t="e">
        <f>IF(F123 =#REF!,$A123,"")</f>
        <v>#REF!</v>
      </c>
      <c r="BX461" s="11" t="e">
        <f>IF(G123 =#REF!,$A123,"")</f>
        <v>#REF!</v>
      </c>
      <c r="BY461" s="11" t="e">
        <f>IF(H123 =#REF!,$A123,"")</f>
        <v>#REF!</v>
      </c>
      <c r="BZ461" s="11" t="e">
        <f>IF(I123 =#REF!,$A123,"")</f>
        <v>#REF!</v>
      </c>
      <c r="CA461" s="11" t="e">
        <f>IF(J123 =#REF!,$A123,"")</f>
        <v>#REF!</v>
      </c>
      <c r="CB461" s="11" t="e">
        <f>IF(K123 =#REF!,$A123,"")</f>
        <v>#REF!</v>
      </c>
      <c r="CC461" s="11" t="e">
        <f>IF(L123 =#REF!,$A123,"")</f>
        <v>#REF!</v>
      </c>
      <c r="CD461" s="11" t="e">
        <f>IF(M123 =#REF!,$A123,"")</f>
        <v>#REF!</v>
      </c>
      <c r="CE461" s="11" t="e">
        <f>IF(N123 =#REF!,$A123,"")</f>
        <v>#REF!</v>
      </c>
      <c r="CF461" s="11" t="e">
        <f>IF(O123 =#REF!,$A123,"")</f>
        <v>#REF!</v>
      </c>
      <c r="CG461" s="11" t="e">
        <f>IF(P123 =#REF!,$A123,"")</f>
        <v>#REF!</v>
      </c>
      <c r="CH461" s="11" t="e">
        <f>IF(Q123 =#REF!,$A123,"")</f>
        <v>#REF!</v>
      </c>
      <c r="CI461" s="11" t="e">
        <f>IF(R123 =#REF!,$A123,"")</f>
        <v>#REF!</v>
      </c>
      <c r="CJ461" s="11" t="e">
        <f>IF(S123 =#REF!,$A123,"")</f>
        <v>#REF!</v>
      </c>
      <c r="CK461" s="11" t="e">
        <f>IF(T123 =#REF!,$A123,"")</f>
        <v>#REF!</v>
      </c>
      <c r="CL461" s="11" t="e">
        <f>IF(U123 =#REF!,$A123,"")</f>
        <v>#REF!</v>
      </c>
      <c r="CM461" s="11" t="e">
        <f>IF(V123 =#REF!,$A123,"")</f>
        <v>#REF!</v>
      </c>
      <c r="CN461" s="11" t="e">
        <f>IF(W123 =#REF!,$A123,"")</f>
        <v>#REF!</v>
      </c>
      <c r="CO461" s="11" t="e">
        <f>IF(X123 =#REF!,$A123,"")</f>
        <v>#REF!</v>
      </c>
      <c r="CP461" s="11" t="e">
        <f>IF(Y123 =#REF!,$A123,"")</f>
        <v>#REF!</v>
      </c>
      <c r="CQ461" s="11" t="e">
        <f>IF(Z123 =#REF!,$A123,"")</f>
        <v>#REF!</v>
      </c>
      <c r="CR461" s="11" t="e">
        <f>IF(AA123 =#REF!,$A123,"")</f>
        <v>#REF!</v>
      </c>
      <c r="CS461" s="11" t="e">
        <f>IF(AB123 =#REF!,$A123,"")</f>
        <v>#REF!</v>
      </c>
      <c r="CT461" s="11" t="e">
        <f>IF(AC123 =#REF!,$A123,"")</f>
        <v>#REF!</v>
      </c>
      <c r="CU461" s="11" t="e">
        <f>IF(AD123 =#REF!,$A123,"")</f>
        <v>#REF!</v>
      </c>
      <c r="CV461" s="11" t="e">
        <f>IF(AE123 =#REF!,$A123,"")</f>
        <v>#REF!</v>
      </c>
    </row>
    <row r="462" spans="70:100">
      <c r="BR462" s="5">
        <v>2003</v>
      </c>
      <c r="BS462" s="11" t="e">
        <f>IF(B124 =#REF!,$A124,"")</f>
        <v>#REF!</v>
      </c>
      <c r="BT462" s="11" t="e">
        <f>IF(C124 =#REF!,$A124,"")</f>
        <v>#REF!</v>
      </c>
      <c r="BU462" s="11" t="e">
        <f>IF(D124 =#REF!,$A124,"")</f>
        <v>#REF!</v>
      </c>
      <c r="BV462" s="11" t="e">
        <f>IF(E124 =#REF!,$A124,"")</f>
        <v>#REF!</v>
      </c>
      <c r="BW462" s="11" t="e">
        <f>IF(F124 =#REF!,$A124,"")</f>
        <v>#REF!</v>
      </c>
      <c r="BX462" s="11" t="e">
        <f>IF(G124 =#REF!,$A124,"")</f>
        <v>#REF!</v>
      </c>
      <c r="BY462" s="11" t="e">
        <f>IF(H124 =#REF!,$A124,"")</f>
        <v>#REF!</v>
      </c>
      <c r="BZ462" s="11" t="e">
        <f>IF(I124 =#REF!,$A124,"")</f>
        <v>#REF!</v>
      </c>
      <c r="CA462" s="11" t="e">
        <f>IF(J124 =#REF!,$A124,"")</f>
        <v>#REF!</v>
      </c>
      <c r="CB462" s="11" t="e">
        <f>IF(K124 =#REF!,$A124,"")</f>
        <v>#REF!</v>
      </c>
      <c r="CC462" s="11" t="e">
        <f>IF(L124 =#REF!,$A124,"")</f>
        <v>#REF!</v>
      </c>
      <c r="CD462" s="11" t="e">
        <f>IF(M124 =#REF!,$A124,"")</f>
        <v>#REF!</v>
      </c>
      <c r="CE462" s="11" t="e">
        <f>IF(N124 =#REF!,$A124,"")</f>
        <v>#REF!</v>
      </c>
      <c r="CF462" s="11" t="e">
        <f>IF(O124 =#REF!,$A124,"")</f>
        <v>#REF!</v>
      </c>
      <c r="CG462" s="11" t="e">
        <f>IF(P124 =#REF!,$A124,"")</f>
        <v>#REF!</v>
      </c>
      <c r="CH462" s="11" t="e">
        <f>IF(Q124 =#REF!,$A124,"")</f>
        <v>#REF!</v>
      </c>
      <c r="CI462" s="11" t="e">
        <f>IF(R124 =#REF!,$A124,"")</f>
        <v>#REF!</v>
      </c>
      <c r="CJ462" s="11" t="e">
        <f>IF(S124 =#REF!,$A124,"")</f>
        <v>#REF!</v>
      </c>
      <c r="CK462" s="11" t="e">
        <f>IF(T124 =#REF!,$A124,"")</f>
        <v>#REF!</v>
      </c>
      <c r="CL462" s="11" t="e">
        <f>IF(U124 =#REF!,$A124,"")</f>
        <v>#REF!</v>
      </c>
      <c r="CM462" s="11" t="e">
        <f>IF(V124 =#REF!,$A124,"")</f>
        <v>#REF!</v>
      </c>
      <c r="CN462" s="11" t="e">
        <f>IF(W124 =#REF!,$A124,"")</f>
        <v>#REF!</v>
      </c>
      <c r="CO462" s="11" t="e">
        <f>IF(X124 =#REF!,$A124,"")</f>
        <v>#REF!</v>
      </c>
      <c r="CP462" s="11" t="e">
        <f>IF(Y124 =#REF!,$A124,"")</f>
        <v>#REF!</v>
      </c>
      <c r="CQ462" s="11" t="e">
        <f>IF(Z124 =#REF!,$A124,"")</f>
        <v>#REF!</v>
      </c>
      <c r="CR462" s="11" t="e">
        <f>IF(AA124 =#REF!,$A124,"")</f>
        <v>#REF!</v>
      </c>
      <c r="CS462" s="11" t="e">
        <f>IF(AB124 =#REF!,$A124,"")</f>
        <v>#REF!</v>
      </c>
      <c r="CT462" s="11" t="e">
        <f>IF(AC124 =#REF!,$A124,"")</f>
        <v>#REF!</v>
      </c>
      <c r="CU462" s="11" t="e">
        <f>IF(AD124 =#REF!,$A124,"")</f>
        <v>#REF!</v>
      </c>
      <c r="CV462" s="11" t="e">
        <f>IF(AE124 =#REF!,$A124,"")</f>
        <v>#REF!</v>
      </c>
    </row>
    <row r="463" spans="70:100">
      <c r="BR463" s="5">
        <v>2004</v>
      </c>
      <c r="BS463" s="11" t="e">
        <f>IF(B125 =#REF!,$A125,"")</f>
        <v>#REF!</v>
      </c>
      <c r="BT463" s="11" t="e">
        <f>IF(C125 =#REF!,$A125,"")</f>
        <v>#REF!</v>
      </c>
      <c r="BU463" s="11" t="e">
        <f>IF(D125 =#REF!,$A125,"")</f>
        <v>#REF!</v>
      </c>
      <c r="BV463" s="11" t="e">
        <f>IF(E125 =#REF!,$A125,"")</f>
        <v>#REF!</v>
      </c>
      <c r="BW463" s="11" t="e">
        <f>IF(F125 =#REF!,$A125,"")</f>
        <v>#REF!</v>
      </c>
      <c r="BX463" s="11" t="e">
        <f>IF(G125 =#REF!,$A125,"")</f>
        <v>#REF!</v>
      </c>
      <c r="BY463" s="11" t="e">
        <f>IF(H125 =#REF!,$A125,"")</f>
        <v>#REF!</v>
      </c>
      <c r="BZ463" s="11" t="e">
        <f>IF(I125 =#REF!,$A125,"")</f>
        <v>#REF!</v>
      </c>
      <c r="CA463" s="11" t="e">
        <f>IF(J125 =#REF!,$A125,"")</f>
        <v>#REF!</v>
      </c>
      <c r="CB463" s="11" t="e">
        <f>IF(K125 =#REF!,$A125,"")</f>
        <v>#REF!</v>
      </c>
      <c r="CC463" s="11" t="e">
        <f>IF(L125 =#REF!,$A125,"")</f>
        <v>#REF!</v>
      </c>
      <c r="CD463" s="11" t="e">
        <f>IF(M125 =#REF!,$A125,"")</f>
        <v>#REF!</v>
      </c>
      <c r="CE463" s="11" t="e">
        <f>IF(N125 =#REF!,$A125,"")</f>
        <v>#REF!</v>
      </c>
      <c r="CF463" s="11" t="e">
        <f>IF(O125 =#REF!,$A125,"")</f>
        <v>#REF!</v>
      </c>
      <c r="CG463" s="11" t="e">
        <f>IF(P125 =#REF!,$A125,"")</f>
        <v>#REF!</v>
      </c>
      <c r="CH463" s="11" t="e">
        <f>IF(Q125 =#REF!,$A125,"")</f>
        <v>#REF!</v>
      </c>
      <c r="CI463" s="11" t="e">
        <f>IF(R125 =#REF!,$A125,"")</f>
        <v>#REF!</v>
      </c>
      <c r="CJ463" s="11" t="e">
        <f>IF(S125 =#REF!,$A125,"")</f>
        <v>#REF!</v>
      </c>
      <c r="CK463" s="11" t="e">
        <f>IF(T125 =#REF!,$A125,"")</f>
        <v>#REF!</v>
      </c>
      <c r="CL463" s="11" t="e">
        <f>IF(U125 =#REF!,$A125,"")</f>
        <v>#REF!</v>
      </c>
      <c r="CM463" s="11" t="e">
        <f>IF(V125 =#REF!,$A125,"")</f>
        <v>#REF!</v>
      </c>
      <c r="CN463" s="11" t="e">
        <f>IF(W125 =#REF!,$A125,"")</f>
        <v>#REF!</v>
      </c>
      <c r="CO463" s="11" t="e">
        <f>IF(X125 =#REF!,$A125,"")</f>
        <v>#REF!</v>
      </c>
      <c r="CP463" s="11" t="e">
        <f>IF(Y125 =#REF!,$A125,"")</f>
        <v>#REF!</v>
      </c>
      <c r="CQ463" s="11" t="e">
        <f>IF(Z125 =#REF!,$A125,"")</f>
        <v>#REF!</v>
      </c>
      <c r="CR463" s="11" t="e">
        <f>IF(AA125 =#REF!,$A125,"")</f>
        <v>#REF!</v>
      </c>
      <c r="CS463" s="11" t="e">
        <f>IF(AB125 =#REF!,$A125,"")</f>
        <v>#REF!</v>
      </c>
      <c r="CT463" s="11" t="e">
        <f>IF(AC125 =#REF!,$A125,"")</f>
        <v>#REF!</v>
      </c>
      <c r="CU463" s="11" t="e">
        <f>IF(AD125 =#REF!,$A125,"")</f>
        <v>#REF!</v>
      </c>
      <c r="CV463" s="11" t="e">
        <f>IF(AE125 =#REF!,$A125,"")</f>
        <v>#REF!</v>
      </c>
    </row>
    <row r="464" spans="70:100">
      <c r="BR464" s="5">
        <v>2005</v>
      </c>
      <c r="BS464" s="11" t="e">
        <f>IF(B126 =#REF!,$A126,"")</f>
        <v>#REF!</v>
      </c>
      <c r="BT464" s="11" t="e">
        <f>IF(C126 =#REF!,$A126,"")</f>
        <v>#REF!</v>
      </c>
      <c r="BU464" s="11" t="e">
        <f>IF(D126 =#REF!,$A126,"")</f>
        <v>#REF!</v>
      </c>
      <c r="BV464" s="11" t="e">
        <f>IF(E126 =#REF!,$A126,"")</f>
        <v>#REF!</v>
      </c>
      <c r="BW464" s="11" t="e">
        <f>IF(F126 =#REF!,$A126,"")</f>
        <v>#REF!</v>
      </c>
      <c r="BX464" s="11" t="e">
        <f>IF(G126 =#REF!,$A126,"")</f>
        <v>#REF!</v>
      </c>
      <c r="BY464" s="11" t="e">
        <f>IF(H126 =#REF!,$A126,"")</f>
        <v>#REF!</v>
      </c>
      <c r="BZ464" s="11" t="e">
        <f>IF(I126 =#REF!,$A126,"")</f>
        <v>#REF!</v>
      </c>
      <c r="CA464" s="11" t="e">
        <f>IF(J126 =#REF!,$A126,"")</f>
        <v>#REF!</v>
      </c>
      <c r="CB464" s="11" t="e">
        <f>IF(K126 =#REF!,$A126,"")</f>
        <v>#REF!</v>
      </c>
      <c r="CC464" s="11" t="e">
        <f>IF(L126 =#REF!,$A126,"")</f>
        <v>#REF!</v>
      </c>
      <c r="CD464" s="11" t="e">
        <f>IF(M126 =#REF!,$A126,"")</f>
        <v>#REF!</v>
      </c>
      <c r="CE464" s="11" t="e">
        <f>IF(N126 =#REF!,$A126,"")</f>
        <v>#REF!</v>
      </c>
      <c r="CF464" s="11" t="e">
        <f>IF(O126 =#REF!,$A126,"")</f>
        <v>#REF!</v>
      </c>
      <c r="CG464" s="11" t="e">
        <f>IF(P126 =#REF!,$A126,"")</f>
        <v>#REF!</v>
      </c>
      <c r="CH464" s="11" t="e">
        <f>IF(Q126 =#REF!,$A126,"")</f>
        <v>#REF!</v>
      </c>
      <c r="CI464" s="11" t="e">
        <f>IF(R126 =#REF!,$A126,"")</f>
        <v>#REF!</v>
      </c>
      <c r="CJ464" s="11" t="e">
        <f>IF(S126 =#REF!,$A126,"")</f>
        <v>#REF!</v>
      </c>
      <c r="CK464" s="11" t="e">
        <f>IF(T126 =#REF!,$A126,"")</f>
        <v>#REF!</v>
      </c>
      <c r="CL464" s="11" t="e">
        <f>IF(U126 =#REF!,$A126,"")</f>
        <v>#REF!</v>
      </c>
      <c r="CM464" s="11" t="e">
        <f>IF(V126 =#REF!,$A126,"")</f>
        <v>#REF!</v>
      </c>
      <c r="CN464" s="11" t="e">
        <f>IF(W126 =#REF!,$A126,"")</f>
        <v>#REF!</v>
      </c>
      <c r="CO464" s="11" t="e">
        <f>IF(X126 =#REF!,$A126,"")</f>
        <v>#REF!</v>
      </c>
      <c r="CP464" s="11" t="e">
        <f>IF(Y126 =#REF!,$A126,"")</f>
        <v>#REF!</v>
      </c>
      <c r="CQ464" s="11" t="e">
        <f>IF(Z126 =#REF!,$A126,"")</f>
        <v>#REF!</v>
      </c>
      <c r="CR464" s="11" t="e">
        <f>IF(AA126 =#REF!,$A126,"")</f>
        <v>#REF!</v>
      </c>
      <c r="CS464" s="11" t="e">
        <f>IF(AB126 =#REF!,$A126,"")</f>
        <v>#REF!</v>
      </c>
      <c r="CT464" s="11" t="e">
        <f>IF(AC126 =#REF!,$A126,"")</f>
        <v>#REF!</v>
      </c>
      <c r="CU464" s="11" t="e">
        <f>IF(AD126 =#REF!,$A126,"")</f>
        <v>#REF!</v>
      </c>
      <c r="CV464" s="11" t="e">
        <f>IF(AE126 =#REF!,$A126,"")</f>
        <v>#REF!</v>
      </c>
    </row>
    <row r="465" spans="70:100">
      <c r="BR465" s="5">
        <v>2006</v>
      </c>
      <c r="BS465" s="11" t="e">
        <f>IF(B127 =#REF!,$A127,"")</f>
        <v>#REF!</v>
      </c>
      <c r="BT465" s="11" t="e">
        <f>IF(C127 =#REF!,$A127,"")</f>
        <v>#REF!</v>
      </c>
      <c r="BU465" s="11" t="e">
        <f>IF(D127 =#REF!,$A127,"")</f>
        <v>#REF!</v>
      </c>
      <c r="BV465" s="11" t="e">
        <f>IF(E127 =#REF!,$A127,"")</f>
        <v>#REF!</v>
      </c>
      <c r="BW465" s="11" t="e">
        <f>IF(F127 =#REF!,$A127,"")</f>
        <v>#REF!</v>
      </c>
      <c r="BX465" s="11" t="e">
        <f>IF(G127 =#REF!,$A127,"")</f>
        <v>#REF!</v>
      </c>
      <c r="BY465" s="11" t="e">
        <f>IF(H127 =#REF!,$A127,"")</f>
        <v>#REF!</v>
      </c>
      <c r="BZ465" s="11" t="e">
        <f>IF(I127 =#REF!,$A127,"")</f>
        <v>#REF!</v>
      </c>
      <c r="CA465" s="11" t="e">
        <f>IF(J127 =#REF!,$A127,"")</f>
        <v>#REF!</v>
      </c>
      <c r="CB465" s="11" t="e">
        <f>IF(K127 =#REF!,$A127,"")</f>
        <v>#REF!</v>
      </c>
      <c r="CC465" s="11" t="e">
        <f>IF(L127 =#REF!,$A127,"")</f>
        <v>#REF!</v>
      </c>
      <c r="CD465" s="11" t="e">
        <f>IF(M127 =#REF!,$A127,"")</f>
        <v>#REF!</v>
      </c>
      <c r="CE465" s="11" t="e">
        <f>IF(N127 =#REF!,$A127,"")</f>
        <v>#REF!</v>
      </c>
      <c r="CF465" s="11" t="e">
        <f>IF(O127 =#REF!,$A127,"")</f>
        <v>#REF!</v>
      </c>
      <c r="CG465" s="11" t="e">
        <f>IF(P127 =#REF!,$A127,"")</f>
        <v>#REF!</v>
      </c>
      <c r="CH465" s="11" t="e">
        <f>IF(Q127 =#REF!,$A127,"")</f>
        <v>#REF!</v>
      </c>
      <c r="CI465" s="11" t="e">
        <f>IF(R127 =#REF!,$A127,"")</f>
        <v>#REF!</v>
      </c>
      <c r="CJ465" s="11" t="e">
        <f>IF(S127 =#REF!,$A127,"")</f>
        <v>#REF!</v>
      </c>
      <c r="CK465" s="11" t="e">
        <f>IF(T127 =#REF!,$A127,"")</f>
        <v>#REF!</v>
      </c>
      <c r="CL465" s="11" t="e">
        <f>IF(U127 =#REF!,$A127,"")</f>
        <v>#REF!</v>
      </c>
      <c r="CM465" s="11" t="e">
        <f>IF(V127 =#REF!,$A127,"")</f>
        <v>#REF!</v>
      </c>
      <c r="CN465" s="11" t="e">
        <f>IF(W127 =#REF!,$A127,"")</f>
        <v>#REF!</v>
      </c>
      <c r="CO465" s="11" t="e">
        <f>IF(X127 =#REF!,$A127,"")</f>
        <v>#REF!</v>
      </c>
      <c r="CP465" s="11" t="e">
        <f>IF(Y127 =#REF!,$A127,"")</f>
        <v>#REF!</v>
      </c>
      <c r="CQ465" s="11" t="e">
        <f>IF(Z127 =#REF!,$A127,"")</f>
        <v>#REF!</v>
      </c>
      <c r="CR465" s="11" t="e">
        <f>IF(AA127 =#REF!,$A127,"")</f>
        <v>#REF!</v>
      </c>
      <c r="CS465" s="11" t="e">
        <f>IF(AB127 =#REF!,$A127,"")</f>
        <v>#REF!</v>
      </c>
      <c r="CT465" s="11" t="e">
        <f>IF(AC127 =#REF!,$A127,"")</f>
        <v>#REF!</v>
      </c>
      <c r="CU465" s="11" t="e">
        <f>IF(AD127 =#REF!,$A127,"")</f>
        <v>#REF!</v>
      </c>
      <c r="CV465" s="11" t="e">
        <f>IF(AE127 =#REF!,$A127,"")</f>
        <v>#REF!</v>
      </c>
    </row>
    <row r="466" spans="70:100">
      <c r="BR466" s="5">
        <v>2007</v>
      </c>
      <c r="BS466" s="11" t="e">
        <f>IF(B128 =#REF!,$A128,"")</f>
        <v>#REF!</v>
      </c>
      <c r="BT466" s="11" t="e">
        <f>IF(C128 =#REF!,$A128,"")</f>
        <v>#REF!</v>
      </c>
      <c r="BU466" s="11" t="e">
        <f>IF(D128 =#REF!,$A128,"")</f>
        <v>#REF!</v>
      </c>
      <c r="BV466" s="11" t="e">
        <f>IF(E128 =#REF!,$A128,"")</f>
        <v>#REF!</v>
      </c>
      <c r="BW466" s="11" t="e">
        <f>IF(F128 =#REF!,$A128,"")</f>
        <v>#REF!</v>
      </c>
      <c r="BX466" s="11" t="e">
        <f>IF(G128 =#REF!,$A128,"")</f>
        <v>#REF!</v>
      </c>
      <c r="BY466" s="11" t="e">
        <f>IF(H128 =#REF!,$A128,"")</f>
        <v>#REF!</v>
      </c>
      <c r="BZ466" s="11" t="e">
        <f>IF(I128 =#REF!,$A128,"")</f>
        <v>#REF!</v>
      </c>
      <c r="CA466" s="11" t="e">
        <f>IF(J128 =#REF!,$A128,"")</f>
        <v>#REF!</v>
      </c>
      <c r="CB466" s="11" t="e">
        <f>IF(K128 =#REF!,$A128,"")</f>
        <v>#REF!</v>
      </c>
      <c r="CC466" s="11" t="e">
        <f>IF(L128 =#REF!,$A128,"")</f>
        <v>#REF!</v>
      </c>
      <c r="CD466" s="11" t="e">
        <f>IF(M128 =#REF!,$A128,"")</f>
        <v>#REF!</v>
      </c>
      <c r="CE466" s="11" t="e">
        <f>IF(N128 =#REF!,$A128,"")</f>
        <v>#REF!</v>
      </c>
      <c r="CF466" s="11" t="e">
        <f>IF(O128 =#REF!,$A128,"")</f>
        <v>#REF!</v>
      </c>
      <c r="CG466" s="11" t="e">
        <f>IF(P128 =#REF!,$A128,"")</f>
        <v>#REF!</v>
      </c>
      <c r="CH466" s="11" t="e">
        <f>IF(Q128 =#REF!,$A128,"")</f>
        <v>#REF!</v>
      </c>
      <c r="CI466" s="11" t="e">
        <f>IF(R128 =#REF!,$A128,"")</f>
        <v>#REF!</v>
      </c>
      <c r="CJ466" s="11" t="e">
        <f>IF(S128 =#REF!,$A128,"")</f>
        <v>#REF!</v>
      </c>
      <c r="CK466" s="11" t="e">
        <f>IF(T128 =#REF!,$A128,"")</f>
        <v>#REF!</v>
      </c>
      <c r="CL466" s="11" t="e">
        <f>IF(U128 =#REF!,$A128,"")</f>
        <v>#REF!</v>
      </c>
      <c r="CM466" s="11" t="e">
        <f>IF(V128 =#REF!,$A128,"")</f>
        <v>#REF!</v>
      </c>
      <c r="CN466" s="11" t="e">
        <f>IF(W128 =#REF!,$A128,"")</f>
        <v>#REF!</v>
      </c>
      <c r="CO466" s="11" t="e">
        <f>IF(X128 =#REF!,$A128,"")</f>
        <v>#REF!</v>
      </c>
      <c r="CP466" s="11" t="e">
        <f>IF(Y128 =#REF!,$A128,"")</f>
        <v>#REF!</v>
      </c>
      <c r="CQ466" s="11" t="e">
        <f>IF(Z128 =#REF!,$A128,"")</f>
        <v>#REF!</v>
      </c>
      <c r="CR466" s="11" t="e">
        <f>IF(AA128 =#REF!,$A128,"")</f>
        <v>#REF!</v>
      </c>
      <c r="CS466" s="11" t="e">
        <f>IF(AB128 =#REF!,$A128,"")</f>
        <v>#REF!</v>
      </c>
      <c r="CT466" s="11" t="e">
        <f>IF(AC128 =#REF!,$A128,"")</f>
        <v>#REF!</v>
      </c>
      <c r="CU466" s="11" t="e">
        <f>IF(AD128 =#REF!,$A128,"")</f>
        <v>#REF!</v>
      </c>
      <c r="CV466" s="11" t="e">
        <f>IF(AE128 =#REF!,$A128,"")</f>
        <v>#REF!</v>
      </c>
    </row>
    <row r="467" spans="70:100">
      <c r="BR467" s="5">
        <v>2008</v>
      </c>
      <c r="BS467" s="11" t="e">
        <f>IF(B129 =#REF!,$A129,"")</f>
        <v>#REF!</v>
      </c>
      <c r="BT467" s="11" t="e">
        <f>IF(C129 =#REF!,$A129,"")</f>
        <v>#REF!</v>
      </c>
      <c r="BU467" s="11" t="e">
        <f>IF(D129 =#REF!,$A129,"")</f>
        <v>#REF!</v>
      </c>
      <c r="BV467" s="11" t="e">
        <f>IF(E129 =#REF!,$A129,"")</f>
        <v>#REF!</v>
      </c>
      <c r="BW467" s="11" t="e">
        <f>IF(F129 =#REF!,$A129,"")</f>
        <v>#REF!</v>
      </c>
      <c r="BX467" s="11" t="e">
        <f>IF(G129 =#REF!,$A129,"")</f>
        <v>#REF!</v>
      </c>
      <c r="BY467" s="11" t="e">
        <f>IF(H129 =#REF!,$A129,"")</f>
        <v>#REF!</v>
      </c>
      <c r="BZ467" s="11" t="e">
        <f>IF(I129 =#REF!,$A129,"")</f>
        <v>#REF!</v>
      </c>
      <c r="CA467" s="11" t="e">
        <f>IF(J129 =#REF!,$A129,"")</f>
        <v>#REF!</v>
      </c>
      <c r="CB467" s="11" t="e">
        <f>IF(K129 =#REF!,$A129,"")</f>
        <v>#REF!</v>
      </c>
      <c r="CC467" s="11" t="e">
        <f>IF(L129 =#REF!,$A129,"")</f>
        <v>#REF!</v>
      </c>
      <c r="CD467" s="11" t="e">
        <f>IF(M129 =#REF!,$A129,"")</f>
        <v>#REF!</v>
      </c>
      <c r="CE467" s="11" t="e">
        <f>IF(N129 =#REF!,$A129,"")</f>
        <v>#REF!</v>
      </c>
      <c r="CF467" s="11" t="e">
        <f>IF(O129 =#REF!,$A129,"")</f>
        <v>#REF!</v>
      </c>
      <c r="CG467" s="11" t="e">
        <f>IF(P129 =#REF!,$A129,"")</f>
        <v>#REF!</v>
      </c>
      <c r="CH467" s="11" t="e">
        <f>IF(Q129 =#REF!,$A129,"")</f>
        <v>#REF!</v>
      </c>
      <c r="CI467" s="11" t="e">
        <f>IF(R129 =#REF!,$A129,"")</f>
        <v>#REF!</v>
      </c>
      <c r="CJ467" s="11" t="e">
        <f>IF(S129 =#REF!,$A129,"")</f>
        <v>#REF!</v>
      </c>
      <c r="CK467" s="11" t="e">
        <f>IF(T129 =#REF!,$A129,"")</f>
        <v>#REF!</v>
      </c>
      <c r="CL467" s="11" t="e">
        <f>IF(U129 =#REF!,$A129,"")</f>
        <v>#REF!</v>
      </c>
      <c r="CM467" s="11" t="e">
        <f>IF(V129 =#REF!,$A129,"")</f>
        <v>#REF!</v>
      </c>
      <c r="CN467" s="11" t="e">
        <f>IF(W129 =#REF!,$A129,"")</f>
        <v>#REF!</v>
      </c>
      <c r="CO467" s="11" t="e">
        <f>IF(X129 =#REF!,$A129,"")</f>
        <v>#REF!</v>
      </c>
      <c r="CP467" s="11" t="e">
        <f>IF(Y129 =#REF!,$A129,"")</f>
        <v>#REF!</v>
      </c>
      <c r="CQ467" s="11" t="e">
        <f>IF(Z129 =#REF!,$A129,"")</f>
        <v>#REF!</v>
      </c>
      <c r="CR467" s="11" t="e">
        <f>IF(AA129 =#REF!,$A129,"")</f>
        <v>#REF!</v>
      </c>
      <c r="CS467" s="11" t="e">
        <f>IF(AB129 =#REF!,$A129,"")</f>
        <v>#REF!</v>
      </c>
      <c r="CT467" s="11" t="e">
        <f>IF(AC129 =#REF!,$A129,"")</f>
        <v>#REF!</v>
      </c>
      <c r="CU467" s="11" t="e">
        <f>IF(AD129 =#REF!,$A129,"")</f>
        <v>#REF!</v>
      </c>
      <c r="CV467" s="11" t="e">
        <f>IF(AE129 =#REF!,$A129,"")</f>
        <v>#REF!</v>
      </c>
    </row>
    <row r="468" spans="70:100">
      <c r="BR468" s="5">
        <v>2009</v>
      </c>
      <c r="BS468" s="11" t="e">
        <f>IF(B130 =#REF!,$A130,"")</f>
        <v>#REF!</v>
      </c>
      <c r="BT468" s="11" t="e">
        <f>IF(C130 =#REF!,$A130,"")</f>
        <v>#REF!</v>
      </c>
      <c r="BU468" s="11" t="e">
        <f>IF(D130 =#REF!,$A130,"")</f>
        <v>#REF!</v>
      </c>
      <c r="BV468" s="11" t="e">
        <f>IF(E130 =#REF!,$A130,"")</f>
        <v>#REF!</v>
      </c>
      <c r="BW468" s="11" t="e">
        <f>IF(F130 =#REF!,$A130,"")</f>
        <v>#REF!</v>
      </c>
      <c r="BX468" s="11" t="e">
        <f>IF(G130 =#REF!,$A130,"")</f>
        <v>#REF!</v>
      </c>
      <c r="BY468" s="11" t="e">
        <f>IF(H130 =#REF!,$A130,"")</f>
        <v>#REF!</v>
      </c>
      <c r="BZ468" s="11" t="e">
        <f>IF(I130 =#REF!,$A130,"")</f>
        <v>#REF!</v>
      </c>
      <c r="CA468" s="11" t="e">
        <f>IF(J130 =#REF!,$A130,"")</f>
        <v>#REF!</v>
      </c>
      <c r="CB468" s="11" t="e">
        <f>IF(K130 =#REF!,$A130,"")</f>
        <v>#REF!</v>
      </c>
      <c r="CC468" s="11" t="e">
        <f>IF(L130 =#REF!,$A130,"")</f>
        <v>#REF!</v>
      </c>
      <c r="CD468" s="11" t="e">
        <f>IF(M130 =#REF!,$A130,"")</f>
        <v>#REF!</v>
      </c>
      <c r="CE468" s="11" t="e">
        <f>IF(N130 =#REF!,$A130,"")</f>
        <v>#REF!</v>
      </c>
      <c r="CF468" s="11" t="e">
        <f>IF(O130 =#REF!,$A130,"")</f>
        <v>#REF!</v>
      </c>
      <c r="CG468" s="11" t="e">
        <f>IF(P130 =#REF!,$A130,"")</f>
        <v>#REF!</v>
      </c>
      <c r="CH468" s="11" t="e">
        <f>IF(Q130 =#REF!,$A130,"")</f>
        <v>#REF!</v>
      </c>
      <c r="CI468" s="11" t="e">
        <f>IF(R130 =#REF!,$A130,"")</f>
        <v>#REF!</v>
      </c>
      <c r="CJ468" s="11" t="e">
        <f>IF(S130 =#REF!,$A130,"")</f>
        <v>#REF!</v>
      </c>
      <c r="CK468" s="11" t="e">
        <f>IF(T130 =#REF!,$A130,"")</f>
        <v>#REF!</v>
      </c>
      <c r="CL468" s="11" t="e">
        <f>IF(U130 =#REF!,$A130,"")</f>
        <v>#REF!</v>
      </c>
      <c r="CM468" s="11" t="e">
        <f>IF(V130 =#REF!,$A130,"")</f>
        <v>#REF!</v>
      </c>
      <c r="CN468" s="11" t="e">
        <f>IF(W130 =#REF!,$A130,"")</f>
        <v>#REF!</v>
      </c>
      <c r="CO468" s="11" t="e">
        <f>IF(X130 =#REF!,$A130,"")</f>
        <v>#REF!</v>
      </c>
      <c r="CP468" s="11" t="e">
        <f>IF(Y130 =#REF!,$A130,"")</f>
        <v>#REF!</v>
      </c>
      <c r="CQ468" s="11" t="e">
        <f>IF(Z130 =#REF!,$A130,"")</f>
        <v>#REF!</v>
      </c>
      <c r="CR468" s="11" t="e">
        <f>IF(AA130 =#REF!,$A130,"")</f>
        <v>#REF!</v>
      </c>
      <c r="CS468" s="11" t="e">
        <f>IF(AB130 =#REF!,$A130,"")</f>
        <v>#REF!</v>
      </c>
      <c r="CT468" s="11" t="e">
        <f>IF(AC130 =#REF!,$A130,"")</f>
        <v>#REF!</v>
      </c>
      <c r="CU468" s="11" t="e">
        <f>IF(AD130 =#REF!,$A130,"")</f>
        <v>#REF!</v>
      </c>
      <c r="CV468" s="11" t="e">
        <f>IF(AE130 =#REF!,$A130,"")</f>
        <v>#REF!</v>
      </c>
    </row>
    <row r="469" spans="70:100">
      <c r="BR469" s="5">
        <v>2010</v>
      </c>
      <c r="BS469" s="11" t="e">
        <f>IF(B131 =#REF!,$A131,"")</f>
        <v>#REF!</v>
      </c>
      <c r="BT469" s="11" t="e">
        <f>IF(C131 =#REF!,$A131,"")</f>
        <v>#REF!</v>
      </c>
      <c r="BU469" s="11" t="e">
        <f>IF(D131 =#REF!,$A131,"")</f>
        <v>#REF!</v>
      </c>
      <c r="BV469" s="11" t="e">
        <f>IF(E131 =#REF!,$A131,"")</f>
        <v>#REF!</v>
      </c>
      <c r="BW469" s="11" t="e">
        <f>IF(F131 =#REF!,$A131,"")</f>
        <v>#REF!</v>
      </c>
      <c r="BX469" s="11" t="e">
        <f>IF(G131 =#REF!,$A131,"")</f>
        <v>#REF!</v>
      </c>
      <c r="BY469" s="11" t="e">
        <f>IF(H131 =#REF!,$A131,"")</f>
        <v>#REF!</v>
      </c>
      <c r="BZ469" s="11" t="e">
        <f>IF(I131 =#REF!,$A131,"")</f>
        <v>#REF!</v>
      </c>
      <c r="CA469" s="11" t="e">
        <f>IF(J131 =#REF!,$A131,"")</f>
        <v>#REF!</v>
      </c>
      <c r="CB469" s="11" t="e">
        <f>IF(K131 =#REF!,$A131,"")</f>
        <v>#REF!</v>
      </c>
      <c r="CC469" s="11" t="e">
        <f>IF(L131 =#REF!,$A131,"")</f>
        <v>#REF!</v>
      </c>
      <c r="CD469" s="11" t="e">
        <f>IF(M131 =#REF!,$A131,"")</f>
        <v>#REF!</v>
      </c>
      <c r="CE469" s="11" t="e">
        <f>IF(N131 =#REF!,$A131,"")</f>
        <v>#REF!</v>
      </c>
      <c r="CF469" s="11" t="e">
        <f>IF(O131 =#REF!,$A131,"")</f>
        <v>#REF!</v>
      </c>
      <c r="CG469" s="11" t="e">
        <f>IF(P131 =#REF!,$A131,"")</f>
        <v>#REF!</v>
      </c>
      <c r="CH469" s="11" t="e">
        <f>IF(Q131 =#REF!,$A131,"")</f>
        <v>#REF!</v>
      </c>
      <c r="CI469" s="11" t="e">
        <f>IF(R131 =#REF!,$A131,"")</f>
        <v>#REF!</v>
      </c>
      <c r="CJ469" s="11" t="e">
        <f>IF(S131 =#REF!,$A131,"")</f>
        <v>#REF!</v>
      </c>
      <c r="CK469" s="11" t="e">
        <f>IF(T131 =#REF!,$A131,"")</f>
        <v>#REF!</v>
      </c>
      <c r="CL469" s="11" t="e">
        <f>IF(U131 =#REF!,$A131,"")</f>
        <v>#REF!</v>
      </c>
      <c r="CM469" s="11" t="e">
        <f>IF(V131 =#REF!,$A131,"")</f>
        <v>#REF!</v>
      </c>
      <c r="CN469" s="11" t="e">
        <f>IF(W131 =#REF!,$A131,"")</f>
        <v>#REF!</v>
      </c>
      <c r="CO469" s="11" t="e">
        <f>IF(X131 =#REF!,$A131,"")</f>
        <v>#REF!</v>
      </c>
      <c r="CP469" s="11" t="e">
        <f>IF(Y131 =#REF!,$A131,"")</f>
        <v>#REF!</v>
      </c>
      <c r="CQ469" s="11" t="e">
        <f>IF(Z131 =#REF!,$A131,"")</f>
        <v>#REF!</v>
      </c>
      <c r="CR469" s="11" t="e">
        <f>IF(AA131 =#REF!,$A131,"")</f>
        <v>#REF!</v>
      </c>
      <c r="CS469" s="11" t="e">
        <f>IF(AB131 =#REF!,$A131,"")</f>
        <v>#REF!</v>
      </c>
      <c r="CT469" s="11" t="e">
        <f>IF(AC131 =#REF!,$A131,"")</f>
        <v>#REF!</v>
      </c>
      <c r="CU469" s="11" t="e">
        <f>IF(AD131 =#REF!,$A131,"")</f>
        <v>#REF!</v>
      </c>
      <c r="CV469" s="11" t="e">
        <f>IF(AE131 =#REF!,$A131,"")</f>
        <v>#REF!</v>
      </c>
    </row>
    <row r="470" spans="70:100">
      <c r="BR470" s="5">
        <v>2011</v>
      </c>
      <c r="BS470" s="11" t="e">
        <f>IF(B132 =#REF!,$A132,"")</f>
        <v>#REF!</v>
      </c>
      <c r="BT470" s="11" t="e">
        <f>IF(C132 =#REF!,$A132,"")</f>
        <v>#REF!</v>
      </c>
      <c r="BU470" s="11" t="e">
        <f>IF(D132 =#REF!,$A132,"")</f>
        <v>#REF!</v>
      </c>
      <c r="BV470" s="11" t="e">
        <f>IF(E132 =#REF!,$A132,"")</f>
        <v>#REF!</v>
      </c>
      <c r="BW470" s="11" t="e">
        <f>IF(F132 =#REF!,$A132,"")</f>
        <v>#REF!</v>
      </c>
      <c r="BX470" s="11" t="e">
        <f>IF(G132 =#REF!,$A132,"")</f>
        <v>#REF!</v>
      </c>
      <c r="BY470" s="11" t="e">
        <f>IF(H132 =#REF!,$A132,"")</f>
        <v>#REF!</v>
      </c>
      <c r="BZ470" s="11" t="e">
        <f>IF(I132 =#REF!,$A132,"")</f>
        <v>#REF!</v>
      </c>
      <c r="CA470" s="11" t="e">
        <f>IF(J132 =#REF!,$A132,"")</f>
        <v>#REF!</v>
      </c>
      <c r="CB470" s="11" t="e">
        <f>IF(K132 =#REF!,$A132,"")</f>
        <v>#REF!</v>
      </c>
      <c r="CC470" s="11" t="e">
        <f>IF(L132 =#REF!,$A132,"")</f>
        <v>#REF!</v>
      </c>
      <c r="CD470" s="11" t="e">
        <f>IF(M132 =#REF!,$A132,"")</f>
        <v>#REF!</v>
      </c>
      <c r="CE470" s="11" t="e">
        <f>IF(N132 =#REF!,$A132,"")</f>
        <v>#REF!</v>
      </c>
      <c r="CF470" s="11" t="e">
        <f>IF(O132 =#REF!,$A132,"")</f>
        <v>#REF!</v>
      </c>
      <c r="CG470" s="11" t="e">
        <f>IF(P132 =#REF!,$A132,"")</f>
        <v>#REF!</v>
      </c>
      <c r="CH470" s="11" t="e">
        <f>IF(Q132 =#REF!,$A132,"")</f>
        <v>#REF!</v>
      </c>
      <c r="CI470" s="11" t="e">
        <f>IF(R132 =#REF!,$A132,"")</f>
        <v>#REF!</v>
      </c>
      <c r="CJ470" s="11" t="e">
        <f>IF(S132 =#REF!,$A132,"")</f>
        <v>#REF!</v>
      </c>
      <c r="CK470" s="11" t="e">
        <f>IF(T132 =#REF!,$A132,"")</f>
        <v>#REF!</v>
      </c>
      <c r="CL470" s="11" t="e">
        <f>IF(U132 =#REF!,$A132,"")</f>
        <v>#REF!</v>
      </c>
      <c r="CM470" s="11" t="e">
        <f>IF(V132 =#REF!,$A132,"")</f>
        <v>#REF!</v>
      </c>
      <c r="CN470" s="11" t="e">
        <f>IF(W132 =#REF!,$A132,"")</f>
        <v>#REF!</v>
      </c>
      <c r="CO470" s="11" t="e">
        <f>IF(X132 =#REF!,$A132,"")</f>
        <v>#REF!</v>
      </c>
      <c r="CP470" s="11" t="e">
        <f>IF(Y132 =#REF!,$A132,"")</f>
        <v>#REF!</v>
      </c>
      <c r="CQ470" s="11" t="e">
        <f>IF(Z132 =#REF!,$A132,"")</f>
        <v>#REF!</v>
      </c>
      <c r="CR470" s="11" t="e">
        <f>IF(AA132 =#REF!,$A132,"")</f>
        <v>#REF!</v>
      </c>
      <c r="CS470" s="11" t="e">
        <f>IF(AB132 =#REF!,$A132,"")</f>
        <v>#REF!</v>
      </c>
      <c r="CT470" s="11" t="e">
        <f>IF(AC132 =#REF!,$A132,"")</f>
        <v>#REF!</v>
      </c>
      <c r="CU470" s="11" t="e">
        <f>IF(AD132 =#REF!,$A132,"")</f>
        <v>#REF!</v>
      </c>
      <c r="CV470" s="11" t="e">
        <f>IF(AE132 =#REF!,$A132,"")</f>
        <v>#REF!</v>
      </c>
    </row>
    <row r="471" spans="70:100">
      <c r="BR471" s="5">
        <v>2012</v>
      </c>
      <c r="BS471" s="11" t="e">
        <f>IF(B133 =#REF!,$A133,"")</f>
        <v>#REF!</v>
      </c>
      <c r="BT471" s="11" t="e">
        <f>IF(C133 =#REF!,$A133,"")</f>
        <v>#REF!</v>
      </c>
      <c r="BU471" s="11" t="e">
        <f>IF(D133 =#REF!,$A133,"")</f>
        <v>#REF!</v>
      </c>
      <c r="BV471" s="11" t="e">
        <f>IF(E133 =#REF!,$A133,"")</f>
        <v>#REF!</v>
      </c>
      <c r="BW471" s="11" t="e">
        <f>IF(F133 =#REF!,$A133,"")</f>
        <v>#REF!</v>
      </c>
      <c r="BX471" s="11" t="e">
        <f>IF(G133 =#REF!,$A133,"")</f>
        <v>#REF!</v>
      </c>
      <c r="BY471" s="11" t="e">
        <f>IF(H133 =#REF!,$A133,"")</f>
        <v>#REF!</v>
      </c>
      <c r="BZ471" s="11" t="e">
        <f>IF(I133 =#REF!,$A133,"")</f>
        <v>#REF!</v>
      </c>
      <c r="CA471" s="11" t="e">
        <f>IF(J133 =#REF!,$A133,"")</f>
        <v>#REF!</v>
      </c>
      <c r="CB471" s="11" t="e">
        <f>IF(K133 =#REF!,$A133,"")</f>
        <v>#REF!</v>
      </c>
      <c r="CC471" s="11" t="e">
        <f>IF(L133 =#REF!,$A133,"")</f>
        <v>#REF!</v>
      </c>
      <c r="CD471" s="11" t="e">
        <f>IF(M133 =#REF!,$A133,"")</f>
        <v>#REF!</v>
      </c>
      <c r="CE471" s="11" t="e">
        <f>IF(N133 =#REF!,$A133,"")</f>
        <v>#REF!</v>
      </c>
      <c r="CF471" s="11" t="e">
        <f>IF(O133 =#REF!,$A133,"")</f>
        <v>#REF!</v>
      </c>
      <c r="CG471" s="11" t="e">
        <f>IF(P133 =#REF!,$A133,"")</f>
        <v>#REF!</v>
      </c>
      <c r="CH471" s="11" t="e">
        <f>IF(Q133 =#REF!,$A133,"")</f>
        <v>#REF!</v>
      </c>
      <c r="CI471" s="11" t="e">
        <f>IF(R133 =#REF!,$A133,"")</f>
        <v>#REF!</v>
      </c>
      <c r="CJ471" s="11" t="e">
        <f>IF(S133 =#REF!,$A133,"")</f>
        <v>#REF!</v>
      </c>
      <c r="CK471" s="11" t="e">
        <f>IF(T133 =#REF!,$A133,"")</f>
        <v>#REF!</v>
      </c>
      <c r="CL471" s="11" t="e">
        <f>IF(U133 =#REF!,$A133,"")</f>
        <v>#REF!</v>
      </c>
      <c r="CM471" s="11" t="e">
        <f>IF(V133 =#REF!,$A133,"")</f>
        <v>#REF!</v>
      </c>
      <c r="CN471" s="11" t="e">
        <f>IF(W133 =#REF!,$A133,"")</f>
        <v>#REF!</v>
      </c>
      <c r="CO471" s="11" t="e">
        <f>IF(X133 =#REF!,$A133,"")</f>
        <v>#REF!</v>
      </c>
      <c r="CP471" s="11" t="e">
        <f>IF(Y133 =#REF!,$A133,"")</f>
        <v>#REF!</v>
      </c>
      <c r="CQ471" s="11" t="e">
        <f>IF(Z133 =#REF!,$A133,"")</f>
        <v>#REF!</v>
      </c>
      <c r="CR471" s="11" t="e">
        <f>IF(AA133 =#REF!,$A133,"")</f>
        <v>#REF!</v>
      </c>
      <c r="CS471" s="11" t="e">
        <f>IF(AB133 =#REF!,$A133,"")</f>
        <v>#REF!</v>
      </c>
      <c r="CT471" s="11" t="e">
        <f>IF(AC133 =#REF!,$A133,"")</f>
        <v>#REF!</v>
      </c>
      <c r="CU471" s="11" t="e">
        <f>IF(AD133 =#REF!,$A133,"")</f>
        <v>#REF!</v>
      </c>
      <c r="CV471" s="11" t="e">
        <f>IF(AE133 =#REF!,$A133,"")</f>
        <v>#REF!</v>
      </c>
    </row>
    <row r="472" spans="70:100">
      <c r="BR472" s="5">
        <v>2013</v>
      </c>
      <c r="BS472" s="11" t="e">
        <f>IF(B134 =#REF!,$A134,"")</f>
        <v>#REF!</v>
      </c>
      <c r="BT472" s="11" t="e">
        <f>IF(C134 =#REF!,$A134,"")</f>
        <v>#REF!</v>
      </c>
      <c r="BU472" s="11" t="e">
        <f>IF(D134 =#REF!,$A134,"")</f>
        <v>#REF!</v>
      </c>
      <c r="BV472" s="11" t="e">
        <f>IF(E134 =#REF!,$A134,"")</f>
        <v>#REF!</v>
      </c>
      <c r="BW472" s="11" t="e">
        <f>IF(F134 =#REF!,$A134,"")</f>
        <v>#REF!</v>
      </c>
      <c r="BX472" s="11" t="e">
        <f>IF(G134 =#REF!,$A134,"")</f>
        <v>#REF!</v>
      </c>
      <c r="BY472" s="11" t="e">
        <f>IF(H134 =#REF!,$A134,"")</f>
        <v>#REF!</v>
      </c>
      <c r="BZ472" s="11" t="e">
        <f>IF(I134 =#REF!,$A134,"")</f>
        <v>#REF!</v>
      </c>
      <c r="CA472" s="11" t="e">
        <f>IF(J134 =#REF!,$A134,"")</f>
        <v>#REF!</v>
      </c>
      <c r="CB472" s="11" t="e">
        <f>IF(K134 =#REF!,$A134,"")</f>
        <v>#REF!</v>
      </c>
      <c r="CC472" s="11" t="e">
        <f>IF(L134 =#REF!,$A134,"")</f>
        <v>#REF!</v>
      </c>
      <c r="CD472" s="11" t="e">
        <f>IF(M134 =#REF!,$A134,"")</f>
        <v>#REF!</v>
      </c>
      <c r="CE472" s="11" t="e">
        <f>IF(N134 =#REF!,$A134,"")</f>
        <v>#REF!</v>
      </c>
      <c r="CF472" s="11" t="e">
        <f>IF(O134 =#REF!,$A134,"")</f>
        <v>#REF!</v>
      </c>
      <c r="CG472" s="11" t="e">
        <f>IF(P134 =#REF!,$A134,"")</f>
        <v>#REF!</v>
      </c>
      <c r="CH472" s="11" t="e">
        <f>IF(Q134 =#REF!,$A134,"")</f>
        <v>#REF!</v>
      </c>
      <c r="CI472" s="11" t="e">
        <f>IF(R134 =#REF!,$A134,"")</f>
        <v>#REF!</v>
      </c>
      <c r="CJ472" s="11" t="e">
        <f>IF(S134 =#REF!,$A134,"")</f>
        <v>#REF!</v>
      </c>
      <c r="CK472" s="11" t="e">
        <f>IF(T134 =#REF!,$A134,"")</f>
        <v>#REF!</v>
      </c>
      <c r="CL472" s="11" t="e">
        <f>IF(U134 =#REF!,$A134,"")</f>
        <v>#REF!</v>
      </c>
      <c r="CM472" s="11" t="e">
        <f>IF(V134 =#REF!,$A134,"")</f>
        <v>#REF!</v>
      </c>
      <c r="CN472" s="11" t="e">
        <f>IF(W134 =#REF!,$A134,"")</f>
        <v>#REF!</v>
      </c>
      <c r="CO472" s="11" t="e">
        <f>IF(X134 =#REF!,$A134,"")</f>
        <v>#REF!</v>
      </c>
      <c r="CP472" s="11" t="e">
        <f>IF(Y134 =#REF!,$A134,"")</f>
        <v>#REF!</v>
      </c>
      <c r="CQ472" s="11" t="e">
        <f>IF(Z134 =#REF!,$A134,"")</f>
        <v>#REF!</v>
      </c>
      <c r="CR472" s="11" t="e">
        <f>IF(AA134 =#REF!,$A134,"")</f>
        <v>#REF!</v>
      </c>
      <c r="CS472" s="11" t="e">
        <f>IF(AB134 =#REF!,$A134,"")</f>
        <v>#REF!</v>
      </c>
      <c r="CT472" s="11" t="e">
        <f>IF(AC134 =#REF!,$A134,"")</f>
        <v>#REF!</v>
      </c>
      <c r="CU472" s="11" t="e">
        <f>IF(AD134 =#REF!,$A134,"")</f>
        <v>#REF!</v>
      </c>
      <c r="CV472" s="11" t="e">
        <f>IF(AE134 =#REF!,$A134,"")</f>
        <v>#REF!</v>
      </c>
    </row>
    <row r="473" spans="70:100">
      <c r="BR473" s="5">
        <v>2014</v>
      </c>
      <c r="BS473" s="11" t="e">
        <f>IF(B135 =#REF!,$A135,"")</f>
        <v>#REF!</v>
      </c>
      <c r="BT473" s="11" t="e">
        <f>IF(C135 =#REF!,$A135,"")</f>
        <v>#REF!</v>
      </c>
      <c r="BU473" s="11" t="e">
        <f>IF(D135 =#REF!,$A135,"")</f>
        <v>#REF!</v>
      </c>
      <c r="BV473" s="11" t="e">
        <f>IF(E135 =#REF!,$A135,"")</f>
        <v>#REF!</v>
      </c>
      <c r="BW473" s="11" t="e">
        <f>IF(F135 =#REF!,$A135,"")</f>
        <v>#REF!</v>
      </c>
      <c r="BX473" s="11" t="e">
        <f>IF(G135 =#REF!,$A135,"")</f>
        <v>#REF!</v>
      </c>
      <c r="BY473" s="11" t="e">
        <f>IF(H135 =#REF!,$A135,"")</f>
        <v>#REF!</v>
      </c>
      <c r="BZ473" s="11" t="e">
        <f>IF(I135 =#REF!,$A135,"")</f>
        <v>#REF!</v>
      </c>
      <c r="CA473" s="11" t="e">
        <f>IF(J135 =#REF!,$A135,"")</f>
        <v>#REF!</v>
      </c>
      <c r="CB473" s="11" t="e">
        <f>IF(K135 =#REF!,$A135,"")</f>
        <v>#REF!</v>
      </c>
      <c r="CC473" s="11" t="e">
        <f>IF(L135 =#REF!,$A135,"")</f>
        <v>#REF!</v>
      </c>
      <c r="CD473" s="11" t="e">
        <f>IF(M135 =#REF!,$A135,"")</f>
        <v>#REF!</v>
      </c>
      <c r="CE473" s="11" t="e">
        <f>IF(N135 =#REF!,$A135,"")</f>
        <v>#REF!</v>
      </c>
      <c r="CF473" s="11" t="e">
        <f>IF(O135 =#REF!,$A135,"")</f>
        <v>#REF!</v>
      </c>
      <c r="CG473" s="11" t="e">
        <f>IF(P135 =#REF!,$A135,"")</f>
        <v>#REF!</v>
      </c>
      <c r="CH473" s="11" t="e">
        <f>IF(Q135 =#REF!,$A135,"")</f>
        <v>#REF!</v>
      </c>
      <c r="CI473" s="11" t="e">
        <f>IF(R135 =#REF!,$A135,"")</f>
        <v>#REF!</v>
      </c>
      <c r="CJ473" s="11" t="e">
        <f>IF(S135 =#REF!,$A135,"")</f>
        <v>#REF!</v>
      </c>
      <c r="CK473" s="11" t="e">
        <f>IF(T135 =#REF!,$A135,"")</f>
        <v>#REF!</v>
      </c>
      <c r="CL473" s="11" t="e">
        <f>IF(U135 =#REF!,$A135,"")</f>
        <v>#REF!</v>
      </c>
      <c r="CM473" s="11" t="e">
        <f>IF(V135 =#REF!,$A135,"")</f>
        <v>#REF!</v>
      </c>
      <c r="CN473" s="11" t="e">
        <f>IF(W135 =#REF!,$A135,"")</f>
        <v>#REF!</v>
      </c>
      <c r="CO473" s="11" t="e">
        <f>IF(X135 =#REF!,$A135,"")</f>
        <v>#REF!</v>
      </c>
      <c r="CP473" s="11" t="e">
        <f>IF(Y135 =#REF!,$A135,"")</f>
        <v>#REF!</v>
      </c>
      <c r="CQ473" s="11" t="e">
        <f>IF(Z135 =#REF!,$A135,"")</f>
        <v>#REF!</v>
      </c>
      <c r="CR473" s="11" t="e">
        <f>IF(AA135 =#REF!,$A135,"")</f>
        <v>#REF!</v>
      </c>
      <c r="CS473" s="11" t="e">
        <f>IF(AB135 =#REF!,$A135,"")</f>
        <v>#REF!</v>
      </c>
      <c r="CT473" s="11" t="e">
        <f>IF(AC135 =#REF!,$A135,"")</f>
        <v>#REF!</v>
      </c>
      <c r="CU473" s="11" t="e">
        <f>IF(AD135 =#REF!,$A135,"")</f>
        <v>#REF!</v>
      </c>
      <c r="CV473" s="11" t="e">
        <f>IF(AE135 =#REF!,$A135,"")</f>
        <v>#REF!</v>
      </c>
    </row>
    <row r="474" spans="70:100">
      <c r="BR474" s="5">
        <v>2015</v>
      </c>
      <c r="BS474" s="11" t="e">
        <f>IF(B136 =#REF!,$A136,"")</f>
        <v>#REF!</v>
      </c>
      <c r="BT474" s="11" t="e">
        <f>IF(C136 =#REF!,$A136,"")</f>
        <v>#REF!</v>
      </c>
      <c r="BU474" s="11" t="e">
        <f>IF(D136 =#REF!,$A136,"")</f>
        <v>#REF!</v>
      </c>
      <c r="BV474" s="11" t="e">
        <f>IF(E136 =#REF!,$A136,"")</f>
        <v>#REF!</v>
      </c>
      <c r="BW474" s="11" t="e">
        <f>IF(F136 =#REF!,$A136,"")</f>
        <v>#REF!</v>
      </c>
      <c r="BX474" s="11" t="e">
        <f>IF(G136 =#REF!,$A136,"")</f>
        <v>#REF!</v>
      </c>
      <c r="BY474" s="11" t="e">
        <f>IF(H136 =#REF!,$A136,"")</f>
        <v>#REF!</v>
      </c>
      <c r="BZ474" s="11" t="e">
        <f>IF(I136 =#REF!,$A136,"")</f>
        <v>#REF!</v>
      </c>
      <c r="CA474" s="11" t="e">
        <f>IF(J136 =#REF!,$A136,"")</f>
        <v>#REF!</v>
      </c>
      <c r="CB474" s="11" t="e">
        <f>IF(K136 =#REF!,$A136,"")</f>
        <v>#REF!</v>
      </c>
      <c r="CC474" s="11" t="e">
        <f>IF(L136 =#REF!,$A136,"")</f>
        <v>#REF!</v>
      </c>
      <c r="CD474" s="11" t="e">
        <f>IF(M136 =#REF!,$A136,"")</f>
        <v>#REF!</v>
      </c>
      <c r="CE474" s="11" t="e">
        <f>IF(N136 =#REF!,$A136,"")</f>
        <v>#REF!</v>
      </c>
      <c r="CF474" s="11" t="e">
        <f>IF(O136 =#REF!,$A136,"")</f>
        <v>#REF!</v>
      </c>
      <c r="CG474" s="11" t="e">
        <f>IF(P136 =#REF!,$A136,"")</f>
        <v>#REF!</v>
      </c>
      <c r="CH474" s="11" t="e">
        <f>IF(Q136 =#REF!,$A136,"")</f>
        <v>#REF!</v>
      </c>
      <c r="CI474" s="11" t="e">
        <f>IF(R136 =#REF!,$A136,"")</f>
        <v>#REF!</v>
      </c>
      <c r="CJ474" s="11" t="e">
        <f>IF(S136 =#REF!,$A136,"")</f>
        <v>#REF!</v>
      </c>
      <c r="CK474" s="11" t="e">
        <f>IF(T136 =#REF!,$A136,"")</f>
        <v>#REF!</v>
      </c>
      <c r="CL474" s="11" t="e">
        <f>IF(U136 =#REF!,$A136,"")</f>
        <v>#REF!</v>
      </c>
      <c r="CM474" s="11" t="e">
        <f>IF(V136 =#REF!,$A136,"")</f>
        <v>#REF!</v>
      </c>
      <c r="CN474" s="11" t="e">
        <f>IF(W136 =#REF!,$A136,"")</f>
        <v>#REF!</v>
      </c>
      <c r="CO474" s="11" t="e">
        <f>IF(X136 =#REF!,$A136,"")</f>
        <v>#REF!</v>
      </c>
      <c r="CP474" s="11" t="e">
        <f>IF(Y136 =#REF!,$A136,"")</f>
        <v>#REF!</v>
      </c>
      <c r="CQ474" s="11" t="e">
        <f>IF(Z136 =#REF!,$A136,"")</f>
        <v>#REF!</v>
      </c>
      <c r="CR474" s="11" t="e">
        <f>IF(AA136 =#REF!,$A136,"")</f>
        <v>#REF!</v>
      </c>
      <c r="CS474" s="11" t="e">
        <f>IF(AB136 =#REF!,$A136,"")</f>
        <v>#REF!</v>
      </c>
      <c r="CT474" s="11" t="e">
        <f>IF(AC136 =#REF!,$A136,"")</f>
        <v>#REF!</v>
      </c>
      <c r="CU474" s="11" t="e">
        <f>IF(AD136 =#REF!,$A136,"")</f>
        <v>#REF!</v>
      </c>
      <c r="CV474" s="11" t="e">
        <f>IF(AE136 =#REF!,$A136,"")</f>
        <v>#REF!</v>
      </c>
    </row>
    <row r="475" spans="70:100">
      <c r="BR475" s="5">
        <v>2016</v>
      </c>
      <c r="BS475" s="11" t="e">
        <f>IF(B137 =#REF!,$A137,"")</f>
        <v>#REF!</v>
      </c>
      <c r="BT475" s="11" t="e">
        <f>IF(C137 =#REF!,$A137,"")</f>
        <v>#REF!</v>
      </c>
      <c r="BU475" s="11" t="e">
        <f>IF(D137 =#REF!,$A137,"")</f>
        <v>#REF!</v>
      </c>
      <c r="BV475" s="11" t="e">
        <f>IF(E137 =#REF!,$A137,"")</f>
        <v>#REF!</v>
      </c>
      <c r="BW475" s="11" t="e">
        <f>IF(F137 =#REF!,$A137,"")</f>
        <v>#REF!</v>
      </c>
      <c r="BX475" s="11" t="e">
        <f>IF(G137 =#REF!,$A137,"")</f>
        <v>#REF!</v>
      </c>
      <c r="BY475" s="11" t="e">
        <f>IF(H137 =#REF!,$A137,"")</f>
        <v>#REF!</v>
      </c>
      <c r="BZ475" s="11" t="e">
        <f>IF(I137 =#REF!,$A137,"")</f>
        <v>#REF!</v>
      </c>
      <c r="CA475" s="11" t="e">
        <f>IF(J137 =#REF!,$A137,"")</f>
        <v>#REF!</v>
      </c>
      <c r="CB475" s="11" t="e">
        <f>IF(K137 =#REF!,$A137,"")</f>
        <v>#REF!</v>
      </c>
      <c r="CC475" s="11" t="e">
        <f>IF(L137 =#REF!,$A137,"")</f>
        <v>#REF!</v>
      </c>
      <c r="CD475" s="11" t="e">
        <f>IF(M137 =#REF!,$A137,"")</f>
        <v>#REF!</v>
      </c>
      <c r="CE475" s="11" t="e">
        <f>IF(N137 =#REF!,$A137,"")</f>
        <v>#REF!</v>
      </c>
      <c r="CF475" s="11" t="e">
        <f>IF(O137 =#REF!,$A137,"")</f>
        <v>#REF!</v>
      </c>
      <c r="CG475" s="11" t="e">
        <f>IF(P137 =#REF!,$A137,"")</f>
        <v>#REF!</v>
      </c>
      <c r="CH475" s="11" t="e">
        <f>IF(Q137 =#REF!,$A137,"")</f>
        <v>#REF!</v>
      </c>
      <c r="CI475" s="11" t="e">
        <f>IF(R137 =#REF!,$A137,"")</f>
        <v>#REF!</v>
      </c>
      <c r="CJ475" s="11" t="e">
        <f>IF(S137 =#REF!,$A137,"")</f>
        <v>#REF!</v>
      </c>
      <c r="CK475" s="11" t="e">
        <f>IF(T137 =#REF!,$A137,"")</f>
        <v>#REF!</v>
      </c>
      <c r="CL475" s="11" t="e">
        <f>IF(U137 =#REF!,$A137,"")</f>
        <v>#REF!</v>
      </c>
      <c r="CM475" s="11" t="e">
        <f>IF(V137 =#REF!,$A137,"")</f>
        <v>#REF!</v>
      </c>
      <c r="CN475" s="11" t="e">
        <f>IF(W137 =#REF!,$A137,"")</f>
        <v>#REF!</v>
      </c>
      <c r="CO475" s="11" t="e">
        <f>IF(X137 =#REF!,$A137,"")</f>
        <v>#REF!</v>
      </c>
      <c r="CP475" s="11" t="e">
        <f>IF(Y137 =#REF!,$A137,"")</f>
        <v>#REF!</v>
      </c>
      <c r="CQ475" s="11" t="e">
        <f>IF(Z137 =#REF!,$A137,"")</f>
        <v>#REF!</v>
      </c>
      <c r="CR475" s="11" t="e">
        <f>IF(AA137 =#REF!,$A137,"")</f>
        <v>#REF!</v>
      </c>
      <c r="CS475" s="11" t="e">
        <f>IF(AB137 =#REF!,$A137,"")</f>
        <v>#REF!</v>
      </c>
      <c r="CT475" s="11" t="e">
        <f>IF(AC137 =#REF!,$A137,"")</f>
        <v>#REF!</v>
      </c>
      <c r="CU475" s="11" t="e">
        <f>IF(AD137 =#REF!,$A137,"")</f>
        <v>#REF!</v>
      </c>
      <c r="CV475" s="11" t="e">
        <f>IF(AE137 =#REF!,$A137,"")</f>
        <v>#REF!</v>
      </c>
    </row>
    <row r="476" spans="70:100">
      <c r="BR476" s="5">
        <v>2017</v>
      </c>
      <c r="BS476" s="11" t="e">
        <f>IF(B138 =#REF!,$A138,"")</f>
        <v>#REF!</v>
      </c>
      <c r="BT476" s="11" t="e">
        <f>IF(C138 =#REF!,$A138,"")</f>
        <v>#REF!</v>
      </c>
      <c r="BU476" s="11" t="e">
        <f>IF(D138 =#REF!,$A138,"")</f>
        <v>#REF!</v>
      </c>
      <c r="BV476" s="11" t="e">
        <f>IF(E138 =#REF!,$A138,"")</f>
        <v>#REF!</v>
      </c>
      <c r="BW476" s="11" t="e">
        <f>IF(F138 =#REF!,$A138,"")</f>
        <v>#REF!</v>
      </c>
      <c r="BX476" s="11" t="e">
        <f>IF(G138 =#REF!,$A138,"")</f>
        <v>#REF!</v>
      </c>
      <c r="BY476" s="11" t="e">
        <f>IF(H138 =#REF!,$A138,"")</f>
        <v>#REF!</v>
      </c>
      <c r="BZ476" s="11" t="e">
        <f>IF(I138 =#REF!,$A138,"")</f>
        <v>#REF!</v>
      </c>
      <c r="CA476" s="11" t="e">
        <f>IF(J138 =#REF!,$A138,"")</f>
        <v>#REF!</v>
      </c>
      <c r="CB476" s="11" t="e">
        <f>IF(K138 =#REF!,$A138,"")</f>
        <v>#REF!</v>
      </c>
      <c r="CC476" s="11" t="e">
        <f>IF(L138 =#REF!,$A138,"")</f>
        <v>#REF!</v>
      </c>
      <c r="CD476" s="11" t="e">
        <f>IF(M138 =#REF!,$A138,"")</f>
        <v>#REF!</v>
      </c>
      <c r="CE476" s="11" t="e">
        <f>IF(N138 =#REF!,$A138,"")</f>
        <v>#REF!</v>
      </c>
      <c r="CF476" s="11" t="e">
        <f>IF(O138 =#REF!,$A138,"")</f>
        <v>#REF!</v>
      </c>
      <c r="CG476" s="11" t="e">
        <f>IF(P138 =#REF!,$A138,"")</f>
        <v>#REF!</v>
      </c>
      <c r="CH476" s="11" t="e">
        <f>IF(Q138 =#REF!,$A138,"")</f>
        <v>#REF!</v>
      </c>
      <c r="CI476" s="11" t="e">
        <f>IF(R138 =#REF!,$A138,"")</f>
        <v>#REF!</v>
      </c>
      <c r="CJ476" s="11" t="e">
        <f>IF(S138 =#REF!,$A138,"")</f>
        <v>#REF!</v>
      </c>
      <c r="CK476" s="11" t="e">
        <f>IF(T138 =#REF!,$A138,"")</f>
        <v>#REF!</v>
      </c>
      <c r="CL476" s="11" t="e">
        <f>IF(U138 =#REF!,$A138,"")</f>
        <v>#REF!</v>
      </c>
      <c r="CM476" s="11" t="e">
        <f>IF(V138 =#REF!,$A138,"")</f>
        <v>#REF!</v>
      </c>
      <c r="CN476" s="11" t="e">
        <f>IF(W138 =#REF!,$A138,"")</f>
        <v>#REF!</v>
      </c>
      <c r="CO476" s="11" t="e">
        <f>IF(X138 =#REF!,$A138,"")</f>
        <v>#REF!</v>
      </c>
      <c r="CP476" s="11" t="e">
        <f>IF(Y138 =#REF!,$A138,"")</f>
        <v>#REF!</v>
      </c>
      <c r="CQ476" s="11" t="e">
        <f>IF(Z138 =#REF!,$A138,"")</f>
        <v>#REF!</v>
      </c>
      <c r="CR476" s="11" t="e">
        <f>IF(AA138 =#REF!,$A138,"")</f>
        <v>#REF!</v>
      </c>
      <c r="CS476" s="11" t="e">
        <f>IF(AB138 =#REF!,$A138,"")</f>
        <v>#REF!</v>
      </c>
      <c r="CT476" s="11" t="e">
        <f>IF(AC138 =#REF!,$A138,"")</f>
        <v>#REF!</v>
      </c>
      <c r="CU476" s="11" t="e">
        <f>IF(AD138 =#REF!,$A138,"")</f>
        <v>#REF!</v>
      </c>
      <c r="CV476" s="11" t="e">
        <f>IF(AE138 =#REF!,$A138,"")</f>
        <v>#REF!</v>
      </c>
    </row>
    <row r="477" spans="70:100">
      <c r="BR477" s="5">
        <v>2018</v>
      </c>
      <c r="BS477" s="11" t="e">
        <f>IF(B139 =#REF!,$A139,"")</f>
        <v>#REF!</v>
      </c>
      <c r="BT477" s="11" t="e">
        <f>IF(C139 =#REF!,$A139,"")</f>
        <v>#REF!</v>
      </c>
      <c r="BU477" s="11" t="e">
        <f>IF(D139 =#REF!,$A139,"")</f>
        <v>#REF!</v>
      </c>
      <c r="BV477" s="11" t="e">
        <f>IF(E139 =#REF!,$A139,"")</f>
        <v>#REF!</v>
      </c>
      <c r="BW477" s="11" t="e">
        <f>IF(F139 =#REF!,$A139,"")</f>
        <v>#REF!</v>
      </c>
      <c r="BX477" s="11" t="e">
        <f>IF(G139 =#REF!,$A139,"")</f>
        <v>#REF!</v>
      </c>
      <c r="BY477" s="11" t="e">
        <f>IF(H139 =#REF!,$A139,"")</f>
        <v>#REF!</v>
      </c>
      <c r="BZ477" s="11" t="e">
        <f>IF(I139 =#REF!,$A139,"")</f>
        <v>#REF!</v>
      </c>
      <c r="CA477" s="11" t="e">
        <f>IF(J139 =#REF!,$A139,"")</f>
        <v>#REF!</v>
      </c>
      <c r="CB477" s="11" t="e">
        <f>IF(K139 =#REF!,$A139,"")</f>
        <v>#REF!</v>
      </c>
      <c r="CC477" s="11" t="e">
        <f>IF(L139 =#REF!,$A139,"")</f>
        <v>#REF!</v>
      </c>
      <c r="CD477" s="11" t="e">
        <f>IF(M139 =#REF!,$A139,"")</f>
        <v>#REF!</v>
      </c>
      <c r="CE477" s="11" t="e">
        <f>IF(N139 =#REF!,$A139,"")</f>
        <v>#REF!</v>
      </c>
      <c r="CF477" s="11" t="e">
        <f>IF(O139 =#REF!,$A139,"")</f>
        <v>#REF!</v>
      </c>
      <c r="CG477" s="11" t="e">
        <f>IF(P139 =#REF!,$A139,"")</f>
        <v>#REF!</v>
      </c>
      <c r="CH477" s="11" t="e">
        <f>IF(Q139 =#REF!,$A139,"")</f>
        <v>#REF!</v>
      </c>
      <c r="CI477" s="11" t="e">
        <f>IF(R139 =#REF!,$A139,"")</f>
        <v>#REF!</v>
      </c>
      <c r="CJ477" s="11" t="e">
        <f>IF(S139 =#REF!,$A139,"")</f>
        <v>#REF!</v>
      </c>
      <c r="CK477" s="11" t="e">
        <f>IF(T139 =#REF!,$A139,"")</f>
        <v>#REF!</v>
      </c>
      <c r="CL477" s="11" t="e">
        <f>IF(U139 =#REF!,$A139,"")</f>
        <v>#REF!</v>
      </c>
      <c r="CM477" s="11" t="e">
        <f>IF(V139 =#REF!,$A139,"")</f>
        <v>#REF!</v>
      </c>
      <c r="CN477" s="11" t="e">
        <f>IF(W139 =#REF!,$A139,"")</f>
        <v>#REF!</v>
      </c>
      <c r="CO477" s="11" t="e">
        <f>IF(X139 =#REF!,$A139,"")</f>
        <v>#REF!</v>
      </c>
      <c r="CP477" s="11" t="e">
        <f>IF(Y139 =#REF!,$A139,"")</f>
        <v>#REF!</v>
      </c>
      <c r="CQ477" s="11" t="e">
        <f>IF(Z139 =#REF!,$A139,"")</f>
        <v>#REF!</v>
      </c>
      <c r="CR477" s="11" t="e">
        <f>IF(AA139 =#REF!,$A139,"")</f>
        <v>#REF!</v>
      </c>
      <c r="CS477" s="11" t="e">
        <f>IF(AB139 =#REF!,$A139,"")</f>
        <v>#REF!</v>
      </c>
      <c r="CT477" s="11" t="e">
        <f>IF(AC139 =#REF!,$A139,"")</f>
        <v>#REF!</v>
      </c>
      <c r="CU477" s="11" t="e">
        <f>IF(AD139 =#REF!,$A139,"")</f>
        <v>#REF!</v>
      </c>
      <c r="CV477" s="11" t="e">
        <f>IF(AE139 =#REF!,$A139,"")</f>
        <v>#REF!</v>
      </c>
    </row>
    <row r="478" spans="70:100">
      <c r="BR478" s="5">
        <v>2019</v>
      </c>
      <c r="BS478" s="11" t="e">
        <f>IF(B140 =#REF!,$A140,"")</f>
        <v>#REF!</v>
      </c>
      <c r="BT478" s="11" t="e">
        <f>IF(C140 =#REF!,$A140,"")</f>
        <v>#REF!</v>
      </c>
      <c r="BU478" s="11" t="e">
        <f>IF(D140 =#REF!,$A140,"")</f>
        <v>#REF!</v>
      </c>
      <c r="BV478" s="11" t="e">
        <f>IF(E140 =#REF!,$A140,"")</f>
        <v>#REF!</v>
      </c>
      <c r="BW478" s="11" t="e">
        <f>IF(F140 =#REF!,$A140,"")</f>
        <v>#REF!</v>
      </c>
      <c r="BX478" s="11" t="e">
        <f>IF(G140 =#REF!,$A140,"")</f>
        <v>#REF!</v>
      </c>
      <c r="BY478" s="11" t="e">
        <f>IF(H140 =#REF!,$A140,"")</f>
        <v>#REF!</v>
      </c>
      <c r="BZ478" s="11" t="e">
        <f>IF(I140 =#REF!,$A140,"")</f>
        <v>#REF!</v>
      </c>
      <c r="CA478" s="11" t="e">
        <f>IF(J140 =#REF!,$A140,"")</f>
        <v>#REF!</v>
      </c>
      <c r="CB478" s="11" t="e">
        <f>IF(K140 =#REF!,$A140,"")</f>
        <v>#REF!</v>
      </c>
      <c r="CC478" s="11" t="e">
        <f>IF(L140 =#REF!,$A140,"")</f>
        <v>#REF!</v>
      </c>
      <c r="CD478" s="11" t="e">
        <f>IF(M140 =#REF!,$A140,"")</f>
        <v>#REF!</v>
      </c>
      <c r="CE478" s="11" t="e">
        <f>IF(N140 =#REF!,$A140,"")</f>
        <v>#REF!</v>
      </c>
      <c r="CF478" s="11" t="e">
        <f>IF(O140 =#REF!,$A140,"")</f>
        <v>#REF!</v>
      </c>
      <c r="CG478" s="11" t="e">
        <f>IF(P140 =#REF!,$A140,"")</f>
        <v>#REF!</v>
      </c>
      <c r="CH478" s="11" t="e">
        <f>IF(Q140 =#REF!,$A140,"")</f>
        <v>#REF!</v>
      </c>
      <c r="CI478" s="11" t="e">
        <f>IF(R140 =#REF!,$A140,"")</f>
        <v>#REF!</v>
      </c>
      <c r="CJ478" s="11" t="e">
        <f>IF(S140 =#REF!,$A140,"")</f>
        <v>#REF!</v>
      </c>
      <c r="CK478" s="11" t="e">
        <f>IF(T140 =#REF!,$A140,"")</f>
        <v>#REF!</v>
      </c>
      <c r="CL478" s="11" t="e">
        <f>IF(U140 =#REF!,$A140,"")</f>
        <v>#REF!</v>
      </c>
      <c r="CM478" s="11" t="e">
        <f>IF(V140 =#REF!,$A140,"")</f>
        <v>#REF!</v>
      </c>
      <c r="CN478" s="11" t="e">
        <f>IF(W140 =#REF!,$A140,"")</f>
        <v>#REF!</v>
      </c>
      <c r="CO478" s="11" t="e">
        <f>IF(X140 =#REF!,$A140,"")</f>
        <v>#REF!</v>
      </c>
      <c r="CP478" s="11" t="e">
        <f>IF(Y140 =#REF!,$A140,"")</f>
        <v>#REF!</v>
      </c>
      <c r="CQ478" s="11" t="e">
        <f>IF(Z140 =#REF!,$A140,"")</f>
        <v>#REF!</v>
      </c>
      <c r="CR478" s="11" t="e">
        <f>IF(AA140 =#REF!,$A140,"")</f>
        <v>#REF!</v>
      </c>
      <c r="CS478" s="11" t="e">
        <f>IF(AB140 =#REF!,$A140,"")</f>
        <v>#REF!</v>
      </c>
      <c r="CT478" s="11" t="e">
        <f>IF(AC140 =#REF!,$A140,"")</f>
        <v>#REF!</v>
      </c>
      <c r="CU478" s="11" t="e">
        <f>IF(AD140 =#REF!,$A140,"")</f>
        <v>#REF!</v>
      </c>
      <c r="CV478" s="11" t="e">
        <f>IF(AE140 =#REF!,$A140,"")</f>
        <v>#REF!</v>
      </c>
    </row>
    <row r="479" spans="70:100">
      <c r="BR479" s="5">
        <v>2020</v>
      </c>
      <c r="BS479" s="11" t="e">
        <f>IF(B147 =#REF!,$A147,"")</f>
        <v>#REF!</v>
      </c>
      <c r="BT479" s="11" t="e">
        <f>IF(C147 =#REF!,$A147,"")</f>
        <v>#REF!</v>
      </c>
      <c r="BU479" s="11" t="e">
        <f>IF(D147 =#REF!,$A147,"")</f>
        <v>#REF!</v>
      </c>
      <c r="BV479" s="11" t="e">
        <f>IF(E147 =#REF!,$A147,"")</f>
        <v>#REF!</v>
      </c>
      <c r="BW479" s="11" t="e">
        <f>IF(F147 =#REF!,$A147,"")</f>
        <v>#REF!</v>
      </c>
      <c r="BX479" s="11" t="e">
        <f>IF(G147 =#REF!,$A147,"")</f>
        <v>#REF!</v>
      </c>
      <c r="BY479" s="11" t="e">
        <f>IF(H147 =#REF!,$A147,"")</f>
        <v>#REF!</v>
      </c>
      <c r="BZ479" s="11" t="e">
        <f>IF(I147 =#REF!,$A147,"")</f>
        <v>#REF!</v>
      </c>
      <c r="CA479" s="11" t="e">
        <f>IF(J147 =#REF!,$A147,"")</f>
        <v>#REF!</v>
      </c>
      <c r="CB479" s="11" t="e">
        <f>IF(K147 =#REF!,$A147,"")</f>
        <v>#REF!</v>
      </c>
      <c r="CC479" s="11" t="e">
        <f>IF(L147 =#REF!,$A147,"")</f>
        <v>#REF!</v>
      </c>
      <c r="CD479" s="11" t="e">
        <f>IF(M147 =#REF!,$A147,"")</f>
        <v>#REF!</v>
      </c>
      <c r="CE479" s="11" t="e">
        <f>IF(N147 =#REF!,$A147,"")</f>
        <v>#REF!</v>
      </c>
      <c r="CF479" s="11" t="e">
        <f>IF(O147 =#REF!,$A147,"")</f>
        <v>#REF!</v>
      </c>
      <c r="CG479" s="11" t="e">
        <f>IF(P147 =#REF!,$A147,"")</f>
        <v>#REF!</v>
      </c>
      <c r="CH479" s="11" t="e">
        <f>IF(Q147 =#REF!,$A147,"")</f>
        <v>#REF!</v>
      </c>
      <c r="CI479" s="11" t="e">
        <f>IF(R147 =#REF!,$A147,"")</f>
        <v>#REF!</v>
      </c>
      <c r="CJ479" s="11" t="e">
        <f>IF(S147 =#REF!,$A147,"")</f>
        <v>#REF!</v>
      </c>
      <c r="CK479" s="11" t="e">
        <f>IF(T147 =#REF!,$A147,"")</f>
        <v>#REF!</v>
      </c>
      <c r="CL479" s="11" t="e">
        <f>IF(U147 =#REF!,$A147,"")</f>
        <v>#REF!</v>
      </c>
      <c r="CM479" s="11" t="e">
        <f>IF(V147 =#REF!,$A147,"")</f>
        <v>#REF!</v>
      </c>
      <c r="CN479" s="11" t="e">
        <f>IF(W147 =#REF!,$A147,"")</f>
        <v>#REF!</v>
      </c>
      <c r="CO479" s="11" t="e">
        <f>IF(X147 =#REF!,$A147,"")</f>
        <v>#REF!</v>
      </c>
      <c r="CP479" s="11" t="e">
        <f>IF(Y147 =#REF!,$A147,"")</f>
        <v>#REF!</v>
      </c>
      <c r="CQ479" s="11" t="e">
        <f>IF(Z147 =#REF!,$A147,"")</f>
        <v>#REF!</v>
      </c>
      <c r="CR479" s="11" t="e">
        <f>IF(AA147 =#REF!,$A147,"")</f>
        <v>#REF!</v>
      </c>
      <c r="CS479" s="11" t="e">
        <f>IF(AB147 =#REF!,$A147,"")</f>
        <v>#REF!</v>
      </c>
      <c r="CT479" s="11" t="e">
        <f>IF(AC147 =#REF!,$A147,"")</f>
        <v>#REF!</v>
      </c>
      <c r="CU479" s="11" t="e">
        <f>IF(AD147 =#REF!,$A147,"")</f>
        <v>#REF!</v>
      </c>
      <c r="CV479" s="11" t="e">
        <f>IF(AE147 =#REF!,$A147,"")</f>
        <v>#REF!</v>
      </c>
    </row>
    <row r="480" spans="70:100">
      <c r="BS480" s="11" t="e">
        <f>IF(B148 =#REF!,$A148,"")</f>
        <v>#REF!</v>
      </c>
      <c r="BT480" s="11" t="e">
        <f>IF(C148 =#REF!,$A148,"")</f>
        <v>#REF!</v>
      </c>
      <c r="BU480" s="11" t="e">
        <f>IF(D148 =#REF!,$A148,"")</f>
        <v>#REF!</v>
      </c>
      <c r="BV480" s="11" t="e">
        <f>IF(E148 =#REF!,$A148,"")</f>
        <v>#REF!</v>
      </c>
      <c r="BW480" s="11" t="e">
        <f>IF(F148 =#REF!,$A148,"")</f>
        <v>#REF!</v>
      </c>
      <c r="BX480" s="11" t="e">
        <f>IF(G148 =#REF!,$A148,"")</f>
        <v>#REF!</v>
      </c>
      <c r="BY480" s="11" t="e">
        <f>IF(H148 =#REF!,$A148,"")</f>
        <v>#REF!</v>
      </c>
      <c r="BZ480" s="11" t="e">
        <f>IF(I148 =#REF!,$A148,"")</f>
        <v>#REF!</v>
      </c>
      <c r="CA480" s="11" t="e">
        <f>IF(J148 =#REF!,$A148,"")</f>
        <v>#REF!</v>
      </c>
      <c r="CB480" s="11" t="e">
        <f>IF(K148 =#REF!,$A148,"")</f>
        <v>#REF!</v>
      </c>
      <c r="CC480" s="11" t="e">
        <f>IF(L148 =#REF!,$A148,"")</f>
        <v>#REF!</v>
      </c>
      <c r="CD480" s="11" t="e">
        <f>IF(M148 =#REF!,$A148,"")</f>
        <v>#REF!</v>
      </c>
      <c r="CE480" s="11" t="e">
        <f>IF(N148 =#REF!,$A148,"")</f>
        <v>#REF!</v>
      </c>
      <c r="CF480" s="11" t="e">
        <f>IF(O148 =#REF!,$A148,"")</f>
        <v>#REF!</v>
      </c>
      <c r="CG480" s="11" t="e">
        <f>IF(P148 =#REF!,$A148,"")</f>
        <v>#REF!</v>
      </c>
      <c r="CH480" s="11" t="e">
        <f>IF(Q148 =#REF!,$A148,"")</f>
        <v>#REF!</v>
      </c>
      <c r="CI480" s="11" t="e">
        <f>IF(R148 =#REF!,$A148,"")</f>
        <v>#REF!</v>
      </c>
      <c r="CJ480" s="11" t="e">
        <f>IF(S148 =#REF!,$A148,"")</f>
        <v>#REF!</v>
      </c>
      <c r="CK480" s="11" t="e">
        <f>IF(T148 =#REF!,$A148,"")</f>
        <v>#REF!</v>
      </c>
      <c r="CL480" s="11" t="e">
        <f>IF(U148 =#REF!,$A148,"")</f>
        <v>#REF!</v>
      </c>
      <c r="CM480" s="11" t="e">
        <f>IF(V148 =#REF!,$A148,"")</f>
        <v>#REF!</v>
      </c>
      <c r="CN480" s="11" t="e">
        <f>IF(W148 =#REF!,$A148,"")</f>
        <v>#REF!</v>
      </c>
      <c r="CO480" s="11" t="e">
        <f>IF(X148 =#REF!,$A148,"")</f>
        <v>#REF!</v>
      </c>
      <c r="CP480" s="11" t="e">
        <f>IF(Y148 =#REF!,$A148,"")</f>
        <v>#REF!</v>
      </c>
      <c r="CQ480" s="11" t="e">
        <f>IF(Z148 =#REF!,$A148,"")</f>
        <v>#REF!</v>
      </c>
      <c r="CR480" s="11" t="e">
        <f>IF(AA148 =#REF!,$A148,"")</f>
        <v>#REF!</v>
      </c>
      <c r="CS480" s="11" t="e">
        <f>IF(AB148 =#REF!,$A148,"")</f>
        <v>#REF!</v>
      </c>
      <c r="CT480" s="11" t="e">
        <f>IF(AC148 =#REF!,$A148,"")</f>
        <v>#REF!</v>
      </c>
      <c r="CU480" s="11" t="e">
        <f>IF(AD148 =#REF!,$A148,"")</f>
        <v>#REF!</v>
      </c>
      <c r="CV480" s="11" t="e">
        <f>IF(AE148 =#REF!,$A148,"")</f>
        <v>#REF!</v>
      </c>
    </row>
    <row r="481" spans="71:100">
      <c r="BS481" s="11" t="e">
        <f>IF(#REF! =#REF!,#REF!,"")</f>
        <v>#REF!</v>
      </c>
      <c r="BT481" s="11" t="e">
        <f>IF(#REF! =#REF!,#REF!,"")</f>
        <v>#REF!</v>
      </c>
      <c r="BU481" s="11" t="e">
        <f>IF(#REF! =#REF!,#REF!,"")</f>
        <v>#REF!</v>
      </c>
      <c r="BV481" s="11" t="e">
        <f>IF(#REF! =#REF!,#REF!,"")</f>
        <v>#REF!</v>
      </c>
      <c r="BW481" s="11" t="e">
        <f>IF(#REF! =#REF!,#REF!,"")</f>
        <v>#REF!</v>
      </c>
      <c r="BX481" s="11" t="e">
        <f>IF(#REF! =#REF!,#REF!,"")</f>
        <v>#REF!</v>
      </c>
      <c r="BY481" s="11" t="e">
        <f>IF(#REF! =#REF!,#REF!,"")</f>
        <v>#REF!</v>
      </c>
      <c r="BZ481" s="11" t="e">
        <f>IF(#REF! =#REF!,#REF!,"")</f>
        <v>#REF!</v>
      </c>
      <c r="CA481" s="11" t="e">
        <f>IF(#REF! =#REF!,#REF!,"")</f>
        <v>#REF!</v>
      </c>
      <c r="CB481" s="11" t="e">
        <f>IF(#REF! =#REF!,#REF!,"")</f>
        <v>#REF!</v>
      </c>
      <c r="CC481" s="11" t="e">
        <f>IF(#REF! =#REF!,#REF!,"")</f>
        <v>#REF!</v>
      </c>
      <c r="CD481" s="11" t="e">
        <f>IF(#REF! =#REF!,#REF!,"")</f>
        <v>#REF!</v>
      </c>
      <c r="CE481" s="11" t="e">
        <f>IF(#REF! =#REF!,#REF!,"")</f>
        <v>#REF!</v>
      </c>
      <c r="CF481" s="11" t="e">
        <f>IF(#REF! =#REF!,#REF!,"")</f>
        <v>#REF!</v>
      </c>
      <c r="CG481" s="11" t="e">
        <f>IF(#REF! =#REF!,#REF!,"")</f>
        <v>#REF!</v>
      </c>
      <c r="CH481" s="11" t="e">
        <f>IF(#REF! =#REF!,#REF!,"")</f>
        <v>#REF!</v>
      </c>
      <c r="CI481" s="11" t="e">
        <f>IF(#REF! =#REF!,#REF!,"")</f>
        <v>#REF!</v>
      </c>
      <c r="CJ481" s="11" t="e">
        <f>IF(#REF! =#REF!,#REF!,"")</f>
        <v>#REF!</v>
      </c>
      <c r="CK481" s="11" t="e">
        <f>IF(#REF! =#REF!,#REF!,"")</f>
        <v>#REF!</v>
      </c>
      <c r="CL481" s="11" t="e">
        <f>IF(#REF! =#REF!,#REF!,"")</f>
        <v>#REF!</v>
      </c>
      <c r="CM481" s="11" t="e">
        <f>IF(#REF! =#REF!,#REF!,"")</f>
        <v>#REF!</v>
      </c>
      <c r="CN481" s="11" t="e">
        <f>IF(#REF! =#REF!,#REF!,"")</f>
        <v>#REF!</v>
      </c>
      <c r="CO481" s="11" t="e">
        <f>IF(#REF! =#REF!,#REF!,"")</f>
        <v>#REF!</v>
      </c>
      <c r="CP481" s="11" t="e">
        <f>IF(#REF! =#REF!,#REF!,"")</f>
        <v>#REF!</v>
      </c>
      <c r="CQ481" s="11" t="e">
        <f>IF(#REF! =#REF!,#REF!,"")</f>
        <v>#REF!</v>
      </c>
      <c r="CR481" s="11" t="e">
        <f>IF(#REF! =#REF!,#REF!,"")</f>
        <v>#REF!</v>
      </c>
      <c r="CS481" s="11" t="e">
        <f>IF(#REF! =#REF!,#REF!,"")</f>
        <v>#REF!</v>
      </c>
      <c r="CT481" s="11" t="e">
        <f>IF(#REF! =#REF!,#REF!,"")</f>
        <v>#REF!</v>
      </c>
      <c r="CU481" s="11" t="e">
        <f>IF(#REF! =#REF!,#REF!,"")</f>
        <v>#REF!</v>
      </c>
      <c r="CV481" s="11" t="e">
        <f>IF(#REF! =#REF!,#REF!,"")</f>
        <v>#REF!</v>
      </c>
    </row>
    <row r="482" spans="71:100">
      <c r="CV482" s="11" t="e">
        <f>IF(AE154 =#REF!,$A154,"")</f>
        <v>#REF!</v>
      </c>
    </row>
    <row r="483" spans="71:100">
      <c r="CV483" s="11" t="e">
        <f>IF(AE155 =#REF!,$A155,"")</f>
        <v>#REF!</v>
      </c>
    </row>
    <row r="484" spans="71:100">
      <c r="CV484" s="11" t="e">
        <f>IF(AE156 =#REF!,$A156,"")</f>
        <v>#REF!</v>
      </c>
    </row>
    <row r="485" spans="71:100">
      <c r="CV485" s="11" t="e">
        <f>IF(AE157 =#REF!,$A157,"")</f>
        <v>#REF!</v>
      </c>
    </row>
    <row r="486" spans="71:100">
      <c r="CV486" s="11" t="e">
        <f>IF(AE158 =#REF!,$A158,"")</f>
        <v>#REF!</v>
      </c>
    </row>
    <row r="487" spans="71:100">
      <c r="CV487" s="11" t="e">
        <f>IF(AE159 =#REF!,$A159,"")</f>
        <v>#REF!</v>
      </c>
    </row>
    <row r="488" spans="71:100">
      <c r="CV488" s="11" t="e">
        <f>IF(AE160 =#REF!,$A160,"")</f>
        <v>#REF!</v>
      </c>
    </row>
    <row r="503" spans="1:164">
      <c r="EB503" s="1"/>
      <c r="EC503" s="1"/>
    </row>
    <row r="504" spans="1:164">
      <c r="BQ504" s="1"/>
      <c r="BR504" s="1"/>
      <c r="EB504" s="5" t="s">
        <v>5</v>
      </c>
      <c r="EC504" s="5" t="s">
        <v>4</v>
      </c>
    </row>
    <row r="505" spans="1:164" ht="17.399999999999999">
      <c r="A505" s="1"/>
      <c r="B505" s="1"/>
      <c r="C505" s="1"/>
      <c r="D505" s="1"/>
      <c r="E505" s="1"/>
      <c r="F505" s="1"/>
      <c r="G505" s="1"/>
      <c r="H505" s="1"/>
      <c r="I505" s="1"/>
      <c r="J505" s="1"/>
      <c r="K505" s="1"/>
      <c r="L505" s="1"/>
      <c r="M505" s="1"/>
      <c r="N505" s="1"/>
      <c r="O505" s="3" t="s">
        <v>158</v>
      </c>
      <c r="P505" s="3"/>
      <c r="Q505" s="3"/>
      <c r="R505" s="1"/>
      <c r="S505" s="1"/>
      <c r="T505" s="1"/>
      <c r="U505" s="1"/>
      <c r="V505" s="1"/>
      <c r="W505" s="1"/>
      <c r="X505" s="1"/>
      <c r="Y505" s="1"/>
      <c r="Z505" s="1"/>
      <c r="AA505" s="1"/>
      <c r="AB505" s="1"/>
      <c r="AC505" s="1"/>
      <c r="AD505" s="1"/>
      <c r="AE505" s="1"/>
      <c r="BQ505" s="5" t="s">
        <v>5</v>
      </c>
      <c r="BR505" s="5" t="s">
        <v>4</v>
      </c>
      <c r="EA505" s="1"/>
      <c r="EB505" s="752">
        <f t="shared" ref="EB505:EB536" si="760">SUM(CX508:EA508)</f>
        <v>12</v>
      </c>
      <c r="EC505" s="5">
        <v>1897</v>
      </c>
    </row>
    <row r="506" spans="1:164" ht="15.6">
      <c r="A506" s="5" t="s">
        <v>4</v>
      </c>
      <c r="B506" s="208">
        <v>1</v>
      </c>
      <c r="C506" s="208">
        <v>2</v>
      </c>
      <c r="D506" s="208">
        <v>3</v>
      </c>
      <c r="E506" s="208">
        <v>4</v>
      </c>
      <c r="F506" s="208">
        <v>5</v>
      </c>
      <c r="G506" s="891">
        <v>6</v>
      </c>
      <c r="H506" s="208">
        <v>7</v>
      </c>
      <c r="I506" s="208">
        <v>8</v>
      </c>
      <c r="J506" s="208">
        <v>9</v>
      </c>
      <c r="K506" s="208">
        <v>10</v>
      </c>
      <c r="L506" s="891">
        <v>11</v>
      </c>
      <c r="M506" s="208">
        <v>12</v>
      </c>
      <c r="N506" s="208">
        <v>13</v>
      </c>
      <c r="O506" s="208">
        <v>14</v>
      </c>
      <c r="P506" s="208">
        <v>15</v>
      </c>
      <c r="Q506" s="891">
        <v>16</v>
      </c>
      <c r="R506" s="208">
        <v>17</v>
      </c>
      <c r="S506" s="208">
        <v>18</v>
      </c>
      <c r="T506" s="208">
        <v>19</v>
      </c>
      <c r="U506" s="208">
        <v>20</v>
      </c>
      <c r="V506" s="891">
        <v>21</v>
      </c>
      <c r="W506" s="208">
        <v>22</v>
      </c>
      <c r="X506" s="208">
        <v>23</v>
      </c>
      <c r="Y506" s="208">
        <v>24</v>
      </c>
      <c r="Z506" s="208">
        <v>25</v>
      </c>
      <c r="AA506" s="891">
        <v>26</v>
      </c>
      <c r="AB506" s="208">
        <v>27</v>
      </c>
      <c r="AC506" s="208">
        <v>28</v>
      </c>
      <c r="AD506" s="208">
        <v>29</v>
      </c>
      <c r="AE506" s="208">
        <v>30</v>
      </c>
      <c r="BQ506" s="13">
        <f t="shared" ref="BQ506:BQ537" si="761">SUM(AL510:BO510)</f>
        <v>1</v>
      </c>
      <c r="BR506" s="5">
        <v>1897</v>
      </c>
      <c r="BS506" s="1"/>
      <c r="BT506" s="1"/>
      <c r="BU506" s="1"/>
      <c r="BV506" s="1"/>
      <c r="BW506" s="1"/>
      <c r="BX506" s="1"/>
      <c r="BY506" s="1"/>
      <c r="BZ506" s="1"/>
      <c r="CA506" s="1"/>
      <c r="CB506" s="1106" t="s">
        <v>160</v>
      </c>
      <c r="CC506" s="1106"/>
      <c r="CD506" s="1106"/>
      <c r="CE506" s="1106"/>
      <c r="CF506" s="1106"/>
      <c r="CG506" s="1106"/>
      <c r="CH506" s="1106"/>
      <c r="CI506" s="1106"/>
      <c r="CJ506" s="1106"/>
      <c r="CK506" s="1106"/>
      <c r="CL506" s="1106"/>
      <c r="CM506" s="1"/>
      <c r="CN506" s="1"/>
      <c r="CO506" s="1"/>
      <c r="CP506" s="1"/>
      <c r="CQ506" s="1"/>
      <c r="CR506" s="1"/>
      <c r="CS506" s="1"/>
      <c r="CT506" s="1"/>
      <c r="CU506" s="1"/>
      <c r="CV506" s="1"/>
      <c r="CW506" s="1"/>
      <c r="CX506" s="1"/>
      <c r="CY506" s="1"/>
      <c r="CZ506" s="1"/>
      <c r="DA506" s="1"/>
      <c r="DB506" s="1"/>
      <c r="DC506" s="1"/>
      <c r="DD506" s="1"/>
      <c r="DE506" s="1"/>
      <c r="DF506" s="1"/>
      <c r="DG506" s="1111" t="s">
        <v>159</v>
      </c>
      <c r="DH506" s="1111"/>
      <c r="DI506" s="1111"/>
      <c r="DJ506" s="1111"/>
      <c r="DK506" s="1111"/>
      <c r="DL506" s="1111"/>
      <c r="DM506" s="1111"/>
      <c r="DN506" s="1111"/>
      <c r="DO506" s="1111"/>
      <c r="DP506" s="1111"/>
      <c r="DQ506" s="1111"/>
      <c r="DR506" s="1"/>
      <c r="DS506" s="1"/>
      <c r="DT506" s="1"/>
      <c r="DU506" s="1"/>
      <c r="DV506" s="1"/>
      <c r="DW506" s="1"/>
      <c r="DX506" s="1"/>
      <c r="DY506" s="1"/>
      <c r="DZ506" s="1"/>
      <c r="EA506" s="5">
        <v>30</v>
      </c>
      <c r="EB506" s="752">
        <f t="shared" si="760"/>
        <v>10</v>
      </c>
      <c r="EC506" s="5">
        <v>1898</v>
      </c>
      <c r="ED506" s="1"/>
      <c r="EE506" s="1"/>
      <c r="EF506" s="1"/>
      <c r="EG506" s="1"/>
      <c r="EH506" s="1"/>
      <c r="EI506" s="1"/>
      <c r="EJ506" s="1"/>
      <c r="EK506" s="1"/>
      <c r="EL506" s="1"/>
      <c r="EM506" s="1106" t="s">
        <v>161</v>
      </c>
      <c r="EN506" s="1106"/>
      <c r="EO506" s="1106"/>
      <c r="EP506" s="1106"/>
      <c r="EQ506" s="1106"/>
      <c r="ER506" s="1106"/>
      <c r="ES506" s="1106"/>
      <c r="ET506" s="1106"/>
      <c r="EU506" s="1106"/>
      <c r="EV506" s="1106"/>
      <c r="EW506" s="1106"/>
      <c r="EX506" s="1"/>
      <c r="EY506" s="1"/>
      <c r="EZ506" s="1"/>
      <c r="FA506" s="1"/>
      <c r="FB506" s="1"/>
      <c r="FC506" s="1"/>
      <c r="FD506" s="1"/>
      <c r="FE506" s="1"/>
      <c r="FF506" s="1"/>
      <c r="FG506" s="1"/>
      <c r="FH506" s="358"/>
    </row>
    <row r="507" spans="1:164">
      <c r="A507" s="37">
        <v>1897</v>
      </c>
      <c r="B507" s="890">
        <v>62</v>
      </c>
      <c r="C507" s="890">
        <v>60</v>
      </c>
      <c r="D507" s="890">
        <v>68</v>
      </c>
      <c r="E507" s="890">
        <v>65</v>
      </c>
      <c r="F507" s="890">
        <v>75</v>
      </c>
      <c r="G507" s="890">
        <v>75</v>
      </c>
      <c r="H507" s="890">
        <v>65</v>
      </c>
      <c r="I507" s="890">
        <v>65</v>
      </c>
      <c r="J507" s="890">
        <v>68</v>
      </c>
      <c r="K507" s="890">
        <v>60</v>
      </c>
      <c r="L507" s="890">
        <v>68</v>
      </c>
      <c r="M507" s="890">
        <v>58</v>
      </c>
      <c r="N507" s="890">
        <v>65</v>
      </c>
      <c r="O507" s="890">
        <v>65</v>
      </c>
      <c r="P507" s="890">
        <v>70</v>
      </c>
      <c r="Q507" s="890">
        <v>65</v>
      </c>
      <c r="R507" s="890">
        <v>60</v>
      </c>
      <c r="S507" s="890">
        <v>60</v>
      </c>
      <c r="T507" s="890">
        <v>75</v>
      </c>
      <c r="U507" s="890">
        <v>60</v>
      </c>
      <c r="V507" s="890">
        <v>60</v>
      </c>
      <c r="W507" s="890">
        <v>70</v>
      </c>
      <c r="X507" s="890">
        <v>88</v>
      </c>
      <c r="Y507" s="890">
        <v>75</v>
      </c>
      <c r="Z507" s="890">
        <v>90</v>
      </c>
      <c r="AA507" s="890">
        <v>80</v>
      </c>
      <c r="AB507" s="890">
        <v>65</v>
      </c>
      <c r="AC507" s="890">
        <v>72</v>
      </c>
      <c r="AD507" s="890">
        <v>72</v>
      </c>
      <c r="AE507" s="890">
        <v>80</v>
      </c>
      <c r="AL507" s="1"/>
      <c r="AM507" s="1"/>
      <c r="AN507" s="1"/>
      <c r="AO507" s="1"/>
      <c r="AP507" s="1"/>
      <c r="AQ507" s="1"/>
      <c r="BQ507" s="13">
        <f t="shared" si="761"/>
        <v>0</v>
      </c>
      <c r="BR507" s="5">
        <v>1898</v>
      </c>
      <c r="BS507" s="5">
        <v>1</v>
      </c>
      <c r="BT507" s="5">
        <v>2</v>
      </c>
      <c r="BU507" s="5">
        <v>3</v>
      </c>
      <c r="BV507" s="5">
        <v>4</v>
      </c>
      <c r="BW507" s="5">
        <v>5</v>
      </c>
      <c r="BX507" s="5">
        <v>6</v>
      </c>
      <c r="BY507" s="5">
        <v>7</v>
      </c>
      <c r="BZ507" s="5">
        <v>8</v>
      </c>
      <c r="CA507" s="5">
        <v>9</v>
      </c>
      <c r="CB507" s="5">
        <v>10</v>
      </c>
      <c r="CC507" s="5">
        <v>11</v>
      </c>
      <c r="CD507" s="5">
        <v>12</v>
      </c>
      <c r="CE507" s="5">
        <v>13</v>
      </c>
      <c r="CF507" s="5">
        <v>14</v>
      </c>
      <c r="CG507" s="5">
        <v>15</v>
      </c>
      <c r="CH507" s="5">
        <v>16</v>
      </c>
      <c r="CI507" s="5">
        <v>17</v>
      </c>
      <c r="CJ507" s="5">
        <v>18</v>
      </c>
      <c r="CK507" s="5">
        <v>19</v>
      </c>
      <c r="CL507" s="5">
        <v>20</v>
      </c>
      <c r="CM507" s="5">
        <v>21</v>
      </c>
      <c r="CN507" s="5">
        <v>22</v>
      </c>
      <c r="CO507" s="5">
        <v>23</v>
      </c>
      <c r="CP507" s="5">
        <v>24</v>
      </c>
      <c r="CQ507" s="5">
        <v>25</v>
      </c>
      <c r="CR507" s="5">
        <v>26</v>
      </c>
      <c r="CS507" s="5">
        <v>27</v>
      </c>
      <c r="CT507" s="5">
        <v>28</v>
      </c>
      <c r="CU507" s="5">
        <v>29</v>
      </c>
      <c r="CV507" s="5">
        <v>30</v>
      </c>
      <c r="CW507" s="5" t="s">
        <v>4</v>
      </c>
      <c r="CX507" s="5">
        <v>1</v>
      </c>
      <c r="CY507" s="5">
        <v>2</v>
      </c>
      <c r="CZ507" s="5">
        <v>3</v>
      </c>
      <c r="DA507" s="5">
        <v>4</v>
      </c>
      <c r="DB507" s="5">
        <v>5</v>
      </c>
      <c r="DC507" s="5">
        <v>6</v>
      </c>
      <c r="DD507" s="5">
        <v>7</v>
      </c>
      <c r="DE507" s="5">
        <v>8</v>
      </c>
      <c r="DF507" s="5">
        <v>9</v>
      </c>
      <c r="DG507" s="5">
        <v>10</v>
      </c>
      <c r="DH507" s="5">
        <v>11</v>
      </c>
      <c r="DI507" s="5">
        <v>12</v>
      </c>
      <c r="DJ507" s="5">
        <v>13</v>
      </c>
      <c r="DK507" s="5">
        <v>14</v>
      </c>
      <c r="DL507" s="5">
        <v>15</v>
      </c>
      <c r="DM507" s="5">
        <v>16</v>
      </c>
      <c r="DN507" s="5">
        <v>17</v>
      </c>
      <c r="DO507" s="5">
        <v>18</v>
      </c>
      <c r="DP507" s="5">
        <v>19</v>
      </c>
      <c r="DQ507" s="5">
        <v>20</v>
      </c>
      <c r="DR507" s="5">
        <v>21</v>
      </c>
      <c r="DS507" s="5">
        <v>22</v>
      </c>
      <c r="DT507" s="5">
        <v>23</v>
      </c>
      <c r="DU507" s="5">
        <v>24</v>
      </c>
      <c r="DV507" s="5">
        <v>25</v>
      </c>
      <c r="DW507" s="5">
        <v>26</v>
      </c>
      <c r="DX507" s="5">
        <v>27</v>
      </c>
      <c r="DY507" s="5">
        <v>28</v>
      </c>
      <c r="DZ507" s="5">
        <v>29</v>
      </c>
      <c r="EA507" s="13">
        <f t="shared" ref="EA507:EA538" si="762">IF(AE507&gt;=70,1,"")</f>
        <v>1</v>
      </c>
      <c r="EB507" s="752">
        <f t="shared" si="760"/>
        <v>14</v>
      </c>
      <c r="EC507" s="5">
        <v>1899</v>
      </c>
      <c r="ED507" s="5">
        <v>1</v>
      </c>
      <c r="EE507" s="5">
        <v>2</v>
      </c>
      <c r="EF507" s="5">
        <v>3</v>
      </c>
      <c r="EG507" s="5">
        <v>4</v>
      </c>
      <c r="EH507" s="5">
        <v>5</v>
      </c>
      <c r="EI507" s="5">
        <v>6</v>
      </c>
      <c r="EJ507" s="5">
        <v>7</v>
      </c>
      <c r="EK507" s="5">
        <v>8</v>
      </c>
      <c r="EL507" s="5">
        <v>9</v>
      </c>
      <c r="EM507" s="5">
        <v>10</v>
      </c>
      <c r="EN507" s="5">
        <v>11</v>
      </c>
      <c r="EO507" s="5">
        <v>12</v>
      </c>
      <c r="EP507" s="5">
        <v>13</v>
      </c>
      <c r="EQ507" s="5">
        <v>14</v>
      </c>
      <c r="ER507" s="5">
        <v>15</v>
      </c>
      <c r="ES507" s="5">
        <v>16</v>
      </c>
      <c r="ET507" s="5">
        <v>17</v>
      </c>
      <c r="EU507" s="5">
        <v>18</v>
      </c>
      <c r="EV507" s="5">
        <v>19</v>
      </c>
      <c r="EW507" s="5">
        <v>20</v>
      </c>
      <c r="EX507" s="5">
        <v>21</v>
      </c>
      <c r="EY507" s="5">
        <v>22</v>
      </c>
      <c r="EZ507" s="5">
        <v>23</v>
      </c>
      <c r="FA507" s="5">
        <v>24</v>
      </c>
      <c r="FB507" s="5">
        <v>25</v>
      </c>
      <c r="FC507" s="5">
        <v>26</v>
      </c>
      <c r="FD507" s="5">
        <v>27</v>
      </c>
      <c r="FE507" s="5">
        <v>28</v>
      </c>
      <c r="FF507" s="5">
        <v>29</v>
      </c>
      <c r="FG507" s="5">
        <v>30</v>
      </c>
      <c r="FH507" s="358" t="s">
        <v>4</v>
      </c>
    </row>
    <row r="508" spans="1:164" ht="14.4" thickBot="1">
      <c r="A508" s="37">
        <v>1898</v>
      </c>
      <c r="B508" s="7">
        <v>54</v>
      </c>
      <c r="C508" s="7">
        <v>60</v>
      </c>
      <c r="D508" s="7">
        <v>54</v>
      </c>
      <c r="E508" s="7">
        <v>53</v>
      </c>
      <c r="F508" s="7">
        <v>43</v>
      </c>
      <c r="G508" s="7">
        <v>48</v>
      </c>
      <c r="H508" s="7">
        <v>52</v>
      </c>
      <c r="I508" s="7">
        <v>63</v>
      </c>
      <c r="J508" s="7">
        <v>67</v>
      </c>
      <c r="K508" s="7">
        <v>68</v>
      </c>
      <c r="L508" s="7">
        <v>55</v>
      </c>
      <c r="M508" s="7">
        <v>70</v>
      </c>
      <c r="N508" s="7">
        <v>71</v>
      </c>
      <c r="O508" s="7">
        <v>54</v>
      </c>
      <c r="P508" s="7">
        <v>51</v>
      </c>
      <c r="Q508" s="7">
        <v>74</v>
      </c>
      <c r="R508" s="7">
        <v>86</v>
      </c>
      <c r="S508" s="7">
        <v>86</v>
      </c>
      <c r="T508" s="7">
        <v>69</v>
      </c>
      <c r="U508" s="7">
        <v>70</v>
      </c>
      <c r="V508" s="7">
        <v>65</v>
      </c>
      <c r="W508" s="7">
        <v>74</v>
      </c>
      <c r="X508" s="7">
        <v>78</v>
      </c>
      <c r="Y508" s="7">
        <v>80</v>
      </c>
      <c r="Z508" s="7">
        <v>65</v>
      </c>
      <c r="AA508" s="7">
        <v>59</v>
      </c>
      <c r="AB508" s="7">
        <v>49</v>
      </c>
      <c r="AC508" s="7">
        <v>43</v>
      </c>
      <c r="AD508" s="7">
        <v>67</v>
      </c>
      <c r="AE508" s="7">
        <v>75</v>
      </c>
      <c r="AF508" s="856"/>
      <c r="AG508" s="2"/>
      <c r="AH508" s="1"/>
      <c r="AI508" s="1"/>
      <c r="AJ508" s="1"/>
      <c r="AK508" s="1"/>
      <c r="AL508" s="5">
        <v>1</v>
      </c>
      <c r="AM508" s="5">
        <v>2</v>
      </c>
      <c r="AN508" s="5">
        <v>3</v>
      </c>
      <c r="AO508" s="5">
        <v>4</v>
      </c>
      <c r="AP508" s="5">
        <v>5</v>
      </c>
      <c r="AQ508" s="5">
        <v>6</v>
      </c>
      <c r="AR508" s="1"/>
      <c r="AS508" s="675"/>
      <c r="AT508" s="675"/>
      <c r="AU508" s="1112" t="s">
        <v>177</v>
      </c>
      <c r="AV508" s="1112"/>
      <c r="AW508" s="1112"/>
      <c r="AX508" s="1112"/>
      <c r="AY508" s="1112"/>
      <c r="AZ508" s="1112"/>
      <c r="BA508" s="1112"/>
      <c r="BB508" s="1112"/>
      <c r="BC508" s="1112"/>
      <c r="BD508" s="1112"/>
      <c r="BE508" s="1112"/>
      <c r="BF508" s="1"/>
      <c r="BG508" s="1"/>
      <c r="BH508" s="1"/>
      <c r="BI508" s="1"/>
      <c r="BJ508" s="1"/>
      <c r="BK508" s="1"/>
      <c r="BL508" s="1"/>
      <c r="BM508" s="1"/>
      <c r="BN508" s="1"/>
      <c r="BO508" s="1"/>
      <c r="BP508" s="1"/>
      <c r="BQ508" s="13">
        <f t="shared" si="761"/>
        <v>0</v>
      </c>
      <c r="BR508" s="5">
        <v>1899</v>
      </c>
      <c r="BS508" s="11" t="str">
        <f t="shared" ref="BS508:BS539" si="763">IF(B507= B$633,$A507,"")</f>
        <v/>
      </c>
      <c r="BT508" s="11" t="str">
        <f t="shared" ref="BT508:BT539" si="764">IF(C507= C$633,$A507,"")</f>
        <v/>
      </c>
      <c r="BU508" s="11" t="str">
        <f t="shared" ref="BU508:BU539" si="765">IF(D507= D$633,$A507,"")</f>
        <v/>
      </c>
      <c r="BV508" s="11" t="str">
        <f t="shared" ref="BV508:BV539" si="766">IF(E507= E$633,$A507,"")</f>
        <v/>
      </c>
      <c r="BW508" s="11" t="str">
        <f t="shared" ref="BW508:BW539" si="767">IF(F507= F$633,$A507,"")</f>
        <v/>
      </c>
      <c r="BX508" s="11" t="str">
        <f t="shared" ref="BX508:BX539" si="768">IF(G507= G$633,$A507,"")</f>
        <v/>
      </c>
      <c r="BY508" s="11" t="str">
        <f t="shared" ref="BY508:BY539" si="769">IF(H507= H$633,$A507,"")</f>
        <v/>
      </c>
      <c r="BZ508" s="11" t="str">
        <f t="shared" ref="BZ508:BZ539" si="770">IF(I507= I$633,$A507,"")</f>
        <v/>
      </c>
      <c r="CA508" s="11" t="str">
        <f t="shared" ref="CA508:CA539" si="771">IF(J507= J$633,$A507,"")</f>
        <v/>
      </c>
      <c r="CB508" s="11" t="str">
        <f t="shared" ref="CB508:CB539" si="772">IF(K507= K$633,$A507,"")</f>
        <v/>
      </c>
      <c r="CC508" s="11" t="str">
        <f t="shared" ref="CC508:CC539" si="773">IF(L507= L$633,$A507,"")</f>
        <v/>
      </c>
      <c r="CD508" s="11" t="str">
        <f t="shared" ref="CD508:CD539" si="774">IF(M507= M$633,$A507,"")</f>
        <v/>
      </c>
      <c r="CE508" s="11" t="str">
        <f t="shared" ref="CE508:CE539" si="775">IF(N507= N$633,$A507,"")</f>
        <v/>
      </c>
      <c r="CF508" s="11" t="str">
        <f t="shared" ref="CF508:CF539" si="776">IF(O507= O$633,$A507,"")</f>
        <v/>
      </c>
      <c r="CG508" s="11" t="str">
        <f t="shared" ref="CG508:CG539" si="777">IF(P507= P$633,$A507,"")</f>
        <v/>
      </c>
      <c r="CH508" s="11" t="str">
        <f t="shared" ref="CH508:CH539" si="778">IF(Q507= Q$633,$A507,"")</f>
        <v/>
      </c>
      <c r="CI508" s="11" t="str">
        <f t="shared" ref="CI508:CI539" si="779">IF(R507= R$633,$A507,"")</f>
        <v/>
      </c>
      <c r="CJ508" s="11" t="str">
        <f t="shared" ref="CJ508:CJ539" si="780">IF(S507= S$633,$A507,"")</f>
        <v/>
      </c>
      <c r="CK508" s="11" t="str">
        <f t="shared" ref="CK508:CK539" si="781">IF(T507= T$633,$A507,"")</f>
        <v/>
      </c>
      <c r="CL508" s="11" t="str">
        <f t="shared" ref="CL508:CL539" si="782">IF(U507= U$633,$A507,"")</f>
        <v/>
      </c>
      <c r="CM508" s="11" t="str">
        <f t="shared" ref="CM508:CM539" si="783">IF(V507= V$633,$A507,"")</f>
        <v/>
      </c>
      <c r="CN508" s="11" t="str">
        <f t="shared" ref="CN508:CN539" si="784">IF(W507= W$633,$A507,"")</f>
        <v/>
      </c>
      <c r="CO508" s="11" t="str">
        <f t="shared" ref="CO508:CO539" si="785">IF(X507= X$633,$A507,"")</f>
        <v/>
      </c>
      <c r="CP508" s="11" t="str">
        <f t="shared" ref="CP508:CP539" si="786">IF(Y507= Y$633,$A507,"")</f>
        <v/>
      </c>
      <c r="CQ508" s="11" t="str">
        <f t="shared" ref="CQ508:CQ539" si="787">IF(Z507= Z$633,$A507,"")</f>
        <v/>
      </c>
      <c r="CR508" s="11" t="str">
        <f t="shared" ref="CR508:CR539" si="788">IF(AA507= AA$633,$A507,"")</f>
        <v/>
      </c>
      <c r="CS508" s="11" t="str">
        <f t="shared" ref="CS508:CS539" si="789">IF(AB507= AB$633,$A507,"")</f>
        <v/>
      </c>
      <c r="CT508" s="11" t="str">
        <f t="shared" ref="CT508:CT539" si="790">IF(AC507= AC$633,$A507,"")</f>
        <v/>
      </c>
      <c r="CU508" s="11" t="str">
        <f t="shared" ref="CU508:CU539" si="791">IF(AD507= AD$633,$A507,"")</f>
        <v/>
      </c>
      <c r="CV508" s="11" t="str">
        <f t="shared" ref="CV508:CV539" si="792">IF(AE507= AE$633,$A507,"")</f>
        <v/>
      </c>
      <c r="CW508" s="5">
        <v>1897</v>
      </c>
      <c r="CX508" s="13" t="str">
        <f t="shared" ref="CX508:CX539" si="793">IF(B507&gt;=70,1,"")</f>
        <v/>
      </c>
      <c r="CY508" s="13" t="str">
        <f t="shared" ref="CY508:CY539" si="794">IF(C507&gt;=70,1,"")</f>
        <v/>
      </c>
      <c r="CZ508" s="13" t="str">
        <f t="shared" ref="CZ508:CZ539" si="795">IF(D507&gt;=70,1,"")</f>
        <v/>
      </c>
      <c r="DA508" s="13" t="str">
        <f t="shared" ref="DA508:DA539" si="796">IF(E507&gt;=70,1,"")</f>
        <v/>
      </c>
      <c r="DB508" s="13">
        <f t="shared" ref="DB508:DB539" si="797">IF(F507&gt;=70,1,"")</f>
        <v>1</v>
      </c>
      <c r="DC508" s="13">
        <f t="shared" ref="DC508:DC539" si="798">IF(G507&gt;=70,1,"")</f>
        <v>1</v>
      </c>
      <c r="DD508" s="13" t="str">
        <f t="shared" ref="DD508:DD539" si="799">IF(H507&gt;=70,1,"")</f>
        <v/>
      </c>
      <c r="DE508" s="13" t="str">
        <f t="shared" ref="DE508:DE539" si="800">IF(I507&gt;=70,1,"")</f>
        <v/>
      </c>
      <c r="DF508" s="13" t="str">
        <f t="shared" ref="DF508:DF539" si="801">IF(J507&gt;=70,1,"")</f>
        <v/>
      </c>
      <c r="DG508" s="13" t="str">
        <f t="shared" ref="DG508:DG539" si="802">IF(K507&gt;=70,1,"")</f>
        <v/>
      </c>
      <c r="DH508" s="13" t="str">
        <f t="shared" ref="DH508:DH539" si="803">IF(L507&gt;=70,1,"")</f>
        <v/>
      </c>
      <c r="DI508" s="13" t="str">
        <f t="shared" ref="DI508:DI539" si="804">IF(M507&gt;=70,1,"")</f>
        <v/>
      </c>
      <c r="DJ508" s="13" t="str">
        <f t="shared" ref="DJ508:DJ539" si="805">IF(N507&gt;=70,1,"")</f>
        <v/>
      </c>
      <c r="DK508" s="13" t="str">
        <f t="shared" ref="DK508:DK539" si="806">IF(O507&gt;=70,1,"")</f>
        <v/>
      </c>
      <c r="DL508" s="13">
        <f t="shared" ref="DL508:DL539" si="807">IF(P507&gt;=70,1,"")</f>
        <v>1</v>
      </c>
      <c r="DM508" s="13" t="str">
        <f t="shared" ref="DM508:DM539" si="808">IF(Q507&gt;=70,1,"")</f>
        <v/>
      </c>
      <c r="DN508" s="13" t="str">
        <f t="shared" ref="DN508:DN539" si="809">IF(R507&gt;=70,1,"")</f>
        <v/>
      </c>
      <c r="DO508" s="13" t="str">
        <f t="shared" ref="DO508:DO539" si="810">IF(S507&gt;=70,1,"")</f>
        <v/>
      </c>
      <c r="DP508" s="13">
        <f t="shared" ref="DP508:DP539" si="811">IF(T507&gt;=70,1,"")</f>
        <v>1</v>
      </c>
      <c r="DQ508" s="13" t="str">
        <f t="shared" ref="DQ508:DQ539" si="812">IF(U507&gt;=70,1,"")</f>
        <v/>
      </c>
      <c r="DR508" s="13" t="str">
        <f t="shared" ref="DR508:DR539" si="813">IF(V507&gt;=70,1,"")</f>
        <v/>
      </c>
      <c r="DS508" s="13">
        <f t="shared" ref="DS508:DS539" si="814">IF(W507&gt;=70,1,"")</f>
        <v>1</v>
      </c>
      <c r="DT508" s="13">
        <f t="shared" ref="DT508:DT539" si="815">IF(X507&gt;=70,1,"")</f>
        <v>1</v>
      </c>
      <c r="DU508" s="13">
        <f t="shared" ref="DU508:DU539" si="816">IF(Y507&gt;=70,1,"")</f>
        <v>1</v>
      </c>
      <c r="DV508" s="13">
        <f t="shared" ref="DV508:DV539" si="817">IF(Z507&gt;=70,1,"")</f>
        <v>1</v>
      </c>
      <c r="DW508" s="13">
        <f t="shared" ref="DW508:DW539" si="818">IF(AA507&gt;=70,1,"")</f>
        <v>1</v>
      </c>
      <c r="DX508" s="13" t="str">
        <f t="shared" ref="DX508:DX539" si="819">IF(AB507&gt;=70,1,"")</f>
        <v/>
      </c>
      <c r="DY508" s="13">
        <f t="shared" ref="DY508:DY539" si="820">IF(AC507&gt;=70,1,"")</f>
        <v>1</v>
      </c>
      <c r="DZ508" s="13">
        <f t="shared" ref="DZ508:DZ539" si="821">IF(AD507&gt;=70,1,"")</f>
        <v>1</v>
      </c>
      <c r="EA508" s="13">
        <f t="shared" si="762"/>
        <v>1</v>
      </c>
      <c r="EB508" s="752">
        <f t="shared" si="760"/>
        <v>14</v>
      </c>
      <c r="EC508" s="5">
        <v>1900</v>
      </c>
      <c r="ED508" s="11" t="str">
        <f t="shared" ref="ED508:ED539" si="822">IF(B507= B$634,$A507,"")</f>
        <v/>
      </c>
      <c r="EE508" s="11" t="str">
        <f t="shared" ref="EE508:EE539" si="823">IF(C507= C$634,$A507,"")</f>
        <v/>
      </c>
      <c r="EF508" s="11" t="str">
        <f t="shared" ref="EF508:EF539" si="824">IF(D507= D$634,$A507,"")</f>
        <v/>
      </c>
      <c r="EG508" s="11" t="str">
        <f t="shared" ref="EG508:EG539" si="825">IF(E507= E$634,$A507,"")</f>
        <v/>
      </c>
      <c r="EH508" s="11" t="str">
        <f t="shared" ref="EH508:EH539" si="826">IF(F507= F$634,$A507,"")</f>
        <v/>
      </c>
      <c r="EI508" s="11" t="str">
        <f t="shared" ref="EI508:EI539" si="827">IF(G507= G$634,$A507,"")</f>
        <v/>
      </c>
      <c r="EJ508" s="11" t="str">
        <f t="shared" ref="EJ508:EJ539" si="828">IF(H507= H$634,$A507,"")</f>
        <v/>
      </c>
      <c r="EK508" s="11" t="str">
        <f t="shared" ref="EK508:EK539" si="829">IF(I507= I$634,$A507,"")</f>
        <v/>
      </c>
      <c r="EL508" s="11" t="str">
        <f t="shared" ref="EL508:EL539" si="830">IF(J507= J$634,$A507,"")</f>
        <v/>
      </c>
      <c r="EM508" s="11" t="str">
        <f t="shared" ref="EM508:EM539" si="831">IF(K507= K$634,$A507,"")</f>
        <v/>
      </c>
      <c r="EN508" s="11" t="str">
        <f t="shared" ref="EN508:EN539" si="832">IF(L507= L$634,$A507,"")</f>
        <v/>
      </c>
      <c r="EO508" s="11" t="str">
        <f t="shared" ref="EO508:EO539" si="833">IF(M507= M$634,$A507,"")</f>
        <v/>
      </c>
      <c r="EP508" s="11" t="str">
        <f t="shared" ref="EP508:EP539" si="834">IF(N507= N$634,$A507,"")</f>
        <v/>
      </c>
      <c r="EQ508" s="11" t="str">
        <f t="shared" ref="EQ508:EQ539" si="835">IF(O507= O$634,$A507,"")</f>
        <v/>
      </c>
      <c r="ER508" s="11" t="str">
        <f t="shared" ref="ER508:ER539" si="836">IF(P507= P$634,$A507,"")</f>
        <v/>
      </c>
      <c r="ES508" s="11" t="str">
        <f t="shared" ref="ES508:ES539" si="837">IF(Q507= Q$634,$A507,"")</f>
        <v/>
      </c>
      <c r="ET508" s="11" t="str">
        <f t="shared" ref="ET508:ET539" si="838">IF(R507= R$634,$A507,"")</f>
        <v/>
      </c>
      <c r="EU508" s="11" t="str">
        <f t="shared" ref="EU508:EU539" si="839">IF(S507= S$634,$A507,"")</f>
        <v/>
      </c>
      <c r="EV508" s="11" t="str">
        <f t="shared" ref="EV508:EV539" si="840">IF(T507= T$634,$A507,"")</f>
        <v/>
      </c>
      <c r="EW508" s="11" t="str">
        <f t="shared" ref="EW508:EW539" si="841">IF(U507= U$634,$A507,"")</f>
        <v/>
      </c>
      <c r="EX508" s="11" t="str">
        <f t="shared" ref="EX508:EX539" si="842">IF(V507= V$634,$A507,"")</f>
        <v/>
      </c>
      <c r="EY508" s="11" t="str">
        <f t="shared" ref="EY508:EY539" si="843">IF(W507= W$634,$A507,"")</f>
        <v/>
      </c>
      <c r="EZ508" s="11" t="str">
        <f t="shared" ref="EZ508:EZ539" si="844">IF(X507= X$634,$A507,"")</f>
        <v/>
      </c>
      <c r="FA508" s="11" t="str">
        <f t="shared" ref="FA508:FA539" si="845">IF(Y507= Y$634,$A507,"")</f>
        <v/>
      </c>
      <c r="FB508" s="11" t="str">
        <f t="shared" ref="FB508:FB539" si="846">IF(Z507= Z$634,$A507,"")</f>
        <v/>
      </c>
      <c r="FC508" s="11" t="str">
        <f t="shared" ref="FC508:FC539" si="847">IF(AA507= AA$634,$A507,"")</f>
        <v/>
      </c>
      <c r="FD508" s="11" t="str">
        <f t="shared" ref="FD508:FD539" si="848">IF(AB507= AB$634,$A507,"")</f>
        <v/>
      </c>
      <c r="FE508" s="11" t="str">
        <f t="shared" ref="FE508:FE539" si="849">IF(AC507= AC$634,$A507,"")</f>
        <v/>
      </c>
      <c r="FF508" s="11" t="str">
        <f t="shared" ref="FF508:FF539" si="850">IF(AD507= AD$634,$A507,"")</f>
        <v/>
      </c>
      <c r="FG508" s="11" t="str">
        <f t="shared" ref="FG508:FG539" si="851">IF(AE507= AE$634,$A507,"")</f>
        <v/>
      </c>
      <c r="FH508" s="37">
        <v>1897</v>
      </c>
    </row>
    <row r="509" spans="1:164">
      <c r="A509" s="37">
        <v>1899</v>
      </c>
      <c r="B509" s="7">
        <v>55</v>
      </c>
      <c r="C509" s="7">
        <v>53</v>
      </c>
      <c r="D509" s="7">
        <v>50</v>
      </c>
      <c r="E509" s="7">
        <v>46</v>
      </c>
      <c r="F509" s="7">
        <v>54</v>
      </c>
      <c r="G509" s="7">
        <v>57</v>
      </c>
      <c r="H509" s="7">
        <v>59</v>
      </c>
      <c r="I509" s="7">
        <v>61</v>
      </c>
      <c r="J509" s="7">
        <v>51</v>
      </c>
      <c r="K509" s="7">
        <v>54</v>
      </c>
      <c r="L509" s="7">
        <v>64</v>
      </c>
      <c r="M509" s="7">
        <v>78</v>
      </c>
      <c r="N509" s="7">
        <v>83</v>
      </c>
      <c r="O509" s="7">
        <v>86</v>
      </c>
      <c r="P509" s="7">
        <v>68</v>
      </c>
      <c r="Q509" s="7">
        <v>61</v>
      </c>
      <c r="R509" s="7">
        <v>68</v>
      </c>
      <c r="S509" s="7">
        <v>72</v>
      </c>
      <c r="T509" s="7">
        <v>68</v>
      </c>
      <c r="U509" s="7">
        <v>73</v>
      </c>
      <c r="V509" s="7">
        <v>82</v>
      </c>
      <c r="W509" s="7">
        <v>67</v>
      </c>
      <c r="X509" s="7">
        <v>73</v>
      </c>
      <c r="Y509" s="7">
        <v>80</v>
      </c>
      <c r="Z509" s="7">
        <v>77</v>
      </c>
      <c r="AA509" s="7">
        <v>74</v>
      </c>
      <c r="AB509" s="7">
        <v>79</v>
      </c>
      <c r="AC509" s="7">
        <v>74</v>
      </c>
      <c r="AD509" s="7">
        <v>79</v>
      </c>
      <c r="AE509" s="7">
        <v>83</v>
      </c>
      <c r="AF509" s="857"/>
      <c r="AG509" s="218" t="s">
        <v>5</v>
      </c>
      <c r="AH509" s="676" t="s">
        <v>6</v>
      </c>
      <c r="AI509" s="15" t="s">
        <v>7</v>
      </c>
      <c r="AJ509" s="283" t="s">
        <v>8</v>
      </c>
      <c r="AK509" s="677" t="s">
        <v>4</v>
      </c>
      <c r="AL509" s="13" t="str">
        <f t="shared" ref="AL509:AL540" si="852">IF(B507&gt;=90,1,"")</f>
        <v/>
      </c>
      <c r="AM509" s="13" t="str">
        <f t="shared" ref="AM509:AM540" si="853">IF(C507&gt;=90,1,"")</f>
        <v/>
      </c>
      <c r="AN509" s="13" t="str">
        <f t="shared" ref="AN509:AN540" si="854">IF(D507&gt;=90,1,"")</f>
        <v/>
      </c>
      <c r="AO509" s="13" t="str">
        <f t="shared" ref="AO509:AO540" si="855">IF(E507&gt;=90,1,"")</f>
        <v/>
      </c>
      <c r="AP509" s="13" t="str">
        <f t="shared" ref="AP509:AP540" si="856">IF(F507&gt;=90,1,"")</f>
        <v/>
      </c>
      <c r="AQ509" s="13" t="str">
        <f t="shared" ref="AQ509:AQ540" si="857">IF(G507&gt;=90,1,"")</f>
        <v/>
      </c>
      <c r="AR509" s="5">
        <v>7</v>
      </c>
      <c r="AS509" s="5">
        <v>8</v>
      </c>
      <c r="AT509" s="5">
        <v>9</v>
      </c>
      <c r="AU509" s="5">
        <v>10</v>
      </c>
      <c r="AV509" s="5">
        <v>11</v>
      </c>
      <c r="AW509" s="5">
        <v>12</v>
      </c>
      <c r="AX509" s="5">
        <v>13</v>
      </c>
      <c r="AY509" s="5">
        <v>14</v>
      </c>
      <c r="AZ509" s="5">
        <v>15</v>
      </c>
      <c r="BA509" s="5">
        <v>16</v>
      </c>
      <c r="BB509" s="5">
        <v>17</v>
      </c>
      <c r="BC509" s="5">
        <v>18</v>
      </c>
      <c r="BD509" s="5">
        <v>19</v>
      </c>
      <c r="BE509" s="5">
        <v>20</v>
      </c>
      <c r="BF509" s="5">
        <v>21</v>
      </c>
      <c r="BG509" s="5">
        <v>22</v>
      </c>
      <c r="BH509" s="5">
        <v>23</v>
      </c>
      <c r="BI509" s="5">
        <v>24</v>
      </c>
      <c r="BJ509" s="5">
        <v>25</v>
      </c>
      <c r="BK509" s="5">
        <v>26</v>
      </c>
      <c r="BL509" s="5">
        <v>27</v>
      </c>
      <c r="BM509" s="5">
        <v>28</v>
      </c>
      <c r="BN509" s="5">
        <v>29</v>
      </c>
      <c r="BO509" s="5">
        <v>30</v>
      </c>
      <c r="BP509" s="5"/>
      <c r="BQ509" s="13">
        <f t="shared" si="761"/>
        <v>0</v>
      </c>
      <c r="BR509" s="5">
        <v>1900</v>
      </c>
      <c r="BS509" s="11" t="str">
        <f t="shared" si="763"/>
        <v/>
      </c>
      <c r="BT509" s="11" t="str">
        <f t="shared" si="764"/>
        <v/>
      </c>
      <c r="BU509" s="11" t="str">
        <f t="shared" si="765"/>
        <v/>
      </c>
      <c r="BV509" s="11" t="str">
        <f t="shared" si="766"/>
        <v/>
      </c>
      <c r="BW509" s="11" t="str">
        <f t="shared" si="767"/>
        <v/>
      </c>
      <c r="BX509" s="11" t="str">
        <f t="shared" si="768"/>
        <v/>
      </c>
      <c r="BY509" s="11" t="str">
        <f t="shared" si="769"/>
        <v/>
      </c>
      <c r="BZ509" s="11" t="str">
        <f t="shared" si="770"/>
        <v/>
      </c>
      <c r="CA509" s="11" t="str">
        <f t="shared" si="771"/>
        <v/>
      </c>
      <c r="CB509" s="11" t="str">
        <f t="shared" si="772"/>
        <v/>
      </c>
      <c r="CC509" s="11" t="str">
        <f t="shared" si="773"/>
        <v/>
      </c>
      <c r="CD509" s="11" t="str">
        <f t="shared" si="774"/>
        <v/>
      </c>
      <c r="CE509" s="11" t="str">
        <f t="shared" si="775"/>
        <v/>
      </c>
      <c r="CF509" s="11" t="str">
        <f t="shared" si="776"/>
        <v/>
      </c>
      <c r="CG509" s="11" t="str">
        <f t="shared" si="777"/>
        <v/>
      </c>
      <c r="CH509" s="11" t="str">
        <f t="shared" si="778"/>
        <v/>
      </c>
      <c r="CI509" s="11" t="str">
        <f t="shared" si="779"/>
        <v/>
      </c>
      <c r="CJ509" s="11" t="str">
        <f t="shared" si="780"/>
        <v/>
      </c>
      <c r="CK509" s="11" t="str">
        <f t="shared" si="781"/>
        <v/>
      </c>
      <c r="CL509" s="11" t="str">
        <f t="shared" si="782"/>
        <v/>
      </c>
      <c r="CM509" s="11" t="str">
        <f t="shared" si="783"/>
        <v/>
      </c>
      <c r="CN509" s="11" t="str">
        <f t="shared" si="784"/>
        <v/>
      </c>
      <c r="CO509" s="11" t="str">
        <f t="shared" si="785"/>
        <v/>
      </c>
      <c r="CP509" s="11" t="str">
        <f t="shared" si="786"/>
        <v/>
      </c>
      <c r="CQ509" s="11" t="str">
        <f t="shared" si="787"/>
        <v/>
      </c>
      <c r="CR509" s="11" t="str">
        <f t="shared" si="788"/>
        <v/>
      </c>
      <c r="CS509" s="11" t="str">
        <f t="shared" si="789"/>
        <v/>
      </c>
      <c r="CT509" s="11" t="str">
        <f t="shared" si="790"/>
        <v/>
      </c>
      <c r="CU509" s="11" t="str">
        <f t="shared" si="791"/>
        <v/>
      </c>
      <c r="CV509" s="11" t="str">
        <f t="shared" si="792"/>
        <v/>
      </c>
      <c r="CW509" s="5">
        <v>1897</v>
      </c>
      <c r="CX509" s="13" t="str">
        <f t="shared" si="793"/>
        <v/>
      </c>
      <c r="CY509" s="13" t="str">
        <f t="shared" si="794"/>
        <v/>
      </c>
      <c r="CZ509" s="13" t="str">
        <f t="shared" si="795"/>
        <v/>
      </c>
      <c r="DA509" s="13" t="str">
        <f t="shared" si="796"/>
        <v/>
      </c>
      <c r="DB509" s="13" t="str">
        <f t="shared" si="797"/>
        <v/>
      </c>
      <c r="DC509" s="13" t="str">
        <f t="shared" si="798"/>
        <v/>
      </c>
      <c r="DD509" s="13" t="str">
        <f t="shared" si="799"/>
        <v/>
      </c>
      <c r="DE509" s="13" t="str">
        <f t="shared" si="800"/>
        <v/>
      </c>
      <c r="DF509" s="13" t="str">
        <f t="shared" si="801"/>
        <v/>
      </c>
      <c r="DG509" s="13" t="str">
        <f t="shared" si="802"/>
        <v/>
      </c>
      <c r="DH509" s="13" t="str">
        <f t="shared" si="803"/>
        <v/>
      </c>
      <c r="DI509" s="13">
        <f t="shared" si="804"/>
        <v>1</v>
      </c>
      <c r="DJ509" s="13">
        <f t="shared" si="805"/>
        <v>1</v>
      </c>
      <c r="DK509" s="13" t="str">
        <f t="shared" si="806"/>
        <v/>
      </c>
      <c r="DL509" s="13" t="str">
        <f t="shared" si="807"/>
        <v/>
      </c>
      <c r="DM509" s="13">
        <f t="shared" si="808"/>
        <v>1</v>
      </c>
      <c r="DN509" s="13">
        <f t="shared" si="809"/>
        <v>1</v>
      </c>
      <c r="DO509" s="13">
        <f t="shared" si="810"/>
        <v>1</v>
      </c>
      <c r="DP509" s="13" t="str">
        <f t="shared" si="811"/>
        <v/>
      </c>
      <c r="DQ509" s="13">
        <f t="shared" si="812"/>
        <v>1</v>
      </c>
      <c r="DR509" s="13" t="str">
        <f t="shared" si="813"/>
        <v/>
      </c>
      <c r="DS509" s="13">
        <f t="shared" si="814"/>
        <v>1</v>
      </c>
      <c r="DT509" s="13">
        <f t="shared" si="815"/>
        <v>1</v>
      </c>
      <c r="DU509" s="13">
        <f t="shared" si="816"/>
        <v>1</v>
      </c>
      <c r="DV509" s="13" t="str">
        <f t="shared" si="817"/>
        <v/>
      </c>
      <c r="DW509" s="13" t="str">
        <f t="shared" si="818"/>
        <v/>
      </c>
      <c r="DX509" s="13" t="str">
        <f t="shared" si="819"/>
        <v/>
      </c>
      <c r="DY509" s="13" t="str">
        <f t="shared" si="820"/>
        <v/>
      </c>
      <c r="DZ509" s="13" t="str">
        <f t="shared" si="821"/>
        <v/>
      </c>
      <c r="EA509" s="13">
        <f t="shared" si="762"/>
        <v>1</v>
      </c>
      <c r="EB509" s="752">
        <f t="shared" si="760"/>
        <v>4</v>
      </c>
      <c r="EC509" s="5">
        <v>1901</v>
      </c>
      <c r="ED509" s="11" t="str">
        <f t="shared" si="822"/>
        <v/>
      </c>
      <c r="EE509" s="11" t="str">
        <f t="shared" si="823"/>
        <v/>
      </c>
      <c r="EF509" s="11" t="str">
        <f t="shared" si="824"/>
        <v/>
      </c>
      <c r="EG509" s="11" t="str">
        <f t="shared" si="825"/>
        <v/>
      </c>
      <c r="EH509" s="11" t="str">
        <f t="shared" si="826"/>
        <v/>
      </c>
      <c r="EI509" s="11" t="str">
        <f t="shared" si="827"/>
        <v/>
      </c>
      <c r="EJ509" s="11" t="str">
        <f t="shared" si="828"/>
        <v/>
      </c>
      <c r="EK509" s="11" t="str">
        <f t="shared" si="829"/>
        <v/>
      </c>
      <c r="EL509" s="11" t="str">
        <f t="shared" si="830"/>
        <v/>
      </c>
      <c r="EM509" s="11" t="str">
        <f t="shared" si="831"/>
        <v/>
      </c>
      <c r="EN509" s="11" t="str">
        <f t="shared" si="832"/>
        <v/>
      </c>
      <c r="EO509" s="11" t="str">
        <f t="shared" si="833"/>
        <v/>
      </c>
      <c r="EP509" s="11" t="str">
        <f t="shared" si="834"/>
        <v/>
      </c>
      <c r="EQ509" s="11" t="str">
        <f t="shared" si="835"/>
        <v/>
      </c>
      <c r="ER509" s="11" t="str">
        <f t="shared" si="836"/>
        <v/>
      </c>
      <c r="ES509" s="11" t="str">
        <f t="shared" si="837"/>
        <v/>
      </c>
      <c r="ET509" s="11" t="str">
        <f t="shared" si="838"/>
        <v/>
      </c>
      <c r="EU509" s="11" t="str">
        <f t="shared" si="839"/>
        <v/>
      </c>
      <c r="EV509" s="11" t="str">
        <f t="shared" si="840"/>
        <v/>
      </c>
      <c r="EW509" s="11" t="str">
        <f t="shared" si="841"/>
        <v/>
      </c>
      <c r="EX509" s="11" t="str">
        <f t="shared" si="842"/>
        <v/>
      </c>
      <c r="EY509" s="11" t="str">
        <f t="shared" si="843"/>
        <v/>
      </c>
      <c r="EZ509" s="11" t="str">
        <f t="shared" si="844"/>
        <v/>
      </c>
      <c r="FA509" s="11" t="str">
        <f t="shared" si="845"/>
        <v/>
      </c>
      <c r="FB509" s="11" t="str">
        <f t="shared" si="846"/>
        <v/>
      </c>
      <c r="FC509" s="11" t="str">
        <f t="shared" si="847"/>
        <v/>
      </c>
      <c r="FD509" s="11">
        <f t="shared" si="848"/>
        <v>1898</v>
      </c>
      <c r="FE509" s="11">
        <f t="shared" si="849"/>
        <v>1898</v>
      </c>
      <c r="FF509" s="11" t="str">
        <f t="shared" si="850"/>
        <v/>
      </c>
      <c r="FG509" s="11" t="str">
        <f t="shared" si="851"/>
        <v/>
      </c>
      <c r="FH509" s="37">
        <v>1898</v>
      </c>
    </row>
    <row r="510" spans="1:164">
      <c r="A510" s="37">
        <v>1900</v>
      </c>
      <c r="B510" s="7">
        <v>58</v>
      </c>
      <c r="C510" s="7">
        <v>58</v>
      </c>
      <c r="D510" s="7">
        <v>62</v>
      </c>
      <c r="E510" s="7">
        <v>56</v>
      </c>
      <c r="F510" s="7">
        <v>61</v>
      </c>
      <c r="G510" s="7">
        <v>74</v>
      </c>
      <c r="H510" s="7">
        <v>74</v>
      </c>
      <c r="I510" s="7">
        <v>76</v>
      </c>
      <c r="J510" s="7">
        <v>57</v>
      </c>
      <c r="K510" s="7">
        <v>54</v>
      </c>
      <c r="L510" s="7">
        <v>42</v>
      </c>
      <c r="M510" s="7">
        <v>54</v>
      </c>
      <c r="N510" s="7">
        <v>56</v>
      </c>
      <c r="O510" s="7">
        <v>66</v>
      </c>
      <c r="P510" s="7">
        <v>67</v>
      </c>
      <c r="Q510" s="7">
        <v>73</v>
      </c>
      <c r="R510" s="7">
        <v>74</v>
      </c>
      <c r="S510" s="7">
        <v>68</v>
      </c>
      <c r="T510" s="7">
        <v>77</v>
      </c>
      <c r="U510" s="7">
        <v>64</v>
      </c>
      <c r="V510" s="7">
        <v>60</v>
      </c>
      <c r="W510" s="7">
        <v>76</v>
      </c>
      <c r="X510" s="7">
        <v>80</v>
      </c>
      <c r="Y510" s="7">
        <v>78</v>
      </c>
      <c r="Z510" s="7">
        <v>66</v>
      </c>
      <c r="AA510" s="7">
        <v>75</v>
      </c>
      <c r="AB510" s="7">
        <v>79</v>
      </c>
      <c r="AC510" s="7">
        <v>78</v>
      </c>
      <c r="AD510" s="7">
        <v>74</v>
      </c>
      <c r="AE510" s="7">
        <v>84</v>
      </c>
      <c r="AF510" s="858"/>
      <c r="AG510" s="9">
        <f t="shared" ref="AG510:AG541" si="858">SUM(B507:AE507)</f>
        <v>2061</v>
      </c>
      <c r="AH510" s="10">
        <f t="shared" ref="AH510:AH541" si="859">AVERAGE(B507:AE507)</f>
        <v>68.7</v>
      </c>
      <c r="AI510" s="11">
        <f t="shared" ref="AI510:AI541" si="860">MAX(B507:AE507)</f>
        <v>90</v>
      </c>
      <c r="AJ510" s="12">
        <f t="shared" ref="AJ510:AJ541" si="861">MIN(B507:AE507)</f>
        <v>58</v>
      </c>
      <c r="AK510" s="678">
        <v>1897</v>
      </c>
      <c r="AL510" s="13" t="str">
        <f t="shared" si="852"/>
        <v/>
      </c>
      <c r="AM510" s="13" t="str">
        <f t="shared" si="853"/>
        <v/>
      </c>
      <c r="AN510" s="13" t="str">
        <f t="shared" si="854"/>
        <v/>
      </c>
      <c r="AO510" s="13" t="str">
        <f t="shared" si="855"/>
        <v/>
      </c>
      <c r="AP510" s="13" t="str">
        <f t="shared" si="856"/>
        <v/>
      </c>
      <c r="AQ510" s="13" t="str">
        <f t="shared" si="857"/>
        <v/>
      </c>
      <c r="AR510" s="13" t="str">
        <f t="shared" ref="AR510:AR541" si="862">IF(H507&gt;=90,1,"")</f>
        <v/>
      </c>
      <c r="AS510" s="13" t="str">
        <f t="shared" ref="AS510:AS541" si="863">IF(I507&gt;=90,1,"")</f>
        <v/>
      </c>
      <c r="AT510" s="13" t="str">
        <f t="shared" ref="AT510:AT541" si="864">IF(J507&gt;=90,1,"")</f>
        <v/>
      </c>
      <c r="AU510" s="13" t="str">
        <f t="shared" ref="AU510:AU541" si="865">IF(K507&gt;=90,1,"")</f>
        <v/>
      </c>
      <c r="AV510" s="13" t="str">
        <f t="shared" ref="AV510:AV541" si="866">IF(L507&gt;=90,1,"")</f>
        <v/>
      </c>
      <c r="AW510" s="13" t="str">
        <f t="shared" ref="AW510:AW541" si="867">IF(M507&gt;=90,1,"")</f>
        <v/>
      </c>
      <c r="AX510" s="13" t="str">
        <f t="shared" ref="AX510:AX541" si="868">IF(N507&gt;=90,1,"")</f>
        <v/>
      </c>
      <c r="AY510" s="13" t="str">
        <f t="shared" ref="AY510:AY541" si="869">IF(O507&gt;=90,1,"")</f>
        <v/>
      </c>
      <c r="AZ510" s="13" t="str">
        <f t="shared" ref="AZ510:AZ541" si="870">IF(P507&gt;=90,1,"")</f>
        <v/>
      </c>
      <c r="BA510" s="13" t="str">
        <f t="shared" ref="BA510:BA541" si="871">IF(Q507&gt;=90,1,"")</f>
        <v/>
      </c>
      <c r="BB510" s="13" t="str">
        <f t="shared" ref="BB510:BB541" si="872">IF(R507&gt;=90,1,"")</f>
        <v/>
      </c>
      <c r="BC510" s="13" t="str">
        <f t="shared" ref="BC510:BC541" si="873">IF(S507&gt;=90,1,"")</f>
        <v/>
      </c>
      <c r="BD510" s="13" t="str">
        <f t="shared" ref="BD510:BD541" si="874">IF(T507&gt;=90,1,"")</f>
        <v/>
      </c>
      <c r="BE510" s="13" t="str">
        <f t="shared" ref="BE510:BE541" si="875">IF(U507&gt;=90,1,"")</f>
        <v/>
      </c>
      <c r="BF510" s="13" t="str">
        <f t="shared" ref="BF510:BF541" si="876">IF(V507&gt;=90,1,"")</f>
        <v/>
      </c>
      <c r="BG510" s="13" t="str">
        <f t="shared" ref="BG510:BG541" si="877">IF(W507&gt;=90,1,"")</f>
        <v/>
      </c>
      <c r="BH510" s="13" t="str">
        <f t="shared" ref="BH510:BH541" si="878">IF(X507&gt;=90,1,"")</f>
        <v/>
      </c>
      <c r="BI510" s="13" t="str">
        <f t="shared" ref="BI510:BI541" si="879">IF(Y507&gt;=90,1,"")</f>
        <v/>
      </c>
      <c r="BJ510" s="13">
        <f t="shared" ref="BJ510:BJ541" si="880">IF(Z507&gt;=90,1,"")</f>
        <v>1</v>
      </c>
      <c r="BK510" s="13" t="str">
        <f t="shared" ref="BK510:BK541" si="881">IF(AA507&gt;=90,1,"")</f>
        <v/>
      </c>
      <c r="BL510" s="13" t="str">
        <f t="shared" ref="BL510:BL541" si="882">IF(AB507&gt;=90,1,"")</f>
        <v/>
      </c>
      <c r="BM510" s="13" t="str">
        <f t="shared" ref="BM510:BM541" si="883">IF(AC507&gt;=90,1,"")</f>
        <v/>
      </c>
      <c r="BN510" s="13" t="str">
        <f t="shared" ref="BN510:BN541" si="884">IF(AD507&gt;=90,1,"")</f>
        <v/>
      </c>
      <c r="BO510" s="13" t="str">
        <f t="shared" ref="BO510:BO541" si="885">IF(AE507&gt;=90,1,"")</f>
        <v/>
      </c>
      <c r="BP510" s="13"/>
      <c r="BQ510" s="13">
        <f t="shared" si="761"/>
        <v>0</v>
      </c>
      <c r="BR510" s="5">
        <v>1901</v>
      </c>
      <c r="BS510" s="11" t="str">
        <f t="shared" si="763"/>
        <v/>
      </c>
      <c r="BT510" s="11" t="str">
        <f t="shared" si="764"/>
        <v/>
      </c>
      <c r="BU510" s="11" t="str">
        <f t="shared" si="765"/>
        <v/>
      </c>
      <c r="BV510" s="11" t="str">
        <f t="shared" si="766"/>
        <v/>
      </c>
      <c r="BW510" s="11" t="str">
        <f t="shared" si="767"/>
        <v/>
      </c>
      <c r="BX510" s="11" t="str">
        <f t="shared" si="768"/>
        <v/>
      </c>
      <c r="BY510" s="11" t="str">
        <f t="shared" si="769"/>
        <v/>
      </c>
      <c r="BZ510" s="11" t="str">
        <f t="shared" si="770"/>
        <v/>
      </c>
      <c r="CA510" s="11" t="str">
        <f t="shared" si="771"/>
        <v/>
      </c>
      <c r="CB510" s="11" t="str">
        <f t="shared" si="772"/>
        <v/>
      </c>
      <c r="CC510" s="11" t="str">
        <f t="shared" si="773"/>
        <v/>
      </c>
      <c r="CD510" s="11" t="str">
        <f t="shared" si="774"/>
        <v/>
      </c>
      <c r="CE510" s="11" t="str">
        <f t="shared" si="775"/>
        <v/>
      </c>
      <c r="CF510" s="11" t="str">
        <f t="shared" si="776"/>
        <v/>
      </c>
      <c r="CG510" s="11" t="str">
        <f t="shared" si="777"/>
        <v/>
      </c>
      <c r="CH510" s="11" t="str">
        <f t="shared" si="778"/>
        <v/>
      </c>
      <c r="CI510" s="11" t="str">
        <f t="shared" si="779"/>
        <v/>
      </c>
      <c r="CJ510" s="11" t="str">
        <f t="shared" si="780"/>
        <v/>
      </c>
      <c r="CK510" s="11" t="str">
        <f t="shared" si="781"/>
        <v/>
      </c>
      <c r="CL510" s="11" t="str">
        <f t="shared" si="782"/>
        <v/>
      </c>
      <c r="CM510" s="11" t="str">
        <f t="shared" si="783"/>
        <v/>
      </c>
      <c r="CN510" s="11" t="str">
        <f t="shared" si="784"/>
        <v/>
      </c>
      <c r="CO510" s="11" t="str">
        <f t="shared" si="785"/>
        <v/>
      </c>
      <c r="CP510" s="11" t="str">
        <f t="shared" si="786"/>
        <v/>
      </c>
      <c r="CQ510" s="11" t="str">
        <f t="shared" si="787"/>
        <v/>
      </c>
      <c r="CR510" s="11" t="str">
        <f t="shared" si="788"/>
        <v/>
      </c>
      <c r="CS510" s="11" t="str">
        <f t="shared" si="789"/>
        <v/>
      </c>
      <c r="CT510" s="11" t="str">
        <f t="shared" si="790"/>
        <v/>
      </c>
      <c r="CU510" s="11" t="str">
        <f t="shared" si="791"/>
        <v/>
      </c>
      <c r="CV510" s="11" t="str">
        <f t="shared" si="792"/>
        <v/>
      </c>
      <c r="CW510" s="5">
        <v>1897</v>
      </c>
      <c r="CX510" s="13" t="str">
        <f t="shared" si="793"/>
        <v/>
      </c>
      <c r="CY510" s="13" t="str">
        <f t="shared" si="794"/>
        <v/>
      </c>
      <c r="CZ510" s="13" t="str">
        <f t="shared" si="795"/>
        <v/>
      </c>
      <c r="DA510" s="13" t="str">
        <f t="shared" si="796"/>
        <v/>
      </c>
      <c r="DB510" s="13" t="str">
        <f t="shared" si="797"/>
        <v/>
      </c>
      <c r="DC510" s="13" t="str">
        <f t="shared" si="798"/>
        <v/>
      </c>
      <c r="DD510" s="13" t="str">
        <f t="shared" si="799"/>
        <v/>
      </c>
      <c r="DE510" s="13" t="str">
        <f t="shared" si="800"/>
        <v/>
      </c>
      <c r="DF510" s="13" t="str">
        <f t="shared" si="801"/>
        <v/>
      </c>
      <c r="DG510" s="13" t="str">
        <f t="shared" si="802"/>
        <v/>
      </c>
      <c r="DH510" s="13" t="str">
        <f t="shared" si="803"/>
        <v/>
      </c>
      <c r="DI510" s="13">
        <f t="shared" si="804"/>
        <v>1</v>
      </c>
      <c r="DJ510" s="13">
        <f t="shared" si="805"/>
        <v>1</v>
      </c>
      <c r="DK510" s="13">
        <f t="shared" si="806"/>
        <v>1</v>
      </c>
      <c r="DL510" s="13" t="str">
        <f t="shared" si="807"/>
        <v/>
      </c>
      <c r="DM510" s="13" t="str">
        <f t="shared" si="808"/>
        <v/>
      </c>
      <c r="DN510" s="13" t="str">
        <f t="shared" si="809"/>
        <v/>
      </c>
      <c r="DO510" s="13">
        <f t="shared" si="810"/>
        <v>1</v>
      </c>
      <c r="DP510" s="13" t="str">
        <f t="shared" si="811"/>
        <v/>
      </c>
      <c r="DQ510" s="13">
        <f t="shared" si="812"/>
        <v>1</v>
      </c>
      <c r="DR510" s="13">
        <f t="shared" si="813"/>
        <v>1</v>
      </c>
      <c r="DS510" s="13" t="str">
        <f t="shared" si="814"/>
        <v/>
      </c>
      <c r="DT510" s="13">
        <f t="shared" si="815"/>
        <v>1</v>
      </c>
      <c r="DU510" s="13">
        <f t="shared" si="816"/>
        <v>1</v>
      </c>
      <c r="DV510" s="13">
        <f t="shared" si="817"/>
        <v>1</v>
      </c>
      <c r="DW510" s="13">
        <f t="shared" si="818"/>
        <v>1</v>
      </c>
      <c r="DX510" s="13">
        <f t="shared" si="819"/>
        <v>1</v>
      </c>
      <c r="DY510" s="13">
        <f t="shared" si="820"/>
        <v>1</v>
      </c>
      <c r="DZ510" s="13">
        <f t="shared" si="821"/>
        <v>1</v>
      </c>
      <c r="EA510" s="13">
        <f t="shared" si="762"/>
        <v>1</v>
      </c>
      <c r="EB510" s="752">
        <f t="shared" si="760"/>
        <v>11</v>
      </c>
      <c r="EC510" s="5">
        <v>1902</v>
      </c>
      <c r="ED510" s="11" t="str">
        <f t="shared" si="822"/>
        <v/>
      </c>
      <c r="EE510" s="11" t="str">
        <f t="shared" si="823"/>
        <v/>
      </c>
      <c r="EF510" s="11" t="str">
        <f t="shared" si="824"/>
        <v/>
      </c>
      <c r="EG510" s="11" t="str">
        <f t="shared" si="825"/>
        <v/>
      </c>
      <c r="EH510" s="11" t="str">
        <f t="shared" si="826"/>
        <v/>
      </c>
      <c r="EI510" s="11" t="str">
        <f t="shared" si="827"/>
        <v/>
      </c>
      <c r="EJ510" s="11" t="str">
        <f t="shared" si="828"/>
        <v/>
      </c>
      <c r="EK510" s="11" t="str">
        <f t="shared" si="829"/>
        <v/>
      </c>
      <c r="EL510" s="11" t="str">
        <f t="shared" si="830"/>
        <v/>
      </c>
      <c r="EM510" s="11" t="str">
        <f t="shared" si="831"/>
        <v/>
      </c>
      <c r="EN510" s="11" t="str">
        <f t="shared" si="832"/>
        <v/>
      </c>
      <c r="EO510" s="11" t="str">
        <f t="shared" si="833"/>
        <v/>
      </c>
      <c r="EP510" s="11" t="str">
        <f t="shared" si="834"/>
        <v/>
      </c>
      <c r="EQ510" s="11" t="str">
        <f t="shared" si="835"/>
        <v/>
      </c>
      <c r="ER510" s="11" t="str">
        <f t="shared" si="836"/>
        <v/>
      </c>
      <c r="ES510" s="11" t="str">
        <f t="shared" si="837"/>
        <v/>
      </c>
      <c r="ET510" s="11" t="str">
        <f t="shared" si="838"/>
        <v/>
      </c>
      <c r="EU510" s="11" t="str">
        <f t="shared" si="839"/>
        <v/>
      </c>
      <c r="EV510" s="11" t="str">
        <f t="shared" si="840"/>
        <v/>
      </c>
      <c r="EW510" s="11" t="str">
        <f t="shared" si="841"/>
        <v/>
      </c>
      <c r="EX510" s="11" t="str">
        <f t="shared" si="842"/>
        <v/>
      </c>
      <c r="EY510" s="11" t="str">
        <f t="shared" si="843"/>
        <v/>
      </c>
      <c r="EZ510" s="11" t="str">
        <f t="shared" si="844"/>
        <v/>
      </c>
      <c r="FA510" s="11" t="str">
        <f t="shared" si="845"/>
        <v/>
      </c>
      <c r="FB510" s="11" t="str">
        <f t="shared" si="846"/>
        <v/>
      </c>
      <c r="FC510" s="11" t="str">
        <f t="shared" si="847"/>
        <v/>
      </c>
      <c r="FD510" s="11" t="str">
        <f t="shared" si="848"/>
        <v/>
      </c>
      <c r="FE510" s="11" t="str">
        <f t="shared" si="849"/>
        <v/>
      </c>
      <c r="FF510" s="11" t="str">
        <f t="shared" si="850"/>
        <v/>
      </c>
      <c r="FG510" s="11" t="str">
        <f t="shared" si="851"/>
        <v/>
      </c>
      <c r="FH510" s="37">
        <v>1899</v>
      </c>
    </row>
    <row r="511" spans="1:164">
      <c r="A511" s="37">
        <v>1901</v>
      </c>
      <c r="B511" s="7">
        <v>61</v>
      </c>
      <c r="C511" s="7">
        <v>53</v>
      </c>
      <c r="D511" s="7">
        <v>55</v>
      </c>
      <c r="E511" s="7">
        <v>55</v>
      </c>
      <c r="F511" s="7">
        <v>67</v>
      </c>
      <c r="G511" s="7">
        <v>63</v>
      </c>
      <c r="H511" s="7">
        <v>64</v>
      </c>
      <c r="I511" s="7">
        <v>60</v>
      </c>
      <c r="J511" s="7">
        <v>56</v>
      </c>
      <c r="K511" s="7">
        <v>62</v>
      </c>
      <c r="L511" s="7">
        <v>62</v>
      </c>
      <c r="M511" s="7">
        <v>63</v>
      </c>
      <c r="N511" s="7">
        <v>57</v>
      </c>
      <c r="O511" s="7">
        <v>55</v>
      </c>
      <c r="P511" s="7">
        <v>55</v>
      </c>
      <c r="Q511" s="7">
        <v>67</v>
      </c>
      <c r="R511" s="7">
        <v>68</v>
      </c>
      <c r="S511" s="7">
        <v>65</v>
      </c>
      <c r="T511" s="7">
        <v>56</v>
      </c>
      <c r="U511" s="7">
        <v>65</v>
      </c>
      <c r="V511" s="7">
        <v>54</v>
      </c>
      <c r="W511" s="7">
        <v>51</v>
      </c>
      <c r="X511" s="7">
        <v>55</v>
      </c>
      <c r="Y511" s="7">
        <v>57</v>
      </c>
      <c r="Z511" s="7">
        <v>61</v>
      </c>
      <c r="AA511" s="7">
        <v>70</v>
      </c>
      <c r="AB511" s="7">
        <v>65</v>
      </c>
      <c r="AC511" s="7">
        <v>70</v>
      </c>
      <c r="AD511" s="7">
        <v>77</v>
      </c>
      <c r="AE511" s="7">
        <v>83</v>
      </c>
      <c r="AF511" s="858"/>
      <c r="AG511" s="9">
        <f t="shared" si="858"/>
        <v>1903</v>
      </c>
      <c r="AH511" s="10">
        <f t="shared" si="859"/>
        <v>63.43333333333333</v>
      </c>
      <c r="AI511" s="11">
        <f t="shared" si="860"/>
        <v>86</v>
      </c>
      <c r="AJ511" s="12">
        <f t="shared" si="861"/>
        <v>43</v>
      </c>
      <c r="AK511" s="678">
        <v>1898</v>
      </c>
      <c r="AL511" s="13" t="str">
        <f t="shared" si="852"/>
        <v/>
      </c>
      <c r="AM511" s="13" t="str">
        <f t="shared" si="853"/>
        <v/>
      </c>
      <c r="AN511" s="13" t="str">
        <f t="shared" si="854"/>
        <v/>
      </c>
      <c r="AO511" s="13" t="str">
        <f t="shared" si="855"/>
        <v/>
      </c>
      <c r="AP511" s="13" t="str">
        <f t="shared" si="856"/>
        <v/>
      </c>
      <c r="AQ511" s="13" t="str">
        <f t="shared" si="857"/>
        <v/>
      </c>
      <c r="AR511" s="13" t="str">
        <f t="shared" si="862"/>
        <v/>
      </c>
      <c r="AS511" s="13" t="str">
        <f t="shared" si="863"/>
        <v/>
      </c>
      <c r="AT511" s="13" t="str">
        <f t="shared" si="864"/>
        <v/>
      </c>
      <c r="AU511" s="13" t="str">
        <f t="shared" si="865"/>
        <v/>
      </c>
      <c r="AV511" s="13" t="str">
        <f t="shared" si="866"/>
        <v/>
      </c>
      <c r="AW511" s="13" t="str">
        <f t="shared" si="867"/>
        <v/>
      </c>
      <c r="AX511" s="13" t="str">
        <f t="shared" si="868"/>
        <v/>
      </c>
      <c r="AY511" s="13" t="str">
        <f t="shared" si="869"/>
        <v/>
      </c>
      <c r="AZ511" s="13" t="str">
        <f t="shared" si="870"/>
        <v/>
      </c>
      <c r="BA511" s="13" t="str">
        <f t="shared" si="871"/>
        <v/>
      </c>
      <c r="BB511" s="13" t="str">
        <f t="shared" si="872"/>
        <v/>
      </c>
      <c r="BC511" s="13" t="str">
        <f t="shared" si="873"/>
        <v/>
      </c>
      <c r="BD511" s="13" t="str">
        <f t="shared" si="874"/>
        <v/>
      </c>
      <c r="BE511" s="13" t="str">
        <f t="shared" si="875"/>
        <v/>
      </c>
      <c r="BF511" s="13" t="str">
        <f t="shared" si="876"/>
        <v/>
      </c>
      <c r="BG511" s="13" t="str">
        <f t="shared" si="877"/>
        <v/>
      </c>
      <c r="BH511" s="13" t="str">
        <f t="shared" si="878"/>
        <v/>
      </c>
      <c r="BI511" s="13" t="str">
        <f t="shared" si="879"/>
        <v/>
      </c>
      <c r="BJ511" s="13" t="str">
        <f t="shared" si="880"/>
        <v/>
      </c>
      <c r="BK511" s="13" t="str">
        <f t="shared" si="881"/>
        <v/>
      </c>
      <c r="BL511" s="13" t="str">
        <f t="shared" si="882"/>
        <v/>
      </c>
      <c r="BM511" s="13" t="str">
        <f t="shared" si="883"/>
        <v/>
      </c>
      <c r="BN511" s="13" t="str">
        <f t="shared" si="884"/>
        <v/>
      </c>
      <c r="BO511" s="13" t="str">
        <f t="shared" si="885"/>
        <v/>
      </c>
      <c r="BP511" s="13"/>
      <c r="BQ511" s="13">
        <f t="shared" si="761"/>
        <v>1</v>
      </c>
      <c r="BR511" s="5">
        <v>1902</v>
      </c>
      <c r="BS511" s="11" t="str">
        <f t="shared" si="763"/>
        <v/>
      </c>
      <c r="BT511" s="11" t="str">
        <f t="shared" si="764"/>
        <v/>
      </c>
      <c r="BU511" s="11" t="str">
        <f t="shared" si="765"/>
        <v/>
      </c>
      <c r="BV511" s="11" t="str">
        <f t="shared" si="766"/>
        <v/>
      </c>
      <c r="BW511" s="11" t="str">
        <f t="shared" si="767"/>
        <v/>
      </c>
      <c r="BX511" s="11" t="str">
        <f t="shared" si="768"/>
        <v/>
      </c>
      <c r="BY511" s="11" t="str">
        <f t="shared" si="769"/>
        <v/>
      </c>
      <c r="BZ511" s="11" t="str">
        <f t="shared" si="770"/>
        <v/>
      </c>
      <c r="CA511" s="11" t="str">
        <f t="shared" si="771"/>
        <v/>
      </c>
      <c r="CB511" s="11" t="str">
        <f t="shared" si="772"/>
        <v/>
      </c>
      <c r="CC511" s="11" t="str">
        <f t="shared" si="773"/>
        <v/>
      </c>
      <c r="CD511" s="11" t="str">
        <f t="shared" si="774"/>
        <v/>
      </c>
      <c r="CE511" s="11" t="str">
        <f t="shared" si="775"/>
        <v/>
      </c>
      <c r="CF511" s="11" t="str">
        <f t="shared" si="776"/>
        <v/>
      </c>
      <c r="CG511" s="11" t="str">
        <f t="shared" si="777"/>
        <v/>
      </c>
      <c r="CH511" s="11" t="str">
        <f t="shared" si="778"/>
        <v/>
      </c>
      <c r="CI511" s="11" t="str">
        <f t="shared" si="779"/>
        <v/>
      </c>
      <c r="CJ511" s="11" t="str">
        <f t="shared" si="780"/>
        <v/>
      </c>
      <c r="CK511" s="11" t="str">
        <f t="shared" si="781"/>
        <v/>
      </c>
      <c r="CL511" s="11" t="str">
        <f t="shared" si="782"/>
        <v/>
      </c>
      <c r="CM511" s="11" t="str">
        <f t="shared" si="783"/>
        <v/>
      </c>
      <c r="CN511" s="11" t="str">
        <f t="shared" si="784"/>
        <v/>
      </c>
      <c r="CO511" s="11" t="str">
        <f t="shared" si="785"/>
        <v/>
      </c>
      <c r="CP511" s="11" t="str">
        <f t="shared" si="786"/>
        <v/>
      </c>
      <c r="CQ511" s="11" t="str">
        <f t="shared" si="787"/>
        <v/>
      </c>
      <c r="CR511" s="11" t="str">
        <f t="shared" si="788"/>
        <v/>
      </c>
      <c r="CS511" s="11" t="str">
        <f t="shared" si="789"/>
        <v/>
      </c>
      <c r="CT511" s="11" t="str">
        <f t="shared" si="790"/>
        <v/>
      </c>
      <c r="CU511" s="11" t="str">
        <f t="shared" si="791"/>
        <v/>
      </c>
      <c r="CV511" s="11" t="str">
        <f t="shared" si="792"/>
        <v/>
      </c>
      <c r="CW511" s="5">
        <v>1897</v>
      </c>
      <c r="CX511" s="13" t="str">
        <f t="shared" si="793"/>
        <v/>
      </c>
      <c r="CY511" s="13" t="str">
        <f t="shared" si="794"/>
        <v/>
      </c>
      <c r="CZ511" s="13" t="str">
        <f t="shared" si="795"/>
        <v/>
      </c>
      <c r="DA511" s="13" t="str">
        <f t="shared" si="796"/>
        <v/>
      </c>
      <c r="DB511" s="13" t="str">
        <f t="shared" si="797"/>
        <v/>
      </c>
      <c r="DC511" s="13">
        <f t="shared" si="798"/>
        <v>1</v>
      </c>
      <c r="DD511" s="13">
        <f t="shared" si="799"/>
        <v>1</v>
      </c>
      <c r="DE511" s="13">
        <f t="shared" si="800"/>
        <v>1</v>
      </c>
      <c r="DF511" s="13" t="str">
        <f t="shared" si="801"/>
        <v/>
      </c>
      <c r="DG511" s="13" t="str">
        <f t="shared" si="802"/>
        <v/>
      </c>
      <c r="DH511" s="13" t="str">
        <f t="shared" si="803"/>
        <v/>
      </c>
      <c r="DI511" s="13" t="str">
        <f t="shared" si="804"/>
        <v/>
      </c>
      <c r="DJ511" s="13" t="str">
        <f t="shared" si="805"/>
        <v/>
      </c>
      <c r="DK511" s="13" t="str">
        <f t="shared" si="806"/>
        <v/>
      </c>
      <c r="DL511" s="13" t="str">
        <f t="shared" si="807"/>
        <v/>
      </c>
      <c r="DM511" s="13">
        <f t="shared" si="808"/>
        <v>1</v>
      </c>
      <c r="DN511" s="13">
        <f t="shared" si="809"/>
        <v>1</v>
      </c>
      <c r="DO511" s="13" t="str">
        <f t="shared" si="810"/>
        <v/>
      </c>
      <c r="DP511" s="13">
        <f t="shared" si="811"/>
        <v>1</v>
      </c>
      <c r="DQ511" s="13" t="str">
        <f t="shared" si="812"/>
        <v/>
      </c>
      <c r="DR511" s="13" t="str">
        <f t="shared" si="813"/>
        <v/>
      </c>
      <c r="DS511" s="13">
        <f t="shared" si="814"/>
        <v>1</v>
      </c>
      <c r="DT511" s="13">
        <f t="shared" si="815"/>
        <v>1</v>
      </c>
      <c r="DU511" s="13">
        <f t="shared" si="816"/>
        <v>1</v>
      </c>
      <c r="DV511" s="13" t="str">
        <f t="shared" si="817"/>
        <v/>
      </c>
      <c r="DW511" s="13">
        <f t="shared" si="818"/>
        <v>1</v>
      </c>
      <c r="DX511" s="13">
        <f t="shared" si="819"/>
        <v>1</v>
      </c>
      <c r="DY511" s="13">
        <f t="shared" si="820"/>
        <v>1</v>
      </c>
      <c r="DZ511" s="13">
        <f t="shared" si="821"/>
        <v>1</v>
      </c>
      <c r="EA511" s="13">
        <f t="shared" si="762"/>
        <v>1</v>
      </c>
      <c r="EB511" s="752">
        <f t="shared" si="760"/>
        <v>13</v>
      </c>
      <c r="EC511" s="5">
        <v>1903</v>
      </c>
      <c r="ED511" s="11" t="str">
        <f t="shared" si="822"/>
        <v/>
      </c>
      <c r="EE511" s="11" t="str">
        <f t="shared" si="823"/>
        <v/>
      </c>
      <c r="EF511" s="11" t="str">
        <f t="shared" si="824"/>
        <v/>
      </c>
      <c r="EG511" s="11" t="str">
        <f t="shared" si="825"/>
        <v/>
      </c>
      <c r="EH511" s="11" t="str">
        <f t="shared" si="826"/>
        <v/>
      </c>
      <c r="EI511" s="11" t="str">
        <f t="shared" si="827"/>
        <v/>
      </c>
      <c r="EJ511" s="11" t="str">
        <f t="shared" si="828"/>
        <v/>
      </c>
      <c r="EK511" s="11" t="str">
        <f t="shared" si="829"/>
        <v/>
      </c>
      <c r="EL511" s="11" t="str">
        <f t="shared" si="830"/>
        <v/>
      </c>
      <c r="EM511" s="11" t="str">
        <f t="shared" si="831"/>
        <v/>
      </c>
      <c r="EN511" s="11">
        <f t="shared" si="832"/>
        <v>1900</v>
      </c>
      <c r="EO511" s="11" t="str">
        <f t="shared" si="833"/>
        <v/>
      </c>
      <c r="EP511" s="11" t="str">
        <f t="shared" si="834"/>
        <v/>
      </c>
      <c r="EQ511" s="11" t="str">
        <f t="shared" si="835"/>
        <v/>
      </c>
      <c r="ER511" s="11" t="str">
        <f t="shared" si="836"/>
        <v/>
      </c>
      <c r="ES511" s="11" t="str">
        <f t="shared" si="837"/>
        <v/>
      </c>
      <c r="ET511" s="11" t="str">
        <f t="shared" si="838"/>
        <v/>
      </c>
      <c r="EU511" s="11" t="str">
        <f t="shared" si="839"/>
        <v/>
      </c>
      <c r="EV511" s="11" t="str">
        <f t="shared" si="840"/>
        <v/>
      </c>
      <c r="EW511" s="11" t="str">
        <f t="shared" si="841"/>
        <v/>
      </c>
      <c r="EX511" s="11" t="str">
        <f t="shared" si="842"/>
        <v/>
      </c>
      <c r="EY511" s="11" t="str">
        <f t="shared" si="843"/>
        <v/>
      </c>
      <c r="EZ511" s="11" t="str">
        <f t="shared" si="844"/>
        <v/>
      </c>
      <c r="FA511" s="11" t="str">
        <f t="shared" si="845"/>
        <v/>
      </c>
      <c r="FB511" s="11" t="str">
        <f t="shared" si="846"/>
        <v/>
      </c>
      <c r="FC511" s="11" t="str">
        <f t="shared" si="847"/>
        <v/>
      </c>
      <c r="FD511" s="11" t="str">
        <f t="shared" si="848"/>
        <v/>
      </c>
      <c r="FE511" s="11" t="str">
        <f t="shared" si="849"/>
        <v/>
      </c>
      <c r="FF511" s="11" t="str">
        <f t="shared" si="850"/>
        <v/>
      </c>
      <c r="FG511" s="11" t="str">
        <f t="shared" si="851"/>
        <v/>
      </c>
      <c r="FH511" s="37">
        <v>1900</v>
      </c>
    </row>
    <row r="512" spans="1:164">
      <c r="A512" s="37">
        <v>1902</v>
      </c>
      <c r="B512" s="7">
        <v>50</v>
      </c>
      <c r="C512" s="7">
        <v>52</v>
      </c>
      <c r="D512" s="7">
        <v>60</v>
      </c>
      <c r="E512" s="7">
        <v>44</v>
      </c>
      <c r="F512" s="7">
        <v>57</v>
      </c>
      <c r="G512" s="7">
        <v>59</v>
      </c>
      <c r="H512" s="7">
        <v>65</v>
      </c>
      <c r="I512" s="7">
        <v>46</v>
      </c>
      <c r="J512" s="7">
        <v>56</v>
      </c>
      <c r="K512" s="7">
        <v>60</v>
      </c>
      <c r="L512" s="7">
        <v>73</v>
      </c>
      <c r="M512" s="7">
        <v>69</v>
      </c>
      <c r="N512" s="7">
        <v>60</v>
      </c>
      <c r="O512" s="7">
        <v>65</v>
      </c>
      <c r="P512" s="7">
        <v>59</v>
      </c>
      <c r="Q512" s="7">
        <v>62</v>
      </c>
      <c r="R512" s="7">
        <v>62</v>
      </c>
      <c r="S512" s="7">
        <v>67</v>
      </c>
      <c r="T512" s="7">
        <v>62</v>
      </c>
      <c r="U512" s="7">
        <v>67</v>
      </c>
      <c r="V512" s="7">
        <v>75</v>
      </c>
      <c r="W512" s="7">
        <v>90</v>
      </c>
      <c r="X512" s="7">
        <v>87</v>
      </c>
      <c r="Y512" s="7">
        <v>75</v>
      </c>
      <c r="Z512" s="7">
        <v>77</v>
      </c>
      <c r="AA512" s="7">
        <v>81</v>
      </c>
      <c r="AB512" s="7">
        <v>72</v>
      </c>
      <c r="AC512" s="7">
        <v>77</v>
      </c>
      <c r="AD512" s="7">
        <v>77</v>
      </c>
      <c r="AE512" s="7">
        <v>82</v>
      </c>
      <c r="AF512" s="858"/>
      <c r="AG512" s="9">
        <f t="shared" si="858"/>
        <v>2029</v>
      </c>
      <c r="AH512" s="10">
        <f t="shared" si="859"/>
        <v>67.63333333333334</v>
      </c>
      <c r="AI512" s="11">
        <f t="shared" si="860"/>
        <v>86</v>
      </c>
      <c r="AJ512" s="12">
        <f t="shared" si="861"/>
        <v>46</v>
      </c>
      <c r="AK512" s="678">
        <v>1899</v>
      </c>
      <c r="AL512" s="13" t="str">
        <f t="shared" si="852"/>
        <v/>
      </c>
      <c r="AM512" s="13" t="str">
        <f t="shared" si="853"/>
        <v/>
      </c>
      <c r="AN512" s="13" t="str">
        <f t="shared" si="854"/>
        <v/>
      </c>
      <c r="AO512" s="13" t="str">
        <f t="shared" si="855"/>
        <v/>
      </c>
      <c r="AP512" s="13" t="str">
        <f t="shared" si="856"/>
        <v/>
      </c>
      <c r="AQ512" s="13" t="str">
        <f t="shared" si="857"/>
        <v/>
      </c>
      <c r="AR512" s="13" t="str">
        <f t="shared" si="862"/>
        <v/>
      </c>
      <c r="AS512" s="13" t="str">
        <f t="shared" si="863"/>
        <v/>
      </c>
      <c r="AT512" s="13" t="str">
        <f t="shared" si="864"/>
        <v/>
      </c>
      <c r="AU512" s="13" t="str">
        <f t="shared" si="865"/>
        <v/>
      </c>
      <c r="AV512" s="13" t="str">
        <f t="shared" si="866"/>
        <v/>
      </c>
      <c r="AW512" s="13" t="str">
        <f t="shared" si="867"/>
        <v/>
      </c>
      <c r="AX512" s="13" t="str">
        <f t="shared" si="868"/>
        <v/>
      </c>
      <c r="AY512" s="13" t="str">
        <f t="shared" si="869"/>
        <v/>
      </c>
      <c r="AZ512" s="13" t="str">
        <f t="shared" si="870"/>
        <v/>
      </c>
      <c r="BA512" s="13" t="str">
        <f t="shared" si="871"/>
        <v/>
      </c>
      <c r="BB512" s="13" t="str">
        <f t="shared" si="872"/>
        <v/>
      </c>
      <c r="BC512" s="13" t="str">
        <f t="shared" si="873"/>
        <v/>
      </c>
      <c r="BD512" s="13" t="str">
        <f t="shared" si="874"/>
        <v/>
      </c>
      <c r="BE512" s="13" t="str">
        <f t="shared" si="875"/>
        <v/>
      </c>
      <c r="BF512" s="13" t="str">
        <f t="shared" si="876"/>
        <v/>
      </c>
      <c r="BG512" s="13" t="str">
        <f t="shared" si="877"/>
        <v/>
      </c>
      <c r="BH512" s="13" t="str">
        <f t="shared" si="878"/>
        <v/>
      </c>
      <c r="BI512" s="13" t="str">
        <f t="shared" si="879"/>
        <v/>
      </c>
      <c r="BJ512" s="13" t="str">
        <f t="shared" si="880"/>
        <v/>
      </c>
      <c r="BK512" s="13" t="str">
        <f t="shared" si="881"/>
        <v/>
      </c>
      <c r="BL512" s="13" t="str">
        <f t="shared" si="882"/>
        <v/>
      </c>
      <c r="BM512" s="13" t="str">
        <f t="shared" si="883"/>
        <v/>
      </c>
      <c r="BN512" s="13" t="str">
        <f t="shared" si="884"/>
        <v/>
      </c>
      <c r="BO512" s="13" t="str">
        <f t="shared" si="885"/>
        <v/>
      </c>
      <c r="BP512" s="13"/>
      <c r="BQ512" s="13">
        <f t="shared" si="761"/>
        <v>0</v>
      </c>
      <c r="BR512" s="5">
        <v>1903</v>
      </c>
      <c r="BS512" s="11" t="str">
        <f t="shared" si="763"/>
        <v/>
      </c>
      <c r="BT512" s="11" t="str">
        <f t="shared" si="764"/>
        <v/>
      </c>
      <c r="BU512" s="11" t="str">
        <f t="shared" si="765"/>
        <v/>
      </c>
      <c r="BV512" s="11" t="str">
        <f t="shared" si="766"/>
        <v/>
      </c>
      <c r="BW512" s="11" t="str">
        <f t="shared" si="767"/>
        <v/>
      </c>
      <c r="BX512" s="11" t="str">
        <f t="shared" si="768"/>
        <v/>
      </c>
      <c r="BY512" s="11" t="str">
        <f t="shared" si="769"/>
        <v/>
      </c>
      <c r="BZ512" s="11" t="str">
        <f t="shared" si="770"/>
        <v/>
      </c>
      <c r="CA512" s="11" t="str">
        <f t="shared" si="771"/>
        <v/>
      </c>
      <c r="CB512" s="11" t="str">
        <f t="shared" si="772"/>
        <v/>
      </c>
      <c r="CC512" s="11" t="str">
        <f t="shared" si="773"/>
        <v/>
      </c>
      <c r="CD512" s="11" t="str">
        <f t="shared" si="774"/>
        <v/>
      </c>
      <c r="CE512" s="11" t="str">
        <f t="shared" si="775"/>
        <v/>
      </c>
      <c r="CF512" s="11" t="str">
        <f t="shared" si="776"/>
        <v/>
      </c>
      <c r="CG512" s="11" t="str">
        <f t="shared" si="777"/>
        <v/>
      </c>
      <c r="CH512" s="11" t="str">
        <f t="shared" si="778"/>
        <v/>
      </c>
      <c r="CI512" s="11" t="str">
        <f t="shared" si="779"/>
        <v/>
      </c>
      <c r="CJ512" s="11" t="str">
        <f t="shared" si="780"/>
        <v/>
      </c>
      <c r="CK512" s="11" t="str">
        <f t="shared" si="781"/>
        <v/>
      </c>
      <c r="CL512" s="11" t="str">
        <f t="shared" si="782"/>
        <v/>
      </c>
      <c r="CM512" s="11" t="str">
        <f t="shared" si="783"/>
        <v/>
      </c>
      <c r="CN512" s="11" t="str">
        <f t="shared" si="784"/>
        <v/>
      </c>
      <c r="CO512" s="11" t="str">
        <f t="shared" si="785"/>
        <v/>
      </c>
      <c r="CP512" s="11" t="str">
        <f t="shared" si="786"/>
        <v/>
      </c>
      <c r="CQ512" s="11" t="str">
        <f t="shared" si="787"/>
        <v/>
      </c>
      <c r="CR512" s="11" t="str">
        <f t="shared" si="788"/>
        <v/>
      </c>
      <c r="CS512" s="11" t="str">
        <f t="shared" si="789"/>
        <v/>
      </c>
      <c r="CT512" s="11" t="str">
        <f t="shared" si="790"/>
        <v/>
      </c>
      <c r="CU512" s="11" t="str">
        <f t="shared" si="791"/>
        <v/>
      </c>
      <c r="CV512" s="11" t="str">
        <f t="shared" si="792"/>
        <v/>
      </c>
      <c r="CW512" s="5">
        <v>1897</v>
      </c>
      <c r="CX512" s="13" t="str">
        <f t="shared" si="793"/>
        <v/>
      </c>
      <c r="CY512" s="13" t="str">
        <f t="shared" si="794"/>
        <v/>
      </c>
      <c r="CZ512" s="13" t="str">
        <f t="shared" si="795"/>
        <v/>
      </c>
      <c r="DA512" s="13" t="str">
        <f t="shared" si="796"/>
        <v/>
      </c>
      <c r="DB512" s="13" t="str">
        <f t="shared" si="797"/>
        <v/>
      </c>
      <c r="DC512" s="13" t="str">
        <f t="shared" si="798"/>
        <v/>
      </c>
      <c r="DD512" s="13" t="str">
        <f t="shared" si="799"/>
        <v/>
      </c>
      <c r="DE512" s="13" t="str">
        <f t="shared" si="800"/>
        <v/>
      </c>
      <c r="DF512" s="13" t="str">
        <f t="shared" si="801"/>
        <v/>
      </c>
      <c r="DG512" s="13" t="str">
        <f t="shared" si="802"/>
        <v/>
      </c>
      <c r="DH512" s="13" t="str">
        <f t="shared" si="803"/>
        <v/>
      </c>
      <c r="DI512" s="13" t="str">
        <f t="shared" si="804"/>
        <v/>
      </c>
      <c r="DJ512" s="13" t="str">
        <f t="shared" si="805"/>
        <v/>
      </c>
      <c r="DK512" s="13" t="str">
        <f t="shared" si="806"/>
        <v/>
      </c>
      <c r="DL512" s="13" t="str">
        <f t="shared" si="807"/>
        <v/>
      </c>
      <c r="DM512" s="13" t="str">
        <f t="shared" si="808"/>
        <v/>
      </c>
      <c r="DN512" s="13" t="str">
        <f t="shared" si="809"/>
        <v/>
      </c>
      <c r="DO512" s="13" t="str">
        <f t="shared" si="810"/>
        <v/>
      </c>
      <c r="DP512" s="13" t="str">
        <f t="shared" si="811"/>
        <v/>
      </c>
      <c r="DQ512" s="13" t="str">
        <f t="shared" si="812"/>
        <v/>
      </c>
      <c r="DR512" s="13" t="str">
        <f t="shared" si="813"/>
        <v/>
      </c>
      <c r="DS512" s="13" t="str">
        <f t="shared" si="814"/>
        <v/>
      </c>
      <c r="DT512" s="13" t="str">
        <f t="shared" si="815"/>
        <v/>
      </c>
      <c r="DU512" s="13" t="str">
        <f t="shared" si="816"/>
        <v/>
      </c>
      <c r="DV512" s="13" t="str">
        <f t="shared" si="817"/>
        <v/>
      </c>
      <c r="DW512" s="13">
        <f t="shared" si="818"/>
        <v>1</v>
      </c>
      <c r="DX512" s="13" t="str">
        <f t="shared" si="819"/>
        <v/>
      </c>
      <c r="DY512" s="13">
        <f t="shared" si="820"/>
        <v>1</v>
      </c>
      <c r="DZ512" s="13">
        <f t="shared" si="821"/>
        <v>1</v>
      </c>
      <c r="EA512" s="13">
        <f t="shared" si="762"/>
        <v>1</v>
      </c>
      <c r="EB512" s="752">
        <f t="shared" si="760"/>
        <v>8</v>
      </c>
      <c r="EC512" s="5">
        <v>1904</v>
      </c>
      <c r="ED512" s="11" t="str">
        <f t="shared" si="822"/>
        <v/>
      </c>
      <c r="EE512" s="11" t="str">
        <f t="shared" si="823"/>
        <v/>
      </c>
      <c r="EF512" s="11" t="str">
        <f t="shared" si="824"/>
        <v/>
      </c>
      <c r="EG512" s="11" t="str">
        <f t="shared" si="825"/>
        <v/>
      </c>
      <c r="EH512" s="11" t="str">
        <f t="shared" si="826"/>
        <v/>
      </c>
      <c r="EI512" s="11" t="str">
        <f t="shared" si="827"/>
        <v/>
      </c>
      <c r="EJ512" s="11" t="str">
        <f t="shared" si="828"/>
        <v/>
      </c>
      <c r="EK512" s="11" t="str">
        <f t="shared" si="829"/>
        <v/>
      </c>
      <c r="EL512" s="11" t="str">
        <f t="shared" si="830"/>
        <v/>
      </c>
      <c r="EM512" s="11" t="str">
        <f t="shared" si="831"/>
        <v/>
      </c>
      <c r="EN512" s="11" t="str">
        <f t="shared" si="832"/>
        <v/>
      </c>
      <c r="EO512" s="11" t="str">
        <f t="shared" si="833"/>
        <v/>
      </c>
      <c r="EP512" s="11" t="str">
        <f t="shared" si="834"/>
        <v/>
      </c>
      <c r="EQ512" s="11" t="str">
        <f t="shared" si="835"/>
        <v/>
      </c>
      <c r="ER512" s="11" t="str">
        <f t="shared" si="836"/>
        <v/>
      </c>
      <c r="ES512" s="11" t="str">
        <f t="shared" si="837"/>
        <v/>
      </c>
      <c r="ET512" s="11" t="str">
        <f t="shared" si="838"/>
        <v/>
      </c>
      <c r="EU512" s="11" t="str">
        <f t="shared" si="839"/>
        <v/>
      </c>
      <c r="EV512" s="11" t="str">
        <f t="shared" si="840"/>
        <v/>
      </c>
      <c r="EW512" s="11" t="str">
        <f t="shared" si="841"/>
        <v/>
      </c>
      <c r="EX512" s="11" t="str">
        <f t="shared" si="842"/>
        <v/>
      </c>
      <c r="EY512" s="11" t="str">
        <f t="shared" si="843"/>
        <v/>
      </c>
      <c r="EZ512" s="11" t="str">
        <f t="shared" si="844"/>
        <v/>
      </c>
      <c r="FA512" s="11" t="str">
        <f t="shared" si="845"/>
        <v/>
      </c>
      <c r="FB512" s="11" t="str">
        <f t="shared" si="846"/>
        <v/>
      </c>
      <c r="FC512" s="11" t="str">
        <f t="shared" si="847"/>
        <v/>
      </c>
      <c r="FD512" s="11" t="str">
        <f t="shared" si="848"/>
        <v/>
      </c>
      <c r="FE512" s="11" t="str">
        <f t="shared" si="849"/>
        <v/>
      </c>
      <c r="FF512" s="11" t="str">
        <f t="shared" si="850"/>
        <v/>
      </c>
      <c r="FG512" s="11" t="str">
        <f t="shared" si="851"/>
        <v/>
      </c>
      <c r="FH512" s="37">
        <v>1901</v>
      </c>
    </row>
    <row r="513" spans="1:164">
      <c r="A513" s="37">
        <v>1903</v>
      </c>
      <c r="B513" s="7">
        <v>74</v>
      </c>
      <c r="C513" s="7">
        <v>77</v>
      </c>
      <c r="D513" s="7">
        <v>80</v>
      </c>
      <c r="E513" s="7">
        <v>70</v>
      </c>
      <c r="F513" s="7">
        <v>51</v>
      </c>
      <c r="G513" s="7">
        <v>63</v>
      </c>
      <c r="H513" s="7">
        <v>64</v>
      </c>
      <c r="I513" s="7">
        <v>71</v>
      </c>
      <c r="J513" s="7">
        <v>73</v>
      </c>
      <c r="K513" s="7">
        <v>70</v>
      </c>
      <c r="L513" s="7">
        <v>65</v>
      </c>
      <c r="M513" s="7">
        <v>85</v>
      </c>
      <c r="N513" s="7">
        <v>56</v>
      </c>
      <c r="O513" s="7">
        <v>57</v>
      </c>
      <c r="P513" s="7">
        <v>56</v>
      </c>
      <c r="Q513" s="7">
        <v>51</v>
      </c>
      <c r="R513" s="7">
        <v>64</v>
      </c>
      <c r="S513" s="7">
        <v>70</v>
      </c>
      <c r="T513" s="7">
        <v>72</v>
      </c>
      <c r="U513" s="7">
        <v>64</v>
      </c>
      <c r="V513" s="7">
        <v>66</v>
      </c>
      <c r="W513" s="7">
        <v>62</v>
      </c>
      <c r="X513" s="7">
        <v>58</v>
      </c>
      <c r="Y513" s="7">
        <v>64</v>
      </c>
      <c r="Z513" s="7">
        <v>60</v>
      </c>
      <c r="AA513" s="7">
        <v>53</v>
      </c>
      <c r="AB513" s="7">
        <v>69</v>
      </c>
      <c r="AC513" s="7">
        <v>79</v>
      </c>
      <c r="AD513" s="7">
        <v>86</v>
      </c>
      <c r="AE513" s="7">
        <v>88</v>
      </c>
      <c r="AF513" s="858"/>
      <c r="AG513" s="9">
        <f t="shared" si="858"/>
        <v>2021</v>
      </c>
      <c r="AH513" s="10">
        <f t="shared" si="859"/>
        <v>67.36666666666666</v>
      </c>
      <c r="AI513" s="11">
        <f t="shared" si="860"/>
        <v>84</v>
      </c>
      <c r="AJ513" s="12">
        <f t="shared" si="861"/>
        <v>42</v>
      </c>
      <c r="AK513" s="678">
        <v>1900</v>
      </c>
      <c r="AL513" s="13" t="str">
        <f t="shared" si="852"/>
        <v/>
      </c>
      <c r="AM513" s="13" t="str">
        <f t="shared" si="853"/>
        <v/>
      </c>
      <c r="AN513" s="13" t="str">
        <f t="shared" si="854"/>
        <v/>
      </c>
      <c r="AO513" s="13" t="str">
        <f t="shared" si="855"/>
        <v/>
      </c>
      <c r="AP513" s="13" t="str">
        <f t="shared" si="856"/>
        <v/>
      </c>
      <c r="AQ513" s="13" t="str">
        <f t="shared" si="857"/>
        <v/>
      </c>
      <c r="AR513" s="13" t="str">
        <f t="shared" si="862"/>
        <v/>
      </c>
      <c r="AS513" s="13" t="str">
        <f t="shared" si="863"/>
        <v/>
      </c>
      <c r="AT513" s="13" t="str">
        <f t="shared" si="864"/>
        <v/>
      </c>
      <c r="AU513" s="13" t="str">
        <f t="shared" si="865"/>
        <v/>
      </c>
      <c r="AV513" s="13" t="str">
        <f t="shared" si="866"/>
        <v/>
      </c>
      <c r="AW513" s="13" t="str">
        <f t="shared" si="867"/>
        <v/>
      </c>
      <c r="AX513" s="13" t="str">
        <f t="shared" si="868"/>
        <v/>
      </c>
      <c r="AY513" s="13" t="str">
        <f t="shared" si="869"/>
        <v/>
      </c>
      <c r="AZ513" s="13" t="str">
        <f t="shared" si="870"/>
        <v/>
      </c>
      <c r="BA513" s="13" t="str">
        <f t="shared" si="871"/>
        <v/>
      </c>
      <c r="BB513" s="13" t="str">
        <f t="shared" si="872"/>
        <v/>
      </c>
      <c r="BC513" s="13" t="str">
        <f t="shared" si="873"/>
        <v/>
      </c>
      <c r="BD513" s="13" t="str">
        <f t="shared" si="874"/>
        <v/>
      </c>
      <c r="BE513" s="13" t="str">
        <f t="shared" si="875"/>
        <v/>
      </c>
      <c r="BF513" s="13" t="str">
        <f t="shared" si="876"/>
        <v/>
      </c>
      <c r="BG513" s="13" t="str">
        <f t="shared" si="877"/>
        <v/>
      </c>
      <c r="BH513" s="13" t="str">
        <f t="shared" si="878"/>
        <v/>
      </c>
      <c r="BI513" s="13" t="str">
        <f t="shared" si="879"/>
        <v/>
      </c>
      <c r="BJ513" s="13" t="str">
        <f t="shared" si="880"/>
        <v/>
      </c>
      <c r="BK513" s="13" t="str">
        <f t="shared" si="881"/>
        <v/>
      </c>
      <c r="BL513" s="13" t="str">
        <f t="shared" si="882"/>
        <v/>
      </c>
      <c r="BM513" s="13" t="str">
        <f t="shared" si="883"/>
        <v/>
      </c>
      <c r="BN513" s="13" t="str">
        <f t="shared" si="884"/>
        <v/>
      </c>
      <c r="BO513" s="13" t="str">
        <f t="shared" si="885"/>
        <v/>
      </c>
      <c r="BP513" s="13"/>
      <c r="BQ513" s="13">
        <f t="shared" si="761"/>
        <v>0</v>
      </c>
      <c r="BR513" s="5">
        <v>1904</v>
      </c>
      <c r="BS513" s="11" t="str">
        <f t="shared" si="763"/>
        <v/>
      </c>
      <c r="BT513" s="11" t="str">
        <f t="shared" si="764"/>
        <v/>
      </c>
      <c r="BU513" s="11" t="str">
        <f t="shared" si="765"/>
        <v/>
      </c>
      <c r="BV513" s="11" t="str">
        <f t="shared" si="766"/>
        <v/>
      </c>
      <c r="BW513" s="11" t="str">
        <f t="shared" si="767"/>
        <v/>
      </c>
      <c r="BX513" s="11" t="str">
        <f t="shared" si="768"/>
        <v/>
      </c>
      <c r="BY513" s="11" t="str">
        <f t="shared" si="769"/>
        <v/>
      </c>
      <c r="BZ513" s="11" t="str">
        <f t="shared" si="770"/>
        <v/>
      </c>
      <c r="CA513" s="11" t="str">
        <f t="shared" si="771"/>
        <v/>
      </c>
      <c r="CB513" s="11" t="str">
        <f t="shared" si="772"/>
        <v/>
      </c>
      <c r="CC513" s="11" t="str">
        <f t="shared" si="773"/>
        <v/>
      </c>
      <c r="CD513" s="11" t="str">
        <f t="shared" si="774"/>
        <v/>
      </c>
      <c r="CE513" s="11" t="str">
        <f t="shared" si="775"/>
        <v/>
      </c>
      <c r="CF513" s="11" t="str">
        <f t="shared" si="776"/>
        <v/>
      </c>
      <c r="CG513" s="11" t="str">
        <f t="shared" si="777"/>
        <v/>
      </c>
      <c r="CH513" s="11" t="str">
        <f t="shared" si="778"/>
        <v/>
      </c>
      <c r="CI513" s="11" t="str">
        <f t="shared" si="779"/>
        <v/>
      </c>
      <c r="CJ513" s="11" t="str">
        <f t="shared" si="780"/>
        <v/>
      </c>
      <c r="CK513" s="11" t="str">
        <f t="shared" si="781"/>
        <v/>
      </c>
      <c r="CL513" s="11" t="str">
        <f t="shared" si="782"/>
        <v/>
      </c>
      <c r="CM513" s="11" t="str">
        <f t="shared" si="783"/>
        <v/>
      </c>
      <c r="CN513" s="11" t="str">
        <f t="shared" si="784"/>
        <v/>
      </c>
      <c r="CO513" s="11" t="str">
        <f t="shared" si="785"/>
        <v/>
      </c>
      <c r="CP513" s="11" t="str">
        <f t="shared" si="786"/>
        <v/>
      </c>
      <c r="CQ513" s="11" t="str">
        <f t="shared" si="787"/>
        <v/>
      </c>
      <c r="CR513" s="11" t="str">
        <f t="shared" si="788"/>
        <v/>
      </c>
      <c r="CS513" s="11" t="str">
        <f t="shared" si="789"/>
        <v/>
      </c>
      <c r="CT513" s="11" t="str">
        <f t="shared" si="790"/>
        <v/>
      </c>
      <c r="CU513" s="11" t="str">
        <f t="shared" si="791"/>
        <v/>
      </c>
      <c r="CV513" s="11" t="str">
        <f t="shared" si="792"/>
        <v/>
      </c>
      <c r="CW513" s="5">
        <v>1897</v>
      </c>
      <c r="CX513" s="13" t="str">
        <f t="shared" si="793"/>
        <v/>
      </c>
      <c r="CY513" s="13" t="str">
        <f t="shared" si="794"/>
        <v/>
      </c>
      <c r="CZ513" s="13" t="str">
        <f t="shared" si="795"/>
        <v/>
      </c>
      <c r="DA513" s="13" t="str">
        <f t="shared" si="796"/>
        <v/>
      </c>
      <c r="DB513" s="13" t="str">
        <f t="shared" si="797"/>
        <v/>
      </c>
      <c r="DC513" s="13" t="str">
        <f t="shared" si="798"/>
        <v/>
      </c>
      <c r="DD513" s="13" t="str">
        <f t="shared" si="799"/>
        <v/>
      </c>
      <c r="DE513" s="13" t="str">
        <f t="shared" si="800"/>
        <v/>
      </c>
      <c r="DF513" s="13" t="str">
        <f t="shared" si="801"/>
        <v/>
      </c>
      <c r="DG513" s="13" t="str">
        <f t="shared" si="802"/>
        <v/>
      </c>
      <c r="DH513" s="13">
        <f t="shared" si="803"/>
        <v>1</v>
      </c>
      <c r="DI513" s="13" t="str">
        <f t="shared" si="804"/>
        <v/>
      </c>
      <c r="DJ513" s="13" t="str">
        <f t="shared" si="805"/>
        <v/>
      </c>
      <c r="DK513" s="13" t="str">
        <f t="shared" si="806"/>
        <v/>
      </c>
      <c r="DL513" s="13" t="str">
        <f t="shared" si="807"/>
        <v/>
      </c>
      <c r="DM513" s="13" t="str">
        <f t="shared" si="808"/>
        <v/>
      </c>
      <c r="DN513" s="13" t="str">
        <f t="shared" si="809"/>
        <v/>
      </c>
      <c r="DO513" s="13" t="str">
        <f t="shared" si="810"/>
        <v/>
      </c>
      <c r="DP513" s="13" t="str">
        <f t="shared" si="811"/>
        <v/>
      </c>
      <c r="DQ513" s="13" t="str">
        <f t="shared" si="812"/>
        <v/>
      </c>
      <c r="DR513" s="13">
        <f t="shared" si="813"/>
        <v>1</v>
      </c>
      <c r="DS513" s="13">
        <f t="shared" si="814"/>
        <v>1</v>
      </c>
      <c r="DT513" s="13">
        <f t="shared" si="815"/>
        <v>1</v>
      </c>
      <c r="DU513" s="13">
        <f t="shared" si="816"/>
        <v>1</v>
      </c>
      <c r="DV513" s="13">
        <f t="shared" si="817"/>
        <v>1</v>
      </c>
      <c r="DW513" s="13">
        <f t="shared" si="818"/>
        <v>1</v>
      </c>
      <c r="DX513" s="13">
        <f t="shared" si="819"/>
        <v>1</v>
      </c>
      <c r="DY513" s="13">
        <f t="shared" si="820"/>
        <v>1</v>
      </c>
      <c r="DZ513" s="13">
        <f t="shared" si="821"/>
        <v>1</v>
      </c>
      <c r="EA513" s="13">
        <f t="shared" si="762"/>
        <v>1</v>
      </c>
      <c r="EB513" s="752">
        <f t="shared" si="760"/>
        <v>13</v>
      </c>
      <c r="EC513" s="5">
        <v>1905</v>
      </c>
      <c r="ED513" s="11" t="str">
        <f t="shared" si="822"/>
        <v/>
      </c>
      <c r="EE513" s="11" t="str">
        <f t="shared" si="823"/>
        <v/>
      </c>
      <c r="EF513" s="11" t="str">
        <f t="shared" si="824"/>
        <v/>
      </c>
      <c r="EG513" s="11" t="str">
        <f t="shared" si="825"/>
        <v/>
      </c>
      <c r="EH513" s="11" t="str">
        <f t="shared" si="826"/>
        <v/>
      </c>
      <c r="EI513" s="11" t="str">
        <f t="shared" si="827"/>
        <v/>
      </c>
      <c r="EJ513" s="11" t="str">
        <f t="shared" si="828"/>
        <v/>
      </c>
      <c r="EK513" s="11" t="str">
        <f t="shared" si="829"/>
        <v/>
      </c>
      <c r="EL513" s="11" t="str">
        <f t="shared" si="830"/>
        <v/>
      </c>
      <c r="EM513" s="11" t="str">
        <f t="shared" si="831"/>
        <v/>
      </c>
      <c r="EN513" s="11" t="str">
        <f t="shared" si="832"/>
        <v/>
      </c>
      <c r="EO513" s="11" t="str">
        <f t="shared" si="833"/>
        <v/>
      </c>
      <c r="EP513" s="11" t="str">
        <f t="shared" si="834"/>
        <v/>
      </c>
      <c r="EQ513" s="11" t="str">
        <f t="shared" si="835"/>
        <v/>
      </c>
      <c r="ER513" s="11" t="str">
        <f t="shared" si="836"/>
        <v/>
      </c>
      <c r="ES513" s="11" t="str">
        <f t="shared" si="837"/>
        <v/>
      </c>
      <c r="ET513" s="11" t="str">
        <f t="shared" si="838"/>
        <v/>
      </c>
      <c r="EU513" s="11" t="str">
        <f t="shared" si="839"/>
        <v/>
      </c>
      <c r="EV513" s="11" t="str">
        <f t="shared" si="840"/>
        <v/>
      </c>
      <c r="EW513" s="11" t="str">
        <f t="shared" si="841"/>
        <v/>
      </c>
      <c r="EX513" s="11" t="str">
        <f t="shared" si="842"/>
        <v/>
      </c>
      <c r="EY513" s="11" t="str">
        <f t="shared" si="843"/>
        <v/>
      </c>
      <c r="EZ513" s="11" t="str">
        <f t="shared" si="844"/>
        <v/>
      </c>
      <c r="FA513" s="11" t="str">
        <f t="shared" si="845"/>
        <v/>
      </c>
      <c r="FB513" s="11" t="str">
        <f t="shared" si="846"/>
        <v/>
      </c>
      <c r="FC513" s="11" t="str">
        <f t="shared" si="847"/>
        <v/>
      </c>
      <c r="FD513" s="11" t="str">
        <f t="shared" si="848"/>
        <v/>
      </c>
      <c r="FE513" s="11" t="str">
        <f t="shared" si="849"/>
        <v/>
      </c>
      <c r="FF513" s="11" t="str">
        <f t="shared" si="850"/>
        <v/>
      </c>
      <c r="FG513" s="11" t="str">
        <f t="shared" si="851"/>
        <v/>
      </c>
      <c r="FH513" s="37">
        <v>1902</v>
      </c>
    </row>
    <row r="514" spans="1:164">
      <c r="A514" s="37">
        <v>1904</v>
      </c>
      <c r="B514" s="7">
        <v>80</v>
      </c>
      <c r="C514" s="7">
        <v>71</v>
      </c>
      <c r="D514" s="7">
        <v>55</v>
      </c>
      <c r="E514" s="7">
        <v>54</v>
      </c>
      <c r="F514" s="7">
        <v>68</v>
      </c>
      <c r="G514" s="7">
        <v>66</v>
      </c>
      <c r="H514" s="7">
        <v>70</v>
      </c>
      <c r="I514" s="7">
        <v>71</v>
      </c>
      <c r="J514" s="7">
        <v>68</v>
      </c>
      <c r="K514" s="7">
        <v>58</v>
      </c>
      <c r="L514" s="7">
        <v>64</v>
      </c>
      <c r="M514" s="7">
        <v>67</v>
      </c>
      <c r="N514" s="7">
        <v>55</v>
      </c>
      <c r="O514" s="7">
        <v>51</v>
      </c>
      <c r="P514" s="7">
        <v>55</v>
      </c>
      <c r="Q514" s="7">
        <v>55</v>
      </c>
      <c r="R514" s="7">
        <v>55</v>
      </c>
      <c r="S514" s="7">
        <v>64</v>
      </c>
      <c r="T514" s="7">
        <v>69</v>
      </c>
      <c r="U514" s="7">
        <v>55</v>
      </c>
      <c r="V514" s="7">
        <v>58</v>
      </c>
      <c r="W514" s="7">
        <v>66</v>
      </c>
      <c r="X514" s="7">
        <v>61</v>
      </c>
      <c r="Y514" s="7">
        <v>77</v>
      </c>
      <c r="Z514" s="7">
        <v>84</v>
      </c>
      <c r="AA514" s="7">
        <v>78</v>
      </c>
      <c r="AB514" s="7">
        <v>63</v>
      </c>
      <c r="AC514" s="7">
        <v>56</v>
      </c>
      <c r="AD514" s="7">
        <v>62</v>
      </c>
      <c r="AE514" s="7">
        <v>73</v>
      </c>
      <c r="AF514" s="858"/>
      <c r="AG514" s="9">
        <f t="shared" si="858"/>
        <v>1852</v>
      </c>
      <c r="AH514" s="10">
        <f t="shared" si="859"/>
        <v>61.733333333333334</v>
      </c>
      <c r="AI514" s="11">
        <f t="shared" si="860"/>
        <v>83</v>
      </c>
      <c r="AJ514" s="12">
        <f t="shared" si="861"/>
        <v>51</v>
      </c>
      <c r="AK514" s="678">
        <v>1901</v>
      </c>
      <c r="AL514" s="13" t="str">
        <f t="shared" si="852"/>
        <v/>
      </c>
      <c r="AM514" s="13" t="str">
        <f t="shared" si="853"/>
        <v/>
      </c>
      <c r="AN514" s="13" t="str">
        <f t="shared" si="854"/>
        <v/>
      </c>
      <c r="AO514" s="13" t="str">
        <f t="shared" si="855"/>
        <v/>
      </c>
      <c r="AP514" s="13" t="str">
        <f t="shared" si="856"/>
        <v/>
      </c>
      <c r="AQ514" s="13" t="str">
        <f t="shared" si="857"/>
        <v/>
      </c>
      <c r="AR514" s="13" t="str">
        <f t="shared" si="862"/>
        <v/>
      </c>
      <c r="AS514" s="13" t="str">
        <f t="shared" si="863"/>
        <v/>
      </c>
      <c r="AT514" s="13" t="str">
        <f t="shared" si="864"/>
        <v/>
      </c>
      <c r="AU514" s="13" t="str">
        <f t="shared" si="865"/>
        <v/>
      </c>
      <c r="AV514" s="13" t="str">
        <f t="shared" si="866"/>
        <v/>
      </c>
      <c r="AW514" s="13" t="str">
        <f t="shared" si="867"/>
        <v/>
      </c>
      <c r="AX514" s="13" t="str">
        <f t="shared" si="868"/>
        <v/>
      </c>
      <c r="AY514" s="13" t="str">
        <f t="shared" si="869"/>
        <v/>
      </c>
      <c r="AZ514" s="13" t="str">
        <f t="shared" si="870"/>
        <v/>
      </c>
      <c r="BA514" s="13" t="str">
        <f t="shared" si="871"/>
        <v/>
      </c>
      <c r="BB514" s="13" t="str">
        <f t="shared" si="872"/>
        <v/>
      </c>
      <c r="BC514" s="13" t="str">
        <f t="shared" si="873"/>
        <v/>
      </c>
      <c r="BD514" s="13" t="str">
        <f t="shared" si="874"/>
        <v/>
      </c>
      <c r="BE514" s="13" t="str">
        <f t="shared" si="875"/>
        <v/>
      </c>
      <c r="BF514" s="13" t="str">
        <f t="shared" si="876"/>
        <v/>
      </c>
      <c r="BG514" s="13" t="str">
        <f t="shared" si="877"/>
        <v/>
      </c>
      <c r="BH514" s="13" t="str">
        <f t="shared" si="878"/>
        <v/>
      </c>
      <c r="BI514" s="13" t="str">
        <f t="shared" si="879"/>
        <v/>
      </c>
      <c r="BJ514" s="13" t="str">
        <f t="shared" si="880"/>
        <v/>
      </c>
      <c r="BK514" s="13" t="str">
        <f t="shared" si="881"/>
        <v/>
      </c>
      <c r="BL514" s="13" t="str">
        <f t="shared" si="882"/>
        <v/>
      </c>
      <c r="BM514" s="13" t="str">
        <f t="shared" si="883"/>
        <v/>
      </c>
      <c r="BN514" s="13" t="str">
        <f t="shared" si="884"/>
        <v/>
      </c>
      <c r="BO514" s="13" t="str">
        <f t="shared" si="885"/>
        <v/>
      </c>
      <c r="BP514" s="13"/>
      <c r="BQ514" s="13">
        <f t="shared" si="761"/>
        <v>0</v>
      </c>
      <c r="BR514" s="5">
        <v>1905</v>
      </c>
      <c r="BS514" s="11" t="str">
        <f t="shared" si="763"/>
        <v/>
      </c>
      <c r="BT514" s="11" t="str">
        <f t="shared" si="764"/>
        <v/>
      </c>
      <c r="BU514" s="11" t="str">
        <f t="shared" si="765"/>
        <v/>
      </c>
      <c r="BV514" s="11" t="str">
        <f t="shared" si="766"/>
        <v/>
      </c>
      <c r="BW514" s="11" t="str">
        <f t="shared" si="767"/>
        <v/>
      </c>
      <c r="BX514" s="11" t="str">
        <f t="shared" si="768"/>
        <v/>
      </c>
      <c r="BY514" s="11" t="str">
        <f t="shared" si="769"/>
        <v/>
      </c>
      <c r="BZ514" s="11" t="str">
        <f t="shared" si="770"/>
        <v/>
      </c>
      <c r="CA514" s="11" t="str">
        <f t="shared" si="771"/>
        <v/>
      </c>
      <c r="CB514" s="11" t="str">
        <f t="shared" si="772"/>
        <v/>
      </c>
      <c r="CC514" s="11" t="str">
        <f t="shared" si="773"/>
        <v/>
      </c>
      <c r="CD514" s="11" t="str">
        <f t="shared" si="774"/>
        <v/>
      </c>
      <c r="CE514" s="11" t="str">
        <f t="shared" si="775"/>
        <v/>
      </c>
      <c r="CF514" s="11" t="str">
        <f t="shared" si="776"/>
        <v/>
      </c>
      <c r="CG514" s="11" t="str">
        <f t="shared" si="777"/>
        <v/>
      </c>
      <c r="CH514" s="11" t="str">
        <f t="shared" si="778"/>
        <v/>
      </c>
      <c r="CI514" s="11" t="str">
        <f t="shared" si="779"/>
        <v/>
      </c>
      <c r="CJ514" s="11" t="str">
        <f t="shared" si="780"/>
        <v/>
      </c>
      <c r="CK514" s="11" t="str">
        <f t="shared" si="781"/>
        <v/>
      </c>
      <c r="CL514" s="11" t="str">
        <f t="shared" si="782"/>
        <v/>
      </c>
      <c r="CM514" s="11" t="str">
        <f t="shared" si="783"/>
        <v/>
      </c>
      <c r="CN514" s="11" t="str">
        <f t="shared" si="784"/>
        <v/>
      </c>
      <c r="CO514" s="11" t="str">
        <f t="shared" si="785"/>
        <v/>
      </c>
      <c r="CP514" s="11" t="str">
        <f t="shared" si="786"/>
        <v/>
      </c>
      <c r="CQ514" s="11" t="str">
        <f t="shared" si="787"/>
        <v/>
      </c>
      <c r="CR514" s="11" t="str">
        <f t="shared" si="788"/>
        <v/>
      </c>
      <c r="CS514" s="11" t="str">
        <f t="shared" si="789"/>
        <v/>
      </c>
      <c r="CT514" s="11" t="str">
        <f t="shared" si="790"/>
        <v/>
      </c>
      <c r="CU514" s="11" t="str">
        <f t="shared" si="791"/>
        <v/>
      </c>
      <c r="CV514" s="11" t="str">
        <f t="shared" si="792"/>
        <v/>
      </c>
      <c r="CW514" s="5">
        <v>1897</v>
      </c>
      <c r="CX514" s="13">
        <f t="shared" si="793"/>
        <v>1</v>
      </c>
      <c r="CY514" s="13">
        <f t="shared" si="794"/>
        <v>1</v>
      </c>
      <c r="CZ514" s="13">
        <f t="shared" si="795"/>
        <v>1</v>
      </c>
      <c r="DA514" s="13">
        <f t="shared" si="796"/>
        <v>1</v>
      </c>
      <c r="DB514" s="13" t="str">
        <f t="shared" si="797"/>
        <v/>
      </c>
      <c r="DC514" s="13" t="str">
        <f t="shared" si="798"/>
        <v/>
      </c>
      <c r="DD514" s="13" t="str">
        <f t="shared" si="799"/>
        <v/>
      </c>
      <c r="DE514" s="13">
        <f t="shared" si="800"/>
        <v>1</v>
      </c>
      <c r="DF514" s="13">
        <f t="shared" si="801"/>
        <v>1</v>
      </c>
      <c r="DG514" s="13">
        <f t="shared" si="802"/>
        <v>1</v>
      </c>
      <c r="DH514" s="13" t="str">
        <f t="shared" si="803"/>
        <v/>
      </c>
      <c r="DI514" s="13">
        <f t="shared" si="804"/>
        <v>1</v>
      </c>
      <c r="DJ514" s="13" t="str">
        <f t="shared" si="805"/>
        <v/>
      </c>
      <c r="DK514" s="13" t="str">
        <f t="shared" si="806"/>
        <v/>
      </c>
      <c r="DL514" s="13" t="str">
        <f t="shared" si="807"/>
        <v/>
      </c>
      <c r="DM514" s="13" t="str">
        <f t="shared" si="808"/>
        <v/>
      </c>
      <c r="DN514" s="13" t="str">
        <f t="shared" si="809"/>
        <v/>
      </c>
      <c r="DO514" s="13">
        <f t="shared" si="810"/>
        <v>1</v>
      </c>
      <c r="DP514" s="13">
        <f t="shared" si="811"/>
        <v>1</v>
      </c>
      <c r="DQ514" s="13" t="str">
        <f t="shared" si="812"/>
        <v/>
      </c>
      <c r="DR514" s="13" t="str">
        <f t="shared" si="813"/>
        <v/>
      </c>
      <c r="DS514" s="13" t="str">
        <f t="shared" si="814"/>
        <v/>
      </c>
      <c r="DT514" s="13" t="str">
        <f t="shared" si="815"/>
        <v/>
      </c>
      <c r="DU514" s="13" t="str">
        <f t="shared" si="816"/>
        <v/>
      </c>
      <c r="DV514" s="13" t="str">
        <f t="shared" si="817"/>
        <v/>
      </c>
      <c r="DW514" s="13" t="str">
        <f t="shared" si="818"/>
        <v/>
      </c>
      <c r="DX514" s="13" t="str">
        <f t="shared" si="819"/>
        <v/>
      </c>
      <c r="DY514" s="13">
        <f t="shared" si="820"/>
        <v>1</v>
      </c>
      <c r="DZ514" s="13">
        <f t="shared" si="821"/>
        <v>1</v>
      </c>
      <c r="EA514" s="13">
        <f t="shared" si="762"/>
        <v>1</v>
      </c>
      <c r="EB514" s="752">
        <f t="shared" si="760"/>
        <v>16</v>
      </c>
      <c r="EC514" s="5">
        <v>1906</v>
      </c>
      <c r="ED514" s="11" t="str">
        <f t="shared" si="822"/>
        <v/>
      </c>
      <c r="EE514" s="11" t="str">
        <f t="shared" si="823"/>
        <v/>
      </c>
      <c r="EF514" s="11" t="str">
        <f t="shared" si="824"/>
        <v/>
      </c>
      <c r="EG514" s="11" t="str">
        <f t="shared" si="825"/>
        <v/>
      </c>
      <c r="EH514" s="11" t="str">
        <f t="shared" si="826"/>
        <v/>
      </c>
      <c r="EI514" s="11" t="str">
        <f t="shared" si="827"/>
        <v/>
      </c>
      <c r="EJ514" s="11" t="str">
        <f t="shared" si="828"/>
        <v/>
      </c>
      <c r="EK514" s="11" t="str">
        <f t="shared" si="829"/>
        <v/>
      </c>
      <c r="EL514" s="11" t="str">
        <f t="shared" si="830"/>
        <v/>
      </c>
      <c r="EM514" s="11" t="str">
        <f t="shared" si="831"/>
        <v/>
      </c>
      <c r="EN514" s="11" t="str">
        <f t="shared" si="832"/>
        <v/>
      </c>
      <c r="EO514" s="11" t="str">
        <f t="shared" si="833"/>
        <v/>
      </c>
      <c r="EP514" s="11" t="str">
        <f t="shared" si="834"/>
        <v/>
      </c>
      <c r="EQ514" s="11" t="str">
        <f t="shared" si="835"/>
        <v/>
      </c>
      <c r="ER514" s="11" t="str">
        <f t="shared" si="836"/>
        <v/>
      </c>
      <c r="ES514" s="11" t="str">
        <f t="shared" si="837"/>
        <v/>
      </c>
      <c r="ET514" s="11" t="str">
        <f t="shared" si="838"/>
        <v/>
      </c>
      <c r="EU514" s="11" t="str">
        <f t="shared" si="839"/>
        <v/>
      </c>
      <c r="EV514" s="11" t="str">
        <f t="shared" si="840"/>
        <v/>
      </c>
      <c r="EW514" s="11" t="str">
        <f t="shared" si="841"/>
        <v/>
      </c>
      <c r="EX514" s="11" t="str">
        <f t="shared" si="842"/>
        <v/>
      </c>
      <c r="EY514" s="11" t="str">
        <f t="shared" si="843"/>
        <v/>
      </c>
      <c r="EZ514" s="11" t="str">
        <f t="shared" si="844"/>
        <v/>
      </c>
      <c r="FA514" s="11" t="str">
        <f t="shared" si="845"/>
        <v/>
      </c>
      <c r="FB514" s="11" t="str">
        <f t="shared" si="846"/>
        <v/>
      </c>
      <c r="FC514" s="11" t="str">
        <f t="shared" si="847"/>
        <v/>
      </c>
      <c r="FD514" s="11" t="str">
        <f t="shared" si="848"/>
        <v/>
      </c>
      <c r="FE514" s="11" t="str">
        <f t="shared" si="849"/>
        <v/>
      </c>
      <c r="FF514" s="11" t="str">
        <f t="shared" si="850"/>
        <v/>
      </c>
      <c r="FG514" s="11" t="str">
        <f t="shared" si="851"/>
        <v/>
      </c>
      <c r="FH514" s="37">
        <v>1903</v>
      </c>
    </row>
    <row r="515" spans="1:164">
      <c r="A515" s="37">
        <v>1905</v>
      </c>
      <c r="B515" s="7">
        <v>81</v>
      </c>
      <c r="C515" s="7">
        <v>62</v>
      </c>
      <c r="D515" s="7">
        <v>63</v>
      </c>
      <c r="E515" s="7">
        <v>80</v>
      </c>
      <c r="F515" s="7">
        <v>63</v>
      </c>
      <c r="G515" s="7">
        <v>54</v>
      </c>
      <c r="H515" s="7">
        <v>51</v>
      </c>
      <c r="I515" s="7">
        <v>55</v>
      </c>
      <c r="J515" s="7">
        <v>64</v>
      </c>
      <c r="K515" s="7">
        <v>81</v>
      </c>
      <c r="L515" s="7">
        <v>85</v>
      </c>
      <c r="M515" s="7">
        <v>65</v>
      </c>
      <c r="N515" s="7">
        <v>60</v>
      </c>
      <c r="O515" s="7">
        <v>62</v>
      </c>
      <c r="P515" s="7">
        <v>57</v>
      </c>
      <c r="Q515" s="7">
        <v>49</v>
      </c>
      <c r="R515" s="7">
        <v>50</v>
      </c>
      <c r="S515" s="7">
        <v>59</v>
      </c>
      <c r="T515" s="7">
        <v>66</v>
      </c>
      <c r="U515" s="7">
        <v>78</v>
      </c>
      <c r="V515" s="7">
        <v>82</v>
      </c>
      <c r="W515" s="7">
        <v>67</v>
      </c>
      <c r="X515" s="7">
        <v>65</v>
      </c>
      <c r="Y515" s="7">
        <v>72</v>
      </c>
      <c r="Z515" s="7">
        <v>78</v>
      </c>
      <c r="AA515" s="7">
        <v>70</v>
      </c>
      <c r="AB515" s="7">
        <v>75</v>
      </c>
      <c r="AC515" s="7">
        <v>77</v>
      </c>
      <c r="AD515" s="7">
        <v>82</v>
      </c>
      <c r="AE515" s="7">
        <v>79</v>
      </c>
      <c r="AF515" s="858"/>
      <c r="AG515" s="9">
        <f t="shared" si="858"/>
        <v>1988</v>
      </c>
      <c r="AH515" s="10">
        <f t="shared" si="859"/>
        <v>66.266666666666666</v>
      </c>
      <c r="AI515" s="11">
        <f t="shared" si="860"/>
        <v>90</v>
      </c>
      <c r="AJ515" s="12">
        <f t="shared" si="861"/>
        <v>44</v>
      </c>
      <c r="AK515" s="678">
        <v>1902</v>
      </c>
      <c r="AL515" s="13" t="str">
        <f t="shared" si="852"/>
        <v/>
      </c>
      <c r="AM515" s="13" t="str">
        <f t="shared" si="853"/>
        <v/>
      </c>
      <c r="AN515" s="13" t="str">
        <f t="shared" si="854"/>
        <v/>
      </c>
      <c r="AO515" s="13" t="str">
        <f t="shared" si="855"/>
        <v/>
      </c>
      <c r="AP515" s="13" t="str">
        <f t="shared" si="856"/>
        <v/>
      </c>
      <c r="AQ515" s="13" t="str">
        <f t="shared" si="857"/>
        <v/>
      </c>
      <c r="AR515" s="13" t="str">
        <f t="shared" si="862"/>
        <v/>
      </c>
      <c r="AS515" s="13" t="str">
        <f t="shared" si="863"/>
        <v/>
      </c>
      <c r="AT515" s="13" t="str">
        <f t="shared" si="864"/>
        <v/>
      </c>
      <c r="AU515" s="13" t="str">
        <f t="shared" si="865"/>
        <v/>
      </c>
      <c r="AV515" s="13" t="str">
        <f t="shared" si="866"/>
        <v/>
      </c>
      <c r="AW515" s="13" t="str">
        <f t="shared" si="867"/>
        <v/>
      </c>
      <c r="AX515" s="13" t="str">
        <f t="shared" si="868"/>
        <v/>
      </c>
      <c r="AY515" s="13" t="str">
        <f t="shared" si="869"/>
        <v/>
      </c>
      <c r="AZ515" s="13" t="str">
        <f t="shared" si="870"/>
        <v/>
      </c>
      <c r="BA515" s="13" t="str">
        <f t="shared" si="871"/>
        <v/>
      </c>
      <c r="BB515" s="13" t="str">
        <f t="shared" si="872"/>
        <v/>
      </c>
      <c r="BC515" s="13" t="str">
        <f t="shared" si="873"/>
        <v/>
      </c>
      <c r="BD515" s="13" t="str">
        <f t="shared" si="874"/>
        <v/>
      </c>
      <c r="BE515" s="13" t="str">
        <f t="shared" si="875"/>
        <v/>
      </c>
      <c r="BF515" s="13" t="str">
        <f t="shared" si="876"/>
        <v/>
      </c>
      <c r="BG515" s="13">
        <f t="shared" si="877"/>
        <v>1</v>
      </c>
      <c r="BH515" s="13" t="str">
        <f t="shared" si="878"/>
        <v/>
      </c>
      <c r="BI515" s="13" t="str">
        <f t="shared" si="879"/>
        <v/>
      </c>
      <c r="BJ515" s="13" t="str">
        <f t="shared" si="880"/>
        <v/>
      </c>
      <c r="BK515" s="13" t="str">
        <f t="shared" si="881"/>
        <v/>
      </c>
      <c r="BL515" s="13" t="str">
        <f t="shared" si="882"/>
        <v/>
      </c>
      <c r="BM515" s="13" t="str">
        <f t="shared" si="883"/>
        <v/>
      </c>
      <c r="BN515" s="13" t="str">
        <f t="shared" si="884"/>
        <v/>
      </c>
      <c r="BO515" s="13" t="str">
        <f t="shared" si="885"/>
        <v/>
      </c>
      <c r="BP515" s="13"/>
      <c r="BQ515" s="13">
        <f t="shared" si="761"/>
        <v>0</v>
      </c>
      <c r="BR515" s="5">
        <v>1906</v>
      </c>
      <c r="BS515" s="11" t="str">
        <f t="shared" si="763"/>
        <v/>
      </c>
      <c r="BT515" s="11" t="str">
        <f t="shared" si="764"/>
        <v/>
      </c>
      <c r="BU515" s="11" t="str">
        <f t="shared" si="765"/>
        <v/>
      </c>
      <c r="BV515" s="11" t="str">
        <f t="shared" si="766"/>
        <v/>
      </c>
      <c r="BW515" s="11" t="str">
        <f t="shared" si="767"/>
        <v/>
      </c>
      <c r="BX515" s="11" t="str">
        <f t="shared" si="768"/>
        <v/>
      </c>
      <c r="BY515" s="11" t="str">
        <f t="shared" si="769"/>
        <v/>
      </c>
      <c r="BZ515" s="11" t="str">
        <f t="shared" si="770"/>
        <v/>
      </c>
      <c r="CA515" s="11" t="str">
        <f t="shared" si="771"/>
        <v/>
      </c>
      <c r="CB515" s="11" t="str">
        <f t="shared" si="772"/>
        <v/>
      </c>
      <c r="CC515" s="11" t="str">
        <f t="shared" si="773"/>
        <v/>
      </c>
      <c r="CD515" s="11" t="str">
        <f t="shared" si="774"/>
        <v/>
      </c>
      <c r="CE515" s="11" t="str">
        <f t="shared" si="775"/>
        <v/>
      </c>
      <c r="CF515" s="11" t="str">
        <f t="shared" si="776"/>
        <v/>
      </c>
      <c r="CG515" s="11" t="str">
        <f t="shared" si="777"/>
        <v/>
      </c>
      <c r="CH515" s="11" t="str">
        <f t="shared" si="778"/>
        <v/>
      </c>
      <c r="CI515" s="11" t="str">
        <f t="shared" si="779"/>
        <v/>
      </c>
      <c r="CJ515" s="11" t="str">
        <f t="shared" si="780"/>
        <v/>
      </c>
      <c r="CK515" s="11" t="str">
        <f t="shared" si="781"/>
        <v/>
      </c>
      <c r="CL515" s="11" t="str">
        <f t="shared" si="782"/>
        <v/>
      </c>
      <c r="CM515" s="11" t="str">
        <f t="shared" si="783"/>
        <v/>
      </c>
      <c r="CN515" s="11" t="str">
        <f t="shared" si="784"/>
        <v/>
      </c>
      <c r="CO515" s="11" t="str">
        <f t="shared" si="785"/>
        <v/>
      </c>
      <c r="CP515" s="11" t="str">
        <f t="shared" si="786"/>
        <v/>
      </c>
      <c r="CQ515" s="11" t="str">
        <f t="shared" si="787"/>
        <v/>
      </c>
      <c r="CR515" s="11" t="str">
        <f t="shared" si="788"/>
        <v/>
      </c>
      <c r="CS515" s="11" t="str">
        <f t="shared" si="789"/>
        <v/>
      </c>
      <c r="CT515" s="11" t="str">
        <f t="shared" si="790"/>
        <v/>
      </c>
      <c r="CU515" s="11" t="str">
        <f t="shared" si="791"/>
        <v/>
      </c>
      <c r="CV515" s="11" t="str">
        <f t="shared" si="792"/>
        <v/>
      </c>
      <c r="CW515" s="5">
        <v>1897</v>
      </c>
      <c r="CX515" s="13">
        <f t="shared" si="793"/>
        <v>1</v>
      </c>
      <c r="CY515" s="13">
        <f t="shared" si="794"/>
        <v>1</v>
      </c>
      <c r="CZ515" s="13" t="str">
        <f t="shared" si="795"/>
        <v/>
      </c>
      <c r="DA515" s="13" t="str">
        <f t="shared" si="796"/>
        <v/>
      </c>
      <c r="DB515" s="13" t="str">
        <f t="shared" si="797"/>
        <v/>
      </c>
      <c r="DC515" s="13" t="str">
        <f t="shared" si="798"/>
        <v/>
      </c>
      <c r="DD515" s="13">
        <f t="shared" si="799"/>
        <v>1</v>
      </c>
      <c r="DE515" s="13">
        <f t="shared" si="800"/>
        <v>1</v>
      </c>
      <c r="DF515" s="13" t="str">
        <f t="shared" si="801"/>
        <v/>
      </c>
      <c r="DG515" s="13" t="str">
        <f t="shared" si="802"/>
        <v/>
      </c>
      <c r="DH515" s="13" t="str">
        <f t="shared" si="803"/>
        <v/>
      </c>
      <c r="DI515" s="13" t="str">
        <f t="shared" si="804"/>
        <v/>
      </c>
      <c r="DJ515" s="13" t="str">
        <f t="shared" si="805"/>
        <v/>
      </c>
      <c r="DK515" s="13" t="str">
        <f t="shared" si="806"/>
        <v/>
      </c>
      <c r="DL515" s="13" t="str">
        <f t="shared" si="807"/>
        <v/>
      </c>
      <c r="DM515" s="13" t="str">
        <f t="shared" si="808"/>
        <v/>
      </c>
      <c r="DN515" s="13" t="str">
        <f t="shared" si="809"/>
        <v/>
      </c>
      <c r="DO515" s="13" t="str">
        <f t="shared" si="810"/>
        <v/>
      </c>
      <c r="DP515" s="13" t="str">
        <f t="shared" si="811"/>
        <v/>
      </c>
      <c r="DQ515" s="13" t="str">
        <f t="shared" si="812"/>
        <v/>
      </c>
      <c r="DR515" s="13" t="str">
        <f t="shared" si="813"/>
        <v/>
      </c>
      <c r="DS515" s="13" t="str">
        <f t="shared" si="814"/>
        <v/>
      </c>
      <c r="DT515" s="13" t="str">
        <f t="shared" si="815"/>
        <v/>
      </c>
      <c r="DU515" s="13">
        <f t="shared" si="816"/>
        <v>1</v>
      </c>
      <c r="DV515" s="13">
        <f t="shared" si="817"/>
        <v>1</v>
      </c>
      <c r="DW515" s="13">
        <f t="shared" si="818"/>
        <v>1</v>
      </c>
      <c r="DX515" s="13" t="str">
        <f t="shared" si="819"/>
        <v/>
      </c>
      <c r="DY515" s="13" t="str">
        <f t="shared" si="820"/>
        <v/>
      </c>
      <c r="DZ515" s="13" t="str">
        <f t="shared" si="821"/>
        <v/>
      </c>
      <c r="EA515" s="13">
        <f t="shared" si="762"/>
        <v>1</v>
      </c>
      <c r="EB515" s="752">
        <f t="shared" si="760"/>
        <v>7</v>
      </c>
      <c r="EC515" s="5">
        <v>1907</v>
      </c>
      <c r="ED515" s="11" t="str">
        <f t="shared" si="822"/>
        <v/>
      </c>
      <c r="EE515" s="11" t="str">
        <f t="shared" si="823"/>
        <v/>
      </c>
      <c r="EF515" s="11" t="str">
        <f t="shared" si="824"/>
        <v/>
      </c>
      <c r="EG515" s="11" t="str">
        <f t="shared" si="825"/>
        <v/>
      </c>
      <c r="EH515" s="11" t="str">
        <f t="shared" si="826"/>
        <v/>
      </c>
      <c r="EI515" s="11" t="str">
        <f t="shared" si="827"/>
        <v/>
      </c>
      <c r="EJ515" s="11" t="str">
        <f t="shared" si="828"/>
        <v/>
      </c>
      <c r="EK515" s="11" t="str">
        <f t="shared" si="829"/>
        <v/>
      </c>
      <c r="EL515" s="11" t="str">
        <f t="shared" si="830"/>
        <v/>
      </c>
      <c r="EM515" s="11" t="str">
        <f t="shared" si="831"/>
        <v/>
      </c>
      <c r="EN515" s="11" t="str">
        <f t="shared" si="832"/>
        <v/>
      </c>
      <c r="EO515" s="11" t="str">
        <f t="shared" si="833"/>
        <v/>
      </c>
      <c r="EP515" s="11" t="str">
        <f t="shared" si="834"/>
        <v/>
      </c>
      <c r="EQ515" s="11" t="str">
        <f t="shared" si="835"/>
        <v/>
      </c>
      <c r="ER515" s="11" t="str">
        <f t="shared" si="836"/>
        <v/>
      </c>
      <c r="ES515" s="11" t="str">
        <f t="shared" si="837"/>
        <v/>
      </c>
      <c r="ET515" s="11" t="str">
        <f t="shared" si="838"/>
        <v/>
      </c>
      <c r="EU515" s="11" t="str">
        <f t="shared" si="839"/>
        <v/>
      </c>
      <c r="EV515" s="11" t="str">
        <f t="shared" si="840"/>
        <v/>
      </c>
      <c r="EW515" s="11" t="str">
        <f t="shared" si="841"/>
        <v/>
      </c>
      <c r="EX515" s="11" t="str">
        <f t="shared" si="842"/>
        <v/>
      </c>
      <c r="EY515" s="11" t="str">
        <f t="shared" si="843"/>
        <v/>
      </c>
      <c r="EZ515" s="11" t="str">
        <f t="shared" si="844"/>
        <v/>
      </c>
      <c r="FA515" s="11" t="str">
        <f t="shared" si="845"/>
        <v/>
      </c>
      <c r="FB515" s="11" t="str">
        <f t="shared" si="846"/>
        <v/>
      </c>
      <c r="FC515" s="11" t="str">
        <f t="shared" si="847"/>
        <v/>
      </c>
      <c r="FD515" s="11" t="str">
        <f t="shared" si="848"/>
        <v/>
      </c>
      <c r="FE515" s="11" t="str">
        <f t="shared" si="849"/>
        <v/>
      </c>
      <c r="FF515" s="11" t="str">
        <f t="shared" si="850"/>
        <v/>
      </c>
      <c r="FG515" s="11" t="str">
        <f t="shared" si="851"/>
        <v/>
      </c>
      <c r="FH515" s="37">
        <v>1904</v>
      </c>
    </row>
    <row r="516" spans="1:164">
      <c r="A516" s="37">
        <v>1906</v>
      </c>
      <c r="B516" s="7">
        <v>52</v>
      </c>
      <c r="C516" s="7">
        <v>59</v>
      </c>
      <c r="D516" s="7">
        <v>59</v>
      </c>
      <c r="E516" s="7">
        <v>74</v>
      </c>
      <c r="F516" s="7">
        <v>71</v>
      </c>
      <c r="G516" s="7">
        <v>66</v>
      </c>
      <c r="H516" s="7">
        <v>67</v>
      </c>
      <c r="I516" s="7">
        <v>69</v>
      </c>
      <c r="J516" s="7">
        <v>63</v>
      </c>
      <c r="K516" s="7">
        <v>77</v>
      </c>
      <c r="L516" s="7">
        <v>69</v>
      </c>
      <c r="M516" s="7">
        <v>70</v>
      </c>
      <c r="N516" s="7">
        <v>68</v>
      </c>
      <c r="O516" s="7">
        <v>78</v>
      </c>
      <c r="P516" s="7">
        <v>72</v>
      </c>
      <c r="Q516" s="7">
        <v>59</v>
      </c>
      <c r="R516" s="7">
        <v>67</v>
      </c>
      <c r="S516" s="7">
        <v>76</v>
      </c>
      <c r="T516" s="7">
        <v>82</v>
      </c>
      <c r="U516" s="7">
        <v>84</v>
      </c>
      <c r="V516" s="7">
        <v>84</v>
      </c>
      <c r="W516" s="7">
        <v>69</v>
      </c>
      <c r="X516" s="7">
        <v>54</v>
      </c>
      <c r="Y516" s="7">
        <v>62</v>
      </c>
      <c r="Z516" s="7">
        <v>73</v>
      </c>
      <c r="AA516" s="7">
        <v>71</v>
      </c>
      <c r="AB516" s="7">
        <v>87</v>
      </c>
      <c r="AC516" s="7">
        <v>84</v>
      </c>
      <c r="AD516" s="7">
        <v>77</v>
      </c>
      <c r="AE516" s="7">
        <v>89</v>
      </c>
      <c r="AF516" s="858"/>
      <c r="AG516" s="9">
        <f t="shared" si="858"/>
        <v>2018</v>
      </c>
      <c r="AH516" s="10">
        <f t="shared" si="859"/>
        <v>67.266666666666666</v>
      </c>
      <c r="AI516" s="11">
        <f t="shared" si="860"/>
        <v>88</v>
      </c>
      <c r="AJ516" s="12">
        <f t="shared" si="861"/>
        <v>51</v>
      </c>
      <c r="AK516" s="678">
        <v>1903</v>
      </c>
      <c r="AL516" s="13" t="str">
        <f t="shared" si="852"/>
        <v/>
      </c>
      <c r="AM516" s="13" t="str">
        <f t="shared" si="853"/>
        <v/>
      </c>
      <c r="AN516" s="13" t="str">
        <f t="shared" si="854"/>
        <v/>
      </c>
      <c r="AO516" s="13" t="str">
        <f t="shared" si="855"/>
        <v/>
      </c>
      <c r="AP516" s="13" t="str">
        <f t="shared" si="856"/>
        <v/>
      </c>
      <c r="AQ516" s="13" t="str">
        <f t="shared" si="857"/>
        <v/>
      </c>
      <c r="AR516" s="13" t="str">
        <f t="shared" si="862"/>
        <v/>
      </c>
      <c r="AS516" s="13" t="str">
        <f t="shared" si="863"/>
        <v/>
      </c>
      <c r="AT516" s="13" t="str">
        <f t="shared" si="864"/>
        <v/>
      </c>
      <c r="AU516" s="13" t="str">
        <f t="shared" si="865"/>
        <v/>
      </c>
      <c r="AV516" s="13" t="str">
        <f t="shared" si="866"/>
        <v/>
      </c>
      <c r="AW516" s="13" t="str">
        <f t="shared" si="867"/>
        <v/>
      </c>
      <c r="AX516" s="13" t="str">
        <f t="shared" si="868"/>
        <v/>
      </c>
      <c r="AY516" s="13" t="str">
        <f t="shared" si="869"/>
        <v/>
      </c>
      <c r="AZ516" s="13" t="str">
        <f t="shared" si="870"/>
        <v/>
      </c>
      <c r="BA516" s="13" t="str">
        <f t="shared" si="871"/>
        <v/>
      </c>
      <c r="BB516" s="13" t="str">
        <f t="shared" si="872"/>
        <v/>
      </c>
      <c r="BC516" s="13" t="str">
        <f t="shared" si="873"/>
        <v/>
      </c>
      <c r="BD516" s="13" t="str">
        <f t="shared" si="874"/>
        <v/>
      </c>
      <c r="BE516" s="13" t="str">
        <f t="shared" si="875"/>
        <v/>
      </c>
      <c r="BF516" s="13" t="str">
        <f t="shared" si="876"/>
        <v/>
      </c>
      <c r="BG516" s="13" t="str">
        <f t="shared" si="877"/>
        <v/>
      </c>
      <c r="BH516" s="13" t="str">
        <f t="shared" si="878"/>
        <v/>
      </c>
      <c r="BI516" s="13" t="str">
        <f t="shared" si="879"/>
        <v/>
      </c>
      <c r="BJ516" s="13" t="str">
        <f t="shared" si="880"/>
        <v/>
      </c>
      <c r="BK516" s="13" t="str">
        <f t="shared" si="881"/>
        <v/>
      </c>
      <c r="BL516" s="13" t="str">
        <f t="shared" si="882"/>
        <v/>
      </c>
      <c r="BM516" s="13" t="str">
        <f t="shared" si="883"/>
        <v/>
      </c>
      <c r="BN516" s="13" t="str">
        <f t="shared" si="884"/>
        <v/>
      </c>
      <c r="BO516" s="13" t="str">
        <f t="shared" si="885"/>
        <v/>
      </c>
      <c r="BP516" s="13"/>
      <c r="BQ516" s="13">
        <f t="shared" si="761"/>
        <v>0</v>
      </c>
      <c r="BR516" s="5">
        <v>1907</v>
      </c>
      <c r="BS516" s="11" t="str">
        <f t="shared" si="763"/>
        <v/>
      </c>
      <c r="BT516" s="11" t="str">
        <f t="shared" si="764"/>
        <v/>
      </c>
      <c r="BU516" s="11" t="str">
        <f t="shared" si="765"/>
        <v/>
      </c>
      <c r="BV516" s="11" t="str">
        <f t="shared" si="766"/>
        <v/>
      </c>
      <c r="BW516" s="11" t="str">
        <f t="shared" si="767"/>
        <v/>
      </c>
      <c r="BX516" s="11" t="str">
        <f t="shared" si="768"/>
        <v/>
      </c>
      <c r="BY516" s="11" t="str">
        <f t="shared" si="769"/>
        <v/>
      </c>
      <c r="BZ516" s="11" t="str">
        <f t="shared" si="770"/>
        <v/>
      </c>
      <c r="CA516" s="11" t="str">
        <f t="shared" si="771"/>
        <v/>
      </c>
      <c r="CB516" s="11" t="str">
        <f t="shared" si="772"/>
        <v/>
      </c>
      <c r="CC516" s="11" t="str">
        <f t="shared" si="773"/>
        <v/>
      </c>
      <c r="CD516" s="11" t="str">
        <f t="shared" si="774"/>
        <v/>
      </c>
      <c r="CE516" s="11" t="str">
        <f t="shared" si="775"/>
        <v/>
      </c>
      <c r="CF516" s="11" t="str">
        <f t="shared" si="776"/>
        <v/>
      </c>
      <c r="CG516" s="11" t="str">
        <f t="shared" si="777"/>
        <v/>
      </c>
      <c r="CH516" s="11" t="str">
        <f t="shared" si="778"/>
        <v/>
      </c>
      <c r="CI516" s="11" t="str">
        <f t="shared" si="779"/>
        <v/>
      </c>
      <c r="CJ516" s="11" t="str">
        <f t="shared" si="780"/>
        <v/>
      </c>
      <c r="CK516" s="11" t="str">
        <f t="shared" si="781"/>
        <v/>
      </c>
      <c r="CL516" s="11" t="str">
        <f t="shared" si="782"/>
        <v/>
      </c>
      <c r="CM516" s="11" t="str">
        <f t="shared" si="783"/>
        <v/>
      </c>
      <c r="CN516" s="11" t="str">
        <f t="shared" si="784"/>
        <v/>
      </c>
      <c r="CO516" s="11" t="str">
        <f t="shared" si="785"/>
        <v/>
      </c>
      <c r="CP516" s="11" t="str">
        <f t="shared" si="786"/>
        <v/>
      </c>
      <c r="CQ516" s="11" t="str">
        <f t="shared" si="787"/>
        <v/>
      </c>
      <c r="CR516" s="11" t="str">
        <f t="shared" si="788"/>
        <v/>
      </c>
      <c r="CS516" s="11" t="str">
        <f t="shared" si="789"/>
        <v/>
      </c>
      <c r="CT516" s="11" t="str">
        <f t="shared" si="790"/>
        <v/>
      </c>
      <c r="CU516" s="11" t="str">
        <f t="shared" si="791"/>
        <v/>
      </c>
      <c r="CV516" s="11" t="str">
        <f t="shared" si="792"/>
        <v/>
      </c>
      <c r="CW516" s="5">
        <v>1897</v>
      </c>
      <c r="CX516" s="13">
        <f t="shared" si="793"/>
        <v>1</v>
      </c>
      <c r="CY516" s="13" t="str">
        <f t="shared" si="794"/>
        <v/>
      </c>
      <c r="CZ516" s="13" t="str">
        <f t="shared" si="795"/>
        <v/>
      </c>
      <c r="DA516" s="13">
        <f t="shared" si="796"/>
        <v>1</v>
      </c>
      <c r="DB516" s="13" t="str">
        <f t="shared" si="797"/>
        <v/>
      </c>
      <c r="DC516" s="13" t="str">
        <f t="shared" si="798"/>
        <v/>
      </c>
      <c r="DD516" s="13" t="str">
        <f t="shared" si="799"/>
        <v/>
      </c>
      <c r="DE516" s="13" t="str">
        <f t="shared" si="800"/>
        <v/>
      </c>
      <c r="DF516" s="13" t="str">
        <f t="shared" si="801"/>
        <v/>
      </c>
      <c r="DG516" s="13">
        <f t="shared" si="802"/>
        <v>1</v>
      </c>
      <c r="DH516" s="13">
        <f t="shared" si="803"/>
        <v>1</v>
      </c>
      <c r="DI516" s="13" t="str">
        <f t="shared" si="804"/>
        <v/>
      </c>
      <c r="DJ516" s="13" t="str">
        <f t="shared" si="805"/>
        <v/>
      </c>
      <c r="DK516" s="13" t="str">
        <f t="shared" si="806"/>
        <v/>
      </c>
      <c r="DL516" s="13" t="str">
        <f t="shared" si="807"/>
        <v/>
      </c>
      <c r="DM516" s="13" t="str">
        <f t="shared" si="808"/>
        <v/>
      </c>
      <c r="DN516" s="13" t="str">
        <f t="shared" si="809"/>
        <v/>
      </c>
      <c r="DO516" s="13" t="str">
        <f t="shared" si="810"/>
        <v/>
      </c>
      <c r="DP516" s="13" t="str">
        <f t="shared" si="811"/>
        <v/>
      </c>
      <c r="DQ516" s="13">
        <f t="shared" si="812"/>
        <v>1</v>
      </c>
      <c r="DR516" s="13">
        <f t="shared" si="813"/>
        <v>1</v>
      </c>
      <c r="DS516" s="13" t="str">
        <f t="shared" si="814"/>
        <v/>
      </c>
      <c r="DT516" s="13" t="str">
        <f t="shared" si="815"/>
        <v/>
      </c>
      <c r="DU516" s="13">
        <f t="shared" si="816"/>
        <v>1</v>
      </c>
      <c r="DV516" s="13">
        <f t="shared" si="817"/>
        <v>1</v>
      </c>
      <c r="DW516" s="13">
        <f t="shared" si="818"/>
        <v>1</v>
      </c>
      <c r="DX516" s="13">
        <f t="shared" si="819"/>
        <v>1</v>
      </c>
      <c r="DY516" s="13">
        <f t="shared" si="820"/>
        <v>1</v>
      </c>
      <c r="DZ516" s="13">
        <f t="shared" si="821"/>
        <v>1</v>
      </c>
      <c r="EA516" s="13">
        <f t="shared" si="762"/>
        <v>1</v>
      </c>
      <c r="EB516" s="752">
        <f t="shared" si="760"/>
        <v>16</v>
      </c>
      <c r="EC516" s="5">
        <v>1908</v>
      </c>
      <c r="ED516" s="11" t="str">
        <f t="shared" si="822"/>
        <v/>
      </c>
      <c r="EE516" s="11" t="str">
        <f t="shared" si="823"/>
        <v/>
      </c>
      <c r="EF516" s="11" t="str">
        <f t="shared" si="824"/>
        <v/>
      </c>
      <c r="EG516" s="11" t="str">
        <f t="shared" si="825"/>
        <v/>
      </c>
      <c r="EH516" s="11" t="str">
        <f t="shared" si="826"/>
        <v/>
      </c>
      <c r="EI516" s="11" t="str">
        <f t="shared" si="827"/>
        <v/>
      </c>
      <c r="EJ516" s="11" t="str">
        <f t="shared" si="828"/>
        <v/>
      </c>
      <c r="EK516" s="11" t="str">
        <f t="shared" si="829"/>
        <v/>
      </c>
      <c r="EL516" s="11" t="str">
        <f t="shared" si="830"/>
        <v/>
      </c>
      <c r="EM516" s="11" t="str">
        <f t="shared" si="831"/>
        <v/>
      </c>
      <c r="EN516" s="11" t="str">
        <f t="shared" si="832"/>
        <v/>
      </c>
      <c r="EO516" s="11" t="str">
        <f t="shared" si="833"/>
        <v/>
      </c>
      <c r="EP516" s="11" t="str">
        <f t="shared" si="834"/>
        <v/>
      </c>
      <c r="EQ516" s="11" t="str">
        <f t="shared" si="835"/>
        <v/>
      </c>
      <c r="ER516" s="11" t="str">
        <f t="shared" si="836"/>
        <v/>
      </c>
      <c r="ES516" s="11" t="str">
        <f t="shared" si="837"/>
        <v/>
      </c>
      <c r="ET516" s="11" t="str">
        <f t="shared" si="838"/>
        <v/>
      </c>
      <c r="EU516" s="11" t="str">
        <f t="shared" si="839"/>
        <v/>
      </c>
      <c r="EV516" s="11" t="str">
        <f t="shared" si="840"/>
        <v/>
      </c>
      <c r="EW516" s="11" t="str">
        <f t="shared" si="841"/>
        <v/>
      </c>
      <c r="EX516" s="11" t="str">
        <f t="shared" si="842"/>
        <v/>
      </c>
      <c r="EY516" s="11" t="str">
        <f t="shared" si="843"/>
        <v/>
      </c>
      <c r="EZ516" s="11" t="str">
        <f t="shared" si="844"/>
        <v/>
      </c>
      <c r="FA516" s="11" t="str">
        <f t="shared" si="845"/>
        <v/>
      </c>
      <c r="FB516" s="11" t="str">
        <f t="shared" si="846"/>
        <v/>
      </c>
      <c r="FC516" s="11" t="str">
        <f t="shared" si="847"/>
        <v/>
      </c>
      <c r="FD516" s="11" t="str">
        <f t="shared" si="848"/>
        <v/>
      </c>
      <c r="FE516" s="11" t="str">
        <f t="shared" si="849"/>
        <v/>
      </c>
      <c r="FF516" s="11" t="str">
        <f t="shared" si="850"/>
        <v/>
      </c>
      <c r="FG516" s="11" t="str">
        <f t="shared" si="851"/>
        <v/>
      </c>
      <c r="FH516" s="37">
        <v>1905</v>
      </c>
    </row>
    <row r="517" spans="1:164">
      <c r="A517" s="37">
        <v>1907</v>
      </c>
      <c r="B517" s="7">
        <v>41</v>
      </c>
      <c r="C517" s="7">
        <v>46</v>
      </c>
      <c r="D517" s="7">
        <v>62</v>
      </c>
      <c r="E517" s="7">
        <v>72</v>
      </c>
      <c r="F517" s="7">
        <v>71</v>
      </c>
      <c r="G517" s="7">
        <v>58</v>
      </c>
      <c r="H517" s="7">
        <v>44</v>
      </c>
      <c r="I517" s="7">
        <v>64</v>
      </c>
      <c r="J517" s="7">
        <v>51</v>
      </c>
      <c r="K517" s="7">
        <v>49</v>
      </c>
      <c r="L517" s="7">
        <v>56</v>
      </c>
      <c r="M517" s="7">
        <v>44</v>
      </c>
      <c r="N517" s="7">
        <v>50</v>
      </c>
      <c r="O517" s="7">
        <v>45</v>
      </c>
      <c r="P517" s="7">
        <v>55</v>
      </c>
      <c r="Q517" s="7">
        <v>69</v>
      </c>
      <c r="R517" s="7">
        <v>62</v>
      </c>
      <c r="S517" s="7">
        <v>62</v>
      </c>
      <c r="T517" s="7">
        <v>51</v>
      </c>
      <c r="U517" s="7">
        <v>57</v>
      </c>
      <c r="V517" s="7">
        <v>60</v>
      </c>
      <c r="W517" s="7">
        <v>66</v>
      </c>
      <c r="X517" s="7">
        <v>65</v>
      </c>
      <c r="Y517" s="7">
        <v>70</v>
      </c>
      <c r="Z517" s="7">
        <v>79</v>
      </c>
      <c r="AA517" s="7">
        <v>84</v>
      </c>
      <c r="AB517" s="7">
        <v>64</v>
      </c>
      <c r="AC517" s="7">
        <v>58</v>
      </c>
      <c r="AD517" s="7">
        <v>73</v>
      </c>
      <c r="AE517" s="7">
        <v>83</v>
      </c>
      <c r="AF517" s="858"/>
      <c r="AG517" s="9">
        <f t="shared" si="858"/>
        <v>1929</v>
      </c>
      <c r="AH517" s="10">
        <f t="shared" si="859"/>
        <v>64.3</v>
      </c>
      <c r="AI517" s="11">
        <f t="shared" si="860"/>
        <v>84</v>
      </c>
      <c r="AJ517" s="12">
        <f t="shared" si="861"/>
        <v>51</v>
      </c>
      <c r="AK517" s="678">
        <v>1904</v>
      </c>
      <c r="AL517" s="13" t="str">
        <f t="shared" si="852"/>
        <v/>
      </c>
      <c r="AM517" s="13" t="str">
        <f t="shared" si="853"/>
        <v/>
      </c>
      <c r="AN517" s="13" t="str">
        <f t="shared" si="854"/>
        <v/>
      </c>
      <c r="AO517" s="13" t="str">
        <f t="shared" si="855"/>
        <v/>
      </c>
      <c r="AP517" s="13" t="str">
        <f t="shared" si="856"/>
        <v/>
      </c>
      <c r="AQ517" s="13" t="str">
        <f t="shared" si="857"/>
        <v/>
      </c>
      <c r="AR517" s="13" t="str">
        <f t="shared" si="862"/>
        <v/>
      </c>
      <c r="AS517" s="13" t="str">
        <f t="shared" si="863"/>
        <v/>
      </c>
      <c r="AT517" s="13" t="str">
        <f t="shared" si="864"/>
        <v/>
      </c>
      <c r="AU517" s="13" t="str">
        <f t="shared" si="865"/>
        <v/>
      </c>
      <c r="AV517" s="13" t="str">
        <f t="shared" si="866"/>
        <v/>
      </c>
      <c r="AW517" s="13" t="str">
        <f t="shared" si="867"/>
        <v/>
      </c>
      <c r="AX517" s="13" t="str">
        <f t="shared" si="868"/>
        <v/>
      </c>
      <c r="AY517" s="13" t="str">
        <f t="shared" si="869"/>
        <v/>
      </c>
      <c r="AZ517" s="13" t="str">
        <f t="shared" si="870"/>
        <v/>
      </c>
      <c r="BA517" s="13" t="str">
        <f t="shared" si="871"/>
        <v/>
      </c>
      <c r="BB517" s="13" t="str">
        <f t="shared" si="872"/>
        <v/>
      </c>
      <c r="BC517" s="13" t="str">
        <f t="shared" si="873"/>
        <v/>
      </c>
      <c r="BD517" s="13" t="str">
        <f t="shared" si="874"/>
        <v/>
      </c>
      <c r="BE517" s="13" t="str">
        <f t="shared" si="875"/>
        <v/>
      </c>
      <c r="BF517" s="13" t="str">
        <f t="shared" si="876"/>
        <v/>
      </c>
      <c r="BG517" s="13" t="str">
        <f t="shared" si="877"/>
        <v/>
      </c>
      <c r="BH517" s="13" t="str">
        <f t="shared" si="878"/>
        <v/>
      </c>
      <c r="BI517" s="13" t="str">
        <f t="shared" si="879"/>
        <v/>
      </c>
      <c r="BJ517" s="13" t="str">
        <f t="shared" si="880"/>
        <v/>
      </c>
      <c r="BK517" s="13" t="str">
        <f t="shared" si="881"/>
        <v/>
      </c>
      <c r="BL517" s="13" t="str">
        <f t="shared" si="882"/>
        <v/>
      </c>
      <c r="BM517" s="13" t="str">
        <f t="shared" si="883"/>
        <v/>
      </c>
      <c r="BN517" s="13" t="str">
        <f t="shared" si="884"/>
        <v/>
      </c>
      <c r="BO517" s="13" t="str">
        <f t="shared" si="885"/>
        <v/>
      </c>
      <c r="BP517" s="13"/>
      <c r="BQ517" s="13">
        <f t="shared" si="761"/>
        <v>1</v>
      </c>
      <c r="BR517" s="5">
        <v>1908</v>
      </c>
      <c r="BS517" s="11" t="str">
        <f t="shared" si="763"/>
        <v/>
      </c>
      <c r="BT517" s="11" t="str">
        <f t="shared" si="764"/>
        <v/>
      </c>
      <c r="BU517" s="11" t="str">
        <f t="shared" si="765"/>
        <v/>
      </c>
      <c r="BV517" s="11" t="str">
        <f t="shared" si="766"/>
        <v/>
      </c>
      <c r="BW517" s="11" t="str">
        <f t="shared" si="767"/>
        <v/>
      </c>
      <c r="BX517" s="11" t="str">
        <f t="shared" si="768"/>
        <v/>
      </c>
      <c r="BY517" s="11" t="str">
        <f t="shared" si="769"/>
        <v/>
      </c>
      <c r="BZ517" s="11" t="str">
        <f t="shared" si="770"/>
        <v/>
      </c>
      <c r="CA517" s="11" t="str">
        <f t="shared" si="771"/>
        <v/>
      </c>
      <c r="CB517" s="11" t="str">
        <f t="shared" si="772"/>
        <v/>
      </c>
      <c r="CC517" s="11" t="str">
        <f t="shared" si="773"/>
        <v/>
      </c>
      <c r="CD517" s="11" t="str">
        <f t="shared" si="774"/>
        <v/>
      </c>
      <c r="CE517" s="11" t="str">
        <f t="shared" si="775"/>
        <v/>
      </c>
      <c r="CF517" s="11" t="str">
        <f t="shared" si="776"/>
        <v/>
      </c>
      <c r="CG517" s="11" t="str">
        <f t="shared" si="777"/>
        <v/>
      </c>
      <c r="CH517" s="11" t="str">
        <f t="shared" si="778"/>
        <v/>
      </c>
      <c r="CI517" s="11" t="str">
        <f t="shared" si="779"/>
        <v/>
      </c>
      <c r="CJ517" s="11" t="str">
        <f t="shared" si="780"/>
        <v/>
      </c>
      <c r="CK517" s="11" t="str">
        <f t="shared" si="781"/>
        <v/>
      </c>
      <c r="CL517" s="11" t="str">
        <f t="shared" si="782"/>
        <v/>
      </c>
      <c r="CM517" s="11" t="str">
        <f t="shared" si="783"/>
        <v/>
      </c>
      <c r="CN517" s="11" t="str">
        <f t="shared" si="784"/>
        <v/>
      </c>
      <c r="CO517" s="11" t="str">
        <f t="shared" si="785"/>
        <v/>
      </c>
      <c r="CP517" s="11" t="str">
        <f t="shared" si="786"/>
        <v/>
      </c>
      <c r="CQ517" s="11" t="str">
        <f t="shared" si="787"/>
        <v/>
      </c>
      <c r="CR517" s="11" t="str">
        <f t="shared" si="788"/>
        <v/>
      </c>
      <c r="CS517" s="11" t="str">
        <f t="shared" si="789"/>
        <v/>
      </c>
      <c r="CT517" s="11" t="str">
        <f t="shared" si="790"/>
        <v/>
      </c>
      <c r="CU517" s="11" t="str">
        <f t="shared" si="791"/>
        <v/>
      </c>
      <c r="CV517" s="11" t="str">
        <f t="shared" si="792"/>
        <v/>
      </c>
      <c r="CW517" s="5">
        <v>1897</v>
      </c>
      <c r="CX517" s="13" t="str">
        <f t="shared" si="793"/>
        <v/>
      </c>
      <c r="CY517" s="13" t="str">
        <f t="shared" si="794"/>
        <v/>
      </c>
      <c r="CZ517" s="13" t="str">
        <f t="shared" si="795"/>
        <v/>
      </c>
      <c r="DA517" s="13">
        <f t="shared" si="796"/>
        <v>1</v>
      </c>
      <c r="DB517" s="13">
        <f t="shared" si="797"/>
        <v>1</v>
      </c>
      <c r="DC517" s="13" t="str">
        <f t="shared" si="798"/>
        <v/>
      </c>
      <c r="DD517" s="13" t="str">
        <f t="shared" si="799"/>
        <v/>
      </c>
      <c r="DE517" s="13" t="str">
        <f t="shared" si="800"/>
        <v/>
      </c>
      <c r="DF517" s="13" t="str">
        <f t="shared" si="801"/>
        <v/>
      </c>
      <c r="DG517" s="13">
        <f t="shared" si="802"/>
        <v>1</v>
      </c>
      <c r="DH517" s="13" t="str">
        <f t="shared" si="803"/>
        <v/>
      </c>
      <c r="DI517" s="13">
        <f t="shared" si="804"/>
        <v>1</v>
      </c>
      <c r="DJ517" s="13" t="str">
        <f t="shared" si="805"/>
        <v/>
      </c>
      <c r="DK517" s="13">
        <f t="shared" si="806"/>
        <v>1</v>
      </c>
      <c r="DL517" s="13">
        <f t="shared" si="807"/>
        <v>1</v>
      </c>
      <c r="DM517" s="13" t="str">
        <f t="shared" si="808"/>
        <v/>
      </c>
      <c r="DN517" s="13" t="str">
        <f t="shared" si="809"/>
        <v/>
      </c>
      <c r="DO517" s="13">
        <f t="shared" si="810"/>
        <v>1</v>
      </c>
      <c r="DP517" s="13">
        <f t="shared" si="811"/>
        <v>1</v>
      </c>
      <c r="DQ517" s="13">
        <f t="shared" si="812"/>
        <v>1</v>
      </c>
      <c r="DR517" s="13">
        <f t="shared" si="813"/>
        <v>1</v>
      </c>
      <c r="DS517" s="13" t="str">
        <f t="shared" si="814"/>
        <v/>
      </c>
      <c r="DT517" s="13" t="str">
        <f t="shared" si="815"/>
        <v/>
      </c>
      <c r="DU517" s="13" t="str">
        <f t="shared" si="816"/>
        <v/>
      </c>
      <c r="DV517" s="13">
        <f t="shared" si="817"/>
        <v>1</v>
      </c>
      <c r="DW517" s="13">
        <f t="shared" si="818"/>
        <v>1</v>
      </c>
      <c r="DX517" s="13">
        <f t="shared" si="819"/>
        <v>1</v>
      </c>
      <c r="DY517" s="13">
        <f t="shared" si="820"/>
        <v>1</v>
      </c>
      <c r="DZ517" s="13">
        <f t="shared" si="821"/>
        <v>1</v>
      </c>
      <c r="EA517" s="13">
        <f t="shared" si="762"/>
        <v>1</v>
      </c>
      <c r="EB517" s="752">
        <f t="shared" si="760"/>
        <v>13</v>
      </c>
      <c r="EC517" s="5">
        <v>1909</v>
      </c>
      <c r="ED517" s="11" t="str">
        <f t="shared" si="822"/>
        <v/>
      </c>
      <c r="EE517" s="11" t="str">
        <f t="shared" si="823"/>
        <v/>
      </c>
      <c r="EF517" s="11" t="str">
        <f t="shared" si="824"/>
        <v/>
      </c>
      <c r="EG517" s="11" t="str">
        <f t="shared" si="825"/>
        <v/>
      </c>
      <c r="EH517" s="11" t="str">
        <f t="shared" si="826"/>
        <v/>
      </c>
      <c r="EI517" s="11" t="str">
        <f t="shared" si="827"/>
        <v/>
      </c>
      <c r="EJ517" s="11" t="str">
        <f t="shared" si="828"/>
        <v/>
      </c>
      <c r="EK517" s="11" t="str">
        <f t="shared" si="829"/>
        <v/>
      </c>
      <c r="EL517" s="11" t="str">
        <f t="shared" si="830"/>
        <v/>
      </c>
      <c r="EM517" s="11" t="str">
        <f t="shared" si="831"/>
        <v/>
      </c>
      <c r="EN517" s="11" t="str">
        <f t="shared" si="832"/>
        <v/>
      </c>
      <c r="EO517" s="11" t="str">
        <f t="shared" si="833"/>
        <v/>
      </c>
      <c r="EP517" s="11" t="str">
        <f t="shared" si="834"/>
        <v/>
      </c>
      <c r="EQ517" s="11" t="str">
        <f t="shared" si="835"/>
        <v/>
      </c>
      <c r="ER517" s="11" t="str">
        <f t="shared" si="836"/>
        <v/>
      </c>
      <c r="ES517" s="11" t="str">
        <f t="shared" si="837"/>
        <v/>
      </c>
      <c r="ET517" s="11" t="str">
        <f t="shared" si="838"/>
        <v/>
      </c>
      <c r="EU517" s="11" t="str">
        <f t="shared" si="839"/>
        <v/>
      </c>
      <c r="EV517" s="11" t="str">
        <f t="shared" si="840"/>
        <v/>
      </c>
      <c r="EW517" s="11" t="str">
        <f t="shared" si="841"/>
        <v/>
      </c>
      <c r="EX517" s="11" t="str">
        <f t="shared" si="842"/>
        <v/>
      </c>
      <c r="EY517" s="11" t="str">
        <f t="shared" si="843"/>
        <v/>
      </c>
      <c r="EZ517" s="11" t="str">
        <f t="shared" si="844"/>
        <v/>
      </c>
      <c r="FA517" s="11" t="str">
        <f t="shared" si="845"/>
        <v/>
      </c>
      <c r="FB517" s="11" t="str">
        <f t="shared" si="846"/>
        <v/>
      </c>
      <c r="FC517" s="11" t="str">
        <f t="shared" si="847"/>
        <v/>
      </c>
      <c r="FD517" s="11" t="str">
        <f t="shared" si="848"/>
        <v/>
      </c>
      <c r="FE517" s="11" t="str">
        <f t="shared" si="849"/>
        <v/>
      </c>
      <c r="FF517" s="11" t="str">
        <f t="shared" si="850"/>
        <v/>
      </c>
      <c r="FG517" s="11" t="str">
        <f t="shared" si="851"/>
        <v/>
      </c>
      <c r="FH517" s="37">
        <v>1906</v>
      </c>
    </row>
    <row r="518" spans="1:164">
      <c r="A518" s="37">
        <v>1908</v>
      </c>
      <c r="B518" s="7">
        <v>53</v>
      </c>
      <c r="C518" s="7">
        <v>65</v>
      </c>
      <c r="D518" s="7">
        <v>48</v>
      </c>
      <c r="E518" s="7">
        <v>58</v>
      </c>
      <c r="F518" s="7">
        <v>60</v>
      </c>
      <c r="G518" s="7">
        <v>72</v>
      </c>
      <c r="H518" s="7">
        <v>80</v>
      </c>
      <c r="I518" s="7">
        <v>82</v>
      </c>
      <c r="J518" s="7">
        <v>66</v>
      </c>
      <c r="K518" s="7">
        <v>58</v>
      </c>
      <c r="L518" s="7">
        <v>77</v>
      </c>
      <c r="M518" s="7">
        <v>64</v>
      </c>
      <c r="N518" s="7">
        <v>80</v>
      </c>
      <c r="O518" s="7">
        <v>64</v>
      </c>
      <c r="P518" s="7">
        <v>65</v>
      </c>
      <c r="Q518" s="7">
        <v>64</v>
      </c>
      <c r="R518" s="7">
        <v>61</v>
      </c>
      <c r="S518" s="7">
        <v>63</v>
      </c>
      <c r="T518" s="7">
        <v>78</v>
      </c>
      <c r="U518" s="7">
        <v>82</v>
      </c>
      <c r="V518" s="7">
        <v>69</v>
      </c>
      <c r="W518" s="7">
        <v>77</v>
      </c>
      <c r="X518" s="7">
        <v>75</v>
      </c>
      <c r="Y518" s="7">
        <v>90</v>
      </c>
      <c r="Z518" s="7">
        <v>76</v>
      </c>
      <c r="AA518" s="7">
        <v>85</v>
      </c>
      <c r="AB518" s="7">
        <v>84</v>
      </c>
      <c r="AC518" s="7">
        <v>75</v>
      </c>
      <c r="AD518" s="7">
        <v>77</v>
      </c>
      <c r="AE518" s="7">
        <v>71</v>
      </c>
      <c r="AF518" s="858"/>
      <c r="AG518" s="9">
        <f t="shared" si="858"/>
        <v>2032</v>
      </c>
      <c r="AH518" s="10">
        <f t="shared" si="859"/>
        <v>67.733333333333334</v>
      </c>
      <c r="AI518" s="11">
        <f t="shared" si="860"/>
        <v>85</v>
      </c>
      <c r="AJ518" s="12">
        <f t="shared" si="861"/>
        <v>49</v>
      </c>
      <c r="AK518" s="678">
        <v>1905</v>
      </c>
      <c r="AL518" s="13" t="str">
        <f t="shared" si="852"/>
        <v/>
      </c>
      <c r="AM518" s="13" t="str">
        <f t="shared" si="853"/>
        <v/>
      </c>
      <c r="AN518" s="13" t="str">
        <f t="shared" si="854"/>
        <v/>
      </c>
      <c r="AO518" s="13" t="str">
        <f t="shared" si="855"/>
        <v/>
      </c>
      <c r="AP518" s="13" t="str">
        <f t="shared" si="856"/>
        <v/>
      </c>
      <c r="AQ518" s="13" t="str">
        <f t="shared" si="857"/>
        <v/>
      </c>
      <c r="AR518" s="13" t="str">
        <f t="shared" si="862"/>
        <v/>
      </c>
      <c r="AS518" s="13" t="str">
        <f t="shared" si="863"/>
        <v/>
      </c>
      <c r="AT518" s="13" t="str">
        <f t="shared" si="864"/>
        <v/>
      </c>
      <c r="AU518" s="13" t="str">
        <f t="shared" si="865"/>
        <v/>
      </c>
      <c r="AV518" s="13" t="str">
        <f t="shared" si="866"/>
        <v/>
      </c>
      <c r="AW518" s="13" t="str">
        <f t="shared" si="867"/>
        <v/>
      </c>
      <c r="AX518" s="13" t="str">
        <f t="shared" si="868"/>
        <v/>
      </c>
      <c r="AY518" s="13" t="str">
        <f t="shared" si="869"/>
        <v/>
      </c>
      <c r="AZ518" s="13" t="str">
        <f t="shared" si="870"/>
        <v/>
      </c>
      <c r="BA518" s="13" t="str">
        <f t="shared" si="871"/>
        <v/>
      </c>
      <c r="BB518" s="13" t="str">
        <f t="shared" si="872"/>
        <v/>
      </c>
      <c r="BC518" s="13" t="str">
        <f t="shared" si="873"/>
        <v/>
      </c>
      <c r="BD518" s="13" t="str">
        <f t="shared" si="874"/>
        <v/>
      </c>
      <c r="BE518" s="13" t="str">
        <f t="shared" si="875"/>
        <v/>
      </c>
      <c r="BF518" s="13" t="str">
        <f t="shared" si="876"/>
        <v/>
      </c>
      <c r="BG518" s="13" t="str">
        <f t="shared" si="877"/>
        <v/>
      </c>
      <c r="BH518" s="13" t="str">
        <f t="shared" si="878"/>
        <v/>
      </c>
      <c r="BI518" s="13" t="str">
        <f t="shared" si="879"/>
        <v/>
      </c>
      <c r="BJ518" s="13" t="str">
        <f t="shared" si="880"/>
        <v/>
      </c>
      <c r="BK518" s="13" t="str">
        <f t="shared" si="881"/>
        <v/>
      </c>
      <c r="BL518" s="13" t="str">
        <f t="shared" si="882"/>
        <v/>
      </c>
      <c r="BM518" s="13" t="str">
        <f t="shared" si="883"/>
        <v/>
      </c>
      <c r="BN518" s="13" t="str">
        <f t="shared" si="884"/>
        <v/>
      </c>
      <c r="BO518" s="13" t="str">
        <f t="shared" si="885"/>
        <v/>
      </c>
      <c r="BP518" s="13"/>
      <c r="BQ518" s="13">
        <f t="shared" si="761"/>
        <v>0</v>
      </c>
      <c r="BR518" s="5">
        <v>1909</v>
      </c>
      <c r="BS518" s="11" t="str">
        <f t="shared" si="763"/>
        <v/>
      </c>
      <c r="BT518" s="11" t="str">
        <f t="shared" si="764"/>
        <v/>
      </c>
      <c r="BU518" s="11" t="str">
        <f t="shared" si="765"/>
        <v/>
      </c>
      <c r="BV518" s="11" t="str">
        <f t="shared" si="766"/>
        <v/>
      </c>
      <c r="BW518" s="11" t="str">
        <f t="shared" si="767"/>
        <v/>
      </c>
      <c r="BX518" s="11" t="str">
        <f t="shared" si="768"/>
        <v/>
      </c>
      <c r="BY518" s="11" t="str">
        <f t="shared" si="769"/>
        <v/>
      </c>
      <c r="BZ518" s="11" t="str">
        <f t="shared" si="770"/>
        <v/>
      </c>
      <c r="CA518" s="11" t="str">
        <f t="shared" si="771"/>
        <v/>
      </c>
      <c r="CB518" s="11" t="str">
        <f t="shared" si="772"/>
        <v/>
      </c>
      <c r="CC518" s="11" t="str">
        <f t="shared" si="773"/>
        <v/>
      </c>
      <c r="CD518" s="11" t="str">
        <f t="shared" si="774"/>
        <v/>
      </c>
      <c r="CE518" s="11" t="str">
        <f t="shared" si="775"/>
        <v/>
      </c>
      <c r="CF518" s="11" t="str">
        <f t="shared" si="776"/>
        <v/>
      </c>
      <c r="CG518" s="11" t="str">
        <f t="shared" si="777"/>
        <v/>
      </c>
      <c r="CH518" s="11" t="str">
        <f t="shared" si="778"/>
        <v/>
      </c>
      <c r="CI518" s="11" t="str">
        <f t="shared" si="779"/>
        <v/>
      </c>
      <c r="CJ518" s="11" t="str">
        <f t="shared" si="780"/>
        <v/>
      </c>
      <c r="CK518" s="11" t="str">
        <f t="shared" si="781"/>
        <v/>
      </c>
      <c r="CL518" s="11" t="str">
        <f t="shared" si="782"/>
        <v/>
      </c>
      <c r="CM518" s="11" t="str">
        <f t="shared" si="783"/>
        <v/>
      </c>
      <c r="CN518" s="11" t="str">
        <f t="shared" si="784"/>
        <v/>
      </c>
      <c r="CO518" s="11" t="str">
        <f t="shared" si="785"/>
        <v/>
      </c>
      <c r="CP518" s="11" t="str">
        <f t="shared" si="786"/>
        <v/>
      </c>
      <c r="CQ518" s="11" t="str">
        <f t="shared" si="787"/>
        <v/>
      </c>
      <c r="CR518" s="11" t="str">
        <f t="shared" si="788"/>
        <v/>
      </c>
      <c r="CS518" s="11" t="str">
        <f t="shared" si="789"/>
        <v/>
      </c>
      <c r="CT518" s="11" t="str">
        <f t="shared" si="790"/>
        <v/>
      </c>
      <c r="CU518" s="11" t="str">
        <f t="shared" si="791"/>
        <v/>
      </c>
      <c r="CV518" s="11" t="str">
        <f t="shared" si="792"/>
        <v/>
      </c>
      <c r="CW518" s="5">
        <v>1897</v>
      </c>
      <c r="CX518" s="13" t="str">
        <f t="shared" si="793"/>
        <v/>
      </c>
      <c r="CY518" s="13" t="str">
        <f t="shared" si="794"/>
        <v/>
      </c>
      <c r="CZ518" s="13" t="str">
        <f t="shared" si="795"/>
        <v/>
      </c>
      <c r="DA518" s="13">
        <f t="shared" si="796"/>
        <v>1</v>
      </c>
      <c r="DB518" s="13">
        <f t="shared" si="797"/>
        <v>1</v>
      </c>
      <c r="DC518" s="13" t="str">
        <f t="shared" si="798"/>
        <v/>
      </c>
      <c r="DD518" s="13" t="str">
        <f t="shared" si="799"/>
        <v/>
      </c>
      <c r="DE518" s="13" t="str">
        <f t="shared" si="800"/>
        <v/>
      </c>
      <c r="DF518" s="13" t="str">
        <f t="shared" si="801"/>
        <v/>
      </c>
      <c r="DG518" s="13" t="str">
        <f t="shared" si="802"/>
        <v/>
      </c>
      <c r="DH518" s="13" t="str">
        <f t="shared" si="803"/>
        <v/>
      </c>
      <c r="DI518" s="13" t="str">
        <f t="shared" si="804"/>
        <v/>
      </c>
      <c r="DJ518" s="13" t="str">
        <f t="shared" si="805"/>
        <v/>
      </c>
      <c r="DK518" s="13" t="str">
        <f t="shared" si="806"/>
        <v/>
      </c>
      <c r="DL518" s="13" t="str">
        <f t="shared" si="807"/>
        <v/>
      </c>
      <c r="DM518" s="13" t="str">
        <f t="shared" si="808"/>
        <v/>
      </c>
      <c r="DN518" s="13" t="str">
        <f t="shared" si="809"/>
        <v/>
      </c>
      <c r="DO518" s="13" t="str">
        <f t="shared" si="810"/>
        <v/>
      </c>
      <c r="DP518" s="13" t="str">
        <f t="shared" si="811"/>
        <v/>
      </c>
      <c r="DQ518" s="13" t="str">
        <f t="shared" si="812"/>
        <v/>
      </c>
      <c r="DR518" s="13" t="str">
        <f t="shared" si="813"/>
        <v/>
      </c>
      <c r="DS518" s="13" t="str">
        <f t="shared" si="814"/>
        <v/>
      </c>
      <c r="DT518" s="13" t="str">
        <f t="shared" si="815"/>
        <v/>
      </c>
      <c r="DU518" s="13">
        <f t="shared" si="816"/>
        <v>1</v>
      </c>
      <c r="DV518" s="13">
        <f t="shared" si="817"/>
        <v>1</v>
      </c>
      <c r="DW518" s="13">
        <f t="shared" si="818"/>
        <v>1</v>
      </c>
      <c r="DX518" s="13" t="str">
        <f t="shared" si="819"/>
        <v/>
      </c>
      <c r="DY518" s="13" t="str">
        <f t="shared" si="820"/>
        <v/>
      </c>
      <c r="DZ518" s="13">
        <f t="shared" si="821"/>
        <v>1</v>
      </c>
      <c r="EA518" s="13">
        <f t="shared" si="762"/>
        <v>1</v>
      </c>
      <c r="EB518" s="752">
        <f t="shared" si="760"/>
        <v>14</v>
      </c>
      <c r="EC518" s="5">
        <v>1910</v>
      </c>
      <c r="ED518" s="11" t="str">
        <f t="shared" si="822"/>
        <v/>
      </c>
      <c r="EE518" s="11">
        <f t="shared" si="823"/>
        <v>1907</v>
      </c>
      <c r="EF518" s="11" t="str">
        <f t="shared" si="824"/>
        <v/>
      </c>
      <c r="EG518" s="11" t="str">
        <f t="shared" si="825"/>
        <v/>
      </c>
      <c r="EH518" s="11" t="str">
        <f t="shared" si="826"/>
        <v/>
      </c>
      <c r="EI518" s="11" t="str">
        <f t="shared" si="827"/>
        <v/>
      </c>
      <c r="EJ518" s="11" t="str">
        <f t="shared" si="828"/>
        <v/>
      </c>
      <c r="EK518" s="11" t="str">
        <f t="shared" si="829"/>
        <v/>
      </c>
      <c r="EL518" s="11" t="str">
        <f t="shared" si="830"/>
        <v/>
      </c>
      <c r="EM518" s="11" t="str">
        <f t="shared" si="831"/>
        <v/>
      </c>
      <c r="EN518" s="11" t="str">
        <f t="shared" si="832"/>
        <v/>
      </c>
      <c r="EO518" s="11">
        <f t="shared" si="833"/>
        <v>1907</v>
      </c>
      <c r="EP518" s="11" t="str">
        <f t="shared" si="834"/>
        <v/>
      </c>
      <c r="EQ518" s="11">
        <f t="shared" si="835"/>
        <v>1907</v>
      </c>
      <c r="ER518" s="11" t="str">
        <f t="shared" si="836"/>
        <v/>
      </c>
      <c r="ES518" s="11" t="str">
        <f t="shared" si="837"/>
        <v/>
      </c>
      <c r="ET518" s="11" t="str">
        <f t="shared" si="838"/>
        <v/>
      </c>
      <c r="EU518" s="11" t="str">
        <f t="shared" si="839"/>
        <v/>
      </c>
      <c r="EV518" s="11" t="str">
        <f t="shared" si="840"/>
        <v/>
      </c>
      <c r="EW518" s="11" t="str">
        <f t="shared" si="841"/>
        <v/>
      </c>
      <c r="EX518" s="11" t="str">
        <f t="shared" si="842"/>
        <v/>
      </c>
      <c r="EY518" s="11" t="str">
        <f t="shared" si="843"/>
        <v/>
      </c>
      <c r="EZ518" s="11" t="str">
        <f t="shared" si="844"/>
        <v/>
      </c>
      <c r="FA518" s="11" t="str">
        <f t="shared" si="845"/>
        <v/>
      </c>
      <c r="FB518" s="11" t="str">
        <f t="shared" si="846"/>
        <v/>
      </c>
      <c r="FC518" s="11" t="str">
        <f t="shared" si="847"/>
        <v/>
      </c>
      <c r="FD518" s="11" t="str">
        <f t="shared" si="848"/>
        <v/>
      </c>
      <c r="FE518" s="11" t="str">
        <f t="shared" si="849"/>
        <v/>
      </c>
      <c r="FF518" s="11" t="str">
        <f t="shared" si="850"/>
        <v/>
      </c>
      <c r="FG518" s="11" t="str">
        <f t="shared" si="851"/>
        <v/>
      </c>
      <c r="FH518" s="37">
        <v>1907</v>
      </c>
    </row>
    <row r="519" spans="1:164">
      <c r="A519" s="37">
        <v>1909</v>
      </c>
      <c r="B519" s="7">
        <v>60</v>
      </c>
      <c r="C519" s="7">
        <v>50</v>
      </c>
      <c r="D519" s="7">
        <v>57</v>
      </c>
      <c r="E519" s="7">
        <v>65</v>
      </c>
      <c r="F519" s="7">
        <v>85</v>
      </c>
      <c r="G519" s="7">
        <v>87</v>
      </c>
      <c r="H519" s="7">
        <v>81</v>
      </c>
      <c r="I519" s="7">
        <v>60</v>
      </c>
      <c r="J519" s="7">
        <v>55</v>
      </c>
      <c r="K519" s="7">
        <v>47</v>
      </c>
      <c r="L519" s="7">
        <v>52</v>
      </c>
      <c r="M519" s="7">
        <v>68</v>
      </c>
      <c r="N519" s="7">
        <v>68</v>
      </c>
      <c r="O519" s="7">
        <v>66</v>
      </c>
      <c r="P519" s="7">
        <v>70</v>
      </c>
      <c r="Q519" s="7">
        <v>71</v>
      </c>
      <c r="R519" s="7">
        <v>85</v>
      </c>
      <c r="S519" s="7">
        <v>89</v>
      </c>
      <c r="T519" s="7">
        <v>86</v>
      </c>
      <c r="U519" s="7">
        <v>79</v>
      </c>
      <c r="V519" s="7">
        <v>59</v>
      </c>
      <c r="W519" s="7">
        <v>84</v>
      </c>
      <c r="X519" s="7">
        <v>64</v>
      </c>
      <c r="Y519" s="7">
        <v>63</v>
      </c>
      <c r="Z519" s="7">
        <v>65</v>
      </c>
      <c r="AA519" s="7">
        <v>73</v>
      </c>
      <c r="AB519" s="7">
        <v>62</v>
      </c>
      <c r="AC519" s="7">
        <v>64</v>
      </c>
      <c r="AD519" s="7">
        <v>70</v>
      </c>
      <c r="AE519" s="7">
        <v>75</v>
      </c>
      <c r="AF519" s="858"/>
      <c r="AG519" s="9">
        <f t="shared" si="858"/>
        <v>2132</v>
      </c>
      <c r="AH519" s="10">
        <f t="shared" si="859"/>
        <v>71.066666666666663</v>
      </c>
      <c r="AI519" s="11">
        <f t="shared" si="860"/>
        <v>89</v>
      </c>
      <c r="AJ519" s="12">
        <f t="shared" si="861"/>
        <v>52</v>
      </c>
      <c r="AK519" s="678">
        <v>1906</v>
      </c>
      <c r="AL519" s="13" t="str">
        <f t="shared" si="852"/>
        <v/>
      </c>
      <c r="AM519" s="13" t="str">
        <f t="shared" si="853"/>
        <v/>
      </c>
      <c r="AN519" s="13" t="str">
        <f t="shared" si="854"/>
        <v/>
      </c>
      <c r="AO519" s="13" t="str">
        <f t="shared" si="855"/>
        <v/>
      </c>
      <c r="AP519" s="13" t="str">
        <f t="shared" si="856"/>
        <v/>
      </c>
      <c r="AQ519" s="13" t="str">
        <f t="shared" si="857"/>
        <v/>
      </c>
      <c r="AR519" s="13" t="str">
        <f t="shared" si="862"/>
        <v/>
      </c>
      <c r="AS519" s="13" t="str">
        <f t="shared" si="863"/>
        <v/>
      </c>
      <c r="AT519" s="13" t="str">
        <f t="shared" si="864"/>
        <v/>
      </c>
      <c r="AU519" s="13" t="str">
        <f t="shared" si="865"/>
        <v/>
      </c>
      <c r="AV519" s="13" t="str">
        <f t="shared" si="866"/>
        <v/>
      </c>
      <c r="AW519" s="13" t="str">
        <f t="shared" si="867"/>
        <v/>
      </c>
      <c r="AX519" s="13" t="str">
        <f t="shared" si="868"/>
        <v/>
      </c>
      <c r="AY519" s="13" t="str">
        <f t="shared" si="869"/>
        <v/>
      </c>
      <c r="AZ519" s="13" t="str">
        <f t="shared" si="870"/>
        <v/>
      </c>
      <c r="BA519" s="13" t="str">
        <f t="shared" si="871"/>
        <v/>
      </c>
      <c r="BB519" s="13" t="str">
        <f t="shared" si="872"/>
        <v/>
      </c>
      <c r="BC519" s="13" t="str">
        <f t="shared" si="873"/>
        <v/>
      </c>
      <c r="BD519" s="13" t="str">
        <f t="shared" si="874"/>
        <v/>
      </c>
      <c r="BE519" s="13" t="str">
        <f t="shared" si="875"/>
        <v/>
      </c>
      <c r="BF519" s="13" t="str">
        <f t="shared" si="876"/>
        <v/>
      </c>
      <c r="BG519" s="13" t="str">
        <f t="shared" si="877"/>
        <v/>
      </c>
      <c r="BH519" s="13" t="str">
        <f t="shared" si="878"/>
        <v/>
      </c>
      <c r="BI519" s="13" t="str">
        <f t="shared" si="879"/>
        <v/>
      </c>
      <c r="BJ519" s="13" t="str">
        <f t="shared" si="880"/>
        <v/>
      </c>
      <c r="BK519" s="13" t="str">
        <f t="shared" si="881"/>
        <v/>
      </c>
      <c r="BL519" s="13" t="str">
        <f t="shared" si="882"/>
        <v/>
      </c>
      <c r="BM519" s="13" t="str">
        <f t="shared" si="883"/>
        <v/>
      </c>
      <c r="BN519" s="13" t="str">
        <f t="shared" si="884"/>
        <v/>
      </c>
      <c r="BO519" s="13" t="str">
        <f t="shared" si="885"/>
        <v/>
      </c>
      <c r="BP519" s="13"/>
      <c r="BQ519" s="13">
        <f t="shared" si="761"/>
        <v>0</v>
      </c>
      <c r="BR519" s="5">
        <v>1910</v>
      </c>
      <c r="BS519" s="11" t="str">
        <f t="shared" si="763"/>
        <v/>
      </c>
      <c r="BT519" s="11" t="str">
        <f t="shared" si="764"/>
        <v/>
      </c>
      <c r="BU519" s="11" t="str">
        <f t="shared" si="765"/>
        <v/>
      </c>
      <c r="BV519" s="11" t="str">
        <f t="shared" si="766"/>
        <v/>
      </c>
      <c r="BW519" s="11" t="str">
        <f t="shared" si="767"/>
        <v/>
      </c>
      <c r="BX519" s="11" t="str">
        <f t="shared" si="768"/>
        <v/>
      </c>
      <c r="BY519" s="11" t="str">
        <f t="shared" si="769"/>
        <v/>
      </c>
      <c r="BZ519" s="11" t="str">
        <f t="shared" si="770"/>
        <v/>
      </c>
      <c r="CA519" s="11" t="str">
        <f t="shared" si="771"/>
        <v/>
      </c>
      <c r="CB519" s="11" t="str">
        <f t="shared" si="772"/>
        <v/>
      </c>
      <c r="CC519" s="11" t="str">
        <f t="shared" si="773"/>
        <v/>
      </c>
      <c r="CD519" s="11" t="str">
        <f t="shared" si="774"/>
        <v/>
      </c>
      <c r="CE519" s="11" t="str">
        <f t="shared" si="775"/>
        <v/>
      </c>
      <c r="CF519" s="11" t="str">
        <f t="shared" si="776"/>
        <v/>
      </c>
      <c r="CG519" s="11" t="str">
        <f t="shared" si="777"/>
        <v/>
      </c>
      <c r="CH519" s="11" t="str">
        <f t="shared" si="778"/>
        <v/>
      </c>
      <c r="CI519" s="11" t="str">
        <f t="shared" si="779"/>
        <v/>
      </c>
      <c r="CJ519" s="11" t="str">
        <f t="shared" si="780"/>
        <v/>
      </c>
      <c r="CK519" s="11" t="str">
        <f t="shared" si="781"/>
        <v/>
      </c>
      <c r="CL519" s="11" t="str">
        <f t="shared" si="782"/>
        <v/>
      </c>
      <c r="CM519" s="11" t="str">
        <f t="shared" si="783"/>
        <v/>
      </c>
      <c r="CN519" s="11" t="str">
        <f t="shared" si="784"/>
        <v/>
      </c>
      <c r="CO519" s="11" t="str">
        <f t="shared" si="785"/>
        <v/>
      </c>
      <c r="CP519" s="11" t="str">
        <f t="shared" si="786"/>
        <v/>
      </c>
      <c r="CQ519" s="11" t="str">
        <f t="shared" si="787"/>
        <v/>
      </c>
      <c r="CR519" s="11" t="str">
        <f t="shared" si="788"/>
        <v/>
      </c>
      <c r="CS519" s="11" t="str">
        <f t="shared" si="789"/>
        <v/>
      </c>
      <c r="CT519" s="11" t="str">
        <f t="shared" si="790"/>
        <v/>
      </c>
      <c r="CU519" s="11" t="str">
        <f t="shared" si="791"/>
        <v/>
      </c>
      <c r="CV519" s="11" t="str">
        <f t="shared" si="792"/>
        <v/>
      </c>
      <c r="CW519" s="5">
        <v>1897</v>
      </c>
      <c r="CX519" s="13" t="str">
        <f t="shared" si="793"/>
        <v/>
      </c>
      <c r="CY519" s="13" t="str">
        <f t="shared" si="794"/>
        <v/>
      </c>
      <c r="CZ519" s="13" t="str">
        <f t="shared" si="795"/>
        <v/>
      </c>
      <c r="DA519" s="13" t="str">
        <f t="shared" si="796"/>
        <v/>
      </c>
      <c r="DB519" s="13" t="str">
        <f t="shared" si="797"/>
        <v/>
      </c>
      <c r="DC519" s="13">
        <f t="shared" si="798"/>
        <v>1</v>
      </c>
      <c r="DD519" s="13">
        <f t="shared" si="799"/>
        <v>1</v>
      </c>
      <c r="DE519" s="13">
        <f t="shared" si="800"/>
        <v>1</v>
      </c>
      <c r="DF519" s="13" t="str">
        <f t="shared" si="801"/>
        <v/>
      </c>
      <c r="DG519" s="13" t="str">
        <f t="shared" si="802"/>
        <v/>
      </c>
      <c r="DH519" s="13">
        <f t="shared" si="803"/>
        <v>1</v>
      </c>
      <c r="DI519" s="13" t="str">
        <f t="shared" si="804"/>
        <v/>
      </c>
      <c r="DJ519" s="13">
        <f t="shared" si="805"/>
        <v>1</v>
      </c>
      <c r="DK519" s="13" t="str">
        <f t="shared" si="806"/>
        <v/>
      </c>
      <c r="DL519" s="13" t="str">
        <f t="shared" si="807"/>
        <v/>
      </c>
      <c r="DM519" s="13" t="str">
        <f t="shared" si="808"/>
        <v/>
      </c>
      <c r="DN519" s="13" t="str">
        <f t="shared" si="809"/>
        <v/>
      </c>
      <c r="DO519" s="13" t="str">
        <f t="shared" si="810"/>
        <v/>
      </c>
      <c r="DP519" s="13">
        <f t="shared" si="811"/>
        <v>1</v>
      </c>
      <c r="DQ519" s="13">
        <f t="shared" si="812"/>
        <v>1</v>
      </c>
      <c r="DR519" s="13" t="str">
        <f t="shared" si="813"/>
        <v/>
      </c>
      <c r="DS519" s="13">
        <f t="shared" si="814"/>
        <v>1</v>
      </c>
      <c r="DT519" s="13">
        <f t="shared" si="815"/>
        <v>1</v>
      </c>
      <c r="DU519" s="13">
        <f t="shared" si="816"/>
        <v>1</v>
      </c>
      <c r="DV519" s="13">
        <f t="shared" si="817"/>
        <v>1</v>
      </c>
      <c r="DW519" s="13">
        <f t="shared" si="818"/>
        <v>1</v>
      </c>
      <c r="DX519" s="13">
        <f t="shared" si="819"/>
        <v>1</v>
      </c>
      <c r="DY519" s="13">
        <f t="shared" si="820"/>
        <v>1</v>
      </c>
      <c r="DZ519" s="13">
        <f t="shared" si="821"/>
        <v>1</v>
      </c>
      <c r="EA519" s="13">
        <f t="shared" si="762"/>
        <v>1</v>
      </c>
      <c r="EB519" s="752">
        <f t="shared" si="760"/>
        <v>7</v>
      </c>
      <c r="EC519" s="5">
        <v>1911</v>
      </c>
      <c r="ED519" s="11" t="str">
        <f t="shared" si="822"/>
        <v/>
      </c>
      <c r="EE519" s="11" t="str">
        <f t="shared" si="823"/>
        <v/>
      </c>
      <c r="EF519" s="11" t="str">
        <f t="shared" si="824"/>
        <v/>
      </c>
      <c r="EG519" s="11" t="str">
        <f t="shared" si="825"/>
        <v/>
      </c>
      <c r="EH519" s="11" t="str">
        <f t="shared" si="826"/>
        <v/>
      </c>
      <c r="EI519" s="11" t="str">
        <f t="shared" si="827"/>
        <v/>
      </c>
      <c r="EJ519" s="11" t="str">
        <f t="shared" si="828"/>
        <v/>
      </c>
      <c r="EK519" s="11" t="str">
        <f t="shared" si="829"/>
        <v/>
      </c>
      <c r="EL519" s="11" t="str">
        <f t="shared" si="830"/>
        <v/>
      </c>
      <c r="EM519" s="11" t="str">
        <f t="shared" si="831"/>
        <v/>
      </c>
      <c r="EN519" s="11" t="str">
        <f t="shared" si="832"/>
        <v/>
      </c>
      <c r="EO519" s="11" t="str">
        <f t="shared" si="833"/>
        <v/>
      </c>
      <c r="EP519" s="11" t="str">
        <f t="shared" si="834"/>
        <v/>
      </c>
      <c r="EQ519" s="11" t="str">
        <f t="shared" si="835"/>
        <v/>
      </c>
      <c r="ER519" s="11" t="str">
        <f t="shared" si="836"/>
        <v/>
      </c>
      <c r="ES519" s="11" t="str">
        <f t="shared" si="837"/>
        <v/>
      </c>
      <c r="ET519" s="11" t="str">
        <f t="shared" si="838"/>
        <v/>
      </c>
      <c r="EU519" s="11" t="str">
        <f t="shared" si="839"/>
        <v/>
      </c>
      <c r="EV519" s="11" t="str">
        <f t="shared" si="840"/>
        <v/>
      </c>
      <c r="EW519" s="11" t="str">
        <f t="shared" si="841"/>
        <v/>
      </c>
      <c r="EX519" s="11" t="str">
        <f t="shared" si="842"/>
        <v/>
      </c>
      <c r="EY519" s="11" t="str">
        <f t="shared" si="843"/>
        <v/>
      </c>
      <c r="EZ519" s="11" t="str">
        <f t="shared" si="844"/>
        <v/>
      </c>
      <c r="FA519" s="11" t="str">
        <f t="shared" si="845"/>
        <v/>
      </c>
      <c r="FB519" s="11" t="str">
        <f t="shared" si="846"/>
        <v/>
      </c>
      <c r="FC519" s="11" t="str">
        <f t="shared" si="847"/>
        <v/>
      </c>
      <c r="FD519" s="11" t="str">
        <f t="shared" si="848"/>
        <v/>
      </c>
      <c r="FE519" s="11" t="str">
        <f t="shared" si="849"/>
        <v/>
      </c>
      <c r="FF519" s="11" t="str">
        <f t="shared" si="850"/>
        <v/>
      </c>
      <c r="FG519" s="11" t="str">
        <f t="shared" si="851"/>
        <v/>
      </c>
      <c r="FH519" s="37">
        <v>1908</v>
      </c>
    </row>
    <row r="520" spans="1:164">
      <c r="A520" s="37">
        <v>1910</v>
      </c>
      <c r="B520" s="7">
        <v>69</v>
      </c>
      <c r="C520" s="7">
        <v>76</v>
      </c>
      <c r="D520" s="7">
        <v>57</v>
      </c>
      <c r="E520" s="7">
        <v>69</v>
      </c>
      <c r="F520" s="7">
        <v>88</v>
      </c>
      <c r="G520" s="7">
        <v>76</v>
      </c>
      <c r="H520" s="7">
        <v>60</v>
      </c>
      <c r="I520" s="7">
        <v>68</v>
      </c>
      <c r="J520" s="7">
        <v>80</v>
      </c>
      <c r="K520" s="7">
        <v>75</v>
      </c>
      <c r="L520" s="7">
        <v>77</v>
      </c>
      <c r="M520" s="7">
        <v>68</v>
      </c>
      <c r="N520" s="7">
        <v>60</v>
      </c>
      <c r="O520" s="7">
        <v>71</v>
      </c>
      <c r="P520" s="7">
        <v>80</v>
      </c>
      <c r="Q520" s="7">
        <v>84</v>
      </c>
      <c r="R520" s="7">
        <v>65</v>
      </c>
      <c r="S520" s="7">
        <v>74</v>
      </c>
      <c r="T520" s="7">
        <v>60</v>
      </c>
      <c r="U520" s="7">
        <v>63</v>
      </c>
      <c r="V520" s="7">
        <v>55</v>
      </c>
      <c r="W520" s="7">
        <v>69</v>
      </c>
      <c r="X520" s="7">
        <v>77</v>
      </c>
      <c r="Y520" s="7">
        <v>72</v>
      </c>
      <c r="Z520" s="7">
        <v>68</v>
      </c>
      <c r="AA520" s="7">
        <v>58</v>
      </c>
      <c r="AB520" s="7">
        <v>60</v>
      </c>
      <c r="AC520" s="7">
        <v>65</v>
      </c>
      <c r="AD520" s="7">
        <v>70</v>
      </c>
      <c r="AE520" s="7">
        <v>88</v>
      </c>
      <c r="AF520" s="858"/>
      <c r="AG520" s="9">
        <f t="shared" si="858"/>
        <v>1811</v>
      </c>
      <c r="AH520" s="10">
        <f t="shared" si="859"/>
        <v>60.366666666666667</v>
      </c>
      <c r="AI520" s="11">
        <f t="shared" si="860"/>
        <v>84</v>
      </c>
      <c r="AJ520" s="12">
        <f t="shared" si="861"/>
        <v>41</v>
      </c>
      <c r="AK520" s="678">
        <v>1907</v>
      </c>
      <c r="AL520" s="13" t="str">
        <f t="shared" si="852"/>
        <v/>
      </c>
      <c r="AM520" s="13" t="str">
        <f t="shared" si="853"/>
        <v/>
      </c>
      <c r="AN520" s="13" t="str">
        <f t="shared" si="854"/>
        <v/>
      </c>
      <c r="AO520" s="13" t="str">
        <f t="shared" si="855"/>
        <v/>
      </c>
      <c r="AP520" s="13" t="str">
        <f t="shared" si="856"/>
        <v/>
      </c>
      <c r="AQ520" s="13" t="str">
        <f t="shared" si="857"/>
        <v/>
      </c>
      <c r="AR520" s="13" t="str">
        <f t="shared" si="862"/>
        <v/>
      </c>
      <c r="AS520" s="13" t="str">
        <f t="shared" si="863"/>
        <v/>
      </c>
      <c r="AT520" s="13" t="str">
        <f t="shared" si="864"/>
        <v/>
      </c>
      <c r="AU520" s="13" t="str">
        <f t="shared" si="865"/>
        <v/>
      </c>
      <c r="AV520" s="13" t="str">
        <f t="shared" si="866"/>
        <v/>
      </c>
      <c r="AW520" s="13" t="str">
        <f t="shared" si="867"/>
        <v/>
      </c>
      <c r="AX520" s="13" t="str">
        <f t="shared" si="868"/>
        <v/>
      </c>
      <c r="AY520" s="13" t="str">
        <f t="shared" si="869"/>
        <v/>
      </c>
      <c r="AZ520" s="13" t="str">
        <f t="shared" si="870"/>
        <v/>
      </c>
      <c r="BA520" s="13" t="str">
        <f t="shared" si="871"/>
        <v/>
      </c>
      <c r="BB520" s="13" t="str">
        <f t="shared" si="872"/>
        <v/>
      </c>
      <c r="BC520" s="13" t="str">
        <f t="shared" si="873"/>
        <v/>
      </c>
      <c r="BD520" s="13" t="str">
        <f t="shared" si="874"/>
        <v/>
      </c>
      <c r="BE520" s="13" t="str">
        <f t="shared" si="875"/>
        <v/>
      </c>
      <c r="BF520" s="13" t="str">
        <f t="shared" si="876"/>
        <v/>
      </c>
      <c r="BG520" s="13" t="str">
        <f t="shared" si="877"/>
        <v/>
      </c>
      <c r="BH520" s="13" t="str">
        <f t="shared" si="878"/>
        <v/>
      </c>
      <c r="BI520" s="13" t="str">
        <f t="shared" si="879"/>
        <v/>
      </c>
      <c r="BJ520" s="13" t="str">
        <f t="shared" si="880"/>
        <v/>
      </c>
      <c r="BK520" s="13" t="str">
        <f t="shared" si="881"/>
        <v/>
      </c>
      <c r="BL520" s="13" t="str">
        <f t="shared" si="882"/>
        <v/>
      </c>
      <c r="BM520" s="13" t="str">
        <f t="shared" si="883"/>
        <v/>
      </c>
      <c r="BN520" s="13" t="str">
        <f t="shared" si="884"/>
        <v/>
      </c>
      <c r="BO520" s="13" t="str">
        <f t="shared" si="885"/>
        <v/>
      </c>
      <c r="BP520" s="13"/>
      <c r="BQ520" s="13">
        <f t="shared" si="761"/>
        <v>0</v>
      </c>
      <c r="BR520" s="5">
        <v>1911</v>
      </c>
      <c r="BS520" s="11" t="str">
        <f t="shared" si="763"/>
        <v/>
      </c>
      <c r="BT520" s="11" t="str">
        <f t="shared" si="764"/>
        <v/>
      </c>
      <c r="BU520" s="11" t="str">
        <f t="shared" si="765"/>
        <v/>
      </c>
      <c r="BV520" s="11" t="str">
        <f t="shared" si="766"/>
        <v/>
      </c>
      <c r="BW520" s="11" t="str">
        <f t="shared" si="767"/>
        <v/>
      </c>
      <c r="BX520" s="11" t="str">
        <f t="shared" si="768"/>
        <v/>
      </c>
      <c r="BY520" s="11" t="str">
        <f t="shared" si="769"/>
        <v/>
      </c>
      <c r="BZ520" s="11" t="str">
        <f t="shared" si="770"/>
        <v/>
      </c>
      <c r="CA520" s="11" t="str">
        <f t="shared" si="771"/>
        <v/>
      </c>
      <c r="CB520" s="11" t="str">
        <f t="shared" si="772"/>
        <v/>
      </c>
      <c r="CC520" s="11" t="str">
        <f t="shared" si="773"/>
        <v/>
      </c>
      <c r="CD520" s="11" t="str">
        <f t="shared" si="774"/>
        <v/>
      </c>
      <c r="CE520" s="11" t="str">
        <f t="shared" si="775"/>
        <v/>
      </c>
      <c r="CF520" s="11" t="str">
        <f t="shared" si="776"/>
        <v/>
      </c>
      <c r="CG520" s="11" t="str">
        <f t="shared" si="777"/>
        <v/>
      </c>
      <c r="CH520" s="11" t="str">
        <f t="shared" si="778"/>
        <v/>
      </c>
      <c r="CI520" s="11" t="str">
        <f t="shared" si="779"/>
        <v/>
      </c>
      <c r="CJ520" s="11" t="str">
        <f t="shared" si="780"/>
        <v/>
      </c>
      <c r="CK520" s="11" t="str">
        <f t="shared" si="781"/>
        <v/>
      </c>
      <c r="CL520" s="11" t="str">
        <f t="shared" si="782"/>
        <v/>
      </c>
      <c r="CM520" s="11" t="str">
        <f t="shared" si="783"/>
        <v/>
      </c>
      <c r="CN520" s="11" t="str">
        <f t="shared" si="784"/>
        <v/>
      </c>
      <c r="CO520" s="11" t="str">
        <f t="shared" si="785"/>
        <v/>
      </c>
      <c r="CP520" s="11" t="str">
        <f t="shared" si="786"/>
        <v/>
      </c>
      <c r="CQ520" s="11" t="str">
        <f t="shared" si="787"/>
        <v/>
      </c>
      <c r="CR520" s="11" t="str">
        <f t="shared" si="788"/>
        <v/>
      </c>
      <c r="CS520" s="11" t="str">
        <f t="shared" si="789"/>
        <v/>
      </c>
      <c r="CT520" s="11" t="str">
        <f t="shared" si="790"/>
        <v/>
      </c>
      <c r="CU520" s="11" t="str">
        <f t="shared" si="791"/>
        <v/>
      </c>
      <c r="CV520" s="11" t="str">
        <f t="shared" si="792"/>
        <v/>
      </c>
      <c r="CW520" s="5">
        <v>1897</v>
      </c>
      <c r="CX520" s="13" t="str">
        <f t="shared" si="793"/>
        <v/>
      </c>
      <c r="CY520" s="13" t="str">
        <f t="shared" si="794"/>
        <v/>
      </c>
      <c r="CZ520" s="13" t="str">
        <f t="shared" si="795"/>
        <v/>
      </c>
      <c r="DA520" s="13" t="str">
        <f t="shared" si="796"/>
        <v/>
      </c>
      <c r="DB520" s="13">
        <f t="shared" si="797"/>
        <v>1</v>
      </c>
      <c r="DC520" s="13">
        <f t="shared" si="798"/>
        <v>1</v>
      </c>
      <c r="DD520" s="13">
        <f t="shared" si="799"/>
        <v>1</v>
      </c>
      <c r="DE520" s="13" t="str">
        <f t="shared" si="800"/>
        <v/>
      </c>
      <c r="DF520" s="13" t="str">
        <f t="shared" si="801"/>
        <v/>
      </c>
      <c r="DG520" s="13" t="str">
        <f t="shared" si="802"/>
        <v/>
      </c>
      <c r="DH520" s="13" t="str">
        <f t="shared" si="803"/>
        <v/>
      </c>
      <c r="DI520" s="13" t="str">
        <f t="shared" si="804"/>
        <v/>
      </c>
      <c r="DJ520" s="13" t="str">
        <f t="shared" si="805"/>
        <v/>
      </c>
      <c r="DK520" s="13" t="str">
        <f t="shared" si="806"/>
        <v/>
      </c>
      <c r="DL520" s="13">
        <f t="shared" si="807"/>
        <v>1</v>
      </c>
      <c r="DM520" s="13">
        <f t="shared" si="808"/>
        <v>1</v>
      </c>
      <c r="DN520" s="13">
        <f t="shared" si="809"/>
        <v>1</v>
      </c>
      <c r="DO520" s="13">
        <f t="shared" si="810"/>
        <v>1</v>
      </c>
      <c r="DP520" s="13">
        <f t="shared" si="811"/>
        <v>1</v>
      </c>
      <c r="DQ520" s="13">
        <f t="shared" si="812"/>
        <v>1</v>
      </c>
      <c r="DR520" s="13" t="str">
        <f t="shared" si="813"/>
        <v/>
      </c>
      <c r="DS520" s="13">
        <f t="shared" si="814"/>
        <v>1</v>
      </c>
      <c r="DT520" s="13" t="str">
        <f t="shared" si="815"/>
        <v/>
      </c>
      <c r="DU520" s="13" t="str">
        <f t="shared" si="816"/>
        <v/>
      </c>
      <c r="DV520" s="13" t="str">
        <f t="shared" si="817"/>
        <v/>
      </c>
      <c r="DW520" s="13">
        <f t="shared" si="818"/>
        <v>1</v>
      </c>
      <c r="DX520" s="13" t="str">
        <f t="shared" si="819"/>
        <v/>
      </c>
      <c r="DY520" s="13" t="str">
        <f t="shared" si="820"/>
        <v/>
      </c>
      <c r="DZ520" s="13">
        <f t="shared" si="821"/>
        <v>1</v>
      </c>
      <c r="EA520" s="13">
        <f t="shared" si="762"/>
        <v>1</v>
      </c>
      <c r="EB520" s="752">
        <f t="shared" si="760"/>
        <v>18</v>
      </c>
      <c r="EC520" s="5">
        <v>1912</v>
      </c>
      <c r="ED520" s="11" t="str">
        <f t="shared" si="822"/>
        <v/>
      </c>
      <c r="EE520" s="11" t="str">
        <f t="shared" si="823"/>
        <v/>
      </c>
      <c r="EF520" s="11" t="str">
        <f t="shared" si="824"/>
        <v/>
      </c>
      <c r="EG520" s="11" t="str">
        <f t="shared" si="825"/>
        <v/>
      </c>
      <c r="EH520" s="11" t="str">
        <f t="shared" si="826"/>
        <v/>
      </c>
      <c r="EI520" s="11" t="str">
        <f t="shared" si="827"/>
        <v/>
      </c>
      <c r="EJ520" s="11" t="str">
        <f t="shared" si="828"/>
        <v/>
      </c>
      <c r="EK520" s="11" t="str">
        <f t="shared" si="829"/>
        <v/>
      </c>
      <c r="EL520" s="11" t="str">
        <f t="shared" si="830"/>
        <v/>
      </c>
      <c r="EM520" s="11" t="str">
        <f t="shared" si="831"/>
        <v/>
      </c>
      <c r="EN520" s="11" t="str">
        <f t="shared" si="832"/>
        <v/>
      </c>
      <c r="EO520" s="11" t="str">
        <f t="shared" si="833"/>
        <v/>
      </c>
      <c r="EP520" s="11" t="str">
        <f t="shared" si="834"/>
        <v/>
      </c>
      <c r="EQ520" s="11" t="str">
        <f t="shared" si="835"/>
        <v/>
      </c>
      <c r="ER520" s="11" t="str">
        <f t="shared" si="836"/>
        <v/>
      </c>
      <c r="ES520" s="11" t="str">
        <f t="shared" si="837"/>
        <v/>
      </c>
      <c r="ET520" s="11" t="str">
        <f t="shared" si="838"/>
        <v/>
      </c>
      <c r="EU520" s="11" t="str">
        <f t="shared" si="839"/>
        <v/>
      </c>
      <c r="EV520" s="11" t="str">
        <f t="shared" si="840"/>
        <v/>
      </c>
      <c r="EW520" s="11" t="str">
        <f t="shared" si="841"/>
        <v/>
      </c>
      <c r="EX520" s="11" t="str">
        <f t="shared" si="842"/>
        <v/>
      </c>
      <c r="EY520" s="11" t="str">
        <f t="shared" si="843"/>
        <v/>
      </c>
      <c r="EZ520" s="11" t="str">
        <f t="shared" si="844"/>
        <v/>
      </c>
      <c r="FA520" s="11" t="str">
        <f t="shared" si="845"/>
        <v/>
      </c>
      <c r="FB520" s="11" t="str">
        <f t="shared" si="846"/>
        <v/>
      </c>
      <c r="FC520" s="11" t="str">
        <f t="shared" si="847"/>
        <v/>
      </c>
      <c r="FD520" s="11" t="str">
        <f t="shared" si="848"/>
        <v/>
      </c>
      <c r="FE520" s="11" t="str">
        <f t="shared" si="849"/>
        <v/>
      </c>
      <c r="FF520" s="11" t="str">
        <f t="shared" si="850"/>
        <v/>
      </c>
      <c r="FG520" s="11" t="str">
        <f t="shared" si="851"/>
        <v/>
      </c>
      <c r="FH520" s="37">
        <v>1909</v>
      </c>
    </row>
    <row r="521" spans="1:164">
      <c r="A521" s="37">
        <v>1911</v>
      </c>
      <c r="B521" s="7">
        <v>53</v>
      </c>
      <c r="C521" s="7">
        <v>52</v>
      </c>
      <c r="D521" s="7">
        <v>40</v>
      </c>
      <c r="E521" s="7">
        <v>41</v>
      </c>
      <c r="F521" s="7">
        <v>69</v>
      </c>
      <c r="G521" s="7">
        <v>80</v>
      </c>
      <c r="H521" s="7">
        <v>75</v>
      </c>
      <c r="I521" s="7">
        <v>47</v>
      </c>
      <c r="J521" s="7">
        <v>51</v>
      </c>
      <c r="K521" s="7">
        <v>58</v>
      </c>
      <c r="L521" s="7">
        <v>59</v>
      </c>
      <c r="M521" s="7">
        <v>61</v>
      </c>
      <c r="N521" s="7">
        <v>70</v>
      </c>
      <c r="O521" s="7">
        <v>67</v>
      </c>
      <c r="P521" s="7">
        <v>65</v>
      </c>
      <c r="Q521" s="7">
        <v>59</v>
      </c>
      <c r="R521" s="7">
        <v>64</v>
      </c>
      <c r="S521" s="7">
        <v>62</v>
      </c>
      <c r="T521" s="7">
        <v>61</v>
      </c>
      <c r="U521" s="7">
        <v>62</v>
      </c>
      <c r="V521" s="7">
        <v>65</v>
      </c>
      <c r="W521" s="7">
        <v>58</v>
      </c>
      <c r="X521" s="7">
        <v>50</v>
      </c>
      <c r="Y521" s="7">
        <v>59</v>
      </c>
      <c r="Z521" s="7">
        <v>70</v>
      </c>
      <c r="AA521" s="7">
        <v>73</v>
      </c>
      <c r="AB521" s="7">
        <v>72</v>
      </c>
      <c r="AC521" s="7">
        <v>68</v>
      </c>
      <c r="AD521" s="7">
        <v>76</v>
      </c>
      <c r="AE521" s="7">
        <v>70</v>
      </c>
      <c r="AF521" s="858"/>
      <c r="AG521" s="9">
        <f t="shared" si="858"/>
        <v>2119</v>
      </c>
      <c r="AH521" s="10">
        <f t="shared" si="859"/>
        <v>70.63333333333334</v>
      </c>
      <c r="AI521" s="11">
        <f t="shared" si="860"/>
        <v>90</v>
      </c>
      <c r="AJ521" s="12">
        <f t="shared" si="861"/>
        <v>48</v>
      </c>
      <c r="AK521" s="678">
        <v>1908</v>
      </c>
      <c r="AL521" s="13" t="str">
        <f t="shared" si="852"/>
        <v/>
      </c>
      <c r="AM521" s="13" t="str">
        <f t="shared" si="853"/>
        <v/>
      </c>
      <c r="AN521" s="13" t="str">
        <f t="shared" si="854"/>
        <v/>
      </c>
      <c r="AO521" s="13" t="str">
        <f t="shared" si="855"/>
        <v/>
      </c>
      <c r="AP521" s="13" t="str">
        <f t="shared" si="856"/>
        <v/>
      </c>
      <c r="AQ521" s="13" t="str">
        <f t="shared" si="857"/>
        <v/>
      </c>
      <c r="AR521" s="13" t="str">
        <f t="shared" si="862"/>
        <v/>
      </c>
      <c r="AS521" s="13" t="str">
        <f t="shared" si="863"/>
        <v/>
      </c>
      <c r="AT521" s="13" t="str">
        <f t="shared" si="864"/>
        <v/>
      </c>
      <c r="AU521" s="13" t="str">
        <f t="shared" si="865"/>
        <v/>
      </c>
      <c r="AV521" s="13" t="str">
        <f t="shared" si="866"/>
        <v/>
      </c>
      <c r="AW521" s="13" t="str">
        <f t="shared" si="867"/>
        <v/>
      </c>
      <c r="AX521" s="13" t="str">
        <f t="shared" si="868"/>
        <v/>
      </c>
      <c r="AY521" s="13" t="str">
        <f t="shared" si="869"/>
        <v/>
      </c>
      <c r="AZ521" s="13" t="str">
        <f t="shared" si="870"/>
        <v/>
      </c>
      <c r="BA521" s="13" t="str">
        <f t="shared" si="871"/>
        <v/>
      </c>
      <c r="BB521" s="13" t="str">
        <f t="shared" si="872"/>
        <v/>
      </c>
      <c r="BC521" s="13" t="str">
        <f t="shared" si="873"/>
        <v/>
      </c>
      <c r="BD521" s="13" t="str">
        <f t="shared" si="874"/>
        <v/>
      </c>
      <c r="BE521" s="13" t="str">
        <f t="shared" si="875"/>
        <v/>
      </c>
      <c r="BF521" s="13" t="str">
        <f t="shared" si="876"/>
        <v/>
      </c>
      <c r="BG521" s="13" t="str">
        <f t="shared" si="877"/>
        <v/>
      </c>
      <c r="BH521" s="13" t="str">
        <f t="shared" si="878"/>
        <v/>
      </c>
      <c r="BI521" s="13">
        <f t="shared" si="879"/>
        <v>1</v>
      </c>
      <c r="BJ521" s="13" t="str">
        <f t="shared" si="880"/>
        <v/>
      </c>
      <c r="BK521" s="13" t="str">
        <f t="shared" si="881"/>
        <v/>
      </c>
      <c r="BL521" s="13" t="str">
        <f t="shared" si="882"/>
        <v/>
      </c>
      <c r="BM521" s="13" t="str">
        <f t="shared" si="883"/>
        <v/>
      </c>
      <c r="BN521" s="13" t="str">
        <f t="shared" si="884"/>
        <v/>
      </c>
      <c r="BO521" s="13" t="str">
        <f t="shared" si="885"/>
        <v/>
      </c>
      <c r="BP521" s="13"/>
      <c r="BQ521" s="13">
        <f t="shared" si="761"/>
        <v>0</v>
      </c>
      <c r="BR521" s="5">
        <v>1912</v>
      </c>
      <c r="BS521" s="11" t="str">
        <f t="shared" si="763"/>
        <v/>
      </c>
      <c r="BT521" s="11" t="str">
        <f t="shared" si="764"/>
        <v/>
      </c>
      <c r="BU521" s="11" t="str">
        <f t="shared" si="765"/>
        <v/>
      </c>
      <c r="BV521" s="11" t="str">
        <f t="shared" si="766"/>
        <v/>
      </c>
      <c r="BW521" s="11" t="str">
        <f t="shared" si="767"/>
        <v/>
      </c>
      <c r="BX521" s="11" t="str">
        <f t="shared" si="768"/>
        <v/>
      </c>
      <c r="BY521" s="11" t="str">
        <f t="shared" si="769"/>
        <v/>
      </c>
      <c r="BZ521" s="11" t="str">
        <f t="shared" si="770"/>
        <v/>
      </c>
      <c r="CA521" s="11" t="str">
        <f t="shared" si="771"/>
        <v/>
      </c>
      <c r="CB521" s="11" t="str">
        <f t="shared" si="772"/>
        <v/>
      </c>
      <c r="CC521" s="11" t="str">
        <f t="shared" si="773"/>
        <v/>
      </c>
      <c r="CD521" s="11" t="str">
        <f t="shared" si="774"/>
        <v/>
      </c>
      <c r="CE521" s="11" t="str">
        <f t="shared" si="775"/>
        <v/>
      </c>
      <c r="CF521" s="11" t="str">
        <f t="shared" si="776"/>
        <v/>
      </c>
      <c r="CG521" s="11" t="str">
        <f t="shared" si="777"/>
        <v/>
      </c>
      <c r="CH521" s="11" t="str">
        <f t="shared" si="778"/>
        <v/>
      </c>
      <c r="CI521" s="11" t="str">
        <f t="shared" si="779"/>
        <v/>
      </c>
      <c r="CJ521" s="11" t="str">
        <f t="shared" si="780"/>
        <v/>
      </c>
      <c r="CK521" s="11" t="str">
        <f t="shared" si="781"/>
        <v/>
      </c>
      <c r="CL521" s="11" t="str">
        <f t="shared" si="782"/>
        <v/>
      </c>
      <c r="CM521" s="11" t="str">
        <f t="shared" si="783"/>
        <v/>
      </c>
      <c r="CN521" s="11" t="str">
        <f t="shared" si="784"/>
        <v/>
      </c>
      <c r="CO521" s="11" t="str">
        <f t="shared" si="785"/>
        <v/>
      </c>
      <c r="CP521" s="11" t="str">
        <f t="shared" si="786"/>
        <v/>
      </c>
      <c r="CQ521" s="11" t="str">
        <f t="shared" si="787"/>
        <v/>
      </c>
      <c r="CR521" s="11" t="str">
        <f t="shared" si="788"/>
        <v/>
      </c>
      <c r="CS521" s="11" t="str">
        <f t="shared" si="789"/>
        <v/>
      </c>
      <c r="CT521" s="11" t="str">
        <f t="shared" si="790"/>
        <v/>
      </c>
      <c r="CU521" s="11" t="str">
        <f t="shared" si="791"/>
        <v/>
      </c>
      <c r="CV521" s="11" t="str">
        <f t="shared" si="792"/>
        <v/>
      </c>
      <c r="CW521" s="5">
        <v>1897</v>
      </c>
      <c r="CX521" s="13" t="str">
        <f t="shared" si="793"/>
        <v/>
      </c>
      <c r="CY521" s="13">
        <f t="shared" si="794"/>
        <v>1</v>
      </c>
      <c r="CZ521" s="13" t="str">
        <f t="shared" si="795"/>
        <v/>
      </c>
      <c r="DA521" s="13" t="str">
        <f t="shared" si="796"/>
        <v/>
      </c>
      <c r="DB521" s="13">
        <f t="shared" si="797"/>
        <v>1</v>
      </c>
      <c r="DC521" s="13">
        <f t="shared" si="798"/>
        <v>1</v>
      </c>
      <c r="DD521" s="13" t="str">
        <f t="shared" si="799"/>
        <v/>
      </c>
      <c r="DE521" s="13" t="str">
        <f t="shared" si="800"/>
        <v/>
      </c>
      <c r="DF521" s="13">
        <f t="shared" si="801"/>
        <v>1</v>
      </c>
      <c r="DG521" s="13">
        <f t="shared" si="802"/>
        <v>1</v>
      </c>
      <c r="DH521" s="13">
        <f t="shared" si="803"/>
        <v>1</v>
      </c>
      <c r="DI521" s="13" t="str">
        <f t="shared" si="804"/>
        <v/>
      </c>
      <c r="DJ521" s="13" t="str">
        <f t="shared" si="805"/>
        <v/>
      </c>
      <c r="DK521" s="13">
        <f t="shared" si="806"/>
        <v>1</v>
      </c>
      <c r="DL521" s="13">
        <f t="shared" si="807"/>
        <v>1</v>
      </c>
      <c r="DM521" s="13">
        <f t="shared" si="808"/>
        <v>1</v>
      </c>
      <c r="DN521" s="13" t="str">
        <f t="shared" si="809"/>
        <v/>
      </c>
      <c r="DO521" s="13">
        <f t="shared" si="810"/>
        <v>1</v>
      </c>
      <c r="DP521" s="13" t="str">
        <f t="shared" si="811"/>
        <v/>
      </c>
      <c r="DQ521" s="13" t="str">
        <f t="shared" si="812"/>
        <v/>
      </c>
      <c r="DR521" s="13" t="str">
        <f t="shared" si="813"/>
        <v/>
      </c>
      <c r="DS521" s="13" t="str">
        <f t="shared" si="814"/>
        <v/>
      </c>
      <c r="DT521" s="13">
        <f t="shared" si="815"/>
        <v>1</v>
      </c>
      <c r="DU521" s="13">
        <f t="shared" si="816"/>
        <v>1</v>
      </c>
      <c r="DV521" s="13" t="str">
        <f t="shared" si="817"/>
        <v/>
      </c>
      <c r="DW521" s="13" t="str">
        <f t="shared" si="818"/>
        <v/>
      </c>
      <c r="DX521" s="13" t="str">
        <f t="shared" si="819"/>
        <v/>
      </c>
      <c r="DY521" s="13" t="str">
        <f t="shared" si="820"/>
        <v/>
      </c>
      <c r="DZ521" s="13">
        <f t="shared" si="821"/>
        <v>1</v>
      </c>
      <c r="EA521" s="13">
        <f t="shared" si="762"/>
        <v>1</v>
      </c>
      <c r="EB521" s="752">
        <f t="shared" si="760"/>
        <v>15</v>
      </c>
      <c r="EC521" s="5">
        <v>1913</v>
      </c>
      <c r="ED521" s="11" t="str">
        <f t="shared" si="822"/>
        <v/>
      </c>
      <c r="EE521" s="11" t="str">
        <f t="shared" si="823"/>
        <v/>
      </c>
      <c r="EF521" s="11" t="str">
        <f t="shared" si="824"/>
        <v/>
      </c>
      <c r="EG521" s="11" t="str">
        <f t="shared" si="825"/>
        <v/>
      </c>
      <c r="EH521" s="11" t="str">
        <f t="shared" si="826"/>
        <v/>
      </c>
      <c r="EI521" s="11" t="str">
        <f t="shared" si="827"/>
        <v/>
      </c>
      <c r="EJ521" s="11" t="str">
        <f t="shared" si="828"/>
        <v/>
      </c>
      <c r="EK521" s="11" t="str">
        <f t="shared" si="829"/>
        <v/>
      </c>
      <c r="EL521" s="11" t="str">
        <f t="shared" si="830"/>
        <v/>
      </c>
      <c r="EM521" s="11" t="str">
        <f t="shared" si="831"/>
        <v/>
      </c>
      <c r="EN521" s="11" t="str">
        <f t="shared" si="832"/>
        <v/>
      </c>
      <c r="EO521" s="11" t="str">
        <f t="shared" si="833"/>
        <v/>
      </c>
      <c r="EP521" s="11" t="str">
        <f t="shared" si="834"/>
        <v/>
      </c>
      <c r="EQ521" s="11" t="str">
        <f t="shared" si="835"/>
        <v/>
      </c>
      <c r="ER521" s="11" t="str">
        <f t="shared" si="836"/>
        <v/>
      </c>
      <c r="ES521" s="11" t="str">
        <f t="shared" si="837"/>
        <v/>
      </c>
      <c r="ET521" s="11" t="str">
        <f t="shared" si="838"/>
        <v/>
      </c>
      <c r="EU521" s="11" t="str">
        <f t="shared" si="839"/>
        <v/>
      </c>
      <c r="EV521" s="11" t="str">
        <f t="shared" si="840"/>
        <v/>
      </c>
      <c r="EW521" s="11" t="str">
        <f t="shared" si="841"/>
        <v/>
      </c>
      <c r="EX521" s="11" t="str">
        <f t="shared" si="842"/>
        <v/>
      </c>
      <c r="EY521" s="11" t="str">
        <f t="shared" si="843"/>
        <v/>
      </c>
      <c r="EZ521" s="11" t="str">
        <f t="shared" si="844"/>
        <v/>
      </c>
      <c r="FA521" s="11" t="str">
        <f t="shared" si="845"/>
        <v/>
      </c>
      <c r="FB521" s="11" t="str">
        <f t="shared" si="846"/>
        <v/>
      </c>
      <c r="FC521" s="11" t="str">
        <f t="shared" si="847"/>
        <v/>
      </c>
      <c r="FD521" s="11" t="str">
        <f t="shared" si="848"/>
        <v/>
      </c>
      <c r="FE521" s="11" t="str">
        <f t="shared" si="849"/>
        <v/>
      </c>
      <c r="FF521" s="11" t="str">
        <f t="shared" si="850"/>
        <v/>
      </c>
      <c r="FG521" s="11" t="str">
        <f t="shared" si="851"/>
        <v/>
      </c>
      <c r="FH521" s="37">
        <v>1910</v>
      </c>
    </row>
    <row r="522" spans="1:164">
      <c r="A522" s="37">
        <v>1912</v>
      </c>
      <c r="B522" s="7">
        <v>79</v>
      </c>
      <c r="C522" s="7">
        <v>76</v>
      </c>
      <c r="D522" s="7">
        <v>56</v>
      </c>
      <c r="E522" s="7">
        <v>63</v>
      </c>
      <c r="F522" s="7">
        <v>71</v>
      </c>
      <c r="G522" s="7">
        <v>77</v>
      </c>
      <c r="H522" s="7">
        <v>65</v>
      </c>
      <c r="I522" s="7">
        <v>59</v>
      </c>
      <c r="J522" s="7">
        <v>69</v>
      </c>
      <c r="K522" s="7">
        <v>74</v>
      </c>
      <c r="L522" s="7">
        <v>74</v>
      </c>
      <c r="M522" s="7">
        <v>82</v>
      </c>
      <c r="N522" s="7">
        <v>74</v>
      </c>
      <c r="O522" s="7">
        <v>74</v>
      </c>
      <c r="P522" s="7">
        <v>79</v>
      </c>
      <c r="Q522" s="7">
        <v>79</v>
      </c>
      <c r="R522" s="7">
        <v>76</v>
      </c>
      <c r="S522" s="7">
        <v>78</v>
      </c>
      <c r="T522" s="7">
        <v>64</v>
      </c>
      <c r="U522" s="7">
        <v>61</v>
      </c>
      <c r="V522" s="7">
        <v>59</v>
      </c>
      <c r="W522" s="7">
        <v>66</v>
      </c>
      <c r="X522" s="7">
        <v>66</v>
      </c>
      <c r="Y522" s="7">
        <v>71</v>
      </c>
      <c r="Z522" s="7">
        <v>71</v>
      </c>
      <c r="AA522" s="7">
        <v>70</v>
      </c>
      <c r="AB522" s="7">
        <v>69</v>
      </c>
      <c r="AC522" s="7">
        <v>68</v>
      </c>
      <c r="AD522" s="7">
        <v>73</v>
      </c>
      <c r="AE522" s="7">
        <v>63</v>
      </c>
      <c r="AF522" s="858"/>
      <c r="AG522" s="9">
        <f t="shared" si="858"/>
        <v>2060</v>
      </c>
      <c r="AH522" s="10">
        <f t="shared" si="859"/>
        <v>68.666666666666671</v>
      </c>
      <c r="AI522" s="11">
        <f t="shared" si="860"/>
        <v>89</v>
      </c>
      <c r="AJ522" s="12">
        <f t="shared" si="861"/>
        <v>47</v>
      </c>
      <c r="AK522" s="678">
        <v>1909</v>
      </c>
      <c r="AL522" s="13" t="str">
        <f t="shared" si="852"/>
        <v/>
      </c>
      <c r="AM522" s="13" t="str">
        <f t="shared" si="853"/>
        <v/>
      </c>
      <c r="AN522" s="13" t="str">
        <f t="shared" si="854"/>
        <v/>
      </c>
      <c r="AO522" s="13" t="str">
        <f t="shared" si="855"/>
        <v/>
      </c>
      <c r="AP522" s="13" t="str">
        <f t="shared" si="856"/>
        <v/>
      </c>
      <c r="AQ522" s="13" t="str">
        <f t="shared" si="857"/>
        <v/>
      </c>
      <c r="AR522" s="13" t="str">
        <f t="shared" si="862"/>
        <v/>
      </c>
      <c r="AS522" s="13" t="str">
        <f t="shared" si="863"/>
        <v/>
      </c>
      <c r="AT522" s="13" t="str">
        <f t="shared" si="864"/>
        <v/>
      </c>
      <c r="AU522" s="13" t="str">
        <f t="shared" si="865"/>
        <v/>
      </c>
      <c r="AV522" s="13" t="str">
        <f t="shared" si="866"/>
        <v/>
      </c>
      <c r="AW522" s="13" t="str">
        <f t="shared" si="867"/>
        <v/>
      </c>
      <c r="AX522" s="13" t="str">
        <f t="shared" si="868"/>
        <v/>
      </c>
      <c r="AY522" s="13" t="str">
        <f t="shared" si="869"/>
        <v/>
      </c>
      <c r="AZ522" s="13" t="str">
        <f t="shared" si="870"/>
        <v/>
      </c>
      <c r="BA522" s="13" t="str">
        <f t="shared" si="871"/>
        <v/>
      </c>
      <c r="BB522" s="13" t="str">
        <f t="shared" si="872"/>
        <v/>
      </c>
      <c r="BC522" s="13" t="str">
        <f t="shared" si="873"/>
        <v/>
      </c>
      <c r="BD522" s="13" t="str">
        <f t="shared" si="874"/>
        <v/>
      </c>
      <c r="BE522" s="13" t="str">
        <f t="shared" si="875"/>
        <v/>
      </c>
      <c r="BF522" s="13" t="str">
        <f t="shared" si="876"/>
        <v/>
      </c>
      <c r="BG522" s="13" t="str">
        <f t="shared" si="877"/>
        <v/>
      </c>
      <c r="BH522" s="13" t="str">
        <f t="shared" si="878"/>
        <v/>
      </c>
      <c r="BI522" s="13" t="str">
        <f t="shared" si="879"/>
        <v/>
      </c>
      <c r="BJ522" s="13" t="str">
        <f t="shared" si="880"/>
        <v/>
      </c>
      <c r="BK522" s="13" t="str">
        <f t="shared" si="881"/>
        <v/>
      </c>
      <c r="BL522" s="13" t="str">
        <f t="shared" si="882"/>
        <v/>
      </c>
      <c r="BM522" s="13" t="str">
        <f t="shared" si="883"/>
        <v/>
      </c>
      <c r="BN522" s="13" t="str">
        <f t="shared" si="884"/>
        <v/>
      </c>
      <c r="BO522" s="13" t="str">
        <f t="shared" si="885"/>
        <v/>
      </c>
      <c r="BP522" s="13"/>
      <c r="BQ522" s="13">
        <f t="shared" si="761"/>
        <v>0</v>
      </c>
      <c r="BR522" s="5">
        <v>1913</v>
      </c>
      <c r="BS522" s="11" t="str">
        <f t="shared" si="763"/>
        <v/>
      </c>
      <c r="BT522" s="11" t="str">
        <f t="shared" si="764"/>
        <v/>
      </c>
      <c r="BU522" s="11" t="str">
        <f t="shared" si="765"/>
        <v/>
      </c>
      <c r="BV522" s="11" t="str">
        <f t="shared" si="766"/>
        <v/>
      </c>
      <c r="BW522" s="11" t="str">
        <f t="shared" si="767"/>
        <v/>
      </c>
      <c r="BX522" s="11" t="str">
        <f t="shared" si="768"/>
        <v/>
      </c>
      <c r="BY522" s="11" t="str">
        <f t="shared" si="769"/>
        <v/>
      </c>
      <c r="BZ522" s="11" t="str">
        <f t="shared" si="770"/>
        <v/>
      </c>
      <c r="CA522" s="11" t="str">
        <f t="shared" si="771"/>
        <v/>
      </c>
      <c r="CB522" s="11" t="str">
        <f t="shared" si="772"/>
        <v/>
      </c>
      <c r="CC522" s="11" t="str">
        <f t="shared" si="773"/>
        <v/>
      </c>
      <c r="CD522" s="11" t="str">
        <f t="shared" si="774"/>
        <v/>
      </c>
      <c r="CE522" s="11" t="str">
        <f t="shared" si="775"/>
        <v/>
      </c>
      <c r="CF522" s="11" t="str">
        <f t="shared" si="776"/>
        <v/>
      </c>
      <c r="CG522" s="11" t="str">
        <f t="shared" si="777"/>
        <v/>
      </c>
      <c r="CH522" s="11" t="str">
        <f t="shared" si="778"/>
        <v/>
      </c>
      <c r="CI522" s="11" t="str">
        <f t="shared" si="779"/>
        <v/>
      </c>
      <c r="CJ522" s="11" t="str">
        <f t="shared" si="780"/>
        <v/>
      </c>
      <c r="CK522" s="11" t="str">
        <f t="shared" si="781"/>
        <v/>
      </c>
      <c r="CL522" s="11" t="str">
        <f t="shared" si="782"/>
        <v/>
      </c>
      <c r="CM522" s="11" t="str">
        <f t="shared" si="783"/>
        <v/>
      </c>
      <c r="CN522" s="11" t="str">
        <f t="shared" si="784"/>
        <v/>
      </c>
      <c r="CO522" s="11" t="str">
        <f t="shared" si="785"/>
        <v/>
      </c>
      <c r="CP522" s="11" t="str">
        <f t="shared" si="786"/>
        <v/>
      </c>
      <c r="CQ522" s="11" t="str">
        <f t="shared" si="787"/>
        <v/>
      </c>
      <c r="CR522" s="11" t="str">
        <f t="shared" si="788"/>
        <v/>
      </c>
      <c r="CS522" s="11" t="str">
        <f t="shared" si="789"/>
        <v/>
      </c>
      <c r="CT522" s="11" t="str">
        <f t="shared" si="790"/>
        <v/>
      </c>
      <c r="CU522" s="11" t="str">
        <f t="shared" si="791"/>
        <v/>
      </c>
      <c r="CV522" s="11" t="str">
        <f t="shared" si="792"/>
        <v/>
      </c>
      <c r="CW522" s="5">
        <v>1897</v>
      </c>
      <c r="CX522" s="13" t="str">
        <f t="shared" si="793"/>
        <v/>
      </c>
      <c r="CY522" s="13" t="str">
        <f t="shared" si="794"/>
        <v/>
      </c>
      <c r="CZ522" s="13" t="str">
        <f t="shared" si="795"/>
        <v/>
      </c>
      <c r="DA522" s="13" t="str">
        <f t="shared" si="796"/>
        <v/>
      </c>
      <c r="DB522" s="13" t="str">
        <f t="shared" si="797"/>
        <v/>
      </c>
      <c r="DC522" s="13">
        <f t="shared" si="798"/>
        <v>1</v>
      </c>
      <c r="DD522" s="13">
        <f t="shared" si="799"/>
        <v>1</v>
      </c>
      <c r="DE522" s="13" t="str">
        <f t="shared" si="800"/>
        <v/>
      </c>
      <c r="DF522" s="13" t="str">
        <f t="shared" si="801"/>
        <v/>
      </c>
      <c r="DG522" s="13" t="str">
        <f t="shared" si="802"/>
        <v/>
      </c>
      <c r="DH522" s="13" t="str">
        <f t="shared" si="803"/>
        <v/>
      </c>
      <c r="DI522" s="13" t="str">
        <f t="shared" si="804"/>
        <v/>
      </c>
      <c r="DJ522" s="13">
        <f t="shared" si="805"/>
        <v>1</v>
      </c>
      <c r="DK522" s="13" t="str">
        <f t="shared" si="806"/>
        <v/>
      </c>
      <c r="DL522" s="13" t="str">
        <f t="shared" si="807"/>
        <v/>
      </c>
      <c r="DM522" s="13" t="str">
        <f t="shared" si="808"/>
        <v/>
      </c>
      <c r="DN522" s="13" t="str">
        <f t="shared" si="809"/>
        <v/>
      </c>
      <c r="DO522" s="13" t="str">
        <f t="shared" si="810"/>
        <v/>
      </c>
      <c r="DP522" s="13" t="str">
        <f t="shared" si="811"/>
        <v/>
      </c>
      <c r="DQ522" s="13" t="str">
        <f t="shared" si="812"/>
        <v/>
      </c>
      <c r="DR522" s="13" t="str">
        <f t="shared" si="813"/>
        <v/>
      </c>
      <c r="DS522" s="13" t="str">
        <f t="shared" si="814"/>
        <v/>
      </c>
      <c r="DT522" s="13" t="str">
        <f t="shared" si="815"/>
        <v/>
      </c>
      <c r="DU522" s="13" t="str">
        <f t="shared" si="816"/>
        <v/>
      </c>
      <c r="DV522" s="13">
        <f t="shared" si="817"/>
        <v>1</v>
      </c>
      <c r="DW522" s="13">
        <f t="shared" si="818"/>
        <v>1</v>
      </c>
      <c r="DX522" s="13">
        <f t="shared" si="819"/>
        <v>1</v>
      </c>
      <c r="DY522" s="13" t="str">
        <f t="shared" si="820"/>
        <v/>
      </c>
      <c r="DZ522" s="13">
        <f t="shared" si="821"/>
        <v>1</v>
      </c>
      <c r="EA522" s="13" t="str">
        <f t="shared" si="762"/>
        <v/>
      </c>
      <c r="EB522" s="752">
        <f t="shared" si="760"/>
        <v>11</v>
      </c>
      <c r="EC522" s="5">
        <v>1914</v>
      </c>
      <c r="ED522" s="11" t="str">
        <f t="shared" si="822"/>
        <v/>
      </c>
      <c r="EE522" s="11" t="str">
        <f t="shared" si="823"/>
        <v/>
      </c>
      <c r="EF522" s="11" t="str">
        <f t="shared" si="824"/>
        <v/>
      </c>
      <c r="EG522" s="11" t="str">
        <f t="shared" si="825"/>
        <v/>
      </c>
      <c r="EH522" s="11" t="str">
        <f t="shared" si="826"/>
        <v/>
      </c>
      <c r="EI522" s="11" t="str">
        <f t="shared" si="827"/>
        <v/>
      </c>
      <c r="EJ522" s="11" t="str">
        <f t="shared" si="828"/>
        <v/>
      </c>
      <c r="EK522" s="11" t="str">
        <f t="shared" si="829"/>
        <v/>
      </c>
      <c r="EL522" s="11" t="str">
        <f t="shared" si="830"/>
        <v/>
      </c>
      <c r="EM522" s="11" t="str">
        <f t="shared" si="831"/>
        <v/>
      </c>
      <c r="EN522" s="11" t="str">
        <f t="shared" si="832"/>
        <v/>
      </c>
      <c r="EO522" s="11" t="str">
        <f t="shared" si="833"/>
        <v/>
      </c>
      <c r="EP522" s="11" t="str">
        <f t="shared" si="834"/>
        <v/>
      </c>
      <c r="EQ522" s="11" t="str">
        <f t="shared" si="835"/>
        <v/>
      </c>
      <c r="ER522" s="11" t="str">
        <f t="shared" si="836"/>
        <v/>
      </c>
      <c r="ES522" s="11" t="str">
        <f t="shared" si="837"/>
        <v/>
      </c>
      <c r="ET522" s="11" t="str">
        <f t="shared" si="838"/>
        <v/>
      </c>
      <c r="EU522" s="11" t="str">
        <f t="shared" si="839"/>
        <v/>
      </c>
      <c r="EV522" s="11" t="str">
        <f t="shared" si="840"/>
        <v/>
      </c>
      <c r="EW522" s="11" t="str">
        <f t="shared" si="841"/>
        <v/>
      </c>
      <c r="EX522" s="11" t="str">
        <f t="shared" si="842"/>
        <v/>
      </c>
      <c r="EY522" s="11" t="str">
        <f t="shared" si="843"/>
        <v/>
      </c>
      <c r="EZ522" s="11" t="str">
        <f t="shared" si="844"/>
        <v/>
      </c>
      <c r="FA522" s="11" t="str">
        <f t="shared" si="845"/>
        <v/>
      </c>
      <c r="FB522" s="11" t="str">
        <f t="shared" si="846"/>
        <v/>
      </c>
      <c r="FC522" s="11" t="str">
        <f t="shared" si="847"/>
        <v/>
      </c>
      <c r="FD522" s="11" t="str">
        <f t="shared" si="848"/>
        <v/>
      </c>
      <c r="FE522" s="11" t="str">
        <f t="shared" si="849"/>
        <v/>
      </c>
      <c r="FF522" s="11" t="str">
        <f t="shared" si="850"/>
        <v/>
      </c>
      <c r="FG522" s="11" t="str">
        <f t="shared" si="851"/>
        <v/>
      </c>
      <c r="FH522" s="37">
        <v>1911</v>
      </c>
    </row>
    <row r="523" spans="1:164">
      <c r="A523" s="37">
        <v>1913</v>
      </c>
      <c r="B523" s="7">
        <v>63</v>
      </c>
      <c r="C523" s="7">
        <v>71</v>
      </c>
      <c r="D523" s="7">
        <v>82</v>
      </c>
      <c r="E523" s="7">
        <v>80</v>
      </c>
      <c r="F523" s="7">
        <v>72</v>
      </c>
      <c r="G523" s="7">
        <v>54</v>
      </c>
      <c r="H523" s="7">
        <v>53</v>
      </c>
      <c r="I523" s="7">
        <v>54</v>
      </c>
      <c r="J523" s="7">
        <v>61</v>
      </c>
      <c r="K523" s="7">
        <v>55</v>
      </c>
      <c r="L523" s="7">
        <v>73</v>
      </c>
      <c r="M523" s="7">
        <v>65</v>
      </c>
      <c r="N523" s="7">
        <v>72</v>
      </c>
      <c r="O523" s="7">
        <v>70</v>
      </c>
      <c r="P523" s="7">
        <v>65</v>
      </c>
      <c r="Q523" s="7">
        <v>58</v>
      </c>
      <c r="R523" s="7">
        <v>69</v>
      </c>
      <c r="S523" s="7">
        <v>78</v>
      </c>
      <c r="T523" s="7">
        <v>75</v>
      </c>
      <c r="U523" s="7">
        <v>59</v>
      </c>
      <c r="V523" s="7">
        <v>59</v>
      </c>
      <c r="W523" s="7">
        <v>76</v>
      </c>
      <c r="X523" s="7">
        <v>87</v>
      </c>
      <c r="Y523" s="7">
        <v>82</v>
      </c>
      <c r="Z523" s="7">
        <v>82</v>
      </c>
      <c r="AA523" s="7">
        <v>82</v>
      </c>
      <c r="AB523" s="7">
        <v>66</v>
      </c>
      <c r="AC523" s="7">
        <v>62</v>
      </c>
      <c r="AD523" s="7">
        <v>64</v>
      </c>
      <c r="AE523" s="7">
        <v>70</v>
      </c>
      <c r="AF523" s="858"/>
      <c r="AG523" s="9">
        <f t="shared" si="858"/>
        <v>2102</v>
      </c>
      <c r="AH523" s="10">
        <f t="shared" si="859"/>
        <v>70.066666666666663</v>
      </c>
      <c r="AI523" s="11">
        <f t="shared" si="860"/>
        <v>88</v>
      </c>
      <c r="AJ523" s="12">
        <f t="shared" si="861"/>
        <v>55</v>
      </c>
      <c r="AK523" s="678">
        <v>1910</v>
      </c>
      <c r="AL523" s="13" t="str">
        <f t="shared" si="852"/>
        <v/>
      </c>
      <c r="AM523" s="13" t="str">
        <f t="shared" si="853"/>
        <v/>
      </c>
      <c r="AN523" s="13" t="str">
        <f t="shared" si="854"/>
        <v/>
      </c>
      <c r="AO523" s="13" t="str">
        <f t="shared" si="855"/>
        <v/>
      </c>
      <c r="AP523" s="13" t="str">
        <f t="shared" si="856"/>
        <v/>
      </c>
      <c r="AQ523" s="13" t="str">
        <f t="shared" si="857"/>
        <v/>
      </c>
      <c r="AR523" s="13" t="str">
        <f t="shared" si="862"/>
        <v/>
      </c>
      <c r="AS523" s="13" t="str">
        <f t="shared" si="863"/>
        <v/>
      </c>
      <c r="AT523" s="13" t="str">
        <f t="shared" si="864"/>
        <v/>
      </c>
      <c r="AU523" s="13" t="str">
        <f t="shared" si="865"/>
        <v/>
      </c>
      <c r="AV523" s="13" t="str">
        <f t="shared" si="866"/>
        <v/>
      </c>
      <c r="AW523" s="13" t="str">
        <f t="shared" si="867"/>
        <v/>
      </c>
      <c r="AX523" s="13" t="str">
        <f t="shared" si="868"/>
        <v/>
      </c>
      <c r="AY523" s="13" t="str">
        <f t="shared" si="869"/>
        <v/>
      </c>
      <c r="AZ523" s="13" t="str">
        <f t="shared" si="870"/>
        <v/>
      </c>
      <c r="BA523" s="13" t="str">
        <f t="shared" si="871"/>
        <v/>
      </c>
      <c r="BB523" s="13" t="str">
        <f t="shared" si="872"/>
        <v/>
      </c>
      <c r="BC523" s="13" t="str">
        <f t="shared" si="873"/>
        <v/>
      </c>
      <c r="BD523" s="13" t="str">
        <f t="shared" si="874"/>
        <v/>
      </c>
      <c r="BE523" s="13" t="str">
        <f t="shared" si="875"/>
        <v/>
      </c>
      <c r="BF523" s="13" t="str">
        <f t="shared" si="876"/>
        <v/>
      </c>
      <c r="BG523" s="13" t="str">
        <f t="shared" si="877"/>
        <v/>
      </c>
      <c r="BH523" s="13" t="str">
        <f t="shared" si="878"/>
        <v/>
      </c>
      <c r="BI523" s="13" t="str">
        <f t="shared" si="879"/>
        <v/>
      </c>
      <c r="BJ523" s="13" t="str">
        <f t="shared" si="880"/>
        <v/>
      </c>
      <c r="BK523" s="13" t="str">
        <f t="shared" si="881"/>
        <v/>
      </c>
      <c r="BL523" s="13" t="str">
        <f t="shared" si="882"/>
        <v/>
      </c>
      <c r="BM523" s="13" t="str">
        <f t="shared" si="883"/>
        <v/>
      </c>
      <c r="BN523" s="13" t="str">
        <f t="shared" si="884"/>
        <v/>
      </c>
      <c r="BO523" s="13" t="str">
        <f t="shared" si="885"/>
        <v/>
      </c>
      <c r="BP523" s="13"/>
      <c r="BQ523" s="13">
        <f t="shared" si="761"/>
        <v>1</v>
      </c>
      <c r="BR523" s="5">
        <v>1914</v>
      </c>
      <c r="BS523" s="11" t="str">
        <f t="shared" si="763"/>
        <v/>
      </c>
      <c r="BT523" s="11" t="str">
        <f t="shared" si="764"/>
        <v/>
      </c>
      <c r="BU523" s="11" t="str">
        <f t="shared" si="765"/>
        <v/>
      </c>
      <c r="BV523" s="11" t="str">
        <f t="shared" si="766"/>
        <v/>
      </c>
      <c r="BW523" s="11" t="str">
        <f t="shared" si="767"/>
        <v/>
      </c>
      <c r="BX523" s="11" t="str">
        <f t="shared" si="768"/>
        <v/>
      </c>
      <c r="BY523" s="11" t="str">
        <f t="shared" si="769"/>
        <v/>
      </c>
      <c r="BZ523" s="11" t="str">
        <f t="shared" si="770"/>
        <v/>
      </c>
      <c r="CA523" s="11" t="str">
        <f t="shared" si="771"/>
        <v/>
      </c>
      <c r="CB523" s="11" t="str">
        <f t="shared" si="772"/>
        <v/>
      </c>
      <c r="CC523" s="11" t="str">
        <f t="shared" si="773"/>
        <v/>
      </c>
      <c r="CD523" s="11" t="str">
        <f t="shared" si="774"/>
        <v/>
      </c>
      <c r="CE523" s="11" t="str">
        <f t="shared" si="775"/>
        <v/>
      </c>
      <c r="CF523" s="11" t="str">
        <f t="shared" si="776"/>
        <v/>
      </c>
      <c r="CG523" s="11" t="str">
        <f t="shared" si="777"/>
        <v/>
      </c>
      <c r="CH523" s="11" t="str">
        <f t="shared" si="778"/>
        <v/>
      </c>
      <c r="CI523" s="11" t="str">
        <f t="shared" si="779"/>
        <v/>
      </c>
      <c r="CJ523" s="11" t="str">
        <f t="shared" si="780"/>
        <v/>
      </c>
      <c r="CK523" s="11" t="str">
        <f t="shared" si="781"/>
        <v/>
      </c>
      <c r="CL523" s="11" t="str">
        <f t="shared" si="782"/>
        <v/>
      </c>
      <c r="CM523" s="11" t="str">
        <f t="shared" si="783"/>
        <v/>
      </c>
      <c r="CN523" s="11" t="str">
        <f t="shared" si="784"/>
        <v/>
      </c>
      <c r="CO523" s="11" t="str">
        <f t="shared" si="785"/>
        <v/>
      </c>
      <c r="CP523" s="11" t="str">
        <f t="shared" si="786"/>
        <v/>
      </c>
      <c r="CQ523" s="11" t="str">
        <f t="shared" si="787"/>
        <v/>
      </c>
      <c r="CR523" s="11" t="str">
        <f t="shared" si="788"/>
        <v/>
      </c>
      <c r="CS523" s="11" t="str">
        <f t="shared" si="789"/>
        <v/>
      </c>
      <c r="CT523" s="11" t="str">
        <f t="shared" si="790"/>
        <v/>
      </c>
      <c r="CU523" s="11" t="str">
        <f t="shared" si="791"/>
        <v/>
      </c>
      <c r="CV523" s="11" t="str">
        <f t="shared" si="792"/>
        <v/>
      </c>
      <c r="CW523" s="5">
        <v>1897</v>
      </c>
      <c r="CX523" s="13">
        <f t="shared" si="793"/>
        <v>1</v>
      </c>
      <c r="CY523" s="13">
        <f t="shared" si="794"/>
        <v>1</v>
      </c>
      <c r="CZ523" s="13" t="str">
        <f t="shared" si="795"/>
        <v/>
      </c>
      <c r="DA523" s="13" t="str">
        <f t="shared" si="796"/>
        <v/>
      </c>
      <c r="DB523" s="13">
        <f t="shared" si="797"/>
        <v>1</v>
      </c>
      <c r="DC523" s="13">
        <f t="shared" si="798"/>
        <v>1</v>
      </c>
      <c r="DD523" s="13" t="str">
        <f t="shared" si="799"/>
        <v/>
      </c>
      <c r="DE523" s="13" t="str">
        <f t="shared" si="800"/>
        <v/>
      </c>
      <c r="DF523" s="13" t="str">
        <f t="shared" si="801"/>
        <v/>
      </c>
      <c r="DG523" s="13">
        <f t="shared" si="802"/>
        <v>1</v>
      </c>
      <c r="DH523" s="13">
        <f t="shared" si="803"/>
        <v>1</v>
      </c>
      <c r="DI523" s="13">
        <f t="shared" si="804"/>
        <v>1</v>
      </c>
      <c r="DJ523" s="13">
        <f t="shared" si="805"/>
        <v>1</v>
      </c>
      <c r="DK523" s="13">
        <f t="shared" si="806"/>
        <v>1</v>
      </c>
      <c r="DL523" s="13">
        <f t="shared" si="807"/>
        <v>1</v>
      </c>
      <c r="DM523" s="13">
        <f t="shared" si="808"/>
        <v>1</v>
      </c>
      <c r="DN523" s="13">
        <f t="shared" si="809"/>
        <v>1</v>
      </c>
      <c r="DO523" s="13">
        <f t="shared" si="810"/>
        <v>1</v>
      </c>
      <c r="DP523" s="13" t="str">
        <f t="shared" si="811"/>
        <v/>
      </c>
      <c r="DQ523" s="13" t="str">
        <f t="shared" si="812"/>
        <v/>
      </c>
      <c r="DR523" s="13" t="str">
        <f t="shared" si="813"/>
        <v/>
      </c>
      <c r="DS523" s="13" t="str">
        <f t="shared" si="814"/>
        <v/>
      </c>
      <c r="DT523" s="13" t="str">
        <f t="shared" si="815"/>
        <v/>
      </c>
      <c r="DU523" s="13">
        <f t="shared" si="816"/>
        <v>1</v>
      </c>
      <c r="DV523" s="13">
        <f t="shared" si="817"/>
        <v>1</v>
      </c>
      <c r="DW523" s="13">
        <f t="shared" si="818"/>
        <v>1</v>
      </c>
      <c r="DX523" s="13" t="str">
        <f t="shared" si="819"/>
        <v/>
      </c>
      <c r="DY523" s="13" t="str">
        <f t="shared" si="820"/>
        <v/>
      </c>
      <c r="DZ523" s="13">
        <f t="shared" si="821"/>
        <v>1</v>
      </c>
      <c r="EA523" s="13">
        <f t="shared" si="762"/>
        <v>1</v>
      </c>
      <c r="EB523" s="752">
        <f t="shared" si="760"/>
        <v>19</v>
      </c>
      <c r="EC523" s="5">
        <v>1915</v>
      </c>
      <c r="ED523" s="11" t="str">
        <f t="shared" si="822"/>
        <v/>
      </c>
      <c r="EE523" s="11" t="str">
        <f t="shared" si="823"/>
        <v/>
      </c>
      <c r="EF523" s="11" t="str">
        <f t="shared" si="824"/>
        <v/>
      </c>
      <c r="EG523" s="11" t="str">
        <f t="shared" si="825"/>
        <v/>
      </c>
      <c r="EH523" s="11" t="str">
        <f t="shared" si="826"/>
        <v/>
      </c>
      <c r="EI523" s="11" t="str">
        <f t="shared" si="827"/>
        <v/>
      </c>
      <c r="EJ523" s="11" t="str">
        <f t="shared" si="828"/>
        <v/>
      </c>
      <c r="EK523" s="11" t="str">
        <f t="shared" si="829"/>
        <v/>
      </c>
      <c r="EL523" s="11" t="str">
        <f t="shared" si="830"/>
        <v/>
      </c>
      <c r="EM523" s="11" t="str">
        <f t="shared" si="831"/>
        <v/>
      </c>
      <c r="EN523" s="11" t="str">
        <f t="shared" si="832"/>
        <v/>
      </c>
      <c r="EO523" s="11" t="str">
        <f t="shared" si="833"/>
        <v/>
      </c>
      <c r="EP523" s="11" t="str">
        <f t="shared" si="834"/>
        <v/>
      </c>
      <c r="EQ523" s="11" t="str">
        <f t="shared" si="835"/>
        <v/>
      </c>
      <c r="ER523" s="11" t="str">
        <f t="shared" si="836"/>
        <v/>
      </c>
      <c r="ES523" s="11" t="str">
        <f t="shared" si="837"/>
        <v/>
      </c>
      <c r="ET523" s="11" t="str">
        <f t="shared" si="838"/>
        <v/>
      </c>
      <c r="EU523" s="11" t="str">
        <f t="shared" si="839"/>
        <v/>
      </c>
      <c r="EV523" s="11" t="str">
        <f t="shared" si="840"/>
        <v/>
      </c>
      <c r="EW523" s="11" t="str">
        <f t="shared" si="841"/>
        <v/>
      </c>
      <c r="EX523" s="11" t="str">
        <f t="shared" si="842"/>
        <v/>
      </c>
      <c r="EY523" s="11" t="str">
        <f t="shared" si="843"/>
        <v/>
      </c>
      <c r="EZ523" s="11" t="str">
        <f t="shared" si="844"/>
        <v/>
      </c>
      <c r="FA523" s="11" t="str">
        <f t="shared" si="845"/>
        <v/>
      </c>
      <c r="FB523" s="11" t="str">
        <f t="shared" si="846"/>
        <v/>
      </c>
      <c r="FC523" s="11" t="str">
        <f t="shared" si="847"/>
        <v/>
      </c>
      <c r="FD523" s="11" t="str">
        <f t="shared" si="848"/>
        <v/>
      </c>
      <c r="FE523" s="11" t="str">
        <f t="shared" si="849"/>
        <v/>
      </c>
      <c r="FF523" s="11" t="str">
        <f t="shared" si="850"/>
        <v/>
      </c>
      <c r="FG523" s="11" t="str">
        <f t="shared" si="851"/>
        <v/>
      </c>
      <c r="FH523" s="37">
        <v>1912</v>
      </c>
    </row>
    <row r="524" spans="1:164">
      <c r="A524" s="37">
        <v>1914</v>
      </c>
      <c r="B524" s="7">
        <v>54</v>
      </c>
      <c r="C524" s="7">
        <v>66</v>
      </c>
      <c r="D524" s="7">
        <v>60</v>
      </c>
      <c r="E524" s="7">
        <v>53</v>
      </c>
      <c r="F524" s="7">
        <v>57</v>
      </c>
      <c r="G524" s="7">
        <v>62</v>
      </c>
      <c r="H524" s="7">
        <v>69</v>
      </c>
      <c r="I524" s="7">
        <v>72</v>
      </c>
      <c r="J524" s="7">
        <v>49</v>
      </c>
      <c r="K524" s="7">
        <v>52</v>
      </c>
      <c r="L524" s="7">
        <v>66</v>
      </c>
      <c r="M524" s="7">
        <v>63</v>
      </c>
      <c r="N524" s="7">
        <v>64</v>
      </c>
      <c r="O524" s="7">
        <v>60</v>
      </c>
      <c r="P524" s="7">
        <v>60</v>
      </c>
      <c r="Q524" s="7">
        <v>64</v>
      </c>
      <c r="R524" s="7">
        <v>71</v>
      </c>
      <c r="S524" s="7">
        <v>82</v>
      </c>
      <c r="T524" s="7">
        <v>79</v>
      </c>
      <c r="U524" s="7">
        <v>66</v>
      </c>
      <c r="V524" s="7">
        <v>64</v>
      </c>
      <c r="W524" s="7">
        <v>85</v>
      </c>
      <c r="X524" s="7">
        <v>65</v>
      </c>
      <c r="Y524" s="7">
        <v>64</v>
      </c>
      <c r="Z524" s="7">
        <v>74</v>
      </c>
      <c r="AA524" s="7">
        <v>82</v>
      </c>
      <c r="AB524" s="7">
        <v>82</v>
      </c>
      <c r="AC524" s="7">
        <v>77</v>
      </c>
      <c r="AD524" s="7">
        <v>92</v>
      </c>
      <c r="AE524" s="7">
        <v>74</v>
      </c>
      <c r="AF524" s="858"/>
      <c r="AG524" s="9">
        <f t="shared" si="858"/>
        <v>1857</v>
      </c>
      <c r="AH524" s="10">
        <f t="shared" si="859"/>
        <v>61.9</v>
      </c>
      <c r="AI524" s="11">
        <f t="shared" si="860"/>
        <v>80</v>
      </c>
      <c r="AJ524" s="12">
        <f t="shared" si="861"/>
        <v>40</v>
      </c>
      <c r="AK524" s="678">
        <v>1911</v>
      </c>
      <c r="AL524" s="13" t="str">
        <f t="shared" si="852"/>
        <v/>
      </c>
      <c r="AM524" s="13" t="str">
        <f t="shared" si="853"/>
        <v/>
      </c>
      <c r="AN524" s="13" t="str">
        <f t="shared" si="854"/>
        <v/>
      </c>
      <c r="AO524" s="13" t="str">
        <f t="shared" si="855"/>
        <v/>
      </c>
      <c r="AP524" s="13" t="str">
        <f t="shared" si="856"/>
        <v/>
      </c>
      <c r="AQ524" s="13" t="str">
        <f t="shared" si="857"/>
        <v/>
      </c>
      <c r="AR524" s="13" t="str">
        <f t="shared" si="862"/>
        <v/>
      </c>
      <c r="AS524" s="13" t="str">
        <f t="shared" si="863"/>
        <v/>
      </c>
      <c r="AT524" s="13" t="str">
        <f t="shared" si="864"/>
        <v/>
      </c>
      <c r="AU524" s="13" t="str">
        <f t="shared" si="865"/>
        <v/>
      </c>
      <c r="AV524" s="13" t="str">
        <f t="shared" si="866"/>
        <v/>
      </c>
      <c r="AW524" s="13" t="str">
        <f t="shared" si="867"/>
        <v/>
      </c>
      <c r="AX524" s="13" t="str">
        <f t="shared" si="868"/>
        <v/>
      </c>
      <c r="AY524" s="13" t="str">
        <f t="shared" si="869"/>
        <v/>
      </c>
      <c r="AZ524" s="13" t="str">
        <f t="shared" si="870"/>
        <v/>
      </c>
      <c r="BA524" s="13" t="str">
        <f t="shared" si="871"/>
        <v/>
      </c>
      <c r="BB524" s="13" t="str">
        <f t="shared" si="872"/>
        <v/>
      </c>
      <c r="BC524" s="13" t="str">
        <f t="shared" si="873"/>
        <v/>
      </c>
      <c r="BD524" s="13" t="str">
        <f t="shared" si="874"/>
        <v/>
      </c>
      <c r="BE524" s="13" t="str">
        <f t="shared" si="875"/>
        <v/>
      </c>
      <c r="BF524" s="13" t="str">
        <f t="shared" si="876"/>
        <v/>
      </c>
      <c r="BG524" s="13" t="str">
        <f t="shared" si="877"/>
        <v/>
      </c>
      <c r="BH524" s="13" t="str">
        <f t="shared" si="878"/>
        <v/>
      </c>
      <c r="BI524" s="13" t="str">
        <f t="shared" si="879"/>
        <v/>
      </c>
      <c r="BJ524" s="13" t="str">
        <f t="shared" si="880"/>
        <v/>
      </c>
      <c r="BK524" s="13" t="str">
        <f t="shared" si="881"/>
        <v/>
      </c>
      <c r="BL524" s="13" t="str">
        <f t="shared" si="882"/>
        <v/>
      </c>
      <c r="BM524" s="13" t="str">
        <f t="shared" si="883"/>
        <v/>
      </c>
      <c r="BN524" s="13" t="str">
        <f t="shared" si="884"/>
        <v/>
      </c>
      <c r="BO524" s="13" t="str">
        <f t="shared" si="885"/>
        <v/>
      </c>
      <c r="BP524" s="13"/>
      <c r="BQ524" s="13">
        <f t="shared" si="761"/>
        <v>4</v>
      </c>
      <c r="BR524" s="5">
        <v>1915</v>
      </c>
      <c r="BS524" s="11" t="str">
        <f t="shared" si="763"/>
        <v/>
      </c>
      <c r="BT524" s="11" t="str">
        <f t="shared" si="764"/>
        <v/>
      </c>
      <c r="BU524" s="11" t="str">
        <f t="shared" si="765"/>
        <v/>
      </c>
      <c r="BV524" s="11" t="str">
        <f t="shared" si="766"/>
        <v/>
      </c>
      <c r="BW524" s="11" t="str">
        <f t="shared" si="767"/>
        <v/>
      </c>
      <c r="BX524" s="11" t="str">
        <f t="shared" si="768"/>
        <v/>
      </c>
      <c r="BY524" s="11" t="str">
        <f t="shared" si="769"/>
        <v/>
      </c>
      <c r="BZ524" s="11" t="str">
        <f t="shared" si="770"/>
        <v/>
      </c>
      <c r="CA524" s="11" t="str">
        <f t="shared" si="771"/>
        <v/>
      </c>
      <c r="CB524" s="11" t="str">
        <f t="shared" si="772"/>
        <v/>
      </c>
      <c r="CC524" s="11" t="str">
        <f t="shared" si="773"/>
        <v/>
      </c>
      <c r="CD524" s="11" t="str">
        <f t="shared" si="774"/>
        <v/>
      </c>
      <c r="CE524" s="11" t="str">
        <f t="shared" si="775"/>
        <v/>
      </c>
      <c r="CF524" s="11" t="str">
        <f t="shared" si="776"/>
        <v/>
      </c>
      <c r="CG524" s="11" t="str">
        <f t="shared" si="777"/>
        <v/>
      </c>
      <c r="CH524" s="11" t="str">
        <f t="shared" si="778"/>
        <v/>
      </c>
      <c r="CI524" s="11" t="str">
        <f t="shared" si="779"/>
        <v/>
      </c>
      <c r="CJ524" s="11" t="str">
        <f t="shared" si="780"/>
        <v/>
      </c>
      <c r="CK524" s="11" t="str">
        <f t="shared" si="781"/>
        <v/>
      </c>
      <c r="CL524" s="11" t="str">
        <f t="shared" si="782"/>
        <v/>
      </c>
      <c r="CM524" s="11" t="str">
        <f t="shared" si="783"/>
        <v/>
      </c>
      <c r="CN524" s="11" t="str">
        <f t="shared" si="784"/>
        <v/>
      </c>
      <c r="CO524" s="11" t="str">
        <f t="shared" si="785"/>
        <v/>
      </c>
      <c r="CP524" s="11" t="str">
        <f t="shared" si="786"/>
        <v/>
      </c>
      <c r="CQ524" s="11" t="str">
        <f t="shared" si="787"/>
        <v/>
      </c>
      <c r="CR524" s="11" t="str">
        <f t="shared" si="788"/>
        <v/>
      </c>
      <c r="CS524" s="11" t="str">
        <f t="shared" si="789"/>
        <v/>
      </c>
      <c r="CT524" s="11" t="str">
        <f t="shared" si="790"/>
        <v/>
      </c>
      <c r="CU524" s="11" t="str">
        <f t="shared" si="791"/>
        <v/>
      </c>
      <c r="CV524" s="11" t="str">
        <f t="shared" si="792"/>
        <v/>
      </c>
      <c r="CW524" s="5">
        <v>1897</v>
      </c>
      <c r="CX524" s="13" t="str">
        <f t="shared" si="793"/>
        <v/>
      </c>
      <c r="CY524" s="13">
        <f t="shared" si="794"/>
        <v>1</v>
      </c>
      <c r="CZ524" s="13">
        <f t="shared" si="795"/>
        <v>1</v>
      </c>
      <c r="DA524" s="13">
        <f t="shared" si="796"/>
        <v>1</v>
      </c>
      <c r="DB524" s="13">
        <f t="shared" si="797"/>
        <v>1</v>
      </c>
      <c r="DC524" s="13" t="str">
        <f t="shared" si="798"/>
        <v/>
      </c>
      <c r="DD524" s="13" t="str">
        <f t="shared" si="799"/>
        <v/>
      </c>
      <c r="DE524" s="13" t="str">
        <f t="shared" si="800"/>
        <v/>
      </c>
      <c r="DF524" s="13" t="str">
        <f t="shared" si="801"/>
        <v/>
      </c>
      <c r="DG524" s="13" t="str">
        <f t="shared" si="802"/>
        <v/>
      </c>
      <c r="DH524" s="13">
        <f t="shared" si="803"/>
        <v>1</v>
      </c>
      <c r="DI524" s="13" t="str">
        <f t="shared" si="804"/>
        <v/>
      </c>
      <c r="DJ524" s="13">
        <f t="shared" si="805"/>
        <v>1</v>
      </c>
      <c r="DK524" s="13">
        <f t="shared" si="806"/>
        <v>1</v>
      </c>
      <c r="DL524" s="13" t="str">
        <f t="shared" si="807"/>
        <v/>
      </c>
      <c r="DM524" s="13" t="str">
        <f t="shared" si="808"/>
        <v/>
      </c>
      <c r="DN524" s="13" t="str">
        <f t="shared" si="809"/>
        <v/>
      </c>
      <c r="DO524" s="13">
        <f t="shared" si="810"/>
        <v>1</v>
      </c>
      <c r="DP524" s="13">
        <f t="shared" si="811"/>
        <v>1</v>
      </c>
      <c r="DQ524" s="13" t="str">
        <f t="shared" si="812"/>
        <v/>
      </c>
      <c r="DR524" s="13" t="str">
        <f t="shared" si="813"/>
        <v/>
      </c>
      <c r="DS524" s="13">
        <f t="shared" si="814"/>
        <v>1</v>
      </c>
      <c r="DT524" s="13">
        <f t="shared" si="815"/>
        <v>1</v>
      </c>
      <c r="DU524" s="13">
        <f t="shared" si="816"/>
        <v>1</v>
      </c>
      <c r="DV524" s="13">
        <f t="shared" si="817"/>
        <v>1</v>
      </c>
      <c r="DW524" s="13">
        <f t="shared" si="818"/>
        <v>1</v>
      </c>
      <c r="DX524" s="13" t="str">
        <f t="shared" si="819"/>
        <v/>
      </c>
      <c r="DY524" s="13" t="str">
        <f t="shared" si="820"/>
        <v/>
      </c>
      <c r="DZ524" s="13" t="str">
        <f t="shared" si="821"/>
        <v/>
      </c>
      <c r="EA524" s="13">
        <f t="shared" si="762"/>
        <v>1</v>
      </c>
      <c r="EB524" s="752">
        <f t="shared" si="760"/>
        <v>11</v>
      </c>
      <c r="EC524" s="5">
        <v>1916</v>
      </c>
      <c r="ED524" s="11" t="str">
        <f t="shared" si="822"/>
        <v/>
      </c>
      <c r="EE524" s="11" t="str">
        <f t="shared" si="823"/>
        <v/>
      </c>
      <c r="EF524" s="11" t="str">
        <f t="shared" si="824"/>
        <v/>
      </c>
      <c r="EG524" s="11" t="str">
        <f t="shared" si="825"/>
        <v/>
      </c>
      <c r="EH524" s="11" t="str">
        <f t="shared" si="826"/>
        <v/>
      </c>
      <c r="EI524" s="11" t="str">
        <f t="shared" si="827"/>
        <v/>
      </c>
      <c r="EJ524" s="11" t="str">
        <f t="shared" si="828"/>
        <v/>
      </c>
      <c r="EK524" s="11" t="str">
        <f t="shared" si="829"/>
        <v/>
      </c>
      <c r="EL524" s="11" t="str">
        <f t="shared" si="830"/>
        <v/>
      </c>
      <c r="EM524" s="11" t="str">
        <f t="shared" si="831"/>
        <v/>
      </c>
      <c r="EN524" s="11" t="str">
        <f t="shared" si="832"/>
        <v/>
      </c>
      <c r="EO524" s="11" t="str">
        <f t="shared" si="833"/>
        <v/>
      </c>
      <c r="EP524" s="11" t="str">
        <f t="shared" si="834"/>
        <v/>
      </c>
      <c r="EQ524" s="11" t="str">
        <f t="shared" si="835"/>
        <v/>
      </c>
      <c r="ER524" s="11" t="str">
        <f t="shared" si="836"/>
        <v/>
      </c>
      <c r="ES524" s="11" t="str">
        <f t="shared" si="837"/>
        <v/>
      </c>
      <c r="ET524" s="11" t="str">
        <f t="shared" si="838"/>
        <v/>
      </c>
      <c r="EU524" s="11" t="str">
        <f t="shared" si="839"/>
        <v/>
      </c>
      <c r="EV524" s="11" t="str">
        <f t="shared" si="840"/>
        <v/>
      </c>
      <c r="EW524" s="11" t="str">
        <f t="shared" si="841"/>
        <v/>
      </c>
      <c r="EX524" s="11" t="str">
        <f t="shared" si="842"/>
        <v/>
      </c>
      <c r="EY524" s="11" t="str">
        <f t="shared" si="843"/>
        <v/>
      </c>
      <c r="EZ524" s="11" t="str">
        <f t="shared" si="844"/>
        <v/>
      </c>
      <c r="FA524" s="11" t="str">
        <f t="shared" si="845"/>
        <v/>
      </c>
      <c r="FB524" s="11" t="str">
        <f t="shared" si="846"/>
        <v/>
      </c>
      <c r="FC524" s="11" t="str">
        <f t="shared" si="847"/>
        <v/>
      </c>
      <c r="FD524" s="11" t="str">
        <f t="shared" si="848"/>
        <v/>
      </c>
      <c r="FE524" s="11" t="str">
        <f t="shared" si="849"/>
        <v/>
      </c>
      <c r="FF524" s="11" t="str">
        <f t="shared" si="850"/>
        <v/>
      </c>
      <c r="FG524" s="11" t="str">
        <f t="shared" si="851"/>
        <v/>
      </c>
      <c r="FH524" s="37">
        <v>1913</v>
      </c>
    </row>
    <row r="525" spans="1:164">
      <c r="A525" s="37">
        <v>1915</v>
      </c>
      <c r="B525" s="7">
        <v>55</v>
      </c>
      <c r="C525" s="7">
        <v>49</v>
      </c>
      <c r="D525" s="7">
        <v>37</v>
      </c>
      <c r="E525" s="7">
        <v>52</v>
      </c>
      <c r="F525" s="7">
        <v>63</v>
      </c>
      <c r="G525" s="7">
        <v>77</v>
      </c>
      <c r="H525" s="7">
        <v>79</v>
      </c>
      <c r="I525" s="7">
        <v>66</v>
      </c>
      <c r="J525" s="7">
        <v>74</v>
      </c>
      <c r="K525" s="7">
        <v>80</v>
      </c>
      <c r="L525" s="7">
        <v>79</v>
      </c>
      <c r="M525" s="7">
        <v>70</v>
      </c>
      <c r="N525" s="7">
        <v>60</v>
      </c>
      <c r="O525" s="7">
        <v>60</v>
      </c>
      <c r="P525" s="7">
        <v>63</v>
      </c>
      <c r="Q525" s="7">
        <v>70</v>
      </c>
      <c r="R525" s="7">
        <v>62</v>
      </c>
      <c r="S525" s="7">
        <v>70</v>
      </c>
      <c r="T525" s="7">
        <v>83</v>
      </c>
      <c r="U525" s="7">
        <v>86</v>
      </c>
      <c r="V525" s="7">
        <v>70</v>
      </c>
      <c r="W525" s="7">
        <v>63</v>
      </c>
      <c r="X525" s="7">
        <v>74</v>
      </c>
      <c r="Y525" s="7">
        <v>87</v>
      </c>
      <c r="Z525" s="7">
        <v>91</v>
      </c>
      <c r="AA525" s="7">
        <v>95</v>
      </c>
      <c r="AB525" s="7">
        <v>96</v>
      </c>
      <c r="AC525" s="7">
        <v>90</v>
      </c>
      <c r="AD525" s="7">
        <v>88</v>
      </c>
      <c r="AE525" s="7">
        <v>78</v>
      </c>
      <c r="AF525" s="858"/>
      <c r="AG525" s="9">
        <f t="shared" si="858"/>
        <v>2106</v>
      </c>
      <c r="AH525" s="10">
        <f t="shared" si="859"/>
        <v>70.2</v>
      </c>
      <c r="AI525" s="11">
        <f t="shared" si="860"/>
        <v>82</v>
      </c>
      <c r="AJ525" s="12">
        <f t="shared" si="861"/>
        <v>56</v>
      </c>
      <c r="AK525" s="678">
        <v>1912</v>
      </c>
      <c r="AL525" s="13" t="str">
        <f t="shared" si="852"/>
        <v/>
      </c>
      <c r="AM525" s="13" t="str">
        <f t="shared" si="853"/>
        <v/>
      </c>
      <c r="AN525" s="13" t="str">
        <f t="shared" si="854"/>
        <v/>
      </c>
      <c r="AO525" s="13" t="str">
        <f t="shared" si="855"/>
        <v/>
      </c>
      <c r="AP525" s="13" t="str">
        <f t="shared" si="856"/>
        <v/>
      </c>
      <c r="AQ525" s="13" t="str">
        <f t="shared" si="857"/>
        <v/>
      </c>
      <c r="AR525" s="13" t="str">
        <f t="shared" si="862"/>
        <v/>
      </c>
      <c r="AS525" s="13" t="str">
        <f t="shared" si="863"/>
        <v/>
      </c>
      <c r="AT525" s="13" t="str">
        <f t="shared" si="864"/>
        <v/>
      </c>
      <c r="AU525" s="13" t="str">
        <f t="shared" si="865"/>
        <v/>
      </c>
      <c r="AV525" s="13" t="str">
        <f t="shared" si="866"/>
        <v/>
      </c>
      <c r="AW525" s="13" t="str">
        <f t="shared" si="867"/>
        <v/>
      </c>
      <c r="AX525" s="13" t="str">
        <f t="shared" si="868"/>
        <v/>
      </c>
      <c r="AY525" s="13" t="str">
        <f t="shared" si="869"/>
        <v/>
      </c>
      <c r="AZ525" s="13" t="str">
        <f t="shared" si="870"/>
        <v/>
      </c>
      <c r="BA525" s="13" t="str">
        <f t="shared" si="871"/>
        <v/>
      </c>
      <c r="BB525" s="13" t="str">
        <f t="shared" si="872"/>
        <v/>
      </c>
      <c r="BC525" s="13" t="str">
        <f t="shared" si="873"/>
        <v/>
      </c>
      <c r="BD525" s="13" t="str">
        <f t="shared" si="874"/>
        <v/>
      </c>
      <c r="BE525" s="13" t="str">
        <f t="shared" si="875"/>
        <v/>
      </c>
      <c r="BF525" s="13" t="str">
        <f t="shared" si="876"/>
        <v/>
      </c>
      <c r="BG525" s="13" t="str">
        <f t="shared" si="877"/>
        <v/>
      </c>
      <c r="BH525" s="13" t="str">
        <f t="shared" si="878"/>
        <v/>
      </c>
      <c r="BI525" s="13" t="str">
        <f t="shared" si="879"/>
        <v/>
      </c>
      <c r="BJ525" s="13" t="str">
        <f t="shared" si="880"/>
        <v/>
      </c>
      <c r="BK525" s="13" t="str">
        <f t="shared" si="881"/>
        <v/>
      </c>
      <c r="BL525" s="13" t="str">
        <f t="shared" si="882"/>
        <v/>
      </c>
      <c r="BM525" s="13" t="str">
        <f t="shared" si="883"/>
        <v/>
      </c>
      <c r="BN525" s="13" t="str">
        <f t="shared" si="884"/>
        <v/>
      </c>
      <c r="BO525" s="13" t="str">
        <f t="shared" si="885"/>
        <v/>
      </c>
      <c r="BP525" s="13"/>
      <c r="BQ525" s="13">
        <f t="shared" si="761"/>
        <v>0</v>
      </c>
      <c r="BR525" s="5">
        <v>1916</v>
      </c>
      <c r="BS525" s="11" t="str">
        <f t="shared" si="763"/>
        <v/>
      </c>
      <c r="BT525" s="11" t="str">
        <f t="shared" si="764"/>
        <v/>
      </c>
      <c r="BU525" s="11" t="str">
        <f t="shared" si="765"/>
        <v/>
      </c>
      <c r="BV525" s="11" t="str">
        <f t="shared" si="766"/>
        <v/>
      </c>
      <c r="BW525" s="11" t="str">
        <f t="shared" si="767"/>
        <v/>
      </c>
      <c r="BX525" s="11" t="str">
        <f t="shared" si="768"/>
        <v/>
      </c>
      <c r="BY525" s="11" t="str">
        <f t="shared" si="769"/>
        <v/>
      </c>
      <c r="BZ525" s="11" t="str">
        <f t="shared" si="770"/>
        <v/>
      </c>
      <c r="CA525" s="11" t="str">
        <f t="shared" si="771"/>
        <v/>
      </c>
      <c r="CB525" s="11" t="str">
        <f t="shared" si="772"/>
        <v/>
      </c>
      <c r="CC525" s="11" t="str">
        <f t="shared" si="773"/>
        <v/>
      </c>
      <c r="CD525" s="11" t="str">
        <f t="shared" si="774"/>
        <v/>
      </c>
      <c r="CE525" s="11" t="str">
        <f t="shared" si="775"/>
        <v/>
      </c>
      <c r="CF525" s="11" t="str">
        <f t="shared" si="776"/>
        <v/>
      </c>
      <c r="CG525" s="11" t="str">
        <f t="shared" si="777"/>
        <v/>
      </c>
      <c r="CH525" s="11" t="str">
        <f t="shared" si="778"/>
        <v/>
      </c>
      <c r="CI525" s="11" t="str">
        <f t="shared" si="779"/>
        <v/>
      </c>
      <c r="CJ525" s="11" t="str">
        <f t="shared" si="780"/>
        <v/>
      </c>
      <c r="CK525" s="11" t="str">
        <f t="shared" si="781"/>
        <v/>
      </c>
      <c r="CL525" s="11" t="str">
        <f t="shared" si="782"/>
        <v/>
      </c>
      <c r="CM525" s="11" t="str">
        <f t="shared" si="783"/>
        <v/>
      </c>
      <c r="CN525" s="11" t="str">
        <f t="shared" si="784"/>
        <v/>
      </c>
      <c r="CO525" s="11" t="str">
        <f t="shared" si="785"/>
        <v/>
      </c>
      <c r="CP525" s="11" t="str">
        <f t="shared" si="786"/>
        <v/>
      </c>
      <c r="CQ525" s="11" t="str">
        <f t="shared" si="787"/>
        <v/>
      </c>
      <c r="CR525" s="11" t="str">
        <f t="shared" si="788"/>
        <v/>
      </c>
      <c r="CS525" s="11" t="str">
        <f t="shared" si="789"/>
        <v/>
      </c>
      <c r="CT525" s="11" t="str">
        <f t="shared" si="790"/>
        <v/>
      </c>
      <c r="CU525" s="11" t="str">
        <f t="shared" si="791"/>
        <v/>
      </c>
      <c r="CV525" s="11" t="str">
        <f t="shared" si="792"/>
        <v/>
      </c>
      <c r="CW525" s="5">
        <v>1897</v>
      </c>
      <c r="CX525" s="13" t="str">
        <f t="shared" si="793"/>
        <v/>
      </c>
      <c r="CY525" s="13" t="str">
        <f t="shared" si="794"/>
        <v/>
      </c>
      <c r="CZ525" s="13" t="str">
        <f t="shared" si="795"/>
        <v/>
      </c>
      <c r="DA525" s="13" t="str">
        <f t="shared" si="796"/>
        <v/>
      </c>
      <c r="DB525" s="13" t="str">
        <f t="shared" si="797"/>
        <v/>
      </c>
      <c r="DC525" s="13" t="str">
        <f t="shared" si="798"/>
        <v/>
      </c>
      <c r="DD525" s="13" t="str">
        <f t="shared" si="799"/>
        <v/>
      </c>
      <c r="DE525" s="13">
        <f t="shared" si="800"/>
        <v>1</v>
      </c>
      <c r="DF525" s="13" t="str">
        <f t="shared" si="801"/>
        <v/>
      </c>
      <c r="DG525" s="13" t="str">
        <f t="shared" si="802"/>
        <v/>
      </c>
      <c r="DH525" s="13" t="str">
        <f t="shared" si="803"/>
        <v/>
      </c>
      <c r="DI525" s="13" t="str">
        <f t="shared" si="804"/>
        <v/>
      </c>
      <c r="DJ525" s="13" t="str">
        <f t="shared" si="805"/>
        <v/>
      </c>
      <c r="DK525" s="13" t="str">
        <f t="shared" si="806"/>
        <v/>
      </c>
      <c r="DL525" s="13" t="str">
        <f t="shared" si="807"/>
        <v/>
      </c>
      <c r="DM525" s="13" t="str">
        <f t="shared" si="808"/>
        <v/>
      </c>
      <c r="DN525" s="13">
        <f t="shared" si="809"/>
        <v>1</v>
      </c>
      <c r="DO525" s="13">
        <f t="shared" si="810"/>
        <v>1</v>
      </c>
      <c r="DP525" s="13">
        <f t="shared" si="811"/>
        <v>1</v>
      </c>
      <c r="DQ525" s="13" t="str">
        <f t="shared" si="812"/>
        <v/>
      </c>
      <c r="DR525" s="13" t="str">
        <f t="shared" si="813"/>
        <v/>
      </c>
      <c r="DS525" s="13">
        <f t="shared" si="814"/>
        <v>1</v>
      </c>
      <c r="DT525" s="13" t="str">
        <f t="shared" si="815"/>
        <v/>
      </c>
      <c r="DU525" s="13" t="str">
        <f t="shared" si="816"/>
        <v/>
      </c>
      <c r="DV525" s="13">
        <f t="shared" si="817"/>
        <v>1</v>
      </c>
      <c r="DW525" s="13">
        <f t="shared" si="818"/>
        <v>1</v>
      </c>
      <c r="DX525" s="13">
        <f t="shared" si="819"/>
        <v>1</v>
      </c>
      <c r="DY525" s="13">
        <f t="shared" si="820"/>
        <v>1</v>
      </c>
      <c r="DZ525" s="13">
        <f t="shared" si="821"/>
        <v>1</v>
      </c>
      <c r="EA525" s="13">
        <f t="shared" si="762"/>
        <v>1</v>
      </c>
      <c r="EB525" s="752">
        <f t="shared" si="760"/>
        <v>14</v>
      </c>
      <c r="EC525" s="5">
        <v>1917</v>
      </c>
      <c r="ED525" s="11" t="str">
        <f t="shared" si="822"/>
        <v/>
      </c>
      <c r="EE525" s="11" t="str">
        <f t="shared" si="823"/>
        <v/>
      </c>
      <c r="EF525" s="11" t="str">
        <f t="shared" si="824"/>
        <v/>
      </c>
      <c r="EG525" s="11" t="str">
        <f t="shared" si="825"/>
        <v/>
      </c>
      <c r="EH525" s="11" t="str">
        <f t="shared" si="826"/>
        <v/>
      </c>
      <c r="EI525" s="11" t="str">
        <f t="shared" si="827"/>
        <v/>
      </c>
      <c r="EJ525" s="11" t="str">
        <f t="shared" si="828"/>
        <v/>
      </c>
      <c r="EK525" s="11" t="str">
        <f t="shared" si="829"/>
        <v/>
      </c>
      <c r="EL525" s="11" t="str">
        <f t="shared" si="830"/>
        <v/>
      </c>
      <c r="EM525" s="11" t="str">
        <f t="shared" si="831"/>
        <v/>
      </c>
      <c r="EN525" s="11" t="str">
        <f t="shared" si="832"/>
        <v/>
      </c>
      <c r="EO525" s="11" t="str">
        <f t="shared" si="833"/>
        <v/>
      </c>
      <c r="EP525" s="11" t="str">
        <f t="shared" si="834"/>
        <v/>
      </c>
      <c r="EQ525" s="11" t="str">
        <f t="shared" si="835"/>
        <v/>
      </c>
      <c r="ER525" s="11" t="str">
        <f t="shared" si="836"/>
        <v/>
      </c>
      <c r="ES525" s="11" t="str">
        <f t="shared" si="837"/>
        <v/>
      </c>
      <c r="ET525" s="11" t="str">
        <f t="shared" si="838"/>
        <v/>
      </c>
      <c r="EU525" s="11" t="str">
        <f t="shared" si="839"/>
        <v/>
      </c>
      <c r="EV525" s="11" t="str">
        <f t="shared" si="840"/>
        <v/>
      </c>
      <c r="EW525" s="11" t="str">
        <f t="shared" si="841"/>
        <v/>
      </c>
      <c r="EX525" s="11" t="str">
        <f t="shared" si="842"/>
        <v/>
      </c>
      <c r="EY525" s="11" t="str">
        <f t="shared" si="843"/>
        <v/>
      </c>
      <c r="EZ525" s="11" t="str">
        <f t="shared" si="844"/>
        <v/>
      </c>
      <c r="FA525" s="11" t="str">
        <f t="shared" si="845"/>
        <v/>
      </c>
      <c r="FB525" s="11" t="str">
        <f t="shared" si="846"/>
        <v/>
      </c>
      <c r="FC525" s="11" t="str">
        <f t="shared" si="847"/>
        <v/>
      </c>
      <c r="FD525" s="11" t="str">
        <f t="shared" si="848"/>
        <v/>
      </c>
      <c r="FE525" s="11" t="str">
        <f t="shared" si="849"/>
        <v/>
      </c>
      <c r="FF525" s="11" t="str">
        <f t="shared" si="850"/>
        <v/>
      </c>
      <c r="FG525" s="11" t="str">
        <f t="shared" si="851"/>
        <v/>
      </c>
      <c r="FH525" s="37">
        <v>1914</v>
      </c>
    </row>
    <row r="526" spans="1:164">
      <c r="A526" s="37">
        <v>1916</v>
      </c>
      <c r="B526" s="7">
        <v>73</v>
      </c>
      <c r="C526" s="7">
        <v>66</v>
      </c>
      <c r="D526" s="7">
        <v>52</v>
      </c>
      <c r="E526" s="7">
        <v>55</v>
      </c>
      <c r="F526" s="7">
        <v>65</v>
      </c>
      <c r="G526" s="7">
        <v>62</v>
      </c>
      <c r="H526" s="7">
        <v>50</v>
      </c>
      <c r="I526" s="7">
        <v>43</v>
      </c>
      <c r="J526" s="7">
        <v>50</v>
      </c>
      <c r="K526" s="7">
        <v>55</v>
      </c>
      <c r="L526" s="7">
        <v>65</v>
      </c>
      <c r="M526" s="7">
        <v>79</v>
      </c>
      <c r="N526" s="7">
        <v>81</v>
      </c>
      <c r="O526" s="7">
        <v>83</v>
      </c>
      <c r="P526" s="7">
        <v>66</v>
      </c>
      <c r="Q526" s="7">
        <v>72</v>
      </c>
      <c r="R526" s="7">
        <v>76</v>
      </c>
      <c r="S526" s="7">
        <v>71</v>
      </c>
      <c r="T526" s="7">
        <v>76</v>
      </c>
      <c r="U526" s="7">
        <v>87</v>
      </c>
      <c r="V526" s="7">
        <v>84</v>
      </c>
      <c r="W526" s="7">
        <v>64</v>
      </c>
      <c r="X526" s="7">
        <v>65</v>
      </c>
      <c r="Y526" s="7">
        <v>66</v>
      </c>
      <c r="Z526" s="7">
        <v>57</v>
      </c>
      <c r="AA526" s="7">
        <v>66</v>
      </c>
      <c r="AB526" s="7">
        <v>60</v>
      </c>
      <c r="AC526" s="7">
        <v>64</v>
      </c>
      <c r="AD526" s="7">
        <v>67</v>
      </c>
      <c r="AE526" s="7">
        <v>77</v>
      </c>
      <c r="AF526" s="858"/>
      <c r="AG526" s="9">
        <f t="shared" si="858"/>
        <v>2059</v>
      </c>
      <c r="AH526" s="10">
        <f t="shared" si="859"/>
        <v>68.63333333333334</v>
      </c>
      <c r="AI526" s="11">
        <f t="shared" si="860"/>
        <v>87</v>
      </c>
      <c r="AJ526" s="12">
        <f t="shared" si="861"/>
        <v>53</v>
      </c>
      <c r="AK526" s="678">
        <v>1913</v>
      </c>
      <c r="AL526" s="13" t="str">
        <f t="shared" si="852"/>
        <v/>
      </c>
      <c r="AM526" s="13" t="str">
        <f t="shared" si="853"/>
        <v/>
      </c>
      <c r="AN526" s="13" t="str">
        <f t="shared" si="854"/>
        <v/>
      </c>
      <c r="AO526" s="13" t="str">
        <f t="shared" si="855"/>
        <v/>
      </c>
      <c r="AP526" s="13" t="str">
        <f t="shared" si="856"/>
        <v/>
      </c>
      <c r="AQ526" s="13" t="str">
        <f t="shared" si="857"/>
        <v/>
      </c>
      <c r="AR526" s="13" t="str">
        <f t="shared" si="862"/>
        <v/>
      </c>
      <c r="AS526" s="13" t="str">
        <f t="shared" si="863"/>
        <v/>
      </c>
      <c r="AT526" s="13" t="str">
        <f t="shared" si="864"/>
        <v/>
      </c>
      <c r="AU526" s="13" t="str">
        <f t="shared" si="865"/>
        <v/>
      </c>
      <c r="AV526" s="13" t="str">
        <f t="shared" si="866"/>
        <v/>
      </c>
      <c r="AW526" s="13" t="str">
        <f t="shared" si="867"/>
        <v/>
      </c>
      <c r="AX526" s="13" t="str">
        <f t="shared" si="868"/>
        <v/>
      </c>
      <c r="AY526" s="13" t="str">
        <f t="shared" si="869"/>
        <v/>
      </c>
      <c r="AZ526" s="13" t="str">
        <f t="shared" si="870"/>
        <v/>
      </c>
      <c r="BA526" s="13" t="str">
        <f t="shared" si="871"/>
        <v/>
      </c>
      <c r="BB526" s="13" t="str">
        <f t="shared" si="872"/>
        <v/>
      </c>
      <c r="BC526" s="13" t="str">
        <f t="shared" si="873"/>
        <v/>
      </c>
      <c r="BD526" s="13" t="str">
        <f t="shared" si="874"/>
        <v/>
      </c>
      <c r="BE526" s="13" t="str">
        <f t="shared" si="875"/>
        <v/>
      </c>
      <c r="BF526" s="13" t="str">
        <f t="shared" si="876"/>
        <v/>
      </c>
      <c r="BG526" s="13" t="str">
        <f t="shared" si="877"/>
        <v/>
      </c>
      <c r="BH526" s="13" t="str">
        <f t="shared" si="878"/>
        <v/>
      </c>
      <c r="BI526" s="13" t="str">
        <f t="shared" si="879"/>
        <v/>
      </c>
      <c r="BJ526" s="13" t="str">
        <f t="shared" si="880"/>
        <v/>
      </c>
      <c r="BK526" s="13" t="str">
        <f t="shared" si="881"/>
        <v/>
      </c>
      <c r="BL526" s="13" t="str">
        <f t="shared" si="882"/>
        <v/>
      </c>
      <c r="BM526" s="13" t="str">
        <f t="shared" si="883"/>
        <v/>
      </c>
      <c r="BN526" s="13" t="str">
        <f t="shared" si="884"/>
        <v/>
      </c>
      <c r="BO526" s="13" t="str">
        <f t="shared" si="885"/>
        <v/>
      </c>
      <c r="BP526" s="13"/>
      <c r="BQ526" s="13">
        <f t="shared" si="761"/>
        <v>1</v>
      </c>
      <c r="BR526" s="5">
        <v>1917</v>
      </c>
      <c r="BS526" s="11" t="str">
        <f t="shared" si="763"/>
        <v/>
      </c>
      <c r="BT526" s="11" t="str">
        <f t="shared" si="764"/>
        <v/>
      </c>
      <c r="BU526" s="11" t="str">
        <f t="shared" si="765"/>
        <v/>
      </c>
      <c r="BV526" s="11" t="str">
        <f t="shared" si="766"/>
        <v/>
      </c>
      <c r="BW526" s="11" t="str">
        <f t="shared" si="767"/>
        <v/>
      </c>
      <c r="BX526" s="11" t="str">
        <f t="shared" si="768"/>
        <v/>
      </c>
      <c r="BY526" s="11" t="str">
        <f t="shared" si="769"/>
        <v/>
      </c>
      <c r="BZ526" s="11" t="str">
        <f t="shared" si="770"/>
        <v/>
      </c>
      <c r="CA526" s="11" t="str">
        <f t="shared" si="771"/>
        <v/>
      </c>
      <c r="CB526" s="11" t="str">
        <f t="shared" si="772"/>
        <v/>
      </c>
      <c r="CC526" s="11" t="str">
        <f t="shared" si="773"/>
        <v/>
      </c>
      <c r="CD526" s="11" t="str">
        <f t="shared" si="774"/>
        <v/>
      </c>
      <c r="CE526" s="11" t="str">
        <f t="shared" si="775"/>
        <v/>
      </c>
      <c r="CF526" s="11" t="str">
        <f t="shared" si="776"/>
        <v/>
      </c>
      <c r="CG526" s="11" t="str">
        <f t="shared" si="777"/>
        <v/>
      </c>
      <c r="CH526" s="11" t="str">
        <f t="shared" si="778"/>
        <v/>
      </c>
      <c r="CI526" s="11" t="str">
        <f t="shared" si="779"/>
        <v/>
      </c>
      <c r="CJ526" s="11" t="str">
        <f t="shared" si="780"/>
        <v/>
      </c>
      <c r="CK526" s="11" t="str">
        <f t="shared" si="781"/>
        <v/>
      </c>
      <c r="CL526" s="11" t="str">
        <f t="shared" si="782"/>
        <v/>
      </c>
      <c r="CM526" s="11" t="str">
        <f t="shared" si="783"/>
        <v/>
      </c>
      <c r="CN526" s="11" t="str">
        <f t="shared" si="784"/>
        <v/>
      </c>
      <c r="CO526" s="11" t="str">
        <f t="shared" si="785"/>
        <v/>
      </c>
      <c r="CP526" s="11" t="str">
        <f t="shared" si="786"/>
        <v/>
      </c>
      <c r="CQ526" s="11" t="str">
        <f t="shared" si="787"/>
        <v/>
      </c>
      <c r="CR526" s="11" t="str">
        <f t="shared" si="788"/>
        <v/>
      </c>
      <c r="CS526" s="11">
        <f t="shared" si="789"/>
        <v>1915</v>
      </c>
      <c r="CT526" s="11" t="str">
        <f t="shared" si="790"/>
        <v/>
      </c>
      <c r="CU526" s="11" t="str">
        <f t="shared" si="791"/>
        <v/>
      </c>
      <c r="CV526" s="11" t="str">
        <f t="shared" si="792"/>
        <v/>
      </c>
      <c r="CW526" s="5">
        <v>1897</v>
      </c>
      <c r="CX526" s="13" t="str">
        <f t="shared" si="793"/>
        <v/>
      </c>
      <c r="CY526" s="13" t="str">
        <f t="shared" si="794"/>
        <v/>
      </c>
      <c r="CZ526" s="13" t="str">
        <f t="shared" si="795"/>
        <v/>
      </c>
      <c r="DA526" s="13" t="str">
        <f t="shared" si="796"/>
        <v/>
      </c>
      <c r="DB526" s="13" t="str">
        <f t="shared" si="797"/>
        <v/>
      </c>
      <c r="DC526" s="13">
        <f t="shared" si="798"/>
        <v>1</v>
      </c>
      <c r="DD526" s="13">
        <f t="shared" si="799"/>
        <v>1</v>
      </c>
      <c r="DE526" s="13" t="str">
        <f t="shared" si="800"/>
        <v/>
      </c>
      <c r="DF526" s="13">
        <f t="shared" si="801"/>
        <v>1</v>
      </c>
      <c r="DG526" s="13">
        <f t="shared" si="802"/>
        <v>1</v>
      </c>
      <c r="DH526" s="13">
        <f t="shared" si="803"/>
        <v>1</v>
      </c>
      <c r="DI526" s="13">
        <f t="shared" si="804"/>
        <v>1</v>
      </c>
      <c r="DJ526" s="13" t="str">
        <f t="shared" si="805"/>
        <v/>
      </c>
      <c r="DK526" s="13" t="str">
        <f t="shared" si="806"/>
        <v/>
      </c>
      <c r="DL526" s="13" t="str">
        <f t="shared" si="807"/>
        <v/>
      </c>
      <c r="DM526" s="13">
        <f t="shared" si="808"/>
        <v>1</v>
      </c>
      <c r="DN526" s="13" t="str">
        <f t="shared" si="809"/>
        <v/>
      </c>
      <c r="DO526" s="13">
        <f t="shared" si="810"/>
        <v>1</v>
      </c>
      <c r="DP526" s="13">
        <f t="shared" si="811"/>
        <v>1</v>
      </c>
      <c r="DQ526" s="13">
        <f t="shared" si="812"/>
        <v>1</v>
      </c>
      <c r="DR526" s="13">
        <f t="shared" si="813"/>
        <v>1</v>
      </c>
      <c r="DS526" s="13" t="str">
        <f t="shared" si="814"/>
        <v/>
      </c>
      <c r="DT526" s="13">
        <f t="shared" si="815"/>
        <v>1</v>
      </c>
      <c r="DU526" s="13">
        <f t="shared" si="816"/>
        <v>1</v>
      </c>
      <c r="DV526" s="13">
        <f t="shared" si="817"/>
        <v>1</v>
      </c>
      <c r="DW526" s="13">
        <f t="shared" si="818"/>
        <v>1</v>
      </c>
      <c r="DX526" s="13">
        <f t="shared" si="819"/>
        <v>1</v>
      </c>
      <c r="DY526" s="13">
        <f t="shared" si="820"/>
        <v>1</v>
      </c>
      <c r="DZ526" s="13">
        <f t="shared" si="821"/>
        <v>1</v>
      </c>
      <c r="EA526" s="13">
        <f t="shared" si="762"/>
        <v>1</v>
      </c>
      <c r="EB526" s="752">
        <f t="shared" si="760"/>
        <v>12</v>
      </c>
      <c r="EC526" s="5">
        <v>1918</v>
      </c>
      <c r="ED526" s="11" t="str">
        <f t="shared" si="822"/>
        <v/>
      </c>
      <c r="EE526" s="11" t="str">
        <f t="shared" si="823"/>
        <v/>
      </c>
      <c r="EF526" s="11">
        <f t="shared" si="824"/>
        <v>1915</v>
      </c>
      <c r="EG526" s="11" t="str">
        <f t="shared" si="825"/>
        <v/>
      </c>
      <c r="EH526" s="11" t="str">
        <f t="shared" si="826"/>
        <v/>
      </c>
      <c r="EI526" s="11" t="str">
        <f t="shared" si="827"/>
        <v/>
      </c>
      <c r="EJ526" s="11" t="str">
        <f t="shared" si="828"/>
        <v/>
      </c>
      <c r="EK526" s="11" t="str">
        <f t="shared" si="829"/>
        <v/>
      </c>
      <c r="EL526" s="11" t="str">
        <f t="shared" si="830"/>
        <v/>
      </c>
      <c r="EM526" s="11" t="str">
        <f t="shared" si="831"/>
        <v/>
      </c>
      <c r="EN526" s="11" t="str">
        <f t="shared" si="832"/>
        <v/>
      </c>
      <c r="EO526" s="11" t="str">
        <f t="shared" si="833"/>
        <v/>
      </c>
      <c r="EP526" s="11" t="str">
        <f t="shared" si="834"/>
        <v/>
      </c>
      <c r="EQ526" s="11" t="str">
        <f t="shared" si="835"/>
        <v/>
      </c>
      <c r="ER526" s="11" t="str">
        <f t="shared" si="836"/>
        <v/>
      </c>
      <c r="ES526" s="11" t="str">
        <f t="shared" si="837"/>
        <v/>
      </c>
      <c r="ET526" s="11" t="str">
        <f t="shared" si="838"/>
        <v/>
      </c>
      <c r="EU526" s="11" t="str">
        <f t="shared" si="839"/>
        <v/>
      </c>
      <c r="EV526" s="11" t="str">
        <f t="shared" si="840"/>
        <v/>
      </c>
      <c r="EW526" s="11" t="str">
        <f t="shared" si="841"/>
        <v/>
      </c>
      <c r="EX526" s="11" t="str">
        <f t="shared" si="842"/>
        <v/>
      </c>
      <c r="EY526" s="11" t="str">
        <f t="shared" si="843"/>
        <v/>
      </c>
      <c r="EZ526" s="11" t="str">
        <f t="shared" si="844"/>
        <v/>
      </c>
      <c r="FA526" s="11" t="str">
        <f t="shared" si="845"/>
        <v/>
      </c>
      <c r="FB526" s="11" t="str">
        <f t="shared" si="846"/>
        <v/>
      </c>
      <c r="FC526" s="11" t="str">
        <f t="shared" si="847"/>
        <v/>
      </c>
      <c r="FD526" s="11" t="str">
        <f t="shared" si="848"/>
        <v/>
      </c>
      <c r="FE526" s="11" t="str">
        <f t="shared" si="849"/>
        <v/>
      </c>
      <c r="FF526" s="11" t="str">
        <f t="shared" si="850"/>
        <v/>
      </c>
      <c r="FG526" s="11" t="str">
        <f t="shared" si="851"/>
        <v/>
      </c>
      <c r="FH526" s="37">
        <v>1915</v>
      </c>
    </row>
    <row r="527" spans="1:164">
      <c r="A527" s="37">
        <v>1917</v>
      </c>
      <c r="B527" s="7">
        <v>81</v>
      </c>
      <c r="C527" s="7">
        <v>83</v>
      </c>
      <c r="D527" s="7">
        <v>65</v>
      </c>
      <c r="E527" s="7">
        <v>62</v>
      </c>
      <c r="F527" s="7">
        <v>60</v>
      </c>
      <c r="G527" s="7">
        <v>54</v>
      </c>
      <c r="H527" s="7">
        <v>64</v>
      </c>
      <c r="I527" s="7">
        <v>52</v>
      </c>
      <c r="J527" s="7">
        <v>49</v>
      </c>
      <c r="K527" s="7">
        <v>60</v>
      </c>
      <c r="L527" s="7">
        <v>74</v>
      </c>
      <c r="M527" s="7">
        <v>78</v>
      </c>
      <c r="N527" s="7">
        <v>64</v>
      </c>
      <c r="O527" s="7">
        <v>54</v>
      </c>
      <c r="P527" s="7">
        <v>60</v>
      </c>
      <c r="Q527" s="7">
        <v>66</v>
      </c>
      <c r="R527" s="7">
        <v>72</v>
      </c>
      <c r="S527" s="7">
        <v>79</v>
      </c>
      <c r="T527" s="7">
        <v>90</v>
      </c>
      <c r="U527" s="7">
        <v>81</v>
      </c>
      <c r="V527" s="7">
        <v>88</v>
      </c>
      <c r="W527" s="7">
        <v>74</v>
      </c>
      <c r="X527" s="7">
        <v>80</v>
      </c>
      <c r="Y527" s="7">
        <v>72</v>
      </c>
      <c r="Z527" s="7">
        <v>60</v>
      </c>
      <c r="AA527" s="7">
        <v>72</v>
      </c>
      <c r="AB527" s="7">
        <v>69</v>
      </c>
      <c r="AC527" s="7">
        <v>58</v>
      </c>
      <c r="AD527" s="7">
        <v>59</v>
      </c>
      <c r="AE527" s="7">
        <v>75</v>
      </c>
      <c r="AF527" s="858"/>
      <c r="AG527" s="9">
        <f t="shared" si="858"/>
        <v>2028</v>
      </c>
      <c r="AH527" s="10">
        <f t="shared" si="859"/>
        <v>67.599999999999994</v>
      </c>
      <c r="AI527" s="11">
        <f t="shared" si="860"/>
        <v>92</v>
      </c>
      <c r="AJ527" s="12">
        <f t="shared" si="861"/>
        <v>49</v>
      </c>
      <c r="AK527" s="678">
        <v>1914</v>
      </c>
      <c r="AL527" s="13" t="str">
        <f t="shared" si="852"/>
        <v/>
      </c>
      <c r="AM527" s="13" t="str">
        <f t="shared" si="853"/>
        <v/>
      </c>
      <c r="AN527" s="13" t="str">
        <f t="shared" si="854"/>
        <v/>
      </c>
      <c r="AO527" s="13" t="str">
        <f t="shared" si="855"/>
        <v/>
      </c>
      <c r="AP527" s="13" t="str">
        <f t="shared" si="856"/>
        <v/>
      </c>
      <c r="AQ527" s="13" t="str">
        <f t="shared" si="857"/>
        <v/>
      </c>
      <c r="AR527" s="13" t="str">
        <f t="shared" si="862"/>
        <v/>
      </c>
      <c r="AS527" s="13" t="str">
        <f t="shared" si="863"/>
        <v/>
      </c>
      <c r="AT527" s="13" t="str">
        <f t="shared" si="864"/>
        <v/>
      </c>
      <c r="AU527" s="13" t="str">
        <f t="shared" si="865"/>
        <v/>
      </c>
      <c r="AV527" s="13" t="str">
        <f t="shared" si="866"/>
        <v/>
      </c>
      <c r="AW527" s="13" t="str">
        <f t="shared" si="867"/>
        <v/>
      </c>
      <c r="AX527" s="13" t="str">
        <f t="shared" si="868"/>
        <v/>
      </c>
      <c r="AY527" s="13" t="str">
        <f t="shared" si="869"/>
        <v/>
      </c>
      <c r="AZ527" s="13" t="str">
        <f t="shared" si="870"/>
        <v/>
      </c>
      <c r="BA527" s="13" t="str">
        <f t="shared" si="871"/>
        <v/>
      </c>
      <c r="BB527" s="13" t="str">
        <f t="shared" si="872"/>
        <v/>
      </c>
      <c r="BC527" s="13" t="str">
        <f t="shared" si="873"/>
        <v/>
      </c>
      <c r="BD527" s="13" t="str">
        <f t="shared" si="874"/>
        <v/>
      </c>
      <c r="BE527" s="13" t="str">
        <f t="shared" si="875"/>
        <v/>
      </c>
      <c r="BF527" s="13" t="str">
        <f t="shared" si="876"/>
        <v/>
      </c>
      <c r="BG527" s="13" t="str">
        <f t="shared" si="877"/>
        <v/>
      </c>
      <c r="BH527" s="13" t="str">
        <f t="shared" si="878"/>
        <v/>
      </c>
      <c r="BI527" s="13" t="str">
        <f t="shared" si="879"/>
        <v/>
      </c>
      <c r="BJ527" s="13" t="str">
        <f t="shared" si="880"/>
        <v/>
      </c>
      <c r="BK527" s="13" t="str">
        <f t="shared" si="881"/>
        <v/>
      </c>
      <c r="BL527" s="13" t="str">
        <f t="shared" si="882"/>
        <v/>
      </c>
      <c r="BM527" s="13" t="str">
        <f t="shared" si="883"/>
        <v/>
      </c>
      <c r="BN527" s="13">
        <f t="shared" si="884"/>
        <v>1</v>
      </c>
      <c r="BO527" s="13" t="str">
        <f t="shared" si="885"/>
        <v/>
      </c>
      <c r="BP527" s="13"/>
      <c r="BQ527" s="13">
        <f t="shared" si="761"/>
        <v>0</v>
      </c>
      <c r="BR527" s="5">
        <v>1918</v>
      </c>
      <c r="BS527" s="11" t="str">
        <f t="shared" si="763"/>
        <v/>
      </c>
      <c r="BT527" s="11" t="str">
        <f t="shared" si="764"/>
        <v/>
      </c>
      <c r="BU527" s="11" t="str">
        <f t="shared" si="765"/>
        <v/>
      </c>
      <c r="BV527" s="11" t="str">
        <f t="shared" si="766"/>
        <v/>
      </c>
      <c r="BW527" s="11" t="str">
        <f t="shared" si="767"/>
        <v/>
      </c>
      <c r="BX527" s="11" t="str">
        <f t="shared" si="768"/>
        <v/>
      </c>
      <c r="BY527" s="11" t="str">
        <f t="shared" si="769"/>
        <v/>
      </c>
      <c r="BZ527" s="11" t="str">
        <f t="shared" si="770"/>
        <v/>
      </c>
      <c r="CA527" s="11" t="str">
        <f t="shared" si="771"/>
        <v/>
      </c>
      <c r="CB527" s="11" t="str">
        <f t="shared" si="772"/>
        <v/>
      </c>
      <c r="CC527" s="11" t="str">
        <f t="shared" si="773"/>
        <v/>
      </c>
      <c r="CD527" s="11" t="str">
        <f t="shared" si="774"/>
        <v/>
      </c>
      <c r="CE527" s="11" t="str">
        <f t="shared" si="775"/>
        <v/>
      </c>
      <c r="CF527" s="11" t="str">
        <f t="shared" si="776"/>
        <v/>
      </c>
      <c r="CG527" s="11" t="str">
        <f t="shared" si="777"/>
        <v/>
      </c>
      <c r="CH527" s="11" t="str">
        <f t="shared" si="778"/>
        <v/>
      </c>
      <c r="CI527" s="11" t="str">
        <f t="shared" si="779"/>
        <v/>
      </c>
      <c r="CJ527" s="11" t="str">
        <f t="shared" si="780"/>
        <v/>
      </c>
      <c r="CK527" s="11" t="str">
        <f t="shared" si="781"/>
        <v/>
      </c>
      <c r="CL527" s="11" t="str">
        <f t="shared" si="782"/>
        <v/>
      </c>
      <c r="CM527" s="11" t="str">
        <f t="shared" si="783"/>
        <v/>
      </c>
      <c r="CN527" s="11" t="str">
        <f t="shared" si="784"/>
        <v/>
      </c>
      <c r="CO527" s="11" t="str">
        <f t="shared" si="785"/>
        <v/>
      </c>
      <c r="CP527" s="11" t="str">
        <f t="shared" si="786"/>
        <v/>
      </c>
      <c r="CQ527" s="11" t="str">
        <f t="shared" si="787"/>
        <v/>
      </c>
      <c r="CR527" s="11" t="str">
        <f t="shared" si="788"/>
        <v/>
      </c>
      <c r="CS527" s="11" t="str">
        <f t="shared" si="789"/>
        <v/>
      </c>
      <c r="CT527" s="11" t="str">
        <f t="shared" si="790"/>
        <v/>
      </c>
      <c r="CU527" s="11" t="str">
        <f t="shared" si="791"/>
        <v/>
      </c>
      <c r="CV527" s="11" t="str">
        <f t="shared" si="792"/>
        <v/>
      </c>
      <c r="CW527" s="5">
        <v>1897</v>
      </c>
      <c r="CX527" s="13">
        <f t="shared" si="793"/>
        <v>1</v>
      </c>
      <c r="CY527" s="13" t="str">
        <f t="shared" si="794"/>
        <v/>
      </c>
      <c r="CZ527" s="13" t="str">
        <f t="shared" si="795"/>
        <v/>
      </c>
      <c r="DA527" s="13" t="str">
        <f t="shared" si="796"/>
        <v/>
      </c>
      <c r="DB527" s="13" t="str">
        <f t="shared" si="797"/>
        <v/>
      </c>
      <c r="DC527" s="13" t="str">
        <f t="shared" si="798"/>
        <v/>
      </c>
      <c r="DD527" s="13" t="str">
        <f t="shared" si="799"/>
        <v/>
      </c>
      <c r="DE527" s="13" t="str">
        <f t="shared" si="800"/>
        <v/>
      </c>
      <c r="DF527" s="13" t="str">
        <f t="shared" si="801"/>
        <v/>
      </c>
      <c r="DG527" s="13" t="str">
        <f t="shared" si="802"/>
        <v/>
      </c>
      <c r="DH527" s="13" t="str">
        <f t="shared" si="803"/>
        <v/>
      </c>
      <c r="DI527" s="13">
        <f t="shared" si="804"/>
        <v>1</v>
      </c>
      <c r="DJ527" s="13">
        <f t="shared" si="805"/>
        <v>1</v>
      </c>
      <c r="DK527" s="13">
        <f t="shared" si="806"/>
        <v>1</v>
      </c>
      <c r="DL527" s="13" t="str">
        <f t="shared" si="807"/>
        <v/>
      </c>
      <c r="DM527" s="13">
        <f t="shared" si="808"/>
        <v>1</v>
      </c>
      <c r="DN527" s="13">
        <f t="shared" si="809"/>
        <v>1</v>
      </c>
      <c r="DO527" s="13">
        <f t="shared" si="810"/>
        <v>1</v>
      </c>
      <c r="DP527" s="13">
        <f t="shared" si="811"/>
        <v>1</v>
      </c>
      <c r="DQ527" s="13">
        <f t="shared" si="812"/>
        <v>1</v>
      </c>
      <c r="DR527" s="13">
        <f t="shared" si="813"/>
        <v>1</v>
      </c>
      <c r="DS527" s="13" t="str">
        <f t="shared" si="814"/>
        <v/>
      </c>
      <c r="DT527" s="13" t="str">
        <f t="shared" si="815"/>
        <v/>
      </c>
      <c r="DU527" s="13" t="str">
        <f t="shared" si="816"/>
        <v/>
      </c>
      <c r="DV527" s="13" t="str">
        <f t="shared" si="817"/>
        <v/>
      </c>
      <c r="DW527" s="13" t="str">
        <f t="shared" si="818"/>
        <v/>
      </c>
      <c r="DX527" s="13" t="str">
        <f t="shared" si="819"/>
        <v/>
      </c>
      <c r="DY527" s="13" t="str">
        <f t="shared" si="820"/>
        <v/>
      </c>
      <c r="DZ527" s="13" t="str">
        <f t="shared" si="821"/>
        <v/>
      </c>
      <c r="EA527" s="13">
        <f t="shared" si="762"/>
        <v>1</v>
      </c>
      <c r="EB527" s="752">
        <f t="shared" si="760"/>
        <v>18</v>
      </c>
      <c r="EC527" s="5">
        <v>1919</v>
      </c>
      <c r="ED527" s="11" t="str">
        <f t="shared" si="822"/>
        <v/>
      </c>
      <c r="EE527" s="11" t="str">
        <f t="shared" si="823"/>
        <v/>
      </c>
      <c r="EF527" s="11" t="str">
        <f t="shared" si="824"/>
        <v/>
      </c>
      <c r="EG527" s="11" t="str">
        <f t="shared" si="825"/>
        <v/>
      </c>
      <c r="EH527" s="11" t="str">
        <f t="shared" si="826"/>
        <v/>
      </c>
      <c r="EI527" s="11" t="str">
        <f t="shared" si="827"/>
        <v/>
      </c>
      <c r="EJ527" s="11" t="str">
        <f t="shared" si="828"/>
        <v/>
      </c>
      <c r="EK527" s="11" t="str">
        <f t="shared" si="829"/>
        <v/>
      </c>
      <c r="EL527" s="11" t="str">
        <f t="shared" si="830"/>
        <v/>
      </c>
      <c r="EM527" s="11" t="str">
        <f t="shared" si="831"/>
        <v/>
      </c>
      <c r="EN527" s="11" t="str">
        <f t="shared" si="832"/>
        <v/>
      </c>
      <c r="EO527" s="11" t="str">
        <f t="shared" si="833"/>
        <v/>
      </c>
      <c r="EP527" s="11" t="str">
        <f t="shared" si="834"/>
        <v/>
      </c>
      <c r="EQ527" s="11" t="str">
        <f t="shared" si="835"/>
        <v/>
      </c>
      <c r="ER527" s="11" t="str">
        <f t="shared" si="836"/>
        <v/>
      </c>
      <c r="ES527" s="11" t="str">
        <f t="shared" si="837"/>
        <v/>
      </c>
      <c r="ET527" s="11" t="str">
        <f t="shared" si="838"/>
        <v/>
      </c>
      <c r="EU527" s="11" t="str">
        <f t="shared" si="839"/>
        <v/>
      </c>
      <c r="EV527" s="11" t="str">
        <f t="shared" si="840"/>
        <v/>
      </c>
      <c r="EW527" s="11" t="str">
        <f t="shared" si="841"/>
        <v/>
      </c>
      <c r="EX527" s="11" t="str">
        <f t="shared" si="842"/>
        <v/>
      </c>
      <c r="EY527" s="11" t="str">
        <f t="shared" si="843"/>
        <v/>
      </c>
      <c r="EZ527" s="11" t="str">
        <f t="shared" si="844"/>
        <v/>
      </c>
      <c r="FA527" s="11" t="str">
        <f t="shared" si="845"/>
        <v/>
      </c>
      <c r="FB527" s="11" t="str">
        <f t="shared" si="846"/>
        <v/>
      </c>
      <c r="FC527" s="11" t="str">
        <f t="shared" si="847"/>
        <v/>
      </c>
      <c r="FD527" s="11" t="str">
        <f t="shared" si="848"/>
        <v/>
      </c>
      <c r="FE527" s="11" t="str">
        <f t="shared" si="849"/>
        <v/>
      </c>
      <c r="FF527" s="11" t="str">
        <f t="shared" si="850"/>
        <v/>
      </c>
      <c r="FG527" s="11" t="str">
        <f t="shared" si="851"/>
        <v/>
      </c>
      <c r="FH527" s="37">
        <v>1916</v>
      </c>
    </row>
    <row r="528" spans="1:164">
      <c r="A528" s="37">
        <v>1918</v>
      </c>
      <c r="B528" s="7">
        <v>72</v>
      </c>
      <c r="C528" s="7">
        <v>78</v>
      </c>
      <c r="D528" s="7">
        <v>78</v>
      </c>
      <c r="E528" s="7">
        <v>55</v>
      </c>
      <c r="F528" s="7">
        <v>54</v>
      </c>
      <c r="G528" s="7">
        <v>61</v>
      </c>
      <c r="H528" s="7">
        <v>66</v>
      </c>
      <c r="I528" s="7">
        <v>64</v>
      </c>
      <c r="J528" s="7">
        <v>55</v>
      </c>
      <c r="K528" s="7">
        <v>49</v>
      </c>
      <c r="L528" s="7">
        <v>46</v>
      </c>
      <c r="M528" s="7">
        <v>44</v>
      </c>
      <c r="N528" s="7">
        <v>48</v>
      </c>
      <c r="O528" s="7">
        <v>65</v>
      </c>
      <c r="P528" s="7">
        <v>73</v>
      </c>
      <c r="Q528" s="7">
        <v>75</v>
      </c>
      <c r="R528" s="7">
        <v>80</v>
      </c>
      <c r="S528" s="7">
        <v>78</v>
      </c>
      <c r="T528" s="7">
        <v>67</v>
      </c>
      <c r="U528" s="7">
        <v>51</v>
      </c>
      <c r="V528" s="7">
        <v>70</v>
      </c>
      <c r="W528" s="7">
        <v>66</v>
      </c>
      <c r="X528" s="7">
        <v>75</v>
      </c>
      <c r="Y528" s="7">
        <v>74</v>
      </c>
      <c r="Z528" s="7">
        <v>55</v>
      </c>
      <c r="AA528" s="7">
        <v>53</v>
      </c>
      <c r="AB528" s="7">
        <v>61</v>
      </c>
      <c r="AC528" s="7">
        <v>71</v>
      </c>
      <c r="AD528" s="7">
        <v>80</v>
      </c>
      <c r="AE528" s="7">
        <v>77</v>
      </c>
      <c r="AF528" s="858"/>
      <c r="AG528" s="9">
        <f t="shared" si="858"/>
        <v>2167</v>
      </c>
      <c r="AH528" s="10">
        <f t="shared" si="859"/>
        <v>72.233333333333334</v>
      </c>
      <c r="AI528" s="11">
        <f t="shared" si="860"/>
        <v>96</v>
      </c>
      <c r="AJ528" s="12">
        <f t="shared" si="861"/>
        <v>37</v>
      </c>
      <c r="AK528" s="678">
        <v>1915</v>
      </c>
      <c r="AL528" s="13" t="str">
        <f t="shared" si="852"/>
        <v/>
      </c>
      <c r="AM528" s="13" t="str">
        <f t="shared" si="853"/>
        <v/>
      </c>
      <c r="AN528" s="13" t="str">
        <f t="shared" si="854"/>
        <v/>
      </c>
      <c r="AO528" s="13" t="str">
        <f t="shared" si="855"/>
        <v/>
      </c>
      <c r="AP528" s="13" t="str">
        <f t="shared" si="856"/>
        <v/>
      </c>
      <c r="AQ528" s="13" t="str">
        <f t="shared" si="857"/>
        <v/>
      </c>
      <c r="AR528" s="13" t="str">
        <f t="shared" si="862"/>
        <v/>
      </c>
      <c r="AS528" s="13" t="str">
        <f t="shared" si="863"/>
        <v/>
      </c>
      <c r="AT528" s="13" t="str">
        <f t="shared" si="864"/>
        <v/>
      </c>
      <c r="AU528" s="13" t="str">
        <f t="shared" si="865"/>
        <v/>
      </c>
      <c r="AV528" s="13" t="str">
        <f t="shared" si="866"/>
        <v/>
      </c>
      <c r="AW528" s="13" t="str">
        <f t="shared" si="867"/>
        <v/>
      </c>
      <c r="AX528" s="13" t="str">
        <f t="shared" si="868"/>
        <v/>
      </c>
      <c r="AY528" s="13" t="str">
        <f t="shared" si="869"/>
        <v/>
      </c>
      <c r="AZ528" s="13" t="str">
        <f t="shared" si="870"/>
        <v/>
      </c>
      <c r="BA528" s="13" t="str">
        <f t="shared" si="871"/>
        <v/>
      </c>
      <c r="BB528" s="13" t="str">
        <f t="shared" si="872"/>
        <v/>
      </c>
      <c r="BC528" s="13" t="str">
        <f t="shared" si="873"/>
        <v/>
      </c>
      <c r="BD528" s="13" t="str">
        <f t="shared" si="874"/>
        <v/>
      </c>
      <c r="BE528" s="13" t="str">
        <f t="shared" si="875"/>
        <v/>
      </c>
      <c r="BF528" s="13" t="str">
        <f t="shared" si="876"/>
        <v/>
      </c>
      <c r="BG528" s="13" t="str">
        <f t="shared" si="877"/>
        <v/>
      </c>
      <c r="BH528" s="13" t="str">
        <f t="shared" si="878"/>
        <v/>
      </c>
      <c r="BI528" s="13" t="str">
        <f t="shared" si="879"/>
        <v/>
      </c>
      <c r="BJ528" s="13">
        <f t="shared" si="880"/>
        <v>1</v>
      </c>
      <c r="BK528" s="13">
        <f t="shared" si="881"/>
        <v>1</v>
      </c>
      <c r="BL528" s="13">
        <f t="shared" si="882"/>
        <v>1</v>
      </c>
      <c r="BM528" s="13">
        <f t="shared" si="883"/>
        <v>1</v>
      </c>
      <c r="BN528" s="13" t="str">
        <f t="shared" si="884"/>
        <v/>
      </c>
      <c r="BO528" s="13" t="str">
        <f t="shared" si="885"/>
        <v/>
      </c>
      <c r="BP528" s="13"/>
      <c r="BQ528" s="13">
        <f t="shared" si="761"/>
        <v>0</v>
      </c>
      <c r="BR528" s="5">
        <v>1919</v>
      </c>
      <c r="BS528" s="11" t="str">
        <f t="shared" si="763"/>
        <v/>
      </c>
      <c r="BT528" s="11" t="str">
        <f t="shared" si="764"/>
        <v/>
      </c>
      <c r="BU528" s="11" t="str">
        <f t="shared" si="765"/>
        <v/>
      </c>
      <c r="BV528" s="11" t="str">
        <f t="shared" si="766"/>
        <v/>
      </c>
      <c r="BW528" s="11" t="str">
        <f t="shared" si="767"/>
        <v/>
      </c>
      <c r="BX528" s="11" t="str">
        <f t="shared" si="768"/>
        <v/>
      </c>
      <c r="BY528" s="11" t="str">
        <f t="shared" si="769"/>
        <v/>
      </c>
      <c r="BZ528" s="11" t="str">
        <f t="shared" si="770"/>
        <v/>
      </c>
      <c r="CA528" s="11" t="str">
        <f t="shared" si="771"/>
        <v/>
      </c>
      <c r="CB528" s="11" t="str">
        <f t="shared" si="772"/>
        <v/>
      </c>
      <c r="CC528" s="11" t="str">
        <f t="shared" si="773"/>
        <v/>
      </c>
      <c r="CD528" s="11" t="str">
        <f t="shared" si="774"/>
        <v/>
      </c>
      <c r="CE528" s="11" t="str">
        <f t="shared" si="775"/>
        <v/>
      </c>
      <c r="CF528" s="11" t="str">
        <f t="shared" si="776"/>
        <v/>
      </c>
      <c r="CG528" s="11" t="str">
        <f t="shared" si="777"/>
        <v/>
      </c>
      <c r="CH528" s="11" t="str">
        <f t="shared" si="778"/>
        <v/>
      </c>
      <c r="CI528" s="11" t="str">
        <f t="shared" si="779"/>
        <v/>
      </c>
      <c r="CJ528" s="11" t="str">
        <f t="shared" si="780"/>
        <v/>
      </c>
      <c r="CK528" s="11" t="str">
        <f t="shared" si="781"/>
        <v/>
      </c>
      <c r="CL528" s="11" t="str">
        <f t="shared" si="782"/>
        <v/>
      </c>
      <c r="CM528" s="11" t="str">
        <f t="shared" si="783"/>
        <v/>
      </c>
      <c r="CN528" s="11" t="str">
        <f t="shared" si="784"/>
        <v/>
      </c>
      <c r="CO528" s="11" t="str">
        <f t="shared" si="785"/>
        <v/>
      </c>
      <c r="CP528" s="11" t="str">
        <f t="shared" si="786"/>
        <v/>
      </c>
      <c r="CQ528" s="11" t="str">
        <f t="shared" si="787"/>
        <v/>
      </c>
      <c r="CR528" s="11" t="str">
        <f t="shared" si="788"/>
        <v/>
      </c>
      <c r="CS528" s="11" t="str">
        <f t="shared" si="789"/>
        <v/>
      </c>
      <c r="CT528" s="11" t="str">
        <f t="shared" si="790"/>
        <v/>
      </c>
      <c r="CU528" s="11" t="str">
        <f t="shared" si="791"/>
        <v/>
      </c>
      <c r="CV528" s="11" t="str">
        <f t="shared" si="792"/>
        <v/>
      </c>
      <c r="CW528" s="5">
        <v>1897</v>
      </c>
      <c r="CX528" s="13">
        <f t="shared" si="793"/>
        <v>1</v>
      </c>
      <c r="CY528" s="13">
        <f t="shared" si="794"/>
        <v>1</v>
      </c>
      <c r="CZ528" s="13" t="str">
        <f t="shared" si="795"/>
        <v/>
      </c>
      <c r="DA528" s="13" t="str">
        <f t="shared" si="796"/>
        <v/>
      </c>
      <c r="DB528" s="13" t="str">
        <f t="shared" si="797"/>
        <v/>
      </c>
      <c r="DC528" s="13" t="str">
        <f t="shared" si="798"/>
        <v/>
      </c>
      <c r="DD528" s="13" t="str">
        <f t="shared" si="799"/>
        <v/>
      </c>
      <c r="DE528" s="13" t="str">
        <f t="shared" si="800"/>
        <v/>
      </c>
      <c r="DF528" s="13" t="str">
        <f t="shared" si="801"/>
        <v/>
      </c>
      <c r="DG528" s="13" t="str">
        <f t="shared" si="802"/>
        <v/>
      </c>
      <c r="DH528" s="13">
        <f t="shared" si="803"/>
        <v>1</v>
      </c>
      <c r="DI528" s="13">
        <f t="shared" si="804"/>
        <v>1</v>
      </c>
      <c r="DJ528" s="13" t="str">
        <f t="shared" si="805"/>
        <v/>
      </c>
      <c r="DK528" s="13" t="str">
        <f t="shared" si="806"/>
        <v/>
      </c>
      <c r="DL528" s="13" t="str">
        <f t="shared" si="807"/>
        <v/>
      </c>
      <c r="DM528" s="13" t="str">
        <f t="shared" si="808"/>
        <v/>
      </c>
      <c r="DN528" s="13">
        <f t="shared" si="809"/>
        <v>1</v>
      </c>
      <c r="DO528" s="13">
        <f t="shared" si="810"/>
        <v>1</v>
      </c>
      <c r="DP528" s="13">
        <f t="shared" si="811"/>
        <v>1</v>
      </c>
      <c r="DQ528" s="13">
        <f t="shared" si="812"/>
        <v>1</v>
      </c>
      <c r="DR528" s="13">
        <f t="shared" si="813"/>
        <v>1</v>
      </c>
      <c r="DS528" s="13">
        <f t="shared" si="814"/>
        <v>1</v>
      </c>
      <c r="DT528" s="13">
        <f t="shared" si="815"/>
        <v>1</v>
      </c>
      <c r="DU528" s="13">
        <f t="shared" si="816"/>
        <v>1</v>
      </c>
      <c r="DV528" s="13" t="str">
        <f t="shared" si="817"/>
        <v/>
      </c>
      <c r="DW528" s="13">
        <f t="shared" si="818"/>
        <v>1</v>
      </c>
      <c r="DX528" s="13" t="str">
        <f t="shared" si="819"/>
        <v/>
      </c>
      <c r="DY528" s="13" t="str">
        <f t="shared" si="820"/>
        <v/>
      </c>
      <c r="DZ528" s="13" t="str">
        <f t="shared" si="821"/>
        <v/>
      </c>
      <c r="EA528" s="13">
        <f t="shared" si="762"/>
        <v>1</v>
      </c>
      <c r="EB528" s="752">
        <f t="shared" si="760"/>
        <v>8</v>
      </c>
      <c r="EC528" s="5">
        <v>1920</v>
      </c>
      <c r="ED528" s="11" t="str">
        <f t="shared" si="822"/>
        <v/>
      </c>
      <c r="EE528" s="11" t="str">
        <f t="shared" si="823"/>
        <v/>
      </c>
      <c r="EF528" s="11" t="str">
        <f t="shared" si="824"/>
        <v/>
      </c>
      <c r="EG528" s="11" t="str">
        <f t="shared" si="825"/>
        <v/>
      </c>
      <c r="EH528" s="11" t="str">
        <f t="shared" si="826"/>
        <v/>
      </c>
      <c r="EI528" s="11" t="str">
        <f t="shared" si="827"/>
        <v/>
      </c>
      <c r="EJ528" s="11" t="str">
        <f t="shared" si="828"/>
        <v/>
      </c>
      <c r="EK528" s="11" t="str">
        <f t="shared" si="829"/>
        <v/>
      </c>
      <c r="EL528" s="11" t="str">
        <f t="shared" si="830"/>
        <v/>
      </c>
      <c r="EM528" s="11" t="str">
        <f t="shared" si="831"/>
        <v/>
      </c>
      <c r="EN528" s="11" t="str">
        <f t="shared" si="832"/>
        <v/>
      </c>
      <c r="EO528" s="11" t="str">
        <f t="shared" si="833"/>
        <v/>
      </c>
      <c r="EP528" s="11" t="str">
        <f t="shared" si="834"/>
        <v/>
      </c>
      <c r="EQ528" s="11" t="str">
        <f t="shared" si="835"/>
        <v/>
      </c>
      <c r="ER528" s="11" t="str">
        <f t="shared" si="836"/>
        <v/>
      </c>
      <c r="ES528" s="11" t="str">
        <f t="shared" si="837"/>
        <v/>
      </c>
      <c r="ET528" s="11" t="str">
        <f t="shared" si="838"/>
        <v/>
      </c>
      <c r="EU528" s="11" t="str">
        <f t="shared" si="839"/>
        <v/>
      </c>
      <c r="EV528" s="11" t="str">
        <f t="shared" si="840"/>
        <v/>
      </c>
      <c r="EW528" s="11" t="str">
        <f t="shared" si="841"/>
        <v/>
      </c>
      <c r="EX528" s="11" t="str">
        <f t="shared" si="842"/>
        <v/>
      </c>
      <c r="EY528" s="11" t="str">
        <f t="shared" si="843"/>
        <v/>
      </c>
      <c r="EZ528" s="11" t="str">
        <f t="shared" si="844"/>
        <v/>
      </c>
      <c r="FA528" s="11" t="str">
        <f t="shared" si="845"/>
        <v/>
      </c>
      <c r="FB528" s="11" t="str">
        <f t="shared" si="846"/>
        <v/>
      </c>
      <c r="FC528" s="11" t="str">
        <f t="shared" si="847"/>
        <v/>
      </c>
      <c r="FD528" s="11" t="str">
        <f t="shared" si="848"/>
        <v/>
      </c>
      <c r="FE528" s="11" t="str">
        <f t="shared" si="849"/>
        <v/>
      </c>
      <c r="FF528" s="11" t="str">
        <f t="shared" si="850"/>
        <v/>
      </c>
      <c r="FG528" s="11" t="str">
        <f t="shared" si="851"/>
        <v/>
      </c>
      <c r="FH528" s="37">
        <v>1917</v>
      </c>
    </row>
    <row r="529" spans="1:164">
      <c r="A529" s="37">
        <v>1919</v>
      </c>
      <c r="B529" s="7">
        <v>48</v>
      </c>
      <c r="C529" s="7">
        <v>48</v>
      </c>
      <c r="D529" s="7">
        <v>64</v>
      </c>
      <c r="E529" s="7">
        <v>66</v>
      </c>
      <c r="F529" s="7">
        <v>65</v>
      </c>
      <c r="G529" s="7">
        <v>74</v>
      </c>
      <c r="H529" s="7">
        <v>80</v>
      </c>
      <c r="I529" s="7">
        <v>78</v>
      </c>
      <c r="J529" s="7">
        <v>82</v>
      </c>
      <c r="K529" s="7">
        <v>73</v>
      </c>
      <c r="L529" s="7">
        <v>72</v>
      </c>
      <c r="M529" s="7">
        <v>70</v>
      </c>
      <c r="N529" s="7">
        <v>72</v>
      </c>
      <c r="O529" s="7">
        <v>60</v>
      </c>
      <c r="P529" s="7">
        <v>83</v>
      </c>
      <c r="Q529" s="7">
        <v>78</v>
      </c>
      <c r="R529" s="7">
        <v>66</v>
      </c>
      <c r="S529" s="7">
        <v>59</v>
      </c>
      <c r="T529" s="7">
        <v>64</v>
      </c>
      <c r="U529" s="7">
        <v>74</v>
      </c>
      <c r="V529" s="7">
        <v>70</v>
      </c>
      <c r="W529" s="7">
        <v>70</v>
      </c>
      <c r="X529" s="7">
        <v>71</v>
      </c>
      <c r="Y529" s="7">
        <v>79</v>
      </c>
      <c r="Z529" s="7">
        <v>56</v>
      </c>
      <c r="AA529" s="7">
        <v>62</v>
      </c>
      <c r="AB529" s="7">
        <v>70</v>
      </c>
      <c r="AC529" s="7">
        <v>78</v>
      </c>
      <c r="AD529" s="7">
        <v>68</v>
      </c>
      <c r="AE529" s="7">
        <v>55</v>
      </c>
      <c r="AF529" s="858"/>
      <c r="AG529" s="9">
        <f t="shared" si="858"/>
        <v>1997</v>
      </c>
      <c r="AH529" s="10">
        <f t="shared" si="859"/>
        <v>66.566666666666663</v>
      </c>
      <c r="AI529" s="11">
        <f t="shared" si="860"/>
        <v>87</v>
      </c>
      <c r="AJ529" s="12">
        <f t="shared" si="861"/>
        <v>43</v>
      </c>
      <c r="AK529" s="678">
        <v>1916</v>
      </c>
      <c r="AL529" s="13" t="str">
        <f t="shared" si="852"/>
        <v/>
      </c>
      <c r="AM529" s="13" t="str">
        <f t="shared" si="853"/>
        <v/>
      </c>
      <c r="AN529" s="13" t="str">
        <f t="shared" si="854"/>
        <v/>
      </c>
      <c r="AO529" s="13" t="str">
        <f t="shared" si="855"/>
        <v/>
      </c>
      <c r="AP529" s="13" t="str">
        <f t="shared" si="856"/>
        <v/>
      </c>
      <c r="AQ529" s="13" t="str">
        <f t="shared" si="857"/>
        <v/>
      </c>
      <c r="AR529" s="13" t="str">
        <f t="shared" si="862"/>
        <v/>
      </c>
      <c r="AS529" s="13" t="str">
        <f t="shared" si="863"/>
        <v/>
      </c>
      <c r="AT529" s="13" t="str">
        <f t="shared" si="864"/>
        <v/>
      </c>
      <c r="AU529" s="13" t="str">
        <f t="shared" si="865"/>
        <v/>
      </c>
      <c r="AV529" s="13" t="str">
        <f t="shared" si="866"/>
        <v/>
      </c>
      <c r="AW529" s="13" t="str">
        <f t="shared" si="867"/>
        <v/>
      </c>
      <c r="AX529" s="13" t="str">
        <f t="shared" si="868"/>
        <v/>
      </c>
      <c r="AY529" s="13" t="str">
        <f t="shared" si="869"/>
        <v/>
      </c>
      <c r="AZ529" s="13" t="str">
        <f t="shared" si="870"/>
        <v/>
      </c>
      <c r="BA529" s="13" t="str">
        <f t="shared" si="871"/>
        <v/>
      </c>
      <c r="BB529" s="13" t="str">
        <f t="shared" si="872"/>
        <v/>
      </c>
      <c r="BC529" s="13" t="str">
        <f t="shared" si="873"/>
        <v/>
      </c>
      <c r="BD529" s="13" t="str">
        <f t="shared" si="874"/>
        <v/>
      </c>
      <c r="BE529" s="13" t="str">
        <f t="shared" si="875"/>
        <v/>
      </c>
      <c r="BF529" s="13" t="str">
        <f t="shared" si="876"/>
        <v/>
      </c>
      <c r="BG529" s="13" t="str">
        <f t="shared" si="877"/>
        <v/>
      </c>
      <c r="BH529" s="13" t="str">
        <f t="shared" si="878"/>
        <v/>
      </c>
      <c r="BI529" s="13" t="str">
        <f t="shared" si="879"/>
        <v/>
      </c>
      <c r="BJ529" s="13" t="str">
        <f t="shared" si="880"/>
        <v/>
      </c>
      <c r="BK529" s="13" t="str">
        <f t="shared" si="881"/>
        <v/>
      </c>
      <c r="BL529" s="13" t="str">
        <f t="shared" si="882"/>
        <v/>
      </c>
      <c r="BM529" s="13" t="str">
        <f t="shared" si="883"/>
        <v/>
      </c>
      <c r="BN529" s="13" t="str">
        <f t="shared" si="884"/>
        <v/>
      </c>
      <c r="BO529" s="13" t="str">
        <f t="shared" si="885"/>
        <v/>
      </c>
      <c r="BP529" s="13"/>
      <c r="BQ529" s="13">
        <f t="shared" si="761"/>
        <v>0</v>
      </c>
      <c r="BR529" s="5">
        <v>1920</v>
      </c>
      <c r="BS529" s="11" t="str">
        <f t="shared" si="763"/>
        <v/>
      </c>
      <c r="BT529" s="11" t="str">
        <f t="shared" si="764"/>
        <v/>
      </c>
      <c r="BU529" s="11" t="str">
        <f t="shared" si="765"/>
        <v/>
      </c>
      <c r="BV529" s="11" t="str">
        <f t="shared" si="766"/>
        <v/>
      </c>
      <c r="BW529" s="11" t="str">
        <f t="shared" si="767"/>
        <v/>
      </c>
      <c r="BX529" s="11" t="str">
        <f t="shared" si="768"/>
        <v/>
      </c>
      <c r="BY529" s="11" t="str">
        <f t="shared" si="769"/>
        <v/>
      </c>
      <c r="BZ529" s="11" t="str">
        <f t="shared" si="770"/>
        <v/>
      </c>
      <c r="CA529" s="11" t="str">
        <f t="shared" si="771"/>
        <v/>
      </c>
      <c r="CB529" s="11" t="str">
        <f t="shared" si="772"/>
        <v/>
      </c>
      <c r="CC529" s="11" t="str">
        <f t="shared" si="773"/>
        <v/>
      </c>
      <c r="CD529" s="11" t="str">
        <f t="shared" si="774"/>
        <v/>
      </c>
      <c r="CE529" s="11" t="str">
        <f t="shared" si="775"/>
        <v/>
      </c>
      <c r="CF529" s="11" t="str">
        <f t="shared" si="776"/>
        <v/>
      </c>
      <c r="CG529" s="11" t="str">
        <f t="shared" si="777"/>
        <v/>
      </c>
      <c r="CH529" s="11" t="str">
        <f t="shared" si="778"/>
        <v/>
      </c>
      <c r="CI529" s="11" t="str">
        <f t="shared" si="779"/>
        <v/>
      </c>
      <c r="CJ529" s="11" t="str">
        <f t="shared" si="780"/>
        <v/>
      </c>
      <c r="CK529" s="11" t="str">
        <f t="shared" si="781"/>
        <v/>
      </c>
      <c r="CL529" s="11" t="str">
        <f t="shared" si="782"/>
        <v/>
      </c>
      <c r="CM529" s="11" t="str">
        <f t="shared" si="783"/>
        <v/>
      </c>
      <c r="CN529" s="11" t="str">
        <f t="shared" si="784"/>
        <v/>
      </c>
      <c r="CO529" s="11" t="str">
        <f t="shared" si="785"/>
        <v/>
      </c>
      <c r="CP529" s="11" t="str">
        <f t="shared" si="786"/>
        <v/>
      </c>
      <c r="CQ529" s="11" t="str">
        <f t="shared" si="787"/>
        <v/>
      </c>
      <c r="CR529" s="11" t="str">
        <f t="shared" si="788"/>
        <v/>
      </c>
      <c r="CS529" s="11" t="str">
        <f t="shared" si="789"/>
        <v/>
      </c>
      <c r="CT529" s="11" t="str">
        <f t="shared" si="790"/>
        <v/>
      </c>
      <c r="CU529" s="11" t="str">
        <f t="shared" si="791"/>
        <v/>
      </c>
      <c r="CV529" s="11" t="str">
        <f t="shared" si="792"/>
        <v/>
      </c>
      <c r="CW529" s="5">
        <v>1897</v>
      </c>
      <c r="CX529" s="13">
        <f t="shared" si="793"/>
        <v>1</v>
      </c>
      <c r="CY529" s="13">
        <f t="shared" si="794"/>
        <v>1</v>
      </c>
      <c r="CZ529" s="13">
        <f t="shared" si="795"/>
        <v>1</v>
      </c>
      <c r="DA529" s="13" t="str">
        <f t="shared" si="796"/>
        <v/>
      </c>
      <c r="DB529" s="13" t="str">
        <f t="shared" si="797"/>
        <v/>
      </c>
      <c r="DC529" s="13" t="str">
        <f t="shared" si="798"/>
        <v/>
      </c>
      <c r="DD529" s="13" t="str">
        <f t="shared" si="799"/>
        <v/>
      </c>
      <c r="DE529" s="13" t="str">
        <f t="shared" si="800"/>
        <v/>
      </c>
      <c r="DF529" s="13" t="str">
        <f t="shared" si="801"/>
        <v/>
      </c>
      <c r="DG529" s="13" t="str">
        <f t="shared" si="802"/>
        <v/>
      </c>
      <c r="DH529" s="13" t="str">
        <f t="shared" si="803"/>
        <v/>
      </c>
      <c r="DI529" s="13" t="str">
        <f t="shared" si="804"/>
        <v/>
      </c>
      <c r="DJ529" s="13" t="str">
        <f t="shared" si="805"/>
        <v/>
      </c>
      <c r="DK529" s="13" t="str">
        <f t="shared" si="806"/>
        <v/>
      </c>
      <c r="DL529" s="13">
        <f t="shared" si="807"/>
        <v>1</v>
      </c>
      <c r="DM529" s="13">
        <f t="shared" si="808"/>
        <v>1</v>
      </c>
      <c r="DN529" s="13">
        <f t="shared" si="809"/>
        <v>1</v>
      </c>
      <c r="DO529" s="13">
        <f t="shared" si="810"/>
        <v>1</v>
      </c>
      <c r="DP529" s="13" t="str">
        <f t="shared" si="811"/>
        <v/>
      </c>
      <c r="DQ529" s="13" t="str">
        <f t="shared" si="812"/>
        <v/>
      </c>
      <c r="DR529" s="13">
        <f t="shared" si="813"/>
        <v>1</v>
      </c>
      <c r="DS529" s="13" t="str">
        <f t="shared" si="814"/>
        <v/>
      </c>
      <c r="DT529" s="13">
        <f t="shared" si="815"/>
        <v>1</v>
      </c>
      <c r="DU529" s="13">
        <f t="shared" si="816"/>
        <v>1</v>
      </c>
      <c r="DV529" s="13" t="str">
        <f t="shared" si="817"/>
        <v/>
      </c>
      <c r="DW529" s="13" t="str">
        <f t="shared" si="818"/>
        <v/>
      </c>
      <c r="DX529" s="13" t="str">
        <f t="shared" si="819"/>
        <v/>
      </c>
      <c r="DY529" s="13">
        <f t="shared" si="820"/>
        <v>1</v>
      </c>
      <c r="DZ529" s="13">
        <f t="shared" si="821"/>
        <v>1</v>
      </c>
      <c r="EA529" s="13" t="str">
        <f t="shared" si="762"/>
        <v/>
      </c>
      <c r="EB529" s="752">
        <f t="shared" si="760"/>
        <v>19</v>
      </c>
      <c r="EC529" s="5">
        <v>1921</v>
      </c>
      <c r="ED529" s="11" t="str">
        <f t="shared" si="822"/>
        <v/>
      </c>
      <c r="EE529" s="11" t="str">
        <f t="shared" si="823"/>
        <v/>
      </c>
      <c r="EF529" s="11" t="str">
        <f t="shared" si="824"/>
        <v/>
      </c>
      <c r="EG529" s="11" t="str">
        <f t="shared" si="825"/>
        <v/>
      </c>
      <c r="EH529" s="11" t="str">
        <f t="shared" si="826"/>
        <v/>
      </c>
      <c r="EI529" s="11" t="str">
        <f t="shared" si="827"/>
        <v/>
      </c>
      <c r="EJ529" s="11" t="str">
        <f t="shared" si="828"/>
        <v/>
      </c>
      <c r="EK529" s="11" t="str">
        <f t="shared" si="829"/>
        <v/>
      </c>
      <c r="EL529" s="11" t="str">
        <f t="shared" si="830"/>
        <v/>
      </c>
      <c r="EM529" s="11" t="str">
        <f t="shared" si="831"/>
        <v/>
      </c>
      <c r="EN529" s="11" t="str">
        <f t="shared" si="832"/>
        <v/>
      </c>
      <c r="EO529" s="11">
        <f t="shared" si="833"/>
        <v>1918</v>
      </c>
      <c r="EP529" s="11" t="str">
        <f t="shared" si="834"/>
        <v/>
      </c>
      <c r="EQ529" s="11" t="str">
        <f t="shared" si="835"/>
        <v/>
      </c>
      <c r="ER529" s="11" t="str">
        <f t="shared" si="836"/>
        <v/>
      </c>
      <c r="ES529" s="11" t="str">
        <f t="shared" si="837"/>
        <v/>
      </c>
      <c r="ET529" s="11" t="str">
        <f t="shared" si="838"/>
        <v/>
      </c>
      <c r="EU529" s="11" t="str">
        <f t="shared" si="839"/>
        <v/>
      </c>
      <c r="EV529" s="11" t="str">
        <f t="shared" si="840"/>
        <v/>
      </c>
      <c r="EW529" s="11" t="str">
        <f t="shared" si="841"/>
        <v/>
      </c>
      <c r="EX529" s="11" t="str">
        <f t="shared" si="842"/>
        <v/>
      </c>
      <c r="EY529" s="11" t="str">
        <f t="shared" si="843"/>
        <v/>
      </c>
      <c r="EZ529" s="11" t="str">
        <f t="shared" si="844"/>
        <v/>
      </c>
      <c r="FA529" s="11" t="str">
        <f t="shared" si="845"/>
        <v/>
      </c>
      <c r="FB529" s="11" t="str">
        <f t="shared" si="846"/>
        <v/>
      </c>
      <c r="FC529" s="11" t="str">
        <f t="shared" si="847"/>
        <v/>
      </c>
      <c r="FD529" s="11" t="str">
        <f t="shared" si="848"/>
        <v/>
      </c>
      <c r="FE529" s="11" t="str">
        <f t="shared" si="849"/>
        <v/>
      </c>
      <c r="FF529" s="11" t="str">
        <f t="shared" si="850"/>
        <v/>
      </c>
      <c r="FG529" s="11" t="str">
        <f t="shared" si="851"/>
        <v/>
      </c>
      <c r="FH529" s="37">
        <v>1918</v>
      </c>
    </row>
    <row r="530" spans="1:164">
      <c r="A530" s="37">
        <v>1920</v>
      </c>
      <c r="B530" s="7">
        <v>58</v>
      </c>
      <c r="C530" s="7">
        <v>76</v>
      </c>
      <c r="D530" s="7">
        <v>64</v>
      </c>
      <c r="E530" s="7">
        <v>64</v>
      </c>
      <c r="F530" s="7">
        <v>68</v>
      </c>
      <c r="G530" s="7">
        <v>52</v>
      </c>
      <c r="H530" s="7">
        <v>54</v>
      </c>
      <c r="I530" s="7">
        <v>59</v>
      </c>
      <c r="J530" s="7">
        <v>52</v>
      </c>
      <c r="K530" s="7">
        <v>52</v>
      </c>
      <c r="L530" s="7">
        <v>68</v>
      </c>
      <c r="M530" s="7">
        <v>72</v>
      </c>
      <c r="N530" s="7">
        <v>62</v>
      </c>
      <c r="O530" s="7">
        <v>56</v>
      </c>
      <c r="P530" s="7">
        <v>69</v>
      </c>
      <c r="Q530" s="7">
        <v>72</v>
      </c>
      <c r="R530" s="7">
        <v>72</v>
      </c>
      <c r="S530" s="7">
        <v>64</v>
      </c>
      <c r="T530" s="7">
        <v>65</v>
      </c>
      <c r="U530" s="7">
        <v>59</v>
      </c>
      <c r="V530" s="7">
        <v>83</v>
      </c>
      <c r="W530" s="7">
        <v>85</v>
      </c>
      <c r="X530" s="7">
        <v>86</v>
      </c>
      <c r="Y530" s="7">
        <v>69</v>
      </c>
      <c r="Z530" s="7">
        <v>54</v>
      </c>
      <c r="AA530" s="7">
        <v>57</v>
      </c>
      <c r="AB530" s="7">
        <v>56</v>
      </c>
      <c r="AC530" s="7">
        <v>66</v>
      </c>
      <c r="AD530" s="7">
        <v>72</v>
      </c>
      <c r="AE530" s="7">
        <v>82</v>
      </c>
      <c r="AF530" s="858"/>
      <c r="AG530" s="9">
        <f t="shared" si="858"/>
        <v>2055</v>
      </c>
      <c r="AH530" s="10">
        <f t="shared" si="859"/>
        <v>68.5</v>
      </c>
      <c r="AI530" s="11">
        <f t="shared" si="860"/>
        <v>90</v>
      </c>
      <c r="AJ530" s="12">
        <f t="shared" si="861"/>
        <v>49</v>
      </c>
      <c r="AK530" s="678">
        <v>1917</v>
      </c>
      <c r="AL530" s="13" t="str">
        <f t="shared" si="852"/>
        <v/>
      </c>
      <c r="AM530" s="13" t="str">
        <f t="shared" si="853"/>
        <v/>
      </c>
      <c r="AN530" s="13" t="str">
        <f t="shared" si="854"/>
        <v/>
      </c>
      <c r="AO530" s="13" t="str">
        <f t="shared" si="855"/>
        <v/>
      </c>
      <c r="AP530" s="13" t="str">
        <f t="shared" si="856"/>
        <v/>
      </c>
      <c r="AQ530" s="13" t="str">
        <f t="shared" si="857"/>
        <v/>
      </c>
      <c r="AR530" s="13" t="str">
        <f t="shared" si="862"/>
        <v/>
      </c>
      <c r="AS530" s="13" t="str">
        <f t="shared" si="863"/>
        <v/>
      </c>
      <c r="AT530" s="13" t="str">
        <f t="shared" si="864"/>
        <v/>
      </c>
      <c r="AU530" s="13" t="str">
        <f t="shared" si="865"/>
        <v/>
      </c>
      <c r="AV530" s="13" t="str">
        <f t="shared" si="866"/>
        <v/>
      </c>
      <c r="AW530" s="13" t="str">
        <f t="shared" si="867"/>
        <v/>
      </c>
      <c r="AX530" s="13" t="str">
        <f t="shared" si="868"/>
        <v/>
      </c>
      <c r="AY530" s="13" t="str">
        <f t="shared" si="869"/>
        <v/>
      </c>
      <c r="AZ530" s="13" t="str">
        <f t="shared" si="870"/>
        <v/>
      </c>
      <c r="BA530" s="13" t="str">
        <f t="shared" si="871"/>
        <v/>
      </c>
      <c r="BB530" s="13" t="str">
        <f t="shared" si="872"/>
        <v/>
      </c>
      <c r="BC530" s="13" t="str">
        <f t="shared" si="873"/>
        <v/>
      </c>
      <c r="BD530" s="13">
        <f t="shared" si="874"/>
        <v>1</v>
      </c>
      <c r="BE530" s="13" t="str">
        <f t="shared" si="875"/>
        <v/>
      </c>
      <c r="BF530" s="13" t="str">
        <f t="shared" si="876"/>
        <v/>
      </c>
      <c r="BG530" s="13" t="str">
        <f t="shared" si="877"/>
        <v/>
      </c>
      <c r="BH530" s="13" t="str">
        <f t="shared" si="878"/>
        <v/>
      </c>
      <c r="BI530" s="13" t="str">
        <f t="shared" si="879"/>
        <v/>
      </c>
      <c r="BJ530" s="13" t="str">
        <f t="shared" si="880"/>
        <v/>
      </c>
      <c r="BK530" s="13" t="str">
        <f t="shared" si="881"/>
        <v/>
      </c>
      <c r="BL530" s="13" t="str">
        <f t="shared" si="882"/>
        <v/>
      </c>
      <c r="BM530" s="13" t="str">
        <f t="shared" si="883"/>
        <v/>
      </c>
      <c r="BN530" s="13" t="str">
        <f t="shared" si="884"/>
        <v/>
      </c>
      <c r="BO530" s="13" t="str">
        <f t="shared" si="885"/>
        <v/>
      </c>
      <c r="BP530" s="13"/>
      <c r="BQ530" s="13">
        <f t="shared" si="761"/>
        <v>0</v>
      </c>
      <c r="BR530" s="5">
        <v>1921</v>
      </c>
      <c r="BS530" s="11" t="str">
        <f t="shared" si="763"/>
        <v/>
      </c>
      <c r="BT530" s="11" t="str">
        <f t="shared" si="764"/>
        <v/>
      </c>
      <c r="BU530" s="11" t="str">
        <f t="shared" si="765"/>
        <v/>
      </c>
      <c r="BV530" s="11" t="str">
        <f t="shared" si="766"/>
        <v/>
      </c>
      <c r="BW530" s="11" t="str">
        <f t="shared" si="767"/>
        <v/>
      </c>
      <c r="BX530" s="11" t="str">
        <f t="shared" si="768"/>
        <v/>
      </c>
      <c r="BY530" s="11" t="str">
        <f t="shared" si="769"/>
        <v/>
      </c>
      <c r="BZ530" s="11" t="str">
        <f t="shared" si="770"/>
        <v/>
      </c>
      <c r="CA530" s="11" t="str">
        <f t="shared" si="771"/>
        <v/>
      </c>
      <c r="CB530" s="11" t="str">
        <f t="shared" si="772"/>
        <v/>
      </c>
      <c r="CC530" s="11" t="str">
        <f t="shared" si="773"/>
        <v/>
      </c>
      <c r="CD530" s="11" t="str">
        <f t="shared" si="774"/>
        <v/>
      </c>
      <c r="CE530" s="11" t="str">
        <f t="shared" si="775"/>
        <v/>
      </c>
      <c r="CF530" s="11" t="str">
        <f t="shared" si="776"/>
        <v/>
      </c>
      <c r="CG530" s="11" t="str">
        <f t="shared" si="777"/>
        <v/>
      </c>
      <c r="CH530" s="11" t="str">
        <f t="shared" si="778"/>
        <v/>
      </c>
      <c r="CI530" s="11" t="str">
        <f t="shared" si="779"/>
        <v/>
      </c>
      <c r="CJ530" s="11" t="str">
        <f t="shared" si="780"/>
        <v/>
      </c>
      <c r="CK530" s="11" t="str">
        <f t="shared" si="781"/>
        <v/>
      </c>
      <c r="CL530" s="11" t="str">
        <f t="shared" si="782"/>
        <v/>
      </c>
      <c r="CM530" s="11" t="str">
        <f t="shared" si="783"/>
        <v/>
      </c>
      <c r="CN530" s="11" t="str">
        <f t="shared" si="784"/>
        <v/>
      </c>
      <c r="CO530" s="11" t="str">
        <f t="shared" si="785"/>
        <v/>
      </c>
      <c r="CP530" s="11" t="str">
        <f t="shared" si="786"/>
        <v/>
      </c>
      <c r="CQ530" s="11" t="str">
        <f t="shared" si="787"/>
        <v/>
      </c>
      <c r="CR530" s="11" t="str">
        <f t="shared" si="788"/>
        <v/>
      </c>
      <c r="CS530" s="11" t="str">
        <f t="shared" si="789"/>
        <v/>
      </c>
      <c r="CT530" s="11" t="str">
        <f t="shared" si="790"/>
        <v/>
      </c>
      <c r="CU530" s="11" t="str">
        <f t="shared" si="791"/>
        <v/>
      </c>
      <c r="CV530" s="11" t="str">
        <f t="shared" si="792"/>
        <v/>
      </c>
      <c r="CW530" s="5">
        <v>1897</v>
      </c>
      <c r="CX530" s="13" t="str">
        <f t="shared" si="793"/>
        <v/>
      </c>
      <c r="CY530" s="13" t="str">
        <f t="shared" si="794"/>
        <v/>
      </c>
      <c r="CZ530" s="13" t="str">
        <f t="shared" si="795"/>
        <v/>
      </c>
      <c r="DA530" s="13" t="str">
        <f t="shared" si="796"/>
        <v/>
      </c>
      <c r="DB530" s="13" t="str">
        <f t="shared" si="797"/>
        <v/>
      </c>
      <c r="DC530" s="13">
        <f t="shared" si="798"/>
        <v>1</v>
      </c>
      <c r="DD530" s="13">
        <f t="shared" si="799"/>
        <v>1</v>
      </c>
      <c r="DE530" s="13">
        <f t="shared" si="800"/>
        <v>1</v>
      </c>
      <c r="DF530" s="13">
        <f t="shared" si="801"/>
        <v>1</v>
      </c>
      <c r="DG530" s="13">
        <f t="shared" si="802"/>
        <v>1</v>
      </c>
      <c r="DH530" s="13">
        <f t="shared" si="803"/>
        <v>1</v>
      </c>
      <c r="DI530" s="13">
        <f t="shared" si="804"/>
        <v>1</v>
      </c>
      <c r="DJ530" s="13">
        <f t="shared" si="805"/>
        <v>1</v>
      </c>
      <c r="DK530" s="13" t="str">
        <f t="shared" si="806"/>
        <v/>
      </c>
      <c r="DL530" s="13">
        <f t="shared" si="807"/>
        <v>1</v>
      </c>
      <c r="DM530" s="13">
        <f t="shared" si="808"/>
        <v>1</v>
      </c>
      <c r="DN530" s="13" t="str">
        <f t="shared" si="809"/>
        <v/>
      </c>
      <c r="DO530" s="13" t="str">
        <f t="shared" si="810"/>
        <v/>
      </c>
      <c r="DP530" s="13" t="str">
        <f t="shared" si="811"/>
        <v/>
      </c>
      <c r="DQ530" s="13">
        <f t="shared" si="812"/>
        <v>1</v>
      </c>
      <c r="DR530" s="13">
        <f t="shared" si="813"/>
        <v>1</v>
      </c>
      <c r="DS530" s="13">
        <f t="shared" si="814"/>
        <v>1</v>
      </c>
      <c r="DT530" s="13">
        <f t="shared" si="815"/>
        <v>1</v>
      </c>
      <c r="DU530" s="13">
        <f t="shared" si="816"/>
        <v>1</v>
      </c>
      <c r="DV530" s="13" t="str">
        <f t="shared" si="817"/>
        <v/>
      </c>
      <c r="DW530" s="13" t="str">
        <f t="shared" si="818"/>
        <v/>
      </c>
      <c r="DX530" s="13">
        <f t="shared" si="819"/>
        <v>1</v>
      </c>
      <c r="DY530" s="13">
        <f t="shared" si="820"/>
        <v>1</v>
      </c>
      <c r="DZ530" s="13" t="str">
        <f t="shared" si="821"/>
        <v/>
      </c>
      <c r="EA530" s="13">
        <f t="shared" si="762"/>
        <v>1</v>
      </c>
      <c r="EB530" s="752">
        <f t="shared" si="760"/>
        <v>15</v>
      </c>
      <c r="EC530" s="5">
        <v>1922</v>
      </c>
      <c r="ED530" s="11" t="str">
        <f t="shared" si="822"/>
        <v/>
      </c>
      <c r="EE530" s="11" t="str">
        <f t="shared" si="823"/>
        <v/>
      </c>
      <c r="EF530" s="11" t="str">
        <f t="shared" si="824"/>
        <v/>
      </c>
      <c r="EG530" s="11" t="str">
        <f t="shared" si="825"/>
        <v/>
      </c>
      <c r="EH530" s="11" t="str">
        <f t="shared" si="826"/>
        <v/>
      </c>
      <c r="EI530" s="11" t="str">
        <f t="shared" si="827"/>
        <v/>
      </c>
      <c r="EJ530" s="11" t="str">
        <f t="shared" si="828"/>
        <v/>
      </c>
      <c r="EK530" s="11" t="str">
        <f t="shared" si="829"/>
        <v/>
      </c>
      <c r="EL530" s="11" t="str">
        <f t="shared" si="830"/>
        <v/>
      </c>
      <c r="EM530" s="11" t="str">
        <f t="shared" si="831"/>
        <v/>
      </c>
      <c r="EN530" s="11" t="str">
        <f t="shared" si="832"/>
        <v/>
      </c>
      <c r="EO530" s="11" t="str">
        <f t="shared" si="833"/>
        <v/>
      </c>
      <c r="EP530" s="11" t="str">
        <f t="shared" si="834"/>
        <v/>
      </c>
      <c r="EQ530" s="11" t="str">
        <f t="shared" si="835"/>
        <v/>
      </c>
      <c r="ER530" s="11" t="str">
        <f t="shared" si="836"/>
        <v/>
      </c>
      <c r="ES530" s="11" t="str">
        <f t="shared" si="837"/>
        <v/>
      </c>
      <c r="ET530" s="11" t="str">
        <f t="shared" si="838"/>
        <v/>
      </c>
      <c r="EU530" s="11" t="str">
        <f t="shared" si="839"/>
        <v/>
      </c>
      <c r="EV530" s="11" t="str">
        <f t="shared" si="840"/>
        <v/>
      </c>
      <c r="EW530" s="11" t="str">
        <f t="shared" si="841"/>
        <v/>
      </c>
      <c r="EX530" s="11" t="str">
        <f t="shared" si="842"/>
        <v/>
      </c>
      <c r="EY530" s="11" t="str">
        <f t="shared" si="843"/>
        <v/>
      </c>
      <c r="EZ530" s="11" t="str">
        <f t="shared" si="844"/>
        <v/>
      </c>
      <c r="FA530" s="11" t="str">
        <f t="shared" si="845"/>
        <v/>
      </c>
      <c r="FB530" s="11" t="str">
        <f t="shared" si="846"/>
        <v/>
      </c>
      <c r="FC530" s="11" t="str">
        <f t="shared" si="847"/>
        <v/>
      </c>
      <c r="FD530" s="11" t="str">
        <f t="shared" si="848"/>
        <v/>
      </c>
      <c r="FE530" s="11" t="str">
        <f t="shared" si="849"/>
        <v/>
      </c>
      <c r="FF530" s="11" t="str">
        <f t="shared" si="850"/>
        <v/>
      </c>
      <c r="FG530" s="11">
        <f t="shared" si="851"/>
        <v>1919</v>
      </c>
      <c r="FH530" s="37">
        <v>1919</v>
      </c>
    </row>
    <row r="531" spans="1:164">
      <c r="A531" s="37">
        <v>1921</v>
      </c>
      <c r="B531" s="7">
        <v>56</v>
      </c>
      <c r="C531" s="7">
        <v>64</v>
      </c>
      <c r="D531" s="7">
        <v>77</v>
      </c>
      <c r="E531" s="7">
        <v>77</v>
      </c>
      <c r="F531" s="7">
        <v>76</v>
      </c>
      <c r="G531" s="7">
        <v>78</v>
      </c>
      <c r="H531" s="7">
        <v>67</v>
      </c>
      <c r="I531" s="7">
        <v>71</v>
      </c>
      <c r="J531" s="7">
        <v>80</v>
      </c>
      <c r="K531" s="7">
        <v>61</v>
      </c>
      <c r="L531" s="7">
        <v>51</v>
      </c>
      <c r="M531" s="7">
        <v>62</v>
      </c>
      <c r="N531" s="7">
        <v>76</v>
      </c>
      <c r="O531" s="7">
        <v>72</v>
      </c>
      <c r="P531" s="7">
        <v>76</v>
      </c>
      <c r="Q531" s="7">
        <v>79</v>
      </c>
      <c r="R531" s="7">
        <v>76</v>
      </c>
      <c r="S531" s="7">
        <v>52</v>
      </c>
      <c r="T531" s="7">
        <v>64</v>
      </c>
      <c r="U531" s="7">
        <v>73</v>
      </c>
      <c r="V531" s="7">
        <v>77</v>
      </c>
      <c r="W531" s="7">
        <v>76</v>
      </c>
      <c r="X531" s="7">
        <v>72</v>
      </c>
      <c r="Y531" s="7">
        <v>82</v>
      </c>
      <c r="Z531" s="7">
        <v>88</v>
      </c>
      <c r="AA531" s="7">
        <v>88</v>
      </c>
      <c r="AB531" s="7">
        <v>62</v>
      </c>
      <c r="AC531" s="7">
        <v>62</v>
      </c>
      <c r="AD531" s="7">
        <v>69</v>
      </c>
      <c r="AE531" s="7">
        <v>66</v>
      </c>
      <c r="AF531" s="858"/>
      <c r="AG531" s="9">
        <f t="shared" si="858"/>
        <v>1941</v>
      </c>
      <c r="AH531" s="10">
        <f t="shared" si="859"/>
        <v>64.7</v>
      </c>
      <c r="AI531" s="11">
        <f t="shared" si="860"/>
        <v>80</v>
      </c>
      <c r="AJ531" s="12">
        <f t="shared" si="861"/>
        <v>44</v>
      </c>
      <c r="AK531" s="678">
        <v>1918</v>
      </c>
      <c r="AL531" s="13" t="str">
        <f t="shared" si="852"/>
        <v/>
      </c>
      <c r="AM531" s="13" t="str">
        <f t="shared" si="853"/>
        <v/>
      </c>
      <c r="AN531" s="13" t="str">
        <f t="shared" si="854"/>
        <v/>
      </c>
      <c r="AO531" s="13" t="str">
        <f t="shared" si="855"/>
        <v/>
      </c>
      <c r="AP531" s="13" t="str">
        <f t="shared" si="856"/>
        <v/>
      </c>
      <c r="AQ531" s="13" t="str">
        <f t="shared" si="857"/>
        <v/>
      </c>
      <c r="AR531" s="13" t="str">
        <f t="shared" si="862"/>
        <v/>
      </c>
      <c r="AS531" s="13" t="str">
        <f t="shared" si="863"/>
        <v/>
      </c>
      <c r="AT531" s="13" t="str">
        <f t="shared" si="864"/>
        <v/>
      </c>
      <c r="AU531" s="13" t="str">
        <f t="shared" si="865"/>
        <v/>
      </c>
      <c r="AV531" s="13" t="str">
        <f t="shared" si="866"/>
        <v/>
      </c>
      <c r="AW531" s="13" t="str">
        <f t="shared" si="867"/>
        <v/>
      </c>
      <c r="AX531" s="13" t="str">
        <f t="shared" si="868"/>
        <v/>
      </c>
      <c r="AY531" s="13" t="str">
        <f t="shared" si="869"/>
        <v/>
      </c>
      <c r="AZ531" s="13" t="str">
        <f t="shared" si="870"/>
        <v/>
      </c>
      <c r="BA531" s="13" t="str">
        <f t="shared" si="871"/>
        <v/>
      </c>
      <c r="BB531" s="13" t="str">
        <f t="shared" si="872"/>
        <v/>
      </c>
      <c r="BC531" s="13" t="str">
        <f t="shared" si="873"/>
        <v/>
      </c>
      <c r="BD531" s="13" t="str">
        <f t="shared" si="874"/>
        <v/>
      </c>
      <c r="BE531" s="13" t="str">
        <f t="shared" si="875"/>
        <v/>
      </c>
      <c r="BF531" s="13" t="str">
        <f t="shared" si="876"/>
        <v/>
      </c>
      <c r="BG531" s="13" t="str">
        <f t="shared" si="877"/>
        <v/>
      </c>
      <c r="BH531" s="13" t="str">
        <f t="shared" si="878"/>
        <v/>
      </c>
      <c r="BI531" s="13" t="str">
        <f t="shared" si="879"/>
        <v/>
      </c>
      <c r="BJ531" s="13" t="str">
        <f t="shared" si="880"/>
        <v/>
      </c>
      <c r="BK531" s="13" t="str">
        <f t="shared" si="881"/>
        <v/>
      </c>
      <c r="BL531" s="13" t="str">
        <f t="shared" si="882"/>
        <v/>
      </c>
      <c r="BM531" s="13" t="str">
        <f t="shared" si="883"/>
        <v/>
      </c>
      <c r="BN531" s="13" t="str">
        <f t="shared" si="884"/>
        <v/>
      </c>
      <c r="BO531" s="13" t="str">
        <f t="shared" si="885"/>
        <v/>
      </c>
      <c r="BP531" s="13"/>
      <c r="BQ531" s="13">
        <f t="shared" si="761"/>
        <v>0</v>
      </c>
      <c r="BR531" s="5">
        <v>1922</v>
      </c>
      <c r="BS531" s="11" t="str">
        <f t="shared" si="763"/>
        <v/>
      </c>
      <c r="BT531" s="11" t="str">
        <f t="shared" si="764"/>
        <v/>
      </c>
      <c r="BU531" s="11" t="str">
        <f t="shared" si="765"/>
        <v/>
      </c>
      <c r="BV531" s="11" t="str">
        <f t="shared" si="766"/>
        <v/>
      </c>
      <c r="BW531" s="11" t="str">
        <f t="shared" si="767"/>
        <v/>
      </c>
      <c r="BX531" s="11" t="str">
        <f t="shared" si="768"/>
        <v/>
      </c>
      <c r="BY531" s="11" t="str">
        <f t="shared" si="769"/>
        <v/>
      </c>
      <c r="BZ531" s="11" t="str">
        <f t="shared" si="770"/>
        <v/>
      </c>
      <c r="CA531" s="11" t="str">
        <f t="shared" si="771"/>
        <v/>
      </c>
      <c r="CB531" s="11" t="str">
        <f t="shared" si="772"/>
        <v/>
      </c>
      <c r="CC531" s="11" t="str">
        <f t="shared" si="773"/>
        <v/>
      </c>
      <c r="CD531" s="11" t="str">
        <f t="shared" si="774"/>
        <v/>
      </c>
      <c r="CE531" s="11" t="str">
        <f t="shared" si="775"/>
        <v/>
      </c>
      <c r="CF531" s="11" t="str">
        <f t="shared" si="776"/>
        <v/>
      </c>
      <c r="CG531" s="11" t="str">
        <f t="shared" si="777"/>
        <v/>
      </c>
      <c r="CH531" s="11" t="str">
        <f t="shared" si="778"/>
        <v/>
      </c>
      <c r="CI531" s="11" t="str">
        <f t="shared" si="779"/>
        <v/>
      </c>
      <c r="CJ531" s="11" t="str">
        <f t="shared" si="780"/>
        <v/>
      </c>
      <c r="CK531" s="11" t="str">
        <f t="shared" si="781"/>
        <v/>
      </c>
      <c r="CL531" s="11" t="str">
        <f t="shared" si="782"/>
        <v/>
      </c>
      <c r="CM531" s="11" t="str">
        <f t="shared" si="783"/>
        <v/>
      </c>
      <c r="CN531" s="11" t="str">
        <f t="shared" si="784"/>
        <v/>
      </c>
      <c r="CO531" s="11" t="str">
        <f t="shared" si="785"/>
        <v/>
      </c>
      <c r="CP531" s="11" t="str">
        <f t="shared" si="786"/>
        <v/>
      </c>
      <c r="CQ531" s="11" t="str">
        <f t="shared" si="787"/>
        <v/>
      </c>
      <c r="CR531" s="11" t="str">
        <f t="shared" si="788"/>
        <v/>
      </c>
      <c r="CS531" s="11" t="str">
        <f t="shared" si="789"/>
        <v/>
      </c>
      <c r="CT531" s="11" t="str">
        <f t="shared" si="790"/>
        <v/>
      </c>
      <c r="CU531" s="11" t="str">
        <f t="shared" si="791"/>
        <v/>
      </c>
      <c r="CV531" s="11" t="str">
        <f t="shared" si="792"/>
        <v/>
      </c>
      <c r="CW531" s="5">
        <v>1897</v>
      </c>
      <c r="CX531" s="13" t="str">
        <f t="shared" si="793"/>
        <v/>
      </c>
      <c r="CY531" s="13">
        <f t="shared" si="794"/>
        <v>1</v>
      </c>
      <c r="CZ531" s="13" t="str">
        <f t="shared" si="795"/>
        <v/>
      </c>
      <c r="DA531" s="13" t="str">
        <f t="shared" si="796"/>
        <v/>
      </c>
      <c r="DB531" s="13" t="str">
        <f t="shared" si="797"/>
        <v/>
      </c>
      <c r="DC531" s="13" t="str">
        <f t="shared" si="798"/>
        <v/>
      </c>
      <c r="DD531" s="13" t="str">
        <f t="shared" si="799"/>
        <v/>
      </c>
      <c r="DE531" s="13" t="str">
        <f t="shared" si="800"/>
        <v/>
      </c>
      <c r="DF531" s="13" t="str">
        <f t="shared" si="801"/>
        <v/>
      </c>
      <c r="DG531" s="13" t="str">
        <f t="shared" si="802"/>
        <v/>
      </c>
      <c r="DH531" s="13" t="str">
        <f t="shared" si="803"/>
        <v/>
      </c>
      <c r="DI531" s="13">
        <f t="shared" si="804"/>
        <v>1</v>
      </c>
      <c r="DJ531" s="13" t="str">
        <f t="shared" si="805"/>
        <v/>
      </c>
      <c r="DK531" s="13" t="str">
        <f t="shared" si="806"/>
        <v/>
      </c>
      <c r="DL531" s="13" t="str">
        <f t="shared" si="807"/>
        <v/>
      </c>
      <c r="DM531" s="13">
        <f t="shared" si="808"/>
        <v>1</v>
      </c>
      <c r="DN531" s="13">
        <f t="shared" si="809"/>
        <v>1</v>
      </c>
      <c r="DO531" s="13" t="str">
        <f t="shared" si="810"/>
        <v/>
      </c>
      <c r="DP531" s="13" t="str">
        <f t="shared" si="811"/>
        <v/>
      </c>
      <c r="DQ531" s="13" t="str">
        <f t="shared" si="812"/>
        <v/>
      </c>
      <c r="DR531" s="13">
        <f t="shared" si="813"/>
        <v>1</v>
      </c>
      <c r="DS531" s="13">
        <f t="shared" si="814"/>
        <v>1</v>
      </c>
      <c r="DT531" s="13">
        <f t="shared" si="815"/>
        <v>1</v>
      </c>
      <c r="DU531" s="13" t="str">
        <f t="shared" si="816"/>
        <v/>
      </c>
      <c r="DV531" s="13" t="str">
        <f t="shared" si="817"/>
        <v/>
      </c>
      <c r="DW531" s="13" t="str">
        <f t="shared" si="818"/>
        <v/>
      </c>
      <c r="DX531" s="13" t="str">
        <f t="shared" si="819"/>
        <v/>
      </c>
      <c r="DY531" s="13" t="str">
        <f t="shared" si="820"/>
        <v/>
      </c>
      <c r="DZ531" s="13">
        <f t="shared" si="821"/>
        <v>1</v>
      </c>
      <c r="EA531" s="13" t="str">
        <f t="shared" si="762"/>
        <v/>
      </c>
      <c r="EB531" s="752">
        <f t="shared" si="760"/>
        <v>14</v>
      </c>
      <c r="EC531" s="5">
        <v>1923</v>
      </c>
      <c r="ED531" s="11" t="str">
        <f t="shared" si="822"/>
        <v/>
      </c>
      <c r="EE531" s="11" t="str">
        <f t="shared" si="823"/>
        <v/>
      </c>
      <c r="EF531" s="11" t="str">
        <f t="shared" si="824"/>
        <v/>
      </c>
      <c r="EG531" s="11" t="str">
        <f t="shared" si="825"/>
        <v/>
      </c>
      <c r="EH531" s="11" t="str">
        <f t="shared" si="826"/>
        <v/>
      </c>
      <c r="EI531" s="11" t="str">
        <f t="shared" si="827"/>
        <v/>
      </c>
      <c r="EJ531" s="11" t="str">
        <f t="shared" si="828"/>
        <v/>
      </c>
      <c r="EK531" s="11" t="str">
        <f t="shared" si="829"/>
        <v/>
      </c>
      <c r="EL531" s="11" t="str">
        <f t="shared" si="830"/>
        <v/>
      </c>
      <c r="EM531" s="11" t="str">
        <f t="shared" si="831"/>
        <v/>
      </c>
      <c r="EN531" s="11" t="str">
        <f t="shared" si="832"/>
        <v/>
      </c>
      <c r="EO531" s="11" t="str">
        <f t="shared" si="833"/>
        <v/>
      </c>
      <c r="EP531" s="11" t="str">
        <f t="shared" si="834"/>
        <v/>
      </c>
      <c r="EQ531" s="11" t="str">
        <f t="shared" si="835"/>
        <v/>
      </c>
      <c r="ER531" s="11" t="str">
        <f t="shared" si="836"/>
        <v/>
      </c>
      <c r="ES531" s="11" t="str">
        <f t="shared" si="837"/>
        <v/>
      </c>
      <c r="ET531" s="11" t="str">
        <f t="shared" si="838"/>
        <v/>
      </c>
      <c r="EU531" s="11" t="str">
        <f t="shared" si="839"/>
        <v/>
      </c>
      <c r="EV531" s="11" t="str">
        <f t="shared" si="840"/>
        <v/>
      </c>
      <c r="EW531" s="11" t="str">
        <f t="shared" si="841"/>
        <v/>
      </c>
      <c r="EX531" s="11" t="str">
        <f t="shared" si="842"/>
        <v/>
      </c>
      <c r="EY531" s="11" t="str">
        <f t="shared" si="843"/>
        <v/>
      </c>
      <c r="EZ531" s="11" t="str">
        <f t="shared" si="844"/>
        <v/>
      </c>
      <c r="FA531" s="11" t="str">
        <f t="shared" si="845"/>
        <v/>
      </c>
      <c r="FB531" s="11" t="str">
        <f t="shared" si="846"/>
        <v/>
      </c>
      <c r="FC531" s="11" t="str">
        <f t="shared" si="847"/>
        <v/>
      </c>
      <c r="FD531" s="11" t="str">
        <f t="shared" si="848"/>
        <v/>
      </c>
      <c r="FE531" s="11" t="str">
        <f t="shared" si="849"/>
        <v/>
      </c>
      <c r="FF531" s="11" t="str">
        <f t="shared" si="850"/>
        <v/>
      </c>
      <c r="FG531" s="11" t="str">
        <f t="shared" si="851"/>
        <v/>
      </c>
      <c r="FH531" s="37">
        <v>1920</v>
      </c>
    </row>
    <row r="532" spans="1:164">
      <c r="A532" s="37">
        <v>1922</v>
      </c>
      <c r="B532" s="7">
        <v>61</v>
      </c>
      <c r="C532" s="7">
        <v>61</v>
      </c>
      <c r="D532" s="7">
        <v>64</v>
      </c>
      <c r="E532" s="7">
        <v>75</v>
      </c>
      <c r="F532" s="7">
        <v>61</v>
      </c>
      <c r="G532" s="7">
        <v>50</v>
      </c>
      <c r="H532" s="7">
        <v>68</v>
      </c>
      <c r="I532" s="7">
        <v>86</v>
      </c>
      <c r="J532" s="7">
        <v>84</v>
      </c>
      <c r="K532" s="7">
        <v>88</v>
      </c>
      <c r="L532" s="7">
        <v>85</v>
      </c>
      <c r="M532" s="7">
        <v>76</v>
      </c>
      <c r="N532" s="7">
        <v>86</v>
      </c>
      <c r="O532" s="7">
        <v>76</v>
      </c>
      <c r="P532" s="7">
        <v>76</v>
      </c>
      <c r="Q532" s="7">
        <v>65</v>
      </c>
      <c r="R532" s="7">
        <v>78</v>
      </c>
      <c r="S532" s="7">
        <v>72</v>
      </c>
      <c r="T532" s="7">
        <v>57</v>
      </c>
      <c r="U532" s="7">
        <v>61</v>
      </c>
      <c r="V532" s="7">
        <v>62</v>
      </c>
      <c r="W532" s="7">
        <v>57</v>
      </c>
      <c r="X532" s="7">
        <v>57</v>
      </c>
      <c r="Y532" s="7">
        <v>59</v>
      </c>
      <c r="Z532" s="7">
        <v>74</v>
      </c>
      <c r="AA532" s="7">
        <v>77</v>
      </c>
      <c r="AB532" s="7">
        <v>70</v>
      </c>
      <c r="AC532" s="7">
        <v>57</v>
      </c>
      <c r="AD532" s="7">
        <v>59</v>
      </c>
      <c r="AE532" s="7">
        <v>71</v>
      </c>
      <c r="AF532" s="858"/>
      <c r="AG532" s="9">
        <f t="shared" si="858"/>
        <v>2055</v>
      </c>
      <c r="AH532" s="10">
        <f t="shared" si="859"/>
        <v>68.5</v>
      </c>
      <c r="AI532" s="11">
        <f t="shared" si="860"/>
        <v>83</v>
      </c>
      <c r="AJ532" s="12">
        <f t="shared" si="861"/>
        <v>48</v>
      </c>
      <c r="AK532" s="678">
        <v>1919</v>
      </c>
      <c r="AL532" s="13" t="str">
        <f t="shared" si="852"/>
        <v/>
      </c>
      <c r="AM532" s="13" t="str">
        <f t="shared" si="853"/>
        <v/>
      </c>
      <c r="AN532" s="13" t="str">
        <f t="shared" si="854"/>
        <v/>
      </c>
      <c r="AO532" s="13" t="str">
        <f t="shared" si="855"/>
        <v/>
      </c>
      <c r="AP532" s="13" t="str">
        <f t="shared" si="856"/>
        <v/>
      </c>
      <c r="AQ532" s="13" t="str">
        <f t="shared" si="857"/>
        <v/>
      </c>
      <c r="AR532" s="13" t="str">
        <f t="shared" si="862"/>
        <v/>
      </c>
      <c r="AS532" s="13" t="str">
        <f t="shared" si="863"/>
        <v/>
      </c>
      <c r="AT532" s="13" t="str">
        <f t="shared" si="864"/>
        <v/>
      </c>
      <c r="AU532" s="13" t="str">
        <f t="shared" si="865"/>
        <v/>
      </c>
      <c r="AV532" s="13" t="str">
        <f t="shared" si="866"/>
        <v/>
      </c>
      <c r="AW532" s="13" t="str">
        <f t="shared" si="867"/>
        <v/>
      </c>
      <c r="AX532" s="13" t="str">
        <f t="shared" si="868"/>
        <v/>
      </c>
      <c r="AY532" s="13" t="str">
        <f t="shared" si="869"/>
        <v/>
      </c>
      <c r="AZ532" s="13" t="str">
        <f t="shared" si="870"/>
        <v/>
      </c>
      <c r="BA532" s="13" t="str">
        <f t="shared" si="871"/>
        <v/>
      </c>
      <c r="BB532" s="13" t="str">
        <f t="shared" si="872"/>
        <v/>
      </c>
      <c r="BC532" s="13" t="str">
        <f t="shared" si="873"/>
        <v/>
      </c>
      <c r="BD532" s="13" t="str">
        <f t="shared" si="874"/>
        <v/>
      </c>
      <c r="BE532" s="13" t="str">
        <f t="shared" si="875"/>
        <v/>
      </c>
      <c r="BF532" s="13" t="str">
        <f t="shared" si="876"/>
        <v/>
      </c>
      <c r="BG532" s="13" t="str">
        <f t="shared" si="877"/>
        <v/>
      </c>
      <c r="BH532" s="13" t="str">
        <f t="shared" si="878"/>
        <v/>
      </c>
      <c r="BI532" s="13" t="str">
        <f t="shared" si="879"/>
        <v/>
      </c>
      <c r="BJ532" s="13" t="str">
        <f t="shared" si="880"/>
        <v/>
      </c>
      <c r="BK532" s="13" t="str">
        <f t="shared" si="881"/>
        <v/>
      </c>
      <c r="BL532" s="13" t="str">
        <f t="shared" si="882"/>
        <v/>
      </c>
      <c r="BM532" s="13" t="str">
        <f t="shared" si="883"/>
        <v/>
      </c>
      <c r="BN532" s="13" t="str">
        <f t="shared" si="884"/>
        <v/>
      </c>
      <c r="BO532" s="13" t="str">
        <f t="shared" si="885"/>
        <v/>
      </c>
      <c r="BP532" s="13"/>
      <c r="BQ532" s="13">
        <f t="shared" si="761"/>
        <v>0</v>
      </c>
      <c r="BR532" s="5">
        <v>1923</v>
      </c>
      <c r="BS532" s="11" t="str">
        <f t="shared" si="763"/>
        <v/>
      </c>
      <c r="BT532" s="11" t="str">
        <f t="shared" si="764"/>
        <v/>
      </c>
      <c r="BU532" s="11" t="str">
        <f t="shared" si="765"/>
        <v/>
      </c>
      <c r="BV532" s="11" t="str">
        <f t="shared" si="766"/>
        <v/>
      </c>
      <c r="BW532" s="11" t="str">
        <f t="shared" si="767"/>
        <v/>
      </c>
      <c r="BX532" s="11" t="str">
        <f t="shared" si="768"/>
        <v/>
      </c>
      <c r="BY532" s="11" t="str">
        <f t="shared" si="769"/>
        <v/>
      </c>
      <c r="BZ532" s="11" t="str">
        <f t="shared" si="770"/>
        <v/>
      </c>
      <c r="CA532" s="11" t="str">
        <f t="shared" si="771"/>
        <v/>
      </c>
      <c r="CB532" s="11" t="str">
        <f t="shared" si="772"/>
        <v/>
      </c>
      <c r="CC532" s="11" t="str">
        <f t="shared" si="773"/>
        <v/>
      </c>
      <c r="CD532" s="11" t="str">
        <f t="shared" si="774"/>
        <v/>
      </c>
      <c r="CE532" s="11" t="str">
        <f t="shared" si="775"/>
        <v/>
      </c>
      <c r="CF532" s="11" t="str">
        <f t="shared" si="776"/>
        <v/>
      </c>
      <c r="CG532" s="11" t="str">
        <f t="shared" si="777"/>
        <v/>
      </c>
      <c r="CH532" s="11" t="str">
        <f t="shared" si="778"/>
        <v/>
      </c>
      <c r="CI532" s="11" t="str">
        <f t="shared" si="779"/>
        <v/>
      </c>
      <c r="CJ532" s="11" t="str">
        <f t="shared" si="780"/>
        <v/>
      </c>
      <c r="CK532" s="11" t="str">
        <f t="shared" si="781"/>
        <v/>
      </c>
      <c r="CL532" s="11" t="str">
        <f t="shared" si="782"/>
        <v/>
      </c>
      <c r="CM532" s="11" t="str">
        <f t="shared" si="783"/>
        <v/>
      </c>
      <c r="CN532" s="11" t="str">
        <f t="shared" si="784"/>
        <v/>
      </c>
      <c r="CO532" s="11" t="str">
        <f t="shared" si="785"/>
        <v/>
      </c>
      <c r="CP532" s="11" t="str">
        <f t="shared" si="786"/>
        <v/>
      </c>
      <c r="CQ532" s="11" t="str">
        <f t="shared" si="787"/>
        <v/>
      </c>
      <c r="CR532" s="11" t="str">
        <f t="shared" si="788"/>
        <v/>
      </c>
      <c r="CS532" s="11" t="str">
        <f t="shared" si="789"/>
        <v/>
      </c>
      <c r="CT532" s="11" t="str">
        <f t="shared" si="790"/>
        <v/>
      </c>
      <c r="CU532" s="11" t="str">
        <f t="shared" si="791"/>
        <v/>
      </c>
      <c r="CV532" s="11" t="str">
        <f t="shared" si="792"/>
        <v/>
      </c>
      <c r="CW532" s="5">
        <v>1897</v>
      </c>
      <c r="CX532" s="13" t="str">
        <f t="shared" si="793"/>
        <v/>
      </c>
      <c r="CY532" s="13" t="str">
        <f t="shared" si="794"/>
        <v/>
      </c>
      <c r="CZ532" s="13">
        <f t="shared" si="795"/>
        <v>1</v>
      </c>
      <c r="DA532" s="13">
        <f t="shared" si="796"/>
        <v>1</v>
      </c>
      <c r="DB532" s="13">
        <f t="shared" si="797"/>
        <v>1</v>
      </c>
      <c r="DC532" s="13">
        <f t="shared" si="798"/>
        <v>1</v>
      </c>
      <c r="DD532" s="13" t="str">
        <f t="shared" si="799"/>
        <v/>
      </c>
      <c r="DE532" s="13">
        <f t="shared" si="800"/>
        <v>1</v>
      </c>
      <c r="DF532" s="13">
        <f t="shared" si="801"/>
        <v>1</v>
      </c>
      <c r="DG532" s="13" t="str">
        <f t="shared" si="802"/>
        <v/>
      </c>
      <c r="DH532" s="13" t="str">
        <f t="shared" si="803"/>
        <v/>
      </c>
      <c r="DI532" s="13" t="str">
        <f t="shared" si="804"/>
        <v/>
      </c>
      <c r="DJ532" s="13">
        <f t="shared" si="805"/>
        <v>1</v>
      </c>
      <c r="DK532" s="13">
        <f t="shared" si="806"/>
        <v>1</v>
      </c>
      <c r="DL532" s="13">
        <f t="shared" si="807"/>
        <v>1</v>
      </c>
      <c r="DM532" s="13">
        <f t="shared" si="808"/>
        <v>1</v>
      </c>
      <c r="DN532" s="13">
        <f t="shared" si="809"/>
        <v>1</v>
      </c>
      <c r="DO532" s="13" t="str">
        <f t="shared" si="810"/>
        <v/>
      </c>
      <c r="DP532" s="13" t="str">
        <f t="shared" si="811"/>
        <v/>
      </c>
      <c r="DQ532" s="13">
        <f t="shared" si="812"/>
        <v>1</v>
      </c>
      <c r="DR532" s="13">
        <f t="shared" si="813"/>
        <v>1</v>
      </c>
      <c r="DS532" s="13">
        <f t="shared" si="814"/>
        <v>1</v>
      </c>
      <c r="DT532" s="13">
        <f t="shared" si="815"/>
        <v>1</v>
      </c>
      <c r="DU532" s="13">
        <f t="shared" si="816"/>
        <v>1</v>
      </c>
      <c r="DV532" s="13">
        <f t="shared" si="817"/>
        <v>1</v>
      </c>
      <c r="DW532" s="13">
        <f t="shared" si="818"/>
        <v>1</v>
      </c>
      <c r="DX532" s="13" t="str">
        <f t="shared" si="819"/>
        <v/>
      </c>
      <c r="DY532" s="13" t="str">
        <f t="shared" si="820"/>
        <v/>
      </c>
      <c r="DZ532" s="13" t="str">
        <f t="shared" si="821"/>
        <v/>
      </c>
      <c r="EA532" s="13">
        <f t="shared" si="762"/>
        <v>1</v>
      </c>
      <c r="EB532" s="752">
        <f t="shared" si="760"/>
        <v>8</v>
      </c>
      <c r="EC532" s="5">
        <v>1924</v>
      </c>
      <c r="ED532" s="11" t="str">
        <f t="shared" si="822"/>
        <v/>
      </c>
      <c r="EE532" s="11" t="str">
        <f t="shared" si="823"/>
        <v/>
      </c>
      <c r="EF532" s="11" t="str">
        <f t="shared" si="824"/>
        <v/>
      </c>
      <c r="EG532" s="11" t="str">
        <f t="shared" si="825"/>
        <v/>
      </c>
      <c r="EH532" s="11" t="str">
        <f t="shared" si="826"/>
        <v/>
      </c>
      <c r="EI532" s="11" t="str">
        <f t="shared" si="827"/>
        <v/>
      </c>
      <c r="EJ532" s="11" t="str">
        <f t="shared" si="828"/>
        <v/>
      </c>
      <c r="EK532" s="11" t="str">
        <f t="shared" si="829"/>
        <v/>
      </c>
      <c r="EL532" s="11" t="str">
        <f t="shared" si="830"/>
        <v/>
      </c>
      <c r="EM532" s="11" t="str">
        <f t="shared" si="831"/>
        <v/>
      </c>
      <c r="EN532" s="11" t="str">
        <f t="shared" si="832"/>
        <v/>
      </c>
      <c r="EO532" s="11" t="str">
        <f t="shared" si="833"/>
        <v/>
      </c>
      <c r="EP532" s="11" t="str">
        <f t="shared" si="834"/>
        <v/>
      </c>
      <c r="EQ532" s="11" t="str">
        <f t="shared" si="835"/>
        <v/>
      </c>
      <c r="ER532" s="11" t="str">
        <f t="shared" si="836"/>
        <v/>
      </c>
      <c r="ES532" s="11" t="str">
        <f t="shared" si="837"/>
        <v/>
      </c>
      <c r="ET532" s="11" t="str">
        <f t="shared" si="838"/>
        <v/>
      </c>
      <c r="EU532" s="11" t="str">
        <f t="shared" si="839"/>
        <v/>
      </c>
      <c r="EV532" s="11" t="str">
        <f t="shared" si="840"/>
        <v/>
      </c>
      <c r="EW532" s="11" t="str">
        <f t="shared" si="841"/>
        <v/>
      </c>
      <c r="EX532" s="11" t="str">
        <f t="shared" si="842"/>
        <v/>
      </c>
      <c r="EY532" s="11" t="str">
        <f t="shared" si="843"/>
        <v/>
      </c>
      <c r="EZ532" s="11" t="str">
        <f t="shared" si="844"/>
        <v/>
      </c>
      <c r="FA532" s="11" t="str">
        <f t="shared" si="845"/>
        <v/>
      </c>
      <c r="FB532" s="11" t="str">
        <f t="shared" si="846"/>
        <v/>
      </c>
      <c r="FC532" s="11" t="str">
        <f t="shared" si="847"/>
        <v/>
      </c>
      <c r="FD532" s="11" t="str">
        <f t="shared" si="848"/>
        <v/>
      </c>
      <c r="FE532" s="11" t="str">
        <f t="shared" si="849"/>
        <v/>
      </c>
      <c r="FF532" s="11" t="str">
        <f t="shared" si="850"/>
        <v/>
      </c>
      <c r="FG532" s="11" t="str">
        <f t="shared" si="851"/>
        <v/>
      </c>
      <c r="FH532" s="37">
        <v>1921</v>
      </c>
    </row>
    <row r="533" spans="1:164">
      <c r="A533" s="37">
        <v>1923</v>
      </c>
      <c r="B533" s="7">
        <v>40</v>
      </c>
      <c r="C533" s="7">
        <v>60</v>
      </c>
      <c r="D533" s="7">
        <v>70</v>
      </c>
      <c r="E533" s="7">
        <v>71</v>
      </c>
      <c r="F533" s="7">
        <v>79</v>
      </c>
      <c r="G533" s="7">
        <v>67</v>
      </c>
      <c r="H533" s="7">
        <v>72</v>
      </c>
      <c r="I533" s="7">
        <v>66</v>
      </c>
      <c r="J533" s="7">
        <v>52</v>
      </c>
      <c r="K533" s="7">
        <v>62</v>
      </c>
      <c r="L533" s="7">
        <v>71</v>
      </c>
      <c r="M533" s="7">
        <v>75</v>
      </c>
      <c r="N533" s="7">
        <v>63</v>
      </c>
      <c r="O533" s="7">
        <v>49</v>
      </c>
      <c r="P533" s="7">
        <v>44</v>
      </c>
      <c r="Q533" s="7">
        <v>69</v>
      </c>
      <c r="R533" s="7">
        <v>60</v>
      </c>
      <c r="S533" s="7">
        <v>62</v>
      </c>
      <c r="T533" s="7">
        <v>72</v>
      </c>
      <c r="U533" s="7">
        <v>83</v>
      </c>
      <c r="V533" s="7">
        <v>80</v>
      </c>
      <c r="W533" s="7">
        <v>81</v>
      </c>
      <c r="X533" s="7">
        <v>78</v>
      </c>
      <c r="Y533" s="7">
        <v>66</v>
      </c>
      <c r="Z533" s="7">
        <v>70</v>
      </c>
      <c r="AA533" s="7">
        <v>69</v>
      </c>
      <c r="AB533" s="7">
        <v>81</v>
      </c>
      <c r="AC533" s="7">
        <v>72</v>
      </c>
      <c r="AD533" s="7">
        <v>63</v>
      </c>
      <c r="AE533" s="7">
        <v>72</v>
      </c>
      <c r="AF533" s="858"/>
      <c r="AG533" s="9">
        <f t="shared" si="858"/>
        <v>1968</v>
      </c>
      <c r="AH533" s="10">
        <f t="shared" si="859"/>
        <v>65.599999999999994</v>
      </c>
      <c r="AI533" s="11">
        <f t="shared" si="860"/>
        <v>86</v>
      </c>
      <c r="AJ533" s="12">
        <f t="shared" si="861"/>
        <v>52</v>
      </c>
      <c r="AK533" s="678">
        <v>1920</v>
      </c>
      <c r="AL533" s="13" t="str">
        <f t="shared" si="852"/>
        <v/>
      </c>
      <c r="AM533" s="13" t="str">
        <f t="shared" si="853"/>
        <v/>
      </c>
      <c r="AN533" s="13" t="str">
        <f t="shared" si="854"/>
        <v/>
      </c>
      <c r="AO533" s="13" t="str">
        <f t="shared" si="855"/>
        <v/>
      </c>
      <c r="AP533" s="13" t="str">
        <f t="shared" si="856"/>
        <v/>
      </c>
      <c r="AQ533" s="13" t="str">
        <f t="shared" si="857"/>
        <v/>
      </c>
      <c r="AR533" s="13" t="str">
        <f t="shared" si="862"/>
        <v/>
      </c>
      <c r="AS533" s="13" t="str">
        <f t="shared" si="863"/>
        <v/>
      </c>
      <c r="AT533" s="13" t="str">
        <f t="shared" si="864"/>
        <v/>
      </c>
      <c r="AU533" s="13" t="str">
        <f t="shared" si="865"/>
        <v/>
      </c>
      <c r="AV533" s="13" t="str">
        <f t="shared" si="866"/>
        <v/>
      </c>
      <c r="AW533" s="13" t="str">
        <f t="shared" si="867"/>
        <v/>
      </c>
      <c r="AX533" s="13" t="str">
        <f t="shared" si="868"/>
        <v/>
      </c>
      <c r="AY533" s="13" t="str">
        <f t="shared" si="869"/>
        <v/>
      </c>
      <c r="AZ533" s="13" t="str">
        <f t="shared" si="870"/>
        <v/>
      </c>
      <c r="BA533" s="13" t="str">
        <f t="shared" si="871"/>
        <v/>
      </c>
      <c r="BB533" s="13" t="str">
        <f t="shared" si="872"/>
        <v/>
      </c>
      <c r="BC533" s="13" t="str">
        <f t="shared" si="873"/>
        <v/>
      </c>
      <c r="BD533" s="13" t="str">
        <f t="shared" si="874"/>
        <v/>
      </c>
      <c r="BE533" s="13" t="str">
        <f t="shared" si="875"/>
        <v/>
      </c>
      <c r="BF533" s="13" t="str">
        <f t="shared" si="876"/>
        <v/>
      </c>
      <c r="BG533" s="13" t="str">
        <f t="shared" si="877"/>
        <v/>
      </c>
      <c r="BH533" s="13" t="str">
        <f t="shared" si="878"/>
        <v/>
      </c>
      <c r="BI533" s="13" t="str">
        <f t="shared" si="879"/>
        <v/>
      </c>
      <c r="BJ533" s="13" t="str">
        <f t="shared" si="880"/>
        <v/>
      </c>
      <c r="BK533" s="13" t="str">
        <f t="shared" si="881"/>
        <v/>
      </c>
      <c r="BL533" s="13" t="str">
        <f t="shared" si="882"/>
        <v/>
      </c>
      <c r="BM533" s="13" t="str">
        <f t="shared" si="883"/>
        <v/>
      </c>
      <c r="BN533" s="13" t="str">
        <f t="shared" si="884"/>
        <v/>
      </c>
      <c r="BO533" s="13" t="str">
        <f t="shared" si="885"/>
        <v/>
      </c>
      <c r="BP533" s="13"/>
      <c r="BQ533" s="13">
        <f t="shared" si="761"/>
        <v>0</v>
      </c>
      <c r="BR533" s="5">
        <v>1924</v>
      </c>
      <c r="BS533" s="11" t="str">
        <f t="shared" si="763"/>
        <v/>
      </c>
      <c r="BT533" s="11" t="str">
        <f t="shared" si="764"/>
        <v/>
      </c>
      <c r="BU533" s="11" t="str">
        <f t="shared" si="765"/>
        <v/>
      </c>
      <c r="BV533" s="11" t="str">
        <f t="shared" si="766"/>
        <v/>
      </c>
      <c r="BW533" s="11" t="str">
        <f t="shared" si="767"/>
        <v/>
      </c>
      <c r="BX533" s="11" t="str">
        <f t="shared" si="768"/>
        <v/>
      </c>
      <c r="BY533" s="11" t="str">
        <f t="shared" si="769"/>
        <v/>
      </c>
      <c r="BZ533" s="11" t="str">
        <f t="shared" si="770"/>
        <v/>
      </c>
      <c r="CA533" s="11" t="str">
        <f t="shared" si="771"/>
        <v/>
      </c>
      <c r="CB533" s="11" t="str">
        <f t="shared" si="772"/>
        <v/>
      </c>
      <c r="CC533" s="11" t="str">
        <f t="shared" si="773"/>
        <v/>
      </c>
      <c r="CD533" s="11" t="str">
        <f t="shared" si="774"/>
        <v/>
      </c>
      <c r="CE533" s="11" t="str">
        <f t="shared" si="775"/>
        <v/>
      </c>
      <c r="CF533" s="11" t="str">
        <f t="shared" si="776"/>
        <v/>
      </c>
      <c r="CG533" s="11" t="str">
        <f t="shared" si="777"/>
        <v/>
      </c>
      <c r="CH533" s="11" t="str">
        <f t="shared" si="778"/>
        <v/>
      </c>
      <c r="CI533" s="11" t="str">
        <f t="shared" si="779"/>
        <v/>
      </c>
      <c r="CJ533" s="11" t="str">
        <f t="shared" si="780"/>
        <v/>
      </c>
      <c r="CK533" s="11" t="str">
        <f t="shared" si="781"/>
        <v/>
      </c>
      <c r="CL533" s="11" t="str">
        <f t="shared" si="782"/>
        <v/>
      </c>
      <c r="CM533" s="11" t="str">
        <f t="shared" si="783"/>
        <v/>
      </c>
      <c r="CN533" s="11" t="str">
        <f t="shared" si="784"/>
        <v/>
      </c>
      <c r="CO533" s="11" t="str">
        <f t="shared" si="785"/>
        <v/>
      </c>
      <c r="CP533" s="11" t="str">
        <f t="shared" si="786"/>
        <v/>
      </c>
      <c r="CQ533" s="11" t="str">
        <f t="shared" si="787"/>
        <v/>
      </c>
      <c r="CR533" s="11" t="str">
        <f t="shared" si="788"/>
        <v/>
      </c>
      <c r="CS533" s="11" t="str">
        <f t="shared" si="789"/>
        <v/>
      </c>
      <c r="CT533" s="11" t="str">
        <f t="shared" si="790"/>
        <v/>
      </c>
      <c r="CU533" s="11" t="str">
        <f t="shared" si="791"/>
        <v/>
      </c>
      <c r="CV533" s="11" t="str">
        <f t="shared" si="792"/>
        <v/>
      </c>
      <c r="CW533" s="5">
        <v>1897</v>
      </c>
      <c r="CX533" s="13" t="str">
        <f t="shared" si="793"/>
        <v/>
      </c>
      <c r="CY533" s="13" t="str">
        <f t="shared" si="794"/>
        <v/>
      </c>
      <c r="CZ533" s="13" t="str">
        <f t="shared" si="795"/>
        <v/>
      </c>
      <c r="DA533" s="13">
        <f t="shared" si="796"/>
        <v>1</v>
      </c>
      <c r="DB533" s="13" t="str">
        <f t="shared" si="797"/>
        <v/>
      </c>
      <c r="DC533" s="13" t="str">
        <f t="shared" si="798"/>
        <v/>
      </c>
      <c r="DD533" s="13" t="str">
        <f t="shared" si="799"/>
        <v/>
      </c>
      <c r="DE533" s="13">
        <f t="shared" si="800"/>
        <v>1</v>
      </c>
      <c r="DF533" s="13">
        <f t="shared" si="801"/>
        <v>1</v>
      </c>
      <c r="DG533" s="13">
        <f t="shared" si="802"/>
        <v>1</v>
      </c>
      <c r="DH533" s="13">
        <f t="shared" si="803"/>
        <v>1</v>
      </c>
      <c r="DI533" s="13">
        <f t="shared" si="804"/>
        <v>1</v>
      </c>
      <c r="DJ533" s="13">
        <f t="shared" si="805"/>
        <v>1</v>
      </c>
      <c r="DK533" s="13">
        <f t="shared" si="806"/>
        <v>1</v>
      </c>
      <c r="DL533" s="13">
        <f t="shared" si="807"/>
        <v>1</v>
      </c>
      <c r="DM533" s="13" t="str">
        <f t="shared" si="808"/>
        <v/>
      </c>
      <c r="DN533" s="13">
        <f t="shared" si="809"/>
        <v>1</v>
      </c>
      <c r="DO533" s="13">
        <f t="shared" si="810"/>
        <v>1</v>
      </c>
      <c r="DP533" s="13" t="str">
        <f t="shared" si="811"/>
        <v/>
      </c>
      <c r="DQ533" s="13" t="str">
        <f t="shared" si="812"/>
        <v/>
      </c>
      <c r="DR533" s="13" t="str">
        <f t="shared" si="813"/>
        <v/>
      </c>
      <c r="DS533" s="13" t="str">
        <f t="shared" si="814"/>
        <v/>
      </c>
      <c r="DT533" s="13" t="str">
        <f t="shared" si="815"/>
        <v/>
      </c>
      <c r="DU533" s="13" t="str">
        <f t="shared" si="816"/>
        <v/>
      </c>
      <c r="DV533" s="13">
        <f t="shared" si="817"/>
        <v>1</v>
      </c>
      <c r="DW533" s="13">
        <f t="shared" si="818"/>
        <v>1</v>
      </c>
      <c r="DX533" s="13">
        <f t="shared" si="819"/>
        <v>1</v>
      </c>
      <c r="DY533" s="13" t="str">
        <f t="shared" si="820"/>
        <v/>
      </c>
      <c r="DZ533" s="13" t="str">
        <f t="shared" si="821"/>
        <v/>
      </c>
      <c r="EA533" s="13">
        <f t="shared" si="762"/>
        <v>1</v>
      </c>
      <c r="EB533" s="752">
        <f t="shared" si="760"/>
        <v>15</v>
      </c>
      <c r="EC533" s="5">
        <v>1925</v>
      </c>
      <c r="ED533" s="11" t="str">
        <f t="shared" si="822"/>
        <v/>
      </c>
      <c r="EE533" s="11" t="str">
        <f t="shared" si="823"/>
        <v/>
      </c>
      <c r="EF533" s="11" t="str">
        <f t="shared" si="824"/>
        <v/>
      </c>
      <c r="EG533" s="11" t="str">
        <f t="shared" si="825"/>
        <v/>
      </c>
      <c r="EH533" s="11" t="str">
        <f t="shared" si="826"/>
        <v/>
      </c>
      <c r="EI533" s="11" t="str">
        <f t="shared" si="827"/>
        <v/>
      </c>
      <c r="EJ533" s="11" t="str">
        <f t="shared" si="828"/>
        <v/>
      </c>
      <c r="EK533" s="11" t="str">
        <f t="shared" si="829"/>
        <v/>
      </c>
      <c r="EL533" s="11" t="str">
        <f t="shared" si="830"/>
        <v/>
      </c>
      <c r="EM533" s="11" t="str">
        <f t="shared" si="831"/>
        <v/>
      </c>
      <c r="EN533" s="11" t="str">
        <f t="shared" si="832"/>
        <v/>
      </c>
      <c r="EO533" s="11" t="str">
        <f t="shared" si="833"/>
        <v/>
      </c>
      <c r="EP533" s="11" t="str">
        <f t="shared" si="834"/>
        <v/>
      </c>
      <c r="EQ533" s="11" t="str">
        <f t="shared" si="835"/>
        <v/>
      </c>
      <c r="ER533" s="11" t="str">
        <f t="shared" si="836"/>
        <v/>
      </c>
      <c r="ES533" s="11" t="str">
        <f t="shared" si="837"/>
        <v/>
      </c>
      <c r="ET533" s="11" t="str">
        <f t="shared" si="838"/>
        <v/>
      </c>
      <c r="EU533" s="11" t="str">
        <f t="shared" si="839"/>
        <v/>
      </c>
      <c r="EV533" s="11" t="str">
        <f t="shared" si="840"/>
        <v/>
      </c>
      <c r="EW533" s="11" t="str">
        <f t="shared" si="841"/>
        <v/>
      </c>
      <c r="EX533" s="11" t="str">
        <f t="shared" si="842"/>
        <v/>
      </c>
      <c r="EY533" s="11" t="str">
        <f t="shared" si="843"/>
        <v/>
      </c>
      <c r="EZ533" s="11" t="str">
        <f t="shared" si="844"/>
        <v/>
      </c>
      <c r="FA533" s="11" t="str">
        <f t="shared" si="845"/>
        <v/>
      </c>
      <c r="FB533" s="11" t="str">
        <f t="shared" si="846"/>
        <v/>
      </c>
      <c r="FC533" s="11" t="str">
        <f t="shared" si="847"/>
        <v/>
      </c>
      <c r="FD533" s="11" t="str">
        <f t="shared" si="848"/>
        <v/>
      </c>
      <c r="FE533" s="11" t="str">
        <f t="shared" si="849"/>
        <v/>
      </c>
      <c r="FF533" s="11" t="str">
        <f t="shared" si="850"/>
        <v/>
      </c>
      <c r="FG533" s="11" t="str">
        <f t="shared" si="851"/>
        <v/>
      </c>
      <c r="FH533" s="37">
        <v>1922</v>
      </c>
    </row>
    <row r="534" spans="1:164">
      <c r="A534" s="37">
        <v>1924</v>
      </c>
      <c r="B534" s="7">
        <v>43</v>
      </c>
      <c r="C534" s="7">
        <v>49</v>
      </c>
      <c r="D534" s="7">
        <v>59</v>
      </c>
      <c r="E534" s="7">
        <v>60</v>
      </c>
      <c r="F534" s="7">
        <v>67</v>
      </c>
      <c r="G534" s="7">
        <v>67</v>
      </c>
      <c r="H534" s="7">
        <v>60</v>
      </c>
      <c r="I534" s="7">
        <v>66</v>
      </c>
      <c r="J534" s="7">
        <v>58</v>
      </c>
      <c r="K534" s="7">
        <v>46</v>
      </c>
      <c r="L534" s="7">
        <v>55</v>
      </c>
      <c r="M534" s="7">
        <v>64</v>
      </c>
      <c r="N534" s="7">
        <v>75</v>
      </c>
      <c r="O534" s="7">
        <v>82</v>
      </c>
      <c r="P534" s="7">
        <v>66</v>
      </c>
      <c r="Q534" s="7">
        <v>65</v>
      </c>
      <c r="R534" s="7">
        <v>61</v>
      </c>
      <c r="S534" s="7">
        <v>68</v>
      </c>
      <c r="T534" s="7">
        <v>64</v>
      </c>
      <c r="U534" s="7">
        <v>70</v>
      </c>
      <c r="V534" s="7">
        <v>65</v>
      </c>
      <c r="W534" s="7">
        <v>76</v>
      </c>
      <c r="X534" s="7">
        <v>67</v>
      </c>
      <c r="Y534" s="7">
        <v>78</v>
      </c>
      <c r="Z534" s="7">
        <v>67</v>
      </c>
      <c r="AA534" s="7">
        <v>61</v>
      </c>
      <c r="AB534" s="7">
        <v>71</v>
      </c>
      <c r="AC534" s="7">
        <v>75</v>
      </c>
      <c r="AD534" s="7">
        <v>70</v>
      </c>
      <c r="AE534" s="7">
        <v>66</v>
      </c>
      <c r="AF534" s="858"/>
      <c r="AG534" s="9">
        <f t="shared" si="858"/>
        <v>2130</v>
      </c>
      <c r="AH534" s="10">
        <f t="shared" si="859"/>
        <v>71</v>
      </c>
      <c r="AI534" s="11">
        <f t="shared" si="860"/>
        <v>88</v>
      </c>
      <c r="AJ534" s="12">
        <f t="shared" si="861"/>
        <v>51</v>
      </c>
      <c r="AK534" s="678">
        <v>1921</v>
      </c>
      <c r="AL534" s="13" t="str">
        <f t="shared" si="852"/>
        <v/>
      </c>
      <c r="AM534" s="13" t="str">
        <f t="shared" si="853"/>
        <v/>
      </c>
      <c r="AN534" s="13" t="str">
        <f t="shared" si="854"/>
        <v/>
      </c>
      <c r="AO534" s="13" t="str">
        <f t="shared" si="855"/>
        <v/>
      </c>
      <c r="AP534" s="13" t="str">
        <f t="shared" si="856"/>
        <v/>
      </c>
      <c r="AQ534" s="13" t="str">
        <f t="shared" si="857"/>
        <v/>
      </c>
      <c r="AR534" s="13" t="str">
        <f t="shared" si="862"/>
        <v/>
      </c>
      <c r="AS534" s="13" t="str">
        <f t="shared" si="863"/>
        <v/>
      </c>
      <c r="AT534" s="13" t="str">
        <f t="shared" si="864"/>
        <v/>
      </c>
      <c r="AU534" s="13" t="str">
        <f t="shared" si="865"/>
        <v/>
      </c>
      <c r="AV534" s="13" t="str">
        <f t="shared" si="866"/>
        <v/>
      </c>
      <c r="AW534" s="13" t="str">
        <f t="shared" si="867"/>
        <v/>
      </c>
      <c r="AX534" s="13" t="str">
        <f t="shared" si="868"/>
        <v/>
      </c>
      <c r="AY534" s="13" t="str">
        <f t="shared" si="869"/>
        <v/>
      </c>
      <c r="AZ534" s="13" t="str">
        <f t="shared" si="870"/>
        <v/>
      </c>
      <c r="BA534" s="13" t="str">
        <f t="shared" si="871"/>
        <v/>
      </c>
      <c r="BB534" s="13" t="str">
        <f t="shared" si="872"/>
        <v/>
      </c>
      <c r="BC534" s="13" t="str">
        <f t="shared" si="873"/>
        <v/>
      </c>
      <c r="BD534" s="13" t="str">
        <f t="shared" si="874"/>
        <v/>
      </c>
      <c r="BE534" s="13" t="str">
        <f t="shared" si="875"/>
        <v/>
      </c>
      <c r="BF534" s="13" t="str">
        <f t="shared" si="876"/>
        <v/>
      </c>
      <c r="BG534" s="13" t="str">
        <f t="shared" si="877"/>
        <v/>
      </c>
      <c r="BH534" s="13" t="str">
        <f t="shared" si="878"/>
        <v/>
      </c>
      <c r="BI534" s="13" t="str">
        <f t="shared" si="879"/>
        <v/>
      </c>
      <c r="BJ534" s="13" t="str">
        <f t="shared" si="880"/>
        <v/>
      </c>
      <c r="BK534" s="13" t="str">
        <f t="shared" si="881"/>
        <v/>
      </c>
      <c r="BL534" s="13" t="str">
        <f t="shared" si="882"/>
        <v/>
      </c>
      <c r="BM534" s="13" t="str">
        <f t="shared" si="883"/>
        <v/>
      </c>
      <c r="BN534" s="13" t="str">
        <f t="shared" si="884"/>
        <v/>
      </c>
      <c r="BO534" s="13" t="str">
        <f t="shared" si="885"/>
        <v/>
      </c>
      <c r="BP534" s="13"/>
      <c r="BQ534" s="13">
        <f t="shared" si="761"/>
        <v>3</v>
      </c>
      <c r="BR534" s="5">
        <v>1925</v>
      </c>
      <c r="BS534" s="11" t="str">
        <f t="shared" si="763"/>
        <v/>
      </c>
      <c r="BT534" s="11" t="str">
        <f t="shared" si="764"/>
        <v/>
      </c>
      <c r="BU534" s="11" t="str">
        <f t="shared" si="765"/>
        <v/>
      </c>
      <c r="BV534" s="11" t="str">
        <f t="shared" si="766"/>
        <v/>
      </c>
      <c r="BW534" s="11" t="str">
        <f t="shared" si="767"/>
        <v/>
      </c>
      <c r="BX534" s="11" t="str">
        <f t="shared" si="768"/>
        <v/>
      </c>
      <c r="BY534" s="11" t="str">
        <f t="shared" si="769"/>
        <v/>
      </c>
      <c r="BZ534" s="11" t="str">
        <f t="shared" si="770"/>
        <v/>
      </c>
      <c r="CA534" s="11" t="str">
        <f t="shared" si="771"/>
        <v/>
      </c>
      <c r="CB534" s="11" t="str">
        <f t="shared" si="772"/>
        <v/>
      </c>
      <c r="CC534" s="11" t="str">
        <f t="shared" si="773"/>
        <v/>
      </c>
      <c r="CD534" s="11" t="str">
        <f t="shared" si="774"/>
        <v/>
      </c>
      <c r="CE534" s="11" t="str">
        <f t="shared" si="775"/>
        <v/>
      </c>
      <c r="CF534" s="11" t="str">
        <f t="shared" si="776"/>
        <v/>
      </c>
      <c r="CG534" s="11" t="str">
        <f t="shared" si="777"/>
        <v/>
      </c>
      <c r="CH534" s="11" t="str">
        <f t="shared" si="778"/>
        <v/>
      </c>
      <c r="CI534" s="11" t="str">
        <f t="shared" si="779"/>
        <v/>
      </c>
      <c r="CJ534" s="11" t="str">
        <f t="shared" si="780"/>
        <v/>
      </c>
      <c r="CK534" s="11" t="str">
        <f t="shared" si="781"/>
        <v/>
      </c>
      <c r="CL534" s="11" t="str">
        <f t="shared" si="782"/>
        <v/>
      </c>
      <c r="CM534" s="11" t="str">
        <f t="shared" si="783"/>
        <v/>
      </c>
      <c r="CN534" s="11" t="str">
        <f t="shared" si="784"/>
        <v/>
      </c>
      <c r="CO534" s="11" t="str">
        <f t="shared" si="785"/>
        <v/>
      </c>
      <c r="CP534" s="11" t="str">
        <f t="shared" si="786"/>
        <v/>
      </c>
      <c r="CQ534" s="11" t="str">
        <f t="shared" si="787"/>
        <v/>
      </c>
      <c r="CR534" s="11" t="str">
        <f t="shared" si="788"/>
        <v/>
      </c>
      <c r="CS534" s="11" t="str">
        <f t="shared" si="789"/>
        <v/>
      </c>
      <c r="CT534" s="11" t="str">
        <f t="shared" si="790"/>
        <v/>
      </c>
      <c r="CU534" s="11" t="str">
        <f t="shared" si="791"/>
        <v/>
      </c>
      <c r="CV534" s="11" t="str">
        <f t="shared" si="792"/>
        <v/>
      </c>
      <c r="CW534" s="5">
        <v>1897</v>
      </c>
      <c r="CX534" s="13" t="str">
        <f t="shared" si="793"/>
        <v/>
      </c>
      <c r="CY534" s="13" t="str">
        <f t="shared" si="794"/>
        <v/>
      </c>
      <c r="CZ534" s="13">
        <f t="shared" si="795"/>
        <v>1</v>
      </c>
      <c r="DA534" s="13">
        <f t="shared" si="796"/>
        <v>1</v>
      </c>
      <c r="DB534" s="13">
        <f t="shared" si="797"/>
        <v>1</v>
      </c>
      <c r="DC534" s="13" t="str">
        <f t="shared" si="798"/>
        <v/>
      </c>
      <c r="DD534" s="13">
        <f t="shared" si="799"/>
        <v>1</v>
      </c>
      <c r="DE534" s="13" t="str">
        <f t="shared" si="800"/>
        <v/>
      </c>
      <c r="DF534" s="13" t="str">
        <f t="shared" si="801"/>
        <v/>
      </c>
      <c r="DG534" s="13" t="str">
        <f t="shared" si="802"/>
        <v/>
      </c>
      <c r="DH534" s="13">
        <f t="shared" si="803"/>
        <v>1</v>
      </c>
      <c r="DI534" s="13">
        <f t="shared" si="804"/>
        <v>1</v>
      </c>
      <c r="DJ534" s="13" t="str">
        <f t="shared" si="805"/>
        <v/>
      </c>
      <c r="DK534" s="13" t="str">
        <f t="shared" si="806"/>
        <v/>
      </c>
      <c r="DL534" s="13" t="str">
        <f t="shared" si="807"/>
        <v/>
      </c>
      <c r="DM534" s="13" t="str">
        <f t="shared" si="808"/>
        <v/>
      </c>
      <c r="DN534" s="13" t="str">
        <f t="shared" si="809"/>
        <v/>
      </c>
      <c r="DO534" s="13" t="str">
        <f t="shared" si="810"/>
        <v/>
      </c>
      <c r="DP534" s="13">
        <f t="shared" si="811"/>
        <v>1</v>
      </c>
      <c r="DQ534" s="13">
        <f t="shared" si="812"/>
        <v>1</v>
      </c>
      <c r="DR534" s="13">
        <f t="shared" si="813"/>
        <v>1</v>
      </c>
      <c r="DS534" s="13">
        <f t="shared" si="814"/>
        <v>1</v>
      </c>
      <c r="DT534" s="13">
        <f t="shared" si="815"/>
        <v>1</v>
      </c>
      <c r="DU534" s="13" t="str">
        <f t="shared" si="816"/>
        <v/>
      </c>
      <c r="DV534" s="13">
        <f t="shared" si="817"/>
        <v>1</v>
      </c>
      <c r="DW534" s="13" t="str">
        <f t="shared" si="818"/>
        <v/>
      </c>
      <c r="DX534" s="13">
        <f t="shared" si="819"/>
        <v>1</v>
      </c>
      <c r="DY534" s="13">
        <f t="shared" si="820"/>
        <v>1</v>
      </c>
      <c r="DZ534" s="13" t="str">
        <f t="shared" si="821"/>
        <v/>
      </c>
      <c r="EA534" s="13" t="str">
        <f t="shared" si="762"/>
        <v/>
      </c>
      <c r="EB534" s="752">
        <f t="shared" si="760"/>
        <v>11</v>
      </c>
      <c r="EC534" s="5">
        <v>1926</v>
      </c>
      <c r="ED534" s="11">
        <f t="shared" si="822"/>
        <v>1923</v>
      </c>
      <c r="EE534" s="11" t="str">
        <f t="shared" si="823"/>
        <v/>
      </c>
      <c r="EF534" s="11" t="str">
        <f t="shared" si="824"/>
        <v/>
      </c>
      <c r="EG534" s="11" t="str">
        <f t="shared" si="825"/>
        <v/>
      </c>
      <c r="EH534" s="11" t="str">
        <f t="shared" si="826"/>
        <v/>
      </c>
      <c r="EI534" s="11" t="str">
        <f t="shared" si="827"/>
        <v/>
      </c>
      <c r="EJ534" s="11" t="str">
        <f t="shared" si="828"/>
        <v/>
      </c>
      <c r="EK534" s="11" t="str">
        <f t="shared" si="829"/>
        <v/>
      </c>
      <c r="EL534" s="11" t="str">
        <f t="shared" si="830"/>
        <v/>
      </c>
      <c r="EM534" s="11" t="str">
        <f t="shared" si="831"/>
        <v/>
      </c>
      <c r="EN534" s="11" t="str">
        <f t="shared" si="832"/>
        <v/>
      </c>
      <c r="EO534" s="11" t="str">
        <f t="shared" si="833"/>
        <v/>
      </c>
      <c r="EP534" s="11" t="str">
        <f t="shared" si="834"/>
        <v/>
      </c>
      <c r="EQ534" s="11" t="str">
        <f t="shared" si="835"/>
        <v/>
      </c>
      <c r="ER534" s="11">
        <f t="shared" si="836"/>
        <v>1923</v>
      </c>
      <c r="ES534" s="11" t="str">
        <f t="shared" si="837"/>
        <v/>
      </c>
      <c r="ET534" s="11" t="str">
        <f t="shared" si="838"/>
        <v/>
      </c>
      <c r="EU534" s="11" t="str">
        <f t="shared" si="839"/>
        <v/>
      </c>
      <c r="EV534" s="11" t="str">
        <f t="shared" si="840"/>
        <v/>
      </c>
      <c r="EW534" s="11" t="str">
        <f t="shared" si="841"/>
        <v/>
      </c>
      <c r="EX534" s="11" t="str">
        <f t="shared" si="842"/>
        <v/>
      </c>
      <c r="EY534" s="11" t="str">
        <f t="shared" si="843"/>
        <v/>
      </c>
      <c r="EZ534" s="11" t="str">
        <f t="shared" si="844"/>
        <v/>
      </c>
      <c r="FA534" s="11" t="str">
        <f t="shared" si="845"/>
        <v/>
      </c>
      <c r="FB534" s="11" t="str">
        <f t="shared" si="846"/>
        <v/>
      </c>
      <c r="FC534" s="11" t="str">
        <f t="shared" si="847"/>
        <v/>
      </c>
      <c r="FD534" s="11" t="str">
        <f t="shared" si="848"/>
        <v/>
      </c>
      <c r="FE534" s="11" t="str">
        <f t="shared" si="849"/>
        <v/>
      </c>
      <c r="FF534" s="11" t="str">
        <f t="shared" si="850"/>
        <v/>
      </c>
      <c r="FG534" s="11" t="str">
        <f t="shared" si="851"/>
        <v/>
      </c>
      <c r="FH534" s="37">
        <v>1923</v>
      </c>
    </row>
    <row r="535" spans="1:164">
      <c r="A535" s="37">
        <v>1925</v>
      </c>
      <c r="B535" s="7">
        <v>56</v>
      </c>
      <c r="C535" s="7">
        <v>49</v>
      </c>
      <c r="D535" s="7">
        <v>64</v>
      </c>
      <c r="E535" s="7">
        <v>71</v>
      </c>
      <c r="F535" s="7">
        <v>56</v>
      </c>
      <c r="G535" s="7">
        <v>56</v>
      </c>
      <c r="H535" s="7">
        <v>67</v>
      </c>
      <c r="I535" s="7">
        <v>78</v>
      </c>
      <c r="J535" s="7">
        <v>65</v>
      </c>
      <c r="K535" s="7">
        <v>68</v>
      </c>
      <c r="L535" s="7">
        <v>71</v>
      </c>
      <c r="M535" s="7">
        <v>79</v>
      </c>
      <c r="N535" s="7">
        <v>73</v>
      </c>
      <c r="O535" s="7">
        <v>78</v>
      </c>
      <c r="P535" s="7">
        <v>85</v>
      </c>
      <c r="Q535" s="7">
        <v>66</v>
      </c>
      <c r="R535" s="7">
        <v>63</v>
      </c>
      <c r="S535" s="7">
        <v>68</v>
      </c>
      <c r="T535" s="7">
        <v>86</v>
      </c>
      <c r="U535" s="7">
        <v>74</v>
      </c>
      <c r="V535" s="7">
        <v>58</v>
      </c>
      <c r="W535" s="7">
        <v>66</v>
      </c>
      <c r="X535" s="7">
        <v>90</v>
      </c>
      <c r="Y535" s="7">
        <v>94</v>
      </c>
      <c r="Z535" s="7">
        <v>96</v>
      </c>
      <c r="AA535" s="7">
        <v>88</v>
      </c>
      <c r="AB535" s="7">
        <v>85</v>
      </c>
      <c r="AC535" s="7">
        <v>66</v>
      </c>
      <c r="AD535" s="7">
        <v>50</v>
      </c>
      <c r="AE535" s="7">
        <v>59</v>
      </c>
      <c r="AF535" s="858"/>
      <c r="AG535" s="9">
        <f t="shared" si="858"/>
        <v>2073</v>
      </c>
      <c r="AH535" s="10">
        <f t="shared" si="859"/>
        <v>69.099999999999994</v>
      </c>
      <c r="AI535" s="11">
        <f t="shared" si="860"/>
        <v>88</v>
      </c>
      <c r="AJ535" s="12">
        <f t="shared" si="861"/>
        <v>50</v>
      </c>
      <c r="AK535" s="678">
        <v>1922</v>
      </c>
      <c r="AL535" s="13" t="str">
        <f t="shared" si="852"/>
        <v/>
      </c>
      <c r="AM535" s="13" t="str">
        <f t="shared" si="853"/>
        <v/>
      </c>
      <c r="AN535" s="13" t="str">
        <f t="shared" si="854"/>
        <v/>
      </c>
      <c r="AO535" s="13" t="str">
        <f t="shared" si="855"/>
        <v/>
      </c>
      <c r="AP535" s="13" t="str">
        <f t="shared" si="856"/>
        <v/>
      </c>
      <c r="AQ535" s="13" t="str">
        <f t="shared" si="857"/>
        <v/>
      </c>
      <c r="AR535" s="13" t="str">
        <f t="shared" si="862"/>
        <v/>
      </c>
      <c r="AS535" s="13" t="str">
        <f t="shared" si="863"/>
        <v/>
      </c>
      <c r="AT535" s="13" t="str">
        <f t="shared" si="864"/>
        <v/>
      </c>
      <c r="AU535" s="13" t="str">
        <f t="shared" si="865"/>
        <v/>
      </c>
      <c r="AV535" s="13" t="str">
        <f t="shared" si="866"/>
        <v/>
      </c>
      <c r="AW535" s="13" t="str">
        <f t="shared" si="867"/>
        <v/>
      </c>
      <c r="AX535" s="13" t="str">
        <f t="shared" si="868"/>
        <v/>
      </c>
      <c r="AY535" s="13" t="str">
        <f t="shared" si="869"/>
        <v/>
      </c>
      <c r="AZ535" s="13" t="str">
        <f t="shared" si="870"/>
        <v/>
      </c>
      <c r="BA535" s="13" t="str">
        <f t="shared" si="871"/>
        <v/>
      </c>
      <c r="BB535" s="13" t="str">
        <f t="shared" si="872"/>
        <v/>
      </c>
      <c r="BC535" s="13" t="str">
        <f t="shared" si="873"/>
        <v/>
      </c>
      <c r="BD535" s="13" t="str">
        <f t="shared" si="874"/>
        <v/>
      </c>
      <c r="BE535" s="13" t="str">
        <f t="shared" si="875"/>
        <v/>
      </c>
      <c r="BF535" s="13" t="str">
        <f t="shared" si="876"/>
        <v/>
      </c>
      <c r="BG535" s="13" t="str">
        <f t="shared" si="877"/>
        <v/>
      </c>
      <c r="BH535" s="13" t="str">
        <f t="shared" si="878"/>
        <v/>
      </c>
      <c r="BI535" s="13" t="str">
        <f t="shared" si="879"/>
        <v/>
      </c>
      <c r="BJ535" s="13" t="str">
        <f t="shared" si="880"/>
        <v/>
      </c>
      <c r="BK535" s="13" t="str">
        <f t="shared" si="881"/>
        <v/>
      </c>
      <c r="BL535" s="13" t="str">
        <f t="shared" si="882"/>
        <v/>
      </c>
      <c r="BM535" s="13" t="str">
        <f t="shared" si="883"/>
        <v/>
      </c>
      <c r="BN535" s="13" t="str">
        <f t="shared" si="884"/>
        <v/>
      </c>
      <c r="BO535" s="13" t="str">
        <f t="shared" si="885"/>
        <v/>
      </c>
      <c r="BP535" s="13"/>
      <c r="BQ535" s="13">
        <f t="shared" si="761"/>
        <v>0</v>
      </c>
      <c r="BR535" s="5">
        <v>1926</v>
      </c>
      <c r="BS535" s="11" t="str">
        <f t="shared" si="763"/>
        <v/>
      </c>
      <c r="BT535" s="11" t="str">
        <f t="shared" si="764"/>
        <v/>
      </c>
      <c r="BU535" s="11" t="str">
        <f t="shared" si="765"/>
        <v/>
      </c>
      <c r="BV535" s="11" t="str">
        <f t="shared" si="766"/>
        <v/>
      </c>
      <c r="BW535" s="11" t="str">
        <f t="shared" si="767"/>
        <v/>
      </c>
      <c r="BX535" s="11" t="str">
        <f t="shared" si="768"/>
        <v/>
      </c>
      <c r="BY535" s="11" t="str">
        <f t="shared" si="769"/>
        <v/>
      </c>
      <c r="BZ535" s="11" t="str">
        <f t="shared" si="770"/>
        <v/>
      </c>
      <c r="CA535" s="11" t="str">
        <f t="shared" si="771"/>
        <v/>
      </c>
      <c r="CB535" s="11" t="str">
        <f t="shared" si="772"/>
        <v/>
      </c>
      <c r="CC535" s="11" t="str">
        <f t="shared" si="773"/>
        <v/>
      </c>
      <c r="CD535" s="11" t="str">
        <f t="shared" si="774"/>
        <v/>
      </c>
      <c r="CE535" s="11" t="str">
        <f t="shared" si="775"/>
        <v/>
      </c>
      <c r="CF535" s="11" t="str">
        <f t="shared" si="776"/>
        <v/>
      </c>
      <c r="CG535" s="11" t="str">
        <f t="shared" si="777"/>
        <v/>
      </c>
      <c r="CH535" s="11" t="str">
        <f t="shared" si="778"/>
        <v/>
      </c>
      <c r="CI535" s="11" t="str">
        <f t="shared" si="779"/>
        <v/>
      </c>
      <c r="CJ535" s="11" t="str">
        <f t="shared" si="780"/>
        <v/>
      </c>
      <c r="CK535" s="11" t="str">
        <f t="shared" si="781"/>
        <v/>
      </c>
      <c r="CL535" s="11" t="str">
        <f t="shared" si="782"/>
        <v/>
      </c>
      <c r="CM535" s="11" t="str">
        <f t="shared" si="783"/>
        <v/>
      </c>
      <c r="CN535" s="11" t="str">
        <f t="shared" si="784"/>
        <v/>
      </c>
      <c r="CO535" s="11" t="str">
        <f t="shared" si="785"/>
        <v/>
      </c>
      <c r="CP535" s="11" t="str">
        <f t="shared" si="786"/>
        <v/>
      </c>
      <c r="CQ535" s="11" t="str">
        <f t="shared" si="787"/>
        <v/>
      </c>
      <c r="CR535" s="11" t="str">
        <f t="shared" si="788"/>
        <v/>
      </c>
      <c r="CS535" s="11" t="str">
        <f t="shared" si="789"/>
        <v/>
      </c>
      <c r="CT535" s="11" t="str">
        <f t="shared" si="790"/>
        <v/>
      </c>
      <c r="CU535" s="11" t="str">
        <f t="shared" si="791"/>
        <v/>
      </c>
      <c r="CV535" s="11" t="str">
        <f t="shared" si="792"/>
        <v/>
      </c>
      <c r="CW535" s="5">
        <v>1897</v>
      </c>
      <c r="CX535" s="13" t="str">
        <f t="shared" si="793"/>
        <v/>
      </c>
      <c r="CY535" s="13" t="str">
        <f t="shared" si="794"/>
        <v/>
      </c>
      <c r="CZ535" s="13" t="str">
        <f t="shared" si="795"/>
        <v/>
      </c>
      <c r="DA535" s="13" t="str">
        <f t="shared" si="796"/>
        <v/>
      </c>
      <c r="DB535" s="13" t="str">
        <f t="shared" si="797"/>
        <v/>
      </c>
      <c r="DC535" s="13" t="str">
        <f t="shared" si="798"/>
        <v/>
      </c>
      <c r="DD535" s="13" t="str">
        <f t="shared" si="799"/>
        <v/>
      </c>
      <c r="DE535" s="13" t="str">
        <f t="shared" si="800"/>
        <v/>
      </c>
      <c r="DF535" s="13" t="str">
        <f t="shared" si="801"/>
        <v/>
      </c>
      <c r="DG535" s="13" t="str">
        <f t="shared" si="802"/>
        <v/>
      </c>
      <c r="DH535" s="13" t="str">
        <f t="shared" si="803"/>
        <v/>
      </c>
      <c r="DI535" s="13" t="str">
        <f t="shared" si="804"/>
        <v/>
      </c>
      <c r="DJ535" s="13">
        <f t="shared" si="805"/>
        <v>1</v>
      </c>
      <c r="DK535" s="13">
        <f t="shared" si="806"/>
        <v>1</v>
      </c>
      <c r="DL535" s="13" t="str">
        <f t="shared" si="807"/>
        <v/>
      </c>
      <c r="DM535" s="13" t="str">
        <f t="shared" si="808"/>
        <v/>
      </c>
      <c r="DN535" s="13" t="str">
        <f t="shared" si="809"/>
        <v/>
      </c>
      <c r="DO535" s="13" t="str">
        <f t="shared" si="810"/>
        <v/>
      </c>
      <c r="DP535" s="13" t="str">
        <f t="shared" si="811"/>
        <v/>
      </c>
      <c r="DQ535" s="13">
        <f t="shared" si="812"/>
        <v>1</v>
      </c>
      <c r="DR535" s="13" t="str">
        <f t="shared" si="813"/>
        <v/>
      </c>
      <c r="DS535" s="13">
        <f t="shared" si="814"/>
        <v>1</v>
      </c>
      <c r="DT535" s="13" t="str">
        <f t="shared" si="815"/>
        <v/>
      </c>
      <c r="DU535" s="13">
        <f t="shared" si="816"/>
        <v>1</v>
      </c>
      <c r="DV535" s="13" t="str">
        <f t="shared" si="817"/>
        <v/>
      </c>
      <c r="DW535" s="13" t="str">
        <f t="shared" si="818"/>
        <v/>
      </c>
      <c r="DX535" s="13">
        <f t="shared" si="819"/>
        <v>1</v>
      </c>
      <c r="DY535" s="13">
        <f t="shared" si="820"/>
        <v>1</v>
      </c>
      <c r="DZ535" s="13">
        <f t="shared" si="821"/>
        <v>1</v>
      </c>
      <c r="EA535" s="13" t="str">
        <f t="shared" si="762"/>
        <v/>
      </c>
      <c r="EB535" s="752">
        <f t="shared" si="760"/>
        <v>12</v>
      </c>
      <c r="EC535" s="5">
        <v>1927</v>
      </c>
      <c r="ED535" s="11" t="str">
        <f t="shared" si="822"/>
        <v/>
      </c>
      <c r="EE535" s="11" t="str">
        <f t="shared" si="823"/>
        <v/>
      </c>
      <c r="EF535" s="11" t="str">
        <f t="shared" si="824"/>
        <v/>
      </c>
      <c r="EG535" s="11" t="str">
        <f t="shared" si="825"/>
        <v/>
      </c>
      <c r="EH535" s="11" t="str">
        <f t="shared" si="826"/>
        <v/>
      </c>
      <c r="EI535" s="11" t="str">
        <f t="shared" si="827"/>
        <v/>
      </c>
      <c r="EJ535" s="11" t="str">
        <f t="shared" si="828"/>
        <v/>
      </c>
      <c r="EK535" s="11" t="str">
        <f t="shared" si="829"/>
        <v/>
      </c>
      <c r="EL535" s="11" t="str">
        <f t="shared" si="830"/>
        <v/>
      </c>
      <c r="EM535" s="11" t="str">
        <f t="shared" si="831"/>
        <v/>
      </c>
      <c r="EN535" s="11" t="str">
        <f t="shared" si="832"/>
        <v/>
      </c>
      <c r="EO535" s="11" t="str">
        <f t="shared" si="833"/>
        <v/>
      </c>
      <c r="EP535" s="11" t="str">
        <f t="shared" si="834"/>
        <v/>
      </c>
      <c r="EQ535" s="11" t="str">
        <f t="shared" si="835"/>
        <v/>
      </c>
      <c r="ER535" s="11" t="str">
        <f t="shared" si="836"/>
        <v/>
      </c>
      <c r="ES535" s="11" t="str">
        <f t="shared" si="837"/>
        <v/>
      </c>
      <c r="ET535" s="11" t="str">
        <f t="shared" si="838"/>
        <v/>
      </c>
      <c r="EU535" s="11" t="str">
        <f t="shared" si="839"/>
        <v/>
      </c>
      <c r="EV535" s="11" t="str">
        <f t="shared" si="840"/>
        <v/>
      </c>
      <c r="EW535" s="11" t="str">
        <f t="shared" si="841"/>
        <v/>
      </c>
      <c r="EX535" s="11" t="str">
        <f t="shared" si="842"/>
        <v/>
      </c>
      <c r="EY535" s="11" t="str">
        <f t="shared" si="843"/>
        <v/>
      </c>
      <c r="EZ535" s="11" t="str">
        <f t="shared" si="844"/>
        <v/>
      </c>
      <c r="FA535" s="11" t="str">
        <f t="shared" si="845"/>
        <v/>
      </c>
      <c r="FB535" s="11" t="str">
        <f t="shared" si="846"/>
        <v/>
      </c>
      <c r="FC535" s="11" t="str">
        <f t="shared" si="847"/>
        <v/>
      </c>
      <c r="FD535" s="11" t="str">
        <f t="shared" si="848"/>
        <v/>
      </c>
      <c r="FE535" s="11" t="str">
        <f t="shared" si="849"/>
        <v/>
      </c>
      <c r="FF535" s="11" t="str">
        <f t="shared" si="850"/>
        <v/>
      </c>
      <c r="FG535" s="11" t="str">
        <f t="shared" si="851"/>
        <v/>
      </c>
      <c r="FH535" s="37">
        <v>1924</v>
      </c>
    </row>
    <row r="536" spans="1:164">
      <c r="A536" s="37">
        <v>1926</v>
      </c>
      <c r="B536" s="7">
        <v>57</v>
      </c>
      <c r="C536" s="7">
        <v>63</v>
      </c>
      <c r="D536" s="7">
        <v>71</v>
      </c>
      <c r="E536" s="7">
        <v>59</v>
      </c>
      <c r="F536" s="7">
        <v>69</v>
      </c>
      <c r="G536" s="7">
        <v>59</v>
      </c>
      <c r="H536" s="7">
        <v>77</v>
      </c>
      <c r="I536" s="7">
        <v>75</v>
      </c>
      <c r="J536" s="7">
        <v>64</v>
      </c>
      <c r="K536" s="7">
        <v>65</v>
      </c>
      <c r="L536" s="7">
        <v>56</v>
      </c>
      <c r="M536" s="7">
        <v>48</v>
      </c>
      <c r="N536" s="7">
        <v>41</v>
      </c>
      <c r="O536" s="7">
        <v>64</v>
      </c>
      <c r="P536" s="7">
        <v>60</v>
      </c>
      <c r="Q536" s="7">
        <v>70</v>
      </c>
      <c r="R536" s="7">
        <v>72</v>
      </c>
      <c r="S536" s="7">
        <v>51</v>
      </c>
      <c r="T536" s="7">
        <v>47</v>
      </c>
      <c r="U536" s="7">
        <v>56</v>
      </c>
      <c r="V536" s="7">
        <v>78</v>
      </c>
      <c r="W536" s="7">
        <v>86</v>
      </c>
      <c r="X536" s="7">
        <v>81</v>
      </c>
      <c r="Y536" s="7">
        <v>85</v>
      </c>
      <c r="Z536" s="7">
        <v>70</v>
      </c>
      <c r="AA536" s="7">
        <v>62</v>
      </c>
      <c r="AB536" s="7">
        <v>64</v>
      </c>
      <c r="AC536" s="7">
        <v>74</v>
      </c>
      <c r="AD536" s="7">
        <v>64</v>
      </c>
      <c r="AE536" s="7">
        <v>83</v>
      </c>
      <c r="AF536" s="858"/>
      <c r="AG536" s="9">
        <f t="shared" si="858"/>
        <v>2019</v>
      </c>
      <c r="AH536" s="10">
        <f t="shared" si="859"/>
        <v>67.3</v>
      </c>
      <c r="AI536" s="11">
        <f t="shared" si="860"/>
        <v>83</v>
      </c>
      <c r="AJ536" s="12">
        <f t="shared" si="861"/>
        <v>40</v>
      </c>
      <c r="AK536" s="678">
        <v>1923</v>
      </c>
      <c r="AL536" s="13" t="str">
        <f t="shared" si="852"/>
        <v/>
      </c>
      <c r="AM536" s="13" t="str">
        <f t="shared" si="853"/>
        <v/>
      </c>
      <c r="AN536" s="13" t="str">
        <f t="shared" si="854"/>
        <v/>
      </c>
      <c r="AO536" s="13" t="str">
        <f t="shared" si="855"/>
        <v/>
      </c>
      <c r="AP536" s="13" t="str">
        <f t="shared" si="856"/>
        <v/>
      </c>
      <c r="AQ536" s="13" t="str">
        <f t="shared" si="857"/>
        <v/>
      </c>
      <c r="AR536" s="13" t="str">
        <f t="shared" si="862"/>
        <v/>
      </c>
      <c r="AS536" s="13" t="str">
        <f t="shared" si="863"/>
        <v/>
      </c>
      <c r="AT536" s="13" t="str">
        <f t="shared" si="864"/>
        <v/>
      </c>
      <c r="AU536" s="13" t="str">
        <f t="shared" si="865"/>
        <v/>
      </c>
      <c r="AV536" s="13" t="str">
        <f t="shared" si="866"/>
        <v/>
      </c>
      <c r="AW536" s="13" t="str">
        <f t="shared" si="867"/>
        <v/>
      </c>
      <c r="AX536" s="13" t="str">
        <f t="shared" si="868"/>
        <v/>
      </c>
      <c r="AY536" s="13" t="str">
        <f t="shared" si="869"/>
        <v/>
      </c>
      <c r="AZ536" s="13" t="str">
        <f t="shared" si="870"/>
        <v/>
      </c>
      <c r="BA536" s="13" t="str">
        <f t="shared" si="871"/>
        <v/>
      </c>
      <c r="BB536" s="13" t="str">
        <f t="shared" si="872"/>
        <v/>
      </c>
      <c r="BC536" s="13" t="str">
        <f t="shared" si="873"/>
        <v/>
      </c>
      <c r="BD536" s="13" t="str">
        <f t="shared" si="874"/>
        <v/>
      </c>
      <c r="BE536" s="13" t="str">
        <f t="shared" si="875"/>
        <v/>
      </c>
      <c r="BF536" s="13" t="str">
        <f t="shared" si="876"/>
        <v/>
      </c>
      <c r="BG536" s="13" t="str">
        <f t="shared" si="877"/>
        <v/>
      </c>
      <c r="BH536" s="13" t="str">
        <f t="shared" si="878"/>
        <v/>
      </c>
      <c r="BI536" s="13" t="str">
        <f t="shared" si="879"/>
        <v/>
      </c>
      <c r="BJ536" s="13" t="str">
        <f t="shared" si="880"/>
        <v/>
      </c>
      <c r="BK536" s="13" t="str">
        <f t="shared" si="881"/>
        <v/>
      </c>
      <c r="BL536" s="13" t="str">
        <f t="shared" si="882"/>
        <v/>
      </c>
      <c r="BM536" s="13" t="str">
        <f t="shared" si="883"/>
        <v/>
      </c>
      <c r="BN536" s="13" t="str">
        <f t="shared" si="884"/>
        <v/>
      </c>
      <c r="BO536" s="13" t="str">
        <f t="shared" si="885"/>
        <v/>
      </c>
      <c r="BP536" s="13"/>
      <c r="BQ536" s="13">
        <f t="shared" si="761"/>
        <v>0</v>
      </c>
      <c r="BR536" s="5">
        <v>1927</v>
      </c>
      <c r="BS536" s="11" t="str">
        <f t="shared" si="763"/>
        <v/>
      </c>
      <c r="BT536" s="11" t="str">
        <f t="shared" si="764"/>
        <v/>
      </c>
      <c r="BU536" s="11" t="str">
        <f t="shared" si="765"/>
        <v/>
      </c>
      <c r="BV536" s="11" t="str">
        <f t="shared" si="766"/>
        <v/>
      </c>
      <c r="BW536" s="11" t="str">
        <f t="shared" si="767"/>
        <v/>
      </c>
      <c r="BX536" s="11" t="str">
        <f t="shared" si="768"/>
        <v/>
      </c>
      <c r="BY536" s="11" t="str">
        <f t="shared" si="769"/>
        <v/>
      </c>
      <c r="BZ536" s="11" t="str">
        <f t="shared" si="770"/>
        <v/>
      </c>
      <c r="CA536" s="11" t="str">
        <f t="shared" si="771"/>
        <v/>
      </c>
      <c r="CB536" s="11" t="str">
        <f t="shared" si="772"/>
        <v/>
      </c>
      <c r="CC536" s="11" t="str">
        <f t="shared" si="773"/>
        <v/>
      </c>
      <c r="CD536" s="11" t="str">
        <f t="shared" si="774"/>
        <v/>
      </c>
      <c r="CE536" s="11" t="str">
        <f t="shared" si="775"/>
        <v/>
      </c>
      <c r="CF536" s="11" t="str">
        <f t="shared" si="776"/>
        <v/>
      </c>
      <c r="CG536" s="11" t="str">
        <f t="shared" si="777"/>
        <v/>
      </c>
      <c r="CH536" s="11" t="str">
        <f t="shared" si="778"/>
        <v/>
      </c>
      <c r="CI536" s="11" t="str">
        <f t="shared" si="779"/>
        <v/>
      </c>
      <c r="CJ536" s="11" t="str">
        <f t="shared" si="780"/>
        <v/>
      </c>
      <c r="CK536" s="11" t="str">
        <f t="shared" si="781"/>
        <v/>
      </c>
      <c r="CL536" s="11" t="str">
        <f t="shared" si="782"/>
        <v/>
      </c>
      <c r="CM536" s="11" t="str">
        <f t="shared" si="783"/>
        <v/>
      </c>
      <c r="CN536" s="11" t="str">
        <f t="shared" si="784"/>
        <v/>
      </c>
      <c r="CO536" s="11" t="str">
        <f t="shared" si="785"/>
        <v/>
      </c>
      <c r="CP536" s="11">
        <f t="shared" si="786"/>
        <v>1925</v>
      </c>
      <c r="CQ536" s="11">
        <f t="shared" si="787"/>
        <v>1925</v>
      </c>
      <c r="CR536" s="11" t="str">
        <f t="shared" si="788"/>
        <v/>
      </c>
      <c r="CS536" s="11" t="str">
        <f t="shared" si="789"/>
        <v/>
      </c>
      <c r="CT536" s="11" t="str">
        <f t="shared" si="790"/>
        <v/>
      </c>
      <c r="CU536" s="11" t="str">
        <f t="shared" si="791"/>
        <v/>
      </c>
      <c r="CV536" s="11" t="str">
        <f t="shared" si="792"/>
        <v/>
      </c>
      <c r="CW536" s="5">
        <v>1897</v>
      </c>
      <c r="CX536" s="13" t="str">
        <f t="shared" si="793"/>
        <v/>
      </c>
      <c r="CY536" s="13" t="str">
        <f t="shared" si="794"/>
        <v/>
      </c>
      <c r="CZ536" s="13" t="str">
        <f t="shared" si="795"/>
        <v/>
      </c>
      <c r="DA536" s="13">
        <f t="shared" si="796"/>
        <v>1</v>
      </c>
      <c r="DB536" s="13" t="str">
        <f t="shared" si="797"/>
        <v/>
      </c>
      <c r="DC536" s="13" t="str">
        <f t="shared" si="798"/>
        <v/>
      </c>
      <c r="DD536" s="13" t="str">
        <f t="shared" si="799"/>
        <v/>
      </c>
      <c r="DE536" s="13">
        <f t="shared" si="800"/>
        <v>1</v>
      </c>
      <c r="DF536" s="13" t="str">
        <f t="shared" si="801"/>
        <v/>
      </c>
      <c r="DG536" s="13" t="str">
        <f t="shared" si="802"/>
        <v/>
      </c>
      <c r="DH536" s="13">
        <f t="shared" si="803"/>
        <v>1</v>
      </c>
      <c r="DI536" s="13">
        <f t="shared" si="804"/>
        <v>1</v>
      </c>
      <c r="DJ536" s="13">
        <f t="shared" si="805"/>
        <v>1</v>
      </c>
      <c r="DK536" s="13">
        <f t="shared" si="806"/>
        <v>1</v>
      </c>
      <c r="DL536" s="13">
        <f t="shared" si="807"/>
        <v>1</v>
      </c>
      <c r="DM536" s="13" t="str">
        <f t="shared" si="808"/>
        <v/>
      </c>
      <c r="DN536" s="13" t="str">
        <f t="shared" si="809"/>
        <v/>
      </c>
      <c r="DO536" s="13" t="str">
        <f t="shared" si="810"/>
        <v/>
      </c>
      <c r="DP536" s="13">
        <f t="shared" si="811"/>
        <v>1</v>
      </c>
      <c r="DQ536" s="13">
        <f t="shared" si="812"/>
        <v>1</v>
      </c>
      <c r="DR536" s="13" t="str">
        <f t="shared" si="813"/>
        <v/>
      </c>
      <c r="DS536" s="13" t="str">
        <f t="shared" si="814"/>
        <v/>
      </c>
      <c r="DT536" s="13">
        <f t="shared" si="815"/>
        <v>1</v>
      </c>
      <c r="DU536" s="13">
        <f t="shared" si="816"/>
        <v>1</v>
      </c>
      <c r="DV536" s="13">
        <f t="shared" si="817"/>
        <v>1</v>
      </c>
      <c r="DW536" s="13">
        <f t="shared" si="818"/>
        <v>1</v>
      </c>
      <c r="DX536" s="13">
        <f t="shared" si="819"/>
        <v>1</v>
      </c>
      <c r="DY536" s="13" t="str">
        <f t="shared" si="820"/>
        <v/>
      </c>
      <c r="DZ536" s="13" t="str">
        <f t="shared" si="821"/>
        <v/>
      </c>
      <c r="EA536" s="13">
        <f t="shared" si="762"/>
        <v>1</v>
      </c>
      <c r="EB536" s="752">
        <f t="shared" si="760"/>
        <v>10</v>
      </c>
      <c r="EC536" s="5">
        <v>1928</v>
      </c>
      <c r="ED536" s="11" t="str">
        <f t="shared" si="822"/>
        <v/>
      </c>
      <c r="EE536" s="11" t="str">
        <f t="shared" si="823"/>
        <v/>
      </c>
      <c r="EF536" s="11" t="str">
        <f t="shared" si="824"/>
        <v/>
      </c>
      <c r="EG536" s="11" t="str">
        <f t="shared" si="825"/>
        <v/>
      </c>
      <c r="EH536" s="11" t="str">
        <f t="shared" si="826"/>
        <v/>
      </c>
      <c r="EI536" s="11" t="str">
        <f t="shared" si="827"/>
        <v/>
      </c>
      <c r="EJ536" s="11" t="str">
        <f t="shared" si="828"/>
        <v/>
      </c>
      <c r="EK536" s="11" t="str">
        <f t="shared" si="829"/>
        <v/>
      </c>
      <c r="EL536" s="11" t="str">
        <f t="shared" si="830"/>
        <v/>
      </c>
      <c r="EM536" s="11" t="str">
        <f t="shared" si="831"/>
        <v/>
      </c>
      <c r="EN536" s="11" t="str">
        <f t="shared" si="832"/>
        <v/>
      </c>
      <c r="EO536" s="11" t="str">
        <f t="shared" si="833"/>
        <v/>
      </c>
      <c r="EP536" s="11" t="str">
        <f t="shared" si="834"/>
        <v/>
      </c>
      <c r="EQ536" s="11" t="str">
        <f t="shared" si="835"/>
        <v/>
      </c>
      <c r="ER536" s="11" t="str">
        <f t="shared" si="836"/>
        <v/>
      </c>
      <c r="ES536" s="11" t="str">
        <f t="shared" si="837"/>
        <v/>
      </c>
      <c r="ET536" s="11" t="str">
        <f t="shared" si="838"/>
        <v/>
      </c>
      <c r="EU536" s="11" t="str">
        <f t="shared" si="839"/>
        <v/>
      </c>
      <c r="EV536" s="11" t="str">
        <f t="shared" si="840"/>
        <v/>
      </c>
      <c r="EW536" s="11" t="str">
        <f t="shared" si="841"/>
        <v/>
      </c>
      <c r="EX536" s="11" t="str">
        <f t="shared" si="842"/>
        <v/>
      </c>
      <c r="EY536" s="11" t="str">
        <f t="shared" si="843"/>
        <v/>
      </c>
      <c r="EZ536" s="11" t="str">
        <f t="shared" si="844"/>
        <v/>
      </c>
      <c r="FA536" s="11" t="str">
        <f t="shared" si="845"/>
        <v/>
      </c>
      <c r="FB536" s="11" t="str">
        <f t="shared" si="846"/>
        <v/>
      </c>
      <c r="FC536" s="11" t="str">
        <f t="shared" si="847"/>
        <v/>
      </c>
      <c r="FD536" s="11" t="str">
        <f t="shared" si="848"/>
        <v/>
      </c>
      <c r="FE536" s="11" t="str">
        <f t="shared" si="849"/>
        <v/>
      </c>
      <c r="FF536" s="11" t="str">
        <f t="shared" si="850"/>
        <v/>
      </c>
      <c r="FG536" s="11" t="str">
        <f t="shared" si="851"/>
        <v/>
      </c>
      <c r="FH536" s="37">
        <v>1925</v>
      </c>
    </row>
    <row r="537" spans="1:164">
      <c r="A537" s="37">
        <v>1927</v>
      </c>
      <c r="B537" s="7">
        <v>51</v>
      </c>
      <c r="C537" s="7">
        <v>50</v>
      </c>
      <c r="D537" s="7">
        <v>48</v>
      </c>
      <c r="E537" s="7">
        <v>42</v>
      </c>
      <c r="F537" s="7">
        <v>46</v>
      </c>
      <c r="G537" s="7">
        <v>69</v>
      </c>
      <c r="H537" s="7">
        <v>63</v>
      </c>
      <c r="I537" s="7">
        <v>47</v>
      </c>
      <c r="J537" s="7">
        <v>39</v>
      </c>
      <c r="K537" s="7">
        <v>57</v>
      </c>
      <c r="L537" s="7">
        <v>62</v>
      </c>
      <c r="M537" s="7">
        <v>72</v>
      </c>
      <c r="N537" s="7">
        <v>69</v>
      </c>
      <c r="O537" s="7">
        <v>61</v>
      </c>
      <c r="P537" s="7">
        <v>61</v>
      </c>
      <c r="Q537" s="7">
        <v>75</v>
      </c>
      <c r="R537" s="7">
        <v>80</v>
      </c>
      <c r="S537" s="7">
        <v>74</v>
      </c>
      <c r="T537" s="7">
        <v>75</v>
      </c>
      <c r="U537" s="7">
        <v>89</v>
      </c>
      <c r="V537" s="7">
        <v>86</v>
      </c>
      <c r="W537" s="7">
        <v>70</v>
      </c>
      <c r="X537" s="7">
        <v>55</v>
      </c>
      <c r="Y537" s="7">
        <v>56</v>
      </c>
      <c r="Z537" s="7">
        <v>61</v>
      </c>
      <c r="AA537" s="7">
        <v>72</v>
      </c>
      <c r="AB537" s="7">
        <v>82</v>
      </c>
      <c r="AC537" s="7">
        <v>67</v>
      </c>
      <c r="AD537" s="7">
        <v>74</v>
      </c>
      <c r="AE537" s="7">
        <v>61</v>
      </c>
      <c r="AF537" s="858"/>
      <c r="AG537" s="9">
        <f t="shared" si="858"/>
        <v>1941</v>
      </c>
      <c r="AH537" s="10">
        <f t="shared" si="859"/>
        <v>64.7</v>
      </c>
      <c r="AI537" s="11">
        <f t="shared" si="860"/>
        <v>82</v>
      </c>
      <c r="AJ537" s="12">
        <f t="shared" si="861"/>
        <v>43</v>
      </c>
      <c r="AK537" s="678">
        <v>1924</v>
      </c>
      <c r="AL537" s="13" t="str">
        <f t="shared" si="852"/>
        <v/>
      </c>
      <c r="AM537" s="13" t="str">
        <f t="shared" si="853"/>
        <v/>
      </c>
      <c r="AN537" s="13" t="str">
        <f t="shared" si="854"/>
        <v/>
      </c>
      <c r="AO537" s="13" t="str">
        <f t="shared" si="855"/>
        <v/>
      </c>
      <c r="AP537" s="13" t="str">
        <f t="shared" si="856"/>
        <v/>
      </c>
      <c r="AQ537" s="13" t="str">
        <f t="shared" si="857"/>
        <v/>
      </c>
      <c r="AR537" s="13" t="str">
        <f t="shared" si="862"/>
        <v/>
      </c>
      <c r="AS537" s="13" t="str">
        <f t="shared" si="863"/>
        <v/>
      </c>
      <c r="AT537" s="13" t="str">
        <f t="shared" si="864"/>
        <v/>
      </c>
      <c r="AU537" s="13" t="str">
        <f t="shared" si="865"/>
        <v/>
      </c>
      <c r="AV537" s="13" t="str">
        <f t="shared" si="866"/>
        <v/>
      </c>
      <c r="AW537" s="13" t="str">
        <f t="shared" si="867"/>
        <v/>
      </c>
      <c r="AX537" s="13" t="str">
        <f t="shared" si="868"/>
        <v/>
      </c>
      <c r="AY537" s="13" t="str">
        <f t="shared" si="869"/>
        <v/>
      </c>
      <c r="AZ537" s="13" t="str">
        <f t="shared" si="870"/>
        <v/>
      </c>
      <c r="BA537" s="13" t="str">
        <f t="shared" si="871"/>
        <v/>
      </c>
      <c r="BB537" s="13" t="str">
        <f t="shared" si="872"/>
        <v/>
      </c>
      <c r="BC537" s="13" t="str">
        <f t="shared" si="873"/>
        <v/>
      </c>
      <c r="BD537" s="13" t="str">
        <f t="shared" si="874"/>
        <v/>
      </c>
      <c r="BE537" s="13" t="str">
        <f t="shared" si="875"/>
        <v/>
      </c>
      <c r="BF537" s="13" t="str">
        <f t="shared" si="876"/>
        <v/>
      </c>
      <c r="BG537" s="13" t="str">
        <f t="shared" si="877"/>
        <v/>
      </c>
      <c r="BH537" s="13" t="str">
        <f t="shared" si="878"/>
        <v/>
      </c>
      <c r="BI537" s="13" t="str">
        <f t="shared" si="879"/>
        <v/>
      </c>
      <c r="BJ537" s="13" t="str">
        <f t="shared" si="880"/>
        <v/>
      </c>
      <c r="BK537" s="13" t="str">
        <f t="shared" si="881"/>
        <v/>
      </c>
      <c r="BL537" s="13" t="str">
        <f t="shared" si="882"/>
        <v/>
      </c>
      <c r="BM537" s="13" t="str">
        <f t="shared" si="883"/>
        <v/>
      </c>
      <c r="BN537" s="13" t="str">
        <f t="shared" si="884"/>
        <v/>
      </c>
      <c r="BO537" s="13" t="str">
        <f t="shared" si="885"/>
        <v/>
      </c>
      <c r="BP537" s="13"/>
      <c r="BQ537" s="13">
        <f t="shared" si="761"/>
        <v>1</v>
      </c>
      <c r="BR537" s="5">
        <v>1928</v>
      </c>
      <c r="BS537" s="11" t="str">
        <f t="shared" si="763"/>
        <v/>
      </c>
      <c r="BT537" s="11" t="str">
        <f t="shared" si="764"/>
        <v/>
      </c>
      <c r="BU537" s="11" t="str">
        <f t="shared" si="765"/>
        <v/>
      </c>
      <c r="BV537" s="11" t="str">
        <f t="shared" si="766"/>
        <v/>
      </c>
      <c r="BW537" s="11" t="str">
        <f t="shared" si="767"/>
        <v/>
      </c>
      <c r="BX537" s="11" t="str">
        <f t="shared" si="768"/>
        <v/>
      </c>
      <c r="BY537" s="11" t="str">
        <f t="shared" si="769"/>
        <v/>
      </c>
      <c r="BZ537" s="11" t="str">
        <f t="shared" si="770"/>
        <v/>
      </c>
      <c r="CA537" s="11" t="str">
        <f t="shared" si="771"/>
        <v/>
      </c>
      <c r="CB537" s="11" t="str">
        <f t="shared" si="772"/>
        <v/>
      </c>
      <c r="CC537" s="11" t="str">
        <f t="shared" si="773"/>
        <v/>
      </c>
      <c r="CD537" s="11" t="str">
        <f t="shared" si="774"/>
        <v/>
      </c>
      <c r="CE537" s="11" t="str">
        <f t="shared" si="775"/>
        <v/>
      </c>
      <c r="CF537" s="11" t="str">
        <f t="shared" si="776"/>
        <v/>
      </c>
      <c r="CG537" s="11" t="str">
        <f t="shared" si="777"/>
        <v/>
      </c>
      <c r="CH537" s="11" t="str">
        <f t="shared" si="778"/>
        <v/>
      </c>
      <c r="CI537" s="11" t="str">
        <f t="shared" si="779"/>
        <v/>
      </c>
      <c r="CJ537" s="11" t="str">
        <f t="shared" si="780"/>
        <v/>
      </c>
      <c r="CK537" s="11" t="str">
        <f t="shared" si="781"/>
        <v/>
      </c>
      <c r="CL537" s="11" t="str">
        <f t="shared" si="782"/>
        <v/>
      </c>
      <c r="CM537" s="11" t="str">
        <f t="shared" si="783"/>
        <v/>
      </c>
      <c r="CN537" s="11" t="str">
        <f t="shared" si="784"/>
        <v/>
      </c>
      <c r="CO537" s="11" t="str">
        <f t="shared" si="785"/>
        <v/>
      </c>
      <c r="CP537" s="11" t="str">
        <f t="shared" si="786"/>
        <v/>
      </c>
      <c r="CQ537" s="11" t="str">
        <f t="shared" si="787"/>
        <v/>
      </c>
      <c r="CR537" s="11" t="str">
        <f t="shared" si="788"/>
        <v/>
      </c>
      <c r="CS537" s="11" t="str">
        <f t="shared" si="789"/>
        <v/>
      </c>
      <c r="CT537" s="11" t="str">
        <f t="shared" si="790"/>
        <v/>
      </c>
      <c r="CU537" s="11" t="str">
        <f t="shared" si="791"/>
        <v/>
      </c>
      <c r="CV537" s="11" t="str">
        <f t="shared" si="792"/>
        <v/>
      </c>
      <c r="CW537" s="5">
        <v>1897</v>
      </c>
      <c r="CX537" s="13" t="str">
        <f t="shared" si="793"/>
        <v/>
      </c>
      <c r="CY537" s="13" t="str">
        <f t="shared" si="794"/>
        <v/>
      </c>
      <c r="CZ537" s="13">
        <f t="shared" si="795"/>
        <v>1</v>
      </c>
      <c r="DA537" s="13" t="str">
        <f t="shared" si="796"/>
        <v/>
      </c>
      <c r="DB537" s="13" t="str">
        <f t="shared" si="797"/>
        <v/>
      </c>
      <c r="DC537" s="13" t="str">
        <f t="shared" si="798"/>
        <v/>
      </c>
      <c r="DD537" s="13">
        <f t="shared" si="799"/>
        <v>1</v>
      </c>
      <c r="DE537" s="13">
        <f t="shared" si="800"/>
        <v>1</v>
      </c>
      <c r="DF537" s="13" t="str">
        <f t="shared" si="801"/>
        <v/>
      </c>
      <c r="DG537" s="13" t="str">
        <f t="shared" si="802"/>
        <v/>
      </c>
      <c r="DH537" s="13" t="str">
        <f t="shared" si="803"/>
        <v/>
      </c>
      <c r="DI537" s="13" t="str">
        <f t="shared" si="804"/>
        <v/>
      </c>
      <c r="DJ537" s="13" t="str">
        <f t="shared" si="805"/>
        <v/>
      </c>
      <c r="DK537" s="13" t="str">
        <f t="shared" si="806"/>
        <v/>
      </c>
      <c r="DL537" s="13" t="str">
        <f t="shared" si="807"/>
        <v/>
      </c>
      <c r="DM537" s="13">
        <f t="shared" si="808"/>
        <v>1</v>
      </c>
      <c r="DN537" s="13">
        <f t="shared" si="809"/>
        <v>1</v>
      </c>
      <c r="DO537" s="13" t="str">
        <f t="shared" si="810"/>
        <v/>
      </c>
      <c r="DP537" s="13" t="str">
        <f t="shared" si="811"/>
        <v/>
      </c>
      <c r="DQ537" s="13" t="str">
        <f t="shared" si="812"/>
        <v/>
      </c>
      <c r="DR537" s="13">
        <f t="shared" si="813"/>
        <v>1</v>
      </c>
      <c r="DS537" s="13">
        <f t="shared" si="814"/>
        <v>1</v>
      </c>
      <c r="DT537" s="13">
        <f t="shared" si="815"/>
        <v>1</v>
      </c>
      <c r="DU537" s="13">
        <f t="shared" si="816"/>
        <v>1</v>
      </c>
      <c r="DV537" s="13">
        <f t="shared" si="817"/>
        <v>1</v>
      </c>
      <c r="DW537" s="13" t="str">
        <f t="shared" si="818"/>
        <v/>
      </c>
      <c r="DX537" s="13" t="str">
        <f t="shared" si="819"/>
        <v/>
      </c>
      <c r="DY537" s="13">
        <f t="shared" si="820"/>
        <v>1</v>
      </c>
      <c r="DZ537" s="13" t="str">
        <f t="shared" si="821"/>
        <v/>
      </c>
      <c r="EA537" s="13" t="str">
        <f t="shared" si="762"/>
        <v/>
      </c>
      <c r="EB537" s="752">
        <f t="shared" ref="EB537:EB568" si="886">SUM(CX540:EA540)</f>
        <v>17</v>
      </c>
      <c r="EC537" s="5">
        <v>1929</v>
      </c>
      <c r="ED537" s="11" t="str">
        <f t="shared" si="822"/>
        <v/>
      </c>
      <c r="EE537" s="11" t="str">
        <f t="shared" si="823"/>
        <v/>
      </c>
      <c r="EF537" s="11" t="str">
        <f t="shared" si="824"/>
        <v/>
      </c>
      <c r="EG537" s="11" t="str">
        <f t="shared" si="825"/>
        <v/>
      </c>
      <c r="EH537" s="11" t="str">
        <f t="shared" si="826"/>
        <v/>
      </c>
      <c r="EI537" s="11" t="str">
        <f t="shared" si="827"/>
        <v/>
      </c>
      <c r="EJ537" s="11" t="str">
        <f t="shared" si="828"/>
        <v/>
      </c>
      <c r="EK537" s="11" t="str">
        <f t="shared" si="829"/>
        <v/>
      </c>
      <c r="EL537" s="11" t="str">
        <f t="shared" si="830"/>
        <v/>
      </c>
      <c r="EM537" s="11" t="str">
        <f t="shared" si="831"/>
        <v/>
      </c>
      <c r="EN537" s="11" t="str">
        <f t="shared" si="832"/>
        <v/>
      </c>
      <c r="EO537" s="11" t="str">
        <f t="shared" si="833"/>
        <v/>
      </c>
      <c r="EP537" s="11">
        <f t="shared" si="834"/>
        <v>1926</v>
      </c>
      <c r="EQ537" s="11" t="str">
        <f t="shared" si="835"/>
        <v/>
      </c>
      <c r="ER537" s="11" t="str">
        <f t="shared" si="836"/>
        <v/>
      </c>
      <c r="ES537" s="11" t="str">
        <f t="shared" si="837"/>
        <v/>
      </c>
      <c r="ET537" s="11" t="str">
        <f t="shared" si="838"/>
        <v/>
      </c>
      <c r="EU537" s="11" t="str">
        <f t="shared" si="839"/>
        <v/>
      </c>
      <c r="EV537" s="11">
        <f t="shared" si="840"/>
        <v>1926</v>
      </c>
      <c r="EW537" s="11" t="str">
        <f t="shared" si="841"/>
        <v/>
      </c>
      <c r="EX537" s="11" t="str">
        <f t="shared" si="842"/>
        <v/>
      </c>
      <c r="EY537" s="11" t="str">
        <f t="shared" si="843"/>
        <v/>
      </c>
      <c r="EZ537" s="11" t="str">
        <f t="shared" si="844"/>
        <v/>
      </c>
      <c r="FA537" s="11" t="str">
        <f t="shared" si="845"/>
        <v/>
      </c>
      <c r="FB537" s="11" t="str">
        <f t="shared" si="846"/>
        <v/>
      </c>
      <c r="FC537" s="11" t="str">
        <f t="shared" si="847"/>
        <v/>
      </c>
      <c r="FD537" s="11" t="str">
        <f t="shared" si="848"/>
        <v/>
      </c>
      <c r="FE537" s="11" t="str">
        <f t="shared" si="849"/>
        <v/>
      </c>
      <c r="FF537" s="11" t="str">
        <f t="shared" si="850"/>
        <v/>
      </c>
      <c r="FG537" s="11" t="str">
        <f t="shared" si="851"/>
        <v/>
      </c>
      <c r="FH537" s="37">
        <v>1926</v>
      </c>
    </row>
    <row r="538" spans="1:164">
      <c r="A538" s="37">
        <v>1928</v>
      </c>
      <c r="B538" s="7">
        <v>62</v>
      </c>
      <c r="C538" s="7">
        <v>57</v>
      </c>
      <c r="D538" s="7">
        <v>68</v>
      </c>
      <c r="E538" s="7">
        <v>82</v>
      </c>
      <c r="F538" s="7">
        <v>79</v>
      </c>
      <c r="G538" s="7">
        <v>80</v>
      </c>
      <c r="H538" s="7">
        <v>76</v>
      </c>
      <c r="I538" s="7">
        <v>65</v>
      </c>
      <c r="J538" s="7">
        <v>56</v>
      </c>
      <c r="K538" s="7">
        <v>43</v>
      </c>
      <c r="L538" s="7">
        <v>42</v>
      </c>
      <c r="M538" s="7">
        <v>67</v>
      </c>
      <c r="N538" s="7">
        <v>71</v>
      </c>
      <c r="O538" s="7">
        <v>76</v>
      </c>
      <c r="P538" s="7">
        <v>66</v>
      </c>
      <c r="Q538" s="7">
        <v>54</v>
      </c>
      <c r="R538" s="7">
        <v>62</v>
      </c>
      <c r="S538" s="7">
        <v>62</v>
      </c>
      <c r="T538" s="7">
        <v>80</v>
      </c>
      <c r="U538" s="7">
        <v>65</v>
      </c>
      <c r="V538" s="7">
        <v>50</v>
      </c>
      <c r="W538" s="7">
        <v>80</v>
      </c>
      <c r="X538" s="7">
        <v>65</v>
      </c>
      <c r="Y538" s="7">
        <v>70</v>
      </c>
      <c r="Z538" s="7">
        <v>66</v>
      </c>
      <c r="AA538" s="7">
        <v>64</v>
      </c>
      <c r="AB538" s="7">
        <v>53</v>
      </c>
      <c r="AC538" s="7">
        <v>45</v>
      </c>
      <c r="AD538" s="7">
        <v>68</v>
      </c>
      <c r="AE538" s="7">
        <v>80</v>
      </c>
      <c r="AF538" s="858"/>
      <c r="AG538" s="9">
        <f t="shared" si="858"/>
        <v>2125</v>
      </c>
      <c r="AH538" s="10">
        <f t="shared" si="859"/>
        <v>70.833333333333329</v>
      </c>
      <c r="AI538" s="11">
        <f t="shared" si="860"/>
        <v>96</v>
      </c>
      <c r="AJ538" s="12">
        <f t="shared" si="861"/>
        <v>49</v>
      </c>
      <c r="AK538" s="678">
        <v>1925</v>
      </c>
      <c r="AL538" s="13" t="str">
        <f t="shared" si="852"/>
        <v/>
      </c>
      <c r="AM538" s="13" t="str">
        <f t="shared" si="853"/>
        <v/>
      </c>
      <c r="AN538" s="13" t="str">
        <f t="shared" si="854"/>
        <v/>
      </c>
      <c r="AO538" s="13" t="str">
        <f t="shared" si="855"/>
        <v/>
      </c>
      <c r="AP538" s="13" t="str">
        <f t="shared" si="856"/>
        <v/>
      </c>
      <c r="AQ538" s="13" t="str">
        <f t="shared" si="857"/>
        <v/>
      </c>
      <c r="AR538" s="13" t="str">
        <f t="shared" si="862"/>
        <v/>
      </c>
      <c r="AS538" s="13" t="str">
        <f t="shared" si="863"/>
        <v/>
      </c>
      <c r="AT538" s="13" t="str">
        <f t="shared" si="864"/>
        <v/>
      </c>
      <c r="AU538" s="13" t="str">
        <f t="shared" si="865"/>
        <v/>
      </c>
      <c r="AV538" s="13" t="str">
        <f t="shared" si="866"/>
        <v/>
      </c>
      <c r="AW538" s="13" t="str">
        <f t="shared" si="867"/>
        <v/>
      </c>
      <c r="AX538" s="13" t="str">
        <f t="shared" si="868"/>
        <v/>
      </c>
      <c r="AY538" s="13" t="str">
        <f t="shared" si="869"/>
        <v/>
      </c>
      <c r="AZ538" s="13" t="str">
        <f t="shared" si="870"/>
        <v/>
      </c>
      <c r="BA538" s="13" t="str">
        <f t="shared" si="871"/>
        <v/>
      </c>
      <c r="BB538" s="13" t="str">
        <f t="shared" si="872"/>
        <v/>
      </c>
      <c r="BC538" s="13" t="str">
        <f t="shared" si="873"/>
        <v/>
      </c>
      <c r="BD538" s="13" t="str">
        <f t="shared" si="874"/>
        <v/>
      </c>
      <c r="BE538" s="13" t="str">
        <f t="shared" si="875"/>
        <v/>
      </c>
      <c r="BF538" s="13" t="str">
        <f t="shared" si="876"/>
        <v/>
      </c>
      <c r="BG538" s="13" t="str">
        <f t="shared" si="877"/>
        <v/>
      </c>
      <c r="BH538" s="13">
        <f t="shared" si="878"/>
        <v>1</v>
      </c>
      <c r="BI538" s="13">
        <f t="shared" si="879"/>
        <v>1</v>
      </c>
      <c r="BJ538" s="13">
        <f t="shared" si="880"/>
        <v>1</v>
      </c>
      <c r="BK538" s="13" t="str">
        <f t="shared" si="881"/>
        <v/>
      </c>
      <c r="BL538" s="13" t="str">
        <f t="shared" si="882"/>
        <v/>
      </c>
      <c r="BM538" s="13" t="str">
        <f t="shared" si="883"/>
        <v/>
      </c>
      <c r="BN538" s="13" t="str">
        <f t="shared" si="884"/>
        <v/>
      </c>
      <c r="BO538" s="13" t="str">
        <f t="shared" si="885"/>
        <v/>
      </c>
      <c r="BP538" s="13"/>
      <c r="BQ538" s="13">
        <f t="shared" ref="BQ538:BQ569" si="887">SUM(AL542:BO542)</f>
        <v>2</v>
      </c>
      <c r="BR538" s="5">
        <v>1929</v>
      </c>
      <c r="BS538" s="11" t="str">
        <f t="shared" si="763"/>
        <v/>
      </c>
      <c r="BT538" s="11" t="str">
        <f t="shared" si="764"/>
        <v/>
      </c>
      <c r="BU538" s="11" t="str">
        <f t="shared" si="765"/>
        <v/>
      </c>
      <c r="BV538" s="11" t="str">
        <f t="shared" si="766"/>
        <v/>
      </c>
      <c r="BW538" s="11" t="str">
        <f t="shared" si="767"/>
        <v/>
      </c>
      <c r="BX538" s="11" t="str">
        <f t="shared" si="768"/>
        <v/>
      </c>
      <c r="BY538" s="11" t="str">
        <f t="shared" si="769"/>
        <v/>
      </c>
      <c r="BZ538" s="11" t="str">
        <f t="shared" si="770"/>
        <v/>
      </c>
      <c r="CA538" s="11" t="str">
        <f t="shared" si="771"/>
        <v/>
      </c>
      <c r="CB538" s="11" t="str">
        <f t="shared" si="772"/>
        <v/>
      </c>
      <c r="CC538" s="11" t="str">
        <f t="shared" si="773"/>
        <v/>
      </c>
      <c r="CD538" s="11" t="str">
        <f t="shared" si="774"/>
        <v/>
      </c>
      <c r="CE538" s="11" t="str">
        <f t="shared" si="775"/>
        <v/>
      </c>
      <c r="CF538" s="11" t="str">
        <f t="shared" si="776"/>
        <v/>
      </c>
      <c r="CG538" s="11" t="str">
        <f t="shared" si="777"/>
        <v/>
      </c>
      <c r="CH538" s="11" t="str">
        <f t="shared" si="778"/>
        <v/>
      </c>
      <c r="CI538" s="11" t="str">
        <f t="shared" si="779"/>
        <v/>
      </c>
      <c r="CJ538" s="11" t="str">
        <f t="shared" si="780"/>
        <v/>
      </c>
      <c r="CK538" s="11" t="str">
        <f t="shared" si="781"/>
        <v/>
      </c>
      <c r="CL538" s="11" t="str">
        <f t="shared" si="782"/>
        <v/>
      </c>
      <c r="CM538" s="11" t="str">
        <f t="shared" si="783"/>
        <v/>
      </c>
      <c r="CN538" s="11" t="str">
        <f t="shared" si="784"/>
        <v/>
      </c>
      <c r="CO538" s="11" t="str">
        <f t="shared" si="785"/>
        <v/>
      </c>
      <c r="CP538" s="11" t="str">
        <f t="shared" si="786"/>
        <v/>
      </c>
      <c r="CQ538" s="11" t="str">
        <f t="shared" si="787"/>
        <v/>
      </c>
      <c r="CR538" s="11" t="str">
        <f t="shared" si="788"/>
        <v/>
      </c>
      <c r="CS538" s="11" t="str">
        <f t="shared" si="789"/>
        <v/>
      </c>
      <c r="CT538" s="11" t="str">
        <f t="shared" si="790"/>
        <v/>
      </c>
      <c r="CU538" s="11" t="str">
        <f t="shared" si="791"/>
        <v/>
      </c>
      <c r="CV538" s="11" t="str">
        <f t="shared" si="792"/>
        <v/>
      </c>
      <c r="CW538" s="5">
        <v>1897</v>
      </c>
      <c r="CX538" s="13" t="str">
        <f t="shared" si="793"/>
        <v/>
      </c>
      <c r="CY538" s="13" t="str">
        <f t="shared" si="794"/>
        <v/>
      </c>
      <c r="CZ538" s="13" t="str">
        <f t="shared" si="795"/>
        <v/>
      </c>
      <c r="DA538" s="13" t="str">
        <f t="shared" si="796"/>
        <v/>
      </c>
      <c r="DB538" s="13" t="str">
        <f t="shared" si="797"/>
        <v/>
      </c>
      <c r="DC538" s="13" t="str">
        <f t="shared" si="798"/>
        <v/>
      </c>
      <c r="DD538" s="13" t="str">
        <f t="shared" si="799"/>
        <v/>
      </c>
      <c r="DE538" s="13" t="str">
        <f t="shared" si="800"/>
        <v/>
      </c>
      <c r="DF538" s="13" t="str">
        <f t="shared" si="801"/>
        <v/>
      </c>
      <c r="DG538" s="13" t="str">
        <f t="shared" si="802"/>
        <v/>
      </c>
      <c r="DH538" s="13" t="str">
        <f t="shared" si="803"/>
        <v/>
      </c>
      <c r="DI538" s="13">
        <f t="shared" si="804"/>
        <v>1</v>
      </c>
      <c r="DJ538" s="13" t="str">
        <f t="shared" si="805"/>
        <v/>
      </c>
      <c r="DK538" s="13" t="str">
        <f t="shared" si="806"/>
        <v/>
      </c>
      <c r="DL538" s="13" t="str">
        <f t="shared" si="807"/>
        <v/>
      </c>
      <c r="DM538" s="13">
        <f t="shared" si="808"/>
        <v>1</v>
      </c>
      <c r="DN538" s="13">
        <f t="shared" si="809"/>
        <v>1</v>
      </c>
      <c r="DO538" s="13">
        <f t="shared" si="810"/>
        <v>1</v>
      </c>
      <c r="DP538" s="13">
        <f t="shared" si="811"/>
        <v>1</v>
      </c>
      <c r="DQ538" s="13">
        <f t="shared" si="812"/>
        <v>1</v>
      </c>
      <c r="DR538" s="13">
        <f t="shared" si="813"/>
        <v>1</v>
      </c>
      <c r="DS538" s="13">
        <f t="shared" si="814"/>
        <v>1</v>
      </c>
      <c r="DT538" s="13" t="str">
        <f t="shared" si="815"/>
        <v/>
      </c>
      <c r="DU538" s="13" t="str">
        <f t="shared" si="816"/>
        <v/>
      </c>
      <c r="DV538" s="13" t="str">
        <f t="shared" si="817"/>
        <v/>
      </c>
      <c r="DW538" s="13">
        <f t="shared" si="818"/>
        <v>1</v>
      </c>
      <c r="DX538" s="13">
        <f t="shared" si="819"/>
        <v>1</v>
      </c>
      <c r="DY538" s="13" t="str">
        <f t="shared" si="820"/>
        <v/>
      </c>
      <c r="DZ538" s="13">
        <f t="shared" si="821"/>
        <v>1</v>
      </c>
      <c r="EA538" s="13">
        <f t="shared" si="762"/>
        <v>1</v>
      </c>
      <c r="EB538" s="752">
        <f t="shared" si="886"/>
        <v>10</v>
      </c>
      <c r="EC538" s="5">
        <v>1930</v>
      </c>
      <c r="ED538" s="11" t="str">
        <f t="shared" si="822"/>
        <v/>
      </c>
      <c r="EE538" s="11" t="str">
        <f t="shared" si="823"/>
        <v/>
      </c>
      <c r="EF538" s="11" t="str">
        <f t="shared" si="824"/>
        <v/>
      </c>
      <c r="EG538" s="11" t="str">
        <f t="shared" si="825"/>
        <v/>
      </c>
      <c r="EH538" s="11" t="str">
        <f t="shared" si="826"/>
        <v/>
      </c>
      <c r="EI538" s="11" t="str">
        <f t="shared" si="827"/>
        <v/>
      </c>
      <c r="EJ538" s="11" t="str">
        <f t="shared" si="828"/>
        <v/>
      </c>
      <c r="EK538" s="11" t="str">
        <f t="shared" si="829"/>
        <v/>
      </c>
      <c r="EL538" s="11">
        <f t="shared" si="830"/>
        <v>1927</v>
      </c>
      <c r="EM538" s="11" t="str">
        <f t="shared" si="831"/>
        <v/>
      </c>
      <c r="EN538" s="11" t="str">
        <f t="shared" si="832"/>
        <v/>
      </c>
      <c r="EO538" s="11" t="str">
        <f t="shared" si="833"/>
        <v/>
      </c>
      <c r="EP538" s="11" t="str">
        <f t="shared" si="834"/>
        <v/>
      </c>
      <c r="EQ538" s="11" t="str">
        <f t="shared" si="835"/>
        <v/>
      </c>
      <c r="ER538" s="11" t="str">
        <f t="shared" si="836"/>
        <v/>
      </c>
      <c r="ES538" s="11" t="str">
        <f t="shared" si="837"/>
        <v/>
      </c>
      <c r="ET538" s="11" t="str">
        <f t="shared" si="838"/>
        <v/>
      </c>
      <c r="EU538" s="11" t="str">
        <f t="shared" si="839"/>
        <v/>
      </c>
      <c r="EV538" s="11" t="str">
        <f t="shared" si="840"/>
        <v/>
      </c>
      <c r="EW538" s="11" t="str">
        <f t="shared" si="841"/>
        <v/>
      </c>
      <c r="EX538" s="11" t="str">
        <f t="shared" si="842"/>
        <v/>
      </c>
      <c r="EY538" s="11" t="str">
        <f t="shared" si="843"/>
        <v/>
      </c>
      <c r="EZ538" s="11" t="str">
        <f t="shared" si="844"/>
        <v/>
      </c>
      <c r="FA538" s="11" t="str">
        <f t="shared" si="845"/>
        <v/>
      </c>
      <c r="FB538" s="11" t="str">
        <f t="shared" si="846"/>
        <v/>
      </c>
      <c r="FC538" s="11" t="str">
        <f t="shared" si="847"/>
        <v/>
      </c>
      <c r="FD538" s="11" t="str">
        <f t="shared" si="848"/>
        <v/>
      </c>
      <c r="FE538" s="11" t="str">
        <f t="shared" si="849"/>
        <v/>
      </c>
      <c r="FF538" s="11" t="str">
        <f t="shared" si="850"/>
        <v/>
      </c>
      <c r="FG538" s="11" t="str">
        <f t="shared" si="851"/>
        <v/>
      </c>
      <c r="FH538" s="37">
        <v>1927</v>
      </c>
    </row>
    <row r="539" spans="1:164">
      <c r="A539" s="37">
        <v>1929</v>
      </c>
      <c r="B539" s="7">
        <v>80</v>
      </c>
      <c r="C539" s="7">
        <v>61</v>
      </c>
      <c r="D539" s="7">
        <v>74</v>
      </c>
      <c r="E539" s="7">
        <v>82</v>
      </c>
      <c r="F539" s="7">
        <v>85</v>
      </c>
      <c r="G539" s="7">
        <v>91</v>
      </c>
      <c r="H539" s="7">
        <v>94</v>
      </c>
      <c r="I539" s="7">
        <v>91</v>
      </c>
      <c r="J539" s="7">
        <v>86</v>
      </c>
      <c r="K539" s="7">
        <v>69</v>
      </c>
      <c r="L539" s="7">
        <v>50</v>
      </c>
      <c r="M539" s="7">
        <v>65</v>
      </c>
      <c r="N539" s="7">
        <v>76</v>
      </c>
      <c r="O539" s="7">
        <v>64</v>
      </c>
      <c r="P539" s="7">
        <v>53</v>
      </c>
      <c r="Q539" s="7">
        <v>45</v>
      </c>
      <c r="R539" s="7">
        <v>56</v>
      </c>
      <c r="S539" s="7">
        <v>59</v>
      </c>
      <c r="T539" s="7">
        <v>68</v>
      </c>
      <c r="U539" s="7">
        <v>78</v>
      </c>
      <c r="V539" s="7">
        <v>79</v>
      </c>
      <c r="W539" s="7">
        <v>58</v>
      </c>
      <c r="X539" s="7">
        <v>66</v>
      </c>
      <c r="Y539" s="7">
        <v>74</v>
      </c>
      <c r="Z539" s="7">
        <v>72</v>
      </c>
      <c r="AA539" s="7">
        <v>74</v>
      </c>
      <c r="AB539" s="7">
        <v>73</v>
      </c>
      <c r="AC539" s="7">
        <v>66</v>
      </c>
      <c r="AD539" s="7">
        <v>71</v>
      </c>
      <c r="AE539" s="7">
        <v>74</v>
      </c>
      <c r="AF539" s="858"/>
      <c r="AG539" s="9">
        <f t="shared" si="858"/>
        <v>1971</v>
      </c>
      <c r="AH539" s="10">
        <f t="shared" si="859"/>
        <v>65.7</v>
      </c>
      <c r="AI539" s="11">
        <f t="shared" si="860"/>
        <v>86</v>
      </c>
      <c r="AJ539" s="12">
        <f t="shared" si="861"/>
        <v>41</v>
      </c>
      <c r="AK539" s="678">
        <v>1926</v>
      </c>
      <c r="AL539" s="13" t="str">
        <f t="shared" si="852"/>
        <v/>
      </c>
      <c r="AM539" s="13" t="str">
        <f t="shared" si="853"/>
        <v/>
      </c>
      <c r="AN539" s="13" t="str">
        <f t="shared" si="854"/>
        <v/>
      </c>
      <c r="AO539" s="13" t="str">
        <f t="shared" si="855"/>
        <v/>
      </c>
      <c r="AP539" s="13" t="str">
        <f t="shared" si="856"/>
        <v/>
      </c>
      <c r="AQ539" s="13" t="str">
        <f t="shared" si="857"/>
        <v/>
      </c>
      <c r="AR539" s="13" t="str">
        <f t="shared" si="862"/>
        <v/>
      </c>
      <c r="AS539" s="13" t="str">
        <f t="shared" si="863"/>
        <v/>
      </c>
      <c r="AT539" s="13" t="str">
        <f t="shared" si="864"/>
        <v/>
      </c>
      <c r="AU539" s="13" t="str">
        <f t="shared" si="865"/>
        <v/>
      </c>
      <c r="AV539" s="13" t="str">
        <f t="shared" si="866"/>
        <v/>
      </c>
      <c r="AW539" s="13" t="str">
        <f t="shared" si="867"/>
        <v/>
      </c>
      <c r="AX539" s="13" t="str">
        <f t="shared" si="868"/>
        <v/>
      </c>
      <c r="AY539" s="13" t="str">
        <f t="shared" si="869"/>
        <v/>
      </c>
      <c r="AZ539" s="13" t="str">
        <f t="shared" si="870"/>
        <v/>
      </c>
      <c r="BA539" s="13" t="str">
        <f t="shared" si="871"/>
        <v/>
      </c>
      <c r="BB539" s="13" t="str">
        <f t="shared" si="872"/>
        <v/>
      </c>
      <c r="BC539" s="13" t="str">
        <f t="shared" si="873"/>
        <v/>
      </c>
      <c r="BD539" s="13" t="str">
        <f t="shared" si="874"/>
        <v/>
      </c>
      <c r="BE539" s="13" t="str">
        <f t="shared" si="875"/>
        <v/>
      </c>
      <c r="BF539" s="13" t="str">
        <f t="shared" si="876"/>
        <v/>
      </c>
      <c r="BG539" s="13" t="str">
        <f t="shared" si="877"/>
        <v/>
      </c>
      <c r="BH539" s="13" t="str">
        <f t="shared" si="878"/>
        <v/>
      </c>
      <c r="BI539" s="13" t="str">
        <f t="shared" si="879"/>
        <v/>
      </c>
      <c r="BJ539" s="13" t="str">
        <f t="shared" si="880"/>
        <v/>
      </c>
      <c r="BK539" s="13" t="str">
        <f t="shared" si="881"/>
        <v/>
      </c>
      <c r="BL539" s="13" t="str">
        <f t="shared" si="882"/>
        <v/>
      </c>
      <c r="BM539" s="13" t="str">
        <f t="shared" si="883"/>
        <v/>
      </c>
      <c r="BN539" s="13" t="str">
        <f t="shared" si="884"/>
        <v/>
      </c>
      <c r="BO539" s="13" t="str">
        <f t="shared" si="885"/>
        <v/>
      </c>
      <c r="BP539" s="13"/>
      <c r="BQ539" s="13">
        <f t="shared" si="887"/>
        <v>2</v>
      </c>
      <c r="BR539" s="5">
        <v>1930</v>
      </c>
      <c r="BS539" s="11" t="str">
        <f t="shared" si="763"/>
        <v/>
      </c>
      <c r="BT539" s="11" t="str">
        <f t="shared" si="764"/>
        <v/>
      </c>
      <c r="BU539" s="11" t="str">
        <f t="shared" si="765"/>
        <v/>
      </c>
      <c r="BV539" s="11" t="str">
        <f t="shared" si="766"/>
        <v/>
      </c>
      <c r="BW539" s="11" t="str">
        <f t="shared" si="767"/>
        <v/>
      </c>
      <c r="BX539" s="11" t="str">
        <f t="shared" si="768"/>
        <v/>
      </c>
      <c r="BY539" s="11" t="str">
        <f t="shared" si="769"/>
        <v/>
      </c>
      <c r="BZ539" s="11" t="str">
        <f t="shared" si="770"/>
        <v/>
      </c>
      <c r="CA539" s="11" t="str">
        <f t="shared" si="771"/>
        <v/>
      </c>
      <c r="CB539" s="11" t="str">
        <f t="shared" si="772"/>
        <v/>
      </c>
      <c r="CC539" s="11" t="str">
        <f t="shared" si="773"/>
        <v/>
      </c>
      <c r="CD539" s="11" t="str">
        <f t="shared" si="774"/>
        <v/>
      </c>
      <c r="CE539" s="11" t="str">
        <f t="shared" si="775"/>
        <v/>
      </c>
      <c r="CF539" s="11" t="str">
        <f t="shared" si="776"/>
        <v/>
      </c>
      <c r="CG539" s="11" t="str">
        <f t="shared" si="777"/>
        <v/>
      </c>
      <c r="CH539" s="11" t="str">
        <f t="shared" si="778"/>
        <v/>
      </c>
      <c r="CI539" s="11" t="str">
        <f t="shared" si="779"/>
        <v/>
      </c>
      <c r="CJ539" s="11" t="str">
        <f t="shared" si="780"/>
        <v/>
      </c>
      <c r="CK539" s="11" t="str">
        <f t="shared" si="781"/>
        <v/>
      </c>
      <c r="CL539" s="11" t="str">
        <f t="shared" si="782"/>
        <v/>
      </c>
      <c r="CM539" s="11" t="str">
        <f t="shared" si="783"/>
        <v/>
      </c>
      <c r="CN539" s="11" t="str">
        <f t="shared" si="784"/>
        <v/>
      </c>
      <c r="CO539" s="11" t="str">
        <f t="shared" si="785"/>
        <v/>
      </c>
      <c r="CP539" s="11" t="str">
        <f t="shared" si="786"/>
        <v/>
      </c>
      <c r="CQ539" s="11" t="str">
        <f t="shared" si="787"/>
        <v/>
      </c>
      <c r="CR539" s="11" t="str">
        <f t="shared" si="788"/>
        <v/>
      </c>
      <c r="CS539" s="11" t="str">
        <f t="shared" si="789"/>
        <v/>
      </c>
      <c r="CT539" s="11" t="str">
        <f t="shared" si="790"/>
        <v/>
      </c>
      <c r="CU539" s="11" t="str">
        <f t="shared" si="791"/>
        <v/>
      </c>
      <c r="CV539" s="11" t="str">
        <f t="shared" si="792"/>
        <v/>
      </c>
      <c r="CW539" s="5">
        <v>1897</v>
      </c>
      <c r="CX539" s="13" t="str">
        <f t="shared" si="793"/>
        <v/>
      </c>
      <c r="CY539" s="13" t="str">
        <f t="shared" si="794"/>
        <v/>
      </c>
      <c r="CZ539" s="13" t="str">
        <f t="shared" si="795"/>
        <v/>
      </c>
      <c r="DA539" s="13">
        <f t="shared" si="796"/>
        <v>1</v>
      </c>
      <c r="DB539" s="13">
        <f t="shared" si="797"/>
        <v>1</v>
      </c>
      <c r="DC539" s="13">
        <f t="shared" si="798"/>
        <v>1</v>
      </c>
      <c r="DD539" s="13">
        <f t="shared" si="799"/>
        <v>1</v>
      </c>
      <c r="DE539" s="13" t="str">
        <f t="shared" si="800"/>
        <v/>
      </c>
      <c r="DF539" s="13" t="str">
        <f t="shared" si="801"/>
        <v/>
      </c>
      <c r="DG539" s="13" t="str">
        <f t="shared" si="802"/>
        <v/>
      </c>
      <c r="DH539" s="13" t="str">
        <f t="shared" si="803"/>
        <v/>
      </c>
      <c r="DI539" s="13" t="str">
        <f t="shared" si="804"/>
        <v/>
      </c>
      <c r="DJ539" s="13">
        <f t="shared" si="805"/>
        <v>1</v>
      </c>
      <c r="DK539" s="13">
        <f t="shared" si="806"/>
        <v>1</v>
      </c>
      <c r="DL539" s="13" t="str">
        <f t="shared" si="807"/>
        <v/>
      </c>
      <c r="DM539" s="13" t="str">
        <f t="shared" si="808"/>
        <v/>
      </c>
      <c r="DN539" s="13" t="str">
        <f t="shared" si="809"/>
        <v/>
      </c>
      <c r="DO539" s="13" t="str">
        <f t="shared" si="810"/>
        <v/>
      </c>
      <c r="DP539" s="13">
        <f t="shared" si="811"/>
        <v>1</v>
      </c>
      <c r="DQ539" s="13" t="str">
        <f t="shared" si="812"/>
        <v/>
      </c>
      <c r="DR539" s="13" t="str">
        <f t="shared" si="813"/>
        <v/>
      </c>
      <c r="DS539" s="13">
        <f t="shared" si="814"/>
        <v>1</v>
      </c>
      <c r="DT539" s="13" t="str">
        <f t="shared" si="815"/>
        <v/>
      </c>
      <c r="DU539" s="13">
        <f t="shared" si="816"/>
        <v>1</v>
      </c>
      <c r="DV539" s="13" t="str">
        <f t="shared" si="817"/>
        <v/>
      </c>
      <c r="DW539" s="13" t="str">
        <f t="shared" si="818"/>
        <v/>
      </c>
      <c r="DX539" s="13" t="str">
        <f t="shared" si="819"/>
        <v/>
      </c>
      <c r="DY539" s="13" t="str">
        <f t="shared" si="820"/>
        <v/>
      </c>
      <c r="DZ539" s="13" t="str">
        <f t="shared" si="821"/>
        <v/>
      </c>
      <c r="EA539" s="13">
        <f t="shared" ref="EA539:EA570" si="888">IF(AE539&gt;=70,1,"")</f>
        <v>1</v>
      </c>
      <c r="EB539" s="752">
        <f t="shared" si="886"/>
        <v>16</v>
      </c>
      <c r="EC539" s="5">
        <v>1931</v>
      </c>
      <c r="ED539" s="11" t="str">
        <f t="shared" si="822"/>
        <v/>
      </c>
      <c r="EE539" s="11" t="str">
        <f t="shared" si="823"/>
        <v/>
      </c>
      <c r="EF539" s="11" t="str">
        <f t="shared" si="824"/>
        <v/>
      </c>
      <c r="EG539" s="11" t="str">
        <f t="shared" si="825"/>
        <v/>
      </c>
      <c r="EH539" s="11" t="str">
        <f t="shared" si="826"/>
        <v/>
      </c>
      <c r="EI539" s="11" t="str">
        <f t="shared" si="827"/>
        <v/>
      </c>
      <c r="EJ539" s="11" t="str">
        <f t="shared" si="828"/>
        <v/>
      </c>
      <c r="EK539" s="11" t="str">
        <f t="shared" si="829"/>
        <v/>
      </c>
      <c r="EL539" s="11" t="str">
        <f t="shared" si="830"/>
        <v/>
      </c>
      <c r="EM539" s="11">
        <f t="shared" si="831"/>
        <v>1928</v>
      </c>
      <c r="EN539" s="11">
        <f t="shared" si="832"/>
        <v>1928</v>
      </c>
      <c r="EO539" s="11" t="str">
        <f t="shared" si="833"/>
        <v/>
      </c>
      <c r="EP539" s="11" t="str">
        <f t="shared" si="834"/>
        <v/>
      </c>
      <c r="EQ539" s="11" t="str">
        <f t="shared" si="835"/>
        <v/>
      </c>
      <c r="ER539" s="11" t="str">
        <f t="shared" si="836"/>
        <v/>
      </c>
      <c r="ES539" s="11" t="str">
        <f t="shared" si="837"/>
        <v/>
      </c>
      <c r="ET539" s="11" t="str">
        <f t="shared" si="838"/>
        <v/>
      </c>
      <c r="EU539" s="11" t="str">
        <f t="shared" si="839"/>
        <v/>
      </c>
      <c r="EV539" s="11" t="str">
        <f t="shared" si="840"/>
        <v/>
      </c>
      <c r="EW539" s="11" t="str">
        <f t="shared" si="841"/>
        <v/>
      </c>
      <c r="EX539" s="11" t="str">
        <f t="shared" si="842"/>
        <v/>
      </c>
      <c r="EY539" s="11" t="str">
        <f t="shared" si="843"/>
        <v/>
      </c>
      <c r="EZ539" s="11" t="str">
        <f t="shared" si="844"/>
        <v/>
      </c>
      <c r="FA539" s="11" t="str">
        <f t="shared" si="845"/>
        <v/>
      </c>
      <c r="FB539" s="11" t="str">
        <f t="shared" si="846"/>
        <v/>
      </c>
      <c r="FC539" s="11" t="str">
        <f t="shared" si="847"/>
        <v/>
      </c>
      <c r="FD539" s="11" t="str">
        <f t="shared" si="848"/>
        <v/>
      </c>
      <c r="FE539" s="11" t="str">
        <f t="shared" si="849"/>
        <v/>
      </c>
      <c r="FF539" s="11" t="str">
        <f t="shared" si="850"/>
        <v/>
      </c>
      <c r="FG539" s="11" t="str">
        <f t="shared" si="851"/>
        <v/>
      </c>
      <c r="FH539" s="37">
        <v>1928</v>
      </c>
    </row>
    <row r="540" spans="1:164">
      <c r="A540" s="37">
        <v>1930</v>
      </c>
      <c r="B540" s="7">
        <v>71</v>
      </c>
      <c r="C540" s="7">
        <v>58</v>
      </c>
      <c r="D540" s="7">
        <v>47</v>
      </c>
      <c r="E540" s="7">
        <v>61</v>
      </c>
      <c r="F540" s="7">
        <v>67</v>
      </c>
      <c r="G540" s="7">
        <v>60</v>
      </c>
      <c r="H540" s="7">
        <v>68</v>
      </c>
      <c r="I540" s="7">
        <v>55</v>
      </c>
      <c r="J540" s="7">
        <v>63</v>
      </c>
      <c r="K540" s="7">
        <v>71</v>
      </c>
      <c r="L540" s="7">
        <v>92</v>
      </c>
      <c r="M540" s="7">
        <v>95</v>
      </c>
      <c r="N540" s="7">
        <v>72</v>
      </c>
      <c r="O540" s="7">
        <v>80</v>
      </c>
      <c r="P540" s="7">
        <v>69</v>
      </c>
      <c r="Q540" s="7">
        <v>52</v>
      </c>
      <c r="R540" s="7">
        <v>49</v>
      </c>
      <c r="S540" s="7">
        <v>73</v>
      </c>
      <c r="T540" s="7">
        <v>66</v>
      </c>
      <c r="U540" s="7">
        <v>67</v>
      </c>
      <c r="V540" s="7">
        <v>67</v>
      </c>
      <c r="W540" s="7">
        <v>74</v>
      </c>
      <c r="X540" s="7">
        <v>59</v>
      </c>
      <c r="Y540" s="7">
        <v>57</v>
      </c>
      <c r="Z540" s="7">
        <v>62</v>
      </c>
      <c r="AA540" s="7">
        <v>60</v>
      </c>
      <c r="AB540" s="7">
        <v>71</v>
      </c>
      <c r="AC540" s="7">
        <v>71</v>
      </c>
      <c r="AD540" s="7">
        <v>66</v>
      </c>
      <c r="AE540" s="7">
        <v>82</v>
      </c>
      <c r="AF540" s="858"/>
      <c r="AG540" s="9">
        <f t="shared" si="858"/>
        <v>1914</v>
      </c>
      <c r="AH540" s="10">
        <f t="shared" si="859"/>
        <v>63.8</v>
      </c>
      <c r="AI540" s="11">
        <f t="shared" si="860"/>
        <v>89</v>
      </c>
      <c r="AJ540" s="12">
        <f t="shared" si="861"/>
        <v>39</v>
      </c>
      <c r="AK540" s="678">
        <v>1927</v>
      </c>
      <c r="AL540" s="13" t="str">
        <f t="shared" si="852"/>
        <v/>
      </c>
      <c r="AM540" s="13" t="str">
        <f t="shared" si="853"/>
        <v/>
      </c>
      <c r="AN540" s="13" t="str">
        <f t="shared" si="854"/>
        <v/>
      </c>
      <c r="AO540" s="13" t="str">
        <f t="shared" si="855"/>
        <v/>
      </c>
      <c r="AP540" s="13" t="str">
        <f t="shared" si="856"/>
        <v/>
      </c>
      <c r="AQ540" s="13" t="str">
        <f t="shared" si="857"/>
        <v/>
      </c>
      <c r="AR540" s="13" t="str">
        <f t="shared" si="862"/>
        <v/>
      </c>
      <c r="AS540" s="13" t="str">
        <f t="shared" si="863"/>
        <v/>
      </c>
      <c r="AT540" s="13" t="str">
        <f t="shared" si="864"/>
        <v/>
      </c>
      <c r="AU540" s="13" t="str">
        <f t="shared" si="865"/>
        <v/>
      </c>
      <c r="AV540" s="13" t="str">
        <f t="shared" si="866"/>
        <v/>
      </c>
      <c r="AW540" s="13" t="str">
        <f t="shared" si="867"/>
        <v/>
      </c>
      <c r="AX540" s="13" t="str">
        <f t="shared" si="868"/>
        <v/>
      </c>
      <c r="AY540" s="13" t="str">
        <f t="shared" si="869"/>
        <v/>
      </c>
      <c r="AZ540" s="13" t="str">
        <f t="shared" si="870"/>
        <v/>
      </c>
      <c r="BA540" s="13" t="str">
        <f t="shared" si="871"/>
        <v/>
      </c>
      <c r="BB540" s="13" t="str">
        <f t="shared" si="872"/>
        <v/>
      </c>
      <c r="BC540" s="13" t="str">
        <f t="shared" si="873"/>
        <v/>
      </c>
      <c r="BD540" s="13" t="str">
        <f t="shared" si="874"/>
        <v/>
      </c>
      <c r="BE540" s="13" t="str">
        <f t="shared" si="875"/>
        <v/>
      </c>
      <c r="BF540" s="13" t="str">
        <f t="shared" si="876"/>
        <v/>
      </c>
      <c r="BG540" s="13" t="str">
        <f t="shared" si="877"/>
        <v/>
      </c>
      <c r="BH540" s="13" t="str">
        <f t="shared" si="878"/>
        <v/>
      </c>
      <c r="BI540" s="13" t="str">
        <f t="shared" si="879"/>
        <v/>
      </c>
      <c r="BJ540" s="13" t="str">
        <f t="shared" si="880"/>
        <v/>
      </c>
      <c r="BK540" s="13" t="str">
        <f t="shared" si="881"/>
        <v/>
      </c>
      <c r="BL540" s="13" t="str">
        <f t="shared" si="882"/>
        <v/>
      </c>
      <c r="BM540" s="13" t="str">
        <f t="shared" si="883"/>
        <v/>
      </c>
      <c r="BN540" s="13" t="str">
        <f t="shared" si="884"/>
        <v/>
      </c>
      <c r="BO540" s="13" t="str">
        <f t="shared" si="885"/>
        <v/>
      </c>
      <c r="BP540" s="13"/>
      <c r="BQ540" s="13">
        <f t="shared" si="887"/>
        <v>0</v>
      </c>
      <c r="BR540" s="5">
        <v>1931</v>
      </c>
      <c r="BS540" s="11" t="str">
        <f t="shared" ref="BS540:BS571" si="889">IF(B539= B$633,$A539,"")</f>
        <v/>
      </c>
      <c r="BT540" s="11" t="str">
        <f t="shared" ref="BT540:BT571" si="890">IF(C539= C$633,$A539,"")</f>
        <v/>
      </c>
      <c r="BU540" s="11" t="str">
        <f t="shared" ref="BU540:BU571" si="891">IF(D539= D$633,$A539,"")</f>
        <v/>
      </c>
      <c r="BV540" s="11" t="str">
        <f t="shared" ref="BV540:BV571" si="892">IF(E539= E$633,$A539,"")</f>
        <v/>
      </c>
      <c r="BW540" s="11" t="str">
        <f t="shared" ref="BW540:BW571" si="893">IF(F539= F$633,$A539,"")</f>
        <v/>
      </c>
      <c r="BX540" s="11" t="str">
        <f t="shared" ref="BX540:BX571" si="894">IF(G539= G$633,$A539,"")</f>
        <v/>
      </c>
      <c r="BY540" s="11">
        <f t="shared" ref="BY540:BY571" si="895">IF(H539= H$633,$A539,"")</f>
        <v>1929</v>
      </c>
      <c r="BZ540" s="11">
        <f t="shared" ref="BZ540:BZ571" si="896">IF(I539= I$633,$A539,"")</f>
        <v>1929</v>
      </c>
      <c r="CA540" s="11" t="str">
        <f t="shared" ref="CA540:CA571" si="897">IF(J539= J$633,$A539,"")</f>
        <v/>
      </c>
      <c r="CB540" s="11" t="str">
        <f t="shared" ref="CB540:CB571" si="898">IF(K539= K$633,$A539,"")</f>
        <v/>
      </c>
      <c r="CC540" s="11" t="str">
        <f t="shared" ref="CC540:CC571" si="899">IF(L539= L$633,$A539,"")</f>
        <v/>
      </c>
      <c r="CD540" s="11" t="str">
        <f t="shared" ref="CD540:CD571" si="900">IF(M539= M$633,$A539,"")</f>
        <v/>
      </c>
      <c r="CE540" s="11" t="str">
        <f t="shared" ref="CE540:CE571" si="901">IF(N539= N$633,$A539,"")</f>
        <v/>
      </c>
      <c r="CF540" s="11" t="str">
        <f t="shared" ref="CF540:CF571" si="902">IF(O539= O$633,$A539,"")</f>
        <v/>
      </c>
      <c r="CG540" s="11" t="str">
        <f t="shared" ref="CG540:CG571" si="903">IF(P539= P$633,$A539,"")</f>
        <v/>
      </c>
      <c r="CH540" s="11" t="str">
        <f t="shared" ref="CH540:CH571" si="904">IF(Q539= Q$633,$A539,"")</f>
        <v/>
      </c>
      <c r="CI540" s="11" t="str">
        <f t="shared" ref="CI540:CI571" si="905">IF(R539= R$633,$A539,"")</f>
        <v/>
      </c>
      <c r="CJ540" s="11" t="str">
        <f t="shared" ref="CJ540:CJ571" si="906">IF(S539= S$633,$A539,"")</f>
        <v/>
      </c>
      <c r="CK540" s="11" t="str">
        <f t="shared" ref="CK540:CK571" si="907">IF(T539= T$633,$A539,"")</f>
        <v/>
      </c>
      <c r="CL540" s="11" t="str">
        <f t="shared" ref="CL540:CL571" si="908">IF(U539= U$633,$A539,"")</f>
        <v/>
      </c>
      <c r="CM540" s="11" t="str">
        <f t="shared" ref="CM540:CM571" si="909">IF(V539= V$633,$A539,"")</f>
        <v/>
      </c>
      <c r="CN540" s="11" t="str">
        <f t="shared" ref="CN540:CN571" si="910">IF(W539= W$633,$A539,"")</f>
        <v/>
      </c>
      <c r="CO540" s="11" t="str">
        <f t="shared" ref="CO540:CO571" si="911">IF(X539= X$633,$A539,"")</f>
        <v/>
      </c>
      <c r="CP540" s="11" t="str">
        <f t="shared" ref="CP540:CP571" si="912">IF(Y539= Y$633,$A539,"")</f>
        <v/>
      </c>
      <c r="CQ540" s="11" t="str">
        <f t="shared" ref="CQ540:CQ571" si="913">IF(Z539= Z$633,$A539,"")</f>
        <v/>
      </c>
      <c r="CR540" s="11" t="str">
        <f t="shared" ref="CR540:CR571" si="914">IF(AA539= AA$633,$A539,"")</f>
        <v/>
      </c>
      <c r="CS540" s="11" t="str">
        <f t="shared" ref="CS540:CS571" si="915">IF(AB539= AB$633,$A539,"")</f>
        <v/>
      </c>
      <c r="CT540" s="11" t="str">
        <f t="shared" ref="CT540:CT571" si="916">IF(AC539= AC$633,$A539,"")</f>
        <v/>
      </c>
      <c r="CU540" s="11" t="str">
        <f t="shared" ref="CU540:CU571" si="917">IF(AD539= AD$633,$A539,"")</f>
        <v/>
      </c>
      <c r="CV540" s="11" t="str">
        <f t="shared" ref="CV540:CV571" si="918">IF(AE539= AE$633,$A539,"")</f>
        <v/>
      </c>
      <c r="CW540" s="5">
        <v>1897</v>
      </c>
      <c r="CX540" s="13">
        <f t="shared" ref="CX540:CX571" si="919">IF(B539&gt;=70,1,"")</f>
        <v>1</v>
      </c>
      <c r="CY540" s="13" t="str">
        <f t="shared" ref="CY540:CY571" si="920">IF(C539&gt;=70,1,"")</f>
        <v/>
      </c>
      <c r="CZ540" s="13">
        <f t="shared" ref="CZ540:CZ571" si="921">IF(D539&gt;=70,1,"")</f>
        <v>1</v>
      </c>
      <c r="DA540" s="13">
        <f t="shared" ref="DA540:DA571" si="922">IF(E539&gt;=70,1,"")</f>
        <v>1</v>
      </c>
      <c r="DB540" s="13">
        <f t="shared" ref="DB540:DB571" si="923">IF(F539&gt;=70,1,"")</f>
        <v>1</v>
      </c>
      <c r="DC540" s="13">
        <f t="shared" ref="DC540:DC571" si="924">IF(G539&gt;=70,1,"")</f>
        <v>1</v>
      </c>
      <c r="DD540" s="13">
        <f t="shared" ref="DD540:DD571" si="925">IF(H539&gt;=70,1,"")</f>
        <v>1</v>
      </c>
      <c r="DE540" s="13">
        <f t="shared" ref="DE540:DE571" si="926">IF(I539&gt;=70,1,"")</f>
        <v>1</v>
      </c>
      <c r="DF540" s="13">
        <f t="shared" ref="DF540:DF571" si="927">IF(J539&gt;=70,1,"")</f>
        <v>1</v>
      </c>
      <c r="DG540" s="13" t="str">
        <f t="shared" ref="DG540:DG571" si="928">IF(K539&gt;=70,1,"")</f>
        <v/>
      </c>
      <c r="DH540" s="13" t="str">
        <f t="shared" ref="DH540:DH571" si="929">IF(L539&gt;=70,1,"")</f>
        <v/>
      </c>
      <c r="DI540" s="13" t="str">
        <f t="shared" ref="DI540:DI571" si="930">IF(M539&gt;=70,1,"")</f>
        <v/>
      </c>
      <c r="DJ540" s="13">
        <f t="shared" ref="DJ540:DJ571" si="931">IF(N539&gt;=70,1,"")</f>
        <v>1</v>
      </c>
      <c r="DK540" s="13" t="str">
        <f t="shared" ref="DK540:DK571" si="932">IF(O539&gt;=70,1,"")</f>
        <v/>
      </c>
      <c r="DL540" s="13" t="str">
        <f t="shared" ref="DL540:DL571" si="933">IF(P539&gt;=70,1,"")</f>
        <v/>
      </c>
      <c r="DM540" s="13" t="str">
        <f t="shared" ref="DM540:DM571" si="934">IF(Q539&gt;=70,1,"")</f>
        <v/>
      </c>
      <c r="DN540" s="13" t="str">
        <f t="shared" ref="DN540:DN571" si="935">IF(R539&gt;=70,1,"")</f>
        <v/>
      </c>
      <c r="DO540" s="13" t="str">
        <f t="shared" ref="DO540:DO571" si="936">IF(S539&gt;=70,1,"")</f>
        <v/>
      </c>
      <c r="DP540" s="13" t="str">
        <f t="shared" ref="DP540:DP571" si="937">IF(T539&gt;=70,1,"")</f>
        <v/>
      </c>
      <c r="DQ540" s="13">
        <f t="shared" ref="DQ540:DQ571" si="938">IF(U539&gt;=70,1,"")</f>
        <v>1</v>
      </c>
      <c r="DR540" s="13">
        <f t="shared" ref="DR540:DR571" si="939">IF(V539&gt;=70,1,"")</f>
        <v>1</v>
      </c>
      <c r="DS540" s="13" t="str">
        <f t="shared" ref="DS540:DS571" si="940">IF(W539&gt;=70,1,"")</f>
        <v/>
      </c>
      <c r="DT540" s="13" t="str">
        <f t="shared" ref="DT540:DT571" si="941">IF(X539&gt;=70,1,"")</f>
        <v/>
      </c>
      <c r="DU540" s="13">
        <f t="shared" ref="DU540:DU571" si="942">IF(Y539&gt;=70,1,"")</f>
        <v>1</v>
      </c>
      <c r="DV540" s="13">
        <f t="shared" ref="DV540:DV571" si="943">IF(Z539&gt;=70,1,"")</f>
        <v>1</v>
      </c>
      <c r="DW540" s="13">
        <f t="shared" ref="DW540:DW571" si="944">IF(AA539&gt;=70,1,"")</f>
        <v>1</v>
      </c>
      <c r="DX540" s="13">
        <f t="shared" ref="DX540:DX571" si="945">IF(AB539&gt;=70,1,"")</f>
        <v>1</v>
      </c>
      <c r="DY540" s="13" t="str">
        <f t="shared" ref="DY540:DY571" si="946">IF(AC539&gt;=70,1,"")</f>
        <v/>
      </c>
      <c r="DZ540" s="13">
        <f t="shared" ref="DZ540:DZ571" si="947">IF(AD539&gt;=70,1,"")</f>
        <v>1</v>
      </c>
      <c r="EA540" s="13">
        <f t="shared" si="888"/>
        <v>1</v>
      </c>
      <c r="EB540" s="752">
        <f t="shared" si="886"/>
        <v>14</v>
      </c>
      <c r="EC540" s="5">
        <v>1932</v>
      </c>
      <c r="ED540" s="11" t="str">
        <f t="shared" ref="ED540:ED571" si="948">IF(B539= B$634,$A539,"")</f>
        <v/>
      </c>
      <c r="EE540" s="11" t="str">
        <f t="shared" ref="EE540:EE571" si="949">IF(C539= C$634,$A539,"")</f>
        <v/>
      </c>
      <c r="EF540" s="11" t="str">
        <f t="shared" ref="EF540:EF571" si="950">IF(D539= D$634,$A539,"")</f>
        <v/>
      </c>
      <c r="EG540" s="11" t="str">
        <f t="shared" ref="EG540:EG571" si="951">IF(E539= E$634,$A539,"")</f>
        <v/>
      </c>
      <c r="EH540" s="11" t="str">
        <f t="shared" ref="EH540:EH571" si="952">IF(F539= F$634,$A539,"")</f>
        <v/>
      </c>
      <c r="EI540" s="11" t="str">
        <f t="shared" ref="EI540:EI571" si="953">IF(G539= G$634,$A539,"")</f>
        <v/>
      </c>
      <c r="EJ540" s="11" t="str">
        <f t="shared" ref="EJ540:EJ571" si="954">IF(H539= H$634,$A539,"")</f>
        <v/>
      </c>
      <c r="EK540" s="11" t="str">
        <f t="shared" ref="EK540:EK571" si="955">IF(I539= I$634,$A539,"")</f>
        <v/>
      </c>
      <c r="EL540" s="11" t="str">
        <f t="shared" ref="EL540:EL571" si="956">IF(J539= J$634,$A539,"")</f>
        <v/>
      </c>
      <c r="EM540" s="11" t="str">
        <f t="shared" ref="EM540:EM571" si="957">IF(K539= K$634,$A539,"")</f>
        <v/>
      </c>
      <c r="EN540" s="11" t="str">
        <f t="shared" ref="EN540:EN571" si="958">IF(L539= L$634,$A539,"")</f>
        <v/>
      </c>
      <c r="EO540" s="11" t="str">
        <f t="shared" ref="EO540:EO571" si="959">IF(M539= M$634,$A539,"")</f>
        <v/>
      </c>
      <c r="EP540" s="11" t="str">
        <f t="shared" ref="EP540:EP571" si="960">IF(N539= N$634,$A539,"")</f>
        <v/>
      </c>
      <c r="EQ540" s="11" t="str">
        <f t="shared" ref="EQ540:EQ571" si="961">IF(O539= O$634,$A539,"")</f>
        <v/>
      </c>
      <c r="ER540" s="11" t="str">
        <f t="shared" ref="ER540:ER571" si="962">IF(P539= P$634,$A539,"")</f>
        <v/>
      </c>
      <c r="ES540" s="11">
        <f t="shared" ref="ES540:ES571" si="963">IF(Q539= Q$634,$A539,"")</f>
        <v>1929</v>
      </c>
      <c r="ET540" s="11" t="str">
        <f t="shared" ref="ET540:ET571" si="964">IF(R539= R$634,$A539,"")</f>
        <v/>
      </c>
      <c r="EU540" s="11" t="str">
        <f t="shared" ref="EU540:EU571" si="965">IF(S539= S$634,$A539,"")</f>
        <v/>
      </c>
      <c r="EV540" s="11" t="str">
        <f t="shared" ref="EV540:EV571" si="966">IF(T539= T$634,$A539,"")</f>
        <v/>
      </c>
      <c r="EW540" s="11" t="str">
        <f t="shared" ref="EW540:EW571" si="967">IF(U539= U$634,$A539,"")</f>
        <v/>
      </c>
      <c r="EX540" s="11" t="str">
        <f t="shared" ref="EX540:EX571" si="968">IF(V539= V$634,$A539,"")</f>
        <v/>
      </c>
      <c r="EY540" s="11" t="str">
        <f t="shared" ref="EY540:EY571" si="969">IF(W539= W$634,$A539,"")</f>
        <v/>
      </c>
      <c r="EZ540" s="11" t="str">
        <f t="shared" ref="EZ540:EZ571" si="970">IF(X539= X$634,$A539,"")</f>
        <v/>
      </c>
      <c r="FA540" s="11" t="str">
        <f t="shared" ref="FA540:FA571" si="971">IF(Y539= Y$634,$A539,"")</f>
        <v/>
      </c>
      <c r="FB540" s="11" t="str">
        <f t="shared" ref="FB540:FB571" si="972">IF(Z539= Z$634,$A539,"")</f>
        <v/>
      </c>
      <c r="FC540" s="11" t="str">
        <f t="shared" ref="FC540:FC571" si="973">IF(AA539= AA$634,$A539,"")</f>
        <v/>
      </c>
      <c r="FD540" s="11" t="str">
        <f t="shared" ref="FD540:FD571" si="974">IF(AB539= AB$634,$A539,"")</f>
        <v/>
      </c>
      <c r="FE540" s="11" t="str">
        <f t="shared" ref="FE540:FE571" si="975">IF(AC539= AC$634,$A539,"")</f>
        <v/>
      </c>
      <c r="FF540" s="11" t="str">
        <f t="shared" ref="FF540:FF571" si="976">IF(AD539= AD$634,$A539,"")</f>
        <v/>
      </c>
      <c r="FG540" s="11" t="str">
        <f t="shared" ref="FG540:FG571" si="977">IF(AE539= AE$634,$A539,"")</f>
        <v/>
      </c>
      <c r="FH540" s="37">
        <v>1929</v>
      </c>
    </row>
    <row r="541" spans="1:164">
      <c r="A541" s="37">
        <v>1931</v>
      </c>
      <c r="B541" s="7">
        <v>48</v>
      </c>
      <c r="C541" s="7">
        <v>53</v>
      </c>
      <c r="D541" s="7">
        <v>74</v>
      </c>
      <c r="E541" s="7">
        <v>68</v>
      </c>
      <c r="F541" s="7">
        <v>47</v>
      </c>
      <c r="G541" s="7">
        <v>43</v>
      </c>
      <c r="H541" s="7">
        <v>43</v>
      </c>
      <c r="I541" s="7">
        <v>68</v>
      </c>
      <c r="J541" s="7">
        <v>82</v>
      </c>
      <c r="K541" s="7">
        <v>82</v>
      </c>
      <c r="L541" s="7">
        <v>70</v>
      </c>
      <c r="M541" s="7">
        <v>62</v>
      </c>
      <c r="N541" s="7">
        <v>69</v>
      </c>
      <c r="O541" s="7">
        <v>84</v>
      </c>
      <c r="P541" s="7">
        <v>70</v>
      </c>
      <c r="Q541" s="7">
        <v>70</v>
      </c>
      <c r="R541" s="7">
        <v>77</v>
      </c>
      <c r="S541" s="7">
        <v>74</v>
      </c>
      <c r="T541" s="7">
        <v>73</v>
      </c>
      <c r="U541" s="7">
        <v>71</v>
      </c>
      <c r="V541" s="7">
        <v>76</v>
      </c>
      <c r="W541" s="7">
        <v>71</v>
      </c>
      <c r="X541" s="7">
        <v>58</v>
      </c>
      <c r="Y541" s="7">
        <v>58</v>
      </c>
      <c r="Z541" s="7">
        <v>51</v>
      </c>
      <c r="AA541" s="7">
        <v>71</v>
      </c>
      <c r="AB541" s="7">
        <v>62</v>
      </c>
      <c r="AC541" s="7">
        <v>64</v>
      </c>
      <c r="AD541" s="7">
        <v>72</v>
      </c>
      <c r="AE541" s="7">
        <v>66</v>
      </c>
      <c r="AF541" s="858"/>
      <c r="AG541" s="9">
        <f t="shared" si="858"/>
        <v>1954</v>
      </c>
      <c r="AH541" s="10">
        <f t="shared" si="859"/>
        <v>65.13333333333334</v>
      </c>
      <c r="AI541" s="11">
        <f t="shared" si="860"/>
        <v>82</v>
      </c>
      <c r="AJ541" s="12">
        <f t="shared" si="861"/>
        <v>42</v>
      </c>
      <c r="AK541" s="678">
        <v>1928</v>
      </c>
      <c r="AL541" s="13" t="str">
        <f t="shared" ref="AL541:AL572" si="978">IF(B539&gt;=90,1,"")</f>
        <v/>
      </c>
      <c r="AM541" s="13" t="str">
        <f t="shared" ref="AM541:AM572" si="979">IF(C539&gt;=90,1,"")</f>
        <v/>
      </c>
      <c r="AN541" s="13" t="str">
        <f t="shared" ref="AN541:AN572" si="980">IF(D539&gt;=90,1,"")</f>
        <v/>
      </c>
      <c r="AO541" s="13" t="str">
        <f t="shared" ref="AO541:AO572" si="981">IF(E539&gt;=90,1,"")</f>
        <v/>
      </c>
      <c r="AP541" s="13" t="str">
        <f t="shared" ref="AP541:AP572" si="982">IF(F539&gt;=90,1,"")</f>
        <v/>
      </c>
      <c r="AQ541" s="13">
        <f t="shared" ref="AQ541:AQ572" si="983">IF(G539&gt;=90,1,"")</f>
        <v>1</v>
      </c>
      <c r="AR541" s="13" t="str">
        <f t="shared" si="862"/>
        <v/>
      </c>
      <c r="AS541" s="13" t="str">
        <f t="shared" si="863"/>
        <v/>
      </c>
      <c r="AT541" s="13" t="str">
        <f t="shared" si="864"/>
        <v/>
      </c>
      <c r="AU541" s="13" t="str">
        <f t="shared" si="865"/>
        <v/>
      </c>
      <c r="AV541" s="13" t="str">
        <f t="shared" si="866"/>
        <v/>
      </c>
      <c r="AW541" s="13" t="str">
        <f t="shared" si="867"/>
        <v/>
      </c>
      <c r="AX541" s="13" t="str">
        <f t="shared" si="868"/>
        <v/>
      </c>
      <c r="AY541" s="13" t="str">
        <f t="shared" si="869"/>
        <v/>
      </c>
      <c r="AZ541" s="13" t="str">
        <f t="shared" si="870"/>
        <v/>
      </c>
      <c r="BA541" s="13" t="str">
        <f t="shared" si="871"/>
        <v/>
      </c>
      <c r="BB541" s="13" t="str">
        <f t="shared" si="872"/>
        <v/>
      </c>
      <c r="BC541" s="13" t="str">
        <f t="shared" si="873"/>
        <v/>
      </c>
      <c r="BD541" s="13" t="str">
        <f t="shared" si="874"/>
        <v/>
      </c>
      <c r="BE541" s="13" t="str">
        <f t="shared" si="875"/>
        <v/>
      </c>
      <c r="BF541" s="13" t="str">
        <f t="shared" si="876"/>
        <v/>
      </c>
      <c r="BG541" s="13" t="str">
        <f t="shared" si="877"/>
        <v/>
      </c>
      <c r="BH541" s="13" t="str">
        <f t="shared" si="878"/>
        <v/>
      </c>
      <c r="BI541" s="13" t="str">
        <f t="shared" si="879"/>
        <v/>
      </c>
      <c r="BJ541" s="13" t="str">
        <f t="shared" si="880"/>
        <v/>
      </c>
      <c r="BK541" s="13" t="str">
        <f t="shared" si="881"/>
        <v/>
      </c>
      <c r="BL541" s="13" t="str">
        <f t="shared" si="882"/>
        <v/>
      </c>
      <c r="BM541" s="13" t="str">
        <f t="shared" si="883"/>
        <v/>
      </c>
      <c r="BN541" s="13" t="str">
        <f t="shared" si="884"/>
        <v/>
      </c>
      <c r="BO541" s="13" t="str">
        <f t="shared" si="885"/>
        <v/>
      </c>
      <c r="BP541" s="13"/>
      <c r="BQ541" s="13">
        <f t="shared" si="887"/>
        <v>0</v>
      </c>
      <c r="BR541" s="5">
        <v>1932</v>
      </c>
      <c r="BS541" s="11" t="str">
        <f t="shared" si="889"/>
        <v/>
      </c>
      <c r="BT541" s="11" t="str">
        <f t="shared" si="890"/>
        <v/>
      </c>
      <c r="BU541" s="11" t="str">
        <f t="shared" si="891"/>
        <v/>
      </c>
      <c r="BV541" s="11" t="str">
        <f t="shared" si="892"/>
        <v/>
      </c>
      <c r="BW541" s="11" t="str">
        <f t="shared" si="893"/>
        <v/>
      </c>
      <c r="BX541" s="11" t="str">
        <f t="shared" si="894"/>
        <v/>
      </c>
      <c r="BY541" s="11" t="str">
        <f t="shared" si="895"/>
        <v/>
      </c>
      <c r="BZ541" s="11" t="str">
        <f t="shared" si="896"/>
        <v/>
      </c>
      <c r="CA541" s="11" t="str">
        <f t="shared" si="897"/>
        <v/>
      </c>
      <c r="CB541" s="11" t="str">
        <f t="shared" si="898"/>
        <v/>
      </c>
      <c r="CC541" s="11">
        <f t="shared" si="899"/>
        <v>1930</v>
      </c>
      <c r="CD541" s="11">
        <f t="shared" si="900"/>
        <v>1930</v>
      </c>
      <c r="CE541" s="11" t="str">
        <f t="shared" si="901"/>
        <v/>
      </c>
      <c r="CF541" s="11" t="str">
        <f t="shared" si="902"/>
        <v/>
      </c>
      <c r="CG541" s="11" t="str">
        <f t="shared" si="903"/>
        <v/>
      </c>
      <c r="CH541" s="11" t="str">
        <f t="shared" si="904"/>
        <v/>
      </c>
      <c r="CI541" s="11" t="str">
        <f t="shared" si="905"/>
        <v/>
      </c>
      <c r="CJ541" s="11" t="str">
        <f t="shared" si="906"/>
        <v/>
      </c>
      <c r="CK541" s="11" t="str">
        <f t="shared" si="907"/>
        <v/>
      </c>
      <c r="CL541" s="11" t="str">
        <f t="shared" si="908"/>
        <v/>
      </c>
      <c r="CM541" s="11" t="str">
        <f t="shared" si="909"/>
        <v/>
      </c>
      <c r="CN541" s="11" t="str">
        <f t="shared" si="910"/>
        <v/>
      </c>
      <c r="CO541" s="11" t="str">
        <f t="shared" si="911"/>
        <v/>
      </c>
      <c r="CP541" s="11" t="str">
        <f t="shared" si="912"/>
        <v/>
      </c>
      <c r="CQ541" s="11" t="str">
        <f t="shared" si="913"/>
        <v/>
      </c>
      <c r="CR541" s="11" t="str">
        <f t="shared" si="914"/>
        <v/>
      </c>
      <c r="CS541" s="11" t="str">
        <f t="shared" si="915"/>
        <v/>
      </c>
      <c r="CT541" s="11" t="str">
        <f t="shared" si="916"/>
        <v/>
      </c>
      <c r="CU541" s="11" t="str">
        <f t="shared" si="917"/>
        <v/>
      </c>
      <c r="CV541" s="11" t="str">
        <f t="shared" si="918"/>
        <v/>
      </c>
      <c r="CW541" s="5">
        <v>1897</v>
      </c>
      <c r="CX541" s="13">
        <f t="shared" si="919"/>
        <v>1</v>
      </c>
      <c r="CY541" s="13" t="str">
        <f t="shared" si="920"/>
        <v/>
      </c>
      <c r="CZ541" s="13" t="str">
        <f t="shared" si="921"/>
        <v/>
      </c>
      <c r="DA541" s="13" t="str">
        <f t="shared" si="922"/>
        <v/>
      </c>
      <c r="DB541" s="13" t="str">
        <f t="shared" si="923"/>
        <v/>
      </c>
      <c r="DC541" s="13" t="str">
        <f t="shared" si="924"/>
        <v/>
      </c>
      <c r="DD541" s="13" t="str">
        <f t="shared" si="925"/>
        <v/>
      </c>
      <c r="DE541" s="13" t="str">
        <f t="shared" si="926"/>
        <v/>
      </c>
      <c r="DF541" s="13" t="str">
        <f t="shared" si="927"/>
        <v/>
      </c>
      <c r="DG541" s="13">
        <f t="shared" si="928"/>
        <v>1</v>
      </c>
      <c r="DH541" s="13">
        <f t="shared" si="929"/>
        <v>1</v>
      </c>
      <c r="DI541" s="13">
        <f t="shared" si="930"/>
        <v>1</v>
      </c>
      <c r="DJ541" s="13">
        <f t="shared" si="931"/>
        <v>1</v>
      </c>
      <c r="DK541" s="13">
        <f t="shared" si="932"/>
        <v>1</v>
      </c>
      <c r="DL541" s="13" t="str">
        <f t="shared" si="933"/>
        <v/>
      </c>
      <c r="DM541" s="13" t="str">
        <f t="shared" si="934"/>
        <v/>
      </c>
      <c r="DN541" s="13" t="str">
        <f t="shared" si="935"/>
        <v/>
      </c>
      <c r="DO541" s="13">
        <f t="shared" si="936"/>
        <v>1</v>
      </c>
      <c r="DP541" s="13" t="str">
        <f t="shared" si="937"/>
        <v/>
      </c>
      <c r="DQ541" s="13" t="str">
        <f t="shared" si="938"/>
        <v/>
      </c>
      <c r="DR541" s="13" t="str">
        <f t="shared" si="939"/>
        <v/>
      </c>
      <c r="DS541" s="13">
        <f t="shared" si="940"/>
        <v>1</v>
      </c>
      <c r="DT541" s="13" t="str">
        <f t="shared" si="941"/>
        <v/>
      </c>
      <c r="DU541" s="13" t="str">
        <f t="shared" si="942"/>
        <v/>
      </c>
      <c r="DV541" s="13" t="str">
        <f t="shared" si="943"/>
        <v/>
      </c>
      <c r="DW541" s="13" t="str">
        <f t="shared" si="944"/>
        <v/>
      </c>
      <c r="DX541" s="13">
        <f t="shared" si="945"/>
        <v>1</v>
      </c>
      <c r="DY541" s="13">
        <f t="shared" si="946"/>
        <v>1</v>
      </c>
      <c r="DZ541" s="13" t="str">
        <f t="shared" si="947"/>
        <v/>
      </c>
      <c r="EA541" s="13" t="str">
        <f t="shared" si="888"/>
        <v/>
      </c>
      <c r="EB541" s="752">
        <f t="shared" si="886"/>
        <v>12</v>
      </c>
      <c r="EC541" s="5">
        <v>1933</v>
      </c>
      <c r="ED541" s="11" t="str">
        <f t="shared" si="948"/>
        <v/>
      </c>
      <c r="EE541" s="11" t="str">
        <f t="shared" si="949"/>
        <v/>
      </c>
      <c r="EF541" s="11" t="str">
        <f t="shared" si="950"/>
        <v/>
      </c>
      <c r="EG541" s="11" t="str">
        <f t="shared" si="951"/>
        <v/>
      </c>
      <c r="EH541" s="11" t="str">
        <f t="shared" si="952"/>
        <v/>
      </c>
      <c r="EI541" s="11" t="str">
        <f t="shared" si="953"/>
        <v/>
      </c>
      <c r="EJ541" s="11" t="str">
        <f t="shared" si="954"/>
        <v/>
      </c>
      <c r="EK541" s="11" t="str">
        <f t="shared" si="955"/>
        <v/>
      </c>
      <c r="EL541" s="11" t="str">
        <f t="shared" si="956"/>
        <v/>
      </c>
      <c r="EM541" s="11" t="str">
        <f t="shared" si="957"/>
        <v/>
      </c>
      <c r="EN541" s="11" t="str">
        <f t="shared" si="958"/>
        <v/>
      </c>
      <c r="EO541" s="11" t="str">
        <f t="shared" si="959"/>
        <v/>
      </c>
      <c r="EP541" s="11" t="str">
        <f t="shared" si="960"/>
        <v/>
      </c>
      <c r="EQ541" s="11" t="str">
        <f t="shared" si="961"/>
        <v/>
      </c>
      <c r="ER541" s="11" t="str">
        <f t="shared" si="962"/>
        <v/>
      </c>
      <c r="ES541" s="11" t="str">
        <f t="shared" si="963"/>
        <v/>
      </c>
      <c r="ET541" s="11">
        <f t="shared" si="964"/>
        <v>1930</v>
      </c>
      <c r="EU541" s="11" t="str">
        <f t="shared" si="965"/>
        <v/>
      </c>
      <c r="EV541" s="11" t="str">
        <f t="shared" si="966"/>
        <v/>
      </c>
      <c r="EW541" s="11" t="str">
        <f t="shared" si="967"/>
        <v/>
      </c>
      <c r="EX541" s="11" t="str">
        <f t="shared" si="968"/>
        <v/>
      </c>
      <c r="EY541" s="11" t="str">
        <f t="shared" si="969"/>
        <v/>
      </c>
      <c r="EZ541" s="11" t="str">
        <f t="shared" si="970"/>
        <v/>
      </c>
      <c r="FA541" s="11" t="str">
        <f t="shared" si="971"/>
        <v/>
      </c>
      <c r="FB541" s="11" t="str">
        <f t="shared" si="972"/>
        <v/>
      </c>
      <c r="FC541" s="11" t="str">
        <f t="shared" si="973"/>
        <v/>
      </c>
      <c r="FD541" s="11" t="str">
        <f t="shared" si="974"/>
        <v/>
      </c>
      <c r="FE541" s="11" t="str">
        <f t="shared" si="975"/>
        <v/>
      </c>
      <c r="FF541" s="11" t="str">
        <f t="shared" si="976"/>
        <v/>
      </c>
      <c r="FG541" s="11" t="str">
        <f t="shared" si="977"/>
        <v/>
      </c>
      <c r="FH541" s="37">
        <v>1930</v>
      </c>
    </row>
    <row r="542" spans="1:164">
      <c r="A542" s="37">
        <v>1932</v>
      </c>
      <c r="B542" s="7">
        <v>59</v>
      </c>
      <c r="C542" s="7">
        <v>75</v>
      </c>
      <c r="D542" s="7">
        <v>82</v>
      </c>
      <c r="E542" s="7">
        <v>56</v>
      </c>
      <c r="F542" s="7">
        <v>71</v>
      </c>
      <c r="G542" s="7">
        <v>76</v>
      </c>
      <c r="H542" s="7">
        <v>65</v>
      </c>
      <c r="I542" s="7">
        <v>59</v>
      </c>
      <c r="J542" s="7">
        <v>54</v>
      </c>
      <c r="K542" s="7">
        <v>49</v>
      </c>
      <c r="L542" s="7">
        <v>52</v>
      </c>
      <c r="M542" s="7">
        <v>55</v>
      </c>
      <c r="N542" s="7">
        <v>55</v>
      </c>
      <c r="O542" s="7">
        <v>63</v>
      </c>
      <c r="P542" s="7">
        <v>60</v>
      </c>
      <c r="Q542" s="7">
        <v>67</v>
      </c>
      <c r="R542" s="7">
        <v>62</v>
      </c>
      <c r="S542" s="7">
        <v>65</v>
      </c>
      <c r="T542" s="7">
        <v>70</v>
      </c>
      <c r="U542" s="7">
        <v>73</v>
      </c>
      <c r="V542" s="7">
        <v>78</v>
      </c>
      <c r="W542" s="7">
        <v>81</v>
      </c>
      <c r="X542" s="7">
        <v>83</v>
      </c>
      <c r="Y542" s="7">
        <v>63</v>
      </c>
      <c r="Z542" s="7">
        <v>77</v>
      </c>
      <c r="AA542" s="7">
        <v>77</v>
      </c>
      <c r="AB542" s="7">
        <v>60</v>
      </c>
      <c r="AC542" s="7">
        <v>73</v>
      </c>
      <c r="AD542" s="7">
        <v>78</v>
      </c>
      <c r="AE542" s="7">
        <v>78</v>
      </c>
      <c r="AF542" s="858"/>
      <c r="AG542" s="9">
        <f t="shared" ref="AG542:AG573" si="984">SUM(B539:AE539)</f>
        <v>2134</v>
      </c>
      <c r="AH542" s="10">
        <f t="shared" ref="AH542:AH573" si="985">AVERAGE(B539:AE539)</f>
        <v>71.13333333333334</v>
      </c>
      <c r="AI542" s="11">
        <f t="shared" ref="AI542:AI573" si="986">MAX(B539:AE539)</f>
        <v>94</v>
      </c>
      <c r="AJ542" s="12">
        <f t="shared" ref="AJ542:AJ573" si="987">MIN(B539:AE539)</f>
        <v>45</v>
      </c>
      <c r="AK542" s="678">
        <v>1929</v>
      </c>
      <c r="AL542" s="13" t="str">
        <f t="shared" si="978"/>
        <v/>
      </c>
      <c r="AM542" s="13" t="str">
        <f t="shared" si="979"/>
        <v/>
      </c>
      <c r="AN542" s="13" t="str">
        <f t="shared" si="980"/>
        <v/>
      </c>
      <c r="AO542" s="13" t="str">
        <f t="shared" si="981"/>
        <v/>
      </c>
      <c r="AP542" s="13" t="str">
        <f t="shared" si="982"/>
        <v/>
      </c>
      <c r="AQ542" s="13" t="str">
        <f t="shared" si="983"/>
        <v/>
      </c>
      <c r="AR542" s="13">
        <f t="shared" ref="AR542:AR573" si="988">IF(H539&gt;=90,1,"")</f>
        <v>1</v>
      </c>
      <c r="AS542" s="13">
        <f t="shared" ref="AS542:AS573" si="989">IF(I539&gt;=90,1,"")</f>
        <v>1</v>
      </c>
      <c r="AT542" s="13" t="str">
        <f t="shared" ref="AT542:AT573" si="990">IF(J539&gt;=90,1,"")</f>
        <v/>
      </c>
      <c r="AU542" s="13" t="str">
        <f t="shared" ref="AU542:AU573" si="991">IF(K539&gt;=90,1,"")</f>
        <v/>
      </c>
      <c r="AV542" s="13" t="str">
        <f t="shared" ref="AV542:AV573" si="992">IF(L539&gt;=90,1,"")</f>
        <v/>
      </c>
      <c r="AW542" s="13" t="str">
        <f t="shared" ref="AW542:AW573" si="993">IF(M539&gt;=90,1,"")</f>
        <v/>
      </c>
      <c r="AX542" s="13" t="str">
        <f t="shared" ref="AX542:AX573" si="994">IF(N539&gt;=90,1,"")</f>
        <v/>
      </c>
      <c r="AY542" s="13" t="str">
        <f t="shared" ref="AY542:AY573" si="995">IF(O539&gt;=90,1,"")</f>
        <v/>
      </c>
      <c r="AZ542" s="13" t="str">
        <f t="shared" ref="AZ542:AZ573" si="996">IF(P539&gt;=90,1,"")</f>
        <v/>
      </c>
      <c r="BA542" s="13" t="str">
        <f t="shared" ref="BA542:BA573" si="997">IF(Q539&gt;=90,1,"")</f>
        <v/>
      </c>
      <c r="BB542" s="13" t="str">
        <f t="shared" ref="BB542:BB573" si="998">IF(R539&gt;=90,1,"")</f>
        <v/>
      </c>
      <c r="BC542" s="13" t="str">
        <f t="shared" ref="BC542:BC573" si="999">IF(S539&gt;=90,1,"")</f>
        <v/>
      </c>
      <c r="BD542" s="13" t="str">
        <f t="shared" ref="BD542:BD573" si="1000">IF(T539&gt;=90,1,"")</f>
        <v/>
      </c>
      <c r="BE542" s="13" t="str">
        <f t="shared" ref="BE542:BE573" si="1001">IF(U539&gt;=90,1,"")</f>
        <v/>
      </c>
      <c r="BF542" s="13" t="str">
        <f t="shared" ref="BF542:BF573" si="1002">IF(V539&gt;=90,1,"")</f>
        <v/>
      </c>
      <c r="BG542" s="13" t="str">
        <f t="shared" ref="BG542:BG573" si="1003">IF(W539&gt;=90,1,"")</f>
        <v/>
      </c>
      <c r="BH542" s="13" t="str">
        <f t="shared" ref="BH542:BH573" si="1004">IF(X539&gt;=90,1,"")</f>
        <v/>
      </c>
      <c r="BI542" s="13" t="str">
        <f t="shared" ref="BI542:BI573" si="1005">IF(Y539&gt;=90,1,"")</f>
        <v/>
      </c>
      <c r="BJ542" s="13" t="str">
        <f t="shared" ref="BJ542:BJ573" si="1006">IF(Z539&gt;=90,1,"")</f>
        <v/>
      </c>
      <c r="BK542" s="13" t="str">
        <f t="shared" ref="BK542:BK573" si="1007">IF(AA539&gt;=90,1,"")</f>
        <v/>
      </c>
      <c r="BL542" s="13" t="str">
        <f t="shared" ref="BL542:BL573" si="1008">IF(AB539&gt;=90,1,"")</f>
        <v/>
      </c>
      <c r="BM542" s="13" t="str">
        <f t="shared" ref="BM542:BM573" si="1009">IF(AC539&gt;=90,1,"")</f>
        <v/>
      </c>
      <c r="BN542" s="13" t="str">
        <f t="shared" ref="BN542:BN573" si="1010">IF(AD539&gt;=90,1,"")</f>
        <v/>
      </c>
      <c r="BO542" s="13" t="str">
        <f t="shared" ref="BO542:BO573" si="1011">IF(AE539&gt;=90,1,"")</f>
        <v/>
      </c>
      <c r="BP542" s="13"/>
      <c r="BQ542" s="13">
        <f t="shared" si="887"/>
        <v>0</v>
      </c>
      <c r="BR542" s="5">
        <v>1933</v>
      </c>
      <c r="BS542" s="11" t="str">
        <f t="shared" si="889"/>
        <v/>
      </c>
      <c r="BT542" s="11" t="str">
        <f t="shared" si="890"/>
        <v/>
      </c>
      <c r="BU542" s="11" t="str">
        <f t="shared" si="891"/>
        <v/>
      </c>
      <c r="BV542" s="11" t="str">
        <f t="shared" si="892"/>
        <v/>
      </c>
      <c r="BW542" s="11" t="str">
        <f t="shared" si="893"/>
        <v/>
      </c>
      <c r="BX542" s="11" t="str">
        <f t="shared" si="894"/>
        <v/>
      </c>
      <c r="BY542" s="11" t="str">
        <f t="shared" si="895"/>
        <v/>
      </c>
      <c r="BZ542" s="11" t="str">
        <f t="shared" si="896"/>
        <v/>
      </c>
      <c r="CA542" s="11" t="str">
        <f t="shared" si="897"/>
        <v/>
      </c>
      <c r="CB542" s="11" t="str">
        <f t="shared" si="898"/>
        <v/>
      </c>
      <c r="CC542" s="11" t="str">
        <f t="shared" si="899"/>
        <v/>
      </c>
      <c r="CD542" s="11" t="str">
        <f t="shared" si="900"/>
        <v/>
      </c>
      <c r="CE542" s="11" t="str">
        <f t="shared" si="901"/>
        <v/>
      </c>
      <c r="CF542" s="11" t="str">
        <f t="shared" si="902"/>
        <v/>
      </c>
      <c r="CG542" s="11" t="str">
        <f t="shared" si="903"/>
        <v/>
      </c>
      <c r="CH542" s="11" t="str">
        <f t="shared" si="904"/>
        <v/>
      </c>
      <c r="CI542" s="11" t="str">
        <f t="shared" si="905"/>
        <v/>
      </c>
      <c r="CJ542" s="11" t="str">
        <f t="shared" si="906"/>
        <v/>
      </c>
      <c r="CK542" s="11" t="str">
        <f t="shared" si="907"/>
        <v/>
      </c>
      <c r="CL542" s="11" t="str">
        <f t="shared" si="908"/>
        <v/>
      </c>
      <c r="CM542" s="11" t="str">
        <f t="shared" si="909"/>
        <v/>
      </c>
      <c r="CN542" s="11" t="str">
        <f t="shared" si="910"/>
        <v/>
      </c>
      <c r="CO542" s="11" t="str">
        <f t="shared" si="911"/>
        <v/>
      </c>
      <c r="CP542" s="11" t="str">
        <f t="shared" si="912"/>
        <v/>
      </c>
      <c r="CQ542" s="11" t="str">
        <f t="shared" si="913"/>
        <v/>
      </c>
      <c r="CR542" s="11" t="str">
        <f t="shared" si="914"/>
        <v/>
      </c>
      <c r="CS542" s="11" t="str">
        <f t="shared" si="915"/>
        <v/>
      </c>
      <c r="CT542" s="11" t="str">
        <f t="shared" si="916"/>
        <v/>
      </c>
      <c r="CU542" s="11" t="str">
        <f t="shared" si="917"/>
        <v/>
      </c>
      <c r="CV542" s="11" t="str">
        <f t="shared" si="918"/>
        <v/>
      </c>
      <c r="CW542" s="5">
        <v>1897</v>
      </c>
      <c r="CX542" s="13" t="str">
        <f t="shared" si="919"/>
        <v/>
      </c>
      <c r="CY542" s="13" t="str">
        <f t="shared" si="920"/>
        <v/>
      </c>
      <c r="CZ542" s="13">
        <f t="shared" si="921"/>
        <v>1</v>
      </c>
      <c r="DA542" s="13" t="str">
        <f t="shared" si="922"/>
        <v/>
      </c>
      <c r="DB542" s="13" t="str">
        <f t="shared" si="923"/>
        <v/>
      </c>
      <c r="DC542" s="13" t="str">
        <f t="shared" si="924"/>
        <v/>
      </c>
      <c r="DD542" s="13" t="str">
        <f t="shared" si="925"/>
        <v/>
      </c>
      <c r="DE542" s="13" t="str">
        <f t="shared" si="926"/>
        <v/>
      </c>
      <c r="DF542" s="13">
        <f t="shared" si="927"/>
        <v>1</v>
      </c>
      <c r="DG542" s="13">
        <f t="shared" si="928"/>
        <v>1</v>
      </c>
      <c r="DH542" s="13">
        <f t="shared" si="929"/>
        <v>1</v>
      </c>
      <c r="DI542" s="13" t="str">
        <f t="shared" si="930"/>
        <v/>
      </c>
      <c r="DJ542" s="13" t="str">
        <f t="shared" si="931"/>
        <v/>
      </c>
      <c r="DK542" s="13">
        <f t="shared" si="932"/>
        <v>1</v>
      </c>
      <c r="DL542" s="13">
        <f t="shared" si="933"/>
        <v>1</v>
      </c>
      <c r="DM542" s="13">
        <f t="shared" si="934"/>
        <v>1</v>
      </c>
      <c r="DN542" s="13">
        <f t="shared" si="935"/>
        <v>1</v>
      </c>
      <c r="DO542" s="13">
        <f t="shared" si="936"/>
        <v>1</v>
      </c>
      <c r="DP542" s="13">
        <f t="shared" si="937"/>
        <v>1</v>
      </c>
      <c r="DQ542" s="13">
        <f t="shared" si="938"/>
        <v>1</v>
      </c>
      <c r="DR542" s="13">
        <f t="shared" si="939"/>
        <v>1</v>
      </c>
      <c r="DS542" s="13">
        <f t="shared" si="940"/>
        <v>1</v>
      </c>
      <c r="DT542" s="13" t="str">
        <f t="shared" si="941"/>
        <v/>
      </c>
      <c r="DU542" s="13" t="str">
        <f t="shared" si="942"/>
        <v/>
      </c>
      <c r="DV542" s="13" t="str">
        <f t="shared" si="943"/>
        <v/>
      </c>
      <c r="DW542" s="13">
        <f t="shared" si="944"/>
        <v>1</v>
      </c>
      <c r="DX542" s="13" t="str">
        <f t="shared" si="945"/>
        <v/>
      </c>
      <c r="DY542" s="13" t="str">
        <f t="shared" si="946"/>
        <v/>
      </c>
      <c r="DZ542" s="13">
        <f t="shared" si="947"/>
        <v>1</v>
      </c>
      <c r="EA542" s="13">
        <f t="shared" si="888"/>
        <v>1</v>
      </c>
      <c r="EB542" s="752">
        <f t="shared" si="886"/>
        <v>16</v>
      </c>
      <c r="EC542" s="5">
        <v>1934</v>
      </c>
      <c r="ED542" s="11" t="str">
        <f t="shared" si="948"/>
        <v/>
      </c>
      <c r="EE542" s="11" t="str">
        <f t="shared" si="949"/>
        <v/>
      </c>
      <c r="EF542" s="11" t="str">
        <f t="shared" si="950"/>
        <v/>
      </c>
      <c r="EG542" s="11" t="str">
        <f t="shared" si="951"/>
        <v/>
      </c>
      <c r="EH542" s="11" t="str">
        <f t="shared" si="952"/>
        <v/>
      </c>
      <c r="EI542" s="11">
        <f t="shared" si="953"/>
        <v>1931</v>
      </c>
      <c r="EJ542" s="11">
        <f t="shared" si="954"/>
        <v>1931</v>
      </c>
      <c r="EK542" s="11" t="str">
        <f t="shared" si="955"/>
        <v/>
      </c>
      <c r="EL542" s="11" t="str">
        <f t="shared" si="956"/>
        <v/>
      </c>
      <c r="EM542" s="11" t="str">
        <f t="shared" si="957"/>
        <v/>
      </c>
      <c r="EN542" s="11" t="str">
        <f t="shared" si="958"/>
        <v/>
      </c>
      <c r="EO542" s="11" t="str">
        <f t="shared" si="959"/>
        <v/>
      </c>
      <c r="EP542" s="11" t="str">
        <f t="shared" si="960"/>
        <v/>
      </c>
      <c r="EQ542" s="11" t="str">
        <f t="shared" si="961"/>
        <v/>
      </c>
      <c r="ER542" s="11" t="str">
        <f t="shared" si="962"/>
        <v/>
      </c>
      <c r="ES542" s="11" t="str">
        <f t="shared" si="963"/>
        <v/>
      </c>
      <c r="ET542" s="11" t="str">
        <f t="shared" si="964"/>
        <v/>
      </c>
      <c r="EU542" s="11" t="str">
        <f t="shared" si="965"/>
        <v/>
      </c>
      <c r="EV542" s="11" t="str">
        <f t="shared" si="966"/>
        <v/>
      </c>
      <c r="EW542" s="11" t="str">
        <f t="shared" si="967"/>
        <v/>
      </c>
      <c r="EX542" s="11" t="str">
        <f t="shared" si="968"/>
        <v/>
      </c>
      <c r="EY542" s="11" t="str">
        <f t="shared" si="969"/>
        <v/>
      </c>
      <c r="EZ542" s="11" t="str">
        <f t="shared" si="970"/>
        <v/>
      </c>
      <c r="FA542" s="11" t="str">
        <f t="shared" si="971"/>
        <v/>
      </c>
      <c r="FB542" s="11" t="str">
        <f t="shared" si="972"/>
        <v/>
      </c>
      <c r="FC542" s="11" t="str">
        <f t="shared" si="973"/>
        <v/>
      </c>
      <c r="FD542" s="11" t="str">
        <f t="shared" si="974"/>
        <v/>
      </c>
      <c r="FE542" s="11" t="str">
        <f t="shared" si="975"/>
        <v/>
      </c>
      <c r="FF542" s="11" t="str">
        <f t="shared" si="976"/>
        <v/>
      </c>
      <c r="FG542" s="11" t="str">
        <f t="shared" si="977"/>
        <v/>
      </c>
      <c r="FH542" s="37">
        <v>1931</v>
      </c>
    </row>
    <row r="543" spans="1:164">
      <c r="A543" s="37">
        <v>1933</v>
      </c>
      <c r="B543" s="7">
        <v>71</v>
      </c>
      <c r="C543" s="7">
        <v>73</v>
      </c>
      <c r="D543" s="7">
        <v>68</v>
      </c>
      <c r="E543" s="7">
        <v>62</v>
      </c>
      <c r="F543" s="7">
        <v>68</v>
      </c>
      <c r="G543" s="7">
        <v>78</v>
      </c>
      <c r="H543" s="7">
        <v>62</v>
      </c>
      <c r="I543" s="7">
        <v>72</v>
      </c>
      <c r="J543" s="7">
        <v>80</v>
      </c>
      <c r="K543" s="7">
        <v>79</v>
      </c>
      <c r="L543" s="7">
        <v>58</v>
      </c>
      <c r="M543" s="7">
        <v>58</v>
      </c>
      <c r="N543" s="7">
        <v>63</v>
      </c>
      <c r="O543" s="7">
        <v>67</v>
      </c>
      <c r="P543" s="7">
        <v>66</v>
      </c>
      <c r="Q543" s="7">
        <v>63</v>
      </c>
      <c r="R543" s="7">
        <v>76</v>
      </c>
      <c r="S543" s="7">
        <v>75</v>
      </c>
      <c r="T543" s="7">
        <v>65</v>
      </c>
      <c r="U543" s="7">
        <v>47</v>
      </c>
      <c r="V543" s="7">
        <v>56</v>
      </c>
      <c r="W543" s="7">
        <v>67</v>
      </c>
      <c r="X543" s="7">
        <v>60</v>
      </c>
      <c r="Y543" s="7">
        <v>78</v>
      </c>
      <c r="Z543" s="7">
        <v>71</v>
      </c>
      <c r="AA543" s="7">
        <v>68</v>
      </c>
      <c r="AB543" s="7">
        <v>66</v>
      </c>
      <c r="AC543" s="7">
        <v>73</v>
      </c>
      <c r="AD543" s="7">
        <v>80</v>
      </c>
      <c r="AE543" s="7">
        <v>75</v>
      </c>
      <c r="AF543" s="858"/>
      <c r="AG543" s="9">
        <f t="shared" si="984"/>
        <v>2005</v>
      </c>
      <c r="AH543" s="10">
        <f t="shared" si="985"/>
        <v>66.833333333333329</v>
      </c>
      <c r="AI543" s="11">
        <f t="shared" si="986"/>
        <v>95</v>
      </c>
      <c r="AJ543" s="12">
        <f t="shared" si="987"/>
        <v>47</v>
      </c>
      <c r="AK543" s="678">
        <v>1930</v>
      </c>
      <c r="AL543" s="13" t="str">
        <f t="shared" si="978"/>
        <v/>
      </c>
      <c r="AM543" s="13" t="str">
        <f t="shared" si="979"/>
        <v/>
      </c>
      <c r="AN543" s="13" t="str">
        <f t="shared" si="980"/>
        <v/>
      </c>
      <c r="AO543" s="13" t="str">
        <f t="shared" si="981"/>
        <v/>
      </c>
      <c r="AP543" s="13" t="str">
        <f t="shared" si="982"/>
        <v/>
      </c>
      <c r="AQ543" s="13" t="str">
        <f t="shared" si="983"/>
        <v/>
      </c>
      <c r="AR543" s="13" t="str">
        <f t="shared" si="988"/>
        <v/>
      </c>
      <c r="AS543" s="13" t="str">
        <f t="shared" si="989"/>
        <v/>
      </c>
      <c r="AT543" s="13" t="str">
        <f t="shared" si="990"/>
        <v/>
      </c>
      <c r="AU543" s="13" t="str">
        <f t="shared" si="991"/>
        <v/>
      </c>
      <c r="AV543" s="13">
        <f t="shared" si="992"/>
        <v>1</v>
      </c>
      <c r="AW543" s="13">
        <f t="shared" si="993"/>
        <v>1</v>
      </c>
      <c r="AX543" s="13" t="str">
        <f t="shared" si="994"/>
        <v/>
      </c>
      <c r="AY543" s="13" t="str">
        <f t="shared" si="995"/>
        <v/>
      </c>
      <c r="AZ543" s="13" t="str">
        <f t="shared" si="996"/>
        <v/>
      </c>
      <c r="BA543" s="13" t="str">
        <f t="shared" si="997"/>
        <v/>
      </c>
      <c r="BB543" s="13" t="str">
        <f t="shared" si="998"/>
        <v/>
      </c>
      <c r="BC543" s="13" t="str">
        <f t="shared" si="999"/>
        <v/>
      </c>
      <c r="BD543" s="13" t="str">
        <f t="shared" si="1000"/>
        <v/>
      </c>
      <c r="BE543" s="13" t="str">
        <f t="shared" si="1001"/>
        <v/>
      </c>
      <c r="BF543" s="13" t="str">
        <f t="shared" si="1002"/>
        <v/>
      </c>
      <c r="BG543" s="13" t="str">
        <f t="shared" si="1003"/>
        <v/>
      </c>
      <c r="BH543" s="13" t="str">
        <f t="shared" si="1004"/>
        <v/>
      </c>
      <c r="BI543" s="13" t="str">
        <f t="shared" si="1005"/>
        <v/>
      </c>
      <c r="BJ543" s="13" t="str">
        <f t="shared" si="1006"/>
        <v/>
      </c>
      <c r="BK543" s="13" t="str">
        <f t="shared" si="1007"/>
        <v/>
      </c>
      <c r="BL543" s="13" t="str">
        <f t="shared" si="1008"/>
        <v/>
      </c>
      <c r="BM543" s="13" t="str">
        <f t="shared" si="1009"/>
        <v/>
      </c>
      <c r="BN543" s="13" t="str">
        <f t="shared" si="1010"/>
        <v/>
      </c>
      <c r="BO543" s="13" t="str">
        <f t="shared" si="1011"/>
        <v/>
      </c>
      <c r="BP543" s="13"/>
      <c r="BQ543" s="13">
        <f t="shared" si="887"/>
        <v>0</v>
      </c>
      <c r="BR543" s="5">
        <v>1934</v>
      </c>
      <c r="BS543" s="11" t="str">
        <f t="shared" si="889"/>
        <v/>
      </c>
      <c r="BT543" s="11" t="str">
        <f t="shared" si="890"/>
        <v/>
      </c>
      <c r="BU543" s="11" t="str">
        <f t="shared" si="891"/>
        <v/>
      </c>
      <c r="BV543" s="11" t="str">
        <f t="shared" si="892"/>
        <v/>
      </c>
      <c r="BW543" s="11" t="str">
        <f t="shared" si="893"/>
        <v/>
      </c>
      <c r="BX543" s="11" t="str">
        <f t="shared" si="894"/>
        <v/>
      </c>
      <c r="BY543" s="11" t="str">
        <f t="shared" si="895"/>
        <v/>
      </c>
      <c r="BZ543" s="11" t="str">
        <f t="shared" si="896"/>
        <v/>
      </c>
      <c r="CA543" s="11" t="str">
        <f t="shared" si="897"/>
        <v/>
      </c>
      <c r="CB543" s="11" t="str">
        <f t="shared" si="898"/>
        <v/>
      </c>
      <c r="CC543" s="11" t="str">
        <f t="shared" si="899"/>
        <v/>
      </c>
      <c r="CD543" s="11" t="str">
        <f t="shared" si="900"/>
        <v/>
      </c>
      <c r="CE543" s="11" t="str">
        <f t="shared" si="901"/>
        <v/>
      </c>
      <c r="CF543" s="11" t="str">
        <f t="shared" si="902"/>
        <v/>
      </c>
      <c r="CG543" s="11" t="str">
        <f t="shared" si="903"/>
        <v/>
      </c>
      <c r="CH543" s="11" t="str">
        <f t="shared" si="904"/>
        <v/>
      </c>
      <c r="CI543" s="11" t="str">
        <f t="shared" si="905"/>
        <v/>
      </c>
      <c r="CJ543" s="11" t="str">
        <f t="shared" si="906"/>
        <v/>
      </c>
      <c r="CK543" s="11" t="str">
        <f t="shared" si="907"/>
        <v/>
      </c>
      <c r="CL543" s="11" t="str">
        <f t="shared" si="908"/>
        <v/>
      </c>
      <c r="CM543" s="11" t="str">
        <f t="shared" si="909"/>
        <v/>
      </c>
      <c r="CN543" s="11" t="str">
        <f t="shared" si="910"/>
        <v/>
      </c>
      <c r="CO543" s="11" t="str">
        <f t="shared" si="911"/>
        <v/>
      </c>
      <c r="CP543" s="11" t="str">
        <f t="shared" si="912"/>
        <v/>
      </c>
      <c r="CQ543" s="11" t="str">
        <f t="shared" si="913"/>
        <v/>
      </c>
      <c r="CR543" s="11" t="str">
        <f t="shared" si="914"/>
        <v/>
      </c>
      <c r="CS543" s="11" t="str">
        <f t="shared" si="915"/>
        <v/>
      </c>
      <c r="CT543" s="11" t="str">
        <f t="shared" si="916"/>
        <v/>
      </c>
      <c r="CU543" s="11" t="str">
        <f t="shared" si="917"/>
        <v/>
      </c>
      <c r="CV543" s="11" t="str">
        <f t="shared" si="918"/>
        <v/>
      </c>
      <c r="CW543" s="5">
        <v>1897</v>
      </c>
      <c r="CX543" s="13" t="str">
        <f t="shared" si="919"/>
        <v/>
      </c>
      <c r="CY543" s="13">
        <f t="shared" si="920"/>
        <v>1</v>
      </c>
      <c r="CZ543" s="13">
        <f t="shared" si="921"/>
        <v>1</v>
      </c>
      <c r="DA543" s="13" t="str">
        <f t="shared" si="922"/>
        <v/>
      </c>
      <c r="DB543" s="13">
        <f t="shared" si="923"/>
        <v>1</v>
      </c>
      <c r="DC543" s="13">
        <f t="shared" si="924"/>
        <v>1</v>
      </c>
      <c r="DD543" s="13" t="str">
        <f t="shared" si="925"/>
        <v/>
      </c>
      <c r="DE543" s="13" t="str">
        <f t="shared" si="926"/>
        <v/>
      </c>
      <c r="DF543" s="13" t="str">
        <f t="shared" si="927"/>
        <v/>
      </c>
      <c r="DG543" s="13" t="str">
        <f t="shared" si="928"/>
        <v/>
      </c>
      <c r="DH543" s="13" t="str">
        <f t="shared" si="929"/>
        <v/>
      </c>
      <c r="DI543" s="13" t="str">
        <f t="shared" si="930"/>
        <v/>
      </c>
      <c r="DJ543" s="13" t="str">
        <f t="shared" si="931"/>
        <v/>
      </c>
      <c r="DK543" s="13" t="str">
        <f t="shared" si="932"/>
        <v/>
      </c>
      <c r="DL543" s="13" t="str">
        <f t="shared" si="933"/>
        <v/>
      </c>
      <c r="DM543" s="13" t="str">
        <f t="shared" si="934"/>
        <v/>
      </c>
      <c r="DN543" s="13" t="str">
        <f t="shared" si="935"/>
        <v/>
      </c>
      <c r="DO543" s="13" t="str">
        <f t="shared" si="936"/>
        <v/>
      </c>
      <c r="DP543" s="13">
        <f t="shared" si="937"/>
        <v>1</v>
      </c>
      <c r="DQ543" s="13">
        <f t="shared" si="938"/>
        <v>1</v>
      </c>
      <c r="DR543" s="13">
        <f t="shared" si="939"/>
        <v>1</v>
      </c>
      <c r="DS543" s="13">
        <f t="shared" si="940"/>
        <v>1</v>
      </c>
      <c r="DT543" s="13">
        <f t="shared" si="941"/>
        <v>1</v>
      </c>
      <c r="DU543" s="13" t="str">
        <f t="shared" si="942"/>
        <v/>
      </c>
      <c r="DV543" s="13">
        <f t="shared" si="943"/>
        <v>1</v>
      </c>
      <c r="DW543" s="13">
        <f t="shared" si="944"/>
        <v>1</v>
      </c>
      <c r="DX543" s="13" t="str">
        <f t="shared" si="945"/>
        <v/>
      </c>
      <c r="DY543" s="13">
        <f t="shared" si="946"/>
        <v>1</v>
      </c>
      <c r="DZ543" s="13">
        <f t="shared" si="947"/>
        <v>1</v>
      </c>
      <c r="EA543" s="13">
        <f t="shared" si="888"/>
        <v>1</v>
      </c>
      <c r="EB543" s="752">
        <f t="shared" si="886"/>
        <v>12</v>
      </c>
      <c r="EC543" s="5">
        <v>1935</v>
      </c>
      <c r="ED543" s="11" t="str">
        <f t="shared" si="948"/>
        <v/>
      </c>
      <c r="EE543" s="11" t="str">
        <f t="shared" si="949"/>
        <v/>
      </c>
      <c r="EF543" s="11" t="str">
        <f t="shared" si="950"/>
        <v/>
      </c>
      <c r="EG543" s="11" t="str">
        <f t="shared" si="951"/>
        <v/>
      </c>
      <c r="EH543" s="11" t="str">
        <f t="shared" si="952"/>
        <v/>
      </c>
      <c r="EI543" s="11" t="str">
        <f t="shared" si="953"/>
        <v/>
      </c>
      <c r="EJ543" s="11" t="str">
        <f t="shared" si="954"/>
        <v/>
      </c>
      <c r="EK543" s="11" t="str">
        <f t="shared" si="955"/>
        <v/>
      </c>
      <c r="EL543" s="11" t="str">
        <f t="shared" si="956"/>
        <v/>
      </c>
      <c r="EM543" s="11" t="str">
        <f t="shared" si="957"/>
        <v/>
      </c>
      <c r="EN543" s="11" t="str">
        <f t="shared" si="958"/>
        <v/>
      </c>
      <c r="EO543" s="11" t="str">
        <f t="shared" si="959"/>
        <v/>
      </c>
      <c r="EP543" s="11" t="str">
        <f t="shared" si="960"/>
        <v/>
      </c>
      <c r="EQ543" s="11" t="str">
        <f t="shared" si="961"/>
        <v/>
      </c>
      <c r="ER543" s="11" t="str">
        <f t="shared" si="962"/>
        <v/>
      </c>
      <c r="ES543" s="11" t="str">
        <f t="shared" si="963"/>
        <v/>
      </c>
      <c r="ET543" s="11" t="str">
        <f t="shared" si="964"/>
        <v/>
      </c>
      <c r="EU543" s="11" t="str">
        <f t="shared" si="965"/>
        <v/>
      </c>
      <c r="EV543" s="11" t="str">
        <f t="shared" si="966"/>
        <v/>
      </c>
      <c r="EW543" s="11" t="str">
        <f t="shared" si="967"/>
        <v/>
      </c>
      <c r="EX543" s="11" t="str">
        <f t="shared" si="968"/>
        <v/>
      </c>
      <c r="EY543" s="11" t="str">
        <f t="shared" si="969"/>
        <v/>
      </c>
      <c r="EZ543" s="11" t="str">
        <f t="shared" si="970"/>
        <v/>
      </c>
      <c r="FA543" s="11" t="str">
        <f t="shared" si="971"/>
        <v/>
      </c>
      <c r="FB543" s="11" t="str">
        <f t="shared" si="972"/>
        <v/>
      </c>
      <c r="FC543" s="11" t="str">
        <f t="shared" si="973"/>
        <v/>
      </c>
      <c r="FD543" s="11" t="str">
        <f t="shared" si="974"/>
        <v/>
      </c>
      <c r="FE543" s="11" t="str">
        <f t="shared" si="975"/>
        <v/>
      </c>
      <c r="FF543" s="11" t="str">
        <f t="shared" si="976"/>
        <v/>
      </c>
      <c r="FG543" s="11" t="str">
        <f t="shared" si="977"/>
        <v/>
      </c>
      <c r="FH543" s="37">
        <v>1932</v>
      </c>
    </row>
    <row r="544" spans="1:164">
      <c r="A544" s="37">
        <v>1934</v>
      </c>
      <c r="B544" s="7">
        <v>80</v>
      </c>
      <c r="C544" s="7">
        <v>85</v>
      </c>
      <c r="D544" s="7">
        <v>77</v>
      </c>
      <c r="E544" s="7">
        <v>80</v>
      </c>
      <c r="F544" s="7">
        <v>59</v>
      </c>
      <c r="G544" s="7">
        <v>73</v>
      </c>
      <c r="H544" s="7">
        <v>76</v>
      </c>
      <c r="I544" s="7">
        <v>70</v>
      </c>
      <c r="J544" s="7">
        <v>62</v>
      </c>
      <c r="K544" s="7">
        <v>76</v>
      </c>
      <c r="L544" s="7">
        <v>76</v>
      </c>
      <c r="M544" s="7">
        <v>51</v>
      </c>
      <c r="N544" s="7">
        <v>53</v>
      </c>
      <c r="O544" s="7">
        <v>63</v>
      </c>
      <c r="P544" s="7">
        <v>67</v>
      </c>
      <c r="Q544" s="7">
        <v>72</v>
      </c>
      <c r="R544" s="7">
        <v>61</v>
      </c>
      <c r="S544" s="7">
        <v>63</v>
      </c>
      <c r="T544" s="7">
        <v>74</v>
      </c>
      <c r="U544" s="7">
        <v>65</v>
      </c>
      <c r="V544" s="7">
        <v>55</v>
      </c>
      <c r="W544" s="7">
        <v>65</v>
      </c>
      <c r="X544" s="7">
        <v>74</v>
      </c>
      <c r="Y544" s="7">
        <v>82</v>
      </c>
      <c r="Z544" s="7">
        <v>60</v>
      </c>
      <c r="AA544" s="7">
        <v>70</v>
      </c>
      <c r="AB544" s="7">
        <v>80</v>
      </c>
      <c r="AC544" s="7">
        <v>57</v>
      </c>
      <c r="AD544" s="7">
        <v>64</v>
      </c>
      <c r="AE544" s="7">
        <v>65</v>
      </c>
      <c r="AF544" s="858"/>
      <c r="AG544" s="9">
        <f t="shared" si="984"/>
        <v>1977</v>
      </c>
      <c r="AH544" s="10">
        <f t="shared" si="985"/>
        <v>65.900000000000006</v>
      </c>
      <c r="AI544" s="11">
        <f t="shared" si="986"/>
        <v>84</v>
      </c>
      <c r="AJ544" s="12">
        <f t="shared" si="987"/>
        <v>43</v>
      </c>
      <c r="AK544" s="678">
        <v>1931</v>
      </c>
      <c r="AL544" s="13" t="str">
        <f t="shared" si="978"/>
        <v/>
      </c>
      <c r="AM544" s="13" t="str">
        <f t="shared" si="979"/>
        <v/>
      </c>
      <c r="AN544" s="13" t="str">
        <f t="shared" si="980"/>
        <v/>
      </c>
      <c r="AO544" s="13" t="str">
        <f t="shared" si="981"/>
        <v/>
      </c>
      <c r="AP544" s="13" t="str">
        <f t="shared" si="982"/>
        <v/>
      </c>
      <c r="AQ544" s="13" t="str">
        <f t="shared" si="983"/>
        <v/>
      </c>
      <c r="AR544" s="13" t="str">
        <f t="shared" si="988"/>
        <v/>
      </c>
      <c r="AS544" s="13" t="str">
        <f t="shared" si="989"/>
        <v/>
      </c>
      <c r="AT544" s="13" t="str">
        <f t="shared" si="990"/>
        <v/>
      </c>
      <c r="AU544" s="13" t="str">
        <f t="shared" si="991"/>
        <v/>
      </c>
      <c r="AV544" s="13" t="str">
        <f t="shared" si="992"/>
        <v/>
      </c>
      <c r="AW544" s="13" t="str">
        <f t="shared" si="993"/>
        <v/>
      </c>
      <c r="AX544" s="13" t="str">
        <f t="shared" si="994"/>
        <v/>
      </c>
      <c r="AY544" s="13" t="str">
        <f t="shared" si="995"/>
        <v/>
      </c>
      <c r="AZ544" s="13" t="str">
        <f t="shared" si="996"/>
        <v/>
      </c>
      <c r="BA544" s="13" t="str">
        <f t="shared" si="997"/>
        <v/>
      </c>
      <c r="BB544" s="13" t="str">
        <f t="shared" si="998"/>
        <v/>
      </c>
      <c r="BC544" s="13" t="str">
        <f t="shared" si="999"/>
        <v/>
      </c>
      <c r="BD544" s="13" t="str">
        <f t="shared" si="1000"/>
        <v/>
      </c>
      <c r="BE544" s="13" t="str">
        <f t="shared" si="1001"/>
        <v/>
      </c>
      <c r="BF544" s="13" t="str">
        <f t="shared" si="1002"/>
        <v/>
      </c>
      <c r="BG544" s="13" t="str">
        <f t="shared" si="1003"/>
        <v/>
      </c>
      <c r="BH544" s="13" t="str">
        <f t="shared" si="1004"/>
        <v/>
      </c>
      <c r="BI544" s="13" t="str">
        <f t="shared" si="1005"/>
        <v/>
      </c>
      <c r="BJ544" s="13" t="str">
        <f t="shared" si="1006"/>
        <v/>
      </c>
      <c r="BK544" s="13" t="str">
        <f t="shared" si="1007"/>
        <v/>
      </c>
      <c r="BL544" s="13" t="str">
        <f t="shared" si="1008"/>
        <v/>
      </c>
      <c r="BM544" s="13" t="str">
        <f t="shared" si="1009"/>
        <v/>
      </c>
      <c r="BN544" s="13" t="str">
        <f t="shared" si="1010"/>
        <v/>
      </c>
      <c r="BO544" s="13" t="str">
        <f t="shared" si="1011"/>
        <v/>
      </c>
      <c r="BP544" s="13"/>
      <c r="BQ544" s="13">
        <f t="shared" si="887"/>
        <v>0</v>
      </c>
      <c r="BR544" s="5">
        <v>1935</v>
      </c>
      <c r="BS544" s="11" t="str">
        <f t="shared" si="889"/>
        <v/>
      </c>
      <c r="BT544" s="11" t="str">
        <f t="shared" si="890"/>
        <v/>
      </c>
      <c r="BU544" s="11" t="str">
        <f t="shared" si="891"/>
        <v/>
      </c>
      <c r="BV544" s="11" t="str">
        <f t="shared" si="892"/>
        <v/>
      </c>
      <c r="BW544" s="11" t="str">
        <f t="shared" si="893"/>
        <v/>
      </c>
      <c r="BX544" s="11" t="str">
        <f t="shared" si="894"/>
        <v/>
      </c>
      <c r="BY544" s="11" t="str">
        <f t="shared" si="895"/>
        <v/>
      </c>
      <c r="BZ544" s="11" t="str">
        <f t="shared" si="896"/>
        <v/>
      </c>
      <c r="CA544" s="11" t="str">
        <f t="shared" si="897"/>
        <v/>
      </c>
      <c r="CB544" s="11" t="str">
        <f t="shared" si="898"/>
        <v/>
      </c>
      <c r="CC544" s="11" t="str">
        <f t="shared" si="899"/>
        <v/>
      </c>
      <c r="CD544" s="11" t="str">
        <f t="shared" si="900"/>
        <v/>
      </c>
      <c r="CE544" s="11" t="str">
        <f t="shared" si="901"/>
        <v/>
      </c>
      <c r="CF544" s="11" t="str">
        <f t="shared" si="902"/>
        <v/>
      </c>
      <c r="CG544" s="11" t="str">
        <f t="shared" si="903"/>
        <v/>
      </c>
      <c r="CH544" s="11" t="str">
        <f t="shared" si="904"/>
        <v/>
      </c>
      <c r="CI544" s="11" t="str">
        <f t="shared" si="905"/>
        <v/>
      </c>
      <c r="CJ544" s="11" t="str">
        <f t="shared" si="906"/>
        <v/>
      </c>
      <c r="CK544" s="11" t="str">
        <f t="shared" si="907"/>
        <v/>
      </c>
      <c r="CL544" s="11" t="str">
        <f t="shared" si="908"/>
        <v/>
      </c>
      <c r="CM544" s="11" t="str">
        <f t="shared" si="909"/>
        <v/>
      </c>
      <c r="CN544" s="11" t="str">
        <f t="shared" si="910"/>
        <v/>
      </c>
      <c r="CO544" s="11" t="str">
        <f t="shared" si="911"/>
        <v/>
      </c>
      <c r="CP544" s="11" t="str">
        <f t="shared" si="912"/>
        <v/>
      </c>
      <c r="CQ544" s="11" t="str">
        <f t="shared" si="913"/>
        <v/>
      </c>
      <c r="CR544" s="11" t="str">
        <f t="shared" si="914"/>
        <v/>
      </c>
      <c r="CS544" s="11" t="str">
        <f t="shared" si="915"/>
        <v/>
      </c>
      <c r="CT544" s="11" t="str">
        <f t="shared" si="916"/>
        <v/>
      </c>
      <c r="CU544" s="11" t="str">
        <f t="shared" si="917"/>
        <v/>
      </c>
      <c r="CV544" s="11" t="str">
        <f t="shared" si="918"/>
        <v/>
      </c>
      <c r="CW544" s="5">
        <v>1897</v>
      </c>
      <c r="CX544" s="13">
        <f t="shared" si="919"/>
        <v>1</v>
      </c>
      <c r="CY544" s="13">
        <f t="shared" si="920"/>
        <v>1</v>
      </c>
      <c r="CZ544" s="13" t="str">
        <f t="shared" si="921"/>
        <v/>
      </c>
      <c r="DA544" s="13" t="str">
        <f t="shared" si="922"/>
        <v/>
      </c>
      <c r="DB544" s="13" t="str">
        <f t="shared" si="923"/>
        <v/>
      </c>
      <c r="DC544" s="13">
        <f t="shared" si="924"/>
        <v>1</v>
      </c>
      <c r="DD544" s="13" t="str">
        <f t="shared" si="925"/>
        <v/>
      </c>
      <c r="DE544" s="13">
        <f t="shared" si="926"/>
        <v>1</v>
      </c>
      <c r="DF544" s="13">
        <f t="shared" si="927"/>
        <v>1</v>
      </c>
      <c r="DG544" s="13">
        <f t="shared" si="928"/>
        <v>1</v>
      </c>
      <c r="DH544" s="13" t="str">
        <f t="shared" si="929"/>
        <v/>
      </c>
      <c r="DI544" s="13" t="str">
        <f t="shared" si="930"/>
        <v/>
      </c>
      <c r="DJ544" s="13" t="str">
        <f t="shared" si="931"/>
        <v/>
      </c>
      <c r="DK544" s="13" t="str">
        <f t="shared" si="932"/>
        <v/>
      </c>
      <c r="DL544" s="13" t="str">
        <f t="shared" si="933"/>
        <v/>
      </c>
      <c r="DM544" s="13" t="str">
        <f t="shared" si="934"/>
        <v/>
      </c>
      <c r="DN544" s="13">
        <f t="shared" si="935"/>
        <v>1</v>
      </c>
      <c r="DO544" s="13">
        <f t="shared" si="936"/>
        <v>1</v>
      </c>
      <c r="DP544" s="13" t="str">
        <f t="shared" si="937"/>
        <v/>
      </c>
      <c r="DQ544" s="13" t="str">
        <f t="shared" si="938"/>
        <v/>
      </c>
      <c r="DR544" s="13" t="str">
        <f t="shared" si="939"/>
        <v/>
      </c>
      <c r="DS544" s="13" t="str">
        <f t="shared" si="940"/>
        <v/>
      </c>
      <c r="DT544" s="13" t="str">
        <f t="shared" si="941"/>
        <v/>
      </c>
      <c r="DU544" s="13">
        <f t="shared" si="942"/>
        <v>1</v>
      </c>
      <c r="DV544" s="13">
        <f t="shared" si="943"/>
        <v>1</v>
      </c>
      <c r="DW544" s="13" t="str">
        <f t="shared" si="944"/>
        <v/>
      </c>
      <c r="DX544" s="13" t="str">
        <f t="shared" si="945"/>
        <v/>
      </c>
      <c r="DY544" s="13">
        <f t="shared" si="946"/>
        <v>1</v>
      </c>
      <c r="DZ544" s="13">
        <f t="shared" si="947"/>
        <v>1</v>
      </c>
      <c r="EA544" s="13" t="str">
        <f t="shared" si="888"/>
        <v/>
      </c>
      <c r="EB544" s="752">
        <f t="shared" si="886"/>
        <v>8</v>
      </c>
      <c r="EC544" s="5">
        <v>1936</v>
      </c>
      <c r="ED544" s="11" t="str">
        <f t="shared" si="948"/>
        <v/>
      </c>
      <c r="EE544" s="11" t="str">
        <f t="shared" si="949"/>
        <v/>
      </c>
      <c r="EF544" s="11" t="str">
        <f t="shared" si="950"/>
        <v/>
      </c>
      <c r="EG544" s="11" t="str">
        <f t="shared" si="951"/>
        <v/>
      </c>
      <c r="EH544" s="11" t="str">
        <f t="shared" si="952"/>
        <v/>
      </c>
      <c r="EI544" s="11" t="str">
        <f t="shared" si="953"/>
        <v/>
      </c>
      <c r="EJ544" s="11" t="str">
        <f t="shared" si="954"/>
        <v/>
      </c>
      <c r="EK544" s="11" t="str">
        <f t="shared" si="955"/>
        <v/>
      </c>
      <c r="EL544" s="11" t="str">
        <f t="shared" si="956"/>
        <v/>
      </c>
      <c r="EM544" s="11" t="str">
        <f t="shared" si="957"/>
        <v/>
      </c>
      <c r="EN544" s="11" t="str">
        <f t="shared" si="958"/>
        <v/>
      </c>
      <c r="EO544" s="11" t="str">
        <f t="shared" si="959"/>
        <v/>
      </c>
      <c r="EP544" s="11" t="str">
        <f t="shared" si="960"/>
        <v/>
      </c>
      <c r="EQ544" s="11" t="str">
        <f t="shared" si="961"/>
        <v/>
      </c>
      <c r="ER544" s="11" t="str">
        <f t="shared" si="962"/>
        <v/>
      </c>
      <c r="ES544" s="11" t="str">
        <f t="shared" si="963"/>
        <v/>
      </c>
      <c r="ET544" s="11" t="str">
        <f t="shared" si="964"/>
        <v/>
      </c>
      <c r="EU544" s="11" t="str">
        <f t="shared" si="965"/>
        <v/>
      </c>
      <c r="EV544" s="11" t="str">
        <f t="shared" si="966"/>
        <v/>
      </c>
      <c r="EW544" s="11">
        <f t="shared" si="967"/>
        <v>1933</v>
      </c>
      <c r="EX544" s="11" t="str">
        <f t="shared" si="968"/>
        <v/>
      </c>
      <c r="EY544" s="11" t="str">
        <f t="shared" si="969"/>
        <v/>
      </c>
      <c r="EZ544" s="11" t="str">
        <f t="shared" si="970"/>
        <v/>
      </c>
      <c r="FA544" s="11" t="str">
        <f t="shared" si="971"/>
        <v/>
      </c>
      <c r="FB544" s="11" t="str">
        <f t="shared" si="972"/>
        <v/>
      </c>
      <c r="FC544" s="11" t="str">
        <f t="shared" si="973"/>
        <v/>
      </c>
      <c r="FD544" s="11" t="str">
        <f t="shared" si="974"/>
        <v/>
      </c>
      <c r="FE544" s="11" t="str">
        <f t="shared" si="975"/>
        <v/>
      </c>
      <c r="FF544" s="11" t="str">
        <f t="shared" si="976"/>
        <v/>
      </c>
      <c r="FG544" s="11" t="str">
        <f t="shared" si="977"/>
        <v/>
      </c>
      <c r="FH544" s="37">
        <v>1933</v>
      </c>
    </row>
    <row r="545" spans="1:164">
      <c r="A545" s="37">
        <v>1935</v>
      </c>
      <c r="B545" s="7">
        <v>47</v>
      </c>
      <c r="C545" s="7">
        <v>79</v>
      </c>
      <c r="D545" s="7">
        <v>56</v>
      </c>
      <c r="E545" s="7">
        <v>46</v>
      </c>
      <c r="F545" s="7">
        <v>59</v>
      </c>
      <c r="G545" s="7">
        <v>58</v>
      </c>
      <c r="H545" s="7">
        <v>43</v>
      </c>
      <c r="I545" s="7">
        <v>44</v>
      </c>
      <c r="J545" s="7">
        <v>45</v>
      </c>
      <c r="K545" s="7">
        <v>51</v>
      </c>
      <c r="L545" s="7">
        <v>54</v>
      </c>
      <c r="M545" s="7">
        <v>48</v>
      </c>
      <c r="N545" s="7">
        <v>59</v>
      </c>
      <c r="O545" s="7">
        <v>61</v>
      </c>
      <c r="P545" s="7">
        <v>73</v>
      </c>
      <c r="Q545" s="7">
        <v>46</v>
      </c>
      <c r="R545" s="7">
        <v>66</v>
      </c>
      <c r="S545" s="7">
        <v>70</v>
      </c>
      <c r="T545" s="7">
        <v>75</v>
      </c>
      <c r="U545" s="7">
        <v>66</v>
      </c>
      <c r="V545" s="7">
        <v>59</v>
      </c>
      <c r="W545" s="7">
        <v>70</v>
      </c>
      <c r="X545" s="7">
        <v>68</v>
      </c>
      <c r="Y545" s="7">
        <v>78</v>
      </c>
      <c r="Z545" s="7">
        <v>76</v>
      </c>
      <c r="AA545" s="7">
        <v>77</v>
      </c>
      <c r="AB545" s="7">
        <v>89</v>
      </c>
      <c r="AC545" s="7">
        <v>85</v>
      </c>
      <c r="AD545" s="7">
        <v>80</v>
      </c>
      <c r="AE545" s="7">
        <v>72</v>
      </c>
      <c r="AF545" s="858"/>
      <c r="AG545" s="9">
        <f t="shared" si="984"/>
        <v>2016</v>
      </c>
      <c r="AH545" s="10">
        <f t="shared" si="985"/>
        <v>67.2</v>
      </c>
      <c r="AI545" s="11">
        <f t="shared" si="986"/>
        <v>83</v>
      </c>
      <c r="AJ545" s="12">
        <f t="shared" si="987"/>
        <v>49</v>
      </c>
      <c r="AK545" s="678">
        <v>1932</v>
      </c>
      <c r="AL545" s="13" t="str">
        <f t="shared" si="978"/>
        <v/>
      </c>
      <c r="AM545" s="13" t="str">
        <f t="shared" si="979"/>
        <v/>
      </c>
      <c r="AN545" s="13" t="str">
        <f t="shared" si="980"/>
        <v/>
      </c>
      <c r="AO545" s="13" t="str">
        <f t="shared" si="981"/>
        <v/>
      </c>
      <c r="AP545" s="13" t="str">
        <f t="shared" si="982"/>
        <v/>
      </c>
      <c r="AQ545" s="13" t="str">
        <f t="shared" si="983"/>
        <v/>
      </c>
      <c r="AR545" s="13" t="str">
        <f t="shared" si="988"/>
        <v/>
      </c>
      <c r="AS545" s="13" t="str">
        <f t="shared" si="989"/>
        <v/>
      </c>
      <c r="AT545" s="13" t="str">
        <f t="shared" si="990"/>
        <v/>
      </c>
      <c r="AU545" s="13" t="str">
        <f t="shared" si="991"/>
        <v/>
      </c>
      <c r="AV545" s="13" t="str">
        <f t="shared" si="992"/>
        <v/>
      </c>
      <c r="AW545" s="13" t="str">
        <f t="shared" si="993"/>
        <v/>
      </c>
      <c r="AX545" s="13" t="str">
        <f t="shared" si="994"/>
        <v/>
      </c>
      <c r="AY545" s="13" t="str">
        <f t="shared" si="995"/>
        <v/>
      </c>
      <c r="AZ545" s="13" t="str">
        <f t="shared" si="996"/>
        <v/>
      </c>
      <c r="BA545" s="13" t="str">
        <f t="shared" si="997"/>
        <v/>
      </c>
      <c r="BB545" s="13" t="str">
        <f t="shared" si="998"/>
        <v/>
      </c>
      <c r="BC545" s="13" t="str">
        <f t="shared" si="999"/>
        <v/>
      </c>
      <c r="BD545" s="13" t="str">
        <f t="shared" si="1000"/>
        <v/>
      </c>
      <c r="BE545" s="13" t="str">
        <f t="shared" si="1001"/>
        <v/>
      </c>
      <c r="BF545" s="13" t="str">
        <f t="shared" si="1002"/>
        <v/>
      </c>
      <c r="BG545" s="13" t="str">
        <f t="shared" si="1003"/>
        <v/>
      </c>
      <c r="BH545" s="13" t="str">
        <f t="shared" si="1004"/>
        <v/>
      </c>
      <c r="BI545" s="13" t="str">
        <f t="shared" si="1005"/>
        <v/>
      </c>
      <c r="BJ545" s="13" t="str">
        <f t="shared" si="1006"/>
        <v/>
      </c>
      <c r="BK545" s="13" t="str">
        <f t="shared" si="1007"/>
        <v/>
      </c>
      <c r="BL545" s="13" t="str">
        <f t="shared" si="1008"/>
        <v/>
      </c>
      <c r="BM545" s="13" t="str">
        <f t="shared" si="1009"/>
        <v/>
      </c>
      <c r="BN545" s="13" t="str">
        <f t="shared" si="1010"/>
        <v/>
      </c>
      <c r="BO545" s="13" t="str">
        <f t="shared" si="1011"/>
        <v/>
      </c>
      <c r="BP545" s="13"/>
      <c r="BQ545" s="13">
        <f t="shared" si="887"/>
        <v>0</v>
      </c>
      <c r="BR545" s="5">
        <v>1936</v>
      </c>
      <c r="BS545" s="11" t="str">
        <f t="shared" si="889"/>
        <v/>
      </c>
      <c r="BT545" s="11" t="str">
        <f t="shared" si="890"/>
        <v/>
      </c>
      <c r="BU545" s="11" t="str">
        <f t="shared" si="891"/>
        <v/>
      </c>
      <c r="BV545" s="11" t="str">
        <f t="shared" si="892"/>
        <v/>
      </c>
      <c r="BW545" s="11" t="str">
        <f t="shared" si="893"/>
        <v/>
      </c>
      <c r="BX545" s="11" t="str">
        <f t="shared" si="894"/>
        <v/>
      </c>
      <c r="BY545" s="11" t="str">
        <f t="shared" si="895"/>
        <v/>
      </c>
      <c r="BZ545" s="11" t="str">
        <f t="shared" si="896"/>
        <v/>
      </c>
      <c r="CA545" s="11" t="str">
        <f t="shared" si="897"/>
        <v/>
      </c>
      <c r="CB545" s="11" t="str">
        <f t="shared" si="898"/>
        <v/>
      </c>
      <c r="CC545" s="11" t="str">
        <f t="shared" si="899"/>
        <v/>
      </c>
      <c r="CD545" s="11" t="str">
        <f t="shared" si="900"/>
        <v/>
      </c>
      <c r="CE545" s="11" t="str">
        <f t="shared" si="901"/>
        <v/>
      </c>
      <c r="CF545" s="11" t="str">
        <f t="shared" si="902"/>
        <v/>
      </c>
      <c r="CG545" s="11" t="str">
        <f t="shared" si="903"/>
        <v/>
      </c>
      <c r="CH545" s="11" t="str">
        <f t="shared" si="904"/>
        <v/>
      </c>
      <c r="CI545" s="11" t="str">
        <f t="shared" si="905"/>
        <v/>
      </c>
      <c r="CJ545" s="11" t="str">
        <f t="shared" si="906"/>
        <v/>
      </c>
      <c r="CK545" s="11" t="str">
        <f t="shared" si="907"/>
        <v/>
      </c>
      <c r="CL545" s="11" t="str">
        <f t="shared" si="908"/>
        <v/>
      </c>
      <c r="CM545" s="11" t="str">
        <f t="shared" si="909"/>
        <v/>
      </c>
      <c r="CN545" s="11" t="str">
        <f t="shared" si="910"/>
        <v/>
      </c>
      <c r="CO545" s="11" t="str">
        <f t="shared" si="911"/>
        <v/>
      </c>
      <c r="CP545" s="11" t="str">
        <f t="shared" si="912"/>
        <v/>
      </c>
      <c r="CQ545" s="11" t="str">
        <f t="shared" si="913"/>
        <v/>
      </c>
      <c r="CR545" s="11" t="str">
        <f t="shared" si="914"/>
        <v/>
      </c>
      <c r="CS545" s="11" t="str">
        <f t="shared" si="915"/>
        <v/>
      </c>
      <c r="CT545" s="11" t="str">
        <f t="shared" si="916"/>
        <v/>
      </c>
      <c r="CU545" s="11" t="str">
        <f t="shared" si="917"/>
        <v/>
      </c>
      <c r="CV545" s="11" t="str">
        <f t="shared" si="918"/>
        <v/>
      </c>
      <c r="CW545" s="5">
        <v>1897</v>
      </c>
      <c r="CX545" s="13">
        <f t="shared" si="919"/>
        <v>1</v>
      </c>
      <c r="CY545" s="13">
        <f t="shared" si="920"/>
        <v>1</v>
      </c>
      <c r="CZ545" s="13">
        <f t="shared" si="921"/>
        <v>1</v>
      </c>
      <c r="DA545" s="13">
        <f t="shared" si="922"/>
        <v>1</v>
      </c>
      <c r="DB545" s="13" t="str">
        <f t="shared" si="923"/>
        <v/>
      </c>
      <c r="DC545" s="13">
        <f t="shared" si="924"/>
        <v>1</v>
      </c>
      <c r="DD545" s="13">
        <f t="shared" si="925"/>
        <v>1</v>
      </c>
      <c r="DE545" s="13">
        <f t="shared" si="926"/>
        <v>1</v>
      </c>
      <c r="DF545" s="13" t="str">
        <f t="shared" si="927"/>
        <v/>
      </c>
      <c r="DG545" s="13">
        <f t="shared" si="928"/>
        <v>1</v>
      </c>
      <c r="DH545" s="13">
        <f t="shared" si="929"/>
        <v>1</v>
      </c>
      <c r="DI545" s="13" t="str">
        <f t="shared" si="930"/>
        <v/>
      </c>
      <c r="DJ545" s="13" t="str">
        <f t="shared" si="931"/>
        <v/>
      </c>
      <c r="DK545" s="13" t="str">
        <f t="shared" si="932"/>
        <v/>
      </c>
      <c r="DL545" s="13" t="str">
        <f t="shared" si="933"/>
        <v/>
      </c>
      <c r="DM545" s="13">
        <f t="shared" si="934"/>
        <v>1</v>
      </c>
      <c r="DN545" s="13" t="str">
        <f t="shared" si="935"/>
        <v/>
      </c>
      <c r="DO545" s="13" t="str">
        <f t="shared" si="936"/>
        <v/>
      </c>
      <c r="DP545" s="13">
        <f t="shared" si="937"/>
        <v>1</v>
      </c>
      <c r="DQ545" s="13" t="str">
        <f t="shared" si="938"/>
        <v/>
      </c>
      <c r="DR545" s="13" t="str">
        <f t="shared" si="939"/>
        <v/>
      </c>
      <c r="DS545" s="13" t="str">
        <f t="shared" si="940"/>
        <v/>
      </c>
      <c r="DT545" s="13">
        <f t="shared" si="941"/>
        <v>1</v>
      </c>
      <c r="DU545" s="13">
        <f t="shared" si="942"/>
        <v>1</v>
      </c>
      <c r="DV545" s="13" t="str">
        <f t="shared" si="943"/>
        <v/>
      </c>
      <c r="DW545" s="13">
        <f t="shared" si="944"/>
        <v>1</v>
      </c>
      <c r="DX545" s="13">
        <f t="shared" si="945"/>
        <v>1</v>
      </c>
      <c r="DY545" s="13" t="str">
        <f t="shared" si="946"/>
        <v/>
      </c>
      <c r="DZ545" s="13" t="str">
        <f t="shared" si="947"/>
        <v/>
      </c>
      <c r="EA545" s="13">
        <f t="shared" si="888"/>
        <v>1</v>
      </c>
      <c r="EB545" s="752">
        <f t="shared" si="886"/>
        <v>14</v>
      </c>
      <c r="EC545" s="5">
        <v>1937</v>
      </c>
      <c r="ED545" s="11" t="str">
        <f t="shared" si="948"/>
        <v/>
      </c>
      <c r="EE545" s="11" t="str">
        <f t="shared" si="949"/>
        <v/>
      </c>
      <c r="EF545" s="11" t="str">
        <f t="shared" si="950"/>
        <v/>
      </c>
      <c r="EG545" s="11" t="str">
        <f t="shared" si="951"/>
        <v/>
      </c>
      <c r="EH545" s="11" t="str">
        <f t="shared" si="952"/>
        <v/>
      </c>
      <c r="EI545" s="11" t="str">
        <f t="shared" si="953"/>
        <v/>
      </c>
      <c r="EJ545" s="11" t="str">
        <f t="shared" si="954"/>
        <v/>
      </c>
      <c r="EK545" s="11" t="str">
        <f t="shared" si="955"/>
        <v/>
      </c>
      <c r="EL545" s="11" t="str">
        <f t="shared" si="956"/>
        <v/>
      </c>
      <c r="EM545" s="11" t="str">
        <f t="shared" si="957"/>
        <v/>
      </c>
      <c r="EN545" s="11" t="str">
        <f t="shared" si="958"/>
        <v/>
      </c>
      <c r="EO545" s="11" t="str">
        <f t="shared" si="959"/>
        <v/>
      </c>
      <c r="EP545" s="11" t="str">
        <f t="shared" si="960"/>
        <v/>
      </c>
      <c r="EQ545" s="11" t="str">
        <f t="shared" si="961"/>
        <v/>
      </c>
      <c r="ER545" s="11" t="str">
        <f t="shared" si="962"/>
        <v/>
      </c>
      <c r="ES545" s="11" t="str">
        <f t="shared" si="963"/>
        <v/>
      </c>
      <c r="ET545" s="11" t="str">
        <f t="shared" si="964"/>
        <v/>
      </c>
      <c r="EU545" s="11" t="str">
        <f t="shared" si="965"/>
        <v/>
      </c>
      <c r="EV545" s="11" t="str">
        <f t="shared" si="966"/>
        <v/>
      </c>
      <c r="EW545" s="11" t="str">
        <f t="shared" si="967"/>
        <v/>
      </c>
      <c r="EX545" s="11" t="str">
        <f t="shared" si="968"/>
        <v/>
      </c>
      <c r="EY545" s="11" t="str">
        <f t="shared" si="969"/>
        <v/>
      </c>
      <c r="EZ545" s="11" t="str">
        <f t="shared" si="970"/>
        <v/>
      </c>
      <c r="FA545" s="11" t="str">
        <f t="shared" si="971"/>
        <v/>
      </c>
      <c r="FB545" s="11" t="str">
        <f t="shared" si="972"/>
        <v/>
      </c>
      <c r="FC545" s="11" t="str">
        <f t="shared" si="973"/>
        <v/>
      </c>
      <c r="FD545" s="11" t="str">
        <f t="shared" si="974"/>
        <v/>
      </c>
      <c r="FE545" s="11" t="str">
        <f t="shared" si="975"/>
        <v/>
      </c>
      <c r="FF545" s="11" t="str">
        <f t="shared" si="976"/>
        <v/>
      </c>
      <c r="FG545" s="11" t="str">
        <f t="shared" si="977"/>
        <v/>
      </c>
      <c r="FH545" s="37">
        <v>1934</v>
      </c>
    </row>
    <row r="546" spans="1:164">
      <c r="A546" s="37">
        <v>1936</v>
      </c>
      <c r="B546" s="7">
        <v>57</v>
      </c>
      <c r="C546" s="7">
        <v>66</v>
      </c>
      <c r="D546" s="7">
        <v>51</v>
      </c>
      <c r="E546" s="7">
        <v>53</v>
      </c>
      <c r="F546" s="7">
        <v>60</v>
      </c>
      <c r="G546" s="7">
        <v>68</v>
      </c>
      <c r="H546" s="7">
        <v>61</v>
      </c>
      <c r="I546" s="7">
        <v>52</v>
      </c>
      <c r="J546" s="7">
        <v>49</v>
      </c>
      <c r="K546" s="7">
        <v>54</v>
      </c>
      <c r="L546" s="7">
        <v>63</v>
      </c>
      <c r="M546" s="7">
        <v>57</v>
      </c>
      <c r="N546" s="7">
        <v>65</v>
      </c>
      <c r="O546" s="7">
        <v>71</v>
      </c>
      <c r="P546" s="7">
        <v>89</v>
      </c>
      <c r="Q546" s="7">
        <v>70</v>
      </c>
      <c r="R546" s="7">
        <v>60</v>
      </c>
      <c r="S546" s="7">
        <v>58</v>
      </c>
      <c r="T546" s="7">
        <v>55</v>
      </c>
      <c r="U546" s="7">
        <v>76</v>
      </c>
      <c r="V546" s="7">
        <v>85</v>
      </c>
      <c r="W546" s="7">
        <v>53</v>
      </c>
      <c r="X546" s="7">
        <v>63</v>
      </c>
      <c r="Y546" s="7">
        <v>62</v>
      </c>
      <c r="Z546" s="7">
        <v>65</v>
      </c>
      <c r="AA546" s="7">
        <v>80</v>
      </c>
      <c r="AB546" s="7">
        <v>66</v>
      </c>
      <c r="AC546" s="7">
        <v>81</v>
      </c>
      <c r="AD546" s="7">
        <v>84</v>
      </c>
      <c r="AE546" s="7">
        <v>84</v>
      </c>
      <c r="AF546" s="858"/>
      <c r="AG546" s="9">
        <f t="shared" si="984"/>
        <v>2045</v>
      </c>
      <c r="AH546" s="10">
        <f t="shared" si="985"/>
        <v>68.166666666666671</v>
      </c>
      <c r="AI546" s="11">
        <f t="shared" si="986"/>
        <v>80</v>
      </c>
      <c r="AJ546" s="12">
        <f t="shared" si="987"/>
        <v>47</v>
      </c>
      <c r="AK546" s="678">
        <v>1933</v>
      </c>
      <c r="AL546" s="13" t="str">
        <f t="shared" si="978"/>
        <v/>
      </c>
      <c r="AM546" s="13" t="str">
        <f t="shared" si="979"/>
        <v/>
      </c>
      <c r="AN546" s="13" t="str">
        <f t="shared" si="980"/>
        <v/>
      </c>
      <c r="AO546" s="13" t="str">
        <f t="shared" si="981"/>
        <v/>
      </c>
      <c r="AP546" s="13" t="str">
        <f t="shared" si="982"/>
        <v/>
      </c>
      <c r="AQ546" s="13" t="str">
        <f t="shared" si="983"/>
        <v/>
      </c>
      <c r="AR546" s="13" t="str">
        <f t="shared" si="988"/>
        <v/>
      </c>
      <c r="AS546" s="13" t="str">
        <f t="shared" si="989"/>
        <v/>
      </c>
      <c r="AT546" s="13" t="str">
        <f t="shared" si="990"/>
        <v/>
      </c>
      <c r="AU546" s="13" t="str">
        <f t="shared" si="991"/>
        <v/>
      </c>
      <c r="AV546" s="13" t="str">
        <f t="shared" si="992"/>
        <v/>
      </c>
      <c r="AW546" s="13" t="str">
        <f t="shared" si="993"/>
        <v/>
      </c>
      <c r="AX546" s="13" t="str">
        <f t="shared" si="994"/>
        <v/>
      </c>
      <c r="AY546" s="13" t="str">
        <f t="shared" si="995"/>
        <v/>
      </c>
      <c r="AZ546" s="13" t="str">
        <f t="shared" si="996"/>
        <v/>
      </c>
      <c r="BA546" s="13" t="str">
        <f t="shared" si="997"/>
        <v/>
      </c>
      <c r="BB546" s="13" t="str">
        <f t="shared" si="998"/>
        <v/>
      </c>
      <c r="BC546" s="13" t="str">
        <f t="shared" si="999"/>
        <v/>
      </c>
      <c r="BD546" s="13" t="str">
        <f t="shared" si="1000"/>
        <v/>
      </c>
      <c r="BE546" s="13" t="str">
        <f t="shared" si="1001"/>
        <v/>
      </c>
      <c r="BF546" s="13" t="str">
        <f t="shared" si="1002"/>
        <v/>
      </c>
      <c r="BG546" s="13" t="str">
        <f t="shared" si="1003"/>
        <v/>
      </c>
      <c r="BH546" s="13" t="str">
        <f t="shared" si="1004"/>
        <v/>
      </c>
      <c r="BI546" s="13" t="str">
        <f t="shared" si="1005"/>
        <v/>
      </c>
      <c r="BJ546" s="13" t="str">
        <f t="shared" si="1006"/>
        <v/>
      </c>
      <c r="BK546" s="13" t="str">
        <f t="shared" si="1007"/>
        <v/>
      </c>
      <c r="BL546" s="13" t="str">
        <f t="shared" si="1008"/>
        <v/>
      </c>
      <c r="BM546" s="13" t="str">
        <f t="shared" si="1009"/>
        <v/>
      </c>
      <c r="BN546" s="13" t="str">
        <f t="shared" si="1010"/>
        <v/>
      </c>
      <c r="BO546" s="13" t="str">
        <f t="shared" si="1011"/>
        <v/>
      </c>
      <c r="BP546" s="13"/>
      <c r="BQ546" s="13">
        <f t="shared" si="887"/>
        <v>1</v>
      </c>
      <c r="BR546" s="5">
        <v>1937</v>
      </c>
      <c r="BS546" s="11" t="str">
        <f t="shared" si="889"/>
        <v/>
      </c>
      <c r="BT546" s="11" t="str">
        <f t="shared" si="890"/>
        <v/>
      </c>
      <c r="BU546" s="11" t="str">
        <f t="shared" si="891"/>
        <v/>
      </c>
      <c r="BV546" s="11" t="str">
        <f t="shared" si="892"/>
        <v/>
      </c>
      <c r="BW546" s="11" t="str">
        <f t="shared" si="893"/>
        <v/>
      </c>
      <c r="BX546" s="11" t="str">
        <f t="shared" si="894"/>
        <v/>
      </c>
      <c r="BY546" s="11" t="str">
        <f t="shared" si="895"/>
        <v/>
      </c>
      <c r="BZ546" s="11" t="str">
        <f t="shared" si="896"/>
        <v/>
      </c>
      <c r="CA546" s="11" t="str">
        <f t="shared" si="897"/>
        <v/>
      </c>
      <c r="CB546" s="11" t="str">
        <f t="shared" si="898"/>
        <v/>
      </c>
      <c r="CC546" s="11" t="str">
        <f t="shared" si="899"/>
        <v/>
      </c>
      <c r="CD546" s="11" t="str">
        <f t="shared" si="900"/>
        <v/>
      </c>
      <c r="CE546" s="11" t="str">
        <f t="shared" si="901"/>
        <v/>
      </c>
      <c r="CF546" s="11" t="str">
        <f t="shared" si="902"/>
        <v/>
      </c>
      <c r="CG546" s="11" t="str">
        <f t="shared" si="903"/>
        <v/>
      </c>
      <c r="CH546" s="11" t="str">
        <f t="shared" si="904"/>
        <v/>
      </c>
      <c r="CI546" s="11" t="str">
        <f t="shared" si="905"/>
        <v/>
      </c>
      <c r="CJ546" s="11" t="str">
        <f t="shared" si="906"/>
        <v/>
      </c>
      <c r="CK546" s="11" t="str">
        <f t="shared" si="907"/>
        <v/>
      </c>
      <c r="CL546" s="11" t="str">
        <f t="shared" si="908"/>
        <v/>
      </c>
      <c r="CM546" s="11" t="str">
        <f t="shared" si="909"/>
        <v/>
      </c>
      <c r="CN546" s="11" t="str">
        <f t="shared" si="910"/>
        <v/>
      </c>
      <c r="CO546" s="11" t="str">
        <f t="shared" si="911"/>
        <v/>
      </c>
      <c r="CP546" s="11" t="str">
        <f t="shared" si="912"/>
        <v/>
      </c>
      <c r="CQ546" s="11" t="str">
        <f t="shared" si="913"/>
        <v/>
      </c>
      <c r="CR546" s="11" t="str">
        <f t="shared" si="914"/>
        <v/>
      </c>
      <c r="CS546" s="11" t="str">
        <f t="shared" si="915"/>
        <v/>
      </c>
      <c r="CT546" s="11" t="str">
        <f t="shared" si="916"/>
        <v/>
      </c>
      <c r="CU546" s="11" t="str">
        <f t="shared" si="917"/>
        <v/>
      </c>
      <c r="CV546" s="11" t="str">
        <f t="shared" si="918"/>
        <v/>
      </c>
      <c r="CW546" s="5">
        <v>1897</v>
      </c>
      <c r="CX546" s="13" t="str">
        <f t="shared" si="919"/>
        <v/>
      </c>
      <c r="CY546" s="13">
        <f t="shared" si="920"/>
        <v>1</v>
      </c>
      <c r="CZ546" s="13" t="str">
        <f t="shared" si="921"/>
        <v/>
      </c>
      <c r="DA546" s="13" t="str">
        <f t="shared" si="922"/>
        <v/>
      </c>
      <c r="DB546" s="13" t="str">
        <f t="shared" si="923"/>
        <v/>
      </c>
      <c r="DC546" s="13" t="str">
        <f t="shared" si="924"/>
        <v/>
      </c>
      <c r="DD546" s="13" t="str">
        <f t="shared" si="925"/>
        <v/>
      </c>
      <c r="DE546" s="13" t="str">
        <f t="shared" si="926"/>
        <v/>
      </c>
      <c r="DF546" s="13" t="str">
        <f t="shared" si="927"/>
        <v/>
      </c>
      <c r="DG546" s="13" t="str">
        <f t="shared" si="928"/>
        <v/>
      </c>
      <c r="DH546" s="13" t="str">
        <f t="shared" si="929"/>
        <v/>
      </c>
      <c r="DI546" s="13" t="str">
        <f t="shared" si="930"/>
        <v/>
      </c>
      <c r="DJ546" s="13" t="str">
        <f t="shared" si="931"/>
        <v/>
      </c>
      <c r="DK546" s="13" t="str">
        <f t="shared" si="932"/>
        <v/>
      </c>
      <c r="DL546" s="13">
        <f t="shared" si="933"/>
        <v>1</v>
      </c>
      <c r="DM546" s="13" t="str">
        <f t="shared" si="934"/>
        <v/>
      </c>
      <c r="DN546" s="13" t="str">
        <f t="shared" si="935"/>
        <v/>
      </c>
      <c r="DO546" s="13">
        <f t="shared" si="936"/>
        <v>1</v>
      </c>
      <c r="DP546" s="13">
        <f t="shared" si="937"/>
        <v>1</v>
      </c>
      <c r="DQ546" s="13" t="str">
        <f t="shared" si="938"/>
        <v/>
      </c>
      <c r="DR546" s="13" t="str">
        <f t="shared" si="939"/>
        <v/>
      </c>
      <c r="DS546" s="13">
        <f t="shared" si="940"/>
        <v>1</v>
      </c>
      <c r="DT546" s="13" t="str">
        <f t="shared" si="941"/>
        <v/>
      </c>
      <c r="DU546" s="13">
        <f t="shared" si="942"/>
        <v>1</v>
      </c>
      <c r="DV546" s="13">
        <f t="shared" si="943"/>
        <v>1</v>
      </c>
      <c r="DW546" s="13">
        <f t="shared" si="944"/>
        <v>1</v>
      </c>
      <c r="DX546" s="13">
        <f t="shared" si="945"/>
        <v>1</v>
      </c>
      <c r="DY546" s="13">
        <f t="shared" si="946"/>
        <v>1</v>
      </c>
      <c r="DZ546" s="13">
        <f t="shared" si="947"/>
        <v>1</v>
      </c>
      <c r="EA546" s="13">
        <f t="shared" si="888"/>
        <v>1</v>
      </c>
      <c r="EB546" s="752">
        <f t="shared" si="886"/>
        <v>17</v>
      </c>
      <c r="EC546" s="5">
        <v>1938</v>
      </c>
      <c r="ED546" s="11" t="str">
        <f t="shared" si="948"/>
        <v/>
      </c>
      <c r="EE546" s="11" t="str">
        <f t="shared" si="949"/>
        <v/>
      </c>
      <c r="EF546" s="11" t="str">
        <f t="shared" si="950"/>
        <v/>
      </c>
      <c r="EG546" s="11" t="str">
        <f t="shared" si="951"/>
        <v/>
      </c>
      <c r="EH546" s="11" t="str">
        <f t="shared" si="952"/>
        <v/>
      </c>
      <c r="EI546" s="11" t="str">
        <f t="shared" si="953"/>
        <v/>
      </c>
      <c r="EJ546" s="11">
        <f t="shared" si="954"/>
        <v>1935</v>
      </c>
      <c r="EK546" s="11" t="str">
        <f t="shared" si="955"/>
        <v/>
      </c>
      <c r="EL546" s="11" t="str">
        <f t="shared" si="956"/>
        <v/>
      </c>
      <c r="EM546" s="11" t="str">
        <f t="shared" si="957"/>
        <v/>
      </c>
      <c r="EN546" s="11" t="str">
        <f t="shared" si="958"/>
        <v/>
      </c>
      <c r="EO546" s="11" t="str">
        <f t="shared" si="959"/>
        <v/>
      </c>
      <c r="EP546" s="11" t="str">
        <f t="shared" si="960"/>
        <v/>
      </c>
      <c r="EQ546" s="11" t="str">
        <f t="shared" si="961"/>
        <v/>
      </c>
      <c r="ER546" s="11" t="str">
        <f t="shared" si="962"/>
        <v/>
      </c>
      <c r="ES546" s="11" t="str">
        <f t="shared" si="963"/>
        <v/>
      </c>
      <c r="ET546" s="11" t="str">
        <f t="shared" si="964"/>
        <v/>
      </c>
      <c r="EU546" s="11" t="str">
        <f t="shared" si="965"/>
        <v/>
      </c>
      <c r="EV546" s="11" t="str">
        <f t="shared" si="966"/>
        <v/>
      </c>
      <c r="EW546" s="11" t="str">
        <f t="shared" si="967"/>
        <v/>
      </c>
      <c r="EX546" s="11" t="str">
        <f t="shared" si="968"/>
        <v/>
      </c>
      <c r="EY546" s="11" t="str">
        <f t="shared" si="969"/>
        <v/>
      </c>
      <c r="EZ546" s="11" t="str">
        <f t="shared" si="970"/>
        <v/>
      </c>
      <c r="FA546" s="11" t="str">
        <f t="shared" si="971"/>
        <v/>
      </c>
      <c r="FB546" s="11" t="str">
        <f t="shared" si="972"/>
        <v/>
      </c>
      <c r="FC546" s="11" t="str">
        <f t="shared" si="973"/>
        <v/>
      </c>
      <c r="FD546" s="11" t="str">
        <f t="shared" si="974"/>
        <v/>
      </c>
      <c r="FE546" s="11" t="str">
        <f t="shared" si="975"/>
        <v/>
      </c>
      <c r="FF546" s="11" t="str">
        <f t="shared" si="976"/>
        <v/>
      </c>
      <c r="FG546" s="11" t="str">
        <f t="shared" si="977"/>
        <v/>
      </c>
      <c r="FH546" s="37">
        <v>1935</v>
      </c>
    </row>
    <row r="547" spans="1:164">
      <c r="A547" s="37">
        <v>1937</v>
      </c>
      <c r="B547" s="7">
        <v>64</v>
      </c>
      <c r="C547" s="7">
        <v>72</v>
      </c>
      <c r="D547" s="7">
        <v>66</v>
      </c>
      <c r="E547" s="7">
        <v>57</v>
      </c>
      <c r="F547" s="7">
        <v>63</v>
      </c>
      <c r="G547" s="7">
        <v>78</v>
      </c>
      <c r="H547" s="7">
        <v>67</v>
      </c>
      <c r="I547" s="7">
        <v>65</v>
      </c>
      <c r="J547" s="7">
        <v>65</v>
      </c>
      <c r="K547" s="7">
        <v>55</v>
      </c>
      <c r="L547" s="7">
        <v>57</v>
      </c>
      <c r="M547" s="7">
        <v>59</v>
      </c>
      <c r="N547" s="7">
        <v>72</v>
      </c>
      <c r="O547" s="7">
        <v>78</v>
      </c>
      <c r="P547" s="7">
        <v>75</v>
      </c>
      <c r="Q547" s="7">
        <v>56</v>
      </c>
      <c r="R547" s="7">
        <v>49</v>
      </c>
      <c r="S547" s="7">
        <v>93</v>
      </c>
      <c r="T547" s="7">
        <v>82</v>
      </c>
      <c r="U547" s="7">
        <v>76</v>
      </c>
      <c r="V547" s="7">
        <v>81</v>
      </c>
      <c r="W547" s="7">
        <v>82</v>
      </c>
      <c r="X547" s="7">
        <v>74</v>
      </c>
      <c r="Y547" s="7">
        <v>62</v>
      </c>
      <c r="Z547" s="7">
        <v>58</v>
      </c>
      <c r="AA547" s="7">
        <v>61</v>
      </c>
      <c r="AB547" s="7">
        <v>70</v>
      </c>
      <c r="AC547" s="7">
        <v>70</v>
      </c>
      <c r="AD547" s="7">
        <v>68</v>
      </c>
      <c r="AE547" s="7">
        <v>63</v>
      </c>
      <c r="AF547" s="858"/>
      <c r="AG547" s="9">
        <f t="shared" si="984"/>
        <v>2055</v>
      </c>
      <c r="AH547" s="10">
        <f t="shared" si="985"/>
        <v>68.5</v>
      </c>
      <c r="AI547" s="11">
        <f t="shared" si="986"/>
        <v>85</v>
      </c>
      <c r="AJ547" s="12">
        <f t="shared" si="987"/>
        <v>51</v>
      </c>
      <c r="AK547" s="678">
        <v>1934</v>
      </c>
      <c r="AL547" s="13" t="str">
        <f t="shared" si="978"/>
        <v/>
      </c>
      <c r="AM547" s="13" t="str">
        <f t="shared" si="979"/>
        <v/>
      </c>
      <c r="AN547" s="13" t="str">
        <f t="shared" si="980"/>
        <v/>
      </c>
      <c r="AO547" s="13" t="str">
        <f t="shared" si="981"/>
        <v/>
      </c>
      <c r="AP547" s="13" t="str">
        <f t="shared" si="982"/>
        <v/>
      </c>
      <c r="AQ547" s="13" t="str">
        <f t="shared" si="983"/>
        <v/>
      </c>
      <c r="AR547" s="13" t="str">
        <f t="shared" si="988"/>
        <v/>
      </c>
      <c r="AS547" s="13" t="str">
        <f t="shared" si="989"/>
        <v/>
      </c>
      <c r="AT547" s="13" t="str">
        <f t="shared" si="990"/>
        <v/>
      </c>
      <c r="AU547" s="13" t="str">
        <f t="shared" si="991"/>
        <v/>
      </c>
      <c r="AV547" s="13" t="str">
        <f t="shared" si="992"/>
        <v/>
      </c>
      <c r="AW547" s="13" t="str">
        <f t="shared" si="993"/>
        <v/>
      </c>
      <c r="AX547" s="13" t="str">
        <f t="shared" si="994"/>
        <v/>
      </c>
      <c r="AY547" s="13" t="str">
        <f t="shared" si="995"/>
        <v/>
      </c>
      <c r="AZ547" s="13" t="str">
        <f t="shared" si="996"/>
        <v/>
      </c>
      <c r="BA547" s="13" t="str">
        <f t="shared" si="997"/>
        <v/>
      </c>
      <c r="BB547" s="13" t="str">
        <f t="shared" si="998"/>
        <v/>
      </c>
      <c r="BC547" s="13" t="str">
        <f t="shared" si="999"/>
        <v/>
      </c>
      <c r="BD547" s="13" t="str">
        <f t="shared" si="1000"/>
        <v/>
      </c>
      <c r="BE547" s="13" t="str">
        <f t="shared" si="1001"/>
        <v/>
      </c>
      <c r="BF547" s="13" t="str">
        <f t="shared" si="1002"/>
        <v/>
      </c>
      <c r="BG547" s="13" t="str">
        <f t="shared" si="1003"/>
        <v/>
      </c>
      <c r="BH547" s="13" t="str">
        <f t="shared" si="1004"/>
        <v/>
      </c>
      <c r="BI547" s="13" t="str">
        <f t="shared" si="1005"/>
        <v/>
      </c>
      <c r="BJ547" s="13" t="str">
        <f t="shared" si="1006"/>
        <v/>
      </c>
      <c r="BK547" s="13" t="str">
        <f t="shared" si="1007"/>
        <v/>
      </c>
      <c r="BL547" s="13" t="str">
        <f t="shared" si="1008"/>
        <v/>
      </c>
      <c r="BM547" s="13" t="str">
        <f t="shared" si="1009"/>
        <v/>
      </c>
      <c r="BN547" s="13" t="str">
        <f t="shared" si="1010"/>
        <v/>
      </c>
      <c r="BO547" s="13" t="str">
        <f t="shared" si="1011"/>
        <v/>
      </c>
      <c r="BP547" s="13"/>
      <c r="BQ547" s="13">
        <f t="shared" si="887"/>
        <v>0</v>
      </c>
      <c r="BR547" s="5">
        <v>1938</v>
      </c>
      <c r="BS547" s="11" t="str">
        <f t="shared" si="889"/>
        <v/>
      </c>
      <c r="BT547" s="11" t="str">
        <f t="shared" si="890"/>
        <v/>
      </c>
      <c r="BU547" s="11" t="str">
        <f t="shared" si="891"/>
        <v/>
      </c>
      <c r="BV547" s="11" t="str">
        <f t="shared" si="892"/>
        <v/>
      </c>
      <c r="BW547" s="11" t="str">
        <f t="shared" si="893"/>
        <v/>
      </c>
      <c r="BX547" s="11" t="str">
        <f t="shared" si="894"/>
        <v/>
      </c>
      <c r="BY547" s="11" t="str">
        <f t="shared" si="895"/>
        <v/>
      </c>
      <c r="BZ547" s="11" t="str">
        <f t="shared" si="896"/>
        <v/>
      </c>
      <c r="CA547" s="11" t="str">
        <f t="shared" si="897"/>
        <v/>
      </c>
      <c r="CB547" s="11" t="str">
        <f t="shared" si="898"/>
        <v/>
      </c>
      <c r="CC547" s="11" t="str">
        <f t="shared" si="899"/>
        <v/>
      </c>
      <c r="CD547" s="11" t="str">
        <f t="shared" si="900"/>
        <v/>
      </c>
      <c r="CE547" s="11" t="str">
        <f t="shared" si="901"/>
        <v/>
      </c>
      <c r="CF547" s="11" t="str">
        <f t="shared" si="902"/>
        <v/>
      </c>
      <c r="CG547" s="11" t="str">
        <f t="shared" si="903"/>
        <v/>
      </c>
      <c r="CH547" s="11" t="str">
        <f t="shared" si="904"/>
        <v/>
      </c>
      <c r="CI547" s="11" t="str">
        <f t="shared" si="905"/>
        <v/>
      </c>
      <c r="CJ547" s="11" t="str">
        <f t="shared" si="906"/>
        <v/>
      </c>
      <c r="CK547" s="11" t="str">
        <f t="shared" si="907"/>
        <v/>
      </c>
      <c r="CL547" s="11" t="str">
        <f t="shared" si="908"/>
        <v/>
      </c>
      <c r="CM547" s="11" t="str">
        <f t="shared" si="909"/>
        <v/>
      </c>
      <c r="CN547" s="11" t="str">
        <f t="shared" si="910"/>
        <v/>
      </c>
      <c r="CO547" s="11" t="str">
        <f t="shared" si="911"/>
        <v/>
      </c>
      <c r="CP547" s="11" t="str">
        <f t="shared" si="912"/>
        <v/>
      </c>
      <c r="CQ547" s="11" t="str">
        <f t="shared" si="913"/>
        <v/>
      </c>
      <c r="CR547" s="11" t="str">
        <f t="shared" si="914"/>
        <v/>
      </c>
      <c r="CS547" s="11" t="str">
        <f t="shared" si="915"/>
        <v/>
      </c>
      <c r="CT547" s="11" t="str">
        <f t="shared" si="916"/>
        <v/>
      </c>
      <c r="CU547" s="11" t="str">
        <f t="shared" si="917"/>
        <v/>
      </c>
      <c r="CV547" s="11" t="str">
        <f t="shared" si="918"/>
        <v/>
      </c>
      <c r="CW547" s="5">
        <v>1897</v>
      </c>
      <c r="CX547" s="13" t="str">
        <f t="shared" si="919"/>
        <v/>
      </c>
      <c r="CY547" s="13" t="str">
        <f t="shared" si="920"/>
        <v/>
      </c>
      <c r="CZ547" s="13" t="str">
        <f t="shared" si="921"/>
        <v/>
      </c>
      <c r="DA547" s="13" t="str">
        <f t="shared" si="922"/>
        <v/>
      </c>
      <c r="DB547" s="13" t="str">
        <f t="shared" si="923"/>
        <v/>
      </c>
      <c r="DC547" s="13" t="str">
        <f t="shared" si="924"/>
        <v/>
      </c>
      <c r="DD547" s="13" t="str">
        <f t="shared" si="925"/>
        <v/>
      </c>
      <c r="DE547" s="13" t="str">
        <f t="shared" si="926"/>
        <v/>
      </c>
      <c r="DF547" s="13" t="str">
        <f t="shared" si="927"/>
        <v/>
      </c>
      <c r="DG547" s="13" t="str">
        <f t="shared" si="928"/>
        <v/>
      </c>
      <c r="DH547" s="13" t="str">
        <f t="shared" si="929"/>
        <v/>
      </c>
      <c r="DI547" s="13" t="str">
        <f t="shared" si="930"/>
        <v/>
      </c>
      <c r="DJ547" s="13" t="str">
        <f t="shared" si="931"/>
        <v/>
      </c>
      <c r="DK547" s="13">
        <f t="shared" si="932"/>
        <v>1</v>
      </c>
      <c r="DL547" s="13">
        <f t="shared" si="933"/>
        <v>1</v>
      </c>
      <c r="DM547" s="13">
        <f t="shared" si="934"/>
        <v>1</v>
      </c>
      <c r="DN547" s="13" t="str">
        <f t="shared" si="935"/>
        <v/>
      </c>
      <c r="DO547" s="13" t="str">
        <f t="shared" si="936"/>
        <v/>
      </c>
      <c r="DP547" s="13" t="str">
        <f t="shared" si="937"/>
        <v/>
      </c>
      <c r="DQ547" s="13">
        <f t="shared" si="938"/>
        <v>1</v>
      </c>
      <c r="DR547" s="13">
        <f t="shared" si="939"/>
        <v>1</v>
      </c>
      <c r="DS547" s="13" t="str">
        <f t="shared" si="940"/>
        <v/>
      </c>
      <c r="DT547" s="13" t="str">
        <f t="shared" si="941"/>
        <v/>
      </c>
      <c r="DU547" s="13" t="str">
        <f t="shared" si="942"/>
        <v/>
      </c>
      <c r="DV547" s="13" t="str">
        <f t="shared" si="943"/>
        <v/>
      </c>
      <c r="DW547" s="13">
        <f t="shared" si="944"/>
        <v>1</v>
      </c>
      <c r="DX547" s="13" t="str">
        <f t="shared" si="945"/>
        <v/>
      </c>
      <c r="DY547" s="13">
        <f t="shared" si="946"/>
        <v>1</v>
      </c>
      <c r="DZ547" s="13">
        <f t="shared" si="947"/>
        <v>1</v>
      </c>
      <c r="EA547" s="13" t="str">
        <f t="shared" si="888"/>
        <v/>
      </c>
      <c r="EB547" s="752">
        <f t="shared" si="886"/>
        <v>14</v>
      </c>
      <c r="EC547" s="5">
        <v>1939</v>
      </c>
      <c r="ED547" s="11" t="str">
        <f t="shared" si="948"/>
        <v/>
      </c>
      <c r="EE547" s="11" t="str">
        <f t="shared" si="949"/>
        <v/>
      </c>
      <c r="EF547" s="11" t="str">
        <f t="shared" si="950"/>
        <v/>
      </c>
      <c r="EG547" s="11" t="str">
        <f t="shared" si="951"/>
        <v/>
      </c>
      <c r="EH547" s="11" t="str">
        <f t="shared" si="952"/>
        <v/>
      </c>
      <c r="EI547" s="11" t="str">
        <f t="shared" si="953"/>
        <v/>
      </c>
      <c r="EJ547" s="11" t="str">
        <f t="shared" si="954"/>
        <v/>
      </c>
      <c r="EK547" s="11" t="str">
        <f t="shared" si="955"/>
        <v/>
      </c>
      <c r="EL547" s="11" t="str">
        <f t="shared" si="956"/>
        <v/>
      </c>
      <c r="EM547" s="11" t="str">
        <f t="shared" si="957"/>
        <v/>
      </c>
      <c r="EN547" s="11" t="str">
        <f t="shared" si="958"/>
        <v/>
      </c>
      <c r="EO547" s="11" t="str">
        <f t="shared" si="959"/>
        <v/>
      </c>
      <c r="EP547" s="11" t="str">
        <f t="shared" si="960"/>
        <v/>
      </c>
      <c r="EQ547" s="11" t="str">
        <f t="shared" si="961"/>
        <v/>
      </c>
      <c r="ER547" s="11" t="str">
        <f t="shared" si="962"/>
        <v/>
      </c>
      <c r="ES547" s="11" t="str">
        <f t="shared" si="963"/>
        <v/>
      </c>
      <c r="ET547" s="11" t="str">
        <f t="shared" si="964"/>
        <v/>
      </c>
      <c r="EU547" s="11" t="str">
        <f t="shared" si="965"/>
        <v/>
      </c>
      <c r="EV547" s="11" t="str">
        <f t="shared" si="966"/>
        <v/>
      </c>
      <c r="EW547" s="11" t="str">
        <f t="shared" si="967"/>
        <v/>
      </c>
      <c r="EX547" s="11" t="str">
        <f t="shared" si="968"/>
        <v/>
      </c>
      <c r="EY547" s="11" t="str">
        <f t="shared" si="969"/>
        <v/>
      </c>
      <c r="EZ547" s="11" t="str">
        <f t="shared" si="970"/>
        <v/>
      </c>
      <c r="FA547" s="11" t="str">
        <f t="shared" si="971"/>
        <v/>
      </c>
      <c r="FB547" s="11" t="str">
        <f t="shared" si="972"/>
        <v/>
      </c>
      <c r="FC547" s="11" t="str">
        <f t="shared" si="973"/>
        <v/>
      </c>
      <c r="FD547" s="11" t="str">
        <f t="shared" si="974"/>
        <v/>
      </c>
      <c r="FE547" s="11" t="str">
        <f t="shared" si="975"/>
        <v/>
      </c>
      <c r="FF547" s="11" t="str">
        <f t="shared" si="976"/>
        <v/>
      </c>
      <c r="FG547" s="11" t="str">
        <f t="shared" si="977"/>
        <v/>
      </c>
      <c r="FH547" s="37">
        <v>1936</v>
      </c>
    </row>
    <row r="548" spans="1:164">
      <c r="A548" s="37">
        <v>1938</v>
      </c>
      <c r="B548" s="7">
        <v>80</v>
      </c>
      <c r="C548" s="7">
        <v>59</v>
      </c>
      <c r="D548" s="7">
        <v>57</v>
      </c>
      <c r="E548" s="7">
        <v>73</v>
      </c>
      <c r="F548" s="7">
        <v>66</v>
      </c>
      <c r="G548" s="7">
        <v>64</v>
      </c>
      <c r="H548" s="7">
        <v>50</v>
      </c>
      <c r="I548" s="7">
        <v>51</v>
      </c>
      <c r="J548" s="7">
        <v>68</v>
      </c>
      <c r="K548" s="7">
        <v>60</v>
      </c>
      <c r="L548" s="7">
        <v>68</v>
      </c>
      <c r="M548" s="7">
        <v>80</v>
      </c>
      <c r="N548" s="7">
        <v>85</v>
      </c>
      <c r="O548" s="7">
        <v>85</v>
      </c>
      <c r="P548" s="7">
        <v>88</v>
      </c>
      <c r="Q548" s="7">
        <v>76</v>
      </c>
      <c r="R548" s="7">
        <v>68</v>
      </c>
      <c r="S548" s="7">
        <v>80</v>
      </c>
      <c r="T548" s="7">
        <v>84</v>
      </c>
      <c r="U548" s="7">
        <v>86</v>
      </c>
      <c r="V548" s="7">
        <v>79</v>
      </c>
      <c r="W548" s="7">
        <v>68</v>
      </c>
      <c r="X548" s="7">
        <v>60</v>
      </c>
      <c r="Y548" s="7">
        <v>62</v>
      </c>
      <c r="Z548" s="7">
        <v>84</v>
      </c>
      <c r="AA548" s="7">
        <v>80</v>
      </c>
      <c r="AB548" s="7">
        <v>83</v>
      </c>
      <c r="AC548" s="7">
        <v>86</v>
      </c>
      <c r="AD548" s="7">
        <v>87</v>
      </c>
      <c r="AE548" s="7">
        <v>73</v>
      </c>
      <c r="AF548" s="858"/>
      <c r="AG548" s="9">
        <f t="shared" si="984"/>
        <v>1900</v>
      </c>
      <c r="AH548" s="10">
        <f t="shared" si="985"/>
        <v>63.333333333333336</v>
      </c>
      <c r="AI548" s="11">
        <f t="shared" si="986"/>
        <v>89</v>
      </c>
      <c r="AJ548" s="12">
        <f t="shared" si="987"/>
        <v>43</v>
      </c>
      <c r="AK548" s="678">
        <v>1935</v>
      </c>
      <c r="AL548" s="13" t="str">
        <f t="shared" si="978"/>
        <v/>
      </c>
      <c r="AM548" s="13" t="str">
        <f t="shared" si="979"/>
        <v/>
      </c>
      <c r="AN548" s="13" t="str">
        <f t="shared" si="980"/>
        <v/>
      </c>
      <c r="AO548" s="13" t="str">
        <f t="shared" si="981"/>
        <v/>
      </c>
      <c r="AP548" s="13" t="str">
        <f t="shared" si="982"/>
        <v/>
      </c>
      <c r="AQ548" s="13" t="str">
        <f t="shared" si="983"/>
        <v/>
      </c>
      <c r="AR548" s="13" t="str">
        <f t="shared" si="988"/>
        <v/>
      </c>
      <c r="AS548" s="13" t="str">
        <f t="shared" si="989"/>
        <v/>
      </c>
      <c r="AT548" s="13" t="str">
        <f t="shared" si="990"/>
        <v/>
      </c>
      <c r="AU548" s="13" t="str">
        <f t="shared" si="991"/>
        <v/>
      </c>
      <c r="AV548" s="13" t="str">
        <f t="shared" si="992"/>
        <v/>
      </c>
      <c r="AW548" s="13" t="str">
        <f t="shared" si="993"/>
        <v/>
      </c>
      <c r="AX548" s="13" t="str">
        <f t="shared" si="994"/>
        <v/>
      </c>
      <c r="AY548" s="13" t="str">
        <f t="shared" si="995"/>
        <v/>
      </c>
      <c r="AZ548" s="13" t="str">
        <f t="shared" si="996"/>
        <v/>
      </c>
      <c r="BA548" s="13" t="str">
        <f t="shared" si="997"/>
        <v/>
      </c>
      <c r="BB548" s="13" t="str">
        <f t="shared" si="998"/>
        <v/>
      </c>
      <c r="BC548" s="13" t="str">
        <f t="shared" si="999"/>
        <v/>
      </c>
      <c r="BD548" s="13" t="str">
        <f t="shared" si="1000"/>
        <v/>
      </c>
      <c r="BE548" s="13" t="str">
        <f t="shared" si="1001"/>
        <v/>
      </c>
      <c r="BF548" s="13" t="str">
        <f t="shared" si="1002"/>
        <v/>
      </c>
      <c r="BG548" s="13" t="str">
        <f t="shared" si="1003"/>
        <v/>
      </c>
      <c r="BH548" s="13" t="str">
        <f t="shared" si="1004"/>
        <v/>
      </c>
      <c r="BI548" s="13" t="str">
        <f t="shared" si="1005"/>
        <v/>
      </c>
      <c r="BJ548" s="13" t="str">
        <f t="shared" si="1006"/>
        <v/>
      </c>
      <c r="BK548" s="13" t="str">
        <f t="shared" si="1007"/>
        <v/>
      </c>
      <c r="BL548" s="13" t="str">
        <f t="shared" si="1008"/>
        <v/>
      </c>
      <c r="BM548" s="13" t="str">
        <f t="shared" si="1009"/>
        <v/>
      </c>
      <c r="BN548" s="13" t="str">
        <f t="shared" si="1010"/>
        <v/>
      </c>
      <c r="BO548" s="13" t="str">
        <f t="shared" si="1011"/>
        <v/>
      </c>
      <c r="BP548" s="13"/>
      <c r="BQ548" s="13">
        <f t="shared" si="887"/>
        <v>0</v>
      </c>
      <c r="BR548" s="5">
        <v>1939</v>
      </c>
      <c r="BS548" s="11" t="str">
        <f t="shared" si="889"/>
        <v/>
      </c>
      <c r="BT548" s="11" t="str">
        <f t="shared" si="890"/>
        <v/>
      </c>
      <c r="BU548" s="11" t="str">
        <f t="shared" si="891"/>
        <v/>
      </c>
      <c r="BV548" s="11" t="str">
        <f t="shared" si="892"/>
        <v/>
      </c>
      <c r="BW548" s="11" t="str">
        <f t="shared" si="893"/>
        <v/>
      </c>
      <c r="BX548" s="11" t="str">
        <f t="shared" si="894"/>
        <v/>
      </c>
      <c r="BY548" s="11" t="str">
        <f t="shared" si="895"/>
        <v/>
      </c>
      <c r="BZ548" s="11" t="str">
        <f t="shared" si="896"/>
        <v/>
      </c>
      <c r="CA548" s="11" t="str">
        <f t="shared" si="897"/>
        <v/>
      </c>
      <c r="CB548" s="11" t="str">
        <f t="shared" si="898"/>
        <v/>
      </c>
      <c r="CC548" s="11" t="str">
        <f t="shared" si="899"/>
        <v/>
      </c>
      <c r="CD548" s="11" t="str">
        <f t="shared" si="900"/>
        <v/>
      </c>
      <c r="CE548" s="11" t="str">
        <f t="shared" si="901"/>
        <v/>
      </c>
      <c r="CF548" s="11" t="str">
        <f t="shared" si="902"/>
        <v/>
      </c>
      <c r="CG548" s="11" t="str">
        <f t="shared" si="903"/>
        <v/>
      </c>
      <c r="CH548" s="11" t="str">
        <f t="shared" si="904"/>
        <v/>
      </c>
      <c r="CI548" s="11" t="str">
        <f t="shared" si="905"/>
        <v/>
      </c>
      <c r="CJ548" s="11" t="str">
        <f t="shared" si="906"/>
        <v/>
      </c>
      <c r="CK548" s="11" t="str">
        <f t="shared" si="907"/>
        <v/>
      </c>
      <c r="CL548" s="11" t="str">
        <f t="shared" si="908"/>
        <v/>
      </c>
      <c r="CM548" s="11" t="str">
        <f t="shared" si="909"/>
        <v/>
      </c>
      <c r="CN548" s="11" t="str">
        <f t="shared" si="910"/>
        <v/>
      </c>
      <c r="CO548" s="11" t="str">
        <f t="shared" si="911"/>
        <v/>
      </c>
      <c r="CP548" s="11" t="str">
        <f t="shared" si="912"/>
        <v/>
      </c>
      <c r="CQ548" s="11" t="str">
        <f t="shared" si="913"/>
        <v/>
      </c>
      <c r="CR548" s="11" t="str">
        <f t="shared" si="914"/>
        <v/>
      </c>
      <c r="CS548" s="11" t="str">
        <f t="shared" si="915"/>
        <v/>
      </c>
      <c r="CT548" s="11" t="str">
        <f t="shared" si="916"/>
        <v/>
      </c>
      <c r="CU548" s="11" t="str">
        <f t="shared" si="917"/>
        <v/>
      </c>
      <c r="CV548" s="11" t="str">
        <f t="shared" si="918"/>
        <v/>
      </c>
      <c r="CW548" s="5">
        <v>1897</v>
      </c>
      <c r="CX548" s="13" t="str">
        <f t="shared" si="919"/>
        <v/>
      </c>
      <c r="CY548" s="13">
        <f t="shared" si="920"/>
        <v>1</v>
      </c>
      <c r="CZ548" s="13" t="str">
        <f t="shared" si="921"/>
        <v/>
      </c>
      <c r="DA548" s="13" t="str">
        <f t="shared" si="922"/>
        <v/>
      </c>
      <c r="DB548" s="13" t="str">
        <f t="shared" si="923"/>
        <v/>
      </c>
      <c r="DC548" s="13">
        <f t="shared" si="924"/>
        <v>1</v>
      </c>
      <c r="DD548" s="13" t="str">
        <f t="shared" si="925"/>
        <v/>
      </c>
      <c r="DE548" s="13" t="str">
        <f t="shared" si="926"/>
        <v/>
      </c>
      <c r="DF548" s="13" t="str">
        <f t="shared" si="927"/>
        <v/>
      </c>
      <c r="DG548" s="13" t="str">
        <f t="shared" si="928"/>
        <v/>
      </c>
      <c r="DH548" s="13" t="str">
        <f t="shared" si="929"/>
        <v/>
      </c>
      <c r="DI548" s="13" t="str">
        <f t="shared" si="930"/>
        <v/>
      </c>
      <c r="DJ548" s="13">
        <f t="shared" si="931"/>
        <v>1</v>
      </c>
      <c r="DK548" s="13">
        <f t="shared" si="932"/>
        <v>1</v>
      </c>
      <c r="DL548" s="13">
        <f t="shared" si="933"/>
        <v>1</v>
      </c>
      <c r="DM548" s="13" t="str">
        <f t="shared" si="934"/>
        <v/>
      </c>
      <c r="DN548" s="13" t="str">
        <f t="shared" si="935"/>
        <v/>
      </c>
      <c r="DO548" s="13">
        <f t="shared" si="936"/>
        <v>1</v>
      </c>
      <c r="DP548" s="13">
        <f t="shared" si="937"/>
        <v>1</v>
      </c>
      <c r="DQ548" s="13">
        <f t="shared" si="938"/>
        <v>1</v>
      </c>
      <c r="DR548" s="13">
        <f t="shared" si="939"/>
        <v>1</v>
      </c>
      <c r="DS548" s="13">
        <f t="shared" si="940"/>
        <v>1</v>
      </c>
      <c r="DT548" s="13">
        <f t="shared" si="941"/>
        <v>1</v>
      </c>
      <c r="DU548" s="13" t="str">
        <f t="shared" si="942"/>
        <v/>
      </c>
      <c r="DV548" s="13" t="str">
        <f t="shared" si="943"/>
        <v/>
      </c>
      <c r="DW548" s="13" t="str">
        <f t="shared" si="944"/>
        <v/>
      </c>
      <c r="DX548" s="13">
        <f t="shared" si="945"/>
        <v>1</v>
      </c>
      <c r="DY548" s="13">
        <f t="shared" si="946"/>
        <v>1</v>
      </c>
      <c r="DZ548" s="13" t="str">
        <f t="shared" si="947"/>
        <v/>
      </c>
      <c r="EA548" s="13">
        <f t="shared" si="888"/>
        <v>1</v>
      </c>
      <c r="EB548" s="752">
        <f t="shared" si="886"/>
        <v>10</v>
      </c>
      <c r="EC548" s="5">
        <v>1940</v>
      </c>
      <c r="ED548" s="11" t="str">
        <f t="shared" si="948"/>
        <v/>
      </c>
      <c r="EE548" s="11" t="str">
        <f t="shared" si="949"/>
        <v/>
      </c>
      <c r="EF548" s="11" t="str">
        <f t="shared" si="950"/>
        <v/>
      </c>
      <c r="EG548" s="11" t="str">
        <f t="shared" si="951"/>
        <v/>
      </c>
      <c r="EH548" s="11" t="str">
        <f t="shared" si="952"/>
        <v/>
      </c>
      <c r="EI548" s="11" t="str">
        <f t="shared" si="953"/>
        <v/>
      </c>
      <c r="EJ548" s="11" t="str">
        <f t="shared" si="954"/>
        <v/>
      </c>
      <c r="EK548" s="11" t="str">
        <f t="shared" si="955"/>
        <v/>
      </c>
      <c r="EL548" s="11" t="str">
        <f t="shared" si="956"/>
        <v/>
      </c>
      <c r="EM548" s="11" t="str">
        <f t="shared" si="957"/>
        <v/>
      </c>
      <c r="EN548" s="11" t="str">
        <f t="shared" si="958"/>
        <v/>
      </c>
      <c r="EO548" s="11" t="str">
        <f t="shared" si="959"/>
        <v/>
      </c>
      <c r="EP548" s="11" t="str">
        <f t="shared" si="960"/>
        <v/>
      </c>
      <c r="EQ548" s="11" t="str">
        <f t="shared" si="961"/>
        <v/>
      </c>
      <c r="ER548" s="11" t="str">
        <f t="shared" si="962"/>
        <v/>
      </c>
      <c r="ES548" s="11" t="str">
        <f t="shared" si="963"/>
        <v/>
      </c>
      <c r="ET548" s="11">
        <f t="shared" si="964"/>
        <v>1937</v>
      </c>
      <c r="EU548" s="11" t="str">
        <f t="shared" si="965"/>
        <v/>
      </c>
      <c r="EV548" s="11" t="str">
        <f t="shared" si="966"/>
        <v/>
      </c>
      <c r="EW548" s="11" t="str">
        <f t="shared" si="967"/>
        <v/>
      </c>
      <c r="EX548" s="11" t="str">
        <f t="shared" si="968"/>
        <v/>
      </c>
      <c r="EY548" s="11" t="str">
        <f t="shared" si="969"/>
        <v/>
      </c>
      <c r="EZ548" s="11" t="str">
        <f t="shared" si="970"/>
        <v/>
      </c>
      <c r="FA548" s="11" t="str">
        <f t="shared" si="971"/>
        <v/>
      </c>
      <c r="FB548" s="11" t="str">
        <f t="shared" si="972"/>
        <v/>
      </c>
      <c r="FC548" s="11" t="str">
        <f t="shared" si="973"/>
        <v/>
      </c>
      <c r="FD548" s="11" t="str">
        <f t="shared" si="974"/>
        <v/>
      </c>
      <c r="FE548" s="11" t="str">
        <f t="shared" si="975"/>
        <v/>
      </c>
      <c r="FF548" s="11" t="str">
        <f t="shared" si="976"/>
        <v/>
      </c>
      <c r="FG548" s="11" t="str">
        <f t="shared" si="977"/>
        <v/>
      </c>
      <c r="FH548" s="37">
        <v>1937</v>
      </c>
    </row>
    <row r="549" spans="1:164">
      <c r="A549" s="37">
        <v>1939</v>
      </c>
      <c r="B549" s="7">
        <v>65</v>
      </c>
      <c r="C549" s="7">
        <v>65</v>
      </c>
      <c r="D549" s="7">
        <v>64</v>
      </c>
      <c r="E549" s="7">
        <v>58</v>
      </c>
      <c r="F549" s="7">
        <v>61</v>
      </c>
      <c r="G549" s="7">
        <v>65</v>
      </c>
      <c r="H549" s="7">
        <v>59</v>
      </c>
      <c r="I549" s="7">
        <v>46</v>
      </c>
      <c r="J549" s="7">
        <v>61</v>
      </c>
      <c r="K549" s="7">
        <v>82</v>
      </c>
      <c r="L549" s="7">
        <v>82</v>
      </c>
      <c r="M549" s="7">
        <v>62</v>
      </c>
      <c r="N549" s="7">
        <v>57</v>
      </c>
      <c r="O549" s="7">
        <v>70</v>
      </c>
      <c r="P549" s="7">
        <v>83</v>
      </c>
      <c r="Q549" s="7">
        <v>56</v>
      </c>
      <c r="R549" s="7">
        <v>50</v>
      </c>
      <c r="S549" s="7">
        <v>79</v>
      </c>
      <c r="T549" s="7">
        <v>73</v>
      </c>
      <c r="U549" s="7">
        <v>69</v>
      </c>
      <c r="V549" s="7">
        <v>75</v>
      </c>
      <c r="W549" s="7">
        <v>70</v>
      </c>
      <c r="X549" s="7">
        <v>78</v>
      </c>
      <c r="Y549" s="7">
        <v>87</v>
      </c>
      <c r="Z549" s="7">
        <v>89</v>
      </c>
      <c r="AA549" s="7">
        <v>82</v>
      </c>
      <c r="AB549" s="7">
        <v>83</v>
      </c>
      <c r="AC549" s="7">
        <v>64</v>
      </c>
      <c r="AD549" s="7">
        <v>49</v>
      </c>
      <c r="AE549" s="7">
        <v>72</v>
      </c>
      <c r="AF549" s="858"/>
      <c r="AG549" s="9">
        <f t="shared" si="984"/>
        <v>1958</v>
      </c>
      <c r="AH549" s="10">
        <f t="shared" si="985"/>
        <v>65.266666666666666</v>
      </c>
      <c r="AI549" s="11">
        <f t="shared" si="986"/>
        <v>89</v>
      </c>
      <c r="AJ549" s="12">
        <f t="shared" si="987"/>
        <v>49</v>
      </c>
      <c r="AK549" s="678">
        <v>1936</v>
      </c>
      <c r="AL549" s="13" t="str">
        <f t="shared" si="978"/>
        <v/>
      </c>
      <c r="AM549" s="13" t="str">
        <f t="shared" si="979"/>
        <v/>
      </c>
      <c r="AN549" s="13" t="str">
        <f t="shared" si="980"/>
        <v/>
      </c>
      <c r="AO549" s="13" t="str">
        <f t="shared" si="981"/>
        <v/>
      </c>
      <c r="AP549" s="13" t="str">
        <f t="shared" si="982"/>
        <v/>
      </c>
      <c r="AQ549" s="13" t="str">
        <f t="shared" si="983"/>
        <v/>
      </c>
      <c r="AR549" s="13" t="str">
        <f t="shared" si="988"/>
        <v/>
      </c>
      <c r="AS549" s="13" t="str">
        <f t="shared" si="989"/>
        <v/>
      </c>
      <c r="AT549" s="13" t="str">
        <f t="shared" si="990"/>
        <v/>
      </c>
      <c r="AU549" s="13" t="str">
        <f t="shared" si="991"/>
        <v/>
      </c>
      <c r="AV549" s="13" t="str">
        <f t="shared" si="992"/>
        <v/>
      </c>
      <c r="AW549" s="13" t="str">
        <f t="shared" si="993"/>
        <v/>
      </c>
      <c r="AX549" s="13" t="str">
        <f t="shared" si="994"/>
        <v/>
      </c>
      <c r="AY549" s="13" t="str">
        <f t="shared" si="995"/>
        <v/>
      </c>
      <c r="AZ549" s="13" t="str">
        <f t="shared" si="996"/>
        <v/>
      </c>
      <c r="BA549" s="13" t="str">
        <f t="shared" si="997"/>
        <v/>
      </c>
      <c r="BB549" s="13" t="str">
        <f t="shared" si="998"/>
        <v/>
      </c>
      <c r="BC549" s="13" t="str">
        <f t="shared" si="999"/>
        <v/>
      </c>
      <c r="BD549" s="13" t="str">
        <f t="shared" si="1000"/>
        <v/>
      </c>
      <c r="BE549" s="13" t="str">
        <f t="shared" si="1001"/>
        <v/>
      </c>
      <c r="BF549" s="13" t="str">
        <f t="shared" si="1002"/>
        <v/>
      </c>
      <c r="BG549" s="13" t="str">
        <f t="shared" si="1003"/>
        <v/>
      </c>
      <c r="BH549" s="13" t="str">
        <f t="shared" si="1004"/>
        <v/>
      </c>
      <c r="BI549" s="13" t="str">
        <f t="shared" si="1005"/>
        <v/>
      </c>
      <c r="BJ549" s="13" t="str">
        <f t="shared" si="1006"/>
        <v/>
      </c>
      <c r="BK549" s="13" t="str">
        <f t="shared" si="1007"/>
        <v/>
      </c>
      <c r="BL549" s="13" t="str">
        <f t="shared" si="1008"/>
        <v/>
      </c>
      <c r="BM549" s="13" t="str">
        <f t="shared" si="1009"/>
        <v/>
      </c>
      <c r="BN549" s="13" t="str">
        <f t="shared" si="1010"/>
        <v/>
      </c>
      <c r="BO549" s="13" t="str">
        <f t="shared" si="1011"/>
        <v/>
      </c>
      <c r="BP549" s="13"/>
      <c r="BQ549" s="13">
        <f t="shared" si="887"/>
        <v>0</v>
      </c>
      <c r="BR549" s="5">
        <v>1940</v>
      </c>
      <c r="BS549" s="11" t="str">
        <f t="shared" si="889"/>
        <v/>
      </c>
      <c r="BT549" s="11" t="str">
        <f t="shared" si="890"/>
        <v/>
      </c>
      <c r="BU549" s="11" t="str">
        <f t="shared" si="891"/>
        <v/>
      </c>
      <c r="BV549" s="11" t="str">
        <f t="shared" si="892"/>
        <v/>
      </c>
      <c r="BW549" s="11" t="str">
        <f t="shared" si="893"/>
        <v/>
      </c>
      <c r="BX549" s="11" t="str">
        <f t="shared" si="894"/>
        <v/>
      </c>
      <c r="BY549" s="11" t="str">
        <f t="shared" si="895"/>
        <v/>
      </c>
      <c r="BZ549" s="11" t="str">
        <f t="shared" si="896"/>
        <v/>
      </c>
      <c r="CA549" s="11" t="str">
        <f t="shared" si="897"/>
        <v/>
      </c>
      <c r="CB549" s="11" t="str">
        <f t="shared" si="898"/>
        <v/>
      </c>
      <c r="CC549" s="11" t="str">
        <f t="shared" si="899"/>
        <v/>
      </c>
      <c r="CD549" s="11" t="str">
        <f t="shared" si="900"/>
        <v/>
      </c>
      <c r="CE549" s="11" t="str">
        <f t="shared" si="901"/>
        <v/>
      </c>
      <c r="CF549" s="11" t="str">
        <f t="shared" si="902"/>
        <v/>
      </c>
      <c r="CG549" s="11" t="str">
        <f t="shared" si="903"/>
        <v/>
      </c>
      <c r="CH549" s="11" t="str">
        <f t="shared" si="904"/>
        <v/>
      </c>
      <c r="CI549" s="11" t="str">
        <f t="shared" si="905"/>
        <v/>
      </c>
      <c r="CJ549" s="11" t="str">
        <f t="shared" si="906"/>
        <v/>
      </c>
      <c r="CK549" s="11" t="str">
        <f t="shared" si="907"/>
        <v/>
      </c>
      <c r="CL549" s="11" t="str">
        <f t="shared" si="908"/>
        <v/>
      </c>
      <c r="CM549" s="11" t="str">
        <f t="shared" si="909"/>
        <v/>
      </c>
      <c r="CN549" s="11" t="str">
        <f t="shared" si="910"/>
        <v/>
      </c>
      <c r="CO549" s="11" t="str">
        <f t="shared" si="911"/>
        <v/>
      </c>
      <c r="CP549" s="11" t="str">
        <f t="shared" si="912"/>
        <v/>
      </c>
      <c r="CQ549" s="11" t="str">
        <f t="shared" si="913"/>
        <v/>
      </c>
      <c r="CR549" s="11" t="str">
        <f t="shared" si="914"/>
        <v/>
      </c>
      <c r="CS549" s="11" t="str">
        <f t="shared" si="915"/>
        <v/>
      </c>
      <c r="CT549" s="11" t="str">
        <f t="shared" si="916"/>
        <v/>
      </c>
      <c r="CU549" s="11" t="str">
        <f t="shared" si="917"/>
        <v/>
      </c>
      <c r="CV549" s="11" t="str">
        <f t="shared" si="918"/>
        <v/>
      </c>
      <c r="CW549" s="5">
        <v>1897</v>
      </c>
      <c r="CX549" s="13">
        <f t="shared" si="919"/>
        <v>1</v>
      </c>
      <c r="CY549" s="13" t="str">
        <f t="shared" si="920"/>
        <v/>
      </c>
      <c r="CZ549" s="13" t="str">
        <f t="shared" si="921"/>
        <v/>
      </c>
      <c r="DA549" s="13">
        <f t="shared" si="922"/>
        <v>1</v>
      </c>
      <c r="DB549" s="13" t="str">
        <f t="shared" si="923"/>
        <v/>
      </c>
      <c r="DC549" s="13" t="str">
        <f t="shared" si="924"/>
        <v/>
      </c>
      <c r="DD549" s="13" t="str">
        <f t="shared" si="925"/>
        <v/>
      </c>
      <c r="DE549" s="13" t="str">
        <f t="shared" si="926"/>
        <v/>
      </c>
      <c r="DF549" s="13" t="str">
        <f t="shared" si="927"/>
        <v/>
      </c>
      <c r="DG549" s="13" t="str">
        <f t="shared" si="928"/>
        <v/>
      </c>
      <c r="DH549" s="13" t="str">
        <f t="shared" si="929"/>
        <v/>
      </c>
      <c r="DI549" s="13">
        <f t="shared" si="930"/>
        <v>1</v>
      </c>
      <c r="DJ549" s="13">
        <f t="shared" si="931"/>
        <v>1</v>
      </c>
      <c r="DK549" s="13">
        <f t="shared" si="932"/>
        <v>1</v>
      </c>
      <c r="DL549" s="13">
        <f t="shared" si="933"/>
        <v>1</v>
      </c>
      <c r="DM549" s="13">
        <f t="shared" si="934"/>
        <v>1</v>
      </c>
      <c r="DN549" s="13" t="str">
        <f t="shared" si="935"/>
        <v/>
      </c>
      <c r="DO549" s="13">
        <f t="shared" si="936"/>
        <v>1</v>
      </c>
      <c r="DP549" s="13">
        <f t="shared" si="937"/>
        <v>1</v>
      </c>
      <c r="DQ549" s="13">
        <f t="shared" si="938"/>
        <v>1</v>
      </c>
      <c r="DR549" s="13">
        <f t="shared" si="939"/>
        <v>1</v>
      </c>
      <c r="DS549" s="13" t="str">
        <f t="shared" si="940"/>
        <v/>
      </c>
      <c r="DT549" s="13" t="str">
        <f t="shared" si="941"/>
        <v/>
      </c>
      <c r="DU549" s="13" t="str">
        <f t="shared" si="942"/>
        <v/>
      </c>
      <c r="DV549" s="13">
        <f t="shared" si="943"/>
        <v>1</v>
      </c>
      <c r="DW549" s="13">
        <f t="shared" si="944"/>
        <v>1</v>
      </c>
      <c r="DX549" s="13">
        <f t="shared" si="945"/>
        <v>1</v>
      </c>
      <c r="DY549" s="13">
        <f t="shared" si="946"/>
        <v>1</v>
      </c>
      <c r="DZ549" s="13">
        <f t="shared" si="947"/>
        <v>1</v>
      </c>
      <c r="EA549" s="13">
        <f t="shared" si="888"/>
        <v>1</v>
      </c>
      <c r="EB549" s="752">
        <f t="shared" si="886"/>
        <v>15</v>
      </c>
      <c r="EC549" s="5">
        <v>1941</v>
      </c>
      <c r="ED549" s="11" t="str">
        <f t="shared" si="948"/>
        <v/>
      </c>
      <c r="EE549" s="11" t="str">
        <f t="shared" si="949"/>
        <v/>
      </c>
      <c r="EF549" s="11" t="str">
        <f t="shared" si="950"/>
        <v/>
      </c>
      <c r="EG549" s="11" t="str">
        <f t="shared" si="951"/>
        <v/>
      </c>
      <c r="EH549" s="11" t="str">
        <f t="shared" si="952"/>
        <v/>
      </c>
      <c r="EI549" s="11" t="str">
        <f t="shared" si="953"/>
        <v/>
      </c>
      <c r="EJ549" s="11" t="str">
        <f t="shared" si="954"/>
        <v/>
      </c>
      <c r="EK549" s="11" t="str">
        <f t="shared" si="955"/>
        <v/>
      </c>
      <c r="EL549" s="11" t="str">
        <f t="shared" si="956"/>
        <v/>
      </c>
      <c r="EM549" s="11" t="str">
        <f t="shared" si="957"/>
        <v/>
      </c>
      <c r="EN549" s="11" t="str">
        <f t="shared" si="958"/>
        <v/>
      </c>
      <c r="EO549" s="11" t="str">
        <f t="shared" si="959"/>
        <v/>
      </c>
      <c r="EP549" s="11" t="str">
        <f t="shared" si="960"/>
        <v/>
      </c>
      <c r="EQ549" s="11" t="str">
        <f t="shared" si="961"/>
        <v/>
      </c>
      <c r="ER549" s="11" t="str">
        <f t="shared" si="962"/>
        <v/>
      </c>
      <c r="ES549" s="11" t="str">
        <f t="shared" si="963"/>
        <v/>
      </c>
      <c r="ET549" s="11" t="str">
        <f t="shared" si="964"/>
        <v/>
      </c>
      <c r="EU549" s="11" t="str">
        <f t="shared" si="965"/>
        <v/>
      </c>
      <c r="EV549" s="11" t="str">
        <f t="shared" si="966"/>
        <v/>
      </c>
      <c r="EW549" s="11" t="str">
        <f t="shared" si="967"/>
        <v/>
      </c>
      <c r="EX549" s="11" t="str">
        <f t="shared" si="968"/>
        <v/>
      </c>
      <c r="EY549" s="11" t="str">
        <f t="shared" si="969"/>
        <v/>
      </c>
      <c r="EZ549" s="11" t="str">
        <f t="shared" si="970"/>
        <v/>
      </c>
      <c r="FA549" s="11" t="str">
        <f t="shared" si="971"/>
        <v/>
      </c>
      <c r="FB549" s="11" t="str">
        <f t="shared" si="972"/>
        <v/>
      </c>
      <c r="FC549" s="11" t="str">
        <f t="shared" si="973"/>
        <v/>
      </c>
      <c r="FD549" s="11" t="str">
        <f t="shared" si="974"/>
        <v/>
      </c>
      <c r="FE549" s="11" t="str">
        <f t="shared" si="975"/>
        <v/>
      </c>
      <c r="FF549" s="11" t="str">
        <f t="shared" si="976"/>
        <v/>
      </c>
      <c r="FG549" s="11" t="str">
        <f t="shared" si="977"/>
        <v/>
      </c>
      <c r="FH549" s="37">
        <v>1938</v>
      </c>
    </row>
    <row r="550" spans="1:164">
      <c r="A550" s="37">
        <v>1940</v>
      </c>
      <c r="B550" s="7">
        <v>65</v>
      </c>
      <c r="C550" s="7">
        <v>62</v>
      </c>
      <c r="D550" s="7">
        <v>71</v>
      </c>
      <c r="E550" s="7">
        <v>82</v>
      </c>
      <c r="F550" s="7">
        <v>58</v>
      </c>
      <c r="G550" s="7">
        <v>63</v>
      </c>
      <c r="H550" s="7">
        <v>69</v>
      </c>
      <c r="I550" s="7">
        <v>70</v>
      </c>
      <c r="J550" s="7">
        <v>60</v>
      </c>
      <c r="K550" s="7">
        <v>65</v>
      </c>
      <c r="L550" s="7">
        <v>72</v>
      </c>
      <c r="M550" s="7">
        <v>68</v>
      </c>
      <c r="N550" s="7">
        <v>44</v>
      </c>
      <c r="O550" s="7">
        <v>52</v>
      </c>
      <c r="P550" s="7">
        <v>57</v>
      </c>
      <c r="Q550" s="7">
        <v>82</v>
      </c>
      <c r="R550" s="7">
        <v>73</v>
      </c>
      <c r="S550" s="7">
        <v>79</v>
      </c>
      <c r="T550" s="7">
        <v>70</v>
      </c>
      <c r="U550" s="7">
        <v>64</v>
      </c>
      <c r="V550" s="7">
        <v>48</v>
      </c>
      <c r="W550" s="7">
        <v>63</v>
      </c>
      <c r="X550" s="7">
        <v>59</v>
      </c>
      <c r="Y550" s="7">
        <v>52</v>
      </c>
      <c r="Z550" s="7">
        <v>67</v>
      </c>
      <c r="AA550" s="7">
        <v>57</v>
      </c>
      <c r="AB550" s="7">
        <v>62</v>
      </c>
      <c r="AC550" s="7">
        <v>66</v>
      </c>
      <c r="AD550" s="7">
        <v>75</v>
      </c>
      <c r="AE550" s="7">
        <v>82</v>
      </c>
      <c r="AF550" s="858"/>
      <c r="AG550" s="9">
        <f t="shared" si="984"/>
        <v>2038</v>
      </c>
      <c r="AH550" s="10">
        <f t="shared" si="985"/>
        <v>67.933333333333337</v>
      </c>
      <c r="AI550" s="11">
        <f t="shared" si="986"/>
        <v>93</v>
      </c>
      <c r="AJ550" s="12">
        <f t="shared" si="987"/>
        <v>49</v>
      </c>
      <c r="AK550" s="678">
        <v>1937</v>
      </c>
      <c r="AL550" s="13" t="str">
        <f t="shared" si="978"/>
        <v/>
      </c>
      <c r="AM550" s="13" t="str">
        <f t="shared" si="979"/>
        <v/>
      </c>
      <c r="AN550" s="13" t="str">
        <f t="shared" si="980"/>
        <v/>
      </c>
      <c r="AO550" s="13" t="str">
        <f t="shared" si="981"/>
        <v/>
      </c>
      <c r="AP550" s="13" t="str">
        <f t="shared" si="982"/>
        <v/>
      </c>
      <c r="AQ550" s="13" t="str">
        <f t="shared" si="983"/>
        <v/>
      </c>
      <c r="AR550" s="13" t="str">
        <f t="shared" si="988"/>
        <v/>
      </c>
      <c r="AS550" s="13" t="str">
        <f t="shared" si="989"/>
        <v/>
      </c>
      <c r="AT550" s="13" t="str">
        <f t="shared" si="990"/>
        <v/>
      </c>
      <c r="AU550" s="13" t="str">
        <f t="shared" si="991"/>
        <v/>
      </c>
      <c r="AV550" s="13" t="str">
        <f t="shared" si="992"/>
        <v/>
      </c>
      <c r="AW550" s="13" t="str">
        <f t="shared" si="993"/>
        <v/>
      </c>
      <c r="AX550" s="13" t="str">
        <f t="shared" si="994"/>
        <v/>
      </c>
      <c r="AY550" s="13" t="str">
        <f t="shared" si="995"/>
        <v/>
      </c>
      <c r="AZ550" s="13" t="str">
        <f t="shared" si="996"/>
        <v/>
      </c>
      <c r="BA550" s="13" t="str">
        <f t="shared" si="997"/>
        <v/>
      </c>
      <c r="BB550" s="13" t="str">
        <f t="shared" si="998"/>
        <v/>
      </c>
      <c r="BC550" s="13">
        <f t="shared" si="999"/>
        <v>1</v>
      </c>
      <c r="BD550" s="13" t="str">
        <f t="shared" si="1000"/>
        <v/>
      </c>
      <c r="BE550" s="13" t="str">
        <f t="shared" si="1001"/>
        <v/>
      </c>
      <c r="BF550" s="13" t="str">
        <f t="shared" si="1002"/>
        <v/>
      </c>
      <c r="BG550" s="13" t="str">
        <f t="shared" si="1003"/>
        <v/>
      </c>
      <c r="BH550" s="13" t="str">
        <f t="shared" si="1004"/>
        <v/>
      </c>
      <c r="BI550" s="13" t="str">
        <f t="shared" si="1005"/>
        <v/>
      </c>
      <c r="BJ550" s="13" t="str">
        <f t="shared" si="1006"/>
        <v/>
      </c>
      <c r="BK550" s="13" t="str">
        <f t="shared" si="1007"/>
        <v/>
      </c>
      <c r="BL550" s="13" t="str">
        <f t="shared" si="1008"/>
        <v/>
      </c>
      <c r="BM550" s="13" t="str">
        <f t="shared" si="1009"/>
        <v/>
      </c>
      <c r="BN550" s="13" t="str">
        <f t="shared" si="1010"/>
        <v/>
      </c>
      <c r="BO550" s="13" t="str">
        <f t="shared" si="1011"/>
        <v/>
      </c>
      <c r="BP550" s="13"/>
      <c r="BQ550" s="13">
        <f t="shared" si="887"/>
        <v>7</v>
      </c>
      <c r="BR550" s="5">
        <v>1941</v>
      </c>
      <c r="BS550" s="11" t="str">
        <f t="shared" si="889"/>
        <v/>
      </c>
      <c r="BT550" s="11" t="str">
        <f t="shared" si="890"/>
        <v/>
      </c>
      <c r="BU550" s="11" t="str">
        <f t="shared" si="891"/>
        <v/>
      </c>
      <c r="BV550" s="11" t="str">
        <f t="shared" si="892"/>
        <v/>
      </c>
      <c r="BW550" s="11" t="str">
        <f t="shared" si="893"/>
        <v/>
      </c>
      <c r="BX550" s="11" t="str">
        <f t="shared" si="894"/>
        <v/>
      </c>
      <c r="BY550" s="11" t="str">
        <f t="shared" si="895"/>
        <v/>
      </c>
      <c r="BZ550" s="11" t="str">
        <f t="shared" si="896"/>
        <v/>
      </c>
      <c r="CA550" s="11" t="str">
        <f t="shared" si="897"/>
        <v/>
      </c>
      <c r="CB550" s="11" t="str">
        <f t="shared" si="898"/>
        <v/>
      </c>
      <c r="CC550" s="11" t="str">
        <f t="shared" si="899"/>
        <v/>
      </c>
      <c r="CD550" s="11" t="str">
        <f t="shared" si="900"/>
        <v/>
      </c>
      <c r="CE550" s="11" t="str">
        <f t="shared" si="901"/>
        <v/>
      </c>
      <c r="CF550" s="11" t="str">
        <f t="shared" si="902"/>
        <v/>
      </c>
      <c r="CG550" s="11" t="str">
        <f t="shared" si="903"/>
        <v/>
      </c>
      <c r="CH550" s="11" t="str">
        <f t="shared" si="904"/>
        <v/>
      </c>
      <c r="CI550" s="11" t="str">
        <f t="shared" si="905"/>
        <v/>
      </c>
      <c r="CJ550" s="11" t="str">
        <f t="shared" si="906"/>
        <v/>
      </c>
      <c r="CK550" s="11" t="str">
        <f t="shared" si="907"/>
        <v/>
      </c>
      <c r="CL550" s="11" t="str">
        <f t="shared" si="908"/>
        <v/>
      </c>
      <c r="CM550" s="11" t="str">
        <f t="shared" si="909"/>
        <v/>
      </c>
      <c r="CN550" s="11" t="str">
        <f t="shared" si="910"/>
        <v/>
      </c>
      <c r="CO550" s="11" t="str">
        <f t="shared" si="911"/>
        <v/>
      </c>
      <c r="CP550" s="11" t="str">
        <f t="shared" si="912"/>
        <v/>
      </c>
      <c r="CQ550" s="11" t="str">
        <f t="shared" si="913"/>
        <v/>
      </c>
      <c r="CR550" s="11" t="str">
        <f t="shared" si="914"/>
        <v/>
      </c>
      <c r="CS550" s="11" t="str">
        <f t="shared" si="915"/>
        <v/>
      </c>
      <c r="CT550" s="11" t="str">
        <f t="shared" si="916"/>
        <v/>
      </c>
      <c r="CU550" s="11" t="str">
        <f t="shared" si="917"/>
        <v/>
      </c>
      <c r="CV550" s="11" t="str">
        <f t="shared" si="918"/>
        <v/>
      </c>
      <c r="CW550" s="5">
        <v>1897</v>
      </c>
      <c r="CX550" s="13" t="str">
        <f t="shared" si="919"/>
        <v/>
      </c>
      <c r="CY550" s="13" t="str">
        <f t="shared" si="920"/>
        <v/>
      </c>
      <c r="CZ550" s="13" t="str">
        <f t="shared" si="921"/>
        <v/>
      </c>
      <c r="DA550" s="13" t="str">
        <f t="shared" si="922"/>
        <v/>
      </c>
      <c r="DB550" s="13" t="str">
        <f t="shared" si="923"/>
        <v/>
      </c>
      <c r="DC550" s="13" t="str">
        <f t="shared" si="924"/>
        <v/>
      </c>
      <c r="DD550" s="13" t="str">
        <f t="shared" si="925"/>
        <v/>
      </c>
      <c r="DE550" s="13" t="str">
        <f t="shared" si="926"/>
        <v/>
      </c>
      <c r="DF550" s="13" t="str">
        <f t="shared" si="927"/>
        <v/>
      </c>
      <c r="DG550" s="13">
        <f t="shared" si="928"/>
        <v>1</v>
      </c>
      <c r="DH550" s="13">
        <f t="shared" si="929"/>
        <v>1</v>
      </c>
      <c r="DI550" s="13" t="str">
        <f t="shared" si="930"/>
        <v/>
      </c>
      <c r="DJ550" s="13" t="str">
        <f t="shared" si="931"/>
        <v/>
      </c>
      <c r="DK550" s="13">
        <f t="shared" si="932"/>
        <v>1</v>
      </c>
      <c r="DL550" s="13">
        <f t="shared" si="933"/>
        <v>1</v>
      </c>
      <c r="DM550" s="13" t="str">
        <f t="shared" si="934"/>
        <v/>
      </c>
      <c r="DN550" s="13" t="str">
        <f t="shared" si="935"/>
        <v/>
      </c>
      <c r="DO550" s="13">
        <f t="shared" si="936"/>
        <v>1</v>
      </c>
      <c r="DP550" s="13">
        <f t="shared" si="937"/>
        <v>1</v>
      </c>
      <c r="DQ550" s="13" t="str">
        <f t="shared" si="938"/>
        <v/>
      </c>
      <c r="DR550" s="13">
        <f t="shared" si="939"/>
        <v>1</v>
      </c>
      <c r="DS550" s="13">
        <f t="shared" si="940"/>
        <v>1</v>
      </c>
      <c r="DT550" s="13">
        <f t="shared" si="941"/>
        <v>1</v>
      </c>
      <c r="DU550" s="13">
        <f t="shared" si="942"/>
        <v>1</v>
      </c>
      <c r="DV550" s="13">
        <f t="shared" si="943"/>
        <v>1</v>
      </c>
      <c r="DW550" s="13">
        <f t="shared" si="944"/>
        <v>1</v>
      </c>
      <c r="DX550" s="13">
        <f t="shared" si="945"/>
        <v>1</v>
      </c>
      <c r="DY550" s="13" t="str">
        <f t="shared" si="946"/>
        <v/>
      </c>
      <c r="DZ550" s="13" t="str">
        <f t="shared" si="947"/>
        <v/>
      </c>
      <c r="EA550" s="13">
        <f t="shared" si="888"/>
        <v>1</v>
      </c>
      <c r="EB550" s="752">
        <f t="shared" si="886"/>
        <v>18</v>
      </c>
      <c r="EC550" s="5">
        <v>1942</v>
      </c>
      <c r="ED550" s="11" t="str">
        <f t="shared" si="948"/>
        <v/>
      </c>
      <c r="EE550" s="11" t="str">
        <f t="shared" si="949"/>
        <v/>
      </c>
      <c r="EF550" s="11" t="str">
        <f t="shared" si="950"/>
        <v/>
      </c>
      <c r="EG550" s="11" t="str">
        <f t="shared" si="951"/>
        <v/>
      </c>
      <c r="EH550" s="11" t="str">
        <f t="shared" si="952"/>
        <v/>
      </c>
      <c r="EI550" s="11" t="str">
        <f t="shared" si="953"/>
        <v/>
      </c>
      <c r="EJ550" s="11" t="str">
        <f t="shared" si="954"/>
        <v/>
      </c>
      <c r="EK550" s="11" t="str">
        <f t="shared" si="955"/>
        <v/>
      </c>
      <c r="EL550" s="11" t="str">
        <f t="shared" si="956"/>
        <v/>
      </c>
      <c r="EM550" s="11" t="str">
        <f t="shared" si="957"/>
        <v/>
      </c>
      <c r="EN550" s="11" t="str">
        <f t="shared" si="958"/>
        <v/>
      </c>
      <c r="EO550" s="11" t="str">
        <f t="shared" si="959"/>
        <v/>
      </c>
      <c r="EP550" s="11" t="str">
        <f t="shared" si="960"/>
        <v/>
      </c>
      <c r="EQ550" s="11" t="str">
        <f t="shared" si="961"/>
        <v/>
      </c>
      <c r="ER550" s="11" t="str">
        <f t="shared" si="962"/>
        <v/>
      </c>
      <c r="ES550" s="11" t="str">
        <f t="shared" si="963"/>
        <v/>
      </c>
      <c r="ET550" s="11" t="str">
        <f t="shared" si="964"/>
        <v/>
      </c>
      <c r="EU550" s="11" t="str">
        <f t="shared" si="965"/>
        <v/>
      </c>
      <c r="EV550" s="11" t="str">
        <f t="shared" si="966"/>
        <v/>
      </c>
      <c r="EW550" s="11" t="str">
        <f t="shared" si="967"/>
        <v/>
      </c>
      <c r="EX550" s="11" t="str">
        <f t="shared" si="968"/>
        <v/>
      </c>
      <c r="EY550" s="11" t="str">
        <f t="shared" si="969"/>
        <v/>
      </c>
      <c r="EZ550" s="11" t="str">
        <f t="shared" si="970"/>
        <v/>
      </c>
      <c r="FA550" s="11" t="str">
        <f t="shared" si="971"/>
        <v/>
      </c>
      <c r="FB550" s="11" t="str">
        <f t="shared" si="972"/>
        <v/>
      </c>
      <c r="FC550" s="11" t="str">
        <f t="shared" si="973"/>
        <v/>
      </c>
      <c r="FD550" s="11" t="str">
        <f t="shared" si="974"/>
        <v/>
      </c>
      <c r="FE550" s="11" t="str">
        <f t="shared" si="975"/>
        <v/>
      </c>
      <c r="FF550" s="11">
        <f t="shared" si="976"/>
        <v>1939</v>
      </c>
      <c r="FG550" s="11" t="str">
        <f t="shared" si="977"/>
        <v/>
      </c>
      <c r="FH550" s="37">
        <v>1939</v>
      </c>
    </row>
    <row r="551" spans="1:164">
      <c r="A551" s="37">
        <v>1941</v>
      </c>
      <c r="B551" s="7">
        <v>54</v>
      </c>
      <c r="C551" s="7">
        <v>60</v>
      </c>
      <c r="D551" s="7">
        <v>62</v>
      </c>
      <c r="E551" s="7">
        <v>61</v>
      </c>
      <c r="F551" s="7">
        <v>69</v>
      </c>
      <c r="G551" s="7">
        <v>56</v>
      </c>
      <c r="H551" s="7">
        <v>67</v>
      </c>
      <c r="I551" s="7">
        <v>66</v>
      </c>
      <c r="J551" s="7">
        <v>69</v>
      </c>
      <c r="K551" s="7">
        <v>73</v>
      </c>
      <c r="L551" s="7">
        <v>69</v>
      </c>
      <c r="M551" s="7">
        <v>71</v>
      </c>
      <c r="N551" s="7">
        <v>81</v>
      </c>
      <c r="O551" s="7">
        <v>90</v>
      </c>
      <c r="P551" s="7">
        <v>92</v>
      </c>
      <c r="Q551" s="7">
        <v>85</v>
      </c>
      <c r="R551" s="7">
        <v>90</v>
      </c>
      <c r="S551" s="7">
        <v>90</v>
      </c>
      <c r="T551" s="7">
        <v>93</v>
      </c>
      <c r="U551" s="7">
        <v>93</v>
      </c>
      <c r="V551" s="7">
        <v>83</v>
      </c>
      <c r="W551" s="7">
        <v>62</v>
      </c>
      <c r="X551" s="7">
        <v>69</v>
      </c>
      <c r="Y551" s="7">
        <v>56</v>
      </c>
      <c r="Z551" s="7">
        <v>62</v>
      </c>
      <c r="AA551" s="7">
        <v>63</v>
      </c>
      <c r="AB551" s="7">
        <v>70</v>
      </c>
      <c r="AC551" s="7">
        <v>77</v>
      </c>
      <c r="AD551" s="7">
        <v>82</v>
      </c>
      <c r="AE551" s="7">
        <v>86</v>
      </c>
      <c r="AF551" s="858"/>
      <c r="AG551" s="9">
        <f t="shared" si="984"/>
        <v>2190</v>
      </c>
      <c r="AH551" s="10">
        <f t="shared" si="985"/>
        <v>73</v>
      </c>
      <c r="AI551" s="11">
        <f t="shared" si="986"/>
        <v>88</v>
      </c>
      <c r="AJ551" s="12">
        <f t="shared" si="987"/>
        <v>50</v>
      </c>
      <c r="AK551" s="678">
        <v>1938</v>
      </c>
      <c r="AL551" s="13" t="str">
        <f t="shared" si="978"/>
        <v/>
      </c>
      <c r="AM551" s="13" t="str">
        <f t="shared" si="979"/>
        <v/>
      </c>
      <c r="AN551" s="13" t="str">
        <f t="shared" si="980"/>
        <v/>
      </c>
      <c r="AO551" s="13" t="str">
        <f t="shared" si="981"/>
        <v/>
      </c>
      <c r="AP551" s="13" t="str">
        <f t="shared" si="982"/>
        <v/>
      </c>
      <c r="AQ551" s="13" t="str">
        <f t="shared" si="983"/>
        <v/>
      </c>
      <c r="AR551" s="13" t="str">
        <f t="shared" si="988"/>
        <v/>
      </c>
      <c r="AS551" s="13" t="str">
        <f t="shared" si="989"/>
        <v/>
      </c>
      <c r="AT551" s="13" t="str">
        <f t="shared" si="990"/>
        <v/>
      </c>
      <c r="AU551" s="13" t="str">
        <f t="shared" si="991"/>
        <v/>
      </c>
      <c r="AV551" s="13" t="str">
        <f t="shared" si="992"/>
        <v/>
      </c>
      <c r="AW551" s="13" t="str">
        <f t="shared" si="993"/>
        <v/>
      </c>
      <c r="AX551" s="13" t="str">
        <f t="shared" si="994"/>
        <v/>
      </c>
      <c r="AY551" s="13" t="str">
        <f t="shared" si="995"/>
        <v/>
      </c>
      <c r="AZ551" s="13" t="str">
        <f t="shared" si="996"/>
        <v/>
      </c>
      <c r="BA551" s="13" t="str">
        <f t="shared" si="997"/>
        <v/>
      </c>
      <c r="BB551" s="13" t="str">
        <f t="shared" si="998"/>
        <v/>
      </c>
      <c r="BC551" s="13" t="str">
        <f t="shared" si="999"/>
        <v/>
      </c>
      <c r="BD551" s="13" t="str">
        <f t="shared" si="1000"/>
        <v/>
      </c>
      <c r="BE551" s="13" t="str">
        <f t="shared" si="1001"/>
        <v/>
      </c>
      <c r="BF551" s="13" t="str">
        <f t="shared" si="1002"/>
        <v/>
      </c>
      <c r="BG551" s="13" t="str">
        <f t="shared" si="1003"/>
        <v/>
      </c>
      <c r="BH551" s="13" t="str">
        <f t="shared" si="1004"/>
        <v/>
      </c>
      <c r="BI551" s="13" t="str">
        <f t="shared" si="1005"/>
        <v/>
      </c>
      <c r="BJ551" s="13" t="str">
        <f t="shared" si="1006"/>
        <v/>
      </c>
      <c r="BK551" s="13" t="str">
        <f t="shared" si="1007"/>
        <v/>
      </c>
      <c r="BL551" s="13" t="str">
        <f t="shared" si="1008"/>
        <v/>
      </c>
      <c r="BM551" s="13" t="str">
        <f t="shared" si="1009"/>
        <v/>
      </c>
      <c r="BN551" s="13" t="str">
        <f t="shared" si="1010"/>
        <v/>
      </c>
      <c r="BO551" s="13" t="str">
        <f t="shared" si="1011"/>
        <v/>
      </c>
      <c r="BP551" s="13"/>
      <c r="BQ551" s="13">
        <f t="shared" si="887"/>
        <v>1</v>
      </c>
      <c r="BR551" s="5">
        <v>1942</v>
      </c>
      <c r="BS551" s="11" t="str">
        <f t="shared" si="889"/>
        <v/>
      </c>
      <c r="BT551" s="11" t="str">
        <f t="shared" si="890"/>
        <v/>
      </c>
      <c r="BU551" s="11" t="str">
        <f t="shared" si="891"/>
        <v/>
      </c>
      <c r="BV551" s="11" t="str">
        <f t="shared" si="892"/>
        <v/>
      </c>
      <c r="BW551" s="11" t="str">
        <f t="shared" si="893"/>
        <v/>
      </c>
      <c r="BX551" s="11" t="str">
        <f t="shared" si="894"/>
        <v/>
      </c>
      <c r="BY551" s="11" t="str">
        <f t="shared" si="895"/>
        <v/>
      </c>
      <c r="BZ551" s="11" t="str">
        <f t="shared" si="896"/>
        <v/>
      </c>
      <c r="CA551" s="11" t="str">
        <f t="shared" si="897"/>
        <v/>
      </c>
      <c r="CB551" s="11" t="str">
        <f t="shared" si="898"/>
        <v/>
      </c>
      <c r="CC551" s="11" t="str">
        <f t="shared" si="899"/>
        <v/>
      </c>
      <c r="CD551" s="11" t="str">
        <f t="shared" si="900"/>
        <v/>
      </c>
      <c r="CE551" s="11" t="str">
        <f t="shared" si="901"/>
        <v/>
      </c>
      <c r="CF551" s="11" t="str">
        <f t="shared" si="902"/>
        <v/>
      </c>
      <c r="CG551" s="11" t="str">
        <f t="shared" si="903"/>
        <v/>
      </c>
      <c r="CH551" s="11" t="str">
        <f t="shared" si="904"/>
        <v/>
      </c>
      <c r="CI551" s="11" t="str">
        <f t="shared" si="905"/>
        <v/>
      </c>
      <c r="CJ551" s="11" t="str">
        <f t="shared" si="906"/>
        <v/>
      </c>
      <c r="CK551" s="11" t="str">
        <f t="shared" si="907"/>
        <v/>
      </c>
      <c r="CL551" s="11" t="str">
        <f t="shared" si="908"/>
        <v/>
      </c>
      <c r="CM551" s="11" t="str">
        <f t="shared" si="909"/>
        <v/>
      </c>
      <c r="CN551" s="11" t="str">
        <f t="shared" si="910"/>
        <v/>
      </c>
      <c r="CO551" s="11" t="str">
        <f t="shared" si="911"/>
        <v/>
      </c>
      <c r="CP551" s="11" t="str">
        <f t="shared" si="912"/>
        <v/>
      </c>
      <c r="CQ551" s="11" t="str">
        <f t="shared" si="913"/>
        <v/>
      </c>
      <c r="CR551" s="11" t="str">
        <f t="shared" si="914"/>
        <v/>
      </c>
      <c r="CS551" s="11" t="str">
        <f t="shared" si="915"/>
        <v/>
      </c>
      <c r="CT551" s="11" t="str">
        <f t="shared" si="916"/>
        <v/>
      </c>
      <c r="CU551" s="11" t="str">
        <f t="shared" si="917"/>
        <v/>
      </c>
      <c r="CV551" s="11" t="str">
        <f t="shared" si="918"/>
        <v/>
      </c>
      <c r="CW551" s="5">
        <v>1897</v>
      </c>
      <c r="CX551" s="13" t="str">
        <f t="shared" si="919"/>
        <v/>
      </c>
      <c r="CY551" s="13" t="str">
        <f t="shared" si="920"/>
        <v/>
      </c>
      <c r="CZ551" s="13">
        <f t="shared" si="921"/>
        <v>1</v>
      </c>
      <c r="DA551" s="13">
        <f t="shared" si="922"/>
        <v>1</v>
      </c>
      <c r="DB551" s="13" t="str">
        <f t="shared" si="923"/>
        <v/>
      </c>
      <c r="DC551" s="13" t="str">
        <f t="shared" si="924"/>
        <v/>
      </c>
      <c r="DD551" s="13" t="str">
        <f t="shared" si="925"/>
        <v/>
      </c>
      <c r="DE551" s="13">
        <f t="shared" si="926"/>
        <v>1</v>
      </c>
      <c r="DF551" s="13" t="str">
        <f t="shared" si="927"/>
        <v/>
      </c>
      <c r="DG551" s="13" t="str">
        <f t="shared" si="928"/>
        <v/>
      </c>
      <c r="DH551" s="13">
        <f t="shared" si="929"/>
        <v>1</v>
      </c>
      <c r="DI551" s="13" t="str">
        <f t="shared" si="930"/>
        <v/>
      </c>
      <c r="DJ551" s="13" t="str">
        <f t="shared" si="931"/>
        <v/>
      </c>
      <c r="DK551" s="13" t="str">
        <f t="shared" si="932"/>
        <v/>
      </c>
      <c r="DL551" s="13" t="str">
        <f t="shared" si="933"/>
        <v/>
      </c>
      <c r="DM551" s="13">
        <f t="shared" si="934"/>
        <v>1</v>
      </c>
      <c r="DN551" s="13">
        <f t="shared" si="935"/>
        <v>1</v>
      </c>
      <c r="DO551" s="13">
        <f t="shared" si="936"/>
        <v>1</v>
      </c>
      <c r="DP551" s="13">
        <f t="shared" si="937"/>
        <v>1</v>
      </c>
      <c r="DQ551" s="13" t="str">
        <f t="shared" si="938"/>
        <v/>
      </c>
      <c r="DR551" s="13" t="str">
        <f t="shared" si="939"/>
        <v/>
      </c>
      <c r="DS551" s="13" t="str">
        <f t="shared" si="940"/>
        <v/>
      </c>
      <c r="DT551" s="13" t="str">
        <f t="shared" si="941"/>
        <v/>
      </c>
      <c r="DU551" s="13" t="str">
        <f t="shared" si="942"/>
        <v/>
      </c>
      <c r="DV551" s="13" t="str">
        <f t="shared" si="943"/>
        <v/>
      </c>
      <c r="DW551" s="13" t="str">
        <f t="shared" si="944"/>
        <v/>
      </c>
      <c r="DX551" s="13" t="str">
        <f t="shared" si="945"/>
        <v/>
      </c>
      <c r="DY551" s="13" t="str">
        <f t="shared" si="946"/>
        <v/>
      </c>
      <c r="DZ551" s="13">
        <f t="shared" si="947"/>
        <v>1</v>
      </c>
      <c r="EA551" s="13">
        <f t="shared" si="888"/>
        <v>1</v>
      </c>
      <c r="EB551" s="752">
        <f t="shared" si="886"/>
        <v>11</v>
      </c>
      <c r="EC551" s="982">
        <v>1943</v>
      </c>
      <c r="ED551" s="11" t="str">
        <f t="shared" si="948"/>
        <v/>
      </c>
      <c r="EE551" s="11" t="str">
        <f t="shared" si="949"/>
        <v/>
      </c>
      <c r="EF551" s="11" t="str">
        <f t="shared" si="950"/>
        <v/>
      </c>
      <c r="EG551" s="11" t="str">
        <f t="shared" si="951"/>
        <v/>
      </c>
      <c r="EH551" s="11" t="str">
        <f t="shared" si="952"/>
        <v/>
      </c>
      <c r="EI551" s="11" t="str">
        <f t="shared" si="953"/>
        <v/>
      </c>
      <c r="EJ551" s="11" t="str">
        <f t="shared" si="954"/>
        <v/>
      </c>
      <c r="EK551" s="11" t="str">
        <f t="shared" si="955"/>
        <v/>
      </c>
      <c r="EL551" s="11" t="str">
        <f t="shared" si="956"/>
        <v/>
      </c>
      <c r="EM551" s="11" t="str">
        <f t="shared" si="957"/>
        <v/>
      </c>
      <c r="EN551" s="11" t="str">
        <f t="shared" si="958"/>
        <v/>
      </c>
      <c r="EO551" s="11" t="str">
        <f t="shared" si="959"/>
        <v/>
      </c>
      <c r="EP551" s="11" t="str">
        <f t="shared" si="960"/>
        <v/>
      </c>
      <c r="EQ551" s="11" t="str">
        <f t="shared" si="961"/>
        <v/>
      </c>
      <c r="ER551" s="11" t="str">
        <f t="shared" si="962"/>
        <v/>
      </c>
      <c r="ES551" s="11" t="str">
        <f t="shared" si="963"/>
        <v/>
      </c>
      <c r="ET551" s="11" t="str">
        <f t="shared" si="964"/>
        <v/>
      </c>
      <c r="EU551" s="11" t="str">
        <f t="shared" si="965"/>
        <v/>
      </c>
      <c r="EV551" s="11" t="str">
        <f t="shared" si="966"/>
        <v/>
      </c>
      <c r="EW551" s="11" t="str">
        <f t="shared" si="967"/>
        <v/>
      </c>
      <c r="EX551" s="11">
        <f t="shared" si="968"/>
        <v>1940</v>
      </c>
      <c r="EY551" s="11" t="str">
        <f t="shared" si="969"/>
        <v/>
      </c>
      <c r="EZ551" s="11" t="str">
        <f t="shared" si="970"/>
        <v/>
      </c>
      <c r="FA551" s="11" t="str">
        <f t="shared" si="971"/>
        <v/>
      </c>
      <c r="FB551" s="11" t="str">
        <f t="shared" si="972"/>
        <v/>
      </c>
      <c r="FC551" s="11" t="str">
        <f t="shared" si="973"/>
        <v/>
      </c>
      <c r="FD551" s="11" t="str">
        <f t="shared" si="974"/>
        <v/>
      </c>
      <c r="FE551" s="11" t="str">
        <f t="shared" si="975"/>
        <v/>
      </c>
      <c r="FF551" s="11" t="str">
        <f t="shared" si="976"/>
        <v/>
      </c>
      <c r="FG551" s="11" t="str">
        <f t="shared" si="977"/>
        <v/>
      </c>
      <c r="FH551" s="37">
        <v>1940</v>
      </c>
    </row>
    <row r="552" spans="1:164">
      <c r="A552" s="37">
        <v>1942</v>
      </c>
      <c r="B552" s="7">
        <v>56</v>
      </c>
      <c r="C552" s="7">
        <v>66</v>
      </c>
      <c r="D552" s="7">
        <v>76</v>
      </c>
      <c r="E552" s="7">
        <v>79</v>
      </c>
      <c r="F552" s="7">
        <v>89</v>
      </c>
      <c r="G552" s="7">
        <v>92</v>
      </c>
      <c r="H552" s="7">
        <v>88</v>
      </c>
      <c r="I552" s="7">
        <v>76</v>
      </c>
      <c r="J552" s="7">
        <v>54</v>
      </c>
      <c r="K552" s="7">
        <v>54</v>
      </c>
      <c r="L552" s="7">
        <v>59</v>
      </c>
      <c r="M552" s="7">
        <v>57</v>
      </c>
      <c r="N552" s="7">
        <v>59</v>
      </c>
      <c r="O552" s="7">
        <v>71</v>
      </c>
      <c r="P552" s="7">
        <v>80</v>
      </c>
      <c r="Q552" s="7">
        <v>87</v>
      </c>
      <c r="R552" s="7">
        <v>87</v>
      </c>
      <c r="S552" s="7">
        <v>71</v>
      </c>
      <c r="T552" s="7">
        <v>63</v>
      </c>
      <c r="U552" s="7">
        <v>58</v>
      </c>
      <c r="V552" s="7">
        <v>68</v>
      </c>
      <c r="W552" s="7">
        <v>69</v>
      </c>
      <c r="X552" s="7">
        <v>77</v>
      </c>
      <c r="Y552" s="7">
        <v>83</v>
      </c>
      <c r="Z552" s="7">
        <v>88</v>
      </c>
      <c r="AA552" s="7">
        <v>88</v>
      </c>
      <c r="AB552" s="7">
        <v>74</v>
      </c>
      <c r="AC552" s="7">
        <v>67</v>
      </c>
      <c r="AD552" s="7">
        <v>78</v>
      </c>
      <c r="AE552" s="7">
        <v>91</v>
      </c>
      <c r="AF552" s="858"/>
      <c r="AG552" s="9">
        <f t="shared" si="984"/>
        <v>2056</v>
      </c>
      <c r="AH552" s="10">
        <f t="shared" si="985"/>
        <v>68.533333333333331</v>
      </c>
      <c r="AI552" s="11">
        <f t="shared" si="986"/>
        <v>89</v>
      </c>
      <c r="AJ552" s="12">
        <f t="shared" si="987"/>
        <v>46</v>
      </c>
      <c r="AK552" s="678">
        <v>1939</v>
      </c>
      <c r="AL552" s="13" t="str">
        <f t="shared" si="978"/>
        <v/>
      </c>
      <c r="AM552" s="13" t="str">
        <f t="shared" si="979"/>
        <v/>
      </c>
      <c r="AN552" s="13" t="str">
        <f t="shared" si="980"/>
        <v/>
      </c>
      <c r="AO552" s="13" t="str">
        <f t="shared" si="981"/>
        <v/>
      </c>
      <c r="AP552" s="13" t="str">
        <f t="shared" si="982"/>
        <v/>
      </c>
      <c r="AQ552" s="13" t="str">
        <f t="shared" si="983"/>
        <v/>
      </c>
      <c r="AR552" s="13" t="str">
        <f t="shared" si="988"/>
        <v/>
      </c>
      <c r="AS552" s="13" t="str">
        <f t="shared" si="989"/>
        <v/>
      </c>
      <c r="AT552" s="13" t="str">
        <f t="shared" si="990"/>
        <v/>
      </c>
      <c r="AU552" s="13" t="str">
        <f t="shared" si="991"/>
        <v/>
      </c>
      <c r="AV552" s="13" t="str">
        <f t="shared" si="992"/>
        <v/>
      </c>
      <c r="AW552" s="13" t="str">
        <f t="shared" si="993"/>
        <v/>
      </c>
      <c r="AX552" s="13" t="str">
        <f t="shared" si="994"/>
        <v/>
      </c>
      <c r="AY552" s="13" t="str">
        <f t="shared" si="995"/>
        <v/>
      </c>
      <c r="AZ552" s="13" t="str">
        <f t="shared" si="996"/>
        <v/>
      </c>
      <c r="BA552" s="13" t="str">
        <f t="shared" si="997"/>
        <v/>
      </c>
      <c r="BB552" s="13" t="str">
        <f t="shared" si="998"/>
        <v/>
      </c>
      <c r="BC552" s="13" t="str">
        <f t="shared" si="999"/>
        <v/>
      </c>
      <c r="BD552" s="13" t="str">
        <f t="shared" si="1000"/>
        <v/>
      </c>
      <c r="BE552" s="13" t="str">
        <f t="shared" si="1001"/>
        <v/>
      </c>
      <c r="BF552" s="13" t="str">
        <f t="shared" si="1002"/>
        <v/>
      </c>
      <c r="BG552" s="13" t="str">
        <f t="shared" si="1003"/>
        <v/>
      </c>
      <c r="BH552" s="13" t="str">
        <f t="shared" si="1004"/>
        <v/>
      </c>
      <c r="BI552" s="13" t="str">
        <f t="shared" si="1005"/>
        <v/>
      </c>
      <c r="BJ552" s="13" t="str">
        <f t="shared" si="1006"/>
        <v/>
      </c>
      <c r="BK552" s="13" t="str">
        <f t="shared" si="1007"/>
        <v/>
      </c>
      <c r="BL552" s="13" t="str">
        <f t="shared" si="1008"/>
        <v/>
      </c>
      <c r="BM552" s="13" t="str">
        <f t="shared" si="1009"/>
        <v/>
      </c>
      <c r="BN552" s="13" t="str">
        <f t="shared" si="1010"/>
        <v/>
      </c>
      <c r="BO552" s="13" t="str">
        <f t="shared" si="1011"/>
        <v/>
      </c>
      <c r="BP552" s="13"/>
      <c r="BQ552" s="984">
        <f t="shared" si="887"/>
        <v>1</v>
      </c>
      <c r="BR552" s="982">
        <v>1943</v>
      </c>
      <c r="BS552" s="11" t="str">
        <f t="shared" si="889"/>
        <v/>
      </c>
      <c r="BT552" s="11" t="str">
        <f t="shared" si="890"/>
        <v/>
      </c>
      <c r="BU552" s="11" t="str">
        <f t="shared" si="891"/>
        <v/>
      </c>
      <c r="BV552" s="11" t="str">
        <f t="shared" si="892"/>
        <v/>
      </c>
      <c r="BW552" s="11" t="str">
        <f t="shared" si="893"/>
        <v/>
      </c>
      <c r="BX552" s="11" t="str">
        <f t="shared" si="894"/>
        <v/>
      </c>
      <c r="BY552" s="11" t="str">
        <f t="shared" si="895"/>
        <v/>
      </c>
      <c r="BZ552" s="11" t="str">
        <f t="shared" si="896"/>
        <v/>
      </c>
      <c r="CA552" s="11" t="str">
        <f t="shared" si="897"/>
        <v/>
      </c>
      <c r="CB552" s="11" t="str">
        <f t="shared" si="898"/>
        <v/>
      </c>
      <c r="CC552" s="11" t="str">
        <f t="shared" si="899"/>
        <v/>
      </c>
      <c r="CD552" s="11" t="str">
        <f t="shared" si="900"/>
        <v/>
      </c>
      <c r="CE552" s="11" t="str">
        <f t="shared" si="901"/>
        <v/>
      </c>
      <c r="CF552" s="11">
        <f t="shared" si="902"/>
        <v>1941</v>
      </c>
      <c r="CG552" s="11">
        <f t="shared" si="903"/>
        <v>1941</v>
      </c>
      <c r="CH552" s="11" t="str">
        <f t="shared" si="904"/>
        <v/>
      </c>
      <c r="CI552" s="11" t="str">
        <f t="shared" si="905"/>
        <v/>
      </c>
      <c r="CJ552" s="11" t="str">
        <f t="shared" si="906"/>
        <v/>
      </c>
      <c r="CK552" s="11">
        <f t="shared" si="907"/>
        <v>1941</v>
      </c>
      <c r="CL552" s="11" t="str">
        <f t="shared" si="908"/>
        <v/>
      </c>
      <c r="CM552" s="11" t="str">
        <f t="shared" si="909"/>
        <v/>
      </c>
      <c r="CN552" s="11" t="str">
        <f t="shared" si="910"/>
        <v/>
      </c>
      <c r="CO552" s="11" t="str">
        <f t="shared" si="911"/>
        <v/>
      </c>
      <c r="CP552" s="11" t="str">
        <f t="shared" si="912"/>
        <v/>
      </c>
      <c r="CQ552" s="11" t="str">
        <f t="shared" si="913"/>
        <v/>
      </c>
      <c r="CR552" s="11" t="str">
        <f t="shared" si="914"/>
        <v/>
      </c>
      <c r="CS552" s="11" t="str">
        <f t="shared" si="915"/>
        <v/>
      </c>
      <c r="CT552" s="11" t="str">
        <f t="shared" si="916"/>
        <v/>
      </c>
      <c r="CU552" s="11" t="str">
        <f t="shared" si="917"/>
        <v/>
      </c>
      <c r="CV552" s="11" t="str">
        <f t="shared" si="918"/>
        <v/>
      </c>
      <c r="CW552" s="5">
        <v>1897</v>
      </c>
      <c r="CX552" s="13" t="str">
        <f t="shared" si="919"/>
        <v/>
      </c>
      <c r="CY552" s="13" t="str">
        <f t="shared" si="920"/>
        <v/>
      </c>
      <c r="CZ552" s="13" t="str">
        <f t="shared" si="921"/>
        <v/>
      </c>
      <c r="DA552" s="13" t="str">
        <f t="shared" si="922"/>
        <v/>
      </c>
      <c r="DB552" s="13" t="str">
        <f t="shared" si="923"/>
        <v/>
      </c>
      <c r="DC552" s="13" t="str">
        <f t="shared" si="924"/>
        <v/>
      </c>
      <c r="DD552" s="13" t="str">
        <f t="shared" si="925"/>
        <v/>
      </c>
      <c r="DE552" s="13" t="str">
        <f t="shared" si="926"/>
        <v/>
      </c>
      <c r="DF552" s="13" t="str">
        <f t="shared" si="927"/>
        <v/>
      </c>
      <c r="DG552" s="13">
        <f t="shared" si="928"/>
        <v>1</v>
      </c>
      <c r="DH552" s="13" t="str">
        <f t="shared" si="929"/>
        <v/>
      </c>
      <c r="DI552" s="13">
        <f t="shared" si="930"/>
        <v>1</v>
      </c>
      <c r="DJ552" s="13">
        <f t="shared" si="931"/>
        <v>1</v>
      </c>
      <c r="DK552" s="13">
        <f t="shared" si="932"/>
        <v>1</v>
      </c>
      <c r="DL552" s="13">
        <f t="shared" si="933"/>
        <v>1</v>
      </c>
      <c r="DM552" s="13">
        <f t="shared" si="934"/>
        <v>1</v>
      </c>
      <c r="DN552" s="13">
        <f t="shared" si="935"/>
        <v>1</v>
      </c>
      <c r="DO552" s="13">
        <f t="shared" si="936"/>
        <v>1</v>
      </c>
      <c r="DP552" s="13">
        <f t="shared" si="937"/>
        <v>1</v>
      </c>
      <c r="DQ552" s="13">
        <f t="shared" si="938"/>
        <v>1</v>
      </c>
      <c r="DR552" s="13">
        <f t="shared" si="939"/>
        <v>1</v>
      </c>
      <c r="DS552" s="13" t="str">
        <f t="shared" si="940"/>
        <v/>
      </c>
      <c r="DT552" s="13" t="str">
        <f t="shared" si="941"/>
        <v/>
      </c>
      <c r="DU552" s="13" t="str">
        <f t="shared" si="942"/>
        <v/>
      </c>
      <c r="DV552" s="13" t="str">
        <f t="shared" si="943"/>
        <v/>
      </c>
      <c r="DW552" s="13" t="str">
        <f t="shared" si="944"/>
        <v/>
      </c>
      <c r="DX552" s="13">
        <f t="shared" si="945"/>
        <v>1</v>
      </c>
      <c r="DY552" s="13">
        <f t="shared" si="946"/>
        <v>1</v>
      </c>
      <c r="DZ552" s="13">
        <f t="shared" si="947"/>
        <v>1</v>
      </c>
      <c r="EA552" s="13">
        <f t="shared" si="888"/>
        <v>1</v>
      </c>
      <c r="EB552" s="752">
        <f t="shared" si="886"/>
        <v>13</v>
      </c>
      <c r="EC552" s="5">
        <v>1944</v>
      </c>
      <c r="ED552" s="11" t="str">
        <f t="shared" si="948"/>
        <v/>
      </c>
      <c r="EE552" s="11" t="str">
        <f t="shared" si="949"/>
        <v/>
      </c>
      <c r="EF552" s="11" t="str">
        <f t="shared" si="950"/>
        <v/>
      </c>
      <c r="EG552" s="11" t="str">
        <f t="shared" si="951"/>
        <v/>
      </c>
      <c r="EH552" s="11" t="str">
        <f t="shared" si="952"/>
        <v/>
      </c>
      <c r="EI552" s="11" t="str">
        <f t="shared" si="953"/>
        <v/>
      </c>
      <c r="EJ552" s="11" t="str">
        <f t="shared" si="954"/>
        <v/>
      </c>
      <c r="EK552" s="11" t="str">
        <f t="shared" si="955"/>
        <v/>
      </c>
      <c r="EL552" s="11" t="str">
        <f t="shared" si="956"/>
        <v/>
      </c>
      <c r="EM552" s="11" t="str">
        <f t="shared" si="957"/>
        <v/>
      </c>
      <c r="EN552" s="11" t="str">
        <f t="shared" si="958"/>
        <v/>
      </c>
      <c r="EO552" s="11" t="str">
        <f t="shared" si="959"/>
        <v/>
      </c>
      <c r="EP552" s="11" t="str">
        <f t="shared" si="960"/>
        <v/>
      </c>
      <c r="EQ552" s="11" t="str">
        <f t="shared" si="961"/>
        <v/>
      </c>
      <c r="ER552" s="11" t="str">
        <f t="shared" si="962"/>
        <v/>
      </c>
      <c r="ES552" s="11" t="str">
        <f t="shared" si="963"/>
        <v/>
      </c>
      <c r="ET552" s="11" t="str">
        <f t="shared" si="964"/>
        <v/>
      </c>
      <c r="EU552" s="11" t="str">
        <f t="shared" si="965"/>
        <v/>
      </c>
      <c r="EV552" s="11" t="str">
        <f t="shared" si="966"/>
        <v/>
      </c>
      <c r="EW552" s="11" t="str">
        <f t="shared" si="967"/>
        <v/>
      </c>
      <c r="EX552" s="11" t="str">
        <f t="shared" si="968"/>
        <v/>
      </c>
      <c r="EY552" s="11" t="str">
        <f t="shared" si="969"/>
        <v/>
      </c>
      <c r="EZ552" s="11" t="str">
        <f t="shared" si="970"/>
        <v/>
      </c>
      <c r="FA552" s="11" t="str">
        <f t="shared" si="971"/>
        <v/>
      </c>
      <c r="FB552" s="11" t="str">
        <f t="shared" si="972"/>
        <v/>
      </c>
      <c r="FC552" s="11" t="str">
        <f t="shared" si="973"/>
        <v/>
      </c>
      <c r="FD552" s="11" t="str">
        <f t="shared" si="974"/>
        <v/>
      </c>
      <c r="FE552" s="11" t="str">
        <f t="shared" si="975"/>
        <v/>
      </c>
      <c r="FF552" s="11" t="str">
        <f t="shared" si="976"/>
        <v/>
      </c>
      <c r="FG552" s="11" t="str">
        <f t="shared" si="977"/>
        <v/>
      </c>
      <c r="FH552" s="37">
        <v>1941</v>
      </c>
    </row>
    <row r="553" spans="1:164">
      <c r="A553" s="37">
        <v>1943</v>
      </c>
      <c r="B553" s="7">
        <v>82</v>
      </c>
      <c r="C553" s="7">
        <v>74</v>
      </c>
      <c r="D553" s="7">
        <v>46</v>
      </c>
      <c r="E553" s="7">
        <v>58</v>
      </c>
      <c r="F553" s="7">
        <v>69</v>
      </c>
      <c r="G553" s="7">
        <v>53</v>
      </c>
      <c r="H553" s="7">
        <v>50</v>
      </c>
      <c r="I553" s="7">
        <v>77</v>
      </c>
      <c r="J553" s="7">
        <v>72</v>
      </c>
      <c r="K553" s="7">
        <v>66</v>
      </c>
      <c r="L553" s="7">
        <v>59</v>
      </c>
      <c r="M553" s="7">
        <v>67</v>
      </c>
      <c r="N553" s="7">
        <v>71</v>
      </c>
      <c r="O553" s="7">
        <v>46</v>
      </c>
      <c r="P553" s="7">
        <v>46</v>
      </c>
      <c r="Q553" s="7">
        <v>65</v>
      </c>
      <c r="R553" s="7">
        <v>68</v>
      </c>
      <c r="S553" s="7">
        <v>58</v>
      </c>
      <c r="T553" s="7">
        <v>59</v>
      </c>
      <c r="U553" s="7">
        <v>61</v>
      </c>
      <c r="V553" s="7">
        <v>58</v>
      </c>
      <c r="W553" s="7">
        <v>61</v>
      </c>
      <c r="X553" s="7">
        <v>67</v>
      </c>
      <c r="Y553" s="7">
        <v>71</v>
      </c>
      <c r="Z553" s="7">
        <v>81</v>
      </c>
      <c r="AA553" s="7">
        <v>80</v>
      </c>
      <c r="AB553" s="7">
        <v>80</v>
      </c>
      <c r="AC553" s="7">
        <v>91</v>
      </c>
      <c r="AD553" s="7">
        <v>68</v>
      </c>
      <c r="AE553" s="7">
        <v>81</v>
      </c>
      <c r="AF553" s="858"/>
      <c r="AG553" s="9">
        <f t="shared" si="984"/>
        <v>1957</v>
      </c>
      <c r="AH553" s="10">
        <f t="shared" si="985"/>
        <v>65.233333333333334</v>
      </c>
      <c r="AI553" s="11">
        <f t="shared" si="986"/>
        <v>82</v>
      </c>
      <c r="AJ553" s="12">
        <f t="shared" si="987"/>
        <v>44</v>
      </c>
      <c r="AK553" s="678">
        <v>1940</v>
      </c>
      <c r="AL553" s="13" t="str">
        <f t="shared" si="978"/>
        <v/>
      </c>
      <c r="AM553" s="13" t="str">
        <f t="shared" si="979"/>
        <v/>
      </c>
      <c r="AN553" s="13" t="str">
        <f t="shared" si="980"/>
        <v/>
      </c>
      <c r="AO553" s="13" t="str">
        <f t="shared" si="981"/>
        <v/>
      </c>
      <c r="AP553" s="13" t="str">
        <f t="shared" si="982"/>
        <v/>
      </c>
      <c r="AQ553" s="13" t="str">
        <f t="shared" si="983"/>
        <v/>
      </c>
      <c r="AR553" s="13" t="str">
        <f t="shared" si="988"/>
        <v/>
      </c>
      <c r="AS553" s="13" t="str">
        <f t="shared" si="989"/>
        <v/>
      </c>
      <c r="AT553" s="13" t="str">
        <f t="shared" si="990"/>
        <v/>
      </c>
      <c r="AU553" s="13" t="str">
        <f t="shared" si="991"/>
        <v/>
      </c>
      <c r="AV553" s="13" t="str">
        <f t="shared" si="992"/>
        <v/>
      </c>
      <c r="AW553" s="13" t="str">
        <f t="shared" si="993"/>
        <v/>
      </c>
      <c r="AX553" s="13" t="str">
        <f t="shared" si="994"/>
        <v/>
      </c>
      <c r="AY553" s="13" t="str">
        <f t="shared" si="995"/>
        <v/>
      </c>
      <c r="AZ553" s="13" t="str">
        <f t="shared" si="996"/>
        <v/>
      </c>
      <c r="BA553" s="13" t="str">
        <f t="shared" si="997"/>
        <v/>
      </c>
      <c r="BB553" s="13" t="str">
        <f t="shared" si="998"/>
        <v/>
      </c>
      <c r="BC553" s="13" t="str">
        <f t="shared" si="999"/>
        <v/>
      </c>
      <c r="BD553" s="13" t="str">
        <f t="shared" si="1000"/>
        <v/>
      </c>
      <c r="BE553" s="13" t="str">
        <f t="shared" si="1001"/>
        <v/>
      </c>
      <c r="BF553" s="13" t="str">
        <f t="shared" si="1002"/>
        <v/>
      </c>
      <c r="BG553" s="13" t="str">
        <f t="shared" si="1003"/>
        <v/>
      </c>
      <c r="BH553" s="13" t="str">
        <f t="shared" si="1004"/>
        <v/>
      </c>
      <c r="BI553" s="13" t="str">
        <f t="shared" si="1005"/>
        <v/>
      </c>
      <c r="BJ553" s="13" t="str">
        <f t="shared" si="1006"/>
        <v/>
      </c>
      <c r="BK553" s="13" t="str">
        <f t="shared" si="1007"/>
        <v/>
      </c>
      <c r="BL553" s="13" t="str">
        <f t="shared" si="1008"/>
        <v/>
      </c>
      <c r="BM553" s="13" t="str">
        <f t="shared" si="1009"/>
        <v/>
      </c>
      <c r="BN553" s="13" t="str">
        <f t="shared" si="1010"/>
        <v/>
      </c>
      <c r="BO553" s="13" t="str">
        <f t="shared" si="1011"/>
        <v/>
      </c>
      <c r="BP553" s="13"/>
      <c r="BQ553" s="13">
        <f t="shared" si="887"/>
        <v>0</v>
      </c>
      <c r="BR553" s="5">
        <v>1944</v>
      </c>
      <c r="BS553" s="11" t="str">
        <f t="shared" si="889"/>
        <v/>
      </c>
      <c r="BT553" s="11" t="str">
        <f t="shared" si="890"/>
        <v/>
      </c>
      <c r="BU553" s="11" t="str">
        <f t="shared" si="891"/>
        <v/>
      </c>
      <c r="BV553" s="11" t="str">
        <f t="shared" si="892"/>
        <v/>
      </c>
      <c r="BW553" s="11">
        <f t="shared" si="893"/>
        <v>1942</v>
      </c>
      <c r="BX553" s="11" t="str">
        <f t="shared" si="894"/>
        <v/>
      </c>
      <c r="BY553" s="11" t="str">
        <f t="shared" si="895"/>
        <v/>
      </c>
      <c r="BZ553" s="11" t="str">
        <f t="shared" si="896"/>
        <v/>
      </c>
      <c r="CA553" s="11" t="str">
        <f t="shared" si="897"/>
        <v/>
      </c>
      <c r="CB553" s="11" t="str">
        <f t="shared" si="898"/>
        <v/>
      </c>
      <c r="CC553" s="11" t="str">
        <f t="shared" si="899"/>
        <v/>
      </c>
      <c r="CD553" s="11" t="str">
        <f t="shared" si="900"/>
        <v/>
      </c>
      <c r="CE553" s="11" t="str">
        <f t="shared" si="901"/>
        <v/>
      </c>
      <c r="CF553" s="11" t="str">
        <f t="shared" si="902"/>
        <v/>
      </c>
      <c r="CG553" s="11" t="str">
        <f t="shared" si="903"/>
        <v/>
      </c>
      <c r="CH553" s="11" t="str">
        <f t="shared" si="904"/>
        <v/>
      </c>
      <c r="CI553" s="11" t="str">
        <f t="shared" si="905"/>
        <v/>
      </c>
      <c r="CJ553" s="11" t="str">
        <f t="shared" si="906"/>
        <v/>
      </c>
      <c r="CK553" s="11" t="str">
        <f t="shared" si="907"/>
        <v/>
      </c>
      <c r="CL553" s="11" t="str">
        <f t="shared" si="908"/>
        <v/>
      </c>
      <c r="CM553" s="11" t="str">
        <f t="shared" si="909"/>
        <v/>
      </c>
      <c r="CN553" s="11" t="str">
        <f t="shared" si="910"/>
        <v/>
      </c>
      <c r="CO553" s="11" t="str">
        <f t="shared" si="911"/>
        <v/>
      </c>
      <c r="CP553" s="11" t="str">
        <f t="shared" si="912"/>
        <v/>
      </c>
      <c r="CQ553" s="11" t="str">
        <f t="shared" si="913"/>
        <v/>
      </c>
      <c r="CR553" s="11" t="str">
        <f t="shared" si="914"/>
        <v/>
      </c>
      <c r="CS553" s="11" t="str">
        <f t="shared" si="915"/>
        <v/>
      </c>
      <c r="CT553" s="11" t="str">
        <f t="shared" si="916"/>
        <v/>
      </c>
      <c r="CU553" s="11" t="str">
        <f t="shared" si="917"/>
        <v/>
      </c>
      <c r="CV553" s="11" t="str">
        <f t="shared" si="918"/>
        <v/>
      </c>
      <c r="CW553" s="5">
        <v>1897</v>
      </c>
      <c r="CX553" s="13" t="str">
        <f t="shared" si="919"/>
        <v/>
      </c>
      <c r="CY553" s="13" t="str">
        <f t="shared" si="920"/>
        <v/>
      </c>
      <c r="CZ553" s="13">
        <f t="shared" si="921"/>
        <v>1</v>
      </c>
      <c r="DA553" s="13">
        <f t="shared" si="922"/>
        <v>1</v>
      </c>
      <c r="DB553" s="13">
        <f t="shared" si="923"/>
        <v>1</v>
      </c>
      <c r="DC553" s="13">
        <f t="shared" si="924"/>
        <v>1</v>
      </c>
      <c r="DD553" s="13">
        <f t="shared" si="925"/>
        <v>1</v>
      </c>
      <c r="DE553" s="13">
        <f t="shared" si="926"/>
        <v>1</v>
      </c>
      <c r="DF553" s="13" t="str">
        <f t="shared" si="927"/>
        <v/>
      </c>
      <c r="DG553" s="13" t="str">
        <f t="shared" si="928"/>
        <v/>
      </c>
      <c r="DH553" s="13" t="str">
        <f t="shared" si="929"/>
        <v/>
      </c>
      <c r="DI553" s="13" t="str">
        <f t="shared" si="930"/>
        <v/>
      </c>
      <c r="DJ553" s="13" t="str">
        <f t="shared" si="931"/>
        <v/>
      </c>
      <c r="DK553" s="13">
        <f t="shared" si="932"/>
        <v>1</v>
      </c>
      <c r="DL553" s="13">
        <f t="shared" si="933"/>
        <v>1</v>
      </c>
      <c r="DM553" s="13">
        <f t="shared" si="934"/>
        <v>1</v>
      </c>
      <c r="DN553" s="13">
        <f t="shared" si="935"/>
        <v>1</v>
      </c>
      <c r="DO553" s="13">
        <f t="shared" si="936"/>
        <v>1</v>
      </c>
      <c r="DP553" s="13" t="str">
        <f t="shared" si="937"/>
        <v/>
      </c>
      <c r="DQ553" s="13" t="str">
        <f t="shared" si="938"/>
        <v/>
      </c>
      <c r="DR553" s="13" t="str">
        <f t="shared" si="939"/>
        <v/>
      </c>
      <c r="DS553" s="13" t="str">
        <f t="shared" si="940"/>
        <v/>
      </c>
      <c r="DT553" s="13">
        <f t="shared" si="941"/>
        <v>1</v>
      </c>
      <c r="DU553" s="13">
        <f t="shared" si="942"/>
        <v>1</v>
      </c>
      <c r="DV553" s="13">
        <f t="shared" si="943"/>
        <v>1</v>
      </c>
      <c r="DW553" s="13">
        <f t="shared" si="944"/>
        <v>1</v>
      </c>
      <c r="DX553" s="13">
        <f t="shared" si="945"/>
        <v>1</v>
      </c>
      <c r="DY553" s="13" t="str">
        <f t="shared" si="946"/>
        <v/>
      </c>
      <c r="DZ553" s="13">
        <f t="shared" si="947"/>
        <v>1</v>
      </c>
      <c r="EA553" s="13">
        <f t="shared" si="888"/>
        <v>1</v>
      </c>
      <c r="EB553" s="752">
        <f t="shared" si="886"/>
        <v>18</v>
      </c>
      <c r="EC553" s="14">
        <v>1945</v>
      </c>
      <c r="ED553" s="11" t="str">
        <f t="shared" si="948"/>
        <v/>
      </c>
      <c r="EE553" s="11" t="str">
        <f t="shared" si="949"/>
        <v/>
      </c>
      <c r="EF553" s="11" t="str">
        <f t="shared" si="950"/>
        <v/>
      </c>
      <c r="EG553" s="11" t="str">
        <f t="shared" si="951"/>
        <v/>
      </c>
      <c r="EH553" s="11" t="str">
        <f t="shared" si="952"/>
        <v/>
      </c>
      <c r="EI553" s="11" t="str">
        <f t="shared" si="953"/>
        <v/>
      </c>
      <c r="EJ553" s="11" t="str">
        <f t="shared" si="954"/>
        <v/>
      </c>
      <c r="EK553" s="11" t="str">
        <f t="shared" si="955"/>
        <v/>
      </c>
      <c r="EL553" s="11" t="str">
        <f t="shared" si="956"/>
        <v/>
      </c>
      <c r="EM553" s="11" t="str">
        <f t="shared" si="957"/>
        <v/>
      </c>
      <c r="EN553" s="11" t="str">
        <f t="shared" si="958"/>
        <v/>
      </c>
      <c r="EO553" s="11" t="str">
        <f t="shared" si="959"/>
        <v/>
      </c>
      <c r="EP553" s="11" t="str">
        <f t="shared" si="960"/>
        <v/>
      </c>
      <c r="EQ553" s="11" t="str">
        <f t="shared" si="961"/>
        <v/>
      </c>
      <c r="ER553" s="11" t="str">
        <f t="shared" si="962"/>
        <v/>
      </c>
      <c r="ES553" s="11" t="str">
        <f t="shared" si="963"/>
        <v/>
      </c>
      <c r="ET553" s="11" t="str">
        <f t="shared" si="964"/>
        <v/>
      </c>
      <c r="EU553" s="11" t="str">
        <f t="shared" si="965"/>
        <v/>
      </c>
      <c r="EV553" s="11" t="str">
        <f t="shared" si="966"/>
        <v/>
      </c>
      <c r="EW553" s="11" t="str">
        <f t="shared" si="967"/>
        <v/>
      </c>
      <c r="EX553" s="11" t="str">
        <f t="shared" si="968"/>
        <v/>
      </c>
      <c r="EY553" s="11" t="str">
        <f t="shared" si="969"/>
        <v/>
      </c>
      <c r="EZ553" s="11" t="str">
        <f t="shared" si="970"/>
        <v/>
      </c>
      <c r="FA553" s="11" t="str">
        <f t="shared" si="971"/>
        <v/>
      </c>
      <c r="FB553" s="11" t="str">
        <f t="shared" si="972"/>
        <v/>
      </c>
      <c r="FC553" s="11" t="str">
        <f t="shared" si="973"/>
        <v/>
      </c>
      <c r="FD553" s="11" t="str">
        <f t="shared" si="974"/>
        <v/>
      </c>
      <c r="FE553" s="11" t="str">
        <f t="shared" si="975"/>
        <v/>
      </c>
      <c r="FF553" s="11" t="str">
        <f t="shared" si="976"/>
        <v/>
      </c>
      <c r="FG553" s="11" t="str">
        <f t="shared" si="977"/>
        <v/>
      </c>
      <c r="FH553" s="37">
        <v>1942</v>
      </c>
    </row>
    <row r="554" spans="1:164">
      <c r="A554" s="37">
        <v>1944</v>
      </c>
      <c r="B554" s="7">
        <v>68</v>
      </c>
      <c r="C554" s="7">
        <v>77</v>
      </c>
      <c r="D554" s="7">
        <v>48</v>
      </c>
      <c r="E554" s="7">
        <v>51</v>
      </c>
      <c r="F554" s="7">
        <v>42</v>
      </c>
      <c r="G554" s="7">
        <v>56</v>
      </c>
      <c r="H554" s="7">
        <v>69</v>
      </c>
      <c r="I554" s="7">
        <v>78</v>
      </c>
      <c r="J554" s="7">
        <v>82</v>
      </c>
      <c r="K554" s="7">
        <v>85</v>
      </c>
      <c r="L554" s="7">
        <v>64</v>
      </c>
      <c r="M554" s="7">
        <v>75</v>
      </c>
      <c r="N554" s="7">
        <v>63</v>
      </c>
      <c r="O554" s="7">
        <v>72</v>
      </c>
      <c r="P554" s="7">
        <v>75</v>
      </c>
      <c r="Q554" s="7">
        <v>77</v>
      </c>
      <c r="R554" s="7">
        <v>64</v>
      </c>
      <c r="S554" s="7">
        <v>60</v>
      </c>
      <c r="T554" s="7">
        <v>54</v>
      </c>
      <c r="U554" s="7">
        <v>70</v>
      </c>
      <c r="V554" s="7">
        <v>84</v>
      </c>
      <c r="W554" s="7">
        <v>58</v>
      </c>
      <c r="X554" s="7">
        <v>62</v>
      </c>
      <c r="Y554" s="7">
        <v>76</v>
      </c>
      <c r="Z554" s="7">
        <v>76</v>
      </c>
      <c r="AA554" s="7">
        <v>78</v>
      </c>
      <c r="AB554" s="7">
        <v>62</v>
      </c>
      <c r="AC554" s="7">
        <v>60</v>
      </c>
      <c r="AD554" s="7">
        <v>68</v>
      </c>
      <c r="AE554" s="7">
        <v>78</v>
      </c>
      <c r="AF554" s="858"/>
      <c r="AG554" s="9">
        <f t="shared" si="984"/>
        <v>2201</v>
      </c>
      <c r="AH554" s="10">
        <f t="shared" si="985"/>
        <v>73.36666666666666</v>
      </c>
      <c r="AI554" s="11">
        <f t="shared" si="986"/>
        <v>93</v>
      </c>
      <c r="AJ554" s="12">
        <f t="shared" si="987"/>
        <v>54</v>
      </c>
      <c r="AK554" s="678">
        <v>1941</v>
      </c>
      <c r="AL554" s="13" t="str">
        <f t="shared" si="978"/>
        <v/>
      </c>
      <c r="AM554" s="13" t="str">
        <f t="shared" si="979"/>
        <v/>
      </c>
      <c r="AN554" s="13" t="str">
        <f t="shared" si="980"/>
        <v/>
      </c>
      <c r="AO554" s="13" t="str">
        <f t="shared" si="981"/>
        <v/>
      </c>
      <c r="AP554" s="13" t="str">
        <f t="shared" si="982"/>
        <v/>
      </c>
      <c r="AQ554" s="13">
        <f t="shared" si="983"/>
        <v>1</v>
      </c>
      <c r="AR554" s="13" t="str">
        <f t="shared" si="988"/>
        <v/>
      </c>
      <c r="AS554" s="13" t="str">
        <f t="shared" si="989"/>
        <v/>
      </c>
      <c r="AT554" s="13" t="str">
        <f t="shared" si="990"/>
        <v/>
      </c>
      <c r="AU554" s="13" t="str">
        <f t="shared" si="991"/>
        <v/>
      </c>
      <c r="AV554" s="13" t="str">
        <f t="shared" si="992"/>
        <v/>
      </c>
      <c r="AW554" s="13" t="str">
        <f t="shared" si="993"/>
        <v/>
      </c>
      <c r="AX554" s="13" t="str">
        <f t="shared" si="994"/>
        <v/>
      </c>
      <c r="AY554" s="13">
        <f t="shared" si="995"/>
        <v>1</v>
      </c>
      <c r="AZ554" s="13">
        <f t="shared" si="996"/>
        <v>1</v>
      </c>
      <c r="BA554" s="13" t="str">
        <f t="shared" si="997"/>
        <v/>
      </c>
      <c r="BB554" s="13">
        <f t="shared" si="998"/>
        <v>1</v>
      </c>
      <c r="BC554" s="13">
        <f t="shared" si="999"/>
        <v>1</v>
      </c>
      <c r="BD554" s="13">
        <f t="shared" si="1000"/>
        <v>1</v>
      </c>
      <c r="BE554" s="13">
        <f t="shared" si="1001"/>
        <v>1</v>
      </c>
      <c r="BF554" s="13" t="str">
        <f t="shared" si="1002"/>
        <v/>
      </c>
      <c r="BG554" s="13" t="str">
        <f t="shared" si="1003"/>
        <v/>
      </c>
      <c r="BH554" s="13" t="str">
        <f t="shared" si="1004"/>
        <v/>
      </c>
      <c r="BI554" s="13" t="str">
        <f t="shared" si="1005"/>
        <v/>
      </c>
      <c r="BJ554" s="13" t="str">
        <f t="shared" si="1006"/>
        <v/>
      </c>
      <c r="BK554" s="13" t="str">
        <f t="shared" si="1007"/>
        <v/>
      </c>
      <c r="BL554" s="13" t="str">
        <f t="shared" si="1008"/>
        <v/>
      </c>
      <c r="BM554" s="13" t="str">
        <f t="shared" si="1009"/>
        <v/>
      </c>
      <c r="BN554" s="13" t="str">
        <f t="shared" si="1010"/>
        <v/>
      </c>
      <c r="BO554" s="13" t="str">
        <f t="shared" si="1011"/>
        <v/>
      </c>
      <c r="BP554" s="13"/>
      <c r="BQ554" s="13">
        <f t="shared" si="887"/>
        <v>1</v>
      </c>
      <c r="BR554" s="14">
        <v>1945</v>
      </c>
      <c r="BS554" s="11" t="str">
        <f t="shared" si="889"/>
        <v/>
      </c>
      <c r="BT554" s="11" t="str">
        <f t="shared" si="890"/>
        <v/>
      </c>
      <c r="BU554" s="11" t="str">
        <f t="shared" si="891"/>
        <v/>
      </c>
      <c r="BV554" s="11" t="str">
        <f t="shared" si="892"/>
        <v/>
      </c>
      <c r="BW554" s="11" t="str">
        <f t="shared" si="893"/>
        <v/>
      </c>
      <c r="BX554" s="11" t="str">
        <f t="shared" si="894"/>
        <v/>
      </c>
      <c r="BY554" s="11" t="str">
        <f t="shared" si="895"/>
        <v/>
      </c>
      <c r="BZ554" s="11" t="str">
        <f t="shared" si="896"/>
        <v/>
      </c>
      <c r="CA554" s="11" t="str">
        <f t="shared" si="897"/>
        <v/>
      </c>
      <c r="CB554" s="11" t="str">
        <f t="shared" si="898"/>
        <v/>
      </c>
      <c r="CC554" s="11" t="str">
        <f t="shared" si="899"/>
        <v/>
      </c>
      <c r="CD554" s="11" t="str">
        <f t="shared" si="900"/>
        <v/>
      </c>
      <c r="CE554" s="11" t="str">
        <f t="shared" si="901"/>
        <v/>
      </c>
      <c r="CF554" s="11" t="str">
        <f t="shared" si="902"/>
        <v/>
      </c>
      <c r="CG554" s="11" t="str">
        <f t="shared" si="903"/>
        <v/>
      </c>
      <c r="CH554" s="11" t="str">
        <f t="shared" si="904"/>
        <v/>
      </c>
      <c r="CI554" s="11" t="str">
        <f t="shared" si="905"/>
        <v/>
      </c>
      <c r="CJ554" s="11" t="str">
        <f t="shared" si="906"/>
        <v/>
      </c>
      <c r="CK554" s="11" t="str">
        <f t="shared" si="907"/>
        <v/>
      </c>
      <c r="CL554" s="11" t="str">
        <f t="shared" si="908"/>
        <v/>
      </c>
      <c r="CM554" s="11" t="str">
        <f t="shared" si="909"/>
        <v/>
      </c>
      <c r="CN554" s="11" t="str">
        <f t="shared" si="910"/>
        <v/>
      </c>
      <c r="CO554" s="11" t="str">
        <f t="shared" si="911"/>
        <v/>
      </c>
      <c r="CP554" s="11" t="str">
        <f t="shared" si="912"/>
        <v/>
      </c>
      <c r="CQ554" s="11" t="str">
        <f t="shared" si="913"/>
        <v/>
      </c>
      <c r="CR554" s="11" t="str">
        <f t="shared" si="914"/>
        <v/>
      </c>
      <c r="CS554" s="11" t="str">
        <f t="shared" si="915"/>
        <v/>
      </c>
      <c r="CT554" s="11" t="str">
        <f t="shared" si="916"/>
        <v/>
      </c>
      <c r="CU554" s="11" t="str">
        <f t="shared" si="917"/>
        <v/>
      </c>
      <c r="CV554" s="11" t="str">
        <f t="shared" si="918"/>
        <v/>
      </c>
      <c r="CW554" s="5">
        <v>1897</v>
      </c>
      <c r="CX554" s="13">
        <f t="shared" si="919"/>
        <v>1</v>
      </c>
      <c r="CY554" s="13">
        <f t="shared" si="920"/>
        <v>1</v>
      </c>
      <c r="CZ554" s="13" t="str">
        <f t="shared" si="921"/>
        <v/>
      </c>
      <c r="DA554" s="13" t="str">
        <f t="shared" si="922"/>
        <v/>
      </c>
      <c r="DB554" s="13" t="str">
        <f t="shared" si="923"/>
        <v/>
      </c>
      <c r="DC554" s="13" t="str">
        <f t="shared" si="924"/>
        <v/>
      </c>
      <c r="DD554" s="13" t="str">
        <f t="shared" si="925"/>
        <v/>
      </c>
      <c r="DE554" s="13">
        <f t="shared" si="926"/>
        <v>1</v>
      </c>
      <c r="DF554" s="13">
        <f t="shared" si="927"/>
        <v>1</v>
      </c>
      <c r="DG554" s="13" t="str">
        <f t="shared" si="928"/>
        <v/>
      </c>
      <c r="DH554" s="13" t="str">
        <f t="shared" si="929"/>
        <v/>
      </c>
      <c r="DI554" s="13" t="str">
        <f t="shared" si="930"/>
        <v/>
      </c>
      <c r="DJ554" s="13">
        <f t="shared" si="931"/>
        <v>1</v>
      </c>
      <c r="DK554" s="13" t="str">
        <f t="shared" si="932"/>
        <v/>
      </c>
      <c r="DL554" s="13" t="str">
        <f t="shared" si="933"/>
        <v/>
      </c>
      <c r="DM554" s="13" t="str">
        <f t="shared" si="934"/>
        <v/>
      </c>
      <c r="DN554" s="13" t="str">
        <f t="shared" si="935"/>
        <v/>
      </c>
      <c r="DO554" s="13" t="str">
        <f t="shared" si="936"/>
        <v/>
      </c>
      <c r="DP554" s="13" t="str">
        <f t="shared" si="937"/>
        <v/>
      </c>
      <c r="DQ554" s="13" t="str">
        <f t="shared" si="938"/>
        <v/>
      </c>
      <c r="DR554" s="13" t="str">
        <f t="shared" si="939"/>
        <v/>
      </c>
      <c r="DS554" s="13" t="str">
        <f t="shared" si="940"/>
        <v/>
      </c>
      <c r="DT554" s="13" t="str">
        <f t="shared" si="941"/>
        <v/>
      </c>
      <c r="DU554" s="13">
        <f t="shared" si="942"/>
        <v>1</v>
      </c>
      <c r="DV554" s="13">
        <f t="shared" si="943"/>
        <v>1</v>
      </c>
      <c r="DW554" s="13">
        <f t="shared" si="944"/>
        <v>1</v>
      </c>
      <c r="DX554" s="13">
        <f t="shared" si="945"/>
        <v>1</v>
      </c>
      <c r="DY554" s="13">
        <f t="shared" si="946"/>
        <v>1</v>
      </c>
      <c r="DZ554" s="13" t="str">
        <f t="shared" si="947"/>
        <v/>
      </c>
      <c r="EA554" s="13">
        <f t="shared" si="888"/>
        <v>1</v>
      </c>
      <c r="EB554" s="752">
        <f t="shared" si="886"/>
        <v>14</v>
      </c>
      <c r="EC554" s="5">
        <v>1946</v>
      </c>
      <c r="ED554" s="11" t="str">
        <f t="shared" si="948"/>
        <v/>
      </c>
      <c r="EE554" s="11" t="str">
        <f t="shared" si="949"/>
        <v/>
      </c>
      <c r="EF554" s="11" t="str">
        <f t="shared" si="950"/>
        <v/>
      </c>
      <c r="EG554" s="11" t="str">
        <f t="shared" si="951"/>
        <v/>
      </c>
      <c r="EH554" s="11" t="str">
        <f t="shared" si="952"/>
        <v/>
      </c>
      <c r="EI554" s="11" t="str">
        <f t="shared" si="953"/>
        <v/>
      </c>
      <c r="EJ554" s="11" t="str">
        <f t="shared" si="954"/>
        <v/>
      </c>
      <c r="EK554" s="11" t="str">
        <f t="shared" si="955"/>
        <v/>
      </c>
      <c r="EL554" s="11" t="str">
        <f t="shared" si="956"/>
        <v/>
      </c>
      <c r="EM554" s="11" t="str">
        <f t="shared" si="957"/>
        <v/>
      </c>
      <c r="EN554" s="11" t="str">
        <f t="shared" si="958"/>
        <v/>
      </c>
      <c r="EO554" s="11" t="str">
        <f t="shared" si="959"/>
        <v/>
      </c>
      <c r="EP554" s="11" t="str">
        <f t="shared" si="960"/>
        <v/>
      </c>
      <c r="EQ554" s="11" t="str">
        <f t="shared" si="961"/>
        <v/>
      </c>
      <c r="ER554" s="11" t="str">
        <f t="shared" si="962"/>
        <v/>
      </c>
      <c r="ES554" s="11" t="str">
        <f t="shared" si="963"/>
        <v/>
      </c>
      <c r="ET554" s="11" t="str">
        <f t="shared" si="964"/>
        <v/>
      </c>
      <c r="EU554" s="11" t="str">
        <f t="shared" si="965"/>
        <v/>
      </c>
      <c r="EV554" s="11" t="str">
        <f t="shared" si="966"/>
        <v/>
      </c>
      <c r="EW554" s="11" t="str">
        <f t="shared" si="967"/>
        <v/>
      </c>
      <c r="EX554" s="11" t="str">
        <f t="shared" si="968"/>
        <v/>
      </c>
      <c r="EY554" s="11" t="str">
        <f t="shared" si="969"/>
        <v/>
      </c>
      <c r="EZ554" s="11" t="str">
        <f t="shared" si="970"/>
        <v/>
      </c>
      <c r="FA554" s="11" t="str">
        <f t="shared" si="971"/>
        <v/>
      </c>
      <c r="FB554" s="11" t="str">
        <f t="shared" si="972"/>
        <v/>
      </c>
      <c r="FC554" s="11" t="str">
        <f t="shared" si="973"/>
        <v/>
      </c>
      <c r="FD554" s="11" t="str">
        <f t="shared" si="974"/>
        <v/>
      </c>
      <c r="FE554" s="11" t="str">
        <f t="shared" si="975"/>
        <v/>
      </c>
      <c r="FF554" s="11" t="str">
        <f t="shared" si="976"/>
        <v/>
      </c>
      <c r="FG554" s="11" t="str">
        <f t="shared" si="977"/>
        <v/>
      </c>
      <c r="FH554" s="37">
        <v>1943</v>
      </c>
    </row>
    <row r="555" spans="1:164">
      <c r="A555" s="37">
        <v>1945</v>
      </c>
      <c r="B555" s="7">
        <v>77</v>
      </c>
      <c r="C555" s="7">
        <v>79</v>
      </c>
      <c r="D555" s="7">
        <v>88</v>
      </c>
      <c r="E555" s="7">
        <v>84</v>
      </c>
      <c r="F555" s="7">
        <v>72</v>
      </c>
      <c r="G555" s="7">
        <v>54</v>
      </c>
      <c r="H555" s="7">
        <v>66</v>
      </c>
      <c r="I555" s="7">
        <v>73</v>
      </c>
      <c r="J555" s="7">
        <v>76</v>
      </c>
      <c r="K555" s="7">
        <v>75</v>
      </c>
      <c r="L555" s="7">
        <v>64</v>
      </c>
      <c r="M555" s="7">
        <v>79</v>
      </c>
      <c r="N555" s="7">
        <v>85</v>
      </c>
      <c r="O555" s="7">
        <v>90</v>
      </c>
      <c r="P555" s="7">
        <v>65</v>
      </c>
      <c r="Q555" s="7">
        <v>67</v>
      </c>
      <c r="R555" s="7">
        <v>77</v>
      </c>
      <c r="S555" s="7">
        <v>74</v>
      </c>
      <c r="T555" s="7">
        <v>65</v>
      </c>
      <c r="U555" s="7">
        <v>66</v>
      </c>
      <c r="V555" s="7">
        <v>77</v>
      </c>
      <c r="W555" s="7">
        <v>65</v>
      </c>
      <c r="X555" s="7">
        <v>64</v>
      </c>
      <c r="Y555" s="7">
        <v>66</v>
      </c>
      <c r="Z555" s="7">
        <v>79</v>
      </c>
      <c r="AA555" s="7">
        <v>85</v>
      </c>
      <c r="AB555" s="7">
        <v>70</v>
      </c>
      <c r="AC555" s="7">
        <v>61</v>
      </c>
      <c r="AD555" s="7">
        <v>62</v>
      </c>
      <c r="AE555" s="7">
        <v>65</v>
      </c>
      <c r="AF555" s="858"/>
      <c r="AG555" s="9">
        <f t="shared" si="984"/>
        <v>2205</v>
      </c>
      <c r="AH555" s="10">
        <f t="shared" si="985"/>
        <v>73.5</v>
      </c>
      <c r="AI555" s="11">
        <f t="shared" si="986"/>
        <v>92</v>
      </c>
      <c r="AJ555" s="12">
        <f t="shared" si="987"/>
        <v>54</v>
      </c>
      <c r="AK555" s="678">
        <v>1942</v>
      </c>
      <c r="AL555" s="13" t="str">
        <f t="shared" si="978"/>
        <v/>
      </c>
      <c r="AM555" s="13" t="str">
        <f t="shared" si="979"/>
        <v/>
      </c>
      <c r="AN555" s="13" t="str">
        <f t="shared" si="980"/>
        <v/>
      </c>
      <c r="AO555" s="13" t="str">
        <f t="shared" si="981"/>
        <v/>
      </c>
      <c r="AP555" s="13" t="str">
        <f t="shared" si="982"/>
        <v/>
      </c>
      <c r="AQ555" s="13" t="str">
        <f t="shared" si="983"/>
        <v/>
      </c>
      <c r="AR555" s="13" t="str">
        <f t="shared" si="988"/>
        <v/>
      </c>
      <c r="AS555" s="13" t="str">
        <f t="shared" si="989"/>
        <v/>
      </c>
      <c r="AT555" s="13" t="str">
        <f t="shared" si="990"/>
        <v/>
      </c>
      <c r="AU555" s="13" t="str">
        <f t="shared" si="991"/>
        <v/>
      </c>
      <c r="AV555" s="13" t="str">
        <f t="shared" si="992"/>
        <v/>
      </c>
      <c r="AW555" s="13" t="str">
        <f t="shared" si="993"/>
        <v/>
      </c>
      <c r="AX555" s="13" t="str">
        <f t="shared" si="994"/>
        <v/>
      </c>
      <c r="AY555" s="13" t="str">
        <f t="shared" si="995"/>
        <v/>
      </c>
      <c r="AZ555" s="13" t="str">
        <f t="shared" si="996"/>
        <v/>
      </c>
      <c r="BA555" s="13" t="str">
        <f t="shared" si="997"/>
        <v/>
      </c>
      <c r="BB555" s="13" t="str">
        <f t="shared" si="998"/>
        <v/>
      </c>
      <c r="BC555" s="13" t="str">
        <f t="shared" si="999"/>
        <v/>
      </c>
      <c r="BD555" s="13" t="str">
        <f t="shared" si="1000"/>
        <v/>
      </c>
      <c r="BE555" s="13" t="str">
        <f t="shared" si="1001"/>
        <v/>
      </c>
      <c r="BF555" s="13" t="str">
        <f t="shared" si="1002"/>
        <v/>
      </c>
      <c r="BG555" s="13" t="str">
        <f t="shared" si="1003"/>
        <v/>
      </c>
      <c r="BH555" s="13" t="str">
        <f t="shared" si="1004"/>
        <v/>
      </c>
      <c r="BI555" s="13" t="str">
        <f t="shared" si="1005"/>
        <v/>
      </c>
      <c r="BJ555" s="13" t="str">
        <f t="shared" si="1006"/>
        <v/>
      </c>
      <c r="BK555" s="13" t="str">
        <f t="shared" si="1007"/>
        <v/>
      </c>
      <c r="BL555" s="13" t="str">
        <f t="shared" si="1008"/>
        <v/>
      </c>
      <c r="BM555" s="13" t="str">
        <f t="shared" si="1009"/>
        <v/>
      </c>
      <c r="BN555" s="13" t="str">
        <f t="shared" si="1010"/>
        <v/>
      </c>
      <c r="BO555" s="13">
        <f t="shared" si="1011"/>
        <v>1</v>
      </c>
      <c r="BP555" s="13"/>
      <c r="BQ555" s="13">
        <f t="shared" si="887"/>
        <v>1</v>
      </c>
      <c r="BR555" s="5">
        <v>1946</v>
      </c>
      <c r="BS555" s="11" t="str">
        <f t="shared" si="889"/>
        <v/>
      </c>
      <c r="BT555" s="11" t="str">
        <f t="shared" si="890"/>
        <v/>
      </c>
      <c r="BU555" s="11" t="str">
        <f t="shared" si="891"/>
        <v/>
      </c>
      <c r="BV555" s="11" t="str">
        <f t="shared" si="892"/>
        <v/>
      </c>
      <c r="BW555" s="11" t="str">
        <f t="shared" si="893"/>
        <v/>
      </c>
      <c r="BX555" s="11" t="str">
        <f t="shared" si="894"/>
        <v/>
      </c>
      <c r="BY555" s="11" t="str">
        <f t="shared" si="895"/>
        <v/>
      </c>
      <c r="BZ555" s="11" t="str">
        <f t="shared" si="896"/>
        <v/>
      </c>
      <c r="CA555" s="11" t="str">
        <f t="shared" si="897"/>
        <v/>
      </c>
      <c r="CB555" s="11" t="str">
        <f t="shared" si="898"/>
        <v/>
      </c>
      <c r="CC555" s="11" t="str">
        <f t="shared" si="899"/>
        <v/>
      </c>
      <c r="CD555" s="11" t="str">
        <f t="shared" si="900"/>
        <v/>
      </c>
      <c r="CE555" s="11" t="str">
        <f t="shared" si="901"/>
        <v/>
      </c>
      <c r="CF555" s="11" t="str">
        <f t="shared" si="902"/>
        <v/>
      </c>
      <c r="CG555" s="11" t="str">
        <f t="shared" si="903"/>
        <v/>
      </c>
      <c r="CH555" s="11" t="str">
        <f t="shared" si="904"/>
        <v/>
      </c>
      <c r="CI555" s="11" t="str">
        <f t="shared" si="905"/>
        <v/>
      </c>
      <c r="CJ555" s="11" t="str">
        <f t="shared" si="906"/>
        <v/>
      </c>
      <c r="CK555" s="11" t="str">
        <f t="shared" si="907"/>
        <v/>
      </c>
      <c r="CL555" s="11" t="str">
        <f t="shared" si="908"/>
        <v/>
      </c>
      <c r="CM555" s="11" t="str">
        <f t="shared" si="909"/>
        <v/>
      </c>
      <c r="CN555" s="11" t="str">
        <f t="shared" si="910"/>
        <v/>
      </c>
      <c r="CO555" s="11" t="str">
        <f t="shared" si="911"/>
        <v/>
      </c>
      <c r="CP555" s="11" t="str">
        <f t="shared" si="912"/>
        <v/>
      </c>
      <c r="CQ555" s="11" t="str">
        <f t="shared" si="913"/>
        <v/>
      </c>
      <c r="CR555" s="11" t="str">
        <f t="shared" si="914"/>
        <v/>
      </c>
      <c r="CS555" s="11" t="str">
        <f t="shared" si="915"/>
        <v/>
      </c>
      <c r="CT555" s="11" t="str">
        <f t="shared" si="916"/>
        <v/>
      </c>
      <c r="CU555" s="11" t="str">
        <f t="shared" si="917"/>
        <v/>
      </c>
      <c r="CV555" s="11" t="str">
        <f t="shared" si="918"/>
        <v/>
      </c>
      <c r="CW555" s="5">
        <v>1897</v>
      </c>
      <c r="CX555" s="13" t="str">
        <f t="shared" si="919"/>
        <v/>
      </c>
      <c r="CY555" s="13">
        <f t="shared" si="920"/>
        <v>1</v>
      </c>
      <c r="CZ555" s="13" t="str">
        <f t="shared" si="921"/>
        <v/>
      </c>
      <c r="DA555" s="13" t="str">
        <f t="shared" si="922"/>
        <v/>
      </c>
      <c r="DB555" s="13" t="str">
        <f t="shared" si="923"/>
        <v/>
      </c>
      <c r="DC555" s="13" t="str">
        <f t="shared" si="924"/>
        <v/>
      </c>
      <c r="DD555" s="13" t="str">
        <f t="shared" si="925"/>
        <v/>
      </c>
      <c r="DE555" s="13">
        <f t="shared" si="926"/>
        <v>1</v>
      </c>
      <c r="DF555" s="13">
        <f t="shared" si="927"/>
        <v>1</v>
      </c>
      <c r="DG555" s="13">
        <f t="shared" si="928"/>
        <v>1</v>
      </c>
      <c r="DH555" s="13" t="str">
        <f t="shared" si="929"/>
        <v/>
      </c>
      <c r="DI555" s="13">
        <f t="shared" si="930"/>
        <v>1</v>
      </c>
      <c r="DJ555" s="13" t="str">
        <f t="shared" si="931"/>
        <v/>
      </c>
      <c r="DK555" s="13">
        <f t="shared" si="932"/>
        <v>1</v>
      </c>
      <c r="DL555" s="13">
        <f t="shared" si="933"/>
        <v>1</v>
      </c>
      <c r="DM555" s="13">
        <f t="shared" si="934"/>
        <v>1</v>
      </c>
      <c r="DN555" s="13" t="str">
        <f t="shared" si="935"/>
        <v/>
      </c>
      <c r="DO555" s="13" t="str">
        <f t="shared" si="936"/>
        <v/>
      </c>
      <c r="DP555" s="13" t="str">
        <f t="shared" si="937"/>
        <v/>
      </c>
      <c r="DQ555" s="13">
        <f t="shared" si="938"/>
        <v>1</v>
      </c>
      <c r="DR555" s="13">
        <f t="shared" si="939"/>
        <v>1</v>
      </c>
      <c r="DS555" s="13" t="str">
        <f t="shared" si="940"/>
        <v/>
      </c>
      <c r="DT555" s="13" t="str">
        <f t="shared" si="941"/>
        <v/>
      </c>
      <c r="DU555" s="13">
        <f t="shared" si="942"/>
        <v>1</v>
      </c>
      <c r="DV555" s="13">
        <f t="shared" si="943"/>
        <v>1</v>
      </c>
      <c r="DW555" s="13">
        <f t="shared" si="944"/>
        <v>1</v>
      </c>
      <c r="DX555" s="13" t="str">
        <f t="shared" si="945"/>
        <v/>
      </c>
      <c r="DY555" s="13" t="str">
        <f t="shared" si="946"/>
        <v/>
      </c>
      <c r="DZ555" s="13" t="str">
        <f t="shared" si="947"/>
        <v/>
      </c>
      <c r="EA555" s="13" t="str">
        <f t="shared" si="888"/>
        <v/>
      </c>
      <c r="EB555" s="752">
        <f t="shared" si="886"/>
        <v>14</v>
      </c>
      <c r="EC555" s="5">
        <v>1947</v>
      </c>
      <c r="ED555" s="11" t="str">
        <f t="shared" si="948"/>
        <v/>
      </c>
      <c r="EE555" s="11" t="str">
        <f t="shared" si="949"/>
        <v/>
      </c>
      <c r="EF555" s="11" t="str">
        <f t="shared" si="950"/>
        <v/>
      </c>
      <c r="EG555" s="11" t="str">
        <f t="shared" si="951"/>
        <v/>
      </c>
      <c r="EH555" s="11">
        <f t="shared" si="952"/>
        <v>1944</v>
      </c>
      <c r="EI555" s="11" t="str">
        <f t="shared" si="953"/>
        <v/>
      </c>
      <c r="EJ555" s="11" t="str">
        <f t="shared" si="954"/>
        <v/>
      </c>
      <c r="EK555" s="11" t="str">
        <f t="shared" si="955"/>
        <v/>
      </c>
      <c r="EL555" s="11" t="str">
        <f t="shared" si="956"/>
        <v/>
      </c>
      <c r="EM555" s="11" t="str">
        <f t="shared" si="957"/>
        <v/>
      </c>
      <c r="EN555" s="11" t="str">
        <f t="shared" si="958"/>
        <v/>
      </c>
      <c r="EO555" s="11" t="str">
        <f t="shared" si="959"/>
        <v/>
      </c>
      <c r="EP555" s="11" t="str">
        <f t="shared" si="960"/>
        <v/>
      </c>
      <c r="EQ555" s="11" t="str">
        <f t="shared" si="961"/>
        <v/>
      </c>
      <c r="ER555" s="11" t="str">
        <f t="shared" si="962"/>
        <v/>
      </c>
      <c r="ES555" s="11" t="str">
        <f t="shared" si="963"/>
        <v/>
      </c>
      <c r="ET555" s="11" t="str">
        <f t="shared" si="964"/>
        <v/>
      </c>
      <c r="EU555" s="11" t="str">
        <f t="shared" si="965"/>
        <v/>
      </c>
      <c r="EV555" s="11" t="str">
        <f t="shared" si="966"/>
        <v/>
      </c>
      <c r="EW555" s="11" t="str">
        <f t="shared" si="967"/>
        <v/>
      </c>
      <c r="EX555" s="11" t="str">
        <f t="shared" si="968"/>
        <v/>
      </c>
      <c r="EY555" s="11" t="str">
        <f t="shared" si="969"/>
        <v/>
      </c>
      <c r="EZ555" s="11" t="str">
        <f t="shared" si="970"/>
        <v/>
      </c>
      <c r="FA555" s="11" t="str">
        <f t="shared" si="971"/>
        <v/>
      </c>
      <c r="FB555" s="11" t="str">
        <f t="shared" si="972"/>
        <v/>
      </c>
      <c r="FC555" s="11" t="str">
        <f t="shared" si="973"/>
        <v/>
      </c>
      <c r="FD555" s="11" t="str">
        <f t="shared" si="974"/>
        <v/>
      </c>
      <c r="FE555" s="11" t="str">
        <f t="shared" si="975"/>
        <v/>
      </c>
      <c r="FF555" s="11" t="str">
        <f t="shared" si="976"/>
        <v/>
      </c>
      <c r="FG555" s="11" t="str">
        <f t="shared" si="977"/>
        <v/>
      </c>
      <c r="FH555" s="37">
        <v>1944</v>
      </c>
    </row>
    <row r="556" spans="1:164">
      <c r="A556" s="37">
        <v>1946</v>
      </c>
      <c r="B556" s="7">
        <v>63</v>
      </c>
      <c r="C556" s="7">
        <v>81</v>
      </c>
      <c r="D556" s="7">
        <v>74</v>
      </c>
      <c r="E556" s="7">
        <v>77</v>
      </c>
      <c r="F556" s="7">
        <v>70</v>
      </c>
      <c r="G556" s="7">
        <v>68</v>
      </c>
      <c r="H556" s="7">
        <v>65</v>
      </c>
      <c r="I556" s="7">
        <v>50</v>
      </c>
      <c r="J556" s="7">
        <v>70</v>
      </c>
      <c r="K556" s="7">
        <v>61</v>
      </c>
      <c r="L556" s="7">
        <v>57</v>
      </c>
      <c r="M556" s="7">
        <v>48</v>
      </c>
      <c r="N556" s="7">
        <v>60</v>
      </c>
      <c r="O556" s="7">
        <v>68</v>
      </c>
      <c r="P556" s="7">
        <v>80</v>
      </c>
      <c r="Q556" s="7">
        <v>68</v>
      </c>
      <c r="R556" s="7">
        <v>67</v>
      </c>
      <c r="S556" s="7">
        <v>73</v>
      </c>
      <c r="T556" s="7">
        <v>72</v>
      </c>
      <c r="U556" s="7">
        <v>88</v>
      </c>
      <c r="V556" s="7">
        <v>66</v>
      </c>
      <c r="W556" s="7">
        <v>81</v>
      </c>
      <c r="X556" s="7">
        <v>90</v>
      </c>
      <c r="Y556" s="7">
        <v>77</v>
      </c>
      <c r="Z556" s="7">
        <v>60</v>
      </c>
      <c r="AA556" s="7">
        <v>64</v>
      </c>
      <c r="AB556" s="7">
        <v>60</v>
      </c>
      <c r="AC556" s="7">
        <v>66</v>
      </c>
      <c r="AD556" s="7">
        <v>77</v>
      </c>
      <c r="AE556" s="7">
        <v>71</v>
      </c>
      <c r="AF556" s="858"/>
      <c r="AG556" s="9">
        <f t="shared" si="984"/>
        <v>1985</v>
      </c>
      <c r="AH556" s="10">
        <f t="shared" si="985"/>
        <v>66.166666666666671</v>
      </c>
      <c r="AI556" s="11">
        <f t="shared" si="986"/>
        <v>91</v>
      </c>
      <c r="AJ556" s="12">
        <f t="shared" si="987"/>
        <v>46</v>
      </c>
      <c r="AK556" s="679">
        <v>1943</v>
      </c>
      <c r="AL556" s="13" t="str">
        <f t="shared" si="978"/>
        <v/>
      </c>
      <c r="AM556" s="13" t="str">
        <f t="shared" si="979"/>
        <v/>
      </c>
      <c r="AN556" s="13" t="str">
        <f t="shared" si="980"/>
        <v/>
      </c>
      <c r="AO556" s="13" t="str">
        <f t="shared" si="981"/>
        <v/>
      </c>
      <c r="AP556" s="13" t="str">
        <f t="shared" si="982"/>
        <v/>
      </c>
      <c r="AQ556" s="13" t="str">
        <f t="shared" si="983"/>
        <v/>
      </c>
      <c r="AR556" s="13" t="str">
        <f t="shared" si="988"/>
        <v/>
      </c>
      <c r="AS556" s="13" t="str">
        <f t="shared" si="989"/>
        <v/>
      </c>
      <c r="AT556" s="13" t="str">
        <f t="shared" si="990"/>
        <v/>
      </c>
      <c r="AU556" s="13" t="str">
        <f t="shared" si="991"/>
        <v/>
      </c>
      <c r="AV556" s="13" t="str">
        <f t="shared" si="992"/>
        <v/>
      </c>
      <c r="AW556" s="13" t="str">
        <f t="shared" si="993"/>
        <v/>
      </c>
      <c r="AX556" s="13" t="str">
        <f t="shared" si="994"/>
        <v/>
      </c>
      <c r="AY556" s="13" t="str">
        <f t="shared" si="995"/>
        <v/>
      </c>
      <c r="AZ556" s="13" t="str">
        <f t="shared" si="996"/>
        <v/>
      </c>
      <c r="BA556" s="13" t="str">
        <f t="shared" si="997"/>
        <v/>
      </c>
      <c r="BB556" s="13" t="str">
        <f t="shared" si="998"/>
        <v/>
      </c>
      <c r="BC556" s="13" t="str">
        <f t="shared" si="999"/>
        <v/>
      </c>
      <c r="BD556" s="13" t="str">
        <f t="shared" si="1000"/>
        <v/>
      </c>
      <c r="BE556" s="13" t="str">
        <f t="shared" si="1001"/>
        <v/>
      </c>
      <c r="BF556" s="13" t="str">
        <f t="shared" si="1002"/>
        <v/>
      </c>
      <c r="BG556" s="13" t="str">
        <f t="shared" si="1003"/>
        <v/>
      </c>
      <c r="BH556" s="13" t="str">
        <f t="shared" si="1004"/>
        <v/>
      </c>
      <c r="BI556" s="13" t="str">
        <f t="shared" si="1005"/>
        <v/>
      </c>
      <c r="BJ556" s="13" t="str">
        <f t="shared" si="1006"/>
        <v/>
      </c>
      <c r="BK556" s="13" t="str">
        <f t="shared" si="1007"/>
        <v/>
      </c>
      <c r="BL556" s="13" t="str">
        <f t="shared" si="1008"/>
        <v/>
      </c>
      <c r="BM556" s="13">
        <f t="shared" si="1009"/>
        <v>1</v>
      </c>
      <c r="BN556" s="13" t="str">
        <f t="shared" si="1010"/>
        <v/>
      </c>
      <c r="BO556" s="13" t="str">
        <f t="shared" si="1011"/>
        <v/>
      </c>
      <c r="BP556" s="13"/>
      <c r="BQ556" s="13">
        <f t="shared" si="887"/>
        <v>0</v>
      </c>
      <c r="BR556" s="5">
        <v>1947</v>
      </c>
      <c r="BS556" s="11" t="str">
        <f t="shared" si="889"/>
        <v/>
      </c>
      <c r="BT556" s="11" t="str">
        <f t="shared" si="890"/>
        <v/>
      </c>
      <c r="BU556" s="11" t="str">
        <f t="shared" si="891"/>
        <v/>
      </c>
      <c r="BV556" s="11" t="str">
        <f t="shared" si="892"/>
        <v/>
      </c>
      <c r="BW556" s="11" t="str">
        <f t="shared" si="893"/>
        <v/>
      </c>
      <c r="BX556" s="11" t="str">
        <f t="shared" si="894"/>
        <v/>
      </c>
      <c r="BY556" s="11" t="str">
        <f t="shared" si="895"/>
        <v/>
      </c>
      <c r="BZ556" s="11" t="str">
        <f t="shared" si="896"/>
        <v/>
      </c>
      <c r="CA556" s="11" t="str">
        <f t="shared" si="897"/>
        <v/>
      </c>
      <c r="CB556" s="11" t="str">
        <f t="shared" si="898"/>
        <v/>
      </c>
      <c r="CC556" s="11" t="str">
        <f t="shared" si="899"/>
        <v/>
      </c>
      <c r="CD556" s="11" t="str">
        <f t="shared" si="900"/>
        <v/>
      </c>
      <c r="CE556" s="11" t="str">
        <f t="shared" si="901"/>
        <v/>
      </c>
      <c r="CF556" s="11">
        <f t="shared" si="902"/>
        <v>1945</v>
      </c>
      <c r="CG556" s="11" t="str">
        <f t="shared" si="903"/>
        <v/>
      </c>
      <c r="CH556" s="11" t="str">
        <f t="shared" si="904"/>
        <v/>
      </c>
      <c r="CI556" s="11" t="str">
        <f t="shared" si="905"/>
        <v/>
      </c>
      <c r="CJ556" s="11" t="str">
        <f t="shared" si="906"/>
        <v/>
      </c>
      <c r="CK556" s="11" t="str">
        <f t="shared" si="907"/>
        <v/>
      </c>
      <c r="CL556" s="11" t="str">
        <f t="shared" si="908"/>
        <v/>
      </c>
      <c r="CM556" s="11" t="str">
        <f t="shared" si="909"/>
        <v/>
      </c>
      <c r="CN556" s="11" t="str">
        <f t="shared" si="910"/>
        <v/>
      </c>
      <c r="CO556" s="11" t="str">
        <f t="shared" si="911"/>
        <v/>
      </c>
      <c r="CP556" s="11" t="str">
        <f t="shared" si="912"/>
        <v/>
      </c>
      <c r="CQ556" s="11" t="str">
        <f t="shared" si="913"/>
        <v/>
      </c>
      <c r="CR556" s="11" t="str">
        <f t="shared" si="914"/>
        <v/>
      </c>
      <c r="CS556" s="11" t="str">
        <f t="shared" si="915"/>
        <v/>
      </c>
      <c r="CT556" s="11" t="str">
        <f t="shared" si="916"/>
        <v/>
      </c>
      <c r="CU556" s="11" t="str">
        <f t="shared" si="917"/>
        <v/>
      </c>
      <c r="CV556" s="11" t="str">
        <f t="shared" si="918"/>
        <v/>
      </c>
      <c r="CW556" s="5">
        <v>1897</v>
      </c>
      <c r="CX556" s="13">
        <f t="shared" si="919"/>
        <v>1</v>
      </c>
      <c r="CY556" s="13">
        <f t="shared" si="920"/>
        <v>1</v>
      </c>
      <c r="CZ556" s="13">
        <f t="shared" si="921"/>
        <v>1</v>
      </c>
      <c r="DA556" s="13">
        <f t="shared" si="922"/>
        <v>1</v>
      </c>
      <c r="DB556" s="13">
        <f t="shared" si="923"/>
        <v>1</v>
      </c>
      <c r="DC556" s="13" t="str">
        <f t="shared" si="924"/>
        <v/>
      </c>
      <c r="DD556" s="13" t="str">
        <f t="shared" si="925"/>
        <v/>
      </c>
      <c r="DE556" s="13">
        <f t="shared" si="926"/>
        <v>1</v>
      </c>
      <c r="DF556" s="13">
        <f t="shared" si="927"/>
        <v>1</v>
      </c>
      <c r="DG556" s="13">
        <f t="shared" si="928"/>
        <v>1</v>
      </c>
      <c r="DH556" s="13" t="str">
        <f t="shared" si="929"/>
        <v/>
      </c>
      <c r="DI556" s="13">
        <f t="shared" si="930"/>
        <v>1</v>
      </c>
      <c r="DJ556" s="13">
        <f t="shared" si="931"/>
        <v>1</v>
      </c>
      <c r="DK556" s="13">
        <f t="shared" si="932"/>
        <v>1</v>
      </c>
      <c r="DL556" s="13" t="str">
        <f t="shared" si="933"/>
        <v/>
      </c>
      <c r="DM556" s="13" t="str">
        <f t="shared" si="934"/>
        <v/>
      </c>
      <c r="DN556" s="13">
        <f t="shared" si="935"/>
        <v>1</v>
      </c>
      <c r="DO556" s="13">
        <f t="shared" si="936"/>
        <v>1</v>
      </c>
      <c r="DP556" s="13" t="str">
        <f t="shared" si="937"/>
        <v/>
      </c>
      <c r="DQ556" s="13" t="str">
        <f t="shared" si="938"/>
        <v/>
      </c>
      <c r="DR556" s="13">
        <f t="shared" si="939"/>
        <v>1</v>
      </c>
      <c r="DS556" s="13" t="str">
        <f t="shared" si="940"/>
        <v/>
      </c>
      <c r="DT556" s="13" t="str">
        <f t="shared" si="941"/>
        <v/>
      </c>
      <c r="DU556" s="13" t="str">
        <f t="shared" si="942"/>
        <v/>
      </c>
      <c r="DV556" s="13">
        <f t="shared" si="943"/>
        <v>1</v>
      </c>
      <c r="DW556" s="13">
        <f t="shared" si="944"/>
        <v>1</v>
      </c>
      <c r="DX556" s="13">
        <f t="shared" si="945"/>
        <v>1</v>
      </c>
      <c r="DY556" s="13" t="str">
        <f t="shared" si="946"/>
        <v/>
      </c>
      <c r="DZ556" s="13" t="str">
        <f t="shared" si="947"/>
        <v/>
      </c>
      <c r="EA556" s="13">
        <f t="shared" si="888"/>
        <v>1</v>
      </c>
      <c r="EB556" s="752">
        <f t="shared" si="886"/>
        <v>12</v>
      </c>
      <c r="EC556" s="5">
        <v>1948</v>
      </c>
      <c r="ED556" s="11" t="str">
        <f t="shared" si="948"/>
        <v/>
      </c>
      <c r="EE556" s="11" t="str">
        <f t="shared" si="949"/>
        <v/>
      </c>
      <c r="EF556" s="11" t="str">
        <f t="shared" si="950"/>
        <v/>
      </c>
      <c r="EG556" s="11" t="str">
        <f t="shared" si="951"/>
        <v/>
      </c>
      <c r="EH556" s="11" t="str">
        <f t="shared" si="952"/>
        <v/>
      </c>
      <c r="EI556" s="11" t="str">
        <f t="shared" si="953"/>
        <v/>
      </c>
      <c r="EJ556" s="11" t="str">
        <f t="shared" si="954"/>
        <v/>
      </c>
      <c r="EK556" s="11" t="str">
        <f t="shared" si="955"/>
        <v/>
      </c>
      <c r="EL556" s="11" t="str">
        <f t="shared" si="956"/>
        <v/>
      </c>
      <c r="EM556" s="11" t="str">
        <f t="shared" si="957"/>
        <v/>
      </c>
      <c r="EN556" s="11" t="str">
        <f t="shared" si="958"/>
        <v/>
      </c>
      <c r="EO556" s="11" t="str">
        <f t="shared" si="959"/>
        <v/>
      </c>
      <c r="EP556" s="11" t="str">
        <f t="shared" si="960"/>
        <v/>
      </c>
      <c r="EQ556" s="11" t="str">
        <f t="shared" si="961"/>
        <v/>
      </c>
      <c r="ER556" s="11" t="str">
        <f t="shared" si="962"/>
        <v/>
      </c>
      <c r="ES556" s="11" t="str">
        <f t="shared" si="963"/>
        <v/>
      </c>
      <c r="ET556" s="11" t="str">
        <f t="shared" si="964"/>
        <v/>
      </c>
      <c r="EU556" s="11" t="str">
        <f t="shared" si="965"/>
        <v/>
      </c>
      <c r="EV556" s="11" t="str">
        <f t="shared" si="966"/>
        <v/>
      </c>
      <c r="EW556" s="11" t="str">
        <f t="shared" si="967"/>
        <v/>
      </c>
      <c r="EX556" s="11" t="str">
        <f t="shared" si="968"/>
        <v/>
      </c>
      <c r="EY556" s="11" t="str">
        <f t="shared" si="969"/>
        <v/>
      </c>
      <c r="EZ556" s="11" t="str">
        <f t="shared" si="970"/>
        <v/>
      </c>
      <c r="FA556" s="11" t="str">
        <f t="shared" si="971"/>
        <v/>
      </c>
      <c r="FB556" s="11" t="str">
        <f t="shared" si="972"/>
        <v/>
      </c>
      <c r="FC556" s="11" t="str">
        <f t="shared" si="973"/>
        <v/>
      </c>
      <c r="FD556" s="11" t="str">
        <f t="shared" si="974"/>
        <v/>
      </c>
      <c r="FE556" s="11" t="str">
        <f t="shared" si="975"/>
        <v/>
      </c>
      <c r="FF556" s="11" t="str">
        <f t="shared" si="976"/>
        <v/>
      </c>
      <c r="FG556" s="11" t="str">
        <f t="shared" si="977"/>
        <v/>
      </c>
      <c r="FH556" s="37">
        <v>1945</v>
      </c>
    </row>
    <row r="557" spans="1:164">
      <c r="A557" s="37">
        <v>1947</v>
      </c>
      <c r="B557" s="7">
        <v>69</v>
      </c>
      <c r="C557" s="7">
        <v>65</v>
      </c>
      <c r="D557" s="7">
        <v>53</v>
      </c>
      <c r="E557" s="7">
        <v>54</v>
      </c>
      <c r="F557" s="7">
        <v>74</v>
      </c>
      <c r="G557" s="7">
        <v>81</v>
      </c>
      <c r="H557" s="7">
        <v>81</v>
      </c>
      <c r="I557" s="7">
        <v>65</v>
      </c>
      <c r="J557" s="7">
        <v>70</v>
      </c>
      <c r="K557" s="7">
        <v>67</v>
      </c>
      <c r="L557" s="7">
        <v>82</v>
      </c>
      <c r="M557" s="7">
        <v>84</v>
      </c>
      <c r="N557" s="7">
        <v>64</v>
      </c>
      <c r="O557" s="7">
        <v>54</v>
      </c>
      <c r="P557" s="7">
        <v>60</v>
      </c>
      <c r="Q557" s="7">
        <v>74</v>
      </c>
      <c r="R557" s="7">
        <v>62</v>
      </c>
      <c r="S557" s="7">
        <v>72</v>
      </c>
      <c r="T557" s="7">
        <v>81</v>
      </c>
      <c r="U557" s="7">
        <v>84</v>
      </c>
      <c r="V557" s="7">
        <v>67</v>
      </c>
      <c r="W557" s="7">
        <v>48</v>
      </c>
      <c r="X557" s="7">
        <v>65</v>
      </c>
      <c r="Y557" s="7">
        <v>83</v>
      </c>
      <c r="Z557" s="7">
        <v>65</v>
      </c>
      <c r="AA557" s="7">
        <v>67</v>
      </c>
      <c r="AB557" s="7">
        <v>77</v>
      </c>
      <c r="AC557" s="7">
        <v>64</v>
      </c>
      <c r="AD557" s="7">
        <v>75</v>
      </c>
      <c r="AE557" s="7">
        <v>82</v>
      </c>
      <c r="AF557" s="858"/>
      <c r="AG557" s="9">
        <f t="shared" si="984"/>
        <v>2032</v>
      </c>
      <c r="AH557" s="10">
        <f t="shared" si="985"/>
        <v>67.733333333333334</v>
      </c>
      <c r="AI557" s="11">
        <f t="shared" si="986"/>
        <v>85</v>
      </c>
      <c r="AJ557" s="12">
        <f t="shared" si="987"/>
        <v>42</v>
      </c>
      <c r="AK557" s="678">
        <v>1944</v>
      </c>
      <c r="AL557" s="13" t="str">
        <f t="shared" si="978"/>
        <v/>
      </c>
      <c r="AM557" s="13" t="str">
        <f t="shared" si="979"/>
        <v/>
      </c>
      <c r="AN557" s="13" t="str">
        <f t="shared" si="980"/>
        <v/>
      </c>
      <c r="AO557" s="13" t="str">
        <f t="shared" si="981"/>
        <v/>
      </c>
      <c r="AP557" s="13" t="str">
        <f t="shared" si="982"/>
        <v/>
      </c>
      <c r="AQ557" s="13" t="str">
        <f t="shared" si="983"/>
        <v/>
      </c>
      <c r="AR557" s="13" t="str">
        <f t="shared" si="988"/>
        <v/>
      </c>
      <c r="AS557" s="13" t="str">
        <f t="shared" si="989"/>
        <v/>
      </c>
      <c r="AT557" s="13" t="str">
        <f t="shared" si="990"/>
        <v/>
      </c>
      <c r="AU557" s="13" t="str">
        <f t="shared" si="991"/>
        <v/>
      </c>
      <c r="AV557" s="13" t="str">
        <f t="shared" si="992"/>
        <v/>
      </c>
      <c r="AW557" s="13" t="str">
        <f t="shared" si="993"/>
        <v/>
      </c>
      <c r="AX557" s="13" t="str">
        <f t="shared" si="994"/>
        <v/>
      </c>
      <c r="AY557" s="13" t="str">
        <f t="shared" si="995"/>
        <v/>
      </c>
      <c r="AZ557" s="13" t="str">
        <f t="shared" si="996"/>
        <v/>
      </c>
      <c r="BA557" s="13" t="str">
        <f t="shared" si="997"/>
        <v/>
      </c>
      <c r="BB557" s="13" t="str">
        <f t="shared" si="998"/>
        <v/>
      </c>
      <c r="BC557" s="13" t="str">
        <f t="shared" si="999"/>
        <v/>
      </c>
      <c r="BD557" s="13" t="str">
        <f t="shared" si="1000"/>
        <v/>
      </c>
      <c r="BE557" s="13" t="str">
        <f t="shared" si="1001"/>
        <v/>
      </c>
      <c r="BF557" s="13" t="str">
        <f t="shared" si="1002"/>
        <v/>
      </c>
      <c r="BG557" s="13" t="str">
        <f t="shared" si="1003"/>
        <v/>
      </c>
      <c r="BH557" s="13" t="str">
        <f t="shared" si="1004"/>
        <v/>
      </c>
      <c r="BI557" s="13" t="str">
        <f t="shared" si="1005"/>
        <v/>
      </c>
      <c r="BJ557" s="13" t="str">
        <f t="shared" si="1006"/>
        <v/>
      </c>
      <c r="BK557" s="13" t="str">
        <f t="shared" si="1007"/>
        <v/>
      </c>
      <c r="BL557" s="13" t="str">
        <f t="shared" si="1008"/>
        <v/>
      </c>
      <c r="BM557" s="13" t="str">
        <f t="shared" si="1009"/>
        <v/>
      </c>
      <c r="BN557" s="13" t="str">
        <f t="shared" si="1010"/>
        <v/>
      </c>
      <c r="BO557" s="13" t="str">
        <f t="shared" si="1011"/>
        <v/>
      </c>
      <c r="BP557" s="13"/>
      <c r="BQ557" s="13">
        <f t="shared" si="887"/>
        <v>0</v>
      </c>
      <c r="BR557" s="5">
        <v>1948</v>
      </c>
      <c r="BS557" s="11" t="str">
        <f t="shared" si="889"/>
        <v/>
      </c>
      <c r="BT557" s="11" t="str">
        <f t="shared" si="890"/>
        <v/>
      </c>
      <c r="BU557" s="11" t="str">
        <f t="shared" si="891"/>
        <v/>
      </c>
      <c r="BV557" s="11" t="str">
        <f t="shared" si="892"/>
        <v/>
      </c>
      <c r="BW557" s="11" t="str">
        <f t="shared" si="893"/>
        <v/>
      </c>
      <c r="BX557" s="11" t="str">
        <f t="shared" si="894"/>
        <v/>
      </c>
      <c r="BY557" s="11" t="str">
        <f t="shared" si="895"/>
        <v/>
      </c>
      <c r="BZ557" s="11" t="str">
        <f t="shared" si="896"/>
        <v/>
      </c>
      <c r="CA557" s="11" t="str">
        <f t="shared" si="897"/>
        <v/>
      </c>
      <c r="CB557" s="11" t="str">
        <f t="shared" si="898"/>
        <v/>
      </c>
      <c r="CC557" s="11" t="str">
        <f t="shared" si="899"/>
        <v/>
      </c>
      <c r="CD557" s="11" t="str">
        <f t="shared" si="900"/>
        <v/>
      </c>
      <c r="CE557" s="11" t="str">
        <f t="shared" si="901"/>
        <v/>
      </c>
      <c r="CF557" s="11" t="str">
        <f t="shared" si="902"/>
        <v/>
      </c>
      <c r="CG557" s="11" t="str">
        <f t="shared" si="903"/>
        <v/>
      </c>
      <c r="CH557" s="11" t="str">
        <f t="shared" si="904"/>
        <v/>
      </c>
      <c r="CI557" s="11" t="str">
        <f t="shared" si="905"/>
        <v/>
      </c>
      <c r="CJ557" s="11" t="str">
        <f t="shared" si="906"/>
        <v/>
      </c>
      <c r="CK557" s="11" t="str">
        <f t="shared" si="907"/>
        <v/>
      </c>
      <c r="CL557" s="11" t="str">
        <f t="shared" si="908"/>
        <v/>
      </c>
      <c r="CM557" s="11" t="str">
        <f t="shared" si="909"/>
        <v/>
      </c>
      <c r="CN557" s="11" t="str">
        <f t="shared" si="910"/>
        <v/>
      </c>
      <c r="CO557" s="11" t="str">
        <f t="shared" si="911"/>
        <v/>
      </c>
      <c r="CP557" s="11" t="str">
        <f t="shared" si="912"/>
        <v/>
      </c>
      <c r="CQ557" s="11" t="str">
        <f t="shared" si="913"/>
        <v/>
      </c>
      <c r="CR557" s="11" t="str">
        <f t="shared" si="914"/>
        <v/>
      </c>
      <c r="CS557" s="11" t="str">
        <f t="shared" si="915"/>
        <v/>
      </c>
      <c r="CT557" s="11" t="str">
        <f t="shared" si="916"/>
        <v/>
      </c>
      <c r="CU557" s="11" t="str">
        <f t="shared" si="917"/>
        <v/>
      </c>
      <c r="CV557" s="11" t="str">
        <f t="shared" si="918"/>
        <v/>
      </c>
      <c r="CW557" s="5">
        <v>1897</v>
      </c>
      <c r="CX557" s="13" t="str">
        <f t="shared" si="919"/>
        <v/>
      </c>
      <c r="CY557" s="13">
        <f t="shared" si="920"/>
        <v>1</v>
      </c>
      <c r="CZ557" s="13">
        <f t="shared" si="921"/>
        <v>1</v>
      </c>
      <c r="DA557" s="13">
        <f t="shared" si="922"/>
        <v>1</v>
      </c>
      <c r="DB557" s="13">
        <f t="shared" si="923"/>
        <v>1</v>
      </c>
      <c r="DC557" s="13" t="str">
        <f t="shared" si="924"/>
        <v/>
      </c>
      <c r="DD557" s="13" t="str">
        <f t="shared" si="925"/>
        <v/>
      </c>
      <c r="DE557" s="13" t="str">
        <f t="shared" si="926"/>
        <v/>
      </c>
      <c r="DF557" s="13">
        <f t="shared" si="927"/>
        <v>1</v>
      </c>
      <c r="DG557" s="13" t="str">
        <f t="shared" si="928"/>
        <v/>
      </c>
      <c r="DH557" s="13" t="str">
        <f t="shared" si="929"/>
        <v/>
      </c>
      <c r="DI557" s="13" t="str">
        <f t="shared" si="930"/>
        <v/>
      </c>
      <c r="DJ557" s="13" t="str">
        <f t="shared" si="931"/>
        <v/>
      </c>
      <c r="DK557" s="13" t="str">
        <f t="shared" si="932"/>
        <v/>
      </c>
      <c r="DL557" s="13">
        <f t="shared" si="933"/>
        <v>1</v>
      </c>
      <c r="DM557" s="13" t="str">
        <f t="shared" si="934"/>
        <v/>
      </c>
      <c r="DN557" s="13" t="str">
        <f t="shared" si="935"/>
        <v/>
      </c>
      <c r="DO557" s="13">
        <f t="shared" si="936"/>
        <v>1</v>
      </c>
      <c r="DP557" s="13">
        <f t="shared" si="937"/>
        <v>1</v>
      </c>
      <c r="DQ557" s="13">
        <f t="shared" si="938"/>
        <v>1</v>
      </c>
      <c r="DR557" s="13" t="str">
        <f t="shared" si="939"/>
        <v/>
      </c>
      <c r="DS557" s="13">
        <f t="shared" si="940"/>
        <v>1</v>
      </c>
      <c r="DT557" s="13">
        <f t="shared" si="941"/>
        <v>1</v>
      </c>
      <c r="DU557" s="13">
        <f t="shared" si="942"/>
        <v>1</v>
      </c>
      <c r="DV557" s="13" t="str">
        <f t="shared" si="943"/>
        <v/>
      </c>
      <c r="DW557" s="13" t="str">
        <f t="shared" si="944"/>
        <v/>
      </c>
      <c r="DX557" s="13" t="str">
        <f t="shared" si="945"/>
        <v/>
      </c>
      <c r="DY557" s="13" t="str">
        <f t="shared" si="946"/>
        <v/>
      </c>
      <c r="DZ557" s="13">
        <f t="shared" si="947"/>
        <v>1</v>
      </c>
      <c r="EA557" s="13">
        <f t="shared" si="888"/>
        <v>1</v>
      </c>
      <c r="EB557" s="752">
        <f t="shared" si="886"/>
        <v>9</v>
      </c>
      <c r="EC557" s="5">
        <v>1949</v>
      </c>
      <c r="ED557" s="11" t="str">
        <f t="shared" si="948"/>
        <v/>
      </c>
      <c r="EE557" s="11" t="str">
        <f t="shared" si="949"/>
        <v/>
      </c>
      <c r="EF557" s="11" t="str">
        <f t="shared" si="950"/>
        <v/>
      </c>
      <c r="EG557" s="11" t="str">
        <f t="shared" si="951"/>
        <v/>
      </c>
      <c r="EH557" s="11" t="str">
        <f t="shared" si="952"/>
        <v/>
      </c>
      <c r="EI557" s="11" t="str">
        <f t="shared" si="953"/>
        <v/>
      </c>
      <c r="EJ557" s="11" t="str">
        <f t="shared" si="954"/>
        <v/>
      </c>
      <c r="EK557" s="11" t="str">
        <f t="shared" si="955"/>
        <v/>
      </c>
      <c r="EL557" s="11" t="str">
        <f t="shared" si="956"/>
        <v/>
      </c>
      <c r="EM557" s="11" t="str">
        <f t="shared" si="957"/>
        <v/>
      </c>
      <c r="EN557" s="11" t="str">
        <f t="shared" si="958"/>
        <v/>
      </c>
      <c r="EO557" s="11" t="str">
        <f t="shared" si="959"/>
        <v/>
      </c>
      <c r="EP557" s="11" t="str">
        <f t="shared" si="960"/>
        <v/>
      </c>
      <c r="EQ557" s="11" t="str">
        <f t="shared" si="961"/>
        <v/>
      </c>
      <c r="ER557" s="11" t="str">
        <f t="shared" si="962"/>
        <v/>
      </c>
      <c r="ES557" s="11" t="str">
        <f t="shared" si="963"/>
        <v/>
      </c>
      <c r="ET557" s="11" t="str">
        <f t="shared" si="964"/>
        <v/>
      </c>
      <c r="EU557" s="11" t="str">
        <f t="shared" si="965"/>
        <v/>
      </c>
      <c r="EV557" s="11" t="str">
        <f t="shared" si="966"/>
        <v/>
      </c>
      <c r="EW557" s="11" t="str">
        <f t="shared" si="967"/>
        <v/>
      </c>
      <c r="EX557" s="11" t="str">
        <f t="shared" si="968"/>
        <v/>
      </c>
      <c r="EY557" s="11" t="str">
        <f t="shared" si="969"/>
        <v/>
      </c>
      <c r="EZ557" s="11" t="str">
        <f t="shared" si="970"/>
        <v/>
      </c>
      <c r="FA557" s="11" t="str">
        <f t="shared" si="971"/>
        <v/>
      </c>
      <c r="FB557" s="11" t="str">
        <f t="shared" si="972"/>
        <v/>
      </c>
      <c r="FC557" s="11" t="str">
        <f t="shared" si="973"/>
        <v/>
      </c>
      <c r="FD557" s="11" t="str">
        <f t="shared" si="974"/>
        <v/>
      </c>
      <c r="FE557" s="11" t="str">
        <f t="shared" si="975"/>
        <v/>
      </c>
      <c r="FF557" s="11" t="str">
        <f t="shared" si="976"/>
        <v/>
      </c>
      <c r="FG557" s="11" t="str">
        <f t="shared" si="977"/>
        <v/>
      </c>
      <c r="FH557" s="37">
        <v>1946</v>
      </c>
    </row>
    <row r="558" spans="1:164">
      <c r="A558" s="37">
        <v>1948</v>
      </c>
      <c r="B558" s="7">
        <v>69</v>
      </c>
      <c r="C558" s="7">
        <v>65</v>
      </c>
      <c r="D558" s="7">
        <v>62</v>
      </c>
      <c r="E558" s="7">
        <v>62</v>
      </c>
      <c r="F558" s="7">
        <v>75</v>
      </c>
      <c r="G558" s="7">
        <v>79</v>
      </c>
      <c r="H558" s="7">
        <v>62</v>
      </c>
      <c r="I558" s="7">
        <v>74</v>
      </c>
      <c r="J558" s="7">
        <v>68</v>
      </c>
      <c r="K558" s="7">
        <v>61</v>
      </c>
      <c r="L558" s="7">
        <v>66</v>
      </c>
      <c r="M558" s="7">
        <v>84</v>
      </c>
      <c r="N558" s="7">
        <v>74</v>
      </c>
      <c r="O558" s="7">
        <v>60</v>
      </c>
      <c r="P558" s="7">
        <v>66</v>
      </c>
      <c r="Q558" s="7">
        <v>73</v>
      </c>
      <c r="R558" s="7">
        <v>61</v>
      </c>
      <c r="S558" s="7">
        <v>63</v>
      </c>
      <c r="T558" s="7">
        <v>72</v>
      </c>
      <c r="U558" s="7">
        <v>83</v>
      </c>
      <c r="V558" s="7">
        <v>87</v>
      </c>
      <c r="W558" s="7">
        <v>63</v>
      </c>
      <c r="X558" s="7">
        <v>69</v>
      </c>
      <c r="Y558" s="7">
        <v>85</v>
      </c>
      <c r="Z558" s="7">
        <v>88</v>
      </c>
      <c r="AA558" s="7">
        <v>78</v>
      </c>
      <c r="AB558" s="7">
        <v>64</v>
      </c>
      <c r="AC558" s="7">
        <v>51</v>
      </c>
      <c r="AD558" s="7">
        <v>60</v>
      </c>
      <c r="AE558" s="7">
        <v>71</v>
      </c>
      <c r="AF558" s="858"/>
      <c r="AG558" s="9">
        <f t="shared" si="984"/>
        <v>2170</v>
      </c>
      <c r="AH558" s="10">
        <f t="shared" si="985"/>
        <v>72.333333333333329</v>
      </c>
      <c r="AI558" s="11">
        <f t="shared" si="986"/>
        <v>90</v>
      </c>
      <c r="AJ558" s="12">
        <f t="shared" si="987"/>
        <v>54</v>
      </c>
      <c r="AK558" s="679">
        <v>1945</v>
      </c>
      <c r="AL558" s="13" t="str">
        <f t="shared" si="978"/>
        <v/>
      </c>
      <c r="AM558" s="13" t="str">
        <f t="shared" si="979"/>
        <v/>
      </c>
      <c r="AN558" s="13" t="str">
        <f t="shared" si="980"/>
        <v/>
      </c>
      <c r="AO558" s="13" t="str">
        <f t="shared" si="981"/>
        <v/>
      </c>
      <c r="AP558" s="13" t="str">
        <f t="shared" si="982"/>
        <v/>
      </c>
      <c r="AQ558" s="13" t="str">
        <f t="shared" si="983"/>
        <v/>
      </c>
      <c r="AR558" s="13" t="str">
        <f t="shared" si="988"/>
        <v/>
      </c>
      <c r="AS558" s="13" t="str">
        <f t="shared" si="989"/>
        <v/>
      </c>
      <c r="AT558" s="13" t="str">
        <f t="shared" si="990"/>
        <v/>
      </c>
      <c r="AU558" s="13" t="str">
        <f t="shared" si="991"/>
        <v/>
      </c>
      <c r="AV558" s="13" t="str">
        <f t="shared" si="992"/>
        <v/>
      </c>
      <c r="AW558" s="13" t="str">
        <f t="shared" si="993"/>
        <v/>
      </c>
      <c r="AX558" s="13" t="str">
        <f t="shared" si="994"/>
        <v/>
      </c>
      <c r="AY558" s="13">
        <f t="shared" si="995"/>
        <v>1</v>
      </c>
      <c r="AZ558" s="13" t="str">
        <f t="shared" si="996"/>
        <v/>
      </c>
      <c r="BA558" s="13" t="str">
        <f t="shared" si="997"/>
        <v/>
      </c>
      <c r="BB558" s="13" t="str">
        <f t="shared" si="998"/>
        <v/>
      </c>
      <c r="BC558" s="13" t="str">
        <f t="shared" si="999"/>
        <v/>
      </c>
      <c r="BD558" s="13" t="str">
        <f t="shared" si="1000"/>
        <v/>
      </c>
      <c r="BE558" s="13" t="str">
        <f t="shared" si="1001"/>
        <v/>
      </c>
      <c r="BF558" s="13" t="str">
        <f t="shared" si="1002"/>
        <v/>
      </c>
      <c r="BG558" s="13" t="str">
        <f t="shared" si="1003"/>
        <v/>
      </c>
      <c r="BH558" s="13" t="str">
        <f t="shared" si="1004"/>
        <v/>
      </c>
      <c r="BI558" s="13" t="str">
        <f t="shared" si="1005"/>
        <v/>
      </c>
      <c r="BJ558" s="13" t="str">
        <f t="shared" si="1006"/>
        <v/>
      </c>
      <c r="BK558" s="13" t="str">
        <f t="shared" si="1007"/>
        <v/>
      </c>
      <c r="BL558" s="13" t="str">
        <f t="shared" si="1008"/>
        <v/>
      </c>
      <c r="BM558" s="13" t="str">
        <f t="shared" si="1009"/>
        <v/>
      </c>
      <c r="BN558" s="13" t="str">
        <f t="shared" si="1010"/>
        <v/>
      </c>
      <c r="BO558" s="13" t="str">
        <f t="shared" si="1011"/>
        <v/>
      </c>
      <c r="BP558" s="13"/>
      <c r="BQ558" s="13">
        <f t="shared" si="887"/>
        <v>0</v>
      </c>
      <c r="BR558" s="5">
        <v>1949</v>
      </c>
      <c r="BS558" s="11" t="str">
        <f t="shared" si="889"/>
        <v/>
      </c>
      <c r="BT558" s="11" t="str">
        <f t="shared" si="890"/>
        <v/>
      </c>
      <c r="BU558" s="11" t="str">
        <f t="shared" si="891"/>
        <v/>
      </c>
      <c r="BV558" s="11" t="str">
        <f t="shared" si="892"/>
        <v/>
      </c>
      <c r="BW558" s="11" t="str">
        <f t="shared" si="893"/>
        <v/>
      </c>
      <c r="BX558" s="11" t="str">
        <f t="shared" si="894"/>
        <v/>
      </c>
      <c r="BY558" s="11" t="str">
        <f t="shared" si="895"/>
        <v/>
      </c>
      <c r="BZ558" s="11" t="str">
        <f t="shared" si="896"/>
        <v/>
      </c>
      <c r="CA558" s="11" t="str">
        <f t="shared" si="897"/>
        <v/>
      </c>
      <c r="CB558" s="11" t="str">
        <f t="shared" si="898"/>
        <v/>
      </c>
      <c r="CC558" s="11" t="str">
        <f t="shared" si="899"/>
        <v/>
      </c>
      <c r="CD558" s="11" t="str">
        <f t="shared" si="900"/>
        <v/>
      </c>
      <c r="CE558" s="11" t="str">
        <f t="shared" si="901"/>
        <v/>
      </c>
      <c r="CF558" s="11" t="str">
        <f t="shared" si="902"/>
        <v/>
      </c>
      <c r="CG558" s="11" t="str">
        <f t="shared" si="903"/>
        <v/>
      </c>
      <c r="CH558" s="11" t="str">
        <f t="shared" si="904"/>
        <v/>
      </c>
      <c r="CI558" s="11" t="str">
        <f t="shared" si="905"/>
        <v/>
      </c>
      <c r="CJ558" s="11" t="str">
        <f t="shared" si="906"/>
        <v/>
      </c>
      <c r="CK558" s="11" t="str">
        <f t="shared" si="907"/>
        <v/>
      </c>
      <c r="CL558" s="11" t="str">
        <f t="shared" si="908"/>
        <v/>
      </c>
      <c r="CM558" s="11" t="str">
        <f t="shared" si="909"/>
        <v/>
      </c>
      <c r="CN558" s="11" t="str">
        <f t="shared" si="910"/>
        <v/>
      </c>
      <c r="CO558" s="11" t="str">
        <f t="shared" si="911"/>
        <v/>
      </c>
      <c r="CP558" s="11" t="str">
        <f t="shared" si="912"/>
        <v/>
      </c>
      <c r="CQ558" s="11" t="str">
        <f t="shared" si="913"/>
        <v/>
      </c>
      <c r="CR558" s="11" t="str">
        <f t="shared" si="914"/>
        <v/>
      </c>
      <c r="CS558" s="11" t="str">
        <f t="shared" si="915"/>
        <v/>
      </c>
      <c r="CT558" s="11" t="str">
        <f t="shared" si="916"/>
        <v/>
      </c>
      <c r="CU558" s="11" t="str">
        <f t="shared" si="917"/>
        <v/>
      </c>
      <c r="CV558" s="11" t="str">
        <f t="shared" si="918"/>
        <v/>
      </c>
      <c r="CW558" s="5">
        <v>1897</v>
      </c>
      <c r="CX558" s="13" t="str">
        <f t="shared" si="919"/>
        <v/>
      </c>
      <c r="CY558" s="13" t="str">
        <f t="shared" si="920"/>
        <v/>
      </c>
      <c r="CZ558" s="13" t="str">
        <f t="shared" si="921"/>
        <v/>
      </c>
      <c r="DA558" s="13" t="str">
        <f t="shared" si="922"/>
        <v/>
      </c>
      <c r="DB558" s="13">
        <f t="shared" si="923"/>
        <v>1</v>
      </c>
      <c r="DC558" s="13">
        <f t="shared" si="924"/>
        <v>1</v>
      </c>
      <c r="DD558" s="13">
        <f t="shared" si="925"/>
        <v>1</v>
      </c>
      <c r="DE558" s="13" t="str">
        <f t="shared" si="926"/>
        <v/>
      </c>
      <c r="DF558" s="13">
        <f t="shared" si="927"/>
        <v>1</v>
      </c>
      <c r="DG558" s="13" t="str">
        <f t="shared" si="928"/>
        <v/>
      </c>
      <c r="DH558" s="13">
        <f t="shared" si="929"/>
        <v>1</v>
      </c>
      <c r="DI558" s="13">
        <f t="shared" si="930"/>
        <v>1</v>
      </c>
      <c r="DJ558" s="13" t="str">
        <f t="shared" si="931"/>
        <v/>
      </c>
      <c r="DK558" s="13" t="str">
        <f t="shared" si="932"/>
        <v/>
      </c>
      <c r="DL558" s="13" t="str">
        <f t="shared" si="933"/>
        <v/>
      </c>
      <c r="DM558" s="13">
        <f t="shared" si="934"/>
        <v>1</v>
      </c>
      <c r="DN558" s="13" t="str">
        <f t="shared" si="935"/>
        <v/>
      </c>
      <c r="DO558" s="13">
        <f t="shared" si="936"/>
        <v>1</v>
      </c>
      <c r="DP558" s="13">
        <f t="shared" si="937"/>
        <v>1</v>
      </c>
      <c r="DQ558" s="13">
        <f t="shared" si="938"/>
        <v>1</v>
      </c>
      <c r="DR558" s="13" t="str">
        <f t="shared" si="939"/>
        <v/>
      </c>
      <c r="DS558" s="13" t="str">
        <f t="shared" si="940"/>
        <v/>
      </c>
      <c r="DT558" s="13" t="str">
        <f t="shared" si="941"/>
        <v/>
      </c>
      <c r="DU558" s="13">
        <f t="shared" si="942"/>
        <v>1</v>
      </c>
      <c r="DV558" s="13" t="str">
        <f t="shared" si="943"/>
        <v/>
      </c>
      <c r="DW558" s="13" t="str">
        <f t="shared" si="944"/>
        <v/>
      </c>
      <c r="DX558" s="13">
        <f t="shared" si="945"/>
        <v>1</v>
      </c>
      <c r="DY558" s="13" t="str">
        <f t="shared" si="946"/>
        <v/>
      </c>
      <c r="DZ558" s="13">
        <f t="shared" si="947"/>
        <v>1</v>
      </c>
      <c r="EA558" s="13">
        <f t="shared" si="888"/>
        <v>1</v>
      </c>
      <c r="EB558" s="752">
        <f t="shared" si="886"/>
        <v>14</v>
      </c>
      <c r="EC558" s="5">
        <v>1950</v>
      </c>
      <c r="ED558" s="11" t="str">
        <f t="shared" si="948"/>
        <v/>
      </c>
      <c r="EE558" s="11" t="str">
        <f t="shared" si="949"/>
        <v/>
      </c>
      <c r="EF558" s="11" t="str">
        <f t="shared" si="950"/>
        <v/>
      </c>
      <c r="EG558" s="11" t="str">
        <f t="shared" si="951"/>
        <v/>
      </c>
      <c r="EH558" s="11" t="str">
        <f t="shared" si="952"/>
        <v/>
      </c>
      <c r="EI558" s="11" t="str">
        <f t="shared" si="953"/>
        <v/>
      </c>
      <c r="EJ558" s="11" t="str">
        <f t="shared" si="954"/>
        <v/>
      </c>
      <c r="EK558" s="11" t="str">
        <f t="shared" si="955"/>
        <v/>
      </c>
      <c r="EL558" s="11" t="str">
        <f t="shared" si="956"/>
        <v/>
      </c>
      <c r="EM558" s="11" t="str">
        <f t="shared" si="957"/>
        <v/>
      </c>
      <c r="EN558" s="11" t="str">
        <f t="shared" si="958"/>
        <v/>
      </c>
      <c r="EO558" s="11" t="str">
        <f t="shared" si="959"/>
        <v/>
      </c>
      <c r="EP558" s="11" t="str">
        <f t="shared" si="960"/>
        <v/>
      </c>
      <c r="EQ558" s="11" t="str">
        <f t="shared" si="961"/>
        <v/>
      </c>
      <c r="ER558" s="11" t="str">
        <f t="shared" si="962"/>
        <v/>
      </c>
      <c r="ES558" s="11" t="str">
        <f t="shared" si="963"/>
        <v/>
      </c>
      <c r="ET558" s="11" t="str">
        <f t="shared" si="964"/>
        <v/>
      </c>
      <c r="EU558" s="11" t="str">
        <f t="shared" si="965"/>
        <v/>
      </c>
      <c r="EV558" s="11" t="str">
        <f t="shared" si="966"/>
        <v/>
      </c>
      <c r="EW558" s="11" t="str">
        <f t="shared" si="967"/>
        <v/>
      </c>
      <c r="EX558" s="11" t="str">
        <f t="shared" si="968"/>
        <v/>
      </c>
      <c r="EY558" s="11">
        <f t="shared" si="969"/>
        <v>1947</v>
      </c>
      <c r="EZ558" s="11" t="str">
        <f t="shared" si="970"/>
        <v/>
      </c>
      <c r="FA558" s="11" t="str">
        <f t="shared" si="971"/>
        <v/>
      </c>
      <c r="FB558" s="11" t="str">
        <f t="shared" si="972"/>
        <v/>
      </c>
      <c r="FC558" s="11" t="str">
        <f t="shared" si="973"/>
        <v/>
      </c>
      <c r="FD558" s="11" t="str">
        <f t="shared" si="974"/>
        <v/>
      </c>
      <c r="FE558" s="11" t="str">
        <f t="shared" si="975"/>
        <v/>
      </c>
      <c r="FF558" s="11" t="str">
        <f t="shared" si="976"/>
        <v/>
      </c>
      <c r="FG558" s="11" t="str">
        <f t="shared" si="977"/>
        <v/>
      </c>
      <c r="FH558" s="37">
        <v>1947</v>
      </c>
    </row>
    <row r="559" spans="1:164">
      <c r="A559" s="37">
        <v>1949</v>
      </c>
      <c r="B559" s="7">
        <v>52</v>
      </c>
      <c r="C559" s="7">
        <v>58</v>
      </c>
      <c r="D559" s="7">
        <v>54</v>
      </c>
      <c r="E559" s="7">
        <v>61</v>
      </c>
      <c r="F559" s="7">
        <v>57</v>
      </c>
      <c r="G559" s="7">
        <v>65</v>
      </c>
      <c r="H559" s="7">
        <v>63</v>
      </c>
      <c r="I559" s="7">
        <v>60</v>
      </c>
      <c r="J559" s="7">
        <v>64</v>
      </c>
      <c r="K559" s="7">
        <v>66</v>
      </c>
      <c r="L559" s="7">
        <v>69</v>
      </c>
      <c r="M559" s="7">
        <v>73</v>
      </c>
      <c r="N559" s="7">
        <v>74</v>
      </c>
      <c r="O559" s="7">
        <v>79</v>
      </c>
      <c r="P559" s="7">
        <v>86</v>
      </c>
      <c r="Q559" s="7">
        <v>64</v>
      </c>
      <c r="R559" s="7">
        <v>61</v>
      </c>
      <c r="S559" s="7">
        <v>59</v>
      </c>
      <c r="T559" s="7">
        <v>65</v>
      </c>
      <c r="U559" s="7">
        <v>67</v>
      </c>
      <c r="V559" s="7">
        <v>78</v>
      </c>
      <c r="W559" s="7">
        <v>61</v>
      </c>
      <c r="X559" s="7">
        <v>83</v>
      </c>
      <c r="Y559" s="7">
        <v>74</v>
      </c>
      <c r="Z559" s="7">
        <v>67</v>
      </c>
      <c r="AA559" s="7">
        <v>85</v>
      </c>
      <c r="AB559" s="7">
        <v>70</v>
      </c>
      <c r="AC559" s="7">
        <v>65</v>
      </c>
      <c r="AD559" s="7">
        <v>64</v>
      </c>
      <c r="AE559" s="7">
        <v>68</v>
      </c>
      <c r="AF559" s="858"/>
      <c r="AG559" s="9">
        <f t="shared" si="984"/>
        <v>2072</v>
      </c>
      <c r="AH559" s="10">
        <f t="shared" si="985"/>
        <v>69.066666666666663</v>
      </c>
      <c r="AI559" s="11">
        <f t="shared" si="986"/>
        <v>90</v>
      </c>
      <c r="AJ559" s="12">
        <f t="shared" si="987"/>
        <v>48</v>
      </c>
      <c r="AK559" s="678">
        <v>1946</v>
      </c>
      <c r="AL559" s="13" t="str">
        <f t="shared" si="978"/>
        <v/>
      </c>
      <c r="AM559" s="13" t="str">
        <f t="shared" si="979"/>
        <v/>
      </c>
      <c r="AN559" s="13" t="str">
        <f t="shared" si="980"/>
        <v/>
      </c>
      <c r="AO559" s="13" t="str">
        <f t="shared" si="981"/>
        <v/>
      </c>
      <c r="AP559" s="13" t="str">
        <f t="shared" si="982"/>
        <v/>
      </c>
      <c r="AQ559" s="13" t="str">
        <f t="shared" si="983"/>
        <v/>
      </c>
      <c r="AR559" s="13" t="str">
        <f t="shared" si="988"/>
        <v/>
      </c>
      <c r="AS559" s="13" t="str">
        <f t="shared" si="989"/>
        <v/>
      </c>
      <c r="AT559" s="13" t="str">
        <f t="shared" si="990"/>
        <v/>
      </c>
      <c r="AU559" s="13" t="str">
        <f t="shared" si="991"/>
        <v/>
      </c>
      <c r="AV559" s="13" t="str">
        <f t="shared" si="992"/>
        <v/>
      </c>
      <c r="AW559" s="13" t="str">
        <f t="shared" si="993"/>
        <v/>
      </c>
      <c r="AX559" s="13" t="str">
        <f t="shared" si="994"/>
        <v/>
      </c>
      <c r="AY559" s="13" t="str">
        <f t="shared" si="995"/>
        <v/>
      </c>
      <c r="AZ559" s="13" t="str">
        <f t="shared" si="996"/>
        <v/>
      </c>
      <c r="BA559" s="13" t="str">
        <f t="shared" si="997"/>
        <v/>
      </c>
      <c r="BB559" s="13" t="str">
        <f t="shared" si="998"/>
        <v/>
      </c>
      <c r="BC559" s="13" t="str">
        <f t="shared" si="999"/>
        <v/>
      </c>
      <c r="BD559" s="13" t="str">
        <f t="shared" si="1000"/>
        <v/>
      </c>
      <c r="BE559" s="13" t="str">
        <f t="shared" si="1001"/>
        <v/>
      </c>
      <c r="BF559" s="13" t="str">
        <f t="shared" si="1002"/>
        <v/>
      </c>
      <c r="BG559" s="13" t="str">
        <f t="shared" si="1003"/>
        <v/>
      </c>
      <c r="BH559" s="13">
        <f t="shared" si="1004"/>
        <v>1</v>
      </c>
      <c r="BI559" s="13" t="str">
        <f t="shared" si="1005"/>
        <v/>
      </c>
      <c r="BJ559" s="13" t="str">
        <f t="shared" si="1006"/>
        <v/>
      </c>
      <c r="BK559" s="13" t="str">
        <f t="shared" si="1007"/>
        <v/>
      </c>
      <c r="BL559" s="13" t="str">
        <f t="shared" si="1008"/>
        <v/>
      </c>
      <c r="BM559" s="13" t="str">
        <f t="shared" si="1009"/>
        <v/>
      </c>
      <c r="BN559" s="13" t="str">
        <f t="shared" si="1010"/>
        <v/>
      </c>
      <c r="BO559" s="13" t="str">
        <f t="shared" si="1011"/>
        <v/>
      </c>
      <c r="BP559" s="13"/>
      <c r="BQ559" s="13">
        <f t="shared" si="887"/>
        <v>0</v>
      </c>
      <c r="BR559" s="5">
        <v>1950</v>
      </c>
      <c r="BS559" s="11" t="str">
        <f t="shared" si="889"/>
        <v/>
      </c>
      <c r="BT559" s="11" t="str">
        <f t="shared" si="890"/>
        <v/>
      </c>
      <c r="BU559" s="11" t="str">
        <f t="shared" si="891"/>
        <v/>
      </c>
      <c r="BV559" s="11" t="str">
        <f t="shared" si="892"/>
        <v/>
      </c>
      <c r="BW559" s="11" t="str">
        <f t="shared" si="893"/>
        <v/>
      </c>
      <c r="BX559" s="11" t="str">
        <f t="shared" si="894"/>
        <v/>
      </c>
      <c r="BY559" s="11" t="str">
        <f t="shared" si="895"/>
        <v/>
      </c>
      <c r="BZ559" s="11" t="str">
        <f t="shared" si="896"/>
        <v/>
      </c>
      <c r="CA559" s="11" t="str">
        <f t="shared" si="897"/>
        <v/>
      </c>
      <c r="CB559" s="11" t="str">
        <f t="shared" si="898"/>
        <v/>
      </c>
      <c r="CC559" s="11" t="str">
        <f t="shared" si="899"/>
        <v/>
      </c>
      <c r="CD559" s="11" t="str">
        <f t="shared" si="900"/>
        <v/>
      </c>
      <c r="CE559" s="11" t="str">
        <f t="shared" si="901"/>
        <v/>
      </c>
      <c r="CF559" s="11" t="str">
        <f t="shared" si="902"/>
        <v/>
      </c>
      <c r="CG559" s="11" t="str">
        <f t="shared" si="903"/>
        <v/>
      </c>
      <c r="CH559" s="11" t="str">
        <f t="shared" si="904"/>
        <v/>
      </c>
      <c r="CI559" s="11" t="str">
        <f t="shared" si="905"/>
        <v/>
      </c>
      <c r="CJ559" s="11" t="str">
        <f t="shared" si="906"/>
        <v/>
      </c>
      <c r="CK559" s="11" t="str">
        <f t="shared" si="907"/>
        <v/>
      </c>
      <c r="CL559" s="11" t="str">
        <f t="shared" si="908"/>
        <v/>
      </c>
      <c r="CM559" s="11" t="str">
        <f t="shared" si="909"/>
        <v/>
      </c>
      <c r="CN559" s="11" t="str">
        <f t="shared" si="910"/>
        <v/>
      </c>
      <c r="CO559" s="11" t="str">
        <f t="shared" si="911"/>
        <v/>
      </c>
      <c r="CP559" s="11" t="str">
        <f t="shared" si="912"/>
        <v/>
      </c>
      <c r="CQ559" s="11" t="str">
        <f t="shared" si="913"/>
        <v/>
      </c>
      <c r="CR559" s="11" t="str">
        <f t="shared" si="914"/>
        <v/>
      </c>
      <c r="CS559" s="11" t="str">
        <f t="shared" si="915"/>
        <v/>
      </c>
      <c r="CT559" s="11" t="str">
        <f t="shared" si="916"/>
        <v/>
      </c>
      <c r="CU559" s="11" t="str">
        <f t="shared" si="917"/>
        <v/>
      </c>
      <c r="CV559" s="11" t="str">
        <f t="shared" si="918"/>
        <v/>
      </c>
      <c r="CW559" s="5">
        <v>1897</v>
      </c>
      <c r="CX559" s="13" t="str">
        <f t="shared" si="919"/>
        <v/>
      </c>
      <c r="CY559" s="13" t="str">
        <f t="shared" si="920"/>
        <v/>
      </c>
      <c r="CZ559" s="13" t="str">
        <f t="shared" si="921"/>
        <v/>
      </c>
      <c r="DA559" s="13" t="str">
        <f t="shared" si="922"/>
        <v/>
      </c>
      <c r="DB559" s="13">
        <f t="shared" si="923"/>
        <v>1</v>
      </c>
      <c r="DC559" s="13">
        <f t="shared" si="924"/>
        <v>1</v>
      </c>
      <c r="DD559" s="13" t="str">
        <f t="shared" si="925"/>
        <v/>
      </c>
      <c r="DE559" s="13">
        <f t="shared" si="926"/>
        <v>1</v>
      </c>
      <c r="DF559" s="13" t="str">
        <f t="shared" si="927"/>
        <v/>
      </c>
      <c r="DG559" s="13" t="str">
        <f t="shared" si="928"/>
        <v/>
      </c>
      <c r="DH559" s="13" t="str">
        <f t="shared" si="929"/>
        <v/>
      </c>
      <c r="DI559" s="13">
        <f t="shared" si="930"/>
        <v>1</v>
      </c>
      <c r="DJ559" s="13">
        <f t="shared" si="931"/>
        <v>1</v>
      </c>
      <c r="DK559" s="13" t="str">
        <f t="shared" si="932"/>
        <v/>
      </c>
      <c r="DL559" s="13" t="str">
        <f t="shared" si="933"/>
        <v/>
      </c>
      <c r="DM559" s="13">
        <f t="shared" si="934"/>
        <v>1</v>
      </c>
      <c r="DN559" s="13" t="str">
        <f t="shared" si="935"/>
        <v/>
      </c>
      <c r="DO559" s="13" t="str">
        <f t="shared" si="936"/>
        <v/>
      </c>
      <c r="DP559" s="13">
        <f t="shared" si="937"/>
        <v>1</v>
      </c>
      <c r="DQ559" s="13">
        <f t="shared" si="938"/>
        <v>1</v>
      </c>
      <c r="DR559" s="13">
        <f t="shared" si="939"/>
        <v>1</v>
      </c>
      <c r="DS559" s="13" t="str">
        <f t="shared" si="940"/>
        <v/>
      </c>
      <c r="DT559" s="13" t="str">
        <f t="shared" si="941"/>
        <v/>
      </c>
      <c r="DU559" s="13">
        <f t="shared" si="942"/>
        <v>1</v>
      </c>
      <c r="DV559" s="13">
        <f t="shared" si="943"/>
        <v>1</v>
      </c>
      <c r="DW559" s="13">
        <f t="shared" si="944"/>
        <v>1</v>
      </c>
      <c r="DX559" s="13" t="str">
        <f t="shared" si="945"/>
        <v/>
      </c>
      <c r="DY559" s="13" t="str">
        <f t="shared" si="946"/>
        <v/>
      </c>
      <c r="DZ559" s="13" t="str">
        <f t="shared" si="947"/>
        <v/>
      </c>
      <c r="EA559" s="13" t="str">
        <f t="shared" si="888"/>
        <v/>
      </c>
      <c r="EB559" s="752">
        <f t="shared" si="886"/>
        <v>13</v>
      </c>
      <c r="EC559" s="5">
        <v>1951</v>
      </c>
      <c r="ED559" s="11" t="str">
        <f t="shared" si="948"/>
        <v/>
      </c>
      <c r="EE559" s="11" t="str">
        <f t="shared" si="949"/>
        <v/>
      </c>
      <c r="EF559" s="11" t="str">
        <f t="shared" si="950"/>
        <v/>
      </c>
      <c r="EG559" s="11" t="str">
        <f t="shared" si="951"/>
        <v/>
      </c>
      <c r="EH559" s="11" t="str">
        <f t="shared" si="952"/>
        <v/>
      </c>
      <c r="EI559" s="11" t="str">
        <f t="shared" si="953"/>
        <v/>
      </c>
      <c r="EJ559" s="11" t="str">
        <f t="shared" si="954"/>
        <v/>
      </c>
      <c r="EK559" s="11" t="str">
        <f t="shared" si="955"/>
        <v/>
      </c>
      <c r="EL559" s="11" t="str">
        <f t="shared" si="956"/>
        <v/>
      </c>
      <c r="EM559" s="11" t="str">
        <f t="shared" si="957"/>
        <v/>
      </c>
      <c r="EN559" s="11" t="str">
        <f t="shared" si="958"/>
        <v/>
      </c>
      <c r="EO559" s="11" t="str">
        <f t="shared" si="959"/>
        <v/>
      </c>
      <c r="EP559" s="11" t="str">
        <f t="shared" si="960"/>
        <v/>
      </c>
      <c r="EQ559" s="11" t="str">
        <f t="shared" si="961"/>
        <v/>
      </c>
      <c r="ER559" s="11" t="str">
        <f t="shared" si="962"/>
        <v/>
      </c>
      <c r="ES559" s="11" t="str">
        <f t="shared" si="963"/>
        <v/>
      </c>
      <c r="ET559" s="11" t="str">
        <f t="shared" si="964"/>
        <v/>
      </c>
      <c r="EU559" s="11" t="str">
        <f t="shared" si="965"/>
        <v/>
      </c>
      <c r="EV559" s="11" t="str">
        <f t="shared" si="966"/>
        <v/>
      </c>
      <c r="EW559" s="11" t="str">
        <f t="shared" si="967"/>
        <v/>
      </c>
      <c r="EX559" s="11" t="str">
        <f t="shared" si="968"/>
        <v/>
      </c>
      <c r="EY559" s="11" t="str">
        <f t="shared" si="969"/>
        <v/>
      </c>
      <c r="EZ559" s="11" t="str">
        <f t="shared" si="970"/>
        <v/>
      </c>
      <c r="FA559" s="11" t="str">
        <f t="shared" si="971"/>
        <v/>
      </c>
      <c r="FB559" s="11" t="str">
        <f t="shared" si="972"/>
        <v/>
      </c>
      <c r="FC559" s="11" t="str">
        <f t="shared" si="973"/>
        <v/>
      </c>
      <c r="FD559" s="11" t="str">
        <f t="shared" si="974"/>
        <v/>
      </c>
      <c r="FE559" s="11" t="str">
        <f t="shared" si="975"/>
        <v/>
      </c>
      <c r="FF559" s="11" t="str">
        <f t="shared" si="976"/>
        <v/>
      </c>
      <c r="FG559" s="11" t="str">
        <f t="shared" si="977"/>
        <v/>
      </c>
      <c r="FH559" s="37">
        <v>1948</v>
      </c>
    </row>
    <row r="560" spans="1:164">
      <c r="A560" s="37">
        <v>1950</v>
      </c>
      <c r="B560" s="7">
        <v>57</v>
      </c>
      <c r="C560" s="7">
        <v>65</v>
      </c>
      <c r="D560" s="7">
        <v>80</v>
      </c>
      <c r="E560" s="7">
        <v>82</v>
      </c>
      <c r="F560" s="7">
        <v>65</v>
      </c>
      <c r="G560" s="7">
        <v>47</v>
      </c>
      <c r="H560" s="7">
        <v>53</v>
      </c>
      <c r="I560" s="7">
        <v>67</v>
      </c>
      <c r="J560" s="7">
        <v>55</v>
      </c>
      <c r="K560" s="7">
        <v>58</v>
      </c>
      <c r="L560" s="7">
        <v>82</v>
      </c>
      <c r="M560" s="7">
        <v>64</v>
      </c>
      <c r="N560" s="7">
        <v>48</v>
      </c>
      <c r="O560" s="7">
        <v>48</v>
      </c>
      <c r="P560" s="7">
        <v>50</v>
      </c>
      <c r="Q560" s="7">
        <v>63</v>
      </c>
      <c r="R560" s="7">
        <v>77</v>
      </c>
      <c r="S560" s="7">
        <v>79</v>
      </c>
      <c r="T560" s="7">
        <v>81</v>
      </c>
      <c r="U560" s="7">
        <v>64</v>
      </c>
      <c r="V560" s="7">
        <v>60</v>
      </c>
      <c r="W560" s="7">
        <v>71</v>
      </c>
      <c r="X560" s="7">
        <v>83</v>
      </c>
      <c r="Y560" s="7">
        <v>80</v>
      </c>
      <c r="Z560" s="7">
        <v>65</v>
      </c>
      <c r="AA560" s="7">
        <v>74</v>
      </c>
      <c r="AB560" s="7">
        <v>80</v>
      </c>
      <c r="AC560" s="7">
        <v>82</v>
      </c>
      <c r="AD560" s="7">
        <v>78</v>
      </c>
      <c r="AE560" s="7">
        <v>55</v>
      </c>
      <c r="AF560" s="858"/>
      <c r="AG560" s="9">
        <f t="shared" si="984"/>
        <v>2089</v>
      </c>
      <c r="AH560" s="10">
        <f t="shared" si="985"/>
        <v>69.63333333333334</v>
      </c>
      <c r="AI560" s="11">
        <f t="shared" si="986"/>
        <v>84</v>
      </c>
      <c r="AJ560" s="12">
        <f t="shared" si="987"/>
        <v>48</v>
      </c>
      <c r="AK560" s="678">
        <v>1947</v>
      </c>
      <c r="AL560" s="13" t="str">
        <f t="shared" si="978"/>
        <v/>
      </c>
      <c r="AM560" s="13" t="str">
        <f t="shared" si="979"/>
        <v/>
      </c>
      <c r="AN560" s="13" t="str">
        <f t="shared" si="980"/>
        <v/>
      </c>
      <c r="AO560" s="13" t="str">
        <f t="shared" si="981"/>
        <v/>
      </c>
      <c r="AP560" s="13" t="str">
        <f t="shared" si="982"/>
        <v/>
      </c>
      <c r="AQ560" s="13" t="str">
        <f t="shared" si="983"/>
        <v/>
      </c>
      <c r="AR560" s="13" t="str">
        <f t="shared" si="988"/>
        <v/>
      </c>
      <c r="AS560" s="13" t="str">
        <f t="shared" si="989"/>
        <v/>
      </c>
      <c r="AT560" s="13" t="str">
        <f t="shared" si="990"/>
        <v/>
      </c>
      <c r="AU560" s="13" t="str">
        <f t="shared" si="991"/>
        <v/>
      </c>
      <c r="AV560" s="13" t="str">
        <f t="shared" si="992"/>
        <v/>
      </c>
      <c r="AW560" s="13" t="str">
        <f t="shared" si="993"/>
        <v/>
      </c>
      <c r="AX560" s="13" t="str">
        <f t="shared" si="994"/>
        <v/>
      </c>
      <c r="AY560" s="13" t="str">
        <f t="shared" si="995"/>
        <v/>
      </c>
      <c r="AZ560" s="13" t="str">
        <f t="shared" si="996"/>
        <v/>
      </c>
      <c r="BA560" s="13" t="str">
        <f t="shared" si="997"/>
        <v/>
      </c>
      <c r="BB560" s="13" t="str">
        <f t="shared" si="998"/>
        <v/>
      </c>
      <c r="BC560" s="13" t="str">
        <f t="shared" si="999"/>
        <v/>
      </c>
      <c r="BD560" s="13" t="str">
        <f t="shared" si="1000"/>
        <v/>
      </c>
      <c r="BE560" s="13" t="str">
        <f t="shared" si="1001"/>
        <v/>
      </c>
      <c r="BF560" s="13" t="str">
        <f t="shared" si="1002"/>
        <v/>
      </c>
      <c r="BG560" s="13" t="str">
        <f t="shared" si="1003"/>
        <v/>
      </c>
      <c r="BH560" s="13" t="str">
        <f t="shared" si="1004"/>
        <v/>
      </c>
      <c r="BI560" s="13" t="str">
        <f t="shared" si="1005"/>
        <v/>
      </c>
      <c r="BJ560" s="13" t="str">
        <f t="shared" si="1006"/>
        <v/>
      </c>
      <c r="BK560" s="13" t="str">
        <f t="shared" si="1007"/>
        <v/>
      </c>
      <c r="BL560" s="13" t="str">
        <f t="shared" si="1008"/>
        <v/>
      </c>
      <c r="BM560" s="13" t="str">
        <f t="shared" si="1009"/>
        <v/>
      </c>
      <c r="BN560" s="13" t="str">
        <f t="shared" si="1010"/>
        <v/>
      </c>
      <c r="BO560" s="13" t="str">
        <f t="shared" si="1011"/>
        <v/>
      </c>
      <c r="BP560" s="13"/>
      <c r="BQ560" s="13">
        <f t="shared" si="887"/>
        <v>0</v>
      </c>
      <c r="BR560" s="5">
        <v>1951</v>
      </c>
      <c r="BS560" s="11" t="str">
        <f t="shared" si="889"/>
        <v/>
      </c>
      <c r="BT560" s="11" t="str">
        <f t="shared" si="890"/>
        <v/>
      </c>
      <c r="BU560" s="11" t="str">
        <f t="shared" si="891"/>
        <v/>
      </c>
      <c r="BV560" s="11" t="str">
        <f t="shared" si="892"/>
        <v/>
      </c>
      <c r="BW560" s="11" t="str">
        <f t="shared" si="893"/>
        <v/>
      </c>
      <c r="BX560" s="11" t="str">
        <f t="shared" si="894"/>
        <v/>
      </c>
      <c r="BY560" s="11" t="str">
        <f t="shared" si="895"/>
        <v/>
      </c>
      <c r="BZ560" s="11" t="str">
        <f t="shared" si="896"/>
        <v/>
      </c>
      <c r="CA560" s="11" t="str">
        <f t="shared" si="897"/>
        <v/>
      </c>
      <c r="CB560" s="11" t="str">
        <f t="shared" si="898"/>
        <v/>
      </c>
      <c r="CC560" s="11" t="str">
        <f t="shared" si="899"/>
        <v/>
      </c>
      <c r="CD560" s="11" t="str">
        <f t="shared" si="900"/>
        <v/>
      </c>
      <c r="CE560" s="11" t="str">
        <f t="shared" si="901"/>
        <v/>
      </c>
      <c r="CF560" s="11" t="str">
        <f t="shared" si="902"/>
        <v/>
      </c>
      <c r="CG560" s="11" t="str">
        <f t="shared" si="903"/>
        <v/>
      </c>
      <c r="CH560" s="11" t="str">
        <f t="shared" si="904"/>
        <v/>
      </c>
      <c r="CI560" s="11" t="str">
        <f t="shared" si="905"/>
        <v/>
      </c>
      <c r="CJ560" s="11" t="str">
        <f t="shared" si="906"/>
        <v/>
      </c>
      <c r="CK560" s="11" t="str">
        <f t="shared" si="907"/>
        <v/>
      </c>
      <c r="CL560" s="11" t="str">
        <f t="shared" si="908"/>
        <v/>
      </c>
      <c r="CM560" s="11" t="str">
        <f t="shared" si="909"/>
        <v/>
      </c>
      <c r="CN560" s="11" t="str">
        <f t="shared" si="910"/>
        <v/>
      </c>
      <c r="CO560" s="11" t="str">
        <f t="shared" si="911"/>
        <v/>
      </c>
      <c r="CP560" s="11" t="str">
        <f t="shared" si="912"/>
        <v/>
      </c>
      <c r="CQ560" s="11" t="str">
        <f t="shared" si="913"/>
        <v/>
      </c>
      <c r="CR560" s="11" t="str">
        <f t="shared" si="914"/>
        <v/>
      </c>
      <c r="CS560" s="11" t="str">
        <f t="shared" si="915"/>
        <v/>
      </c>
      <c r="CT560" s="11" t="str">
        <f t="shared" si="916"/>
        <v/>
      </c>
      <c r="CU560" s="11" t="str">
        <f t="shared" si="917"/>
        <v/>
      </c>
      <c r="CV560" s="11" t="str">
        <f t="shared" si="918"/>
        <v/>
      </c>
      <c r="CW560" s="5">
        <v>1897</v>
      </c>
      <c r="CX560" s="13" t="str">
        <f t="shared" si="919"/>
        <v/>
      </c>
      <c r="CY560" s="13" t="str">
        <f t="shared" si="920"/>
        <v/>
      </c>
      <c r="CZ560" s="13" t="str">
        <f t="shared" si="921"/>
        <v/>
      </c>
      <c r="DA560" s="13" t="str">
        <f t="shared" si="922"/>
        <v/>
      </c>
      <c r="DB560" s="13" t="str">
        <f t="shared" si="923"/>
        <v/>
      </c>
      <c r="DC560" s="13" t="str">
        <f t="shared" si="924"/>
        <v/>
      </c>
      <c r="DD560" s="13" t="str">
        <f t="shared" si="925"/>
        <v/>
      </c>
      <c r="DE560" s="13" t="str">
        <f t="shared" si="926"/>
        <v/>
      </c>
      <c r="DF560" s="13" t="str">
        <f t="shared" si="927"/>
        <v/>
      </c>
      <c r="DG560" s="13" t="str">
        <f t="shared" si="928"/>
        <v/>
      </c>
      <c r="DH560" s="13" t="str">
        <f t="shared" si="929"/>
        <v/>
      </c>
      <c r="DI560" s="13">
        <f t="shared" si="930"/>
        <v>1</v>
      </c>
      <c r="DJ560" s="13">
        <f t="shared" si="931"/>
        <v>1</v>
      </c>
      <c r="DK560" s="13">
        <f t="shared" si="932"/>
        <v>1</v>
      </c>
      <c r="DL560" s="13">
        <f t="shared" si="933"/>
        <v>1</v>
      </c>
      <c r="DM560" s="13" t="str">
        <f t="shared" si="934"/>
        <v/>
      </c>
      <c r="DN560" s="13" t="str">
        <f t="shared" si="935"/>
        <v/>
      </c>
      <c r="DO560" s="13" t="str">
        <f t="shared" si="936"/>
        <v/>
      </c>
      <c r="DP560" s="13" t="str">
        <f t="shared" si="937"/>
        <v/>
      </c>
      <c r="DQ560" s="13" t="str">
        <f t="shared" si="938"/>
        <v/>
      </c>
      <c r="DR560" s="13">
        <f t="shared" si="939"/>
        <v>1</v>
      </c>
      <c r="DS560" s="13" t="str">
        <f t="shared" si="940"/>
        <v/>
      </c>
      <c r="DT560" s="13">
        <f t="shared" si="941"/>
        <v>1</v>
      </c>
      <c r="DU560" s="13">
        <f t="shared" si="942"/>
        <v>1</v>
      </c>
      <c r="DV560" s="13" t="str">
        <f t="shared" si="943"/>
        <v/>
      </c>
      <c r="DW560" s="13">
        <f t="shared" si="944"/>
        <v>1</v>
      </c>
      <c r="DX560" s="13">
        <f t="shared" si="945"/>
        <v>1</v>
      </c>
      <c r="DY560" s="13" t="str">
        <f t="shared" si="946"/>
        <v/>
      </c>
      <c r="DZ560" s="13" t="str">
        <f t="shared" si="947"/>
        <v/>
      </c>
      <c r="EA560" s="13" t="str">
        <f t="shared" si="888"/>
        <v/>
      </c>
      <c r="EB560" s="752">
        <f t="shared" si="886"/>
        <v>15</v>
      </c>
      <c r="EC560" s="5">
        <v>1952</v>
      </c>
      <c r="ED560" s="11" t="str">
        <f t="shared" si="948"/>
        <v/>
      </c>
      <c r="EE560" s="11" t="str">
        <f t="shared" si="949"/>
        <v/>
      </c>
      <c r="EF560" s="11" t="str">
        <f t="shared" si="950"/>
        <v/>
      </c>
      <c r="EG560" s="11" t="str">
        <f t="shared" si="951"/>
        <v/>
      </c>
      <c r="EH560" s="11" t="str">
        <f t="shared" si="952"/>
        <v/>
      </c>
      <c r="EI560" s="11" t="str">
        <f t="shared" si="953"/>
        <v/>
      </c>
      <c r="EJ560" s="11" t="str">
        <f t="shared" si="954"/>
        <v/>
      </c>
      <c r="EK560" s="11" t="str">
        <f t="shared" si="955"/>
        <v/>
      </c>
      <c r="EL560" s="11" t="str">
        <f t="shared" si="956"/>
        <v/>
      </c>
      <c r="EM560" s="11" t="str">
        <f t="shared" si="957"/>
        <v/>
      </c>
      <c r="EN560" s="11" t="str">
        <f t="shared" si="958"/>
        <v/>
      </c>
      <c r="EO560" s="11" t="str">
        <f t="shared" si="959"/>
        <v/>
      </c>
      <c r="EP560" s="11" t="str">
        <f t="shared" si="960"/>
        <v/>
      </c>
      <c r="EQ560" s="11" t="str">
        <f t="shared" si="961"/>
        <v/>
      </c>
      <c r="ER560" s="11" t="str">
        <f t="shared" si="962"/>
        <v/>
      </c>
      <c r="ES560" s="11" t="str">
        <f t="shared" si="963"/>
        <v/>
      </c>
      <c r="ET560" s="11" t="str">
        <f t="shared" si="964"/>
        <v/>
      </c>
      <c r="EU560" s="11" t="str">
        <f t="shared" si="965"/>
        <v/>
      </c>
      <c r="EV560" s="11" t="str">
        <f t="shared" si="966"/>
        <v/>
      </c>
      <c r="EW560" s="11" t="str">
        <f t="shared" si="967"/>
        <v/>
      </c>
      <c r="EX560" s="11" t="str">
        <f t="shared" si="968"/>
        <v/>
      </c>
      <c r="EY560" s="11" t="str">
        <f t="shared" si="969"/>
        <v/>
      </c>
      <c r="EZ560" s="11" t="str">
        <f t="shared" si="970"/>
        <v/>
      </c>
      <c r="FA560" s="11" t="str">
        <f t="shared" si="971"/>
        <v/>
      </c>
      <c r="FB560" s="11" t="str">
        <f t="shared" si="972"/>
        <v/>
      </c>
      <c r="FC560" s="11" t="str">
        <f t="shared" si="973"/>
        <v/>
      </c>
      <c r="FD560" s="11" t="str">
        <f t="shared" si="974"/>
        <v/>
      </c>
      <c r="FE560" s="11" t="str">
        <f t="shared" si="975"/>
        <v/>
      </c>
      <c r="FF560" s="11" t="str">
        <f t="shared" si="976"/>
        <v/>
      </c>
      <c r="FG560" s="11" t="str">
        <f t="shared" si="977"/>
        <v/>
      </c>
      <c r="FH560" s="37">
        <v>1949</v>
      </c>
    </row>
    <row r="561" spans="1:164">
      <c r="A561" s="37">
        <v>1951</v>
      </c>
      <c r="B561" s="7">
        <v>76</v>
      </c>
      <c r="C561" s="7">
        <v>67</v>
      </c>
      <c r="D561" s="7">
        <v>55</v>
      </c>
      <c r="E561" s="7">
        <v>56</v>
      </c>
      <c r="F561" s="7">
        <v>63</v>
      </c>
      <c r="G561" s="7">
        <v>68</v>
      </c>
      <c r="H561" s="7">
        <v>75</v>
      </c>
      <c r="I561" s="7">
        <v>59</v>
      </c>
      <c r="J561" s="7">
        <v>57</v>
      </c>
      <c r="K561" s="7">
        <v>62</v>
      </c>
      <c r="L561" s="7">
        <v>71</v>
      </c>
      <c r="M561" s="7">
        <v>78</v>
      </c>
      <c r="N561" s="7">
        <v>64</v>
      </c>
      <c r="O561" s="7">
        <v>65</v>
      </c>
      <c r="P561" s="7">
        <v>83</v>
      </c>
      <c r="Q561" s="7">
        <v>55</v>
      </c>
      <c r="R561" s="7">
        <v>57</v>
      </c>
      <c r="S561" s="7">
        <v>65</v>
      </c>
      <c r="T561" s="7">
        <v>74</v>
      </c>
      <c r="U561" s="7">
        <v>63</v>
      </c>
      <c r="V561" s="7">
        <v>72</v>
      </c>
      <c r="W561" s="7">
        <v>69</v>
      </c>
      <c r="X561" s="7">
        <v>66</v>
      </c>
      <c r="Y561" s="7">
        <v>70</v>
      </c>
      <c r="Z561" s="7">
        <v>85</v>
      </c>
      <c r="AA561" s="7">
        <v>89</v>
      </c>
      <c r="AB561" s="7">
        <v>69</v>
      </c>
      <c r="AC561" s="7">
        <v>74</v>
      </c>
      <c r="AD561" s="7">
        <v>89</v>
      </c>
      <c r="AE561" s="7">
        <v>81</v>
      </c>
      <c r="AF561" s="858"/>
      <c r="AG561" s="9">
        <f t="shared" si="984"/>
        <v>2095</v>
      </c>
      <c r="AH561" s="10">
        <f t="shared" si="985"/>
        <v>69.833333333333329</v>
      </c>
      <c r="AI561" s="11">
        <f t="shared" si="986"/>
        <v>88</v>
      </c>
      <c r="AJ561" s="12">
        <f t="shared" si="987"/>
        <v>51</v>
      </c>
      <c r="AK561" s="678">
        <v>1948</v>
      </c>
      <c r="AL561" s="13" t="str">
        <f t="shared" si="978"/>
        <v/>
      </c>
      <c r="AM561" s="13" t="str">
        <f t="shared" si="979"/>
        <v/>
      </c>
      <c r="AN561" s="13" t="str">
        <f t="shared" si="980"/>
        <v/>
      </c>
      <c r="AO561" s="13" t="str">
        <f t="shared" si="981"/>
        <v/>
      </c>
      <c r="AP561" s="13" t="str">
        <f t="shared" si="982"/>
        <v/>
      </c>
      <c r="AQ561" s="13" t="str">
        <f t="shared" si="983"/>
        <v/>
      </c>
      <c r="AR561" s="13" t="str">
        <f t="shared" si="988"/>
        <v/>
      </c>
      <c r="AS561" s="13" t="str">
        <f t="shared" si="989"/>
        <v/>
      </c>
      <c r="AT561" s="13" t="str">
        <f t="shared" si="990"/>
        <v/>
      </c>
      <c r="AU561" s="13" t="str">
        <f t="shared" si="991"/>
        <v/>
      </c>
      <c r="AV561" s="13" t="str">
        <f t="shared" si="992"/>
        <v/>
      </c>
      <c r="AW561" s="13" t="str">
        <f t="shared" si="993"/>
        <v/>
      </c>
      <c r="AX561" s="13" t="str">
        <f t="shared" si="994"/>
        <v/>
      </c>
      <c r="AY561" s="13" t="str">
        <f t="shared" si="995"/>
        <v/>
      </c>
      <c r="AZ561" s="13" t="str">
        <f t="shared" si="996"/>
        <v/>
      </c>
      <c r="BA561" s="13" t="str">
        <f t="shared" si="997"/>
        <v/>
      </c>
      <c r="BB561" s="13" t="str">
        <f t="shared" si="998"/>
        <v/>
      </c>
      <c r="BC561" s="13" t="str">
        <f t="shared" si="999"/>
        <v/>
      </c>
      <c r="BD561" s="13" t="str">
        <f t="shared" si="1000"/>
        <v/>
      </c>
      <c r="BE561" s="13" t="str">
        <f t="shared" si="1001"/>
        <v/>
      </c>
      <c r="BF561" s="13" t="str">
        <f t="shared" si="1002"/>
        <v/>
      </c>
      <c r="BG561" s="13" t="str">
        <f t="shared" si="1003"/>
        <v/>
      </c>
      <c r="BH561" s="13" t="str">
        <f t="shared" si="1004"/>
        <v/>
      </c>
      <c r="BI561" s="13" t="str">
        <f t="shared" si="1005"/>
        <v/>
      </c>
      <c r="BJ561" s="13" t="str">
        <f t="shared" si="1006"/>
        <v/>
      </c>
      <c r="BK561" s="13" t="str">
        <f t="shared" si="1007"/>
        <v/>
      </c>
      <c r="BL561" s="13" t="str">
        <f t="shared" si="1008"/>
        <v/>
      </c>
      <c r="BM561" s="13" t="str">
        <f t="shared" si="1009"/>
        <v/>
      </c>
      <c r="BN561" s="13" t="str">
        <f t="shared" si="1010"/>
        <v/>
      </c>
      <c r="BO561" s="13" t="str">
        <f t="shared" si="1011"/>
        <v/>
      </c>
      <c r="BP561" s="13"/>
      <c r="BQ561" s="13">
        <f t="shared" si="887"/>
        <v>2</v>
      </c>
      <c r="BR561" s="5">
        <v>1952</v>
      </c>
      <c r="BS561" s="11" t="str">
        <f t="shared" si="889"/>
        <v/>
      </c>
      <c r="BT561" s="11" t="str">
        <f t="shared" si="890"/>
        <v/>
      </c>
      <c r="BU561" s="11" t="str">
        <f t="shared" si="891"/>
        <v/>
      </c>
      <c r="BV561" s="11" t="str">
        <f t="shared" si="892"/>
        <v/>
      </c>
      <c r="BW561" s="11" t="str">
        <f t="shared" si="893"/>
        <v/>
      </c>
      <c r="BX561" s="11" t="str">
        <f t="shared" si="894"/>
        <v/>
      </c>
      <c r="BY561" s="11" t="str">
        <f t="shared" si="895"/>
        <v/>
      </c>
      <c r="BZ561" s="11" t="str">
        <f t="shared" si="896"/>
        <v/>
      </c>
      <c r="CA561" s="11" t="str">
        <f t="shared" si="897"/>
        <v/>
      </c>
      <c r="CB561" s="11" t="str">
        <f t="shared" si="898"/>
        <v/>
      </c>
      <c r="CC561" s="11" t="str">
        <f t="shared" si="899"/>
        <v/>
      </c>
      <c r="CD561" s="11" t="str">
        <f t="shared" si="900"/>
        <v/>
      </c>
      <c r="CE561" s="11" t="str">
        <f t="shared" si="901"/>
        <v/>
      </c>
      <c r="CF561" s="11" t="str">
        <f t="shared" si="902"/>
        <v/>
      </c>
      <c r="CG561" s="11" t="str">
        <f t="shared" si="903"/>
        <v/>
      </c>
      <c r="CH561" s="11" t="str">
        <f t="shared" si="904"/>
        <v/>
      </c>
      <c r="CI561" s="11" t="str">
        <f t="shared" si="905"/>
        <v/>
      </c>
      <c r="CJ561" s="11" t="str">
        <f t="shared" si="906"/>
        <v/>
      </c>
      <c r="CK561" s="11" t="str">
        <f t="shared" si="907"/>
        <v/>
      </c>
      <c r="CL561" s="11" t="str">
        <f t="shared" si="908"/>
        <v/>
      </c>
      <c r="CM561" s="11" t="str">
        <f t="shared" si="909"/>
        <v/>
      </c>
      <c r="CN561" s="11" t="str">
        <f t="shared" si="910"/>
        <v/>
      </c>
      <c r="CO561" s="11" t="str">
        <f t="shared" si="911"/>
        <v/>
      </c>
      <c r="CP561" s="11" t="str">
        <f t="shared" si="912"/>
        <v/>
      </c>
      <c r="CQ561" s="11" t="str">
        <f t="shared" si="913"/>
        <v/>
      </c>
      <c r="CR561" s="11" t="str">
        <f t="shared" si="914"/>
        <v/>
      </c>
      <c r="CS561" s="11" t="str">
        <f t="shared" si="915"/>
        <v/>
      </c>
      <c r="CT561" s="11" t="str">
        <f t="shared" si="916"/>
        <v/>
      </c>
      <c r="CU561" s="11" t="str">
        <f t="shared" si="917"/>
        <v/>
      </c>
      <c r="CV561" s="11" t="str">
        <f t="shared" si="918"/>
        <v/>
      </c>
      <c r="CW561" s="5">
        <v>1897</v>
      </c>
      <c r="CX561" s="13" t="str">
        <f t="shared" si="919"/>
        <v/>
      </c>
      <c r="CY561" s="13" t="str">
        <f t="shared" si="920"/>
        <v/>
      </c>
      <c r="CZ561" s="13">
        <f t="shared" si="921"/>
        <v>1</v>
      </c>
      <c r="DA561" s="13">
        <f t="shared" si="922"/>
        <v>1</v>
      </c>
      <c r="DB561" s="13" t="str">
        <f t="shared" si="923"/>
        <v/>
      </c>
      <c r="DC561" s="13" t="str">
        <f t="shared" si="924"/>
        <v/>
      </c>
      <c r="DD561" s="13" t="str">
        <f t="shared" si="925"/>
        <v/>
      </c>
      <c r="DE561" s="13" t="str">
        <f t="shared" si="926"/>
        <v/>
      </c>
      <c r="DF561" s="13" t="str">
        <f t="shared" si="927"/>
        <v/>
      </c>
      <c r="DG561" s="13" t="str">
        <f t="shared" si="928"/>
        <v/>
      </c>
      <c r="DH561" s="13">
        <f t="shared" si="929"/>
        <v>1</v>
      </c>
      <c r="DI561" s="13" t="str">
        <f t="shared" si="930"/>
        <v/>
      </c>
      <c r="DJ561" s="13" t="str">
        <f t="shared" si="931"/>
        <v/>
      </c>
      <c r="DK561" s="13" t="str">
        <f t="shared" si="932"/>
        <v/>
      </c>
      <c r="DL561" s="13" t="str">
        <f t="shared" si="933"/>
        <v/>
      </c>
      <c r="DM561" s="13" t="str">
        <f t="shared" si="934"/>
        <v/>
      </c>
      <c r="DN561" s="13">
        <f t="shared" si="935"/>
        <v>1</v>
      </c>
      <c r="DO561" s="13">
        <f t="shared" si="936"/>
        <v>1</v>
      </c>
      <c r="DP561" s="13">
        <f t="shared" si="937"/>
        <v>1</v>
      </c>
      <c r="DQ561" s="13" t="str">
        <f t="shared" si="938"/>
        <v/>
      </c>
      <c r="DR561" s="13" t="str">
        <f t="shared" si="939"/>
        <v/>
      </c>
      <c r="DS561" s="13">
        <f t="shared" si="940"/>
        <v>1</v>
      </c>
      <c r="DT561" s="13">
        <f t="shared" si="941"/>
        <v>1</v>
      </c>
      <c r="DU561" s="13">
        <f t="shared" si="942"/>
        <v>1</v>
      </c>
      <c r="DV561" s="13" t="str">
        <f t="shared" si="943"/>
        <v/>
      </c>
      <c r="DW561" s="13">
        <f t="shared" si="944"/>
        <v>1</v>
      </c>
      <c r="DX561" s="13">
        <f t="shared" si="945"/>
        <v>1</v>
      </c>
      <c r="DY561" s="13">
        <f t="shared" si="946"/>
        <v>1</v>
      </c>
      <c r="DZ561" s="13">
        <f t="shared" si="947"/>
        <v>1</v>
      </c>
      <c r="EA561" s="13">
        <f t="shared" si="888"/>
        <v>1</v>
      </c>
      <c r="EB561" s="752">
        <f t="shared" si="886"/>
        <v>14</v>
      </c>
      <c r="EC561" s="5">
        <v>1953</v>
      </c>
      <c r="ED561" s="11" t="str">
        <f t="shared" si="948"/>
        <v/>
      </c>
      <c r="EE561" s="11" t="str">
        <f t="shared" si="949"/>
        <v/>
      </c>
      <c r="EF561" s="11" t="str">
        <f t="shared" si="950"/>
        <v/>
      </c>
      <c r="EG561" s="11" t="str">
        <f t="shared" si="951"/>
        <v/>
      </c>
      <c r="EH561" s="11" t="str">
        <f t="shared" si="952"/>
        <v/>
      </c>
      <c r="EI561" s="11" t="str">
        <f t="shared" si="953"/>
        <v/>
      </c>
      <c r="EJ561" s="11" t="str">
        <f t="shared" si="954"/>
        <v/>
      </c>
      <c r="EK561" s="11" t="str">
        <f t="shared" si="955"/>
        <v/>
      </c>
      <c r="EL561" s="11" t="str">
        <f t="shared" si="956"/>
        <v/>
      </c>
      <c r="EM561" s="11" t="str">
        <f t="shared" si="957"/>
        <v/>
      </c>
      <c r="EN561" s="11" t="str">
        <f t="shared" si="958"/>
        <v/>
      </c>
      <c r="EO561" s="11" t="str">
        <f t="shared" si="959"/>
        <v/>
      </c>
      <c r="EP561" s="11" t="str">
        <f t="shared" si="960"/>
        <v/>
      </c>
      <c r="EQ561" s="11" t="str">
        <f t="shared" si="961"/>
        <v/>
      </c>
      <c r="ER561" s="11" t="str">
        <f t="shared" si="962"/>
        <v/>
      </c>
      <c r="ES561" s="11" t="str">
        <f t="shared" si="963"/>
        <v/>
      </c>
      <c r="ET561" s="11" t="str">
        <f t="shared" si="964"/>
        <v/>
      </c>
      <c r="EU561" s="11" t="str">
        <f t="shared" si="965"/>
        <v/>
      </c>
      <c r="EV561" s="11" t="str">
        <f t="shared" si="966"/>
        <v/>
      </c>
      <c r="EW561" s="11" t="str">
        <f t="shared" si="967"/>
        <v/>
      </c>
      <c r="EX561" s="11" t="str">
        <f t="shared" si="968"/>
        <v/>
      </c>
      <c r="EY561" s="11" t="str">
        <f t="shared" si="969"/>
        <v/>
      </c>
      <c r="EZ561" s="11" t="str">
        <f t="shared" si="970"/>
        <v/>
      </c>
      <c r="FA561" s="11" t="str">
        <f t="shared" si="971"/>
        <v/>
      </c>
      <c r="FB561" s="11" t="str">
        <f t="shared" si="972"/>
        <v/>
      </c>
      <c r="FC561" s="11" t="str">
        <f t="shared" si="973"/>
        <v/>
      </c>
      <c r="FD561" s="11" t="str">
        <f t="shared" si="974"/>
        <v/>
      </c>
      <c r="FE561" s="11" t="str">
        <f t="shared" si="975"/>
        <v/>
      </c>
      <c r="FF561" s="11" t="str">
        <f t="shared" si="976"/>
        <v/>
      </c>
      <c r="FG561" s="11">
        <f t="shared" si="977"/>
        <v>1950</v>
      </c>
      <c r="FH561" s="37">
        <v>1950</v>
      </c>
    </row>
    <row r="562" spans="1:164">
      <c r="A562" s="37">
        <v>1952</v>
      </c>
      <c r="B562" s="7">
        <v>71</v>
      </c>
      <c r="C562" s="7">
        <v>70</v>
      </c>
      <c r="D562" s="7">
        <v>64</v>
      </c>
      <c r="E562" s="7">
        <v>73</v>
      </c>
      <c r="F562" s="7">
        <v>73</v>
      </c>
      <c r="G562" s="7">
        <v>53</v>
      </c>
      <c r="H562" s="7">
        <v>57</v>
      </c>
      <c r="I562" s="7">
        <v>54</v>
      </c>
      <c r="J562" s="7">
        <v>60</v>
      </c>
      <c r="K562" s="7">
        <v>70</v>
      </c>
      <c r="L562" s="7">
        <v>68</v>
      </c>
      <c r="M562" s="7">
        <v>68</v>
      </c>
      <c r="N562" s="7">
        <v>78</v>
      </c>
      <c r="O562" s="7">
        <v>75</v>
      </c>
      <c r="P562" s="7">
        <v>59</v>
      </c>
      <c r="Q562" s="7">
        <v>62</v>
      </c>
      <c r="R562" s="7">
        <v>74</v>
      </c>
      <c r="S562" s="7">
        <v>80</v>
      </c>
      <c r="T562" s="7">
        <v>84</v>
      </c>
      <c r="U562" s="7">
        <v>88</v>
      </c>
      <c r="V562" s="7">
        <v>87</v>
      </c>
      <c r="W562" s="7">
        <v>93</v>
      </c>
      <c r="X562" s="7">
        <v>90</v>
      </c>
      <c r="Y562" s="7">
        <v>59</v>
      </c>
      <c r="Z562" s="7">
        <v>57</v>
      </c>
      <c r="AA562" s="7">
        <v>54</v>
      </c>
      <c r="AB562" s="7">
        <v>55</v>
      </c>
      <c r="AC562" s="7">
        <v>58</v>
      </c>
      <c r="AD562" s="7">
        <v>59</v>
      </c>
      <c r="AE562" s="7">
        <v>80</v>
      </c>
      <c r="AF562" s="858"/>
      <c r="AG562" s="9">
        <f t="shared" si="984"/>
        <v>2012</v>
      </c>
      <c r="AH562" s="10">
        <f t="shared" si="985"/>
        <v>67.066666666666663</v>
      </c>
      <c r="AI562" s="11">
        <f t="shared" si="986"/>
        <v>86</v>
      </c>
      <c r="AJ562" s="12">
        <f t="shared" si="987"/>
        <v>52</v>
      </c>
      <c r="AK562" s="678">
        <v>1949</v>
      </c>
      <c r="AL562" s="13" t="str">
        <f t="shared" si="978"/>
        <v/>
      </c>
      <c r="AM562" s="13" t="str">
        <f t="shared" si="979"/>
        <v/>
      </c>
      <c r="AN562" s="13" t="str">
        <f t="shared" si="980"/>
        <v/>
      </c>
      <c r="AO562" s="13" t="str">
        <f t="shared" si="981"/>
        <v/>
      </c>
      <c r="AP562" s="13" t="str">
        <f t="shared" si="982"/>
        <v/>
      </c>
      <c r="AQ562" s="13" t="str">
        <f t="shared" si="983"/>
        <v/>
      </c>
      <c r="AR562" s="13" t="str">
        <f t="shared" si="988"/>
        <v/>
      </c>
      <c r="AS562" s="13" t="str">
        <f t="shared" si="989"/>
        <v/>
      </c>
      <c r="AT562" s="13" t="str">
        <f t="shared" si="990"/>
        <v/>
      </c>
      <c r="AU562" s="13" t="str">
        <f t="shared" si="991"/>
        <v/>
      </c>
      <c r="AV562" s="13" t="str">
        <f t="shared" si="992"/>
        <v/>
      </c>
      <c r="AW562" s="13" t="str">
        <f t="shared" si="993"/>
        <v/>
      </c>
      <c r="AX562" s="13" t="str">
        <f t="shared" si="994"/>
        <v/>
      </c>
      <c r="AY562" s="13" t="str">
        <f t="shared" si="995"/>
        <v/>
      </c>
      <c r="AZ562" s="13" t="str">
        <f t="shared" si="996"/>
        <v/>
      </c>
      <c r="BA562" s="13" t="str">
        <f t="shared" si="997"/>
        <v/>
      </c>
      <c r="BB562" s="13" t="str">
        <f t="shared" si="998"/>
        <v/>
      </c>
      <c r="BC562" s="13" t="str">
        <f t="shared" si="999"/>
        <v/>
      </c>
      <c r="BD562" s="13" t="str">
        <f t="shared" si="1000"/>
        <v/>
      </c>
      <c r="BE562" s="13" t="str">
        <f t="shared" si="1001"/>
        <v/>
      </c>
      <c r="BF562" s="13" t="str">
        <f t="shared" si="1002"/>
        <v/>
      </c>
      <c r="BG562" s="13" t="str">
        <f t="shared" si="1003"/>
        <v/>
      </c>
      <c r="BH562" s="13" t="str">
        <f t="shared" si="1004"/>
        <v/>
      </c>
      <c r="BI562" s="13" t="str">
        <f t="shared" si="1005"/>
        <v/>
      </c>
      <c r="BJ562" s="13" t="str">
        <f t="shared" si="1006"/>
        <v/>
      </c>
      <c r="BK562" s="13" t="str">
        <f t="shared" si="1007"/>
        <v/>
      </c>
      <c r="BL562" s="13" t="str">
        <f t="shared" si="1008"/>
        <v/>
      </c>
      <c r="BM562" s="13" t="str">
        <f t="shared" si="1009"/>
        <v/>
      </c>
      <c r="BN562" s="13" t="str">
        <f t="shared" si="1010"/>
        <v/>
      </c>
      <c r="BO562" s="13" t="str">
        <f t="shared" si="1011"/>
        <v/>
      </c>
      <c r="BP562" s="13"/>
      <c r="BQ562" s="13">
        <f t="shared" si="887"/>
        <v>0</v>
      </c>
      <c r="BR562" s="5">
        <v>1953</v>
      </c>
      <c r="BS562" s="11" t="str">
        <f t="shared" si="889"/>
        <v/>
      </c>
      <c r="BT562" s="11" t="str">
        <f t="shared" si="890"/>
        <v/>
      </c>
      <c r="BU562" s="11" t="str">
        <f t="shared" si="891"/>
        <v/>
      </c>
      <c r="BV562" s="11" t="str">
        <f t="shared" si="892"/>
        <v/>
      </c>
      <c r="BW562" s="11" t="str">
        <f t="shared" si="893"/>
        <v/>
      </c>
      <c r="BX562" s="11" t="str">
        <f t="shared" si="894"/>
        <v/>
      </c>
      <c r="BY562" s="11" t="str">
        <f t="shared" si="895"/>
        <v/>
      </c>
      <c r="BZ562" s="11" t="str">
        <f t="shared" si="896"/>
        <v/>
      </c>
      <c r="CA562" s="11" t="str">
        <f t="shared" si="897"/>
        <v/>
      </c>
      <c r="CB562" s="11" t="str">
        <f t="shared" si="898"/>
        <v/>
      </c>
      <c r="CC562" s="11" t="str">
        <f t="shared" si="899"/>
        <v/>
      </c>
      <c r="CD562" s="11" t="str">
        <f t="shared" si="900"/>
        <v/>
      </c>
      <c r="CE562" s="11" t="str">
        <f t="shared" si="901"/>
        <v/>
      </c>
      <c r="CF562" s="11" t="str">
        <f t="shared" si="902"/>
        <v/>
      </c>
      <c r="CG562" s="11" t="str">
        <f t="shared" si="903"/>
        <v/>
      </c>
      <c r="CH562" s="11" t="str">
        <f t="shared" si="904"/>
        <v/>
      </c>
      <c r="CI562" s="11" t="str">
        <f t="shared" si="905"/>
        <v/>
      </c>
      <c r="CJ562" s="11" t="str">
        <f t="shared" si="906"/>
        <v/>
      </c>
      <c r="CK562" s="11" t="str">
        <f t="shared" si="907"/>
        <v/>
      </c>
      <c r="CL562" s="11" t="str">
        <f t="shared" si="908"/>
        <v/>
      </c>
      <c r="CM562" s="11" t="str">
        <f t="shared" si="909"/>
        <v/>
      </c>
      <c r="CN562" s="11" t="str">
        <f t="shared" si="910"/>
        <v/>
      </c>
      <c r="CO562" s="11" t="str">
        <f t="shared" si="911"/>
        <v/>
      </c>
      <c r="CP562" s="11" t="str">
        <f t="shared" si="912"/>
        <v/>
      </c>
      <c r="CQ562" s="11" t="str">
        <f t="shared" si="913"/>
        <v/>
      </c>
      <c r="CR562" s="11" t="str">
        <f t="shared" si="914"/>
        <v/>
      </c>
      <c r="CS562" s="11" t="str">
        <f t="shared" si="915"/>
        <v/>
      </c>
      <c r="CT562" s="11" t="str">
        <f t="shared" si="916"/>
        <v/>
      </c>
      <c r="CU562" s="11" t="str">
        <f t="shared" si="917"/>
        <v/>
      </c>
      <c r="CV562" s="11" t="str">
        <f t="shared" si="918"/>
        <v/>
      </c>
      <c r="CW562" s="5">
        <v>1897</v>
      </c>
      <c r="CX562" s="13">
        <f t="shared" si="919"/>
        <v>1</v>
      </c>
      <c r="CY562" s="13" t="str">
        <f t="shared" si="920"/>
        <v/>
      </c>
      <c r="CZ562" s="13" t="str">
        <f t="shared" si="921"/>
        <v/>
      </c>
      <c r="DA562" s="13" t="str">
        <f t="shared" si="922"/>
        <v/>
      </c>
      <c r="DB562" s="13" t="str">
        <f t="shared" si="923"/>
        <v/>
      </c>
      <c r="DC562" s="13" t="str">
        <f t="shared" si="924"/>
        <v/>
      </c>
      <c r="DD562" s="13">
        <f t="shared" si="925"/>
        <v>1</v>
      </c>
      <c r="DE562" s="13" t="str">
        <f t="shared" si="926"/>
        <v/>
      </c>
      <c r="DF562" s="13" t="str">
        <f t="shared" si="927"/>
        <v/>
      </c>
      <c r="DG562" s="13" t="str">
        <f t="shared" si="928"/>
        <v/>
      </c>
      <c r="DH562" s="13">
        <f t="shared" si="929"/>
        <v>1</v>
      </c>
      <c r="DI562" s="13">
        <f t="shared" si="930"/>
        <v>1</v>
      </c>
      <c r="DJ562" s="13" t="str">
        <f t="shared" si="931"/>
        <v/>
      </c>
      <c r="DK562" s="13" t="str">
        <f t="shared" si="932"/>
        <v/>
      </c>
      <c r="DL562" s="13">
        <f t="shared" si="933"/>
        <v>1</v>
      </c>
      <c r="DM562" s="13" t="str">
        <f t="shared" si="934"/>
        <v/>
      </c>
      <c r="DN562" s="13" t="str">
        <f t="shared" si="935"/>
        <v/>
      </c>
      <c r="DO562" s="13" t="str">
        <f t="shared" si="936"/>
        <v/>
      </c>
      <c r="DP562" s="13">
        <f t="shared" si="937"/>
        <v>1</v>
      </c>
      <c r="DQ562" s="13" t="str">
        <f t="shared" si="938"/>
        <v/>
      </c>
      <c r="DR562" s="13">
        <f t="shared" si="939"/>
        <v>1</v>
      </c>
      <c r="DS562" s="13" t="str">
        <f t="shared" si="940"/>
        <v/>
      </c>
      <c r="DT562" s="13" t="str">
        <f t="shared" si="941"/>
        <v/>
      </c>
      <c r="DU562" s="13">
        <f t="shared" si="942"/>
        <v>1</v>
      </c>
      <c r="DV562" s="13">
        <f t="shared" si="943"/>
        <v>1</v>
      </c>
      <c r="DW562" s="13">
        <f t="shared" si="944"/>
        <v>1</v>
      </c>
      <c r="DX562" s="13" t="str">
        <f t="shared" si="945"/>
        <v/>
      </c>
      <c r="DY562" s="13">
        <f t="shared" si="946"/>
        <v>1</v>
      </c>
      <c r="DZ562" s="13">
        <f t="shared" si="947"/>
        <v>1</v>
      </c>
      <c r="EA562" s="13">
        <f t="shared" si="888"/>
        <v>1</v>
      </c>
      <c r="EB562" s="752">
        <f t="shared" si="886"/>
        <v>21</v>
      </c>
      <c r="EC562" s="5">
        <v>1954</v>
      </c>
      <c r="ED562" s="11" t="str">
        <f t="shared" si="948"/>
        <v/>
      </c>
      <c r="EE562" s="11" t="str">
        <f t="shared" si="949"/>
        <v/>
      </c>
      <c r="EF562" s="11" t="str">
        <f t="shared" si="950"/>
        <v/>
      </c>
      <c r="EG562" s="11" t="str">
        <f t="shared" si="951"/>
        <v/>
      </c>
      <c r="EH562" s="11" t="str">
        <f t="shared" si="952"/>
        <v/>
      </c>
      <c r="EI562" s="11" t="str">
        <f t="shared" si="953"/>
        <v/>
      </c>
      <c r="EJ562" s="11" t="str">
        <f t="shared" si="954"/>
        <v/>
      </c>
      <c r="EK562" s="11" t="str">
        <f t="shared" si="955"/>
        <v/>
      </c>
      <c r="EL562" s="11" t="str">
        <f t="shared" si="956"/>
        <v/>
      </c>
      <c r="EM562" s="11" t="str">
        <f t="shared" si="957"/>
        <v/>
      </c>
      <c r="EN562" s="11" t="str">
        <f t="shared" si="958"/>
        <v/>
      </c>
      <c r="EO562" s="11" t="str">
        <f t="shared" si="959"/>
        <v/>
      </c>
      <c r="EP562" s="11" t="str">
        <f t="shared" si="960"/>
        <v/>
      </c>
      <c r="EQ562" s="11" t="str">
        <f t="shared" si="961"/>
        <v/>
      </c>
      <c r="ER562" s="11" t="str">
        <f t="shared" si="962"/>
        <v/>
      </c>
      <c r="ES562" s="11" t="str">
        <f t="shared" si="963"/>
        <v/>
      </c>
      <c r="ET562" s="11" t="str">
        <f t="shared" si="964"/>
        <v/>
      </c>
      <c r="EU562" s="11" t="str">
        <f t="shared" si="965"/>
        <v/>
      </c>
      <c r="EV562" s="11" t="str">
        <f t="shared" si="966"/>
        <v/>
      </c>
      <c r="EW562" s="11" t="str">
        <f t="shared" si="967"/>
        <v/>
      </c>
      <c r="EX562" s="11" t="str">
        <f t="shared" si="968"/>
        <v/>
      </c>
      <c r="EY562" s="11" t="str">
        <f t="shared" si="969"/>
        <v/>
      </c>
      <c r="EZ562" s="11" t="str">
        <f t="shared" si="970"/>
        <v/>
      </c>
      <c r="FA562" s="11" t="str">
        <f t="shared" si="971"/>
        <v/>
      </c>
      <c r="FB562" s="11" t="str">
        <f t="shared" si="972"/>
        <v/>
      </c>
      <c r="FC562" s="11" t="str">
        <f t="shared" si="973"/>
        <v/>
      </c>
      <c r="FD562" s="11" t="str">
        <f t="shared" si="974"/>
        <v/>
      </c>
      <c r="FE562" s="11" t="str">
        <f t="shared" si="975"/>
        <v/>
      </c>
      <c r="FF562" s="11" t="str">
        <f t="shared" si="976"/>
        <v/>
      </c>
      <c r="FG562" s="11" t="str">
        <f t="shared" si="977"/>
        <v/>
      </c>
      <c r="FH562" s="37">
        <v>1951</v>
      </c>
    </row>
    <row r="563" spans="1:164">
      <c r="A563" s="37">
        <v>1953</v>
      </c>
      <c r="B563" s="7">
        <v>83</v>
      </c>
      <c r="C563" s="7">
        <v>70</v>
      </c>
      <c r="D563" s="7">
        <v>67</v>
      </c>
      <c r="E563" s="7">
        <v>73</v>
      </c>
      <c r="F563" s="7">
        <v>68</v>
      </c>
      <c r="G563" s="7">
        <v>65</v>
      </c>
      <c r="H563" s="7">
        <v>64</v>
      </c>
      <c r="I563" s="7">
        <v>69</v>
      </c>
      <c r="J563" s="7">
        <v>74</v>
      </c>
      <c r="K563" s="7">
        <v>85</v>
      </c>
      <c r="L563" s="7">
        <v>74</v>
      </c>
      <c r="M563" s="7">
        <v>69</v>
      </c>
      <c r="N563" s="7">
        <v>55</v>
      </c>
      <c r="O563" s="7">
        <v>58</v>
      </c>
      <c r="P563" s="7">
        <v>64</v>
      </c>
      <c r="Q563" s="7">
        <v>64</v>
      </c>
      <c r="R563" s="7">
        <v>69</v>
      </c>
      <c r="S563" s="7">
        <v>72</v>
      </c>
      <c r="T563" s="7">
        <v>61</v>
      </c>
      <c r="U563" s="7">
        <v>52</v>
      </c>
      <c r="V563" s="7">
        <v>60</v>
      </c>
      <c r="W563" s="7">
        <v>74</v>
      </c>
      <c r="X563" s="7">
        <v>83</v>
      </c>
      <c r="Y563" s="7">
        <v>78</v>
      </c>
      <c r="Z563" s="7">
        <v>87</v>
      </c>
      <c r="AA563" s="7">
        <v>81</v>
      </c>
      <c r="AB563" s="7">
        <v>66</v>
      </c>
      <c r="AC563" s="7">
        <v>69</v>
      </c>
      <c r="AD563" s="7">
        <v>79</v>
      </c>
      <c r="AE563" s="7">
        <v>83</v>
      </c>
      <c r="AF563" s="858"/>
      <c r="AG563" s="9">
        <f t="shared" si="984"/>
        <v>2013</v>
      </c>
      <c r="AH563" s="10">
        <f t="shared" si="985"/>
        <v>67.099999999999994</v>
      </c>
      <c r="AI563" s="11">
        <f t="shared" si="986"/>
        <v>83</v>
      </c>
      <c r="AJ563" s="12">
        <f t="shared" si="987"/>
        <v>47</v>
      </c>
      <c r="AK563" s="678">
        <v>1950</v>
      </c>
      <c r="AL563" s="13" t="str">
        <f t="shared" si="978"/>
        <v/>
      </c>
      <c r="AM563" s="13" t="str">
        <f t="shared" si="979"/>
        <v/>
      </c>
      <c r="AN563" s="13" t="str">
        <f t="shared" si="980"/>
        <v/>
      </c>
      <c r="AO563" s="13" t="str">
        <f t="shared" si="981"/>
        <v/>
      </c>
      <c r="AP563" s="13" t="str">
        <f t="shared" si="982"/>
        <v/>
      </c>
      <c r="AQ563" s="13" t="str">
        <f t="shared" si="983"/>
        <v/>
      </c>
      <c r="AR563" s="13" t="str">
        <f t="shared" si="988"/>
        <v/>
      </c>
      <c r="AS563" s="13" t="str">
        <f t="shared" si="989"/>
        <v/>
      </c>
      <c r="AT563" s="13" t="str">
        <f t="shared" si="990"/>
        <v/>
      </c>
      <c r="AU563" s="13" t="str">
        <f t="shared" si="991"/>
        <v/>
      </c>
      <c r="AV563" s="13" t="str">
        <f t="shared" si="992"/>
        <v/>
      </c>
      <c r="AW563" s="13" t="str">
        <f t="shared" si="993"/>
        <v/>
      </c>
      <c r="AX563" s="13" t="str">
        <f t="shared" si="994"/>
        <v/>
      </c>
      <c r="AY563" s="13" t="str">
        <f t="shared" si="995"/>
        <v/>
      </c>
      <c r="AZ563" s="13" t="str">
        <f t="shared" si="996"/>
        <v/>
      </c>
      <c r="BA563" s="13" t="str">
        <f t="shared" si="997"/>
        <v/>
      </c>
      <c r="BB563" s="13" t="str">
        <f t="shared" si="998"/>
        <v/>
      </c>
      <c r="BC563" s="13" t="str">
        <f t="shared" si="999"/>
        <v/>
      </c>
      <c r="BD563" s="13" t="str">
        <f t="shared" si="1000"/>
        <v/>
      </c>
      <c r="BE563" s="13" t="str">
        <f t="shared" si="1001"/>
        <v/>
      </c>
      <c r="BF563" s="13" t="str">
        <f t="shared" si="1002"/>
        <v/>
      </c>
      <c r="BG563" s="13" t="str">
        <f t="shared" si="1003"/>
        <v/>
      </c>
      <c r="BH563" s="13" t="str">
        <f t="shared" si="1004"/>
        <v/>
      </c>
      <c r="BI563" s="13" t="str">
        <f t="shared" si="1005"/>
        <v/>
      </c>
      <c r="BJ563" s="13" t="str">
        <f t="shared" si="1006"/>
        <v/>
      </c>
      <c r="BK563" s="13" t="str">
        <f t="shared" si="1007"/>
        <v/>
      </c>
      <c r="BL563" s="13" t="str">
        <f t="shared" si="1008"/>
        <v/>
      </c>
      <c r="BM563" s="13" t="str">
        <f t="shared" si="1009"/>
        <v/>
      </c>
      <c r="BN563" s="13" t="str">
        <f t="shared" si="1010"/>
        <v/>
      </c>
      <c r="BO563" s="13" t="str">
        <f t="shared" si="1011"/>
        <v/>
      </c>
      <c r="BP563" s="13"/>
      <c r="BQ563" s="13">
        <f t="shared" si="887"/>
        <v>0</v>
      </c>
      <c r="BR563" s="5">
        <v>1954</v>
      </c>
      <c r="BS563" s="11" t="str">
        <f t="shared" si="889"/>
        <v/>
      </c>
      <c r="BT563" s="11" t="str">
        <f t="shared" si="890"/>
        <v/>
      </c>
      <c r="BU563" s="11" t="str">
        <f t="shared" si="891"/>
        <v/>
      </c>
      <c r="BV563" s="11" t="str">
        <f t="shared" si="892"/>
        <v/>
      </c>
      <c r="BW563" s="11" t="str">
        <f t="shared" si="893"/>
        <v/>
      </c>
      <c r="BX563" s="11" t="str">
        <f t="shared" si="894"/>
        <v/>
      </c>
      <c r="BY563" s="11" t="str">
        <f t="shared" si="895"/>
        <v/>
      </c>
      <c r="BZ563" s="11" t="str">
        <f t="shared" si="896"/>
        <v/>
      </c>
      <c r="CA563" s="11" t="str">
        <f t="shared" si="897"/>
        <v/>
      </c>
      <c r="CB563" s="11" t="str">
        <f t="shared" si="898"/>
        <v/>
      </c>
      <c r="CC563" s="11" t="str">
        <f t="shared" si="899"/>
        <v/>
      </c>
      <c r="CD563" s="11" t="str">
        <f t="shared" si="900"/>
        <v/>
      </c>
      <c r="CE563" s="11" t="str">
        <f t="shared" si="901"/>
        <v/>
      </c>
      <c r="CF563" s="11" t="str">
        <f t="shared" si="902"/>
        <v/>
      </c>
      <c r="CG563" s="11" t="str">
        <f t="shared" si="903"/>
        <v/>
      </c>
      <c r="CH563" s="11" t="str">
        <f t="shared" si="904"/>
        <v/>
      </c>
      <c r="CI563" s="11" t="str">
        <f t="shared" si="905"/>
        <v/>
      </c>
      <c r="CJ563" s="11" t="str">
        <f t="shared" si="906"/>
        <v/>
      </c>
      <c r="CK563" s="11" t="str">
        <f t="shared" si="907"/>
        <v/>
      </c>
      <c r="CL563" s="11" t="str">
        <f t="shared" si="908"/>
        <v/>
      </c>
      <c r="CM563" s="11" t="str">
        <f t="shared" si="909"/>
        <v/>
      </c>
      <c r="CN563" s="11" t="str">
        <f t="shared" si="910"/>
        <v/>
      </c>
      <c r="CO563" s="11" t="str">
        <f t="shared" si="911"/>
        <v/>
      </c>
      <c r="CP563" s="11" t="str">
        <f t="shared" si="912"/>
        <v/>
      </c>
      <c r="CQ563" s="11" t="str">
        <f t="shared" si="913"/>
        <v/>
      </c>
      <c r="CR563" s="11" t="str">
        <f t="shared" si="914"/>
        <v/>
      </c>
      <c r="CS563" s="11" t="str">
        <f t="shared" si="915"/>
        <v/>
      </c>
      <c r="CT563" s="11" t="str">
        <f t="shared" si="916"/>
        <v/>
      </c>
      <c r="CU563" s="11" t="str">
        <f t="shared" si="917"/>
        <v/>
      </c>
      <c r="CV563" s="11" t="str">
        <f t="shared" si="918"/>
        <v/>
      </c>
      <c r="CW563" s="5">
        <v>1897</v>
      </c>
      <c r="CX563" s="13">
        <f t="shared" si="919"/>
        <v>1</v>
      </c>
      <c r="CY563" s="13">
        <f t="shared" si="920"/>
        <v>1</v>
      </c>
      <c r="CZ563" s="13" t="str">
        <f t="shared" si="921"/>
        <v/>
      </c>
      <c r="DA563" s="13">
        <f t="shared" si="922"/>
        <v>1</v>
      </c>
      <c r="DB563" s="13">
        <f t="shared" si="923"/>
        <v>1</v>
      </c>
      <c r="DC563" s="13" t="str">
        <f t="shared" si="924"/>
        <v/>
      </c>
      <c r="DD563" s="13" t="str">
        <f t="shared" si="925"/>
        <v/>
      </c>
      <c r="DE563" s="13" t="str">
        <f t="shared" si="926"/>
        <v/>
      </c>
      <c r="DF563" s="13" t="str">
        <f t="shared" si="927"/>
        <v/>
      </c>
      <c r="DG563" s="13">
        <f t="shared" si="928"/>
        <v>1</v>
      </c>
      <c r="DH563" s="13" t="str">
        <f t="shared" si="929"/>
        <v/>
      </c>
      <c r="DI563" s="13" t="str">
        <f t="shared" si="930"/>
        <v/>
      </c>
      <c r="DJ563" s="13">
        <f t="shared" si="931"/>
        <v>1</v>
      </c>
      <c r="DK563" s="13">
        <f t="shared" si="932"/>
        <v>1</v>
      </c>
      <c r="DL563" s="13" t="str">
        <f t="shared" si="933"/>
        <v/>
      </c>
      <c r="DM563" s="13" t="str">
        <f t="shared" si="934"/>
        <v/>
      </c>
      <c r="DN563" s="13">
        <f t="shared" si="935"/>
        <v>1</v>
      </c>
      <c r="DO563" s="13">
        <f t="shared" si="936"/>
        <v>1</v>
      </c>
      <c r="DP563" s="13">
        <f t="shared" si="937"/>
        <v>1</v>
      </c>
      <c r="DQ563" s="13">
        <f t="shared" si="938"/>
        <v>1</v>
      </c>
      <c r="DR563" s="13">
        <f t="shared" si="939"/>
        <v>1</v>
      </c>
      <c r="DS563" s="13">
        <f t="shared" si="940"/>
        <v>1</v>
      </c>
      <c r="DT563" s="13">
        <f t="shared" si="941"/>
        <v>1</v>
      </c>
      <c r="DU563" s="13" t="str">
        <f t="shared" si="942"/>
        <v/>
      </c>
      <c r="DV563" s="13" t="str">
        <f t="shared" si="943"/>
        <v/>
      </c>
      <c r="DW563" s="13" t="str">
        <f t="shared" si="944"/>
        <v/>
      </c>
      <c r="DX563" s="13" t="str">
        <f t="shared" si="945"/>
        <v/>
      </c>
      <c r="DY563" s="13" t="str">
        <f t="shared" si="946"/>
        <v/>
      </c>
      <c r="DZ563" s="13" t="str">
        <f t="shared" si="947"/>
        <v/>
      </c>
      <c r="EA563" s="13">
        <f t="shared" si="888"/>
        <v>1</v>
      </c>
      <c r="EB563" s="752">
        <f t="shared" si="886"/>
        <v>20</v>
      </c>
      <c r="EC563" s="5">
        <v>1955</v>
      </c>
      <c r="ED563" s="11" t="str">
        <f t="shared" si="948"/>
        <v/>
      </c>
      <c r="EE563" s="11" t="str">
        <f t="shared" si="949"/>
        <v/>
      </c>
      <c r="EF563" s="11" t="str">
        <f t="shared" si="950"/>
        <v/>
      </c>
      <c r="EG563" s="11" t="str">
        <f t="shared" si="951"/>
        <v/>
      </c>
      <c r="EH563" s="11" t="str">
        <f t="shared" si="952"/>
        <v/>
      </c>
      <c r="EI563" s="11" t="str">
        <f t="shared" si="953"/>
        <v/>
      </c>
      <c r="EJ563" s="11" t="str">
        <f t="shared" si="954"/>
        <v/>
      </c>
      <c r="EK563" s="11" t="str">
        <f t="shared" si="955"/>
        <v/>
      </c>
      <c r="EL563" s="11" t="str">
        <f t="shared" si="956"/>
        <v/>
      </c>
      <c r="EM563" s="11" t="str">
        <f t="shared" si="957"/>
        <v/>
      </c>
      <c r="EN563" s="11" t="str">
        <f t="shared" si="958"/>
        <v/>
      </c>
      <c r="EO563" s="11" t="str">
        <f t="shared" si="959"/>
        <v/>
      </c>
      <c r="EP563" s="11" t="str">
        <f t="shared" si="960"/>
        <v/>
      </c>
      <c r="EQ563" s="11" t="str">
        <f t="shared" si="961"/>
        <v/>
      </c>
      <c r="ER563" s="11" t="str">
        <f t="shared" si="962"/>
        <v/>
      </c>
      <c r="ES563" s="11" t="str">
        <f t="shared" si="963"/>
        <v/>
      </c>
      <c r="ET563" s="11" t="str">
        <f t="shared" si="964"/>
        <v/>
      </c>
      <c r="EU563" s="11" t="str">
        <f t="shared" si="965"/>
        <v/>
      </c>
      <c r="EV563" s="11" t="str">
        <f t="shared" si="966"/>
        <v/>
      </c>
      <c r="EW563" s="11" t="str">
        <f t="shared" si="967"/>
        <v/>
      </c>
      <c r="EX563" s="11" t="str">
        <f t="shared" si="968"/>
        <v/>
      </c>
      <c r="EY563" s="11" t="str">
        <f t="shared" si="969"/>
        <v/>
      </c>
      <c r="EZ563" s="11" t="str">
        <f t="shared" si="970"/>
        <v/>
      </c>
      <c r="FA563" s="11" t="str">
        <f t="shared" si="971"/>
        <v/>
      </c>
      <c r="FB563" s="11" t="str">
        <f t="shared" si="972"/>
        <v/>
      </c>
      <c r="FC563" s="11" t="str">
        <f t="shared" si="973"/>
        <v/>
      </c>
      <c r="FD563" s="11" t="str">
        <f t="shared" si="974"/>
        <v/>
      </c>
      <c r="FE563" s="11" t="str">
        <f t="shared" si="975"/>
        <v/>
      </c>
      <c r="FF563" s="11" t="str">
        <f t="shared" si="976"/>
        <v/>
      </c>
      <c r="FG563" s="11" t="str">
        <f t="shared" si="977"/>
        <v/>
      </c>
      <c r="FH563" s="37">
        <v>1952</v>
      </c>
    </row>
    <row r="564" spans="1:164">
      <c r="A564" s="37">
        <v>1954</v>
      </c>
      <c r="B564" s="7">
        <v>51</v>
      </c>
      <c r="C564" s="7">
        <v>66</v>
      </c>
      <c r="D564" s="7">
        <v>67</v>
      </c>
      <c r="E564" s="7">
        <v>40</v>
      </c>
      <c r="F564" s="7">
        <v>55</v>
      </c>
      <c r="G564" s="7">
        <v>79</v>
      </c>
      <c r="H564" s="7">
        <v>84</v>
      </c>
      <c r="I564" s="7">
        <v>87</v>
      </c>
      <c r="J564" s="7">
        <v>60</v>
      </c>
      <c r="K564" s="7">
        <v>68</v>
      </c>
      <c r="L564" s="7">
        <v>77</v>
      </c>
      <c r="M564" s="7">
        <v>70</v>
      </c>
      <c r="N564" s="7">
        <v>73</v>
      </c>
      <c r="O564" s="7">
        <v>78</v>
      </c>
      <c r="P564" s="7">
        <v>79</v>
      </c>
      <c r="Q564" s="7">
        <v>81</v>
      </c>
      <c r="R564" s="7">
        <v>68</v>
      </c>
      <c r="S564" s="7">
        <v>81</v>
      </c>
      <c r="T564" s="7">
        <v>85</v>
      </c>
      <c r="U564" s="7">
        <v>83</v>
      </c>
      <c r="V564" s="7">
        <v>82</v>
      </c>
      <c r="W564" s="7">
        <v>83</v>
      </c>
      <c r="X564" s="7">
        <v>85</v>
      </c>
      <c r="Y564" s="7">
        <v>70</v>
      </c>
      <c r="Z564" s="7">
        <v>83</v>
      </c>
      <c r="AA564" s="7">
        <v>85</v>
      </c>
      <c r="AB564" s="7">
        <v>89</v>
      </c>
      <c r="AC564" s="7">
        <v>85</v>
      </c>
      <c r="AD564" s="7">
        <v>56</v>
      </c>
      <c r="AE564" s="7">
        <v>77</v>
      </c>
      <c r="AF564" s="858"/>
      <c r="AG564" s="9">
        <f t="shared" si="984"/>
        <v>2077</v>
      </c>
      <c r="AH564" s="10">
        <f t="shared" si="985"/>
        <v>69.233333333333334</v>
      </c>
      <c r="AI564" s="11">
        <f t="shared" si="986"/>
        <v>89</v>
      </c>
      <c r="AJ564" s="12">
        <f t="shared" si="987"/>
        <v>55</v>
      </c>
      <c r="AK564" s="678">
        <v>1951</v>
      </c>
      <c r="AL564" s="13" t="str">
        <f t="shared" si="978"/>
        <v/>
      </c>
      <c r="AM564" s="13" t="str">
        <f t="shared" si="979"/>
        <v/>
      </c>
      <c r="AN564" s="13" t="str">
        <f t="shared" si="980"/>
        <v/>
      </c>
      <c r="AO564" s="13" t="str">
        <f t="shared" si="981"/>
        <v/>
      </c>
      <c r="AP564" s="13" t="str">
        <f t="shared" si="982"/>
        <v/>
      </c>
      <c r="AQ564" s="13" t="str">
        <f t="shared" si="983"/>
        <v/>
      </c>
      <c r="AR564" s="13" t="str">
        <f t="shared" si="988"/>
        <v/>
      </c>
      <c r="AS564" s="13" t="str">
        <f t="shared" si="989"/>
        <v/>
      </c>
      <c r="AT564" s="13" t="str">
        <f t="shared" si="990"/>
        <v/>
      </c>
      <c r="AU564" s="13" t="str">
        <f t="shared" si="991"/>
        <v/>
      </c>
      <c r="AV564" s="13" t="str">
        <f t="shared" si="992"/>
        <v/>
      </c>
      <c r="AW564" s="13" t="str">
        <f t="shared" si="993"/>
        <v/>
      </c>
      <c r="AX564" s="13" t="str">
        <f t="shared" si="994"/>
        <v/>
      </c>
      <c r="AY564" s="13" t="str">
        <f t="shared" si="995"/>
        <v/>
      </c>
      <c r="AZ564" s="13" t="str">
        <f t="shared" si="996"/>
        <v/>
      </c>
      <c r="BA564" s="13" t="str">
        <f t="shared" si="997"/>
        <v/>
      </c>
      <c r="BB564" s="13" t="str">
        <f t="shared" si="998"/>
        <v/>
      </c>
      <c r="BC564" s="13" t="str">
        <f t="shared" si="999"/>
        <v/>
      </c>
      <c r="BD564" s="13" t="str">
        <f t="shared" si="1000"/>
        <v/>
      </c>
      <c r="BE564" s="13" t="str">
        <f t="shared" si="1001"/>
        <v/>
      </c>
      <c r="BF564" s="13" t="str">
        <f t="shared" si="1002"/>
        <v/>
      </c>
      <c r="BG564" s="13" t="str">
        <f t="shared" si="1003"/>
        <v/>
      </c>
      <c r="BH564" s="13" t="str">
        <f t="shared" si="1004"/>
        <v/>
      </c>
      <c r="BI564" s="13" t="str">
        <f t="shared" si="1005"/>
        <v/>
      </c>
      <c r="BJ564" s="13" t="str">
        <f t="shared" si="1006"/>
        <v/>
      </c>
      <c r="BK564" s="13" t="str">
        <f t="shared" si="1007"/>
        <v/>
      </c>
      <c r="BL564" s="13" t="str">
        <f t="shared" si="1008"/>
        <v/>
      </c>
      <c r="BM564" s="13" t="str">
        <f t="shared" si="1009"/>
        <v/>
      </c>
      <c r="BN564" s="13" t="str">
        <f t="shared" si="1010"/>
        <v/>
      </c>
      <c r="BO564" s="13" t="str">
        <f t="shared" si="1011"/>
        <v/>
      </c>
      <c r="BP564" s="13"/>
      <c r="BQ564" s="13">
        <f t="shared" si="887"/>
        <v>0</v>
      </c>
      <c r="BR564" s="5">
        <v>1955</v>
      </c>
      <c r="BS564" s="11" t="str">
        <f t="shared" si="889"/>
        <v/>
      </c>
      <c r="BT564" s="11" t="str">
        <f t="shared" si="890"/>
        <v/>
      </c>
      <c r="BU564" s="11" t="str">
        <f t="shared" si="891"/>
        <v/>
      </c>
      <c r="BV564" s="11" t="str">
        <f t="shared" si="892"/>
        <v/>
      </c>
      <c r="BW564" s="11" t="str">
        <f t="shared" si="893"/>
        <v/>
      </c>
      <c r="BX564" s="11" t="str">
        <f t="shared" si="894"/>
        <v/>
      </c>
      <c r="BY564" s="11" t="str">
        <f t="shared" si="895"/>
        <v/>
      </c>
      <c r="BZ564" s="11" t="str">
        <f t="shared" si="896"/>
        <v/>
      </c>
      <c r="CA564" s="11" t="str">
        <f t="shared" si="897"/>
        <v/>
      </c>
      <c r="CB564" s="11" t="str">
        <f t="shared" si="898"/>
        <v/>
      </c>
      <c r="CC564" s="11" t="str">
        <f t="shared" si="899"/>
        <v/>
      </c>
      <c r="CD564" s="11" t="str">
        <f t="shared" si="900"/>
        <v/>
      </c>
      <c r="CE564" s="11" t="str">
        <f t="shared" si="901"/>
        <v/>
      </c>
      <c r="CF564" s="11" t="str">
        <f t="shared" si="902"/>
        <v/>
      </c>
      <c r="CG564" s="11" t="str">
        <f t="shared" si="903"/>
        <v/>
      </c>
      <c r="CH564" s="11" t="str">
        <f t="shared" si="904"/>
        <v/>
      </c>
      <c r="CI564" s="11" t="str">
        <f t="shared" si="905"/>
        <v/>
      </c>
      <c r="CJ564" s="11" t="str">
        <f t="shared" si="906"/>
        <v/>
      </c>
      <c r="CK564" s="11" t="str">
        <f t="shared" si="907"/>
        <v/>
      </c>
      <c r="CL564" s="11" t="str">
        <f t="shared" si="908"/>
        <v/>
      </c>
      <c r="CM564" s="11" t="str">
        <f t="shared" si="909"/>
        <v/>
      </c>
      <c r="CN564" s="11" t="str">
        <f t="shared" si="910"/>
        <v/>
      </c>
      <c r="CO564" s="11" t="str">
        <f t="shared" si="911"/>
        <v/>
      </c>
      <c r="CP564" s="11" t="str">
        <f t="shared" si="912"/>
        <v/>
      </c>
      <c r="CQ564" s="11" t="str">
        <f t="shared" si="913"/>
        <v/>
      </c>
      <c r="CR564" s="11" t="str">
        <f t="shared" si="914"/>
        <v/>
      </c>
      <c r="CS564" s="11" t="str">
        <f t="shared" si="915"/>
        <v/>
      </c>
      <c r="CT564" s="11" t="str">
        <f t="shared" si="916"/>
        <v/>
      </c>
      <c r="CU564" s="11" t="str">
        <f t="shared" si="917"/>
        <v/>
      </c>
      <c r="CV564" s="11" t="str">
        <f t="shared" si="918"/>
        <v/>
      </c>
      <c r="CW564" s="5">
        <v>1897</v>
      </c>
      <c r="CX564" s="13">
        <f t="shared" si="919"/>
        <v>1</v>
      </c>
      <c r="CY564" s="13">
        <f t="shared" si="920"/>
        <v>1</v>
      </c>
      <c r="CZ564" s="13" t="str">
        <f t="shared" si="921"/>
        <v/>
      </c>
      <c r="DA564" s="13">
        <f t="shared" si="922"/>
        <v>1</v>
      </c>
      <c r="DB564" s="13" t="str">
        <f t="shared" si="923"/>
        <v/>
      </c>
      <c r="DC564" s="13" t="str">
        <f t="shared" si="924"/>
        <v/>
      </c>
      <c r="DD564" s="13" t="str">
        <f t="shared" si="925"/>
        <v/>
      </c>
      <c r="DE564" s="13" t="str">
        <f t="shared" si="926"/>
        <v/>
      </c>
      <c r="DF564" s="13">
        <f t="shared" si="927"/>
        <v>1</v>
      </c>
      <c r="DG564" s="13">
        <f t="shared" si="928"/>
        <v>1</v>
      </c>
      <c r="DH564" s="13">
        <f t="shared" si="929"/>
        <v>1</v>
      </c>
      <c r="DI564" s="13" t="str">
        <f t="shared" si="930"/>
        <v/>
      </c>
      <c r="DJ564" s="13" t="str">
        <f t="shared" si="931"/>
        <v/>
      </c>
      <c r="DK564" s="13" t="str">
        <f t="shared" si="932"/>
        <v/>
      </c>
      <c r="DL564" s="13" t="str">
        <f t="shared" si="933"/>
        <v/>
      </c>
      <c r="DM564" s="13" t="str">
        <f t="shared" si="934"/>
        <v/>
      </c>
      <c r="DN564" s="13" t="str">
        <f t="shared" si="935"/>
        <v/>
      </c>
      <c r="DO564" s="13">
        <f t="shared" si="936"/>
        <v>1</v>
      </c>
      <c r="DP564" s="13" t="str">
        <f t="shared" si="937"/>
        <v/>
      </c>
      <c r="DQ564" s="13" t="str">
        <f t="shared" si="938"/>
        <v/>
      </c>
      <c r="DR564" s="13" t="str">
        <f t="shared" si="939"/>
        <v/>
      </c>
      <c r="DS564" s="13">
        <f t="shared" si="940"/>
        <v>1</v>
      </c>
      <c r="DT564" s="13">
        <f t="shared" si="941"/>
        <v>1</v>
      </c>
      <c r="DU564" s="13">
        <f t="shared" si="942"/>
        <v>1</v>
      </c>
      <c r="DV564" s="13">
        <f t="shared" si="943"/>
        <v>1</v>
      </c>
      <c r="DW564" s="13">
        <f t="shared" si="944"/>
        <v>1</v>
      </c>
      <c r="DX564" s="13" t="str">
        <f t="shared" si="945"/>
        <v/>
      </c>
      <c r="DY564" s="13" t="str">
        <f t="shared" si="946"/>
        <v/>
      </c>
      <c r="DZ564" s="13">
        <f t="shared" si="947"/>
        <v>1</v>
      </c>
      <c r="EA564" s="13">
        <f t="shared" si="888"/>
        <v>1</v>
      </c>
      <c r="EB564" s="752">
        <f t="shared" si="886"/>
        <v>13</v>
      </c>
      <c r="EC564" s="5">
        <v>1956</v>
      </c>
      <c r="ED564" s="11" t="str">
        <f t="shared" si="948"/>
        <v/>
      </c>
      <c r="EE564" s="11" t="str">
        <f t="shared" si="949"/>
        <v/>
      </c>
      <c r="EF564" s="11" t="str">
        <f t="shared" si="950"/>
        <v/>
      </c>
      <c r="EG564" s="11" t="str">
        <f t="shared" si="951"/>
        <v/>
      </c>
      <c r="EH564" s="11" t="str">
        <f t="shared" si="952"/>
        <v/>
      </c>
      <c r="EI564" s="11" t="str">
        <f t="shared" si="953"/>
        <v/>
      </c>
      <c r="EJ564" s="11" t="str">
        <f t="shared" si="954"/>
        <v/>
      </c>
      <c r="EK564" s="11" t="str">
        <f t="shared" si="955"/>
        <v/>
      </c>
      <c r="EL564" s="11" t="str">
        <f t="shared" si="956"/>
        <v/>
      </c>
      <c r="EM564" s="11" t="str">
        <f t="shared" si="957"/>
        <v/>
      </c>
      <c r="EN564" s="11" t="str">
        <f t="shared" si="958"/>
        <v/>
      </c>
      <c r="EO564" s="11" t="str">
        <f t="shared" si="959"/>
        <v/>
      </c>
      <c r="EP564" s="11" t="str">
        <f t="shared" si="960"/>
        <v/>
      </c>
      <c r="EQ564" s="11" t="str">
        <f t="shared" si="961"/>
        <v/>
      </c>
      <c r="ER564" s="11" t="str">
        <f t="shared" si="962"/>
        <v/>
      </c>
      <c r="ES564" s="11" t="str">
        <f t="shared" si="963"/>
        <v/>
      </c>
      <c r="ET564" s="11" t="str">
        <f t="shared" si="964"/>
        <v/>
      </c>
      <c r="EU564" s="11" t="str">
        <f t="shared" si="965"/>
        <v/>
      </c>
      <c r="EV564" s="11" t="str">
        <f t="shared" si="966"/>
        <v/>
      </c>
      <c r="EW564" s="11" t="str">
        <f t="shared" si="967"/>
        <v/>
      </c>
      <c r="EX564" s="11" t="str">
        <f t="shared" si="968"/>
        <v/>
      </c>
      <c r="EY564" s="11" t="str">
        <f t="shared" si="969"/>
        <v/>
      </c>
      <c r="EZ564" s="11" t="str">
        <f t="shared" si="970"/>
        <v/>
      </c>
      <c r="FA564" s="11" t="str">
        <f t="shared" si="971"/>
        <v/>
      </c>
      <c r="FB564" s="11" t="str">
        <f t="shared" si="972"/>
        <v/>
      </c>
      <c r="FC564" s="11" t="str">
        <f t="shared" si="973"/>
        <v/>
      </c>
      <c r="FD564" s="11" t="str">
        <f t="shared" si="974"/>
        <v/>
      </c>
      <c r="FE564" s="11" t="str">
        <f t="shared" si="975"/>
        <v/>
      </c>
      <c r="FF564" s="11" t="str">
        <f t="shared" si="976"/>
        <v/>
      </c>
      <c r="FG564" s="11" t="str">
        <f t="shared" si="977"/>
        <v/>
      </c>
      <c r="FH564" s="37">
        <v>1953</v>
      </c>
    </row>
    <row r="565" spans="1:164">
      <c r="A565" s="37">
        <v>1955</v>
      </c>
      <c r="B565" s="7">
        <v>75</v>
      </c>
      <c r="C565" s="7">
        <v>78</v>
      </c>
      <c r="D565" s="7">
        <v>75</v>
      </c>
      <c r="E565" s="7">
        <v>62</v>
      </c>
      <c r="F565" s="7">
        <v>70</v>
      </c>
      <c r="G565" s="7">
        <v>66</v>
      </c>
      <c r="H565" s="7">
        <v>63</v>
      </c>
      <c r="I565" s="7">
        <v>63</v>
      </c>
      <c r="J565" s="7">
        <v>77</v>
      </c>
      <c r="K565" s="7">
        <v>83</v>
      </c>
      <c r="L565" s="7">
        <v>71</v>
      </c>
      <c r="M565" s="7">
        <v>80</v>
      </c>
      <c r="N565" s="7">
        <v>65</v>
      </c>
      <c r="O565" s="7">
        <v>67</v>
      </c>
      <c r="P565" s="7">
        <v>77</v>
      </c>
      <c r="Q565" s="7">
        <v>74</v>
      </c>
      <c r="R565" s="7">
        <v>70</v>
      </c>
      <c r="S565" s="7">
        <v>63</v>
      </c>
      <c r="T565" s="7">
        <v>88</v>
      </c>
      <c r="U565" s="7">
        <v>78</v>
      </c>
      <c r="V565" s="7">
        <v>80</v>
      </c>
      <c r="W565" s="7">
        <v>81</v>
      </c>
      <c r="X565" s="7">
        <v>85</v>
      </c>
      <c r="Y565" s="7">
        <v>87</v>
      </c>
      <c r="Z565" s="7">
        <v>74</v>
      </c>
      <c r="AA565" s="7">
        <v>63</v>
      </c>
      <c r="AB565" s="7">
        <v>56</v>
      </c>
      <c r="AC565" s="7">
        <v>69</v>
      </c>
      <c r="AD565" s="7">
        <v>70</v>
      </c>
      <c r="AE565" s="7">
        <v>75</v>
      </c>
      <c r="AF565" s="858"/>
      <c r="AG565" s="9">
        <f t="shared" si="984"/>
        <v>2073</v>
      </c>
      <c r="AH565" s="10">
        <f t="shared" si="985"/>
        <v>69.099999999999994</v>
      </c>
      <c r="AI565" s="11">
        <f t="shared" si="986"/>
        <v>93</v>
      </c>
      <c r="AJ565" s="12">
        <f t="shared" si="987"/>
        <v>53</v>
      </c>
      <c r="AK565" s="678">
        <v>1952</v>
      </c>
      <c r="AL565" s="13" t="str">
        <f t="shared" si="978"/>
        <v/>
      </c>
      <c r="AM565" s="13" t="str">
        <f t="shared" si="979"/>
        <v/>
      </c>
      <c r="AN565" s="13" t="str">
        <f t="shared" si="980"/>
        <v/>
      </c>
      <c r="AO565" s="13" t="str">
        <f t="shared" si="981"/>
        <v/>
      </c>
      <c r="AP565" s="13" t="str">
        <f t="shared" si="982"/>
        <v/>
      </c>
      <c r="AQ565" s="13" t="str">
        <f t="shared" si="983"/>
        <v/>
      </c>
      <c r="AR565" s="13" t="str">
        <f t="shared" si="988"/>
        <v/>
      </c>
      <c r="AS565" s="13" t="str">
        <f t="shared" si="989"/>
        <v/>
      </c>
      <c r="AT565" s="13" t="str">
        <f t="shared" si="990"/>
        <v/>
      </c>
      <c r="AU565" s="13" t="str">
        <f t="shared" si="991"/>
        <v/>
      </c>
      <c r="AV565" s="13" t="str">
        <f t="shared" si="992"/>
        <v/>
      </c>
      <c r="AW565" s="13" t="str">
        <f t="shared" si="993"/>
        <v/>
      </c>
      <c r="AX565" s="13" t="str">
        <f t="shared" si="994"/>
        <v/>
      </c>
      <c r="AY565" s="13" t="str">
        <f t="shared" si="995"/>
        <v/>
      </c>
      <c r="AZ565" s="13" t="str">
        <f t="shared" si="996"/>
        <v/>
      </c>
      <c r="BA565" s="13" t="str">
        <f t="shared" si="997"/>
        <v/>
      </c>
      <c r="BB565" s="13" t="str">
        <f t="shared" si="998"/>
        <v/>
      </c>
      <c r="BC565" s="13" t="str">
        <f t="shared" si="999"/>
        <v/>
      </c>
      <c r="BD565" s="13" t="str">
        <f t="shared" si="1000"/>
        <v/>
      </c>
      <c r="BE565" s="13" t="str">
        <f t="shared" si="1001"/>
        <v/>
      </c>
      <c r="BF565" s="13" t="str">
        <f t="shared" si="1002"/>
        <v/>
      </c>
      <c r="BG565" s="13">
        <f t="shared" si="1003"/>
        <v>1</v>
      </c>
      <c r="BH565" s="13">
        <f t="shared" si="1004"/>
        <v>1</v>
      </c>
      <c r="BI565" s="13" t="str">
        <f t="shared" si="1005"/>
        <v/>
      </c>
      <c r="BJ565" s="13" t="str">
        <f t="shared" si="1006"/>
        <v/>
      </c>
      <c r="BK565" s="13" t="str">
        <f t="shared" si="1007"/>
        <v/>
      </c>
      <c r="BL565" s="13" t="str">
        <f t="shared" si="1008"/>
        <v/>
      </c>
      <c r="BM565" s="13" t="str">
        <f t="shared" si="1009"/>
        <v/>
      </c>
      <c r="BN565" s="13" t="str">
        <f t="shared" si="1010"/>
        <v/>
      </c>
      <c r="BO565" s="13" t="str">
        <f t="shared" si="1011"/>
        <v/>
      </c>
      <c r="BP565" s="13"/>
      <c r="BQ565" s="13">
        <f t="shared" si="887"/>
        <v>0</v>
      </c>
      <c r="BR565" s="5">
        <v>1956</v>
      </c>
      <c r="BS565" s="11" t="str">
        <f t="shared" si="889"/>
        <v/>
      </c>
      <c r="BT565" s="11" t="str">
        <f t="shared" si="890"/>
        <v/>
      </c>
      <c r="BU565" s="11" t="str">
        <f t="shared" si="891"/>
        <v/>
      </c>
      <c r="BV565" s="11" t="str">
        <f t="shared" si="892"/>
        <v/>
      </c>
      <c r="BW565" s="11" t="str">
        <f t="shared" si="893"/>
        <v/>
      </c>
      <c r="BX565" s="11" t="str">
        <f t="shared" si="894"/>
        <v/>
      </c>
      <c r="BY565" s="11" t="str">
        <f t="shared" si="895"/>
        <v/>
      </c>
      <c r="BZ565" s="11" t="str">
        <f t="shared" si="896"/>
        <v/>
      </c>
      <c r="CA565" s="11" t="str">
        <f t="shared" si="897"/>
        <v/>
      </c>
      <c r="CB565" s="11" t="str">
        <f t="shared" si="898"/>
        <v/>
      </c>
      <c r="CC565" s="11" t="str">
        <f t="shared" si="899"/>
        <v/>
      </c>
      <c r="CD565" s="11" t="str">
        <f t="shared" si="900"/>
        <v/>
      </c>
      <c r="CE565" s="11" t="str">
        <f t="shared" si="901"/>
        <v/>
      </c>
      <c r="CF565" s="11" t="str">
        <f t="shared" si="902"/>
        <v/>
      </c>
      <c r="CG565" s="11" t="str">
        <f t="shared" si="903"/>
        <v/>
      </c>
      <c r="CH565" s="11" t="str">
        <f t="shared" si="904"/>
        <v/>
      </c>
      <c r="CI565" s="11" t="str">
        <f t="shared" si="905"/>
        <v/>
      </c>
      <c r="CJ565" s="11" t="str">
        <f t="shared" si="906"/>
        <v/>
      </c>
      <c r="CK565" s="11" t="str">
        <f t="shared" si="907"/>
        <v/>
      </c>
      <c r="CL565" s="11" t="str">
        <f t="shared" si="908"/>
        <v/>
      </c>
      <c r="CM565" s="11" t="str">
        <f t="shared" si="909"/>
        <v/>
      </c>
      <c r="CN565" s="11" t="str">
        <f t="shared" si="910"/>
        <v/>
      </c>
      <c r="CO565" s="11" t="str">
        <f t="shared" si="911"/>
        <v/>
      </c>
      <c r="CP565" s="11" t="str">
        <f t="shared" si="912"/>
        <v/>
      </c>
      <c r="CQ565" s="11" t="str">
        <f t="shared" si="913"/>
        <v/>
      </c>
      <c r="CR565" s="11" t="str">
        <f t="shared" si="914"/>
        <v/>
      </c>
      <c r="CS565" s="11" t="str">
        <f t="shared" si="915"/>
        <v/>
      </c>
      <c r="CT565" s="11" t="str">
        <f t="shared" si="916"/>
        <v/>
      </c>
      <c r="CU565" s="11" t="str">
        <f t="shared" si="917"/>
        <v/>
      </c>
      <c r="CV565" s="11" t="str">
        <f t="shared" si="918"/>
        <v/>
      </c>
      <c r="CW565" s="5">
        <v>1897</v>
      </c>
      <c r="CX565" s="13" t="str">
        <f t="shared" si="919"/>
        <v/>
      </c>
      <c r="CY565" s="13" t="str">
        <f t="shared" si="920"/>
        <v/>
      </c>
      <c r="CZ565" s="13" t="str">
        <f t="shared" si="921"/>
        <v/>
      </c>
      <c r="DA565" s="13" t="str">
        <f t="shared" si="922"/>
        <v/>
      </c>
      <c r="DB565" s="13" t="str">
        <f t="shared" si="923"/>
        <v/>
      </c>
      <c r="DC565" s="13">
        <f t="shared" si="924"/>
        <v>1</v>
      </c>
      <c r="DD565" s="13">
        <f t="shared" si="925"/>
        <v>1</v>
      </c>
      <c r="DE565" s="13">
        <f t="shared" si="926"/>
        <v>1</v>
      </c>
      <c r="DF565" s="13" t="str">
        <f t="shared" si="927"/>
        <v/>
      </c>
      <c r="DG565" s="13" t="str">
        <f t="shared" si="928"/>
        <v/>
      </c>
      <c r="DH565" s="13">
        <f t="shared" si="929"/>
        <v>1</v>
      </c>
      <c r="DI565" s="13">
        <f t="shared" si="930"/>
        <v>1</v>
      </c>
      <c r="DJ565" s="13">
        <f t="shared" si="931"/>
        <v>1</v>
      </c>
      <c r="DK565" s="13">
        <f t="shared" si="932"/>
        <v>1</v>
      </c>
      <c r="DL565" s="13">
        <f t="shared" si="933"/>
        <v>1</v>
      </c>
      <c r="DM565" s="13">
        <f t="shared" si="934"/>
        <v>1</v>
      </c>
      <c r="DN565" s="13" t="str">
        <f t="shared" si="935"/>
        <v/>
      </c>
      <c r="DO565" s="13">
        <f t="shared" si="936"/>
        <v>1</v>
      </c>
      <c r="DP565" s="13">
        <f t="shared" si="937"/>
        <v>1</v>
      </c>
      <c r="DQ565" s="13">
        <f t="shared" si="938"/>
        <v>1</v>
      </c>
      <c r="DR565" s="13">
        <f t="shared" si="939"/>
        <v>1</v>
      </c>
      <c r="DS565" s="13">
        <f t="shared" si="940"/>
        <v>1</v>
      </c>
      <c r="DT565" s="13">
        <f t="shared" si="941"/>
        <v>1</v>
      </c>
      <c r="DU565" s="13">
        <f t="shared" si="942"/>
        <v>1</v>
      </c>
      <c r="DV565" s="13">
        <f t="shared" si="943"/>
        <v>1</v>
      </c>
      <c r="DW565" s="13">
        <f t="shared" si="944"/>
        <v>1</v>
      </c>
      <c r="DX565" s="13">
        <f t="shared" si="945"/>
        <v>1</v>
      </c>
      <c r="DY565" s="13">
        <f t="shared" si="946"/>
        <v>1</v>
      </c>
      <c r="DZ565" s="13" t="str">
        <f t="shared" si="947"/>
        <v/>
      </c>
      <c r="EA565" s="13">
        <f t="shared" si="888"/>
        <v>1</v>
      </c>
      <c r="EB565" s="752">
        <f t="shared" si="886"/>
        <v>19</v>
      </c>
      <c r="EC565" s="5">
        <v>1957</v>
      </c>
      <c r="ED565" s="11" t="str">
        <f t="shared" si="948"/>
        <v/>
      </c>
      <c r="EE565" s="11" t="str">
        <f t="shared" si="949"/>
        <v/>
      </c>
      <c r="EF565" s="11" t="str">
        <f t="shared" si="950"/>
        <v/>
      </c>
      <c r="EG565" s="11">
        <f t="shared" si="951"/>
        <v>1954</v>
      </c>
      <c r="EH565" s="11" t="str">
        <f t="shared" si="952"/>
        <v/>
      </c>
      <c r="EI565" s="11" t="str">
        <f t="shared" si="953"/>
        <v/>
      </c>
      <c r="EJ565" s="11" t="str">
        <f t="shared" si="954"/>
        <v/>
      </c>
      <c r="EK565" s="11" t="str">
        <f t="shared" si="955"/>
        <v/>
      </c>
      <c r="EL565" s="11" t="str">
        <f t="shared" si="956"/>
        <v/>
      </c>
      <c r="EM565" s="11" t="str">
        <f t="shared" si="957"/>
        <v/>
      </c>
      <c r="EN565" s="11" t="str">
        <f t="shared" si="958"/>
        <v/>
      </c>
      <c r="EO565" s="11" t="str">
        <f t="shared" si="959"/>
        <v/>
      </c>
      <c r="EP565" s="11" t="str">
        <f t="shared" si="960"/>
        <v/>
      </c>
      <c r="EQ565" s="11" t="str">
        <f t="shared" si="961"/>
        <v/>
      </c>
      <c r="ER565" s="11" t="str">
        <f t="shared" si="962"/>
        <v/>
      </c>
      <c r="ES565" s="11" t="str">
        <f t="shared" si="963"/>
        <v/>
      </c>
      <c r="ET565" s="11" t="str">
        <f t="shared" si="964"/>
        <v/>
      </c>
      <c r="EU565" s="11" t="str">
        <f t="shared" si="965"/>
        <v/>
      </c>
      <c r="EV565" s="11" t="str">
        <f t="shared" si="966"/>
        <v/>
      </c>
      <c r="EW565" s="11" t="str">
        <f t="shared" si="967"/>
        <v/>
      </c>
      <c r="EX565" s="11" t="str">
        <f t="shared" si="968"/>
        <v/>
      </c>
      <c r="EY565" s="11" t="str">
        <f t="shared" si="969"/>
        <v/>
      </c>
      <c r="EZ565" s="11" t="str">
        <f t="shared" si="970"/>
        <v/>
      </c>
      <c r="FA565" s="11" t="str">
        <f t="shared" si="971"/>
        <v/>
      </c>
      <c r="FB565" s="11" t="str">
        <f t="shared" si="972"/>
        <v/>
      </c>
      <c r="FC565" s="11" t="str">
        <f t="shared" si="973"/>
        <v/>
      </c>
      <c r="FD565" s="11" t="str">
        <f t="shared" si="974"/>
        <v/>
      </c>
      <c r="FE565" s="11" t="str">
        <f t="shared" si="975"/>
        <v/>
      </c>
      <c r="FF565" s="11" t="str">
        <f t="shared" si="976"/>
        <v/>
      </c>
      <c r="FG565" s="11" t="str">
        <f t="shared" si="977"/>
        <v/>
      </c>
      <c r="FH565" s="37">
        <v>1954</v>
      </c>
    </row>
    <row r="566" spans="1:164">
      <c r="A566" s="37">
        <v>1956</v>
      </c>
      <c r="B566" s="7">
        <v>64</v>
      </c>
      <c r="C566" s="7">
        <v>80</v>
      </c>
      <c r="D566" s="7">
        <v>82</v>
      </c>
      <c r="E566" s="7">
        <v>86</v>
      </c>
      <c r="F566" s="7">
        <v>76</v>
      </c>
      <c r="G566" s="7">
        <v>61</v>
      </c>
      <c r="H566" s="7">
        <v>69</v>
      </c>
      <c r="I566" s="7">
        <v>50</v>
      </c>
      <c r="J566" s="7">
        <v>59</v>
      </c>
      <c r="K566" s="7">
        <v>65</v>
      </c>
      <c r="L566" s="7">
        <v>48</v>
      </c>
      <c r="M566" s="7">
        <v>60</v>
      </c>
      <c r="N566" s="7">
        <v>70</v>
      </c>
      <c r="O566" s="7">
        <v>67</v>
      </c>
      <c r="P566" s="7">
        <v>70</v>
      </c>
      <c r="Q566" s="7">
        <v>73</v>
      </c>
      <c r="R566" s="7">
        <v>57</v>
      </c>
      <c r="S566" s="7">
        <v>59</v>
      </c>
      <c r="T566" s="7">
        <v>58</v>
      </c>
      <c r="U566" s="7">
        <v>59</v>
      </c>
      <c r="V566" s="7">
        <v>63</v>
      </c>
      <c r="W566" s="7">
        <v>77</v>
      </c>
      <c r="X566" s="7">
        <v>64</v>
      </c>
      <c r="Y566" s="7">
        <v>48</v>
      </c>
      <c r="Z566" s="7">
        <v>58</v>
      </c>
      <c r="AA566" s="7">
        <v>71</v>
      </c>
      <c r="AB566" s="7">
        <v>72</v>
      </c>
      <c r="AC566" s="7">
        <v>87</v>
      </c>
      <c r="AD566" s="7">
        <v>85</v>
      </c>
      <c r="AE566" s="7">
        <v>89</v>
      </c>
      <c r="AF566" s="858"/>
      <c r="AG566" s="9">
        <f t="shared" si="984"/>
        <v>2116</v>
      </c>
      <c r="AH566" s="10">
        <f t="shared" si="985"/>
        <v>70.533333333333331</v>
      </c>
      <c r="AI566" s="11">
        <f t="shared" si="986"/>
        <v>87</v>
      </c>
      <c r="AJ566" s="12">
        <f t="shared" si="987"/>
        <v>52</v>
      </c>
      <c r="AK566" s="678">
        <v>1953</v>
      </c>
      <c r="AL566" s="13" t="str">
        <f t="shared" si="978"/>
        <v/>
      </c>
      <c r="AM566" s="13" t="str">
        <f t="shared" si="979"/>
        <v/>
      </c>
      <c r="AN566" s="13" t="str">
        <f t="shared" si="980"/>
        <v/>
      </c>
      <c r="AO566" s="13" t="str">
        <f t="shared" si="981"/>
        <v/>
      </c>
      <c r="AP566" s="13" t="str">
        <f t="shared" si="982"/>
        <v/>
      </c>
      <c r="AQ566" s="13" t="str">
        <f t="shared" si="983"/>
        <v/>
      </c>
      <c r="AR566" s="13" t="str">
        <f t="shared" si="988"/>
        <v/>
      </c>
      <c r="AS566" s="13" t="str">
        <f t="shared" si="989"/>
        <v/>
      </c>
      <c r="AT566" s="13" t="str">
        <f t="shared" si="990"/>
        <v/>
      </c>
      <c r="AU566" s="13" t="str">
        <f t="shared" si="991"/>
        <v/>
      </c>
      <c r="AV566" s="13" t="str">
        <f t="shared" si="992"/>
        <v/>
      </c>
      <c r="AW566" s="13" t="str">
        <f t="shared" si="993"/>
        <v/>
      </c>
      <c r="AX566" s="13" t="str">
        <f t="shared" si="994"/>
        <v/>
      </c>
      <c r="AY566" s="13" t="str">
        <f t="shared" si="995"/>
        <v/>
      </c>
      <c r="AZ566" s="13" t="str">
        <f t="shared" si="996"/>
        <v/>
      </c>
      <c r="BA566" s="13" t="str">
        <f t="shared" si="997"/>
        <v/>
      </c>
      <c r="BB566" s="13" t="str">
        <f t="shared" si="998"/>
        <v/>
      </c>
      <c r="BC566" s="13" t="str">
        <f t="shared" si="999"/>
        <v/>
      </c>
      <c r="BD566" s="13" t="str">
        <f t="shared" si="1000"/>
        <v/>
      </c>
      <c r="BE566" s="13" t="str">
        <f t="shared" si="1001"/>
        <v/>
      </c>
      <c r="BF566" s="13" t="str">
        <f t="shared" si="1002"/>
        <v/>
      </c>
      <c r="BG566" s="13" t="str">
        <f t="shared" si="1003"/>
        <v/>
      </c>
      <c r="BH566" s="13" t="str">
        <f t="shared" si="1004"/>
        <v/>
      </c>
      <c r="BI566" s="13" t="str">
        <f t="shared" si="1005"/>
        <v/>
      </c>
      <c r="BJ566" s="13" t="str">
        <f t="shared" si="1006"/>
        <v/>
      </c>
      <c r="BK566" s="13" t="str">
        <f t="shared" si="1007"/>
        <v/>
      </c>
      <c r="BL566" s="13" t="str">
        <f t="shared" si="1008"/>
        <v/>
      </c>
      <c r="BM566" s="13" t="str">
        <f t="shared" si="1009"/>
        <v/>
      </c>
      <c r="BN566" s="13" t="str">
        <f t="shared" si="1010"/>
        <v/>
      </c>
      <c r="BO566" s="13" t="str">
        <f t="shared" si="1011"/>
        <v/>
      </c>
      <c r="BP566" s="13"/>
      <c r="BQ566" s="13">
        <f t="shared" si="887"/>
        <v>3</v>
      </c>
      <c r="BR566" s="5">
        <v>1957</v>
      </c>
      <c r="BS566" s="11" t="str">
        <f t="shared" si="889"/>
        <v/>
      </c>
      <c r="BT566" s="11" t="str">
        <f t="shared" si="890"/>
        <v/>
      </c>
      <c r="BU566" s="11" t="str">
        <f t="shared" si="891"/>
        <v/>
      </c>
      <c r="BV566" s="11" t="str">
        <f t="shared" si="892"/>
        <v/>
      </c>
      <c r="BW566" s="11" t="str">
        <f t="shared" si="893"/>
        <v/>
      </c>
      <c r="BX566" s="11" t="str">
        <f t="shared" si="894"/>
        <v/>
      </c>
      <c r="BY566" s="11" t="str">
        <f t="shared" si="895"/>
        <v/>
      </c>
      <c r="BZ566" s="11" t="str">
        <f t="shared" si="896"/>
        <v/>
      </c>
      <c r="CA566" s="11" t="str">
        <f t="shared" si="897"/>
        <v/>
      </c>
      <c r="CB566" s="11" t="str">
        <f t="shared" si="898"/>
        <v/>
      </c>
      <c r="CC566" s="11" t="str">
        <f t="shared" si="899"/>
        <v/>
      </c>
      <c r="CD566" s="11" t="str">
        <f t="shared" si="900"/>
        <v/>
      </c>
      <c r="CE566" s="11" t="str">
        <f t="shared" si="901"/>
        <v/>
      </c>
      <c r="CF566" s="11" t="str">
        <f t="shared" si="902"/>
        <v/>
      </c>
      <c r="CG566" s="11" t="str">
        <f t="shared" si="903"/>
        <v/>
      </c>
      <c r="CH566" s="11" t="str">
        <f t="shared" si="904"/>
        <v/>
      </c>
      <c r="CI566" s="11" t="str">
        <f t="shared" si="905"/>
        <v/>
      </c>
      <c r="CJ566" s="11" t="str">
        <f t="shared" si="906"/>
        <v/>
      </c>
      <c r="CK566" s="11" t="str">
        <f t="shared" si="907"/>
        <v/>
      </c>
      <c r="CL566" s="11" t="str">
        <f t="shared" si="908"/>
        <v/>
      </c>
      <c r="CM566" s="11" t="str">
        <f t="shared" si="909"/>
        <v/>
      </c>
      <c r="CN566" s="11" t="str">
        <f t="shared" si="910"/>
        <v/>
      </c>
      <c r="CO566" s="11" t="str">
        <f t="shared" si="911"/>
        <v/>
      </c>
      <c r="CP566" s="11" t="str">
        <f t="shared" si="912"/>
        <v/>
      </c>
      <c r="CQ566" s="11" t="str">
        <f t="shared" si="913"/>
        <v/>
      </c>
      <c r="CR566" s="11" t="str">
        <f t="shared" si="914"/>
        <v/>
      </c>
      <c r="CS566" s="11" t="str">
        <f t="shared" si="915"/>
        <v/>
      </c>
      <c r="CT566" s="11" t="str">
        <f t="shared" si="916"/>
        <v/>
      </c>
      <c r="CU566" s="11" t="str">
        <f t="shared" si="917"/>
        <v/>
      </c>
      <c r="CV566" s="11" t="str">
        <f t="shared" si="918"/>
        <v/>
      </c>
      <c r="CW566" s="5">
        <v>1897</v>
      </c>
      <c r="CX566" s="13">
        <f t="shared" si="919"/>
        <v>1</v>
      </c>
      <c r="CY566" s="13">
        <f t="shared" si="920"/>
        <v>1</v>
      </c>
      <c r="CZ566" s="13">
        <f t="shared" si="921"/>
        <v>1</v>
      </c>
      <c r="DA566" s="13" t="str">
        <f t="shared" si="922"/>
        <v/>
      </c>
      <c r="DB566" s="13">
        <f t="shared" si="923"/>
        <v>1</v>
      </c>
      <c r="DC566" s="13" t="str">
        <f t="shared" si="924"/>
        <v/>
      </c>
      <c r="DD566" s="13" t="str">
        <f t="shared" si="925"/>
        <v/>
      </c>
      <c r="DE566" s="13" t="str">
        <f t="shared" si="926"/>
        <v/>
      </c>
      <c r="DF566" s="13">
        <f t="shared" si="927"/>
        <v>1</v>
      </c>
      <c r="DG566" s="13">
        <f t="shared" si="928"/>
        <v>1</v>
      </c>
      <c r="DH566" s="13">
        <f t="shared" si="929"/>
        <v>1</v>
      </c>
      <c r="DI566" s="13">
        <f t="shared" si="930"/>
        <v>1</v>
      </c>
      <c r="DJ566" s="13" t="str">
        <f t="shared" si="931"/>
        <v/>
      </c>
      <c r="DK566" s="13" t="str">
        <f t="shared" si="932"/>
        <v/>
      </c>
      <c r="DL566" s="13">
        <f t="shared" si="933"/>
        <v>1</v>
      </c>
      <c r="DM566" s="13">
        <f t="shared" si="934"/>
        <v>1</v>
      </c>
      <c r="DN566" s="13">
        <f t="shared" si="935"/>
        <v>1</v>
      </c>
      <c r="DO566" s="13" t="str">
        <f t="shared" si="936"/>
        <v/>
      </c>
      <c r="DP566" s="13">
        <f t="shared" si="937"/>
        <v>1</v>
      </c>
      <c r="DQ566" s="13">
        <f t="shared" si="938"/>
        <v>1</v>
      </c>
      <c r="DR566" s="13">
        <f t="shared" si="939"/>
        <v>1</v>
      </c>
      <c r="DS566" s="13">
        <f t="shared" si="940"/>
        <v>1</v>
      </c>
      <c r="DT566" s="13">
        <f t="shared" si="941"/>
        <v>1</v>
      </c>
      <c r="DU566" s="13">
        <f t="shared" si="942"/>
        <v>1</v>
      </c>
      <c r="DV566" s="13">
        <f t="shared" si="943"/>
        <v>1</v>
      </c>
      <c r="DW566" s="13" t="str">
        <f t="shared" si="944"/>
        <v/>
      </c>
      <c r="DX566" s="13" t="str">
        <f t="shared" si="945"/>
        <v/>
      </c>
      <c r="DY566" s="13" t="str">
        <f t="shared" si="946"/>
        <v/>
      </c>
      <c r="DZ566" s="13">
        <f t="shared" si="947"/>
        <v>1</v>
      </c>
      <c r="EA566" s="13">
        <f t="shared" si="888"/>
        <v>1</v>
      </c>
      <c r="EB566" s="752">
        <f t="shared" si="886"/>
        <v>15</v>
      </c>
      <c r="EC566" s="5">
        <v>1958</v>
      </c>
      <c r="ED566" s="11" t="str">
        <f t="shared" si="948"/>
        <v/>
      </c>
      <c r="EE566" s="11" t="str">
        <f t="shared" si="949"/>
        <v/>
      </c>
      <c r="EF566" s="11" t="str">
        <f t="shared" si="950"/>
        <v/>
      </c>
      <c r="EG566" s="11" t="str">
        <f t="shared" si="951"/>
        <v/>
      </c>
      <c r="EH566" s="11" t="str">
        <f t="shared" si="952"/>
        <v/>
      </c>
      <c r="EI566" s="11" t="str">
        <f t="shared" si="953"/>
        <v/>
      </c>
      <c r="EJ566" s="11" t="str">
        <f t="shared" si="954"/>
        <v/>
      </c>
      <c r="EK566" s="11" t="str">
        <f t="shared" si="955"/>
        <v/>
      </c>
      <c r="EL566" s="11" t="str">
        <f t="shared" si="956"/>
        <v/>
      </c>
      <c r="EM566" s="11" t="str">
        <f t="shared" si="957"/>
        <v/>
      </c>
      <c r="EN566" s="11" t="str">
        <f t="shared" si="958"/>
        <v/>
      </c>
      <c r="EO566" s="11" t="str">
        <f t="shared" si="959"/>
        <v/>
      </c>
      <c r="EP566" s="11" t="str">
        <f t="shared" si="960"/>
        <v/>
      </c>
      <c r="EQ566" s="11" t="str">
        <f t="shared" si="961"/>
        <v/>
      </c>
      <c r="ER566" s="11" t="str">
        <f t="shared" si="962"/>
        <v/>
      </c>
      <c r="ES566" s="11" t="str">
        <f t="shared" si="963"/>
        <v/>
      </c>
      <c r="ET566" s="11" t="str">
        <f t="shared" si="964"/>
        <v/>
      </c>
      <c r="EU566" s="11" t="str">
        <f t="shared" si="965"/>
        <v/>
      </c>
      <c r="EV566" s="11" t="str">
        <f t="shared" si="966"/>
        <v/>
      </c>
      <c r="EW566" s="11" t="str">
        <f t="shared" si="967"/>
        <v/>
      </c>
      <c r="EX566" s="11" t="str">
        <f t="shared" si="968"/>
        <v/>
      </c>
      <c r="EY566" s="11" t="str">
        <f t="shared" si="969"/>
        <v/>
      </c>
      <c r="EZ566" s="11" t="str">
        <f t="shared" si="970"/>
        <v/>
      </c>
      <c r="FA566" s="11" t="str">
        <f t="shared" si="971"/>
        <v/>
      </c>
      <c r="FB566" s="11" t="str">
        <f t="shared" si="972"/>
        <v/>
      </c>
      <c r="FC566" s="11" t="str">
        <f t="shared" si="973"/>
        <v/>
      </c>
      <c r="FD566" s="11" t="str">
        <f t="shared" si="974"/>
        <v/>
      </c>
      <c r="FE566" s="11" t="str">
        <f t="shared" si="975"/>
        <v/>
      </c>
      <c r="FF566" s="11" t="str">
        <f t="shared" si="976"/>
        <v/>
      </c>
      <c r="FG566" s="11" t="str">
        <f t="shared" si="977"/>
        <v/>
      </c>
      <c r="FH566" s="37">
        <v>1955</v>
      </c>
    </row>
    <row r="567" spans="1:164">
      <c r="A567" s="37">
        <v>1957</v>
      </c>
      <c r="B567" s="7">
        <v>65</v>
      </c>
      <c r="C567" s="7">
        <v>76</v>
      </c>
      <c r="D567" s="7">
        <v>59</v>
      </c>
      <c r="E567" s="7">
        <v>54</v>
      </c>
      <c r="F567" s="7">
        <v>73</v>
      </c>
      <c r="G567" s="7">
        <v>60</v>
      </c>
      <c r="H567" s="7">
        <v>76</v>
      </c>
      <c r="I567" s="7">
        <v>73</v>
      </c>
      <c r="J567" s="7">
        <v>60</v>
      </c>
      <c r="K567" s="7">
        <v>64</v>
      </c>
      <c r="L567" s="7">
        <v>73</v>
      </c>
      <c r="M567" s="7">
        <v>78</v>
      </c>
      <c r="N567" s="7">
        <v>48</v>
      </c>
      <c r="O567" s="7">
        <v>55</v>
      </c>
      <c r="P567" s="7">
        <v>57</v>
      </c>
      <c r="Q567" s="7">
        <v>64</v>
      </c>
      <c r="R567" s="7">
        <v>76</v>
      </c>
      <c r="S567" s="7">
        <v>78</v>
      </c>
      <c r="T567" s="7">
        <v>83</v>
      </c>
      <c r="U567" s="7">
        <v>87</v>
      </c>
      <c r="V567" s="7">
        <v>92</v>
      </c>
      <c r="W567" s="7">
        <v>75</v>
      </c>
      <c r="X567" s="7">
        <v>81</v>
      </c>
      <c r="Y567" s="7">
        <v>89</v>
      </c>
      <c r="Z567" s="7">
        <v>85</v>
      </c>
      <c r="AA567" s="7">
        <v>89</v>
      </c>
      <c r="AB567" s="7">
        <v>93</v>
      </c>
      <c r="AC567" s="7">
        <v>93</v>
      </c>
      <c r="AD567" s="7">
        <v>78</v>
      </c>
      <c r="AE567" s="7">
        <v>84</v>
      </c>
      <c r="AF567" s="858"/>
      <c r="AG567" s="9">
        <f t="shared" si="984"/>
        <v>2227</v>
      </c>
      <c r="AH567" s="10">
        <f t="shared" si="985"/>
        <v>74.233333333333334</v>
      </c>
      <c r="AI567" s="11">
        <f t="shared" si="986"/>
        <v>89</v>
      </c>
      <c r="AJ567" s="12">
        <f t="shared" si="987"/>
        <v>40</v>
      </c>
      <c r="AK567" s="678">
        <v>1954</v>
      </c>
      <c r="AL567" s="13" t="str">
        <f t="shared" si="978"/>
        <v/>
      </c>
      <c r="AM567" s="13" t="str">
        <f t="shared" si="979"/>
        <v/>
      </c>
      <c r="AN567" s="13" t="str">
        <f t="shared" si="980"/>
        <v/>
      </c>
      <c r="AO567" s="13" t="str">
        <f t="shared" si="981"/>
        <v/>
      </c>
      <c r="AP567" s="13" t="str">
        <f t="shared" si="982"/>
        <v/>
      </c>
      <c r="AQ567" s="13" t="str">
        <f t="shared" si="983"/>
        <v/>
      </c>
      <c r="AR567" s="13" t="str">
        <f t="shared" si="988"/>
        <v/>
      </c>
      <c r="AS567" s="13" t="str">
        <f t="shared" si="989"/>
        <v/>
      </c>
      <c r="AT567" s="13" t="str">
        <f t="shared" si="990"/>
        <v/>
      </c>
      <c r="AU567" s="13" t="str">
        <f t="shared" si="991"/>
        <v/>
      </c>
      <c r="AV567" s="13" t="str">
        <f t="shared" si="992"/>
        <v/>
      </c>
      <c r="AW567" s="13" t="str">
        <f t="shared" si="993"/>
        <v/>
      </c>
      <c r="AX567" s="13" t="str">
        <f t="shared" si="994"/>
        <v/>
      </c>
      <c r="AY567" s="13" t="str">
        <f t="shared" si="995"/>
        <v/>
      </c>
      <c r="AZ567" s="13" t="str">
        <f t="shared" si="996"/>
        <v/>
      </c>
      <c r="BA567" s="13" t="str">
        <f t="shared" si="997"/>
        <v/>
      </c>
      <c r="BB567" s="13" t="str">
        <f t="shared" si="998"/>
        <v/>
      </c>
      <c r="BC567" s="13" t="str">
        <f t="shared" si="999"/>
        <v/>
      </c>
      <c r="BD567" s="13" t="str">
        <f t="shared" si="1000"/>
        <v/>
      </c>
      <c r="BE567" s="13" t="str">
        <f t="shared" si="1001"/>
        <v/>
      </c>
      <c r="BF567" s="13" t="str">
        <f t="shared" si="1002"/>
        <v/>
      </c>
      <c r="BG567" s="13" t="str">
        <f t="shared" si="1003"/>
        <v/>
      </c>
      <c r="BH567" s="13" t="str">
        <f t="shared" si="1004"/>
        <v/>
      </c>
      <c r="BI567" s="13" t="str">
        <f t="shared" si="1005"/>
        <v/>
      </c>
      <c r="BJ567" s="13" t="str">
        <f t="shared" si="1006"/>
        <v/>
      </c>
      <c r="BK567" s="13" t="str">
        <f t="shared" si="1007"/>
        <v/>
      </c>
      <c r="BL567" s="13" t="str">
        <f t="shared" si="1008"/>
        <v/>
      </c>
      <c r="BM567" s="13" t="str">
        <f t="shared" si="1009"/>
        <v/>
      </c>
      <c r="BN567" s="13" t="str">
        <f t="shared" si="1010"/>
        <v/>
      </c>
      <c r="BO567" s="13" t="str">
        <f t="shared" si="1011"/>
        <v/>
      </c>
      <c r="BP567" s="13"/>
      <c r="BQ567" s="13">
        <f t="shared" si="887"/>
        <v>0</v>
      </c>
      <c r="BR567" s="5">
        <v>1958</v>
      </c>
      <c r="BS567" s="11" t="str">
        <f t="shared" si="889"/>
        <v/>
      </c>
      <c r="BT567" s="11" t="str">
        <f t="shared" si="890"/>
        <v/>
      </c>
      <c r="BU567" s="11" t="str">
        <f t="shared" si="891"/>
        <v/>
      </c>
      <c r="BV567" s="11" t="str">
        <f t="shared" si="892"/>
        <v/>
      </c>
      <c r="BW567" s="11" t="str">
        <f t="shared" si="893"/>
        <v/>
      </c>
      <c r="BX567" s="11" t="str">
        <f t="shared" si="894"/>
        <v/>
      </c>
      <c r="BY567" s="11" t="str">
        <f t="shared" si="895"/>
        <v/>
      </c>
      <c r="BZ567" s="11" t="str">
        <f t="shared" si="896"/>
        <v/>
      </c>
      <c r="CA567" s="11" t="str">
        <f t="shared" si="897"/>
        <v/>
      </c>
      <c r="CB567" s="11" t="str">
        <f t="shared" si="898"/>
        <v/>
      </c>
      <c r="CC567" s="11" t="str">
        <f t="shared" si="899"/>
        <v/>
      </c>
      <c r="CD567" s="11" t="str">
        <f t="shared" si="900"/>
        <v/>
      </c>
      <c r="CE567" s="11" t="str">
        <f t="shared" si="901"/>
        <v/>
      </c>
      <c r="CF567" s="11" t="str">
        <f t="shared" si="902"/>
        <v/>
      </c>
      <c r="CG567" s="11" t="str">
        <f t="shared" si="903"/>
        <v/>
      </c>
      <c r="CH567" s="11" t="str">
        <f t="shared" si="904"/>
        <v/>
      </c>
      <c r="CI567" s="11" t="str">
        <f t="shared" si="905"/>
        <v/>
      </c>
      <c r="CJ567" s="11" t="str">
        <f t="shared" si="906"/>
        <v/>
      </c>
      <c r="CK567" s="11" t="str">
        <f t="shared" si="907"/>
        <v/>
      </c>
      <c r="CL567" s="11" t="str">
        <f t="shared" si="908"/>
        <v/>
      </c>
      <c r="CM567" s="11" t="str">
        <f t="shared" si="909"/>
        <v/>
      </c>
      <c r="CN567" s="11" t="str">
        <f t="shared" si="910"/>
        <v/>
      </c>
      <c r="CO567" s="11" t="str">
        <f t="shared" si="911"/>
        <v/>
      </c>
      <c r="CP567" s="11" t="str">
        <f t="shared" si="912"/>
        <v/>
      </c>
      <c r="CQ567" s="11" t="str">
        <f t="shared" si="913"/>
        <v/>
      </c>
      <c r="CR567" s="11" t="str">
        <f t="shared" si="914"/>
        <v/>
      </c>
      <c r="CS567" s="11" t="str">
        <f t="shared" si="915"/>
        <v/>
      </c>
      <c r="CT567" s="11" t="str">
        <f t="shared" si="916"/>
        <v/>
      </c>
      <c r="CU567" s="11" t="str">
        <f t="shared" si="917"/>
        <v/>
      </c>
      <c r="CV567" s="11" t="str">
        <f t="shared" si="918"/>
        <v/>
      </c>
      <c r="CW567" s="5">
        <v>1897</v>
      </c>
      <c r="CX567" s="13" t="str">
        <f t="shared" si="919"/>
        <v/>
      </c>
      <c r="CY567" s="13">
        <f t="shared" si="920"/>
        <v>1</v>
      </c>
      <c r="CZ567" s="13">
        <f t="shared" si="921"/>
        <v>1</v>
      </c>
      <c r="DA567" s="13">
        <f t="shared" si="922"/>
        <v>1</v>
      </c>
      <c r="DB567" s="13">
        <f t="shared" si="923"/>
        <v>1</v>
      </c>
      <c r="DC567" s="13" t="str">
        <f t="shared" si="924"/>
        <v/>
      </c>
      <c r="DD567" s="13" t="str">
        <f t="shared" si="925"/>
        <v/>
      </c>
      <c r="DE567" s="13" t="str">
        <f t="shared" si="926"/>
        <v/>
      </c>
      <c r="DF567" s="13" t="str">
        <f t="shared" si="927"/>
        <v/>
      </c>
      <c r="DG567" s="13" t="str">
        <f t="shared" si="928"/>
        <v/>
      </c>
      <c r="DH567" s="13" t="str">
        <f t="shared" si="929"/>
        <v/>
      </c>
      <c r="DI567" s="13" t="str">
        <f t="shared" si="930"/>
        <v/>
      </c>
      <c r="DJ567" s="13">
        <f t="shared" si="931"/>
        <v>1</v>
      </c>
      <c r="DK567" s="13" t="str">
        <f t="shared" si="932"/>
        <v/>
      </c>
      <c r="DL567" s="13">
        <f t="shared" si="933"/>
        <v>1</v>
      </c>
      <c r="DM567" s="13">
        <f t="shared" si="934"/>
        <v>1</v>
      </c>
      <c r="DN567" s="13" t="str">
        <f t="shared" si="935"/>
        <v/>
      </c>
      <c r="DO567" s="13" t="str">
        <f t="shared" si="936"/>
        <v/>
      </c>
      <c r="DP567" s="13" t="str">
        <f t="shared" si="937"/>
        <v/>
      </c>
      <c r="DQ567" s="13" t="str">
        <f t="shared" si="938"/>
        <v/>
      </c>
      <c r="DR567" s="13" t="str">
        <f t="shared" si="939"/>
        <v/>
      </c>
      <c r="DS567" s="13">
        <f t="shared" si="940"/>
        <v>1</v>
      </c>
      <c r="DT567" s="13" t="str">
        <f t="shared" si="941"/>
        <v/>
      </c>
      <c r="DU567" s="13" t="str">
        <f t="shared" si="942"/>
        <v/>
      </c>
      <c r="DV567" s="13" t="str">
        <f t="shared" si="943"/>
        <v/>
      </c>
      <c r="DW567" s="13">
        <f t="shared" si="944"/>
        <v>1</v>
      </c>
      <c r="DX567" s="13">
        <f t="shared" si="945"/>
        <v>1</v>
      </c>
      <c r="DY567" s="13">
        <f t="shared" si="946"/>
        <v>1</v>
      </c>
      <c r="DZ567" s="13">
        <f t="shared" si="947"/>
        <v>1</v>
      </c>
      <c r="EA567" s="13">
        <f t="shared" si="888"/>
        <v>1</v>
      </c>
      <c r="EB567" s="752">
        <f t="shared" si="886"/>
        <v>19</v>
      </c>
      <c r="EC567" s="5">
        <v>1959</v>
      </c>
      <c r="ED567" s="11" t="str">
        <f t="shared" si="948"/>
        <v/>
      </c>
      <c r="EE567" s="11" t="str">
        <f t="shared" si="949"/>
        <v/>
      </c>
      <c r="EF567" s="11" t="str">
        <f t="shared" si="950"/>
        <v/>
      </c>
      <c r="EG567" s="11" t="str">
        <f t="shared" si="951"/>
        <v/>
      </c>
      <c r="EH567" s="11" t="str">
        <f t="shared" si="952"/>
        <v/>
      </c>
      <c r="EI567" s="11" t="str">
        <f t="shared" si="953"/>
        <v/>
      </c>
      <c r="EJ567" s="11" t="str">
        <f t="shared" si="954"/>
        <v/>
      </c>
      <c r="EK567" s="11" t="str">
        <f t="shared" si="955"/>
        <v/>
      </c>
      <c r="EL567" s="11" t="str">
        <f t="shared" si="956"/>
        <v/>
      </c>
      <c r="EM567" s="11" t="str">
        <f t="shared" si="957"/>
        <v/>
      </c>
      <c r="EN567" s="11" t="str">
        <f t="shared" si="958"/>
        <v/>
      </c>
      <c r="EO567" s="11" t="str">
        <f t="shared" si="959"/>
        <v/>
      </c>
      <c r="EP567" s="11" t="str">
        <f t="shared" si="960"/>
        <v/>
      </c>
      <c r="EQ567" s="11" t="str">
        <f t="shared" si="961"/>
        <v/>
      </c>
      <c r="ER567" s="11" t="str">
        <f t="shared" si="962"/>
        <v/>
      </c>
      <c r="ES567" s="11" t="str">
        <f t="shared" si="963"/>
        <v/>
      </c>
      <c r="ET567" s="11" t="str">
        <f t="shared" si="964"/>
        <v/>
      </c>
      <c r="EU567" s="11" t="str">
        <f t="shared" si="965"/>
        <v/>
      </c>
      <c r="EV567" s="11" t="str">
        <f t="shared" si="966"/>
        <v/>
      </c>
      <c r="EW567" s="11" t="str">
        <f t="shared" si="967"/>
        <v/>
      </c>
      <c r="EX567" s="11" t="str">
        <f t="shared" si="968"/>
        <v/>
      </c>
      <c r="EY567" s="11" t="str">
        <f t="shared" si="969"/>
        <v/>
      </c>
      <c r="EZ567" s="11" t="str">
        <f t="shared" si="970"/>
        <v/>
      </c>
      <c r="FA567" s="11">
        <f t="shared" si="971"/>
        <v>1956</v>
      </c>
      <c r="FB567" s="11" t="str">
        <f t="shared" si="972"/>
        <v/>
      </c>
      <c r="FC567" s="11" t="str">
        <f t="shared" si="973"/>
        <v/>
      </c>
      <c r="FD567" s="11" t="str">
        <f t="shared" si="974"/>
        <v/>
      </c>
      <c r="FE567" s="11" t="str">
        <f t="shared" si="975"/>
        <v/>
      </c>
      <c r="FF567" s="11" t="str">
        <f t="shared" si="976"/>
        <v/>
      </c>
      <c r="FG567" s="11" t="str">
        <f t="shared" si="977"/>
        <v/>
      </c>
      <c r="FH567" s="37">
        <v>1956</v>
      </c>
    </row>
    <row r="568" spans="1:164">
      <c r="A568" s="37">
        <v>1958</v>
      </c>
      <c r="B568" s="7">
        <v>56</v>
      </c>
      <c r="C568" s="7">
        <v>60</v>
      </c>
      <c r="D568" s="7">
        <v>61</v>
      </c>
      <c r="E568" s="7">
        <v>57</v>
      </c>
      <c r="F568" s="7">
        <v>55</v>
      </c>
      <c r="G568" s="7">
        <v>69</v>
      </c>
      <c r="H568" s="7">
        <v>66</v>
      </c>
      <c r="I568" s="7">
        <v>64</v>
      </c>
      <c r="J568" s="7">
        <v>59</v>
      </c>
      <c r="K568" s="7">
        <v>52</v>
      </c>
      <c r="L568" s="7">
        <v>48</v>
      </c>
      <c r="M568" s="7">
        <v>54</v>
      </c>
      <c r="N568" s="7">
        <v>65</v>
      </c>
      <c r="O568" s="7">
        <v>72</v>
      </c>
      <c r="P568" s="7">
        <v>75</v>
      </c>
      <c r="Q568" s="7">
        <v>69</v>
      </c>
      <c r="R568" s="7">
        <v>73</v>
      </c>
      <c r="S568" s="7">
        <v>80</v>
      </c>
      <c r="T568" s="7">
        <v>88</v>
      </c>
      <c r="U568" s="7">
        <v>87</v>
      </c>
      <c r="V568" s="7">
        <v>81</v>
      </c>
      <c r="W568" s="7">
        <v>76</v>
      </c>
      <c r="X568" s="7">
        <v>77</v>
      </c>
      <c r="Y568" s="7">
        <v>86</v>
      </c>
      <c r="Z568" s="7">
        <v>76</v>
      </c>
      <c r="AA568" s="7">
        <v>71</v>
      </c>
      <c r="AB568" s="7">
        <v>56</v>
      </c>
      <c r="AC568" s="7">
        <v>74</v>
      </c>
      <c r="AD568" s="7">
        <v>79</v>
      </c>
      <c r="AE568" s="7">
        <v>66</v>
      </c>
      <c r="AF568" s="858"/>
      <c r="AG568" s="9">
        <f t="shared" si="984"/>
        <v>2185</v>
      </c>
      <c r="AH568" s="10">
        <f t="shared" si="985"/>
        <v>72.833333333333329</v>
      </c>
      <c r="AI568" s="11">
        <f t="shared" si="986"/>
        <v>88</v>
      </c>
      <c r="AJ568" s="12">
        <f t="shared" si="987"/>
        <v>56</v>
      </c>
      <c r="AK568" s="678">
        <v>1955</v>
      </c>
      <c r="AL568" s="13" t="str">
        <f t="shared" si="978"/>
        <v/>
      </c>
      <c r="AM568" s="13" t="str">
        <f t="shared" si="979"/>
        <v/>
      </c>
      <c r="AN568" s="13" t="str">
        <f t="shared" si="980"/>
        <v/>
      </c>
      <c r="AO568" s="13" t="str">
        <f t="shared" si="981"/>
        <v/>
      </c>
      <c r="AP568" s="13" t="str">
        <f t="shared" si="982"/>
        <v/>
      </c>
      <c r="AQ568" s="13" t="str">
        <f t="shared" si="983"/>
        <v/>
      </c>
      <c r="AR568" s="13" t="str">
        <f t="shared" si="988"/>
        <v/>
      </c>
      <c r="AS568" s="13" t="str">
        <f t="shared" si="989"/>
        <v/>
      </c>
      <c r="AT568" s="13" t="str">
        <f t="shared" si="990"/>
        <v/>
      </c>
      <c r="AU568" s="13" t="str">
        <f t="shared" si="991"/>
        <v/>
      </c>
      <c r="AV568" s="13" t="str">
        <f t="shared" si="992"/>
        <v/>
      </c>
      <c r="AW568" s="13" t="str">
        <f t="shared" si="993"/>
        <v/>
      </c>
      <c r="AX568" s="13" t="str">
        <f t="shared" si="994"/>
        <v/>
      </c>
      <c r="AY568" s="13" t="str">
        <f t="shared" si="995"/>
        <v/>
      </c>
      <c r="AZ568" s="13" t="str">
        <f t="shared" si="996"/>
        <v/>
      </c>
      <c r="BA568" s="13" t="str">
        <f t="shared" si="997"/>
        <v/>
      </c>
      <c r="BB568" s="13" t="str">
        <f t="shared" si="998"/>
        <v/>
      </c>
      <c r="BC568" s="13" t="str">
        <f t="shared" si="999"/>
        <v/>
      </c>
      <c r="BD568" s="13" t="str">
        <f t="shared" si="1000"/>
        <v/>
      </c>
      <c r="BE568" s="13" t="str">
        <f t="shared" si="1001"/>
        <v/>
      </c>
      <c r="BF568" s="13" t="str">
        <f t="shared" si="1002"/>
        <v/>
      </c>
      <c r="BG568" s="13" t="str">
        <f t="shared" si="1003"/>
        <v/>
      </c>
      <c r="BH568" s="13" t="str">
        <f t="shared" si="1004"/>
        <v/>
      </c>
      <c r="BI568" s="13" t="str">
        <f t="shared" si="1005"/>
        <v/>
      </c>
      <c r="BJ568" s="13" t="str">
        <f t="shared" si="1006"/>
        <v/>
      </c>
      <c r="BK568" s="13" t="str">
        <f t="shared" si="1007"/>
        <v/>
      </c>
      <c r="BL568" s="13" t="str">
        <f t="shared" si="1008"/>
        <v/>
      </c>
      <c r="BM568" s="13" t="str">
        <f t="shared" si="1009"/>
        <v/>
      </c>
      <c r="BN568" s="13" t="str">
        <f t="shared" si="1010"/>
        <v/>
      </c>
      <c r="BO568" s="13" t="str">
        <f t="shared" si="1011"/>
        <v/>
      </c>
      <c r="BP568" s="13"/>
      <c r="BQ568" s="13">
        <f t="shared" si="887"/>
        <v>1</v>
      </c>
      <c r="BR568" s="5">
        <v>1959</v>
      </c>
      <c r="BS568" s="11" t="str">
        <f t="shared" si="889"/>
        <v/>
      </c>
      <c r="BT568" s="11" t="str">
        <f t="shared" si="890"/>
        <v/>
      </c>
      <c r="BU568" s="11" t="str">
        <f t="shared" si="891"/>
        <v/>
      </c>
      <c r="BV568" s="11" t="str">
        <f t="shared" si="892"/>
        <v/>
      </c>
      <c r="BW568" s="11" t="str">
        <f t="shared" si="893"/>
        <v/>
      </c>
      <c r="BX568" s="11" t="str">
        <f t="shared" si="894"/>
        <v/>
      </c>
      <c r="BY568" s="11" t="str">
        <f t="shared" si="895"/>
        <v/>
      </c>
      <c r="BZ568" s="11" t="str">
        <f t="shared" si="896"/>
        <v/>
      </c>
      <c r="CA568" s="11" t="str">
        <f t="shared" si="897"/>
        <v/>
      </c>
      <c r="CB568" s="11" t="str">
        <f t="shared" si="898"/>
        <v/>
      </c>
      <c r="CC568" s="11" t="str">
        <f t="shared" si="899"/>
        <v/>
      </c>
      <c r="CD568" s="11" t="str">
        <f t="shared" si="900"/>
        <v/>
      </c>
      <c r="CE568" s="11" t="str">
        <f t="shared" si="901"/>
        <v/>
      </c>
      <c r="CF568" s="11" t="str">
        <f t="shared" si="902"/>
        <v/>
      </c>
      <c r="CG568" s="11" t="str">
        <f t="shared" si="903"/>
        <v/>
      </c>
      <c r="CH568" s="11" t="str">
        <f t="shared" si="904"/>
        <v/>
      </c>
      <c r="CI568" s="11" t="str">
        <f t="shared" si="905"/>
        <v/>
      </c>
      <c r="CJ568" s="11" t="str">
        <f t="shared" si="906"/>
        <v/>
      </c>
      <c r="CK568" s="11" t="str">
        <f t="shared" si="907"/>
        <v/>
      </c>
      <c r="CL568" s="11" t="str">
        <f t="shared" si="908"/>
        <v/>
      </c>
      <c r="CM568" s="11">
        <f t="shared" si="909"/>
        <v>1957</v>
      </c>
      <c r="CN568" s="11" t="str">
        <f t="shared" si="910"/>
        <v/>
      </c>
      <c r="CO568" s="11" t="str">
        <f t="shared" si="911"/>
        <v/>
      </c>
      <c r="CP568" s="11" t="str">
        <f t="shared" si="912"/>
        <v/>
      </c>
      <c r="CQ568" s="11" t="str">
        <f t="shared" si="913"/>
        <v/>
      </c>
      <c r="CR568" s="11" t="str">
        <f t="shared" si="914"/>
        <v/>
      </c>
      <c r="CS568" s="11" t="str">
        <f t="shared" si="915"/>
        <v/>
      </c>
      <c r="CT568" s="11">
        <f t="shared" si="916"/>
        <v>1957</v>
      </c>
      <c r="CU568" s="11" t="str">
        <f t="shared" si="917"/>
        <v/>
      </c>
      <c r="CV568" s="11" t="str">
        <f t="shared" si="918"/>
        <v/>
      </c>
      <c r="CW568" s="5">
        <v>1897</v>
      </c>
      <c r="CX568" s="13" t="str">
        <f t="shared" si="919"/>
        <v/>
      </c>
      <c r="CY568" s="13">
        <f t="shared" si="920"/>
        <v>1</v>
      </c>
      <c r="CZ568" s="13" t="str">
        <f t="shared" si="921"/>
        <v/>
      </c>
      <c r="DA568" s="13" t="str">
        <f t="shared" si="922"/>
        <v/>
      </c>
      <c r="DB568" s="13">
        <f t="shared" si="923"/>
        <v>1</v>
      </c>
      <c r="DC568" s="13" t="str">
        <f t="shared" si="924"/>
        <v/>
      </c>
      <c r="DD568" s="13">
        <f t="shared" si="925"/>
        <v>1</v>
      </c>
      <c r="DE568" s="13">
        <f t="shared" si="926"/>
        <v>1</v>
      </c>
      <c r="DF568" s="13" t="str">
        <f t="shared" si="927"/>
        <v/>
      </c>
      <c r="DG568" s="13" t="str">
        <f t="shared" si="928"/>
        <v/>
      </c>
      <c r="DH568" s="13">
        <f t="shared" si="929"/>
        <v>1</v>
      </c>
      <c r="DI568" s="13">
        <f t="shared" si="930"/>
        <v>1</v>
      </c>
      <c r="DJ568" s="13" t="str">
        <f t="shared" si="931"/>
        <v/>
      </c>
      <c r="DK568" s="13" t="str">
        <f t="shared" si="932"/>
        <v/>
      </c>
      <c r="DL568" s="13" t="str">
        <f t="shared" si="933"/>
        <v/>
      </c>
      <c r="DM568" s="13" t="str">
        <f t="shared" si="934"/>
        <v/>
      </c>
      <c r="DN568" s="13">
        <f t="shared" si="935"/>
        <v>1</v>
      </c>
      <c r="DO568" s="13">
        <f t="shared" si="936"/>
        <v>1</v>
      </c>
      <c r="DP568" s="13">
        <f t="shared" si="937"/>
        <v>1</v>
      </c>
      <c r="DQ568" s="13">
        <f t="shared" si="938"/>
        <v>1</v>
      </c>
      <c r="DR568" s="13">
        <f t="shared" si="939"/>
        <v>1</v>
      </c>
      <c r="DS568" s="13">
        <f t="shared" si="940"/>
        <v>1</v>
      </c>
      <c r="DT568" s="13">
        <f t="shared" si="941"/>
        <v>1</v>
      </c>
      <c r="DU568" s="13">
        <f t="shared" si="942"/>
        <v>1</v>
      </c>
      <c r="DV568" s="13">
        <f t="shared" si="943"/>
        <v>1</v>
      </c>
      <c r="DW568" s="13">
        <f t="shared" si="944"/>
        <v>1</v>
      </c>
      <c r="DX568" s="13">
        <f t="shared" si="945"/>
        <v>1</v>
      </c>
      <c r="DY568" s="13">
        <f t="shared" si="946"/>
        <v>1</v>
      </c>
      <c r="DZ568" s="13">
        <f t="shared" si="947"/>
        <v>1</v>
      </c>
      <c r="EA568" s="13" t="str">
        <f t="shared" si="888"/>
        <v/>
      </c>
      <c r="EB568" s="752">
        <f t="shared" si="886"/>
        <v>21</v>
      </c>
      <c r="EC568" s="5">
        <v>1960</v>
      </c>
      <c r="ED568" s="11" t="str">
        <f t="shared" si="948"/>
        <v/>
      </c>
      <c r="EE568" s="11" t="str">
        <f t="shared" si="949"/>
        <v/>
      </c>
      <c r="EF568" s="11" t="str">
        <f t="shared" si="950"/>
        <v/>
      </c>
      <c r="EG568" s="11" t="str">
        <f t="shared" si="951"/>
        <v/>
      </c>
      <c r="EH568" s="11" t="str">
        <f t="shared" si="952"/>
        <v/>
      </c>
      <c r="EI568" s="11" t="str">
        <f t="shared" si="953"/>
        <v/>
      </c>
      <c r="EJ568" s="11" t="str">
        <f t="shared" si="954"/>
        <v/>
      </c>
      <c r="EK568" s="11" t="str">
        <f t="shared" si="955"/>
        <v/>
      </c>
      <c r="EL568" s="11" t="str">
        <f t="shared" si="956"/>
        <v/>
      </c>
      <c r="EM568" s="11" t="str">
        <f t="shared" si="957"/>
        <v/>
      </c>
      <c r="EN568" s="11" t="str">
        <f t="shared" si="958"/>
        <v/>
      </c>
      <c r="EO568" s="11" t="str">
        <f t="shared" si="959"/>
        <v/>
      </c>
      <c r="EP568" s="11" t="str">
        <f t="shared" si="960"/>
        <v/>
      </c>
      <c r="EQ568" s="11" t="str">
        <f t="shared" si="961"/>
        <v/>
      </c>
      <c r="ER568" s="11" t="str">
        <f t="shared" si="962"/>
        <v/>
      </c>
      <c r="ES568" s="11" t="str">
        <f t="shared" si="963"/>
        <v/>
      </c>
      <c r="ET568" s="11" t="str">
        <f t="shared" si="964"/>
        <v/>
      </c>
      <c r="EU568" s="11" t="str">
        <f t="shared" si="965"/>
        <v/>
      </c>
      <c r="EV568" s="11" t="str">
        <f t="shared" si="966"/>
        <v/>
      </c>
      <c r="EW568" s="11" t="str">
        <f t="shared" si="967"/>
        <v/>
      </c>
      <c r="EX568" s="11" t="str">
        <f t="shared" si="968"/>
        <v/>
      </c>
      <c r="EY568" s="11" t="str">
        <f t="shared" si="969"/>
        <v/>
      </c>
      <c r="EZ568" s="11" t="str">
        <f t="shared" si="970"/>
        <v/>
      </c>
      <c r="FA568" s="11" t="str">
        <f t="shared" si="971"/>
        <v/>
      </c>
      <c r="FB568" s="11" t="str">
        <f t="shared" si="972"/>
        <v/>
      </c>
      <c r="FC568" s="11" t="str">
        <f t="shared" si="973"/>
        <v/>
      </c>
      <c r="FD568" s="11" t="str">
        <f t="shared" si="974"/>
        <v/>
      </c>
      <c r="FE568" s="11" t="str">
        <f t="shared" si="975"/>
        <v/>
      </c>
      <c r="FF568" s="11" t="str">
        <f t="shared" si="976"/>
        <v/>
      </c>
      <c r="FG568" s="11" t="str">
        <f t="shared" si="977"/>
        <v/>
      </c>
      <c r="FH568" s="37">
        <v>1957</v>
      </c>
    </row>
    <row r="569" spans="1:164">
      <c r="A569" s="37">
        <v>1959</v>
      </c>
      <c r="B569" s="7">
        <v>79</v>
      </c>
      <c r="C569" s="7">
        <v>65</v>
      </c>
      <c r="D569" s="7">
        <v>72</v>
      </c>
      <c r="E569" s="7">
        <v>60</v>
      </c>
      <c r="F569" s="7">
        <v>73</v>
      </c>
      <c r="G569" s="7">
        <v>71</v>
      </c>
      <c r="H569" s="7">
        <v>75</v>
      </c>
      <c r="I569" s="7">
        <v>89</v>
      </c>
      <c r="J569" s="7">
        <v>90</v>
      </c>
      <c r="K569" s="7">
        <v>84</v>
      </c>
      <c r="L569" s="7">
        <v>64</v>
      </c>
      <c r="M569" s="7">
        <v>52</v>
      </c>
      <c r="N569" s="7">
        <v>43</v>
      </c>
      <c r="O569" s="7">
        <v>58</v>
      </c>
      <c r="P569" s="7">
        <v>73</v>
      </c>
      <c r="Q569" s="7">
        <v>78</v>
      </c>
      <c r="R569" s="7">
        <v>83</v>
      </c>
      <c r="S569" s="7">
        <v>83</v>
      </c>
      <c r="T569" s="7">
        <v>68</v>
      </c>
      <c r="U569" s="7">
        <v>79</v>
      </c>
      <c r="V569" s="7">
        <v>60</v>
      </c>
      <c r="W569" s="7">
        <v>59</v>
      </c>
      <c r="X569" s="7">
        <v>57</v>
      </c>
      <c r="Y569" s="7">
        <v>74</v>
      </c>
      <c r="Z569" s="7">
        <v>78</v>
      </c>
      <c r="AA569" s="7">
        <v>84</v>
      </c>
      <c r="AB569" s="7">
        <v>82</v>
      </c>
      <c r="AC569" s="7">
        <v>63</v>
      </c>
      <c r="AD569" s="7">
        <v>73</v>
      </c>
      <c r="AE569" s="7">
        <v>84</v>
      </c>
      <c r="AF569" s="858"/>
      <c r="AG569" s="9">
        <f t="shared" si="984"/>
        <v>2027</v>
      </c>
      <c r="AH569" s="10">
        <f t="shared" si="985"/>
        <v>67.566666666666663</v>
      </c>
      <c r="AI569" s="11">
        <f t="shared" si="986"/>
        <v>89</v>
      </c>
      <c r="AJ569" s="12">
        <f t="shared" si="987"/>
        <v>48</v>
      </c>
      <c r="AK569" s="678">
        <v>1956</v>
      </c>
      <c r="AL569" s="13" t="str">
        <f t="shared" si="978"/>
        <v/>
      </c>
      <c r="AM569" s="13" t="str">
        <f t="shared" si="979"/>
        <v/>
      </c>
      <c r="AN569" s="13" t="str">
        <f t="shared" si="980"/>
        <v/>
      </c>
      <c r="AO569" s="13" t="str">
        <f t="shared" si="981"/>
        <v/>
      </c>
      <c r="AP569" s="13" t="str">
        <f t="shared" si="982"/>
        <v/>
      </c>
      <c r="AQ569" s="13" t="str">
        <f t="shared" si="983"/>
        <v/>
      </c>
      <c r="AR569" s="13" t="str">
        <f t="shared" si="988"/>
        <v/>
      </c>
      <c r="AS569" s="13" t="str">
        <f t="shared" si="989"/>
        <v/>
      </c>
      <c r="AT569" s="13" t="str">
        <f t="shared" si="990"/>
        <v/>
      </c>
      <c r="AU569" s="13" t="str">
        <f t="shared" si="991"/>
        <v/>
      </c>
      <c r="AV569" s="13" t="str">
        <f t="shared" si="992"/>
        <v/>
      </c>
      <c r="AW569" s="13" t="str">
        <f t="shared" si="993"/>
        <v/>
      </c>
      <c r="AX569" s="13" t="str">
        <f t="shared" si="994"/>
        <v/>
      </c>
      <c r="AY569" s="13" t="str">
        <f t="shared" si="995"/>
        <v/>
      </c>
      <c r="AZ569" s="13" t="str">
        <f t="shared" si="996"/>
        <v/>
      </c>
      <c r="BA569" s="13" t="str">
        <f t="shared" si="997"/>
        <v/>
      </c>
      <c r="BB569" s="13" t="str">
        <f t="shared" si="998"/>
        <v/>
      </c>
      <c r="BC569" s="13" t="str">
        <f t="shared" si="999"/>
        <v/>
      </c>
      <c r="BD569" s="13" t="str">
        <f t="shared" si="1000"/>
        <v/>
      </c>
      <c r="BE569" s="13" t="str">
        <f t="shared" si="1001"/>
        <v/>
      </c>
      <c r="BF569" s="13" t="str">
        <f t="shared" si="1002"/>
        <v/>
      </c>
      <c r="BG569" s="13" t="str">
        <f t="shared" si="1003"/>
        <v/>
      </c>
      <c r="BH569" s="13" t="str">
        <f t="shared" si="1004"/>
        <v/>
      </c>
      <c r="BI569" s="13" t="str">
        <f t="shared" si="1005"/>
        <v/>
      </c>
      <c r="BJ569" s="13" t="str">
        <f t="shared" si="1006"/>
        <v/>
      </c>
      <c r="BK569" s="13" t="str">
        <f t="shared" si="1007"/>
        <v/>
      </c>
      <c r="BL569" s="13" t="str">
        <f t="shared" si="1008"/>
        <v/>
      </c>
      <c r="BM569" s="13" t="str">
        <f t="shared" si="1009"/>
        <v/>
      </c>
      <c r="BN569" s="13" t="str">
        <f t="shared" si="1010"/>
        <v/>
      </c>
      <c r="BO569" s="13" t="str">
        <f t="shared" si="1011"/>
        <v/>
      </c>
      <c r="BP569" s="13"/>
      <c r="BQ569" s="13">
        <f t="shared" si="887"/>
        <v>5</v>
      </c>
      <c r="BR569" s="5">
        <v>1960</v>
      </c>
      <c r="BS569" s="11" t="str">
        <f t="shared" si="889"/>
        <v/>
      </c>
      <c r="BT569" s="11" t="str">
        <f t="shared" si="890"/>
        <v/>
      </c>
      <c r="BU569" s="11" t="str">
        <f t="shared" si="891"/>
        <v/>
      </c>
      <c r="BV569" s="11" t="str">
        <f t="shared" si="892"/>
        <v/>
      </c>
      <c r="BW569" s="11" t="str">
        <f t="shared" si="893"/>
        <v/>
      </c>
      <c r="BX569" s="11" t="str">
        <f t="shared" si="894"/>
        <v/>
      </c>
      <c r="BY569" s="11" t="str">
        <f t="shared" si="895"/>
        <v/>
      </c>
      <c r="BZ569" s="11" t="str">
        <f t="shared" si="896"/>
        <v/>
      </c>
      <c r="CA569" s="11" t="str">
        <f t="shared" si="897"/>
        <v/>
      </c>
      <c r="CB569" s="11" t="str">
        <f t="shared" si="898"/>
        <v/>
      </c>
      <c r="CC569" s="11" t="str">
        <f t="shared" si="899"/>
        <v/>
      </c>
      <c r="CD569" s="11" t="str">
        <f t="shared" si="900"/>
        <v/>
      </c>
      <c r="CE569" s="11" t="str">
        <f t="shared" si="901"/>
        <v/>
      </c>
      <c r="CF569" s="11" t="str">
        <f t="shared" si="902"/>
        <v/>
      </c>
      <c r="CG569" s="11" t="str">
        <f t="shared" si="903"/>
        <v/>
      </c>
      <c r="CH569" s="11" t="str">
        <f t="shared" si="904"/>
        <v/>
      </c>
      <c r="CI569" s="11" t="str">
        <f t="shared" si="905"/>
        <v/>
      </c>
      <c r="CJ569" s="11" t="str">
        <f t="shared" si="906"/>
        <v/>
      </c>
      <c r="CK569" s="11" t="str">
        <f t="shared" si="907"/>
        <v/>
      </c>
      <c r="CL569" s="11" t="str">
        <f t="shared" si="908"/>
        <v/>
      </c>
      <c r="CM569" s="11" t="str">
        <f t="shared" si="909"/>
        <v/>
      </c>
      <c r="CN569" s="11" t="str">
        <f t="shared" si="910"/>
        <v/>
      </c>
      <c r="CO569" s="11" t="str">
        <f t="shared" si="911"/>
        <v/>
      </c>
      <c r="CP569" s="11" t="str">
        <f t="shared" si="912"/>
        <v/>
      </c>
      <c r="CQ569" s="11" t="str">
        <f t="shared" si="913"/>
        <v/>
      </c>
      <c r="CR569" s="11" t="str">
        <f t="shared" si="914"/>
        <v/>
      </c>
      <c r="CS569" s="11" t="str">
        <f t="shared" si="915"/>
        <v/>
      </c>
      <c r="CT569" s="11" t="str">
        <f t="shared" si="916"/>
        <v/>
      </c>
      <c r="CU569" s="11" t="str">
        <f t="shared" si="917"/>
        <v/>
      </c>
      <c r="CV569" s="11" t="str">
        <f t="shared" si="918"/>
        <v/>
      </c>
      <c r="CW569" s="5">
        <v>1897</v>
      </c>
      <c r="CX569" s="13" t="str">
        <f t="shared" si="919"/>
        <v/>
      </c>
      <c r="CY569" s="13" t="str">
        <f t="shared" si="920"/>
        <v/>
      </c>
      <c r="CZ569" s="13" t="str">
        <f t="shared" si="921"/>
        <v/>
      </c>
      <c r="DA569" s="13" t="str">
        <f t="shared" si="922"/>
        <v/>
      </c>
      <c r="DB569" s="13" t="str">
        <f t="shared" si="923"/>
        <v/>
      </c>
      <c r="DC569" s="13" t="str">
        <f t="shared" si="924"/>
        <v/>
      </c>
      <c r="DD569" s="13" t="str">
        <f t="shared" si="925"/>
        <v/>
      </c>
      <c r="DE569" s="13" t="str">
        <f t="shared" si="926"/>
        <v/>
      </c>
      <c r="DF569" s="13" t="str">
        <f t="shared" si="927"/>
        <v/>
      </c>
      <c r="DG569" s="13" t="str">
        <f t="shared" si="928"/>
        <v/>
      </c>
      <c r="DH569" s="13" t="str">
        <f t="shared" si="929"/>
        <v/>
      </c>
      <c r="DI569" s="13" t="str">
        <f t="shared" si="930"/>
        <v/>
      </c>
      <c r="DJ569" s="13" t="str">
        <f t="shared" si="931"/>
        <v/>
      </c>
      <c r="DK569" s="13">
        <f t="shared" si="932"/>
        <v>1</v>
      </c>
      <c r="DL569" s="13">
        <f t="shared" si="933"/>
        <v>1</v>
      </c>
      <c r="DM569" s="13" t="str">
        <f t="shared" si="934"/>
        <v/>
      </c>
      <c r="DN569" s="13">
        <f t="shared" si="935"/>
        <v>1</v>
      </c>
      <c r="DO569" s="13">
        <f t="shared" si="936"/>
        <v>1</v>
      </c>
      <c r="DP569" s="13">
        <f t="shared" si="937"/>
        <v>1</v>
      </c>
      <c r="DQ569" s="13">
        <f t="shared" si="938"/>
        <v>1</v>
      </c>
      <c r="DR569" s="13">
        <f t="shared" si="939"/>
        <v>1</v>
      </c>
      <c r="DS569" s="13">
        <f t="shared" si="940"/>
        <v>1</v>
      </c>
      <c r="DT569" s="13">
        <f t="shared" si="941"/>
        <v>1</v>
      </c>
      <c r="DU569" s="13">
        <f t="shared" si="942"/>
        <v>1</v>
      </c>
      <c r="DV569" s="13">
        <f t="shared" si="943"/>
        <v>1</v>
      </c>
      <c r="DW569" s="13">
        <f t="shared" si="944"/>
        <v>1</v>
      </c>
      <c r="DX569" s="13" t="str">
        <f t="shared" si="945"/>
        <v/>
      </c>
      <c r="DY569" s="13">
        <f t="shared" si="946"/>
        <v>1</v>
      </c>
      <c r="DZ569" s="13">
        <f t="shared" si="947"/>
        <v>1</v>
      </c>
      <c r="EA569" s="13">
        <f t="shared" si="888"/>
        <v>1</v>
      </c>
      <c r="EB569" s="752">
        <f t="shared" ref="EB569:EB600" si="1012">SUM(CX572:EA572)</f>
        <v>7</v>
      </c>
      <c r="EC569" s="5">
        <v>1961</v>
      </c>
      <c r="ED569" s="11" t="str">
        <f t="shared" si="948"/>
        <v/>
      </c>
      <c r="EE569" s="11" t="str">
        <f t="shared" si="949"/>
        <v/>
      </c>
      <c r="EF569" s="11" t="str">
        <f t="shared" si="950"/>
        <v/>
      </c>
      <c r="EG569" s="11" t="str">
        <f t="shared" si="951"/>
        <v/>
      </c>
      <c r="EH569" s="11" t="str">
        <f t="shared" si="952"/>
        <v/>
      </c>
      <c r="EI569" s="11" t="str">
        <f t="shared" si="953"/>
        <v/>
      </c>
      <c r="EJ569" s="11" t="str">
        <f t="shared" si="954"/>
        <v/>
      </c>
      <c r="EK569" s="11" t="str">
        <f t="shared" si="955"/>
        <v/>
      </c>
      <c r="EL569" s="11" t="str">
        <f t="shared" si="956"/>
        <v/>
      </c>
      <c r="EM569" s="11" t="str">
        <f t="shared" si="957"/>
        <v/>
      </c>
      <c r="EN569" s="11" t="str">
        <f t="shared" si="958"/>
        <v/>
      </c>
      <c r="EO569" s="11" t="str">
        <f t="shared" si="959"/>
        <v/>
      </c>
      <c r="EP569" s="11" t="str">
        <f t="shared" si="960"/>
        <v/>
      </c>
      <c r="EQ569" s="11" t="str">
        <f t="shared" si="961"/>
        <v/>
      </c>
      <c r="ER569" s="11" t="str">
        <f t="shared" si="962"/>
        <v/>
      </c>
      <c r="ES569" s="11" t="str">
        <f t="shared" si="963"/>
        <v/>
      </c>
      <c r="ET569" s="11" t="str">
        <f t="shared" si="964"/>
        <v/>
      </c>
      <c r="EU569" s="11" t="str">
        <f t="shared" si="965"/>
        <v/>
      </c>
      <c r="EV569" s="11" t="str">
        <f t="shared" si="966"/>
        <v/>
      </c>
      <c r="EW569" s="11" t="str">
        <f t="shared" si="967"/>
        <v/>
      </c>
      <c r="EX569" s="11" t="str">
        <f t="shared" si="968"/>
        <v/>
      </c>
      <c r="EY569" s="11" t="str">
        <f t="shared" si="969"/>
        <v/>
      </c>
      <c r="EZ569" s="11" t="str">
        <f t="shared" si="970"/>
        <v/>
      </c>
      <c r="FA569" s="11" t="str">
        <f t="shared" si="971"/>
        <v/>
      </c>
      <c r="FB569" s="11" t="str">
        <f t="shared" si="972"/>
        <v/>
      </c>
      <c r="FC569" s="11" t="str">
        <f t="shared" si="973"/>
        <v/>
      </c>
      <c r="FD569" s="11" t="str">
        <f t="shared" si="974"/>
        <v/>
      </c>
      <c r="FE569" s="11" t="str">
        <f t="shared" si="975"/>
        <v/>
      </c>
      <c r="FF569" s="11" t="str">
        <f t="shared" si="976"/>
        <v/>
      </c>
      <c r="FG569" s="11" t="str">
        <f t="shared" si="977"/>
        <v/>
      </c>
      <c r="FH569" s="37">
        <v>1958</v>
      </c>
    </row>
    <row r="570" spans="1:164">
      <c r="A570" s="37">
        <v>1960</v>
      </c>
      <c r="B570" s="7">
        <v>71</v>
      </c>
      <c r="C570" s="7">
        <v>70</v>
      </c>
      <c r="D570" s="7">
        <v>68</v>
      </c>
      <c r="E570" s="7">
        <v>78</v>
      </c>
      <c r="F570" s="7">
        <v>63</v>
      </c>
      <c r="G570" s="7">
        <v>56</v>
      </c>
      <c r="H570" s="7">
        <v>71</v>
      </c>
      <c r="I570" s="7">
        <v>71</v>
      </c>
      <c r="J570" s="7">
        <v>62</v>
      </c>
      <c r="K570" s="7">
        <v>54</v>
      </c>
      <c r="L570" s="7">
        <v>62</v>
      </c>
      <c r="M570" s="7">
        <v>83</v>
      </c>
      <c r="N570" s="7">
        <v>81</v>
      </c>
      <c r="O570" s="7">
        <v>90</v>
      </c>
      <c r="P570" s="7">
        <v>86</v>
      </c>
      <c r="Q570" s="7">
        <v>87</v>
      </c>
      <c r="R570" s="7">
        <v>85</v>
      </c>
      <c r="S570" s="7">
        <v>71</v>
      </c>
      <c r="T570" s="7">
        <v>63</v>
      </c>
      <c r="U570" s="7">
        <v>74</v>
      </c>
      <c r="V570" s="7">
        <v>82</v>
      </c>
      <c r="W570" s="7">
        <v>82</v>
      </c>
      <c r="X570" s="7">
        <v>92</v>
      </c>
      <c r="Y570" s="7">
        <v>93</v>
      </c>
      <c r="Z570" s="7">
        <v>92</v>
      </c>
      <c r="AA570" s="7">
        <v>96</v>
      </c>
      <c r="AB570" s="7">
        <v>80</v>
      </c>
      <c r="AC570" s="7">
        <v>61</v>
      </c>
      <c r="AD570" s="7">
        <v>72</v>
      </c>
      <c r="AE570" s="7">
        <v>71</v>
      </c>
      <c r="AF570" s="858"/>
      <c r="AG570" s="9">
        <f t="shared" si="984"/>
        <v>2218</v>
      </c>
      <c r="AH570" s="10">
        <f t="shared" si="985"/>
        <v>73.933333333333337</v>
      </c>
      <c r="AI570" s="11">
        <f t="shared" si="986"/>
        <v>93</v>
      </c>
      <c r="AJ570" s="12">
        <f t="shared" si="987"/>
        <v>48</v>
      </c>
      <c r="AK570" s="678">
        <v>1957</v>
      </c>
      <c r="AL570" s="13" t="str">
        <f t="shared" si="978"/>
        <v/>
      </c>
      <c r="AM570" s="13" t="str">
        <f t="shared" si="979"/>
        <v/>
      </c>
      <c r="AN570" s="13" t="str">
        <f t="shared" si="980"/>
        <v/>
      </c>
      <c r="AO570" s="13" t="str">
        <f t="shared" si="981"/>
        <v/>
      </c>
      <c r="AP570" s="13" t="str">
        <f t="shared" si="982"/>
        <v/>
      </c>
      <c r="AQ570" s="13" t="str">
        <f t="shared" si="983"/>
        <v/>
      </c>
      <c r="AR570" s="13" t="str">
        <f t="shared" si="988"/>
        <v/>
      </c>
      <c r="AS570" s="13" t="str">
        <f t="shared" si="989"/>
        <v/>
      </c>
      <c r="AT570" s="13" t="str">
        <f t="shared" si="990"/>
        <v/>
      </c>
      <c r="AU570" s="13" t="str">
        <f t="shared" si="991"/>
        <v/>
      </c>
      <c r="AV570" s="13" t="str">
        <f t="shared" si="992"/>
        <v/>
      </c>
      <c r="AW570" s="13" t="str">
        <f t="shared" si="993"/>
        <v/>
      </c>
      <c r="AX570" s="13" t="str">
        <f t="shared" si="994"/>
        <v/>
      </c>
      <c r="AY570" s="13" t="str">
        <f t="shared" si="995"/>
        <v/>
      </c>
      <c r="AZ570" s="13" t="str">
        <f t="shared" si="996"/>
        <v/>
      </c>
      <c r="BA570" s="13" t="str">
        <f t="shared" si="997"/>
        <v/>
      </c>
      <c r="BB570" s="13" t="str">
        <f t="shared" si="998"/>
        <v/>
      </c>
      <c r="BC570" s="13" t="str">
        <f t="shared" si="999"/>
        <v/>
      </c>
      <c r="BD570" s="13" t="str">
        <f t="shared" si="1000"/>
        <v/>
      </c>
      <c r="BE570" s="13" t="str">
        <f t="shared" si="1001"/>
        <v/>
      </c>
      <c r="BF570" s="13">
        <f t="shared" si="1002"/>
        <v>1</v>
      </c>
      <c r="BG570" s="13" t="str">
        <f t="shared" si="1003"/>
        <v/>
      </c>
      <c r="BH570" s="13" t="str">
        <f t="shared" si="1004"/>
        <v/>
      </c>
      <c r="BI570" s="13" t="str">
        <f t="shared" si="1005"/>
        <v/>
      </c>
      <c r="BJ570" s="13" t="str">
        <f t="shared" si="1006"/>
        <v/>
      </c>
      <c r="BK570" s="13" t="str">
        <f t="shared" si="1007"/>
        <v/>
      </c>
      <c r="BL570" s="13">
        <f t="shared" si="1008"/>
        <v>1</v>
      </c>
      <c r="BM570" s="13">
        <f t="shared" si="1009"/>
        <v>1</v>
      </c>
      <c r="BN570" s="13" t="str">
        <f t="shared" si="1010"/>
        <v/>
      </c>
      <c r="BO570" s="13" t="str">
        <f t="shared" si="1011"/>
        <v/>
      </c>
      <c r="BP570" s="13"/>
      <c r="BQ570" s="13">
        <f t="shared" ref="BQ570:BQ601" si="1013">SUM(AL574:BO574)</f>
        <v>1</v>
      </c>
      <c r="BR570" s="5">
        <v>1961</v>
      </c>
      <c r="BS570" s="11" t="str">
        <f t="shared" si="889"/>
        <v/>
      </c>
      <c r="BT570" s="11" t="str">
        <f t="shared" si="890"/>
        <v/>
      </c>
      <c r="BU570" s="11" t="str">
        <f t="shared" si="891"/>
        <v/>
      </c>
      <c r="BV570" s="11" t="str">
        <f t="shared" si="892"/>
        <v/>
      </c>
      <c r="BW570" s="11" t="str">
        <f t="shared" si="893"/>
        <v/>
      </c>
      <c r="BX570" s="11" t="str">
        <f t="shared" si="894"/>
        <v/>
      </c>
      <c r="BY570" s="11" t="str">
        <f t="shared" si="895"/>
        <v/>
      </c>
      <c r="BZ570" s="11" t="str">
        <f t="shared" si="896"/>
        <v/>
      </c>
      <c r="CA570" s="11" t="str">
        <f t="shared" si="897"/>
        <v/>
      </c>
      <c r="CB570" s="11" t="str">
        <f t="shared" si="898"/>
        <v/>
      </c>
      <c r="CC570" s="11" t="str">
        <f t="shared" si="899"/>
        <v/>
      </c>
      <c r="CD570" s="11" t="str">
        <f t="shared" si="900"/>
        <v/>
      </c>
      <c r="CE570" s="11" t="str">
        <f t="shared" si="901"/>
        <v/>
      </c>
      <c r="CF570" s="11" t="str">
        <f t="shared" si="902"/>
        <v/>
      </c>
      <c r="CG570" s="11" t="str">
        <f t="shared" si="903"/>
        <v/>
      </c>
      <c r="CH570" s="11" t="str">
        <f t="shared" si="904"/>
        <v/>
      </c>
      <c r="CI570" s="11" t="str">
        <f t="shared" si="905"/>
        <v/>
      </c>
      <c r="CJ570" s="11" t="str">
        <f t="shared" si="906"/>
        <v/>
      </c>
      <c r="CK570" s="11" t="str">
        <f t="shared" si="907"/>
        <v/>
      </c>
      <c r="CL570" s="11" t="str">
        <f t="shared" si="908"/>
        <v/>
      </c>
      <c r="CM570" s="11" t="str">
        <f t="shared" si="909"/>
        <v/>
      </c>
      <c r="CN570" s="11" t="str">
        <f t="shared" si="910"/>
        <v/>
      </c>
      <c r="CO570" s="11" t="str">
        <f t="shared" si="911"/>
        <v/>
      </c>
      <c r="CP570" s="11" t="str">
        <f t="shared" si="912"/>
        <v/>
      </c>
      <c r="CQ570" s="11" t="str">
        <f t="shared" si="913"/>
        <v/>
      </c>
      <c r="CR570" s="11" t="str">
        <f t="shared" si="914"/>
        <v/>
      </c>
      <c r="CS570" s="11" t="str">
        <f t="shared" si="915"/>
        <v/>
      </c>
      <c r="CT570" s="11" t="str">
        <f t="shared" si="916"/>
        <v/>
      </c>
      <c r="CU570" s="11" t="str">
        <f t="shared" si="917"/>
        <v/>
      </c>
      <c r="CV570" s="11" t="str">
        <f t="shared" si="918"/>
        <v/>
      </c>
      <c r="CW570" s="5">
        <v>1897</v>
      </c>
      <c r="CX570" s="13">
        <f t="shared" si="919"/>
        <v>1</v>
      </c>
      <c r="CY570" s="13" t="str">
        <f t="shared" si="920"/>
        <v/>
      </c>
      <c r="CZ570" s="13">
        <f t="shared" si="921"/>
        <v>1</v>
      </c>
      <c r="DA570" s="13" t="str">
        <f t="shared" si="922"/>
        <v/>
      </c>
      <c r="DB570" s="13">
        <f t="shared" si="923"/>
        <v>1</v>
      </c>
      <c r="DC570" s="13">
        <f t="shared" si="924"/>
        <v>1</v>
      </c>
      <c r="DD570" s="13">
        <f t="shared" si="925"/>
        <v>1</v>
      </c>
      <c r="DE570" s="13">
        <f t="shared" si="926"/>
        <v>1</v>
      </c>
      <c r="DF570" s="13">
        <f t="shared" si="927"/>
        <v>1</v>
      </c>
      <c r="DG570" s="13">
        <f t="shared" si="928"/>
        <v>1</v>
      </c>
      <c r="DH570" s="13" t="str">
        <f t="shared" si="929"/>
        <v/>
      </c>
      <c r="DI570" s="13" t="str">
        <f t="shared" si="930"/>
        <v/>
      </c>
      <c r="DJ570" s="13" t="str">
        <f t="shared" si="931"/>
        <v/>
      </c>
      <c r="DK570" s="13" t="str">
        <f t="shared" si="932"/>
        <v/>
      </c>
      <c r="DL570" s="13">
        <f t="shared" si="933"/>
        <v>1</v>
      </c>
      <c r="DM570" s="13">
        <f t="shared" si="934"/>
        <v>1</v>
      </c>
      <c r="DN570" s="13">
        <f t="shared" si="935"/>
        <v>1</v>
      </c>
      <c r="DO570" s="13">
        <f t="shared" si="936"/>
        <v>1</v>
      </c>
      <c r="DP570" s="13" t="str">
        <f t="shared" si="937"/>
        <v/>
      </c>
      <c r="DQ570" s="13">
        <f t="shared" si="938"/>
        <v>1</v>
      </c>
      <c r="DR570" s="13" t="str">
        <f t="shared" si="939"/>
        <v/>
      </c>
      <c r="DS570" s="13" t="str">
        <f t="shared" si="940"/>
        <v/>
      </c>
      <c r="DT570" s="13" t="str">
        <f t="shared" si="941"/>
        <v/>
      </c>
      <c r="DU570" s="13">
        <f t="shared" si="942"/>
        <v>1</v>
      </c>
      <c r="DV570" s="13">
        <f t="shared" si="943"/>
        <v>1</v>
      </c>
      <c r="DW570" s="13">
        <f t="shared" si="944"/>
        <v>1</v>
      </c>
      <c r="DX570" s="13">
        <f t="shared" si="945"/>
        <v>1</v>
      </c>
      <c r="DY570" s="13" t="str">
        <f t="shared" si="946"/>
        <v/>
      </c>
      <c r="DZ570" s="13">
        <f t="shared" si="947"/>
        <v>1</v>
      </c>
      <c r="EA570" s="13">
        <f t="shared" si="888"/>
        <v>1</v>
      </c>
      <c r="EB570" s="752">
        <f t="shared" si="1012"/>
        <v>16</v>
      </c>
      <c r="EC570" s="5">
        <v>1962</v>
      </c>
      <c r="ED570" s="11" t="str">
        <f t="shared" si="948"/>
        <v/>
      </c>
      <c r="EE570" s="11" t="str">
        <f t="shared" si="949"/>
        <v/>
      </c>
      <c r="EF570" s="11" t="str">
        <f t="shared" si="950"/>
        <v/>
      </c>
      <c r="EG570" s="11" t="str">
        <f t="shared" si="951"/>
        <v/>
      </c>
      <c r="EH570" s="11" t="str">
        <f t="shared" si="952"/>
        <v/>
      </c>
      <c r="EI570" s="11" t="str">
        <f t="shared" si="953"/>
        <v/>
      </c>
      <c r="EJ570" s="11" t="str">
        <f t="shared" si="954"/>
        <v/>
      </c>
      <c r="EK570" s="11" t="str">
        <f t="shared" si="955"/>
        <v/>
      </c>
      <c r="EL570" s="11" t="str">
        <f t="shared" si="956"/>
        <v/>
      </c>
      <c r="EM570" s="11" t="str">
        <f t="shared" si="957"/>
        <v/>
      </c>
      <c r="EN570" s="11" t="str">
        <f t="shared" si="958"/>
        <v/>
      </c>
      <c r="EO570" s="11" t="str">
        <f t="shared" si="959"/>
        <v/>
      </c>
      <c r="EP570" s="11" t="str">
        <f t="shared" si="960"/>
        <v/>
      </c>
      <c r="EQ570" s="11" t="str">
        <f t="shared" si="961"/>
        <v/>
      </c>
      <c r="ER570" s="11" t="str">
        <f t="shared" si="962"/>
        <v/>
      </c>
      <c r="ES570" s="11" t="str">
        <f t="shared" si="963"/>
        <v/>
      </c>
      <c r="ET570" s="11" t="str">
        <f t="shared" si="964"/>
        <v/>
      </c>
      <c r="EU570" s="11" t="str">
        <f t="shared" si="965"/>
        <v/>
      </c>
      <c r="EV570" s="11" t="str">
        <f t="shared" si="966"/>
        <v/>
      </c>
      <c r="EW570" s="11" t="str">
        <f t="shared" si="967"/>
        <v/>
      </c>
      <c r="EX570" s="11" t="str">
        <f t="shared" si="968"/>
        <v/>
      </c>
      <c r="EY570" s="11" t="str">
        <f t="shared" si="969"/>
        <v/>
      </c>
      <c r="EZ570" s="11" t="str">
        <f t="shared" si="970"/>
        <v/>
      </c>
      <c r="FA570" s="11" t="str">
        <f t="shared" si="971"/>
        <v/>
      </c>
      <c r="FB570" s="11" t="str">
        <f t="shared" si="972"/>
        <v/>
      </c>
      <c r="FC570" s="11" t="str">
        <f t="shared" si="973"/>
        <v/>
      </c>
      <c r="FD570" s="11" t="str">
        <f t="shared" si="974"/>
        <v/>
      </c>
      <c r="FE570" s="11" t="str">
        <f t="shared" si="975"/>
        <v/>
      </c>
      <c r="FF570" s="11" t="str">
        <f t="shared" si="976"/>
        <v/>
      </c>
      <c r="FG570" s="11" t="str">
        <f t="shared" si="977"/>
        <v/>
      </c>
      <c r="FH570" s="37">
        <v>1959</v>
      </c>
    </row>
    <row r="571" spans="1:164">
      <c r="A571" s="37">
        <v>1961</v>
      </c>
      <c r="B571" s="7">
        <v>60</v>
      </c>
      <c r="C571" s="7">
        <v>56</v>
      </c>
      <c r="D571" s="7">
        <v>52</v>
      </c>
      <c r="E571" s="7">
        <v>50</v>
      </c>
      <c r="F571" s="7">
        <v>68</v>
      </c>
      <c r="G571" s="7">
        <v>64</v>
      </c>
      <c r="H571" s="7">
        <v>61</v>
      </c>
      <c r="I571" s="7">
        <v>60</v>
      </c>
      <c r="J571" s="7">
        <v>51</v>
      </c>
      <c r="K571" s="7">
        <v>64</v>
      </c>
      <c r="L571" s="7">
        <v>62</v>
      </c>
      <c r="M571" s="7">
        <v>54</v>
      </c>
      <c r="N571" s="7">
        <v>50</v>
      </c>
      <c r="O571" s="7">
        <v>68</v>
      </c>
      <c r="P571" s="7">
        <v>75</v>
      </c>
      <c r="Q571" s="7">
        <v>68</v>
      </c>
      <c r="R571" s="7">
        <v>65</v>
      </c>
      <c r="S571" s="7">
        <v>56</v>
      </c>
      <c r="T571" s="7">
        <v>59</v>
      </c>
      <c r="U571" s="7">
        <v>60</v>
      </c>
      <c r="V571" s="7">
        <v>66</v>
      </c>
      <c r="W571" s="7">
        <v>82</v>
      </c>
      <c r="X571" s="7">
        <v>86</v>
      </c>
      <c r="Y571" s="7">
        <v>88</v>
      </c>
      <c r="Z571" s="7">
        <v>91</v>
      </c>
      <c r="AA571" s="7">
        <v>86</v>
      </c>
      <c r="AB571" s="7">
        <v>56</v>
      </c>
      <c r="AC571" s="7">
        <v>69</v>
      </c>
      <c r="AD571" s="7">
        <v>60</v>
      </c>
      <c r="AE571" s="7">
        <v>68</v>
      </c>
      <c r="AF571" s="858"/>
      <c r="AG571" s="9">
        <f t="shared" si="984"/>
        <v>2052</v>
      </c>
      <c r="AH571" s="10">
        <f t="shared" si="985"/>
        <v>68.400000000000006</v>
      </c>
      <c r="AI571" s="11">
        <f t="shared" si="986"/>
        <v>88</v>
      </c>
      <c r="AJ571" s="12">
        <f t="shared" si="987"/>
        <v>48</v>
      </c>
      <c r="AK571" s="678">
        <v>1958</v>
      </c>
      <c r="AL571" s="13" t="str">
        <f t="shared" si="978"/>
        <v/>
      </c>
      <c r="AM571" s="13" t="str">
        <f t="shared" si="979"/>
        <v/>
      </c>
      <c r="AN571" s="13" t="str">
        <f t="shared" si="980"/>
        <v/>
      </c>
      <c r="AO571" s="13" t="str">
        <f t="shared" si="981"/>
        <v/>
      </c>
      <c r="AP571" s="13" t="str">
        <f t="shared" si="982"/>
        <v/>
      </c>
      <c r="AQ571" s="13" t="str">
        <f t="shared" si="983"/>
        <v/>
      </c>
      <c r="AR571" s="13" t="str">
        <f t="shared" si="988"/>
        <v/>
      </c>
      <c r="AS571" s="13" t="str">
        <f t="shared" si="989"/>
        <v/>
      </c>
      <c r="AT571" s="13" t="str">
        <f t="shared" si="990"/>
        <v/>
      </c>
      <c r="AU571" s="13" t="str">
        <f t="shared" si="991"/>
        <v/>
      </c>
      <c r="AV571" s="13" t="str">
        <f t="shared" si="992"/>
        <v/>
      </c>
      <c r="AW571" s="13" t="str">
        <f t="shared" si="993"/>
        <v/>
      </c>
      <c r="AX571" s="13" t="str">
        <f t="shared" si="994"/>
        <v/>
      </c>
      <c r="AY571" s="13" t="str">
        <f t="shared" si="995"/>
        <v/>
      </c>
      <c r="AZ571" s="13" t="str">
        <f t="shared" si="996"/>
        <v/>
      </c>
      <c r="BA571" s="13" t="str">
        <f t="shared" si="997"/>
        <v/>
      </c>
      <c r="BB571" s="13" t="str">
        <f t="shared" si="998"/>
        <v/>
      </c>
      <c r="BC571" s="13" t="str">
        <f t="shared" si="999"/>
        <v/>
      </c>
      <c r="BD571" s="13" t="str">
        <f t="shared" si="1000"/>
        <v/>
      </c>
      <c r="BE571" s="13" t="str">
        <f t="shared" si="1001"/>
        <v/>
      </c>
      <c r="BF571" s="13" t="str">
        <f t="shared" si="1002"/>
        <v/>
      </c>
      <c r="BG571" s="13" t="str">
        <f t="shared" si="1003"/>
        <v/>
      </c>
      <c r="BH571" s="13" t="str">
        <f t="shared" si="1004"/>
        <v/>
      </c>
      <c r="BI571" s="13" t="str">
        <f t="shared" si="1005"/>
        <v/>
      </c>
      <c r="BJ571" s="13" t="str">
        <f t="shared" si="1006"/>
        <v/>
      </c>
      <c r="BK571" s="13" t="str">
        <f t="shared" si="1007"/>
        <v/>
      </c>
      <c r="BL571" s="13" t="str">
        <f t="shared" si="1008"/>
        <v/>
      </c>
      <c r="BM571" s="13" t="str">
        <f t="shared" si="1009"/>
        <v/>
      </c>
      <c r="BN571" s="13" t="str">
        <f t="shared" si="1010"/>
        <v/>
      </c>
      <c r="BO571" s="13" t="str">
        <f t="shared" si="1011"/>
        <v/>
      </c>
      <c r="BP571" s="13"/>
      <c r="BQ571" s="13">
        <f t="shared" si="1013"/>
        <v>2</v>
      </c>
      <c r="BR571" s="5">
        <v>1962</v>
      </c>
      <c r="BS571" s="11" t="str">
        <f t="shared" si="889"/>
        <v/>
      </c>
      <c r="BT571" s="11" t="str">
        <f t="shared" si="890"/>
        <v/>
      </c>
      <c r="BU571" s="11" t="str">
        <f t="shared" si="891"/>
        <v/>
      </c>
      <c r="BV571" s="11" t="str">
        <f t="shared" si="892"/>
        <v/>
      </c>
      <c r="BW571" s="11" t="str">
        <f t="shared" si="893"/>
        <v/>
      </c>
      <c r="BX571" s="11" t="str">
        <f t="shared" si="894"/>
        <v/>
      </c>
      <c r="BY571" s="11" t="str">
        <f t="shared" si="895"/>
        <v/>
      </c>
      <c r="BZ571" s="11" t="str">
        <f t="shared" si="896"/>
        <v/>
      </c>
      <c r="CA571" s="11" t="str">
        <f t="shared" si="897"/>
        <v/>
      </c>
      <c r="CB571" s="11" t="str">
        <f t="shared" si="898"/>
        <v/>
      </c>
      <c r="CC571" s="11" t="str">
        <f t="shared" si="899"/>
        <v/>
      </c>
      <c r="CD571" s="11" t="str">
        <f t="shared" si="900"/>
        <v/>
      </c>
      <c r="CE571" s="11" t="str">
        <f t="shared" si="901"/>
        <v/>
      </c>
      <c r="CF571" s="11">
        <f t="shared" si="902"/>
        <v>1960</v>
      </c>
      <c r="CG571" s="11" t="str">
        <f t="shared" si="903"/>
        <v/>
      </c>
      <c r="CH571" s="11" t="str">
        <f t="shared" si="904"/>
        <v/>
      </c>
      <c r="CI571" s="11" t="str">
        <f t="shared" si="905"/>
        <v/>
      </c>
      <c r="CJ571" s="11" t="str">
        <f t="shared" si="906"/>
        <v/>
      </c>
      <c r="CK571" s="11" t="str">
        <f t="shared" si="907"/>
        <v/>
      </c>
      <c r="CL571" s="11" t="str">
        <f t="shared" si="908"/>
        <v/>
      </c>
      <c r="CM571" s="11" t="str">
        <f t="shared" si="909"/>
        <v/>
      </c>
      <c r="CN571" s="11" t="str">
        <f t="shared" si="910"/>
        <v/>
      </c>
      <c r="CO571" s="11" t="str">
        <f t="shared" si="911"/>
        <v/>
      </c>
      <c r="CP571" s="11" t="str">
        <f t="shared" si="912"/>
        <v/>
      </c>
      <c r="CQ571" s="11" t="str">
        <f t="shared" si="913"/>
        <v/>
      </c>
      <c r="CR571" s="11">
        <f t="shared" si="914"/>
        <v>1960</v>
      </c>
      <c r="CS571" s="11" t="str">
        <f t="shared" si="915"/>
        <v/>
      </c>
      <c r="CT571" s="11" t="str">
        <f t="shared" si="916"/>
        <v/>
      </c>
      <c r="CU571" s="11" t="str">
        <f t="shared" si="917"/>
        <v/>
      </c>
      <c r="CV571" s="11" t="str">
        <f t="shared" si="918"/>
        <v/>
      </c>
      <c r="CW571" s="5">
        <v>1897</v>
      </c>
      <c r="CX571" s="13">
        <f t="shared" si="919"/>
        <v>1</v>
      </c>
      <c r="CY571" s="13">
        <f t="shared" si="920"/>
        <v>1</v>
      </c>
      <c r="CZ571" s="13" t="str">
        <f t="shared" si="921"/>
        <v/>
      </c>
      <c r="DA571" s="13">
        <f t="shared" si="922"/>
        <v>1</v>
      </c>
      <c r="DB571" s="13" t="str">
        <f t="shared" si="923"/>
        <v/>
      </c>
      <c r="DC571" s="13" t="str">
        <f t="shared" si="924"/>
        <v/>
      </c>
      <c r="DD571" s="13">
        <f t="shared" si="925"/>
        <v>1</v>
      </c>
      <c r="DE571" s="13">
        <f t="shared" si="926"/>
        <v>1</v>
      </c>
      <c r="DF571" s="13" t="str">
        <f t="shared" si="927"/>
        <v/>
      </c>
      <c r="DG571" s="13" t="str">
        <f t="shared" si="928"/>
        <v/>
      </c>
      <c r="DH571" s="13" t="str">
        <f t="shared" si="929"/>
        <v/>
      </c>
      <c r="DI571" s="13">
        <f t="shared" si="930"/>
        <v>1</v>
      </c>
      <c r="DJ571" s="13">
        <f t="shared" si="931"/>
        <v>1</v>
      </c>
      <c r="DK571" s="13">
        <f t="shared" si="932"/>
        <v>1</v>
      </c>
      <c r="DL571" s="13">
        <f t="shared" si="933"/>
        <v>1</v>
      </c>
      <c r="DM571" s="13">
        <f t="shared" si="934"/>
        <v>1</v>
      </c>
      <c r="DN571" s="13">
        <f t="shared" si="935"/>
        <v>1</v>
      </c>
      <c r="DO571" s="13">
        <f t="shared" si="936"/>
        <v>1</v>
      </c>
      <c r="DP571" s="13" t="str">
        <f t="shared" si="937"/>
        <v/>
      </c>
      <c r="DQ571" s="13">
        <f t="shared" si="938"/>
        <v>1</v>
      </c>
      <c r="DR571" s="13">
        <f t="shared" si="939"/>
        <v>1</v>
      </c>
      <c r="DS571" s="13">
        <f t="shared" si="940"/>
        <v>1</v>
      </c>
      <c r="DT571" s="13">
        <f t="shared" si="941"/>
        <v>1</v>
      </c>
      <c r="DU571" s="13">
        <f t="shared" si="942"/>
        <v>1</v>
      </c>
      <c r="DV571" s="13">
        <f t="shared" si="943"/>
        <v>1</v>
      </c>
      <c r="DW571" s="13">
        <f t="shared" si="944"/>
        <v>1</v>
      </c>
      <c r="DX571" s="13">
        <f t="shared" si="945"/>
        <v>1</v>
      </c>
      <c r="DY571" s="13" t="str">
        <f t="shared" si="946"/>
        <v/>
      </c>
      <c r="DZ571" s="13">
        <f t="shared" si="947"/>
        <v>1</v>
      </c>
      <c r="EA571" s="13" t="str">
        <f t="shared" ref="EA571:EA602" si="1014">IF(AE571&gt;=70,1,"")</f>
        <v/>
      </c>
      <c r="EB571" s="752">
        <f t="shared" si="1012"/>
        <v>13</v>
      </c>
      <c r="EC571" s="5">
        <v>1963</v>
      </c>
      <c r="ED571" s="11" t="str">
        <f t="shared" si="948"/>
        <v/>
      </c>
      <c r="EE571" s="11" t="str">
        <f t="shared" si="949"/>
        <v/>
      </c>
      <c r="EF571" s="11" t="str">
        <f t="shared" si="950"/>
        <v/>
      </c>
      <c r="EG571" s="11" t="str">
        <f t="shared" si="951"/>
        <v/>
      </c>
      <c r="EH571" s="11" t="str">
        <f t="shared" si="952"/>
        <v/>
      </c>
      <c r="EI571" s="11" t="str">
        <f t="shared" si="953"/>
        <v/>
      </c>
      <c r="EJ571" s="11" t="str">
        <f t="shared" si="954"/>
        <v/>
      </c>
      <c r="EK571" s="11" t="str">
        <f t="shared" si="955"/>
        <v/>
      </c>
      <c r="EL571" s="11" t="str">
        <f t="shared" si="956"/>
        <v/>
      </c>
      <c r="EM571" s="11" t="str">
        <f t="shared" si="957"/>
        <v/>
      </c>
      <c r="EN571" s="11" t="str">
        <f t="shared" si="958"/>
        <v/>
      </c>
      <c r="EO571" s="11" t="str">
        <f t="shared" si="959"/>
        <v/>
      </c>
      <c r="EP571" s="11" t="str">
        <f t="shared" si="960"/>
        <v/>
      </c>
      <c r="EQ571" s="11" t="str">
        <f t="shared" si="961"/>
        <v/>
      </c>
      <c r="ER571" s="11" t="str">
        <f t="shared" si="962"/>
        <v/>
      </c>
      <c r="ES571" s="11" t="str">
        <f t="shared" si="963"/>
        <v/>
      </c>
      <c r="ET571" s="11" t="str">
        <f t="shared" si="964"/>
        <v/>
      </c>
      <c r="EU571" s="11" t="str">
        <f t="shared" si="965"/>
        <v/>
      </c>
      <c r="EV571" s="11" t="str">
        <f t="shared" si="966"/>
        <v/>
      </c>
      <c r="EW571" s="11" t="str">
        <f t="shared" si="967"/>
        <v/>
      </c>
      <c r="EX571" s="11" t="str">
        <f t="shared" si="968"/>
        <v/>
      </c>
      <c r="EY571" s="11" t="str">
        <f t="shared" si="969"/>
        <v/>
      </c>
      <c r="EZ571" s="11" t="str">
        <f t="shared" si="970"/>
        <v/>
      </c>
      <c r="FA571" s="11" t="str">
        <f t="shared" si="971"/>
        <v/>
      </c>
      <c r="FB571" s="11" t="str">
        <f t="shared" si="972"/>
        <v/>
      </c>
      <c r="FC571" s="11" t="str">
        <f t="shared" si="973"/>
        <v/>
      </c>
      <c r="FD571" s="11" t="str">
        <f t="shared" si="974"/>
        <v/>
      </c>
      <c r="FE571" s="11" t="str">
        <f t="shared" si="975"/>
        <v/>
      </c>
      <c r="FF571" s="11" t="str">
        <f t="shared" si="976"/>
        <v/>
      </c>
      <c r="FG571" s="11" t="str">
        <f t="shared" si="977"/>
        <v/>
      </c>
      <c r="FH571" s="37">
        <v>1960</v>
      </c>
    </row>
    <row r="572" spans="1:164">
      <c r="A572" s="37">
        <v>1962</v>
      </c>
      <c r="B572" s="7">
        <v>70</v>
      </c>
      <c r="C572" s="7">
        <v>57</v>
      </c>
      <c r="D572" s="7">
        <v>56</v>
      </c>
      <c r="E572" s="7">
        <v>60</v>
      </c>
      <c r="F572" s="7">
        <v>68</v>
      </c>
      <c r="G572" s="7">
        <v>77</v>
      </c>
      <c r="H572" s="7">
        <v>80</v>
      </c>
      <c r="I572" s="7">
        <v>61</v>
      </c>
      <c r="J572" s="7">
        <v>80</v>
      </c>
      <c r="K572" s="7">
        <v>74</v>
      </c>
      <c r="L572" s="7">
        <v>55</v>
      </c>
      <c r="M572" s="7">
        <v>54</v>
      </c>
      <c r="N572" s="7">
        <v>62</v>
      </c>
      <c r="O572" s="7">
        <v>60</v>
      </c>
      <c r="P572" s="7">
        <v>57</v>
      </c>
      <c r="Q572" s="7">
        <v>54</v>
      </c>
      <c r="R572" s="7">
        <v>57</v>
      </c>
      <c r="S572" s="7">
        <v>66</v>
      </c>
      <c r="T572" s="7">
        <v>71</v>
      </c>
      <c r="U572" s="7">
        <v>55</v>
      </c>
      <c r="V572" s="7">
        <v>72</v>
      </c>
      <c r="W572" s="7">
        <v>89</v>
      </c>
      <c r="X572" s="7">
        <v>85</v>
      </c>
      <c r="Y572" s="7">
        <v>78</v>
      </c>
      <c r="Z572" s="7">
        <v>88</v>
      </c>
      <c r="AA572" s="7">
        <v>91</v>
      </c>
      <c r="AB572" s="7">
        <v>89</v>
      </c>
      <c r="AC572" s="7">
        <v>87</v>
      </c>
      <c r="AD572" s="7">
        <v>86</v>
      </c>
      <c r="AE572" s="7">
        <v>88</v>
      </c>
      <c r="AF572" s="858"/>
      <c r="AG572" s="9">
        <f t="shared" si="984"/>
        <v>2153</v>
      </c>
      <c r="AH572" s="10">
        <f t="shared" si="985"/>
        <v>71.766666666666666</v>
      </c>
      <c r="AI572" s="11">
        <f t="shared" si="986"/>
        <v>90</v>
      </c>
      <c r="AJ572" s="12">
        <f t="shared" si="987"/>
        <v>43</v>
      </c>
      <c r="AK572" s="678">
        <v>1959</v>
      </c>
      <c r="AL572" s="13" t="str">
        <f t="shared" si="978"/>
        <v/>
      </c>
      <c r="AM572" s="13" t="str">
        <f t="shared" si="979"/>
        <v/>
      </c>
      <c r="AN572" s="13" t="str">
        <f t="shared" si="980"/>
        <v/>
      </c>
      <c r="AO572" s="13" t="str">
        <f t="shared" si="981"/>
        <v/>
      </c>
      <c r="AP572" s="13" t="str">
        <f t="shared" si="982"/>
        <v/>
      </c>
      <c r="AQ572" s="13" t="str">
        <f t="shared" si="983"/>
        <v/>
      </c>
      <c r="AR572" s="13" t="str">
        <f t="shared" si="988"/>
        <v/>
      </c>
      <c r="AS572" s="13" t="str">
        <f t="shared" si="989"/>
        <v/>
      </c>
      <c r="AT572" s="13">
        <f t="shared" si="990"/>
        <v>1</v>
      </c>
      <c r="AU572" s="13" t="str">
        <f t="shared" si="991"/>
        <v/>
      </c>
      <c r="AV572" s="13" t="str">
        <f t="shared" si="992"/>
        <v/>
      </c>
      <c r="AW572" s="13" t="str">
        <f t="shared" si="993"/>
        <v/>
      </c>
      <c r="AX572" s="13" t="str">
        <f t="shared" si="994"/>
        <v/>
      </c>
      <c r="AY572" s="13" t="str">
        <f t="shared" si="995"/>
        <v/>
      </c>
      <c r="AZ572" s="13" t="str">
        <f t="shared" si="996"/>
        <v/>
      </c>
      <c r="BA572" s="13" t="str">
        <f t="shared" si="997"/>
        <v/>
      </c>
      <c r="BB572" s="13" t="str">
        <f t="shared" si="998"/>
        <v/>
      </c>
      <c r="BC572" s="13" t="str">
        <f t="shared" si="999"/>
        <v/>
      </c>
      <c r="BD572" s="13" t="str">
        <f t="shared" si="1000"/>
        <v/>
      </c>
      <c r="BE572" s="13" t="str">
        <f t="shared" si="1001"/>
        <v/>
      </c>
      <c r="BF572" s="13" t="str">
        <f t="shared" si="1002"/>
        <v/>
      </c>
      <c r="BG572" s="13" t="str">
        <f t="shared" si="1003"/>
        <v/>
      </c>
      <c r="BH572" s="13" t="str">
        <f t="shared" si="1004"/>
        <v/>
      </c>
      <c r="BI572" s="13" t="str">
        <f t="shared" si="1005"/>
        <v/>
      </c>
      <c r="BJ572" s="13" t="str">
        <f t="shared" si="1006"/>
        <v/>
      </c>
      <c r="BK572" s="13" t="str">
        <f t="shared" si="1007"/>
        <v/>
      </c>
      <c r="BL572" s="13" t="str">
        <f t="shared" si="1008"/>
        <v/>
      </c>
      <c r="BM572" s="13" t="str">
        <f t="shared" si="1009"/>
        <v/>
      </c>
      <c r="BN572" s="13" t="str">
        <f t="shared" si="1010"/>
        <v/>
      </c>
      <c r="BO572" s="13" t="str">
        <f t="shared" si="1011"/>
        <v/>
      </c>
      <c r="BP572" s="13"/>
      <c r="BQ572" s="13">
        <f t="shared" si="1013"/>
        <v>1</v>
      </c>
      <c r="BR572" s="5">
        <v>1963</v>
      </c>
      <c r="BS572" s="11" t="str">
        <f t="shared" ref="BS572:BS603" si="1015">IF(B571= B$633,$A571,"")</f>
        <v/>
      </c>
      <c r="BT572" s="11" t="str">
        <f t="shared" ref="BT572:BT603" si="1016">IF(C571= C$633,$A571,"")</f>
        <v/>
      </c>
      <c r="BU572" s="11" t="str">
        <f t="shared" ref="BU572:BU603" si="1017">IF(D571= D$633,$A571,"")</f>
        <v/>
      </c>
      <c r="BV572" s="11" t="str">
        <f t="shared" ref="BV572:BV603" si="1018">IF(E571= E$633,$A571,"")</f>
        <v/>
      </c>
      <c r="BW572" s="11" t="str">
        <f t="shared" ref="BW572:BW603" si="1019">IF(F571= F$633,$A571,"")</f>
        <v/>
      </c>
      <c r="BX572" s="11" t="str">
        <f t="shared" ref="BX572:BX603" si="1020">IF(G571= G$633,$A571,"")</f>
        <v/>
      </c>
      <c r="BY572" s="11" t="str">
        <f t="shared" ref="BY572:BY603" si="1021">IF(H571= H$633,$A571,"")</f>
        <v/>
      </c>
      <c r="BZ572" s="11" t="str">
        <f t="shared" ref="BZ572:BZ603" si="1022">IF(I571= I$633,$A571,"")</f>
        <v/>
      </c>
      <c r="CA572" s="11" t="str">
        <f t="shared" ref="CA572:CA603" si="1023">IF(J571= J$633,$A571,"")</f>
        <v/>
      </c>
      <c r="CB572" s="11" t="str">
        <f t="shared" ref="CB572:CB603" si="1024">IF(K571= K$633,$A571,"")</f>
        <v/>
      </c>
      <c r="CC572" s="11" t="str">
        <f t="shared" ref="CC572:CC603" si="1025">IF(L571= L$633,$A571,"")</f>
        <v/>
      </c>
      <c r="CD572" s="11" t="str">
        <f t="shared" ref="CD572:CD603" si="1026">IF(M571= M$633,$A571,"")</f>
        <v/>
      </c>
      <c r="CE572" s="11" t="str">
        <f t="shared" ref="CE572:CE603" si="1027">IF(N571= N$633,$A571,"")</f>
        <v/>
      </c>
      <c r="CF572" s="11" t="str">
        <f t="shared" ref="CF572:CF603" si="1028">IF(O571= O$633,$A571,"")</f>
        <v/>
      </c>
      <c r="CG572" s="11" t="str">
        <f t="shared" ref="CG572:CG603" si="1029">IF(P571= P$633,$A571,"")</f>
        <v/>
      </c>
      <c r="CH572" s="11" t="str">
        <f t="shared" ref="CH572:CH603" si="1030">IF(Q571= Q$633,$A571,"")</f>
        <v/>
      </c>
      <c r="CI572" s="11" t="str">
        <f t="shared" ref="CI572:CI603" si="1031">IF(R571= R$633,$A571,"")</f>
        <v/>
      </c>
      <c r="CJ572" s="11" t="str">
        <f t="shared" ref="CJ572:CJ603" si="1032">IF(S571= S$633,$A571,"")</f>
        <v/>
      </c>
      <c r="CK572" s="11" t="str">
        <f t="shared" ref="CK572:CK603" si="1033">IF(T571= T$633,$A571,"")</f>
        <v/>
      </c>
      <c r="CL572" s="11" t="str">
        <f t="shared" ref="CL572:CL603" si="1034">IF(U571= U$633,$A571,"")</f>
        <v/>
      </c>
      <c r="CM572" s="11" t="str">
        <f t="shared" ref="CM572:CM603" si="1035">IF(V571= V$633,$A571,"")</f>
        <v/>
      </c>
      <c r="CN572" s="11" t="str">
        <f t="shared" ref="CN572:CN603" si="1036">IF(W571= W$633,$A571,"")</f>
        <v/>
      </c>
      <c r="CO572" s="11" t="str">
        <f t="shared" ref="CO572:CO603" si="1037">IF(X571= X$633,$A571,"")</f>
        <v/>
      </c>
      <c r="CP572" s="11" t="str">
        <f t="shared" ref="CP572:CP603" si="1038">IF(Y571= Y$633,$A571,"")</f>
        <v/>
      </c>
      <c r="CQ572" s="11" t="str">
        <f t="shared" ref="CQ572:CQ603" si="1039">IF(Z571= Z$633,$A571,"")</f>
        <v/>
      </c>
      <c r="CR572" s="11" t="str">
        <f t="shared" ref="CR572:CR603" si="1040">IF(AA571= AA$633,$A571,"")</f>
        <v/>
      </c>
      <c r="CS572" s="11" t="str">
        <f t="shared" ref="CS572:CS603" si="1041">IF(AB571= AB$633,$A571,"")</f>
        <v/>
      </c>
      <c r="CT572" s="11" t="str">
        <f t="shared" ref="CT572:CT603" si="1042">IF(AC571= AC$633,$A571,"")</f>
        <v/>
      </c>
      <c r="CU572" s="11" t="str">
        <f t="shared" ref="CU572:CU603" si="1043">IF(AD571= AD$633,$A571,"")</f>
        <v/>
      </c>
      <c r="CV572" s="11" t="str">
        <f t="shared" ref="CV572:CV603" si="1044">IF(AE571= AE$633,$A571,"")</f>
        <v/>
      </c>
      <c r="CW572" s="5">
        <v>1897</v>
      </c>
      <c r="CX572" s="13" t="str">
        <f t="shared" ref="CX572:CX603" si="1045">IF(B571&gt;=70,1,"")</f>
        <v/>
      </c>
      <c r="CY572" s="13" t="str">
        <f t="shared" ref="CY572:CY603" si="1046">IF(C571&gt;=70,1,"")</f>
        <v/>
      </c>
      <c r="CZ572" s="13" t="str">
        <f t="shared" ref="CZ572:CZ603" si="1047">IF(D571&gt;=70,1,"")</f>
        <v/>
      </c>
      <c r="DA572" s="13" t="str">
        <f t="shared" ref="DA572:DA603" si="1048">IF(E571&gt;=70,1,"")</f>
        <v/>
      </c>
      <c r="DB572" s="13" t="str">
        <f t="shared" ref="DB572:DB603" si="1049">IF(F571&gt;=70,1,"")</f>
        <v/>
      </c>
      <c r="DC572" s="13" t="str">
        <f t="shared" ref="DC572:DC603" si="1050">IF(G571&gt;=70,1,"")</f>
        <v/>
      </c>
      <c r="DD572" s="13" t="str">
        <f t="shared" ref="DD572:DD603" si="1051">IF(H571&gt;=70,1,"")</f>
        <v/>
      </c>
      <c r="DE572" s="13" t="str">
        <f t="shared" ref="DE572:DE603" si="1052">IF(I571&gt;=70,1,"")</f>
        <v/>
      </c>
      <c r="DF572" s="13" t="str">
        <f t="shared" ref="DF572:DF603" si="1053">IF(J571&gt;=70,1,"")</f>
        <v/>
      </c>
      <c r="DG572" s="13" t="str">
        <f t="shared" ref="DG572:DG603" si="1054">IF(K571&gt;=70,1,"")</f>
        <v/>
      </c>
      <c r="DH572" s="13" t="str">
        <f t="shared" ref="DH572:DH603" si="1055">IF(L571&gt;=70,1,"")</f>
        <v/>
      </c>
      <c r="DI572" s="13" t="str">
        <f t="shared" ref="DI572:DI603" si="1056">IF(M571&gt;=70,1,"")</f>
        <v/>
      </c>
      <c r="DJ572" s="13" t="str">
        <f t="shared" ref="DJ572:DJ603" si="1057">IF(N571&gt;=70,1,"")</f>
        <v/>
      </c>
      <c r="DK572" s="13" t="str">
        <f t="shared" ref="DK572:DK603" si="1058">IF(O571&gt;=70,1,"")</f>
        <v/>
      </c>
      <c r="DL572" s="13">
        <f t="shared" ref="DL572:DL603" si="1059">IF(P571&gt;=70,1,"")</f>
        <v>1</v>
      </c>
      <c r="DM572" s="13" t="str">
        <f t="shared" ref="DM572:DM603" si="1060">IF(Q571&gt;=70,1,"")</f>
        <v/>
      </c>
      <c r="DN572" s="13" t="str">
        <f t="shared" ref="DN572:DN603" si="1061">IF(R571&gt;=70,1,"")</f>
        <v/>
      </c>
      <c r="DO572" s="13" t="str">
        <f t="shared" ref="DO572:DO603" si="1062">IF(S571&gt;=70,1,"")</f>
        <v/>
      </c>
      <c r="DP572" s="13" t="str">
        <f t="shared" ref="DP572:DP603" si="1063">IF(T571&gt;=70,1,"")</f>
        <v/>
      </c>
      <c r="DQ572" s="13" t="str">
        <f t="shared" ref="DQ572:DQ603" si="1064">IF(U571&gt;=70,1,"")</f>
        <v/>
      </c>
      <c r="DR572" s="13" t="str">
        <f t="shared" ref="DR572:DR603" si="1065">IF(V571&gt;=70,1,"")</f>
        <v/>
      </c>
      <c r="DS572" s="13">
        <f t="shared" ref="DS572:DS603" si="1066">IF(W571&gt;=70,1,"")</f>
        <v>1</v>
      </c>
      <c r="DT572" s="13">
        <f t="shared" ref="DT572:DT603" si="1067">IF(X571&gt;=70,1,"")</f>
        <v>1</v>
      </c>
      <c r="DU572" s="13">
        <f t="shared" ref="DU572:DU603" si="1068">IF(Y571&gt;=70,1,"")</f>
        <v>1</v>
      </c>
      <c r="DV572" s="13">
        <f t="shared" ref="DV572:DV603" si="1069">IF(Z571&gt;=70,1,"")</f>
        <v>1</v>
      </c>
      <c r="DW572" s="13">
        <f t="shared" ref="DW572:DW603" si="1070">IF(AA571&gt;=70,1,"")</f>
        <v>1</v>
      </c>
      <c r="DX572" s="13" t="str">
        <f t="shared" ref="DX572:DX603" si="1071">IF(AB571&gt;=70,1,"")</f>
        <v/>
      </c>
      <c r="DY572" s="13" t="str">
        <f t="shared" ref="DY572:DY603" si="1072">IF(AC571&gt;=70,1,"")</f>
        <v/>
      </c>
      <c r="DZ572" s="13" t="str">
        <f t="shared" ref="DZ572:DZ603" si="1073">IF(AD571&gt;=70,1,"")</f>
        <v/>
      </c>
      <c r="EA572" s="13">
        <f t="shared" si="1014"/>
        <v>1</v>
      </c>
      <c r="EB572" s="752">
        <f t="shared" si="1012"/>
        <v>12</v>
      </c>
      <c r="EC572" s="5">
        <v>1964</v>
      </c>
      <c r="ED572" s="11" t="str">
        <f t="shared" ref="ED572:ED603" si="1074">IF(B571= B$634,$A571,"")</f>
        <v/>
      </c>
      <c r="EE572" s="11" t="str">
        <f t="shared" ref="EE572:EE603" si="1075">IF(C571= C$634,$A571,"")</f>
        <v/>
      </c>
      <c r="EF572" s="11" t="str">
        <f t="shared" ref="EF572:EF603" si="1076">IF(D571= D$634,$A571,"")</f>
        <v/>
      </c>
      <c r="EG572" s="11" t="str">
        <f t="shared" ref="EG572:EG603" si="1077">IF(E571= E$634,$A571,"")</f>
        <v/>
      </c>
      <c r="EH572" s="11" t="str">
        <f t="shared" ref="EH572:EH603" si="1078">IF(F571= F$634,$A571,"")</f>
        <v/>
      </c>
      <c r="EI572" s="11" t="str">
        <f t="shared" ref="EI572:EI603" si="1079">IF(G571= G$634,$A571,"")</f>
        <v/>
      </c>
      <c r="EJ572" s="11" t="str">
        <f t="shared" ref="EJ572:EJ603" si="1080">IF(H571= H$634,$A571,"")</f>
        <v/>
      </c>
      <c r="EK572" s="11" t="str">
        <f t="shared" ref="EK572:EK603" si="1081">IF(I571= I$634,$A571,"")</f>
        <v/>
      </c>
      <c r="EL572" s="11" t="str">
        <f t="shared" ref="EL572:EL603" si="1082">IF(J571= J$634,$A571,"")</f>
        <v/>
      </c>
      <c r="EM572" s="11" t="str">
        <f t="shared" ref="EM572:EM603" si="1083">IF(K571= K$634,$A571,"")</f>
        <v/>
      </c>
      <c r="EN572" s="11" t="str">
        <f t="shared" ref="EN572:EN603" si="1084">IF(L571= L$634,$A571,"")</f>
        <v/>
      </c>
      <c r="EO572" s="11" t="str">
        <f t="shared" ref="EO572:EO603" si="1085">IF(M571= M$634,$A571,"")</f>
        <v/>
      </c>
      <c r="EP572" s="11" t="str">
        <f t="shared" ref="EP572:EP603" si="1086">IF(N571= N$634,$A571,"")</f>
        <v/>
      </c>
      <c r="EQ572" s="11" t="str">
        <f t="shared" ref="EQ572:EQ603" si="1087">IF(O571= O$634,$A571,"")</f>
        <v/>
      </c>
      <c r="ER572" s="11" t="str">
        <f t="shared" ref="ER572:ER603" si="1088">IF(P571= P$634,$A571,"")</f>
        <v/>
      </c>
      <c r="ES572" s="11" t="str">
        <f t="shared" ref="ES572:ES603" si="1089">IF(Q571= Q$634,$A571,"")</f>
        <v/>
      </c>
      <c r="ET572" s="11" t="str">
        <f t="shared" ref="ET572:ET603" si="1090">IF(R571= R$634,$A571,"")</f>
        <v/>
      </c>
      <c r="EU572" s="11" t="str">
        <f t="shared" ref="EU572:EU603" si="1091">IF(S571= S$634,$A571,"")</f>
        <v/>
      </c>
      <c r="EV572" s="11" t="str">
        <f t="shared" ref="EV572:EV603" si="1092">IF(T571= T$634,$A571,"")</f>
        <v/>
      </c>
      <c r="EW572" s="11" t="str">
        <f t="shared" ref="EW572:EW603" si="1093">IF(U571= U$634,$A571,"")</f>
        <v/>
      </c>
      <c r="EX572" s="11" t="str">
        <f t="shared" ref="EX572:EX603" si="1094">IF(V571= V$634,$A571,"")</f>
        <v/>
      </c>
      <c r="EY572" s="11" t="str">
        <f t="shared" ref="EY572:EY603" si="1095">IF(W571= W$634,$A571,"")</f>
        <v/>
      </c>
      <c r="EZ572" s="11" t="str">
        <f t="shared" ref="EZ572:EZ603" si="1096">IF(X571= X$634,$A571,"")</f>
        <v/>
      </c>
      <c r="FA572" s="11" t="str">
        <f t="shared" ref="FA572:FA603" si="1097">IF(Y571= Y$634,$A571,"")</f>
        <v/>
      </c>
      <c r="FB572" s="11" t="str">
        <f t="shared" ref="FB572:FB603" si="1098">IF(Z571= Z$634,$A571,"")</f>
        <v/>
      </c>
      <c r="FC572" s="11" t="str">
        <f t="shared" ref="FC572:FC603" si="1099">IF(AA571= AA$634,$A571,"")</f>
        <v/>
      </c>
      <c r="FD572" s="11" t="str">
        <f t="shared" ref="FD572:FD603" si="1100">IF(AB571= AB$634,$A571,"")</f>
        <v/>
      </c>
      <c r="FE572" s="11" t="str">
        <f t="shared" ref="FE572:FE603" si="1101">IF(AC571= AC$634,$A571,"")</f>
        <v/>
      </c>
      <c r="FF572" s="11" t="str">
        <f t="shared" ref="FF572:FF603" si="1102">IF(AD571= AD$634,$A571,"")</f>
        <v/>
      </c>
      <c r="FG572" s="11" t="str">
        <f t="shared" ref="FG572:FG603" si="1103">IF(AE571= AE$634,$A571,"")</f>
        <v/>
      </c>
      <c r="FH572" s="37">
        <v>1961</v>
      </c>
    </row>
    <row r="573" spans="1:164">
      <c r="A573" s="37">
        <v>1963</v>
      </c>
      <c r="B573" s="7">
        <v>66</v>
      </c>
      <c r="C573" s="7">
        <v>86</v>
      </c>
      <c r="D573" s="7">
        <v>93</v>
      </c>
      <c r="E573" s="7">
        <v>83</v>
      </c>
      <c r="F573" s="7">
        <v>61</v>
      </c>
      <c r="G573" s="7">
        <v>65</v>
      </c>
      <c r="H573" s="7">
        <v>68</v>
      </c>
      <c r="I573" s="7">
        <v>68</v>
      </c>
      <c r="J573" s="7">
        <v>67</v>
      </c>
      <c r="K573" s="7">
        <v>59</v>
      </c>
      <c r="L573" s="7">
        <v>62</v>
      </c>
      <c r="M573" s="7">
        <v>66</v>
      </c>
      <c r="N573" s="7">
        <v>63</v>
      </c>
      <c r="O573" s="7">
        <v>68</v>
      </c>
      <c r="P573" s="7">
        <v>64</v>
      </c>
      <c r="Q573" s="7">
        <v>71</v>
      </c>
      <c r="R573" s="7">
        <v>76</v>
      </c>
      <c r="S573" s="7">
        <v>88</v>
      </c>
      <c r="T573" s="7">
        <v>90</v>
      </c>
      <c r="U573" s="7">
        <v>87</v>
      </c>
      <c r="V573" s="7">
        <v>85</v>
      </c>
      <c r="W573" s="7">
        <v>82</v>
      </c>
      <c r="X573" s="7">
        <v>84</v>
      </c>
      <c r="Y573" s="7">
        <v>64</v>
      </c>
      <c r="Z573" s="7">
        <v>65</v>
      </c>
      <c r="AA573" s="7">
        <v>69</v>
      </c>
      <c r="AB573" s="7">
        <v>71</v>
      </c>
      <c r="AC573" s="7">
        <v>71</v>
      </c>
      <c r="AD573" s="7">
        <v>61</v>
      </c>
      <c r="AE573" s="7">
        <v>75</v>
      </c>
      <c r="AF573" s="858"/>
      <c r="AG573" s="9">
        <f t="shared" si="984"/>
        <v>2267</v>
      </c>
      <c r="AH573" s="10">
        <f t="shared" si="985"/>
        <v>75.566666666666663</v>
      </c>
      <c r="AI573" s="11">
        <f t="shared" si="986"/>
        <v>96</v>
      </c>
      <c r="AJ573" s="12">
        <f t="shared" si="987"/>
        <v>54</v>
      </c>
      <c r="AK573" s="678">
        <v>1960</v>
      </c>
      <c r="AL573" s="13" t="str">
        <f t="shared" ref="AL573:AL604" si="1104">IF(B571&gt;=90,1,"")</f>
        <v/>
      </c>
      <c r="AM573" s="13" t="str">
        <f t="shared" ref="AM573:AM604" si="1105">IF(C571&gt;=90,1,"")</f>
        <v/>
      </c>
      <c r="AN573" s="13" t="str">
        <f t="shared" ref="AN573:AN604" si="1106">IF(D571&gt;=90,1,"")</f>
        <v/>
      </c>
      <c r="AO573" s="13" t="str">
        <f t="shared" ref="AO573:AO604" si="1107">IF(E571&gt;=90,1,"")</f>
        <v/>
      </c>
      <c r="AP573" s="13" t="str">
        <f t="shared" ref="AP573:AP604" si="1108">IF(F571&gt;=90,1,"")</f>
        <v/>
      </c>
      <c r="AQ573" s="13" t="str">
        <f t="shared" ref="AQ573:AQ604" si="1109">IF(G571&gt;=90,1,"")</f>
        <v/>
      </c>
      <c r="AR573" s="13" t="str">
        <f t="shared" si="988"/>
        <v/>
      </c>
      <c r="AS573" s="13" t="str">
        <f t="shared" si="989"/>
        <v/>
      </c>
      <c r="AT573" s="13" t="str">
        <f t="shared" si="990"/>
        <v/>
      </c>
      <c r="AU573" s="13" t="str">
        <f t="shared" si="991"/>
        <v/>
      </c>
      <c r="AV573" s="13" t="str">
        <f t="shared" si="992"/>
        <v/>
      </c>
      <c r="AW573" s="13" t="str">
        <f t="shared" si="993"/>
        <v/>
      </c>
      <c r="AX573" s="13" t="str">
        <f t="shared" si="994"/>
        <v/>
      </c>
      <c r="AY573" s="13">
        <f t="shared" si="995"/>
        <v>1</v>
      </c>
      <c r="AZ573" s="13" t="str">
        <f t="shared" si="996"/>
        <v/>
      </c>
      <c r="BA573" s="13" t="str">
        <f t="shared" si="997"/>
        <v/>
      </c>
      <c r="BB573" s="13" t="str">
        <f t="shared" si="998"/>
        <v/>
      </c>
      <c r="BC573" s="13" t="str">
        <f t="shared" si="999"/>
        <v/>
      </c>
      <c r="BD573" s="13" t="str">
        <f t="shared" si="1000"/>
        <v/>
      </c>
      <c r="BE573" s="13" t="str">
        <f t="shared" si="1001"/>
        <v/>
      </c>
      <c r="BF573" s="13" t="str">
        <f t="shared" si="1002"/>
        <v/>
      </c>
      <c r="BG573" s="13" t="str">
        <f t="shared" si="1003"/>
        <v/>
      </c>
      <c r="BH573" s="13">
        <f t="shared" si="1004"/>
        <v>1</v>
      </c>
      <c r="BI573" s="13">
        <f t="shared" si="1005"/>
        <v>1</v>
      </c>
      <c r="BJ573" s="13">
        <f t="shared" si="1006"/>
        <v>1</v>
      </c>
      <c r="BK573" s="13">
        <f t="shared" si="1007"/>
        <v>1</v>
      </c>
      <c r="BL573" s="13" t="str">
        <f t="shared" si="1008"/>
        <v/>
      </c>
      <c r="BM573" s="13" t="str">
        <f t="shared" si="1009"/>
        <v/>
      </c>
      <c r="BN573" s="13" t="str">
        <f t="shared" si="1010"/>
        <v/>
      </c>
      <c r="BO573" s="13" t="str">
        <f t="shared" si="1011"/>
        <v/>
      </c>
      <c r="BP573" s="13"/>
      <c r="BQ573" s="13">
        <f t="shared" si="1013"/>
        <v>0</v>
      </c>
      <c r="BR573" s="5">
        <v>1964</v>
      </c>
      <c r="BS573" s="11" t="str">
        <f t="shared" si="1015"/>
        <v/>
      </c>
      <c r="BT573" s="11" t="str">
        <f t="shared" si="1016"/>
        <v/>
      </c>
      <c r="BU573" s="11" t="str">
        <f t="shared" si="1017"/>
        <v/>
      </c>
      <c r="BV573" s="11" t="str">
        <f t="shared" si="1018"/>
        <v/>
      </c>
      <c r="BW573" s="11" t="str">
        <f t="shared" si="1019"/>
        <v/>
      </c>
      <c r="BX573" s="11" t="str">
        <f t="shared" si="1020"/>
        <v/>
      </c>
      <c r="BY573" s="11" t="str">
        <f t="shared" si="1021"/>
        <v/>
      </c>
      <c r="BZ573" s="11" t="str">
        <f t="shared" si="1022"/>
        <v/>
      </c>
      <c r="CA573" s="11" t="str">
        <f t="shared" si="1023"/>
        <v/>
      </c>
      <c r="CB573" s="11" t="str">
        <f t="shared" si="1024"/>
        <v/>
      </c>
      <c r="CC573" s="11" t="str">
        <f t="shared" si="1025"/>
        <v/>
      </c>
      <c r="CD573" s="11" t="str">
        <f t="shared" si="1026"/>
        <v/>
      </c>
      <c r="CE573" s="11" t="str">
        <f t="shared" si="1027"/>
        <v/>
      </c>
      <c r="CF573" s="11" t="str">
        <f t="shared" si="1028"/>
        <v/>
      </c>
      <c r="CG573" s="11" t="str">
        <f t="shared" si="1029"/>
        <v/>
      </c>
      <c r="CH573" s="11" t="str">
        <f t="shared" si="1030"/>
        <v/>
      </c>
      <c r="CI573" s="11" t="str">
        <f t="shared" si="1031"/>
        <v/>
      </c>
      <c r="CJ573" s="11" t="str">
        <f t="shared" si="1032"/>
        <v/>
      </c>
      <c r="CK573" s="11" t="str">
        <f t="shared" si="1033"/>
        <v/>
      </c>
      <c r="CL573" s="11" t="str">
        <f t="shared" si="1034"/>
        <v/>
      </c>
      <c r="CM573" s="11" t="str">
        <f t="shared" si="1035"/>
        <v/>
      </c>
      <c r="CN573" s="11" t="str">
        <f t="shared" si="1036"/>
        <v/>
      </c>
      <c r="CO573" s="11" t="str">
        <f t="shared" si="1037"/>
        <v/>
      </c>
      <c r="CP573" s="11" t="str">
        <f t="shared" si="1038"/>
        <v/>
      </c>
      <c r="CQ573" s="11" t="str">
        <f t="shared" si="1039"/>
        <v/>
      </c>
      <c r="CR573" s="11" t="str">
        <f t="shared" si="1040"/>
        <v/>
      </c>
      <c r="CS573" s="11" t="str">
        <f t="shared" si="1041"/>
        <v/>
      </c>
      <c r="CT573" s="11" t="str">
        <f t="shared" si="1042"/>
        <v/>
      </c>
      <c r="CU573" s="11" t="str">
        <f t="shared" si="1043"/>
        <v/>
      </c>
      <c r="CV573" s="11" t="str">
        <f t="shared" si="1044"/>
        <v/>
      </c>
      <c r="CW573" s="5">
        <v>1897</v>
      </c>
      <c r="CX573" s="13">
        <f t="shared" si="1045"/>
        <v>1</v>
      </c>
      <c r="CY573" s="13" t="str">
        <f t="shared" si="1046"/>
        <v/>
      </c>
      <c r="CZ573" s="13" t="str">
        <f t="shared" si="1047"/>
        <v/>
      </c>
      <c r="DA573" s="13" t="str">
        <f t="shared" si="1048"/>
        <v/>
      </c>
      <c r="DB573" s="13" t="str">
        <f t="shared" si="1049"/>
        <v/>
      </c>
      <c r="DC573" s="13">
        <f t="shared" si="1050"/>
        <v>1</v>
      </c>
      <c r="DD573" s="13">
        <f t="shared" si="1051"/>
        <v>1</v>
      </c>
      <c r="DE573" s="13" t="str">
        <f t="shared" si="1052"/>
        <v/>
      </c>
      <c r="DF573" s="13">
        <f t="shared" si="1053"/>
        <v>1</v>
      </c>
      <c r="DG573" s="13">
        <f t="shared" si="1054"/>
        <v>1</v>
      </c>
      <c r="DH573" s="13" t="str">
        <f t="shared" si="1055"/>
        <v/>
      </c>
      <c r="DI573" s="13" t="str">
        <f t="shared" si="1056"/>
        <v/>
      </c>
      <c r="DJ573" s="13" t="str">
        <f t="shared" si="1057"/>
        <v/>
      </c>
      <c r="DK573" s="13" t="str">
        <f t="shared" si="1058"/>
        <v/>
      </c>
      <c r="DL573" s="13" t="str">
        <f t="shared" si="1059"/>
        <v/>
      </c>
      <c r="DM573" s="13" t="str">
        <f t="shared" si="1060"/>
        <v/>
      </c>
      <c r="DN573" s="13" t="str">
        <f t="shared" si="1061"/>
        <v/>
      </c>
      <c r="DO573" s="13" t="str">
        <f t="shared" si="1062"/>
        <v/>
      </c>
      <c r="DP573" s="13">
        <f t="shared" si="1063"/>
        <v>1</v>
      </c>
      <c r="DQ573" s="13" t="str">
        <f t="shared" si="1064"/>
        <v/>
      </c>
      <c r="DR573" s="13">
        <f t="shared" si="1065"/>
        <v>1</v>
      </c>
      <c r="DS573" s="13">
        <f t="shared" si="1066"/>
        <v>1</v>
      </c>
      <c r="DT573" s="13">
        <f t="shared" si="1067"/>
        <v>1</v>
      </c>
      <c r="DU573" s="13">
        <f t="shared" si="1068"/>
        <v>1</v>
      </c>
      <c r="DV573" s="13">
        <f t="shared" si="1069"/>
        <v>1</v>
      </c>
      <c r="DW573" s="13">
        <f t="shared" si="1070"/>
        <v>1</v>
      </c>
      <c r="DX573" s="13">
        <f t="shared" si="1071"/>
        <v>1</v>
      </c>
      <c r="DY573" s="13">
        <f t="shared" si="1072"/>
        <v>1</v>
      </c>
      <c r="DZ573" s="13">
        <f t="shared" si="1073"/>
        <v>1</v>
      </c>
      <c r="EA573" s="13">
        <f t="shared" si="1014"/>
        <v>1</v>
      </c>
      <c r="EB573" s="752">
        <f t="shared" si="1012"/>
        <v>8</v>
      </c>
      <c r="EC573" s="5">
        <v>1965</v>
      </c>
      <c r="ED573" s="11" t="str">
        <f t="shared" si="1074"/>
        <v/>
      </c>
      <c r="EE573" s="11" t="str">
        <f t="shared" si="1075"/>
        <v/>
      </c>
      <c r="EF573" s="11" t="str">
        <f t="shared" si="1076"/>
        <v/>
      </c>
      <c r="EG573" s="11" t="str">
        <f t="shared" si="1077"/>
        <v/>
      </c>
      <c r="EH573" s="11" t="str">
        <f t="shared" si="1078"/>
        <v/>
      </c>
      <c r="EI573" s="11" t="str">
        <f t="shared" si="1079"/>
        <v/>
      </c>
      <c r="EJ573" s="11" t="str">
        <f t="shared" si="1080"/>
        <v/>
      </c>
      <c r="EK573" s="11" t="str">
        <f t="shared" si="1081"/>
        <v/>
      </c>
      <c r="EL573" s="11" t="str">
        <f t="shared" si="1082"/>
        <v/>
      </c>
      <c r="EM573" s="11" t="str">
        <f t="shared" si="1083"/>
        <v/>
      </c>
      <c r="EN573" s="11" t="str">
        <f t="shared" si="1084"/>
        <v/>
      </c>
      <c r="EO573" s="11" t="str">
        <f t="shared" si="1085"/>
        <v/>
      </c>
      <c r="EP573" s="11" t="str">
        <f t="shared" si="1086"/>
        <v/>
      </c>
      <c r="EQ573" s="11" t="str">
        <f t="shared" si="1087"/>
        <v/>
      </c>
      <c r="ER573" s="11" t="str">
        <f t="shared" si="1088"/>
        <v/>
      </c>
      <c r="ES573" s="11" t="str">
        <f t="shared" si="1089"/>
        <v/>
      </c>
      <c r="ET573" s="11" t="str">
        <f t="shared" si="1090"/>
        <v/>
      </c>
      <c r="EU573" s="11" t="str">
        <f t="shared" si="1091"/>
        <v/>
      </c>
      <c r="EV573" s="11" t="str">
        <f t="shared" si="1092"/>
        <v/>
      </c>
      <c r="EW573" s="11" t="str">
        <f t="shared" si="1093"/>
        <v/>
      </c>
      <c r="EX573" s="11" t="str">
        <f t="shared" si="1094"/>
        <v/>
      </c>
      <c r="EY573" s="11" t="str">
        <f t="shared" si="1095"/>
        <v/>
      </c>
      <c r="EZ573" s="11" t="str">
        <f t="shared" si="1096"/>
        <v/>
      </c>
      <c r="FA573" s="11" t="str">
        <f t="shared" si="1097"/>
        <v/>
      </c>
      <c r="FB573" s="11" t="str">
        <f t="shared" si="1098"/>
        <v/>
      </c>
      <c r="FC573" s="11" t="str">
        <f t="shared" si="1099"/>
        <v/>
      </c>
      <c r="FD573" s="11" t="str">
        <f t="shared" si="1100"/>
        <v/>
      </c>
      <c r="FE573" s="11" t="str">
        <f t="shared" si="1101"/>
        <v/>
      </c>
      <c r="FF573" s="11" t="str">
        <f t="shared" si="1102"/>
        <v/>
      </c>
      <c r="FG573" s="11" t="str">
        <f t="shared" si="1103"/>
        <v/>
      </c>
      <c r="FH573" s="37">
        <v>1962</v>
      </c>
    </row>
    <row r="574" spans="1:164">
      <c r="A574" s="37">
        <v>1964</v>
      </c>
      <c r="B574" s="7">
        <v>43</v>
      </c>
      <c r="C574" s="7">
        <v>60</v>
      </c>
      <c r="D574" s="7">
        <v>73</v>
      </c>
      <c r="E574" s="7">
        <v>49</v>
      </c>
      <c r="F574" s="7">
        <v>48</v>
      </c>
      <c r="G574" s="7">
        <v>46</v>
      </c>
      <c r="H574" s="7">
        <v>69</v>
      </c>
      <c r="I574" s="7">
        <v>68</v>
      </c>
      <c r="J574" s="7">
        <v>60</v>
      </c>
      <c r="K574" s="7">
        <v>66</v>
      </c>
      <c r="L574" s="7">
        <v>69</v>
      </c>
      <c r="M574" s="7">
        <v>72</v>
      </c>
      <c r="N574" s="7">
        <v>68</v>
      </c>
      <c r="O574" s="7">
        <v>65</v>
      </c>
      <c r="P574" s="7">
        <v>71</v>
      </c>
      <c r="Q574" s="7">
        <v>68</v>
      </c>
      <c r="R574" s="7">
        <v>85</v>
      </c>
      <c r="S574" s="7">
        <v>88</v>
      </c>
      <c r="T574" s="7">
        <v>86</v>
      </c>
      <c r="U574" s="7">
        <v>76</v>
      </c>
      <c r="V574" s="7">
        <v>56</v>
      </c>
      <c r="W574" s="7">
        <v>75</v>
      </c>
      <c r="X574" s="7">
        <v>80</v>
      </c>
      <c r="Y574" s="7">
        <v>72</v>
      </c>
      <c r="Z574" s="7">
        <v>63</v>
      </c>
      <c r="AA574" s="7">
        <v>63</v>
      </c>
      <c r="AB574" s="7">
        <v>68</v>
      </c>
      <c r="AC574" s="7">
        <v>79</v>
      </c>
      <c r="AD574" s="7">
        <v>66</v>
      </c>
      <c r="AE574" s="7">
        <v>55</v>
      </c>
      <c r="AF574" s="858"/>
      <c r="AG574" s="9">
        <f t="shared" ref="AG574:AG605" si="1110">SUM(B571:AE571)</f>
        <v>1955</v>
      </c>
      <c r="AH574" s="10">
        <f t="shared" ref="AH574:AH605" si="1111">AVERAGE(B571:AE571)</f>
        <v>65.166666666666671</v>
      </c>
      <c r="AI574" s="11">
        <f t="shared" ref="AI574:AI605" si="1112">MAX(B571:AE571)</f>
        <v>91</v>
      </c>
      <c r="AJ574" s="12">
        <f t="shared" ref="AJ574:AJ605" si="1113">MIN(B571:AE571)</f>
        <v>50</v>
      </c>
      <c r="AK574" s="678">
        <v>1961</v>
      </c>
      <c r="AL574" s="13" t="str">
        <f t="shared" si="1104"/>
        <v/>
      </c>
      <c r="AM574" s="13" t="str">
        <f t="shared" si="1105"/>
        <v/>
      </c>
      <c r="AN574" s="13" t="str">
        <f t="shared" si="1106"/>
        <v/>
      </c>
      <c r="AO574" s="13" t="str">
        <f t="shared" si="1107"/>
        <v/>
      </c>
      <c r="AP574" s="13" t="str">
        <f t="shared" si="1108"/>
        <v/>
      </c>
      <c r="AQ574" s="13" t="str">
        <f t="shared" si="1109"/>
        <v/>
      </c>
      <c r="AR574" s="13" t="str">
        <f t="shared" ref="AR574:AR605" si="1114">IF(H571&gt;=90,1,"")</f>
        <v/>
      </c>
      <c r="AS574" s="13" t="str">
        <f t="shared" ref="AS574:AS605" si="1115">IF(I571&gt;=90,1,"")</f>
        <v/>
      </c>
      <c r="AT574" s="13" t="str">
        <f t="shared" ref="AT574:AT605" si="1116">IF(J571&gt;=90,1,"")</f>
        <v/>
      </c>
      <c r="AU574" s="13" t="str">
        <f t="shared" ref="AU574:AU605" si="1117">IF(K571&gt;=90,1,"")</f>
        <v/>
      </c>
      <c r="AV574" s="13" t="str">
        <f t="shared" ref="AV574:AV605" si="1118">IF(L571&gt;=90,1,"")</f>
        <v/>
      </c>
      <c r="AW574" s="13" t="str">
        <f t="shared" ref="AW574:AW605" si="1119">IF(M571&gt;=90,1,"")</f>
        <v/>
      </c>
      <c r="AX574" s="13" t="str">
        <f t="shared" ref="AX574:AX605" si="1120">IF(N571&gt;=90,1,"")</f>
        <v/>
      </c>
      <c r="AY574" s="13" t="str">
        <f t="shared" ref="AY574:AY605" si="1121">IF(O571&gt;=90,1,"")</f>
        <v/>
      </c>
      <c r="AZ574" s="13" t="str">
        <f t="shared" ref="AZ574:AZ605" si="1122">IF(P571&gt;=90,1,"")</f>
        <v/>
      </c>
      <c r="BA574" s="13" t="str">
        <f t="shared" ref="BA574:BA605" si="1123">IF(Q571&gt;=90,1,"")</f>
        <v/>
      </c>
      <c r="BB574" s="13" t="str">
        <f t="shared" ref="BB574:BB605" si="1124">IF(R571&gt;=90,1,"")</f>
        <v/>
      </c>
      <c r="BC574" s="13" t="str">
        <f t="shared" ref="BC574:BC605" si="1125">IF(S571&gt;=90,1,"")</f>
        <v/>
      </c>
      <c r="BD574" s="13" t="str">
        <f t="shared" ref="BD574:BD605" si="1126">IF(T571&gt;=90,1,"")</f>
        <v/>
      </c>
      <c r="BE574" s="13" t="str">
        <f t="shared" ref="BE574:BE605" si="1127">IF(U571&gt;=90,1,"")</f>
        <v/>
      </c>
      <c r="BF574" s="13" t="str">
        <f t="shared" ref="BF574:BF605" si="1128">IF(V571&gt;=90,1,"")</f>
        <v/>
      </c>
      <c r="BG574" s="13" t="str">
        <f t="shared" ref="BG574:BG605" si="1129">IF(W571&gt;=90,1,"")</f>
        <v/>
      </c>
      <c r="BH574" s="13" t="str">
        <f t="shared" ref="BH574:BH605" si="1130">IF(X571&gt;=90,1,"")</f>
        <v/>
      </c>
      <c r="BI574" s="13" t="str">
        <f t="shared" ref="BI574:BI605" si="1131">IF(Y571&gt;=90,1,"")</f>
        <v/>
      </c>
      <c r="BJ574" s="13">
        <f t="shared" ref="BJ574:BJ605" si="1132">IF(Z571&gt;=90,1,"")</f>
        <v>1</v>
      </c>
      <c r="BK574" s="13" t="str">
        <f t="shared" ref="BK574:BK605" si="1133">IF(AA571&gt;=90,1,"")</f>
        <v/>
      </c>
      <c r="BL574" s="13" t="str">
        <f t="shared" ref="BL574:BL605" si="1134">IF(AB571&gt;=90,1,"")</f>
        <v/>
      </c>
      <c r="BM574" s="13" t="str">
        <f t="shared" ref="BM574:BM605" si="1135">IF(AC571&gt;=90,1,"")</f>
        <v/>
      </c>
      <c r="BN574" s="13" t="str">
        <f t="shared" ref="BN574:BN605" si="1136">IF(AD571&gt;=90,1,"")</f>
        <v/>
      </c>
      <c r="BO574" s="13" t="str">
        <f t="shared" ref="BO574:BO605" si="1137">IF(AE571&gt;=90,1,"")</f>
        <v/>
      </c>
      <c r="BP574" s="13"/>
      <c r="BQ574" s="13">
        <f t="shared" si="1013"/>
        <v>0</v>
      </c>
      <c r="BR574" s="5">
        <v>1965</v>
      </c>
      <c r="BS574" s="11" t="str">
        <f t="shared" si="1015"/>
        <v/>
      </c>
      <c r="BT574" s="11" t="str">
        <f t="shared" si="1016"/>
        <v/>
      </c>
      <c r="BU574" s="11">
        <f t="shared" si="1017"/>
        <v>1963</v>
      </c>
      <c r="BV574" s="11" t="str">
        <f t="shared" si="1018"/>
        <v/>
      </c>
      <c r="BW574" s="11" t="str">
        <f t="shared" si="1019"/>
        <v/>
      </c>
      <c r="BX574" s="11" t="str">
        <f t="shared" si="1020"/>
        <v/>
      </c>
      <c r="BY574" s="11" t="str">
        <f t="shared" si="1021"/>
        <v/>
      </c>
      <c r="BZ574" s="11" t="str">
        <f t="shared" si="1022"/>
        <v/>
      </c>
      <c r="CA574" s="11" t="str">
        <f t="shared" si="1023"/>
        <v/>
      </c>
      <c r="CB574" s="11" t="str">
        <f t="shared" si="1024"/>
        <v/>
      </c>
      <c r="CC574" s="11" t="str">
        <f t="shared" si="1025"/>
        <v/>
      </c>
      <c r="CD574" s="11" t="str">
        <f t="shared" si="1026"/>
        <v/>
      </c>
      <c r="CE574" s="11" t="str">
        <f t="shared" si="1027"/>
        <v/>
      </c>
      <c r="CF574" s="11" t="str">
        <f t="shared" si="1028"/>
        <v/>
      </c>
      <c r="CG574" s="11" t="str">
        <f t="shared" si="1029"/>
        <v/>
      </c>
      <c r="CH574" s="11" t="str">
        <f t="shared" si="1030"/>
        <v/>
      </c>
      <c r="CI574" s="11" t="str">
        <f t="shared" si="1031"/>
        <v/>
      </c>
      <c r="CJ574" s="11" t="str">
        <f t="shared" si="1032"/>
        <v/>
      </c>
      <c r="CK574" s="11" t="str">
        <f t="shared" si="1033"/>
        <v/>
      </c>
      <c r="CL574" s="11" t="str">
        <f t="shared" si="1034"/>
        <v/>
      </c>
      <c r="CM574" s="11" t="str">
        <f t="shared" si="1035"/>
        <v/>
      </c>
      <c r="CN574" s="11" t="str">
        <f t="shared" si="1036"/>
        <v/>
      </c>
      <c r="CO574" s="11" t="str">
        <f t="shared" si="1037"/>
        <v/>
      </c>
      <c r="CP574" s="11" t="str">
        <f t="shared" si="1038"/>
        <v/>
      </c>
      <c r="CQ574" s="11" t="str">
        <f t="shared" si="1039"/>
        <v/>
      </c>
      <c r="CR574" s="11" t="str">
        <f t="shared" si="1040"/>
        <v/>
      </c>
      <c r="CS574" s="11" t="str">
        <f t="shared" si="1041"/>
        <v/>
      </c>
      <c r="CT574" s="11" t="str">
        <f t="shared" si="1042"/>
        <v/>
      </c>
      <c r="CU574" s="11" t="str">
        <f t="shared" si="1043"/>
        <v/>
      </c>
      <c r="CV574" s="11" t="str">
        <f t="shared" si="1044"/>
        <v/>
      </c>
      <c r="CW574" s="5">
        <v>1897</v>
      </c>
      <c r="CX574" s="13" t="str">
        <f t="shared" si="1045"/>
        <v/>
      </c>
      <c r="CY574" s="13">
        <f t="shared" si="1046"/>
        <v>1</v>
      </c>
      <c r="CZ574" s="13">
        <f t="shared" si="1047"/>
        <v>1</v>
      </c>
      <c r="DA574" s="13">
        <f t="shared" si="1048"/>
        <v>1</v>
      </c>
      <c r="DB574" s="13" t="str">
        <f t="shared" si="1049"/>
        <v/>
      </c>
      <c r="DC574" s="13" t="str">
        <f t="shared" si="1050"/>
        <v/>
      </c>
      <c r="DD574" s="13" t="str">
        <f t="shared" si="1051"/>
        <v/>
      </c>
      <c r="DE574" s="13" t="str">
        <f t="shared" si="1052"/>
        <v/>
      </c>
      <c r="DF574" s="13" t="str">
        <f t="shared" si="1053"/>
        <v/>
      </c>
      <c r="DG574" s="13" t="str">
        <f t="shared" si="1054"/>
        <v/>
      </c>
      <c r="DH574" s="13" t="str">
        <f t="shared" si="1055"/>
        <v/>
      </c>
      <c r="DI574" s="13" t="str">
        <f t="shared" si="1056"/>
        <v/>
      </c>
      <c r="DJ574" s="13" t="str">
        <f t="shared" si="1057"/>
        <v/>
      </c>
      <c r="DK574" s="13" t="str">
        <f t="shared" si="1058"/>
        <v/>
      </c>
      <c r="DL574" s="13" t="str">
        <f t="shared" si="1059"/>
        <v/>
      </c>
      <c r="DM574" s="13">
        <f t="shared" si="1060"/>
        <v>1</v>
      </c>
      <c r="DN574" s="13">
        <f t="shared" si="1061"/>
        <v>1</v>
      </c>
      <c r="DO574" s="13">
        <f t="shared" si="1062"/>
        <v>1</v>
      </c>
      <c r="DP574" s="13">
        <f t="shared" si="1063"/>
        <v>1</v>
      </c>
      <c r="DQ574" s="13">
        <f t="shared" si="1064"/>
        <v>1</v>
      </c>
      <c r="DR574" s="13">
        <f t="shared" si="1065"/>
        <v>1</v>
      </c>
      <c r="DS574" s="13">
        <f t="shared" si="1066"/>
        <v>1</v>
      </c>
      <c r="DT574" s="13">
        <f t="shared" si="1067"/>
        <v>1</v>
      </c>
      <c r="DU574" s="13" t="str">
        <f t="shared" si="1068"/>
        <v/>
      </c>
      <c r="DV574" s="13" t="str">
        <f t="shared" si="1069"/>
        <v/>
      </c>
      <c r="DW574" s="13" t="str">
        <f t="shared" si="1070"/>
        <v/>
      </c>
      <c r="DX574" s="13">
        <f t="shared" si="1071"/>
        <v>1</v>
      </c>
      <c r="DY574" s="13">
        <f t="shared" si="1072"/>
        <v>1</v>
      </c>
      <c r="DZ574" s="13" t="str">
        <f t="shared" si="1073"/>
        <v/>
      </c>
      <c r="EA574" s="13" t="str">
        <f t="shared" si="1014"/>
        <v/>
      </c>
      <c r="EB574" s="752">
        <f t="shared" si="1012"/>
        <v>9</v>
      </c>
      <c r="EC574" s="5">
        <v>1966</v>
      </c>
      <c r="ED574" s="11" t="str">
        <f t="shared" si="1074"/>
        <v/>
      </c>
      <c r="EE574" s="11" t="str">
        <f t="shared" si="1075"/>
        <v/>
      </c>
      <c r="EF574" s="11" t="str">
        <f t="shared" si="1076"/>
        <v/>
      </c>
      <c r="EG574" s="11" t="str">
        <f t="shared" si="1077"/>
        <v/>
      </c>
      <c r="EH574" s="11" t="str">
        <f t="shared" si="1078"/>
        <v/>
      </c>
      <c r="EI574" s="11" t="str">
        <f t="shared" si="1079"/>
        <v/>
      </c>
      <c r="EJ574" s="11" t="str">
        <f t="shared" si="1080"/>
        <v/>
      </c>
      <c r="EK574" s="11" t="str">
        <f t="shared" si="1081"/>
        <v/>
      </c>
      <c r="EL574" s="11" t="str">
        <f t="shared" si="1082"/>
        <v/>
      </c>
      <c r="EM574" s="11" t="str">
        <f t="shared" si="1083"/>
        <v/>
      </c>
      <c r="EN574" s="11" t="str">
        <f t="shared" si="1084"/>
        <v/>
      </c>
      <c r="EO574" s="11" t="str">
        <f t="shared" si="1085"/>
        <v/>
      </c>
      <c r="EP574" s="11" t="str">
        <f t="shared" si="1086"/>
        <v/>
      </c>
      <c r="EQ574" s="11" t="str">
        <f t="shared" si="1087"/>
        <v/>
      </c>
      <c r="ER574" s="11" t="str">
        <f t="shared" si="1088"/>
        <v/>
      </c>
      <c r="ES574" s="11" t="str">
        <f t="shared" si="1089"/>
        <v/>
      </c>
      <c r="ET574" s="11" t="str">
        <f t="shared" si="1090"/>
        <v/>
      </c>
      <c r="EU574" s="11" t="str">
        <f t="shared" si="1091"/>
        <v/>
      </c>
      <c r="EV574" s="11" t="str">
        <f t="shared" si="1092"/>
        <v/>
      </c>
      <c r="EW574" s="11" t="str">
        <f t="shared" si="1093"/>
        <v/>
      </c>
      <c r="EX574" s="11" t="str">
        <f t="shared" si="1094"/>
        <v/>
      </c>
      <c r="EY574" s="11" t="str">
        <f t="shared" si="1095"/>
        <v/>
      </c>
      <c r="EZ574" s="11" t="str">
        <f t="shared" si="1096"/>
        <v/>
      </c>
      <c r="FA574" s="11" t="str">
        <f t="shared" si="1097"/>
        <v/>
      </c>
      <c r="FB574" s="11" t="str">
        <f t="shared" si="1098"/>
        <v/>
      </c>
      <c r="FC574" s="11" t="str">
        <f t="shared" si="1099"/>
        <v/>
      </c>
      <c r="FD574" s="11" t="str">
        <f t="shared" si="1100"/>
        <v/>
      </c>
      <c r="FE574" s="11" t="str">
        <f t="shared" si="1101"/>
        <v/>
      </c>
      <c r="FF574" s="11" t="str">
        <f t="shared" si="1102"/>
        <v/>
      </c>
      <c r="FG574" s="11" t="str">
        <f t="shared" si="1103"/>
        <v/>
      </c>
      <c r="FH574" s="37">
        <v>1963</v>
      </c>
    </row>
    <row r="575" spans="1:164">
      <c r="A575" s="37">
        <v>1965</v>
      </c>
      <c r="B575" s="7">
        <v>54</v>
      </c>
      <c r="C575" s="7">
        <v>55</v>
      </c>
      <c r="D575" s="7">
        <v>56</v>
      </c>
      <c r="E575" s="7">
        <v>62</v>
      </c>
      <c r="F575" s="7">
        <v>69</v>
      </c>
      <c r="G575" s="7">
        <v>54</v>
      </c>
      <c r="H575" s="7">
        <v>52</v>
      </c>
      <c r="I575" s="7">
        <v>74</v>
      </c>
      <c r="J575" s="7">
        <v>65</v>
      </c>
      <c r="K575" s="7">
        <v>64</v>
      </c>
      <c r="L575" s="7">
        <v>62</v>
      </c>
      <c r="M575" s="7">
        <v>83</v>
      </c>
      <c r="N575" s="7">
        <v>65</v>
      </c>
      <c r="O575" s="7">
        <v>63</v>
      </c>
      <c r="P575" s="7">
        <v>62</v>
      </c>
      <c r="Q575" s="7">
        <v>68</v>
      </c>
      <c r="R575" s="7">
        <v>69</v>
      </c>
      <c r="S575" s="7">
        <v>84</v>
      </c>
      <c r="T575" s="7">
        <v>57</v>
      </c>
      <c r="U575" s="7">
        <v>57</v>
      </c>
      <c r="V575" s="7">
        <v>70</v>
      </c>
      <c r="W575" s="7">
        <v>80</v>
      </c>
      <c r="X575" s="7">
        <v>83</v>
      </c>
      <c r="Y575" s="7">
        <v>55</v>
      </c>
      <c r="Z575" s="7">
        <v>45</v>
      </c>
      <c r="AA575" s="7">
        <v>75</v>
      </c>
      <c r="AB575" s="7">
        <v>63</v>
      </c>
      <c r="AC575" s="7">
        <v>57</v>
      </c>
      <c r="AD575" s="7">
        <v>68</v>
      </c>
      <c r="AE575" s="7">
        <v>78</v>
      </c>
      <c r="AF575" s="858"/>
      <c r="AG575" s="9">
        <f t="shared" si="1110"/>
        <v>2127</v>
      </c>
      <c r="AH575" s="10">
        <f t="shared" si="1111"/>
        <v>70.900000000000006</v>
      </c>
      <c r="AI575" s="11">
        <f t="shared" si="1112"/>
        <v>91</v>
      </c>
      <c r="AJ575" s="12">
        <f t="shared" si="1113"/>
        <v>54</v>
      </c>
      <c r="AK575" s="678">
        <v>1962</v>
      </c>
      <c r="AL575" s="13" t="str">
        <f t="shared" si="1104"/>
        <v/>
      </c>
      <c r="AM575" s="13" t="str">
        <f t="shared" si="1105"/>
        <v/>
      </c>
      <c r="AN575" s="13">
        <f t="shared" si="1106"/>
        <v>1</v>
      </c>
      <c r="AO575" s="13" t="str">
        <f t="shared" si="1107"/>
        <v/>
      </c>
      <c r="AP575" s="13" t="str">
        <f t="shared" si="1108"/>
        <v/>
      </c>
      <c r="AQ575" s="13" t="str">
        <f t="shared" si="1109"/>
        <v/>
      </c>
      <c r="AR575" s="13" t="str">
        <f t="shared" si="1114"/>
        <v/>
      </c>
      <c r="AS575" s="13" t="str">
        <f t="shared" si="1115"/>
        <v/>
      </c>
      <c r="AT575" s="13" t="str">
        <f t="shared" si="1116"/>
        <v/>
      </c>
      <c r="AU575" s="13" t="str">
        <f t="shared" si="1117"/>
        <v/>
      </c>
      <c r="AV575" s="13" t="str">
        <f t="shared" si="1118"/>
        <v/>
      </c>
      <c r="AW575" s="13" t="str">
        <f t="shared" si="1119"/>
        <v/>
      </c>
      <c r="AX575" s="13" t="str">
        <f t="shared" si="1120"/>
        <v/>
      </c>
      <c r="AY575" s="13" t="str">
        <f t="shared" si="1121"/>
        <v/>
      </c>
      <c r="AZ575" s="13" t="str">
        <f t="shared" si="1122"/>
        <v/>
      </c>
      <c r="BA575" s="13" t="str">
        <f t="shared" si="1123"/>
        <v/>
      </c>
      <c r="BB575" s="13" t="str">
        <f t="shared" si="1124"/>
        <v/>
      </c>
      <c r="BC575" s="13" t="str">
        <f t="shared" si="1125"/>
        <v/>
      </c>
      <c r="BD575" s="13" t="str">
        <f t="shared" si="1126"/>
        <v/>
      </c>
      <c r="BE575" s="13" t="str">
        <f t="shared" si="1127"/>
        <v/>
      </c>
      <c r="BF575" s="13" t="str">
        <f t="shared" si="1128"/>
        <v/>
      </c>
      <c r="BG575" s="13" t="str">
        <f t="shared" si="1129"/>
        <v/>
      </c>
      <c r="BH575" s="13" t="str">
        <f t="shared" si="1130"/>
        <v/>
      </c>
      <c r="BI575" s="13" t="str">
        <f t="shared" si="1131"/>
        <v/>
      </c>
      <c r="BJ575" s="13" t="str">
        <f t="shared" si="1132"/>
        <v/>
      </c>
      <c r="BK575" s="13">
        <f t="shared" si="1133"/>
        <v>1</v>
      </c>
      <c r="BL575" s="13" t="str">
        <f t="shared" si="1134"/>
        <v/>
      </c>
      <c r="BM575" s="13" t="str">
        <f t="shared" si="1135"/>
        <v/>
      </c>
      <c r="BN575" s="13" t="str">
        <f t="shared" si="1136"/>
        <v/>
      </c>
      <c r="BO575" s="13" t="str">
        <f t="shared" si="1137"/>
        <v/>
      </c>
      <c r="BP575" s="13"/>
      <c r="BQ575" s="13">
        <f t="shared" si="1013"/>
        <v>0</v>
      </c>
      <c r="BR575" s="5">
        <v>1966</v>
      </c>
      <c r="BS575" s="11" t="str">
        <f t="shared" si="1015"/>
        <v/>
      </c>
      <c r="BT575" s="11" t="str">
        <f t="shared" si="1016"/>
        <v/>
      </c>
      <c r="BU575" s="11" t="str">
        <f t="shared" si="1017"/>
        <v/>
      </c>
      <c r="BV575" s="11" t="str">
        <f t="shared" si="1018"/>
        <v/>
      </c>
      <c r="BW575" s="11" t="str">
        <f t="shared" si="1019"/>
        <v/>
      </c>
      <c r="BX575" s="11" t="str">
        <f t="shared" si="1020"/>
        <v/>
      </c>
      <c r="BY575" s="11" t="str">
        <f t="shared" si="1021"/>
        <v/>
      </c>
      <c r="BZ575" s="11" t="str">
        <f t="shared" si="1022"/>
        <v/>
      </c>
      <c r="CA575" s="11" t="str">
        <f t="shared" si="1023"/>
        <v/>
      </c>
      <c r="CB575" s="11" t="str">
        <f t="shared" si="1024"/>
        <v/>
      </c>
      <c r="CC575" s="11" t="str">
        <f t="shared" si="1025"/>
        <v/>
      </c>
      <c r="CD575" s="11" t="str">
        <f t="shared" si="1026"/>
        <v/>
      </c>
      <c r="CE575" s="11" t="str">
        <f t="shared" si="1027"/>
        <v/>
      </c>
      <c r="CF575" s="11" t="str">
        <f t="shared" si="1028"/>
        <v/>
      </c>
      <c r="CG575" s="11" t="str">
        <f t="shared" si="1029"/>
        <v/>
      </c>
      <c r="CH575" s="11" t="str">
        <f t="shared" si="1030"/>
        <v/>
      </c>
      <c r="CI575" s="11" t="str">
        <f t="shared" si="1031"/>
        <v/>
      </c>
      <c r="CJ575" s="11" t="str">
        <f t="shared" si="1032"/>
        <v/>
      </c>
      <c r="CK575" s="11" t="str">
        <f t="shared" si="1033"/>
        <v/>
      </c>
      <c r="CL575" s="11" t="str">
        <f t="shared" si="1034"/>
        <v/>
      </c>
      <c r="CM575" s="11" t="str">
        <f t="shared" si="1035"/>
        <v/>
      </c>
      <c r="CN575" s="11" t="str">
        <f t="shared" si="1036"/>
        <v/>
      </c>
      <c r="CO575" s="11" t="str">
        <f t="shared" si="1037"/>
        <v/>
      </c>
      <c r="CP575" s="11" t="str">
        <f t="shared" si="1038"/>
        <v/>
      </c>
      <c r="CQ575" s="11" t="str">
        <f t="shared" si="1039"/>
        <v/>
      </c>
      <c r="CR575" s="11" t="str">
        <f t="shared" si="1040"/>
        <v/>
      </c>
      <c r="CS575" s="11" t="str">
        <f t="shared" si="1041"/>
        <v/>
      </c>
      <c r="CT575" s="11" t="str">
        <f t="shared" si="1042"/>
        <v/>
      </c>
      <c r="CU575" s="11" t="str">
        <f t="shared" si="1043"/>
        <v/>
      </c>
      <c r="CV575" s="11" t="str">
        <f t="shared" si="1044"/>
        <v/>
      </c>
      <c r="CW575" s="5">
        <v>1897</v>
      </c>
      <c r="CX575" s="13" t="str">
        <f t="shared" si="1045"/>
        <v/>
      </c>
      <c r="CY575" s="13" t="str">
        <f t="shared" si="1046"/>
        <v/>
      </c>
      <c r="CZ575" s="13">
        <f t="shared" si="1047"/>
        <v>1</v>
      </c>
      <c r="DA575" s="13" t="str">
        <f t="shared" si="1048"/>
        <v/>
      </c>
      <c r="DB575" s="13" t="str">
        <f t="shared" si="1049"/>
        <v/>
      </c>
      <c r="DC575" s="13" t="str">
        <f t="shared" si="1050"/>
        <v/>
      </c>
      <c r="DD575" s="13" t="str">
        <f t="shared" si="1051"/>
        <v/>
      </c>
      <c r="DE575" s="13" t="str">
        <f t="shared" si="1052"/>
        <v/>
      </c>
      <c r="DF575" s="13" t="str">
        <f t="shared" si="1053"/>
        <v/>
      </c>
      <c r="DG575" s="13" t="str">
        <f t="shared" si="1054"/>
        <v/>
      </c>
      <c r="DH575" s="13" t="str">
        <f t="shared" si="1055"/>
        <v/>
      </c>
      <c r="DI575" s="13">
        <f t="shared" si="1056"/>
        <v>1</v>
      </c>
      <c r="DJ575" s="13" t="str">
        <f t="shared" si="1057"/>
        <v/>
      </c>
      <c r="DK575" s="13" t="str">
        <f t="shared" si="1058"/>
        <v/>
      </c>
      <c r="DL575" s="13">
        <f t="shared" si="1059"/>
        <v>1</v>
      </c>
      <c r="DM575" s="13" t="str">
        <f t="shared" si="1060"/>
        <v/>
      </c>
      <c r="DN575" s="13">
        <f t="shared" si="1061"/>
        <v>1</v>
      </c>
      <c r="DO575" s="13">
        <f t="shared" si="1062"/>
        <v>1</v>
      </c>
      <c r="DP575" s="13">
        <f t="shared" si="1063"/>
        <v>1</v>
      </c>
      <c r="DQ575" s="13">
        <f t="shared" si="1064"/>
        <v>1</v>
      </c>
      <c r="DR575" s="13" t="str">
        <f t="shared" si="1065"/>
        <v/>
      </c>
      <c r="DS575" s="13">
        <f t="shared" si="1066"/>
        <v>1</v>
      </c>
      <c r="DT575" s="13">
        <f t="shared" si="1067"/>
        <v>1</v>
      </c>
      <c r="DU575" s="13">
        <f t="shared" si="1068"/>
        <v>1</v>
      </c>
      <c r="DV575" s="13" t="str">
        <f t="shared" si="1069"/>
        <v/>
      </c>
      <c r="DW575" s="13" t="str">
        <f t="shared" si="1070"/>
        <v/>
      </c>
      <c r="DX575" s="13" t="str">
        <f t="shared" si="1071"/>
        <v/>
      </c>
      <c r="DY575" s="13">
        <f t="shared" si="1072"/>
        <v>1</v>
      </c>
      <c r="DZ575" s="13" t="str">
        <f t="shared" si="1073"/>
        <v/>
      </c>
      <c r="EA575" s="13">
        <f t="shared" si="1014"/>
        <v>1</v>
      </c>
      <c r="EB575" s="752">
        <f t="shared" si="1012"/>
        <v>17</v>
      </c>
      <c r="EC575" s="5">
        <v>1967</v>
      </c>
      <c r="ED575" s="11" t="str">
        <f t="shared" si="1074"/>
        <v/>
      </c>
      <c r="EE575" s="11" t="str">
        <f t="shared" si="1075"/>
        <v/>
      </c>
      <c r="EF575" s="11" t="str">
        <f t="shared" si="1076"/>
        <v/>
      </c>
      <c r="EG575" s="11" t="str">
        <f t="shared" si="1077"/>
        <v/>
      </c>
      <c r="EH575" s="11" t="str">
        <f t="shared" si="1078"/>
        <v/>
      </c>
      <c r="EI575" s="11" t="str">
        <f t="shared" si="1079"/>
        <v/>
      </c>
      <c r="EJ575" s="11" t="str">
        <f t="shared" si="1080"/>
        <v/>
      </c>
      <c r="EK575" s="11" t="str">
        <f t="shared" si="1081"/>
        <v/>
      </c>
      <c r="EL575" s="11" t="str">
        <f t="shared" si="1082"/>
        <v/>
      </c>
      <c r="EM575" s="11" t="str">
        <f t="shared" si="1083"/>
        <v/>
      </c>
      <c r="EN575" s="11" t="str">
        <f t="shared" si="1084"/>
        <v/>
      </c>
      <c r="EO575" s="11" t="str">
        <f t="shared" si="1085"/>
        <v/>
      </c>
      <c r="EP575" s="11" t="str">
        <f t="shared" si="1086"/>
        <v/>
      </c>
      <c r="EQ575" s="11" t="str">
        <f t="shared" si="1087"/>
        <v/>
      </c>
      <c r="ER575" s="11" t="str">
        <f t="shared" si="1088"/>
        <v/>
      </c>
      <c r="ES575" s="11" t="str">
        <f t="shared" si="1089"/>
        <v/>
      </c>
      <c r="ET575" s="11" t="str">
        <f t="shared" si="1090"/>
        <v/>
      </c>
      <c r="EU575" s="11" t="str">
        <f t="shared" si="1091"/>
        <v/>
      </c>
      <c r="EV575" s="11" t="str">
        <f t="shared" si="1092"/>
        <v/>
      </c>
      <c r="EW575" s="11" t="str">
        <f t="shared" si="1093"/>
        <v/>
      </c>
      <c r="EX575" s="11" t="str">
        <f t="shared" si="1094"/>
        <v/>
      </c>
      <c r="EY575" s="11" t="str">
        <f t="shared" si="1095"/>
        <v/>
      </c>
      <c r="EZ575" s="11" t="str">
        <f t="shared" si="1096"/>
        <v/>
      </c>
      <c r="FA575" s="11" t="str">
        <f t="shared" si="1097"/>
        <v/>
      </c>
      <c r="FB575" s="11" t="str">
        <f t="shared" si="1098"/>
        <v/>
      </c>
      <c r="FC575" s="11" t="str">
        <f t="shared" si="1099"/>
        <v/>
      </c>
      <c r="FD575" s="11" t="str">
        <f t="shared" si="1100"/>
        <v/>
      </c>
      <c r="FE575" s="11" t="str">
        <f t="shared" si="1101"/>
        <v/>
      </c>
      <c r="FF575" s="11" t="str">
        <f t="shared" si="1102"/>
        <v/>
      </c>
      <c r="FG575" s="11">
        <f t="shared" si="1103"/>
        <v>1964</v>
      </c>
      <c r="FH575" s="37">
        <v>1964</v>
      </c>
    </row>
    <row r="576" spans="1:164">
      <c r="A576" s="37">
        <v>1966</v>
      </c>
      <c r="B576" s="7">
        <v>72</v>
      </c>
      <c r="C576" s="7">
        <v>56</v>
      </c>
      <c r="D576" s="7">
        <v>68</v>
      </c>
      <c r="E576" s="7">
        <v>61</v>
      </c>
      <c r="F576" s="7">
        <v>55</v>
      </c>
      <c r="G576" s="7">
        <v>55</v>
      </c>
      <c r="H576" s="7">
        <v>65</v>
      </c>
      <c r="I576" s="7">
        <v>57</v>
      </c>
      <c r="J576" s="7">
        <v>57</v>
      </c>
      <c r="K576" s="7">
        <v>55</v>
      </c>
      <c r="L576" s="7">
        <v>59</v>
      </c>
      <c r="M576" s="7">
        <v>53</v>
      </c>
      <c r="N576" s="7">
        <v>44</v>
      </c>
      <c r="O576" s="7">
        <v>51</v>
      </c>
      <c r="P576" s="7">
        <v>61</v>
      </c>
      <c r="Q576" s="7">
        <v>60</v>
      </c>
      <c r="R576" s="7">
        <v>67</v>
      </c>
      <c r="S576" s="7">
        <v>76</v>
      </c>
      <c r="T576" s="7">
        <v>76</v>
      </c>
      <c r="U576" s="7">
        <v>78</v>
      </c>
      <c r="V576" s="7">
        <v>80</v>
      </c>
      <c r="W576" s="7">
        <v>68</v>
      </c>
      <c r="X576" s="7">
        <v>73</v>
      </c>
      <c r="Y576" s="7">
        <v>86</v>
      </c>
      <c r="Z576" s="7">
        <v>70</v>
      </c>
      <c r="AA576" s="7">
        <v>68</v>
      </c>
      <c r="AB576" s="7">
        <v>58</v>
      </c>
      <c r="AC576" s="7">
        <v>51</v>
      </c>
      <c r="AD576" s="7">
        <v>51</v>
      </c>
      <c r="AE576" s="7">
        <v>73</v>
      </c>
      <c r="AF576" s="858"/>
      <c r="AG576" s="9">
        <f t="shared" si="1110"/>
        <v>2178</v>
      </c>
      <c r="AH576" s="10">
        <f t="shared" si="1111"/>
        <v>72.599999999999994</v>
      </c>
      <c r="AI576" s="11">
        <f t="shared" si="1112"/>
        <v>93</v>
      </c>
      <c r="AJ576" s="12">
        <f t="shared" si="1113"/>
        <v>59</v>
      </c>
      <c r="AK576" s="678">
        <v>1963</v>
      </c>
      <c r="AL576" s="13" t="str">
        <f t="shared" si="1104"/>
        <v/>
      </c>
      <c r="AM576" s="13" t="str">
        <f t="shared" si="1105"/>
        <v/>
      </c>
      <c r="AN576" s="13" t="str">
        <f t="shared" si="1106"/>
        <v/>
      </c>
      <c r="AO576" s="13" t="str">
        <f t="shared" si="1107"/>
        <v/>
      </c>
      <c r="AP576" s="13" t="str">
        <f t="shared" si="1108"/>
        <v/>
      </c>
      <c r="AQ576" s="13" t="str">
        <f t="shared" si="1109"/>
        <v/>
      </c>
      <c r="AR576" s="13" t="str">
        <f t="shared" si="1114"/>
        <v/>
      </c>
      <c r="AS576" s="13" t="str">
        <f t="shared" si="1115"/>
        <v/>
      </c>
      <c r="AT576" s="13" t="str">
        <f t="shared" si="1116"/>
        <v/>
      </c>
      <c r="AU576" s="13" t="str">
        <f t="shared" si="1117"/>
        <v/>
      </c>
      <c r="AV576" s="13" t="str">
        <f t="shared" si="1118"/>
        <v/>
      </c>
      <c r="AW576" s="13" t="str">
        <f t="shared" si="1119"/>
        <v/>
      </c>
      <c r="AX576" s="13" t="str">
        <f t="shared" si="1120"/>
        <v/>
      </c>
      <c r="AY576" s="13" t="str">
        <f t="shared" si="1121"/>
        <v/>
      </c>
      <c r="AZ576" s="13" t="str">
        <f t="shared" si="1122"/>
        <v/>
      </c>
      <c r="BA576" s="13" t="str">
        <f t="shared" si="1123"/>
        <v/>
      </c>
      <c r="BB576" s="13" t="str">
        <f t="shared" si="1124"/>
        <v/>
      </c>
      <c r="BC576" s="13" t="str">
        <f t="shared" si="1125"/>
        <v/>
      </c>
      <c r="BD576" s="13">
        <f t="shared" si="1126"/>
        <v>1</v>
      </c>
      <c r="BE576" s="13" t="str">
        <f t="shared" si="1127"/>
        <v/>
      </c>
      <c r="BF576" s="13" t="str">
        <f t="shared" si="1128"/>
        <v/>
      </c>
      <c r="BG576" s="13" t="str">
        <f t="shared" si="1129"/>
        <v/>
      </c>
      <c r="BH576" s="13" t="str">
        <f t="shared" si="1130"/>
        <v/>
      </c>
      <c r="BI576" s="13" t="str">
        <f t="shared" si="1131"/>
        <v/>
      </c>
      <c r="BJ576" s="13" t="str">
        <f t="shared" si="1132"/>
        <v/>
      </c>
      <c r="BK576" s="13" t="str">
        <f t="shared" si="1133"/>
        <v/>
      </c>
      <c r="BL576" s="13" t="str">
        <f t="shared" si="1134"/>
        <v/>
      </c>
      <c r="BM576" s="13" t="str">
        <f t="shared" si="1135"/>
        <v/>
      </c>
      <c r="BN576" s="13" t="str">
        <f t="shared" si="1136"/>
        <v/>
      </c>
      <c r="BO576" s="13" t="str">
        <f t="shared" si="1137"/>
        <v/>
      </c>
      <c r="BP576" s="13"/>
      <c r="BQ576" s="13">
        <f t="shared" si="1013"/>
        <v>0</v>
      </c>
      <c r="BR576" s="5">
        <v>1967</v>
      </c>
      <c r="BS576" s="11" t="str">
        <f t="shared" si="1015"/>
        <v/>
      </c>
      <c r="BT576" s="11" t="str">
        <f t="shared" si="1016"/>
        <v/>
      </c>
      <c r="BU576" s="11" t="str">
        <f t="shared" si="1017"/>
        <v/>
      </c>
      <c r="BV576" s="11" t="str">
        <f t="shared" si="1018"/>
        <v/>
      </c>
      <c r="BW576" s="11" t="str">
        <f t="shared" si="1019"/>
        <v/>
      </c>
      <c r="BX576" s="11" t="str">
        <f t="shared" si="1020"/>
        <v/>
      </c>
      <c r="BY576" s="11" t="str">
        <f t="shared" si="1021"/>
        <v/>
      </c>
      <c r="BZ576" s="11" t="str">
        <f t="shared" si="1022"/>
        <v/>
      </c>
      <c r="CA576" s="11" t="str">
        <f t="shared" si="1023"/>
        <v/>
      </c>
      <c r="CB576" s="11" t="str">
        <f t="shared" si="1024"/>
        <v/>
      </c>
      <c r="CC576" s="11" t="str">
        <f t="shared" si="1025"/>
        <v/>
      </c>
      <c r="CD576" s="11" t="str">
        <f t="shared" si="1026"/>
        <v/>
      </c>
      <c r="CE576" s="11" t="str">
        <f t="shared" si="1027"/>
        <v/>
      </c>
      <c r="CF576" s="11" t="str">
        <f t="shared" si="1028"/>
        <v/>
      </c>
      <c r="CG576" s="11" t="str">
        <f t="shared" si="1029"/>
        <v/>
      </c>
      <c r="CH576" s="11" t="str">
        <f t="shared" si="1030"/>
        <v/>
      </c>
      <c r="CI576" s="11" t="str">
        <f t="shared" si="1031"/>
        <v/>
      </c>
      <c r="CJ576" s="11" t="str">
        <f t="shared" si="1032"/>
        <v/>
      </c>
      <c r="CK576" s="11" t="str">
        <f t="shared" si="1033"/>
        <v/>
      </c>
      <c r="CL576" s="11" t="str">
        <f t="shared" si="1034"/>
        <v/>
      </c>
      <c r="CM576" s="11" t="str">
        <f t="shared" si="1035"/>
        <v/>
      </c>
      <c r="CN576" s="11" t="str">
        <f t="shared" si="1036"/>
        <v/>
      </c>
      <c r="CO576" s="11" t="str">
        <f t="shared" si="1037"/>
        <v/>
      </c>
      <c r="CP576" s="11" t="str">
        <f t="shared" si="1038"/>
        <v/>
      </c>
      <c r="CQ576" s="11" t="str">
        <f t="shared" si="1039"/>
        <v/>
      </c>
      <c r="CR576" s="11" t="str">
        <f t="shared" si="1040"/>
        <v/>
      </c>
      <c r="CS576" s="11" t="str">
        <f t="shared" si="1041"/>
        <v/>
      </c>
      <c r="CT576" s="11" t="str">
        <f t="shared" si="1042"/>
        <v/>
      </c>
      <c r="CU576" s="11" t="str">
        <f t="shared" si="1043"/>
        <v/>
      </c>
      <c r="CV576" s="11" t="str">
        <f t="shared" si="1044"/>
        <v/>
      </c>
      <c r="CW576" s="5">
        <v>1897</v>
      </c>
      <c r="CX576" s="13" t="str">
        <f t="shared" si="1045"/>
        <v/>
      </c>
      <c r="CY576" s="13" t="str">
        <f t="shared" si="1046"/>
        <v/>
      </c>
      <c r="CZ576" s="13" t="str">
        <f t="shared" si="1047"/>
        <v/>
      </c>
      <c r="DA576" s="13" t="str">
        <f t="shared" si="1048"/>
        <v/>
      </c>
      <c r="DB576" s="13" t="str">
        <f t="shared" si="1049"/>
        <v/>
      </c>
      <c r="DC576" s="13" t="str">
        <f t="shared" si="1050"/>
        <v/>
      </c>
      <c r="DD576" s="13" t="str">
        <f t="shared" si="1051"/>
        <v/>
      </c>
      <c r="DE576" s="13">
        <f t="shared" si="1052"/>
        <v>1</v>
      </c>
      <c r="DF576" s="13" t="str">
        <f t="shared" si="1053"/>
        <v/>
      </c>
      <c r="DG576" s="13" t="str">
        <f t="shared" si="1054"/>
        <v/>
      </c>
      <c r="DH576" s="13" t="str">
        <f t="shared" si="1055"/>
        <v/>
      </c>
      <c r="DI576" s="13">
        <f t="shared" si="1056"/>
        <v>1</v>
      </c>
      <c r="DJ576" s="13" t="str">
        <f t="shared" si="1057"/>
        <v/>
      </c>
      <c r="DK576" s="13" t="str">
        <f t="shared" si="1058"/>
        <v/>
      </c>
      <c r="DL576" s="13" t="str">
        <f t="shared" si="1059"/>
        <v/>
      </c>
      <c r="DM576" s="13" t="str">
        <f t="shared" si="1060"/>
        <v/>
      </c>
      <c r="DN576" s="13" t="str">
        <f t="shared" si="1061"/>
        <v/>
      </c>
      <c r="DO576" s="13">
        <f t="shared" si="1062"/>
        <v>1</v>
      </c>
      <c r="DP576" s="13" t="str">
        <f t="shared" si="1063"/>
        <v/>
      </c>
      <c r="DQ576" s="13" t="str">
        <f t="shared" si="1064"/>
        <v/>
      </c>
      <c r="DR576" s="13">
        <f t="shared" si="1065"/>
        <v>1</v>
      </c>
      <c r="DS576" s="13">
        <f t="shared" si="1066"/>
        <v>1</v>
      </c>
      <c r="DT576" s="13">
        <f t="shared" si="1067"/>
        <v>1</v>
      </c>
      <c r="DU576" s="13" t="str">
        <f t="shared" si="1068"/>
        <v/>
      </c>
      <c r="DV576" s="13" t="str">
        <f t="shared" si="1069"/>
        <v/>
      </c>
      <c r="DW576" s="13">
        <f t="shared" si="1070"/>
        <v>1</v>
      </c>
      <c r="DX576" s="13" t="str">
        <f t="shared" si="1071"/>
        <v/>
      </c>
      <c r="DY576" s="13" t="str">
        <f t="shared" si="1072"/>
        <v/>
      </c>
      <c r="DZ576" s="13" t="str">
        <f t="shared" si="1073"/>
        <v/>
      </c>
      <c r="EA576" s="13">
        <f t="shared" si="1014"/>
        <v>1</v>
      </c>
      <c r="EB576" s="752">
        <f t="shared" si="1012"/>
        <v>17</v>
      </c>
      <c r="EC576" s="5">
        <v>1968</v>
      </c>
      <c r="ED576" s="11" t="str">
        <f t="shared" si="1074"/>
        <v/>
      </c>
      <c r="EE576" s="11" t="str">
        <f t="shared" si="1075"/>
        <v/>
      </c>
      <c r="EF576" s="11" t="str">
        <f t="shared" si="1076"/>
        <v/>
      </c>
      <c r="EG576" s="11" t="str">
        <f t="shared" si="1077"/>
        <v/>
      </c>
      <c r="EH576" s="11" t="str">
        <f t="shared" si="1078"/>
        <v/>
      </c>
      <c r="EI576" s="11" t="str">
        <f t="shared" si="1079"/>
        <v/>
      </c>
      <c r="EJ576" s="11" t="str">
        <f t="shared" si="1080"/>
        <v/>
      </c>
      <c r="EK576" s="11" t="str">
        <f t="shared" si="1081"/>
        <v/>
      </c>
      <c r="EL576" s="11" t="str">
        <f t="shared" si="1082"/>
        <v/>
      </c>
      <c r="EM576" s="11" t="str">
        <f t="shared" si="1083"/>
        <v/>
      </c>
      <c r="EN576" s="11" t="str">
        <f t="shared" si="1084"/>
        <v/>
      </c>
      <c r="EO576" s="11" t="str">
        <f t="shared" si="1085"/>
        <v/>
      </c>
      <c r="EP576" s="11" t="str">
        <f t="shared" si="1086"/>
        <v/>
      </c>
      <c r="EQ576" s="11" t="str">
        <f t="shared" si="1087"/>
        <v/>
      </c>
      <c r="ER576" s="11" t="str">
        <f t="shared" si="1088"/>
        <v/>
      </c>
      <c r="ES576" s="11" t="str">
        <f t="shared" si="1089"/>
        <v/>
      </c>
      <c r="ET576" s="11" t="str">
        <f t="shared" si="1090"/>
        <v/>
      </c>
      <c r="EU576" s="11" t="str">
        <f t="shared" si="1091"/>
        <v/>
      </c>
      <c r="EV576" s="11" t="str">
        <f t="shared" si="1092"/>
        <v/>
      </c>
      <c r="EW576" s="11" t="str">
        <f t="shared" si="1093"/>
        <v/>
      </c>
      <c r="EX576" s="11" t="str">
        <f t="shared" si="1094"/>
        <v/>
      </c>
      <c r="EY576" s="11" t="str">
        <f t="shared" si="1095"/>
        <v/>
      </c>
      <c r="EZ576" s="11" t="str">
        <f t="shared" si="1096"/>
        <v/>
      </c>
      <c r="FA576" s="11" t="str">
        <f t="shared" si="1097"/>
        <v/>
      </c>
      <c r="FB576" s="11">
        <f t="shared" si="1098"/>
        <v>1965</v>
      </c>
      <c r="FC576" s="11" t="str">
        <f t="shared" si="1099"/>
        <v/>
      </c>
      <c r="FD576" s="11" t="str">
        <f t="shared" si="1100"/>
        <v/>
      </c>
      <c r="FE576" s="11" t="str">
        <f t="shared" si="1101"/>
        <v/>
      </c>
      <c r="FF576" s="11" t="str">
        <f t="shared" si="1102"/>
        <v/>
      </c>
      <c r="FG576" s="11" t="str">
        <f t="shared" si="1103"/>
        <v/>
      </c>
      <c r="FH576" s="37">
        <v>1965</v>
      </c>
    </row>
    <row r="577" spans="1:164">
      <c r="A577" s="37">
        <v>1967</v>
      </c>
      <c r="B577" s="7">
        <v>80</v>
      </c>
      <c r="C577" s="7">
        <v>89</v>
      </c>
      <c r="D577" s="7">
        <v>89</v>
      </c>
      <c r="E577" s="7">
        <v>60</v>
      </c>
      <c r="F577" s="7">
        <v>67</v>
      </c>
      <c r="G577" s="7">
        <v>81</v>
      </c>
      <c r="H577" s="7">
        <v>89</v>
      </c>
      <c r="I577" s="7">
        <v>63</v>
      </c>
      <c r="J577" s="7">
        <v>65</v>
      </c>
      <c r="K577" s="7">
        <v>73</v>
      </c>
      <c r="L577" s="7">
        <v>61</v>
      </c>
      <c r="M577" s="7">
        <v>64</v>
      </c>
      <c r="N577" s="7">
        <v>52</v>
      </c>
      <c r="O577" s="7">
        <v>85</v>
      </c>
      <c r="P577" s="7">
        <v>89</v>
      </c>
      <c r="Q577" s="7">
        <v>89</v>
      </c>
      <c r="R577" s="7">
        <v>81</v>
      </c>
      <c r="S577" s="7">
        <v>77</v>
      </c>
      <c r="T577" s="7">
        <v>64</v>
      </c>
      <c r="U577" s="7">
        <v>72</v>
      </c>
      <c r="V577" s="7">
        <v>72</v>
      </c>
      <c r="W577" s="7">
        <v>81</v>
      </c>
      <c r="X577" s="7">
        <v>72</v>
      </c>
      <c r="Y577" s="7">
        <v>73</v>
      </c>
      <c r="Z577" s="7">
        <v>63</v>
      </c>
      <c r="AA577" s="7">
        <v>51</v>
      </c>
      <c r="AB577" s="7">
        <v>51</v>
      </c>
      <c r="AC577" s="7">
        <v>64</v>
      </c>
      <c r="AD577" s="7">
        <v>69</v>
      </c>
      <c r="AE577" s="7">
        <v>76</v>
      </c>
      <c r="AF577" s="858"/>
      <c r="AG577" s="9">
        <f t="shared" si="1110"/>
        <v>2007</v>
      </c>
      <c r="AH577" s="10">
        <f t="shared" si="1111"/>
        <v>66.900000000000006</v>
      </c>
      <c r="AI577" s="11">
        <f t="shared" si="1112"/>
        <v>88</v>
      </c>
      <c r="AJ577" s="12">
        <f t="shared" si="1113"/>
        <v>43</v>
      </c>
      <c r="AK577" s="678">
        <v>1964</v>
      </c>
      <c r="AL577" s="13" t="str">
        <f t="shared" si="1104"/>
        <v/>
      </c>
      <c r="AM577" s="13" t="str">
        <f t="shared" si="1105"/>
        <v/>
      </c>
      <c r="AN577" s="13" t="str">
        <f t="shared" si="1106"/>
        <v/>
      </c>
      <c r="AO577" s="13" t="str">
        <f t="shared" si="1107"/>
        <v/>
      </c>
      <c r="AP577" s="13" t="str">
        <f t="shared" si="1108"/>
        <v/>
      </c>
      <c r="AQ577" s="13" t="str">
        <f t="shared" si="1109"/>
        <v/>
      </c>
      <c r="AR577" s="13" t="str">
        <f t="shared" si="1114"/>
        <v/>
      </c>
      <c r="AS577" s="13" t="str">
        <f t="shared" si="1115"/>
        <v/>
      </c>
      <c r="AT577" s="13" t="str">
        <f t="shared" si="1116"/>
        <v/>
      </c>
      <c r="AU577" s="13" t="str">
        <f t="shared" si="1117"/>
        <v/>
      </c>
      <c r="AV577" s="13" t="str">
        <f t="shared" si="1118"/>
        <v/>
      </c>
      <c r="AW577" s="13" t="str">
        <f t="shared" si="1119"/>
        <v/>
      </c>
      <c r="AX577" s="13" t="str">
        <f t="shared" si="1120"/>
        <v/>
      </c>
      <c r="AY577" s="13" t="str">
        <f t="shared" si="1121"/>
        <v/>
      </c>
      <c r="AZ577" s="13" t="str">
        <f t="shared" si="1122"/>
        <v/>
      </c>
      <c r="BA577" s="13" t="str">
        <f t="shared" si="1123"/>
        <v/>
      </c>
      <c r="BB577" s="13" t="str">
        <f t="shared" si="1124"/>
        <v/>
      </c>
      <c r="BC577" s="13" t="str">
        <f t="shared" si="1125"/>
        <v/>
      </c>
      <c r="BD577" s="13" t="str">
        <f t="shared" si="1126"/>
        <v/>
      </c>
      <c r="BE577" s="13" t="str">
        <f t="shared" si="1127"/>
        <v/>
      </c>
      <c r="BF577" s="13" t="str">
        <f t="shared" si="1128"/>
        <v/>
      </c>
      <c r="BG577" s="13" t="str">
        <f t="shared" si="1129"/>
        <v/>
      </c>
      <c r="BH577" s="13" t="str">
        <f t="shared" si="1130"/>
        <v/>
      </c>
      <c r="BI577" s="13" t="str">
        <f t="shared" si="1131"/>
        <v/>
      </c>
      <c r="BJ577" s="13" t="str">
        <f t="shared" si="1132"/>
        <v/>
      </c>
      <c r="BK577" s="13" t="str">
        <f t="shared" si="1133"/>
        <v/>
      </c>
      <c r="BL577" s="13" t="str">
        <f t="shared" si="1134"/>
        <v/>
      </c>
      <c r="BM577" s="13" t="str">
        <f t="shared" si="1135"/>
        <v/>
      </c>
      <c r="BN577" s="13" t="str">
        <f t="shared" si="1136"/>
        <v/>
      </c>
      <c r="BO577" s="13" t="str">
        <f t="shared" si="1137"/>
        <v/>
      </c>
      <c r="BP577" s="13"/>
      <c r="BQ577" s="13">
        <f t="shared" si="1013"/>
        <v>0</v>
      </c>
      <c r="BR577" s="5">
        <v>1968</v>
      </c>
      <c r="BS577" s="11" t="str">
        <f t="shared" si="1015"/>
        <v/>
      </c>
      <c r="BT577" s="11" t="str">
        <f t="shared" si="1016"/>
        <v/>
      </c>
      <c r="BU577" s="11" t="str">
        <f t="shared" si="1017"/>
        <v/>
      </c>
      <c r="BV577" s="11" t="str">
        <f t="shared" si="1018"/>
        <v/>
      </c>
      <c r="BW577" s="11" t="str">
        <f t="shared" si="1019"/>
        <v/>
      </c>
      <c r="BX577" s="11" t="str">
        <f t="shared" si="1020"/>
        <v/>
      </c>
      <c r="BY577" s="11" t="str">
        <f t="shared" si="1021"/>
        <v/>
      </c>
      <c r="BZ577" s="11" t="str">
        <f t="shared" si="1022"/>
        <v/>
      </c>
      <c r="CA577" s="11" t="str">
        <f t="shared" si="1023"/>
        <v/>
      </c>
      <c r="CB577" s="11" t="str">
        <f t="shared" si="1024"/>
        <v/>
      </c>
      <c r="CC577" s="11" t="str">
        <f t="shared" si="1025"/>
        <v/>
      </c>
      <c r="CD577" s="11" t="str">
        <f t="shared" si="1026"/>
        <v/>
      </c>
      <c r="CE577" s="11" t="str">
        <f t="shared" si="1027"/>
        <v/>
      </c>
      <c r="CF577" s="11" t="str">
        <f t="shared" si="1028"/>
        <v/>
      </c>
      <c r="CG577" s="11" t="str">
        <f t="shared" si="1029"/>
        <v/>
      </c>
      <c r="CH577" s="11" t="str">
        <f t="shared" si="1030"/>
        <v/>
      </c>
      <c r="CI577" s="11" t="str">
        <f t="shared" si="1031"/>
        <v/>
      </c>
      <c r="CJ577" s="11" t="str">
        <f t="shared" si="1032"/>
        <v/>
      </c>
      <c r="CK577" s="11" t="str">
        <f t="shared" si="1033"/>
        <v/>
      </c>
      <c r="CL577" s="11" t="str">
        <f t="shared" si="1034"/>
        <v/>
      </c>
      <c r="CM577" s="11" t="str">
        <f t="shared" si="1035"/>
        <v/>
      </c>
      <c r="CN577" s="11" t="str">
        <f t="shared" si="1036"/>
        <v/>
      </c>
      <c r="CO577" s="11" t="str">
        <f t="shared" si="1037"/>
        <v/>
      </c>
      <c r="CP577" s="11" t="str">
        <f t="shared" si="1038"/>
        <v/>
      </c>
      <c r="CQ577" s="11" t="str">
        <f t="shared" si="1039"/>
        <v/>
      </c>
      <c r="CR577" s="11" t="str">
        <f t="shared" si="1040"/>
        <v/>
      </c>
      <c r="CS577" s="11" t="str">
        <f t="shared" si="1041"/>
        <v/>
      </c>
      <c r="CT577" s="11" t="str">
        <f t="shared" si="1042"/>
        <v/>
      </c>
      <c r="CU577" s="11" t="str">
        <f t="shared" si="1043"/>
        <v/>
      </c>
      <c r="CV577" s="11" t="str">
        <f t="shared" si="1044"/>
        <v/>
      </c>
      <c r="CW577" s="5">
        <v>1897</v>
      </c>
      <c r="CX577" s="13">
        <f t="shared" si="1045"/>
        <v>1</v>
      </c>
      <c r="CY577" s="13" t="str">
        <f t="shared" si="1046"/>
        <v/>
      </c>
      <c r="CZ577" s="13" t="str">
        <f t="shared" si="1047"/>
        <v/>
      </c>
      <c r="DA577" s="13" t="str">
        <f t="shared" si="1048"/>
        <v/>
      </c>
      <c r="DB577" s="13" t="str">
        <f t="shared" si="1049"/>
        <v/>
      </c>
      <c r="DC577" s="13" t="str">
        <f t="shared" si="1050"/>
        <v/>
      </c>
      <c r="DD577" s="13" t="str">
        <f t="shared" si="1051"/>
        <v/>
      </c>
      <c r="DE577" s="13" t="str">
        <f t="shared" si="1052"/>
        <v/>
      </c>
      <c r="DF577" s="13" t="str">
        <f t="shared" si="1053"/>
        <v/>
      </c>
      <c r="DG577" s="13" t="str">
        <f t="shared" si="1054"/>
        <v/>
      </c>
      <c r="DH577" s="13" t="str">
        <f t="shared" si="1055"/>
        <v/>
      </c>
      <c r="DI577" s="13" t="str">
        <f t="shared" si="1056"/>
        <v/>
      </c>
      <c r="DJ577" s="13" t="str">
        <f t="shared" si="1057"/>
        <v/>
      </c>
      <c r="DK577" s="13" t="str">
        <f t="shared" si="1058"/>
        <v/>
      </c>
      <c r="DL577" s="13" t="str">
        <f t="shared" si="1059"/>
        <v/>
      </c>
      <c r="DM577" s="13" t="str">
        <f t="shared" si="1060"/>
        <v/>
      </c>
      <c r="DN577" s="13" t="str">
        <f t="shared" si="1061"/>
        <v/>
      </c>
      <c r="DO577" s="13">
        <f t="shared" si="1062"/>
        <v>1</v>
      </c>
      <c r="DP577" s="13">
        <f t="shared" si="1063"/>
        <v>1</v>
      </c>
      <c r="DQ577" s="13">
        <f t="shared" si="1064"/>
        <v>1</v>
      </c>
      <c r="DR577" s="13">
        <f t="shared" si="1065"/>
        <v>1</v>
      </c>
      <c r="DS577" s="13" t="str">
        <f t="shared" si="1066"/>
        <v/>
      </c>
      <c r="DT577" s="13">
        <f t="shared" si="1067"/>
        <v>1</v>
      </c>
      <c r="DU577" s="13">
        <f t="shared" si="1068"/>
        <v>1</v>
      </c>
      <c r="DV577" s="13">
        <f t="shared" si="1069"/>
        <v>1</v>
      </c>
      <c r="DW577" s="13" t="str">
        <f t="shared" si="1070"/>
        <v/>
      </c>
      <c r="DX577" s="13" t="str">
        <f t="shared" si="1071"/>
        <v/>
      </c>
      <c r="DY577" s="13" t="str">
        <f t="shared" si="1072"/>
        <v/>
      </c>
      <c r="DZ577" s="13" t="str">
        <f t="shared" si="1073"/>
        <v/>
      </c>
      <c r="EA577" s="13">
        <f t="shared" si="1014"/>
        <v>1</v>
      </c>
      <c r="EB577" s="752">
        <f t="shared" si="1012"/>
        <v>16</v>
      </c>
      <c r="EC577" s="5">
        <v>1969</v>
      </c>
      <c r="ED577" s="11" t="str">
        <f t="shared" si="1074"/>
        <v/>
      </c>
      <c r="EE577" s="11" t="str">
        <f t="shared" si="1075"/>
        <v/>
      </c>
      <c r="EF577" s="11" t="str">
        <f t="shared" si="1076"/>
        <v/>
      </c>
      <c r="EG577" s="11" t="str">
        <f t="shared" si="1077"/>
        <v/>
      </c>
      <c r="EH577" s="11" t="str">
        <f t="shared" si="1078"/>
        <v/>
      </c>
      <c r="EI577" s="11" t="str">
        <f t="shared" si="1079"/>
        <v/>
      </c>
      <c r="EJ577" s="11" t="str">
        <f t="shared" si="1080"/>
        <v/>
      </c>
      <c r="EK577" s="11" t="str">
        <f t="shared" si="1081"/>
        <v/>
      </c>
      <c r="EL577" s="11" t="str">
        <f t="shared" si="1082"/>
        <v/>
      </c>
      <c r="EM577" s="11" t="str">
        <f t="shared" si="1083"/>
        <v/>
      </c>
      <c r="EN577" s="11" t="str">
        <f t="shared" si="1084"/>
        <v/>
      </c>
      <c r="EO577" s="11" t="str">
        <f t="shared" si="1085"/>
        <v/>
      </c>
      <c r="EP577" s="11" t="str">
        <f t="shared" si="1086"/>
        <v/>
      </c>
      <c r="EQ577" s="11" t="str">
        <f t="shared" si="1087"/>
        <v/>
      </c>
      <c r="ER577" s="11" t="str">
        <f t="shared" si="1088"/>
        <v/>
      </c>
      <c r="ES577" s="11" t="str">
        <f t="shared" si="1089"/>
        <v/>
      </c>
      <c r="ET577" s="11" t="str">
        <f t="shared" si="1090"/>
        <v/>
      </c>
      <c r="EU577" s="11" t="str">
        <f t="shared" si="1091"/>
        <v/>
      </c>
      <c r="EV577" s="11" t="str">
        <f t="shared" si="1092"/>
        <v/>
      </c>
      <c r="EW577" s="11" t="str">
        <f t="shared" si="1093"/>
        <v/>
      </c>
      <c r="EX577" s="11" t="str">
        <f t="shared" si="1094"/>
        <v/>
      </c>
      <c r="EY577" s="11" t="str">
        <f t="shared" si="1095"/>
        <v/>
      </c>
      <c r="EZ577" s="11" t="str">
        <f t="shared" si="1096"/>
        <v/>
      </c>
      <c r="FA577" s="11" t="str">
        <f t="shared" si="1097"/>
        <v/>
      </c>
      <c r="FB577" s="11" t="str">
        <f t="shared" si="1098"/>
        <v/>
      </c>
      <c r="FC577" s="11" t="str">
        <f t="shared" si="1099"/>
        <v/>
      </c>
      <c r="FD577" s="11" t="str">
        <f t="shared" si="1100"/>
        <v/>
      </c>
      <c r="FE577" s="11" t="str">
        <f t="shared" si="1101"/>
        <v/>
      </c>
      <c r="FF577" s="11" t="str">
        <f t="shared" si="1102"/>
        <v/>
      </c>
      <c r="FG577" s="11" t="str">
        <f t="shared" si="1103"/>
        <v/>
      </c>
      <c r="FH577" s="37">
        <v>1966</v>
      </c>
    </row>
    <row r="578" spans="1:164">
      <c r="A578" s="37">
        <v>1968</v>
      </c>
      <c r="B578" s="7">
        <v>68</v>
      </c>
      <c r="C578" s="7">
        <v>62</v>
      </c>
      <c r="D578" s="7">
        <v>55</v>
      </c>
      <c r="E578" s="7">
        <v>80</v>
      </c>
      <c r="F578" s="7">
        <v>71</v>
      </c>
      <c r="G578" s="7">
        <v>59</v>
      </c>
      <c r="H578" s="7">
        <v>67</v>
      </c>
      <c r="I578" s="7">
        <v>81</v>
      </c>
      <c r="J578" s="7">
        <v>81</v>
      </c>
      <c r="K578" s="7">
        <v>66</v>
      </c>
      <c r="L578" s="7">
        <v>65</v>
      </c>
      <c r="M578" s="7">
        <v>74</v>
      </c>
      <c r="N578" s="7">
        <v>82</v>
      </c>
      <c r="O578" s="7">
        <v>85</v>
      </c>
      <c r="P578" s="7">
        <v>67</v>
      </c>
      <c r="Q578" s="7">
        <v>69</v>
      </c>
      <c r="R578" s="7">
        <v>75</v>
      </c>
      <c r="S578" s="7">
        <v>80</v>
      </c>
      <c r="T578" s="7">
        <v>84</v>
      </c>
      <c r="U578" s="7">
        <v>77</v>
      </c>
      <c r="V578" s="7">
        <v>80</v>
      </c>
      <c r="W578" s="7">
        <v>71</v>
      </c>
      <c r="X578" s="7">
        <v>71</v>
      </c>
      <c r="Y578" s="7">
        <v>70</v>
      </c>
      <c r="Z578" s="7">
        <v>69</v>
      </c>
      <c r="AA578" s="7">
        <v>75</v>
      </c>
      <c r="AB578" s="7">
        <v>80</v>
      </c>
      <c r="AC578" s="7">
        <v>67</v>
      </c>
      <c r="AD578" s="7">
        <v>65</v>
      </c>
      <c r="AE578" s="7">
        <v>75</v>
      </c>
      <c r="AF578" s="858"/>
      <c r="AG578" s="9">
        <f t="shared" si="1110"/>
        <v>1949</v>
      </c>
      <c r="AH578" s="10">
        <f t="shared" si="1111"/>
        <v>64.966666666666669</v>
      </c>
      <c r="AI578" s="11">
        <f t="shared" si="1112"/>
        <v>84</v>
      </c>
      <c r="AJ578" s="12">
        <f t="shared" si="1113"/>
        <v>45</v>
      </c>
      <c r="AK578" s="678">
        <v>1965</v>
      </c>
      <c r="AL578" s="13" t="str">
        <f t="shared" si="1104"/>
        <v/>
      </c>
      <c r="AM578" s="13" t="str">
        <f t="shared" si="1105"/>
        <v/>
      </c>
      <c r="AN578" s="13" t="str">
        <f t="shared" si="1106"/>
        <v/>
      </c>
      <c r="AO578" s="13" t="str">
        <f t="shared" si="1107"/>
        <v/>
      </c>
      <c r="AP578" s="13" t="str">
        <f t="shared" si="1108"/>
        <v/>
      </c>
      <c r="AQ578" s="13" t="str">
        <f t="shared" si="1109"/>
        <v/>
      </c>
      <c r="AR578" s="13" t="str">
        <f t="shared" si="1114"/>
        <v/>
      </c>
      <c r="AS578" s="13" t="str">
        <f t="shared" si="1115"/>
        <v/>
      </c>
      <c r="AT578" s="13" t="str">
        <f t="shared" si="1116"/>
        <v/>
      </c>
      <c r="AU578" s="13" t="str">
        <f t="shared" si="1117"/>
        <v/>
      </c>
      <c r="AV578" s="13" t="str">
        <f t="shared" si="1118"/>
        <v/>
      </c>
      <c r="AW578" s="13" t="str">
        <f t="shared" si="1119"/>
        <v/>
      </c>
      <c r="AX578" s="13" t="str">
        <f t="shared" si="1120"/>
        <v/>
      </c>
      <c r="AY578" s="13" t="str">
        <f t="shared" si="1121"/>
        <v/>
      </c>
      <c r="AZ578" s="13" t="str">
        <f t="shared" si="1122"/>
        <v/>
      </c>
      <c r="BA578" s="13" t="str">
        <f t="shared" si="1123"/>
        <v/>
      </c>
      <c r="BB578" s="13" t="str">
        <f t="shared" si="1124"/>
        <v/>
      </c>
      <c r="BC578" s="13" t="str">
        <f t="shared" si="1125"/>
        <v/>
      </c>
      <c r="BD578" s="13" t="str">
        <f t="shared" si="1126"/>
        <v/>
      </c>
      <c r="BE578" s="13" t="str">
        <f t="shared" si="1127"/>
        <v/>
      </c>
      <c r="BF578" s="13" t="str">
        <f t="shared" si="1128"/>
        <v/>
      </c>
      <c r="BG578" s="13" t="str">
        <f t="shared" si="1129"/>
        <v/>
      </c>
      <c r="BH578" s="13" t="str">
        <f t="shared" si="1130"/>
        <v/>
      </c>
      <c r="BI578" s="13" t="str">
        <f t="shared" si="1131"/>
        <v/>
      </c>
      <c r="BJ578" s="13" t="str">
        <f t="shared" si="1132"/>
        <v/>
      </c>
      <c r="BK578" s="13" t="str">
        <f t="shared" si="1133"/>
        <v/>
      </c>
      <c r="BL578" s="13" t="str">
        <f t="shared" si="1134"/>
        <v/>
      </c>
      <c r="BM578" s="13" t="str">
        <f t="shared" si="1135"/>
        <v/>
      </c>
      <c r="BN578" s="13" t="str">
        <f t="shared" si="1136"/>
        <v/>
      </c>
      <c r="BO578" s="13" t="str">
        <f t="shared" si="1137"/>
        <v/>
      </c>
      <c r="BP578" s="13"/>
      <c r="BQ578" s="13">
        <f t="shared" si="1013"/>
        <v>0</v>
      </c>
      <c r="BR578" s="5">
        <v>1969</v>
      </c>
      <c r="BS578" s="11" t="str">
        <f t="shared" si="1015"/>
        <v/>
      </c>
      <c r="BT578" s="11">
        <f t="shared" si="1016"/>
        <v>1967</v>
      </c>
      <c r="BU578" s="11" t="str">
        <f t="shared" si="1017"/>
        <v/>
      </c>
      <c r="BV578" s="11" t="str">
        <f t="shared" si="1018"/>
        <v/>
      </c>
      <c r="BW578" s="11" t="str">
        <f t="shared" si="1019"/>
        <v/>
      </c>
      <c r="BX578" s="11" t="str">
        <f t="shared" si="1020"/>
        <v/>
      </c>
      <c r="BY578" s="11" t="str">
        <f t="shared" si="1021"/>
        <v/>
      </c>
      <c r="BZ578" s="11" t="str">
        <f t="shared" si="1022"/>
        <v/>
      </c>
      <c r="CA578" s="11" t="str">
        <f t="shared" si="1023"/>
        <v/>
      </c>
      <c r="CB578" s="11" t="str">
        <f t="shared" si="1024"/>
        <v/>
      </c>
      <c r="CC578" s="11" t="str">
        <f t="shared" si="1025"/>
        <v/>
      </c>
      <c r="CD578" s="11" t="str">
        <f t="shared" si="1026"/>
        <v/>
      </c>
      <c r="CE578" s="11" t="str">
        <f t="shared" si="1027"/>
        <v/>
      </c>
      <c r="CF578" s="11" t="str">
        <f t="shared" si="1028"/>
        <v/>
      </c>
      <c r="CG578" s="11" t="str">
        <f t="shared" si="1029"/>
        <v/>
      </c>
      <c r="CH578" s="11" t="str">
        <f t="shared" si="1030"/>
        <v/>
      </c>
      <c r="CI578" s="11" t="str">
        <f t="shared" si="1031"/>
        <v/>
      </c>
      <c r="CJ578" s="11" t="str">
        <f t="shared" si="1032"/>
        <v/>
      </c>
      <c r="CK578" s="11" t="str">
        <f t="shared" si="1033"/>
        <v/>
      </c>
      <c r="CL578" s="11" t="str">
        <f t="shared" si="1034"/>
        <v/>
      </c>
      <c r="CM578" s="11" t="str">
        <f t="shared" si="1035"/>
        <v/>
      </c>
      <c r="CN578" s="11" t="str">
        <f t="shared" si="1036"/>
        <v/>
      </c>
      <c r="CO578" s="11" t="str">
        <f t="shared" si="1037"/>
        <v/>
      </c>
      <c r="CP578" s="11" t="str">
        <f t="shared" si="1038"/>
        <v/>
      </c>
      <c r="CQ578" s="11" t="str">
        <f t="shared" si="1039"/>
        <v/>
      </c>
      <c r="CR578" s="11" t="str">
        <f t="shared" si="1040"/>
        <v/>
      </c>
      <c r="CS578" s="11" t="str">
        <f t="shared" si="1041"/>
        <v/>
      </c>
      <c r="CT578" s="11" t="str">
        <f t="shared" si="1042"/>
        <v/>
      </c>
      <c r="CU578" s="11" t="str">
        <f t="shared" si="1043"/>
        <v/>
      </c>
      <c r="CV578" s="11" t="str">
        <f t="shared" si="1044"/>
        <v/>
      </c>
      <c r="CW578" s="5">
        <v>1897</v>
      </c>
      <c r="CX578" s="13">
        <f t="shared" si="1045"/>
        <v>1</v>
      </c>
      <c r="CY578" s="13">
        <f t="shared" si="1046"/>
        <v>1</v>
      </c>
      <c r="CZ578" s="13">
        <f t="shared" si="1047"/>
        <v>1</v>
      </c>
      <c r="DA578" s="13" t="str">
        <f t="shared" si="1048"/>
        <v/>
      </c>
      <c r="DB578" s="13" t="str">
        <f t="shared" si="1049"/>
        <v/>
      </c>
      <c r="DC578" s="13">
        <f t="shared" si="1050"/>
        <v>1</v>
      </c>
      <c r="DD578" s="13">
        <f t="shared" si="1051"/>
        <v>1</v>
      </c>
      <c r="DE578" s="13" t="str">
        <f t="shared" si="1052"/>
        <v/>
      </c>
      <c r="DF578" s="13" t="str">
        <f t="shared" si="1053"/>
        <v/>
      </c>
      <c r="DG578" s="13">
        <f t="shared" si="1054"/>
        <v>1</v>
      </c>
      <c r="DH578" s="13" t="str">
        <f t="shared" si="1055"/>
        <v/>
      </c>
      <c r="DI578" s="13" t="str">
        <f t="shared" si="1056"/>
        <v/>
      </c>
      <c r="DJ578" s="13" t="str">
        <f t="shared" si="1057"/>
        <v/>
      </c>
      <c r="DK578" s="13">
        <f t="shared" si="1058"/>
        <v>1</v>
      </c>
      <c r="DL578" s="13">
        <f t="shared" si="1059"/>
        <v>1</v>
      </c>
      <c r="DM578" s="13">
        <f t="shared" si="1060"/>
        <v>1</v>
      </c>
      <c r="DN578" s="13">
        <f t="shared" si="1061"/>
        <v>1</v>
      </c>
      <c r="DO578" s="13">
        <f t="shared" si="1062"/>
        <v>1</v>
      </c>
      <c r="DP578" s="13" t="str">
        <f t="shared" si="1063"/>
        <v/>
      </c>
      <c r="DQ578" s="13">
        <f t="shared" si="1064"/>
        <v>1</v>
      </c>
      <c r="DR578" s="13">
        <f t="shared" si="1065"/>
        <v>1</v>
      </c>
      <c r="DS578" s="13">
        <f t="shared" si="1066"/>
        <v>1</v>
      </c>
      <c r="DT578" s="13">
        <f t="shared" si="1067"/>
        <v>1</v>
      </c>
      <c r="DU578" s="13">
        <f t="shared" si="1068"/>
        <v>1</v>
      </c>
      <c r="DV578" s="13" t="str">
        <f t="shared" si="1069"/>
        <v/>
      </c>
      <c r="DW578" s="13" t="str">
        <f t="shared" si="1070"/>
        <v/>
      </c>
      <c r="DX578" s="13" t="str">
        <f t="shared" si="1071"/>
        <v/>
      </c>
      <c r="DY578" s="13" t="str">
        <f t="shared" si="1072"/>
        <v/>
      </c>
      <c r="DZ578" s="13" t="str">
        <f t="shared" si="1073"/>
        <v/>
      </c>
      <c r="EA578" s="13">
        <f t="shared" si="1014"/>
        <v>1</v>
      </c>
      <c r="EB578" s="752">
        <f t="shared" si="1012"/>
        <v>17</v>
      </c>
      <c r="EC578" s="5">
        <v>1970</v>
      </c>
      <c r="ED578" s="11" t="str">
        <f t="shared" si="1074"/>
        <v/>
      </c>
      <c r="EE578" s="11" t="str">
        <f t="shared" si="1075"/>
        <v/>
      </c>
      <c r="EF578" s="11" t="str">
        <f t="shared" si="1076"/>
        <v/>
      </c>
      <c r="EG578" s="11" t="str">
        <f t="shared" si="1077"/>
        <v/>
      </c>
      <c r="EH578" s="11" t="str">
        <f t="shared" si="1078"/>
        <v/>
      </c>
      <c r="EI578" s="11" t="str">
        <f t="shared" si="1079"/>
        <v/>
      </c>
      <c r="EJ578" s="11" t="str">
        <f t="shared" si="1080"/>
        <v/>
      </c>
      <c r="EK578" s="11" t="str">
        <f t="shared" si="1081"/>
        <v/>
      </c>
      <c r="EL578" s="11" t="str">
        <f t="shared" si="1082"/>
        <v/>
      </c>
      <c r="EM578" s="11" t="str">
        <f t="shared" si="1083"/>
        <v/>
      </c>
      <c r="EN578" s="11" t="str">
        <f t="shared" si="1084"/>
        <v/>
      </c>
      <c r="EO578" s="11" t="str">
        <f t="shared" si="1085"/>
        <v/>
      </c>
      <c r="EP578" s="11" t="str">
        <f t="shared" si="1086"/>
        <v/>
      </c>
      <c r="EQ578" s="11" t="str">
        <f t="shared" si="1087"/>
        <v/>
      </c>
      <c r="ER578" s="11" t="str">
        <f t="shared" si="1088"/>
        <v/>
      </c>
      <c r="ES578" s="11" t="str">
        <f t="shared" si="1089"/>
        <v/>
      </c>
      <c r="ET578" s="11" t="str">
        <f t="shared" si="1090"/>
        <v/>
      </c>
      <c r="EU578" s="11" t="str">
        <f t="shared" si="1091"/>
        <v/>
      </c>
      <c r="EV578" s="11" t="str">
        <f t="shared" si="1092"/>
        <v/>
      </c>
      <c r="EW578" s="11" t="str">
        <f t="shared" si="1093"/>
        <v/>
      </c>
      <c r="EX578" s="11" t="str">
        <f t="shared" si="1094"/>
        <v/>
      </c>
      <c r="EY578" s="11" t="str">
        <f t="shared" si="1095"/>
        <v/>
      </c>
      <c r="EZ578" s="11" t="str">
        <f t="shared" si="1096"/>
        <v/>
      </c>
      <c r="FA578" s="11" t="str">
        <f t="shared" si="1097"/>
        <v/>
      </c>
      <c r="FB578" s="11" t="str">
        <f t="shared" si="1098"/>
        <v/>
      </c>
      <c r="FC578" s="11" t="str">
        <f t="shared" si="1099"/>
        <v/>
      </c>
      <c r="FD578" s="11" t="str">
        <f t="shared" si="1100"/>
        <v/>
      </c>
      <c r="FE578" s="11" t="str">
        <f t="shared" si="1101"/>
        <v/>
      </c>
      <c r="FF578" s="11" t="str">
        <f t="shared" si="1102"/>
        <v/>
      </c>
      <c r="FG578" s="11" t="str">
        <f t="shared" si="1103"/>
        <v/>
      </c>
      <c r="FH578" s="37">
        <v>1967</v>
      </c>
    </row>
    <row r="579" spans="1:164">
      <c r="A579" s="37">
        <v>1969</v>
      </c>
      <c r="B579" s="7">
        <v>64</v>
      </c>
      <c r="C579" s="7">
        <v>82</v>
      </c>
      <c r="D579" s="7">
        <v>63</v>
      </c>
      <c r="E579" s="7">
        <v>52</v>
      </c>
      <c r="F579" s="7">
        <v>76</v>
      </c>
      <c r="G579" s="7">
        <v>64</v>
      </c>
      <c r="H579" s="7">
        <v>72</v>
      </c>
      <c r="I579" s="7">
        <v>82</v>
      </c>
      <c r="J579" s="7">
        <v>83</v>
      </c>
      <c r="K579" s="7">
        <v>76</v>
      </c>
      <c r="L579" s="7">
        <v>69</v>
      </c>
      <c r="M579" s="7">
        <v>65</v>
      </c>
      <c r="N579" s="7">
        <v>66</v>
      </c>
      <c r="O579" s="7">
        <v>64</v>
      </c>
      <c r="P579" s="7">
        <v>72</v>
      </c>
      <c r="Q579" s="7">
        <v>66</v>
      </c>
      <c r="R579" s="7">
        <v>82</v>
      </c>
      <c r="S579" s="7">
        <v>71</v>
      </c>
      <c r="T579" s="7">
        <v>81</v>
      </c>
      <c r="U579" s="7">
        <v>53</v>
      </c>
      <c r="V579" s="7">
        <v>67</v>
      </c>
      <c r="W579" s="7">
        <v>64</v>
      </c>
      <c r="X579" s="7">
        <v>64</v>
      </c>
      <c r="Y579" s="7">
        <v>61</v>
      </c>
      <c r="Z579" s="7">
        <v>75</v>
      </c>
      <c r="AA579" s="7">
        <v>83</v>
      </c>
      <c r="AB579" s="7">
        <v>87</v>
      </c>
      <c r="AC579" s="7">
        <v>83</v>
      </c>
      <c r="AD579" s="7">
        <v>73</v>
      </c>
      <c r="AE579" s="7">
        <v>61</v>
      </c>
      <c r="AF579" s="858"/>
      <c r="AG579" s="9">
        <f t="shared" si="1110"/>
        <v>1904</v>
      </c>
      <c r="AH579" s="10">
        <f t="shared" si="1111"/>
        <v>63.466666666666669</v>
      </c>
      <c r="AI579" s="11">
        <f t="shared" si="1112"/>
        <v>86</v>
      </c>
      <c r="AJ579" s="12">
        <f t="shared" si="1113"/>
        <v>44</v>
      </c>
      <c r="AK579" s="678">
        <v>1966</v>
      </c>
      <c r="AL579" s="13" t="str">
        <f t="shared" si="1104"/>
        <v/>
      </c>
      <c r="AM579" s="13" t="str">
        <f t="shared" si="1105"/>
        <v/>
      </c>
      <c r="AN579" s="13" t="str">
        <f t="shared" si="1106"/>
        <v/>
      </c>
      <c r="AO579" s="13" t="str">
        <f t="shared" si="1107"/>
        <v/>
      </c>
      <c r="AP579" s="13" t="str">
        <f t="shared" si="1108"/>
        <v/>
      </c>
      <c r="AQ579" s="13" t="str">
        <f t="shared" si="1109"/>
        <v/>
      </c>
      <c r="AR579" s="13" t="str">
        <f t="shared" si="1114"/>
        <v/>
      </c>
      <c r="AS579" s="13" t="str">
        <f t="shared" si="1115"/>
        <v/>
      </c>
      <c r="AT579" s="13" t="str">
        <f t="shared" si="1116"/>
        <v/>
      </c>
      <c r="AU579" s="13" t="str">
        <f t="shared" si="1117"/>
        <v/>
      </c>
      <c r="AV579" s="13" t="str">
        <f t="shared" si="1118"/>
        <v/>
      </c>
      <c r="AW579" s="13" t="str">
        <f t="shared" si="1119"/>
        <v/>
      </c>
      <c r="AX579" s="13" t="str">
        <f t="shared" si="1120"/>
        <v/>
      </c>
      <c r="AY579" s="13" t="str">
        <f t="shared" si="1121"/>
        <v/>
      </c>
      <c r="AZ579" s="13" t="str">
        <f t="shared" si="1122"/>
        <v/>
      </c>
      <c r="BA579" s="13" t="str">
        <f t="shared" si="1123"/>
        <v/>
      </c>
      <c r="BB579" s="13" t="str">
        <f t="shared" si="1124"/>
        <v/>
      </c>
      <c r="BC579" s="13" t="str">
        <f t="shared" si="1125"/>
        <v/>
      </c>
      <c r="BD579" s="13" t="str">
        <f t="shared" si="1126"/>
        <v/>
      </c>
      <c r="BE579" s="13" t="str">
        <f t="shared" si="1127"/>
        <v/>
      </c>
      <c r="BF579" s="13" t="str">
        <f t="shared" si="1128"/>
        <v/>
      </c>
      <c r="BG579" s="13" t="str">
        <f t="shared" si="1129"/>
        <v/>
      </c>
      <c r="BH579" s="13" t="str">
        <f t="shared" si="1130"/>
        <v/>
      </c>
      <c r="BI579" s="13" t="str">
        <f t="shared" si="1131"/>
        <v/>
      </c>
      <c r="BJ579" s="13" t="str">
        <f t="shared" si="1132"/>
        <v/>
      </c>
      <c r="BK579" s="13" t="str">
        <f t="shared" si="1133"/>
        <v/>
      </c>
      <c r="BL579" s="13" t="str">
        <f t="shared" si="1134"/>
        <v/>
      </c>
      <c r="BM579" s="13" t="str">
        <f t="shared" si="1135"/>
        <v/>
      </c>
      <c r="BN579" s="13" t="str">
        <f t="shared" si="1136"/>
        <v/>
      </c>
      <c r="BO579" s="13" t="str">
        <f t="shared" si="1137"/>
        <v/>
      </c>
      <c r="BP579" s="13"/>
      <c r="BQ579" s="13">
        <f t="shared" si="1013"/>
        <v>0</v>
      </c>
      <c r="BR579" s="5">
        <v>1970</v>
      </c>
      <c r="BS579" s="11" t="str">
        <f t="shared" si="1015"/>
        <v/>
      </c>
      <c r="BT579" s="11" t="str">
        <f t="shared" si="1016"/>
        <v/>
      </c>
      <c r="BU579" s="11" t="str">
        <f t="shared" si="1017"/>
        <v/>
      </c>
      <c r="BV579" s="11" t="str">
        <f t="shared" si="1018"/>
        <v/>
      </c>
      <c r="BW579" s="11" t="str">
        <f t="shared" si="1019"/>
        <v/>
      </c>
      <c r="BX579" s="11" t="str">
        <f t="shared" si="1020"/>
        <v/>
      </c>
      <c r="BY579" s="11" t="str">
        <f t="shared" si="1021"/>
        <v/>
      </c>
      <c r="BZ579" s="11" t="str">
        <f t="shared" si="1022"/>
        <v/>
      </c>
      <c r="CA579" s="11" t="str">
        <f t="shared" si="1023"/>
        <v/>
      </c>
      <c r="CB579" s="11" t="str">
        <f t="shared" si="1024"/>
        <v/>
      </c>
      <c r="CC579" s="11" t="str">
        <f t="shared" si="1025"/>
        <v/>
      </c>
      <c r="CD579" s="11" t="str">
        <f t="shared" si="1026"/>
        <v/>
      </c>
      <c r="CE579" s="11" t="str">
        <f t="shared" si="1027"/>
        <v/>
      </c>
      <c r="CF579" s="11" t="str">
        <f t="shared" si="1028"/>
        <v/>
      </c>
      <c r="CG579" s="11" t="str">
        <f t="shared" si="1029"/>
        <v/>
      </c>
      <c r="CH579" s="11" t="str">
        <f t="shared" si="1030"/>
        <v/>
      </c>
      <c r="CI579" s="11" t="str">
        <f t="shared" si="1031"/>
        <v/>
      </c>
      <c r="CJ579" s="11" t="str">
        <f t="shared" si="1032"/>
        <v/>
      </c>
      <c r="CK579" s="11" t="str">
        <f t="shared" si="1033"/>
        <v/>
      </c>
      <c r="CL579" s="11" t="str">
        <f t="shared" si="1034"/>
        <v/>
      </c>
      <c r="CM579" s="11" t="str">
        <f t="shared" si="1035"/>
        <v/>
      </c>
      <c r="CN579" s="11" t="str">
        <f t="shared" si="1036"/>
        <v/>
      </c>
      <c r="CO579" s="11" t="str">
        <f t="shared" si="1037"/>
        <v/>
      </c>
      <c r="CP579" s="11" t="str">
        <f t="shared" si="1038"/>
        <v/>
      </c>
      <c r="CQ579" s="11" t="str">
        <f t="shared" si="1039"/>
        <v/>
      </c>
      <c r="CR579" s="11" t="str">
        <f t="shared" si="1040"/>
        <v/>
      </c>
      <c r="CS579" s="11" t="str">
        <f t="shared" si="1041"/>
        <v/>
      </c>
      <c r="CT579" s="11" t="str">
        <f t="shared" si="1042"/>
        <v/>
      </c>
      <c r="CU579" s="11" t="str">
        <f t="shared" si="1043"/>
        <v/>
      </c>
      <c r="CV579" s="11" t="str">
        <f t="shared" si="1044"/>
        <v/>
      </c>
      <c r="CW579" s="5">
        <v>1897</v>
      </c>
      <c r="CX579" s="13" t="str">
        <f t="shared" si="1045"/>
        <v/>
      </c>
      <c r="CY579" s="13" t="str">
        <f t="shared" si="1046"/>
        <v/>
      </c>
      <c r="CZ579" s="13" t="str">
        <f t="shared" si="1047"/>
        <v/>
      </c>
      <c r="DA579" s="13">
        <f t="shared" si="1048"/>
        <v>1</v>
      </c>
      <c r="DB579" s="13">
        <f t="shared" si="1049"/>
        <v>1</v>
      </c>
      <c r="DC579" s="13" t="str">
        <f t="shared" si="1050"/>
        <v/>
      </c>
      <c r="DD579" s="13" t="str">
        <f t="shared" si="1051"/>
        <v/>
      </c>
      <c r="DE579" s="13">
        <f t="shared" si="1052"/>
        <v>1</v>
      </c>
      <c r="DF579" s="13">
        <f t="shared" si="1053"/>
        <v>1</v>
      </c>
      <c r="DG579" s="13" t="str">
        <f t="shared" si="1054"/>
        <v/>
      </c>
      <c r="DH579" s="13" t="str">
        <f t="shared" si="1055"/>
        <v/>
      </c>
      <c r="DI579" s="13">
        <f t="shared" si="1056"/>
        <v>1</v>
      </c>
      <c r="DJ579" s="13">
        <f t="shared" si="1057"/>
        <v>1</v>
      </c>
      <c r="DK579" s="13">
        <f t="shared" si="1058"/>
        <v>1</v>
      </c>
      <c r="DL579" s="13" t="str">
        <f t="shared" si="1059"/>
        <v/>
      </c>
      <c r="DM579" s="13" t="str">
        <f t="shared" si="1060"/>
        <v/>
      </c>
      <c r="DN579" s="13">
        <f t="shared" si="1061"/>
        <v>1</v>
      </c>
      <c r="DO579" s="13">
        <f t="shared" si="1062"/>
        <v>1</v>
      </c>
      <c r="DP579" s="13">
        <f t="shared" si="1063"/>
        <v>1</v>
      </c>
      <c r="DQ579" s="13">
        <f t="shared" si="1064"/>
        <v>1</v>
      </c>
      <c r="DR579" s="13">
        <f t="shared" si="1065"/>
        <v>1</v>
      </c>
      <c r="DS579" s="13">
        <f t="shared" si="1066"/>
        <v>1</v>
      </c>
      <c r="DT579" s="13">
        <f t="shared" si="1067"/>
        <v>1</v>
      </c>
      <c r="DU579" s="13">
        <f t="shared" si="1068"/>
        <v>1</v>
      </c>
      <c r="DV579" s="13" t="str">
        <f t="shared" si="1069"/>
        <v/>
      </c>
      <c r="DW579" s="13">
        <f t="shared" si="1070"/>
        <v>1</v>
      </c>
      <c r="DX579" s="13">
        <f t="shared" si="1071"/>
        <v>1</v>
      </c>
      <c r="DY579" s="13" t="str">
        <f t="shared" si="1072"/>
        <v/>
      </c>
      <c r="DZ579" s="13" t="str">
        <f t="shared" si="1073"/>
        <v/>
      </c>
      <c r="EA579" s="13" t="str">
        <f t="shared" si="1014"/>
        <v/>
      </c>
      <c r="EB579" s="752">
        <f t="shared" si="1012"/>
        <v>19</v>
      </c>
      <c r="EC579" s="5">
        <v>1971</v>
      </c>
      <c r="ED579" s="11" t="str">
        <f t="shared" si="1074"/>
        <v/>
      </c>
      <c r="EE579" s="11" t="str">
        <f t="shared" si="1075"/>
        <v/>
      </c>
      <c r="EF579" s="11" t="str">
        <f t="shared" si="1076"/>
        <v/>
      </c>
      <c r="EG579" s="11" t="str">
        <f t="shared" si="1077"/>
        <v/>
      </c>
      <c r="EH579" s="11" t="str">
        <f t="shared" si="1078"/>
        <v/>
      </c>
      <c r="EI579" s="11" t="str">
        <f t="shared" si="1079"/>
        <v/>
      </c>
      <c r="EJ579" s="11" t="str">
        <f t="shared" si="1080"/>
        <v/>
      </c>
      <c r="EK579" s="11" t="str">
        <f t="shared" si="1081"/>
        <v/>
      </c>
      <c r="EL579" s="11" t="str">
        <f t="shared" si="1082"/>
        <v/>
      </c>
      <c r="EM579" s="11" t="str">
        <f t="shared" si="1083"/>
        <v/>
      </c>
      <c r="EN579" s="11" t="str">
        <f t="shared" si="1084"/>
        <v/>
      </c>
      <c r="EO579" s="11" t="str">
        <f t="shared" si="1085"/>
        <v/>
      </c>
      <c r="EP579" s="11" t="str">
        <f t="shared" si="1086"/>
        <v/>
      </c>
      <c r="EQ579" s="11" t="str">
        <f t="shared" si="1087"/>
        <v/>
      </c>
      <c r="ER579" s="11" t="str">
        <f t="shared" si="1088"/>
        <v/>
      </c>
      <c r="ES579" s="11" t="str">
        <f t="shared" si="1089"/>
        <v/>
      </c>
      <c r="ET579" s="11" t="str">
        <f t="shared" si="1090"/>
        <v/>
      </c>
      <c r="EU579" s="11" t="str">
        <f t="shared" si="1091"/>
        <v/>
      </c>
      <c r="EV579" s="11" t="str">
        <f t="shared" si="1092"/>
        <v/>
      </c>
      <c r="EW579" s="11" t="str">
        <f t="shared" si="1093"/>
        <v/>
      </c>
      <c r="EX579" s="11" t="str">
        <f t="shared" si="1094"/>
        <v/>
      </c>
      <c r="EY579" s="11" t="str">
        <f t="shared" si="1095"/>
        <v/>
      </c>
      <c r="EZ579" s="11" t="str">
        <f t="shared" si="1096"/>
        <v/>
      </c>
      <c r="FA579" s="11" t="str">
        <f t="shared" si="1097"/>
        <v/>
      </c>
      <c r="FB579" s="11" t="str">
        <f t="shared" si="1098"/>
        <v/>
      </c>
      <c r="FC579" s="11" t="str">
        <f t="shared" si="1099"/>
        <v/>
      </c>
      <c r="FD579" s="11" t="str">
        <f t="shared" si="1100"/>
        <v/>
      </c>
      <c r="FE579" s="11" t="str">
        <f t="shared" si="1101"/>
        <v/>
      </c>
      <c r="FF579" s="11" t="str">
        <f t="shared" si="1102"/>
        <v/>
      </c>
      <c r="FG579" s="11" t="str">
        <f t="shared" si="1103"/>
        <v/>
      </c>
      <c r="FH579" s="37">
        <v>1968</v>
      </c>
    </row>
    <row r="580" spans="1:164">
      <c r="A580" s="37">
        <v>1970</v>
      </c>
      <c r="B580" s="7">
        <v>56</v>
      </c>
      <c r="C580" s="7">
        <v>76</v>
      </c>
      <c r="D580" s="7">
        <v>66</v>
      </c>
      <c r="E580" s="7">
        <v>71</v>
      </c>
      <c r="F580" s="7">
        <v>56</v>
      </c>
      <c r="G580" s="7">
        <v>52</v>
      </c>
      <c r="H580" s="7">
        <v>58</v>
      </c>
      <c r="I580" s="7">
        <v>75</v>
      </c>
      <c r="J580" s="7">
        <v>84</v>
      </c>
      <c r="K580" s="7">
        <v>75</v>
      </c>
      <c r="L580" s="7">
        <v>66</v>
      </c>
      <c r="M580" s="7">
        <v>63</v>
      </c>
      <c r="N580" s="7">
        <v>67</v>
      </c>
      <c r="O580" s="7">
        <v>53</v>
      </c>
      <c r="P580" s="7">
        <v>60</v>
      </c>
      <c r="Q580" s="7">
        <v>74</v>
      </c>
      <c r="R580" s="7">
        <v>73</v>
      </c>
      <c r="S580" s="7">
        <v>79</v>
      </c>
      <c r="T580" s="7">
        <v>60</v>
      </c>
      <c r="U580" s="7">
        <v>78</v>
      </c>
      <c r="V580" s="7">
        <v>88</v>
      </c>
      <c r="W580" s="7">
        <v>82</v>
      </c>
      <c r="X580" s="7">
        <v>73</v>
      </c>
      <c r="Y580" s="7">
        <v>88</v>
      </c>
      <c r="Z580" s="7">
        <v>78</v>
      </c>
      <c r="AA580" s="7">
        <v>60</v>
      </c>
      <c r="AB580" s="7">
        <v>71</v>
      </c>
      <c r="AC580" s="7">
        <v>71</v>
      </c>
      <c r="AD580" s="7">
        <v>81</v>
      </c>
      <c r="AE580" s="7">
        <v>87</v>
      </c>
      <c r="AF580" s="858"/>
      <c r="AG580" s="9">
        <f t="shared" si="1110"/>
        <v>2162</v>
      </c>
      <c r="AH580" s="10">
        <f t="shared" si="1111"/>
        <v>72.066666666666663</v>
      </c>
      <c r="AI580" s="11">
        <f t="shared" si="1112"/>
        <v>89</v>
      </c>
      <c r="AJ580" s="12">
        <f t="shared" si="1113"/>
        <v>51</v>
      </c>
      <c r="AK580" s="678">
        <v>1967</v>
      </c>
      <c r="AL580" s="13" t="str">
        <f t="shared" si="1104"/>
        <v/>
      </c>
      <c r="AM580" s="13" t="str">
        <f t="shared" si="1105"/>
        <v/>
      </c>
      <c r="AN580" s="13" t="str">
        <f t="shared" si="1106"/>
        <v/>
      </c>
      <c r="AO580" s="13" t="str">
        <f t="shared" si="1107"/>
        <v/>
      </c>
      <c r="AP580" s="13" t="str">
        <f t="shared" si="1108"/>
        <v/>
      </c>
      <c r="AQ580" s="13" t="str">
        <f t="shared" si="1109"/>
        <v/>
      </c>
      <c r="AR580" s="13" t="str">
        <f t="shared" si="1114"/>
        <v/>
      </c>
      <c r="AS580" s="13" t="str">
        <f t="shared" si="1115"/>
        <v/>
      </c>
      <c r="AT580" s="13" t="str">
        <f t="shared" si="1116"/>
        <v/>
      </c>
      <c r="AU580" s="13" t="str">
        <f t="shared" si="1117"/>
        <v/>
      </c>
      <c r="AV580" s="13" t="str">
        <f t="shared" si="1118"/>
        <v/>
      </c>
      <c r="AW580" s="13" t="str">
        <f t="shared" si="1119"/>
        <v/>
      </c>
      <c r="AX580" s="13" t="str">
        <f t="shared" si="1120"/>
        <v/>
      </c>
      <c r="AY580" s="13" t="str">
        <f t="shared" si="1121"/>
        <v/>
      </c>
      <c r="AZ580" s="13" t="str">
        <f t="shared" si="1122"/>
        <v/>
      </c>
      <c r="BA580" s="13" t="str">
        <f t="shared" si="1123"/>
        <v/>
      </c>
      <c r="BB580" s="13" t="str">
        <f t="shared" si="1124"/>
        <v/>
      </c>
      <c r="BC580" s="13" t="str">
        <f t="shared" si="1125"/>
        <v/>
      </c>
      <c r="BD580" s="13" t="str">
        <f t="shared" si="1126"/>
        <v/>
      </c>
      <c r="BE580" s="13" t="str">
        <f t="shared" si="1127"/>
        <v/>
      </c>
      <c r="BF580" s="13" t="str">
        <f t="shared" si="1128"/>
        <v/>
      </c>
      <c r="BG580" s="13" t="str">
        <f t="shared" si="1129"/>
        <v/>
      </c>
      <c r="BH580" s="13" t="str">
        <f t="shared" si="1130"/>
        <v/>
      </c>
      <c r="BI580" s="13" t="str">
        <f t="shared" si="1131"/>
        <v/>
      </c>
      <c r="BJ580" s="13" t="str">
        <f t="shared" si="1132"/>
        <v/>
      </c>
      <c r="BK580" s="13" t="str">
        <f t="shared" si="1133"/>
        <v/>
      </c>
      <c r="BL580" s="13" t="str">
        <f t="shared" si="1134"/>
        <v/>
      </c>
      <c r="BM580" s="13" t="str">
        <f t="shared" si="1135"/>
        <v/>
      </c>
      <c r="BN580" s="13" t="str">
        <f t="shared" si="1136"/>
        <v/>
      </c>
      <c r="BO580" s="13" t="str">
        <f t="shared" si="1137"/>
        <v/>
      </c>
      <c r="BP580" s="13"/>
      <c r="BQ580" s="13">
        <f t="shared" si="1013"/>
        <v>0</v>
      </c>
      <c r="BR580" s="5">
        <v>1971</v>
      </c>
      <c r="BS580" s="11" t="str">
        <f t="shared" si="1015"/>
        <v/>
      </c>
      <c r="BT580" s="11" t="str">
        <f t="shared" si="1016"/>
        <v/>
      </c>
      <c r="BU580" s="11" t="str">
        <f t="shared" si="1017"/>
        <v/>
      </c>
      <c r="BV580" s="11" t="str">
        <f t="shared" si="1018"/>
        <v/>
      </c>
      <c r="BW580" s="11" t="str">
        <f t="shared" si="1019"/>
        <v/>
      </c>
      <c r="BX580" s="11" t="str">
        <f t="shared" si="1020"/>
        <v/>
      </c>
      <c r="BY580" s="11" t="str">
        <f t="shared" si="1021"/>
        <v/>
      </c>
      <c r="BZ580" s="11" t="str">
        <f t="shared" si="1022"/>
        <v/>
      </c>
      <c r="CA580" s="11" t="str">
        <f t="shared" si="1023"/>
        <v/>
      </c>
      <c r="CB580" s="11" t="str">
        <f t="shared" si="1024"/>
        <v/>
      </c>
      <c r="CC580" s="11" t="str">
        <f t="shared" si="1025"/>
        <v/>
      </c>
      <c r="CD580" s="11" t="str">
        <f t="shared" si="1026"/>
        <v/>
      </c>
      <c r="CE580" s="11" t="str">
        <f t="shared" si="1027"/>
        <v/>
      </c>
      <c r="CF580" s="11" t="str">
        <f t="shared" si="1028"/>
        <v/>
      </c>
      <c r="CG580" s="11" t="str">
        <f t="shared" si="1029"/>
        <v/>
      </c>
      <c r="CH580" s="11" t="str">
        <f t="shared" si="1030"/>
        <v/>
      </c>
      <c r="CI580" s="11" t="str">
        <f t="shared" si="1031"/>
        <v/>
      </c>
      <c r="CJ580" s="11" t="str">
        <f t="shared" si="1032"/>
        <v/>
      </c>
      <c r="CK580" s="11" t="str">
        <f t="shared" si="1033"/>
        <v/>
      </c>
      <c r="CL580" s="11" t="str">
        <f t="shared" si="1034"/>
        <v/>
      </c>
      <c r="CM580" s="11" t="str">
        <f t="shared" si="1035"/>
        <v/>
      </c>
      <c r="CN580" s="11" t="str">
        <f t="shared" si="1036"/>
        <v/>
      </c>
      <c r="CO580" s="11" t="str">
        <f t="shared" si="1037"/>
        <v/>
      </c>
      <c r="CP580" s="11" t="str">
        <f t="shared" si="1038"/>
        <v/>
      </c>
      <c r="CQ580" s="11" t="str">
        <f t="shared" si="1039"/>
        <v/>
      </c>
      <c r="CR580" s="11" t="str">
        <f t="shared" si="1040"/>
        <v/>
      </c>
      <c r="CS580" s="11" t="str">
        <f t="shared" si="1041"/>
        <v/>
      </c>
      <c r="CT580" s="11" t="str">
        <f t="shared" si="1042"/>
        <v/>
      </c>
      <c r="CU580" s="11" t="str">
        <f t="shared" si="1043"/>
        <v/>
      </c>
      <c r="CV580" s="11" t="str">
        <f t="shared" si="1044"/>
        <v/>
      </c>
      <c r="CW580" s="5">
        <v>1897</v>
      </c>
      <c r="CX580" s="13" t="str">
        <f t="shared" si="1045"/>
        <v/>
      </c>
      <c r="CY580" s="13">
        <f t="shared" si="1046"/>
        <v>1</v>
      </c>
      <c r="CZ580" s="13" t="str">
        <f t="shared" si="1047"/>
        <v/>
      </c>
      <c r="DA580" s="13" t="str">
        <f t="shared" si="1048"/>
        <v/>
      </c>
      <c r="DB580" s="13">
        <f t="shared" si="1049"/>
        <v>1</v>
      </c>
      <c r="DC580" s="13" t="str">
        <f t="shared" si="1050"/>
        <v/>
      </c>
      <c r="DD580" s="13">
        <f t="shared" si="1051"/>
        <v>1</v>
      </c>
      <c r="DE580" s="13">
        <f t="shared" si="1052"/>
        <v>1</v>
      </c>
      <c r="DF580" s="13">
        <f t="shared" si="1053"/>
        <v>1</v>
      </c>
      <c r="DG580" s="13">
        <f t="shared" si="1054"/>
        <v>1</v>
      </c>
      <c r="DH580" s="13" t="str">
        <f t="shared" si="1055"/>
        <v/>
      </c>
      <c r="DI580" s="13" t="str">
        <f t="shared" si="1056"/>
        <v/>
      </c>
      <c r="DJ580" s="13" t="str">
        <f t="shared" si="1057"/>
        <v/>
      </c>
      <c r="DK580" s="13" t="str">
        <f t="shared" si="1058"/>
        <v/>
      </c>
      <c r="DL580" s="13">
        <f t="shared" si="1059"/>
        <v>1</v>
      </c>
      <c r="DM580" s="13" t="str">
        <f t="shared" si="1060"/>
        <v/>
      </c>
      <c r="DN580" s="13">
        <f t="shared" si="1061"/>
        <v>1</v>
      </c>
      <c r="DO580" s="13">
        <f t="shared" si="1062"/>
        <v>1</v>
      </c>
      <c r="DP580" s="13">
        <f t="shared" si="1063"/>
        <v>1</v>
      </c>
      <c r="DQ580" s="13" t="str">
        <f t="shared" si="1064"/>
        <v/>
      </c>
      <c r="DR580" s="13" t="str">
        <f t="shared" si="1065"/>
        <v/>
      </c>
      <c r="DS580" s="13" t="str">
        <f t="shared" si="1066"/>
        <v/>
      </c>
      <c r="DT580" s="13" t="str">
        <f t="shared" si="1067"/>
        <v/>
      </c>
      <c r="DU580" s="13" t="str">
        <f t="shared" si="1068"/>
        <v/>
      </c>
      <c r="DV580" s="13">
        <f t="shared" si="1069"/>
        <v>1</v>
      </c>
      <c r="DW580" s="13">
        <f t="shared" si="1070"/>
        <v>1</v>
      </c>
      <c r="DX580" s="13">
        <f t="shared" si="1071"/>
        <v>1</v>
      </c>
      <c r="DY580" s="13">
        <f t="shared" si="1072"/>
        <v>1</v>
      </c>
      <c r="DZ580" s="13">
        <f t="shared" si="1073"/>
        <v>1</v>
      </c>
      <c r="EA580" s="13">
        <f t="shared" si="1014"/>
        <v>1</v>
      </c>
      <c r="EB580" s="752">
        <f t="shared" si="1012"/>
        <v>17</v>
      </c>
      <c r="EC580" s="5">
        <v>1972</v>
      </c>
      <c r="ED580" s="11" t="str">
        <f t="shared" si="1074"/>
        <v/>
      </c>
      <c r="EE580" s="11" t="str">
        <f t="shared" si="1075"/>
        <v/>
      </c>
      <c r="EF580" s="11" t="str">
        <f t="shared" si="1076"/>
        <v/>
      </c>
      <c r="EG580" s="11" t="str">
        <f t="shared" si="1077"/>
        <v/>
      </c>
      <c r="EH580" s="11" t="str">
        <f t="shared" si="1078"/>
        <v/>
      </c>
      <c r="EI580" s="11" t="str">
        <f t="shared" si="1079"/>
        <v/>
      </c>
      <c r="EJ580" s="11" t="str">
        <f t="shared" si="1080"/>
        <v/>
      </c>
      <c r="EK580" s="11" t="str">
        <f t="shared" si="1081"/>
        <v/>
      </c>
      <c r="EL580" s="11" t="str">
        <f t="shared" si="1082"/>
        <v/>
      </c>
      <c r="EM580" s="11" t="str">
        <f t="shared" si="1083"/>
        <v/>
      </c>
      <c r="EN580" s="11" t="str">
        <f t="shared" si="1084"/>
        <v/>
      </c>
      <c r="EO580" s="11" t="str">
        <f t="shared" si="1085"/>
        <v/>
      </c>
      <c r="EP580" s="11" t="str">
        <f t="shared" si="1086"/>
        <v/>
      </c>
      <c r="EQ580" s="11" t="str">
        <f t="shared" si="1087"/>
        <v/>
      </c>
      <c r="ER580" s="11" t="str">
        <f t="shared" si="1088"/>
        <v/>
      </c>
      <c r="ES580" s="11" t="str">
        <f t="shared" si="1089"/>
        <v/>
      </c>
      <c r="ET580" s="11" t="str">
        <f t="shared" si="1090"/>
        <v/>
      </c>
      <c r="EU580" s="11" t="str">
        <f t="shared" si="1091"/>
        <v/>
      </c>
      <c r="EV580" s="11" t="str">
        <f t="shared" si="1092"/>
        <v/>
      </c>
      <c r="EW580" s="11" t="str">
        <f t="shared" si="1093"/>
        <v/>
      </c>
      <c r="EX580" s="11" t="str">
        <f t="shared" si="1094"/>
        <v/>
      </c>
      <c r="EY580" s="11" t="str">
        <f t="shared" si="1095"/>
        <v/>
      </c>
      <c r="EZ580" s="11" t="str">
        <f t="shared" si="1096"/>
        <v/>
      </c>
      <c r="FA580" s="11" t="str">
        <f t="shared" si="1097"/>
        <v/>
      </c>
      <c r="FB580" s="11" t="str">
        <f t="shared" si="1098"/>
        <v/>
      </c>
      <c r="FC580" s="11" t="str">
        <f t="shared" si="1099"/>
        <v/>
      </c>
      <c r="FD580" s="11" t="str">
        <f t="shared" si="1100"/>
        <v/>
      </c>
      <c r="FE580" s="11" t="str">
        <f t="shared" si="1101"/>
        <v/>
      </c>
      <c r="FF580" s="11" t="str">
        <f t="shared" si="1102"/>
        <v/>
      </c>
      <c r="FG580" s="11" t="str">
        <f t="shared" si="1103"/>
        <v/>
      </c>
      <c r="FH580" s="37">
        <v>1969</v>
      </c>
    </row>
    <row r="581" spans="1:164">
      <c r="A581" s="37">
        <v>1971</v>
      </c>
      <c r="B581" s="7">
        <v>75</v>
      </c>
      <c r="C581" s="7">
        <v>70</v>
      </c>
      <c r="D581" s="7">
        <v>63</v>
      </c>
      <c r="E581" s="7">
        <v>72</v>
      </c>
      <c r="F581" s="7">
        <v>67</v>
      </c>
      <c r="G581" s="7">
        <v>47</v>
      </c>
      <c r="H581" s="7">
        <v>58</v>
      </c>
      <c r="I581" s="7">
        <v>65</v>
      </c>
      <c r="J581" s="7">
        <v>79</v>
      </c>
      <c r="K581" s="7">
        <v>68</v>
      </c>
      <c r="L581" s="7">
        <v>73</v>
      </c>
      <c r="M581" s="7">
        <v>80</v>
      </c>
      <c r="N581" s="7">
        <v>88</v>
      </c>
      <c r="O581" s="7">
        <v>71</v>
      </c>
      <c r="P581" s="7">
        <v>66</v>
      </c>
      <c r="Q581" s="7">
        <v>74</v>
      </c>
      <c r="R581" s="7">
        <v>72</v>
      </c>
      <c r="S581" s="7">
        <v>72</v>
      </c>
      <c r="T581" s="7">
        <v>75</v>
      </c>
      <c r="U581" s="7">
        <v>77</v>
      </c>
      <c r="V581" s="7">
        <v>83</v>
      </c>
      <c r="W581" s="7">
        <v>64</v>
      </c>
      <c r="X581" s="7">
        <v>61</v>
      </c>
      <c r="Y581" s="7">
        <v>74</v>
      </c>
      <c r="Z581" s="7">
        <v>73</v>
      </c>
      <c r="AA581" s="7">
        <v>77</v>
      </c>
      <c r="AB581" s="7">
        <v>65</v>
      </c>
      <c r="AC581" s="7">
        <v>68</v>
      </c>
      <c r="AD581" s="7">
        <v>72</v>
      </c>
      <c r="AE581" s="7">
        <v>68</v>
      </c>
      <c r="AF581" s="858"/>
      <c r="AG581" s="9">
        <f t="shared" si="1110"/>
        <v>2171</v>
      </c>
      <c r="AH581" s="10">
        <f t="shared" si="1111"/>
        <v>72.36666666666666</v>
      </c>
      <c r="AI581" s="11">
        <f t="shared" si="1112"/>
        <v>85</v>
      </c>
      <c r="AJ581" s="12">
        <f t="shared" si="1113"/>
        <v>55</v>
      </c>
      <c r="AK581" s="678">
        <v>1968</v>
      </c>
      <c r="AL581" s="13" t="str">
        <f t="shared" si="1104"/>
        <v/>
      </c>
      <c r="AM581" s="13" t="str">
        <f t="shared" si="1105"/>
        <v/>
      </c>
      <c r="AN581" s="13" t="str">
        <f t="shared" si="1106"/>
        <v/>
      </c>
      <c r="AO581" s="13" t="str">
        <f t="shared" si="1107"/>
        <v/>
      </c>
      <c r="AP581" s="13" t="str">
        <f t="shared" si="1108"/>
        <v/>
      </c>
      <c r="AQ581" s="13" t="str">
        <f t="shared" si="1109"/>
        <v/>
      </c>
      <c r="AR581" s="13" t="str">
        <f t="shared" si="1114"/>
        <v/>
      </c>
      <c r="AS581" s="13" t="str">
        <f t="shared" si="1115"/>
        <v/>
      </c>
      <c r="AT581" s="13" t="str">
        <f t="shared" si="1116"/>
        <v/>
      </c>
      <c r="AU581" s="13" t="str">
        <f t="shared" si="1117"/>
        <v/>
      </c>
      <c r="AV581" s="13" t="str">
        <f t="shared" si="1118"/>
        <v/>
      </c>
      <c r="AW581" s="13" t="str">
        <f t="shared" si="1119"/>
        <v/>
      </c>
      <c r="AX581" s="13" t="str">
        <f t="shared" si="1120"/>
        <v/>
      </c>
      <c r="AY581" s="13" t="str">
        <f t="shared" si="1121"/>
        <v/>
      </c>
      <c r="AZ581" s="13" t="str">
        <f t="shared" si="1122"/>
        <v/>
      </c>
      <c r="BA581" s="13" t="str">
        <f t="shared" si="1123"/>
        <v/>
      </c>
      <c r="BB581" s="13" t="str">
        <f t="shared" si="1124"/>
        <v/>
      </c>
      <c r="BC581" s="13" t="str">
        <f t="shared" si="1125"/>
        <v/>
      </c>
      <c r="BD581" s="13" t="str">
        <f t="shared" si="1126"/>
        <v/>
      </c>
      <c r="BE581" s="13" t="str">
        <f t="shared" si="1127"/>
        <v/>
      </c>
      <c r="BF581" s="13" t="str">
        <f t="shared" si="1128"/>
        <v/>
      </c>
      <c r="BG581" s="13" t="str">
        <f t="shared" si="1129"/>
        <v/>
      </c>
      <c r="BH581" s="13" t="str">
        <f t="shared" si="1130"/>
        <v/>
      </c>
      <c r="BI581" s="13" t="str">
        <f t="shared" si="1131"/>
        <v/>
      </c>
      <c r="BJ581" s="13" t="str">
        <f t="shared" si="1132"/>
        <v/>
      </c>
      <c r="BK581" s="13" t="str">
        <f t="shared" si="1133"/>
        <v/>
      </c>
      <c r="BL581" s="13" t="str">
        <f t="shared" si="1134"/>
        <v/>
      </c>
      <c r="BM581" s="13" t="str">
        <f t="shared" si="1135"/>
        <v/>
      </c>
      <c r="BN581" s="13" t="str">
        <f t="shared" si="1136"/>
        <v/>
      </c>
      <c r="BO581" s="13" t="str">
        <f t="shared" si="1137"/>
        <v/>
      </c>
      <c r="BP581" s="13"/>
      <c r="BQ581" s="13">
        <f t="shared" si="1013"/>
        <v>0</v>
      </c>
      <c r="BR581" s="5">
        <v>1972</v>
      </c>
      <c r="BS581" s="11" t="str">
        <f t="shared" si="1015"/>
        <v/>
      </c>
      <c r="BT581" s="11" t="str">
        <f t="shared" si="1016"/>
        <v/>
      </c>
      <c r="BU581" s="11" t="str">
        <f t="shared" si="1017"/>
        <v/>
      </c>
      <c r="BV581" s="11" t="str">
        <f t="shared" si="1018"/>
        <v/>
      </c>
      <c r="BW581" s="11" t="str">
        <f t="shared" si="1019"/>
        <v/>
      </c>
      <c r="BX581" s="11" t="str">
        <f t="shared" si="1020"/>
        <v/>
      </c>
      <c r="BY581" s="11" t="str">
        <f t="shared" si="1021"/>
        <v/>
      </c>
      <c r="BZ581" s="11" t="str">
        <f t="shared" si="1022"/>
        <v/>
      </c>
      <c r="CA581" s="11" t="str">
        <f t="shared" si="1023"/>
        <v/>
      </c>
      <c r="CB581" s="11" t="str">
        <f t="shared" si="1024"/>
        <v/>
      </c>
      <c r="CC581" s="11" t="str">
        <f t="shared" si="1025"/>
        <v/>
      </c>
      <c r="CD581" s="11" t="str">
        <f t="shared" si="1026"/>
        <v/>
      </c>
      <c r="CE581" s="11" t="str">
        <f t="shared" si="1027"/>
        <v/>
      </c>
      <c r="CF581" s="11" t="str">
        <f t="shared" si="1028"/>
        <v/>
      </c>
      <c r="CG581" s="11" t="str">
        <f t="shared" si="1029"/>
        <v/>
      </c>
      <c r="CH581" s="11" t="str">
        <f t="shared" si="1030"/>
        <v/>
      </c>
      <c r="CI581" s="11" t="str">
        <f t="shared" si="1031"/>
        <v/>
      </c>
      <c r="CJ581" s="11" t="str">
        <f t="shared" si="1032"/>
        <v/>
      </c>
      <c r="CK581" s="11" t="str">
        <f t="shared" si="1033"/>
        <v/>
      </c>
      <c r="CL581" s="11" t="str">
        <f t="shared" si="1034"/>
        <v/>
      </c>
      <c r="CM581" s="11" t="str">
        <f t="shared" si="1035"/>
        <v/>
      </c>
      <c r="CN581" s="11" t="str">
        <f t="shared" si="1036"/>
        <v/>
      </c>
      <c r="CO581" s="11" t="str">
        <f t="shared" si="1037"/>
        <v/>
      </c>
      <c r="CP581" s="11" t="str">
        <f t="shared" si="1038"/>
        <v/>
      </c>
      <c r="CQ581" s="11" t="str">
        <f t="shared" si="1039"/>
        <v/>
      </c>
      <c r="CR581" s="11" t="str">
        <f t="shared" si="1040"/>
        <v/>
      </c>
      <c r="CS581" s="11" t="str">
        <f t="shared" si="1041"/>
        <v/>
      </c>
      <c r="CT581" s="11" t="str">
        <f t="shared" si="1042"/>
        <v/>
      </c>
      <c r="CU581" s="11" t="str">
        <f t="shared" si="1043"/>
        <v/>
      </c>
      <c r="CV581" s="11" t="str">
        <f t="shared" si="1044"/>
        <v/>
      </c>
      <c r="CW581" s="5">
        <v>1897</v>
      </c>
      <c r="CX581" s="13" t="str">
        <f t="shared" si="1045"/>
        <v/>
      </c>
      <c r="CY581" s="13">
        <f t="shared" si="1046"/>
        <v>1</v>
      </c>
      <c r="CZ581" s="13" t="str">
        <f t="shared" si="1047"/>
        <v/>
      </c>
      <c r="DA581" s="13">
        <f t="shared" si="1048"/>
        <v>1</v>
      </c>
      <c r="DB581" s="13" t="str">
        <f t="shared" si="1049"/>
        <v/>
      </c>
      <c r="DC581" s="13" t="str">
        <f t="shared" si="1050"/>
        <v/>
      </c>
      <c r="DD581" s="13" t="str">
        <f t="shared" si="1051"/>
        <v/>
      </c>
      <c r="DE581" s="13">
        <f t="shared" si="1052"/>
        <v>1</v>
      </c>
      <c r="DF581" s="13">
        <f t="shared" si="1053"/>
        <v>1</v>
      </c>
      <c r="DG581" s="13">
        <f t="shared" si="1054"/>
        <v>1</v>
      </c>
      <c r="DH581" s="13" t="str">
        <f t="shared" si="1055"/>
        <v/>
      </c>
      <c r="DI581" s="13" t="str">
        <f t="shared" si="1056"/>
        <v/>
      </c>
      <c r="DJ581" s="13" t="str">
        <f t="shared" si="1057"/>
        <v/>
      </c>
      <c r="DK581" s="13" t="str">
        <f t="shared" si="1058"/>
        <v/>
      </c>
      <c r="DL581" s="13" t="str">
        <f t="shared" si="1059"/>
        <v/>
      </c>
      <c r="DM581" s="13">
        <f t="shared" si="1060"/>
        <v>1</v>
      </c>
      <c r="DN581" s="13">
        <f t="shared" si="1061"/>
        <v>1</v>
      </c>
      <c r="DO581" s="13">
        <f t="shared" si="1062"/>
        <v>1</v>
      </c>
      <c r="DP581" s="13" t="str">
        <f t="shared" si="1063"/>
        <v/>
      </c>
      <c r="DQ581" s="13">
        <f t="shared" si="1064"/>
        <v>1</v>
      </c>
      <c r="DR581" s="13">
        <f t="shared" si="1065"/>
        <v>1</v>
      </c>
      <c r="DS581" s="13">
        <f t="shared" si="1066"/>
        <v>1</v>
      </c>
      <c r="DT581" s="13">
        <f t="shared" si="1067"/>
        <v>1</v>
      </c>
      <c r="DU581" s="13">
        <f t="shared" si="1068"/>
        <v>1</v>
      </c>
      <c r="DV581" s="13">
        <f t="shared" si="1069"/>
        <v>1</v>
      </c>
      <c r="DW581" s="13" t="str">
        <f t="shared" si="1070"/>
        <v/>
      </c>
      <c r="DX581" s="13">
        <f t="shared" si="1071"/>
        <v>1</v>
      </c>
      <c r="DY581" s="13">
        <f t="shared" si="1072"/>
        <v>1</v>
      </c>
      <c r="DZ581" s="13">
        <f t="shared" si="1073"/>
        <v>1</v>
      </c>
      <c r="EA581" s="13" t="str">
        <f t="shared" si="1014"/>
        <v/>
      </c>
      <c r="EB581" s="752">
        <f t="shared" si="1012"/>
        <v>15</v>
      </c>
      <c r="EC581" s="5">
        <v>1973</v>
      </c>
      <c r="ED581" s="11" t="str">
        <f t="shared" si="1074"/>
        <v/>
      </c>
      <c r="EE581" s="11" t="str">
        <f t="shared" si="1075"/>
        <v/>
      </c>
      <c r="EF581" s="11" t="str">
        <f t="shared" si="1076"/>
        <v/>
      </c>
      <c r="EG581" s="11" t="str">
        <f t="shared" si="1077"/>
        <v/>
      </c>
      <c r="EH581" s="11" t="str">
        <f t="shared" si="1078"/>
        <v/>
      </c>
      <c r="EI581" s="11" t="str">
        <f t="shared" si="1079"/>
        <v/>
      </c>
      <c r="EJ581" s="11" t="str">
        <f t="shared" si="1080"/>
        <v/>
      </c>
      <c r="EK581" s="11" t="str">
        <f t="shared" si="1081"/>
        <v/>
      </c>
      <c r="EL581" s="11" t="str">
        <f t="shared" si="1082"/>
        <v/>
      </c>
      <c r="EM581" s="11" t="str">
        <f t="shared" si="1083"/>
        <v/>
      </c>
      <c r="EN581" s="11" t="str">
        <f t="shared" si="1084"/>
        <v/>
      </c>
      <c r="EO581" s="11" t="str">
        <f t="shared" si="1085"/>
        <v/>
      </c>
      <c r="EP581" s="11" t="str">
        <f t="shared" si="1086"/>
        <v/>
      </c>
      <c r="EQ581" s="11" t="str">
        <f t="shared" si="1087"/>
        <v/>
      </c>
      <c r="ER581" s="11" t="str">
        <f t="shared" si="1088"/>
        <v/>
      </c>
      <c r="ES581" s="11" t="str">
        <f t="shared" si="1089"/>
        <v/>
      </c>
      <c r="ET581" s="11" t="str">
        <f t="shared" si="1090"/>
        <v/>
      </c>
      <c r="EU581" s="11" t="str">
        <f t="shared" si="1091"/>
        <v/>
      </c>
      <c r="EV581" s="11" t="str">
        <f t="shared" si="1092"/>
        <v/>
      </c>
      <c r="EW581" s="11" t="str">
        <f t="shared" si="1093"/>
        <v/>
      </c>
      <c r="EX581" s="11" t="str">
        <f t="shared" si="1094"/>
        <v/>
      </c>
      <c r="EY581" s="11" t="str">
        <f t="shared" si="1095"/>
        <v/>
      </c>
      <c r="EZ581" s="11" t="str">
        <f t="shared" si="1096"/>
        <v/>
      </c>
      <c r="FA581" s="11" t="str">
        <f t="shared" si="1097"/>
        <v/>
      </c>
      <c r="FB581" s="11" t="str">
        <f t="shared" si="1098"/>
        <v/>
      </c>
      <c r="FC581" s="11" t="str">
        <f t="shared" si="1099"/>
        <v/>
      </c>
      <c r="FD581" s="11" t="str">
        <f t="shared" si="1100"/>
        <v/>
      </c>
      <c r="FE581" s="11" t="str">
        <f t="shared" si="1101"/>
        <v/>
      </c>
      <c r="FF581" s="11" t="str">
        <f t="shared" si="1102"/>
        <v/>
      </c>
      <c r="FG581" s="11" t="str">
        <f t="shared" si="1103"/>
        <v/>
      </c>
      <c r="FH581" s="37">
        <v>1970</v>
      </c>
    </row>
    <row r="582" spans="1:164">
      <c r="A582" s="37">
        <v>1972</v>
      </c>
      <c r="B582" s="7">
        <v>58</v>
      </c>
      <c r="C582" s="7">
        <v>52</v>
      </c>
      <c r="D582" s="7">
        <v>61</v>
      </c>
      <c r="E582" s="7">
        <v>72</v>
      </c>
      <c r="F582" s="7">
        <v>65</v>
      </c>
      <c r="G582" s="7">
        <v>75</v>
      </c>
      <c r="H582" s="7">
        <v>72</v>
      </c>
      <c r="I582" s="7">
        <v>37</v>
      </c>
      <c r="J582" s="7">
        <v>52</v>
      </c>
      <c r="K582" s="7">
        <v>65</v>
      </c>
      <c r="L582" s="7">
        <v>75</v>
      </c>
      <c r="M582" s="7">
        <v>68</v>
      </c>
      <c r="N582" s="7">
        <v>79</v>
      </c>
      <c r="O582" s="7">
        <v>81</v>
      </c>
      <c r="P582" s="7">
        <v>87</v>
      </c>
      <c r="Q582" s="7">
        <v>88</v>
      </c>
      <c r="R582" s="7">
        <v>75</v>
      </c>
      <c r="S582" s="7">
        <v>81</v>
      </c>
      <c r="T582" s="7">
        <v>84</v>
      </c>
      <c r="U582" s="7">
        <v>87</v>
      </c>
      <c r="V582" s="7">
        <v>62</v>
      </c>
      <c r="W582" s="7">
        <v>51</v>
      </c>
      <c r="X582" s="7">
        <v>75</v>
      </c>
      <c r="Y582" s="7">
        <v>67</v>
      </c>
      <c r="Z582" s="7">
        <v>60</v>
      </c>
      <c r="AA582" s="7">
        <v>61</v>
      </c>
      <c r="AB582" s="7">
        <v>71</v>
      </c>
      <c r="AC582" s="7">
        <v>73</v>
      </c>
      <c r="AD582" s="7">
        <v>77</v>
      </c>
      <c r="AE582" s="7">
        <v>74</v>
      </c>
      <c r="AF582" s="858"/>
      <c r="AG582" s="9">
        <f t="shared" si="1110"/>
        <v>2121</v>
      </c>
      <c r="AH582" s="10">
        <f t="shared" si="1111"/>
        <v>70.7</v>
      </c>
      <c r="AI582" s="11">
        <f t="shared" si="1112"/>
        <v>87</v>
      </c>
      <c r="AJ582" s="12">
        <f t="shared" si="1113"/>
        <v>52</v>
      </c>
      <c r="AK582" s="678">
        <v>1969</v>
      </c>
      <c r="AL582" s="13" t="str">
        <f t="shared" si="1104"/>
        <v/>
      </c>
      <c r="AM582" s="13" t="str">
        <f t="shared" si="1105"/>
        <v/>
      </c>
      <c r="AN582" s="13" t="str">
        <f t="shared" si="1106"/>
        <v/>
      </c>
      <c r="AO582" s="13" t="str">
        <f t="shared" si="1107"/>
        <v/>
      </c>
      <c r="AP582" s="13" t="str">
        <f t="shared" si="1108"/>
        <v/>
      </c>
      <c r="AQ582" s="13" t="str">
        <f t="shared" si="1109"/>
        <v/>
      </c>
      <c r="AR582" s="13" t="str">
        <f t="shared" si="1114"/>
        <v/>
      </c>
      <c r="AS582" s="13" t="str">
        <f t="shared" si="1115"/>
        <v/>
      </c>
      <c r="AT582" s="13" t="str">
        <f t="shared" si="1116"/>
        <v/>
      </c>
      <c r="AU582" s="13" t="str">
        <f t="shared" si="1117"/>
        <v/>
      </c>
      <c r="AV582" s="13" t="str">
        <f t="shared" si="1118"/>
        <v/>
      </c>
      <c r="AW582" s="13" t="str">
        <f t="shared" si="1119"/>
        <v/>
      </c>
      <c r="AX582" s="13" t="str">
        <f t="shared" si="1120"/>
        <v/>
      </c>
      <c r="AY582" s="13" t="str">
        <f t="shared" si="1121"/>
        <v/>
      </c>
      <c r="AZ582" s="13" t="str">
        <f t="shared" si="1122"/>
        <v/>
      </c>
      <c r="BA582" s="13" t="str">
        <f t="shared" si="1123"/>
        <v/>
      </c>
      <c r="BB582" s="13" t="str">
        <f t="shared" si="1124"/>
        <v/>
      </c>
      <c r="BC582" s="13" t="str">
        <f t="shared" si="1125"/>
        <v/>
      </c>
      <c r="BD582" s="13" t="str">
        <f t="shared" si="1126"/>
        <v/>
      </c>
      <c r="BE582" s="13" t="str">
        <f t="shared" si="1127"/>
        <v/>
      </c>
      <c r="BF582" s="13" t="str">
        <f t="shared" si="1128"/>
        <v/>
      </c>
      <c r="BG582" s="13" t="str">
        <f t="shared" si="1129"/>
        <v/>
      </c>
      <c r="BH582" s="13" t="str">
        <f t="shared" si="1130"/>
        <v/>
      </c>
      <c r="BI582" s="13" t="str">
        <f t="shared" si="1131"/>
        <v/>
      </c>
      <c r="BJ582" s="13" t="str">
        <f t="shared" si="1132"/>
        <v/>
      </c>
      <c r="BK582" s="13" t="str">
        <f t="shared" si="1133"/>
        <v/>
      </c>
      <c r="BL582" s="13" t="str">
        <f t="shared" si="1134"/>
        <v/>
      </c>
      <c r="BM582" s="13" t="str">
        <f t="shared" si="1135"/>
        <v/>
      </c>
      <c r="BN582" s="13" t="str">
        <f t="shared" si="1136"/>
        <v/>
      </c>
      <c r="BO582" s="13" t="str">
        <f t="shared" si="1137"/>
        <v/>
      </c>
      <c r="BP582" s="13"/>
      <c r="BQ582" s="13">
        <f t="shared" si="1013"/>
        <v>0</v>
      </c>
      <c r="BR582" s="5">
        <v>1973</v>
      </c>
      <c r="BS582" s="11" t="str">
        <f t="shared" si="1015"/>
        <v/>
      </c>
      <c r="BT582" s="11" t="str">
        <f t="shared" si="1016"/>
        <v/>
      </c>
      <c r="BU582" s="11" t="str">
        <f t="shared" si="1017"/>
        <v/>
      </c>
      <c r="BV582" s="11" t="str">
        <f t="shared" si="1018"/>
        <v/>
      </c>
      <c r="BW582" s="11" t="str">
        <f t="shared" si="1019"/>
        <v/>
      </c>
      <c r="BX582" s="11" t="str">
        <f t="shared" si="1020"/>
        <v/>
      </c>
      <c r="BY582" s="11" t="str">
        <f t="shared" si="1021"/>
        <v/>
      </c>
      <c r="BZ582" s="11" t="str">
        <f t="shared" si="1022"/>
        <v/>
      </c>
      <c r="CA582" s="11" t="str">
        <f t="shared" si="1023"/>
        <v/>
      </c>
      <c r="CB582" s="11" t="str">
        <f t="shared" si="1024"/>
        <v/>
      </c>
      <c r="CC582" s="11" t="str">
        <f t="shared" si="1025"/>
        <v/>
      </c>
      <c r="CD582" s="11" t="str">
        <f t="shared" si="1026"/>
        <v/>
      </c>
      <c r="CE582" s="11" t="str">
        <f t="shared" si="1027"/>
        <v/>
      </c>
      <c r="CF582" s="11" t="str">
        <f t="shared" si="1028"/>
        <v/>
      </c>
      <c r="CG582" s="11" t="str">
        <f t="shared" si="1029"/>
        <v/>
      </c>
      <c r="CH582" s="11" t="str">
        <f t="shared" si="1030"/>
        <v/>
      </c>
      <c r="CI582" s="11" t="str">
        <f t="shared" si="1031"/>
        <v/>
      </c>
      <c r="CJ582" s="11" t="str">
        <f t="shared" si="1032"/>
        <v/>
      </c>
      <c r="CK582" s="11" t="str">
        <f t="shared" si="1033"/>
        <v/>
      </c>
      <c r="CL582" s="11" t="str">
        <f t="shared" si="1034"/>
        <v/>
      </c>
      <c r="CM582" s="11" t="str">
        <f t="shared" si="1035"/>
        <v/>
      </c>
      <c r="CN582" s="11" t="str">
        <f t="shared" si="1036"/>
        <v/>
      </c>
      <c r="CO582" s="11" t="str">
        <f t="shared" si="1037"/>
        <v/>
      </c>
      <c r="CP582" s="11" t="str">
        <f t="shared" si="1038"/>
        <v/>
      </c>
      <c r="CQ582" s="11" t="str">
        <f t="shared" si="1039"/>
        <v/>
      </c>
      <c r="CR582" s="11" t="str">
        <f t="shared" si="1040"/>
        <v/>
      </c>
      <c r="CS582" s="11" t="str">
        <f t="shared" si="1041"/>
        <v/>
      </c>
      <c r="CT582" s="11" t="str">
        <f t="shared" si="1042"/>
        <v/>
      </c>
      <c r="CU582" s="11" t="str">
        <f t="shared" si="1043"/>
        <v/>
      </c>
      <c r="CV582" s="11" t="str">
        <f t="shared" si="1044"/>
        <v/>
      </c>
      <c r="CW582" s="5">
        <v>1897</v>
      </c>
      <c r="CX582" s="13">
        <f t="shared" si="1045"/>
        <v>1</v>
      </c>
      <c r="CY582" s="13">
        <f t="shared" si="1046"/>
        <v>1</v>
      </c>
      <c r="CZ582" s="13" t="str">
        <f t="shared" si="1047"/>
        <v/>
      </c>
      <c r="DA582" s="13">
        <f t="shared" si="1048"/>
        <v>1</v>
      </c>
      <c r="DB582" s="13" t="str">
        <f t="shared" si="1049"/>
        <v/>
      </c>
      <c r="DC582" s="13" t="str">
        <f t="shared" si="1050"/>
        <v/>
      </c>
      <c r="DD582" s="13" t="str">
        <f t="shared" si="1051"/>
        <v/>
      </c>
      <c r="DE582" s="13" t="str">
        <f t="shared" si="1052"/>
        <v/>
      </c>
      <c r="DF582" s="13">
        <f t="shared" si="1053"/>
        <v>1</v>
      </c>
      <c r="DG582" s="13" t="str">
        <f t="shared" si="1054"/>
        <v/>
      </c>
      <c r="DH582" s="13">
        <f t="shared" si="1055"/>
        <v>1</v>
      </c>
      <c r="DI582" s="13">
        <f t="shared" si="1056"/>
        <v>1</v>
      </c>
      <c r="DJ582" s="13">
        <f t="shared" si="1057"/>
        <v>1</v>
      </c>
      <c r="DK582" s="13">
        <f t="shared" si="1058"/>
        <v>1</v>
      </c>
      <c r="DL582" s="13" t="str">
        <f t="shared" si="1059"/>
        <v/>
      </c>
      <c r="DM582" s="13">
        <f t="shared" si="1060"/>
        <v>1</v>
      </c>
      <c r="DN582" s="13">
        <f t="shared" si="1061"/>
        <v>1</v>
      </c>
      <c r="DO582" s="13">
        <f t="shared" si="1062"/>
        <v>1</v>
      </c>
      <c r="DP582" s="13">
        <f t="shared" si="1063"/>
        <v>1</v>
      </c>
      <c r="DQ582" s="13">
        <f t="shared" si="1064"/>
        <v>1</v>
      </c>
      <c r="DR582" s="13">
        <f t="shared" si="1065"/>
        <v>1</v>
      </c>
      <c r="DS582" s="13" t="str">
        <f t="shared" si="1066"/>
        <v/>
      </c>
      <c r="DT582" s="13" t="str">
        <f t="shared" si="1067"/>
        <v/>
      </c>
      <c r="DU582" s="13">
        <f t="shared" si="1068"/>
        <v>1</v>
      </c>
      <c r="DV582" s="13">
        <f t="shared" si="1069"/>
        <v>1</v>
      </c>
      <c r="DW582" s="13">
        <f t="shared" si="1070"/>
        <v>1</v>
      </c>
      <c r="DX582" s="13" t="str">
        <f t="shared" si="1071"/>
        <v/>
      </c>
      <c r="DY582" s="13" t="str">
        <f t="shared" si="1072"/>
        <v/>
      </c>
      <c r="DZ582" s="13">
        <f t="shared" si="1073"/>
        <v>1</v>
      </c>
      <c r="EA582" s="13">
        <f t="shared" si="1014"/>
        <v>1</v>
      </c>
      <c r="EB582" s="752">
        <f t="shared" si="1012"/>
        <v>20</v>
      </c>
      <c r="EC582" s="5">
        <v>1974</v>
      </c>
      <c r="ED582" s="11" t="str">
        <f t="shared" si="1074"/>
        <v/>
      </c>
      <c r="EE582" s="11" t="str">
        <f t="shared" si="1075"/>
        <v/>
      </c>
      <c r="EF582" s="11" t="str">
        <f t="shared" si="1076"/>
        <v/>
      </c>
      <c r="EG582" s="11" t="str">
        <f t="shared" si="1077"/>
        <v/>
      </c>
      <c r="EH582" s="11" t="str">
        <f t="shared" si="1078"/>
        <v/>
      </c>
      <c r="EI582" s="11" t="str">
        <f t="shared" si="1079"/>
        <v/>
      </c>
      <c r="EJ582" s="11" t="str">
        <f t="shared" si="1080"/>
        <v/>
      </c>
      <c r="EK582" s="11" t="str">
        <f t="shared" si="1081"/>
        <v/>
      </c>
      <c r="EL582" s="11" t="str">
        <f t="shared" si="1082"/>
        <v/>
      </c>
      <c r="EM582" s="11" t="str">
        <f t="shared" si="1083"/>
        <v/>
      </c>
      <c r="EN582" s="11" t="str">
        <f t="shared" si="1084"/>
        <v/>
      </c>
      <c r="EO582" s="11" t="str">
        <f t="shared" si="1085"/>
        <v/>
      </c>
      <c r="EP582" s="11" t="str">
        <f t="shared" si="1086"/>
        <v/>
      </c>
      <c r="EQ582" s="11" t="str">
        <f t="shared" si="1087"/>
        <v/>
      </c>
      <c r="ER582" s="11" t="str">
        <f t="shared" si="1088"/>
        <v/>
      </c>
      <c r="ES582" s="11" t="str">
        <f t="shared" si="1089"/>
        <v/>
      </c>
      <c r="ET582" s="11" t="str">
        <f t="shared" si="1090"/>
        <v/>
      </c>
      <c r="EU582" s="11" t="str">
        <f t="shared" si="1091"/>
        <v/>
      </c>
      <c r="EV582" s="11" t="str">
        <f t="shared" si="1092"/>
        <v/>
      </c>
      <c r="EW582" s="11" t="str">
        <f t="shared" si="1093"/>
        <v/>
      </c>
      <c r="EX582" s="11" t="str">
        <f t="shared" si="1094"/>
        <v/>
      </c>
      <c r="EY582" s="11" t="str">
        <f t="shared" si="1095"/>
        <v/>
      </c>
      <c r="EZ582" s="11" t="str">
        <f t="shared" si="1096"/>
        <v/>
      </c>
      <c r="FA582" s="11" t="str">
        <f t="shared" si="1097"/>
        <v/>
      </c>
      <c r="FB582" s="11" t="str">
        <f t="shared" si="1098"/>
        <v/>
      </c>
      <c r="FC582" s="11" t="str">
        <f t="shared" si="1099"/>
        <v/>
      </c>
      <c r="FD582" s="11" t="str">
        <f t="shared" si="1100"/>
        <v/>
      </c>
      <c r="FE582" s="11" t="str">
        <f t="shared" si="1101"/>
        <v/>
      </c>
      <c r="FF582" s="11" t="str">
        <f t="shared" si="1102"/>
        <v/>
      </c>
      <c r="FG582" s="11" t="str">
        <f t="shared" si="1103"/>
        <v/>
      </c>
      <c r="FH582" s="37">
        <v>1971</v>
      </c>
    </row>
    <row r="583" spans="1:164">
      <c r="A583" s="37">
        <v>1973</v>
      </c>
      <c r="B583" s="7">
        <v>79</v>
      </c>
      <c r="C583" s="7">
        <v>69</v>
      </c>
      <c r="D583" s="7">
        <v>75</v>
      </c>
      <c r="E583" s="7">
        <v>65</v>
      </c>
      <c r="F583" s="7">
        <v>60</v>
      </c>
      <c r="G583" s="7">
        <v>70</v>
      </c>
      <c r="H583" s="7">
        <v>65</v>
      </c>
      <c r="I583" s="7">
        <v>51</v>
      </c>
      <c r="J583" s="7">
        <v>64</v>
      </c>
      <c r="K583" s="7">
        <v>60</v>
      </c>
      <c r="L583" s="7">
        <v>53</v>
      </c>
      <c r="M583" s="7">
        <v>60</v>
      </c>
      <c r="N583" s="7">
        <v>55</v>
      </c>
      <c r="O583" s="7">
        <v>61</v>
      </c>
      <c r="P583" s="7">
        <v>70</v>
      </c>
      <c r="Q583" s="7">
        <v>77</v>
      </c>
      <c r="R583" s="7">
        <v>75</v>
      </c>
      <c r="S583" s="7">
        <v>80</v>
      </c>
      <c r="T583" s="7">
        <v>80</v>
      </c>
      <c r="U583" s="7">
        <v>84</v>
      </c>
      <c r="V583" s="7">
        <v>80</v>
      </c>
      <c r="W583" s="7">
        <v>87</v>
      </c>
      <c r="X583" s="7">
        <v>86</v>
      </c>
      <c r="Y583" s="7">
        <v>80</v>
      </c>
      <c r="Z583" s="7">
        <v>64</v>
      </c>
      <c r="AA583" s="7">
        <v>60</v>
      </c>
      <c r="AB583" s="7">
        <v>60</v>
      </c>
      <c r="AC583" s="7">
        <v>64</v>
      </c>
      <c r="AD583" s="7">
        <v>71</v>
      </c>
      <c r="AE583" s="7">
        <v>73</v>
      </c>
      <c r="AF583" s="858"/>
      <c r="AG583" s="9">
        <f t="shared" si="1110"/>
        <v>2121</v>
      </c>
      <c r="AH583" s="10">
        <f t="shared" si="1111"/>
        <v>70.7</v>
      </c>
      <c r="AI583" s="11">
        <f t="shared" si="1112"/>
        <v>88</v>
      </c>
      <c r="AJ583" s="12">
        <f t="shared" si="1113"/>
        <v>52</v>
      </c>
      <c r="AK583" s="678">
        <v>1970</v>
      </c>
      <c r="AL583" s="13" t="str">
        <f t="shared" si="1104"/>
        <v/>
      </c>
      <c r="AM583" s="13" t="str">
        <f t="shared" si="1105"/>
        <v/>
      </c>
      <c r="AN583" s="13" t="str">
        <f t="shared" si="1106"/>
        <v/>
      </c>
      <c r="AO583" s="13" t="str">
        <f t="shared" si="1107"/>
        <v/>
      </c>
      <c r="AP583" s="13" t="str">
        <f t="shared" si="1108"/>
        <v/>
      </c>
      <c r="AQ583" s="13" t="str">
        <f t="shared" si="1109"/>
        <v/>
      </c>
      <c r="AR583" s="13" t="str">
        <f t="shared" si="1114"/>
        <v/>
      </c>
      <c r="AS583" s="13" t="str">
        <f t="shared" si="1115"/>
        <v/>
      </c>
      <c r="AT583" s="13" t="str">
        <f t="shared" si="1116"/>
        <v/>
      </c>
      <c r="AU583" s="13" t="str">
        <f t="shared" si="1117"/>
        <v/>
      </c>
      <c r="AV583" s="13" t="str">
        <f t="shared" si="1118"/>
        <v/>
      </c>
      <c r="AW583" s="13" t="str">
        <f t="shared" si="1119"/>
        <v/>
      </c>
      <c r="AX583" s="13" t="str">
        <f t="shared" si="1120"/>
        <v/>
      </c>
      <c r="AY583" s="13" t="str">
        <f t="shared" si="1121"/>
        <v/>
      </c>
      <c r="AZ583" s="13" t="str">
        <f t="shared" si="1122"/>
        <v/>
      </c>
      <c r="BA583" s="13" t="str">
        <f t="shared" si="1123"/>
        <v/>
      </c>
      <c r="BB583" s="13" t="str">
        <f t="shared" si="1124"/>
        <v/>
      </c>
      <c r="BC583" s="13" t="str">
        <f t="shared" si="1125"/>
        <v/>
      </c>
      <c r="BD583" s="13" t="str">
        <f t="shared" si="1126"/>
        <v/>
      </c>
      <c r="BE583" s="13" t="str">
        <f t="shared" si="1127"/>
        <v/>
      </c>
      <c r="BF583" s="13" t="str">
        <f t="shared" si="1128"/>
        <v/>
      </c>
      <c r="BG583" s="13" t="str">
        <f t="shared" si="1129"/>
        <v/>
      </c>
      <c r="BH583" s="13" t="str">
        <f t="shared" si="1130"/>
        <v/>
      </c>
      <c r="BI583" s="13" t="str">
        <f t="shared" si="1131"/>
        <v/>
      </c>
      <c r="BJ583" s="13" t="str">
        <f t="shared" si="1132"/>
        <v/>
      </c>
      <c r="BK583" s="13" t="str">
        <f t="shared" si="1133"/>
        <v/>
      </c>
      <c r="BL583" s="13" t="str">
        <f t="shared" si="1134"/>
        <v/>
      </c>
      <c r="BM583" s="13" t="str">
        <f t="shared" si="1135"/>
        <v/>
      </c>
      <c r="BN583" s="13" t="str">
        <f t="shared" si="1136"/>
        <v/>
      </c>
      <c r="BO583" s="13" t="str">
        <f t="shared" si="1137"/>
        <v/>
      </c>
      <c r="BP583" s="13"/>
      <c r="BQ583" s="13">
        <f t="shared" si="1013"/>
        <v>3</v>
      </c>
      <c r="BR583" s="5">
        <v>1974</v>
      </c>
      <c r="BS583" s="11" t="str">
        <f t="shared" si="1015"/>
        <v/>
      </c>
      <c r="BT583" s="11" t="str">
        <f t="shared" si="1016"/>
        <v/>
      </c>
      <c r="BU583" s="11" t="str">
        <f t="shared" si="1017"/>
        <v/>
      </c>
      <c r="BV583" s="11" t="str">
        <f t="shared" si="1018"/>
        <v/>
      </c>
      <c r="BW583" s="11" t="str">
        <f t="shared" si="1019"/>
        <v/>
      </c>
      <c r="BX583" s="11" t="str">
        <f t="shared" si="1020"/>
        <v/>
      </c>
      <c r="BY583" s="11" t="str">
        <f t="shared" si="1021"/>
        <v/>
      </c>
      <c r="BZ583" s="11" t="str">
        <f t="shared" si="1022"/>
        <v/>
      </c>
      <c r="CA583" s="11" t="str">
        <f t="shared" si="1023"/>
        <v/>
      </c>
      <c r="CB583" s="11" t="str">
        <f t="shared" si="1024"/>
        <v/>
      </c>
      <c r="CC583" s="11" t="str">
        <f t="shared" si="1025"/>
        <v/>
      </c>
      <c r="CD583" s="11" t="str">
        <f t="shared" si="1026"/>
        <v/>
      </c>
      <c r="CE583" s="11" t="str">
        <f t="shared" si="1027"/>
        <v/>
      </c>
      <c r="CF583" s="11" t="str">
        <f t="shared" si="1028"/>
        <v/>
      </c>
      <c r="CG583" s="11" t="str">
        <f t="shared" si="1029"/>
        <v/>
      </c>
      <c r="CH583" s="11" t="str">
        <f t="shared" si="1030"/>
        <v/>
      </c>
      <c r="CI583" s="11" t="str">
        <f t="shared" si="1031"/>
        <v/>
      </c>
      <c r="CJ583" s="11" t="str">
        <f t="shared" si="1032"/>
        <v/>
      </c>
      <c r="CK583" s="11" t="str">
        <f t="shared" si="1033"/>
        <v/>
      </c>
      <c r="CL583" s="11" t="str">
        <f t="shared" si="1034"/>
        <v/>
      </c>
      <c r="CM583" s="11" t="str">
        <f t="shared" si="1035"/>
        <v/>
      </c>
      <c r="CN583" s="11" t="str">
        <f t="shared" si="1036"/>
        <v/>
      </c>
      <c r="CO583" s="11" t="str">
        <f t="shared" si="1037"/>
        <v/>
      </c>
      <c r="CP583" s="11" t="str">
        <f t="shared" si="1038"/>
        <v/>
      </c>
      <c r="CQ583" s="11" t="str">
        <f t="shared" si="1039"/>
        <v/>
      </c>
      <c r="CR583" s="11" t="str">
        <f t="shared" si="1040"/>
        <v/>
      </c>
      <c r="CS583" s="11" t="str">
        <f t="shared" si="1041"/>
        <v/>
      </c>
      <c r="CT583" s="11" t="str">
        <f t="shared" si="1042"/>
        <v/>
      </c>
      <c r="CU583" s="11" t="str">
        <f t="shared" si="1043"/>
        <v/>
      </c>
      <c r="CV583" s="11" t="str">
        <f t="shared" si="1044"/>
        <v/>
      </c>
      <c r="CW583" s="5">
        <v>1897</v>
      </c>
      <c r="CX583" s="13" t="str">
        <f t="shared" si="1045"/>
        <v/>
      </c>
      <c r="CY583" s="13" t="str">
        <f t="shared" si="1046"/>
        <v/>
      </c>
      <c r="CZ583" s="13" t="str">
        <f t="shared" si="1047"/>
        <v/>
      </c>
      <c r="DA583" s="13">
        <f t="shared" si="1048"/>
        <v>1</v>
      </c>
      <c r="DB583" s="13" t="str">
        <f t="shared" si="1049"/>
        <v/>
      </c>
      <c r="DC583" s="13">
        <f t="shared" si="1050"/>
        <v>1</v>
      </c>
      <c r="DD583" s="13">
        <f t="shared" si="1051"/>
        <v>1</v>
      </c>
      <c r="DE583" s="13" t="str">
        <f t="shared" si="1052"/>
        <v/>
      </c>
      <c r="DF583" s="13" t="str">
        <f t="shared" si="1053"/>
        <v/>
      </c>
      <c r="DG583" s="13" t="str">
        <f t="shared" si="1054"/>
        <v/>
      </c>
      <c r="DH583" s="13">
        <f t="shared" si="1055"/>
        <v>1</v>
      </c>
      <c r="DI583" s="13" t="str">
        <f t="shared" si="1056"/>
        <v/>
      </c>
      <c r="DJ583" s="13">
        <f t="shared" si="1057"/>
        <v>1</v>
      </c>
      <c r="DK583" s="13">
        <f t="shared" si="1058"/>
        <v>1</v>
      </c>
      <c r="DL583" s="13">
        <f t="shared" si="1059"/>
        <v>1</v>
      </c>
      <c r="DM583" s="13">
        <f t="shared" si="1060"/>
        <v>1</v>
      </c>
      <c r="DN583" s="13">
        <f t="shared" si="1061"/>
        <v>1</v>
      </c>
      <c r="DO583" s="13">
        <f t="shared" si="1062"/>
        <v>1</v>
      </c>
      <c r="DP583" s="13">
        <f t="shared" si="1063"/>
        <v>1</v>
      </c>
      <c r="DQ583" s="13">
        <f t="shared" si="1064"/>
        <v>1</v>
      </c>
      <c r="DR583" s="13" t="str">
        <f t="shared" si="1065"/>
        <v/>
      </c>
      <c r="DS583" s="13" t="str">
        <f t="shared" si="1066"/>
        <v/>
      </c>
      <c r="DT583" s="13">
        <f t="shared" si="1067"/>
        <v>1</v>
      </c>
      <c r="DU583" s="13" t="str">
        <f t="shared" si="1068"/>
        <v/>
      </c>
      <c r="DV583" s="13" t="str">
        <f t="shared" si="1069"/>
        <v/>
      </c>
      <c r="DW583" s="13" t="str">
        <f t="shared" si="1070"/>
        <v/>
      </c>
      <c r="DX583" s="13">
        <f t="shared" si="1071"/>
        <v>1</v>
      </c>
      <c r="DY583" s="13">
        <f t="shared" si="1072"/>
        <v>1</v>
      </c>
      <c r="DZ583" s="13">
        <f t="shared" si="1073"/>
        <v>1</v>
      </c>
      <c r="EA583" s="13">
        <f t="shared" si="1014"/>
        <v>1</v>
      </c>
      <c r="EB583" s="752">
        <f t="shared" si="1012"/>
        <v>12</v>
      </c>
      <c r="EC583" s="5">
        <v>1975</v>
      </c>
      <c r="ED583" s="11" t="str">
        <f t="shared" si="1074"/>
        <v/>
      </c>
      <c r="EE583" s="11" t="str">
        <f t="shared" si="1075"/>
        <v/>
      </c>
      <c r="EF583" s="11" t="str">
        <f t="shared" si="1076"/>
        <v/>
      </c>
      <c r="EG583" s="11" t="str">
        <f t="shared" si="1077"/>
        <v/>
      </c>
      <c r="EH583" s="11" t="str">
        <f t="shared" si="1078"/>
        <v/>
      </c>
      <c r="EI583" s="11" t="str">
        <f t="shared" si="1079"/>
        <v/>
      </c>
      <c r="EJ583" s="11" t="str">
        <f t="shared" si="1080"/>
        <v/>
      </c>
      <c r="EK583" s="11">
        <f t="shared" si="1081"/>
        <v>1972</v>
      </c>
      <c r="EL583" s="11" t="str">
        <f t="shared" si="1082"/>
        <v/>
      </c>
      <c r="EM583" s="11" t="str">
        <f t="shared" si="1083"/>
        <v/>
      </c>
      <c r="EN583" s="11" t="str">
        <f t="shared" si="1084"/>
        <v/>
      </c>
      <c r="EO583" s="11" t="str">
        <f t="shared" si="1085"/>
        <v/>
      </c>
      <c r="EP583" s="11" t="str">
        <f t="shared" si="1086"/>
        <v/>
      </c>
      <c r="EQ583" s="11" t="str">
        <f t="shared" si="1087"/>
        <v/>
      </c>
      <c r="ER583" s="11" t="str">
        <f t="shared" si="1088"/>
        <v/>
      </c>
      <c r="ES583" s="11" t="str">
        <f t="shared" si="1089"/>
        <v/>
      </c>
      <c r="ET583" s="11" t="str">
        <f t="shared" si="1090"/>
        <v/>
      </c>
      <c r="EU583" s="11" t="str">
        <f t="shared" si="1091"/>
        <v/>
      </c>
      <c r="EV583" s="11" t="str">
        <f t="shared" si="1092"/>
        <v/>
      </c>
      <c r="EW583" s="11" t="str">
        <f t="shared" si="1093"/>
        <v/>
      </c>
      <c r="EX583" s="11" t="str">
        <f t="shared" si="1094"/>
        <v/>
      </c>
      <c r="EY583" s="11" t="str">
        <f t="shared" si="1095"/>
        <v/>
      </c>
      <c r="EZ583" s="11" t="str">
        <f t="shared" si="1096"/>
        <v/>
      </c>
      <c r="FA583" s="11" t="str">
        <f t="shared" si="1097"/>
        <v/>
      </c>
      <c r="FB583" s="11" t="str">
        <f t="shared" si="1098"/>
        <v/>
      </c>
      <c r="FC583" s="11" t="str">
        <f t="shared" si="1099"/>
        <v/>
      </c>
      <c r="FD583" s="11" t="str">
        <f t="shared" si="1100"/>
        <v/>
      </c>
      <c r="FE583" s="11" t="str">
        <f t="shared" si="1101"/>
        <v/>
      </c>
      <c r="FF583" s="11" t="str">
        <f t="shared" si="1102"/>
        <v/>
      </c>
      <c r="FG583" s="11" t="str">
        <f t="shared" si="1103"/>
        <v/>
      </c>
      <c r="FH583" s="37">
        <v>1972</v>
      </c>
    </row>
    <row r="584" spans="1:164">
      <c r="A584" s="37">
        <v>1974</v>
      </c>
      <c r="B584" s="7">
        <v>74</v>
      </c>
      <c r="C584" s="7">
        <v>78</v>
      </c>
      <c r="D584" s="7">
        <v>82</v>
      </c>
      <c r="E584" s="7">
        <v>73</v>
      </c>
      <c r="F584" s="7">
        <v>72</v>
      </c>
      <c r="G584" s="7">
        <v>55</v>
      </c>
      <c r="H584" s="7">
        <v>66</v>
      </c>
      <c r="I584" s="7">
        <v>63</v>
      </c>
      <c r="J584" s="7">
        <v>57</v>
      </c>
      <c r="K584" s="7">
        <v>59</v>
      </c>
      <c r="L584" s="7">
        <v>68</v>
      </c>
      <c r="M584" s="7">
        <v>78</v>
      </c>
      <c r="N584" s="7">
        <v>80</v>
      </c>
      <c r="O584" s="7">
        <v>86</v>
      </c>
      <c r="P584" s="7">
        <v>76</v>
      </c>
      <c r="Q584" s="7">
        <v>67</v>
      </c>
      <c r="R584" s="7">
        <v>72</v>
      </c>
      <c r="S584" s="7">
        <v>76</v>
      </c>
      <c r="T584" s="7">
        <v>75</v>
      </c>
      <c r="U584" s="7">
        <v>71</v>
      </c>
      <c r="V584" s="7">
        <v>80</v>
      </c>
      <c r="W584" s="7">
        <v>82</v>
      </c>
      <c r="X584" s="7">
        <v>76</v>
      </c>
      <c r="Y584" s="7">
        <v>56</v>
      </c>
      <c r="Z584" s="7">
        <v>66</v>
      </c>
      <c r="AA584" s="7">
        <v>75</v>
      </c>
      <c r="AB584" s="7">
        <v>77</v>
      </c>
      <c r="AC584" s="7">
        <v>90</v>
      </c>
      <c r="AD584" s="7">
        <v>94</v>
      </c>
      <c r="AE584" s="7">
        <v>93</v>
      </c>
      <c r="AF584" s="858"/>
      <c r="AG584" s="9">
        <f t="shared" si="1110"/>
        <v>2117</v>
      </c>
      <c r="AH584" s="10">
        <f t="shared" si="1111"/>
        <v>70.566666666666663</v>
      </c>
      <c r="AI584" s="11">
        <f t="shared" si="1112"/>
        <v>88</v>
      </c>
      <c r="AJ584" s="12">
        <f t="shared" si="1113"/>
        <v>47</v>
      </c>
      <c r="AK584" s="678">
        <v>1971</v>
      </c>
      <c r="AL584" s="13" t="str">
        <f t="shared" si="1104"/>
        <v/>
      </c>
      <c r="AM584" s="13" t="str">
        <f t="shared" si="1105"/>
        <v/>
      </c>
      <c r="AN584" s="13" t="str">
        <f t="shared" si="1106"/>
        <v/>
      </c>
      <c r="AO584" s="13" t="str">
        <f t="shared" si="1107"/>
        <v/>
      </c>
      <c r="AP584" s="13" t="str">
        <f t="shared" si="1108"/>
        <v/>
      </c>
      <c r="AQ584" s="13" t="str">
        <f t="shared" si="1109"/>
        <v/>
      </c>
      <c r="AR584" s="13" t="str">
        <f t="shared" si="1114"/>
        <v/>
      </c>
      <c r="AS584" s="13" t="str">
        <f t="shared" si="1115"/>
        <v/>
      </c>
      <c r="AT584" s="13" t="str">
        <f t="shared" si="1116"/>
        <v/>
      </c>
      <c r="AU584" s="13" t="str">
        <f t="shared" si="1117"/>
        <v/>
      </c>
      <c r="AV584" s="13" t="str">
        <f t="shared" si="1118"/>
        <v/>
      </c>
      <c r="AW584" s="13" t="str">
        <f t="shared" si="1119"/>
        <v/>
      </c>
      <c r="AX584" s="13" t="str">
        <f t="shared" si="1120"/>
        <v/>
      </c>
      <c r="AY584" s="13" t="str">
        <f t="shared" si="1121"/>
        <v/>
      </c>
      <c r="AZ584" s="13" t="str">
        <f t="shared" si="1122"/>
        <v/>
      </c>
      <c r="BA584" s="13" t="str">
        <f t="shared" si="1123"/>
        <v/>
      </c>
      <c r="BB584" s="13" t="str">
        <f t="shared" si="1124"/>
        <v/>
      </c>
      <c r="BC584" s="13" t="str">
        <f t="shared" si="1125"/>
        <v/>
      </c>
      <c r="BD584" s="13" t="str">
        <f t="shared" si="1126"/>
        <v/>
      </c>
      <c r="BE584" s="13" t="str">
        <f t="shared" si="1127"/>
        <v/>
      </c>
      <c r="BF584" s="13" t="str">
        <f t="shared" si="1128"/>
        <v/>
      </c>
      <c r="BG584" s="13" t="str">
        <f t="shared" si="1129"/>
        <v/>
      </c>
      <c r="BH584" s="13" t="str">
        <f t="shared" si="1130"/>
        <v/>
      </c>
      <c r="BI584" s="13" t="str">
        <f t="shared" si="1131"/>
        <v/>
      </c>
      <c r="BJ584" s="13" t="str">
        <f t="shared" si="1132"/>
        <v/>
      </c>
      <c r="BK584" s="13" t="str">
        <f t="shared" si="1133"/>
        <v/>
      </c>
      <c r="BL584" s="13" t="str">
        <f t="shared" si="1134"/>
        <v/>
      </c>
      <c r="BM584" s="13" t="str">
        <f t="shared" si="1135"/>
        <v/>
      </c>
      <c r="BN584" s="13" t="str">
        <f t="shared" si="1136"/>
        <v/>
      </c>
      <c r="BO584" s="13" t="str">
        <f t="shared" si="1137"/>
        <v/>
      </c>
      <c r="BP584" s="13"/>
      <c r="BQ584" s="13">
        <f t="shared" si="1013"/>
        <v>0</v>
      </c>
      <c r="BR584" s="5">
        <v>1975</v>
      </c>
      <c r="BS584" s="11" t="str">
        <f t="shared" si="1015"/>
        <v/>
      </c>
      <c r="BT584" s="11" t="str">
        <f t="shared" si="1016"/>
        <v/>
      </c>
      <c r="BU584" s="11" t="str">
        <f t="shared" si="1017"/>
        <v/>
      </c>
      <c r="BV584" s="11" t="str">
        <f t="shared" si="1018"/>
        <v/>
      </c>
      <c r="BW584" s="11" t="str">
        <f t="shared" si="1019"/>
        <v/>
      </c>
      <c r="BX584" s="11" t="str">
        <f t="shared" si="1020"/>
        <v/>
      </c>
      <c r="BY584" s="11" t="str">
        <f t="shared" si="1021"/>
        <v/>
      </c>
      <c r="BZ584" s="11" t="str">
        <f t="shared" si="1022"/>
        <v/>
      </c>
      <c r="CA584" s="11" t="str">
        <f t="shared" si="1023"/>
        <v/>
      </c>
      <c r="CB584" s="11" t="str">
        <f t="shared" si="1024"/>
        <v/>
      </c>
      <c r="CC584" s="11" t="str">
        <f t="shared" si="1025"/>
        <v/>
      </c>
      <c r="CD584" s="11" t="str">
        <f t="shared" si="1026"/>
        <v/>
      </c>
      <c r="CE584" s="11" t="str">
        <f t="shared" si="1027"/>
        <v/>
      </c>
      <c r="CF584" s="11" t="str">
        <f t="shared" si="1028"/>
        <v/>
      </c>
      <c r="CG584" s="11" t="str">
        <f t="shared" si="1029"/>
        <v/>
      </c>
      <c r="CH584" s="11" t="str">
        <f t="shared" si="1030"/>
        <v/>
      </c>
      <c r="CI584" s="11" t="str">
        <f t="shared" si="1031"/>
        <v/>
      </c>
      <c r="CJ584" s="11" t="str">
        <f t="shared" si="1032"/>
        <v/>
      </c>
      <c r="CK584" s="11" t="str">
        <f t="shared" si="1033"/>
        <v/>
      </c>
      <c r="CL584" s="11" t="str">
        <f t="shared" si="1034"/>
        <v/>
      </c>
      <c r="CM584" s="11" t="str">
        <f t="shared" si="1035"/>
        <v/>
      </c>
      <c r="CN584" s="11" t="str">
        <f t="shared" si="1036"/>
        <v/>
      </c>
      <c r="CO584" s="11" t="str">
        <f t="shared" si="1037"/>
        <v/>
      </c>
      <c r="CP584" s="11" t="str">
        <f t="shared" si="1038"/>
        <v/>
      </c>
      <c r="CQ584" s="11" t="str">
        <f t="shared" si="1039"/>
        <v/>
      </c>
      <c r="CR584" s="11" t="str">
        <f t="shared" si="1040"/>
        <v/>
      </c>
      <c r="CS584" s="11" t="str">
        <f t="shared" si="1041"/>
        <v/>
      </c>
      <c r="CT584" s="11" t="str">
        <f t="shared" si="1042"/>
        <v/>
      </c>
      <c r="CU584" s="11" t="str">
        <f t="shared" si="1043"/>
        <v/>
      </c>
      <c r="CV584" s="11" t="str">
        <f t="shared" si="1044"/>
        <v/>
      </c>
      <c r="CW584" s="5">
        <v>1897</v>
      </c>
      <c r="CX584" s="13">
        <f t="shared" si="1045"/>
        <v>1</v>
      </c>
      <c r="CY584" s="13" t="str">
        <f t="shared" si="1046"/>
        <v/>
      </c>
      <c r="CZ584" s="13">
        <f t="shared" si="1047"/>
        <v>1</v>
      </c>
      <c r="DA584" s="13" t="str">
        <f t="shared" si="1048"/>
        <v/>
      </c>
      <c r="DB584" s="13" t="str">
        <f t="shared" si="1049"/>
        <v/>
      </c>
      <c r="DC584" s="13">
        <f t="shared" si="1050"/>
        <v>1</v>
      </c>
      <c r="DD584" s="13" t="str">
        <f t="shared" si="1051"/>
        <v/>
      </c>
      <c r="DE584" s="13" t="str">
        <f t="shared" si="1052"/>
        <v/>
      </c>
      <c r="DF584" s="13" t="str">
        <f t="shared" si="1053"/>
        <v/>
      </c>
      <c r="DG584" s="13" t="str">
        <f t="shared" si="1054"/>
        <v/>
      </c>
      <c r="DH584" s="13" t="str">
        <f t="shared" si="1055"/>
        <v/>
      </c>
      <c r="DI584" s="13" t="str">
        <f t="shared" si="1056"/>
        <v/>
      </c>
      <c r="DJ584" s="13" t="str">
        <f t="shared" si="1057"/>
        <v/>
      </c>
      <c r="DK584" s="13" t="str">
        <f t="shared" si="1058"/>
        <v/>
      </c>
      <c r="DL584" s="13">
        <f t="shared" si="1059"/>
        <v>1</v>
      </c>
      <c r="DM584" s="13">
        <f t="shared" si="1060"/>
        <v>1</v>
      </c>
      <c r="DN584" s="13">
        <f t="shared" si="1061"/>
        <v>1</v>
      </c>
      <c r="DO584" s="13">
        <f t="shared" si="1062"/>
        <v>1</v>
      </c>
      <c r="DP584" s="13">
        <f t="shared" si="1063"/>
        <v>1</v>
      </c>
      <c r="DQ584" s="13">
        <f t="shared" si="1064"/>
        <v>1</v>
      </c>
      <c r="DR584" s="13">
        <f t="shared" si="1065"/>
        <v>1</v>
      </c>
      <c r="DS584" s="13">
        <f t="shared" si="1066"/>
        <v>1</v>
      </c>
      <c r="DT584" s="13">
        <f t="shared" si="1067"/>
        <v>1</v>
      </c>
      <c r="DU584" s="13">
        <f t="shared" si="1068"/>
        <v>1</v>
      </c>
      <c r="DV584" s="13" t="str">
        <f t="shared" si="1069"/>
        <v/>
      </c>
      <c r="DW584" s="13" t="str">
        <f t="shared" si="1070"/>
        <v/>
      </c>
      <c r="DX584" s="13" t="str">
        <f t="shared" si="1071"/>
        <v/>
      </c>
      <c r="DY584" s="13" t="str">
        <f t="shared" si="1072"/>
        <v/>
      </c>
      <c r="DZ584" s="13">
        <f t="shared" si="1073"/>
        <v>1</v>
      </c>
      <c r="EA584" s="13">
        <f t="shared" si="1014"/>
        <v>1</v>
      </c>
      <c r="EB584" s="752">
        <f t="shared" si="1012"/>
        <v>21</v>
      </c>
      <c r="EC584" s="5">
        <v>1976</v>
      </c>
      <c r="ED584" s="11" t="str">
        <f t="shared" si="1074"/>
        <v/>
      </c>
      <c r="EE584" s="11" t="str">
        <f t="shared" si="1075"/>
        <v/>
      </c>
      <c r="EF584" s="11" t="str">
        <f t="shared" si="1076"/>
        <v/>
      </c>
      <c r="EG584" s="11" t="str">
        <f t="shared" si="1077"/>
        <v/>
      </c>
      <c r="EH584" s="11" t="str">
        <f t="shared" si="1078"/>
        <v/>
      </c>
      <c r="EI584" s="11" t="str">
        <f t="shared" si="1079"/>
        <v/>
      </c>
      <c r="EJ584" s="11" t="str">
        <f t="shared" si="1080"/>
        <v/>
      </c>
      <c r="EK584" s="11" t="str">
        <f t="shared" si="1081"/>
        <v/>
      </c>
      <c r="EL584" s="11" t="str">
        <f t="shared" si="1082"/>
        <v/>
      </c>
      <c r="EM584" s="11" t="str">
        <f t="shared" si="1083"/>
        <v/>
      </c>
      <c r="EN584" s="11" t="str">
        <f t="shared" si="1084"/>
        <v/>
      </c>
      <c r="EO584" s="11" t="str">
        <f t="shared" si="1085"/>
        <v/>
      </c>
      <c r="EP584" s="11" t="str">
        <f t="shared" si="1086"/>
        <v/>
      </c>
      <c r="EQ584" s="11" t="str">
        <f t="shared" si="1087"/>
        <v/>
      </c>
      <c r="ER584" s="11" t="str">
        <f t="shared" si="1088"/>
        <v/>
      </c>
      <c r="ES584" s="11" t="str">
        <f t="shared" si="1089"/>
        <v/>
      </c>
      <c r="ET584" s="11" t="str">
        <f t="shared" si="1090"/>
        <v/>
      </c>
      <c r="EU584" s="11" t="str">
        <f t="shared" si="1091"/>
        <v/>
      </c>
      <c r="EV584" s="11" t="str">
        <f t="shared" si="1092"/>
        <v/>
      </c>
      <c r="EW584" s="11" t="str">
        <f t="shared" si="1093"/>
        <v/>
      </c>
      <c r="EX584" s="11" t="str">
        <f t="shared" si="1094"/>
        <v/>
      </c>
      <c r="EY584" s="11" t="str">
        <f t="shared" si="1095"/>
        <v/>
      </c>
      <c r="EZ584" s="11" t="str">
        <f t="shared" si="1096"/>
        <v/>
      </c>
      <c r="FA584" s="11" t="str">
        <f t="shared" si="1097"/>
        <v/>
      </c>
      <c r="FB584" s="11" t="str">
        <f t="shared" si="1098"/>
        <v/>
      </c>
      <c r="FC584" s="11" t="str">
        <f t="shared" si="1099"/>
        <v/>
      </c>
      <c r="FD584" s="11" t="str">
        <f t="shared" si="1100"/>
        <v/>
      </c>
      <c r="FE584" s="11" t="str">
        <f t="shared" si="1101"/>
        <v/>
      </c>
      <c r="FF584" s="11" t="str">
        <f t="shared" si="1102"/>
        <v/>
      </c>
      <c r="FG584" s="11" t="str">
        <f t="shared" si="1103"/>
        <v/>
      </c>
      <c r="FH584" s="37">
        <v>1973</v>
      </c>
    </row>
    <row r="585" spans="1:164">
      <c r="A585" s="37">
        <v>1975</v>
      </c>
      <c r="B585" s="7">
        <v>70</v>
      </c>
      <c r="C585" s="7">
        <v>79</v>
      </c>
      <c r="D585" s="7">
        <v>64</v>
      </c>
      <c r="E585" s="7">
        <v>54</v>
      </c>
      <c r="F585" s="7">
        <v>47</v>
      </c>
      <c r="G585" s="7">
        <v>58</v>
      </c>
      <c r="H585" s="7">
        <v>60</v>
      </c>
      <c r="I585" s="7">
        <v>66</v>
      </c>
      <c r="J585" s="7">
        <v>65</v>
      </c>
      <c r="K585" s="7">
        <v>57</v>
      </c>
      <c r="L585" s="7">
        <v>53</v>
      </c>
      <c r="M585" s="7">
        <v>57</v>
      </c>
      <c r="N585" s="7">
        <v>62</v>
      </c>
      <c r="O585" s="7">
        <v>60</v>
      </c>
      <c r="P585" s="7">
        <v>47</v>
      </c>
      <c r="Q585" s="7">
        <v>64</v>
      </c>
      <c r="R585" s="7">
        <v>70</v>
      </c>
      <c r="S585" s="7">
        <v>76</v>
      </c>
      <c r="T585" s="7">
        <v>81</v>
      </c>
      <c r="U585" s="7">
        <v>72</v>
      </c>
      <c r="V585" s="7">
        <v>67</v>
      </c>
      <c r="W585" s="7">
        <v>65</v>
      </c>
      <c r="X585" s="7">
        <v>80</v>
      </c>
      <c r="Y585" s="7">
        <v>82</v>
      </c>
      <c r="Z585" s="7">
        <v>81</v>
      </c>
      <c r="AA585" s="7">
        <v>70</v>
      </c>
      <c r="AB585" s="7">
        <v>71</v>
      </c>
      <c r="AC585" s="7">
        <v>59</v>
      </c>
      <c r="AD585" s="7">
        <v>60</v>
      </c>
      <c r="AE585" s="7">
        <v>58</v>
      </c>
      <c r="AF585" s="858"/>
      <c r="AG585" s="9">
        <f t="shared" si="1110"/>
        <v>2085</v>
      </c>
      <c r="AH585" s="10">
        <f t="shared" si="1111"/>
        <v>69.5</v>
      </c>
      <c r="AI585" s="11">
        <f t="shared" si="1112"/>
        <v>88</v>
      </c>
      <c r="AJ585" s="12">
        <f t="shared" si="1113"/>
        <v>37</v>
      </c>
      <c r="AK585" s="678">
        <v>1972</v>
      </c>
      <c r="AL585" s="13" t="str">
        <f t="shared" si="1104"/>
        <v/>
      </c>
      <c r="AM585" s="13" t="str">
        <f t="shared" si="1105"/>
        <v/>
      </c>
      <c r="AN585" s="13" t="str">
        <f t="shared" si="1106"/>
        <v/>
      </c>
      <c r="AO585" s="13" t="str">
        <f t="shared" si="1107"/>
        <v/>
      </c>
      <c r="AP585" s="13" t="str">
        <f t="shared" si="1108"/>
        <v/>
      </c>
      <c r="AQ585" s="13" t="str">
        <f t="shared" si="1109"/>
        <v/>
      </c>
      <c r="AR585" s="13" t="str">
        <f t="shared" si="1114"/>
        <v/>
      </c>
      <c r="AS585" s="13" t="str">
        <f t="shared" si="1115"/>
        <v/>
      </c>
      <c r="AT585" s="13" t="str">
        <f t="shared" si="1116"/>
        <v/>
      </c>
      <c r="AU585" s="13" t="str">
        <f t="shared" si="1117"/>
        <v/>
      </c>
      <c r="AV585" s="13" t="str">
        <f t="shared" si="1118"/>
        <v/>
      </c>
      <c r="AW585" s="13" t="str">
        <f t="shared" si="1119"/>
        <v/>
      </c>
      <c r="AX585" s="13" t="str">
        <f t="shared" si="1120"/>
        <v/>
      </c>
      <c r="AY585" s="13" t="str">
        <f t="shared" si="1121"/>
        <v/>
      </c>
      <c r="AZ585" s="13" t="str">
        <f t="shared" si="1122"/>
        <v/>
      </c>
      <c r="BA585" s="13" t="str">
        <f t="shared" si="1123"/>
        <v/>
      </c>
      <c r="BB585" s="13" t="str">
        <f t="shared" si="1124"/>
        <v/>
      </c>
      <c r="BC585" s="13" t="str">
        <f t="shared" si="1125"/>
        <v/>
      </c>
      <c r="BD585" s="13" t="str">
        <f t="shared" si="1126"/>
        <v/>
      </c>
      <c r="BE585" s="13" t="str">
        <f t="shared" si="1127"/>
        <v/>
      </c>
      <c r="BF585" s="13" t="str">
        <f t="shared" si="1128"/>
        <v/>
      </c>
      <c r="BG585" s="13" t="str">
        <f t="shared" si="1129"/>
        <v/>
      </c>
      <c r="BH585" s="13" t="str">
        <f t="shared" si="1130"/>
        <v/>
      </c>
      <c r="BI585" s="13" t="str">
        <f t="shared" si="1131"/>
        <v/>
      </c>
      <c r="BJ585" s="13" t="str">
        <f t="shared" si="1132"/>
        <v/>
      </c>
      <c r="BK585" s="13" t="str">
        <f t="shared" si="1133"/>
        <v/>
      </c>
      <c r="BL585" s="13" t="str">
        <f t="shared" si="1134"/>
        <v/>
      </c>
      <c r="BM585" s="13" t="str">
        <f t="shared" si="1135"/>
        <v/>
      </c>
      <c r="BN585" s="13" t="str">
        <f t="shared" si="1136"/>
        <v/>
      </c>
      <c r="BO585" s="13" t="str">
        <f t="shared" si="1137"/>
        <v/>
      </c>
      <c r="BP585" s="13"/>
      <c r="BQ585" s="13">
        <f t="shared" si="1013"/>
        <v>7</v>
      </c>
      <c r="BR585" s="5">
        <v>1976</v>
      </c>
      <c r="BS585" s="11" t="str">
        <f t="shared" si="1015"/>
        <v/>
      </c>
      <c r="BT585" s="11" t="str">
        <f t="shared" si="1016"/>
        <v/>
      </c>
      <c r="BU585" s="11" t="str">
        <f t="shared" si="1017"/>
        <v/>
      </c>
      <c r="BV585" s="11" t="str">
        <f t="shared" si="1018"/>
        <v/>
      </c>
      <c r="BW585" s="11" t="str">
        <f t="shared" si="1019"/>
        <v/>
      </c>
      <c r="BX585" s="11" t="str">
        <f t="shared" si="1020"/>
        <v/>
      </c>
      <c r="BY585" s="11" t="str">
        <f t="shared" si="1021"/>
        <v/>
      </c>
      <c r="BZ585" s="11" t="str">
        <f t="shared" si="1022"/>
        <v/>
      </c>
      <c r="CA585" s="11" t="str">
        <f t="shared" si="1023"/>
        <v/>
      </c>
      <c r="CB585" s="11" t="str">
        <f t="shared" si="1024"/>
        <v/>
      </c>
      <c r="CC585" s="11" t="str">
        <f t="shared" si="1025"/>
        <v/>
      </c>
      <c r="CD585" s="11" t="str">
        <f t="shared" si="1026"/>
        <v/>
      </c>
      <c r="CE585" s="11" t="str">
        <f t="shared" si="1027"/>
        <v/>
      </c>
      <c r="CF585" s="11" t="str">
        <f t="shared" si="1028"/>
        <v/>
      </c>
      <c r="CG585" s="11" t="str">
        <f t="shared" si="1029"/>
        <v/>
      </c>
      <c r="CH585" s="11" t="str">
        <f t="shared" si="1030"/>
        <v/>
      </c>
      <c r="CI585" s="11" t="str">
        <f t="shared" si="1031"/>
        <v/>
      </c>
      <c r="CJ585" s="11" t="str">
        <f t="shared" si="1032"/>
        <v/>
      </c>
      <c r="CK585" s="11" t="str">
        <f t="shared" si="1033"/>
        <v/>
      </c>
      <c r="CL585" s="11" t="str">
        <f t="shared" si="1034"/>
        <v/>
      </c>
      <c r="CM585" s="11" t="str">
        <f t="shared" si="1035"/>
        <v/>
      </c>
      <c r="CN585" s="11" t="str">
        <f t="shared" si="1036"/>
        <v/>
      </c>
      <c r="CO585" s="11" t="str">
        <f t="shared" si="1037"/>
        <v/>
      </c>
      <c r="CP585" s="11" t="str">
        <f t="shared" si="1038"/>
        <v/>
      </c>
      <c r="CQ585" s="11" t="str">
        <f t="shared" si="1039"/>
        <v/>
      </c>
      <c r="CR585" s="11" t="str">
        <f t="shared" si="1040"/>
        <v/>
      </c>
      <c r="CS585" s="11" t="str">
        <f t="shared" si="1041"/>
        <v/>
      </c>
      <c r="CT585" s="11" t="str">
        <f t="shared" si="1042"/>
        <v/>
      </c>
      <c r="CU585" s="11">
        <f t="shared" si="1043"/>
        <v>1974</v>
      </c>
      <c r="CV585" s="11">
        <f t="shared" si="1044"/>
        <v>1974</v>
      </c>
      <c r="CW585" s="5">
        <v>1897</v>
      </c>
      <c r="CX585" s="13">
        <f t="shared" si="1045"/>
        <v>1</v>
      </c>
      <c r="CY585" s="13">
        <f t="shared" si="1046"/>
        <v>1</v>
      </c>
      <c r="CZ585" s="13">
        <f t="shared" si="1047"/>
        <v>1</v>
      </c>
      <c r="DA585" s="13">
        <f t="shared" si="1048"/>
        <v>1</v>
      </c>
      <c r="DB585" s="13">
        <f t="shared" si="1049"/>
        <v>1</v>
      </c>
      <c r="DC585" s="13" t="str">
        <f t="shared" si="1050"/>
        <v/>
      </c>
      <c r="DD585" s="13" t="str">
        <f t="shared" si="1051"/>
        <v/>
      </c>
      <c r="DE585" s="13" t="str">
        <f t="shared" si="1052"/>
        <v/>
      </c>
      <c r="DF585" s="13" t="str">
        <f t="shared" si="1053"/>
        <v/>
      </c>
      <c r="DG585" s="13" t="str">
        <f t="shared" si="1054"/>
        <v/>
      </c>
      <c r="DH585" s="13" t="str">
        <f t="shared" si="1055"/>
        <v/>
      </c>
      <c r="DI585" s="13">
        <f t="shared" si="1056"/>
        <v>1</v>
      </c>
      <c r="DJ585" s="13">
        <f t="shared" si="1057"/>
        <v>1</v>
      </c>
      <c r="DK585" s="13">
        <f t="shared" si="1058"/>
        <v>1</v>
      </c>
      <c r="DL585" s="13">
        <f t="shared" si="1059"/>
        <v>1</v>
      </c>
      <c r="DM585" s="13" t="str">
        <f t="shared" si="1060"/>
        <v/>
      </c>
      <c r="DN585" s="13">
        <f t="shared" si="1061"/>
        <v>1</v>
      </c>
      <c r="DO585" s="13">
        <f t="shared" si="1062"/>
        <v>1</v>
      </c>
      <c r="DP585" s="13">
        <f t="shared" si="1063"/>
        <v>1</v>
      </c>
      <c r="DQ585" s="13">
        <f t="shared" si="1064"/>
        <v>1</v>
      </c>
      <c r="DR585" s="13">
        <f t="shared" si="1065"/>
        <v>1</v>
      </c>
      <c r="DS585" s="13">
        <f t="shared" si="1066"/>
        <v>1</v>
      </c>
      <c r="DT585" s="13">
        <f t="shared" si="1067"/>
        <v>1</v>
      </c>
      <c r="DU585" s="13" t="str">
        <f t="shared" si="1068"/>
        <v/>
      </c>
      <c r="DV585" s="13" t="str">
        <f t="shared" si="1069"/>
        <v/>
      </c>
      <c r="DW585" s="13">
        <f t="shared" si="1070"/>
        <v>1</v>
      </c>
      <c r="DX585" s="13">
        <f t="shared" si="1071"/>
        <v>1</v>
      </c>
      <c r="DY585" s="13">
        <f t="shared" si="1072"/>
        <v>1</v>
      </c>
      <c r="DZ585" s="13">
        <f t="shared" si="1073"/>
        <v>1</v>
      </c>
      <c r="EA585" s="13" t="str">
        <f t="shared" si="1014"/>
        <v/>
      </c>
      <c r="EB585" s="752">
        <f t="shared" si="1012"/>
        <v>23</v>
      </c>
      <c r="EC585" s="5">
        <v>1977</v>
      </c>
      <c r="ED585" s="11" t="str">
        <f t="shared" si="1074"/>
        <v/>
      </c>
      <c r="EE585" s="11" t="str">
        <f t="shared" si="1075"/>
        <v/>
      </c>
      <c r="EF585" s="11" t="str">
        <f t="shared" si="1076"/>
        <v/>
      </c>
      <c r="EG585" s="11" t="str">
        <f t="shared" si="1077"/>
        <v/>
      </c>
      <c r="EH585" s="11" t="str">
        <f t="shared" si="1078"/>
        <v/>
      </c>
      <c r="EI585" s="11" t="str">
        <f t="shared" si="1079"/>
        <v/>
      </c>
      <c r="EJ585" s="11" t="str">
        <f t="shared" si="1080"/>
        <v/>
      </c>
      <c r="EK585" s="11" t="str">
        <f t="shared" si="1081"/>
        <v/>
      </c>
      <c r="EL585" s="11" t="str">
        <f t="shared" si="1082"/>
        <v/>
      </c>
      <c r="EM585" s="11" t="str">
        <f t="shared" si="1083"/>
        <v/>
      </c>
      <c r="EN585" s="11" t="str">
        <f t="shared" si="1084"/>
        <v/>
      </c>
      <c r="EO585" s="11" t="str">
        <f t="shared" si="1085"/>
        <v/>
      </c>
      <c r="EP585" s="11" t="str">
        <f t="shared" si="1086"/>
        <v/>
      </c>
      <c r="EQ585" s="11" t="str">
        <f t="shared" si="1087"/>
        <v/>
      </c>
      <c r="ER585" s="11" t="str">
        <f t="shared" si="1088"/>
        <v/>
      </c>
      <c r="ES585" s="11" t="str">
        <f t="shared" si="1089"/>
        <v/>
      </c>
      <c r="ET585" s="11" t="str">
        <f t="shared" si="1090"/>
        <v/>
      </c>
      <c r="EU585" s="11" t="str">
        <f t="shared" si="1091"/>
        <v/>
      </c>
      <c r="EV585" s="11" t="str">
        <f t="shared" si="1092"/>
        <v/>
      </c>
      <c r="EW585" s="11" t="str">
        <f t="shared" si="1093"/>
        <v/>
      </c>
      <c r="EX585" s="11" t="str">
        <f t="shared" si="1094"/>
        <v/>
      </c>
      <c r="EY585" s="11" t="str">
        <f t="shared" si="1095"/>
        <v/>
      </c>
      <c r="EZ585" s="11" t="str">
        <f t="shared" si="1096"/>
        <v/>
      </c>
      <c r="FA585" s="11" t="str">
        <f t="shared" si="1097"/>
        <v/>
      </c>
      <c r="FB585" s="11" t="str">
        <f t="shared" si="1098"/>
        <v/>
      </c>
      <c r="FC585" s="11" t="str">
        <f t="shared" si="1099"/>
        <v/>
      </c>
      <c r="FD585" s="11" t="str">
        <f t="shared" si="1100"/>
        <v/>
      </c>
      <c r="FE585" s="11" t="str">
        <f t="shared" si="1101"/>
        <v/>
      </c>
      <c r="FF585" s="11" t="str">
        <f t="shared" si="1102"/>
        <v/>
      </c>
      <c r="FG585" s="11" t="str">
        <f t="shared" si="1103"/>
        <v/>
      </c>
      <c r="FH585" s="37">
        <v>1974</v>
      </c>
    </row>
    <row r="586" spans="1:164">
      <c r="A586" s="37">
        <v>1976</v>
      </c>
      <c r="B586" s="7">
        <v>69</v>
      </c>
      <c r="C586" s="7">
        <v>59</v>
      </c>
      <c r="D586" s="7">
        <v>73</v>
      </c>
      <c r="E586" s="7">
        <v>82</v>
      </c>
      <c r="F586" s="7">
        <v>66</v>
      </c>
      <c r="G586" s="7">
        <v>73</v>
      </c>
      <c r="H586" s="7">
        <v>71</v>
      </c>
      <c r="I586" s="7">
        <v>69</v>
      </c>
      <c r="J586" s="7">
        <v>55</v>
      </c>
      <c r="K586" s="7">
        <v>68</v>
      </c>
      <c r="L586" s="7">
        <v>75</v>
      </c>
      <c r="M586" s="7">
        <v>56</v>
      </c>
      <c r="N586" s="7">
        <v>71</v>
      </c>
      <c r="O586" s="7">
        <v>78</v>
      </c>
      <c r="P586" s="7">
        <v>86</v>
      </c>
      <c r="Q586" s="7">
        <v>93</v>
      </c>
      <c r="R586" s="7">
        <v>96</v>
      </c>
      <c r="S586" s="7">
        <v>95</v>
      </c>
      <c r="T586" s="7">
        <v>92</v>
      </c>
      <c r="U586" s="7">
        <v>94</v>
      </c>
      <c r="V586" s="7">
        <v>90</v>
      </c>
      <c r="W586" s="7">
        <v>87</v>
      </c>
      <c r="X586" s="7">
        <v>89</v>
      </c>
      <c r="Y586" s="7">
        <v>90</v>
      </c>
      <c r="Z586" s="7">
        <v>82</v>
      </c>
      <c r="AA586" s="7">
        <v>71</v>
      </c>
      <c r="AB586" s="7">
        <v>65</v>
      </c>
      <c r="AC586" s="7">
        <v>68</v>
      </c>
      <c r="AD586" s="7">
        <v>73</v>
      </c>
      <c r="AE586" s="7">
        <v>78</v>
      </c>
      <c r="AF586" s="858"/>
      <c r="AG586" s="9">
        <f t="shared" si="1110"/>
        <v>2078</v>
      </c>
      <c r="AH586" s="10">
        <f t="shared" si="1111"/>
        <v>69.266666666666666</v>
      </c>
      <c r="AI586" s="11">
        <f t="shared" si="1112"/>
        <v>87</v>
      </c>
      <c r="AJ586" s="12">
        <f t="shared" si="1113"/>
        <v>51</v>
      </c>
      <c r="AK586" s="678">
        <v>1973</v>
      </c>
      <c r="AL586" s="13" t="str">
        <f t="shared" si="1104"/>
        <v/>
      </c>
      <c r="AM586" s="13" t="str">
        <f t="shared" si="1105"/>
        <v/>
      </c>
      <c r="AN586" s="13" t="str">
        <f t="shared" si="1106"/>
        <v/>
      </c>
      <c r="AO586" s="13" t="str">
        <f t="shared" si="1107"/>
        <v/>
      </c>
      <c r="AP586" s="13" t="str">
        <f t="shared" si="1108"/>
        <v/>
      </c>
      <c r="AQ586" s="13" t="str">
        <f t="shared" si="1109"/>
        <v/>
      </c>
      <c r="AR586" s="13" t="str">
        <f t="shared" si="1114"/>
        <v/>
      </c>
      <c r="AS586" s="13" t="str">
        <f t="shared" si="1115"/>
        <v/>
      </c>
      <c r="AT586" s="13" t="str">
        <f t="shared" si="1116"/>
        <v/>
      </c>
      <c r="AU586" s="13" t="str">
        <f t="shared" si="1117"/>
        <v/>
      </c>
      <c r="AV586" s="13" t="str">
        <f t="shared" si="1118"/>
        <v/>
      </c>
      <c r="AW586" s="13" t="str">
        <f t="shared" si="1119"/>
        <v/>
      </c>
      <c r="AX586" s="13" t="str">
        <f t="shared" si="1120"/>
        <v/>
      </c>
      <c r="AY586" s="13" t="str">
        <f t="shared" si="1121"/>
        <v/>
      </c>
      <c r="AZ586" s="13" t="str">
        <f t="shared" si="1122"/>
        <v/>
      </c>
      <c r="BA586" s="13" t="str">
        <f t="shared" si="1123"/>
        <v/>
      </c>
      <c r="BB586" s="13" t="str">
        <f t="shared" si="1124"/>
        <v/>
      </c>
      <c r="BC586" s="13" t="str">
        <f t="shared" si="1125"/>
        <v/>
      </c>
      <c r="BD586" s="13" t="str">
        <f t="shared" si="1126"/>
        <v/>
      </c>
      <c r="BE586" s="13" t="str">
        <f t="shared" si="1127"/>
        <v/>
      </c>
      <c r="BF586" s="13" t="str">
        <f t="shared" si="1128"/>
        <v/>
      </c>
      <c r="BG586" s="13" t="str">
        <f t="shared" si="1129"/>
        <v/>
      </c>
      <c r="BH586" s="13" t="str">
        <f t="shared" si="1130"/>
        <v/>
      </c>
      <c r="BI586" s="13" t="str">
        <f t="shared" si="1131"/>
        <v/>
      </c>
      <c r="BJ586" s="13" t="str">
        <f t="shared" si="1132"/>
        <v/>
      </c>
      <c r="BK586" s="13" t="str">
        <f t="shared" si="1133"/>
        <v/>
      </c>
      <c r="BL586" s="13" t="str">
        <f t="shared" si="1134"/>
        <v/>
      </c>
      <c r="BM586" s="13" t="str">
        <f t="shared" si="1135"/>
        <v/>
      </c>
      <c r="BN586" s="13" t="str">
        <f t="shared" si="1136"/>
        <v/>
      </c>
      <c r="BO586" s="13" t="str">
        <f t="shared" si="1137"/>
        <v/>
      </c>
      <c r="BP586" s="13"/>
      <c r="BQ586" s="13">
        <f t="shared" si="1013"/>
        <v>4</v>
      </c>
      <c r="BR586" s="5">
        <v>1977</v>
      </c>
      <c r="BS586" s="11" t="str">
        <f t="shared" si="1015"/>
        <v/>
      </c>
      <c r="BT586" s="11" t="str">
        <f t="shared" si="1016"/>
        <v/>
      </c>
      <c r="BU586" s="11" t="str">
        <f t="shared" si="1017"/>
        <v/>
      </c>
      <c r="BV586" s="11" t="str">
        <f t="shared" si="1018"/>
        <v/>
      </c>
      <c r="BW586" s="11" t="str">
        <f t="shared" si="1019"/>
        <v/>
      </c>
      <c r="BX586" s="11" t="str">
        <f t="shared" si="1020"/>
        <v/>
      </c>
      <c r="BY586" s="11" t="str">
        <f t="shared" si="1021"/>
        <v/>
      </c>
      <c r="BZ586" s="11" t="str">
        <f t="shared" si="1022"/>
        <v/>
      </c>
      <c r="CA586" s="11" t="str">
        <f t="shared" si="1023"/>
        <v/>
      </c>
      <c r="CB586" s="11" t="str">
        <f t="shared" si="1024"/>
        <v/>
      </c>
      <c r="CC586" s="11" t="str">
        <f t="shared" si="1025"/>
        <v/>
      </c>
      <c r="CD586" s="11" t="str">
        <f t="shared" si="1026"/>
        <v/>
      </c>
      <c r="CE586" s="11" t="str">
        <f t="shared" si="1027"/>
        <v/>
      </c>
      <c r="CF586" s="11" t="str">
        <f t="shared" si="1028"/>
        <v/>
      </c>
      <c r="CG586" s="11" t="str">
        <f t="shared" si="1029"/>
        <v/>
      </c>
      <c r="CH586" s="11" t="str">
        <f t="shared" si="1030"/>
        <v/>
      </c>
      <c r="CI586" s="11" t="str">
        <f t="shared" si="1031"/>
        <v/>
      </c>
      <c r="CJ586" s="11" t="str">
        <f t="shared" si="1032"/>
        <v/>
      </c>
      <c r="CK586" s="11" t="str">
        <f t="shared" si="1033"/>
        <v/>
      </c>
      <c r="CL586" s="11" t="str">
        <f t="shared" si="1034"/>
        <v/>
      </c>
      <c r="CM586" s="11" t="str">
        <f t="shared" si="1035"/>
        <v/>
      </c>
      <c r="CN586" s="11" t="str">
        <f t="shared" si="1036"/>
        <v/>
      </c>
      <c r="CO586" s="11" t="str">
        <f t="shared" si="1037"/>
        <v/>
      </c>
      <c r="CP586" s="11" t="str">
        <f t="shared" si="1038"/>
        <v/>
      </c>
      <c r="CQ586" s="11" t="str">
        <f t="shared" si="1039"/>
        <v/>
      </c>
      <c r="CR586" s="11" t="str">
        <f t="shared" si="1040"/>
        <v/>
      </c>
      <c r="CS586" s="11" t="str">
        <f t="shared" si="1041"/>
        <v/>
      </c>
      <c r="CT586" s="11" t="str">
        <f t="shared" si="1042"/>
        <v/>
      </c>
      <c r="CU586" s="11" t="str">
        <f t="shared" si="1043"/>
        <v/>
      </c>
      <c r="CV586" s="11" t="str">
        <f t="shared" si="1044"/>
        <v/>
      </c>
      <c r="CW586" s="5">
        <v>1897</v>
      </c>
      <c r="CX586" s="13">
        <f t="shared" si="1045"/>
        <v>1</v>
      </c>
      <c r="CY586" s="13">
        <f t="shared" si="1046"/>
        <v>1</v>
      </c>
      <c r="CZ586" s="13" t="str">
        <f t="shared" si="1047"/>
        <v/>
      </c>
      <c r="DA586" s="13" t="str">
        <f t="shared" si="1048"/>
        <v/>
      </c>
      <c r="DB586" s="13" t="str">
        <f t="shared" si="1049"/>
        <v/>
      </c>
      <c r="DC586" s="13" t="str">
        <f t="shared" si="1050"/>
        <v/>
      </c>
      <c r="DD586" s="13" t="str">
        <f t="shared" si="1051"/>
        <v/>
      </c>
      <c r="DE586" s="13" t="str">
        <f t="shared" si="1052"/>
        <v/>
      </c>
      <c r="DF586" s="13" t="str">
        <f t="shared" si="1053"/>
        <v/>
      </c>
      <c r="DG586" s="13" t="str">
        <f t="shared" si="1054"/>
        <v/>
      </c>
      <c r="DH586" s="13" t="str">
        <f t="shared" si="1055"/>
        <v/>
      </c>
      <c r="DI586" s="13" t="str">
        <f t="shared" si="1056"/>
        <v/>
      </c>
      <c r="DJ586" s="13" t="str">
        <f t="shared" si="1057"/>
        <v/>
      </c>
      <c r="DK586" s="13" t="str">
        <f t="shared" si="1058"/>
        <v/>
      </c>
      <c r="DL586" s="13" t="str">
        <f t="shared" si="1059"/>
        <v/>
      </c>
      <c r="DM586" s="13" t="str">
        <f t="shared" si="1060"/>
        <v/>
      </c>
      <c r="DN586" s="13">
        <f t="shared" si="1061"/>
        <v>1</v>
      </c>
      <c r="DO586" s="13">
        <f t="shared" si="1062"/>
        <v>1</v>
      </c>
      <c r="DP586" s="13">
        <f t="shared" si="1063"/>
        <v>1</v>
      </c>
      <c r="DQ586" s="13">
        <f t="shared" si="1064"/>
        <v>1</v>
      </c>
      <c r="DR586" s="13" t="str">
        <f t="shared" si="1065"/>
        <v/>
      </c>
      <c r="DS586" s="13" t="str">
        <f t="shared" si="1066"/>
        <v/>
      </c>
      <c r="DT586" s="13">
        <f t="shared" si="1067"/>
        <v>1</v>
      </c>
      <c r="DU586" s="13">
        <f t="shared" si="1068"/>
        <v>1</v>
      </c>
      <c r="DV586" s="13">
        <f t="shared" si="1069"/>
        <v>1</v>
      </c>
      <c r="DW586" s="13">
        <f t="shared" si="1070"/>
        <v>1</v>
      </c>
      <c r="DX586" s="13">
        <f t="shared" si="1071"/>
        <v>1</v>
      </c>
      <c r="DY586" s="13" t="str">
        <f t="shared" si="1072"/>
        <v/>
      </c>
      <c r="DZ586" s="13" t="str">
        <f t="shared" si="1073"/>
        <v/>
      </c>
      <c r="EA586" s="13">
        <f t="shared" si="1014"/>
        <v>1</v>
      </c>
      <c r="EB586" s="752">
        <f t="shared" si="1012"/>
        <v>18</v>
      </c>
      <c r="EC586" s="5">
        <v>1978</v>
      </c>
      <c r="ED586" s="11" t="str">
        <f t="shared" si="1074"/>
        <v/>
      </c>
      <c r="EE586" s="11" t="str">
        <f t="shared" si="1075"/>
        <v/>
      </c>
      <c r="EF586" s="11" t="str">
        <f t="shared" si="1076"/>
        <v/>
      </c>
      <c r="EG586" s="11" t="str">
        <f t="shared" si="1077"/>
        <v/>
      </c>
      <c r="EH586" s="11" t="str">
        <f t="shared" si="1078"/>
        <v/>
      </c>
      <c r="EI586" s="11" t="str">
        <f t="shared" si="1079"/>
        <v/>
      </c>
      <c r="EJ586" s="11" t="str">
        <f t="shared" si="1080"/>
        <v/>
      </c>
      <c r="EK586" s="11" t="str">
        <f t="shared" si="1081"/>
        <v/>
      </c>
      <c r="EL586" s="11" t="str">
        <f t="shared" si="1082"/>
        <v/>
      </c>
      <c r="EM586" s="11" t="str">
        <f t="shared" si="1083"/>
        <v/>
      </c>
      <c r="EN586" s="11" t="str">
        <f t="shared" si="1084"/>
        <v/>
      </c>
      <c r="EO586" s="11" t="str">
        <f t="shared" si="1085"/>
        <v/>
      </c>
      <c r="EP586" s="11" t="str">
        <f t="shared" si="1086"/>
        <v/>
      </c>
      <c r="EQ586" s="11" t="str">
        <f t="shared" si="1087"/>
        <v/>
      </c>
      <c r="ER586" s="11" t="str">
        <f t="shared" si="1088"/>
        <v/>
      </c>
      <c r="ES586" s="11" t="str">
        <f t="shared" si="1089"/>
        <v/>
      </c>
      <c r="ET586" s="11" t="str">
        <f t="shared" si="1090"/>
        <v/>
      </c>
      <c r="EU586" s="11" t="str">
        <f t="shared" si="1091"/>
        <v/>
      </c>
      <c r="EV586" s="11" t="str">
        <f t="shared" si="1092"/>
        <v/>
      </c>
      <c r="EW586" s="11" t="str">
        <f t="shared" si="1093"/>
        <v/>
      </c>
      <c r="EX586" s="11" t="str">
        <f t="shared" si="1094"/>
        <v/>
      </c>
      <c r="EY586" s="11" t="str">
        <f t="shared" si="1095"/>
        <v/>
      </c>
      <c r="EZ586" s="11" t="str">
        <f t="shared" si="1096"/>
        <v/>
      </c>
      <c r="FA586" s="11" t="str">
        <f t="shared" si="1097"/>
        <v/>
      </c>
      <c r="FB586" s="11" t="str">
        <f t="shared" si="1098"/>
        <v/>
      </c>
      <c r="FC586" s="11" t="str">
        <f t="shared" si="1099"/>
        <v/>
      </c>
      <c r="FD586" s="11" t="str">
        <f t="shared" si="1100"/>
        <v/>
      </c>
      <c r="FE586" s="11" t="str">
        <f t="shared" si="1101"/>
        <v/>
      </c>
      <c r="FF586" s="11" t="str">
        <f t="shared" si="1102"/>
        <v/>
      </c>
      <c r="FG586" s="11" t="str">
        <f t="shared" si="1103"/>
        <v/>
      </c>
      <c r="FH586" s="37">
        <v>1975</v>
      </c>
    </row>
    <row r="587" spans="1:164">
      <c r="A587" s="37">
        <v>1977</v>
      </c>
      <c r="B587" s="7">
        <v>70</v>
      </c>
      <c r="C587" s="7">
        <v>76</v>
      </c>
      <c r="D587" s="7">
        <v>84</v>
      </c>
      <c r="E587" s="7">
        <v>59</v>
      </c>
      <c r="F587" s="7">
        <v>70</v>
      </c>
      <c r="G587" s="7">
        <v>58</v>
      </c>
      <c r="H587" s="7">
        <v>59</v>
      </c>
      <c r="I587" s="7">
        <v>68</v>
      </c>
      <c r="J587" s="7">
        <v>56</v>
      </c>
      <c r="K587" s="7">
        <v>71</v>
      </c>
      <c r="L587" s="7">
        <v>90</v>
      </c>
      <c r="M587" s="7">
        <v>92</v>
      </c>
      <c r="N587" s="7">
        <v>91</v>
      </c>
      <c r="O587" s="7">
        <v>90</v>
      </c>
      <c r="P587" s="7">
        <v>77</v>
      </c>
      <c r="Q587" s="7">
        <v>77</v>
      </c>
      <c r="R587" s="7">
        <v>78</v>
      </c>
      <c r="S587" s="7">
        <v>82</v>
      </c>
      <c r="T587" s="7">
        <v>88</v>
      </c>
      <c r="U587" s="7">
        <v>80</v>
      </c>
      <c r="V587" s="7">
        <v>85</v>
      </c>
      <c r="W587" s="7">
        <v>87</v>
      </c>
      <c r="X587" s="7">
        <v>84</v>
      </c>
      <c r="Y587" s="7">
        <v>74</v>
      </c>
      <c r="Z587" s="7">
        <v>71</v>
      </c>
      <c r="AA587" s="7">
        <v>66</v>
      </c>
      <c r="AB587" s="7">
        <v>74</v>
      </c>
      <c r="AC587" s="7">
        <v>86</v>
      </c>
      <c r="AD587" s="7">
        <v>67</v>
      </c>
      <c r="AE587" s="7">
        <v>74</v>
      </c>
      <c r="AF587" s="858"/>
      <c r="AG587" s="9">
        <f t="shared" si="1110"/>
        <v>2217</v>
      </c>
      <c r="AH587" s="10">
        <f t="shared" si="1111"/>
        <v>73.900000000000006</v>
      </c>
      <c r="AI587" s="11">
        <f t="shared" si="1112"/>
        <v>94</v>
      </c>
      <c r="AJ587" s="12">
        <f t="shared" si="1113"/>
        <v>55</v>
      </c>
      <c r="AK587" s="678">
        <v>1974</v>
      </c>
      <c r="AL587" s="13" t="str">
        <f t="shared" si="1104"/>
        <v/>
      </c>
      <c r="AM587" s="13" t="str">
        <f t="shared" si="1105"/>
        <v/>
      </c>
      <c r="AN587" s="13" t="str">
        <f t="shared" si="1106"/>
        <v/>
      </c>
      <c r="AO587" s="13" t="str">
        <f t="shared" si="1107"/>
        <v/>
      </c>
      <c r="AP587" s="13" t="str">
        <f t="shared" si="1108"/>
        <v/>
      </c>
      <c r="AQ587" s="13" t="str">
        <f t="shared" si="1109"/>
        <v/>
      </c>
      <c r="AR587" s="13" t="str">
        <f t="shared" si="1114"/>
        <v/>
      </c>
      <c r="AS587" s="13" t="str">
        <f t="shared" si="1115"/>
        <v/>
      </c>
      <c r="AT587" s="13" t="str">
        <f t="shared" si="1116"/>
        <v/>
      </c>
      <c r="AU587" s="13" t="str">
        <f t="shared" si="1117"/>
        <v/>
      </c>
      <c r="AV587" s="13" t="str">
        <f t="shared" si="1118"/>
        <v/>
      </c>
      <c r="AW587" s="13" t="str">
        <f t="shared" si="1119"/>
        <v/>
      </c>
      <c r="AX587" s="13" t="str">
        <f t="shared" si="1120"/>
        <v/>
      </c>
      <c r="AY587" s="13" t="str">
        <f t="shared" si="1121"/>
        <v/>
      </c>
      <c r="AZ587" s="13" t="str">
        <f t="shared" si="1122"/>
        <v/>
      </c>
      <c r="BA587" s="13" t="str">
        <f t="shared" si="1123"/>
        <v/>
      </c>
      <c r="BB587" s="13" t="str">
        <f t="shared" si="1124"/>
        <v/>
      </c>
      <c r="BC587" s="13" t="str">
        <f t="shared" si="1125"/>
        <v/>
      </c>
      <c r="BD587" s="13" t="str">
        <f t="shared" si="1126"/>
        <v/>
      </c>
      <c r="BE587" s="13" t="str">
        <f t="shared" si="1127"/>
        <v/>
      </c>
      <c r="BF587" s="13" t="str">
        <f t="shared" si="1128"/>
        <v/>
      </c>
      <c r="BG587" s="13" t="str">
        <f t="shared" si="1129"/>
        <v/>
      </c>
      <c r="BH587" s="13" t="str">
        <f t="shared" si="1130"/>
        <v/>
      </c>
      <c r="BI587" s="13" t="str">
        <f t="shared" si="1131"/>
        <v/>
      </c>
      <c r="BJ587" s="13" t="str">
        <f t="shared" si="1132"/>
        <v/>
      </c>
      <c r="BK587" s="13" t="str">
        <f t="shared" si="1133"/>
        <v/>
      </c>
      <c r="BL587" s="13" t="str">
        <f t="shared" si="1134"/>
        <v/>
      </c>
      <c r="BM587" s="13">
        <f t="shared" si="1135"/>
        <v>1</v>
      </c>
      <c r="BN587" s="13">
        <f t="shared" si="1136"/>
        <v>1</v>
      </c>
      <c r="BO587" s="13">
        <f t="shared" si="1137"/>
        <v>1</v>
      </c>
      <c r="BP587" s="13"/>
      <c r="BQ587" s="13">
        <f t="shared" si="1013"/>
        <v>0</v>
      </c>
      <c r="BR587" s="5">
        <v>1978</v>
      </c>
      <c r="BS587" s="11" t="str">
        <f t="shared" si="1015"/>
        <v/>
      </c>
      <c r="BT587" s="11" t="str">
        <f t="shared" si="1016"/>
        <v/>
      </c>
      <c r="BU587" s="11" t="str">
        <f t="shared" si="1017"/>
        <v/>
      </c>
      <c r="BV587" s="11" t="str">
        <f t="shared" si="1018"/>
        <v/>
      </c>
      <c r="BW587" s="11" t="str">
        <f t="shared" si="1019"/>
        <v/>
      </c>
      <c r="BX587" s="11" t="str">
        <f t="shared" si="1020"/>
        <v/>
      </c>
      <c r="BY587" s="11" t="str">
        <f t="shared" si="1021"/>
        <v/>
      </c>
      <c r="BZ587" s="11" t="str">
        <f t="shared" si="1022"/>
        <v/>
      </c>
      <c r="CA587" s="11" t="str">
        <f t="shared" si="1023"/>
        <v/>
      </c>
      <c r="CB587" s="11" t="str">
        <f t="shared" si="1024"/>
        <v/>
      </c>
      <c r="CC587" s="11" t="str">
        <f t="shared" si="1025"/>
        <v/>
      </c>
      <c r="CD587" s="11" t="str">
        <f t="shared" si="1026"/>
        <v/>
      </c>
      <c r="CE587" s="11" t="str">
        <f t="shared" si="1027"/>
        <v/>
      </c>
      <c r="CF587" s="11" t="str">
        <f t="shared" si="1028"/>
        <v/>
      </c>
      <c r="CG587" s="11" t="str">
        <f t="shared" si="1029"/>
        <v/>
      </c>
      <c r="CH587" s="11">
        <f t="shared" si="1030"/>
        <v>1976</v>
      </c>
      <c r="CI587" s="11">
        <f t="shared" si="1031"/>
        <v>1976</v>
      </c>
      <c r="CJ587" s="11">
        <f t="shared" si="1032"/>
        <v>1976</v>
      </c>
      <c r="CK587" s="11" t="str">
        <f t="shared" si="1033"/>
        <v/>
      </c>
      <c r="CL587" s="11" t="str">
        <f t="shared" si="1034"/>
        <v/>
      </c>
      <c r="CM587" s="11" t="str">
        <f t="shared" si="1035"/>
        <v/>
      </c>
      <c r="CN587" s="11" t="str">
        <f t="shared" si="1036"/>
        <v/>
      </c>
      <c r="CO587" s="11" t="str">
        <f t="shared" si="1037"/>
        <v/>
      </c>
      <c r="CP587" s="11" t="str">
        <f t="shared" si="1038"/>
        <v/>
      </c>
      <c r="CQ587" s="11" t="str">
        <f t="shared" si="1039"/>
        <v/>
      </c>
      <c r="CR587" s="11" t="str">
        <f t="shared" si="1040"/>
        <v/>
      </c>
      <c r="CS587" s="11" t="str">
        <f t="shared" si="1041"/>
        <v/>
      </c>
      <c r="CT587" s="11" t="str">
        <f t="shared" si="1042"/>
        <v/>
      </c>
      <c r="CU587" s="11" t="str">
        <f t="shared" si="1043"/>
        <v/>
      </c>
      <c r="CV587" s="11" t="str">
        <f t="shared" si="1044"/>
        <v/>
      </c>
      <c r="CW587" s="5">
        <v>1897</v>
      </c>
      <c r="CX587" s="13" t="str">
        <f t="shared" si="1045"/>
        <v/>
      </c>
      <c r="CY587" s="13" t="str">
        <f t="shared" si="1046"/>
        <v/>
      </c>
      <c r="CZ587" s="13">
        <f t="shared" si="1047"/>
        <v>1</v>
      </c>
      <c r="DA587" s="13">
        <f t="shared" si="1048"/>
        <v>1</v>
      </c>
      <c r="DB587" s="13" t="str">
        <f t="shared" si="1049"/>
        <v/>
      </c>
      <c r="DC587" s="13">
        <f t="shared" si="1050"/>
        <v>1</v>
      </c>
      <c r="DD587" s="13">
        <f t="shared" si="1051"/>
        <v>1</v>
      </c>
      <c r="DE587" s="13" t="str">
        <f t="shared" si="1052"/>
        <v/>
      </c>
      <c r="DF587" s="13" t="str">
        <f t="shared" si="1053"/>
        <v/>
      </c>
      <c r="DG587" s="13" t="str">
        <f t="shared" si="1054"/>
        <v/>
      </c>
      <c r="DH587" s="13">
        <f t="shared" si="1055"/>
        <v>1</v>
      </c>
      <c r="DI587" s="13" t="str">
        <f t="shared" si="1056"/>
        <v/>
      </c>
      <c r="DJ587" s="13">
        <f t="shared" si="1057"/>
        <v>1</v>
      </c>
      <c r="DK587" s="13">
        <f t="shared" si="1058"/>
        <v>1</v>
      </c>
      <c r="DL587" s="13">
        <f t="shared" si="1059"/>
        <v>1</v>
      </c>
      <c r="DM587" s="13">
        <f t="shared" si="1060"/>
        <v>1</v>
      </c>
      <c r="DN587" s="13">
        <f t="shared" si="1061"/>
        <v>1</v>
      </c>
      <c r="DO587" s="13">
        <f t="shared" si="1062"/>
        <v>1</v>
      </c>
      <c r="DP587" s="13">
        <f t="shared" si="1063"/>
        <v>1</v>
      </c>
      <c r="DQ587" s="13">
        <f t="shared" si="1064"/>
        <v>1</v>
      </c>
      <c r="DR587" s="13">
        <f t="shared" si="1065"/>
        <v>1</v>
      </c>
      <c r="DS587" s="13">
        <f t="shared" si="1066"/>
        <v>1</v>
      </c>
      <c r="DT587" s="13">
        <f t="shared" si="1067"/>
        <v>1</v>
      </c>
      <c r="DU587" s="13">
        <f t="shared" si="1068"/>
        <v>1</v>
      </c>
      <c r="DV587" s="13">
        <f t="shared" si="1069"/>
        <v>1</v>
      </c>
      <c r="DW587" s="13">
        <f t="shared" si="1070"/>
        <v>1</v>
      </c>
      <c r="DX587" s="13" t="str">
        <f t="shared" si="1071"/>
        <v/>
      </c>
      <c r="DY587" s="13" t="str">
        <f t="shared" si="1072"/>
        <v/>
      </c>
      <c r="DZ587" s="13">
        <f t="shared" si="1073"/>
        <v>1</v>
      </c>
      <c r="EA587" s="13">
        <f t="shared" si="1014"/>
        <v>1</v>
      </c>
      <c r="EB587" s="752">
        <f t="shared" si="1012"/>
        <v>13</v>
      </c>
      <c r="EC587" s="5">
        <v>1979</v>
      </c>
      <c r="ED587" s="11" t="str">
        <f t="shared" si="1074"/>
        <v/>
      </c>
      <c r="EE587" s="11" t="str">
        <f t="shared" si="1075"/>
        <v/>
      </c>
      <c r="EF587" s="11" t="str">
        <f t="shared" si="1076"/>
        <v/>
      </c>
      <c r="EG587" s="11" t="str">
        <f t="shared" si="1077"/>
        <v/>
      </c>
      <c r="EH587" s="11" t="str">
        <f t="shared" si="1078"/>
        <v/>
      </c>
      <c r="EI587" s="11" t="str">
        <f t="shared" si="1079"/>
        <v/>
      </c>
      <c r="EJ587" s="11" t="str">
        <f t="shared" si="1080"/>
        <v/>
      </c>
      <c r="EK587" s="11" t="str">
        <f t="shared" si="1081"/>
        <v/>
      </c>
      <c r="EL587" s="11" t="str">
        <f t="shared" si="1082"/>
        <v/>
      </c>
      <c r="EM587" s="11" t="str">
        <f t="shared" si="1083"/>
        <v/>
      </c>
      <c r="EN587" s="11" t="str">
        <f t="shared" si="1084"/>
        <v/>
      </c>
      <c r="EO587" s="11" t="str">
        <f t="shared" si="1085"/>
        <v/>
      </c>
      <c r="EP587" s="11" t="str">
        <f t="shared" si="1086"/>
        <v/>
      </c>
      <c r="EQ587" s="11" t="str">
        <f t="shared" si="1087"/>
        <v/>
      </c>
      <c r="ER587" s="11" t="str">
        <f t="shared" si="1088"/>
        <v/>
      </c>
      <c r="ES587" s="11" t="str">
        <f t="shared" si="1089"/>
        <v/>
      </c>
      <c r="ET587" s="11" t="str">
        <f t="shared" si="1090"/>
        <v/>
      </c>
      <c r="EU587" s="11" t="str">
        <f t="shared" si="1091"/>
        <v/>
      </c>
      <c r="EV587" s="11" t="str">
        <f t="shared" si="1092"/>
        <v/>
      </c>
      <c r="EW587" s="11" t="str">
        <f t="shared" si="1093"/>
        <v/>
      </c>
      <c r="EX587" s="11" t="str">
        <f t="shared" si="1094"/>
        <v/>
      </c>
      <c r="EY587" s="11" t="str">
        <f t="shared" si="1095"/>
        <v/>
      </c>
      <c r="EZ587" s="11" t="str">
        <f t="shared" si="1096"/>
        <v/>
      </c>
      <c r="FA587" s="11" t="str">
        <f t="shared" si="1097"/>
        <v/>
      </c>
      <c r="FB587" s="11" t="str">
        <f t="shared" si="1098"/>
        <v/>
      </c>
      <c r="FC587" s="11" t="str">
        <f t="shared" si="1099"/>
        <v/>
      </c>
      <c r="FD587" s="11" t="str">
        <f t="shared" si="1100"/>
        <v/>
      </c>
      <c r="FE587" s="11" t="str">
        <f t="shared" si="1101"/>
        <v/>
      </c>
      <c r="FF587" s="11" t="str">
        <f t="shared" si="1102"/>
        <v/>
      </c>
      <c r="FG587" s="11" t="str">
        <f t="shared" si="1103"/>
        <v/>
      </c>
      <c r="FH587" s="37">
        <v>1976</v>
      </c>
    </row>
    <row r="588" spans="1:164">
      <c r="A588" s="37">
        <v>1978</v>
      </c>
      <c r="B588" s="7">
        <v>88</v>
      </c>
      <c r="C588" s="7">
        <v>71</v>
      </c>
      <c r="D588" s="7">
        <v>57</v>
      </c>
      <c r="E588" s="7">
        <v>83</v>
      </c>
      <c r="F588" s="7">
        <v>80</v>
      </c>
      <c r="G588" s="7">
        <v>67</v>
      </c>
      <c r="H588" s="7">
        <v>81</v>
      </c>
      <c r="I588" s="7">
        <v>82</v>
      </c>
      <c r="J588" s="7">
        <v>69</v>
      </c>
      <c r="K588" s="7">
        <v>75</v>
      </c>
      <c r="L588" s="7">
        <v>89</v>
      </c>
      <c r="M588" s="7">
        <v>75</v>
      </c>
      <c r="N588" s="7">
        <v>78</v>
      </c>
      <c r="O588" s="7">
        <v>73</v>
      </c>
      <c r="P588" s="7">
        <v>73</v>
      </c>
      <c r="Q588" s="7">
        <v>60</v>
      </c>
      <c r="R588" s="7">
        <v>60</v>
      </c>
      <c r="S588" s="7">
        <v>58</v>
      </c>
      <c r="T588" s="7">
        <v>70</v>
      </c>
      <c r="U588" s="7">
        <v>67</v>
      </c>
      <c r="V588" s="7">
        <v>58</v>
      </c>
      <c r="W588" s="7">
        <v>67</v>
      </c>
      <c r="X588" s="7">
        <v>73</v>
      </c>
      <c r="Y588" s="7">
        <v>79</v>
      </c>
      <c r="Z588" s="7">
        <v>56</v>
      </c>
      <c r="AA588" s="7">
        <v>50</v>
      </c>
      <c r="AB588" s="7">
        <v>52</v>
      </c>
      <c r="AC588" s="7">
        <v>74</v>
      </c>
      <c r="AD588" s="7">
        <v>76</v>
      </c>
      <c r="AE588" s="7">
        <v>72</v>
      </c>
      <c r="AF588" s="858"/>
      <c r="AG588" s="9">
        <f t="shared" si="1110"/>
        <v>1955</v>
      </c>
      <c r="AH588" s="10">
        <f t="shared" si="1111"/>
        <v>65.166666666666671</v>
      </c>
      <c r="AI588" s="11">
        <f t="shared" si="1112"/>
        <v>82</v>
      </c>
      <c r="AJ588" s="12">
        <f t="shared" si="1113"/>
        <v>47</v>
      </c>
      <c r="AK588" s="678">
        <v>1975</v>
      </c>
      <c r="AL588" s="13" t="str">
        <f t="shared" si="1104"/>
        <v/>
      </c>
      <c r="AM588" s="13" t="str">
        <f t="shared" si="1105"/>
        <v/>
      </c>
      <c r="AN588" s="13" t="str">
        <f t="shared" si="1106"/>
        <v/>
      </c>
      <c r="AO588" s="13" t="str">
        <f t="shared" si="1107"/>
        <v/>
      </c>
      <c r="AP588" s="13" t="str">
        <f t="shared" si="1108"/>
        <v/>
      </c>
      <c r="AQ588" s="13" t="str">
        <f t="shared" si="1109"/>
        <v/>
      </c>
      <c r="AR588" s="13" t="str">
        <f t="shared" si="1114"/>
        <v/>
      </c>
      <c r="AS588" s="13" t="str">
        <f t="shared" si="1115"/>
        <v/>
      </c>
      <c r="AT588" s="13" t="str">
        <f t="shared" si="1116"/>
        <v/>
      </c>
      <c r="AU588" s="13" t="str">
        <f t="shared" si="1117"/>
        <v/>
      </c>
      <c r="AV588" s="13" t="str">
        <f t="shared" si="1118"/>
        <v/>
      </c>
      <c r="AW588" s="13" t="str">
        <f t="shared" si="1119"/>
        <v/>
      </c>
      <c r="AX588" s="13" t="str">
        <f t="shared" si="1120"/>
        <v/>
      </c>
      <c r="AY588" s="13" t="str">
        <f t="shared" si="1121"/>
        <v/>
      </c>
      <c r="AZ588" s="13" t="str">
        <f t="shared" si="1122"/>
        <v/>
      </c>
      <c r="BA588" s="13" t="str">
        <f t="shared" si="1123"/>
        <v/>
      </c>
      <c r="BB588" s="13" t="str">
        <f t="shared" si="1124"/>
        <v/>
      </c>
      <c r="BC588" s="13" t="str">
        <f t="shared" si="1125"/>
        <v/>
      </c>
      <c r="BD588" s="13" t="str">
        <f t="shared" si="1126"/>
        <v/>
      </c>
      <c r="BE588" s="13" t="str">
        <f t="shared" si="1127"/>
        <v/>
      </c>
      <c r="BF588" s="13" t="str">
        <f t="shared" si="1128"/>
        <v/>
      </c>
      <c r="BG588" s="13" t="str">
        <f t="shared" si="1129"/>
        <v/>
      </c>
      <c r="BH588" s="13" t="str">
        <f t="shared" si="1130"/>
        <v/>
      </c>
      <c r="BI588" s="13" t="str">
        <f t="shared" si="1131"/>
        <v/>
      </c>
      <c r="BJ588" s="13" t="str">
        <f t="shared" si="1132"/>
        <v/>
      </c>
      <c r="BK588" s="13" t="str">
        <f t="shared" si="1133"/>
        <v/>
      </c>
      <c r="BL588" s="13" t="str">
        <f t="shared" si="1134"/>
        <v/>
      </c>
      <c r="BM588" s="13" t="str">
        <f t="shared" si="1135"/>
        <v/>
      </c>
      <c r="BN588" s="13" t="str">
        <f t="shared" si="1136"/>
        <v/>
      </c>
      <c r="BO588" s="13" t="str">
        <f t="shared" si="1137"/>
        <v/>
      </c>
      <c r="BP588" s="13"/>
      <c r="BQ588" s="13">
        <f t="shared" si="1013"/>
        <v>0</v>
      </c>
      <c r="BR588" s="5">
        <v>1979</v>
      </c>
      <c r="BS588" s="11" t="str">
        <f t="shared" si="1015"/>
        <v/>
      </c>
      <c r="BT588" s="11" t="str">
        <f t="shared" si="1016"/>
        <v/>
      </c>
      <c r="BU588" s="11" t="str">
        <f t="shared" si="1017"/>
        <v/>
      </c>
      <c r="BV588" s="11" t="str">
        <f t="shared" si="1018"/>
        <v/>
      </c>
      <c r="BW588" s="11" t="str">
        <f t="shared" si="1019"/>
        <v/>
      </c>
      <c r="BX588" s="11" t="str">
        <f t="shared" si="1020"/>
        <v/>
      </c>
      <c r="BY588" s="11" t="str">
        <f t="shared" si="1021"/>
        <v/>
      </c>
      <c r="BZ588" s="11" t="str">
        <f t="shared" si="1022"/>
        <v/>
      </c>
      <c r="CA588" s="11" t="str">
        <f t="shared" si="1023"/>
        <v/>
      </c>
      <c r="CB588" s="11" t="str">
        <f t="shared" si="1024"/>
        <v/>
      </c>
      <c r="CC588" s="11" t="str">
        <f t="shared" si="1025"/>
        <v/>
      </c>
      <c r="CD588" s="11" t="str">
        <f t="shared" si="1026"/>
        <v/>
      </c>
      <c r="CE588" s="11">
        <f t="shared" si="1027"/>
        <v>1977</v>
      </c>
      <c r="CF588" s="11">
        <f t="shared" si="1028"/>
        <v>1977</v>
      </c>
      <c r="CG588" s="11" t="str">
        <f t="shared" si="1029"/>
        <v/>
      </c>
      <c r="CH588" s="11" t="str">
        <f t="shared" si="1030"/>
        <v/>
      </c>
      <c r="CI588" s="11" t="str">
        <f t="shared" si="1031"/>
        <v/>
      </c>
      <c r="CJ588" s="11" t="str">
        <f t="shared" si="1032"/>
        <v/>
      </c>
      <c r="CK588" s="11" t="str">
        <f t="shared" si="1033"/>
        <v/>
      </c>
      <c r="CL588" s="11" t="str">
        <f t="shared" si="1034"/>
        <v/>
      </c>
      <c r="CM588" s="11" t="str">
        <f t="shared" si="1035"/>
        <v/>
      </c>
      <c r="CN588" s="11" t="str">
        <f t="shared" si="1036"/>
        <v/>
      </c>
      <c r="CO588" s="11" t="str">
        <f t="shared" si="1037"/>
        <v/>
      </c>
      <c r="CP588" s="11" t="str">
        <f t="shared" si="1038"/>
        <v/>
      </c>
      <c r="CQ588" s="11" t="str">
        <f t="shared" si="1039"/>
        <v/>
      </c>
      <c r="CR588" s="11" t="str">
        <f t="shared" si="1040"/>
        <v/>
      </c>
      <c r="CS588" s="11" t="str">
        <f t="shared" si="1041"/>
        <v/>
      </c>
      <c r="CT588" s="11" t="str">
        <f t="shared" si="1042"/>
        <v/>
      </c>
      <c r="CU588" s="11" t="str">
        <f t="shared" si="1043"/>
        <v/>
      </c>
      <c r="CV588" s="11" t="str">
        <f t="shared" si="1044"/>
        <v/>
      </c>
      <c r="CW588" s="5">
        <v>1897</v>
      </c>
      <c r="CX588" s="13">
        <f t="shared" si="1045"/>
        <v>1</v>
      </c>
      <c r="CY588" s="13">
        <f t="shared" si="1046"/>
        <v>1</v>
      </c>
      <c r="CZ588" s="13">
        <f t="shared" si="1047"/>
        <v>1</v>
      </c>
      <c r="DA588" s="13" t="str">
        <f t="shared" si="1048"/>
        <v/>
      </c>
      <c r="DB588" s="13">
        <f t="shared" si="1049"/>
        <v>1</v>
      </c>
      <c r="DC588" s="13" t="str">
        <f t="shared" si="1050"/>
        <v/>
      </c>
      <c r="DD588" s="13" t="str">
        <f t="shared" si="1051"/>
        <v/>
      </c>
      <c r="DE588" s="13" t="str">
        <f t="shared" si="1052"/>
        <v/>
      </c>
      <c r="DF588" s="13" t="str">
        <f t="shared" si="1053"/>
        <v/>
      </c>
      <c r="DG588" s="13">
        <f t="shared" si="1054"/>
        <v>1</v>
      </c>
      <c r="DH588" s="13">
        <f t="shared" si="1055"/>
        <v>1</v>
      </c>
      <c r="DI588" s="13">
        <f t="shared" si="1056"/>
        <v>1</v>
      </c>
      <c r="DJ588" s="13">
        <f t="shared" si="1057"/>
        <v>1</v>
      </c>
      <c r="DK588" s="13">
        <f t="shared" si="1058"/>
        <v>1</v>
      </c>
      <c r="DL588" s="13">
        <f t="shared" si="1059"/>
        <v>1</v>
      </c>
      <c r="DM588" s="13">
        <f t="shared" si="1060"/>
        <v>1</v>
      </c>
      <c r="DN588" s="13">
        <f t="shared" si="1061"/>
        <v>1</v>
      </c>
      <c r="DO588" s="13">
        <f t="shared" si="1062"/>
        <v>1</v>
      </c>
      <c r="DP588" s="13">
        <f t="shared" si="1063"/>
        <v>1</v>
      </c>
      <c r="DQ588" s="13">
        <f t="shared" si="1064"/>
        <v>1</v>
      </c>
      <c r="DR588" s="13">
        <f t="shared" si="1065"/>
        <v>1</v>
      </c>
      <c r="DS588" s="13">
        <f t="shared" si="1066"/>
        <v>1</v>
      </c>
      <c r="DT588" s="13">
        <f t="shared" si="1067"/>
        <v>1</v>
      </c>
      <c r="DU588" s="13">
        <f t="shared" si="1068"/>
        <v>1</v>
      </c>
      <c r="DV588" s="13">
        <f t="shared" si="1069"/>
        <v>1</v>
      </c>
      <c r="DW588" s="13" t="str">
        <f t="shared" si="1070"/>
        <v/>
      </c>
      <c r="DX588" s="13">
        <f t="shared" si="1071"/>
        <v>1</v>
      </c>
      <c r="DY588" s="13">
        <f t="shared" si="1072"/>
        <v>1</v>
      </c>
      <c r="DZ588" s="13" t="str">
        <f t="shared" si="1073"/>
        <v/>
      </c>
      <c r="EA588" s="13">
        <f t="shared" si="1014"/>
        <v>1</v>
      </c>
      <c r="EB588" s="752">
        <f t="shared" si="1012"/>
        <v>20</v>
      </c>
      <c r="EC588" s="5">
        <v>1980</v>
      </c>
      <c r="ED588" s="11" t="str">
        <f t="shared" si="1074"/>
        <v/>
      </c>
      <c r="EE588" s="11" t="str">
        <f t="shared" si="1075"/>
        <v/>
      </c>
      <c r="EF588" s="11" t="str">
        <f t="shared" si="1076"/>
        <v/>
      </c>
      <c r="EG588" s="11" t="str">
        <f t="shared" si="1077"/>
        <v/>
      </c>
      <c r="EH588" s="11" t="str">
        <f t="shared" si="1078"/>
        <v/>
      </c>
      <c r="EI588" s="11" t="str">
        <f t="shared" si="1079"/>
        <v/>
      </c>
      <c r="EJ588" s="11" t="str">
        <f t="shared" si="1080"/>
        <v/>
      </c>
      <c r="EK588" s="11" t="str">
        <f t="shared" si="1081"/>
        <v/>
      </c>
      <c r="EL588" s="11" t="str">
        <f t="shared" si="1082"/>
        <v/>
      </c>
      <c r="EM588" s="11" t="str">
        <f t="shared" si="1083"/>
        <v/>
      </c>
      <c r="EN588" s="11" t="str">
        <f t="shared" si="1084"/>
        <v/>
      </c>
      <c r="EO588" s="11" t="str">
        <f t="shared" si="1085"/>
        <v/>
      </c>
      <c r="EP588" s="11" t="str">
        <f t="shared" si="1086"/>
        <v/>
      </c>
      <c r="EQ588" s="11" t="str">
        <f t="shared" si="1087"/>
        <v/>
      </c>
      <c r="ER588" s="11" t="str">
        <f t="shared" si="1088"/>
        <v/>
      </c>
      <c r="ES588" s="11" t="str">
        <f t="shared" si="1089"/>
        <v/>
      </c>
      <c r="ET588" s="11" t="str">
        <f t="shared" si="1090"/>
        <v/>
      </c>
      <c r="EU588" s="11" t="str">
        <f t="shared" si="1091"/>
        <v/>
      </c>
      <c r="EV588" s="11" t="str">
        <f t="shared" si="1092"/>
        <v/>
      </c>
      <c r="EW588" s="11" t="str">
        <f t="shared" si="1093"/>
        <v/>
      </c>
      <c r="EX588" s="11" t="str">
        <f t="shared" si="1094"/>
        <v/>
      </c>
      <c r="EY588" s="11" t="str">
        <f t="shared" si="1095"/>
        <v/>
      </c>
      <c r="EZ588" s="11" t="str">
        <f t="shared" si="1096"/>
        <v/>
      </c>
      <c r="FA588" s="11" t="str">
        <f t="shared" si="1097"/>
        <v/>
      </c>
      <c r="FB588" s="11" t="str">
        <f t="shared" si="1098"/>
        <v/>
      </c>
      <c r="FC588" s="11" t="str">
        <f t="shared" si="1099"/>
        <v/>
      </c>
      <c r="FD588" s="11" t="str">
        <f t="shared" si="1100"/>
        <v/>
      </c>
      <c r="FE588" s="11" t="str">
        <f t="shared" si="1101"/>
        <v/>
      </c>
      <c r="FF588" s="11" t="str">
        <f t="shared" si="1102"/>
        <v/>
      </c>
      <c r="FG588" s="11" t="str">
        <f t="shared" si="1103"/>
        <v/>
      </c>
      <c r="FH588" s="37">
        <v>1977</v>
      </c>
    </row>
    <row r="589" spans="1:164">
      <c r="A589" s="37">
        <v>1979</v>
      </c>
      <c r="B589" s="7">
        <v>85</v>
      </c>
      <c r="C589" s="7">
        <v>82</v>
      </c>
      <c r="D589" s="7">
        <v>70</v>
      </c>
      <c r="E589" s="7">
        <v>52</v>
      </c>
      <c r="F589" s="7">
        <v>69</v>
      </c>
      <c r="G589" s="7">
        <v>66</v>
      </c>
      <c r="H589" s="7">
        <v>59</v>
      </c>
      <c r="I589" s="7">
        <v>67</v>
      </c>
      <c r="J589" s="7">
        <v>68</v>
      </c>
      <c r="K589" s="7">
        <v>63</v>
      </c>
      <c r="L589" s="7">
        <v>72</v>
      </c>
      <c r="M589" s="7">
        <v>81</v>
      </c>
      <c r="N589" s="7">
        <v>64</v>
      </c>
      <c r="O589" s="7">
        <v>67</v>
      </c>
      <c r="P589" s="7">
        <v>69</v>
      </c>
      <c r="Q589" s="7">
        <v>58</v>
      </c>
      <c r="R589" s="7">
        <v>63</v>
      </c>
      <c r="S589" s="7">
        <v>70</v>
      </c>
      <c r="T589" s="7">
        <v>70</v>
      </c>
      <c r="U589" s="7">
        <v>69</v>
      </c>
      <c r="V589" s="7">
        <v>75</v>
      </c>
      <c r="W589" s="7">
        <v>83</v>
      </c>
      <c r="X589" s="7">
        <v>80</v>
      </c>
      <c r="Y589" s="7">
        <v>73</v>
      </c>
      <c r="Z589" s="7">
        <v>79</v>
      </c>
      <c r="AA589" s="7">
        <v>67</v>
      </c>
      <c r="AB589" s="7">
        <v>76</v>
      </c>
      <c r="AC589" s="7">
        <v>69</v>
      </c>
      <c r="AD589" s="7">
        <v>68</v>
      </c>
      <c r="AE589" s="7">
        <v>77</v>
      </c>
      <c r="AF589" s="858"/>
      <c r="AG589" s="9">
        <f t="shared" si="1110"/>
        <v>2314</v>
      </c>
      <c r="AH589" s="10">
        <f t="shared" si="1111"/>
        <v>77.13333333333334</v>
      </c>
      <c r="AI589" s="11">
        <f t="shared" si="1112"/>
        <v>96</v>
      </c>
      <c r="AJ589" s="12">
        <f t="shared" si="1113"/>
        <v>55</v>
      </c>
      <c r="AK589" s="678">
        <v>1976</v>
      </c>
      <c r="AL589" s="13" t="str">
        <f t="shared" si="1104"/>
        <v/>
      </c>
      <c r="AM589" s="13" t="str">
        <f t="shared" si="1105"/>
        <v/>
      </c>
      <c r="AN589" s="13" t="str">
        <f t="shared" si="1106"/>
        <v/>
      </c>
      <c r="AO589" s="13" t="str">
        <f t="shared" si="1107"/>
        <v/>
      </c>
      <c r="AP589" s="13" t="str">
        <f t="shared" si="1108"/>
        <v/>
      </c>
      <c r="AQ589" s="13" t="str">
        <f t="shared" si="1109"/>
        <v/>
      </c>
      <c r="AR589" s="13" t="str">
        <f t="shared" si="1114"/>
        <v/>
      </c>
      <c r="AS589" s="13" t="str">
        <f t="shared" si="1115"/>
        <v/>
      </c>
      <c r="AT589" s="13" t="str">
        <f t="shared" si="1116"/>
        <v/>
      </c>
      <c r="AU589" s="13" t="str">
        <f t="shared" si="1117"/>
        <v/>
      </c>
      <c r="AV589" s="13" t="str">
        <f t="shared" si="1118"/>
        <v/>
      </c>
      <c r="AW589" s="13" t="str">
        <f t="shared" si="1119"/>
        <v/>
      </c>
      <c r="AX589" s="13" t="str">
        <f t="shared" si="1120"/>
        <v/>
      </c>
      <c r="AY589" s="13" t="str">
        <f t="shared" si="1121"/>
        <v/>
      </c>
      <c r="AZ589" s="13" t="str">
        <f t="shared" si="1122"/>
        <v/>
      </c>
      <c r="BA589" s="13">
        <f t="shared" si="1123"/>
        <v>1</v>
      </c>
      <c r="BB589" s="13">
        <f t="shared" si="1124"/>
        <v>1</v>
      </c>
      <c r="BC589" s="13">
        <f t="shared" si="1125"/>
        <v>1</v>
      </c>
      <c r="BD589" s="13">
        <f t="shared" si="1126"/>
        <v>1</v>
      </c>
      <c r="BE589" s="13">
        <f t="shared" si="1127"/>
        <v>1</v>
      </c>
      <c r="BF589" s="13">
        <f t="shared" si="1128"/>
        <v>1</v>
      </c>
      <c r="BG589" s="13" t="str">
        <f t="shared" si="1129"/>
        <v/>
      </c>
      <c r="BH589" s="13" t="str">
        <f t="shared" si="1130"/>
        <v/>
      </c>
      <c r="BI589" s="13">
        <f t="shared" si="1131"/>
        <v>1</v>
      </c>
      <c r="BJ589" s="13" t="str">
        <f t="shared" si="1132"/>
        <v/>
      </c>
      <c r="BK589" s="13" t="str">
        <f t="shared" si="1133"/>
        <v/>
      </c>
      <c r="BL589" s="13" t="str">
        <f t="shared" si="1134"/>
        <v/>
      </c>
      <c r="BM589" s="13" t="str">
        <f t="shared" si="1135"/>
        <v/>
      </c>
      <c r="BN589" s="13" t="str">
        <f t="shared" si="1136"/>
        <v/>
      </c>
      <c r="BO589" s="13" t="str">
        <f t="shared" si="1137"/>
        <v/>
      </c>
      <c r="BP589" s="13"/>
      <c r="BQ589" s="13">
        <f t="shared" si="1013"/>
        <v>0</v>
      </c>
      <c r="BR589" s="5">
        <v>1980</v>
      </c>
      <c r="BS589" s="11">
        <f t="shared" si="1015"/>
        <v>1978</v>
      </c>
      <c r="BT589" s="11" t="str">
        <f t="shared" si="1016"/>
        <v/>
      </c>
      <c r="BU589" s="11" t="str">
        <f t="shared" si="1017"/>
        <v/>
      </c>
      <c r="BV589" s="11" t="str">
        <f t="shared" si="1018"/>
        <v/>
      </c>
      <c r="BW589" s="11" t="str">
        <f t="shared" si="1019"/>
        <v/>
      </c>
      <c r="BX589" s="11" t="str">
        <f t="shared" si="1020"/>
        <v/>
      </c>
      <c r="BY589" s="11" t="str">
        <f t="shared" si="1021"/>
        <v/>
      </c>
      <c r="BZ589" s="11" t="str">
        <f t="shared" si="1022"/>
        <v/>
      </c>
      <c r="CA589" s="11" t="str">
        <f t="shared" si="1023"/>
        <v/>
      </c>
      <c r="CB589" s="11" t="str">
        <f t="shared" si="1024"/>
        <v/>
      </c>
      <c r="CC589" s="11" t="str">
        <f t="shared" si="1025"/>
        <v/>
      </c>
      <c r="CD589" s="11" t="str">
        <f t="shared" si="1026"/>
        <v/>
      </c>
      <c r="CE589" s="11" t="str">
        <f t="shared" si="1027"/>
        <v/>
      </c>
      <c r="CF589" s="11" t="str">
        <f t="shared" si="1028"/>
        <v/>
      </c>
      <c r="CG589" s="11" t="str">
        <f t="shared" si="1029"/>
        <v/>
      </c>
      <c r="CH589" s="11" t="str">
        <f t="shared" si="1030"/>
        <v/>
      </c>
      <c r="CI589" s="11" t="str">
        <f t="shared" si="1031"/>
        <v/>
      </c>
      <c r="CJ589" s="11" t="str">
        <f t="shared" si="1032"/>
        <v/>
      </c>
      <c r="CK589" s="11" t="str">
        <f t="shared" si="1033"/>
        <v/>
      </c>
      <c r="CL589" s="11" t="str">
        <f t="shared" si="1034"/>
        <v/>
      </c>
      <c r="CM589" s="11" t="str">
        <f t="shared" si="1035"/>
        <v/>
      </c>
      <c r="CN589" s="11" t="str">
        <f t="shared" si="1036"/>
        <v/>
      </c>
      <c r="CO589" s="11" t="str">
        <f t="shared" si="1037"/>
        <v/>
      </c>
      <c r="CP589" s="11" t="str">
        <f t="shared" si="1038"/>
        <v/>
      </c>
      <c r="CQ589" s="11" t="str">
        <f t="shared" si="1039"/>
        <v/>
      </c>
      <c r="CR589" s="11" t="str">
        <f t="shared" si="1040"/>
        <v/>
      </c>
      <c r="CS589" s="11" t="str">
        <f t="shared" si="1041"/>
        <v/>
      </c>
      <c r="CT589" s="11" t="str">
        <f t="shared" si="1042"/>
        <v/>
      </c>
      <c r="CU589" s="11" t="str">
        <f t="shared" si="1043"/>
        <v/>
      </c>
      <c r="CV589" s="11" t="str">
        <f t="shared" si="1044"/>
        <v/>
      </c>
      <c r="CW589" s="5">
        <v>1897</v>
      </c>
      <c r="CX589" s="13">
        <f t="shared" si="1045"/>
        <v>1</v>
      </c>
      <c r="CY589" s="13">
        <f t="shared" si="1046"/>
        <v>1</v>
      </c>
      <c r="CZ589" s="13" t="str">
        <f t="shared" si="1047"/>
        <v/>
      </c>
      <c r="DA589" s="13">
        <f t="shared" si="1048"/>
        <v>1</v>
      </c>
      <c r="DB589" s="13">
        <f t="shared" si="1049"/>
        <v>1</v>
      </c>
      <c r="DC589" s="13" t="str">
        <f t="shared" si="1050"/>
        <v/>
      </c>
      <c r="DD589" s="13">
        <f t="shared" si="1051"/>
        <v>1</v>
      </c>
      <c r="DE589" s="13">
        <f t="shared" si="1052"/>
        <v>1</v>
      </c>
      <c r="DF589" s="13" t="str">
        <f t="shared" si="1053"/>
        <v/>
      </c>
      <c r="DG589" s="13">
        <f t="shared" si="1054"/>
        <v>1</v>
      </c>
      <c r="DH589" s="13">
        <f t="shared" si="1055"/>
        <v>1</v>
      </c>
      <c r="DI589" s="13">
        <f t="shared" si="1056"/>
        <v>1</v>
      </c>
      <c r="DJ589" s="13">
        <f t="shared" si="1057"/>
        <v>1</v>
      </c>
      <c r="DK589" s="13">
        <f t="shared" si="1058"/>
        <v>1</v>
      </c>
      <c r="DL589" s="13">
        <f t="shared" si="1059"/>
        <v>1</v>
      </c>
      <c r="DM589" s="13" t="str">
        <f t="shared" si="1060"/>
        <v/>
      </c>
      <c r="DN589" s="13" t="str">
        <f t="shared" si="1061"/>
        <v/>
      </c>
      <c r="DO589" s="13" t="str">
        <f t="shared" si="1062"/>
        <v/>
      </c>
      <c r="DP589" s="13">
        <f t="shared" si="1063"/>
        <v>1</v>
      </c>
      <c r="DQ589" s="13" t="str">
        <f t="shared" si="1064"/>
        <v/>
      </c>
      <c r="DR589" s="13" t="str">
        <f t="shared" si="1065"/>
        <v/>
      </c>
      <c r="DS589" s="13" t="str">
        <f t="shared" si="1066"/>
        <v/>
      </c>
      <c r="DT589" s="13">
        <f t="shared" si="1067"/>
        <v>1</v>
      </c>
      <c r="DU589" s="13">
        <f t="shared" si="1068"/>
        <v>1</v>
      </c>
      <c r="DV589" s="13" t="str">
        <f t="shared" si="1069"/>
        <v/>
      </c>
      <c r="DW589" s="13" t="str">
        <f t="shared" si="1070"/>
        <v/>
      </c>
      <c r="DX589" s="13" t="str">
        <f t="shared" si="1071"/>
        <v/>
      </c>
      <c r="DY589" s="13">
        <f t="shared" si="1072"/>
        <v>1</v>
      </c>
      <c r="DZ589" s="13">
        <f t="shared" si="1073"/>
        <v>1</v>
      </c>
      <c r="EA589" s="13">
        <f t="shared" si="1014"/>
        <v>1</v>
      </c>
      <c r="EB589" s="752">
        <f t="shared" si="1012"/>
        <v>21</v>
      </c>
      <c r="EC589" s="5">
        <v>1981</v>
      </c>
      <c r="ED589" s="11" t="str">
        <f t="shared" si="1074"/>
        <v/>
      </c>
      <c r="EE589" s="11" t="str">
        <f t="shared" si="1075"/>
        <v/>
      </c>
      <c r="EF589" s="11" t="str">
        <f t="shared" si="1076"/>
        <v/>
      </c>
      <c r="EG589" s="11" t="str">
        <f t="shared" si="1077"/>
        <v/>
      </c>
      <c r="EH589" s="11" t="str">
        <f t="shared" si="1078"/>
        <v/>
      </c>
      <c r="EI589" s="11" t="str">
        <f t="shared" si="1079"/>
        <v/>
      </c>
      <c r="EJ589" s="11" t="str">
        <f t="shared" si="1080"/>
        <v/>
      </c>
      <c r="EK589" s="11" t="str">
        <f t="shared" si="1081"/>
        <v/>
      </c>
      <c r="EL589" s="11" t="str">
        <f t="shared" si="1082"/>
        <v/>
      </c>
      <c r="EM589" s="11" t="str">
        <f t="shared" si="1083"/>
        <v/>
      </c>
      <c r="EN589" s="11" t="str">
        <f t="shared" si="1084"/>
        <v/>
      </c>
      <c r="EO589" s="11" t="str">
        <f t="shared" si="1085"/>
        <v/>
      </c>
      <c r="EP589" s="11" t="str">
        <f t="shared" si="1086"/>
        <v/>
      </c>
      <c r="EQ589" s="11" t="str">
        <f t="shared" si="1087"/>
        <v/>
      </c>
      <c r="ER589" s="11" t="str">
        <f t="shared" si="1088"/>
        <v/>
      </c>
      <c r="ES589" s="11" t="str">
        <f t="shared" si="1089"/>
        <v/>
      </c>
      <c r="ET589" s="11" t="str">
        <f t="shared" si="1090"/>
        <v/>
      </c>
      <c r="EU589" s="11" t="str">
        <f t="shared" si="1091"/>
        <v/>
      </c>
      <c r="EV589" s="11" t="str">
        <f t="shared" si="1092"/>
        <v/>
      </c>
      <c r="EW589" s="11" t="str">
        <f t="shared" si="1093"/>
        <v/>
      </c>
      <c r="EX589" s="11" t="str">
        <f t="shared" si="1094"/>
        <v/>
      </c>
      <c r="EY589" s="11" t="str">
        <f t="shared" si="1095"/>
        <v/>
      </c>
      <c r="EZ589" s="11" t="str">
        <f t="shared" si="1096"/>
        <v/>
      </c>
      <c r="FA589" s="11" t="str">
        <f t="shared" si="1097"/>
        <v/>
      </c>
      <c r="FB589" s="11" t="str">
        <f t="shared" si="1098"/>
        <v/>
      </c>
      <c r="FC589" s="11">
        <f t="shared" si="1099"/>
        <v>1978</v>
      </c>
      <c r="FD589" s="11" t="str">
        <f t="shared" si="1100"/>
        <v/>
      </c>
      <c r="FE589" s="11" t="str">
        <f t="shared" si="1101"/>
        <v/>
      </c>
      <c r="FF589" s="11" t="str">
        <f t="shared" si="1102"/>
        <v/>
      </c>
      <c r="FG589" s="11" t="str">
        <f t="shared" si="1103"/>
        <v/>
      </c>
      <c r="FH589" s="37">
        <v>1978</v>
      </c>
    </row>
    <row r="590" spans="1:164">
      <c r="A590" s="37">
        <v>1980</v>
      </c>
      <c r="B590" s="7">
        <v>63</v>
      </c>
      <c r="C590" s="7">
        <v>77</v>
      </c>
      <c r="D590" s="7">
        <v>71</v>
      </c>
      <c r="E590" s="7">
        <v>80</v>
      </c>
      <c r="F590" s="7">
        <v>66</v>
      </c>
      <c r="G590" s="7">
        <v>72</v>
      </c>
      <c r="H590" s="7">
        <v>69</v>
      </c>
      <c r="I590" s="7">
        <v>73</v>
      </c>
      <c r="J590" s="7">
        <v>82</v>
      </c>
      <c r="K590" s="7">
        <v>74</v>
      </c>
      <c r="L590" s="7">
        <v>79</v>
      </c>
      <c r="M590" s="7">
        <v>75</v>
      </c>
      <c r="N590" s="7">
        <v>68</v>
      </c>
      <c r="O590" s="7">
        <v>75</v>
      </c>
      <c r="P590" s="7">
        <v>64</v>
      </c>
      <c r="Q590" s="7">
        <v>60</v>
      </c>
      <c r="R590" s="7">
        <v>62</v>
      </c>
      <c r="S590" s="7">
        <v>73</v>
      </c>
      <c r="T590" s="7">
        <v>79</v>
      </c>
      <c r="U590" s="7">
        <v>81</v>
      </c>
      <c r="V590" s="7">
        <v>79</v>
      </c>
      <c r="W590" s="7">
        <v>81</v>
      </c>
      <c r="X590" s="7">
        <v>83</v>
      </c>
      <c r="Y590" s="7">
        <v>87</v>
      </c>
      <c r="Z590" s="7">
        <v>78</v>
      </c>
      <c r="AA590" s="7">
        <v>61</v>
      </c>
      <c r="AB590" s="7">
        <v>76</v>
      </c>
      <c r="AC590" s="7">
        <v>60</v>
      </c>
      <c r="AD590" s="7">
        <v>72</v>
      </c>
      <c r="AE590" s="7">
        <v>67</v>
      </c>
      <c r="AF590" s="858"/>
      <c r="AG590" s="9">
        <f t="shared" si="1110"/>
        <v>2284</v>
      </c>
      <c r="AH590" s="10">
        <f t="shared" si="1111"/>
        <v>76.13333333333334</v>
      </c>
      <c r="AI590" s="11">
        <f t="shared" si="1112"/>
        <v>92</v>
      </c>
      <c r="AJ590" s="12">
        <f t="shared" si="1113"/>
        <v>56</v>
      </c>
      <c r="AK590" s="678">
        <v>1977</v>
      </c>
      <c r="AL590" s="13" t="str">
        <f t="shared" si="1104"/>
        <v/>
      </c>
      <c r="AM590" s="13" t="str">
        <f t="shared" si="1105"/>
        <v/>
      </c>
      <c r="AN590" s="13" t="str">
        <f t="shared" si="1106"/>
        <v/>
      </c>
      <c r="AO590" s="13" t="str">
        <f t="shared" si="1107"/>
        <v/>
      </c>
      <c r="AP590" s="13" t="str">
        <f t="shared" si="1108"/>
        <v/>
      </c>
      <c r="AQ590" s="13" t="str">
        <f t="shared" si="1109"/>
        <v/>
      </c>
      <c r="AR590" s="13" t="str">
        <f t="shared" si="1114"/>
        <v/>
      </c>
      <c r="AS590" s="13" t="str">
        <f t="shared" si="1115"/>
        <v/>
      </c>
      <c r="AT590" s="13" t="str">
        <f t="shared" si="1116"/>
        <v/>
      </c>
      <c r="AU590" s="13" t="str">
        <f t="shared" si="1117"/>
        <v/>
      </c>
      <c r="AV590" s="13">
        <f t="shared" si="1118"/>
        <v>1</v>
      </c>
      <c r="AW590" s="13">
        <f t="shared" si="1119"/>
        <v>1</v>
      </c>
      <c r="AX590" s="13">
        <f t="shared" si="1120"/>
        <v>1</v>
      </c>
      <c r="AY590" s="13">
        <f t="shared" si="1121"/>
        <v>1</v>
      </c>
      <c r="AZ590" s="13" t="str">
        <f t="shared" si="1122"/>
        <v/>
      </c>
      <c r="BA590" s="13" t="str">
        <f t="shared" si="1123"/>
        <v/>
      </c>
      <c r="BB590" s="13" t="str">
        <f t="shared" si="1124"/>
        <v/>
      </c>
      <c r="BC590" s="13" t="str">
        <f t="shared" si="1125"/>
        <v/>
      </c>
      <c r="BD590" s="13" t="str">
        <f t="shared" si="1126"/>
        <v/>
      </c>
      <c r="BE590" s="13" t="str">
        <f t="shared" si="1127"/>
        <v/>
      </c>
      <c r="BF590" s="13" t="str">
        <f t="shared" si="1128"/>
        <v/>
      </c>
      <c r="BG590" s="13" t="str">
        <f t="shared" si="1129"/>
        <v/>
      </c>
      <c r="BH590" s="13" t="str">
        <f t="shared" si="1130"/>
        <v/>
      </c>
      <c r="BI590" s="13" t="str">
        <f t="shared" si="1131"/>
        <v/>
      </c>
      <c r="BJ590" s="13" t="str">
        <f t="shared" si="1132"/>
        <v/>
      </c>
      <c r="BK590" s="13" t="str">
        <f t="shared" si="1133"/>
        <v/>
      </c>
      <c r="BL590" s="13" t="str">
        <f t="shared" si="1134"/>
        <v/>
      </c>
      <c r="BM590" s="13" t="str">
        <f t="shared" si="1135"/>
        <v/>
      </c>
      <c r="BN590" s="13" t="str">
        <f t="shared" si="1136"/>
        <v/>
      </c>
      <c r="BO590" s="13" t="str">
        <f t="shared" si="1137"/>
        <v/>
      </c>
      <c r="BP590" s="13"/>
      <c r="BQ590" s="13">
        <f t="shared" si="1013"/>
        <v>0</v>
      </c>
      <c r="BR590" s="5">
        <v>1981</v>
      </c>
      <c r="BS590" s="11" t="str">
        <f t="shared" si="1015"/>
        <v/>
      </c>
      <c r="BT590" s="11" t="str">
        <f t="shared" si="1016"/>
        <v/>
      </c>
      <c r="BU590" s="11" t="str">
        <f t="shared" si="1017"/>
        <v/>
      </c>
      <c r="BV590" s="11" t="str">
        <f t="shared" si="1018"/>
        <v/>
      </c>
      <c r="BW590" s="11" t="str">
        <f t="shared" si="1019"/>
        <v/>
      </c>
      <c r="BX590" s="11" t="str">
        <f t="shared" si="1020"/>
        <v/>
      </c>
      <c r="BY590" s="11" t="str">
        <f t="shared" si="1021"/>
        <v/>
      </c>
      <c r="BZ590" s="11" t="str">
        <f t="shared" si="1022"/>
        <v/>
      </c>
      <c r="CA590" s="11" t="str">
        <f t="shared" si="1023"/>
        <v/>
      </c>
      <c r="CB590" s="11" t="str">
        <f t="shared" si="1024"/>
        <v/>
      </c>
      <c r="CC590" s="11" t="str">
        <f t="shared" si="1025"/>
        <v/>
      </c>
      <c r="CD590" s="11" t="str">
        <f t="shared" si="1026"/>
        <v/>
      </c>
      <c r="CE590" s="11" t="str">
        <f t="shared" si="1027"/>
        <v/>
      </c>
      <c r="CF590" s="11" t="str">
        <f t="shared" si="1028"/>
        <v/>
      </c>
      <c r="CG590" s="11" t="str">
        <f t="shared" si="1029"/>
        <v/>
      </c>
      <c r="CH590" s="11" t="str">
        <f t="shared" si="1030"/>
        <v/>
      </c>
      <c r="CI590" s="11" t="str">
        <f t="shared" si="1031"/>
        <v/>
      </c>
      <c r="CJ590" s="11" t="str">
        <f t="shared" si="1032"/>
        <v/>
      </c>
      <c r="CK590" s="11" t="str">
        <f t="shared" si="1033"/>
        <v/>
      </c>
      <c r="CL590" s="11" t="str">
        <f t="shared" si="1034"/>
        <v/>
      </c>
      <c r="CM590" s="11" t="str">
        <f t="shared" si="1035"/>
        <v/>
      </c>
      <c r="CN590" s="11" t="str">
        <f t="shared" si="1036"/>
        <v/>
      </c>
      <c r="CO590" s="11" t="str">
        <f t="shared" si="1037"/>
        <v/>
      </c>
      <c r="CP590" s="11" t="str">
        <f t="shared" si="1038"/>
        <v/>
      </c>
      <c r="CQ590" s="11" t="str">
        <f t="shared" si="1039"/>
        <v/>
      </c>
      <c r="CR590" s="11" t="str">
        <f t="shared" si="1040"/>
        <v/>
      </c>
      <c r="CS590" s="11" t="str">
        <f t="shared" si="1041"/>
        <v/>
      </c>
      <c r="CT590" s="11" t="str">
        <f t="shared" si="1042"/>
        <v/>
      </c>
      <c r="CU590" s="11" t="str">
        <f t="shared" si="1043"/>
        <v/>
      </c>
      <c r="CV590" s="11" t="str">
        <f t="shared" si="1044"/>
        <v/>
      </c>
      <c r="CW590" s="5">
        <v>1897</v>
      </c>
      <c r="CX590" s="13">
        <f t="shared" si="1045"/>
        <v>1</v>
      </c>
      <c r="CY590" s="13">
        <f t="shared" si="1046"/>
        <v>1</v>
      </c>
      <c r="CZ590" s="13">
        <f t="shared" si="1047"/>
        <v>1</v>
      </c>
      <c r="DA590" s="13" t="str">
        <f t="shared" si="1048"/>
        <v/>
      </c>
      <c r="DB590" s="13" t="str">
        <f t="shared" si="1049"/>
        <v/>
      </c>
      <c r="DC590" s="13" t="str">
        <f t="shared" si="1050"/>
        <v/>
      </c>
      <c r="DD590" s="13" t="str">
        <f t="shared" si="1051"/>
        <v/>
      </c>
      <c r="DE590" s="13" t="str">
        <f t="shared" si="1052"/>
        <v/>
      </c>
      <c r="DF590" s="13" t="str">
        <f t="shared" si="1053"/>
        <v/>
      </c>
      <c r="DG590" s="13" t="str">
        <f t="shared" si="1054"/>
        <v/>
      </c>
      <c r="DH590" s="13">
        <f t="shared" si="1055"/>
        <v>1</v>
      </c>
      <c r="DI590" s="13">
        <f t="shared" si="1056"/>
        <v>1</v>
      </c>
      <c r="DJ590" s="13" t="str">
        <f t="shared" si="1057"/>
        <v/>
      </c>
      <c r="DK590" s="13" t="str">
        <f t="shared" si="1058"/>
        <v/>
      </c>
      <c r="DL590" s="13" t="str">
        <f t="shared" si="1059"/>
        <v/>
      </c>
      <c r="DM590" s="13" t="str">
        <f t="shared" si="1060"/>
        <v/>
      </c>
      <c r="DN590" s="13" t="str">
        <f t="shared" si="1061"/>
        <v/>
      </c>
      <c r="DO590" s="13">
        <f t="shared" si="1062"/>
        <v>1</v>
      </c>
      <c r="DP590" s="13">
        <f t="shared" si="1063"/>
        <v>1</v>
      </c>
      <c r="DQ590" s="13" t="str">
        <f t="shared" si="1064"/>
        <v/>
      </c>
      <c r="DR590" s="13">
        <f t="shared" si="1065"/>
        <v>1</v>
      </c>
      <c r="DS590" s="13">
        <f t="shared" si="1066"/>
        <v>1</v>
      </c>
      <c r="DT590" s="13">
        <f t="shared" si="1067"/>
        <v>1</v>
      </c>
      <c r="DU590" s="13">
        <f t="shared" si="1068"/>
        <v>1</v>
      </c>
      <c r="DV590" s="13">
        <f t="shared" si="1069"/>
        <v>1</v>
      </c>
      <c r="DW590" s="13" t="str">
        <f t="shared" si="1070"/>
        <v/>
      </c>
      <c r="DX590" s="13">
        <f t="shared" si="1071"/>
        <v>1</v>
      </c>
      <c r="DY590" s="13" t="str">
        <f t="shared" si="1072"/>
        <v/>
      </c>
      <c r="DZ590" s="13" t="str">
        <f t="shared" si="1073"/>
        <v/>
      </c>
      <c r="EA590" s="13" t="str">
        <f t="shared" si="1014"/>
        <v/>
      </c>
      <c r="EB590" s="752">
        <f t="shared" si="1012"/>
        <v>16</v>
      </c>
      <c r="EC590" s="5">
        <v>1982</v>
      </c>
      <c r="ED590" s="11" t="str">
        <f t="shared" si="1074"/>
        <v/>
      </c>
      <c r="EE590" s="11" t="str">
        <f t="shared" si="1075"/>
        <v/>
      </c>
      <c r="EF590" s="11" t="str">
        <f t="shared" si="1076"/>
        <v/>
      </c>
      <c r="EG590" s="11" t="str">
        <f t="shared" si="1077"/>
        <v/>
      </c>
      <c r="EH590" s="11" t="str">
        <f t="shared" si="1078"/>
        <v/>
      </c>
      <c r="EI590" s="11" t="str">
        <f t="shared" si="1079"/>
        <v/>
      </c>
      <c r="EJ590" s="11" t="str">
        <f t="shared" si="1080"/>
        <v/>
      </c>
      <c r="EK590" s="11" t="str">
        <f t="shared" si="1081"/>
        <v/>
      </c>
      <c r="EL590" s="11" t="str">
        <f t="shared" si="1082"/>
        <v/>
      </c>
      <c r="EM590" s="11" t="str">
        <f t="shared" si="1083"/>
        <v/>
      </c>
      <c r="EN590" s="11" t="str">
        <f t="shared" si="1084"/>
        <v/>
      </c>
      <c r="EO590" s="11" t="str">
        <f t="shared" si="1085"/>
        <v/>
      </c>
      <c r="EP590" s="11" t="str">
        <f t="shared" si="1086"/>
        <v/>
      </c>
      <c r="EQ590" s="11" t="str">
        <f t="shared" si="1087"/>
        <v/>
      </c>
      <c r="ER590" s="11" t="str">
        <f t="shared" si="1088"/>
        <v/>
      </c>
      <c r="ES590" s="11" t="str">
        <f t="shared" si="1089"/>
        <v/>
      </c>
      <c r="ET590" s="11" t="str">
        <f t="shared" si="1090"/>
        <v/>
      </c>
      <c r="EU590" s="11" t="str">
        <f t="shared" si="1091"/>
        <v/>
      </c>
      <c r="EV590" s="11" t="str">
        <f t="shared" si="1092"/>
        <v/>
      </c>
      <c r="EW590" s="11" t="str">
        <f t="shared" si="1093"/>
        <v/>
      </c>
      <c r="EX590" s="11" t="str">
        <f t="shared" si="1094"/>
        <v/>
      </c>
      <c r="EY590" s="11" t="str">
        <f t="shared" si="1095"/>
        <v/>
      </c>
      <c r="EZ590" s="11" t="str">
        <f t="shared" si="1096"/>
        <v/>
      </c>
      <c r="FA590" s="11" t="str">
        <f t="shared" si="1097"/>
        <v/>
      </c>
      <c r="FB590" s="11" t="str">
        <f t="shared" si="1098"/>
        <v/>
      </c>
      <c r="FC590" s="11" t="str">
        <f t="shared" si="1099"/>
        <v/>
      </c>
      <c r="FD590" s="11" t="str">
        <f t="shared" si="1100"/>
        <v/>
      </c>
      <c r="FE590" s="11" t="str">
        <f t="shared" si="1101"/>
        <v/>
      </c>
      <c r="FF590" s="11" t="str">
        <f t="shared" si="1102"/>
        <v/>
      </c>
      <c r="FG590" s="11" t="str">
        <f t="shared" si="1103"/>
        <v/>
      </c>
      <c r="FH590" s="37">
        <v>1979</v>
      </c>
    </row>
    <row r="591" spans="1:164">
      <c r="A591" s="37">
        <v>1981</v>
      </c>
      <c r="B591" s="7">
        <v>78</v>
      </c>
      <c r="C591" s="7">
        <v>79</v>
      </c>
      <c r="D591" s="7">
        <v>88</v>
      </c>
      <c r="E591" s="7">
        <v>82</v>
      </c>
      <c r="F591" s="7">
        <v>80</v>
      </c>
      <c r="G591" s="7">
        <v>58</v>
      </c>
      <c r="H591" s="7">
        <v>65</v>
      </c>
      <c r="I591" s="7">
        <v>75</v>
      </c>
      <c r="J591" s="7">
        <v>65</v>
      </c>
      <c r="K591" s="7">
        <v>73</v>
      </c>
      <c r="L591" s="7">
        <v>82</v>
      </c>
      <c r="M591" s="7">
        <v>87</v>
      </c>
      <c r="N591" s="7">
        <v>54</v>
      </c>
      <c r="O591" s="7">
        <v>74</v>
      </c>
      <c r="P591" s="7">
        <v>63</v>
      </c>
      <c r="Q591" s="7">
        <v>71</v>
      </c>
      <c r="R591" s="7">
        <v>65</v>
      </c>
      <c r="S591" s="7">
        <v>85</v>
      </c>
      <c r="T591" s="7">
        <v>72</v>
      </c>
      <c r="U591" s="7">
        <v>63</v>
      </c>
      <c r="V591" s="7">
        <v>58</v>
      </c>
      <c r="W591" s="7">
        <v>72</v>
      </c>
      <c r="X591" s="7">
        <v>80</v>
      </c>
      <c r="Y591" s="7">
        <v>71</v>
      </c>
      <c r="Z591" s="7">
        <v>64</v>
      </c>
      <c r="AA591" s="7">
        <v>71</v>
      </c>
      <c r="AB591" s="7">
        <v>78</v>
      </c>
      <c r="AC591" s="7">
        <v>89</v>
      </c>
      <c r="AD591" s="7">
        <v>85</v>
      </c>
      <c r="AE591" s="7">
        <v>69</v>
      </c>
      <c r="AF591" s="858"/>
      <c r="AG591" s="9">
        <f t="shared" si="1110"/>
        <v>2113</v>
      </c>
      <c r="AH591" s="10">
        <f t="shared" si="1111"/>
        <v>70.433333333333337</v>
      </c>
      <c r="AI591" s="11">
        <f t="shared" si="1112"/>
        <v>89</v>
      </c>
      <c r="AJ591" s="12">
        <f t="shared" si="1113"/>
        <v>50</v>
      </c>
      <c r="AK591" s="678">
        <v>1978</v>
      </c>
      <c r="AL591" s="13" t="str">
        <f t="shared" si="1104"/>
        <v/>
      </c>
      <c r="AM591" s="13" t="str">
        <f t="shared" si="1105"/>
        <v/>
      </c>
      <c r="AN591" s="13" t="str">
        <f t="shared" si="1106"/>
        <v/>
      </c>
      <c r="AO591" s="13" t="str">
        <f t="shared" si="1107"/>
        <v/>
      </c>
      <c r="AP591" s="13" t="str">
        <f t="shared" si="1108"/>
        <v/>
      </c>
      <c r="AQ591" s="13" t="str">
        <f t="shared" si="1109"/>
        <v/>
      </c>
      <c r="AR591" s="13" t="str">
        <f t="shared" si="1114"/>
        <v/>
      </c>
      <c r="AS591" s="13" t="str">
        <f t="shared" si="1115"/>
        <v/>
      </c>
      <c r="AT591" s="13" t="str">
        <f t="shared" si="1116"/>
        <v/>
      </c>
      <c r="AU591" s="13" t="str">
        <f t="shared" si="1117"/>
        <v/>
      </c>
      <c r="AV591" s="13" t="str">
        <f t="shared" si="1118"/>
        <v/>
      </c>
      <c r="AW591" s="13" t="str">
        <f t="shared" si="1119"/>
        <v/>
      </c>
      <c r="AX591" s="13" t="str">
        <f t="shared" si="1120"/>
        <v/>
      </c>
      <c r="AY591" s="13" t="str">
        <f t="shared" si="1121"/>
        <v/>
      </c>
      <c r="AZ591" s="13" t="str">
        <f t="shared" si="1122"/>
        <v/>
      </c>
      <c r="BA591" s="13" t="str">
        <f t="shared" si="1123"/>
        <v/>
      </c>
      <c r="BB591" s="13" t="str">
        <f t="shared" si="1124"/>
        <v/>
      </c>
      <c r="BC591" s="13" t="str">
        <f t="shared" si="1125"/>
        <v/>
      </c>
      <c r="BD591" s="13" t="str">
        <f t="shared" si="1126"/>
        <v/>
      </c>
      <c r="BE591" s="13" t="str">
        <f t="shared" si="1127"/>
        <v/>
      </c>
      <c r="BF591" s="13" t="str">
        <f t="shared" si="1128"/>
        <v/>
      </c>
      <c r="BG591" s="13" t="str">
        <f t="shared" si="1129"/>
        <v/>
      </c>
      <c r="BH591" s="13" t="str">
        <f t="shared" si="1130"/>
        <v/>
      </c>
      <c r="BI591" s="13" t="str">
        <f t="shared" si="1131"/>
        <v/>
      </c>
      <c r="BJ591" s="13" t="str">
        <f t="shared" si="1132"/>
        <v/>
      </c>
      <c r="BK591" s="13" t="str">
        <f t="shared" si="1133"/>
        <v/>
      </c>
      <c r="BL591" s="13" t="str">
        <f t="shared" si="1134"/>
        <v/>
      </c>
      <c r="BM591" s="13" t="str">
        <f t="shared" si="1135"/>
        <v/>
      </c>
      <c r="BN591" s="13" t="str">
        <f t="shared" si="1136"/>
        <v/>
      </c>
      <c r="BO591" s="13" t="str">
        <f t="shared" si="1137"/>
        <v/>
      </c>
      <c r="BP591" s="13"/>
      <c r="BQ591" s="13">
        <f t="shared" si="1013"/>
        <v>0</v>
      </c>
      <c r="BR591" s="5">
        <v>1982</v>
      </c>
      <c r="BS591" s="11" t="str">
        <f t="shared" si="1015"/>
        <v/>
      </c>
      <c r="BT591" s="11" t="str">
        <f t="shared" si="1016"/>
        <v/>
      </c>
      <c r="BU591" s="11" t="str">
        <f t="shared" si="1017"/>
        <v/>
      </c>
      <c r="BV591" s="11" t="str">
        <f t="shared" si="1018"/>
        <v/>
      </c>
      <c r="BW591" s="11" t="str">
        <f t="shared" si="1019"/>
        <v/>
      </c>
      <c r="BX591" s="11" t="str">
        <f t="shared" si="1020"/>
        <v/>
      </c>
      <c r="BY591" s="11" t="str">
        <f t="shared" si="1021"/>
        <v/>
      </c>
      <c r="BZ591" s="11" t="str">
        <f t="shared" si="1022"/>
        <v/>
      </c>
      <c r="CA591" s="11" t="str">
        <f t="shared" si="1023"/>
        <v/>
      </c>
      <c r="CB591" s="11" t="str">
        <f t="shared" si="1024"/>
        <v/>
      </c>
      <c r="CC591" s="11" t="str">
        <f t="shared" si="1025"/>
        <v/>
      </c>
      <c r="CD591" s="11" t="str">
        <f t="shared" si="1026"/>
        <v/>
      </c>
      <c r="CE591" s="11" t="str">
        <f t="shared" si="1027"/>
        <v/>
      </c>
      <c r="CF591" s="11" t="str">
        <f t="shared" si="1028"/>
        <v/>
      </c>
      <c r="CG591" s="11" t="str">
        <f t="shared" si="1029"/>
        <v/>
      </c>
      <c r="CH591" s="11" t="str">
        <f t="shared" si="1030"/>
        <v/>
      </c>
      <c r="CI591" s="11" t="str">
        <f t="shared" si="1031"/>
        <v/>
      </c>
      <c r="CJ591" s="11" t="str">
        <f t="shared" si="1032"/>
        <v/>
      </c>
      <c r="CK591" s="11" t="str">
        <f t="shared" si="1033"/>
        <v/>
      </c>
      <c r="CL591" s="11" t="str">
        <f t="shared" si="1034"/>
        <v/>
      </c>
      <c r="CM591" s="11" t="str">
        <f t="shared" si="1035"/>
        <v/>
      </c>
      <c r="CN591" s="11" t="str">
        <f t="shared" si="1036"/>
        <v/>
      </c>
      <c r="CO591" s="11" t="str">
        <f t="shared" si="1037"/>
        <v/>
      </c>
      <c r="CP591" s="11" t="str">
        <f t="shared" si="1038"/>
        <v/>
      </c>
      <c r="CQ591" s="11" t="str">
        <f t="shared" si="1039"/>
        <v/>
      </c>
      <c r="CR591" s="11" t="str">
        <f t="shared" si="1040"/>
        <v/>
      </c>
      <c r="CS591" s="11" t="str">
        <f t="shared" si="1041"/>
        <v/>
      </c>
      <c r="CT591" s="11" t="str">
        <f t="shared" si="1042"/>
        <v/>
      </c>
      <c r="CU591" s="11" t="str">
        <f t="shared" si="1043"/>
        <v/>
      </c>
      <c r="CV591" s="11" t="str">
        <f t="shared" si="1044"/>
        <v/>
      </c>
      <c r="CW591" s="5">
        <v>1897</v>
      </c>
      <c r="CX591" s="13" t="str">
        <f t="shared" si="1045"/>
        <v/>
      </c>
      <c r="CY591" s="13">
        <f t="shared" si="1046"/>
        <v>1</v>
      </c>
      <c r="CZ591" s="13">
        <f t="shared" si="1047"/>
        <v>1</v>
      </c>
      <c r="DA591" s="13">
        <f t="shared" si="1048"/>
        <v>1</v>
      </c>
      <c r="DB591" s="13" t="str">
        <f t="shared" si="1049"/>
        <v/>
      </c>
      <c r="DC591" s="13">
        <f t="shared" si="1050"/>
        <v>1</v>
      </c>
      <c r="DD591" s="13" t="str">
        <f t="shared" si="1051"/>
        <v/>
      </c>
      <c r="DE591" s="13">
        <f t="shared" si="1052"/>
        <v>1</v>
      </c>
      <c r="DF591" s="13">
        <f t="shared" si="1053"/>
        <v>1</v>
      </c>
      <c r="DG591" s="13">
        <f t="shared" si="1054"/>
        <v>1</v>
      </c>
      <c r="DH591" s="13">
        <f t="shared" si="1055"/>
        <v>1</v>
      </c>
      <c r="DI591" s="13">
        <f t="shared" si="1056"/>
        <v>1</v>
      </c>
      <c r="DJ591" s="13" t="str">
        <f t="shared" si="1057"/>
        <v/>
      </c>
      <c r="DK591" s="13">
        <f t="shared" si="1058"/>
        <v>1</v>
      </c>
      <c r="DL591" s="13" t="str">
        <f t="shared" si="1059"/>
        <v/>
      </c>
      <c r="DM591" s="13" t="str">
        <f t="shared" si="1060"/>
        <v/>
      </c>
      <c r="DN591" s="13" t="str">
        <f t="shared" si="1061"/>
        <v/>
      </c>
      <c r="DO591" s="13">
        <f t="shared" si="1062"/>
        <v>1</v>
      </c>
      <c r="DP591" s="13">
        <f t="shared" si="1063"/>
        <v>1</v>
      </c>
      <c r="DQ591" s="13">
        <f t="shared" si="1064"/>
        <v>1</v>
      </c>
      <c r="DR591" s="13">
        <f t="shared" si="1065"/>
        <v>1</v>
      </c>
      <c r="DS591" s="13">
        <f t="shared" si="1066"/>
        <v>1</v>
      </c>
      <c r="DT591" s="13">
        <f t="shared" si="1067"/>
        <v>1</v>
      </c>
      <c r="DU591" s="13">
        <f t="shared" si="1068"/>
        <v>1</v>
      </c>
      <c r="DV591" s="13">
        <f t="shared" si="1069"/>
        <v>1</v>
      </c>
      <c r="DW591" s="13" t="str">
        <f t="shared" si="1070"/>
        <v/>
      </c>
      <c r="DX591" s="13">
        <f t="shared" si="1071"/>
        <v>1</v>
      </c>
      <c r="DY591" s="13" t="str">
        <f t="shared" si="1072"/>
        <v/>
      </c>
      <c r="DZ591" s="13">
        <f t="shared" si="1073"/>
        <v>1</v>
      </c>
      <c r="EA591" s="13" t="str">
        <f t="shared" si="1014"/>
        <v/>
      </c>
      <c r="EB591" s="752">
        <f t="shared" si="1012"/>
        <v>8</v>
      </c>
      <c r="EC591" s="5">
        <v>1983</v>
      </c>
      <c r="ED591" s="11" t="str">
        <f t="shared" si="1074"/>
        <v/>
      </c>
      <c r="EE591" s="11" t="str">
        <f t="shared" si="1075"/>
        <v/>
      </c>
      <c r="EF591" s="11" t="str">
        <f t="shared" si="1076"/>
        <v/>
      </c>
      <c r="EG591" s="11" t="str">
        <f t="shared" si="1077"/>
        <v/>
      </c>
      <c r="EH591" s="11" t="str">
        <f t="shared" si="1078"/>
        <v/>
      </c>
      <c r="EI591" s="11" t="str">
        <f t="shared" si="1079"/>
        <v/>
      </c>
      <c r="EJ591" s="11" t="str">
        <f t="shared" si="1080"/>
        <v/>
      </c>
      <c r="EK591" s="11" t="str">
        <f t="shared" si="1081"/>
        <v/>
      </c>
      <c r="EL591" s="11" t="str">
        <f t="shared" si="1082"/>
        <v/>
      </c>
      <c r="EM591" s="11" t="str">
        <f t="shared" si="1083"/>
        <v/>
      </c>
      <c r="EN591" s="11" t="str">
        <f t="shared" si="1084"/>
        <v/>
      </c>
      <c r="EO591" s="11" t="str">
        <f t="shared" si="1085"/>
        <v/>
      </c>
      <c r="EP591" s="11" t="str">
        <f t="shared" si="1086"/>
        <v/>
      </c>
      <c r="EQ591" s="11" t="str">
        <f t="shared" si="1087"/>
        <v/>
      </c>
      <c r="ER591" s="11" t="str">
        <f t="shared" si="1088"/>
        <v/>
      </c>
      <c r="ES591" s="11" t="str">
        <f t="shared" si="1089"/>
        <v/>
      </c>
      <c r="ET591" s="11" t="str">
        <f t="shared" si="1090"/>
        <v/>
      </c>
      <c r="EU591" s="11" t="str">
        <f t="shared" si="1091"/>
        <v/>
      </c>
      <c r="EV591" s="11" t="str">
        <f t="shared" si="1092"/>
        <v/>
      </c>
      <c r="EW591" s="11" t="str">
        <f t="shared" si="1093"/>
        <v/>
      </c>
      <c r="EX591" s="11" t="str">
        <f t="shared" si="1094"/>
        <v/>
      </c>
      <c r="EY591" s="11" t="str">
        <f t="shared" si="1095"/>
        <v/>
      </c>
      <c r="EZ591" s="11" t="str">
        <f t="shared" si="1096"/>
        <v/>
      </c>
      <c r="FA591" s="11" t="str">
        <f t="shared" si="1097"/>
        <v/>
      </c>
      <c r="FB591" s="11" t="str">
        <f t="shared" si="1098"/>
        <v/>
      </c>
      <c r="FC591" s="11" t="str">
        <f t="shared" si="1099"/>
        <v/>
      </c>
      <c r="FD591" s="11" t="str">
        <f t="shared" si="1100"/>
        <v/>
      </c>
      <c r="FE591" s="11" t="str">
        <f t="shared" si="1101"/>
        <v/>
      </c>
      <c r="FF591" s="11" t="str">
        <f t="shared" si="1102"/>
        <v/>
      </c>
      <c r="FG591" s="11" t="str">
        <f t="shared" si="1103"/>
        <v/>
      </c>
      <c r="FH591" s="37">
        <v>1980</v>
      </c>
    </row>
    <row r="592" spans="1:164">
      <c r="A592" s="37">
        <v>1982</v>
      </c>
      <c r="B592" s="7">
        <v>75</v>
      </c>
      <c r="C592" s="7">
        <v>75</v>
      </c>
      <c r="D592" s="7">
        <v>77</v>
      </c>
      <c r="E592" s="7">
        <v>70</v>
      </c>
      <c r="F592" s="7">
        <v>55</v>
      </c>
      <c r="G592" s="7">
        <v>52</v>
      </c>
      <c r="H592" s="7">
        <v>51</v>
      </c>
      <c r="I592" s="7">
        <v>50</v>
      </c>
      <c r="J592" s="7">
        <v>57</v>
      </c>
      <c r="K592" s="7">
        <v>57</v>
      </c>
      <c r="L592" s="7">
        <v>63</v>
      </c>
      <c r="M592" s="7">
        <v>68</v>
      </c>
      <c r="N592" s="7">
        <v>79</v>
      </c>
      <c r="O592" s="7">
        <v>70</v>
      </c>
      <c r="P592" s="7">
        <v>71</v>
      </c>
      <c r="Q592" s="7">
        <v>81</v>
      </c>
      <c r="R592" s="7">
        <v>83</v>
      </c>
      <c r="S592" s="7">
        <v>71</v>
      </c>
      <c r="T592" s="7">
        <v>74</v>
      </c>
      <c r="U592" s="7">
        <v>66</v>
      </c>
      <c r="V592" s="7">
        <v>69</v>
      </c>
      <c r="W592" s="7">
        <v>58</v>
      </c>
      <c r="X592" s="7">
        <v>68</v>
      </c>
      <c r="Y592" s="7">
        <v>77</v>
      </c>
      <c r="Z592" s="7">
        <v>79</v>
      </c>
      <c r="AA592" s="7">
        <v>71</v>
      </c>
      <c r="AB592" s="7">
        <v>77</v>
      </c>
      <c r="AC592" s="7">
        <v>60</v>
      </c>
      <c r="AD592" s="7">
        <v>65</v>
      </c>
      <c r="AE592" s="7">
        <v>74</v>
      </c>
      <c r="AF592" s="858"/>
      <c r="AG592" s="9">
        <f t="shared" si="1110"/>
        <v>2111</v>
      </c>
      <c r="AH592" s="10">
        <f t="shared" si="1111"/>
        <v>70.36666666666666</v>
      </c>
      <c r="AI592" s="11">
        <f t="shared" si="1112"/>
        <v>85</v>
      </c>
      <c r="AJ592" s="12">
        <f t="shared" si="1113"/>
        <v>52</v>
      </c>
      <c r="AK592" s="678">
        <v>1979</v>
      </c>
      <c r="AL592" s="13" t="str">
        <f t="shared" si="1104"/>
        <v/>
      </c>
      <c r="AM592" s="13" t="str">
        <f t="shared" si="1105"/>
        <v/>
      </c>
      <c r="AN592" s="13" t="str">
        <f t="shared" si="1106"/>
        <v/>
      </c>
      <c r="AO592" s="13" t="str">
        <f t="shared" si="1107"/>
        <v/>
      </c>
      <c r="AP592" s="13" t="str">
        <f t="shared" si="1108"/>
        <v/>
      </c>
      <c r="AQ592" s="13" t="str">
        <f t="shared" si="1109"/>
        <v/>
      </c>
      <c r="AR592" s="13" t="str">
        <f t="shared" si="1114"/>
        <v/>
      </c>
      <c r="AS592" s="13" t="str">
        <f t="shared" si="1115"/>
        <v/>
      </c>
      <c r="AT592" s="13" t="str">
        <f t="shared" si="1116"/>
        <v/>
      </c>
      <c r="AU592" s="13" t="str">
        <f t="shared" si="1117"/>
        <v/>
      </c>
      <c r="AV592" s="13" t="str">
        <f t="shared" si="1118"/>
        <v/>
      </c>
      <c r="AW592" s="13" t="str">
        <f t="shared" si="1119"/>
        <v/>
      </c>
      <c r="AX592" s="13" t="str">
        <f t="shared" si="1120"/>
        <v/>
      </c>
      <c r="AY592" s="13" t="str">
        <f t="shared" si="1121"/>
        <v/>
      </c>
      <c r="AZ592" s="13" t="str">
        <f t="shared" si="1122"/>
        <v/>
      </c>
      <c r="BA592" s="13" t="str">
        <f t="shared" si="1123"/>
        <v/>
      </c>
      <c r="BB592" s="13" t="str">
        <f t="shared" si="1124"/>
        <v/>
      </c>
      <c r="BC592" s="13" t="str">
        <f t="shared" si="1125"/>
        <v/>
      </c>
      <c r="BD592" s="13" t="str">
        <f t="shared" si="1126"/>
        <v/>
      </c>
      <c r="BE592" s="13" t="str">
        <f t="shared" si="1127"/>
        <v/>
      </c>
      <c r="BF592" s="13" t="str">
        <f t="shared" si="1128"/>
        <v/>
      </c>
      <c r="BG592" s="13" t="str">
        <f t="shared" si="1129"/>
        <v/>
      </c>
      <c r="BH592" s="13" t="str">
        <f t="shared" si="1130"/>
        <v/>
      </c>
      <c r="BI592" s="13" t="str">
        <f t="shared" si="1131"/>
        <v/>
      </c>
      <c r="BJ592" s="13" t="str">
        <f t="shared" si="1132"/>
        <v/>
      </c>
      <c r="BK592" s="13" t="str">
        <f t="shared" si="1133"/>
        <v/>
      </c>
      <c r="BL592" s="13" t="str">
        <f t="shared" si="1134"/>
        <v/>
      </c>
      <c r="BM592" s="13" t="str">
        <f t="shared" si="1135"/>
        <v/>
      </c>
      <c r="BN592" s="13" t="str">
        <f t="shared" si="1136"/>
        <v/>
      </c>
      <c r="BO592" s="13" t="str">
        <f t="shared" si="1137"/>
        <v/>
      </c>
      <c r="BP592" s="13"/>
      <c r="BQ592" s="13">
        <f t="shared" si="1013"/>
        <v>0</v>
      </c>
      <c r="BR592" s="5">
        <v>1983</v>
      </c>
      <c r="BS592" s="11" t="str">
        <f t="shared" si="1015"/>
        <v/>
      </c>
      <c r="BT592" s="11" t="str">
        <f t="shared" si="1016"/>
        <v/>
      </c>
      <c r="BU592" s="11" t="str">
        <f t="shared" si="1017"/>
        <v/>
      </c>
      <c r="BV592" s="11" t="str">
        <f t="shared" si="1018"/>
        <v/>
      </c>
      <c r="BW592" s="11" t="str">
        <f t="shared" si="1019"/>
        <v/>
      </c>
      <c r="BX592" s="11" t="str">
        <f t="shared" si="1020"/>
        <v/>
      </c>
      <c r="BY592" s="11" t="str">
        <f t="shared" si="1021"/>
        <v/>
      </c>
      <c r="BZ592" s="11" t="str">
        <f t="shared" si="1022"/>
        <v/>
      </c>
      <c r="CA592" s="11" t="str">
        <f t="shared" si="1023"/>
        <v/>
      </c>
      <c r="CB592" s="11" t="str">
        <f t="shared" si="1024"/>
        <v/>
      </c>
      <c r="CC592" s="11" t="str">
        <f t="shared" si="1025"/>
        <v/>
      </c>
      <c r="CD592" s="11" t="str">
        <f t="shared" si="1026"/>
        <v/>
      </c>
      <c r="CE592" s="11" t="str">
        <f t="shared" si="1027"/>
        <v/>
      </c>
      <c r="CF592" s="11" t="str">
        <f t="shared" si="1028"/>
        <v/>
      </c>
      <c r="CG592" s="11" t="str">
        <f t="shared" si="1029"/>
        <v/>
      </c>
      <c r="CH592" s="11" t="str">
        <f t="shared" si="1030"/>
        <v/>
      </c>
      <c r="CI592" s="11" t="str">
        <f t="shared" si="1031"/>
        <v/>
      </c>
      <c r="CJ592" s="11" t="str">
        <f t="shared" si="1032"/>
        <v/>
      </c>
      <c r="CK592" s="11" t="str">
        <f t="shared" si="1033"/>
        <v/>
      </c>
      <c r="CL592" s="11" t="str">
        <f t="shared" si="1034"/>
        <v/>
      </c>
      <c r="CM592" s="11" t="str">
        <f t="shared" si="1035"/>
        <v/>
      </c>
      <c r="CN592" s="11" t="str">
        <f t="shared" si="1036"/>
        <v/>
      </c>
      <c r="CO592" s="11" t="str">
        <f t="shared" si="1037"/>
        <v/>
      </c>
      <c r="CP592" s="11" t="str">
        <f t="shared" si="1038"/>
        <v/>
      </c>
      <c r="CQ592" s="11" t="str">
        <f t="shared" si="1039"/>
        <v/>
      </c>
      <c r="CR592" s="11" t="str">
        <f t="shared" si="1040"/>
        <v/>
      </c>
      <c r="CS592" s="11" t="str">
        <f t="shared" si="1041"/>
        <v/>
      </c>
      <c r="CT592" s="11" t="str">
        <f t="shared" si="1042"/>
        <v/>
      </c>
      <c r="CU592" s="11" t="str">
        <f t="shared" si="1043"/>
        <v/>
      </c>
      <c r="CV592" s="11" t="str">
        <f t="shared" si="1044"/>
        <v/>
      </c>
      <c r="CW592" s="5">
        <v>1897</v>
      </c>
      <c r="CX592" s="13">
        <f t="shared" si="1045"/>
        <v>1</v>
      </c>
      <c r="CY592" s="13">
        <f t="shared" si="1046"/>
        <v>1</v>
      </c>
      <c r="CZ592" s="13">
        <f t="shared" si="1047"/>
        <v>1</v>
      </c>
      <c r="DA592" s="13">
        <f t="shared" si="1048"/>
        <v>1</v>
      </c>
      <c r="DB592" s="13">
        <f t="shared" si="1049"/>
        <v>1</v>
      </c>
      <c r="DC592" s="13" t="str">
        <f t="shared" si="1050"/>
        <v/>
      </c>
      <c r="DD592" s="13" t="str">
        <f t="shared" si="1051"/>
        <v/>
      </c>
      <c r="DE592" s="13">
        <f t="shared" si="1052"/>
        <v>1</v>
      </c>
      <c r="DF592" s="13" t="str">
        <f t="shared" si="1053"/>
        <v/>
      </c>
      <c r="DG592" s="13">
        <f t="shared" si="1054"/>
        <v>1</v>
      </c>
      <c r="DH592" s="13">
        <f t="shared" si="1055"/>
        <v>1</v>
      </c>
      <c r="DI592" s="13">
        <f t="shared" si="1056"/>
        <v>1</v>
      </c>
      <c r="DJ592" s="13" t="str">
        <f t="shared" si="1057"/>
        <v/>
      </c>
      <c r="DK592" s="13">
        <f t="shared" si="1058"/>
        <v>1</v>
      </c>
      <c r="DL592" s="13" t="str">
        <f t="shared" si="1059"/>
        <v/>
      </c>
      <c r="DM592" s="13">
        <f t="shared" si="1060"/>
        <v>1</v>
      </c>
      <c r="DN592" s="13" t="str">
        <f t="shared" si="1061"/>
        <v/>
      </c>
      <c r="DO592" s="13">
        <f t="shared" si="1062"/>
        <v>1</v>
      </c>
      <c r="DP592" s="13">
        <f t="shared" si="1063"/>
        <v>1</v>
      </c>
      <c r="DQ592" s="13" t="str">
        <f t="shared" si="1064"/>
        <v/>
      </c>
      <c r="DR592" s="13" t="str">
        <f t="shared" si="1065"/>
        <v/>
      </c>
      <c r="DS592" s="13">
        <f t="shared" si="1066"/>
        <v>1</v>
      </c>
      <c r="DT592" s="13">
        <f t="shared" si="1067"/>
        <v>1</v>
      </c>
      <c r="DU592" s="13">
        <f t="shared" si="1068"/>
        <v>1</v>
      </c>
      <c r="DV592" s="13" t="str">
        <f t="shared" si="1069"/>
        <v/>
      </c>
      <c r="DW592" s="13">
        <f t="shared" si="1070"/>
        <v>1</v>
      </c>
      <c r="DX592" s="13">
        <f t="shared" si="1071"/>
        <v>1</v>
      </c>
      <c r="DY592" s="13">
        <f t="shared" si="1072"/>
        <v>1</v>
      </c>
      <c r="DZ592" s="13">
        <f t="shared" si="1073"/>
        <v>1</v>
      </c>
      <c r="EA592" s="13">
        <f t="shared" si="1014"/>
        <v>1</v>
      </c>
      <c r="EB592" s="752">
        <f t="shared" si="1012"/>
        <v>8</v>
      </c>
      <c r="EC592" s="5">
        <v>1984</v>
      </c>
      <c r="ED592" s="11" t="str">
        <f t="shared" si="1074"/>
        <v/>
      </c>
      <c r="EE592" s="11" t="str">
        <f t="shared" si="1075"/>
        <v/>
      </c>
      <c r="EF592" s="11" t="str">
        <f t="shared" si="1076"/>
        <v/>
      </c>
      <c r="EG592" s="11" t="str">
        <f t="shared" si="1077"/>
        <v/>
      </c>
      <c r="EH592" s="11" t="str">
        <f t="shared" si="1078"/>
        <v/>
      </c>
      <c r="EI592" s="11" t="str">
        <f t="shared" si="1079"/>
        <v/>
      </c>
      <c r="EJ592" s="11" t="str">
        <f t="shared" si="1080"/>
        <v/>
      </c>
      <c r="EK592" s="11" t="str">
        <f t="shared" si="1081"/>
        <v/>
      </c>
      <c r="EL592" s="11" t="str">
        <f t="shared" si="1082"/>
        <v/>
      </c>
      <c r="EM592" s="11" t="str">
        <f t="shared" si="1083"/>
        <v/>
      </c>
      <c r="EN592" s="11" t="str">
        <f t="shared" si="1084"/>
        <v/>
      </c>
      <c r="EO592" s="11" t="str">
        <f t="shared" si="1085"/>
        <v/>
      </c>
      <c r="EP592" s="11" t="str">
        <f t="shared" si="1086"/>
        <v/>
      </c>
      <c r="EQ592" s="11" t="str">
        <f t="shared" si="1087"/>
        <v/>
      </c>
      <c r="ER592" s="11" t="str">
        <f t="shared" si="1088"/>
        <v/>
      </c>
      <c r="ES592" s="11" t="str">
        <f t="shared" si="1089"/>
        <v/>
      </c>
      <c r="ET592" s="11" t="str">
        <f t="shared" si="1090"/>
        <v/>
      </c>
      <c r="EU592" s="11" t="str">
        <f t="shared" si="1091"/>
        <v/>
      </c>
      <c r="EV592" s="11" t="str">
        <f t="shared" si="1092"/>
        <v/>
      </c>
      <c r="EW592" s="11" t="str">
        <f t="shared" si="1093"/>
        <v/>
      </c>
      <c r="EX592" s="11" t="str">
        <f t="shared" si="1094"/>
        <v/>
      </c>
      <c r="EY592" s="11" t="str">
        <f t="shared" si="1095"/>
        <v/>
      </c>
      <c r="EZ592" s="11" t="str">
        <f t="shared" si="1096"/>
        <v/>
      </c>
      <c r="FA592" s="11" t="str">
        <f t="shared" si="1097"/>
        <v/>
      </c>
      <c r="FB592" s="11" t="str">
        <f t="shared" si="1098"/>
        <v/>
      </c>
      <c r="FC592" s="11" t="str">
        <f t="shared" si="1099"/>
        <v/>
      </c>
      <c r="FD592" s="11" t="str">
        <f t="shared" si="1100"/>
        <v/>
      </c>
      <c r="FE592" s="11" t="str">
        <f t="shared" si="1101"/>
        <v/>
      </c>
      <c r="FF592" s="11" t="str">
        <f t="shared" si="1102"/>
        <v/>
      </c>
      <c r="FG592" s="11" t="str">
        <f t="shared" si="1103"/>
        <v/>
      </c>
      <c r="FH592" s="37">
        <v>1981</v>
      </c>
    </row>
    <row r="593" spans="1:164">
      <c r="A593" s="37">
        <v>1983</v>
      </c>
      <c r="B593" s="7">
        <v>61</v>
      </c>
      <c r="C593" s="7">
        <v>63</v>
      </c>
      <c r="D593" s="7">
        <v>68</v>
      </c>
      <c r="E593" s="7">
        <v>69</v>
      </c>
      <c r="F593" s="7">
        <v>61</v>
      </c>
      <c r="G593" s="7">
        <v>61</v>
      </c>
      <c r="H593" s="7">
        <v>60</v>
      </c>
      <c r="I593" s="7">
        <v>71</v>
      </c>
      <c r="J593" s="7">
        <v>65</v>
      </c>
      <c r="K593" s="7">
        <v>65</v>
      </c>
      <c r="L593" s="7">
        <v>60</v>
      </c>
      <c r="M593" s="7">
        <v>65</v>
      </c>
      <c r="N593" s="7">
        <v>70</v>
      </c>
      <c r="O593" s="7">
        <v>68</v>
      </c>
      <c r="P593" s="7">
        <v>68</v>
      </c>
      <c r="Q593" s="7">
        <v>59</v>
      </c>
      <c r="R593" s="7">
        <v>64</v>
      </c>
      <c r="S593" s="7">
        <v>47</v>
      </c>
      <c r="T593" s="7">
        <v>48</v>
      </c>
      <c r="U593" s="7">
        <v>57</v>
      </c>
      <c r="V593" s="7">
        <v>65</v>
      </c>
      <c r="W593" s="7">
        <v>71</v>
      </c>
      <c r="X593" s="7">
        <v>63</v>
      </c>
      <c r="Y593" s="7">
        <v>63</v>
      </c>
      <c r="Z593" s="7">
        <v>62</v>
      </c>
      <c r="AA593" s="7">
        <v>77</v>
      </c>
      <c r="AB593" s="7">
        <v>86</v>
      </c>
      <c r="AC593" s="7">
        <v>88</v>
      </c>
      <c r="AD593" s="7">
        <v>86</v>
      </c>
      <c r="AE593" s="7">
        <v>82</v>
      </c>
      <c r="AF593" s="858"/>
      <c r="AG593" s="9">
        <f t="shared" si="1110"/>
        <v>2187</v>
      </c>
      <c r="AH593" s="10">
        <f t="shared" si="1111"/>
        <v>72.900000000000006</v>
      </c>
      <c r="AI593" s="11">
        <f t="shared" si="1112"/>
        <v>87</v>
      </c>
      <c r="AJ593" s="12">
        <f t="shared" si="1113"/>
        <v>60</v>
      </c>
      <c r="AK593" s="678">
        <v>1980</v>
      </c>
      <c r="AL593" s="13" t="str">
        <f t="shared" si="1104"/>
        <v/>
      </c>
      <c r="AM593" s="13" t="str">
        <f t="shared" si="1105"/>
        <v/>
      </c>
      <c r="AN593" s="13" t="str">
        <f t="shared" si="1106"/>
        <v/>
      </c>
      <c r="AO593" s="13" t="str">
        <f t="shared" si="1107"/>
        <v/>
      </c>
      <c r="AP593" s="13" t="str">
        <f t="shared" si="1108"/>
        <v/>
      </c>
      <c r="AQ593" s="13" t="str">
        <f t="shared" si="1109"/>
        <v/>
      </c>
      <c r="AR593" s="13" t="str">
        <f t="shared" si="1114"/>
        <v/>
      </c>
      <c r="AS593" s="13" t="str">
        <f t="shared" si="1115"/>
        <v/>
      </c>
      <c r="AT593" s="13" t="str">
        <f t="shared" si="1116"/>
        <v/>
      </c>
      <c r="AU593" s="13" t="str">
        <f t="shared" si="1117"/>
        <v/>
      </c>
      <c r="AV593" s="13" t="str">
        <f t="shared" si="1118"/>
        <v/>
      </c>
      <c r="AW593" s="13" t="str">
        <f t="shared" si="1119"/>
        <v/>
      </c>
      <c r="AX593" s="13" t="str">
        <f t="shared" si="1120"/>
        <v/>
      </c>
      <c r="AY593" s="13" t="str">
        <f t="shared" si="1121"/>
        <v/>
      </c>
      <c r="AZ593" s="13" t="str">
        <f t="shared" si="1122"/>
        <v/>
      </c>
      <c r="BA593" s="13" t="str">
        <f t="shared" si="1123"/>
        <v/>
      </c>
      <c r="BB593" s="13" t="str">
        <f t="shared" si="1124"/>
        <v/>
      </c>
      <c r="BC593" s="13" t="str">
        <f t="shared" si="1125"/>
        <v/>
      </c>
      <c r="BD593" s="13" t="str">
        <f t="shared" si="1126"/>
        <v/>
      </c>
      <c r="BE593" s="13" t="str">
        <f t="shared" si="1127"/>
        <v/>
      </c>
      <c r="BF593" s="13" t="str">
        <f t="shared" si="1128"/>
        <v/>
      </c>
      <c r="BG593" s="13" t="str">
        <f t="shared" si="1129"/>
        <v/>
      </c>
      <c r="BH593" s="13" t="str">
        <f t="shared" si="1130"/>
        <v/>
      </c>
      <c r="BI593" s="13" t="str">
        <f t="shared" si="1131"/>
        <v/>
      </c>
      <c r="BJ593" s="13" t="str">
        <f t="shared" si="1132"/>
        <v/>
      </c>
      <c r="BK593" s="13" t="str">
        <f t="shared" si="1133"/>
        <v/>
      </c>
      <c r="BL593" s="13" t="str">
        <f t="shared" si="1134"/>
        <v/>
      </c>
      <c r="BM593" s="13" t="str">
        <f t="shared" si="1135"/>
        <v/>
      </c>
      <c r="BN593" s="13" t="str">
        <f t="shared" si="1136"/>
        <v/>
      </c>
      <c r="BO593" s="13" t="str">
        <f t="shared" si="1137"/>
        <v/>
      </c>
      <c r="BP593" s="13"/>
      <c r="BQ593" s="13">
        <f t="shared" si="1013"/>
        <v>0</v>
      </c>
      <c r="BR593" s="5">
        <v>1984</v>
      </c>
      <c r="BS593" s="11" t="str">
        <f t="shared" si="1015"/>
        <v/>
      </c>
      <c r="BT593" s="11" t="str">
        <f t="shared" si="1016"/>
        <v/>
      </c>
      <c r="BU593" s="11" t="str">
        <f t="shared" si="1017"/>
        <v/>
      </c>
      <c r="BV593" s="11" t="str">
        <f t="shared" si="1018"/>
        <v/>
      </c>
      <c r="BW593" s="11" t="str">
        <f t="shared" si="1019"/>
        <v/>
      </c>
      <c r="BX593" s="11" t="str">
        <f t="shared" si="1020"/>
        <v/>
      </c>
      <c r="BY593" s="11" t="str">
        <f t="shared" si="1021"/>
        <v/>
      </c>
      <c r="BZ593" s="11" t="str">
        <f t="shared" si="1022"/>
        <v/>
      </c>
      <c r="CA593" s="11" t="str">
        <f t="shared" si="1023"/>
        <v/>
      </c>
      <c r="CB593" s="11" t="str">
        <f t="shared" si="1024"/>
        <v/>
      </c>
      <c r="CC593" s="11" t="str">
        <f t="shared" si="1025"/>
        <v/>
      </c>
      <c r="CD593" s="11" t="str">
        <f t="shared" si="1026"/>
        <v/>
      </c>
      <c r="CE593" s="11" t="str">
        <f t="shared" si="1027"/>
        <v/>
      </c>
      <c r="CF593" s="11" t="str">
        <f t="shared" si="1028"/>
        <v/>
      </c>
      <c r="CG593" s="11" t="str">
        <f t="shared" si="1029"/>
        <v/>
      </c>
      <c r="CH593" s="11" t="str">
        <f t="shared" si="1030"/>
        <v/>
      </c>
      <c r="CI593" s="11" t="str">
        <f t="shared" si="1031"/>
        <v/>
      </c>
      <c r="CJ593" s="11" t="str">
        <f t="shared" si="1032"/>
        <v/>
      </c>
      <c r="CK593" s="11" t="str">
        <f t="shared" si="1033"/>
        <v/>
      </c>
      <c r="CL593" s="11" t="str">
        <f t="shared" si="1034"/>
        <v/>
      </c>
      <c r="CM593" s="11" t="str">
        <f t="shared" si="1035"/>
        <v/>
      </c>
      <c r="CN593" s="11" t="str">
        <f t="shared" si="1036"/>
        <v/>
      </c>
      <c r="CO593" s="11" t="str">
        <f t="shared" si="1037"/>
        <v/>
      </c>
      <c r="CP593" s="11" t="str">
        <f t="shared" si="1038"/>
        <v/>
      </c>
      <c r="CQ593" s="11" t="str">
        <f t="shared" si="1039"/>
        <v/>
      </c>
      <c r="CR593" s="11" t="str">
        <f t="shared" si="1040"/>
        <v/>
      </c>
      <c r="CS593" s="11" t="str">
        <f t="shared" si="1041"/>
        <v/>
      </c>
      <c r="CT593" s="11" t="str">
        <f t="shared" si="1042"/>
        <v/>
      </c>
      <c r="CU593" s="11" t="str">
        <f t="shared" si="1043"/>
        <v/>
      </c>
      <c r="CV593" s="11" t="str">
        <f t="shared" si="1044"/>
        <v/>
      </c>
      <c r="CW593" s="5">
        <v>1897</v>
      </c>
      <c r="CX593" s="13">
        <f t="shared" si="1045"/>
        <v>1</v>
      </c>
      <c r="CY593" s="13">
        <f t="shared" si="1046"/>
        <v>1</v>
      </c>
      <c r="CZ593" s="13">
        <f t="shared" si="1047"/>
        <v>1</v>
      </c>
      <c r="DA593" s="13">
        <f t="shared" si="1048"/>
        <v>1</v>
      </c>
      <c r="DB593" s="13" t="str">
        <f t="shared" si="1049"/>
        <v/>
      </c>
      <c r="DC593" s="13" t="str">
        <f t="shared" si="1050"/>
        <v/>
      </c>
      <c r="DD593" s="13" t="str">
        <f t="shared" si="1051"/>
        <v/>
      </c>
      <c r="DE593" s="13" t="str">
        <f t="shared" si="1052"/>
        <v/>
      </c>
      <c r="DF593" s="13" t="str">
        <f t="shared" si="1053"/>
        <v/>
      </c>
      <c r="DG593" s="13" t="str">
        <f t="shared" si="1054"/>
        <v/>
      </c>
      <c r="DH593" s="13" t="str">
        <f t="shared" si="1055"/>
        <v/>
      </c>
      <c r="DI593" s="13" t="str">
        <f t="shared" si="1056"/>
        <v/>
      </c>
      <c r="DJ593" s="13">
        <f t="shared" si="1057"/>
        <v>1</v>
      </c>
      <c r="DK593" s="13">
        <f t="shared" si="1058"/>
        <v>1</v>
      </c>
      <c r="DL593" s="13">
        <f t="shared" si="1059"/>
        <v>1</v>
      </c>
      <c r="DM593" s="13">
        <f t="shared" si="1060"/>
        <v>1</v>
      </c>
      <c r="DN593" s="13">
        <f t="shared" si="1061"/>
        <v>1</v>
      </c>
      <c r="DO593" s="13">
        <f t="shared" si="1062"/>
        <v>1</v>
      </c>
      <c r="DP593" s="13">
        <f t="shared" si="1063"/>
        <v>1</v>
      </c>
      <c r="DQ593" s="13" t="str">
        <f t="shared" si="1064"/>
        <v/>
      </c>
      <c r="DR593" s="13" t="str">
        <f t="shared" si="1065"/>
        <v/>
      </c>
      <c r="DS593" s="13" t="str">
        <f t="shared" si="1066"/>
        <v/>
      </c>
      <c r="DT593" s="13" t="str">
        <f t="shared" si="1067"/>
        <v/>
      </c>
      <c r="DU593" s="13">
        <f t="shared" si="1068"/>
        <v>1</v>
      </c>
      <c r="DV593" s="13">
        <f t="shared" si="1069"/>
        <v>1</v>
      </c>
      <c r="DW593" s="13">
        <f t="shared" si="1070"/>
        <v>1</v>
      </c>
      <c r="DX593" s="13">
        <f t="shared" si="1071"/>
        <v>1</v>
      </c>
      <c r="DY593" s="13" t="str">
        <f t="shared" si="1072"/>
        <v/>
      </c>
      <c r="DZ593" s="13" t="str">
        <f t="shared" si="1073"/>
        <v/>
      </c>
      <c r="EA593" s="13">
        <f t="shared" si="1014"/>
        <v>1</v>
      </c>
      <c r="EB593" s="752">
        <f t="shared" si="1012"/>
        <v>23</v>
      </c>
      <c r="EC593" s="5">
        <v>1985</v>
      </c>
      <c r="ED593" s="11" t="str">
        <f t="shared" si="1074"/>
        <v/>
      </c>
      <c r="EE593" s="11" t="str">
        <f t="shared" si="1075"/>
        <v/>
      </c>
      <c r="EF593" s="11" t="str">
        <f t="shared" si="1076"/>
        <v/>
      </c>
      <c r="EG593" s="11" t="str">
        <f t="shared" si="1077"/>
        <v/>
      </c>
      <c r="EH593" s="11" t="str">
        <f t="shared" si="1078"/>
        <v/>
      </c>
      <c r="EI593" s="11" t="str">
        <f t="shared" si="1079"/>
        <v/>
      </c>
      <c r="EJ593" s="11" t="str">
        <f t="shared" si="1080"/>
        <v/>
      </c>
      <c r="EK593" s="11" t="str">
        <f t="shared" si="1081"/>
        <v/>
      </c>
      <c r="EL593" s="11" t="str">
        <f t="shared" si="1082"/>
        <v/>
      </c>
      <c r="EM593" s="11" t="str">
        <f t="shared" si="1083"/>
        <v/>
      </c>
      <c r="EN593" s="11" t="str">
        <f t="shared" si="1084"/>
        <v/>
      </c>
      <c r="EO593" s="11" t="str">
        <f t="shared" si="1085"/>
        <v/>
      </c>
      <c r="EP593" s="11" t="str">
        <f t="shared" si="1086"/>
        <v/>
      </c>
      <c r="EQ593" s="11" t="str">
        <f t="shared" si="1087"/>
        <v/>
      </c>
      <c r="ER593" s="11" t="str">
        <f t="shared" si="1088"/>
        <v/>
      </c>
      <c r="ES593" s="11" t="str">
        <f t="shared" si="1089"/>
        <v/>
      </c>
      <c r="ET593" s="11" t="str">
        <f t="shared" si="1090"/>
        <v/>
      </c>
      <c r="EU593" s="11" t="str">
        <f t="shared" si="1091"/>
        <v/>
      </c>
      <c r="EV593" s="11" t="str">
        <f t="shared" si="1092"/>
        <v/>
      </c>
      <c r="EW593" s="11" t="str">
        <f t="shared" si="1093"/>
        <v/>
      </c>
      <c r="EX593" s="11" t="str">
        <f t="shared" si="1094"/>
        <v/>
      </c>
      <c r="EY593" s="11" t="str">
        <f t="shared" si="1095"/>
        <v/>
      </c>
      <c r="EZ593" s="11" t="str">
        <f t="shared" si="1096"/>
        <v/>
      </c>
      <c r="FA593" s="11" t="str">
        <f t="shared" si="1097"/>
        <v/>
      </c>
      <c r="FB593" s="11" t="str">
        <f t="shared" si="1098"/>
        <v/>
      </c>
      <c r="FC593" s="11" t="str">
        <f t="shared" si="1099"/>
        <v/>
      </c>
      <c r="FD593" s="11" t="str">
        <f t="shared" si="1100"/>
        <v/>
      </c>
      <c r="FE593" s="11" t="str">
        <f t="shared" si="1101"/>
        <v/>
      </c>
      <c r="FF593" s="11" t="str">
        <f t="shared" si="1102"/>
        <v/>
      </c>
      <c r="FG593" s="11" t="str">
        <f t="shared" si="1103"/>
        <v/>
      </c>
      <c r="FH593" s="37">
        <v>1982</v>
      </c>
    </row>
    <row r="594" spans="1:164">
      <c r="A594" s="37">
        <v>1984</v>
      </c>
      <c r="B594" s="7">
        <v>58</v>
      </c>
      <c r="C594" s="7">
        <v>67</v>
      </c>
      <c r="D594" s="7">
        <v>59</v>
      </c>
      <c r="E594" s="7">
        <v>63</v>
      </c>
      <c r="F594" s="7">
        <v>68</v>
      </c>
      <c r="G594" s="7">
        <v>58</v>
      </c>
      <c r="H594" s="7">
        <v>58</v>
      </c>
      <c r="I594" s="7">
        <v>64</v>
      </c>
      <c r="J594" s="7">
        <v>53</v>
      </c>
      <c r="K594" s="7">
        <v>60</v>
      </c>
      <c r="L594" s="7">
        <v>63</v>
      </c>
      <c r="M594" s="7">
        <v>71</v>
      </c>
      <c r="N594" s="7">
        <v>74</v>
      </c>
      <c r="O594" s="7">
        <v>68</v>
      </c>
      <c r="P594" s="7">
        <v>68</v>
      </c>
      <c r="Q594" s="7">
        <v>65</v>
      </c>
      <c r="R594" s="7">
        <v>66</v>
      </c>
      <c r="S594" s="7">
        <v>66</v>
      </c>
      <c r="T594" s="7">
        <v>67</v>
      </c>
      <c r="U594" s="7">
        <v>68</v>
      </c>
      <c r="V594" s="7">
        <v>60</v>
      </c>
      <c r="W594" s="7">
        <v>49</v>
      </c>
      <c r="X594" s="7">
        <v>55</v>
      </c>
      <c r="Y594" s="7">
        <v>62</v>
      </c>
      <c r="Z594" s="7">
        <v>75</v>
      </c>
      <c r="AA594" s="7">
        <v>81</v>
      </c>
      <c r="AB594" s="7">
        <v>86</v>
      </c>
      <c r="AC594" s="7">
        <v>72</v>
      </c>
      <c r="AD594" s="7">
        <v>78</v>
      </c>
      <c r="AE594" s="7">
        <v>78</v>
      </c>
      <c r="AF594" s="858"/>
      <c r="AG594" s="9">
        <f t="shared" si="1110"/>
        <v>2196</v>
      </c>
      <c r="AH594" s="10">
        <f t="shared" si="1111"/>
        <v>73.2</v>
      </c>
      <c r="AI594" s="11">
        <f t="shared" si="1112"/>
        <v>89</v>
      </c>
      <c r="AJ594" s="12">
        <f t="shared" si="1113"/>
        <v>54</v>
      </c>
      <c r="AK594" s="678">
        <v>1981</v>
      </c>
      <c r="AL594" s="13" t="str">
        <f t="shared" si="1104"/>
        <v/>
      </c>
      <c r="AM594" s="13" t="str">
        <f t="shared" si="1105"/>
        <v/>
      </c>
      <c r="AN594" s="13" t="str">
        <f t="shared" si="1106"/>
        <v/>
      </c>
      <c r="AO594" s="13" t="str">
        <f t="shared" si="1107"/>
        <v/>
      </c>
      <c r="AP594" s="13" t="str">
        <f t="shared" si="1108"/>
        <v/>
      </c>
      <c r="AQ594" s="13" t="str">
        <f t="shared" si="1109"/>
        <v/>
      </c>
      <c r="AR594" s="13" t="str">
        <f t="shared" si="1114"/>
        <v/>
      </c>
      <c r="AS594" s="13" t="str">
        <f t="shared" si="1115"/>
        <v/>
      </c>
      <c r="AT594" s="13" t="str">
        <f t="shared" si="1116"/>
        <v/>
      </c>
      <c r="AU594" s="13" t="str">
        <f t="shared" si="1117"/>
        <v/>
      </c>
      <c r="AV594" s="13" t="str">
        <f t="shared" si="1118"/>
        <v/>
      </c>
      <c r="AW594" s="13" t="str">
        <f t="shared" si="1119"/>
        <v/>
      </c>
      <c r="AX594" s="13" t="str">
        <f t="shared" si="1120"/>
        <v/>
      </c>
      <c r="AY594" s="13" t="str">
        <f t="shared" si="1121"/>
        <v/>
      </c>
      <c r="AZ594" s="13" t="str">
        <f t="shared" si="1122"/>
        <v/>
      </c>
      <c r="BA594" s="13" t="str">
        <f t="shared" si="1123"/>
        <v/>
      </c>
      <c r="BB594" s="13" t="str">
        <f t="shared" si="1124"/>
        <v/>
      </c>
      <c r="BC594" s="13" t="str">
        <f t="shared" si="1125"/>
        <v/>
      </c>
      <c r="BD594" s="13" t="str">
        <f t="shared" si="1126"/>
        <v/>
      </c>
      <c r="BE594" s="13" t="str">
        <f t="shared" si="1127"/>
        <v/>
      </c>
      <c r="BF594" s="13" t="str">
        <f t="shared" si="1128"/>
        <v/>
      </c>
      <c r="BG594" s="13" t="str">
        <f t="shared" si="1129"/>
        <v/>
      </c>
      <c r="BH594" s="13" t="str">
        <f t="shared" si="1130"/>
        <v/>
      </c>
      <c r="BI594" s="13" t="str">
        <f t="shared" si="1131"/>
        <v/>
      </c>
      <c r="BJ594" s="13" t="str">
        <f t="shared" si="1132"/>
        <v/>
      </c>
      <c r="BK594" s="13" t="str">
        <f t="shared" si="1133"/>
        <v/>
      </c>
      <c r="BL594" s="13" t="str">
        <f t="shared" si="1134"/>
        <v/>
      </c>
      <c r="BM594" s="13" t="str">
        <f t="shared" si="1135"/>
        <v/>
      </c>
      <c r="BN594" s="13" t="str">
        <f t="shared" si="1136"/>
        <v/>
      </c>
      <c r="BO594" s="13" t="str">
        <f t="shared" si="1137"/>
        <v/>
      </c>
      <c r="BP594" s="13"/>
      <c r="BQ594" s="13">
        <f t="shared" si="1013"/>
        <v>5</v>
      </c>
      <c r="BR594" s="5">
        <v>1985</v>
      </c>
      <c r="BS594" s="11" t="str">
        <f t="shared" si="1015"/>
        <v/>
      </c>
      <c r="BT594" s="11" t="str">
        <f t="shared" si="1016"/>
        <v/>
      </c>
      <c r="BU594" s="11" t="str">
        <f t="shared" si="1017"/>
        <v/>
      </c>
      <c r="BV594" s="11" t="str">
        <f t="shared" si="1018"/>
        <v/>
      </c>
      <c r="BW594" s="11" t="str">
        <f t="shared" si="1019"/>
        <v/>
      </c>
      <c r="BX594" s="11" t="str">
        <f t="shared" si="1020"/>
        <v/>
      </c>
      <c r="BY594" s="11" t="str">
        <f t="shared" si="1021"/>
        <v/>
      </c>
      <c r="BZ594" s="11" t="str">
        <f t="shared" si="1022"/>
        <v/>
      </c>
      <c r="CA594" s="11" t="str">
        <f t="shared" si="1023"/>
        <v/>
      </c>
      <c r="CB594" s="11" t="str">
        <f t="shared" si="1024"/>
        <v/>
      </c>
      <c r="CC594" s="11" t="str">
        <f t="shared" si="1025"/>
        <v/>
      </c>
      <c r="CD594" s="11" t="str">
        <f t="shared" si="1026"/>
        <v/>
      </c>
      <c r="CE594" s="11" t="str">
        <f t="shared" si="1027"/>
        <v/>
      </c>
      <c r="CF594" s="11" t="str">
        <f t="shared" si="1028"/>
        <v/>
      </c>
      <c r="CG594" s="11" t="str">
        <f t="shared" si="1029"/>
        <v/>
      </c>
      <c r="CH594" s="11" t="str">
        <f t="shared" si="1030"/>
        <v/>
      </c>
      <c r="CI594" s="11" t="str">
        <f t="shared" si="1031"/>
        <v/>
      </c>
      <c r="CJ594" s="11" t="str">
        <f t="shared" si="1032"/>
        <v/>
      </c>
      <c r="CK594" s="11" t="str">
        <f t="shared" si="1033"/>
        <v/>
      </c>
      <c r="CL594" s="11" t="str">
        <f t="shared" si="1034"/>
        <v/>
      </c>
      <c r="CM594" s="11" t="str">
        <f t="shared" si="1035"/>
        <v/>
      </c>
      <c r="CN594" s="11" t="str">
        <f t="shared" si="1036"/>
        <v/>
      </c>
      <c r="CO594" s="11" t="str">
        <f t="shared" si="1037"/>
        <v/>
      </c>
      <c r="CP594" s="11" t="str">
        <f t="shared" si="1038"/>
        <v/>
      </c>
      <c r="CQ594" s="11" t="str">
        <f t="shared" si="1039"/>
        <v/>
      </c>
      <c r="CR594" s="11" t="str">
        <f t="shared" si="1040"/>
        <v/>
      </c>
      <c r="CS594" s="11" t="str">
        <f t="shared" si="1041"/>
        <v/>
      </c>
      <c r="CT594" s="11" t="str">
        <f t="shared" si="1042"/>
        <v/>
      </c>
      <c r="CU594" s="11" t="str">
        <f t="shared" si="1043"/>
        <v/>
      </c>
      <c r="CV594" s="11" t="str">
        <f t="shared" si="1044"/>
        <v/>
      </c>
      <c r="CW594" s="5">
        <v>1897</v>
      </c>
      <c r="CX594" s="13" t="str">
        <f t="shared" si="1045"/>
        <v/>
      </c>
      <c r="CY594" s="13" t="str">
        <f t="shared" si="1046"/>
        <v/>
      </c>
      <c r="CZ594" s="13" t="str">
        <f t="shared" si="1047"/>
        <v/>
      </c>
      <c r="DA594" s="13" t="str">
        <f t="shared" si="1048"/>
        <v/>
      </c>
      <c r="DB594" s="13" t="str">
        <f t="shared" si="1049"/>
        <v/>
      </c>
      <c r="DC594" s="13" t="str">
        <f t="shared" si="1050"/>
        <v/>
      </c>
      <c r="DD594" s="13" t="str">
        <f t="shared" si="1051"/>
        <v/>
      </c>
      <c r="DE594" s="13">
        <f t="shared" si="1052"/>
        <v>1</v>
      </c>
      <c r="DF594" s="13" t="str">
        <f t="shared" si="1053"/>
        <v/>
      </c>
      <c r="DG594" s="13" t="str">
        <f t="shared" si="1054"/>
        <v/>
      </c>
      <c r="DH594" s="13" t="str">
        <f t="shared" si="1055"/>
        <v/>
      </c>
      <c r="DI594" s="13" t="str">
        <f t="shared" si="1056"/>
        <v/>
      </c>
      <c r="DJ594" s="13">
        <f t="shared" si="1057"/>
        <v>1</v>
      </c>
      <c r="DK594" s="13" t="str">
        <f t="shared" si="1058"/>
        <v/>
      </c>
      <c r="DL594" s="13" t="str">
        <f t="shared" si="1059"/>
        <v/>
      </c>
      <c r="DM594" s="13" t="str">
        <f t="shared" si="1060"/>
        <v/>
      </c>
      <c r="DN594" s="13" t="str">
        <f t="shared" si="1061"/>
        <v/>
      </c>
      <c r="DO594" s="13" t="str">
        <f t="shared" si="1062"/>
        <v/>
      </c>
      <c r="DP594" s="13" t="str">
        <f t="shared" si="1063"/>
        <v/>
      </c>
      <c r="DQ594" s="13" t="str">
        <f t="shared" si="1064"/>
        <v/>
      </c>
      <c r="DR594" s="13" t="str">
        <f t="shared" si="1065"/>
        <v/>
      </c>
      <c r="DS594" s="13">
        <f t="shared" si="1066"/>
        <v>1</v>
      </c>
      <c r="DT594" s="13" t="str">
        <f t="shared" si="1067"/>
        <v/>
      </c>
      <c r="DU594" s="13" t="str">
        <f t="shared" si="1068"/>
        <v/>
      </c>
      <c r="DV594" s="13" t="str">
        <f t="shared" si="1069"/>
        <v/>
      </c>
      <c r="DW594" s="13">
        <f t="shared" si="1070"/>
        <v>1</v>
      </c>
      <c r="DX594" s="13">
        <f t="shared" si="1071"/>
        <v>1</v>
      </c>
      <c r="DY594" s="13">
        <f t="shared" si="1072"/>
        <v>1</v>
      </c>
      <c r="DZ594" s="13">
        <f t="shared" si="1073"/>
        <v>1</v>
      </c>
      <c r="EA594" s="13">
        <f t="shared" si="1014"/>
        <v>1</v>
      </c>
      <c r="EB594" s="752">
        <f t="shared" si="1012"/>
        <v>19</v>
      </c>
      <c r="EC594" s="5">
        <v>1986</v>
      </c>
      <c r="ED594" s="11" t="str">
        <f t="shared" si="1074"/>
        <v/>
      </c>
      <c r="EE594" s="11" t="str">
        <f t="shared" si="1075"/>
        <v/>
      </c>
      <c r="EF594" s="11" t="str">
        <f t="shared" si="1076"/>
        <v/>
      </c>
      <c r="EG594" s="11" t="str">
        <f t="shared" si="1077"/>
        <v/>
      </c>
      <c r="EH594" s="11" t="str">
        <f t="shared" si="1078"/>
        <v/>
      </c>
      <c r="EI594" s="11" t="str">
        <f t="shared" si="1079"/>
        <v/>
      </c>
      <c r="EJ594" s="11" t="str">
        <f t="shared" si="1080"/>
        <v/>
      </c>
      <c r="EK594" s="11" t="str">
        <f t="shared" si="1081"/>
        <v/>
      </c>
      <c r="EL594" s="11" t="str">
        <f t="shared" si="1082"/>
        <v/>
      </c>
      <c r="EM594" s="11" t="str">
        <f t="shared" si="1083"/>
        <v/>
      </c>
      <c r="EN594" s="11" t="str">
        <f t="shared" si="1084"/>
        <v/>
      </c>
      <c r="EO594" s="11" t="str">
        <f t="shared" si="1085"/>
        <v/>
      </c>
      <c r="EP594" s="11" t="str">
        <f t="shared" si="1086"/>
        <v/>
      </c>
      <c r="EQ594" s="11" t="str">
        <f t="shared" si="1087"/>
        <v/>
      </c>
      <c r="ER594" s="11" t="str">
        <f t="shared" si="1088"/>
        <v/>
      </c>
      <c r="ES594" s="11" t="str">
        <f t="shared" si="1089"/>
        <v/>
      </c>
      <c r="ET594" s="11" t="str">
        <f t="shared" si="1090"/>
        <v/>
      </c>
      <c r="EU594" s="11">
        <f t="shared" si="1091"/>
        <v>1983</v>
      </c>
      <c r="EV594" s="11" t="str">
        <f t="shared" si="1092"/>
        <v/>
      </c>
      <c r="EW594" s="11" t="str">
        <f t="shared" si="1093"/>
        <v/>
      </c>
      <c r="EX594" s="11" t="str">
        <f t="shared" si="1094"/>
        <v/>
      </c>
      <c r="EY594" s="11" t="str">
        <f t="shared" si="1095"/>
        <v/>
      </c>
      <c r="EZ594" s="11" t="str">
        <f t="shared" si="1096"/>
        <v/>
      </c>
      <c r="FA594" s="11" t="str">
        <f t="shared" si="1097"/>
        <v/>
      </c>
      <c r="FB594" s="11" t="str">
        <f t="shared" si="1098"/>
        <v/>
      </c>
      <c r="FC594" s="11" t="str">
        <f t="shared" si="1099"/>
        <v/>
      </c>
      <c r="FD594" s="11" t="str">
        <f t="shared" si="1100"/>
        <v/>
      </c>
      <c r="FE594" s="11" t="str">
        <f t="shared" si="1101"/>
        <v/>
      </c>
      <c r="FF594" s="11" t="str">
        <f t="shared" si="1102"/>
        <v/>
      </c>
      <c r="FG594" s="11" t="str">
        <f t="shared" si="1103"/>
        <v/>
      </c>
      <c r="FH594" s="37">
        <v>1983</v>
      </c>
    </row>
    <row r="595" spans="1:164">
      <c r="A595" s="37">
        <v>1985</v>
      </c>
      <c r="B595" s="7">
        <v>69</v>
      </c>
      <c r="C595" s="7">
        <v>59</v>
      </c>
      <c r="D595" s="7">
        <v>70</v>
      </c>
      <c r="E595" s="7">
        <v>76</v>
      </c>
      <c r="F595" s="7">
        <v>83</v>
      </c>
      <c r="G595" s="7">
        <v>70</v>
      </c>
      <c r="H595" s="7">
        <v>70</v>
      </c>
      <c r="I595" s="7">
        <v>56</v>
      </c>
      <c r="J595" s="7">
        <v>49</v>
      </c>
      <c r="K595" s="7">
        <v>55</v>
      </c>
      <c r="L595" s="7">
        <v>70</v>
      </c>
      <c r="M595" s="7">
        <v>78</v>
      </c>
      <c r="N595" s="7">
        <v>80</v>
      </c>
      <c r="O595" s="7">
        <v>71</v>
      </c>
      <c r="P595" s="7">
        <v>68</v>
      </c>
      <c r="Q595" s="7">
        <v>80</v>
      </c>
      <c r="R595" s="7">
        <v>68</v>
      </c>
      <c r="S595" s="7">
        <v>82</v>
      </c>
      <c r="T595" s="7">
        <v>93</v>
      </c>
      <c r="U595" s="7">
        <v>95</v>
      </c>
      <c r="V595" s="7">
        <v>92</v>
      </c>
      <c r="W595" s="7">
        <v>96</v>
      </c>
      <c r="X595" s="7">
        <v>95</v>
      </c>
      <c r="Y595" s="7">
        <v>85</v>
      </c>
      <c r="Z595" s="7">
        <v>80</v>
      </c>
      <c r="AA595" s="7">
        <v>88</v>
      </c>
      <c r="AB595" s="7">
        <v>89</v>
      </c>
      <c r="AC595" s="7">
        <v>82</v>
      </c>
      <c r="AD595" s="7">
        <v>72</v>
      </c>
      <c r="AE595" s="7">
        <v>84</v>
      </c>
      <c r="AF595" s="858"/>
      <c r="AG595" s="9">
        <f t="shared" si="1110"/>
        <v>2043</v>
      </c>
      <c r="AH595" s="10">
        <f t="shared" si="1111"/>
        <v>68.099999999999994</v>
      </c>
      <c r="AI595" s="11">
        <f t="shared" si="1112"/>
        <v>83</v>
      </c>
      <c r="AJ595" s="12">
        <f t="shared" si="1113"/>
        <v>50</v>
      </c>
      <c r="AK595" s="678">
        <v>1982</v>
      </c>
      <c r="AL595" s="13" t="str">
        <f t="shared" si="1104"/>
        <v/>
      </c>
      <c r="AM595" s="13" t="str">
        <f t="shared" si="1105"/>
        <v/>
      </c>
      <c r="AN595" s="13" t="str">
        <f t="shared" si="1106"/>
        <v/>
      </c>
      <c r="AO595" s="13" t="str">
        <f t="shared" si="1107"/>
        <v/>
      </c>
      <c r="AP595" s="13" t="str">
        <f t="shared" si="1108"/>
        <v/>
      </c>
      <c r="AQ595" s="13" t="str">
        <f t="shared" si="1109"/>
        <v/>
      </c>
      <c r="AR595" s="13" t="str">
        <f t="shared" si="1114"/>
        <v/>
      </c>
      <c r="AS595" s="13" t="str">
        <f t="shared" si="1115"/>
        <v/>
      </c>
      <c r="AT595" s="13" t="str">
        <f t="shared" si="1116"/>
        <v/>
      </c>
      <c r="AU595" s="13" t="str">
        <f t="shared" si="1117"/>
        <v/>
      </c>
      <c r="AV595" s="13" t="str">
        <f t="shared" si="1118"/>
        <v/>
      </c>
      <c r="AW595" s="13" t="str">
        <f t="shared" si="1119"/>
        <v/>
      </c>
      <c r="AX595" s="13" t="str">
        <f t="shared" si="1120"/>
        <v/>
      </c>
      <c r="AY595" s="13" t="str">
        <f t="shared" si="1121"/>
        <v/>
      </c>
      <c r="AZ595" s="13" t="str">
        <f t="shared" si="1122"/>
        <v/>
      </c>
      <c r="BA595" s="13" t="str">
        <f t="shared" si="1123"/>
        <v/>
      </c>
      <c r="BB595" s="13" t="str">
        <f t="shared" si="1124"/>
        <v/>
      </c>
      <c r="BC595" s="13" t="str">
        <f t="shared" si="1125"/>
        <v/>
      </c>
      <c r="BD595" s="13" t="str">
        <f t="shared" si="1126"/>
        <v/>
      </c>
      <c r="BE595" s="13" t="str">
        <f t="shared" si="1127"/>
        <v/>
      </c>
      <c r="BF595" s="13" t="str">
        <f t="shared" si="1128"/>
        <v/>
      </c>
      <c r="BG595" s="13" t="str">
        <f t="shared" si="1129"/>
        <v/>
      </c>
      <c r="BH595" s="13" t="str">
        <f t="shared" si="1130"/>
        <v/>
      </c>
      <c r="BI595" s="13" t="str">
        <f t="shared" si="1131"/>
        <v/>
      </c>
      <c r="BJ595" s="13" t="str">
        <f t="shared" si="1132"/>
        <v/>
      </c>
      <c r="BK595" s="13" t="str">
        <f t="shared" si="1133"/>
        <v/>
      </c>
      <c r="BL595" s="13" t="str">
        <f t="shared" si="1134"/>
        <v/>
      </c>
      <c r="BM595" s="13" t="str">
        <f t="shared" si="1135"/>
        <v/>
      </c>
      <c r="BN595" s="13" t="str">
        <f t="shared" si="1136"/>
        <v/>
      </c>
      <c r="BO595" s="13" t="str">
        <f t="shared" si="1137"/>
        <v/>
      </c>
      <c r="BP595" s="13"/>
      <c r="BQ595" s="13">
        <f t="shared" si="1013"/>
        <v>0</v>
      </c>
      <c r="BR595" s="5">
        <v>1986</v>
      </c>
      <c r="BS595" s="11" t="str">
        <f t="shared" si="1015"/>
        <v/>
      </c>
      <c r="BT595" s="11" t="str">
        <f t="shared" si="1016"/>
        <v/>
      </c>
      <c r="BU595" s="11" t="str">
        <f t="shared" si="1017"/>
        <v/>
      </c>
      <c r="BV595" s="11" t="str">
        <f t="shared" si="1018"/>
        <v/>
      </c>
      <c r="BW595" s="11" t="str">
        <f t="shared" si="1019"/>
        <v/>
      </c>
      <c r="BX595" s="11" t="str">
        <f t="shared" si="1020"/>
        <v/>
      </c>
      <c r="BY595" s="11" t="str">
        <f t="shared" si="1021"/>
        <v/>
      </c>
      <c r="BZ595" s="11" t="str">
        <f t="shared" si="1022"/>
        <v/>
      </c>
      <c r="CA595" s="11" t="str">
        <f t="shared" si="1023"/>
        <v/>
      </c>
      <c r="CB595" s="11" t="str">
        <f t="shared" si="1024"/>
        <v/>
      </c>
      <c r="CC595" s="11" t="str">
        <f t="shared" si="1025"/>
        <v/>
      </c>
      <c r="CD595" s="11" t="str">
        <f t="shared" si="1026"/>
        <v/>
      </c>
      <c r="CE595" s="11" t="str">
        <f t="shared" si="1027"/>
        <v/>
      </c>
      <c r="CF595" s="11" t="str">
        <f t="shared" si="1028"/>
        <v/>
      </c>
      <c r="CG595" s="11" t="str">
        <f t="shared" si="1029"/>
        <v/>
      </c>
      <c r="CH595" s="11" t="str">
        <f t="shared" si="1030"/>
        <v/>
      </c>
      <c r="CI595" s="11" t="str">
        <f t="shared" si="1031"/>
        <v/>
      </c>
      <c r="CJ595" s="11" t="str">
        <f t="shared" si="1032"/>
        <v/>
      </c>
      <c r="CK595" s="11" t="str">
        <f t="shared" si="1033"/>
        <v/>
      </c>
      <c r="CL595" s="11" t="str">
        <f t="shared" si="1034"/>
        <v/>
      </c>
      <c r="CM595" s="11" t="str">
        <f t="shared" si="1035"/>
        <v/>
      </c>
      <c r="CN595" s="11" t="str">
        <f t="shared" si="1036"/>
        <v/>
      </c>
      <c r="CO595" s="11" t="str">
        <f t="shared" si="1037"/>
        <v/>
      </c>
      <c r="CP595" s="11" t="str">
        <f t="shared" si="1038"/>
        <v/>
      </c>
      <c r="CQ595" s="11" t="str">
        <f t="shared" si="1039"/>
        <v/>
      </c>
      <c r="CR595" s="11" t="str">
        <f t="shared" si="1040"/>
        <v/>
      </c>
      <c r="CS595" s="11" t="str">
        <f t="shared" si="1041"/>
        <v/>
      </c>
      <c r="CT595" s="11" t="str">
        <f t="shared" si="1042"/>
        <v/>
      </c>
      <c r="CU595" s="11" t="str">
        <f t="shared" si="1043"/>
        <v/>
      </c>
      <c r="CV595" s="11" t="str">
        <f t="shared" si="1044"/>
        <v/>
      </c>
      <c r="CW595" s="5">
        <v>1897</v>
      </c>
      <c r="CX595" s="13" t="str">
        <f t="shared" si="1045"/>
        <v/>
      </c>
      <c r="CY595" s="13" t="str">
        <f t="shared" si="1046"/>
        <v/>
      </c>
      <c r="CZ595" s="13" t="str">
        <f t="shared" si="1047"/>
        <v/>
      </c>
      <c r="DA595" s="13" t="str">
        <f t="shared" si="1048"/>
        <v/>
      </c>
      <c r="DB595" s="13" t="str">
        <f t="shared" si="1049"/>
        <v/>
      </c>
      <c r="DC595" s="13" t="str">
        <f t="shared" si="1050"/>
        <v/>
      </c>
      <c r="DD595" s="13" t="str">
        <f t="shared" si="1051"/>
        <v/>
      </c>
      <c r="DE595" s="13" t="str">
        <f t="shared" si="1052"/>
        <v/>
      </c>
      <c r="DF595" s="13" t="str">
        <f t="shared" si="1053"/>
        <v/>
      </c>
      <c r="DG595" s="13" t="str">
        <f t="shared" si="1054"/>
        <v/>
      </c>
      <c r="DH595" s="13" t="str">
        <f t="shared" si="1055"/>
        <v/>
      </c>
      <c r="DI595" s="13">
        <f t="shared" si="1056"/>
        <v>1</v>
      </c>
      <c r="DJ595" s="13">
        <f t="shared" si="1057"/>
        <v>1</v>
      </c>
      <c r="DK595" s="13" t="str">
        <f t="shared" si="1058"/>
        <v/>
      </c>
      <c r="DL595" s="13" t="str">
        <f t="shared" si="1059"/>
        <v/>
      </c>
      <c r="DM595" s="13" t="str">
        <f t="shared" si="1060"/>
        <v/>
      </c>
      <c r="DN595" s="13" t="str">
        <f t="shared" si="1061"/>
        <v/>
      </c>
      <c r="DO595" s="13" t="str">
        <f t="shared" si="1062"/>
        <v/>
      </c>
      <c r="DP595" s="13" t="str">
        <f t="shared" si="1063"/>
        <v/>
      </c>
      <c r="DQ595" s="13" t="str">
        <f t="shared" si="1064"/>
        <v/>
      </c>
      <c r="DR595" s="13" t="str">
        <f t="shared" si="1065"/>
        <v/>
      </c>
      <c r="DS595" s="13" t="str">
        <f t="shared" si="1066"/>
        <v/>
      </c>
      <c r="DT595" s="13" t="str">
        <f t="shared" si="1067"/>
        <v/>
      </c>
      <c r="DU595" s="13" t="str">
        <f t="shared" si="1068"/>
        <v/>
      </c>
      <c r="DV595" s="13">
        <f t="shared" si="1069"/>
        <v>1</v>
      </c>
      <c r="DW595" s="13">
        <f t="shared" si="1070"/>
        <v>1</v>
      </c>
      <c r="DX595" s="13">
        <f t="shared" si="1071"/>
        <v>1</v>
      </c>
      <c r="DY595" s="13">
        <f t="shared" si="1072"/>
        <v>1</v>
      </c>
      <c r="DZ595" s="13">
        <f t="shared" si="1073"/>
        <v>1</v>
      </c>
      <c r="EA595" s="13">
        <f t="shared" si="1014"/>
        <v>1</v>
      </c>
      <c r="EB595" s="752">
        <f t="shared" si="1012"/>
        <v>9</v>
      </c>
      <c r="EC595" s="5">
        <v>1987</v>
      </c>
      <c r="ED595" s="11" t="str">
        <f t="shared" si="1074"/>
        <v/>
      </c>
      <c r="EE595" s="11" t="str">
        <f t="shared" si="1075"/>
        <v/>
      </c>
      <c r="EF595" s="11" t="str">
        <f t="shared" si="1076"/>
        <v/>
      </c>
      <c r="EG595" s="11" t="str">
        <f t="shared" si="1077"/>
        <v/>
      </c>
      <c r="EH595" s="11" t="str">
        <f t="shared" si="1078"/>
        <v/>
      </c>
      <c r="EI595" s="11" t="str">
        <f t="shared" si="1079"/>
        <v/>
      </c>
      <c r="EJ595" s="11" t="str">
        <f t="shared" si="1080"/>
        <v/>
      </c>
      <c r="EK595" s="11" t="str">
        <f t="shared" si="1081"/>
        <v/>
      </c>
      <c r="EL595" s="11" t="str">
        <f t="shared" si="1082"/>
        <v/>
      </c>
      <c r="EM595" s="11" t="str">
        <f t="shared" si="1083"/>
        <v/>
      </c>
      <c r="EN595" s="11" t="str">
        <f t="shared" si="1084"/>
        <v/>
      </c>
      <c r="EO595" s="11" t="str">
        <f t="shared" si="1085"/>
        <v/>
      </c>
      <c r="EP595" s="11" t="str">
        <f t="shared" si="1086"/>
        <v/>
      </c>
      <c r="EQ595" s="11" t="str">
        <f t="shared" si="1087"/>
        <v/>
      </c>
      <c r="ER595" s="11" t="str">
        <f t="shared" si="1088"/>
        <v/>
      </c>
      <c r="ES595" s="11" t="str">
        <f t="shared" si="1089"/>
        <v/>
      </c>
      <c r="ET595" s="11" t="str">
        <f t="shared" si="1090"/>
        <v/>
      </c>
      <c r="EU595" s="11" t="str">
        <f t="shared" si="1091"/>
        <v/>
      </c>
      <c r="EV595" s="11" t="str">
        <f t="shared" si="1092"/>
        <v/>
      </c>
      <c r="EW595" s="11" t="str">
        <f t="shared" si="1093"/>
        <v/>
      </c>
      <c r="EX595" s="11" t="str">
        <f t="shared" si="1094"/>
        <v/>
      </c>
      <c r="EY595" s="11" t="str">
        <f t="shared" si="1095"/>
        <v/>
      </c>
      <c r="EZ595" s="11" t="str">
        <f t="shared" si="1096"/>
        <v/>
      </c>
      <c r="FA595" s="11" t="str">
        <f t="shared" si="1097"/>
        <v/>
      </c>
      <c r="FB595" s="11" t="str">
        <f t="shared" si="1098"/>
        <v/>
      </c>
      <c r="FC595" s="11" t="str">
        <f t="shared" si="1099"/>
        <v/>
      </c>
      <c r="FD595" s="11" t="str">
        <f t="shared" si="1100"/>
        <v/>
      </c>
      <c r="FE595" s="11" t="str">
        <f t="shared" si="1101"/>
        <v/>
      </c>
      <c r="FF595" s="11" t="str">
        <f t="shared" si="1102"/>
        <v/>
      </c>
      <c r="FG595" s="11" t="str">
        <f t="shared" si="1103"/>
        <v/>
      </c>
      <c r="FH595" s="37">
        <v>1984</v>
      </c>
    </row>
    <row r="596" spans="1:164">
      <c r="A596" s="37">
        <v>1986</v>
      </c>
      <c r="B596" s="7">
        <v>85</v>
      </c>
      <c r="C596" s="7">
        <v>81</v>
      </c>
      <c r="D596" s="7">
        <v>75</v>
      </c>
      <c r="E596" s="7">
        <v>78</v>
      </c>
      <c r="F596" s="7">
        <v>65</v>
      </c>
      <c r="G596" s="7">
        <v>66</v>
      </c>
      <c r="H596" s="7">
        <v>81</v>
      </c>
      <c r="I596" s="7">
        <v>81</v>
      </c>
      <c r="J596" s="7">
        <v>58</v>
      </c>
      <c r="K596" s="7">
        <v>57</v>
      </c>
      <c r="L596" s="7">
        <v>68</v>
      </c>
      <c r="M596" s="7">
        <v>76</v>
      </c>
      <c r="N596" s="7">
        <v>71</v>
      </c>
      <c r="O596" s="7">
        <v>69</v>
      </c>
      <c r="P596" s="7">
        <v>70</v>
      </c>
      <c r="Q596" s="7">
        <v>58</v>
      </c>
      <c r="R596" s="7">
        <v>50</v>
      </c>
      <c r="S596" s="7">
        <v>65</v>
      </c>
      <c r="T596" s="7">
        <v>74</v>
      </c>
      <c r="U596" s="7">
        <v>83</v>
      </c>
      <c r="V596" s="7">
        <v>73</v>
      </c>
      <c r="W596" s="7">
        <v>58</v>
      </c>
      <c r="X596" s="7">
        <v>57</v>
      </c>
      <c r="Y596" s="7">
        <v>71</v>
      </c>
      <c r="Z596" s="7">
        <v>79</v>
      </c>
      <c r="AA596" s="7">
        <v>85</v>
      </c>
      <c r="AB596" s="7">
        <v>86</v>
      </c>
      <c r="AC596" s="7">
        <v>82</v>
      </c>
      <c r="AD596" s="7">
        <v>80</v>
      </c>
      <c r="AE596" s="7">
        <v>81</v>
      </c>
      <c r="AF596" s="858"/>
      <c r="AG596" s="9">
        <f t="shared" si="1110"/>
        <v>1993</v>
      </c>
      <c r="AH596" s="10">
        <f t="shared" si="1111"/>
        <v>66.433333333333337</v>
      </c>
      <c r="AI596" s="11">
        <f t="shared" si="1112"/>
        <v>88</v>
      </c>
      <c r="AJ596" s="12">
        <f t="shared" si="1113"/>
        <v>47</v>
      </c>
      <c r="AK596" s="678">
        <v>1983</v>
      </c>
      <c r="AL596" s="13" t="str">
        <f t="shared" si="1104"/>
        <v/>
      </c>
      <c r="AM596" s="13" t="str">
        <f t="shared" si="1105"/>
        <v/>
      </c>
      <c r="AN596" s="13" t="str">
        <f t="shared" si="1106"/>
        <v/>
      </c>
      <c r="AO596" s="13" t="str">
        <f t="shared" si="1107"/>
        <v/>
      </c>
      <c r="AP596" s="13" t="str">
        <f t="shared" si="1108"/>
        <v/>
      </c>
      <c r="AQ596" s="13" t="str">
        <f t="shared" si="1109"/>
        <v/>
      </c>
      <c r="AR596" s="13" t="str">
        <f t="shared" si="1114"/>
        <v/>
      </c>
      <c r="AS596" s="13" t="str">
        <f t="shared" si="1115"/>
        <v/>
      </c>
      <c r="AT596" s="13" t="str">
        <f t="shared" si="1116"/>
        <v/>
      </c>
      <c r="AU596" s="13" t="str">
        <f t="shared" si="1117"/>
        <v/>
      </c>
      <c r="AV596" s="13" t="str">
        <f t="shared" si="1118"/>
        <v/>
      </c>
      <c r="AW596" s="13" t="str">
        <f t="shared" si="1119"/>
        <v/>
      </c>
      <c r="AX596" s="13" t="str">
        <f t="shared" si="1120"/>
        <v/>
      </c>
      <c r="AY596" s="13" t="str">
        <f t="shared" si="1121"/>
        <v/>
      </c>
      <c r="AZ596" s="13" t="str">
        <f t="shared" si="1122"/>
        <v/>
      </c>
      <c r="BA596" s="13" t="str">
        <f t="shared" si="1123"/>
        <v/>
      </c>
      <c r="BB596" s="13" t="str">
        <f t="shared" si="1124"/>
        <v/>
      </c>
      <c r="BC596" s="13" t="str">
        <f t="shared" si="1125"/>
        <v/>
      </c>
      <c r="BD596" s="13" t="str">
        <f t="shared" si="1126"/>
        <v/>
      </c>
      <c r="BE596" s="13" t="str">
        <f t="shared" si="1127"/>
        <v/>
      </c>
      <c r="BF596" s="13" t="str">
        <f t="shared" si="1128"/>
        <v/>
      </c>
      <c r="BG596" s="13" t="str">
        <f t="shared" si="1129"/>
        <v/>
      </c>
      <c r="BH596" s="13" t="str">
        <f t="shared" si="1130"/>
        <v/>
      </c>
      <c r="BI596" s="13" t="str">
        <f t="shared" si="1131"/>
        <v/>
      </c>
      <c r="BJ596" s="13" t="str">
        <f t="shared" si="1132"/>
        <v/>
      </c>
      <c r="BK596" s="13" t="str">
        <f t="shared" si="1133"/>
        <v/>
      </c>
      <c r="BL596" s="13" t="str">
        <f t="shared" si="1134"/>
        <v/>
      </c>
      <c r="BM596" s="13" t="str">
        <f t="shared" si="1135"/>
        <v/>
      </c>
      <c r="BN596" s="13" t="str">
        <f t="shared" si="1136"/>
        <v/>
      </c>
      <c r="BO596" s="13" t="str">
        <f t="shared" si="1137"/>
        <v/>
      </c>
      <c r="BP596" s="13"/>
      <c r="BQ596" s="13">
        <f t="shared" si="1013"/>
        <v>0</v>
      </c>
      <c r="BR596" s="5">
        <v>1987</v>
      </c>
      <c r="BS596" s="11" t="str">
        <f t="shared" si="1015"/>
        <v/>
      </c>
      <c r="BT596" s="11" t="str">
        <f t="shared" si="1016"/>
        <v/>
      </c>
      <c r="BU596" s="11" t="str">
        <f t="shared" si="1017"/>
        <v/>
      </c>
      <c r="BV596" s="11" t="str">
        <f t="shared" si="1018"/>
        <v/>
      </c>
      <c r="BW596" s="11" t="str">
        <f t="shared" si="1019"/>
        <v/>
      </c>
      <c r="BX596" s="11" t="str">
        <f t="shared" si="1020"/>
        <v/>
      </c>
      <c r="BY596" s="11" t="str">
        <f t="shared" si="1021"/>
        <v/>
      </c>
      <c r="BZ596" s="11" t="str">
        <f t="shared" si="1022"/>
        <v/>
      </c>
      <c r="CA596" s="11" t="str">
        <f t="shared" si="1023"/>
        <v/>
      </c>
      <c r="CB596" s="11" t="str">
        <f t="shared" si="1024"/>
        <v/>
      </c>
      <c r="CC596" s="11" t="str">
        <f t="shared" si="1025"/>
        <v/>
      </c>
      <c r="CD596" s="11" t="str">
        <f t="shared" si="1026"/>
        <v/>
      </c>
      <c r="CE596" s="11" t="str">
        <f t="shared" si="1027"/>
        <v/>
      </c>
      <c r="CF596" s="11" t="str">
        <f t="shared" si="1028"/>
        <v/>
      </c>
      <c r="CG596" s="11" t="str">
        <f t="shared" si="1029"/>
        <v/>
      </c>
      <c r="CH596" s="11" t="str">
        <f t="shared" si="1030"/>
        <v/>
      </c>
      <c r="CI596" s="11" t="str">
        <f t="shared" si="1031"/>
        <v/>
      </c>
      <c r="CJ596" s="11" t="str">
        <f t="shared" si="1032"/>
        <v/>
      </c>
      <c r="CK596" s="11">
        <f t="shared" si="1033"/>
        <v>1985</v>
      </c>
      <c r="CL596" s="11">
        <f t="shared" si="1034"/>
        <v>1985</v>
      </c>
      <c r="CM596" s="11">
        <f t="shared" si="1035"/>
        <v>1985</v>
      </c>
      <c r="CN596" s="11">
        <f t="shared" si="1036"/>
        <v>1985</v>
      </c>
      <c r="CO596" s="11">
        <f t="shared" si="1037"/>
        <v>1985</v>
      </c>
      <c r="CP596" s="11" t="str">
        <f t="shared" si="1038"/>
        <v/>
      </c>
      <c r="CQ596" s="11" t="str">
        <f t="shared" si="1039"/>
        <v/>
      </c>
      <c r="CR596" s="11" t="str">
        <f t="shared" si="1040"/>
        <v/>
      </c>
      <c r="CS596" s="11" t="str">
        <f t="shared" si="1041"/>
        <v/>
      </c>
      <c r="CT596" s="11" t="str">
        <f t="shared" si="1042"/>
        <v/>
      </c>
      <c r="CU596" s="11" t="str">
        <f t="shared" si="1043"/>
        <v/>
      </c>
      <c r="CV596" s="11" t="str">
        <f t="shared" si="1044"/>
        <v/>
      </c>
      <c r="CW596" s="5">
        <v>1897</v>
      </c>
      <c r="CX596" s="13" t="str">
        <f t="shared" si="1045"/>
        <v/>
      </c>
      <c r="CY596" s="13" t="str">
        <f t="shared" si="1046"/>
        <v/>
      </c>
      <c r="CZ596" s="13">
        <f t="shared" si="1047"/>
        <v>1</v>
      </c>
      <c r="DA596" s="13">
        <f t="shared" si="1048"/>
        <v>1</v>
      </c>
      <c r="DB596" s="13">
        <f t="shared" si="1049"/>
        <v>1</v>
      </c>
      <c r="DC596" s="13">
        <f t="shared" si="1050"/>
        <v>1</v>
      </c>
      <c r="DD596" s="13">
        <f t="shared" si="1051"/>
        <v>1</v>
      </c>
      <c r="DE596" s="13" t="str">
        <f t="shared" si="1052"/>
        <v/>
      </c>
      <c r="DF596" s="13" t="str">
        <f t="shared" si="1053"/>
        <v/>
      </c>
      <c r="DG596" s="13" t="str">
        <f t="shared" si="1054"/>
        <v/>
      </c>
      <c r="DH596" s="13">
        <f t="shared" si="1055"/>
        <v>1</v>
      </c>
      <c r="DI596" s="13">
        <f t="shared" si="1056"/>
        <v>1</v>
      </c>
      <c r="DJ596" s="13">
        <f t="shared" si="1057"/>
        <v>1</v>
      </c>
      <c r="DK596" s="13">
        <f t="shared" si="1058"/>
        <v>1</v>
      </c>
      <c r="DL596" s="13" t="str">
        <f t="shared" si="1059"/>
        <v/>
      </c>
      <c r="DM596" s="13">
        <f t="shared" si="1060"/>
        <v>1</v>
      </c>
      <c r="DN596" s="13" t="str">
        <f t="shared" si="1061"/>
        <v/>
      </c>
      <c r="DO596" s="13">
        <f t="shared" si="1062"/>
        <v>1</v>
      </c>
      <c r="DP596" s="13">
        <f t="shared" si="1063"/>
        <v>1</v>
      </c>
      <c r="DQ596" s="13">
        <f t="shared" si="1064"/>
        <v>1</v>
      </c>
      <c r="DR596" s="13">
        <f t="shared" si="1065"/>
        <v>1</v>
      </c>
      <c r="DS596" s="13">
        <f t="shared" si="1066"/>
        <v>1</v>
      </c>
      <c r="DT596" s="13">
        <f t="shared" si="1067"/>
        <v>1</v>
      </c>
      <c r="DU596" s="13">
        <f t="shared" si="1068"/>
        <v>1</v>
      </c>
      <c r="DV596" s="13">
        <f t="shared" si="1069"/>
        <v>1</v>
      </c>
      <c r="DW596" s="13">
        <f t="shared" si="1070"/>
        <v>1</v>
      </c>
      <c r="DX596" s="13">
        <f t="shared" si="1071"/>
        <v>1</v>
      </c>
      <c r="DY596" s="13">
        <f t="shared" si="1072"/>
        <v>1</v>
      </c>
      <c r="DZ596" s="13">
        <f t="shared" si="1073"/>
        <v>1</v>
      </c>
      <c r="EA596" s="13">
        <f t="shared" si="1014"/>
        <v>1</v>
      </c>
      <c r="EB596" s="752">
        <f t="shared" si="1012"/>
        <v>15</v>
      </c>
      <c r="EC596" s="5">
        <v>1988</v>
      </c>
      <c r="ED596" s="11" t="str">
        <f t="shared" si="1074"/>
        <v/>
      </c>
      <c r="EE596" s="11" t="str">
        <f t="shared" si="1075"/>
        <v/>
      </c>
      <c r="EF596" s="11" t="str">
        <f t="shared" si="1076"/>
        <v/>
      </c>
      <c r="EG596" s="11" t="str">
        <f t="shared" si="1077"/>
        <v/>
      </c>
      <c r="EH596" s="11" t="str">
        <f t="shared" si="1078"/>
        <v/>
      </c>
      <c r="EI596" s="11" t="str">
        <f t="shared" si="1079"/>
        <v/>
      </c>
      <c r="EJ596" s="11" t="str">
        <f t="shared" si="1080"/>
        <v/>
      </c>
      <c r="EK596" s="11" t="str">
        <f t="shared" si="1081"/>
        <v/>
      </c>
      <c r="EL596" s="11" t="str">
        <f t="shared" si="1082"/>
        <v/>
      </c>
      <c r="EM596" s="11" t="str">
        <f t="shared" si="1083"/>
        <v/>
      </c>
      <c r="EN596" s="11" t="str">
        <f t="shared" si="1084"/>
        <v/>
      </c>
      <c r="EO596" s="11" t="str">
        <f t="shared" si="1085"/>
        <v/>
      </c>
      <c r="EP596" s="11" t="str">
        <f t="shared" si="1086"/>
        <v/>
      </c>
      <c r="EQ596" s="11" t="str">
        <f t="shared" si="1087"/>
        <v/>
      </c>
      <c r="ER596" s="11" t="str">
        <f t="shared" si="1088"/>
        <v/>
      </c>
      <c r="ES596" s="11" t="str">
        <f t="shared" si="1089"/>
        <v/>
      </c>
      <c r="ET596" s="11" t="str">
        <f t="shared" si="1090"/>
        <v/>
      </c>
      <c r="EU596" s="11" t="str">
        <f t="shared" si="1091"/>
        <v/>
      </c>
      <c r="EV596" s="11" t="str">
        <f t="shared" si="1092"/>
        <v/>
      </c>
      <c r="EW596" s="11" t="str">
        <f t="shared" si="1093"/>
        <v/>
      </c>
      <c r="EX596" s="11" t="str">
        <f t="shared" si="1094"/>
        <v/>
      </c>
      <c r="EY596" s="11" t="str">
        <f t="shared" si="1095"/>
        <v/>
      </c>
      <c r="EZ596" s="11" t="str">
        <f t="shared" si="1096"/>
        <v/>
      </c>
      <c r="FA596" s="11" t="str">
        <f t="shared" si="1097"/>
        <v/>
      </c>
      <c r="FB596" s="11" t="str">
        <f t="shared" si="1098"/>
        <v/>
      </c>
      <c r="FC596" s="11" t="str">
        <f t="shared" si="1099"/>
        <v/>
      </c>
      <c r="FD596" s="11" t="str">
        <f t="shared" si="1100"/>
        <v/>
      </c>
      <c r="FE596" s="11" t="str">
        <f t="shared" si="1101"/>
        <v/>
      </c>
      <c r="FF596" s="11" t="str">
        <f t="shared" si="1102"/>
        <v/>
      </c>
      <c r="FG596" s="11" t="str">
        <f t="shared" si="1103"/>
        <v/>
      </c>
      <c r="FH596" s="37">
        <v>1985</v>
      </c>
    </row>
    <row r="597" spans="1:164">
      <c r="A597" s="37">
        <v>1987</v>
      </c>
      <c r="B597" s="7">
        <v>51</v>
      </c>
      <c r="C597" s="7">
        <v>68</v>
      </c>
      <c r="D597" s="7">
        <v>52</v>
      </c>
      <c r="E597" s="7">
        <v>53</v>
      </c>
      <c r="F597" s="7">
        <v>45</v>
      </c>
      <c r="G597" s="7">
        <v>47</v>
      </c>
      <c r="H597" s="7">
        <v>66</v>
      </c>
      <c r="I597" s="7">
        <v>69</v>
      </c>
      <c r="J597" s="7">
        <v>63</v>
      </c>
      <c r="K597" s="7">
        <v>72</v>
      </c>
      <c r="L597" s="7">
        <v>74</v>
      </c>
      <c r="M597" s="7">
        <v>75</v>
      </c>
      <c r="N597" s="7">
        <v>71</v>
      </c>
      <c r="O597" s="7">
        <v>66</v>
      </c>
      <c r="P597" s="7">
        <v>53</v>
      </c>
      <c r="Q597" s="7">
        <v>58</v>
      </c>
      <c r="R597" s="7">
        <v>70</v>
      </c>
      <c r="S597" s="7">
        <v>62</v>
      </c>
      <c r="T597" s="7">
        <v>70</v>
      </c>
      <c r="U597" s="7">
        <v>68</v>
      </c>
      <c r="V597" s="7">
        <v>72</v>
      </c>
      <c r="W597" s="7">
        <v>82</v>
      </c>
      <c r="X597" s="7">
        <v>63</v>
      </c>
      <c r="Y597" s="7">
        <v>62</v>
      </c>
      <c r="Z597" s="7">
        <v>59</v>
      </c>
      <c r="AA597" s="7">
        <v>62</v>
      </c>
      <c r="AB597" s="7">
        <v>66</v>
      </c>
      <c r="AC597" s="7">
        <v>63</v>
      </c>
      <c r="AD597" s="7">
        <v>77</v>
      </c>
      <c r="AE597" s="7">
        <v>76</v>
      </c>
      <c r="AF597" s="858"/>
      <c r="AG597" s="9">
        <f t="shared" si="1110"/>
        <v>1980</v>
      </c>
      <c r="AH597" s="10">
        <f t="shared" si="1111"/>
        <v>66</v>
      </c>
      <c r="AI597" s="11">
        <f t="shared" si="1112"/>
        <v>86</v>
      </c>
      <c r="AJ597" s="12">
        <f t="shared" si="1113"/>
        <v>49</v>
      </c>
      <c r="AK597" s="678">
        <v>1984</v>
      </c>
      <c r="AL597" s="13" t="str">
        <f t="shared" si="1104"/>
        <v/>
      </c>
      <c r="AM597" s="13" t="str">
        <f t="shared" si="1105"/>
        <v/>
      </c>
      <c r="AN597" s="13" t="str">
        <f t="shared" si="1106"/>
        <v/>
      </c>
      <c r="AO597" s="13" t="str">
        <f t="shared" si="1107"/>
        <v/>
      </c>
      <c r="AP597" s="13" t="str">
        <f t="shared" si="1108"/>
        <v/>
      </c>
      <c r="AQ597" s="13" t="str">
        <f t="shared" si="1109"/>
        <v/>
      </c>
      <c r="AR597" s="13" t="str">
        <f t="shared" si="1114"/>
        <v/>
      </c>
      <c r="AS597" s="13" t="str">
        <f t="shared" si="1115"/>
        <v/>
      </c>
      <c r="AT597" s="13" t="str">
        <f t="shared" si="1116"/>
        <v/>
      </c>
      <c r="AU597" s="13" t="str">
        <f t="shared" si="1117"/>
        <v/>
      </c>
      <c r="AV597" s="13" t="str">
        <f t="shared" si="1118"/>
        <v/>
      </c>
      <c r="AW597" s="13" t="str">
        <f t="shared" si="1119"/>
        <v/>
      </c>
      <c r="AX597" s="13" t="str">
        <f t="shared" si="1120"/>
        <v/>
      </c>
      <c r="AY597" s="13" t="str">
        <f t="shared" si="1121"/>
        <v/>
      </c>
      <c r="AZ597" s="13" t="str">
        <f t="shared" si="1122"/>
        <v/>
      </c>
      <c r="BA597" s="13" t="str">
        <f t="shared" si="1123"/>
        <v/>
      </c>
      <c r="BB597" s="13" t="str">
        <f t="shared" si="1124"/>
        <v/>
      </c>
      <c r="BC597" s="13" t="str">
        <f t="shared" si="1125"/>
        <v/>
      </c>
      <c r="BD597" s="13" t="str">
        <f t="shared" si="1126"/>
        <v/>
      </c>
      <c r="BE597" s="13" t="str">
        <f t="shared" si="1127"/>
        <v/>
      </c>
      <c r="BF597" s="13" t="str">
        <f t="shared" si="1128"/>
        <v/>
      </c>
      <c r="BG597" s="13" t="str">
        <f t="shared" si="1129"/>
        <v/>
      </c>
      <c r="BH597" s="13" t="str">
        <f t="shared" si="1130"/>
        <v/>
      </c>
      <c r="BI597" s="13" t="str">
        <f t="shared" si="1131"/>
        <v/>
      </c>
      <c r="BJ597" s="13" t="str">
        <f t="shared" si="1132"/>
        <v/>
      </c>
      <c r="BK597" s="13" t="str">
        <f t="shared" si="1133"/>
        <v/>
      </c>
      <c r="BL597" s="13" t="str">
        <f t="shared" si="1134"/>
        <v/>
      </c>
      <c r="BM597" s="13" t="str">
        <f t="shared" si="1135"/>
        <v/>
      </c>
      <c r="BN597" s="13" t="str">
        <f t="shared" si="1136"/>
        <v/>
      </c>
      <c r="BO597" s="13" t="str">
        <f t="shared" si="1137"/>
        <v/>
      </c>
      <c r="BP597" s="13"/>
      <c r="BQ597" s="13">
        <f t="shared" si="1013"/>
        <v>0</v>
      </c>
      <c r="BR597" s="5">
        <v>1988</v>
      </c>
      <c r="BS597" s="11" t="str">
        <f t="shared" si="1015"/>
        <v/>
      </c>
      <c r="BT597" s="11" t="str">
        <f t="shared" si="1016"/>
        <v/>
      </c>
      <c r="BU597" s="11" t="str">
        <f t="shared" si="1017"/>
        <v/>
      </c>
      <c r="BV597" s="11" t="str">
        <f t="shared" si="1018"/>
        <v/>
      </c>
      <c r="BW597" s="11" t="str">
        <f t="shared" si="1019"/>
        <v/>
      </c>
      <c r="BX597" s="11" t="str">
        <f t="shared" si="1020"/>
        <v/>
      </c>
      <c r="BY597" s="11" t="str">
        <f t="shared" si="1021"/>
        <v/>
      </c>
      <c r="BZ597" s="11" t="str">
        <f t="shared" si="1022"/>
        <v/>
      </c>
      <c r="CA597" s="11" t="str">
        <f t="shared" si="1023"/>
        <v/>
      </c>
      <c r="CB597" s="11" t="str">
        <f t="shared" si="1024"/>
        <v/>
      </c>
      <c r="CC597" s="11" t="str">
        <f t="shared" si="1025"/>
        <v/>
      </c>
      <c r="CD597" s="11" t="str">
        <f t="shared" si="1026"/>
        <v/>
      </c>
      <c r="CE597" s="11" t="str">
        <f t="shared" si="1027"/>
        <v/>
      </c>
      <c r="CF597" s="11" t="str">
        <f t="shared" si="1028"/>
        <v/>
      </c>
      <c r="CG597" s="11" t="str">
        <f t="shared" si="1029"/>
        <v/>
      </c>
      <c r="CH597" s="11" t="str">
        <f t="shared" si="1030"/>
        <v/>
      </c>
      <c r="CI597" s="11" t="str">
        <f t="shared" si="1031"/>
        <v/>
      </c>
      <c r="CJ597" s="11" t="str">
        <f t="shared" si="1032"/>
        <v/>
      </c>
      <c r="CK597" s="11" t="str">
        <f t="shared" si="1033"/>
        <v/>
      </c>
      <c r="CL597" s="11" t="str">
        <f t="shared" si="1034"/>
        <v/>
      </c>
      <c r="CM597" s="11" t="str">
        <f t="shared" si="1035"/>
        <v/>
      </c>
      <c r="CN597" s="11" t="str">
        <f t="shared" si="1036"/>
        <v/>
      </c>
      <c r="CO597" s="11" t="str">
        <f t="shared" si="1037"/>
        <v/>
      </c>
      <c r="CP597" s="11" t="str">
        <f t="shared" si="1038"/>
        <v/>
      </c>
      <c r="CQ597" s="11" t="str">
        <f t="shared" si="1039"/>
        <v/>
      </c>
      <c r="CR597" s="11" t="str">
        <f t="shared" si="1040"/>
        <v/>
      </c>
      <c r="CS597" s="11" t="str">
        <f t="shared" si="1041"/>
        <v/>
      </c>
      <c r="CT597" s="11" t="str">
        <f t="shared" si="1042"/>
        <v/>
      </c>
      <c r="CU597" s="11" t="str">
        <f t="shared" si="1043"/>
        <v/>
      </c>
      <c r="CV597" s="11" t="str">
        <f t="shared" si="1044"/>
        <v/>
      </c>
      <c r="CW597" s="5">
        <v>1897</v>
      </c>
      <c r="CX597" s="13">
        <f t="shared" si="1045"/>
        <v>1</v>
      </c>
      <c r="CY597" s="13">
        <f t="shared" si="1046"/>
        <v>1</v>
      </c>
      <c r="CZ597" s="13">
        <f t="shared" si="1047"/>
        <v>1</v>
      </c>
      <c r="DA597" s="13">
        <f t="shared" si="1048"/>
        <v>1</v>
      </c>
      <c r="DB597" s="13" t="str">
        <f t="shared" si="1049"/>
        <v/>
      </c>
      <c r="DC597" s="13" t="str">
        <f t="shared" si="1050"/>
        <v/>
      </c>
      <c r="DD597" s="13">
        <f t="shared" si="1051"/>
        <v>1</v>
      </c>
      <c r="DE597" s="13">
        <f t="shared" si="1052"/>
        <v>1</v>
      </c>
      <c r="DF597" s="13" t="str">
        <f t="shared" si="1053"/>
        <v/>
      </c>
      <c r="DG597" s="13" t="str">
        <f t="shared" si="1054"/>
        <v/>
      </c>
      <c r="DH597" s="13" t="str">
        <f t="shared" si="1055"/>
        <v/>
      </c>
      <c r="DI597" s="13">
        <f t="shared" si="1056"/>
        <v>1</v>
      </c>
      <c r="DJ597" s="13">
        <f t="shared" si="1057"/>
        <v>1</v>
      </c>
      <c r="DK597" s="13" t="str">
        <f t="shared" si="1058"/>
        <v/>
      </c>
      <c r="DL597" s="13">
        <f t="shared" si="1059"/>
        <v>1</v>
      </c>
      <c r="DM597" s="13" t="str">
        <f t="shared" si="1060"/>
        <v/>
      </c>
      <c r="DN597" s="13" t="str">
        <f t="shared" si="1061"/>
        <v/>
      </c>
      <c r="DO597" s="13" t="str">
        <f t="shared" si="1062"/>
        <v/>
      </c>
      <c r="DP597" s="13">
        <f t="shared" si="1063"/>
        <v>1</v>
      </c>
      <c r="DQ597" s="13">
        <f t="shared" si="1064"/>
        <v>1</v>
      </c>
      <c r="DR597" s="13">
        <f t="shared" si="1065"/>
        <v>1</v>
      </c>
      <c r="DS597" s="13" t="str">
        <f t="shared" si="1066"/>
        <v/>
      </c>
      <c r="DT597" s="13" t="str">
        <f t="shared" si="1067"/>
        <v/>
      </c>
      <c r="DU597" s="13">
        <f t="shared" si="1068"/>
        <v>1</v>
      </c>
      <c r="DV597" s="13">
        <f t="shared" si="1069"/>
        <v>1</v>
      </c>
      <c r="DW597" s="13">
        <f t="shared" si="1070"/>
        <v>1</v>
      </c>
      <c r="DX597" s="13">
        <f t="shared" si="1071"/>
        <v>1</v>
      </c>
      <c r="DY597" s="13">
        <f t="shared" si="1072"/>
        <v>1</v>
      </c>
      <c r="DZ597" s="13">
        <f t="shared" si="1073"/>
        <v>1</v>
      </c>
      <c r="EA597" s="13">
        <f t="shared" si="1014"/>
        <v>1</v>
      </c>
      <c r="EB597" s="752">
        <f t="shared" si="1012"/>
        <v>14</v>
      </c>
      <c r="EC597" s="5">
        <v>1989</v>
      </c>
      <c r="ED597" s="11" t="str">
        <f t="shared" si="1074"/>
        <v/>
      </c>
      <c r="EE597" s="11" t="str">
        <f t="shared" si="1075"/>
        <v/>
      </c>
      <c r="EF597" s="11" t="str">
        <f t="shared" si="1076"/>
        <v/>
      </c>
      <c r="EG597" s="11" t="str">
        <f t="shared" si="1077"/>
        <v/>
      </c>
      <c r="EH597" s="11" t="str">
        <f t="shared" si="1078"/>
        <v/>
      </c>
      <c r="EI597" s="11" t="str">
        <f t="shared" si="1079"/>
        <v/>
      </c>
      <c r="EJ597" s="11" t="str">
        <f t="shared" si="1080"/>
        <v/>
      </c>
      <c r="EK597" s="11" t="str">
        <f t="shared" si="1081"/>
        <v/>
      </c>
      <c r="EL597" s="11" t="str">
        <f t="shared" si="1082"/>
        <v/>
      </c>
      <c r="EM597" s="11" t="str">
        <f t="shared" si="1083"/>
        <v/>
      </c>
      <c r="EN597" s="11" t="str">
        <f t="shared" si="1084"/>
        <v/>
      </c>
      <c r="EO597" s="11" t="str">
        <f t="shared" si="1085"/>
        <v/>
      </c>
      <c r="EP597" s="11" t="str">
        <f t="shared" si="1086"/>
        <v/>
      </c>
      <c r="EQ597" s="11" t="str">
        <f t="shared" si="1087"/>
        <v/>
      </c>
      <c r="ER597" s="11" t="str">
        <f t="shared" si="1088"/>
        <v/>
      </c>
      <c r="ES597" s="11" t="str">
        <f t="shared" si="1089"/>
        <v/>
      </c>
      <c r="ET597" s="11" t="str">
        <f t="shared" si="1090"/>
        <v/>
      </c>
      <c r="EU597" s="11" t="str">
        <f t="shared" si="1091"/>
        <v/>
      </c>
      <c r="EV597" s="11" t="str">
        <f t="shared" si="1092"/>
        <v/>
      </c>
      <c r="EW597" s="11" t="str">
        <f t="shared" si="1093"/>
        <v/>
      </c>
      <c r="EX597" s="11" t="str">
        <f t="shared" si="1094"/>
        <v/>
      </c>
      <c r="EY597" s="11" t="str">
        <f t="shared" si="1095"/>
        <v/>
      </c>
      <c r="EZ597" s="11" t="str">
        <f t="shared" si="1096"/>
        <v/>
      </c>
      <c r="FA597" s="11" t="str">
        <f t="shared" si="1097"/>
        <v/>
      </c>
      <c r="FB597" s="11" t="str">
        <f t="shared" si="1098"/>
        <v/>
      </c>
      <c r="FC597" s="11" t="str">
        <f t="shared" si="1099"/>
        <v/>
      </c>
      <c r="FD597" s="11" t="str">
        <f t="shared" si="1100"/>
        <v/>
      </c>
      <c r="FE597" s="11" t="str">
        <f t="shared" si="1101"/>
        <v/>
      </c>
      <c r="FF597" s="11" t="str">
        <f t="shared" si="1102"/>
        <v/>
      </c>
      <c r="FG597" s="11" t="str">
        <f t="shared" si="1103"/>
        <v/>
      </c>
      <c r="FH597" s="37">
        <v>1986</v>
      </c>
    </row>
    <row r="598" spans="1:164">
      <c r="A598" s="37">
        <v>1988</v>
      </c>
      <c r="B598" s="7">
        <v>74</v>
      </c>
      <c r="C598" s="7">
        <v>81</v>
      </c>
      <c r="D598" s="7">
        <v>76</v>
      </c>
      <c r="E598" s="7">
        <v>79</v>
      </c>
      <c r="F598" s="7">
        <v>80</v>
      </c>
      <c r="G598" s="7">
        <v>84</v>
      </c>
      <c r="H598" s="7">
        <v>56</v>
      </c>
      <c r="I598" s="7">
        <v>53</v>
      </c>
      <c r="J598" s="7">
        <v>62</v>
      </c>
      <c r="K598" s="7">
        <v>68</v>
      </c>
      <c r="L598" s="7">
        <v>68</v>
      </c>
      <c r="M598" s="7">
        <v>48</v>
      </c>
      <c r="N598" s="7">
        <v>56</v>
      </c>
      <c r="O598" s="7">
        <v>61</v>
      </c>
      <c r="P598" s="7">
        <v>78</v>
      </c>
      <c r="Q598" s="7">
        <v>61</v>
      </c>
      <c r="R598" s="7">
        <v>71</v>
      </c>
      <c r="S598" s="7">
        <v>71</v>
      </c>
      <c r="T598" s="7">
        <v>53</v>
      </c>
      <c r="U598" s="7">
        <v>65</v>
      </c>
      <c r="V598" s="7">
        <v>76</v>
      </c>
      <c r="W598" s="7">
        <v>58</v>
      </c>
      <c r="X598" s="7">
        <v>70</v>
      </c>
      <c r="Y598" s="7">
        <v>77</v>
      </c>
      <c r="Z598" s="7">
        <v>66</v>
      </c>
      <c r="AA598" s="7">
        <v>72</v>
      </c>
      <c r="AB598" s="7">
        <v>77</v>
      </c>
      <c r="AC598" s="7">
        <v>61</v>
      </c>
      <c r="AD598" s="7">
        <v>63</v>
      </c>
      <c r="AE598" s="7">
        <v>69</v>
      </c>
      <c r="AF598" s="858"/>
      <c r="AG598" s="9">
        <f t="shared" si="1110"/>
        <v>2305</v>
      </c>
      <c r="AH598" s="10">
        <f t="shared" si="1111"/>
        <v>76.833333333333329</v>
      </c>
      <c r="AI598" s="11">
        <f t="shared" si="1112"/>
        <v>96</v>
      </c>
      <c r="AJ598" s="12">
        <f t="shared" si="1113"/>
        <v>49</v>
      </c>
      <c r="AK598" s="678">
        <v>1985</v>
      </c>
      <c r="AL598" s="13" t="str">
        <f t="shared" si="1104"/>
        <v/>
      </c>
      <c r="AM598" s="13" t="str">
        <f t="shared" si="1105"/>
        <v/>
      </c>
      <c r="AN598" s="13" t="str">
        <f t="shared" si="1106"/>
        <v/>
      </c>
      <c r="AO598" s="13" t="str">
        <f t="shared" si="1107"/>
        <v/>
      </c>
      <c r="AP598" s="13" t="str">
        <f t="shared" si="1108"/>
        <v/>
      </c>
      <c r="AQ598" s="13" t="str">
        <f t="shared" si="1109"/>
        <v/>
      </c>
      <c r="AR598" s="13" t="str">
        <f t="shared" si="1114"/>
        <v/>
      </c>
      <c r="AS598" s="13" t="str">
        <f t="shared" si="1115"/>
        <v/>
      </c>
      <c r="AT598" s="13" t="str">
        <f t="shared" si="1116"/>
        <v/>
      </c>
      <c r="AU598" s="13" t="str">
        <f t="shared" si="1117"/>
        <v/>
      </c>
      <c r="AV598" s="13" t="str">
        <f t="shared" si="1118"/>
        <v/>
      </c>
      <c r="AW598" s="13" t="str">
        <f t="shared" si="1119"/>
        <v/>
      </c>
      <c r="AX598" s="13" t="str">
        <f t="shared" si="1120"/>
        <v/>
      </c>
      <c r="AY598" s="13" t="str">
        <f t="shared" si="1121"/>
        <v/>
      </c>
      <c r="AZ598" s="13" t="str">
        <f t="shared" si="1122"/>
        <v/>
      </c>
      <c r="BA598" s="13" t="str">
        <f t="shared" si="1123"/>
        <v/>
      </c>
      <c r="BB598" s="13" t="str">
        <f t="shared" si="1124"/>
        <v/>
      </c>
      <c r="BC598" s="13" t="str">
        <f t="shared" si="1125"/>
        <v/>
      </c>
      <c r="BD598" s="13">
        <f t="shared" si="1126"/>
        <v>1</v>
      </c>
      <c r="BE598" s="13">
        <f t="shared" si="1127"/>
        <v>1</v>
      </c>
      <c r="BF598" s="13">
        <f t="shared" si="1128"/>
        <v>1</v>
      </c>
      <c r="BG598" s="13">
        <f t="shared" si="1129"/>
        <v>1</v>
      </c>
      <c r="BH598" s="13">
        <f t="shared" si="1130"/>
        <v>1</v>
      </c>
      <c r="BI598" s="13" t="str">
        <f t="shared" si="1131"/>
        <v/>
      </c>
      <c r="BJ598" s="13" t="str">
        <f t="shared" si="1132"/>
        <v/>
      </c>
      <c r="BK598" s="13" t="str">
        <f t="shared" si="1133"/>
        <v/>
      </c>
      <c r="BL598" s="13" t="str">
        <f t="shared" si="1134"/>
        <v/>
      </c>
      <c r="BM598" s="13" t="str">
        <f t="shared" si="1135"/>
        <v/>
      </c>
      <c r="BN598" s="13" t="str">
        <f t="shared" si="1136"/>
        <v/>
      </c>
      <c r="BO598" s="13" t="str">
        <f t="shared" si="1137"/>
        <v/>
      </c>
      <c r="BP598" s="13"/>
      <c r="BQ598" s="13">
        <f t="shared" si="1013"/>
        <v>0</v>
      </c>
      <c r="BR598" s="5">
        <v>1989</v>
      </c>
      <c r="BS598" s="11" t="str">
        <f t="shared" si="1015"/>
        <v/>
      </c>
      <c r="BT598" s="11" t="str">
        <f t="shared" si="1016"/>
        <v/>
      </c>
      <c r="BU598" s="11" t="str">
        <f t="shared" si="1017"/>
        <v/>
      </c>
      <c r="BV598" s="11" t="str">
        <f t="shared" si="1018"/>
        <v/>
      </c>
      <c r="BW598" s="11" t="str">
        <f t="shared" si="1019"/>
        <v/>
      </c>
      <c r="BX598" s="11" t="str">
        <f t="shared" si="1020"/>
        <v/>
      </c>
      <c r="BY598" s="11" t="str">
        <f t="shared" si="1021"/>
        <v/>
      </c>
      <c r="BZ598" s="11" t="str">
        <f t="shared" si="1022"/>
        <v/>
      </c>
      <c r="CA598" s="11" t="str">
        <f t="shared" si="1023"/>
        <v/>
      </c>
      <c r="CB598" s="11" t="str">
        <f t="shared" si="1024"/>
        <v/>
      </c>
      <c r="CC598" s="11" t="str">
        <f t="shared" si="1025"/>
        <v/>
      </c>
      <c r="CD598" s="11" t="str">
        <f t="shared" si="1026"/>
        <v/>
      </c>
      <c r="CE598" s="11" t="str">
        <f t="shared" si="1027"/>
        <v/>
      </c>
      <c r="CF598" s="11" t="str">
        <f t="shared" si="1028"/>
        <v/>
      </c>
      <c r="CG598" s="11" t="str">
        <f t="shared" si="1029"/>
        <v/>
      </c>
      <c r="CH598" s="11" t="str">
        <f t="shared" si="1030"/>
        <v/>
      </c>
      <c r="CI598" s="11" t="str">
        <f t="shared" si="1031"/>
        <v/>
      </c>
      <c r="CJ598" s="11" t="str">
        <f t="shared" si="1032"/>
        <v/>
      </c>
      <c r="CK598" s="11" t="str">
        <f t="shared" si="1033"/>
        <v/>
      </c>
      <c r="CL598" s="11" t="str">
        <f t="shared" si="1034"/>
        <v/>
      </c>
      <c r="CM598" s="11" t="str">
        <f t="shared" si="1035"/>
        <v/>
      </c>
      <c r="CN598" s="11" t="str">
        <f t="shared" si="1036"/>
        <v/>
      </c>
      <c r="CO598" s="11" t="str">
        <f t="shared" si="1037"/>
        <v/>
      </c>
      <c r="CP598" s="11" t="str">
        <f t="shared" si="1038"/>
        <v/>
      </c>
      <c r="CQ598" s="11" t="str">
        <f t="shared" si="1039"/>
        <v/>
      </c>
      <c r="CR598" s="11" t="str">
        <f t="shared" si="1040"/>
        <v/>
      </c>
      <c r="CS598" s="11" t="str">
        <f t="shared" si="1041"/>
        <v/>
      </c>
      <c r="CT598" s="11" t="str">
        <f t="shared" si="1042"/>
        <v/>
      </c>
      <c r="CU598" s="11" t="str">
        <f t="shared" si="1043"/>
        <v/>
      </c>
      <c r="CV598" s="11" t="str">
        <f t="shared" si="1044"/>
        <v/>
      </c>
      <c r="CW598" s="5">
        <v>1897</v>
      </c>
      <c r="CX598" s="13" t="str">
        <f t="shared" si="1045"/>
        <v/>
      </c>
      <c r="CY598" s="13" t="str">
        <f t="shared" si="1046"/>
        <v/>
      </c>
      <c r="CZ598" s="13" t="str">
        <f t="shared" si="1047"/>
        <v/>
      </c>
      <c r="DA598" s="13" t="str">
        <f t="shared" si="1048"/>
        <v/>
      </c>
      <c r="DB598" s="13" t="str">
        <f t="shared" si="1049"/>
        <v/>
      </c>
      <c r="DC598" s="13" t="str">
        <f t="shared" si="1050"/>
        <v/>
      </c>
      <c r="DD598" s="13" t="str">
        <f t="shared" si="1051"/>
        <v/>
      </c>
      <c r="DE598" s="13" t="str">
        <f t="shared" si="1052"/>
        <v/>
      </c>
      <c r="DF598" s="13" t="str">
        <f t="shared" si="1053"/>
        <v/>
      </c>
      <c r="DG598" s="13">
        <f t="shared" si="1054"/>
        <v>1</v>
      </c>
      <c r="DH598" s="13">
        <f t="shared" si="1055"/>
        <v>1</v>
      </c>
      <c r="DI598" s="13">
        <f t="shared" si="1056"/>
        <v>1</v>
      </c>
      <c r="DJ598" s="13">
        <f t="shared" si="1057"/>
        <v>1</v>
      </c>
      <c r="DK598" s="13" t="str">
        <f t="shared" si="1058"/>
        <v/>
      </c>
      <c r="DL598" s="13" t="str">
        <f t="shared" si="1059"/>
        <v/>
      </c>
      <c r="DM598" s="13" t="str">
        <f t="shared" si="1060"/>
        <v/>
      </c>
      <c r="DN598" s="13">
        <f t="shared" si="1061"/>
        <v>1</v>
      </c>
      <c r="DO598" s="13" t="str">
        <f t="shared" si="1062"/>
        <v/>
      </c>
      <c r="DP598" s="13">
        <f t="shared" si="1063"/>
        <v>1</v>
      </c>
      <c r="DQ598" s="13" t="str">
        <f t="shared" si="1064"/>
        <v/>
      </c>
      <c r="DR598" s="13">
        <f t="shared" si="1065"/>
        <v>1</v>
      </c>
      <c r="DS598" s="13">
        <f t="shared" si="1066"/>
        <v>1</v>
      </c>
      <c r="DT598" s="13" t="str">
        <f t="shared" si="1067"/>
        <v/>
      </c>
      <c r="DU598" s="13" t="str">
        <f t="shared" si="1068"/>
        <v/>
      </c>
      <c r="DV598" s="13" t="str">
        <f t="shared" si="1069"/>
        <v/>
      </c>
      <c r="DW598" s="13" t="str">
        <f t="shared" si="1070"/>
        <v/>
      </c>
      <c r="DX598" s="13" t="str">
        <f t="shared" si="1071"/>
        <v/>
      </c>
      <c r="DY598" s="13" t="str">
        <f t="shared" si="1072"/>
        <v/>
      </c>
      <c r="DZ598" s="13">
        <f t="shared" si="1073"/>
        <v>1</v>
      </c>
      <c r="EA598" s="13" t="str">
        <f t="shared" si="1014"/>
        <v/>
      </c>
      <c r="EB598" s="752">
        <f t="shared" si="1012"/>
        <v>15</v>
      </c>
      <c r="EC598" s="5">
        <v>1990</v>
      </c>
      <c r="ED598" s="11" t="str">
        <f t="shared" si="1074"/>
        <v/>
      </c>
      <c r="EE598" s="11" t="str">
        <f t="shared" si="1075"/>
        <v/>
      </c>
      <c r="EF598" s="11" t="str">
        <f t="shared" si="1076"/>
        <v/>
      </c>
      <c r="EG598" s="11" t="str">
        <f t="shared" si="1077"/>
        <v/>
      </c>
      <c r="EH598" s="11" t="str">
        <f t="shared" si="1078"/>
        <v/>
      </c>
      <c r="EI598" s="11" t="str">
        <f t="shared" si="1079"/>
        <v/>
      </c>
      <c r="EJ598" s="11" t="str">
        <f t="shared" si="1080"/>
        <v/>
      </c>
      <c r="EK598" s="11" t="str">
        <f t="shared" si="1081"/>
        <v/>
      </c>
      <c r="EL598" s="11" t="str">
        <f t="shared" si="1082"/>
        <v/>
      </c>
      <c r="EM598" s="11" t="str">
        <f t="shared" si="1083"/>
        <v/>
      </c>
      <c r="EN598" s="11" t="str">
        <f t="shared" si="1084"/>
        <v/>
      </c>
      <c r="EO598" s="11" t="str">
        <f t="shared" si="1085"/>
        <v/>
      </c>
      <c r="EP598" s="11" t="str">
        <f t="shared" si="1086"/>
        <v/>
      </c>
      <c r="EQ598" s="11" t="str">
        <f t="shared" si="1087"/>
        <v/>
      </c>
      <c r="ER598" s="11" t="str">
        <f t="shared" si="1088"/>
        <v/>
      </c>
      <c r="ES598" s="11" t="str">
        <f t="shared" si="1089"/>
        <v/>
      </c>
      <c r="ET598" s="11" t="str">
        <f t="shared" si="1090"/>
        <v/>
      </c>
      <c r="EU598" s="11" t="str">
        <f t="shared" si="1091"/>
        <v/>
      </c>
      <c r="EV598" s="11" t="str">
        <f t="shared" si="1092"/>
        <v/>
      </c>
      <c r="EW598" s="11" t="str">
        <f t="shared" si="1093"/>
        <v/>
      </c>
      <c r="EX598" s="11" t="str">
        <f t="shared" si="1094"/>
        <v/>
      </c>
      <c r="EY598" s="11" t="str">
        <f t="shared" si="1095"/>
        <v/>
      </c>
      <c r="EZ598" s="11" t="str">
        <f t="shared" si="1096"/>
        <v/>
      </c>
      <c r="FA598" s="11" t="str">
        <f t="shared" si="1097"/>
        <v/>
      </c>
      <c r="FB598" s="11" t="str">
        <f t="shared" si="1098"/>
        <v/>
      </c>
      <c r="FC598" s="11" t="str">
        <f t="shared" si="1099"/>
        <v/>
      </c>
      <c r="FD598" s="11" t="str">
        <f t="shared" si="1100"/>
        <v/>
      </c>
      <c r="FE598" s="11" t="str">
        <f t="shared" si="1101"/>
        <v/>
      </c>
      <c r="FF598" s="11" t="str">
        <f t="shared" si="1102"/>
        <v/>
      </c>
      <c r="FG598" s="11" t="str">
        <f t="shared" si="1103"/>
        <v/>
      </c>
      <c r="FH598" s="37">
        <v>1987</v>
      </c>
    </row>
    <row r="599" spans="1:164">
      <c r="A599" s="37">
        <v>1989</v>
      </c>
      <c r="B599" s="7">
        <v>53</v>
      </c>
      <c r="C599" s="7">
        <v>61</v>
      </c>
      <c r="D599" s="7">
        <v>73</v>
      </c>
      <c r="E599" s="7">
        <v>81</v>
      </c>
      <c r="F599" s="7">
        <v>73</v>
      </c>
      <c r="G599" s="7">
        <v>55</v>
      </c>
      <c r="H599" s="7">
        <v>45</v>
      </c>
      <c r="I599" s="7">
        <v>51</v>
      </c>
      <c r="J599" s="7">
        <v>60</v>
      </c>
      <c r="K599" s="7">
        <v>53</v>
      </c>
      <c r="L599" s="7">
        <v>53</v>
      </c>
      <c r="M599" s="7">
        <v>59</v>
      </c>
      <c r="N599" s="7">
        <v>68</v>
      </c>
      <c r="O599" s="7">
        <v>67</v>
      </c>
      <c r="P599" s="7">
        <v>56</v>
      </c>
      <c r="Q599" s="7">
        <v>67</v>
      </c>
      <c r="R599" s="7">
        <v>79</v>
      </c>
      <c r="S599" s="7">
        <v>88</v>
      </c>
      <c r="T599" s="7">
        <v>62</v>
      </c>
      <c r="U599" s="7">
        <v>67</v>
      </c>
      <c r="V599" s="7">
        <v>72</v>
      </c>
      <c r="W599" s="7">
        <v>71</v>
      </c>
      <c r="X599" s="7">
        <v>67</v>
      </c>
      <c r="Y599" s="7">
        <v>74</v>
      </c>
      <c r="Z599" s="7">
        <v>82</v>
      </c>
      <c r="AA599" s="7">
        <v>80</v>
      </c>
      <c r="AB599" s="7">
        <v>85</v>
      </c>
      <c r="AC599" s="7">
        <v>75</v>
      </c>
      <c r="AD599" s="7">
        <v>71</v>
      </c>
      <c r="AE599" s="7">
        <v>77</v>
      </c>
      <c r="AF599" s="858"/>
      <c r="AG599" s="9">
        <f t="shared" si="1110"/>
        <v>2163</v>
      </c>
      <c r="AH599" s="10">
        <f t="shared" si="1111"/>
        <v>72.099999999999994</v>
      </c>
      <c r="AI599" s="11">
        <f t="shared" si="1112"/>
        <v>86</v>
      </c>
      <c r="AJ599" s="12">
        <f t="shared" si="1113"/>
        <v>50</v>
      </c>
      <c r="AK599" s="678">
        <v>1986</v>
      </c>
      <c r="AL599" s="13" t="str">
        <f t="shared" si="1104"/>
        <v/>
      </c>
      <c r="AM599" s="13" t="str">
        <f t="shared" si="1105"/>
        <v/>
      </c>
      <c r="AN599" s="13" t="str">
        <f t="shared" si="1106"/>
        <v/>
      </c>
      <c r="AO599" s="13" t="str">
        <f t="shared" si="1107"/>
        <v/>
      </c>
      <c r="AP599" s="13" t="str">
        <f t="shared" si="1108"/>
        <v/>
      </c>
      <c r="AQ599" s="13" t="str">
        <f t="shared" si="1109"/>
        <v/>
      </c>
      <c r="AR599" s="13" t="str">
        <f t="shared" si="1114"/>
        <v/>
      </c>
      <c r="AS599" s="13" t="str">
        <f t="shared" si="1115"/>
        <v/>
      </c>
      <c r="AT599" s="13" t="str">
        <f t="shared" si="1116"/>
        <v/>
      </c>
      <c r="AU599" s="13" t="str">
        <f t="shared" si="1117"/>
        <v/>
      </c>
      <c r="AV599" s="13" t="str">
        <f t="shared" si="1118"/>
        <v/>
      </c>
      <c r="AW599" s="13" t="str">
        <f t="shared" si="1119"/>
        <v/>
      </c>
      <c r="AX599" s="13" t="str">
        <f t="shared" si="1120"/>
        <v/>
      </c>
      <c r="AY599" s="13" t="str">
        <f t="shared" si="1121"/>
        <v/>
      </c>
      <c r="AZ599" s="13" t="str">
        <f t="shared" si="1122"/>
        <v/>
      </c>
      <c r="BA599" s="13" t="str">
        <f t="shared" si="1123"/>
        <v/>
      </c>
      <c r="BB599" s="13" t="str">
        <f t="shared" si="1124"/>
        <v/>
      </c>
      <c r="BC599" s="13" t="str">
        <f t="shared" si="1125"/>
        <v/>
      </c>
      <c r="BD599" s="13" t="str">
        <f t="shared" si="1126"/>
        <v/>
      </c>
      <c r="BE599" s="13" t="str">
        <f t="shared" si="1127"/>
        <v/>
      </c>
      <c r="BF599" s="13" t="str">
        <f t="shared" si="1128"/>
        <v/>
      </c>
      <c r="BG599" s="13" t="str">
        <f t="shared" si="1129"/>
        <v/>
      </c>
      <c r="BH599" s="13" t="str">
        <f t="shared" si="1130"/>
        <v/>
      </c>
      <c r="BI599" s="13" t="str">
        <f t="shared" si="1131"/>
        <v/>
      </c>
      <c r="BJ599" s="13" t="str">
        <f t="shared" si="1132"/>
        <v/>
      </c>
      <c r="BK599" s="13" t="str">
        <f t="shared" si="1133"/>
        <v/>
      </c>
      <c r="BL599" s="13" t="str">
        <f t="shared" si="1134"/>
        <v/>
      </c>
      <c r="BM599" s="13" t="str">
        <f t="shared" si="1135"/>
        <v/>
      </c>
      <c r="BN599" s="13" t="str">
        <f t="shared" si="1136"/>
        <v/>
      </c>
      <c r="BO599" s="13" t="str">
        <f t="shared" si="1137"/>
        <v/>
      </c>
      <c r="BP599" s="13"/>
      <c r="BQ599" s="13">
        <f t="shared" si="1013"/>
        <v>2</v>
      </c>
      <c r="BR599" s="5">
        <v>1990</v>
      </c>
      <c r="BS599" s="11" t="str">
        <f t="shared" si="1015"/>
        <v/>
      </c>
      <c r="BT599" s="11" t="str">
        <f t="shared" si="1016"/>
        <v/>
      </c>
      <c r="BU599" s="11" t="str">
        <f t="shared" si="1017"/>
        <v/>
      </c>
      <c r="BV599" s="11" t="str">
        <f t="shared" si="1018"/>
        <v/>
      </c>
      <c r="BW599" s="11" t="str">
        <f t="shared" si="1019"/>
        <v/>
      </c>
      <c r="BX599" s="11" t="str">
        <f t="shared" si="1020"/>
        <v/>
      </c>
      <c r="BY599" s="11" t="str">
        <f t="shared" si="1021"/>
        <v/>
      </c>
      <c r="BZ599" s="11" t="str">
        <f t="shared" si="1022"/>
        <v/>
      </c>
      <c r="CA599" s="11" t="str">
        <f t="shared" si="1023"/>
        <v/>
      </c>
      <c r="CB599" s="11" t="str">
        <f t="shared" si="1024"/>
        <v/>
      </c>
      <c r="CC599" s="11" t="str">
        <f t="shared" si="1025"/>
        <v/>
      </c>
      <c r="CD599" s="11" t="str">
        <f t="shared" si="1026"/>
        <v/>
      </c>
      <c r="CE599" s="11" t="str">
        <f t="shared" si="1027"/>
        <v/>
      </c>
      <c r="CF599" s="11" t="str">
        <f t="shared" si="1028"/>
        <v/>
      </c>
      <c r="CG599" s="11" t="str">
        <f t="shared" si="1029"/>
        <v/>
      </c>
      <c r="CH599" s="11" t="str">
        <f t="shared" si="1030"/>
        <v/>
      </c>
      <c r="CI599" s="11" t="str">
        <f t="shared" si="1031"/>
        <v/>
      </c>
      <c r="CJ599" s="11" t="str">
        <f t="shared" si="1032"/>
        <v/>
      </c>
      <c r="CK599" s="11" t="str">
        <f t="shared" si="1033"/>
        <v/>
      </c>
      <c r="CL599" s="11" t="str">
        <f t="shared" si="1034"/>
        <v/>
      </c>
      <c r="CM599" s="11" t="str">
        <f t="shared" si="1035"/>
        <v/>
      </c>
      <c r="CN599" s="11" t="str">
        <f t="shared" si="1036"/>
        <v/>
      </c>
      <c r="CO599" s="11" t="str">
        <f t="shared" si="1037"/>
        <v/>
      </c>
      <c r="CP599" s="11" t="str">
        <f t="shared" si="1038"/>
        <v/>
      </c>
      <c r="CQ599" s="11" t="str">
        <f t="shared" si="1039"/>
        <v/>
      </c>
      <c r="CR599" s="11" t="str">
        <f t="shared" si="1040"/>
        <v/>
      </c>
      <c r="CS599" s="11" t="str">
        <f t="shared" si="1041"/>
        <v/>
      </c>
      <c r="CT599" s="11" t="str">
        <f t="shared" si="1042"/>
        <v/>
      </c>
      <c r="CU599" s="11" t="str">
        <f t="shared" si="1043"/>
        <v/>
      </c>
      <c r="CV599" s="11" t="str">
        <f t="shared" si="1044"/>
        <v/>
      </c>
      <c r="CW599" s="5">
        <v>1897</v>
      </c>
      <c r="CX599" s="13">
        <f t="shared" si="1045"/>
        <v>1</v>
      </c>
      <c r="CY599" s="13">
        <f t="shared" si="1046"/>
        <v>1</v>
      </c>
      <c r="CZ599" s="13">
        <f t="shared" si="1047"/>
        <v>1</v>
      </c>
      <c r="DA599" s="13">
        <f t="shared" si="1048"/>
        <v>1</v>
      </c>
      <c r="DB599" s="13">
        <f t="shared" si="1049"/>
        <v>1</v>
      </c>
      <c r="DC599" s="13">
        <f t="shared" si="1050"/>
        <v>1</v>
      </c>
      <c r="DD599" s="13" t="str">
        <f t="shared" si="1051"/>
        <v/>
      </c>
      <c r="DE599" s="13" t="str">
        <f t="shared" si="1052"/>
        <v/>
      </c>
      <c r="DF599" s="13" t="str">
        <f t="shared" si="1053"/>
        <v/>
      </c>
      <c r="DG599" s="13" t="str">
        <f t="shared" si="1054"/>
        <v/>
      </c>
      <c r="DH599" s="13" t="str">
        <f t="shared" si="1055"/>
        <v/>
      </c>
      <c r="DI599" s="13" t="str">
        <f t="shared" si="1056"/>
        <v/>
      </c>
      <c r="DJ599" s="13" t="str">
        <f t="shared" si="1057"/>
        <v/>
      </c>
      <c r="DK599" s="13" t="str">
        <f t="shared" si="1058"/>
        <v/>
      </c>
      <c r="DL599" s="13">
        <f t="shared" si="1059"/>
        <v>1</v>
      </c>
      <c r="DM599" s="13" t="str">
        <f t="shared" si="1060"/>
        <v/>
      </c>
      <c r="DN599" s="13">
        <f t="shared" si="1061"/>
        <v>1</v>
      </c>
      <c r="DO599" s="13">
        <f t="shared" si="1062"/>
        <v>1</v>
      </c>
      <c r="DP599" s="13" t="str">
        <f t="shared" si="1063"/>
        <v/>
      </c>
      <c r="DQ599" s="13" t="str">
        <f t="shared" si="1064"/>
        <v/>
      </c>
      <c r="DR599" s="13">
        <f t="shared" si="1065"/>
        <v>1</v>
      </c>
      <c r="DS599" s="13" t="str">
        <f t="shared" si="1066"/>
        <v/>
      </c>
      <c r="DT599" s="13">
        <f t="shared" si="1067"/>
        <v>1</v>
      </c>
      <c r="DU599" s="13">
        <f t="shared" si="1068"/>
        <v>1</v>
      </c>
      <c r="DV599" s="13" t="str">
        <f t="shared" si="1069"/>
        <v/>
      </c>
      <c r="DW599" s="13">
        <f t="shared" si="1070"/>
        <v>1</v>
      </c>
      <c r="DX599" s="13">
        <f t="shared" si="1071"/>
        <v>1</v>
      </c>
      <c r="DY599" s="13" t="str">
        <f t="shared" si="1072"/>
        <v/>
      </c>
      <c r="DZ599" s="13" t="str">
        <f t="shared" si="1073"/>
        <v/>
      </c>
      <c r="EA599" s="13">
        <f t="shared" si="1014"/>
        <v>1</v>
      </c>
      <c r="EB599" s="752">
        <f t="shared" si="1012"/>
        <v>17</v>
      </c>
      <c r="EC599" s="5">
        <v>1991</v>
      </c>
      <c r="ED599" s="11" t="str">
        <f t="shared" si="1074"/>
        <v/>
      </c>
      <c r="EE599" s="11" t="str">
        <f t="shared" si="1075"/>
        <v/>
      </c>
      <c r="EF599" s="11" t="str">
        <f t="shared" si="1076"/>
        <v/>
      </c>
      <c r="EG599" s="11" t="str">
        <f t="shared" si="1077"/>
        <v/>
      </c>
      <c r="EH599" s="11" t="str">
        <f t="shared" si="1078"/>
        <v/>
      </c>
      <c r="EI599" s="11" t="str">
        <f t="shared" si="1079"/>
        <v/>
      </c>
      <c r="EJ599" s="11" t="str">
        <f t="shared" si="1080"/>
        <v/>
      </c>
      <c r="EK599" s="11" t="str">
        <f t="shared" si="1081"/>
        <v/>
      </c>
      <c r="EL599" s="11" t="str">
        <f t="shared" si="1082"/>
        <v/>
      </c>
      <c r="EM599" s="11" t="str">
        <f t="shared" si="1083"/>
        <v/>
      </c>
      <c r="EN599" s="11" t="str">
        <f t="shared" si="1084"/>
        <v/>
      </c>
      <c r="EO599" s="11" t="str">
        <f t="shared" si="1085"/>
        <v/>
      </c>
      <c r="EP599" s="11" t="str">
        <f t="shared" si="1086"/>
        <v/>
      </c>
      <c r="EQ599" s="11" t="str">
        <f t="shared" si="1087"/>
        <v/>
      </c>
      <c r="ER599" s="11" t="str">
        <f t="shared" si="1088"/>
        <v/>
      </c>
      <c r="ES599" s="11" t="str">
        <f t="shared" si="1089"/>
        <v/>
      </c>
      <c r="ET599" s="11" t="str">
        <f t="shared" si="1090"/>
        <v/>
      </c>
      <c r="EU599" s="11" t="str">
        <f t="shared" si="1091"/>
        <v/>
      </c>
      <c r="EV599" s="11" t="str">
        <f t="shared" si="1092"/>
        <v/>
      </c>
      <c r="EW599" s="11" t="str">
        <f t="shared" si="1093"/>
        <v/>
      </c>
      <c r="EX599" s="11" t="str">
        <f t="shared" si="1094"/>
        <v/>
      </c>
      <c r="EY599" s="11" t="str">
        <f t="shared" si="1095"/>
        <v/>
      </c>
      <c r="EZ599" s="11" t="str">
        <f t="shared" si="1096"/>
        <v/>
      </c>
      <c r="FA599" s="11" t="str">
        <f t="shared" si="1097"/>
        <v/>
      </c>
      <c r="FB599" s="11" t="str">
        <f t="shared" si="1098"/>
        <v/>
      </c>
      <c r="FC599" s="11" t="str">
        <f t="shared" si="1099"/>
        <v/>
      </c>
      <c r="FD599" s="11" t="str">
        <f t="shared" si="1100"/>
        <v/>
      </c>
      <c r="FE599" s="11" t="str">
        <f t="shared" si="1101"/>
        <v/>
      </c>
      <c r="FF599" s="11" t="str">
        <f t="shared" si="1102"/>
        <v/>
      </c>
      <c r="FG599" s="11" t="str">
        <f t="shared" si="1103"/>
        <v/>
      </c>
      <c r="FH599" s="37">
        <v>1988</v>
      </c>
    </row>
    <row r="600" spans="1:164">
      <c r="A600" s="37">
        <v>1990</v>
      </c>
      <c r="B600" s="7">
        <v>60</v>
      </c>
      <c r="C600" s="7">
        <v>70</v>
      </c>
      <c r="D600" s="7">
        <v>58</v>
      </c>
      <c r="E600" s="7">
        <v>58</v>
      </c>
      <c r="F600" s="7">
        <v>69</v>
      </c>
      <c r="G600" s="7">
        <v>59</v>
      </c>
      <c r="H600" s="7">
        <v>51</v>
      </c>
      <c r="I600" s="7">
        <v>58</v>
      </c>
      <c r="J600" s="7">
        <v>66</v>
      </c>
      <c r="K600" s="7">
        <v>71</v>
      </c>
      <c r="L600" s="7">
        <v>64</v>
      </c>
      <c r="M600" s="7">
        <v>57</v>
      </c>
      <c r="N600" s="7">
        <v>59</v>
      </c>
      <c r="O600" s="7">
        <v>68</v>
      </c>
      <c r="P600" s="7">
        <v>71</v>
      </c>
      <c r="Q600" s="7">
        <v>73</v>
      </c>
      <c r="R600" s="7">
        <v>79</v>
      </c>
      <c r="S600" s="7">
        <v>57</v>
      </c>
      <c r="T600" s="7">
        <v>63</v>
      </c>
      <c r="U600" s="7">
        <v>66</v>
      </c>
      <c r="V600" s="7">
        <v>71</v>
      </c>
      <c r="W600" s="7">
        <v>73</v>
      </c>
      <c r="X600" s="7">
        <v>83</v>
      </c>
      <c r="Y600" s="7">
        <v>88</v>
      </c>
      <c r="Z600" s="7">
        <v>89</v>
      </c>
      <c r="AA600" s="7">
        <v>94</v>
      </c>
      <c r="AB600" s="7">
        <v>96</v>
      </c>
      <c r="AC600" s="7">
        <v>87</v>
      </c>
      <c r="AD600" s="7">
        <v>75</v>
      </c>
      <c r="AE600" s="7">
        <v>74</v>
      </c>
      <c r="AF600" s="858"/>
      <c r="AG600" s="9">
        <f t="shared" si="1110"/>
        <v>1935</v>
      </c>
      <c r="AH600" s="10">
        <f t="shared" si="1111"/>
        <v>64.5</v>
      </c>
      <c r="AI600" s="11">
        <f t="shared" si="1112"/>
        <v>82</v>
      </c>
      <c r="AJ600" s="12">
        <f t="shared" si="1113"/>
        <v>45</v>
      </c>
      <c r="AK600" s="678">
        <v>1987</v>
      </c>
      <c r="AL600" s="13" t="str">
        <f t="shared" si="1104"/>
        <v/>
      </c>
      <c r="AM600" s="13" t="str">
        <f t="shared" si="1105"/>
        <v/>
      </c>
      <c r="AN600" s="13" t="str">
        <f t="shared" si="1106"/>
        <v/>
      </c>
      <c r="AO600" s="13" t="str">
        <f t="shared" si="1107"/>
        <v/>
      </c>
      <c r="AP600" s="13" t="str">
        <f t="shared" si="1108"/>
        <v/>
      </c>
      <c r="AQ600" s="13" t="str">
        <f t="shared" si="1109"/>
        <v/>
      </c>
      <c r="AR600" s="13" t="str">
        <f t="shared" si="1114"/>
        <v/>
      </c>
      <c r="AS600" s="13" t="str">
        <f t="shared" si="1115"/>
        <v/>
      </c>
      <c r="AT600" s="13" t="str">
        <f t="shared" si="1116"/>
        <v/>
      </c>
      <c r="AU600" s="13" t="str">
        <f t="shared" si="1117"/>
        <v/>
      </c>
      <c r="AV600" s="13" t="str">
        <f t="shared" si="1118"/>
        <v/>
      </c>
      <c r="AW600" s="13" t="str">
        <f t="shared" si="1119"/>
        <v/>
      </c>
      <c r="AX600" s="13" t="str">
        <f t="shared" si="1120"/>
        <v/>
      </c>
      <c r="AY600" s="13" t="str">
        <f t="shared" si="1121"/>
        <v/>
      </c>
      <c r="AZ600" s="13" t="str">
        <f t="shared" si="1122"/>
        <v/>
      </c>
      <c r="BA600" s="13" t="str">
        <f t="shared" si="1123"/>
        <v/>
      </c>
      <c r="BB600" s="13" t="str">
        <f t="shared" si="1124"/>
        <v/>
      </c>
      <c r="BC600" s="13" t="str">
        <f t="shared" si="1125"/>
        <v/>
      </c>
      <c r="BD600" s="13" t="str">
        <f t="shared" si="1126"/>
        <v/>
      </c>
      <c r="BE600" s="13" t="str">
        <f t="shared" si="1127"/>
        <v/>
      </c>
      <c r="BF600" s="13" t="str">
        <f t="shared" si="1128"/>
        <v/>
      </c>
      <c r="BG600" s="13" t="str">
        <f t="shared" si="1129"/>
        <v/>
      </c>
      <c r="BH600" s="13" t="str">
        <f t="shared" si="1130"/>
        <v/>
      </c>
      <c r="BI600" s="13" t="str">
        <f t="shared" si="1131"/>
        <v/>
      </c>
      <c r="BJ600" s="13" t="str">
        <f t="shared" si="1132"/>
        <v/>
      </c>
      <c r="BK600" s="13" t="str">
        <f t="shared" si="1133"/>
        <v/>
      </c>
      <c r="BL600" s="13" t="str">
        <f t="shared" si="1134"/>
        <v/>
      </c>
      <c r="BM600" s="13" t="str">
        <f t="shared" si="1135"/>
        <v/>
      </c>
      <c r="BN600" s="13" t="str">
        <f t="shared" si="1136"/>
        <v/>
      </c>
      <c r="BO600" s="13" t="str">
        <f t="shared" si="1137"/>
        <v/>
      </c>
      <c r="BP600" s="13"/>
      <c r="BQ600" s="13">
        <f t="shared" si="1013"/>
        <v>0</v>
      </c>
      <c r="BR600" s="5">
        <v>1991</v>
      </c>
      <c r="BS600" s="11" t="str">
        <f t="shared" si="1015"/>
        <v/>
      </c>
      <c r="BT600" s="11" t="str">
        <f t="shared" si="1016"/>
        <v/>
      </c>
      <c r="BU600" s="11" t="str">
        <f t="shared" si="1017"/>
        <v/>
      </c>
      <c r="BV600" s="11" t="str">
        <f t="shared" si="1018"/>
        <v/>
      </c>
      <c r="BW600" s="11" t="str">
        <f t="shared" si="1019"/>
        <v/>
      </c>
      <c r="BX600" s="11" t="str">
        <f t="shared" si="1020"/>
        <v/>
      </c>
      <c r="BY600" s="11" t="str">
        <f t="shared" si="1021"/>
        <v/>
      </c>
      <c r="BZ600" s="11" t="str">
        <f t="shared" si="1022"/>
        <v/>
      </c>
      <c r="CA600" s="11" t="str">
        <f t="shared" si="1023"/>
        <v/>
      </c>
      <c r="CB600" s="11" t="str">
        <f t="shared" si="1024"/>
        <v/>
      </c>
      <c r="CC600" s="11" t="str">
        <f t="shared" si="1025"/>
        <v/>
      </c>
      <c r="CD600" s="11" t="str">
        <f t="shared" si="1026"/>
        <v/>
      </c>
      <c r="CE600" s="11" t="str">
        <f t="shared" si="1027"/>
        <v/>
      </c>
      <c r="CF600" s="11" t="str">
        <f t="shared" si="1028"/>
        <v/>
      </c>
      <c r="CG600" s="11" t="str">
        <f t="shared" si="1029"/>
        <v/>
      </c>
      <c r="CH600" s="11" t="str">
        <f t="shared" si="1030"/>
        <v/>
      </c>
      <c r="CI600" s="11" t="str">
        <f t="shared" si="1031"/>
        <v/>
      </c>
      <c r="CJ600" s="11" t="str">
        <f t="shared" si="1032"/>
        <v/>
      </c>
      <c r="CK600" s="11" t="str">
        <f t="shared" si="1033"/>
        <v/>
      </c>
      <c r="CL600" s="11" t="str">
        <f t="shared" si="1034"/>
        <v/>
      </c>
      <c r="CM600" s="11" t="str">
        <f t="shared" si="1035"/>
        <v/>
      </c>
      <c r="CN600" s="11" t="str">
        <f t="shared" si="1036"/>
        <v/>
      </c>
      <c r="CO600" s="11" t="str">
        <f t="shared" si="1037"/>
        <v/>
      </c>
      <c r="CP600" s="11" t="str">
        <f t="shared" si="1038"/>
        <v/>
      </c>
      <c r="CQ600" s="11" t="str">
        <f t="shared" si="1039"/>
        <v/>
      </c>
      <c r="CR600" s="11" t="str">
        <f t="shared" si="1040"/>
        <v/>
      </c>
      <c r="CS600" s="11" t="str">
        <f t="shared" si="1041"/>
        <v/>
      </c>
      <c r="CT600" s="11" t="str">
        <f t="shared" si="1042"/>
        <v/>
      </c>
      <c r="CU600" s="11" t="str">
        <f t="shared" si="1043"/>
        <v/>
      </c>
      <c r="CV600" s="11" t="str">
        <f t="shared" si="1044"/>
        <v/>
      </c>
      <c r="CW600" s="5">
        <v>1897</v>
      </c>
      <c r="CX600" s="13" t="str">
        <f t="shared" si="1045"/>
        <v/>
      </c>
      <c r="CY600" s="13" t="str">
        <f t="shared" si="1046"/>
        <v/>
      </c>
      <c r="CZ600" s="13">
        <f t="shared" si="1047"/>
        <v>1</v>
      </c>
      <c r="DA600" s="13">
        <f t="shared" si="1048"/>
        <v>1</v>
      </c>
      <c r="DB600" s="13">
        <f t="shared" si="1049"/>
        <v>1</v>
      </c>
      <c r="DC600" s="13" t="str">
        <f t="shared" si="1050"/>
        <v/>
      </c>
      <c r="DD600" s="13" t="str">
        <f t="shared" si="1051"/>
        <v/>
      </c>
      <c r="DE600" s="13" t="str">
        <f t="shared" si="1052"/>
        <v/>
      </c>
      <c r="DF600" s="13" t="str">
        <f t="shared" si="1053"/>
        <v/>
      </c>
      <c r="DG600" s="13" t="str">
        <f t="shared" si="1054"/>
        <v/>
      </c>
      <c r="DH600" s="13" t="str">
        <f t="shared" si="1055"/>
        <v/>
      </c>
      <c r="DI600" s="13" t="str">
        <f t="shared" si="1056"/>
        <v/>
      </c>
      <c r="DJ600" s="13" t="str">
        <f t="shared" si="1057"/>
        <v/>
      </c>
      <c r="DK600" s="13" t="str">
        <f t="shared" si="1058"/>
        <v/>
      </c>
      <c r="DL600" s="13" t="str">
        <f t="shared" si="1059"/>
        <v/>
      </c>
      <c r="DM600" s="13" t="str">
        <f t="shared" si="1060"/>
        <v/>
      </c>
      <c r="DN600" s="13">
        <f t="shared" si="1061"/>
        <v>1</v>
      </c>
      <c r="DO600" s="13">
        <f t="shared" si="1062"/>
        <v>1</v>
      </c>
      <c r="DP600" s="13" t="str">
        <f t="shared" si="1063"/>
        <v/>
      </c>
      <c r="DQ600" s="13" t="str">
        <f t="shared" si="1064"/>
        <v/>
      </c>
      <c r="DR600" s="13">
        <f t="shared" si="1065"/>
        <v>1</v>
      </c>
      <c r="DS600" s="13">
        <f t="shared" si="1066"/>
        <v>1</v>
      </c>
      <c r="DT600" s="13" t="str">
        <f t="shared" si="1067"/>
        <v/>
      </c>
      <c r="DU600" s="13">
        <f t="shared" si="1068"/>
        <v>1</v>
      </c>
      <c r="DV600" s="13">
        <f t="shared" si="1069"/>
        <v>1</v>
      </c>
      <c r="DW600" s="13">
        <f t="shared" si="1070"/>
        <v>1</v>
      </c>
      <c r="DX600" s="13">
        <f t="shared" si="1071"/>
        <v>1</v>
      </c>
      <c r="DY600" s="13">
        <f t="shared" si="1072"/>
        <v>1</v>
      </c>
      <c r="DZ600" s="13">
        <f t="shared" si="1073"/>
        <v>1</v>
      </c>
      <c r="EA600" s="13">
        <f t="shared" si="1014"/>
        <v>1</v>
      </c>
      <c r="EB600" s="752">
        <f t="shared" si="1012"/>
        <v>16</v>
      </c>
      <c r="EC600" s="5">
        <v>1992</v>
      </c>
      <c r="ED600" s="11" t="str">
        <f t="shared" si="1074"/>
        <v/>
      </c>
      <c r="EE600" s="11" t="str">
        <f t="shared" si="1075"/>
        <v/>
      </c>
      <c r="EF600" s="11" t="str">
        <f t="shared" si="1076"/>
        <v/>
      </c>
      <c r="EG600" s="11" t="str">
        <f t="shared" si="1077"/>
        <v/>
      </c>
      <c r="EH600" s="11" t="str">
        <f t="shared" si="1078"/>
        <v/>
      </c>
      <c r="EI600" s="11" t="str">
        <f t="shared" si="1079"/>
        <v/>
      </c>
      <c r="EJ600" s="11" t="str">
        <f t="shared" si="1080"/>
        <v/>
      </c>
      <c r="EK600" s="11" t="str">
        <f t="shared" si="1081"/>
        <v/>
      </c>
      <c r="EL600" s="11" t="str">
        <f t="shared" si="1082"/>
        <v/>
      </c>
      <c r="EM600" s="11" t="str">
        <f t="shared" si="1083"/>
        <v/>
      </c>
      <c r="EN600" s="11" t="str">
        <f t="shared" si="1084"/>
        <v/>
      </c>
      <c r="EO600" s="11" t="str">
        <f t="shared" si="1085"/>
        <v/>
      </c>
      <c r="EP600" s="11" t="str">
        <f t="shared" si="1086"/>
        <v/>
      </c>
      <c r="EQ600" s="11" t="str">
        <f t="shared" si="1087"/>
        <v/>
      </c>
      <c r="ER600" s="11" t="str">
        <f t="shared" si="1088"/>
        <v/>
      </c>
      <c r="ES600" s="11" t="str">
        <f t="shared" si="1089"/>
        <v/>
      </c>
      <c r="ET600" s="11" t="str">
        <f t="shared" si="1090"/>
        <v/>
      </c>
      <c r="EU600" s="11" t="str">
        <f t="shared" si="1091"/>
        <v/>
      </c>
      <c r="EV600" s="11" t="str">
        <f t="shared" si="1092"/>
        <v/>
      </c>
      <c r="EW600" s="11" t="str">
        <f t="shared" si="1093"/>
        <v/>
      </c>
      <c r="EX600" s="11" t="str">
        <f t="shared" si="1094"/>
        <v/>
      </c>
      <c r="EY600" s="11" t="str">
        <f t="shared" si="1095"/>
        <v/>
      </c>
      <c r="EZ600" s="11" t="str">
        <f t="shared" si="1096"/>
        <v/>
      </c>
      <c r="FA600" s="11" t="str">
        <f t="shared" si="1097"/>
        <v/>
      </c>
      <c r="FB600" s="11" t="str">
        <f t="shared" si="1098"/>
        <v/>
      </c>
      <c r="FC600" s="11" t="str">
        <f t="shared" si="1099"/>
        <v/>
      </c>
      <c r="FD600" s="11" t="str">
        <f t="shared" si="1100"/>
        <v/>
      </c>
      <c r="FE600" s="11" t="str">
        <f t="shared" si="1101"/>
        <v/>
      </c>
      <c r="FF600" s="11" t="str">
        <f t="shared" si="1102"/>
        <v/>
      </c>
      <c r="FG600" s="11" t="str">
        <f t="shared" si="1103"/>
        <v/>
      </c>
      <c r="FH600" s="37">
        <v>1989</v>
      </c>
    </row>
    <row r="601" spans="1:164">
      <c r="A601" s="37">
        <v>1991</v>
      </c>
      <c r="B601" s="7">
        <v>65</v>
      </c>
      <c r="C601" s="7">
        <v>62</v>
      </c>
      <c r="D601" s="7">
        <v>64</v>
      </c>
      <c r="E601" s="7">
        <v>70</v>
      </c>
      <c r="F601" s="7">
        <v>67</v>
      </c>
      <c r="G601" s="7">
        <v>79</v>
      </c>
      <c r="H601" s="7">
        <v>88</v>
      </c>
      <c r="I601" s="7">
        <v>88</v>
      </c>
      <c r="J601" s="7">
        <v>87</v>
      </c>
      <c r="K601" s="7">
        <v>79</v>
      </c>
      <c r="L601" s="7">
        <v>67</v>
      </c>
      <c r="M601" s="7">
        <v>65</v>
      </c>
      <c r="N601" s="7">
        <v>56</v>
      </c>
      <c r="O601" s="7">
        <v>52</v>
      </c>
      <c r="P601" s="7">
        <v>72</v>
      </c>
      <c r="Q601" s="7">
        <v>80</v>
      </c>
      <c r="R601" s="7">
        <v>87</v>
      </c>
      <c r="S601" s="7">
        <v>68</v>
      </c>
      <c r="T601" s="7">
        <v>56</v>
      </c>
      <c r="U601" s="7">
        <v>52</v>
      </c>
      <c r="V601" s="7">
        <v>56</v>
      </c>
      <c r="W601" s="7">
        <v>64</v>
      </c>
      <c r="X601" s="7">
        <v>72</v>
      </c>
      <c r="Y601" s="7">
        <v>76</v>
      </c>
      <c r="Z601" s="7">
        <v>75</v>
      </c>
      <c r="AA601" s="7">
        <v>78</v>
      </c>
      <c r="AB601" s="7">
        <v>83</v>
      </c>
      <c r="AC601" s="7">
        <v>78</v>
      </c>
      <c r="AD601" s="7">
        <v>74</v>
      </c>
      <c r="AE601" s="7">
        <v>85</v>
      </c>
      <c r="AF601" s="858"/>
      <c r="AG601" s="9">
        <f t="shared" si="1110"/>
        <v>2034</v>
      </c>
      <c r="AH601" s="10">
        <f t="shared" si="1111"/>
        <v>67.8</v>
      </c>
      <c r="AI601" s="11">
        <f t="shared" si="1112"/>
        <v>84</v>
      </c>
      <c r="AJ601" s="12">
        <f t="shared" si="1113"/>
        <v>48</v>
      </c>
      <c r="AK601" s="678">
        <v>1988</v>
      </c>
      <c r="AL601" s="13" t="str">
        <f t="shared" si="1104"/>
        <v/>
      </c>
      <c r="AM601" s="13" t="str">
        <f t="shared" si="1105"/>
        <v/>
      </c>
      <c r="AN601" s="13" t="str">
        <f t="shared" si="1106"/>
        <v/>
      </c>
      <c r="AO601" s="13" t="str">
        <f t="shared" si="1107"/>
        <v/>
      </c>
      <c r="AP601" s="13" t="str">
        <f t="shared" si="1108"/>
        <v/>
      </c>
      <c r="AQ601" s="13" t="str">
        <f t="shared" si="1109"/>
        <v/>
      </c>
      <c r="AR601" s="13" t="str">
        <f t="shared" si="1114"/>
        <v/>
      </c>
      <c r="AS601" s="13" t="str">
        <f t="shared" si="1115"/>
        <v/>
      </c>
      <c r="AT601" s="13" t="str">
        <f t="shared" si="1116"/>
        <v/>
      </c>
      <c r="AU601" s="13" t="str">
        <f t="shared" si="1117"/>
        <v/>
      </c>
      <c r="AV601" s="13" t="str">
        <f t="shared" si="1118"/>
        <v/>
      </c>
      <c r="AW601" s="13" t="str">
        <f t="shared" si="1119"/>
        <v/>
      </c>
      <c r="AX601" s="13" t="str">
        <f t="shared" si="1120"/>
        <v/>
      </c>
      <c r="AY601" s="13" t="str">
        <f t="shared" si="1121"/>
        <v/>
      </c>
      <c r="AZ601" s="13" t="str">
        <f t="shared" si="1122"/>
        <v/>
      </c>
      <c r="BA601" s="13" t="str">
        <f t="shared" si="1123"/>
        <v/>
      </c>
      <c r="BB601" s="13" t="str">
        <f t="shared" si="1124"/>
        <v/>
      </c>
      <c r="BC601" s="13" t="str">
        <f t="shared" si="1125"/>
        <v/>
      </c>
      <c r="BD601" s="13" t="str">
        <f t="shared" si="1126"/>
        <v/>
      </c>
      <c r="BE601" s="13" t="str">
        <f t="shared" si="1127"/>
        <v/>
      </c>
      <c r="BF601" s="13" t="str">
        <f t="shared" si="1128"/>
        <v/>
      </c>
      <c r="BG601" s="13" t="str">
        <f t="shared" si="1129"/>
        <v/>
      </c>
      <c r="BH601" s="13" t="str">
        <f t="shared" si="1130"/>
        <v/>
      </c>
      <c r="BI601" s="13" t="str">
        <f t="shared" si="1131"/>
        <v/>
      </c>
      <c r="BJ601" s="13" t="str">
        <f t="shared" si="1132"/>
        <v/>
      </c>
      <c r="BK601" s="13" t="str">
        <f t="shared" si="1133"/>
        <v/>
      </c>
      <c r="BL601" s="13" t="str">
        <f t="shared" si="1134"/>
        <v/>
      </c>
      <c r="BM601" s="13" t="str">
        <f t="shared" si="1135"/>
        <v/>
      </c>
      <c r="BN601" s="13" t="str">
        <f t="shared" si="1136"/>
        <v/>
      </c>
      <c r="BO601" s="13" t="str">
        <f t="shared" si="1137"/>
        <v/>
      </c>
      <c r="BP601" s="13"/>
      <c r="BQ601" s="13">
        <f t="shared" si="1013"/>
        <v>0</v>
      </c>
      <c r="BR601" s="5">
        <v>1992</v>
      </c>
      <c r="BS601" s="11" t="str">
        <f t="shared" si="1015"/>
        <v/>
      </c>
      <c r="BT601" s="11" t="str">
        <f t="shared" si="1016"/>
        <v/>
      </c>
      <c r="BU601" s="11" t="str">
        <f t="shared" si="1017"/>
        <v/>
      </c>
      <c r="BV601" s="11" t="str">
        <f t="shared" si="1018"/>
        <v/>
      </c>
      <c r="BW601" s="11" t="str">
        <f t="shared" si="1019"/>
        <v/>
      </c>
      <c r="BX601" s="11" t="str">
        <f t="shared" si="1020"/>
        <v/>
      </c>
      <c r="BY601" s="11" t="str">
        <f t="shared" si="1021"/>
        <v/>
      </c>
      <c r="BZ601" s="11" t="str">
        <f t="shared" si="1022"/>
        <v/>
      </c>
      <c r="CA601" s="11" t="str">
        <f t="shared" si="1023"/>
        <v/>
      </c>
      <c r="CB601" s="11" t="str">
        <f t="shared" si="1024"/>
        <v/>
      </c>
      <c r="CC601" s="11" t="str">
        <f t="shared" si="1025"/>
        <v/>
      </c>
      <c r="CD601" s="11" t="str">
        <f t="shared" si="1026"/>
        <v/>
      </c>
      <c r="CE601" s="11" t="str">
        <f t="shared" si="1027"/>
        <v/>
      </c>
      <c r="CF601" s="11" t="str">
        <f t="shared" si="1028"/>
        <v/>
      </c>
      <c r="CG601" s="11" t="str">
        <f t="shared" si="1029"/>
        <v/>
      </c>
      <c r="CH601" s="11" t="str">
        <f t="shared" si="1030"/>
        <v/>
      </c>
      <c r="CI601" s="11" t="str">
        <f t="shared" si="1031"/>
        <v/>
      </c>
      <c r="CJ601" s="11" t="str">
        <f t="shared" si="1032"/>
        <v/>
      </c>
      <c r="CK601" s="11" t="str">
        <f t="shared" si="1033"/>
        <v/>
      </c>
      <c r="CL601" s="11" t="str">
        <f t="shared" si="1034"/>
        <v/>
      </c>
      <c r="CM601" s="11" t="str">
        <f t="shared" si="1035"/>
        <v/>
      </c>
      <c r="CN601" s="11" t="str">
        <f t="shared" si="1036"/>
        <v/>
      </c>
      <c r="CO601" s="11" t="str">
        <f t="shared" si="1037"/>
        <v/>
      </c>
      <c r="CP601" s="11" t="str">
        <f t="shared" si="1038"/>
        <v/>
      </c>
      <c r="CQ601" s="11" t="str">
        <f t="shared" si="1039"/>
        <v/>
      </c>
      <c r="CR601" s="11" t="str">
        <f t="shared" si="1040"/>
        <v/>
      </c>
      <c r="CS601" s="11">
        <f t="shared" si="1041"/>
        <v>1990</v>
      </c>
      <c r="CT601" s="11" t="str">
        <f t="shared" si="1042"/>
        <v/>
      </c>
      <c r="CU601" s="11" t="str">
        <f t="shared" si="1043"/>
        <v/>
      </c>
      <c r="CV601" s="11" t="str">
        <f t="shared" si="1044"/>
        <v/>
      </c>
      <c r="CW601" s="5">
        <v>1897</v>
      </c>
      <c r="CX601" s="13" t="str">
        <f t="shared" si="1045"/>
        <v/>
      </c>
      <c r="CY601" s="13">
        <f t="shared" si="1046"/>
        <v>1</v>
      </c>
      <c r="CZ601" s="13" t="str">
        <f t="shared" si="1047"/>
        <v/>
      </c>
      <c r="DA601" s="13" t="str">
        <f t="shared" si="1048"/>
        <v/>
      </c>
      <c r="DB601" s="13" t="str">
        <f t="shared" si="1049"/>
        <v/>
      </c>
      <c r="DC601" s="13" t="str">
        <f t="shared" si="1050"/>
        <v/>
      </c>
      <c r="DD601" s="13" t="str">
        <f t="shared" si="1051"/>
        <v/>
      </c>
      <c r="DE601" s="13" t="str">
        <f t="shared" si="1052"/>
        <v/>
      </c>
      <c r="DF601" s="13" t="str">
        <f t="shared" si="1053"/>
        <v/>
      </c>
      <c r="DG601" s="13">
        <f t="shared" si="1054"/>
        <v>1</v>
      </c>
      <c r="DH601" s="13" t="str">
        <f t="shared" si="1055"/>
        <v/>
      </c>
      <c r="DI601" s="13" t="str">
        <f t="shared" si="1056"/>
        <v/>
      </c>
      <c r="DJ601" s="13" t="str">
        <f t="shared" si="1057"/>
        <v/>
      </c>
      <c r="DK601" s="13" t="str">
        <f t="shared" si="1058"/>
        <v/>
      </c>
      <c r="DL601" s="13">
        <f t="shared" si="1059"/>
        <v>1</v>
      </c>
      <c r="DM601" s="13">
        <f t="shared" si="1060"/>
        <v>1</v>
      </c>
      <c r="DN601" s="13">
        <f t="shared" si="1061"/>
        <v>1</v>
      </c>
      <c r="DO601" s="13" t="str">
        <f t="shared" si="1062"/>
        <v/>
      </c>
      <c r="DP601" s="13" t="str">
        <f t="shared" si="1063"/>
        <v/>
      </c>
      <c r="DQ601" s="13" t="str">
        <f t="shared" si="1064"/>
        <v/>
      </c>
      <c r="DR601" s="13">
        <f t="shared" si="1065"/>
        <v>1</v>
      </c>
      <c r="DS601" s="13">
        <f t="shared" si="1066"/>
        <v>1</v>
      </c>
      <c r="DT601" s="13">
        <f t="shared" si="1067"/>
        <v>1</v>
      </c>
      <c r="DU601" s="13">
        <f t="shared" si="1068"/>
        <v>1</v>
      </c>
      <c r="DV601" s="13">
        <f t="shared" si="1069"/>
        <v>1</v>
      </c>
      <c r="DW601" s="13">
        <f t="shared" si="1070"/>
        <v>1</v>
      </c>
      <c r="DX601" s="13">
        <f t="shared" si="1071"/>
        <v>1</v>
      </c>
      <c r="DY601" s="13">
        <f t="shared" si="1072"/>
        <v>1</v>
      </c>
      <c r="DZ601" s="13">
        <f t="shared" si="1073"/>
        <v>1</v>
      </c>
      <c r="EA601" s="13">
        <f t="shared" si="1014"/>
        <v>1</v>
      </c>
      <c r="EB601" s="752">
        <f t="shared" ref="EB601:EB621" si="1138">SUM(CX604:EA604)</f>
        <v>12</v>
      </c>
      <c r="EC601" s="5">
        <v>1993</v>
      </c>
      <c r="ED601" s="11" t="str">
        <f t="shared" si="1074"/>
        <v/>
      </c>
      <c r="EE601" s="11" t="str">
        <f t="shared" si="1075"/>
        <v/>
      </c>
      <c r="EF601" s="11" t="str">
        <f t="shared" si="1076"/>
        <v/>
      </c>
      <c r="EG601" s="11" t="str">
        <f t="shared" si="1077"/>
        <v/>
      </c>
      <c r="EH601" s="11" t="str">
        <f t="shared" si="1078"/>
        <v/>
      </c>
      <c r="EI601" s="11" t="str">
        <f t="shared" si="1079"/>
        <v/>
      </c>
      <c r="EJ601" s="11" t="str">
        <f t="shared" si="1080"/>
        <v/>
      </c>
      <c r="EK601" s="11" t="str">
        <f t="shared" si="1081"/>
        <v/>
      </c>
      <c r="EL601" s="11" t="str">
        <f t="shared" si="1082"/>
        <v/>
      </c>
      <c r="EM601" s="11" t="str">
        <f t="shared" si="1083"/>
        <v/>
      </c>
      <c r="EN601" s="11" t="str">
        <f t="shared" si="1084"/>
        <v/>
      </c>
      <c r="EO601" s="11" t="str">
        <f t="shared" si="1085"/>
        <v/>
      </c>
      <c r="EP601" s="11" t="str">
        <f t="shared" si="1086"/>
        <v/>
      </c>
      <c r="EQ601" s="11" t="str">
        <f t="shared" si="1087"/>
        <v/>
      </c>
      <c r="ER601" s="11" t="str">
        <f t="shared" si="1088"/>
        <v/>
      </c>
      <c r="ES601" s="11" t="str">
        <f t="shared" si="1089"/>
        <v/>
      </c>
      <c r="ET601" s="11" t="str">
        <f t="shared" si="1090"/>
        <v/>
      </c>
      <c r="EU601" s="11" t="str">
        <f t="shared" si="1091"/>
        <v/>
      </c>
      <c r="EV601" s="11" t="str">
        <f t="shared" si="1092"/>
        <v/>
      </c>
      <c r="EW601" s="11" t="str">
        <f t="shared" si="1093"/>
        <v/>
      </c>
      <c r="EX601" s="11" t="str">
        <f t="shared" si="1094"/>
        <v/>
      </c>
      <c r="EY601" s="11" t="str">
        <f t="shared" si="1095"/>
        <v/>
      </c>
      <c r="EZ601" s="11" t="str">
        <f t="shared" si="1096"/>
        <v/>
      </c>
      <c r="FA601" s="11" t="str">
        <f t="shared" si="1097"/>
        <v/>
      </c>
      <c r="FB601" s="11" t="str">
        <f t="shared" si="1098"/>
        <v/>
      </c>
      <c r="FC601" s="11" t="str">
        <f t="shared" si="1099"/>
        <v/>
      </c>
      <c r="FD601" s="11" t="str">
        <f t="shared" si="1100"/>
        <v/>
      </c>
      <c r="FE601" s="11" t="str">
        <f t="shared" si="1101"/>
        <v/>
      </c>
      <c r="FF601" s="11" t="str">
        <f t="shared" si="1102"/>
        <v/>
      </c>
      <c r="FG601" s="11" t="str">
        <f t="shared" si="1103"/>
        <v/>
      </c>
      <c r="FH601" s="37">
        <v>1990</v>
      </c>
    </row>
    <row r="602" spans="1:164">
      <c r="A602" s="37">
        <v>1992</v>
      </c>
      <c r="B602" s="7">
        <v>66</v>
      </c>
      <c r="C602" s="7">
        <v>50</v>
      </c>
      <c r="D602" s="7">
        <v>52</v>
      </c>
      <c r="E602" s="7">
        <v>49</v>
      </c>
      <c r="F602" s="7">
        <v>58</v>
      </c>
      <c r="G602" s="7">
        <v>64</v>
      </c>
      <c r="H602" s="7">
        <v>75</v>
      </c>
      <c r="I602" s="7">
        <v>74</v>
      </c>
      <c r="J602" s="7">
        <v>77</v>
      </c>
      <c r="K602" s="7">
        <v>86</v>
      </c>
      <c r="L602" s="7">
        <v>86</v>
      </c>
      <c r="M602" s="7">
        <v>85</v>
      </c>
      <c r="N602" s="7">
        <v>54</v>
      </c>
      <c r="O602" s="7">
        <v>62</v>
      </c>
      <c r="P602" s="7">
        <v>63</v>
      </c>
      <c r="Q602" s="7">
        <v>73</v>
      </c>
      <c r="R602" s="7">
        <v>88</v>
      </c>
      <c r="S602" s="7">
        <v>87</v>
      </c>
      <c r="T602" s="7">
        <v>68</v>
      </c>
      <c r="U602" s="7">
        <v>77</v>
      </c>
      <c r="V602" s="7">
        <v>75</v>
      </c>
      <c r="W602" s="7">
        <v>80</v>
      </c>
      <c r="X602" s="7">
        <v>83</v>
      </c>
      <c r="Y602" s="7">
        <v>86</v>
      </c>
      <c r="Z602" s="7">
        <v>71</v>
      </c>
      <c r="AA602" s="7">
        <v>54</v>
      </c>
      <c r="AB602" s="7">
        <v>63</v>
      </c>
      <c r="AC602" s="7">
        <v>64</v>
      </c>
      <c r="AD602" s="7">
        <v>67</v>
      </c>
      <c r="AE602" s="7">
        <v>72</v>
      </c>
      <c r="AF602" s="858"/>
      <c r="AG602" s="9">
        <f t="shared" si="1110"/>
        <v>2025</v>
      </c>
      <c r="AH602" s="10">
        <f t="shared" si="1111"/>
        <v>67.5</v>
      </c>
      <c r="AI602" s="11">
        <f t="shared" si="1112"/>
        <v>88</v>
      </c>
      <c r="AJ602" s="12">
        <f t="shared" si="1113"/>
        <v>45</v>
      </c>
      <c r="AK602" s="678">
        <v>1989</v>
      </c>
      <c r="AL602" s="13" t="str">
        <f t="shared" si="1104"/>
        <v/>
      </c>
      <c r="AM602" s="13" t="str">
        <f t="shared" si="1105"/>
        <v/>
      </c>
      <c r="AN602" s="13" t="str">
        <f t="shared" si="1106"/>
        <v/>
      </c>
      <c r="AO602" s="13" t="str">
        <f t="shared" si="1107"/>
        <v/>
      </c>
      <c r="AP602" s="13" t="str">
        <f t="shared" si="1108"/>
        <v/>
      </c>
      <c r="AQ602" s="13" t="str">
        <f t="shared" si="1109"/>
        <v/>
      </c>
      <c r="AR602" s="13" t="str">
        <f t="shared" si="1114"/>
        <v/>
      </c>
      <c r="AS602" s="13" t="str">
        <f t="shared" si="1115"/>
        <v/>
      </c>
      <c r="AT602" s="13" t="str">
        <f t="shared" si="1116"/>
        <v/>
      </c>
      <c r="AU602" s="13" t="str">
        <f t="shared" si="1117"/>
        <v/>
      </c>
      <c r="AV602" s="13" t="str">
        <f t="shared" si="1118"/>
        <v/>
      </c>
      <c r="AW602" s="13" t="str">
        <f t="shared" si="1119"/>
        <v/>
      </c>
      <c r="AX602" s="13" t="str">
        <f t="shared" si="1120"/>
        <v/>
      </c>
      <c r="AY602" s="13" t="str">
        <f t="shared" si="1121"/>
        <v/>
      </c>
      <c r="AZ602" s="13" t="str">
        <f t="shared" si="1122"/>
        <v/>
      </c>
      <c r="BA602" s="13" t="str">
        <f t="shared" si="1123"/>
        <v/>
      </c>
      <c r="BB602" s="13" t="str">
        <f t="shared" si="1124"/>
        <v/>
      </c>
      <c r="BC602" s="13" t="str">
        <f t="shared" si="1125"/>
        <v/>
      </c>
      <c r="BD602" s="13" t="str">
        <f t="shared" si="1126"/>
        <v/>
      </c>
      <c r="BE602" s="13" t="str">
        <f t="shared" si="1127"/>
        <v/>
      </c>
      <c r="BF602" s="13" t="str">
        <f t="shared" si="1128"/>
        <v/>
      </c>
      <c r="BG602" s="13" t="str">
        <f t="shared" si="1129"/>
        <v/>
      </c>
      <c r="BH602" s="13" t="str">
        <f t="shared" si="1130"/>
        <v/>
      </c>
      <c r="BI602" s="13" t="str">
        <f t="shared" si="1131"/>
        <v/>
      </c>
      <c r="BJ602" s="13" t="str">
        <f t="shared" si="1132"/>
        <v/>
      </c>
      <c r="BK602" s="13" t="str">
        <f t="shared" si="1133"/>
        <v/>
      </c>
      <c r="BL602" s="13" t="str">
        <f t="shared" si="1134"/>
        <v/>
      </c>
      <c r="BM602" s="13" t="str">
        <f t="shared" si="1135"/>
        <v/>
      </c>
      <c r="BN602" s="13" t="str">
        <f t="shared" si="1136"/>
        <v/>
      </c>
      <c r="BO602" s="13" t="str">
        <f t="shared" si="1137"/>
        <v/>
      </c>
      <c r="BP602" s="13"/>
      <c r="BQ602" s="13">
        <f t="shared" ref="BQ602:BQ622" si="1139">SUM(AL606:BO606)</f>
        <v>0</v>
      </c>
      <c r="BR602" s="5">
        <v>1993</v>
      </c>
      <c r="BS602" s="11" t="str">
        <f t="shared" si="1015"/>
        <v/>
      </c>
      <c r="BT602" s="11" t="str">
        <f t="shared" si="1016"/>
        <v/>
      </c>
      <c r="BU602" s="11" t="str">
        <f t="shared" si="1017"/>
        <v/>
      </c>
      <c r="BV602" s="11" t="str">
        <f t="shared" si="1018"/>
        <v/>
      </c>
      <c r="BW602" s="11" t="str">
        <f t="shared" si="1019"/>
        <v/>
      </c>
      <c r="BX602" s="11" t="str">
        <f t="shared" si="1020"/>
        <v/>
      </c>
      <c r="BY602" s="11" t="str">
        <f t="shared" si="1021"/>
        <v/>
      </c>
      <c r="BZ602" s="11" t="str">
        <f t="shared" si="1022"/>
        <v/>
      </c>
      <c r="CA602" s="11" t="str">
        <f t="shared" si="1023"/>
        <v/>
      </c>
      <c r="CB602" s="11" t="str">
        <f t="shared" si="1024"/>
        <v/>
      </c>
      <c r="CC602" s="11" t="str">
        <f t="shared" si="1025"/>
        <v/>
      </c>
      <c r="CD602" s="11" t="str">
        <f t="shared" si="1026"/>
        <v/>
      </c>
      <c r="CE602" s="11" t="str">
        <f t="shared" si="1027"/>
        <v/>
      </c>
      <c r="CF602" s="11" t="str">
        <f t="shared" si="1028"/>
        <v/>
      </c>
      <c r="CG602" s="11" t="str">
        <f t="shared" si="1029"/>
        <v/>
      </c>
      <c r="CH602" s="11" t="str">
        <f t="shared" si="1030"/>
        <v/>
      </c>
      <c r="CI602" s="11" t="str">
        <f t="shared" si="1031"/>
        <v/>
      </c>
      <c r="CJ602" s="11" t="str">
        <f t="shared" si="1032"/>
        <v/>
      </c>
      <c r="CK602" s="11" t="str">
        <f t="shared" si="1033"/>
        <v/>
      </c>
      <c r="CL602" s="11" t="str">
        <f t="shared" si="1034"/>
        <v/>
      </c>
      <c r="CM602" s="11" t="str">
        <f t="shared" si="1035"/>
        <v/>
      </c>
      <c r="CN602" s="11" t="str">
        <f t="shared" si="1036"/>
        <v/>
      </c>
      <c r="CO602" s="11" t="str">
        <f t="shared" si="1037"/>
        <v/>
      </c>
      <c r="CP602" s="11" t="str">
        <f t="shared" si="1038"/>
        <v/>
      </c>
      <c r="CQ602" s="11" t="str">
        <f t="shared" si="1039"/>
        <v/>
      </c>
      <c r="CR602" s="11" t="str">
        <f t="shared" si="1040"/>
        <v/>
      </c>
      <c r="CS602" s="11" t="str">
        <f t="shared" si="1041"/>
        <v/>
      </c>
      <c r="CT602" s="11" t="str">
        <f t="shared" si="1042"/>
        <v/>
      </c>
      <c r="CU602" s="11" t="str">
        <f t="shared" si="1043"/>
        <v/>
      </c>
      <c r="CV602" s="11" t="str">
        <f t="shared" si="1044"/>
        <v/>
      </c>
      <c r="CW602" s="5">
        <v>1897</v>
      </c>
      <c r="CX602" s="13" t="str">
        <f t="shared" si="1045"/>
        <v/>
      </c>
      <c r="CY602" s="13" t="str">
        <f t="shared" si="1046"/>
        <v/>
      </c>
      <c r="CZ602" s="13" t="str">
        <f t="shared" si="1047"/>
        <v/>
      </c>
      <c r="DA602" s="13">
        <f t="shared" si="1048"/>
        <v>1</v>
      </c>
      <c r="DB602" s="13" t="str">
        <f t="shared" si="1049"/>
        <v/>
      </c>
      <c r="DC602" s="13">
        <f t="shared" si="1050"/>
        <v>1</v>
      </c>
      <c r="DD602" s="13">
        <f t="shared" si="1051"/>
        <v>1</v>
      </c>
      <c r="DE602" s="13">
        <f t="shared" si="1052"/>
        <v>1</v>
      </c>
      <c r="DF602" s="13">
        <f t="shared" si="1053"/>
        <v>1</v>
      </c>
      <c r="DG602" s="13">
        <f t="shared" si="1054"/>
        <v>1</v>
      </c>
      <c r="DH602" s="13" t="str">
        <f t="shared" si="1055"/>
        <v/>
      </c>
      <c r="DI602" s="13" t="str">
        <f t="shared" si="1056"/>
        <v/>
      </c>
      <c r="DJ602" s="13" t="str">
        <f t="shared" si="1057"/>
        <v/>
      </c>
      <c r="DK602" s="13" t="str">
        <f t="shared" si="1058"/>
        <v/>
      </c>
      <c r="DL602" s="13">
        <f t="shared" si="1059"/>
        <v>1</v>
      </c>
      <c r="DM602" s="13">
        <f t="shared" si="1060"/>
        <v>1</v>
      </c>
      <c r="DN602" s="13">
        <f t="shared" si="1061"/>
        <v>1</v>
      </c>
      <c r="DO602" s="13" t="str">
        <f t="shared" si="1062"/>
        <v/>
      </c>
      <c r="DP602" s="13" t="str">
        <f t="shared" si="1063"/>
        <v/>
      </c>
      <c r="DQ602" s="13" t="str">
        <f t="shared" si="1064"/>
        <v/>
      </c>
      <c r="DR602" s="13" t="str">
        <f t="shared" si="1065"/>
        <v/>
      </c>
      <c r="DS602" s="13" t="str">
        <f t="shared" si="1066"/>
        <v/>
      </c>
      <c r="DT602" s="13">
        <f t="shared" si="1067"/>
        <v>1</v>
      </c>
      <c r="DU602" s="13">
        <f t="shared" si="1068"/>
        <v>1</v>
      </c>
      <c r="DV602" s="13">
        <f t="shared" si="1069"/>
        <v>1</v>
      </c>
      <c r="DW602" s="13">
        <f t="shared" si="1070"/>
        <v>1</v>
      </c>
      <c r="DX602" s="13">
        <f t="shared" si="1071"/>
        <v>1</v>
      </c>
      <c r="DY602" s="13">
        <f t="shared" si="1072"/>
        <v>1</v>
      </c>
      <c r="DZ602" s="13">
        <f t="shared" si="1073"/>
        <v>1</v>
      </c>
      <c r="EA602" s="13">
        <f t="shared" si="1014"/>
        <v>1</v>
      </c>
      <c r="EB602" s="752">
        <f t="shared" si="1138"/>
        <v>22</v>
      </c>
      <c r="EC602" s="5">
        <v>1994</v>
      </c>
      <c r="ED602" s="11" t="str">
        <f t="shared" si="1074"/>
        <v/>
      </c>
      <c r="EE602" s="11" t="str">
        <f t="shared" si="1075"/>
        <v/>
      </c>
      <c r="EF602" s="11" t="str">
        <f t="shared" si="1076"/>
        <v/>
      </c>
      <c r="EG602" s="11" t="str">
        <f t="shared" si="1077"/>
        <v/>
      </c>
      <c r="EH602" s="11" t="str">
        <f t="shared" si="1078"/>
        <v/>
      </c>
      <c r="EI602" s="11" t="str">
        <f t="shared" si="1079"/>
        <v/>
      </c>
      <c r="EJ602" s="11" t="str">
        <f t="shared" si="1080"/>
        <v/>
      </c>
      <c r="EK602" s="11" t="str">
        <f t="shared" si="1081"/>
        <v/>
      </c>
      <c r="EL602" s="11" t="str">
        <f t="shared" si="1082"/>
        <v/>
      </c>
      <c r="EM602" s="11" t="str">
        <f t="shared" si="1083"/>
        <v/>
      </c>
      <c r="EN602" s="11" t="str">
        <f t="shared" si="1084"/>
        <v/>
      </c>
      <c r="EO602" s="11" t="str">
        <f t="shared" si="1085"/>
        <v/>
      </c>
      <c r="EP602" s="11" t="str">
        <f t="shared" si="1086"/>
        <v/>
      </c>
      <c r="EQ602" s="11" t="str">
        <f t="shared" si="1087"/>
        <v/>
      </c>
      <c r="ER602" s="11" t="str">
        <f t="shared" si="1088"/>
        <v/>
      </c>
      <c r="ES602" s="11" t="str">
        <f t="shared" si="1089"/>
        <v/>
      </c>
      <c r="ET602" s="11" t="str">
        <f t="shared" si="1090"/>
        <v/>
      </c>
      <c r="EU602" s="11" t="str">
        <f t="shared" si="1091"/>
        <v/>
      </c>
      <c r="EV602" s="11" t="str">
        <f t="shared" si="1092"/>
        <v/>
      </c>
      <c r="EW602" s="11" t="str">
        <f t="shared" si="1093"/>
        <v/>
      </c>
      <c r="EX602" s="11" t="str">
        <f t="shared" si="1094"/>
        <v/>
      </c>
      <c r="EY602" s="11" t="str">
        <f t="shared" si="1095"/>
        <v/>
      </c>
      <c r="EZ602" s="11" t="str">
        <f t="shared" si="1096"/>
        <v/>
      </c>
      <c r="FA602" s="11" t="str">
        <f t="shared" si="1097"/>
        <v/>
      </c>
      <c r="FB602" s="11" t="str">
        <f t="shared" si="1098"/>
        <v/>
      </c>
      <c r="FC602" s="11" t="str">
        <f t="shared" si="1099"/>
        <v/>
      </c>
      <c r="FD602" s="11" t="str">
        <f t="shared" si="1100"/>
        <v/>
      </c>
      <c r="FE602" s="11" t="str">
        <f t="shared" si="1101"/>
        <v/>
      </c>
      <c r="FF602" s="11" t="str">
        <f t="shared" si="1102"/>
        <v/>
      </c>
      <c r="FG602" s="11" t="str">
        <f t="shared" si="1103"/>
        <v/>
      </c>
      <c r="FH602" s="37">
        <v>1991</v>
      </c>
    </row>
    <row r="603" spans="1:164">
      <c r="A603" s="37">
        <v>1993</v>
      </c>
      <c r="B603" s="7">
        <v>79</v>
      </c>
      <c r="C603" s="7">
        <v>68</v>
      </c>
      <c r="D603" s="7">
        <v>59</v>
      </c>
      <c r="E603" s="7">
        <v>58</v>
      </c>
      <c r="F603" s="7">
        <v>45</v>
      </c>
      <c r="G603" s="7">
        <v>50</v>
      </c>
      <c r="H603" s="7">
        <v>62</v>
      </c>
      <c r="I603" s="7">
        <v>68</v>
      </c>
      <c r="J603" s="7">
        <v>64</v>
      </c>
      <c r="K603" s="7">
        <v>60</v>
      </c>
      <c r="L603" s="7">
        <v>69</v>
      </c>
      <c r="M603" s="7">
        <v>69</v>
      </c>
      <c r="N603" s="7">
        <v>66</v>
      </c>
      <c r="O603" s="7">
        <v>76</v>
      </c>
      <c r="P603" s="7">
        <v>82</v>
      </c>
      <c r="Q603" s="7">
        <v>69</v>
      </c>
      <c r="R603" s="7">
        <v>62</v>
      </c>
      <c r="S603" s="7">
        <v>68</v>
      </c>
      <c r="T603" s="7">
        <v>75</v>
      </c>
      <c r="U603" s="7">
        <v>79</v>
      </c>
      <c r="V603" s="7">
        <v>71</v>
      </c>
      <c r="W603" s="7">
        <v>54</v>
      </c>
      <c r="X603" s="7">
        <v>66</v>
      </c>
      <c r="Y603" s="7">
        <v>78</v>
      </c>
      <c r="Z603" s="7">
        <v>83</v>
      </c>
      <c r="AA603" s="7">
        <v>71</v>
      </c>
      <c r="AB603" s="7">
        <v>63</v>
      </c>
      <c r="AC603" s="7">
        <v>70</v>
      </c>
      <c r="AD603" s="7">
        <v>77</v>
      </c>
      <c r="AE603" s="7">
        <v>78</v>
      </c>
      <c r="AF603" s="858"/>
      <c r="AG603" s="9">
        <f t="shared" si="1110"/>
        <v>2107</v>
      </c>
      <c r="AH603" s="10">
        <f t="shared" si="1111"/>
        <v>70.233333333333334</v>
      </c>
      <c r="AI603" s="11">
        <f t="shared" si="1112"/>
        <v>96</v>
      </c>
      <c r="AJ603" s="12">
        <f t="shared" si="1113"/>
        <v>51</v>
      </c>
      <c r="AK603" s="678">
        <v>1990</v>
      </c>
      <c r="AL603" s="13" t="str">
        <f t="shared" si="1104"/>
        <v/>
      </c>
      <c r="AM603" s="13" t="str">
        <f t="shared" si="1105"/>
        <v/>
      </c>
      <c r="AN603" s="13" t="str">
        <f t="shared" si="1106"/>
        <v/>
      </c>
      <c r="AO603" s="13" t="str">
        <f t="shared" si="1107"/>
        <v/>
      </c>
      <c r="AP603" s="13" t="str">
        <f t="shared" si="1108"/>
        <v/>
      </c>
      <c r="AQ603" s="13" t="str">
        <f t="shared" si="1109"/>
        <v/>
      </c>
      <c r="AR603" s="13" t="str">
        <f t="shared" si="1114"/>
        <v/>
      </c>
      <c r="AS603" s="13" t="str">
        <f t="shared" si="1115"/>
        <v/>
      </c>
      <c r="AT603" s="13" t="str">
        <f t="shared" si="1116"/>
        <v/>
      </c>
      <c r="AU603" s="13" t="str">
        <f t="shared" si="1117"/>
        <v/>
      </c>
      <c r="AV603" s="13" t="str">
        <f t="shared" si="1118"/>
        <v/>
      </c>
      <c r="AW603" s="13" t="str">
        <f t="shared" si="1119"/>
        <v/>
      </c>
      <c r="AX603" s="13" t="str">
        <f t="shared" si="1120"/>
        <v/>
      </c>
      <c r="AY603" s="13" t="str">
        <f t="shared" si="1121"/>
        <v/>
      </c>
      <c r="AZ603" s="13" t="str">
        <f t="shared" si="1122"/>
        <v/>
      </c>
      <c r="BA603" s="13" t="str">
        <f t="shared" si="1123"/>
        <v/>
      </c>
      <c r="BB603" s="13" t="str">
        <f t="shared" si="1124"/>
        <v/>
      </c>
      <c r="BC603" s="13" t="str">
        <f t="shared" si="1125"/>
        <v/>
      </c>
      <c r="BD603" s="13" t="str">
        <f t="shared" si="1126"/>
        <v/>
      </c>
      <c r="BE603" s="13" t="str">
        <f t="shared" si="1127"/>
        <v/>
      </c>
      <c r="BF603" s="13" t="str">
        <f t="shared" si="1128"/>
        <v/>
      </c>
      <c r="BG603" s="13" t="str">
        <f t="shared" si="1129"/>
        <v/>
      </c>
      <c r="BH603" s="13" t="str">
        <f t="shared" si="1130"/>
        <v/>
      </c>
      <c r="BI603" s="13" t="str">
        <f t="shared" si="1131"/>
        <v/>
      </c>
      <c r="BJ603" s="13" t="str">
        <f t="shared" si="1132"/>
        <v/>
      </c>
      <c r="BK603" s="13">
        <f t="shared" si="1133"/>
        <v>1</v>
      </c>
      <c r="BL603" s="13">
        <f t="shared" si="1134"/>
        <v>1</v>
      </c>
      <c r="BM603" s="13" t="str">
        <f t="shared" si="1135"/>
        <v/>
      </c>
      <c r="BN603" s="13" t="str">
        <f t="shared" si="1136"/>
        <v/>
      </c>
      <c r="BO603" s="13" t="str">
        <f t="shared" si="1137"/>
        <v/>
      </c>
      <c r="BP603" s="13"/>
      <c r="BQ603" s="13">
        <f t="shared" si="1139"/>
        <v>2</v>
      </c>
      <c r="BR603" s="5">
        <v>1994</v>
      </c>
      <c r="BS603" s="11" t="str">
        <f t="shared" si="1015"/>
        <v/>
      </c>
      <c r="BT603" s="11" t="str">
        <f t="shared" si="1016"/>
        <v/>
      </c>
      <c r="BU603" s="11" t="str">
        <f t="shared" si="1017"/>
        <v/>
      </c>
      <c r="BV603" s="11" t="str">
        <f t="shared" si="1018"/>
        <v/>
      </c>
      <c r="BW603" s="11" t="str">
        <f t="shared" si="1019"/>
        <v/>
      </c>
      <c r="BX603" s="11" t="str">
        <f t="shared" si="1020"/>
        <v/>
      </c>
      <c r="BY603" s="11" t="str">
        <f t="shared" si="1021"/>
        <v/>
      </c>
      <c r="BZ603" s="11" t="str">
        <f t="shared" si="1022"/>
        <v/>
      </c>
      <c r="CA603" s="11" t="str">
        <f t="shared" si="1023"/>
        <v/>
      </c>
      <c r="CB603" s="11" t="str">
        <f t="shared" si="1024"/>
        <v/>
      </c>
      <c r="CC603" s="11" t="str">
        <f t="shared" si="1025"/>
        <v/>
      </c>
      <c r="CD603" s="11" t="str">
        <f t="shared" si="1026"/>
        <v/>
      </c>
      <c r="CE603" s="11" t="str">
        <f t="shared" si="1027"/>
        <v/>
      </c>
      <c r="CF603" s="11" t="str">
        <f t="shared" si="1028"/>
        <v/>
      </c>
      <c r="CG603" s="11" t="str">
        <f t="shared" si="1029"/>
        <v/>
      </c>
      <c r="CH603" s="11" t="str">
        <f t="shared" si="1030"/>
        <v/>
      </c>
      <c r="CI603" s="11" t="str">
        <f t="shared" si="1031"/>
        <v/>
      </c>
      <c r="CJ603" s="11" t="str">
        <f t="shared" si="1032"/>
        <v/>
      </c>
      <c r="CK603" s="11" t="str">
        <f t="shared" si="1033"/>
        <v/>
      </c>
      <c r="CL603" s="11" t="str">
        <f t="shared" si="1034"/>
        <v/>
      </c>
      <c r="CM603" s="11" t="str">
        <f t="shared" si="1035"/>
        <v/>
      </c>
      <c r="CN603" s="11" t="str">
        <f t="shared" si="1036"/>
        <v/>
      </c>
      <c r="CO603" s="11" t="str">
        <f t="shared" si="1037"/>
        <v/>
      </c>
      <c r="CP603" s="11" t="str">
        <f t="shared" si="1038"/>
        <v/>
      </c>
      <c r="CQ603" s="11" t="str">
        <f t="shared" si="1039"/>
        <v/>
      </c>
      <c r="CR603" s="11" t="str">
        <f t="shared" si="1040"/>
        <v/>
      </c>
      <c r="CS603" s="11" t="str">
        <f t="shared" si="1041"/>
        <v/>
      </c>
      <c r="CT603" s="11" t="str">
        <f t="shared" si="1042"/>
        <v/>
      </c>
      <c r="CU603" s="11" t="str">
        <f t="shared" si="1043"/>
        <v/>
      </c>
      <c r="CV603" s="11" t="str">
        <f t="shared" si="1044"/>
        <v/>
      </c>
      <c r="CW603" s="5">
        <v>1897</v>
      </c>
      <c r="CX603" s="13" t="str">
        <f t="shared" si="1045"/>
        <v/>
      </c>
      <c r="CY603" s="13" t="str">
        <f t="shared" si="1046"/>
        <v/>
      </c>
      <c r="CZ603" s="13" t="str">
        <f t="shared" si="1047"/>
        <v/>
      </c>
      <c r="DA603" s="13" t="str">
        <f t="shared" si="1048"/>
        <v/>
      </c>
      <c r="DB603" s="13" t="str">
        <f t="shared" si="1049"/>
        <v/>
      </c>
      <c r="DC603" s="13" t="str">
        <f t="shared" si="1050"/>
        <v/>
      </c>
      <c r="DD603" s="13">
        <f t="shared" si="1051"/>
        <v>1</v>
      </c>
      <c r="DE603" s="13">
        <f t="shared" si="1052"/>
        <v>1</v>
      </c>
      <c r="DF603" s="13">
        <f t="shared" si="1053"/>
        <v>1</v>
      </c>
      <c r="DG603" s="13">
        <f t="shared" si="1054"/>
        <v>1</v>
      </c>
      <c r="DH603" s="13">
        <f t="shared" si="1055"/>
        <v>1</v>
      </c>
      <c r="DI603" s="13">
        <f t="shared" si="1056"/>
        <v>1</v>
      </c>
      <c r="DJ603" s="13" t="str">
        <f t="shared" si="1057"/>
        <v/>
      </c>
      <c r="DK603" s="13" t="str">
        <f t="shared" si="1058"/>
        <v/>
      </c>
      <c r="DL603" s="13" t="str">
        <f t="shared" si="1059"/>
        <v/>
      </c>
      <c r="DM603" s="13">
        <f t="shared" si="1060"/>
        <v>1</v>
      </c>
      <c r="DN603" s="13">
        <f t="shared" si="1061"/>
        <v>1</v>
      </c>
      <c r="DO603" s="13">
        <f t="shared" si="1062"/>
        <v>1</v>
      </c>
      <c r="DP603" s="13" t="str">
        <f t="shared" si="1063"/>
        <v/>
      </c>
      <c r="DQ603" s="13">
        <f t="shared" si="1064"/>
        <v>1</v>
      </c>
      <c r="DR603" s="13">
        <f t="shared" si="1065"/>
        <v>1</v>
      </c>
      <c r="DS603" s="13">
        <f t="shared" si="1066"/>
        <v>1</v>
      </c>
      <c r="DT603" s="13">
        <f t="shared" si="1067"/>
        <v>1</v>
      </c>
      <c r="DU603" s="13">
        <f t="shared" si="1068"/>
        <v>1</v>
      </c>
      <c r="DV603" s="13">
        <f t="shared" si="1069"/>
        <v>1</v>
      </c>
      <c r="DW603" s="13" t="str">
        <f t="shared" si="1070"/>
        <v/>
      </c>
      <c r="DX603" s="13" t="str">
        <f t="shared" si="1071"/>
        <v/>
      </c>
      <c r="DY603" s="13" t="str">
        <f t="shared" si="1072"/>
        <v/>
      </c>
      <c r="DZ603" s="13" t="str">
        <f t="shared" si="1073"/>
        <v/>
      </c>
      <c r="EA603" s="13">
        <f t="shared" ref="EA603:EA630" si="1140">IF(AE603&gt;=70,1,"")</f>
        <v>1</v>
      </c>
      <c r="EB603" s="752">
        <f t="shared" si="1138"/>
        <v>19</v>
      </c>
      <c r="EC603" s="5">
        <v>1995</v>
      </c>
      <c r="ED603" s="11" t="str">
        <f t="shared" si="1074"/>
        <v/>
      </c>
      <c r="EE603" s="11" t="str">
        <f t="shared" si="1075"/>
        <v/>
      </c>
      <c r="EF603" s="11" t="str">
        <f t="shared" si="1076"/>
        <v/>
      </c>
      <c r="EG603" s="11" t="str">
        <f t="shared" si="1077"/>
        <v/>
      </c>
      <c r="EH603" s="11" t="str">
        <f t="shared" si="1078"/>
        <v/>
      </c>
      <c r="EI603" s="11" t="str">
        <f t="shared" si="1079"/>
        <v/>
      </c>
      <c r="EJ603" s="11" t="str">
        <f t="shared" si="1080"/>
        <v/>
      </c>
      <c r="EK603" s="11" t="str">
        <f t="shared" si="1081"/>
        <v/>
      </c>
      <c r="EL603" s="11" t="str">
        <f t="shared" si="1082"/>
        <v/>
      </c>
      <c r="EM603" s="11" t="str">
        <f t="shared" si="1083"/>
        <v/>
      </c>
      <c r="EN603" s="11" t="str">
        <f t="shared" si="1084"/>
        <v/>
      </c>
      <c r="EO603" s="11" t="str">
        <f t="shared" si="1085"/>
        <v/>
      </c>
      <c r="EP603" s="11" t="str">
        <f t="shared" si="1086"/>
        <v/>
      </c>
      <c r="EQ603" s="11" t="str">
        <f t="shared" si="1087"/>
        <v/>
      </c>
      <c r="ER603" s="11" t="str">
        <f t="shared" si="1088"/>
        <v/>
      </c>
      <c r="ES603" s="11" t="str">
        <f t="shared" si="1089"/>
        <v/>
      </c>
      <c r="ET603" s="11" t="str">
        <f t="shared" si="1090"/>
        <v/>
      </c>
      <c r="EU603" s="11" t="str">
        <f t="shared" si="1091"/>
        <v/>
      </c>
      <c r="EV603" s="11" t="str">
        <f t="shared" si="1092"/>
        <v/>
      </c>
      <c r="EW603" s="11" t="str">
        <f t="shared" si="1093"/>
        <v/>
      </c>
      <c r="EX603" s="11" t="str">
        <f t="shared" si="1094"/>
        <v/>
      </c>
      <c r="EY603" s="11" t="str">
        <f t="shared" si="1095"/>
        <v/>
      </c>
      <c r="EZ603" s="11" t="str">
        <f t="shared" si="1096"/>
        <v/>
      </c>
      <c r="FA603" s="11" t="str">
        <f t="shared" si="1097"/>
        <v/>
      </c>
      <c r="FB603" s="11" t="str">
        <f t="shared" si="1098"/>
        <v/>
      </c>
      <c r="FC603" s="11" t="str">
        <f t="shared" si="1099"/>
        <v/>
      </c>
      <c r="FD603" s="11" t="str">
        <f t="shared" si="1100"/>
        <v/>
      </c>
      <c r="FE603" s="11" t="str">
        <f t="shared" si="1101"/>
        <v/>
      </c>
      <c r="FF603" s="11" t="str">
        <f t="shared" si="1102"/>
        <v/>
      </c>
      <c r="FG603" s="11" t="str">
        <f t="shared" si="1103"/>
        <v/>
      </c>
      <c r="FH603" s="37">
        <v>1992</v>
      </c>
    </row>
    <row r="604" spans="1:164">
      <c r="A604" s="37">
        <v>1994</v>
      </c>
      <c r="B604" s="7">
        <v>63</v>
      </c>
      <c r="C604" s="7">
        <v>72</v>
      </c>
      <c r="D604" s="7">
        <v>76</v>
      </c>
      <c r="E604" s="7">
        <v>64</v>
      </c>
      <c r="F604" s="7">
        <v>75</v>
      </c>
      <c r="G604" s="7">
        <v>71</v>
      </c>
      <c r="H604" s="7">
        <v>68</v>
      </c>
      <c r="I604" s="7">
        <v>61</v>
      </c>
      <c r="J604" s="7">
        <v>72</v>
      </c>
      <c r="K604" s="7">
        <v>79</v>
      </c>
      <c r="L604" s="7">
        <v>66</v>
      </c>
      <c r="M604" s="7">
        <v>77</v>
      </c>
      <c r="N604" s="7">
        <v>80</v>
      </c>
      <c r="O604" s="7">
        <v>82</v>
      </c>
      <c r="P604" s="7">
        <v>84</v>
      </c>
      <c r="Q604" s="7">
        <v>73</v>
      </c>
      <c r="R604" s="7">
        <v>76</v>
      </c>
      <c r="S604" s="7">
        <v>78</v>
      </c>
      <c r="T604" s="7">
        <v>89</v>
      </c>
      <c r="U604" s="7">
        <v>80</v>
      </c>
      <c r="V604" s="7">
        <v>73</v>
      </c>
      <c r="W604" s="7">
        <v>59</v>
      </c>
      <c r="X604" s="7">
        <v>68</v>
      </c>
      <c r="Y604" s="7">
        <v>83</v>
      </c>
      <c r="Z604" s="7">
        <v>88</v>
      </c>
      <c r="AA604" s="7">
        <v>93</v>
      </c>
      <c r="AB604" s="7">
        <v>91</v>
      </c>
      <c r="AC604" s="7">
        <v>87</v>
      </c>
      <c r="AD604" s="7">
        <v>89</v>
      </c>
      <c r="AE604" s="7">
        <v>83</v>
      </c>
      <c r="AF604" s="858"/>
      <c r="AG604" s="9">
        <f t="shared" si="1110"/>
        <v>2145</v>
      </c>
      <c r="AH604" s="10">
        <f t="shared" si="1111"/>
        <v>71.5</v>
      </c>
      <c r="AI604" s="11">
        <f t="shared" si="1112"/>
        <v>88</v>
      </c>
      <c r="AJ604" s="12">
        <f t="shared" si="1113"/>
        <v>52</v>
      </c>
      <c r="AK604" s="678">
        <v>1991</v>
      </c>
      <c r="AL604" s="13" t="str">
        <f t="shared" si="1104"/>
        <v/>
      </c>
      <c r="AM604" s="13" t="str">
        <f t="shared" si="1105"/>
        <v/>
      </c>
      <c r="AN604" s="13" t="str">
        <f t="shared" si="1106"/>
        <v/>
      </c>
      <c r="AO604" s="13" t="str">
        <f t="shared" si="1107"/>
        <v/>
      </c>
      <c r="AP604" s="13" t="str">
        <f t="shared" si="1108"/>
        <v/>
      </c>
      <c r="AQ604" s="13" t="str">
        <f t="shared" si="1109"/>
        <v/>
      </c>
      <c r="AR604" s="13" t="str">
        <f t="shared" si="1114"/>
        <v/>
      </c>
      <c r="AS604" s="13" t="str">
        <f t="shared" si="1115"/>
        <v/>
      </c>
      <c r="AT604" s="13" t="str">
        <f t="shared" si="1116"/>
        <v/>
      </c>
      <c r="AU604" s="13" t="str">
        <f t="shared" si="1117"/>
        <v/>
      </c>
      <c r="AV604" s="13" t="str">
        <f t="shared" si="1118"/>
        <v/>
      </c>
      <c r="AW604" s="13" t="str">
        <f t="shared" si="1119"/>
        <v/>
      </c>
      <c r="AX604" s="13" t="str">
        <f t="shared" si="1120"/>
        <v/>
      </c>
      <c r="AY604" s="13" t="str">
        <f t="shared" si="1121"/>
        <v/>
      </c>
      <c r="AZ604" s="13" t="str">
        <f t="shared" si="1122"/>
        <v/>
      </c>
      <c r="BA604" s="13" t="str">
        <f t="shared" si="1123"/>
        <v/>
      </c>
      <c r="BB604" s="13" t="str">
        <f t="shared" si="1124"/>
        <v/>
      </c>
      <c r="BC604" s="13" t="str">
        <f t="shared" si="1125"/>
        <v/>
      </c>
      <c r="BD604" s="13" t="str">
        <f t="shared" si="1126"/>
        <v/>
      </c>
      <c r="BE604" s="13" t="str">
        <f t="shared" si="1127"/>
        <v/>
      </c>
      <c r="BF604" s="13" t="str">
        <f t="shared" si="1128"/>
        <v/>
      </c>
      <c r="BG604" s="13" t="str">
        <f t="shared" si="1129"/>
        <v/>
      </c>
      <c r="BH604" s="13" t="str">
        <f t="shared" si="1130"/>
        <v/>
      </c>
      <c r="BI604" s="13" t="str">
        <f t="shared" si="1131"/>
        <v/>
      </c>
      <c r="BJ604" s="13" t="str">
        <f t="shared" si="1132"/>
        <v/>
      </c>
      <c r="BK604" s="13" t="str">
        <f t="shared" si="1133"/>
        <v/>
      </c>
      <c r="BL604" s="13" t="str">
        <f t="shared" si="1134"/>
        <v/>
      </c>
      <c r="BM604" s="13" t="str">
        <f t="shared" si="1135"/>
        <v/>
      </c>
      <c r="BN604" s="13" t="str">
        <f t="shared" si="1136"/>
        <v/>
      </c>
      <c r="BO604" s="13" t="str">
        <f t="shared" si="1137"/>
        <v/>
      </c>
      <c r="BP604" s="13"/>
      <c r="BQ604" s="13">
        <f t="shared" si="1139"/>
        <v>1</v>
      </c>
      <c r="BR604" s="5">
        <v>1995</v>
      </c>
      <c r="BS604" s="11" t="str">
        <f t="shared" ref="BS604:BS631" si="1141">IF(B603= B$633,$A603,"")</f>
        <v/>
      </c>
      <c r="BT604" s="11" t="str">
        <f t="shared" ref="BT604:BT631" si="1142">IF(C603= C$633,$A603,"")</f>
        <v/>
      </c>
      <c r="BU604" s="11" t="str">
        <f t="shared" ref="BU604:BU631" si="1143">IF(D603= D$633,$A603,"")</f>
        <v/>
      </c>
      <c r="BV604" s="11" t="str">
        <f t="shared" ref="BV604:BV631" si="1144">IF(E603= E$633,$A603,"")</f>
        <v/>
      </c>
      <c r="BW604" s="11" t="str">
        <f t="shared" ref="BW604:BW631" si="1145">IF(F603= F$633,$A603,"")</f>
        <v/>
      </c>
      <c r="BX604" s="11" t="str">
        <f t="shared" ref="BX604:BX631" si="1146">IF(G603= G$633,$A603,"")</f>
        <v/>
      </c>
      <c r="BY604" s="11" t="str">
        <f t="shared" ref="BY604:BY631" si="1147">IF(H603= H$633,$A603,"")</f>
        <v/>
      </c>
      <c r="BZ604" s="11" t="str">
        <f t="shared" ref="BZ604:BZ631" si="1148">IF(I603= I$633,$A603,"")</f>
        <v/>
      </c>
      <c r="CA604" s="11" t="str">
        <f t="shared" ref="CA604:CA631" si="1149">IF(J603= J$633,$A603,"")</f>
        <v/>
      </c>
      <c r="CB604" s="11" t="str">
        <f t="shared" ref="CB604:CB631" si="1150">IF(K603= K$633,$A603,"")</f>
        <v/>
      </c>
      <c r="CC604" s="11" t="str">
        <f t="shared" ref="CC604:CC631" si="1151">IF(L603= L$633,$A603,"")</f>
        <v/>
      </c>
      <c r="CD604" s="11" t="str">
        <f t="shared" ref="CD604:CD631" si="1152">IF(M603= M$633,$A603,"")</f>
        <v/>
      </c>
      <c r="CE604" s="11" t="str">
        <f t="shared" ref="CE604:CE631" si="1153">IF(N603= N$633,$A603,"")</f>
        <v/>
      </c>
      <c r="CF604" s="11" t="str">
        <f t="shared" ref="CF604:CF631" si="1154">IF(O603= O$633,$A603,"")</f>
        <v/>
      </c>
      <c r="CG604" s="11" t="str">
        <f t="shared" ref="CG604:CG631" si="1155">IF(P603= P$633,$A603,"")</f>
        <v/>
      </c>
      <c r="CH604" s="11" t="str">
        <f t="shared" ref="CH604:CH631" si="1156">IF(Q603= Q$633,$A603,"")</f>
        <v/>
      </c>
      <c r="CI604" s="11" t="str">
        <f t="shared" ref="CI604:CI631" si="1157">IF(R603= R$633,$A603,"")</f>
        <v/>
      </c>
      <c r="CJ604" s="11" t="str">
        <f t="shared" ref="CJ604:CJ631" si="1158">IF(S603= S$633,$A603,"")</f>
        <v/>
      </c>
      <c r="CK604" s="11" t="str">
        <f t="shared" ref="CK604:CK631" si="1159">IF(T603= T$633,$A603,"")</f>
        <v/>
      </c>
      <c r="CL604" s="11" t="str">
        <f t="shared" ref="CL604:CL631" si="1160">IF(U603= U$633,$A603,"")</f>
        <v/>
      </c>
      <c r="CM604" s="11" t="str">
        <f t="shared" ref="CM604:CM631" si="1161">IF(V603= V$633,$A603,"")</f>
        <v/>
      </c>
      <c r="CN604" s="11" t="str">
        <f t="shared" ref="CN604:CN631" si="1162">IF(W603= W$633,$A603,"")</f>
        <v/>
      </c>
      <c r="CO604" s="11" t="str">
        <f t="shared" ref="CO604:CO631" si="1163">IF(X603= X$633,$A603,"")</f>
        <v/>
      </c>
      <c r="CP604" s="11" t="str">
        <f t="shared" ref="CP604:CP631" si="1164">IF(Y603= Y$633,$A603,"")</f>
        <v/>
      </c>
      <c r="CQ604" s="11" t="str">
        <f t="shared" ref="CQ604:CQ631" si="1165">IF(Z603= Z$633,$A603,"")</f>
        <v/>
      </c>
      <c r="CR604" s="11" t="str">
        <f t="shared" ref="CR604:CR631" si="1166">IF(AA603= AA$633,$A603,"")</f>
        <v/>
      </c>
      <c r="CS604" s="11" t="str">
        <f t="shared" ref="CS604:CS631" si="1167">IF(AB603= AB$633,$A603,"")</f>
        <v/>
      </c>
      <c r="CT604" s="11" t="str">
        <f t="shared" ref="CT604:CT631" si="1168">IF(AC603= AC$633,$A603,"")</f>
        <v/>
      </c>
      <c r="CU604" s="11" t="str">
        <f t="shared" ref="CU604:CU631" si="1169">IF(AD603= AD$633,$A603,"")</f>
        <v/>
      </c>
      <c r="CV604" s="11" t="str">
        <f t="shared" ref="CV604:CV631" si="1170">IF(AE603= AE$633,$A603,"")</f>
        <v/>
      </c>
      <c r="CW604" s="5">
        <v>1897</v>
      </c>
      <c r="CX604" s="13">
        <f t="shared" ref="CX604:CX631" si="1171">IF(B603&gt;=70,1,"")</f>
        <v>1</v>
      </c>
      <c r="CY604" s="13" t="str">
        <f t="shared" ref="CY604:CY631" si="1172">IF(C603&gt;=70,1,"")</f>
        <v/>
      </c>
      <c r="CZ604" s="13" t="str">
        <f t="shared" ref="CZ604:CZ631" si="1173">IF(D603&gt;=70,1,"")</f>
        <v/>
      </c>
      <c r="DA604" s="13" t="str">
        <f t="shared" ref="DA604:DA631" si="1174">IF(E603&gt;=70,1,"")</f>
        <v/>
      </c>
      <c r="DB604" s="13" t="str">
        <f t="shared" ref="DB604:DB631" si="1175">IF(F603&gt;=70,1,"")</f>
        <v/>
      </c>
      <c r="DC604" s="13" t="str">
        <f t="shared" ref="DC604:DC631" si="1176">IF(G603&gt;=70,1,"")</f>
        <v/>
      </c>
      <c r="DD604" s="13" t="str">
        <f t="shared" ref="DD604:DD631" si="1177">IF(H603&gt;=70,1,"")</f>
        <v/>
      </c>
      <c r="DE604" s="13" t="str">
        <f t="shared" ref="DE604:DE631" si="1178">IF(I603&gt;=70,1,"")</f>
        <v/>
      </c>
      <c r="DF604" s="13" t="str">
        <f t="shared" ref="DF604:DF631" si="1179">IF(J603&gt;=70,1,"")</f>
        <v/>
      </c>
      <c r="DG604" s="13" t="str">
        <f t="shared" ref="DG604:DG631" si="1180">IF(K603&gt;=70,1,"")</f>
        <v/>
      </c>
      <c r="DH604" s="13" t="str">
        <f t="shared" ref="DH604:DH631" si="1181">IF(L603&gt;=70,1,"")</f>
        <v/>
      </c>
      <c r="DI604" s="13" t="str">
        <f t="shared" ref="DI604:DI631" si="1182">IF(M603&gt;=70,1,"")</f>
        <v/>
      </c>
      <c r="DJ604" s="13" t="str">
        <f t="shared" ref="DJ604:DJ631" si="1183">IF(N603&gt;=70,1,"")</f>
        <v/>
      </c>
      <c r="DK604" s="13">
        <f t="shared" ref="DK604:DK631" si="1184">IF(O603&gt;=70,1,"")</f>
        <v>1</v>
      </c>
      <c r="DL604" s="13">
        <f t="shared" ref="DL604:DL631" si="1185">IF(P603&gt;=70,1,"")</f>
        <v>1</v>
      </c>
      <c r="DM604" s="13" t="str">
        <f t="shared" ref="DM604:DM631" si="1186">IF(Q603&gt;=70,1,"")</f>
        <v/>
      </c>
      <c r="DN604" s="13" t="str">
        <f t="shared" ref="DN604:DN631" si="1187">IF(R603&gt;=70,1,"")</f>
        <v/>
      </c>
      <c r="DO604" s="13" t="str">
        <f t="shared" ref="DO604:DO631" si="1188">IF(S603&gt;=70,1,"")</f>
        <v/>
      </c>
      <c r="DP604" s="13">
        <f t="shared" ref="DP604:DP631" si="1189">IF(T603&gt;=70,1,"")</f>
        <v>1</v>
      </c>
      <c r="DQ604" s="13">
        <f t="shared" ref="DQ604:DQ631" si="1190">IF(U603&gt;=70,1,"")</f>
        <v>1</v>
      </c>
      <c r="DR604" s="13">
        <f t="shared" ref="DR604:DR631" si="1191">IF(V603&gt;=70,1,"")</f>
        <v>1</v>
      </c>
      <c r="DS604" s="13" t="str">
        <f t="shared" ref="DS604:DS631" si="1192">IF(W603&gt;=70,1,"")</f>
        <v/>
      </c>
      <c r="DT604" s="13" t="str">
        <f t="shared" ref="DT604:DT631" si="1193">IF(X603&gt;=70,1,"")</f>
        <v/>
      </c>
      <c r="DU604" s="13">
        <f t="shared" ref="DU604:DU631" si="1194">IF(Y603&gt;=70,1,"")</f>
        <v>1</v>
      </c>
      <c r="DV604" s="13">
        <f t="shared" ref="DV604:DV631" si="1195">IF(Z603&gt;=70,1,"")</f>
        <v>1</v>
      </c>
      <c r="DW604" s="13">
        <f t="shared" ref="DW604:DW631" si="1196">IF(AA603&gt;=70,1,"")</f>
        <v>1</v>
      </c>
      <c r="DX604" s="13" t="str">
        <f t="shared" ref="DX604:DX631" si="1197">IF(AB603&gt;=70,1,"")</f>
        <v/>
      </c>
      <c r="DY604" s="13">
        <f t="shared" ref="DY604:DY631" si="1198">IF(AC603&gt;=70,1,"")</f>
        <v>1</v>
      </c>
      <c r="DZ604" s="13">
        <f t="shared" ref="DZ604:DZ631" si="1199">IF(AD603&gt;=70,1,"")</f>
        <v>1</v>
      </c>
      <c r="EA604" s="13">
        <f t="shared" si="1140"/>
        <v>1</v>
      </c>
      <c r="EB604" s="752">
        <f t="shared" si="1138"/>
        <v>16</v>
      </c>
      <c r="EC604" s="5">
        <v>1996</v>
      </c>
      <c r="ED604" s="11" t="str">
        <f t="shared" ref="ED604:ED624" si="1200">IF(B603= B$634,$A603,"")</f>
        <v/>
      </c>
      <c r="EE604" s="11" t="str">
        <f t="shared" ref="EE604:EE624" si="1201">IF(C603= C$634,$A603,"")</f>
        <v/>
      </c>
      <c r="EF604" s="11" t="str">
        <f t="shared" ref="EF604:EF624" si="1202">IF(D603= D$634,$A603,"")</f>
        <v/>
      </c>
      <c r="EG604" s="11" t="str">
        <f t="shared" ref="EG604:EG624" si="1203">IF(E603= E$634,$A603,"")</f>
        <v/>
      </c>
      <c r="EH604" s="11" t="str">
        <f t="shared" ref="EH604:EH624" si="1204">IF(F603= F$634,$A603,"")</f>
        <v/>
      </c>
      <c r="EI604" s="11" t="str">
        <f t="shared" ref="EI604:EI624" si="1205">IF(G603= G$634,$A603,"")</f>
        <v/>
      </c>
      <c r="EJ604" s="11" t="str">
        <f t="shared" ref="EJ604:EJ624" si="1206">IF(H603= H$634,$A603,"")</f>
        <v/>
      </c>
      <c r="EK604" s="11" t="str">
        <f t="shared" ref="EK604:EK624" si="1207">IF(I603= I$634,$A603,"")</f>
        <v/>
      </c>
      <c r="EL604" s="11" t="str">
        <f t="shared" ref="EL604:EL624" si="1208">IF(J603= J$634,$A603,"")</f>
        <v/>
      </c>
      <c r="EM604" s="11" t="str">
        <f t="shared" ref="EM604:EM624" si="1209">IF(K603= K$634,$A603,"")</f>
        <v/>
      </c>
      <c r="EN604" s="11" t="str">
        <f t="shared" ref="EN604:EN624" si="1210">IF(L603= L$634,$A603,"")</f>
        <v/>
      </c>
      <c r="EO604" s="11" t="str">
        <f t="shared" ref="EO604:EO624" si="1211">IF(M603= M$634,$A603,"")</f>
        <v/>
      </c>
      <c r="EP604" s="11" t="str">
        <f t="shared" ref="EP604:EP624" si="1212">IF(N603= N$634,$A603,"")</f>
        <v/>
      </c>
      <c r="EQ604" s="11" t="str">
        <f t="shared" ref="EQ604:EQ624" si="1213">IF(O603= O$634,$A603,"")</f>
        <v/>
      </c>
      <c r="ER604" s="11" t="str">
        <f t="shared" ref="ER604:ER624" si="1214">IF(P603= P$634,$A603,"")</f>
        <v/>
      </c>
      <c r="ES604" s="11" t="str">
        <f t="shared" ref="ES604:ES624" si="1215">IF(Q603= Q$634,$A603,"")</f>
        <v/>
      </c>
      <c r="ET604" s="11" t="str">
        <f t="shared" ref="ET604:ET624" si="1216">IF(R603= R$634,$A603,"")</f>
        <v/>
      </c>
      <c r="EU604" s="11" t="str">
        <f t="shared" ref="EU604:EU624" si="1217">IF(S603= S$634,$A603,"")</f>
        <v/>
      </c>
      <c r="EV604" s="11" t="str">
        <f t="shared" ref="EV604:EV624" si="1218">IF(T603= T$634,$A603,"")</f>
        <v/>
      </c>
      <c r="EW604" s="11" t="str">
        <f t="shared" ref="EW604:EW624" si="1219">IF(U603= U$634,$A603,"")</f>
        <v/>
      </c>
      <c r="EX604" s="11" t="str">
        <f t="shared" ref="EX604:EX624" si="1220">IF(V603= V$634,$A603,"")</f>
        <v/>
      </c>
      <c r="EY604" s="11" t="str">
        <f t="shared" ref="EY604:EY624" si="1221">IF(W603= W$634,$A603,"")</f>
        <v/>
      </c>
      <c r="EZ604" s="11" t="str">
        <f t="shared" ref="EZ604:EZ624" si="1222">IF(X603= X$634,$A603,"")</f>
        <v/>
      </c>
      <c r="FA604" s="11" t="str">
        <f t="shared" ref="FA604:FA624" si="1223">IF(Y603= Y$634,$A603,"")</f>
        <v/>
      </c>
      <c r="FB604" s="11" t="str">
        <f t="shared" ref="FB604:FB624" si="1224">IF(Z603= Z$634,$A603,"")</f>
        <v/>
      </c>
      <c r="FC604" s="11" t="str">
        <f t="shared" ref="FC604:FC624" si="1225">IF(AA603= AA$634,$A603,"")</f>
        <v/>
      </c>
      <c r="FD604" s="11" t="str">
        <f t="shared" ref="FD604:FD624" si="1226">IF(AB603= AB$634,$A603,"")</f>
        <v/>
      </c>
      <c r="FE604" s="11" t="str">
        <f t="shared" ref="FE604:FE624" si="1227">IF(AC603= AC$634,$A603,"")</f>
        <v/>
      </c>
      <c r="FF604" s="11" t="str">
        <f t="shared" ref="FF604:FF624" si="1228">IF(AD603= AD$634,$A603,"")</f>
        <v/>
      </c>
      <c r="FG604" s="11" t="str">
        <f t="shared" ref="FG604:FG624" si="1229">IF(AE603= AE$634,$A603,"")</f>
        <v/>
      </c>
      <c r="FH604" s="37">
        <v>1993</v>
      </c>
    </row>
    <row r="605" spans="1:164">
      <c r="A605" s="37">
        <v>1995</v>
      </c>
      <c r="B605" s="7">
        <v>56</v>
      </c>
      <c r="C605" s="7">
        <v>58</v>
      </c>
      <c r="D605" s="7">
        <v>69</v>
      </c>
      <c r="E605" s="7">
        <v>73</v>
      </c>
      <c r="F605" s="7">
        <v>56</v>
      </c>
      <c r="G605" s="7">
        <v>66</v>
      </c>
      <c r="H605" s="7">
        <v>77</v>
      </c>
      <c r="I605" s="7">
        <v>84</v>
      </c>
      <c r="J605" s="7">
        <v>85</v>
      </c>
      <c r="K605" s="7">
        <v>72</v>
      </c>
      <c r="L605" s="7">
        <v>64</v>
      </c>
      <c r="M605" s="7">
        <v>78</v>
      </c>
      <c r="N605" s="7">
        <v>72</v>
      </c>
      <c r="O605" s="7">
        <v>62</v>
      </c>
      <c r="P605" s="7">
        <v>68</v>
      </c>
      <c r="Q605" s="7">
        <v>77</v>
      </c>
      <c r="R605" s="7">
        <v>62</v>
      </c>
      <c r="S605" s="7">
        <v>73</v>
      </c>
      <c r="T605" s="7">
        <v>92</v>
      </c>
      <c r="U605" s="7">
        <v>82</v>
      </c>
      <c r="V605" s="7">
        <v>85</v>
      </c>
      <c r="W605" s="7">
        <v>87</v>
      </c>
      <c r="X605" s="7">
        <v>60</v>
      </c>
      <c r="Y605" s="7">
        <v>49</v>
      </c>
      <c r="Z605" s="7">
        <v>70</v>
      </c>
      <c r="AA605" s="7">
        <v>71</v>
      </c>
      <c r="AB605" s="7">
        <v>78</v>
      </c>
      <c r="AC605" s="7">
        <v>75</v>
      </c>
      <c r="AD605" s="7">
        <v>74</v>
      </c>
      <c r="AE605" s="7">
        <v>67</v>
      </c>
      <c r="AF605" s="858"/>
      <c r="AG605" s="9">
        <f t="shared" si="1110"/>
        <v>2109</v>
      </c>
      <c r="AH605" s="10">
        <f t="shared" si="1111"/>
        <v>70.3</v>
      </c>
      <c r="AI605" s="11">
        <f t="shared" si="1112"/>
        <v>88</v>
      </c>
      <c r="AJ605" s="12">
        <f t="shared" si="1113"/>
        <v>49</v>
      </c>
      <c r="AK605" s="678">
        <v>1992</v>
      </c>
      <c r="AL605" s="13" t="str">
        <f t="shared" ref="AL605:AL629" si="1230">IF(B603&gt;=90,1,"")</f>
        <v/>
      </c>
      <c r="AM605" s="13" t="str">
        <f t="shared" ref="AM605:AM629" si="1231">IF(C603&gt;=90,1,"")</f>
        <v/>
      </c>
      <c r="AN605" s="13" t="str">
        <f t="shared" ref="AN605:AN629" si="1232">IF(D603&gt;=90,1,"")</f>
        <v/>
      </c>
      <c r="AO605" s="13" t="str">
        <f t="shared" ref="AO605:AO629" si="1233">IF(E603&gt;=90,1,"")</f>
        <v/>
      </c>
      <c r="AP605" s="13" t="str">
        <f t="shared" ref="AP605:AP629" si="1234">IF(F603&gt;=90,1,"")</f>
        <v/>
      </c>
      <c r="AQ605" s="13" t="str">
        <f t="shared" ref="AQ605:AQ629" si="1235">IF(G603&gt;=90,1,"")</f>
        <v/>
      </c>
      <c r="AR605" s="13" t="str">
        <f t="shared" si="1114"/>
        <v/>
      </c>
      <c r="AS605" s="13" t="str">
        <f t="shared" si="1115"/>
        <v/>
      </c>
      <c r="AT605" s="13" t="str">
        <f t="shared" si="1116"/>
        <v/>
      </c>
      <c r="AU605" s="13" t="str">
        <f t="shared" si="1117"/>
        <v/>
      </c>
      <c r="AV605" s="13" t="str">
        <f t="shared" si="1118"/>
        <v/>
      </c>
      <c r="AW605" s="13" t="str">
        <f t="shared" si="1119"/>
        <v/>
      </c>
      <c r="AX605" s="13" t="str">
        <f t="shared" si="1120"/>
        <v/>
      </c>
      <c r="AY605" s="13" t="str">
        <f t="shared" si="1121"/>
        <v/>
      </c>
      <c r="AZ605" s="13" t="str">
        <f t="shared" si="1122"/>
        <v/>
      </c>
      <c r="BA605" s="13" t="str">
        <f t="shared" si="1123"/>
        <v/>
      </c>
      <c r="BB605" s="13" t="str">
        <f t="shared" si="1124"/>
        <v/>
      </c>
      <c r="BC605" s="13" t="str">
        <f t="shared" si="1125"/>
        <v/>
      </c>
      <c r="BD605" s="13" t="str">
        <f t="shared" si="1126"/>
        <v/>
      </c>
      <c r="BE605" s="13" t="str">
        <f t="shared" si="1127"/>
        <v/>
      </c>
      <c r="BF605" s="13" t="str">
        <f t="shared" si="1128"/>
        <v/>
      </c>
      <c r="BG605" s="13" t="str">
        <f t="shared" si="1129"/>
        <v/>
      </c>
      <c r="BH605" s="13" t="str">
        <f t="shared" si="1130"/>
        <v/>
      </c>
      <c r="BI605" s="13" t="str">
        <f t="shared" si="1131"/>
        <v/>
      </c>
      <c r="BJ605" s="13" t="str">
        <f t="shared" si="1132"/>
        <v/>
      </c>
      <c r="BK605" s="13" t="str">
        <f t="shared" si="1133"/>
        <v/>
      </c>
      <c r="BL605" s="13" t="str">
        <f t="shared" si="1134"/>
        <v/>
      </c>
      <c r="BM605" s="13" t="str">
        <f t="shared" si="1135"/>
        <v/>
      </c>
      <c r="BN605" s="13" t="str">
        <f t="shared" si="1136"/>
        <v/>
      </c>
      <c r="BO605" s="13" t="str">
        <f t="shared" si="1137"/>
        <v/>
      </c>
      <c r="BP605" s="13"/>
      <c r="BQ605" s="13">
        <f t="shared" si="1139"/>
        <v>0</v>
      </c>
      <c r="BR605" s="5">
        <v>1996</v>
      </c>
      <c r="BS605" s="11" t="str">
        <f t="shared" si="1141"/>
        <v/>
      </c>
      <c r="BT605" s="11" t="str">
        <f t="shared" si="1142"/>
        <v/>
      </c>
      <c r="BU605" s="11" t="str">
        <f t="shared" si="1143"/>
        <v/>
      </c>
      <c r="BV605" s="11" t="str">
        <f t="shared" si="1144"/>
        <v/>
      </c>
      <c r="BW605" s="11" t="str">
        <f t="shared" si="1145"/>
        <v/>
      </c>
      <c r="BX605" s="11" t="str">
        <f t="shared" si="1146"/>
        <v/>
      </c>
      <c r="BY605" s="11" t="str">
        <f t="shared" si="1147"/>
        <v/>
      </c>
      <c r="BZ605" s="11" t="str">
        <f t="shared" si="1148"/>
        <v/>
      </c>
      <c r="CA605" s="11" t="str">
        <f t="shared" si="1149"/>
        <v/>
      </c>
      <c r="CB605" s="11" t="str">
        <f t="shared" si="1150"/>
        <v/>
      </c>
      <c r="CC605" s="11" t="str">
        <f t="shared" si="1151"/>
        <v/>
      </c>
      <c r="CD605" s="11" t="str">
        <f t="shared" si="1152"/>
        <v/>
      </c>
      <c r="CE605" s="11" t="str">
        <f t="shared" si="1153"/>
        <v/>
      </c>
      <c r="CF605" s="11" t="str">
        <f t="shared" si="1154"/>
        <v/>
      </c>
      <c r="CG605" s="11" t="str">
        <f t="shared" si="1155"/>
        <v/>
      </c>
      <c r="CH605" s="11" t="str">
        <f t="shared" si="1156"/>
        <v/>
      </c>
      <c r="CI605" s="11" t="str">
        <f t="shared" si="1157"/>
        <v/>
      </c>
      <c r="CJ605" s="11" t="str">
        <f t="shared" si="1158"/>
        <v/>
      </c>
      <c r="CK605" s="11" t="str">
        <f t="shared" si="1159"/>
        <v/>
      </c>
      <c r="CL605" s="11" t="str">
        <f t="shared" si="1160"/>
        <v/>
      </c>
      <c r="CM605" s="11" t="str">
        <f t="shared" si="1161"/>
        <v/>
      </c>
      <c r="CN605" s="11" t="str">
        <f t="shared" si="1162"/>
        <v/>
      </c>
      <c r="CO605" s="11" t="str">
        <f t="shared" si="1163"/>
        <v/>
      </c>
      <c r="CP605" s="11" t="str">
        <f t="shared" si="1164"/>
        <v/>
      </c>
      <c r="CQ605" s="11" t="str">
        <f t="shared" si="1165"/>
        <v/>
      </c>
      <c r="CR605" s="11" t="str">
        <f t="shared" si="1166"/>
        <v/>
      </c>
      <c r="CS605" s="11" t="str">
        <f t="shared" si="1167"/>
        <v/>
      </c>
      <c r="CT605" s="11" t="str">
        <f t="shared" si="1168"/>
        <v/>
      </c>
      <c r="CU605" s="11" t="str">
        <f t="shared" si="1169"/>
        <v/>
      </c>
      <c r="CV605" s="11" t="str">
        <f t="shared" si="1170"/>
        <v/>
      </c>
      <c r="CW605" s="5">
        <v>1897</v>
      </c>
      <c r="CX605" s="13" t="str">
        <f t="shared" si="1171"/>
        <v/>
      </c>
      <c r="CY605" s="13">
        <f t="shared" si="1172"/>
        <v>1</v>
      </c>
      <c r="CZ605" s="13">
        <f t="shared" si="1173"/>
        <v>1</v>
      </c>
      <c r="DA605" s="13" t="str">
        <f t="shared" si="1174"/>
        <v/>
      </c>
      <c r="DB605" s="13">
        <f t="shared" si="1175"/>
        <v>1</v>
      </c>
      <c r="DC605" s="13">
        <f t="shared" si="1176"/>
        <v>1</v>
      </c>
      <c r="DD605" s="13" t="str">
        <f t="shared" si="1177"/>
        <v/>
      </c>
      <c r="DE605" s="13" t="str">
        <f t="shared" si="1178"/>
        <v/>
      </c>
      <c r="DF605" s="13">
        <f t="shared" si="1179"/>
        <v>1</v>
      </c>
      <c r="DG605" s="13">
        <f t="shared" si="1180"/>
        <v>1</v>
      </c>
      <c r="DH605" s="13" t="str">
        <f t="shared" si="1181"/>
        <v/>
      </c>
      <c r="DI605" s="13">
        <f t="shared" si="1182"/>
        <v>1</v>
      </c>
      <c r="DJ605" s="13">
        <f t="shared" si="1183"/>
        <v>1</v>
      </c>
      <c r="DK605" s="13">
        <f t="shared" si="1184"/>
        <v>1</v>
      </c>
      <c r="DL605" s="13">
        <f t="shared" si="1185"/>
        <v>1</v>
      </c>
      <c r="DM605" s="13">
        <f t="shared" si="1186"/>
        <v>1</v>
      </c>
      <c r="DN605" s="13">
        <f t="shared" si="1187"/>
        <v>1</v>
      </c>
      <c r="DO605" s="13">
        <f t="shared" si="1188"/>
        <v>1</v>
      </c>
      <c r="DP605" s="13">
        <f t="shared" si="1189"/>
        <v>1</v>
      </c>
      <c r="DQ605" s="13">
        <f t="shared" si="1190"/>
        <v>1</v>
      </c>
      <c r="DR605" s="13">
        <f t="shared" si="1191"/>
        <v>1</v>
      </c>
      <c r="DS605" s="13" t="str">
        <f t="shared" si="1192"/>
        <v/>
      </c>
      <c r="DT605" s="13" t="str">
        <f t="shared" si="1193"/>
        <v/>
      </c>
      <c r="DU605" s="13">
        <f t="shared" si="1194"/>
        <v>1</v>
      </c>
      <c r="DV605" s="13">
        <f t="shared" si="1195"/>
        <v>1</v>
      </c>
      <c r="DW605" s="13">
        <f t="shared" si="1196"/>
        <v>1</v>
      </c>
      <c r="DX605" s="13">
        <f t="shared" si="1197"/>
        <v>1</v>
      </c>
      <c r="DY605" s="13">
        <f t="shared" si="1198"/>
        <v>1</v>
      </c>
      <c r="DZ605" s="13">
        <f t="shared" si="1199"/>
        <v>1</v>
      </c>
      <c r="EA605" s="13" t="str">
        <f t="shared" si="1140"/>
        <v/>
      </c>
      <c r="EB605" s="752">
        <f t="shared" si="1138"/>
        <v>8</v>
      </c>
      <c r="EC605" s="5">
        <v>1997</v>
      </c>
      <c r="ED605" s="11" t="str">
        <f t="shared" si="1200"/>
        <v/>
      </c>
      <c r="EE605" s="11" t="str">
        <f t="shared" si="1201"/>
        <v/>
      </c>
      <c r="EF605" s="11" t="str">
        <f t="shared" si="1202"/>
        <v/>
      </c>
      <c r="EG605" s="11" t="str">
        <f t="shared" si="1203"/>
        <v/>
      </c>
      <c r="EH605" s="11" t="str">
        <f t="shared" si="1204"/>
        <v/>
      </c>
      <c r="EI605" s="11" t="str">
        <f t="shared" si="1205"/>
        <v/>
      </c>
      <c r="EJ605" s="11" t="str">
        <f t="shared" si="1206"/>
        <v/>
      </c>
      <c r="EK605" s="11" t="str">
        <f t="shared" si="1207"/>
        <v/>
      </c>
      <c r="EL605" s="11" t="str">
        <f t="shared" si="1208"/>
        <v/>
      </c>
      <c r="EM605" s="11" t="str">
        <f t="shared" si="1209"/>
        <v/>
      </c>
      <c r="EN605" s="11" t="str">
        <f t="shared" si="1210"/>
        <v/>
      </c>
      <c r="EO605" s="11" t="str">
        <f t="shared" si="1211"/>
        <v/>
      </c>
      <c r="EP605" s="11" t="str">
        <f t="shared" si="1212"/>
        <v/>
      </c>
      <c r="EQ605" s="11" t="str">
        <f t="shared" si="1213"/>
        <v/>
      </c>
      <c r="ER605" s="11" t="str">
        <f t="shared" si="1214"/>
        <v/>
      </c>
      <c r="ES605" s="11" t="str">
        <f t="shared" si="1215"/>
        <v/>
      </c>
      <c r="ET605" s="11" t="str">
        <f t="shared" si="1216"/>
        <v/>
      </c>
      <c r="EU605" s="11" t="str">
        <f t="shared" si="1217"/>
        <v/>
      </c>
      <c r="EV605" s="11" t="str">
        <f t="shared" si="1218"/>
        <v/>
      </c>
      <c r="EW605" s="11" t="str">
        <f t="shared" si="1219"/>
        <v/>
      </c>
      <c r="EX605" s="11" t="str">
        <f t="shared" si="1220"/>
        <v/>
      </c>
      <c r="EY605" s="11" t="str">
        <f t="shared" si="1221"/>
        <v/>
      </c>
      <c r="EZ605" s="11" t="str">
        <f t="shared" si="1222"/>
        <v/>
      </c>
      <c r="FA605" s="11" t="str">
        <f t="shared" si="1223"/>
        <v/>
      </c>
      <c r="FB605" s="11" t="str">
        <f t="shared" si="1224"/>
        <v/>
      </c>
      <c r="FC605" s="11" t="str">
        <f t="shared" si="1225"/>
        <v/>
      </c>
      <c r="FD605" s="11" t="str">
        <f t="shared" si="1226"/>
        <v/>
      </c>
      <c r="FE605" s="11" t="str">
        <f t="shared" si="1227"/>
        <v/>
      </c>
      <c r="FF605" s="11" t="str">
        <f t="shared" si="1228"/>
        <v/>
      </c>
      <c r="FG605" s="11" t="str">
        <f t="shared" si="1229"/>
        <v/>
      </c>
      <c r="FH605" s="37">
        <v>1994</v>
      </c>
    </row>
    <row r="606" spans="1:164">
      <c r="A606" s="37">
        <v>1996</v>
      </c>
      <c r="B606" s="7">
        <v>58</v>
      </c>
      <c r="C606" s="7">
        <v>57</v>
      </c>
      <c r="D606" s="7">
        <v>75</v>
      </c>
      <c r="E606" s="7">
        <v>82</v>
      </c>
      <c r="F606" s="7">
        <v>66</v>
      </c>
      <c r="G606" s="7">
        <v>44</v>
      </c>
      <c r="H606" s="7">
        <v>52</v>
      </c>
      <c r="I606" s="7">
        <v>55</v>
      </c>
      <c r="J606" s="7">
        <v>42</v>
      </c>
      <c r="K606" s="7">
        <v>53</v>
      </c>
      <c r="L606" s="7">
        <v>72</v>
      </c>
      <c r="M606" s="7">
        <v>84</v>
      </c>
      <c r="N606" s="7">
        <v>85</v>
      </c>
      <c r="O606" s="7">
        <v>79</v>
      </c>
      <c r="P606" s="7">
        <v>68</v>
      </c>
      <c r="Q606" s="7">
        <v>68</v>
      </c>
      <c r="R606" s="7">
        <v>63</v>
      </c>
      <c r="S606" s="7">
        <v>76</v>
      </c>
      <c r="T606" s="7">
        <v>74</v>
      </c>
      <c r="U606" s="7">
        <v>81</v>
      </c>
      <c r="V606" s="7">
        <v>74</v>
      </c>
      <c r="W606" s="7">
        <v>88</v>
      </c>
      <c r="X606" s="7">
        <v>85</v>
      </c>
      <c r="Y606" s="7">
        <v>67</v>
      </c>
      <c r="Z606" s="7">
        <v>78</v>
      </c>
      <c r="AA606" s="7">
        <v>68</v>
      </c>
      <c r="AB606" s="7">
        <v>67</v>
      </c>
      <c r="AC606" s="7">
        <v>76</v>
      </c>
      <c r="AD606" s="7">
        <v>86</v>
      </c>
      <c r="AE606" s="7">
        <v>72</v>
      </c>
      <c r="AF606" s="858"/>
      <c r="AG606" s="9">
        <f t="shared" ref="AG606:AG626" si="1236">SUM(B603:AE603)</f>
        <v>2039</v>
      </c>
      <c r="AH606" s="10">
        <f t="shared" ref="AH606:AH626" si="1237">AVERAGE(B603:AE603)</f>
        <v>67.966666666666669</v>
      </c>
      <c r="AI606" s="11">
        <f t="shared" ref="AI606:AI626" si="1238">MAX(B603:AE603)</f>
        <v>83</v>
      </c>
      <c r="AJ606" s="12">
        <f t="shared" ref="AJ606:AJ626" si="1239">MIN(B603:AE603)</f>
        <v>45</v>
      </c>
      <c r="AK606" s="678">
        <v>1993</v>
      </c>
      <c r="AL606" s="13" t="str">
        <f t="shared" si="1230"/>
        <v/>
      </c>
      <c r="AM606" s="13" t="str">
        <f t="shared" si="1231"/>
        <v/>
      </c>
      <c r="AN606" s="13" t="str">
        <f t="shared" si="1232"/>
        <v/>
      </c>
      <c r="AO606" s="13" t="str">
        <f t="shared" si="1233"/>
        <v/>
      </c>
      <c r="AP606" s="13" t="str">
        <f t="shared" si="1234"/>
        <v/>
      </c>
      <c r="AQ606" s="13" t="str">
        <f t="shared" si="1235"/>
        <v/>
      </c>
      <c r="AR606" s="13" t="str">
        <f t="shared" ref="AR606:AR630" si="1240">IF(H603&gt;=90,1,"")</f>
        <v/>
      </c>
      <c r="AS606" s="13" t="str">
        <f t="shared" ref="AS606:AS630" si="1241">IF(I603&gt;=90,1,"")</f>
        <v/>
      </c>
      <c r="AT606" s="13" t="str">
        <f t="shared" ref="AT606:AT630" si="1242">IF(J603&gt;=90,1,"")</f>
        <v/>
      </c>
      <c r="AU606" s="13" t="str">
        <f t="shared" ref="AU606:AU630" si="1243">IF(K603&gt;=90,1,"")</f>
        <v/>
      </c>
      <c r="AV606" s="13" t="str">
        <f t="shared" ref="AV606:AV630" si="1244">IF(L603&gt;=90,1,"")</f>
        <v/>
      </c>
      <c r="AW606" s="13" t="str">
        <f t="shared" ref="AW606:AW630" si="1245">IF(M603&gt;=90,1,"")</f>
        <v/>
      </c>
      <c r="AX606" s="13" t="str">
        <f t="shared" ref="AX606:AX630" si="1246">IF(N603&gt;=90,1,"")</f>
        <v/>
      </c>
      <c r="AY606" s="13" t="str">
        <f t="shared" ref="AY606:AY630" si="1247">IF(O603&gt;=90,1,"")</f>
        <v/>
      </c>
      <c r="AZ606" s="13" t="str">
        <f t="shared" ref="AZ606:AZ630" si="1248">IF(P603&gt;=90,1,"")</f>
        <v/>
      </c>
      <c r="BA606" s="13" t="str">
        <f t="shared" ref="BA606:BA630" si="1249">IF(Q603&gt;=90,1,"")</f>
        <v/>
      </c>
      <c r="BB606" s="13" t="str">
        <f t="shared" ref="BB606:BB630" si="1250">IF(R603&gt;=90,1,"")</f>
        <v/>
      </c>
      <c r="BC606" s="13" t="str">
        <f t="shared" ref="BC606:BC630" si="1251">IF(S603&gt;=90,1,"")</f>
        <v/>
      </c>
      <c r="BD606" s="13" t="str">
        <f t="shared" ref="BD606:BD630" si="1252">IF(T603&gt;=90,1,"")</f>
        <v/>
      </c>
      <c r="BE606" s="13" t="str">
        <f t="shared" ref="BE606:BE630" si="1253">IF(U603&gt;=90,1,"")</f>
        <v/>
      </c>
      <c r="BF606" s="13" t="str">
        <f t="shared" ref="BF606:BF630" si="1254">IF(V603&gt;=90,1,"")</f>
        <v/>
      </c>
      <c r="BG606" s="13" t="str">
        <f t="shared" ref="BG606:BG630" si="1255">IF(W603&gt;=90,1,"")</f>
        <v/>
      </c>
      <c r="BH606" s="13" t="str">
        <f t="shared" ref="BH606:BH630" si="1256">IF(X603&gt;=90,1,"")</f>
        <v/>
      </c>
      <c r="BI606" s="13" t="str">
        <f t="shared" ref="BI606:BI630" si="1257">IF(Y603&gt;=90,1,"")</f>
        <v/>
      </c>
      <c r="BJ606" s="13" t="str">
        <f t="shared" ref="BJ606:BJ630" si="1258">IF(Z603&gt;=90,1,"")</f>
        <v/>
      </c>
      <c r="BK606" s="13" t="str">
        <f t="shared" ref="BK606:BK630" si="1259">IF(AA603&gt;=90,1,"")</f>
        <v/>
      </c>
      <c r="BL606" s="13" t="str">
        <f t="shared" ref="BL606:BL630" si="1260">IF(AB603&gt;=90,1,"")</f>
        <v/>
      </c>
      <c r="BM606" s="13" t="str">
        <f t="shared" ref="BM606:BM630" si="1261">IF(AC603&gt;=90,1,"")</f>
        <v/>
      </c>
      <c r="BN606" s="13" t="str">
        <f t="shared" ref="BN606:BN630" si="1262">IF(AD603&gt;=90,1,"")</f>
        <v/>
      </c>
      <c r="BO606" s="13" t="str">
        <f t="shared" ref="BO606:BO630" si="1263">IF(AE603&gt;=90,1,"")</f>
        <v/>
      </c>
      <c r="BP606" s="13"/>
      <c r="BQ606" s="13">
        <f t="shared" si="1139"/>
        <v>0</v>
      </c>
      <c r="BR606" s="5">
        <v>1997</v>
      </c>
      <c r="BS606" s="11" t="str">
        <f t="shared" si="1141"/>
        <v/>
      </c>
      <c r="BT606" s="11" t="str">
        <f t="shared" si="1142"/>
        <v/>
      </c>
      <c r="BU606" s="11" t="str">
        <f t="shared" si="1143"/>
        <v/>
      </c>
      <c r="BV606" s="11" t="str">
        <f t="shared" si="1144"/>
        <v/>
      </c>
      <c r="BW606" s="11" t="str">
        <f t="shared" si="1145"/>
        <v/>
      </c>
      <c r="BX606" s="11" t="str">
        <f t="shared" si="1146"/>
        <v/>
      </c>
      <c r="BY606" s="11" t="str">
        <f t="shared" si="1147"/>
        <v/>
      </c>
      <c r="BZ606" s="11" t="str">
        <f t="shared" si="1148"/>
        <v/>
      </c>
      <c r="CA606" s="11" t="str">
        <f t="shared" si="1149"/>
        <v/>
      </c>
      <c r="CB606" s="11" t="str">
        <f t="shared" si="1150"/>
        <v/>
      </c>
      <c r="CC606" s="11" t="str">
        <f t="shared" si="1151"/>
        <v/>
      </c>
      <c r="CD606" s="11" t="str">
        <f t="shared" si="1152"/>
        <v/>
      </c>
      <c r="CE606" s="11" t="str">
        <f t="shared" si="1153"/>
        <v/>
      </c>
      <c r="CF606" s="11" t="str">
        <f t="shared" si="1154"/>
        <v/>
      </c>
      <c r="CG606" s="11" t="str">
        <f t="shared" si="1155"/>
        <v/>
      </c>
      <c r="CH606" s="11" t="str">
        <f t="shared" si="1156"/>
        <v/>
      </c>
      <c r="CI606" s="11" t="str">
        <f t="shared" si="1157"/>
        <v/>
      </c>
      <c r="CJ606" s="11" t="str">
        <f t="shared" si="1158"/>
        <v/>
      </c>
      <c r="CK606" s="11" t="str">
        <f t="shared" si="1159"/>
        <v/>
      </c>
      <c r="CL606" s="11" t="str">
        <f t="shared" si="1160"/>
        <v/>
      </c>
      <c r="CM606" s="11" t="str">
        <f t="shared" si="1161"/>
        <v/>
      </c>
      <c r="CN606" s="11" t="str">
        <f t="shared" si="1162"/>
        <v/>
      </c>
      <c r="CO606" s="11" t="str">
        <f t="shared" si="1163"/>
        <v/>
      </c>
      <c r="CP606" s="11" t="str">
        <f t="shared" si="1164"/>
        <v/>
      </c>
      <c r="CQ606" s="11" t="str">
        <f t="shared" si="1165"/>
        <v/>
      </c>
      <c r="CR606" s="11" t="str">
        <f t="shared" si="1166"/>
        <v/>
      </c>
      <c r="CS606" s="11" t="str">
        <f t="shared" si="1167"/>
        <v/>
      </c>
      <c r="CT606" s="11" t="str">
        <f t="shared" si="1168"/>
        <v/>
      </c>
      <c r="CU606" s="11" t="str">
        <f t="shared" si="1169"/>
        <v/>
      </c>
      <c r="CV606" s="11" t="str">
        <f t="shared" si="1170"/>
        <v/>
      </c>
      <c r="CW606" s="5">
        <v>1897</v>
      </c>
      <c r="CX606" s="13" t="str">
        <f t="shared" si="1171"/>
        <v/>
      </c>
      <c r="CY606" s="13" t="str">
        <f t="shared" si="1172"/>
        <v/>
      </c>
      <c r="CZ606" s="13" t="str">
        <f t="shared" si="1173"/>
        <v/>
      </c>
      <c r="DA606" s="13">
        <f t="shared" si="1174"/>
        <v>1</v>
      </c>
      <c r="DB606" s="13" t="str">
        <f t="shared" si="1175"/>
        <v/>
      </c>
      <c r="DC606" s="13" t="str">
        <f t="shared" si="1176"/>
        <v/>
      </c>
      <c r="DD606" s="13">
        <f t="shared" si="1177"/>
        <v>1</v>
      </c>
      <c r="DE606" s="13">
        <f t="shared" si="1178"/>
        <v>1</v>
      </c>
      <c r="DF606" s="13">
        <f t="shared" si="1179"/>
        <v>1</v>
      </c>
      <c r="DG606" s="13">
        <f t="shared" si="1180"/>
        <v>1</v>
      </c>
      <c r="DH606" s="13" t="str">
        <f t="shared" si="1181"/>
        <v/>
      </c>
      <c r="DI606" s="13">
        <f t="shared" si="1182"/>
        <v>1</v>
      </c>
      <c r="DJ606" s="13">
        <f t="shared" si="1183"/>
        <v>1</v>
      </c>
      <c r="DK606" s="13" t="str">
        <f t="shared" si="1184"/>
        <v/>
      </c>
      <c r="DL606" s="13" t="str">
        <f t="shared" si="1185"/>
        <v/>
      </c>
      <c r="DM606" s="13">
        <f t="shared" si="1186"/>
        <v>1</v>
      </c>
      <c r="DN606" s="13" t="str">
        <f t="shared" si="1187"/>
        <v/>
      </c>
      <c r="DO606" s="13">
        <f t="shared" si="1188"/>
        <v>1</v>
      </c>
      <c r="DP606" s="13">
        <f t="shared" si="1189"/>
        <v>1</v>
      </c>
      <c r="DQ606" s="13">
        <f t="shared" si="1190"/>
        <v>1</v>
      </c>
      <c r="DR606" s="13">
        <f t="shared" si="1191"/>
        <v>1</v>
      </c>
      <c r="DS606" s="13">
        <f t="shared" si="1192"/>
        <v>1</v>
      </c>
      <c r="DT606" s="13" t="str">
        <f t="shared" si="1193"/>
        <v/>
      </c>
      <c r="DU606" s="13" t="str">
        <f t="shared" si="1194"/>
        <v/>
      </c>
      <c r="DV606" s="13">
        <f t="shared" si="1195"/>
        <v>1</v>
      </c>
      <c r="DW606" s="13">
        <f t="shared" si="1196"/>
        <v>1</v>
      </c>
      <c r="DX606" s="13">
        <f t="shared" si="1197"/>
        <v>1</v>
      </c>
      <c r="DY606" s="13">
        <f t="shared" si="1198"/>
        <v>1</v>
      </c>
      <c r="DZ606" s="13">
        <f t="shared" si="1199"/>
        <v>1</v>
      </c>
      <c r="EA606" s="13">
        <f t="shared" si="1140"/>
        <v>1</v>
      </c>
      <c r="EB606" s="752">
        <f t="shared" si="1138"/>
        <v>13</v>
      </c>
      <c r="EC606" s="5">
        <v>1998</v>
      </c>
      <c r="ED606" s="11" t="str">
        <f t="shared" si="1200"/>
        <v/>
      </c>
      <c r="EE606" s="11" t="str">
        <f t="shared" si="1201"/>
        <v/>
      </c>
      <c r="EF606" s="11" t="str">
        <f t="shared" si="1202"/>
        <v/>
      </c>
      <c r="EG606" s="11" t="str">
        <f t="shared" si="1203"/>
        <v/>
      </c>
      <c r="EH606" s="11" t="str">
        <f t="shared" si="1204"/>
        <v/>
      </c>
      <c r="EI606" s="11" t="str">
        <f t="shared" si="1205"/>
        <v/>
      </c>
      <c r="EJ606" s="11" t="str">
        <f t="shared" si="1206"/>
        <v/>
      </c>
      <c r="EK606" s="11" t="str">
        <f t="shared" si="1207"/>
        <v/>
      </c>
      <c r="EL606" s="11" t="str">
        <f t="shared" si="1208"/>
        <v/>
      </c>
      <c r="EM606" s="11" t="str">
        <f t="shared" si="1209"/>
        <v/>
      </c>
      <c r="EN606" s="11" t="str">
        <f t="shared" si="1210"/>
        <v/>
      </c>
      <c r="EO606" s="11" t="str">
        <f t="shared" si="1211"/>
        <v/>
      </c>
      <c r="EP606" s="11" t="str">
        <f t="shared" si="1212"/>
        <v/>
      </c>
      <c r="EQ606" s="11" t="str">
        <f t="shared" si="1213"/>
        <v/>
      </c>
      <c r="ER606" s="11" t="str">
        <f t="shared" si="1214"/>
        <v/>
      </c>
      <c r="ES606" s="11" t="str">
        <f t="shared" si="1215"/>
        <v/>
      </c>
      <c r="ET606" s="11" t="str">
        <f t="shared" si="1216"/>
        <v/>
      </c>
      <c r="EU606" s="11" t="str">
        <f t="shared" si="1217"/>
        <v/>
      </c>
      <c r="EV606" s="11" t="str">
        <f t="shared" si="1218"/>
        <v/>
      </c>
      <c r="EW606" s="11" t="str">
        <f t="shared" si="1219"/>
        <v/>
      </c>
      <c r="EX606" s="11" t="str">
        <f t="shared" si="1220"/>
        <v/>
      </c>
      <c r="EY606" s="11" t="str">
        <f t="shared" si="1221"/>
        <v/>
      </c>
      <c r="EZ606" s="11" t="str">
        <f t="shared" si="1222"/>
        <v/>
      </c>
      <c r="FA606" s="11" t="str">
        <f t="shared" si="1223"/>
        <v/>
      </c>
      <c r="FB606" s="11" t="str">
        <f t="shared" si="1224"/>
        <v/>
      </c>
      <c r="FC606" s="11" t="str">
        <f t="shared" si="1225"/>
        <v/>
      </c>
      <c r="FD606" s="11" t="str">
        <f t="shared" si="1226"/>
        <v/>
      </c>
      <c r="FE606" s="11" t="str">
        <f t="shared" si="1227"/>
        <v/>
      </c>
      <c r="FF606" s="11" t="str">
        <f t="shared" si="1228"/>
        <v/>
      </c>
      <c r="FG606" s="11" t="str">
        <f t="shared" si="1229"/>
        <v/>
      </c>
      <c r="FH606" s="37">
        <v>1995</v>
      </c>
    </row>
    <row r="607" spans="1:164">
      <c r="A607" s="37">
        <v>1997</v>
      </c>
      <c r="B607" s="7">
        <v>61</v>
      </c>
      <c r="C607" s="7">
        <v>68</v>
      </c>
      <c r="D607" s="7">
        <v>72</v>
      </c>
      <c r="E607" s="7">
        <v>82</v>
      </c>
      <c r="F607" s="7">
        <v>74</v>
      </c>
      <c r="G607" s="7">
        <v>72</v>
      </c>
      <c r="H607" s="7">
        <v>78</v>
      </c>
      <c r="I607" s="7">
        <v>65</v>
      </c>
      <c r="J607" s="7">
        <v>53</v>
      </c>
      <c r="K607" s="7">
        <v>52</v>
      </c>
      <c r="L607" s="7">
        <v>68</v>
      </c>
      <c r="M607" s="7">
        <v>61</v>
      </c>
      <c r="N607" s="7">
        <v>74</v>
      </c>
      <c r="O607" s="7">
        <v>59</v>
      </c>
      <c r="P607" s="7">
        <v>63</v>
      </c>
      <c r="Q607" s="7">
        <v>72</v>
      </c>
      <c r="R607" s="7">
        <v>59</v>
      </c>
      <c r="S607" s="7">
        <v>57</v>
      </c>
      <c r="T607" s="7">
        <v>66</v>
      </c>
      <c r="U607" s="7">
        <v>68</v>
      </c>
      <c r="V607" s="7">
        <v>55</v>
      </c>
      <c r="W607" s="7">
        <v>55</v>
      </c>
      <c r="X607" s="7">
        <v>48</v>
      </c>
      <c r="Y607" s="7">
        <v>62</v>
      </c>
      <c r="Z607" s="7">
        <v>66</v>
      </c>
      <c r="AA607" s="7">
        <v>69</v>
      </c>
      <c r="AB607" s="7">
        <v>61</v>
      </c>
      <c r="AC607" s="7">
        <v>62</v>
      </c>
      <c r="AD607" s="7">
        <v>68</v>
      </c>
      <c r="AE607" s="7">
        <v>75</v>
      </c>
      <c r="AF607" s="858"/>
      <c r="AG607" s="9">
        <f t="shared" si="1236"/>
        <v>2300</v>
      </c>
      <c r="AH607" s="10">
        <f t="shared" si="1237"/>
        <v>76.666666666666671</v>
      </c>
      <c r="AI607" s="11">
        <f t="shared" si="1238"/>
        <v>93</v>
      </c>
      <c r="AJ607" s="12">
        <f t="shared" si="1239"/>
        <v>59</v>
      </c>
      <c r="AK607" s="678">
        <v>1994</v>
      </c>
      <c r="AL607" s="13" t="str">
        <f t="shared" si="1230"/>
        <v/>
      </c>
      <c r="AM607" s="13" t="str">
        <f t="shared" si="1231"/>
        <v/>
      </c>
      <c r="AN607" s="13" t="str">
        <f t="shared" si="1232"/>
        <v/>
      </c>
      <c r="AO607" s="13" t="str">
        <f t="shared" si="1233"/>
        <v/>
      </c>
      <c r="AP607" s="13" t="str">
        <f t="shared" si="1234"/>
        <v/>
      </c>
      <c r="AQ607" s="13" t="str">
        <f t="shared" si="1235"/>
        <v/>
      </c>
      <c r="AR607" s="13" t="str">
        <f t="shared" si="1240"/>
        <v/>
      </c>
      <c r="AS607" s="13" t="str">
        <f t="shared" si="1241"/>
        <v/>
      </c>
      <c r="AT607" s="13" t="str">
        <f t="shared" si="1242"/>
        <v/>
      </c>
      <c r="AU607" s="13" t="str">
        <f t="shared" si="1243"/>
        <v/>
      </c>
      <c r="AV607" s="13" t="str">
        <f t="shared" si="1244"/>
        <v/>
      </c>
      <c r="AW607" s="13" t="str">
        <f t="shared" si="1245"/>
        <v/>
      </c>
      <c r="AX607" s="13" t="str">
        <f t="shared" si="1246"/>
        <v/>
      </c>
      <c r="AY607" s="13" t="str">
        <f t="shared" si="1247"/>
        <v/>
      </c>
      <c r="AZ607" s="13" t="str">
        <f t="shared" si="1248"/>
        <v/>
      </c>
      <c r="BA607" s="13" t="str">
        <f t="shared" si="1249"/>
        <v/>
      </c>
      <c r="BB607" s="13" t="str">
        <f t="shared" si="1250"/>
        <v/>
      </c>
      <c r="BC607" s="13" t="str">
        <f t="shared" si="1251"/>
        <v/>
      </c>
      <c r="BD607" s="13" t="str">
        <f t="shared" si="1252"/>
        <v/>
      </c>
      <c r="BE607" s="13" t="str">
        <f t="shared" si="1253"/>
        <v/>
      </c>
      <c r="BF607" s="13" t="str">
        <f t="shared" si="1254"/>
        <v/>
      </c>
      <c r="BG607" s="13" t="str">
        <f t="shared" si="1255"/>
        <v/>
      </c>
      <c r="BH607" s="13" t="str">
        <f t="shared" si="1256"/>
        <v/>
      </c>
      <c r="BI607" s="13" t="str">
        <f t="shared" si="1257"/>
        <v/>
      </c>
      <c r="BJ607" s="13" t="str">
        <f t="shared" si="1258"/>
        <v/>
      </c>
      <c r="BK607" s="13">
        <f t="shared" si="1259"/>
        <v>1</v>
      </c>
      <c r="BL607" s="13">
        <f t="shared" si="1260"/>
        <v>1</v>
      </c>
      <c r="BM607" s="13" t="str">
        <f t="shared" si="1261"/>
        <v/>
      </c>
      <c r="BN607" s="13" t="str">
        <f t="shared" si="1262"/>
        <v/>
      </c>
      <c r="BO607" s="13" t="str">
        <f t="shared" si="1263"/>
        <v/>
      </c>
      <c r="BP607" s="13"/>
      <c r="BQ607" s="13">
        <f t="shared" si="1139"/>
        <v>0</v>
      </c>
      <c r="BR607" s="5">
        <v>1998</v>
      </c>
      <c r="BS607" s="11" t="str">
        <f t="shared" si="1141"/>
        <v/>
      </c>
      <c r="BT607" s="11" t="str">
        <f t="shared" si="1142"/>
        <v/>
      </c>
      <c r="BU607" s="11" t="str">
        <f t="shared" si="1143"/>
        <v/>
      </c>
      <c r="BV607" s="11" t="str">
        <f t="shared" si="1144"/>
        <v/>
      </c>
      <c r="BW607" s="11" t="str">
        <f t="shared" si="1145"/>
        <v/>
      </c>
      <c r="BX607" s="11" t="str">
        <f t="shared" si="1146"/>
        <v/>
      </c>
      <c r="BY607" s="11" t="str">
        <f t="shared" si="1147"/>
        <v/>
      </c>
      <c r="BZ607" s="11" t="str">
        <f t="shared" si="1148"/>
        <v/>
      </c>
      <c r="CA607" s="11" t="str">
        <f t="shared" si="1149"/>
        <v/>
      </c>
      <c r="CB607" s="11" t="str">
        <f t="shared" si="1150"/>
        <v/>
      </c>
      <c r="CC607" s="11" t="str">
        <f t="shared" si="1151"/>
        <v/>
      </c>
      <c r="CD607" s="11" t="str">
        <f t="shared" si="1152"/>
        <v/>
      </c>
      <c r="CE607" s="11" t="str">
        <f t="shared" si="1153"/>
        <v/>
      </c>
      <c r="CF607" s="11" t="str">
        <f t="shared" si="1154"/>
        <v/>
      </c>
      <c r="CG607" s="11" t="str">
        <f t="shared" si="1155"/>
        <v/>
      </c>
      <c r="CH607" s="11" t="str">
        <f t="shared" si="1156"/>
        <v/>
      </c>
      <c r="CI607" s="11" t="str">
        <f t="shared" si="1157"/>
        <v/>
      </c>
      <c r="CJ607" s="11" t="str">
        <f t="shared" si="1158"/>
        <v/>
      </c>
      <c r="CK607" s="11" t="str">
        <f t="shared" si="1159"/>
        <v/>
      </c>
      <c r="CL607" s="11" t="str">
        <f t="shared" si="1160"/>
        <v/>
      </c>
      <c r="CM607" s="11" t="str">
        <f t="shared" si="1161"/>
        <v/>
      </c>
      <c r="CN607" s="11" t="str">
        <f t="shared" si="1162"/>
        <v/>
      </c>
      <c r="CO607" s="11" t="str">
        <f t="shared" si="1163"/>
        <v/>
      </c>
      <c r="CP607" s="11" t="str">
        <f t="shared" si="1164"/>
        <v/>
      </c>
      <c r="CQ607" s="11" t="str">
        <f t="shared" si="1165"/>
        <v/>
      </c>
      <c r="CR607" s="11" t="str">
        <f t="shared" si="1166"/>
        <v/>
      </c>
      <c r="CS607" s="11" t="str">
        <f t="shared" si="1167"/>
        <v/>
      </c>
      <c r="CT607" s="11" t="str">
        <f t="shared" si="1168"/>
        <v/>
      </c>
      <c r="CU607" s="11" t="str">
        <f t="shared" si="1169"/>
        <v/>
      </c>
      <c r="CV607" s="11" t="str">
        <f t="shared" si="1170"/>
        <v/>
      </c>
      <c r="CW607" s="5">
        <v>1897</v>
      </c>
      <c r="CX607" s="13" t="str">
        <f t="shared" si="1171"/>
        <v/>
      </c>
      <c r="CY607" s="13" t="str">
        <f t="shared" si="1172"/>
        <v/>
      </c>
      <c r="CZ607" s="13">
        <f t="shared" si="1173"/>
        <v>1</v>
      </c>
      <c r="DA607" s="13">
        <f t="shared" si="1174"/>
        <v>1</v>
      </c>
      <c r="DB607" s="13" t="str">
        <f t="shared" si="1175"/>
        <v/>
      </c>
      <c r="DC607" s="13" t="str">
        <f t="shared" si="1176"/>
        <v/>
      </c>
      <c r="DD607" s="13" t="str">
        <f t="shared" si="1177"/>
        <v/>
      </c>
      <c r="DE607" s="13" t="str">
        <f t="shared" si="1178"/>
        <v/>
      </c>
      <c r="DF607" s="13" t="str">
        <f t="shared" si="1179"/>
        <v/>
      </c>
      <c r="DG607" s="13" t="str">
        <f t="shared" si="1180"/>
        <v/>
      </c>
      <c r="DH607" s="13">
        <f t="shared" si="1181"/>
        <v>1</v>
      </c>
      <c r="DI607" s="13">
        <f t="shared" si="1182"/>
        <v>1</v>
      </c>
      <c r="DJ607" s="13">
        <f t="shared" si="1183"/>
        <v>1</v>
      </c>
      <c r="DK607" s="13">
        <f t="shared" si="1184"/>
        <v>1</v>
      </c>
      <c r="DL607" s="13" t="str">
        <f t="shared" si="1185"/>
        <v/>
      </c>
      <c r="DM607" s="13" t="str">
        <f t="shared" si="1186"/>
        <v/>
      </c>
      <c r="DN607" s="13" t="str">
        <f t="shared" si="1187"/>
        <v/>
      </c>
      <c r="DO607" s="13">
        <f t="shared" si="1188"/>
        <v>1</v>
      </c>
      <c r="DP607" s="13">
        <f t="shared" si="1189"/>
        <v>1</v>
      </c>
      <c r="DQ607" s="13">
        <f t="shared" si="1190"/>
        <v>1</v>
      </c>
      <c r="DR607" s="13">
        <f t="shared" si="1191"/>
        <v>1</v>
      </c>
      <c r="DS607" s="13">
        <f t="shared" si="1192"/>
        <v>1</v>
      </c>
      <c r="DT607" s="13">
        <f t="shared" si="1193"/>
        <v>1</v>
      </c>
      <c r="DU607" s="13" t="str">
        <f t="shared" si="1194"/>
        <v/>
      </c>
      <c r="DV607" s="13">
        <f t="shared" si="1195"/>
        <v>1</v>
      </c>
      <c r="DW607" s="13" t="str">
        <f t="shared" si="1196"/>
        <v/>
      </c>
      <c r="DX607" s="13" t="str">
        <f t="shared" si="1197"/>
        <v/>
      </c>
      <c r="DY607" s="13">
        <f t="shared" si="1198"/>
        <v>1</v>
      </c>
      <c r="DZ607" s="13">
        <f t="shared" si="1199"/>
        <v>1</v>
      </c>
      <c r="EA607" s="13">
        <f t="shared" si="1140"/>
        <v>1</v>
      </c>
      <c r="EB607" s="752">
        <f t="shared" si="1138"/>
        <v>14</v>
      </c>
      <c r="EC607" s="5">
        <v>1999</v>
      </c>
      <c r="ED607" s="11" t="str">
        <f t="shared" si="1200"/>
        <v/>
      </c>
      <c r="EE607" s="11" t="str">
        <f t="shared" si="1201"/>
        <v/>
      </c>
      <c r="EF607" s="11" t="str">
        <f t="shared" si="1202"/>
        <v/>
      </c>
      <c r="EG607" s="11" t="str">
        <f t="shared" si="1203"/>
        <v/>
      </c>
      <c r="EH607" s="11" t="str">
        <f t="shared" si="1204"/>
        <v/>
      </c>
      <c r="EI607" s="11" t="str">
        <f t="shared" si="1205"/>
        <v/>
      </c>
      <c r="EJ607" s="11" t="str">
        <f t="shared" si="1206"/>
        <v/>
      </c>
      <c r="EK607" s="11" t="str">
        <f t="shared" si="1207"/>
        <v/>
      </c>
      <c r="EL607" s="11" t="str">
        <f t="shared" si="1208"/>
        <v/>
      </c>
      <c r="EM607" s="11" t="str">
        <f t="shared" si="1209"/>
        <v/>
      </c>
      <c r="EN607" s="11" t="str">
        <f t="shared" si="1210"/>
        <v/>
      </c>
      <c r="EO607" s="11" t="str">
        <f t="shared" si="1211"/>
        <v/>
      </c>
      <c r="EP607" s="11" t="str">
        <f t="shared" si="1212"/>
        <v/>
      </c>
      <c r="EQ607" s="11" t="str">
        <f t="shared" si="1213"/>
        <v/>
      </c>
      <c r="ER607" s="11" t="str">
        <f t="shared" si="1214"/>
        <v/>
      </c>
      <c r="ES607" s="11" t="str">
        <f t="shared" si="1215"/>
        <v/>
      </c>
      <c r="ET607" s="11" t="str">
        <f t="shared" si="1216"/>
        <v/>
      </c>
      <c r="EU607" s="11" t="str">
        <f t="shared" si="1217"/>
        <v/>
      </c>
      <c r="EV607" s="11" t="str">
        <f t="shared" si="1218"/>
        <v/>
      </c>
      <c r="EW607" s="11" t="str">
        <f t="shared" si="1219"/>
        <v/>
      </c>
      <c r="EX607" s="11" t="str">
        <f t="shared" si="1220"/>
        <v/>
      </c>
      <c r="EY607" s="11" t="str">
        <f t="shared" si="1221"/>
        <v/>
      </c>
      <c r="EZ607" s="11" t="str">
        <f t="shared" si="1222"/>
        <v/>
      </c>
      <c r="FA607" s="11" t="str">
        <f t="shared" si="1223"/>
        <v/>
      </c>
      <c r="FB607" s="11" t="str">
        <f t="shared" si="1224"/>
        <v/>
      </c>
      <c r="FC607" s="11" t="str">
        <f t="shared" si="1225"/>
        <v/>
      </c>
      <c r="FD607" s="11" t="str">
        <f t="shared" si="1226"/>
        <v/>
      </c>
      <c r="FE607" s="11" t="str">
        <f t="shared" si="1227"/>
        <v/>
      </c>
      <c r="FF607" s="11" t="str">
        <f t="shared" si="1228"/>
        <v/>
      </c>
      <c r="FG607" s="11" t="str">
        <f t="shared" si="1229"/>
        <v/>
      </c>
      <c r="FH607" s="37">
        <v>1996</v>
      </c>
    </row>
    <row r="608" spans="1:164">
      <c r="A608" s="37">
        <v>1998</v>
      </c>
      <c r="B608" s="7">
        <v>73</v>
      </c>
      <c r="C608" s="7">
        <v>81</v>
      </c>
      <c r="D608" s="7">
        <v>67</v>
      </c>
      <c r="E608" s="7">
        <v>55</v>
      </c>
      <c r="F608" s="7">
        <v>58</v>
      </c>
      <c r="G608" s="7">
        <v>66</v>
      </c>
      <c r="H608" s="7">
        <v>72</v>
      </c>
      <c r="I608" s="7">
        <v>83</v>
      </c>
      <c r="J608" s="7">
        <v>72</v>
      </c>
      <c r="K608" s="7">
        <v>52</v>
      </c>
      <c r="L608" s="7">
        <v>62</v>
      </c>
      <c r="M608" s="7">
        <v>66</v>
      </c>
      <c r="N608" s="7">
        <v>70</v>
      </c>
      <c r="O608" s="7">
        <v>60</v>
      </c>
      <c r="P608" s="7">
        <v>81</v>
      </c>
      <c r="Q608" s="7">
        <v>81</v>
      </c>
      <c r="R608" s="7">
        <v>77</v>
      </c>
      <c r="S608" s="7">
        <v>60</v>
      </c>
      <c r="T608" s="7">
        <v>69</v>
      </c>
      <c r="U608" s="7">
        <v>65</v>
      </c>
      <c r="V608" s="7">
        <v>67</v>
      </c>
      <c r="W608" s="7">
        <v>61</v>
      </c>
      <c r="X608" s="7">
        <v>64</v>
      </c>
      <c r="Y608" s="7">
        <v>72</v>
      </c>
      <c r="Z608" s="7">
        <v>80</v>
      </c>
      <c r="AA608" s="7">
        <v>80</v>
      </c>
      <c r="AB608" s="7">
        <v>58</v>
      </c>
      <c r="AC608" s="7">
        <v>65</v>
      </c>
      <c r="AD608" s="7">
        <v>72</v>
      </c>
      <c r="AE608" s="7">
        <v>74</v>
      </c>
      <c r="AF608" s="858"/>
      <c r="AG608" s="9">
        <f t="shared" si="1236"/>
        <v>2142</v>
      </c>
      <c r="AH608" s="10">
        <f t="shared" si="1237"/>
        <v>71.400000000000006</v>
      </c>
      <c r="AI608" s="11">
        <f t="shared" si="1238"/>
        <v>92</v>
      </c>
      <c r="AJ608" s="12">
        <f t="shared" si="1239"/>
        <v>49</v>
      </c>
      <c r="AK608" s="678">
        <v>1995</v>
      </c>
      <c r="AL608" s="13" t="str">
        <f t="shared" si="1230"/>
        <v/>
      </c>
      <c r="AM608" s="13" t="str">
        <f t="shared" si="1231"/>
        <v/>
      </c>
      <c r="AN608" s="13" t="str">
        <f t="shared" si="1232"/>
        <v/>
      </c>
      <c r="AO608" s="13" t="str">
        <f t="shared" si="1233"/>
        <v/>
      </c>
      <c r="AP608" s="13" t="str">
        <f t="shared" si="1234"/>
        <v/>
      </c>
      <c r="AQ608" s="13" t="str">
        <f t="shared" si="1235"/>
        <v/>
      </c>
      <c r="AR608" s="13" t="str">
        <f t="shared" si="1240"/>
        <v/>
      </c>
      <c r="AS608" s="13" t="str">
        <f t="shared" si="1241"/>
        <v/>
      </c>
      <c r="AT608" s="13" t="str">
        <f t="shared" si="1242"/>
        <v/>
      </c>
      <c r="AU608" s="13" t="str">
        <f t="shared" si="1243"/>
        <v/>
      </c>
      <c r="AV608" s="13" t="str">
        <f t="shared" si="1244"/>
        <v/>
      </c>
      <c r="AW608" s="13" t="str">
        <f t="shared" si="1245"/>
        <v/>
      </c>
      <c r="AX608" s="13" t="str">
        <f t="shared" si="1246"/>
        <v/>
      </c>
      <c r="AY608" s="13" t="str">
        <f t="shared" si="1247"/>
        <v/>
      </c>
      <c r="AZ608" s="13" t="str">
        <f t="shared" si="1248"/>
        <v/>
      </c>
      <c r="BA608" s="13" t="str">
        <f t="shared" si="1249"/>
        <v/>
      </c>
      <c r="BB608" s="13" t="str">
        <f t="shared" si="1250"/>
        <v/>
      </c>
      <c r="BC608" s="13" t="str">
        <f t="shared" si="1251"/>
        <v/>
      </c>
      <c r="BD608" s="13">
        <f t="shared" si="1252"/>
        <v>1</v>
      </c>
      <c r="BE608" s="13" t="str">
        <f t="shared" si="1253"/>
        <v/>
      </c>
      <c r="BF608" s="13" t="str">
        <f t="shared" si="1254"/>
        <v/>
      </c>
      <c r="BG608" s="13" t="str">
        <f t="shared" si="1255"/>
        <v/>
      </c>
      <c r="BH608" s="13" t="str">
        <f t="shared" si="1256"/>
        <v/>
      </c>
      <c r="BI608" s="13" t="str">
        <f t="shared" si="1257"/>
        <v/>
      </c>
      <c r="BJ608" s="13" t="str">
        <f t="shared" si="1258"/>
        <v/>
      </c>
      <c r="BK608" s="13" t="str">
        <f t="shared" si="1259"/>
        <v/>
      </c>
      <c r="BL608" s="13" t="str">
        <f t="shared" si="1260"/>
        <v/>
      </c>
      <c r="BM608" s="13" t="str">
        <f t="shared" si="1261"/>
        <v/>
      </c>
      <c r="BN608" s="13" t="str">
        <f t="shared" si="1262"/>
        <v/>
      </c>
      <c r="BO608" s="13" t="str">
        <f t="shared" si="1263"/>
        <v/>
      </c>
      <c r="BP608" s="13"/>
      <c r="BQ608" s="13">
        <f t="shared" si="1139"/>
        <v>0</v>
      </c>
      <c r="BR608" s="5">
        <v>1999</v>
      </c>
      <c r="BS608" s="11" t="str">
        <f t="shared" si="1141"/>
        <v/>
      </c>
      <c r="BT608" s="11" t="str">
        <f t="shared" si="1142"/>
        <v/>
      </c>
      <c r="BU608" s="11" t="str">
        <f t="shared" si="1143"/>
        <v/>
      </c>
      <c r="BV608" s="11" t="str">
        <f t="shared" si="1144"/>
        <v/>
      </c>
      <c r="BW608" s="11" t="str">
        <f t="shared" si="1145"/>
        <v/>
      </c>
      <c r="BX608" s="11" t="str">
        <f t="shared" si="1146"/>
        <v/>
      </c>
      <c r="BY608" s="11" t="str">
        <f t="shared" si="1147"/>
        <v/>
      </c>
      <c r="BZ608" s="11" t="str">
        <f t="shared" si="1148"/>
        <v/>
      </c>
      <c r="CA608" s="11" t="str">
        <f t="shared" si="1149"/>
        <v/>
      </c>
      <c r="CB608" s="11" t="str">
        <f t="shared" si="1150"/>
        <v/>
      </c>
      <c r="CC608" s="11" t="str">
        <f t="shared" si="1151"/>
        <v/>
      </c>
      <c r="CD608" s="11" t="str">
        <f t="shared" si="1152"/>
        <v/>
      </c>
      <c r="CE608" s="11" t="str">
        <f t="shared" si="1153"/>
        <v/>
      </c>
      <c r="CF608" s="11" t="str">
        <f t="shared" si="1154"/>
        <v/>
      </c>
      <c r="CG608" s="11" t="str">
        <f t="shared" si="1155"/>
        <v/>
      </c>
      <c r="CH608" s="11" t="str">
        <f t="shared" si="1156"/>
        <v/>
      </c>
      <c r="CI608" s="11" t="str">
        <f t="shared" si="1157"/>
        <v/>
      </c>
      <c r="CJ608" s="11" t="str">
        <f t="shared" si="1158"/>
        <v/>
      </c>
      <c r="CK608" s="11" t="str">
        <f t="shared" si="1159"/>
        <v/>
      </c>
      <c r="CL608" s="11" t="str">
        <f t="shared" si="1160"/>
        <v/>
      </c>
      <c r="CM608" s="11" t="str">
        <f t="shared" si="1161"/>
        <v/>
      </c>
      <c r="CN608" s="11" t="str">
        <f t="shared" si="1162"/>
        <v/>
      </c>
      <c r="CO608" s="11" t="str">
        <f t="shared" si="1163"/>
        <v/>
      </c>
      <c r="CP608" s="11" t="str">
        <f t="shared" si="1164"/>
        <v/>
      </c>
      <c r="CQ608" s="11" t="str">
        <f t="shared" si="1165"/>
        <v/>
      </c>
      <c r="CR608" s="11" t="str">
        <f t="shared" si="1166"/>
        <v/>
      </c>
      <c r="CS608" s="11" t="str">
        <f t="shared" si="1167"/>
        <v/>
      </c>
      <c r="CT608" s="11" t="str">
        <f t="shared" si="1168"/>
        <v/>
      </c>
      <c r="CU608" s="11" t="str">
        <f t="shared" si="1169"/>
        <v/>
      </c>
      <c r="CV608" s="11" t="str">
        <f t="shared" si="1170"/>
        <v/>
      </c>
      <c r="CW608" s="5">
        <v>1897</v>
      </c>
      <c r="CX608" s="13" t="str">
        <f t="shared" si="1171"/>
        <v/>
      </c>
      <c r="CY608" s="13" t="str">
        <f t="shared" si="1172"/>
        <v/>
      </c>
      <c r="CZ608" s="13">
        <f t="shared" si="1173"/>
        <v>1</v>
      </c>
      <c r="DA608" s="13">
        <f t="shared" si="1174"/>
        <v>1</v>
      </c>
      <c r="DB608" s="13">
        <f t="shared" si="1175"/>
        <v>1</v>
      </c>
      <c r="DC608" s="13">
        <f t="shared" si="1176"/>
        <v>1</v>
      </c>
      <c r="DD608" s="13">
        <f t="shared" si="1177"/>
        <v>1</v>
      </c>
      <c r="DE608" s="13" t="str">
        <f t="shared" si="1178"/>
        <v/>
      </c>
      <c r="DF608" s="13" t="str">
        <f t="shared" si="1179"/>
        <v/>
      </c>
      <c r="DG608" s="13" t="str">
        <f t="shared" si="1180"/>
        <v/>
      </c>
      <c r="DH608" s="13" t="str">
        <f t="shared" si="1181"/>
        <v/>
      </c>
      <c r="DI608" s="13" t="str">
        <f t="shared" si="1182"/>
        <v/>
      </c>
      <c r="DJ608" s="13">
        <f t="shared" si="1183"/>
        <v>1</v>
      </c>
      <c r="DK608" s="13" t="str">
        <f t="shared" si="1184"/>
        <v/>
      </c>
      <c r="DL608" s="13" t="str">
        <f t="shared" si="1185"/>
        <v/>
      </c>
      <c r="DM608" s="13">
        <f t="shared" si="1186"/>
        <v>1</v>
      </c>
      <c r="DN608" s="13" t="str">
        <f t="shared" si="1187"/>
        <v/>
      </c>
      <c r="DO608" s="13" t="str">
        <f t="shared" si="1188"/>
        <v/>
      </c>
      <c r="DP608" s="13" t="str">
        <f t="shared" si="1189"/>
        <v/>
      </c>
      <c r="DQ608" s="13" t="str">
        <f t="shared" si="1190"/>
        <v/>
      </c>
      <c r="DR608" s="13" t="str">
        <f t="shared" si="1191"/>
        <v/>
      </c>
      <c r="DS608" s="13" t="str">
        <f t="shared" si="1192"/>
        <v/>
      </c>
      <c r="DT608" s="13" t="str">
        <f t="shared" si="1193"/>
        <v/>
      </c>
      <c r="DU608" s="13" t="str">
        <f t="shared" si="1194"/>
        <v/>
      </c>
      <c r="DV608" s="13" t="str">
        <f t="shared" si="1195"/>
        <v/>
      </c>
      <c r="DW608" s="13" t="str">
        <f t="shared" si="1196"/>
        <v/>
      </c>
      <c r="DX608" s="13" t="str">
        <f t="shared" si="1197"/>
        <v/>
      </c>
      <c r="DY608" s="13" t="str">
        <f t="shared" si="1198"/>
        <v/>
      </c>
      <c r="DZ608" s="13" t="str">
        <f t="shared" si="1199"/>
        <v/>
      </c>
      <c r="EA608" s="13">
        <f t="shared" si="1140"/>
        <v>1</v>
      </c>
      <c r="EB608" s="752">
        <f t="shared" si="1138"/>
        <v>13</v>
      </c>
      <c r="EC608" s="5">
        <v>2000</v>
      </c>
      <c r="ED608" s="11" t="str">
        <f t="shared" si="1200"/>
        <v/>
      </c>
      <c r="EE608" s="11" t="str">
        <f t="shared" si="1201"/>
        <v/>
      </c>
      <c r="EF608" s="11" t="str">
        <f t="shared" si="1202"/>
        <v/>
      </c>
      <c r="EG608" s="11" t="str">
        <f t="shared" si="1203"/>
        <v/>
      </c>
      <c r="EH608" s="11" t="str">
        <f t="shared" si="1204"/>
        <v/>
      </c>
      <c r="EI608" s="11" t="str">
        <f t="shared" si="1205"/>
        <v/>
      </c>
      <c r="EJ608" s="11" t="str">
        <f t="shared" si="1206"/>
        <v/>
      </c>
      <c r="EK608" s="11" t="str">
        <f t="shared" si="1207"/>
        <v/>
      </c>
      <c r="EL608" s="11" t="str">
        <f t="shared" si="1208"/>
        <v/>
      </c>
      <c r="EM608" s="11" t="str">
        <f t="shared" si="1209"/>
        <v/>
      </c>
      <c r="EN608" s="11" t="str">
        <f t="shared" si="1210"/>
        <v/>
      </c>
      <c r="EO608" s="11" t="str">
        <f t="shared" si="1211"/>
        <v/>
      </c>
      <c r="EP608" s="11" t="str">
        <f t="shared" si="1212"/>
        <v/>
      </c>
      <c r="EQ608" s="11" t="str">
        <f t="shared" si="1213"/>
        <v/>
      </c>
      <c r="ER608" s="11" t="str">
        <f t="shared" si="1214"/>
        <v/>
      </c>
      <c r="ES608" s="11" t="str">
        <f t="shared" si="1215"/>
        <v/>
      </c>
      <c r="ET608" s="11" t="str">
        <f t="shared" si="1216"/>
        <v/>
      </c>
      <c r="EU608" s="11" t="str">
        <f t="shared" si="1217"/>
        <v/>
      </c>
      <c r="EV608" s="11" t="str">
        <f t="shared" si="1218"/>
        <v/>
      </c>
      <c r="EW608" s="11" t="str">
        <f t="shared" si="1219"/>
        <v/>
      </c>
      <c r="EX608" s="11" t="str">
        <f t="shared" si="1220"/>
        <v/>
      </c>
      <c r="EY608" s="11" t="str">
        <f t="shared" si="1221"/>
        <v/>
      </c>
      <c r="EZ608" s="11">
        <f t="shared" si="1222"/>
        <v>1997</v>
      </c>
      <c r="FA608" s="11" t="str">
        <f t="shared" si="1223"/>
        <v/>
      </c>
      <c r="FB608" s="11" t="str">
        <f t="shared" si="1224"/>
        <v/>
      </c>
      <c r="FC608" s="11" t="str">
        <f t="shared" si="1225"/>
        <v/>
      </c>
      <c r="FD608" s="11" t="str">
        <f t="shared" si="1226"/>
        <v/>
      </c>
      <c r="FE608" s="11" t="str">
        <f t="shared" si="1227"/>
        <v/>
      </c>
      <c r="FF608" s="11" t="str">
        <f t="shared" si="1228"/>
        <v/>
      </c>
      <c r="FG608" s="11" t="str">
        <f t="shared" si="1229"/>
        <v/>
      </c>
      <c r="FH608" s="37">
        <v>1997</v>
      </c>
    </row>
    <row r="609" spans="1:164">
      <c r="A609" s="37">
        <v>1999</v>
      </c>
      <c r="B609" s="7">
        <v>69</v>
      </c>
      <c r="C609" s="7">
        <v>75</v>
      </c>
      <c r="D609" s="7">
        <v>73</v>
      </c>
      <c r="E609" s="7">
        <v>84</v>
      </c>
      <c r="F609" s="7">
        <v>60</v>
      </c>
      <c r="G609" s="7">
        <v>68</v>
      </c>
      <c r="H609" s="7">
        <v>81</v>
      </c>
      <c r="I609" s="7">
        <v>86</v>
      </c>
      <c r="J609" s="7">
        <v>86</v>
      </c>
      <c r="K609" s="7">
        <v>66</v>
      </c>
      <c r="L609" s="7">
        <v>51</v>
      </c>
      <c r="M609" s="7">
        <v>62</v>
      </c>
      <c r="N609" s="7">
        <v>65</v>
      </c>
      <c r="O609" s="7">
        <v>71</v>
      </c>
      <c r="P609" s="7">
        <v>64</v>
      </c>
      <c r="Q609" s="7">
        <v>70</v>
      </c>
      <c r="R609" s="7">
        <v>66</v>
      </c>
      <c r="S609" s="7">
        <v>62</v>
      </c>
      <c r="T609" s="7">
        <v>65</v>
      </c>
      <c r="U609" s="7">
        <v>70</v>
      </c>
      <c r="V609" s="7">
        <v>62</v>
      </c>
      <c r="W609" s="7">
        <v>89</v>
      </c>
      <c r="X609" s="7">
        <v>88</v>
      </c>
      <c r="Y609" s="7">
        <v>63</v>
      </c>
      <c r="Z609" s="7">
        <v>67</v>
      </c>
      <c r="AA609" s="7">
        <v>78</v>
      </c>
      <c r="AB609" s="7">
        <v>71</v>
      </c>
      <c r="AC609" s="7">
        <v>59</v>
      </c>
      <c r="AD609" s="7">
        <v>57</v>
      </c>
      <c r="AE609" s="7">
        <v>61</v>
      </c>
      <c r="AF609" s="858"/>
      <c r="AG609" s="9">
        <f t="shared" si="1236"/>
        <v>2095</v>
      </c>
      <c r="AH609" s="10">
        <f t="shared" si="1237"/>
        <v>69.833333333333329</v>
      </c>
      <c r="AI609" s="11">
        <f t="shared" si="1238"/>
        <v>88</v>
      </c>
      <c r="AJ609" s="12">
        <f t="shared" si="1239"/>
        <v>42</v>
      </c>
      <c r="AK609" s="678">
        <v>1996</v>
      </c>
      <c r="AL609" s="13" t="str">
        <f t="shared" si="1230"/>
        <v/>
      </c>
      <c r="AM609" s="13" t="str">
        <f t="shared" si="1231"/>
        <v/>
      </c>
      <c r="AN609" s="13" t="str">
        <f t="shared" si="1232"/>
        <v/>
      </c>
      <c r="AO609" s="13" t="str">
        <f t="shared" si="1233"/>
        <v/>
      </c>
      <c r="AP609" s="13" t="str">
        <f t="shared" si="1234"/>
        <v/>
      </c>
      <c r="AQ609" s="13" t="str">
        <f t="shared" si="1235"/>
        <v/>
      </c>
      <c r="AR609" s="13" t="str">
        <f t="shared" si="1240"/>
        <v/>
      </c>
      <c r="AS609" s="13" t="str">
        <f t="shared" si="1241"/>
        <v/>
      </c>
      <c r="AT609" s="13" t="str">
        <f t="shared" si="1242"/>
        <v/>
      </c>
      <c r="AU609" s="13" t="str">
        <f t="shared" si="1243"/>
        <v/>
      </c>
      <c r="AV609" s="13" t="str">
        <f t="shared" si="1244"/>
        <v/>
      </c>
      <c r="AW609" s="13" t="str">
        <f t="shared" si="1245"/>
        <v/>
      </c>
      <c r="AX609" s="13" t="str">
        <f t="shared" si="1246"/>
        <v/>
      </c>
      <c r="AY609" s="13" t="str">
        <f t="shared" si="1247"/>
        <v/>
      </c>
      <c r="AZ609" s="13" t="str">
        <f t="shared" si="1248"/>
        <v/>
      </c>
      <c r="BA609" s="13" t="str">
        <f t="shared" si="1249"/>
        <v/>
      </c>
      <c r="BB609" s="13" t="str">
        <f t="shared" si="1250"/>
        <v/>
      </c>
      <c r="BC609" s="13" t="str">
        <f t="shared" si="1251"/>
        <v/>
      </c>
      <c r="BD609" s="13" t="str">
        <f t="shared" si="1252"/>
        <v/>
      </c>
      <c r="BE609" s="13" t="str">
        <f t="shared" si="1253"/>
        <v/>
      </c>
      <c r="BF609" s="13" t="str">
        <f t="shared" si="1254"/>
        <v/>
      </c>
      <c r="BG609" s="13" t="str">
        <f t="shared" si="1255"/>
        <v/>
      </c>
      <c r="BH609" s="13" t="str">
        <f t="shared" si="1256"/>
        <v/>
      </c>
      <c r="BI609" s="13" t="str">
        <f t="shared" si="1257"/>
        <v/>
      </c>
      <c r="BJ609" s="13" t="str">
        <f t="shared" si="1258"/>
        <v/>
      </c>
      <c r="BK609" s="13" t="str">
        <f t="shared" si="1259"/>
        <v/>
      </c>
      <c r="BL609" s="13" t="str">
        <f t="shared" si="1260"/>
        <v/>
      </c>
      <c r="BM609" s="13" t="str">
        <f t="shared" si="1261"/>
        <v/>
      </c>
      <c r="BN609" s="13" t="str">
        <f t="shared" si="1262"/>
        <v/>
      </c>
      <c r="BO609" s="13" t="str">
        <f t="shared" si="1263"/>
        <v/>
      </c>
      <c r="BP609" s="13"/>
      <c r="BQ609" s="13">
        <f t="shared" si="1139"/>
        <v>0</v>
      </c>
      <c r="BR609" s="5">
        <v>2000</v>
      </c>
      <c r="BS609" s="11" t="str">
        <f t="shared" si="1141"/>
        <v/>
      </c>
      <c r="BT609" s="11" t="str">
        <f t="shared" si="1142"/>
        <v/>
      </c>
      <c r="BU609" s="11" t="str">
        <f t="shared" si="1143"/>
        <v/>
      </c>
      <c r="BV609" s="11" t="str">
        <f t="shared" si="1144"/>
        <v/>
      </c>
      <c r="BW609" s="11" t="str">
        <f t="shared" si="1145"/>
        <v/>
      </c>
      <c r="BX609" s="11" t="str">
        <f t="shared" si="1146"/>
        <v/>
      </c>
      <c r="BY609" s="11" t="str">
        <f t="shared" si="1147"/>
        <v/>
      </c>
      <c r="BZ609" s="11" t="str">
        <f t="shared" si="1148"/>
        <v/>
      </c>
      <c r="CA609" s="11" t="str">
        <f t="shared" si="1149"/>
        <v/>
      </c>
      <c r="CB609" s="11" t="str">
        <f t="shared" si="1150"/>
        <v/>
      </c>
      <c r="CC609" s="11" t="str">
        <f t="shared" si="1151"/>
        <v/>
      </c>
      <c r="CD609" s="11" t="str">
        <f t="shared" si="1152"/>
        <v/>
      </c>
      <c r="CE609" s="11" t="str">
        <f t="shared" si="1153"/>
        <v/>
      </c>
      <c r="CF609" s="11" t="str">
        <f t="shared" si="1154"/>
        <v/>
      </c>
      <c r="CG609" s="11" t="str">
        <f t="shared" si="1155"/>
        <v/>
      </c>
      <c r="CH609" s="11" t="str">
        <f t="shared" si="1156"/>
        <v/>
      </c>
      <c r="CI609" s="11" t="str">
        <f t="shared" si="1157"/>
        <v/>
      </c>
      <c r="CJ609" s="11" t="str">
        <f t="shared" si="1158"/>
        <v/>
      </c>
      <c r="CK609" s="11" t="str">
        <f t="shared" si="1159"/>
        <v/>
      </c>
      <c r="CL609" s="11" t="str">
        <f t="shared" si="1160"/>
        <v/>
      </c>
      <c r="CM609" s="11" t="str">
        <f t="shared" si="1161"/>
        <v/>
      </c>
      <c r="CN609" s="11" t="str">
        <f t="shared" si="1162"/>
        <v/>
      </c>
      <c r="CO609" s="11" t="str">
        <f t="shared" si="1163"/>
        <v/>
      </c>
      <c r="CP609" s="11" t="str">
        <f t="shared" si="1164"/>
        <v/>
      </c>
      <c r="CQ609" s="11" t="str">
        <f t="shared" si="1165"/>
        <v/>
      </c>
      <c r="CR609" s="11" t="str">
        <f t="shared" si="1166"/>
        <v/>
      </c>
      <c r="CS609" s="11" t="str">
        <f t="shared" si="1167"/>
        <v/>
      </c>
      <c r="CT609" s="11" t="str">
        <f t="shared" si="1168"/>
        <v/>
      </c>
      <c r="CU609" s="11" t="str">
        <f t="shared" si="1169"/>
        <v/>
      </c>
      <c r="CV609" s="11" t="str">
        <f t="shared" si="1170"/>
        <v/>
      </c>
      <c r="CW609" s="5">
        <v>1897</v>
      </c>
      <c r="CX609" s="13">
        <f t="shared" si="1171"/>
        <v>1</v>
      </c>
      <c r="CY609" s="13">
        <f t="shared" si="1172"/>
        <v>1</v>
      </c>
      <c r="CZ609" s="13" t="str">
        <f t="shared" si="1173"/>
        <v/>
      </c>
      <c r="DA609" s="13" t="str">
        <f t="shared" si="1174"/>
        <v/>
      </c>
      <c r="DB609" s="13" t="str">
        <f t="shared" si="1175"/>
        <v/>
      </c>
      <c r="DC609" s="13" t="str">
        <f t="shared" si="1176"/>
        <v/>
      </c>
      <c r="DD609" s="13">
        <f t="shared" si="1177"/>
        <v>1</v>
      </c>
      <c r="DE609" s="13">
        <f t="shared" si="1178"/>
        <v>1</v>
      </c>
      <c r="DF609" s="13">
        <f t="shared" si="1179"/>
        <v>1</v>
      </c>
      <c r="DG609" s="13" t="str">
        <f t="shared" si="1180"/>
        <v/>
      </c>
      <c r="DH609" s="13" t="str">
        <f t="shared" si="1181"/>
        <v/>
      </c>
      <c r="DI609" s="13" t="str">
        <f t="shared" si="1182"/>
        <v/>
      </c>
      <c r="DJ609" s="13">
        <f t="shared" si="1183"/>
        <v>1</v>
      </c>
      <c r="DK609" s="13" t="str">
        <f t="shared" si="1184"/>
        <v/>
      </c>
      <c r="DL609" s="13">
        <f t="shared" si="1185"/>
        <v>1</v>
      </c>
      <c r="DM609" s="13">
        <f t="shared" si="1186"/>
        <v>1</v>
      </c>
      <c r="DN609" s="13">
        <f t="shared" si="1187"/>
        <v>1</v>
      </c>
      <c r="DO609" s="13" t="str">
        <f t="shared" si="1188"/>
        <v/>
      </c>
      <c r="DP609" s="13" t="str">
        <f t="shared" si="1189"/>
        <v/>
      </c>
      <c r="DQ609" s="13" t="str">
        <f t="shared" si="1190"/>
        <v/>
      </c>
      <c r="DR609" s="13" t="str">
        <f t="shared" si="1191"/>
        <v/>
      </c>
      <c r="DS609" s="13" t="str">
        <f t="shared" si="1192"/>
        <v/>
      </c>
      <c r="DT609" s="13" t="str">
        <f t="shared" si="1193"/>
        <v/>
      </c>
      <c r="DU609" s="13">
        <f t="shared" si="1194"/>
        <v>1</v>
      </c>
      <c r="DV609" s="13">
        <f t="shared" si="1195"/>
        <v>1</v>
      </c>
      <c r="DW609" s="13">
        <f t="shared" si="1196"/>
        <v>1</v>
      </c>
      <c r="DX609" s="13" t="str">
        <f t="shared" si="1197"/>
        <v/>
      </c>
      <c r="DY609" s="13" t="str">
        <f t="shared" si="1198"/>
        <v/>
      </c>
      <c r="DZ609" s="13">
        <f t="shared" si="1199"/>
        <v>1</v>
      </c>
      <c r="EA609" s="13" t="str">
        <f t="shared" si="1140"/>
        <v/>
      </c>
      <c r="EB609" s="752">
        <f t="shared" si="1138"/>
        <v>17</v>
      </c>
      <c r="EC609" s="5">
        <v>2001</v>
      </c>
      <c r="ED609" s="11" t="str">
        <f t="shared" si="1200"/>
        <v/>
      </c>
      <c r="EE609" s="11" t="str">
        <f t="shared" si="1201"/>
        <v/>
      </c>
      <c r="EF609" s="11" t="str">
        <f t="shared" si="1202"/>
        <v/>
      </c>
      <c r="EG609" s="11" t="str">
        <f t="shared" si="1203"/>
        <v/>
      </c>
      <c r="EH609" s="11" t="str">
        <f t="shared" si="1204"/>
        <v/>
      </c>
      <c r="EI609" s="11" t="str">
        <f t="shared" si="1205"/>
        <v/>
      </c>
      <c r="EJ609" s="11" t="str">
        <f t="shared" si="1206"/>
        <v/>
      </c>
      <c r="EK609" s="11" t="str">
        <f t="shared" si="1207"/>
        <v/>
      </c>
      <c r="EL609" s="11" t="str">
        <f t="shared" si="1208"/>
        <v/>
      </c>
      <c r="EM609" s="11" t="str">
        <f t="shared" si="1209"/>
        <v/>
      </c>
      <c r="EN609" s="11" t="str">
        <f t="shared" si="1210"/>
        <v/>
      </c>
      <c r="EO609" s="11" t="str">
        <f t="shared" si="1211"/>
        <v/>
      </c>
      <c r="EP609" s="11" t="str">
        <f t="shared" si="1212"/>
        <v/>
      </c>
      <c r="EQ609" s="11" t="str">
        <f t="shared" si="1213"/>
        <v/>
      </c>
      <c r="ER609" s="11" t="str">
        <f t="shared" si="1214"/>
        <v/>
      </c>
      <c r="ES609" s="11" t="str">
        <f t="shared" si="1215"/>
        <v/>
      </c>
      <c r="ET609" s="11" t="str">
        <f t="shared" si="1216"/>
        <v/>
      </c>
      <c r="EU609" s="11" t="str">
        <f t="shared" si="1217"/>
        <v/>
      </c>
      <c r="EV609" s="11" t="str">
        <f t="shared" si="1218"/>
        <v/>
      </c>
      <c r="EW609" s="11" t="str">
        <f t="shared" si="1219"/>
        <v/>
      </c>
      <c r="EX609" s="11" t="str">
        <f t="shared" si="1220"/>
        <v/>
      </c>
      <c r="EY609" s="11" t="str">
        <f t="shared" si="1221"/>
        <v/>
      </c>
      <c r="EZ609" s="11" t="str">
        <f t="shared" si="1222"/>
        <v/>
      </c>
      <c r="FA609" s="11" t="str">
        <f t="shared" si="1223"/>
        <v/>
      </c>
      <c r="FB609" s="11" t="str">
        <f t="shared" si="1224"/>
        <v/>
      </c>
      <c r="FC609" s="11" t="str">
        <f t="shared" si="1225"/>
        <v/>
      </c>
      <c r="FD609" s="11" t="str">
        <f t="shared" si="1226"/>
        <v/>
      </c>
      <c r="FE609" s="11" t="str">
        <f t="shared" si="1227"/>
        <v/>
      </c>
      <c r="FF609" s="11" t="str">
        <f t="shared" si="1228"/>
        <v/>
      </c>
      <c r="FG609" s="11" t="str">
        <f t="shared" si="1229"/>
        <v/>
      </c>
      <c r="FH609" s="37">
        <v>1998</v>
      </c>
    </row>
    <row r="610" spans="1:164">
      <c r="A610" s="37">
        <v>2000</v>
      </c>
      <c r="B610" s="7">
        <v>70</v>
      </c>
      <c r="C610" s="7">
        <v>66</v>
      </c>
      <c r="D610" s="7">
        <v>76</v>
      </c>
      <c r="E610" s="7">
        <v>71</v>
      </c>
      <c r="F610" s="7">
        <v>60</v>
      </c>
      <c r="G610" s="7">
        <v>80</v>
      </c>
      <c r="H610" s="7">
        <v>79</v>
      </c>
      <c r="I610" s="7">
        <v>78</v>
      </c>
      <c r="J610" s="7">
        <v>59</v>
      </c>
      <c r="K610" s="7">
        <v>70</v>
      </c>
      <c r="L610" s="7">
        <v>77</v>
      </c>
      <c r="M610" s="7">
        <v>66</v>
      </c>
      <c r="N610" s="7">
        <v>52</v>
      </c>
      <c r="O610" s="7">
        <v>62</v>
      </c>
      <c r="P610" s="7">
        <v>65</v>
      </c>
      <c r="Q610" s="7">
        <v>78</v>
      </c>
      <c r="R610" s="7">
        <v>75</v>
      </c>
      <c r="S610" s="7">
        <v>53</v>
      </c>
      <c r="T610" s="7">
        <v>66</v>
      </c>
      <c r="U610" s="7">
        <v>71</v>
      </c>
      <c r="V610" s="7">
        <v>74</v>
      </c>
      <c r="W610" s="7">
        <v>59</v>
      </c>
      <c r="X610" s="7">
        <v>67</v>
      </c>
      <c r="Y610" s="7">
        <v>64</v>
      </c>
      <c r="Z610" s="7">
        <v>53</v>
      </c>
      <c r="AA610" s="7">
        <v>58</v>
      </c>
      <c r="AB610" s="7">
        <v>58</v>
      </c>
      <c r="AC610" s="7">
        <v>61</v>
      </c>
      <c r="AD610" s="7">
        <v>66</v>
      </c>
      <c r="AE610" s="7">
        <v>74</v>
      </c>
      <c r="AF610" s="858"/>
      <c r="AG610" s="9">
        <f t="shared" si="1236"/>
        <v>1945</v>
      </c>
      <c r="AH610" s="10">
        <f t="shared" si="1237"/>
        <v>64.833333333333329</v>
      </c>
      <c r="AI610" s="11">
        <f t="shared" si="1238"/>
        <v>82</v>
      </c>
      <c r="AJ610" s="12">
        <f t="shared" si="1239"/>
        <v>48</v>
      </c>
      <c r="AK610" s="678">
        <v>1997</v>
      </c>
      <c r="AL610" s="13" t="str">
        <f t="shared" si="1230"/>
        <v/>
      </c>
      <c r="AM610" s="13" t="str">
        <f t="shared" si="1231"/>
        <v/>
      </c>
      <c r="AN610" s="13" t="str">
        <f t="shared" si="1232"/>
        <v/>
      </c>
      <c r="AO610" s="13" t="str">
        <f t="shared" si="1233"/>
        <v/>
      </c>
      <c r="AP610" s="13" t="str">
        <f t="shared" si="1234"/>
        <v/>
      </c>
      <c r="AQ610" s="13" t="str">
        <f t="shared" si="1235"/>
        <v/>
      </c>
      <c r="AR610" s="13" t="str">
        <f t="shared" si="1240"/>
        <v/>
      </c>
      <c r="AS610" s="13" t="str">
        <f t="shared" si="1241"/>
        <v/>
      </c>
      <c r="AT610" s="13" t="str">
        <f t="shared" si="1242"/>
        <v/>
      </c>
      <c r="AU610" s="13" t="str">
        <f t="shared" si="1243"/>
        <v/>
      </c>
      <c r="AV610" s="13" t="str">
        <f t="shared" si="1244"/>
        <v/>
      </c>
      <c r="AW610" s="13" t="str">
        <f t="shared" si="1245"/>
        <v/>
      </c>
      <c r="AX610" s="13" t="str">
        <f t="shared" si="1246"/>
        <v/>
      </c>
      <c r="AY610" s="13" t="str">
        <f t="shared" si="1247"/>
        <v/>
      </c>
      <c r="AZ610" s="13" t="str">
        <f t="shared" si="1248"/>
        <v/>
      </c>
      <c r="BA610" s="13" t="str">
        <f t="shared" si="1249"/>
        <v/>
      </c>
      <c r="BB610" s="13" t="str">
        <f t="shared" si="1250"/>
        <v/>
      </c>
      <c r="BC610" s="13" t="str">
        <f t="shared" si="1251"/>
        <v/>
      </c>
      <c r="BD610" s="13" t="str">
        <f t="shared" si="1252"/>
        <v/>
      </c>
      <c r="BE610" s="13" t="str">
        <f t="shared" si="1253"/>
        <v/>
      </c>
      <c r="BF610" s="13" t="str">
        <f t="shared" si="1254"/>
        <v/>
      </c>
      <c r="BG610" s="13" t="str">
        <f t="shared" si="1255"/>
        <v/>
      </c>
      <c r="BH610" s="13" t="str">
        <f t="shared" si="1256"/>
        <v/>
      </c>
      <c r="BI610" s="13" t="str">
        <f t="shared" si="1257"/>
        <v/>
      </c>
      <c r="BJ610" s="13" t="str">
        <f t="shared" si="1258"/>
        <v/>
      </c>
      <c r="BK610" s="13" t="str">
        <f t="shared" si="1259"/>
        <v/>
      </c>
      <c r="BL610" s="13" t="str">
        <f t="shared" si="1260"/>
        <v/>
      </c>
      <c r="BM610" s="13" t="str">
        <f t="shared" si="1261"/>
        <v/>
      </c>
      <c r="BN610" s="13" t="str">
        <f t="shared" si="1262"/>
        <v/>
      </c>
      <c r="BO610" s="13" t="str">
        <f t="shared" si="1263"/>
        <v/>
      </c>
      <c r="BP610" s="13"/>
      <c r="BQ610" s="13">
        <f t="shared" si="1139"/>
        <v>1</v>
      </c>
      <c r="BR610" s="5">
        <v>2001</v>
      </c>
      <c r="BS610" s="11" t="str">
        <f t="shared" si="1141"/>
        <v/>
      </c>
      <c r="BT610" s="11" t="str">
        <f t="shared" si="1142"/>
        <v/>
      </c>
      <c r="BU610" s="11" t="str">
        <f t="shared" si="1143"/>
        <v/>
      </c>
      <c r="BV610" s="11" t="str">
        <f t="shared" si="1144"/>
        <v/>
      </c>
      <c r="BW610" s="11" t="str">
        <f t="shared" si="1145"/>
        <v/>
      </c>
      <c r="BX610" s="11" t="str">
        <f t="shared" si="1146"/>
        <v/>
      </c>
      <c r="BY610" s="11" t="str">
        <f t="shared" si="1147"/>
        <v/>
      </c>
      <c r="BZ610" s="11" t="str">
        <f t="shared" si="1148"/>
        <v/>
      </c>
      <c r="CA610" s="11" t="str">
        <f t="shared" si="1149"/>
        <v/>
      </c>
      <c r="CB610" s="11" t="str">
        <f t="shared" si="1150"/>
        <v/>
      </c>
      <c r="CC610" s="11" t="str">
        <f t="shared" si="1151"/>
        <v/>
      </c>
      <c r="CD610" s="11" t="str">
        <f t="shared" si="1152"/>
        <v/>
      </c>
      <c r="CE610" s="11" t="str">
        <f t="shared" si="1153"/>
        <v/>
      </c>
      <c r="CF610" s="11" t="str">
        <f t="shared" si="1154"/>
        <v/>
      </c>
      <c r="CG610" s="11" t="str">
        <f t="shared" si="1155"/>
        <v/>
      </c>
      <c r="CH610" s="11" t="str">
        <f t="shared" si="1156"/>
        <v/>
      </c>
      <c r="CI610" s="11" t="str">
        <f t="shared" si="1157"/>
        <v/>
      </c>
      <c r="CJ610" s="11" t="str">
        <f t="shared" si="1158"/>
        <v/>
      </c>
      <c r="CK610" s="11" t="str">
        <f t="shared" si="1159"/>
        <v/>
      </c>
      <c r="CL610" s="11" t="str">
        <f t="shared" si="1160"/>
        <v/>
      </c>
      <c r="CM610" s="11" t="str">
        <f t="shared" si="1161"/>
        <v/>
      </c>
      <c r="CN610" s="11" t="str">
        <f t="shared" si="1162"/>
        <v/>
      </c>
      <c r="CO610" s="11" t="str">
        <f t="shared" si="1163"/>
        <v/>
      </c>
      <c r="CP610" s="11" t="str">
        <f t="shared" si="1164"/>
        <v/>
      </c>
      <c r="CQ610" s="11" t="str">
        <f t="shared" si="1165"/>
        <v/>
      </c>
      <c r="CR610" s="11" t="str">
        <f t="shared" si="1166"/>
        <v/>
      </c>
      <c r="CS610" s="11" t="str">
        <f t="shared" si="1167"/>
        <v/>
      </c>
      <c r="CT610" s="11" t="str">
        <f t="shared" si="1168"/>
        <v/>
      </c>
      <c r="CU610" s="11" t="str">
        <f t="shared" si="1169"/>
        <v/>
      </c>
      <c r="CV610" s="11" t="str">
        <f t="shared" si="1170"/>
        <v/>
      </c>
      <c r="CW610" s="5">
        <v>1897</v>
      </c>
      <c r="CX610" s="13" t="str">
        <f t="shared" si="1171"/>
        <v/>
      </c>
      <c r="CY610" s="13">
        <f t="shared" si="1172"/>
        <v>1</v>
      </c>
      <c r="CZ610" s="13">
        <f t="shared" si="1173"/>
        <v>1</v>
      </c>
      <c r="DA610" s="13">
        <f t="shared" si="1174"/>
        <v>1</v>
      </c>
      <c r="DB610" s="13" t="str">
        <f t="shared" si="1175"/>
        <v/>
      </c>
      <c r="DC610" s="13" t="str">
        <f t="shared" si="1176"/>
        <v/>
      </c>
      <c r="DD610" s="13">
        <f t="shared" si="1177"/>
        <v>1</v>
      </c>
      <c r="DE610" s="13">
        <f t="shared" si="1178"/>
        <v>1</v>
      </c>
      <c r="DF610" s="13">
        <f t="shared" si="1179"/>
        <v>1</v>
      </c>
      <c r="DG610" s="13" t="str">
        <f t="shared" si="1180"/>
        <v/>
      </c>
      <c r="DH610" s="13" t="str">
        <f t="shared" si="1181"/>
        <v/>
      </c>
      <c r="DI610" s="13" t="str">
        <f t="shared" si="1182"/>
        <v/>
      </c>
      <c r="DJ610" s="13" t="str">
        <f t="shared" si="1183"/>
        <v/>
      </c>
      <c r="DK610" s="13">
        <f t="shared" si="1184"/>
        <v>1</v>
      </c>
      <c r="DL610" s="13" t="str">
        <f t="shared" si="1185"/>
        <v/>
      </c>
      <c r="DM610" s="13">
        <f t="shared" si="1186"/>
        <v>1</v>
      </c>
      <c r="DN610" s="13" t="str">
        <f t="shared" si="1187"/>
        <v/>
      </c>
      <c r="DO610" s="13" t="str">
        <f t="shared" si="1188"/>
        <v/>
      </c>
      <c r="DP610" s="13" t="str">
        <f t="shared" si="1189"/>
        <v/>
      </c>
      <c r="DQ610" s="13">
        <f t="shared" si="1190"/>
        <v>1</v>
      </c>
      <c r="DR610" s="13" t="str">
        <f t="shared" si="1191"/>
        <v/>
      </c>
      <c r="DS610" s="13">
        <f t="shared" si="1192"/>
        <v>1</v>
      </c>
      <c r="DT610" s="13">
        <f t="shared" si="1193"/>
        <v>1</v>
      </c>
      <c r="DU610" s="13" t="str">
        <f t="shared" si="1194"/>
        <v/>
      </c>
      <c r="DV610" s="13" t="str">
        <f t="shared" si="1195"/>
        <v/>
      </c>
      <c r="DW610" s="13">
        <f t="shared" si="1196"/>
        <v>1</v>
      </c>
      <c r="DX610" s="13">
        <f t="shared" si="1197"/>
        <v>1</v>
      </c>
      <c r="DY610" s="13" t="str">
        <f t="shared" si="1198"/>
        <v/>
      </c>
      <c r="DZ610" s="13" t="str">
        <f t="shared" si="1199"/>
        <v/>
      </c>
      <c r="EA610" s="13">
        <f t="shared" si="1140"/>
        <v>1</v>
      </c>
      <c r="EB610" s="752">
        <f t="shared" si="1138"/>
        <v>20</v>
      </c>
      <c r="EC610" s="5">
        <v>2002</v>
      </c>
      <c r="ED610" s="11" t="str">
        <f t="shared" si="1200"/>
        <v/>
      </c>
      <c r="EE610" s="11" t="str">
        <f t="shared" si="1201"/>
        <v/>
      </c>
      <c r="EF610" s="11" t="str">
        <f t="shared" si="1202"/>
        <v/>
      </c>
      <c r="EG610" s="11" t="str">
        <f t="shared" si="1203"/>
        <v/>
      </c>
      <c r="EH610" s="11" t="str">
        <f t="shared" si="1204"/>
        <v/>
      </c>
      <c r="EI610" s="11" t="str">
        <f t="shared" si="1205"/>
        <v/>
      </c>
      <c r="EJ610" s="11" t="str">
        <f t="shared" si="1206"/>
        <v/>
      </c>
      <c r="EK610" s="11" t="str">
        <f t="shared" si="1207"/>
        <v/>
      </c>
      <c r="EL610" s="11" t="str">
        <f t="shared" si="1208"/>
        <v/>
      </c>
      <c r="EM610" s="11" t="str">
        <f t="shared" si="1209"/>
        <v/>
      </c>
      <c r="EN610" s="11" t="str">
        <f t="shared" si="1210"/>
        <v/>
      </c>
      <c r="EO610" s="11" t="str">
        <f t="shared" si="1211"/>
        <v/>
      </c>
      <c r="EP610" s="11" t="str">
        <f t="shared" si="1212"/>
        <v/>
      </c>
      <c r="EQ610" s="11" t="str">
        <f t="shared" si="1213"/>
        <v/>
      </c>
      <c r="ER610" s="11" t="str">
        <f t="shared" si="1214"/>
        <v/>
      </c>
      <c r="ES610" s="11" t="str">
        <f t="shared" si="1215"/>
        <v/>
      </c>
      <c r="ET610" s="11" t="str">
        <f t="shared" si="1216"/>
        <v/>
      </c>
      <c r="EU610" s="11" t="str">
        <f t="shared" si="1217"/>
        <v/>
      </c>
      <c r="EV610" s="11" t="str">
        <f t="shared" si="1218"/>
        <v/>
      </c>
      <c r="EW610" s="11" t="str">
        <f t="shared" si="1219"/>
        <v/>
      </c>
      <c r="EX610" s="11" t="str">
        <f t="shared" si="1220"/>
        <v/>
      </c>
      <c r="EY610" s="11" t="str">
        <f t="shared" si="1221"/>
        <v/>
      </c>
      <c r="EZ610" s="11" t="str">
        <f t="shared" si="1222"/>
        <v/>
      </c>
      <c r="FA610" s="11" t="str">
        <f t="shared" si="1223"/>
        <v/>
      </c>
      <c r="FB610" s="11" t="str">
        <f t="shared" si="1224"/>
        <v/>
      </c>
      <c r="FC610" s="11" t="str">
        <f t="shared" si="1225"/>
        <v/>
      </c>
      <c r="FD610" s="11" t="str">
        <f t="shared" si="1226"/>
        <v/>
      </c>
      <c r="FE610" s="11" t="str">
        <f t="shared" si="1227"/>
        <v/>
      </c>
      <c r="FF610" s="11" t="str">
        <f t="shared" si="1228"/>
        <v/>
      </c>
      <c r="FG610" s="11" t="str">
        <f t="shared" si="1229"/>
        <v/>
      </c>
      <c r="FH610" s="37">
        <v>1999</v>
      </c>
    </row>
    <row r="611" spans="1:164">
      <c r="A611" s="37">
        <v>2001</v>
      </c>
      <c r="B611" s="7">
        <v>48</v>
      </c>
      <c r="C611" s="7">
        <v>60</v>
      </c>
      <c r="D611" s="7">
        <v>53</v>
      </c>
      <c r="E611" s="7">
        <v>59</v>
      </c>
      <c r="F611" s="7">
        <v>64</v>
      </c>
      <c r="G611" s="7">
        <v>78</v>
      </c>
      <c r="H611" s="7">
        <v>84</v>
      </c>
      <c r="I611" s="7">
        <v>85</v>
      </c>
      <c r="J611" s="7">
        <v>92</v>
      </c>
      <c r="K611" s="7">
        <v>80</v>
      </c>
      <c r="L611" s="7">
        <v>61</v>
      </c>
      <c r="M611" s="7">
        <v>84</v>
      </c>
      <c r="N611" s="7">
        <v>76</v>
      </c>
      <c r="O611" s="7">
        <v>76</v>
      </c>
      <c r="P611" s="7">
        <v>77</v>
      </c>
      <c r="Q611" s="7">
        <v>61</v>
      </c>
      <c r="R611" s="7">
        <v>51</v>
      </c>
      <c r="S611" s="7">
        <v>53</v>
      </c>
      <c r="T611" s="7">
        <v>63</v>
      </c>
      <c r="U611" s="7">
        <v>72</v>
      </c>
      <c r="V611" s="7">
        <v>79</v>
      </c>
      <c r="W611" s="7">
        <v>85</v>
      </c>
      <c r="X611" s="7">
        <v>86</v>
      </c>
      <c r="Y611" s="7">
        <v>86</v>
      </c>
      <c r="Z611" s="7">
        <v>56</v>
      </c>
      <c r="AA611" s="7">
        <v>66</v>
      </c>
      <c r="AB611" s="7">
        <v>78</v>
      </c>
      <c r="AC611" s="7">
        <v>72</v>
      </c>
      <c r="AD611" s="7">
        <v>68</v>
      </c>
      <c r="AE611" s="7">
        <v>76</v>
      </c>
      <c r="AF611" s="858"/>
      <c r="AG611" s="9">
        <f t="shared" si="1236"/>
        <v>2063</v>
      </c>
      <c r="AH611" s="10">
        <f t="shared" si="1237"/>
        <v>68.766666666666666</v>
      </c>
      <c r="AI611" s="11">
        <f t="shared" si="1238"/>
        <v>83</v>
      </c>
      <c r="AJ611" s="12">
        <f t="shared" si="1239"/>
        <v>52</v>
      </c>
      <c r="AK611" s="678">
        <v>1998</v>
      </c>
      <c r="AL611" s="13" t="str">
        <f t="shared" si="1230"/>
        <v/>
      </c>
      <c r="AM611" s="13" t="str">
        <f t="shared" si="1231"/>
        <v/>
      </c>
      <c r="AN611" s="13" t="str">
        <f t="shared" si="1232"/>
        <v/>
      </c>
      <c r="AO611" s="13" t="str">
        <f t="shared" si="1233"/>
        <v/>
      </c>
      <c r="AP611" s="13" t="str">
        <f t="shared" si="1234"/>
        <v/>
      </c>
      <c r="AQ611" s="13" t="str">
        <f t="shared" si="1235"/>
        <v/>
      </c>
      <c r="AR611" s="13" t="str">
        <f t="shared" si="1240"/>
        <v/>
      </c>
      <c r="AS611" s="13" t="str">
        <f t="shared" si="1241"/>
        <v/>
      </c>
      <c r="AT611" s="13" t="str">
        <f t="shared" si="1242"/>
        <v/>
      </c>
      <c r="AU611" s="13" t="str">
        <f t="shared" si="1243"/>
        <v/>
      </c>
      <c r="AV611" s="13" t="str">
        <f t="shared" si="1244"/>
        <v/>
      </c>
      <c r="AW611" s="13" t="str">
        <f t="shared" si="1245"/>
        <v/>
      </c>
      <c r="AX611" s="13" t="str">
        <f t="shared" si="1246"/>
        <v/>
      </c>
      <c r="AY611" s="13" t="str">
        <f t="shared" si="1247"/>
        <v/>
      </c>
      <c r="AZ611" s="13" t="str">
        <f t="shared" si="1248"/>
        <v/>
      </c>
      <c r="BA611" s="13" t="str">
        <f t="shared" si="1249"/>
        <v/>
      </c>
      <c r="BB611" s="13" t="str">
        <f t="shared" si="1250"/>
        <v/>
      </c>
      <c r="BC611" s="13" t="str">
        <f t="shared" si="1251"/>
        <v/>
      </c>
      <c r="BD611" s="13" t="str">
        <f t="shared" si="1252"/>
        <v/>
      </c>
      <c r="BE611" s="13" t="str">
        <f t="shared" si="1253"/>
        <v/>
      </c>
      <c r="BF611" s="13" t="str">
        <f t="shared" si="1254"/>
        <v/>
      </c>
      <c r="BG611" s="13" t="str">
        <f t="shared" si="1255"/>
        <v/>
      </c>
      <c r="BH611" s="13" t="str">
        <f t="shared" si="1256"/>
        <v/>
      </c>
      <c r="BI611" s="13" t="str">
        <f t="shared" si="1257"/>
        <v/>
      </c>
      <c r="BJ611" s="13" t="str">
        <f t="shared" si="1258"/>
        <v/>
      </c>
      <c r="BK611" s="13" t="str">
        <f t="shared" si="1259"/>
        <v/>
      </c>
      <c r="BL611" s="13" t="str">
        <f t="shared" si="1260"/>
        <v/>
      </c>
      <c r="BM611" s="13" t="str">
        <f t="shared" si="1261"/>
        <v/>
      </c>
      <c r="BN611" s="13" t="str">
        <f t="shared" si="1262"/>
        <v/>
      </c>
      <c r="BO611" s="13" t="str">
        <f t="shared" si="1263"/>
        <v/>
      </c>
      <c r="BP611" s="13"/>
      <c r="BQ611" s="13">
        <f t="shared" si="1139"/>
        <v>3</v>
      </c>
      <c r="BR611" s="5">
        <v>2002</v>
      </c>
      <c r="BS611" s="11" t="str">
        <f t="shared" si="1141"/>
        <v/>
      </c>
      <c r="BT611" s="11" t="str">
        <f t="shared" si="1142"/>
        <v/>
      </c>
      <c r="BU611" s="11" t="str">
        <f t="shared" si="1143"/>
        <v/>
      </c>
      <c r="BV611" s="11" t="str">
        <f t="shared" si="1144"/>
        <v/>
      </c>
      <c r="BW611" s="11" t="str">
        <f t="shared" si="1145"/>
        <v/>
      </c>
      <c r="BX611" s="11" t="str">
        <f t="shared" si="1146"/>
        <v/>
      </c>
      <c r="BY611" s="11" t="str">
        <f t="shared" si="1147"/>
        <v/>
      </c>
      <c r="BZ611" s="11" t="str">
        <f t="shared" si="1148"/>
        <v/>
      </c>
      <c r="CA611" s="11" t="str">
        <f t="shared" si="1149"/>
        <v/>
      </c>
      <c r="CB611" s="11" t="str">
        <f t="shared" si="1150"/>
        <v/>
      </c>
      <c r="CC611" s="11" t="str">
        <f t="shared" si="1151"/>
        <v/>
      </c>
      <c r="CD611" s="11" t="str">
        <f t="shared" si="1152"/>
        <v/>
      </c>
      <c r="CE611" s="11" t="str">
        <f t="shared" si="1153"/>
        <v/>
      </c>
      <c r="CF611" s="11" t="str">
        <f t="shared" si="1154"/>
        <v/>
      </c>
      <c r="CG611" s="11" t="str">
        <f t="shared" si="1155"/>
        <v/>
      </c>
      <c r="CH611" s="11" t="str">
        <f t="shared" si="1156"/>
        <v/>
      </c>
      <c r="CI611" s="11" t="str">
        <f t="shared" si="1157"/>
        <v/>
      </c>
      <c r="CJ611" s="11" t="str">
        <f t="shared" si="1158"/>
        <v/>
      </c>
      <c r="CK611" s="11" t="str">
        <f t="shared" si="1159"/>
        <v/>
      </c>
      <c r="CL611" s="11" t="str">
        <f t="shared" si="1160"/>
        <v/>
      </c>
      <c r="CM611" s="11" t="str">
        <f t="shared" si="1161"/>
        <v/>
      </c>
      <c r="CN611" s="11" t="str">
        <f t="shared" si="1162"/>
        <v/>
      </c>
      <c r="CO611" s="11" t="str">
        <f t="shared" si="1163"/>
        <v/>
      </c>
      <c r="CP611" s="11" t="str">
        <f t="shared" si="1164"/>
        <v/>
      </c>
      <c r="CQ611" s="11" t="str">
        <f t="shared" si="1165"/>
        <v/>
      </c>
      <c r="CR611" s="11" t="str">
        <f t="shared" si="1166"/>
        <v/>
      </c>
      <c r="CS611" s="11" t="str">
        <f t="shared" si="1167"/>
        <v/>
      </c>
      <c r="CT611" s="11" t="str">
        <f t="shared" si="1168"/>
        <v/>
      </c>
      <c r="CU611" s="11" t="str">
        <f t="shared" si="1169"/>
        <v/>
      </c>
      <c r="CV611" s="11" t="str">
        <f t="shared" si="1170"/>
        <v/>
      </c>
      <c r="CW611" s="5">
        <v>1897</v>
      </c>
      <c r="CX611" s="13">
        <f t="shared" si="1171"/>
        <v>1</v>
      </c>
      <c r="CY611" s="13" t="str">
        <f t="shared" si="1172"/>
        <v/>
      </c>
      <c r="CZ611" s="13">
        <f t="shared" si="1173"/>
        <v>1</v>
      </c>
      <c r="DA611" s="13">
        <f t="shared" si="1174"/>
        <v>1</v>
      </c>
      <c r="DB611" s="13" t="str">
        <f t="shared" si="1175"/>
        <v/>
      </c>
      <c r="DC611" s="13">
        <f t="shared" si="1176"/>
        <v>1</v>
      </c>
      <c r="DD611" s="13">
        <f t="shared" si="1177"/>
        <v>1</v>
      </c>
      <c r="DE611" s="13">
        <f t="shared" si="1178"/>
        <v>1</v>
      </c>
      <c r="DF611" s="13" t="str">
        <f t="shared" si="1179"/>
        <v/>
      </c>
      <c r="DG611" s="13">
        <f t="shared" si="1180"/>
        <v>1</v>
      </c>
      <c r="DH611" s="13">
        <f t="shared" si="1181"/>
        <v>1</v>
      </c>
      <c r="DI611" s="13" t="str">
        <f t="shared" si="1182"/>
        <v/>
      </c>
      <c r="DJ611" s="13" t="str">
        <f t="shared" si="1183"/>
        <v/>
      </c>
      <c r="DK611" s="13" t="str">
        <f t="shared" si="1184"/>
        <v/>
      </c>
      <c r="DL611" s="13" t="str">
        <f t="shared" si="1185"/>
        <v/>
      </c>
      <c r="DM611" s="13">
        <f t="shared" si="1186"/>
        <v>1</v>
      </c>
      <c r="DN611" s="13">
        <f t="shared" si="1187"/>
        <v>1</v>
      </c>
      <c r="DO611" s="13" t="str">
        <f t="shared" si="1188"/>
        <v/>
      </c>
      <c r="DP611" s="13" t="str">
        <f t="shared" si="1189"/>
        <v/>
      </c>
      <c r="DQ611" s="13">
        <f t="shared" si="1190"/>
        <v>1</v>
      </c>
      <c r="DR611" s="13">
        <f t="shared" si="1191"/>
        <v>1</v>
      </c>
      <c r="DS611" s="13" t="str">
        <f t="shared" si="1192"/>
        <v/>
      </c>
      <c r="DT611" s="13" t="str">
        <f t="shared" si="1193"/>
        <v/>
      </c>
      <c r="DU611" s="13" t="str">
        <f t="shared" si="1194"/>
        <v/>
      </c>
      <c r="DV611" s="13" t="str">
        <f t="shared" si="1195"/>
        <v/>
      </c>
      <c r="DW611" s="13" t="str">
        <f t="shared" si="1196"/>
        <v/>
      </c>
      <c r="DX611" s="13" t="str">
        <f t="shared" si="1197"/>
        <v/>
      </c>
      <c r="DY611" s="13" t="str">
        <f t="shared" si="1198"/>
        <v/>
      </c>
      <c r="DZ611" s="13" t="str">
        <f t="shared" si="1199"/>
        <v/>
      </c>
      <c r="EA611" s="13">
        <f t="shared" si="1140"/>
        <v>1</v>
      </c>
      <c r="EB611" s="752">
        <f t="shared" si="1138"/>
        <v>14</v>
      </c>
      <c r="EC611" s="5">
        <v>2003</v>
      </c>
      <c r="ED611" s="11" t="str">
        <f t="shared" si="1200"/>
        <v/>
      </c>
      <c r="EE611" s="11" t="str">
        <f t="shared" si="1201"/>
        <v/>
      </c>
      <c r="EF611" s="11" t="str">
        <f t="shared" si="1202"/>
        <v/>
      </c>
      <c r="EG611" s="11" t="str">
        <f t="shared" si="1203"/>
        <v/>
      </c>
      <c r="EH611" s="11" t="str">
        <f t="shared" si="1204"/>
        <v/>
      </c>
      <c r="EI611" s="11" t="str">
        <f t="shared" si="1205"/>
        <v/>
      </c>
      <c r="EJ611" s="11" t="str">
        <f t="shared" si="1206"/>
        <v/>
      </c>
      <c r="EK611" s="11" t="str">
        <f t="shared" si="1207"/>
        <v/>
      </c>
      <c r="EL611" s="11" t="str">
        <f t="shared" si="1208"/>
        <v/>
      </c>
      <c r="EM611" s="11" t="str">
        <f t="shared" si="1209"/>
        <v/>
      </c>
      <c r="EN611" s="11" t="str">
        <f t="shared" si="1210"/>
        <v/>
      </c>
      <c r="EO611" s="11" t="str">
        <f t="shared" si="1211"/>
        <v/>
      </c>
      <c r="EP611" s="11" t="str">
        <f t="shared" si="1212"/>
        <v/>
      </c>
      <c r="EQ611" s="11" t="str">
        <f t="shared" si="1213"/>
        <v/>
      </c>
      <c r="ER611" s="11" t="str">
        <f t="shared" si="1214"/>
        <v/>
      </c>
      <c r="ES611" s="11" t="str">
        <f t="shared" si="1215"/>
        <v/>
      </c>
      <c r="ET611" s="11" t="str">
        <f t="shared" si="1216"/>
        <v/>
      </c>
      <c r="EU611" s="11" t="str">
        <f t="shared" si="1217"/>
        <v/>
      </c>
      <c r="EV611" s="11" t="str">
        <f t="shared" si="1218"/>
        <v/>
      </c>
      <c r="EW611" s="11" t="str">
        <f t="shared" si="1219"/>
        <v/>
      </c>
      <c r="EX611" s="11" t="str">
        <f t="shared" si="1220"/>
        <v/>
      </c>
      <c r="EY611" s="11" t="str">
        <f t="shared" si="1221"/>
        <v/>
      </c>
      <c r="EZ611" s="11" t="str">
        <f t="shared" si="1222"/>
        <v/>
      </c>
      <c r="FA611" s="11" t="str">
        <f t="shared" si="1223"/>
        <v/>
      </c>
      <c r="FB611" s="11" t="str">
        <f t="shared" si="1224"/>
        <v/>
      </c>
      <c r="FC611" s="11" t="str">
        <f t="shared" si="1225"/>
        <v/>
      </c>
      <c r="FD611" s="11" t="str">
        <f t="shared" si="1226"/>
        <v/>
      </c>
      <c r="FE611" s="11" t="str">
        <f t="shared" si="1227"/>
        <v/>
      </c>
      <c r="FF611" s="11" t="str">
        <f t="shared" si="1228"/>
        <v/>
      </c>
      <c r="FG611" s="11" t="str">
        <f t="shared" si="1229"/>
        <v/>
      </c>
      <c r="FH611" s="37">
        <v>2000</v>
      </c>
    </row>
    <row r="612" spans="1:164">
      <c r="A612" s="37">
        <v>2002</v>
      </c>
      <c r="B612" s="7">
        <v>66</v>
      </c>
      <c r="C612" s="7">
        <v>74</v>
      </c>
      <c r="D612" s="7">
        <v>83</v>
      </c>
      <c r="E612" s="7">
        <v>55</v>
      </c>
      <c r="F612" s="7">
        <v>54</v>
      </c>
      <c r="G612" s="7">
        <v>50</v>
      </c>
      <c r="H612" s="7">
        <v>56</v>
      </c>
      <c r="I612" s="7">
        <v>73</v>
      </c>
      <c r="J612" s="7">
        <v>77</v>
      </c>
      <c r="K612" s="7">
        <v>69</v>
      </c>
      <c r="L612" s="7">
        <v>70</v>
      </c>
      <c r="M612" s="7">
        <v>72</v>
      </c>
      <c r="N612" s="7">
        <v>78</v>
      </c>
      <c r="O612" s="7">
        <v>84</v>
      </c>
      <c r="P612" s="7">
        <v>86</v>
      </c>
      <c r="Q612" s="7">
        <v>91</v>
      </c>
      <c r="R612" s="7">
        <v>94</v>
      </c>
      <c r="S612" s="7">
        <v>90</v>
      </c>
      <c r="T612" s="7">
        <v>89</v>
      </c>
      <c r="U612" s="7">
        <v>83</v>
      </c>
      <c r="V612" s="7">
        <v>66</v>
      </c>
      <c r="W612" s="7">
        <v>74</v>
      </c>
      <c r="X612" s="7">
        <v>58</v>
      </c>
      <c r="Y612" s="7">
        <v>65</v>
      </c>
      <c r="Z612" s="7">
        <v>77</v>
      </c>
      <c r="AA612" s="7">
        <v>66</v>
      </c>
      <c r="AB612" s="7">
        <v>71</v>
      </c>
      <c r="AC612" s="7">
        <v>79</v>
      </c>
      <c r="AD612" s="7">
        <v>70</v>
      </c>
      <c r="AE612" s="7">
        <v>71</v>
      </c>
      <c r="AF612" s="858"/>
      <c r="AG612" s="9">
        <f t="shared" si="1236"/>
        <v>2089</v>
      </c>
      <c r="AH612" s="10">
        <f t="shared" si="1237"/>
        <v>69.63333333333334</v>
      </c>
      <c r="AI612" s="11">
        <f t="shared" si="1238"/>
        <v>89</v>
      </c>
      <c r="AJ612" s="12">
        <f t="shared" si="1239"/>
        <v>51</v>
      </c>
      <c r="AK612" s="678">
        <v>1999</v>
      </c>
      <c r="AL612" s="13" t="str">
        <f t="shared" si="1230"/>
        <v/>
      </c>
      <c r="AM612" s="13" t="str">
        <f t="shared" si="1231"/>
        <v/>
      </c>
      <c r="AN612" s="13" t="str">
        <f t="shared" si="1232"/>
        <v/>
      </c>
      <c r="AO612" s="13" t="str">
        <f t="shared" si="1233"/>
        <v/>
      </c>
      <c r="AP612" s="13" t="str">
        <f t="shared" si="1234"/>
        <v/>
      </c>
      <c r="AQ612" s="13" t="str">
        <f t="shared" si="1235"/>
        <v/>
      </c>
      <c r="AR612" s="13" t="str">
        <f t="shared" si="1240"/>
        <v/>
      </c>
      <c r="AS612" s="13" t="str">
        <f t="shared" si="1241"/>
        <v/>
      </c>
      <c r="AT612" s="13" t="str">
        <f t="shared" si="1242"/>
        <v/>
      </c>
      <c r="AU612" s="13" t="str">
        <f t="shared" si="1243"/>
        <v/>
      </c>
      <c r="AV612" s="13" t="str">
        <f t="shared" si="1244"/>
        <v/>
      </c>
      <c r="AW612" s="13" t="str">
        <f t="shared" si="1245"/>
        <v/>
      </c>
      <c r="AX612" s="13" t="str">
        <f t="shared" si="1246"/>
        <v/>
      </c>
      <c r="AY612" s="13" t="str">
        <f t="shared" si="1247"/>
        <v/>
      </c>
      <c r="AZ612" s="13" t="str">
        <f t="shared" si="1248"/>
        <v/>
      </c>
      <c r="BA612" s="13" t="str">
        <f t="shared" si="1249"/>
        <v/>
      </c>
      <c r="BB612" s="13" t="str">
        <f t="shared" si="1250"/>
        <v/>
      </c>
      <c r="BC612" s="13" t="str">
        <f t="shared" si="1251"/>
        <v/>
      </c>
      <c r="BD612" s="13" t="str">
        <f t="shared" si="1252"/>
        <v/>
      </c>
      <c r="BE612" s="13" t="str">
        <f t="shared" si="1253"/>
        <v/>
      </c>
      <c r="BF612" s="13" t="str">
        <f t="shared" si="1254"/>
        <v/>
      </c>
      <c r="BG612" s="13" t="str">
        <f t="shared" si="1255"/>
        <v/>
      </c>
      <c r="BH612" s="13" t="str">
        <f t="shared" si="1256"/>
        <v/>
      </c>
      <c r="BI612" s="13" t="str">
        <f t="shared" si="1257"/>
        <v/>
      </c>
      <c r="BJ612" s="13" t="str">
        <f t="shared" si="1258"/>
        <v/>
      </c>
      <c r="BK612" s="13" t="str">
        <f t="shared" si="1259"/>
        <v/>
      </c>
      <c r="BL612" s="13" t="str">
        <f t="shared" si="1260"/>
        <v/>
      </c>
      <c r="BM612" s="13" t="str">
        <f t="shared" si="1261"/>
        <v/>
      </c>
      <c r="BN612" s="13" t="str">
        <f t="shared" si="1262"/>
        <v/>
      </c>
      <c r="BO612" s="13" t="str">
        <f t="shared" si="1263"/>
        <v/>
      </c>
      <c r="BP612" s="13"/>
      <c r="BQ612" s="13">
        <f t="shared" si="1139"/>
        <v>0</v>
      </c>
      <c r="BR612" s="5">
        <v>2003</v>
      </c>
      <c r="BS612" s="11" t="str">
        <f t="shared" si="1141"/>
        <v/>
      </c>
      <c r="BT612" s="11" t="str">
        <f t="shared" si="1142"/>
        <v/>
      </c>
      <c r="BU612" s="11" t="str">
        <f t="shared" si="1143"/>
        <v/>
      </c>
      <c r="BV612" s="11" t="str">
        <f t="shared" si="1144"/>
        <v/>
      </c>
      <c r="BW612" s="11" t="str">
        <f t="shared" si="1145"/>
        <v/>
      </c>
      <c r="BX612" s="11" t="str">
        <f t="shared" si="1146"/>
        <v/>
      </c>
      <c r="BY612" s="11" t="str">
        <f t="shared" si="1147"/>
        <v/>
      </c>
      <c r="BZ612" s="11" t="str">
        <f t="shared" si="1148"/>
        <v/>
      </c>
      <c r="CA612" s="11">
        <f t="shared" si="1149"/>
        <v>2001</v>
      </c>
      <c r="CB612" s="11" t="str">
        <f t="shared" si="1150"/>
        <v/>
      </c>
      <c r="CC612" s="11" t="str">
        <f t="shared" si="1151"/>
        <v/>
      </c>
      <c r="CD612" s="11" t="str">
        <f t="shared" si="1152"/>
        <v/>
      </c>
      <c r="CE612" s="11" t="str">
        <f t="shared" si="1153"/>
        <v/>
      </c>
      <c r="CF612" s="11" t="str">
        <f t="shared" si="1154"/>
        <v/>
      </c>
      <c r="CG612" s="11" t="str">
        <f t="shared" si="1155"/>
        <v/>
      </c>
      <c r="CH612" s="11" t="str">
        <f t="shared" si="1156"/>
        <v/>
      </c>
      <c r="CI612" s="11" t="str">
        <f t="shared" si="1157"/>
        <v/>
      </c>
      <c r="CJ612" s="11" t="str">
        <f t="shared" si="1158"/>
        <v/>
      </c>
      <c r="CK612" s="11" t="str">
        <f t="shared" si="1159"/>
        <v/>
      </c>
      <c r="CL612" s="11" t="str">
        <f t="shared" si="1160"/>
        <v/>
      </c>
      <c r="CM612" s="11" t="str">
        <f t="shared" si="1161"/>
        <v/>
      </c>
      <c r="CN612" s="11" t="str">
        <f t="shared" si="1162"/>
        <v/>
      </c>
      <c r="CO612" s="11" t="str">
        <f t="shared" si="1163"/>
        <v/>
      </c>
      <c r="CP612" s="11" t="str">
        <f t="shared" si="1164"/>
        <v/>
      </c>
      <c r="CQ612" s="11" t="str">
        <f t="shared" si="1165"/>
        <v/>
      </c>
      <c r="CR612" s="11" t="str">
        <f t="shared" si="1166"/>
        <v/>
      </c>
      <c r="CS612" s="11" t="str">
        <f t="shared" si="1167"/>
        <v/>
      </c>
      <c r="CT612" s="11" t="str">
        <f t="shared" si="1168"/>
        <v/>
      </c>
      <c r="CU612" s="11" t="str">
        <f t="shared" si="1169"/>
        <v/>
      </c>
      <c r="CV612" s="11" t="str">
        <f t="shared" si="1170"/>
        <v/>
      </c>
      <c r="CW612" s="5">
        <v>1897</v>
      </c>
      <c r="CX612" s="13" t="str">
        <f t="shared" si="1171"/>
        <v/>
      </c>
      <c r="CY612" s="13" t="str">
        <f t="shared" si="1172"/>
        <v/>
      </c>
      <c r="CZ612" s="13" t="str">
        <f t="shared" si="1173"/>
        <v/>
      </c>
      <c r="DA612" s="13" t="str">
        <f t="shared" si="1174"/>
        <v/>
      </c>
      <c r="DB612" s="13" t="str">
        <f t="shared" si="1175"/>
        <v/>
      </c>
      <c r="DC612" s="13">
        <f t="shared" si="1176"/>
        <v>1</v>
      </c>
      <c r="DD612" s="13">
        <f t="shared" si="1177"/>
        <v>1</v>
      </c>
      <c r="DE612" s="13">
        <f t="shared" si="1178"/>
        <v>1</v>
      </c>
      <c r="DF612" s="13">
        <f t="shared" si="1179"/>
        <v>1</v>
      </c>
      <c r="DG612" s="13">
        <f t="shared" si="1180"/>
        <v>1</v>
      </c>
      <c r="DH612" s="13" t="str">
        <f t="shared" si="1181"/>
        <v/>
      </c>
      <c r="DI612" s="13">
        <f t="shared" si="1182"/>
        <v>1</v>
      </c>
      <c r="DJ612" s="13">
        <f t="shared" si="1183"/>
        <v>1</v>
      </c>
      <c r="DK612" s="13">
        <f t="shared" si="1184"/>
        <v>1</v>
      </c>
      <c r="DL612" s="13">
        <f t="shared" si="1185"/>
        <v>1</v>
      </c>
      <c r="DM612" s="13" t="str">
        <f t="shared" si="1186"/>
        <v/>
      </c>
      <c r="DN612" s="13" t="str">
        <f t="shared" si="1187"/>
        <v/>
      </c>
      <c r="DO612" s="13" t="str">
        <f t="shared" si="1188"/>
        <v/>
      </c>
      <c r="DP612" s="13" t="str">
        <f t="shared" si="1189"/>
        <v/>
      </c>
      <c r="DQ612" s="13">
        <f t="shared" si="1190"/>
        <v>1</v>
      </c>
      <c r="DR612" s="13">
        <f t="shared" si="1191"/>
        <v>1</v>
      </c>
      <c r="DS612" s="13">
        <f t="shared" si="1192"/>
        <v>1</v>
      </c>
      <c r="DT612" s="13">
        <f t="shared" si="1193"/>
        <v>1</v>
      </c>
      <c r="DU612" s="13">
        <f t="shared" si="1194"/>
        <v>1</v>
      </c>
      <c r="DV612" s="13" t="str">
        <f t="shared" si="1195"/>
        <v/>
      </c>
      <c r="DW612" s="13" t="str">
        <f t="shared" si="1196"/>
        <v/>
      </c>
      <c r="DX612" s="13">
        <f t="shared" si="1197"/>
        <v>1</v>
      </c>
      <c r="DY612" s="13">
        <f t="shared" si="1198"/>
        <v>1</v>
      </c>
      <c r="DZ612" s="13" t="str">
        <f t="shared" si="1199"/>
        <v/>
      </c>
      <c r="EA612" s="13">
        <f t="shared" si="1140"/>
        <v>1</v>
      </c>
      <c r="EB612" s="752">
        <f t="shared" si="1138"/>
        <v>17</v>
      </c>
      <c r="EC612" s="5">
        <v>2004</v>
      </c>
      <c r="ED612" s="11" t="str">
        <f t="shared" si="1200"/>
        <v/>
      </c>
      <c r="EE612" s="11" t="str">
        <f t="shared" si="1201"/>
        <v/>
      </c>
      <c r="EF612" s="11" t="str">
        <f t="shared" si="1202"/>
        <v/>
      </c>
      <c r="EG612" s="11" t="str">
        <f t="shared" si="1203"/>
        <v/>
      </c>
      <c r="EH612" s="11" t="str">
        <f t="shared" si="1204"/>
        <v/>
      </c>
      <c r="EI612" s="11" t="str">
        <f t="shared" si="1205"/>
        <v/>
      </c>
      <c r="EJ612" s="11" t="str">
        <f t="shared" si="1206"/>
        <v/>
      </c>
      <c r="EK612" s="11" t="str">
        <f t="shared" si="1207"/>
        <v/>
      </c>
      <c r="EL612" s="11" t="str">
        <f t="shared" si="1208"/>
        <v/>
      </c>
      <c r="EM612" s="11" t="str">
        <f t="shared" si="1209"/>
        <v/>
      </c>
      <c r="EN612" s="11" t="str">
        <f t="shared" si="1210"/>
        <v/>
      </c>
      <c r="EO612" s="11" t="str">
        <f t="shared" si="1211"/>
        <v/>
      </c>
      <c r="EP612" s="11" t="str">
        <f t="shared" si="1212"/>
        <v/>
      </c>
      <c r="EQ612" s="11" t="str">
        <f t="shared" si="1213"/>
        <v/>
      </c>
      <c r="ER612" s="11" t="str">
        <f t="shared" si="1214"/>
        <v/>
      </c>
      <c r="ES612" s="11" t="str">
        <f t="shared" si="1215"/>
        <v/>
      </c>
      <c r="ET612" s="11" t="str">
        <f t="shared" si="1216"/>
        <v/>
      </c>
      <c r="EU612" s="11" t="str">
        <f t="shared" si="1217"/>
        <v/>
      </c>
      <c r="EV612" s="11" t="str">
        <f t="shared" si="1218"/>
        <v/>
      </c>
      <c r="EW612" s="11" t="str">
        <f t="shared" si="1219"/>
        <v/>
      </c>
      <c r="EX612" s="11" t="str">
        <f t="shared" si="1220"/>
        <v/>
      </c>
      <c r="EY612" s="11" t="str">
        <f t="shared" si="1221"/>
        <v/>
      </c>
      <c r="EZ612" s="11" t="str">
        <f t="shared" si="1222"/>
        <v/>
      </c>
      <c r="FA612" s="11" t="str">
        <f t="shared" si="1223"/>
        <v/>
      </c>
      <c r="FB612" s="11" t="str">
        <f t="shared" si="1224"/>
        <v/>
      </c>
      <c r="FC612" s="11" t="str">
        <f t="shared" si="1225"/>
        <v/>
      </c>
      <c r="FD612" s="11" t="str">
        <f t="shared" si="1226"/>
        <v/>
      </c>
      <c r="FE612" s="11" t="str">
        <f t="shared" si="1227"/>
        <v/>
      </c>
      <c r="FF612" s="11" t="str">
        <f t="shared" si="1228"/>
        <v/>
      </c>
      <c r="FG612" s="11" t="str">
        <f t="shared" si="1229"/>
        <v/>
      </c>
      <c r="FH612" s="37">
        <v>2001</v>
      </c>
    </row>
    <row r="613" spans="1:164">
      <c r="A613" s="37">
        <v>2003</v>
      </c>
      <c r="B613" s="7">
        <v>67</v>
      </c>
      <c r="C613" s="7">
        <v>82</v>
      </c>
      <c r="D613" s="7">
        <v>85</v>
      </c>
      <c r="E613" s="7">
        <v>78</v>
      </c>
      <c r="F613" s="7">
        <v>75</v>
      </c>
      <c r="G613" s="7">
        <v>61</v>
      </c>
      <c r="H613" s="7">
        <v>45</v>
      </c>
      <c r="I613" s="7">
        <v>44</v>
      </c>
      <c r="J613" s="7">
        <v>43</v>
      </c>
      <c r="K613" s="7">
        <v>49</v>
      </c>
      <c r="L613" s="7">
        <v>47</v>
      </c>
      <c r="M613" s="7">
        <v>73</v>
      </c>
      <c r="N613" s="7">
        <v>69</v>
      </c>
      <c r="O613" s="7">
        <v>72</v>
      </c>
      <c r="P613" s="7">
        <v>83</v>
      </c>
      <c r="Q613" s="7">
        <v>85</v>
      </c>
      <c r="R613" s="7">
        <v>68</v>
      </c>
      <c r="S613" s="7">
        <v>49</v>
      </c>
      <c r="T613" s="7">
        <v>59</v>
      </c>
      <c r="U613" s="7">
        <v>69</v>
      </c>
      <c r="V613" s="7">
        <v>73</v>
      </c>
      <c r="W613" s="7">
        <v>72</v>
      </c>
      <c r="X613" s="7">
        <v>67</v>
      </c>
      <c r="Y613" s="7">
        <v>69</v>
      </c>
      <c r="Z613" s="7">
        <v>66</v>
      </c>
      <c r="AA613" s="7">
        <v>67</v>
      </c>
      <c r="AB613" s="7">
        <v>74</v>
      </c>
      <c r="AC613" s="7">
        <v>80</v>
      </c>
      <c r="AD613" s="7">
        <v>82</v>
      </c>
      <c r="AE613" s="7">
        <v>80</v>
      </c>
      <c r="AF613" s="858"/>
      <c r="AG613" s="9">
        <f t="shared" si="1236"/>
        <v>2008</v>
      </c>
      <c r="AH613" s="10">
        <f t="shared" si="1237"/>
        <v>66.933333333333337</v>
      </c>
      <c r="AI613" s="11">
        <f t="shared" si="1238"/>
        <v>80</v>
      </c>
      <c r="AJ613" s="12">
        <f t="shared" si="1239"/>
        <v>52</v>
      </c>
      <c r="AK613" s="678">
        <v>2000</v>
      </c>
      <c r="AL613" s="13" t="str">
        <f t="shared" si="1230"/>
        <v/>
      </c>
      <c r="AM613" s="13" t="str">
        <f t="shared" si="1231"/>
        <v/>
      </c>
      <c r="AN613" s="13" t="str">
        <f t="shared" si="1232"/>
        <v/>
      </c>
      <c r="AO613" s="13" t="str">
        <f t="shared" si="1233"/>
        <v/>
      </c>
      <c r="AP613" s="13" t="str">
        <f t="shared" si="1234"/>
        <v/>
      </c>
      <c r="AQ613" s="13" t="str">
        <f t="shared" si="1235"/>
        <v/>
      </c>
      <c r="AR613" s="13" t="str">
        <f t="shared" si="1240"/>
        <v/>
      </c>
      <c r="AS613" s="13" t="str">
        <f t="shared" si="1241"/>
        <v/>
      </c>
      <c r="AT613" s="13" t="str">
        <f t="shared" si="1242"/>
        <v/>
      </c>
      <c r="AU613" s="13" t="str">
        <f t="shared" si="1243"/>
        <v/>
      </c>
      <c r="AV613" s="13" t="str">
        <f t="shared" si="1244"/>
        <v/>
      </c>
      <c r="AW613" s="13" t="str">
        <f t="shared" si="1245"/>
        <v/>
      </c>
      <c r="AX613" s="13" t="str">
        <f t="shared" si="1246"/>
        <v/>
      </c>
      <c r="AY613" s="13" t="str">
        <f t="shared" si="1247"/>
        <v/>
      </c>
      <c r="AZ613" s="13" t="str">
        <f t="shared" si="1248"/>
        <v/>
      </c>
      <c r="BA613" s="13" t="str">
        <f t="shared" si="1249"/>
        <v/>
      </c>
      <c r="BB613" s="13" t="str">
        <f t="shared" si="1250"/>
        <v/>
      </c>
      <c r="BC613" s="13" t="str">
        <f t="shared" si="1251"/>
        <v/>
      </c>
      <c r="BD613" s="13" t="str">
        <f t="shared" si="1252"/>
        <v/>
      </c>
      <c r="BE613" s="13" t="str">
        <f t="shared" si="1253"/>
        <v/>
      </c>
      <c r="BF613" s="13" t="str">
        <f t="shared" si="1254"/>
        <v/>
      </c>
      <c r="BG613" s="13" t="str">
        <f t="shared" si="1255"/>
        <v/>
      </c>
      <c r="BH613" s="13" t="str">
        <f t="shared" si="1256"/>
        <v/>
      </c>
      <c r="BI613" s="13" t="str">
        <f t="shared" si="1257"/>
        <v/>
      </c>
      <c r="BJ613" s="13" t="str">
        <f t="shared" si="1258"/>
        <v/>
      </c>
      <c r="BK613" s="13" t="str">
        <f t="shared" si="1259"/>
        <v/>
      </c>
      <c r="BL613" s="13" t="str">
        <f t="shared" si="1260"/>
        <v/>
      </c>
      <c r="BM613" s="13" t="str">
        <f t="shared" si="1261"/>
        <v/>
      </c>
      <c r="BN613" s="13" t="str">
        <f t="shared" si="1262"/>
        <v/>
      </c>
      <c r="BO613" s="13" t="str">
        <f t="shared" si="1263"/>
        <v/>
      </c>
      <c r="BP613" s="13"/>
      <c r="BQ613" s="13">
        <f t="shared" si="1139"/>
        <v>1</v>
      </c>
      <c r="BR613" s="5">
        <v>2004</v>
      </c>
      <c r="BS613" s="11" t="str">
        <f t="shared" si="1141"/>
        <v/>
      </c>
      <c r="BT613" s="11" t="str">
        <f t="shared" si="1142"/>
        <v/>
      </c>
      <c r="BU613" s="11" t="str">
        <f t="shared" si="1143"/>
        <v/>
      </c>
      <c r="BV613" s="11" t="str">
        <f t="shared" si="1144"/>
        <v/>
      </c>
      <c r="BW613" s="11" t="str">
        <f t="shared" si="1145"/>
        <v/>
      </c>
      <c r="BX613" s="11" t="str">
        <f t="shared" si="1146"/>
        <v/>
      </c>
      <c r="BY613" s="11" t="str">
        <f t="shared" si="1147"/>
        <v/>
      </c>
      <c r="BZ613" s="11" t="str">
        <f t="shared" si="1148"/>
        <v/>
      </c>
      <c r="CA613" s="11" t="str">
        <f t="shared" si="1149"/>
        <v/>
      </c>
      <c r="CB613" s="11" t="str">
        <f t="shared" si="1150"/>
        <v/>
      </c>
      <c r="CC613" s="11" t="str">
        <f t="shared" si="1151"/>
        <v/>
      </c>
      <c r="CD613" s="11" t="str">
        <f t="shared" si="1152"/>
        <v/>
      </c>
      <c r="CE613" s="11" t="str">
        <f t="shared" si="1153"/>
        <v/>
      </c>
      <c r="CF613" s="11" t="str">
        <f t="shared" si="1154"/>
        <v/>
      </c>
      <c r="CG613" s="11" t="str">
        <f t="shared" si="1155"/>
        <v/>
      </c>
      <c r="CH613" s="11" t="str">
        <f t="shared" si="1156"/>
        <v/>
      </c>
      <c r="CI613" s="11" t="str">
        <f t="shared" si="1157"/>
        <v/>
      </c>
      <c r="CJ613" s="11" t="str">
        <f t="shared" si="1158"/>
        <v/>
      </c>
      <c r="CK613" s="11" t="str">
        <f t="shared" si="1159"/>
        <v/>
      </c>
      <c r="CL613" s="11" t="str">
        <f t="shared" si="1160"/>
        <v/>
      </c>
      <c r="CM613" s="11" t="str">
        <f t="shared" si="1161"/>
        <v/>
      </c>
      <c r="CN613" s="11" t="str">
        <f t="shared" si="1162"/>
        <v/>
      </c>
      <c r="CO613" s="11" t="str">
        <f t="shared" si="1163"/>
        <v/>
      </c>
      <c r="CP613" s="11" t="str">
        <f t="shared" si="1164"/>
        <v/>
      </c>
      <c r="CQ613" s="11" t="str">
        <f t="shared" si="1165"/>
        <v/>
      </c>
      <c r="CR613" s="11" t="str">
        <f t="shared" si="1166"/>
        <v/>
      </c>
      <c r="CS613" s="11" t="str">
        <f t="shared" si="1167"/>
        <v/>
      </c>
      <c r="CT613" s="11" t="str">
        <f t="shared" si="1168"/>
        <v/>
      </c>
      <c r="CU613" s="11" t="str">
        <f t="shared" si="1169"/>
        <v/>
      </c>
      <c r="CV613" s="11" t="str">
        <f t="shared" si="1170"/>
        <v/>
      </c>
      <c r="CW613" s="5">
        <v>1897</v>
      </c>
      <c r="CX613" s="13" t="str">
        <f t="shared" si="1171"/>
        <v/>
      </c>
      <c r="CY613" s="13">
        <f t="shared" si="1172"/>
        <v>1</v>
      </c>
      <c r="CZ613" s="13">
        <f t="shared" si="1173"/>
        <v>1</v>
      </c>
      <c r="DA613" s="13" t="str">
        <f t="shared" si="1174"/>
        <v/>
      </c>
      <c r="DB613" s="13" t="str">
        <f t="shared" si="1175"/>
        <v/>
      </c>
      <c r="DC613" s="13" t="str">
        <f t="shared" si="1176"/>
        <v/>
      </c>
      <c r="DD613" s="13" t="str">
        <f t="shared" si="1177"/>
        <v/>
      </c>
      <c r="DE613" s="13">
        <f t="shared" si="1178"/>
        <v>1</v>
      </c>
      <c r="DF613" s="13">
        <f t="shared" si="1179"/>
        <v>1</v>
      </c>
      <c r="DG613" s="13" t="str">
        <f t="shared" si="1180"/>
        <v/>
      </c>
      <c r="DH613" s="13">
        <f t="shared" si="1181"/>
        <v>1</v>
      </c>
      <c r="DI613" s="13">
        <f t="shared" si="1182"/>
        <v>1</v>
      </c>
      <c r="DJ613" s="13">
        <f t="shared" si="1183"/>
        <v>1</v>
      </c>
      <c r="DK613" s="13">
        <f t="shared" si="1184"/>
        <v>1</v>
      </c>
      <c r="DL613" s="13">
        <f t="shared" si="1185"/>
        <v>1</v>
      </c>
      <c r="DM613" s="13">
        <f t="shared" si="1186"/>
        <v>1</v>
      </c>
      <c r="DN613" s="13">
        <f t="shared" si="1187"/>
        <v>1</v>
      </c>
      <c r="DO613" s="13">
        <f t="shared" si="1188"/>
        <v>1</v>
      </c>
      <c r="DP613" s="13">
        <f t="shared" si="1189"/>
        <v>1</v>
      </c>
      <c r="DQ613" s="13">
        <f t="shared" si="1190"/>
        <v>1</v>
      </c>
      <c r="DR613" s="13" t="str">
        <f t="shared" si="1191"/>
        <v/>
      </c>
      <c r="DS613" s="13">
        <f t="shared" si="1192"/>
        <v>1</v>
      </c>
      <c r="DT613" s="13" t="str">
        <f t="shared" si="1193"/>
        <v/>
      </c>
      <c r="DU613" s="13" t="str">
        <f t="shared" si="1194"/>
        <v/>
      </c>
      <c r="DV613" s="13">
        <f t="shared" si="1195"/>
        <v>1</v>
      </c>
      <c r="DW613" s="13" t="str">
        <f t="shared" si="1196"/>
        <v/>
      </c>
      <c r="DX613" s="13">
        <f t="shared" si="1197"/>
        <v>1</v>
      </c>
      <c r="DY613" s="13">
        <f t="shared" si="1198"/>
        <v>1</v>
      </c>
      <c r="DZ613" s="13">
        <f t="shared" si="1199"/>
        <v>1</v>
      </c>
      <c r="EA613" s="13">
        <f t="shared" si="1140"/>
        <v>1</v>
      </c>
      <c r="EB613" s="752">
        <f t="shared" si="1138"/>
        <v>13</v>
      </c>
      <c r="EC613" s="5">
        <v>2005</v>
      </c>
      <c r="ED613" s="11" t="str">
        <f t="shared" si="1200"/>
        <v/>
      </c>
      <c r="EE613" s="11" t="str">
        <f t="shared" si="1201"/>
        <v/>
      </c>
      <c r="EF613" s="11" t="str">
        <f t="shared" si="1202"/>
        <v/>
      </c>
      <c r="EG613" s="11" t="str">
        <f t="shared" si="1203"/>
        <v/>
      </c>
      <c r="EH613" s="11" t="str">
        <f t="shared" si="1204"/>
        <v/>
      </c>
      <c r="EI613" s="11" t="str">
        <f t="shared" si="1205"/>
        <v/>
      </c>
      <c r="EJ613" s="11" t="str">
        <f t="shared" si="1206"/>
        <v/>
      </c>
      <c r="EK613" s="11" t="str">
        <f t="shared" si="1207"/>
        <v/>
      </c>
      <c r="EL613" s="11" t="str">
        <f t="shared" si="1208"/>
        <v/>
      </c>
      <c r="EM613" s="11" t="str">
        <f t="shared" si="1209"/>
        <v/>
      </c>
      <c r="EN613" s="11" t="str">
        <f t="shared" si="1210"/>
        <v/>
      </c>
      <c r="EO613" s="11" t="str">
        <f t="shared" si="1211"/>
        <v/>
      </c>
      <c r="EP613" s="11" t="str">
        <f t="shared" si="1212"/>
        <v/>
      </c>
      <c r="EQ613" s="11" t="str">
        <f t="shared" si="1213"/>
        <v/>
      </c>
      <c r="ER613" s="11" t="str">
        <f t="shared" si="1214"/>
        <v/>
      </c>
      <c r="ES613" s="11" t="str">
        <f t="shared" si="1215"/>
        <v/>
      </c>
      <c r="ET613" s="11" t="str">
        <f t="shared" si="1216"/>
        <v/>
      </c>
      <c r="EU613" s="11" t="str">
        <f t="shared" si="1217"/>
        <v/>
      </c>
      <c r="EV613" s="11" t="str">
        <f t="shared" si="1218"/>
        <v/>
      </c>
      <c r="EW613" s="11" t="str">
        <f t="shared" si="1219"/>
        <v/>
      </c>
      <c r="EX613" s="11" t="str">
        <f t="shared" si="1220"/>
        <v/>
      </c>
      <c r="EY613" s="11" t="str">
        <f t="shared" si="1221"/>
        <v/>
      </c>
      <c r="EZ613" s="11" t="str">
        <f t="shared" si="1222"/>
        <v/>
      </c>
      <c r="FA613" s="11" t="str">
        <f t="shared" si="1223"/>
        <v/>
      </c>
      <c r="FB613" s="11" t="str">
        <f t="shared" si="1224"/>
        <v/>
      </c>
      <c r="FC613" s="11" t="str">
        <f t="shared" si="1225"/>
        <v/>
      </c>
      <c r="FD613" s="11" t="str">
        <f t="shared" si="1226"/>
        <v/>
      </c>
      <c r="FE613" s="11" t="str">
        <f t="shared" si="1227"/>
        <v/>
      </c>
      <c r="FF613" s="11" t="str">
        <f t="shared" si="1228"/>
        <v/>
      </c>
      <c r="FG613" s="11" t="str">
        <f t="shared" si="1229"/>
        <v/>
      </c>
      <c r="FH613" s="37">
        <v>2002</v>
      </c>
    </row>
    <row r="614" spans="1:164">
      <c r="A614" s="37">
        <v>2004</v>
      </c>
      <c r="B614" s="7">
        <v>57</v>
      </c>
      <c r="C614" s="7">
        <v>48</v>
      </c>
      <c r="D614" s="7">
        <v>59</v>
      </c>
      <c r="E614" s="7">
        <v>57</v>
      </c>
      <c r="F614" s="7">
        <v>52</v>
      </c>
      <c r="G614" s="7">
        <v>64</v>
      </c>
      <c r="H614" s="7">
        <v>78</v>
      </c>
      <c r="I614" s="7">
        <v>71</v>
      </c>
      <c r="J614" s="7">
        <v>71</v>
      </c>
      <c r="K614" s="7">
        <v>61</v>
      </c>
      <c r="L614" s="7">
        <v>52</v>
      </c>
      <c r="M614" s="7">
        <v>50</v>
      </c>
      <c r="N614" s="7">
        <v>59</v>
      </c>
      <c r="O614" s="7">
        <v>55</v>
      </c>
      <c r="P614" s="7">
        <v>66</v>
      </c>
      <c r="Q614" s="7">
        <v>70</v>
      </c>
      <c r="R614" s="7">
        <v>84</v>
      </c>
      <c r="S614" s="7">
        <v>89</v>
      </c>
      <c r="T614" s="7">
        <v>90</v>
      </c>
      <c r="U614" s="7">
        <v>87</v>
      </c>
      <c r="V614" s="7">
        <v>87</v>
      </c>
      <c r="W614" s="7">
        <v>86</v>
      </c>
      <c r="X614" s="7">
        <v>87</v>
      </c>
      <c r="Y614" s="7">
        <v>78</v>
      </c>
      <c r="Z614" s="7">
        <v>75</v>
      </c>
      <c r="AA614" s="7">
        <v>78</v>
      </c>
      <c r="AB614" s="7">
        <v>70</v>
      </c>
      <c r="AC614" s="7">
        <v>67</v>
      </c>
      <c r="AD614" s="7">
        <v>77</v>
      </c>
      <c r="AE614" s="7">
        <v>78</v>
      </c>
      <c r="AF614" s="858"/>
      <c r="AG614" s="9">
        <f t="shared" si="1236"/>
        <v>2129</v>
      </c>
      <c r="AH614" s="10">
        <f t="shared" si="1237"/>
        <v>70.966666666666669</v>
      </c>
      <c r="AI614" s="11">
        <f t="shared" si="1238"/>
        <v>92</v>
      </c>
      <c r="AJ614" s="12">
        <f t="shared" si="1239"/>
        <v>48</v>
      </c>
      <c r="AK614" s="678">
        <v>2001</v>
      </c>
      <c r="AL614" s="13" t="str">
        <f t="shared" si="1230"/>
        <v/>
      </c>
      <c r="AM614" s="13" t="str">
        <f t="shared" si="1231"/>
        <v/>
      </c>
      <c r="AN614" s="13" t="str">
        <f t="shared" si="1232"/>
        <v/>
      </c>
      <c r="AO614" s="13" t="str">
        <f t="shared" si="1233"/>
        <v/>
      </c>
      <c r="AP614" s="13" t="str">
        <f t="shared" si="1234"/>
        <v/>
      </c>
      <c r="AQ614" s="13" t="str">
        <f t="shared" si="1235"/>
        <v/>
      </c>
      <c r="AR614" s="13" t="str">
        <f t="shared" si="1240"/>
        <v/>
      </c>
      <c r="AS614" s="13" t="str">
        <f t="shared" si="1241"/>
        <v/>
      </c>
      <c r="AT614" s="13">
        <f t="shared" si="1242"/>
        <v>1</v>
      </c>
      <c r="AU614" s="13" t="str">
        <f t="shared" si="1243"/>
        <v/>
      </c>
      <c r="AV614" s="13" t="str">
        <f t="shared" si="1244"/>
        <v/>
      </c>
      <c r="AW614" s="13" t="str">
        <f t="shared" si="1245"/>
        <v/>
      </c>
      <c r="AX614" s="13" t="str">
        <f t="shared" si="1246"/>
        <v/>
      </c>
      <c r="AY614" s="13" t="str">
        <f t="shared" si="1247"/>
        <v/>
      </c>
      <c r="AZ614" s="13" t="str">
        <f t="shared" si="1248"/>
        <v/>
      </c>
      <c r="BA614" s="13" t="str">
        <f t="shared" si="1249"/>
        <v/>
      </c>
      <c r="BB614" s="13" t="str">
        <f t="shared" si="1250"/>
        <v/>
      </c>
      <c r="BC614" s="13" t="str">
        <f t="shared" si="1251"/>
        <v/>
      </c>
      <c r="BD614" s="13" t="str">
        <f t="shared" si="1252"/>
        <v/>
      </c>
      <c r="BE614" s="13" t="str">
        <f t="shared" si="1253"/>
        <v/>
      </c>
      <c r="BF614" s="13" t="str">
        <f t="shared" si="1254"/>
        <v/>
      </c>
      <c r="BG614" s="13" t="str">
        <f t="shared" si="1255"/>
        <v/>
      </c>
      <c r="BH614" s="13" t="str">
        <f t="shared" si="1256"/>
        <v/>
      </c>
      <c r="BI614" s="13" t="str">
        <f t="shared" si="1257"/>
        <v/>
      </c>
      <c r="BJ614" s="13" t="str">
        <f t="shared" si="1258"/>
        <v/>
      </c>
      <c r="BK614" s="13" t="str">
        <f t="shared" si="1259"/>
        <v/>
      </c>
      <c r="BL614" s="13" t="str">
        <f t="shared" si="1260"/>
        <v/>
      </c>
      <c r="BM614" s="13" t="str">
        <f t="shared" si="1261"/>
        <v/>
      </c>
      <c r="BN614" s="13" t="str">
        <f t="shared" si="1262"/>
        <v/>
      </c>
      <c r="BO614" s="13" t="str">
        <f t="shared" si="1263"/>
        <v/>
      </c>
      <c r="BP614" s="13"/>
      <c r="BQ614" s="13">
        <f t="shared" si="1139"/>
        <v>0</v>
      </c>
      <c r="BR614" s="5">
        <v>2005</v>
      </c>
      <c r="BS614" s="11" t="str">
        <f t="shared" si="1141"/>
        <v/>
      </c>
      <c r="BT614" s="11" t="str">
        <f t="shared" si="1142"/>
        <v/>
      </c>
      <c r="BU614" s="11" t="str">
        <f t="shared" si="1143"/>
        <v/>
      </c>
      <c r="BV614" s="11" t="str">
        <f t="shared" si="1144"/>
        <v/>
      </c>
      <c r="BW614" s="11" t="str">
        <f t="shared" si="1145"/>
        <v/>
      </c>
      <c r="BX614" s="11" t="str">
        <f t="shared" si="1146"/>
        <v/>
      </c>
      <c r="BY614" s="11" t="str">
        <f t="shared" si="1147"/>
        <v/>
      </c>
      <c r="BZ614" s="11" t="str">
        <f t="shared" si="1148"/>
        <v/>
      </c>
      <c r="CA614" s="11" t="str">
        <f t="shared" si="1149"/>
        <v/>
      </c>
      <c r="CB614" s="11" t="str">
        <f t="shared" si="1150"/>
        <v/>
      </c>
      <c r="CC614" s="11" t="str">
        <f t="shared" si="1151"/>
        <v/>
      </c>
      <c r="CD614" s="11" t="str">
        <f t="shared" si="1152"/>
        <v/>
      </c>
      <c r="CE614" s="11" t="str">
        <f t="shared" si="1153"/>
        <v/>
      </c>
      <c r="CF614" s="11" t="str">
        <f t="shared" si="1154"/>
        <v/>
      </c>
      <c r="CG614" s="11" t="str">
        <f t="shared" si="1155"/>
        <v/>
      </c>
      <c r="CH614" s="11" t="str">
        <f t="shared" si="1156"/>
        <v/>
      </c>
      <c r="CI614" s="11" t="str">
        <f t="shared" si="1157"/>
        <v/>
      </c>
      <c r="CJ614" s="11" t="str">
        <f t="shared" si="1158"/>
        <v/>
      </c>
      <c r="CK614" s="11" t="str">
        <f t="shared" si="1159"/>
        <v/>
      </c>
      <c r="CL614" s="11" t="str">
        <f t="shared" si="1160"/>
        <v/>
      </c>
      <c r="CM614" s="11" t="str">
        <f t="shared" si="1161"/>
        <v/>
      </c>
      <c r="CN614" s="11" t="str">
        <f t="shared" si="1162"/>
        <v/>
      </c>
      <c r="CO614" s="11" t="str">
        <f t="shared" si="1163"/>
        <v/>
      </c>
      <c r="CP614" s="11" t="str">
        <f t="shared" si="1164"/>
        <v/>
      </c>
      <c r="CQ614" s="11" t="str">
        <f t="shared" si="1165"/>
        <v/>
      </c>
      <c r="CR614" s="11" t="str">
        <f t="shared" si="1166"/>
        <v/>
      </c>
      <c r="CS614" s="11" t="str">
        <f t="shared" si="1167"/>
        <v/>
      </c>
      <c r="CT614" s="11" t="str">
        <f t="shared" si="1168"/>
        <v/>
      </c>
      <c r="CU614" s="11" t="str">
        <f t="shared" si="1169"/>
        <v/>
      </c>
      <c r="CV614" s="11" t="str">
        <f t="shared" si="1170"/>
        <v/>
      </c>
      <c r="CW614" s="5">
        <v>1897</v>
      </c>
      <c r="CX614" s="13" t="str">
        <f t="shared" si="1171"/>
        <v/>
      </c>
      <c r="CY614" s="13">
        <f t="shared" si="1172"/>
        <v>1</v>
      </c>
      <c r="CZ614" s="13">
        <f t="shared" si="1173"/>
        <v>1</v>
      </c>
      <c r="DA614" s="13">
        <f t="shared" si="1174"/>
        <v>1</v>
      </c>
      <c r="DB614" s="13">
        <f t="shared" si="1175"/>
        <v>1</v>
      </c>
      <c r="DC614" s="13" t="str">
        <f t="shared" si="1176"/>
        <v/>
      </c>
      <c r="DD614" s="13" t="str">
        <f t="shared" si="1177"/>
        <v/>
      </c>
      <c r="DE614" s="13" t="str">
        <f t="shared" si="1178"/>
        <v/>
      </c>
      <c r="DF614" s="13" t="str">
        <f t="shared" si="1179"/>
        <v/>
      </c>
      <c r="DG614" s="13" t="str">
        <f t="shared" si="1180"/>
        <v/>
      </c>
      <c r="DH614" s="13" t="str">
        <f t="shared" si="1181"/>
        <v/>
      </c>
      <c r="DI614" s="13">
        <f t="shared" si="1182"/>
        <v>1</v>
      </c>
      <c r="DJ614" s="13" t="str">
        <f t="shared" si="1183"/>
        <v/>
      </c>
      <c r="DK614" s="13">
        <f t="shared" si="1184"/>
        <v>1</v>
      </c>
      <c r="DL614" s="13">
        <f t="shared" si="1185"/>
        <v>1</v>
      </c>
      <c r="DM614" s="13">
        <f t="shared" si="1186"/>
        <v>1</v>
      </c>
      <c r="DN614" s="13" t="str">
        <f t="shared" si="1187"/>
        <v/>
      </c>
      <c r="DO614" s="13" t="str">
        <f t="shared" si="1188"/>
        <v/>
      </c>
      <c r="DP614" s="13" t="str">
        <f t="shared" si="1189"/>
        <v/>
      </c>
      <c r="DQ614" s="13" t="str">
        <f t="shared" si="1190"/>
        <v/>
      </c>
      <c r="DR614" s="13">
        <f t="shared" si="1191"/>
        <v>1</v>
      </c>
      <c r="DS614" s="13">
        <f t="shared" si="1192"/>
        <v>1</v>
      </c>
      <c r="DT614" s="13" t="str">
        <f t="shared" si="1193"/>
        <v/>
      </c>
      <c r="DU614" s="13" t="str">
        <f t="shared" si="1194"/>
        <v/>
      </c>
      <c r="DV614" s="13" t="str">
        <f t="shared" si="1195"/>
        <v/>
      </c>
      <c r="DW614" s="13" t="str">
        <f t="shared" si="1196"/>
        <v/>
      </c>
      <c r="DX614" s="13">
        <f t="shared" si="1197"/>
        <v>1</v>
      </c>
      <c r="DY614" s="13">
        <f t="shared" si="1198"/>
        <v>1</v>
      </c>
      <c r="DZ614" s="13">
        <f t="shared" si="1199"/>
        <v>1</v>
      </c>
      <c r="EA614" s="13">
        <f t="shared" si="1140"/>
        <v>1</v>
      </c>
      <c r="EB614" s="752">
        <f t="shared" si="1138"/>
        <v>19</v>
      </c>
      <c r="EC614" s="5">
        <v>2006</v>
      </c>
      <c r="ED614" s="11" t="str">
        <f t="shared" si="1200"/>
        <v/>
      </c>
      <c r="EE614" s="11" t="str">
        <f t="shared" si="1201"/>
        <v/>
      </c>
      <c r="EF614" s="11" t="str">
        <f t="shared" si="1202"/>
        <v/>
      </c>
      <c r="EG614" s="11" t="str">
        <f t="shared" si="1203"/>
        <v/>
      </c>
      <c r="EH614" s="11" t="str">
        <f t="shared" si="1204"/>
        <v/>
      </c>
      <c r="EI614" s="11" t="str">
        <f t="shared" si="1205"/>
        <v/>
      </c>
      <c r="EJ614" s="11" t="str">
        <f t="shared" si="1206"/>
        <v/>
      </c>
      <c r="EK614" s="11" t="str">
        <f t="shared" si="1207"/>
        <v/>
      </c>
      <c r="EL614" s="11" t="str">
        <f t="shared" si="1208"/>
        <v/>
      </c>
      <c r="EM614" s="11" t="str">
        <f t="shared" si="1209"/>
        <v/>
      </c>
      <c r="EN614" s="11" t="str">
        <f t="shared" si="1210"/>
        <v/>
      </c>
      <c r="EO614" s="11" t="str">
        <f t="shared" si="1211"/>
        <v/>
      </c>
      <c r="EP614" s="11" t="str">
        <f t="shared" si="1212"/>
        <v/>
      </c>
      <c r="EQ614" s="11" t="str">
        <f t="shared" si="1213"/>
        <v/>
      </c>
      <c r="ER614" s="11" t="str">
        <f t="shared" si="1214"/>
        <v/>
      </c>
      <c r="ES614" s="11" t="str">
        <f t="shared" si="1215"/>
        <v/>
      </c>
      <c r="ET614" s="11" t="str">
        <f t="shared" si="1216"/>
        <v/>
      </c>
      <c r="EU614" s="11" t="str">
        <f t="shared" si="1217"/>
        <v/>
      </c>
      <c r="EV614" s="11" t="str">
        <f t="shared" si="1218"/>
        <v/>
      </c>
      <c r="EW614" s="11" t="str">
        <f t="shared" si="1219"/>
        <v/>
      </c>
      <c r="EX614" s="11" t="str">
        <f t="shared" si="1220"/>
        <v/>
      </c>
      <c r="EY614" s="11" t="str">
        <f t="shared" si="1221"/>
        <v/>
      </c>
      <c r="EZ614" s="11" t="str">
        <f t="shared" si="1222"/>
        <v/>
      </c>
      <c r="FA614" s="11" t="str">
        <f t="shared" si="1223"/>
        <v/>
      </c>
      <c r="FB614" s="11" t="str">
        <f t="shared" si="1224"/>
        <v/>
      </c>
      <c r="FC614" s="11" t="str">
        <f t="shared" si="1225"/>
        <v/>
      </c>
      <c r="FD614" s="11" t="str">
        <f t="shared" si="1226"/>
        <v/>
      </c>
      <c r="FE614" s="11" t="str">
        <f t="shared" si="1227"/>
        <v/>
      </c>
      <c r="FF614" s="11" t="str">
        <f t="shared" si="1228"/>
        <v/>
      </c>
      <c r="FG614" s="11" t="str">
        <f t="shared" si="1229"/>
        <v/>
      </c>
      <c r="FH614" s="37">
        <v>2003</v>
      </c>
    </row>
    <row r="615" spans="1:164">
      <c r="A615" s="37">
        <v>2005</v>
      </c>
      <c r="B615" s="7">
        <v>62</v>
      </c>
      <c r="C615" s="7">
        <v>67</v>
      </c>
      <c r="D615" s="7">
        <v>64</v>
      </c>
      <c r="E615" s="7">
        <v>74</v>
      </c>
      <c r="F615" s="7">
        <v>74</v>
      </c>
      <c r="G615" s="7">
        <v>86</v>
      </c>
      <c r="H615" s="7">
        <v>78</v>
      </c>
      <c r="I615" s="7">
        <v>69</v>
      </c>
      <c r="J615" s="7">
        <v>66</v>
      </c>
      <c r="K615" s="7">
        <v>74</v>
      </c>
      <c r="L615" s="7">
        <v>71</v>
      </c>
      <c r="M615" s="7">
        <v>57</v>
      </c>
      <c r="N615" s="7">
        <v>63</v>
      </c>
      <c r="O615" s="7">
        <v>65</v>
      </c>
      <c r="P615" s="7">
        <v>58</v>
      </c>
      <c r="Q615" s="7">
        <v>62</v>
      </c>
      <c r="R615" s="7">
        <v>74</v>
      </c>
      <c r="S615" s="7">
        <v>81</v>
      </c>
      <c r="T615" s="7">
        <v>86</v>
      </c>
      <c r="U615" s="7">
        <v>89</v>
      </c>
      <c r="V615" s="7">
        <v>83</v>
      </c>
      <c r="W615" s="7">
        <v>63</v>
      </c>
      <c r="X615" s="7">
        <v>75</v>
      </c>
      <c r="Y615" s="7">
        <v>53</v>
      </c>
      <c r="Z615" s="7">
        <v>68</v>
      </c>
      <c r="AA615" s="7">
        <v>68</v>
      </c>
      <c r="AB615" s="7">
        <v>73</v>
      </c>
      <c r="AC615" s="7">
        <v>69</v>
      </c>
      <c r="AD615" s="7">
        <v>66</v>
      </c>
      <c r="AE615" s="7">
        <v>76</v>
      </c>
      <c r="AF615" s="858"/>
      <c r="AG615" s="9">
        <f t="shared" si="1236"/>
        <v>2191</v>
      </c>
      <c r="AH615" s="10">
        <f t="shared" si="1237"/>
        <v>73.033333333333331</v>
      </c>
      <c r="AI615" s="11">
        <f t="shared" si="1238"/>
        <v>94</v>
      </c>
      <c r="AJ615" s="12">
        <f t="shared" si="1239"/>
        <v>50</v>
      </c>
      <c r="AK615" s="678">
        <v>2002</v>
      </c>
      <c r="AL615" s="13" t="str">
        <f t="shared" si="1230"/>
        <v/>
      </c>
      <c r="AM615" s="13" t="str">
        <f t="shared" si="1231"/>
        <v/>
      </c>
      <c r="AN615" s="13" t="str">
        <f t="shared" si="1232"/>
        <v/>
      </c>
      <c r="AO615" s="13" t="str">
        <f t="shared" si="1233"/>
        <v/>
      </c>
      <c r="AP615" s="13" t="str">
        <f t="shared" si="1234"/>
        <v/>
      </c>
      <c r="AQ615" s="13" t="str">
        <f t="shared" si="1235"/>
        <v/>
      </c>
      <c r="AR615" s="13" t="str">
        <f t="shared" si="1240"/>
        <v/>
      </c>
      <c r="AS615" s="13" t="str">
        <f t="shared" si="1241"/>
        <v/>
      </c>
      <c r="AT615" s="13" t="str">
        <f t="shared" si="1242"/>
        <v/>
      </c>
      <c r="AU615" s="13" t="str">
        <f t="shared" si="1243"/>
        <v/>
      </c>
      <c r="AV615" s="13" t="str">
        <f t="shared" si="1244"/>
        <v/>
      </c>
      <c r="AW615" s="13" t="str">
        <f t="shared" si="1245"/>
        <v/>
      </c>
      <c r="AX615" s="13" t="str">
        <f t="shared" si="1246"/>
        <v/>
      </c>
      <c r="AY615" s="13" t="str">
        <f t="shared" si="1247"/>
        <v/>
      </c>
      <c r="AZ615" s="13" t="str">
        <f t="shared" si="1248"/>
        <v/>
      </c>
      <c r="BA615" s="13">
        <f t="shared" si="1249"/>
        <v>1</v>
      </c>
      <c r="BB615" s="13">
        <f t="shared" si="1250"/>
        <v>1</v>
      </c>
      <c r="BC615" s="13">
        <f t="shared" si="1251"/>
        <v>1</v>
      </c>
      <c r="BD615" s="13" t="str">
        <f t="shared" si="1252"/>
        <v/>
      </c>
      <c r="BE615" s="13" t="str">
        <f t="shared" si="1253"/>
        <v/>
      </c>
      <c r="BF615" s="13" t="str">
        <f t="shared" si="1254"/>
        <v/>
      </c>
      <c r="BG615" s="13" t="str">
        <f t="shared" si="1255"/>
        <v/>
      </c>
      <c r="BH615" s="13" t="str">
        <f t="shared" si="1256"/>
        <v/>
      </c>
      <c r="BI615" s="13" t="str">
        <f t="shared" si="1257"/>
        <v/>
      </c>
      <c r="BJ615" s="13" t="str">
        <f t="shared" si="1258"/>
        <v/>
      </c>
      <c r="BK615" s="13" t="str">
        <f t="shared" si="1259"/>
        <v/>
      </c>
      <c r="BL615" s="13" t="str">
        <f t="shared" si="1260"/>
        <v/>
      </c>
      <c r="BM615" s="13" t="str">
        <f t="shared" si="1261"/>
        <v/>
      </c>
      <c r="BN615" s="13" t="str">
        <f t="shared" si="1262"/>
        <v/>
      </c>
      <c r="BO615" s="13" t="str">
        <f t="shared" si="1263"/>
        <v/>
      </c>
      <c r="BP615" s="13"/>
      <c r="BQ615" s="13">
        <f t="shared" si="1139"/>
        <v>0</v>
      </c>
      <c r="BR615" s="5">
        <v>2006</v>
      </c>
      <c r="BS615" s="11" t="str">
        <f t="shared" si="1141"/>
        <v/>
      </c>
      <c r="BT615" s="11" t="str">
        <f t="shared" si="1142"/>
        <v/>
      </c>
      <c r="BU615" s="11" t="str">
        <f t="shared" si="1143"/>
        <v/>
      </c>
      <c r="BV615" s="11" t="str">
        <f t="shared" si="1144"/>
        <v/>
      </c>
      <c r="BW615" s="11" t="str">
        <f t="shared" si="1145"/>
        <v/>
      </c>
      <c r="BX615" s="11" t="str">
        <f t="shared" si="1146"/>
        <v/>
      </c>
      <c r="BY615" s="11" t="str">
        <f t="shared" si="1147"/>
        <v/>
      </c>
      <c r="BZ615" s="11" t="str">
        <f t="shared" si="1148"/>
        <v/>
      </c>
      <c r="CA615" s="11" t="str">
        <f t="shared" si="1149"/>
        <v/>
      </c>
      <c r="CB615" s="11" t="str">
        <f t="shared" si="1150"/>
        <v/>
      </c>
      <c r="CC615" s="11" t="str">
        <f t="shared" si="1151"/>
        <v/>
      </c>
      <c r="CD615" s="11" t="str">
        <f t="shared" si="1152"/>
        <v/>
      </c>
      <c r="CE615" s="11" t="str">
        <f t="shared" si="1153"/>
        <v/>
      </c>
      <c r="CF615" s="11" t="str">
        <f t="shared" si="1154"/>
        <v/>
      </c>
      <c r="CG615" s="11" t="str">
        <f t="shared" si="1155"/>
        <v/>
      </c>
      <c r="CH615" s="11" t="str">
        <f t="shared" si="1156"/>
        <v/>
      </c>
      <c r="CI615" s="11" t="str">
        <f t="shared" si="1157"/>
        <v/>
      </c>
      <c r="CJ615" s="11" t="str">
        <f t="shared" si="1158"/>
        <v/>
      </c>
      <c r="CK615" s="11" t="str">
        <f t="shared" si="1159"/>
        <v/>
      </c>
      <c r="CL615" s="11" t="str">
        <f t="shared" si="1160"/>
        <v/>
      </c>
      <c r="CM615" s="11" t="str">
        <f t="shared" si="1161"/>
        <v/>
      </c>
      <c r="CN615" s="11" t="str">
        <f t="shared" si="1162"/>
        <v/>
      </c>
      <c r="CO615" s="11" t="str">
        <f t="shared" si="1163"/>
        <v/>
      </c>
      <c r="CP615" s="11" t="str">
        <f t="shared" si="1164"/>
        <v/>
      </c>
      <c r="CQ615" s="11" t="str">
        <f t="shared" si="1165"/>
        <v/>
      </c>
      <c r="CR615" s="11" t="str">
        <f t="shared" si="1166"/>
        <v/>
      </c>
      <c r="CS615" s="11" t="str">
        <f t="shared" si="1167"/>
        <v/>
      </c>
      <c r="CT615" s="11" t="str">
        <f t="shared" si="1168"/>
        <v/>
      </c>
      <c r="CU615" s="11" t="str">
        <f t="shared" si="1169"/>
        <v/>
      </c>
      <c r="CV615" s="11" t="str">
        <f t="shared" si="1170"/>
        <v/>
      </c>
      <c r="CW615" s="5">
        <v>1897</v>
      </c>
      <c r="CX615" s="13" t="str">
        <f t="shared" si="1171"/>
        <v/>
      </c>
      <c r="CY615" s="13" t="str">
        <f t="shared" si="1172"/>
        <v/>
      </c>
      <c r="CZ615" s="13" t="str">
        <f t="shared" si="1173"/>
        <v/>
      </c>
      <c r="DA615" s="13" t="str">
        <f t="shared" si="1174"/>
        <v/>
      </c>
      <c r="DB615" s="13" t="str">
        <f t="shared" si="1175"/>
        <v/>
      </c>
      <c r="DC615" s="13" t="str">
        <f t="shared" si="1176"/>
        <v/>
      </c>
      <c r="DD615" s="13">
        <f t="shared" si="1177"/>
        <v>1</v>
      </c>
      <c r="DE615" s="13">
        <f t="shared" si="1178"/>
        <v>1</v>
      </c>
      <c r="DF615" s="13">
        <f t="shared" si="1179"/>
        <v>1</v>
      </c>
      <c r="DG615" s="13" t="str">
        <f t="shared" si="1180"/>
        <v/>
      </c>
      <c r="DH615" s="13" t="str">
        <f t="shared" si="1181"/>
        <v/>
      </c>
      <c r="DI615" s="13" t="str">
        <f t="shared" si="1182"/>
        <v/>
      </c>
      <c r="DJ615" s="13" t="str">
        <f t="shared" si="1183"/>
        <v/>
      </c>
      <c r="DK615" s="13" t="str">
        <f t="shared" si="1184"/>
        <v/>
      </c>
      <c r="DL615" s="13" t="str">
        <f t="shared" si="1185"/>
        <v/>
      </c>
      <c r="DM615" s="13">
        <f t="shared" si="1186"/>
        <v>1</v>
      </c>
      <c r="DN615" s="13">
        <f t="shared" si="1187"/>
        <v>1</v>
      </c>
      <c r="DO615" s="13">
        <f t="shared" si="1188"/>
        <v>1</v>
      </c>
      <c r="DP615" s="13">
        <f t="shared" si="1189"/>
        <v>1</v>
      </c>
      <c r="DQ615" s="13">
        <f t="shared" si="1190"/>
        <v>1</v>
      </c>
      <c r="DR615" s="13">
        <f t="shared" si="1191"/>
        <v>1</v>
      </c>
      <c r="DS615" s="13">
        <f t="shared" si="1192"/>
        <v>1</v>
      </c>
      <c r="DT615" s="13">
        <f t="shared" si="1193"/>
        <v>1</v>
      </c>
      <c r="DU615" s="13">
        <f t="shared" si="1194"/>
        <v>1</v>
      </c>
      <c r="DV615" s="13">
        <f t="shared" si="1195"/>
        <v>1</v>
      </c>
      <c r="DW615" s="13">
        <f t="shared" si="1196"/>
        <v>1</v>
      </c>
      <c r="DX615" s="13">
        <f t="shared" si="1197"/>
        <v>1</v>
      </c>
      <c r="DY615" s="13" t="str">
        <f t="shared" si="1198"/>
        <v/>
      </c>
      <c r="DZ615" s="13">
        <f t="shared" si="1199"/>
        <v>1</v>
      </c>
      <c r="EA615" s="13">
        <f t="shared" si="1140"/>
        <v>1</v>
      </c>
      <c r="EB615" s="752">
        <f t="shared" si="1138"/>
        <v>14</v>
      </c>
      <c r="EC615" s="5">
        <v>2007</v>
      </c>
      <c r="ED615" s="11" t="str">
        <f t="shared" si="1200"/>
        <v/>
      </c>
      <c r="EE615" s="11" t="str">
        <f t="shared" si="1201"/>
        <v/>
      </c>
      <c r="EF615" s="11" t="str">
        <f t="shared" si="1202"/>
        <v/>
      </c>
      <c r="EG615" s="11" t="str">
        <f t="shared" si="1203"/>
        <v/>
      </c>
      <c r="EH615" s="11" t="str">
        <f t="shared" si="1204"/>
        <v/>
      </c>
      <c r="EI615" s="11" t="str">
        <f t="shared" si="1205"/>
        <v/>
      </c>
      <c r="EJ615" s="11" t="str">
        <f t="shared" si="1206"/>
        <v/>
      </c>
      <c r="EK615" s="11" t="str">
        <f t="shared" si="1207"/>
        <v/>
      </c>
      <c r="EL615" s="11" t="str">
        <f t="shared" si="1208"/>
        <v/>
      </c>
      <c r="EM615" s="11" t="str">
        <f t="shared" si="1209"/>
        <v/>
      </c>
      <c r="EN615" s="11" t="str">
        <f t="shared" si="1210"/>
        <v/>
      </c>
      <c r="EO615" s="11" t="str">
        <f t="shared" si="1211"/>
        <v/>
      </c>
      <c r="EP615" s="11" t="str">
        <f t="shared" si="1212"/>
        <v/>
      </c>
      <c r="EQ615" s="11" t="str">
        <f t="shared" si="1213"/>
        <v/>
      </c>
      <c r="ER615" s="11" t="str">
        <f t="shared" si="1214"/>
        <v/>
      </c>
      <c r="ES615" s="11" t="str">
        <f t="shared" si="1215"/>
        <v/>
      </c>
      <c r="ET615" s="11" t="str">
        <f t="shared" si="1216"/>
        <v/>
      </c>
      <c r="EU615" s="11" t="str">
        <f t="shared" si="1217"/>
        <v/>
      </c>
      <c r="EV615" s="11" t="str">
        <f t="shared" si="1218"/>
        <v/>
      </c>
      <c r="EW615" s="11" t="str">
        <f t="shared" si="1219"/>
        <v/>
      </c>
      <c r="EX615" s="11" t="str">
        <f t="shared" si="1220"/>
        <v/>
      </c>
      <c r="EY615" s="11" t="str">
        <f t="shared" si="1221"/>
        <v/>
      </c>
      <c r="EZ615" s="11" t="str">
        <f t="shared" si="1222"/>
        <v/>
      </c>
      <c r="FA615" s="11" t="str">
        <f t="shared" si="1223"/>
        <v/>
      </c>
      <c r="FB615" s="11" t="str">
        <f t="shared" si="1224"/>
        <v/>
      </c>
      <c r="FC615" s="11" t="str">
        <f t="shared" si="1225"/>
        <v/>
      </c>
      <c r="FD615" s="11" t="str">
        <f t="shared" si="1226"/>
        <v/>
      </c>
      <c r="FE615" s="11" t="str">
        <f t="shared" si="1227"/>
        <v/>
      </c>
      <c r="FF615" s="11" t="str">
        <f t="shared" si="1228"/>
        <v/>
      </c>
      <c r="FG615" s="11" t="str">
        <f t="shared" si="1229"/>
        <v/>
      </c>
      <c r="FH615" s="37">
        <v>2004</v>
      </c>
    </row>
    <row r="616" spans="1:164">
      <c r="A616" s="37">
        <v>2006</v>
      </c>
      <c r="B616" s="7">
        <v>82</v>
      </c>
      <c r="C616" s="7">
        <v>72</v>
      </c>
      <c r="D616" s="7">
        <v>77</v>
      </c>
      <c r="E616" s="7">
        <v>63</v>
      </c>
      <c r="F616" s="7">
        <v>60</v>
      </c>
      <c r="G616" s="7">
        <v>70</v>
      </c>
      <c r="H616" s="7">
        <v>84</v>
      </c>
      <c r="I616" s="7">
        <v>69</v>
      </c>
      <c r="J616" s="7">
        <v>59</v>
      </c>
      <c r="K616" s="7">
        <v>68</v>
      </c>
      <c r="L616" s="7">
        <v>75</v>
      </c>
      <c r="M616" s="7">
        <v>76</v>
      </c>
      <c r="N616" s="7">
        <v>84</v>
      </c>
      <c r="O616" s="7">
        <v>77</v>
      </c>
      <c r="P616" s="7">
        <v>88</v>
      </c>
      <c r="Q616" s="7">
        <v>75</v>
      </c>
      <c r="R616" s="7">
        <v>62</v>
      </c>
      <c r="S616" s="7">
        <v>70</v>
      </c>
      <c r="T616" s="7">
        <v>78</v>
      </c>
      <c r="U616" s="7">
        <v>85</v>
      </c>
      <c r="V616" s="7">
        <v>69</v>
      </c>
      <c r="W616" s="7">
        <v>65</v>
      </c>
      <c r="X616" s="7">
        <v>81</v>
      </c>
      <c r="Y616" s="7">
        <v>81</v>
      </c>
      <c r="Z616" s="7">
        <v>83</v>
      </c>
      <c r="AA616" s="7">
        <v>58</v>
      </c>
      <c r="AB616" s="7">
        <v>69</v>
      </c>
      <c r="AC616" s="7">
        <v>70</v>
      </c>
      <c r="AD616" s="7">
        <v>68</v>
      </c>
      <c r="AE616" s="7">
        <v>67</v>
      </c>
      <c r="AF616" s="858"/>
      <c r="AG616" s="9">
        <f t="shared" si="1236"/>
        <v>2033</v>
      </c>
      <c r="AH616" s="10">
        <f t="shared" si="1237"/>
        <v>67.766666666666666</v>
      </c>
      <c r="AI616" s="11">
        <f t="shared" si="1238"/>
        <v>85</v>
      </c>
      <c r="AJ616" s="12">
        <f t="shared" si="1239"/>
        <v>43</v>
      </c>
      <c r="AK616" s="678">
        <v>2003</v>
      </c>
      <c r="AL616" s="13" t="str">
        <f t="shared" si="1230"/>
        <v/>
      </c>
      <c r="AM616" s="13" t="str">
        <f t="shared" si="1231"/>
        <v/>
      </c>
      <c r="AN616" s="13" t="str">
        <f t="shared" si="1232"/>
        <v/>
      </c>
      <c r="AO616" s="13" t="str">
        <f t="shared" si="1233"/>
        <v/>
      </c>
      <c r="AP616" s="13" t="str">
        <f t="shared" si="1234"/>
        <v/>
      </c>
      <c r="AQ616" s="13" t="str">
        <f t="shared" si="1235"/>
        <v/>
      </c>
      <c r="AR616" s="13" t="str">
        <f t="shared" si="1240"/>
        <v/>
      </c>
      <c r="AS616" s="13" t="str">
        <f t="shared" si="1241"/>
        <v/>
      </c>
      <c r="AT616" s="13" t="str">
        <f t="shared" si="1242"/>
        <v/>
      </c>
      <c r="AU616" s="13" t="str">
        <f t="shared" si="1243"/>
        <v/>
      </c>
      <c r="AV616" s="13" t="str">
        <f t="shared" si="1244"/>
        <v/>
      </c>
      <c r="AW616" s="13" t="str">
        <f t="shared" si="1245"/>
        <v/>
      </c>
      <c r="AX616" s="13" t="str">
        <f t="shared" si="1246"/>
        <v/>
      </c>
      <c r="AY616" s="13" t="str">
        <f t="shared" si="1247"/>
        <v/>
      </c>
      <c r="AZ616" s="13" t="str">
        <f t="shared" si="1248"/>
        <v/>
      </c>
      <c r="BA616" s="13" t="str">
        <f t="shared" si="1249"/>
        <v/>
      </c>
      <c r="BB616" s="13" t="str">
        <f t="shared" si="1250"/>
        <v/>
      </c>
      <c r="BC616" s="13" t="str">
        <f t="shared" si="1251"/>
        <v/>
      </c>
      <c r="BD616" s="13" t="str">
        <f t="shared" si="1252"/>
        <v/>
      </c>
      <c r="BE616" s="13" t="str">
        <f t="shared" si="1253"/>
        <v/>
      </c>
      <c r="BF616" s="13" t="str">
        <f t="shared" si="1254"/>
        <v/>
      </c>
      <c r="BG616" s="13" t="str">
        <f t="shared" si="1255"/>
        <v/>
      </c>
      <c r="BH616" s="13" t="str">
        <f t="shared" si="1256"/>
        <v/>
      </c>
      <c r="BI616" s="13" t="str">
        <f t="shared" si="1257"/>
        <v/>
      </c>
      <c r="BJ616" s="13" t="str">
        <f t="shared" si="1258"/>
        <v/>
      </c>
      <c r="BK616" s="13" t="str">
        <f t="shared" si="1259"/>
        <v/>
      </c>
      <c r="BL616" s="13" t="str">
        <f t="shared" si="1260"/>
        <v/>
      </c>
      <c r="BM616" s="13" t="str">
        <f t="shared" si="1261"/>
        <v/>
      </c>
      <c r="BN616" s="13" t="str">
        <f t="shared" si="1262"/>
        <v/>
      </c>
      <c r="BO616" s="13" t="str">
        <f t="shared" si="1263"/>
        <v/>
      </c>
      <c r="BP616" s="13"/>
      <c r="BQ616" s="13">
        <f t="shared" si="1139"/>
        <v>1</v>
      </c>
      <c r="BR616" s="5">
        <v>2007</v>
      </c>
      <c r="BS616" s="11" t="str">
        <f t="shared" si="1141"/>
        <v/>
      </c>
      <c r="BT616" s="11" t="str">
        <f t="shared" si="1142"/>
        <v/>
      </c>
      <c r="BU616" s="11" t="str">
        <f t="shared" si="1143"/>
        <v/>
      </c>
      <c r="BV616" s="11" t="str">
        <f t="shared" si="1144"/>
        <v/>
      </c>
      <c r="BW616" s="11" t="str">
        <f t="shared" si="1145"/>
        <v/>
      </c>
      <c r="BX616" s="11" t="str">
        <f t="shared" si="1146"/>
        <v/>
      </c>
      <c r="BY616" s="11" t="str">
        <f t="shared" si="1147"/>
        <v/>
      </c>
      <c r="BZ616" s="11" t="str">
        <f t="shared" si="1148"/>
        <v/>
      </c>
      <c r="CA616" s="11" t="str">
        <f t="shared" si="1149"/>
        <v/>
      </c>
      <c r="CB616" s="11" t="str">
        <f t="shared" si="1150"/>
        <v/>
      </c>
      <c r="CC616" s="11" t="str">
        <f t="shared" si="1151"/>
        <v/>
      </c>
      <c r="CD616" s="11" t="str">
        <f t="shared" si="1152"/>
        <v/>
      </c>
      <c r="CE616" s="11" t="str">
        <f t="shared" si="1153"/>
        <v/>
      </c>
      <c r="CF616" s="11" t="str">
        <f t="shared" si="1154"/>
        <v/>
      </c>
      <c r="CG616" s="11" t="str">
        <f t="shared" si="1155"/>
        <v/>
      </c>
      <c r="CH616" s="11" t="str">
        <f t="shared" si="1156"/>
        <v/>
      </c>
      <c r="CI616" s="11" t="str">
        <f t="shared" si="1157"/>
        <v/>
      </c>
      <c r="CJ616" s="11" t="str">
        <f t="shared" si="1158"/>
        <v/>
      </c>
      <c r="CK616" s="11" t="str">
        <f t="shared" si="1159"/>
        <v/>
      </c>
      <c r="CL616" s="11" t="str">
        <f t="shared" si="1160"/>
        <v/>
      </c>
      <c r="CM616" s="11" t="str">
        <f t="shared" si="1161"/>
        <v/>
      </c>
      <c r="CN616" s="11" t="str">
        <f t="shared" si="1162"/>
        <v/>
      </c>
      <c r="CO616" s="11" t="str">
        <f t="shared" si="1163"/>
        <v/>
      </c>
      <c r="CP616" s="11" t="str">
        <f t="shared" si="1164"/>
        <v/>
      </c>
      <c r="CQ616" s="11" t="str">
        <f t="shared" si="1165"/>
        <v/>
      </c>
      <c r="CR616" s="11" t="str">
        <f t="shared" si="1166"/>
        <v/>
      </c>
      <c r="CS616" s="11" t="str">
        <f t="shared" si="1167"/>
        <v/>
      </c>
      <c r="CT616" s="11" t="str">
        <f t="shared" si="1168"/>
        <v/>
      </c>
      <c r="CU616" s="11" t="str">
        <f t="shared" si="1169"/>
        <v/>
      </c>
      <c r="CV616" s="11" t="str">
        <f t="shared" si="1170"/>
        <v/>
      </c>
      <c r="CW616" s="5">
        <v>1897</v>
      </c>
      <c r="CX616" s="13" t="str">
        <f t="shared" si="1171"/>
        <v/>
      </c>
      <c r="CY616" s="13" t="str">
        <f t="shared" si="1172"/>
        <v/>
      </c>
      <c r="CZ616" s="13" t="str">
        <f t="shared" si="1173"/>
        <v/>
      </c>
      <c r="DA616" s="13">
        <f t="shared" si="1174"/>
        <v>1</v>
      </c>
      <c r="DB616" s="13">
        <f t="shared" si="1175"/>
        <v>1</v>
      </c>
      <c r="DC616" s="13">
        <f t="shared" si="1176"/>
        <v>1</v>
      </c>
      <c r="DD616" s="13">
        <f t="shared" si="1177"/>
        <v>1</v>
      </c>
      <c r="DE616" s="13" t="str">
        <f t="shared" si="1178"/>
        <v/>
      </c>
      <c r="DF616" s="13" t="str">
        <f t="shared" si="1179"/>
        <v/>
      </c>
      <c r="DG616" s="13">
        <f t="shared" si="1180"/>
        <v>1</v>
      </c>
      <c r="DH616" s="13">
        <f t="shared" si="1181"/>
        <v>1</v>
      </c>
      <c r="DI616" s="13" t="str">
        <f t="shared" si="1182"/>
        <v/>
      </c>
      <c r="DJ616" s="13" t="str">
        <f t="shared" si="1183"/>
        <v/>
      </c>
      <c r="DK616" s="13" t="str">
        <f t="shared" si="1184"/>
        <v/>
      </c>
      <c r="DL616" s="13" t="str">
        <f t="shared" si="1185"/>
        <v/>
      </c>
      <c r="DM616" s="13" t="str">
        <f t="shared" si="1186"/>
        <v/>
      </c>
      <c r="DN616" s="13">
        <f t="shared" si="1187"/>
        <v>1</v>
      </c>
      <c r="DO616" s="13">
        <f t="shared" si="1188"/>
        <v>1</v>
      </c>
      <c r="DP616" s="13">
        <f t="shared" si="1189"/>
        <v>1</v>
      </c>
      <c r="DQ616" s="13">
        <f t="shared" si="1190"/>
        <v>1</v>
      </c>
      <c r="DR616" s="13">
        <f t="shared" si="1191"/>
        <v>1</v>
      </c>
      <c r="DS616" s="13" t="str">
        <f t="shared" si="1192"/>
        <v/>
      </c>
      <c r="DT616" s="13">
        <f t="shared" si="1193"/>
        <v>1</v>
      </c>
      <c r="DU616" s="13" t="str">
        <f t="shared" si="1194"/>
        <v/>
      </c>
      <c r="DV616" s="13" t="str">
        <f t="shared" si="1195"/>
        <v/>
      </c>
      <c r="DW616" s="13" t="str">
        <f t="shared" si="1196"/>
        <v/>
      </c>
      <c r="DX616" s="13">
        <f t="shared" si="1197"/>
        <v>1</v>
      </c>
      <c r="DY616" s="13" t="str">
        <f t="shared" si="1198"/>
        <v/>
      </c>
      <c r="DZ616" s="13" t="str">
        <f t="shared" si="1199"/>
        <v/>
      </c>
      <c r="EA616" s="13" t="str">
        <f t="shared" si="1140"/>
        <v/>
      </c>
      <c r="EB616" s="752">
        <f t="shared" si="1138"/>
        <v>16</v>
      </c>
      <c r="EC616" s="5">
        <v>2008</v>
      </c>
      <c r="ED616" s="11" t="str">
        <f t="shared" si="1200"/>
        <v/>
      </c>
      <c r="EE616" s="11" t="str">
        <f t="shared" si="1201"/>
        <v/>
      </c>
      <c r="EF616" s="11" t="str">
        <f t="shared" si="1202"/>
        <v/>
      </c>
      <c r="EG616" s="11" t="str">
        <f t="shared" si="1203"/>
        <v/>
      </c>
      <c r="EH616" s="11" t="str">
        <f t="shared" si="1204"/>
        <v/>
      </c>
      <c r="EI616" s="11" t="str">
        <f t="shared" si="1205"/>
        <v/>
      </c>
      <c r="EJ616" s="11" t="str">
        <f t="shared" si="1206"/>
        <v/>
      </c>
      <c r="EK616" s="11" t="str">
        <f t="shared" si="1207"/>
        <v/>
      </c>
      <c r="EL616" s="11" t="str">
        <f t="shared" si="1208"/>
        <v/>
      </c>
      <c r="EM616" s="11" t="str">
        <f t="shared" si="1209"/>
        <v/>
      </c>
      <c r="EN616" s="11" t="str">
        <f t="shared" si="1210"/>
        <v/>
      </c>
      <c r="EO616" s="11" t="str">
        <f t="shared" si="1211"/>
        <v/>
      </c>
      <c r="EP616" s="11" t="str">
        <f t="shared" si="1212"/>
        <v/>
      </c>
      <c r="EQ616" s="11" t="str">
        <f t="shared" si="1213"/>
        <v/>
      </c>
      <c r="ER616" s="11" t="str">
        <f t="shared" si="1214"/>
        <v/>
      </c>
      <c r="ES616" s="11" t="str">
        <f t="shared" si="1215"/>
        <v/>
      </c>
      <c r="ET616" s="11" t="str">
        <f t="shared" si="1216"/>
        <v/>
      </c>
      <c r="EU616" s="11" t="str">
        <f t="shared" si="1217"/>
        <v/>
      </c>
      <c r="EV616" s="11" t="str">
        <f t="shared" si="1218"/>
        <v/>
      </c>
      <c r="EW616" s="11" t="str">
        <f t="shared" si="1219"/>
        <v/>
      </c>
      <c r="EX616" s="11" t="str">
        <f t="shared" si="1220"/>
        <v/>
      </c>
      <c r="EY616" s="11" t="str">
        <f t="shared" si="1221"/>
        <v/>
      </c>
      <c r="EZ616" s="11" t="str">
        <f t="shared" si="1222"/>
        <v/>
      </c>
      <c r="FA616" s="11" t="str">
        <f t="shared" si="1223"/>
        <v/>
      </c>
      <c r="FB616" s="11" t="str">
        <f t="shared" si="1224"/>
        <v/>
      </c>
      <c r="FC616" s="11" t="str">
        <f t="shared" si="1225"/>
        <v/>
      </c>
      <c r="FD616" s="11" t="str">
        <f t="shared" si="1226"/>
        <v/>
      </c>
      <c r="FE616" s="11" t="str">
        <f t="shared" si="1227"/>
        <v/>
      </c>
      <c r="FF616" s="11" t="str">
        <f t="shared" si="1228"/>
        <v/>
      </c>
      <c r="FG616" s="11" t="str">
        <f t="shared" si="1229"/>
        <v/>
      </c>
      <c r="FH616" s="37">
        <v>2005</v>
      </c>
    </row>
    <row r="617" spans="1:164">
      <c r="A617" s="37">
        <v>2007</v>
      </c>
      <c r="B617" s="7">
        <v>71</v>
      </c>
      <c r="C617" s="7">
        <v>83</v>
      </c>
      <c r="D617" s="7">
        <v>84</v>
      </c>
      <c r="E617" s="7">
        <v>82</v>
      </c>
      <c r="F617" s="7">
        <v>55</v>
      </c>
      <c r="G617" s="7">
        <v>54</v>
      </c>
      <c r="H617" s="7">
        <v>45</v>
      </c>
      <c r="I617" s="7">
        <v>50</v>
      </c>
      <c r="J617" s="7">
        <v>53</v>
      </c>
      <c r="K617" s="7">
        <v>59</v>
      </c>
      <c r="L617" s="7">
        <v>55</v>
      </c>
      <c r="M617" s="7">
        <v>74</v>
      </c>
      <c r="N617" s="7">
        <v>65</v>
      </c>
      <c r="O617" s="7">
        <v>60</v>
      </c>
      <c r="P617" s="7">
        <v>64</v>
      </c>
      <c r="Q617" s="7">
        <v>55</v>
      </c>
      <c r="R617" s="7">
        <v>64</v>
      </c>
      <c r="S617" s="7">
        <v>58</v>
      </c>
      <c r="T617" s="7">
        <v>59</v>
      </c>
      <c r="U617" s="7">
        <v>72</v>
      </c>
      <c r="V617" s="7">
        <v>79</v>
      </c>
      <c r="W617" s="7">
        <v>84</v>
      </c>
      <c r="X617" s="7">
        <v>85</v>
      </c>
      <c r="Y617" s="7">
        <v>85</v>
      </c>
      <c r="Z617" s="7">
        <v>90</v>
      </c>
      <c r="AA617" s="7">
        <v>68</v>
      </c>
      <c r="AB617" s="7">
        <v>77</v>
      </c>
      <c r="AC617" s="7">
        <v>74</v>
      </c>
      <c r="AD617" s="7">
        <v>78</v>
      </c>
      <c r="AE617" s="7">
        <v>89</v>
      </c>
      <c r="AF617" s="858"/>
      <c r="AG617" s="9">
        <f t="shared" si="1236"/>
        <v>2103</v>
      </c>
      <c r="AH617" s="10">
        <f t="shared" si="1237"/>
        <v>70.099999999999994</v>
      </c>
      <c r="AI617" s="11">
        <f t="shared" si="1238"/>
        <v>90</v>
      </c>
      <c r="AJ617" s="12">
        <f t="shared" si="1239"/>
        <v>48</v>
      </c>
      <c r="AK617" s="678">
        <v>2004</v>
      </c>
      <c r="AL617" s="13" t="str">
        <f t="shared" si="1230"/>
        <v/>
      </c>
      <c r="AM617" s="13" t="str">
        <f t="shared" si="1231"/>
        <v/>
      </c>
      <c r="AN617" s="13" t="str">
        <f t="shared" si="1232"/>
        <v/>
      </c>
      <c r="AO617" s="13" t="str">
        <f t="shared" si="1233"/>
        <v/>
      </c>
      <c r="AP617" s="13" t="str">
        <f t="shared" si="1234"/>
        <v/>
      </c>
      <c r="AQ617" s="13" t="str">
        <f t="shared" si="1235"/>
        <v/>
      </c>
      <c r="AR617" s="13" t="str">
        <f t="shared" si="1240"/>
        <v/>
      </c>
      <c r="AS617" s="13" t="str">
        <f t="shared" si="1241"/>
        <v/>
      </c>
      <c r="AT617" s="13" t="str">
        <f t="shared" si="1242"/>
        <v/>
      </c>
      <c r="AU617" s="13" t="str">
        <f t="shared" si="1243"/>
        <v/>
      </c>
      <c r="AV617" s="13" t="str">
        <f t="shared" si="1244"/>
        <v/>
      </c>
      <c r="AW617" s="13" t="str">
        <f t="shared" si="1245"/>
        <v/>
      </c>
      <c r="AX617" s="13" t="str">
        <f t="shared" si="1246"/>
        <v/>
      </c>
      <c r="AY617" s="13" t="str">
        <f t="shared" si="1247"/>
        <v/>
      </c>
      <c r="AZ617" s="13" t="str">
        <f t="shared" si="1248"/>
        <v/>
      </c>
      <c r="BA617" s="13" t="str">
        <f t="shared" si="1249"/>
        <v/>
      </c>
      <c r="BB617" s="13" t="str">
        <f t="shared" si="1250"/>
        <v/>
      </c>
      <c r="BC617" s="13" t="str">
        <f t="shared" si="1251"/>
        <v/>
      </c>
      <c r="BD617" s="13">
        <f t="shared" si="1252"/>
        <v>1</v>
      </c>
      <c r="BE617" s="13" t="str">
        <f t="shared" si="1253"/>
        <v/>
      </c>
      <c r="BF617" s="13" t="str">
        <f t="shared" si="1254"/>
        <v/>
      </c>
      <c r="BG617" s="13" t="str">
        <f t="shared" si="1255"/>
        <v/>
      </c>
      <c r="BH617" s="13" t="str">
        <f t="shared" si="1256"/>
        <v/>
      </c>
      <c r="BI617" s="13" t="str">
        <f t="shared" si="1257"/>
        <v/>
      </c>
      <c r="BJ617" s="13" t="str">
        <f t="shared" si="1258"/>
        <v/>
      </c>
      <c r="BK617" s="13" t="str">
        <f t="shared" si="1259"/>
        <v/>
      </c>
      <c r="BL617" s="13" t="str">
        <f t="shared" si="1260"/>
        <v/>
      </c>
      <c r="BM617" s="13" t="str">
        <f t="shared" si="1261"/>
        <v/>
      </c>
      <c r="BN617" s="13" t="str">
        <f t="shared" si="1262"/>
        <v/>
      </c>
      <c r="BO617" s="13" t="str">
        <f t="shared" si="1263"/>
        <v/>
      </c>
      <c r="BP617" s="13"/>
      <c r="BQ617" s="13">
        <f t="shared" si="1139"/>
        <v>0</v>
      </c>
      <c r="BR617" s="5">
        <v>2008</v>
      </c>
      <c r="BS617" s="11" t="str">
        <f t="shared" si="1141"/>
        <v/>
      </c>
      <c r="BT617" s="11" t="str">
        <f t="shared" si="1142"/>
        <v/>
      </c>
      <c r="BU617" s="11" t="str">
        <f t="shared" si="1143"/>
        <v/>
      </c>
      <c r="BV617" s="11" t="str">
        <f t="shared" si="1144"/>
        <v/>
      </c>
      <c r="BW617" s="11" t="str">
        <f t="shared" si="1145"/>
        <v/>
      </c>
      <c r="BX617" s="11" t="str">
        <f t="shared" si="1146"/>
        <v/>
      </c>
      <c r="BY617" s="11" t="str">
        <f t="shared" si="1147"/>
        <v/>
      </c>
      <c r="BZ617" s="11" t="str">
        <f t="shared" si="1148"/>
        <v/>
      </c>
      <c r="CA617" s="11" t="str">
        <f t="shared" si="1149"/>
        <v/>
      </c>
      <c r="CB617" s="11" t="str">
        <f t="shared" si="1150"/>
        <v/>
      </c>
      <c r="CC617" s="11" t="str">
        <f t="shared" si="1151"/>
        <v/>
      </c>
      <c r="CD617" s="11" t="str">
        <f t="shared" si="1152"/>
        <v/>
      </c>
      <c r="CE617" s="11" t="str">
        <f t="shared" si="1153"/>
        <v/>
      </c>
      <c r="CF617" s="11" t="str">
        <f t="shared" si="1154"/>
        <v/>
      </c>
      <c r="CG617" s="11" t="str">
        <f t="shared" si="1155"/>
        <v/>
      </c>
      <c r="CH617" s="11" t="str">
        <f t="shared" si="1156"/>
        <v/>
      </c>
      <c r="CI617" s="11" t="str">
        <f t="shared" si="1157"/>
        <v/>
      </c>
      <c r="CJ617" s="11" t="str">
        <f t="shared" si="1158"/>
        <v/>
      </c>
      <c r="CK617" s="11" t="str">
        <f t="shared" si="1159"/>
        <v/>
      </c>
      <c r="CL617" s="11" t="str">
        <f t="shared" si="1160"/>
        <v/>
      </c>
      <c r="CM617" s="11" t="str">
        <f t="shared" si="1161"/>
        <v/>
      </c>
      <c r="CN617" s="11" t="str">
        <f t="shared" si="1162"/>
        <v/>
      </c>
      <c r="CO617" s="11" t="str">
        <f t="shared" si="1163"/>
        <v/>
      </c>
      <c r="CP617" s="11" t="str">
        <f t="shared" si="1164"/>
        <v/>
      </c>
      <c r="CQ617" s="11" t="str">
        <f t="shared" si="1165"/>
        <v/>
      </c>
      <c r="CR617" s="11" t="str">
        <f t="shared" si="1166"/>
        <v/>
      </c>
      <c r="CS617" s="11" t="str">
        <f t="shared" si="1167"/>
        <v/>
      </c>
      <c r="CT617" s="11" t="str">
        <f t="shared" si="1168"/>
        <v/>
      </c>
      <c r="CU617" s="11" t="str">
        <f t="shared" si="1169"/>
        <v/>
      </c>
      <c r="CV617" s="11" t="str">
        <f t="shared" si="1170"/>
        <v/>
      </c>
      <c r="CW617" s="5">
        <v>1897</v>
      </c>
      <c r="CX617" s="13">
        <f t="shared" si="1171"/>
        <v>1</v>
      </c>
      <c r="CY617" s="13">
        <f t="shared" si="1172"/>
        <v>1</v>
      </c>
      <c r="CZ617" s="13">
        <f t="shared" si="1173"/>
        <v>1</v>
      </c>
      <c r="DA617" s="13" t="str">
        <f t="shared" si="1174"/>
        <v/>
      </c>
      <c r="DB617" s="13" t="str">
        <f t="shared" si="1175"/>
        <v/>
      </c>
      <c r="DC617" s="13">
        <f t="shared" si="1176"/>
        <v>1</v>
      </c>
      <c r="DD617" s="13">
        <f t="shared" si="1177"/>
        <v>1</v>
      </c>
      <c r="DE617" s="13" t="str">
        <f t="shared" si="1178"/>
        <v/>
      </c>
      <c r="DF617" s="13" t="str">
        <f t="shared" si="1179"/>
        <v/>
      </c>
      <c r="DG617" s="13" t="str">
        <f t="shared" si="1180"/>
        <v/>
      </c>
      <c r="DH617" s="13">
        <f t="shared" si="1181"/>
        <v>1</v>
      </c>
      <c r="DI617" s="13">
        <f t="shared" si="1182"/>
        <v>1</v>
      </c>
      <c r="DJ617" s="13">
        <f t="shared" si="1183"/>
        <v>1</v>
      </c>
      <c r="DK617" s="13">
        <f t="shared" si="1184"/>
        <v>1</v>
      </c>
      <c r="DL617" s="13">
        <f t="shared" si="1185"/>
        <v>1</v>
      </c>
      <c r="DM617" s="13">
        <f t="shared" si="1186"/>
        <v>1</v>
      </c>
      <c r="DN617" s="13" t="str">
        <f t="shared" si="1187"/>
        <v/>
      </c>
      <c r="DO617" s="13">
        <f t="shared" si="1188"/>
        <v>1</v>
      </c>
      <c r="DP617" s="13">
        <f t="shared" si="1189"/>
        <v>1</v>
      </c>
      <c r="DQ617" s="13">
        <f t="shared" si="1190"/>
        <v>1</v>
      </c>
      <c r="DR617" s="13" t="str">
        <f t="shared" si="1191"/>
        <v/>
      </c>
      <c r="DS617" s="13" t="str">
        <f t="shared" si="1192"/>
        <v/>
      </c>
      <c r="DT617" s="13">
        <f t="shared" si="1193"/>
        <v>1</v>
      </c>
      <c r="DU617" s="13">
        <f t="shared" si="1194"/>
        <v>1</v>
      </c>
      <c r="DV617" s="13">
        <f t="shared" si="1195"/>
        <v>1</v>
      </c>
      <c r="DW617" s="13" t="str">
        <f t="shared" si="1196"/>
        <v/>
      </c>
      <c r="DX617" s="13" t="str">
        <f t="shared" si="1197"/>
        <v/>
      </c>
      <c r="DY617" s="13">
        <f t="shared" si="1198"/>
        <v>1</v>
      </c>
      <c r="DZ617" s="13" t="str">
        <f t="shared" si="1199"/>
        <v/>
      </c>
      <c r="EA617" s="13">
        <f t="shared" si="1140"/>
        <v>1</v>
      </c>
      <c r="EB617" s="752">
        <f t="shared" si="1138"/>
        <v>17</v>
      </c>
      <c r="EC617" s="5">
        <v>2009</v>
      </c>
      <c r="ED617" s="11" t="str">
        <f t="shared" si="1200"/>
        <v/>
      </c>
      <c r="EE617" s="11" t="str">
        <f t="shared" si="1201"/>
        <v/>
      </c>
      <c r="EF617" s="11" t="str">
        <f t="shared" si="1202"/>
        <v/>
      </c>
      <c r="EG617" s="11" t="str">
        <f t="shared" si="1203"/>
        <v/>
      </c>
      <c r="EH617" s="11" t="str">
        <f t="shared" si="1204"/>
        <v/>
      </c>
      <c r="EI617" s="11" t="str">
        <f t="shared" si="1205"/>
        <v/>
      </c>
      <c r="EJ617" s="11" t="str">
        <f t="shared" si="1206"/>
        <v/>
      </c>
      <c r="EK617" s="11" t="str">
        <f t="shared" si="1207"/>
        <v/>
      </c>
      <c r="EL617" s="11" t="str">
        <f t="shared" si="1208"/>
        <v/>
      </c>
      <c r="EM617" s="11" t="str">
        <f t="shared" si="1209"/>
        <v/>
      </c>
      <c r="EN617" s="11" t="str">
        <f t="shared" si="1210"/>
        <v/>
      </c>
      <c r="EO617" s="11" t="str">
        <f t="shared" si="1211"/>
        <v/>
      </c>
      <c r="EP617" s="11" t="str">
        <f t="shared" si="1212"/>
        <v/>
      </c>
      <c r="EQ617" s="11" t="str">
        <f t="shared" si="1213"/>
        <v/>
      </c>
      <c r="ER617" s="11" t="str">
        <f t="shared" si="1214"/>
        <v/>
      </c>
      <c r="ES617" s="11" t="str">
        <f t="shared" si="1215"/>
        <v/>
      </c>
      <c r="ET617" s="11" t="str">
        <f t="shared" si="1216"/>
        <v/>
      </c>
      <c r="EU617" s="11" t="str">
        <f t="shared" si="1217"/>
        <v/>
      </c>
      <c r="EV617" s="11" t="str">
        <f t="shared" si="1218"/>
        <v/>
      </c>
      <c r="EW617" s="11" t="str">
        <f t="shared" si="1219"/>
        <v/>
      </c>
      <c r="EX617" s="11" t="str">
        <f t="shared" si="1220"/>
        <v/>
      </c>
      <c r="EY617" s="11" t="str">
        <f t="shared" si="1221"/>
        <v/>
      </c>
      <c r="EZ617" s="11" t="str">
        <f t="shared" si="1222"/>
        <v/>
      </c>
      <c r="FA617" s="11" t="str">
        <f t="shared" si="1223"/>
        <v/>
      </c>
      <c r="FB617" s="11" t="str">
        <f t="shared" si="1224"/>
        <v/>
      </c>
      <c r="FC617" s="11" t="str">
        <f t="shared" si="1225"/>
        <v/>
      </c>
      <c r="FD617" s="11" t="str">
        <f t="shared" si="1226"/>
        <v/>
      </c>
      <c r="FE617" s="11" t="str">
        <f t="shared" si="1227"/>
        <v/>
      </c>
      <c r="FF617" s="11" t="str">
        <f t="shared" si="1228"/>
        <v/>
      </c>
      <c r="FG617" s="11" t="str">
        <f t="shared" si="1229"/>
        <v/>
      </c>
      <c r="FH617" s="37">
        <v>2006</v>
      </c>
    </row>
    <row r="618" spans="1:164">
      <c r="A618" s="37">
        <v>2008</v>
      </c>
      <c r="B618" s="7">
        <v>76</v>
      </c>
      <c r="C618" s="7">
        <v>66</v>
      </c>
      <c r="D618" s="7">
        <v>54</v>
      </c>
      <c r="E618" s="7">
        <v>72</v>
      </c>
      <c r="F618" s="7">
        <v>67</v>
      </c>
      <c r="G618" s="7">
        <v>51</v>
      </c>
      <c r="H618" s="7">
        <v>51</v>
      </c>
      <c r="I618" s="7">
        <v>55</v>
      </c>
      <c r="J618" s="7">
        <v>71</v>
      </c>
      <c r="K618" s="7">
        <v>77</v>
      </c>
      <c r="L618" s="7">
        <v>83</v>
      </c>
      <c r="M618" s="7">
        <v>78</v>
      </c>
      <c r="N618" s="7">
        <v>63</v>
      </c>
      <c r="O618" s="7">
        <v>59</v>
      </c>
      <c r="P618" s="7">
        <v>61</v>
      </c>
      <c r="Q618" s="7">
        <v>70</v>
      </c>
      <c r="R618" s="7">
        <v>78</v>
      </c>
      <c r="S618" s="7">
        <v>87</v>
      </c>
      <c r="T618" s="7">
        <v>82</v>
      </c>
      <c r="U618" s="7">
        <v>71</v>
      </c>
      <c r="V618" s="7">
        <v>65</v>
      </c>
      <c r="W618" s="7">
        <v>72</v>
      </c>
      <c r="X618" s="7">
        <v>75</v>
      </c>
      <c r="Y618" s="7">
        <v>81</v>
      </c>
      <c r="Z618" s="7">
        <v>82</v>
      </c>
      <c r="AA618" s="7">
        <v>84</v>
      </c>
      <c r="AB618" s="7">
        <v>66</v>
      </c>
      <c r="AC618" s="7">
        <v>69</v>
      </c>
      <c r="AD618" s="7">
        <v>64</v>
      </c>
      <c r="AE618" s="7">
        <v>64</v>
      </c>
      <c r="AF618" s="858"/>
      <c r="AG618" s="9">
        <f t="shared" si="1236"/>
        <v>2114</v>
      </c>
      <c r="AH618" s="10">
        <f t="shared" si="1237"/>
        <v>70.466666666666669</v>
      </c>
      <c r="AI618" s="11">
        <f t="shared" si="1238"/>
        <v>89</v>
      </c>
      <c r="AJ618" s="12">
        <f t="shared" si="1239"/>
        <v>53</v>
      </c>
      <c r="AK618" s="678">
        <v>2005</v>
      </c>
      <c r="AL618" s="13" t="str">
        <f t="shared" si="1230"/>
        <v/>
      </c>
      <c r="AM618" s="13" t="str">
        <f t="shared" si="1231"/>
        <v/>
      </c>
      <c r="AN618" s="13" t="str">
        <f t="shared" si="1232"/>
        <v/>
      </c>
      <c r="AO618" s="13" t="str">
        <f t="shared" si="1233"/>
        <v/>
      </c>
      <c r="AP618" s="13" t="str">
        <f t="shared" si="1234"/>
        <v/>
      </c>
      <c r="AQ618" s="13" t="str">
        <f t="shared" si="1235"/>
        <v/>
      </c>
      <c r="AR618" s="13" t="str">
        <f t="shared" si="1240"/>
        <v/>
      </c>
      <c r="AS618" s="13" t="str">
        <f t="shared" si="1241"/>
        <v/>
      </c>
      <c r="AT618" s="13" t="str">
        <f t="shared" si="1242"/>
        <v/>
      </c>
      <c r="AU618" s="13" t="str">
        <f t="shared" si="1243"/>
        <v/>
      </c>
      <c r="AV618" s="13" t="str">
        <f t="shared" si="1244"/>
        <v/>
      </c>
      <c r="AW618" s="13" t="str">
        <f t="shared" si="1245"/>
        <v/>
      </c>
      <c r="AX618" s="13" t="str">
        <f t="shared" si="1246"/>
        <v/>
      </c>
      <c r="AY618" s="13" t="str">
        <f t="shared" si="1247"/>
        <v/>
      </c>
      <c r="AZ618" s="13" t="str">
        <f t="shared" si="1248"/>
        <v/>
      </c>
      <c r="BA618" s="13" t="str">
        <f t="shared" si="1249"/>
        <v/>
      </c>
      <c r="BB618" s="13" t="str">
        <f t="shared" si="1250"/>
        <v/>
      </c>
      <c r="BC618" s="13" t="str">
        <f t="shared" si="1251"/>
        <v/>
      </c>
      <c r="BD618" s="13" t="str">
        <f t="shared" si="1252"/>
        <v/>
      </c>
      <c r="BE618" s="13" t="str">
        <f t="shared" si="1253"/>
        <v/>
      </c>
      <c r="BF618" s="13" t="str">
        <f t="shared" si="1254"/>
        <v/>
      </c>
      <c r="BG618" s="13" t="str">
        <f t="shared" si="1255"/>
        <v/>
      </c>
      <c r="BH618" s="13" t="str">
        <f t="shared" si="1256"/>
        <v/>
      </c>
      <c r="BI618" s="13" t="str">
        <f t="shared" si="1257"/>
        <v/>
      </c>
      <c r="BJ618" s="13" t="str">
        <f t="shared" si="1258"/>
        <v/>
      </c>
      <c r="BK618" s="13" t="str">
        <f t="shared" si="1259"/>
        <v/>
      </c>
      <c r="BL618" s="13" t="str">
        <f t="shared" si="1260"/>
        <v/>
      </c>
      <c r="BM618" s="13" t="str">
        <f t="shared" si="1261"/>
        <v/>
      </c>
      <c r="BN618" s="13" t="str">
        <f t="shared" si="1262"/>
        <v/>
      </c>
      <c r="BO618" s="13" t="str">
        <f t="shared" si="1263"/>
        <v/>
      </c>
      <c r="BP618" s="13"/>
      <c r="BQ618" s="13">
        <f t="shared" si="1139"/>
        <v>4</v>
      </c>
      <c r="BR618" s="5">
        <v>2009</v>
      </c>
      <c r="BS618" s="11" t="str">
        <f t="shared" si="1141"/>
        <v/>
      </c>
      <c r="BT618" s="11" t="str">
        <f t="shared" si="1142"/>
        <v/>
      </c>
      <c r="BU618" s="11" t="str">
        <f t="shared" si="1143"/>
        <v/>
      </c>
      <c r="BV618" s="11" t="str">
        <f t="shared" si="1144"/>
        <v/>
      </c>
      <c r="BW618" s="11" t="str">
        <f t="shared" si="1145"/>
        <v/>
      </c>
      <c r="BX618" s="11" t="str">
        <f t="shared" si="1146"/>
        <v/>
      </c>
      <c r="BY618" s="11" t="str">
        <f t="shared" si="1147"/>
        <v/>
      </c>
      <c r="BZ618" s="11" t="str">
        <f t="shared" si="1148"/>
        <v/>
      </c>
      <c r="CA618" s="11" t="str">
        <f t="shared" si="1149"/>
        <v/>
      </c>
      <c r="CB618" s="11" t="str">
        <f t="shared" si="1150"/>
        <v/>
      </c>
      <c r="CC618" s="11" t="str">
        <f t="shared" si="1151"/>
        <v/>
      </c>
      <c r="CD618" s="11" t="str">
        <f t="shared" si="1152"/>
        <v/>
      </c>
      <c r="CE618" s="11" t="str">
        <f t="shared" si="1153"/>
        <v/>
      </c>
      <c r="CF618" s="11" t="str">
        <f t="shared" si="1154"/>
        <v/>
      </c>
      <c r="CG618" s="11" t="str">
        <f t="shared" si="1155"/>
        <v/>
      </c>
      <c r="CH618" s="11" t="str">
        <f t="shared" si="1156"/>
        <v/>
      </c>
      <c r="CI618" s="11" t="str">
        <f t="shared" si="1157"/>
        <v/>
      </c>
      <c r="CJ618" s="11" t="str">
        <f t="shared" si="1158"/>
        <v/>
      </c>
      <c r="CK618" s="11" t="str">
        <f t="shared" si="1159"/>
        <v/>
      </c>
      <c r="CL618" s="11" t="str">
        <f t="shared" si="1160"/>
        <v/>
      </c>
      <c r="CM618" s="11" t="str">
        <f t="shared" si="1161"/>
        <v/>
      </c>
      <c r="CN618" s="11" t="str">
        <f t="shared" si="1162"/>
        <v/>
      </c>
      <c r="CO618" s="11" t="str">
        <f t="shared" si="1163"/>
        <v/>
      </c>
      <c r="CP618" s="11" t="str">
        <f t="shared" si="1164"/>
        <v/>
      </c>
      <c r="CQ618" s="11" t="str">
        <f t="shared" si="1165"/>
        <v/>
      </c>
      <c r="CR618" s="11" t="str">
        <f t="shared" si="1166"/>
        <v/>
      </c>
      <c r="CS618" s="11" t="str">
        <f t="shared" si="1167"/>
        <v/>
      </c>
      <c r="CT618" s="11" t="str">
        <f t="shared" si="1168"/>
        <v/>
      </c>
      <c r="CU618" s="11" t="str">
        <f t="shared" si="1169"/>
        <v/>
      </c>
      <c r="CV618" s="11" t="str">
        <f t="shared" si="1170"/>
        <v/>
      </c>
      <c r="CW618" s="5">
        <v>1897</v>
      </c>
      <c r="CX618" s="13">
        <f t="shared" si="1171"/>
        <v>1</v>
      </c>
      <c r="CY618" s="13">
        <f t="shared" si="1172"/>
        <v>1</v>
      </c>
      <c r="CZ618" s="13">
        <f t="shared" si="1173"/>
        <v>1</v>
      </c>
      <c r="DA618" s="13">
        <f t="shared" si="1174"/>
        <v>1</v>
      </c>
      <c r="DB618" s="13" t="str">
        <f t="shared" si="1175"/>
        <v/>
      </c>
      <c r="DC618" s="13" t="str">
        <f t="shared" si="1176"/>
        <v/>
      </c>
      <c r="DD618" s="13" t="str">
        <f t="shared" si="1177"/>
        <v/>
      </c>
      <c r="DE618" s="13" t="str">
        <f t="shared" si="1178"/>
        <v/>
      </c>
      <c r="DF618" s="13" t="str">
        <f t="shared" si="1179"/>
        <v/>
      </c>
      <c r="DG618" s="13" t="str">
        <f t="shared" si="1180"/>
        <v/>
      </c>
      <c r="DH618" s="13" t="str">
        <f t="shared" si="1181"/>
        <v/>
      </c>
      <c r="DI618" s="13">
        <f t="shared" si="1182"/>
        <v>1</v>
      </c>
      <c r="DJ618" s="13" t="str">
        <f t="shared" si="1183"/>
        <v/>
      </c>
      <c r="DK618" s="13" t="str">
        <f t="shared" si="1184"/>
        <v/>
      </c>
      <c r="DL618" s="13" t="str">
        <f t="shared" si="1185"/>
        <v/>
      </c>
      <c r="DM618" s="13" t="str">
        <f t="shared" si="1186"/>
        <v/>
      </c>
      <c r="DN618" s="13" t="str">
        <f t="shared" si="1187"/>
        <v/>
      </c>
      <c r="DO618" s="13" t="str">
        <f t="shared" si="1188"/>
        <v/>
      </c>
      <c r="DP618" s="13" t="str">
        <f t="shared" si="1189"/>
        <v/>
      </c>
      <c r="DQ618" s="13">
        <f t="shared" si="1190"/>
        <v>1</v>
      </c>
      <c r="DR618" s="13">
        <f t="shared" si="1191"/>
        <v>1</v>
      </c>
      <c r="DS618" s="13">
        <f t="shared" si="1192"/>
        <v>1</v>
      </c>
      <c r="DT618" s="13">
        <f t="shared" si="1193"/>
        <v>1</v>
      </c>
      <c r="DU618" s="13">
        <f t="shared" si="1194"/>
        <v>1</v>
      </c>
      <c r="DV618" s="13">
        <f t="shared" si="1195"/>
        <v>1</v>
      </c>
      <c r="DW618" s="13" t="str">
        <f t="shared" si="1196"/>
        <v/>
      </c>
      <c r="DX618" s="13">
        <f t="shared" si="1197"/>
        <v>1</v>
      </c>
      <c r="DY618" s="13">
        <f t="shared" si="1198"/>
        <v>1</v>
      </c>
      <c r="DZ618" s="13">
        <f t="shared" si="1199"/>
        <v>1</v>
      </c>
      <c r="EA618" s="13" t="str">
        <f t="shared" si="1140"/>
        <v/>
      </c>
      <c r="EB618" s="752">
        <f t="shared" si="1138"/>
        <v>22</v>
      </c>
      <c r="EC618" s="5">
        <v>2010</v>
      </c>
      <c r="ED618" s="11" t="str">
        <f t="shared" si="1200"/>
        <v/>
      </c>
      <c r="EE618" s="11" t="str">
        <f t="shared" si="1201"/>
        <v/>
      </c>
      <c r="EF618" s="11" t="str">
        <f t="shared" si="1202"/>
        <v/>
      </c>
      <c r="EG618" s="11" t="str">
        <f t="shared" si="1203"/>
        <v/>
      </c>
      <c r="EH618" s="11" t="str">
        <f t="shared" si="1204"/>
        <v/>
      </c>
      <c r="EI618" s="11" t="str">
        <f t="shared" si="1205"/>
        <v/>
      </c>
      <c r="EJ618" s="11" t="str">
        <f t="shared" si="1206"/>
        <v/>
      </c>
      <c r="EK618" s="11" t="str">
        <f t="shared" si="1207"/>
        <v/>
      </c>
      <c r="EL618" s="11" t="str">
        <f t="shared" si="1208"/>
        <v/>
      </c>
      <c r="EM618" s="11" t="str">
        <f t="shared" si="1209"/>
        <v/>
      </c>
      <c r="EN618" s="11" t="str">
        <f t="shared" si="1210"/>
        <v/>
      </c>
      <c r="EO618" s="11" t="str">
        <f t="shared" si="1211"/>
        <v/>
      </c>
      <c r="EP618" s="11" t="str">
        <f t="shared" si="1212"/>
        <v/>
      </c>
      <c r="EQ618" s="11" t="str">
        <f t="shared" si="1213"/>
        <v/>
      </c>
      <c r="ER618" s="11" t="str">
        <f t="shared" si="1214"/>
        <v/>
      </c>
      <c r="ES618" s="11" t="str">
        <f t="shared" si="1215"/>
        <v/>
      </c>
      <c r="ET618" s="11" t="str">
        <f t="shared" si="1216"/>
        <v/>
      </c>
      <c r="EU618" s="11" t="str">
        <f t="shared" si="1217"/>
        <v/>
      </c>
      <c r="EV618" s="11" t="str">
        <f t="shared" si="1218"/>
        <v/>
      </c>
      <c r="EW618" s="11" t="str">
        <f t="shared" si="1219"/>
        <v/>
      </c>
      <c r="EX618" s="11" t="str">
        <f t="shared" si="1220"/>
        <v/>
      </c>
      <c r="EY618" s="11" t="str">
        <f t="shared" si="1221"/>
        <v/>
      </c>
      <c r="EZ618" s="11" t="str">
        <f t="shared" si="1222"/>
        <v/>
      </c>
      <c r="FA618" s="11" t="str">
        <f t="shared" si="1223"/>
        <v/>
      </c>
      <c r="FB618" s="11" t="str">
        <f t="shared" si="1224"/>
        <v/>
      </c>
      <c r="FC618" s="11" t="str">
        <f t="shared" si="1225"/>
        <v/>
      </c>
      <c r="FD618" s="11" t="str">
        <f t="shared" si="1226"/>
        <v/>
      </c>
      <c r="FE618" s="11" t="str">
        <f t="shared" si="1227"/>
        <v/>
      </c>
      <c r="FF618" s="11" t="str">
        <f t="shared" si="1228"/>
        <v/>
      </c>
      <c r="FG618" s="11" t="str">
        <f t="shared" si="1229"/>
        <v/>
      </c>
      <c r="FH618" s="37">
        <v>2007</v>
      </c>
    </row>
    <row r="619" spans="1:164">
      <c r="A619" s="37">
        <v>2009</v>
      </c>
      <c r="B619" s="7">
        <v>66</v>
      </c>
      <c r="C619" s="7">
        <v>67</v>
      </c>
      <c r="D619" s="7">
        <v>76</v>
      </c>
      <c r="E619" s="7">
        <v>72</v>
      </c>
      <c r="F619" s="7">
        <v>76</v>
      </c>
      <c r="G619" s="7">
        <v>68</v>
      </c>
      <c r="H619" s="7">
        <v>50</v>
      </c>
      <c r="I619" s="7">
        <v>58</v>
      </c>
      <c r="J619" s="7">
        <v>66</v>
      </c>
      <c r="K619" s="7">
        <v>81</v>
      </c>
      <c r="L619" s="7">
        <v>64</v>
      </c>
      <c r="M619" s="7">
        <v>61</v>
      </c>
      <c r="N619" s="7">
        <v>58</v>
      </c>
      <c r="O619" s="7">
        <v>54</v>
      </c>
      <c r="P619" s="7">
        <v>51</v>
      </c>
      <c r="Q619" s="7">
        <v>64</v>
      </c>
      <c r="R619" s="7">
        <v>74</v>
      </c>
      <c r="S619" s="7">
        <v>80</v>
      </c>
      <c r="T619" s="7">
        <v>78</v>
      </c>
      <c r="U619" s="7">
        <v>73</v>
      </c>
      <c r="V619" s="7">
        <v>73</v>
      </c>
      <c r="W619" s="7">
        <v>60</v>
      </c>
      <c r="X619" s="7">
        <v>71</v>
      </c>
      <c r="Y619" s="7">
        <v>83</v>
      </c>
      <c r="Z619" s="7">
        <v>92</v>
      </c>
      <c r="AA619" s="7">
        <v>91</v>
      </c>
      <c r="AB619" s="7">
        <v>91</v>
      </c>
      <c r="AC619" s="7">
        <v>87</v>
      </c>
      <c r="AD619" s="7">
        <v>71</v>
      </c>
      <c r="AE619" s="7">
        <v>63</v>
      </c>
      <c r="AF619" s="858"/>
      <c r="AG619" s="9">
        <f t="shared" si="1236"/>
        <v>2185</v>
      </c>
      <c r="AH619" s="10">
        <f t="shared" si="1237"/>
        <v>72.833333333333329</v>
      </c>
      <c r="AI619" s="11">
        <f t="shared" si="1238"/>
        <v>88</v>
      </c>
      <c r="AJ619" s="12">
        <f t="shared" si="1239"/>
        <v>58</v>
      </c>
      <c r="AK619" s="678">
        <v>2006</v>
      </c>
      <c r="AL619" s="13" t="str">
        <f t="shared" si="1230"/>
        <v/>
      </c>
      <c r="AM619" s="13" t="str">
        <f t="shared" si="1231"/>
        <v/>
      </c>
      <c r="AN619" s="13" t="str">
        <f t="shared" si="1232"/>
        <v/>
      </c>
      <c r="AO619" s="13" t="str">
        <f t="shared" si="1233"/>
        <v/>
      </c>
      <c r="AP619" s="13" t="str">
        <f t="shared" si="1234"/>
        <v/>
      </c>
      <c r="AQ619" s="13" t="str">
        <f t="shared" si="1235"/>
        <v/>
      </c>
      <c r="AR619" s="13" t="str">
        <f t="shared" si="1240"/>
        <v/>
      </c>
      <c r="AS619" s="13" t="str">
        <f t="shared" si="1241"/>
        <v/>
      </c>
      <c r="AT619" s="13" t="str">
        <f t="shared" si="1242"/>
        <v/>
      </c>
      <c r="AU619" s="13" t="str">
        <f t="shared" si="1243"/>
        <v/>
      </c>
      <c r="AV619" s="13" t="str">
        <f t="shared" si="1244"/>
        <v/>
      </c>
      <c r="AW619" s="13" t="str">
        <f t="shared" si="1245"/>
        <v/>
      </c>
      <c r="AX619" s="13" t="str">
        <f t="shared" si="1246"/>
        <v/>
      </c>
      <c r="AY619" s="13" t="str">
        <f t="shared" si="1247"/>
        <v/>
      </c>
      <c r="AZ619" s="13" t="str">
        <f t="shared" si="1248"/>
        <v/>
      </c>
      <c r="BA619" s="13" t="str">
        <f t="shared" si="1249"/>
        <v/>
      </c>
      <c r="BB619" s="13" t="str">
        <f t="shared" si="1250"/>
        <v/>
      </c>
      <c r="BC619" s="13" t="str">
        <f t="shared" si="1251"/>
        <v/>
      </c>
      <c r="BD619" s="13" t="str">
        <f t="shared" si="1252"/>
        <v/>
      </c>
      <c r="BE619" s="13" t="str">
        <f t="shared" si="1253"/>
        <v/>
      </c>
      <c r="BF619" s="13" t="str">
        <f t="shared" si="1254"/>
        <v/>
      </c>
      <c r="BG619" s="13" t="str">
        <f t="shared" si="1255"/>
        <v/>
      </c>
      <c r="BH619" s="13" t="str">
        <f t="shared" si="1256"/>
        <v/>
      </c>
      <c r="BI619" s="13" t="str">
        <f t="shared" si="1257"/>
        <v/>
      </c>
      <c r="BJ619" s="13" t="str">
        <f t="shared" si="1258"/>
        <v/>
      </c>
      <c r="BK619" s="13" t="str">
        <f t="shared" si="1259"/>
        <v/>
      </c>
      <c r="BL619" s="13" t="str">
        <f t="shared" si="1260"/>
        <v/>
      </c>
      <c r="BM619" s="13" t="str">
        <f t="shared" si="1261"/>
        <v/>
      </c>
      <c r="BN619" s="13" t="str">
        <f t="shared" si="1262"/>
        <v/>
      </c>
      <c r="BO619" s="13" t="str">
        <f t="shared" si="1263"/>
        <v/>
      </c>
      <c r="BP619" s="13"/>
      <c r="BQ619" s="13">
        <f t="shared" si="1139"/>
        <v>1</v>
      </c>
      <c r="BR619" s="5">
        <v>2010</v>
      </c>
      <c r="BS619" s="11" t="str">
        <f t="shared" si="1141"/>
        <v/>
      </c>
      <c r="BT619" s="11" t="str">
        <f t="shared" si="1142"/>
        <v/>
      </c>
      <c r="BU619" s="11" t="str">
        <f t="shared" si="1143"/>
        <v/>
      </c>
      <c r="BV619" s="11" t="str">
        <f t="shared" si="1144"/>
        <v/>
      </c>
      <c r="BW619" s="11" t="str">
        <f t="shared" si="1145"/>
        <v/>
      </c>
      <c r="BX619" s="11" t="str">
        <f t="shared" si="1146"/>
        <v/>
      </c>
      <c r="BY619" s="11" t="str">
        <f t="shared" si="1147"/>
        <v/>
      </c>
      <c r="BZ619" s="11" t="str">
        <f t="shared" si="1148"/>
        <v/>
      </c>
      <c r="CA619" s="11" t="str">
        <f t="shared" si="1149"/>
        <v/>
      </c>
      <c r="CB619" s="11" t="str">
        <f t="shared" si="1150"/>
        <v/>
      </c>
      <c r="CC619" s="11" t="str">
        <f t="shared" si="1151"/>
        <v/>
      </c>
      <c r="CD619" s="11" t="str">
        <f t="shared" si="1152"/>
        <v/>
      </c>
      <c r="CE619" s="11" t="str">
        <f t="shared" si="1153"/>
        <v/>
      </c>
      <c r="CF619" s="11" t="str">
        <f t="shared" si="1154"/>
        <v/>
      </c>
      <c r="CG619" s="11" t="str">
        <f t="shared" si="1155"/>
        <v/>
      </c>
      <c r="CH619" s="11" t="str">
        <f t="shared" si="1156"/>
        <v/>
      </c>
      <c r="CI619" s="11" t="str">
        <f t="shared" si="1157"/>
        <v/>
      </c>
      <c r="CJ619" s="11" t="str">
        <f t="shared" si="1158"/>
        <v/>
      </c>
      <c r="CK619" s="11" t="str">
        <f t="shared" si="1159"/>
        <v/>
      </c>
      <c r="CL619" s="11" t="str">
        <f t="shared" si="1160"/>
        <v/>
      </c>
      <c r="CM619" s="11" t="str">
        <f t="shared" si="1161"/>
        <v/>
      </c>
      <c r="CN619" s="11" t="str">
        <f t="shared" si="1162"/>
        <v/>
      </c>
      <c r="CO619" s="11" t="str">
        <f t="shared" si="1163"/>
        <v/>
      </c>
      <c r="CP619" s="11" t="str">
        <f t="shared" si="1164"/>
        <v/>
      </c>
      <c r="CQ619" s="11" t="str">
        <f t="shared" si="1165"/>
        <v/>
      </c>
      <c r="CR619" s="11" t="str">
        <f t="shared" si="1166"/>
        <v/>
      </c>
      <c r="CS619" s="11" t="str">
        <f t="shared" si="1167"/>
        <v/>
      </c>
      <c r="CT619" s="11" t="str">
        <f t="shared" si="1168"/>
        <v/>
      </c>
      <c r="CU619" s="11" t="str">
        <f t="shared" si="1169"/>
        <v/>
      </c>
      <c r="CV619" s="11" t="str">
        <f t="shared" si="1170"/>
        <v/>
      </c>
      <c r="CW619" s="5">
        <v>1897</v>
      </c>
      <c r="CX619" s="13">
        <f t="shared" si="1171"/>
        <v>1</v>
      </c>
      <c r="CY619" s="13" t="str">
        <f t="shared" si="1172"/>
        <v/>
      </c>
      <c r="CZ619" s="13" t="str">
        <f t="shared" si="1173"/>
        <v/>
      </c>
      <c r="DA619" s="13">
        <f t="shared" si="1174"/>
        <v>1</v>
      </c>
      <c r="DB619" s="13" t="str">
        <f t="shared" si="1175"/>
        <v/>
      </c>
      <c r="DC619" s="13" t="str">
        <f t="shared" si="1176"/>
        <v/>
      </c>
      <c r="DD619" s="13" t="str">
        <f t="shared" si="1177"/>
        <v/>
      </c>
      <c r="DE619" s="13" t="str">
        <f t="shared" si="1178"/>
        <v/>
      </c>
      <c r="DF619" s="13">
        <f t="shared" si="1179"/>
        <v>1</v>
      </c>
      <c r="DG619" s="13">
        <f t="shared" si="1180"/>
        <v>1</v>
      </c>
      <c r="DH619" s="13">
        <f t="shared" si="1181"/>
        <v>1</v>
      </c>
      <c r="DI619" s="13">
        <f t="shared" si="1182"/>
        <v>1</v>
      </c>
      <c r="DJ619" s="13" t="str">
        <f t="shared" si="1183"/>
        <v/>
      </c>
      <c r="DK619" s="13" t="str">
        <f t="shared" si="1184"/>
        <v/>
      </c>
      <c r="DL619" s="13" t="str">
        <f t="shared" si="1185"/>
        <v/>
      </c>
      <c r="DM619" s="13">
        <f t="shared" si="1186"/>
        <v>1</v>
      </c>
      <c r="DN619" s="13">
        <f t="shared" si="1187"/>
        <v>1</v>
      </c>
      <c r="DO619" s="13">
        <f t="shared" si="1188"/>
        <v>1</v>
      </c>
      <c r="DP619" s="13">
        <f t="shared" si="1189"/>
        <v>1</v>
      </c>
      <c r="DQ619" s="13">
        <f t="shared" si="1190"/>
        <v>1</v>
      </c>
      <c r="DR619" s="13" t="str">
        <f t="shared" si="1191"/>
        <v/>
      </c>
      <c r="DS619" s="13">
        <f t="shared" si="1192"/>
        <v>1</v>
      </c>
      <c r="DT619" s="13">
        <f t="shared" si="1193"/>
        <v>1</v>
      </c>
      <c r="DU619" s="13">
        <f t="shared" si="1194"/>
        <v>1</v>
      </c>
      <c r="DV619" s="13">
        <f t="shared" si="1195"/>
        <v>1</v>
      </c>
      <c r="DW619" s="13">
        <f t="shared" si="1196"/>
        <v>1</v>
      </c>
      <c r="DX619" s="13" t="str">
        <f t="shared" si="1197"/>
        <v/>
      </c>
      <c r="DY619" s="13" t="str">
        <f t="shared" si="1198"/>
        <v/>
      </c>
      <c r="DZ619" s="13" t="str">
        <f t="shared" si="1199"/>
        <v/>
      </c>
      <c r="EA619" s="13" t="str">
        <f t="shared" si="1140"/>
        <v/>
      </c>
      <c r="EB619" s="752">
        <f t="shared" si="1138"/>
        <v>21</v>
      </c>
      <c r="EC619" s="5">
        <v>2011</v>
      </c>
      <c r="ED619" s="11" t="str">
        <f t="shared" si="1200"/>
        <v/>
      </c>
      <c r="EE619" s="11" t="str">
        <f t="shared" si="1201"/>
        <v/>
      </c>
      <c r="EF619" s="11" t="str">
        <f t="shared" si="1202"/>
        <v/>
      </c>
      <c r="EG619" s="11" t="str">
        <f t="shared" si="1203"/>
        <v/>
      </c>
      <c r="EH619" s="11" t="str">
        <f t="shared" si="1204"/>
        <v/>
      </c>
      <c r="EI619" s="11" t="str">
        <f t="shared" si="1205"/>
        <v/>
      </c>
      <c r="EJ619" s="11" t="str">
        <f t="shared" si="1206"/>
        <v/>
      </c>
      <c r="EK619" s="11" t="str">
        <f t="shared" si="1207"/>
        <v/>
      </c>
      <c r="EL619" s="11" t="str">
        <f t="shared" si="1208"/>
        <v/>
      </c>
      <c r="EM619" s="11" t="str">
        <f t="shared" si="1209"/>
        <v/>
      </c>
      <c r="EN619" s="11" t="str">
        <f t="shared" si="1210"/>
        <v/>
      </c>
      <c r="EO619" s="11" t="str">
        <f t="shared" si="1211"/>
        <v/>
      </c>
      <c r="EP619" s="11" t="str">
        <f t="shared" si="1212"/>
        <v/>
      </c>
      <c r="EQ619" s="11" t="str">
        <f t="shared" si="1213"/>
        <v/>
      </c>
      <c r="ER619" s="11" t="str">
        <f t="shared" si="1214"/>
        <v/>
      </c>
      <c r="ES619" s="11" t="str">
        <f t="shared" si="1215"/>
        <v/>
      </c>
      <c r="ET619" s="11" t="str">
        <f t="shared" si="1216"/>
        <v/>
      </c>
      <c r="EU619" s="11" t="str">
        <f t="shared" si="1217"/>
        <v/>
      </c>
      <c r="EV619" s="11" t="str">
        <f t="shared" si="1218"/>
        <v/>
      </c>
      <c r="EW619" s="11" t="str">
        <f t="shared" si="1219"/>
        <v/>
      </c>
      <c r="EX619" s="11" t="str">
        <f t="shared" si="1220"/>
        <v/>
      </c>
      <c r="EY619" s="11" t="str">
        <f t="shared" si="1221"/>
        <v/>
      </c>
      <c r="EZ619" s="11" t="str">
        <f t="shared" si="1222"/>
        <v/>
      </c>
      <c r="FA619" s="11" t="str">
        <f t="shared" si="1223"/>
        <v/>
      </c>
      <c r="FB619" s="11" t="str">
        <f t="shared" si="1224"/>
        <v/>
      </c>
      <c r="FC619" s="11" t="str">
        <f t="shared" si="1225"/>
        <v/>
      </c>
      <c r="FD619" s="11" t="str">
        <f t="shared" si="1226"/>
        <v/>
      </c>
      <c r="FE619" s="11" t="str">
        <f t="shared" si="1227"/>
        <v/>
      </c>
      <c r="FF619" s="11" t="str">
        <f t="shared" si="1228"/>
        <v/>
      </c>
      <c r="FG619" s="11" t="str">
        <f t="shared" si="1229"/>
        <v/>
      </c>
      <c r="FH619" s="37">
        <v>2008</v>
      </c>
    </row>
    <row r="620" spans="1:164">
      <c r="A620" s="739">
        <v>2010</v>
      </c>
      <c r="B620" s="7">
        <v>80</v>
      </c>
      <c r="C620" s="7">
        <v>81</v>
      </c>
      <c r="D620" s="7">
        <v>82</v>
      </c>
      <c r="E620" s="7">
        <v>81</v>
      </c>
      <c r="F620" s="7">
        <v>89</v>
      </c>
      <c r="G620" s="7">
        <v>93</v>
      </c>
      <c r="H620" s="7">
        <v>93</v>
      </c>
      <c r="I620" s="7">
        <v>85</v>
      </c>
      <c r="J620" s="7">
        <v>66</v>
      </c>
      <c r="K620" s="7">
        <v>69</v>
      </c>
      <c r="L620" s="7">
        <v>78</v>
      </c>
      <c r="M620" s="7">
        <v>76</v>
      </c>
      <c r="N620" s="7">
        <v>72</v>
      </c>
      <c r="O620" s="7">
        <v>63</v>
      </c>
      <c r="P620" s="7">
        <v>76</v>
      </c>
      <c r="Q620" s="7">
        <v>88</v>
      </c>
      <c r="R620" s="7">
        <v>75</v>
      </c>
      <c r="S620" s="7">
        <v>64</v>
      </c>
      <c r="T620" s="7">
        <v>68</v>
      </c>
      <c r="U620" s="7">
        <v>72</v>
      </c>
      <c r="V620" s="7">
        <v>60</v>
      </c>
      <c r="W620" s="7">
        <v>75</v>
      </c>
      <c r="X620" s="7">
        <v>78</v>
      </c>
      <c r="Y620" s="7">
        <v>64</v>
      </c>
      <c r="Z620" s="7">
        <v>81</v>
      </c>
      <c r="AA620" s="7">
        <v>77</v>
      </c>
      <c r="AB620" s="7">
        <v>70</v>
      </c>
      <c r="AC620" s="7">
        <v>64</v>
      </c>
      <c r="AD620" s="7">
        <v>74</v>
      </c>
      <c r="AE620" s="7">
        <v>85</v>
      </c>
      <c r="AF620" s="858"/>
      <c r="AG620" s="9">
        <f t="shared" si="1236"/>
        <v>2071</v>
      </c>
      <c r="AH620" s="10">
        <f t="shared" si="1237"/>
        <v>69.033333333333331</v>
      </c>
      <c r="AI620" s="11">
        <f t="shared" si="1238"/>
        <v>90</v>
      </c>
      <c r="AJ620" s="12">
        <f t="shared" si="1239"/>
        <v>45</v>
      </c>
      <c r="AK620" s="678">
        <v>2007</v>
      </c>
      <c r="AL620" s="13" t="str">
        <f t="shared" si="1230"/>
        <v/>
      </c>
      <c r="AM620" s="13" t="str">
        <f t="shared" si="1231"/>
        <v/>
      </c>
      <c r="AN620" s="13" t="str">
        <f t="shared" si="1232"/>
        <v/>
      </c>
      <c r="AO620" s="13" t="str">
        <f t="shared" si="1233"/>
        <v/>
      </c>
      <c r="AP620" s="13" t="str">
        <f t="shared" si="1234"/>
        <v/>
      </c>
      <c r="AQ620" s="13" t="str">
        <f t="shared" si="1235"/>
        <v/>
      </c>
      <c r="AR620" s="13" t="str">
        <f t="shared" si="1240"/>
        <v/>
      </c>
      <c r="AS620" s="13" t="str">
        <f t="shared" si="1241"/>
        <v/>
      </c>
      <c r="AT620" s="13" t="str">
        <f t="shared" si="1242"/>
        <v/>
      </c>
      <c r="AU620" s="13" t="str">
        <f t="shared" si="1243"/>
        <v/>
      </c>
      <c r="AV620" s="13" t="str">
        <f t="shared" si="1244"/>
        <v/>
      </c>
      <c r="AW620" s="13" t="str">
        <f t="shared" si="1245"/>
        <v/>
      </c>
      <c r="AX620" s="13" t="str">
        <f t="shared" si="1246"/>
        <v/>
      </c>
      <c r="AY620" s="13" t="str">
        <f t="shared" si="1247"/>
        <v/>
      </c>
      <c r="AZ620" s="13" t="str">
        <f t="shared" si="1248"/>
        <v/>
      </c>
      <c r="BA620" s="13" t="str">
        <f t="shared" si="1249"/>
        <v/>
      </c>
      <c r="BB620" s="13" t="str">
        <f t="shared" si="1250"/>
        <v/>
      </c>
      <c r="BC620" s="13" t="str">
        <f t="shared" si="1251"/>
        <v/>
      </c>
      <c r="BD620" s="13" t="str">
        <f t="shared" si="1252"/>
        <v/>
      </c>
      <c r="BE620" s="13" t="str">
        <f t="shared" si="1253"/>
        <v/>
      </c>
      <c r="BF620" s="13" t="str">
        <f t="shared" si="1254"/>
        <v/>
      </c>
      <c r="BG620" s="13" t="str">
        <f t="shared" si="1255"/>
        <v/>
      </c>
      <c r="BH620" s="13" t="str">
        <f t="shared" si="1256"/>
        <v/>
      </c>
      <c r="BI620" s="13" t="str">
        <f t="shared" si="1257"/>
        <v/>
      </c>
      <c r="BJ620" s="13">
        <f t="shared" si="1258"/>
        <v>1</v>
      </c>
      <c r="BK620" s="13" t="str">
        <f t="shared" si="1259"/>
        <v/>
      </c>
      <c r="BL620" s="13" t="str">
        <f t="shared" si="1260"/>
        <v/>
      </c>
      <c r="BM620" s="13" t="str">
        <f t="shared" si="1261"/>
        <v/>
      </c>
      <c r="BN620" s="13" t="str">
        <f t="shared" si="1262"/>
        <v/>
      </c>
      <c r="BO620" s="13" t="str">
        <f t="shared" si="1263"/>
        <v/>
      </c>
      <c r="BP620" s="13"/>
      <c r="BQ620" s="13">
        <f t="shared" si="1139"/>
        <v>0</v>
      </c>
      <c r="BR620" s="5">
        <v>2011</v>
      </c>
      <c r="BS620" s="11" t="str">
        <f t="shared" si="1141"/>
        <v/>
      </c>
      <c r="BT620" s="11" t="str">
        <f t="shared" si="1142"/>
        <v/>
      </c>
      <c r="BU620" s="11" t="str">
        <f t="shared" si="1143"/>
        <v/>
      </c>
      <c r="BV620" s="11" t="str">
        <f t="shared" si="1144"/>
        <v/>
      </c>
      <c r="BW620" s="11" t="str">
        <f t="shared" si="1145"/>
        <v/>
      </c>
      <c r="BX620" s="11" t="str">
        <f t="shared" si="1146"/>
        <v/>
      </c>
      <c r="BY620" s="11" t="str">
        <f t="shared" si="1147"/>
        <v/>
      </c>
      <c r="BZ620" s="11" t="str">
        <f t="shared" si="1148"/>
        <v/>
      </c>
      <c r="CA620" s="11" t="str">
        <f t="shared" si="1149"/>
        <v/>
      </c>
      <c r="CB620" s="11" t="str">
        <f t="shared" si="1150"/>
        <v/>
      </c>
      <c r="CC620" s="11" t="str">
        <f t="shared" si="1151"/>
        <v/>
      </c>
      <c r="CD620" s="11" t="str">
        <f t="shared" si="1152"/>
        <v/>
      </c>
      <c r="CE620" s="11" t="str">
        <f t="shared" si="1153"/>
        <v/>
      </c>
      <c r="CF620" s="11" t="str">
        <f t="shared" si="1154"/>
        <v/>
      </c>
      <c r="CG620" s="11" t="str">
        <f t="shared" si="1155"/>
        <v/>
      </c>
      <c r="CH620" s="11" t="str">
        <f t="shared" si="1156"/>
        <v/>
      </c>
      <c r="CI620" s="11" t="str">
        <f t="shared" si="1157"/>
        <v/>
      </c>
      <c r="CJ620" s="11" t="str">
        <f t="shared" si="1158"/>
        <v/>
      </c>
      <c r="CK620" s="11" t="str">
        <f t="shared" si="1159"/>
        <v/>
      </c>
      <c r="CL620" s="11" t="str">
        <f t="shared" si="1160"/>
        <v/>
      </c>
      <c r="CM620" s="11" t="str">
        <f t="shared" si="1161"/>
        <v/>
      </c>
      <c r="CN620" s="11" t="str">
        <f t="shared" si="1162"/>
        <v/>
      </c>
      <c r="CO620" s="11" t="str">
        <f t="shared" si="1163"/>
        <v/>
      </c>
      <c r="CP620" s="11" t="str">
        <f t="shared" si="1164"/>
        <v/>
      </c>
      <c r="CQ620" s="11" t="str">
        <f t="shared" si="1165"/>
        <v/>
      </c>
      <c r="CR620" s="11" t="str">
        <f t="shared" si="1166"/>
        <v/>
      </c>
      <c r="CS620" s="11" t="str">
        <f t="shared" si="1167"/>
        <v/>
      </c>
      <c r="CT620" s="11" t="str">
        <f t="shared" si="1168"/>
        <v/>
      </c>
      <c r="CU620" s="11" t="str">
        <f t="shared" si="1169"/>
        <v/>
      </c>
      <c r="CV620" s="11" t="str">
        <f t="shared" si="1170"/>
        <v/>
      </c>
      <c r="CW620" s="5">
        <v>1897</v>
      </c>
      <c r="CX620" s="13" t="str">
        <f t="shared" si="1171"/>
        <v/>
      </c>
      <c r="CY620" s="13" t="str">
        <f t="shared" si="1172"/>
        <v/>
      </c>
      <c r="CZ620" s="13">
        <f t="shared" si="1173"/>
        <v>1</v>
      </c>
      <c r="DA620" s="13">
        <f t="shared" si="1174"/>
        <v>1</v>
      </c>
      <c r="DB620" s="13">
        <f t="shared" si="1175"/>
        <v>1</v>
      </c>
      <c r="DC620" s="13" t="str">
        <f t="shared" si="1176"/>
        <v/>
      </c>
      <c r="DD620" s="13" t="str">
        <f t="shared" si="1177"/>
        <v/>
      </c>
      <c r="DE620" s="13" t="str">
        <f t="shared" si="1178"/>
        <v/>
      </c>
      <c r="DF620" s="13" t="str">
        <f t="shared" si="1179"/>
        <v/>
      </c>
      <c r="DG620" s="13">
        <f t="shared" si="1180"/>
        <v>1</v>
      </c>
      <c r="DH620" s="13" t="str">
        <f t="shared" si="1181"/>
        <v/>
      </c>
      <c r="DI620" s="13" t="str">
        <f t="shared" si="1182"/>
        <v/>
      </c>
      <c r="DJ620" s="13" t="str">
        <f t="shared" si="1183"/>
        <v/>
      </c>
      <c r="DK620" s="13" t="str">
        <f t="shared" si="1184"/>
        <v/>
      </c>
      <c r="DL620" s="13" t="str">
        <f t="shared" si="1185"/>
        <v/>
      </c>
      <c r="DM620" s="13" t="str">
        <f t="shared" si="1186"/>
        <v/>
      </c>
      <c r="DN620" s="13">
        <f t="shared" si="1187"/>
        <v>1</v>
      </c>
      <c r="DO620" s="13">
        <f t="shared" si="1188"/>
        <v>1</v>
      </c>
      <c r="DP620" s="13">
        <f t="shared" si="1189"/>
        <v>1</v>
      </c>
      <c r="DQ620" s="13">
        <f t="shared" si="1190"/>
        <v>1</v>
      </c>
      <c r="DR620" s="13">
        <f t="shared" si="1191"/>
        <v>1</v>
      </c>
      <c r="DS620" s="13" t="str">
        <f t="shared" si="1192"/>
        <v/>
      </c>
      <c r="DT620" s="13">
        <f t="shared" si="1193"/>
        <v>1</v>
      </c>
      <c r="DU620" s="13">
        <f t="shared" si="1194"/>
        <v>1</v>
      </c>
      <c r="DV620" s="13">
        <f t="shared" si="1195"/>
        <v>1</v>
      </c>
      <c r="DW620" s="13">
        <f t="shared" si="1196"/>
        <v>1</v>
      </c>
      <c r="DX620" s="13">
        <f t="shared" si="1197"/>
        <v>1</v>
      </c>
      <c r="DY620" s="13">
        <f t="shared" si="1198"/>
        <v>1</v>
      </c>
      <c r="DZ620" s="13">
        <f t="shared" si="1199"/>
        <v>1</v>
      </c>
      <c r="EA620" s="13">
        <f t="shared" si="1140"/>
        <v>1</v>
      </c>
      <c r="EB620" s="752">
        <f t="shared" si="1138"/>
        <v>14</v>
      </c>
      <c r="EC620" s="5">
        <v>2012</v>
      </c>
      <c r="ED620" s="11" t="str">
        <f t="shared" si="1200"/>
        <v/>
      </c>
      <c r="EE620" s="11" t="str">
        <f t="shared" si="1201"/>
        <v/>
      </c>
      <c r="EF620" s="11" t="str">
        <f t="shared" si="1202"/>
        <v/>
      </c>
      <c r="EG620" s="11" t="str">
        <f t="shared" si="1203"/>
        <v/>
      </c>
      <c r="EH620" s="11" t="str">
        <f t="shared" si="1204"/>
        <v/>
      </c>
      <c r="EI620" s="11" t="str">
        <f t="shared" si="1205"/>
        <v/>
      </c>
      <c r="EJ620" s="11" t="str">
        <f t="shared" si="1206"/>
        <v/>
      </c>
      <c r="EK620" s="11" t="str">
        <f t="shared" si="1207"/>
        <v/>
      </c>
      <c r="EL620" s="11" t="str">
        <f t="shared" si="1208"/>
        <v/>
      </c>
      <c r="EM620" s="11" t="str">
        <f t="shared" si="1209"/>
        <v/>
      </c>
      <c r="EN620" s="11" t="str">
        <f t="shared" si="1210"/>
        <v/>
      </c>
      <c r="EO620" s="11" t="str">
        <f t="shared" si="1211"/>
        <v/>
      </c>
      <c r="EP620" s="11" t="str">
        <f t="shared" si="1212"/>
        <v/>
      </c>
      <c r="EQ620" s="11" t="str">
        <f t="shared" si="1213"/>
        <v/>
      </c>
      <c r="ER620" s="11" t="str">
        <f t="shared" si="1214"/>
        <v/>
      </c>
      <c r="ES620" s="11" t="str">
        <f t="shared" si="1215"/>
        <v/>
      </c>
      <c r="ET620" s="11" t="str">
        <f t="shared" si="1216"/>
        <v/>
      </c>
      <c r="EU620" s="11" t="str">
        <f t="shared" si="1217"/>
        <v/>
      </c>
      <c r="EV620" s="11" t="str">
        <f t="shared" si="1218"/>
        <v/>
      </c>
      <c r="EW620" s="11" t="str">
        <f t="shared" si="1219"/>
        <v/>
      </c>
      <c r="EX620" s="11" t="str">
        <f t="shared" si="1220"/>
        <v/>
      </c>
      <c r="EY620" s="11" t="str">
        <f t="shared" si="1221"/>
        <v/>
      </c>
      <c r="EZ620" s="11" t="str">
        <f t="shared" si="1222"/>
        <v/>
      </c>
      <c r="FA620" s="11" t="str">
        <f t="shared" si="1223"/>
        <v/>
      </c>
      <c r="FB620" s="11" t="str">
        <f t="shared" si="1224"/>
        <v/>
      </c>
      <c r="FC620" s="11" t="str">
        <f t="shared" si="1225"/>
        <v/>
      </c>
      <c r="FD620" s="11" t="str">
        <f t="shared" si="1226"/>
        <v/>
      </c>
      <c r="FE620" s="11" t="str">
        <f t="shared" si="1227"/>
        <v/>
      </c>
      <c r="FF620" s="11" t="str">
        <f t="shared" si="1228"/>
        <v/>
      </c>
      <c r="FG620" s="11" t="str">
        <f t="shared" si="1229"/>
        <v/>
      </c>
      <c r="FH620" s="37">
        <v>2009</v>
      </c>
    </row>
    <row r="621" spans="1:164">
      <c r="A621" s="5">
        <v>2011</v>
      </c>
      <c r="B621" s="7">
        <v>52</v>
      </c>
      <c r="C621" s="7">
        <v>59</v>
      </c>
      <c r="D621" s="7">
        <v>65</v>
      </c>
      <c r="E621" s="7">
        <v>87</v>
      </c>
      <c r="F621" s="7">
        <v>72</v>
      </c>
      <c r="G621" s="7">
        <v>67</v>
      </c>
      <c r="H621" s="7">
        <v>80</v>
      </c>
      <c r="I621" s="7">
        <v>57</v>
      </c>
      <c r="J621" s="7">
        <v>57</v>
      </c>
      <c r="K621" s="7">
        <v>72</v>
      </c>
      <c r="L621" s="7">
        <v>84</v>
      </c>
      <c r="M621" s="7">
        <v>79</v>
      </c>
      <c r="N621" s="7">
        <v>66</v>
      </c>
      <c r="O621" s="7">
        <v>73</v>
      </c>
      <c r="P621" s="7">
        <v>71</v>
      </c>
      <c r="Q621" s="7">
        <v>69</v>
      </c>
      <c r="R621" s="7">
        <v>70</v>
      </c>
      <c r="S621" s="7">
        <v>81</v>
      </c>
      <c r="T621" s="7">
        <v>83</v>
      </c>
      <c r="U621" s="7">
        <v>86</v>
      </c>
      <c r="V621" s="7">
        <v>70</v>
      </c>
      <c r="W621" s="7">
        <v>55</v>
      </c>
      <c r="X621" s="7">
        <v>79</v>
      </c>
      <c r="Y621" s="7">
        <v>88</v>
      </c>
      <c r="Z621" s="7">
        <v>88</v>
      </c>
      <c r="AA621">
        <v>87</v>
      </c>
      <c r="AB621" s="7">
        <v>84</v>
      </c>
      <c r="AC621" s="7">
        <v>82</v>
      </c>
      <c r="AD621" s="7">
        <v>74</v>
      </c>
      <c r="AE621" s="7">
        <v>71</v>
      </c>
      <c r="AF621" s="858"/>
      <c r="AG621" s="9">
        <f t="shared" si="1236"/>
        <v>2094</v>
      </c>
      <c r="AH621" s="10">
        <f t="shared" si="1237"/>
        <v>69.8</v>
      </c>
      <c r="AI621" s="11">
        <f t="shared" si="1238"/>
        <v>87</v>
      </c>
      <c r="AJ621" s="12">
        <f t="shared" si="1239"/>
        <v>51</v>
      </c>
      <c r="AK621" s="678">
        <v>2008</v>
      </c>
      <c r="AL621" s="13" t="str">
        <f t="shared" si="1230"/>
        <v/>
      </c>
      <c r="AM621" s="13" t="str">
        <f t="shared" si="1231"/>
        <v/>
      </c>
      <c r="AN621" s="13" t="str">
        <f t="shared" si="1232"/>
        <v/>
      </c>
      <c r="AO621" s="13" t="str">
        <f t="shared" si="1233"/>
        <v/>
      </c>
      <c r="AP621" s="13" t="str">
        <f t="shared" si="1234"/>
        <v/>
      </c>
      <c r="AQ621" s="13" t="str">
        <f t="shared" si="1235"/>
        <v/>
      </c>
      <c r="AR621" s="13" t="str">
        <f t="shared" si="1240"/>
        <v/>
      </c>
      <c r="AS621" s="13" t="str">
        <f t="shared" si="1241"/>
        <v/>
      </c>
      <c r="AT621" s="13" t="str">
        <f t="shared" si="1242"/>
        <v/>
      </c>
      <c r="AU621" s="13" t="str">
        <f t="shared" si="1243"/>
        <v/>
      </c>
      <c r="AV621" s="13" t="str">
        <f t="shared" si="1244"/>
        <v/>
      </c>
      <c r="AW621" s="13" t="str">
        <f t="shared" si="1245"/>
        <v/>
      </c>
      <c r="AX621" s="13" t="str">
        <f t="shared" si="1246"/>
        <v/>
      </c>
      <c r="AY621" s="13" t="str">
        <f t="shared" si="1247"/>
        <v/>
      </c>
      <c r="AZ621" s="13" t="str">
        <f t="shared" si="1248"/>
        <v/>
      </c>
      <c r="BA621" s="13" t="str">
        <f t="shared" si="1249"/>
        <v/>
      </c>
      <c r="BB621" s="13" t="str">
        <f t="shared" si="1250"/>
        <v/>
      </c>
      <c r="BC621" s="13" t="str">
        <f t="shared" si="1251"/>
        <v/>
      </c>
      <c r="BD621" s="13" t="str">
        <f t="shared" si="1252"/>
        <v/>
      </c>
      <c r="BE621" s="13" t="str">
        <f t="shared" si="1253"/>
        <v/>
      </c>
      <c r="BF621" s="13" t="str">
        <f t="shared" si="1254"/>
        <v/>
      </c>
      <c r="BG621" s="13" t="str">
        <f t="shared" si="1255"/>
        <v/>
      </c>
      <c r="BH621" s="13" t="str">
        <f t="shared" si="1256"/>
        <v/>
      </c>
      <c r="BI621" s="13" t="str">
        <f t="shared" si="1257"/>
        <v/>
      </c>
      <c r="BJ621" s="13" t="str">
        <f t="shared" si="1258"/>
        <v/>
      </c>
      <c r="BK621" s="13" t="str">
        <f t="shared" si="1259"/>
        <v/>
      </c>
      <c r="BL621" s="13" t="str">
        <f t="shared" si="1260"/>
        <v/>
      </c>
      <c r="BM621" s="13" t="str">
        <f t="shared" si="1261"/>
        <v/>
      </c>
      <c r="BN621" s="13" t="str">
        <f t="shared" si="1262"/>
        <v/>
      </c>
      <c r="BO621" s="13" t="str">
        <f t="shared" si="1263"/>
        <v/>
      </c>
      <c r="BP621" s="13"/>
      <c r="BQ621" s="13">
        <f t="shared" si="1139"/>
        <v>1</v>
      </c>
      <c r="BR621" s="5">
        <v>2012</v>
      </c>
      <c r="BS621" s="11" t="str">
        <f t="shared" si="1141"/>
        <v/>
      </c>
      <c r="BT621" s="11" t="str">
        <f t="shared" si="1142"/>
        <v/>
      </c>
      <c r="BU621" s="11" t="str">
        <f t="shared" si="1143"/>
        <v/>
      </c>
      <c r="BV621" s="11" t="str">
        <f t="shared" si="1144"/>
        <v/>
      </c>
      <c r="BW621" s="11">
        <f t="shared" si="1145"/>
        <v>2010</v>
      </c>
      <c r="BX621" s="11">
        <f t="shared" si="1146"/>
        <v>2010</v>
      </c>
      <c r="BY621" s="11" t="str">
        <f t="shared" si="1147"/>
        <v/>
      </c>
      <c r="BZ621" s="11" t="str">
        <f t="shared" si="1148"/>
        <v/>
      </c>
      <c r="CA621" s="11" t="str">
        <f t="shared" si="1149"/>
        <v/>
      </c>
      <c r="CB621" s="11" t="str">
        <f t="shared" si="1150"/>
        <v/>
      </c>
      <c r="CC621" s="11" t="str">
        <f t="shared" si="1151"/>
        <v/>
      </c>
      <c r="CD621" s="11" t="str">
        <f t="shared" si="1152"/>
        <v/>
      </c>
      <c r="CE621" s="11" t="str">
        <f t="shared" si="1153"/>
        <v/>
      </c>
      <c r="CF621" s="11" t="str">
        <f t="shared" si="1154"/>
        <v/>
      </c>
      <c r="CG621" s="11" t="str">
        <f t="shared" si="1155"/>
        <v/>
      </c>
      <c r="CH621" s="11" t="str">
        <f t="shared" si="1156"/>
        <v/>
      </c>
      <c r="CI621" s="11" t="str">
        <f t="shared" si="1157"/>
        <v/>
      </c>
      <c r="CJ621" s="11" t="str">
        <f t="shared" si="1158"/>
        <v/>
      </c>
      <c r="CK621" s="11" t="str">
        <f t="shared" si="1159"/>
        <v/>
      </c>
      <c r="CL621" s="11" t="str">
        <f t="shared" si="1160"/>
        <v/>
      </c>
      <c r="CM621" s="11" t="str">
        <f t="shared" si="1161"/>
        <v/>
      </c>
      <c r="CN621" s="11" t="str">
        <f t="shared" si="1162"/>
        <v/>
      </c>
      <c r="CO621" s="11" t="str">
        <f t="shared" si="1163"/>
        <v/>
      </c>
      <c r="CP621" s="11" t="str">
        <f t="shared" si="1164"/>
        <v/>
      </c>
      <c r="CQ621" s="11" t="str">
        <f t="shared" si="1165"/>
        <v/>
      </c>
      <c r="CR621" s="11" t="str">
        <f t="shared" si="1166"/>
        <v/>
      </c>
      <c r="CS621" s="11" t="str">
        <f t="shared" si="1167"/>
        <v/>
      </c>
      <c r="CT621" s="11" t="str">
        <f t="shared" si="1168"/>
        <v/>
      </c>
      <c r="CU621" s="11" t="str">
        <f t="shared" si="1169"/>
        <v/>
      </c>
      <c r="CV621" s="11" t="str">
        <f t="shared" si="1170"/>
        <v/>
      </c>
      <c r="CW621" s="5">
        <v>1897</v>
      </c>
      <c r="CX621" s="13">
        <f t="shared" si="1171"/>
        <v>1</v>
      </c>
      <c r="CY621" s="13">
        <f t="shared" si="1172"/>
        <v>1</v>
      </c>
      <c r="CZ621" s="13">
        <f t="shared" si="1173"/>
        <v>1</v>
      </c>
      <c r="DA621" s="13">
        <f t="shared" si="1174"/>
        <v>1</v>
      </c>
      <c r="DB621" s="13">
        <f t="shared" si="1175"/>
        <v>1</v>
      </c>
      <c r="DC621" s="13">
        <f t="shared" si="1176"/>
        <v>1</v>
      </c>
      <c r="DD621" s="13">
        <f t="shared" si="1177"/>
        <v>1</v>
      </c>
      <c r="DE621" s="13">
        <f t="shared" si="1178"/>
        <v>1</v>
      </c>
      <c r="DF621" s="13" t="str">
        <f t="shared" si="1179"/>
        <v/>
      </c>
      <c r="DG621" s="13" t="str">
        <f t="shared" si="1180"/>
        <v/>
      </c>
      <c r="DH621" s="13">
        <f t="shared" si="1181"/>
        <v>1</v>
      </c>
      <c r="DI621" s="13">
        <f t="shared" si="1182"/>
        <v>1</v>
      </c>
      <c r="DJ621" s="13">
        <f t="shared" si="1183"/>
        <v>1</v>
      </c>
      <c r="DK621" s="13" t="str">
        <f t="shared" si="1184"/>
        <v/>
      </c>
      <c r="DL621" s="13">
        <f t="shared" si="1185"/>
        <v>1</v>
      </c>
      <c r="DM621" s="13">
        <f t="shared" si="1186"/>
        <v>1</v>
      </c>
      <c r="DN621" s="13">
        <f t="shared" si="1187"/>
        <v>1</v>
      </c>
      <c r="DO621" s="13" t="str">
        <f t="shared" si="1188"/>
        <v/>
      </c>
      <c r="DP621" s="13" t="str">
        <f t="shared" si="1189"/>
        <v/>
      </c>
      <c r="DQ621" s="13">
        <f t="shared" si="1190"/>
        <v>1</v>
      </c>
      <c r="DR621" s="13" t="str">
        <f t="shared" si="1191"/>
        <v/>
      </c>
      <c r="DS621" s="13">
        <f t="shared" si="1192"/>
        <v>1</v>
      </c>
      <c r="DT621" s="13">
        <f t="shared" si="1193"/>
        <v>1</v>
      </c>
      <c r="DU621" s="13" t="str">
        <f t="shared" si="1194"/>
        <v/>
      </c>
      <c r="DV621" s="13">
        <f t="shared" si="1195"/>
        <v>1</v>
      </c>
      <c r="DW621" s="13">
        <f t="shared" si="1196"/>
        <v>1</v>
      </c>
      <c r="DX621" s="13">
        <f t="shared" si="1197"/>
        <v>1</v>
      </c>
      <c r="DY621" s="13" t="str">
        <f t="shared" si="1198"/>
        <v/>
      </c>
      <c r="DZ621" s="13">
        <f t="shared" si="1199"/>
        <v>1</v>
      </c>
      <c r="EA621" s="13">
        <f t="shared" si="1140"/>
        <v>1</v>
      </c>
      <c r="EB621" s="752">
        <f t="shared" si="1138"/>
        <v>16</v>
      </c>
      <c r="EC621" s="5">
        <v>2013</v>
      </c>
      <c r="ED621" s="11" t="str">
        <f t="shared" si="1200"/>
        <v/>
      </c>
      <c r="EE621" s="11" t="str">
        <f t="shared" si="1201"/>
        <v/>
      </c>
      <c r="EF621" s="11" t="str">
        <f t="shared" si="1202"/>
        <v/>
      </c>
      <c r="EG621" s="11" t="str">
        <f t="shared" si="1203"/>
        <v/>
      </c>
      <c r="EH621" s="11" t="str">
        <f t="shared" si="1204"/>
        <v/>
      </c>
      <c r="EI621" s="11" t="str">
        <f t="shared" si="1205"/>
        <v/>
      </c>
      <c r="EJ621" s="11" t="str">
        <f t="shared" si="1206"/>
        <v/>
      </c>
      <c r="EK621" s="11" t="str">
        <f t="shared" si="1207"/>
        <v/>
      </c>
      <c r="EL621" s="11" t="str">
        <f t="shared" si="1208"/>
        <v/>
      </c>
      <c r="EM621" s="11" t="str">
        <f t="shared" si="1209"/>
        <v/>
      </c>
      <c r="EN621" s="11" t="str">
        <f t="shared" si="1210"/>
        <v/>
      </c>
      <c r="EO621" s="11" t="str">
        <f t="shared" si="1211"/>
        <v/>
      </c>
      <c r="EP621" s="11" t="str">
        <f t="shared" si="1212"/>
        <v/>
      </c>
      <c r="EQ621" s="11" t="str">
        <f t="shared" si="1213"/>
        <v/>
      </c>
      <c r="ER621" s="11" t="str">
        <f t="shared" si="1214"/>
        <v/>
      </c>
      <c r="ES621" s="11" t="str">
        <f t="shared" si="1215"/>
        <v/>
      </c>
      <c r="ET621" s="11" t="str">
        <f t="shared" si="1216"/>
        <v/>
      </c>
      <c r="EU621" s="11" t="str">
        <f t="shared" si="1217"/>
        <v/>
      </c>
      <c r="EV621" s="11" t="str">
        <f t="shared" si="1218"/>
        <v/>
      </c>
      <c r="EW621" s="11" t="str">
        <f t="shared" si="1219"/>
        <v/>
      </c>
      <c r="EX621" s="11" t="str">
        <f t="shared" si="1220"/>
        <v/>
      </c>
      <c r="EY621" s="11" t="str">
        <f t="shared" si="1221"/>
        <v/>
      </c>
      <c r="EZ621" s="11" t="str">
        <f t="shared" si="1222"/>
        <v/>
      </c>
      <c r="FA621" s="11" t="str">
        <f t="shared" si="1223"/>
        <v/>
      </c>
      <c r="FB621" s="11" t="str">
        <f t="shared" si="1224"/>
        <v/>
      </c>
      <c r="FC621" s="11" t="str">
        <f t="shared" si="1225"/>
        <v/>
      </c>
      <c r="FD621" s="11" t="str">
        <f t="shared" si="1226"/>
        <v/>
      </c>
      <c r="FE621" s="11" t="str">
        <f t="shared" si="1227"/>
        <v/>
      </c>
      <c r="FF621" s="11" t="str">
        <f t="shared" si="1228"/>
        <v/>
      </c>
      <c r="FG621" s="11" t="str">
        <f t="shared" si="1229"/>
        <v/>
      </c>
      <c r="FH621" s="37">
        <v>2010</v>
      </c>
    </row>
    <row r="622" spans="1:164">
      <c r="A622" s="5">
        <v>2012</v>
      </c>
      <c r="B622" s="7">
        <v>67</v>
      </c>
      <c r="C622" s="7">
        <v>66</v>
      </c>
      <c r="D622" s="7">
        <v>76</v>
      </c>
      <c r="E622" s="7">
        <v>86</v>
      </c>
      <c r="F622" s="7">
        <v>66</v>
      </c>
      <c r="G622" s="7">
        <v>62</v>
      </c>
      <c r="H622" s="7">
        <v>67</v>
      </c>
      <c r="I622" s="7">
        <v>75</v>
      </c>
      <c r="J622" s="7">
        <v>74</v>
      </c>
      <c r="K622" s="7">
        <v>74</v>
      </c>
      <c r="L622" s="7">
        <v>55</v>
      </c>
      <c r="M622" s="7">
        <v>64</v>
      </c>
      <c r="N622" s="7">
        <v>68</v>
      </c>
      <c r="O622" s="7">
        <v>78</v>
      </c>
      <c r="P622" s="7">
        <v>87</v>
      </c>
      <c r="Q622" s="7">
        <v>90</v>
      </c>
      <c r="R622" s="7">
        <v>82</v>
      </c>
      <c r="S622" s="7">
        <v>62</v>
      </c>
      <c r="T622" s="7">
        <v>72</v>
      </c>
      <c r="U622" s="7">
        <v>75</v>
      </c>
      <c r="V622" s="7">
        <v>82</v>
      </c>
      <c r="W622" s="7">
        <v>58</v>
      </c>
      <c r="X622" s="7">
        <v>52</v>
      </c>
      <c r="Y622" s="7">
        <v>64</v>
      </c>
      <c r="Z622" s="7">
        <v>72</v>
      </c>
      <c r="AA622" s="7">
        <v>67</v>
      </c>
      <c r="AB622" s="7">
        <v>73</v>
      </c>
      <c r="AC622" s="7">
        <v>59</v>
      </c>
      <c r="AD622" s="7">
        <v>65</v>
      </c>
      <c r="AE622" s="7">
        <v>70</v>
      </c>
      <c r="AF622" s="858"/>
      <c r="AG622" s="9">
        <f t="shared" si="1236"/>
        <v>2119</v>
      </c>
      <c r="AH622" s="10">
        <f t="shared" si="1237"/>
        <v>70.63333333333334</v>
      </c>
      <c r="AI622" s="11">
        <f t="shared" si="1238"/>
        <v>92</v>
      </c>
      <c r="AJ622" s="12">
        <f t="shared" si="1239"/>
        <v>50</v>
      </c>
      <c r="AK622" s="678">
        <v>2009</v>
      </c>
      <c r="AL622" s="13" t="str">
        <f t="shared" si="1230"/>
        <v/>
      </c>
      <c r="AM622" s="13" t="str">
        <f t="shared" si="1231"/>
        <v/>
      </c>
      <c r="AN622" s="13" t="str">
        <f t="shared" si="1232"/>
        <v/>
      </c>
      <c r="AO622" s="13" t="str">
        <f t="shared" si="1233"/>
        <v/>
      </c>
      <c r="AP622" s="13" t="str">
        <f t="shared" si="1234"/>
        <v/>
      </c>
      <c r="AQ622" s="13">
        <f t="shared" si="1235"/>
        <v>1</v>
      </c>
      <c r="AR622" s="13" t="str">
        <f t="shared" si="1240"/>
        <v/>
      </c>
      <c r="AS622" s="13" t="str">
        <f t="shared" si="1241"/>
        <v/>
      </c>
      <c r="AT622" s="13" t="str">
        <f t="shared" si="1242"/>
        <v/>
      </c>
      <c r="AU622" s="13" t="str">
        <f t="shared" si="1243"/>
        <v/>
      </c>
      <c r="AV622" s="13" t="str">
        <f t="shared" si="1244"/>
        <v/>
      </c>
      <c r="AW622" s="13" t="str">
        <f t="shared" si="1245"/>
        <v/>
      </c>
      <c r="AX622" s="13" t="str">
        <f t="shared" si="1246"/>
        <v/>
      </c>
      <c r="AY622" s="13" t="str">
        <f t="shared" si="1247"/>
        <v/>
      </c>
      <c r="AZ622" s="13" t="str">
        <f t="shared" si="1248"/>
        <v/>
      </c>
      <c r="BA622" s="13" t="str">
        <f t="shared" si="1249"/>
        <v/>
      </c>
      <c r="BB622" s="13" t="str">
        <f t="shared" si="1250"/>
        <v/>
      </c>
      <c r="BC622" s="13" t="str">
        <f t="shared" si="1251"/>
        <v/>
      </c>
      <c r="BD622" s="13" t="str">
        <f t="shared" si="1252"/>
        <v/>
      </c>
      <c r="BE622" s="13" t="str">
        <f t="shared" si="1253"/>
        <v/>
      </c>
      <c r="BF622" s="13" t="str">
        <f t="shared" si="1254"/>
        <v/>
      </c>
      <c r="BG622" s="13" t="str">
        <f t="shared" si="1255"/>
        <v/>
      </c>
      <c r="BH622" s="13" t="str">
        <f t="shared" si="1256"/>
        <v/>
      </c>
      <c r="BI622" s="13" t="str">
        <f t="shared" si="1257"/>
        <v/>
      </c>
      <c r="BJ622" s="13">
        <f t="shared" si="1258"/>
        <v>1</v>
      </c>
      <c r="BK622" s="13">
        <f t="shared" si="1259"/>
        <v>1</v>
      </c>
      <c r="BL622" s="13">
        <f t="shared" si="1260"/>
        <v>1</v>
      </c>
      <c r="BM622" s="13" t="str">
        <f t="shared" si="1261"/>
        <v/>
      </c>
      <c r="BN622" s="13" t="str">
        <f t="shared" si="1262"/>
        <v/>
      </c>
      <c r="BO622" s="13" t="str">
        <f t="shared" si="1263"/>
        <v/>
      </c>
      <c r="BP622" s="13"/>
      <c r="BQ622" s="13">
        <f t="shared" si="1139"/>
        <v>1</v>
      </c>
      <c r="BR622" s="5">
        <v>2013</v>
      </c>
      <c r="BS622" s="11" t="str">
        <f t="shared" si="1141"/>
        <v/>
      </c>
      <c r="BT622" s="11" t="str">
        <f t="shared" si="1142"/>
        <v/>
      </c>
      <c r="BU622" s="11" t="str">
        <f t="shared" si="1143"/>
        <v/>
      </c>
      <c r="BV622" s="11">
        <f t="shared" si="1144"/>
        <v>2011</v>
      </c>
      <c r="BW622" s="11" t="str">
        <f t="shared" si="1145"/>
        <v/>
      </c>
      <c r="BX622" s="11" t="str">
        <f t="shared" si="1146"/>
        <v/>
      </c>
      <c r="BY622" s="11" t="str">
        <f t="shared" si="1147"/>
        <v/>
      </c>
      <c r="BZ622" s="11" t="str">
        <f t="shared" si="1148"/>
        <v/>
      </c>
      <c r="CA622" s="11" t="str">
        <f t="shared" si="1149"/>
        <v/>
      </c>
      <c r="CB622" s="11" t="str">
        <f t="shared" si="1150"/>
        <v/>
      </c>
      <c r="CC622" s="11" t="str">
        <f t="shared" si="1151"/>
        <v/>
      </c>
      <c r="CD622" s="11" t="str">
        <f t="shared" si="1152"/>
        <v/>
      </c>
      <c r="CE622" s="11" t="str">
        <f t="shared" si="1153"/>
        <v/>
      </c>
      <c r="CF622" s="11" t="str">
        <f t="shared" si="1154"/>
        <v/>
      </c>
      <c r="CG622" s="11" t="str">
        <f t="shared" si="1155"/>
        <v/>
      </c>
      <c r="CH622" s="11" t="str">
        <f t="shared" si="1156"/>
        <v/>
      </c>
      <c r="CI622" s="11" t="str">
        <f t="shared" si="1157"/>
        <v/>
      </c>
      <c r="CJ622" s="11" t="str">
        <f t="shared" si="1158"/>
        <v/>
      </c>
      <c r="CK622" s="11" t="str">
        <f t="shared" si="1159"/>
        <v/>
      </c>
      <c r="CL622" s="11" t="str">
        <f t="shared" si="1160"/>
        <v/>
      </c>
      <c r="CM622" s="11" t="str">
        <f t="shared" si="1161"/>
        <v/>
      </c>
      <c r="CN622" s="11" t="str">
        <f t="shared" si="1162"/>
        <v/>
      </c>
      <c r="CO622" s="11" t="str">
        <f t="shared" si="1163"/>
        <v/>
      </c>
      <c r="CP622" s="11" t="str">
        <f t="shared" si="1164"/>
        <v/>
      </c>
      <c r="CQ622" s="11" t="str">
        <f t="shared" si="1165"/>
        <v/>
      </c>
      <c r="CR622" s="11" t="str">
        <f t="shared" si="1166"/>
        <v/>
      </c>
      <c r="CS622" s="11" t="str">
        <f t="shared" si="1167"/>
        <v/>
      </c>
      <c r="CT622" s="11" t="str">
        <f t="shared" si="1168"/>
        <v/>
      </c>
      <c r="CU622" s="11" t="str">
        <f t="shared" si="1169"/>
        <v/>
      </c>
      <c r="CV622" s="11" t="str">
        <f t="shared" si="1170"/>
        <v/>
      </c>
      <c r="CW622" s="5">
        <v>1897</v>
      </c>
      <c r="CX622" s="13" t="str">
        <f t="shared" si="1171"/>
        <v/>
      </c>
      <c r="CY622" s="13" t="str">
        <f t="shared" si="1172"/>
        <v/>
      </c>
      <c r="CZ622" s="13" t="str">
        <f t="shared" si="1173"/>
        <v/>
      </c>
      <c r="DA622" s="13">
        <f t="shared" si="1174"/>
        <v>1</v>
      </c>
      <c r="DB622" s="13">
        <f t="shared" si="1175"/>
        <v>1</v>
      </c>
      <c r="DC622" s="13" t="str">
        <f t="shared" si="1176"/>
        <v/>
      </c>
      <c r="DD622" s="13">
        <f t="shared" si="1177"/>
        <v>1</v>
      </c>
      <c r="DE622" s="13" t="str">
        <f t="shared" si="1178"/>
        <v/>
      </c>
      <c r="DF622" s="13" t="str">
        <f t="shared" si="1179"/>
        <v/>
      </c>
      <c r="DG622" s="13">
        <f t="shared" si="1180"/>
        <v>1</v>
      </c>
      <c r="DH622" s="13">
        <f t="shared" si="1181"/>
        <v>1</v>
      </c>
      <c r="DI622" s="13">
        <f t="shared" si="1182"/>
        <v>1</v>
      </c>
      <c r="DJ622" s="13" t="str">
        <f t="shared" si="1183"/>
        <v/>
      </c>
      <c r="DK622" s="13">
        <f t="shared" si="1184"/>
        <v>1</v>
      </c>
      <c r="DL622" s="13">
        <f t="shared" si="1185"/>
        <v>1</v>
      </c>
      <c r="DM622" s="13" t="str">
        <f t="shared" si="1186"/>
        <v/>
      </c>
      <c r="DN622" s="13">
        <f t="shared" si="1187"/>
        <v>1</v>
      </c>
      <c r="DO622" s="13">
        <f t="shared" si="1188"/>
        <v>1</v>
      </c>
      <c r="DP622" s="13">
        <f t="shared" si="1189"/>
        <v>1</v>
      </c>
      <c r="DQ622" s="13">
        <f t="shared" si="1190"/>
        <v>1</v>
      </c>
      <c r="DR622" s="13">
        <f t="shared" si="1191"/>
        <v>1</v>
      </c>
      <c r="DS622" s="13" t="str">
        <f t="shared" si="1192"/>
        <v/>
      </c>
      <c r="DT622" s="13">
        <f t="shared" si="1193"/>
        <v>1</v>
      </c>
      <c r="DU622" s="13">
        <f t="shared" si="1194"/>
        <v>1</v>
      </c>
      <c r="DV622" s="13">
        <f t="shared" si="1195"/>
        <v>1</v>
      </c>
      <c r="DW622" s="13">
        <f t="shared" si="1196"/>
        <v>1</v>
      </c>
      <c r="DX622" s="13">
        <f t="shared" si="1197"/>
        <v>1</v>
      </c>
      <c r="DY622" s="13">
        <f t="shared" si="1198"/>
        <v>1</v>
      </c>
      <c r="DZ622" s="13">
        <f t="shared" si="1199"/>
        <v>1</v>
      </c>
      <c r="EA622" s="13">
        <f t="shared" si="1140"/>
        <v>1</v>
      </c>
      <c r="EC622" s="5">
        <v>2014</v>
      </c>
      <c r="ED622" s="11" t="str">
        <f t="shared" si="1200"/>
        <v/>
      </c>
      <c r="EE622" s="11" t="str">
        <f t="shared" si="1201"/>
        <v/>
      </c>
      <c r="EF622" s="11" t="str">
        <f t="shared" si="1202"/>
        <v/>
      </c>
      <c r="EG622" s="11" t="str">
        <f t="shared" si="1203"/>
        <v/>
      </c>
      <c r="EH622" s="11" t="str">
        <f t="shared" si="1204"/>
        <v/>
      </c>
      <c r="EI622" s="11" t="str">
        <f t="shared" si="1205"/>
        <v/>
      </c>
      <c r="EJ622" s="11" t="str">
        <f t="shared" si="1206"/>
        <v/>
      </c>
      <c r="EK622" s="11" t="str">
        <f t="shared" si="1207"/>
        <v/>
      </c>
      <c r="EL622" s="11" t="str">
        <f t="shared" si="1208"/>
        <v/>
      </c>
      <c r="EM622" s="11" t="str">
        <f t="shared" si="1209"/>
        <v/>
      </c>
      <c r="EN622" s="11" t="str">
        <f t="shared" si="1210"/>
        <v/>
      </c>
      <c r="EO622" s="11" t="str">
        <f t="shared" si="1211"/>
        <v/>
      </c>
      <c r="EP622" s="11" t="str">
        <f t="shared" si="1212"/>
        <v/>
      </c>
      <c r="EQ622" s="11" t="str">
        <f t="shared" si="1213"/>
        <v/>
      </c>
      <c r="ER622" s="11" t="str">
        <f t="shared" si="1214"/>
        <v/>
      </c>
      <c r="ES622" s="11" t="str">
        <f t="shared" si="1215"/>
        <v/>
      </c>
      <c r="ET622" s="11" t="str">
        <f t="shared" si="1216"/>
        <v/>
      </c>
      <c r="EU622" s="11" t="str">
        <f t="shared" si="1217"/>
        <v/>
      </c>
      <c r="EV622" s="11" t="str">
        <f t="shared" si="1218"/>
        <v/>
      </c>
      <c r="EW622" s="11" t="str">
        <f t="shared" si="1219"/>
        <v/>
      </c>
      <c r="EX622" s="11" t="str">
        <f t="shared" si="1220"/>
        <v/>
      </c>
      <c r="EY622" s="11" t="str">
        <f t="shared" si="1221"/>
        <v/>
      </c>
      <c r="EZ622" s="11" t="str">
        <f t="shared" si="1222"/>
        <v/>
      </c>
      <c r="FA622" s="11" t="str">
        <f t="shared" si="1223"/>
        <v/>
      </c>
      <c r="FB622" s="11" t="str">
        <f t="shared" si="1224"/>
        <v/>
      </c>
      <c r="FC622" s="11" t="str">
        <f t="shared" si="1225"/>
        <v/>
      </c>
      <c r="FD622" s="11" t="str">
        <f t="shared" si="1226"/>
        <v/>
      </c>
      <c r="FE622" s="11" t="str">
        <f t="shared" si="1227"/>
        <v/>
      </c>
      <c r="FF622" s="11" t="str">
        <f t="shared" si="1228"/>
        <v/>
      </c>
      <c r="FG622" s="11" t="str">
        <f t="shared" si="1229"/>
        <v/>
      </c>
      <c r="FH622" s="37">
        <v>2011</v>
      </c>
    </row>
    <row r="623" spans="1:164">
      <c r="A623" s="5">
        <v>2013</v>
      </c>
      <c r="B623" s="7">
        <v>73</v>
      </c>
      <c r="C623" s="7">
        <v>57</v>
      </c>
      <c r="D623" s="7">
        <v>58</v>
      </c>
      <c r="E623" s="7">
        <v>51</v>
      </c>
      <c r="F623" s="7">
        <v>65</v>
      </c>
      <c r="G623" s="7">
        <v>60</v>
      </c>
      <c r="H623" s="7">
        <v>73</v>
      </c>
      <c r="I623" s="7">
        <v>81</v>
      </c>
      <c r="J623" s="7">
        <v>87</v>
      </c>
      <c r="K623" s="7">
        <v>91</v>
      </c>
      <c r="L623" s="7">
        <v>86</v>
      </c>
      <c r="M623" s="7">
        <v>84</v>
      </c>
      <c r="N623" s="7">
        <v>74</v>
      </c>
      <c r="O623" s="7">
        <v>77</v>
      </c>
      <c r="P623" s="7">
        <v>67</v>
      </c>
      <c r="Q623" s="7">
        <v>76</v>
      </c>
      <c r="R623" s="7">
        <v>82</v>
      </c>
      <c r="S623" s="7">
        <v>81</v>
      </c>
      <c r="T623" s="7">
        <v>83</v>
      </c>
      <c r="U623" s="7">
        <v>65</v>
      </c>
      <c r="V623" s="7">
        <v>59</v>
      </c>
      <c r="W623" s="7">
        <v>59</v>
      </c>
      <c r="X623" s="7">
        <v>62</v>
      </c>
      <c r="Y623" s="7">
        <v>79</v>
      </c>
      <c r="Z623" s="7">
        <v>68</v>
      </c>
      <c r="AA623" s="7">
        <v>71</v>
      </c>
      <c r="AB623" s="7">
        <v>72</v>
      </c>
      <c r="AC623" s="7">
        <v>66</v>
      </c>
      <c r="AD623" s="7">
        <v>66</v>
      </c>
      <c r="AE623" s="7">
        <v>68</v>
      </c>
      <c r="AF623" s="858"/>
      <c r="AG623" s="9">
        <f t="shared" si="1236"/>
        <v>2279</v>
      </c>
      <c r="AH623" s="10">
        <f t="shared" si="1237"/>
        <v>75.966666666666669</v>
      </c>
      <c r="AI623" s="11">
        <f t="shared" si="1238"/>
        <v>93</v>
      </c>
      <c r="AJ623" s="12">
        <f t="shared" si="1239"/>
        <v>60</v>
      </c>
      <c r="AK623" s="678">
        <v>2010</v>
      </c>
      <c r="AL623" s="13" t="str">
        <f t="shared" si="1230"/>
        <v/>
      </c>
      <c r="AM623" s="13" t="str">
        <f t="shared" si="1231"/>
        <v/>
      </c>
      <c r="AN623" s="13" t="str">
        <f t="shared" si="1232"/>
        <v/>
      </c>
      <c r="AO623" s="13" t="str">
        <f t="shared" si="1233"/>
        <v/>
      </c>
      <c r="AP623" s="13" t="str">
        <f t="shared" si="1234"/>
        <v/>
      </c>
      <c r="AQ623" s="13" t="str">
        <f t="shared" si="1235"/>
        <v/>
      </c>
      <c r="AR623" s="13">
        <f t="shared" si="1240"/>
        <v>1</v>
      </c>
      <c r="AS623" s="13" t="str">
        <f t="shared" si="1241"/>
        <v/>
      </c>
      <c r="AT623" s="13" t="str">
        <f t="shared" si="1242"/>
        <v/>
      </c>
      <c r="AU623" s="13" t="str">
        <f t="shared" si="1243"/>
        <v/>
      </c>
      <c r="AV623" s="13" t="str">
        <f t="shared" si="1244"/>
        <v/>
      </c>
      <c r="AW623" s="13" t="str">
        <f t="shared" si="1245"/>
        <v/>
      </c>
      <c r="AX623" s="13" t="str">
        <f t="shared" si="1246"/>
        <v/>
      </c>
      <c r="AY623" s="13" t="str">
        <f t="shared" si="1247"/>
        <v/>
      </c>
      <c r="AZ623" s="13" t="str">
        <f t="shared" si="1248"/>
        <v/>
      </c>
      <c r="BA623" s="13" t="str">
        <f t="shared" si="1249"/>
        <v/>
      </c>
      <c r="BB623" s="13" t="str">
        <f t="shared" si="1250"/>
        <v/>
      </c>
      <c r="BC623" s="13" t="str">
        <f t="shared" si="1251"/>
        <v/>
      </c>
      <c r="BD623" s="13" t="str">
        <f t="shared" si="1252"/>
        <v/>
      </c>
      <c r="BE623" s="13" t="str">
        <f t="shared" si="1253"/>
        <v/>
      </c>
      <c r="BF623" s="13" t="str">
        <f t="shared" si="1254"/>
        <v/>
      </c>
      <c r="BG623" s="13" t="str">
        <f t="shared" si="1255"/>
        <v/>
      </c>
      <c r="BH623" s="13" t="str">
        <f t="shared" si="1256"/>
        <v/>
      </c>
      <c r="BI623" s="13" t="str">
        <f t="shared" si="1257"/>
        <v/>
      </c>
      <c r="BJ623" s="13" t="str">
        <f t="shared" si="1258"/>
        <v/>
      </c>
      <c r="BK623" s="13" t="str">
        <f t="shared" si="1259"/>
        <v/>
      </c>
      <c r="BL623" s="13" t="str">
        <f t="shared" si="1260"/>
        <v/>
      </c>
      <c r="BM623" s="13" t="str">
        <f t="shared" si="1261"/>
        <v/>
      </c>
      <c r="BN623" s="13" t="str">
        <f t="shared" si="1262"/>
        <v/>
      </c>
      <c r="BO623" s="13" t="str">
        <f t="shared" si="1263"/>
        <v/>
      </c>
      <c r="BP623" s="13"/>
      <c r="BR623" s="5">
        <v>2014</v>
      </c>
      <c r="BS623" s="11" t="str">
        <f t="shared" si="1141"/>
        <v/>
      </c>
      <c r="BT623" s="11" t="str">
        <f t="shared" si="1142"/>
        <v/>
      </c>
      <c r="BU623" s="11" t="str">
        <f t="shared" si="1143"/>
        <v/>
      </c>
      <c r="BV623" s="11" t="str">
        <f t="shared" si="1144"/>
        <v/>
      </c>
      <c r="BW623" s="11" t="str">
        <f t="shared" si="1145"/>
        <v/>
      </c>
      <c r="BX623" s="11" t="str">
        <f t="shared" si="1146"/>
        <v/>
      </c>
      <c r="BY623" s="11" t="str">
        <f t="shared" si="1147"/>
        <v/>
      </c>
      <c r="BZ623" s="11" t="str">
        <f t="shared" si="1148"/>
        <v/>
      </c>
      <c r="CA623" s="11" t="str">
        <f t="shared" si="1149"/>
        <v/>
      </c>
      <c r="CB623" s="11" t="str">
        <f t="shared" si="1150"/>
        <v/>
      </c>
      <c r="CC623" s="11" t="str">
        <f t="shared" si="1151"/>
        <v/>
      </c>
      <c r="CD623" s="11" t="str">
        <f t="shared" si="1152"/>
        <v/>
      </c>
      <c r="CE623" s="11" t="str">
        <f t="shared" si="1153"/>
        <v/>
      </c>
      <c r="CF623" s="11" t="str">
        <f t="shared" si="1154"/>
        <v/>
      </c>
      <c r="CG623" s="11" t="str">
        <f t="shared" si="1155"/>
        <v/>
      </c>
      <c r="CH623" s="11" t="str">
        <f t="shared" si="1156"/>
        <v/>
      </c>
      <c r="CI623" s="11" t="str">
        <f t="shared" si="1157"/>
        <v/>
      </c>
      <c r="CJ623" s="11" t="str">
        <f t="shared" si="1158"/>
        <v/>
      </c>
      <c r="CK623" s="11" t="str">
        <f t="shared" si="1159"/>
        <v/>
      </c>
      <c r="CL623" s="11" t="str">
        <f t="shared" si="1160"/>
        <v/>
      </c>
      <c r="CM623" s="11" t="str">
        <f t="shared" si="1161"/>
        <v/>
      </c>
      <c r="CN623" s="11" t="str">
        <f t="shared" si="1162"/>
        <v/>
      </c>
      <c r="CO623" s="11" t="str">
        <f t="shared" si="1163"/>
        <v/>
      </c>
      <c r="CP623" s="11" t="str">
        <f t="shared" si="1164"/>
        <v/>
      </c>
      <c r="CQ623" s="11" t="str">
        <f t="shared" si="1165"/>
        <v/>
      </c>
      <c r="CR623" s="11" t="str">
        <f t="shared" si="1166"/>
        <v/>
      </c>
      <c r="CS623" s="11" t="str">
        <f t="shared" si="1167"/>
        <v/>
      </c>
      <c r="CT623" s="11" t="str">
        <f t="shared" si="1168"/>
        <v/>
      </c>
      <c r="CU623" s="11" t="str">
        <f t="shared" si="1169"/>
        <v/>
      </c>
      <c r="CV623" s="11" t="str">
        <f t="shared" si="1170"/>
        <v/>
      </c>
      <c r="CW623" s="5">
        <v>1897</v>
      </c>
      <c r="CX623" s="13" t="str">
        <f t="shared" si="1171"/>
        <v/>
      </c>
      <c r="CY623" s="13" t="str">
        <f t="shared" si="1172"/>
        <v/>
      </c>
      <c r="CZ623" s="13">
        <f t="shared" si="1173"/>
        <v>1</v>
      </c>
      <c r="DA623" s="13">
        <f t="shared" si="1174"/>
        <v>1</v>
      </c>
      <c r="DB623" s="13" t="str">
        <f t="shared" si="1175"/>
        <v/>
      </c>
      <c r="DC623" s="13" t="str">
        <f t="shared" si="1176"/>
        <v/>
      </c>
      <c r="DD623" s="13" t="str">
        <f t="shared" si="1177"/>
        <v/>
      </c>
      <c r="DE623" s="13">
        <f t="shared" si="1178"/>
        <v>1</v>
      </c>
      <c r="DF623" s="13">
        <f t="shared" si="1179"/>
        <v>1</v>
      </c>
      <c r="DG623" s="13">
        <f t="shared" si="1180"/>
        <v>1</v>
      </c>
      <c r="DH623" s="13" t="str">
        <f t="shared" si="1181"/>
        <v/>
      </c>
      <c r="DI623" s="13" t="str">
        <f t="shared" si="1182"/>
        <v/>
      </c>
      <c r="DJ623" s="13" t="str">
        <f t="shared" si="1183"/>
        <v/>
      </c>
      <c r="DK623" s="13">
        <f t="shared" si="1184"/>
        <v>1</v>
      </c>
      <c r="DL623" s="13">
        <f t="shared" si="1185"/>
        <v>1</v>
      </c>
      <c r="DM623" s="13">
        <f t="shared" si="1186"/>
        <v>1</v>
      </c>
      <c r="DN623" s="13">
        <f t="shared" si="1187"/>
        <v>1</v>
      </c>
      <c r="DO623" s="13" t="str">
        <f t="shared" si="1188"/>
        <v/>
      </c>
      <c r="DP623" s="13">
        <f t="shared" si="1189"/>
        <v>1</v>
      </c>
      <c r="DQ623" s="13">
        <f t="shared" si="1190"/>
        <v>1</v>
      </c>
      <c r="DR623" s="13">
        <f t="shared" si="1191"/>
        <v>1</v>
      </c>
      <c r="DS623" s="13" t="str">
        <f t="shared" si="1192"/>
        <v/>
      </c>
      <c r="DT623" s="13" t="str">
        <f t="shared" si="1193"/>
        <v/>
      </c>
      <c r="DU623" s="13" t="str">
        <f t="shared" si="1194"/>
        <v/>
      </c>
      <c r="DV623" s="13">
        <f t="shared" si="1195"/>
        <v>1</v>
      </c>
      <c r="DW623" s="13" t="str">
        <f t="shared" si="1196"/>
        <v/>
      </c>
      <c r="DX623" s="13">
        <f t="shared" si="1197"/>
        <v>1</v>
      </c>
      <c r="DY623" s="13" t="str">
        <f t="shared" si="1198"/>
        <v/>
      </c>
      <c r="DZ623" s="13" t="str">
        <f t="shared" si="1199"/>
        <v/>
      </c>
      <c r="EA623" s="13" t="str">
        <f t="shared" si="1140"/>
        <v/>
      </c>
      <c r="EC623" s="5">
        <v>2015</v>
      </c>
      <c r="ED623" s="11" t="str">
        <f t="shared" si="1200"/>
        <v/>
      </c>
      <c r="EE623" s="11" t="str">
        <f t="shared" si="1201"/>
        <v/>
      </c>
      <c r="EF623" s="11" t="str">
        <f t="shared" si="1202"/>
        <v/>
      </c>
      <c r="EG623" s="11" t="str">
        <f t="shared" si="1203"/>
        <v/>
      </c>
      <c r="EH623" s="11" t="str">
        <f t="shared" si="1204"/>
        <v/>
      </c>
      <c r="EI623" s="11" t="str">
        <f t="shared" si="1205"/>
        <v/>
      </c>
      <c r="EJ623" s="11" t="str">
        <f t="shared" si="1206"/>
        <v/>
      </c>
      <c r="EK623" s="11" t="str">
        <f t="shared" si="1207"/>
        <v/>
      </c>
      <c r="EL623" s="11" t="str">
        <f t="shared" si="1208"/>
        <v/>
      </c>
      <c r="EM623" s="11" t="str">
        <f t="shared" si="1209"/>
        <v/>
      </c>
      <c r="EN623" s="11" t="str">
        <f t="shared" si="1210"/>
        <v/>
      </c>
      <c r="EO623" s="11" t="str">
        <f t="shared" si="1211"/>
        <v/>
      </c>
      <c r="EP623" s="11" t="str">
        <f t="shared" si="1212"/>
        <v/>
      </c>
      <c r="EQ623" s="11" t="str">
        <f t="shared" si="1213"/>
        <v/>
      </c>
      <c r="ER623" s="11" t="str">
        <f t="shared" si="1214"/>
        <v/>
      </c>
      <c r="ES623" s="11" t="str">
        <f t="shared" si="1215"/>
        <v/>
      </c>
      <c r="ET623" s="11" t="str">
        <f t="shared" si="1216"/>
        <v/>
      </c>
      <c r="EU623" s="11" t="str">
        <f t="shared" si="1217"/>
        <v/>
      </c>
      <c r="EV623" s="11" t="str">
        <f t="shared" si="1218"/>
        <v/>
      </c>
      <c r="EW623" s="11" t="str">
        <f t="shared" si="1219"/>
        <v/>
      </c>
      <c r="EX623" s="11" t="str">
        <f t="shared" si="1220"/>
        <v/>
      </c>
      <c r="EY623" s="11" t="str">
        <f t="shared" si="1221"/>
        <v/>
      </c>
      <c r="EZ623" s="11" t="str">
        <f t="shared" si="1222"/>
        <v/>
      </c>
      <c r="FA623" s="11" t="str">
        <f t="shared" si="1223"/>
        <v/>
      </c>
      <c r="FB623" s="11" t="str">
        <f t="shared" si="1224"/>
        <v/>
      </c>
      <c r="FC623" s="11" t="str">
        <f t="shared" si="1225"/>
        <v/>
      </c>
      <c r="FD623" s="11" t="str">
        <f t="shared" si="1226"/>
        <v/>
      </c>
      <c r="FE623" s="11" t="str">
        <f t="shared" si="1227"/>
        <v/>
      </c>
      <c r="FF623" s="11" t="str">
        <f t="shared" si="1228"/>
        <v/>
      </c>
      <c r="FG623" s="11" t="str">
        <f t="shared" si="1229"/>
        <v/>
      </c>
      <c r="FH623" s="37">
        <v>2012</v>
      </c>
    </row>
    <row r="624" spans="1:164">
      <c r="A624" s="5">
        <v>2014</v>
      </c>
      <c r="AF624" s="858"/>
      <c r="AG624" s="9">
        <f t="shared" si="1236"/>
        <v>2208</v>
      </c>
      <c r="AH624" s="10">
        <f t="shared" si="1237"/>
        <v>73.599999999999994</v>
      </c>
      <c r="AI624" s="11">
        <f t="shared" si="1238"/>
        <v>88</v>
      </c>
      <c r="AJ624" s="12">
        <f t="shared" si="1239"/>
        <v>52</v>
      </c>
      <c r="AK624" s="678">
        <v>2011</v>
      </c>
      <c r="AL624" s="13" t="str">
        <f t="shared" si="1230"/>
        <v/>
      </c>
      <c r="AM624" s="13" t="str">
        <f t="shared" si="1231"/>
        <v/>
      </c>
      <c r="AN624" s="13" t="str">
        <f t="shared" si="1232"/>
        <v/>
      </c>
      <c r="AO624" s="13" t="str">
        <f t="shared" si="1233"/>
        <v/>
      </c>
      <c r="AP624" s="13" t="str">
        <f t="shared" si="1234"/>
        <v/>
      </c>
      <c r="AQ624" s="13" t="str">
        <f t="shared" si="1235"/>
        <v/>
      </c>
      <c r="AR624" s="13" t="str">
        <f t="shared" si="1240"/>
        <v/>
      </c>
      <c r="AS624" s="13" t="str">
        <f t="shared" si="1241"/>
        <v/>
      </c>
      <c r="AT624" s="13" t="str">
        <f t="shared" si="1242"/>
        <v/>
      </c>
      <c r="AU624" s="13" t="str">
        <f t="shared" si="1243"/>
        <v/>
      </c>
      <c r="AV624" s="13" t="str">
        <f t="shared" si="1244"/>
        <v/>
      </c>
      <c r="AW624" s="13" t="str">
        <f t="shared" si="1245"/>
        <v/>
      </c>
      <c r="AX624" s="13" t="str">
        <f t="shared" si="1246"/>
        <v/>
      </c>
      <c r="AY624" s="13" t="str">
        <f t="shared" si="1247"/>
        <v/>
      </c>
      <c r="AZ624" s="13" t="str">
        <f t="shared" si="1248"/>
        <v/>
      </c>
      <c r="BA624" s="13" t="str">
        <f t="shared" si="1249"/>
        <v/>
      </c>
      <c r="BB624" s="13" t="str">
        <f t="shared" si="1250"/>
        <v/>
      </c>
      <c r="BC624" s="13" t="str">
        <f t="shared" si="1251"/>
        <v/>
      </c>
      <c r="BD624" s="13" t="str">
        <f t="shared" si="1252"/>
        <v/>
      </c>
      <c r="BE624" s="13" t="str">
        <f t="shared" si="1253"/>
        <v/>
      </c>
      <c r="BF624" s="13" t="str">
        <f t="shared" si="1254"/>
        <v/>
      </c>
      <c r="BG624" s="13" t="str">
        <f t="shared" si="1255"/>
        <v/>
      </c>
      <c r="BH624" s="13" t="str">
        <f t="shared" si="1256"/>
        <v/>
      </c>
      <c r="BI624" s="13" t="str">
        <f t="shared" si="1257"/>
        <v/>
      </c>
      <c r="BJ624" s="13" t="str">
        <f t="shared" si="1258"/>
        <v/>
      </c>
      <c r="BK624" s="13" t="str">
        <f t="shared" si="1259"/>
        <v/>
      </c>
      <c r="BL624" s="13" t="str">
        <f t="shared" si="1260"/>
        <v/>
      </c>
      <c r="BM624" s="13" t="str">
        <f t="shared" si="1261"/>
        <v/>
      </c>
      <c r="BN624" s="13" t="str">
        <f t="shared" si="1262"/>
        <v/>
      </c>
      <c r="BO624" s="13" t="str">
        <f t="shared" si="1263"/>
        <v/>
      </c>
      <c r="BP624" s="13"/>
      <c r="BR624" s="5">
        <v>2015</v>
      </c>
      <c r="BS624" s="11" t="str">
        <f t="shared" si="1141"/>
        <v/>
      </c>
      <c r="BT624" s="11" t="str">
        <f t="shared" si="1142"/>
        <v/>
      </c>
      <c r="BU624" s="11" t="str">
        <f t="shared" si="1143"/>
        <v/>
      </c>
      <c r="BV624" s="11" t="str">
        <f t="shared" si="1144"/>
        <v/>
      </c>
      <c r="BW624" s="11" t="str">
        <f t="shared" si="1145"/>
        <v/>
      </c>
      <c r="BX624" s="11" t="str">
        <f t="shared" si="1146"/>
        <v/>
      </c>
      <c r="BY624" s="11" t="str">
        <f t="shared" si="1147"/>
        <v/>
      </c>
      <c r="BZ624" s="11" t="str">
        <f t="shared" si="1148"/>
        <v/>
      </c>
      <c r="CA624" s="11" t="str">
        <f t="shared" si="1149"/>
        <v/>
      </c>
      <c r="CB624" s="11">
        <f t="shared" si="1150"/>
        <v>2013</v>
      </c>
      <c r="CC624" s="11" t="str">
        <f t="shared" si="1151"/>
        <v/>
      </c>
      <c r="CD624" s="11" t="str">
        <f t="shared" si="1152"/>
        <v/>
      </c>
      <c r="CE624" s="11" t="str">
        <f t="shared" si="1153"/>
        <v/>
      </c>
      <c r="CF624" s="11" t="str">
        <f t="shared" si="1154"/>
        <v/>
      </c>
      <c r="CG624" s="11" t="str">
        <f t="shared" si="1155"/>
        <v/>
      </c>
      <c r="CH624" s="11" t="str">
        <f t="shared" si="1156"/>
        <v/>
      </c>
      <c r="CI624" s="11" t="str">
        <f t="shared" si="1157"/>
        <v/>
      </c>
      <c r="CJ624" s="11" t="str">
        <f t="shared" si="1158"/>
        <v/>
      </c>
      <c r="CK624" s="11" t="str">
        <f t="shared" si="1159"/>
        <v/>
      </c>
      <c r="CL624" s="11" t="str">
        <f t="shared" si="1160"/>
        <v/>
      </c>
      <c r="CM624" s="11" t="str">
        <f t="shared" si="1161"/>
        <v/>
      </c>
      <c r="CN624" s="11" t="str">
        <f t="shared" si="1162"/>
        <v/>
      </c>
      <c r="CO624" s="11" t="str">
        <f t="shared" si="1163"/>
        <v/>
      </c>
      <c r="CP624" s="11" t="str">
        <f t="shared" si="1164"/>
        <v/>
      </c>
      <c r="CQ624" s="11" t="str">
        <f t="shared" si="1165"/>
        <v/>
      </c>
      <c r="CR624" s="11" t="str">
        <f t="shared" si="1166"/>
        <v/>
      </c>
      <c r="CS624" s="11" t="str">
        <f t="shared" si="1167"/>
        <v/>
      </c>
      <c r="CT624" s="11" t="str">
        <f t="shared" si="1168"/>
        <v/>
      </c>
      <c r="CU624" s="11" t="str">
        <f t="shared" si="1169"/>
        <v/>
      </c>
      <c r="CV624" s="11" t="str">
        <f t="shared" si="1170"/>
        <v/>
      </c>
      <c r="CW624" s="5">
        <v>1897</v>
      </c>
      <c r="CX624" s="13">
        <f t="shared" si="1171"/>
        <v>1</v>
      </c>
      <c r="CY624" s="13" t="str">
        <f t="shared" si="1172"/>
        <v/>
      </c>
      <c r="CZ624" s="13" t="str">
        <f t="shared" si="1173"/>
        <v/>
      </c>
      <c r="DA624" s="13" t="str">
        <f t="shared" si="1174"/>
        <v/>
      </c>
      <c r="DB624" s="13" t="str">
        <f t="shared" si="1175"/>
        <v/>
      </c>
      <c r="DC624" s="13" t="str">
        <f t="shared" si="1176"/>
        <v/>
      </c>
      <c r="DD624" s="13">
        <f t="shared" si="1177"/>
        <v>1</v>
      </c>
      <c r="DE624" s="13">
        <f t="shared" si="1178"/>
        <v>1</v>
      </c>
      <c r="DF624" s="13">
        <f t="shared" si="1179"/>
        <v>1</v>
      </c>
      <c r="DG624" s="13">
        <f t="shared" si="1180"/>
        <v>1</v>
      </c>
      <c r="DH624" s="13">
        <f t="shared" si="1181"/>
        <v>1</v>
      </c>
      <c r="DI624" s="13">
        <f t="shared" si="1182"/>
        <v>1</v>
      </c>
      <c r="DJ624" s="13">
        <f t="shared" si="1183"/>
        <v>1</v>
      </c>
      <c r="DK624" s="13">
        <f t="shared" si="1184"/>
        <v>1</v>
      </c>
      <c r="DL624" s="13" t="str">
        <f t="shared" si="1185"/>
        <v/>
      </c>
      <c r="DM624" s="13">
        <f t="shared" si="1186"/>
        <v>1</v>
      </c>
      <c r="DN624" s="13">
        <f t="shared" si="1187"/>
        <v>1</v>
      </c>
      <c r="DO624" s="13">
        <f t="shared" si="1188"/>
        <v>1</v>
      </c>
      <c r="DP624" s="13">
        <f t="shared" si="1189"/>
        <v>1</v>
      </c>
      <c r="DQ624" s="13" t="str">
        <f t="shared" si="1190"/>
        <v/>
      </c>
      <c r="DR624" s="13" t="str">
        <f t="shared" si="1191"/>
        <v/>
      </c>
      <c r="DS624" s="13" t="str">
        <f t="shared" si="1192"/>
        <v/>
      </c>
      <c r="DT624" s="13" t="str">
        <f t="shared" si="1193"/>
        <v/>
      </c>
      <c r="DU624" s="13">
        <f t="shared" si="1194"/>
        <v>1</v>
      </c>
      <c r="DV624" s="13" t="str">
        <f t="shared" si="1195"/>
        <v/>
      </c>
      <c r="DW624" s="13">
        <f t="shared" si="1196"/>
        <v>1</v>
      </c>
      <c r="DX624" s="13">
        <f t="shared" si="1197"/>
        <v>1</v>
      </c>
      <c r="DY624" s="13" t="str">
        <f t="shared" si="1198"/>
        <v/>
      </c>
      <c r="DZ624" s="13" t="str">
        <f t="shared" si="1199"/>
        <v/>
      </c>
      <c r="EA624" s="13" t="str">
        <f t="shared" si="1140"/>
        <v/>
      </c>
      <c r="EC624" s="5">
        <v>2016</v>
      </c>
      <c r="ED624" s="11" t="str">
        <f t="shared" si="1200"/>
        <v/>
      </c>
      <c r="EE624" s="11" t="str">
        <f t="shared" si="1201"/>
        <v/>
      </c>
      <c r="EF624" s="11" t="str">
        <f t="shared" si="1202"/>
        <v/>
      </c>
      <c r="EG624" s="11" t="str">
        <f t="shared" si="1203"/>
        <v/>
      </c>
      <c r="EH624" s="11" t="str">
        <f t="shared" si="1204"/>
        <v/>
      </c>
      <c r="EI624" s="11" t="str">
        <f t="shared" si="1205"/>
        <v/>
      </c>
      <c r="EJ624" s="11" t="str">
        <f t="shared" si="1206"/>
        <v/>
      </c>
      <c r="EK624" s="11" t="str">
        <f t="shared" si="1207"/>
        <v/>
      </c>
      <c r="EL624" s="11" t="str">
        <f t="shared" si="1208"/>
        <v/>
      </c>
      <c r="EM624" s="11" t="str">
        <f t="shared" si="1209"/>
        <v/>
      </c>
      <c r="EN624" s="11" t="str">
        <f t="shared" si="1210"/>
        <v/>
      </c>
      <c r="EO624" s="11" t="str">
        <f t="shared" si="1211"/>
        <v/>
      </c>
      <c r="EP624" s="11" t="str">
        <f t="shared" si="1212"/>
        <v/>
      </c>
      <c r="EQ624" s="11" t="str">
        <f t="shared" si="1213"/>
        <v/>
      </c>
      <c r="ER624" s="11" t="str">
        <f t="shared" si="1214"/>
        <v/>
      </c>
      <c r="ES624" s="11" t="str">
        <f t="shared" si="1215"/>
        <v/>
      </c>
      <c r="ET624" s="11" t="str">
        <f t="shared" si="1216"/>
        <v/>
      </c>
      <c r="EU624" s="11" t="str">
        <f t="shared" si="1217"/>
        <v/>
      </c>
      <c r="EV624" s="11" t="str">
        <f t="shared" si="1218"/>
        <v/>
      </c>
      <c r="EW624" s="11" t="str">
        <f t="shared" si="1219"/>
        <v/>
      </c>
      <c r="EX624" s="11" t="str">
        <f t="shared" si="1220"/>
        <v/>
      </c>
      <c r="EY624" s="11" t="str">
        <f t="shared" si="1221"/>
        <v/>
      </c>
      <c r="EZ624" s="11" t="str">
        <f t="shared" si="1222"/>
        <v/>
      </c>
      <c r="FA624" s="11" t="str">
        <f t="shared" si="1223"/>
        <v/>
      </c>
      <c r="FB624" s="11" t="str">
        <f t="shared" si="1224"/>
        <v/>
      </c>
      <c r="FC624" s="11" t="str">
        <f t="shared" si="1225"/>
        <v/>
      </c>
      <c r="FD624" s="11" t="str">
        <f t="shared" si="1226"/>
        <v/>
      </c>
      <c r="FE624" s="11" t="str">
        <f t="shared" si="1227"/>
        <v/>
      </c>
      <c r="FF624" s="11" t="str">
        <f t="shared" si="1228"/>
        <v/>
      </c>
      <c r="FG624" s="11" t="str">
        <f t="shared" si="1229"/>
        <v/>
      </c>
      <c r="FH624" s="37">
        <v>2013</v>
      </c>
    </row>
    <row r="625" spans="1:164">
      <c r="A625" s="5">
        <v>2015</v>
      </c>
      <c r="AF625" s="858"/>
      <c r="AG625" s="9">
        <f t="shared" si="1236"/>
        <v>2108</v>
      </c>
      <c r="AH625" s="10">
        <f t="shared" si="1237"/>
        <v>70.266666666666666</v>
      </c>
      <c r="AI625" s="11">
        <f t="shared" si="1238"/>
        <v>90</v>
      </c>
      <c r="AJ625" s="12">
        <f t="shared" si="1239"/>
        <v>52</v>
      </c>
      <c r="AK625" s="678">
        <v>2012</v>
      </c>
      <c r="AL625" s="13" t="str">
        <f t="shared" si="1230"/>
        <v/>
      </c>
      <c r="AM625" s="13" t="str">
        <f t="shared" si="1231"/>
        <v/>
      </c>
      <c r="AN625" s="13" t="str">
        <f t="shared" si="1232"/>
        <v/>
      </c>
      <c r="AO625" s="13" t="str">
        <f t="shared" si="1233"/>
        <v/>
      </c>
      <c r="AP625" s="13" t="str">
        <f t="shared" si="1234"/>
        <v/>
      </c>
      <c r="AQ625" s="13" t="str">
        <f t="shared" si="1235"/>
        <v/>
      </c>
      <c r="AR625" s="13" t="str">
        <f t="shared" si="1240"/>
        <v/>
      </c>
      <c r="AS625" s="13" t="str">
        <f t="shared" si="1241"/>
        <v/>
      </c>
      <c r="AT625" s="13" t="str">
        <f t="shared" si="1242"/>
        <v/>
      </c>
      <c r="AU625" s="13" t="str">
        <f t="shared" si="1243"/>
        <v/>
      </c>
      <c r="AV625" s="13" t="str">
        <f t="shared" si="1244"/>
        <v/>
      </c>
      <c r="AW625" s="13" t="str">
        <f t="shared" si="1245"/>
        <v/>
      </c>
      <c r="AX625" s="13" t="str">
        <f t="shared" si="1246"/>
        <v/>
      </c>
      <c r="AY625" s="13" t="str">
        <f t="shared" si="1247"/>
        <v/>
      </c>
      <c r="AZ625" s="13" t="str">
        <f t="shared" si="1248"/>
        <v/>
      </c>
      <c r="BA625" s="13">
        <f t="shared" si="1249"/>
        <v>1</v>
      </c>
      <c r="BB625" s="13" t="str">
        <f t="shared" si="1250"/>
        <v/>
      </c>
      <c r="BC625" s="13" t="str">
        <f t="shared" si="1251"/>
        <v/>
      </c>
      <c r="BD625" s="13" t="str">
        <f t="shared" si="1252"/>
        <v/>
      </c>
      <c r="BE625" s="13" t="str">
        <f t="shared" si="1253"/>
        <v/>
      </c>
      <c r="BF625" s="13" t="str">
        <f t="shared" si="1254"/>
        <v/>
      </c>
      <c r="BG625" s="13" t="str">
        <f t="shared" si="1255"/>
        <v/>
      </c>
      <c r="BH625" s="13" t="str">
        <f t="shared" si="1256"/>
        <v/>
      </c>
      <c r="BI625" s="13" t="str">
        <f t="shared" si="1257"/>
        <v/>
      </c>
      <c r="BJ625" s="13" t="str">
        <f t="shared" si="1258"/>
        <v/>
      </c>
      <c r="BK625" s="13" t="str">
        <f t="shared" si="1259"/>
        <v/>
      </c>
      <c r="BL625" s="13" t="str">
        <f t="shared" si="1260"/>
        <v/>
      </c>
      <c r="BM625" s="13" t="str">
        <f t="shared" si="1261"/>
        <v/>
      </c>
      <c r="BN625" s="13" t="str">
        <f t="shared" si="1262"/>
        <v/>
      </c>
      <c r="BO625" s="13" t="str">
        <f t="shared" si="1263"/>
        <v/>
      </c>
      <c r="BP625" s="13"/>
      <c r="BR625" s="5">
        <v>2016</v>
      </c>
      <c r="BS625" s="11" t="str">
        <f t="shared" si="1141"/>
        <v/>
      </c>
      <c r="BT625" s="11" t="str">
        <f t="shared" si="1142"/>
        <v/>
      </c>
      <c r="BU625" s="11" t="str">
        <f t="shared" si="1143"/>
        <v/>
      </c>
      <c r="BV625" s="11" t="str">
        <f t="shared" si="1144"/>
        <v/>
      </c>
      <c r="BW625" s="11" t="str">
        <f t="shared" si="1145"/>
        <v/>
      </c>
      <c r="BX625" s="11" t="str">
        <f t="shared" si="1146"/>
        <v/>
      </c>
      <c r="BY625" s="11" t="str">
        <f t="shared" si="1147"/>
        <v/>
      </c>
      <c r="BZ625" s="11" t="str">
        <f t="shared" si="1148"/>
        <v/>
      </c>
      <c r="CA625" s="11" t="str">
        <f t="shared" si="1149"/>
        <v/>
      </c>
      <c r="CB625" s="11" t="str">
        <f t="shared" si="1150"/>
        <v/>
      </c>
      <c r="CC625" s="11" t="str">
        <f t="shared" si="1151"/>
        <v/>
      </c>
      <c r="CD625" s="11" t="str">
        <f t="shared" si="1152"/>
        <v/>
      </c>
      <c r="CE625" s="11" t="str">
        <f t="shared" si="1153"/>
        <v/>
      </c>
      <c r="CF625" s="11" t="str">
        <f t="shared" si="1154"/>
        <v/>
      </c>
      <c r="CG625" s="11" t="str">
        <f t="shared" si="1155"/>
        <v/>
      </c>
      <c r="CH625" s="11" t="str">
        <f t="shared" si="1156"/>
        <v/>
      </c>
      <c r="CI625" s="11" t="str">
        <f t="shared" si="1157"/>
        <v/>
      </c>
      <c r="CJ625" s="11" t="str">
        <f t="shared" si="1158"/>
        <v/>
      </c>
      <c r="CK625" s="11" t="str">
        <f t="shared" si="1159"/>
        <v/>
      </c>
      <c r="CL625" s="11" t="str">
        <f t="shared" si="1160"/>
        <v/>
      </c>
      <c r="CM625" s="11" t="str">
        <f t="shared" si="1161"/>
        <v/>
      </c>
      <c r="CN625" s="11" t="str">
        <f t="shared" si="1162"/>
        <v/>
      </c>
      <c r="CO625" s="11" t="str">
        <f t="shared" si="1163"/>
        <v/>
      </c>
      <c r="CP625" s="11" t="str">
        <f t="shared" si="1164"/>
        <v/>
      </c>
      <c r="CQ625" s="11" t="str">
        <f t="shared" si="1165"/>
        <v/>
      </c>
      <c r="CR625" s="11" t="str">
        <f t="shared" si="1166"/>
        <v/>
      </c>
      <c r="CS625" s="11" t="str">
        <f t="shared" si="1167"/>
        <v/>
      </c>
      <c r="CT625" s="11" t="str">
        <f t="shared" si="1168"/>
        <v/>
      </c>
      <c r="CU625" s="11" t="str">
        <f t="shared" si="1169"/>
        <v/>
      </c>
      <c r="CV625" s="11" t="str">
        <f t="shared" si="1170"/>
        <v/>
      </c>
      <c r="CW625" s="5">
        <v>1897</v>
      </c>
      <c r="CX625" s="13" t="str">
        <f t="shared" si="1171"/>
        <v/>
      </c>
      <c r="CY625" s="13" t="str">
        <f t="shared" si="1172"/>
        <v/>
      </c>
      <c r="CZ625" s="13" t="str">
        <f t="shared" si="1173"/>
        <v/>
      </c>
      <c r="DA625" s="13" t="str">
        <f t="shared" si="1174"/>
        <v/>
      </c>
      <c r="DB625" s="13" t="str">
        <f t="shared" si="1175"/>
        <v/>
      </c>
      <c r="DC625" s="13" t="str">
        <f t="shared" si="1176"/>
        <v/>
      </c>
      <c r="DD625" s="13" t="str">
        <f t="shared" si="1177"/>
        <v/>
      </c>
      <c r="DE625" s="13" t="str">
        <f t="shared" si="1178"/>
        <v/>
      </c>
      <c r="DF625" s="13" t="str">
        <f t="shared" si="1179"/>
        <v/>
      </c>
      <c r="DG625" s="13" t="str">
        <f t="shared" si="1180"/>
        <v/>
      </c>
      <c r="DH625" s="13" t="str">
        <f t="shared" si="1181"/>
        <v/>
      </c>
      <c r="DI625" s="13" t="str">
        <f t="shared" si="1182"/>
        <v/>
      </c>
      <c r="DJ625" s="13" t="str">
        <f t="shared" si="1183"/>
        <v/>
      </c>
      <c r="DK625" s="13" t="str">
        <f t="shared" si="1184"/>
        <v/>
      </c>
      <c r="DL625" s="13" t="str">
        <f t="shared" si="1185"/>
        <v/>
      </c>
      <c r="DM625" s="13" t="str">
        <f t="shared" si="1186"/>
        <v/>
      </c>
      <c r="DN625" s="13" t="str">
        <f t="shared" si="1187"/>
        <v/>
      </c>
      <c r="DO625" s="13" t="str">
        <f t="shared" si="1188"/>
        <v/>
      </c>
      <c r="DP625" s="13" t="str">
        <f t="shared" si="1189"/>
        <v/>
      </c>
      <c r="DQ625" s="13" t="str">
        <f t="shared" si="1190"/>
        <v/>
      </c>
      <c r="DR625" s="13" t="str">
        <f t="shared" si="1191"/>
        <v/>
      </c>
      <c r="DS625" s="13" t="str">
        <f t="shared" si="1192"/>
        <v/>
      </c>
      <c r="DT625" s="13" t="str">
        <f t="shared" si="1193"/>
        <v/>
      </c>
      <c r="DU625" s="13" t="str">
        <f t="shared" si="1194"/>
        <v/>
      </c>
      <c r="DV625" s="13" t="str">
        <f t="shared" si="1195"/>
        <v/>
      </c>
      <c r="DW625" s="13" t="str">
        <f t="shared" si="1196"/>
        <v/>
      </c>
      <c r="DX625" s="13" t="str">
        <f t="shared" si="1197"/>
        <v/>
      </c>
      <c r="DY625" s="13" t="str">
        <f t="shared" si="1198"/>
        <v/>
      </c>
      <c r="DZ625" s="13" t="str">
        <f t="shared" si="1199"/>
        <v/>
      </c>
      <c r="EA625" s="13" t="str">
        <f t="shared" si="1140"/>
        <v/>
      </c>
      <c r="EC625" s="5">
        <v>2017</v>
      </c>
      <c r="ED625" s="11" t="str">
        <f t="shared" ref="ED625:EM631" si="1264">IF(B624= B$157,$A624,"")</f>
        <v/>
      </c>
      <c r="EE625" s="11" t="str">
        <f t="shared" si="1264"/>
        <v/>
      </c>
      <c r="EF625" s="11" t="str">
        <f t="shared" si="1264"/>
        <v/>
      </c>
      <c r="EG625" s="11" t="str">
        <f t="shared" si="1264"/>
        <v/>
      </c>
      <c r="EH625" s="11" t="str">
        <f t="shared" si="1264"/>
        <v/>
      </c>
      <c r="EI625" s="11" t="str">
        <f t="shared" si="1264"/>
        <v/>
      </c>
      <c r="EJ625" s="11" t="str">
        <f t="shared" si="1264"/>
        <v/>
      </c>
      <c r="EK625" s="11" t="str">
        <f t="shared" si="1264"/>
        <v/>
      </c>
      <c r="EL625" s="11" t="str">
        <f t="shared" si="1264"/>
        <v/>
      </c>
      <c r="EM625" s="11" t="str">
        <f t="shared" si="1264"/>
        <v/>
      </c>
      <c r="EN625" s="11" t="str">
        <f t="shared" ref="EN625:EW631" si="1265">IF(L624= L$157,$A624,"")</f>
        <v/>
      </c>
      <c r="EO625" s="11" t="str">
        <f t="shared" si="1265"/>
        <v/>
      </c>
      <c r="EP625" s="11" t="str">
        <f t="shared" si="1265"/>
        <v/>
      </c>
      <c r="EQ625" s="11" t="str">
        <f t="shared" si="1265"/>
        <v/>
      </c>
      <c r="ER625" s="11" t="str">
        <f t="shared" si="1265"/>
        <v/>
      </c>
      <c r="ES625" s="11" t="str">
        <f t="shared" si="1265"/>
        <v/>
      </c>
      <c r="ET625" s="11" t="str">
        <f t="shared" si="1265"/>
        <v/>
      </c>
      <c r="EU625" s="11" t="str">
        <f t="shared" si="1265"/>
        <v/>
      </c>
      <c r="EV625" s="11" t="str">
        <f t="shared" si="1265"/>
        <v/>
      </c>
      <c r="EW625" s="11" t="str">
        <f t="shared" si="1265"/>
        <v/>
      </c>
      <c r="EX625" s="11" t="str">
        <f t="shared" ref="EX625:FG631" si="1266">IF(V624= V$157,$A624,"")</f>
        <v/>
      </c>
      <c r="EY625" s="11" t="str">
        <f t="shared" si="1266"/>
        <v/>
      </c>
      <c r="EZ625" s="11" t="str">
        <f t="shared" si="1266"/>
        <v/>
      </c>
      <c r="FA625" s="11" t="str">
        <f t="shared" si="1266"/>
        <v/>
      </c>
      <c r="FB625" s="11" t="str">
        <f t="shared" si="1266"/>
        <v/>
      </c>
      <c r="FC625" s="11" t="str">
        <f t="shared" si="1266"/>
        <v/>
      </c>
      <c r="FD625" s="11" t="str">
        <f t="shared" si="1266"/>
        <v/>
      </c>
      <c r="FE625" s="11" t="str">
        <f t="shared" si="1266"/>
        <v/>
      </c>
      <c r="FF625" s="11" t="str">
        <f t="shared" si="1266"/>
        <v/>
      </c>
      <c r="FG625" s="11" t="str">
        <f t="shared" si="1266"/>
        <v/>
      </c>
      <c r="FH625" s="37">
        <v>2014</v>
      </c>
    </row>
    <row r="626" spans="1:164">
      <c r="A626" s="5">
        <v>2016</v>
      </c>
      <c r="AF626" s="856"/>
      <c r="AG626" s="9">
        <f t="shared" si="1236"/>
        <v>2141</v>
      </c>
      <c r="AH626" s="10">
        <f t="shared" si="1237"/>
        <v>71.36666666666666</v>
      </c>
      <c r="AI626" s="11">
        <f t="shared" si="1238"/>
        <v>91</v>
      </c>
      <c r="AJ626" s="12">
        <f t="shared" si="1239"/>
        <v>51</v>
      </c>
      <c r="AK626" s="678">
        <v>2013</v>
      </c>
      <c r="AL626" s="13" t="str">
        <f t="shared" si="1230"/>
        <v/>
      </c>
      <c r="AM626" s="13" t="str">
        <f t="shared" si="1231"/>
        <v/>
      </c>
      <c r="AN626" s="13" t="str">
        <f t="shared" si="1232"/>
        <v/>
      </c>
      <c r="AO626" s="13" t="str">
        <f t="shared" si="1233"/>
        <v/>
      </c>
      <c r="AP626" s="13" t="str">
        <f t="shared" si="1234"/>
        <v/>
      </c>
      <c r="AQ626" s="13" t="str">
        <f t="shared" si="1235"/>
        <v/>
      </c>
      <c r="AR626" s="13" t="str">
        <f t="shared" si="1240"/>
        <v/>
      </c>
      <c r="AS626" s="13" t="str">
        <f t="shared" si="1241"/>
        <v/>
      </c>
      <c r="AT626" s="13" t="str">
        <f t="shared" si="1242"/>
        <v/>
      </c>
      <c r="AU626" s="13">
        <f t="shared" si="1243"/>
        <v>1</v>
      </c>
      <c r="AV626" s="13" t="str">
        <f t="shared" si="1244"/>
        <v/>
      </c>
      <c r="AW626" s="13" t="str">
        <f t="shared" si="1245"/>
        <v/>
      </c>
      <c r="AX626" s="13" t="str">
        <f t="shared" si="1246"/>
        <v/>
      </c>
      <c r="AY626" s="13" t="str">
        <f t="shared" si="1247"/>
        <v/>
      </c>
      <c r="AZ626" s="13" t="str">
        <f t="shared" si="1248"/>
        <v/>
      </c>
      <c r="BA626" s="13" t="str">
        <f t="shared" si="1249"/>
        <v/>
      </c>
      <c r="BB626" s="13" t="str">
        <f t="shared" si="1250"/>
        <v/>
      </c>
      <c r="BC626" s="13" t="str">
        <f t="shared" si="1251"/>
        <v/>
      </c>
      <c r="BD626" s="13" t="str">
        <f t="shared" si="1252"/>
        <v/>
      </c>
      <c r="BE626" s="13" t="str">
        <f t="shared" si="1253"/>
        <v/>
      </c>
      <c r="BF626" s="13" t="str">
        <f t="shared" si="1254"/>
        <v/>
      </c>
      <c r="BG626" s="13" t="str">
        <f t="shared" si="1255"/>
        <v/>
      </c>
      <c r="BH626" s="13" t="str">
        <f t="shared" si="1256"/>
        <v/>
      </c>
      <c r="BI626" s="13" t="str">
        <f t="shared" si="1257"/>
        <v/>
      </c>
      <c r="BJ626" s="13" t="str">
        <f t="shared" si="1258"/>
        <v/>
      </c>
      <c r="BK626" s="13" t="str">
        <f t="shared" si="1259"/>
        <v/>
      </c>
      <c r="BL626" s="13" t="str">
        <f t="shared" si="1260"/>
        <v/>
      </c>
      <c r="BM626" s="13" t="str">
        <f t="shared" si="1261"/>
        <v/>
      </c>
      <c r="BN626" s="13" t="str">
        <f t="shared" si="1262"/>
        <v/>
      </c>
      <c r="BO626" s="13" t="str">
        <f t="shared" si="1263"/>
        <v/>
      </c>
      <c r="BP626" s="13"/>
      <c r="BR626" s="5">
        <v>2017</v>
      </c>
      <c r="BS626" s="11" t="str">
        <f t="shared" si="1141"/>
        <v/>
      </c>
      <c r="BT626" s="11" t="str">
        <f t="shared" si="1142"/>
        <v/>
      </c>
      <c r="BU626" s="11" t="str">
        <f t="shared" si="1143"/>
        <v/>
      </c>
      <c r="BV626" s="11" t="str">
        <f t="shared" si="1144"/>
        <v/>
      </c>
      <c r="BW626" s="11" t="str">
        <f t="shared" si="1145"/>
        <v/>
      </c>
      <c r="BX626" s="11" t="str">
        <f t="shared" si="1146"/>
        <v/>
      </c>
      <c r="BY626" s="11" t="str">
        <f t="shared" si="1147"/>
        <v/>
      </c>
      <c r="BZ626" s="11" t="str">
        <f t="shared" si="1148"/>
        <v/>
      </c>
      <c r="CA626" s="11" t="str">
        <f t="shared" si="1149"/>
        <v/>
      </c>
      <c r="CB626" s="11" t="str">
        <f t="shared" si="1150"/>
        <v/>
      </c>
      <c r="CC626" s="11" t="str">
        <f t="shared" si="1151"/>
        <v/>
      </c>
      <c r="CD626" s="11" t="str">
        <f t="shared" si="1152"/>
        <v/>
      </c>
      <c r="CE626" s="11" t="str">
        <f t="shared" si="1153"/>
        <v/>
      </c>
      <c r="CF626" s="11" t="str">
        <f t="shared" si="1154"/>
        <v/>
      </c>
      <c r="CG626" s="11" t="str">
        <f t="shared" si="1155"/>
        <v/>
      </c>
      <c r="CH626" s="11" t="str">
        <f t="shared" si="1156"/>
        <v/>
      </c>
      <c r="CI626" s="11" t="str">
        <f t="shared" si="1157"/>
        <v/>
      </c>
      <c r="CJ626" s="11" t="str">
        <f t="shared" si="1158"/>
        <v/>
      </c>
      <c r="CK626" s="11" t="str">
        <f t="shared" si="1159"/>
        <v/>
      </c>
      <c r="CL626" s="11" t="str">
        <f t="shared" si="1160"/>
        <v/>
      </c>
      <c r="CM626" s="11" t="str">
        <f t="shared" si="1161"/>
        <v/>
      </c>
      <c r="CN626" s="11" t="str">
        <f t="shared" si="1162"/>
        <v/>
      </c>
      <c r="CO626" s="11" t="str">
        <f t="shared" si="1163"/>
        <v/>
      </c>
      <c r="CP626" s="11" t="str">
        <f t="shared" si="1164"/>
        <v/>
      </c>
      <c r="CQ626" s="11" t="str">
        <f t="shared" si="1165"/>
        <v/>
      </c>
      <c r="CR626" s="11" t="str">
        <f t="shared" si="1166"/>
        <v/>
      </c>
      <c r="CS626" s="11" t="str">
        <f t="shared" si="1167"/>
        <v/>
      </c>
      <c r="CT626" s="11" t="str">
        <f t="shared" si="1168"/>
        <v/>
      </c>
      <c r="CU626" s="11" t="str">
        <f t="shared" si="1169"/>
        <v/>
      </c>
      <c r="CV626" s="11" t="str">
        <f t="shared" si="1170"/>
        <v/>
      </c>
      <c r="CW626" s="5">
        <v>1897</v>
      </c>
      <c r="CX626" s="13" t="str">
        <f t="shared" si="1171"/>
        <v/>
      </c>
      <c r="CY626" s="13" t="str">
        <f t="shared" si="1172"/>
        <v/>
      </c>
      <c r="CZ626" s="13" t="str">
        <f t="shared" si="1173"/>
        <v/>
      </c>
      <c r="DA626" s="13" t="str">
        <f t="shared" si="1174"/>
        <v/>
      </c>
      <c r="DB626" s="13" t="str">
        <f t="shared" si="1175"/>
        <v/>
      </c>
      <c r="DC626" s="13" t="str">
        <f t="shared" si="1176"/>
        <v/>
      </c>
      <c r="DD626" s="13" t="str">
        <f t="shared" si="1177"/>
        <v/>
      </c>
      <c r="DE626" s="13" t="str">
        <f t="shared" si="1178"/>
        <v/>
      </c>
      <c r="DF626" s="13" t="str">
        <f t="shared" si="1179"/>
        <v/>
      </c>
      <c r="DG626" s="13" t="str">
        <f t="shared" si="1180"/>
        <v/>
      </c>
      <c r="DH626" s="13" t="str">
        <f t="shared" si="1181"/>
        <v/>
      </c>
      <c r="DI626" s="13" t="str">
        <f t="shared" si="1182"/>
        <v/>
      </c>
      <c r="DJ626" s="13" t="str">
        <f t="shared" si="1183"/>
        <v/>
      </c>
      <c r="DK626" s="13" t="str">
        <f t="shared" si="1184"/>
        <v/>
      </c>
      <c r="DL626" s="13" t="str">
        <f t="shared" si="1185"/>
        <v/>
      </c>
      <c r="DM626" s="13" t="str">
        <f t="shared" si="1186"/>
        <v/>
      </c>
      <c r="DN626" s="13" t="str">
        <f t="shared" si="1187"/>
        <v/>
      </c>
      <c r="DO626" s="13" t="str">
        <f t="shared" si="1188"/>
        <v/>
      </c>
      <c r="DP626" s="13" t="str">
        <f t="shared" si="1189"/>
        <v/>
      </c>
      <c r="DQ626" s="13" t="str">
        <f t="shared" si="1190"/>
        <v/>
      </c>
      <c r="DR626" s="13" t="str">
        <f t="shared" si="1191"/>
        <v/>
      </c>
      <c r="DS626" s="13" t="str">
        <f t="shared" si="1192"/>
        <v/>
      </c>
      <c r="DT626" s="13" t="str">
        <f t="shared" si="1193"/>
        <v/>
      </c>
      <c r="DU626" s="13" t="str">
        <f t="shared" si="1194"/>
        <v/>
      </c>
      <c r="DV626" s="13" t="str">
        <f t="shared" si="1195"/>
        <v/>
      </c>
      <c r="DW626" s="13" t="str">
        <f t="shared" si="1196"/>
        <v/>
      </c>
      <c r="DX626" s="13" t="str">
        <f t="shared" si="1197"/>
        <v/>
      </c>
      <c r="DY626" s="13" t="str">
        <f t="shared" si="1198"/>
        <v/>
      </c>
      <c r="DZ626" s="13" t="str">
        <f t="shared" si="1199"/>
        <v/>
      </c>
      <c r="EA626" s="13" t="str">
        <f t="shared" si="1140"/>
        <v/>
      </c>
      <c r="EC626" s="5">
        <v>2018</v>
      </c>
      <c r="ED626" s="11" t="str">
        <f t="shared" si="1264"/>
        <v/>
      </c>
      <c r="EE626" s="11" t="str">
        <f t="shared" si="1264"/>
        <v/>
      </c>
      <c r="EF626" s="11" t="str">
        <f t="shared" si="1264"/>
        <v/>
      </c>
      <c r="EG626" s="11" t="str">
        <f t="shared" si="1264"/>
        <v/>
      </c>
      <c r="EH626" s="11" t="str">
        <f t="shared" si="1264"/>
        <v/>
      </c>
      <c r="EI626" s="11" t="str">
        <f t="shared" si="1264"/>
        <v/>
      </c>
      <c r="EJ626" s="11" t="str">
        <f t="shared" si="1264"/>
        <v/>
      </c>
      <c r="EK626" s="11" t="str">
        <f t="shared" si="1264"/>
        <v/>
      </c>
      <c r="EL626" s="11" t="str">
        <f t="shared" si="1264"/>
        <v/>
      </c>
      <c r="EM626" s="11" t="str">
        <f t="shared" si="1264"/>
        <v/>
      </c>
      <c r="EN626" s="11" t="str">
        <f t="shared" si="1265"/>
        <v/>
      </c>
      <c r="EO626" s="11" t="str">
        <f t="shared" si="1265"/>
        <v/>
      </c>
      <c r="EP626" s="11" t="str">
        <f t="shared" si="1265"/>
        <v/>
      </c>
      <c r="EQ626" s="11" t="str">
        <f t="shared" si="1265"/>
        <v/>
      </c>
      <c r="ER626" s="11" t="str">
        <f t="shared" si="1265"/>
        <v/>
      </c>
      <c r="ES626" s="11" t="str">
        <f t="shared" si="1265"/>
        <v/>
      </c>
      <c r="ET626" s="11" t="str">
        <f t="shared" si="1265"/>
        <v/>
      </c>
      <c r="EU626" s="11" t="str">
        <f t="shared" si="1265"/>
        <v/>
      </c>
      <c r="EV626" s="11" t="str">
        <f t="shared" si="1265"/>
        <v/>
      </c>
      <c r="EW626" s="11" t="str">
        <f t="shared" si="1265"/>
        <v/>
      </c>
      <c r="EX626" s="11" t="str">
        <f t="shared" si="1266"/>
        <v/>
      </c>
      <c r="EY626" s="11" t="str">
        <f t="shared" si="1266"/>
        <v/>
      </c>
      <c r="EZ626" s="11" t="str">
        <f t="shared" si="1266"/>
        <v/>
      </c>
      <c r="FA626" s="11" t="str">
        <f t="shared" si="1266"/>
        <v/>
      </c>
      <c r="FB626" s="11" t="str">
        <f t="shared" si="1266"/>
        <v/>
      </c>
      <c r="FC626" s="11" t="str">
        <f t="shared" si="1266"/>
        <v/>
      </c>
      <c r="FD626" s="11" t="str">
        <f t="shared" si="1266"/>
        <v/>
      </c>
      <c r="FE626" s="11" t="str">
        <f t="shared" si="1266"/>
        <v/>
      </c>
      <c r="FF626" s="11" t="str">
        <f t="shared" si="1266"/>
        <v/>
      </c>
      <c r="FG626" s="11" t="str">
        <f t="shared" si="1266"/>
        <v/>
      </c>
      <c r="FH626" s="37">
        <v>2015</v>
      </c>
    </row>
    <row r="627" spans="1:164">
      <c r="A627" s="5">
        <v>2017</v>
      </c>
      <c r="AF627" s="856"/>
      <c r="AG627" s="9"/>
      <c r="AH627" s="681"/>
      <c r="AI627" s="17"/>
      <c r="AJ627" s="18"/>
      <c r="AK627" s="678">
        <v>2014</v>
      </c>
      <c r="AL627" s="13" t="str">
        <f t="shared" si="1230"/>
        <v/>
      </c>
      <c r="AM627" s="13" t="str">
        <f t="shared" si="1231"/>
        <v/>
      </c>
      <c r="AN627" s="13" t="str">
        <f t="shared" si="1232"/>
        <v/>
      </c>
      <c r="AO627" s="13" t="str">
        <f t="shared" si="1233"/>
        <v/>
      </c>
      <c r="AP627" s="13" t="str">
        <f t="shared" si="1234"/>
        <v/>
      </c>
      <c r="AQ627" s="13" t="str">
        <f t="shared" si="1235"/>
        <v/>
      </c>
      <c r="AR627" s="13" t="str">
        <f t="shared" si="1240"/>
        <v/>
      </c>
      <c r="AS627" s="13" t="str">
        <f t="shared" si="1241"/>
        <v/>
      </c>
      <c r="AT627" s="13" t="str">
        <f t="shared" si="1242"/>
        <v/>
      </c>
      <c r="AU627" s="13" t="str">
        <f t="shared" si="1243"/>
        <v/>
      </c>
      <c r="AV627" s="13" t="str">
        <f t="shared" si="1244"/>
        <v/>
      </c>
      <c r="AW627" s="13" t="str">
        <f t="shared" si="1245"/>
        <v/>
      </c>
      <c r="AX627" s="13" t="str">
        <f t="shared" si="1246"/>
        <v/>
      </c>
      <c r="AY627" s="13" t="str">
        <f t="shared" si="1247"/>
        <v/>
      </c>
      <c r="AZ627" s="13" t="str">
        <f t="shared" si="1248"/>
        <v/>
      </c>
      <c r="BA627" s="13" t="str">
        <f t="shared" si="1249"/>
        <v/>
      </c>
      <c r="BB627" s="13" t="str">
        <f t="shared" si="1250"/>
        <v/>
      </c>
      <c r="BC627" s="13" t="str">
        <f t="shared" si="1251"/>
        <v/>
      </c>
      <c r="BD627" s="13" t="str">
        <f t="shared" si="1252"/>
        <v/>
      </c>
      <c r="BE627" s="13" t="str">
        <f t="shared" si="1253"/>
        <v/>
      </c>
      <c r="BF627" s="13" t="str">
        <f t="shared" si="1254"/>
        <v/>
      </c>
      <c r="BG627" s="13" t="str">
        <f t="shared" si="1255"/>
        <v/>
      </c>
      <c r="BH627" s="13" t="str">
        <f t="shared" si="1256"/>
        <v/>
      </c>
      <c r="BI627" s="13" t="str">
        <f t="shared" si="1257"/>
        <v/>
      </c>
      <c r="BJ627" s="13" t="str">
        <f t="shared" si="1258"/>
        <v/>
      </c>
      <c r="BK627" s="13" t="str">
        <f t="shared" si="1259"/>
        <v/>
      </c>
      <c r="BL627" s="13" t="str">
        <f t="shared" si="1260"/>
        <v/>
      </c>
      <c r="BM627" s="13" t="str">
        <f t="shared" si="1261"/>
        <v/>
      </c>
      <c r="BN627" s="13" t="str">
        <f t="shared" si="1262"/>
        <v/>
      </c>
      <c r="BO627" s="13" t="str">
        <f t="shared" si="1263"/>
        <v/>
      </c>
      <c r="BP627" s="13"/>
      <c r="BR627" s="5">
        <v>2018</v>
      </c>
      <c r="BS627" s="11" t="str">
        <f t="shared" si="1141"/>
        <v/>
      </c>
      <c r="BT627" s="11" t="str">
        <f t="shared" si="1142"/>
        <v/>
      </c>
      <c r="BU627" s="11" t="str">
        <f t="shared" si="1143"/>
        <v/>
      </c>
      <c r="BV627" s="11" t="str">
        <f t="shared" si="1144"/>
        <v/>
      </c>
      <c r="BW627" s="11" t="str">
        <f t="shared" si="1145"/>
        <v/>
      </c>
      <c r="BX627" s="11" t="str">
        <f t="shared" si="1146"/>
        <v/>
      </c>
      <c r="BY627" s="11" t="str">
        <f t="shared" si="1147"/>
        <v/>
      </c>
      <c r="BZ627" s="11" t="str">
        <f t="shared" si="1148"/>
        <v/>
      </c>
      <c r="CA627" s="11" t="str">
        <f t="shared" si="1149"/>
        <v/>
      </c>
      <c r="CB627" s="11" t="str">
        <f t="shared" si="1150"/>
        <v/>
      </c>
      <c r="CC627" s="11" t="str">
        <f t="shared" si="1151"/>
        <v/>
      </c>
      <c r="CD627" s="11" t="str">
        <f t="shared" si="1152"/>
        <v/>
      </c>
      <c r="CE627" s="11" t="str">
        <f t="shared" si="1153"/>
        <v/>
      </c>
      <c r="CF627" s="11" t="str">
        <f t="shared" si="1154"/>
        <v/>
      </c>
      <c r="CG627" s="11" t="str">
        <f t="shared" si="1155"/>
        <v/>
      </c>
      <c r="CH627" s="11" t="str">
        <f t="shared" si="1156"/>
        <v/>
      </c>
      <c r="CI627" s="11" t="str">
        <f t="shared" si="1157"/>
        <v/>
      </c>
      <c r="CJ627" s="11" t="str">
        <f t="shared" si="1158"/>
        <v/>
      </c>
      <c r="CK627" s="11" t="str">
        <f t="shared" si="1159"/>
        <v/>
      </c>
      <c r="CL627" s="11" t="str">
        <f t="shared" si="1160"/>
        <v/>
      </c>
      <c r="CM627" s="11" t="str">
        <f t="shared" si="1161"/>
        <v/>
      </c>
      <c r="CN627" s="11" t="str">
        <f t="shared" si="1162"/>
        <v/>
      </c>
      <c r="CO627" s="11" t="str">
        <f t="shared" si="1163"/>
        <v/>
      </c>
      <c r="CP627" s="11" t="str">
        <f t="shared" si="1164"/>
        <v/>
      </c>
      <c r="CQ627" s="11" t="str">
        <f t="shared" si="1165"/>
        <v/>
      </c>
      <c r="CR627" s="11" t="str">
        <f t="shared" si="1166"/>
        <v/>
      </c>
      <c r="CS627" s="11" t="str">
        <f t="shared" si="1167"/>
        <v/>
      </c>
      <c r="CT627" s="11" t="str">
        <f t="shared" si="1168"/>
        <v/>
      </c>
      <c r="CU627" s="11" t="str">
        <f t="shared" si="1169"/>
        <v/>
      </c>
      <c r="CV627" s="11" t="str">
        <f t="shared" si="1170"/>
        <v/>
      </c>
      <c r="CW627" s="5">
        <v>1897</v>
      </c>
      <c r="CX627" s="13" t="str">
        <f t="shared" si="1171"/>
        <v/>
      </c>
      <c r="CY627" s="13" t="str">
        <f t="shared" si="1172"/>
        <v/>
      </c>
      <c r="CZ627" s="13" t="str">
        <f t="shared" si="1173"/>
        <v/>
      </c>
      <c r="DA627" s="13" t="str">
        <f t="shared" si="1174"/>
        <v/>
      </c>
      <c r="DB627" s="13" t="str">
        <f t="shared" si="1175"/>
        <v/>
      </c>
      <c r="DC627" s="13" t="str">
        <f t="shared" si="1176"/>
        <v/>
      </c>
      <c r="DD627" s="13" t="str">
        <f t="shared" si="1177"/>
        <v/>
      </c>
      <c r="DE627" s="13" t="str">
        <f t="shared" si="1178"/>
        <v/>
      </c>
      <c r="DF627" s="13" t="str">
        <f t="shared" si="1179"/>
        <v/>
      </c>
      <c r="DG627" s="13" t="str">
        <f t="shared" si="1180"/>
        <v/>
      </c>
      <c r="DH627" s="13" t="str">
        <f t="shared" si="1181"/>
        <v/>
      </c>
      <c r="DI627" s="13" t="str">
        <f t="shared" si="1182"/>
        <v/>
      </c>
      <c r="DJ627" s="13" t="str">
        <f t="shared" si="1183"/>
        <v/>
      </c>
      <c r="DK627" s="13" t="str">
        <f t="shared" si="1184"/>
        <v/>
      </c>
      <c r="DL627" s="13" t="str">
        <f t="shared" si="1185"/>
        <v/>
      </c>
      <c r="DM627" s="13" t="str">
        <f t="shared" si="1186"/>
        <v/>
      </c>
      <c r="DN627" s="13" t="str">
        <f t="shared" si="1187"/>
        <v/>
      </c>
      <c r="DO627" s="13" t="str">
        <f t="shared" si="1188"/>
        <v/>
      </c>
      <c r="DP627" s="13" t="str">
        <f t="shared" si="1189"/>
        <v/>
      </c>
      <c r="DQ627" s="13" t="str">
        <f t="shared" si="1190"/>
        <v/>
      </c>
      <c r="DR627" s="13" t="str">
        <f t="shared" si="1191"/>
        <v/>
      </c>
      <c r="DS627" s="13" t="str">
        <f t="shared" si="1192"/>
        <v/>
      </c>
      <c r="DT627" s="13" t="str">
        <f t="shared" si="1193"/>
        <v/>
      </c>
      <c r="DU627" s="13" t="str">
        <f t="shared" si="1194"/>
        <v/>
      </c>
      <c r="DV627" s="13" t="str">
        <f t="shared" si="1195"/>
        <v/>
      </c>
      <c r="DW627" s="13" t="str">
        <f t="shared" si="1196"/>
        <v/>
      </c>
      <c r="DX627" s="13" t="str">
        <f t="shared" si="1197"/>
        <v/>
      </c>
      <c r="DY627" s="13" t="str">
        <f t="shared" si="1198"/>
        <v/>
      </c>
      <c r="DZ627" s="13" t="str">
        <f t="shared" si="1199"/>
        <v/>
      </c>
      <c r="EA627" s="13" t="str">
        <f t="shared" si="1140"/>
        <v/>
      </c>
      <c r="EC627" s="5">
        <v>2019</v>
      </c>
      <c r="ED627" s="11" t="str">
        <f t="shared" si="1264"/>
        <v/>
      </c>
      <c r="EE627" s="11" t="str">
        <f t="shared" si="1264"/>
        <v/>
      </c>
      <c r="EF627" s="11" t="str">
        <f t="shared" si="1264"/>
        <v/>
      </c>
      <c r="EG627" s="11" t="str">
        <f t="shared" si="1264"/>
        <v/>
      </c>
      <c r="EH627" s="11" t="str">
        <f t="shared" si="1264"/>
        <v/>
      </c>
      <c r="EI627" s="11" t="str">
        <f t="shared" si="1264"/>
        <v/>
      </c>
      <c r="EJ627" s="11" t="str">
        <f t="shared" si="1264"/>
        <v/>
      </c>
      <c r="EK627" s="11" t="str">
        <f t="shared" si="1264"/>
        <v/>
      </c>
      <c r="EL627" s="11" t="str">
        <f t="shared" si="1264"/>
        <v/>
      </c>
      <c r="EM627" s="11" t="str">
        <f t="shared" si="1264"/>
        <v/>
      </c>
      <c r="EN627" s="11" t="str">
        <f t="shared" si="1265"/>
        <v/>
      </c>
      <c r="EO627" s="11" t="str">
        <f t="shared" si="1265"/>
        <v/>
      </c>
      <c r="EP627" s="11" t="str">
        <f t="shared" si="1265"/>
        <v/>
      </c>
      <c r="EQ627" s="11" t="str">
        <f t="shared" si="1265"/>
        <v/>
      </c>
      <c r="ER627" s="11" t="str">
        <f t="shared" si="1265"/>
        <v/>
      </c>
      <c r="ES627" s="11" t="str">
        <f t="shared" si="1265"/>
        <v/>
      </c>
      <c r="ET627" s="11" t="str">
        <f t="shared" si="1265"/>
        <v/>
      </c>
      <c r="EU627" s="11" t="str">
        <f t="shared" si="1265"/>
        <v/>
      </c>
      <c r="EV627" s="11" t="str">
        <f t="shared" si="1265"/>
        <v/>
      </c>
      <c r="EW627" s="11" t="str">
        <f t="shared" si="1265"/>
        <v/>
      </c>
      <c r="EX627" s="11" t="str">
        <f t="shared" si="1266"/>
        <v/>
      </c>
      <c r="EY627" s="11" t="str">
        <f t="shared" si="1266"/>
        <v/>
      </c>
      <c r="EZ627" s="11" t="str">
        <f t="shared" si="1266"/>
        <v/>
      </c>
      <c r="FA627" s="11" t="str">
        <f t="shared" si="1266"/>
        <v/>
      </c>
      <c r="FB627" s="11" t="str">
        <f t="shared" si="1266"/>
        <v/>
      </c>
      <c r="FC627" s="11" t="str">
        <f t="shared" si="1266"/>
        <v/>
      </c>
      <c r="FD627" s="11" t="str">
        <f t="shared" si="1266"/>
        <v/>
      </c>
      <c r="FE627" s="11" t="str">
        <f t="shared" si="1266"/>
        <v/>
      </c>
      <c r="FF627" s="11" t="str">
        <f t="shared" si="1266"/>
        <v/>
      </c>
      <c r="FG627" s="11" t="str">
        <f t="shared" si="1266"/>
        <v/>
      </c>
      <c r="FH627" s="37">
        <v>2016</v>
      </c>
    </row>
    <row r="628" spans="1:164">
      <c r="A628" s="5">
        <v>2018</v>
      </c>
      <c r="AF628" s="856"/>
      <c r="AG628" s="9"/>
      <c r="AH628" s="681"/>
      <c r="AI628" s="17"/>
      <c r="AJ628" s="18"/>
      <c r="AK628" s="678">
        <v>2015</v>
      </c>
      <c r="AL628" s="13" t="str">
        <f t="shared" si="1230"/>
        <v/>
      </c>
      <c r="AM628" s="13" t="str">
        <f t="shared" si="1231"/>
        <v/>
      </c>
      <c r="AN628" s="13" t="str">
        <f t="shared" si="1232"/>
        <v/>
      </c>
      <c r="AO628" s="13" t="str">
        <f t="shared" si="1233"/>
        <v/>
      </c>
      <c r="AP628" s="13" t="str">
        <f t="shared" si="1234"/>
        <v/>
      </c>
      <c r="AQ628" s="13" t="str">
        <f t="shared" si="1235"/>
        <v/>
      </c>
      <c r="AR628" s="13" t="str">
        <f t="shared" si="1240"/>
        <v/>
      </c>
      <c r="AS628" s="13" t="str">
        <f t="shared" si="1241"/>
        <v/>
      </c>
      <c r="AT628" s="13" t="str">
        <f t="shared" si="1242"/>
        <v/>
      </c>
      <c r="AU628" s="13" t="str">
        <f t="shared" si="1243"/>
        <v/>
      </c>
      <c r="AV628" s="13" t="str">
        <f t="shared" si="1244"/>
        <v/>
      </c>
      <c r="AW628" s="13" t="str">
        <f t="shared" si="1245"/>
        <v/>
      </c>
      <c r="AX628" s="13" t="str">
        <f t="shared" si="1246"/>
        <v/>
      </c>
      <c r="AY628" s="13" t="str">
        <f t="shared" si="1247"/>
        <v/>
      </c>
      <c r="AZ628" s="13" t="str">
        <f t="shared" si="1248"/>
        <v/>
      </c>
      <c r="BA628" s="13" t="str">
        <f t="shared" si="1249"/>
        <v/>
      </c>
      <c r="BB628" s="13" t="str">
        <f t="shared" si="1250"/>
        <v/>
      </c>
      <c r="BC628" s="13" t="str">
        <f t="shared" si="1251"/>
        <v/>
      </c>
      <c r="BD628" s="13" t="str">
        <f t="shared" si="1252"/>
        <v/>
      </c>
      <c r="BE628" s="13" t="str">
        <f t="shared" si="1253"/>
        <v/>
      </c>
      <c r="BF628" s="13" t="str">
        <f t="shared" si="1254"/>
        <v/>
      </c>
      <c r="BG628" s="13" t="str">
        <f t="shared" si="1255"/>
        <v/>
      </c>
      <c r="BH628" s="13" t="str">
        <f t="shared" si="1256"/>
        <v/>
      </c>
      <c r="BI628" s="13" t="str">
        <f t="shared" si="1257"/>
        <v/>
      </c>
      <c r="BJ628" s="13" t="str">
        <f t="shared" si="1258"/>
        <v/>
      </c>
      <c r="BK628" s="13" t="str">
        <f t="shared" si="1259"/>
        <v/>
      </c>
      <c r="BL628" s="13" t="str">
        <f t="shared" si="1260"/>
        <v/>
      </c>
      <c r="BM628" s="13" t="str">
        <f t="shared" si="1261"/>
        <v/>
      </c>
      <c r="BN628" s="13" t="str">
        <f t="shared" si="1262"/>
        <v/>
      </c>
      <c r="BO628" s="13" t="str">
        <f t="shared" si="1263"/>
        <v/>
      </c>
      <c r="BP628" s="13"/>
      <c r="BR628" s="5">
        <v>2019</v>
      </c>
      <c r="BS628" s="11" t="str">
        <f t="shared" si="1141"/>
        <v/>
      </c>
      <c r="BT628" s="11" t="str">
        <f t="shared" si="1142"/>
        <v/>
      </c>
      <c r="BU628" s="11" t="str">
        <f t="shared" si="1143"/>
        <v/>
      </c>
      <c r="BV628" s="11" t="str">
        <f t="shared" si="1144"/>
        <v/>
      </c>
      <c r="BW628" s="11" t="str">
        <f t="shared" si="1145"/>
        <v/>
      </c>
      <c r="BX628" s="11" t="str">
        <f t="shared" si="1146"/>
        <v/>
      </c>
      <c r="BY628" s="11" t="str">
        <f t="shared" si="1147"/>
        <v/>
      </c>
      <c r="BZ628" s="11" t="str">
        <f t="shared" si="1148"/>
        <v/>
      </c>
      <c r="CA628" s="11" t="str">
        <f t="shared" si="1149"/>
        <v/>
      </c>
      <c r="CB628" s="11" t="str">
        <f t="shared" si="1150"/>
        <v/>
      </c>
      <c r="CC628" s="11" t="str">
        <f t="shared" si="1151"/>
        <v/>
      </c>
      <c r="CD628" s="11" t="str">
        <f t="shared" si="1152"/>
        <v/>
      </c>
      <c r="CE628" s="11" t="str">
        <f t="shared" si="1153"/>
        <v/>
      </c>
      <c r="CF628" s="11" t="str">
        <f t="shared" si="1154"/>
        <v/>
      </c>
      <c r="CG628" s="11" t="str">
        <f t="shared" si="1155"/>
        <v/>
      </c>
      <c r="CH628" s="11" t="str">
        <f t="shared" si="1156"/>
        <v/>
      </c>
      <c r="CI628" s="11" t="str">
        <f t="shared" si="1157"/>
        <v/>
      </c>
      <c r="CJ628" s="11" t="str">
        <f t="shared" si="1158"/>
        <v/>
      </c>
      <c r="CK628" s="11" t="str">
        <f t="shared" si="1159"/>
        <v/>
      </c>
      <c r="CL628" s="11" t="str">
        <f t="shared" si="1160"/>
        <v/>
      </c>
      <c r="CM628" s="11" t="str">
        <f t="shared" si="1161"/>
        <v/>
      </c>
      <c r="CN628" s="11" t="str">
        <f t="shared" si="1162"/>
        <v/>
      </c>
      <c r="CO628" s="11" t="str">
        <f t="shared" si="1163"/>
        <v/>
      </c>
      <c r="CP628" s="11" t="str">
        <f t="shared" si="1164"/>
        <v/>
      </c>
      <c r="CQ628" s="11" t="str">
        <f t="shared" si="1165"/>
        <v/>
      </c>
      <c r="CR628" s="11" t="str">
        <f t="shared" si="1166"/>
        <v/>
      </c>
      <c r="CS628" s="11" t="str">
        <f t="shared" si="1167"/>
        <v/>
      </c>
      <c r="CT628" s="11" t="str">
        <f t="shared" si="1168"/>
        <v/>
      </c>
      <c r="CU628" s="11" t="str">
        <f t="shared" si="1169"/>
        <v/>
      </c>
      <c r="CV628" s="11" t="str">
        <f t="shared" si="1170"/>
        <v/>
      </c>
      <c r="CW628" s="5">
        <v>1897</v>
      </c>
      <c r="CX628" s="13" t="str">
        <f t="shared" si="1171"/>
        <v/>
      </c>
      <c r="CY628" s="13" t="str">
        <f t="shared" si="1172"/>
        <v/>
      </c>
      <c r="CZ628" s="13" t="str">
        <f t="shared" si="1173"/>
        <v/>
      </c>
      <c r="DA628" s="13" t="str">
        <f t="shared" si="1174"/>
        <v/>
      </c>
      <c r="DB628" s="13" t="str">
        <f t="shared" si="1175"/>
        <v/>
      </c>
      <c r="DC628" s="13" t="str">
        <f t="shared" si="1176"/>
        <v/>
      </c>
      <c r="DD628" s="13" t="str">
        <f t="shared" si="1177"/>
        <v/>
      </c>
      <c r="DE628" s="13" t="str">
        <f t="shared" si="1178"/>
        <v/>
      </c>
      <c r="DF628" s="13" t="str">
        <f t="shared" si="1179"/>
        <v/>
      </c>
      <c r="DG628" s="13" t="str">
        <f t="shared" si="1180"/>
        <v/>
      </c>
      <c r="DH628" s="13" t="str">
        <f t="shared" si="1181"/>
        <v/>
      </c>
      <c r="DI628" s="13" t="str">
        <f t="shared" si="1182"/>
        <v/>
      </c>
      <c r="DJ628" s="13" t="str">
        <f t="shared" si="1183"/>
        <v/>
      </c>
      <c r="DK628" s="13" t="str">
        <f t="shared" si="1184"/>
        <v/>
      </c>
      <c r="DL628" s="13" t="str">
        <f t="shared" si="1185"/>
        <v/>
      </c>
      <c r="DM628" s="13" t="str">
        <f t="shared" si="1186"/>
        <v/>
      </c>
      <c r="DN628" s="13" t="str">
        <f t="shared" si="1187"/>
        <v/>
      </c>
      <c r="DO628" s="13" t="str">
        <f t="shared" si="1188"/>
        <v/>
      </c>
      <c r="DP628" s="13" t="str">
        <f t="shared" si="1189"/>
        <v/>
      </c>
      <c r="DQ628" s="13" t="str">
        <f t="shared" si="1190"/>
        <v/>
      </c>
      <c r="DR628" s="13" t="str">
        <f t="shared" si="1191"/>
        <v/>
      </c>
      <c r="DS628" s="13" t="str">
        <f t="shared" si="1192"/>
        <v/>
      </c>
      <c r="DT628" s="13" t="str">
        <f t="shared" si="1193"/>
        <v/>
      </c>
      <c r="DU628" s="13" t="str">
        <f t="shared" si="1194"/>
        <v/>
      </c>
      <c r="DV628" s="13" t="str">
        <f t="shared" si="1195"/>
        <v/>
      </c>
      <c r="DW628" s="13" t="str">
        <f t="shared" si="1196"/>
        <v/>
      </c>
      <c r="DX628" s="13" t="str">
        <f t="shared" si="1197"/>
        <v/>
      </c>
      <c r="DY628" s="13" t="str">
        <f t="shared" si="1198"/>
        <v/>
      </c>
      <c r="DZ628" s="13" t="str">
        <f t="shared" si="1199"/>
        <v/>
      </c>
      <c r="EA628" s="13" t="str">
        <f t="shared" si="1140"/>
        <v/>
      </c>
      <c r="EC628" s="5">
        <v>2020</v>
      </c>
      <c r="ED628" s="11" t="str">
        <f t="shared" si="1264"/>
        <v/>
      </c>
      <c r="EE628" s="11" t="str">
        <f t="shared" si="1264"/>
        <v/>
      </c>
      <c r="EF628" s="11" t="str">
        <f t="shared" si="1264"/>
        <v/>
      </c>
      <c r="EG628" s="11" t="str">
        <f t="shared" si="1264"/>
        <v/>
      </c>
      <c r="EH628" s="11" t="str">
        <f t="shared" si="1264"/>
        <v/>
      </c>
      <c r="EI628" s="11" t="str">
        <f t="shared" si="1264"/>
        <v/>
      </c>
      <c r="EJ628" s="11" t="str">
        <f t="shared" si="1264"/>
        <v/>
      </c>
      <c r="EK628" s="11" t="str">
        <f t="shared" si="1264"/>
        <v/>
      </c>
      <c r="EL628" s="11" t="str">
        <f t="shared" si="1264"/>
        <v/>
      </c>
      <c r="EM628" s="11" t="str">
        <f t="shared" si="1264"/>
        <v/>
      </c>
      <c r="EN628" s="11" t="str">
        <f t="shared" si="1265"/>
        <v/>
      </c>
      <c r="EO628" s="11" t="str">
        <f t="shared" si="1265"/>
        <v/>
      </c>
      <c r="EP628" s="11" t="str">
        <f t="shared" si="1265"/>
        <v/>
      </c>
      <c r="EQ628" s="11" t="str">
        <f t="shared" si="1265"/>
        <v/>
      </c>
      <c r="ER628" s="11" t="str">
        <f t="shared" si="1265"/>
        <v/>
      </c>
      <c r="ES628" s="11" t="str">
        <f t="shared" si="1265"/>
        <v/>
      </c>
      <c r="ET628" s="11" t="str">
        <f t="shared" si="1265"/>
        <v/>
      </c>
      <c r="EU628" s="11" t="str">
        <f t="shared" si="1265"/>
        <v/>
      </c>
      <c r="EV628" s="11" t="str">
        <f t="shared" si="1265"/>
        <v/>
      </c>
      <c r="EW628" s="11" t="str">
        <f t="shared" si="1265"/>
        <v/>
      </c>
      <c r="EX628" s="11" t="str">
        <f t="shared" si="1266"/>
        <v/>
      </c>
      <c r="EY628" s="11" t="str">
        <f t="shared" si="1266"/>
        <v/>
      </c>
      <c r="EZ628" s="11" t="str">
        <f t="shared" si="1266"/>
        <v/>
      </c>
      <c r="FA628" s="11" t="str">
        <f t="shared" si="1266"/>
        <v/>
      </c>
      <c r="FB628" s="11" t="str">
        <f t="shared" si="1266"/>
        <v/>
      </c>
      <c r="FC628" s="11" t="str">
        <f t="shared" si="1266"/>
        <v/>
      </c>
      <c r="FD628" s="11" t="str">
        <f t="shared" si="1266"/>
        <v/>
      </c>
      <c r="FE628" s="11" t="str">
        <f t="shared" si="1266"/>
        <v/>
      </c>
      <c r="FF628" s="11" t="str">
        <f t="shared" si="1266"/>
        <v/>
      </c>
      <c r="FG628" s="11" t="str">
        <f t="shared" si="1266"/>
        <v/>
      </c>
      <c r="FH628" s="37">
        <v>2017</v>
      </c>
    </row>
    <row r="629" spans="1:164">
      <c r="A629" s="5">
        <v>2019</v>
      </c>
      <c r="AF629" s="856"/>
      <c r="AG629" s="9"/>
      <c r="AH629" s="681"/>
      <c r="AI629" s="17"/>
      <c r="AJ629" s="18"/>
      <c r="AK629" s="678">
        <v>2016</v>
      </c>
      <c r="AL629" s="13" t="str">
        <f t="shared" si="1230"/>
        <v/>
      </c>
      <c r="AM629" s="13" t="str">
        <f t="shared" si="1231"/>
        <v/>
      </c>
      <c r="AN629" s="13" t="str">
        <f t="shared" si="1232"/>
        <v/>
      </c>
      <c r="AO629" s="13" t="str">
        <f t="shared" si="1233"/>
        <v/>
      </c>
      <c r="AP629" s="13" t="str">
        <f t="shared" si="1234"/>
        <v/>
      </c>
      <c r="AQ629" s="13" t="str">
        <f t="shared" si="1235"/>
        <v/>
      </c>
      <c r="AR629" s="13" t="str">
        <f t="shared" si="1240"/>
        <v/>
      </c>
      <c r="AS629" s="13" t="str">
        <f t="shared" si="1241"/>
        <v/>
      </c>
      <c r="AT629" s="13" t="str">
        <f t="shared" si="1242"/>
        <v/>
      </c>
      <c r="AU629" s="13" t="str">
        <f t="shared" si="1243"/>
        <v/>
      </c>
      <c r="AV629" s="13" t="str">
        <f t="shared" si="1244"/>
        <v/>
      </c>
      <c r="AW629" s="13" t="str">
        <f t="shared" si="1245"/>
        <v/>
      </c>
      <c r="AX629" s="13" t="str">
        <f t="shared" si="1246"/>
        <v/>
      </c>
      <c r="AY629" s="13" t="str">
        <f t="shared" si="1247"/>
        <v/>
      </c>
      <c r="AZ629" s="13" t="str">
        <f t="shared" si="1248"/>
        <v/>
      </c>
      <c r="BA629" s="13" t="str">
        <f t="shared" si="1249"/>
        <v/>
      </c>
      <c r="BB629" s="13" t="str">
        <f t="shared" si="1250"/>
        <v/>
      </c>
      <c r="BC629" s="13" t="str">
        <f t="shared" si="1251"/>
        <v/>
      </c>
      <c r="BD629" s="13" t="str">
        <f t="shared" si="1252"/>
        <v/>
      </c>
      <c r="BE629" s="13" t="str">
        <f t="shared" si="1253"/>
        <v/>
      </c>
      <c r="BF629" s="13" t="str">
        <f t="shared" si="1254"/>
        <v/>
      </c>
      <c r="BG629" s="13" t="str">
        <f t="shared" si="1255"/>
        <v/>
      </c>
      <c r="BH629" s="13" t="str">
        <f t="shared" si="1256"/>
        <v/>
      </c>
      <c r="BI629" s="13" t="str">
        <f t="shared" si="1257"/>
        <v/>
      </c>
      <c r="BJ629" s="13" t="str">
        <f t="shared" si="1258"/>
        <v/>
      </c>
      <c r="BK629" s="13" t="str">
        <f t="shared" si="1259"/>
        <v/>
      </c>
      <c r="BL629" s="13" t="str">
        <f t="shared" si="1260"/>
        <v/>
      </c>
      <c r="BM629" s="13" t="str">
        <f t="shared" si="1261"/>
        <v/>
      </c>
      <c r="BN629" s="13" t="str">
        <f t="shared" si="1262"/>
        <v/>
      </c>
      <c r="BO629" s="13" t="str">
        <f t="shared" si="1263"/>
        <v/>
      </c>
      <c r="BP629" s="13"/>
      <c r="BR629" s="5">
        <v>2020</v>
      </c>
      <c r="BS629" s="11" t="str">
        <f t="shared" si="1141"/>
        <v/>
      </c>
      <c r="BT629" s="11" t="str">
        <f t="shared" si="1142"/>
        <v/>
      </c>
      <c r="BU629" s="11" t="str">
        <f t="shared" si="1143"/>
        <v/>
      </c>
      <c r="BV629" s="11" t="str">
        <f t="shared" si="1144"/>
        <v/>
      </c>
      <c r="BW629" s="11" t="str">
        <f t="shared" si="1145"/>
        <v/>
      </c>
      <c r="BX629" s="11" t="str">
        <f t="shared" si="1146"/>
        <v/>
      </c>
      <c r="BY629" s="11" t="str">
        <f t="shared" si="1147"/>
        <v/>
      </c>
      <c r="BZ629" s="11" t="str">
        <f t="shared" si="1148"/>
        <v/>
      </c>
      <c r="CA629" s="11" t="str">
        <f t="shared" si="1149"/>
        <v/>
      </c>
      <c r="CB629" s="11" t="str">
        <f t="shared" si="1150"/>
        <v/>
      </c>
      <c r="CC629" s="11" t="str">
        <f t="shared" si="1151"/>
        <v/>
      </c>
      <c r="CD629" s="11" t="str">
        <f t="shared" si="1152"/>
        <v/>
      </c>
      <c r="CE629" s="11" t="str">
        <f t="shared" si="1153"/>
        <v/>
      </c>
      <c r="CF629" s="11" t="str">
        <f t="shared" si="1154"/>
        <v/>
      </c>
      <c r="CG629" s="11" t="str">
        <f t="shared" si="1155"/>
        <v/>
      </c>
      <c r="CH629" s="11" t="str">
        <f t="shared" si="1156"/>
        <v/>
      </c>
      <c r="CI629" s="11" t="str">
        <f t="shared" si="1157"/>
        <v/>
      </c>
      <c r="CJ629" s="11" t="str">
        <f t="shared" si="1158"/>
        <v/>
      </c>
      <c r="CK629" s="11" t="str">
        <f t="shared" si="1159"/>
        <v/>
      </c>
      <c r="CL629" s="11" t="str">
        <f t="shared" si="1160"/>
        <v/>
      </c>
      <c r="CM629" s="11" t="str">
        <f t="shared" si="1161"/>
        <v/>
      </c>
      <c r="CN629" s="11" t="str">
        <f t="shared" si="1162"/>
        <v/>
      </c>
      <c r="CO629" s="11" t="str">
        <f t="shared" si="1163"/>
        <v/>
      </c>
      <c r="CP629" s="11" t="str">
        <f t="shared" si="1164"/>
        <v/>
      </c>
      <c r="CQ629" s="11" t="str">
        <f t="shared" si="1165"/>
        <v/>
      </c>
      <c r="CR629" s="11" t="str">
        <f t="shared" si="1166"/>
        <v/>
      </c>
      <c r="CS629" s="11" t="str">
        <f t="shared" si="1167"/>
        <v/>
      </c>
      <c r="CT629" s="11" t="str">
        <f t="shared" si="1168"/>
        <v/>
      </c>
      <c r="CU629" s="11" t="str">
        <f t="shared" si="1169"/>
        <v/>
      </c>
      <c r="CV629" s="11" t="str">
        <f t="shared" si="1170"/>
        <v/>
      </c>
      <c r="CW629" s="5">
        <v>1897</v>
      </c>
      <c r="CX629" s="13" t="str">
        <f t="shared" si="1171"/>
        <v/>
      </c>
      <c r="CY629" s="13" t="str">
        <f t="shared" si="1172"/>
        <v/>
      </c>
      <c r="CZ629" s="13" t="str">
        <f t="shared" si="1173"/>
        <v/>
      </c>
      <c r="DA629" s="13" t="str">
        <f t="shared" si="1174"/>
        <v/>
      </c>
      <c r="DB629" s="13" t="str">
        <f t="shared" si="1175"/>
        <v/>
      </c>
      <c r="DC629" s="13" t="str">
        <f t="shared" si="1176"/>
        <v/>
      </c>
      <c r="DD629" s="13" t="str">
        <f t="shared" si="1177"/>
        <v/>
      </c>
      <c r="DE629" s="13" t="str">
        <f t="shared" si="1178"/>
        <v/>
      </c>
      <c r="DF629" s="13" t="str">
        <f t="shared" si="1179"/>
        <v/>
      </c>
      <c r="DG629" s="13" t="str">
        <f t="shared" si="1180"/>
        <v/>
      </c>
      <c r="DH629" s="13" t="str">
        <f t="shared" si="1181"/>
        <v/>
      </c>
      <c r="DI629" s="13" t="str">
        <f t="shared" si="1182"/>
        <v/>
      </c>
      <c r="DJ629" s="13" t="str">
        <f t="shared" si="1183"/>
        <v/>
      </c>
      <c r="DK629" s="13" t="str">
        <f t="shared" si="1184"/>
        <v/>
      </c>
      <c r="DL629" s="13" t="str">
        <f t="shared" si="1185"/>
        <v/>
      </c>
      <c r="DM629" s="13" t="str">
        <f t="shared" si="1186"/>
        <v/>
      </c>
      <c r="DN629" s="13" t="str">
        <f t="shared" si="1187"/>
        <v/>
      </c>
      <c r="DO629" s="13" t="str">
        <f t="shared" si="1188"/>
        <v/>
      </c>
      <c r="DP629" s="13" t="str">
        <f t="shared" si="1189"/>
        <v/>
      </c>
      <c r="DQ629" s="13" t="str">
        <f t="shared" si="1190"/>
        <v/>
      </c>
      <c r="DR629" s="13" t="str">
        <f t="shared" si="1191"/>
        <v/>
      </c>
      <c r="DS629" s="13" t="str">
        <f t="shared" si="1192"/>
        <v/>
      </c>
      <c r="DT629" s="13" t="str">
        <f t="shared" si="1193"/>
        <v/>
      </c>
      <c r="DU629" s="13" t="str">
        <f t="shared" si="1194"/>
        <v/>
      </c>
      <c r="DV629" s="13" t="str">
        <f t="shared" si="1195"/>
        <v/>
      </c>
      <c r="DW629" s="13" t="str">
        <f t="shared" si="1196"/>
        <v/>
      </c>
      <c r="DX629" s="13" t="str">
        <f t="shared" si="1197"/>
        <v/>
      </c>
      <c r="DY629" s="13" t="str">
        <f t="shared" si="1198"/>
        <v/>
      </c>
      <c r="DZ629" s="13" t="str">
        <f t="shared" si="1199"/>
        <v/>
      </c>
      <c r="EA629" s="13" t="str">
        <f t="shared" si="1140"/>
        <v/>
      </c>
      <c r="EB629" s="270">
        <f>SUM(EB505:EB628)</f>
        <v>1698</v>
      </c>
      <c r="EC629" s="1"/>
      <c r="ED629" s="11" t="str">
        <f t="shared" si="1264"/>
        <v/>
      </c>
      <c r="EE629" s="11" t="str">
        <f t="shared" si="1264"/>
        <v/>
      </c>
      <c r="EF629" s="11" t="str">
        <f t="shared" si="1264"/>
        <v/>
      </c>
      <c r="EG629" s="11" t="str">
        <f t="shared" si="1264"/>
        <v/>
      </c>
      <c r="EH629" s="11" t="str">
        <f t="shared" si="1264"/>
        <v/>
      </c>
      <c r="EI629" s="11" t="str">
        <f t="shared" si="1264"/>
        <v/>
      </c>
      <c r="EJ629" s="11" t="str">
        <f t="shared" si="1264"/>
        <v/>
      </c>
      <c r="EK629" s="11" t="str">
        <f t="shared" si="1264"/>
        <v/>
      </c>
      <c r="EL629" s="11" t="str">
        <f t="shared" si="1264"/>
        <v/>
      </c>
      <c r="EM629" s="11" t="str">
        <f t="shared" si="1264"/>
        <v/>
      </c>
      <c r="EN629" s="11" t="str">
        <f t="shared" si="1265"/>
        <v/>
      </c>
      <c r="EO629" s="11" t="str">
        <f t="shared" si="1265"/>
        <v/>
      </c>
      <c r="EP629" s="11" t="str">
        <f t="shared" si="1265"/>
        <v/>
      </c>
      <c r="EQ629" s="11" t="str">
        <f t="shared" si="1265"/>
        <v/>
      </c>
      <c r="ER629" s="11" t="str">
        <f t="shared" si="1265"/>
        <v/>
      </c>
      <c r="ES629" s="11" t="str">
        <f t="shared" si="1265"/>
        <v/>
      </c>
      <c r="ET629" s="11" t="str">
        <f t="shared" si="1265"/>
        <v/>
      </c>
      <c r="EU629" s="11" t="str">
        <f t="shared" si="1265"/>
        <v/>
      </c>
      <c r="EV629" s="11" t="str">
        <f t="shared" si="1265"/>
        <v/>
      </c>
      <c r="EW629" s="11" t="str">
        <f t="shared" si="1265"/>
        <v/>
      </c>
      <c r="EX629" s="11" t="str">
        <f t="shared" si="1266"/>
        <v/>
      </c>
      <c r="EY629" s="11" t="str">
        <f t="shared" si="1266"/>
        <v/>
      </c>
      <c r="EZ629" s="11" t="str">
        <f t="shared" si="1266"/>
        <v/>
      </c>
      <c r="FA629" s="11" t="str">
        <f t="shared" si="1266"/>
        <v/>
      </c>
      <c r="FB629" s="11" t="str">
        <f t="shared" si="1266"/>
        <v/>
      </c>
      <c r="FC629" s="11" t="str">
        <f t="shared" si="1266"/>
        <v/>
      </c>
      <c r="FD629" s="11" t="str">
        <f t="shared" si="1266"/>
        <v/>
      </c>
      <c r="FE629" s="11" t="str">
        <f t="shared" si="1266"/>
        <v/>
      </c>
      <c r="FF629" s="11" t="str">
        <f t="shared" si="1266"/>
        <v/>
      </c>
      <c r="FG629" s="11" t="str">
        <f t="shared" si="1266"/>
        <v/>
      </c>
      <c r="FH629" s="37">
        <v>2018</v>
      </c>
    </row>
    <row r="630" spans="1:164" ht="13.8" thickBot="1">
      <c r="A630" s="916">
        <v>2020</v>
      </c>
      <c r="B630" s="738"/>
      <c r="C630" s="738"/>
      <c r="D630" s="738"/>
      <c r="E630" s="738"/>
      <c r="F630" s="738"/>
      <c r="G630" s="738"/>
      <c r="H630" s="738"/>
      <c r="I630" s="738"/>
      <c r="J630" s="738"/>
      <c r="K630" s="738"/>
      <c r="L630" s="738"/>
      <c r="M630" s="738"/>
      <c r="N630" s="738"/>
      <c r="O630" s="738"/>
      <c r="P630" s="738"/>
      <c r="Q630" s="738"/>
      <c r="R630" s="738"/>
      <c r="S630" s="738"/>
      <c r="T630" s="738"/>
      <c r="U630" s="738"/>
      <c r="V630" s="738"/>
      <c r="W630" s="738"/>
      <c r="X630" s="738"/>
      <c r="Y630" s="738"/>
      <c r="Z630" s="738"/>
      <c r="AA630" s="738"/>
      <c r="AB630" s="738"/>
      <c r="AC630" s="738"/>
      <c r="AD630" s="738"/>
      <c r="AE630" s="738"/>
      <c r="AF630" s="856"/>
      <c r="AG630" s="9"/>
      <c r="AH630" s="681"/>
      <c r="AI630" s="17"/>
      <c r="AJ630" s="18"/>
      <c r="AK630" s="678">
        <v>2017</v>
      </c>
      <c r="AL630" s="13" t="str">
        <f t="shared" ref="AL630:AQ630" si="1267">IF(B626&gt;=90,1,"")</f>
        <v/>
      </c>
      <c r="AM630" s="13" t="str">
        <f t="shared" si="1267"/>
        <v/>
      </c>
      <c r="AN630" s="13" t="str">
        <f t="shared" si="1267"/>
        <v/>
      </c>
      <c r="AO630" s="13" t="str">
        <f t="shared" si="1267"/>
        <v/>
      </c>
      <c r="AP630" s="13" t="str">
        <f t="shared" si="1267"/>
        <v/>
      </c>
      <c r="AQ630" s="13" t="str">
        <f t="shared" si="1267"/>
        <v/>
      </c>
      <c r="AR630" s="13" t="str">
        <f t="shared" si="1240"/>
        <v/>
      </c>
      <c r="AS630" s="13" t="str">
        <f t="shared" si="1241"/>
        <v/>
      </c>
      <c r="AT630" s="13" t="str">
        <f t="shared" si="1242"/>
        <v/>
      </c>
      <c r="AU630" s="13" t="str">
        <f t="shared" si="1243"/>
        <v/>
      </c>
      <c r="AV630" s="13" t="str">
        <f t="shared" si="1244"/>
        <v/>
      </c>
      <c r="AW630" s="13" t="str">
        <f t="shared" si="1245"/>
        <v/>
      </c>
      <c r="AX630" s="13" t="str">
        <f t="shared" si="1246"/>
        <v/>
      </c>
      <c r="AY630" s="13" t="str">
        <f t="shared" si="1247"/>
        <v/>
      </c>
      <c r="AZ630" s="13" t="str">
        <f t="shared" si="1248"/>
        <v/>
      </c>
      <c r="BA630" s="13" t="str">
        <f t="shared" si="1249"/>
        <v/>
      </c>
      <c r="BB630" s="13" t="str">
        <f t="shared" si="1250"/>
        <v/>
      </c>
      <c r="BC630" s="13" t="str">
        <f t="shared" si="1251"/>
        <v/>
      </c>
      <c r="BD630" s="13" t="str">
        <f t="shared" si="1252"/>
        <v/>
      </c>
      <c r="BE630" s="13" t="str">
        <f t="shared" si="1253"/>
        <v/>
      </c>
      <c r="BF630" s="13" t="str">
        <f t="shared" si="1254"/>
        <v/>
      </c>
      <c r="BG630" s="13" t="str">
        <f t="shared" si="1255"/>
        <v/>
      </c>
      <c r="BH630" s="13" t="str">
        <f t="shared" si="1256"/>
        <v/>
      </c>
      <c r="BI630" s="13" t="str">
        <f t="shared" si="1257"/>
        <v/>
      </c>
      <c r="BJ630" s="13" t="str">
        <f t="shared" si="1258"/>
        <v/>
      </c>
      <c r="BK630" s="13" t="str">
        <f t="shared" si="1259"/>
        <v/>
      </c>
      <c r="BL630" s="13" t="str">
        <f t="shared" si="1260"/>
        <v/>
      </c>
      <c r="BM630" s="13" t="str">
        <f t="shared" si="1261"/>
        <v/>
      </c>
      <c r="BN630" s="13" t="str">
        <f t="shared" si="1262"/>
        <v/>
      </c>
      <c r="BO630" s="13" t="str">
        <f t="shared" si="1263"/>
        <v/>
      </c>
      <c r="BP630" s="13"/>
      <c r="BQ630" s="747">
        <f>SUM(AL634:BO634)</f>
        <v>98</v>
      </c>
      <c r="BR630" s="1"/>
      <c r="BS630" s="11" t="str">
        <f t="shared" si="1141"/>
        <v/>
      </c>
      <c r="BT630" s="11" t="str">
        <f t="shared" si="1142"/>
        <v/>
      </c>
      <c r="BU630" s="11" t="str">
        <f t="shared" si="1143"/>
        <v/>
      </c>
      <c r="BV630" s="11" t="str">
        <f t="shared" si="1144"/>
        <v/>
      </c>
      <c r="BW630" s="11" t="str">
        <f t="shared" si="1145"/>
        <v/>
      </c>
      <c r="BX630" s="11" t="str">
        <f t="shared" si="1146"/>
        <v/>
      </c>
      <c r="BY630" s="11" t="str">
        <f t="shared" si="1147"/>
        <v/>
      </c>
      <c r="BZ630" s="11" t="str">
        <f t="shared" si="1148"/>
        <v/>
      </c>
      <c r="CA630" s="11" t="str">
        <f t="shared" si="1149"/>
        <v/>
      </c>
      <c r="CB630" s="11" t="str">
        <f t="shared" si="1150"/>
        <v/>
      </c>
      <c r="CC630" s="11" t="str">
        <f t="shared" si="1151"/>
        <v/>
      </c>
      <c r="CD630" s="11" t="str">
        <f t="shared" si="1152"/>
        <v/>
      </c>
      <c r="CE630" s="11" t="str">
        <f t="shared" si="1153"/>
        <v/>
      </c>
      <c r="CF630" s="11" t="str">
        <f t="shared" si="1154"/>
        <v/>
      </c>
      <c r="CG630" s="11" t="str">
        <f t="shared" si="1155"/>
        <v/>
      </c>
      <c r="CH630" s="11" t="str">
        <f t="shared" si="1156"/>
        <v/>
      </c>
      <c r="CI630" s="11" t="str">
        <f t="shared" si="1157"/>
        <v/>
      </c>
      <c r="CJ630" s="11" t="str">
        <f t="shared" si="1158"/>
        <v/>
      </c>
      <c r="CK630" s="11" t="str">
        <f t="shared" si="1159"/>
        <v/>
      </c>
      <c r="CL630" s="11" t="str">
        <f t="shared" si="1160"/>
        <v/>
      </c>
      <c r="CM630" s="11" t="str">
        <f t="shared" si="1161"/>
        <v/>
      </c>
      <c r="CN630" s="11" t="str">
        <f t="shared" si="1162"/>
        <v/>
      </c>
      <c r="CO630" s="11" t="str">
        <f t="shared" si="1163"/>
        <v/>
      </c>
      <c r="CP630" s="11" t="str">
        <f t="shared" si="1164"/>
        <v/>
      </c>
      <c r="CQ630" s="11" t="str">
        <f t="shared" si="1165"/>
        <v/>
      </c>
      <c r="CR630" s="11" t="str">
        <f t="shared" si="1166"/>
        <v/>
      </c>
      <c r="CS630" s="11" t="str">
        <f t="shared" si="1167"/>
        <v/>
      </c>
      <c r="CT630" s="11" t="str">
        <f t="shared" si="1168"/>
        <v/>
      </c>
      <c r="CU630" s="11" t="str">
        <f t="shared" si="1169"/>
        <v/>
      </c>
      <c r="CV630" s="11" t="str">
        <f t="shared" si="1170"/>
        <v/>
      </c>
      <c r="CW630" s="5">
        <v>1897</v>
      </c>
      <c r="CX630" s="13" t="str">
        <f t="shared" si="1171"/>
        <v/>
      </c>
      <c r="CY630" s="13" t="str">
        <f t="shared" si="1172"/>
        <v/>
      </c>
      <c r="CZ630" s="13" t="str">
        <f t="shared" si="1173"/>
        <v/>
      </c>
      <c r="DA630" s="13" t="str">
        <f t="shared" si="1174"/>
        <v/>
      </c>
      <c r="DB630" s="13" t="str">
        <f t="shared" si="1175"/>
        <v/>
      </c>
      <c r="DC630" s="13" t="str">
        <f t="shared" si="1176"/>
        <v/>
      </c>
      <c r="DD630" s="13" t="str">
        <f t="shared" si="1177"/>
        <v/>
      </c>
      <c r="DE630" s="13" t="str">
        <f t="shared" si="1178"/>
        <v/>
      </c>
      <c r="DF630" s="13" t="str">
        <f t="shared" si="1179"/>
        <v/>
      </c>
      <c r="DG630" s="13" t="str">
        <f t="shared" si="1180"/>
        <v/>
      </c>
      <c r="DH630" s="13" t="str">
        <f t="shared" si="1181"/>
        <v/>
      </c>
      <c r="DI630" s="13" t="str">
        <f t="shared" si="1182"/>
        <v/>
      </c>
      <c r="DJ630" s="13" t="str">
        <f t="shared" si="1183"/>
        <v/>
      </c>
      <c r="DK630" s="13" t="str">
        <f t="shared" si="1184"/>
        <v/>
      </c>
      <c r="DL630" s="13" t="str">
        <f t="shared" si="1185"/>
        <v/>
      </c>
      <c r="DM630" s="13" t="str">
        <f t="shared" si="1186"/>
        <v/>
      </c>
      <c r="DN630" s="13" t="str">
        <f t="shared" si="1187"/>
        <v/>
      </c>
      <c r="DO630" s="13" t="str">
        <f t="shared" si="1188"/>
        <v/>
      </c>
      <c r="DP630" s="13" t="str">
        <f t="shared" si="1189"/>
        <v/>
      </c>
      <c r="DQ630" s="13" t="str">
        <f t="shared" si="1190"/>
        <v/>
      </c>
      <c r="DR630" s="13" t="str">
        <f t="shared" si="1191"/>
        <v/>
      </c>
      <c r="DS630" s="13" t="str">
        <f t="shared" si="1192"/>
        <v/>
      </c>
      <c r="DT630" s="13" t="str">
        <f t="shared" si="1193"/>
        <v/>
      </c>
      <c r="DU630" s="13" t="str">
        <f t="shared" si="1194"/>
        <v/>
      </c>
      <c r="DV630" s="13" t="str">
        <f t="shared" si="1195"/>
        <v/>
      </c>
      <c r="DW630" s="13" t="str">
        <f t="shared" si="1196"/>
        <v/>
      </c>
      <c r="DX630" s="13" t="str">
        <f t="shared" si="1197"/>
        <v/>
      </c>
      <c r="DY630" s="13" t="str">
        <f t="shared" si="1198"/>
        <v/>
      </c>
      <c r="DZ630" s="13" t="str">
        <f t="shared" si="1199"/>
        <v/>
      </c>
      <c r="EA630" s="13" t="str">
        <f t="shared" si="1140"/>
        <v/>
      </c>
      <c r="EB630" s="5"/>
      <c r="EC630" s="28" t="s">
        <v>17</v>
      </c>
      <c r="ED630" s="11" t="str">
        <f t="shared" si="1264"/>
        <v/>
      </c>
      <c r="EE630" s="11" t="str">
        <f t="shared" si="1264"/>
        <v/>
      </c>
      <c r="EF630" s="11" t="str">
        <f t="shared" si="1264"/>
        <v/>
      </c>
      <c r="EG630" s="11" t="str">
        <f t="shared" si="1264"/>
        <v/>
      </c>
      <c r="EH630" s="11" t="str">
        <f t="shared" si="1264"/>
        <v/>
      </c>
      <c r="EI630" s="11" t="str">
        <f t="shared" si="1264"/>
        <v/>
      </c>
      <c r="EJ630" s="11" t="str">
        <f t="shared" si="1264"/>
        <v/>
      </c>
      <c r="EK630" s="11" t="str">
        <f t="shared" si="1264"/>
        <v/>
      </c>
      <c r="EL630" s="11" t="str">
        <f t="shared" si="1264"/>
        <v/>
      </c>
      <c r="EM630" s="11" t="str">
        <f t="shared" si="1264"/>
        <v/>
      </c>
      <c r="EN630" s="11" t="str">
        <f t="shared" si="1265"/>
        <v/>
      </c>
      <c r="EO630" s="11" t="str">
        <f t="shared" si="1265"/>
        <v/>
      </c>
      <c r="EP630" s="11" t="str">
        <f t="shared" si="1265"/>
        <v/>
      </c>
      <c r="EQ630" s="11" t="str">
        <f t="shared" si="1265"/>
        <v/>
      </c>
      <c r="ER630" s="11" t="str">
        <f t="shared" si="1265"/>
        <v/>
      </c>
      <c r="ES630" s="11" t="str">
        <f t="shared" si="1265"/>
        <v/>
      </c>
      <c r="ET630" s="11" t="str">
        <f t="shared" si="1265"/>
        <v/>
      </c>
      <c r="EU630" s="11" t="str">
        <f t="shared" si="1265"/>
        <v/>
      </c>
      <c r="EV630" s="11" t="str">
        <f t="shared" si="1265"/>
        <v/>
      </c>
      <c r="EW630" s="11" t="str">
        <f t="shared" si="1265"/>
        <v/>
      </c>
      <c r="EX630" s="11" t="str">
        <f t="shared" si="1266"/>
        <v/>
      </c>
      <c r="EY630" s="11" t="str">
        <f t="shared" si="1266"/>
        <v/>
      </c>
      <c r="EZ630" s="11" t="str">
        <f t="shared" si="1266"/>
        <v/>
      </c>
      <c r="FA630" s="11" t="str">
        <f t="shared" si="1266"/>
        <v/>
      </c>
      <c r="FB630" s="11" t="str">
        <f t="shared" si="1266"/>
        <v/>
      </c>
      <c r="FC630" s="11" t="str">
        <f t="shared" si="1266"/>
        <v/>
      </c>
      <c r="FD630" s="11" t="str">
        <f t="shared" si="1266"/>
        <v/>
      </c>
      <c r="FE630" s="11" t="str">
        <f t="shared" si="1266"/>
        <v/>
      </c>
      <c r="FF630" s="11" t="str">
        <f t="shared" si="1266"/>
        <v/>
      </c>
      <c r="FG630" s="11" t="str">
        <f t="shared" si="1266"/>
        <v/>
      </c>
      <c r="FH630" s="37">
        <v>2019</v>
      </c>
    </row>
    <row r="631" spans="1:164">
      <c r="A631" s="5" t="s">
        <v>5</v>
      </c>
      <c r="B631" s="23">
        <f t="shared" ref="B631:AE631" si="1268">SUM(B507:B630)</f>
        <v>7592</v>
      </c>
      <c r="C631" s="23">
        <f t="shared" si="1268"/>
        <v>7795</v>
      </c>
      <c r="D631" s="23">
        <f t="shared" si="1268"/>
        <v>7715</v>
      </c>
      <c r="E631" s="23">
        <f t="shared" si="1268"/>
        <v>7709</v>
      </c>
      <c r="F631" s="23">
        <f t="shared" si="1268"/>
        <v>7674</v>
      </c>
      <c r="G631" s="23">
        <f t="shared" si="1268"/>
        <v>7605</v>
      </c>
      <c r="H631" s="23">
        <f t="shared" si="1268"/>
        <v>7782</v>
      </c>
      <c r="I631" s="23">
        <f t="shared" si="1268"/>
        <v>7739</v>
      </c>
      <c r="J631" s="23">
        <f t="shared" si="1268"/>
        <v>7595</v>
      </c>
      <c r="K631" s="23">
        <f t="shared" si="1268"/>
        <v>7673</v>
      </c>
      <c r="L631" s="23">
        <f t="shared" si="1268"/>
        <v>7784</v>
      </c>
      <c r="M631" s="23">
        <f t="shared" si="1268"/>
        <v>7999</v>
      </c>
      <c r="N631" s="23">
        <f t="shared" si="1268"/>
        <v>7807</v>
      </c>
      <c r="O631" s="23">
        <f t="shared" si="1268"/>
        <v>7937</v>
      </c>
      <c r="P631" s="23">
        <f t="shared" si="1268"/>
        <v>8074</v>
      </c>
      <c r="Q631" s="23">
        <f t="shared" si="1268"/>
        <v>8100</v>
      </c>
      <c r="R631" s="23">
        <f t="shared" si="1268"/>
        <v>8181</v>
      </c>
      <c r="S631" s="23">
        <f t="shared" si="1268"/>
        <v>8353</v>
      </c>
      <c r="T631" s="23">
        <f t="shared" si="1268"/>
        <v>8460</v>
      </c>
      <c r="U631" s="23">
        <f t="shared" si="1268"/>
        <v>8437</v>
      </c>
      <c r="V631" s="23">
        <f t="shared" si="1268"/>
        <v>8362</v>
      </c>
      <c r="W631" s="23">
        <f t="shared" si="1268"/>
        <v>8337</v>
      </c>
      <c r="X631" s="23">
        <f t="shared" si="1268"/>
        <v>8491</v>
      </c>
      <c r="Y631" s="23">
        <f t="shared" si="1268"/>
        <v>8551</v>
      </c>
      <c r="Z631" s="23">
        <f t="shared" si="1268"/>
        <v>8500</v>
      </c>
      <c r="AA631" s="23">
        <f t="shared" si="1268"/>
        <v>8534</v>
      </c>
      <c r="AB631" s="23">
        <f t="shared" si="1268"/>
        <v>8400</v>
      </c>
      <c r="AC631" s="23">
        <f t="shared" si="1268"/>
        <v>8269</v>
      </c>
      <c r="AD631" s="23">
        <f t="shared" si="1268"/>
        <v>8440</v>
      </c>
      <c r="AE631" s="23">
        <f t="shared" si="1268"/>
        <v>8769</v>
      </c>
      <c r="AF631" s="856"/>
      <c r="AG631" s="9"/>
      <c r="AH631" s="681"/>
      <c r="AI631" s="17"/>
      <c r="AJ631" s="18"/>
      <c r="AK631" s="678">
        <v>2018</v>
      </c>
      <c r="AL631" s="264"/>
      <c r="AM631" s="264"/>
      <c r="AN631" s="264"/>
      <c r="AO631" s="264"/>
      <c r="AP631" s="264"/>
      <c r="AQ631" s="264"/>
      <c r="AR631" s="13" t="str">
        <f t="shared" ref="AR631:BO631" si="1269">IF(H626&gt;=90,1,"")</f>
        <v/>
      </c>
      <c r="AS631" s="13" t="str">
        <f t="shared" si="1269"/>
        <v/>
      </c>
      <c r="AT631" s="13" t="str">
        <f t="shared" si="1269"/>
        <v/>
      </c>
      <c r="AU631" s="13" t="str">
        <f t="shared" si="1269"/>
        <v/>
      </c>
      <c r="AV631" s="13" t="str">
        <f t="shared" si="1269"/>
        <v/>
      </c>
      <c r="AW631" s="13" t="str">
        <f t="shared" si="1269"/>
        <v/>
      </c>
      <c r="AX631" s="13" t="str">
        <f t="shared" si="1269"/>
        <v/>
      </c>
      <c r="AY631" s="13" t="str">
        <f t="shared" si="1269"/>
        <v/>
      </c>
      <c r="AZ631" s="13" t="str">
        <f t="shared" si="1269"/>
        <v/>
      </c>
      <c r="BA631" s="13" t="str">
        <f t="shared" si="1269"/>
        <v/>
      </c>
      <c r="BB631" s="13" t="str">
        <f t="shared" si="1269"/>
        <v/>
      </c>
      <c r="BC631" s="13" t="str">
        <f t="shared" si="1269"/>
        <v/>
      </c>
      <c r="BD631" s="13" t="str">
        <f t="shared" si="1269"/>
        <v/>
      </c>
      <c r="BE631" s="13" t="str">
        <f t="shared" si="1269"/>
        <v/>
      </c>
      <c r="BF631" s="13" t="str">
        <f t="shared" si="1269"/>
        <v/>
      </c>
      <c r="BG631" s="13" t="str">
        <f t="shared" si="1269"/>
        <v/>
      </c>
      <c r="BH631" s="13" t="str">
        <f t="shared" si="1269"/>
        <v/>
      </c>
      <c r="BI631" s="13" t="str">
        <f t="shared" si="1269"/>
        <v/>
      </c>
      <c r="BJ631" s="13" t="str">
        <f t="shared" si="1269"/>
        <v/>
      </c>
      <c r="BK631" s="13" t="str">
        <f t="shared" si="1269"/>
        <v/>
      </c>
      <c r="BL631" s="13" t="str">
        <f t="shared" si="1269"/>
        <v/>
      </c>
      <c r="BM631" s="13" t="str">
        <f t="shared" si="1269"/>
        <v/>
      </c>
      <c r="BN631" s="13" t="str">
        <f t="shared" si="1269"/>
        <v/>
      </c>
      <c r="BO631" s="13" t="str">
        <f t="shared" si="1269"/>
        <v/>
      </c>
      <c r="BP631" s="13"/>
      <c r="BQ631" s="32">
        <f>COUNT(BQ506:BQ618)</f>
        <v>113</v>
      </c>
      <c r="BR631" s="1"/>
      <c r="BS631" s="11" t="str">
        <f t="shared" si="1141"/>
        <v/>
      </c>
      <c r="BT631" s="11" t="str">
        <f t="shared" si="1142"/>
        <v/>
      </c>
      <c r="BU631" s="11" t="str">
        <f t="shared" si="1143"/>
        <v/>
      </c>
      <c r="BV631" s="11" t="str">
        <f t="shared" si="1144"/>
        <v/>
      </c>
      <c r="BW631" s="11" t="str">
        <f t="shared" si="1145"/>
        <v/>
      </c>
      <c r="BX631" s="11" t="str">
        <f t="shared" si="1146"/>
        <v/>
      </c>
      <c r="BY631" s="11" t="str">
        <f t="shared" si="1147"/>
        <v/>
      </c>
      <c r="BZ631" s="11" t="str">
        <f t="shared" si="1148"/>
        <v/>
      </c>
      <c r="CA631" s="11" t="str">
        <f t="shared" si="1149"/>
        <v/>
      </c>
      <c r="CB631" s="11" t="str">
        <f t="shared" si="1150"/>
        <v/>
      </c>
      <c r="CC631" s="11" t="str">
        <f t="shared" si="1151"/>
        <v/>
      </c>
      <c r="CD631" s="11" t="str">
        <f t="shared" si="1152"/>
        <v/>
      </c>
      <c r="CE631" s="11" t="str">
        <f t="shared" si="1153"/>
        <v/>
      </c>
      <c r="CF631" s="11" t="str">
        <f t="shared" si="1154"/>
        <v/>
      </c>
      <c r="CG631" s="11" t="str">
        <f t="shared" si="1155"/>
        <v/>
      </c>
      <c r="CH631" s="11" t="str">
        <f t="shared" si="1156"/>
        <v/>
      </c>
      <c r="CI631" s="11" t="str">
        <f t="shared" si="1157"/>
        <v/>
      </c>
      <c r="CJ631" s="11" t="str">
        <f t="shared" si="1158"/>
        <v/>
      </c>
      <c r="CK631" s="11" t="str">
        <f t="shared" si="1159"/>
        <v/>
      </c>
      <c r="CL631" s="11" t="str">
        <f t="shared" si="1160"/>
        <v/>
      </c>
      <c r="CM631" s="11" t="str">
        <f t="shared" si="1161"/>
        <v/>
      </c>
      <c r="CN631" s="11" t="str">
        <f t="shared" si="1162"/>
        <v/>
      </c>
      <c r="CO631" s="11" t="str">
        <f t="shared" si="1163"/>
        <v/>
      </c>
      <c r="CP631" s="11" t="str">
        <f t="shared" si="1164"/>
        <v/>
      </c>
      <c r="CQ631" s="11" t="str">
        <f t="shared" si="1165"/>
        <v/>
      </c>
      <c r="CR631" s="11" t="str">
        <f t="shared" si="1166"/>
        <v/>
      </c>
      <c r="CS631" s="11" t="str">
        <f t="shared" si="1167"/>
        <v/>
      </c>
      <c r="CT631" s="11" t="str">
        <f t="shared" si="1168"/>
        <v/>
      </c>
      <c r="CU631" s="11" t="str">
        <f t="shared" si="1169"/>
        <v/>
      </c>
      <c r="CV631" s="11" t="str">
        <f t="shared" si="1170"/>
        <v/>
      </c>
      <c r="CW631" s="5">
        <v>1897</v>
      </c>
      <c r="CX631" s="13" t="str">
        <f t="shared" si="1171"/>
        <v/>
      </c>
      <c r="CY631" s="13" t="str">
        <f t="shared" si="1172"/>
        <v/>
      </c>
      <c r="CZ631" s="13" t="str">
        <f t="shared" si="1173"/>
        <v/>
      </c>
      <c r="DA631" s="13" t="str">
        <f t="shared" si="1174"/>
        <v/>
      </c>
      <c r="DB631" s="13" t="str">
        <f t="shared" si="1175"/>
        <v/>
      </c>
      <c r="DC631" s="13" t="str">
        <f t="shared" si="1176"/>
        <v/>
      </c>
      <c r="DD631" s="13" t="str">
        <f t="shared" si="1177"/>
        <v/>
      </c>
      <c r="DE631" s="13" t="str">
        <f t="shared" si="1178"/>
        <v/>
      </c>
      <c r="DF631" s="13" t="str">
        <f t="shared" si="1179"/>
        <v/>
      </c>
      <c r="DG631" s="13" t="str">
        <f t="shared" si="1180"/>
        <v/>
      </c>
      <c r="DH631" s="13" t="str">
        <f t="shared" si="1181"/>
        <v/>
      </c>
      <c r="DI631" s="13" t="str">
        <f t="shared" si="1182"/>
        <v/>
      </c>
      <c r="DJ631" s="13" t="str">
        <f t="shared" si="1183"/>
        <v/>
      </c>
      <c r="DK631" s="13" t="str">
        <f t="shared" si="1184"/>
        <v/>
      </c>
      <c r="DL631" s="13" t="str">
        <f t="shared" si="1185"/>
        <v/>
      </c>
      <c r="DM631" s="13" t="str">
        <f t="shared" si="1186"/>
        <v/>
      </c>
      <c r="DN631" s="13" t="str">
        <f t="shared" si="1187"/>
        <v/>
      </c>
      <c r="DO631" s="13" t="str">
        <f t="shared" si="1188"/>
        <v/>
      </c>
      <c r="DP631" s="13" t="str">
        <f t="shared" si="1189"/>
        <v/>
      </c>
      <c r="DQ631" s="13" t="str">
        <f t="shared" si="1190"/>
        <v/>
      </c>
      <c r="DR631" s="13" t="str">
        <f t="shared" si="1191"/>
        <v/>
      </c>
      <c r="DS631" s="13" t="str">
        <f t="shared" si="1192"/>
        <v/>
      </c>
      <c r="DT631" s="13" t="str">
        <f t="shared" si="1193"/>
        <v/>
      </c>
      <c r="DU631" s="13" t="str">
        <f t="shared" si="1194"/>
        <v/>
      </c>
      <c r="DV631" s="13" t="str">
        <f t="shared" si="1195"/>
        <v/>
      </c>
      <c r="DW631" s="13" t="str">
        <f t="shared" si="1196"/>
        <v/>
      </c>
      <c r="DX631" s="13" t="str">
        <f t="shared" si="1197"/>
        <v/>
      </c>
      <c r="DY631" s="13" t="str">
        <f t="shared" si="1198"/>
        <v/>
      </c>
      <c r="DZ631" s="13" t="str">
        <f t="shared" si="1199"/>
        <v/>
      </c>
      <c r="EA631" s="270" t="s">
        <v>9</v>
      </c>
      <c r="EB631" s="34">
        <f t="shared" ref="CX631:EB634" si="1270">MAX(EB505:EB628)</f>
        <v>23</v>
      </c>
      <c r="EC631" s="5" t="s">
        <v>67</v>
      </c>
      <c r="ED631" s="11" t="str">
        <f t="shared" si="1264"/>
        <v/>
      </c>
      <c r="EE631" s="11" t="str">
        <f t="shared" si="1264"/>
        <v/>
      </c>
      <c r="EF631" s="11" t="str">
        <f t="shared" si="1264"/>
        <v/>
      </c>
      <c r="EG631" s="11" t="str">
        <f t="shared" si="1264"/>
        <v/>
      </c>
      <c r="EH631" s="11" t="str">
        <f t="shared" si="1264"/>
        <v/>
      </c>
      <c r="EI631" s="11" t="str">
        <f t="shared" si="1264"/>
        <v/>
      </c>
      <c r="EJ631" s="11" t="str">
        <f t="shared" si="1264"/>
        <v/>
      </c>
      <c r="EK631" s="11" t="str">
        <f t="shared" si="1264"/>
        <v/>
      </c>
      <c r="EL631" s="11" t="str">
        <f t="shared" si="1264"/>
        <v/>
      </c>
      <c r="EM631" s="11" t="str">
        <f t="shared" si="1264"/>
        <v/>
      </c>
      <c r="EN631" s="11" t="str">
        <f t="shared" si="1265"/>
        <v/>
      </c>
      <c r="EO631" s="11" t="str">
        <f t="shared" si="1265"/>
        <v/>
      </c>
      <c r="EP631" s="11" t="str">
        <f t="shared" si="1265"/>
        <v/>
      </c>
      <c r="EQ631" s="11" t="str">
        <f t="shared" si="1265"/>
        <v/>
      </c>
      <c r="ER631" s="11" t="str">
        <f t="shared" si="1265"/>
        <v/>
      </c>
      <c r="ES631" s="11" t="str">
        <f t="shared" si="1265"/>
        <v/>
      </c>
      <c r="ET631" s="11" t="str">
        <f t="shared" si="1265"/>
        <v/>
      </c>
      <c r="EU631" s="11" t="str">
        <f t="shared" si="1265"/>
        <v/>
      </c>
      <c r="EV631" s="11" t="str">
        <f t="shared" si="1265"/>
        <v/>
      </c>
      <c r="EW631" s="11" t="str">
        <f t="shared" si="1265"/>
        <v/>
      </c>
      <c r="EX631" s="11" t="str">
        <f t="shared" si="1266"/>
        <v/>
      </c>
      <c r="EY631" s="11" t="str">
        <f t="shared" si="1266"/>
        <v/>
      </c>
      <c r="EZ631" s="11" t="str">
        <f t="shared" si="1266"/>
        <v/>
      </c>
      <c r="FA631" s="11" t="str">
        <f t="shared" si="1266"/>
        <v/>
      </c>
      <c r="FB631" s="11" t="str">
        <f t="shared" si="1266"/>
        <v/>
      </c>
      <c r="FC631" s="11" t="str">
        <f t="shared" si="1266"/>
        <v/>
      </c>
      <c r="FD631" s="11" t="str">
        <f t="shared" si="1266"/>
        <v/>
      </c>
      <c r="FE631" s="11" t="str">
        <f t="shared" si="1266"/>
        <v/>
      </c>
      <c r="FF631" s="11" t="str">
        <f t="shared" si="1266"/>
        <v/>
      </c>
      <c r="FG631" s="11" t="str">
        <f t="shared" si="1266"/>
        <v/>
      </c>
      <c r="FH631" s="37">
        <v>2020</v>
      </c>
    </row>
    <row r="632" spans="1:164">
      <c r="A632" s="37" t="s">
        <v>11</v>
      </c>
      <c r="B632" s="32">
        <f>COUNT(B507:B630)</f>
        <v>117</v>
      </c>
      <c r="C632" s="32">
        <f t="shared" ref="C632:AE632" si="1271">COUNT(C507:C630)</f>
        <v>117</v>
      </c>
      <c r="D632" s="32">
        <f t="shared" si="1271"/>
        <v>117</v>
      </c>
      <c r="E632" s="32">
        <f t="shared" si="1271"/>
        <v>117</v>
      </c>
      <c r="F632" s="32">
        <f t="shared" si="1271"/>
        <v>117</v>
      </c>
      <c r="G632" s="32">
        <f t="shared" si="1271"/>
        <v>117</v>
      </c>
      <c r="H632" s="32">
        <f t="shared" si="1271"/>
        <v>117</v>
      </c>
      <c r="I632" s="32">
        <f t="shared" si="1271"/>
        <v>117</v>
      </c>
      <c r="J632" s="32">
        <f t="shared" si="1271"/>
        <v>117</v>
      </c>
      <c r="K632" s="32">
        <f t="shared" si="1271"/>
        <v>117</v>
      </c>
      <c r="L632" s="32">
        <f t="shared" si="1271"/>
        <v>117</v>
      </c>
      <c r="M632" s="32">
        <f t="shared" si="1271"/>
        <v>117</v>
      </c>
      <c r="N632" s="32">
        <f t="shared" si="1271"/>
        <v>117</v>
      </c>
      <c r="O632" s="32">
        <f t="shared" si="1271"/>
        <v>117</v>
      </c>
      <c r="P632" s="32">
        <f t="shared" si="1271"/>
        <v>117</v>
      </c>
      <c r="Q632" s="32">
        <f t="shared" si="1271"/>
        <v>117</v>
      </c>
      <c r="R632" s="32">
        <f t="shared" si="1271"/>
        <v>117</v>
      </c>
      <c r="S632" s="32">
        <f t="shared" si="1271"/>
        <v>117</v>
      </c>
      <c r="T632" s="32">
        <f t="shared" si="1271"/>
        <v>117</v>
      </c>
      <c r="U632" s="32">
        <f t="shared" si="1271"/>
        <v>117</v>
      </c>
      <c r="V632" s="32">
        <f t="shared" si="1271"/>
        <v>117</v>
      </c>
      <c r="W632" s="32">
        <f t="shared" si="1271"/>
        <v>117</v>
      </c>
      <c r="X632" s="32">
        <f t="shared" si="1271"/>
        <v>117</v>
      </c>
      <c r="Y632" s="32">
        <f t="shared" si="1271"/>
        <v>117</v>
      </c>
      <c r="Z632" s="32">
        <f t="shared" si="1271"/>
        <v>117</v>
      </c>
      <c r="AA632" s="32">
        <f t="shared" si="1271"/>
        <v>117</v>
      </c>
      <c r="AB632" s="32">
        <f t="shared" si="1271"/>
        <v>117</v>
      </c>
      <c r="AC632" s="32">
        <f t="shared" si="1271"/>
        <v>117</v>
      </c>
      <c r="AD632" s="32">
        <f t="shared" si="1271"/>
        <v>117</v>
      </c>
      <c r="AE632" s="32">
        <f t="shared" si="1271"/>
        <v>117</v>
      </c>
      <c r="AF632" s="856"/>
      <c r="AG632" s="9"/>
      <c r="AH632" s="681"/>
      <c r="AI632" s="17"/>
      <c r="AJ632" s="18"/>
      <c r="AK632" s="678">
        <v>2019</v>
      </c>
      <c r="AL632" s="264"/>
      <c r="AM632" s="264"/>
      <c r="AN632" s="264"/>
      <c r="AO632" s="264"/>
      <c r="AP632" s="264"/>
      <c r="AQ632" s="264"/>
      <c r="AR632" s="264"/>
      <c r="AS632" s="264"/>
      <c r="AT632" s="264"/>
      <c r="AU632" s="264"/>
      <c r="AV632" s="264"/>
      <c r="AW632" s="264"/>
      <c r="AX632" s="264"/>
      <c r="AY632" s="264"/>
      <c r="AZ632" s="264"/>
      <c r="BA632" s="264"/>
      <c r="BB632" s="264"/>
      <c r="BC632" s="264"/>
      <c r="BD632" s="264"/>
      <c r="BE632" s="264"/>
      <c r="BF632" s="264"/>
      <c r="BG632" s="264"/>
      <c r="BH632" s="264"/>
      <c r="BI632" s="264"/>
      <c r="BJ632" s="264"/>
      <c r="BK632" s="264"/>
      <c r="BL632" s="264"/>
      <c r="BM632" s="264"/>
      <c r="BN632" s="264"/>
      <c r="BO632" s="264"/>
      <c r="BP632" s="264"/>
      <c r="BQ632" s="34">
        <f>MAX(BQ506:BQ629)</f>
        <v>7</v>
      </c>
      <c r="BR632" s="5" t="s">
        <v>15</v>
      </c>
      <c r="BS632" s="1" t="str">
        <f>IF(BS634=BS758,A629,"")</f>
        <v/>
      </c>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29"/>
      <c r="CY632" s="29"/>
      <c r="CZ632" s="29"/>
      <c r="DA632" s="29"/>
      <c r="DB632" s="29"/>
      <c r="DC632" s="29"/>
      <c r="DD632" s="29"/>
      <c r="DE632" s="29"/>
      <c r="DF632" s="29"/>
      <c r="DG632" s="29"/>
      <c r="DH632" s="29"/>
      <c r="DI632" s="29"/>
      <c r="DJ632" s="29"/>
      <c r="DK632" s="29"/>
      <c r="DL632" s="29"/>
      <c r="DM632" s="29"/>
      <c r="DN632" s="29"/>
      <c r="DO632" s="29"/>
      <c r="DP632" s="29"/>
      <c r="DQ632" s="29"/>
      <c r="DR632" s="29"/>
      <c r="DS632" s="29"/>
      <c r="DT632" s="29"/>
      <c r="DU632" s="29"/>
      <c r="DV632" s="29"/>
      <c r="DW632" s="29"/>
      <c r="DX632" s="29"/>
      <c r="DY632" s="29"/>
      <c r="DZ632" s="29"/>
      <c r="EA632" s="5">
        <v>30</v>
      </c>
      <c r="EB632" s="11"/>
      <c r="EC632" s="23" t="s">
        <v>10</v>
      </c>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37"/>
    </row>
    <row r="633" spans="1:164" ht="13.8" thickBot="1">
      <c r="A633" s="684" t="s">
        <v>7</v>
      </c>
      <c r="B633" s="34">
        <f t="shared" ref="B633:AE633" si="1272">MAX(B507:B630)</f>
        <v>88</v>
      </c>
      <c r="C633" s="34">
        <f t="shared" si="1272"/>
        <v>89</v>
      </c>
      <c r="D633" s="34">
        <f t="shared" si="1272"/>
        <v>93</v>
      </c>
      <c r="E633" s="34">
        <f t="shared" si="1272"/>
        <v>87</v>
      </c>
      <c r="F633" s="34">
        <f t="shared" si="1272"/>
        <v>89</v>
      </c>
      <c r="G633" s="34">
        <f t="shared" si="1272"/>
        <v>93</v>
      </c>
      <c r="H633" s="34">
        <f t="shared" si="1272"/>
        <v>94</v>
      </c>
      <c r="I633" s="34">
        <f t="shared" si="1272"/>
        <v>91</v>
      </c>
      <c r="J633" s="34">
        <f t="shared" si="1272"/>
        <v>92</v>
      </c>
      <c r="K633" s="34">
        <f t="shared" si="1272"/>
        <v>91</v>
      </c>
      <c r="L633" s="34">
        <f t="shared" si="1272"/>
        <v>92</v>
      </c>
      <c r="M633" s="34">
        <f t="shared" si="1272"/>
        <v>95</v>
      </c>
      <c r="N633" s="34">
        <f t="shared" si="1272"/>
        <v>91</v>
      </c>
      <c r="O633" s="34">
        <f t="shared" si="1272"/>
        <v>90</v>
      </c>
      <c r="P633" s="34">
        <f t="shared" si="1272"/>
        <v>92</v>
      </c>
      <c r="Q633" s="34">
        <f t="shared" si="1272"/>
        <v>93</v>
      </c>
      <c r="R633" s="34">
        <f t="shared" si="1272"/>
        <v>96</v>
      </c>
      <c r="S633" s="34">
        <f t="shared" si="1272"/>
        <v>95</v>
      </c>
      <c r="T633" s="34">
        <f t="shared" si="1272"/>
        <v>93</v>
      </c>
      <c r="U633" s="34">
        <f t="shared" si="1272"/>
        <v>95</v>
      </c>
      <c r="V633" s="34">
        <f t="shared" si="1272"/>
        <v>92</v>
      </c>
      <c r="W633" s="34">
        <f t="shared" si="1272"/>
        <v>96</v>
      </c>
      <c r="X633" s="34">
        <f t="shared" si="1272"/>
        <v>95</v>
      </c>
      <c r="Y633" s="34">
        <f t="shared" si="1272"/>
        <v>94</v>
      </c>
      <c r="Z633" s="34">
        <f t="shared" si="1272"/>
        <v>96</v>
      </c>
      <c r="AA633" s="34">
        <f t="shared" si="1272"/>
        <v>96</v>
      </c>
      <c r="AB633" s="34">
        <f t="shared" si="1272"/>
        <v>96</v>
      </c>
      <c r="AC633" s="34">
        <f t="shared" si="1272"/>
        <v>93</v>
      </c>
      <c r="AD633" s="34">
        <f t="shared" si="1272"/>
        <v>94</v>
      </c>
      <c r="AE633" s="34">
        <f t="shared" si="1272"/>
        <v>93</v>
      </c>
      <c r="AF633" s="892"/>
      <c r="AG633" s="682"/>
      <c r="AH633" s="683"/>
      <c r="AI633" s="21"/>
      <c r="AJ633" s="22"/>
      <c r="AK633" s="678">
        <v>2020</v>
      </c>
      <c r="AL633" s="23">
        <f t="shared" ref="AL633:BO634" si="1273">SUM(AL509:AL632)</f>
        <v>0</v>
      </c>
      <c r="AM633" s="23">
        <f t="shared" si="1273"/>
        <v>0</v>
      </c>
      <c r="AN633" s="23">
        <f t="shared" si="1273"/>
        <v>1</v>
      </c>
      <c r="AO633" s="23">
        <f t="shared" si="1273"/>
        <v>0</v>
      </c>
      <c r="AP633" s="23">
        <f t="shared" si="1273"/>
        <v>0</v>
      </c>
      <c r="AQ633" s="23">
        <f t="shared" si="1273"/>
        <v>3</v>
      </c>
      <c r="AR633" s="264"/>
      <c r="AS633" s="264"/>
      <c r="AT633" s="264"/>
      <c r="AU633" s="264"/>
      <c r="AV633" s="264"/>
      <c r="AW633" s="264"/>
      <c r="AX633" s="264"/>
      <c r="AY633" s="264"/>
      <c r="AZ633" s="264"/>
      <c r="BA633" s="264"/>
      <c r="BB633" s="264"/>
      <c r="BC633" s="264"/>
      <c r="BD633" s="264"/>
      <c r="BE633" s="264"/>
      <c r="BF633" s="264"/>
      <c r="BG633" s="264"/>
      <c r="BH633" s="264"/>
      <c r="BI633" s="264"/>
      <c r="BJ633" s="264"/>
      <c r="BK633" s="264"/>
      <c r="BL633" s="264"/>
      <c r="BM633" s="264"/>
      <c r="BN633" s="264"/>
      <c r="BO633" s="264"/>
      <c r="BP633" s="264"/>
      <c r="BQ633" s="42">
        <f>MIN(BQ506:BQ629)</f>
        <v>0</v>
      </c>
      <c r="BR633" s="5" t="s">
        <v>10</v>
      </c>
      <c r="CW633" s="5" t="s">
        <v>68</v>
      </c>
      <c r="CX633" s="5">
        <v>1</v>
      </c>
      <c r="CY633" s="5">
        <v>2</v>
      </c>
      <c r="CZ633" s="5">
        <v>3</v>
      </c>
      <c r="DA633" s="5">
        <v>4</v>
      </c>
      <c r="DB633" s="5">
        <v>5</v>
      </c>
      <c r="DC633" s="5">
        <v>6</v>
      </c>
      <c r="DD633" s="5">
        <v>7</v>
      </c>
      <c r="DE633" s="5">
        <v>8</v>
      </c>
      <c r="DF633" s="5">
        <v>9</v>
      </c>
      <c r="DG633" s="5">
        <v>10</v>
      </c>
      <c r="DH633" s="5">
        <v>11</v>
      </c>
      <c r="DI633" s="5">
        <v>12</v>
      </c>
      <c r="DJ633" s="5">
        <v>13</v>
      </c>
      <c r="DK633" s="5">
        <v>14</v>
      </c>
      <c r="DL633" s="5">
        <v>15</v>
      </c>
      <c r="DM633" s="5">
        <v>16</v>
      </c>
      <c r="DN633" s="5">
        <v>17</v>
      </c>
      <c r="DO633" s="5">
        <v>18</v>
      </c>
      <c r="DP633" s="5">
        <v>19</v>
      </c>
      <c r="DQ633" s="5">
        <v>20</v>
      </c>
      <c r="DR633" s="5">
        <v>21</v>
      </c>
      <c r="DS633" s="5">
        <v>22</v>
      </c>
      <c r="DT633" s="5">
        <v>23</v>
      </c>
      <c r="DU633" s="5">
        <v>24</v>
      </c>
      <c r="DV633" s="5">
        <v>25</v>
      </c>
      <c r="DW633" s="5">
        <v>26</v>
      </c>
      <c r="DX633" s="5">
        <v>27</v>
      </c>
      <c r="DY633" s="5">
        <v>28</v>
      </c>
      <c r="DZ633" s="5">
        <v>29</v>
      </c>
      <c r="EA633" s="34">
        <f t="shared" si="1270"/>
        <v>1</v>
      </c>
      <c r="EB633" s="5"/>
      <c r="EC633" s="54">
        <v>1</v>
      </c>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row>
    <row r="634" spans="1:164" ht="13.8" thickBot="1">
      <c r="A634" s="686" t="s">
        <v>8</v>
      </c>
      <c r="B634" s="42">
        <f t="shared" ref="B634:AE634" si="1274">MIN(B507:B630)</f>
        <v>40</v>
      </c>
      <c r="C634" s="42">
        <f t="shared" si="1274"/>
        <v>46</v>
      </c>
      <c r="D634" s="42">
        <f t="shared" si="1274"/>
        <v>37</v>
      </c>
      <c r="E634" s="42">
        <f t="shared" si="1274"/>
        <v>40</v>
      </c>
      <c r="F634" s="42">
        <f t="shared" si="1274"/>
        <v>42</v>
      </c>
      <c r="G634" s="42">
        <f t="shared" si="1274"/>
        <v>43</v>
      </c>
      <c r="H634" s="42">
        <f t="shared" si="1274"/>
        <v>43</v>
      </c>
      <c r="I634" s="42">
        <f t="shared" si="1274"/>
        <v>37</v>
      </c>
      <c r="J634" s="42">
        <f t="shared" si="1274"/>
        <v>39</v>
      </c>
      <c r="K634" s="42">
        <f t="shared" si="1274"/>
        <v>43</v>
      </c>
      <c r="L634" s="42">
        <f t="shared" si="1274"/>
        <v>42</v>
      </c>
      <c r="M634" s="42">
        <f t="shared" si="1274"/>
        <v>44</v>
      </c>
      <c r="N634" s="42">
        <f t="shared" si="1274"/>
        <v>41</v>
      </c>
      <c r="O634" s="42">
        <f t="shared" si="1274"/>
        <v>45</v>
      </c>
      <c r="P634" s="42">
        <f t="shared" si="1274"/>
        <v>44</v>
      </c>
      <c r="Q634" s="42">
        <f t="shared" si="1274"/>
        <v>45</v>
      </c>
      <c r="R634" s="42">
        <f t="shared" si="1274"/>
        <v>49</v>
      </c>
      <c r="S634" s="42">
        <f t="shared" si="1274"/>
        <v>47</v>
      </c>
      <c r="T634" s="42">
        <f t="shared" si="1274"/>
        <v>47</v>
      </c>
      <c r="U634" s="42">
        <f t="shared" si="1274"/>
        <v>47</v>
      </c>
      <c r="V634" s="42">
        <f t="shared" si="1274"/>
        <v>48</v>
      </c>
      <c r="W634" s="42">
        <f t="shared" si="1274"/>
        <v>48</v>
      </c>
      <c r="X634" s="42">
        <f t="shared" si="1274"/>
        <v>48</v>
      </c>
      <c r="Y634" s="42">
        <f t="shared" si="1274"/>
        <v>48</v>
      </c>
      <c r="Z634" s="42">
        <f t="shared" si="1274"/>
        <v>45</v>
      </c>
      <c r="AA634" s="42">
        <f t="shared" si="1274"/>
        <v>50</v>
      </c>
      <c r="AB634" s="42">
        <f t="shared" si="1274"/>
        <v>49</v>
      </c>
      <c r="AC634" s="42">
        <f t="shared" si="1274"/>
        <v>43</v>
      </c>
      <c r="AD634" s="42">
        <f t="shared" si="1274"/>
        <v>49</v>
      </c>
      <c r="AE634" s="42">
        <f t="shared" si="1274"/>
        <v>55</v>
      </c>
      <c r="AF634" s="859"/>
      <c r="AG634" s="344">
        <f>SUM(AG510:AG633)</f>
        <v>242664</v>
      </c>
      <c r="AH634" s="25">
        <f>SUM(AH510:AH633)</f>
        <v>8088.7999999999956</v>
      </c>
      <c r="AI634" s="219">
        <f>SUM(AI510:AI633)</f>
        <v>10291</v>
      </c>
      <c r="AJ634" s="219">
        <f>SUM(AJ510:AJ633)</f>
        <v>5723</v>
      </c>
      <c r="AK634" s="678" t="s">
        <v>10</v>
      </c>
      <c r="AL634" s="749">
        <v>1</v>
      </c>
      <c r="AM634" s="749">
        <v>2</v>
      </c>
      <c r="AN634" s="749">
        <v>3</v>
      </c>
      <c r="AO634" s="749">
        <v>4</v>
      </c>
      <c r="AP634" s="749">
        <v>5</v>
      </c>
      <c r="AQ634" s="749">
        <v>6</v>
      </c>
      <c r="AR634" s="23">
        <f t="shared" si="1273"/>
        <v>2</v>
      </c>
      <c r="AS634" s="23">
        <f t="shared" si="1273"/>
        <v>1</v>
      </c>
      <c r="AT634" s="23">
        <f t="shared" si="1273"/>
        <v>2</v>
      </c>
      <c r="AU634" s="23">
        <f t="shared" si="1273"/>
        <v>1</v>
      </c>
      <c r="AV634" s="23">
        <f t="shared" si="1273"/>
        <v>2</v>
      </c>
      <c r="AW634" s="23">
        <f t="shared" si="1273"/>
        <v>2</v>
      </c>
      <c r="AX634" s="23">
        <f t="shared" si="1273"/>
        <v>1</v>
      </c>
      <c r="AY634" s="23">
        <f t="shared" si="1273"/>
        <v>4</v>
      </c>
      <c r="AZ634" s="23">
        <f t="shared" si="1273"/>
        <v>1</v>
      </c>
      <c r="BA634" s="23">
        <f t="shared" si="1273"/>
        <v>3</v>
      </c>
      <c r="BB634" s="23">
        <f t="shared" si="1273"/>
        <v>3</v>
      </c>
      <c r="BC634" s="23">
        <f t="shared" si="1273"/>
        <v>4</v>
      </c>
      <c r="BD634" s="23">
        <f t="shared" si="1273"/>
        <v>7</v>
      </c>
      <c r="BE634" s="23">
        <f t="shared" si="1273"/>
        <v>3</v>
      </c>
      <c r="BF634" s="23">
        <f t="shared" si="1273"/>
        <v>3</v>
      </c>
      <c r="BG634" s="23">
        <f t="shared" si="1273"/>
        <v>3</v>
      </c>
      <c r="BH634" s="23">
        <f t="shared" si="1273"/>
        <v>5</v>
      </c>
      <c r="BI634" s="23">
        <f t="shared" si="1273"/>
        <v>4</v>
      </c>
      <c r="BJ634" s="23">
        <f t="shared" si="1273"/>
        <v>7</v>
      </c>
      <c r="BK634" s="23">
        <f t="shared" si="1273"/>
        <v>6</v>
      </c>
      <c r="BL634" s="23">
        <f t="shared" si="1273"/>
        <v>5</v>
      </c>
      <c r="BM634" s="23">
        <f t="shared" si="1273"/>
        <v>4</v>
      </c>
      <c r="BN634" s="23">
        <f t="shared" si="1273"/>
        <v>2</v>
      </c>
      <c r="BO634" s="23">
        <f t="shared" si="1273"/>
        <v>2</v>
      </c>
      <c r="BP634" s="23"/>
      <c r="BQ634" s="53">
        <f>AVERAGE(BQ506:BQ629)</f>
        <v>0.69230769230769229</v>
      </c>
      <c r="BR634" s="751">
        <v>1</v>
      </c>
      <c r="BS634" s="11">
        <f t="shared" ref="BS634:CV634" si="1275">MAX(B507:B630)</f>
        <v>88</v>
      </c>
      <c r="BT634" s="11">
        <f t="shared" si="1275"/>
        <v>89</v>
      </c>
      <c r="BU634" s="11">
        <f t="shared" si="1275"/>
        <v>93</v>
      </c>
      <c r="BV634" s="11">
        <f t="shared" si="1275"/>
        <v>87</v>
      </c>
      <c r="BW634" s="11">
        <f t="shared" si="1275"/>
        <v>89</v>
      </c>
      <c r="BX634" s="11">
        <f t="shared" si="1275"/>
        <v>93</v>
      </c>
      <c r="BY634" s="11">
        <f t="shared" si="1275"/>
        <v>94</v>
      </c>
      <c r="BZ634" s="11">
        <f t="shared" si="1275"/>
        <v>91</v>
      </c>
      <c r="CA634" s="11">
        <f t="shared" si="1275"/>
        <v>92</v>
      </c>
      <c r="CB634" s="11">
        <f t="shared" si="1275"/>
        <v>91</v>
      </c>
      <c r="CC634" s="11">
        <f t="shared" si="1275"/>
        <v>92</v>
      </c>
      <c r="CD634" s="11">
        <f t="shared" si="1275"/>
        <v>95</v>
      </c>
      <c r="CE634" s="11">
        <f t="shared" si="1275"/>
        <v>91</v>
      </c>
      <c r="CF634" s="11">
        <f t="shared" si="1275"/>
        <v>90</v>
      </c>
      <c r="CG634" s="11">
        <f t="shared" si="1275"/>
        <v>92</v>
      </c>
      <c r="CH634" s="11">
        <f t="shared" si="1275"/>
        <v>93</v>
      </c>
      <c r="CI634" s="11">
        <f t="shared" si="1275"/>
        <v>96</v>
      </c>
      <c r="CJ634" s="11">
        <f t="shared" si="1275"/>
        <v>95</v>
      </c>
      <c r="CK634" s="11">
        <f t="shared" si="1275"/>
        <v>93</v>
      </c>
      <c r="CL634" s="11">
        <f t="shared" si="1275"/>
        <v>95</v>
      </c>
      <c r="CM634" s="11">
        <f t="shared" si="1275"/>
        <v>92</v>
      </c>
      <c r="CN634" s="11">
        <f t="shared" si="1275"/>
        <v>96</v>
      </c>
      <c r="CO634" s="11">
        <f t="shared" si="1275"/>
        <v>95</v>
      </c>
      <c r="CP634" s="11">
        <f t="shared" si="1275"/>
        <v>94</v>
      </c>
      <c r="CQ634" s="11">
        <f t="shared" si="1275"/>
        <v>96</v>
      </c>
      <c r="CR634" s="11">
        <f t="shared" si="1275"/>
        <v>96</v>
      </c>
      <c r="CS634" s="11">
        <f t="shared" si="1275"/>
        <v>96</v>
      </c>
      <c r="CT634" s="11">
        <f t="shared" si="1275"/>
        <v>93</v>
      </c>
      <c r="CU634" s="11">
        <f t="shared" si="1275"/>
        <v>94</v>
      </c>
      <c r="CV634" s="11">
        <f t="shared" si="1275"/>
        <v>93</v>
      </c>
      <c r="CW634" s="5" t="s">
        <v>54</v>
      </c>
      <c r="CX634" s="34">
        <f t="shared" si="1270"/>
        <v>1</v>
      </c>
      <c r="CY634" s="34">
        <f t="shared" si="1270"/>
        <v>1</v>
      </c>
      <c r="CZ634" s="34">
        <f t="shared" si="1270"/>
        <v>1</v>
      </c>
      <c r="DA634" s="34">
        <f t="shared" si="1270"/>
        <v>1</v>
      </c>
      <c r="DB634" s="34">
        <f t="shared" si="1270"/>
        <v>1</v>
      </c>
      <c r="DC634" s="34">
        <f t="shared" si="1270"/>
        <v>1</v>
      </c>
      <c r="DD634" s="34">
        <f t="shared" si="1270"/>
        <v>1</v>
      </c>
      <c r="DE634" s="34">
        <f t="shared" si="1270"/>
        <v>1</v>
      </c>
      <c r="DF634" s="34">
        <f t="shared" si="1270"/>
        <v>1</v>
      </c>
      <c r="DG634" s="34">
        <f t="shared" si="1270"/>
        <v>1</v>
      </c>
      <c r="DH634" s="34">
        <f t="shared" si="1270"/>
        <v>1</v>
      </c>
      <c r="DI634" s="34">
        <f t="shared" si="1270"/>
        <v>1</v>
      </c>
      <c r="DJ634" s="34">
        <f t="shared" si="1270"/>
        <v>1</v>
      </c>
      <c r="DK634" s="34">
        <f t="shared" si="1270"/>
        <v>1</v>
      </c>
      <c r="DL634" s="34">
        <f t="shared" si="1270"/>
        <v>1</v>
      </c>
      <c r="DM634" s="34">
        <f t="shared" si="1270"/>
        <v>1</v>
      </c>
      <c r="DN634" s="34">
        <f t="shared" si="1270"/>
        <v>1</v>
      </c>
      <c r="DO634" s="34">
        <f t="shared" si="1270"/>
        <v>1</v>
      </c>
      <c r="DP634" s="34">
        <f t="shared" si="1270"/>
        <v>1</v>
      </c>
      <c r="DQ634" s="34">
        <f t="shared" si="1270"/>
        <v>1</v>
      </c>
      <c r="DR634" s="34">
        <f t="shared" si="1270"/>
        <v>1</v>
      </c>
      <c r="DS634" s="34">
        <f t="shared" si="1270"/>
        <v>1</v>
      </c>
      <c r="DT634" s="34">
        <f t="shared" si="1270"/>
        <v>1</v>
      </c>
      <c r="DU634" s="34">
        <f t="shared" si="1270"/>
        <v>1</v>
      </c>
      <c r="DV634" s="34">
        <f t="shared" si="1270"/>
        <v>1</v>
      </c>
      <c r="DW634" s="34">
        <f t="shared" si="1270"/>
        <v>1</v>
      </c>
      <c r="DX634" s="34">
        <f t="shared" si="1270"/>
        <v>1</v>
      </c>
      <c r="DY634" s="34">
        <f t="shared" si="1270"/>
        <v>1</v>
      </c>
      <c r="DZ634" s="34">
        <f t="shared" si="1270"/>
        <v>1</v>
      </c>
      <c r="EA634" s="11">
        <f t="shared" ref="CX634:EA635" si="1276">COUNT(EA507:EA630)</f>
        <v>90</v>
      </c>
      <c r="EB634" s="31">
        <f>COUNT(EB505:EB628)</f>
        <v>117</v>
      </c>
      <c r="EC634" s="54">
        <v>2</v>
      </c>
      <c r="ED634" s="12">
        <f t="shared" ref="ED634:FG634" si="1277">B634</f>
        <v>40</v>
      </c>
      <c r="EE634" s="12">
        <f t="shared" si="1277"/>
        <v>46</v>
      </c>
      <c r="EF634" s="12">
        <f t="shared" si="1277"/>
        <v>37</v>
      </c>
      <c r="EG634" s="12">
        <f t="shared" si="1277"/>
        <v>40</v>
      </c>
      <c r="EH634" s="12">
        <f t="shared" si="1277"/>
        <v>42</v>
      </c>
      <c r="EI634" s="12">
        <f t="shared" si="1277"/>
        <v>43</v>
      </c>
      <c r="EJ634" s="12">
        <f t="shared" si="1277"/>
        <v>43</v>
      </c>
      <c r="EK634" s="12">
        <f t="shared" si="1277"/>
        <v>37</v>
      </c>
      <c r="EL634" s="12">
        <f t="shared" si="1277"/>
        <v>39</v>
      </c>
      <c r="EM634" s="12">
        <f t="shared" si="1277"/>
        <v>43</v>
      </c>
      <c r="EN634" s="12">
        <f t="shared" si="1277"/>
        <v>42</v>
      </c>
      <c r="EO634" s="12">
        <f t="shared" si="1277"/>
        <v>44</v>
      </c>
      <c r="EP634" s="12">
        <f t="shared" si="1277"/>
        <v>41</v>
      </c>
      <c r="EQ634" s="12">
        <f t="shared" si="1277"/>
        <v>45</v>
      </c>
      <c r="ER634" s="12">
        <f t="shared" si="1277"/>
        <v>44</v>
      </c>
      <c r="ES634" s="12">
        <f t="shared" si="1277"/>
        <v>45</v>
      </c>
      <c r="ET634" s="12">
        <f t="shared" si="1277"/>
        <v>49</v>
      </c>
      <c r="EU634" s="12">
        <f t="shared" si="1277"/>
        <v>47</v>
      </c>
      <c r="EV634" s="12">
        <f t="shared" si="1277"/>
        <v>47</v>
      </c>
      <c r="EW634" s="12">
        <f t="shared" si="1277"/>
        <v>47</v>
      </c>
      <c r="EX634" s="12">
        <f t="shared" si="1277"/>
        <v>48</v>
      </c>
      <c r="EY634" s="12">
        <f t="shared" si="1277"/>
        <v>48</v>
      </c>
      <c r="EZ634" s="12">
        <f t="shared" si="1277"/>
        <v>48</v>
      </c>
      <c r="FA634" s="12">
        <f t="shared" si="1277"/>
        <v>48</v>
      </c>
      <c r="FB634" s="12">
        <f t="shared" si="1277"/>
        <v>45</v>
      </c>
      <c r="FC634" s="12">
        <f t="shared" si="1277"/>
        <v>50</v>
      </c>
      <c r="FD634" s="12">
        <f t="shared" si="1277"/>
        <v>49</v>
      </c>
      <c r="FE634" s="12">
        <f t="shared" si="1277"/>
        <v>43</v>
      </c>
      <c r="FF634" s="12">
        <f t="shared" si="1277"/>
        <v>49</v>
      </c>
      <c r="FG634" s="12">
        <f t="shared" si="1277"/>
        <v>55</v>
      </c>
    </row>
    <row r="635" spans="1:164" ht="13.8" thickBot="1">
      <c r="A635" s="687" t="s">
        <v>162</v>
      </c>
      <c r="B635" s="32">
        <f>B631/B632</f>
        <v>64.888888888888886</v>
      </c>
      <c r="C635" s="32">
        <f t="shared" ref="C635:AE635" si="1278">C631/C632</f>
        <v>66.623931623931625</v>
      </c>
      <c r="D635" s="32">
        <f t="shared" si="1278"/>
        <v>65.940170940170944</v>
      </c>
      <c r="E635" s="32">
        <f t="shared" si="1278"/>
        <v>65.888888888888886</v>
      </c>
      <c r="F635" s="32">
        <f t="shared" si="1278"/>
        <v>65.589743589743591</v>
      </c>
      <c r="G635" s="32">
        <f t="shared" si="1278"/>
        <v>65</v>
      </c>
      <c r="H635" s="32">
        <f t="shared" si="1278"/>
        <v>66.512820512820511</v>
      </c>
      <c r="I635" s="32">
        <f t="shared" si="1278"/>
        <v>66.145299145299148</v>
      </c>
      <c r="J635" s="32">
        <f t="shared" si="1278"/>
        <v>64.914529914529908</v>
      </c>
      <c r="K635" s="32">
        <f t="shared" si="1278"/>
        <v>65.581196581196579</v>
      </c>
      <c r="L635" s="32">
        <f t="shared" si="1278"/>
        <v>66.529914529914535</v>
      </c>
      <c r="M635" s="32">
        <f t="shared" si="1278"/>
        <v>68.367521367521363</v>
      </c>
      <c r="N635" s="32">
        <f t="shared" si="1278"/>
        <v>66.726495726495727</v>
      </c>
      <c r="O635" s="32">
        <f t="shared" si="1278"/>
        <v>67.837606837606842</v>
      </c>
      <c r="P635" s="32">
        <f t="shared" si="1278"/>
        <v>69.008547008547012</v>
      </c>
      <c r="Q635" s="32">
        <f t="shared" si="1278"/>
        <v>69.230769230769226</v>
      </c>
      <c r="R635" s="32">
        <f t="shared" si="1278"/>
        <v>69.92307692307692</v>
      </c>
      <c r="S635" s="32">
        <f t="shared" si="1278"/>
        <v>71.393162393162399</v>
      </c>
      <c r="T635" s="32">
        <f t="shared" si="1278"/>
        <v>72.307692307692307</v>
      </c>
      <c r="U635" s="32">
        <f t="shared" si="1278"/>
        <v>72.111111111111114</v>
      </c>
      <c r="V635" s="32">
        <f t="shared" si="1278"/>
        <v>71.470085470085465</v>
      </c>
      <c r="W635" s="32">
        <f t="shared" si="1278"/>
        <v>71.256410256410263</v>
      </c>
      <c r="X635" s="32">
        <f t="shared" si="1278"/>
        <v>72.572649572649567</v>
      </c>
      <c r="Y635" s="32">
        <f t="shared" si="1278"/>
        <v>73.085470085470092</v>
      </c>
      <c r="Z635" s="32">
        <f t="shared" si="1278"/>
        <v>72.649572649572647</v>
      </c>
      <c r="AA635" s="32">
        <f t="shared" si="1278"/>
        <v>72.940170940170944</v>
      </c>
      <c r="AB635" s="32">
        <f t="shared" si="1278"/>
        <v>71.794871794871796</v>
      </c>
      <c r="AC635" s="32">
        <f t="shared" si="1278"/>
        <v>70.675213675213669</v>
      </c>
      <c r="AD635" s="32">
        <f t="shared" si="1278"/>
        <v>72.136752136752136</v>
      </c>
      <c r="AE635" s="32">
        <f t="shared" si="1278"/>
        <v>74.948717948717942</v>
      </c>
      <c r="AF635" s="859"/>
      <c r="AG635" s="33">
        <f>SUM(B631:AE631)</f>
        <v>242664</v>
      </c>
      <c r="AH635" s="32">
        <f>COUNT(AH$3:AH$148)</f>
        <v>140</v>
      </c>
      <c r="AI635" s="32">
        <f>COUNT(AI$3:AI$148)</f>
        <v>140</v>
      </c>
      <c r="AJ635" s="32">
        <f>COUNT(AJ$3:AJ$148)</f>
        <v>140</v>
      </c>
      <c r="AK635" s="748" t="s">
        <v>68</v>
      </c>
      <c r="AL635" s="38"/>
      <c r="AM635" s="38"/>
      <c r="AN635" s="38"/>
      <c r="AO635" s="38"/>
      <c r="AP635" s="38"/>
      <c r="AQ635" s="38"/>
      <c r="AR635" s="749">
        <v>7</v>
      </c>
      <c r="AS635" s="749">
        <v>8</v>
      </c>
      <c r="AT635" s="749">
        <v>9</v>
      </c>
      <c r="AU635" s="749">
        <v>10</v>
      </c>
      <c r="AV635" s="749">
        <v>11</v>
      </c>
      <c r="AW635" s="749">
        <v>12</v>
      </c>
      <c r="AX635" s="749">
        <v>13</v>
      </c>
      <c r="AY635" s="749">
        <v>14</v>
      </c>
      <c r="AZ635" s="749">
        <v>15</v>
      </c>
      <c r="BA635" s="749">
        <v>16</v>
      </c>
      <c r="BB635" s="749">
        <v>17</v>
      </c>
      <c r="BC635" s="749">
        <v>18</v>
      </c>
      <c r="BD635" s="749">
        <v>19</v>
      </c>
      <c r="BE635" s="749">
        <v>20</v>
      </c>
      <c r="BF635" s="749">
        <v>21</v>
      </c>
      <c r="BG635" s="749">
        <v>22</v>
      </c>
      <c r="BH635" s="749">
        <v>23</v>
      </c>
      <c r="BI635" s="749">
        <v>24</v>
      </c>
      <c r="BJ635" s="749">
        <v>25</v>
      </c>
      <c r="BK635" s="749">
        <v>26</v>
      </c>
      <c r="BL635" s="749">
        <v>27</v>
      </c>
      <c r="BM635" s="749">
        <v>28</v>
      </c>
      <c r="BN635" s="749">
        <v>29</v>
      </c>
      <c r="BO635" s="750">
        <v>30</v>
      </c>
      <c r="BP635" s="31" t="s">
        <v>9</v>
      </c>
      <c r="BQ635" s="747">
        <f>SUM(BQ506:BQ629)</f>
        <v>81</v>
      </c>
      <c r="BR635" s="751">
        <v>2</v>
      </c>
      <c r="BS635" s="47">
        <f t="shared" ref="BS635:CV635" si="1279">COUNT(BS508:BS631)</f>
        <v>1</v>
      </c>
      <c r="BT635" s="47">
        <f t="shared" si="1279"/>
        <v>1</v>
      </c>
      <c r="BU635" s="47">
        <f t="shared" si="1279"/>
        <v>1</v>
      </c>
      <c r="BV635" s="47">
        <f t="shared" si="1279"/>
        <v>1</v>
      </c>
      <c r="BW635" s="47">
        <f t="shared" si="1279"/>
        <v>2</v>
      </c>
      <c r="BX635" s="47">
        <f t="shared" si="1279"/>
        <v>1</v>
      </c>
      <c r="BY635" s="47">
        <f t="shared" si="1279"/>
        <v>1</v>
      </c>
      <c r="BZ635" s="47">
        <f t="shared" si="1279"/>
        <v>1</v>
      </c>
      <c r="CA635" s="47">
        <f t="shared" si="1279"/>
        <v>1</v>
      </c>
      <c r="CB635" s="47">
        <f t="shared" si="1279"/>
        <v>1</v>
      </c>
      <c r="CC635" s="47">
        <f t="shared" si="1279"/>
        <v>1</v>
      </c>
      <c r="CD635" s="47">
        <f t="shared" si="1279"/>
        <v>1</v>
      </c>
      <c r="CE635" s="47">
        <f t="shared" si="1279"/>
        <v>1</v>
      </c>
      <c r="CF635" s="47">
        <f t="shared" si="1279"/>
        <v>4</v>
      </c>
      <c r="CG635" s="47">
        <f t="shared" si="1279"/>
        <v>1</v>
      </c>
      <c r="CH635" s="47">
        <f t="shared" si="1279"/>
        <v>1</v>
      </c>
      <c r="CI635" s="47">
        <f t="shared" si="1279"/>
        <v>1</v>
      </c>
      <c r="CJ635" s="47">
        <f t="shared" si="1279"/>
        <v>1</v>
      </c>
      <c r="CK635" s="47">
        <f t="shared" si="1279"/>
        <v>2</v>
      </c>
      <c r="CL635" s="47">
        <f t="shared" si="1279"/>
        <v>1</v>
      </c>
      <c r="CM635" s="47">
        <f t="shared" si="1279"/>
        <v>2</v>
      </c>
      <c r="CN635" s="47">
        <f t="shared" si="1279"/>
        <v>1</v>
      </c>
      <c r="CO635" s="47">
        <f t="shared" si="1279"/>
        <v>1</v>
      </c>
      <c r="CP635" s="47">
        <f t="shared" si="1279"/>
        <v>1</v>
      </c>
      <c r="CQ635" s="47">
        <f t="shared" si="1279"/>
        <v>1</v>
      </c>
      <c r="CR635" s="47">
        <f t="shared" si="1279"/>
        <v>1</v>
      </c>
      <c r="CS635" s="47">
        <f t="shared" si="1279"/>
        <v>2</v>
      </c>
      <c r="CT635" s="47">
        <f t="shared" si="1279"/>
        <v>1</v>
      </c>
      <c r="CU635" s="47">
        <f t="shared" si="1279"/>
        <v>1</v>
      </c>
      <c r="CV635" s="47">
        <f t="shared" si="1279"/>
        <v>1</v>
      </c>
      <c r="CW635" s="23" t="s">
        <v>10</v>
      </c>
      <c r="CX635" s="11">
        <f t="shared" si="1276"/>
        <v>42</v>
      </c>
      <c r="CY635" s="11">
        <f t="shared" si="1276"/>
        <v>47</v>
      </c>
      <c r="CZ635" s="11">
        <f t="shared" si="1276"/>
        <v>45</v>
      </c>
      <c r="DA635" s="11">
        <f t="shared" si="1276"/>
        <v>51</v>
      </c>
      <c r="DB635" s="11">
        <f t="shared" si="1276"/>
        <v>38</v>
      </c>
      <c r="DC635" s="11">
        <f t="shared" si="1276"/>
        <v>37</v>
      </c>
      <c r="DD635" s="11">
        <f t="shared" si="1276"/>
        <v>41</v>
      </c>
      <c r="DE635" s="11">
        <f t="shared" si="1276"/>
        <v>44</v>
      </c>
      <c r="DF635" s="11">
        <f t="shared" si="1276"/>
        <v>35</v>
      </c>
      <c r="DG635" s="11">
        <f t="shared" si="1276"/>
        <v>42</v>
      </c>
      <c r="DH635" s="11">
        <f t="shared" si="1276"/>
        <v>44</v>
      </c>
      <c r="DI635" s="11">
        <f t="shared" si="1276"/>
        <v>54</v>
      </c>
      <c r="DJ635" s="11">
        <f t="shared" si="1276"/>
        <v>49</v>
      </c>
      <c r="DK635" s="11">
        <f t="shared" si="1276"/>
        <v>49</v>
      </c>
      <c r="DL635" s="11">
        <f t="shared" si="1276"/>
        <v>53</v>
      </c>
      <c r="DM635" s="11">
        <f t="shared" si="1276"/>
        <v>56</v>
      </c>
      <c r="DN635" s="11">
        <f t="shared" si="1276"/>
        <v>58</v>
      </c>
      <c r="DO635" s="11">
        <f t="shared" si="1276"/>
        <v>70</v>
      </c>
      <c r="DP635" s="11">
        <f t="shared" si="1276"/>
        <v>68</v>
      </c>
      <c r="DQ635" s="11">
        <f t="shared" si="1276"/>
        <v>67</v>
      </c>
      <c r="DR635" s="11">
        <f t="shared" si="1276"/>
        <v>67</v>
      </c>
      <c r="DS635" s="11">
        <f t="shared" si="1276"/>
        <v>64</v>
      </c>
      <c r="DT635" s="11">
        <f t="shared" si="1276"/>
        <v>67</v>
      </c>
      <c r="DU635" s="11">
        <f t="shared" si="1276"/>
        <v>77</v>
      </c>
      <c r="DV635" s="11">
        <f t="shared" si="1276"/>
        <v>70</v>
      </c>
      <c r="DW635" s="11">
        <f t="shared" si="1276"/>
        <v>74</v>
      </c>
      <c r="DX635" s="11">
        <f t="shared" si="1276"/>
        <v>69</v>
      </c>
      <c r="DY635" s="11">
        <f t="shared" si="1276"/>
        <v>59</v>
      </c>
      <c r="DZ635" s="11">
        <f t="shared" si="1276"/>
        <v>72</v>
      </c>
      <c r="EA635" s="5">
        <v>30</v>
      </c>
      <c r="EC635" s="54">
        <v>3</v>
      </c>
      <c r="ED635" s="31">
        <f t="shared" ref="ED635:FG635" si="1280">COUNT(ED508:ED631)</f>
        <v>1</v>
      </c>
      <c r="EE635" s="31">
        <f t="shared" si="1280"/>
        <v>1</v>
      </c>
      <c r="EF635" s="31">
        <f t="shared" si="1280"/>
        <v>1</v>
      </c>
      <c r="EG635" s="31">
        <f t="shared" si="1280"/>
        <v>1</v>
      </c>
      <c r="EH635" s="31">
        <f t="shared" si="1280"/>
        <v>1</v>
      </c>
      <c r="EI635" s="31">
        <f t="shared" si="1280"/>
        <v>1</v>
      </c>
      <c r="EJ635" s="31">
        <f t="shared" si="1280"/>
        <v>2</v>
      </c>
      <c r="EK635" s="31">
        <f t="shared" si="1280"/>
        <v>1</v>
      </c>
      <c r="EL635" s="31">
        <f t="shared" si="1280"/>
        <v>1</v>
      </c>
      <c r="EM635" s="31">
        <f t="shared" si="1280"/>
        <v>1</v>
      </c>
      <c r="EN635" s="31">
        <f t="shared" si="1280"/>
        <v>2</v>
      </c>
      <c r="EO635" s="31">
        <f t="shared" si="1280"/>
        <v>2</v>
      </c>
      <c r="EP635" s="31">
        <f t="shared" si="1280"/>
        <v>1</v>
      </c>
      <c r="EQ635" s="31">
        <f t="shared" si="1280"/>
        <v>1</v>
      </c>
      <c r="ER635" s="31">
        <f t="shared" si="1280"/>
        <v>1</v>
      </c>
      <c r="ES635" s="31">
        <f t="shared" si="1280"/>
        <v>1</v>
      </c>
      <c r="ET635" s="31">
        <f t="shared" si="1280"/>
        <v>2</v>
      </c>
      <c r="EU635" s="31">
        <f t="shared" si="1280"/>
        <v>1</v>
      </c>
      <c r="EV635" s="31">
        <f t="shared" si="1280"/>
        <v>1</v>
      </c>
      <c r="EW635" s="31">
        <f t="shared" si="1280"/>
        <v>1</v>
      </c>
      <c r="EX635" s="31">
        <f t="shared" si="1280"/>
        <v>1</v>
      </c>
      <c r="EY635" s="31">
        <f t="shared" si="1280"/>
        <v>1</v>
      </c>
      <c r="EZ635" s="31">
        <f t="shared" si="1280"/>
        <v>1</v>
      </c>
      <c r="FA635" s="31">
        <f t="shared" si="1280"/>
        <v>1</v>
      </c>
      <c r="FB635" s="31">
        <f t="shared" si="1280"/>
        <v>1</v>
      </c>
      <c r="FC635" s="31">
        <f t="shared" si="1280"/>
        <v>1</v>
      </c>
      <c r="FD635" s="31">
        <f t="shared" si="1280"/>
        <v>1</v>
      </c>
      <c r="FE635" s="31">
        <f t="shared" si="1280"/>
        <v>1</v>
      </c>
      <c r="FF635" s="31">
        <f t="shared" si="1280"/>
        <v>1</v>
      </c>
      <c r="FG635" s="31">
        <f t="shared" si="1280"/>
        <v>3</v>
      </c>
    </row>
    <row r="636" spans="1:164" ht="15.6">
      <c r="A636" s="690" t="s">
        <v>68</v>
      </c>
      <c r="B636" s="691">
        <v>1</v>
      </c>
      <c r="C636" s="692">
        <v>2</v>
      </c>
      <c r="D636" s="692">
        <v>3</v>
      </c>
      <c r="E636" s="692">
        <v>4</v>
      </c>
      <c r="F636" s="693">
        <v>5</v>
      </c>
      <c r="G636" s="691">
        <v>6</v>
      </c>
      <c r="H636" s="692">
        <v>7</v>
      </c>
      <c r="I636" s="692">
        <v>8</v>
      </c>
      <c r="J636" s="692">
        <v>9</v>
      </c>
      <c r="K636" s="693">
        <v>10</v>
      </c>
      <c r="L636" s="691">
        <v>11</v>
      </c>
      <c r="M636" s="692">
        <v>12</v>
      </c>
      <c r="N636" s="692">
        <v>13</v>
      </c>
      <c r="O636" s="692">
        <v>14</v>
      </c>
      <c r="P636" s="693">
        <v>15</v>
      </c>
      <c r="Q636" s="691">
        <v>16</v>
      </c>
      <c r="R636" s="692">
        <v>17</v>
      </c>
      <c r="S636" s="692">
        <v>18</v>
      </c>
      <c r="T636" s="692">
        <v>19</v>
      </c>
      <c r="U636" s="693">
        <v>20</v>
      </c>
      <c r="V636" s="691">
        <v>21</v>
      </c>
      <c r="W636" s="692">
        <v>22</v>
      </c>
      <c r="X636" s="692">
        <v>23</v>
      </c>
      <c r="Y636" s="692">
        <v>24</v>
      </c>
      <c r="Z636" s="693">
        <v>25</v>
      </c>
      <c r="AA636" s="691">
        <v>26</v>
      </c>
      <c r="AB636" s="692">
        <v>27</v>
      </c>
      <c r="AC636" s="692">
        <v>28</v>
      </c>
      <c r="AD636" s="692">
        <v>29</v>
      </c>
      <c r="AE636" s="693">
        <v>30</v>
      </c>
      <c r="AF636" s="860"/>
      <c r="AG636" s="35"/>
      <c r="AH636" s="36">
        <f>MAX(AH510:AH633)</f>
        <v>77.13333333333334</v>
      </c>
      <c r="AI636" s="907">
        <f>MAX(AI510:AI633)</f>
        <v>96</v>
      </c>
      <c r="AJ636" s="907">
        <f>MAX(AJ510:AJ633)</f>
        <v>60</v>
      </c>
      <c r="AK636" s="302"/>
      <c r="AL636" s="1107" t="s">
        <v>224</v>
      </c>
      <c r="AM636" s="1107"/>
      <c r="AN636" s="1107"/>
      <c r="AO636" s="1107"/>
      <c r="AP636" s="1107"/>
      <c r="AQ636" s="1107"/>
      <c r="AR636" s="38"/>
      <c r="AS636" s="38"/>
      <c r="AT636" s="38"/>
      <c r="AU636" s="1110" t="s">
        <v>178</v>
      </c>
      <c r="AV636" s="1110"/>
      <c r="AW636" s="1110"/>
      <c r="AX636" s="1110"/>
      <c r="AY636" s="1110"/>
      <c r="AZ636" s="1110"/>
      <c r="BA636" s="1110"/>
      <c r="BB636" s="1110"/>
      <c r="BC636" s="1110"/>
      <c r="BD636" s="1110"/>
      <c r="BE636" s="1110"/>
      <c r="BF636" s="38"/>
      <c r="BG636" s="38"/>
      <c r="BH636" s="38"/>
      <c r="BI636" s="38"/>
      <c r="BJ636" s="38"/>
      <c r="BK636" s="38"/>
      <c r="BL636" s="38"/>
      <c r="BM636" s="38"/>
      <c r="BN636" s="38"/>
      <c r="BO636" s="38"/>
      <c r="BP636" s="37" t="s">
        <v>15</v>
      </c>
      <c r="BR636" s="751">
        <v>3</v>
      </c>
      <c r="BS636" s="751">
        <f t="shared" ref="BS636:CV636" si="1281">(LARGE(BS$508:BS$631,$BR634))</f>
        <v>1978</v>
      </c>
      <c r="BT636" s="751">
        <f t="shared" si="1281"/>
        <v>1967</v>
      </c>
      <c r="BU636" s="751">
        <f t="shared" si="1281"/>
        <v>1963</v>
      </c>
      <c r="BV636" s="751">
        <f t="shared" si="1281"/>
        <v>2011</v>
      </c>
      <c r="BW636" s="751">
        <f t="shared" si="1281"/>
        <v>2010</v>
      </c>
      <c r="BX636" s="751">
        <f t="shared" si="1281"/>
        <v>2010</v>
      </c>
      <c r="BY636" s="751">
        <f t="shared" si="1281"/>
        <v>1929</v>
      </c>
      <c r="BZ636" s="751">
        <f t="shared" si="1281"/>
        <v>1929</v>
      </c>
      <c r="CA636" s="751">
        <f t="shared" si="1281"/>
        <v>2001</v>
      </c>
      <c r="CB636" s="751">
        <f t="shared" si="1281"/>
        <v>2013</v>
      </c>
      <c r="CC636" s="751">
        <f t="shared" si="1281"/>
        <v>1930</v>
      </c>
      <c r="CD636" s="751">
        <f t="shared" si="1281"/>
        <v>1930</v>
      </c>
      <c r="CE636" s="751">
        <f t="shared" si="1281"/>
        <v>1977</v>
      </c>
      <c r="CF636" s="751">
        <f t="shared" si="1281"/>
        <v>1977</v>
      </c>
      <c r="CG636" s="751">
        <f t="shared" si="1281"/>
        <v>1941</v>
      </c>
      <c r="CH636" s="751">
        <f t="shared" si="1281"/>
        <v>1976</v>
      </c>
      <c r="CI636" s="751">
        <f t="shared" si="1281"/>
        <v>1976</v>
      </c>
      <c r="CJ636" s="751">
        <f t="shared" si="1281"/>
        <v>1976</v>
      </c>
      <c r="CK636" s="751">
        <f t="shared" si="1281"/>
        <v>1985</v>
      </c>
      <c r="CL636" s="751">
        <f t="shared" si="1281"/>
        <v>1985</v>
      </c>
      <c r="CM636" s="751">
        <f t="shared" si="1281"/>
        <v>1985</v>
      </c>
      <c r="CN636" s="751">
        <f t="shared" si="1281"/>
        <v>1985</v>
      </c>
      <c r="CO636" s="751">
        <f t="shared" si="1281"/>
        <v>1985</v>
      </c>
      <c r="CP636" s="751">
        <f t="shared" si="1281"/>
        <v>1925</v>
      </c>
      <c r="CQ636" s="751">
        <f t="shared" si="1281"/>
        <v>1925</v>
      </c>
      <c r="CR636" s="751">
        <f t="shared" si="1281"/>
        <v>1960</v>
      </c>
      <c r="CS636" s="751">
        <f t="shared" si="1281"/>
        <v>1990</v>
      </c>
      <c r="CT636" s="751">
        <f t="shared" si="1281"/>
        <v>1957</v>
      </c>
      <c r="CU636" s="751">
        <f t="shared" si="1281"/>
        <v>1974</v>
      </c>
      <c r="CV636" s="751">
        <f t="shared" si="1281"/>
        <v>1974</v>
      </c>
      <c r="CW636" s="5" t="s">
        <v>68</v>
      </c>
      <c r="CX636" s="5">
        <v>1</v>
      </c>
      <c r="CY636" s="5">
        <v>2</v>
      </c>
      <c r="CZ636" s="5">
        <v>3</v>
      </c>
      <c r="DA636" s="5">
        <v>4</v>
      </c>
      <c r="DB636" s="5">
        <v>5</v>
      </c>
      <c r="DC636" s="5">
        <v>6</v>
      </c>
      <c r="DD636" s="5">
        <v>7</v>
      </c>
      <c r="DE636" s="5">
        <v>8</v>
      </c>
      <c r="DF636" s="5">
        <v>9</v>
      </c>
      <c r="DG636" s="5">
        <v>10</v>
      </c>
      <c r="DH636" s="5">
        <v>11</v>
      </c>
      <c r="DI636" s="5">
        <v>12</v>
      </c>
      <c r="DJ636" s="5">
        <v>13</v>
      </c>
      <c r="DK636" s="5">
        <v>14</v>
      </c>
      <c r="DL636" s="5">
        <v>15</v>
      </c>
      <c r="DM636" s="5">
        <v>16</v>
      </c>
      <c r="DN636" s="5">
        <v>17</v>
      </c>
      <c r="DO636" s="5">
        <v>18</v>
      </c>
      <c r="DP636" s="5">
        <v>19</v>
      </c>
      <c r="DQ636" s="14">
        <v>20</v>
      </c>
      <c r="DR636" s="14">
        <v>23</v>
      </c>
      <c r="DS636" s="14">
        <v>22</v>
      </c>
      <c r="DT636" s="14">
        <v>23</v>
      </c>
      <c r="DU636" s="5">
        <v>24</v>
      </c>
      <c r="DV636" s="5">
        <v>25</v>
      </c>
      <c r="DW636" s="5">
        <v>26</v>
      </c>
      <c r="DX636" s="5">
        <v>27</v>
      </c>
      <c r="DY636" s="5">
        <v>28</v>
      </c>
      <c r="DZ636" s="5">
        <v>29</v>
      </c>
      <c r="EA636" s="348" t="s">
        <v>124</v>
      </c>
      <c r="EB636" s="156">
        <f>EB629/EB634</f>
        <v>14.512820512820513</v>
      </c>
      <c r="EC636" s="54">
        <v>4</v>
      </c>
      <c r="ED636" s="54">
        <f t="shared" ref="ED636:FG636" si="1282">(LARGE(ED$508:ED$631,$EC633))</f>
        <v>1923</v>
      </c>
      <c r="EE636" s="54">
        <f t="shared" si="1282"/>
        <v>1907</v>
      </c>
      <c r="EF636" s="54">
        <f t="shared" si="1282"/>
        <v>1915</v>
      </c>
      <c r="EG636" s="54">
        <f t="shared" si="1282"/>
        <v>1954</v>
      </c>
      <c r="EH636" s="54">
        <f t="shared" si="1282"/>
        <v>1944</v>
      </c>
      <c r="EI636" s="54">
        <f t="shared" si="1282"/>
        <v>1931</v>
      </c>
      <c r="EJ636" s="54">
        <f t="shared" si="1282"/>
        <v>1935</v>
      </c>
      <c r="EK636" s="54">
        <f t="shared" si="1282"/>
        <v>1972</v>
      </c>
      <c r="EL636" s="54">
        <f t="shared" si="1282"/>
        <v>1927</v>
      </c>
      <c r="EM636" s="54">
        <f t="shared" si="1282"/>
        <v>1928</v>
      </c>
      <c r="EN636" s="54">
        <f t="shared" si="1282"/>
        <v>1928</v>
      </c>
      <c r="EO636" s="54">
        <f t="shared" si="1282"/>
        <v>1918</v>
      </c>
      <c r="EP636" s="54">
        <f t="shared" si="1282"/>
        <v>1926</v>
      </c>
      <c r="EQ636" s="54">
        <f t="shared" si="1282"/>
        <v>1907</v>
      </c>
      <c r="ER636" s="54">
        <f t="shared" si="1282"/>
        <v>1923</v>
      </c>
      <c r="ES636" s="54">
        <f t="shared" si="1282"/>
        <v>1929</v>
      </c>
      <c r="ET636" s="54">
        <f t="shared" si="1282"/>
        <v>1937</v>
      </c>
      <c r="EU636" s="54">
        <f t="shared" si="1282"/>
        <v>1983</v>
      </c>
      <c r="EV636" s="54">
        <f t="shared" si="1282"/>
        <v>1926</v>
      </c>
      <c r="EW636" s="54">
        <f t="shared" si="1282"/>
        <v>1933</v>
      </c>
      <c r="EX636" s="54">
        <f t="shared" si="1282"/>
        <v>1940</v>
      </c>
      <c r="EY636" s="54">
        <f t="shared" si="1282"/>
        <v>1947</v>
      </c>
      <c r="EZ636" s="54">
        <f t="shared" si="1282"/>
        <v>1997</v>
      </c>
      <c r="FA636" s="54">
        <f t="shared" si="1282"/>
        <v>1956</v>
      </c>
      <c r="FB636" s="54">
        <f t="shared" si="1282"/>
        <v>1965</v>
      </c>
      <c r="FC636" s="54">
        <f t="shared" si="1282"/>
        <v>1978</v>
      </c>
      <c r="FD636" s="54">
        <f t="shared" si="1282"/>
        <v>1898</v>
      </c>
      <c r="FE636" s="54">
        <f t="shared" si="1282"/>
        <v>1898</v>
      </c>
      <c r="FF636" s="54">
        <f t="shared" si="1282"/>
        <v>1939</v>
      </c>
      <c r="FG636" s="54">
        <f t="shared" si="1282"/>
        <v>1964</v>
      </c>
    </row>
    <row r="637" spans="1:164" ht="14.4" thickBot="1">
      <c r="A637" s="694" t="s">
        <v>163</v>
      </c>
      <c r="B637" s="740">
        <f t="shared" ref="B637:AE637" si="1283">B633</f>
        <v>88</v>
      </c>
      <c r="C637" s="741">
        <f t="shared" si="1283"/>
        <v>89</v>
      </c>
      <c r="D637" s="741">
        <f t="shared" si="1283"/>
        <v>93</v>
      </c>
      <c r="E637" s="743">
        <f t="shared" si="1283"/>
        <v>87</v>
      </c>
      <c r="F637" s="742">
        <f t="shared" si="1283"/>
        <v>89</v>
      </c>
      <c r="G637" s="740">
        <f t="shared" si="1283"/>
        <v>93</v>
      </c>
      <c r="H637" s="741">
        <f t="shared" si="1283"/>
        <v>94</v>
      </c>
      <c r="I637" s="741">
        <f t="shared" si="1283"/>
        <v>91</v>
      </c>
      <c r="J637" s="741">
        <f t="shared" si="1283"/>
        <v>92</v>
      </c>
      <c r="K637" s="742">
        <f t="shared" si="1283"/>
        <v>91</v>
      </c>
      <c r="L637" s="740">
        <f t="shared" si="1283"/>
        <v>92</v>
      </c>
      <c r="M637" s="741">
        <f t="shared" si="1283"/>
        <v>95</v>
      </c>
      <c r="N637" s="741">
        <f t="shared" si="1283"/>
        <v>91</v>
      </c>
      <c r="O637" s="741">
        <f t="shared" si="1283"/>
        <v>90</v>
      </c>
      <c r="P637" s="742">
        <f t="shared" si="1283"/>
        <v>92</v>
      </c>
      <c r="Q637" s="740">
        <f t="shared" si="1283"/>
        <v>93</v>
      </c>
      <c r="R637" s="741">
        <f t="shared" si="1283"/>
        <v>96</v>
      </c>
      <c r="S637" s="741">
        <f t="shared" si="1283"/>
        <v>95</v>
      </c>
      <c r="T637" s="741">
        <f t="shared" si="1283"/>
        <v>93</v>
      </c>
      <c r="U637" s="742">
        <f t="shared" si="1283"/>
        <v>95</v>
      </c>
      <c r="V637" s="740">
        <f t="shared" si="1283"/>
        <v>92</v>
      </c>
      <c r="W637" s="741">
        <f t="shared" si="1283"/>
        <v>96</v>
      </c>
      <c r="X637" s="741">
        <f t="shared" si="1283"/>
        <v>95</v>
      </c>
      <c r="Y637" s="741">
        <f t="shared" si="1283"/>
        <v>94</v>
      </c>
      <c r="Z637" s="742">
        <f t="shared" si="1283"/>
        <v>96</v>
      </c>
      <c r="AA637" s="740">
        <f t="shared" si="1283"/>
        <v>96</v>
      </c>
      <c r="AB637" s="741">
        <f t="shared" si="1283"/>
        <v>96</v>
      </c>
      <c r="AC637" s="741">
        <f t="shared" si="1283"/>
        <v>93</v>
      </c>
      <c r="AD637" s="741">
        <f t="shared" si="1283"/>
        <v>94</v>
      </c>
      <c r="AE637" s="742">
        <f t="shared" si="1283"/>
        <v>93</v>
      </c>
      <c r="AF637" s="861"/>
      <c r="AG637" s="43"/>
      <c r="AH637" s="44">
        <f>MIN(AH510:AH633)</f>
        <v>60.366666666666667</v>
      </c>
      <c r="AI637" s="908">
        <f>MIN(AI510:AI633)</f>
        <v>80</v>
      </c>
      <c r="AJ637" s="908">
        <f>MIN(AJ510:AJ633)</f>
        <v>37</v>
      </c>
      <c r="AK637" s="309"/>
      <c r="AL637" s="911">
        <f>AG634</f>
        <v>242664</v>
      </c>
      <c r="AM637" s="45" t="s">
        <v>20</v>
      </c>
      <c r="AN637" s="45"/>
      <c r="AO637" s="45"/>
      <c r="AP637" s="45"/>
      <c r="AQ637" s="45"/>
      <c r="AR637" s="242"/>
      <c r="AS637" s="790"/>
      <c r="AT637" s="242"/>
      <c r="AU637" s="242"/>
      <c r="AV637" s="242"/>
      <c r="AW637" s="45">
        <v>2013</v>
      </c>
      <c r="AX637" s="45"/>
      <c r="AY637" s="242"/>
      <c r="AZ637" s="242"/>
      <c r="BA637" s="242"/>
      <c r="BP637" s="37" t="s">
        <v>100</v>
      </c>
      <c r="BR637" s="751">
        <v>4</v>
      </c>
      <c r="BS637" s="751" t="e">
        <f t="shared" ref="BS637:CV637" si="1284">(LARGE(BS$508:BS$631,$BR635))</f>
        <v>#NUM!</v>
      </c>
      <c r="BT637" s="751" t="e">
        <f t="shared" si="1284"/>
        <v>#NUM!</v>
      </c>
      <c r="BU637" s="751" t="e">
        <f t="shared" si="1284"/>
        <v>#NUM!</v>
      </c>
      <c r="BV637" s="751" t="e">
        <f t="shared" si="1284"/>
        <v>#NUM!</v>
      </c>
      <c r="BW637" s="751">
        <f t="shared" si="1284"/>
        <v>1942</v>
      </c>
      <c r="BX637" s="751" t="e">
        <f t="shared" si="1284"/>
        <v>#NUM!</v>
      </c>
      <c r="BY637" s="751" t="e">
        <f t="shared" si="1284"/>
        <v>#NUM!</v>
      </c>
      <c r="BZ637" s="751" t="e">
        <f t="shared" si="1284"/>
        <v>#NUM!</v>
      </c>
      <c r="CA637" s="751" t="e">
        <f t="shared" si="1284"/>
        <v>#NUM!</v>
      </c>
      <c r="CB637" s="751" t="e">
        <f t="shared" si="1284"/>
        <v>#NUM!</v>
      </c>
      <c r="CC637" s="751" t="e">
        <f t="shared" si="1284"/>
        <v>#NUM!</v>
      </c>
      <c r="CD637" s="751" t="e">
        <f t="shared" si="1284"/>
        <v>#NUM!</v>
      </c>
      <c r="CE637" s="751" t="e">
        <f t="shared" si="1284"/>
        <v>#NUM!</v>
      </c>
      <c r="CF637" s="751">
        <f t="shared" si="1284"/>
        <v>1960</v>
      </c>
      <c r="CG637" s="751" t="e">
        <f t="shared" si="1284"/>
        <v>#NUM!</v>
      </c>
      <c r="CH637" s="751" t="e">
        <f t="shared" si="1284"/>
        <v>#NUM!</v>
      </c>
      <c r="CI637" s="751" t="e">
        <f t="shared" si="1284"/>
        <v>#NUM!</v>
      </c>
      <c r="CJ637" s="751" t="e">
        <f t="shared" si="1284"/>
        <v>#NUM!</v>
      </c>
      <c r="CK637" s="751">
        <f t="shared" si="1284"/>
        <v>1941</v>
      </c>
      <c r="CL637" s="751" t="e">
        <f t="shared" si="1284"/>
        <v>#NUM!</v>
      </c>
      <c r="CM637" s="751">
        <f t="shared" si="1284"/>
        <v>1957</v>
      </c>
      <c r="CN637" s="751" t="e">
        <f t="shared" si="1284"/>
        <v>#NUM!</v>
      </c>
      <c r="CO637" s="751" t="e">
        <f t="shared" si="1284"/>
        <v>#NUM!</v>
      </c>
      <c r="CP637" s="751" t="e">
        <f t="shared" si="1284"/>
        <v>#NUM!</v>
      </c>
      <c r="CQ637" s="751" t="e">
        <f t="shared" si="1284"/>
        <v>#NUM!</v>
      </c>
      <c r="CR637" s="751" t="e">
        <f t="shared" si="1284"/>
        <v>#NUM!</v>
      </c>
      <c r="CS637" s="751">
        <f t="shared" si="1284"/>
        <v>1915</v>
      </c>
      <c r="CT637" s="751" t="e">
        <f t="shared" si="1284"/>
        <v>#NUM!</v>
      </c>
      <c r="CU637" s="751" t="e">
        <f t="shared" si="1284"/>
        <v>#NUM!</v>
      </c>
      <c r="CV637" s="751" t="e">
        <f t="shared" si="1284"/>
        <v>#NUM!</v>
      </c>
      <c r="DG637" s="1111" t="s">
        <v>179</v>
      </c>
      <c r="DH637" s="1111"/>
      <c r="DI637" s="1111"/>
      <c r="DJ637" s="1111"/>
      <c r="DK637" s="1111"/>
      <c r="DL637" s="1111"/>
      <c r="DM637" s="1111"/>
      <c r="DN637" s="1111"/>
      <c r="DO637" s="1111"/>
      <c r="DP637" s="1111"/>
      <c r="DQ637" s="1111"/>
      <c r="EC637" s="54">
        <v>5</v>
      </c>
      <c r="ED637" s="54" t="e">
        <f t="shared" ref="ED637:FG637" si="1285">(LARGE(ED$508:ED$631,$EC634))</f>
        <v>#NUM!</v>
      </c>
      <c r="EE637" s="54" t="e">
        <f t="shared" si="1285"/>
        <v>#NUM!</v>
      </c>
      <c r="EF637" s="54" t="e">
        <f t="shared" si="1285"/>
        <v>#NUM!</v>
      </c>
      <c r="EG637" s="54" t="e">
        <f t="shared" si="1285"/>
        <v>#NUM!</v>
      </c>
      <c r="EH637" s="54" t="e">
        <f t="shared" si="1285"/>
        <v>#NUM!</v>
      </c>
      <c r="EI637" s="54" t="e">
        <f t="shared" si="1285"/>
        <v>#NUM!</v>
      </c>
      <c r="EJ637" s="54">
        <f t="shared" si="1285"/>
        <v>1931</v>
      </c>
      <c r="EK637" s="54" t="e">
        <f t="shared" si="1285"/>
        <v>#NUM!</v>
      </c>
      <c r="EL637" s="54" t="e">
        <f t="shared" si="1285"/>
        <v>#NUM!</v>
      </c>
      <c r="EM637" s="54" t="e">
        <f t="shared" si="1285"/>
        <v>#NUM!</v>
      </c>
      <c r="EN637" s="54">
        <f t="shared" si="1285"/>
        <v>1900</v>
      </c>
      <c r="EO637" s="54">
        <f t="shared" si="1285"/>
        <v>1907</v>
      </c>
      <c r="EP637" s="54" t="e">
        <f t="shared" si="1285"/>
        <v>#NUM!</v>
      </c>
      <c r="EQ637" s="54" t="e">
        <f t="shared" si="1285"/>
        <v>#NUM!</v>
      </c>
      <c r="ER637" s="54" t="e">
        <f t="shared" si="1285"/>
        <v>#NUM!</v>
      </c>
      <c r="ES637" s="54" t="e">
        <f t="shared" si="1285"/>
        <v>#NUM!</v>
      </c>
      <c r="ET637" s="54">
        <f t="shared" si="1285"/>
        <v>1930</v>
      </c>
      <c r="EU637" s="54" t="e">
        <f t="shared" si="1285"/>
        <v>#NUM!</v>
      </c>
      <c r="EV637" s="54" t="e">
        <f t="shared" si="1285"/>
        <v>#NUM!</v>
      </c>
      <c r="EW637" s="54" t="e">
        <f t="shared" si="1285"/>
        <v>#NUM!</v>
      </c>
      <c r="EX637" s="54" t="e">
        <f t="shared" si="1285"/>
        <v>#NUM!</v>
      </c>
      <c r="EY637" s="54" t="e">
        <f t="shared" si="1285"/>
        <v>#NUM!</v>
      </c>
      <c r="EZ637" s="54" t="e">
        <f t="shared" si="1285"/>
        <v>#NUM!</v>
      </c>
      <c r="FA637" s="54" t="e">
        <f t="shared" si="1285"/>
        <v>#NUM!</v>
      </c>
      <c r="FB637" s="54" t="e">
        <f t="shared" si="1285"/>
        <v>#NUM!</v>
      </c>
      <c r="FC637" s="54" t="e">
        <f t="shared" si="1285"/>
        <v>#NUM!</v>
      </c>
      <c r="FD637" s="54" t="e">
        <f t="shared" si="1285"/>
        <v>#NUM!</v>
      </c>
      <c r="FE637" s="54" t="e">
        <f t="shared" si="1285"/>
        <v>#NUM!</v>
      </c>
      <c r="FF637" s="54" t="e">
        <f t="shared" si="1285"/>
        <v>#NUM!</v>
      </c>
      <c r="FG637" s="54">
        <f t="shared" si="1285"/>
        <v>1950</v>
      </c>
    </row>
    <row r="638" spans="1:164" ht="13.8">
      <c r="A638" s="694" t="s">
        <v>10</v>
      </c>
      <c r="B638" s="697">
        <f t="shared" ref="B638" si="1286">BS635</f>
        <v>1</v>
      </c>
      <c r="C638" s="700">
        <f t="shared" ref="C638" si="1287">BT635</f>
        <v>1</v>
      </c>
      <c r="D638" s="695">
        <f t="shared" ref="D638" si="1288">BU635</f>
        <v>1</v>
      </c>
      <c r="E638" s="695">
        <f t="shared" ref="E638" si="1289">BV635</f>
        <v>1</v>
      </c>
      <c r="F638" s="696">
        <f t="shared" ref="F638" si="1290">BW635</f>
        <v>2</v>
      </c>
      <c r="G638" s="697">
        <f t="shared" ref="G638" si="1291">BX635</f>
        <v>1</v>
      </c>
      <c r="H638" s="695">
        <f t="shared" ref="H638" si="1292">BY635</f>
        <v>1</v>
      </c>
      <c r="I638" s="695">
        <f t="shared" ref="I638" si="1293">BZ635</f>
        <v>1</v>
      </c>
      <c r="J638" s="695">
        <f t="shared" ref="J638" si="1294">CA635</f>
        <v>1</v>
      </c>
      <c r="K638" s="696">
        <f t="shared" ref="K638" si="1295">CB635</f>
        <v>1</v>
      </c>
      <c r="L638" s="697">
        <f t="shared" ref="L638" si="1296">CC635</f>
        <v>1</v>
      </c>
      <c r="M638" s="695">
        <f t="shared" ref="M638" si="1297">CD635</f>
        <v>1</v>
      </c>
      <c r="N638" s="695">
        <f t="shared" ref="N638" si="1298">CE635</f>
        <v>1</v>
      </c>
      <c r="O638" s="695">
        <f t="shared" ref="O638" si="1299">CF635</f>
        <v>4</v>
      </c>
      <c r="P638" s="696">
        <f t="shared" ref="P638" si="1300">CG635</f>
        <v>1</v>
      </c>
      <c r="Q638" s="697">
        <f t="shared" ref="Q638" si="1301">CH635</f>
        <v>1</v>
      </c>
      <c r="R638" s="695">
        <f t="shared" ref="R638" si="1302">CI635</f>
        <v>1</v>
      </c>
      <c r="S638" s="695">
        <f t="shared" ref="S638" si="1303">CJ635</f>
        <v>1</v>
      </c>
      <c r="T638" s="695">
        <f t="shared" ref="T638" si="1304">CK635</f>
        <v>2</v>
      </c>
      <c r="U638" s="696">
        <f t="shared" ref="U638" si="1305">CL635</f>
        <v>1</v>
      </c>
      <c r="V638" s="697">
        <f t="shared" ref="V638" si="1306">CM635</f>
        <v>2</v>
      </c>
      <c r="W638" s="695">
        <f t="shared" ref="W638" si="1307">CN635</f>
        <v>1</v>
      </c>
      <c r="X638" s="695">
        <f t="shared" ref="X638" si="1308">CO635</f>
        <v>1</v>
      </c>
      <c r="Y638" s="695">
        <f t="shared" ref="Y638" si="1309">CP635</f>
        <v>1</v>
      </c>
      <c r="Z638" s="696">
        <f t="shared" ref="Z638" si="1310">CQ635</f>
        <v>1</v>
      </c>
      <c r="AA638" s="697">
        <f t="shared" ref="AA638" si="1311">CR635</f>
        <v>1</v>
      </c>
      <c r="AB638" s="695">
        <f t="shared" ref="AB638" si="1312">CS635</f>
        <v>2</v>
      </c>
      <c r="AC638" s="695">
        <f t="shared" ref="AC638" si="1313">CT635</f>
        <v>1</v>
      </c>
      <c r="AD638" s="695">
        <f t="shared" ref="AD638" si="1314">CU635</f>
        <v>1</v>
      </c>
      <c r="AE638" s="696">
        <f t="shared" ref="AE638" si="1315">CV635</f>
        <v>1</v>
      </c>
      <c r="AF638" s="859"/>
      <c r="AG638" s="43"/>
      <c r="AH638" s="688">
        <f>AH634/AH635</f>
        <v>57.777142857142827</v>
      </c>
      <c r="AI638" s="688">
        <f>AI634/AI635</f>
        <v>73.507142857142853</v>
      </c>
      <c r="AJ638" s="689">
        <f>AJ634/AJ635</f>
        <v>40.878571428571426</v>
      </c>
      <c r="AK638" s="309"/>
      <c r="AL638" s="911">
        <f>SUM(B631:AE631)</f>
        <v>242664</v>
      </c>
      <c r="AM638" s="45" t="s">
        <v>22</v>
      </c>
      <c r="AN638" s="45"/>
      <c r="AO638" s="45"/>
      <c r="AP638" s="45"/>
      <c r="AQ638" s="45"/>
      <c r="AR638" s="45"/>
      <c r="AS638" s="46" t="s">
        <v>225</v>
      </c>
      <c r="AT638" s="909" t="s">
        <v>4</v>
      </c>
      <c r="AU638" s="46" t="s">
        <v>19</v>
      </c>
      <c r="AV638" s="45"/>
      <c r="AW638" s="909" t="s">
        <v>4</v>
      </c>
      <c r="AX638" s="46" t="s">
        <v>7</v>
      </c>
      <c r="AY638" s="45"/>
      <c r="AZ638" s="909" t="s">
        <v>4</v>
      </c>
      <c r="BA638" s="46" t="s">
        <v>8</v>
      </c>
      <c r="BB638" s="58"/>
      <c r="BP638" s="739" t="s">
        <v>19</v>
      </c>
      <c r="BR638" s="751">
        <v>5</v>
      </c>
      <c r="BS638" s="751" t="e">
        <f t="shared" ref="BS638:CV638" si="1316">(LARGE(BS$508:BS$631,$BR636))</f>
        <v>#NUM!</v>
      </c>
      <c r="BT638" s="751" t="e">
        <f t="shared" si="1316"/>
        <v>#NUM!</v>
      </c>
      <c r="BU638" s="751" t="e">
        <f t="shared" si="1316"/>
        <v>#NUM!</v>
      </c>
      <c r="BV638" s="751" t="e">
        <f t="shared" si="1316"/>
        <v>#NUM!</v>
      </c>
      <c r="BW638" s="751" t="e">
        <f t="shared" si="1316"/>
        <v>#NUM!</v>
      </c>
      <c r="BX638" s="751" t="e">
        <f t="shared" si="1316"/>
        <v>#NUM!</v>
      </c>
      <c r="BY638" s="751" t="e">
        <f t="shared" si="1316"/>
        <v>#NUM!</v>
      </c>
      <c r="BZ638" s="751" t="e">
        <f t="shared" si="1316"/>
        <v>#NUM!</v>
      </c>
      <c r="CA638" s="751" t="e">
        <f t="shared" si="1316"/>
        <v>#NUM!</v>
      </c>
      <c r="CB638" s="751" t="e">
        <f t="shared" si="1316"/>
        <v>#NUM!</v>
      </c>
      <c r="CC638" s="751" t="e">
        <f t="shared" si="1316"/>
        <v>#NUM!</v>
      </c>
      <c r="CD638" s="751" t="e">
        <f t="shared" si="1316"/>
        <v>#NUM!</v>
      </c>
      <c r="CE638" s="751" t="e">
        <f t="shared" si="1316"/>
        <v>#NUM!</v>
      </c>
      <c r="CF638" s="751">
        <f t="shared" si="1316"/>
        <v>1945</v>
      </c>
      <c r="CG638" s="751" t="e">
        <f t="shared" si="1316"/>
        <v>#NUM!</v>
      </c>
      <c r="CH638" s="751" t="e">
        <f t="shared" si="1316"/>
        <v>#NUM!</v>
      </c>
      <c r="CI638" s="751" t="e">
        <f t="shared" si="1316"/>
        <v>#NUM!</v>
      </c>
      <c r="CJ638" s="751" t="e">
        <f t="shared" si="1316"/>
        <v>#NUM!</v>
      </c>
      <c r="CK638" s="751" t="e">
        <f t="shared" si="1316"/>
        <v>#NUM!</v>
      </c>
      <c r="CL638" s="751" t="e">
        <f t="shared" si="1316"/>
        <v>#NUM!</v>
      </c>
      <c r="CM638" s="751" t="e">
        <f t="shared" si="1316"/>
        <v>#NUM!</v>
      </c>
      <c r="CN638" s="751" t="e">
        <f t="shared" si="1316"/>
        <v>#NUM!</v>
      </c>
      <c r="CO638" s="751" t="e">
        <f t="shared" si="1316"/>
        <v>#NUM!</v>
      </c>
      <c r="CP638" s="751" t="e">
        <f t="shared" si="1316"/>
        <v>#NUM!</v>
      </c>
      <c r="CQ638" s="751" t="e">
        <f t="shared" si="1316"/>
        <v>#NUM!</v>
      </c>
      <c r="CR638" s="751" t="e">
        <f t="shared" si="1316"/>
        <v>#NUM!</v>
      </c>
      <c r="CS638" s="751" t="e">
        <f t="shared" si="1316"/>
        <v>#NUM!</v>
      </c>
      <c r="CT638" s="751" t="e">
        <f t="shared" si="1316"/>
        <v>#NUM!</v>
      </c>
      <c r="CU638" s="751" t="e">
        <f t="shared" si="1316"/>
        <v>#NUM!</v>
      </c>
      <c r="CV638" s="751" t="e">
        <f t="shared" si="1316"/>
        <v>#NUM!</v>
      </c>
      <c r="EA638" s="348" t="s">
        <v>21</v>
      </c>
      <c r="EC638" s="54" t="s">
        <v>28</v>
      </c>
      <c r="ED638" s="54" t="e">
        <f t="shared" ref="ED638:FG638" si="1317">(LARGE(ED$508:ED$631,$EC635))</f>
        <v>#NUM!</v>
      </c>
      <c r="EE638" s="54" t="e">
        <f t="shared" si="1317"/>
        <v>#NUM!</v>
      </c>
      <c r="EF638" s="54" t="e">
        <f t="shared" si="1317"/>
        <v>#NUM!</v>
      </c>
      <c r="EG638" s="54" t="e">
        <f t="shared" si="1317"/>
        <v>#NUM!</v>
      </c>
      <c r="EH638" s="54" t="e">
        <f t="shared" si="1317"/>
        <v>#NUM!</v>
      </c>
      <c r="EI638" s="54" t="e">
        <f t="shared" si="1317"/>
        <v>#NUM!</v>
      </c>
      <c r="EJ638" s="54" t="e">
        <f t="shared" si="1317"/>
        <v>#NUM!</v>
      </c>
      <c r="EK638" s="54" t="e">
        <f t="shared" si="1317"/>
        <v>#NUM!</v>
      </c>
      <c r="EL638" s="54" t="e">
        <f t="shared" si="1317"/>
        <v>#NUM!</v>
      </c>
      <c r="EM638" s="54" t="e">
        <f t="shared" si="1317"/>
        <v>#NUM!</v>
      </c>
      <c r="EN638" s="54" t="e">
        <f t="shared" si="1317"/>
        <v>#NUM!</v>
      </c>
      <c r="EO638" s="54" t="e">
        <f t="shared" si="1317"/>
        <v>#NUM!</v>
      </c>
      <c r="EP638" s="54" t="e">
        <f t="shared" si="1317"/>
        <v>#NUM!</v>
      </c>
      <c r="EQ638" s="54" t="e">
        <f t="shared" si="1317"/>
        <v>#NUM!</v>
      </c>
      <c r="ER638" s="54" t="e">
        <f t="shared" si="1317"/>
        <v>#NUM!</v>
      </c>
      <c r="ES638" s="54" t="e">
        <f t="shared" si="1317"/>
        <v>#NUM!</v>
      </c>
      <c r="ET638" s="54" t="e">
        <f t="shared" si="1317"/>
        <v>#NUM!</v>
      </c>
      <c r="EU638" s="54" t="e">
        <f t="shared" si="1317"/>
        <v>#NUM!</v>
      </c>
      <c r="EV638" s="54" t="e">
        <f t="shared" si="1317"/>
        <v>#NUM!</v>
      </c>
      <c r="EW638" s="54" t="e">
        <f t="shared" si="1317"/>
        <v>#NUM!</v>
      </c>
      <c r="EX638" s="54" t="e">
        <f t="shared" si="1317"/>
        <v>#NUM!</v>
      </c>
      <c r="EY638" s="54" t="e">
        <f t="shared" si="1317"/>
        <v>#NUM!</v>
      </c>
      <c r="EZ638" s="54" t="e">
        <f t="shared" si="1317"/>
        <v>#NUM!</v>
      </c>
      <c r="FA638" s="54" t="e">
        <f t="shared" si="1317"/>
        <v>#NUM!</v>
      </c>
      <c r="FB638" s="54" t="e">
        <f t="shared" si="1317"/>
        <v>#NUM!</v>
      </c>
      <c r="FC638" s="54" t="e">
        <f t="shared" si="1317"/>
        <v>#NUM!</v>
      </c>
      <c r="FD638" s="54" t="e">
        <f t="shared" si="1317"/>
        <v>#NUM!</v>
      </c>
      <c r="FE638" s="54" t="e">
        <f t="shared" si="1317"/>
        <v>#NUM!</v>
      </c>
      <c r="FF638" s="54" t="e">
        <f t="shared" si="1317"/>
        <v>#NUM!</v>
      </c>
      <c r="FG638" s="54">
        <f t="shared" si="1317"/>
        <v>1919</v>
      </c>
    </row>
    <row r="639" spans="1:164" ht="16.2">
      <c r="A639" s="685" t="s">
        <v>164</v>
      </c>
      <c r="B639" s="703">
        <f>BS643</f>
        <v>1978</v>
      </c>
      <c r="C639" s="703">
        <f t="shared" ref="C639:C643" si="1318">BT643</f>
        <v>1967</v>
      </c>
      <c r="D639" s="703">
        <f t="shared" ref="D639:D643" si="1319">BU643</f>
        <v>1963</v>
      </c>
      <c r="E639" s="703">
        <f t="shared" ref="E639:E643" si="1320">BV643</f>
        <v>2011</v>
      </c>
      <c r="F639" s="703">
        <f t="shared" ref="F639:F643" si="1321">BW643</f>
        <v>2010</v>
      </c>
      <c r="G639" s="703">
        <f t="shared" ref="G639:G643" si="1322">BX643</f>
        <v>2010</v>
      </c>
      <c r="H639" s="703">
        <f t="shared" ref="H639:H643" si="1323">BY643</f>
        <v>1929</v>
      </c>
      <c r="I639" s="703">
        <f t="shared" ref="I639:I643" si="1324">BZ643</f>
        <v>1929</v>
      </c>
      <c r="J639" s="703">
        <f t="shared" ref="J639:J643" si="1325">CA643</f>
        <v>2001</v>
      </c>
      <c r="K639" s="703">
        <f t="shared" ref="K639:K643" si="1326">CB643</f>
        <v>2013</v>
      </c>
      <c r="L639" s="703">
        <f t="shared" ref="L639:L643" si="1327">CC643</f>
        <v>1930</v>
      </c>
      <c r="M639" s="703">
        <f t="shared" ref="M639:M643" si="1328">CD643</f>
        <v>1930</v>
      </c>
      <c r="N639" s="703">
        <f t="shared" ref="N639:N643" si="1329">CE643</f>
        <v>1977</v>
      </c>
      <c r="O639" s="703">
        <f t="shared" ref="O639:O643" si="1330">CF643</f>
        <v>1977</v>
      </c>
      <c r="P639" s="703">
        <f t="shared" ref="P639:P643" si="1331">CG643</f>
        <v>1941</v>
      </c>
      <c r="Q639" s="703">
        <f t="shared" ref="Q639:Q643" si="1332">CH643</f>
        <v>1976</v>
      </c>
      <c r="R639" s="703">
        <f t="shared" ref="R639:R643" si="1333">CI643</f>
        <v>1976</v>
      </c>
      <c r="S639" s="703">
        <f t="shared" ref="S639:S643" si="1334">CJ643</f>
        <v>1976</v>
      </c>
      <c r="T639" s="703">
        <f t="shared" ref="T639:T643" si="1335">CK643</f>
        <v>1985</v>
      </c>
      <c r="U639" s="703">
        <f t="shared" ref="U639:U643" si="1336">CL643</f>
        <v>1985</v>
      </c>
      <c r="V639" s="703">
        <f t="shared" ref="V639:V643" si="1337">CM643</f>
        <v>1985</v>
      </c>
      <c r="W639" s="703">
        <f t="shared" ref="W639:W643" si="1338">CN643</f>
        <v>1985</v>
      </c>
      <c r="X639" s="703">
        <f t="shared" ref="X639:X643" si="1339">CO643</f>
        <v>1985</v>
      </c>
      <c r="Y639" s="703">
        <f t="shared" ref="Y639:Y643" si="1340">CP643</f>
        <v>1925</v>
      </c>
      <c r="Z639" s="703">
        <f t="shared" ref="Z639:Z643" si="1341">CQ643</f>
        <v>1925</v>
      </c>
      <c r="AA639" s="703">
        <f t="shared" ref="AA639:AA643" si="1342">CR643</f>
        <v>1960</v>
      </c>
      <c r="AB639" s="703">
        <f t="shared" ref="AB639:AB643" si="1343">CS643</f>
        <v>1990</v>
      </c>
      <c r="AC639" s="703">
        <f t="shared" ref="AC639:AC643" si="1344">CT643</f>
        <v>1957</v>
      </c>
      <c r="AD639" s="703">
        <f t="shared" ref="AD639:AD643" si="1345">CU643</f>
        <v>1974</v>
      </c>
      <c r="AE639" s="703">
        <f t="shared" ref="AE639:AE643" si="1346">CV643</f>
        <v>1974</v>
      </c>
      <c r="AF639" s="871"/>
      <c r="AG639" s="372" t="s">
        <v>5</v>
      </c>
      <c r="AH639" s="162" t="s">
        <v>21</v>
      </c>
      <c r="AI639" s="162" t="s">
        <v>7</v>
      </c>
      <c r="AJ639" s="162" t="s">
        <v>8</v>
      </c>
      <c r="AK639" s="309"/>
      <c r="AL639" s="45"/>
      <c r="AM639" s="45"/>
      <c r="AN639" s="45"/>
      <c r="AO639" s="45"/>
      <c r="AP639" s="45"/>
      <c r="AQ639" s="45"/>
      <c r="AR639" s="355"/>
      <c r="AS639" s="208">
        <v>1</v>
      </c>
      <c r="AT639" s="678">
        <v>1976</v>
      </c>
      <c r="AU639" s="249">
        <v>77.13333333333334</v>
      </c>
      <c r="AV639" s="58"/>
      <c r="AW639" s="678">
        <v>1915</v>
      </c>
      <c r="AX639" s="31">
        <v>96</v>
      </c>
      <c r="AY639" s="58"/>
      <c r="AZ639" s="678">
        <v>1980</v>
      </c>
      <c r="BA639" s="31">
        <v>60</v>
      </c>
      <c r="BB639" s="58"/>
      <c r="BP639" s="756" t="s">
        <v>17</v>
      </c>
      <c r="BR639" s="751" t="s">
        <v>28</v>
      </c>
      <c r="BS639" s="751" t="e">
        <f t="shared" ref="BS639:CV639" si="1347">(LARGE(BS$508:BS$631,$BR637))</f>
        <v>#NUM!</v>
      </c>
      <c r="BT639" s="751" t="e">
        <f t="shared" si="1347"/>
        <v>#NUM!</v>
      </c>
      <c r="BU639" s="751" t="e">
        <f t="shared" si="1347"/>
        <v>#NUM!</v>
      </c>
      <c r="BV639" s="751" t="e">
        <f t="shared" si="1347"/>
        <v>#NUM!</v>
      </c>
      <c r="BW639" s="751" t="e">
        <f t="shared" si="1347"/>
        <v>#NUM!</v>
      </c>
      <c r="BX639" s="751" t="e">
        <f t="shared" si="1347"/>
        <v>#NUM!</v>
      </c>
      <c r="BY639" s="751" t="e">
        <f t="shared" si="1347"/>
        <v>#NUM!</v>
      </c>
      <c r="BZ639" s="751" t="e">
        <f t="shared" si="1347"/>
        <v>#NUM!</v>
      </c>
      <c r="CA639" s="751" t="e">
        <f t="shared" si="1347"/>
        <v>#NUM!</v>
      </c>
      <c r="CB639" s="751" t="e">
        <f t="shared" si="1347"/>
        <v>#NUM!</v>
      </c>
      <c r="CC639" s="751" t="e">
        <f t="shared" si="1347"/>
        <v>#NUM!</v>
      </c>
      <c r="CD639" s="751" t="e">
        <f t="shared" si="1347"/>
        <v>#NUM!</v>
      </c>
      <c r="CE639" s="751" t="e">
        <f t="shared" si="1347"/>
        <v>#NUM!</v>
      </c>
      <c r="CF639" s="751">
        <f t="shared" si="1347"/>
        <v>1941</v>
      </c>
      <c r="CG639" s="751" t="e">
        <f t="shared" si="1347"/>
        <v>#NUM!</v>
      </c>
      <c r="CH639" s="751" t="e">
        <f t="shared" si="1347"/>
        <v>#NUM!</v>
      </c>
      <c r="CI639" s="751" t="e">
        <f t="shared" si="1347"/>
        <v>#NUM!</v>
      </c>
      <c r="CJ639" s="751" t="e">
        <f t="shared" si="1347"/>
        <v>#NUM!</v>
      </c>
      <c r="CK639" s="751" t="e">
        <f t="shared" si="1347"/>
        <v>#NUM!</v>
      </c>
      <c r="CL639" s="751" t="e">
        <f t="shared" si="1347"/>
        <v>#NUM!</v>
      </c>
      <c r="CM639" s="751" t="e">
        <f t="shared" si="1347"/>
        <v>#NUM!</v>
      </c>
      <c r="CN639" s="751" t="e">
        <f t="shared" si="1347"/>
        <v>#NUM!</v>
      </c>
      <c r="CO639" s="751" t="e">
        <f t="shared" si="1347"/>
        <v>#NUM!</v>
      </c>
      <c r="CP639" s="751" t="e">
        <f t="shared" si="1347"/>
        <v>#NUM!</v>
      </c>
      <c r="CQ639" s="751" t="e">
        <f t="shared" si="1347"/>
        <v>#NUM!</v>
      </c>
      <c r="CR639" s="751" t="e">
        <f t="shared" si="1347"/>
        <v>#NUM!</v>
      </c>
      <c r="CS639" s="751" t="e">
        <f t="shared" si="1347"/>
        <v>#NUM!</v>
      </c>
      <c r="CT639" s="751" t="e">
        <f t="shared" si="1347"/>
        <v>#NUM!</v>
      </c>
      <c r="CU639" s="751" t="e">
        <f t="shared" si="1347"/>
        <v>#NUM!</v>
      </c>
      <c r="CV639" s="751" t="e">
        <f t="shared" si="1347"/>
        <v>#NUM!</v>
      </c>
      <c r="EC639" s="54"/>
      <c r="ED639" s="54" t="e">
        <f t="shared" ref="ED639:FG639" si="1348">(LARGE(ED$508:ED$631,$EC636))</f>
        <v>#NUM!</v>
      </c>
      <c r="EE639" s="54" t="e">
        <f t="shared" si="1348"/>
        <v>#NUM!</v>
      </c>
      <c r="EF639" s="54" t="e">
        <f t="shared" si="1348"/>
        <v>#NUM!</v>
      </c>
      <c r="EG639" s="54" t="e">
        <f t="shared" si="1348"/>
        <v>#NUM!</v>
      </c>
      <c r="EH639" s="54" t="e">
        <f t="shared" si="1348"/>
        <v>#NUM!</v>
      </c>
      <c r="EI639" s="54" t="e">
        <f t="shared" si="1348"/>
        <v>#NUM!</v>
      </c>
      <c r="EJ639" s="54" t="e">
        <f t="shared" si="1348"/>
        <v>#NUM!</v>
      </c>
      <c r="EK639" s="54" t="e">
        <f t="shared" si="1348"/>
        <v>#NUM!</v>
      </c>
      <c r="EL639" s="54" t="e">
        <f t="shared" si="1348"/>
        <v>#NUM!</v>
      </c>
      <c r="EM639" s="54" t="e">
        <f t="shared" si="1348"/>
        <v>#NUM!</v>
      </c>
      <c r="EN639" s="54" t="e">
        <f t="shared" si="1348"/>
        <v>#NUM!</v>
      </c>
      <c r="EO639" s="54" t="e">
        <f t="shared" si="1348"/>
        <v>#NUM!</v>
      </c>
      <c r="EP639" s="54" t="e">
        <f t="shared" si="1348"/>
        <v>#NUM!</v>
      </c>
      <c r="EQ639" s="54" t="e">
        <f t="shared" si="1348"/>
        <v>#NUM!</v>
      </c>
      <c r="ER639" s="54" t="e">
        <f t="shared" si="1348"/>
        <v>#NUM!</v>
      </c>
      <c r="ES639" s="54" t="e">
        <f t="shared" si="1348"/>
        <v>#NUM!</v>
      </c>
      <c r="ET639" s="54" t="e">
        <f t="shared" si="1348"/>
        <v>#NUM!</v>
      </c>
      <c r="EU639" s="54" t="e">
        <f t="shared" si="1348"/>
        <v>#NUM!</v>
      </c>
      <c r="EV639" s="54" t="e">
        <f t="shared" si="1348"/>
        <v>#NUM!</v>
      </c>
      <c r="EW639" s="54" t="e">
        <f t="shared" si="1348"/>
        <v>#NUM!</v>
      </c>
      <c r="EX639" s="54" t="e">
        <f t="shared" si="1348"/>
        <v>#NUM!</v>
      </c>
      <c r="EY639" s="54" t="e">
        <f t="shared" si="1348"/>
        <v>#NUM!</v>
      </c>
      <c r="EZ639" s="54" t="e">
        <f t="shared" si="1348"/>
        <v>#NUM!</v>
      </c>
      <c r="FA639" s="54" t="e">
        <f t="shared" si="1348"/>
        <v>#NUM!</v>
      </c>
      <c r="FB639" s="54" t="e">
        <f t="shared" si="1348"/>
        <v>#NUM!</v>
      </c>
      <c r="FC639" s="54" t="e">
        <f t="shared" si="1348"/>
        <v>#NUM!</v>
      </c>
      <c r="FD639" s="54" t="e">
        <f t="shared" si="1348"/>
        <v>#NUM!</v>
      </c>
      <c r="FE639" s="54" t="e">
        <f t="shared" si="1348"/>
        <v>#NUM!</v>
      </c>
      <c r="FF639" s="54" t="e">
        <f t="shared" si="1348"/>
        <v>#NUM!</v>
      </c>
      <c r="FG639" s="54" t="e">
        <f t="shared" si="1348"/>
        <v>#NUM!</v>
      </c>
    </row>
    <row r="640" spans="1:164" ht="15.6">
      <c r="A640" s="685" t="s">
        <v>165</v>
      </c>
      <c r="B640" s="703" t="str">
        <f t="shared" ref="B640:B643" si="1349">BS644</f>
        <v/>
      </c>
      <c r="C640" s="703" t="str">
        <f t="shared" si="1318"/>
        <v/>
      </c>
      <c r="D640" s="703" t="str">
        <f t="shared" si="1319"/>
        <v/>
      </c>
      <c r="E640" s="703" t="str">
        <f t="shared" si="1320"/>
        <v/>
      </c>
      <c r="F640" s="703">
        <f t="shared" si="1321"/>
        <v>1942</v>
      </c>
      <c r="G640" s="703" t="str">
        <f t="shared" si="1322"/>
        <v/>
      </c>
      <c r="H640" s="703" t="str">
        <f t="shared" si="1323"/>
        <v/>
      </c>
      <c r="I640" s="703" t="str">
        <f t="shared" si="1324"/>
        <v/>
      </c>
      <c r="J640" s="703" t="str">
        <f t="shared" si="1325"/>
        <v/>
      </c>
      <c r="K640" s="703" t="str">
        <f t="shared" si="1326"/>
        <v/>
      </c>
      <c r="L640" s="703" t="str">
        <f t="shared" si="1327"/>
        <v/>
      </c>
      <c r="M640" s="703" t="str">
        <f t="shared" si="1328"/>
        <v/>
      </c>
      <c r="N640" s="703" t="str">
        <f t="shared" si="1329"/>
        <v/>
      </c>
      <c r="O640" s="703">
        <f t="shared" si="1330"/>
        <v>1960</v>
      </c>
      <c r="P640" s="703" t="str">
        <f t="shared" si="1331"/>
        <v/>
      </c>
      <c r="Q640" s="703" t="str">
        <f t="shared" si="1332"/>
        <v/>
      </c>
      <c r="R640" s="703" t="str">
        <f t="shared" si="1333"/>
        <v/>
      </c>
      <c r="S640" s="703" t="str">
        <f t="shared" si="1334"/>
        <v/>
      </c>
      <c r="T640" s="703">
        <f t="shared" si="1335"/>
        <v>1941</v>
      </c>
      <c r="U640" s="703" t="str">
        <f t="shared" si="1336"/>
        <v/>
      </c>
      <c r="V640" s="703">
        <f t="shared" si="1337"/>
        <v>1957</v>
      </c>
      <c r="W640" s="703" t="str">
        <f t="shared" si="1338"/>
        <v/>
      </c>
      <c r="X640" s="703" t="str">
        <f t="shared" si="1339"/>
        <v/>
      </c>
      <c r="Y640" s="703" t="str">
        <f t="shared" si="1340"/>
        <v/>
      </c>
      <c r="Z640" s="703" t="str">
        <f t="shared" si="1341"/>
        <v/>
      </c>
      <c r="AA640" s="703" t="str">
        <f t="shared" si="1342"/>
        <v/>
      </c>
      <c r="AB640" s="703">
        <f t="shared" si="1343"/>
        <v>1915</v>
      </c>
      <c r="AC640" s="703" t="str">
        <f t="shared" si="1344"/>
        <v/>
      </c>
      <c r="AD640" s="703" t="str">
        <f t="shared" si="1345"/>
        <v/>
      </c>
      <c r="AE640" s="703" t="str">
        <f t="shared" si="1346"/>
        <v/>
      </c>
      <c r="AF640" s="893"/>
      <c r="AG640" s="698">
        <f>SUM(B637:AE637)</f>
        <v>2784</v>
      </c>
      <c r="AH640" s="699">
        <f>AG640/30</f>
        <v>92.8</v>
      </c>
      <c r="AI640" s="979">
        <f>MAX(B637:AE637)</f>
        <v>96</v>
      </c>
      <c r="AJ640" s="744">
        <f>MIN(B637:AE637)</f>
        <v>87</v>
      </c>
      <c r="AK640" s="309"/>
      <c r="AL640" s="773">
        <f>AH638</f>
        <v>57.777142857142827</v>
      </c>
      <c r="AM640" s="774" t="s">
        <v>168</v>
      </c>
      <c r="AN640" s="45"/>
      <c r="AO640" s="45"/>
      <c r="AP640" s="45"/>
      <c r="AQ640" s="45"/>
      <c r="AR640" s="355"/>
      <c r="AS640" s="208">
        <v>2</v>
      </c>
      <c r="AT640" s="678">
        <v>1985</v>
      </c>
      <c r="AU640" s="249">
        <v>76.833333333333329</v>
      </c>
      <c r="AV640" s="58"/>
      <c r="AW640" s="678">
        <v>1925</v>
      </c>
      <c r="AX640" s="31">
        <v>96</v>
      </c>
      <c r="AY640" s="58"/>
      <c r="AZ640" s="678">
        <v>2010</v>
      </c>
      <c r="BA640" s="31">
        <v>60</v>
      </c>
      <c r="BB640" s="58"/>
      <c r="BP640" s="58"/>
      <c r="BR640" s="751"/>
      <c r="BS640" s="751" t="e">
        <f t="shared" ref="BS640:CV640" si="1350">(LARGE(BS$508:BS$631,$BR638))</f>
        <v>#NUM!</v>
      </c>
      <c r="BT640" s="751" t="e">
        <f t="shared" si="1350"/>
        <v>#NUM!</v>
      </c>
      <c r="BU640" s="751" t="e">
        <f t="shared" si="1350"/>
        <v>#NUM!</v>
      </c>
      <c r="BV640" s="751" t="e">
        <f t="shared" si="1350"/>
        <v>#NUM!</v>
      </c>
      <c r="BW640" s="751" t="e">
        <f t="shared" si="1350"/>
        <v>#NUM!</v>
      </c>
      <c r="BX640" s="751" t="e">
        <f t="shared" si="1350"/>
        <v>#NUM!</v>
      </c>
      <c r="BY640" s="751" t="e">
        <f t="shared" si="1350"/>
        <v>#NUM!</v>
      </c>
      <c r="BZ640" s="751" t="e">
        <f t="shared" si="1350"/>
        <v>#NUM!</v>
      </c>
      <c r="CA640" s="751" t="e">
        <f t="shared" si="1350"/>
        <v>#NUM!</v>
      </c>
      <c r="CB640" s="751" t="e">
        <f t="shared" si="1350"/>
        <v>#NUM!</v>
      </c>
      <c r="CC640" s="751" t="e">
        <f t="shared" si="1350"/>
        <v>#NUM!</v>
      </c>
      <c r="CD640" s="751" t="e">
        <f t="shared" si="1350"/>
        <v>#NUM!</v>
      </c>
      <c r="CE640" s="751" t="e">
        <f t="shared" si="1350"/>
        <v>#NUM!</v>
      </c>
      <c r="CF640" s="751" t="e">
        <f t="shared" si="1350"/>
        <v>#NUM!</v>
      </c>
      <c r="CG640" s="751" t="e">
        <f t="shared" si="1350"/>
        <v>#NUM!</v>
      </c>
      <c r="CH640" s="751" t="e">
        <f t="shared" si="1350"/>
        <v>#NUM!</v>
      </c>
      <c r="CI640" s="751" t="e">
        <f t="shared" si="1350"/>
        <v>#NUM!</v>
      </c>
      <c r="CJ640" s="751" t="e">
        <f t="shared" si="1350"/>
        <v>#NUM!</v>
      </c>
      <c r="CK640" s="751" t="e">
        <f t="shared" si="1350"/>
        <v>#NUM!</v>
      </c>
      <c r="CL640" s="751" t="e">
        <f t="shared" si="1350"/>
        <v>#NUM!</v>
      </c>
      <c r="CM640" s="751" t="e">
        <f t="shared" si="1350"/>
        <v>#NUM!</v>
      </c>
      <c r="CN640" s="751" t="e">
        <f t="shared" si="1350"/>
        <v>#NUM!</v>
      </c>
      <c r="CO640" s="751" t="e">
        <f t="shared" si="1350"/>
        <v>#NUM!</v>
      </c>
      <c r="CP640" s="751" t="e">
        <f t="shared" si="1350"/>
        <v>#NUM!</v>
      </c>
      <c r="CQ640" s="751" t="e">
        <f t="shared" si="1350"/>
        <v>#NUM!</v>
      </c>
      <c r="CR640" s="751" t="e">
        <f t="shared" si="1350"/>
        <v>#NUM!</v>
      </c>
      <c r="CS640" s="751" t="e">
        <f t="shared" si="1350"/>
        <v>#NUM!</v>
      </c>
      <c r="CT640" s="751" t="e">
        <f t="shared" si="1350"/>
        <v>#NUM!</v>
      </c>
      <c r="CU640" s="751" t="e">
        <f t="shared" si="1350"/>
        <v>#NUM!</v>
      </c>
      <c r="CV640" s="751" t="e">
        <f t="shared" si="1350"/>
        <v>#NUM!</v>
      </c>
      <c r="EC640" s="54">
        <v>1</v>
      </c>
      <c r="ED640" s="54" t="e">
        <f t="shared" ref="ED640:FG640" si="1351">(LARGE(ED$508:ED$631,$EC637))</f>
        <v>#NUM!</v>
      </c>
      <c r="EE640" s="54" t="e">
        <f t="shared" si="1351"/>
        <v>#NUM!</v>
      </c>
      <c r="EF640" s="54" t="e">
        <f t="shared" si="1351"/>
        <v>#NUM!</v>
      </c>
      <c r="EG640" s="54" t="e">
        <f t="shared" si="1351"/>
        <v>#NUM!</v>
      </c>
      <c r="EH640" s="54" t="e">
        <f t="shared" si="1351"/>
        <v>#NUM!</v>
      </c>
      <c r="EI640" s="54" t="e">
        <f t="shared" si="1351"/>
        <v>#NUM!</v>
      </c>
      <c r="EJ640" s="54" t="e">
        <f t="shared" si="1351"/>
        <v>#NUM!</v>
      </c>
      <c r="EK640" s="54" t="e">
        <f t="shared" si="1351"/>
        <v>#NUM!</v>
      </c>
      <c r="EL640" s="54" t="e">
        <f t="shared" si="1351"/>
        <v>#NUM!</v>
      </c>
      <c r="EM640" s="54" t="e">
        <f t="shared" si="1351"/>
        <v>#NUM!</v>
      </c>
      <c r="EN640" s="54" t="e">
        <f t="shared" si="1351"/>
        <v>#NUM!</v>
      </c>
      <c r="EO640" s="54" t="e">
        <f t="shared" si="1351"/>
        <v>#NUM!</v>
      </c>
      <c r="EP640" s="54" t="e">
        <f t="shared" si="1351"/>
        <v>#NUM!</v>
      </c>
      <c r="EQ640" s="54" t="e">
        <f t="shared" si="1351"/>
        <v>#NUM!</v>
      </c>
      <c r="ER640" s="54" t="e">
        <f t="shared" si="1351"/>
        <v>#NUM!</v>
      </c>
      <c r="ES640" s="54" t="e">
        <f t="shared" si="1351"/>
        <v>#NUM!</v>
      </c>
      <c r="ET640" s="54" t="e">
        <f t="shared" si="1351"/>
        <v>#NUM!</v>
      </c>
      <c r="EU640" s="54" t="e">
        <f t="shared" si="1351"/>
        <v>#NUM!</v>
      </c>
      <c r="EV640" s="54" t="e">
        <f t="shared" si="1351"/>
        <v>#NUM!</v>
      </c>
      <c r="EW640" s="54" t="e">
        <f t="shared" si="1351"/>
        <v>#NUM!</v>
      </c>
      <c r="EX640" s="54" t="e">
        <f t="shared" si="1351"/>
        <v>#NUM!</v>
      </c>
      <c r="EY640" s="54" t="e">
        <f t="shared" si="1351"/>
        <v>#NUM!</v>
      </c>
      <c r="EZ640" s="54" t="e">
        <f t="shared" si="1351"/>
        <v>#NUM!</v>
      </c>
      <c r="FA640" s="54" t="e">
        <f t="shared" si="1351"/>
        <v>#NUM!</v>
      </c>
      <c r="FB640" s="54" t="e">
        <f t="shared" si="1351"/>
        <v>#NUM!</v>
      </c>
      <c r="FC640" s="54" t="e">
        <f t="shared" si="1351"/>
        <v>#NUM!</v>
      </c>
      <c r="FD640" s="54" t="e">
        <f t="shared" si="1351"/>
        <v>#NUM!</v>
      </c>
      <c r="FE640" s="54" t="e">
        <f t="shared" si="1351"/>
        <v>#NUM!</v>
      </c>
      <c r="FF640" s="54" t="e">
        <f t="shared" si="1351"/>
        <v>#NUM!</v>
      </c>
      <c r="FG640" s="54" t="e">
        <f t="shared" si="1351"/>
        <v>#NUM!</v>
      </c>
    </row>
    <row r="641" spans="1:163" ht="15.6">
      <c r="A641" s="685" t="s">
        <v>166</v>
      </c>
      <c r="B641" s="703" t="str">
        <f t="shared" si="1349"/>
        <v/>
      </c>
      <c r="C641" s="703" t="str">
        <f t="shared" si="1318"/>
        <v/>
      </c>
      <c r="D641" s="703" t="str">
        <f t="shared" si="1319"/>
        <v/>
      </c>
      <c r="E641" s="703" t="str">
        <f t="shared" si="1320"/>
        <v/>
      </c>
      <c r="F641" s="703" t="str">
        <f t="shared" si="1321"/>
        <v/>
      </c>
      <c r="G641" s="703" t="str">
        <f t="shared" si="1322"/>
        <v/>
      </c>
      <c r="H641" s="703" t="str">
        <f t="shared" si="1323"/>
        <v/>
      </c>
      <c r="I641" s="703" t="str">
        <f t="shared" si="1324"/>
        <v/>
      </c>
      <c r="J641" s="703" t="str">
        <f t="shared" si="1325"/>
        <v/>
      </c>
      <c r="K641" s="703" t="str">
        <f t="shared" si="1326"/>
        <v/>
      </c>
      <c r="L641" s="703" t="str">
        <f t="shared" si="1327"/>
        <v/>
      </c>
      <c r="M641" s="703" t="str">
        <f t="shared" si="1328"/>
        <v/>
      </c>
      <c r="N641" s="703" t="str">
        <f t="shared" si="1329"/>
        <v/>
      </c>
      <c r="O641" s="703">
        <f t="shared" si="1330"/>
        <v>1945</v>
      </c>
      <c r="P641" s="703" t="str">
        <f t="shared" si="1331"/>
        <v/>
      </c>
      <c r="Q641" s="703" t="str">
        <f t="shared" si="1332"/>
        <v/>
      </c>
      <c r="R641" s="703" t="str">
        <f t="shared" si="1333"/>
        <v/>
      </c>
      <c r="S641" s="703" t="str">
        <f t="shared" si="1334"/>
        <v/>
      </c>
      <c r="T641" s="703" t="str">
        <f t="shared" si="1335"/>
        <v/>
      </c>
      <c r="U641" s="703" t="str">
        <f t="shared" si="1336"/>
        <v/>
      </c>
      <c r="V641" s="703" t="str">
        <f t="shared" si="1337"/>
        <v/>
      </c>
      <c r="W641" s="703" t="str">
        <f t="shared" si="1338"/>
        <v/>
      </c>
      <c r="X641" s="703" t="str">
        <f t="shared" si="1339"/>
        <v/>
      </c>
      <c r="Y641" s="703" t="str">
        <f t="shared" si="1340"/>
        <v/>
      </c>
      <c r="Z641" s="703" t="str">
        <f t="shared" si="1341"/>
        <v/>
      </c>
      <c r="AA641" s="703" t="str">
        <f t="shared" si="1342"/>
        <v/>
      </c>
      <c r="AB641" s="703" t="str">
        <f t="shared" si="1343"/>
        <v/>
      </c>
      <c r="AC641" s="703" t="str">
        <f t="shared" si="1344"/>
        <v/>
      </c>
      <c r="AD641" s="703" t="str">
        <f t="shared" si="1345"/>
        <v/>
      </c>
      <c r="AE641" s="703" t="str">
        <f t="shared" si="1346"/>
        <v/>
      </c>
      <c r="AF641" s="864"/>
      <c r="AG641" s="698">
        <f>MAX(B638:AE638)</f>
        <v>4</v>
      </c>
      <c r="AH641" s="701" t="s">
        <v>40</v>
      </c>
      <c r="AI641" s="685">
        <v>1990</v>
      </c>
      <c r="AJ641" s="702">
        <v>2011</v>
      </c>
      <c r="AK641" s="31"/>
      <c r="AL641" s="773">
        <v>70.3</v>
      </c>
      <c r="AM641" s="774" t="s">
        <v>55</v>
      </c>
      <c r="AN641" s="242"/>
      <c r="AO641" s="45"/>
      <c r="AP641" s="45"/>
      <c r="AQ641" s="45"/>
      <c r="AR641" s="355"/>
      <c r="AS641" s="208">
        <v>3</v>
      </c>
      <c r="AT641" s="678">
        <v>1994</v>
      </c>
      <c r="AU641" s="249">
        <v>76.666666666666671</v>
      </c>
      <c r="AV641" s="58"/>
      <c r="AW641" s="678">
        <v>1960</v>
      </c>
      <c r="AX641" s="31">
        <v>96</v>
      </c>
      <c r="AY641" s="58"/>
      <c r="AZ641" s="678">
        <v>1963</v>
      </c>
      <c r="BA641" s="31">
        <v>59</v>
      </c>
      <c r="BB641" s="58"/>
      <c r="BP641" s="31"/>
      <c r="BR641" s="751">
        <v>1</v>
      </c>
      <c r="BS641" s="751">
        <v>1</v>
      </c>
      <c r="BT641" s="751">
        <v>2</v>
      </c>
      <c r="BU641" s="751">
        <v>3</v>
      </c>
      <c r="BV641" s="751">
        <v>4</v>
      </c>
      <c r="BW641" s="751">
        <v>5</v>
      </c>
      <c r="BX641" s="751">
        <v>6</v>
      </c>
      <c r="BY641" s="751">
        <v>7</v>
      </c>
      <c r="BZ641" s="751">
        <v>8</v>
      </c>
      <c r="CA641" s="751">
        <v>9</v>
      </c>
      <c r="CB641" s="751">
        <v>10</v>
      </c>
      <c r="CC641" s="751">
        <v>11</v>
      </c>
      <c r="CD641" s="751">
        <v>12</v>
      </c>
      <c r="CE641" s="751">
        <v>13</v>
      </c>
      <c r="CF641" s="751">
        <v>14</v>
      </c>
      <c r="CG641" s="751">
        <v>15</v>
      </c>
      <c r="CH641" s="751">
        <v>16</v>
      </c>
      <c r="CI641" s="751">
        <v>17</v>
      </c>
      <c r="CJ641" s="751">
        <v>18</v>
      </c>
      <c r="CK641" s="751">
        <v>19</v>
      </c>
      <c r="CL641" s="751">
        <v>20</v>
      </c>
      <c r="CM641" s="751">
        <v>21</v>
      </c>
      <c r="CN641" s="751">
        <v>22</v>
      </c>
      <c r="CO641" s="751">
        <v>23</v>
      </c>
      <c r="CP641" s="751">
        <v>24</v>
      </c>
      <c r="CQ641" s="751">
        <v>25</v>
      </c>
      <c r="CR641" s="751">
        <v>26</v>
      </c>
      <c r="CS641" s="751">
        <v>27</v>
      </c>
      <c r="CT641" s="751">
        <v>28</v>
      </c>
      <c r="CU641" s="751">
        <v>29</v>
      </c>
      <c r="CV641" s="751">
        <v>30</v>
      </c>
      <c r="EC641" s="54">
        <v>2</v>
      </c>
      <c r="ED641" s="235">
        <v>1</v>
      </c>
      <c r="EE641" s="235">
        <v>2</v>
      </c>
      <c r="EF641" s="235">
        <v>3</v>
      </c>
      <c r="EG641" s="235">
        <v>4</v>
      </c>
      <c r="EH641" s="235">
        <v>5</v>
      </c>
      <c r="EI641" s="235">
        <v>6</v>
      </c>
      <c r="EJ641" s="235">
        <v>7</v>
      </c>
      <c r="EK641" s="235">
        <v>8</v>
      </c>
      <c r="EL641" s="235">
        <v>9</v>
      </c>
      <c r="EM641" s="235">
        <v>10</v>
      </c>
      <c r="EN641" s="235">
        <v>11</v>
      </c>
      <c r="EO641" s="235">
        <v>12</v>
      </c>
      <c r="EP641" s="235">
        <v>13</v>
      </c>
      <c r="EQ641" s="235">
        <v>14</v>
      </c>
      <c r="ER641" s="235">
        <v>15</v>
      </c>
      <c r="ES641" s="235">
        <v>16</v>
      </c>
      <c r="ET641" s="235">
        <v>17</v>
      </c>
      <c r="EU641" s="235">
        <v>18</v>
      </c>
      <c r="EV641" s="235">
        <v>19</v>
      </c>
      <c r="EW641" s="235">
        <v>20</v>
      </c>
      <c r="EX641" s="235">
        <v>21</v>
      </c>
      <c r="EY641" s="235">
        <v>22</v>
      </c>
      <c r="EZ641" s="235">
        <v>23</v>
      </c>
      <c r="FA641" s="235">
        <v>24</v>
      </c>
      <c r="FB641" s="235">
        <v>25</v>
      </c>
      <c r="FC641" s="235">
        <v>26</v>
      </c>
      <c r="FD641" s="235">
        <v>27</v>
      </c>
      <c r="FE641" s="235">
        <v>28</v>
      </c>
      <c r="FF641" s="235">
        <v>29</v>
      </c>
      <c r="FG641" s="235">
        <v>30</v>
      </c>
    </row>
    <row r="642" spans="1:163" ht="16.2">
      <c r="A642" s="685" t="s">
        <v>167</v>
      </c>
      <c r="B642" s="703" t="str">
        <f t="shared" si="1349"/>
        <v/>
      </c>
      <c r="C642" s="703" t="str">
        <f t="shared" si="1318"/>
        <v/>
      </c>
      <c r="D642" s="703" t="str">
        <f t="shared" si="1319"/>
        <v/>
      </c>
      <c r="E642" s="703" t="str">
        <f t="shared" si="1320"/>
        <v/>
      </c>
      <c r="F642" s="703" t="str">
        <f t="shared" si="1321"/>
        <v/>
      </c>
      <c r="G642" s="703" t="str">
        <f t="shared" si="1322"/>
        <v/>
      </c>
      <c r="H642" s="703" t="str">
        <f t="shared" si="1323"/>
        <v/>
      </c>
      <c r="I642" s="703" t="str">
        <f t="shared" si="1324"/>
        <v/>
      </c>
      <c r="J642" s="703" t="str">
        <f t="shared" si="1325"/>
        <v/>
      </c>
      <c r="K642" s="703" t="str">
        <f t="shared" si="1326"/>
        <v/>
      </c>
      <c r="L642" s="703" t="str">
        <f t="shared" si="1327"/>
        <v/>
      </c>
      <c r="M642" s="703" t="str">
        <f t="shared" si="1328"/>
        <v/>
      </c>
      <c r="N642" s="703" t="str">
        <f t="shared" si="1329"/>
        <v/>
      </c>
      <c r="O642" s="703">
        <f t="shared" si="1330"/>
        <v>1941</v>
      </c>
      <c r="P642" s="703" t="str">
        <f t="shared" si="1331"/>
        <v/>
      </c>
      <c r="Q642" s="703" t="str">
        <f t="shared" si="1332"/>
        <v/>
      </c>
      <c r="R642" s="703" t="str">
        <f t="shared" si="1333"/>
        <v/>
      </c>
      <c r="S642" s="703" t="str">
        <f t="shared" si="1334"/>
        <v/>
      </c>
      <c r="T642" s="703" t="str">
        <f t="shared" si="1335"/>
        <v/>
      </c>
      <c r="U642" s="703" t="str">
        <f t="shared" si="1336"/>
        <v/>
      </c>
      <c r="V642" s="703" t="str">
        <f t="shared" si="1337"/>
        <v/>
      </c>
      <c r="W642" s="703" t="str">
        <f t="shared" si="1338"/>
        <v/>
      </c>
      <c r="X642" s="703" t="str">
        <f t="shared" si="1339"/>
        <v/>
      </c>
      <c r="Y642" s="703" t="str">
        <f t="shared" si="1340"/>
        <v/>
      </c>
      <c r="Z642" s="703" t="str">
        <f t="shared" si="1341"/>
        <v/>
      </c>
      <c r="AA642" s="703" t="str">
        <f t="shared" si="1342"/>
        <v/>
      </c>
      <c r="AB642" s="703" t="str">
        <f t="shared" si="1343"/>
        <v/>
      </c>
      <c r="AC642" s="703" t="str">
        <f t="shared" si="1344"/>
        <v/>
      </c>
      <c r="AD642" s="703" t="str">
        <f t="shared" si="1345"/>
        <v/>
      </c>
      <c r="AE642" s="703" t="str">
        <f t="shared" si="1346"/>
        <v/>
      </c>
      <c r="AF642" s="894"/>
      <c r="AG642" s="704"/>
      <c r="AH642" s="699"/>
      <c r="AI642" s="685">
        <v>1985</v>
      </c>
      <c r="AJ642" s="702"/>
      <c r="AK642" s="31"/>
      <c r="AL642" s="45"/>
      <c r="AM642" s="45"/>
      <c r="AN642" s="45" t="s">
        <v>26</v>
      </c>
      <c r="AO642" s="45"/>
      <c r="AP642" s="45"/>
      <c r="AQ642" s="45"/>
      <c r="AR642" s="355"/>
      <c r="AS642" s="208">
        <v>4</v>
      </c>
      <c r="AT642" s="678">
        <v>1977</v>
      </c>
      <c r="AU642" s="249">
        <v>76.13333333333334</v>
      </c>
      <c r="AV642" s="58"/>
      <c r="AW642" s="678">
        <v>1976</v>
      </c>
      <c r="AX642" s="31">
        <v>96</v>
      </c>
      <c r="AY642" s="58"/>
      <c r="AZ642" s="678">
        <v>1994</v>
      </c>
      <c r="BA642" s="31">
        <v>59</v>
      </c>
      <c r="BB642" s="58"/>
      <c r="BR642" s="751">
        <v>2</v>
      </c>
      <c r="BS642" s="751"/>
      <c r="BT642" s="751"/>
      <c r="BU642" s="1109" t="s">
        <v>204</v>
      </c>
      <c r="BV642" s="1109"/>
      <c r="BW642" s="1109"/>
      <c r="BX642" s="1109"/>
      <c r="BY642" s="1109"/>
      <c r="BZ642" s="1109"/>
      <c r="CA642" s="1109"/>
      <c r="CB642" s="1109"/>
      <c r="CC642" s="1109"/>
      <c r="CD642" s="1109"/>
      <c r="CE642" s="1109"/>
      <c r="CF642" s="1109"/>
      <c r="CG642" s="1109"/>
      <c r="CH642" s="1109"/>
      <c r="CI642" s="1109"/>
      <c r="CJ642" s="1109"/>
      <c r="CK642" s="1109"/>
      <c r="CL642" s="1109"/>
      <c r="CM642" s="1109"/>
      <c r="CN642" s="1109"/>
      <c r="CO642" s="1109"/>
      <c r="CP642" s="1109"/>
      <c r="CQ642" s="1109"/>
      <c r="CR642" s="1109"/>
      <c r="CS642" s="1109"/>
      <c r="CT642" s="751"/>
      <c r="CU642" s="751"/>
      <c r="CV642" s="751"/>
      <c r="EC642" s="54">
        <v>3</v>
      </c>
      <c r="ED642" s="235"/>
      <c r="EE642" s="235"/>
      <c r="EF642" s="235"/>
      <c r="EG642" s="235"/>
      <c r="EH642" s="235"/>
      <c r="EI642" s="1108" t="s">
        <v>203</v>
      </c>
      <c r="EJ642" s="1108"/>
      <c r="EK642" s="1108"/>
      <c r="EL642" s="1108"/>
      <c r="EM642" s="1108"/>
      <c r="EN642" s="1108"/>
      <c r="EO642" s="1108"/>
      <c r="EP642" s="1108"/>
      <c r="EQ642" s="1108"/>
      <c r="ER642" s="1108"/>
      <c r="ES642" s="1108"/>
      <c r="ET642" s="1108"/>
      <c r="EU642" s="1108"/>
      <c r="EV642" s="1108"/>
      <c r="EW642" s="1108"/>
      <c r="EX642" s="1108"/>
      <c r="EY642" s="1108"/>
      <c r="EZ642" s="1108"/>
      <c r="FA642" s="1108"/>
      <c r="FB642" s="235"/>
      <c r="FC642" s="235"/>
      <c r="FD642" s="235"/>
      <c r="FE642" s="235"/>
      <c r="FF642" s="235"/>
      <c r="FG642" s="235"/>
    </row>
    <row r="643" spans="1:163" ht="16.2" thickBot="1">
      <c r="A643" s="705" t="s">
        <v>169</v>
      </c>
      <c r="B643" s="745" t="str">
        <f t="shared" si="1349"/>
        <v/>
      </c>
      <c r="C643" s="745" t="str">
        <f t="shared" si="1318"/>
        <v/>
      </c>
      <c r="D643" s="745" t="str">
        <f t="shared" si="1319"/>
        <v/>
      </c>
      <c r="E643" s="745" t="str">
        <f t="shared" si="1320"/>
        <v/>
      </c>
      <c r="F643" s="745" t="str">
        <f t="shared" si="1321"/>
        <v/>
      </c>
      <c r="G643" s="745" t="str">
        <f t="shared" si="1322"/>
        <v/>
      </c>
      <c r="H643" s="745" t="str">
        <f t="shared" si="1323"/>
        <v/>
      </c>
      <c r="I643" s="745" t="str">
        <f t="shared" si="1324"/>
        <v/>
      </c>
      <c r="J643" s="745" t="str">
        <f t="shared" si="1325"/>
        <v/>
      </c>
      <c r="K643" s="745" t="str">
        <f t="shared" si="1326"/>
        <v/>
      </c>
      <c r="L643" s="745" t="str">
        <f t="shared" si="1327"/>
        <v/>
      </c>
      <c r="M643" s="745" t="str">
        <f t="shared" si="1328"/>
        <v/>
      </c>
      <c r="N643" s="745" t="str">
        <f t="shared" si="1329"/>
        <v/>
      </c>
      <c r="O643" s="745" t="str">
        <f t="shared" si="1330"/>
        <v/>
      </c>
      <c r="P643" s="745" t="str">
        <f t="shared" si="1331"/>
        <v/>
      </c>
      <c r="Q643" s="745" t="str">
        <f t="shared" si="1332"/>
        <v/>
      </c>
      <c r="R643" s="745" t="str">
        <f t="shared" si="1333"/>
        <v/>
      </c>
      <c r="S643" s="745" t="str">
        <f t="shared" si="1334"/>
        <v/>
      </c>
      <c r="T643" s="745" t="str">
        <f t="shared" si="1335"/>
        <v/>
      </c>
      <c r="U643" s="745" t="str">
        <f t="shared" si="1336"/>
        <v/>
      </c>
      <c r="V643" s="745" t="str">
        <f t="shared" si="1337"/>
        <v/>
      </c>
      <c r="W643" s="745" t="str">
        <f t="shared" si="1338"/>
        <v/>
      </c>
      <c r="X643" s="745" t="str">
        <f t="shared" si="1339"/>
        <v/>
      </c>
      <c r="Y643" s="745" t="str">
        <f t="shared" si="1340"/>
        <v/>
      </c>
      <c r="Z643" s="745" t="str">
        <f t="shared" si="1341"/>
        <v/>
      </c>
      <c r="AA643" s="745" t="str">
        <f t="shared" si="1342"/>
        <v/>
      </c>
      <c r="AB643" s="745" t="str">
        <f t="shared" si="1343"/>
        <v/>
      </c>
      <c r="AC643" s="745" t="str">
        <f t="shared" si="1344"/>
        <v/>
      </c>
      <c r="AD643" s="745" t="str">
        <f t="shared" si="1345"/>
        <v/>
      </c>
      <c r="AE643" s="746" t="str">
        <f t="shared" si="1346"/>
        <v/>
      </c>
      <c r="AF643" s="894"/>
      <c r="AG643" s="704"/>
      <c r="AH643" s="699"/>
      <c r="AI643" s="685">
        <v>1976</v>
      </c>
      <c r="AJ643" s="702"/>
      <c r="AL643" s="766">
        <f>AI636</f>
        <v>96</v>
      </c>
      <c r="AM643" s="766" t="s">
        <v>170</v>
      </c>
      <c r="AN643" s="767">
        <v>1915</v>
      </c>
      <c r="AO643" s="767">
        <v>1925</v>
      </c>
      <c r="AP643" s="767">
        <v>1960</v>
      </c>
      <c r="AQ643" s="767">
        <v>1976</v>
      </c>
      <c r="AR643" s="355"/>
      <c r="AS643" s="208">
        <v>5</v>
      </c>
      <c r="AT643" s="678">
        <v>2010</v>
      </c>
      <c r="AU643" s="249">
        <v>75.966666666666669</v>
      </c>
      <c r="AV643" s="58"/>
      <c r="AW643" s="678">
        <v>1985</v>
      </c>
      <c r="AX643" s="31">
        <v>96</v>
      </c>
      <c r="AY643" s="58"/>
      <c r="AZ643" s="678">
        <v>1897</v>
      </c>
      <c r="BA643" s="31">
        <v>58</v>
      </c>
      <c r="BB643" s="58"/>
      <c r="BR643" s="751">
        <v>3</v>
      </c>
      <c r="BS643" s="751">
        <f t="shared" ref="BS643:CV643" si="1352">IF(ISERROR(BS636), "", BS636)</f>
        <v>1978</v>
      </c>
      <c r="BT643" s="751">
        <f t="shared" si="1352"/>
        <v>1967</v>
      </c>
      <c r="BU643" s="751">
        <f t="shared" si="1352"/>
        <v>1963</v>
      </c>
      <c r="BV643" s="751">
        <f t="shared" si="1352"/>
        <v>2011</v>
      </c>
      <c r="BW643" s="751">
        <f t="shared" si="1352"/>
        <v>2010</v>
      </c>
      <c r="BX643" s="751">
        <f t="shared" si="1352"/>
        <v>2010</v>
      </c>
      <c r="BY643" s="751">
        <f t="shared" si="1352"/>
        <v>1929</v>
      </c>
      <c r="BZ643" s="751">
        <f t="shared" si="1352"/>
        <v>1929</v>
      </c>
      <c r="CA643" s="751">
        <f t="shared" si="1352"/>
        <v>2001</v>
      </c>
      <c r="CB643" s="751">
        <f t="shared" si="1352"/>
        <v>2013</v>
      </c>
      <c r="CC643" s="751">
        <f t="shared" si="1352"/>
        <v>1930</v>
      </c>
      <c r="CD643" s="751">
        <f t="shared" si="1352"/>
        <v>1930</v>
      </c>
      <c r="CE643" s="751">
        <f t="shared" si="1352"/>
        <v>1977</v>
      </c>
      <c r="CF643" s="751">
        <f t="shared" si="1352"/>
        <v>1977</v>
      </c>
      <c r="CG643" s="751">
        <f t="shared" si="1352"/>
        <v>1941</v>
      </c>
      <c r="CH643" s="751">
        <f t="shared" si="1352"/>
        <v>1976</v>
      </c>
      <c r="CI643" s="751">
        <f t="shared" si="1352"/>
        <v>1976</v>
      </c>
      <c r="CJ643" s="751">
        <f t="shared" si="1352"/>
        <v>1976</v>
      </c>
      <c r="CK643" s="751">
        <f t="shared" si="1352"/>
        <v>1985</v>
      </c>
      <c r="CL643" s="751">
        <f t="shared" si="1352"/>
        <v>1985</v>
      </c>
      <c r="CM643" s="751">
        <f t="shared" si="1352"/>
        <v>1985</v>
      </c>
      <c r="CN643" s="751">
        <f t="shared" si="1352"/>
        <v>1985</v>
      </c>
      <c r="CO643" s="751">
        <f t="shared" si="1352"/>
        <v>1985</v>
      </c>
      <c r="CP643" s="751">
        <f t="shared" si="1352"/>
        <v>1925</v>
      </c>
      <c r="CQ643" s="751">
        <f t="shared" si="1352"/>
        <v>1925</v>
      </c>
      <c r="CR643" s="751">
        <f t="shared" si="1352"/>
        <v>1960</v>
      </c>
      <c r="CS643" s="751">
        <f t="shared" si="1352"/>
        <v>1990</v>
      </c>
      <c r="CT643" s="751">
        <f t="shared" si="1352"/>
        <v>1957</v>
      </c>
      <c r="CU643" s="751">
        <f t="shared" si="1352"/>
        <v>1974</v>
      </c>
      <c r="CV643" s="751">
        <f t="shared" si="1352"/>
        <v>1974</v>
      </c>
      <c r="EC643" s="54">
        <v>4</v>
      </c>
      <c r="ED643" s="983">
        <f t="shared" ref="ED643:FG643" si="1353">IF(ISERROR(ED636), "", ED636)</f>
        <v>1923</v>
      </c>
      <c r="EE643" s="983">
        <f t="shared" si="1353"/>
        <v>1907</v>
      </c>
      <c r="EF643" s="983">
        <f t="shared" si="1353"/>
        <v>1915</v>
      </c>
      <c r="EG643" s="983">
        <f t="shared" si="1353"/>
        <v>1954</v>
      </c>
      <c r="EH643" s="983">
        <f t="shared" si="1353"/>
        <v>1944</v>
      </c>
      <c r="EI643" s="983">
        <f t="shared" si="1353"/>
        <v>1931</v>
      </c>
      <c r="EJ643" s="983">
        <f t="shared" si="1353"/>
        <v>1935</v>
      </c>
      <c r="EK643" s="983">
        <f t="shared" si="1353"/>
        <v>1972</v>
      </c>
      <c r="EL643" s="983">
        <f t="shared" si="1353"/>
        <v>1927</v>
      </c>
      <c r="EM643" s="983">
        <f t="shared" si="1353"/>
        <v>1928</v>
      </c>
      <c r="EN643" s="983">
        <f t="shared" si="1353"/>
        <v>1928</v>
      </c>
      <c r="EO643" s="983">
        <f t="shared" si="1353"/>
        <v>1918</v>
      </c>
      <c r="EP643" s="983">
        <f t="shared" si="1353"/>
        <v>1926</v>
      </c>
      <c r="EQ643" s="983">
        <f t="shared" si="1353"/>
        <v>1907</v>
      </c>
      <c r="ER643" s="983">
        <f t="shared" si="1353"/>
        <v>1923</v>
      </c>
      <c r="ES643" s="983">
        <f t="shared" si="1353"/>
        <v>1929</v>
      </c>
      <c r="ET643" s="983">
        <f t="shared" si="1353"/>
        <v>1937</v>
      </c>
      <c r="EU643" s="983">
        <f t="shared" si="1353"/>
        <v>1983</v>
      </c>
      <c r="EV643" s="983">
        <f t="shared" si="1353"/>
        <v>1926</v>
      </c>
      <c r="EW643" s="983">
        <f t="shared" si="1353"/>
        <v>1933</v>
      </c>
      <c r="EX643" s="983">
        <f t="shared" si="1353"/>
        <v>1940</v>
      </c>
      <c r="EY643" s="983">
        <f t="shared" si="1353"/>
        <v>1947</v>
      </c>
      <c r="EZ643" s="983">
        <f t="shared" si="1353"/>
        <v>1997</v>
      </c>
      <c r="FA643" s="983">
        <f t="shared" si="1353"/>
        <v>1956</v>
      </c>
      <c r="FB643" s="983">
        <f t="shared" si="1353"/>
        <v>1965</v>
      </c>
      <c r="FC643" s="983">
        <f t="shared" si="1353"/>
        <v>1978</v>
      </c>
      <c r="FD643" s="983">
        <f t="shared" si="1353"/>
        <v>1898</v>
      </c>
      <c r="FE643" s="983">
        <f t="shared" si="1353"/>
        <v>1898</v>
      </c>
      <c r="FF643" s="983">
        <f t="shared" si="1353"/>
        <v>1939</v>
      </c>
      <c r="FG643" s="983">
        <f t="shared" si="1353"/>
        <v>1964</v>
      </c>
    </row>
    <row r="644" spans="1:163" ht="13.8">
      <c r="A644" s="817" t="s">
        <v>162</v>
      </c>
      <c r="B644" s="818">
        <f>B631/B632</f>
        <v>64.888888888888886</v>
      </c>
      <c r="C644" s="818">
        <f t="shared" ref="C644:AE644" si="1354">C631/C632</f>
        <v>66.623931623931625</v>
      </c>
      <c r="D644" s="818">
        <f t="shared" si="1354"/>
        <v>65.940170940170944</v>
      </c>
      <c r="E644" s="818">
        <f t="shared" si="1354"/>
        <v>65.888888888888886</v>
      </c>
      <c r="F644" s="818">
        <f t="shared" si="1354"/>
        <v>65.589743589743591</v>
      </c>
      <c r="G644" s="818">
        <f t="shared" si="1354"/>
        <v>65</v>
      </c>
      <c r="H644" s="818">
        <f t="shared" si="1354"/>
        <v>66.512820512820511</v>
      </c>
      <c r="I644" s="818">
        <f t="shared" si="1354"/>
        <v>66.145299145299148</v>
      </c>
      <c r="J644" s="818">
        <f t="shared" si="1354"/>
        <v>64.914529914529908</v>
      </c>
      <c r="K644" s="818">
        <f t="shared" si="1354"/>
        <v>65.581196581196579</v>
      </c>
      <c r="L644" s="818">
        <f t="shared" si="1354"/>
        <v>66.529914529914535</v>
      </c>
      <c r="M644" s="818">
        <f t="shared" si="1354"/>
        <v>68.367521367521363</v>
      </c>
      <c r="N644" s="818">
        <f t="shared" si="1354"/>
        <v>66.726495726495727</v>
      </c>
      <c r="O644" s="818">
        <f t="shared" si="1354"/>
        <v>67.837606837606842</v>
      </c>
      <c r="P644" s="818">
        <f t="shared" si="1354"/>
        <v>69.008547008547012</v>
      </c>
      <c r="Q644" s="818">
        <f t="shared" si="1354"/>
        <v>69.230769230769226</v>
      </c>
      <c r="R644" s="818">
        <f t="shared" si="1354"/>
        <v>69.92307692307692</v>
      </c>
      <c r="S644" s="818">
        <f t="shared" si="1354"/>
        <v>71.393162393162399</v>
      </c>
      <c r="T644" s="818">
        <f t="shared" si="1354"/>
        <v>72.307692307692307</v>
      </c>
      <c r="U644" s="818">
        <f t="shared" si="1354"/>
        <v>72.111111111111114</v>
      </c>
      <c r="V644" s="818">
        <f t="shared" si="1354"/>
        <v>71.470085470085465</v>
      </c>
      <c r="W644" s="818">
        <f t="shared" si="1354"/>
        <v>71.256410256410263</v>
      </c>
      <c r="X644" s="818">
        <f t="shared" si="1354"/>
        <v>72.572649572649567</v>
      </c>
      <c r="Y644" s="818">
        <f t="shared" si="1354"/>
        <v>73.085470085470092</v>
      </c>
      <c r="Z644" s="818">
        <f t="shared" si="1354"/>
        <v>72.649572649572647</v>
      </c>
      <c r="AA644" s="818">
        <f t="shared" si="1354"/>
        <v>72.940170940170944</v>
      </c>
      <c r="AB644" s="818">
        <f t="shared" si="1354"/>
        <v>71.794871794871796</v>
      </c>
      <c r="AC644" s="818">
        <f t="shared" si="1354"/>
        <v>70.675213675213669</v>
      </c>
      <c r="AD644" s="818">
        <f t="shared" si="1354"/>
        <v>72.136752136752136</v>
      </c>
      <c r="AE644" s="818">
        <f t="shared" si="1354"/>
        <v>74.948717948717942</v>
      </c>
      <c r="AF644" s="894"/>
      <c r="AG644" s="704"/>
      <c r="AH644" s="699"/>
      <c r="AI644" s="685">
        <v>1960</v>
      </c>
      <c r="AJ644" s="702"/>
      <c r="AL644" s="766"/>
      <c r="AM644" s="766"/>
      <c r="AN644" s="767"/>
      <c r="AO644" s="767"/>
      <c r="AP644" s="767"/>
      <c r="AQ644" s="767"/>
      <c r="AR644" s="826">
        <v>1985</v>
      </c>
      <c r="AS644" s="208">
        <v>1990</v>
      </c>
      <c r="AT644" s="906">
        <v>1960</v>
      </c>
      <c r="AU644" s="249">
        <v>75.566666666666663</v>
      </c>
      <c r="AV644" s="58"/>
      <c r="AW644" s="678">
        <v>1990</v>
      </c>
      <c r="AX644" s="31">
        <v>96</v>
      </c>
      <c r="AY644" s="58"/>
      <c r="AZ644" s="678">
        <v>2006</v>
      </c>
      <c r="BA644" s="31">
        <v>58</v>
      </c>
      <c r="BB644" s="58"/>
      <c r="BR644" s="751">
        <v>4</v>
      </c>
      <c r="BS644" s="751" t="str">
        <f t="shared" ref="BS644:CV644" si="1355">IF(ISERROR(BS637), "", BS637)</f>
        <v/>
      </c>
      <c r="BT644" s="751" t="str">
        <f t="shared" si="1355"/>
        <v/>
      </c>
      <c r="BU644" s="751" t="str">
        <f t="shared" si="1355"/>
        <v/>
      </c>
      <c r="BV644" s="751" t="str">
        <f t="shared" si="1355"/>
        <v/>
      </c>
      <c r="BW644" s="751">
        <f t="shared" si="1355"/>
        <v>1942</v>
      </c>
      <c r="BX644" s="751" t="str">
        <f t="shared" si="1355"/>
        <v/>
      </c>
      <c r="BY644" s="751" t="str">
        <f t="shared" si="1355"/>
        <v/>
      </c>
      <c r="BZ644" s="751" t="str">
        <f t="shared" si="1355"/>
        <v/>
      </c>
      <c r="CA644" s="751" t="str">
        <f t="shared" si="1355"/>
        <v/>
      </c>
      <c r="CB644" s="751" t="str">
        <f t="shared" si="1355"/>
        <v/>
      </c>
      <c r="CC644" s="751" t="str">
        <f t="shared" si="1355"/>
        <v/>
      </c>
      <c r="CD644" s="751" t="str">
        <f t="shared" si="1355"/>
        <v/>
      </c>
      <c r="CE644" s="751" t="str">
        <f t="shared" si="1355"/>
        <v/>
      </c>
      <c r="CF644" s="751">
        <f t="shared" si="1355"/>
        <v>1960</v>
      </c>
      <c r="CG644" s="751" t="str">
        <f t="shared" si="1355"/>
        <v/>
      </c>
      <c r="CH644" s="751" t="str">
        <f t="shared" si="1355"/>
        <v/>
      </c>
      <c r="CI644" s="751" t="str">
        <f t="shared" si="1355"/>
        <v/>
      </c>
      <c r="CJ644" s="751" t="str">
        <f t="shared" si="1355"/>
        <v/>
      </c>
      <c r="CK644" s="751">
        <f t="shared" si="1355"/>
        <v>1941</v>
      </c>
      <c r="CL644" s="751" t="str">
        <f t="shared" si="1355"/>
        <v/>
      </c>
      <c r="CM644" s="751">
        <f t="shared" si="1355"/>
        <v>1957</v>
      </c>
      <c r="CN644" s="751" t="str">
        <f t="shared" si="1355"/>
        <v/>
      </c>
      <c r="CO644" s="751" t="str">
        <f t="shared" si="1355"/>
        <v/>
      </c>
      <c r="CP644" s="751" t="str">
        <f t="shared" si="1355"/>
        <v/>
      </c>
      <c r="CQ644" s="751" t="str">
        <f t="shared" si="1355"/>
        <v/>
      </c>
      <c r="CR644" s="751" t="str">
        <f t="shared" si="1355"/>
        <v/>
      </c>
      <c r="CS644" s="751">
        <f t="shared" si="1355"/>
        <v>1915</v>
      </c>
      <c r="CT644" s="751" t="str">
        <f t="shared" si="1355"/>
        <v/>
      </c>
      <c r="CU644" s="751" t="str">
        <f t="shared" si="1355"/>
        <v/>
      </c>
      <c r="CV644" s="751" t="str">
        <f t="shared" si="1355"/>
        <v/>
      </c>
      <c r="EC644" s="54">
        <v>5</v>
      </c>
      <c r="ED644" s="983" t="str">
        <f t="shared" ref="ED644:FG644" si="1356">IF(ISERROR(ED637), "", ED637)</f>
        <v/>
      </c>
      <c r="EE644" s="983" t="str">
        <f t="shared" si="1356"/>
        <v/>
      </c>
      <c r="EF644" s="983" t="str">
        <f t="shared" si="1356"/>
        <v/>
      </c>
      <c r="EG644" s="983" t="str">
        <f t="shared" si="1356"/>
        <v/>
      </c>
      <c r="EH644" s="983" t="str">
        <f t="shared" si="1356"/>
        <v/>
      </c>
      <c r="EI644" s="983" t="str">
        <f t="shared" si="1356"/>
        <v/>
      </c>
      <c r="EJ644" s="983">
        <f t="shared" si="1356"/>
        <v>1931</v>
      </c>
      <c r="EK644" s="983" t="str">
        <f t="shared" si="1356"/>
        <v/>
      </c>
      <c r="EL644" s="983" t="str">
        <f t="shared" si="1356"/>
        <v/>
      </c>
      <c r="EM644" s="983" t="str">
        <f t="shared" si="1356"/>
        <v/>
      </c>
      <c r="EN644" s="983">
        <f t="shared" si="1356"/>
        <v>1900</v>
      </c>
      <c r="EO644" s="983">
        <f t="shared" si="1356"/>
        <v>1907</v>
      </c>
      <c r="EP644" s="983" t="str">
        <f t="shared" si="1356"/>
        <v/>
      </c>
      <c r="EQ644" s="983" t="str">
        <f t="shared" si="1356"/>
        <v/>
      </c>
      <c r="ER644" s="983" t="str">
        <f t="shared" si="1356"/>
        <v/>
      </c>
      <c r="ES644" s="983" t="str">
        <f t="shared" si="1356"/>
        <v/>
      </c>
      <c r="ET644" s="983">
        <f t="shared" si="1356"/>
        <v>1930</v>
      </c>
      <c r="EU644" s="983" t="str">
        <f t="shared" si="1356"/>
        <v/>
      </c>
      <c r="EV644" s="983" t="str">
        <f t="shared" si="1356"/>
        <v/>
      </c>
      <c r="EW644" s="983" t="str">
        <f t="shared" si="1356"/>
        <v/>
      </c>
      <c r="EX644" s="983" t="str">
        <f t="shared" si="1356"/>
        <v/>
      </c>
      <c r="EY644" s="983" t="str">
        <f t="shared" si="1356"/>
        <v/>
      </c>
      <c r="EZ644" s="983" t="str">
        <f t="shared" si="1356"/>
        <v/>
      </c>
      <c r="FA644" s="983" t="str">
        <f t="shared" si="1356"/>
        <v/>
      </c>
      <c r="FB644" s="983" t="str">
        <f t="shared" si="1356"/>
        <v/>
      </c>
      <c r="FC644" s="983" t="str">
        <f t="shared" si="1356"/>
        <v/>
      </c>
      <c r="FD644" s="983" t="str">
        <f t="shared" si="1356"/>
        <v/>
      </c>
      <c r="FE644" s="983" t="str">
        <f t="shared" si="1356"/>
        <v/>
      </c>
      <c r="FF644" s="983" t="str">
        <f t="shared" si="1356"/>
        <v/>
      </c>
      <c r="FG644" s="983">
        <f t="shared" si="1356"/>
        <v>1950</v>
      </c>
    </row>
    <row r="645" spans="1:163" ht="13.8">
      <c r="A645" s="46" t="s">
        <v>171</v>
      </c>
      <c r="B645" s="200">
        <v>0</v>
      </c>
      <c r="C645" s="200">
        <v>1</v>
      </c>
      <c r="D645" s="200">
        <v>0</v>
      </c>
      <c r="E645" s="200">
        <v>0</v>
      </c>
      <c r="F645" s="92">
        <v>0</v>
      </c>
      <c r="G645" s="200">
        <v>0</v>
      </c>
      <c r="H645" s="200">
        <v>0</v>
      </c>
      <c r="I645" s="200">
        <v>0</v>
      </c>
      <c r="J645" s="200">
        <v>0</v>
      </c>
      <c r="K645" s="92">
        <v>0</v>
      </c>
      <c r="L645" s="200">
        <v>0</v>
      </c>
      <c r="M645" s="200">
        <v>0</v>
      </c>
      <c r="N645" s="200">
        <v>0</v>
      </c>
      <c r="O645" s="200">
        <v>0</v>
      </c>
      <c r="P645" s="92">
        <v>0</v>
      </c>
      <c r="Q645" s="200">
        <v>0</v>
      </c>
      <c r="R645" s="200">
        <v>0</v>
      </c>
      <c r="S645" s="200">
        <v>0</v>
      </c>
      <c r="T645" s="200">
        <v>0</v>
      </c>
      <c r="U645" s="92">
        <v>0</v>
      </c>
      <c r="V645" s="200">
        <v>0</v>
      </c>
      <c r="W645" s="200">
        <v>0</v>
      </c>
      <c r="X645" s="200">
        <v>0</v>
      </c>
      <c r="Y645" s="200">
        <v>0</v>
      </c>
      <c r="Z645" s="92">
        <v>0</v>
      </c>
      <c r="AA645" s="200">
        <v>0</v>
      </c>
      <c r="AB645" s="200">
        <v>0</v>
      </c>
      <c r="AC645" s="200">
        <v>0</v>
      </c>
      <c r="AD645" s="200">
        <v>0</v>
      </c>
      <c r="AE645" s="92">
        <v>0</v>
      </c>
      <c r="AF645" s="894"/>
      <c r="AG645" s="704"/>
      <c r="AH645" s="699"/>
      <c r="AI645" s="685">
        <v>1925</v>
      </c>
      <c r="AJ645" s="702"/>
      <c r="AL645" s="766"/>
      <c r="AM645" s="766"/>
      <c r="AN645" s="767"/>
      <c r="AO645" s="767"/>
      <c r="AP645" s="767"/>
      <c r="AQ645" s="767"/>
      <c r="AR645" s="826"/>
      <c r="AS645" s="208">
        <v>7</v>
      </c>
      <c r="AT645" s="678">
        <v>1954</v>
      </c>
      <c r="AU645" s="249">
        <v>74.233333333333334</v>
      </c>
      <c r="AV645" s="58"/>
      <c r="AW645" s="678">
        <v>1930</v>
      </c>
      <c r="AX645" s="31">
        <v>95</v>
      </c>
      <c r="AY645" s="58"/>
      <c r="AZ645" s="678">
        <v>1912</v>
      </c>
      <c r="BA645" s="31">
        <v>56</v>
      </c>
      <c r="BB645" s="58"/>
      <c r="BR645" s="751">
        <v>5</v>
      </c>
      <c r="BS645" s="751" t="str">
        <f t="shared" ref="BS645:CV645" si="1357">IF(ISERROR(BS638), "", BS638)</f>
        <v/>
      </c>
      <c r="BT645" s="751" t="str">
        <f t="shared" si="1357"/>
        <v/>
      </c>
      <c r="BU645" s="751" t="str">
        <f t="shared" si="1357"/>
        <v/>
      </c>
      <c r="BV645" s="751" t="str">
        <f t="shared" si="1357"/>
        <v/>
      </c>
      <c r="BW645" s="751" t="str">
        <f t="shared" si="1357"/>
        <v/>
      </c>
      <c r="BX645" s="751" t="str">
        <f t="shared" si="1357"/>
        <v/>
      </c>
      <c r="BY645" s="751" t="str">
        <f t="shared" si="1357"/>
        <v/>
      </c>
      <c r="BZ645" s="751" t="str">
        <f t="shared" si="1357"/>
        <v/>
      </c>
      <c r="CA645" s="751" t="str">
        <f t="shared" si="1357"/>
        <v/>
      </c>
      <c r="CB645" s="751" t="str">
        <f t="shared" si="1357"/>
        <v/>
      </c>
      <c r="CC645" s="751" t="str">
        <f t="shared" si="1357"/>
        <v/>
      </c>
      <c r="CD645" s="751" t="str">
        <f t="shared" si="1357"/>
        <v/>
      </c>
      <c r="CE645" s="751" t="str">
        <f t="shared" si="1357"/>
        <v/>
      </c>
      <c r="CF645" s="751">
        <f t="shared" si="1357"/>
        <v>1945</v>
      </c>
      <c r="CG645" s="751" t="str">
        <f t="shared" si="1357"/>
        <v/>
      </c>
      <c r="CH645" s="751" t="str">
        <f t="shared" si="1357"/>
        <v/>
      </c>
      <c r="CI645" s="751" t="str">
        <f t="shared" si="1357"/>
        <v/>
      </c>
      <c r="CJ645" s="751" t="str">
        <f t="shared" si="1357"/>
        <v/>
      </c>
      <c r="CK645" s="751" t="str">
        <f t="shared" si="1357"/>
        <v/>
      </c>
      <c r="CL645" s="751" t="str">
        <f t="shared" si="1357"/>
        <v/>
      </c>
      <c r="CM645" s="751" t="str">
        <f t="shared" si="1357"/>
        <v/>
      </c>
      <c r="CN645" s="751" t="str">
        <f t="shared" si="1357"/>
        <v/>
      </c>
      <c r="CO645" s="751" t="str">
        <f t="shared" si="1357"/>
        <v/>
      </c>
      <c r="CP645" s="751" t="str">
        <f t="shared" si="1357"/>
        <v/>
      </c>
      <c r="CQ645" s="751" t="str">
        <f t="shared" si="1357"/>
        <v/>
      </c>
      <c r="CR645" s="751" t="str">
        <f t="shared" si="1357"/>
        <v/>
      </c>
      <c r="CS645" s="751" t="str">
        <f t="shared" si="1357"/>
        <v/>
      </c>
      <c r="CT645" s="751" t="str">
        <f t="shared" si="1357"/>
        <v/>
      </c>
      <c r="CU645" s="751" t="str">
        <f t="shared" si="1357"/>
        <v/>
      </c>
      <c r="CV645" s="751" t="str">
        <f t="shared" si="1357"/>
        <v/>
      </c>
      <c r="CX645" s="122"/>
      <c r="ED645" s="983" t="str">
        <f t="shared" ref="ED645:FG645" si="1358">IF(ISERROR(ED638), "", ED638)</f>
        <v/>
      </c>
      <c r="EE645" s="983" t="str">
        <f t="shared" si="1358"/>
        <v/>
      </c>
      <c r="EF645" s="983" t="str">
        <f t="shared" si="1358"/>
        <v/>
      </c>
      <c r="EG645" s="983" t="str">
        <f t="shared" si="1358"/>
        <v/>
      </c>
      <c r="EH645" s="983" t="str">
        <f t="shared" si="1358"/>
        <v/>
      </c>
      <c r="EI645" s="983" t="str">
        <f t="shared" si="1358"/>
        <v/>
      </c>
      <c r="EJ645" s="983" t="str">
        <f t="shared" si="1358"/>
        <v/>
      </c>
      <c r="EK645" s="983" t="str">
        <f t="shared" si="1358"/>
        <v/>
      </c>
      <c r="EL645" s="983" t="str">
        <f t="shared" si="1358"/>
        <v/>
      </c>
      <c r="EM645" s="983" t="str">
        <f t="shared" si="1358"/>
        <v/>
      </c>
      <c r="EN645" s="983" t="str">
        <f t="shared" si="1358"/>
        <v/>
      </c>
      <c r="EO645" s="983" t="str">
        <f t="shared" si="1358"/>
        <v/>
      </c>
      <c r="EP645" s="983" t="str">
        <f t="shared" si="1358"/>
        <v/>
      </c>
      <c r="EQ645" s="983" t="str">
        <f t="shared" si="1358"/>
        <v/>
      </c>
      <c r="ER645" s="983" t="str">
        <f t="shared" si="1358"/>
        <v/>
      </c>
      <c r="ES645" s="983" t="str">
        <f t="shared" si="1358"/>
        <v/>
      </c>
      <c r="ET645" s="983" t="str">
        <f t="shared" si="1358"/>
        <v/>
      </c>
      <c r="EU645" s="983" t="str">
        <f t="shared" si="1358"/>
        <v/>
      </c>
      <c r="EV645" s="983" t="str">
        <f t="shared" si="1358"/>
        <v/>
      </c>
      <c r="EW645" s="983" t="str">
        <f t="shared" si="1358"/>
        <v/>
      </c>
      <c r="EX645" s="983" t="str">
        <f t="shared" si="1358"/>
        <v/>
      </c>
      <c r="EY645" s="983" t="str">
        <f t="shared" si="1358"/>
        <v/>
      </c>
      <c r="EZ645" s="983" t="str">
        <f t="shared" si="1358"/>
        <v/>
      </c>
      <c r="FA645" s="983" t="str">
        <f t="shared" si="1358"/>
        <v/>
      </c>
      <c r="FB645" s="983" t="str">
        <f t="shared" si="1358"/>
        <v/>
      </c>
      <c r="FC645" s="983" t="str">
        <f t="shared" si="1358"/>
        <v/>
      </c>
      <c r="FD645" s="983" t="str">
        <f t="shared" si="1358"/>
        <v/>
      </c>
      <c r="FE645" s="983" t="str">
        <f t="shared" si="1358"/>
        <v/>
      </c>
      <c r="FF645" s="983" t="str">
        <f t="shared" si="1358"/>
        <v/>
      </c>
      <c r="FG645" s="983">
        <f t="shared" si="1358"/>
        <v>1919</v>
      </c>
    </row>
    <row r="646" spans="1:163" ht="14.4" thickBot="1">
      <c r="A646" s="133" t="s">
        <v>172</v>
      </c>
      <c r="B646" s="714">
        <f t="shared" ref="B646:G646" si="1359">AL633</f>
        <v>0</v>
      </c>
      <c r="C646" s="714">
        <f t="shared" si="1359"/>
        <v>0</v>
      </c>
      <c r="D646" s="714">
        <f t="shared" si="1359"/>
        <v>1</v>
      </c>
      <c r="E646" s="714">
        <f t="shared" si="1359"/>
        <v>0</v>
      </c>
      <c r="F646" s="714">
        <f t="shared" si="1359"/>
        <v>0</v>
      </c>
      <c r="G646" s="714">
        <f t="shared" si="1359"/>
        <v>3</v>
      </c>
      <c r="H646" s="714">
        <f t="shared" ref="H646" si="1360">AR634</f>
        <v>2</v>
      </c>
      <c r="I646" s="714">
        <f t="shared" ref="I646" si="1361">AS634</f>
        <v>1</v>
      </c>
      <c r="J646" s="714">
        <f t="shared" ref="J646" si="1362">AT634</f>
        <v>2</v>
      </c>
      <c r="K646" s="714">
        <f t="shared" ref="K646" si="1363">AU634</f>
        <v>1</v>
      </c>
      <c r="L646" s="714">
        <f t="shared" ref="L646" si="1364">AV634</f>
        <v>2</v>
      </c>
      <c r="M646" s="714">
        <f t="shared" ref="M646" si="1365">AW634</f>
        <v>2</v>
      </c>
      <c r="N646" s="714">
        <f t="shared" ref="N646" si="1366">AX634</f>
        <v>1</v>
      </c>
      <c r="O646" s="714">
        <f t="shared" ref="O646" si="1367">AY634</f>
        <v>4</v>
      </c>
      <c r="P646" s="714">
        <f t="shared" ref="P646" si="1368">AZ634</f>
        <v>1</v>
      </c>
      <c r="Q646" s="714">
        <f t="shared" ref="Q646" si="1369">BA634</f>
        <v>3</v>
      </c>
      <c r="R646" s="714">
        <f t="shared" ref="R646" si="1370">BB634</f>
        <v>3</v>
      </c>
      <c r="S646" s="714">
        <f t="shared" ref="S646" si="1371">BC634</f>
        <v>4</v>
      </c>
      <c r="T646" s="714">
        <f t="shared" ref="T646" si="1372">BD634</f>
        <v>7</v>
      </c>
      <c r="U646" s="714">
        <f t="shared" ref="U646" si="1373">BE634</f>
        <v>3</v>
      </c>
      <c r="V646" s="714">
        <f t="shared" ref="V646" si="1374">BF634</f>
        <v>3</v>
      </c>
      <c r="W646" s="714">
        <f t="shared" ref="W646" si="1375">BG634</f>
        <v>3</v>
      </c>
      <c r="X646" s="714">
        <f t="shared" ref="X646" si="1376">BH634</f>
        <v>5</v>
      </c>
      <c r="Y646" s="714">
        <f t="shared" ref="Y646" si="1377">BI634</f>
        <v>4</v>
      </c>
      <c r="Z646" s="714">
        <f t="shared" ref="Z646" si="1378">BJ634</f>
        <v>7</v>
      </c>
      <c r="AA646" s="714">
        <f t="shared" ref="AA646" si="1379">BK634</f>
        <v>6</v>
      </c>
      <c r="AB646" s="714">
        <f t="shared" ref="AB646" si="1380">BL634</f>
        <v>5</v>
      </c>
      <c r="AC646" s="714">
        <f t="shared" ref="AC646" si="1381">BM634</f>
        <v>4</v>
      </c>
      <c r="AD646" s="714">
        <f t="shared" ref="AD646" si="1382">BN634</f>
        <v>2</v>
      </c>
      <c r="AE646" s="714">
        <f t="shared" ref="AE646" si="1383">BO634</f>
        <v>2</v>
      </c>
      <c r="AF646" s="895"/>
      <c r="AG646" s="706"/>
      <c r="AH646" s="707"/>
      <c r="AI646" s="705">
        <v>1915</v>
      </c>
      <c r="AJ646" s="708"/>
      <c r="AL646" s="768">
        <f>AI637</f>
        <v>80</v>
      </c>
      <c r="AM646" s="768" t="s">
        <v>187</v>
      </c>
      <c r="AN646" s="768">
        <v>1911</v>
      </c>
      <c r="AO646" s="768">
        <v>1918</v>
      </c>
      <c r="AP646" s="768">
        <v>1933</v>
      </c>
      <c r="AQ646" s="768">
        <v>2000</v>
      </c>
      <c r="AR646" s="826"/>
      <c r="AS646" s="208">
        <v>8</v>
      </c>
      <c r="AT646" s="678">
        <v>1957</v>
      </c>
      <c r="AU646" s="249">
        <v>73.933333333333337</v>
      </c>
      <c r="AV646" s="58"/>
      <c r="AW646" s="678">
        <v>1929</v>
      </c>
      <c r="AX646" s="31">
        <v>94</v>
      </c>
      <c r="AY646" s="58"/>
      <c r="AZ646" s="678">
        <v>1955</v>
      </c>
      <c r="BA646" s="31">
        <v>56</v>
      </c>
      <c r="BB646" s="58"/>
      <c r="BE646" s="31"/>
      <c r="BR646" s="751"/>
      <c r="BS646" s="751" t="str">
        <f t="shared" ref="BS646:CV646" si="1384">IF(ISERROR(BS639), "", BS639)</f>
        <v/>
      </c>
      <c r="BT646" s="751" t="str">
        <f t="shared" si="1384"/>
        <v/>
      </c>
      <c r="BU646" s="751" t="str">
        <f t="shared" si="1384"/>
        <v/>
      </c>
      <c r="BV646" s="751" t="str">
        <f t="shared" si="1384"/>
        <v/>
      </c>
      <c r="BW646" s="751" t="str">
        <f t="shared" si="1384"/>
        <v/>
      </c>
      <c r="BX646" s="751" t="str">
        <f t="shared" si="1384"/>
        <v/>
      </c>
      <c r="BY646" s="751" t="str">
        <f t="shared" si="1384"/>
        <v/>
      </c>
      <c r="BZ646" s="751" t="str">
        <f t="shared" si="1384"/>
        <v/>
      </c>
      <c r="CA646" s="751" t="str">
        <f t="shared" si="1384"/>
        <v/>
      </c>
      <c r="CB646" s="751" t="str">
        <f t="shared" si="1384"/>
        <v/>
      </c>
      <c r="CC646" s="751" t="str">
        <f t="shared" si="1384"/>
        <v/>
      </c>
      <c r="CD646" s="751" t="str">
        <f t="shared" si="1384"/>
        <v/>
      </c>
      <c r="CE646" s="751" t="str">
        <f t="shared" si="1384"/>
        <v/>
      </c>
      <c r="CF646" s="751">
        <f t="shared" si="1384"/>
        <v>1941</v>
      </c>
      <c r="CG646" s="751" t="str">
        <f t="shared" si="1384"/>
        <v/>
      </c>
      <c r="CH646" s="751" t="str">
        <f t="shared" si="1384"/>
        <v/>
      </c>
      <c r="CI646" s="751" t="str">
        <f t="shared" si="1384"/>
        <v/>
      </c>
      <c r="CJ646" s="751" t="str">
        <f t="shared" si="1384"/>
        <v/>
      </c>
      <c r="CK646" s="751" t="str">
        <f t="shared" si="1384"/>
        <v/>
      </c>
      <c r="CL646" s="751" t="str">
        <f t="shared" si="1384"/>
        <v/>
      </c>
      <c r="CM646" s="751" t="str">
        <f t="shared" si="1384"/>
        <v/>
      </c>
      <c r="CN646" s="751" t="str">
        <f t="shared" si="1384"/>
        <v/>
      </c>
      <c r="CO646" s="751" t="str">
        <f t="shared" si="1384"/>
        <v/>
      </c>
      <c r="CP646" s="751" t="str">
        <f t="shared" si="1384"/>
        <v/>
      </c>
      <c r="CQ646" s="751" t="str">
        <f t="shared" si="1384"/>
        <v/>
      </c>
      <c r="CR646" s="751" t="str">
        <f t="shared" si="1384"/>
        <v/>
      </c>
      <c r="CS646" s="751" t="str">
        <f t="shared" si="1384"/>
        <v/>
      </c>
      <c r="CT646" s="751" t="str">
        <f t="shared" si="1384"/>
        <v/>
      </c>
      <c r="CU646" s="751" t="str">
        <f t="shared" si="1384"/>
        <v/>
      </c>
      <c r="CV646" s="751" t="str">
        <f t="shared" si="1384"/>
        <v/>
      </c>
      <c r="ED646" s="983" t="str">
        <f t="shared" ref="ED646:FG646" si="1385">IF(ISERROR(ED639), "", ED639)</f>
        <v/>
      </c>
      <c r="EE646" s="983" t="str">
        <f t="shared" si="1385"/>
        <v/>
      </c>
      <c r="EF646" s="983" t="str">
        <f t="shared" si="1385"/>
        <v/>
      </c>
      <c r="EG646" s="983" t="str">
        <f t="shared" si="1385"/>
        <v/>
      </c>
      <c r="EH646" s="983" t="str">
        <f t="shared" si="1385"/>
        <v/>
      </c>
      <c r="EI646" s="983" t="str">
        <f t="shared" si="1385"/>
        <v/>
      </c>
      <c r="EJ646" s="983" t="str">
        <f t="shared" si="1385"/>
        <v/>
      </c>
      <c r="EK646" s="983" t="str">
        <f t="shared" si="1385"/>
        <v/>
      </c>
      <c r="EL646" s="983" t="str">
        <f t="shared" si="1385"/>
        <v/>
      </c>
      <c r="EM646" s="983" t="str">
        <f t="shared" si="1385"/>
        <v/>
      </c>
      <c r="EN646" s="983" t="str">
        <f t="shared" si="1385"/>
        <v/>
      </c>
      <c r="EO646" s="983" t="str">
        <f t="shared" si="1385"/>
        <v/>
      </c>
      <c r="EP646" s="983" t="str">
        <f t="shared" si="1385"/>
        <v/>
      </c>
      <c r="EQ646" s="983" t="str">
        <f t="shared" si="1385"/>
        <v/>
      </c>
      <c r="ER646" s="983" t="str">
        <f t="shared" si="1385"/>
        <v/>
      </c>
      <c r="ES646" s="983" t="str">
        <f t="shared" si="1385"/>
        <v/>
      </c>
      <c r="ET646" s="983" t="str">
        <f t="shared" si="1385"/>
        <v/>
      </c>
      <c r="EU646" s="983" t="str">
        <f t="shared" si="1385"/>
        <v/>
      </c>
      <c r="EV646" s="983" t="str">
        <f t="shared" si="1385"/>
        <v/>
      </c>
      <c r="EW646" s="983" t="str">
        <f t="shared" si="1385"/>
        <v/>
      </c>
      <c r="EX646" s="983" t="str">
        <f t="shared" si="1385"/>
        <v/>
      </c>
      <c r="EY646" s="983" t="str">
        <f t="shared" si="1385"/>
        <v/>
      </c>
      <c r="EZ646" s="983" t="str">
        <f t="shared" si="1385"/>
        <v/>
      </c>
      <c r="FA646" s="983" t="str">
        <f t="shared" si="1385"/>
        <v/>
      </c>
      <c r="FB646" s="983" t="str">
        <f t="shared" si="1385"/>
        <v/>
      </c>
      <c r="FC646" s="983" t="str">
        <f t="shared" si="1385"/>
        <v/>
      </c>
      <c r="FD646" s="983" t="str">
        <f t="shared" si="1385"/>
        <v/>
      </c>
      <c r="FE646" s="983" t="str">
        <f t="shared" si="1385"/>
        <v/>
      </c>
      <c r="FF646" s="983" t="str">
        <f t="shared" si="1385"/>
        <v/>
      </c>
      <c r="FG646" s="983" t="str">
        <f t="shared" si="1385"/>
        <v/>
      </c>
    </row>
    <row r="647" spans="1:163" ht="13.8">
      <c r="A647" s="169" t="s">
        <v>173</v>
      </c>
      <c r="B647" s="819">
        <f t="shared" ref="B647:AE647" si="1386">B634</f>
        <v>40</v>
      </c>
      <c r="C647" s="820">
        <f t="shared" si="1386"/>
        <v>46</v>
      </c>
      <c r="D647" s="821">
        <f t="shared" si="1386"/>
        <v>37</v>
      </c>
      <c r="E647" s="820">
        <f t="shared" si="1386"/>
        <v>40</v>
      </c>
      <c r="F647" s="820">
        <f t="shared" si="1386"/>
        <v>42</v>
      </c>
      <c r="G647" s="820">
        <f t="shared" si="1386"/>
        <v>43</v>
      </c>
      <c r="H647" s="820">
        <f t="shared" si="1386"/>
        <v>43</v>
      </c>
      <c r="I647" s="821">
        <f t="shared" si="1386"/>
        <v>37</v>
      </c>
      <c r="J647" s="820">
        <f t="shared" si="1386"/>
        <v>39</v>
      </c>
      <c r="K647" s="820">
        <f t="shared" si="1386"/>
        <v>43</v>
      </c>
      <c r="L647" s="820">
        <f t="shared" si="1386"/>
        <v>42</v>
      </c>
      <c r="M647" s="820">
        <f t="shared" si="1386"/>
        <v>44</v>
      </c>
      <c r="N647" s="820">
        <f t="shared" si="1386"/>
        <v>41</v>
      </c>
      <c r="O647" s="820">
        <f t="shared" si="1386"/>
        <v>45</v>
      </c>
      <c r="P647" s="820">
        <f t="shared" si="1386"/>
        <v>44</v>
      </c>
      <c r="Q647" s="820">
        <f t="shared" si="1386"/>
        <v>45</v>
      </c>
      <c r="R647" s="820">
        <f t="shared" si="1386"/>
        <v>49</v>
      </c>
      <c r="S647" s="820">
        <f t="shared" si="1386"/>
        <v>47</v>
      </c>
      <c r="T647" s="820">
        <f t="shared" si="1386"/>
        <v>47</v>
      </c>
      <c r="U647" s="820">
        <f t="shared" si="1386"/>
        <v>47</v>
      </c>
      <c r="V647" s="820">
        <f t="shared" si="1386"/>
        <v>48</v>
      </c>
      <c r="W647" s="820">
        <f t="shared" si="1386"/>
        <v>48</v>
      </c>
      <c r="X647" s="820">
        <f t="shared" si="1386"/>
        <v>48</v>
      </c>
      <c r="Y647" s="820">
        <f t="shared" si="1386"/>
        <v>48</v>
      </c>
      <c r="Z647" s="820">
        <f t="shared" si="1386"/>
        <v>45</v>
      </c>
      <c r="AA647" s="820">
        <f t="shared" si="1386"/>
        <v>50</v>
      </c>
      <c r="AB647" s="820">
        <f t="shared" si="1386"/>
        <v>49</v>
      </c>
      <c r="AC647" s="820">
        <f t="shared" si="1386"/>
        <v>43</v>
      </c>
      <c r="AD647" s="820">
        <f t="shared" si="1386"/>
        <v>49</v>
      </c>
      <c r="AE647" s="822">
        <f t="shared" si="1386"/>
        <v>55</v>
      </c>
      <c r="AF647" s="896"/>
      <c r="AG647" s="709">
        <f>SUM(B644:AE644)</f>
        <v>2074.0512820512822</v>
      </c>
      <c r="AH647" s="710">
        <f>AG647/30</f>
        <v>69.135042735042745</v>
      </c>
      <c r="AI647" s="711">
        <v>86</v>
      </c>
      <c r="AJ647" s="712">
        <v>76</v>
      </c>
      <c r="AL647" s="775">
        <f>AI638</f>
        <v>73.507142857142853</v>
      </c>
      <c r="AM647" s="774" t="s">
        <v>232</v>
      </c>
      <c r="AN647" s="768"/>
      <c r="AO647" s="768"/>
      <c r="AP647" s="768"/>
      <c r="AQ647" s="768"/>
      <c r="AR647" s="827"/>
      <c r="AS647" s="208">
        <v>9</v>
      </c>
      <c r="AT647" s="678">
        <v>1974</v>
      </c>
      <c r="AU647" s="249">
        <v>73.900000000000006</v>
      </c>
      <c r="AV647" s="58"/>
      <c r="AW647" s="678">
        <v>1974</v>
      </c>
      <c r="AX647" s="31">
        <v>94</v>
      </c>
      <c r="AY647" s="58"/>
      <c r="AZ647" s="678">
        <v>1977</v>
      </c>
      <c r="BA647" s="31">
        <v>56</v>
      </c>
      <c r="BB647" s="58"/>
      <c r="BE647" s="31"/>
      <c r="BS647" s="751" t="str">
        <f t="shared" ref="BS647:CV647" si="1387">IF(ISERROR(BS640), "", BS640)</f>
        <v/>
      </c>
      <c r="BT647" s="751" t="str">
        <f t="shared" si="1387"/>
        <v/>
      </c>
      <c r="BU647" s="751" t="str">
        <f t="shared" si="1387"/>
        <v/>
      </c>
      <c r="BV647" s="751" t="str">
        <f t="shared" si="1387"/>
        <v/>
      </c>
      <c r="BW647" s="751" t="str">
        <f t="shared" si="1387"/>
        <v/>
      </c>
      <c r="BX647" s="751" t="str">
        <f t="shared" si="1387"/>
        <v/>
      </c>
      <c r="BY647" s="751" t="str">
        <f t="shared" si="1387"/>
        <v/>
      </c>
      <c r="BZ647" s="751" t="str">
        <f t="shared" si="1387"/>
        <v/>
      </c>
      <c r="CA647" s="751" t="str">
        <f t="shared" si="1387"/>
        <v/>
      </c>
      <c r="CB647" s="751" t="str">
        <f t="shared" si="1387"/>
        <v/>
      </c>
      <c r="CC647" s="751" t="str">
        <f t="shared" si="1387"/>
        <v/>
      </c>
      <c r="CD647" s="751" t="str">
        <f t="shared" si="1387"/>
        <v/>
      </c>
      <c r="CE647" s="751" t="str">
        <f t="shared" si="1387"/>
        <v/>
      </c>
      <c r="CF647" s="751" t="str">
        <f t="shared" si="1387"/>
        <v/>
      </c>
      <c r="CG647" s="751" t="str">
        <f t="shared" si="1387"/>
        <v/>
      </c>
      <c r="CH647" s="751" t="str">
        <f t="shared" si="1387"/>
        <v/>
      </c>
      <c r="CI647" s="751" t="str">
        <f t="shared" si="1387"/>
        <v/>
      </c>
      <c r="CJ647" s="751" t="str">
        <f t="shared" si="1387"/>
        <v/>
      </c>
      <c r="CK647" s="751" t="str">
        <f t="shared" si="1387"/>
        <v/>
      </c>
      <c r="CL647" s="751" t="str">
        <f t="shared" si="1387"/>
        <v/>
      </c>
      <c r="CM647" s="751" t="str">
        <f t="shared" si="1387"/>
        <v/>
      </c>
      <c r="CN647" s="751" t="str">
        <f t="shared" si="1387"/>
        <v/>
      </c>
      <c r="CO647" s="751" t="str">
        <f t="shared" si="1387"/>
        <v/>
      </c>
      <c r="CP647" s="751" t="str">
        <f t="shared" si="1387"/>
        <v/>
      </c>
      <c r="CQ647" s="751" t="str">
        <f t="shared" si="1387"/>
        <v/>
      </c>
      <c r="CR647" s="751" t="str">
        <f t="shared" si="1387"/>
        <v/>
      </c>
      <c r="CS647" s="751" t="str">
        <f t="shared" si="1387"/>
        <v/>
      </c>
      <c r="CT647" s="751" t="str">
        <f t="shared" si="1387"/>
        <v/>
      </c>
      <c r="CU647" s="751" t="str">
        <f t="shared" si="1387"/>
        <v/>
      </c>
      <c r="CV647" s="751" t="str">
        <f t="shared" si="1387"/>
        <v/>
      </c>
      <c r="ED647" s="983" t="str">
        <f t="shared" ref="ED647:FG647" si="1388">IF(ISERROR(ED640), "", ED640)</f>
        <v/>
      </c>
      <c r="EE647" s="983" t="str">
        <f t="shared" si="1388"/>
        <v/>
      </c>
      <c r="EF647" s="983" t="str">
        <f t="shared" si="1388"/>
        <v/>
      </c>
      <c r="EG647" s="983" t="str">
        <f t="shared" si="1388"/>
        <v/>
      </c>
      <c r="EH647" s="983" t="str">
        <f t="shared" si="1388"/>
        <v/>
      </c>
      <c r="EI647" s="983" t="str">
        <f t="shared" si="1388"/>
        <v/>
      </c>
      <c r="EJ647" s="983" t="str">
        <f t="shared" si="1388"/>
        <v/>
      </c>
      <c r="EK647" s="983" t="str">
        <f t="shared" si="1388"/>
        <v/>
      </c>
      <c r="EL647" s="983" t="str">
        <f t="shared" si="1388"/>
        <v/>
      </c>
      <c r="EM647" s="983" t="str">
        <f t="shared" si="1388"/>
        <v/>
      </c>
      <c r="EN647" s="983" t="str">
        <f t="shared" si="1388"/>
        <v/>
      </c>
      <c r="EO647" s="983" t="str">
        <f t="shared" si="1388"/>
        <v/>
      </c>
      <c r="EP647" s="983" t="str">
        <f t="shared" si="1388"/>
        <v/>
      </c>
      <c r="EQ647" s="983" t="str">
        <f t="shared" si="1388"/>
        <v/>
      </c>
      <c r="ER647" s="983" t="str">
        <f t="shared" si="1388"/>
        <v/>
      </c>
      <c r="ES647" s="983" t="str">
        <f t="shared" si="1388"/>
        <v/>
      </c>
      <c r="ET647" s="983" t="str">
        <f t="shared" si="1388"/>
        <v/>
      </c>
      <c r="EU647" s="983" t="str">
        <f t="shared" si="1388"/>
        <v/>
      </c>
      <c r="EV647" s="983" t="str">
        <f t="shared" si="1388"/>
        <v/>
      </c>
      <c r="EW647" s="983" t="str">
        <f t="shared" si="1388"/>
        <v/>
      </c>
      <c r="EX647" s="983" t="str">
        <f t="shared" si="1388"/>
        <v/>
      </c>
      <c r="EY647" s="983" t="str">
        <f t="shared" si="1388"/>
        <v/>
      </c>
      <c r="EZ647" s="983" t="str">
        <f t="shared" si="1388"/>
        <v/>
      </c>
      <c r="FA647" s="983" t="str">
        <f t="shared" si="1388"/>
        <v/>
      </c>
      <c r="FB647" s="983" t="str">
        <f t="shared" si="1388"/>
        <v/>
      </c>
      <c r="FC647" s="983" t="str">
        <f t="shared" si="1388"/>
        <v/>
      </c>
      <c r="FD647" s="983" t="str">
        <f t="shared" si="1388"/>
        <v/>
      </c>
      <c r="FE647" s="983" t="str">
        <f t="shared" si="1388"/>
        <v/>
      </c>
      <c r="FF647" s="983" t="str">
        <f t="shared" si="1388"/>
        <v/>
      </c>
      <c r="FG647" s="983" t="str">
        <f t="shared" si="1388"/>
        <v/>
      </c>
    </row>
    <row r="648" spans="1:163" ht="13.8">
      <c r="A648" s="103" t="s">
        <v>10</v>
      </c>
      <c r="B648" s="718">
        <f>ED635</f>
        <v>1</v>
      </c>
      <c r="C648" s="718">
        <f t="shared" ref="C648" si="1389">EE635</f>
        <v>1</v>
      </c>
      <c r="D648" s="718">
        <f t="shared" ref="D648" si="1390">EF635</f>
        <v>1</v>
      </c>
      <c r="E648" s="718">
        <f t="shared" ref="E648" si="1391">EG635</f>
        <v>1</v>
      </c>
      <c r="F648" s="718">
        <f t="shared" ref="F648" si="1392">EH635</f>
        <v>1</v>
      </c>
      <c r="G648" s="718">
        <f t="shared" ref="G648" si="1393">EI635</f>
        <v>1</v>
      </c>
      <c r="H648" s="718">
        <f t="shared" ref="H648" si="1394">EJ635</f>
        <v>2</v>
      </c>
      <c r="I648" s="718">
        <f t="shared" ref="I648" si="1395">EK635</f>
        <v>1</v>
      </c>
      <c r="J648" s="718">
        <f t="shared" ref="J648" si="1396">EL635</f>
        <v>1</v>
      </c>
      <c r="K648" s="718">
        <f t="shared" ref="K648" si="1397">EM635</f>
        <v>1</v>
      </c>
      <c r="L648" s="718">
        <f t="shared" ref="L648" si="1398">EN635</f>
        <v>2</v>
      </c>
      <c r="M648" s="718">
        <f t="shared" ref="M648" si="1399">EO635</f>
        <v>2</v>
      </c>
      <c r="N648" s="718">
        <f t="shared" ref="N648" si="1400">EP635</f>
        <v>1</v>
      </c>
      <c r="O648" s="718">
        <f t="shared" ref="O648" si="1401">EQ635</f>
        <v>1</v>
      </c>
      <c r="P648" s="718">
        <f t="shared" ref="P648" si="1402">ER635</f>
        <v>1</v>
      </c>
      <c r="Q648" s="718">
        <f t="shared" ref="Q648" si="1403">ES635</f>
        <v>1</v>
      </c>
      <c r="R648" s="718">
        <f t="shared" ref="R648" si="1404">ET635</f>
        <v>2</v>
      </c>
      <c r="S648" s="718">
        <f t="shared" ref="S648" si="1405">EU635</f>
        <v>1</v>
      </c>
      <c r="T648" s="718">
        <f t="shared" ref="T648" si="1406">EV635</f>
        <v>1</v>
      </c>
      <c r="U648" s="718">
        <f t="shared" ref="U648" si="1407">EW635</f>
        <v>1</v>
      </c>
      <c r="V648" s="718">
        <f t="shared" ref="V648" si="1408">EX635</f>
        <v>1</v>
      </c>
      <c r="W648" s="718">
        <f t="shared" ref="W648" si="1409">EY635</f>
        <v>1</v>
      </c>
      <c r="X648" s="718">
        <f t="shared" ref="X648" si="1410">EZ635</f>
        <v>1</v>
      </c>
      <c r="Y648" s="718">
        <f t="shared" ref="Y648" si="1411">FA635</f>
        <v>1</v>
      </c>
      <c r="Z648" s="718">
        <f t="shared" ref="Z648" si="1412">FB635</f>
        <v>1</v>
      </c>
      <c r="AA648" s="718">
        <f t="shared" ref="AA648" si="1413">FC635</f>
        <v>1</v>
      </c>
      <c r="AB648" s="718">
        <f t="shared" ref="AB648" si="1414">FD635</f>
        <v>1</v>
      </c>
      <c r="AC648" s="718">
        <f t="shared" ref="AC648" si="1415">FE635</f>
        <v>1</v>
      </c>
      <c r="AD648" s="718">
        <f t="shared" ref="AD648" si="1416">FF635</f>
        <v>1</v>
      </c>
      <c r="AE648" s="718">
        <f t="shared" ref="AE648" si="1417">FG635</f>
        <v>3</v>
      </c>
      <c r="AF648" s="897"/>
      <c r="AG648" s="713">
        <f>SUM(B645:AE645)</f>
        <v>1</v>
      </c>
      <c r="AH648" s="88">
        <f>AG648/30</f>
        <v>3.3333333333333333E-2</v>
      </c>
      <c r="AI648" s="96">
        <f>MAX(B645:AE645)</f>
        <v>1</v>
      </c>
      <c r="AJ648" s="90"/>
      <c r="AL648" s="242"/>
      <c r="AM648" s="242"/>
      <c r="AN648" s="242"/>
      <c r="AO648" s="45"/>
      <c r="AP648" s="45"/>
      <c r="AQ648" s="45"/>
      <c r="AR648" s="827"/>
      <c r="AS648" s="208">
        <v>10</v>
      </c>
      <c r="AT648" s="678">
        <v>2011</v>
      </c>
      <c r="AU648" s="249">
        <v>73.599999999999994</v>
      </c>
      <c r="AV648" s="58"/>
      <c r="AW648" s="678">
        <v>2002</v>
      </c>
      <c r="AX648" s="31">
        <v>94</v>
      </c>
      <c r="AY648" s="58"/>
      <c r="AZ648" s="678">
        <v>1910</v>
      </c>
      <c r="BA648" s="31">
        <v>55</v>
      </c>
      <c r="BB648" s="58"/>
      <c r="BE648" s="31"/>
      <c r="BQ648" s="31"/>
      <c r="BR648" s="31"/>
      <c r="BS648" s="751"/>
      <c r="BT648" s="751"/>
      <c r="BU648" s="751"/>
      <c r="BV648" s="751"/>
      <c r="BW648" s="751"/>
      <c r="BX648" s="751"/>
      <c r="BY648" s="751"/>
      <c r="BZ648" s="751"/>
      <c r="CA648" s="751"/>
      <c r="CB648" s="751"/>
      <c r="CC648" s="751"/>
      <c r="CD648" s="751"/>
      <c r="CE648" s="751"/>
      <c r="CF648" s="751"/>
      <c r="CG648" s="751"/>
      <c r="CH648" s="751"/>
      <c r="CI648" s="751"/>
      <c r="CJ648" s="751"/>
      <c r="CK648" s="751"/>
      <c r="CL648" s="751"/>
      <c r="CM648" s="751"/>
      <c r="CN648" s="751"/>
      <c r="CO648" s="751"/>
      <c r="CP648" s="751"/>
      <c r="CQ648" s="751"/>
      <c r="CR648" s="751"/>
      <c r="CS648" s="751"/>
      <c r="CT648" s="751"/>
      <c r="CU648" s="751"/>
      <c r="CV648" s="751"/>
      <c r="EB648" s="46" t="s">
        <v>5</v>
      </c>
      <c r="EC648" s="46" t="s">
        <v>4</v>
      </c>
    </row>
    <row r="649" spans="1:163" ht="14.4" thickBot="1">
      <c r="A649" s="54">
        <v>1</v>
      </c>
      <c r="B649" s="718">
        <f>ED643</f>
        <v>1923</v>
      </c>
      <c r="C649" s="718">
        <f t="shared" ref="C649:C653" si="1418">EE643</f>
        <v>1907</v>
      </c>
      <c r="D649" s="718">
        <f t="shared" ref="D649:D653" si="1419">EF643</f>
        <v>1915</v>
      </c>
      <c r="E649" s="718">
        <f t="shared" ref="E649:E653" si="1420">EG643</f>
        <v>1954</v>
      </c>
      <c r="F649" s="718">
        <f t="shared" ref="F649:F653" si="1421">EH643</f>
        <v>1944</v>
      </c>
      <c r="G649" s="718">
        <f t="shared" ref="G649:G653" si="1422">EI643</f>
        <v>1931</v>
      </c>
      <c r="H649" s="718">
        <f t="shared" ref="H649:H653" si="1423">EJ643</f>
        <v>1935</v>
      </c>
      <c r="I649" s="718">
        <f t="shared" ref="I649:I653" si="1424">EK643</f>
        <v>1972</v>
      </c>
      <c r="J649" s="718">
        <f t="shared" ref="J649:J653" si="1425">EL643</f>
        <v>1927</v>
      </c>
      <c r="K649" s="718">
        <f t="shared" ref="K649:K653" si="1426">EM643</f>
        <v>1928</v>
      </c>
      <c r="L649" s="718">
        <f t="shared" ref="L649:L653" si="1427">EN643</f>
        <v>1928</v>
      </c>
      <c r="M649" s="718">
        <f t="shared" ref="M649:M653" si="1428">EO643</f>
        <v>1918</v>
      </c>
      <c r="N649" s="718">
        <f t="shared" ref="N649:N653" si="1429">EP643</f>
        <v>1926</v>
      </c>
      <c r="O649" s="718">
        <f t="shared" ref="O649:O653" si="1430">EQ643</f>
        <v>1907</v>
      </c>
      <c r="P649" s="718">
        <f t="shared" ref="P649:P653" si="1431">ER643</f>
        <v>1923</v>
      </c>
      <c r="Q649" s="718">
        <f t="shared" ref="Q649:Q653" si="1432">ES643</f>
        <v>1929</v>
      </c>
      <c r="R649" s="718">
        <f t="shared" ref="R649:R653" si="1433">ET643</f>
        <v>1937</v>
      </c>
      <c r="S649" s="718">
        <f t="shared" ref="S649:S653" si="1434">EU643</f>
        <v>1983</v>
      </c>
      <c r="T649" s="718">
        <f t="shared" ref="T649:T653" si="1435">EV643</f>
        <v>1926</v>
      </c>
      <c r="U649" s="718">
        <f t="shared" ref="U649:U653" si="1436">EW643</f>
        <v>1933</v>
      </c>
      <c r="V649" s="718">
        <f t="shared" ref="V649:V653" si="1437">EX643</f>
        <v>1940</v>
      </c>
      <c r="W649" s="718">
        <f t="shared" ref="W649:W653" si="1438">EY643</f>
        <v>1947</v>
      </c>
      <c r="X649" s="718">
        <f t="shared" ref="X649:X653" si="1439">EZ643</f>
        <v>1997</v>
      </c>
      <c r="Y649" s="718">
        <f t="shared" ref="Y649:Y653" si="1440">FA643</f>
        <v>1956</v>
      </c>
      <c r="Z649" s="718">
        <f t="shared" ref="Z649:Z653" si="1441">FB643</f>
        <v>1965</v>
      </c>
      <c r="AA649" s="718">
        <f t="shared" ref="AA649:AA653" si="1442">FC643</f>
        <v>1978</v>
      </c>
      <c r="AB649" s="718">
        <f t="shared" ref="AB649:AB653" si="1443">FD643</f>
        <v>1898</v>
      </c>
      <c r="AC649" s="718">
        <f t="shared" ref="AC649:AC653" si="1444">FE643</f>
        <v>1898</v>
      </c>
      <c r="AD649" s="718">
        <f t="shared" ref="AD649:AD653" si="1445">FF643</f>
        <v>1939</v>
      </c>
      <c r="AE649" s="718">
        <f t="shared" ref="AE649:AE653" si="1446">FG643</f>
        <v>1964</v>
      </c>
      <c r="AF649" s="898"/>
      <c r="AG649" s="715">
        <f>SUM(B646:AE646)</f>
        <v>81</v>
      </c>
      <c r="AH649" s="132">
        <f>AG649/30</f>
        <v>2.7</v>
      </c>
      <c r="AI649" s="716">
        <f>MAX(B646:AE646)</f>
        <v>7</v>
      </c>
      <c r="AJ649" s="717">
        <f>MIN(B646:AE646)</f>
        <v>0</v>
      </c>
      <c r="AL649" s="766">
        <f>AJ636</f>
        <v>60</v>
      </c>
      <c r="AM649" s="766" t="s">
        <v>188</v>
      </c>
      <c r="AN649" s="771">
        <v>2010</v>
      </c>
      <c r="AO649" s="771">
        <v>1980</v>
      </c>
      <c r="AP649" s="771"/>
      <c r="AQ649" s="45"/>
      <c r="AR649" s="355"/>
      <c r="AS649" s="208">
        <v>11</v>
      </c>
      <c r="AT649" s="678">
        <v>1942</v>
      </c>
      <c r="AU649" s="249">
        <v>73.5</v>
      </c>
      <c r="AV649" s="58"/>
      <c r="AW649" s="678">
        <v>1937</v>
      </c>
      <c r="AX649" s="31">
        <v>93</v>
      </c>
      <c r="AY649" s="58"/>
      <c r="AZ649" s="678">
        <v>1951</v>
      </c>
      <c r="BA649" s="31">
        <v>55</v>
      </c>
      <c r="BB649" s="58"/>
      <c r="BQ649" s="46" t="s">
        <v>5</v>
      </c>
      <c r="BR649" s="46" t="s">
        <v>4</v>
      </c>
      <c r="EB649" s="31">
        <v>23</v>
      </c>
      <c r="EC649" s="31">
        <v>1977</v>
      </c>
    </row>
    <row r="650" spans="1:163" ht="13.8">
      <c r="A650" s="54">
        <v>2</v>
      </c>
      <c r="B650" s="718" t="str">
        <f t="shared" ref="B650:B653" si="1447">ED644</f>
        <v/>
      </c>
      <c r="C650" s="718" t="str">
        <f t="shared" si="1418"/>
        <v/>
      </c>
      <c r="D650" s="718" t="str">
        <f t="shared" si="1419"/>
        <v/>
      </c>
      <c r="E650" s="718" t="str">
        <f t="shared" si="1420"/>
        <v/>
      </c>
      <c r="F650" s="718" t="str">
        <f t="shared" si="1421"/>
        <v/>
      </c>
      <c r="G650" s="718" t="str">
        <f t="shared" si="1422"/>
        <v/>
      </c>
      <c r="H650" s="718">
        <f t="shared" si="1423"/>
        <v>1931</v>
      </c>
      <c r="I650" s="718" t="str">
        <f t="shared" si="1424"/>
        <v/>
      </c>
      <c r="J650" s="718" t="str">
        <f t="shared" si="1425"/>
        <v/>
      </c>
      <c r="K650" s="718" t="str">
        <f t="shared" si="1426"/>
        <v/>
      </c>
      <c r="L650" s="718">
        <f t="shared" si="1427"/>
        <v>1900</v>
      </c>
      <c r="M650" s="718">
        <f t="shared" si="1428"/>
        <v>1907</v>
      </c>
      <c r="N650" s="718" t="str">
        <f t="shared" si="1429"/>
        <v/>
      </c>
      <c r="O650" s="718" t="str">
        <f t="shared" si="1430"/>
        <v/>
      </c>
      <c r="P650" s="718" t="str">
        <f t="shared" si="1431"/>
        <v/>
      </c>
      <c r="Q650" s="718" t="str">
        <f t="shared" si="1432"/>
        <v/>
      </c>
      <c r="R650" s="718">
        <f t="shared" si="1433"/>
        <v>1930</v>
      </c>
      <c r="S650" s="718" t="str">
        <f t="shared" si="1434"/>
        <v/>
      </c>
      <c r="T650" s="718" t="str">
        <f t="shared" si="1435"/>
        <v/>
      </c>
      <c r="U650" s="718" t="str">
        <f t="shared" si="1436"/>
        <v/>
      </c>
      <c r="V650" s="718" t="str">
        <f t="shared" si="1437"/>
        <v/>
      </c>
      <c r="W650" s="718" t="str">
        <f t="shared" si="1438"/>
        <v/>
      </c>
      <c r="X650" s="718" t="str">
        <f t="shared" si="1439"/>
        <v/>
      </c>
      <c r="Y650" s="718" t="str">
        <f t="shared" si="1440"/>
        <v/>
      </c>
      <c r="Z650" s="718" t="str">
        <f t="shared" si="1441"/>
        <v/>
      </c>
      <c r="AA650" s="718" t="str">
        <f t="shared" si="1442"/>
        <v/>
      </c>
      <c r="AB650" s="718" t="str">
        <f t="shared" si="1443"/>
        <v/>
      </c>
      <c r="AC650" s="718" t="str">
        <f t="shared" si="1444"/>
        <v/>
      </c>
      <c r="AD650" s="718" t="str">
        <f t="shared" si="1445"/>
        <v/>
      </c>
      <c r="AE650" s="718">
        <f t="shared" si="1446"/>
        <v>1950</v>
      </c>
      <c r="AF650" s="899"/>
      <c r="AG650" s="719">
        <f>SUM(B647:AE647)</f>
        <v>1344</v>
      </c>
      <c r="AH650" s="111">
        <f t="shared" ref="AH650" si="1448">AG650/30</f>
        <v>44.8</v>
      </c>
      <c r="AI650" s="112">
        <f>MAX(B647:AE647)</f>
        <v>55</v>
      </c>
      <c r="AJ650" s="755">
        <f>MIN(B647:AE647)</f>
        <v>37</v>
      </c>
      <c r="AL650" s="776">
        <f>AJ637</f>
        <v>37</v>
      </c>
      <c r="AM650" s="768" t="s">
        <v>33</v>
      </c>
      <c r="AN650" s="772">
        <v>1915</v>
      </c>
      <c r="AO650" s="772">
        <v>1972</v>
      </c>
      <c r="AP650" s="768"/>
      <c r="AQ650" s="45"/>
      <c r="AR650" s="355"/>
      <c r="AS650" s="208">
        <v>12</v>
      </c>
      <c r="AT650" s="678">
        <v>1941</v>
      </c>
      <c r="AU650" s="31">
        <v>73.36666666666666</v>
      </c>
      <c r="AV650" s="58"/>
      <c r="AW650" s="678">
        <v>1941</v>
      </c>
      <c r="AX650" s="31">
        <v>93</v>
      </c>
      <c r="AY650" s="58"/>
      <c r="AZ650" s="678">
        <v>1968</v>
      </c>
      <c r="BA650" s="31">
        <v>55</v>
      </c>
      <c r="BB650" s="58"/>
      <c r="BQ650" s="31">
        <v>7</v>
      </c>
      <c r="BR650" s="31">
        <v>1976</v>
      </c>
      <c r="CX650" s="122"/>
      <c r="EB650" s="31">
        <v>23</v>
      </c>
      <c r="EC650" s="31">
        <v>1985</v>
      </c>
    </row>
    <row r="651" spans="1:163" ht="13.8">
      <c r="A651" s="54">
        <v>3</v>
      </c>
      <c r="B651" s="718" t="str">
        <f t="shared" si="1447"/>
        <v/>
      </c>
      <c r="C651" s="718" t="str">
        <f t="shared" si="1418"/>
        <v/>
      </c>
      <c r="D651" s="718" t="str">
        <f t="shared" si="1419"/>
        <v/>
      </c>
      <c r="E651" s="718" t="str">
        <f t="shared" si="1420"/>
        <v/>
      </c>
      <c r="F651" s="718" t="str">
        <f t="shared" si="1421"/>
        <v/>
      </c>
      <c r="G651" s="718" t="str">
        <f t="shared" si="1422"/>
        <v/>
      </c>
      <c r="H651" s="718" t="str">
        <f t="shared" si="1423"/>
        <v/>
      </c>
      <c r="I651" s="718" t="str">
        <f t="shared" si="1424"/>
        <v/>
      </c>
      <c r="J651" s="718" t="str">
        <f t="shared" si="1425"/>
        <v/>
      </c>
      <c r="K651" s="718" t="str">
        <f t="shared" si="1426"/>
        <v/>
      </c>
      <c r="L651" s="718" t="str">
        <f t="shared" si="1427"/>
        <v/>
      </c>
      <c r="M651" s="718" t="str">
        <f t="shared" si="1428"/>
        <v/>
      </c>
      <c r="N651" s="718" t="str">
        <f t="shared" si="1429"/>
        <v/>
      </c>
      <c r="O651" s="718" t="str">
        <f t="shared" si="1430"/>
        <v/>
      </c>
      <c r="P651" s="718" t="str">
        <f t="shared" si="1431"/>
        <v/>
      </c>
      <c r="Q651" s="718" t="str">
        <f t="shared" si="1432"/>
        <v/>
      </c>
      <c r="R651" s="718" t="str">
        <f t="shared" si="1433"/>
        <v/>
      </c>
      <c r="S651" s="718" t="str">
        <f t="shared" si="1434"/>
        <v/>
      </c>
      <c r="T651" s="718" t="str">
        <f t="shared" si="1435"/>
        <v/>
      </c>
      <c r="U651" s="718" t="str">
        <f t="shared" si="1436"/>
        <v/>
      </c>
      <c r="V651" s="718" t="str">
        <f t="shared" si="1437"/>
        <v/>
      </c>
      <c r="W651" s="718" t="str">
        <f t="shared" si="1438"/>
        <v/>
      </c>
      <c r="X651" s="718" t="str">
        <f t="shared" si="1439"/>
        <v/>
      </c>
      <c r="Y651" s="718" t="str">
        <f t="shared" si="1440"/>
        <v/>
      </c>
      <c r="Z651" s="718" t="str">
        <f t="shared" si="1441"/>
        <v/>
      </c>
      <c r="AA651" s="718" t="str">
        <f t="shared" si="1442"/>
        <v/>
      </c>
      <c r="AB651" s="718" t="str">
        <f t="shared" si="1443"/>
        <v/>
      </c>
      <c r="AC651" s="718" t="str">
        <f t="shared" si="1444"/>
        <v/>
      </c>
      <c r="AD651" s="718" t="str">
        <f t="shared" si="1445"/>
        <v/>
      </c>
      <c r="AE651" s="718">
        <f t="shared" si="1446"/>
        <v>1919</v>
      </c>
      <c r="AF651" s="900"/>
      <c r="AG651" s="719">
        <f>MAX(B648:AE648)</f>
        <v>3</v>
      </c>
      <c r="AH651" s="120" t="s">
        <v>40</v>
      </c>
      <c r="AI651" s="54">
        <v>1964</v>
      </c>
      <c r="AJ651" s="121">
        <v>1972</v>
      </c>
      <c r="AL651" s="775">
        <f>AJ638</f>
        <v>40.878571428571426</v>
      </c>
      <c r="AM651" s="774" t="s">
        <v>21</v>
      </c>
      <c r="AN651" s="772"/>
      <c r="AO651" s="772"/>
      <c r="AP651" s="768"/>
      <c r="AQ651" s="45"/>
      <c r="AR651" s="355"/>
      <c r="AS651" s="208">
        <v>13</v>
      </c>
      <c r="AT651" s="678">
        <v>1981</v>
      </c>
      <c r="AU651" s="249">
        <v>73.2</v>
      </c>
      <c r="AV651" s="58"/>
      <c r="AW651" s="678">
        <v>1952</v>
      </c>
      <c r="AX651" s="31">
        <v>93</v>
      </c>
      <c r="AY651" s="58"/>
      <c r="AZ651" s="678">
        <v>1974</v>
      </c>
      <c r="BA651" s="31">
        <v>55</v>
      </c>
      <c r="BB651" s="58"/>
      <c r="BQ651" s="31">
        <v>6</v>
      </c>
      <c r="BR651" s="31">
        <v>1941</v>
      </c>
      <c r="EB651" s="31">
        <v>23</v>
      </c>
      <c r="EC651" s="31">
        <v>1994</v>
      </c>
    </row>
    <row r="652" spans="1:163" ht="13.8">
      <c r="A652" s="54">
        <v>4</v>
      </c>
      <c r="B652" s="718" t="str">
        <f t="shared" si="1447"/>
        <v/>
      </c>
      <c r="C652" s="718" t="str">
        <f t="shared" si="1418"/>
        <v/>
      </c>
      <c r="D652" s="718" t="str">
        <f t="shared" si="1419"/>
        <v/>
      </c>
      <c r="E652" s="718" t="str">
        <f t="shared" si="1420"/>
        <v/>
      </c>
      <c r="F652" s="718" t="str">
        <f t="shared" si="1421"/>
        <v/>
      </c>
      <c r="G652" s="718" t="str">
        <f t="shared" si="1422"/>
        <v/>
      </c>
      <c r="H652" s="718" t="str">
        <f t="shared" si="1423"/>
        <v/>
      </c>
      <c r="I652" s="718" t="str">
        <f t="shared" si="1424"/>
        <v/>
      </c>
      <c r="J652" s="718" t="str">
        <f t="shared" si="1425"/>
        <v/>
      </c>
      <c r="K652" s="718" t="str">
        <f t="shared" si="1426"/>
        <v/>
      </c>
      <c r="L652" s="718" t="str">
        <f t="shared" si="1427"/>
        <v/>
      </c>
      <c r="M652" s="718" t="str">
        <f t="shared" si="1428"/>
        <v/>
      </c>
      <c r="N652" s="718" t="str">
        <f t="shared" si="1429"/>
        <v/>
      </c>
      <c r="O652" s="718" t="str">
        <f t="shared" si="1430"/>
        <v/>
      </c>
      <c r="P652" s="718" t="str">
        <f t="shared" si="1431"/>
        <v/>
      </c>
      <c r="Q652" s="718" t="str">
        <f t="shared" si="1432"/>
        <v/>
      </c>
      <c r="R652" s="718" t="str">
        <f t="shared" si="1433"/>
        <v/>
      </c>
      <c r="S652" s="718" t="str">
        <f t="shared" si="1434"/>
        <v/>
      </c>
      <c r="T652" s="718" t="str">
        <f t="shared" si="1435"/>
        <v/>
      </c>
      <c r="U652" s="718" t="str">
        <f t="shared" si="1436"/>
        <v/>
      </c>
      <c r="V652" s="718" t="str">
        <f t="shared" si="1437"/>
        <v/>
      </c>
      <c r="W652" s="718" t="str">
        <f t="shared" si="1438"/>
        <v/>
      </c>
      <c r="X652" s="718" t="str">
        <f t="shared" si="1439"/>
        <v/>
      </c>
      <c r="Y652" s="718" t="str">
        <f t="shared" si="1440"/>
        <v/>
      </c>
      <c r="Z652" s="718" t="str">
        <f t="shared" si="1441"/>
        <v/>
      </c>
      <c r="AA652" s="718" t="str">
        <f t="shared" si="1442"/>
        <v/>
      </c>
      <c r="AB652" s="718" t="str">
        <f t="shared" si="1443"/>
        <v/>
      </c>
      <c r="AC652" s="718" t="str">
        <f t="shared" si="1444"/>
        <v/>
      </c>
      <c r="AD652" s="718" t="str">
        <f t="shared" si="1445"/>
        <v/>
      </c>
      <c r="AE652" s="718" t="str">
        <f t="shared" si="1446"/>
        <v/>
      </c>
      <c r="AF652" s="900"/>
      <c r="AG652" s="720"/>
      <c r="AH652" s="111"/>
      <c r="AI652" s="54">
        <v>1950</v>
      </c>
      <c r="AJ652" s="121">
        <v>1915</v>
      </c>
      <c r="AL652" s="45" t="s">
        <v>12</v>
      </c>
      <c r="AM652" s="45"/>
      <c r="AN652" s="45"/>
      <c r="AO652" s="45"/>
      <c r="AP652" s="45"/>
      <c r="AQ652" s="45"/>
      <c r="AR652" s="355"/>
      <c r="AS652" s="208">
        <v>14</v>
      </c>
      <c r="AT652" s="678">
        <v>2002</v>
      </c>
      <c r="AU652" s="249">
        <v>73.033333333333331</v>
      </c>
      <c r="AV652" s="58"/>
      <c r="AW652" s="678">
        <v>1957</v>
      </c>
      <c r="AX652" s="31">
        <v>93</v>
      </c>
      <c r="AY652" s="58"/>
      <c r="AZ652" s="678">
        <v>1976</v>
      </c>
      <c r="BA652" s="31">
        <v>55</v>
      </c>
      <c r="BB652" s="58"/>
      <c r="BQ652" s="31">
        <v>5</v>
      </c>
      <c r="BR652" s="31">
        <v>1960</v>
      </c>
      <c r="EB652" s="31">
        <v>22</v>
      </c>
      <c r="EC652" s="31">
        <v>1960</v>
      </c>
    </row>
    <row r="653" spans="1:163" ht="14.4" thickBot="1">
      <c r="A653" s="721">
        <v>5</v>
      </c>
      <c r="B653" s="718" t="str">
        <f t="shared" si="1447"/>
        <v/>
      </c>
      <c r="C653" s="718" t="str">
        <f t="shared" si="1418"/>
        <v/>
      </c>
      <c r="D653" s="718" t="str">
        <f t="shared" si="1419"/>
        <v/>
      </c>
      <c r="E653" s="718" t="str">
        <f t="shared" si="1420"/>
        <v/>
      </c>
      <c r="F653" s="718" t="str">
        <f t="shared" si="1421"/>
        <v/>
      </c>
      <c r="G653" s="718" t="str">
        <f t="shared" si="1422"/>
        <v/>
      </c>
      <c r="H653" s="718" t="str">
        <f t="shared" si="1423"/>
        <v/>
      </c>
      <c r="I653" s="718" t="str">
        <f t="shared" si="1424"/>
        <v/>
      </c>
      <c r="J653" s="718" t="str">
        <f t="shared" si="1425"/>
        <v/>
      </c>
      <c r="K653" s="718" t="str">
        <f t="shared" si="1426"/>
        <v/>
      </c>
      <c r="L653" s="718" t="str">
        <f t="shared" si="1427"/>
        <v/>
      </c>
      <c r="M653" s="718" t="str">
        <f t="shared" si="1428"/>
        <v/>
      </c>
      <c r="N653" s="718" t="str">
        <f t="shared" si="1429"/>
        <v/>
      </c>
      <c r="O653" s="718" t="str">
        <f t="shared" si="1430"/>
        <v/>
      </c>
      <c r="P653" s="718" t="str">
        <f t="shared" si="1431"/>
        <v/>
      </c>
      <c r="Q653" s="718" t="str">
        <f t="shared" si="1432"/>
        <v/>
      </c>
      <c r="R653" s="718" t="str">
        <f t="shared" si="1433"/>
        <v/>
      </c>
      <c r="S653" s="718" t="str">
        <f t="shared" si="1434"/>
        <v/>
      </c>
      <c r="T653" s="718" t="str">
        <f t="shared" si="1435"/>
        <v/>
      </c>
      <c r="U653" s="718" t="str">
        <f t="shared" si="1436"/>
        <v/>
      </c>
      <c r="V653" s="718" t="str">
        <f t="shared" si="1437"/>
        <v/>
      </c>
      <c r="W653" s="718" t="str">
        <f t="shared" si="1438"/>
        <v/>
      </c>
      <c r="X653" s="718" t="str">
        <f t="shared" si="1439"/>
        <v/>
      </c>
      <c r="Y653" s="718" t="str">
        <f t="shared" si="1440"/>
        <v/>
      </c>
      <c r="Z653" s="718" t="str">
        <f t="shared" si="1441"/>
        <v/>
      </c>
      <c r="AA653" s="718" t="str">
        <f t="shared" si="1442"/>
        <v/>
      </c>
      <c r="AB653" s="718" t="str">
        <f t="shared" si="1443"/>
        <v/>
      </c>
      <c r="AC653" s="718" t="str">
        <f t="shared" si="1444"/>
        <v/>
      </c>
      <c r="AD653" s="718" t="str">
        <f t="shared" si="1445"/>
        <v/>
      </c>
      <c r="AE653" s="718" t="str">
        <f t="shared" si="1446"/>
        <v/>
      </c>
      <c r="AF653" s="900"/>
      <c r="AG653" s="720"/>
      <c r="AH653" s="111"/>
      <c r="AI653" s="54">
        <v>1919</v>
      </c>
      <c r="AJ653" s="121"/>
      <c r="AL653" s="769">
        <f>AH636</f>
        <v>77.13333333333334</v>
      </c>
      <c r="AM653" s="766" t="s">
        <v>30</v>
      </c>
      <c r="AN653" s="766">
        <v>1976</v>
      </c>
      <c r="AO653" s="45"/>
      <c r="AP653" s="45"/>
      <c r="AQ653" s="45"/>
      <c r="AR653" s="355"/>
      <c r="AS653" s="208">
        <v>15</v>
      </c>
      <c r="AT653" s="678">
        <v>1938</v>
      </c>
      <c r="AU653" s="249">
        <v>73</v>
      </c>
      <c r="AV653" s="58"/>
      <c r="AW653" s="678">
        <v>1963</v>
      </c>
      <c r="AX653" s="31">
        <v>93</v>
      </c>
      <c r="AY653" s="58"/>
      <c r="AZ653" s="678">
        <v>1941</v>
      </c>
      <c r="BA653" s="31">
        <v>54</v>
      </c>
      <c r="BB653" s="58"/>
      <c r="BQ653" s="31">
        <v>5</v>
      </c>
      <c r="BR653" s="31">
        <v>1985</v>
      </c>
      <c r="EB653" s="31">
        <v>22</v>
      </c>
      <c r="EC653" s="31">
        <v>2010</v>
      </c>
    </row>
    <row r="654" spans="1:163" ht="14.4" thickBot="1">
      <c r="A654" s="726" t="s">
        <v>7</v>
      </c>
      <c r="B654" s="727"/>
      <c r="C654" s="258"/>
      <c r="D654" s="258"/>
      <c r="E654" s="258"/>
      <c r="F654" s="258"/>
      <c r="G654" s="258"/>
      <c r="H654" s="258"/>
      <c r="I654" s="258"/>
      <c r="J654" s="258"/>
      <c r="K654" s="258"/>
      <c r="L654" s="259"/>
      <c r="M654" s="258"/>
      <c r="N654" s="258"/>
      <c r="O654" s="260"/>
      <c r="P654" s="260"/>
      <c r="Q654" s="260"/>
      <c r="R654" s="260"/>
      <c r="S654" s="260"/>
      <c r="T654" s="260"/>
      <c r="U654" s="260"/>
      <c r="V654" s="260"/>
      <c r="W654" s="260"/>
      <c r="X654" s="260"/>
      <c r="Y654" s="260"/>
      <c r="Z654" s="260"/>
      <c r="AA654" s="260"/>
      <c r="AB654" s="260"/>
      <c r="AC654" s="260"/>
      <c r="AD654" s="260"/>
      <c r="AE654" s="728"/>
      <c r="AF654" s="900"/>
      <c r="AG654" s="720"/>
      <c r="AH654" s="111"/>
      <c r="AI654" s="54"/>
      <c r="AJ654" s="121"/>
      <c r="AL654" s="770">
        <f>AH637</f>
        <v>60.366666666666667</v>
      </c>
      <c r="AM654" s="768" t="s">
        <v>37</v>
      </c>
      <c r="AN654" s="768">
        <v>1907</v>
      </c>
      <c r="AO654" s="45"/>
      <c r="AP654" s="45"/>
      <c r="AQ654" s="45"/>
      <c r="AR654" s="355"/>
      <c r="AS654" s="208">
        <v>16</v>
      </c>
      <c r="AT654" s="678">
        <v>1980</v>
      </c>
      <c r="AU654" s="249">
        <v>72.900000000000006</v>
      </c>
      <c r="AV654" s="58"/>
      <c r="AW654" s="678">
        <v>1994</v>
      </c>
      <c r="AX654" s="31">
        <v>93</v>
      </c>
      <c r="AY654" s="58"/>
      <c r="AZ654" s="678">
        <v>1942</v>
      </c>
      <c r="BA654" s="31">
        <v>54</v>
      </c>
      <c r="BB654" s="58"/>
      <c r="BQ654" s="31">
        <v>4</v>
      </c>
      <c r="BR654" s="31">
        <v>1915</v>
      </c>
      <c r="EB654" s="31">
        <v>21</v>
      </c>
      <c r="EC654" s="31">
        <v>1954</v>
      </c>
    </row>
    <row r="655" spans="1:163" ht="14.4" thickBot="1">
      <c r="A655" s="730" t="s">
        <v>42</v>
      </c>
      <c r="B655" s="136">
        <v>1</v>
      </c>
      <c r="C655" s="137">
        <v>2</v>
      </c>
      <c r="D655" s="137">
        <v>3</v>
      </c>
      <c r="E655" s="137">
        <v>4</v>
      </c>
      <c r="F655" s="137">
        <v>5</v>
      </c>
      <c r="G655" s="136">
        <v>6</v>
      </c>
      <c r="H655" s="137">
        <v>7</v>
      </c>
      <c r="I655" s="137">
        <v>8</v>
      </c>
      <c r="J655" s="137">
        <v>9</v>
      </c>
      <c r="K655" s="137">
        <v>10</v>
      </c>
      <c r="L655" s="136">
        <v>11</v>
      </c>
      <c r="M655" s="137">
        <v>12</v>
      </c>
      <c r="N655" s="137">
        <v>13</v>
      </c>
      <c r="O655" s="137">
        <v>14</v>
      </c>
      <c r="P655" s="137">
        <v>15</v>
      </c>
      <c r="Q655" s="136">
        <v>16</v>
      </c>
      <c r="R655" s="137">
        <v>17</v>
      </c>
      <c r="S655" s="137">
        <v>18</v>
      </c>
      <c r="T655" s="137">
        <v>19</v>
      </c>
      <c r="U655" s="137">
        <v>20</v>
      </c>
      <c r="V655" s="136">
        <v>21</v>
      </c>
      <c r="W655" s="137">
        <v>22</v>
      </c>
      <c r="X655" s="137">
        <v>23</v>
      </c>
      <c r="Y655" s="137">
        <v>24</v>
      </c>
      <c r="Z655" s="137">
        <v>25</v>
      </c>
      <c r="AA655" s="136">
        <v>26</v>
      </c>
      <c r="AB655" s="137">
        <v>27</v>
      </c>
      <c r="AC655" s="137">
        <v>28</v>
      </c>
      <c r="AD655" s="137">
        <v>29</v>
      </c>
      <c r="AE655" s="731">
        <v>30</v>
      </c>
      <c r="AF655" s="900"/>
      <c r="AG655" s="720"/>
      <c r="AH655" s="111"/>
      <c r="AI655" s="54"/>
      <c r="AJ655" s="121"/>
      <c r="AL655" s="775">
        <f>AH638</f>
        <v>57.777142857142827</v>
      </c>
      <c r="AM655" s="774" t="s">
        <v>21</v>
      </c>
      <c r="AN655" s="768"/>
      <c r="AO655" s="45"/>
      <c r="AP655" s="45"/>
      <c r="AQ655" s="45"/>
      <c r="AR655" s="355"/>
      <c r="AS655" s="208">
        <v>17</v>
      </c>
      <c r="AT655" s="678">
        <v>1955</v>
      </c>
      <c r="AU655" s="31">
        <v>72.833333333333329</v>
      </c>
      <c r="AV655" s="58"/>
      <c r="AW655" s="678">
        <v>2010</v>
      </c>
      <c r="AX655" s="31">
        <v>93</v>
      </c>
      <c r="AY655" s="58"/>
      <c r="AZ655" s="679">
        <v>1945</v>
      </c>
      <c r="BA655" s="31">
        <v>54</v>
      </c>
      <c r="BB655" s="58"/>
      <c r="BQ655" s="31">
        <v>4</v>
      </c>
      <c r="BR655" s="31">
        <v>1977</v>
      </c>
      <c r="EB655" s="31">
        <v>21</v>
      </c>
      <c r="EC655" s="31">
        <v>1974</v>
      </c>
    </row>
    <row r="656" spans="1:163" ht="14.4" thickBot="1">
      <c r="A656" s="732">
        <v>2009</v>
      </c>
      <c r="B656" s="912" t="str">
        <f>IF(B619&gt;=B$156,$A619,"")</f>
        <v/>
      </c>
      <c r="C656" s="913" t="str">
        <f t="shared" ref="C656:AE656" si="1449">IF(C619&gt;=C$156,$A619,"")</f>
        <v/>
      </c>
      <c r="D656" s="913" t="str">
        <f t="shared" si="1449"/>
        <v/>
      </c>
      <c r="E656" s="913" t="str">
        <f t="shared" si="1449"/>
        <v/>
      </c>
      <c r="F656" s="913" t="str">
        <f t="shared" si="1449"/>
        <v/>
      </c>
      <c r="G656" s="913" t="str">
        <f t="shared" si="1449"/>
        <v/>
      </c>
      <c r="H656" s="913" t="str">
        <f t="shared" si="1449"/>
        <v/>
      </c>
      <c r="I656" s="913" t="str">
        <f t="shared" si="1449"/>
        <v/>
      </c>
      <c r="J656" s="913" t="str">
        <f t="shared" si="1449"/>
        <v/>
      </c>
      <c r="K656" s="913" t="str">
        <f t="shared" si="1449"/>
        <v/>
      </c>
      <c r="L656" s="913" t="str">
        <f t="shared" si="1449"/>
        <v/>
      </c>
      <c r="M656" s="913" t="str">
        <f t="shared" si="1449"/>
        <v/>
      </c>
      <c r="N656" s="913" t="str">
        <f t="shared" si="1449"/>
        <v/>
      </c>
      <c r="O656" s="913" t="str">
        <f t="shared" si="1449"/>
        <v/>
      </c>
      <c r="P656" s="913" t="str">
        <f t="shared" si="1449"/>
        <v/>
      </c>
      <c r="Q656" s="913" t="str">
        <f t="shared" si="1449"/>
        <v/>
      </c>
      <c r="R656" s="913" t="str">
        <f t="shared" si="1449"/>
        <v/>
      </c>
      <c r="S656" s="913" t="str">
        <f t="shared" si="1449"/>
        <v/>
      </c>
      <c r="T656" s="913" t="str">
        <f t="shared" si="1449"/>
        <v/>
      </c>
      <c r="U656" s="913" t="str">
        <f t="shared" si="1449"/>
        <v/>
      </c>
      <c r="V656" s="913" t="str">
        <f t="shared" si="1449"/>
        <v/>
      </c>
      <c r="W656" s="913" t="str">
        <f t="shared" si="1449"/>
        <v/>
      </c>
      <c r="X656" s="913" t="str">
        <f t="shared" si="1449"/>
        <v/>
      </c>
      <c r="Y656" s="913" t="str">
        <f t="shared" si="1449"/>
        <v/>
      </c>
      <c r="Z656" s="913" t="str">
        <f t="shared" si="1449"/>
        <v/>
      </c>
      <c r="AA656" s="913" t="str">
        <f t="shared" si="1449"/>
        <v/>
      </c>
      <c r="AB656" s="913" t="str">
        <f t="shared" si="1449"/>
        <v/>
      </c>
      <c r="AC656" s="913" t="str">
        <f t="shared" si="1449"/>
        <v/>
      </c>
      <c r="AD656" s="913" t="str">
        <f t="shared" si="1449"/>
        <v/>
      </c>
      <c r="AE656" s="913" t="str">
        <f t="shared" si="1449"/>
        <v/>
      </c>
      <c r="AF656" s="900"/>
      <c r="AG656" s="722"/>
      <c r="AH656" s="723"/>
      <c r="AI656" s="724"/>
      <c r="AJ656" s="725"/>
      <c r="AL656" s="77"/>
      <c r="AM656" s="45"/>
      <c r="AN656" s="45"/>
      <c r="AO656" s="45"/>
      <c r="AP656" s="45"/>
      <c r="AQ656" s="45"/>
      <c r="AR656" s="355"/>
      <c r="AS656" s="208">
        <v>18</v>
      </c>
      <c r="AT656" s="678">
        <v>2006</v>
      </c>
      <c r="AU656" s="249">
        <v>72.833333333333329</v>
      </c>
      <c r="AV656" s="58"/>
      <c r="AW656" s="678">
        <v>1914</v>
      </c>
      <c r="AX656" s="31">
        <v>92</v>
      </c>
      <c r="AY656" s="58"/>
      <c r="AZ656" s="678">
        <v>1960</v>
      </c>
      <c r="BA656" s="31">
        <v>54</v>
      </c>
      <c r="BB656" s="58"/>
      <c r="BQ656" s="31">
        <v>3</v>
      </c>
      <c r="BR656" s="31">
        <v>1925</v>
      </c>
      <c r="EB656" s="31">
        <v>21</v>
      </c>
      <c r="EC656" s="31">
        <v>1976</v>
      </c>
    </row>
    <row r="657" spans="1:133" ht="13.8" thickBot="1">
      <c r="A657" s="726">
        <v>2010</v>
      </c>
      <c r="B657" s="912" t="str">
        <f>IF(B620&gt;=B$156,$A620,"")</f>
        <v/>
      </c>
      <c r="C657" s="913" t="str">
        <f t="shared" ref="C657:AE657" si="1450">IF(C620&gt;=C$156,$A620,"")</f>
        <v/>
      </c>
      <c r="D657" s="913" t="str">
        <f t="shared" si="1450"/>
        <v/>
      </c>
      <c r="E657" s="913" t="str">
        <f t="shared" si="1450"/>
        <v/>
      </c>
      <c r="F657" s="913">
        <f t="shared" si="1450"/>
        <v>2010</v>
      </c>
      <c r="G657" s="913">
        <f t="shared" si="1450"/>
        <v>2010</v>
      </c>
      <c r="H657" s="913" t="str">
        <f t="shared" si="1450"/>
        <v/>
      </c>
      <c r="I657" s="913" t="str">
        <f t="shared" si="1450"/>
        <v/>
      </c>
      <c r="J657" s="913" t="str">
        <f t="shared" si="1450"/>
        <v/>
      </c>
      <c r="K657" s="913" t="str">
        <f t="shared" si="1450"/>
        <v/>
      </c>
      <c r="L657" s="913" t="str">
        <f t="shared" si="1450"/>
        <v/>
      </c>
      <c r="M657" s="913" t="str">
        <f t="shared" si="1450"/>
        <v/>
      </c>
      <c r="N657" s="913" t="str">
        <f t="shared" si="1450"/>
        <v/>
      </c>
      <c r="O657" s="913" t="str">
        <f t="shared" si="1450"/>
        <v/>
      </c>
      <c r="P657" s="913" t="str">
        <f t="shared" si="1450"/>
        <v/>
      </c>
      <c r="Q657" s="913" t="str">
        <f t="shared" si="1450"/>
        <v/>
      </c>
      <c r="R657" s="913" t="str">
        <f t="shared" si="1450"/>
        <v/>
      </c>
      <c r="S657" s="913" t="str">
        <f t="shared" si="1450"/>
        <v/>
      </c>
      <c r="T657" s="913" t="str">
        <f t="shared" si="1450"/>
        <v/>
      </c>
      <c r="U657" s="913" t="str">
        <f t="shared" si="1450"/>
        <v/>
      </c>
      <c r="V657" s="913" t="str">
        <f t="shared" si="1450"/>
        <v/>
      </c>
      <c r="W657" s="913" t="str">
        <f t="shared" si="1450"/>
        <v/>
      </c>
      <c r="X657" s="913" t="str">
        <f t="shared" si="1450"/>
        <v/>
      </c>
      <c r="Y657" s="913" t="str">
        <f t="shared" si="1450"/>
        <v/>
      </c>
      <c r="Z657" s="913" t="str">
        <f t="shared" si="1450"/>
        <v/>
      </c>
      <c r="AA657" s="913" t="str">
        <f t="shared" si="1450"/>
        <v/>
      </c>
      <c r="AB657" s="913" t="str">
        <f t="shared" si="1450"/>
        <v/>
      </c>
      <c r="AC657" s="913" t="str">
        <f t="shared" si="1450"/>
        <v/>
      </c>
      <c r="AD657" s="913" t="str">
        <f t="shared" si="1450"/>
        <v/>
      </c>
      <c r="AE657" s="913" t="str">
        <f t="shared" si="1450"/>
        <v/>
      </c>
      <c r="AF657" s="869"/>
      <c r="AG657" s="729" t="s">
        <v>5</v>
      </c>
      <c r="AH657" s="133" t="s">
        <v>6</v>
      </c>
      <c r="AI657" s="133" t="s">
        <v>7</v>
      </c>
      <c r="AJ657" s="134" t="s">
        <v>8</v>
      </c>
      <c r="AL657" s="45"/>
      <c r="AM657" s="45" t="s">
        <v>233</v>
      </c>
      <c r="AN657" s="45" t="s">
        <v>12</v>
      </c>
      <c r="AO657" s="45"/>
      <c r="AP657" s="45"/>
      <c r="AQ657" s="45"/>
      <c r="AR657" s="355"/>
      <c r="AS657" s="208">
        <v>19</v>
      </c>
      <c r="AT657" s="678">
        <v>1963</v>
      </c>
      <c r="AU657" s="249">
        <v>72.599999999999994</v>
      </c>
      <c r="AV657" s="58"/>
      <c r="AW657" s="678">
        <v>1942</v>
      </c>
      <c r="AX657" s="31">
        <v>92</v>
      </c>
      <c r="AY657" s="58"/>
      <c r="AZ657" s="678">
        <v>1962</v>
      </c>
      <c r="BA657" s="31">
        <v>54</v>
      </c>
      <c r="BB657" s="58"/>
      <c r="BQ657" s="31">
        <v>3</v>
      </c>
      <c r="BR657" s="31">
        <v>1929</v>
      </c>
      <c r="EB657" s="31">
        <v>21</v>
      </c>
      <c r="EC657" s="31">
        <v>2011</v>
      </c>
    </row>
    <row r="658" spans="1:133" ht="13.8">
      <c r="A658" s="726">
        <v>2011</v>
      </c>
      <c r="B658" s="912" t="str">
        <f>IF(B621&gt;=B$156,$A621,"")</f>
        <v/>
      </c>
      <c r="C658" s="913" t="str">
        <f t="shared" ref="C658:AE658" si="1451">IF(C621&gt;=C$156,$A621,"")</f>
        <v/>
      </c>
      <c r="D658" s="913" t="str">
        <f t="shared" si="1451"/>
        <v/>
      </c>
      <c r="E658" s="913">
        <f t="shared" si="1451"/>
        <v>2011</v>
      </c>
      <c r="F658" s="913" t="str">
        <f t="shared" si="1451"/>
        <v/>
      </c>
      <c r="G658" s="913" t="str">
        <f t="shared" si="1451"/>
        <v/>
      </c>
      <c r="H658" s="913" t="str">
        <f t="shared" si="1451"/>
        <v/>
      </c>
      <c r="I658" s="913" t="str">
        <f t="shared" si="1451"/>
        <v/>
      </c>
      <c r="J658" s="913" t="str">
        <f t="shared" si="1451"/>
        <v/>
      </c>
      <c r="K658" s="913" t="str">
        <f t="shared" si="1451"/>
        <v/>
      </c>
      <c r="L658" s="913" t="str">
        <f t="shared" si="1451"/>
        <v/>
      </c>
      <c r="M658" s="913" t="str">
        <f t="shared" si="1451"/>
        <v/>
      </c>
      <c r="N658" s="913" t="str">
        <f t="shared" si="1451"/>
        <v/>
      </c>
      <c r="O658" s="913" t="str">
        <f t="shared" si="1451"/>
        <v/>
      </c>
      <c r="P658" s="913" t="str">
        <f t="shared" si="1451"/>
        <v/>
      </c>
      <c r="Q658" s="913" t="str">
        <f t="shared" si="1451"/>
        <v/>
      </c>
      <c r="R658" s="913" t="str">
        <f t="shared" si="1451"/>
        <v/>
      </c>
      <c r="S658" s="913" t="str">
        <f t="shared" si="1451"/>
        <v/>
      </c>
      <c r="T658" s="913" t="str">
        <f t="shared" si="1451"/>
        <v/>
      </c>
      <c r="U658" s="913" t="str">
        <f t="shared" si="1451"/>
        <v/>
      </c>
      <c r="V658" s="913" t="str">
        <f t="shared" si="1451"/>
        <v/>
      </c>
      <c r="W658" s="913" t="str">
        <f t="shared" si="1451"/>
        <v/>
      </c>
      <c r="X658" s="913" t="str">
        <f t="shared" si="1451"/>
        <v/>
      </c>
      <c r="Y658" s="913" t="str">
        <f t="shared" si="1451"/>
        <v/>
      </c>
      <c r="Z658" s="913" t="str">
        <f t="shared" si="1451"/>
        <v/>
      </c>
      <c r="AA658" s="913" t="str">
        <f t="shared" si="1451"/>
        <v/>
      </c>
      <c r="AB658" s="913" t="str">
        <f t="shared" si="1451"/>
        <v/>
      </c>
      <c r="AC658" s="913" t="str">
        <f t="shared" si="1451"/>
        <v/>
      </c>
      <c r="AD658" s="913" t="str">
        <f t="shared" si="1451"/>
        <v/>
      </c>
      <c r="AE658" s="913" t="str">
        <f t="shared" si="1451"/>
        <v/>
      </c>
      <c r="AF658" s="864"/>
      <c r="AL658" s="766">
        <v>1</v>
      </c>
      <c r="AM658" s="766" t="s">
        <v>174</v>
      </c>
      <c r="AN658" s="766">
        <v>1896</v>
      </c>
      <c r="AO658" s="766"/>
      <c r="AP658" s="766"/>
      <c r="AQ658" s="766"/>
      <c r="AR658" s="355"/>
      <c r="AS658" s="208">
        <v>20</v>
      </c>
      <c r="AT658" s="678">
        <v>1968</v>
      </c>
      <c r="AU658" s="249">
        <v>72.36666666666666</v>
      </c>
      <c r="AV658" s="58"/>
      <c r="AW658" s="678">
        <v>1977</v>
      </c>
      <c r="AX658" s="31">
        <v>92</v>
      </c>
      <c r="AY658" s="58"/>
      <c r="AZ658" s="678">
        <v>1981</v>
      </c>
      <c r="BA658" s="31">
        <v>54</v>
      </c>
      <c r="BB658" s="58"/>
      <c r="BQ658" s="31">
        <v>3</v>
      </c>
      <c r="BR658" s="31">
        <v>1957</v>
      </c>
      <c r="EB658" s="31">
        <v>20</v>
      </c>
      <c r="EC658" s="31">
        <v>1955</v>
      </c>
    </row>
    <row r="659" spans="1:133">
      <c r="A659" s="726">
        <v>2012</v>
      </c>
      <c r="B659" s="912" t="str">
        <f>IF(B622&gt;=B$156,$A622,"")</f>
        <v/>
      </c>
      <c r="C659" s="913" t="str">
        <f t="shared" ref="C659:AE659" si="1452">IF(C622&gt;=C$156,$A622,"")</f>
        <v/>
      </c>
      <c r="D659" s="913" t="str">
        <f t="shared" si="1452"/>
        <v/>
      </c>
      <c r="E659" s="913" t="str">
        <f t="shared" si="1452"/>
        <v/>
      </c>
      <c r="F659" s="913" t="str">
        <f t="shared" si="1452"/>
        <v/>
      </c>
      <c r="G659" s="913" t="str">
        <f t="shared" si="1452"/>
        <v/>
      </c>
      <c r="H659" s="913" t="str">
        <f t="shared" si="1452"/>
        <v/>
      </c>
      <c r="I659" s="913" t="str">
        <f t="shared" si="1452"/>
        <v/>
      </c>
      <c r="J659" s="913" t="str">
        <f t="shared" si="1452"/>
        <v/>
      </c>
      <c r="K659" s="913" t="str">
        <f t="shared" si="1452"/>
        <v/>
      </c>
      <c r="L659" s="913" t="str">
        <f t="shared" si="1452"/>
        <v/>
      </c>
      <c r="M659" s="913" t="str">
        <f t="shared" si="1452"/>
        <v/>
      </c>
      <c r="N659" s="913" t="str">
        <f t="shared" si="1452"/>
        <v/>
      </c>
      <c r="O659" s="913" t="str">
        <f t="shared" si="1452"/>
        <v/>
      </c>
      <c r="P659" s="913" t="str">
        <f t="shared" si="1452"/>
        <v/>
      </c>
      <c r="Q659" s="913" t="str">
        <f t="shared" si="1452"/>
        <v/>
      </c>
      <c r="R659" s="913" t="str">
        <f t="shared" si="1452"/>
        <v/>
      </c>
      <c r="S659" s="913" t="str">
        <f t="shared" si="1452"/>
        <v/>
      </c>
      <c r="T659" s="913" t="str">
        <f t="shared" si="1452"/>
        <v/>
      </c>
      <c r="U659" s="913" t="str">
        <f t="shared" si="1452"/>
        <v/>
      </c>
      <c r="V659" s="913" t="str">
        <f t="shared" si="1452"/>
        <v/>
      </c>
      <c r="W659" s="913" t="str">
        <f t="shared" si="1452"/>
        <v/>
      </c>
      <c r="X659" s="913" t="str">
        <f t="shared" si="1452"/>
        <v/>
      </c>
      <c r="Y659" s="913" t="str">
        <f t="shared" si="1452"/>
        <v/>
      </c>
      <c r="Z659" s="913" t="str">
        <f t="shared" si="1452"/>
        <v/>
      </c>
      <c r="AA659" s="913" t="str">
        <f t="shared" si="1452"/>
        <v/>
      </c>
      <c r="AB659" s="913" t="str">
        <f t="shared" si="1452"/>
        <v/>
      </c>
      <c r="AC659" s="913" t="str">
        <f t="shared" si="1452"/>
        <v/>
      </c>
      <c r="AD659" s="913" t="str">
        <f t="shared" si="1452"/>
        <v/>
      </c>
      <c r="AE659" s="913" t="str">
        <f t="shared" si="1452"/>
        <v/>
      </c>
      <c r="AF659" s="868"/>
      <c r="AL659" s="45"/>
      <c r="AM659" s="45"/>
      <c r="AN659" s="45"/>
      <c r="AO659" s="45"/>
      <c r="AP659" s="45"/>
      <c r="AQ659" s="45"/>
      <c r="AR659" s="828"/>
      <c r="AS659" s="208">
        <v>21</v>
      </c>
      <c r="AT659" s="678">
        <v>1945</v>
      </c>
      <c r="AU659" s="249">
        <v>72.333333333333329</v>
      </c>
      <c r="AV659" s="58"/>
      <c r="AW659" s="678">
        <v>1995</v>
      </c>
      <c r="AX659" s="31">
        <v>92</v>
      </c>
      <c r="AY659" s="58"/>
      <c r="AZ659" s="678">
        <v>1913</v>
      </c>
      <c r="BA659" s="31">
        <v>53</v>
      </c>
      <c r="BB659" s="58"/>
      <c r="BQ659" s="31">
        <v>3</v>
      </c>
      <c r="BR659" s="31">
        <v>1974</v>
      </c>
      <c r="EB659" s="31">
        <v>20</v>
      </c>
      <c r="EC659" s="31">
        <v>1957</v>
      </c>
    </row>
    <row r="660" spans="1:133">
      <c r="A660" s="726">
        <v>2013</v>
      </c>
      <c r="B660" s="912" t="str">
        <f>IF(B623&gt;=B$156,$A623,"")</f>
        <v/>
      </c>
      <c r="C660" s="913" t="str">
        <f t="shared" ref="C660:AE660" si="1453">IF(C623&gt;=C$156,$A623,"")</f>
        <v/>
      </c>
      <c r="D660" s="913" t="str">
        <f t="shared" si="1453"/>
        <v/>
      </c>
      <c r="E660" s="913" t="str">
        <f t="shared" si="1453"/>
        <v/>
      </c>
      <c r="F660" s="913" t="str">
        <f t="shared" si="1453"/>
        <v/>
      </c>
      <c r="G660" s="913" t="str">
        <f t="shared" si="1453"/>
        <v/>
      </c>
      <c r="H660" s="913" t="str">
        <f t="shared" si="1453"/>
        <v/>
      </c>
      <c r="I660" s="913" t="str">
        <f t="shared" si="1453"/>
        <v/>
      </c>
      <c r="J660" s="913" t="str">
        <f t="shared" si="1453"/>
        <v/>
      </c>
      <c r="K660" s="913">
        <f t="shared" si="1453"/>
        <v>2013</v>
      </c>
      <c r="L660" s="913" t="str">
        <f t="shared" si="1453"/>
        <v/>
      </c>
      <c r="M660" s="913" t="str">
        <f t="shared" si="1453"/>
        <v/>
      </c>
      <c r="N660" s="913" t="str">
        <f t="shared" si="1453"/>
        <v/>
      </c>
      <c r="O660" s="913" t="str">
        <f t="shared" si="1453"/>
        <v/>
      </c>
      <c r="P660" s="913" t="str">
        <f t="shared" si="1453"/>
        <v/>
      </c>
      <c r="Q660" s="913" t="str">
        <f t="shared" si="1453"/>
        <v/>
      </c>
      <c r="R660" s="913" t="str">
        <f t="shared" si="1453"/>
        <v/>
      </c>
      <c r="S660" s="913" t="str">
        <f t="shared" si="1453"/>
        <v/>
      </c>
      <c r="T660" s="913" t="str">
        <f t="shared" si="1453"/>
        <v/>
      </c>
      <c r="U660" s="913" t="str">
        <f t="shared" si="1453"/>
        <v/>
      </c>
      <c r="V660" s="913" t="str">
        <f t="shared" si="1453"/>
        <v/>
      </c>
      <c r="W660" s="913" t="str">
        <f t="shared" si="1453"/>
        <v/>
      </c>
      <c r="X660" s="913" t="str">
        <f t="shared" si="1453"/>
        <v/>
      </c>
      <c r="Y660" s="913" t="str">
        <f t="shared" si="1453"/>
        <v/>
      </c>
      <c r="Z660" s="913" t="str">
        <f t="shared" si="1453"/>
        <v/>
      </c>
      <c r="AA660" s="913" t="str">
        <f t="shared" si="1453"/>
        <v/>
      </c>
      <c r="AB660" s="913" t="str">
        <f t="shared" si="1453"/>
        <v/>
      </c>
      <c r="AC660" s="913" t="str">
        <f t="shared" si="1453"/>
        <v/>
      </c>
      <c r="AD660" s="913" t="str">
        <f t="shared" si="1453"/>
        <v/>
      </c>
      <c r="AE660" s="913" t="str">
        <f t="shared" si="1453"/>
        <v/>
      </c>
      <c r="AF660" s="868"/>
      <c r="AK660" s="31"/>
      <c r="AL660" s="45">
        <f>BQ630</f>
        <v>98</v>
      </c>
      <c r="AM660" s="45" t="s">
        <v>181</v>
      </c>
      <c r="AN660" s="45"/>
      <c r="AO660" s="45"/>
      <c r="AP660" s="45"/>
      <c r="AQ660" s="45"/>
      <c r="AR660" s="827"/>
      <c r="AS660" s="208">
        <v>22</v>
      </c>
      <c r="AT660" s="678">
        <v>1915</v>
      </c>
      <c r="AU660" s="31">
        <v>72.233333333333334</v>
      </c>
      <c r="AV660" s="58"/>
      <c r="AW660" s="678">
        <v>2001</v>
      </c>
      <c r="AX660" s="31">
        <v>92</v>
      </c>
      <c r="AY660" s="58"/>
      <c r="AZ660" s="678">
        <v>1952</v>
      </c>
      <c r="BA660" s="31">
        <v>53</v>
      </c>
      <c r="BB660" s="58"/>
      <c r="BQ660" s="31">
        <v>3</v>
      </c>
      <c r="BR660" s="31">
        <v>2002</v>
      </c>
      <c r="EB660" s="31">
        <v>20</v>
      </c>
      <c r="EC660" s="31">
        <v>1980</v>
      </c>
    </row>
    <row r="661" spans="1:133">
      <c r="A661" s="726">
        <v>2014</v>
      </c>
      <c r="B661" s="912" t="str">
        <f t="shared" ref="B661:AE661" si="1454">IF(B624&gt;=B$156,$A624,"")</f>
        <v/>
      </c>
      <c r="C661" s="913" t="str">
        <f t="shared" si="1454"/>
        <v/>
      </c>
      <c r="D661" s="913" t="str">
        <f t="shared" si="1454"/>
        <v/>
      </c>
      <c r="E661" s="913" t="str">
        <f t="shared" si="1454"/>
        <v/>
      </c>
      <c r="F661" s="913" t="str">
        <f t="shared" si="1454"/>
        <v/>
      </c>
      <c r="G661" s="913" t="str">
        <f t="shared" si="1454"/>
        <v/>
      </c>
      <c r="H661" s="913" t="str">
        <f t="shared" si="1454"/>
        <v/>
      </c>
      <c r="I661" s="913" t="str">
        <f t="shared" si="1454"/>
        <v/>
      </c>
      <c r="J661" s="913" t="str">
        <f t="shared" si="1454"/>
        <v/>
      </c>
      <c r="K661" s="913" t="str">
        <f t="shared" si="1454"/>
        <v/>
      </c>
      <c r="L661" s="913" t="str">
        <f t="shared" si="1454"/>
        <v/>
      </c>
      <c r="M661" s="913" t="str">
        <f t="shared" si="1454"/>
        <v/>
      </c>
      <c r="N661" s="913" t="str">
        <f t="shared" si="1454"/>
        <v/>
      </c>
      <c r="O661" s="913" t="str">
        <f t="shared" si="1454"/>
        <v/>
      </c>
      <c r="P661" s="913" t="str">
        <f t="shared" si="1454"/>
        <v/>
      </c>
      <c r="Q661" s="913" t="str">
        <f t="shared" si="1454"/>
        <v/>
      </c>
      <c r="R661" s="913" t="str">
        <f t="shared" si="1454"/>
        <v/>
      </c>
      <c r="S661" s="913" t="str">
        <f t="shared" si="1454"/>
        <v/>
      </c>
      <c r="T661" s="913" t="str">
        <f t="shared" si="1454"/>
        <v/>
      </c>
      <c r="U661" s="913" t="str">
        <f t="shared" si="1454"/>
        <v/>
      </c>
      <c r="V661" s="913" t="str">
        <f t="shared" si="1454"/>
        <v/>
      </c>
      <c r="W661" s="913" t="str">
        <f t="shared" si="1454"/>
        <v/>
      </c>
      <c r="X661" s="913" t="str">
        <f t="shared" si="1454"/>
        <v/>
      </c>
      <c r="Y661" s="913" t="str">
        <f t="shared" si="1454"/>
        <v/>
      </c>
      <c r="Z661" s="913" t="str">
        <f t="shared" si="1454"/>
        <v/>
      </c>
      <c r="AA661" s="913" t="str">
        <f t="shared" si="1454"/>
        <v/>
      </c>
      <c r="AB661" s="913" t="str">
        <f t="shared" si="1454"/>
        <v/>
      </c>
      <c r="AC661" s="913" t="str">
        <f t="shared" si="1454"/>
        <v/>
      </c>
      <c r="AD661" s="913" t="str">
        <f t="shared" si="1454"/>
        <v/>
      </c>
      <c r="AE661" s="913" t="str">
        <f t="shared" si="1454"/>
        <v/>
      </c>
      <c r="AF661" s="868"/>
      <c r="AK661" s="31"/>
      <c r="AL661" s="766">
        <f>BQ632</f>
        <v>7</v>
      </c>
      <c r="AM661" s="766" t="s">
        <v>180</v>
      </c>
      <c r="AN661" s="766">
        <v>1976</v>
      </c>
      <c r="AO661" s="766"/>
      <c r="AP661" s="766"/>
      <c r="AQ661" s="766"/>
      <c r="AR661" s="355"/>
      <c r="AS661" s="208">
        <v>23</v>
      </c>
      <c r="AT661" s="678">
        <v>1986</v>
      </c>
      <c r="AU661" s="249">
        <v>72.099999999999994</v>
      </c>
      <c r="AV661" s="58"/>
      <c r="AW661" s="678">
        <v>2009</v>
      </c>
      <c r="AX661" s="31">
        <v>92</v>
      </c>
      <c r="AY661" s="58"/>
      <c r="AZ661" s="678">
        <v>2005</v>
      </c>
      <c r="BA661" s="31">
        <v>53</v>
      </c>
      <c r="BB661" s="58"/>
      <c r="BQ661" s="31">
        <v>3</v>
      </c>
      <c r="BR661" s="31">
        <v>2009</v>
      </c>
      <c r="EB661" s="31">
        <v>20</v>
      </c>
      <c r="EC661" s="31">
        <v>1981</v>
      </c>
    </row>
    <row r="662" spans="1:133" ht="13.8" thickBot="1">
      <c r="A662" s="733">
        <v>2015</v>
      </c>
      <c r="B662" s="914" t="str">
        <f t="shared" ref="B662:AE662" si="1455">IF(B625&gt;=B$156,$A625,"")</f>
        <v/>
      </c>
      <c r="C662" s="915" t="str">
        <f t="shared" si="1455"/>
        <v/>
      </c>
      <c r="D662" s="915" t="str">
        <f t="shared" si="1455"/>
        <v/>
      </c>
      <c r="E662" s="915" t="str">
        <f t="shared" si="1455"/>
        <v/>
      </c>
      <c r="F662" s="915" t="str">
        <f t="shared" si="1455"/>
        <v/>
      </c>
      <c r="G662" s="915" t="str">
        <f t="shared" si="1455"/>
        <v/>
      </c>
      <c r="H662" s="915" t="str">
        <f t="shared" si="1455"/>
        <v/>
      </c>
      <c r="I662" s="915" t="str">
        <f t="shared" si="1455"/>
        <v/>
      </c>
      <c r="J662" s="915" t="str">
        <f t="shared" si="1455"/>
        <v/>
      </c>
      <c r="K662" s="915" t="str">
        <f t="shared" si="1455"/>
        <v/>
      </c>
      <c r="L662" s="915" t="str">
        <f t="shared" si="1455"/>
        <v/>
      </c>
      <c r="M662" s="915" t="str">
        <f t="shared" si="1455"/>
        <v/>
      </c>
      <c r="N662" s="915" t="str">
        <f t="shared" si="1455"/>
        <v/>
      </c>
      <c r="O662" s="915" t="str">
        <f t="shared" si="1455"/>
        <v/>
      </c>
      <c r="P662" s="915" t="str">
        <f t="shared" si="1455"/>
        <v/>
      </c>
      <c r="Q662" s="915" t="str">
        <f t="shared" si="1455"/>
        <v/>
      </c>
      <c r="R662" s="915" t="str">
        <f t="shared" si="1455"/>
        <v/>
      </c>
      <c r="S662" s="915" t="str">
        <f t="shared" si="1455"/>
        <v/>
      </c>
      <c r="T662" s="915" t="str">
        <f t="shared" si="1455"/>
        <v/>
      </c>
      <c r="U662" s="915" t="str">
        <f t="shared" si="1455"/>
        <v/>
      </c>
      <c r="V662" s="915" t="str">
        <f t="shared" si="1455"/>
        <v/>
      </c>
      <c r="W662" s="915" t="str">
        <f t="shared" si="1455"/>
        <v/>
      </c>
      <c r="X662" s="915" t="str">
        <f t="shared" si="1455"/>
        <v/>
      </c>
      <c r="Y662" s="915" t="str">
        <f t="shared" si="1455"/>
        <v/>
      </c>
      <c r="Z662" s="915" t="str">
        <f t="shared" si="1455"/>
        <v/>
      </c>
      <c r="AA662" s="915" t="str">
        <f t="shared" si="1455"/>
        <v/>
      </c>
      <c r="AB662" s="915" t="str">
        <f t="shared" si="1455"/>
        <v/>
      </c>
      <c r="AC662" s="915" t="str">
        <f t="shared" si="1455"/>
        <v/>
      </c>
      <c r="AD662" s="915" t="str">
        <f t="shared" si="1455"/>
        <v/>
      </c>
      <c r="AE662" s="915" t="str">
        <f t="shared" si="1455"/>
        <v/>
      </c>
      <c r="AF662" s="868"/>
      <c r="AK662" s="31"/>
      <c r="AL662" s="768">
        <v>0</v>
      </c>
      <c r="AM662" s="768" t="s">
        <v>175</v>
      </c>
      <c r="AN662" s="768"/>
      <c r="AO662" s="768"/>
      <c r="AP662" s="768"/>
      <c r="AQ662" s="768"/>
      <c r="AR662" s="355"/>
      <c r="AS662" s="208">
        <v>24</v>
      </c>
      <c r="AT662" s="678">
        <v>1967</v>
      </c>
      <c r="AU662" s="249">
        <v>72.066666666666663</v>
      </c>
      <c r="AV662" s="58"/>
      <c r="AW662" s="679">
        <v>1943</v>
      </c>
      <c r="AX662" s="31">
        <v>91</v>
      </c>
      <c r="AY662" s="58"/>
      <c r="AZ662" s="678">
        <v>1906</v>
      </c>
      <c r="BA662" s="31">
        <v>52</v>
      </c>
      <c r="BB662" s="58"/>
      <c r="BQ662" s="31">
        <v>2</v>
      </c>
      <c r="BR662" s="31">
        <v>1930</v>
      </c>
      <c r="EB662" s="31">
        <v>20</v>
      </c>
      <c r="EC662" s="31">
        <v>2002</v>
      </c>
    </row>
    <row r="663" spans="1:133" ht="13.8" thickBot="1">
      <c r="A663" s="153" t="s">
        <v>8</v>
      </c>
      <c r="B663" s="143"/>
      <c r="C663" s="144"/>
      <c r="D663" s="144"/>
      <c r="E663" s="144"/>
      <c r="F663" s="144"/>
      <c r="G663" s="734"/>
      <c r="H663" s="144"/>
      <c r="I663" s="144"/>
      <c r="J663" s="144"/>
      <c r="K663" s="144"/>
      <c r="L663" s="735"/>
      <c r="M663" s="144"/>
      <c r="N663" s="144"/>
      <c r="O663" s="147"/>
      <c r="P663" s="147"/>
      <c r="Q663" s="147"/>
      <c r="R663" s="147"/>
      <c r="S663" s="147"/>
      <c r="T663" s="147"/>
      <c r="U663" s="147"/>
      <c r="V663" s="147"/>
      <c r="W663" s="147"/>
      <c r="X663" s="147"/>
      <c r="Y663" s="147"/>
      <c r="Z663" s="147"/>
      <c r="AA663" s="147"/>
      <c r="AB663" s="147"/>
      <c r="AC663" s="147"/>
      <c r="AD663" s="147"/>
      <c r="AE663" s="736"/>
      <c r="AF663" s="868"/>
      <c r="AK663" s="31"/>
      <c r="AL663" s="773">
        <f>BQ634</f>
        <v>0.69230769230769229</v>
      </c>
      <c r="AM663" s="774" t="s">
        <v>19</v>
      </c>
      <c r="AN663" s="45"/>
      <c r="AO663" s="45"/>
      <c r="AP663" s="45"/>
      <c r="AQ663" s="45"/>
      <c r="AR663" s="355"/>
      <c r="AS663" s="208">
        <v>25</v>
      </c>
      <c r="AT663" s="678">
        <v>1959</v>
      </c>
      <c r="AU663" s="249">
        <v>71.766666666666666</v>
      </c>
      <c r="AV663" s="58"/>
      <c r="AW663" s="678">
        <v>1961</v>
      </c>
      <c r="AX663" s="31">
        <v>91</v>
      </c>
      <c r="AY663" s="58"/>
      <c r="AZ663" s="678">
        <v>1920</v>
      </c>
      <c r="BA663" s="31">
        <v>52</v>
      </c>
      <c r="BB663" s="58"/>
      <c r="BQ663" s="31">
        <v>2</v>
      </c>
      <c r="BR663" s="31">
        <v>1942</v>
      </c>
      <c r="EB663" s="31">
        <v>19</v>
      </c>
      <c r="EC663" s="31">
        <v>1915</v>
      </c>
    </row>
    <row r="664" spans="1:133" ht="14.4" thickBot="1">
      <c r="A664" s="149" t="s">
        <v>44</v>
      </c>
      <c r="B664" s="136">
        <v>1</v>
      </c>
      <c r="C664" s="137">
        <v>2</v>
      </c>
      <c r="D664" s="137">
        <v>3</v>
      </c>
      <c r="E664" s="137">
        <v>4</v>
      </c>
      <c r="F664" s="137">
        <v>5</v>
      </c>
      <c r="G664" s="136">
        <v>6</v>
      </c>
      <c r="H664" s="137">
        <v>7</v>
      </c>
      <c r="I664" s="137">
        <v>8</v>
      </c>
      <c r="J664" s="137">
        <v>9</v>
      </c>
      <c r="K664" s="137">
        <v>10</v>
      </c>
      <c r="L664" s="136">
        <v>11</v>
      </c>
      <c r="M664" s="137">
        <v>12</v>
      </c>
      <c r="N664" s="137">
        <v>13</v>
      </c>
      <c r="O664" s="137">
        <v>14</v>
      </c>
      <c r="P664" s="137">
        <v>15</v>
      </c>
      <c r="Q664" s="136">
        <v>16</v>
      </c>
      <c r="R664" s="137">
        <v>17</v>
      </c>
      <c r="S664" s="137">
        <v>18</v>
      </c>
      <c r="T664" s="137">
        <v>19</v>
      </c>
      <c r="U664" s="137">
        <v>20</v>
      </c>
      <c r="V664" s="136">
        <v>21</v>
      </c>
      <c r="W664" s="137">
        <v>22</v>
      </c>
      <c r="X664" s="137">
        <v>23</v>
      </c>
      <c r="Y664" s="137">
        <v>24</v>
      </c>
      <c r="Z664" s="137">
        <v>25</v>
      </c>
      <c r="AA664" s="136">
        <v>26</v>
      </c>
      <c r="AB664" s="137">
        <v>27</v>
      </c>
      <c r="AC664" s="137">
        <v>28</v>
      </c>
      <c r="AD664" s="137">
        <v>29</v>
      </c>
      <c r="AE664" s="731">
        <v>30</v>
      </c>
      <c r="AF664" s="868"/>
      <c r="AL664" s="77"/>
      <c r="AM664" s="45"/>
      <c r="AN664" s="45"/>
      <c r="AO664" s="45"/>
      <c r="AP664" s="45"/>
      <c r="AQ664" s="45"/>
      <c r="AR664" s="828"/>
      <c r="AS664" s="208">
        <v>26</v>
      </c>
      <c r="AT664" s="678">
        <v>1991</v>
      </c>
      <c r="AU664" s="249">
        <v>71.5</v>
      </c>
      <c r="AV664" s="58"/>
      <c r="AW664" s="678">
        <v>1962</v>
      </c>
      <c r="AX664" s="31">
        <v>91</v>
      </c>
      <c r="AY664" s="58"/>
      <c r="AZ664" s="678">
        <v>1949</v>
      </c>
      <c r="BA664" s="31">
        <v>52</v>
      </c>
      <c r="BB664" s="58"/>
      <c r="BQ664" s="31">
        <v>2</v>
      </c>
      <c r="BR664" s="31">
        <v>1952</v>
      </c>
      <c r="EB664" s="31">
        <v>19</v>
      </c>
      <c r="EC664" s="31">
        <v>1959</v>
      </c>
    </row>
    <row r="665" spans="1:133">
      <c r="A665" s="150">
        <v>2009</v>
      </c>
      <c r="B665" s="151" t="str">
        <f>IF(OR(B619=0,B619&gt;B$157), "", $A619)</f>
        <v/>
      </c>
      <c r="C665" s="152" t="str">
        <f t="shared" ref="C665:AE665" si="1456">IF(OR(C619=0,C619&gt;C$157), "", $A619)</f>
        <v/>
      </c>
      <c r="D665" s="152" t="str">
        <f t="shared" si="1456"/>
        <v/>
      </c>
      <c r="E665" s="152" t="str">
        <f t="shared" si="1456"/>
        <v/>
      </c>
      <c r="F665" s="152" t="str">
        <f t="shared" si="1456"/>
        <v/>
      </c>
      <c r="G665" s="152" t="str">
        <f t="shared" si="1456"/>
        <v/>
      </c>
      <c r="H665" s="152" t="str">
        <f t="shared" si="1456"/>
        <v/>
      </c>
      <c r="I665" s="152" t="str">
        <f t="shared" si="1456"/>
        <v/>
      </c>
      <c r="J665" s="152" t="str">
        <f t="shared" si="1456"/>
        <v/>
      </c>
      <c r="K665" s="152" t="str">
        <f t="shared" si="1456"/>
        <v/>
      </c>
      <c r="L665" s="152" t="str">
        <f t="shared" si="1456"/>
        <v/>
      </c>
      <c r="M665" s="152" t="str">
        <f t="shared" si="1456"/>
        <v/>
      </c>
      <c r="N665" s="152" t="str">
        <f t="shared" si="1456"/>
        <v/>
      </c>
      <c r="O665" s="152" t="str">
        <f t="shared" si="1456"/>
        <v/>
      </c>
      <c r="P665" s="152" t="str">
        <f t="shared" si="1456"/>
        <v/>
      </c>
      <c r="Q665" s="152" t="str">
        <f t="shared" si="1456"/>
        <v/>
      </c>
      <c r="R665" s="152" t="str">
        <f t="shared" si="1456"/>
        <v/>
      </c>
      <c r="S665" s="152" t="str">
        <f t="shared" si="1456"/>
        <v/>
      </c>
      <c r="T665" s="152" t="str">
        <f t="shared" si="1456"/>
        <v/>
      </c>
      <c r="U665" s="152" t="str">
        <f t="shared" si="1456"/>
        <v/>
      </c>
      <c r="V665" s="152" t="str">
        <f t="shared" si="1456"/>
        <v/>
      </c>
      <c r="W665" s="152" t="str">
        <f t="shared" si="1456"/>
        <v/>
      </c>
      <c r="X665" s="152" t="str">
        <f t="shared" si="1456"/>
        <v/>
      </c>
      <c r="Y665" s="152" t="str">
        <f t="shared" si="1456"/>
        <v/>
      </c>
      <c r="Z665" s="152" t="str">
        <f t="shared" si="1456"/>
        <v/>
      </c>
      <c r="AA665" s="152" t="str">
        <f t="shared" si="1456"/>
        <v/>
      </c>
      <c r="AB665" s="152" t="str">
        <f t="shared" si="1456"/>
        <v/>
      </c>
      <c r="AC665" s="152" t="str">
        <f t="shared" si="1456"/>
        <v/>
      </c>
      <c r="AD665" s="152" t="str">
        <f t="shared" si="1456"/>
        <v/>
      </c>
      <c r="AE665" s="152" t="str">
        <f t="shared" si="1456"/>
        <v/>
      </c>
      <c r="AF665" s="868"/>
      <c r="AL665" s="45">
        <f>EB629</f>
        <v>1698</v>
      </c>
      <c r="AM665" s="45" t="s">
        <v>234</v>
      </c>
      <c r="AN665" s="45"/>
      <c r="AO665" s="45"/>
      <c r="AP665" s="45"/>
      <c r="AQ665" s="45"/>
      <c r="AR665" s="827"/>
      <c r="AS665" s="208">
        <v>27</v>
      </c>
      <c r="AT665" s="678">
        <v>1995</v>
      </c>
      <c r="AU665" s="249">
        <v>71.400000000000006</v>
      </c>
      <c r="AV665" s="58"/>
      <c r="AW665" s="678">
        <v>2013</v>
      </c>
      <c r="AX665" s="31">
        <v>91</v>
      </c>
      <c r="AY665" s="58"/>
      <c r="AZ665" s="678">
        <v>1953</v>
      </c>
      <c r="BA665" s="31">
        <v>52</v>
      </c>
      <c r="BB665" s="58"/>
      <c r="BQ665" s="31">
        <v>2</v>
      </c>
      <c r="BR665" s="31">
        <v>1963</v>
      </c>
      <c r="EB665" s="31">
        <v>19</v>
      </c>
      <c r="EC665" s="31">
        <v>1986</v>
      </c>
    </row>
    <row r="666" spans="1:133">
      <c r="A666" s="153">
        <v>2010</v>
      </c>
      <c r="B666" s="151" t="str">
        <f t="shared" ref="B666:AE666" si="1457">IF(OR(B620=0,B620&gt;B$157), "", $A620)</f>
        <v/>
      </c>
      <c r="C666" s="152" t="str">
        <f t="shared" si="1457"/>
        <v/>
      </c>
      <c r="D666" s="152" t="str">
        <f t="shared" si="1457"/>
        <v/>
      </c>
      <c r="E666" s="152" t="str">
        <f t="shared" si="1457"/>
        <v/>
      </c>
      <c r="F666" s="152" t="str">
        <f t="shared" si="1457"/>
        <v/>
      </c>
      <c r="G666" s="152" t="str">
        <f t="shared" si="1457"/>
        <v/>
      </c>
      <c r="H666" s="152" t="str">
        <f t="shared" si="1457"/>
        <v/>
      </c>
      <c r="I666" s="152" t="str">
        <f t="shared" si="1457"/>
        <v/>
      </c>
      <c r="J666" s="152" t="str">
        <f t="shared" si="1457"/>
        <v/>
      </c>
      <c r="K666" s="152" t="str">
        <f t="shared" si="1457"/>
        <v/>
      </c>
      <c r="L666" s="152" t="str">
        <f t="shared" si="1457"/>
        <v/>
      </c>
      <c r="M666" s="152" t="str">
        <f t="shared" si="1457"/>
        <v/>
      </c>
      <c r="N666" s="152" t="str">
        <f t="shared" si="1457"/>
        <v/>
      </c>
      <c r="O666" s="152" t="str">
        <f t="shared" si="1457"/>
        <v/>
      </c>
      <c r="P666" s="152" t="str">
        <f t="shared" si="1457"/>
        <v/>
      </c>
      <c r="Q666" s="152" t="str">
        <f t="shared" si="1457"/>
        <v/>
      </c>
      <c r="R666" s="152" t="str">
        <f t="shared" si="1457"/>
        <v/>
      </c>
      <c r="S666" s="152" t="str">
        <f t="shared" si="1457"/>
        <v/>
      </c>
      <c r="T666" s="152" t="str">
        <f t="shared" si="1457"/>
        <v/>
      </c>
      <c r="U666" s="152" t="str">
        <f t="shared" si="1457"/>
        <v/>
      </c>
      <c r="V666" s="152" t="str">
        <f t="shared" si="1457"/>
        <v/>
      </c>
      <c r="W666" s="152" t="str">
        <f t="shared" si="1457"/>
        <v/>
      </c>
      <c r="X666" s="152" t="str">
        <f t="shared" si="1457"/>
        <v/>
      </c>
      <c r="Y666" s="152" t="str">
        <f t="shared" si="1457"/>
        <v/>
      </c>
      <c r="Z666" s="152" t="str">
        <f t="shared" si="1457"/>
        <v/>
      </c>
      <c r="AA666" s="152" t="str">
        <f t="shared" si="1457"/>
        <v/>
      </c>
      <c r="AB666" s="152" t="str">
        <f t="shared" si="1457"/>
        <v/>
      </c>
      <c r="AC666" s="152" t="str">
        <f t="shared" si="1457"/>
        <v/>
      </c>
      <c r="AD666" s="152" t="str">
        <f t="shared" si="1457"/>
        <v/>
      </c>
      <c r="AE666" s="152" t="str">
        <f t="shared" si="1457"/>
        <v/>
      </c>
      <c r="AF666" s="869"/>
      <c r="AL666" s="766">
        <v>23</v>
      </c>
      <c r="AM666" s="766" t="s">
        <v>38</v>
      </c>
      <c r="AN666" s="766">
        <v>1977</v>
      </c>
      <c r="AO666" s="766">
        <v>1985</v>
      </c>
      <c r="AP666" s="766">
        <v>1994</v>
      </c>
      <c r="AQ666" s="766"/>
      <c r="AR666" s="355"/>
      <c r="AS666" s="208">
        <v>28</v>
      </c>
      <c r="AT666" s="678">
        <v>2013</v>
      </c>
      <c r="AU666" s="249">
        <v>71.36666666666666</v>
      </c>
      <c r="AV666" s="58"/>
      <c r="AW666" s="678">
        <v>1897</v>
      </c>
      <c r="AX666" s="31">
        <v>90</v>
      </c>
      <c r="AY666" s="58"/>
      <c r="AZ666" s="678">
        <v>1969</v>
      </c>
      <c r="BA666" s="31">
        <v>52</v>
      </c>
      <c r="BB666" s="58"/>
      <c r="BQ666" s="31">
        <v>2</v>
      </c>
      <c r="BR666" s="31">
        <v>1990</v>
      </c>
      <c r="EB666" s="31">
        <v>18</v>
      </c>
      <c r="EC666" s="31">
        <v>1921</v>
      </c>
    </row>
    <row r="667" spans="1:133" ht="13.8">
      <c r="A667" s="153">
        <v>2011</v>
      </c>
      <c r="B667" s="151" t="str">
        <f t="shared" ref="B667:AE667" si="1458">IF(OR(B621=0,B621&gt;B$157), "", $A621)</f>
        <v/>
      </c>
      <c r="C667" s="152" t="str">
        <f t="shared" si="1458"/>
        <v/>
      </c>
      <c r="D667" s="152" t="str">
        <f t="shared" si="1458"/>
        <v/>
      </c>
      <c r="E667" s="152" t="str">
        <f t="shared" si="1458"/>
        <v/>
      </c>
      <c r="F667" s="152" t="str">
        <f t="shared" si="1458"/>
        <v/>
      </c>
      <c r="G667" s="152" t="str">
        <f t="shared" si="1458"/>
        <v/>
      </c>
      <c r="H667" s="152" t="str">
        <f t="shared" si="1458"/>
        <v/>
      </c>
      <c r="I667" s="152" t="str">
        <f t="shared" si="1458"/>
        <v/>
      </c>
      <c r="J667" s="152" t="str">
        <f t="shared" si="1458"/>
        <v/>
      </c>
      <c r="K667" s="152" t="str">
        <f t="shared" si="1458"/>
        <v/>
      </c>
      <c r="L667" s="152" t="str">
        <f t="shared" si="1458"/>
        <v/>
      </c>
      <c r="M667" s="152" t="str">
        <f t="shared" si="1458"/>
        <v/>
      </c>
      <c r="N667" s="152" t="str">
        <f t="shared" si="1458"/>
        <v/>
      </c>
      <c r="O667" s="152" t="str">
        <f t="shared" si="1458"/>
        <v/>
      </c>
      <c r="P667" s="152" t="str">
        <f t="shared" si="1458"/>
        <v/>
      </c>
      <c r="Q667" s="152" t="str">
        <f t="shared" si="1458"/>
        <v/>
      </c>
      <c r="R667" s="152" t="str">
        <f t="shared" si="1458"/>
        <v/>
      </c>
      <c r="S667" s="152" t="str">
        <f t="shared" si="1458"/>
        <v/>
      </c>
      <c r="T667" s="152" t="str">
        <f t="shared" si="1458"/>
        <v/>
      </c>
      <c r="U667" s="152" t="str">
        <f t="shared" si="1458"/>
        <v/>
      </c>
      <c r="V667" s="152" t="str">
        <f t="shared" si="1458"/>
        <v/>
      </c>
      <c r="W667" s="152" t="str">
        <f t="shared" si="1458"/>
        <v/>
      </c>
      <c r="X667" s="152" t="str">
        <f t="shared" si="1458"/>
        <v/>
      </c>
      <c r="Y667" s="152" t="str">
        <f t="shared" si="1458"/>
        <v/>
      </c>
      <c r="Z667" s="152" t="str">
        <f t="shared" si="1458"/>
        <v/>
      </c>
      <c r="AA667" s="152" t="str">
        <f t="shared" si="1458"/>
        <v/>
      </c>
      <c r="AB667" s="152" t="str">
        <f t="shared" si="1458"/>
        <v/>
      </c>
      <c r="AC667" s="152" t="str">
        <f t="shared" si="1458"/>
        <v/>
      </c>
      <c r="AD667" s="152" t="str">
        <f t="shared" si="1458"/>
        <v/>
      </c>
      <c r="AE667" s="152" t="str">
        <f t="shared" si="1458"/>
        <v/>
      </c>
      <c r="AF667" s="864"/>
      <c r="AL667" s="768">
        <v>4</v>
      </c>
      <c r="AM667" s="768" t="s">
        <v>39</v>
      </c>
      <c r="AN667" s="768">
        <v>1901</v>
      </c>
      <c r="AO667" s="768"/>
      <c r="AP667" s="768"/>
      <c r="AQ667" s="768"/>
      <c r="AR667" s="355"/>
      <c r="AS667" s="208">
        <v>29</v>
      </c>
      <c r="AT667" s="678">
        <v>1929</v>
      </c>
      <c r="AU667" s="249">
        <v>71.13333333333334</v>
      </c>
      <c r="AV667" s="58"/>
      <c r="AW667" s="678">
        <v>1902</v>
      </c>
      <c r="AX667" s="31">
        <v>90</v>
      </c>
      <c r="AY667" s="58"/>
      <c r="AZ667" s="678">
        <v>1970</v>
      </c>
      <c r="BA667" s="31">
        <v>52</v>
      </c>
      <c r="BB667" s="58"/>
      <c r="BQ667" s="31">
        <v>2</v>
      </c>
      <c r="BR667" s="31">
        <v>1994</v>
      </c>
      <c r="EB667" s="31">
        <v>18</v>
      </c>
      <c r="EC667" s="31">
        <v>1942</v>
      </c>
    </row>
    <row r="668" spans="1:133">
      <c r="A668" s="153">
        <v>2012</v>
      </c>
      <c r="B668" s="151" t="str">
        <f t="shared" ref="B668:AE668" si="1459">IF(OR(B622=0,B622&gt;B$157), "", $A622)</f>
        <v/>
      </c>
      <c r="C668" s="152" t="str">
        <f t="shared" si="1459"/>
        <v/>
      </c>
      <c r="D668" s="152" t="str">
        <f t="shared" si="1459"/>
        <v/>
      </c>
      <c r="E668" s="152" t="str">
        <f t="shared" si="1459"/>
        <v/>
      </c>
      <c r="F668" s="152" t="str">
        <f t="shared" si="1459"/>
        <v/>
      </c>
      <c r="G668" s="152" t="str">
        <f t="shared" si="1459"/>
        <v/>
      </c>
      <c r="H668" s="152" t="str">
        <f t="shared" si="1459"/>
        <v/>
      </c>
      <c r="I668" s="152" t="str">
        <f t="shared" si="1459"/>
        <v/>
      </c>
      <c r="J668" s="152" t="str">
        <f t="shared" si="1459"/>
        <v/>
      </c>
      <c r="K668" s="152" t="str">
        <f t="shared" si="1459"/>
        <v/>
      </c>
      <c r="L668" s="152" t="str">
        <f t="shared" si="1459"/>
        <v/>
      </c>
      <c r="M668" s="152" t="str">
        <f t="shared" si="1459"/>
        <v/>
      </c>
      <c r="N668" s="152" t="str">
        <f t="shared" si="1459"/>
        <v/>
      </c>
      <c r="O668" s="152" t="str">
        <f t="shared" si="1459"/>
        <v/>
      </c>
      <c r="P668" s="152" t="str">
        <f t="shared" si="1459"/>
        <v/>
      </c>
      <c r="Q668" s="152" t="str">
        <f t="shared" si="1459"/>
        <v/>
      </c>
      <c r="R668" s="152" t="str">
        <f t="shared" si="1459"/>
        <v/>
      </c>
      <c r="S668" s="152" t="str">
        <f t="shared" si="1459"/>
        <v/>
      </c>
      <c r="T668" s="152" t="str">
        <f t="shared" si="1459"/>
        <v/>
      </c>
      <c r="U668" s="152" t="str">
        <f t="shared" si="1459"/>
        <v/>
      </c>
      <c r="V668" s="152" t="str">
        <f t="shared" si="1459"/>
        <v/>
      </c>
      <c r="W668" s="152" t="str">
        <f t="shared" si="1459"/>
        <v/>
      </c>
      <c r="X668" s="152" t="str">
        <f t="shared" si="1459"/>
        <v/>
      </c>
      <c r="Y668" s="152" t="str">
        <f t="shared" si="1459"/>
        <v/>
      </c>
      <c r="Z668" s="152" t="str">
        <f t="shared" si="1459"/>
        <v/>
      </c>
      <c r="AA668" s="152" t="str">
        <f t="shared" si="1459"/>
        <v/>
      </c>
      <c r="AB668" s="152" t="str">
        <f t="shared" si="1459"/>
        <v/>
      </c>
      <c r="AC668" s="152" t="str">
        <f t="shared" si="1459"/>
        <v/>
      </c>
      <c r="AD668" s="152" t="str">
        <f t="shared" si="1459"/>
        <v/>
      </c>
      <c r="AE668" s="152" t="str">
        <f t="shared" si="1459"/>
        <v/>
      </c>
      <c r="AF668" s="870"/>
      <c r="AL668" s="775">
        <f>EB636</f>
        <v>14.512820512820513</v>
      </c>
      <c r="AM668" s="774" t="s">
        <v>19</v>
      </c>
      <c r="AN668" s="45"/>
      <c r="AO668" s="45"/>
      <c r="AP668" s="45"/>
      <c r="AQ668" s="45"/>
      <c r="AR668" s="355"/>
      <c r="AS668" s="208">
        <v>30</v>
      </c>
      <c r="AT668" s="678">
        <v>1906</v>
      </c>
      <c r="AU668" s="249">
        <v>71.066666666666663</v>
      </c>
      <c r="AV668" s="58"/>
      <c r="AW668" s="678">
        <v>1908</v>
      </c>
      <c r="AX668" s="31">
        <v>90</v>
      </c>
      <c r="AY668" s="58"/>
      <c r="AZ668" s="678">
        <v>1979</v>
      </c>
      <c r="BA668" s="31">
        <v>52</v>
      </c>
      <c r="BB668" s="58"/>
      <c r="BQ668" s="31">
        <v>2</v>
      </c>
      <c r="BR668" s="31">
        <v>2010</v>
      </c>
      <c r="EB668" s="31">
        <v>18</v>
      </c>
      <c r="EC668" s="31">
        <v>1968</v>
      </c>
    </row>
    <row r="669" spans="1:133">
      <c r="A669" s="153">
        <v>2013</v>
      </c>
      <c r="B669" s="151" t="str">
        <f t="shared" ref="B669:AE669" si="1460">IF(OR(B623=0,B623&gt;B$157), "", $A623)</f>
        <v/>
      </c>
      <c r="C669" s="152" t="str">
        <f t="shared" si="1460"/>
        <v/>
      </c>
      <c r="D669" s="152" t="str">
        <f t="shared" si="1460"/>
        <v/>
      </c>
      <c r="E669" s="152" t="str">
        <f t="shared" si="1460"/>
        <v/>
      </c>
      <c r="F669" s="152" t="str">
        <f t="shared" si="1460"/>
        <v/>
      </c>
      <c r="G669" s="152" t="str">
        <f t="shared" si="1460"/>
        <v/>
      </c>
      <c r="H669" s="152" t="str">
        <f t="shared" si="1460"/>
        <v/>
      </c>
      <c r="I669" s="152" t="str">
        <f t="shared" si="1460"/>
        <v/>
      </c>
      <c r="J669" s="152" t="str">
        <f t="shared" si="1460"/>
        <v/>
      </c>
      <c r="K669" s="152" t="str">
        <f t="shared" si="1460"/>
        <v/>
      </c>
      <c r="L669" s="152" t="str">
        <f t="shared" si="1460"/>
        <v/>
      </c>
      <c r="M669" s="152" t="str">
        <f t="shared" si="1460"/>
        <v/>
      </c>
      <c r="N669" s="152" t="str">
        <f t="shared" si="1460"/>
        <v/>
      </c>
      <c r="O669" s="152" t="str">
        <f t="shared" si="1460"/>
        <v/>
      </c>
      <c r="P669" s="152" t="str">
        <f t="shared" si="1460"/>
        <v/>
      </c>
      <c r="Q669" s="152" t="str">
        <f t="shared" si="1460"/>
        <v/>
      </c>
      <c r="R669" s="152" t="str">
        <f t="shared" si="1460"/>
        <v/>
      </c>
      <c r="S669" s="152" t="str">
        <f t="shared" si="1460"/>
        <v/>
      </c>
      <c r="T669" s="152" t="str">
        <f t="shared" si="1460"/>
        <v/>
      </c>
      <c r="U669" s="152" t="str">
        <f t="shared" si="1460"/>
        <v/>
      </c>
      <c r="V669" s="152" t="str">
        <f t="shared" si="1460"/>
        <v/>
      </c>
      <c r="W669" s="152" t="str">
        <f t="shared" si="1460"/>
        <v/>
      </c>
      <c r="X669" s="152" t="str">
        <f t="shared" si="1460"/>
        <v/>
      </c>
      <c r="Y669" s="152" t="str">
        <f t="shared" si="1460"/>
        <v/>
      </c>
      <c r="Z669" s="152" t="str">
        <f t="shared" si="1460"/>
        <v/>
      </c>
      <c r="AA669" s="152" t="str">
        <f t="shared" si="1460"/>
        <v/>
      </c>
      <c r="AB669" s="152" t="str">
        <f t="shared" si="1460"/>
        <v/>
      </c>
      <c r="AC669" s="152" t="str">
        <f t="shared" si="1460"/>
        <v/>
      </c>
      <c r="AD669" s="152" t="str">
        <f t="shared" si="1460"/>
        <v/>
      </c>
      <c r="AE669" s="152" t="str">
        <f t="shared" si="1460"/>
        <v/>
      </c>
      <c r="AF669" s="870"/>
      <c r="AL669" s="45"/>
      <c r="AM669" s="45"/>
      <c r="AN669" s="45"/>
      <c r="AO669" s="45"/>
      <c r="AP669" s="45"/>
      <c r="AQ669" s="45"/>
      <c r="AR669" s="828"/>
      <c r="AS669" s="208">
        <v>31</v>
      </c>
      <c r="AT669" s="678">
        <v>1921</v>
      </c>
      <c r="AU669" s="249">
        <v>71</v>
      </c>
      <c r="AV669" s="58"/>
      <c r="AW669" s="678">
        <v>1917</v>
      </c>
      <c r="AX669" s="31">
        <v>90</v>
      </c>
      <c r="AY669" s="58"/>
      <c r="AZ669" s="678">
        <v>1991</v>
      </c>
      <c r="BA669" s="31">
        <v>52</v>
      </c>
      <c r="BB669" s="58"/>
      <c r="BQ669" s="31">
        <v>1</v>
      </c>
      <c r="BR669" s="31">
        <v>1897</v>
      </c>
      <c r="EB669" s="31">
        <v>18</v>
      </c>
      <c r="EC669" s="31">
        <v>1970</v>
      </c>
    </row>
    <row r="670" spans="1:133">
      <c r="A670" s="153">
        <v>2014</v>
      </c>
      <c r="B670" s="151" t="str">
        <f t="shared" ref="B670:AE670" si="1461">IF(OR(B624=0,B624&gt;B$157), "", $A624)</f>
        <v/>
      </c>
      <c r="C670" s="152" t="str">
        <f t="shared" si="1461"/>
        <v/>
      </c>
      <c r="D670" s="152" t="str">
        <f t="shared" si="1461"/>
        <v/>
      </c>
      <c r="E670" s="152" t="str">
        <f t="shared" si="1461"/>
        <v/>
      </c>
      <c r="F670" s="152" t="str">
        <f t="shared" si="1461"/>
        <v/>
      </c>
      <c r="G670" s="152" t="str">
        <f t="shared" si="1461"/>
        <v/>
      </c>
      <c r="H670" s="152" t="str">
        <f t="shared" si="1461"/>
        <v/>
      </c>
      <c r="I670" s="152" t="str">
        <f t="shared" si="1461"/>
        <v/>
      </c>
      <c r="J670" s="152" t="str">
        <f t="shared" si="1461"/>
        <v/>
      </c>
      <c r="K670" s="152" t="str">
        <f t="shared" si="1461"/>
        <v/>
      </c>
      <c r="L670" s="152" t="str">
        <f t="shared" si="1461"/>
        <v/>
      </c>
      <c r="M670" s="152" t="str">
        <f t="shared" si="1461"/>
        <v/>
      </c>
      <c r="N670" s="152" t="str">
        <f t="shared" si="1461"/>
        <v/>
      </c>
      <c r="O670" s="152" t="str">
        <f t="shared" si="1461"/>
        <v/>
      </c>
      <c r="P670" s="152" t="str">
        <f t="shared" si="1461"/>
        <v/>
      </c>
      <c r="Q670" s="152" t="str">
        <f t="shared" si="1461"/>
        <v/>
      </c>
      <c r="R670" s="152" t="str">
        <f t="shared" si="1461"/>
        <v/>
      </c>
      <c r="S670" s="152" t="str">
        <f t="shared" si="1461"/>
        <v/>
      </c>
      <c r="T670" s="152" t="str">
        <f t="shared" si="1461"/>
        <v/>
      </c>
      <c r="U670" s="152" t="str">
        <f t="shared" si="1461"/>
        <v/>
      </c>
      <c r="V670" s="152" t="str">
        <f t="shared" si="1461"/>
        <v/>
      </c>
      <c r="W670" s="152" t="str">
        <f t="shared" si="1461"/>
        <v/>
      </c>
      <c r="X670" s="152" t="str">
        <f t="shared" si="1461"/>
        <v/>
      </c>
      <c r="Y670" s="152" t="str">
        <f t="shared" si="1461"/>
        <v/>
      </c>
      <c r="Z670" s="152" t="str">
        <f t="shared" si="1461"/>
        <v/>
      </c>
      <c r="AA670" s="152" t="str">
        <f t="shared" si="1461"/>
        <v/>
      </c>
      <c r="AB670" s="152" t="str">
        <f t="shared" si="1461"/>
        <v/>
      </c>
      <c r="AC670" s="152" t="str">
        <f t="shared" si="1461"/>
        <v/>
      </c>
      <c r="AD670" s="152" t="str">
        <f t="shared" si="1461"/>
        <v/>
      </c>
      <c r="AE670" s="152" t="str">
        <f t="shared" si="1461"/>
        <v/>
      </c>
      <c r="AF670" s="870"/>
      <c r="AL670" s="45"/>
      <c r="AM670" s="45" t="s">
        <v>176</v>
      </c>
      <c r="AN670" s="45"/>
      <c r="AO670" s="45"/>
      <c r="AP670" s="45"/>
      <c r="AQ670" s="45"/>
      <c r="AR670" s="827"/>
      <c r="AS670" s="208">
        <v>32</v>
      </c>
      <c r="AT670" s="678">
        <v>2001</v>
      </c>
      <c r="AU670" s="249">
        <v>70.966666666666669</v>
      </c>
      <c r="AV670" s="58"/>
      <c r="AW670" s="679">
        <v>1945</v>
      </c>
      <c r="AX670" s="31">
        <v>90</v>
      </c>
      <c r="AY670" s="58"/>
      <c r="AZ670" s="678">
        <v>1998</v>
      </c>
      <c r="BA670" s="31">
        <v>52</v>
      </c>
      <c r="BB670" s="58"/>
      <c r="BQ670" s="31">
        <v>1</v>
      </c>
      <c r="BR670" s="31">
        <v>1902</v>
      </c>
      <c r="EB670" s="31">
        <v>18</v>
      </c>
      <c r="EC670" s="31">
        <v>1971</v>
      </c>
    </row>
    <row r="671" spans="1:133" ht="13.8" thickBot="1">
      <c r="A671" s="154">
        <v>2015</v>
      </c>
      <c r="B671" s="737" t="str">
        <f t="shared" ref="B671:AE671" si="1462">IF(OR(B625=0,B625&gt;B$157), "", $A625)</f>
        <v/>
      </c>
      <c r="C671" s="216" t="str">
        <f t="shared" si="1462"/>
        <v/>
      </c>
      <c r="D671" s="216" t="str">
        <f t="shared" si="1462"/>
        <v/>
      </c>
      <c r="E671" s="216" t="str">
        <f t="shared" si="1462"/>
        <v/>
      </c>
      <c r="F671" s="216" t="str">
        <f t="shared" si="1462"/>
        <v/>
      </c>
      <c r="G671" s="216" t="str">
        <f t="shared" si="1462"/>
        <v/>
      </c>
      <c r="H671" s="216" t="str">
        <f t="shared" si="1462"/>
        <v/>
      </c>
      <c r="I671" s="216" t="str">
        <f t="shared" si="1462"/>
        <v/>
      </c>
      <c r="J671" s="216" t="str">
        <f t="shared" si="1462"/>
        <v/>
      </c>
      <c r="K671" s="216" t="str">
        <f t="shared" si="1462"/>
        <v/>
      </c>
      <c r="L671" s="216" t="str">
        <f t="shared" si="1462"/>
        <v/>
      </c>
      <c r="M671" s="216" t="str">
        <f t="shared" si="1462"/>
        <v/>
      </c>
      <c r="N671" s="216" t="str">
        <f t="shared" si="1462"/>
        <v/>
      </c>
      <c r="O671" s="216" t="str">
        <f t="shared" si="1462"/>
        <v/>
      </c>
      <c r="P671" s="216" t="str">
        <f t="shared" si="1462"/>
        <v/>
      </c>
      <c r="Q671" s="216" t="str">
        <f t="shared" si="1462"/>
        <v/>
      </c>
      <c r="R671" s="216" t="str">
        <f t="shared" si="1462"/>
        <v/>
      </c>
      <c r="S671" s="216" t="str">
        <f t="shared" si="1462"/>
        <v/>
      </c>
      <c r="T671" s="216" t="str">
        <f t="shared" si="1462"/>
        <v/>
      </c>
      <c r="U671" s="216" t="str">
        <f t="shared" si="1462"/>
        <v/>
      </c>
      <c r="V671" s="216" t="str">
        <f t="shared" si="1462"/>
        <v/>
      </c>
      <c r="W671" s="216" t="str">
        <f t="shared" si="1462"/>
        <v/>
      </c>
      <c r="X671" s="216" t="str">
        <f t="shared" si="1462"/>
        <v/>
      </c>
      <c r="Y671" s="216" t="str">
        <f t="shared" si="1462"/>
        <v/>
      </c>
      <c r="Z671" s="216" t="str">
        <f t="shared" si="1462"/>
        <v/>
      </c>
      <c r="AA671" s="216" t="str">
        <f t="shared" si="1462"/>
        <v/>
      </c>
      <c r="AB671" s="216" t="str">
        <f t="shared" si="1462"/>
        <v/>
      </c>
      <c r="AC671" s="216" t="str">
        <f t="shared" si="1462"/>
        <v/>
      </c>
      <c r="AD671" s="216" t="str">
        <f t="shared" si="1462"/>
        <v/>
      </c>
      <c r="AE671" s="216" t="str">
        <f t="shared" si="1462"/>
        <v/>
      </c>
      <c r="AF671" s="870"/>
      <c r="AL671" s="45"/>
      <c r="AM671" s="45"/>
      <c r="AN671" s="45"/>
      <c r="AO671" s="45"/>
      <c r="AP671" s="45"/>
      <c r="AQ671" s="45"/>
      <c r="AR671" s="355"/>
      <c r="AS671" s="208">
        <v>33</v>
      </c>
      <c r="AT671" s="678">
        <v>1962</v>
      </c>
      <c r="AU671" s="249">
        <v>70.900000000000006</v>
      </c>
      <c r="AV671" s="58"/>
      <c r="AW671" s="678">
        <v>1946</v>
      </c>
      <c r="AX671" s="31">
        <v>90</v>
      </c>
      <c r="AY671" s="58"/>
      <c r="AZ671" s="678">
        <v>2000</v>
      </c>
      <c r="BA671" s="31">
        <v>52</v>
      </c>
      <c r="BB671" s="58"/>
      <c r="BQ671" s="31">
        <v>1</v>
      </c>
      <c r="BR671" s="31">
        <v>1908</v>
      </c>
      <c r="EB671" s="31">
        <v>18</v>
      </c>
      <c r="EC671" s="31">
        <v>1978</v>
      </c>
    </row>
    <row r="672" spans="1:133">
      <c r="AF672" s="870"/>
      <c r="AL672" s="45"/>
      <c r="AM672" s="45"/>
      <c r="AN672" s="45"/>
      <c r="AO672" s="45"/>
      <c r="AP672" s="45"/>
      <c r="AQ672" s="45"/>
      <c r="AR672" s="355"/>
      <c r="AS672" s="208">
        <v>34</v>
      </c>
      <c r="AT672" s="678">
        <v>1925</v>
      </c>
      <c r="AU672" s="249">
        <v>70.833333333333329</v>
      </c>
      <c r="AV672" s="58"/>
      <c r="AW672" s="678">
        <v>1959</v>
      </c>
      <c r="AX672" s="31">
        <v>90</v>
      </c>
      <c r="AY672" s="58"/>
      <c r="AZ672" s="678">
        <v>2011</v>
      </c>
      <c r="BA672" s="31">
        <v>52</v>
      </c>
      <c r="BB672" s="58"/>
      <c r="BQ672" s="31">
        <v>1</v>
      </c>
      <c r="BR672" s="31">
        <v>1914</v>
      </c>
      <c r="EB672" s="31">
        <v>18</v>
      </c>
      <c r="EC672" s="31">
        <v>1995</v>
      </c>
    </row>
    <row r="673" spans="32:133">
      <c r="AF673" s="870"/>
      <c r="AL673" s="45"/>
      <c r="AM673" s="45"/>
      <c r="AN673" s="45"/>
      <c r="AO673" s="45"/>
      <c r="AP673" s="45"/>
      <c r="AQ673" s="45"/>
      <c r="AR673" s="355"/>
      <c r="AS673" s="208">
        <v>35</v>
      </c>
      <c r="AT673" s="906">
        <v>1969</v>
      </c>
      <c r="AU673" s="249">
        <v>70.7</v>
      </c>
      <c r="AV673" s="58"/>
      <c r="AW673" s="678">
        <v>2004</v>
      </c>
      <c r="AX673" s="31">
        <v>90</v>
      </c>
      <c r="AY673" s="58"/>
      <c r="AZ673" s="678">
        <v>2012</v>
      </c>
      <c r="BA673" s="31">
        <v>52</v>
      </c>
      <c r="BB673" s="58"/>
      <c r="BQ673" s="31">
        <v>1</v>
      </c>
      <c r="BR673" s="31">
        <v>1917</v>
      </c>
      <c r="EB673" s="31">
        <v>18</v>
      </c>
      <c r="EC673" s="31">
        <v>2006</v>
      </c>
    </row>
    <row r="674" spans="32:133">
      <c r="AF674" s="870"/>
      <c r="AL674" s="242"/>
      <c r="AM674" s="242"/>
      <c r="AN674" s="242"/>
      <c r="AO674" s="242"/>
      <c r="AP674" s="242"/>
      <c r="AQ674" s="242"/>
      <c r="AR674" s="355"/>
      <c r="AS674" s="208">
        <v>36</v>
      </c>
      <c r="AT674" s="906">
        <v>1970</v>
      </c>
      <c r="AU674" s="249">
        <v>70.7</v>
      </c>
      <c r="AV674" s="58"/>
      <c r="AW674" s="678">
        <v>2007</v>
      </c>
      <c r="AX674" s="31">
        <v>90</v>
      </c>
      <c r="AY674" s="58"/>
      <c r="AZ674" s="678">
        <v>1901</v>
      </c>
      <c r="BA674" s="31">
        <v>51</v>
      </c>
      <c r="BB674" s="58"/>
      <c r="BQ674" s="31">
        <v>1</v>
      </c>
      <c r="BR674" s="31">
        <v>1937</v>
      </c>
      <c r="EB674" s="31">
        <v>17</v>
      </c>
      <c r="EC674" s="31">
        <v>1912</v>
      </c>
    </row>
    <row r="675" spans="32:133">
      <c r="AL675" s="242"/>
      <c r="AM675" s="242"/>
      <c r="AN675" s="242"/>
      <c r="AO675" s="242"/>
      <c r="AP675" s="242"/>
      <c r="AQ675" s="242"/>
      <c r="AR675" s="221"/>
      <c r="AS675" s="208">
        <v>37</v>
      </c>
      <c r="AT675" s="678">
        <v>1908</v>
      </c>
      <c r="AU675" s="249">
        <v>70.63333333333334</v>
      </c>
      <c r="AV675" s="58"/>
      <c r="AW675" s="678">
        <v>2012</v>
      </c>
      <c r="AX675" s="31">
        <v>90</v>
      </c>
      <c r="AY675" s="58"/>
      <c r="AZ675" s="678">
        <v>1903</v>
      </c>
      <c r="BA675" s="31">
        <v>51</v>
      </c>
      <c r="BB675" s="58"/>
      <c r="BQ675" s="31">
        <v>1</v>
      </c>
      <c r="BR675" s="31">
        <v>1943</v>
      </c>
      <c r="EB675" s="31">
        <v>17</v>
      </c>
      <c r="EC675" s="31">
        <v>1919</v>
      </c>
    </row>
    <row r="676" spans="32:133">
      <c r="AR676" s="221"/>
      <c r="AS676" s="208">
        <v>38</v>
      </c>
      <c r="AT676" s="678">
        <v>2009</v>
      </c>
      <c r="AU676" s="249">
        <v>70.63333333333334</v>
      </c>
      <c r="AV676" s="58"/>
      <c r="AW676" s="678">
        <v>1906</v>
      </c>
      <c r="AX676" s="31">
        <v>89</v>
      </c>
      <c r="AY676" s="58"/>
      <c r="AZ676" s="678">
        <v>1904</v>
      </c>
      <c r="BA676" s="31">
        <v>51</v>
      </c>
      <c r="BB676" s="58"/>
      <c r="BQ676" s="31">
        <v>1</v>
      </c>
      <c r="BR676" s="31">
        <v>1945</v>
      </c>
      <c r="EB676" s="31">
        <v>17</v>
      </c>
      <c r="EC676" s="31">
        <v>1929</v>
      </c>
    </row>
    <row r="677" spans="32:133">
      <c r="AR677" s="221"/>
      <c r="AS677" s="208">
        <v>39</v>
      </c>
      <c r="AT677" s="906">
        <v>1971</v>
      </c>
      <c r="AU677" s="249">
        <v>70.566666666666663</v>
      </c>
      <c r="AV677" s="58"/>
      <c r="AW677" s="678">
        <v>1909</v>
      </c>
      <c r="AX677" s="31">
        <v>89</v>
      </c>
      <c r="AY677" s="58"/>
      <c r="AZ677" s="678">
        <v>1921</v>
      </c>
      <c r="BA677" s="208">
        <v>51</v>
      </c>
      <c r="BB677" s="58"/>
      <c r="BQ677" s="31">
        <v>1</v>
      </c>
      <c r="BR677" s="31">
        <v>1946</v>
      </c>
      <c r="EB677" s="31">
        <v>17</v>
      </c>
      <c r="EC677" s="31">
        <v>1938</v>
      </c>
    </row>
    <row r="678" spans="32:133">
      <c r="AR678" s="221"/>
      <c r="AS678" s="208">
        <v>40</v>
      </c>
      <c r="AT678" s="678">
        <v>1953</v>
      </c>
      <c r="AU678" s="249">
        <v>70.533333333333331</v>
      </c>
      <c r="AV678" s="58"/>
      <c r="AW678" s="678">
        <v>1927</v>
      </c>
      <c r="AX678" s="31">
        <v>89</v>
      </c>
      <c r="AY678" s="58"/>
      <c r="AZ678" s="678">
        <v>1934</v>
      </c>
      <c r="BA678" s="31">
        <v>51</v>
      </c>
      <c r="BB678" s="58"/>
      <c r="BQ678" s="31">
        <v>1</v>
      </c>
      <c r="BR678" s="31">
        <v>1959</v>
      </c>
      <c r="EB678" s="31">
        <v>17</v>
      </c>
      <c r="EC678" s="31">
        <v>1945</v>
      </c>
    </row>
    <row r="679" spans="32:133">
      <c r="AR679" s="221"/>
      <c r="AS679" s="208">
        <v>41</v>
      </c>
      <c r="AT679" s="679">
        <v>2005</v>
      </c>
      <c r="AU679" s="249">
        <v>70.466666666666669</v>
      </c>
      <c r="AV679" s="58"/>
      <c r="AW679" s="678">
        <v>1935</v>
      </c>
      <c r="AX679" s="31">
        <v>89</v>
      </c>
      <c r="AY679" s="58"/>
      <c r="AZ679" s="678">
        <v>1948</v>
      </c>
      <c r="BA679" s="31">
        <v>51</v>
      </c>
      <c r="BB679" s="58"/>
      <c r="BQ679" s="31">
        <v>1</v>
      </c>
      <c r="BR679" s="31">
        <v>1961</v>
      </c>
      <c r="EB679" s="31">
        <v>17</v>
      </c>
      <c r="EC679" s="31">
        <v>1967</v>
      </c>
    </row>
    <row r="680" spans="32:133">
      <c r="AR680" s="221"/>
      <c r="AS680" s="208">
        <v>42</v>
      </c>
      <c r="AT680" s="678">
        <v>1978</v>
      </c>
      <c r="AU680" s="249">
        <v>70.433333333333337</v>
      </c>
      <c r="AV680" s="58"/>
      <c r="AW680" s="678">
        <v>1936</v>
      </c>
      <c r="AX680" s="31">
        <v>89</v>
      </c>
      <c r="AY680" s="58"/>
      <c r="AZ680" s="678">
        <v>1967</v>
      </c>
      <c r="BA680" s="31">
        <v>51</v>
      </c>
      <c r="BB680" s="58"/>
      <c r="BQ680" s="31">
        <v>1</v>
      </c>
      <c r="BR680" s="31">
        <v>1962</v>
      </c>
      <c r="EB680" s="31">
        <v>17</v>
      </c>
      <c r="EC680" s="31">
        <v>1972</v>
      </c>
    </row>
    <row r="681" spans="32:133">
      <c r="AR681" s="221"/>
      <c r="AS681" s="208">
        <v>43</v>
      </c>
      <c r="AT681" s="678">
        <v>1979</v>
      </c>
      <c r="AU681" s="249">
        <v>70.36666666666666</v>
      </c>
      <c r="AV681" s="58"/>
      <c r="AW681" s="678">
        <v>1939</v>
      </c>
      <c r="AX681" s="31">
        <v>89</v>
      </c>
      <c r="AY681" s="58"/>
      <c r="AZ681" s="678">
        <v>1973</v>
      </c>
      <c r="BA681" s="31">
        <v>51</v>
      </c>
      <c r="BB681" s="58"/>
      <c r="BQ681" s="31">
        <v>1</v>
      </c>
      <c r="BR681" s="31">
        <v>1995</v>
      </c>
      <c r="EB681" s="31">
        <v>17</v>
      </c>
      <c r="EC681" s="31">
        <v>1991</v>
      </c>
    </row>
    <row r="682" spans="32:133">
      <c r="AR682" s="221"/>
      <c r="AS682" s="208">
        <v>44</v>
      </c>
      <c r="AT682" s="678">
        <v>1992</v>
      </c>
      <c r="AU682" s="910">
        <v>70.3</v>
      </c>
      <c r="AV682" s="58"/>
      <c r="AW682" s="678">
        <v>1951</v>
      </c>
      <c r="AX682" s="31">
        <v>89</v>
      </c>
      <c r="AY682" s="58"/>
      <c r="AZ682" s="678">
        <v>1990</v>
      </c>
      <c r="BA682" s="31">
        <v>51</v>
      </c>
      <c r="BB682" s="58"/>
      <c r="BQ682" s="31">
        <v>1</v>
      </c>
      <c r="BR682" s="31">
        <v>2001</v>
      </c>
      <c r="EB682" s="31">
        <v>17</v>
      </c>
      <c r="EC682" s="31">
        <v>2001</v>
      </c>
    </row>
    <row r="683" spans="32:133">
      <c r="AR683" s="221"/>
      <c r="AS683" s="208">
        <v>45</v>
      </c>
      <c r="AT683" s="678">
        <v>2012</v>
      </c>
      <c r="AU683" s="249">
        <v>70.266666666666666</v>
      </c>
      <c r="AV683" s="58"/>
      <c r="AW683" s="678">
        <v>1954</v>
      </c>
      <c r="AX683" s="31">
        <v>89</v>
      </c>
      <c r="AY683" s="58"/>
      <c r="AZ683" s="678">
        <v>1999</v>
      </c>
      <c r="BA683" s="31">
        <v>51</v>
      </c>
      <c r="BB683" s="58"/>
      <c r="BQ683" s="31">
        <v>1</v>
      </c>
      <c r="BR683" s="31">
        <v>2004</v>
      </c>
      <c r="EB683" s="31">
        <v>17</v>
      </c>
      <c r="EC683" s="31">
        <v>2004</v>
      </c>
    </row>
    <row r="684" spans="32:133">
      <c r="AR684" s="221"/>
      <c r="AS684" s="208">
        <v>46</v>
      </c>
      <c r="AT684" s="678">
        <v>1990</v>
      </c>
      <c r="AU684" s="249">
        <v>70.233333333333334</v>
      </c>
      <c r="AV684" s="58"/>
      <c r="AW684" s="678">
        <v>1956</v>
      </c>
      <c r="AX684" s="31">
        <v>89</v>
      </c>
      <c r="AY684" s="58"/>
      <c r="AZ684" s="678">
        <v>2008</v>
      </c>
      <c r="BA684" s="31">
        <v>51</v>
      </c>
      <c r="BB684" s="58"/>
      <c r="BQ684" s="31">
        <v>1</v>
      </c>
      <c r="BR684" s="31">
        <v>2007</v>
      </c>
      <c r="EB684" s="31">
        <v>16</v>
      </c>
      <c r="EC684" s="31">
        <v>1906</v>
      </c>
    </row>
    <row r="685" spans="32:133">
      <c r="AR685" s="221"/>
      <c r="AS685" s="208">
        <v>47</v>
      </c>
      <c r="AT685" s="906">
        <v>1912</v>
      </c>
      <c r="AU685" s="249">
        <v>70.2</v>
      </c>
      <c r="AV685" s="58"/>
      <c r="AW685" s="678">
        <v>1967</v>
      </c>
      <c r="AX685" s="31">
        <v>89</v>
      </c>
      <c r="AY685" s="58"/>
      <c r="AZ685" s="678">
        <v>2013</v>
      </c>
      <c r="BA685" s="31">
        <v>51</v>
      </c>
      <c r="BB685" s="58"/>
      <c r="BQ685" s="31">
        <v>1</v>
      </c>
      <c r="BR685" s="31">
        <v>2012</v>
      </c>
      <c r="EB685" s="31">
        <v>16</v>
      </c>
      <c r="EC685" s="31">
        <v>1908</v>
      </c>
    </row>
    <row r="686" spans="32:133">
      <c r="AR686" s="221"/>
      <c r="AS686" s="208">
        <v>48</v>
      </c>
      <c r="AT686" s="678">
        <v>2004</v>
      </c>
      <c r="AU686" s="249">
        <v>70.099999999999994</v>
      </c>
      <c r="AV686" s="58"/>
      <c r="AW686" s="678">
        <v>1978</v>
      </c>
      <c r="AX686" s="31">
        <v>89</v>
      </c>
      <c r="AY686" s="58"/>
      <c r="AZ686" s="678">
        <v>1922</v>
      </c>
      <c r="BA686" s="31">
        <v>50</v>
      </c>
      <c r="BB686" s="58"/>
      <c r="BQ686" s="31">
        <v>1</v>
      </c>
      <c r="BR686" s="31">
        <v>2013</v>
      </c>
      <c r="EB686" s="31">
        <v>16</v>
      </c>
      <c r="EC686" s="31">
        <v>1962</v>
      </c>
    </row>
    <row r="687" spans="32:133">
      <c r="AR687" s="221"/>
      <c r="AS687" s="208">
        <v>49</v>
      </c>
      <c r="AT687" s="678">
        <v>1910</v>
      </c>
      <c r="AU687" s="249">
        <v>70.066666666666663</v>
      </c>
      <c r="AV687" s="58"/>
      <c r="AW687" s="678">
        <v>1981</v>
      </c>
      <c r="AX687" s="31">
        <v>89</v>
      </c>
      <c r="AY687" s="58"/>
      <c r="AZ687" s="678">
        <v>1938</v>
      </c>
      <c r="BA687" s="31">
        <v>50</v>
      </c>
      <c r="BB687" s="58"/>
      <c r="BQ687" s="31">
        <v>0</v>
      </c>
      <c r="BR687" s="31">
        <v>1898</v>
      </c>
      <c r="EB687" s="31">
        <v>16</v>
      </c>
      <c r="EC687" s="31">
        <v>1982</v>
      </c>
    </row>
    <row r="688" spans="32:133">
      <c r="AR688" s="221"/>
      <c r="AS688" s="208">
        <v>50</v>
      </c>
      <c r="AT688" s="678">
        <v>1948</v>
      </c>
      <c r="AU688" s="31">
        <v>69.833333333333329</v>
      </c>
      <c r="AV688" s="58"/>
      <c r="AW688" s="678">
        <v>1999</v>
      </c>
      <c r="AX688" s="31">
        <v>89</v>
      </c>
      <c r="AY688" s="58"/>
      <c r="AZ688" s="678">
        <v>1961</v>
      </c>
      <c r="BA688" s="31">
        <v>50</v>
      </c>
      <c r="BB688" s="58"/>
      <c r="BQ688" s="31">
        <v>0</v>
      </c>
      <c r="BR688" s="31">
        <v>1899</v>
      </c>
      <c r="EB688" s="31">
        <v>16</v>
      </c>
      <c r="EC688" s="31">
        <v>1992</v>
      </c>
    </row>
    <row r="689" spans="44:133">
      <c r="AR689" s="221"/>
      <c r="AS689" s="208">
        <v>51</v>
      </c>
      <c r="AT689" s="906">
        <v>1996</v>
      </c>
      <c r="AU689" s="249">
        <v>69.833333333333329</v>
      </c>
      <c r="AV689" s="58"/>
      <c r="AW689" s="678">
        <v>2005</v>
      </c>
      <c r="AX689" s="31">
        <v>89</v>
      </c>
      <c r="AY689" s="58"/>
      <c r="AZ689" s="678">
        <v>1978</v>
      </c>
      <c r="BA689" s="31">
        <v>50</v>
      </c>
      <c r="BB689" s="58"/>
      <c r="BQ689" s="31">
        <v>0</v>
      </c>
      <c r="BR689" s="31">
        <v>1900</v>
      </c>
      <c r="EB689" s="31">
        <v>16</v>
      </c>
      <c r="EC689" s="31">
        <v>1996</v>
      </c>
    </row>
    <row r="690" spans="44:133">
      <c r="AR690" s="221"/>
      <c r="AS690" s="208">
        <v>52</v>
      </c>
      <c r="AT690" s="678">
        <v>2008</v>
      </c>
      <c r="AU690" s="249">
        <v>69.8</v>
      </c>
      <c r="AV690" s="58"/>
      <c r="AW690" s="678">
        <v>1903</v>
      </c>
      <c r="AX690" s="31">
        <v>88</v>
      </c>
      <c r="AY690" s="58"/>
      <c r="AZ690" s="678">
        <v>1982</v>
      </c>
      <c r="BA690" s="31">
        <v>50</v>
      </c>
      <c r="BB690" s="58"/>
      <c r="BQ690" s="31">
        <v>0</v>
      </c>
      <c r="BR690" s="31">
        <v>1901</v>
      </c>
      <c r="EB690" s="31">
        <v>16</v>
      </c>
      <c r="EC690" s="31">
        <v>2008</v>
      </c>
    </row>
    <row r="691" spans="44:133">
      <c r="AR691" s="221"/>
      <c r="AS691" s="208">
        <v>53</v>
      </c>
      <c r="AT691" s="678">
        <v>1947</v>
      </c>
      <c r="AU691" s="249">
        <v>69.63333333333334</v>
      </c>
      <c r="AV691" s="58"/>
      <c r="AW691" s="678">
        <v>1910</v>
      </c>
      <c r="AX691" s="31">
        <v>88</v>
      </c>
      <c r="AY691" s="58"/>
      <c r="AZ691" s="678">
        <v>1986</v>
      </c>
      <c r="BA691" s="31">
        <v>50</v>
      </c>
      <c r="BB691" s="58"/>
      <c r="BQ691" s="31">
        <v>0</v>
      </c>
      <c r="BR691" s="31">
        <v>1903</v>
      </c>
      <c r="EB691" s="31">
        <v>16</v>
      </c>
      <c r="EC691" s="31">
        <v>2009</v>
      </c>
    </row>
    <row r="692" spans="44:133">
      <c r="AR692" s="221"/>
      <c r="AS692" s="208">
        <v>54</v>
      </c>
      <c r="AT692" s="678">
        <v>1999</v>
      </c>
      <c r="AU692" s="249">
        <v>69.63333333333334</v>
      </c>
      <c r="AV692" s="58"/>
      <c r="AW692" s="678">
        <v>1921</v>
      </c>
      <c r="AX692" s="31">
        <v>88</v>
      </c>
      <c r="AY692" s="58"/>
      <c r="AZ692" s="678">
        <v>2002</v>
      </c>
      <c r="BA692" s="31">
        <v>50</v>
      </c>
      <c r="BB692" s="58"/>
      <c r="BQ692" s="31">
        <v>0</v>
      </c>
      <c r="BR692" s="31">
        <v>1904</v>
      </c>
      <c r="EB692" s="31">
        <v>16</v>
      </c>
      <c r="EC692" s="31">
        <v>2013</v>
      </c>
    </row>
    <row r="693" spans="44:133">
      <c r="AR693" s="221"/>
      <c r="AS693" s="208">
        <v>55</v>
      </c>
      <c r="AT693" s="678">
        <v>1972</v>
      </c>
      <c r="AU693" s="249">
        <v>69.5</v>
      </c>
      <c r="AV693" s="58"/>
      <c r="AW693" s="678">
        <v>1922</v>
      </c>
      <c r="AX693" s="31">
        <v>88</v>
      </c>
      <c r="AY693" s="58"/>
      <c r="AZ693" s="678">
        <v>2009</v>
      </c>
      <c r="BA693" s="31">
        <v>50</v>
      </c>
      <c r="BB693" s="58"/>
      <c r="BQ693" s="31">
        <v>0</v>
      </c>
      <c r="BR693" s="31">
        <v>1905</v>
      </c>
      <c r="EB693" s="31">
        <v>15</v>
      </c>
      <c r="EC693" s="31">
        <v>1913</v>
      </c>
    </row>
    <row r="694" spans="44:133">
      <c r="AR694" s="221"/>
      <c r="AS694" s="208">
        <v>56</v>
      </c>
      <c r="AT694" s="678">
        <v>1973</v>
      </c>
      <c r="AU694" s="249">
        <v>69.266666666666666</v>
      </c>
      <c r="AV694" s="58"/>
      <c r="AW694" s="678">
        <v>1938</v>
      </c>
      <c r="AX694" s="31">
        <v>88</v>
      </c>
      <c r="AY694" s="58"/>
      <c r="AZ694" s="678">
        <v>1905</v>
      </c>
      <c r="BA694" s="31">
        <v>49</v>
      </c>
      <c r="BB694" s="58"/>
      <c r="BQ694" s="31">
        <v>0</v>
      </c>
      <c r="BR694" s="31">
        <v>1906</v>
      </c>
      <c r="EB694" s="31">
        <v>15</v>
      </c>
      <c r="EC694" s="31">
        <v>1922</v>
      </c>
    </row>
    <row r="695" spans="44:133">
      <c r="AR695" s="221"/>
      <c r="AS695" s="208">
        <v>57</v>
      </c>
      <c r="AT695" s="678">
        <v>1951</v>
      </c>
      <c r="AU695" s="31">
        <v>69.233333333333334</v>
      </c>
      <c r="AV695" s="58"/>
      <c r="AW695" s="678">
        <v>1948</v>
      </c>
      <c r="AX695" s="31">
        <v>88</v>
      </c>
      <c r="AY695" s="58"/>
      <c r="AZ695" s="678">
        <v>1914</v>
      </c>
      <c r="BA695" s="31">
        <v>49</v>
      </c>
      <c r="BB695" s="58"/>
      <c r="BQ695" s="31">
        <v>0</v>
      </c>
      <c r="BR695" s="31">
        <v>1907</v>
      </c>
      <c r="EB695" s="31">
        <v>15</v>
      </c>
      <c r="EC695" s="31">
        <v>1923</v>
      </c>
    </row>
    <row r="696" spans="44:133">
      <c r="AR696" s="221"/>
      <c r="AS696" s="208">
        <v>58</v>
      </c>
      <c r="AT696" s="679">
        <v>1922</v>
      </c>
      <c r="AU696" s="249">
        <v>69.099999999999994</v>
      </c>
      <c r="AV696" s="58"/>
      <c r="AW696" s="678">
        <v>1955</v>
      </c>
      <c r="AX696" s="31">
        <v>88</v>
      </c>
      <c r="AY696" s="58"/>
      <c r="AZ696" s="678">
        <v>1917</v>
      </c>
      <c r="BA696" s="31">
        <v>49</v>
      </c>
      <c r="BB696" s="58"/>
      <c r="BQ696" s="31">
        <v>0</v>
      </c>
      <c r="BR696" s="31">
        <v>1909</v>
      </c>
      <c r="EB696" s="31">
        <v>15</v>
      </c>
      <c r="EC696" s="31">
        <v>1931</v>
      </c>
    </row>
    <row r="697" spans="44:133">
      <c r="AR697" s="221"/>
      <c r="AS697" s="208">
        <v>59</v>
      </c>
      <c r="AT697" s="678">
        <v>1952</v>
      </c>
      <c r="AU697" s="249">
        <v>69.099999999999994</v>
      </c>
      <c r="AV697" s="58"/>
      <c r="AW697" s="678">
        <v>1958</v>
      </c>
      <c r="AX697" s="31">
        <v>88</v>
      </c>
      <c r="AY697" s="58"/>
      <c r="AZ697" s="678">
        <v>1925</v>
      </c>
      <c r="BA697" s="31">
        <v>49</v>
      </c>
      <c r="BB697" s="58"/>
      <c r="BQ697" s="31">
        <v>0</v>
      </c>
      <c r="BR697" s="31">
        <v>1910</v>
      </c>
      <c r="EB697" s="31">
        <v>15</v>
      </c>
      <c r="EC697" s="31">
        <v>1934</v>
      </c>
    </row>
    <row r="698" spans="44:133">
      <c r="AR698" s="221"/>
      <c r="AS698" s="208">
        <v>60</v>
      </c>
      <c r="AT698" s="678">
        <v>1946</v>
      </c>
      <c r="AU698" s="249">
        <v>69.066666666666663</v>
      </c>
      <c r="AV698" s="58"/>
      <c r="AW698" s="678">
        <v>1964</v>
      </c>
      <c r="AX698" s="31">
        <v>88</v>
      </c>
      <c r="AY698" s="58"/>
      <c r="AZ698" s="678">
        <v>1932</v>
      </c>
      <c r="BA698" s="31">
        <v>49</v>
      </c>
      <c r="BB698" s="58"/>
      <c r="BQ698" s="31">
        <v>0</v>
      </c>
      <c r="BR698" s="31">
        <v>1911</v>
      </c>
      <c r="EB698" s="31">
        <v>15</v>
      </c>
      <c r="EC698" s="31">
        <v>1941</v>
      </c>
    </row>
    <row r="699" spans="44:133">
      <c r="AR699" s="221"/>
      <c r="AS699" s="208">
        <v>61</v>
      </c>
      <c r="AT699" s="678">
        <v>2007</v>
      </c>
      <c r="AU699" s="249">
        <v>69.033333333333331</v>
      </c>
      <c r="AV699" s="58"/>
      <c r="AW699" s="678">
        <v>1970</v>
      </c>
      <c r="AX699" s="31">
        <v>88</v>
      </c>
      <c r="AY699" s="58"/>
      <c r="AZ699" s="678">
        <v>1936</v>
      </c>
      <c r="BA699" s="31">
        <v>49</v>
      </c>
      <c r="BB699" s="58"/>
      <c r="BQ699" s="31">
        <v>0</v>
      </c>
      <c r="BR699" s="31">
        <v>1912</v>
      </c>
      <c r="EB699" s="31">
        <v>15</v>
      </c>
      <c r="EC699" s="31">
        <v>1952</v>
      </c>
    </row>
    <row r="700" spans="44:133">
      <c r="AR700" s="221"/>
      <c r="AS700" s="208">
        <v>62</v>
      </c>
      <c r="AT700" s="906">
        <v>1998</v>
      </c>
      <c r="AU700" s="249">
        <v>68.766666666666666</v>
      </c>
      <c r="AV700" s="58"/>
      <c r="AW700" s="678">
        <v>1971</v>
      </c>
      <c r="AX700" s="31">
        <v>88</v>
      </c>
      <c r="AY700" s="58"/>
      <c r="AZ700" s="678">
        <v>1937</v>
      </c>
      <c r="BA700" s="31">
        <v>49</v>
      </c>
      <c r="BB700" s="58"/>
      <c r="BQ700" s="31">
        <v>0</v>
      </c>
      <c r="BR700" s="31">
        <v>1913</v>
      </c>
      <c r="EB700" s="31">
        <v>15</v>
      </c>
      <c r="EC700" s="31">
        <v>1969</v>
      </c>
    </row>
    <row r="701" spans="44:133">
      <c r="AR701" s="221"/>
      <c r="AS701" s="208">
        <v>63</v>
      </c>
      <c r="AT701" s="678">
        <v>1897</v>
      </c>
      <c r="AU701" s="249">
        <v>68.7</v>
      </c>
      <c r="AV701" s="58"/>
      <c r="AW701" s="678">
        <v>1972</v>
      </c>
      <c r="AX701" s="31">
        <v>88</v>
      </c>
      <c r="AY701" s="58"/>
      <c r="AZ701" s="678">
        <v>1984</v>
      </c>
      <c r="BA701" s="31">
        <v>49</v>
      </c>
      <c r="BB701" s="58"/>
      <c r="BQ701" s="31">
        <v>0</v>
      </c>
      <c r="BR701" s="31">
        <v>1916</v>
      </c>
      <c r="EB701" s="31">
        <v>15</v>
      </c>
      <c r="EC701" s="31">
        <v>1973</v>
      </c>
    </row>
    <row r="702" spans="44:133">
      <c r="AR702" s="221"/>
      <c r="AS702" s="208">
        <v>64</v>
      </c>
      <c r="AT702" s="678">
        <v>1909</v>
      </c>
      <c r="AU702" s="249">
        <v>68.666666666666671</v>
      </c>
      <c r="AV702" s="58"/>
      <c r="AW702" s="678">
        <v>1983</v>
      </c>
      <c r="AX702" s="31">
        <v>88</v>
      </c>
      <c r="AY702" s="58"/>
      <c r="AZ702" s="678">
        <v>1985</v>
      </c>
      <c r="BA702" s="31">
        <v>49</v>
      </c>
      <c r="BB702" s="58"/>
      <c r="BQ702" s="31">
        <v>0</v>
      </c>
      <c r="BR702" s="31">
        <v>1918</v>
      </c>
      <c r="EB702" s="31">
        <v>15</v>
      </c>
      <c r="EC702" s="31">
        <v>1990</v>
      </c>
    </row>
    <row r="703" spans="44:133">
      <c r="AR703" s="221"/>
      <c r="AS703" s="208">
        <v>65</v>
      </c>
      <c r="AT703" s="678">
        <v>1913</v>
      </c>
      <c r="AU703" s="249">
        <v>68.63333333333334</v>
      </c>
      <c r="AV703" s="58"/>
      <c r="AW703" s="678">
        <v>1989</v>
      </c>
      <c r="AX703" s="31">
        <v>88</v>
      </c>
      <c r="AY703" s="58"/>
      <c r="AZ703" s="678">
        <v>1992</v>
      </c>
      <c r="BA703" s="31">
        <v>49</v>
      </c>
      <c r="BB703" s="58"/>
      <c r="BQ703" s="31">
        <v>0</v>
      </c>
      <c r="BR703" s="31">
        <v>1919</v>
      </c>
      <c r="EB703" s="31">
        <v>15</v>
      </c>
      <c r="EC703" s="31">
        <v>2007</v>
      </c>
    </row>
    <row r="704" spans="44:133">
      <c r="AR704" s="221"/>
      <c r="AS704" s="208">
        <v>66</v>
      </c>
      <c r="AT704" s="678">
        <v>1939</v>
      </c>
      <c r="AU704" s="249">
        <v>68.533333333333331</v>
      </c>
      <c r="AV704" s="58"/>
      <c r="AW704" s="678">
        <v>1991</v>
      </c>
      <c r="AX704" s="31">
        <v>88</v>
      </c>
      <c r="AY704" s="58"/>
      <c r="AZ704" s="678">
        <v>1995</v>
      </c>
      <c r="BA704" s="31">
        <v>49</v>
      </c>
      <c r="BB704" s="58"/>
      <c r="BQ704" s="31">
        <v>0</v>
      </c>
      <c r="BR704" s="31">
        <v>1920</v>
      </c>
      <c r="EB704" s="31">
        <v>15</v>
      </c>
      <c r="EC704" s="31">
        <v>2012</v>
      </c>
    </row>
    <row r="705" spans="44:133">
      <c r="AR705" s="221"/>
      <c r="AS705" s="208">
        <v>67</v>
      </c>
      <c r="AT705" s="678">
        <v>1917</v>
      </c>
      <c r="AU705" s="249">
        <v>68.5</v>
      </c>
      <c r="AV705" s="58"/>
      <c r="AW705" s="678">
        <v>1992</v>
      </c>
      <c r="AX705" s="31">
        <v>88</v>
      </c>
      <c r="AY705" s="58"/>
      <c r="AZ705" s="678">
        <v>1908</v>
      </c>
      <c r="BA705" s="31">
        <v>48</v>
      </c>
      <c r="BB705" s="58"/>
      <c r="BQ705" s="31">
        <v>0</v>
      </c>
      <c r="BR705" s="31">
        <v>1921</v>
      </c>
      <c r="EB705" s="31">
        <v>14</v>
      </c>
      <c r="EC705" s="31">
        <v>1899</v>
      </c>
    </row>
    <row r="706" spans="44:133">
      <c r="AR706" s="221"/>
      <c r="AS706" s="208">
        <v>68</v>
      </c>
      <c r="AT706" s="678">
        <v>1919</v>
      </c>
      <c r="AU706" s="31">
        <v>68.5</v>
      </c>
      <c r="AV706" s="58"/>
      <c r="AW706" s="678">
        <v>1996</v>
      </c>
      <c r="AX706" s="31">
        <v>88</v>
      </c>
      <c r="AY706" s="58"/>
      <c r="AZ706" s="678">
        <v>1919</v>
      </c>
      <c r="BA706" s="31">
        <v>48</v>
      </c>
      <c r="BB706" s="58"/>
      <c r="BQ706" s="31">
        <v>0</v>
      </c>
      <c r="BR706" s="31">
        <v>1922</v>
      </c>
      <c r="EB706" s="31">
        <v>14</v>
      </c>
      <c r="EC706" s="31">
        <v>1900</v>
      </c>
    </row>
    <row r="707" spans="44:133">
      <c r="AR707" s="221"/>
      <c r="AS707" s="208">
        <v>69</v>
      </c>
      <c r="AT707" s="678">
        <v>1934</v>
      </c>
      <c r="AU707" s="249">
        <v>68.5</v>
      </c>
      <c r="AV707" s="58"/>
      <c r="AW707" s="678">
        <v>2006</v>
      </c>
      <c r="AX707" s="31">
        <v>88</v>
      </c>
      <c r="AY707" s="58"/>
      <c r="AZ707" s="678">
        <v>1946</v>
      </c>
      <c r="BA707" s="31">
        <v>48</v>
      </c>
      <c r="BB707" s="58"/>
      <c r="BQ707" s="31">
        <v>0</v>
      </c>
      <c r="BR707" s="31">
        <v>1923</v>
      </c>
      <c r="EB707" s="31">
        <v>14</v>
      </c>
      <c r="EC707" s="31">
        <v>1910</v>
      </c>
    </row>
    <row r="708" spans="44:133">
      <c r="AR708" s="221"/>
      <c r="AS708" s="208">
        <v>70</v>
      </c>
      <c r="AT708" s="678">
        <v>1958</v>
      </c>
      <c r="AU708" s="249">
        <v>68.400000000000006</v>
      </c>
      <c r="AV708" s="58"/>
      <c r="AW708" s="678">
        <v>2011</v>
      </c>
      <c r="AX708" s="31">
        <v>88</v>
      </c>
      <c r="AY708" s="58"/>
      <c r="AZ708" s="678">
        <v>1947</v>
      </c>
      <c r="BA708" s="31">
        <v>48</v>
      </c>
      <c r="BB708" s="58"/>
      <c r="BQ708" s="31">
        <v>0</v>
      </c>
      <c r="BR708" s="31">
        <v>1924</v>
      </c>
      <c r="EB708" s="31">
        <v>14</v>
      </c>
      <c r="EC708" s="31">
        <v>1917</v>
      </c>
    </row>
    <row r="709" spans="44:133">
      <c r="AR709" s="221"/>
      <c r="AS709" s="208">
        <v>71</v>
      </c>
      <c r="AT709" s="906">
        <v>1933</v>
      </c>
      <c r="AU709" s="249">
        <v>68.166666666666671</v>
      </c>
      <c r="AV709" s="58"/>
      <c r="AW709" s="678">
        <v>1913</v>
      </c>
      <c r="AX709" s="31">
        <v>87</v>
      </c>
      <c r="AY709" s="58"/>
      <c r="AZ709" s="678">
        <v>1956</v>
      </c>
      <c r="BA709" s="31">
        <v>48</v>
      </c>
      <c r="BB709" s="58"/>
      <c r="BQ709" s="31">
        <v>0</v>
      </c>
      <c r="BR709" s="31">
        <v>1926</v>
      </c>
      <c r="EB709" s="31">
        <v>14</v>
      </c>
      <c r="EC709" s="31">
        <v>1925</v>
      </c>
    </row>
    <row r="710" spans="44:133">
      <c r="AR710" s="221"/>
      <c r="AS710" s="208">
        <v>72</v>
      </c>
      <c r="AT710" s="678">
        <v>1982</v>
      </c>
      <c r="AU710" s="249">
        <v>68.099999999999994</v>
      </c>
      <c r="AV710" s="58"/>
      <c r="AW710" s="678">
        <v>1916</v>
      </c>
      <c r="AX710" s="31">
        <v>87</v>
      </c>
      <c r="AY710" s="58"/>
      <c r="AZ710" s="678">
        <v>1957</v>
      </c>
      <c r="BA710" s="31">
        <v>48</v>
      </c>
      <c r="BB710" s="58"/>
      <c r="BQ710" s="31">
        <v>0</v>
      </c>
      <c r="BR710" s="31">
        <v>1927</v>
      </c>
      <c r="EB710" s="31">
        <v>14</v>
      </c>
      <c r="EC710" s="31">
        <v>1932</v>
      </c>
    </row>
    <row r="711" spans="44:133">
      <c r="AR711" s="221"/>
      <c r="AS711" s="208">
        <v>73</v>
      </c>
      <c r="AT711" s="678">
        <v>1993</v>
      </c>
      <c r="AU711" s="249">
        <v>67.966666666666669</v>
      </c>
      <c r="AV711" s="58"/>
      <c r="AW711" s="678">
        <v>1953</v>
      </c>
      <c r="AX711" s="31">
        <v>87</v>
      </c>
      <c r="AY711" s="58"/>
      <c r="AZ711" s="678">
        <v>1958</v>
      </c>
      <c r="BA711" s="31">
        <v>48</v>
      </c>
      <c r="BB711" s="58"/>
      <c r="BQ711" s="31">
        <v>0</v>
      </c>
      <c r="BR711" s="31">
        <v>1928</v>
      </c>
      <c r="EB711" s="31">
        <v>14</v>
      </c>
      <c r="EC711" s="31">
        <v>1939</v>
      </c>
    </row>
    <row r="712" spans="44:133">
      <c r="AR712" s="221"/>
      <c r="AS712" s="208">
        <v>74</v>
      </c>
      <c r="AT712" s="678">
        <v>1937</v>
      </c>
      <c r="AU712" s="249">
        <v>67.933333333333337</v>
      </c>
      <c r="AV712" s="58"/>
      <c r="AW712" s="678">
        <v>1969</v>
      </c>
      <c r="AX712" s="31">
        <v>87</v>
      </c>
      <c r="AY712" s="58"/>
      <c r="AZ712" s="678">
        <v>1988</v>
      </c>
      <c r="BA712" s="31">
        <v>48</v>
      </c>
      <c r="BB712" s="58"/>
      <c r="BQ712" s="31">
        <v>0</v>
      </c>
      <c r="BR712" s="31">
        <v>1931</v>
      </c>
      <c r="EB712" s="31">
        <v>14</v>
      </c>
      <c r="EC712" s="31">
        <v>1944</v>
      </c>
    </row>
    <row r="713" spans="44:133">
      <c r="AR713" s="221"/>
      <c r="AS713" s="208">
        <v>75</v>
      </c>
      <c r="AT713" s="678">
        <v>1988</v>
      </c>
      <c r="AU713" s="249">
        <v>67.8</v>
      </c>
      <c r="AV713" s="58"/>
      <c r="AW713" s="678">
        <v>1973</v>
      </c>
      <c r="AX713" s="31">
        <v>87</v>
      </c>
      <c r="AY713" s="58"/>
      <c r="AZ713" s="678">
        <v>1997</v>
      </c>
      <c r="BA713" s="31">
        <v>48</v>
      </c>
      <c r="BB713" s="58"/>
      <c r="BQ713" s="31">
        <v>0</v>
      </c>
      <c r="BR713" s="31">
        <v>1932</v>
      </c>
      <c r="EB713" s="31">
        <v>14</v>
      </c>
      <c r="EC713" s="31">
        <v>1946</v>
      </c>
    </row>
    <row r="714" spans="44:133">
      <c r="AR714" s="221"/>
      <c r="AS714" s="208">
        <v>76</v>
      </c>
      <c r="AT714" s="678">
        <v>2003</v>
      </c>
      <c r="AU714" s="249">
        <v>67.766666666666666</v>
      </c>
      <c r="AV714" s="58"/>
      <c r="AW714" s="678">
        <v>1980</v>
      </c>
      <c r="AX714" s="31">
        <v>87</v>
      </c>
      <c r="AY714" s="58"/>
      <c r="AZ714" s="678">
        <v>2001</v>
      </c>
      <c r="BA714" s="31">
        <v>48</v>
      </c>
      <c r="BB714" s="58"/>
      <c r="BQ714" s="31">
        <v>0</v>
      </c>
      <c r="BR714" s="31">
        <v>1933</v>
      </c>
      <c r="EB714" s="31">
        <v>14</v>
      </c>
      <c r="EC714" s="31">
        <v>1947</v>
      </c>
    </row>
    <row r="715" spans="44:133">
      <c r="AR715" s="221"/>
      <c r="AS715" s="208">
        <v>77</v>
      </c>
      <c r="AT715" s="906">
        <v>1905</v>
      </c>
      <c r="AU715" s="249">
        <v>67.733333333333334</v>
      </c>
      <c r="AV715" s="58"/>
      <c r="AW715" s="678">
        <v>2008</v>
      </c>
      <c r="AX715" s="31">
        <v>87</v>
      </c>
      <c r="AY715" s="58"/>
      <c r="AZ715" s="678">
        <v>2004</v>
      </c>
      <c r="BA715" s="31">
        <v>48</v>
      </c>
      <c r="BB715" s="58"/>
      <c r="BQ715" s="31">
        <v>0</v>
      </c>
      <c r="BR715" s="31">
        <v>1934</v>
      </c>
      <c r="EB715" s="31">
        <v>14</v>
      </c>
      <c r="EC715" s="31">
        <v>1953</v>
      </c>
    </row>
    <row r="716" spans="44:133">
      <c r="AR716" s="221"/>
      <c r="AS716" s="208">
        <v>78</v>
      </c>
      <c r="AT716" s="678">
        <v>1944</v>
      </c>
      <c r="AU716" s="31">
        <v>67.733333333333334</v>
      </c>
      <c r="AV716" s="58"/>
      <c r="AW716" s="678">
        <v>1898</v>
      </c>
      <c r="AX716" s="208">
        <v>86</v>
      </c>
      <c r="AY716" s="58"/>
      <c r="AZ716" s="678">
        <v>1909</v>
      </c>
      <c r="BA716" s="31">
        <v>47</v>
      </c>
      <c r="BB716" s="58"/>
      <c r="BQ716" s="31">
        <v>0</v>
      </c>
      <c r="BR716" s="31">
        <v>1935</v>
      </c>
      <c r="EB716" s="31">
        <v>14</v>
      </c>
      <c r="EC716" s="31">
        <v>1958</v>
      </c>
    </row>
    <row r="717" spans="44:133">
      <c r="AR717" s="221"/>
      <c r="AS717" s="208">
        <v>79</v>
      </c>
      <c r="AT717" s="906">
        <v>1899</v>
      </c>
      <c r="AU717" s="249">
        <v>67.63333333333334</v>
      </c>
      <c r="AV717" s="58"/>
      <c r="AW717" s="678">
        <v>1899</v>
      </c>
      <c r="AX717" s="31">
        <v>86</v>
      </c>
      <c r="AY717" s="58"/>
      <c r="AZ717" s="678">
        <v>1930</v>
      </c>
      <c r="BA717" s="31">
        <v>47</v>
      </c>
      <c r="BB717" s="58"/>
      <c r="BQ717" s="31">
        <v>0</v>
      </c>
      <c r="BR717" s="31">
        <v>1936</v>
      </c>
      <c r="EB717" s="31">
        <v>14</v>
      </c>
      <c r="EC717" s="31">
        <v>1963</v>
      </c>
    </row>
    <row r="718" spans="44:133">
      <c r="AR718" s="221"/>
      <c r="AS718" s="208">
        <v>80</v>
      </c>
      <c r="AT718" s="678">
        <v>1914</v>
      </c>
      <c r="AU718" s="249">
        <v>67.599999999999994</v>
      </c>
      <c r="AV718" s="58"/>
      <c r="AW718" s="678">
        <v>1920</v>
      </c>
      <c r="AX718" s="31">
        <v>86</v>
      </c>
      <c r="AY718" s="58"/>
      <c r="AZ718" s="678">
        <v>1933</v>
      </c>
      <c r="BA718" s="31">
        <v>47</v>
      </c>
      <c r="BB718" s="58"/>
      <c r="BQ718" s="31">
        <v>0</v>
      </c>
      <c r="BR718" s="31">
        <v>1938</v>
      </c>
      <c r="EB718" s="31">
        <v>14</v>
      </c>
      <c r="EC718" s="31">
        <v>1979</v>
      </c>
    </row>
    <row r="719" spans="44:133">
      <c r="AR719" s="221"/>
      <c r="AS719" s="208">
        <v>81</v>
      </c>
      <c r="AT719" s="906">
        <v>1956</v>
      </c>
      <c r="AU719" s="249">
        <v>67.566666666666663</v>
      </c>
      <c r="AV719" s="58"/>
      <c r="AW719" s="678">
        <v>1926</v>
      </c>
      <c r="AX719" s="31">
        <v>86</v>
      </c>
      <c r="AY719" s="58"/>
      <c r="AZ719" s="678">
        <v>1950</v>
      </c>
      <c r="BA719" s="46">
        <v>47</v>
      </c>
      <c r="BB719" s="58"/>
      <c r="BQ719" s="31">
        <v>0</v>
      </c>
      <c r="BR719" s="31">
        <v>1939</v>
      </c>
      <c r="EB719" s="31">
        <v>14</v>
      </c>
      <c r="EC719" s="31">
        <v>1988</v>
      </c>
    </row>
    <row r="720" spans="44:133">
      <c r="AR720" s="221"/>
      <c r="AS720" s="208">
        <v>82</v>
      </c>
      <c r="AT720" s="678">
        <v>1989</v>
      </c>
      <c r="AU720" s="249">
        <v>67.5</v>
      </c>
      <c r="AV720" s="58"/>
      <c r="AW720" s="678">
        <v>1949</v>
      </c>
      <c r="AX720" s="31">
        <v>86</v>
      </c>
      <c r="AY720" s="58"/>
      <c r="AZ720" s="678">
        <v>1971</v>
      </c>
      <c r="BA720" s="31">
        <v>47</v>
      </c>
      <c r="BB720" s="58"/>
      <c r="BQ720" s="31">
        <v>0</v>
      </c>
      <c r="BR720" s="31">
        <v>1940</v>
      </c>
      <c r="EB720" s="31">
        <v>14</v>
      </c>
      <c r="EC720" s="31">
        <v>1989</v>
      </c>
    </row>
    <row r="721" spans="44:133">
      <c r="AR721" s="221"/>
      <c r="AS721" s="208">
        <v>83</v>
      </c>
      <c r="AT721" s="678">
        <v>1900</v>
      </c>
      <c r="AU721" s="249">
        <v>67.36666666666666</v>
      </c>
      <c r="AV721" s="58"/>
      <c r="AW721" s="678">
        <v>1966</v>
      </c>
      <c r="AX721" s="31">
        <v>86</v>
      </c>
      <c r="AY721" s="58"/>
      <c r="AZ721" s="678">
        <v>1975</v>
      </c>
      <c r="BA721" s="31">
        <v>47</v>
      </c>
      <c r="BB721" s="58"/>
      <c r="BQ721" s="31">
        <v>0</v>
      </c>
      <c r="BR721" s="31">
        <v>1944</v>
      </c>
      <c r="EB721" s="31">
        <v>14</v>
      </c>
      <c r="EC721" s="31">
        <v>1998</v>
      </c>
    </row>
    <row r="722" spans="44:133">
      <c r="AR722" s="221"/>
      <c r="AS722" s="208">
        <v>84</v>
      </c>
      <c r="AT722" s="678">
        <v>1923</v>
      </c>
      <c r="AU722" s="249">
        <v>67.3</v>
      </c>
      <c r="AV722" s="58"/>
      <c r="AW722" s="678">
        <v>1984</v>
      </c>
      <c r="AX722" s="31">
        <v>86</v>
      </c>
      <c r="AY722" s="58"/>
      <c r="AZ722" s="678">
        <v>1983</v>
      </c>
      <c r="BA722" s="31">
        <v>47</v>
      </c>
      <c r="BB722" s="58"/>
      <c r="BQ722" s="31">
        <v>0</v>
      </c>
      <c r="BR722" s="31">
        <v>1947</v>
      </c>
      <c r="EB722" s="31">
        <v>14</v>
      </c>
      <c r="EC722" s="31">
        <v>2003</v>
      </c>
    </row>
    <row r="723" spans="44:133">
      <c r="AR723" s="221"/>
      <c r="AS723" s="208">
        <v>85</v>
      </c>
      <c r="AT723" s="678">
        <v>1903</v>
      </c>
      <c r="AU723" s="249">
        <v>67.266666666666666</v>
      </c>
      <c r="AV723" s="58"/>
      <c r="AW723" s="678">
        <v>1986</v>
      </c>
      <c r="AX723" s="31">
        <v>86</v>
      </c>
      <c r="AY723" s="58"/>
      <c r="AZ723" s="678">
        <v>1899</v>
      </c>
      <c r="BA723" s="31">
        <v>46</v>
      </c>
      <c r="BB723" s="58"/>
      <c r="BQ723" s="31">
        <v>0</v>
      </c>
      <c r="BR723" s="31">
        <v>1948</v>
      </c>
      <c r="EB723" s="31">
        <v>14</v>
      </c>
      <c r="EC723" s="31">
        <v>2005</v>
      </c>
    </row>
    <row r="724" spans="44:133">
      <c r="AR724" s="221"/>
      <c r="AS724" s="208">
        <v>86</v>
      </c>
      <c r="AT724" s="678">
        <v>1932</v>
      </c>
      <c r="AU724" s="249">
        <v>67.2</v>
      </c>
      <c r="AV724" s="58"/>
      <c r="AW724" s="678">
        <v>1905</v>
      </c>
      <c r="AX724" s="31">
        <v>85</v>
      </c>
      <c r="AY724" s="58"/>
      <c r="AZ724" s="678">
        <v>1939</v>
      </c>
      <c r="BA724" s="31">
        <v>46</v>
      </c>
      <c r="BB724" s="58"/>
      <c r="BQ724" s="31">
        <v>0</v>
      </c>
      <c r="BR724" s="31">
        <v>1949</v>
      </c>
      <c r="EB724" s="31">
        <v>13</v>
      </c>
      <c r="EC724" s="31">
        <v>1903</v>
      </c>
    </row>
    <row r="725" spans="44:133">
      <c r="AR725" s="221"/>
      <c r="AS725" s="208">
        <v>87</v>
      </c>
      <c r="AT725" s="678">
        <v>1950</v>
      </c>
      <c r="AU725" s="249">
        <v>67.099999999999994</v>
      </c>
      <c r="AV725" s="58"/>
      <c r="AW725" s="678">
        <v>1934</v>
      </c>
      <c r="AX725" s="31">
        <v>85</v>
      </c>
      <c r="AY725" s="58"/>
      <c r="AZ725" s="679">
        <v>1943</v>
      </c>
      <c r="BA725" s="31">
        <v>46</v>
      </c>
      <c r="BB725" s="58"/>
      <c r="BQ725" s="31">
        <v>0</v>
      </c>
      <c r="BR725" s="31">
        <v>1950</v>
      </c>
      <c r="EB725" s="31">
        <v>13</v>
      </c>
      <c r="EC725" s="31">
        <v>1905</v>
      </c>
    </row>
    <row r="726" spans="44:133">
      <c r="AR726" s="221"/>
      <c r="AS726" s="208">
        <v>88</v>
      </c>
      <c r="AT726" s="678">
        <v>1949</v>
      </c>
      <c r="AU726" s="249">
        <v>67.066666666666663</v>
      </c>
      <c r="AV726" s="58"/>
      <c r="AW726" s="678">
        <v>1944</v>
      </c>
      <c r="AX726" s="31">
        <v>85</v>
      </c>
      <c r="AY726" s="58"/>
      <c r="AZ726" s="678">
        <v>1929</v>
      </c>
      <c r="BA726" s="31">
        <v>45</v>
      </c>
      <c r="BB726" s="58"/>
      <c r="BQ726" s="31">
        <v>0</v>
      </c>
      <c r="BR726" s="31">
        <v>1951</v>
      </c>
      <c r="EB726" s="31">
        <v>13</v>
      </c>
      <c r="EC726" s="31">
        <v>1909</v>
      </c>
    </row>
    <row r="727" spans="44:133">
      <c r="AR727" s="221"/>
      <c r="AS727" s="208">
        <v>89</v>
      </c>
      <c r="AT727" s="678">
        <v>2000</v>
      </c>
      <c r="AU727" s="249">
        <v>66.933333333333337</v>
      </c>
      <c r="AV727" s="58"/>
      <c r="AW727" s="678">
        <v>1968</v>
      </c>
      <c r="AX727" s="31">
        <v>85</v>
      </c>
      <c r="AY727" s="58"/>
      <c r="AZ727" s="678">
        <v>1965</v>
      </c>
      <c r="BA727" s="31">
        <v>45</v>
      </c>
      <c r="BB727" s="58"/>
      <c r="BQ727" s="31">
        <v>0</v>
      </c>
      <c r="BR727" s="31">
        <v>1953</v>
      </c>
      <c r="EB727" s="31">
        <v>13</v>
      </c>
      <c r="EC727" s="31">
        <v>1918</v>
      </c>
    </row>
    <row r="728" spans="44:133">
      <c r="AR728" s="221"/>
      <c r="AS728" s="208">
        <v>90</v>
      </c>
      <c r="AT728" s="678">
        <v>1964</v>
      </c>
      <c r="AU728" s="249">
        <v>66.900000000000006</v>
      </c>
      <c r="AV728" s="58"/>
      <c r="AW728" s="678">
        <v>1979</v>
      </c>
      <c r="AX728" s="31">
        <v>85</v>
      </c>
      <c r="AY728" s="58"/>
      <c r="AZ728" s="678">
        <v>1987</v>
      </c>
      <c r="BA728" s="31">
        <v>45</v>
      </c>
      <c r="BB728" s="58"/>
      <c r="BQ728" s="31">
        <v>0</v>
      </c>
      <c r="BR728" s="31">
        <v>1954</v>
      </c>
      <c r="EB728" s="31">
        <v>13</v>
      </c>
      <c r="EC728" s="31">
        <v>1933</v>
      </c>
    </row>
    <row r="729" spans="44:133">
      <c r="AR729" s="221"/>
      <c r="AS729" s="208">
        <v>91</v>
      </c>
      <c r="AT729" s="980">
        <v>1930</v>
      </c>
      <c r="AU729" s="89">
        <v>66.833333333333329</v>
      </c>
      <c r="AV729" s="58"/>
      <c r="AW729" s="678">
        <v>2003</v>
      </c>
      <c r="AX729" s="31">
        <v>85</v>
      </c>
      <c r="AY729" s="58"/>
      <c r="AZ729" s="678">
        <v>1989</v>
      </c>
      <c r="BA729" s="31">
        <v>45</v>
      </c>
      <c r="BB729" s="58"/>
      <c r="BQ729" s="31">
        <v>0</v>
      </c>
      <c r="BR729" s="31">
        <v>1955</v>
      </c>
      <c r="EB729" s="31">
        <v>13</v>
      </c>
      <c r="EC729" s="31">
        <v>1937</v>
      </c>
    </row>
    <row r="730" spans="44:133">
      <c r="AR730" s="221"/>
      <c r="AS730" s="208">
        <v>92</v>
      </c>
      <c r="AT730" s="678">
        <v>1916</v>
      </c>
      <c r="AU730" s="249">
        <v>66.566666666666663</v>
      </c>
      <c r="AV730" s="58"/>
      <c r="AW730" s="678">
        <v>1900</v>
      </c>
      <c r="AX730" s="31">
        <v>84</v>
      </c>
      <c r="AY730" s="58"/>
      <c r="AZ730" s="678">
        <v>1993</v>
      </c>
      <c r="BA730" s="31">
        <v>45</v>
      </c>
      <c r="BB730" s="58"/>
      <c r="BQ730" s="31">
        <v>0</v>
      </c>
      <c r="BR730" s="31">
        <v>1956</v>
      </c>
      <c r="EB730" s="31">
        <v>13</v>
      </c>
      <c r="EC730" s="31">
        <v>1948</v>
      </c>
    </row>
    <row r="731" spans="44:133">
      <c r="AR731" s="221"/>
      <c r="AS731" s="208">
        <v>93</v>
      </c>
      <c r="AT731" s="678">
        <v>1983</v>
      </c>
      <c r="AU731" s="249">
        <v>66.433333333333337</v>
      </c>
      <c r="AV731" s="58"/>
      <c r="AW731" s="678">
        <v>1904</v>
      </c>
      <c r="AX731" s="31">
        <v>84</v>
      </c>
      <c r="AY731" s="58"/>
      <c r="AZ731" s="678">
        <v>2007</v>
      </c>
      <c r="BA731" s="31">
        <v>45</v>
      </c>
      <c r="BB731" s="58"/>
      <c r="BQ731" s="31">
        <v>0</v>
      </c>
      <c r="BR731" s="31">
        <v>1958</v>
      </c>
      <c r="EB731" s="31">
        <v>13</v>
      </c>
      <c r="EC731" s="31">
        <v>1950</v>
      </c>
    </row>
    <row r="732" spans="44:133">
      <c r="AR732" s="221"/>
      <c r="AS732" s="208">
        <v>94</v>
      </c>
      <c r="AT732" s="678">
        <v>1902</v>
      </c>
      <c r="AU732" s="31">
        <v>66.266666666666666</v>
      </c>
      <c r="AV732" s="58"/>
      <c r="AW732" s="678">
        <v>1907</v>
      </c>
      <c r="AX732" s="31">
        <v>84</v>
      </c>
      <c r="AY732" s="58"/>
      <c r="AZ732" s="678">
        <v>1902</v>
      </c>
      <c r="BA732" s="31">
        <v>44</v>
      </c>
      <c r="BB732" s="58"/>
      <c r="BQ732" s="31">
        <v>0</v>
      </c>
      <c r="BR732" s="31">
        <v>1964</v>
      </c>
      <c r="EB732" s="31">
        <v>13</v>
      </c>
      <c r="EC732" s="31">
        <v>1951</v>
      </c>
    </row>
    <row r="733" spans="44:133">
      <c r="AR733" s="221"/>
      <c r="AS733" s="208">
        <v>95</v>
      </c>
      <c r="AT733" s="678">
        <v>1943</v>
      </c>
      <c r="AU733" s="249">
        <v>66.166666666666671</v>
      </c>
      <c r="AV733" s="58"/>
      <c r="AW733" s="678">
        <v>1931</v>
      </c>
      <c r="AX733" s="31">
        <v>84</v>
      </c>
      <c r="AY733" s="58"/>
      <c r="AZ733" s="678">
        <v>1918</v>
      </c>
      <c r="BA733" s="31">
        <v>44</v>
      </c>
      <c r="BB733" s="58"/>
      <c r="BQ733" s="31">
        <v>0</v>
      </c>
      <c r="BR733" s="31">
        <v>1965</v>
      </c>
      <c r="EB733" s="31">
        <v>13</v>
      </c>
      <c r="EC733" s="31">
        <v>1956</v>
      </c>
    </row>
    <row r="734" spans="44:133">
      <c r="AR734" s="221"/>
      <c r="AS734" s="208">
        <v>96</v>
      </c>
      <c r="AT734" s="678">
        <v>1984</v>
      </c>
      <c r="AU734" s="31">
        <v>66</v>
      </c>
      <c r="AV734" s="58"/>
      <c r="AW734" s="678">
        <v>1947</v>
      </c>
      <c r="AX734" s="31">
        <v>84</v>
      </c>
      <c r="AY734" s="58"/>
      <c r="AZ734" s="678">
        <v>1940</v>
      </c>
      <c r="BA734" s="31">
        <v>44</v>
      </c>
      <c r="BB734" s="58"/>
      <c r="BQ734" s="31">
        <v>0</v>
      </c>
      <c r="BR734" s="31">
        <v>1966</v>
      </c>
      <c r="EB734" s="31">
        <v>13</v>
      </c>
      <c r="EC734" s="31">
        <v>1999</v>
      </c>
    </row>
    <row r="735" spans="44:133">
      <c r="AR735" s="221"/>
      <c r="AS735" s="208">
        <v>97</v>
      </c>
      <c r="AT735" s="678">
        <v>1931</v>
      </c>
      <c r="AU735" s="249">
        <v>65.900000000000006</v>
      </c>
      <c r="AV735" s="58"/>
      <c r="AW735" s="678">
        <v>1965</v>
      </c>
      <c r="AX735" s="31">
        <v>84</v>
      </c>
      <c r="AY735" s="58"/>
      <c r="AZ735" s="678">
        <v>1966</v>
      </c>
      <c r="BA735" s="31">
        <v>44</v>
      </c>
      <c r="BB735" s="58"/>
      <c r="BQ735" s="31">
        <v>0</v>
      </c>
      <c r="BR735" s="31">
        <v>1967</v>
      </c>
      <c r="EB735" s="31">
        <v>13</v>
      </c>
      <c r="EC735" s="31">
        <v>2000</v>
      </c>
    </row>
    <row r="736" spans="44:133">
      <c r="AR736" s="221"/>
      <c r="AS736" s="208">
        <v>98</v>
      </c>
      <c r="AT736" s="906">
        <v>1926</v>
      </c>
      <c r="AU736" s="249">
        <v>65.7</v>
      </c>
      <c r="AV736" s="58"/>
      <c r="AW736" s="678">
        <v>1988</v>
      </c>
      <c r="AX736" s="31">
        <v>84</v>
      </c>
      <c r="AY736" s="58"/>
      <c r="AZ736" s="678">
        <v>1898</v>
      </c>
      <c r="BA736" s="31">
        <v>43</v>
      </c>
      <c r="BB736" s="58"/>
      <c r="BQ736" s="31">
        <v>0</v>
      </c>
      <c r="BR736" s="31">
        <v>1968</v>
      </c>
      <c r="EB736" s="31">
        <v>12</v>
      </c>
      <c r="EC736" s="31">
        <v>1897</v>
      </c>
    </row>
    <row r="737" spans="44:133">
      <c r="AR737" s="221"/>
      <c r="AS737" s="208">
        <v>99</v>
      </c>
      <c r="AT737" s="678">
        <v>1920</v>
      </c>
      <c r="AU737" s="249">
        <v>65.599999999999994</v>
      </c>
      <c r="AV737" s="58"/>
      <c r="AW737" s="678">
        <v>1901</v>
      </c>
      <c r="AX737" s="31">
        <v>83</v>
      </c>
      <c r="AY737" s="58"/>
      <c r="AZ737" s="678">
        <v>1916</v>
      </c>
      <c r="BA737" s="31">
        <v>43</v>
      </c>
      <c r="BB737" s="58"/>
      <c r="BQ737" s="31">
        <v>0</v>
      </c>
      <c r="BR737" s="31">
        <v>1969</v>
      </c>
      <c r="EB737" s="31">
        <v>12</v>
      </c>
      <c r="EC737" s="31">
        <v>1926</v>
      </c>
    </row>
    <row r="738" spans="44:133">
      <c r="AR738" s="221"/>
      <c r="AS738" s="208">
        <v>100</v>
      </c>
      <c r="AT738" s="678">
        <v>1936</v>
      </c>
      <c r="AU738" s="249">
        <v>65.266666666666666</v>
      </c>
      <c r="AV738" s="58"/>
      <c r="AW738" s="678">
        <v>1919</v>
      </c>
      <c r="AX738" s="31">
        <v>83</v>
      </c>
      <c r="AY738" s="58"/>
      <c r="AZ738" s="678">
        <v>1924</v>
      </c>
      <c r="BA738" s="31">
        <v>43</v>
      </c>
      <c r="BB738" s="58"/>
      <c r="BQ738" s="31">
        <v>0</v>
      </c>
      <c r="BR738" s="31">
        <v>1970</v>
      </c>
      <c r="EB738" s="31">
        <v>12</v>
      </c>
      <c r="EC738" s="31">
        <v>1935</v>
      </c>
    </row>
    <row r="739" spans="44:133">
      <c r="AR739" s="221"/>
      <c r="AS739" s="208">
        <v>101</v>
      </c>
      <c r="AT739" s="678">
        <v>1940</v>
      </c>
      <c r="AU739" s="249">
        <v>65.233333333333334</v>
      </c>
      <c r="AV739" s="58"/>
      <c r="AW739" s="678">
        <v>1923</v>
      </c>
      <c r="AX739" s="31">
        <v>83</v>
      </c>
      <c r="AY739" s="58"/>
      <c r="AZ739" s="678">
        <v>1931</v>
      </c>
      <c r="BA739" s="31">
        <v>43</v>
      </c>
      <c r="BB739" s="58"/>
      <c r="BQ739" s="31">
        <v>0</v>
      </c>
      <c r="BR739" s="31">
        <v>1971</v>
      </c>
      <c r="EB739" s="31">
        <v>12</v>
      </c>
      <c r="EC739" s="31">
        <v>1993</v>
      </c>
    </row>
    <row r="740" spans="44:133">
      <c r="AR740" s="221"/>
      <c r="AS740" s="208">
        <v>102</v>
      </c>
      <c r="AT740" s="678">
        <v>1961</v>
      </c>
      <c r="AU740" s="249">
        <v>65.166666666666671</v>
      </c>
      <c r="AV740" s="58"/>
      <c r="AW740" s="678">
        <v>1932</v>
      </c>
      <c r="AX740" s="31">
        <v>83</v>
      </c>
      <c r="AY740" s="58"/>
      <c r="AZ740" s="678">
        <v>1935</v>
      </c>
      <c r="BA740" s="31">
        <v>43</v>
      </c>
      <c r="BB740" s="58"/>
      <c r="BQ740" s="31">
        <v>0</v>
      </c>
      <c r="BR740" s="31">
        <v>1972</v>
      </c>
      <c r="EB740" s="31">
        <v>11</v>
      </c>
      <c r="EC740" s="31">
        <v>1902</v>
      </c>
    </row>
    <row r="741" spans="44:133">
      <c r="AR741" s="221"/>
      <c r="AS741" s="208">
        <v>103</v>
      </c>
      <c r="AT741" s="678">
        <v>1975</v>
      </c>
      <c r="AU741" s="249">
        <v>65.166666666666671</v>
      </c>
      <c r="AV741" s="58"/>
      <c r="AW741" s="678">
        <v>1950</v>
      </c>
      <c r="AX741" s="31">
        <v>83</v>
      </c>
      <c r="AY741" s="58"/>
      <c r="AZ741" s="678">
        <v>1959</v>
      </c>
      <c r="BA741" s="31">
        <v>43</v>
      </c>
      <c r="BB741" s="58"/>
      <c r="BQ741" s="31">
        <v>0</v>
      </c>
      <c r="BR741" s="31">
        <v>1973</v>
      </c>
      <c r="EB741" s="31">
        <v>11</v>
      </c>
      <c r="EC741" s="31">
        <v>1914</v>
      </c>
    </row>
    <row r="742" spans="44:133">
      <c r="AR742" s="221"/>
      <c r="AS742" s="208">
        <v>104</v>
      </c>
      <c r="AT742" s="678">
        <v>1928</v>
      </c>
      <c r="AU742" s="249">
        <v>65.13333333333334</v>
      </c>
      <c r="AV742" s="58"/>
      <c r="AW742" s="678">
        <v>1982</v>
      </c>
      <c r="AX742" s="31">
        <v>83</v>
      </c>
      <c r="AY742" s="58"/>
      <c r="AZ742" s="678">
        <v>1964</v>
      </c>
      <c r="BA742" s="31">
        <v>43</v>
      </c>
      <c r="BB742" s="58"/>
      <c r="BQ742" s="31">
        <v>0</v>
      </c>
      <c r="BR742" s="31">
        <v>1975</v>
      </c>
      <c r="EB742" s="31">
        <v>11</v>
      </c>
      <c r="EC742" s="31">
        <v>1916</v>
      </c>
    </row>
    <row r="743" spans="44:133">
      <c r="AR743" s="221"/>
      <c r="AS743" s="208">
        <v>105</v>
      </c>
      <c r="AT743" s="678">
        <v>1965</v>
      </c>
      <c r="AU743" s="249">
        <v>64.966666666666669</v>
      </c>
      <c r="AV743" s="58"/>
      <c r="AW743" s="678">
        <v>1993</v>
      </c>
      <c r="AX743" s="31">
        <v>83</v>
      </c>
      <c r="AY743" s="58"/>
      <c r="AZ743" s="678">
        <v>2003</v>
      </c>
      <c r="BA743" s="31">
        <v>43</v>
      </c>
      <c r="BB743" s="58"/>
      <c r="BQ743" s="31">
        <v>0</v>
      </c>
      <c r="BR743" s="31">
        <v>1978</v>
      </c>
      <c r="EB743" s="31">
        <v>11</v>
      </c>
      <c r="EC743" s="31">
        <v>1927</v>
      </c>
    </row>
    <row r="744" spans="44:133">
      <c r="AR744" s="221"/>
      <c r="AS744" s="208">
        <v>106</v>
      </c>
      <c r="AT744" s="678">
        <v>1997</v>
      </c>
      <c r="AU744" s="249">
        <v>64.833333333333329</v>
      </c>
      <c r="AV744" s="58"/>
      <c r="AW744" s="678">
        <v>1998</v>
      </c>
      <c r="AX744" s="31">
        <v>83</v>
      </c>
      <c r="AY744" s="58"/>
      <c r="AZ744" s="678">
        <v>1900</v>
      </c>
      <c r="BA744" s="31">
        <v>42</v>
      </c>
      <c r="BB744" s="58"/>
      <c r="BQ744" s="31">
        <v>0</v>
      </c>
      <c r="BR744" s="31">
        <v>1979</v>
      </c>
      <c r="EB744" s="31">
        <v>11</v>
      </c>
      <c r="EC744" s="31">
        <v>1930</v>
      </c>
    </row>
    <row r="745" spans="44:133">
      <c r="AR745" s="221"/>
      <c r="AS745" s="208">
        <v>107</v>
      </c>
      <c r="AT745" s="678">
        <v>1918</v>
      </c>
      <c r="AU745" s="249">
        <v>64.7</v>
      </c>
      <c r="AV745" s="58"/>
      <c r="AW745" s="678">
        <v>1912</v>
      </c>
      <c r="AX745" s="31">
        <v>82</v>
      </c>
      <c r="AY745" s="58"/>
      <c r="AZ745" s="678">
        <v>1928</v>
      </c>
      <c r="BA745" s="31">
        <v>42</v>
      </c>
      <c r="BB745" s="58"/>
      <c r="BQ745" s="31">
        <v>0</v>
      </c>
      <c r="BR745" s="31">
        <v>1980</v>
      </c>
      <c r="EB745" s="31">
        <v>11</v>
      </c>
      <c r="EC745" s="31">
        <v>1943</v>
      </c>
    </row>
    <row r="746" spans="44:133">
      <c r="AR746" s="221"/>
      <c r="AS746" s="208">
        <v>108</v>
      </c>
      <c r="AT746" s="678">
        <v>1924</v>
      </c>
      <c r="AU746" s="249">
        <v>64.7</v>
      </c>
      <c r="AV746" s="58"/>
      <c r="AW746" s="678">
        <v>1924</v>
      </c>
      <c r="AX746" s="31">
        <v>82</v>
      </c>
      <c r="AY746" s="58"/>
      <c r="AZ746" s="678">
        <v>1944</v>
      </c>
      <c r="BA746" s="31">
        <v>42</v>
      </c>
      <c r="BB746" s="58"/>
      <c r="BQ746" s="31">
        <v>0</v>
      </c>
      <c r="BR746" s="31">
        <v>1981</v>
      </c>
      <c r="EB746" s="31">
        <v>11</v>
      </c>
      <c r="EC746" s="31">
        <v>1964</v>
      </c>
    </row>
    <row r="747" spans="44:133">
      <c r="AR747" s="221"/>
      <c r="AS747" s="208">
        <v>109</v>
      </c>
      <c r="AT747" s="678">
        <v>1987</v>
      </c>
      <c r="AU747" s="249">
        <v>64.5</v>
      </c>
      <c r="AV747" s="58"/>
      <c r="AW747" s="678">
        <v>1928</v>
      </c>
      <c r="AX747" s="46">
        <v>82</v>
      </c>
      <c r="AY747" s="58"/>
      <c r="AZ747" s="678">
        <v>1996</v>
      </c>
      <c r="BA747" s="31">
        <v>42</v>
      </c>
      <c r="BB747" s="58"/>
      <c r="BQ747" s="31">
        <v>0</v>
      </c>
      <c r="BR747" s="31">
        <v>1982</v>
      </c>
      <c r="EB747" s="31">
        <v>11</v>
      </c>
      <c r="EC747" s="31">
        <v>1975</v>
      </c>
    </row>
    <row r="748" spans="44:133">
      <c r="AR748" s="221"/>
      <c r="AS748" s="208">
        <v>110</v>
      </c>
      <c r="AT748" s="906">
        <v>1904</v>
      </c>
      <c r="AU748" s="249">
        <v>64.3</v>
      </c>
      <c r="AV748" s="58"/>
      <c r="AW748" s="678">
        <v>1940</v>
      </c>
      <c r="AX748" s="31">
        <v>82</v>
      </c>
      <c r="AY748" s="58"/>
      <c r="AZ748" s="678">
        <v>1907</v>
      </c>
      <c r="BA748" s="31">
        <v>41</v>
      </c>
      <c r="BB748" s="58"/>
      <c r="BQ748" s="31">
        <v>0</v>
      </c>
      <c r="BR748" s="31">
        <v>1983</v>
      </c>
      <c r="EB748" s="31">
        <v>10</v>
      </c>
      <c r="EC748" s="31">
        <v>1898</v>
      </c>
    </row>
    <row r="749" spans="44:133">
      <c r="AR749" s="221"/>
      <c r="AS749" s="208">
        <v>111</v>
      </c>
      <c r="AT749" s="678">
        <v>1927</v>
      </c>
      <c r="AU749" s="249">
        <v>63.8</v>
      </c>
      <c r="AV749" s="58"/>
      <c r="AW749" s="678">
        <v>1975</v>
      </c>
      <c r="AX749" s="31">
        <v>82</v>
      </c>
      <c r="AY749" s="58"/>
      <c r="AZ749" s="678">
        <v>1926</v>
      </c>
      <c r="BA749" s="31">
        <v>41</v>
      </c>
      <c r="BB749" s="58"/>
      <c r="BQ749" s="31">
        <v>0</v>
      </c>
      <c r="BR749" s="31">
        <v>1984</v>
      </c>
      <c r="EB749" s="31">
        <v>10</v>
      </c>
      <c r="EC749" s="31">
        <v>1928</v>
      </c>
    </row>
    <row r="750" spans="44:133">
      <c r="AR750" s="221"/>
      <c r="AS750" s="208">
        <v>112</v>
      </c>
      <c r="AT750" s="678">
        <v>1966</v>
      </c>
      <c r="AU750" s="31">
        <v>63.466666666666669</v>
      </c>
      <c r="AV750" s="58"/>
      <c r="AW750" s="678">
        <v>1987</v>
      </c>
      <c r="AX750" s="31">
        <v>82</v>
      </c>
      <c r="AY750" s="58"/>
      <c r="AZ750" s="678">
        <v>1911</v>
      </c>
      <c r="BA750" s="31">
        <v>40</v>
      </c>
      <c r="BB750" s="58"/>
      <c r="BQ750" s="31">
        <v>0</v>
      </c>
      <c r="BR750" s="31">
        <v>1986</v>
      </c>
      <c r="EB750" s="31">
        <v>10</v>
      </c>
      <c r="EC750" s="31">
        <v>1940</v>
      </c>
    </row>
    <row r="751" spans="44:133">
      <c r="AR751" s="221"/>
      <c r="AS751" s="208">
        <v>113</v>
      </c>
      <c r="AT751" s="678">
        <v>1898</v>
      </c>
      <c r="AU751" s="249">
        <v>63.43333333333333</v>
      </c>
      <c r="AV751" s="58"/>
      <c r="AW751" s="678">
        <v>1997</v>
      </c>
      <c r="AX751" s="31">
        <v>82</v>
      </c>
      <c r="AY751" s="58"/>
      <c r="AZ751" s="678">
        <v>1923</v>
      </c>
      <c r="BA751" s="31">
        <v>40</v>
      </c>
      <c r="BB751" s="58"/>
      <c r="BQ751" s="31">
        <v>0</v>
      </c>
      <c r="BR751" s="31">
        <v>1987</v>
      </c>
      <c r="EB751" s="31">
        <v>10</v>
      </c>
      <c r="EC751" s="31">
        <v>1987</v>
      </c>
    </row>
    <row r="752" spans="44:133">
      <c r="AR752" s="221"/>
      <c r="AS752" s="208">
        <v>114</v>
      </c>
      <c r="AT752" s="678">
        <v>1935</v>
      </c>
      <c r="AU752" s="249">
        <v>63.333333333333336</v>
      </c>
      <c r="AV752" s="58"/>
      <c r="AW752" s="678">
        <v>1911</v>
      </c>
      <c r="AX752" s="31">
        <v>80</v>
      </c>
      <c r="AY752" s="58"/>
      <c r="AZ752" s="678">
        <v>1954</v>
      </c>
      <c r="BA752" s="31">
        <v>40</v>
      </c>
      <c r="BB752" s="58"/>
      <c r="BQ752" s="31">
        <v>0</v>
      </c>
      <c r="BR752" s="31">
        <v>1988</v>
      </c>
      <c r="EB752" s="31">
        <v>9</v>
      </c>
      <c r="EC752" s="31">
        <v>1920</v>
      </c>
    </row>
    <row r="753" spans="44:133">
      <c r="AR753" s="221"/>
      <c r="AS753" s="208">
        <v>115</v>
      </c>
      <c r="AT753" s="678">
        <v>1911</v>
      </c>
      <c r="AU753" s="249">
        <v>61.9</v>
      </c>
      <c r="AV753" s="58"/>
      <c r="AW753" s="678">
        <v>1918</v>
      </c>
      <c r="AX753" s="31">
        <v>80</v>
      </c>
      <c r="AY753" s="58"/>
      <c r="AZ753" s="678">
        <v>1927</v>
      </c>
      <c r="BA753" s="31">
        <v>39</v>
      </c>
      <c r="BB753" s="58"/>
      <c r="BQ753" s="31">
        <v>0</v>
      </c>
      <c r="BR753" s="31">
        <v>1989</v>
      </c>
      <c r="EB753" s="31">
        <v>9</v>
      </c>
      <c r="EC753" s="31">
        <v>1936</v>
      </c>
    </row>
    <row r="754" spans="44:133">
      <c r="AR754" s="221"/>
      <c r="AS754" s="208">
        <v>116</v>
      </c>
      <c r="AT754" s="678">
        <v>1901</v>
      </c>
      <c r="AU754" s="249">
        <v>61.733333333333334</v>
      </c>
      <c r="AV754" s="58"/>
      <c r="AW754" s="678">
        <v>1933</v>
      </c>
      <c r="AX754" s="31">
        <v>80</v>
      </c>
      <c r="AY754" s="58"/>
      <c r="AZ754" s="678">
        <v>1915</v>
      </c>
      <c r="BA754" s="31">
        <v>37</v>
      </c>
      <c r="BB754" s="58"/>
      <c r="BQ754" s="31">
        <v>0</v>
      </c>
      <c r="BR754" s="31">
        <v>1991</v>
      </c>
      <c r="EB754" s="31">
        <v>9</v>
      </c>
      <c r="EC754" s="31">
        <v>1949</v>
      </c>
    </row>
    <row r="755" spans="44:133">
      <c r="AR755" s="221"/>
      <c r="AS755" s="208">
        <v>117</v>
      </c>
      <c r="AT755" s="906">
        <v>1907</v>
      </c>
      <c r="AU755" s="249">
        <v>60.366666666666667</v>
      </c>
      <c r="AV755" s="58"/>
      <c r="AW755" s="678">
        <v>2000</v>
      </c>
      <c r="AX755" s="31">
        <v>80</v>
      </c>
      <c r="AY755" s="58"/>
      <c r="AZ755" s="678">
        <v>1972</v>
      </c>
      <c r="BA755" s="31">
        <v>37</v>
      </c>
      <c r="BB755" s="58"/>
      <c r="BQ755" s="31">
        <v>0</v>
      </c>
      <c r="BR755" s="31">
        <v>1992</v>
      </c>
      <c r="EB755" s="31">
        <v>9</v>
      </c>
      <c r="EC755" s="31">
        <v>1966</v>
      </c>
    </row>
    <row r="756" spans="44:133">
      <c r="AR756" s="221"/>
      <c r="AS756" s="208">
        <v>118</v>
      </c>
      <c r="AT756" s="678">
        <v>2014</v>
      </c>
      <c r="AU756" s="249"/>
      <c r="AV756" s="58"/>
      <c r="AW756" s="678">
        <v>2014</v>
      </c>
      <c r="AX756" s="31"/>
      <c r="AY756" s="58"/>
      <c r="AZ756" s="678">
        <v>2014</v>
      </c>
      <c r="BA756" s="31"/>
      <c r="BB756" s="58"/>
      <c r="BQ756" s="31">
        <v>0</v>
      </c>
      <c r="BR756" s="31">
        <v>1993</v>
      </c>
      <c r="EB756" s="31">
        <v>8</v>
      </c>
      <c r="EC756" s="31">
        <v>1904</v>
      </c>
    </row>
    <row r="757" spans="44:133">
      <c r="AR757" s="221"/>
      <c r="AS757" s="208">
        <v>119</v>
      </c>
      <c r="AT757" s="906">
        <v>2015</v>
      </c>
      <c r="AU757" s="249"/>
      <c r="AV757" s="58"/>
      <c r="AW757" s="678">
        <v>2015</v>
      </c>
      <c r="AX757" s="31"/>
      <c r="AY757" s="58"/>
      <c r="AZ757" s="678">
        <v>2015</v>
      </c>
      <c r="BA757" s="31"/>
      <c r="BB757" s="58"/>
      <c r="BQ757" s="31">
        <v>0</v>
      </c>
      <c r="BR757" s="31">
        <v>1996</v>
      </c>
      <c r="EB757" s="31">
        <v>8</v>
      </c>
      <c r="EC757" s="31">
        <v>1911</v>
      </c>
    </row>
    <row r="758" spans="44:133">
      <c r="AR758" s="221"/>
      <c r="AS758" s="208">
        <v>120</v>
      </c>
      <c r="AT758" s="678">
        <v>2016</v>
      </c>
      <c r="AU758" s="249"/>
      <c r="AV758" s="58"/>
      <c r="AW758" s="678">
        <v>2016</v>
      </c>
      <c r="AX758" s="31"/>
      <c r="AY758" s="58"/>
      <c r="AZ758" s="678">
        <v>2016</v>
      </c>
      <c r="BA758" s="31"/>
      <c r="BB758" s="58"/>
      <c r="BQ758" s="31">
        <v>0</v>
      </c>
      <c r="BR758" s="31">
        <v>1997</v>
      </c>
      <c r="EB758" s="31">
        <v>8</v>
      </c>
      <c r="EC758" s="31">
        <v>1924</v>
      </c>
    </row>
    <row r="759" spans="44:133">
      <c r="AR759" s="221"/>
      <c r="AS759" s="208">
        <v>121</v>
      </c>
      <c r="AT759" s="678">
        <v>2017</v>
      </c>
      <c r="AU759" s="249"/>
      <c r="AV759" s="58"/>
      <c r="AW759" s="678">
        <v>2017</v>
      </c>
      <c r="AX759" s="31"/>
      <c r="AY759" s="58"/>
      <c r="AZ759" s="678">
        <v>2017</v>
      </c>
      <c r="BA759" s="31"/>
      <c r="BB759" s="58"/>
      <c r="BQ759" s="31">
        <v>0</v>
      </c>
      <c r="BR759" s="31">
        <v>1998</v>
      </c>
      <c r="EB759" s="31">
        <v>8</v>
      </c>
      <c r="EC759" s="31">
        <v>1965</v>
      </c>
    </row>
    <row r="760" spans="44:133">
      <c r="AR760" s="221"/>
      <c r="AS760" s="208">
        <v>122</v>
      </c>
      <c r="AT760" s="906">
        <v>2018</v>
      </c>
      <c r="AU760" s="249"/>
      <c r="AV760" s="58"/>
      <c r="AW760" s="678">
        <v>2018</v>
      </c>
      <c r="AX760" s="31"/>
      <c r="AY760" s="58"/>
      <c r="AZ760" s="678">
        <v>2018</v>
      </c>
      <c r="BA760" s="31"/>
      <c r="BB760" s="58"/>
      <c r="BQ760" s="31">
        <v>0</v>
      </c>
      <c r="BR760" s="31">
        <v>1999</v>
      </c>
      <c r="EB760" s="31">
        <v>8</v>
      </c>
      <c r="EC760" s="31">
        <v>1983</v>
      </c>
    </row>
    <row r="761" spans="44:133">
      <c r="AR761" s="221"/>
      <c r="AS761" s="208">
        <v>123</v>
      </c>
      <c r="AT761" s="678">
        <v>2019</v>
      </c>
      <c r="AU761" s="249"/>
      <c r="AV761" s="58"/>
      <c r="AW761" s="678">
        <v>2019</v>
      </c>
      <c r="AX761" s="31"/>
      <c r="AY761" s="58"/>
      <c r="AZ761" s="678">
        <v>2019</v>
      </c>
      <c r="BA761" s="31"/>
      <c r="BB761" s="58"/>
      <c r="BQ761" s="31">
        <v>0</v>
      </c>
      <c r="BR761" s="31">
        <v>2000</v>
      </c>
      <c r="EB761" s="31">
        <v>8</v>
      </c>
      <c r="EC761" s="31">
        <v>1984</v>
      </c>
    </row>
    <row r="762" spans="44:133">
      <c r="AR762" s="221"/>
      <c r="AS762" s="208">
        <v>124</v>
      </c>
      <c r="AT762" s="678">
        <v>2020</v>
      </c>
      <c r="AU762" s="249"/>
      <c r="AW762" s="678">
        <v>2020</v>
      </c>
      <c r="AX762" s="31"/>
      <c r="AZ762" s="678">
        <v>2020</v>
      </c>
      <c r="BA762" s="31"/>
      <c r="BB762" s="58"/>
      <c r="BQ762" s="31">
        <v>0</v>
      </c>
      <c r="BR762" s="31">
        <v>2003</v>
      </c>
      <c r="EB762" s="31">
        <v>8</v>
      </c>
      <c r="EC762" s="31">
        <v>1997</v>
      </c>
    </row>
    <row r="763" spans="44:133">
      <c r="AR763" s="221"/>
      <c r="AS763" s="208">
        <v>125</v>
      </c>
      <c r="AT763" s="678"/>
      <c r="AU763" s="249"/>
      <c r="AW763" s="678"/>
      <c r="AX763" s="31"/>
      <c r="AZ763" s="678"/>
      <c r="BA763" s="31"/>
      <c r="BQ763" s="31">
        <v>0</v>
      </c>
      <c r="BR763" s="31">
        <v>2005</v>
      </c>
      <c r="EB763" s="31">
        <v>7</v>
      </c>
      <c r="EC763" s="31">
        <v>1907</v>
      </c>
    </row>
    <row r="764" spans="44:133">
      <c r="AR764" s="221"/>
      <c r="AS764" s="208">
        <v>126</v>
      </c>
      <c r="AT764" s="906"/>
      <c r="AU764" s="249"/>
      <c r="AW764" s="678"/>
      <c r="AX764" s="31"/>
      <c r="AZ764" s="678"/>
      <c r="BA764" s="31"/>
      <c r="BQ764" s="31">
        <v>0</v>
      </c>
      <c r="BR764" s="31">
        <v>2006</v>
      </c>
      <c r="EB764" s="31">
        <v>6</v>
      </c>
      <c r="EC764" s="31">
        <v>1961</v>
      </c>
    </row>
    <row r="765" spans="44:133">
      <c r="AR765" s="221"/>
      <c r="AS765" s="208">
        <v>127</v>
      </c>
      <c r="AT765" s="678"/>
      <c r="AU765" s="249"/>
      <c r="AW765" s="678"/>
      <c r="AX765" s="31"/>
      <c r="AZ765" s="678"/>
      <c r="BA765" s="31"/>
      <c r="BQ765" s="31">
        <v>0</v>
      </c>
      <c r="BR765" s="31">
        <v>2008</v>
      </c>
      <c r="EB765" s="31">
        <v>4</v>
      </c>
      <c r="EC765" s="31">
        <v>1901</v>
      </c>
    </row>
    <row r="766" spans="44:133">
      <c r="AR766" s="221"/>
      <c r="AS766" s="208">
        <v>128</v>
      </c>
      <c r="AT766" s="678"/>
      <c r="AU766" s="249"/>
      <c r="AW766" s="678"/>
      <c r="AX766" s="31"/>
      <c r="AZ766" s="678"/>
      <c r="BA766" s="31"/>
      <c r="BQ766" s="31">
        <v>0</v>
      </c>
      <c r="BR766" s="31">
        <v>2011</v>
      </c>
      <c r="EB766" s="31"/>
      <c r="EC766" s="31"/>
    </row>
    <row r="767" spans="44:133">
      <c r="AR767" s="221"/>
      <c r="AS767" s="208">
        <v>129</v>
      </c>
      <c r="AT767" s="678"/>
      <c r="AU767" s="249"/>
      <c r="AW767" s="678"/>
      <c r="AX767" s="31"/>
      <c r="AZ767" s="678"/>
      <c r="BA767" s="31"/>
      <c r="BQ767" s="31"/>
      <c r="BR767" s="31"/>
      <c r="EB767" s="31"/>
      <c r="EC767" s="31"/>
    </row>
    <row r="768" spans="44:133">
      <c r="AR768" s="221"/>
      <c r="AS768" s="208">
        <v>130</v>
      </c>
      <c r="AT768" s="678"/>
      <c r="AU768" s="249"/>
      <c r="AW768" s="906"/>
      <c r="AX768" s="31"/>
      <c r="AZ768" s="678"/>
      <c r="BA768" s="31"/>
      <c r="BQ768" s="31"/>
      <c r="BR768" s="31"/>
      <c r="EB768" s="31"/>
      <c r="EC768" s="31"/>
    </row>
    <row r="769" spans="44:133">
      <c r="AR769" s="221"/>
      <c r="AS769" s="208">
        <v>131</v>
      </c>
      <c r="AT769" s="678"/>
      <c r="AU769" s="249"/>
      <c r="AW769" s="678"/>
      <c r="AX769" s="31"/>
      <c r="AZ769" s="678"/>
      <c r="BA769" s="31"/>
      <c r="BQ769" s="31"/>
      <c r="BR769" s="31"/>
      <c r="EB769" s="31"/>
      <c r="EC769" s="31"/>
    </row>
    <row r="770" spans="44:133">
      <c r="AS770" s="208">
        <v>132</v>
      </c>
      <c r="AT770" s="678"/>
      <c r="AU770" s="249"/>
      <c r="AW770" s="678"/>
      <c r="AX770" s="31"/>
      <c r="AZ770" s="678"/>
      <c r="BA770" s="31"/>
      <c r="BQ770" s="31"/>
      <c r="BR770" s="31"/>
      <c r="EB770" s="31"/>
      <c r="EC770" s="31"/>
    </row>
    <row r="771" spans="44:133">
      <c r="AS771" s="208">
        <v>133</v>
      </c>
      <c r="AT771" s="678"/>
      <c r="AU771" s="249"/>
      <c r="AW771" s="678"/>
      <c r="AX771" s="31"/>
      <c r="AZ771" s="678"/>
      <c r="BA771" s="31"/>
      <c r="BQ771" s="31"/>
      <c r="BR771" s="31"/>
      <c r="EB771" s="31"/>
      <c r="EC771" s="31"/>
    </row>
    <row r="772" spans="44:133">
      <c r="AT772" s="678"/>
      <c r="AU772" s="249"/>
      <c r="AW772" s="678"/>
      <c r="AX772" s="31"/>
      <c r="AZ772" s="906"/>
      <c r="BA772" s="31"/>
      <c r="BQ772" s="31"/>
      <c r="BR772" s="31"/>
      <c r="EB772" s="31"/>
      <c r="EC772" s="31"/>
    </row>
    <row r="773" spans="44:133">
      <c r="AT773" s="678"/>
      <c r="AW773" s="678"/>
      <c r="AZ773" s="678"/>
      <c r="BA773" s="31"/>
      <c r="BQ773" s="31"/>
      <c r="BR773" s="31"/>
      <c r="EB773" s="31"/>
      <c r="EC773" s="31"/>
    </row>
    <row r="774" spans="44:133">
      <c r="AT774" s="678"/>
      <c r="AW774" s="678"/>
      <c r="AZ774" s="678"/>
      <c r="BQ774" s="31"/>
      <c r="BR774" s="31"/>
      <c r="EB774" s="31"/>
      <c r="EC774" s="31"/>
    </row>
    <row r="775" spans="44:133">
      <c r="AT775" s="678"/>
      <c r="AW775" s="678"/>
      <c r="AZ775" s="678"/>
      <c r="BQ775" s="31"/>
      <c r="BR775" s="31"/>
      <c r="EB775" s="31"/>
      <c r="EC775" s="31"/>
    </row>
    <row r="776" spans="44:133">
      <c r="AT776" s="678"/>
      <c r="AW776" s="678"/>
      <c r="AZ776" s="678"/>
      <c r="BQ776" s="31"/>
      <c r="BR776" s="31"/>
      <c r="EB776" s="31"/>
      <c r="EC776" s="31"/>
    </row>
    <row r="777" spans="44:133">
      <c r="AT777" s="678"/>
      <c r="AW777" s="678"/>
      <c r="AZ777" s="678"/>
      <c r="BQ777" s="31"/>
      <c r="BR777" s="31"/>
      <c r="EB777" s="31"/>
      <c r="EC777" s="31"/>
    </row>
    <row r="778" spans="44:133">
      <c r="AT778" s="678"/>
      <c r="AW778" s="678"/>
      <c r="AZ778" s="678"/>
      <c r="BQ778" s="31"/>
      <c r="BR778" s="31"/>
      <c r="EB778" s="31"/>
      <c r="EC778" s="31"/>
    </row>
    <row r="779" spans="44:133">
      <c r="AT779" s="678"/>
      <c r="AW779" s="678"/>
      <c r="AZ779" s="678"/>
      <c r="BQ779" s="31"/>
      <c r="BR779" s="31"/>
      <c r="EB779" s="31"/>
      <c r="EC779" s="31"/>
    </row>
    <row r="780" spans="44:133">
      <c r="AT780" s="678"/>
      <c r="AW780" s="678"/>
      <c r="AZ780" s="678"/>
      <c r="BQ780" s="31"/>
      <c r="BR780" s="31"/>
      <c r="EB780" s="31"/>
      <c r="EC780" s="31"/>
    </row>
    <row r="781" spans="44:133">
      <c r="BQ781" s="31"/>
      <c r="BR781" s="31"/>
    </row>
    <row r="782" spans="44:133">
      <c r="BQ782" s="31"/>
      <c r="BR782" s="31"/>
    </row>
    <row r="834" spans="70:100">
      <c r="BR834" s="1"/>
    </row>
    <row r="835" spans="70:100">
      <c r="BR835" s="5" t="s">
        <v>4</v>
      </c>
    </row>
    <row r="836" spans="70:100" ht="15.6">
      <c r="BR836" s="5">
        <v>1897</v>
      </c>
      <c r="BS836" s="1"/>
      <c r="BT836" s="1"/>
      <c r="BU836" s="1"/>
      <c r="BV836" s="1"/>
      <c r="BW836" s="1"/>
      <c r="BX836" s="1106" t="s">
        <v>240</v>
      </c>
      <c r="BY836" s="1106"/>
      <c r="BZ836" s="1106"/>
      <c r="CA836" s="1106"/>
      <c r="CB836" s="1106"/>
      <c r="CC836" s="1106"/>
      <c r="CD836" s="1106"/>
      <c r="CE836" s="1106"/>
      <c r="CF836" s="1106"/>
      <c r="CG836" s="1106"/>
      <c r="CH836" s="1106"/>
      <c r="CI836" s="1106"/>
      <c r="CJ836" s="1106"/>
      <c r="CK836" s="1106"/>
      <c r="CL836" s="1106"/>
      <c r="CM836" s="1106"/>
      <c r="CN836" s="1106"/>
      <c r="CO836" s="1106"/>
      <c r="CP836" s="1106"/>
      <c r="CQ836" s="1106"/>
      <c r="CR836" s="1"/>
      <c r="CS836" s="1"/>
      <c r="CT836" s="1"/>
      <c r="CU836" s="1"/>
      <c r="CV836" s="1"/>
    </row>
    <row r="837" spans="70:100">
      <c r="BR837" s="5">
        <v>1898</v>
      </c>
      <c r="BS837" s="5">
        <v>1</v>
      </c>
      <c r="BT837" s="5">
        <v>2</v>
      </c>
      <c r="BU837" s="5">
        <v>3</v>
      </c>
      <c r="BV837" s="5">
        <v>4</v>
      </c>
      <c r="BW837" s="5">
        <v>5</v>
      </c>
      <c r="BX837" s="5">
        <v>6</v>
      </c>
      <c r="BY837" s="5">
        <v>7</v>
      </c>
      <c r="BZ837" s="5">
        <v>8</v>
      </c>
      <c r="CA837" s="5">
        <v>9</v>
      </c>
      <c r="CB837" s="5">
        <v>10</v>
      </c>
      <c r="CC837" s="5">
        <v>11</v>
      </c>
      <c r="CD837" s="5">
        <v>12</v>
      </c>
      <c r="CE837" s="5">
        <v>13</v>
      </c>
      <c r="CF837" s="5">
        <v>14</v>
      </c>
      <c r="CG837" s="5">
        <v>15</v>
      </c>
      <c r="CH837" s="5">
        <v>16</v>
      </c>
      <c r="CI837" s="5">
        <v>17</v>
      </c>
      <c r="CJ837" s="5">
        <v>18</v>
      </c>
      <c r="CK837" s="5">
        <v>19</v>
      </c>
      <c r="CL837" s="5">
        <v>20</v>
      </c>
      <c r="CM837" s="5">
        <v>21</v>
      </c>
      <c r="CN837" s="5">
        <v>22</v>
      </c>
      <c r="CO837" s="5">
        <v>23</v>
      </c>
      <c r="CP837" s="5">
        <v>24</v>
      </c>
      <c r="CQ837" s="5">
        <v>25</v>
      </c>
      <c r="CR837" s="5">
        <v>26</v>
      </c>
      <c r="CS837" s="5">
        <v>27</v>
      </c>
      <c r="CT837" s="5">
        <v>28</v>
      </c>
      <c r="CU837" s="5">
        <v>29</v>
      </c>
      <c r="CV837" s="5">
        <v>30</v>
      </c>
    </row>
    <row r="838" spans="70:100">
      <c r="BR838" s="5">
        <v>1899</v>
      </c>
      <c r="BS838" s="11" t="e">
        <f>IF(B507 =#REF!,$A507,"")</f>
        <v>#REF!</v>
      </c>
      <c r="BT838" s="11" t="e">
        <f>IF(C507 =#REF!,$A507,"")</f>
        <v>#REF!</v>
      </c>
      <c r="BU838" s="11" t="e">
        <f>IF(D507 =#REF!,$A507,"")</f>
        <v>#REF!</v>
      </c>
      <c r="BV838" s="11" t="e">
        <f>IF(E507 =#REF!,$A507,"")</f>
        <v>#REF!</v>
      </c>
      <c r="BW838" s="11" t="e">
        <f>IF(F507 =#REF!,$A507,"")</f>
        <v>#REF!</v>
      </c>
      <c r="BX838" s="11" t="e">
        <f>IF(G507 =#REF!,$A507,"")</f>
        <v>#REF!</v>
      </c>
      <c r="BY838" s="11" t="e">
        <f>IF(H507 =#REF!,$A507,"")</f>
        <v>#REF!</v>
      </c>
      <c r="BZ838" s="11" t="e">
        <f>IF(I507 =#REF!,$A507,"")</f>
        <v>#REF!</v>
      </c>
      <c r="CA838" s="11" t="e">
        <f>IF(J507 =#REF!,$A507,"")</f>
        <v>#REF!</v>
      </c>
      <c r="CB838" s="11" t="e">
        <f>IF(K507 =#REF!,$A507,"")</f>
        <v>#REF!</v>
      </c>
      <c r="CC838" s="11" t="e">
        <f>IF(L507 =#REF!,$A507,"")</f>
        <v>#REF!</v>
      </c>
      <c r="CD838" s="11" t="e">
        <f>IF(M507 =#REF!,$A507,"")</f>
        <v>#REF!</v>
      </c>
      <c r="CE838" s="11" t="e">
        <f>IF(N507 =#REF!,$A507,"")</f>
        <v>#REF!</v>
      </c>
      <c r="CF838" s="11" t="e">
        <f>IF(O507 =#REF!,$A507,"")</f>
        <v>#REF!</v>
      </c>
      <c r="CG838" s="11" t="e">
        <f>IF(P507 =#REF!,$A507,"")</f>
        <v>#REF!</v>
      </c>
      <c r="CH838" s="11" t="e">
        <f>IF(Q507 =#REF!,$A507,"")</f>
        <v>#REF!</v>
      </c>
      <c r="CI838" s="11" t="e">
        <f>IF(R507 =#REF!,$A507,"")</f>
        <v>#REF!</v>
      </c>
      <c r="CJ838" s="11" t="e">
        <f>IF(S507 =#REF!,$A507,"")</f>
        <v>#REF!</v>
      </c>
      <c r="CK838" s="11" t="e">
        <f>IF(T507 =#REF!,$A507,"")</f>
        <v>#REF!</v>
      </c>
      <c r="CL838" s="11" t="e">
        <f>IF(U507 =#REF!,$A507,"")</f>
        <v>#REF!</v>
      </c>
      <c r="CM838" s="11" t="e">
        <f>IF(V507 =#REF!,$A507,"")</f>
        <v>#REF!</v>
      </c>
      <c r="CN838" s="11" t="e">
        <f>IF(W507 =#REF!,$A507,"")</f>
        <v>#REF!</v>
      </c>
      <c r="CO838" s="11" t="e">
        <f>IF(X507 =#REF!,$A507,"")</f>
        <v>#REF!</v>
      </c>
      <c r="CP838" s="11" t="e">
        <f>IF(Y507 =#REF!,$A507,"")</f>
        <v>#REF!</v>
      </c>
      <c r="CQ838" s="11" t="e">
        <f>IF(Z507 =#REF!,$A507,"")</f>
        <v>#REF!</v>
      </c>
      <c r="CR838" s="11" t="e">
        <f>IF(AA507 =#REF!,$A507,"")</f>
        <v>#REF!</v>
      </c>
      <c r="CS838" s="11" t="e">
        <f>IF(AB507 =#REF!,$A507,"")</f>
        <v>#REF!</v>
      </c>
      <c r="CT838" s="11" t="e">
        <f>IF(AC507 =#REF!,$A507,"")</f>
        <v>#REF!</v>
      </c>
      <c r="CU838" s="11" t="e">
        <f>IF(AD507 =#REF!,$A507,"")</f>
        <v>#REF!</v>
      </c>
      <c r="CV838" s="11" t="e">
        <f>IF(AE507 =#REF!,$A507,"")</f>
        <v>#REF!</v>
      </c>
    </row>
    <row r="839" spans="70:100">
      <c r="BR839" s="5">
        <v>1900</v>
      </c>
      <c r="BS839" s="11" t="e">
        <f>IF(B508 =#REF!,$A508,"")</f>
        <v>#REF!</v>
      </c>
      <c r="BT839" s="11" t="e">
        <f>IF(C508 =#REF!,$A508,"")</f>
        <v>#REF!</v>
      </c>
      <c r="BU839" s="11" t="e">
        <f>IF(D508 =#REF!,$A508,"")</f>
        <v>#REF!</v>
      </c>
      <c r="BV839" s="11" t="e">
        <f>IF(E508 =#REF!,$A508,"")</f>
        <v>#REF!</v>
      </c>
      <c r="BW839" s="11" t="e">
        <f>IF(F508 =#REF!,$A508,"")</f>
        <v>#REF!</v>
      </c>
      <c r="BX839" s="11" t="e">
        <f>IF(G508 =#REF!,$A508,"")</f>
        <v>#REF!</v>
      </c>
      <c r="BY839" s="11" t="e">
        <f>IF(H508 =#REF!,$A508,"")</f>
        <v>#REF!</v>
      </c>
      <c r="BZ839" s="11" t="e">
        <f>IF(I508 =#REF!,$A508,"")</f>
        <v>#REF!</v>
      </c>
      <c r="CA839" s="11" t="e">
        <f>IF(J508 =#REF!,$A508,"")</f>
        <v>#REF!</v>
      </c>
      <c r="CB839" s="11" t="e">
        <f>IF(K508 =#REF!,$A508,"")</f>
        <v>#REF!</v>
      </c>
      <c r="CC839" s="11" t="e">
        <f>IF(L508 =#REF!,$A508,"")</f>
        <v>#REF!</v>
      </c>
      <c r="CD839" s="11" t="e">
        <f>IF(M508 =#REF!,$A508,"")</f>
        <v>#REF!</v>
      </c>
      <c r="CE839" s="11" t="e">
        <f>IF(N508 =#REF!,$A508,"")</f>
        <v>#REF!</v>
      </c>
      <c r="CF839" s="11" t="e">
        <f>IF(O508 =#REF!,$A508,"")</f>
        <v>#REF!</v>
      </c>
      <c r="CG839" s="11" t="e">
        <f>IF(P508 =#REF!,$A508,"")</f>
        <v>#REF!</v>
      </c>
      <c r="CH839" s="11" t="e">
        <f>IF(Q508 =#REF!,$A508,"")</f>
        <v>#REF!</v>
      </c>
      <c r="CI839" s="11" t="e">
        <f>IF(R508 =#REF!,$A508,"")</f>
        <v>#REF!</v>
      </c>
      <c r="CJ839" s="11" t="e">
        <f>IF(S508 =#REF!,$A508,"")</f>
        <v>#REF!</v>
      </c>
      <c r="CK839" s="11" t="e">
        <f>IF(T508 =#REF!,$A508,"")</f>
        <v>#REF!</v>
      </c>
      <c r="CL839" s="11" t="e">
        <f>IF(U508 =#REF!,$A508,"")</f>
        <v>#REF!</v>
      </c>
      <c r="CM839" s="11" t="e">
        <f>IF(V508 =#REF!,$A508,"")</f>
        <v>#REF!</v>
      </c>
      <c r="CN839" s="11" t="e">
        <f>IF(W508 =#REF!,$A508,"")</f>
        <v>#REF!</v>
      </c>
      <c r="CO839" s="11" t="e">
        <f>IF(X508 =#REF!,$A508,"")</f>
        <v>#REF!</v>
      </c>
      <c r="CP839" s="11" t="e">
        <f>IF(Y508 =#REF!,$A508,"")</f>
        <v>#REF!</v>
      </c>
      <c r="CQ839" s="11" t="e">
        <f>IF(Z508 =#REF!,$A508,"")</f>
        <v>#REF!</v>
      </c>
      <c r="CR839" s="11" t="e">
        <f>IF(AA508 =#REF!,$A508,"")</f>
        <v>#REF!</v>
      </c>
      <c r="CS839" s="11" t="e">
        <f>IF(AB508 =#REF!,$A508,"")</f>
        <v>#REF!</v>
      </c>
      <c r="CT839" s="11" t="e">
        <f>IF(AC508 =#REF!,$A508,"")</f>
        <v>#REF!</v>
      </c>
      <c r="CU839" s="11" t="e">
        <f>IF(AD508 =#REF!,$A508,"")</f>
        <v>#REF!</v>
      </c>
      <c r="CV839" s="11" t="e">
        <f>IF(AE508 =#REF!,$A508,"")</f>
        <v>#REF!</v>
      </c>
    </row>
    <row r="840" spans="70:100">
      <c r="BR840" s="5">
        <v>1901</v>
      </c>
      <c r="BS840" s="11" t="e">
        <f>IF(B509 =#REF!,$A509,"")</f>
        <v>#REF!</v>
      </c>
      <c r="BT840" s="11" t="e">
        <f>IF(C509 =#REF!,$A509,"")</f>
        <v>#REF!</v>
      </c>
      <c r="BU840" s="11" t="e">
        <f>IF(D509 =#REF!,$A509,"")</f>
        <v>#REF!</v>
      </c>
      <c r="BV840" s="11" t="e">
        <f>IF(E509 =#REF!,$A509,"")</f>
        <v>#REF!</v>
      </c>
      <c r="BW840" s="11" t="e">
        <f>IF(F509 =#REF!,$A509,"")</f>
        <v>#REF!</v>
      </c>
      <c r="BX840" s="11" t="e">
        <f>IF(G509 =#REF!,$A509,"")</f>
        <v>#REF!</v>
      </c>
      <c r="BY840" s="11" t="e">
        <f>IF(H509 =#REF!,$A509,"")</f>
        <v>#REF!</v>
      </c>
      <c r="BZ840" s="11" t="e">
        <f>IF(I509 =#REF!,$A509,"")</f>
        <v>#REF!</v>
      </c>
      <c r="CA840" s="11" t="e">
        <f>IF(J509 =#REF!,$A509,"")</f>
        <v>#REF!</v>
      </c>
      <c r="CB840" s="11" t="e">
        <f>IF(K509 =#REF!,$A509,"")</f>
        <v>#REF!</v>
      </c>
      <c r="CC840" s="11" t="e">
        <f>IF(L509 =#REF!,$A509,"")</f>
        <v>#REF!</v>
      </c>
      <c r="CD840" s="11" t="e">
        <f>IF(M509 =#REF!,$A509,"")</f>
        <v>#REF!</v>
      </c>
      <c r="CE840" s="11" t="e">
        <f>IF(N509 =#REF!,$A509,"")</f>
        <v>#REF!</v>
      </c>
      <c r="CF840" s="11" t="e">
        <f>IF(O509 =#REF!,$A509,"")</f>
        <v>#REF!</v>
      </c>
      <c r="CG840" s="11" t="e">
        <f>IF(P509 =#REF!,$A509,"")</f>
        <v>#REF!</v>
      </c>
      <c r="CH840" s="11" t="e">
        <f>IF(Q509 =#REF!,$A509,"")</f>
        <v>#REF!</v>
      </c>
      <c r="CI840" s="11" t="e">
        <f>IF(R509 =#REF!,$A509,"")</f>
        <v>#REF!</v>
      </c>
      <c r="CJ840" s="11" t="e">
        <f>IF(S509 =#REF!,$A509,"")</f>
        <v>#REF!</v>
      </c>
      <c r="CK840" s="11" t="e">
        <f>IF(T509 =#REF!,$A509,"")</f>
        <v>#REF!</v>
      </c>
      <c r="CL840" s="11" t="e">
        <f>IF(U509 =#REF!,$A509,"")</f>
        <v>#REF!</v>
      </c>
      <c r="CM840" s="11" t="e">
        <f>IF(V509 =#REF!,$A509,"")</f>
        <v>#REF!</v>
      </c>
      <c r="CN840" s="11" t="e">
        <f>IF(W509 =#REF!,$A509,"")</f>
        <v>#REF!</v>
      </c>
      <c r="CO840" s="11" t="e">
        <f>IF(X509 =#REF!,$A509,"")</f>
        <v>#REF!</v>
      </c>
      <c r="CP840" s="11" t="e">
        <f>IF(Y509 =#REF!,$A509,"")</f>
        <v>#REF!</v>
      </c>
      <c r="CQ840" s="11" t="e">
        <f>IF(Z509 =#REF!,$A509,"")</f>
        <v>#REF!</v>
      </c>
      <c r="CR840" s="11" t="e">
        <f>IF(AA509 =#REF!,$A509,"")</f>
        <v>#REF!</v>
      </c>
      <c r="CS840" s="11" t="e">
        <f>IF(AB509 =#REF!,$A509,"")</f>
        <v>#REF!</v>
      </c>
      <c r="CT840" s="11" t="e">
        <f>IF(AC509 =#REF!,$A509,"")</f>
        <v>#REF!</v>
      </c>
      <c r="CU840" s="11" t="e">
        <f>IF(AD509 =#REF!,$A509,"")</f>
        <v>#REF!</v>
      </c>
      <c r="CV840" s="11" t="e">
        <f>IF(AE509 =#REF!,$A509,"")</f>
        <v>#REF!</v>
      </c>
    </row>
    <row r="841" spans="70:100">
      <c r="BR841" s="5">
        <v>1902</v>
      </c>
      <c r="BS841" s="11" t="e">
        <f>IF(B510 =#REF!,$A510,"")</f>
        <v>#REF!</v>
      </c>
      <c r="BT841" s="11" t="e">
        <f>IF(C510 =#REF!,$A510,"")</f>
        <v>#REF!</v>
      </c>
      <c r="BU841" s="11" t="e">
        <f>IF(D510 =#REF!,$A510,"")</f>
        <v>#REF!</v>
      </c>
      <c r="BV841" s="11" t="e">
        <f>IF(E510 =#REF!,$A510,"")</f>
        <v>#REF!</v>
      </c>
      <c r="BW841" s="11" t="e">
        <f>IF(F510 =#REF!,$A510,"")</f>
        <v>#REF!</v>
      </c>
      <c r="BX841" s="11" t="e">
        <f>IF(G510 =#REF!,$A510,"")</f>
        <v>#REF!</v>
      </c>
      <c r="BY841" s="11" t="e">
        <f>IF(H510 =#REF!,$A510,"")</f>
        <v>#REF!</v>
      </c>
      <c r="BZ841" s="11" t="e">
        <f>IF(I510 =#REF!,$A510,"")</f>
        <v>#REF!</v>
      </c>
      <c r="CA841" s="11" t="e">
        <f>IF(J510 =#REF!,$A510,"")</f>
        <v>#REF!</v>
      </c>
      <c r="CB841" s="11" t="e">
        <f>IF(K510 =#REF!,$A510,"")</f>
        <v>#REF!</v>
      </c>
      <c r="CC841" s="11" t="e">
        <f>IF(L510 =#REF!,$A510,"")</f>
        <v>#REF!</v>
      </c>
      <c r="CD841" s="11" t="e">
        <f>IF(M510 =#REF!,$A510,"")</f>
        <v>#REF!</v>
      </c>
      <c r="CE841" s="11" t="e">
        <f>IF(N510 =#REF!,$A510,"")</f>
        <v>#REF!</v>
      </c>
      <c r="CF841" s="11" t="e">
        <f>IF(O510 =#REF!,$A510,"")</f>
        <v>#REF!</v>
      </c>
      <c r="CG841" s="11" t="e">
        <f>IF(P510 =#REF!,$A510,"")</f>
        <v>#REF!</v>
      </c>
      <c r="CH841" s="11" t="e">
        <f>IF(Q510 =#REF!,$A510,"")</f>
        <v>#REF!</v>
      </c>
      <c r="CI841" s="11" t="e">
        <f>IF(R510 =#REF!,$A510,"")</f>
        <v>#REF!</v>
      </c>
      <c r="CJ841" s="11" t="e">
        <f>IF(S510 =#REF!,$A510,"")</f>
        <v>#REF!</v>
      </c>
      <c r="CK841" s="11" t="e">
        <f>IF(T510 =#REF!,$A510,"")</f>
        <v>#REF!</v>
      </c>
      <c r="CL841" s="11" t="e">
        <f>IF(U510 =#REF!,$A510,"")</f>
        <v>#REF!</v>
      </c>
      <c r="CM841" s="11" t="e">
        <f>IF(V510 =#REF!,$A510,"")</f>
        <v>#REF!</v>
      </c>
      <c r="CN841" s="11" t="e">
        <f>IF(W510 =#REF!,$A510,"")</f>
        <v>#REF!</v>
      </c>
      <c r="CO841" s="11" t="e">
        <f>IF(X510 =#REF!,$A510,"")</f>
        <v>#REF!</v>
      </c>
      <c r="CP841" s="11" t="e">
        <f>IF(Y510 =#REF!,$A510,"")</f>
        <v>#REF!</v>
      </c>
      <c r="CQ841" s="11" t="e">
        <f>IF(Z510 =#REF!,$A510,"")</f>
        <v>#REF!</v>
      </c>
      <c r="CR841" s="11" t="e">
        <f>IF(AA510 =#REF!,$A510,"")</f>
        <v>#REF!</v>
      </c>
      <c r="CS841" s="11" t="e">
        <f>IF(AB510 =#REF!,$A510,"")</f>
        <v>#REF!</v>
      </c>
      <c r="CT841" s="11" t="e">
        <f>IF(AC510 =#REF!,$A510,"")</f>
        <v>#REF!</v>
      </c>
      <c r="CU841" s="11" t="e">
        <f>IF(AD510 =#REF!,$A510,"")</f>
        <v>#REF!</v>
      </c>
      <c r="CV841" s="11" t="e">
        <f>IF(AE510 =#REF!,$A510,"")</f>
        <v>#REF!</v>
      </c>
    </row>
    <row r="842" spans="70:100">
      <c r="BR842" s="5">
        <v>1903</v>
      </c>
      <c r="BS842" s="11" t="e">
        <f>IF(B511 =#REF!,$A511,"")</f>
        <v>#REF!</v>
      </c>
      <c r="BT842" s="11" t="e">
        <f>IF(C511 =#REF!,$A511,"")</f>
        <v>#REF!</v>
      </c>
      <c r="BU842" s="11" t="e">
        <f>IF(D511 =#REF!,$A511,"")</f>
        <v>#REF!</v>
      </c>
      <c r="BV842" s="11" t="e">
        <f>IF(E511 =#REF!,$A511,"")</f>
        <v>#REF!</v>
      </c>
      <c r="BW842" s="11" t="e">
        <f>IF(F511 =#REF!,$A511,"")</f>
        <v>#REF!</v>
      </c>
      <c r="BX842" s="11" t="e">
        <f>IF(G511 =#REF!,$A511,"")</f>
        <v>#REF!</v>
      </c>
      <c r="BY842" s="11" t="e">
        <f>IF(H511 =#REF!,$A511,"")</f>
        <v>#REF!</v>
      </c>
      <c r="BZ842" s="11" t="e">
        <f>IF(I511 =#REF!,$A511,"")</f>
        <v>#REF!</v>
      </c>
      <c r="CA842" s="11" t="e">
        <f>IF(J511 =#REF!,$A511,"")</f>
        <v>#REF!</v>
      </c>
      <c r="CB842" s="11" t="e">
        <f>IF(K511 =#REF!,$A511,"")</f>
        <v>#REF!</v>
      </c>
      <c r="CC842" s="11" t="e">
        <f>IF(L511 =#REF!,$A511,"")</f>
        <v>#REF!</v>
      </c>
      <c r="CD842" s="11" t="e">
        <f>IF(M511 =#REF!,$A511,"")</f>
        <v>#REF!</v>
      </c>
      <c r="CE842" s="11" t="e">
        <f>IF(N511 =#REF!,$A511,"")</f>
        <v>#REF!</v>
      </c>
      <c r="CF842" s="11" t="e">
        <f>IF(O511 =#REF!,$A511,"")</f>
        <v>#REF!</v>
      </c>
      <c r="CG842" s="11" t="e">
        <f>IF(P511 =#REF!,$A511,"")</f>
        <v>#REF!</v>
      </c>
      <c r="CH842" s="11" t="e">
        <f>IF(Q511 =#REF!,$A511,"")</f>
        <v>#REF!</v>
      </c>
      <c r="CI842" s="11" t="e">
        <f>IF(R511 =#REF!,$A511,"")</f>
        <v>#REF!</v>
      </c>
      <c r="CJ842" s="11" t="e">
        <f>IF(S511 =#REF!,$A511,"")</f>
        <v>#REF!</v>
      </c>
      <c r="CK842" s="11" t="e">
        <f>IF(T511 =#REF!,$A511,"")</f>
        <v>#REF!</v>
      </c>
      <c r="CL842" s="11" t="e">
        <f>IF(U511 =#REF!,$A511,"")</f>
        <v>#REF!</v>
      </c>
      <c r="CM842" s="11" t="e">
        <f>IF(V511 =#REF!,$A511,"")</f>
        <v>#REF!</v>
      </c>
      <c r="CN842" s="11" t="e">
        <f>IF(W511 =#REF!,$A511,"")</f>
        <v>#REF!</v>
      </c>
      <c r="CO842" s="11" t="e">
        <f>IF(X511 =#REF!,$A511,"")</f>
        <v>#REF!</v>
      </c>
      <c r="CP842" s="11" t="e">
        <f>IF(Y511 =#REF!,$A511,"")</f>
        <v>#REF!</v>
      </c>
      <c r="CQ842" s="11" t="e">
        <f>IF(Z511 =#REF!,$A511,"")</f>
        <v>#REF!</v>
      </c>
      <c r="CR842" s="11" t="e">
        <f>IF(AA511 =#REF!,$A511,"")</f>
        <v>#REF!</v>
      </c>
      <c r="CS842" s="11" t="e">
        <f>IF(AB511 =#REF!,$A511,"")</f>
        <v>#REF!</v>
      </c>
      <c r="CT842" s="11" t="e">
        <f>IF(AC511 =#REF!,$A511,"")</f>
        <v>#REF!</v>
      </c>
      <c r="CU842" s="11" t="e">
        <f>IF(AD511 =#REF!,$A511,"")</f>
        <v>#REF!</v>
      </c>
      <c r="CV842" s="11" t="e">
        <f>IF(AE511 =#REF!,$A511,"")</f>
        <v>#REF!</v>
      </c>
    </row>
    <row r="843" spans="70:100">
      <c r="BR843" s="5">
        <v>1904</v>
      </c>
      <c r="BS843" s="11" t="e">
        <f>IF(B512 =#REF!,$A512,"")</f>
        <v>#REF!</v>
      </c>
      <c r="BT843" s="11" t="e">
        <f>IF(C512 =#REF!,$A512,"")</f>
        <v>#REF!</v>
      </c>
      <c r="BU843" s="11" t="e">
        <f>IF(D512 =#REF!,$A512,"")</f>
        <v>#REF!</v>
      </c>
      <c r="BV843" s="11" t="e">
        <f>IF(E512 =#REF!,$A512,"")</f>
        <v>#REF!</v>
      </c>
      <c r="BW843" s="11" t="e">
        <f>IF(F512 =#REF!,$A512,"")</f>
        <v>#REF!</v>
      </c>
      <c r="BX843" s="11" t="e">
        <f>IF(G512 =#REF!,$A512,"")</f>
        <v>#REF!</v>
      </c>
      <c r="BY843" s="11" t="e">
        <f>IF(H512 =#REF!,$A512,"")</f>
        <v>#REF!</v>
      </c>
      <c r="BZ843" s="11" t="e">
        <f>IF(I512 =#REF!,$A512,"")</f>
        <v>#REF!</v>
      </c>
      <c r="CA843" s="11" t="e">
        <f>IF(J512 =#REF!,$A512,"")</f>
        <v>#REF!</v>
      </c>
      <c r="CB843" s="11" t="e">
        <f>IF(K512 =#REF!,$A512,"")</f>
        <v>#REF!</v>
      </c>
      <c r="CC843" s="11" t="e">
        <f>IF(L512 =#REF!,$A512,"")</f>
        <v>#REF!</v>
      </c>
      <c r="CD843" s="11" t="e">
        <f>IF(M512 =#REF!,$A512,"")</f>
        <v>#REF!</v>
      </c>
      <c r="CE843" s="11" t="e">
        <f>IF(N512 =#REF!,$A512,"")</f>
        <v>#REF!</v>
      </c>
      <c r="CF843" s="11" t="e">
        <f>IF(O512 =#REF!,$A512,"")</f>
        <v>#REF!</v>
      </c>
      <c r="CG843" s="11" t="e">
        <f>IF(P512 =#REF!,$A512,"")</f>
        <v>#REF!</v>
      </c>
      <c r="CH843" s="11" t="e">
        <f>IF(Q512 =#REF!,$A512,"")</f>
        <v>#REF!</v>
      </c>
      <c r="CI843" s="11" t="e">
        <f>IF(R512 =#REF!,$A512,"")</f>
        <v>#REF!</v>
      </c>
      <c r="CJ843" s="11" t="e">
        <f>IF(S512 =#REF!,$A512,"")</f>
        <v>#REF!</v>
      </c>
      <c r="CK843" s="11" t="e">
        <f>IF(T512 =#REF!,$A512,"")</f>
        <v>#REF!</v>
      </c>
      <c r="CL843" s="11" t="e">
        <f>IF(U512 =#REF!,$A512,"")</f>
        <v>#REF!</v>
      </c>
      <c r="CM843" s="11" t="e">
        <f>IF(V512 =#REF!,$A512,"")</f>
        <v>#REF!</v>
      </c>
      <c r="CN843" s="11" t="e">
        <f>IF(W512 =#REF!,$A512,"")</f>
        <v>#REF!</v>
      </c>
      <c r="CO843" s="11" t="e">
        <f>IF(X512 =#REF!,$A512,"")</f>
        <v>#REF!</v>
      </c>
      <c r="CP843" s="11" t="e">
        <f>IF(Y512 =#REF!,$A512,"")</f>
        <v>#REF!</v>
      </c>
      <c r="CQ843" s="11" t="e">
        <f>IF(Z512 =#REF!,$A512,"")</f>
        <v>#REF!</v>
      </c>
      <c r="CR843" s="11" t="e">
        <f>IF(AA512 =#REF!,$A512,"")</f>
        <v>#REF!</v>
      </c>
      <c r="CS843" s="11" t="e">
        <f>IF(AB512 =#REF!,$A512,"")</f>
        <v>#REF!</v>
      </c>
      <c r="CT843" s="11" t="e">
        <f>IF(AC512 =#REF!,$A512,"")</f>
        <v>#REF!</v>
      </c>
      <c r="CU843" s="11" t="e">
        <f>IF(AD512 =#REF!,$A512,"")</f>
        <v>#REF!</v>
      </c>
      <c r="CV843" s="11" t="e">
        <f>IF(AE512 =#REF!,$A512,"")</f>
        <v>#REF!</v>
      </c>
    </row>
    <row r="844" spans="70:100">
      <c r="BR844" s="5">
        <v>1905</v>
      </c>
      <c r="BS844" s="11" t="e">
        <f>IF(B513 =#REF!,$A513,"")</f>
        <v>#REF!</v>
      </c>
      <c r="BT844" s="11" t="e">
        <f>IF(C513 =#REF!,$A513,"")</f>
        <v>#REF!</v>
      </c>
      <c r="BU844" s="11" t="e">
        <f>IF(D513 =#REF!,$A513,"")</f>
        <v>#REF!</v>
      </c>
      <c r="BV844" s="11" t="e">
        <f>IF(E513 =#REF!,$A513,"")</f>
        <v>#REF!</v>
      </c>
      <c r="BW844" s="11" t="e">
        <f>IF(F513 =#REF!,$A513,"")</f>
        <v>#REF!</v>
      </c>
      <c r="BX844" s="11" t="e">
        <f>IF(G513 =#REF!,$A513,"")</f>
        <v>#REF!</v>
      </c>
      <c r="BY844" s="11" t="e">
        <f>IF(H513 =#REF!,$A513,"")</f>
        <v>#REF!</v>
      </c>
      <c r="BZ844" s="11" t="e">
        <f>IF(I513 =#REF!,$A513,"")</f>
        <v>#REF!</v>
      </c>
      <c r="CA844" s="11" t="e">
        <f>IF(J513 =#REF!,$A513,"")</f>
        <v>#REF!</v>
      </c>
      <c r="CB844" s="11" t="e">
        <f>IF(K513 =#REF!,$A513,"")</f>
        <v>#REF!</v>
      </c>
      <c r="CC844" s="11" t="e">
        <f>IF(L513 =#REF!,$A513,"")</f>
        <v>#REF!</v>
      </c>
      <c r="CD844" s="11" t="e">
        <f>IF(M513 =#REF!,$A513,"")</f>
        <v>#REF!</v>
      </c>
      <c r="CE844" s="11" t="e">
        <f>IF(N513 =#REF!,$A513,"")</f>
        <v>#REF!</v>
      </c>
      <c r="CF844" s="11" t="e">
        <f>IF(O513 =#REF!,$A513,"")</f>
        <v>#REF!</v>
      </c>
      <c r="CG844" s="11" t="e">
        <f>IF(P513 =#REF!,$A513,"")</f>
        <v>#REF!</v>
      </c>
      <c r="CH844" s="11" t="e">
        <f>IF(Q513 =#REF!,$A513,"")</f>
        <v>#REF!</v>
      </c>
      <c r="CI844" s="11" t="e">
        <f>IF(R513 =#REF!,$A513,"")</f>
        <v>#REF!</v>
      </c>
      <c r="CJ844" s="11" t="e">
        <f>IF(S513 =#REF!,$A513,"")</f>
        <v>#REF!</v>
      </c>
      <c r="CK844" s="11" t="e">
        <f>IF(T513 =#REF!,$A513,"")</f>
        <v>#REF!</v>
      </c>
      <c r="CL844" s="11" t="e">
        <f>IF(U513 =#REF!,$A513,"")</f>
        <v>#REF!</v>
      </c>
      <c r="CM844" s="11" t="e">
        <f>IF(V513 =#REF!,$A513,"")</f>
        <v>#REF!</v>
      </c>
      <c r="CN844" s="11" t="e">
        <f>IF(W513 =#REF!,$A513,"")</f>
        <v>#REF!</v>
      </c>
      <c r="CO844" s="11" t="e">
        <f>IF(X513 =#REF!,$A513,"")</f>
        <v>#REF!</v>
      </c>
      <c r="CP844" s="11" t="e">
        <f>IF(Y513 =#REF!,$A513,"")</f>
        <v>#REF!</v>
      </c>
      <c r="CQ844" s="11" t="e">
        <f>IF(Z513 =#REF!,$A513,"")</f>
        <v>#REF!</v>
      </c>
      <c r="CR844" s="11" t="e">
        <f>IF(AA513 =#REF!,$A513,"")</f>
        <v>#REF!</v>
      </c>
      <c r="CS844" s="11" t="e">
        <f>IF(AB513 =#REF!,$A513,"")</f>
        <v>#REF!</v>
      </c>
      <c r="CT844" s="11" t="e">
        <f>IF(AC513 =#REF!,$A513,"")</f>
        <v>#REF!</v>
      </c>
      <c r="CU844" s="11" t="e">
        <f>IF(AD513 =#REF!,$A513,"")</f>
        <v>#REF!</v>
      </c>
      <c r="CV844" s="11" t="e">
        <f>IF(AE513 =#REF!,$A513,"")</f>
        <v>#REF!</v>
      </c>
    </row>
    <row r="845" spans="70:100">
      <c r="BR845" s="5">
        <v>1906</v>
      </c>
      <c r="BS845" s="11" t="e">
        <f>IF(B514 =#REF!,$A514,"")</f>
        <v>#REF!</v>
      </c>
      <c r="BT845" s="11" t="e">
        <f>IF(C514 =#REF!,$A514,"")</f>
        <v>#REF!</v>
      </c>
      <c r="BU845" s="11" t="e">
        <f>IF(D514 =#REF!,$A514,"")</f>
        <v>#REF!</v>
      </c>
      <c r="BV845" s="11" t="e">
        <f>IF(E514 =#REF!,$A514,"")</f>
        <v>#REF!</v>
      </c>
      <c r="BW845" s="11" t="e">
        <f>IF(F514 =#REF!,$A514,"")</f>
        <v>#REF!</v>
      </c>
      <c r="BX845" s="11" t="e">
        <f>IF(G514 =#REF!,$A514,"")</f>
        <v>#REF!</v>
      </c>
      <c r="BY845" s="11" t="e">
        <f>IF(H514 =#REF!,$A514,"")</f>
        <v>#REF!</v>
      </c>
      <c r="BZ845" s="11" t="e">
        <f>IF(I514 =#REF!,$A514,"")</f>
        <v>#REF!</v>
      </c>
      <c r="CA845" s="11" t="e">
        <f>IF(J514 =#REF!,$A514,"")</f>
        <v>#REF!</v>
      </c>
      <c r="CB845" s="11" t="e">
        <f>IF(K514 =#REF!,$A514,"")</f>
        <v>#REF!</v>
      </c>
      <c r="CC845" s="11" t="e">
        <f>IF(L514 =#REF!,$A514,"")</f>
        <v>#REF!</v>
      </c>
      <c r="CD845" s="11" t="e">
        <f>IF(M514 =#REF!,$A514,"")</f>
        <v>#REF!</v>
      </c>
      <c r="CE845" s="11" t="e">
        <f>IF(N514 =#REF!,$A514,"")</f>
        <v>#REF!</v>
      </c>
      <c r="CF845" s="11" t="e">
        <f>IF(O514 =#REF!,$A514,"")</f>
        <v>#REF!</v>
      </c>
      <c r="CG845" s="11" t="e">
        <f>IF(P514 =#REF!,$A514,"")</f>
        <v>#REF!</v>
      </c>
      <c r="CH845" s="11" t="e">
        <f>IF(Q514 =#REF!,$A514,"")</f>
        <v>#REF!</v>
      </c>
      <c r="CI845" s="11" t="e">
        <f>IF(R514 =#REF!,$A514,"")</f>
        <v>#REF!</v>
      </c>
      <c r="CJ845" s="11" t="e">
        <f>IF(S514 =#REF!,$A514,"")</f>
        <v>#REF!</v>
      </c>
      <c r="CK845" s="11" t="e">
        <f>IF(T514 =#REF!,$A514,"")</f>
        <v>#REF!</v>
      </c>
      <c r="CL845" s="11" t="e">
        <f>IF(U514 =#REF!,$A514,"")</f>
        <v>#REF!</v>
      </c>
      <c r="CM845" s="11" t="e">
        <f>IF(V514 =#REF!,$A514,"")</f>
        <v>#REF!</v>
      </c>
      <c r="CN845" s="11" t="e">
        <f>IF(W514 =#REF!,$A514,"")</f>
        <v>#REF!</v>
      </c>
      <c r="CO845" s="11" t="e">
        <f>IF(X514 =#REF!,$A514,"")</f>
        <v>#REF!</v>
      </c>
      <c r="CP845" s="11" t="e">
        <f>IF(Y514 =#REF!,$A514,"")</f>
        <v>#REF!</v>
      </c>
      <c r="CQ845" s="11" t="e">
        <f>IF(Z514 =#REF!,$A514,"")</f>
        <v>#REF!</v>
      </c>
      <c r="CR845" s="11" t="e">
        <f>IF(AA514 =#REF!,$A514,"")</f>
        <v>#REF!</v>
      </c>
      <c r="CS845" s="11" t="e">
        <f>IF(AB514 =#REF!,$A514,"")</f>
        <v>#REF!</v>
      </c>
      <c r="CT845" s="11" t="e">
        <f>IF(AC514 =#REF!,$A514,"")</f>
        <v>#REF!</v>
      </c>
      <c r="CU845" s="11" t="e">
        <f>IF(AD514 =#REF!,$A514,"")</f>
        <v>#REF!</v>
      </c>
      <c r="CV845" s="11" t="e">
        <f>IF(AE514 =#REF!,$A514,"")</f>
        <v>#REF!</v>
      </c>
    </row>
    <row r="846" spans="70:100">
      <c r="BR846" s="5">
        <v>1907</v>
      </c>
      <c r="BS846" s="11" t="e">
        <f>IF(B515 =#REF!,$A515,"")</f>
        <v>#REF!</v>
      </c>
      <c r="BT846" s="11" t="e">
        <f>IF(C515 =#REF!,$A515,"")</f>
        <v>#REF!</v>
      </c>
      <c r="BU846" s="11" t="e">
        <f>IF(D515 =#REF!,$A515,"")</f>
        <v>#REF!</v>
      </c>
      <c r="BV846" s="11" t="e">
        <f>IF(E515 =#REF!,$A515,"")</f>
        <v>#REF!</v>
      </c>
      <c r="BW846" s="11" t="e">
        <f>IF(F515 =#REF!,$A515,"")</f>
        <v>#REF!</v>
      </c>
      <c r="BX846" s="11" t="e">
        <f>IF(G515 =#REF!,$A515,"")</f>
        <v>#REF!</v>
      </c>
      <c r="BY846" s="11" t="e">
        <f>IF(H515 =#REF!,$A515,"")</f>
        <v>#REF!</v>
      </c>
      <c r="BZ846" s="11" t="e">
        <f>IF(I515 =#REF!,$A515,"")</f>
        <v>#REF!</v>
      </c>
      <c r="CA846" s="11" t="e">
        <f>IF(J515 =#REF!,$A515,"")</f>
        <v>#REF!</v>
      </c>
      <c r="CB846" s="11" t="e">
        <f>IF(K515 =#REF!,$A515,"")</f>
        <v>#REF!</v>
      </c>
      <c r="CC846" s="11" t="e">
        <f>IF(L515 =#REF!,$A515,"")</f>
        <v>#REF!</v>
      </c>
      <c r="CD846" s="11" t="e">
        <f>IF(M515 =#REF!,$A515,"")</f>
        <v>#REF!</v>
      </c>
      <c r="CE846" s="11" t="e">
        <f>IF(N515 =#REF!,$A515,"")</f>
        <v>#REF!</v>
      </c>
      <c r="CF846" s="11" t="e">
        <f>IF(O515 =#REF!,$A515,"")</f>
        <v>#REF!</v>
      </c>
      <c r="CG846" s="11" t="e">
        <f>IF(P515 =#REF!,$A515,"")</f>
        <v>#REF!</v>
      </c>
      <c r="CH846" s="11" t="e">
        <f>IF(Q515 =#REF!,$A515,"")</f>
        <v>#REF!</v>
      </c>
      <c r="CI846" s="11" t="e">
        <f>IF(R515 =#REF!,$A515,"")</f>
        <v>#REF!</v>
      </c>
      <c r="CJ846" s="11" t="e">
        <f>IF(S515 =#REF!,$A515,"")</f>
        <v>#REF!</v>
      </c>
      <c r="CK846" s="11" t="e">
        <f>IF(T515 =#REF!,$A515,"")</f>
        <v>#REF!</v>
      </c>
      <c r="CL846" s="11" t="e">
        <f>IF(U515 =#REF!,$A515,"")</f>
        <v>#REF!</v>
      </c>
      <c r="CM846" s="11" t="e">
        <f>IF(V515 =#REF!,$A515,"")</f>
        <v>#REF!</v>
      </c>
      <c r="CN846" s="11" t="e">
        <f>IF(W515 =#REF!,$A515,"")</f>
        <v>#REF!</v>
      </c>
      <c r="CO846" s="11" t="e">
        <f>IF(X515 =#REF!,$A515,"")</f>
        <v>#REF!</v>
      </c>
      <c r="CP846" s="11" t="e">
        <f>IF(Y515 =#REF!,$A515,"")</f>
        <v>#REF!</v>
      </c>
      <c r="CQ846" s="11" t="e">
        <f>IF(Z515 =#REF!,$A515,"")</f>
        <v>#REF!</v>
      </c>
      <c r="CR846" s="11" t="e">
        <f>IF(AA515 =#REF!,$A515,"")</f>
        <v>#REF!</v>
      </c>
      <c r="CS846" s="11" t="e">
        <f>IF(AB515 =#REF!,$A515,"")</f>
        <v>#REF!</v>
      </c>
      <c r="CT846" s="11" t="e">
        <f>IF(AC515 =#REF!,$A515,"")</f>
        <v>#REF!</v>
      </c>
      <c r="CU846" s="11" t="e">
        <f>IF(AD515 =#REF!,$A515,"")</f>
        <v>#REF!</v>
      </c>
      <c r="CV846" s="11" t="e">
        <f>IF(AE515 =#REF!,$A515,"")</f>
        <v>#REF!</v>
      </c>
    </row>
    <row r="847" spans="70:100">
      <c r="BR847" s="5">
        <v>1908</v>
      </c>
      <c r="BS847" s="11" t="e">
        <f>IF(B516 =#REF!,$A516,"")</f>
        <v>#REF!</v>
      </c>
      <c r="BT847" s="11" t="e">
        <f>IF(C516 =#REF!,$A516,"")</f>
        <v>#REF!</v>
      </c>
      <c r="BU847" s="11" t="e">
        <f>IF(D516 =#REF!,$A516,"")</f>
        <v>#REF!</v>
      </c>
      <c r="BV847" s="11" t="e">
        <f>IF(E516 =#REF!,$A516,"")</f>
        <v>#REF!</v>
      </c>
      <c r="BW847" s="11" t="e">
        <f>IF(F516 =#REF!,$A516,"")</f>
        <v>#REF!</v>
      </c>
      <c r="BX847" s="11" t="e">
        <f>IF(G516 =#REF!,$A516,"")</f>
        <v>#REF!</v>
      </c>
      <c r="BY847" s="11" t="e">
        <f>IF(H516 =#REF!,$A516,"")</f>
        <v>#REF!</v>
      </c>
      <c r="BZ847" s="11" t="e">
        <f>IF(I516 =#REF!,$A516,"")</f>
        <v>#REF!</v>
      </c>
      <c r="CA847" s="11" t="e">
        <f>IF(J516 =#REF!,$A516,"")</f>
        <v>#REF!</v>
      </c>
      <c r="CB847" s="11" t="e">
        <f>IF(K516 =#REF!,$A516,"")</f>
        <v>#REF!</v>
      </c>
      <c r="CC847" s="11" t="e">
        <f>IF(L516 =#REF!,$A516,"")</f>
        <v>#REF!</v>
      </c>
      <c r="CD847" s="11" t="e">
        <f>IF(M516 =#REF!,$A516,"")</f>
        <v>#REF!</v>
      </c>
      <c r="CE847" s="11" t="e">
        <f>IF(N516 =#REF!,$A516,"")</f>
        <v>#REF!</v>
      </c>
      <c r="CF847" s="11" t="e">
        <f>IF(O516 =#REF!,$A516,"")</f>
        <v>#REF!</v>
      </c>
      <c r="CG847" s="11" t="e">
        <f>IF(P516 =#REF!,$A516,"")</f>
        <v>#REF!</v>
      </c>
      <c r="CH847" s="11" t="e">
        <f>IF(Q516 =#REF!,$A516,"")</f>
        <v>#REF!</v>
      </c>
      <c r="CI847" s="11" t="e">
        <f>IF(R516 =#REF!,$A516,"")</f>
        <v>#REF!</v>
      </c>
      <c r="CJ847" s="11" t="e">
        <f>IF(S516 =#REF!,$A516,"")</f>
        <v>#REF!</v>
      </c>
      <c r="CK847" s="11" t="e">
        <f>IF(T516 =#REF!,$A516,"")</f>
        <v>#REF!</v>
      </c>
      <c r="CL847" s="11" t="e">
        <f>IF(U516 =#REF!,$A516,"")</f>
        <v>#REF!</v>
      </c>
      <c r="CM847" s="11" t="e">
        <f>IF(V516 =#REF!,$A516,"")</f>
        <v>#REF!</v>
      </c>
      <c r="CN847" s="11" t="e">
        <f>IF(W516 =#REF!,$A516,"")</f>
        <v>#REF!</v>
      </c>
      <c r="CO847" s="11" t="e">
        <f>IF(X516 =#REF!,$A516,"")</f>
        <v>#REF!</v>
      </c>
      <c r="CP847" s="11" t="e">
        <f>IF(Y516 =#REF!,$A516,"")</f>
        <v>#REF!</v>
      </c>
      <c r="CQ847" s="11" t="e">
        <f>IF(Z516 =#REF!,$A516,"")</f>
        <v>#REF!</v>
      </c>
      <c r="CR847" s="11" t="e">
        <f>IF(AA516 =#REF!,$A516,"")</f>
        <v>#REF!</v>
      </c>
      <c r="CS847" s="11" t="e">
        <f>IF(AB516 =#REF!,$A516,"")</f>
        <v>#REF!</v>
      </c>
      <c r="CT847" s="11" t="e">
        <f>IF(AC516 =#REF!,$A516,"")</f>
        <v>#REF!</v>
      </c>
      <c r="CU847" s="11" t="e">
        <f>IF(AD516 =#REF!,$A516,"")</f>
        <v>#REF!</v>
      </c>
      <c r="CV847" s="11" t="e">
        <f>IF(AE516 =#REF!,$A516,"")</f>
        <v>#REF!</v>
      </c>
    </row>
    <row r="848" spans="70:100">
      <c r="BR848" s="5">
        <v>1909</v>
      </c>
      <c r="BS848" s="11" t="e">
        <f>IF(B517 =#REF!,$A517,"")</f>
        <v>#REF!</v>
      </c>
      <c r="BT848" s="11" t="e">
        <f>IF(C517 =#REF!,$A517,"")</f>
        <v>#REF!</v>
      </c>
      <c r="BU848" s="11" t="e">
        <f>IF(D517 =#REF!,$A517,"")</f>
        <v>#REF!</v>
      </c>
      <c r="BV848" s="11" t="e">
        <f>IF(E517 =#REF!,$A517,"")</f>
        <v>#REF!</v>
      </c>
      <c r="BW848" s="11" t="e">
        <f>IF(F517 =#REF!,$A517,"")</f>
        <v>#REF!</v>
      </c>
      <c r="BX848" s="11" t="e">
        <f>IF(G517 =#REF!,$A517,"")</f>
        <v>#REF!</v>
      </c>
      <c r="BY848" s="11" t="e">
        <f>IF(H517 =#REF!,$A517,"")</f>
        <v>#REF!</v>
      </c>
      <c r="BZ848" s="11" t="e">
        <f>IF(I517 =#REF!,$A517,"")</f>
        <v>#REF!</v>
      </c>
      <c r="CA848" s="11" t="e">
        <f>IF(J517 =#REF!,$A517,"")</f>
        <v>#REF!</v>
      </c>
      <c r="CB848" s="11" t="e">
        <f>IF(K517 =#REF!,$A517,"")</f>
        <v>#REF!</v>
      </c>
      <c r="CC848" s="11" t="e">
        <f>IF(L517 =#REF!,$A517,"")</f>
        <v>#REF!</v>
      </c>
      <c r="CD848" s="11" t="e">
        <f>IF(M517 =#REF!,$A517,"")</f>
        <v>#REF!</v>
      </c>
      <c r="CE848" s="11" t="e">
        <f>IF(N517 =#REF!,$A517,"")</f>
        <v>#REF!</v>
      </c>
      <c r="CF848" s="11" t="e">
        <f>IF(O517 =#REF!,$A517,"")</f>
        <v>#REF!</v>
      </c>
      <c r="CG848" s="11" t="e">
        <f>IF(P517 =#REF!,$A517,"")</f>
        <v>#REF!</v>
      </c>
      <c r="CH848" s="11" t="e">
        <f>IF(Q517 =#REF!,$A517,"")</f>
        <v>#REF!</v>
      </c>
      <c r="CI848" s="11" t="e">
        <f>IF(R517 =#REF!,$A517,"")</f>
        <v>#REF!</v>
      </c>
      <c r="CJ848" s="11" t="e">
        <f>IF(S517 =#REF!,$A517,"")</f>
        <v>#REF!</v>
      </c>
      <c r="CK848" s="11" t="e">
        <f>IF(T517 =#REF!,$A517,"")</f>
        <v>#REF!</v>
      </c>
      <c r="CL848" s="11" t="e">
        <f>IF(U517 =#REF!,$A517,"")</f>
        <v>#REF!</v>
      </c>
      <c r="CM848" s="11" t="e">
        <f>IF(V517 =#REF!,$A517,"")</f>
        <v>#REF!</v>
      </c>
      <c r="CN848" s="11" t="e">
        <f>IF(W517 =#REF!,$A517,"")</f>
        <v>#REF!</v>
      </c>
      <c r="CO848" s="11" t="e">
        <f>IF(X517 =#REF!,$A517,"")</f>
        <v>#REF!</v>
      </c>
      <c r="CP848" s="11" t="e">
        <f>IF(Y517 =#REF!,$A517,"")</f>
        <v>#REF!</v>
      </c>
      <c r="CQ848" s="11" t="e">
        <f>IF(Z517 =#REF!,$A517,"")</f>
        <v>#REF!</v>
      </c>
      <c r="CR848" s="11" t="e">
        <f>IF(AA517 =#REF!,$A517,"")</f>
        <v>#REF!</v>
      </c>
      <c r="CS848" s="11" t="e">
        <f>IF(AB517 =#REF!,$A517,"")</f>
        <v>#REF!</v>
      </c>
      <c r="CT848" s="11" t="e">
        <f>IF(AC517 =#REF!,$A517,"")</f>
        <v>#REF!</v>
      </c>
      <c r="CU848" s="11" t="e">
        <f>IF(AD517 =#REF!,$A517,"")</f>
        <v>#REF!</v>
      </c>
      <c r="CV848" s="11" t="e">
        <f>IF(AE517 =#REF!,$A517,"")</f>
        <v>#REF!</v>
      </c>
    </row>
    <row r="849" spans="70:100">
      <c r="BR849" s="5">
        <v>1910</v>
      </c>
      <c r="BS849" s="11" t="e">
        <f>IF(B518 =#REF!,$A518,"")</f>
        <v>#REF!</v>
      </c>
      <c r="BT849" s="11" t="e">
        <f>IF(C518 =#REF!,$A518,"")</f>
        <v>#REF!</v>
      </c>
      <c r="BU849" s="11" t="e">
        <f>IF(D518 =#REF!,$A518,"")</f>
        <v>#REF!</v>
      </c>
      <c r="BV849" s="11" t="e">
        <f>IF(E518 =#REF!,$A518,"")</f>
        <v>#REF!</v>
      </c>
      <c r="BW849" s="11" t="e">
        <f>IF(F518 =#REF!,$A518,"")</f>
        <v>#REF!</v>
      </c>
      <c r="BX849" s="11" t="e">
        <f>IF(G518 =#REF!,$A518,"")</f>
        <v>#REF!</v>
      </c>
      <c r="BY849" s="11" t="e">
        <f>IF(H518 =#REF!,$A518,"")</f>
        <v>#REF!</v>
      </c>
      <c r="BZ849" s="11" t="e">
        <f>IF(I518 =#REF!,$A518,"")</f>
        <v>#REF!</v>
      </c>
      <c r="CA849" s="11" t="e">
        <f>IF(J518 =#REF!,$A518,"")</f>
        <v>#REF!</v>
      </c>
      <c r="CB849" s="11" t="e">
        <f>IF(K518 =#REF!,$A518,"")</f>
        <v>#REF!</v>
      </c>
      <c r="CC849" s="11" t="e">
        <f>IF(L518 =#REF!,$A518,"")</f>
        <v>#REF!</v>
      </c>
      <c r="CD849" s="11" t="e">
        <f>IF(M518 =#REF!,$A518,"")</f>
        <v>#REF!</v>
      </c>
      <c r="CE849" s="11" t="e">
        <f>IF(N518 =#REF!,$A518,"")</f>
        <v>#REF!</v>
      </c>
      <c r="CF849" s="11" t="e">
        <f>IF(O518 =#REF!,$A518,"")</f>
        <v>#REF!</v>
      </c>
      <c r="CG849" s="11" t="e">
        <f>IF(P518 =#REF!,$A518,"")</f>
        <v>#REF!</v>
      </c>
      <c r="CH849" s="11" t="e">
        <f>IF(Q518 =#REF!,$A518,"")</f>
        <v>#REF!</v>
      </c>
      <c r="CI849" s="11" t="e">
        <f>IF(R518 =#REF!,$A518,"")</f>
        <v>#REF!</v>
      </c>
      <c r="CJ849" s="11" t="e">
        <f>IF(S518 =#REF!,$A518,"")</f>
        <v>#REF!</v>
      </c>
      <c r="CK849" s="11" t="e">
        <f>IF(T518 =#REF!,$A518,"")</f>
        <v>#REF!</v>
      </c>
      <c r="CL849" s="11" t="e">
        <f>IF(U518 =#REF!,$A518,"")</f>
        <v>#REF!</v>
      </c>
      <c r="CM849" s="11" t="e">
        <f>IF(V518 =#REF!,$A518,"")</f>
        <v>#REF!</v>
      </c>
      <c r="CN849" s="11" t="e">
        <f>IF(W518 =#REF!,$A518,"")</f>
        <v>#REF!</v>
      </c>
      <c r="CO849" s="11" t="e">
        <f>IF(X518 =#REF!,$A518,"")</f>
        <v>#REF!</v>
      </c>
      <c r="CP849" s="11" t="e">
        <f>IF(Y518 =#REF!,$A518,"")</f>
        <v>#REF!</v>
      </c>
      <c r="CQ849" s="11" t="e">
        <f>IF(Z518 =#REF!,$A518,"")</f>
        <v>#REF!</v>
      </c>
      <c r="CR849" s="11" t="e">
        <f>IF(AA518 =#REF!,$A518,"")</f>
        <v>#REF!</v>
      </c>
      <c r="CS849" s="11" t="e">
        <f>IF(AB518 =#REF!,$A518,"")</f>
        <v>#REF!</v>
      </c>
      <c r="CT849" s="11" t="e">
        <f>IF(AC518 =#REF!,$A518,"")</f>
        <v>#REF!</v>
      </c>
      <c r="CU849" s="11" t="e">
        <f>IF(AD518 =#REF!,$A518,"")</f>
        <v>#REF!</v>
      </c>
      <c r="CV849" s="11" t="e">
        <f>IF(AE518 =#REF!,$A518,"")</f>
        <v>#REF!</v>
      </c>
    </row>
    <row r="850" spans="70:100">
      <c r="BR850" s="5">
        <v>1911</v>
      </c>
      <c r="BS850" s="11" t="e">
        <f>IF(B519 =#REF!,$A519,"")</f>
        <v>#REF!</v>
      </c>
      <c r="BT850" s="11" t="e">
        <f>IF(C519 =#REF!,$A519,"")</f>
        <v>#REF!</v>
      </c>
      <c r="BU850" s="11" t="e">
        <f>IF(D519 =#REF!,$A519,"")</f>
        <v>#REF!</v>
      </c>
      <c r="BV850" s="11" t="e">
        <f>IF(E519 =#REF!,$A519,"")</f>
        <v>#REF!</v>
      </c>
      <c r="BW850" s="11" t="e">
        <f>IF(F519 =#REF!,$A519,"")</f>
        <v>#REF!</v>
      </c>
      <c r="BX850" s="11" t="e">
        <f>IF(G519 =#REF!,$A519,"")</f>
        <v>#REF!</v>
      </c>
      <c r="BY850" s="11" t="e">
        <f>IF(H519 =#REF!,$A519,"")</f>
        <v>#REF!</v>
      </c>
      <c r="BZ850" s="11" t="e">
        <f>IF(I519 =#REF!,$A519,"")</f>
        <v>#REF!</v>
      </c>
      <c r="CA850" s="11" t="e">
        <f>IF(J519 =#REF!,$A519,"")</f>
        <v>#REF!</v>
      </c>
      <c r="CB850" s="11" t="e">
        <f>IF(K519 =#REF!,$A519,"")</f>
        <v>#REF!</v>
      </c>
      <c r="CC850" s="11" t="e">
        <f>IF(L519 =#REF!,$A519,"")</f>
        <v>#REF!</v>
      </c>
      <c r="CD850" s="11" t="e">
        <f>IF(M519 =#REF!,$A519,"")</f>
        <v>#REF!</v>
      </c>
      <c r="CE850" s="11" t="e">
        <f>IF(N519 =#REF!,$A519,"")</f>
        <v>#REF!</v>
      </c>
      <c r="CF850" s="11" t="e">
        <f>IF(O519 =#REF!,$A519,"")</f>
        <v>#REF!</v>
      </c>
      <c r="CG850" s="11" t="e">
        <f>IF(P519 =#REF!,$A519,"")</f>
        <v>#REF!</v>
      </c>
      <c r="CH850" s="11" t="e">
        <f>IF(Q519 =#REF!,$A519,"")</f>
        <v>#REF!</v>
      </c>
      <c r="CI850" s="11" t="e">
        <f>IF(R519 =#REF!,$A519,"")</f>
        <v>#REF!</v>
      </c>
      <c r="CJ850" s="11" t="e">
        <f>IF(S519 =#REF!,$A519,"")</f>
        <v>#REF!</v>
      </c>
      <c r="CK850" s="11" t="e">
        <f>IF(T519 =#REF!,$A519,"")</f>
        <v>#REF!</v>
      </c>
      <c r="CL850" s="11" t="e">
        <f>IF(U519 =#REF!,$A519,"")</f>
        <v>#REF!</v>
      </c>
      <c r="CM850" s="11" t="e">
        <f>IF(V519 =#REF!,$A519,"")</f>
        <v>#REF!</v>
      </c>
      <c r="CN850" s="11" t="e">
        <f>IF(W519 =#REF!,$A519,"")</f>
        <v>#REF!</v>
      </c>
      <c r="CO850" s="11" t="e">
        <f>IF(X519 =#REF!,$A519,"")</f>
        <v>#REF!</v>
      </c>
      <c r="CP850" s="11" t="e">
        <f>IF(Y519 =#REF!,$A519,"")</f>
        <v>#REF!</v>
      </c>
      <c r="CQ850" s="11" t="e">
        <f>IF(Z519 =#REF!,$A519,"")</f>
        <v>#REF!</v>
      </c>
      <c r="CR850" s="11" t="e">
        <f>IF(AA519 =#REF!,$A519,"")</f>
        <v>#REF!</v>
      </c>
      <c r="CS850" s="11" t="e">
        <f>IF(AB519 =#REF!,$A519,"")</f>
        <v>#REF!</v>
      </c>
      <c r="CT850" s="11" t="e">
        <f>IF(AC519 =#REF!,$A519,"")</f>
        <v>#REF!</v>
      </c>
      <c r="CU850" s="11" t="e">
        <f>IF(AD519 =#REF!,$A519,"")</f>
        <v>#REF!</v>
      </c>
      <c r="CV850" s="11" t="e">
        <f>IF(AE519 =#REF!,$A519,"")</f>
        <v>#REF!</v>
      </c>
    </row>
    <row r="851" spans="70:100">
      <c r="BR851" s="5">
        <v>1912</v>
      </c>
      <c r="BS851" s="11" t="e">
        <f>IF(B520 =#REF!,$A520,"")</f>
        <v>#REF!</v>
      </c>
      <c r="BT851" s="11" t="e">
        <f>IF(C520 =#REF!,$A520,"")</f>
        <v>#REF!</v>
      </c>
      <c r="BU851" s="11" t="e">
        <f>IF(D520 =#REF!,$A520,"")</f>
        <v>#REF!</v>
      </c>
      <c r="BV851" s="11" t="e">
        <f>IF(E520 =#REF!,$A520,"")</f>
        <v>#REF!</v>
      </c>
      <c r="BW851" s="11" t="e">
        <f>IF(F520 =#REF!,$A520,"")</f>
        <v>#REF!</v>
      </c>
      <c r="BX851" s="11" t="e">
        <f>IF(G520 =#REF!,$A520,"")</f>
        <v>#REF!</v>
      </c>
      <c r="BY851" s="11" t="e">
        <f>IF(H520 =#REF!,$A520,"")</f>
        <v>#REF!</v>
      </c>
      <c r="BZ851" s="11" t="e">
        <f>IF(I520 =#REF!,$A520,"")</f>
        <v>#REF!</v>
      </c>
      <c r="CA851" s="11" t="e">
        <f>IF(J520 =#REF!,$A520,"")</f>
        <v>#REF!</v>
      </c>
      <c r="CB851" s="11" t="e">
        <f>IF(K520 =#REF!,$A520,"")</f>
        <v>#REF!</v>
      </c>
      <c r="CC851" s="11" t="e">
        <f>IF(L520 =#REF!,$A520,"")</f>
        <v>#REF!</v>
      </c>
      <c r="CD851" s="11" t="e">
        <f>IF(M520 =#REF!,$A520,"")</f>
        <v>#REF!</v>
      </c>
      <c r="CE851" s="11" t="e">
        <f>IF(N520 =#REF!,$A520,"")</f>
        <v>#REF!</v>
      </c>
      <c r="CF851" s="11" t="e">
        <f>IF(O520 =#REF!,$A520,"")</f>
        <v>#REF!</v>
      </c>
      <c r="CG851" s="11" t="e">
        <f>IF(P520 =#REF!,$A520,"")</f>
        <v>#REF!</v>
      </c>
      <c r="CH851" s="11" t="e">
        <f>IF(Q520 =#REF!,$A520,"")</f>
        <v>#REF!</v>
      </c>
      <c r="CI851" s="11" t="e">
        <f>IF(R520 =#REF!,$A520,"")</f>
        <v>#REF!</v>
      </c>
      <c r="CJ851" s="11" t="e">
        <f>IF(S520 =#REF!,$A520,"")</f>
        <v>#REF!</v>
      </c>
      <c r="CK851" s="11" t="e">
        <f>IF(T520 =#REF!,$A520,"")</f>
        <v>#REF!</v>
      </c>
      <c r="CL851" s="11" t="e">
        <f>IF(U520 =#REF!,$A520,"")</f>
        <v>#REF!</v>
      </c>
      <c r="CM851" s="11" t="e">
        <f>IF(V520 =#REF!,$A520,"")</f>
        <v>#REF!</v>
      </c>
      <c r="CN851" s="11" t="e">
        <f>IF(W520 =#REF!,$A520,"")</f>
        <v>#REF!</v>
      </c>
      <c r="CO851" s="11" t="e">
        <f>IF(X520 =#REF!,$A520,"")</f>
        <v>#REF!</v>
      </c>
      <c r="CP851" s="11" t="e">
        <f>IF(Y520 =#REF!,$A520,"")</f>
        <v>#REF!</v>
      </c>
      <c r="CQ851" s="11" t="e">
        <f>IF(Z520 =#REF!,$A520,"")</f>
        <v>#REF!</v>
      </c>
      <c r="CR851" s="11" t="e">
        <f>IF(AA520 =#REF!,$A520,"")</f>
        <v>#REF!</v>
      </c>
      <c r="CS851" s="11" t="e">
        <f>IF(AB520 =#REF!,$A520,"")</f>
        <v>#REF!</v>
      </c>
      <c r="CT851" s="11" t="e">
        <f>IF(AC520 =#REF!,$A520,"")</f>
        <v>#REF!</v>
      </c>
      <c r="CU851" s="11" t="e">
        <f>IF(AD520 =#REF!,$A520,"")</f>
        <v>#REF!</v>
      </c>
      <c r="CV851" s="11" t="e">
        <f>IF(AE520 =#REF!,$A520,"")</f>
        <v>#REF!</v>
      </c>
    </row>
    <row r="852" spans="70:100">
      <c r="BR852" s="5">
        <v>1913</v>
      </c>
      <c r="BS852" s="11" t="e">
        <f>IF(B521 =#REF!,$A521,"")</f>
        <v>#REF!</v>
      </c>
      <c r="BT852" s="11" t="e">
        <f>IF(C521 =#REF!,$A521,"")</f>
        <v>#REF!</v>
      </c>
      <c r="BU852" s="11" t="e">
        <f>IF(D521 =#REF!,$A521,"")</f>
        <v>#REF!</v>
      </c>
      <c r="BV852" s="11" t="e">
        <f>IF(E521 =#REF!,$A521,"")</f>
        <v>#REF!</v>
      </c>
      <c r="BW852" s="11" t="e">
        <f>IF(F521 =#REF!,$A521,"")</f>
        <v>#REF!</v>
      </c>
      <c r="BX852" s="11" t="e">
        <f>IF(G521 =#REF!,$A521,"")</f>
        <v>#REF!</v>
      </c>
      <c r="BY852" s="11" t="e">
        <f>IF(H521 =#REF!,$A521,"")</f>
        <v>#REF!</v>
      </c>
      <c r="BZ852" s="11" t="e">
        <f>IF(I521 =#REF!,$A521,"")</f>
        <v>#REF!</v>
      </c>
      <c r="CA852" s="11" t="e">
        <f>IF(J521 =#REF!,$A521,"")</f>
        <v>#REF!</v>
      </c>
      <c r="CB852" s="11" t="e">
        <f>IF(K521 =#REF!,$A521,"")</f>
        <v>#REF!</v>
      </c>
      <c r="CC852" s="11" t="e">
        <f>IF(L521 =#REF!,$A521,"")</f>
        <v>#REF!</v>
      </c>
      <c r="CD852" s="11" t="e">
        <f>IF(M521 =#REF!,$A521,"")</f>
        <v>#REF!</v>
      </c>
      <c r="CE852" s="11" t="e">
        <f>IF(N521 =#REF!,$A521,"")</f>
        <v>#REF!</v>
      </c>
      <c r="CF852" s="11" t="e">
        <f>IF(O521 =#REF!,$A521,"")</f>
        <v>#REF!</v>
      </c>
      <c r="CG852" s="11" t="e">
        <f>IF(P521 =#REF!,$A521,"")</f>
        <v>#REF!</v>
      </c>
      <c r="CH852" s="11" t="e">
        <f>IF(Q521 =#REF!,$A521,"")</f>
        <v>#REF!</v>
      </c>
      <c r="CI852" s="11" t="e">
        <f>IF(R521 =#REF!,$A521,"")</f>
        <v>#REF!</v>
      </c>
      <c r="CJ852" s="11" t="e">
        <f>IF(S521 =#REF!,$A521,"")</f>
        <v>#REF!</v>
      </c>
      <c r="CK852" s="11" t="e">
        <f>IF(T521 =#REF!,$A521,"")</f>
        <v>#REF!</v>
      </c>
      <c r="CL852" s="11" t="e">
        <f>IF(U521 =#REF!,$A521,"")</f>
        <v>#REF!</v>
      </c>
      <c r="CM852" s="11" t="e">
        <f>IF(V521 =#REF!,$A521,"")</f>
        <v>#REF!</v>
      </c>
      <c r="CN852" s="11" t="e">
        <f>IF(W521 =#REF!,$A521,"")</f>
        <v>#REF!</v>
      </c>
      <c r="CO852" s="11" t="e">
        <f>IF(X521 =#REF!,$A521,"")</f>
        <v>#REF!</v>
      </c>
      <c r="CP852" s="11" t="e">
        <f>IF(Y521 =#REF!,$A521,"")</f>
        <v>#REF!</v>
      </c>
      <c r="CQ852" s="11" t="e">
        <f>IF(Z521 =#REF!,$A521,"")</f>
        <v>#REF!</v>
      </c>
      <c r="CR852" s="11" t="e">
        <f>IF(AA521 =#REF!,$A521,"")</f>
        <v>#REF!</v>
      </c>
      <c r="CS852" s="11" t="e">
        <f>IF(AB521 =#REF!,$A521,"")</f>
        <v>#REF!</v>
      </c>
      <c r="CT852" s="11" t="e">
        <f>IF(AC521 =#REF!,$A521,"")</f>
        <v>#REF!</v>
      </c>
      <c r="CU852" s="11" t="e">
        <f>IF(AD521 =#REF!,$A521,"")</f>
        <v>#REF!</v>
      </c>
      <c r="CV852" s="11" t="e">
        <f>IF(AE521 =#REF!,$A521,"")</f>
        <v>#REF!</v>
      </c>
    </row>
    <row r="853" spans="70:100">
      <c r="BR853" s="5">
        <v>1914</v>
      </c>
      <c r="BS853" s="11" t="e">
        <f>IF(B522 =#REF!,$A522,"")</f>
        <v>#REF!</v>
      </c>
      <c r="BT853" s="11" t="e">
        <f>IF(C522 =#REF!,$A522,"")</f>
        <v>#REF!</v>
      </c>
      <c r="BU853" s="11" t="e">
        <f>IF(D522 =#REF!,$A522,"")</f>
        <v>#REF!</v>
      </c>
      <c r="BV853" s="11" t="e">
        <f>IF(E522 =#REF!,$A522,"")</f>
        <v>#REF!</v>
      </c>
      <c r="BW853" s="11" t="e">
        <f>IF(F522 =#REF!,$A522,"")</f>
        <v>#REF!</v>
      </c>
      <c r="BX853" s="11" t="e">
        <f>IF(G522 =#REF!,$A522,"")</f>
        <v>#REF!</v>
      </c>
      <c r="BY853" s="11" t="e">
        <f>IF(H522 =#REF!,$A522,"")</f>
        <v>#REF!</v>
      </c>
      <c r="BZ853" s="11" t="e">
        <f>IF(I522 =#REF!,$A522,"")</f>
        <v>#REF!</v>
      </c>
      <c r="CA853" s="11" t="e">
        <f>IF(J522 =#REF!,$A522,"")</f>
        <v>#REF!</v>
      </c>
      <c r="CB853" s="11" t="e">
        <f>IF(K522 =#REF!,$A522,"")</f>
        <v>#REF!</v>
      </c>
      <c r="CC853" s="11" t="e">
        <f>IF(L522 =#REF!,$A522,"")</f>
        <v>#REF!</v>
      </c>
      <c r="CD853" s="11" t="e">
        <f>IF(M522 =#REF!,$A522,"")</f>
        <v>#REF!</v>
      </c>
      <c r="CE853" s="11" t="e">
        <f>IF(N522 =#REF!,$A522,"")</f>
        <v>#REF!</v>
      </c>
      <c r="CF853" s="11" t="e">
        <f>IF(O522 =#REF!,$A522,"")</f>
        <v>#REF!</v>
      </c>
      <c r="CG853" s="11" t="e">
        <f>IF(P522 =#REF!,$A522,"")</f>
        <v>#REF!</v>
      </c>
      <c r="CH853" s="11" t="e">
        <f>IF(Q522 =#REF!,$A522,"")</f>
        <v>#REF!</v>
      </c>
      <c r="CI853" s="11" t="e">
        <f>IF(R522 =#REF!,$A522,"")</f>
        <v>#REF!</v>
      </c>
      <c r="CJ853" s="11" t="e">
        <f>IF(S522 =#REF!,$A522,"")</f>
        <v>#REF!</v>
      </c>
      <c r="CK853" s="11" t="e">
        <f>IF(T522 =#REF!,$A522,"")</f>
        <v>#REF!</v>
      </c>
      <c r="CL853" s="11" t="e">
        <f>IF(U522 =#REF!,$A522,"")</f>
        <v>#REF!</v>
      </c>
      <c r="CM853" s="11" t="e">
        <f>IF(V522 =#REF!,$A522,"")</f>
        <v>#REF!</v>
      </c>
      <c r="CN853" s="11" t="e">
        <f>IF(W522 =#REF!,$A522,"")</f>
        <v>#REF!</v>
      </c>
      <c r="CO853" s="11" t="e">
        <f>IF(X522 =#REF!,$A522,"")</f>
        <v>#REF!</v>
      </c>
      <c r="CP853" s="11" t="e">
        <f>IF(Y522 =#REF!,$A522,"")</f>
        <v>#REF!</v>
      </c>
      <c r="CQ853" s="11" t="e">
        <f>IF(Z522 =#REF!,$A522,"")</f>
        <v>#REF!</v>
      </c>
      <c r="CR853" s="11" t="e">
        <f>IF(AA522 =#REF!,$A522,"")</f>
        <v>#REF!</v>
      </c>
      <c r="CS853" s="11" t="e">
        <f>IF(AB522 =#REF!,$A522,"")</f>
        <v>#REF!</v>
      </c>
      <c r="CT853" s="11" t="e">
        <f>IF(AC522 =#REF!,$A522,"")</f>
        <v>#REF!</v>
      </c>
      <c r="CU853" s="11" t="e">
        <f>IF(AD522 =#REF!,$A522,"")</f>
        <v>#REF!</v>
      </c>
      <c r="CV853" s="11" t="e">
        <f>IF(AE522 =#REF!,$A522,"")</f>
        <v>#REF!</v>
      </c>
    </row>
    <row r="854" spans="70:100">
      <c r="BR854" s="5">
        <v>1915</v>
      </c>
      <c r="BS854" s="11" t="e">
        <f>IF(B523 =#REF!,$A523,"")</f>
        <v>#REF!</v>
      </c>
      <c r="BT854" s="11" t="e">
        <f>IF(C523 =#REF!,$A523,"")</f>
        <v>#REF!</v>
      </c>
      <c r="BU854" s="11" t="e">
        <f>IF(D523 =#REF!,$A523,"")</f>
        <v>#REF!</v>
      </c>
      <c r="BV854" s="11" t="e">
        <f>IF(E523 =#REF!,$A523,"")</f>
        <v>#REF!</v>
      </c>
      <c r="BW854" s="11" t="e">
        <f>IF(F523 =#REF!,$A523,"")</f>
        <v>#REF!</v>
      </c>
      <c r="BX854" s="11" t="e">
        <f>IF(G523 =#REF!,$A523,"")</f>
        <v>#REF!</v>
      </c>
      <c r="BY854" s="11" t="e">
        <f>IF(H523 =#REF!,$A523,"")</f>
        <v>#REF!</v>
      </c>
      <c r="BZ854" s="11" t="e">
        <f>IF(I523 =#REF!,$A523,"")</f>
        <v>#REF!</v>
      </c>
      <c r="CA854" s="11" t="e">
        <f>IF(J523 =#REF!,$A523,"")</f>
        <v>#REF!</v>
      </c>
      <c r="CB854" s="11" t="e">
        <f>IF(K523 =#REF!,$A523,"")</f>
        <v>#REF!</v>
      </c>
      <c r="CC854" s="11" t="e">
        <f>IF(L523 =#REF!,$A523,"")</f>
        <v>#REF!</v>
      </c>
      <c r="CD854" s="11" t="e">
        <f>IF(M523 =#REF!,$A523,"")</f>
        <v>#REF!</v>
      </c>
      <c r="CE854" s="11" t="e">
        <f>IF(N523 =#REF!,$A523,"")</f>
        <v>#REF!</v>
      </c>
      <c r="CF854" s="11" t="e">
        <f>IF(O523 =#REF!,$A523,"")</f>
        <v>#REF!</v>
      </c>
      <c r="CG854" s="11" t="e">
        <f>IF(P523 =#REF!,$A523,"")</f>
        <v>#REF!</v>
      </c>
      <c r="CH854" s="11" t="e">
        <f>IF(Q523 =#REF!,$A523,"")</f>
        <v>#REF!</v>
      </c>
      <c r="CI854" s="11" t="e">
        <f>IF(R523 =#REF!,$A523,"")</f>
        <v>#REF!</v>
      </c>
      <c r="CJ854" s="11" t="e">
        <f>IF(S523 =#REF!,$A523,"")</f>
        <v>#REF!</v>
      </c>
      <c r="CK854" s="11" t="e">
        <f>IF(T523 =#REF!,$A523,"")</f>
        <v>#REF!</v>
      </c>
      <c r="CL854" s="11" t="e">
        <f>IF(U523 =#REF!,$A523,"")</f>
        <v>#REF!</v>
      </c>
      <c r="CM854" s="11" t="e">
        <f>IF(V523 =#REF!,$A523,"")</f>
        <v>#REF!</v>
      </c>
      <c r="CN854" s="11" t="e">
        <f>IF(W523 =#REF!,$A523,"")</f>
        <v>#REF!</v>
      </c>
      <c r="CO854" s="11" t="e">
        <f>IF(X523 =#REF!,$A523,"")</f>
        <v>#REF!</v>
      </c>
      <c r="CP854" s="11" t="e">
        <f>IF(Y523 =#REF!,$A523,"")</f>
        <v>#REF!</v>
      </c>
      <c r="CQ854" s="11" t="e">
        <f>IF(Z523 =#REF!,$A523,"")</f>
        <v>#REF!</v>
      </c>
      <c r="CR854" s="11" t="e">
        <f>IF(AA523 =#REF!,$A523,"")</f>
        <v>#REF!</v>
      </c>
      <c r="CS854" s="11" t="e">
        <f>IF(AB523 =#REF!,$A523,"")</f>
        <v>#REF!</v>
      </c>
      <c r="CT854" s="11" t="e">
        <f>IF(AC523 =#REF!,$A523,"")</f>
        <v>#REF!</v>
      </c>
      <c r="CU854" s="11" t="e">
        <f>IF(AD523 =#REF!,$A523,"")</f>
        <v>#REF!</v>
      </c>
      <c r="CV854" s="11" t="e">
        <f>IF(AE523 =#REF!,$A523,"")</f>
        <v>#REF!</v>
      </c>
    </row>
    <row r="855" spans="70:100">
      <c r="BR855" s="5">
        <v>1916</v>
      </c>
      <c r="BS855" s="11" t="e">
        <f>IF(B524 =#REF!,$A524,"")</f>
        <v>#REF!</v>
      </c>
      <c r="BT855" s="11" t="e">
        <f>IF(C524 =#REF!,$A524,"")</f>
        <v>#REF!</v>
      </c>
      <c r="BU855" s="11" t="e">
        <f>IF(D524 =#REF!,$A524,"")</f>
        <v>#REF!</v>
      </c>
      <c r="BV855" s="11" t="e">
        <f>IF(E524 =#REF!,$A524,"")</f>
        <v>#REF!</v>
      </c>
      <c r="BW855" s="11" t="e">
        <f>IF(F524 =#REF!,$A524,"")</f>
        <v>#REF!</v>
      </c>
      <c r="BX855" s="11" t="e">
        <f>IF(G524 =#REF!,$A524,"")</f>
        <v>#REF!</v>
      </c>
      <c r="BY855" s="11" t="e">
        <f>IF(H524 =#REF!,$A524,"")</f>
        <v>#REF!</v>
      </c>
      <c r="BZ855" s="11" t="e">
        <f>IF(I524 =#REF!,$A524,"")</f>
        <v>#REF!</v>
      </c>
      <c r="CA855" s="11" t="e">
        <f>IF(J524 =#REF!,$A524,"")</f>
        <v>#REF!</v>
      </c>
      <c r="CB855" s="11" t="e">
        <f>IF(K524 =#REF!,$A524,"")</f>
        <v>#REF!</v>
      </c>
      <c r="CC855" s="11" t="e">
        <f>IF(L524 =#REF!,$A524,"")</f>
        <v>#REF!</v>
      </c>
      <c r="CD855" s="11" t="e">
        <f>IF(M524 =#REF!,$A524,"")</f>
        <v>#REF!</v>
      </c>
      <c r="CE855" s="11" t="e">
        <f>IF(N524 =#REF!,$A524,"")</f>
        <v>#REF!</v>
      </c>
      <c r="CF855" s="11" t="e">
        <f>IF(O524 =#REF!,$A524,"")</f>
        <v>#REF!</v>
      </c>
      <c r="CG855" s="11" t="e">
        <f>IF(P524 =#REF!,$A524,"")</f>
        <v>#REF!</v>
      </c>
      <c r="CH855" s="11" t="e">
        <f>IF(Q524 =#REF!,$A524,"")</f>
        <v>#REF!</v>
      </c>
      <c r="CI855" s="11" t="e">
        <f>IF(R524 =#REF!,$A524,"")</f>
        <v>#REF!</v>
      </c>
      <c r="CJ855" s="11" t="e">
        <f>IF(S524 =#REF!,$A524,"")</f>
        <v>#REF!</v>
      </c>
      <c r="CK855" s="11" t="e">
        <f>IF(T524 =#REF!,$A524,"")</f>
        <v>#REF!</v>
      </c>
      <c r="CL855" s="11" t="e">
        <f>IF(U524 =#REF!,$A524,"")</f>
        <v>#REF!</v>
      </c>
      <c r="CM855" s="11" t="e">
        <f>IF(V524 =#REF!,$A524,"")</f>
        <v>#REF!</v>
      </c>
      <c r="CN855" s="11" t="e">
        <f>IF(W524 =#REF!,$A524,"")</f>
        <v>#REF!</v>
      </c>
      <c r="CO855" s="11" t="e">
        <f>IF(X524 =#REF!,$A524,"")</f>
        <v>#REF!</v>
      </c>
      <c r="CP855" s="11" t="e">
        <f>IF(Y524 =#REF!,$A524,"")</f>
        <v>#REF!</v>
      </c>
      <c r="CQ855" s="11" t="e">
        <f>IF(Z524 =#REF!,$A524,"")</f>
        <v>#REF!</v>
      </c>
      <c r="CR855" s="11" t="e">
        <f>IF(AA524 =#REF!,$A524,"")</f>
        <v>#REF!</v>
      </c>
      <c r="CS855" s="11" t="e">
        <f>IF(AB524 =#REF!,$A524,"")</f>
        <v>#REF!</v>
      </c>
      <c r="CT855" s="11" t="e">
        <f>IF(AC524 =#REF!,$A524,"")</f>
        <v>#REF!</v>
      </c>
      <c r="CU855" s="11" t="e">
        <f>IF(AD524 =#REF!,$A524,"")</f>
        <v>#REF!</v>
      </c>
      <c r="CV855" s="11" t="e">
        <f>IF(AE524 =#REF!,$A524,"")</f>
        <v>#REF!</v>
      </c>
    </row>
    <row r="856" spans="70:100">
      <c r="BR856" s="5">
        <v>1917</v>
      </c>
      <c r="BS856" s="11" t="e">
        <f>IF(B525 =#REF!,$A525,"")</f>
        <v>#REF!</v>
      </c>
      <c r="BT856" s="11" t="e">
        <f>IF(C525 =#REF!,$A525,"")</f>
        <v>#REF!</v>
      </c>
      <c r="BU856" s="11" t="e">
        <f>IF(D525 =#REF!,$A525,"")</f>
        <v>#REF!</v>
      </c>
      <c r="BV856" s="11" t="e">
        <f>IF(E525 =#REF!,$A525,"")</f>
        <v>#REF!</v>
      </c>
      <c r="BW856" s="11" t="e">
        <f>IF(F525 =#REF!,$A525,"")</f>
        <v>#REF!</v>
      </c>
      <c r="BX856" s="11" t="e">
        <f>IF(G525 =#REF!,$A525,"")</f>
        <v>#REF!</v>
      </c>
      <c r="BY856" s="11" t="e">
        <f>IF(H525 =#REF!,$A525,"")</f>
        <v>#REF!</v>
      </c>
      <c r="BZ856" s="11" t="e">
        <f>IF(I525 =#REF!,$A525,"")</f>
        <v>#REF!</v>
      </c>
      <c r="CA856" s="11" t="e">
        <f>IF(J525 =#REF!,$A525,"")</f>
        <v>#REF!</v>
      </c>
      <c r="CB856" s="11" t="e">
        <f>IF(K525 =#REF!,$A525,"")</f>
        <v>#REF!</v>
      </c>
      <c r="CC856" s="11" t="e">
        <f>IF(L525 =#REF!,$A525,"")</f>
        <v>#REF!</v>
      </c>
      <c r="CD856" s="11" t="e">
        <f>IF(M525 =#REF!,$A525,"")</f>
        <v>#REF!</v>
      </c>
      <c r="CE856" s="11" t="e">
        <f>IF(N525 =#REF!,$A525,"")</f>
        <v>#REF!</v>
      </c>
      <c r="CF856" s="11" t="e">
        <f>IF(O525 =#REF!,$A525,"")</f>
        <v>#REF!</v>
      </c>
      <c r="CG856" s="11" t="e">
        <f>IF(P525 =#REF!,$A525,"")</f>
        <v>#REF!</v>
      </c>
      <c r="CH856" s="11" t="e">
        <f>IF(Q525 =#REF!,$A525,"")</f>
        <v>#REF!</v>
      </c>
      <c r="CI856" s="11" t="e">
        <f>IF(R525 =#REF!,$A525,"")</f>
        <v>#REF!</v>
      </c>
      <c r="CJ856" s="11" t="e">
        <f>IF(S525 =#REF!,$A525,"")</f>
        <v>#REF!</v>
      </c>
      <c r="CK856" s="11" t="e">
        <f>IF(T525 =#REF!,$A525,"")</f>
        <v>#REF!</v>
      </c>
      <c r="CL856" s="11" t="e">
        <f>IF(U525 =#REF!,$A525,"")</f>
        <v>#REF!</v>
      </c>
      <c r="CM856" s="11" t="e">
        <f>IF(V525 =#REF!,$A525,"")</f>
        <v>#REF!</v>
      </c>
      <c r="CN856" s="11" t="e">
        <f>IF(W525 =#REF!,$A525,"")</f>
        <v>#REF!</v>
      </c>
      <c r="CO856" s="11" t="e">
        <f>IF(X525 =#REF!,$A525,"")</f>
        <v>#REF!</v>
      </c>
      <c r="CP856" s="11" t="e">
        <f>IF(Y525 =#REF!,$A525,"")</f>
        <v>#REF!</v>
      </c>
      <c r="CQ856" s="11" t="e">
        <f>IF(Z525 =#REF!,$A525,"")</f>
        <v>#REF!</v>
      </c>
      <c r="CR856" s="11" t="e">
        <f>IF(AA525 =#REF!,$A525,"")</f>
        <v>#REF!</v>
      </c>
      <c r="CS856" s="11" t="e">
        <f>IF(AB525 =#REF!,$A525,"")</f>
        <v>#REF!</v>
      </c>
      <c r="CT856" s="11" t="e">
        <f>IF(AC525 =#REF!,$A525,"")</f>
        <v>#REF!</v>
      </c>
      <c r="CU856" s="11" t="e">
        <f>IF(AD525 =#REF!,$A525,"")</f>
        <v>#REF!</v>
      </c>
      <c r="CV856" s="11" t="e">
        <f>IF(AE525 =#REF!,$A525,"")</f>
        <v>#REF!</v>
      </c>
    </row>
    <row r="857" spans="70:100">
      <c r="BR857" s="5">
        <v>1918</v>
      </c>
      <c r="BS857" s="11" t="e">
        <f>IF(B526 =#REF!,$A526,"")</f>
        <v>#REF!</v>
      </c>
      <c r="BT857" s="11" t="e">
        <f>IF(C526 =#REF!,$A526,"")</f>
        <v>#REF!</v>
      </c>
      <c r="BU857" s="11" t="e">
        <f>IF(D526 =#REF!,$A526,"")</f>
        <v>#REF!</v>
      </c>
      <c r="BV857" s="11" t="e">
        <f>IF(E526 =#REF!,$A526,"")</f>
        <v>#REF!</v>
      </c>
      <c r="BW857" s="11" t="e">
        <f>IF(F526 =#REF!,$A526,"")</f>
        <v>#REF!</v>
      </c>
      <c r="BX857" s="11" t="e">
        <f>IF(G526 =#REF!,$A526,"")</f>
        <v>#REF!</v>
      </c>
      <c r="BY857" s="11" t="e">
        <f>IF(H526 =#REF!,$A526,"")</f>
        <v>#REF!</v>
      </c>
      <c r="BZ857" s="11" t="e">
        <f>IF(I526 =#REF!,$A526,"")</f>
        <v>#REF!</v>
      </c>
      <c r="CA857" s="11" t="e">
        <f>IF(J526 =#REF!,$A526,"")</f>
        <v>#REF!</v>
      </c>
      <c r="CB857" s="11" t="e">
        <f>IF(K526 =#REF!,$A526,"")</f>
        <v>#REF!</v>
      </c>
      <c r="CC857" s="11" t="e">
        <f>IF(L526 =#REF!,$A526,"")</f>
        <v>#REF!</v>
      </c>
      <c r="CD857" s="11" t="e">
        <f>IF(M526 =#REF!,$A526,"")</f>
        <v>#REF!</v>
      </c>
      <c r="CE857" s="11" t="e">
        <f>IF(N526 =#REF!,$A526,"")</f>
        <v>#REF!</v>
      </c>
      <c r="CF857" s="11" t="e">
        <f>IF(O526 =#REF!,$A526,"")</f>
        <v>#REF!</v>
      </c>
      <c r="CG857" s="11" t="e">
        <f>IF(P526 =#REF!,$A526,"")</f>
        <v>#REF!</v>
      </c>
      <c r="CH857" s="11" t="e">
        <f>IF(Q526 =#REF!,$A526,"")</f>
        <v>#REF!</v>
      </c>
      <c r="CI857" s="11" t="e">
        <f>IF(R526 =#REF!,$A526,"")</f>
        <v>#REF!</v>
      </c>
      <c r="CJ857" s="11" t="e">
        <f>IF(S526 =#REF!,$A526,"")</f>
        <v>#REF!</v>
      </c>
      <c r="CK857" s="11" t="e">
        <f>IF(T526 =#REF!,$A526,"")</f>
        <v>#REF!</v>
      </c>
      <c r="CL857" s="11" t="e">
        <f>IF(U526 =#REF!,$A526,"")</f>
        <v>#REF!</v>
      </c>
      <c r="CM857" s="11" t="e">
        <f>IF(V526 =#REF!,$A526,"")</f>
        <v>#REF!</v>
      </c>
      <c r="CN857" s="11" t="e">
        <f>IF(W526 =#REF!,$A526,"")</f>
        <v>#REF!</v>
      </c>
      <c r="CO857" s="11" t="e">
        <f>IF(X526 =#REF!,$A526,"")</f>
        <v>#REF!</v>
      </c>
      <c r="CP857" s="11" t="e">
        <f>IF(Y526 =#REF!,$A526,"")</f>
        <v>#REF!</v>
      </c>
      <c r="CQ857" s="11" t="e">
        <f>IF(Z526 =#REF!,$A526,"")</f>
        <v>#REF!</v>
      </c>
      <c r="CR857" s="11" t="e">
        <f>IF(AA526 =#REF!,$A526,"")</f>
        <v>#REF!</v>
      </c>
      <c r="CS857" s="11" t="e">
        <f>IF(AB526 =#REF!,$A526,"")</f>
        <v>#REF!</v>
      </c>
      <c r="CT857" s="11" t="e">
        <f>IF(AC526 =#REF!,$A526,"")</f>
        <v>#REF!</v>
      </c>
      <c r="CU857" s="11" t="e">
        <f>IF(AD526 =#REF!,$A526,"")</f>
        <v>#REF!</v>
      </c>
      <c r="CV857" s="11" t="e">
        <f>IF(AE526 =#REF!,$A526,"")</f>
        <v>#REF!</v>
      </c>
    </row>
    <row r="858" spans="70:100">
      <c r="BR858" s="5">
        <v>1919</v>
      </c>
      <c r="BS858" s="11" t="e">
        <f>IF(B527 =#REF!,$A527,"")</f>
        <v>#REF!</v>
      </c>
      <c r="BT858" s="11" t="e">
        <f>IF(C527 =#REF!,$A527,"")</f>
        <v>#REF!</v>
      </c>
      <c r="BU858" s="11" t="e">
        <f>IF(D527 =#REF!,$A527,"")</f>
        <v>#REF!</v>
      </c>
      <c r="BV858" s="11" t="e">
        <f>IF(E527 =#REF!,$A527,"")</f>
        <v>#REF!</v>
      </c>
      <c r="BW858" s="11" t="e">
        <f>IF(F527 =#REF!,$A527,"")</f>
        <v>#REF!</v>
      </c>
      <c r="BX858" s="11" t="e">
        <f>IF(G527 =#REF!,$A527,"")</f>
        <v>#REF!</v>
      </c>
      <c r="BY858" s="11" t="e">
        <f>IF(H527 =#REF!,$A527,"")</f>
        <v>#REF!</v>
      </c>
      <c r="BZ858" s="11" t="e">
        <f>IF(I527 =#REF!,$A527,"")</f>
        <v>#REF!</v>
      </c>
      <c r="CA858" s="11" t="e">
        <f>IF(J527 =#REF!,$A527,"")</f>
        <v>#REF!</v>
      </c>
      <c r="CB858" s="11" t="e">
        <f>IF(K527 =#REF!,$A527,"")</f>
        <v>#REF!</v>
      </c>
      <c r="CC858" s="11" t="e">
        <f>IF(L527 =#REF!,$A527,"")</f>
        <v>#REF!</v>
      </c>
      <c r="CD858" s="11" t="e">
        <f>IF(M527 =#REF!,$A527,"")</f>
        <v>#REF!</v>
      </c>
      <c r="CE858" s="11" t="e">
        <f>IF(N527 =#REF!,$A527,"")</f>
        <v>#REF!</v>
      </c>
      <c r="CF858" s="11" t="e">
        <f>IF(O527 =#REF!,$A527,"")</f>
        <v>#REF!</v>
      </c>
      <c r="CG858" s="11" t="e">
        <f>IF(P527 =#REF!,$A527,"")</f>
        <v>#REF!</v>
      </c>
      <c r="CH858" s="11" t="e">
        <f>IF(Q527 =#REF!,$A527,"")</f>
        <v>#REF!</v>
      </c>
      <c r="CI858" s="11" t="e">
        <f>IF(R527 =#REF!,$A527,"")</f>
        <v>#REF!</v>
      </c>
      <c r="CJ858" s="11" t="e">
        <f>IF(S527 =#REF!,$A527,"")</f>
        <v>#REF!</v>
      </c>
      <c r="CK858" s="11" t="e">
        <f>IF(T527 =#REF!,$A527,"")</f>
        <v>#REF!</v>
      </c>
      <c r="CL858" s="11" t="e">
        <f>IF(U527 =#REF!,$A527,"")</f>
        <v>#REF!</v>
      </c>
      <c r="CM858" s="11" t="e">
        <f>IF(V527 =#REF!,$A527,"")</f>
        <v>#REF!</v>
      </c>
      <c r="CN858" s="11" t="e">
        <f>IF(W527 =#REF!,$A527,"")</f>
        <v>#REF!</v>
      </c>
      <c r="CO858" s="11" t="e">
        <f>IF(X527 =#REF!,$A527,"")</f>
        <v>#REF!</v>
      </c>
      <c r="CP858" s="11" t="e">
        <f>IF(Y527 =#REF!,$A527,"")</f>
        <v>#REF!</v>
      </c>
      <c r="CQ858" s="11" t="e">
        <f>IF(Z527 =#REF!,$A527,"")</f>
        <v>#REF!</v>
      </c>
      <c r="CR858" s="11" t="e">
        <f>IF(AA527 =#REF!,$A527,"")</f>
        <v>#REF!</v>
      </c>
      <c r="CS858" s="11" t="e">
        <f>IF(AB527 =#REF!,$A527,"")</f>
        <v>#REF!</v>
      </c>
      <c r="CT858" s="11" t="e">
        <f>IF(AC527 =#REF!,$A527,"")</f>
        <v>#REF!</v>
      </c>
      <c r="CU858" s="11" t="e">
        <f>IF(AD527 =#REF!,$A527,"")</f>
        <v>#REF!</v>
      </c>
      <c r="CV858" s="11" t="e">
        <f>IF(AE527 =#REF!,$A527,"")</f>
        <v>#REF!</v>
      </c>
    </row>
    <row r="859" spans="70:100">
      <c r="BR859" s="5">
        <v>1920</v>
      </c>
      <c r="BS859" s="11" t="e">
        <f>IF(B528 =#REF!,$A528,"")</f>
        <v>#REF!</v>
      </c>
      <c r="BT859" s="11" t="e">
        <f>IF(C528 =#REF!,$A528,"")</f>
        <v>#REF!</v>
      </c>
      <c r="BU859" s="11" t="e">
        <f>IF(D528 =#REF!,$A528,"")</f>
        <v>#REF!</v>
      </c>
      <c r="BV859" s="11" t="e">
        <f>IF(E528 =#REF!,$A528,"")</f>
        <v>#REF!</v>
      </c>
      <c r="BW859" s="11" t="e">
        <f>IF(F528 =#REF!,$A528,"")</f>
        <v>#REF!</v>
      </c>
      <c r="BX859" s="11" t="e">
        <f>IF(G528 =#REF!,$A528,"")</f>
        <v>#REF!</v>
      </c>
      <c r="BY859" s="11" t="e">
        <f>IF(H528 =#REF!,$A528,"")</f>
        <v>#REF!</v>
      </c>
      <c r="BZ859" s="11" t="e">
        <f>IF(I528 =#REF!,$A528,"")</f>
        <v>#REF!</v>
      </c>
      <c r="CA859" s="11" t="e">
        <f>IF(J528 =#REF!,$A528,"")</f>
        <v>#REF!</v>
      </c>
      <c r="CB859" s="11" t="e">
        <f>IF(K528 =#REF!,$A528,"")</f>
        <v>#REF!</v>
      </c>
      <c r="CC859" s="11" t="e">
        <f>IF(L528 =#REF!,$A528,"")</f>
        <v>#REF!</v>
      </c>
      <c r="CD859" s="11" t="e">
        <f>IF(M528 =#REF!,$A528,"")</f>
        <v>#REF!</v>
      </c>
      <c r="CE859" s="11" t="e">
        <f>IF(N528 =#REF!,$A528,"")</f>
        <v>#REF!</v>
      </c>
      <c r="CF859" s="11" t="e">
        <f>IF(O528 =#REF!,$A528,"")</f>
        <v>#REF!</v>
      </c>
      <c r="CG859" s="11" t="e">
        <f>IF(P528 =#REF!,$A528,"")</f>
        <v>#REF!</v>
      </c>
      <c r="CH859" s="11" t="e">
        <f>IF(Q528 =#REF!,$A528,"")</f>
        <v>#REF!</v>
      </c>
      <c r="CI859" s="11" t="e">
        <f>IF(R528 =#REF!,$A528,"")</f>
        <v>#REF!</v>
      </c>
      <c r="CJ859" s="11" t="e">
        <f>IF(S528 =#REF!,$A528,"")</f>
        <v>#REF!</v>
      </c>
      <c r="CK859" s="11" t="e">
        <f>IF(T528 =#REF!,$A528,"")</f>
        <v>#REF!</v>
      </c>
      <c r="CL859" s="11" t="e">
        <f>IF(U528 =#REF!,$A528,"")</f>
        <v>#REF!</v>
      </c>
      <c r="CM859" s="11" t="e">
        <f>IF(V528 =#REF!,$A528,"")</f>
        <v>#REF!</v>
      </c>
      <c r="CN859" s="11" t="e">
        <f>IF(W528 =#REF!,$A528,"")</f>
        <v>#REF!</v>
      </c>
      <c r="CO859" s="11" t="e">
        <f>IF(X528 =#REF!,$A528,"")</f>
        <v>#REF!</v>
      </c>
      <c r="CP859" s="11" t="e">
        <f>IF(Y528 =#REF!,$A528,"")</f>
        <v>#REF!</v>
      </c>
      <c r="CQ859" s="11" t="e">
        <f>IF(Z528 =#REF!,$A528,"")</f>
        <v>#REF!</v>
      </c>
      <c r="CR859" s="11" t="e">
        <f>IF(AA528 =#REF!,$A528,"")</f>
        <v>#REF!</v>
      </c>
      <c r="CS859" s="11" t="e">
        <f>IF(AB528 =#REF!,$A528,"")</f>
        <v>#REF!</v>
      </c>
      <c r="CT859" s="11" t="e">
        <f>IF(AC528 =#REF!,$A528,"")</f>
        <v>#REF!</v>
      </c>
      <c r="CU859" s="11" t="e">
        <f>IF(AD528 =#REF!,$A528,"")</f>
        <v>#REF!</v>
      </c>
      <c r="CV859" s="11" t="e">
        <f>IF(AE528 =#REF!,$A528,"")</f>
        <v>#REF!</v>
      </c>
    </row>
    <row r="860" spans="70:100">
      <c r="BR860" s="5">
        <v>1921</v>
      </c>
      <c r="BS860" s="11" t="e">
        <f>IF(B529 =#REF!,$A529,"")</f>
        <v>#REF!</v>
      </c>
      <c r="BT860" s="11" t="e">
        <f>IF(C529 =#REF!,$A529,"")</f>
        <v>#REF!</v>
      </c>
      <c r="BU860" s="11" t="e">
        <f>IF(D529 =#REF!,$A529,"")</f>
        <v>#REF!</v>
      </c>
      <c r="BV860" s="11" t="e">
        <f>IF(E529 =#REF!,$A529,"")</f>
        <v>#REF!</v>
      </c>
      <c r="BW860" s="11" t="e">
        <f>IF(F529 =#REF!,$A529,"")</f>
        <v>#REF!</v>
      </c>
      <c r="BX860" s="11" t="e">
        <f>IF(G529 =#REF!,$A529,"")</f>
        <v>#REF!</v>
      </c>
      <c r="BY860" s="11" t="e">
        <f>IF(H529 =#REF!,$A529,"")</f>
        <v>#REF!</v>
      </c>
      <c r="BZ860" s="11" t="e">
        <f>IF(I529 =#REF!,$A529,"")</f>
        <v>#REF!</v>
      </c>
      <c r="CA860" s="11" t="e">
        <f>IF(J529 =#REF!,$A529,"")</f>
        <v>#REF!</v>
      </c>
      <c r="CB860" s="11" t="e">
        <f>IF(K529 =#REF!,$A529,"")</f>
        <v>#REF!</v>
      </c>
      <c r="CC860" s="11" t="e">
        <f>IF(L529 =#REF!,$A529,"")</f>
        <v>#REF!</v>
      </c>
      <c r="CD860" s="11" t="e">
        <f>IF(M529 =#REF!,$A529,"")</f>
        <v>#REF!</v>
      </c>
      <c r="CE860" s="11" t="e">
        <f>IF(N529 =#REF!,$A529,"")</f>
        <v>#REF!</v>
      </c>
      <c r="CF860" s="11" t="e">
        <f>IF(O529 =#REF!,$A529,"")</f>
        <v>#REF!</v>
      </c>
      <c r="CG860" s="11" t="e">
        <f>IF(P529 =#REF!,$A529,"")</f>
        <v>#REF!</v>
      </c>
      <c r="CH860" s="11" t="e">
        <f>IF(Q529 =#REF!,$A529,"")</f>
        <v>#REF!</v>
      </c>
      <c r="CI860" s="11" t="e">
        <f>IF(R529 =#REF!,$A529,"")</f>
        <v>#REF!</v>
      </c>
      <c r="CJ860" s="11" t="e">
        <f>IF(S529 =#REF!,$A529,"")</f>
        <v>#REF!</v>
      </c>
      <c r="CK860" s="11" t="e">
        <f>IF(T529 =#REF!,$A529,"")</f>
        <v>#REF!</v>
      </c>
      <c r="CL860" s="11" t="e">
        <f>IF(U529 =#REF!,$A529,"")</f>
        <v>#REF!</v>
      </c>
      <c r="CM860" s="11" t="e">
        <f>IF(V529 =#REF!,$A529,"")</f>
        <v>#REF!</v>
      </c>
      <c r="CN860" s="11" t="e">
        <f>IF(W529 =#REF!,$A529,"")</f>
        <v>#REF!</v>
      </c>
      <c r="CO860" s="11" t="e">
        <f>IF(X529 =#REF!,$A529,"")</f>
        <v>#REF!</v>
      </c>
      <c r="CP860" s="11" t="e">
        <f>IF(Y529 =#REF!,$A529,"")</f>
        <v>#REF!</v>
      </c>
      <c r="CQ860" s="11" t="e">
        <f>IF(Z529 =#REF!,$A529,"")</f>
        <v>#REF!</v>
      </c>
      <c r="CR860" s="11" t="e">
        <f>IF(AA529 =#REF!,$A529,"")</f>
        <v>#REF!</v>
      </c>
      <c r="CS860" s="11" t="e">
        <f>IF(AB529 =#REF!,$A529,"")</f>
        <v>#REF!</v>
      </c>
      <c r="CT860" s="11" t="e">
        <f>IF(AC529 =#REF!,$A529,"")</f>
        <v>#REF!</v>
      </c>
      <c r="CU860" s="11" t="e">
        <f>IF(AD529 =#REF!,$A529,"")</f>
        <v>#REF!</v>
      </c>
      <c r="CV860" s="11" t="e">
        <f>IF(AE529 =#REF!,$A529,"")</f>
        <v>#REF!</v>
      </c>
    </row>
    <row r="861" spans="70:100">
      <c r="BR861" s="5">
        <v>1922</v>
      </c>
      <c r="BS861" s="11" t="e">
        <f>IF(B530 =#REF!,$A530,"")</f>
        <v>#REF!</v>
      </c>
      <c r="BT861" s="11" t="e">
        <f>IF(C530 =#REF!,$A530,"")</f>
        <v>#REF!</v>
      </c>
      <c r="BU861" s="11" t="e">
        <f>IF(D530 =#REF!,$A530,"")</f>
        <v>#REF!</v>
      </c>
      <c r="BV861" s="11" t="e">
        <f>IF(E530 =#REF!,$A530,"")</f>
        <v>#REF!</v>
      </c>
      <c r="BW861" s="11" t="e">
        <f>IF(F530 =#REF!,$A530,"")</f>
        <v>#REF!</v>
      </c>
      <c r="BX861" s="11" t="e">
        <f>IF(G530 =#REF!,$A530,"")</f>
        <v>#REF!</v>
      </c>
      <c r="BY861" s="11" t="e">
        <f>IF(H530 =#REF!,$A530,"")</f>
        <v>#REF!</v>
      </c>
      <c r="BZ861" s="11" t="e">
        <f>IF(I530 =#REF!,$A530,"")</f>
        <v>#REF!</v>
      </c>
      <c r="CA861" s="11" t="e">
        <f>IF(J530 =#REF!,$A530,"")</f>
        <v>#REF!</v>
      </c>
      <c r="CB861" s="11" t="e">
        <f>IF(K530 =#REF!,$A530,"")</f>
        <v>#REF!</v>
      </c>
      <c r="CC861" s="11" t="e">
        <f>IF(L530 =#REF!,$A530,"")</f>
        <v>#REF!</v>
      </c>
      <c r="CD861" s="11" t="e">
        <f>IF(M530 =#REF!,$A530,"")</f>
        <v>#REF!</v>
      </c>
      <c r="CE861" s="11" t="e">
        <f>IF(N530 =#REF!,$A530,"")</f>
        <v>#REF!</v>
      </c>
      <c r="CF861" s="11" t="e">
        <f>IF(O530 =#REF!,$A530,"")</f>
        <v>#REF!</v>
      </c>
      <c r="CG861" s="11" t="e">
        <f>IF(P530 =#REF!,$A530,"")</f>
        <v>#REF!</v>
      </c>
      <c r="CH861" s="11" t="e">
        <f>IF(Q530 =#REF!,$A530,"")</f>
        <v>#REF!</v>
      </c>
      <c r="CI861" s="11" t="e">
        <f>IF(R530 =#REF!,$A530,"")</f>
        <v>#REF!</v>
      </c>
      <c r="CJ861" s="11" t="e">
        <f>IF(S530 =#REF!,$A530,"")</f>
        <v>#REF!</v>
      </c>
      <c r="CK861" s="11" t="e">
        <f>IF(T530 =#REF!,$A530,"")</f>
        <v>#REF!</v>
      </c>
      <c r="CL861" s="11" t="e">
        <f>IF(U530 =#REF!,$A530,"")</f>
        <v>#REF!</v>
      </c>
      <c r="CM861" s="11" t="e">
        <f>IF(V530 =#REF!,$A530,"")</f>
        <v>#REF!</v>
      </c>
      <c r="CN861" s="11" t="e">
        <f>IF(W530 =#REF!,$A530,"")</f>
        <v>#REF!</v>
      </c>
      <c r="CO861" s="11" t="e">
        <f>IF(X530 =#REF!,$A530,"")</f>
        <v>#REF!</v>
      </c>
      <c r="CP861" s="11" t="e">
        <f>IF(Y530 =#REF!,$A530,"")</f>
        <v>#REF!</v>
      </c>
      <c r="CQ861" s="11" t="e">
        <f>IF(Z530 =#REF!,$A530,"")</f>
        <v>#REF!</v>
      </c>
      <c r="CR861" s="11" t="e">
        <f>IF(AA530 =#REF!,$A530,"")</f>
        <v>#REF!</v>
      </c>
      <c r="CS861" s="11" t="e">
        <f>IF(AB530 =#REF!,$A530,"")</f>
        <v>#REF!</v>
      </c>
      <c r="CT861" s="11" t="e">
        <f>IF(AC530 =#REF!,$A530,"")</f>
        <v>#REF!</v>
      </c>
      <c r="CU861" s="11" t="e">
        <f>IF(AD530 =#REF!,$A530,"")</f>
        <v>#REF!</v>
      </c>
      <c r="CV861" s="11" t="e">
        <f>IF(AE530 =#REF!,$A530,"")</f>
        <v>#REF!</v>
      </c>
    </row>
    <row r="862" spans="70:100">
      <c r="BR862" s="5">
        <v>1923</v>
      </c>
      <c r="BS862" s="11" t="e">
        <f>IF(B531 =#REF!,$A531,"")</f>
        <v>#REF!</v>
      </c>
      <c r="BT862" s="11" t="e">
        <f>IF(C531 =#REF!,$A531,"")</f>
        <v>#REF!</v>
      </c>
      <c r="BU862" s="11" t="e">
        <f>IF(D531 =#REF!,$A531,"")</f>
        <v>#REF!</v>
      </c>
      <c r="BV862" s="11" t="e">
        <f>IF(E531 =#REF!,$A531,"")</f>
        <v>#REF!</v>
      </c>
      <c r="BW862" s="11" t="e">
        <f>IF(F531 =#REF!,$A531,"")</f>
        <v>#REF!</v>
      </c>
      <c r="BX862" s="11" t="e">
        <f>IF(G531 =#REF!,$A531,"")</f>
        <v>#REF!</v>
      </c>
      <c r="BY862" s="11" t="e">
        <f>IF(H531 =#REF!,$A531,"")</f>
        <v>#REF!</v>
      </c>
      <c r="BZ862" s="11" t="e">
        <f>IF(I531 =#REF!,$A531,"")</f>
        <v>#REF!</v>
      </c>
      <c r="CA862" s="11" t="e">
        <f>IF(J531 =#REF!,$A531,"")</f>
        <v>#REF!</v>
      </c>
      <c r="CB862" s="11" t="e">
        <f>IF(K531 =#REF!,$A531,"")</f>
        <v>#REF!</v>
      </c>
      <c r="CC862" s="11" t="e">
        <f>IF(L531 =#REF!,$A531,"")</f>
        <v>#REF!</v>
      </c>
      <c r="CD862" s="11" t="e">
        <f>IF(M531 =#REF!,$A531,"")</f>
        <v>#REF!</v>
      </c>
      <c r="CE862" s="11" t="e">
        <f>IF(N531 =#REF!,$A531,"")</f>
        <v>#REF!</v>
      </c>
      <c r="CF862" s="11" t="e">
        <f>IF(O531 =#REF!,$A531,"")</f>
        <v>#REF!</v>
      </c>
      <c r="CG862" s="11" t="e">
        <f>IF(P531 =#REF!,$A531,"")</f>
        <v>#REF!</v>
      </c>
      <c r="CH862" s="11" t="e">
        <f>IF(Q531 =#REF!,$A531,"")</f>
        <v>#REF!</v>
      </c>
      <c r="CI862" s="11" t="e">
        <f>IF(R531 =#REF!,$A531,"")</f>
        <v>#REF!</v>
      </c>
      <c r="CJ862" s="11" t="e">
        <f>IF(S531 =#REF!,$A531,"")</f>
        <v>#REF!</v>
      </c>
      <c r="CK862" s="11" t="e">
        <f>IF(T531 =#REF!,$A531,"")</f>
        <v>#REF!</v>
      </c>
      <c r="CL862" s="11" t="e">
        <f>IF(U531 =#REF!,$A531,"")</f>
        <v>#REF!</v>
      </c>
      <c r="CM862" s="11" t="e">
        <f>IF(V531 =#REF!,$A531,"")</f>
        <v>#REF!</v>
      </c>
      <c r="CN862" s="11" t="e">
        <f>IF(W531 =#REF!,$A531,"")</f>
        <v>#REF!</v>
      </c>
      <c r="CO862" s="11" t="e">
        <f>IF(X531 =#REF!,$A531,"")</f>
        <v>#REF!</v>
      </c>
      <c r="CP862" s="11" t="e">
        <f>IF(Y531 =#REF!,$A531,"")</f>
        <v>#REF!</v>
      </c>
      <c r="CQ862" s="11" t="e">
        <f>IF(Z531 =#REF!,$A531,"")</f>
        <v>#REF!</v>
      </c>
      <c r="CR862" s="11" t="e">
        <f>IF(AA531 =#REF!,$A531,"")</f>
        <v>#REF!</v>
      </c>
      <c r="CS862" s="11" t="e">
        <f>IF(AB531 =#REF!,$A531,"")</f>
        <v>#REF!</v>
      </c>
      <c r="CT862" s="11" t="e">
        <f>IF(AC531 =#REF!,$A531,"")</f>
        <v>#REF!</v>
      </c>
      <c r="CU862" s="11" t="e">
        <f>IF(AD531 =#REF!,$A531,"")</f>
        <v>#REF!</v>
      </c>
      <c r="CV862" s="11" t="e">
        <f>IF(AE531 =#REF!,$A531,"")</f>
        <v>#REF!</v>
      </c>
    </row>
    <row r="863" spans="70:100">
      <c r="BR863" s="5">
        <v>1924</v>
      </c>
      <c r="BS863" s="11" t="e">
        <f>IF(B532 =#REF!,$A532,"")</f>
        <v>#REF!</v>
      </c>
      <c r="BT863" s="11" t="e">
        <f>IF(C532 =#REF!,$A532,"")</f>
        <v>#REF!</v>
      </c>
      <c r="BU863" s="11" t="e">
        <f>IF(D532 =#REF!,$A532,"")</f>
        <v>#REF!</v>
      </c>
      <c r="BV863" s="11" t="e">
        <f>IF(E532 =#REF!,$A532,"")</f>
        <v>#REF!</v>
      </c>
      <c r="BW863" s="11" t="e">
        <f>IF(F532 =#REF!,$A532,"")</f>
        <v>#REF!</v>
      </c>
      <c r="BX863" s="11" t="e">
        <f>IF(G532 =#REF!,$A532,"")</f>
        <v>#REF!</v>
      </c>
      <c r="BY863" s="11" t="e">
        <f>IF(H532 =#REF!,$A532,"")</f>
        <v>#REF!</v>
      </c>
      <c r="BZ863" s="11" t="e">
        <f>IF(I532 =#REF!,$A532,"")</f>
        <v>#REF!</v>
      </c>
      <c r="CA863" s="11" t="e">
        <f>IF(J532 =#REF!,$A532,"")</f>
        <v>#REF!</v>
      </c>
      <c r="CB863" s="11" t="e">
        <f>IF(K532 =#REF!,$A532,"")</f>
        <v>#REF!</v>
      </c>
      <c r="CC863" s="11" t="e">
        <f>IF(L532 =#REF!,$A532,"")</f>
        <v>#REF!</v>
      </c>
      <c r="CD863" s="11" t="e">
        <f>IF(M532 =#REF!,$A532,"")</f>
        <v>#REF!</v>
      </c>
      <c r="CE863" s="11" t="e">
        <f>IF(N532 =#REF!,$A532,"")</f>
        <v>#REF!</v>
      </c>
      <c r="CF863" s="11" t="e">
        <f>IF(O532 =#REF!,$A532,"")</f>
        <v>#REF!</v>
      </c>
      <c r="CG863" s="11" t="e">
        <f>IF(P532 =#REF!,$A532,"")</f>
        <v>#REF!</v>
      </c>
      <c r="CH863" s="11" t="e">
        <f>IF(Q532 =#REF!,$A532,"")</f>
        <v>#REF!</v>
      </c>
      <c r="CI863" s="11" t="e">
        <f>IF(R532 =#REF!,$A532,"")</f>
        <v>#REF!</v>
      </c>
      <c r="CJ863" s="11" t="e">
        <f>IF(S532 =#REF!,$A532,"")</f>
        <v>#REF!</v>
      </c>
      <c r="CK863" s="11" t="e">
        <f>IF(T532 =#REF!,$A532,"")</f>
        <v>#REF!</v>
      </c>
      <c r="CL863" s="11" t="e">
        <f>IF(U532 =#REF!,$A532,"")</f>
        <v>#REF!</v>
      </c>
      <c r="CM863" s="11" t="e">
        <f>IF(V532 =#REF!,$A532,"")</f>
        <v>#REF!</v>
      </c>
      <c r="CN863" s="11" t="e">
        <f>IF(W532 =#REF!,$A532,"")</f>
        <v>#REF!</v>
      </c>
      <c r="CO863" s="11" t="e">
        <f>IF(X532 =#REF!,$A532,"")</f>
        <v>#REF!</v>
      </c>
      <c r="CP863" s="11" t="e">
        <f>IF(Y532 =#REF!,$A532,"")</f>
        <v>#REF!</v>
      </c>
      <c r="CQ863" s="11" t="e">
        <f>IF(Z532 =#REF!,$A532,"")</f>
        <v>#REF!</v>
      </c>
      <c r="CR863" s="11" t="e">
        <f>IF(AA532 =#REF!,$A532,"")</f>
        <v>#REF!</v>
      </c>
      <c r="CS863" s="11" t="e">
        <f>IF(AB532 =#REF!,$A532,"")</f>
        <v>#REF!</v>
      </c>
      <c r="CT863" s="11" t="e">
        <f>IF(AC532 =#REF!,$A532,"")</f>
        <v>#REF!</v>
      </c>
      <c r="CU863" s="11" t="e">
        <f>IF(AD532 =#REF!,$A532,"")</f>
        <v>#REF!</v>
      </c>
      <c r="CV863" s="11" t="e">
        <f>IF(AE532 =#REF!,$A532,"")</f>
        <v>#REF!</v>
      </c>
    </row>
    <row r="864" spans="70:100">
      <c r="BR864" s="5">
        <v>1925</v>
      </c>
      <c r="BS864" s="11" t="e">
        <f>IF(B533 =#REF!,$A533,"")</f>
        <v>#REF!</v>
      </c>
      <c r="BT864" s="11" t="e">
        <f>IF(C533 =#REF!,$A533,"")</f>
        <v>#REF!</v>
      </c>
      <c r="BU864" s="11" t="e">
        <f>IF(D533 =#REF!,$A533,"")</f>
        <v>#REF!</v>
      </c>
      <c r="BV864" s="11" t="e">
        <f>IF(E533 =#REF!,$A533,"")</f>
        <v>#REF!</v>
      </c>
      <c r="BW864" s="11" t="e">
        <f>IF(F533 =#REF!,$A533,"")</f>
        <v>#REF!</v>
      </c>
      <c r="BX864" s="11" t="e">
        <f>IF(G533 =#REF!,$A533,"")</f>
        <v>#REF!</v>
      </c>
      <c r="BY864" s="11" t="e">
        <f>IF(H533 =#REF!,$A533,"")</f>
        <v>#REF!</v>
      </c>
      <c r="BZ864" s="11" t="e">
        <f>IF(I533 =#REF!,$A533,"")</f>
        <v>#REF!</v>
      </c>
      <c r="CA864" s="11" t="e">
        <f>IF(J533 =#REF!,$A533,"")</f>
        <v>#REF!</v>
      </c>
      <c r="CB864" s="11" t="e">
        <f>IF(K533 =#REF!,$A533,"")</f>
        <v>#REF!</v>
      </c>
      <c r="CC864" s="11" t="e">
        <f>IF(L533 =#REF!,$A533,"")</f>
        <v>#REF!</v>
      </c>
      <c r="CD864" s="11" t="e">
        <f>IF(M533 =#REF!,$A533,"")</f>
        <v>#REF!</v>
      </c>
      <c r="CE864" s="11" t="e">
        <f>IF(N533 =#REF!,$A533,"")</f>
        <v>#REF!</v>
      </c>
      <c r="CF864" s="11" t="e">
        <f>IF(O533 =#REF!,$A533,"")</f>
        <v>#REF!</v>
      </c>
      <c r="CG864" s="11" t="e">
        <f>IF(P533 =#REF!,$A533,"")</f>
        <v>#REF!</v>
      </c>
      <c r="CH864" s="11" t="e">
        <f>IF(Q533 =#REF!,$A533,"")</f>
        <v>#REF!</v>
      </c>
      <c r="CI864" s="11" t="e">
        <f>IF(R533 =#REF!,$A533,"")</f>
        <v>#REF!</v>
      </c>
      <c r="CJ864" s="11" t="e">
        <f>IF(S533 =#REF!,$A533,"")</f>
        <v>#REF!</v>
      </c>
      <c r="CK864" s="11" t="e">
        <f>IF(T533 =#REF!,$A533,"")</f>
        <v>#REF!</v>
      </c>
      <c r="CL864" s="11" t="e">
        <f>IF(U533 =#REF!,$A533,"")</f>
        <v>#REF!</v>
      </c>
      <c r="CM864" s="11" t="e">
        <f>IF(V533 =#REF!,$A533,"")</f>
        <v>#REF!</v>
      </c>
      <c r="CN864" s="11" t="e">
        <f>IF(W533 =#REF!,$A533,"")</f>
        <v>#REF!</v>
      </c>
      <c r="CO864" s="11" t="e">
        <f>IF(X533 =#REF!,$A533,"")</f>
        <v>#REF!</v>
      </c>
      <c r="CP864" s="11" t="e">
        <f>IF(Y533 =#REF!,$A533,"")</f>
        <v>#REF!</v>
      </c>
      <c r="CQ864" s="11" t="e">
        <f>IF(Z533 =#REF!,$A533,"")</f>
        <v>#REF!</v>
      </c>
      <c r="CR864" s="11" t="e">
        <f>IF(AA533 =#REF!,$A533,"")</f>
        <v>#REF!</v>
      </c>
      <c r="CS864" s="11" t="e">
        <f>IF(AB533 =#REF!,$A533,"")</f>
        <v>#REF!</v>
      </c>
      <c r="CT864" s="11" t="e">
        <f>IF(AC533 =#REF!,$A533,"")</f>
        <v>#REF!</v>
      </c>
      <c r="CU864" s="11" t="e">
        <f>IF(AD533 =#REF!,$A533,"")</f>
        <v>#REF!</v>
      </c>
      <c r="CV864" s="11" t="e">
        <f>IF(AE533 =#REF!,$A533,"")</f>
        <v>#REF!</v>
      </c>
    </row>
    <row r="865" spans="70:100">
      <c r="BR865" s="5">
        <v>1926</v>
      </c>
      <c r="BS865" s="11" t="e">
        <f>IF(B534 =#REF!,$A534,"")</f>
        <v>#REF!</v>
      </c>
      <c r="BT865" s="11" t="e">
        <f>IF(C534 =#REF!,$A534,"")</f>
        <v>#REF!</v>
      </c>
      <c r="BU865" s="11" t="e">
        <f>IF(D534 =#REF!,$A534,"")</f>
        <v>#REF!</v>
      </c>
      <c r="BV865" s="11" t="e">
        <f>IF(E534 =#REF!,$A534,"")</f>
        <v>#REF!</v>
      </c>
      <c r="BW865" s="11" t="e">
        <f>IF(F534 =#REF!,$A534,"")</f>
        <v>#REF!</v>
      </c>
      <c r="BX865" s="11" t="e">
        <f>IF(G534 =#REF!,$A534,"")</f>
        <v>#REF!</v>
      </c>
      <c r="BY865" s="11" t="e">
        <f>IF(H534 =#REF!,$A534,"")</f>
        <v>#REF!</v>
      </c>
      <c r="BZ865" s="11" t="e">
        <f>IF(I534 =#REF!,$A534,"")</f>
        <v>#REF!</v>
      </c>
      <c r="CA865" s="11" t="e">
        <f>IF(J534 =#REF!,$A534,"")</f>
        <v>#REF!</v>
      </c>
      <c r="CB865" s="11" t="e">
        <f>IF(K534 =#REF!,$A534,"")</f>
        <v>#REF!</v>
      </c>
      <c r="CC865" s="11" t="e">
        <f>IF(L534 =#REF!,$A534,"")</f>
        <v>#REF!</v>
      </c>
      <c r="CD865" s="11" t="e">
        <f>IF(M534 =#REF!,$A534,"")</f>
        <v>#REF!</v>
      </c>
      <c r="CE865" s="11" t="e">
        <f>IF(N534 =#REF!,$A534,"")</f>
        <v>#REF!</v>
      </c>
      <c r="CF865" s="11" t="e">
        <f>IF(O534 =#REF!,$A534,"")</f>
        <v>#REF!</v>
      </c>
      <c r="CG865" s="11" t="e">
        <f>IF(P534 =#REF!,$A534,"")</f>
        <v>#REF!</v>
      </c>
      <c r="CH865" s="11" t="e">
        <f>IF(Q534 =#REF!,$A534,"")</f>
        <v>#REF!</v>
      </c>
      <c r="CI865" s="11" t="e">
        <f>IF(R534 =#REF!,$A534,"")</f>
        <v>#REF!</v>
      </c>
      <c r="CJ865" s="11" t="e">
        <f>IF(S534 =#REF!,$A534,"")</f>
        <v>#REF!</v>
      </c>
      <c r="CK865" s="11" t="e">
        <f>IF(T534 =#REF!,$A534,"")</f>
        <v>#REF!</v>
      </c>
      <c r="CL865" s="11" t="e">
        <f>IF(U534 =#REF!,$A534,"")</f>
        <v>#REF!</v>
      </c>
      <c r="CM865" s="11" t="e">
        <f>IF(V534 =#REF!,$A534,"")</f>
        <v>#REF!</v>
      </c>
      <c r="CN865" s="11" t="e">
        <f>IF(W534 =#REF!,$A534,"")</f>
        <v>#REF!</v>
      </c>
      <c r="CO865" s="11" t="e">
        <f>IF(X534 =#REF!,$A534,"")</f>
        <v>#REF!</v>
      </c>
      <c r="CP865" s="11" t="e">
        <f>IF(Y534 =#REF!,$A534,"")</f>
        <v>#REF!</v>
      </c>
      <c r="CQ865" s="11" t="e">
        <f>IF(Z534 =#REF!,$A534,"")</f>
        <v>#REF!</v>
      </c>
      <c r="CR865" s="11" t="e">
        <f>IF(AA534 =#REF!,$A534,"")</f>
        <v>#REF!</v>
      </c>
      <c r="CS865" s="11" t="e">
        <f>IF(AB534 =#REF!,$A534,"")</f>
        <v>#REF!</v>
      </c>
      <c r="CT865" s="11" t="e">
        <f>IF(AC534 =#REF!,$A534,"")</f>
        <v>#REF!</v>
      </c>
      <c r="CU865" s="11" t="e">
        <f>IF(AD534 =#REF!,$A534,"")</f>
        <v>#REF!</v>
      </c>
      <c r="CV865" s="11" t="e">
        <f>IF(AE534 =#REF!,$A534,"")</f>
        <v>#REF!</v>
      </c>
    </row>
    <row r="866" spans="70:100">
      <c r="BS866" s="11" t="e">
        <f>IF(B535 =#REF!,$A535,"")</f>
        <v>#REF!</v>
      </c>
      <c r="BT866" s="11" t="e">
        <f>IF(C535 =#REF!,$A535,"")</f>
        <v>#REF!</v>
      </c>
      <c r="BU866" s="11" t="e">
        <f>IF(D535 =#REF!,$A535,"")</f>
        <v>#REF!</v>
      </c>
      <c r="BV866" s="11" t="e">
        <f>IF(E535 =#REF!,$A535,"")</f>
        <v>#REF!</v>
      </c>
      <c r="BW866" s="11" t="e">
        <f>IF(F535 =#REF!,$A535,"")</f>
        <v>#REF!</v>
      </c>
      <c r="BX866" s="11" t="e">
        <f>IF(G535 =#REF!,$A535,"")</f>
        <v>#REF!</v>
      </c>
      <c r="BY866" s="11" t="e">
        <f>IF(H535 =#REF!,$A535,"")</f>
        <v>#REF!</v>
      </c>
      <c r="BZ866" s="11" t="e">
        <f>IF(I535 =#REF!,$A535,"")</f>
        <v>#REF!</v>
      </c>
      <c r="CA866" s="11" t="e">
        <f>IF(J535 =#REF!,$A535,"")</f>
        <v>#REF!</v>
      </c>
      <c r="CB866" s="11" t="e">
        <f>IF(K535 =#REF!,$A535,"")</f>
        <v>#REF!</v>
      </c>
      <c r="CC866" s="11" t="e">
        <f>IF(L535 =#REF!,$A535,"")</f>
        <v>#REF!</v>
      </c>
      <c r="CD866" s="11" t="e">
        <f>IF(M535 =#REF!,$A535,"")</f>
        <v>#REF!</v>
      </c>
      <c r="CE866" s="11" t="e">
        <f>IF(N535 =#REF!,$A535,"")</f>
        <v>#REF!</v>
      </c>
      <c r="CF866" s="11" t="e">
        <f>IF(O535 =#REF!,$A535,"")</f>
        <v>#REF!</v>
      </c>
      <c r="CG866" s="11" t="e">
        <f>IF(P535 =#REF!,$A535,"")</f>
        <v>#REF!</v>
      </c>
      <c r="CH866" s="11" t="e">
        <f>IF(Q535 =#REF!,$A535,"")</f>
        <v>#REF!</v>
      </c>
      <c r="CI866" s="11" t="e">
        <f>IF(R535 =#REF!,$A535,"")</f>
        <v>#REF!</v>
      </c>
      <c r="CJ866" s="11" t="e">
        <f>IF(S535 =#REF!,$A535,"")</f>
        <v>#REF!</v>
      </c>
      <c r="CK866" s="11" t="e">
        <f>IF(T535 =#REF!,$A535,"")</f>
        <v>#REF!</v>
      </c>
      <c r="CL866" s="11" t="e">
        <f>IF(U535 =#REF!,$A535,"")</f>
        <v>#REF!</v>
      </c>
      <c r="CM866" s="11" t="e">
        <f>IF(V535 =#REF!,$A535,"")</f>
        <v>#REF!</v>
      </c>
      <c r="CN866" s="11" t="e">
        <f>IF(W535 =#REF!,$A535,"")</f>
        <v>#REF!</v>
      </c>
      <c r="CO866" s="11" t="e">
        <f>IF(X535 =#REF!,$A535,"")</f>
        <v>#REF!</v>
      </c>
      <c r="CP866" s="11" t="e">
        <f>IF(Y535 =#REF!,$A535,"")</f>
        <v>#REF!</v>
      </c>
      <c r="CQ866" s="11" t="e">
        <f>IF(Z535 =#REF!,$A535,"")</f>
        <v>#REF!</v>
      </c>
      <c r="CR866" s="11" t="e">
        <f>IF(AA535 =#REF!,$A535,"")</f>
        <v>#REF!</v>
      </c>
      <c r="CS866" s="11" t="e">
        <f>IF(AB535 =#REF!,$A535,"")</f>
        <v>#REF!</v>
      </c>
      <c r="CT866" s="11" t="e">
        <f>IF(AC535 =#REF!,$A535,"")</f>
        <v>#REF!</v>
      </c>
      <c r="CU866" s="11" t="e">
        <f>IF(AD535 =#REF!,$A535,"")</f>
        <v>#REF!</v>
      </c>
      <c r="CV866" s="11" t="e">
        <f>IF(AE535 =#REF!,$A535,"")</f>
        <v>#REF!</v>
      </c>
    </row>
    <row r="867" spans="70:100">
      <c r="BS867" s="11" t="e">
        <f>IF(B536 =#REF!,$A536,"")</f>
        <v>#REF!</v>
      </c>
      <c r="BT867" s="11" t="e">
        <f>IF(C536 =#REF!,$A536,"")</f>
        <v>#REF!</v>
      </c>
      <c r="BU867" s="11" t="e">
        <f>IF(D536 =#REF!,$A536,"")</f>
        <v>#REF!</v>
      </c>
      <c r="BV867" s="11" t="e">
        <f>IF(E536 =#REF!,$A536,"")</f>
        <v>#REF!</v>
      </c>
      <c r="BW867" s="11" t="e">
        <f>IF(F536 =#REF!,$A536,"")</f>
        <v>#REF!</v>
      </c>
      <c r="BX867" s="11" t="e">
        <f>IF(G536 =#REF!,$A536,"")</f>
        <v>#REF!</v>
      </c>
      <c r="BY867" s="11" t="e">
        <f>IF(H536 =#REF!,$A536,"")</f>
        <v>#REF!</v>
      </c>
      <c r="BZ867" s="11" t="e">
        <f>IF(I536 =#REF!,$A536,"")</f>
        <v>#REF!</v>
      </c>
      <c r="CA867" s="11" t="e">
        <f>IF(J536 =#REF!,$A536,"")</f>
        <v>#REF!</v>
      </c>
      <c r="CB867" s="11" t="e">
        <f>IF(K536 =#REF!,$A536,"")</f>
        <v>#REF!</v>
      </c>
      <c r="CC867" s="11" t="e">
        <f>IF(L536 =#REF!,$A536,"")</f>
        <v>#REF!</v>
      </c>
      <c r="CD867" s="11" t="e">
        <f>IF(M536 =#REF!,$A536,"")</f>
        <v>#REF!</v>
      </c>
      <c r="CE867" s="11" t="e">
        <f>IF(N536 =#REF!,$A536,"")</f>
        <v>#REF!</v>
      </c>
      <c r="CF867" s="11" t="e">
        <f>IF(O536 =#REF!,$A536,"")</f>
        <v>#REF!</v>
      </c>
      <c r="CG867" s="11" t="e">
        <f>IF(P536 =#REF!,$A536,"")</f>
        <v>#REF!</v>
      </c>
      <c r="CH867" s="11" t="e">
        <f>IF(Q536 =#REF!,$A536,"")</f>
        <v>#REF!</v>
      </c>
      <c r="CI867" s="11" t="e">
        <f>IF(R536 =#REF!,$A536,"")</f>
        <v>#REF!</v>
      </c>
      <c r="CJ867" s="11" t="e">
        <f>IF(S536 =#REF!,$A536,"")</f>
        <v>#REF!</v>
      </c>
      <c r="CK867" s="11" t="e">
        <f>IF(T536 =#REF!,$A536,"")</f>
        <v>#REF!</v>
      </c>
      <c r="CL867" s="11" t="e">
        <f>IF(U536 =#REF!,$A536,"")</f>
        <v>#REF!</v>
      </c>
      <c r="CM867" s="11" t="e">
        <f>IF(V536 =#REF!,$A536,"")</f>
        <v>#REF!</v>
      </c>
      <c r="CN867" s="11" t="e">
        <f>IF(W536 =#REF!,$A536,"")</f>
        <v>#REF!</v>
      </c>
      <c r="CO867" s="11" t="e">
        <f>IF(X536 =#REF!,$A536,"")</f>
        <v>#REF!</v>
      </c>
      <c r="CP867" s="11" t="e">
        <f>IF(Y536 =#REF!,$A536,"")</f>
        <v>#REF!</v>
      </c>
      <c r="CQ867" s="11" t="e">
        <f>IF(Z536 =#REF!,$A536,"")</f>
        <v>#REF!</v>
      </c>
      <c r="CR867" s="11" t="e">
        <f>IF(AA536 =#REF!,$A536,"")</f>
        <v>#REF!</v>
      </c>
      <c r="CS867" s="11" t="e">
        <f>IF(AB536 =#REF!,$A536,"")</f>
        <v>#REF!</v>
      </c>
      <c r="CT867" s="11" t="e">
        <f>IF(AC536 =#REF!,$A536,"")</f>
        <v>#REF!</v>
      </c>
      <c r="CU867" s="11" t="e">
        <f>IF(AD536 =#REF!,$A536,"")</f>
        <v>#REF!</v>
      </c>
      <c r="CV867" s="11" t="e">
        <f>IF(AE536 =#REF!,$A536,"")</f>
        <v>#REF!</v>
      </c>
    </row>
  </sheetData>
  <sortState ref="AZ634:BA750">
    <sortCondition descending="1" ref="BA634:BA750"/>
  </sortState>
  <mergeCells count="20">
    <mergeCell ref="BX836:CQ836"/>
    <mergeCell ref="AU636:BE636"/>
    <mergeCell ref="AL636:AQ636"/>
    <mergeCell ref="DG637:DQ637"/>
    <mergeCell ref="BU642:CS642"/>
    <mergeCell ref="EI642:FA642"/>
    <mergeCell ref="AU508:BE508"/>
    <mergeCell ref="CB506:CL506"/>
    <mergeCell ref="DG506:DQ506"/>
    <mergeCell ref="EM506:EW506"/>
    <mergeCell ref="BX356:CQ356"/>
    <mergeCell ref="AL157:AQ157"/>
    <mergeCell ref="EI162:FA162"/>
    <mergeCell ref="BU162:CS162"/>
    <mergeCell ref="EM1:EW1"/>
    <mergeCell ref="AU156:BE156"/>
    <mergeCell ref="DG157:DQ157"/>
    <mergeCell ref="AU1:BE1"/>
    <mergeCell ref="CB1:CL1"/>
    <mergeCell ref="DG1:DQ1"/>
  </mergeCells>
  <conditionalFormatting sqref="B3:AE133 B507:AE620 B136:AE137">
    <cfRule type="cellIs" dxfId="31" priority="4" stopIfTrue="1" operator="equal">
      <formula>"M"</formula>
    </cfRule>
    <cfRule type="cellIs" dxfId="30" priority="5" stopIfTrue="1" operator="greaterThanOrEqual">
      <formula>90</formula>
    </cfRule>
    <cfRule type="cellIs" dxfId="29" priority="6" stopIfTrue="1" operator="lessThanOrEqual">
      <formula>32</formula>
    </cfRule>
  </conditionalFormatting>
  <conditionalFormatting sqref="B623:AE623">
    <cfRule type="cellIs" dxfId="28" priority="1" stopIfTrue="1" operator="equal">
      <formula>"M"</formula>
    </cfRule>
    <cfRule type="cellIs" dxfId="27" priority="2" stopIfTrue="1" operator="greaterThanOrEqual">
      <formula>90</formula>
    </cfRule>
    <cfRule type="cellIs" dxfId="26" priority="3" stopIfTrue="1" operator="lessThanOrEqual">
      <formula>32</formula>
    </cfRule>
  </conditionalFormatting>
  <pageMargins left="0.75" right="0.75" top="1" bottom="1" header="0.5" footer="0.5"/>
  <pageSetup orientation="landscape" horizontalDpi="4294967293" r:id="rId1"/>
  <headerFooter alignWithMargins="0"/>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6">
    <tabColor indexed="12"/>
  </sheetPr>
  <dimension ref="A1:IB780"/>
  <sheetViews>
    <sheetView topLeftCell="U136" workbookViewId="0">
      <selection activeCell="AS157" sqref="AS157:BA302"/>
    </sheetView>
  </sheetViews>
  <sheetFormatPr defaultRowHeight="13.2"/>
  <cols>
    <col min="1" max="1" width="12.5546875" customWidth="1"/>
    <col min="2" max="2" width="5.5546875" customWidth="1"/>
    <col min="3" max="31" width="5" customWidth="1"/>
    <col min="32" max="32" width="7" customWidth="1"/>
    <col min="33" max="33" width="8" customWidth="1"/>
    <col min="36" max="36" width="9.88671875" bestFit="1" customWidth="1"/>
    <col min="37" max="37" width="14.109375" customWidth="1"/>
    <col min="38" max="38" width="10.33203125" customWidth="1"/>
    <col min="39" max="39" width="25" customWidth="1"/>
    <col min="40" max="40" width="8.5546875" customWidth="1"/>
    <col min="41" max="42" width="4.88671875" customWidth="1"/>
    <col min="43" max="43" width="5.44140625" customWidth="1"/>
    <col min="44" max="46" width="4.88671875" customWidth="1"/>
    <col min="47" max="47" width="6.5546875" customWidth="1"/>
    <col min="48" max="49" width="4.88671875" customWidth="1"/>
    <col min="50" max="50" width="6" customWidth="1"/>
    <col min="51" max="52" width="4.88671875" customWidth="1"/>
    <col min="53" max="53" width="6" customWidth="1"/>
    <col min="54" max="68" width="4.88671875" customWidth="1"/>
    <col min="71" max="99" width="5.44140625" customWidth="1"/>
    <col min="100" max="100" width="9" customWidth="1"/>
    <col min="101" max="101" width="6.109375" customWidth="1"/>
    <col min="102" max="130" width="5.5546875" customWidth="1"/>
    <col min="131" max="131" width="9.44140625" customWidth="1"/>
    <col min="133" max="133" width="6.6640625" customWidth="1"/>
    <col min="134" max="160" width="5" customWidth="1"/>
    <col min="161" max="162" width="7.109375" customWidth="1"/>
    <col min="163" max="163" width="9.33203125" customWidth="1"/>
    <col min="165" max="193" width="5.6640625" customWidth="1"/>
    <col min="195" max="236" width="9.109375"/>
  </cols>
  <sheetData>
    <row r="1" spans="1:236" ht="25.2" customHeight="1">
      <c r="A1" s="1"/>
      <c r="B1" s="1"/>
      <c r="C1" s="1"/>
      <c r="D1" s="1"/>
      <c r="E1" s="1"/>
      <c r="F1" s="1"/>
      <c r="G1" s="2"/>
      <c r="H1" s="1"/>
      <c r="I1" s="1"/>
      <c r="J1" s="1"/>
      <c r="K1" s="1"/>
      <c r="L1" s="2"/>
      <c r="M1" s="1"/>
      <c r="N1" s="1"/>
      <c r="O1" s="3" t="s">
        <v>0</v>
      </c>
      <c r="P1" s="3"/>
      <c r="Q1" s="4"/>
      <c r="R1" s="1"/>
      <c r="S1" s="1"/>
      <c r="T1" s="1"/>
      <c r="U1" s="1"/>
      <c r="V1" s="2"/>
      <c r="W1" s="1"/>
      <c r="X1" s="1"/>
      <c r="Y1" s="1"/>
      <c r="Z1" s="1"/>
      <c r="AA1" s="2"/>
      <c r="AB1" s="1"/>
      <c r="AC1" s="1"/>
      <c r="AD1" s="1"/>
      <c r="AE1" s="1"/>
      <c r="AF1" s="940"/>
      <c r="AG1" s="1"/>
      <c r="AH1" s="1"/>
      <c r="AI1" s="1"/>
      <c r="AJ1" s="1"/>
      <c r="AK1" s="1"/>
      <c r="AL1" s="1"/>
      <c r="AM1" s="1"/>
      <c r="AN1" s="1"/>
      <c r="AO1" s="1"/>
      <c r="AP1" s="1"/>
      <c r="AQ1" s="1"/>
      <c r="AR1" s="1106" t="s">
        <v>205</v>
      </c>
      <c r="AS1" s="1106"/>
      <c r="AT1" s="1106"/>
      <c r="AU1" s="1106"/>
      <c r="AV1" s="1106"/>
      <c r="AW1" s="1106"/>
      <c r="AX1" s="1106"/>
      <c r="AY1" s="1106"/>
      <c r="AZ1" s="1106"/>
      <c r="BA1" s="1106"/>
      <c r="BB1" s="1106"/>
      <c r="BC1" s="1106"/>
      <c r="BD1" s="1106"/>
      <c r="BE1" s="1106"/>
      <c r="BF1" s="1106"/>
      <c r="BG1" s="1106"/>
      <c r="BH1" s="1106"/>
      <c r="BI1" s="1106"/>
      <c r="BJ1" s="1"/>
      <c r="BK1" s="1"/>
      <c r="BL1" s="1"/>
      <c r="BM1" s="1"/>
      <c r="BN1" s="1"/>
      <c r="BO1" s="1"/>
      <c r="BP1" s="1"/>
      <c r="BQ1" s="1"/>
      <c r="BR1" s="1"/>
      <c r="BS1" s="1"/>
      <c r="BT1" s="1"/>
      <c r="BU1" s="1"/>
      <c r="BV1" s="1"/>
      <c r="BW1" s="1"/>
      <c r="BX1" s="1"/>
      <c r="BY1" s="1106" t="s">
        <v>206</v>
      </c>
      <c r="BZ1" s="1106"/>
      <c r="CA1" s="1106"/>
      <c r="CB1" s="1106"/>
      <c r="CC1" s="1106"/>
      <c r="CD1" s="1106"/>
      <c r="CE1" s="1106"/>
      <c r="CF1" s="1106"/>
      <c r="CG1" s="1106"/>
      <c r="CH1" s="1106"/>
      <c r="CI1" s="1106"/>
      <c r="CJ1" s="1106"/>
      <c r="CK1" s="1106"/>
      <c r="CL1" s="1106"/>
      <c r="CM1" s="1106"/>
      <c r="CN1" s="1106"/>
      <c r="CO1" s="1106"/>
      <c r="CP1" s="1"/>
      <c r="CQ1" s="1"/>
      <c r="CR1" s="1"/>
      <c r="CS1" s="1"/>
      <c r="CT1" s="1"/>
      <c r="CU1" s="1"/>
      <c r="CV1" s="1"/>
      <c r="CW1" s="1"/>
      <c r="CX1" s="1"/>
      <c r="CY1" s="1"/>
      <c r="CZ1" s="1"/>
      <c r="DA1" s="1"/>
      <c r="DB1" s="1"/>
      <c r="DC1" s="1"/>
      <c r="DD1" s="1"/>
      <c r="DE1" s="1"/>
      <c r="DF1" s="1106" t="s">
        <v>1</v>
      </c>
      <c r="DG1" s="1106"/>
      <c r="DH1" s="1106"/>
      <c r="DI1" s="1106"/>
      <c r="DJ1" s="1106"/>
      <c r="DK1" s="1106"/>
      <c r="DL1" s="1106"/>
      <c r="DM1" s="1106"/>
      <c r="DN1" s="1106"/>
      <c r="DO1" s="1106"/>
      <c r="DP1" s="1106"/>
      <c r="DQ1" s="1"/>
      <c r="DR1" s="1"/>
      <c r="DS1" s="1"/>
      <c r="DT1" s="1"/>
      <c r="DU1" s="1"/>
      <c r="DV1" s="1"/>
      <c r="DW1" s="1"/>
      <c r="DX1" s="1"/>
      <c r="DY1" s="1"/>
      <c r="DZ1" s="1"/>
      <c r="EA1" s="1"/>
      <c r="EB1" s="1"/>
      <c r="EC1" s="1"/>
      <c r="ED1" s="1"/>
      <c r="EE1" s="1"/>
      <c r="EF1" s="1"/>
      <c r="EG1" s="1"/>
      <c r="EH1" s="1"/>
      <c r="EI1" s="1"/>
      <c r="EJ1" s="1"/>
      <c r="EK1" s="1114" t="s">
        <v>2</v>
      </c>
      <c r="EL1" s="1114"/>
      <c r="EM1" s="1114"/>
      <c r="EN1" s="1114"/>
      <c r="EO1" s="1114"/>
      <c r="EP1" s="1114"/>
      <c r="EQ1" s="1114"/>
      <c r="ER1" s="1114"/>
      <c r="ES1" s="1114"/>
      <c r="ET1" s="1114"/>
      <c r="EU1" s="1114"/>
      <c r="EV1" s="1"/>
      <c r="EW1" s="1"/>
      <c r="EX1" s="1"/>
      <c r="EY1" s="1"/>
      <c r="EZ1" s="1"/>
      <c r="FA1" s="1"/>
      <c r="FB1" s="1"/>
      <c r="FC1" s="1"/>
      <c r="FD1" s="1"/>
      <c r="FE1" s="1"/>
      <c r="FF1" s="1"/>
      <c r="FG1" s="1"/>
      <c r="FH1" s="1"/>
      <c r="FI1" s="1"/>
      <c r="FJ1" s="1"/>
      <c r="FK1" s="1"/>
      <c r="FL1" s="1"/>
      <c r="FM1" s="1"/>
      <c r="FN1" s="1"/>
      <c r="FO1" s="1"/>
      <c r="FP1" s="1"/>
      <c r="FQ1" s="1106" t="s">
        <v>3</v>
      </c>
      <c r="FR1" s="1106"/>
      <c r="FS1" s="1106"/>
      <c r="FT1" s="1106"/>
      <c r="FU1" s="1106"/>
      <c r="FV1" s="1106"/>
      <c r="FW1" s="1106"/>
      <c r="FX1" s="1106"/>
      <c r="FY1" s="1106"/>
      <c r="FZ1" s="1106"/>
      <c r="GA1" s="1106"/>
      <c r="GB1" s="1"/>
      <c r="GC1" s="1"/>
      <c r="GD1" s="1"/>
      <c r="GE1" s="1"/>
      <c r="GF1" s="1"/>
      <c r="GG1" s="1"/>
      <c r="GH1" s="1"/>
      <c r="GI1" s="1"/>
      <c r="GJ1" s="1"/>
      <c r="GK1" s="1"/>
      <c r="GL1" s="38"/>
    </row>
    <row r="2" spans="1:236" ht="15.6">
      <c r="A2" s="27" t="s">
        <v>4</v>
      </c>
      <c r="B2" s="27">
        <v>1</v>
      </c>
      <c r="C2" s="27">
        <v>2</v>
      </c>
      <c r="D2" s="27">
        <v>3</v>
      </c>
      <c r="E2" s="27">
        <v>4</v>
      </c>
      <c r="F2" s="27">
        <v>5</v>
      </c>
      <c r="G2" s="986">
        <v>6</v>
      </c>
      <c r="H2" s="27">
        <v>7</v>
      </c>
      <c r="I2" s="27">
        <v>8</v>
      </c>
      <c r="J2" s="27">
        <v>9</v>
      </c>
      <c r="K2" s="27">
        <v>10</v>
      </c>
      <c r="L2" s="986">
        <v>11</v>
      </c>
      <c r="M2" s="27">
        <v>12</v>
      </c>
      <c r="N2" s="27">
        <v>13</v>
      </c>
      <c r="O2" s="27">
        <v>14</v>
      </c>
      <c r="P2" s="27">
        <v>15</v>
      </c>
      <c r="Q2" s="986">
        <v>16</v>
      </c>
      <c r="R2" s="27">
        <v>17</v>
      </c>
      <c r="S2" s="27">
        <v>18</v>
      </c>
      <c r="T2" s="27">
        <v>19</v>
      </c>
      <c r="U2" s="27">
        <v>20</v>
      </c>
      <c r="V2" s="986">
        <v>21</v>
      </c>
      <c r="W2" s="27">
        <v>22</v>
      </c>
      <c r="X2" s="27">
        <v>23</v>
      </c>
      <c r="Y2" s="27">
        <v>24</v>
      </c>
      <c r="Z2" s="27">
        <v>25</v>
      </c>
      <c r="AA2" s="986">
        <v>26</v>
      </c>
      <c r="AB2" s="27">
        <v>27</v>
      </c>
      <c r="AC2" s="27">
        <v>28</v>
      </c>
      <c r="AD2" s="27">
        <v>29</v>
      </c>
      <c r="AE2" s="27">
        <v>30</v>
      </c>
      <c r="AF2" s="989"/>
      <c r="AG2" s="27" t="s">
        <v>5</v>
      </c>
      <c r="AH2" s="27" t="s">
        <v>6</v>
      </c>
      <c r="AI2" s="27" t="s">
        <v>7</v>
      </c>
      <c r="AJ2" s="27" t="s">
        <v>8</v>
      </c>
      <c r="AK2" s="27" t="s">
        <v>4</v>
      </c>
      <c r="AL2" s="5">
        <v>1</v>
      </c>
      <c r="AM2" s="5">
        <v>2</v>
      </c>
      <c r="AN2" s="5">
        <v>3</v>
      </c>
      <c r="AO2" s="5">
        <v>4</v>
      </c>
      <c r="AP2" s="5">
        <v>5</v>
      </c>
      <c r="AQ2" s="5">
        <v>6</v>
      </c>
      <c r="AR2" s="5">
        <v>7</v>
      </c>
      <c r="AS2" s="5">
        <v>8</v>
      </c>
      <c r="AT2" s="5">
        <v>9</v>
      </c>
      <c r="AU2" s="5">
        <v>10</v>
      </c>
      <c r="AV2" s="5">
        <v>11</v>
      </c>
      <c r="AW2" s="5">
        <v>12</v>
      </c>
      <c r="AX2" s="5">
        <v>13</v>
      </c>
      <c r="AY2" s="5">
        <v>14</v>
      </c>
      <c r="AZ2" s="5">
        <v>15</v>
      </c>
      <c r="BA2" s="5">
        <v>16</v>
      </c>
      <c r="BB2" s="5">
        <v>17</v>
      </c>
      <c r="BC2" s="5">
        <v>18</v>
      </c>
      <c r="BD2" s="5">
        <v>19</v>
      </c>
      <c r="BE2" s="5">
        <v>20</v>
      </c>
      <c r="BF2" s="5">
        <v>21</v>
      </c>
      <c r="BG2" s="5">
        <v>22</v>
      </c>
      <c r="BH2" s="5">
        <v>23</v>
      </c>
      <c r="BI2" s="5">
        <v>24</v>
      </c>
      <c r="BJ2" s="5">
        <v>25</v>
      </c>
      <c r="BK2" s="5">
        <v>26</v>
      </c>
      <c r="BL2" s="5">
        <v>27</v>
      </c>
      <c r="BM2" s="5">
        <v>28</v>
      </c>
      <c r="BN2" s="5">
        <v>29</v>
      </c>
      <c r="BO2" s="5">
        <v>30</v>
      </c>
      <c r="BP2" s="5" t="s">
        <v>5</v>
      </c>
      <c r="BQ2" s="5" t="s">
        <v>4</v>
      </c>
      <c r="BR2" s="5">
        <v>1</v>
      </c>
      <c r="BS2" s="5">
        <v>2</v>
      </c>
      <c r="BT2" s="5">
        <v>3</v>
      </c>
      <c r="BU2" s="5">
        <v>4</v>
      </c>
      <c r="BV2" s="5">
        <v>5</v>
      </c>
      <c r="BW2" s="5">
        <v>6</v>
      </c>
      <c r="BX2" s="5">
        <v>7</v>
      </c>
      <c r="BY2" s="5">
        <v>8</v>
      </c>
      <c r="BZ2" s="5">
        <v>9</v>
      </c>
      <c r="CA2" s="5">
        <v>10</v>
      </c>
      <c r="CB2" s="5">
        <v>11</v>
      </c>
      <c r="CC2" s="5">
        <v>12</v>
      </c>
      <c r="CD2" s="5">
        <v>13</v>
      </c>
      <c r="CE2" s="5">
        <v>14</v>
      </c>
      <c r="CF2" s="5">
        <v>15</v>
      </c>
      <c r="CG2" s="5">
        <v>16</v>
      </c>
      <c r="CH2" s="5">
        <v>17</v>
      </c>
      <c r="CI2" s="5">
        <v>18</v>
      </c>
      <c r="CJ2" s="5">
        <v>19</v>
      </c>
      <c r="CK2" s="5">
        <v>20</v>
      </c>
      <c r="CL2" s="5">
        <v>21</v>
      </c>
      <c r="CM2" s="5">
        <v>22</v>
      </c>
      <c r="CN2" s="5">
        <v>23</v>
      </c>
      <c r="CO2" s="5">
        <v>24</v>
      </c>
      <c r="CP2" s="5">
        <v>25</v>
      </c>
      <c r="CQ2" s="5">
        <v>26</v>
      </c>
      <c r="CR2" s="5">
        <v>27</v>
      </c>
      <c r="CS2" s="5">
        <v>28</v>
      </c>
      <c r="CT2" s="5">
        <v>29</v>
      </c>
      <c r="CU2" s="5">
        <v>30</v>
      </c>
      <c r="CV2" s="5" t="s">
        <v>4</v>
      </c>
      <c r="CW2" s="5">
        <v>1</v>
      </c>
      <c r="CX2" s="5">
        <v>2</v>
      </c>
      <c r="CY2" s="5">
        <v>3</v>
      </c>
      <c r="CZ2" s="5">
        <v>4</v>
      </c>
      <c r="DA2" s="5">
        <v>5</v>
      </c>
      <c r="DB2" s="5">
        <v>6</v>
      </c>
      <c r="DC2" s="5">
        <v>7</v>
      </c>
      <c r="DD2" s="5">
        <v>8</v>
      </c>
      <c r="DE2" s="5">
        <v>9</v>
      </c>
      <c r="DF2" s="5">
        <v>10</v>
      </c>
      <c r="DG2" s="5">
        <v>11</v>
      </c>
      <c r="DH2" s="5">
        <v>12</v>
      </c>
      <c r="DI2" s="5">
        <v>13</v>
      </c>
      <c r="DJ2" s="5">
        <v>14</v>
      </c>
      <c r="DK2" s="5">
        <v>15</v>
      </c>
      <c r="DL2" s="5">
        <v>16</v>
      </c>
      <c r="DM2" s="5">
        <v>17</v>
      </c>
      <c r="DN2" s="5">
        <v>18</v>
      </c>
      <c r="DO2" s="5">
        <v>19</v>
      </c>
      <c r="DP2" s="5">
        <v>20</v>
      </c>
      <c r="DQ2" s="5">
        <v>21</v>
      </c>
      <c r="DR2" s="5">
        <v>22</v>
      </c>
      <c r="DS2" s="5">
        <v>23</v>
      </c>
      <c r="DT2" s="5">
        <v>24</v>
      </c>
      <c r="DU2" s="5">
        <v>25</v>
      </c>
      <c r="DV2" s="5">
        <v>26</v>
      </c>
      <c r="DW2" s="5">
        <v>27</v>
      </c>
      <c r="DX2" s="5">
        <v>28</v>
      </c>
      <c r="DY2" s="5">
        <v>29</v>
      </c>
      <c r="DZ2" s="5">
        <v>30</v>
      </c>
      <c r="EA2" s="5" t="s">
        <v>4</v>
      </c>
      <c r="EB2" s="5">
        <v>1</v>
      </c>
      <c r="EC2" s="5">
        <v>2</v>
      </c>
      <c r="ED2" s="5">
        <v>3</v>
      </c>
      <c r="EE2" s="5">
        <v>4</v>
      </c>
      <c r="EF2" s="5">
        <v>5</v>
      </c>
      <c r="EG2" s="5">
        <v>6</v>
      </c>
      <c r="EH2" s="5">
        <v>7</v>
      </c>
      <c r="EI2" s="5">
        <v>8</v>
      </c>
      <c r="EJ2" s="5">
        <v>9</v>
      </c>
      <c r="EK2" s="5">
        <v>10</v>
      </c>
      <c r="EL2" s="5">
        <v>11</v>
      </c>
      <c r="EM2" s="5">
        <v>12</v>
      </c>
      <c r="EN2" s="5">
        <v>13</v>
      </c>
      <c r="EO2" s="5">
        <v>14</v>
      </c>
      <c r="EP2" s="5">
        <v>15</v>
      </c>
      <c r="EQ2" s="5">
        <v>16</v>
      </c>
      <c r="ER2" s="5">
        <v>17</v>
      </c>
      <c r="ES2" s="5">
        <v>18</v>
      </c>
      <c r="ET2" s="5">
        <v>19</v>
      </c>
      <c r="EU2" s="5">
        <v>20</v>
      </c>
      <c r="EV2" s="5">
        <v>21</v>
      </c>
      <c r="EW2" s="5">
        <v>22</v>
      </c>
      <c r="EX2" s="5">
        <v>23</v>
      </c>
      <c r="EY2" s="5">
        <v>24</v>
      </c>
      <c r="EZ2" s="5">
        <v>25</v>
      </c>
      <c r="FA2" s="5">
        <v>26</v>
      </c>
      <c r="FB2" s="5">
        <v>27</v>
      </c>
      <c r="FC2" s="5">
        <v>28</v>
      </c>
      <c r="FD2" s="5">
        <v>29</v>
      </c>
      <c r="FE2" s="5">
        <v>30</v>
      </c>
      <c r="FF2" s="5" t="s">
        <v>9</v>
      </c>
      <c r="FG2" s="5" t="s">
        <v>4</v>
      </c>
      <c r="FH2" s="5">
        <v>1</v>
      </c>
      <c r="FI2" s="5">
        <v>2</v>
      </c>
      <c r="FJ2" s="5">
        <v>3</v>
      </c>
      <c r="FK2" s="5">
        <v>4</v>
      </c>
      <c r="FL2" s="5">
        <v>5</v>
      </c>
      <c r="FM2" s="5">
        <v>6</v>
      </c>
      <c r="FN2" s="5">
        <v>7</v>
      </c>
      <c r="FO2" s="5">
        <v>8</v>
      </c>
      <c r="FP2" s="5">
        <v>9</v>
      </c>
      <c r="FQ2" s="5">
        <v>10</v>
      </c>
      <c r="FR2" s="5">
        <v>11</v>
      </c>
      <c r="FS2" s="5">
        <v>12</v>
      </c>
      <c r="FT2" s="5">
        <v>13</v>
      </c>
      <c r="FU2" s="5">
        <v>14</v>
      </c>
      <c r="FV2" s="5">
        <v>15</v>
      </c>
      <c r="FW2" s="5">
        <v>16</v>
      </c>
      <c r="FX2" s="5">
        <v>17</v>
      </c>
      <c r="FY2" s="5">
        <v>18</v>
      </c>
      <c r="FZ2" s="5">
        <v>19</v>
      </c>
      <c r="GA2" s="5">
        <v>20</v>
      </c>
      <c r="GB2" s="5">
        <v>21</v>
      </c>
      <c r="GC2" s="5">
        <v>22</v>
      </c>
      <c r="GD2" s="5">
        <v>23</v>
      </c>
      <c r="GE2" s="5">
        <v>24</v>
      </c>
      <c r="GF2" s="5">
        <v>25</v>
      </c>
      <c r="GG2" s="5">
        <v>26</v>
      </c>
      <c r="GH2" s="5">
        <v>27</v>
      </c>
      <c r="GI2" s="5">
        <v>28</v>
      </c>
      <c r="GJ2" s="5">
        <v>29</v>
      </c>
      <c r="GK2" s="5">
        <v>30</v>
      </c>
      <c r="GL2" s="38"/>
    </row>
    <row r="3" spans="1:236">
      <c r="A3" s="37">
        <v>1880</v>
      </c>
      <c r="B3" s="208">
        <v>33</v>
      </c>
      <c r="C3" s="208">
        <v>40</v>
      </c>
      <c r="D3" s="208">
        <v>55</v>
      </c>
      <c r="E3" s="208">
        <v>53</v>
      </c>
      <c r="F3" s="208">
        <v>52</v>
      </c>
      <c r="G3" s="891">
        <v>52</v>
      </c>
      <c r="H3" s="208">
        <v>42</v>
      </c>
      <c r="I3" s="208">
        <v>30</v>
      </c>
      <c r="J3" s="208">
        <v>30</v>
      </c>
      <c r="K3" s="208">
        <v>34</v>
      </c>
      <c r="L3" s="891">
        <v>43</v>
      </c>
      <c r="M3" s="208">
        <v>27</v>
      </c>
      <c r="N3" s="208">
        <v>33</v>
      </c>
      <c r="O3" s="208">
        <v>49</v>
      </c>
      <c r="P3" s="208">
        <v>56</v>
      </c>
      <c r="Q3" s="891">
        <v>61</v>
      </c>
      <c r="R3" s="208">
        <v>62</v>
      </c>
      <c r="S3" s="208">
        <v>45</v>
      </c>
      <c r="T3" s="208">
        <v>49</v>
      </c>
      <c r="U3" s="208">
        <v>49</v>
      </c>
      <c r="V3" s="891">
        <v>37</v>
      </c>
      <c r="W3" s="208">
        <v>37</v>
      </c>
      <c r="X3" s="208">
        <v>50</v>
      </c>
      <c r="Y3" s="208">
        <v>47</v>
      </c>
      <c r="Z3" s="208">
        <v>44</v>
      </c>
      <c r="AA3" s="891">
        <v>46</v>
      </c>
      <c r="AB3" s="208">
        <v>51</v>
      </c>
      <c r="AC3" s="208">
        <v>53</v>
      </c>
      <c r="AD3" s="208">
        <v>46</v>
      </c>
      <c r="AE3" s="208">
        <v>43</v>
      </c>
      <c r="AF3" s="941"/>
      <c r="AG3" s="360">
        <f t="shared" ref="AG3:AG34" si="0">SUM(B3:AE3)</f>
        <v>1349</v>
      </c>
      <c r="AH3" s="10">
        <f>AG3/30</f>
        <v>44.966666666666669</v>
      </c>
      <c r="AI3" s="11">
        <f t="shared" ref="AI3:AI34" si="1">MAX(B3:AE3)</f>
        <v>62</v>
      </c>
      <c r="AJ3" s="12">
        <f t="shared" ref="AJ3:AJ34" si="2">MIN(B3:AE3)</f>
        <v>27</v>
      </c>
      <c r="AK3" s="37">
        <v>1880</v>
      </c>
      <c r="AL3" s="13" t="str">
        <f t="shared" ref="AL3:AL34" si="3">IF(B3&gt;=70,1,"")</f>
        <v/>
      </c>
      <c r="AM3" s="13" t="str">
        <f t="shared" ref="AM3:AM34" si="4">IF(C3&gt;=70,1,"")</f>
        <v/>
      </c>
      <c r="AN3" s="13" t="str">
        <f t="shared" ref="AN3:AN34" si="5">IF(D3&gt;=70,1,"")</f>
        <v/>
      </c>
      <c r="AO3" s="13" t="str">
        <f t="shared" ref="AO3:AO34" si="6">IF(E3&gt;=70,1,"")</f>
        <v/>
      </c>
      <c r="AP3" s="13" t="str">
        <f t="shared" ref="AP3:AP34" si="7">IF(F3&gt;=70,1,"")</f>
        <v/>
      </c>
      <c r="AQ3" s="13" t="str">
        <f t="shared" ref="AQ3:AQ34" si="8">IF(G3&gt;=70,1,"")</f>
        <v/>
      </c>
      <c r="AR3" s="13" t="str">
        <f t="shared" ref="AR3:AR34" si="9">IF(H3&gt;=70,1,"")</f>
        <v/>
      </c>
      <c r="AS3" s="13" t="str">
        <f t="shared" ref="AS3:AS34" si="10">IF(I3&gt;=70,1,"")</f>
        <v/>
      </c>
      <c r="AT3" s="13" t="str">
        <f t="shared" ref="AT3:AT34" si="11">IF(J3&gt;=70,1,"")</f>
        <v/>
      </c>
      <c r="AU3" s="13" t="str">
        <f t="shared" ref="AU3:AU34" si="12">IF(K3&gt;=70,1,"")</f>
        <v/>
      </c>
      <c r="AV3" s="13" t="str">
        <f t="shared" ref="AV3:AV34" si="13">IF(L3&gt;=70,1,"")</f>
        <v/>
      </c>
      <c r="AW3" s="13" t="str">
        <f t="shared" ref="AW3:AW34" si="14">IF(M3&gt;=70,1,"")</f>
        <v/>
      </c>
      <c r="AX3" s="13" t="str">
        <f t="shared" ref="AX3:AX34" si="15">IF(N3&gt;=70,1,"")</f>
        <v/>
      </c>
      <c r="AY3" s="13" t="str">
        <f t="shared" ref="AY3:AY34" si="16">IF(O3&gt;=70,1,"")</f>
        <v/>
      </c>
      <c r="AZ3" s="13" t="str">
        <f t="shared" ref="AZ3:AZ34" si="17">IF(P3&gt;=70,1,"")</f>
        <v/>
      </c>
      <c r="BA3" s="13" t="str">
        <f t="shared" ref="BA3:BA34" si="18">IF(Q3&gt;=70,1,"")</f>
        <v/>
      </c>
      <c r="BB3" s="13" t="str">
        <f t="shared" ref="BB3:BB34" si="19">IF(R3&gt;=70,1,"")</f>
        <v/>
      </c>
      <c r="BC3" s="13" t="str">
        <f t="shared" ref="BC3:BC34" si="20">IF(S3&gt;=70,1,"")</f>
        <v/>
      </c>
      <c r="BD3" s="13" t="str">
        <f t="shared" ref="BD3:BD34" si="21">IF(T3&gt;=70,1,"")</f>
        <v/>
      </c>
      <c r="BE3" s="13" t="str">
        <f t="shared" ref="BE3:BE34" si="22">IF(U3&gt;=70,1,"")</f>
        <v/>
      </c>
      <c r="BF3" s="13" t="str">
        <f t="shared" ref="BF3:BF34" si="23">IF(V3&gt;=70,1,"")</f>
        <v/>
      </c>
      <c r="BG3" s="13" t="str">
        <f t="shared" ref="BG3:BG34" si="24">IF(W3&gt;=70,1,"")</f>
        <v/>
      </c>
      <c r="BH3" s="13" t="str">
        <f t="shared" ref="BH3:BH34" si="25">IF(X3&gt;=70,1,"")</f>
        <v/>
      </c>
      <c r="BI3" s="13" t="str">
        <f t="shared" ref="BI3:BI34" si="26">IF(Y3&gt;=70,1,"")</f>
        <v/>
      </c>
      <c r="BJ3" s="13" t="str">
        <f t="shared" ref="BJ3:BJ34" si="27">IF(Z3&gt;=70,1,"")</f>
        <v/>
      </c>
      <c r="BK3" s="13" t="str">
        <f t="shared" ref="BK3:BK34" si="28">IF(AA3&gt;=70,1,"")</f>
        <v/>
      </c>
      <c r="BL3" s="13" t="str">
        <f t="shared" ref="BL3:BL34" si="29">IF(AB3&gt;=70,1,"")</f>
        <v/>
      </c>
      <c r="BM3" s="13" t="str">
        <f t="shared" ref="BM3:BM34" si="30">IF(AC3&gt;=70,1,"")</f>
        <v/>
      </c>
      <c r="BN3" s="13" t="str">
        <f t="shared" ref="BN3:BN34" si="31">IF(AD3&gt;=70,1,"")</f>
        <v/>
      </c>
      <c r="BO3" s="13" t="str">
        <f t="shared" ref="BO3:BO34" si="32">IF(AE3&gt;=70,1,"")</f>
        <v/>
      </c>
      <c r="BP3" s="13">
        <f t="shared" ref="BP3" si="33">SUM(AL3:BO3)</f>
        <v>0</v>
      </c>
      <c r="BQ3" s="37">
        <v>1880</v>
      </c>
      <c r="BR3" s="11" t="str">
        <f>IF(AL3=1,$A3,"")</f>
        <v/>
      </c>
      <c r="BS3" s="11" t="str">
        <f t="shared" ref="BS3:CU3" si="34">IF(AM3=1,$A3,"")</f>
        <v/>
      </c>
      <c r="BT3" s="11" t="str">
        <f t="shared" si="34"/>
        <v/>
      </c>
      <c r="BU3" s="11" t="str">
        <f t="shared" si="34"/>
        <v/>
      </c>
      <c r="BV3" s="11" t="str">
        <f t="shared" si="34"/>
        <v/>
      </c>
      <c r="BW3" s="11" t="str">
        <f t="shared" si="34"/>
        <v/>
      </c>
      <c r="BX3" s="11" t="str">
        <f t="shared" si="34"/>
        <v/>
      </c>
      <c r="BY3" s="11" t="str">
        <f t="shared" si="34"/>
        <v/>
      </c>
      <c r="BZ3" s="11" t="str">
        <f t="shared" si="34"/>
        <v/>
      </c>
      <c r="CA3" s="11" t="str">
        <f t="shared" si="34"/>
        <v/>
      </c>
      <c r="CB3" s="11" t="str">
        <f t="shared" si="34"/>
        <v/>
      </c>
      <c r="CC3" s="11" t="str">
        <f t="shared" si="34"/>
        <v/>
      </c>
      <c r="CD3" s="11" t="str">
        <f t="shared" si="34"/>
        <v/>
      </c>
      <c r="CE3" s="11" t="str">
        <f t="shared" si="34"/>
        <v/>
      </c>
      <c r="CF3" s="11" t="str">
        <f t="shared" si="34"/>
        <v/>
      </c>
      <c r="CG3" s="11" t="str">
        <f t="shared" si="34"/>
        <v/>
      </c>
      <c r="CH3" s="11" t="str">
        <f t="shared" si="34"/>
        <v/>
      </c>
      <c r="CI3" s="11" t="str">
        <f t="shared" si="34"/>
        <v/>
      </c>
      <c r="CJ3" s="11" t="str">
        <f t="shared" si="34"/>
        <v/>
      </c>
      <c r="CK3" s="11" t="str">
        <f t="shared" si="34"/>
        <v/>
      </c>
      <c r="CL3" s="11" t="str">
        <f t="shared" si="34"/>
        <v/>
      </c>
      <c r="CM3" s="11" t="str">
        <f t="shared" si="34"/>
        <v/>
      </c>
      <c r="CN3" s="11" t="str">
        <f t="shared" si="34"/>
        <v/>
      </c>
      <c r="CO3" s="11" t="str">
        <f t="shared" si="34"/>
        <v/>
      </c>
      <c r="CP3" s="11" t="str">
        <f t="shared" si="34"/>
        <v/>
      </c>
      <c r="CQ3" s="11" t="str">
        <f t="shared" si="34"/>
        <v/>
      </c>
      <c r="CR3" s="11" t="str">
        <f t="shared" si="34"/>
        <v/>
      </c>
      <c r="CS3" s="11" t="str">
        <f t="shared" si="34"/>
        <v/>
      </c>
      <c r="CT3" s="11" t="str">
        <f t="shared" si="34"/>
        <v/>
      </c>
      <c r="CU3" s="11" t="str">
        <f t="shared" si="34"/>
        <v/>
      </c>
      <c r="CV3" s="37">
        <v>1880</v>
      </c>
      <c r="CW3" s="11" t="str">
        <f t="shared" ref="CW3:CW34" si="35">IF(B3= B$156,$A3,"")</f>
        <v/>
      </c>
      <c r="CX3" s="11" t="str">
        <f t="shared" ref="CX3:CX34" si="36">IF(C3= C$156,$A3,"")</f>
        <v/>
      </c>
      <c r="CY3" s="11" t="str">
        <f t="shared" ref="CY3:CY34" si="37">IF(D3= D$156,$A3,"")</f>
        <v/>
      </c>
      <c r="CZ3" s="11" t="str">
        <f t="shared" ref="CZ3:CZ34" si="38">IF(E3= E$156,$A3,"")</f>
        <v/>
      </c>
      <c r="DA3" s="11" t="str">
        <f t="shared" ref="DA3:DA34" si="39">IF(F3= F$156,$A3,"")</f>
        <v/>
      </c>
      <c r="DB3" s="11" t="str">
        <f t="shared" ref="DB3:DB34" si="40">IF(G3= G$156,$A3,"")</f>
        <v/>
      </c>
      <c r="DC3" s="11" t="str">
        <f t="shared" ref="DC3:DC34" si="41">IF(H3= H$156,$A3,"")</f>
        <v/>
      </c>
      <c r="DD3" s="11" t="str">
        <f t="shared" ref="DD3:DD34" si="42">IF(I3= I$156,$A3,"")</f>
        <v/>
      </c>
      <c r="DE3" s="11" t="str">
        <f t="shared" ref="DE3:DE34" si="43">IF(J3= J$156,$A3,"")</f>
        <v/>
      </c>
      <c r="DF3" s="11" t="str">
        <f t="shared" ref="DF3:DF34" si="44">IF(K3= K$156,$A3,"")</f>
        <v/>
      </c>
      <c r="DG3" s="11" t="str">
        <f t="shared" ref="DG3:DG34" si="45">IF(L3= L$156,$A3,"")</f>
        <v/>
      </c>
      <c r="DH3" s="11" t="str">
        <f t="shared" ref="DH3:DH34" si="46">IF(M3= M$156,$A3,"")</f>
        <v/>
      </c>
      <c r="DI3" s="11" t="str">
        <f t="shared" ref="DI3:DI34" si="47">IF(N3= N$156,$A3,"")</f>
        <v/>
      </c>
      <c r="DJ3" s="11" t="str">
        <f t="shared" ref="DJ3:DJ34" si="48">IF(O3= O$156,$A3,"")</f>
        <v/>
      </c>
      <c r="DK3" s="11" t="str">
        <f t="shared" ref="DK3:DK34" si="49">IF(P3= P$156,$A3,"")</f>
        <v/>
      </c>
      <c r="DL3" s="11" t="str">
        <f t="shared" ref="DL3:DL34" si="50">IF(Q3= Q$156,$A3,"")</f>
        <v/>
      </c>
      <c r="DM3" s="11" t="str">
        <f t="shared" ref="DM3:DM34" si="51">IF(R3= R$156,$A3,"")</f>
        <v/>
      </c>
      <c r="DN3" s="11" t="str">
        <f t="shared" ref="DN3:DN34" si="52">IF(S3= S$156,$A3,"")</f>
        <v/>
      </c>
      <c r="DO3" s="11" t="str">
        <f t="shared" ref="DO3:DO34" si="53">IF(T3= T$156,$A3,"")</f>
        <v/>
      </c>
      <c r="DP3" s="11" t="str">
        <f t="shared" ref="DP3:DP34" si="54">IF(U3= U$156,$A3,"")</f>
        <v/>
      </c>
      <c r="DQ3" s="11" t="str">
        <f t="shared" ref="DQ3:DQ34" si="55">IF(V3= V$156,$A3,"")</f>
        <v/>
      </c>
      <c r="DR3" s="11" t="str">
        <f t="shared" ref="DR3:DR34" si="56">IF(W3= W$156,$A3,"")</f>
        <v/>
      </c>
      <c r="DS3" s="11" t="str">
        <f t="shared" ref="DS3:DS34" si="57">IF(X3= X$156,$A3,"")</f>
        <v/>
      </c>
      <c r="DT3" s="11" t="str">
        <f t="shared" ref="DT3:DT34" si="58">IF(Y3= Y$156,$A3,"")</f>
        <v/>
      </c>
      <c r="DU3" s="11" t="str">
        <f t="shared" ref="DU3:DU34" si="59">IF(Z3= Z$156,$A3,"")</f>
        <v/>
      </c>
      <c r="DV3" s="11" t="str">
        <f t="shared" ref="DV3:DV34" si="60">IF(AA3= AA$156,$A3,"")</f>
        <v/>
      </c>
      <c r="DW3" s="11" t="str">
        <f t="shared" ref="DW3:DW34" si="61">IF(AB3= AB$156,$A3,"")</f>
        <v/>
      </c>
      <c r="DX3" s="11" t="str">
        <f t="shared" ref="DX3:DX34" si="62">IF(AC3= AC$156,$A3,"")</f>
        <v/>
      </c>
      <c r="DY3" s="11" t="str">
        <f t="shared" ref="DY3:DY34" si="63">IF(AD3= AD$156,$A3,"")</f>
        <v/>
      </c>
      <c r="DZ3" s="11" t="str">
        <f t="shared" ref="DZ3:DZ34" si="64">IF(AE3= AE$156,$A3,"")</f>
        <v/>
      </c>
      <c r="EA3" s="37">
        <v>1880</v>
      </c>
      <c r="EB3" s="13" t="str">
        <f>IF(AND(B3&lt;=32,$AG3&gt;0),1,"")</f>
        <v/>
      </c>
      <c r="EC3" s="13" t="str">
        <f t="shared" ref="EC3:FE3" si="65">IF(AND(C3&lt;=32,$AG3&gt;0),1,"")</f>
        <v/>
      </c>
      <c r="ED3" s="13" t="str">
        <f t="shared" si="65"/>
        <v/>
      </c>
      <c r="EE3" s="13" t="str">
        <f t="shared" si="65"/>
        <v/>
      </c>
      <c r="EF3" s="13" t="str">
        <f t="shared" si="65"/>
        <v/>
      </c>
      <c r="EG3" s="13" t="str">
        <f t="shared" si="65"/>
        <v/>
      </c>
      <c r="EH3" s="13" t="str">
        <f t="shared" si="65"/>
        <v/>
      </c>
      <c r="EI3" s="13">
        <f t="shared" si="65"/>
        <v>1</v>
      </c>
      <c r="EJ3" s="13">
        <f t="shared" si="65"/>
        <v>1</v>
      </c>
      <c r="EK3" s="13" t="str">
        <f t="shared" si="65"/>
        <v/>
      </c>
      <c r="EL3" s="13" t="str">
        <f t="shared" si="65"/>
        <v/>
      </c>
      <c r="EM3" s="13">
        <f t="shared" si="65"/>
        <v>1</v>
      </c>
      <c r="EN3" s="13" t="str">
        <f t="shared" si="65"/>
        <v/>
      </c>
      <c r="EO3" s="13" t="str">
        <f t="shared" si="65"/>
        <v/>
      </c>
      <c r="EP3" s="13" t="str">
        <f t="shared" si="65"/>
        <v/>
      </c>
      <c r="EQ3" s="13" t="str">
        <f t="shared" si="65"/>
        <v/>
      </c>
      <c r="ER3" s="13" t="str">
        <f t="shared" si="65"/>
        <v/>
      </c>
      <c r="ES3" s="13" t="str">
        <f t="shared" si="65"/>
        <v/>
      </c>
      <c r="ET3" s="13" t="str">
        <f t="shared" si="65"/>
        <v/>
      </c>
      <c r="EU3" s="13" t="str">
        <f t="shared" si="65"/>
        <v/>
      </c>
      <c r="EV3" s="13" t="str">
        <f t="shared" si="65"/>
        <v/>
      </c>
      <c r="EW3" s="13" t="str">
        <f t="shared" si="65"/>
        <v/>
      </c>
      <c r="EX3" s="13" t="str">
        <f t="shared" si="65"/>
        <v/>
      </c>
      <c r="EY3" s="13" t="str">
        <f t="shared" si="65"/>
        <v/>
      </c>
      <c r="EZ3" s="13" t="str">
        <f t="shared" si="65"/>
        <v/>
      </c>
      <c r="FA3" s="13" t="str">
        <f t="shared" si="65"/>
        <v/>
      </c>
      <c r="FB3" s="13" t="str">
        <f t="shared" si="65"/>
        <v/>
      </c>
      <c r="FC3" s="13" t="str">
        <f t="shared" si="65"/>
        <v/>
      </c>
      <c r="FD3" s="13" t="str">
        <f t="shared" si="65"/>
        <v/>
      </c>
      <c r="FE3" s="13" t="str">
        <f t="shared" si="65"/>
        <v/>
      </c>
      <c r="FF3" s="13">
        <f>SUM($EB3:FE3)</f>
        <v>3</v>
      </c>
      <c r="FG3" s="37">
        <v>1880</v>
      </c>
      <c r="FH3" s="11" t="str">
        <f t="shared" ref="FH3:FH34" si="66">IF(B3= FH$154,$A3,"")</f>
        <v/>
      </c>
      <c r="FI3" s="11" t="str">
        <f t="shared" ref="FI3:FI34" si="67">IF(C3= FI$154,$A3,"")</f>
        <v/>
      </c>
      <c r="FJ3" s="11" t="str">
        <f t="shared" ref="FJ3:FJ34" si="68">IF(D3= FJ$154,$A3,"")</f>
        <v/>
      </c>
      <c r="FK3" s="11" t="str">
        <f t="shared" ref="FK3:FK34" si="69">IF(E3= FK$154,$A3,"")</f>
        <v/>
      </c>
      <c r="FL3" s="11" t="str">
        <f t="shared" ref="FL3:FL34" si="70">IF(F3= FL$154,$A3,"")</f>
        <v/>
      </c>
      <c r="FM3" s="11" t="str">
        <f t="shared" ref="FM3:FM34" si="71">IF(G3= FM$154,$A3,"")</f>
        <v/>
      </c>
      <c r="FN3" s="11" t="str">
        <f t="shared" ref="FN3:FN34" si="72">IF(H3= FN$154,$A3,"")</f>
        <v/>
      </c>
      <c r="FO3" s="11" t="str">
        <f t="shared" ref="FO3:FO34" si="73">IF(I3= FO$154,$A3,"")</f>
        <v/>
      </c>
      <c r="FP3" s="11" t="str">
        <f t="shared" ref="FP3:FP34" si="74">IF(J3= FP$154,$A3,"")</f>
        <v/>
      </c>
      <c r="FQ3" s="11" t="str">
        <f t="shared" ref="FQ3:FQ34" si="75">IF(K3= FQ$154,$A3,"")</f>
        <v/>
      </c>
      <c r="FR3" s="11" t="str">
        <f t="shared" ref="FR3:FR34" si="76">IF(L3= FR$154,$A3,"")</f>
        <v/>
      </c>
      <c r="FS3" s="11" t="str">
        <f t="shared" ref="FS3:FS34" si="77">IF(M3= FS$154,$A3,"")</f>
        <v/>
      </c>
      <c r="FT3" s="11" t="str">
        <f t="shared" ref="FT3:FT34" si="78">IF(N3= FT$154,$A3,"")</f>
        <v/>
      </c>
      <c r="FU3" s="11" t="str">
        <f t="shared" ref="FU3:FU34" si="79">IF(O3= FU$154,$A3,"")</f>
        <v/>
      </c>
      <c r="FV3" s="11" t="str">
        <f t="shared" ref="FV3:FV34" si="80">IF(P3= FV$154,$A3,"")</f>
        <v/>
      </c>
      <c r="FW3" s="11" t="str">
        <f t="shared" ref="FW3:FW34" si="81">IF(Q3= FW$154,$A3,"")</f>
        <v/>
      </c>
      <c r="FX3" s="11" t="str">
        <f t="shared" ref="FX3:FX34" si="82">IF(R3= FX$154,$A3,"")</f>
        <v/>
      </c>
      <c r="FY3" s="11" t="str">
        <f t="shared" ref="FY3:FY34" si="83">IF(S3= FY$154,$A3,"")</f>
        <v/>
      </c>
      <c r="FZ3" s="11" t="str">
        <f t="shared" ref="FZ3:FZ34" si="84">IF(T3= FZ$154,$A3,"")</f>
        <v/>
      </c>
      <c r="GA3" s="11" t="str">
        <f t="shared" ref="GA3:GA34" si="85">IF(U3= GA$154,$A3,"")</f>
        <v/>
      </c>
      <c r="GB3" s="11" t="str">
        <f t="shared" ref="GB3:GB34" si="86">IF(V3= GB$154,$A3,"")</f>
        <v/>
      </c>
      <c r="GC3" s="11" t="str">
        <f t="shared" ref="GC3:GC34" si="87">IF(W3= GC$154,$A3,"")</f>
        <v/>
      </c>
      <c r="GD3" s="11" t="str">
        <f t="shared" ref="GD3:GD34" si="88">IF(X3= GD$154,$A3,"")</f>
        <v/>
      </c>
      <c r="GE3" s="11" t="str">
        <f t="shared" ref="GE3:GE34" si="89">IF(Y3= GE$154,$A3,"")</f>
        <v/>
      </c>
      <c r="GF3" s="11" t="str">
        <f t="shared" ref="GF3:GF34" si="90">IF(Z3= GF$154,$A3,"")</f>
        <v/>
      </c>
      <c r="GG3" s="11" t="str">
        <f t="shared" ref="GG3:GG34" si="91">IF(AA3= GG$154,$A3,"")</f>
        <v/>
      </c>
      <c r="GH3" s="11" t="str">
        <f t="shared" ref="GH3:GH34" si="92">IF(AB3= GH$154,$A3,"")</f>
        <v/>
      </c>
      <c r="GI3" s="11" t="str">
        <f t="shared" ref="GI3:GI34" si="93">IF(AC3= GI$154,$A3,"")</f>
        <v/>
      </c>
      <c r="GJ3" s="11" t="str">
        <f t="shared" ref="GJ3:GJ34" si="94">IF(AD3= GJ$154,$A3,"")</f>
        <v/>
      </c>
      <c r="GK3" s="11" t="str">
        <f t="shared" ref="GK3:GK34" si="95">IF(AE3= GK$154,$A3,"")</f>
        <v/>
      </c>
      <c r="GL3" s="37">
        <v>1880</v>
      </c>
      <c r="GM3" s="31"/>
      <c r="GN3" s="31"/>
      <c r="GO3" s="31"/>
      <c r="GP3" s="31"/>
      <c r="GQ3" s="31"/>
      <c r="GR3" s="31"/>
      <c r="GT3" s="31"/>
      <c r="GU3" s="31"/>
      <c r="GV3" s="31"/>
      <c r="GW3" s="31"/>
      <c r="GX3" s="31"/>
      <c r="GY3" s="31"/>
      <c r="GZ3" s="31"/>
      <c r="HA3" s="31"/>
      <c r="HB3" s="31"/>
      <c r="HC3" s="31"/>
      <c r="HD3" s="31"/>
      <c r="HE3" s="31"/>
      <c r="HF3" s="31"/>
      <c r="HG3" s="31"/>
      <c r="HH3" s="31"/>
      <c r="HI3" s="31"/>
      <c r="HJ3" s="31"/>
      <c r="HK3" s="31"/>
      <c r="HL3" s="31"/>
      <c r="HM3" s="31"/>
      <c r="HN3" s="31"/>
      <c r="HO3" s="31"/>
      <c r="HP3" s="31"/>
      <c r="HQ3" s="31"/>
      <c r="HR3" s="31"/>
      <c r="HS3" s="31"/>
      <c r="HT3" s="31"/>
      <c r="HU3" s="31"/>
      <c r="HV3" s="31"/>
      <c r="HW3" s="31"/>
      <c r="HX3" s="31"/>
      <c r="HY3" s="31"/>
      <c r="HZ3" s="31"/>
      <c r="IA3" s="31"/>
      <c r="IB3" s="31"/>
    </row>
    <row r="4" spans="1:236">
      <c r="A4" s="37">
        <v>1881</v>
      </c>
      <c r="B4" s="208">
        <v>33</v>
      </c>
      <c r="C4" s="208">
        <v>32</v>
      </c>
      <c r="D4" s="208">
        <v>30</v>
      </c>
      <c r="E4" s="208">
        <v>36</v>
      </c>
      <c r="F4" s="208">
        <v>25</v>
      </c>
      <c r="G4" s="891">
        <v>25</v>
      </c>
      <c r="H4" s="208">
        <v>27</v>
      </c>
      <c r="I4" s="208">
        <v>39</v>
      </c>
      <c r="J4" s="208">
        <v>35</v>
      </c>
      <c r="K4" s="208">
        <v>37</v>
      </c>
      <c r="L4" s="891">
        <v>39</v>
      </c>
      <c r="M4" s="208">
        <v>49</v>
      </c>
      <c r="N4" s="208">
        <v>55</v>
      </c>
      <c r="O4" s="208">
        <v>40</v>
      </c>
      <c r="P4" s="208">
        <v>37</v>
      </c>
      <c r="Q4" s="891">
        <v>38</v>
      </c>
      <c r="R4" s="208">
        <v>39</v>
      </c>
      <c r="S4" s="208">
        <v>48</v>
      </c>
      <c r="T4" s="208">
        <v>46</v>
      </c>
      <c r="U4" s="208">
        <v>43</v>
      </c>
      <c r="V4" s="891">
        <v>40</v>
      </c>
      <c r="W4" s="208">
        <v>43</v>
      </c>
      <c r="X4" s="208">
        <v>43</v>
      </c>
      <c r="Y4" s="208">
        <v>43</v>
      </c>
      <c r="Z4" s="208">
        <v>62</v>
      </c>
      <c r="AA4" s="891">
        <v>63</v>
      </c>
      <c r="AB4" s="208">
        <v>62</v>
      </c>
      <c r="AC4" s="208">
        <v>54</v>
      </c>
      <c r="AD4" s="208">
        <v>62</v>
      </c>
      <c r="AE4" s="208">
        <v>51</v>
      </c>
      <c r="AF4" s="941"/>
      <c r="AG4" s="360">
        <f t="shared" si="0"/>
        <v>1276</v>
      </c>
      <c r="AH4" s="10">
        <f t="shared" ref="AH4:AH21" si="96">AG4/30</f>
        <v>42.533333333333331</v>
      </c>
      <c r="AI4" s="11">
        <f t="shared" si="1"/>
        <v>63</v>
      </c>
      <c r="AJ4" s="12">
        <f t="shared" si="2"/>
        <v>25</v>
      </c>
      <c r="AK4" s="37">
        <v>1881</v>
      </c>
      <c r="AL4" s="13" t="str">
        <f t="shared" si="3"/>
        <v/>
      </c>
      <c r="AM4" s="13" t="str">
        <f t="shared" si="4"/>
        <v/>
      </c>
      <c r="AN4" s="13" t="str">
        <f t="shared" si="5"/>
        <v/>
      </c>
      <c r="AO4" s="13" t="str">
        <f t="shared" si="6"/>
        <v/>
      </c>
      <c r="AP4" s="13" t="str">
        <f t="shared" si="7"/>
        <v/>
      </c>
      <c r="AQ4" s="13" t="str">
        <f t="shared" si="8"/>
        <v/>
      </c>
      <c r="AR4" s="13" t="str">
        <f t="shared" si="9"/>
        <v/>
      </c>
      <c r="AS4" s="13" t="str">
        <f t="shared" si="10"/>
        <v/>
      </c>
      <c r="AT4" s="13" t="str">
        <f t="shared" si="11"/>
        <v/>
      </c>
      <c r="AU4" s="13" t="str">
        <f t="shared" si="12"/>
        <v/>
      </c>
      <c r="AV4" s="13" t="str">
        <f t="shared" si="13"/>
        <v/>
      </c>
      <c r="AW4" s="13" t="str">
        <f t="shared" si="14"/>
        <v/>
      </c>
      <c r="AX4" s="13" t="str">
        <f t="shared" si="15"/>
        <v/>
      </c>
      <c r="AY4" s="13" t="str">
        <f t="shared" si="16"/>
        <v/>
      </c>
      <c r="AZ4" s="13" t="str">
        <f t="shared" si="17"/>
        <v/>
      </c>
      <c r="BA4" s="13" t="str">
        <f t="shared" si="18"/>
        <v/>
      </c>
      <c r="BB4" s="13" t="str">
        <f t="shared" si="19"/>
        <v/>
      </c>
      <c r="BC4" s="13" t="str">
        <f t="shared" si="20"/>
        <v/>
      </c>
      <c r="BD4" s="13" t="str">
        <f t="shared" si="21"/>
        <v/>
      </c>
      <c r="BE4" s="13" t="str">
        <f t="shared" si="22"/>
        <v/>
      </c>
      <c r="BF4" s="13" t="str">
        <f t="shared" si="23"/>
        <v/>
      </c>
      <c r="BG4" s="13" t="str">
        <f t="shared" si="24"/>
        <v/>
      </c>
      <c r="BH4" s="13" t="str">
        <f t="shared" si="25"/>
        <v/>
      </c>
      <c r="BI4" s="13" t="str">
        <f t="shared" si="26"/>
        <v/>
      </c>
      <c r="BJ4" s="13" t="str">
        <f t="shared" si="27"/>
        <v/>
      </c>
      <c r="BK4" s="13" t="str">
        <f t="shared" si="28"/>
        <v/>
      </c>
      <c r="BL4" s="13" t="str">
        <f t="shared" si="29"/>
        <v/>
      </c>
      <c r="BM4" s="13" t="str">
        <f t="shared" si="30"/>
        <v/>
      </c>
      <c r="BN4" s="13" t="str">
        <f t="shared" si="31"/>
        <v/>
      </c>
      <c r="BO4" s="13" t="str">
        <f t="shared" si="32"/>
        <v/>
      </c>
      <c r="BP4" s="13">
        <f t="shared" ref="BP4:BP27" si="97">SUM(AL4:BO4)</f>
        <v>0</v>
      </c>
      <c r="BQ4" s="37">
        <v>1881</v>
      </c>
      <c r="BR4" s="11" t="str">
        <f t="shared" ref="BR4:BR67" si="98">IF(AL4=1,$A4,"")</f>
        <v/>
      </c>
      <c r="BS4" s="11" t="str">
        <f t="shared" ref="BS4:BS67" si="99">IF(AM4=1,$A4,"")</f>
        <v/>
      </c>
      <c r="BT4" s="11" t="str">
        <f t="shared" ref="BT4:BT67" si="100">IF(AN4=1,$A4,"")</f>
        <v/>
      </c>
      <c r="BU4" s="11" t="str">
        <f t="shared" ref="BU4:BU67" si="101">IF(AO4=1,$A4,"")</f>
        <v/>
      </c>
      <c r="BV4" s="11" t="str">
        <f t="shared" ref="BV4:BV67" si="102">IF(AP4=1,$A4,"")</f>
        <v/>
      </c>
      <c r="BW4" s="11" t="str">
        <f t="shared" ref="BW4:BW67" si="103">IF(AQ4=1,$A4,"")</f>
        <v/>
      </c>
      <c r="BX4" s="11" t="str">
        <f t="shared" ref="BX4:BX67" si="104">IF(AR4=1,$A4,"")</f>
        <v/>
      </c>
      <c r="BY4" s="11" t="str">
        <f t="shared" ref="BY4:BY67" si="105">IF(AS4=1,$A4,"")</f>
        <v/>
      </c>
      <c r="BZ4" s="11" t="str">
        <f t="shared" ref="BZ4:BZ67" si="106">IF(AT4=1,$A4,"")</f>
        <v/>
      </c>
      <c r="CA4" s="11" t="str">
        <f t="shared" ref="CA4:CA67" si="107">IF(AU4=1,$A4,"")</f>
        <v/>
      </c>
      <c r="CB4" s="11" t="str">
        <f t="shared" ref="CB4:CB67" si="108">IF(AV4=1,$A4,"")</f>
        <v/>
      </c>
      <c r="CC4" s="11" t="str">
        <f t="shared" ref="CC4:CC67" si="109">IF(AW4=1,$A4,"")</f>
        <v/>
      </c>
      <c r="CD4" s="11" t="str">
        <f t="shared" ref="CD4:CD67" si="110">IF(AX4=1,$A4,"")</f>
        <v/>
      </c>
      <c r="CE4" s="11" t="str">
        <f t="shared" ref="CE4:CE67" si="111">IF(AY4=1,$A4,"")</f>
        <v/>
      </c>
      <c r="CF4" s="11" t="str">
        <f t="shared" ref="CF4:CF67" si="112">IF(AZ4=1,$A4,"")</f>
        <v/>
      </c>
      <c r="CG4" s="11" t="str">
        <f t="shared" ref="CG4:CG67" si="113">IF(BA4=1,$A4,"")</f>
        <v/>
      </c>
      <c r="CH4" s="11" t="str">
        <f t="shared" ref="CH4:CH67" si="114">IF(BB4=1,$A4,"")</f>
        <v/>
      </c>
      <c r="CI4" s="11" t="str">
        <f t="shared" ref="CI4:CI67" si="115">IF(BC4=1,$A4,"")</f>
        <v/>
      </c>
      <c r="CJ4" s="11" t="str">
        <f t="shared" ref="CJ4:CJ67" si="116">IF(BD4=1,$A4,"")</f>
        <v/>
      </c>
      <c r="CK4" s="11" t="str">
        <f t="shared" ref="CK4:CK67" si="117">IF(BE4=1,$A4,"")</f>
        <v/>
      </c>
      <c r="CL4" s="11" t="str">
        <f t="shared" ref="CL4:CL67" si="118">IF(BF4=1,$A4,"")</f>
        <v/>
      </c>
      <c r="CM4" s="11" t="str">
        <f t="shared" ref="CM4:CM67" si="119">IF(BG4=1,$A4,"")</f>
        <v/>
      </c>
      <c r="CN4" s="11" t="str">
        <f t="shared" ref="CN4:CN67" si="120">IF(BH4=1,$A4,"")</f>
        <v/>
      </c>
      <c r="CO4" s="11" t="str">
        <f t="shared" ref="CO4:CO67" si="121">IF(BI4=1,$A4,"")</f>
        <v/>
      </c>
      <c r="CP4" s="11" t="str">
        <f t="shared" ref="CP4:CP67" si="122">IF(BJ4=1,$A4,"")</f>
        <v/>
      </c>
      <c r="CQ4" s="11" t="str">
        <f t="shared" ref="CQ4:CQ67" si="123">IF(BK4=1,$A4,"")</f>
        <v/>
      </c>
      <c r="CR4" s="11" t="str">
        <f t="shared" ref="CR4:CR67" si="124">IF(BL4=1,$A4,"")</f>
        <v/>
      </c>
      <c r="CS4" s="11" t="str">
        <f t="shared" ref="CS4:CS67" si="125">IF(BM4=1,$A4,"")</f>
        <v/>
      </c>
      <c r="CT4" s="11" t="str">
        <f t="shared" ref="CT4:CT67" si="126">IF(BN4=1,$A4,"")</f>
        <v/>
      </c>
      <c r="CU4" s="11" t="str">
        <f t="shared" ref="CU4:CU67" si="127">IF(BO4=1,$A4,"")</f>
        <v/>
      </c>
      <c r="CV4" s="37">
        <v>1881</v>
      </c>
      <c r="CW4" s="11" t="str">
        <f t="shared" si="35"/>
        <v/>
      </c>
      <c r="CX4" s="11" t="str">
        <f t="shared" si="36"/>
        <v/>
      </c>
      <c r="CY4" s="11" t="str">
        <f t="shared" si="37"/>
        <v/>
      </c>
      <c r="CZ4" s="11" t="str">
        <f t="shared" si="38"/>
        <v/>
      </c>
      <c r="DA4" s="11" t="str">
        <f t="shared" si="39"/>
        <v/>
      </c>
      <c r="DB4" s="11" t="str">
        <f t="shared" si="40"/>
        <v/>
      </c>
      <c r="DC4" s="11" t="str">
        <f t="shared" si="41"/>
        <v/>
      </c>
      <c r="DD4" s="11" t="str">
        <f t="shared" si="42"/>
        <v/>
      </c>
      <c r="DE4" s="11" t="str">
        <f t="shared" si="43"/>
        <v/>
      </c>
      <c r="DF4" s="11" t="str">
        <f t="shared" si="44"/>
        <v/>
      </c>
      <c r="DG4" s="11" t="str">
        <f t="shared" si="45"/>
        <v/>
      </c>
      <c r="DH4" s="11" t="str">
        <f t="shared" si="46"/>
        <v/>
      </c>
      <c r="DI4" s="11" t="str">
        <f t="shared" si="47"/>
        <v/>
      </c>
      <c r="DJ4" s="11" t="str">
        <f t="shared" si="48"/>
        <v/>
      </c>
      <c r="DK4" s="11" t="str">
        <f t="shared" si="49"/>
        <v/>
      </c>
      <c r="DL4" s="11" t="str">
        <f t="shared" si="50"/>
        <v/>
      </c>
      <c r="DM4" s="11" t="str">
        <f t="shared" si="51"/>
        <v/>
      </c>
      <c r="DN4" s="11" t="str">
        <f t="shared" si="52"/>
        <v/>
      </c>
      <c r="DO4" s="11" t="str">
        <f t="shared" si="53"/>
        <v/>
      </c>
      <c r="DP4" s="11" t="str">
        <f t="shared" si="54"/>
        <v/>
      </c>
      <c r="DQ4" s="11" t="str">
        <f t="shared" si="55"/>
        <v/>
      </c>
      <c r="DR4" s="11" t="str">
        <f t="shared" si="56"/>
        <v/>
      </c>
      <c r="DS4" s="11" t="str">
        <f t="shared" si="57"/>
        <v/>
      </c>
      <c r="DT4" s="11" t="str">
        <f t="shared" si="58"/>
        <v/>
      </c>
      <c r="DU4" s="11" t="str">
        <f t="shared" si="59"/>
        <v/>
      </c>
      <c r="DV4" s="11" t="str">
        <f t="shared" si="60"/>
        <v/>
      </c>
      <c r="DW4" s="11" t="str">
        <f t="shared" si="61"/>
        <v/>
      </c>
      <c r="DX4" s="11" t="str">
        <f t="shared" si="62"/>
        <v/>
      </c>
      <c r="DY4" s="11" t="str">
        <f t="shared" si="63"/>
        <v/>
      </c>
      <c r="DZ4" s="11" t="str">
        <f t="shared" si="64"/>
        <v/>
      </c>
      <c r="EA4" s="37">
        <v>1881</v>
      </c>
      <c r="EB4" s="13" t="str">
        <f t="shared" ref="EB4:EB67" si="128">IF(AND(B4&lt;=32,$AG4&gt;0),1,"")</f>
        <v/>
      </c>
      <c r="EC4" s="13">
        <f t="shared" ref="EC4:EC67" si="129">IF(AND(C4&lt;=32,$AG4&gt;0),1,"")</f>
        <v>1</v>
      </c>
      <c r="ED4" s="13">
        <f t="shared" ref="ED4:ED67" si="130">IF(AND(D4&lt;=32,$AG4&gt;0),1,"")</f>
        <v>1</v>
      </c>
      <c r="EE4" s="13" t="str">
        <f t="shared" ref="EE4:EE67" si="131">IF(AND(E4&lt;=32,$AG4&gt;0),1,"")</f>
        <v/>
      </c>
      <c r="EF4" s="13">
        <f t="shared" ref="EF4:EF67" si="132">IF(AND(F4&lt;=32,$AG4&gt;0),1,"")</f>
        <v>1</v>
      </c>
      <c r="EG4" s="13">
        <f t="shared" ref="EG4:EG67" si="133">IF(AND(G4&lt;=32,$AG4&gt;0),1,"")</f>
        <v>1</v>
      </c>
      <c r="EH4" s="13">
        <f t="shared" ref="EH4:EH67" si="134">IF(AND(H4&lt;=32,$AG4&gt;0),1,"")</f>
        <v>1</v>
      </c>
      <c r="EI4" s="13" t="str">
        <f t="shared" ref="EI4:EI67" si="135">IF(AND(I4&lt;=32,$AG4&gt;0),1,"")</f>
        <v/>
      </c>
      <c r="EJ4" s="13" t="str">
        <f t="shared" ref="EJ4:EJ67" si="136">IF(AND(J4&lt;=32,$AG4&gt;0),1,"")</f>
        <v/>
      </c>
      <c r="EK4" s="13" t="str">
        <f t="shared" ref="EK4:EK67" si="137">IF(AND(K4&lt;=32,$AG4&gt;0),1,"")</f>
        <v/>
      </c>
      <c r="EL4" s="13" t="str">
        <f t="shared" ref="EL4:EL67" si="138">IF(AND(L4&lt;=32,$AG4&gt;0),1,"")</f>
        <v/>
      </c>
      <c r="EM4" s="13" t="str">
        <f t="shared" ref="EM4:EM67" si="139">IF(AND(M4&lt;=32,$AG4&gt;0),1,"")</f>
        <v/>
      </c>
      <c r="EN4" s="13" t="str">
        <f t="shared" ref="EN4:EN67" si="140">IF(AND(N4&lt;=32,$AG4&gt;0),1,"")</f>
        <v/>
      </c>
      <c r="EO4" s="13" t="str">
        <f t="shared" ref="EO4:EO67" si="141">IF(AND(O4&lt;=32,$AG4&gt;0),1,"")</f>
        <v/>
      </c>
      <c r="EP4" s="13" t="str">
        <f t="shared" ref="EP4:EP67" si="142">IF(AND(P4&lt;=32,$AG4&gt;0),1,"")</f>
        <v/>
      </c>
      <c r="EQ4" s="13" t="str">
        <f t="shared" ref="EQ4:EQ67" si="143">IF(AND(Q4&lt;=32,$AG4&gt;0),1,"")</f>
        <v/>
      </c>
      <c r="ER4" s="13" t="str">
        <f t="shared" ref="ER4:ER67" si="144">IF(AND(R4&lt;=32,$AG4&gt;0),1,"")</f>
        <v/>
      </c>
      <c r="ES4" s="13" t="str">
        <f t="shared" ref="ES4:ES67" si="145">IF(AND(S4&lt;=32,$AG4&gt;0),1,"")</f>
        <v/>
      </c>
      <c r="ET4" s="13" t="str">
        <f t="shared" ref="ET4:ET67" si="146">IF(AND(T4&lt;=32,$AG4&gt;0),1,"")</f>
        <v/>
      </c>
      <c r="EU4" s="13" t="str">
        <f t="shared" ref="EU4:EU67" si="147">IF(AND(U4&lt;=32,$AG4&gt;0),1,"")</f>
        <v/>
      </c>
      <c r="EV4" s="13" t="str">
        <f t="shared" ref="EV4:EV67" si="148">IF(AND(V4&lt;=32,$AG4&gt;0),1,"")</f>
        <v/>
      </c>
      <c r="EW4" s="13" t="str">
        <f t="shared" ref="EW4:EW67" si="149">IF(AND(W4&lt;=32,$AG4&gt;0),1,"")</f>
        <v/>
      </c>
      <c r="EX4" s="13" t="str">
        <f t="shared" ref="EX4:EX67" si="150">IF(AND(X4&lt;=32,$AG4&gt;0),1,"")</f>
        <v/>
      </c>
      <c r="EY4" s="13" t="str">
        <f t="shared" ref="EY4:EY67" si="151">IF(AND(Y4&lt;=32,$AG4&gt;0),1,"")</f>
        <v/>
      </c>
      <c r="EZ4" s="13" t="str">
        <f t="shared" ref="EZ4:EZ67" si="152">IF(AND(Z4&lt;=32,$AG4&gt;0),1,"")</f>
        <v/>
      </c>
      <c r="FA4" s="13" t="str">
        <f t="shared" ref="FA4:FA67" si="153">IF(AND(AA4&lt;=32,$AG4&gt;0),1,"")</f>
        <v/>
      </c>
      <c r="FB4" s="13" t="str">
        <f t="shared" ref="FB4:FB67" si="154">IF(AND(AB4&lt;=32,$AG4&gt;0),1,"")</f>
        <v/>
      </c>
      <c r="FC4" s="13" t="str">
        <f t="shared" ref="FC4:FC67" si="155">IF(AND(AC4&lt;=32,$AG4&gt;0),1,"")</f>
        <v/>
      </c>
      <c r="FD4" s="13" t="str">
        <f t="shared" ref="FD4:FD67" si="156">IF(AND(AD4&lt;=32,$AG4&gt;0),1,"")</f>
        <v/>
      </c>
      <c r="FE4" s="13" t="str">
        <f t="shared" ref="FE4:FE67" si="157">IF(AND(AE4&lt;=32,$AG4&gt;0),1,"")</f>
        <v/>
      </c>
      <c r="FF4" s="13">
        <f>SUM($EB4:FE4)</f>
        <v>5</v>
      </c>
      <c r="FG4" s="37">
        <v>1881</v>
      </c>
      <c r="FH4" s="11" t="str">
        <f t="shared" si="66"/>
        <v/>
      </c>
      <c r="FI4" s="11" t="str">
        <f t="shared" si="67"/>
        <v/>
      </c>
      <c r="FJ4" s="11" t="str">
        <f t="shared" si="68"/>
        <v/>
      </c>
      <c r="FK4" s="11" t="str">
        <f t="shared" si="69"/>
        <v/>
      </c>
      <c r="FL4" s="11">
        <f t="shared" si="70"/>
        <v>1881</v>
      </c>
      <c r="FM4" s="11">
        <f t="shared" si="71"/>
        <v>1881</v>
      </c>
      <c r="FN4" s="11" t="str">
        <f t="shared" si="72"/>
        <v/>
      </c>
      <c r="FO4" s="11" t="str">
        <f t="shared" si="73"/>
        <v/>
      </c>
      <c r="FP4" s="11" t="str">
        <f t="shared" si="74"/>
        <v/>
      </c>
      <c r="FQ4" s="11" t="str">
        <f t="shared" si="75"/>
        <v/>
      </c>
      <c r="FR4" s="11" t="str">
        <f t="shared" si="76"/>
        <v/>
      </c>
      <c r="FS4" s="11" t="str">
        <f t="shared" si="77"/>
        <v/>
      </c>
      <c r="FT4" s="11" t="str">
        <f t="shared" si="78"/>
        <v/>
      </c>
      <c r="FU4" s="11" t="str">
        <f t="shared" si="79"/>
        <v/>
      </c>
      <c r="FV4" s="11" t="str">
        <f t="shared" si="80"/>
        <v/>
      </c>
      <c r="FW4" s="11" t="str">
        <f t="shared" si="81"/>
        <v/>
      </c>
      <c r="FX4" s="11" t="str">
        <f t="shared" si="82"/>
        <v/>
      </c>
      <c r="FY4" s="11" t="str">
        <f t="shared" si="83"/>
        <v/>
      </c>
      <c r="FZ4" s="11" t="str">
        <f t="shared" si="84"/>
        <v/>
      </c>
      <c r="GA4" s="11" t="str">
        <f t="shared" si="85"/>
        <v/>
      </c>
      <c r="GB4" s="11" t="str">
        <f t="shared" si="86"/>
        <v/>
      </c>
      <c r="GC4" s="11" t="str">
        <f t="shared" si="87"/>
        <v/>
      </c>
      <c r="GD4" s="11" t="str">
        <f t="shared" si="88"/>
        <v/>
      </c>
      <c r="GE4" s="11" t="str">
        <f t="shared" si="89"/>
        <v/>
      </c>
      <c r="GF4" s="11" t="str">
        <f t="shared" si="90"/>
        <v/>
      </c>
      <c r="GG4" s="11" t="str">
        <f t="shared" si="91"/>
        <v/>
      </c>
      <c r="GH4" s="11" t="str">
        <f t="shared" si="92"/>
        <v/>
      </c>
      <c r="GI4" s="11" t="str">
        <f t="shared" si="93"/>
        <v/>
      </c>
      <c r="GJ4" s="11" t="str">
        <f t="shared" si="94"/>
        <v/>
      </c>
      <c r="GK4" s="11" t="str">
        <f t="shared" si="95"/>
        <v/>
      </c>
      <c r="GL4" s="37">
        <v>1881</v>
      </c>
      <c r="GM4" s="31"/>
      <c r="GN4" s="31"/>
      <c r="GO4" s="31"/>
      <c r="GP4" s="31"/>
      <c r="GQ4" s="31"/>
      <c r="GR4" s="31"/>
      <c r="GT4" s="31"/>
      <c r="GU4" s="31"/>
      <c r="GV4" s="31"/>
      <c r="GW4" s="31"/>
      <c r="GX4" s="31"/>
      <c r="GY4" s="31"/>
      <c r="GZ4" s="31"/>
      <c r="HA4" s="31"/>
      <c r="HB4" s="31"/>
      <c r="HC4" s="31"/>
      <c r="HD4" s="31"/>
      <c r="HE4" s="31"/>
      <c r="HF4" s="31"/>
      <c r="HG4" s="31"/>
      <c r="HH4" s="31"/>
      <c r="HI4" s="31"/>
      <c r="HJ4" s="31"/>
      <c r="HK4" s="31"/>
      <c r="HL4" s="31"/>
      <c r="HM4" s="31"/>
      <c r="HN4" s="31"/>
      <c r="HO4" s="31"/>
      <c r="HP4" s="31"/>
      <c r="HQ4" s="31"/>
      <c r="HR4" s="31"/>
      <c r="HS4" s="31"/>
      <c r="HT4" s="31"/>
      <c r="HU4" s="31"/>
      <c r="HV4" s="31"/>
      <c r="HW4" s="31"/>
      <c r="HX4" s="31"/>
      <c r="HY4" s="31"/>
      <c r="HZ4" s="31"/>
      <c r="IA4" s="31"/>
      <c r="IB4" s="31"/>
    </row>
    <row r="5" spans="1:236">
      <c r="A5" s="37">
        <v>1882</v>
      </c>
      <c r="B5" s="208">
        <v>34</v>
      </c>
      <c r="C5" s="208">
        <v>54</v>
      </c>
      <c r="D5" s="208">
        <v>54</v>
      </c>
      <c r="E5" s="208">
        <v>40</v>
      </c>
      <c r="F5" s="208">
        <v>57</v>
      </c>
      <c r="G5" s="891">
        <v>43</v>
      </c>
      <c r="H5" s="208">
        <v>41</v>
      </c>
      <c r="I5" s="208">
        <v>61</v>
      </c>
      <c r="J5" s="208">
        <v>46</v>
      </c>
      <c r="K5" s="208">
        <v>48</v>
      </c>
      <c r="L5" s="891">
        <v>32</v>
      </c>
      <c r="M5" s="208">
        <v>26</v>
      </c>
      <c r="N5" s="208">
        <v>34</v>
      </c>
      <c r="O5" s="208">
        <v>42</v>
      </c>
      <c r="P5" s="208">
        <v>42</v>
      </c>
      <c r="Q5" s="891">
        <v>41</v>
      </c>
      <c r="R5" s="208">
        <v>35</v>
      </c>
      <c r="S5" s="208">
        <v>38</v>
      </c>
      <c r="T5" s="208">
        <v>52</v>
      </c>
      <c r="U5" s="208">
        <v>56</v>
      </c>
      <c r="V5" s="891">
        <v>47</v>
      </c>
      <c r="W5" s="208">
        <v>43</v>
      </c>
      <c r="X5" s="208">
        <v>42</v>
      </c>
      <c r="Y5" s="208">
        <v>33</v>
      </c>
      <c r="Z5" s="208">
        <v>35</v>
      </c>
      <c r="AA5" s="891">
        <v>45</v>
      </c>
      <c r="AB5" s="208">
        <v>47</v>
      </c>
      <c r="AC5" s="208">
        <v>43</v>
      </c>
      <c r="AD5" s="208">
        <v>55</v>
      </c>
      <c r="AE5" s="208">
        <v>50</v>
      </c>
      <c r="AF5" s="941"/>
      <c r="AG5" s="360">
        <f t="shared" si="0"/>
        <v>1316</v>
      </c>
      <c r="AH5" s="10">
        <f t="shared" si="96"/>
        <v>43.866666666666667</v>
      </c>
      <c r="AI5" s="11">
        <f t="shared" si="1"/>
        <v>61</v>
      </c>
      <c r="AJ5" s="12">
        <f t="shared" si="2"/>
        <v>26</v>
      </c>
      <c r="AK5" s="37">
        <v>1882</v>
      </c>
      <c r="AL5" s="13" t="str">
        <f t="shared" si="3"/>
        <v/>
      </c>
      <c r="AM5" s="13" t="str">
        <f t="shared" si="4"/>
        <v/>
      </c>
      <c r="AN5" s="13" t="str">
        <f t="shared" si="5"/>
        <v/>
      </c>
      <c r="AO5" s="13" t="str">
        <f t="shared" si="6"/>
        <v/>
      </c>
      <c r="AP5" s="13" t="str">
        <f t="shared" si="7"/>
        <v/>
      </c>
      <c r="AQ5" s="13" t="str">
        <f t="shared" si="8"/>
        <v/>
      </c>
      <c r="AR5" s="13" t="str">
        <f t="shared" si="9"/>
        <v/>
      </c>
      <c r="AS5" s="13" t="str">
        <f t="shared" si="10"/>
        <v/>
      </c>
      <c r="AT5" s="13" t="str">
        <f t="shared" si="11"/>
        <v/>
      </c>
      <c r="AU5" s="13" t="str">
        <f t="shared" si="12"/>
        <v/>
      </c>
      <c r="AV5" s="13" t="str">
        <f t="shared" si="13"/>
        <v/>
      </c>
      <c r="AW5" s="13" t="str">
        <f t="shared" si="14"/>
        <v/>
      </c>
      <c r="AX5" s="13" t="str">
        <f t="shared" si="15"/>
        <v/>
      </c>
      <c r="AY5" s="13" t="str">
        <f t="shared" si="16"/>
        <v/>
      </c>
      <c r="AZ5" s="13" t="str">
        <f t="shared" si="17"/>
        <v/>
      </c>
      <c r="BA5" s="13" t="str">
        <f t="shared" si="18"/>
        <v/>
      </c>
      <c r="BB5" s="13" t="str">
        <f t="shared" si="19"/>
        <v/>
      </c>
      <c r="BC5" s="13" t="str">
        <f t="shared" si="20"/>
        <v/>
      </c>
      <c r="BD5" s="13" t="str">
        <f t="shared" si="21"/>
        <v/>
      </c>
      <c r="BE5" s="13" t="str">
        <f t="shared" si="22"/>
        <v/>
      </c>
      <c r="BF5" s="13" t="str">
        <f t="shared" si="23"/>
        <v/>
      </c>
      <c r="BG5" s="13" t="str">
        <f t="shared" si="24"/>
        <v/>
      </c>
      <c r="BH5" s="13" t="str">
        <f t="shared" si="25"/>
        <v/>
      </c>
      <c r="BI5" s="13" t="str">
        <f t="shared" si="26"/>
        <v/>
      </c>
      <c r="BJ5" s="13" t="str">
        <f t="shared" si="27"/>
        <v/>
      </c>
      <c r="BK5" s="13" t="str">
        <f t="shared" si="28"/>
        <v/>
      </c>
      <c r="BL5" s="13" t="str">
        <f t="shared" si="29"/>
        <v/>
      </c>
      <c r="BM5" s="13" t="str">
        <f t="shared" si="30"/>
        <v/>
      </c>
      <c r="BN5" s="13" t="str">
        <f t="shared" si="31"/>
        <v/>
      </c>
      <c r="BO5" s="13" t="str">
        <f t="shared" si="32"/>
        <v/>
      </c>
      <c r="BP5" s="13">
        <f t="shared" si="97"/>
        <v>0</v>
      </c>
      <c r="BQ5" s="37">
        <v>1882</v>
      </c>
      <c r="BR5" s="11" t="str">
        <f t="shared" si="98"/>
        <v/>
      </c>
      <c r="BS5" s="11" t="str">
        <f t="shared" si="99"/>
        <v/>
      </c>
      <c r="BT5" s="11" t="str">
        <f t="shared" si="100"/>
        <v/>
      </c>
      <c r="BU5" s="11" t="str">
        <f t="shared" si="101"/>
        <v/>
      </c>
      <c r="BV5" s="11" t="str">
        <f t="shared" si="102"/>
        <v/>
      </c>
      <c r="BW5" s="11" t="str">
        <f t="shared" si="103"/>
        <v/>
      </c>
      <c r="BX5" s="11" t="str">
        <f t="shared" si="104"/>
        <v/>
      </c>
      <c r="BY5" s="11" t="str">
        <f t="shared" si="105"/>
        <v/>
      </c>
      <c r="BZ5" s="11" t="str">
        <f t="shared" si="106"/>
        <v/>
      </c>
      <c r="CA5" s="11" t="str">
        <f t="shared" si="107"/>
        <v/>
      </c>
      <c r="CB5" s="11" t="str">
        <f t="shared" si="108"/>
        <v/>
      </c>
      <c r="CC5" s="11" t="str">
        <f t="shared" si="109"/>
        <v/>
      </c>
      <c r="CD5" s="11" t="str">
        <f t="shared" si="110"/>
        <v/>
      </c>
      <c r="CE5" s="11" t="str">
        <f t="shared" si="111"/>
        <v/>
      </c>
      <c r="CF5" s="11" t="str">
        <f t="shared" si="112"/>
        <v/>
      </c>
      <c r="CG5" s="11" t="str">
        <f t="shared" si="113"/>
        <v/>
      </c>
      <c r="CH5" s="11" t="str">
        <f t="shared" si="114"/>
        <v/>
      </c>
      <c r="CI5" s="11" t="str">
        <f t="shared" si="115"/>
        <v/>
      </c>
      <c r="CJ5" s="11" t="str">
        <f t="shared" si="116"/>
        <v/>
      </c>
      <c r="CK5" s="11" t="str">
        <f t="shared" si="117"/>
        <v/>
      </c>
      <c r="CL5" s="11" t="str">
        <f t="shared" si="118"/>
        <v/>
      </c>
      <c r="CM5" s="11" t="str">
        <f t="shared" si="119"/>
        <v/>
      </c>
      <c r="CN5" s="11" t="str">
        <f t="shared" si="120"/>
        <v/>
      </c>
      <c r="CO5" s="11" t="str">
        <f t="shared" si="121"/>
        <v/>
      </c>
      <c r="CP5" s="11" t="str">
        <f t="shared" si="122"/>
        <v/>
      </c>
      <c r="CQ5" s="11" t="str">
        <f t="shared" si="123"/>
        <v/>
      </c>
      <c r="CR5" s="11" t="str">
        <f t="shared" si="124"/>
        <v/>
      </c>
      <c r="CS5" s="11" t="str">
        <f t="shared" si="125"/>
        <v/>
      </c>
      <c r="CT5" s="11" t="str">
        <f t="shared" si="126"/>
        <v/>
      </c>
      <c r="CU5" s="11" t="str">
        <f t="shared" si="127"/>
        <v/>
      </c>
      <c r="CV5" s="37">
        <v>1882</v>
      </c>
      <c r="CW5" s="11" t="str">
        <f t="shared" si="35"/>
        <v/>
      </c>
      <c r="CX5" s="11" t="str">
        <f t="shared" si="36"/>
        <v/>
      </c>
      <c r="CY5" s="11" t="str">
        <f t="shared" si="37"/>
        <v/>
      </c>
      <c r="CZ5" s="11" t="str">
        <f t="shared" si="38"/>
        <v/>
      </c>
      <c r="DA5" s="11" t="str">
        <f t="shared" si="39"/>
        <v/>
      </c>
      <c r="DB5" s="11" t="str">
        <f t="shared" si="40"/>
        <v/>
      </c>
      <c r="DC5" s="11" t="str">
        <f t="shared" si="41"/>
        <v/>
      </c>
      <c r="DD5" s="11" t="str">
        <f t="shared" si="42"/>
        <v/>
      </c>
      <c r="DE5" s="11" t="str">
        <f t="shared" si="43"/>
        <v/>
      </c>
      <c r="DF5" s="11" t="str">
        <f t="shared" si="44"/>
        <v/>
      </c>
      <c r="DG5" s="11" t="str">
        <f t="shared" si="45"/>
        <v/>
      </c>
      <c r="DH5" s="11" t="str">
        <f t="shared" si="46"/>
        <v/>
      </c>
      <c r="DI5" s="11" t="str">
        <f t="shared" si="47"/>
        <v/>
      </c>
      <c r="DJ5" s="11" t="str">
        <f t="shared" si="48"/>
        <v/>
      </c>
      <c r="DK5" s="11" t="str">
        <f t="shared" si="49"/>
        <v/>
      </c>
      <c r="DL5" s="11" t="str">
        <f t="shared" si="50"/>
        <v/>
      </c>
      <c r="DM5" s="11" t="str">
        <f t="shared" si="51"/>
        <v/>
      </c>
      <c r="DN5" s="11" t="str">
        <f t="shared" si="52"/>
        <v/>
      </c>
      <c r="DO5" s="11" t="str">
        <f t="shared" si="53"/>
        <v/>
      </c>
      <c r="DP5" s="11" t="str">
        <f t="shared" si="54"/>
        <v/>
      </c>
      <c r="DQ5" s="11" t="str">
        <f t="shared" si="55"/>
        <v/>
      </c>
      <c r="DR5" s="11" t="str">
        <f t="shared" si="56"/>
        <v/>
      </c>
      <c r="DS5" s="11" t="str">
        <f t="shared" si="57"/>
        <v/>
      </c>
      <c r="DT5" s="11" t="str">
        <f t="shared" si="58"/>
        <v/>
      </c>
      <c r="DU5" s="11" t="str">
        <f t="shared" si="59"/>
        <v/>
      </c>
      <c r="DV5" s="11" t="str">
        <f t="shared" si="60"/>
        <v/>
      </c>
      <c r="DW5" s="11" t="str">
        <f t="shared" si="61"/>
        <v/>
      </c>
      <c r="DX5" s="11" t="str">
        <f t="shared" si="62"/>
        <v/>
      </c>
      <c r="DY5" s="11" t="str">
        <f t="shared" si="63"/>
        <v/>
      </c>
      <c r="DZ5" s="11" t="str">
        <f t="shared" si="64"/>
        <v/>
      </c>
      <c r="EA5" s="37">
        <v>1882</v>
      </c>
      <c r="EB5" s="13" t="str">
        <f t="shared" si="128"/>
        <v/>
      </c>
      <c r="EC5" s="13" t="str">
        <f t="shared" si="129"/>
        <v/>
      </c>
      <c r="ED5" s="13" t="str">
        <f t="shared" si="130"/>
        <v/>
      </c>
      <c r="EE5" s="13" t="str">
        <f t="shared" si="131"/>
        <v/>
      </c>
      <c r="EF5" s="13" t="str">
        <f t="shared" si="132"/>
        <v/>
      </c>
      <c r="EG5" s="13" t="str">
        <f t="shared" si="133"/>
        <v/>
      </c>
      <c r="EH5" s="13" t="str">
        <f t="shared" si="134"/>
        <v/>
      </c>
      <c r="EI5" s="13" t="str">
        <f t="shared" si="135"/>
        <v/>
      </c>
      <c r="EJ5" s="13" t="str">
        <f t="shared" si="136"/>
        <v/>
      </c>
      <c r="EK5" s="13" t="str">
        <f t="shared" si="137"/>
        <v/>
      </c>
      <c r="EL5" s="13">
        <f t="shared" si="138"/>
        <v>1</v>
      </c>
      <c r="EM5" s="13">
        <f t="shared" si="139"/>
        <v>1</v>
      </c>
      <c r="EN5" s="13" t="str">
        <f t="shared" si="140"/>
        <v/>
      </c>
      <c r="EO5" s="13" t="str">
        <f t="shared" si="141"/>
        <v/>
      </c>
      <c r="EP5" s="13" t="str">
        <f t="shared" si="142"/>
        <v/>
      </c>
      <c r="EQ5" s="13" t="str">
        <f t="shared" si="143"/>
        <v/>
      </c>
      <c r="ER5" s="13" t="str">
        <f t="shared" si="144"/>
        <v/>
      </c>
      <c r="ES5" s="13" t="str">
        <f t="shared" si="145"/>
        <v/>
      </c>
      <c r="ET5" s="13" t="str">
        <f t="shared" si="146"/>
        <v/>
      </c>
      <c r="EU5" s="13" t="str">
        <f t="shared" si="147"/>
        <v/>
      </c>
      <c r="EV5" s="13" t="str">
        <f t="shared" si="148"/>
        <v/>
      </c>
      <c r="EW5" s="13" t="str">
        <f t="shared" si="149"/>
        <v/>
      </c>
      <c r="EX5" s="13" t="str">
        <f t="shared" si="150"/>
        <v/>
      </c>
      <c r="EY5" s="13" t="str">
        <f t="shared" si="151"/>
        <v/>
      </c>
      <c r="EZ5" s="13" t="str">
        <f t="shared" si="152"/>
        <v/>
      </c>
      <c r="FA5" s="13" t="str">
        <f t="shared" si="153"/>
        <v/>
      </c>
      <c r="FB5" s="13" t="str">
        <f t="shared" si="154"/>
        <v/>
      </c>
      <c r="FC5" s="13" t="str">
        <f t="shared" si="155"/>
        <v/>
      </c>
      <c r="FD5" s="13" t="str">
        <f t="shared" si="156"/>
        <v/>
      </c>
      <c r="FE5" s="13" t="str">
        <f t="shared" si="157"/>
        <v/>
      </c>
      <c r="FF5" s="13">
        <f>SUM($EB5:FE5)</f>
        <v>2</v>
      </c>
      <c r="FG5" s="37">
        <v>1882</v>
      </c>
      <c r="FH5" s="11" t="str">
        <f t="shared" si="66"/>
        <v/>
      </c>
      <c r="FI5" s="11" t="str">
        <f t="shared" si="67"/>
        <v/>
      </c>
      <c r="FJ5" s="11" t="str">
        <f t="shared" si="68"/>
        <v/>
      </c>
      <c r="FK5" s="11" t="str">
        <f t="shared" si="69"/>
        <v/>
      </c>
      <c r="FL5" s="11" t="str">
        <f t="shared" si="70"/>
        <v/>
      </c>
      <c r="FM5" s="11" t="str">
        <f t="shared" si="71"/>
        <v/>
      </c>
      <c r="FN5" s="11" t="str">
        <f t="shared" si="72"/>
        <v/>
      </c>
      <c r="FO5" s="11" t="str">
        <f t="shared" si="73"/>
        <v/>
      </c>
      <c r="FP5" s="11" t="str">
        <f t="shared" si="74"/>
        <v/>
      </c>
      <c r="FQ5" s="11" t="str">
        <f t="shared" si="75"/>
        <v/>
      </c>
      <c r="FR5" s="11" t="str">
        <f t="shared" si="76"/>
        <v/>
      </c>
      <c r="FS5" s="11">
        <f t="shared" si="77"/>
        <v>1882</v>
      </c>
      <c r="FT5" s="11" t="str">
        <f t="shared" si="78"/>
        <v/>
      </c>
      <c r="FU5" s="11" t="str">
        <f t="shared" si="79"/>
        <v/>
      </c>
      <c r="FV5" s="11" t="str">
        <f t="shared" si="80"/>
        <v/>
      </c>
      <c r="FW5" s="11" t="str">
        <f t="shared" si="81"/>
        <v/>
      </c>
      <c r="FX5" s="11" t="str">
        <f t="shared" si="82"/>
        <v/>
      </c>
      <c r="FY5" s="11" t="str">
        <f t="shared" si="83"/>
        <v/>
      </c>
      <c r="FZ5" s="11" t="str">
        <f t="shared" si="84"/>
        <v/>
      </c>
      <c r="GA5" s="11" t="str">
        <f t="shared" si="85"/>
        <v/>
      </c>
      <c r="GB5" s="11" t="str">
        <f t="shared" si="86"/>
        <v/>
      </c>
      <c r="GC5" s="11" t="str">
        <f t="shared" si="87"/>
        <v/>
      </c>
      <c r="GD5" s="11" t="str">
        <f t="shared" si="88"/>
        <v/>
      </c>
      <c r="GE5" s="11" t="str">
        <f t="shared" si="89"/>
        <v/>
      </c>
      <c r="GF5" s="11" t="str">
        <f t="shared" si="90"/>
        <v/>
      </c>
      <c r="GG5" s="11" t="str">
        <f t="shared" si="91"/>
        <v/>
      </c>
      <c r="GH5" s="11" t="str">
        <f t="shared" si="92"/>
        <v/>
      </c>
      <c r="GI5" s="11" t="str">
        <f t="shared" si="93"/>
        <v/>
      </c>
      <c r="GJ5" s="11" t="str">
        <f t="shared" si="94"/>
        <v/>
      </c>
      <c r="GK5" s="11" t="str">
        <f t="shared" si="95"/>
        <v/>
      </c>
      <c r="GL5" s="37">
        <v>1882</v>
      </c>
      <c r="GM5" s="31"/>
      <c r="GN5" s="31"/>
      <c r="GO5" s="31"/>
      <c r="GP5" s="31"/>
      <c r="GQ5" s="31"/>
      <c r="GR5" s="31"/>
      <c r="GT5" s="31"/>
      <c r="GU5" s="31"/>
      <c r="GV5" s="31"/>
      <c r="GW5" s="31"/>
      <c r="GX5" s="31"/>
      <c r="GY5" s="31"/>
      <c r="GZ5" s="31"/>
      <c r="HA5" s="31"/>
      <c r="HB5" s="31"/>
      <c r="HC5" s="31"/>
      <c r="HD5" s="31"/>
      <c r="HE5" s="31"/>
      <c r="HF5" s="31"/>
      <c r="HG5" s="31"/>
      <c r="HH5" s="31"/>
      <c r="HI5" s="31"/>
      <c r="HJ5" s="31"/>
      <c r="HK5" s="31"/>
      <c r="HL5" s="31"/>
      <c r="HM5" s="31"/>
      <c r="HN5" s="31"/>
      <c r="HO5" s="31"/>
      <c r="HP5" s="31"/>
      <c r="HQ5" s="31"/>
      <c r="HR5" s="31"/>
      <c r="HS5" s="31"/>
      <c r="HT5" s="31"/>
      <c r="HU5" s="31"/>
      <c r="HV5" s="31"/>
      <c r="HW5" s="31"/>
      <c r="HX5" s="31"/>
      <c r="HY5" s="31"/>
      <c r="HZ5" s="31"/>
      <c r="IA5" s="31"/>
      <c r="IB5" s="31"/>
    </row>
    <row r="6" spans="1:236">
      <c r="A6" s="37">
        <v>1883</v>
      </c>
      <c r="B6" s="208">
        <v>31</v>
      </c>
      <c r="C6" s="208">
        <v>32</v>
      </c>
      <c r="D6" s="208">
        <v>33</v>
      </c>
      <c r="E6" s="208">
        <v>34</v>
      </c>
      <c r="F6" s="208">
        <v>45</v>
      </c>
      <c r="G6" s="891">
        <v>62</v>
      </c>
      <c r="H6" s="208">
        <v>61</v>
      </c>
      <c r="I6" s="208">
        <v>42</v>
      </c>
      <c r="J6" s="208">
        <v>41</v>
      </c>
      <c r="K6" s="208">
        <v>50</v>
      </c>
      <c r="L6" s="891">
        <v>50</v>
      </c>
      <c r="M6" s="208">
        <v>60</v>
      </c>
      <c r="N6" s="208">
        <v>49</v>
      </c>
      <c r="O6" s="208">
        <v>46</v>
      </c>
      <c r="P6" s="208">
        <v>44</v>
      </c>
      <c r="Q6" s="891">
        <v>57</v>
      </c>
      <c r="R6" s="208">
        <v>44</v>
      </c>
      <c r="S6" s="208">
        <v>47</v>
      </c>
      <c r="T6" s="208">
        <v>48</v>
      </c>
      <c r="U6" s="208">
        <v>57</v>
      </c>
      <c r="V6" s="891">
        <v>43</v>
      </c>
      <c r="W6" s="208">
        <v>50</v>
      </c>
      <c r="X6" s="208">
        <v>44</v>
      </c>
      <c r="Y6" s="208">
        <v>41</v>
      </c>
      <c r="Z6" s="208">
        <v>35</v>
      </c>
      <c r="AA6" s="891">
        <v>40</v>
      </c>
      <c r="AB6" s="208">
        <v>48</v>
      </c>
      <c r="AC6" s="208">
        <v>53</v>
      </c>
      <c r="AD6" s="208">
        <v>55</v>
      </c>
      <c r="AE6" s="208">
        <v>38</v>
      </c>
      <c r="AF6" s="941"/>
      <c r="AG6" s="360">
        <f t="shared" si="0"/>
        <v>1380</v>
      </c>
      <c r="AH6" s="10">
        <f t="shared" si="96"/>
        <v>46</v>
      </c>
      <c r="AI6" s="11">
        <f t="shared" si="1"/>
        <v>62</v>
      </c>
      <c r="AJ6" s="12">
        <f t="shared" si="2"/>
        <v>31</v>
      </c>
      <c r="AK6" s="37">
        <v>1883</v>
      </c>
      <c r="AL6" s="13" t="str">
        <f t="shared" si="3"/>
        <v/>
      </c>
      <c r="AM6" s="13" t="str">
        <f t="shared" si="4"/>
        <v/>
      </c>
      <c r="AN6" s="13" t="str">
        <f t="shared" si="5"/>
        <v/>
      </c>
      <c r="AO6" s="13" t="str">
        <f t="shared" si="6"/>
        <v/>
      </c>
      <c r="AP6" s="13" t="str">
        <f t="shared" si="7"/>
        <v/>
      </c>
      <c r="AQ6" s="13" t="str">
        <f t="shared" si="8"/>
        <v/>
      </c>
      <c r="AR6" s="13" t="str">
        <f t="shared" si="9"/>
        <v/>
      </c>
      <c r="AS6" s="13" t="str">
        <f t="shared" si="10"/>
        <v/>
      </c>
      <c r="AT6" s="13" t="str">
        <f t="shared" si="11"/>
        <v/>
      </c>
      <c r="AU6" s="13" t="str">
        <f t="shared" si="12"/>
        <v/>
      </c>
      <c r="AV6" s="13" t="str">
        <f t="shared" si="13"/>
        <v/>
      </c>
      <c r="AW6" s="13" t="str">
        <f t="shared" si="14"/>
        <v/>
      </c>
      <c r="AX6" s="13" t="str">
        <f t="shared" si="15"/>
        <v/>
      </c>
      <c r="AY6" s="13" t="str">
        <f t="shared" si="16"/>
        <v/>
      </c>
      <c r="AZ6" s="13" t="str">
        <f t="shared" si="17"/>
        <v/>
      </c>
      <c r="BA6" s="13" t="str">
        <f t="shared" si="18"/>
        <v/>
      </c>
      <c r="BB6" s="13" t="str">
        <f t="shared" si="19"/>
        <v/>
      </c>
      <c r="BC6" s="13" t="str">
        <f t="shared" si="20"/>
        <v/>
      </c>
      <c r="BD6" s="13" t="str">
        <f t="shared" si="21"/>
        <v/>
      </c>
      <c r="BE6" s="13" t="str">
        <f t="shared" si="22"/>
        <v/>
      </c>
      <c r="BF6" s="13" t="str">
        <f t="shared" si="23"/>
        <v/>
      </c>
      <c r="BG6" s="13" t="str">
        <f t="shared" si="24"/>
        <v/>
      </c>
      <c r="BH6" s="13" t="str">
        <f t="shared" si="25"/>
        <v/>
      </c>
      <c r="BI6" s="13" t="str">
        <f t="shared" si="26"/>
        <v/>
      </c>
      <c r="BJ6" s="13" t="str">
        <f t="shared" si="27"/>
        <v/>
      </c>
      <c r="BK6" s="13" t="str">
        <f t="shared" si="28"/>
        <v/>
      </c>
      <c r="BL6" s="13" t="str">
        <f t="shared" si="29"/>
        <v/>
      </c>
      <c r="BM6" s="13" t="str">
        <f t="shared" si="30"/>
        <v/>
      </c>
      <c r="BN6" s="13" t="str">
        <f t="shared" si="31"/>
        <v/>
      </c>
      <c r="BO6" s="13" t="str">
        <f t="shared" si="32"/>
        <v/>
      </c>
      <c r="BP6" s="13">
        <f t="shared" si="97"/>
        <v>0</v>
      </c>
      <c r="BQ6" s="37">
        <v>1883</v>
      </c>
      <c r="BR6" s="11" t="str">
        <f t="shared" si="98"/>
        <v/>
      </c>
      <c r="BS6" s="11" t="str">
        <f t="shared" si="99"/>
        <v/>
      </c>
      <c r="BT6" s="11" t="str">
        <f t="shared" si="100"/>
        <v/>
      </c>
      <c r="BU6" s="11" t="str">
        <f t="shared" si="101"/>
        <v/>
      </c>
      <c r="BV6" s="11" t="str">
        <f t="shared" si="102"/>
        <v/>
      </c>
      <c r="BW6" s="11" t="str">
        <f t="shared" si="103"/>
        <v/>
      </c>
      <c r="BX6" s="11" t="str">
        <f t="shared" si="104"/>
        <v/>
      </c>
      <c r="BY6" s="11" t="str">
        <f t="shared" si="105"/>
        <v/>
      </c>
      <c r="BZ6" s="11" t="str">
        <f t="shared" si="106"/>
        <v/>
      </c>
      <c r="CA6" s="11" t="str">
        <f t="shared" si="107"/>
        <v/>
      </c>
      <c r="CB6" s="11" t="str">
        <f t="shared" si="108"/>
        <v/>
      </c>
      <c r="CC6" s="11" t="str">
        <f t="shared" si="109"/>
        <v/>
      </c>
      <c r="CD6" s="11" t="str">
        <f t="shared" si="110"/>
        <v/>
      </c>
      <c r="CE6" s="11" t="str">
        <f t="shared" si="111"/>
        <v/>
      </c>
      <c r="CF6" s="11" t="str">
        <f t="shared" si="112"/>
        <v/>
      </c>
      <c r="CG6" s="11" t="str">
        <f t="shared" si="113"/>
        <v/>
      </c>
      <c r="CH6" s="11" t="str">
        <f t="shared" si="114"/>
        <v/>
      </c>
      <c r="CI6" s="11" t="str">
        <f t="shared" si="115"/>
        <v/>
      </c>
      <c r="CJ6" s="11" t="str">
        <f t="shared" si="116"/>
        <v/>
      </c>
      <c r="CK6" s="11" t="str">
        <f t="shared" si="117"/>
        <v/>
      </c>
      <c r="CL6" s="11" t="str">
        <f t="shared" si="118"/>
        <v/>
      </c>
      <c r="CM6" s="11" t="str">
        <f t="shared" si="119"/>
        <v/>
      </c>
      <c r="CN6" s="11" t="str">
        <f t="shared" si="120"/>
        <v/>
      </c>
      <c r="CO6" s="11" t="str">
        <f t="shared" si="121"/>
        <v/>
      </c>
      <c r="CP6" s="11" t="str">
        <f t="shared" si="122"/>
        <v/>
      </c>
      <c r="CQ6" s="11" t="str">
        <f t="shared" si="123"/>
        <v/>
      </c>
      <c r="CR6" s="11" t="str">
        <f t="shared" si="124"/>
        <v/>
      </c>
      <c r="CS6" s="11" t="str">
        <f t="shared" si="125"/>
        <v/>
      </c>
      <c r="CT6" s="11" t="str">
        <f t="shared" si="126"/>
        <v/>
      </c>
      <c r="CU6" s="11" t="str">
        <f t="shared" si="127"/>
        <v/>
      </c>
      <c r="CV6" s="37">
        <v>1883</v>
      </c>
      <c r="CW6" s="11" t="str">
        <f t="shared" si="35"/>
        <v/>
      </c>
      <c r="CX6" s="11" t="str">
        <f t="shared" si="36"/>
        <v/>
      </c>
      <c r="CY6" s="11" t="str">
        <f t="shared" si="37"/>
        <v/>
      </c>
      <c r="CZ6" s="11" t="str">
        <f t="shared" si="38"/>
        <v/>
      </c>
      <c r="DA6" s="11" t="str">
        <f t="shared" si="39"/>
        <v/>
      </c>
      <c r="DB6" s="11" t="str">
        <f t="shared" si="40"/>
        <v/>
      </c>
      <c r="DC6" s="11" t="str">
        <f t="shared" si="41"/>
        <v/>
      </c>
      <c r="DD6" s="11" t="str">
        <f t="shared" si="42"/>
        <v/>
      </c>
      <c r="DE6" s="11" t="str">
        <f t="shared" si="43"/>
        <v/>
      </c>
      <c r="DF6" s="11" t="str">
        <f t="shared" si="44"/>
        <v/>
      </c>
      <c r="DG6" s="11" t="str">
        <f t="shared" si="45"/>
        <v/>
      </c>
      <c r="DH6" s="11" t="str">
        <f t="shared" si="46"/>
        <v/>
      </c>
      <c r="DI6" s="11" t="str">
        <f t="shared" si="47"/>
        <v/>
      </c>
      <c r="DJ6" s="11" t="str">
        <f t="shared" si="48"/>
        <v/>
      </c>
      <c r="DK6" s="11" t="str">
        <f t="shared" si="49"/>
        <v/>
      </c>
      <c r="DL6" s="11" t="str">
        <f t="shared" si="50"/>
        <v/>
      </c>
      <c r="DM6" s="11" t="str">
        <f t="shared" si="51"/>
        <v/>
      </c>
      <c r="DN6" s="11" t="str">
        <f t="shared" si="52"/>
        <v/>
      </c>
      <c r="DO6" s="11" t="str">
        <f t="shared" si="53"/>
        <v/>
      </c>
      <c r="DP6" s="11" t="str">
        <f t="shared" si="54"/>
        <v/>
      </c>
      <c r="DQ6" s="11" t="str">
        <f t="shared" si="55"/>
        <v/>
      </c>
      <c r="DR6" s="11" t="str">
        <f t="shared" si="56"/>
        <v/>
      </c>
      <c r="DS6" s="11" t="str">
        <f t="shared" si="57"/>
        <v/>
      </c>
      <c r="DT6" s="11" t="str">
        <f t="shared" si="58"/>
        <v/>
      </c>
      <c r="DU6" s="11" t="str">
        <f t="shared" si="59"/>
        <v/>
      </c>
      <c r="DV6" s="11" t="str">
        <f t="shared" si="60"/>
        <v/>
      </c>
      <c r="DW6" s="11" t="str">
        <f t="shared" si="61"/>
        <v/>
      </c>
      <c r="DX6" s="11" t="str">
        <f t="shared" si="62"/>
        <v/>
      </c>
      <c r="DY6" s="11" t="str">
        <f t="shared" si="63"/>
        <v/>
      </c>
      <c r="DZ6" s="11" t="str">
        <f t="shared" si="64"/>
        <v/>
      </c>
      <c r="EA6" s="37">
        <v>1883</v>
      </c>
      <c r="EB6" s="13">
        <f t="shared" si="128"/>
        <v>1</v>
      </c>
      <c r="EC6" s="13">
        <f t="shared" si="129"/>
        <v>1</v>
      </c>
      <c r="ED6" s="13" t="str">
        <f t="shared" si="130"/>
        <v/>
      </c>
      <c r="EE6" s="13" t="str">
        <f t="shared" si="131"/>
        <v/>
      </c>
      <c r="EF6" s="13" t="str">
        <f t="shared" si="132"/>
        <v/>
      </c>
      <c r="EG6" s="13" t="str">
        <f t="shared" si="133"/>
        <v/>
      </c>
      <c r="EH6" s="13" t="str">
        <f t="shared" si="134"/>
        <v/>
      </c>
      <c r="EI6" s="13" t="str">
        <f t="shared" si="135"/>
        <v/>
      </c>
      <c r="EJ6" s="13" t="str">
        <f t="shared" si="136"/>
        <v/>
      </c>
      <c r="EK6" s="13" t="str">
        <f t="shared" si="137"/>
        <v/>
      </c>
      <c r="EL6" s="13" t="str">
        <f t="shared" si="138"/>
        <v/>
      </c>
      <c r="EM6" s="13" t="str">
        <f t="shared" si="139"/>
        <v/>
      </c>
      <c r="EN6" s="13" t="str">
        <f t="shared" si="140"/>
        <v/>
      </c>
      <c r="EO6" s="13" t="str">
        <f t="shared" si="141"/>
        <v/>
      </c>
      <c r="EP6" s="13" t="str">
        <f t="shared" si="142"/>
        <v/>
      </c>
      <c r="EQ6" s="13" t="str">
        <f t="shared" si="143"/>
        <v/>
      </c>
      <c r="ER6" s="13" t="str">
        <f t="shared" si="144"/>
        <v/>
      </c>
      <c r="ES6" s="13" t="str">
        <f t="shared" si="145"/>
        <v/>
      </c>
      <c r="ET6" s="13" t="str">
        <f t="shared" si="146"/>
        <v/>
      </c>
      <c r="EU6" s="13" t="str">
        <f t="shared" si="147"/>
        <v/>
      </c>
      <c r="EV6" s="13" t="str">
        <f t="shared" si="148"/>
        <v/>
      </c>
      <c r="EW6" s="13" t="str">
        <f t="shared" si="149"/>
        <v/>
      </c>
      <c r="EX6" s="13" t="str">
        <f t="shared" si="150"/>
        <v/>
      </c>
      <c r="EY6" s="13" t="str">
        <f t="shared" si="151"/>
        <v/>
      </c>
      <c r="EZ6" s="13" t="str">
        <f t="shared" si="152"/>
        <v/>
      </c>
      <c r="FA6" s="13" t="str">
        <f t="shared" si="153"/>
        <v/>
      </c>
      <c r="FB6" s="13" t="str">
        <f t="shared" si="154"/>
        <v/>
      </c>
      <c r="FC6" s="13" t="str">
        <f t="shared" si="155"/>
        <v/>
      </c>
      <c r="FD6" s="13" t="str">
        <f t="shared" si="156"/>
        <v/>
      </c>
      <c r="FE6" s="13" t="str">
        <f t="shared" si="157"/>
        <v/>
      </c>
      <c r="FF6" s="13">
        <f>SUM($EB6:FE6)</f>
        <v>2</v>
      </c>
      <c r="FG6" s="37">
        <v>1883</v>
      </c>
      <c r="FH6" s="11" t="str">
        <f t="shared" si="66"/>
        <v/>
      </c>
      <c r="FI6" s="11" t="str">
        <f t="shared" si="67"/>
        <v/>
      </c>
      <c r="FJ6" s="11" t="str">
        <f t="shared" si="68"/>
        <v/>
      </c>
      <c r="FK6" s="11" t="str">
        <f t="shared" si="69"/>
        <v/>
      </c>
      <c r="FL6" s="11" t="str">
        <f t="shared" si="70"/>
        <v/>
      </c>
      <c r="FM6" s="11" t="str">
        <f t="shared" si="71"/>
        <v/>
      </c>
      <c r="FN6" s="11" t="str">
        <f t="shared" si="72"/>
        <v/>
      </c>
      <c r="FO6" s="11" t="str">
        <f t="shared" si="73"/>
        <v/>
      </c>
      <c r="FP6" s="11" t="str">
        <f t="shared" si="74"/>
        <v/>
      </c>
      <c r="FQ6" s="11" t="str">
        <f t="shared" si="75"/>
        <v/>
      </c>
      <c r="FR6" s="11" t="str">
        <f t="shared" si="76"/>
        <v/>
      </c>
      <c r="FS6" s="11" t="str">
        <f t="shared" si="77"/>
        <v/>
      </c>
      <c r="FT6" s="11" t="str">
        <f t="shared" si="78"/>
        <v/>
      </c>
      <c r="FU6" s="11" t="str">
        <f t="shared" si="79"/>
        <v/>
      </c>
      <c r="FV6" s="11" t="str">
        <f t="shared" si="80"/>
        <v/>
      </c>
      <c r="FW6" s="11" t="str">
        <f t="shared" si="81"/>
        <v/>
      </c>
      <c r="FX6" s="11" t="str">
        <f t="shared" si="82"/>
        <v/>
      </c>
      <c r="FY6" s="11" t="str">
        <f t="shared" si="83"/>
        <v/>
      </c>
      <c r="FZ6" s="11" t="str">
        <f t="shared" si="84"/>
        <v/>
      </c>
      <c r="GA6" s="11" t="str">
        <f t="shared" si="85"/>
        <v/>
      </c>
      <c r="GB6" s="11" t="str">
        <f t="shared" si="86"/>
        <v/>
      </c>
      <c r="GC6" s="11" t="str">
        <f t="shared" si="87"/>
        <v/>
      </c>
      <c r="GD6" s="11" t="str">
        <f t="shared" si="88"/>
        <v/>
      </c>
      <c r="GE6" s="11" t="str">
        <f t="shared" si="89"/>
        <v/>
      </c>
      <c r="GF6" s="11" t="str">
        <f t="shared" si="90"/>
        <v/>
      </c>
      <c r="GG6" s="11" t="str">
        <f t="shared" si="91"/>
        <v/>
      </c>
      <c r="GH6" s="11" t="str">
        <f t="shared" si="92"/>
        <v/>
      </c>
      <c r="GI6" s="11" t="str">
        <f t="shared" si="93"/>
        <v/>
      </c>
      <c r="GJ6" s="11" t="str">
        <f t="shared" si="94"/>
        <v/>
      </c>
      <c r="GK6" s="11" t="str">
        <f t="shared" si="95"/>
        <v/>
      </c>
      <c r="GL6" s="37">
        <v>1883</v>
      </c>
      <c r="GM6" s="31"/>
      <c r="GN6" s="31"/>
      <c r="GO6" s="31"/>
      <c r="GP6" s="31"/>
      <c r="GQ6" s="31"/>
      <c r="GR6" s="31"/>
      <c r="GT6" s="31"/>
      <c r="GU6" s="31"/>
      <c r="GV6" s="31"/>
      <c r="GW6" s="31"/>
      <c r="GX6" s="31"/>
      <c r="GY6" s="31"/>
      <c r="GZ6" s="31"/>
      <c r="HA6" s="31"/>
      <c r="HB6" s="31"/>
      <c r="HC6" s="31"/>
      <c r="HD6" s="31"/>
      <c r="HE6" s="31"/>
      <c r="HF6" s="31"/>
      <c r="HG6" s="31"/>
      <c r="HH6" s="31"/>
      <c r="HI6" s="31"/>
      <c r="HJ6" s="31"/>
      <c r="HK6" s="31"/>
      <c r="HL6" s="31"/>
      <c r="HM6" s="31"/>
      <c r="HN6" s="31"/>
      <c r="HO6" s="31"/>
      <c r="HP6" s="31"/>
      <c r="HQ6" s="31"/>
      <c r="HR6" s="31"/>
      <c r="HS6" s="31"/>
      <c r="HT6" s="31"/>
      <c r="HU6" s="31"/>
      <c r="HV6" s="31"/>
      <c r="HW6" s="31"/>
      <c r="HX6" s="31"/>
      <c r="HY6" s="31"/>
      <c r="HZ6" s="31"/>
      <c r="IA6" s="31"/>
      <c r="IB6" s="31"/>
    </row>
    <row r="7" spans="1:236">
      <c r="A7" s="37">
        <v>1884</v>
      </c>
      <c r="B7" s="208">
        <v>42</v>
      </c>
      <c r="C7" s="208">
        <v>48</v>
      </c>
      <c r="D7" s="208">
        <v>39</v>
      </c>
      <c r="E7" s="208">
        <v>38</v>
      </c>
      <c r="F7" s="208">
        <v>47</v>
      </c>
      <c r="G7" s="891">
        <v>38</v>
      </c>
      <c r="H7" s="208">
        <v>38</v>
      </c>
      <c r="I7" s="208">
        <v>42</v>
      </c>
      <c r="J7" s="208">
        <v>40</v>
      </c>
      <c r="K7" s="208">
        <v>36</v>
      </c>
      <c r="L7" s="891">
        <v>39</v>
      </c>
      <c r="M7" s="208">
        <v>37</v>
      </c>
      <c r="N7" s="208">
        <v>45</v>
      </c>
      <c r="O7" s="208">
        <v>45</v>
      </c>
      <c r="P7" s="208">
        <v>47</v>
      </c>
      <c r="Q7" s="891">
        <v>52</v>
      </c>
      <c r="R7" s="208">
        <v>50</v>
      </c>
      <c r="S7" s="208">
        <v>45</v>
      </c>
      <c r="T7" s="208">
        <v>48</v>
      </c>
      <c r="U7" s="208">
        <v>42</v>
      </c>
      <c r="V7" s="891">
        <v>54</v>
      </c>
      <c r="W7" s="208">
        <v>42</v>
      </c>
      <c r="X7" s="208">
        <v>40</v>
      </c>
      <c r="Y7" s="208">
        <v>46</v>
      </c>
      <c r="Z7" s="208">
        <v>46</v>
      </c>
      <c r="AA7" s="891">
        <v>49</v>
      </c>
      <c r="AB7" s="208">
        <v>47</v>
      </c>
      <c r="AC7" s="208">
        <v>50</v>
      </c>
      <c r="AD7" s="208">
        <v>56</v>
      </c>
      <c r="AE7" s="208">
        <v>56</v>
      </c>
      <c r="AF7" s="941"/>
      <c r="AG7" s="360">
        <f t="shared" si="0"/>
        <v>1344</v>
      </c>
      <c r="AH7" s="10">
        <f t="shared" si="96"/>
        <v>44.8</v>
      </c>
      <c r="AI7" s="11">
        <f t="shared" si="1"/>
        <v>56</v>
      </c>
      <c r="AJ7" s="12">
        <f t="shared" si="2"/>
        <v>36</v>
      </c>
      <c r="AK7" s="37">
        <v>1884</v>
      </c>
      <c r="AL7" s="13" t="str">
        <f t="shared" si="3"/>
        <v/>
      </c>
      <c r="AM7" s="13" t="str">
        <f t="shared" si="4"/>
        <v/>
      </c>
      <c r="AN7" s="13" t="str">
        <f t="shared" si="5"/>
        <v/>
      </c>
      <c r="AO7" s="13" t="str">
        <f t="shared" si="6"/>
        <v/>
      </c>
      <c r="AP7" s="13" t="str">
        <f t="shared" si="7"/>
        <v/>
      </c>
      <c r="AQ7" s="13" t="str">
        <f t="shared" si="8"/>
        <v/>
      </c>
      <c r="AR7" s="13" t="str">
        <f t="shared" si="9"/>
        <v/>
      </c>
      <c r="AS7" s="13" t="str">
        <f t="shared" si="10"/>
        <v/>
      </c>
      <c r="AT7" s="13" t="str">
        <f t="shared" si="11"/>
        <v/>
      </c>
      <c r="AU7" s="13" t="str">
        <f t="shared" si="12"/>
        <v/>
      </c>
      <c r="AV7" s="13" t="str">
        <f t="shared" si="13"/>
        <v/>
      </c>
      <c r="AW7" s="13" t="str">
        <f t="shared" si="14"/>
        <v/>
      </c>
      <c r="AX7" s="13" t="str">
        <f t="shared" si="15"/>
        <v/>
      </c>
      <c r="AY7" s="13" t="str">
        <f t="shared" si="16"/>
        <v/>
      </c>
      <c r="AZ7" s="13" t="str">
        <f t="shared" si="17"/>
        <v/>
      </c>
      <c r="BA7" s="13" t="str">
        <f t="shared" si="18"/>
        <v/>
      </c>
      <c r="BB7" s="13" t="str">
        <f t="shared" si="19"/>
        <v/>
      </c>
      <c r="BC7" s="13" t="str">
        <f t="shared" si="20"/>
        <v/>
      </c>
      <c r="BD7" s="13" t="str">
        <f t="shared" si="21"/>
        <v/>
      </c>
      <c r="BE7" s="13" t="str">
        <f t="shared" si="22"/>
        <v/>
      </c>
      <c r="BF7" s="13" t="str">
        <f t="shared" si="23"/>
        <v/>
      </c>
      <c r="BG7" s="13" t="str">
        <f t="shared" si="24"/>
        <v/>
      </c>
      <c r="BH7" s="13" t="str">
        <f t="shared" si="25"/>
        <v/>
      </c>
      <c r="BI7" s="13" t="str">
        <f t="shared" si="26"/>
        <v/>
      </c>
      <c r="BJ7" s="13" t="str">
        <f t="shared" si="27"/>
        <v/>
      </c>
      <c r="BK7" s="13" t="str">
        <f t="shared" si="28"/>
        <v/>
      </c>
      <c r="BL7" s="13" t="str">
        <f t="shared" si="29"/>
        <v/>
      </c>
      <c r="BM7" s="13" t="str">
        <f t="shared" si="30"/>
        <v/>
      </c>
      <c r="BN7" s="13" t="str">
        <f t="shared" si="31"/>
        <v/>
      </c>
      <c r="BO7" s="13" t="str">
        <f t="shared" si="32"/>
        <v/>
      </c>
      <c r="BP7" s="13">
        <f t="shared" si="97"/>
        <v>0</v>
      </c>
      <c r="BQ7" s="37">
        <v>1884</v>
      </c>
      <c r="BR7" s="11" t="str">
        <f t="shared" si="98"/>
        <v/>
      </c>
      <c r="BS7" s="11" t="str">
        <f t="shared" si="99"/>
        <v/>
      </c>
      <c r="BT7" s="11" t="str">
        <f t="shared" si="100"/>
        <v/>
      </c>
      <c r="BU7" s="11" t="str">
        <f t="shared" si="101"/>
        <v/>
      </c>
      <c r="BV7" s="11" t="str">
        <f t="shared" si="102"/>
        <v/>
      </c>
      <c r="BW7" s="11" t="str">
        <f t="shared" si="103"/>
        <v/>
      </c>
      <c r="BX7" s="11" t="str">
        <f t="shared" si="104"/>
        <v/>
      </c>
      <c r="BY7" s="11" t="str">
        <f t="shared" si="105"/>
        <v/>
      </c>
      <c r="BZ7" s="11" t="str">
        <f t="shared" si="106"/>
        <v/>
      </c>
      <c r="CA7" s="11" t="str">
        <f t="shared" si="107"/>
        <v/>
      </c>
      <c r="CB7" s="11" t="str">
        <f t="shared" si="108"/>
        <v/>
      </c>
      <c r="CC7" s="11" t="str">
        <f t="shared" si="109"/>
        <v/>
      </c>
      <c r="CD7" s="11" t="str">
        <f t="shared" si="110"/>
        <v/>
      </c>
      <c r="CE7" s="11" t="str">
        <f t="shared" si="111"/>
        <v/>
      </c>
      <c r="CF7" s="11" t="str">
        <f t="shared" si="112"/>
        <v/>
      </c>
      <c r="CG7" s="11" t="str">
        <f t="shared" si="113"/>
        <v/>
      </c>
      <c r="CH7" s="11" t="str">
        <f t="shared" si="114"/>
        <v/>
      </c>
      <c r="CI7" s="11" t="str">
        <f t="shared" si="115"/>
        <v/>
      </c>
      <c r="CJ7" s="11" t="str">
        <f t="shared" si="116"/>
        <v/>
      </c>
      <c r="CK7" s="11" t="str">
        <f t="shared" si="117"/>
        <v/>
      </c>
      <c r="CL7" s="11" t="str">
        <f t="shared" si="118"/>
        <v/>
      </c>
      <c r="CM7" s="11" t="str">
        <f t="shared" si="119"/>
        <v/>
      </c>
      <c r="CN7" s="11" t="str">
        <f t="shared" si="120"/>
        <v/>
      </c>
      <c r="CO7" s="11" t="str">
        <f t="shared" si="121"/>
        <v/>
      </c>
      <c r="CP7" s="11" t="str">
        <f t="shared" si="122"/>
        <v/>
      </c>
      <c r="CQ7" s="11" t="str">
        <f t="shared" si="123"/>
        <v/>
      </c>
      <c r="CR7" s="11" t="str">
        <f t="shared" si="124"/>
        <v/>
      </c>
      <c r="CS7" s="11" t="str">
        <f t="shared" si="125"/>
        <v/>
      </c>
      <c r="CT7" s="11" t="str">
        <f t="shared" si="126"/>
        <v/>
      </c>
      <c r="CU7" s="11" t="str">
        <f t="shared" si="127"/>
        <v/>
      </c>
      <c r="CV7" s="37">
        <v>1884</v>
      </c>
      <c r="CW7" s="11" t="str">
        <f t="shared" si="35"/>
        <v/>
      </c>
      <c r="CX7" s="11" t="str">
        <f t="shared" si="36"/>
        <v/>
      </c>
      <c r="CY7" s="11" t="str">
        <f t="shared" si="37"/>
        <v/>
      </c>
      <c r="CZ7" s="11" t="str">
        <f t="shared" si="38"/>
        <v/>
      </c>
      <c r="DA7" s="11" t="str">
        <f t="shared" si="39"/>
        <v/>
      </c>
      <c r="DB7" s="11" t="str">
        <f t="shared" si="40"/>
        <v/>
      </c>
      <c r="DC7" s="11" t="str">
        <f t="shared" si="41"/>
        <v/>
      </c>
      <c r="DD7" s="11" t="str">
        <f t="shared" si="42"/>
        <v/>
      </c>
      <c r="DE7" s="11" t="str">
        <f t="shared" si="43"/>
        <v/>
      </c>
      <c r="DF7" s="11" t="str">
        <f t="shared" si="44"/>
        <v/>
      </c>
      <c r="DG7" s="11" t="str">
        <f t="shared" si="45"/>
        <v/>
      </c>
      <c r="DH7" s="11" t="str">
        <f t="shared" si="46"/>
        <v/>
      </c>
      <c r="DI7" s="11" t="str">
        <f t="shared" si="47"/>
        <v/>
      </c>
      <c r="DJ7" s="11" t="str">
        <f t="shared" si="48"/>
        <v/>
      </c>
      <c r="DK7" s="11" t="str">
        <f t="shared" si="49"/>
        <v/>
      </c>
      <c r="DL7" s="11" t="str">
        <f t="shared" si="50"/>
        <v/>
      </c>
      <c r="DM7" s="11" t="str">
        <f t="shared" si="51"/>
        <v/>
      </c>
      <c r="DN7" s="11" t="str">
        <f t="shared" si="52"/>
        <v/>
      </c>
      <c r="DO7" s="11" t="str">
        <f t="shared" si="53"/>
        <v/>
      </c>
      <c r="DP7" s="11" t="str">
        <f t="shared" si="54"/>
        <v/>
      </c>
      <c r="DQ7" s="11" t="str">
        <f t="shared" si="55"/>
        <v/>
      </c>
      <c r="DR7" s="11" t="str">
        <f t="shared" si="56"/>
        <v/>
      </c>
      <c r="DS7" s="11" t="str">
        <f t="shared" si="57"/>
        <v/>
      </c>
      <c r="DT7" s="11" t="str">
        <f t="shared" si="58"/>
        <v/>
      </c>
      <c r="DU7" s="11" t="str">
        <f t="shared" si="59"/>
        <v/>
      </c>
      <c r="DV7" s="11" t="str">
        <f t="shared" si="60"/>
        <v/>
      </c>
      <c r="DW7" s="11" t="str">
        <f t="shared" si="61"/>
        <v/>
      </c>
      <c r="DX7" s="11" t="str">
        <f t="shared" si="62"/>
        <v/>
      </c>
      <c r="DY7" s="11" t="str">
        <f t="shared" si="63"/>
        <v/>
      </c>
      <c r="DZ7" s="11" t="str">
        <f t="shared" si="64"/>
        <v/>
      </c>
      <c r="EA7" s="37">
        <v>1884</v>
      </c>
      <c r="EB7" s="13" t="str">
        <f t="shared" si="128"/>
        <v/>
      </c>
      <c r="EC7" s="13" t="str">
        <f t="shared" si="129"/>
        <v/>
      </c>
      <c r="ED7" s="13" t="str">
        <f t="shared" si="130"/>
        <v/>
      </c>
      <c r="EE7" s="13" t="str">
        <f t="shared" si="131"/>
        <v/>
      </c>
      <c r="EF7" s="13" t="str">
        <f t="shared" si="132"/>
        <v/>
      </c>
      <c r="EG7" s="13" t="str">
        <f t="shared" si="133"/>
        <v/>
      </c>
      <c r="EH7" s="13" t="str">
        <f t="shared" si="134"/>
        <v/>
      </c>
      <c r="EI7" s="13" t="str">
        <f t="shared" si="135"/>
        <v/>
      </c>
      <c r="EJ7" s="13" t="str">
        <f t="shared" si="136"/>
        <v/>
      </c>
      <c r="EK7" s="13" t="str">
        <f t="shared" si="137"/>
        <v/>
      </c>
      <c r="EL7" s="13" t="str">
        <f t="shared" si="138"/>
        <v/>
      </c>
      <c r="EM7" s="13" t="str">
        <f t="shared" si="139"/>
        <v/>
      </c>
      <c r="EN7" s="13" t="str">
        <f t="shared" si="140"/>
        <v/>
      </c>
      <c r="EO7" s="13" t="str">
        <f t="shared" si="141"/>
        <v/>
      </c>
      <c r="EP7" s="13" t="str">
        <f t="shared" si="142"/>
        <v/>
      </c>
      <c r="EQ7" s="13" t="str">
        <f t="shared" si="143"/>
        <v/>
      </c>
      <c r="ER7" s="13" t="str">
        <f t="shared" si="144"/>
        <v/>
      </c>
      <c r="ES7" s="13" t="str">
        <f t="shared" si="145"/>
        <v/>
      </c>
      <c r="ET7" s="13" t="str">
        <f t="shared" si="146"/>
        <v/>
      </c>
      <c r="EU7" s="13" t="str">
        <f t="shared" si="147"/>
        <v/>
      </c>
      <c r="EV7" s="13" t="str">
        <f t="shared" si="148"/>
        <v/>
      </c>
      <c r="EW7" s="13" t="str">
        <f t="shared" si="149"/>
        <v/>
      </c>
      <c r="EX7" s="13" t="str">
        <f t="shared" si="150"/>
        <v/>
      </c>
      <c r="EY7" s="13" t="str">
        <f t="shared" si="151"/>
        <v/>
      </c>
      <c r="EZ7" s="13" t="str">
        <f t="shared" si="152"/>
        <v/>
      </c>
      <c r="FA7" s="13" t="str">
        <f t="shared" si="153"/>
        <v/>
      </c>
      <c r="FB7" s="13" t="str">
        <f t="shared" si="154"/>
        <v/>
      </c>
      <c r="FC7" s="13" t="str">
        <f t="shared" si="155"/>
        <v/>
      </c>
      <c r="FD7" s="13" t="str">
        <f t="shared" si="156"/>
        <v/>
      </c>
      <c r="FE7" s="13" t="str">
        <f t="shared" si="157"/>
        <v/>
      </c>
      <c r="FF7" s="13">
        <f>SUM($EB7:FE7)</f>
        <v>0</v>
      </c>
      <c r="FG7" s="37">
        <v>1884</v>
      </c>
      <c r="FH7" s="11" t="str">
        <f t="shared" si="66"/>
        <v/>
      </c>
      <c r="FI7" s="11" t="str">
        <f t="shared" si="67"/>
        <v/>
      </c>
      <c r="FJ7" s="11" t="str">
        <f t="shared" si="68"/>
        <v/>
      </c>
      <c r="FK7" s="11" t="str">
        <f t="shared" si="69"/>
        <v/>
      </c>
      <c r="FL7" s="11" t="str">
        <f t="shared" si="70"/>
        <v/>
      </c>
      <c r="FM7" s="11" t="str">
        <f t="shared" si="71"/>
        <v/>
      </c>
      <c r="FN7" s="11" t="str">
        <f t="shared" si="72"/>
        <v/>
      </c>
      <c r="FO7" s="11" t="str">
        <f t="shared" si="73"/>
        <v/>
      </c>
      <c r="FP7" s="11" t="str">
        <f t="shared" si="74"/>
        <v/>
      </c>
      <c r="FQ7" s="11" t="str">
        <f t="shared" si="75"/>
        <v/>
      </c>
      <c r="FR7" s="11" t="str">
        <f t="shared" si="76"/>
        <v/>
      </c>
      <c r="FS7" s="11" t="str">
        <f t="shared" si="77"/>
        <v/>
      </c>
      <c r="FT7" s="11" t="str">
        <f t="shared" si="78"/>
        <v/>
      </c>
      <c r="FU7" s="11" t="str">
        <f t="shared" si="79"/>
        <v/>
      </c>
      <c r="FV7" s="11" t="str">
        <f t="shared" si="80"/>
        <v/>
      </c>
      <c r="FW7" s="11" t="str">
        <f t="shared" si="81"/>
        <v/>
      </c>
      <c r="FX7" s="11" t="str">
        <f t="shared" si="82"/>
        <v/>
      </c>
      <c r="FY7" s="11" t="str">
        <f t="shared" si="83"/>
        <v/>
      </c>
      <c r="FZ7" s="11" t="str">
        <f t="shared" si="84"/>
        <v/>
      </c>
      <c r="GA7" s="11" t="str">
        <f t="shared" si="85"/>
        <v/>
      </c>
      <c r="GB7" s="11" t="str">
        <f t="shared" si="86"/>
        <v/>
      </c>
      <c r="GC7" s="11" t="str">
        <f t="shared" si="87"/>
        <v/>
      </c>
      <c r="GD7" s="11" t="str">
        <f t="shared" si="88"/>
        <v/>
      </c>
      <c r="GE7" s="11" t="str">
        <f t="shared" si="89"/>
        <v/>
      </c>
      <c r="GF7" s="11" t="str">
        <f t="shared" si="90"/>
        <v/>
      </c>
      <c r="GG7" s="11" t="str">
        <f t="shared" si="91"/>
        <v/>
      </c>
      <c r="GH7" s="11" t="str">
        <f t="shared" si="92"/>
        <v/>
      </c>
      <c r="GI7" s="11" t="str">
        <f t="shared" si="93"/>
        <v/>
      </c>
      <c r="GJ7" s="11" t="str">
        <f t="shared" si="94"/>
        <v/>
      </c>
      <c r="GK7" s="11" t="str">
        <f t="shared" si="95"/>
        <v/>
      </c>
      <c r="GL7" s="37">
        <v>1884</v>
      </c>
      <c r="GM7" s="31"/>
      <c r="GN7" s="31"/>
      <c r="GO7" s="31"/>
      <c r="GP7" s="31"/>
      <c r="GQ7" s="31"/>
      <c r="GR7" s="31"/>
      <c r="GT7" s="31"/>
      <c r="GU7" s="31"/>
      <c r="GV7" s="31"/>
      <c r="GW7" s="31"/>
      <c r="GX7" s="31"/>
      <c r="GY7" s="31"/>
      <c r="GZ7" s="31"/>
      <c r="HA7" s="31"/>
      <c r="HB7" s="31"/>
      <c r="HC7" s="31"/>
      <c r="HD7" s="31"/>
      <c r="HE7" s="31"/>
      <c r="HF7" s="31"/>
      <c r="HG7" s="31"/>
      <c r="HH7" s="31"/>
      <c r="HI7" s="31"/>
      <c r="HJ7" s="31"/>
      <c r="HK7" s="31"/>
      <c r="HL7" s="31"/>
      <c r="HM7" s="31"/>
      <c r="HN7" s="31"/>
      <c r="HO7" s="31"/>
      <c r="HP7" s="31"/>
      <c r="HQ7" s="31"/>
      <c r="HR7" s="31"/>
      <c r="HS7" s="31"/>
      <c r="HT7" s="31"/>
      <c r="HU7" s="31"/>
      <c r="HV7" s="31"/>
      <c r="HW7" s="31"/>
      <c r="HX7" s="31"/>
      <c r="HY7" s="31"/>
      <c r="HZ7" s="31"/>
      <c r="IA7" s="31"/>
      <c r="IB7" s="31"/>
    </row>
    <row r="8" spans="1:236">
      <c r="A8" s="37">
        <v>1885</v>
      </c>
      <c r="B8" s="208">
        <v>48</v>
      </c>
      <c r="C8" s="208">
        <v>50</v>
      </c>
      <c r="D8" s="208">
        <v>53</v>
      </c>
      <c r="E8" s="208">
        <v>47</v>
      </c>
      <c r="F8" s="208">
        <v>35</v>
      </c>
      <c r="G8" s="891">
        <v>51</v>
      </c>
      <c r="H8" s="208">
        <v>45</v>
      </c>
      <c r="I8" s="208">
        <v>45</v>
      </c>
      <c r="J8" s="208">
        <v>34</v>
      </c>
      <c r="K8" s="208">
        <v>35</v>
      </c>
      <c r="L8" s="891">
        <v>34</v>
      </c>
      <c r="M8" s="208">
        <v>37</v>
      </c>
      <c r="N8" s="208">
        <v>36</v>
      </c>
      <c r="O8" s="208">
        <v>33</v>
      </c>
      <c r="P8" s="208">
        <v>41</v>
      </c>
      <c r="Q8" s="891">
        <v>45</v>
      </c>
      <c r="R8" s="208">
        <v>43</v>
      </c>
      <c r="S8" s="208">
        <v>42</v>
      </c>
      <c r="T8" s="208">
        <v>40</v>
      </c>
      <c r="U8" s="208">
        <v>41</v>
      </c>
      <c r="V8" s="891">
        <v>51</v>
      </c>
      <c r="W8" s="208">
        <v>56</v>
      </c>
      <c r="X8" s="208">
        <v>56</v>
      </c>
      <c r="Y8" s="208">
        <v>58</v>
      </c>
      <c r="Z8" s="208">
        <v>60</v>
      </c>
      <c r="AA8" s="891">
        <v>59</v>
      </c>
      <c r="AB8" s="208">
        <v>53</v>
      </c>
      <c r="AC8" s="208">
        <v>53</v>
      </c>
      <c r="AD8" s="208">
        <v>43</v>
      </c>
      <c r="AE8" s="208">
        <v>45</v>
      </c>
      <c r="AF8" s="941"/>
      <c r="AG8" s="360">
        <f t="shared" si="0"/>
        <v>1369</v>
      </c>
      <c r="AH8" s="10">
        <f t="shared" si="96"/>
        <v>45.633333333333333</v>
      </c>
      <c r="AI8" s="11">
        <f t="shared" si="1"/>
        <v>60</v>
      </c>
      <c r="AJ8" s="12">
        <f t="shared" si="2"/>
        <v>33</v>
      </c>
      <c r="AK8" s="37">
        <v>1885</v>
      </c>
      <c r="AL8" s="13" t="str">
        <f t="shared" si="3"/>
        <v/>
      </c>
      <c r="AM8" s="13" t="str">
        <f t="shared" si="4"/>
        <v/>
      </c>
      <c r="AN8" s="13" t="str">
        <f t="shared" si="5"/>
        <v/>
      </c>
      <c r="AO8" s="13" t="str">
        <f t="shared" si="6"/>
        <v/>
      </c>
      <c r="AP8" s="13" t="str">
        <f t="shared" si="7"/>
        <v/>
      </c>
      <c r="AQ8" s="13" t="str">
        <f t="shared" si="8"/>
        <v/>
      </c>
      <c r="AR8" s="13" t="str">
        <f t="shared" si="9"/>
        <v/>
      </c>
      <c r="AS8" s="13" t="str">
        <f t="shared" si="10"/>
        <v/>
      </c>
      <c r="AT8" s="13" t="str">
        <f t="shared" si="11"/>
        <v/>
      </c>
      <c r="AU8" s="13" t="str">
        <f t="shared" si="12"/>
        <v/>
      </c>
      <c r="AV8" s="13" t="str">
        <f t="shared" si="13"/>
        <v/>
      </c>
      <c r="AW8" s="13" t="str">
        <f t="shared" si="14"/>
        <v/>
      </c>
      <c r="AX8" s="13" t="str">
        <f t="shared" si="15"/>
        <v/>
      </c>
      <c r="AY8" s="13" t="str">
        <f t="shared" si="16"/>
        <v/>
      </c>
      <c r="AZ8" s="13" t="str">
        <f t="shared" si="17"/>
        <v/>
      </c>
      <c r="BA8" s="13" t="str">
        <f t="shared" si="18"/>
        <v/>
      </c>
      <c r="BB8" s="13" t="str">
        <f t="shared" si="19"/>
        <v/>
      </c>
      <c r="BC8" s="13" t="str">
        <f t="shared" si="20"/>
        <v/>
      </c>
      <c r="BD8" s="13" t="str">
        <f t="shared" si="21"/>
        <v/>
      </c>
      <c r="BE8" s="13" t="str">
        <f t="shared" si="22"/>
        <v/>
      </c>
      <c r="BF8" s="13" t="str">
        <f t="shared" si="23"/>
        <v/>
      </c>
      <c r="BG8" s="13" t="str">
        <f t="shared" si="24"/>
        <v/>
      </c>
      <c r="BH8" s="13" t="str">
        <f t="shared" si="25"/>
        <v/>
      </c>
      <c r="BI8" s="13" t="str">
        <f t="shared" si="26"/>
        <v/>
      </c>
      <c r="BJ8" s="13" t="str">
        <f t="shared" si="27"/>
        <v/>
      </c>
      <c r="BK8" s="13" t="str">
        <f t="shared" si="28"/>
        <v/>
      </c>
      <c r="BL8" s="13" t="str">
        <f t="shared" si="29"/>
        <v/>
      </c>
      <c r="BM8" s="13" t="str">
        <f t="shared" si="30"/>
        <v/>
      </c>
      <c r="BN8" s="13" t="str">
        <f t="shared" si="31"/>
        <v/>
      </c>
      <c r="BO8" s="13" t="str">
        <f t="shared" si="32"/>
        <v/>
      </c>
      <c r="BP8" s="13">
        <f t="shared" si="97"/>
        <v>0</v>
      </c>
      <c r="BQ8" s="37">
        <v>1885</v>
      </c>
      <c r="BR8" s="11" t="str">
        <f t="shared" si="98"/>
        <v/>
      </c>
      <c r="BS8" s="11" t="str">
        <f t="shared" si="99"/>
        <v/>
      </c>
      <c r="BT8" s="11" t="str">
        <f t="shared" si="100"/>
        <v/>
      </c>
      <c r="BU8" s="11" t="str">
        <f t="shared" si="101"/>
        <v/>
      </c>
      <c r="BV8" s="11" t="str">
        <f t="shared" si="102"/>
        <v/>
      </c>
      <c r="BW8" s="11" t="str">
        <f t="shared" si="103"/>
        <v/>
      </c>
      <c r="BX8" s="11" t="str">
        <f t="shared" si="104"/>
        <v/>
      </c>
      <c r="BY8" s="11" t="str">
        <f t="shared" si="105"/>
        <v/>
      </c>
      <c r="BZ8" s="11" t="str">
        <f t="shared" si="106"/>
        <v/>
      </c>
      <c r="CA8" s="11" t="str">
        <f t="shared" si="107"/>
        <v/>
      </c>
      <c r="CB8" s="11" t="str">
        <f t="shared" si="108"/>
        <v/>
      </c>
      <c r="CC8" s="11" t="str">
        <f t="shared" si="109"/>
        <v/>
      </c>
      <c r="CD8" s="11" t="str">
        <f t="shared" si="110"/>
        <v/>
      </c>
      <c r="CE8" s="11" t="str">
        <f t="shared" si="111"/>
        <v/>
      </c>
      <c r="CF8" s="11" t="str">
        <f t="shared" si="112"/>
        <v/>
      </c>
      <c r="CG8" s="11" t="str">
        <f t="shared" si="113"/>
        <v/>
      </c>
      <c r="CH8" s="11" t="str">
        <f t="shared" si="114"/>
        <v/>
      </c>
      <c r="CI8" s="11" t="str">
        <f t="shared" si="115"/>
        <v/>
      </c>
      <c r="CJ8" s="11" t="str">
        <f t="shared" si="116"/>
        <v/>
      </c>
      <c r="CK8" s="11" t="str">
        <f t="shared" si="117"/>
        <v/>
      </c>
      <c r="CL8" s="11" t="str">
        <f t="shared" si="118"/>
        <v/>
      </c>
      <c r="CM8" s="11" t="str">
        <f t="shared" si="119"/>
        <v/>
      </c>
      <c r="CN8" s="11" t="str">
        <f t="shared" si="120"/>
        <v/>
      </c>
      <c r="CO8" s="11" t="str">
        <f t="shared" si="121"/>
        <v/>
      </c>
      <c r="CP8" s="11" t="str">
        <f t="shared" si="122"/>
        <v/>
      </c>
      <c r="CQ8" s="11" t="str">
        <f t="shared" si="123"/>
        <v/>
      </c>
      <c r="CR8" s="11" t="str">
        <f t="shared" si="124"/>
        <v/>
      </c>
      <c r="CS8" s="11" t="str">
        <f t="shared" si="125"/>
        <v/>
      </c>
      <c r="CT8" s="11" t="str">
        <f t="shared" si="126"/>
        <v/>
      </c>
      <c r="CU8" s="11" t="str">
        <f t="shared" si="127"/>
        <v/>
      </c>
      <c r="CV8" s="37">
        <v>1885</v>
      </c>
      <c r="CW8" s="11" t="str">
        <f t="shared" si="35"/>
        <v/>
      </c>
      <c r="CX8" s="11" t="str">
        <f t="shared" si="36"/>
        <v/>
      </c>
      <c r="CY8" s="11" t="str">
        <f t="shared" si="37"/>
        <v/>
      </c>
      <c r="CZ8" s="11" t="str">
        <f t="shared" si="38"/>
        <v/>
      </c>
      <c r="DA8" s="11" t="str">
        <f t="shared" si="39"/>
        <v/>
      </c>
      <c r="DB8" s="11" t="str">
        <f t="shared" si="40"/>
        <v/>
      </c>
      <c r="DC8" s="11" t="str">
        <f t="shared" si="41"/>
        <v/>
      </c>
      <c r="DD8" s="11" t="str">
        <f t="shared" si="42"/>
        <v/>
      </c>
      <c r="DE8" s="11" t="str">
        <f t="shared" si="43"/>
        <v/>
      </c>
      <c r="DF8" s="11" t="str">
        <f t="shared" si="44"/>
        <v/>
      </c>
      <c r="DG8" s="11" t="str">
        <f t="shared" si="45"/>
        <v/>
      </c>
      <c r="DH8" s="11" t="str">
        <f t="shared" si="46"/>
        <v/>
      </c>
      <c r="DI8" s="11" t="str">
        <f t="shared" si="47"/>
        <v/>
      </c>
      <c r="DJ8" s="11" t="str">
        <f t="shared" si="48"/>
        <v/>
      </c>
      <c r="DK8" s="11" t="str">
        <f t="shared" si="49"/>
        <v/>
      </c>
      <c r="DL8" s="11" t="str">
        <f t="shared" si="50"/>
        <v/>
      </c>
      <c r="DM8" s="11" t="str">
        <f t="shared" si="51"/>
        <v/>
      </c>
      <c r="DN8" s="11" t="str">
        <f t="shared" si="52"/>
        <v/>
      </c>
      <c r="DO8" s="11" t="str">
        <f t="shared" si="53"/>
        <v/>
      </c>
      <c r="DP8" s="11" t="str">
        <f t="shared" si="54"/>
        <v/>
      </c>
      <c r="DQ8" s="11" t="str">
        <f t="shared" si="55"/>
        <v/>
      </c>
      <c r="DR8" s="11" t="str">
        <f t="shared" si="56"/>
        <v/>
      </c>
      <c r="DS8" s="11" t="str">
        <f t="shared" si="57"/>
        <v/>
      </c>
      <c r="DT8" s="11" t="str">
        <f t="shared" si="58"/>
        <v/>
      </c>
      <c r="DU8" s="11" t="str">
        <f t="shared" si="59"/>
        <v/>
      </c>
      <c r="DV8" s="11" t="str">
        <f t="shared" si="60"/>
        <v/>
      </c>
      <c r="DW8" s="11" t="str">
        <f t="shared" si="61"/>
        <v/>
      </c>
      <c r="DX8" s="11" t="str">
        <f t="shared" si="62"/>
        <v/>
      </c>
      <c r="DY8" s="11" t="str">
        <f t="shared" si="63"/>
        <v/>
      </c>
      <c r="DZ8" s="11" t="str">
        <f t="shared" si="64"/>
        <v/>
      </c>
      <c r="EA8" s="37">
        <v>1885</v>
      </c>
      <c r="EB8" s="13" t="str">
        <f t="shared" si="128"/>
        <v/>
      </c>
      <c r="EC8" s="13" t="str">
        <f t="shared" si="129"/>
        <v/>
      </c>
      <c r="ED8" s="13" t="str">
        <f t="shared" si="130"/>
        <v/>
      </c>
      <c r="EE8" s="13" t="str">
        <f t="shared" si="131"/>
        <v/>
      </c>
      <c r="EF8" s="13" t="str">
        <f t="shared" si="132"/>
        <v/>
      </c>
      <c r="EG8" s="13" t="str">
        <f t="shared" si="133"/>
        <v/>
      </c>
      <c r="EH8" s="13" t="str">
        <f t="shared" si="134"/>
        <v/>
      </c>
      <c r="EI8" s="13" t="str">
        <f t="shared" si="135"/>
        <v/>
      </c>
      <c r="EJ8" s="13" t="str">
        <f t="shared" si="136"/>
        <v/>
      </c>
      <c r="EK8" s="13" t="str">
        <f t="shared" si="137"/>
        <v/>
      </c>
      <c r="EL8" s="13" t="str">
        <f t="shared" si="138"/>
        <v/>
      </c>
      <c r="EM8" s="13" t="str">
        <f t="shared" si="139"/>
        <v/>
      </c>
      <c r="EN8" s="13" t="str">
        <f t="shared" si="140"/>
        <v/>
      </c>
      <c r="EO8" s="13" t="str">
        <f t="shared" si="141"/>
        <v/>
      </c>
      <c r="EP8" s="13" t="str">
        <f t="shared" si="142"/>
        <v/>
      </c>
      <c r="EQ8" s="13" t="str">
        <f t="shared" si="143"/>
        <v/>
      </c>
      <c r="ER8" s="13" t="str">
        <f t="shared" si="144"/>
        <v/>
      </c>
      <c r="ES8" s="13" t="str">
        <f t="shared" si="145"/>
        <v/>
      </c>
      <c r="ET8" s="13" t="str">
        <f t="shared" si="146"/>
        <v/>
      </c>
      <c r="EU8" s="13" t="str">
        <f t="shared" si="147"/>
        <v/>
      </c>
      <c r="EV8" s="13" t="str">
        <f t="shared" si="148"/>
        <v/>
      </c>
      <c r="EW8" s="13" t="str">
        <f t="shared" si="149"/>
        <v/>
      </c>
      <c r="EX8" s="13" t="str">
        <f t="shared" si="150"/>
        <v/>
      </c>
      <c r="EY8" s="13" t="str">
        <f t="shared" si="151"/>
        <v/>
      </c>
      <c r="EZ8" s="13" t="str">
        <f t="shared" si="152"/>
        <v/>
      </c>
      <c r="FA8" s="13" t="str">
        <f t="shared" si="153"/>
        <v/>
      </c>
      <c r="FB8" s="13" t="str">
        <f t="shared" si="154"/>
        <v/>
      </c>
      <c r="FC8" s="13" t="str">
        <f t="shared" si="155"/>
        <v/>
      </c>
      <c r="FD8" s="13" t="str">
        <f t="shared" si="156"/>
        <v/>
      </c>
      <c r="FE8" s="13" t="str">
        <f t="shared" si="157"/>
        <v/>
      </c>
      <c r="FF8" s="13">
        <f>SUM($EB8:FE8)</f>
        <v>0</v>
      </c>
      <c r="FG8" s="37">
        <v>1885</v>
      </c>
      <c r="FH8" s="11" t="str">
        <f t="shared" si="66"/>
        <v/>
      </c>
      <c r="FI8" s="11" t="str">
        <f t="shared" si="67"/>
        <v/>
      </c>
      <c r="FJ8" s="11" t="str">
        <f t="shared" si="68"/>
        <v/>
      </c>
      <c r="FK8" s="11" t="str">
        <f t="shared" si="69"/>
        <v/>
      </c>
      <c r="FL8" s="11" t="str">
        <f t="shared" si="70"/>
        <v/>
      </c>
      <c r="FM8" s="11" t="str">
        <f t="shared" si="71"/>
        <v/>
      </c>
      <c r="FN8" s="11" t="str">
        <f t="shared" si="72"/>
        <v/>
      </c>
      <c r="FO8" s="11" t="str">
        <f t="shared" si="73"/>
        <v/>
      </c>
      <c r="FP8" s="11" t="str">
        <f t="shared" si="74"/>
        <v/>
      </c>
      <c r="FQ8" s="11" t="str">
        <f t="shared" si="75"/>
        <v/>
      </c>
      <c r="FR8" s="11" t="str">
        <f t="shared" si="76"/>
        <v/>
      </c>
      <c r="FS8" s="11" t="str">
        <f t="shared" si="77"/>
        <v/>
      </c>
      <c r="FT8" s="11" t="str">
        <f t="shared" si="78"/>
        <v/>
      </c>
      <c r="FU8" s="11" t="str">
        <f t="shared" si="79"/>
        <v/>
      </c>
      <c r="FV8" s="11" t="str">
        <f t="shared" si="80"/>
        <v/>
      </c>
      <c r="FW8" s="11" t="str">
        <f t="shared" si="81"/>
        <v/>
      </c>
      <c r="FX8" s="11" t="str">
        <f t="shared" si="82"/>
        <v/>
      </c>
      <c r="FY8" s="11" t="str">
        <f t="shared" si="83"/>
        <v/>
      </c>
      <c r="FZ8" s="11" t="str">
        <f t="shared" si="84"/>
        <v/>
      </c>
      <c r="GA8" s="11" t="str">
        <f t="shared" si="85"/>
        <v/>
      </c>
      <c r="GB8" s="11" t="str">
        <f t="shared" si="86"/>
        <v/>
      </c>
      <c r="GC8" s="11" t="str">
        <f t="shared" si="87"/>
        <v/>
      </c>
      <c r="GD8" s="11" t="str">
        <f t="shared" si="88"/>
        <v/>
      </c>
      <c r="GE8" s="11" t="str">
        <f t="shared" si="89"/>
        <v/>
      </c>
      <c r="GF8" s="11" t="str">
        <f t="shared" si="90"/>
        <v/>
      </c>
      <c r="GG8" s="11" t="str">
        <f t="shared" si="91"/>
        <v/>
      </c>
      <c r="GH8" s="11" t="str">
        <f t="shared" si="92"/>
        <v/>
      </c>
      <c r="GI8" s="11" t="str">
        <f t="shared" si="93"/>
        <v/>
      </c>
      <c r="GJ8" s="11" t="str">
        <f t="shared" si="94"/>
        <v/>
      </c>
      <c r="GK8" s="11" t="str">
        <f t="shared" si="95"/>
        <v/>
      </c>
      <c r="GL8" s="37">
        <v>1885</v>
      </c>
      <c r="GM8" s="31"/>
      <c r="GN8" s="31"/>
      <c r="GO8" s="31"/>
      <c r="GP8" s="31"/>
      <c r="GQ8" s="31"/>
      <c r="GR8" s="31"/>
      <c r="GT8" s="31"/>
      <c r="GU8" s="31"/>
      <c r="GV8" s="31"/>
      <c r="GW8" s="31"/>
      <c r="GX8" s="31"/>
      <c r="GY8" s="31"/>
      <c r="GZ8" s="31"/>
      <c r="HA8" s="31"/>
      <c r="HB8" s="31"/>
      <c r="HC8" s="31"/>
      <c r="HD8" s="31"/>
      <c r="HE8" s="31"/>
      <c r="HF8" s="31"/>
      <c r="HG8" s="31"/>
      <c r="HH8" s="31"/>
      <c r="HI8" s="31"/>
      <c r="HJ8" s="31"/>
      <c r="HK8" s="31"/>
      <c r="HL8" s="31"/>
      <c r="HM8" s="31"/>
      <c r="HN8" s="31"/>
      <c r="HO8" s="31"/>
      <c r="HP8" s="31"/>
      <c r="HQ8" s="31"/>
      <c r="HR8" s="31"/>
      <c r="HS8" s="31"/>
      <c r="HT8" s="31"/>
      <c r="HU8" s="31"/>
      <c r="HV8" s="31"/>
      <c r="HW8" s="31"/>
      <c r="HX8" s="31"/>
      <c r="HY8" s="31"/>
      <c r="HZ8" s="31"/>
      <c r="IA8" s="31"/>
      <c r="IB8" s="31"/>
    </row>
    <row r="9" spans="1:236">
      <c r="A9" s="37">
        <v>1886</v>
      </c>
      <c r="B9" s="208">
        <v>40</v>
      </c>
      <c r="C9" s="208">
        <v>44</v>
      </c>
      <c r="D9" s="208">
        <v>47</v>
      </c>
      <c r="E9" s="208">
        <v>39</v>
      </c>
      <c r="F9" s="208">
        <v>37</v>
      </c>
      <c r="G9" s="891">
        <v>40</v>
      </c>
      <c r="H9" s="208">
        <v>31</v>
      </c>
      <c r="I9" s="208">
        <v>32</v>
      </c>
      <c r="J9" s="208">
        <v>33</v>
      </c>
      <c r="K9" s="208">
        <v>39</v>
      </c>
      <c r="L9" s="891">
        <v>47</v>
      </c>
      <c r="M9" s="208">
        <v>43</v>
      </c>
      <c r="N9" s="208">
        <v>52</v>
      </c>
      <c r="O9" s="208">
        <v>52</v>
      </c>
      <c r="P9" s="208">
        <v>54</v>
      </c>
      <c r="Q9" s="891">
        <v>45</v>
      </c>
      <c r="R9" s="208">
        <v>48</v>
      </c>
      <c r="S9" s="208">
        <v>44</v>
      </c>
      <c r="T9" s="208">
        <v>46</v>
      </c>
      <c r="U9" s="208">
        <v>50</v>
      </c>
      <c r="V9" s="891">
        <v>51</v>
      </c>
      <c r="W9" s="208">
        <v>51</v>
      </c>
      <c r="X9" s="208">
        <v>56</v>
      </c>
      <c r="Y9" s="208">
        <v>60</v>
      </c>
      <c r="Z9" s="208">
        <v>61</v>
      </c>
      <c r="AA9" s="891">
        <v>56</v>
      </c>
      <c r="AB9" s="208">
        <v>56</v>
      </c>
      <c r="AC9" s="208">
        <v>55</v>
      </c>
      <c r="AD9" s="208">
        <v>53</v>
      </c>
      <c r="AE9" s="208">
        <v>48</v>
      </c>
      <c r="AF9" s="941"/>
      <c r="AG9" s="360">
        <f t="shared" si="0"/>
        <v>1410</v>
      </c>
      <c r="AH9" s="10">
        <f t="shared" si="96"/>
        <v>47</v>
      </c>
      <c r="AI9" s="11">
        <f t="shared" si="1"/>
        <v>61</v>
      </c>
      <c r="AJ9" s="12">
        <f t="shared" si="2"/>
        <v>31</v>
      </c>
      <c r="AK9" s="37">
        <v>1886</v>
      </c>
      <c r="AL9" s="13" t="str">
        <f t="shared" si="3"/>
        <v/>
      </c>
      <c r="AM9" s="13" t="str">
        <f t="shared" si="4"/>
        <v/>
      </c>
      <c r="AN9" s="13" t="str">
        <f t="shared" si="5"/>
        <v/>
      </c>
      <c r="AO9" s="13" t="str">
        <f t="shared" si="6"/>
        <v/>
      </c>
      <c r="AP9" s="13" t="str">
        <f t="shared" si="7"/>
        <v/>
      </c>
      <c r="AQ9" s="13" t="str">
        <f t="shared" si="8"/>
        <v/>
      </c>
      <c r="AR9" s="13" t="str">
        <f t="shared" si="9"/>
        <v/>
      </c>
      <c r="AS9" s="13" t="str">
        <f t="shared" si="10"/>
        <v/>
      </c>
      <c r="AT9" s="13" t="str">
        <f t="shared" si="11"/>
        <v/>
      </c>
      <c r="AU9" s="13" t="str">
        <f t="shared" si="12"/>
        <v/>
      </c>
      <c r="AV9" s="13" t="str">
        <f t="shared" si="13"/>
        <v/>
      </c>
      <c r="AW9" s="13" t="str">
        <f t="shared" si="14"/>
        <v/>
      </c>
      <c r="AX9" s="13" t="str">
        <f t="shared" si="15"/>
        <v/>
      </c>
      <c r="AY9" s="13" t="str">
        <f t="shared" si="16"/>
        <v/>
      </c>
      <c r="AZ9" s="13" t="str">
        <f t="shared" si="17"/>
        <v/>
      </c>
      <c r="BA9" s="13" t="str">
        <f t="shared" si="18"/>
        <v/>
      </c>
      <c r="BB9" s="13" t="str">
        <f t="shared" si="19"/>
        <v/>
      </c>
      <c r="BC9" s="13" t="str">
        <f t="shared" si="20"/>
        <v/>
      </c>
      <c r="BD9" s="13" t="str">
        <f t="shared" si="21"/>
        <v/>
      </c>
      <c r="BE9" s="13" t="str">
        <f t="shared" si="22"/>
        <v/>
      </c>
      <c r="BF9" s="13" t="str">
        <f t="shared" si="23"/>
        <v/>
      </c>
      <c r="BG9" s="13" t="str">
        <f t="shared" si="24"/>
        <v/>
      </c>
      <c r="BH9" s="13" t="str">
        <f t="shared" si="25"/>
        <v/>
      </c>
      <c r="BI9" s="13" t="str">
        <f t="shared" si="26"/>
        <v/>
      </c>
      <c r="BJ9" s="13" t="str">
        <f t="shared" si="27"/>
        <v/>
      </c>
      <c r="BK9" s="13" t="str">
        <f t="shared" si="28"/>
        <v/>
      </c>
      <c r="BL9" s="13" t="str">
        <f t="shared" si="29"/>
        <v/>
      </c>
      <c r="BM9" s="13" t="str">
        <f t="shared" si="30"/>
        <v/>
      </c>
      <c r="BN9" s="13" t="str">
        <f t="shared" si="31"/>
        <v/>
      </c>
      <c r="BO9" s="13" t="str">
        <f t="shared" si="32"/>
        <v/>
      </c>
      <c r="BP9" s="13">
        <f t="shared" si="97"/>
        <v>0</v>
      </c>
      <c r="BQ9" s="37">
        <v>1886</v>
      </c>
      <c r="BR9" s="11" t="str">
        <f t="shared" si="98"/>
        <v/>
      </c>
      <c r="BS9" s="11" t="str">
        <f t="shared" si="99"/>
        <v/>
      </c>
      <c r="BT9" s="11" t="str">
        <f t="shared" si="100"/>
        <v/>
      </c>
      <c r="BU9" s="11" t="str">
        <f t="shared" si="101"/>
        <v/>
      </c>
      <c r="BV9" s="11" t="str">
        <f t="shared" si="102"/>
        <v/>
      </c>
      <c r="BW9" s="11" t="str">
        <f t="shared" si="103"/>
        <v/>
      </c>
      <c r="BX9" s="11" t="str">
        <f t="shared" si="104"/>
        <v/>
      </c>
      <c r="BY9" s="11" t="str">
        <f t="shared" si="105"/>
        <v/>
      </c>
      <c r="BZ9" s="11" t="str">
        <f t="shared" si="106"/>
        <v/>
      </c>
      <c r="CA9" s="11" t="str">
        <f t="shared" si="107"/>
        <v/>
      </c>
      <c r="CB9" s="11" t="str">
        <f t="shared" si="108"/>
        <v/>
      </c>
      <c r="CC9" s="11" t="str">
        <f t="shared" si="109"/>
        <v/>
      </c>
      <c r="CD9" s="11" t="str">
        <f t="shared" si="110"/>
        <v/>
      </c>
      <c r="CE9" s="11" t="str">
        <f t="shared" si="111"/>
        <v/>
      </c>
      <c r="CF9" s="11" t="str">
        <f t="shared" si="112"/>
        <v/>
      </c>
      <c r="CG9" s="11" t="str">
        <f t="shared" si="113"/>
        <v/>
      </c>
      <c r="CH9" s="11" t="str">
        <f t="shared" si="114"/>
        <v/>
      </c>
      <c r="CI9" s="11" t="str">
        <f t="shared" si="115"/>
        <v/>
      </c>
      <c r="CJ9" s="11" t="str">
        <f t="shared" si="116"/>
        <v/>
      </c>
      <c r="CK9" s="11" t="str">
        <f t="shared" si="117"/>
        <v/>
      </c>
      <c r="CL9" s="11" t="str">
        <f t="shared" si="118"/>
        <v/>
      </c>
      <c r="CM9" s="11" t="str">
        <f t="shared" si="119"/>
        <v/>
      </c>
      <c r="CN9" s="11" t="str">
        <f t="shared" si="120"/>
        <v/>
      </c>
      <c r="CO9" s="11" t="str">
        <f t="shared" si="121"/>
        <v/>
      </c>
      <c r="CP9" s="11" t="str">
        <f t="shared" si="122"/>
        <v/>
      </c>
      <c r="CQ9" s="11" t="str">
        <f t="shared" si="123"/>
        <v/>
      </c>
      <c r="CR9" s="11" t="str">
        <f t="shared" si="124"/>
        <v/>
      </c>
      <c r="CS9" s="11" t="str">
        <f t="shared" si="125"/>
        <v/>
      </c>
      <c r="CT9" s="11" t="str">
        <f t="shared" si="126"/>
        <v/>
      </c>
      <c r="CU9" s="11" t="str">
        <f t="shared" si="127"/>
        <v/>
      </c>
      <c r="CV9" s="37">
        <v>1886</v>
      </c>
      <c r="CW9" s="11" t="str">
        <f t="shared" si="35"/>
        <v/>
      </c>
      <c r="CX9" s="11" t="str">
        <f t="shared" si="36"/>
        <v/>
      </c>
      <c r="CY9" s="11" t="str">
        <f t="shared" si="37"/>
        <v/>
      </c>
      <c r="CZ9" s="11" t="str">
        <f t="shared" si="38"/>
        <v/>
      </c>
      <c r="DA9" s="11" t="str">
        <f t="shared" si="39"/>
        <v/>
      </c>
      <c r="DB9" s="11" t="str">
        <f t="shared" si="40"/>
        <v/>
      </c>
      <c r="DC9" s="11" t="str">
        <f t="shared" si="41"/>
        <v/>
      </c>
      <c r="DD9" s="11" t="str">
        <f t="shared" si="42"/>
        <v/>
      </c>
      <c r="DE9" s="11" t="str">
        <f t="shared" si="43"/>
        <v/>
      </c>
      <c r="DF9" s="11" t="str">
        <f t="shared" si="44"/>
        <v/>
      </c>
      <c r="DG9" s="11" t="str">
        <f t="shared" si="45"/>
        <v/>
      </c>
      <c r="DH9" s="11" t="str">
        <f t="shared" si="46"/>
        <v/>
      </c>
      <c r="DI9" s="11" t="str">
        <f t="shared" si="47"/>
        <v/>
      </c>
      <c r="DJ9" s="11" t="str">
        <f t="shared" si="48"/>
        <v/>
      </c>
      <c r="DK9" s="11" t="str">
        <f t="shared" si="49"/>
        <v/>
      </c>
      <c r="DL9" s="11" t="str">
        <f t="shared" si="50"/>
        <v/>
      </c>
      <c r="DM9" s="11" t="str">
        <f t="shared" si="51"/>
        <v/>
      </c>
      <c r="DN9" s="11" t="str">
        <f t="shared" si="52"/>
        <v/>
      </c>
      <c r="DO9" s="11" t="str">
        <f t="shared" si="53"/>
        <v/>
      </c>
      <c r="DP9" s="11" t="str">
        <f t="shared" si="54"/>
        <v/>
      </c>
      <c r="DQ9" s="11" t="str">
        <f t="shared" si="55"/>
        <v/>
      </c>
      <c r="DR9" s="11" t="str">
        <f t="shared" si="56"/>
        <v/>
      </c>
      <c r="DS9" s="11" t="str">
        <f t="shared" si="57"/>
        <v/>
      </c>
      <c r="DT9" s="11" t="str">
        <f t="shared" si="58"/>
        <v/>
      </c>
      <c r="DU9" s="11" t="str">
        <f t="shared" si="59"/>
        <v/>
      </c>
      <c r="DV9" s="11" t="str">
        <f t="shared" si="60"/>
        <v/>
      </c>
      <c r="DW9" s="11" t="str">
        <f t="shared" si="61"/>
        <v/>
      </c>
      <c r="DX9" s="11" t="str">
        <f t="shared" si="62"/>
        <v/>
      </c>
      <c r="DY9" s="11" t="str">
        <f t="shared" si="63"/>
        <v/>
      </c>
      <c r="DZ9" s="11" t="str">
        <f t="shared" si="64"/>
        <v/>
      </c>
      <c r="EA9" s="37">
        <v>1886</v>
      </c>
      <c r="EB9" s="13" t="str">
        <f t="shared" si="128"/>
        <v/>
      </c>
      <c r="EC9" s="13" t="str">
        <f t="shared" si="129"/>
        <v/>
      </c>
      <c r="ED9" s="13" t="str">
        <f t="shared" si="130"/>
        <v/>
      </c>
      <c r="EE9" s="13" t="str">
        <f t="shared" si="131"/>
        <v/>
      </c>
      <c r="EF9" s="13" t="str">
        <f t="shared" si="132"/>
        <v/>
      </c>
      <c r="EG9" s="13" t="str">
        <f t="shared" si="133"/>
        <v/>
      </c>
      <c r="EH9" s="13">
        <f t="shared" si="134"/>
        <v>1</v>
      </c>
      <c r="EI9" s="13">
        <f t="shared" si="135"/>
        <v>1</v>
      </c>
      <c r="EJ9" s="13" t="str">
        <f t="shared" si="136"/>
        <v/>
      </c>
      <c r="EK9" s="13" t="str">
        <f t="shared" si="137"/>
        <v/>
      </c>
      <c r="EL9" s="13" t="str">
        <f t="shared" si="138"/>
        <v/>
      </c>
      <c r="EM9" s="13" t="str">
        <f t="shared" si="139"/>
        <v/>
      </c>
      <c r="EN9" s="13" t="str">
        <f t="shared" si="140"/>
        <v/>
      </c>
      <c r="EO9" s="13" t="str">
        <f t="shared" si="141"/>
        <v/>
      </c>
      <c r="EP9" s="13" t="str">
        <f t="shared" si="142"/>
        <v/>
      </c>
      <c r="EQ9" s="13" t="str">
        <f t="shared" si="143"/>
        <v/>
      </c>
      <c r="ER9" s="13" t="str">
        <f t="shared" si="144"/>
        <v/>
      </c>
      <c r="ES9" s="13" t="str">
        <f t="shared" si="145"/>
        <v/>
      </c>
      <c r="ET9" s="13" t="str">
        <f t="shared" si="146"/>
        <v/>
      </c>
      <c r="EU9" s="13" t="str">
        <f t="shared" si="147"/>
        <v/>
      </c>
      <c r="EV9" s="13" t="str">
        <f t="shared" si="148"/>
        <v/>
      </c>
      <c r="EW9" s="13" t="str">
        <f t="shared" si="149"/>
        <v/>
      </c>
      <c r="EX9" s="13" t="str">
        <f t="shared" si="150"/>
        <v/>
      </c>
      <c r="EY9" s="13" t="str">
        <f t="shared" si="151"/>
        <v/>
      </c>
      <c r="EZ9" s="13" t="str">
        <f t="shared" si="152"/>
        <v/>
      </c>
      <c r="FA9" s="13" t="str">
        <f t="shared" si="153"/>
        <v/>
      </c>
      <c r="FB9" s="13" t="str">
        <f t="shared" si="154"/>
        <v/>
      </c>
      <c r="FC9" s="13" t="str">
        <f t="shared" si="155"/>
        <v/>
      </c>
      <c r="FD9" s="13" t="str">
        <f t="shared" si="156"/>
        <v/>
      </c>
      <c r="FE9" s="13" t="str">
        <f t="shared" si="157"/>
        <v/>
      </c>
      <c r="FF9" s="13">
        <f>SUM($EB9:FE9)</f>
        <v>2</v>
      </c>
      <c r="FG9" s="37">
        <v>1886</v>
      </c>
      <c r="FH9" s="11" t="str">
        <f t="shared" si="66"/>
        <v/>
      </c>
      <c r="FI9" s="11" t="str">
        <f t="shared" si="67"/>
        <v/>
      </c>
      <c r="FJ9" s="11" t="str">
        <f t="shared" si="68"/>
        <v/>
      </c>
      <c r="FK9" s="11" t="str">
        <f t="shared" si="69"/>
        <v/>
      </c>
      <c r="FL9" s="11" t="str">
        <f t="shared" si="70"/>
        <v/>
      </c>
      <c r="FM9" s="11" t="str">
        <f t="shared" si="71"/>
        <v/>
      </c>
      <c r="FN9" s="11" t="str">
        <f t="shared" si="72"/>
        <v/>
      </c>
      <c r="FO9" s="11" t="str">
        <f t="shared" si="73"/>
        <v/>
      </c>
      <c r="FP9" s="11" t="str">
        <f t="shared" si="74"/>
        <v/>
      </c>
      <c r="FQ9" s="11" t="str">
        <f t="shared" si="75"/>
        <v/>
      </c>
      <c r="FR9" s="11" t="str">
        <f t="shared" si="76"/>
        <v/>
      </c>
      <c r="FS9" s="11" t="str">
        <f t="shared" si="77"/>
        <v/>
      </c>
      <c r="FT9" s="11" t="str">
        <f t="shared" si="78"/>
        <v/>
      </c>
      <c r="FU9" s="11" t="str">
        <f t="shared" si="79"/>
        <v/>
      </c>
      <c r="FV9" s="11" t="str">
        <f t="shared" si="80"/>
        <v/>
      </c>
      <c r="FW9" s="11" t="str">
        <f t="shared" si="81"/>
        <v/>
      </c>
      <c r="FX9" s="11" t="str">
        <f t="shared" si="82"/>
        <v/>
      </c>
      <c r="FY9" s="11" t="str">
        <f t="shared" si="83"/>
        <v/>
      </c>
      <c r="FZ9" s="11" t="str">
        <f t="shared" si="84"/>
        <v/>
      </c>
      <c r="GA9" s="11" t="str">
        <f t="shared" si="85"/>
        <v/>
      </c>
      <c r="GB9" s="11" t="str">
        <f t="shared" si="86"/>
        <v/>
      </c>
      <c r="GC9" s="11" t="str">
        <f t="shared" si="87"/>
        <v/>
      </c>
      <c r="GD9" s="11" t="str">
        <f t="shared" si="88"/>
        <v/>
      </c>
      <c r="GE9" s="11" t="str">
        <f t="shared" si="89"/>
        <v/>
      </c>
      <c r="GF9" s="11" t="str">
        <f t="shared" si="90"/>
        <v/>
      </c>
      <c r="GG9" s="11" t="str">
        <f t="shared" si="91"/>
        <v/>
      </c>
      <c r="GH9" s="11" t="str">
        <f t="shared" si="92"/>
        <v/>
      </c>
      <c r="GI9" s="11" t="str">
        <f t="shared" si="93"/>
        <v/>
      </c>
      <c r="GJ9" s="11" t="str">
        <f t="shared" si="94"/>
        <v/>
      </c>
      <c r="GK9" s="11" t="str">
        <f t="shared" si="95"/>
        <v/>
      </c>
      <c r="GL9" s="37">
        <v>1886</v>
      </c>
      <c r="GM9" s="31"/>
      <c r="GN9" s="31"/>
      <c r="GO9" s="31"/>
      <c r="GP9" s="31"/>
      <c r="GQ9" s="31"/>
      <c r="GR9" s="31"/>
      <c r="GT9" s="31"/>
      <c r="GU9" s="31"/>
      <c r="GV9" s="31"/>
      <c r="GW9" s="31"/>
      <c r="GX9" s="31"/>
      <c r="GY9" s="31"/>
      <c r="GZ9" s="31"/>
      <c r="HA9" s="31"/>
      <c r="HB9" s="31"/>
      <c r="HC9" s="31"/>
      <c r="HD9" s="31"/>
      <c r="HE9" s="31"/>
      <c r="HF9" s="31"/>
      <c r="HG9" s="31"/>
      <c r="HH9" s="31"/>
      <c r="HI9" s="31"/>
      <c r="HJ9" s="31"/>
      <c r="HK9" s="31"/>
      <c r="HL9" s="31"/>
      <c r="HM9" s="31"/>
      <c r="HN9" s="31"/>
      <c r="HO9" s="31"/>
      <c r="HP9" s="31"/>
      <c r="HQ9" s="31"/>
      <c r="HR9" s="31"/>
      <c r="HS9" s="31"/>
      <c r="HT9" s="31"/>
      <c r="HU9" s="31"/>
      <c r="HV9" s="31"/>
      <c r="HW9" s="31"/>
      <c r="HX9" s="31"/>
      <c r="HY9" s="31"/>
      <c r="HZ9" s="31"/>
      <c r="IA9" s="31"/>
      <c r="IB9" s="31"/>
    </row>
    <row r="10" spans="1:236">
      <c r="A10" s="37">
        <v>1887</v>
      </c>
      <c r="B10" s="208">
        <v>28</v>
      </c>
      <c r="C10" s="208">
        <v>30</v>
      </c>
      <c r="D10" s="208">
        <v>33</v>
      </c>
      <c r="E10" s="208">
        <v>43</v>
      </c>
      <c r="F10" s="208">
        <v>44</v>
      </c>
      <c r="G10" s="891">
        <v>28</v>
      </c>
      <c r="H10" s="208">
        <v>36</v>
      </c>
      <c r="I10" s="208">
        <v>39</v>
      </c>
      <c r="J10" s="208">
        <v>35</v>
      </c>
      <c r="K10" s="208">
        <v>43</v>
      </c>
      <c r="L10" s="891">
        <v>51</v>
      </c>
      <c r="M10" s="208">
        <v>51</v>
      </c>
      <c r="N10" s="208">
        <v>46</v>
      </c>
      <c r="O10" s="208">
        <v>40</v>
      </c>
      <c r="P10" s="208">
        <v>39</v>
      </c>
      <c r="Q10" s="891">
        <v>50</v>
      </c>
      <c r="R10" s="208">
        <v>43</v>
      </c>
      <c r="S10" s="208">
        <v>43</v>
      </c>
      <c r="T10" s="208">
        <v>39</v>
      </c>
      <c r="U10" s="208">
        <v>31</v>
      </c>
      <c r="V10" s="891">
        <v>40</v>
      </c>
      <c r="W10" s="208">
        <v>45</v>
      </c>
      <c r="X10" s="208">
        <v>45</v>
      </c>
      <c r="Y10" s="208">
        <v>50</v>
      </c>
      <c r="Z10" s="208">
        <v>44</v>
      </c>
      <c r="AA10" s="891">
        <v>40</v>
      </c>
      <c r="AB10" s="208">
        <v>48</v>
      </c>
      <c r="AC10" s="208">
        <v>54</v>
      </c>
      <c r="AD10" s="208">
        <v>47</v>
      </c>
      <c r="AE10" s="208">
        <v>47</v>
      </c>
      <c r="AF10" s="941"/>
      <c r="AG10" s="360">
        <f t="shared" si="0"/>
        <v>1252</v>
      </c>
      <c r="AH10" s="10">
        <f t="shared" si="96"/>
        <v>41.733333333333334</v>
      </c>
      <c r="AI10" s="11">
        <f t="shared" si="1"/>
        <v>54</v>
      </c>
      <c r="AJ10" s="12">
        <f t="shared" si="2"/>
        <v>28</v>
      </c>
      <c r="AK10" s="37">
        <v>1887</v>
      </c>
      <c r="AL10" s="13" t="str">
        <f t="shared" si="3"/>
        <v/>
      </c>
      <c r="AM10" s="13" t="str">
        <f t="shared" si="4"/>
        <v/>
      </c>
      <c r="AN10" s="13" t="str">
        <f t="shared" si="5"/>
        <v/>
      </c>
      <c r="AO10" s="13" t="str">
        <f t="shared" si="6"/>
        <v/>
      </c>
      <c r="AP10" s="13" t="str">
        <f t="shared" si="7"/>
        <v/>
      </c>
      <c r="AQ10" s="13" t="str">
        <f t="shared" si="8"/>
        <v/>
      </c>
      <c r="AR10" s="13" t="str">
        <f t="shared" si="9"/>
        <v/>
      </c>
      <c r="AS10" s="13" t="str">
        <f t="shared" si="10"/>
        <v/>
      </c>
      <c r="AT10" s="13" t="str">
        <f t="shared" si="11"/>
        <v/>
      </c>
      <c r="AU10" s="13" t="str">
        <f t="shared" si="12"/>
        <v/>
      </c>
      <c r="AV10" s="13" t="str">
        <f t="shared" si="13"/>
        <v/>
      </c>
      <c r="AW10" s="13" t="str">
        <f t="shared" si="14"/>
        <v/>
      </c>
      <c r="AX10" s="13" t="str">
        <f t="shared" si="15"/>
        <v/>
      </c>
      <c r="AY10" s="13" t="str">
        <f t="shared" si="16"/>
        <v/>
      </c>
      <c r="AZ10" s="13" t="str">
        <f t="shared" si="17"/>
        <v/>
      </c>
      <c r="BA10" s="13" t="str">
        <f t="shared" si="18"/>
        <v/>
      </c>
      <c r="BB10" s="13" t="str">
        <f t="shared" si="19"/>
        <v/>
      </c>
      <c r="BC10" s="13" t="str">
        <f t="shared" si="20"/>
        <v/>
      </c>
      <c r="BD10" s="13" t="str">
        <f t="shared" si="21"/>
        <v/>
      </c>
      <c r="BE10" s="13" t="str">
        <f t="shared" si="22"/>
        <v/>
      </c>
      <c r="BF10" s="13" t="str">
        <f t="shared" si="23"/>
        <v/>
      </c>
      <c r="BG10" s="13" t="str">
        <f t="shared" si="24"/>
        <v/>
      </c>
      <c r="BH10" s="13" t="str">
        <f t="shared" si="25"/>
        <v/>
      </c>
      <c r="BI10" s="13" t="str">
        <f t="shared" si="26"/>
        <v/>
      </c>
      <c r="BJ10" s="13" t="str">
        <f t="shared" si="27"/>
        <v/>
      </c>
      <c r="BK10" s="13" t="str">
        <f t="shared" si="28"/>
        <v/>
      </c>
      <c r="BL10" s="13" t="str">
        <f t="shared" si="29"/>
        <v/>
      </c>
      <c r="BM10" s="13" t="str">
        <f t="shared" si="30"/>
        <v/>
      </c>
      <c r="BN10" s="13" t="str">
        <f t="shared" si="31"/>
        <v/>
      </c>
      <c r="BO10" s="13" t="str">
        <f t="shared" si="32"/>
        <v/>
      </c>
      <c r="BP10" s="13">
        <f t="shared" si="97"/>
        <v>0</v>
      </c>
      <c r="BQ10" s="37">
        <v>1887</v>
      </c>
      <c r="BR10" s="11" t="str">
        <f t="shared" si="98"/>
        <v/>
      </c>
      <c r="BS10" s="11" t="str">
        <f t="shared" si="99"/>
        <v/>
      </c>
      <c r="BT10" s="11" t="str">
        <f t="shared" si="100"/>
        <v/>
      </c>
      <c r="BU10" s="11" t="str">
        <f t="shared" si="101"/>
        <v/>
      </c>
      <c r="BV10" s="11" t="str">
        <f t="shared" si="102"/>
        <v/>
      </c>
      <c r="BW10" s="11" t="str">
        <f t="shared" si="103"/>
        <v/>
      </c>
      <c r="BX10" s="11" t="str">
        <f t="shared" si="104"/>
        <v/>
      </c>
      <c r="BY10" s="11" t="str">
        <f t="shared" si="105"/>
        <v/>
      </c>
      <c r="BZ10" s="11" t="str">
        <f t="shared" si="106"/>
        <v/>
      </c>
      <c r="CA10" s="11" t="str">
        <f t="shared" si="107"/>
        <v/>
      </c>
      <c r="CB10" s="11" t="str">
        <f t="shared" si="108"/>
        <v/>
      </c>
      <c r="CC10" s="11" t="str">
        <f t="shared" si="109"/>
        <v/>
      </c>
      <c r="CD10" s="11" t="str">
        <f t="shared" si="110"/>
        <v/>
      </c>
      <c r="CE10" s="11" t="str">
        <f t="shared" si="111"/>
        <v/>
      </c>
      <c r="CF10" s="11" t="str">
        <f t="shared" si="112"/>
        <v/>
      </c>
      <c r="CG10" s="11" t="str">
        <f t="shared" si="113"/>
        <v/>
      </c>
      <c r="CH10" s="11" t="str">
        <f t="shared" si="114"/>
        <v/>
      </c>
      <c r="CI10" s="11" t="str">
        <f t="shared" si="115"/>
        <v/>
      </c>
      <c r="CJ10" s="11" t="str">
        <f t="shared" si="116"/>
        <v/>
      </c>
      <c r="CK10" s="11" t="str">
        <f t="shared" si="117"/>
        <v/>
      </c>
      <c r="CL10" s="11" t="str">
        <f t="shared" si="118"/>
        <v/>
      </c>
      <c r="CM10" s="11" t="str">
        <f t="shared" si="119"/>
        <v/>
      </c>
      <c r="CN10" s="11" t="str">
        <f t="shared" si="120"/>
        <v/>
      </c>
      <c r="CO10" s="11" t="str">
        <f t="shared" si="121"/>
        <v/>
      </c>
      <c r="CP10" s="11" t="str">
        <f t="shared" si="122"/>
        <v/>
      </c>
      <c r="CQ10" s="11" t="str">
        <f t="shared" si="123"/>
        <v/>
      </c>
      <c r="CR10" s="11" t="str">
        <f t="shared" si="124"/>
        <v/>
      </c>
      <c r="CS10" s="11" t="str">
        <f t="shared" si="125"/>
        <v/>
      </c>
      <c r="CT10" s="11" t="str">
        <f t="shared" si="126"/>
        <v/>
      </c>
      <c r="CU10" s="11" t="str">
        <f t="shared" si="127"/>
        <v/>
      </c>
      <c r="CV10" s="37">
        <v>1887</v>
      </c>
      <c r="CW10" s="11" t="str">
        <f t="shared" si="35"/>
        <v/>
      </c>
      <c r="CX10" s="11" t="str">
        <f t="shared" si="36"/>
        <v/>
      </c>
      <c r="CY10" s="11" t="str">
        <f t="shared" si="37"/>
        <v/>
      </c>
      <c r="CZ10" s="11" t="str">
        <f t="shared" si="38"/>
        <v/>
      </c>
      <c r="DA10" s="11" t="str">
        <f t="shared" si="39"/>
        <v/>
      </c>
      <c r="DB10" s="11" t="str">
        <f t="shared" si="40"/>
        <v/>
      </c>
      <c r="DC10" s="11" t="str">
        <f t="shared" si="41"/>
        <v/>
      </c>
      <c r="DD10" s="11" t="str">
        <f t="shared" si="42"/>
        <v/>
      </c>
      <c r="DE10" s="11" t="str">
        <f t="shared" si="43"/>
        <v/>
      </c>
      <c r="DF10" s="11" t="str">
        <f t="shared" si="44"/>
        <v/>
      </c>
      <c r="DG10" s="11" t="str">
        <f t="shared" si="45"/>
        <v/>
      </c>
      <c r="DH10" s="11" t="str">
        <f t="shared" si="46"/>
        <v/>
      </c>
      <c r="DI10" s="11" t="str">
        <f t="shared" si="47"/>
        <v/>
      </c>
      <c r="DJ10" s="11" t="str">
        <f t="shared" si="48"/>
        <v/>
      </c>
      <c r="DK10" s="11" t="str">
        <f t="shared" si="49"/>
        <v/>
      </c>
      <c r="DL10" s="11" t="str">
        <f t="shared" si="50"/>
        <v/>
      </c>
      <c r="DM10" s="11" t="str">
        <f t="shared" si="51"/>
        <v/>
      </c>
      <c r="DN10" s="11" t="str">
        <f t="shared" si="52"/>
        <v/>
      </c>
      <c r="DO10" s="11" t="str">
        <f t="shared" si="53"/>
        <v/>
      </c>
      <c r="DP10" s="11" t="str">
        <f t="shared" si="54"/>
        <v/>
      </c>
      <c r="DQ10" s="11" t="str">
        <f t="shared" si="55"/>
        <v/>
      </c>
      <c r="DR10" s="11" t="str">
        <f t="shared" si="56"/>
        <v/>
      </c>
      <c r="DS10" s="11" t="str">
        <f t="shared" si="57"/>
        <v/>
      </c>
      <c r="DT10" s="11" t="str">
        <f t="shared" si="58"/>
        <v/>
      </c>
      <c r="DU10" s="11" t="str">
        <f t="shared" si="59"/>
        <v/>
      </c>
      <c r="DV10" s="11" t="str">
        <f t="shared" si="60"/>
        <v/>
      </c>
      <c r="DW10" s="11" t="str">
        <f t="shared" si="61"/>
        <v/>
      </c>
      <c r="DX10" s="11" t="str">
        <f t="shared" si="62"/>
        <v/>
      </c>
      <c r="DY10" s="11" t="str">
        <f t="shared" si="63"/>
        <v/>
      </c>
      <c r="DZ10" s="11" t="str">
        <f t="shared" si="64"/>
        <v/>
      </c>
      <c r="EA10" s="37">
        <v>1887</v>
      </c>
      <c r="EB10" s="13">
        <f t="shared" si="128"/>
        <v>1</v>
      </c>
      <c r="EC10" s="13">
        <f t="shared" si="129"/>
        <v>1</v>
      </c>
      <c r="ED10" s="13" t="str">
        <f t="shared" si="130"/>
        <v/>
      </c>
      <c r="EE10" s="13" t="str">
        <f t="shared" si="131"/>
        <v/>
      </c>
      <c r="EF10" s="13" t="str">
        <f t="shared" si="132"/>
        <v/>
      </c>
      <c r="EG10" s="13">
        <f t="shared" si="133"/>
        <v>1</v>
      </c>
      <c r="EH10" s="13" t="str">
        <f t="shared" si="134"/>
        <v/>
      </c>
      <c r="EI10" s="13" t="str">
        <f t="shared" si="135"/>
        <v/>
      </c>
      <c r="EJ10" s="13" t="str">
        <f t="shared" si="136"/>
        <v/>
      </c>
      <c r="EK10" s="13" t="str">
        <f t="shared" si="137"/>
        <v/>
      </c>
      <c r="EL10" s="13" t="str">
        <f t="shared" si="138"/>
        <v/>
      </c>
      <c r="EM10" s="13" t="str">
        <f t="shared" si="139"/>
        <v/>
      </c>
      <c r="EN10" s="13" t="str">
        <f t="shared" si="140"/>
        <v/>
      </c>
      <c r="EO10" s="13" t="str">
        <f t="shared" si="141"/>
        <v/>
      </c>
      <c r="EP10" s="13" t="str">
        <f t="shared" si="142"/>
        <v/>
      </c>
      <c r="EQ10" s="13" t="str">
        <f t="shared" si="143"/>
        <v/>
      </c>
      <c r="ER10" s="13" t="str">
        <f t="shared" si="144"/>
        <v/>
      </c>
      <c r="ES10" s="13" t="str">
        <f t="shared" si="145"/>
        <v/>
      </c>
      <c r="ET10" s="13" t="str">
        <f t="shared" si="146"/>
        <v/>
      </c>
      <c r="EU10" s="13">
        <f t="shared" si="147"/>
        <v>1</v>
      </c>
      <c r="EV10" s="13" t="str">
        <f t="shared" si="148"/>
        <v/>
      </c>
      <c r="EW10" s="13" t="str">
        <f t="shared" si="149"/>
        <v/>
      </c>
      <c r="EX10" s="13" t="str">
        <f t="shared" si="150"/>
        <v/>
      </c>
      <c r="EY10" s="13" t="str">
        <f t="shared" si="151"/>
        <v/>
      </c>
      <c r="EZ10" s="13" t="str">
        <f t="shared" si="152"/>
        <v/>
      </c>
      <c r="FA10" s="13" t="str">
        <f t="shared" si="153"/>
        <v/>
      </c>
      <c r="FB10" s="13" t="str">
        <f t="shared" si="154"/>
        <v/>
      </c>
      <c r="FC10" s="13" t="str">
        <f t="shared" si="155"/>
        <v/>
      </c>
      <c r="FD10" s="13" t="str">
        <f t="shared" si="156"/>
        <v/>
      </c>
      <c r="FE10" s="13" t="str">
        <f t="shared" si="157"/>
        <v/>
      </c>
      <c r="FF10" s="13">
        <f>SUM($EB10:FE10)</f>
        <v>4</v>
      </c>
      <c r="FG10" s="37">
        <v>1887</v>
      </c>
      <c r="FH10" s="11" t="str">
        <f t="shared" si="66"/>
        <v/>
      </c>
      <c r="FI10" s="11" t="str">
        <f t="shared" si="67"/>
        <v/>
      </c>
      <c r="FJ10" s="11" t="str">
        <f t="shared" si="68"/>
        <v/>
      </c>
      <c r="FK10" s="11" t="str">
        <f t="shared" si="69"/>
        <v/>
      </c>
      <c r="FL10" s="11" t="str">
        <f t="shared" si="70"/>
        <v/>
      </c>
      <c r="FM10" s="11" t="str">
        <f t="shared" si="71"/>
        <v/>
      </c>
      <c r="FN10" s="11" t="str">
        <f t="shared" si="72"/>
        <v/>
      </c>
      <c r="FO10" s="11" t="str">
        <f t="shared" si="73"/>
        <v/>
      </c>
      <c r="FP10" s="11" t="str">
        <f t="shared" si="74"/>
        <v/>
      </c>
      <c r="FQ10" s="11" t="str">
        <f t="shared" si="75"/>
        <v/>
      </c>
      <c r="FR10" s="11" t="str">
        <f t="shared" si="76"/>
        <v/>
      </c>
      <c r="FS10" s="11" t="str">
        <f t="shared" si="77"/>
        <v/>
      </c>
      <c r="FT10" s="11" t="str">
        <f t="shared" si="78"/>
        <v/>
      </c>
      <c r="FU10" s="11" t="str">
        <f t="shared" si="79"/>
        <v/>
      </c>
      <c r="FV10" s="11" t="str">
        <f t="shared" si="80"/>
        <v/>
      </c>
      <c r="FW10" s="11" t="str">
        <f t="shared" si="81"/>
        <v/>
      </c>
      <c r="FX10" s="11" t="str">
        <f t="shared" si="82"/>
        <v/>
      </c>
      <c r="FY10" s="11" t="str">
        <f t="shared" si="83"/>
        <v/>
      </c>
      <c r="FZ10" s="11" t="str">
        <f t="shared" si="84"/>
        <v/>
      </c>
      <c r="GA10" s="11" t="str">
        <f t="shared" si="85"/>
        <v/>
      </c>
      <c r="GB10" s="11" t="str">
        <f t="shared" si="86"/>
        <v/>
      </c>
      <c r="GC10" s="11" t="str">
        <f t="shared" si="87"/>
        <v/>
      </c>
      <c r="GD10" s="11" t="str">
        <f t="shared" si="88"/>
        <v/>
      </c>
      <c r="GE10" s="11" t="str">
        <f t="shared" si="89"/>
        <v/>
      </c>
      <c r="GF10" s="11" t="str">
        <f t="shared" si="90"/>
        <v/>
      </c>
      <c r="GG10" s="11" t="str">
        <f t="shared" si="91"/>
        <v/>
      </c>
      <c r="GH10" s="11" t="str">
        <f t="shared" si="92"/>
        <v/>
      </c>
      <c r="GI10" s="11" t="str">
        <f t="shared" si="93"/>
        <v/>
      </c>
      <c r="GJ10" s="11" t="str">
        <f t="shared" si="94"/>
        <v/>
      </c>
      <c r="GK10" s="11" t="str">
        <f t="shared" si="95"/>
        <v/>
      </c>
      <c r="GL10" s="37">
        <v>1887</v>
      </c>
      <c r="GM10" s="31"/>
      <c r="GN10" s="31"/>
      <c r="GO10" s="31"/>
      <c r="GP10" s="31"/>
      <c r="GQ10" s="31"/>
      <c r="GR10" s="31"/>
      <c r="GT10" s="31"/>
      <c r="GU10" s="31"/>
      <c r="GV10" s="31"/>
      <c r="GW10" s="31"/>
      <c r="GX10" s="31"/>
      <c r="GY10" s="31"/>
      <c r="GZ10" s="31"/>
      <c r="HA10" s="31"/>
      <c r="HB10" s="31"/>
      <c r="HC10" s="31"/>
      <c r="HD10" s="31"/>
      <c r="HE10" s="31"/>
      <c r="HF10" s="31"/>
      <c r="HG10" s="31"/>
      <c r="HH10" s="31"/>
      <c r="HI10" s="31"/>
      <c r="HJ10" s="31"/>
      <c r="HK10" s="31"/>
      <c r="HL10" s="31"/>
      <c r="HM10" s="31"/>
      <c r="HN10" s="31"/>
      <c r="HO10" s="31"/>
      <c r="HP10" s="31"/>
      <c r="HQ10" s="31"/>
      <c r="HR10" s="31"/>
      <c r="HS10" s="31"/>
      <c r="HT10" s="31"/>
      <c r="HU10" s="31"/>
      <c r="HV10" s="31"/>
      <c r="HW10" s="31"/>
      <c r="HX10" s="31"/>
      <c r="HY10" s="31"/>
      <c r="HZ10" s="31"/>
      <c r="IA10" s="31"/>
      <c r="IB10" s="31"/>
    </row>
    <row r="11" spans="1:236">
      <c r="A11" s="37">
        <v>1888</v>
      </c>
      <c r="B11" s="208">
        <v>44</v>
      </c>
      <c r="C11" s="208">
        <v>60</v>
      </c>
      <c r="D11" s="208">
        <v>55</v>
      </c>
      <c r="E11" s="208">
        <v>40</v>
      </c>
      <c r="F11" s="208">
        <v>43</v>
      </c>
      <c r="G11" s="891">
        <v>65</v>
      </c>
      <c r="H11" s="208">
        <v>41</v>
      </c>
      <c r="I11" s="208">
        <v>38</v>
      </c>
      <c r="J11" s="208">
        <v>30</v>
      </c>
      <c r="K11" s="208">
        <v>42</v>
      </c>
      <c r="L11" s="891">
        <v>41</v>
      </c>
      <c r="M11" s="208">
        <v>41</v>
      </c>
      <c r="N11" s="208">
        <v>27</v>
      </c>
      <c r="O11" s="208">
        <v>34</v>
      </c>
      <c r="P11" s="208">
        <v>34</v>
      </c>
      <c r="Q11" s="891">
        <v>41</v>
      </c>
      <c r="R11" s="208">
        <v>33</v>
      </c>
      <c r="S11" s="208">
        <v>37</v>
      </c>
      <c r="T11" s="208">
        <v>42</v>
      </c>
      <c r="U11" s="208">
        <v>40</v>
      </c>
      <c r="V11" s="891">
        <v>27</v>
      </c>
      <c r="W11" s="208">
        <v>34</v>
      </c>
      <c r="X11" s="208">
        <v>44</v>
      </c>
      <c r="Y11" s="208">
        <v>33</v>
      </c>
      <c r="Z11" s="208">
        <v>30</v>
      </c>
      <c r="AA11" s="891">
        <v>29</v>
      </c>
      <c r="AB11" s="208">
        <v>36</v>
      </c>
      <c r="AC11" s="208">
        <v>43</v>
      </c>
      <c r="AD11" s="208">
        <v>48</v>
      </c>
      <c r="AE11" s="208">
        <v>50</v>
      </c>
      <c r="AF11" s="941"/>
      <c r="AG11" s="360">
        <f t="shared" si="0"/>
        <v>1202</v>
      </c>
      <c r="AH11" s="10">
        <f t="shared" si="96"/>
        <v>40.06666666666667</v>
      </c>
      <c r="AI11" s="11">
        <f t="shared" si="1"/>
        <v>65</v>
      </c>
      <c r="AJ11" s="12">
        <f t="shared" si="2"/>
        <v>27</v>
      </c>
      <c r="AK11" s="37">
        <v>1888</v>
      </c>
      <c r="AL11" s="13" t="str">
        <f t="shared" si="3"/>
        <v/>
      </c>
      <c r="AM11" s="13" t="str">
        <f t="shared" si="4"/>
        <v/>
      </c>
      <c r="AN11" s="13" t="str">
        <f t="shared" si="5"/>
        <v/>
      </c>
      <c r="AO11" s="13" t="str">
        <f t="shared" si="6"/>
        <v/>
      </c>
      <c r="AP11" s="13" t="str">
        <f t="shared" si="7"/>
        <v/>
      </c>
      <c r="AQ11" s="13" t="str">
        <f t="shared" si="8"/>
        <v/>
      </c>
      <c r="AR11" s="13" t="str">
        <f t="shared" si="9"/>
        <v/>
      </c>
      <c r="AS11" s="13" t="str">
        <f t="shared" si="10"/>
        <v/>
      </c>
      <c r="AT11" s="13" t="str">
        <f t="shared" si="11"/>
        <v/>
      </c>
      <c r="AU11" s="13" t="str">
        <f t="shared" si="12"/>
        <v/>
      </c>
      <c r="AV11" s="13" t="str">
        <f t="shared" si="13"/>
        <v/>
      </c>
      <c r="AW11" s="13" t="str">
        <f t="shared" si="14"/>
        <v/>
      </c>
      <c r="AX11" s="13" t="str">
        <f t="shared" si="15"/>
        <v/>
      </c>
      <c r="AY11" s="13" t="str">
        <f t="shared" si="16"/>
        <v/>
      </c>
      <c r="AZ11" s="13" t="str">
        <f t="shared" si="17"/>
        <v/>
      </c>
      <c r="BA11" s="13" t="str">
        <f t="shared" si="18"/>
        <v/>
      </c>
      <c r="BB11" s="13" t="str">
        <f t="shared" si="19"/>
        <v/>
      </c>
      <c r="BC11" s="13" t="str">
        <f t="shared" si="20"/>
        <v/>
      </c>
      <c r="BD11" s="13" t="str">
        <f t="shared" si="21"/>
        <v/>
      </c>
      <c r="BE11" s="13" t="str">
        <f t="shared" si="22"/>
        <v/>
      </c>
      <c r="BF11" s="13" t="str">
        <f t="shared" si="23"/>
        <v/>
      </c>
      <c r="BG11" s="13" t="str">
        <f t="shared" si="24"/>
        <v/>
      </c>
      <c r="BH11" s="13" t="str">
        <f t="shared" si="25"/>
        <v/>
      </c>
      <c r="BI11" s="13" t="str">
        <f t="shared" si="26"/>
        <v/>
      </c>
      <c r="BJ11" s="13" t="str">
        <f t="shared" si="27"/>
        <v/>
      </c>
      <c r="BK11" s="13" t="str">
        <f t="shared" si="28"/>
        <v/>
      </c>
      <c r="BL11" s="13" t="str">
        <f t="shared" si="29"/>
        <v/>
      </c>
      <c r="BM11" s="13" t="str">
        <f t="shared" si="30"/>
        <v/>
      </c>
      <c r="BN11" s="13" t="str">
        <f t="shared" si="31"/>
        <v/>
      </c>
      <c r="BO11" s="13" t="str">
        <f t="shared" si="32"/>
        <v/>
      </c>
      <c r="BP11" s="13">
        <f t="shared" si="97"/>
        <v>0</v>
      </c>
      <c r="BQ11" s="37">
        <v>1888</v>
      </c>
      <c r="BR11" s="11" t="str">
        <f t="shared" si="98"/>
        <v/>
      </c>
      <c r="BS11" s="11" t="str">
        <f t="shared" si="99"/>
        <v/>
      </c>
      <c r="BT11" s="11" t="str">
        <f t="shared" si="100"/>
        <v/>
      </c>
      <c r="BU11" s="11" t="str">
        <f t="shared" si="101"/>
        <v/>
      </c>
      <c r="BV11" s="11" t="str">
        <f t="shared" si="102"/>
        <v/>
      </c>
      <c r="BW11" s="11" t="str">
        <f t="shared" si="103"/>
        <v/>
      </c>
      <c r="BX11" s="11" t="str">
        <f t="shared" si="104"/>
        <v/>
      </c>
      <c r="BY11" s="11" t="str">
        <f t="shared" si="105"/>
        <v/>
      </c>
      <c r="BZ11" s="11" t="str">
        <f t="shared" si="106"/>
        <v/>
      </c>
      <c r="CA11" s="11" t="str">
        <f t="shared" si="107"/>
        <v/>
      </c>
      <c r="CB11" s="11" t="str">
        <f t="shared" si="108"/>
        <v/>
      </c>
      <c r="CC11" s="11" t="str">
        <f t="shared" si="109"/>
        <v/>
      </c>
      <c r="CD11" s="11" t="str">
        <f t="shared" si="110"/>
        <v/>
      </c>
      <c r="CE11" s="11" t="str">
        <f t="shared" si="111"/>
        <v/>
      </c>
      <c r="CF11" s="11" t="str">
        <f t="shared" si="112"/>
        <v/>
      </c>
      <c r="CG11" s="11" t="str">
        <f t="shared" si="113"/>
        <v/>
      </c>
      <c r="CH11" s="11" t="str">
        <f t="shared" si="114"/>
        <v/>
      </c>
      <c r="CI11" s="11" t="str">
        <f t="shared" si="115"/>
        <v/>
      </c>
      <c r="CJ11" s="11" t="str">
        <f t="shared" si="116"/>
        <v/>
      </c>
      <c r="CK11" s="11" t="str">
        <f t="shared" si="117"/>
        <v/>
      </c>
      <c r="CL11" s="11" t="str">
        <f t="shared" si="118"/>
        <v/>
      </c>
      <c r="CM11" s="11" t="str">
        <f t="shared" si="119"/>
        <v/>
      </c>
      <c r="CN11" s="11" t="str">
        <f t="shared" si="120"/>
        <v/>
      </c>
      <c r="CO11" s="11" t="str">
        <f t="shared" si="121"/>
        <v/>
      </c>
      <c r="CP11" s="11" t="str">
        <f t="shared" si="122"/>
        <v/>
      </c>
      <c r="CQ11" s="11" t="str">
        <f t="shared" si="123"/>
        <v/>
      </c>
      <c r="CR11" s="11" t="str">
        <f t="shared" si="124"/>
        <v/>
      </c>
      <c r="CS11" s="11" t="str">
        <f t="shared" si="125"/>
        <v/>
      </c>
      <c r="CT11" s="11" t="str">
        <f t="shared" si="126"/>
        <v/>
      </c>
      <c r="CU11" s="11" t="str">
        <f t="shared" si="127"/>
        <v/>
      </c>
      <c r="CV11" s="37">
        <v>1888</v>
      </c>
      <c r="CW11" s="11" t="str">
        <f t="shared" si="35"/>
        <v/>
      </c>
      <c r="CX11" s="11">
        <f t="shared" si="36"/>
        <v>1888</v>
      </c>
      <c r="CY11" s="11" t="str">
        <f t="shared" si="37"/>
        <v/>
      </c>
      <c r="CZ11" s="11" t="str">
        <f t="shared" si="38"/>
        <v/>
      </c>
      <c r="DA11" s="11" t="str">
        <f t="shared" si="39"/>
        <v/>
      </c>
      <c r="DB11" s="11" t="str">
        <f t="shared" si="40"/>
        <v/>
      </c>
      <c r="DC11" s="11" t="str">
        <f t="shared" si="41"/>
        <v/>
      </c>
      <c r="DD11" s="11" t="str">
        <f t="shared" si="42"/>
        <v/>
      </c>
      <c r="DE11" s="11" t="str">
        <f t="shared" si="43"/>
        <v/>
      </c>
      <c r="DF11" s="11" t="str">
        <f t="shared" si="44"/>
        <v/>
      </c>
      <c r="DG11" s="11" t="str">
        <f t="shared" si="45"/>
        <v/>
      </c>
      <c r="DH11" s="11" t="str">
        <f t="shared" si="46"/>
        <v/>
      </c>
      <c r="DI11" s="11" t="str">
        <f t="shared" si="47"/>
        <v/>
      </c>
      <c r="DJ11" s="11" t="str">
        <f t="shared" si="48"/>
        <v/>
      </c>
      <c r="DK11" s="11" t="str">
        <f t="shared" si="49"/>
        <v/>
      </c>
      <c r="DL11" s="11" t="str">
        <f t="shared" si="50"/>
        <v/>
      </c>
      <c r="DM11" s="11" t="str">
        <f t="shared" si="51"/>
        <v/>
      </c>
      <c r="DN11" s="11" t="str">
        <f t="shared" si="52"/>
        <v/>
      </c>
      <c r="DO11" s="11" t="str">
        <f t="shared" si="53"/>
        <v/>
      </c>
      <c r="DP11" s="11" t="str">
        <f t="shared" si="54"/>
        <v/>
      </c>
      <c r="DQ11" s="11" t="str">
        <f t="shared" si="55"/>
        <v/>
      </c>
      <c r="DR11" s="11" t="str">
        <f t="shared" si="56"/>
        <v/>
      </c>
      <c r="DS11" s="11" t="str">
        <f t="shared" si="57"/>
        <v/>
      </c>
      <c r="DT11" s="11" t="str">
        <f t="shared" si="58"/>
        <v/>
      </c>
      <c r="DU11" s="11" t="str">
        <f t="shared" si="59"/>
        <v/>
      </c>
      <c r="DV11" s="11" t="str">
        <f t="shared" si="60"/>
        <v/>
      </c>
      <c r="DW11" s="11" t="str">
        <f t="shared" si="61"/>
        <v/>
      </c>
      <c r="DX11" s="11" t="str">
        <f t="shared" si="62"/>
        <v/>
      </c>
      <c r="DY11" s="11" t="str">
        <f t="shared" si="63"/>
        <v/>
      </c>
      <c r="DZ11" s="11" t="str">
        <f t="shared" si="64"/>
        <v/>
      </c>
      <c r="EA11" s="37">
        <v>1888</v>
      </c>
      <c r="EB11" s="13" t="str">
        <f t="shared" si="128"/>
        <v/>
      </c>
      <c r="EC11" s="13" t="str">
        <f t="shared" si="129"/>
        <v/>
      </c>
      <c r="ED11" s="13" t="str">
        <f t="shared" si="130"/>
        <v/>
      </c>
      <c r="EE11" s="13" t="str">
        <f t="shared" si="131"/>
        <v/>
      </c>
      <c r="EF11" s="13" t="str">
        <f t="shared" si="132"/>
        <v/>
      </c>
      <c r="EG11" s="13" t="str">
        <f t="shared" si="133"/>
        <v/>
      </c>
      <c r="EH11" s="13" t="str">
        <f t="shared" si="134"/>
        <v/>
      </c>
      <c r="EI11" s="13" t="str">
        <f t="shared" si="135"/>
        <v/>
      </c>
      <c r="EJ11" s="13">
        <f t="shared" si="136"/>
        <v>1</v>
      </c>
      <c r="EK11" s="13" t="str">
        <f t="shared" si="137"/>
        <v/>
      </c>
      <c r="EL11" s="13" t="str">
        <f t="shared" si="138"/>
        <v/>
      </c>
      <c r="EM11" s="13" t="str">
        <f t="shared" si="139"/>
        <v/>
      </c>
      <c r="EN11" s="13">
        <f t="shared" si="140"/>
        <v>1</v>
      </c>
      <c r="EO11" s="13" t="str">
        <f t="shared" si="141"/>
        <v/>
      </c>
      <c r="EP11" s="13" t="str">
        <f t="shared" si="142"/>
        <v/>
      </c>
      <c r="EQ11" s="13" t="str">
        <f t="shared" si="143"/>
        <v/>
      </c>
      <c r="ER11" s="13" t="str">
        <f t="shared" si="144"/>
        <v/>
      </c>
      <c r="ES11" s="13" t="str">
        <f t="shared" si="145"/>
        <v/>
      </c>
      <c r="ET11" s="13" t="str">
        <f t="shared" si="146"/>
        <v/>
      </c>
      <c r="EU11" s="13" t="str">
        <f t="shared" si="147"/>
        <v/>
      </c>
      <c r="EV11" s="13">
        <f t="shared" si="148"/>
        <v>1</v>
      </c>
      <c r="EW11" s="13" t="str">
        <f t="shared" si="149"/>
        <v/>
      </c>
      <c r="EX11" s="13" t="str">
        <f t="shared" si="150"/>
        <v/>
      </c>
      <c r="EY11" s="13" t="str">
        <f t="shared" si="151"/>
        <v/>
      </c>
      <c r="EZ11" s="13">
        <f t="shared" si="152"/>
        <v>1</v>
      </c>
      <c r="FA11" s="13">
        <f t="shared" si="153"/>
        <v>1</v>
      </c>
      <c r="FB11" s="13" t="str">
        <f t="shared" si="154"/>
        <v/>
      </c>
      <c r="FC11" s="13" t="str">
        <f t="shared" si="155"/>
        <v/>
      </c>
      <c r="FD11" s="13" t="str">
        <f t="shared" si="156"/>
        <v/>
      </c>
      <c r="FE11" s="13" t="str">
        <f t="shared" si="157"/>
        <v/>
      </c>
      <c r="FF11" s="13">
        <f>SUM($EB11:FE11)</f>
        <v>5</v>
      </c>
      <c r="FG11" s="37">
        <v>1888</v>
      </c>
      <c r="FH11" s="11" t="str">
        <f t="shared" si="66"/>
        <v/>
      </c>
      <c r="FI11" s="11" t="str">
        <f t="shared" si="67"/>
        <v/>
      </c>
      <c r="FJ11" s="11" t="str">
        <f t="shared" si="68"/>
        <v/>
      </c>
      <c r="FK11" s="11" t="str">
        <f t="shared" si="69"/>
        <v/>
      </c>
      <c r="FL11" s="11" t="str">
        <f t="shared" si="70"/>
        <v/>
      </c>
      <c r="FM11" s="11" t="str">
        <f t="shared" si="71"/>
        <v/>
      </c>
      <c r="FN11" s="11" t="str">
        <f t="shared" si="72"/>
        <v/>
      </c>
      <c r="FO11" s="11" t="str">
        <f t="shared" si="73"/>
        <v/>
      </c>
      <c r="FP11" s="11" t="str">
        <f t="shared" si="74"/>
        <v/>
      </c>
      <c r="FQ11" s="11" t="str">
        <f t="shared" si="75"/>
        <v/>
      </c>
      <c r="FR11" s="11" t="str">
        <f t="shared" si="76"/>
        <v/>
      </c>
      <c r="FS11" s="11" t="str">
        <f t="shared" si="77"/>
        <v/>
      </c>
      <c r="FT11" s="11" t="str">
        <f t="shared" si="78"/>
        <v/>
      </c>
      <c r="FU11" s="11" t="str">
        <f t="shared" si="79"/>
        <v/>
      </c>
      <c r="FV11" s="11" t="str">
        <f t="shared" si="80"/>
        <v/>
      </c>
      <c r="FW11" s="11" t="str">
        <f t="shared" si="81"/>
        <v/>
      </c>
      <c r="FX11" s="11" t="str">
        <f t="shared" si="82"/>
        <v/>
      </c>
      <c r="FY11" s="11" t="str">
        <f t="shared" si="83"/>
        <v/>
      </c>
      <c r="FZ11" s="11" t="str">
        <f t="shared" si="84"/>
        <v/>
      </c>
      <c r="GA11" s="11" t="str">
        <f t="shared" si="85"/>
        <v/>
      </c>
      <c r="GB11" s="11">
        <f t="shared" si="86"/>
        <v>1888</v>
      </c>
      <c r="GC11" s="11">
        <f t="shared" si="87"/>
        <v>1888</v>
      </c>
      <c r="GD11" s="11" t="str">
        <f t="shared" si="88"/>
        <v/>
      </c>
      <c r="GE11" s="11" t="str">
        <f t="shared" si="89"/>
        <v/>
      </c>
      <c r="GF11" s="11">
        <f t="shared" si="90"/>
        <v>1888</v>
      </c>
      <c r="GG11" s="11">
        <f t="shared" si="91"/>
        <v>1888</v>
      </c>
      <c r="GH11" s="11" t="str">
        <f t="shared" si="92"/>
        <v/>
      </c>
      <c r="GI11" s="11" t="str">
        <f t="shared" si="93"/>
        <v/>
      </c>
      <c r="GJ11" s="11" t="str">
        <f t="shared" si="94"/>
        <v/>
      </c>
      <c r="GK11" s="11" t="str">
        <f t="shared" si="95"/>
        <v/>
      </c>
      <c r="GL11" s="37">
        <v>1888</v>
      </c>
      <c r="GM11" s="31"/>
      <c r="GN11" s="31"/>
      <c r="GO11" s="31"/>
      <c r="GP11" s="31"/>
      <c r="GQ11" s="31"/>
      <c r="GR11" s="31"/>
      <c r="GT11" s="31"/>
      <c r="GU11" s="31"/>
      <c r="GV11" s="31"/>
      <c r="GW11" s="31"/>
      <c r="GX11" s="31"/>
      <c r="GY11" s="31"/>
      <c r="GZ11" s="31"/>
      <c r="HA11" s="31"/>
      <c r="HB11" s="31"/>
      <c r="HC11" s="31"/>
      <c r="HD11" s="31"/>
      <c r="HE11" s="31"/>
      <c r="HF11" s="31"/>
      <c r="HG11" s="31"/>
      <c r="HH11" s="31"/>
      <c r="HI11" s="31"/>
      <c r="HJ11" s="31"/>
      <c r="HK11" s="31"/>
      <c r="HL11" s="31"/>
      <c r="HM11" s="31"/>
      <c r="HN11" s="31"/>
      <c r="HO11" s="31"/>
      <c r="HP11" s="31"/>
      <c r="HQ11" s="31"/>
      <c r="HR11" s="31"/>
      <c r="HS11" s="31"/>
      <c r="HT11" s="31"/>
      <c r="HU11" s="31"/>
      <c r="HV11" s="31"/>
      <c r="HW11" s="31"/>
      <c r="HX11" s="31"/>
      <c r="HY11" s="31"/>
      <c r="HZ11" s="31"/>
      <c r="IA11" s="31"/>
      <c r="IB11" s="31"/>
    </row>
    <row r="12" spans="1:236">
      <c r="A12" s="37">
        <v>1889</v>
      </c>
      <c r="B12" s="208">
        <v>62</v>
      </c>
      <c r="C12" s="208">
        <v>44</v>
      </c>
      <c r="D12" s="208">
        <v>45</v>
      </c>
      <c r="E12" s="208">
        <v>47</v>
      </c>
      <c r="F12" s="208">
        <v>37</v>
      </c>
      <c r="G12" s="891">
        <v>39</v>
      </c>
      <c r="H12" s="208">
        <v>31</v>
      </c>
      <c r="I12" s="208">
        <v>40</v>
      </c>
      <c r="J12" s="208">
        <v>39</v>
      </c>
      <c r="K12" s="208">
        <v>45</v>
      </c>
      <c r="L12" s="891">
        <v>42</v>
      </c>
      <c r="M12" s="208">
        <v>61</v>
      </c>
      <c r="N12" s="208">
        <v>58</v>
      </c>
      <c r="O12" s="208">
        <v>42</v>
      </c>
      <c r="P12" s="208">
        <v>39</v>
      </c>
      <c r="Q12" s="891">
        <v>39</v>
      </c>
      <c r="R12" s="208">
        <v>43</v>
      </c>
      <c r="S12" s="208">
        <v>50</v>
      </c>
      <c r="T12" s="208">
        <v>45</v>
      </c>
      <c r="U12" s="208">
        <v>63</v>
      </c>
      <c r="V12" s="891">
        <v>60</v>
      </c>
      <c r="W12" s="208">
        <v>44</v>
      </c>
      <c r="X12" s="208">
        <v>42</v>
      </c>
      <c r="Y12" s="208">
        <v>46</v>
      </c>
      <c r="Z12" s="208">
        <v>58</v>
      </c>
      <c r="AA12" s="891">
        <v>51</v>
      </c>
      <c r="AB12" s="208">
        <v>49</v>
      </c>
      <c r="AC12" s="208">
        <v>53</v>
      </c>
      <c r="AD12" s="208">
        <v>47</v>
      </c>
      <c r="AE12" s="208">
        <v>44</v>
      </c>
      <c r="AF12" s="941"/>
      <c r="AG12" s="360">
        <f t="shared" si="0"/>
        <v>1405</v>
      </c>
      <c r="AH12" s="10">
        <f t="shared" si="96"/>
        <v>46.833333333333336</v>
      </c>
      <c r="AI12" s="11">
        <f t="shared" si="1"/>
        <v>63</v>
      </c>
      <c r="AJ12" s="12">
        <f t="shared" si="2"/>
        <v>31</v>
      </c>
      <c r="AK12" s="37">
        <v>1889</v>
      </c>
      <c r="AL12" s="13" t="str">
        <f t="shared" si="3"/>
        <v/>
      </c>
      <c r="AM12" s="13" t="str">
        <f t="shared" si="4"/>
        <v/>
      </c>
      <c r="AN12" s="13" t="str">
        <f t="shared" si="5"/>
        <v/>
      </c>
      <c r="AO12" s="13" t="str">
        <f t="shared" si="6"/>
        <v/>
      </c>
      <c r="AP12" s="13" t="str">
        <f t="shared" si="7"/>
        <v/>
      </c>
      <c r="AQ12" s="13" t="str">
        <f t="shared" si="8"/>
        <v/>
      </c>
      <c r="AR12" s="13" t="str">
        <f t="shared" si="9"/>
        <v/>
      </c>
      <c r="AS12" s="13" t="str">
        <f t="shared" si="10"/>
        <v/>
      </c>
      <c r="AT12" s="13" t="str">
        <f t="shared" si="11"/>
        <v/>
      </c>
      <c r="AU12" s="13" t="str">
        <f t="shared" si="12"/>
        <v/>
      </c>
      <c r="AV12" s="13" t="str">
        <f t="shared" si="13"/>
        <v/>
      </c>
      <c r="AW12" s="13" t="str">
        <f t="shared" si="14"/>
        <v/>
      </c>
      <c r="AX12" s="13" t="str">
        <f t="shared" si="15"/>
        <v/>
      </c>
      <c r="AY12" s="13" t="str">
        <f t="shared" si="16"/>
        <v/>
      </c>
      <c r="AZ12" s="13" t="str">
        <f t="shared" si="17"/>
        <v/>
      </c>
      <c r="BA12" s="13" t="str">
        <f t="shared" si="18"/>
        <v/>
      </c>
      <c r="BB12" s="13" t="str">
        <f t="shared" si="19"/>
        <v/>
      </c>
      <c r="BC12" s="13" t="str">
        <f t="shared" si="20"/>
        <v/>
      </c>
      <c r="BD12" s="13" t="str">
        <f t="shared" si="21"/>
        <v/>
      </c>
      <c r="BE12" s="13" t="str">
        <f t="shared" si="22"/>
        <v/>
      </c>
      <c r="BF12" s="13" t="str">
        <f t="shared" si="23"/>
        <v/>
      </c>
      <c r="BG12" s="13" t="str">
        <f t="shared" si="24"/>
        <v/>
      </c>
      <c r="BH12" s="13" t="str">
        <f t="shared" si="25"/>
        <v/>
      </c>
      <c r="BI12" s="13" t="str">
        <f t="shared" si="26"/>
        <v/>
      </c>
      <c r="BJ12" s="13" t="str">
        <f t="shared" si="27"/>
        <v/>
      </c>
      <c r="BK12" s="13" t="str">
        <f t="shared" si="28"/>
        <v/>
      </c>
      <c r="BL12" s="13" t="str">
        <f t="shared" si="29"/>
        <v/>
      </c>
      <c r="BM12" s="13" t="str">
        <f t="shared" si="30"/>
        <v/>
      </c>
      <c r="BN12" s="13" t="str">
        <f t="shared" si="31"/>
        <v/>
      </c>
      <c r="BO12" s="13" t="str">
        <f t="shared" si="32"/>
        <v/>
      </c>
      <c r="BP12" s="13">
        <f t="shared" si="97"/>
        <v>0</v>
      </c>
      <c r="BQ12" s="37">
        <v>1889</v>
      </c>
      <c r="BR12" s="11" t="str">
        <f t="shared" si="98"/>
        <v/>
      </c>
      <c r="BS12" s="11" t="str">
        <f t="shared" si="99"/>
        <v/>
      </c>
      <c r="BT12" s="11" t="str">
        <f t="shared" si="100"/>
        <v/>
      </c>
      <c r="BU12" s="11" t="str">
        <f t="shared" si="101"/>
        <v/>
      </c>
      <c r="BV12" s="11" t="str">
        <f t="shared" si="102"/>
        <v/>
      </c>
      <c r="BW12" s="11" t="str">
        <f t="shared" si="103"/>
        <v/>
      </c>
      <c r="BX12" s="11" t="str">
        <f t="shared" si="104"/>
        <v/>
      </c>
      <c r="BY12" s="11" t="str">
        <f t="shared" si="105"/>
        <v/>
      </c>
      <c r="BZ12" s="11" t="str">
        <f t="shared" si="106"/>
        <v/>
      </c>
      <c r="CA12" s="11" t="str">
        <f t="shared" si="107"/>
        <v/>
      </c>
      <c r="CB12" s="11" t="str">
        <f t="shared" si="108"/>
        <v/>
      </c>
      <c r="CC12" s="11" t="str">
        <f t="shared" si="109"/>
        <v/>
      </c>
      <c r="CD12" s="11" t="str">
        <f t="shared" si="110"/>
        <v/>
      </c>
      <c r="CE12" s="11" t="str">
        <f t="shared" si="111"/>
        <v/>
      </c>
      <c r="CF12" s="11" t="str">
        <f t="shared" si="112"/>
        <v/>
      </c>
      <c r="CG12" s="11" t="str">
        <f t="shared" si="113"/>
        <v/>
      </c>
      <c r="CH12" s="11" t="str">
        <f t="shared" si="114"/>
        <v/>
      </c>
      <c r="CI12" s="11" t="str">
        <f t="shared" si="115"/>
        <v/>
      </c>
      <c r="CJ12" s="11" t="str">
        <f t="shared" si="116"/>
        <v/>
      </c>
      <c r="CK12" s="11" t="str">
        <f t="shared" si="117"/>
        <v/>
      </c>
      <c r="CL12" s="11" t="str">
        <f t="shared" si="118"/>
        <v/>
      </c>
      <c r="CM12" s="11" t="str">
        <f t="shared" si="119"/>
        <v/>
      </c>
      <c r="CN12" s="11" t="str">
        <f t="shared" si="120"/>
        <v/>
      </c>
      <c r="CO12" s="11" t="str">
        <f t="shared" si="121"/>
        <v/>
      </c>
      <c r="CP12" s="11" t="str">
        <f t="shared" si="122"/>
        <v/>
      </c>
      <c r="CQ12" s="11" t="str">
        <f t="shared" si="123"/>
        <v/>
      </c>
      <c r="CR12" s="11" t="str">
        <f t="shared" si="124"/>
        <v/>
      </c>
      <c r="CS12" s="11" t="str">
        <f t="shared" si="125"/>
        <v/>
      </c>
      <c r="CT12" s="11" t="str">
        <f t="shared" si="126"/>
        <v/>
      </c>
      <c r="CU12" s="11" t="str">
        <f t="shared" si="127"/>
        <v/>
      </c>
      <c r="CV12" s="37">
        <v>1889</v>
      </c>
      <c r="CW12" s="11" t="str">
        <f t="shared" si="35"/>
        <v/>
      </c>
      <c r="CX12" s="11" t="str">
        <f t="shared" si="36"/>
        <v/>
      </c>
      <c r="CY12" s="11" t="str">
        <f t="shared" si="37"/>
        <v/>
      </c>
      <c r="CZ12" s="11" t="str">
        <f t="shared" si="38"/>
        <v/>
      </c>
      <c r="DA12" s="11" t="str">
        <f t="shared" si="39"/>
        <v/>
      </c>
      <c r="DB12" s="11" t="str">
        <f t="shared" si="40"/>
        <v/>
      </c>
      <c r="DC12" s="11" t="str">
        <f t="shared" si="41"/>
        <v/>
      </c>
      <c r="DD12" s="11" t="str">
        <f t="shared" si="42"/>
        <v/>
      </c>
      <c r="DE12" s="11" t="str">
        <f t="shared" si="43"/>
        <v/>
      </c>
      <c r="DF12" s="11" t="str">
        <f t="shared" si="44"/>
        <v/>
      </c>
      <c r="DG12" s="11" t="str">
        <f t="shared" si="45"/>
        <v/>
      </c>
      <c r="DH12" s="11" t="str">
        <f t="shared" si="46"/>
        <v/>
      </c>
      <c r="DI12" s="11" t="str">
        <f t="shared" si="47"/>
        <v/>
      </c>
      <c r="DJ12" s="11" t="str">
        <f t="shared" si="48"/>
        <v/>
      </c>
      <c r="DK12" s="11" t="str">
        <f t="shared" si="49"/>
        <v/>
      </c>
      <c r="DL12" s="11" t="str">
        <f t="shared" si="50"/>
        <v/>
      </c>
      <c r="DM12" s="11" t="str">
        <f t="shared" si="51"/>
        <v/>
      </c>
      <c r="DN12" s="11" t="str">
        <f t="shared" si="52"/>
        <v/>
      </c>
      <c r="DO12" s="11" t="str">
        <f t="shared" si="53"/>
        <v/>
      </c>
      <c r="DP12" s="11" t="str">
        <f t="shared" si="54"/>
        <v/>
      </c>
      <c r="DQ12" s="11" t="str">
        <f t="shared" si="55"/>
        <v/>
      </c>
      <c r="DR12" s="11" t="str">
        <f t="shared" si="56"/>
        <v/>
      </c>
      <c r="DS12" s="11" t="str">
        <f t="shared" si="57"/>
        <v/>
      </c>
      <c r="DT12" s="11" t="str">
        <f t="shared" si="58"/>
        <v/>
      </c>
      <c r="DU12" s="11" t="str">
        <f t="shared" si="59"/>
        <v/>
      </c>
      <c r="DV12" s="11" t="str">
        <f t="shared" si="60"/>
        <v/>
      </c>
      <c r="DW12" s="11" t="str">
        <f t="shared" si="61"/>
        <v/>
      </c>
      <c r="DX12" s="11" t="str">
        <f t="shared" si="62"/>
        <v/>
      </c>
      <c r="DY12" s="11" t="str">
        <f t="shared" si="63"/>
        <v/>
      </c>
      <c r="DZ12" s="11" t="str">
        <f t="shared" si="64"/>
        <v/>
      </c>
      <c r="EA12" s="37">
        <v>1889</v>
      </c>
      <c r="EB12" s="13" t="str">
        <f t="shared" si="128"/>
        <v/>
      </c>
      <c r="EC12" s="13" t="str">
        <f t="shared" si="129"/>
        <v/>
      </c>
      <c r="ED12" s="13" t="str">
        <f t="shared" si="130"/>
        <v/>
      </c>
      <c r="EE12" s="13" t="str">
        <f t="shared" si="131"/>
        <v/>
      </c>
      <c r="EF12" s="13" t="str">
        <f t="shared" si="132"/>
        <v/>
      </c>
      <c r="EG12" s="13" t="str">
        <f t="shared" si="133"/>
        <v/>
      </c>
      <c r="EH12" s="13">
        <f t="shared" si="134"/>
        <v>1</v>
      </c>
      <c r="EI12" s="13" t="str">
        <f t="shared" si="135"/>
        <v/>
      </c>
      <c r="EJ12" s="13" t="str">
        <f t="shared" si="136"/>
        <v/>
      </c>
      <c r="EK12" s="13" t="str">
        <f t="shared" si="137"/>
        <v/>
      </c>
      <c r="EL12" s="13" t="str">
        <f t="shared" si="138"/>
        <v/>
      </c>
      <c r="EM12" s="13" t="str">
        <f t="shared" si="139"/>
        <v/>
      </c>
      <c r="EN12" s="13" t="str">
        <f t="shared" si="140"/>
        <v/>
      </c>
      <c r="EO12" s="13" t="str">
        <f t="shared" si="141"/>
        <v/>
      </c>
      <c r="EP12" s="13" t="str">
        <f t="shared" si="142"/>
        <v/>
      </c>
      <c r="EQ12" s="13" t="str">
        <f t="shared" si="143"/>
        <v/>
      </c>
      <c r="ER12" s="13" t="str">
        <f t="shared" si="144"/>
        <v/>
      </c>
      <c r="ES12" s="13" t="str">
        <f t="shared" si="145"/>
        <v/>
      </c>
      <c r="ET12" s="13" t="str">
        <f t="shared" si="146"/>
        <v/>
      </c>
      <c r="EU12" s="13" t="str">
        <f t="shared" si="147"/>
        <v/>
      </c>
      <c r="EV12" s="13" t="str">
        <f t="shared" si="148"/>
        <v/>
      </c>
      <c r="EW12" s="13" t="str">
        <f t="shared" si="149"/>
        <v/>
      </c>
      <c r="EX12" s="13" t="str">
        <f t="shared" si="150"/>
        <v/>
      </c>
      <c r="EY12" s="13" t="str">
        <f t="shared" si="151"/>
        <v/>
      </c>
      <c r="EZ12" s="13" t="str">
        <f t="shared" si="152"/>
        <v/>
      </c>
      <c r="FA12" s="13" t="str">
        <f t="shared" si="153"/>
        <v/>
      </c>
      <c r="FB12" s="13" t="str">
        <f t="shared" si="154"/>
        <v/>
      </c>
      <c r="FC12" s="13" t="str">
        <f t="shared" si="155"/>
        <v/>
      </c>
      <c r="FD12" s="13" t="str">
        <f t="shared" si="156"/>
        <v/>
      </c>
      <c r="FE12" s="13" t="str">
        <f t="shared" si="157"/>
        <v/>
      </c>
      <c r="FF12" s="13">
        <f>SUM($EB12:FE12)</f>
        <v>1</v>
      </c>
      <c r="FG12" s="37">
        <v>1889</v>
      </c>
      <c r="FH12" s="11" t="str">
        <f t="shared" si="66"/>
        <v/>
      </c>
      <c r="FI12" s="11" t="str">
        <f t="shared" si="67"/>
        <v/>
      </c>
      <c r="FJ12" s="11" t="str">
        <f t="shared" si="68"/>
        <v/>
      </c>
      <c r="FK12" s="11" t="str">
        <f t="shared" si="69"/>
        <v/>
      </c>
      <c r="FL12" s="11" t="str">
        <f t="shared" si="70"/>
        <v/>
      </c>
      <c r="FM12" s="11" t="str">
        <f t="shared" si="71"/>
        <v/>
      </c>
      <c r="FN12" s="11" t="str">
        <f t="shared" si="72"/>
        <v/>
      </c>
      <c r="FO12" s="11" t="str">
        <f t="shared" si="73"/>
        <v/>
      </c>
      <c r="FP12" s="11" t="str">
        <f t="shared" si="74"/>
        <v/>
      </c>
      <c r="FQ12" s="11" t="str">
        <f t="shared" si="75"/>
        <v/>
      </c>
      <c r="FR12" s="11" t="str">
        <f t="shared" si="76"/>
        <v/>
      </c>
      <c r="FS12" s="11" t="str">
        <f t="shared" si="77"/>
        <v/>
      </c>
      <c r="FT12" s="11" t="str">
        <f t="shared" si="78"/>
        <v/>
      </c>
      <c r="FU12" s="11" t="str">
        <f t="shared" si="79"/>
        <v/>
      </c>
      <c r="FV12" s="11" t="str">
        <f t="shared" si="80"/>
        <v/>
      </c>
      <c r="FW12" s="11" t="str">
        <f t="shared" si="81"/>
        <v/>
      </c>
      <c r="FX12" s="11" t="str">
        <f t="shared" si="82"/>
        <v/>
      </c>
      <c r="FY12" s="11" t="str">
        <f t="shared" si="83"/>
        <v/>
      </c>
      <c r="FZ12" s="11" t="str">
        <f t="shared" si="84"/>
        <v/>
      </c>
      <c r="GA12" s="11" t="str">
        <f t="shared" si="85"/>
        <v/>
      </c>
      <c r="GB12" s="11" t="str">
        <f t="shared" si="86"/>
        <v/>
      </c>
      <c r="GC12" s="11" t="str">
        <f t="shared" si="87"/>
        <v/>
      </c>
      <c r="GD12" s="11" t="str">
        <f t="shared" si="88"/>
        <v/>
      </c>
      <c r="GE12" s="11" t="str">
        <f t="shared" si="89"/>
        <v/>
      </c>
      <c r="GF12" s="11" t="str">
        <f t="shared" si="90"/>
        <v/>
      </c>
      <c r="GG12" s="11" t="str">
        <f t="shared" si="91"/>
        <v/>
      </c>
      <c r="GH12" s="11" t="str">
        <f t="shared" si="92"/>
        <v/>
      </c>
      <c r="GI12" s="11" t="str">
        <f t="shared" si="93"/>
        <v/>
      </c>
      <c r="GJ12" s="11" t="str">
        <f t="shared" si="94"/>
        <v/>
      </c>
      <c r="GK12" s="11" t="str">
        <f t="shared" si="95"/>
        <v/>
      </c>
      <c r="GL12" s="37">
        <v>1889</v>
      </c>
      <c r="GM12" s="31"/>
      <c r="GN12" s="31"/>
      <c r="GO12" s="31"/>
      <c r="GP12" s="31"/>
      <c r="GQ12" s="31"/>
      <c r="GR12" s="31"/>
      <c r="GT12" s="31"/>
      <c r="GU12" s="31"/>
      <c r="GV12" s="31"/>
      <c r="GW12" s="31"/>
      <c r="GX12" s="31"/>
      <c r="GY12" s="31"/>
      <c r="GZ12" s="31"/>
      <c r="HA12" s="31"/>
      <c r="HB12" s="31"/>
      <c r="HC12" s="31"/>
      <c r="HD12" s="31"/>
      <c r="HE12" s="31"/>
      <c r="HF12" s="31"/>
      <c r="HG12" s="31"/>
      <c r="HH12" s="31"/>
      <c r="HI12" s="31"/>
      <c r="HJ12" s="31"/>
      <c r="HK12" s="31"/>
      <c r="HL12" s="31"/>
      <c r="HM12" s="31"/>
      <c r="HN12" s="31"/>
      <c r="HO12" s="31"/>
      <c r="HP12" s="31"/>
      <c r="HQ12" s="31"/>
      <c r="HR12" s="31"/>
      <c r="HS12" s="31"/>
      <c r="HT12" s="31"/>
      <c r="HU12" s="31"/>
      <c r="HV12" s="31"/>
      <c r="HW12" s="31"/>
      <c r="HX12" s="31"/>
      <c r="HY12" s="31"/>
      <c r="HZ12" s="31"/>
      <c r="IA12" s="31"/>
      <c r="IB12" s="31"/>
    </row>
    <row r="13" spans="1:236">
      <c r="A13" s="37">
        <v>1890</v>
      </c>
      <c r="B13" s="208">
        <v>34</v>
      </c>
      <c r="C13" s="208">
        <v>28</v>
      </c>
      <c r="D13" s="208">
        <v>34</v>
      </c>
      <c r="E13" s="208">
        <v>55</v>
      </c>
      <c r="F13" s="208">
        <v>50</v>
      </c>
      <c r="G13" s="891">
        <v>33</v>
      </c>
      <c r="H13" s="208">
        <v>50</v>
      </c>
      <c r="I13" s="208">
        <v>48</v>
      </c>
      <c r="J13" s="208">
        <v>63</v>
      </c>
      <c r="K13" s="208">
        <v>48</v>
      </c>
      <c r="L13" s="891">
        <v>36</v>
      </c>
      <c r="M13" s="208">
        <v>39</v>
      </c>
      <c r="N13" s="208">
        <v>52</v>
      </c>
      <c r="O13" s="208">
        <v>58</v>
      </c>
      <c r="P13" s="208">
        <v>48</v>
      </c>
      <c r="Q13" s="891">
        <v>43</v>
      </c>
      <c r="R13" s="208">
        <v>44</v>
      </c>
      <c r="S13" s="208">
        <v>42</v>
      </c>
      <c r="T13" s="208">
        <v>40</v>
      </c>
      <c r="U13" s="208">
        <v>33</v>
      </c>
      <c r="V13" s="891">
        <v>39</v>
      </c>
      <c r="W13" s="208">
        <v>42</v>
      </c>
      <c r="X13" s="208">
        <v>48</v>
      </c>
      <c r="Y13" s="208">
        <v>60</v>
      </c>
      <c r="Z13" s="208">
        <v>62</v>
      </c>
      <c r="AA13" s="891">
        <v>47</v>
      </c>
      <c r="AB13" s="208">
        <v>50</v>
      </c>
      <c r="AC13" s="208">
        <v>45</v>
      </c>
      <c r="AD13" s="208">
        <v>43</v>
      </c>
      <c r="AE13" s="208">
        <v>49</v>
      </c>
      <c r="AF13" s="941"/>
      <c r="AG13" s="360">
        <f t="shared" si="0"/>
        <v>1363</v>
      </c>
      <c r="AH13" s="10">
        <f t="shared" si="96"/>
        <v>45.43333333333333</v>
      </c>
      <c r="AI13" s="11">
        <f t="shared" si="1"/>
        <v>63</v>
      </c>
      <c r="AJ13" s="12">
        <f t="shared" si="2"/>
        <v>28</v>
      </c>
      <c r="AK13" s="37">
        <v>1890</v>
      </c>
      <c r="AL13" s="13" t="str">
        <f t="shared" si="3"/>
        <v/>
      </c>
      <c r="AM13" s="13" t="str">
        <f t="shared" si="4"/>
        <v/>
      </c>
      <c r="AN13" s="13" t="str">
        <f t="shared" si="5"/>
        <v/>
      </c>
      <c r="AO13" s="13" t="str">
        <f t="shared" si="6"/>
        <v/>
      </c>
      <c r="AP13" s="13" t="str">
        <f t="shared" si="7"/>
        <v/>
      </c>
      <c r="AQ13" s="13" t="str">
        <f t="shared" si="8"/>
        <v/>
      </c>
      <c r="AR13" s="13" t="str">
        <f t="shared" si="9"/>
        <v/>
      </c>
      <c r="AS13" s="13" t="str">
        <f t="shared" si="10"/>
        <v/>
      </c>
      <c r="AT13" s="13" t="str">
        <f t="shared" si="11"/>
        <v/>
      </c>
      <c r="AU13" s="13" t="str">
        <f t="shared" si="12"/>
        <v/>
      </c>
      <c r="AV13" s="13" t="str">
        <f t="shared" si="13"/>
        <v/>
      </c>
      <c r="AW13" s="13" t="str">
        <f t="shared" si="14"/>
        <v/>
      </c>
      <c r="AX13" s="13" t="str">
        <f t="shared" si="15"/>
        <v/>
      </c>
      <c r="AY13" s="13" t="str">
        <f t="shared" si="16"/>
        <v/>
      </c>
      <c r="AZ13" s="13" t="str">
        <f t="shared" si="17"/>
        <v/>
      </c>
      <c r="BA13" s="13" t="str">
        <f t="shared" si="18"/>
        <v/>
      </c>
      <c r="BB13" s="13" t="str">
        <f t="shared" si="19"/>
        <v/>
      </c>
      <c r="BC13" s="13" t="str">
        <f t="shared" si="20"/>
        <v/>
      </c>
      <c r="BD13" s="13" t="str">
        <f t="shared" si="21"/>
        <v/>
      </c>
      <c r="BE13" s="13" t="str">
        <f t="shared" si="22"/>
        <v/>
      </c>
      <c r="BF13" s="13" t="str">
        <f t="shared" si="23"/>
        <v/>
      </c>
      <c r="BG13" s="13" t="str">
        <f t="shared" si="24"/>
        <v/>
      </c>
      <c r="BH13" s="13" t="str">
        <f t="shared" si="25"/>
        <v/>
      </c>
      <c r="BI13" s="13" t="str">
        <f t="shared" si="26"/>
        <v/>
      </c>
      <c r="BJ13" s="13" t="str">
        <f t="shared" si="27"/>
        <v/>
      </c>
      <c r="BK13" s="13" t="str">
        <f t="shared" si="28"/>
        <v/>
      </c>
      <c r="BL13" s="13" t="str">
        <f t="shared" si="29"/>
        <v/>
      </c>
      <c r="BM13" s="13" t="str">
        <f t="shared" si="30"/>
        <v/>
      </c>
      <c r="BN13" s="13" t="str">
        <f t="shared" si="31"/>
        <v/>
      </c>
      <c r="BO13" s="13" t="str">
        <f t="shared" si="32"/>
        <v/>
      </c>
      <c r="BP13" s="13">
        <f t="shared" si="97"/>
        <v>0</v>
      </c>
      <c r="BQ13" s="37">
        <v>1890</v>
      </c>
      <c r="BR13" s="11" t="str">
        <f t="shared" si="98"/>
        <v/>
      </c>
      <c r="BS13" s="11" t="str">
        <f t="shared" si="99"/>
        <v/>
      </c>
      <c r="BT13" s="11" t="str">
        <f t="shared" si="100"/>
        <v/>
      </c>
      <c r="BU13" s="11" t="str">
        <f t="shared" si="101"/>
        <v/>
      </c>
      <c r="BV13" s="11" t="str">
        <f t="shared" si="102"/>
        <v/>
      </c>
      <c r="BW13" s="11" t="str">
        <f t="shared" si="103"/>
        <v/>
      </c>
      <c r="BX13" s="11" t="str">
        <f t="shared" si="104"/>
        <v/>
      </c>
      <c r="BY13" s="11" t="str">
        <f t="shared" si="105"/>
        <v/>
      </c>
      <c r="BZ13" s="11" t="str">
        <f t="shared" si="106"/>
        <v/>
      </c>
      <c r="CA13" s="11" t="str">
        <f t="shared" si="107"/>
        <v/>
      </c>
      <c r="CB13" s="11" t="str">
        <f t="shared" si="108"/>
        <v/>
      </c>
      <c r="CC13" s="11" t="str">
        <f t="shared" si="109"/>
        <v/>
      </c>
      <c r="CD13" s="11" t="str">
        <f t="shared" si="110"/>
        <v/>
      </c>
      <c r="CE13" s="11" t="str">
        <f t="shared" si="111"/>
        <v/>
      </c>
      <c r="CF13" s="11" t="str">
        <f t="shared" si="112"/>
        <v/>
      </c>
      <c r="CG13" s="11" t="str">
        <f t="shared" si="113"/>
        <v/>
      </c>
      <c r="CH13" s="11" t="str">
        <f t="shared" si="114"/>
        <v/>
      </c>
      <c r="CI13" s="11" t="str">
        <f t="shared" si="115"/>
        <v/>
      </c>
      <c r="CJ13" s="11" t="str">
        <f t="shared" si="116"/>
        <v/>
      </c>
      <c r="CK13" s="11" t="str">
        <f t="shared" si="117"/>
        <v/>
      </c>
      <c r="CL13" s="11" t="str">
        <f t="shared" si="118"/>
        <v/>
      </c>
      <c r="CM13" s="11" t="str">
        <f t="shared" si="119"/>
        <v/>
      </c>
      <c r="CN13" s="11" t="str">
        <f t="shared" si="120"/>
        <v/>
      </c>
      <c r="CO13" s="11" t="str">
        <f t="shared" si="121"/>
        <v/>
      </c>
      <c r="CP13" s="11" t="str">
        <f t="shared" si="122"/>
        <v/>
      </c>
      <c r="CQ13" s="11" t="str">
        <f t="shared" si="123"/>
        <v/>
      </c>
      <c r="CR13" s="11" t="str">
        <f t="shared" si="124"/>
        <v/>
      </c>
      <c r="CS13" s="11" t="str">
        <f t="shared" si="125"/>
        <v/>
      </c>
      <c r="CT13" s="11" t="str">
        <f t="shared" si="126"/>
        <v/>
      </c>
      <c r="CU13" s="11" t="str">
        <f t="shared" si="127"/>
        <v/>
      </c>
      <c r="CV13" s="37">
        <v>1890</v>
      </c>
      <c r="CW13" s="11" t="str">
        <f t="shared" si="35"/>
        <v/>
      </c>
      <c r="CX13" s="11" t="str">
        <f t="shared" si="36"/>
        <v/>
      </c>
      <c r="CY13" s="11" t="str">
        <f t="shared" si="37"/>
        <v/>
      </c>
      <c r="CZ13" s="11" t="str">
        <f t="shared" si="38"/>
        <v/>
      </c>
      <c r="DA13" s="11" t="str">
        <f t="shared" si="39"/>
        <v/>
      </c>
      <c r="DB13" s="11" t="str">
        <f t="shared" si="40"/>
        <v/>
      </c>
      <c r="DC13" s="11" t="str">
        <f t="shared" si="41"/>
        <v/>
      </c>
      <c r="DD13" s="11" t="str">
        <f t="shared" si="42"/>
        <v/>
      </c>
      <c r="DE13" s="11" t="str">
        <f t="shared" si="43"/>
        <v/>
      </c>
      <c r="DF13" s="11" t="str">
        <f t="shared" si="44"/>
        <v/>
      </c>
      <c r="DG13" s="11" t="str">
        <f t="shared" si="45"/>
        <v/>
      </c>
      <c r="DH13" s="11" t="str">
        <f t="shared" si="46"/>
        <v/>
      </c>
      <c r="DI13" s="11" t="str">
        <f t="shared" si="47"/>
        <v/>
      </c>
      <c r="DJ13" s="11" t="str">
        <f t="shared" si="48"/>
        <v/>
      </c>
      <c r="DK13" s="11" t="str">
        <f t="shared" si="49"/>
        <v/>
      </c>
      <c r="DL13" s="11" t="str">
        <f t="shared" si="50"/>
        <v/>
      </c>
      <c r="DM13" s="11" t="str">
        <f t="shared" si="51"/>
        <v/>
      </c>
      <c r="DN13" s="11" t="str">
        <f t="shared" si="52"/>
        <v/>
      </c>
      <c r="DO13" s="11" t="str">
        <f t="shared" si="53"/>
        <v/>
      </c>
      <c r="DP13" s="11" t="str">
        <f t="shared" si="54"/>
        <v/>
      </c>
      <c r="DQ13" s="11" t="str">
        <f t="shared" si="55"/>
        <v/>
      </c>
      <c r="DR13" s="11" t="str">
        <f t="shared" si="56"/>
        <v/>
      </c>
      <c r="DS13" s="11" t="str">
        <f t="shared" si="57"/>
        <v/>
      </c>
      <c r="DT13" s="11" t="str">
        <f t="shared" si="58"/>
        <v/>
      </c>
      <c r="DU13" s="11" t="str">
        <f t="shared" si="59"/>
        <v/>
      </c>
      <c r="DV13" s="11" t="str">
        <f t="shared" si="60"/>
        <v/>
      </c>
      <c r="DW13" s="11" t="str">
        <f t="shared" si="61"/>
        <v/>
      </c>
      <c r="DX13" s="11" t="str">
        <f t="shared" si="62"/>
        <v/>
      </c>
      <c r="DY13" s="11" t="str">
        <f t="shared" si="63"/>
        <v/>
      </c>
      <c r="DZ13" s="11" t="str">
        <f t="shared" si="64"/>
        <v/>
      </c>
      <c r="EA13" s="37">
        <v>1890</v>
      </c>
      <c r="EB13" s="13" t="str">
        <f t="shared" si="128"/>
        <v/>
      </c>
      <c r="EC13" s="13">
        <f t="shared" si="129"/>
        <v>1</v>
      </c>
      <c r="ED13" s="13" t="str">
        <f t="shared" si="130"/>
        <v/>
      </c>
      <c r="EE13" s="13" t="str">
        <f t="shared" si="131"/>
        <v/>
      </c>
      <c r="EF13" s="13" t="str">
        <f t="shared" si="132"/>
        <v/>
      </c>
      <c r="EG13" s="13" t="str">
        <f t="shared" si="133"/>
        <v/>
      </c>
      <c r="EH13" s="13" t="str">
        <f t="shared" si="134"/>
        <v/>
      </c>
      <c r="EI13" s="13" t="str">
        <f t="shared" si="135"/>
        <v/>
      </c>
      <c r="EJ13" s="13" t="str">
        <f t="shared" si="136"/>
        <v/>
      </c>
      <c r="EK13" s="13" t="str">
        <f t="shared" si="137"/>
        <v/>
      </c>
      <c r="EL13" s="13" t="str">
        <f t="shared" si="138"/>
        <v/>
      </c>
      <c r="EM13" s="13" t="str">
        <f t="shared" si="139"/>
        <v/>
      </c>
      <c r="EN13" s="13" t="str">
        <f t="shared" si="140"/>
        <v/>
      </c>
      <c r="EO13" s="13" t="str">
        <f t="shared" si="141"/>
        <v/>
      </c>
      <c r="EP13" s="13" t="str">
        <f t="shared" si="142"/>
        <v/>
      </c>
      <c r="EQ13" s="13" t="str">
        <f t="shared" si="143"/>
        <v/>
      </c>
      <c r="ER13" s="13" t="str">
        <f t="shared" si="144"/>
        <v/>
      </c>
      <c r="ES13" s="13" t="str">
        <f t="shared" si="145"/>
        <v/>
      </c>
      <c r="ET13" s="13" t="str">
        <f t="shared" si="146"/>
        <v/>
      </c>
      <c r="EU13" s="13" t="str">
        <f t="shared" si="147"/>
        <v/>
      </c>
      <c r="EV13" s="13" t="str">
        <f t="shared" si="148"/>
        <v/>
      </c>
      <c r="EW13" s="13" t="str">
        <f t="shared" si="149"/>
        <v/>
      </c>
      <c r="EX13" s="13" t="str">
        <f t="shared" si="150"/>
        <v/>
      </c>
      <c r="EY13" s="13" t="str">
        <f t="shared" si="151"/>
        <v/>
      </c>
      <c r="EZ13" s="13" t="str">
        <f t="shared" si="152"/>
        <v/>
      </c>
      <c r="FA13" s="13" t="str">
        <f t="shared" si="153"/>
        <v/>
      </c>
      <c r="FB13" s="13" t="str">
        <f t="shared" si="154"/>
        <v/>
      </c>
      <c r="FC13" s="13" t="str">
        <f t="shared" si="155"/>
        <v/>
      </c>
      <c r="FD13" s="13" t="str">
        <f t="shared" si="156"/>
        <v/>
      </c>
      <c r="FE13" s="13" t="str">
        <f t="shared" si="157"/>
        <v/>
      </c>
      <c r="FF13" s="13">
        <f>SUM($EB13:FE13)</f>
        <v>1</v>
      </c>
      <c r="FG13" s="37">
        <v>1890</v>
      </c>
      <c r="FH13" s="11" t="str">
        <f t="shared" si="66"/>
        <v/>
      </c>
      <c r="FI13" s="11" t="str">
        <f t="shared" si="67"/>
        <v/>
      </c>
      <c r="FJ13" s="11" t="str">
        <f t="shared" si="68"/>
        <v/>
      </c>
      <c r="FK13" s="11" t="str">
        <f t="shared" si="69"/>
        <v/>
      </c>
      <c r="FL13" s="11" t="str">
        <f t="shared" si="70"/>
        <v/>
      </c>
      <c r="FM13" s="11" t="str">
        <f t="shared" si="71"/>
        <v/>
      </c>
      <c r="FN13" s="11" t="str">
        <f t="shared" si="72"/>
        <v/>
      </c>
      <c r="FO13" s="11" t="str">
        <f t="shared" si="73"/>
        <v/>
      </c>
      <c r="FP13" s="11" t="str">
        <f t="shared" si="74"/>
        <v/>
      </c>
      <c r="FQ13" s="11" t="str">
        <f t="shared" si="75"/>
        <v/>
      </c>
      <c r="FR13" s="11" t="str">
        <f t="shared" si="76"/>
        <v/>
      </c>
      <c r="FS13" s="11" t="str">
        <f t="shared" si="77"/>
        <v/>
      </c>
      <c r="FT13" s="11" t="str">
        <f t="shared" si="78"/>
        <v/>
      </c>
      <c r="FU13" s="11" t="str">
        <f t="shared" si="79"/>
        <v/>
      </c>
      <c r="FV13" s="11" t="str">
        <f t="shared" si="80"/>
        <v/>
      </c>
      <c r="FW13" s="11" t="str">
        <f t="shared" si="81"/>
        <v/>
      </c>
      <c r="FX13" s="11" t="str">
        <f t="shared" si="82"/>
        <v/>
      </c>
      <c r="FY13" s="11" t="str">
        <f t="shared" si="83"/>
        <v/>
      </c>
      <c r="FZ13" s="11" t="str">
        <f t="shared" si="84"/>
        <v/>
      </c>
      <c r="GA13" s="11" t="str">
        <f t="shared" si="85"/>
        <v/>
      </c>
      <c r="GB13" s="11" t="str">
        <f t="shared" si="86"/>
        <v/>
      </c>
      <c r="GC13" s="11" t="str">
        <f t="shared" si="87"/>
        <v/>
      </c>
      <c r="GD13" s="11" t="str">
        <f t="shared" si="88"/>
        <v/>
      </c>
      <c r="GE13" s="11" t="str">
        <f t="shared" si="89"/>
        <v/>
      </c>
      <c r="GF13" s="11" t="str">
        <f t="shared" si="90"/>
        <v/>
      </c>
      <c r="GG13" s="11" t="str">
        <f t="shared" si="91"/>
        <v/>
      </c>
      <c r="GH13" s="11" t="str">
        <f t="shared" si="92"/>
        <v/>
      </c>
      <c r="GI13" s="11" t="str">
        <f t="shared" si="93"/>
        <v/>
      </c>
      <c r="GJ13" s="11" t="str">
        <f t="shared" si="94"/>
        <v/>
      </c>
      <c r="GK13" s="11" t="str">
        <f t="shared" si="95"/>
        <v/>
      </c>
      <c r="GL13" s="37">
        <v>1890</v>
      </c>
      <c r="GM13" s="31"/>
      <c r="GN13" s="31"/>
      <c r="GO13" s="31"/>
      <c r="GP13" s="31"/>
      <c r="GQ13" s="31"/>
      <c r="GR13" s="31"/>
      <c r="GT13" s="31"/>
      <c r="GU13" s="31"/>
      <c r="GV13" s="31"/>
      <c r="GW13" s="31"/>
      <c r="GX13" s="31"/>
      <c r="GY13" s="31"/>
      <c r="GZ13" s="31"/>
      <c r="HA13" s="31"/>
      <c r="HB13" s="31"/>
      <c r="HC13" s="31"/>
      <c r="HD13" s="31"/>
      <c r="HE13" s="31"/>
      <c r="HF13" s="31"/>
      <c r="HG13" s="31"/>
      <c r="HH13" s="31"/>
      <c r="HI13" s="31"/>
      <c r="HJ13" s="31"/>
      <c r="HK13" s="31"/>
      <c r="HL13" s="31"/>
      <c r="HM13" s="31"/>
      <c r="HN13" s="31"/>
      <c r="HO13" s="31"/>
      <c r="HP13" s="31"/>
      <c r="HQ13" s="31"/>
      <c r="HR13" s="31"/>
      <c r="HS13" s="31"/>
      <c r="HT13" s="31"/>
      <c r="HU13" s="31"/>
      <c r="HV13" s="31"/>
      <c r="HW13" s="31"/>
      <c r="HX13" s="31"/>
      <c r="HY13" s="31"/>
      <c r="HZ13" s="31"/>
      <c r="IA13" s="31"/>
      <c r="IB13" s="31"/>
    </row>
    <row r="14" spans="1:236">
      <c r="A14" s="37">
        <v>1891</v>
      </c>
      <c r="B14" s="208">
        <v>42</v>
      </c>
      <c r="C14" s="208">
        <v>41</v>
      </c>
      <c r="D14" s="208">
        <v>41</v>
      </c>
      <c r="E14" s="208">
        <v>38</v>
      </c>
      <c r="F14" s="208">
        <v>26</v>
      </c>
      <c r="G14" s="891">
        <v>33</v>
      </c>
      <c r="H14" s="208">
        <v>30</v>
      </c>
      <c r="I14" s="208">
        <v>33</v>
      </c>
      <c r="J14" s="208">
        <v>32</v>
      </c>
      <c r="K14" s="208">
        <v>45</v>
      </c>
      <c r="L14" s="891">
        <v>47</v>
      </c>
      <c r="M14" s="208">
        <v>43</v>
      </c>
      <c r="N14" s="208">
        <v>45</v>
      </c>
      <c r="O14" s="208">
        <v>52</v>
      </c>
      <c r="P14" s="208">
        <v>64</v>
      </c>
      <c r="Q14" s="891">
        <v>60</v>
      </c>
      <c r="R14" s="208">
        <v>57</v>
      </c>
      <c r="S14" s="208">
        <v>59</v>
      </c>
      <c r="T14" s="208">
        <v>64</v>
      </c>
      <c r="U14" s="208">
        <v>62</v>
      </c>
      <c r="V14" s="891">
        <v>47</v>
      </c>
      <c r="W14" s="208">
        <v>59</v>
      </c>
      <c r="X14" s="208">
        <v>60</v>
      </c>
      <c r="Y14" s="208">
        <v>57</v>
      </c>
      <c r="Z14" s="208">
        <v>46</v>
      </c>
      <c r="AA14" s="891">
        <v>38</v>
      </c>
      <c r="AB14" s="208">
        <v>39</v>
      </c>
      <c r="AC14" s="208">
        <v>50</v>
      </c>
      <c r="AD14" s="208">
        <v>42</v>
      </c>
      <c r="AE14" s="208">
        <v>47</v>
      </c>
      <c r="AF14" s="941"/>
      <c r="AG14" s="360">
        <f t="shared" si="0"/>
        <v>1399</v>
      </c>
      <c r="AH14" s="10">
        <f t="shared" si="96"/>
        <v>46.633333333333333</v>
      </c>
      <c r="AI14" s="11">
        <f t="shared" si="1"/>
        <v>64</v>
      </c>
      <c r="AJ14" s="12">
        <f t="shared" si="2"/>
        <v>26</v>
      </c>
      <c r="AK14" s="37">
        <v>1891</v>
      </c>
      <c r="AL14" s="13" t="str">
        <f t="shared" si="3"/>
        <v/>
      </c>
      <c r="AM14" s="13" t="str">
        <f t="shared" si="4"/>
        <v/>
      </c>
      <c r="AN14" s="13" t="str">
        <f t="shared" si="5"/>
        <v/>
      </c>
      <c r="AO14" s="13" t="str">
        <f t="shared" si="6"/>
        <v/>
      </c>
      <c r="AP14" s="13" t="str">
        <f t="shared" si="7"/>
        <v/>
      </c>
      <c r="AQ14" s="13" t="str">
        <f t="shared" si="8"/>
        <v/>
      </c>
      <c r="AR14" s="13" t="str">
        <f t="shared" si="9"/>
        <v/>
      </c>
      <c r="AS14" s="13" t="str">
        <f t="shared" si="10"/>
        <v/>
      </c>
      <c r="AT14" s="13" t="str">
        <f t="shared" si="11"/>
        <v/>
      </c>
      <c r="AU14" s="13" t="str">
        <f t="shared" si="12"/>
        <v/>
      </c>
      <c r="AV14" s="13" t="str">
        <f t="shared" si="13"/>
        <v/>
      </c>
      <c r="AW14" s="13" t="str">
        <f t="shared" si="14"/>
        <v/>
      </c>
      <c r="AX14" s="13" t="str">
        <f t="shared" si="15"/>
        <v/>
      </c>
      <c r="AY14" s="13" t="str">
        <f t="shared" si="16"/>
        <v/>
      </c>
      <c r="AZ14" s="13" t="str">
        <f t="shared" si="17"/>
        <v/>
      </c>
      <c r="BA14" s="13" t="str">
        <f t="shared" si="18"/>
        <v/>
      </c>
      <c r="BB14" s="13" t="str">
        <f t="shared" si="19"/>
        <v/>
      </c>
      <c r="BC14" s="13" t="str">
        <f t="shared" si="20"/>
        <v/>
      </c>
      <c r="BD14" s="13" t="str">
        <f t="shared" si="21"/>
        <v/>
      </c>
      <c r="BE14" s="13" t="str">
        <f t="shared" si="22"/>
        <v/>
      </c>
      <c r="BF14" s="13" t="str">
        <f t="shared" si="23"/>
        <v/>
      </c>
      <c r="BG14" s="13" t="str">
        <f t="shared" si="24"/>
        <v/>
      </c>
      <c r="BH14" s="13" t="str">
        <f t="shared" si="25"/>
        <v/>
      </c>
      <c r="BI14" s="13" t="str">
        <f t="shared" si="26"/>
        <v/>
      </c>
      <c r="BJ14" s="13" t="str">
        <f t="shared" si="27"/>
        <v/>
      </c>
      <c r="BK14" s="13" t="str">
        <f t="shared" si="28"/>
        <v/>
      </c>
      <c r="BL14" s="13" t="str">
        <f t="shared" si="29"/>
        <v/>
      </c>
      <c r="BM14" s="13" t="str">
        <f t="shared" si="30"/>
        <v/>
      </c>
      <c r="BN14" s="13" t="str">
        <f t="shared" si="31"/>
        <v/>
      </c>
      <c r="BO14" s="13" t="str">
        <f t="shared" si="32"/>
        <v/>
      </c>
      <c r="BP14" s="13">
        <f t="shared" si="97"/>
        <v>0</v>
      </c>
      <c r="BQ14" s="37">
        <v>1891</v>
      </c>
      <c r="BR14" s="11" t="str">
        <f t="shared" si="98"/>
        <v/>
      </c>
      <c r="BS14" s="11" t="str">
        <f t="shared" si="99"/>
        <v/>
      </c>
      <c r="BT14" s="11" t="str">
        <f t="shared" si="100"/>
        <v/>
      </c>
      <c r="BU14" s="11" t="str">
        <f t="shared" si="101"/>
        <v/>
      </c>
      <c r="BV14" s="11" t="str">
        <f t="shared" si="102"/>
        <v/>
      </c>
      <c r="BW14" s="11" t="str">
        <f t="shared" si="103"/>
        <v/>
      </c>
      <c r="BX14" s="11" t="str">
        <f t="shared" si="104"/>
        <v/>
      </c>
      <c r="BY14" s="11" t="str">
        <f t="shared" si="105"/>
        <v/>
      </c>
      <c r="BZ14" s="11" t="str">
        <f t="shared" si="106"/>
        <v/>
      </c>
      <c r="CA14" s="11" t="str">
        <f t="shared" si="107"/>
        <v/>
      </c>
      <c r="CB14" s="11" t="str">
        <f t="shared" si="108"/>
        <v/>
      </c>
      <c r="CC14" s="11" t="str">
        <f t="shared" si="109"/>
        <v/>
      </c>
      <c r="CD14" s="11" t="str">
        <f t="shared" si="110"/>
        <v/>
      </c>
      <c r="CE14" s="11" t="str">
        <f t="shared" si="111"/>
        <v/>
      </c>
      <c r="CF14" s="11" t="str">
        <f t="shared" si="112"/>
        <v/>
      </c>
      <c r="CG14" s="11" t="str">
        <f t="shared" si="113"/>
        <v/>
      </c>
      <c r="CH14" s="11" t="str">
        <f t="shared" si="114"/>
        <v/>
      </c>
      <c r="CI14" s="11" t="str">
        <f t="shared" si="115"/>
        <v/>
      </c>
      <c r="CJ14" s="11" t="str">
        <f t="shared" si="116"/>
        <v/>
      </c>
      <c r="CK14" s="11" t="str">
        <f t="shared" si="117"/>
        <v/>
      </c>
      <c r="CL14" s="11" t="str">
        <f t="shared" si="118"/>
        <v/>
      </c>
      <c r="CM14" s="11" t="str">
        <f t="shared" si="119"/>
        <v/>
      </c>
      <c r="CN14" s="11" t="str">
        <f t="shared" si="120"/>
        <v/>
      </c>
      <c r="CO14" s="11" t="str">
        <f t="shared" si="121"/>
        <v/>
      </c>
      <c r="CP14" s="11" t="str">
        <f t="shared" si="122"/>
        <v/>
      </c>
      <c r="CQ14" s="11" t="str">
        <f t="shared" si="123"/>
        <v/>
      </c>
      <c r="CR14" s="11" t="str">
        <f t="shared" si="124"/>
        <v/>
      </c>
      <c r="CS14" s="11" t="str">
        <f t="shared" si="125"/>
        <v/>
      </c>
      <c r="CT14" s="11" t="str">
        <f t="shared" si="126"/>
        <v/>
      </c>
      <c r="CU14" s="11" t="str">
        <f t="shared" si="127"/>
        <v/>
      </c>
      <c r="CV14" s="37">
        <v>1891</v>
      </c>
      <c r="CW14" s="11" t="str">
        <f t="shared" si="35"/>
        <v/>
      </c>
      <c r="CX14" s="11" t="str">
        <f t="shared" si="36"/>
        <v/>
      </c>
      <c r="CY14" s="11" t="str">
        <f t="shared" si="37"/>
        <v/>
      </c>
      <c r="CZ14" s="11" t="str">
        <f t="shared" si="38"/>
        <v/>
      </c>
      <c r="DA14" s="11" t="str">
        <f t="shared" si="39"/>
        <v/>
      </c>
      <c r="DB14" s="11" t="str">
        <f t="shared" si="40"/>
        <v/>
      </c>
      <c r="DC14" s="11" t="str">
        <f t="shared" si="41"/>
        <v/>
      </c>
      <c r="DD14" s="11" t="str">
        <f t="shared" si="42"/>
        <v/>
      </c>
      <c r="DE14" s="11" t="str">
        <f t="shared" si="43"/>
        <v/>
      </c>
      <c r="DF14" s="11" t="str">
        <f t="shared" si="44"/>
        <v/>
      </c>
      <c r="DG14" s="11" t="str">
        <f t="shared" si="45"/>
        <v/>
      </c>
      <c r="DH14" s="11" t="str">
        <f t="shared" si="46"/>
        <v/>
      </c>
      <c r="DI14" s="11" t="str">
        <f t="shared" si="47"/>
        <v/>
      </c>
      <c r="DJ14" s="11" t="str">
        <f t="shared" si="48"/>
        <v/>
      </c>
      <c r="DK14" s="11">
        <f t="shared" si="49"/>
        <v>1891</v>
      </c>
      <c r="DL14" s="11" t="str">
        <f t="shared" si="50"/>
        <v/>
      </c>
      <c r="DM14" s="11" t="str">
        <f t="shared" si="51"/>
        <v/>
      </c>
      <c r="DN14" s="11" t="str">
        <f t="shared" si="52"/>
        <v/>
      </c>
      <c r="DO14" s="11" t="str">
        <f t="shared" si="53"/>
        <v/>
      </c>
      <c r="DP14" s="11" t="str">
        <f t="shared" si="54"/>
        <v/>
      </c>
      <c r="DQ14" s="11" t="str">
        <f t="shared" si="55"/>
        <v/>
      </c>
      <c r="DR14" s="11" t="str">
        <f t="shared" si="56"/>
        <v/>
      </c>
      <c r="DS14" s="11" t="str">
        <f t="shared" si="57"/>
        <v/>
      </c>
      <c r="DT14" s="11" t="str">
        <f t="shared" si="58"/>
        <v/>
      </c>
      <c r="DU14" s="11" t="str">
        <f t="shared" si="59"/>
        <v/>
      </c>
      <c r="DV14" s="11" t="str">
        <f t="shared" si="60"/>
        <v/>
      </c>
      <c r="DW14" s="11" t="str">
        <f t="shared" si="61"/>
        <v/>
      </c>
      <c r="DX14" s="11" t="str">
        <f t="shared" si="62"/>
        <v/>
      </c>
      <c r="DY14" s="11" t="str">
        <f t="shared" si="63"/>
        <v/>
      </c>
      <c r="DZ14" s="11" t="str">
        <f t="shared" si="64"/>
        <v/>
      </c>
      <c r="EA14" s="37">
        <v>1891</v>
      </c>
      <c r="EB14" s="13" t="str">
        <f t="shared" si="128"/>
        <v/>
      </c>
      <c r="EC14" s="13" t="str">
        <f t="shared" si="129"/>
        <v/>
      </c>
      <c r="ED14" s="13" t="str">
        <f t="shared" si="130"/>
        <v/>
      </c>
      <c r="EE14" s="13" t="str">
        <f t="shared" si="131"/>
        <v/>
      </c>
      <c r="EF14" s="13">
        <f t="shared" si="132"/>
        <v>1</v>
      </c>
      <c r="EG14" s="13" t="str">
        <f t="shared" si="133"/>
        <v/>
      </c>
      <c r="EH14" s="13">
        <f t="shared" si="134"/>
        <v>1</v>
      </c>
      <c r="EI14" s="13" t="str">
        <f t="shared" si="135"/>
        <v/>
      </c>
      <c r="EJ14" s="13">
        <f t="shared" si="136"/>
        <v>1</v>
      </c>
      <c r="EK14" s="13" t="str">
        <f t="shared" si="137"/>
        <v/>
      </c>
      <c r="EL14" s="13" t="str">
        <f t="shared" si="138"/>
        <v/>
      </c>
      <c r="EM14" s="13" t="str">
        <f t="shared" si="139"/>
        <v/>
      </c>
      <c r="EN14" s="13" t="str">
        <f t="shared" si="140"/>
        <v/>
      </c>
      <c r="EO14" s="13" t="str">
        <f t="shared" si="141"/>
        <v/>
      </c>
      <c r="EP14" s="13" t="str">
        <f t="shared" si="142"/>
        <v/>
      </c>
      <c r="EQ14" s="13" t="str">
        <f t="shared" si="143"/>
        <v/>
      </c>
      <c r="ER14" s="13" t="str">
        <f t="shared" si="144"/>
        <v/>
      </c>
      <c r="ES14" s="13" t="str">
        <f t="shared" si="145"/>
        <v/>
      </c>
      <c r="ET14" s="13" t="str">
        <f t="shared" si="146"/>
        <v/>
      </c>
      <c r="EU14" s="13" t="str">
        <f t="shared" si="147"/>
        <v/>
      </c>
      <c r="EV14" s="13" t="str">
        <f t="shared" si="148"/>
        <v/>
      </c>
      <c r="EW14" s="13" t="str">
        <f t="shared" si="149"/>
        <v/>
      </c>
      <c r="EX14" s="13" t="str">
        <f t="shared" si="150"/>
        <v/>
      </c>
      <c r="EY14" s="13" t="str">
        <f t="shared" si="151"/>
        <v/>
      </c>
      <c r="EZ14" s="13" t="str">
        <f t="shared" si="152"/>
        <v/>
      </c>
      <c r="FA14" s="13" t="str">
        <f t="shared" si="153"/>
        <v/>
      </c>
      <c r="FB14" s="13" t="str">
        <f t="shared" si="154"/>
        <v/>
      </c>
      <c r="FC14" s="13" t="str">
        <f t="shared" si="155"/>
        <v/>
      </c>
      <c r="FD14" s="13" t="str">
        <f t="shared" si="156"/>
        <v/>
      </c>
      <c r="FE14" s="13" t="str">
        <f t="shared" si="157"/>
        <v/>
      </c>
      <c r="FF14" s="13">
        <f>SUM($EB14:FE14)</f>
        <v>3</v>
      </c>
      <c r="FG14" s="37">
        <v>1891</v>
      </c>
      <c r="FH14" s="11" t="str">
        <f t="shared" si="66"/>
        <v/>
      </c>
      <c r="FI14" s="11" t="str">
        <f t="shared" si="67"/>
        <v/>
      </c>
      <c r="FJ14" s="11" t="str">
        <f t="shared" si="68"/>
        <v/>
      </c>
      <c r="FK14" s="11" t="str">
        <f t="shared" si="69"/>
        <v/>
      </c>
      <c r="FL14" s="11" t="str">
        <f t="shared" si="70"/>
        <v/>
      </c>
      <c r="FM14" s="11" t="str">
        <f t="shared" si="71"/>
        <v/>
      </c>
      <c r="FN14" s="11" t="str">
        <f t="shared" si="72"/>
        <v/>
      </c>
      <c r="FO14" s="11" t="str">
        <f t="shared" si="73"/>
        <v/>
      </c>
      <c r="FP14" s="11" t="str">
        <f t="shared" si="74"/>
        <v/>
      </c>
      <c r="FQ14" s="11" t="str">
        <f t="shared" si="75"/>
        <v/>
      </c>
      <c r="FR14" s="11" t="str">
        <f t="shared" si="76"/>
        <v/>
      </c>
      <c r="FS14" s="11" t="str">
        <f t="shared" si="77"/>
        <v/>
      </c>
      <c r="FT14" s="11" t="str">
        <f t="shared" si="78"/>
        <v/>
      </c>
      <c r="FU14" s="11" t="str">
        <f t="shared" si="79"/>
        <v/>
      </c>
      <c r="FV14" s="11" t="str">
        <f t="shared" si="80"/>
        <v/>
      </c>
      <c r="FW14" s="11" t="str">
        <f t="shared" si="81"/>
        <v/>
      </c>
      <c r="FX14" s="11" t="str">
        <f t="shared" si="82"/>
        <v/>
      </c>
      <c r="FY14" s="11" t="str">
        <f t="shared" si="83"/>
        <v/>
      </c>
      <c r="FZ14" s="11" t="str">
        <f t="shared" si="84"/>
        <v/>
      </c>
      <c r="GA14" s="11" t="str">
        <f t="shared" si="85"/>
        <v/>
      </c>
      <c r="GB14" s="11" t="str">
        <f t="shared" si="86"/>
        <v/>
      </c>
      <c r="GC14" s="11" t="str">
        <f t="shared" si="87"/>
        <v/>
      </c>
      <c r="GD14" s="11" t="str">
        <f t="shared" si="88"/>
        <v/>
      </c>
      <c r="GE14" s="11" t="str">
        <f t="shared" si="89"/>
        <v/>
      </c>
      <c r="GF14" s="11" t="str">
        <f t="shared" si="90"/>
        <v/>
      </c>
      <c r="GG14" s="11" t="str">
        <f t="shared" si="91"/>
        <v/>
      </c>
      <c r="GH14" s="11" t="str">
        <f t="shared" si="92"/>
        <v/>
      </c>
      <c r="GI14" s="11" t="str">
        <f t="shared" si="93"/>
        <v/>
      </c>
      <c r="GJ14" s="11" t="str">
        <f t="shared" si="94"/>
        <v/>
      </c>
      <c r="GK14" s="11" t="str">
        <f t="shared" si="95"/>
        <v/>
      </c>
      <c r="GL14" s="37">
        <v>1891</v>
      </c>
      <c r="GM14" s="31"/>
      <c r="GN14" s="31"/>
      <c r="GO14" s="31"/>
      <c r="GP14" s="31"/>
      <c r="GQ14" s="31"/>
      <c r="GR14" s="31"/>
      <c r="GT14" s="31"/>
      <c r="GU14" s="31"/>
      <c r="GV14" s="31"/>
      <c r="GW14" s="31"/>
      <c r="GX14" s="31"/>
      <c r="GY14" s="31"/>
      <c r="GZ14" s="31"/>
      <c r="HA14" s="31"/>
      <c r="HB14" s="31"/>
      <c r="HC14" s="31"/>
      <c r="HD14" s="31"/>
      <c r="HE14" s="31"/>
      <c r="HF14" s="31"/>
      <c r="HG14" s="31"/>
      <c r="HH14" s="31"/>
      <c r="HI14" s="31"/>
      <c r="HJ14" s="31"/>
      <c r="HK14" s="31"/>
      <c r="HL14" s="31"/>
      <c r="HM14" s="31"/>
      <c r="HN14" s="31"/>
      <c r="HO14" s="31"/>
      <c r="HP14" s="31"/>
      <c r="HQ14" s="31"/>
      <c r="HR14" s="31"/>
      <c r="HS14" s="31"/>
      <c r="HT14" s="31"/>
      <c r="HU14" s="31"/>
      <c r="HV14" s="31"/>
      <c r="HW14" s="31"/>
      <c r="HX14" s="31"/>
      <c r="HY14" s="31"/>
      <c r="HZ14" s="31"/>
      <c r="IA14" s="31"/>
      <c r="IB14" s="31"/>
    </row>
    <row r="15" spans="1:236">
      <c r="A15" s="37">
        <v>1892</v>
      </c>
      <c r="B15" s="208">
        <v>42</v>
      </c>
      <c r="C15" s="208">
        <v>50</v>
      </c>
      <c r="D15" s="208">
        <v>60</v>
      </c>
      <c r="E15" s="208">
        <v>62</v>
      </c>
      <c r="F15" s="208">
        <v>61</v>
      </c>
      <c r="G15" s="891">
        <v>66</v>
      </c>
      <c r="H15" s="208">
        <v>57</v>
      </c>
      <c r="I15" s="208">
        <v>49</v>
      </c>
      <c r="J15" s="208">
        <v>47</v>
      </c>
      <c r="K15" s="208">
        <v>30</v>
      </c>
      <c r="L15" s="891">
        <v>30</v>
      </c>
      <c r="M15" s="208">
        <v>34</v>
      </c>
      <c r="N15" s="208">
        <v>33</v>
      </c>
      <c r="O15" s="208">
        <v>44</v>
      </c>
      <c r="P15" s="208">
        <v>41</v>
      </c>
      <c r="Q15" s="891">
        <v>35</v>
      </c>
      <c r="R15" s="208">
        <v>46</v>
      </c>
      <c r="S15" s="208">
        <v>50</v>
      </c>
      <c r="T15" s="208">
        <v>48</v>
      </c>
      <c r="U15" s="208">
        <v>46</v>
      </c>
      <c r="V15" s="891">
        <v>42</v>
      </c>
      <c r="W15" s="208">
        <v>49</v>
      </c>
      <c r="X15" s="208">
        <v>54</v>
      </c>
      <c r="Y15" s="208">
        <v>48</v>
      </c>
      <c r="Z15" s="208">
        <v>50</v>
      </c>
      <c r="AA15" s="891">
        <v>41</v>
      </c>
      <c r="AB15" s="208">
        <v>39</v>
      </c>
      <c r="AC15" s="208">
        <v>48</v>
      </c>
      <c r="AD15" s="208">
        <v>60</v>
      </c>
      <c r="AE15" s="208">
        <v>40</v>
      </c>
      <c r="AF15" s="941"/>
      <c r="AG15" s="360">
        <f t="shared" si="0"/>
        <v>1402</v>
      </c>
      <c r="AH15" s="10">
        <f t="shared" si="96"/>
        <v>46.733333333333334</v>
      </c>
      <c r="AI15" s="11">
        <f t="shared" si="1"/>
        <v>66</v>
      </c>
      <c r="AJ15" s="12">
        <f t="shared" si="2"/>
        <v>30</v>
      </c>
      <c r="AK15" s="37">
        <v>1892</v>
      </c>
      <c r="AL15" s="13" t="str">
        <f t="shared" si="3"/>
        <v/>
      </c>
      <c r="AM15" s="13" t="str">
        <f t="shared" si="4"/>
        <v/>
      </c>
      <c r="AN15" s="13" t="str">
        <f t="shared" si="5"/>
        <v/>
      </c>
      <c r="AO15" s="13" t="str">
        <f t="shared" si="6"/>
        <v/>
      </c>
      <c r="AP15" s="13" t="str">
        <f t="shared" si="7"/>
        <v/>
      </c>
      <c r="AQ15" s="13" t="str">
        <f t="shared" si="8"/>
        <v/>
      </c>
      <c r="AR15" s="13" t="str">
        <f t="shared" si="9"/>
        <v/>
      </c>
      <c r="AS15" s="13" t="str">
        <f t="shared" si="10"/>
        <v/>
      </c>
      <c r="AT15" s="13" t="str">
        <f t="shared" si="11"/>
        <v/>
      </c>
      <c r="AU15" s="13" t="str">
        <f t="shared" si="12"/>
        <v/>
      </c>
      <c r="AV15" s="13" t="str">
        <f t="shared" si="13"/>
        <v/>
      </c>
      <c r="AW15" s="13" t="str">
        <f t="shared" si="14"/>
        <v/>
      </c>
      <c r="AX15" s="13" t="str">
        <f t="shared" si="15"/>
        <v/>
      </c>
      <c r="AY15" s="13" t="str">
        <f t="shared" si="16"/>
        <v/>
      </c>
      <c r="AZ15" s="13" t="str">
        <f t="shared" si="17"/>
        <v/>
      </c>
      <c r="BA15" s="13" t="str">
        <f t="shared" si="18"/>
        <v/>
      </c>
      <c r="BB15" s="13" t="str">
        <f t="shared" si="19"/>
        <v/>
      </c>
      <c r="BC15" s="13" t="str">
        <f t="shared" si="20"/>
        <v/>
      </c>
      <c r="BD15" s="13" t="str">
        <f t="shared" si="21"/>
        <v/>
      </c>
      <c r="BE15" s="13" t="str">
        <f t="shared" si="22"/>
        <v/>
      </c>
      <c r="BF15" s="13" t="str">
        <f t="shared" si="23"/>
        <v/>
      </c>
      <c r="BG15" s="13" t="str">
        <f t="shared" si="24"/>
        <v/>
      </c>
      <c r="BH15" s="13" t="str">
        <f t="shared" si="25"/>
        <v/>
      </c>
      <c r="BI15" s="13" t="str">
        <f t="shared" si="26"/>
        <v/>
      </c>
      <c r="BJ15" s="13" t="str">
        <f t="shared" si="27"/>
        <v/>
      </c>
      <c r="BK15" s="13" t="str">
        <f t="shared" si="28"/>
        <v/>
      </c>
      <c r="BL15" s="13" t="str">
        <f t="shared" si="29"/>
        <v/>
      </c>
      <c r="BM15" s="13" t="str">
        <f t="shared" si="30"/>
        <v/>
      </c>
      <c r="BN15" s="13" t="str">
        <f t="shared" si="31"/>
        <v/>
      </c>
      <c r="BO15" s="13" t="str">
        <f t="shared" si="32"/>
        <v/>
      </c>
      <c r="BP15" s="13">
        <f t="shared" si="97"/>
        <v>0</v>
      </c>
      <c r="BQ15" s="37">
        <v>1892</v>
      </c>
      <c r="BR15" s="11" t="str">
        <f t="shared" si="98"/>
        <v/>
      </c>
      <c r="BS15" s="11" t="str">
        <f t="shared" si="99"/>
        <v/>
      </c>
      <c r="BT15" s="11" t="str">
        <f t="shared" si="100"/>
        <v/>
      </c>
      <c r="BU15" s="11" t="str">
        <f t="shared" si="101"/>
        <v/>
      </c>
      <c r="BV15" s="11" t="str">
        <f t="shared" si="102"/>
        <v/>
      </c>
      <c r="BW15" s="11" t="str">
        <f t="shared" si="103"/>
        <v/>
      </c>
      <c r="BX15" s="11" t="str">
        <f t="shared" si="104"/>
        <v/>
      </c>
      <c r="BY15" s="11" t="str">
        <f t="shared" si="105"/>
        <v/>
      </c>
      <c r="BZ15" s="11" t="str">
        <f t="shared" si="106"/>
        <v/>
      </c>
      <c r="CA15" s="11" t="str">
        <f t="shared" si="107"/>
        <v/>
      </c>
      <c r="CB15" s="11" t="str">
        <f t="shared" si="108"/>
        <v/>
      </c>
      <c r="CC15" s="11" t="str">
        <f t="shared" si="109"/>
        <v/>
      </c>
      <c r="CD15" s="11" t="str">
        <f t="shared" si="110"/>
        <v/>
      </c>
      <c r="CE15" s="11" t="str">
        <f t="shared" si="111"/>
        <v/>
      </c>
      <c r="CF15" s="11" t="str">
        <f t="shared" si="112"/>
        <v/>
      </c>
      <c r="CG15" s="11" t="str">
        <f t="shared" si="113"/>
        <v/>
      </c>
      <c r="CH15" s="11" t="str">
        <f t="shared" si="114"/>
        <v/>
      </c>
      <c r="CI15" s="11" t="str">
        <f t="shared" si="115"/>
        <v/>
      </c>
      <c r="CJ15" s="11" t="str">
        <f t="shared" si="116"/>
        <v/>
      </c>
      <c r="CK15" s="11" t="str">
        <f t="shared" si="117"/>
        <v/>
      </c>
      <c r="CL15" s="11" t="str">
        <f t="shared" si="118"/>
        <v/>
      </c>
      <c r="CM15" s="11" t="str">
        <f t="shared" si="119"/>
        <v/>
      </c>
      <c r="CN15" s="11" t="str">
        <f t="shared" si="120"/>
        <v/>
      </c>
      <c r="CO15" s="11" t="str">
        <f t="shared" si="121"/>
        <v/>
      </c>
      <c r="CP15" s="11" t="str">
        <f t="shared" si="122"/>
        <v/>
      </c>
      <c r="CQ15" s="11" t="str">
        <f t="shared" si="123"/>
        <v/>
      </c>
      <c r="CR15" s="11" t="str">
        <f t="shared" si="124"/>
        <v/>
      </c>
      <c r="CS15" s="11" t="str">
        <f t="shared" si="125"/>
        <v/>
      </c>
      <c r="CT15" s="11" t="str">
        <f t="shared" si="126"/>
        <v/>
      </c>
      <c r="CU15" s="11" t="str">
        <f t="shared" si="127"/>
        <v/>
      </c>
      <c r="CV15" s="37">
        <v>1892</v>
      </c>
      <c r="CW15" s="11" t="str">
        <f t="shared" si="35"/>
        <v/>
      </c>
      <c r="CX15" s="11" t="str">
        <f t="shared" si="36"/>
        <v/>
      </c>
      <c r="CY15" s="11" t="str">
        <f t="shared" si="37"/>
        <v/>
      </c>
      <c r="CZ15" s="11" t="str">
        <f t="shared" si="38"/>
        <v/>
      </c>
      <c r="DA15" s="11" t="str">
        <f t="shared" si="39"/>
        <v/>
      </c>
      <c r="DB15" s="11">
        <f t="shared" si="40"/>
        <v>1892</v>
      </c>
      <c r="DC15" s="11" t="str">
        <f t="shared" si="41"/>
        <v/>
      </c>
      <c r="DD15" s="11" t="str">
        <f t="shared" si="42"/>
        <v/>
      </c>
      <c r="DE15" s="11" t="str">
        <f t="shared" si="43"/>
        <v/>
      </c>
      <c r="DF15" s="11" t="str">
        <f t="shared" si="44"/>
        <v/>
      </c>
      <c r="DG15" s="11" t="str">
        <f t="shared" si="45"/>
        <v/>
      </c>
      <c r="DH15" s="11" t="str">
        <f t="shared" si="46"/>
        <v/>
      </c>
      <c r="DI15" s="11" t="str">
        <f t="shared" si="47"/>
        <v/>
      </c>
      <c r="DJ15" s="11" t="str">
        <f t="shared" si="48"/>
        <v/>
      </c>
      <c r="DK15" s="11" t="str">
        <f t="shared" si="49"/>
        <v/>
      </c>
      <c r="DL15" s="11" t="str">
        <f t="shared" si="50"/>
        <v/>
      </c>
      <c r="DM15" s="11" t="str">
        <f t="shared" si="51"/>
        <v/>
      </c>
      <c r="DN15" s="11" t="str">
        <f t="shared" si="52"/>
        <v/>
      </c>
      <c r="DO15" s="11" t="str">
        <f t="shared" si="53"/>
        <v/>
      </c>
      <c r="DP15" s="11" t="str">
        <f t="shared" si="54"/>
        <v/>
      </c>
      <c r="DQ15" s="11" t="str">
        <f t="shared" si="55"/>
        <v/>
      </c>
      <c r="DR15" s="11" t="str">
        <f t="shared" si="56"/>
        <v/>
      </c>
      <c r="DS15" s="11" t="str">
        <f t="shared" si="57"/>
        <v/>
      </c>
      <c r="DT15" s="11" t="str">
        <f t="shared" si="58"/>
        <v/>
      </c>
      <c r="DU15" s="11" t="str">
        <f t="shared" si="59"/>
        <v/>
      </c>
      <c r="DV15" s="11" t="str">
        <f t="shared" si="60"/>
        <v/>
      </c>
      <c r="DW15" s="11" t="str">
        <f t="shared" si="61"/>
        <v/>
      </c>
      <c r="DX15" s="11" t="str">
        <f t="shared" si="62"/>
        <v/>
      </c>
      <c r="DY15" s="11" t="str">
        <f t="shared" si="63"/>
        <v/>
      </c>
      <c r="DZ15" s="11" t="str">
        <f t="shared" si="64"/>
        <v/>
      </c>
      <c r="EA15" s="37">
        <v>1892</v>
      </c>
      <c r="EB15" s="13" t="str">
        <f t="shared" si="128"/>
        <v/>
      </c>
      <c r="EC15" s="13" t="str">
        <f t="shared" si="129"/>
        <v/>
      </c>
      <c r="ED15" s="13" t="str">
        <f t="shared" si="130"/>
        <v/>
      </c>
      <c r="EE15" s="13" t="str">
        <f t="shared" si="131"/>
        <v/>
      </c>
      <c r="EF15" s="13" t="str">
        <f t="shared" si="132"/>
        <v/>
      </c>
      <c r="EG15" s="13" t="str">
        <f t="shared" si="133"/>
        <v/>
      </c>
      <c r="EH15" s="13" t="str">
        <f t="shared" si="134"/>
        <v/>
      </c>
      <c r="EI15" s="13" t="str">
        <f t="shared" si="135"/>
        <v/>
      </c>
      <c r="EJ15" s="13" t="str">
        <f t="shared" si="136"/>
        <v/>
      </c>
      <c r="EK15" s="13">
        <f t="shared" si="137"/>
        <v>1</v>
      </c>
      <c r="EL15" s="13">
        <f t="shared" si="138"/>
        <v>1</v>
      </c>
      <c r="EM15" s="13" t="str">
        <f t="shared" si="139"/>
        <v/>
      </c>
      <c r="EN15" s="13" t="str">
        <f t="shared" si="140"/>
        <v/>
      </c>
      <c r="EO15" s="13" t="str">
        <f t="shared" si="141"/>
        <v/>
      </c>
      <c r="EP15" s="13" t="str">
        <f t="shared" si="142"/>
        <v/>
      </c>
      <c r="EQ15" s="13" t="str">
        <f t="shared" si="143"/>
        <v/>
      </c>
      <c r="ER15" s="13" t="str">
        <f t="shared" si="144"/>
        <v/>
      </c>
      <c r="ES15" s="13" t="str">
        <f t="shared" si="145"/>
        <v/>
      </c>
      <c r="ET15" s="13" t="str">
        <f t="shared" si="146"/>
        <v/>
      </c>
      <c r="EU15" s="13" t="str">
        <f t="shared" si="147"/>
        <v/>
      </c>
      <c r="EV15" s="13" t="str">
        <f t="shared" si="148"/>
        <v/>
      </c>
      <c r="EW15" s="13" t="str">
        <f t="shared" si="149"/>
        <v/>
      </c>
      <c r="EX15" s="13" t="str">
        <f t="shared" si="150"/>
        <v/>
      </c>
      <c r="EY15" s="13" t="str">
        <f t="shared" si="151"/>
        <v/>
      </c>
      <c r="EZ15" s="13" t="str">
        <f t="shared" si="152"/>
        <v/>
      </c>
      <c r="FA15" s="13" t="str">
        <f t="shared" si="153"/>
        <v/>
      </c>
      <c r="FB15" s="13" t="str">
        <f t="shared" si="154"/>
        <v/>
      </c>
      <c r="FC15" s="13" t="str">
        <f t="shared" si="155"/>
        <v/>
      </c>
      <c r="FD15" s="13" t="str">
        <f t="shared" si="156"/>
        <v/>
      </c>
      <c r="FE15" s="13" t="str">
        <f t="shared" si="157"/>
        <v/>
      </c>
      <c r="FF15" s="13">
        <f>SUM($EB15:FE15)</f>
        <v>2</v>
      </c>
      <c r="FG15" s="37">
        <v>1892</v>
      </c>
      <c r="FH15" s="11" t="str">
        <f t="shared" si="66"/>
        <v/>
      </c>
      <c r="FI15" s="11" t="str">
        <f t="shared" si="67"/>
        <v/>
      </c>
      <c r="FJ15" s="11" t="str">
        <f t="shared" si="68"/>
        <v/>
      </c>
      <c r="FK15" s="11" t="str">
        <f t="shared" si="69"/>
        <v/>
      </c>
      <c r="FL15" s="11" t="str">
        <f t="shared" si="70"/>
        <v/>
      </c>
      <c r="FM15" s="11" t="str">
        <f t="shared" si="71"/>
        <v/>
      </c>
      <c r="FN15" s="11" t="str">
        <f t="shared" si="72"/>
        <v/>
      </c>
      <c r="FO15" s="11" t="str">
        <f t="shared" si="73"/>
        <v/>
      </c>
      <c r="FP15" s="11" t="str">
        <f t="shared" si="74"/>
        <v/>
      </c>
      <c r="FQ15" s="11" t="str">
        <f t="shared" si="75"/>
        <v/>
      </c>
      <c r="FR15" s="11" t="str">
        <f t="shared" si="76"/>
        <v/>
      </c>
      <c r="FS15" s="11" t="str">
        <f t="shared" si="77"/>
        <v/>
      </c>
      <c r="FT15" s="11" t="str">
        <f t="shared" si="78"/>
        <v/>
      </c>
      <c r="FU15" s="11" t="str">
        <f t="shared" si="79"/>
        <v/>
      </c>
      <c r="FV15" s="11" t="str">
        <f t="shared" si="80"/>
        <v/>
      </c>
      <c r="FW15" s="11" t="str">
        <f t="shared" si="81"/>
        <v/>
      </c>
      <c r="FX15" s="11" t="str">
        <f t="shared" si="82"/>
        <v/>
      </c>
      <c r="FY15" s="11" t="str">
        <f t="shared" si="83"/>
        <v/>
      </c>
      <c r="FZ15" s="11" t="str">
        <f t="shared" si="84"/>
        <v/>
      </c>
      <c r="GA15" s="11" t="str">
        <f t="shared" si="85"/>
        <v/>
      </c>
      <c r="GB15" s="11" t="str">
        <f t="shared" si="86"/>
        <v/>
      </c>
      <c r="GC15" s="11" t="str">
        <f t="shared" si="87"/>
        <v/>
      </c>
      <c r="GD15" s="11" t="str">
        <f t="shared" si="88"/>
        <v/>
      </c>
      <c r="GE15" s="11" t="str">
        <f t="shared" si="89"/>
        <v/>
      </c>
      <c r="GF15" s="11" t="str">
        <f t="shared" si="90"/>
        <v/>
      </c>
      <c r="GG15" s="11" t="str">
        <f t="shared" si="91"/>
        <v/>
      </c>
      <c r="GH15" s="11" t="str">
        <f t="shared" si="92"/>
        <v/>
      </c>
      <c r="GI15" s="11" t="str">
        <f t="shared" si="93"/>
        <v/>
      </c>
      <c r="GJ15" s="11" t="str">
        <f t="shared" si="94"/>
        <v/>
      </c>
      <c r="GK15" s="11" t="str">
        <f t="shared" si="95"/>
        <v/>
      </c>
      <c r="GL15" s="37">
        <v>1892</v>
      </c>
      <c r="GM15" s="31"/>
      <c r="GN15" s="31"/>
      <c r="GO15" s="31"/>
      <c r="GP15" s="31"/>
      <c r="GQ15" s="31"/>
      <c r="GR15" s="31"/>
      <c r="GT15" s="31"/>
      <c r="GU15" s="31"/>
      <c r="GV15" s="31"/>
      <c r="GW15" s="31"/>
      <c r="GX15" s="31"/>
      <c r="GY15" s="31"/>
      <c r="GZ15" s="31"/>
      <c r="HA15" s="31"/>
      <c r="HB15" s="31"/>
      <c r="HC15" s="31"/>
      <c r="HD15" s="31"/>
      <c r="HE15" s="31"/>
      <c r="HF15" s="31"/>
      <c r="HG15" s="31"/>
      <c r="HH15" s="31"/>
      <c r="HI15" s="31"/>
      <c r="HJ15" s="31"/>
      <c r="HK15" s="31"/>
      <c r="HL15" s="31"/>
      <c r="HM15" s="31"/>
      <c r="HN15" s="31"/>
      <c r="HO15" s="31"/>
      <c r="HP15" s="31"/>
      <c r="HQ15" s="31"/>
      <c r="HR15" s="31"/>
      <c r="HS15" s="31"/>
      <c r="HT15" s="31"/>
      <c r="HU15" s="31"/>
      <c r="HV15" s="31"/>
      <c r="HW15" s="31"/>
      <c r="HX15" s="31"/>
      <c r="HY15" s="31"/>
      <c r="HZ15" s="31"/>
      <c r="IA15" s="31"/>
      <c r="IB15" s="31"/>
    </row>
    <row r="16" spans="1:236">
      <c r="A16" s="37">
        <v>1893</v>
      </c>
      <c r="B16" s="208">
        <v>45</v>
      </c>
      <c r="C16" s="208">
        <v>49</v>
      </c>
      <c r="D16" s="208">
        <v>37</v>
      </c>
      <c r="E16" s="208">
        <v>35</v>
      </c>
      <c r="F16" s="208">
        <v>40</v>
      </c>
      <c r="G16" s="891">
        <v>53</v>
      </c>
      <c r="H16" s="208">
        <v>40</v>
      </c>
      <c r="I16" s="208">
        <v>50</v>
      </c>
      <c r="J16" s="208">
        <v>62</v>
      </c>
      <c r="K16" s="208">
        <v>52</v>
      </c>
      <c r="L16" s="891">
        <v>42</v>
      </c>
      <c r="M16" s="208">
        <v>35</v>
      </c>
      <c r="N16" s="208">
        <v>50</v>
      </c>
      <c r="O16" s="208">
        <v>55</v>
      </c>
      <c r="P16" s="208">
        <v>59</v>
      </c>
      <c r="Q16" s="891">
        <v>26</v>
      </c>
      <c r="R16" s="208">
        <v>38</v>
      </c>
      <c r="S16" s="208">
        <v>35</v>
      </c>
      <c r="T16" s="208">
        <v>36</v>
      </c>
      <c r="U16" s="208">
        <v>57</v>
      </c>
      <c r="V16" s="891">
        <v>40</v>
      </c>
      <c r="W16" s="208">
        <v>36</v>
      </c>
      <c r="X16" s="208">
        <v>40</v>
      </c>
      <c r="Y16" s="208">
        <v>30</v>
      </c>
      <c r="Z16" s="208">
        <v>45</v>
      </c>
      <c r="AA16" s="891">
        <v>48</v>
      </c>
      <c r="AB16" s="208">
        <v>43</v>
      </c>
      <c r="AC16" s="208">
        <v>50</v>
      </c>
      <c r="AD16" s="208">
        <v>57</v>
      </c>
      <c r="AE16" s="208">
        <v>56</v>
      </c>
      <c r="AF16" s="941"/>
      <c r="AG16" s="360">
        <f t="shared" si="0"/>
        <v>1341</v>
      </c>
      <c r="AH16" s="10">
        <f t="shared" si="96"/>
        <v>44.7</v>
      </c>
      <c r="AI16" s="11">
        <f t="shared" si="1"/>
        <v>62</v>
      </c>
      <c r="AJ16" s="12">
        <f t="shared" si="2"/>
        <v>26</v>
      </c>
      <c r="AK16" s="37">
        <v>1893</v>
      </c>
      <c r="AL16" s="13" t="str">
        <f t="shared" si="3"/>
        <v/>
      </c>
      <c r="AM16" s="13" t="str">
        <f t="shared" si="4"/>
        <v/>
      </c>
      <c r="AN16" s="13" t="str">
        <f t="shared" si="5"/>
        <v/>
      </c>
      <c r="AO16" s="13" t="str">
        <f t="shared" si="6"/>
        <v/>
      </c>
      <c r="AP16" s="13" t="str">
        <f t="shared" si="7"/>
        <v/>
      </c>
      <c r="AQ16" s="13" t="str">
        <f t="shared" si="8"/>
        <v/>
      </c>
      <c r="AR16" s="13" t="str">
        <f t="shared" si="9"/>
        <v/>
      </c>
      <c r="AS16" s="13" t="str">
        <f t="shared" si="10"/>
        <v/>
      </c>
      <c r="AT16" s="13" t="str">
        <f t="shared" si="11"/>
        <v/>
      </c>
      <c r="AU16" s="13" t="str">
        <f t="shared" si="12"/>
        <v/>
      </c>
      <c r="AV16" s="13" t="str">
        <f t="shared" si="13"/>
        <v/>
      </c>
      <c r="AW16" s="13" t="str">
        <f t="shared" si="14"/>
        <v/>
      </c>
      <c r="AX16" s="13" t="str">
        <f t="shared" si="15"/>
        <v/>
      </c>
      <c r="AY16" s="13" t="str">
        <f t="shared" si="16"/>
        <v/>
      </c>
      <c r="AZ16" s="13" t="str">
        <f t="shared" si="17"/>
        <v/>
      </c>
      <c r="BA16" s="13" t="str">
        <f t="shared" si="18"/>
        <v/>
      </c>
      <c r="BB16" s="13" t="str">
        <f t="shared" si="19"/>
        <v/>
      </c>
      <c r="BC16" s="13" t="str">
        <f t="shared" si="20"/>
        <v/>
      </c>
      <c r="BD16" s="13" t="str">
        <f t="shared" si="21"/>
        <v/>
      </c>
      <c r="BE16" s="13" t="str">
        <f t="shared" si="22"/>
        <v/>
      </c>
      <c r="BF16" s="13" t="str">
        <f t="shared" si="23"/>
        <v/>
      </c>
      <c r="BG16" s="13" t="str">
        <f t="shared" si="24"/>
        <v/>
      </c>
      <c r="BH16" s="13" t="str">
        <f t="shared" si="25"/>
        <v/>
      </c>
      <c r="BI16" s="13" t="str">
        <f t="shared" si="26"/>
        <v/>
      </c>
      <c r="BJ16" s="13" t="str">
        <f t="shared" si="27"/>
        <v/>
      </c>
      <c r="BK16" s="13" t="str">
        <f t="shared" si="28"/>
        <v/>
      </c>
      <c r="BL16" s="13" t="str">
        <f t="shared" si="29"/>
        <v/>
      </c>
      <c r="BM16" s="13" t="str">
        <f t="shared" si="30"/>
        <v/>
      </c>
      <c r="BN16" s="13" t="str">
        <f t="shared" si="31"/>
        <v/>
      </c>
      <c r="BO16" s="13" t="str">
        <f t="shared" si="32"/>
        <v/>
      </c>
      <c r="BP16" s="13">
        <f t="shared" si="97"/>
        <v>0</v>
      </c>
      <c r="BQ16" s="37">
        <v>1893</v>
      </c>
      <c r="BR16" s="11" t="str">
        <f t="shared" si="98"/>
        <v/>
      </c>
      <c r="BS16" s="11" t="str">
        <f t="shared" si="99"/>
        <v/>
      </c>
      <c r="BT16" s="11" t="str">
        <f t="shared" si="100"/>
        <v/>
      </c>
      <c r="BU16" s="11" t="str">
        <f t="shared" si="101"/>
        <v/>
      </c>
      <c r="BV16" s="11" t="str">
        <f t="shared" si="102"/>
        <v/>
      </c>
      <c r="BW16" s="11" t="str">
        <f t="shared" si="103"/>
        <v/>
      </c>
      <c r="BX16" s="11" t="str">
        <f t="shared" si="104"/>
        <v/>
      </c>
      <c r="BY16" s="11" t="str">
        <f t="shared" si="105"/>
        <v/>
      </c>
      <c r="BZ16" s="11" t="str">
        <f t="shared" si="106"/>
        <v/>
      </c>
      <c r="CA16" s="11" t="str">
        <f t="shared" si="107"/>
        <v/>
      </c>
      <c r="CB16" s="11" t="str">
        <f t="shared" si="108"/>
        <v/>
      </c>
      <c r="CC16" s="11" t="str">
        <f t="shared" si="109"/>
        <v/>
      </c>
      <c r="CD16" s="11" t="str">
        <f t="shared" si="110"/>
        <v/>
      </c>
      <c r="CE16" s="11" t="str">
        <f t="shared" si="111"/>
        <v/>
      </c>
      <c r="CF16" s="11" t="str">
        <f t="shared" si="112"/>
        <v/>
      </c>
      <c r="CG16" s="11" t="str">
        <f t="shared" si="113"/>
        <v/>
      </c>
      <c r="CH16" s="11" t="str">
        <f t="shared" si="114"/>
        <v/>
      </c>
      <c r="CI16" s="11" t="str">
        <f t="shared" si="115"/>
        <v/>
      </c>
      <c r="CJ16" s="11" t="str">
        <f t="shared" si="116"/>
        <v/>
      </c>
      <c r="CK16" s="11" t="str">
        <f t="shared" si="117"/>
        <v/>
      </c>
      <c r="CL16" s="11" t="str">
        <f t="shared" si="118"/>
        <v/>
      </c>
      <c r="CM16" s="11" t="str">
        <f t="shared" si="119"/>
        <v/>
      </c>
      <c r="CN16" s="11" t="str">
        <f t="shared" si="120"/>
        <v/>
      </c>
      <c r="CO16" s="11" t="str">
        <f t="shared" si="121"/>
        <v/>
      </c>
      <c r="CP16" s="11" t="str">
        <f t="shared" si="122"/>
        <v/>
      </c>
      <c r="CQ16" s="11" t="str">
        <f t="shared" si="123"/>
        <v/>
      </c>
      <c r="CR16" s="11" t="str">
        <f t="shared" si="124"/>
        <v/>
      </c>
      <c r="CS16" s="11" t="str">
        <f t="shared" si="125"/>
        <v/>
      </c>
      <c r="CT16" s="11" t="str">
        <f t="shared" si="126"/>
        <v/>
      </c>
      <c r="CU16" s="11" t="str">
        <f t="shared" si="127"/>
        <v/>
      </c>
      <c r="CV16" s="37">
        <v>1893</v>
      </c>
      <c r="CW16" s="11" t="str">
        <f t="shared" si="35"/>
        <v/>
      </c>
      <c r="CX16" s="11" t="str">
        <f t="shared" si="36"/>
        <v/>
      </c>
      <c r="CY16" s="11" t="str">
        <f t="shared" si="37"/>
        <v/>
      </c>
      <c r="CZ16" s="11" t="str">
        <f t="shared" si="38"/>
        <v/>
      </c>
      <c r="DA16" s="11" t="str">
        <f t="shared" si="39"/>
        <v/>
      </c>
      <c r="DB16" s="11" t="str">
        <f t="shared" si="40"/>
        <v/>
      </c>
      <c r="DC16" s="11" t="str">
        <f t="shared" si="41"/>
        <v/>
      </c>
      <c r="DD16" s="11" t="str">
        <f t="shared" si="42"/>
        <v/>
      </c>
      <c r="DE16" s="11" t="str">
        <f t="shared" si="43"/>
        <v/>
      </c>
      <c r="DF16" s="11" t="str">
        <f t="shared" si="44"/>
        <v/>
      </c>
      <c r="DG16" s="11" t="str">
        <f t="shared" si="45"/>
        <v/>
      </c>
      <c r="DH16" s="11" t="str">
        <f t="shared" si="46"/>
        <v/>
      </c>
      <c r="DI16" s="11" t="str">
        <f t="shared" si="47"/>
        <v/>
      </c>
      <c r="DJ16" s="11" t="str">
        <f t="shared" si="48"/>
        <v/>
      </c>
      <c r="DK16" s="11" t="str">
        <f t="shared" si="49"/>
        <v/>
      </c>
      <c r="DL16" s="11" t="str">
        <f t="shared" si="50"/>
        <v/>
      </c>
      <c r="DM16" s="11" t="str">
        <f t="shared" si="51"/>
        <v/>
      </c>
      <c r="DN16" s="11" t="str">
        <f t="shared" si="52"/>
        <v/>
      </c>
      <c r="DO16" s="11" t="str">
        <f t="shared" si="53"/>
        <v/>
      </c>
      <c r="DP16" s="11" t="str">
        <f t="shared" si="54"/>
        <v/>
      </c>
      <c r="DQ16" s="11" t="str">
        <f t="shared" si="55"/>
        <v/>
      </c>
      <c r="DR16" s="11" t="str">
        <f t="shared" si="56"/>
        <v/>
      </c>
      <c r="DS16" s="11" t="str">
        <f t="shared" si="57"/>
        <v/>
      </c>
      <c r="DT16" s="11" t="str">
        <f t="shared" si="58"/>
        <v/>
      </c>
      <c r="DU16" s="11" t="str">
        <f t="shared" si="59"/>
        <v/>
      </c>
      <c r="DV16" s="11" t="str">
        <f t="shared" si="60"/>
        <v/>
      </c>
      <c r="DW16" s="11" t="str">
        <f t="shared" si="61"/>
        <v/>
      </c>
      <c r="DX16" s="11" t="str">
        <f t="shared" si="62"/>
        <v/>
      </c>
      <c r="DY16" s="11" t="str">
        <f t="shared" si="63"/>
        <v/>
      </c>
      <c r="DZ16" s="11" t="str">
        <f t="shared" si="64"/>
        <v/>
      </c>
      <c r="EA16" s="37">
        <v>1893</v>
      </c>
      <c r="EB16" s="13" t="str">
        <f t="shared" si="128"/>
        <v/>
      </c>
      <c r="EC16" s="13" t="str">
        <f t="shared" si="129"/>
        <v/>
      </c>
      <c r="ED16" s="13" t="str">
        <f t="shared" si="130"/>
        <v/>
      </c>
      <c r="EE16" s="13" t="str">
        <f t="shared" si="131"/>
        <v/>
      </c>
      <c r="EF16" s="13" t="str">
        <f t="shared" si="132"/>
        <v/>
      </c>
      <c r="EG16" s="13" t="str">
        <f t="shared" si="133"/>
        <v/>
      </c>
      <c r="EH16" s="13" t="str">
        <f t="shared" si="134"/>
        <v/>
      </c>
      <c r="EI16" s="13" t="str">
        <f t="shared" si="135"/>
        <v/>
      </c>
      <c r="EJ16" s="13" t="str">
        <f t="shared" si="136"/>
        <v/>
      </c>
      <c r="EK16" s="13" t="str">
        <f t="shared" si="137"/>
        <v/>
      </c>
      <c r="EL16" s="13" t="str">
        <f t="shared" si="138"/>
        <v/>
      </c>
      <c r="EM16" s="13" t="str">
        <f t="shared" si="139"/>
        <v/>
      </c>
      <c r="EN16" s="13" t="str">
        <f t="shared" si="140"/>
        <v/>
      </c>
      <c r="EO16" s="13" t="str">
        <f t="shared" si="141"/>
        <v/>
      </c>
      <c r="EP16" s="13" t="str">
        <f t="shared" si="142"/>
        <v/>
      </c>
      <c r="EQ16" s="13">
        <f t="shared" si="143"/>
        <v>1</v>
      </c>
      <c r="ER16" s="13" t="str">
        <f t="shared" si="144"/>
        <v/>
      </c>
      <c r="ES16" s="13" t="str">
        <f t="shared" si="145"/>
        <v/>
      </c>
      <c r="ET16" s="13" t="str">
        <f t="shared" si="146"/>
        <v/>
      </c>
      <c r="EU16" s="13" t="str">
        <f t="shared" si="147"/>
        <v/>
      </c>
      <c r="EV16" s="13" t="str">
        <f t="shared" si="148"/>
        <v/>
      </c>
      <c r="EW16" s="13" t="str">
        <f t="shared" si="149"/>
        <v/>
      </c>
      <c r="EX16" s="13" t="str">
        <f t="shared" si="150"/>
        <v/>
      </c>
      <c r="EY16" s="13">
        <f t="shared" si="151"/>
        <v>1</v>
      </c>
      <c r="EZ16" s="13" t="str">
        <f t="shared" si="152"/>
        <v/>
      </c>
      <c r="FA16" s="13" t="str">
        <f t="shared" si="153"/>
        <v/>
      </c>
      <c r="FB16" s="13" t="str">
        <f t="shared" si="154"/>
        <v/>
      </c>
      <c r="FC16" s="13" t="str">
        <f t="shared" si="155"/>
        <v/>
      </c>
      <c r="FD16" s="13" t="str">
        <f t="shared" si="156"/>
        <v/>
      </c>
      <c r="FE16" s="13" t="str">
        <f t="shared" si="157"/>
        <v/>
      </c>
      <c r="FF16" s="13">
        <f>SUM($EB16:FE16)</f>
        <v>2</v>
      </c>
      <c r="FG16" s="37">
        <v>1893</v>
      </c>
      <c r="FH16" s="11" t="str">
        <f t="shared" si="66"/>
        <v/>
      </c>
      <c r="FI16" s="11" t="str">
        <f t="shared" si="67"/>
        <v/>
      </c>
      <c r="FJ16" s="11" t="str">
        <f t="shared" si="68"/>
        <v/>
      </c>
      <c r="FK16" s="11" t="str">
        <f t="shared" si="69"/>
        <v/>
      </c>
      <c r="FL16" s="11" t="str">
        <f t="shared" si="70"/>
        <v/>
      </c>
      <c r="FM16" s="11" t="str">
        <f t="shared" si="71"/>
        <v/>
      </c>
      <c r="FN16" s="11" t="str">
        <f t="shared" si="72"/>
        <v/>
      </c>
      <c r="FO16" s="11" t="str">
        <f t="shared" si="73"/>
        <v/>
      </c>
      <c r="FP16" s="11" t="str">
        <f t="shared" si="74"/>
        <v/>
      </c>
      <c r="FQ16" s="11" t="str">
        <f t="shared" si="75"/>
        <v/>
      </c>
      <c r="FR16" s="11" t="str">
        <f t="shared" si="76"/>
        <v/>
      </c>
      <c r="FS16" s="11" t="str">
        <f t="shared" si="77"/>
        <v/>
      </c>
      <c r="FT16" s="11" t="str">
        <f t="shared" si="78"/>
        <v/>
      </c>
      <c r="FU16" s="11" t="str">
        <f t="shared" si="79"/>
        <v/>
      </c>
      <c r="FV16" s="11" t="str">
        <f t="shared" si="80"/>
        <v/>
      </c>
      <c r="FW16" s="11">
        <f t="shared" si="81"/>
        <v>1893</v>
      </c>
      <c r="FX16" s="11" t="str">
        <f t="shared" si="82"/>
        <v/>
      </c>
      <c r="FY16" s="11" t="str">
        <f t="shared" si="83"/>
        <v/>
      </c>
      <c r="FZ16" s="11" t="str">
        <f t="shared" si="84"/>
        <v/>
      </c>
      <c r="GA16" s="11" t="str">
        <f t="shared" si="85"/>
        <v/>
      </c>
      <c r="GB16" s="11" t="str">
        <f t="shared" si="86"/>
        <v/>
      </c>
      <c r="GC16" s="11" t="str">
        <f t="shared" si="87"/>
        <v/>
      </c>
      <c r="GD16" s="11" t="str">
        <f t="shared" si="88"/>
        <v/>
      </c>
      <c r="GE16" s="11">
        <f t="shared" si="89"/>
        <v>1893</v>
      </c>
      <c r="GF16" s="11" t="str">
        <f t="shared" si="90"/>
        <v/>
      </c>
      <c r="GG16" s="11" t="str">
        <f t="shared" si="91"/>
        <v/>
      </c>
      <c r="GH16" s="11" t="str">
        <f t="shared" si="92"/>
        <v/>
      </c>
      <c r="GI16" s="11" t="str">
        <f t="shared" si="93"/>
        <v/>
      </c>
      <c r="GJ16" s="11" t="str">
        <f t="shared" si="94"/>
        <v/>
      </c>
      <c r="GK16" s="11" t="str">
        <f t="shared" si="95"/>
        <v/>
      </c>
      <c r="GL16" s="37">
        <v>1893</v>
      </c>
      <c r="GM16" s="31"/>
      <c r="GN16" s="31"/>
      <c r="GO16" s="31"/>
      <c r="GP16" s="31"/>
      <c r="GQ16" s="31"/>
      <c r="GR16" s="31"/>
      <c r="GT16" s="31"/>
      <c r="GU16" s="31"/>
      <c r="GV16" s="31"/>
      <c r="GW16" s="31"/>
      <c r="GX16" s="31"/>
      <c r="GY16" s="31"/>
      <c r="GZ16" s="31"/>
      <c r="HA16" s="31"/>
      <c r="HB16" s="31"/>
      <c r="HC16" s="31"/>
      <c r="HD16" s="31"/>
      <c r="HE16" s="31"/>
      <c r="HF16" s="31"/>
      <c r="HG16" s="31"/>
      <c r="HH16" s="31"/>
      <c r="HI16" s="31"/>
      <c r="HJ16" s="31"/>
      <c r="HK16" s="31"/>
      <c r="HL16" s="31"/>
      <c r="HM16" s="31"/>
      <c r="HN16" s="31"/>
      <c r="HO16" s="31"/>
      <c r="HP16" s="31"/>
      <c r="HQ16" s="31"/>
      <c r="HR16" s="31"/>
      <c r="HS16" s="31"/>
      <c r="HT16" s="31"/>
      <c r="HU16" s="31"/>
      <c r="HV16" s="31"/>
      <c r="HW16" s="31"/>
      <c r="HX16" s="31"/>
      <c r="HY16" s="31"/>
      <c r="HZ16" s="31"/>
      <c r="IA16" s="31"/>
      <c r="IB16" s="31"/>
    </row>
    <row r="17" spans="1:236">
      <c r="A17" s="37">
        <v>1894</v>
      </c>
      <c r="B17" s="208">
        <v>28</v>
      </c>
      <c r="C17" s="208">
        <v>42</v>
      </c>
      <c r="D17" s="208">
        <v>29</v>
      </c>
      <c r="E17" s="208">
        <v>41</v>
      </c>
      <c r="F17" s="208">
        <v>50</v>
      </c>
      <c r="G17" s="891">
        <v>40</v>
      </c>
      <c r="H17" s="208">
        <v>31</v>
      </c>
      <c r="I17" s="208">
        <v>44</v>
      </c>
      <c r="J17" s="208">
        <v>30</v>
      </c>
      <c r="K17" s="208">
        <v>37</v>
      </c>
      <c r="L17" s="891">
        <v>32</v>
      </c>
      <c r="M17" s="208">
        <v>34</v>
      </c>
      <c r="N17" s="208">
        <v>36</v>
      </c>
      <c r="O17" s="208">
        <v>40</v>
      </c>
      <c r="P17" s="208">
        <v>36</v>
      </c>
      <c r="Q17" s="891">
        <v>34</v>
      </c>
      <c r="R17" s="208">
        <v>40</v>
      </c>
      <c r="S17" s="208">
        <v>46</v>
      </c>
      <c r="T17" s="208">
        <v>50</v>
      </c>
      <c r="U17" s="208">
        <v>64</v>
      </c>
      <c r="V17" s="891">
        <v>53</v>
      </c>
      <c r="W17" s="208">
        <v>46</v>
      </c>
      <c r="X17" s="208">
        <v>40</v>
      </c>
      <c r="Y17" s="208">
        <v>47</v>
      </c>
      <c r="Z17" s="208">
        <v>44</v>
      </c>
      <c r="AA17" s="891">
        <v>43</v>
      </c>
      <c r="AB17" s="208">
        <v>52</v>
      </c>
      <c r="AC17" s="208">
        <v>52</v>
      </c>
      <c r="AD17" s="208">
        <v>58</v>
      </c>
      <c r="AE17" s="208">
        <v>41</v>
      </c>
      <c r="AF17" s="941"/>
      <c r="AG17" s="360">
        <f t="shared" si="0"/>
        <v>1260</v>
      </c>
      <c r="AH17" s="10">
        <f t="shared" si="96"/>
        <v>42</v>
      </c>
      <c r="AI17" s="11">
        <f t="shared" si="1"/>
        <v>64</v>
      </c>
      <c r="AJ17" s="12">
        <f t="shared" si="2"/>
        <v>28</v>
      </c>
      <c r="AK17" s="37">
        <v>1894</v>
      </c>
      <c r="AL17" s="13" t="str">
        <f t="shared" si="3"/>
        <v/>
      </c>
      <c r="AM17" s="13" t="str">
        <f t="shared" si="4"/>
        <v/>
      </c>
      <c r="AN17" s="13" t="str">
        <f t="shared" si="5"/>
        <v/>
      </c>
      <c r="AO17" s="13" t="str">
        <f t="shared" si="6"/>
        <v/>
      </c>
      <c r="AP17" s="13" t="str">
        <f t="shared" si="7"/>
        <v/>
      </c>
      <c r="AQ17" s="13" t="str">
        <f t="shared" si="8"/>
        <v/>
      </c>
      <c r="AR17" s="13" t="str">
        <f t="shared" si="9"/>
        <v/>
      </c>
      <c r="AS17" s="13" t="str">
        <f t="shared" si="10"/>
        <v/>
      </c>
      <c r="AT17" s="13" t="str">
        <f t="shared" si="11"/>
        <v/>
      </c>
      <c r="AU17" s="13" t="str">
        <f t="shared" si="12"/>
        <v/>
      </c>
      <c r="AV17" s="13" t="str">
        <f t="shared" si="13"/>
        <v/>
      </c>
      <c r="AW17" s="13" t="str">
        <f t="shared" si="14"/>
        <v/>
      </c>
      <c r="AX17" s="13" t="str">
        <f t="shared" si="15"/>
        <v/>
      </c>
      <c r="AY17" s="13" t="str">
        <f t="shared" si="16"/>
        <v/>
      </c>
      <c r="AZ17" s="13" t="str">
        <f t="shared" si="17"/>
        <v/>
      </c>
      <c r="BA17" s="13" t="str">
        <f t="shared" si="18"/>
        <v/>
      </c>
      <c r="BB17" s="13" t="str">
        <f t="shared" si="19"/>
        <v/>
      </c>
      <c r="BC17" s="13" t="str">
        <f t="shared" si="20"/>
        <v/>
      </c>
      <c r="BD17" s="13" t="str">
        <f t="shared" si="21"/>
        <v/>
      </c>
      <c r="BE17" s="13" t="str">
        <f t="shared" si="22"/>
        <v/>
      </c>
      <c r="BF17" s="13" t="str">
        <f t="shared" si="23"/>
        <v/>
      </c>
      <c r="BG17" s="13" t="str">
        <f t="shared" si="24"/>
        <v/>
      </c>
      <c r="BH17" s="13" t="str">
        <f t="shared" si="25"/>
        <v/>
      </c>
      <c r="BI17" s="13" t="str">
        <f t="shared" si="26"/>
        <v/>
      </c>
      <c r="BJ17" s="13" t="str">
        <f t="shared" si="27"/>
        <v/>
      </c>
      <c r="BK17" s="13" t="str">
        <f t="shared" si="28"/>
        <v/>
      </c>
      <c r="BL17" s="13" t="str">
        <f t="shared" si="29"/>
        <v/>
      </c>
      <c r="BM17" s="13" t="str">
        <f t="shared" si="30"/>
        <v/>
      </c>
      <c r="BN17" s="13" t="str">
        <f t="shared" si="31"/>
        <v/>
      </c>
      <c r="BO17" s="13" t="str">
        <f t="shared" si="32"/>
        <v/>
      </c>
      <c r="BP17" s="13">
        <f t="shared" si="97"/>
        <v>0</v>
      </c>
      <c r="BQ17" s="37">
        <v>1894</v>
      </c>
      <c r="BR17" s="11" t="str">
        <f t="shared" si="98"/>
        <v/>
      </c>
      <c r="BS17" s="11" t="str">
        <f t="shared" si="99"/>
        <v/>
      </c>
      <c r="BT17" s="11" t="str">
        <f t="shared" si="100"/>
        <v/>
      </c>
      <c r="BU17" s="11" t="str">
        <f t="shared" si="101"/>
        <v/>
      </c>
      <c r="BV17" s="11" t="str">
        <f t="shared" si="102"/>
        <v/>
      </c>
      <c r="BW17" s="11" t="str">
        <f t="shared" si="103"/>
        <v/>
      </c>
      <c r="BX17" s="11" t="str">
        <f t="shared" si="104"/>
        <v/>
      </c>
      <c r="BY17" s="11" t="str">
        <f t="shared" si="105"/>
        <v/>
      </c>
      <c r="BZ17" s="11" t="str">
        <f t="shared" si="106"/>
        <v/>
      </c>
      <c r="CA17" s="11" t="str">
        <f t="shared" si="107"/>
        <v/>
      </c>
      <c r="CB17" s="11" t="str">
        <f t="shared" si="108"/>
        <v/>
      </c>
      <c r="CC17" s="11" t="str">
        <f t="shared" si="109"/>
        <v/>
      </c>
      <c r="CD17" s="11" t="str">
        <f t="shared" si="110"/>
        <v/>
      </c>
      <c r="CE17" s="11" t="str">
        <f t="shared" si="111"/>
        <v/>
      </c>
      <c r="CF17" s="11" t="str">
        <f t="shared" si="112"/>
        <v/>
      </c>
      <c r="CG17" s="11" t="str">
        <f t="shared" si="113"/>
        <v/>
      </c>
      <c r="CH17" s="11" t="str">
        <f t="shared" si="114"/>
        <v/>
      </c>
      <c r="CI17" s="11" t="str">
        <f t="shared" si="115"/>
        <v/>
      </c>
      <c r="CJ17" s="11" t="str">
        <f t="shared" si="116"/>
        <v/>
      </c>
      <c r="CK17" s="11" t="str">
        <f t="shared" si="117"/>
        <v/>
      </c>
      <c r="CL17" s="11" t="str">
        <f t="shared" si="118"/>
        <v/>
      </c>
      <c r="CM17" s="11" t="str">
        <f t="shared" si="119"/>
        <v/>
      </c>
      <c r="CN17" s="11" t="str">
        <f t="shared" si="120"/>
        <v/>
      </c>
      <c r="CO17" s="11" t="str">
        <f t="shared" si="121"/>
        <v/>
      </c>
      <c r="CP17" s="11" t="str">
        <f t="shared" si="122"/>
        <v/>
      </c>
      <c r="CQ17" s="11" t="str">
        <f t="shared" si="123"/>
        <v/>
      </c>
      <c r="CR17" s="11" t="str">
        <f t="shared" si="124"/>
        <v/>
      </c>
      <c r="CS17" s="11" t="str">
        <f t="shared" si="125"/>
        <v/>
      </c>
      <c r="CT17" s="11" t="str">
        <f t="shared" si="126"/>
        <v/>
      </c>
      <c r="CU17" s="11" t="str">
        <f t="shared" si="127"/>
        <v/>
      </c>
      <c r="CV17" s="37">
        <v>1894</v>
      </c>
      <c r="CW17" s="11" t="str">
        <f t="shared" si="35"/>
        <v/>
      </c>
      <c r="CX17" s="11" t="str">
        <f t="shared" si="36"/>
        <v/>
      </c>
      <c r="CY17" s="11" t="str">
        <f t="shared" si="37"/>
        <v/>
      </c>
      <c r="CZ17" s="11" t="str">
        <f t="shared" si="38"/>
        <v/>
      </c>
      <c r="DA17" s="11" t="str">
        <f t="shared" si="39"/>
        <v/>
      </c>
      <c r="DB17" s="11" t="str">
        <f t="shared" si="40"/>
        <v/>
      </c>
      <c r="DC17" s="11" t="str">
        <f t="shared" si="41"/>
        <v/>
      </c>
      <c r="DD17" s="11" t="str">
        <f t="shared" si="42"/>
        <v/>
      </c>
      <c r="DE17" s="11" t="str">
        <f t="shared" si="43"/>
        <v/>
      </c>
      <c r="DF17" s="11" t="str">
        <f t="shared" si="44"/>
        <v/>
      </c>
      <c r="DG17" s="11" t="str">
        <f t="shared" si="45"/>
        <v/>
      </c>
      <c r="DH17" s="11" t="str">
        <f t="shared" si="46"/>
        <v/>
      </c>
      <c r="DI17" s="11" t="str">
        <f t="shared" si="47"/>
        <v/>
      </c>
      <c r="DJ17" s="11" t="str">
        <f t="shared" si="48"/>
        <v/>
      </c>
      <c r="DK17" s="11" t="str">
        <f t="shared" si="49"/>
        <v/>
      </c>
      <c r="DL17" s="11" t="str">
        <f t="shared" si="50"/>
        <v/>
      </c>
      <c r="DM17" s="11" t="str">
        <f t="shared" si="51"/>
        <v/>
      </c>
      <c r="DN17" s="11" t="str">
        <f t="shared" si="52"/>
        <v/>
      </c>
      <c r="DO17" s="11" t="str">
        <f t="shared" si="53"/>
        <v/>
      </c>
      <c r="DP17" s="11" t="str">
        <f t="shared" si="54"/>
        <v/>
      </c>
      <c r="DQ17" s="11" t="str">
        <f t="shared" si="55"/>
        <v/>
      </c>
      <c r="DR17" s="11" t="str">
        <f t="shared" si="56"/>
        <v/>
      </c>
      <c r="DS17" s="11" t="str">
        <f t="shared" si="57"/>
        <v/>
      </c>
      <c r="DT17" s="11" t="str">
        <f t="shared" si="58"/>
        <v/>
      </c>
      <c r="DU17" s="11" t="str">
        <f t="shared" si="59"/>
        <v/>
      </c>
      <c r="DV17" s="11" t="str">
        <f t="shared" si="60"/>
        <v/>
      </c>
      <c r="DW17" s="11" t="str">
        <f t="shared" si="61"/>
        <v/>
      </c>
      <c r="DX17" s="11" t="str">
        <f t="shared" si="62"/>
        <v/>
      </c>
      <c r="DY17" s="11" t="str">
        <f t="shared" si="63"/>
        <v/>
      </c>
      <c r="DZ17" s="11" t="str">
        <f t="shared" si="64"/>
        <v/>
      </c>
      <c r="EA17" s="37">
        <v>1894</v>
      </c>
      <c r="EB17" s="13">
        <f t="shared" si="128"/>
        <v>1</v>
      </c>
      <c r="EC17" s="13" t="str">
        <f t="shared" si="129"/>
        <v/>
      </c>
      <c r="ED17" s="13">
        <f t="shared" si="130"/>
        <v>1</v>
      </c>
      <c r="EE17" s="13" t="str">
        <f t="shared" si="131"/>
        <v/>
      </c>
      <c r="EF17" s="13" t="str">
        <f t="shared" si="132"/>
        <v/>
      </c>
      <c r="EG17" s="13" t="str">
        <f t="shared" si="133"/>
        <v/>
      </c>
      <c r="EH17" s="13">
        <f t="shared" si="134"/>
        <v>1</v>
      </c>
      <c r="EI17" s="13" t="str">
        <f t="shared" si="135"/>
        <v/>
      </c>
      <c r="EJ17" s="13">
        <f t="shared" si="136"/>
        <v>1</v>
      </c>
      <c r="EK17" s="13" t="str">
        <f t="shared" si="137"/>
        <v/>
      </c>
      <c r="EL17" s="13">
        <f t="shared" si="138"/>
        <v>1</v>
      </c>
      <c r="EM17" s="13" t="str">
        <f t="shared" si="139"/>
        <v/>
      </c>
      <c r="EN17" s="13" t="str">
        <f t="shared" si="140"/>
        <v/>
      </c>
      <c r="EO17" s="13" t="str">
        <f t="shared" si="141"/>
        <v/>
      </c>
      <c r="EP17" s="13" t="str">
        <f t="shared" si="142"/>
        <v/>
      </c>
      <c r="EQ17" s="13" t="str">
        <f t="shared" si="143"/>
        <v/>
      </c>
      <c r="ER17" s="13" t="str">
        <f t="shared" si="144"/>
        <v/>
      </c>
      <c r="ES17" s="13" t="str">
        <f t="shared" si="145"/>
        <v/>
      </c>
      <c r="ET17" s="13" t="str">
        <f t="shared" si="146"/>
        <v/>
      </c>
      <c r="EU17" s="13" t="str">
        <f t="shared" si="147"/>
        <v/>
      </c>
      <c r="EV17" s="13" t="str">
        <f t="shared" si="148"/>
        <v/>
      </c>
      <c r="EW17" s="13" t="str">
        <f t="shared" si="149"/>
        <v/>
      </c>
      <c r="EX17" s="13" t="str">
        <f t="shared" si="150"/>
        <v/>
      </c>
      <c r="EY17" s="13" t="str">
        <f t="shared" si="151"/>
        <v/>
      </c>
      <c r="EZ17" s="13" t="str">
        <f t="shared" si="152"/>
        <v/>
      </c>
      <c r="FA17" s="13" t="str">
        <f t="shared" si="153"/>
        <v/>
      </c>
      <c r="FB17" s="13" t="str">
        <f t="shared" si="154"/>
        <v/>
      </c>
      <c r="FC17" s="13" t="str">
        <f t="shared" si="155"/>
        <v/>
      </c>
      <c r="FD17" s="13" t="str">
        <f t="shared" si="156"/>
        <v/>
      </c>
      <c r="FE17" s="13" t="str">
        <f t="shared" si="157"/>
        <v/>
      </c>
      <c r="FF17" s="13">
        <f>SUM($EB17:FE17)</f>
        <v>5</v>
      </c>
      <c r="FG17" s="37">
        <v>1894</v>
      </c>
      <c r="FH17" s="11" t="str">
        <f t="shared" si="66"/>
        <v/>
      </c>
      <c r="FI17" s="11" t="str">
        <f t="shared" si="67"/>
        <v/>
      </c>
      <c r="FJ17" s="11" t="str">
        <f t="shared" si="68"/>
        <v/>
      </c>
      <c r="FK17" s="11" t="str">
        <f t="shared" si="69"/>
        <v/>
      </c>
      <c r="FL17" s="11" t="str">
        <f t="shared" si="70"/>
        <v/>
      </c>
      <c r="FM17" s="11" t="str">
        <f t="shared" si="71"/>
        <v/>
      </c>
      <c r="FN17" s="11" t="str">
        <f t="shared" si="72"/>
        <v/>
      </c>
      <c r="FO17" s="11" t="str">
        <f t="shared" si="73"/>
        <v/>
      </c>
      <c r="FP17" s="11" t="str">
        <f t="shared" si="74"/>
        <v/>
      </c>
      <c r="FQ17" s="11" t="str">
        <f t="shared" si="75"/>
        <v/>
      </c>
      <c r="FR17" s="11" t="str">
        <f t="shared" si="76"/>
        <v/>
      </c>
      <c r="FS17" s="11" t="str">
        <f t="shared" si="77"/>
        <v/>
      </c>
      <c r="FT17" s="11" t="str">
        <f t="shared" si="78"/>
        <v/>
      </c>
      <c r="FU17" s="11" t="str">
        <f t="shared" si="79"/>
        <v/>
      </c>
      <c r="FV17" s="11" t="str">
        <f t="shared" si="80"/>
        <v/>
      </c>
      <c r="FW17" s="11" t="str">
        <f t="shared" si="81"/>
        <v/>
      </c>
      <c r="FX17" s="11" t="str">
        <f t="shared" si="82"/>
        <v/>
      </c>
      <c r="FY17" s="11" t="str">
        <f t="shared" si="83"/>
        <v/>
      </c>
      <c r="FZ17" s="11" t="str">
        <f t="shared" si="84"/>
        <v/>
      </c>
      <c r="GA17" s="11" t="str">
        <f t="shared" si="85"/>
        <v/>
      </c>
      <c r="GB17" s="11" t="str">
        <f t="shared" si="86"/>
        <v/>
      </c>
      <c r="GC17" s="11" t="str">
        <f t="shared" si="87"/>
        <v/>
      </c>
      <c r="GD17" s="11" t="str">
        <f t="shared" si="88"/>
        <v/>
      </c>
      <c r="GE17" s="11" t="str">
        <f t="shared" si="89"/>
        <v/>
      </c>
      <c r="GF17" s="11" t="str">
        <f t="shared" si="90"/>
        <v/>
      </c>
      <c r="GG17" s="11" t="str">
        <f t="shared" si="91"/>
        <v/>
      </c>
      <c r="GH17" s="11" t="str">
        <f t="shared" si="92"/>
        <v/>
      </c>
      <c r="GI17" s="11" t="str">
        <f t="shared" si="93"/>
        <v/>
      </c>
      <c r="GJ17" s="11" t="str">
        <f t="shared" si="94"/>
        <v/>
      </c>
      <c r="GK17" s="11" t="str">
        <f t="shared" si="95"/>
        <v/>
      </c>
      <c r="GL17" s="37">
        <v>1894</v>
      </c>
      <c r="GM17" s="31"/>
      <c r="GN17" s="31"/>
      <c r="GO17" s="31"/>
      <c r="GP17" s="31"/>
      <c r="GQ17" s="31"/>
      <c r="GR17" s="31"/>
      <c r="GT17" s="31"/>
      <c r="GU17" s="31"/>
      <c r="GV17" s="31"/>
      <c r="GW17" s="31"/>
      <c r="GX17" s="31"/>
      <c r="GY17" s="31"/>
      <c r="GZ17" s="31"/>
      <c r="HA17" s="31"/>
      <c r="HB17" s="31"/>
      <c r="HC17" s="31"/>
      <c r="HD17" s="31"/>
      <c r="HE17" s="31"/>
      <c r="HF17" s="31"/>
      <c r="HG17" s="31"/>
      <c r="HH17" s="31"/>
      <c r="HI17" s="31"/>
      <c r="HJ17" s="31"/>
      <c r="HK17" s="31"/>
      <c r="HL17" s="31"/>
      <c r="HM17" s="31"/>
      <c r="HN17" s="31"/>
      <c r="HO17" s="31"/>
      <c r="HP17" s="31"/>
      <c r="HQ17" s="31"/>
      <c r="HR17" s="31"/>
      <c r="HS17" s="31"/>
      <c r="HT17" s="31"/>
      <c r="HU17" s="31"/>
      <c r="HV17" s="31"/>
      <c r="HW17" s="31"/>
      <c r="HX17" s="31"/>
      <c r="HY17" s="31"/>
      <c r="HZ17" s="31"/>
      <c r="IA17" s="31"/>
      <c r="IB17" s="31"/>
    </row>
    <row r="18" spans="1:236">
      <c r="A18" s="37">
        <v>1895</v>
      </c>
      <c r="B18" s="208">
        <v>40</v>
      </c>
      <c r="C18" s="208">
        <v>58</v>
      </c>
      <c r="D18" s="208">
        <v>37</v>
      </c>
      <c r="E18" s="208">
        <v>30</v>
      </c>
      <c r="F18" s="208">
        <v>29</v>
      </c>
      <c r="G18" s="891">
        <v>45</v>
      </c>
      <c r="H18" s="208">
        <v>52</v>
      </c>
      <c r="I18" s="208">
        <v>55</v>
      </c>
      <c r="J18" s="208">
        <v>41</v>
      </c>
      <c r="K18" s="208">
        <v>48</v>
      </c>
      <c r="L18" s="891">
        <v>37</v>
      </c>
      <c r="M18" s="208">
        <v>29</v>
      </c>
      <c r="N18" s="208">
        <v>49</v>
      </c>
      <c r="O18" s="208">
        <v>39</v>
      </c>
      <c r="P18" s="208">
        <v>36</v>
      </c>
      <c r="Q18" s="891">
        <v>39</v>
      </c>
      <c r="R18" s="208">
        <v>40</v>
      </c>
      <c r="S18" s="208">
        <v>35</v>
      </c>
      <c r="T18" s="208">
        <v>35</v>
      </c>
      <c r="U18" s="208">
        <v>43</v>
      </c>
      <c r="V18" s="891">
        <v>44</v>
      </c>
      <c r="W18" s="208">
        <v>41</v>
      </c>
      <c r="X18" s="208">
        <v>52</v>
      </c>
      <c r="Y18" s="208">
        <v>44</v>
      </c>
      <c r="Z18" s="208">
        <v>56</v>
      </c>
      <c r="AA18" s="891">
        <v>59</v>
      </c>
      <c r="AB18" s="208">
        <v>59</v>
      </c>
      <c r="AC18" s="208">
        <v>50</v>
      </c>
      <c r="AD18" s="208">
        <v>46</v>
      </c>
      <c r="AE18" s="208">
        <v>53</v>
      </c>
      <c r="AF18" s="941"/>
      <c r="AG18" s="360">
        <f t="shared" si="0"/>
        <v>1321</v>
      </c>
      <c r="AH18" s="10">
        <f t="shared" si="96"/>
        <v>44.033333333333331</v>
      </c>
      <c r="AI18" s="11">
        <f t="shared" si="1"/>
        <v>59</v>
      </c>
      <c r="AJ18" s="12">
        <f t="shared" si="2"/>
        <v>29</v>
      </c>
      <c r="AK18" s="37">
        <v>1895</v>
      </c>
      <c r="AL18" s="13" t="str">
        <f t="shared" si="3"/>
        <v/>
      </c>
      <c r="AM18" s="13" t="str">
        <f t="shared" si="4"/>
        <v/>
      </c>
      <c r="AN18" s="13" t="str">
        <f t="shared" si="5"/>
        <v/>
      </c>
      <c r="AO18" s="13" t="str">
        <f t="shared" si="6"/>
        <v/>
      </c>
      <c r="AP18" s="13" t="str">
        <f t="shared" si="7"/>
        <v/>
      </c>
      <c r="AQ18" s="13" t="str">
        <f t="shared" si="8"/>
        <v/>
      </c>
      <c r="AR18" s="13" t="str">
        <f t="shared" si="9"/>
        <v/>
      </c>
      <c r="AS18" s="13" t="str">
        <f t="shared" si="10"/>
        <v/>
      </c>
      <c r="AT18" s="13" t="str">
        <f t="shared" si="11"/>
        <v/>
      </c>
      <c r="AU18" s="13" t="str">
        <f t="shared" si="12"/>
        <v/>
      </c>
      <c r="AV18" s="13" t="str">
        <f t="shared" si="13"/>
        <v/>
      </c>
      <c r="AW18" s="13" t="str">
        <f t="shared" si="14"/>
        <v/>
      </c>
      <c r="AX18" s="13" t="str">
        <f t="shared" si="15"/>
        <v/>
      </c>
      <c r="AY18" s="13" t="str">
        <f t="shared" si="16"/>
        <v/>
      </c>
      <c r="AZ18" s="13" t="str">
        <f t="shared" si="17"/>
        <v/>
      </c>
      <c r="BA18" s="13" t="str">
        <f t="shared" si="18"/>
        <v/>
      </c>
      <c r="BB18" s="13" t="str">
        <f t="shared" si="19"/>
        <v/>
      </c>
      <c r="BC18" s="13" t="str">
        <f t="shared" si="20"/>
        <v/>
      </c>
      <c r="BD18" s="13" t="str">
        <f t="shared" si="21"/>
        <v/>
      </c>
      <c r="BE18" s="13" t="str">
        <f t="shared" si="22"/>
        <v/>
      </c>
      <c r="BF18" s="13" t="str">
        <f t="shared" si="23"/>
        <v/>
      </c>
      <c r="BG18" s="13" t="str">
        <f t="shared" si="24"/>
        <v/>
      </c>
      <c r="BH18" s="13" t="str">
        <f t="shared" si="25"/>
        <v/>
      </c>
      <c r="BI18" s="13" t="str">
        <f t="shared" si="26"/>
        <v/>
      </c>
      <c r="BJ18" s="13" t="str">
        <f t="shared" si="27"/>
        <v/>
      </c>
      <c r="BK18" s="13" t="str">
        <f t="shared" si="28"/>
        <v/>
      </c>
      <c r="BL18" s="13" t="str">
        <f t="shared" si="29"/>
        <v/>
      </c>
      <c r="BM18" s="13" t="str">
        <f t="shared" si="30"/>
        <v/>
      </c>
      <c r="BN18" s="13" t="str">
        <f t="shared" si="31"/>
        <v/>
      </c>
      <c r="BO18" s="13" t="str">
        <f t="shared" si="32"/>
        <v/>
      </c>
      <c r="BP18" s="13">
        <f t="shared" si="97"/>
        <v>0</v>
      </c>
      <c r="BQ18" s="37">
        <v>1895</v>
      </c>
      <c r="BR18" s="11" t="str">
        <f t="shared" si="98"/>
        <v/>
      </c>
      <c r="BS18" s="11" t="str">
        <f t="shared" si="99"/>
        <v/>
      </c>
      <c r="BT18" s="11" t="str">
        <f t="shared" si="100"/>
        <v/>
      </c>
      <c r="BU18" s="11" t="str">
        <f t="shared" si="101"/>
        <v/>
      </c>
      <c r="BV18" s="11" t="str">
        <f t="shared" si="102"/>
        <v/>
      </c>
      <c r="BW18" s="11" t="str">
        <f t="shared" si="103"/>
        <v/>
      </c>
      <c r="BX18" s="11" t="str">
        <f t="shared" si="104"/>
        <v/>
      </c>
      <c r="BY18" s="11" t="str">
        <f t="shared" si="105"/>
        <v/>
      </c>
      <c r="BZ18" s="11" t="str">
        <f t="shared" si="106"/>
        <v/>
      </c>
      <c r="CA18" s="11" t="str">
        <f t="shared" si="107"/>
        <v/>
      </c>
      <c r="CB18" s="11" t="str">
        <f t="shared" si="108"/>
        <v/>
      </c>
      <c r="CC18" s="11" t="str">
        <f t="shared" si="109"/>
        <v/>
      </c>
      <c r="CD18" s="11" t="str">
        <f t="shared" si="110"/>
        <v/>
      </c>
      <c r="CE18" s="11" t="str">
        <f t="shared" si="111"/>
        <v/>
      </c>
      <c r="CF18" s="11" t="str">
        <f t="shared" si="112"/>
        <v/>
      </c>
      <c r="CG18" s="11" t="str">
        <f t="shared" si="113"/>
        <v/>
      </c>
      <c r="CH18" s="11" t="str">
        <f t="shared" si="114"/>
        <v/>
      </c>
      <c r="CI18" s="11" t="str">
        <f t="shared" si="115"/>
        <v/>
      </c>
      <c r="CJ18" s="11" t="str">
        <f t="shared" si="116"/>
        <v/>
      </c>
      <c r="CK18" s="11" t="str">
        <f t="shared" si="117"/>
        <v/>
      </c>
      <c r="CL18" s="11" t="str">
        <f t="shared" si="118"/>
        <v/>
      </c>
      <c r="CM18" s="11" t="str">
        <f t="shared" si="119"/>
        <v/>
      </c>
      <c r="CN18" s="11" t="str">
        <f t="shared" si="120"/>
        <v/>
      </c>
      <c r="CO18" s="11" t="str">
        <f t="shared" si="121"/>
        <v/>
      </c>
      <c r="CP18" s="11" t="str">
        <f t="shared" si="122"/>
        <v/>
      </c>
      <c r="CQ18" s="11" t="str">
        <f t="shared" si="123"/>
        <v/>
      </c>
      <c r="CR18" s="11" t="str">
        <f t="shared" si="124"/>
        <v/>
      </c>
      <c r="CS18" s="11" t="str">
        <f t="shared" si="125"/>
        <v/>
      </c>
      <c r="CT18" s="11" t="str">
        <f t="shared" si="126"/>
        <v/>
      </c>
      <c r="CU18" s="11" t="str">
        <f t="shared" si="127"/>
        <v/>
      </c>
      <c r="CV18" s="37">
        <v>1895</v>
      </c>
      <c r="CW18" s="11" t="str">
        <f t="shared" si="35"/>
        <v/>
      </c>
      <c r="CX18" s="11" t="str">
        <f t="shared" si="36"/>
        <v/>
      </c>
      <c r="CY18" s="11" t="str">
        <f t="shared" si="37"/>
        <v/>
      </c>
      <c r="CZ18" s="11" t="str">
        <f t="shared" si="38"/>
        <v/>
      </c>
      <c r="DA18" s="11" t="str">
        <f t="shared" si="39"/>
        <v/>
      </c>
      <c r="DB18" s="11" t="str">
        <f t="shared" si="40"/>
        <v/>
      </c>
      <c r="DC18" s="11" t="str">
        <f t="shared" si="41"/>
        <v/>
      </c>
      <c r="DD18" s="11" t="str">
        <f t="shared" si="42"/>
        <v/>
      </c>
      <c r="DE18" s="11" t="str">
        <f t="shared" si="43"/>
        <v/>
      </c>
      <c r="DF18" s="11" t="str">
        <f t="shared" si="44"/>
        <v/>
      </c>
      <c r="DG18" s="11" t="str">
        <f t="shared" si="45"/>
        <v/>
      </c>
      <c r="DH18" s="11" t="str">
        <f t="shared" si="46"/>
        <v/>
      </c>
      <c r="DI18" s="11" t="str">
        <f t="shared" si="47"/>
        <v/>
      </c>
      <c r="DJ18" s="11" t="str">
        <f t="shared" si="48"/>
        <v/>
      </c>
      <c r="DK18" s="11" t="str">
        <f t="shared" si="49"/>
        <v/>
      </c>
      <c r="DL18" s="11" t="str">
        <f t="shared" si="50"/>
        <v/>
      </c>
      <c r="DM18" s="11" t="str">
        <f t="shared" si="51"/>
        <v/>
      </c>
      <c r="DN18" s="11" t="str">
        <f t="shared" si="52"/>
        <v/>
      </c>
      <c r="DO18" s="11" t="str">
        <f t="shared" si="53"/>
        <v/>
      </c>
      <c r="DP18" s="11" t="str">
        <f t="shared" si="54"/>
        <v/>
      </c>
      <c r="DQ18" s="11" t="str">
        <f t="shared" si="55"/>
        <v/>
      </c>
      <c r="DR18" s="11" t="str">
        <f t="shared" si="56"/>
        <v/>
      </c>
      <c r="DS18" s="11" t="str">
        <f t="shared" si="57"/>
        <v/>
      </c>
      <c r="DT18" s="11" t="str">
        <f t="shared" si="58"/>
        <v/>
      </c>
      <c r="DU18" s="11" t="str">
        <f t="shared" si="59"/>
        <v/>
      </c>
      <c r="DV18" s="11" t="str">
        <f t="shared" si="60"/>
        <v/>
      </c>
      <c r="DW18" s="11" t="str">
        <f t="shared" si="61"/>
        <v/>
      </c>
      <c r="DX18" s="11" t="str">
        <f t="shared" si="62"/>
        <v/>
      </c>
      <c r="DY18" s="11" t="str">
        <f t="shared" si="63"/>
        <v/>
      </c>
      <c r="DZ18" s="11" t="str">
        <f t="shared" si="64"/>
        <v/>
      </c>
      <c r="EA18" s="37">
        <v>1895</v>
      </c>
      <c r="EB18" s="13" t="str">
        <f t="shared" si="128"/>
        <v/>
      </c>
      <c r="EC18" s="13" t="str">
        <f t="shared" si="129"/>
        <v/>
      </c>
      <c r="ED18" s="13" t="str">
        <f t="shared" si="130"/>
        <v/>
      </c>
      <c r="EE18" s="13">
        <f t="shared" si="131"/>
        <v>1</v>
      </c>
      <c r="EF18" s="13">
        <f t="shared" si="132"/>
        <v>1</v>
      </c>
      <c r="EG18" s="13" t="str">
        <f t="shared" si="133"/>
        <v/>
      </c>
      <c r="EH18" s="13" t="str">
        <f t="shared" si="134"/>
        <v/>
      </c>
      <c r="EI18" s="13" t="str">
        <f t="shared" si="135"/>
        <v/>
      </c>
      <c r="EJ18" s="13" t="str">
        <f t="shared" si="136"/>
        <v/>
      </c>
      <c r="EK18" s="13" t="str">
        <f t="shared" si="137"/>
        <v/>
      </c>
      <c r="EL18" s="13" t="str">
        <f t="shared" si="138"/>
        <v/>
      </c>
      <c r="EM18" s="13">
        <f t="shared" si="139"/>
        <v>1</v>
      </c>
      <c r="EN18" s="13" t="str">
        <f t="shared" si="140"/>
        <v/>
      </c>
      <c r="EO18" s="13" t="str">
        <f t="shared" si="141"/>
        <v/>
      </c>
      <c r="EP18" s="13" t="str">
        <f t="shared" si="142"/>
        <v/>
      </c>
      <c r="EQ18" s="13" t="str">
        <f t="shared" si="143"/>
        <v/>
      </c>
      <c r="ER18" s="13" t="str">
        <f t="shared" si="144"/>
        <v/>
      </c>
      <c r="ES18" s="13" t="str">
        <f t="shared" si="145"/>
        <v/>
      </c>
      <c r="ET18" s="13" t="str">
        <f t="shared" si="146"/>
        <v/>
      </c>
      <c r="EU18" s="13" t="str">
        <f t="shared" si="147"/>
        <v/>
      </c>
      <c r="EV18" s="13" t="str">
        <f t="shared" si="148"/>
        <v/>
      </c>
      <c r="EW18" s="13" t="str">
        <f t="shared" si="149"/>
        <v/>
      </c>
      <c r="EX18" s="13" t="str">
        <f t="shared" si="150"/>
        <v/>
      </c>
      <c r="EY18" s="13" t="str">
        <f t="shared" si="151"/>
        <v/>
      </c>
      <c r="EZ18" s="13" t="str">
        <f t="shared" si="152"/>
        <v/>
      </c>
      <c r="FA18" s="13" t="str">
        <f t="shared" si="153"/>
        <v/>
      </c>
      <c r="FB18" s="13" t="str">
        <f t="shared" si="154"/>
        <v/>
      </c>
      <c r="FC18" s="13" t="str">
        <f t="shared" si="155"/>
        <v/>
      </c>
      <c r="FD18" s="13" t="str">
        <f t="shared" si="156"/>
        <v/>
      </c>
      <c r="FE18" s="13" t="str">
        <f t="shared" si="157"/>
        <v/>
      </c>
      <c r="FF18" s="13">
        <f>SUM($EB18:FE18)</f>
        <v>3</v>
      </c>
      <c r="FG18" s="37">
        <v>1895</v>
      </c>
      <c r="FH18" s="11" t="str">
        <f t="shared" si="66"/>
        <v/>
      </c>
      <c r="FI18" s="11" t="str">
        <f t="shared" si="67"/>
        <v/>
      </c>
      <c r="FJ18" s="11" t="str">
        <f t="shared" si="68"/>
        <v/>
      </c>
      <c r="FK18" s="11" t="str">
        <f t="shared" si="69"/>
        <v/>
      </c>
      <c r="FL18" s="11" t="str">
        <f t="shared" si="70"/>
        <v/>
      </c>
      <c r="FM18" s="11" t="str">
        <f t="shared" si="71"/>
        <v/>
      </c>
      <c r="FN18" s="11" t="str">
        <f t="shared" si="72"/>
        <v/>
      </c>
      <c r="FO18" s="11" t="str">
        <f t="shared" si="73"/>
        <v/>
      </c>
      <c r="FP18" s="11" t="str">
        <f t="shared" si="74"/>
        <v/>
      </c>
      <c r="FQ18" s="11" t="str">
        <f t="shared" si="75"/>
        <v/>
      </c>
      <c r="FR18" s="11" t="str">
        <f t="shared" si="76"/>
        <v/>
      </c>
      <c r="FS18" s="11" t="str">
        <f t="shared" si="77"/>
        <v/>
      </c>
      <c r="FT18" s="11" t="str">
        <f t="shared" si="78"/>
        <v/>
      </c>
      <c r="FU18" s="11" t="str">
        <f t="shared" si="79"/>
        <v/>
      </c>
      <c r="FV18" s="11" t="str">
        <f t="shared" si="80"/>
        <v/>
      </c>
      <c r="FW18" s="11" t="str">
        <f t="shared" si="81"/>
        <v/>
      </c>
      <c r="FX18" s="11" t="str">
        <f t="shared" si="82"/>
        <v/>
      </c>
      <c r="FY18" s="11" t="str">
        <f t="shared" si="83"/>
        <v/>
      </c>
      <c r="FZ18" s="11" t="str">
        <f t="shared" si="84"/>
        <v/>
      </c>
      <c r="GA18" s="11" t="str">
        <f t="shared" si="85"/>
        <v/>
      </c>
      <c r="GB18" s="11" t="str">
        <f t="shared" si="86"/>
        <v/>
      </c>
      <c r="GC18" s="11" t="str">
        <f t="shared" si="87"/>
        <v/>
      </c>
      <c r="GD18" s="11" t="str">
        <f t="shared" si="88"/>
        <v/>
      </c>
      <c r="GE18" s="11" t="str">
        <f t="shared" si="89"/>
        <v/>
      </c>
      <c r="GF18" s="11" t="str">
        <f t="shared" si="90"/>
        <v/>
      </c>
      <c r="GG18" s="11" t="str">
        <f t="shared" si="91"/>
        <v/>
      </c>
      <c r="GH18" s="11" t="str">
        <f t="shared" si="92"/>
        <v/>
      </c>
      <c r="GI18" s="11" t="str">
        <f t="shared" si="93"/>
        <v/>
      </c>
      <c r="GJ18" s="11" t="str">
        <f t="shared" si="94"/>
        <v/>
      </c>
      <c r="GK18" s="11" t="str">
        <f t="shared" si="95"/>
        <v/>
      </c>
      <c r="GL18" s="37">
        <v>1895</v>
      </c>
      <c r="GM18" s="31"/>
      <c r="GN18" s="31"/>
      <c r="GO18" s="31"/>
      <c r="GP18" s="31"/>
      <c r="GQ18" s="31"/>
      <c r="GR18" s="31"/>
      <c r="GT18" s="31"/>
      <c r="GU18" s="31"/>
      <c r="GV18" s="31"/>
      <c r="GW18" s="31"/>
      <c r="GX18" s="31"/>
      <c r="GY18" s="31"/>
      <c r="GZ18" s="31"/>
      <c r="HA18" s="31"/>
      <c r="HB18" s="31"/>
      <c r="HC18" s="31"/>
      <c r="HD18" s="31"/>
      <c r="HE18" s="31"/>
      <c r="HF18" s="31"/>
      <c r="HG18" s="31"/>
      <c r="HH18" s="31"/>
      <c r="HI18" s="31"/>
      <c r="HJ18" s="31"/>
      <c r="HK18" s="31"/>
      <c r="HL18" s="31"/>
      <c r="HM18" s="31"/>
      <c r="HN18" s="31"/>
      <c r="HO18" s="31"/>
      <c r="HP18" s="31"/>
      <c r="HQ18" s="31"/>
      <c r="HR18" s="31"/>
      <c r="HS18" s="31"/>
      <c r="HT18" s="31"/>
      <c r="HU18" s="31"/>
      <c r="HV18" s="31"/>
      <c r="HW18" s="31"/>
      <c r="HX18" s="31"/>
      <c r="HY18" s="31"/>
      <c r="HZ18" s="31"/>
      <c r="IA18" s="31"/>
      <c r="IB18" s="31"/>
    </row>
    <row r="19" spans="1:236">
      <c r="A19" s="37">
        <v>1896</v>
      </c>
      <c r="B19" s="208">
        <v>46</v>
      </c>
      <c r="C19" s="208">
        <v>48</v>
      </c>
      <c r="D19" s="208">
        <v>32</v>
      </c>
      <c r="E19" s="208">
        <v>28</v>
      </c>
      <c r="F19" s="208">
        <v>27</v>
      </c>
      <c r="G19" s="891">
        <v>37</v>
      </c>
      <c r="H19" s="208">
        <v>31</v>
      </c>
      <c r="I19" s="208">
        <v>30</v>
      </c>
      <c r="J19" s="208">
        <v>30</v>
      </c>
      <c r="K19" s="208">
        <v>36</v>
      </c>
      <c r="L19" s="891">
        <v>37</v>
      </c>
      <c r="M19" s="208">
        <v>42</v>
      </c>
      <c r="N19" s="208">
        <v>45</v>
      </c>
      <c r="O19" s="208">
        <v>56</v>
      </c>
      <c r="P19" s="208">
        <v>64</v>
      </c>
      <c r="Q19" s="891">
        <v>56</v>
      </c>
      <c r="R19" s="208">
        <v>64</v>
      </c>
      <c r="S19" s="208">
        <v>62</v>
      </c>
      <c r="T19" s="208">
        <v>67</v>
      </c>
      <c r="U19" s="208">
        <v>68</v>
      </c>
      <c r="V19" s="891">
        <v>64</v>
      </c>
      <c r="W19" s="208">
        <v>60</v>
      </c>
      <c r="X19" s="208">
        <v>43</v>
      </c>
      <c r="Y19" s="208">
        <v>58</v>
      </c>
      <c r="Z19" s="208">
        <v>52</v>
      </c>
      <c r="AA19" s="891">
        <v>46</v>
      </c>
      <c r="AB19" s="208">
        <v>49</v>
      </c>
      <c r="AC19" s="208">
        <v>51</v>
      </c>
      <c r="AD19" s="208">
        <v>57</v>
      </c>
      <c r="AE19" s="208">
        <v>57</v>
      </c>
      <c r="AF19" s="941"/>
      <c r="AG19" s="360">
        <f t="shared" si="0"/>
        <v>1443</v>
      </c>
      <c r="AH19" s="10">
        <f t="shared" si="96"/>
        <v>48.1</v>
      </c>
      <c r="AI19" s="11">
        <f t="shared" si="1"/>
        <v>68</v>
      </c>
      <c r="AJ19" s="12">
        <f t="shared" si="2"/>
        <v>27</v>
      </c>
      <c r="AK19" s="37">
        <v>1896</v>
      </c>
      <c r="AL19" s="13" t="str">
        <f t="shared" si="3"/>
        <v/>
      </c>
      <c r="AM19" s="13" t="str">
        <f t="shared" si="4"/>
        <v/>
      </c>
      <c r="AN19" s="13" t="str">
        <f t="shared" si="5"/>
        <v/>
      </c>
      <c r="AO19" s="13" t="str">
        <f t="shared" si="6"/>
        <v/>
      </c>
      <c r="AP19" s="13" t="str">
        <f t="shared" si="7"/>
        <v/>
      </c>
      <c r="AQ19" s="13" t="str">
        <f t="shared" si="8"/>
        <v/>
      </c>
      <c r="AR19" s="13" t="str">
        <f t="shared" si="9"/>
        <v/>
      </c>
      <c r="AS19" s="13" t="str">
        <f t="shared" si="10"/>
        <v/>
      </c>
      <c r="AT19" s="13" t="str">
        <f t="shared" si="11"/>
        <v/>
      </c>
      <c r="AU19" s="13" t="str">
        <f t="shared" si="12"/>
        <v/>
      </c>
      <c r="AV19" s="13" t="str">
        <f t="shared" si="13"/>
        <v/>
      </c>
      <c r="AW19" s="13" t="str">
        <f t="shared" si="14"/>
        <v/>
      </c>
      <c r="AX19" s="13" t="str">
        <f t="shared" si="15"/>
        <v/>
      </c>
      <c r="AY19" s="13" t="str">
        <f t="shared" si="16"/>
        <v/>
      </c>
      <c r="AZ19" s="13" t="str">
        <f t="shared" si="17"/>
        <v/>
      </c>
      <c r="BA19" s="13" t="str">
        <f t="shared" si="18"/>
        <v/>
      </c>
      <c r="BB19" s="13" t="str">
        <f t="shared" si="19"/>
        <v/>
      </c>
      <c r="BC19" s="13" t="str">
        <f t="shared" si="20"/>
        <v/>
      </c>
      <c r="BD19" s="13" t="str">
        <f t="shared" si="21"/>
        <v/>
      </c>
      <c r="BE19" s="13" t="str">
        <f t="shared" si="22"/>
        <v/>
      </c>
      <c r="BF19" s="13" t="str">
        <f t="shared" si="23"/>
        <v/>
      </c>
      <c r="BG19" s="13" t="str">
        <f t="shared" si="24"/>
        <v/>
      </c>
      <c r="BH19" s="13" t="str">
        <f t="shared" si="25"/>
        <v/>
      </c>
      <c r="BI19" s="13" t="str">
        <f t="shared" si="26"/>
        <v/>
      </c>
      <c r="BJ19" s="13" t="str">
        <f t="shared" si="27"/>
        <v/>
      </c>
      <c r="BK19" s="13" t="str">
        <f t="shared" si="28"/>
        <v/>
      </c>
      <c r="BL19" s="13" t="str">
        <f t="shared" si="29"/>
        <v/>
      </c>
      <c r="BM19" s="13" t="str">
        <f t="shared" si="30"/>
        <v/>
      </c>
      <c r="BN19" s="13" t="str">
        <f t="shared" si="31"/>
        <v/>
      </c>
      <c r="BO19" s="13" t="str">
        <f t="shared" si="32"/>
        <v/>
      </c>
      <c r="BP19" s="13">
        <f t="shared" si="97"/>
        <v>0</v>
      </c>
      <c r="BQ19" s="37">
        <v>1896</v>
      </c>
      <c r="BR19" s="11" t="str">
        <f t="shared" si="98"/>
        <v/>
      </c>
      <c r="BS19" s="11" t="str">
        <f t="shared" si="99"/>
        <v/>
      </c>
      <c r="BT19" s="11" t="str">
        <f t="shared" si="100"/>
        <v/>
      </c>
      <c r="BU19" s="11" t="str">
        <f t="shared" si="101"/>
        <v/>
      </c>
      <c r="BV19" s="11" t="str">
        <f t="shared" si="102"/>
        <v/>
      </c>
      <c r="BW19" s="11" t="str">
        <f t="shared" si="103"/>
        <v/>
      </c>
      <c r="BX19" s="11" t="str">
        <f t="shared" si="104"/>
        <v/>
      </c>
      <c r="BY19" s="11" t="str">
        <f t="shared" si="105"/>
        <v/>
      </c>
      <c r="BZ19" s="11" t="str">
        <f t="shared" si="106"/>
        <v/>
      </c>
      <c r="CA19" s="11" t="str">
        <f t="shared" si="107"/>
        <v/>
      </c>
      <c r="CB19" s="11" t="str">
        <f t="shared" si="108"/>
        <v/>
      </c>
      <c r="CC19" s="11" t="str">
        <f t="shared" si="109"/>
        <v/>
      </c>
      <c r="CD19" s="11" t="str">
        <f t="shared" si="110"/>
        <v/>
      </c>
      <c r="CE19" s="11" t="str">
        <f t="shared" si="111"/>
        <v/>
      </c>
      <c r="CF19" s="11" t="str">
        <f t="shared" si="112"/>
        <v/>
      </c>
      <c r="CG19" s="11" t="str">
        <f t="shared" si="113"/>
        <v/>
      </c>
      <c r="CH19" s="11" t="str">
        <f t="shared" si="114"/>
        <v/>
      </c>
      <c r="CI19" s="11" t="str">
        <f t="shared" si="115"/>
        <v/>
      </c>
      <c r="CJ19" s="11" t="str">
        <f t="shared" si="116"/>
        <v/>
      </c>
      <c r="CK19" s="11" t="str">
        <f t="shared" si="117"/>
        <v/>
      </c>
      <c r="CL19" s="11" t="str">
        <f t="shared" si="118"/>
        <v/>
      </c>
      <c r="CM19" s="11" t="str">
        <f t="shared" si="119"/>
        <v/>
      </c>
      <c r="CN19" s="11" t="str">
        <f t="shared" si="120"/>
        <v/>
      </c>
      <c r="CO19" s="11" t="str">
        <f t="shared" si="121"/>
        <v/>
      </c>
      <c r="CP19" s="11" t="str">
        <f t="shared" si="122"/>
        <v/>
      </c>
      <c r="CQ19" s="11" t="str">
        <f t="shared" si="123"/>
        <v/>
      </c>
      <c r="CR19" s="11" t="str">
        <f t="shared" si="124"/>
        <v/>
      </c>
      <c r="CS19" s="11" t="str">
        <f t="shared" si="125"/>
        <v/>
      </c>
      <c r="CT19" s="11" t="str">
        <f t="shared" si="126"/>
        <v/>
      </c>
      <c r="CU19" s="11" t="str">
        <f t="shared" si="127"/>
        <v/>
      </c>
      <c r="CV19" s="37">
        <v>1896</v>
      </c>
      <c r="CW19" s="11" t="str">
        <f t="shared" si="35"/>
        <v/>
      </c>
      <c r="CX19" s="11" t="str">
        <f t="shared" si="36"/>
        <v/>
      </c>
      <c r="CY19" s="11" t="str">
        <f t="shared" si="37"/>
        <v/>
      </c>
      <c r="CZ19" s="11" t="str">
        <f t="shared" si="38"/>
        <v/>
      </c>
      <c r="DA19" s="11" t="str">
        <f t="shared" si="39"/>
        <v/>
      </c>
      <c r="DB19" s="11" t="str">
        <f t="shared" si="40"/>
        <v/>
      </c>
      <c r="DC19" s="11" t="str">
        <f t="shared" si="41"/>
        <v/>
      </c>
      <c r="DD19" s="11" t="str">
        <f t="shared" si="42"/>
        <v/>
      </c>
      <c r="DE19" s="11" t="str">
        <f t="shared" si="43"/>
        <v/>
      </c>
      <c r="DF19" s="11" t="str">
        <f t="shared" si="44"/>
        <v/>
      </c>
      <c r="DG19" s="11" t="str">
        <f t="shared" si="45"/>
        <v/>
      </c>
      <c r="DH19" s="11" t="str">
        <f t="shared" si="46"/>
        <v/>
      </c>
      <c r="DI19" s="11" t="str">
        <f t="shared" si="47"/>
        <v/>
      </c>
      <c r="DJ19" s="11" t="str">
        <f t="shared" si="48"/>
        <v/>
      </c>
      <c r="DK19" s="11">
        <f t="shared" si="49"/>
        <v>1896</v>
      </c>
      <c r="DL19" s="11" t="str">
        <f t="shared" si="50"/>
        <v/>
      </c>
      <c r="DM19" s="11" t="str">
        <f t="shared" si="51"/>
        <v/>
      </c>
      <c r="DN19" s="11" t="str">
        <f t="shared" si="52"/>
        <v/>
      </c>
      <c r="DO19" s="11">
        <f t="shared" si="53"/>
        <v>1896</v>
      </c>
      <c r="DP19" s="11">
        <f t="shared" si="54"/>
        <v>1896</v>
      </c>
      <c r="DQ19" s="11">
        <f t="shared" si="55"/>
        <v>1896</v>
      </c>
      <c r="DR19" s="11" t="str">
        <f t="shared" si="56"/>
        <v/>
      </c>
      <c r="DS19" s="11" t="str">
        <f t="shared" si="57"/>
        <v/>
      </c>
      <c r="DT19" s="11" t="str">
        <f t="shared" si="58"/>
        <v/>
      </c>
      <c r="DU19" s="11" t="str">
        <f t="shared" si="59"/>
        <v/>
      </c>
      <c r="DV19" s="11" t="str">
        <f t="shared" si="60"/>
        <v/>
      </c>
      <c r="DW19" s="11" t="str">
        <f t="shared" si="61"/>
        <v/>
      </c>
      <c r="DX19" s="11" t="str">
        <f t="shared" si="62"/>
        <v/>
      </c>
      <c r="DY19" s="11" t="str">
        <f t="shared" si="63"/>
        <v/>
      </c>
      <c r="DZ19" s="11" t="str">
        <f t="shared" si="64"/>
        <v/>
      </c>
      <c r="EA19" s="37">
        <v>1896</v>
      </c>
      <c r="EB19" s="13" t="str">
        <f t="shared" si="128"/>
        <v/>
      </c>
      <c r="EC19" s="13" t="str">
        <f t="shared" si="129"/>
        <v/>
      </c>
      <c r="ED19" s="13">
        <f t="shared" si="130"/>
        <v>1</v>
      </c>
      <c r="EE19" s="13">
        <f t="shared" si="131"/>
        <v>1</v>
      </c>
      <c r="EF19" s="13">
        <f t="shared" si="132"/>
        <v>1</v>
      </c>
      <c r="EG19" s="13" t="str">
        <f t="shared" si="133"/>
        <v/>
      </c>
      <c r="EH19" s="13">
        <f t="shared" si="134"/>
        <v>1</v>
      </c>
      <c r="EI19" s="13">
        <f t="shared" si="135"/>
        <v>1</v>
      </c>
      <c r="EJ19" s="13">
        <f t="shared" si="136"/>
        <v>1</v>
      </c>
      <c r="EK19" s="13" t="str">
        <f t="shared" si="137"/>
        <v/>
      </c>
      <c r="EL19" s="13" t="str">
        <f t="shared" si="138"/>
        <v/>
      </c>
      <c r="EM19" s="13" t="str">
        <f t="shared" si="139"/>
        <v/>
      </c>
      <c r="EN19" s="13" t="str">
        <f t="shared" si="140"/>
        <v/>
      </c>
      <c r="EO19" s="13" t="str">
        <f t="shared" si="141"/>
        <v/>
      </c>
      <c r="EP19" s="13" t="str">
        <f t="shared" si="142"/>
        <v/>
      </c>
      <c r="EQ19" s="13" t="str">
        <f t="shared" si="143"/>
        <v/>
      </c>
      <c r="ER19" s="13" t="str">
        <f t="shared" si="144"/>
        <v/>
      </c>
      <c r="ES19" s="13" t="str">
        <f t="shared" si="145"/>
        <v/>
      </c>
      <c r="ET19" s="13" t="str">
        <f t="shared" si="146"/>
        <v/>
      </c>
      <c r="EU19" s="13" t="str">
        <f t="shared" si="147"/>
        <v/>
      </c>
      <c r="EV19" s="13" t="str">
        <f t="shared" si="148"/>
        <v/>
      </c>
      <c r="EW19" s="13" t="str">
        <f t="shared" si="149"/>
        <v/>
      </c>
      <c r="EX19" s="13" t="str">
        <f t="shared" si="150"/>
        <v/>
      </c>
      <c r="EY19" s="13" t="str">
        <f t="shared" si="151"/>
        <v/>
      </c>
      <c r="EZ19" s="13" t="str">
        <f t="shared" si="152"/>
        <v/>
      </c>
      <c r="FA19" s="13" t="str">
        <f t="shared" si="153"/>
        <v/>
      </c>
      <c r="FB19" s="13" t="str">
        <f t="shared" si="154"/>
        <v/>
      </c>
      <c r="FC19" s="13" t="str">
        <f t="shared" si="155"/>
        <v/>
      </c>
      <c r="FD19" s="13" t="str">
        <f t="shared" si="156"/>
        <v/>
      </c>
      <c r="FE19" s="13" t="str">
        <f t="shared" si="157"/>
        <v/>
      </c>
      <c r="FF19" s="13">
        <f>SUM($EB19:FE19)</f>
        <v>6</v>
      </c>
      <c r="FG19" s="37">
        <v>1896</v>
      </c>
      <c r="FH19" s="11" t="str">
        <f t="shared" si="66"/>
        <v/>
      </c>
      <c r="FI19" s="11" t="str">
        <f t="shared" si="67"/>
        <v/>
      </c>
      <c r="FJ19" s="11" t="str">
        <f t="shared" si="68"/>
        <v/>
      </c>
      <c r="FK19" s="11" t="str">
        <f t="shared" si="69"/>
        <v/>
      </c>
      <c r="FL19" s="11" t="str">
        <f t="shared" si="70"/>
        <v/>
      </c>
      <c r="FM19" s="11" t="str">
        <f t="shared" si="71"/>
        <v/>
      </c>
      <c r="FN19" s="11" t="str">
        <f t="shared" si="72"/>
        <v/>
      </c>
      <c r="FO19" s="11" t="str">
        <f t="shared" si="73"/>
        <v/>
      </c>
      <c r="FP19" s="11" t="str">
        <f t="shared" si="74"/>
        <v/>
      </c>
      <c r="FQ19" s="11" t="str">
        <f t="shared" si="75"/>
        <v/>
      </c>
      <c r="FR19" s="11" t="str">
        <f t="shared" si="76"/>
        <v/>
      </c>
      <c r="FS19" s="11" t="str">
        <f t="shared" si="77"/>
        <v/>
      </c>
      <c r="FT19" s="11" t="str">
        <f t="shared" si="78"/>
        <v/>
      </c>
      <c r="FU19" s="11" t="str">
        <f t="shared" si="79"/>
        <v/>
      </c>
      <c r="FV19" s="11" t="str">
        <f t="shared" si="80"/>
        <v/>
      </c>
      <c r="FW19" s="11" t="str">
        <f t="shared" si="81"/>
        <v/>
      </c>
      <c r="FX19" s="11" t="str">
        <f t="shared" si="82"/>
        <v/>
      </c>
      <c r="FY19" s="11" t="str">
        <f t="shared" si="83"/>
        <v/>
      </c>
      <c r="FZ19" s="11" t="str">
        <f t="shared" si="84"/>
        <v/>
      </c>
      <c r="GA19" s="11" t="str">
        <f t="shared" si="85"/>
        <v/>
      </c>
      <c r="GB19" s="11" t="str">
        <f t="shared" si="86"/>
        <v/>
      </c>
      <c r="GC19" s="11" t="str">
        <f t="shared" si="87"/>
        <v/>
      </c>
      <c r="GD19" s="11" t="str">
        <f t="shared" si="88"/>
        <v/>
      </c>
      <c r="GE19" s="11" t="str">
        <f t="shared" si="89"/>
        <v/>
      </c>
      <c r="GF19" s="11" t="str">
        <f t="shared" si="90"/>
        <v/>
      </c>
      <c r="GG19" s="11" t="str">
        <f t="shared" si="91"/>
        <v/>
      </c>
      <c r="GH19" s="11" t="str">
        <f t="shared" si="92"/>
        <v/>
      </c>
      <c r="GI19" s="11" t="str">
        <f t="shared" si="93"/>
        <v/>
      </c>
      <c r="GJ19" s="11" t="str">
        <f t="shared" si="94"/>
        <v/>
      </c>
      <c r="GK19" s="11" t="str">
        <f t="shared" si="95"/>
        <v/>
      </c>
      <c r="GL19" s="37">
        <v>1896</v>
      </c>
      <c r="GM19" s="31"/>
      <c r="GN19" s="31"/>
      <c r="GO19" s="31"/>
      <c r="GP19" s="31"/>
      <c r="GQ19" s="31"/>
      <c r="GR19" s="31"/>
      <c r="GT19" s="31"/>
      <c r="GU19" s="31"/>
      <c r="GV19" s="31"/>
      <c r="GW19" s="31"/>
      <c r="GX19" s="31"/>
      <c r="GY19" s="31"/>
      <c r="GZ19" s="31"/>
      <c r="HA19" s="31"/>
      <c r="HB19" s="31"/>
      <c r="HC19" s="31"/>
      <c r="HD19" s="31"/>
      <c r="HE19" s="31"/>
      <c r="HF19" s="31"/>
      <c r="HG19" s="31"/>
      <c r="HH19" s="31"/>
      <c r="HI19" s="31"/>
      <c r="HJ19" s="31"/>
      <c r="HK19" s="31"/>
      <c r="HL19" s="31"/>
      <c r="HM19" s="31"/>
      <c r="HN19" s="31"/>
      <c r="HO19" s="31"/>
      <c r="HP19" s="31"/>
      <c r="HQ19" s="31"/>
      <c r="HR19" s="31"/>
      <c r="HS19" s="31"/>
      <c r="HT19" s="31"/>
      <c r="HU19" s="31"/>
      <c r="HV19" s="31"/>
      <c r="HW19" s="31"/>
      <c r="HX19" s="31"/>
      <c r="HY19" s="31"/>
      <c r="HZ19" s="31"/>
      <c r="IA19" s="31"/>
      <c r="IB19" s="31"/>
    </row>
    <row r="20" spans="1:236">
      <c r="A20" s="5">
        <v>1897</v>
      </c>
      <c r="B20" s="7">
        <v>36</v>
      </c>
      <c r="C20" s="7">
        <v>32</v>
      </c>
      <c r="D20" s="7">
        <v>48</v>
      </c>
      <c r="E20" s="7">
        <v>44</v>
      </c>
      <c r="F20" s="7">
        <v>50</v>
      </c>
      <c r="G20" s="8">
        <v>50</v>
      </c>
      <c r="H20" s="7">
        <v>38</v>
      </c>
      <c r="I20" s="7">
        <v>40</v>
      </c>
      <c r="J20" s="7">
        <v>40</v>
      </c>
      <c r="K20" s="7">
        <v>39</v>
      </c>
      <c r="L20" s="8">
        <v>40</v>
      </c>
      <c r="M20" s="7">
        <v>40</v>
      </c>
      <c r="N20" s="7">
        <v>37</v>
      </c>
      <c r="O20" s="7">
        <v>40</v>
      </c>
      <c r="P20" s="7">
        <v>45</v>
      </c>
      <c r="Q20" s="8">
        <v>45</v>
      </c>
      <c r="R20" s="7">
        <v>40</v>
      </c>
      <c r="S20" s="7">
        <v>35</v>
      </c>
      <c r="T20" s="7">
        <v>40</v>
      </c>
      <c r="U20" s="7">
        <v>32</v>
      </c>
      <c r="V20" s="8">
        <v>30</v>
      </c>
      <c r="W20" s="7">
        <v>40</v>
      </c>
      <c r="X20" s="7">
        <v>40</v>
      </c>
      <c r="Y20" s="7">
        <v>40</v>
      </c>
      <c r="Z20" s="7">
        <v>50</v>
      </c>
      <c r="AA20" s="8">
        <v>55</v>
      </c>
      <c r="AB20" s="7">
        <v>50</v>
      </c>
      <c r="AC20" s="7">
        <v>38</v>
      </c>
      <c r="AD20" s="7">
        <v>50</v>
      </c>
      <c r="AE20" s="7">
        <v>50</v>
      </c>
      <c r="AF20" s="942"/>
      <c r="AG20" s="360">
        <f t="shared" si="0"/>
        <v>1254</v>
      </c>
      <c r="AH20" s="10">
        <f t="shared" si="96"/>
        <v>41.8</v>
      </c>
      <c r="AI20" s="11">
        <f t="shared" si="1"/>
        <v>55</v>
      </c>
      <c r="AJ20" s="12">
        <f t="shared" si="2"/>
        <v>30</v>
      </c>
      <c r="AK20" s="5">
        <v>1897</v>
      </c>
      <c r="AL20" s="13" t="str">
        <f t="shared" si="3"/>
        <v/>
      </c>
      <c r="AM20" s="13" t="str">
        <f t="shared" si="4"/>
        <v/>
      </c>
      <c r="AN20" s="13" t="str">
        <f t="shared" si="5"/>
        <v/>
      </c>
      <c r="AO20" s="13" t="str">
        <f t="shared" si="6"/>
        <v/>
      </c>
      <c r="AP20" s="13" t="str">
        <f t="shared" si="7"/>
        <v/>
      </c>
      <c r="AQ20" s="13" t="str">
        <f t="shared" si="8"/>
        <v/>
      </c>
      <c r="AR20" s="13" t="str">
        <f t="shared" si="9"/>
        <v/>
      </c>
      <c r="AS20" s="13" t="str">
        <f t="shared" si="10"/>
        <v/>
      </c>
      <c r="AT20" s="13" t="str">
        <f t="shared" si="11"/>
        <v/>
      </c>
      <c r="AU20" s="13" t="str">
        <f t="shared" si="12"/>
        <v/>
      </c>
      <c r="AV20" s="13" t="str">
        <f t="shared" si="13"/>
        <v/>
      </c>
      <c r="AW20" s="13" t="str">
        <f t="shared" si="14"/>
        <v/>
      </c>
      <c r="AX20" s="13" t="str">
        <f t="shared" si="15"/>
        <v/>
      </c>
      <c r="AY20" s="13" t="str">
        <f t="shared" si="16"/>
        <v/>
      </c>
      <c r="AZ20" s="13" t="str">
        <f t="shared" si="17"/>
        <v/>
      </c>
      <c r="BA20" s="13" t="str">
        <f t="shared" si="18"/>
        <v/>
      </c>
      <c r="BB20" s="13" t="str">
        <f t="shared" si="19"/>
        <v/>
      </c>
      <c r="BC20" s="13" t="str">
        <f t="shared" si="20"/>
        <v/>
      </c>
      <c r="BD20" s="13" t="str">
        <f t="shared" si="21"/>
        <v/>
      </c>
      <c r="BE20" s="13" t="str">
        <f t="shared" si="22"/>
        <v/>
      </c>
      <c r="BF20" s="13" t="str">
        <f t="shared" si="23"/>
        <v/>
      </c>
      <c r="BG20" s="13" t="str">
        <f t="shared" si="24"/>
        <v/>
      </c>
      <c r="BH20" s="13" t="str">
        <f t="shared" si="25"/>
        <v/>
      </c>
      <c r="BI20" s="13" t="str">
        <f t="shared" si="26"/>
        <v/>
      </c>
      <c r="BJ20" s="13" t="str">
        <f t="shared" si="27"/>
        <v/>
      </c>
      <c r="BK20" s="13" t="str">
        <f t="shared" si="28"/>
        <v/>
      </c>
      <c r="BL20" s="13" t="str">
        <f t="shared" si="29"/>
        <v/>
      </c>
      <c r="BM20" s="13" t="str">
        <f t="shared" si="30"/>
        <v/>
      </c>
      <c r="BN20" s="13" t="str">
        <f t="shared" si="31"/>
        <v/>
      </c>
      <c r="BO20" s="13" t="str">
        <f t="shared" si="32"/>
        <v/>
      </c>
      <c r="BP20" s="13">
        <f t="shared" si="97"/>
        <v>0</v>
      </c>
      <c r="BQ20" s="5">
        <v>1897</v>
      </c>
      <c r="BR20" s="11" t="str">
        <f t="shared" si="98"/>
        <v/>
      </c>
      <c r="BS20" s="11" t="str">
        <f t="shared" si="99"/>
        <v/>
      </c>
      <c r="BT20" s="11" t="str">
        <f t="shared" si="100"/>
        <v/>
      </c>
      <c r="BU20" s="11" t="str">
        <f t="shared" si="101"/>
        <v/>
      </c>
      <c r="BV20" s="11" t="str">
        <f t="shared" si="102"/>
        <v/>
      </c>
      <c r="BW20" s="11" t="str">
        <f t="shared" si="103"/>
        <v/>
      </c>
      <c r="BX20" s="11" t="str">
        <f t="shared" si="104"/>
        <v/>
      </c>
      <c r="BY20" s="11" t="str">
        <f t="shared" si="105"/>
        <v/>
      </c>
      <c r="BZ20" s="11" t="str">
        <f t="shared" si="106"/>
        <v/>
      </c>
      <c r="CA20" s="11" t="str">
        <f t="shared" si="107"/>
        <v/>
      </c>
      <c r="CB20" s="11" t="str">
        <f t="shared" si="108"/>
        <v/>
      </c>
      <c r="CC20" s="11" t="str">
        <f t="shared" si="109"/>
        <v/>
      </c>
      <c r="CD20" s="11" t="str">
        <f t="shared" si="110"/>
        <v/>
      </c>
      <c r="CE20" s="11" t="str">
        <f t="shared" si="111"/>
        <v/>
      </c>
      <c r="CF20" s="11" t="str">
        <f t="shared" si="112"/>
        <v/>
      </c>
      <c r="CG20" s="11" t="str">
        <f t="shared" si="113"/>
        <v/>
      </c>
      <c r="CH20" s="11" t="str">
        <f t="shared" si="114"/>
        <v/>
      </c>
      <c r="CI20" s="11" t="str">
        <f t="shared" si="115"/>
        <v/>
      </c>
      <c r="CJ20" s="11" t="str">
        <f t="shared" si="116"/>
        <v/>
      </c>
      <c r="CK20" s="11" t="str">
        <f t="shared" si="117"/>
        <v/>
      </c>
      <c r="CL20" s="11" t="str">
        <f t="shared" si="118"/>
        <v/>
      </c>
      <c r="CM20" s="11" t="str">
        <f t="shared" si="119"/>
        <v/>
      </c>
      <c r="CN20" s="11" t="str">
        <f t="shared" si="120"/>
        <v/>
      </c>
      <c r="CO20" s="11" t="str">
        <f t="shared" si="121"/>
        <v/>
      </c>
      <c r="CP20" s="11" t="str">
        <f t="shared" si="122"/>
        <v/>
      </c>
      <c r="CQ20" s="11" t="str">
        <f t="shared" si="123"/>
        <v/>
      </c>
      <c r="CR20" s="11" t="str">
        <f t="shared" si="124"/>
        <v/>
      </c>
      <c r="CS20" s="11" t="str">
        <f t="shared" si="125"/>
        <v/>
      </c>
      <c r="CT20" s="11" t="str">
        <f t="shared" si="126"/>
        <v/>
      </c>
      <c r="CU20" s="11" t="str">
        <f t="shared" si="127"/>
        <v/>
      </c>
      <c r="CV20" s="5">
        <v>1897</v>
      </c>
      <c r="CW20" s="11" t="str">
        <f t="shared" si="35"/>
        <v/>
      </c>
      <c r="CX20" s="11" t="str">
        <f t="shared" si="36"/>
        <v/>
      </c>
      <c r="CY20" s="11" t="str">
        <f t="shared" si="37"/>
        <v/>
      </c>
      <c r="CZ20" s="11" t="str">
        <f t="shared" si="38"/>
        <v/>
      </c>
      <c r="DA20" s="11" t="str">
        <f t="shared" si="39"/>
        <v/>
      </c>
      <c r="DB20" s="11" t="str">
        <f t="shared" si="40"/>
        <v/>
      </c>
      <c r="DC20" s="11" t="str">
        <f t="shared" si="41"/>
        <v/>
      </c>
      <c r="DD20" s="11" t="str">
        <f t="shared" si="42"/>
        <v/>
      </c>
      <c r="DE20" s="11" t="str">
        <f t="shared" si="43"/>
        <v/>
      </c>
      <c r="DF20" s="11" t="str">
        <f t="shared" si="44"/>
        <v/>
      </c>
      <c r="DG20" s="11" t="str">
        <f t="shared" si="45"/>
        <v/>
      </c>
      <c r="DH20" s="11" t="str">
        <f t="shared" si="46"/>
        <v/>
      </c>
      <c r="DI20" s="11" t="str">
        <f t="shared" si="47"/>
        <v/>
      </c>
      <c r="DJ20" s="11" t="str">
        <f t="shared" si="48"/>
        <v/>
      </c>
      <c r="DK20" s="11" t="str">
        <f t="shared" si="49"/>
        <v/>
      </c>
      <c r="DL20" s="11" t="str">
        <f t="shared" si="50"/>
        <v/>
      </c>
      <c r="DM20" s="11" t="str">
        <f t="shared" si="51"/>
        <v/>
      </c>
      <c r="DN20" s="11" t="str">
        <f t="shared" si="52"/>
        <v/>
      </c>
      <c r="DO20" s="11" t="str">
        <f t="shared" si="53"/>
        <v/>
      </c>
      <c r="DP20" s="11" t="str">
        <f t="shared" si="54"/>
        <v/>
      </c>
      <c r="DQ20" s="11" t="str">
        <f t="shared" si="55"/>
        <v/>
      </c>
      <c r="DR20" s="11" t="str">
        <f t="shared" si="56"/>
        <v/>
      </c>
      <c r="DS20" s="11" t="str">
        <f t="shared" si="57"/>
        <v/>
      </c>
      <c r="DT20" s="11" t="str">
        <f t="shared" si="58"/>
        <v/>
      </c>
      <c r="DU20" s="11" t="str">
        <f t="shared" si="59"/>
        <v/>
      </c>
      <c r="DV20" s="11" t="str">
        <f t="shared" si="60"/>
        <v/>
      </c>
      <c r="DW20" s="11" t="str">
        <f t="shared" si="61"/>
        <v/>
      </c>
      <c r="DX20" s="11" t="str">
        <f t="shared" si="62"/>
        <v/>
      </c>
      <c r="DY20" s="11" t="str">
        <f t="shared" si="63"/>
        <v/>
      </c>
      <c r="DZ20" s="11" t="str">
        <f t="shared" si="64"/>
        <v/>
      </c>
      <c r="EA20" s="5">
        <v>1897</v>
      </c>
      <c r="EB20" s="13" t="str">
        <f t="shared" si="128"/>
        <v/>
      </c>
      <c r="EC20" s="13">
        <f t="shared" si="129"/>
        <v>1</v>
      </c>
      <c r="ED20" s="13" t="str">
        <f t="shared" si="130"/>
        <v/>
      </c>
      <c r="EE20" s="13" t="str">
        <f t="shared" si="131"/>
        <v/>
      </c>
      <c r="EF20" s="13" t="str">
        <f t="shared" si="132"/>
        <v/>
      </c>
      <c r="EG20" s="13" t="str">
        <f t="shared" si="133"/>
        <v/>
      </c>
      <c r="EH20" s="13" t="str">
        <f t="shared" si="134"/>
        <v/>
      </c>
      <c r="EI20" s="13" t="str">
        <f t="shared" si="135"/>
        <v/>
      </c>
      <c r="EJ20" s="13" t="str">
        <f t="shared" si="136"/>
        <v/>
      </c>
      <c r="EK20" s="13" t="str">
        <f t="shared" si="137"/>
        <v/>
      </c>
      <c r="EL20" s="13" t="str">
        <f t="shared" si="138"/>
        <v/>
      </c>
      <c r="EM20" s="13" t="str">
        <f t="shared" si="139"/>
        <v/>
      </c>
      <c r="EN20" s="13" t="str">
        <f t="shared" si="140"/>
        <v/>
      </c>
      <c r="EO20" s="13" t="str">
        <f t="shared" si="141"/>
        <v/>
      </c>
      <c r="EP20" s="13" t="str">
        <f t="shared" si="142"/>
        <v/>
      </c>
      <c r="EQ20" s="13" t="str">
        <f t="shared" si="143"/>
        <v/>
      </c>
      <c r="ER20" s="13" t="str">
        <f t="shared" si="144"/>
        <v/>
      </c>
      <c r="ES20" s="13" t="str">
        <f t="shared" si="145"/>
        <v/>
      </c>
      <c r="ET20" s="13" t="str">
        <f t="shared" si="146"/>
        <v/>
      </c>
      <c r="EU20" s="13">
        <f t="shared" si="147"/>
        <v>1</v>
      </c>
      <c r="EV20" s="13">
        <f t="shared" si="148"/>
        <v>1</v>
      </c>
      <c r="EW20" s="13" t="str">
        <f t="shared" si="149"/>
        <v/>
      </c>
      <c r="EX20" s="13" t="str">
        <f t="shared" si="150"/>
        <v/>
      </c>
      <c r="EY20" s="13" t="str">
        <f t="shared" si="151"/>
        <v/>
      </c>
      <c r="EZ20" s="13" t="str">
        <f t="shared" si="152"/>
        <v/>
      </c>
      <c r="FA20" s="13" t="str">
        <f t="shared" si="153"/>
        <v/>
      </c>
      <c r="FB20" s="13" t="str">
        <f t="shared" si="154"/>
        <v/>
      </c>
      <c r="FC20" s="13" t="str">
        <f t="shared" si="155"/>
        <v/>
      </c>
      <c r="FD20" s="13" t="str">
        <f t="shared" si="156"/>
        <v/>
      </c>
      <c r="FE20" s="13" t="str">
        <f t="shared" si="157"/>
        <v/>
      </c>
      <c r="FF20" s="13">
        <f>SUM($EB20:FE20)</f>
        <v>3</v>
      </c>
      <c r="FG20" s="5">
        <v>1897</v>
      </c>
      <c r="FH20" s="11" t="str">
        <f t="shared" si="66"/>
        <v/>
      </c>
      <c r="FI20" s="11" t="str">
        <f t="shared" si="67"/>
        <v/>
      </c>
      <c r="FJ20" s="11" t="str">
        <f t="shared" si="68"/>
        <v/>
      </c>
      <c r="FK20" s="11" t="str">
        <f t="shared" si="69"/>
        <v/>
      </c>
      <c r="FL20" s="11" t="str">
        <f t="shared" si="70"/>
        <v/>
      </c>
      <c r="FM20" s="11" t="str">
        <f t="shared" si="71"/>
        <v/>
      </c>
      <c r="FN20" s="11" t="str">
        <f t="shared" si="72"/>
        <v/>
      </c>
      <c r="FO20" s="11" t="str">
        <f t="shared" si="73"/>
        <v/>
      </c>
      <c r="FP20" s="11" t="str">
        <f t="shared" si="74"/>
        <v/>
      </c>
      <c r="FQ20" s="11" t="str">
        <f t="shared" si="75"/>
        <v/>
      </c>
      <c r="FR20" s="11" t="str">
        <f t="shared" si="76"/>
        <v/>
      </c>
      <c r="FS20" s="11" t="str">
        <f t="shared" si="77"/>
        <v/>
      </c>
      <c r="FT20" s="11" t="str">
        <f t="shared" si="78"/>
        <v/>
      </c>
      <c r="FU20" s="11" t="str">
        <f t="shared" si="79"/>
        <v/>
      </c>
      <c r="FV20" s="11" t="str">
        <f t="shared" si="80"/>
        <v/>
      </c>
      <c r="FW20" s="11" t="str">
        <f t="shared" si="81"/>
        <v/>
      </c>
      <c r="FX20" s="11" t="str">
        <f t="shared" si="82"/>
        <v/>
      </c>
      <c r="FY20" s="11" t="str">
        <f t="shared" si="83"/>
        <v/>
      </c>
      <c r="FZ20" s="11" t="str">
        <f t="shared" si="84"/>
        <v/>
      </c>
      <c r="GA20" s="11" t="str">
        <f t="shared" si="85"/>
        <v/>
      </c>
      <c r="GB20" s="11" t="str">
        <f t="shared" si="86"/>
        <v/>
      </c>
      <c r="GC20" s="11" t="str">
        <f t="shared" si="87"/>
        <v/>
      </c>
      <c r="GD20" s="11" t="str">
        <f t="shared" si="88"/>
        <v/>
      </c>
      <c r="GE20" s="11" t="str">
        <f t="shared" si="89"/>
        <v/>
      </c>
      <c r="GF20" s="11" t="str">
        <f t="shared" si="90"/>
        <v/>
      </c>
      <c r="GG20" s="11" t="str">
        <f t="shared" si="91"/>
        <v/>
      </c>
      <c r="GH20" s="11" t="str">
        <f t="shared" si="92"/>
        <v/>
      </c>
      <c r="GI20" s="11" t="str">
        <f t="shared" si="93"/>
        <v/>
      </c>
      <c r="GJ20" s="11" t="str">
        <f t="shared" si="94"/>
        <v/>
      </c>
      <c r="GK20" s="11" t="str">
        <f t="shared" si="95"/>
        <v/>
      </c>
      <c r="GL20" s="37">
        <v>1897</v>
      </c>
    </row>
    <row r="21" spans="1:236">
      <c r="A21" s="5">
        <v>1898</v>
      </c>
      <c r="B21" s="7">
        <v>34</v>
      </c>
      <c r="C21" s="7">
        <v>36</v>
      </c>
      <c r="D21" s="7">
        <v>37</v>
      </c>
      <c r="E21" s="7">
        <v>33</v>
      </c>
      <c r="F21" s="7">
        <v>33</v>
      </c>
      <c r="G21" s="8">
        <v>28</v>
      </c>
      <c r="H21" s="7">
        <v>31</v>
      </c>
      <c r="I21" s="7">
        <v>39</v>
      </c>
      <c r="J21" s="7">
        <v>38</v>
      </c>
      <c r="K21" s="7">
        <v>48</v>
      </c>
      <c r="L21" s="8">
        <v>47</v>
      </c>
      <c r="M21" s="7">
        <v>46</v>
      </c>
      <c r="N21" s="7">
        <v>49</v>
      </c>
      <c r="O21" s="7">
        <v>43</v>
      </c>
      <c r="P21" s="7">
        <v>43</v>
      </c>
      <c r="Q21" s="8">
        <v>50</v>
      </c>
      <c r="R21" s="7">
        <v>50</v>
      </c>
      <c r="S21" s="7">
        <v>59</v>
      </c>
      <c r="T21" s="7">
        <v>55</v>
      </c>
      <c r="U21" s="7">
        <v>50</v>
      </c>
      <c r="V21" s="8">
        <v>46</v>
      </c>
      <c r="W21" s="7">
        <v>43</v>
      </c>
      <c r="X21" s="7">
        <v>61</v>
      </c>
      <c r="Y21" s="7">
        <v>61</v>
      </c>
      <c r="Z21" s="7">
        <v>53</v>
      </c>
      <c r="AA21" s="8">
        <v>48</v>
      </c>
      <c r="AB21" s="7">
        <v>40</v>
      </c>
      <c r="AC21" s="7">
        <v>34</v>
      </c>
      <c r="AD21" s="7">
        <v>43</v>
      </c>
      <c r="AE21" s="7">
        <v>52</v>
      </c>
      <c r="AF21" s="942"/>
      <c r="AG21" s="360">
        <f t="shared" si="0"/>
        <v>1330</v>
      </c>
      <c r="AH21" s="10">
        <f t="shared" si="96"/>
        <v>44.333333333333336</v>
      </c>
      <c r="AI21" s="11">
        <f t="shared" si="1"/>
        <v>61</v>
      </c>
      <c r="AJ21" s="12">
        <f t="shared" si="2"/>
        <v>28</v>
      </c>
      <c r="AK21" s="5">
        <v>1898</v>
      </c>
      <c r="AL21" s="13" t="str">
        <f t="shared" si="3"/>
        <v/>
      </c>
      <c r="AM21" s="13" t="str">
        <f t="shared" si="4"/>
        <v/>
      </c>
      <c r="AN21" s="13" t="str">
        <f t="shared" si="5"/>
        <v/>
      </c>
      <c r="AO21" s="13" t="str">
        <f t="shared" si="6"/>
        <v/>
      </c>
      <c r="AP21" s="13" t="str">
        <f t="shared" si="7"/>
        <v/>
      </c>
      <c r="AQ21" s="13" t="str">
        <f t="shared" si="8"/>
        <v/>
      </c>
      <c r="AR21" s="13" t="str">
        <f t="shared" si="9"/>
        <v/>
      </c>
      <c r="AS21" s="13" t="str">
        <f t="shared" si="10"/>
        <v/>
      </c>
      <c r="AT21" s="13" t="str">
        <f t="shared" si="11"/>
        <v/>
      </c>
      <c r="AU21" s="13" t="str">
        <f t="shared" si="12"/>
        <v/>
      </c>
      <c r="AV21" s="13" t="str">
        <f t="shared" si="13"/>
        <v/>
      </c>
      <c r="AW21" s="13" t="str">
        <f t="shared" si="14"/>
        <v/>
      </c>
      <c r="AX21" s="13" t="str">
        <f t="shared" si="15"/>
        <v/>
      </c>
      <c r="AY21" s="13" t="str">
        <f t="shared" si="16"/>
        <v/>
      </c>
      <c r="AZ21" s="13" t="str">
        <f t="shared" si="17"/>
        <v/>
      </c>
      <c r="BA21" s="13" t="str">
        <f t="shared" si="18"/>
        <v/>
      </c>
      <c r="BB21" s="13" t="str">
        <f t="shared" si="19"/>
        <v/>
      </c>
      <c r="BC21" s="13" t="str">
        <f t="shared" si="20"/>
        <v/>
      </c>
      <c r="BD21" s="13" t="str">
        <f t="shared" si="21"/>
        <v/>
      </c>
      <c r="BE21" s="13" t="str">
        <f t="shared" si="22"/>
        <v/>
      </c>
      <c r="BF21" s="13" t="str">
        <f t="shared" si="23"/>
        <v/>
      </c>
      <c r="BG21" s="13" t="str">
        <f t="shared" si="24"/>
        <v/>
      </c>
      <c r="BH21" s="13" t="str">
        <f t="shared" si="25"/>
        <v/>
      </c>
      <c r="BI21" s="13" t="str">
        <f t="shared" si="26"/>
        <v/>
      </c>
      <c r="BJ21" s="13" t="str">
        <f t="shared" si="27"/>
        <v/>
      </c>
      <c r="BK21" s="13" t="str">
        <f t="shared" si="28"/>
        <v/>
      </c>
      <c r="BL21" s="13" t="str">
        <f t="shared" si="29"/>
        <v/>
      </c>
      <c r="BM21" s="13" t="str">
        <f t="shared" si="30"/>
        <v/>
      </c>
      <c r="BN21" s="13" t="str">
        <f t="shared" si="31"/>
        <v/>
      </c>
      <c r="BO21" s="13" t="str">
        <f t="shared" si="32"/>
        <v/>
      </c>
      <c r="BP21" s="13">
        <f t="shared" si="97"/>
        <v>0</v>
      </c>
      <c r="BQ21" s="5">
        <v>1898</v>
      </c>
      <c r="BR21" s="11" t="str">
        <f t="shared" si="98"/>
        <v/>
      </c>
      <c r="BS21" s="11" t="str">
        <f t="shared" si="99"/>
        <v/>
      </c>
      <c r="BT21" s="11" t="str">
        <f t="shared" si="100"/>
        <v/>
      </c>
      <c r="BU21" s="11" t="str">
        <f t="shared" si="101"/>
        <v/>
      </c>
      <c r="BV21" s="11" t="str">
        <f t="shared" si="102"/>
        <v/>
      </c>
      <c r="BW21" s="11" t="str">
        <f t="shared" si="103"/>
        <v/>
      </c>
      <c r="BX21" s="11" t="str">
        <f t="shared" si="104"/>
        <v/>
      </c>
      <c r="BY21" s="11" t="str">
        <f t="shared" si="105"/>
        <v/>
      </c>
      <c r="BZ21" s="11" t="str">
        <f t="shared" si="106"/>
        <v/>
      </c>
      <c r="CA21" s="11" t="str">
        <f t="shared" si="107"/>
        <v/>
      </c>
      <c r="CB21" s="11" t="str">
        <f t="shared" si="108"/>
        <v/>
      </c>
      <c r="CC21" s="11" t="str">
        <f t="shared" si="109"/>
        <v/>
      </c>
      <c r="CD21" s="11" t="str">
        <f t="shared" si="110"/>
        <v/>
      </c>
      <c r="CE21" s="11" t="str">
        <f t="shared" si="111"/>
        <v/>
      </c>
      <c r="CF21" s="11" t="str">
        <f t="shared" si="112"/>
        <v/>
      </c>
      <c r="CG21" s="11" t="str">
        <f t="shared" si="113"/>
        <v/>
      </c>
      <c r="CH21" s="11" t="str">
        <f t="shared" si="114"/>
        <v/>
      </c>
      <c r="CI21" s="11" t="str">
        <f t="shared" si="115"/>
        <v/>
      </c>
      <c r="CJ21" s="11" t="str">
        <f t="shared" si="116"/>
        <v/>
      </c>
      <c r="CK21" s="11" t="str">
        <f t="shared" si="117"/>
        <v/>
      </c>
      <c r="CL21" s="11" t="str">
        <f t="shared" si="118"/>
        <v/>
      </c>
      <c r="CM21" s="11" t="str">
        <f t="shared" si="119"/>
        <v/>
      </c>
      <c r="CN21" s="11" t="str">
        <f t="shared" si="120"/>
        <v/>
      </c>
      <c r="CO21" s="11" t="str">
        <f t="shared" si="121"/>
        <v/>
      </c>
      <c r="CP21" s="11" t="str">
        <f t="shared" si="122"/>
        <v/>
      </c>
      <c r="CQ21" s="11" t="str">
        <f t="shared" si="123"/>
        <v/>
      </c>
      <c r="CR21" s="11" t="str">
        <f t="shared" si="124"/>
        <v/>
      </c>
      <c r="CS21" s="11" t="str">
        <f t="shared" si="125"/>
        <v/>
      </c>
      <c r="CT21" s="11" t="str">
        <f t="shared" si="126"/>
        <v/>
      </c>
      <c r="CU21" s="11" t="str">
        <f t="shared" si="127"/>
        <v/>
      </c>
      <c r="CV21" s="5">
        <v>1898</v>
      </c>
      <c r="CW21" s="11" t="str">
        <f t="shared" si="35"/>
        <v/>
      </c>
      <c r="CX21" s="11" t="str">
        <f t="shared" si="36"/>
        <v/>
      </c>
      <c r="CY21" s="11" t="str">
        <f t="shared" si="37"/>
        <v/>
      </c>
      <c r="CZ21" s="11" t="str">
        <f t="shared" si="38"/>
        <v/>
      </c>
      <c r="DA21" s="11" t="str">
        <f t="shared" si="39"/>
        <v/>
      </c>
      <c r="DB21" s="11" t="str">
        <f t="shared" si="40"/>
        <v/>
      </c>
      <c r="DC21" s="11" t="str">
        <f t="shared" si="41"/>
        <v/>
      </c>
      <c r="DD21" s="11" t="str">
        <f t="shared" si="42"/>
        <v/>
      </c>
      <c r="DE21" s="11" t="str">
        <f t="shared" si="43"/>
        <v/>
      </c>
      <c r="DF21" s="11" t="str">
        <f t="shared" si="44"/>
        <v/>
      </c>
      <c r="DG21" s="11" t="str">
        <f t="shared" si="45"/>
        <v/>
      </c>
      <c r="DH21" s="11" t="str">
        <f t="shared" si="46"/>
        <v/>
      </c>
      <c r="DI21" s="11" t="str">
        <f t="shared" si="47"/>
        <v/>
      </c>
      <c r="DJ21" s="11" t="str">
        <f t="shared" si="48"/>
        <v/>
      </c>
      <c r="DK21" s="11" t="str">
        <f t="shared" si="49"/>
        <v/>
      </c>
      <c r="DL21" s="11" t="str">
        <f t="shared" si="50"/>
        <v/>
      </c>
      <c r="DM21" s="11" t="str">
        <f t="shared" si="51"/>
        <v/>
      </c>
      <c r="DN21" s="11" t="str">
        <f t="shared" si="52"/>
        <v/>
      </c>
      <c r="DO21" s="11" t="str">
        <f t="shared" si="53"/>
        <v/>
      </c>
      <c r="DP21" s="11" t="str">
        <f t="shared" si="54"/>
        <v/>
      </c>
      <c r="DQ21" s="11" t="str">
        <f t="shared" si="55"/>
        <v/>
      </c>
      <c r="DR21" s="11" t="str">
        <f t="shared" si="56"/>
        <v/>
      </c>
      <c r="DS21" s="11" t="str">
        <f t="shared" si="57"/>
        <v/>
      </c>
      <c r="DT21" s="11" t="str">
        <f t="shared" si="58"/>
        <v/>
      </c>
      <c r="DU21" s="11" t="str">
        <f t="shared" si="59"/>
        <v/>
      </c>
      <c r="DV21" s="11" t="str">
        <f t="shared" si="60"/>
        <v/>
      </c>
      <c r="DW21" s="11" t="str">
        <f t="shared" si="61"/>
        <v/>
      </c>
      <c r="DX21" s="11" t="str">
        <f t="shared" si="62"/>
        <v/>
      </c>
      <c r="DY21" s="11" t="str">
        <f t="shared" si="63"/>
        <v/>
      </c>
      <c r="DZ21" s="11" t="str">
        <f t="shared" si="64"/>
        <v/>
      </c>
      <c r="EA21" s="5">
        <v>1898</v>
      </c>
      <c r="EB21" s="13" t="str">
        <f t="shared" si="128"/>
        <v/>
      </c>
      <c r="EC21" s="13" t="str">
        <f t="shared" si="129"/>
        <v/>
      </c>
      <c r="ED21" s="13" t="str">
        <f t="shared" si="130"/>
        <v/>
      </c>
      <c r="EE21" s="13" t="str">
        <f t="shared" si="131"/>
        <v/>
      </c>
      <c r="EF21" s="13" t="str">
        <f t="shared" si="132"/>
        <v/>
      </c>
      <c r="EG21" s="13">
        <f t="shared" si="133"/>
        <v>1</v>
      </c>
      <c r="EH21" s="13">
        <f t="shared" si="134"/>
        <v>1</v>
      </c>
      <c r="EI21" s="13" t="str">
        <f t="shared" si="135"/>
        <v/>
      </c>
      <c r="EJ21" s="13" t="str">
        <f t="shared" si="136"/>
        <v/>
      </c>
      <c r="EK21" s="13" t="str">
        <f t="shared" si="137"/>
        <v/>
      </c>
      <c r="EL21" s="13" t="str">
        <f t="shared" si="138"/>
        <v/>
      </c>
      <c r="EM21" s="13" t="str">
        <f t="shared" si="139"/>
        <v/>
      </c>
      <c r="EN21" s="13" t="str">
        <f t="shared" si="140"/>
        <v/>
      </c>
      <c r="EO21" s="13" t="str">
        <f t="shared" si="141"/>
        <v/>
      </c>
      <c r="EP21" s="13" t="str">
        <f t="shared" si="142"/>
        <v/>
      </c>
      <c r="EQ21" s="13" t="str">
        <f t="shared" si="143"/>
        <v/>
      </c>
      <c r="ER21" s="13" t="str">
        <f t="shared" si="144"/>
        <v/>
      </c>
      <c r="ES21" s="13" t="str">
        <f t="shared" si="145"/>
        <v/>
      </c>
      <c r="ET21" s="13" t="str">
        <f t="shared" si="146"/>
        <v/>
      </c>
      <c r="EU21" s="13" t="str">
        <f t="shared" si="147"/>
        <v/>
      </c>
      <c r="EV21" s="13" t="str">
        <f t="shared" si="148"/>
        <v/>
      </c>
      <c r="EW21" s="13" t="str">
        <f t="shared" si="149"/>
        <v/>
      </c>
      <c r="EX21" s="13" t="str">
        <f t="shared" si="150"/>
        <v/>
      </c>
      <c r="EY21" s="13" t="str">
        <f t="shared" si="151"/>
        <v/>
      </c>
      <c r="EZ21" s="13" t="str">
        <f t="shared" si="152"/>
        <v/>
      </c>
      <c r="FA21" s="13" t="str">
        <f t="shared" si="153"/>
        <v/>
      </c>
      <c r="FB21" s="13" t="str">
        <f t="shared" si="154"/>
        <v/>
      </c>
      <c r="FC21" s="13" t="str">
        <f t="shared" si="155"/>
        <v/>
      </c>
      <c r="FD21" s="13" t="str">
        <f t="shared" si="156"/>
        <v/>
      </c>
      <c r="FE21" s="13" t="str">
        <f t="shared" si="157"/>
        <v/>
      </c>
      <c r="FF21" s="13">
        <f>SUM($EB21:FE21)</f>
        <v>2</v>
      </c>
      <c r="FG21" s="5">
        <v>1898</v>
      </c>
      <c r="FH21" s="11" t="str">
        <f t="shared" si="66"/>
        <v/>
      </c>
      <c r="FI21" s="11" t="str">
        <f t="shared" si="67"/>
        <v/>
      </c>
      <c r="FJ21" s="11" t="str">
        <f t="shared" si="68"/>
        <v/>
      </c>
      <c r="FK21" s="11" t="str">
        <f t="shared" si="69"/>
        <v/>
      </c>
      <c r="FL21" s="11" t="str">
        <f t="shared" si="70"/>
        <v/>
      </c>
      <c r="FM21" s="11" t="str">
        <f t="shared" si="71"/>
        <v/>
      </c>
      <c r="FN21" s="11" t="str">
        <f t="shared" si="72"/>
        <v/>
      </c>
      <c r="FO21" s="11" t="str">
        <f t="shared" si="73"/>
        <v/>
      </c>
      <c r="FP21" s="11" t="str">
        <f t="shared" si="74"/>
        <v/>
      </c>
      <c r="FQ21" s="11" t="str">
        <f t="shared" si="75"/>
        <v/>
      </c>
      <c r="FR21" s="11" t="str">
        <f t="shared" si="76"/>
        <v/>
      </c>
      <c r="FS21" s="11" t="str">
        <f t="shared" si="77"/>
        <v/>
      </c>
      <c r="FT21" s="11" t="str">
        <f t="shared" si="78"/>
        <v/>
      </c>
      <c r="FU21" s="11" t="str">
        <f t="shared" si="79"/>
        <v/>
      </c>
      <c r="FV21" s="11" t="str">
        <f t="shared" si="80"/>
        <v/>
      </c>
      <c r="FW21" s="11" t="str">
        <f t="shared" si="81"/>
        <v/>
      </c>
      <c r="FX21" s="11" t="str">
        <f t="shared" si="82"/>
        <v/>
      </c>
      <c r="FY21" s="11" t="str">
        <f t="shared" si="83"/>
        <v/>
      </c>
      <c r="FZ21" s="11" t="str">
        <f t="shared" si="84"/>
        <v/>
      </c>
      <c r="GA21" s="11" t="str">
        <f t="shared" si="85"/>
        <v/>
      </c>
      <c r="GB21" s="11" t="str">
        <f t="shared" si="86"/>
        <v/>
      </c>
      <c r="GC21" s="11" t="str">
        <f t="shared" si="87"/>
        <v/>
      </c>
      <c r="GD21" s="11" t="str">
        <f t="shared" si="88"/>
        <v/>
      </c>
      <c r="GE21" s="11" t="str">
        <f t="shared" si="89"/>
        <v/>
      </c>
      <c r="GF21" s="11" t="str">
        <f t="shared" si="90"/>
        <v/>
      </c>
      <c r="GG21" s="11" t="str">
        <f t="shared" si="91"/>
        <v/>
      </c>
      <c r="GH21" s="11" t="str">
        <f t="shared" si="92"/>
        <v/>
      </c>
      <c r="GI21" s="11" t="str">
        <f t="shared" si="93"/>
        <v/>
      </c>
      <c r="GJ21" s="11" t="str">
        <f t="shared" si="94"/>
        <v/>
      </c>
      <c r="GK21" s="11" t="str">
        <f t="shared" si="95"/>
        <v/>
      </c>
      <c r="GL21" s="37">
        <v>1898</v>
      </c>
    </row>
    <row r="22" spans="1:236">
      <c r="A22" s="5">
        <v>1899</v>
      </c>
      <c r="B22" s="7">
        <v>41</v>
      </c>
      <c r="C22" s="7">
        <v>36</v>
      </c>
      <c r="D22" s="7">
        <v>36</v>
      </c>
      <c r="E22" s="7">
        <v>38</v>
      </c>
      <c r="F22" s="7">
        <v>34</v>
      </c>
      <c r="G22" s="8">
        <v>35</v>
      </c>
      <c r="H22" s="7">
        <v>42</v>
      </c>
      <c r="I22" s="7">
        <v>43</v>
      </c>
      <c r="J22" s="7">
        <v>39</v>
      </c>
      <c r="K22" s="7">
        <v>38</v>
      </c>
      <c r="L22" s="8">
        <v>37</v>
      </c>
      <c r="M22" s="7">
        <v>50</v>
      </c>
      <c r="N22" s="7">
        <v>50</v>
      </c>
      <c r="O22" s="7">
        <v>65</v>
      </c>
      <c r="P22" s="7">
        <v>60</v>
      </c>
      <c r="Q22" s="8">
        <v>44</v>
      </c>
      <c r="R22" s="7">
        <v>36</v>
      </c>
      <c r="S22" s="7">
        <v>46</v>
      </c>
      <c r="T22" s="7">
        <v>57</v>
      </c>
      <c r="U22" s="7">
        <v>50</v>
      </c>
      <c r="V22" s="8">
        <v>46</v>
      </c>
      <c r="W22" s="7">
        <v>47</v>
      </c>
      <c r="X22" s="7">
        <v>45</v>
      </c>
      <c r="Y22" s="7">
        <v>54</v>
      </c>
      <c r="Z22" s="7">
        <v>58</v>
      </c>
      <c r="AA22" s="8">
        <v>61</v>
      </c>
      <c r="AB22" s="7">
        <v>58</v>
      </c>
      <c r="AC22" s="7">
        <v>50</v>
      </c>
      <c r="AD22" s="7">
        <v>50</v>
      </c>
      <c r="AE22" s="7">
        <v>57</v>
      </c>
      <c r="AF22" s="942"/>
      <c r="AG22" s="360">
        <f t="shared" si="0"/>
        <v>1403</v>
      </c>
      <c r="AH22" s="10">
        <f t="shared" ref="AH22:AH84" si="158">AG22/30</f>
        <v>46.766666666666666</v>
      </c>
      <c r="AI22" s="11">
        <f t="shared" si="1"/>
        <v>65</v>
      </c>
      <c r="AJ22" s="12">
        <f t="shared" si="2"/>
        <v>34</v>
      </c>
      <c r="AK22" s="5">
        <v>1899</v>
      </c>
      <c r="AL22" s="13" t="str">
        <f t="shared" si="3"/>
        <v/>
      </c>
      <c r="AM22" s="13" t="str">
        <f t="shared" si="4"/>
        <v/>
      </c>
      <c r="AN22" s="13" t="str">
        <f t="shared" si="5"/>
        <v/>
      </c>
      <c r="AO22" s="13" t="str">
        <f t="shared" si="6"/>
        <v/>
      </c>
      <c r="AP22" s="13" t="str">
        <f t="shared" si="7"/>
        <v/>
      </c>
      <c r="AQ22" s="13" t="str">
        <f t="shared" si="8"/>
        <v/>
      </c>
      <c r="AR22" s="13" t="str">
        <f t="shared" si="9"/>
        <v/>
      </c>
      <c r="AS22" s="13" t="str">
        <f t="shared" si="10"/>
        <v/>
      </c>
      <c r="AT22" s="13" t="str">
        <f t="shared" si="11"/>
        <v/>
      </c>
      <c r="AU22" s="13" t="str">
        <f t="shared" si="12"/>
        <v/>
      </c>
      <c r="AV22" s="13" t="str">
        <f t="shared" si="13"/>
        <v/>
      </c>
      <c r="AW22" s="13" t="str">
        <f t="shared" si="14"/>
        <v/>
      </c>
      <c r="AX22" s="13" t="str">
        <f t="shared" si="15"/>
        <v/>
      </c>
      <c r="AY22" s="13" t="str">
        <f t="shared" si="16"/>
        <v/>
      </c>
      <c r="AZ22" s="13" t="str">
        <f t="shared" si="17"/>
        <v/>
      </c>
      <c r="BA22" s="13" t="str">
        <f t="shared" si="18"/>
        <v/>
      </c>
      <c r="BB22" s="13" t="str">
        <f t="shared" si="19"/>
        <v/>
      </c>
      <c r="BC22" s="13" t="str">
        <f t="shared" si="20"/>
        <v/>
      </c>
      <c r="BD22" s="13" t="str">
        <f t="shared" si="21"/>
        <v/>
      </c>
      <c r="BE22" s="13" t="str">
        <f t="shared" si="22"/>
        <v/>
      </c>
      <c r="BF22" s="13" t="str">
        <f t="shared" si="23"/>
        <v/>
      </c>
      <c r="BG22" s="13" t="str">
        <f t="shared" si="24"/>
        <v/>
      </c>
      <c r="BH22" s="13" t="str">
        <f t="shared" si="25"/>
        <v/>
      </c>
      <c r="BI22" s="13" t="str">
        <f t="shared" si="26"/>
        <v/>
      </c>
      <c r="BJ22" s="13" t="str">
        <f t="shared" si="27"/>
        <v/>
      </c>
      <c r="BK22" s="13" t="str">
        <f t="shared" si="28"/>
        <v/>
      </c>
      <c r="BL22" s="13" t="str">
        <f t="shared" si="29"/>
        <v/>
      </c>
      <c r="BM22" s="13" t="str">
        <f t="shared" si="30"/>
        <v/>
      </c>
      <c r="BN22" s="13" t="str">
        <f t="shared" si="31"/>
        <v/>
      </c>
      <c r="BO22" s="13" t="str">
        <f t="shared" si="32"/>
        <v/>
      </c>
      <c r="BP22" s="13">
        <f t="shared" si="97"/>
        <v>0</v>
      </c>
      <c r="BQ22" s="5">
        <v>1899</v>
      </c>
      <c r="BR22" s="11" t="str">
        <f t="shared" si="98"/>
        <v/>
      </c>
      <c r="BS22" s="11" t="str">
        <f t="shared" si="99"/>
        <v/>
      </c>
      <c r="BT22" s="11" t="str">
        <f t="shared" si="100"/>
        <v/>
      </c>
      <c r="BU22" s="11" t="str">
        <f t="shared" si="101"/>
        <v/>
      </c>
      <c r="BV22" s="11" t="str">
        <f t="shared" si="102"/>
        <v/>
      </c>
      <c r="BW22" s="11" t="str">
        <f t="shared" si="103"/>
        <v/>
      </c>
      <c r="BX22" s="11" t="str">
        <f t="shared" si="104"/>
        <v/>
      </c>
      <c r="BY22" s="11" t="str">
        <f t="shared" si="105"/>
        <v/>
      </c>
      <c r="BZ22" s="11" t="str">
        <f t="shared" si="106"/>
        <v/>
      </c>
      <c r="CA22" s="11" t="str">
        <f t="shared" si="107"/>
        <v/>
      </c>
      <c r="CB22" s="11" t="str">
        <f t="shared" si="108"/>
        <v/>
      </c>
      <c r="CC22" s="11" t="str">
        <f t="shared" si="109"/>
        <v/>
      </c>
      <c r="CD22" s="11" t="str">
        <f t="shared" si="110"/>
        <v/>
      </c>
      <c r="CE22" s="11" t="str">
        <f t="shared" si="111"/>
        <v/>
      </c>
      <c r="CF22" s="11" t="str">
        <f t="shared" si="112"/>
        <v/>
      </c>
      <c r="CG22" s="11" t="str">
        <f t="shared" si="113"/>
        <v/>
      </c>
      <c r="CH22" s="11" t="str">
        <f t="shared" si="114"/>
        <v/>
      </c>
      <c r="CI22" s="11" t="str">
        <f t="shared" si="115"/>
        <v/>
      </c>
      <c r="CJ22" s="11" t="str">
        <f t="shared" si="116"/>
        <v/>
      </c>
      <c r="CK22" s="11" t="str">
        <f t="shared" si="117"/>
        <v/>
      </c>
      <c r="CL22" s="11" t="str">
        <f t="shared" si="118"/>
        <v/>
      </c>
      <c r="CM22" s="11" t="str">
        <f t="shared" si="119"/>
        <v/>
      </c>
      <c r="CN22" s="11" t="str">
        <f t="shared" si="120"/>
        <v/>
      </c>
      <c r="CO22" s="11" t="str">
        <f t="shared" si="121"/>
        <v/>
      </c>
      <c r="CP22" s="11" t="str">
        <f t="shared" si="122"/>
        <v/>
      </c>
      <c r="CQ22" s="11" t="str">
        <f t="shared" si="123"/>
        <v/>
      </c>
      <c r="CR22" s="11" t="str">
        <f t="shared" si="124"/>
        <v/>
      </c>
      <c r="CS22" s="11" t="str">
        <f t="shared" si="125"/>
        <v/>
      </c>
      <c r="CT22" s="11" t="str">
        <f t="shared" si="126"/>
        <v/>
      </c>
      <c r="CU22" s="11" t="str">
        <f t="shared" si="127"/>
        <v/>
      </c>
      <c r="CV22" s="5">
        <v>1899</v>
      </c>
      <c r="CW22" s="11" t="str">
        <f t="shared" si="35"/>
        <v/>
      </c>
      <c r="CX22" s="11" t="str">
        <f t="shared" si="36"/>
        <v/>
      </c>
      <c r="CY22" s="11" t="str">
        <f t="shared" si="37"/>
        <v/>
      </c>
      <c r="CZ22" s="11" t="str">
        <f t="shared" si="38"/>
        <v/>
      </c>
      <c r="DA22" s="11" t="str">
        <f t="shared" si="39"/>
        <v/>
      </c>
      <c r="DB22" s="11" t="str">
        <f t="shared" si="40"/>
        <v/>
      </c>
      <c r="DC22" s="11" t="str">
        <f t="shared" si="41"/>
        <v/>
      </c>
      <c r="DD22" s="11" t="str">
        <f t="shared" si="42"/>
        <v/>
      </c>
      <c r="DE22" s="11" t="str">
        <f t="shared" si="43"/>
        <v/>
      </c>
      <c r="DF22" s="11" t="str">
        <f t="shared" si="44"/>
        <v/>
      </c>
      <c r="DG22" s="11" t="str">
        <f t="shared" si="45"/>
        <v/>
      </c>
      <c r="DH22" s="11" t="str">
        <f t="shared" si="46"/>
        <v/>
      </c>
      <c r="DI22" s="11" t="str">
        <f t="shared" si="47"/>
        <v/>
      </c>
      <c r="DJ22" s="11">
        <f t="shared" si="48"/>
        <v>1899</v>
      </c>
      <c r="DK22" s="11" t="str">
        <f t="shared" si="49"/>
        <v/>
      </c>
      <c r="DL22" s="11" t="str">
        <f t="shared" si="50"/>
        <v/>
      </c>
      <c r="DM22" s="11" t="str">
        <f t="shared" si="51"/>
        <v/>
      </c>
      <c r="DN22" s="11" t="str">
        <f t="shared" si="52"/>
        <v/>
      </c>
      <c r="DO22" s="11" t="str">
        <f t="shared" si="53"/>
        <v/>
      </c>
      <c r="DP22" s="11" t="str">
        <f t="shared" si="54"/>
        <v/>
      </c>
      <c r="DQ22" s="11" t="str">
        <f t="shared" si="55"/>
        <v/>
      </c>
      <c r="DR22" s="11" t="str">
        <f t="shared" si="56"/>
        <v/>
      </c>
      <c r="DS22" s="11" t="str">
        <f t="shared" si="57"/>
        <v/>
      </c>
      <c r="DT22" s="11" t="str">
        <f t="shared" si="58"/>
        <v/>
      </c>
      <c r="DU22" s="11" t="str">
        <f t="shared" si="59"/>
        <v/>
      </c>
      <c r="DV22" s="11" t="str">
        <f t="shared" si="60"/>
        <v/>
      </c>
      <c r="DW22" s="11" t="str">
        <f t="shared" si="61"/>
        <v/>
      </c>
      <c r="DX22" s="11" t="str">
        <f t="shared" si="62"/>
        <v/>
      </c>
      <c r="DY22" s="11" t="str">
        <f t="shared" si="63"/>
        <v/>
      </c>
      <c r="DZ22" s="11" t="str">
        <f t="shared" si="64"/>
        <v/>
      </c>
      <c r="EA22" s="5">
        <v>1899</v>
      </c>
      <c r="EB22" s="13" t="str">
        <f t="shared" si="128"/>
        <v/>
      </c>
      <c r="EC22" s="13" t="str">
        <f t="shared" si="129"/>
        <v/>
      </c>
      <c r="ED22" s="13" t="str">
        <f t="shared" si="130"/>
        <v/>
      </c>
      <c r="EE22" s="13" t="str">
        <f t="shared" si="131"/>
        <v/>
      </c>
      <c r="EF22" s="13" t="str">
        <f t="shared" si="132"/>
        <v/>
      </c>
      <c r="EG22" s="13" t="str">
        <f t="shared" si="133"/>
        <v/>
      </c>
      <c r="EH22" s="13" t="str">
        <f t="shared" si="134"/>
        <v/>
      </c>
      <c r="EI22" s="13" t="str">
        <f t="shared" si="135"/>
        <v/>
      </c>
      <c r="EJ22" s="13" t="str">
        <f t="shared" si="136"/>
        <v/>
      </c>
      <c r="EK22" s="13" t="str">
        <f t="shared" si="137"/>
        <v/>
      </c>
      <c r="EL22" s="13" t="str">
        <f t="shared" si="138"/>
        <v/>
      </c>
      <c r="EM22" s="13" t="str">
        <f t="shared" si="139"/>
        <v/>
      </c>
      <c r="EN22" s="13" t="str">
        <f t="shared" si="140"/>
        <v/>
      </c>
      <c r="EO22" s="13" t="str">
        <f t="shared" si="141"/>
        <v/>
      </c>
      <c r="EP22" s="13" t="str">
        <f t="shared" si="142"/>
        <v/>
      </c>
      <c r="EQ22" s="13" t="str">
        <f t="shared" si="143"/>
        <v/>
      </c>
      <c r="ER22" s="13" t="str">
        <f t="shared" si="144"/>
        <v/>
      </c>
      <c r="ES22" s="13" t="str">
        <f t="shared" si="145"/>
        <v/>
      </c>
      <c r="ET22" s="13" t="str">
        <f t="shared" si="146"/>
        <v/>
      </c>
      <c r="EU22" s="13" t="str">
        <f t="shared" si="147"/>
        <v/>
      </c>
      <c r="EV22" s="13" t="str">
        <f t="shared" si="148"/>
        <v/>
      </c>
      <c r="EW22" s="13" t="str">
        <f t="shared" si="149"/>
        <v/>
      </c>
      <c r="EX22" s="13" t="str">
        <f t="shared" si="150"/>
        <v/>
      </c>
      <c r="EY22" s="13" t="str">
        <f t="shared" si="151"/>
        <v/>
      </c>
      <c r="EZ22" s="13" t="str">
        <f t="shared" si="152"/>
        <v/>
      </c>
      <c r="FA22" s="13" t="str">
        <f t="shared" si="153"/>
        <v/>
      </c>
      <c r="FB22" s="13" t="str">
        <f t="shared" si="154"/>
        <v/>
      </c>
      <c r="FC22" s="13" t="str">
        <f t="shared" si="155"/>
        <v/>
      </c>
      <c r="FD22" s="13" t="str">
        <f t="shared" si="156"/>
        <v/>
      </c>
      <c r="FE22" s="13" t="str">
        <f t="shared" si="157"/>
        <v/>
      </c>
      <c r="FF22" s="13">
        <f>SUM($EB22:FE22)</f>
        <v>0</v>
      </c>
      <c r="FG22" s="5">
        <v>1899</v>
      </c>
      <c r="FH22" s="11" t="str">
        <f t="shared" si="66"/>
        <v/>
      </c>
      <c r="FI22" s="11" t="str">
        <f t="shared" si="67"/>
        <v/>
      </c>
      <c r="FJ22" s="11" t="str">
        <f t="shared" si="68"/>
        <v/>
      </c>
      <c r="FK22" s="11" t="str">
        <f t="shared" si="69"/>
        <v/>
      </c>
      <c r="FL22" s="11" t="str">
        <f t="shared" si="70"/>
        <v/>
      </c>
      <c r="FM22" s="11" t="str">
        <f t="shared" si="71"/>
        <v/>
      </c>
      <c r="FN22" s="11" t="str">
        <f t="shared" si="72"/>
        <v/>
      </c>
      <c r="FO22" s="11" t="str">
        <f t="shared" si="73"/>
        <v/>
      </c>
      <c r="FP22" s="11" t="str">
        <f t="shared" si="74"/>
        <v/>
      </c>
      <c r="FQ22" s="11" t="str">
        <f t="shared" si="75"/>
        <v/>
      </c>
      <c r="FR22" s="11" t="str">
        <f t="shared" si="76"/>
        <v/>
      </c>
      <c r="FS22" s="11" t="str">
        <f t="shared" si="77"/>
        <v/>
      </c>
      <c r="FT22" s="11" t="str">
        <f t="shared" si="78"/>
        <v/>
      </c>
      <c r="FU22" s="11" t="str">
        <f t="shared" si="79"/>
        <v/>
      </c>
      <c r="FV22" s="11" t="str">
        <f t="shared" si="80"/>
        <v/>
      </c>
      <c r="FW22" s="11" t="str">
        <f t="shared" si="81"/>
        <v/>
      </c>
      <c r="FX22" s="11" t="str">
        <f t="shared" si="82"/>
        <v/>
      </c>
      <c r="FY22" s="11" t="str">
        <f t="shared" si="83"/>
        <v/>
      </c>
      <c r="FZ22" s="11" t="str">
        <f t="shared" si="84"/>
        <v/>
      </c>
      <c r="GA22" s="11" t="str">
        <f t="shared" si="85"/>
        <v/>
      </c>
      <c r="GB22" s="11" t="str">
        <f t="shared" si="86"/>
        <v/>
      </c>
      <c r="GC22" s="11" t="str">
        <f t="shared" si="87"/>
        <v/>
      </c>
      <c r="GD22" s="11" t="str">
        <f t="shared" si="88"/>
        <v/>
      </c>
      <c r="GE22" s="11" t="str">
        <f t="shared" si="89"/>
        <v/>
      </c>
      <c r="GF22" s="11" t="str">
        <f t="shared" si="90"/>
        <v/>
      </c>
      <c r="GG22" s="11" t="str">
        <f t="shared" si="91"/>
        <v/>
      </c>
      <c r="GH22" s="11" t="str">
        <f t="shared" si="92"/>
        <v/>
      </c>
      <c r="GI22" s="11" t="str">
        <f t="shared" si="93"/>
        <v/>
      </c>
      <c r="GJ22" s="11" t="str">
        <f t="shared" si="94"/>
        <v/>
      </c>
      <c r="GK22" s="11" t="str">
        <f t="shared" si="95"/>
        <v/>
      </c>
      <c r="GL22" s="37">
        <v>1899</v>
      </c>
    </row>
    <row r="23" spans="1:236">
      <c r="A23" s="5">
        <v>1900</v>
      </c>
      <c r="B23" s="7">
        <v>32</v>
      </c>
      <c r="C23" s="7">
        <v>36</v>
      </c>
      <c r="D23" s="7">
        <v>42</v>
      </c>
      <c r="E23" s="7">
        <v>36</v>
      </c>
      <c r="F23" s="7">
        <v>31</v>
      </c>
      <c r="G23" s="8">
        <v>37</v>
      </c>
      <c r="H23" s="7">
        <v>53</v>
      </c>
      <c r="I23" s="7">
        <v>51</v>
      </c>
      <c r="J23" s="7">
        <v>42</v>
      </c>
      <c r="K23" s="7">
        <v>35</v>
      </c>
      <c r="L23" s="8">
        <v>37</v>
      </c>
      <c r="M23" s="7">
        <v>36</v>
      </c>
      <c r="N23" s="7">
        <v>42</v>
      </c>
      <c r="O23" s="7">
        <v>44</v>
      </c>
      <c r="P23" s="7">
        <v>41</v>
      </c>
      <c r="Q23" s="8">
        <v>45</v>
      </c>
      <c r="R23" s="7">
        <v>60</v>
      </c>
      <c r="S23" s="7">
        <v>62</v>
      </c>
      <c r="T23" s="7">
        <v>61</v>
      </c>
      <c r="U23" s="7">
        <v>57</v>
      </c>
      <c r="V23" s="8">
        <v>53</v>
      </c>
      <c r="W23" s="7">
        <v>59</v>
      </c>
      <c r="X23" s="7">
        <v>57</v>
      </c>
      <c r="Y23" s="7">
        <v>61</v>
      </c>
      <c r="Z23" s="7">
        <v>50</v>
      </c>
      <c r="AA23" s="8">
        <v>48</v>
      </c>
      <c r="AB23" s="7">
        <v>53</v>
      </c>
      <c r="AC23" s="7">
        <v>51</v>
      </c>
      <c r="AD23" s="7">
        <v>52</v>
      </c>
      <c r="AE23" s="7">
        <v>51</v>
      </c>
      <c r="AF23" s="942"/>
      <c r="AG23" s="360">
        <f t="shared" si="0"/>
        <v>1415</v>
      </c>
      <c r="AH23" s="10">
        <f t="shared" si="158"/>
        <v>47.166666666666664</v>
      </c>
      <c r="AI23" s="11">
        <f t="shared" si="1"/>
        <v>62</v>
      </c>
      <c r="AJ23" s="12">
        <f t="shared" si="2"/>
        <v>31</v>
      </c>
      <c r="AK23" s="5">
        <v>1900</v>
      </c>
      <c r="AL23" s="13" t="str">
        <f t="shared" si="3"/>
        <v/>
      </c>
      <c r="AM23" s="13" t="str">
        <f t="shared" si="4"/>
        <v/>
      </c>
      <c r="AN23" s="13" t="str">
        <f t="shared" si="5"/>
        <v/>
      </c>
      <c r="AO23" s="13" t="str">
        <f t="shared" si="6"/>
        <v/>
      </c>
      <c r="AP23" s="13" t="str">
        <f t="shared" si="7"/>
        <v/>
      </c>
      <c r="AQ23" s="13" t="str">
        <f t="shared" si="8"/>
        <v/>
      </c>
      <c r="AR23" s="13" t="str">
        <f t="shared" si="9"/>
        <v/>
      </c>
      <c r="AS23" s="13" t="str">
        <f t="shared" si="10"/>
        <v/>
      </c>
      <c r="AT23" s="13" t="str">
        <f t="shared" si="11"/>
        <v/>
      </c>
      <c r="AU23" s="13" t="str">
        <f t="shared" si="12"/>
        <v/>
      </c>
      <c r="AV23" s="13" t="str">
        <f t="shared" si="13"/>
        <v/>
      </c>
      <c r="AW23" s="13" t="str">
        <f t="shared" si="14"/>
        <v/>
      </c>
      <c r="AX23" s="13" t="str">
        <f t="shared" si="15"/>
        <v/>
      </c>
      <c r="AY23" s="13" t="str">
        <f t="shared" si="16"/>
        <v/>
      </c>
      <c r="AZ23" s="13" t="str">
        <f t="shared" si="17"/>
        <v/>
      </c>
      <c r="BA23" s="13" t="str">
        <f t="shared" si="18"/>
        <v/>
      </c>
      <c r="BB23" s="13" t="str">
        <f t="shared" si="19"/>
        <v/>
      </c>
      <c r="BC23" s="13" t="str">
        <f t="shared" si="20"/>
        <v/>
      </c>
      <c r="BD23" s="13" t="str">
        <f t="shared" si="21"/>
        <v/>
      </c>
      <c r="BE23" s="13" t="str">
        <f t="shared" si="22"/>
        <v/>
      </c>
      <c r="BF23" s="13" t="str">
        <f t="shared" si="23"/>
        <v/>
      </c>
      <c r="BG23" s="13" t="str">
        <f t="shared" si="24"/>
        <v/>
      </c>
      <c r="BH23" s="13" t="str">
        <f t="shared" si="25"/>
        <v/>
      </c>
      <c r="BI23" s="13" t="str">
        <f t="shared" si="26"/>
        <v/>
      </c>
      <c r="BJ23" s="13" t="str">
        <f t="shared" si="27"/>
        <v/>
      </c>
      <c r="BK23" s="13" t="str">
        <f t="shared" si="28"/>
        <v/>
      </c>
      <c r="BL23" s="13" t="str">
        <f t="shared" si="29"/>
        <v/>
      </c>
      <c r="BM23" s="13" t="str">
        <f t="shared" si="30"/>
        <v/>
      </c>
      <c r="BN23" s="13" t="str">
        <f t="shared" si="31"/>
        <v/>
      </c>
      <c r="BO23" s="13" t="str">
        <f t="shared" si="32"/>
        <v/>
      </c>
      <c r="BP23" s="13">
        <f t="shared" si="97"/>
        <v>0</v>
      </c>
      <c r="BQ23" s="5">
        <v>1900</v>
      </c>
      <c r="BR23" s="11" t="str">
        <f t="shared" si="98"/>
        <v/>
      </c>
      <c r="BS23" s="11" t="str">
        <f t="shared" si="99"/>
        <v/>
      </c>
      <c r="BT23" s="11" t="str">
        <f t="shared" si="100"/>
        <v/>
      </c>
      <c r="BU23" s="11" t="str">
        <f t="shared" si="101"/>
        <v/>
      </c>
      <c r="BV23" s="11" t="str">
        <f t="shared" si="102"/>
        <v/>
      </c>
      <c r="BW23" s="11" t="str">
        <f t="shared" si="103"/>
        <v/>
      </c>
      <c r="BX23" s="11" t="str">
        <f t="shared" si="104"/>
        <v/>
      </c>
      <c r="BY23" s="11" t="str">
        <f t="shared" si="105"/>
        <v/>
      </c>
      <c r="BZ23" s="11" t="str">
        <f t="shared" si="106"/>
        <v/>
      </c>
      <c r="CA23" s="11" t="str">
        <f t="shared" si="107"/>
        <v/>
      </c>
      <c r="CB23" s="11" t="str">
        <f t="shared" si="108"/>
        <v/>
      </c>
      <c r="CC23" s="11" t="str">
        <f t="shared" si="109"/>
        <v/>
      </c>
      <c r="CD23" s="11" t="str">
        <f t="shared" si="110"/>
        <v/>
      </c>
      <c r="CE23" s="11" t="str">
        <f t="shared" si="111"/>
        <v/>
      </c>
      <c r="CF23" s="11" t="str">
        <f t="shared" si="112"/>
        <v/>
      </c>
      <c r="CG23" s="11" t="str">
        <f t="shared" si="113"/>
        <v/>
      </c>
      <c r="CH23" s="11" t="str">
        <f t="shared" si="114"/>
        <v/>
      </c>
      <c r="CI23" s="11" t="str">
        <f t="shared" si="115"/>
        <v/>
      </c>
      <c r="CJ23" s="11" t="str">
        <f t="shared" si="116"/>
        <v/>
      </c>
      <c r="CK23" s="11" t="str">
        <f t="shared" si="117"/>
        <v/>
      </c>
      <c r="CL23" s="11" t="str">
        <f t="shared" si="118"/>
        <v/>
      </c>
      <c r="CM23" s="11" t="str">
        <f t="shared" si="119"/>
        <v/>
      </c>
      <c r="CN23" s="11" t="str">
        <f t="shared" si="120"/>
        <v/>
      </c>
      <c r="CO23" s="11" t="str">
        <f t="shared" si="121"/>
        <v/>
      </c>
      <c r="CP23" s="11" t="str">
        <f t="shared" si="122"/>
        <v/>
      </c>
      <c r="CQ23" s="11" t="str">
        <f t="shared" si="123"/>
        <v/>
      </c>
      <c r="CR23" s="11" t="str">
        <f t="shared" si="124"/>
        <v/>
      </c>
      <c r="CS23" s="11" t="str">
        <f t="shared" si="125"/>
        <v/>
      </c>
      <c r="CT23" s="11" t="str">
        <f t="shared" si="126"/>
        <v/>
      </c>
      <c r="CU23" s="11" t="str">
        <f t="shared" si="127"/>
        <v/>
      </c>
      <c r="CV23" s="5">
        <v>1900</v>
      </c>
      <c r="CW23" s="11" t="str">
        <f t="shared" si="35"/>
        <v/>
      </c>
      <c r="CX23" s="11" t="str">
        <f t="shared" si="36"/>
        <v/>
      </c>
      <c r="CY23" s="11" t="str">
        <f t="shared" si="37"/>
        <v/>
      </c>
      <c r="CZ23" s="11" t="str">
        <f t="shared" si="38"/>
        <v/>
      </c>
      <c r="DA23" s="11" t="str">
        <f t="shared" si="39"/>
        <v/>
      </c>
      <c r="DB23" s="11" t="str">
        <f t="shared" si="40"/>
        <v/>
      </c>
      <c r="DC23" s="11" t="str">
        <f t="shared" si="41"/>
        <v/>
      </c>
      <c r="DD23" s="11" t="str">
        <f t="shared" si="42"/>
        <v/>
      </c>
      <c r="DE23" s="11" t="str">
        <f t="shared" si="43"/>
        <v/>
      </c>
      <c r="DF23" s="11" t="str">
        <f t="shared" si="44"/>
        <v/>
      </c>
      <c r="DG23" s="11" t="str">
        <f t="shared" si="45"/>
        <v/>
      </c>
      <c r="DH23" s="11" t="str">
        <f t="shared" si="46"/>
        <v/>
      </c>
      <c r="DI23" s="11" t="str">
        <f t="shared" si="47"/>
        <v/>
      </c>
      <c r="DJ23" s="11" t="str">
        <f t="shared" si="48"/>
        <v/>
      </c>
      <c r="DK23" s="11" t="str">
        <f t="shared" si="49"/>
        <v/>
      </c>
      <c r="DL23" s="11" t="str">
        <f t="shared" si="50"/>
        <v/>
      </c>
      <c r="DM23" s="11" t="str">
        <f t="shared" si="51"/>
        <v/>
      </c>
      <c r="DN23" s="11" t="str">
        <f t="shared" si="52"/>
        <v/>
      </c>
      <c r="DO23" s="11" t="str">
        <f t="shared" si="53"/>
        <v/>
      </c>
      <c r="DP23" s="11" t="str">
        <f t="shared" si="54"/>
        <v/>
      </c>
      <c r="DQ23" s="11" t="str">
        <f t="shared" si="55"/>
        <v/>
      </c>
      <c r="DR23" s="11" t="str">
        <f t="shared" si="56"/>
        <v/>
      </c>
      <c r="DS23" s="11" t="str">
        <f t="shared" si="57"/>
        <v/>
      </c>
      <c r="DT23" s="11" t="str">
        <f t="shared" si="58"/>
        <v/>
      </c>
      <c r="DU23" s="11" t="str">
        <f t="shared" si="59"/>
        <v/>
      </c>
      <c r="DV23" s="11" t="str">
        <f t="shared" si="60"/>
        <v/>
      </c>
      <c r="DW23" s="11" t="str">
        <f t="shared" si="61"/>
        <v/>
      </c>
      <c r="DX23" s="11" t="str">
        <f t="shared" si="62"/>
        <v/>
      </c>
      <c r="DY23" s="11" t="str">
        <f t="shared" si="63"/>
        <v/>
      </c>
      <c r="DZ23" s="11" t="str">
        <f t="shared" si="64"/>
        <v/>
      </c>
      <c r="EA23" s="5">
        <v>1900</v>
      </c>
      <c r="EB23" s="13">
        <f t="shared" si="128"/>
        <v>1</v>
      </c>
      <c r="EC23" s="13" t="str">
        <f t="shared" si="129"/>
        <v/>
      </c>
      <c r="ED23" s="13" t="str">
        <f t="shared" si="130"/>
        <v/>
      </c>
      <c r="EE23" s="13" t="str">
        <f t="shared" si="131"/>
        <v/>
      </c>
      <c r="EF23" s="13">
        <f t="shared" si="132"/>
        <v>1</v>
      </c>
      <c r="EG23" s="13" t="str">
        <f t="shared" si="133"/>
        <v/>
      </c>
      <c r="EH23" s="13" t="str">
        <f t="shared" si="134"/>
        <v/>
      </c>
      <c r="EI23" s="13" t="str">
        <f t="shared" si="135"/>
        <v/>
      </c>
      <c r="EJ23" s="13" t="str">
        <f t="shared" si="136"/>
        <v/>
      </c>
      <c r="EK23" s="13" t="str">
        <f t="shared" si="137"/>
        <v/>
      </c>
      <c r="EL23" s="13" t="str">
        <f t="shared" si="138"/>
        <v/>
      </c>
      <c r="EM23" s="13" t="str">
        <f t="shared" si="139"/>
        <v/>
      </c>
      <c r="EN23" s="13" t="str">
        <f t="shared" si="140"/>
        <v/>
      </c>
      <c r="EO23" s="13" t="str">
        <f t="shared" si="141"/>
        <v/>
      </c>
      <c r="EP23" s="13" t="str">
        <f t="shared" si="142"/>
        <v/>
      </c>
      <c r="EQ23" s="13" t="str">
        <f t="shared" si="143"/>
        <v/>
      </c>
      <c r="ER23" s="13" t="str">
        <f t="shared" si="144"/>
        <v/>
      </c>
      <c r="ES23" s="13" t="str">
        <f t="shared" si="145"/>
        <v/>
      </c>
      <c r="ET23" s="13" t="str">
        <f t="shared" si="146"/>
        <v/>
      </c>
      <c r="EU23" s="13" t="str">
        <f t="shared" si="147"/>
        <v/>
      </c>
      <c r="EV23" s="13" t="str">
        <f t="shared" si="148"/>
        <v/>
      </c>
      <c r="EW23" s="13" t="str">
        <f t="shared" si="149"/>
        <v/>
      </c>
      <c r="EX23" s="13" t="str">
        <f t="shared" si="150"/>
        <v/>
      </c>
      <c r="EY23" s="13" t="str">
        <f t="shared" si="151"/>
        <v/>
      </c>
      <c r="EZ23" s="13" t="str">
        <f t="shared" si="152"/>
        <v/>
      </c>
      <c r="FA23" s="13" t="str">
        <f t="shared" si="153"/>
        <v/>
      </c>
      <c r="FB23" s="13" t="str">
        <f t="shared" si="154"/>
        <v/>
      </c>
      <c r="FC23" s="13" t="str">
        <f t="shared" si="155"/>
        <v/>
      </c>
      <c r="FD23" s="13" t="str">
        <f t="shared" si="156"/>
        <v/>
      </c>
      <c r="FE23" s="13" t="str">
        <f t="shared" si="157"/>
        <v/>
      </c>
      <c r="FF23" s="13">
        <f>SUM($EB23:FE23)</f>
        <v>2</v>
      </c>
      <c r="FG23" s="5">
        <v>1900</v>
      </c>
      <c r="FH23" s="11" t="str">
        <f t="shared" si="66"/>
        <v/>
      </c>
      <c r="FI23" s="11" t="str">
        <f t="shared" si="67"/>
        <v/>
      </c>
      <c r="FJ23" s="11" t="str">
        <f t="shared" si="68"/>
        <v/>
      </c>
      <c r="FK23" s="11" t="str">
        <f t="shared" si="69"/>
        <v/>
      </c>
      <c r="FL23" s="11" t="str">
        <f t="shared" si="70"/>
        <v/>
      </c>
      <c r="FM23" s="11" t="str">
        <f t="shared" si="71"/>
        <v/>
      </c>
      <c r="FN23" s="11" t="str">
        <f t="shared" si="72"/>
        <v/>
      </c>
      <c r="FO23" s="11" t="str">
        <f t="shared" si="73"/>
        <v/>
      </c>
      <c r="FP23" s="11" t="str">
        <f t="shared" si="74"/>
        <v/>
      </c>
      <c r="FQ23" s="11" t="str">
        <f t="shared" si="75"/>
        <v/>
      </c>
      <c r="FR23" s="11" t="str">
        <f t="shared" si="76"/>
        <v/>
      </c>
      <c r="FS23" s="11" t="str">
        <f t="shared" si="77"/>
        <v/>
      </c>
      <c r="FT23" s="11" t="str">
        <f t="shared" si="78"/>
        <v/>
      </c>
      <c r="FU23" s="11" t="str">
        <f t="shared" si="79"/>
        <v/>
      </c>
      <c r="FV23" s="11" t="str">
        <f t="shared" si="80"/>
        <v/>
      </c>
      <c r="FW23" s="11" t="str">
        <f t="shared" si="81"/>
        <v/>
      </c>
      <c r="FX23" s="11" t="str">
        <f t="shared" si="82"/>
        <v/>
      </c>
      <c r="FY23" s="11" t="str">
        <f t="shared" si="83"/>
        <v/>
      </c>
      <c r="FZ23" s="11" t="str">
        <f t="shared" si="84"/>
        <v/>
      </c>
      <c r="GA23" s="11" t="str">
        <f t="shared" si="85"/>
        <v/>
      </c>
      <c r="GB23" s="11" t="str">
        <f t="shared" si="86"/>
        <v/>
      </c>
      <c r="GC23" s="11" t="str">
        <f t="shared" si="87"/>
        <v/>
      </c>
      <c r="GD23" s="11" t="str">
        <f t="shared" si="88"/>
        <v/>
      </c>
      <c r="GE23" s="11" t="str">
        <f t="shared" si="89"/>
        <v/>
      </c>
      <c r="GF23" s="11" t="str">
        <f t="shared" si="90"/>
        <v/>
      </c>
      <c r="GG23" s="11" t="str">
        <f t="shared" si="91"/>
        <v/>
      </c>
      <c r="GH23" s="11" t="str">
        <f t="shared" si="92"/>
        <v/>
      </c>
      <c r="GI23" s="11" t="str">
        <f t="shared" si="93"/>
        <v/>
      </c>
      <c r="GJ23" s="11" t="str">
        <f t="shared" si="94"/>
        <v/>
      </c>
      <c r="GK23" s="11" t="str">
        <f t="shared" si="95"/>
        <v/>
      </c>
      <c r="GL23" s="37">
        <v>1900</v>
      </c>
    </row>
    <row r="24" spans="1:236">
      <c r="A24" s="5">
        <v>1901</v>
      </c>
      <c r="B24" s="7">
        <v>38</v>
      </c>
      <c r="C24" s="7">
        <v>40</v>
      </c>
      <c r="D24" s="7">
        <v>40</v>
      </c>
      <c r="E24" s="7">
        <v>43</v>
      </c>
      <c r="F24" s="7">
        <v>45</v>
      </c>
      <c r="G24" s="8">
        <v>50</v>
      </c>
      <c r="H24" s="7">
        <v>47</v>
      </c>
      <c r="I24" s="7">
        <v>44</v>
      </c>
      <c r="J24" s="7">
        <v>45</v>
      </c>
      <c r="K24" s="7">
        <v>44</v>
      </c>
      <c r="L24" s="8">
        <v>43</v>
      </c>
      <c r="M24" s="7">
        <v>40</v>
      </c>
      <c r="N24" s="7">
        <v>43</v>
      </c>
      <c r="O24" s="7">
        <v>44</v>
      </c>
      <c r="P24" s="7">
        <v>42</v>
      </c>
      <c r="Q24" s="8">
        <v>43</v>
      </c>
      <c r="R24" s="7">
        <v>43</v>
      </c>
      <c r="S24" s="7">
        <v>44</v>
      </c>
      <c r="T24" s="7">
        <v>45</v>
      </c>
      <c r="U24" s="7">
        <v>54</v>
      </c>
      <c r="V24" s="8">
        <v>42</v>
      </c>
      <c r="W24" s="7">
        <v>41</v>
      </c>
      <c r="X24" s="7">
        <v>41</v>
      </c>
      <c r="Y24" s="7">
        <v>44</v>
      </c>
      <c r="Z24" s="7">
        <v>49</v>
      </c>
      <c r="AA24" s="8">
        <v>48</v>
      </c>
      <c r="AB24" s="7">
        <v>43</v>
      </c>
      <c r="AC24" s="7">
        <v>42</v>
      </c>
      <c r="AD24" s="7">
        <v>45</v>
      </c>
      <c r="AE24" s="7">
        <v>44</v>
      </c>
      <c r="AF24" s="942"/>
      <c r="AG24" s="360">
        <f t="shared" si="0"/>
        <v>1316</v>
      </c>
      <c r="AH24" s="10">
        <f t="shared" si="158"/>
        <v>43.866666666666667</v>
      </c>
      <c r="AI24" s="11">
        <f t="shared" si="1"/>
        <v>54</v>
      </c>
      <c r="AJ24" s="12">
        <f t="shared" si="2"/>
        <v>38</v>
      </c>
      <c r="AK24" s="5">
        <v>1901</v>
      </c>
      <c r="AL24" s="13" t="str">
        <f t="shared" si="3"/>
        <v/>
      </c>
      <c r="AM24" s="13" t="str">
        <f t="shared" si="4"/>
        <v/>
      </c>
      <c r="AN24" s="13" t="str">
        <f t="shared" si="5"/>
        <v/>
      </c>
      <c r="AO24" s="13" t="str">
        <f t="shared" si="6"/>
        <v/>
      </c>
      <c r="AP24" s="13" t="str">
        <f t="shared" si="7"/>
        <v/>
      </c>
      <c r="AQ24" s="13" t="str">
        <f t="shared" si="8"/>
        <v/>
      </c>
      <c r="AR24" s="13" t="str">
        <f t="shared" si="9"/>
        <v/>
      </c>
      <c r="AS24" s="13" t="str">
        <f t="shared" si="10"/>
        <v/>
      </c>
      <c r="AT24" s="13" t="str">
        <f t="shared" si="11"/>
        <v/>
      </c>
      <c r="AU24" s="13" t="str">
        <f t="shared" si="12"/>
        <v/>
      </c>
      <c r="AV24" s="13" t="str">
        <f t="shared" si="13"/>
        <v/>
      </c>
      <c r="AW24" s="13" t="str">
        <f t="shared" si="14"/>
        <v/>
      </c>
      <c r="AX24" s="13" t="str">
        <f t="shared" si="15"/>
        <v/>
      </c>
      <c r="AY24" s="13" t="str">
        <f t="shared" si="16"/>
        <v/>
      </c>
      <c r="AZ24" s="13" t="str">
        <f t="shared" si="17"/>
        <v/>
      </c>
      <c r="BA24" s="13" t="str">
        <f t="shared" si="18"/>
        <v/>
      </c>
      <c r="BB24" s="13" t="str">
        <f t="shared" si="19"/>
        <v/>
      </c>
      <c r="BC24" s="13" t="str">
        <f t="shared" si="20"/>
        <v/>
      </c>
      <c r="BD24" s="13" t="str">
        <f t="shared" si="21"/>
        <v/>
      </c>
      <c r="BE24" s="13" t="str">
        <f t="shared" si="22"/>
        <v/>
      </c>
      <c r="BF24" s="13" t="str">
        <f t="shared" si="23"/>
        <v/>
      </c>
      <c r="BG24" s="13" t="str">
        <f t="shared" si="24"/>
        <v/>
      </c>
      <c r="BH24" s="13" t="str">
        <f t="shared" si="25"/>
        <v/>
      </c>
      <c r="BI24" s="13" t="str">
        <f t="shared" si="26"/>
        <v/>
      </c>
      <c r="BJ24" s="13" t="str">
        <f t="shared" si="27"/>
        <v/>
      </c>
      <c r="BK24" s="13" t="str">
        <f t="shared" si="28"/>
        <v/>
      </c>
      <c r="BL24" s="13" t="str">
        <f t="shared" si="29"/>
        <v/>
      </c>
      <c r="BM24" s="13" t="str">
        <f t="shared" si="30"/>
        <v/>
      </c>
      <c r="BN24" s="13" t="str">
        <f t="shared" si="31"/>
        <v/>
      </c>
      <c r="BO24" s="13" t="str">
        <f t="shared" si="32"/>
        <v/>
      </c>
      <c r="BP24" s="13">
        <f t="shared" si="97"/>
        <v>0</v>
      </c>
      <c r="BQ24" s="5">
        <v>1901</v>
      </c>
      <c r="BR24" s="11" t="str">
        <f t="shared" si="98"/>
        <v/>
      </c>
      <c r="BS24" s="11" t="str">
        <f t="shared" si="99"/>
        <v/>
      </c>
      <c r="BT24" s="11" t="str">
        <f t="shared" si="100"/>
        <v/>
      </c>
      <c r="BU24" s="11" t="str">
        <f t="shared" si="101"/>
        <v/>
      </c>
      <c r="BV24" s="11" t="str">
        <f t="shared" si="102"/>
        <v/>
      </c>
      <c r="BW24" s="11" t="str">
        <f t="shared" si="103"/>
        <v/>
      </c>
      <c r="BX24" s="11" t="str">
        <f t="shared" si="104"/>
        <v/>
      </c>
      <c r="BY24" s="11" t="str">
        <f t="shared" si="105"/>
        <v/>
      </c>
      <c r="BZ24" s="11" t="str">
        <f t="shared" si="106"/>
        <v/>
      </c>
      <c r="CA24" s="11" t="str">
        <f t="shared" si="107"/>
        <v/>
      </c>
      <c r="CB24" s="11" t="str">
        <f t="shared" si="108"/>
        <v/>
      </c>
      <c r="CC24" s="11" t="str">
        <f t="shared" si="109"/>
        <v/>
      </c>
      <c r="CD24" s="11" t="str">
        <f t="shared" si="110"/>
        <v/>
      </c>
      <c r="CE24" s="11" t="str">
        <f t="shared" si="111"/>
        <v/>
      </c>
      <c r="CF24" s="11" t="str">
        <f t="shared" si="112"/>
        <v/>
      </c>
      <c r="CG24" s="11" t="str">
        <f t="shared" si="113"/>
        <v/>
      </c>
      <c r="CH24" s="11" t="str">
        <f t="shared" si="114"/>
        <v/>
      </c>
      <c r="CI24" s="11" t="str">
        <f t="shared" si="115"/>
        <v/>
      </c>
      <c r="CJ24" s="11" t="str">
        <f t="shared" si="116"/>
        <v/>
      </c>
      <c r="CK24" s="11" t="str">
        <f t="shared" si="117"/>
        <v/>
      </c>
      <c r="CL24" s="11" t="str">
        <f t="shared" si="118"/>
        <v/>
      </c>
      <c r="CM24" s="11" t="str">
        <f t="shared" si="119"/>
        <v/>
      </c>
      <c r="CN24" s="11" t="str">
        <f t="shared" si="120"/>
        <v/>
      </c>
      <c r="CO24" s="11" t="str">
        <f t="shared" si="121"/>
        <v/>
      </c>
      <c r="CP24" s="11" t="str">
        <f t="shared" si="122"/>
        <v/>
      </c>
      <c r="CQ24" s="11" t="str">
        <f t="shared" si="123"/>
        <v/>
      </c>
      <c r="CR24" s="11" t="str">
        <f t="shared" si="124"/>
        <v/>
      </c>
      <c r="CS24" s="11" t="str">
        <f t="shared" si="125"/>
        <v/>
      </c>
      <c r="CT24" s="11" t="str">
        <f t="shared" si="126"/>
        <v/>
      </c>
      <c r="CU24" s="11" t="str">
        <f t="shared" si="127"/>
        <v/>
      </c>
      <c r="CV24" s="5">
        <v>1901</v>
      </c>
      <c r="CW24" s="11" t="str">
        <f t="shared" si="35"/>
        <v/>
      </c>
      <c r="CX24" s="11" t="str">
        <f t="shared" si="36"/>
        <v/>
      </c>
      <c r="CY24" s="11" t="str">
        <f t="shared" si="37"/>
        <v/>
      </c>
      <c r="CZ24" s="11" t="str">
        <f t="shared" si="38"/>
        <v/>
      </c>
      <c r="DA24" s="11" t="str">
        <f t="shared" si="39"/>
        <v/>
      </c>
      <c r="DB24" s="11" t="str">
        <f t="shared" si="40"/>
        <v/>
      </c>
      <c r="DC24" s="11" t="str">
        <f t="shared" si="41"/>
        <v/>
      </c>
      <c r="DD24" s="11" t="str">
        <f t="shared" si="42"/>
        <v/>
      </c>
      <c r="DE24" s="11" t="str">
        <f t="shared" si="43"/>
        <v/>
      </c>
      <c r="DF24" s="11" t="str">
        <f t="shared" si="44"/>
        <v/>
      </c>
      <c r="DG24" s="11" t="str">
        <f t="shared" si="45"/>
        <v/>
      </c>
      <c r="DH24" s="11" t="str">
        <f t="shared" si="46"/>
        <v/>
      </c>
      <c r="DI24" s="11" t="str">
        <f t="shared" si="47"/>
        <v/>
      </c>
      <c r="DJ24" s="11" t="str">
        <f t="shared" si="48"/>
        <v/>
      </c>
      <c r="DK24" s="11" t="str">
        <f t="shared" si="49"/>
        <v/>
      </c>
      <c r="DL24" s="11" t="str">
        <f t="shared" si="50"/>
        <v/>
      </c>
      <c r="DM24" s="11" t="str">
        <f t="shared" si="51"/>
        <v/>
      </c>
      <c r="DN24" s="11" t="str">
        <f t="shared" si="52"/>
        <v/>
      </c>
      <c r="DO24" s="11" t="str">
        <f t="shared" si="53"/>
        <v/>
      </c>
      <c r="DP24" s="11" t="str">
        <f t="shared" si="54"/>
        <v/>
      </c>
      <c r="DQ24" s="11" t="str">
        <f t="shared" si="55"/>
        <v/>
      </c>
      <c r="DR24" s="11" t="str">
        <f t="shared" si="56"/>
        <v/>
      </c>
      <c r="DS24" s="11" t="str">
        <f t="shared" si="57"/>
        <v/>
      </c>
      <c r="DT24" s="11" t="str">
        <f t="shared" si="58"/>
        <v/>
      </c>
      <c r="DU24" s="11" t="str">
        <f t="shared" si="59"/>
        <v/>
      </c>
      <c r="DV24" s="11" t="str">
        <f t="shared" si="60"/>
        <v/>
      </c>
      <c r="DW24" s="11" t="str">
        <f t="shared" si="61"/>
        <v/>
      </c>
      <c r="DX24" s="11" t="str">
        <f t="shared" si="62"/>
        <v/>
      </c>
      <c r="DY24" s="11" t="str">
        <f t="shared" si="63"/>
        <v/>
      </c>
      <c r="DZ24" s="11" t="str">
        <f t="shared" si="64"/>
        <v/>
      </c>
      <c r="EA24" s="5">
        <v>1901</v>
      </c>
      <c r="EB24" s="13" t="str">
        <f t="shared" si="128"/>
        <v/>
      </c>
      <c r="EC24" s="13" t="str">
        <f t="shared" si="129"/>
        <v/>
      </c>
      <c r="ED24" s="13" t="str">
        <f t="shared" si="130"/>
        <v/>
      </c>
      <c r="EE24" s="13" t="str">
        <f t="shared" si="131"/>
        <v/>
      </c>
      <c r="EF24" s="13" t="str">
        <f t="shared" si="132"/>
        <v/>
      </c>
      <c r="EG24" s="13" t="str">
        <f t="shared" si="133"/>
        <v/>
      </c>
      <c r="EH24" s="13" t="str">
        <f t="shared" si="134"/>
        <v/>
      </c>
      <c r="EI24" s="13" t="str">
        <f t="shared" si="135"/>
        <v/>
      </c>
      <c r="EJ24" s="13" t="str">
        <f t="shared" si="136"/>
        <v/>
      </c>
      <c r="EK24" s="13" t="str">
        <f t="shared" si="137"/>
        <v/>
      </c>
      <c r="EL24" s="13" t="str">
        <f t="shared" si="138"/>
        <v/>
      </c>
      <c r="EM24" s="13" t="str">
        <f t="shared" si="139"/>
        <v/>
      </c>
      <c r="EN24" s="13" t="str">
        <f t="shared" si="140"/>
        <v/>
      </c>
      <c r="EO24" s="13" t="str">
        <f t="shared" si="141"/>
        <v/>
      </c>
      <c r="EP24" s="13" t="str">
        <f t="shared" si="142"/>
        <v/>
      </c>
      <c r="EQ24" s="13" t="str">
        <f t="shared" si="143"/>
        <v/>
      </c>
      <c r="ER24" s="13" t="str">
        <f t="shared" si="144"/>
        <v/>
      </c>
      <c r="ES24" s="13" t="str">
        <f t="shared" si="145"/>
        <v/>
      </c>
      <c r="ET24" s="13" t="str">
        <f t="shared" si="146"/>
        <v/>
      </c>
      <c r="EU24" s="13" t="str">
        <f t="shared" si="147"/>
        <v/>
      </c>
      <c r="EV24" s="13" t="str">
        <f t="shared" si="148"/>
        <v/>
      </c>
      <c r="EW24" s="13" t="str">
        <f t="shared" si="149"/>
        <v/>
      </c>
      <c r="EX24" s="13" t="str">
        <f t="shared" si="150"/>
        <v/>
      </c>
      <c r="EY24" s="13" t="str">
        <f t="shared" si="151"/>
        <v/>
      </c>
      <c r="EZ24" s="13" t="str">
        <f t="shared" si="152"/>
        <v/>
      </c>
      <c r="FA24" s="13" t="str">
        <f t="shared" si="153"/>
        <v/>
      </c>
      <c r="FB24" s="13" t="str">
        <f t="shared" si="154"/>
        <v/>
      </c>
      <c r="FC24" s="13" t="str">
        <f t="shared" si="155"/>
        <v/>
      </c>
      <c r="FD24" s="13" t="str">
        <f t="shared" si="156"/>
        <v/>
      </c>
      <c r="FE24" s="13" t="str">
        <f t="shared" si="157"/>
        <v/>
      </c>
      <c r="FF24" s="13">
        <f>SUM($EB24:FE24)</f>
        <v>0</v>
      </c>
      <c r="FG24" s="5">
        <v>1901</v>
      </c>
      <c r="FH24" s="11" t="str">
        <f t="shared" si="66"/>
        <v/>
      </c>
      <c r="FI24" s="11" t="str">
        <f t="shared" si="67"/>
        <v/>
      </c>
      <c r="FJ24" s="11" t="str">
        <f t="shared" si="68"/>
        <v/>
      </c>
      <c r="FK24" s="11" t="str">
        <f t="shared" si="69"/>
        <v/>
      </c>
      <c r="FL24" s="11" t="str">
        <f t="shared" si="70"/>
        <v/>
      </c>
      <c r="FM24" s="11" t="str">
        <f t="shared" si="71"/>
        <v/>
      </c>
      <c r="FN24" s="11" t="str">
        <f t="shared" si="72"/>
        <v/>
      </c>
      <c r="FO24" s="11" t="str">
        <f t="shared" si="73"/>
        <v/>
      </c>
      <c r="FP24" s="11" t="str">
        <f t="shared" si="74"/>
        <v/>
      </c>
      <c r="FQ24" s="11" t="str">
        <f t="shared" si="75"/>
        <v/>
      </c>
      <c r="FR24" s="11" t="str">
        <f t="shared" si="76"/>
        <v/>
      </c>
      <c r="FS24" s="11" t="str">
        <f t="shared" si="77"/>
        <v/>
      </c>
      <c r="FT24" s="11" t="str">
        <f t="shared" si="78"/>
        <v/>
      </c>
      <c r="FU24" s="11" t="str">
        <f t="shared" si="79"/>
        <v/>
      </c>
      <c r="FV24" s="11" t="str">
        <f t="shared" si="80"/>
        <v/>
      </c>
      <c r="FW24" s="11" t="str">
        <f t="shared" si="81"/>
        <v/>
      </c>
      <c r="FX24" s="11" t="str">
        <f t="shared" si="82"/>
        <v/>
      </c>
      <c r="FY24" s="11" t="str">
        <f t="shared" si="83"/>
        <v/>
      </c>
      <c r="FZ24" s="11" t="str">
        <f t="shared" si="84"/>
        <v/>
      </c>
      <c r="GA24" s="11" t="str">
        <f t="shared" si="85"/>
        <v/>
      </c>
      <c r="GB24" s="11" t="str">
        <f t="shared" si="86"/>
        <v/>
      </c>
      <c r="GC24" s="11" t="str">
        <f t="shared" si="87"/>
        <v/>
      </c>
      <c r="GD24" s="11" t="str">
        <f t="shared" si="88"/>
        <v/>
      </c>
      <c r="GE24" s="11" t="str">
        <f t="shared" si="89"/>
        <v/>
      </c>
      <c r="GF24" s="11" t="str">
        <f t="shared" si="90"/>
        <v/>
      </c>
      <c r="GG24" s="11" t="str">
        <f t="shared" si="91"/>
        <v/>
      </c>
      <c r="GH24" s="11" t="str">
        <f t="shared" si="92"/>
        <v/>
      </c>
      <c r="GI24" s="11" t="str">
        <f t="shared" si="93"/>
        <v/>
      </c>
      <c r="GJ24" s="11" t="str">
        <f t="shared" si="94"/>
        <v/>
      </c>
      <c r="GK24" s="11" t="str">
        <f t="shared" si="95"/>
        <v/>
      </c>
      <c r="GL24" s="37">
        <v>1901</v>
      </c>
    </row>
    <row r="25" spans="1:236">
      <c r="A25" s="5">
        <v>1902</v>
      </c>
      <c r="B25" s="7">
        <v>39</v>
      </c>
      <c r="C25" s="7">
        <v>33</v>
      </c>
      <c r="D25" s="7">
        <v>34</v>
      </c>
      <c r="E25" s="7">
        <v>40</v>
      </c>
      <c r="F25" s="7">
        <v>39</v>
      </c>
      <c r="G25" s="8">
        <v>39</v>
      </c>
      <c r="H25" s="7">
        <v>41</v>
      </c>
      <c r="I25" s="7">
        <v>36</v>
      </c>
      <c r="J25" s="7">
        <v>33</v>
      </c>
      <c r="K25" s="7">
        <v>45</v>
      </c>
      <c r="L25" s="8">
        <v>44</v>
      </c>
      <c r="M25" s="7">
        <v>49</v>
      </c>
      <c r="N25" s="7">
        <v>44</v>
      </c>
      <c r="O25" s="7">
        <v>38</v>
      </c>
      <c r="P25" s="7">
        <v>44</v>
      </c>
      <c r="Q25" s="8">
        <v>39</v>
      </c>
      <c r="R25" s="7">
        <v>43</v>
      </c>
      <c r="S25" s="7">
        <v>42</v>
      </c>
      <c r="T25" s="7">
        <v>40</v>
      </c>
      <c r="U25" s="7">
        <v>41</v>
      </c>
      <c r="V25" s="8">
        <v>44</v>
      </c>
      <c r="W25" s="7">
        <v>55</v>
      </c>
      <c r="X25" s="7">
        <v>61</v>
      </c>
      <c r="Y25" s="7">
        <v>58</v>
      </c>
      <c r="Z25" s="7">
        <v>52</v>
      </c>
      <c r="AA25" s="8">
        <v>65</v>
      </c>
      <c r="AB25" s="7">
        <v>54</v>
      </c>
      <c r="AC25" s="7">
        <v>49</v>
      </c>
      <c r="AD25" s="7">
        <v>56</v>
      </c>
      <c r="AE25" s="7">
        <v>61</v>
      </c>
      <c r="AF25" s="942"/>
      <c r="AG25" s="360">
        <f t="shared" si="0"/>
        <v>1358</v>
      </c>
      <c r="AH25" s="10">
        <f t="shared" si="158"/>
        <v>45.266666666666666</v>
      </c>
      <c r="AI25" s="11">
        <f t="shared" si="1"/>
        <v>65</v>
      </c>
      <c r="AJ25" s="12">
        <f t="shared" si="2"/>
        <v>33</v>
      </c>
      <c r="AK25" s="5">
        <v>1902</v>
      </c>
      <c r="AL25" s="13" t="str">
        <f t="shared" si="3"/>
        <v/>
      </c>
      <c r="AM25" s="13" t="str">
        <f t="shared" si="4"/>
        <v/>
      </c>
      <c r="AN25" s="13" t="str">
        <f t="shared" si="5"/>
        <v/>
      </c>
      <c r="AO25" s="13" t="str">
        <f t="shared" si="6"/>
        <v/>
      </c>
      <c r="AP25" s="13" t="str">
        <f t="shared" si="7"/>
        <v/>
      </c>
      <c r="AQ25" s="13" t="str">
        <f t="shared" si="8"/>
        <v/>
      </c>
      <c r="AR25" s="13" t="str">
        <f t="shared" si="9"/>
        <v/>
      </c>
      <c r="AS25" s="13" t="str">
        <f t="shared" si="10"/>
        <v/>
      </c>
      <c r="AT25" s="13" t="str">
        <f t="shared" si="11"/>
        <v/>
      </c>
      <c r="AU25" s="13" t="str">
        <f t="shared" si="12"/>
        <v/>
      </c>
      <c r="AV25" s="13" t="str">
        <f t="shared" si="13"/>
        <v/>
      </c>
      <c r="AW25" s="13" t="str">
        <f t="shared" si="14"/>
        <v/>
      </c>
      <c r="AX25" s="13" t="str">
        <f t="shared" si="15"/>
        <v/>
      </c>
      <c r="AY25" s="13" t="str">
        <f t="shared" si="16"/>
        <v/>
      </c>
      <c r="AZ25" s="13" t="str">
        <f t="shared" si="17"/>
        <v/>
      </c>
      <c r="BA25" s="13" t="str">
        <f t="shared" si="18"/>
        <v/>
      </c>
      <c r="BB25" s="13" t="str">
        <f t="shared" si="19"/>
        <v/>
      </c>
      <c r="BC25" s="13" t="str">
        <f t="shared" si="20"/>
        <v/>
      </c>
      <c r="BD25" s="13" t="str">
        <f t="shared" si="21"/>
        <v/>
      </c>
      <c r="BE25" s="13" t="str">
        <f t="shared" si="22"/>
        <v/>
      </c>
      <c r="BF25" s="13" t="str">
        <f t="shared" si="23"/>
        <v/>
      </c>
      <c r="BG25" s="13" t="str">
        <f t="shared" si="24"/>
        <v/>
      </c>
      <c r="BH25" s="13" t="str">
        <f t="shared" si="25"/>
        <v/>
      </c>
      <c r="BI25" s="13" t="str">
        <f t="shared" si="26"/>
        <v/>
      </c>
      <c r="BJ25" s="13" t="str">
        <f t="shared" si="27"/>
        <v/>
      </c>
      <c r="BK25" s="13" t="str">
        <f t="shared" si="28"/>
        <v/>
      </c>
      <c r="BL25" s="13" t="str">
        <f t="shared" si="29"/>
        <v/>
      </c>
      <c r="BM25" s="13" t="str">
        <f t="shared" si="30"/>
        <v/>
      </c>
      <c r="BN25" s="13" t="str">
        <f t="shared" si="31"/>
        <v/>
      </c>
      <c r="BO25" s="13" t="str">
        <f t="shared" si="32"/>
        <v/>
      </c>
      <c r="BP25" s="13">
        <f t="shared" si="97"/>
        <v>0</v>
      </c>
      <c r="BQ25" s="5">
        <v>1902</v>
      </c>
      <c r="BR25" s="11" t="str">
        <f t="shared" si="98"/>
        <v/>
      </c>
      <c r="BS25" s="11" t="str">
        <f t="shared" si="99"/>
        <v/>
      </c>
      <c r="BT25" s="11" t="str">
        <f t="shared" si="100"/>
        <v/>
      </c>
      <c r="BU25" s="11" t="str">
        <f t="shared" si="101"/>
        <v/>
      </c>
      <c r="BV25" s="11" t="str">
        <f t="shared" si="102"/>
        <v/>
      </c>
      <c r="BW25" s="11" t="str">
        <f t="shared" si="103"/>
        <v/>
      </c>
      <c r="BX25" s="11" t="str">
        <f t="shared" si="104"/>
        <v/>
      </c>
      <c r="BY25" s="11" t="str">
        <f t="shared" si="105"/>
        <v/>
      </c>
      <c r="BZ25" s="11" t="str">
        <f t="shared" si="106"/>
        <v/>
      </c>
      <c r="CA25" s="11" t="str">
        <f t="shared" si="107"/>
        <v/>
      </c>
      <c r="CB25" s="11" t="str">
        <f t="shared" si="108"/>
        <v/>
      </c>
      <c r="CC25" s="11" t="str">
        <f t="shared" si="109"/>
        <v/>
      </c>
      <c r="CD25" s="11" t="str">
        <f t="shared" si="110"/>
        <v/>
      </c>
      <c r="CE25" s="11" t="str">
        <f t="shared" si="111"/>
        <v/>
      </c>
      <c r="CF25" s="11" t="str">
        <f t="shared" si="112"/>
        <v/>
      </c>
      <c r="CG25" s="11" t="str">
        <f t="shared" si="113"/>
        <v/>
      </c>
      <c r="CH25" s="11" t="str">
        <f t="shared" si="114"/>
        <v/>
      </c>
      <c r="CI25" s="11" t="str">
        <f t="shared" si="115"/>
        <v/>
      </c>
      <c r="CJ25" s="11" t="str">
        <f t="shared" si="116"/>
        <v/>
      </c>
      <c r="CK25" s="11" t="str">
        <f t="shared" si="117"/>
        <v/>
      </c>
      <c r="CL25" s="11" t="str">
        <f t="shared" si="118"/>
        <v/>
      </c>
      <c r="CM25" s="11" t="str">
        <f t="shared" si="119"/>
        <v/>
      </c>
      <c r="CN25" s="11" t="str">
        <f t="shared" si="120"/>
        <v/>
      </c>
      <c r="CO25" s="11" t="str">
        <f t="shared" si="121"/>
        <v/>
      </c>
      <c r="CP25" s="11" t="str">
        <f t="shared" si="122"/>
        <v/>
      </c>
      <c r="CQ25" s="11" t="str">
        <f t="shared" si="123"/>
        <v/>
      </c>
      <c r="CR25" s="11" t="str">
        <f t="shared" si="124"/>
        <v/>
      </c>
      <c r="CS25" s="11" t="str">
        <f t="shared" si="125"/>
        <v/>
      </c>
      <c r="CT25" s="11" t="str">
        <f t="shared" si="126"/>
        <v/>
      </c>
      <c r="CU25" s="11" t="str">
        <f t="shared" si="127"/>
        <v/>
      </c>
      <c r="CV25" s="5">
        <v>1902</v>
      </c>
      <c r="CW25" s="11" t="str">
        <f t="shared" si="35"/>
        <v/>
      </c>
      <c r="CX25" s="11" t="str">
        <f t="shared" si="36"/>
        <v/>
      </c>
      <c r="CY25" s="11" t="str">
        <f t="shared" si="37"/>
        <v/>
      </c>
      <c r="CZ25" s="11" t="str">
        <f t="shared" si="38"/>
        <v/>
      </c>
      <c r="DA25" s="11" t="str">
        <f t="shared" si="39"/>
        <v/>
      </c>
      <c r="DB25" s="11" t="str">
        <f t="shared" si="40"/>
        <v/>
      </c>
      <c r="DC25" s="11" t="str">
        <f t="shared" si="41"/>
        <v/>
      </c>
      <c r="DD25" s="11" t="str">
        <f t="shared" si="42"/>
        <v/>
      </c>
      <c r="DE25" s="11" t="str">
        <f t="shared" si="43"/>
        <v/>
      </c>
      <c r="DF25" s="11" t="str">
        <f t="shared" si="44"/>
        <v/>
      </c>
      <c r="DG25" s="11" t="str">
        <f t="shared" si="45"/>
        <v/>
      </c>
      <c r="DH25" s="11" t="str">
        <f t="shared" si="46"/>
        <v/>
      </c>
      <c r="DI25" s="11" t="str">
        <f t="shared" si="47"/>
        <v/>
      </c>
      <c r="DJ25" s="11" t="str">
        <f t="shared" si="48"/>
        <v/>
      </c>
      <c r="DK25" s="11" t="str">
        <f t="shared" si="49"/>
        <v/>
      </c>
      <c r="DL25" s="11" t="str">
        <f t="shared" si="50"/>
        <v/>
      </c>
      <c r="DM25" s="11" t="str">
        <f t="shared" si="51"/>
        <v/>
      </c>
      <c r="DN25" s="11" t="str">
        <f t="shared" si="52"/>
        <v/>
      </c>
      <c r="DO25" s="11" t="str">
        <f t="shared" si="53"/>
        <v/>
      </c>
      <c r="DP25" s="11" t="str">
        <f t="shared" si="54"/>
        <v/>
      </c>
      <c r="DQ25" s="11" t="str">
        <f t="shared" si="55"/>
        <v/>
      </c>
      <c r="DR25" s="11" t="str">
        <f t="shared" si="56"/>
        <v/>
      </c>
      <c r="DS25" s="11" t="str">
        <f t="shared" si="57"/>
        <v/>
      </c>
      <c r="DT25" s="11" t="str">
        <f t="shared" si="58"/>
        <v/>
      </c>
      <c r="DU25" s="11" t="str">
        <f t="shared" si="59"/>
        <v/>
      </c>
      <c r="DV25" s="11" t="str">
        <f t="shared" si="60"/>
        <v/>
      </c>
      <c r="DW25" s="11" t="str">
        <f t="shared" si="61"/>
        <v/>
      </c>
      <c r="DX25" s="11" t="str">
        <f t="shared" si="62"/>
        <v/>
      </c>
      <c r="DY25" s="11" t="str">
        <f t="shared" si="63"/>
        <v/>
      </c>
      <c r="DZ25" s="11" t="str">
        <f t="shared" si="64"/>
        <v/>
      </c>
      <c r="EA25" s="5">
        <v>1902</v>
      </c>
      <c r="EB25" s="13" t="str">
        <f t="shared" si="128"/>
        <v/>
      </c>
      <c r="EC25" s="13" t="str">
        <f t="shared" si="129"/>
        <v/>
      </c>
      <c r="ED25" s="13" t="str">
        <f t="shared" si="130"/>
        <v/>
      </c>
      <c r="EE25" s="13" t="str">
        <f t="shared" si="131"/>
        <v/>
      </c>
      <c r="EF25" s="13" t="str">
        <f t="shared" si="132"/>
        <v/>
      </c>
      <c r="EG25" s="13" t="str">
        <f t="shared" si="133"/>
        <v/>
      </c>
      <c r="EH25" s="13" t="str">
        <f t="shared" si="134"/>
        <v/>
      </c>
      <c r="EI25" s="13" t="str">
        <f t="shared" si="135"/>
        <v/>
      </c>
      <c r="EJ25" s="13" t="str">
        <f t="shared" si="136"/>
        <v/>
      </c>
      <c r="EK25" s="13" t="str">
        <f t="shared" si="137"/>
        <v/>
      </c>
      <c r="EL25" s="13" t="str">
        <f t="shared" si="138"/>
        <v/>
      </c>
      <c r="EM25" s="13" t="str">
        <f t="shared" si="139"/>
        <v/>
      </c>
      <c r="EN25" s="13" t="str">
        <f t="shared" si="140"/>
        <v/>
      </c>
      <c r="EO25" s="13" t="str">
        <f t="shared" si="141"/>
        <v/>
      </c>
      <c r="EP25" s="13" t="str">
        <f t="shared" si="142"/>
        <v/>
      </c>
      <c r="EQ25" s="13" t="str">
        <f t="shared" si="143"/>
        <v/>
      </c>
      <c r="ER25" s="13" t="str">
        <f t="shared" si="144"/>
        <v/>
      </c>
      <c r="ES25" s="13" t="str">
        <f t="shared" si="145"/>
        <v/>
      </c>
      <c r="ET25" s="13" t="str">
        <f t="shared" si="146"/>
        <v/>
      </c>
      <c r="EU25" s="13" t="str">
        <f t="shared" si="147"/>
        <v/>
      </c>
      <c r="EV25" s="13" t="str">
        <f t="shared" si="148"/>
        <v/>
      </c>
      <c r="EW25" s="13" t="str">
        <f t="shared" si="149"/>
        <v/>
      </c>
      <c r="EX25" s="13" t="str">
        <f t="shared" si="150"/>
        <v/>
      </c>
      <c r="EY25" s="13" t="str">
        <f t="shared" si="151"/>
        <v/>
      </c>
      <c r="EZ25" s="13" t="str">
        <f t="shared" si="152"/>
        <v/>
      </c>
      <c r="FA25" s="13" t="str">
        <f t="shared" si="153"/>
        <v/>
      </c>
      <c r="FB25" s="13" t="str">
        <f t="shared" si="154"/>
        <v/>
      </c>
      <c r="FC25" s="13" t="str">
        <f t="shared" si="155"/>
        <v/>
      </c>
      <c r="FD25" s="13" t="str">
        <f t="shared" si="156"/>
        <v/>
      </c>
      <c r="FE25" s="13" t="str">
        <f t="shared" si="157"/>
        <v/>
      </c>
      <c r="FF25" s="13">
        <f>SUM($EB25:FE25)</f>
        <v>0</v>
      </c>
      <c r="FG25" s="5">
        <v>1902</v>
      </c>
      <c r="FH25" s="11" t="str">
        <f t="shared" si="66"/>
        <v/>
      </c>
      <c r="FI25" s="11" t="str">
        <f t="shared" si="67"/>
        <v/>
      </c>
      <c r="FJ25" s="11" t="str">
        <f t="shared" si="68"/>
        <v/>
      </c>
      <c r="FK25" s="11" t="str">
        <f t="shared" si="69"/>
        <v/>
      </c>
      <c r="FL25" s="11" t="str">
        <f t="shared" si="70"/>
        <v/>
      </c>
      <c r="FM25" s="11" t="str">
        <f t="shared" si="71"/>
        <v/>
      </c>
      <c r="FN25" s="11" t="str">
        <f t="shared" si="72"/>
        <v/>
      </c>
      <c r="FO25" s="11" t="str">
        <f t="shared" si="73"/>
        <v/>
      </c>
      <c r="FP25" s="11" t="str">
        <f t="shared" si="74"/>
        <v/>
      </c>
      <c r="FQ25" s="11" t="str">
        <f t="shared" si="75"/>
        <v/>
      </c>
      <c r="FR25" s="11" t="str">
        <f t="shared" si="76"/>
        <v/>
      </c>
      <c r="FS25" s="11" t="str">
        <f t="shared" si="77"/>
        <v/>
      </c>
      <c r="FT25" s="11" t="str">
        <f t="shared" si="78"/>
        <v/>
      </c>
      <c r="FU25" s="11" t="str">
        <f t="shared" si="79"/>
        <v/>
      </c>
      <c r="FV25" s="11" t="str">
        <f t="shared" si="80"/>
        <v/>
      </c>
      <c r="FW25" s="11" t="str">
        <f t="shared" si="81"/>
        <v/>
      </c>
      <c r="FX25" s="11" t="str">
        <f t="shared" si="82"/>
        <v/>
      </c>
      <c r="FY25" s="11" t="str">
        <f t="shared" si="83"/>
        <v/>
      </c>
      <c r="FZ25" s="11" t="str">
        <f t="shared" si="84"/>
        <v/>
      </c>
      <c r="GA25" s="11" t="str">
        <f t="shared" si="85"/>
        <v/>
      </c>
      <c r="GB25" s="11" t="str">
        <f t="shared" si="86"/>
        <v/>
      </c>
      <c r="GC25" s="11" t="str">
        <f t="shared" si="87"/>
        <v/>
      </c>
      <c r="GD25" s="11" t="str">
        <f t="shared" si="88"/>
        <v/>
      </c>
      <c r="GE25" s="11" t="str">
        <f t="shared" si="89"/>
        <v/>
      </c>
      <c r="GF25" s="11" t="str">
        <f t="shared" si="90"/>
        <v/>
      </c>
      <c r="GG25" s="11" t="str">
        <f t="shared" si="91"/>
        <v/>
      </c>
      <c r="GH25" s="11" t="str">
        <f t="shared" si="92"/>
        <v/>
      </c>
      <c r="GI25" s="11" t="str">
        <f t="shared" si="93"/>
        <v/>
      </c>
      <c r="GJ25" s="11" t="str">
        <f t="shared" si="94"/>
        <v/>
      </c>
      <c r="GK25" s="11" t="str">
        <f t="shared" si="95"/>
        <v/>
      </c>
      <c r="GL25" s="37">
        <v>1902</v>
      </c>
    </row>
    <row r="26" spans="1:236">
      <c r="A26" s="5">
        <v>1903</v>
      </c>
      <c r="B26" s="7">
        <v>43</v>
      </c>
      <c r="C26" s="7">
        <v>50</v>
      </c>
      <c r="D26" s="7">
        <v>63</v>
      </c>
      <c r="E26" s="7">
        <v>38</v>
      </c>
      <c r="F26" s="7">
        <v>31</v>
      </c>
      <c r="G26" s="8">
        <v>37</v>
      </c>
      <c r="H26" s="7">
        <v>55</v>
      </c>
      <c r="I26" s="7">
        <v>54</v>
      </c>
      <c r="J26" s="7">
        <v>48</v>
      </c>
      <c r="K26" s="7">
        <v>52</v>
      </c>
      <c r="L26" s="8">
        <v>50</v>
      </c>
      <c r="M26" s="7">
        <v>56</v>
      </c>
      <c r="N26" s="7">
        <v>52</v>
      </c>
      <c r="O26" s="7">
        <v>49</v>
      </c>
      <c r="P26" s="7">
        <v>47</v>
      </c>
      <c r="Q26" s="8">
        <v>46</v>
      </c>
      <c r="R26" s="7">
        <v>48</v>
      </c>
      <c r="S26" s="7">
        <v>45</v>
      </c>
      <c r="T26" s="7">
        <v>42</v>
      </c>
      <c r="U26" s="7">
        <v>52</v>
      </c>
      <c r="V26" s="8">
        <v>52</v>
      </c>
      <c r="W26" s="7">
        <v>43</v>
      </c>
      <c r="X26" s="7">
        <v>47</v>
      </c>
      <c r="Y26" s="7">
        <v>44</v>
      </c>
      <c r="Z26" s="7">
        <v>51</v>
      </c>
      <c r="AA26" s="8">
        <v>51</v>
      </c>
      <c r="AB26" s="7">
        <v>47</v>
      </c>
      <c r="AC26" s="7">
        <v>50</v>
      </c>
      <c r="AD26" s="7">
        <v>52</v>
      </c>
      <c r="AE26" s="7">
        <v>58</v>
      </c>
      <c r="AF26" s="942"/>
      <c r="AG26" s="360">
        <f t="shared" si="0"/>
        <v>1453</v>
      </c>
      <c r="AH26" s="10">
        <f t="shared" si="158"/>
        <v>48.43333333333333</v>
      </c>
      <c r="AI26" s="11">
        <f t="shared" si="1"/>
        <v>63</v>
      </c>
      <c r="AJ26" s="12">
        <f t="shared" si="2"/>
        <v>31</v>
      </c>
      <c r="AK26" s="5">
        <v>1903</v>
      </c>
      <c r="AL26" s="13" t="str">
        <f t="shared" si="3"/>
        <v/>
      </c>
      <c r="AM26" s="13" t="str">
        <f t="shared" si="4"/>
        <v/>
      </c>
      <c r="AN26" s="13" t="str">
        <f t="shared" si="5"/>
        <v/>
      </c>
      <c r="AO26" s="13" t="str">
        <f t="shared" si="6"/>
        <v/>
      </c>
      <c r="AP26" s="13" t="str">
        <f t="shared" si="7"/>
        <v/>
      </c>
      <c r="AQ26" s="13" t="str">
        <f t="shared" si="8"/>
        <v/>
      </c>
      <c r="AR26" s="13" t="str">
        <f t="shared" si="9"/>
        <v/>
      </c>
      <c r="AS26" s="13" t="str">
        <f t="shared" si="10"/>
        <v/>
      </c>
      <c r="AT26" s="13" t="str">
        <f t="shared" si="11"/>
        <v/>
      </c>
      <c r="AU26" s="13" t="str">
        <f t="shared" si="12"/>
        <v/>
      </c>
      <c r="AV26" s="13" t="str">
        <f t="shared" si="13"/>
        <v/>
      </c>
      <c r="AW26" s="13" t="str">
        <f t="shared" si="14"/>
        <v/>
      </c>
      <c r="AX26" s="13" t="str">
        <f t="shared" si="15"/>
        <v/>
      </c>
      <c r="AY26" s="13" t="str">
        <f t="shared" si="16"/>
        <v/>
      </c>
      <c r="AZ26" s="13" t="str">
        <f t="shared" si="17"/>
        <v/>
      </c>
      <c r="BA26" s="13" t="str">
        <f t="shared" si="18"/>
        <v/>
      </c>
      <c r="BB26" s="13" t="str">
        <f t="shared" si="19"/>
        <v/>
      </c>
      <c r="BC26" s="13" t="str">
        <f t="shared" si="20"/>
        <v/>
      </c>
      <c r="BD26" s="13" t="str">
        <f t="shared" si="21"/>
        <v/>
      </c>
      <c r="BE26" s="13" t="str">
        <f t="shared" si="22"/>
        <v/>
      </c>
      <c r="BF26" s="13" t="str">
        <f t="shared" si="23"/>
        <v/>
      </c>
      <c r="BG26" s="13" t="str">
        <f t="shared" si="24"/>
        <v/>
      </c>
      <c r="BH26" s="13" t="str">
        <f t="shared" si="25"/>
        <v/>
      </c>
      <c r="BI26" s="13" t="str">
        <f t="shared" si="26"/>
        <v/>
      </c>
      <c r="BJ26" s="13" t="str">
        <f t="shared" si="27"/>
        <v/>
      </c>
      <c r="BK26" s="13" t="str">
        <f t="shared" si="28"/>
        <v/>
      </c>
      <c r="BL26" s="13" t="str">
        <f t="shared" si="29"/>
        <v/>
      </c>
      <c r="BM26" s="13" t="str">
        <f t="shared" si="30"/>
        <v/>
      </c>
      <c r="BN26" s="13" t="str">
        <f t="shared" si="31"/>
        <v/>
      </c>
      <c r="BO26" s="13" t="str">
        <f t="shared" si="32"/>
        <v/>
      </c>
      <c r="BP26" s="13">
        <f t="shared" si="97"/>
        <v>0</v>
      </c>
      <c r="BQ26" s="5">
        <v>1903</v>
      </c>
      <c r="BR26" s="11" t="str">
        <f t="shared" si="98"/>
        <v/>
      </c>
      <c r="BS26" s="11" t="str">
        <f t="shared" si="99"/>
        <v/>
      </c>
      <c r="BT26" s="11" t="str">
        <f t="shared" si="100"/>
        <v/>
      </c>
      <c r="BU26" s="11" t="str">
        <f t="shared" si="101"/>
        <v/>
      </c>
      <c r="BV26" s="11" t="str">
        <f t="shared" si="102"/>
        <v/>
      </c>
      <c r="BW26" s="11" t="str">
        <f t="shared" si="103"/>
        <v/>
      </c>
      <c r="BX26" s="11" t="str">
        <f t="shared" si="104"/>
        <v/>
      </c>
      <c r="BY26" s="11" t="str">
        <f t="shared" si="105"/>
        <v/>
      </c>
      <c r="BZ26" s="11" t="str">
        <f t="shared" si="106"/>
        <v/>
      </c>
      <c r="CA26" s="11" t="str">
        <f t="shared" si="107"/>
        <v/>
      </c>
      <c r="CB26" s="11" t="str">
        <f t="shared" si="108"/>
        <v/>
      </c>
      <c r="CC26" s="11" t="str">
        <f t="shared" si="109"/>
        <v/>
      </c>
      <c r="CD26" s="11" t="str">
        <f t="shared" si="110"/>
        <v/>
      </c>
      <c r="CE26" s="11" t="str">
        <f t="shared" si="111"/>
        <v/>
      </c>
      <c r="CF26" s="11" t="str">
        <f t="shared" si="112"/>
        <v/>
      </c>
      <c r="CG26" s="11" t="str">
        <f t="shared" si="113"/>
        <v/>
      </c>
      <c r="CH26" s="11" t="str">
        <f t="shared" si="114"/>
        <v/>
      </c>
      <c r="CI26" s="11" t="str">
        <f t="shared" si="115"/>
        <v/>
      </c>
      <c r="CJ26" s="11" t="str">
        <f t="shared" si="116"/>
        <v/>
      </c>
      <c r="CK26" s="11" t="str">
        <f t="shared" si="117"/>
        <v/>
      </c>
      <c r="CL26" s="11" t="str">
        <f t="shared" si="118"/>
        <v/>
      </c>
      <c r="CM26" s="11" t="str">
        <f t="shared" si="119"/>
        <v/>
      </c>
      <c r="CN26" s="11" t="str">
        <f t="shared" si="120"/>
        <v/>
      </c>
      <c r="CO26" s="11" t="str">
        <f t="shared" si="121"/>
        <v/>
      </c>
      <c r="CP26" s="11" t="str">
        <f t="shared" si="122"/>
        <v/>
      </c>
      <c r="CQ26" s="11" t="str">
        <f t="shared" si="123"/>
        <v/>
      </c>
      <c r="CR26" s="11" t="str">
        <f t="shared" si="124"/>
        <v/>
      </c>
      <c r="CS26" s="11" t="str">
        <f t="shared" si="125"/>
        <v/>
      </c>
      <c r="CT26" s="11" t="str">
        <f t="shared" si="126"/>
        <v/>
      </c>
      <c r="CU26" s="11" t="str">
        <f t="shared" si="127"/>
        <v/>
      </c>
      <c r="CV26" s="5">
        <v>1903</v>
      </c>
      <c r="CW26" s="11" t="str">
        <f t="shared" si="35"/>
        <v/>
      </c>
      <c r="CX26" s="11" t="str">
        <f t="shared" si="36"/>
        <v/>
      </c>
      <c r="CY26" s="11">
        <f t="shared" si="37"/>
        <v>1903</v>
      </c>
      <c r="CZ26" s="11" t="str">
        <f t="shared" si="38"/>
        <v/>
      </c>
      <c r="DA26" s="11" t="str">
        <f t="shared" si="39"/>
        <v/>
      </c>
      <c r="DB26" s="11" t="str">
        <f t="shared" si="40"/>
        <v/>
      </c>
      <c r="DC26" s="11" t="str">
        <f t="shared" si="41"/>
        <v/>
      </c>
      <c r="DD26" s="11" t="str">
        <f t="shared" si="42"/>
        <v/>
      </c>
      <c r="DE26" s="11" t="str">
        <f t="shared" si="43"/>
        <v/>
      </c>
      <c r="DF26" s="11" t="str">
        <f t="shared" si="44"/>
        <v/>
      </c>
      <c r="DG26" s="11" t="str">
        <f t="shared" si="45"/>
        <v/>
      </c>
      <c r="DH26" s="11" t="str">
        <f t="shared" si="46"/>
        <v/>
      </c>
      <c r="DI26" s="11" t="str">
        <f t="shared" si="47"/>
        <v/>
      </c>
      <c r="DJ26" s="11" t="str">
        <f t="shared" si="48"/>
        <v/>
      </c>
      <c r="DK26" s="11" t="str">
        <f t="shared" si="49"/>
        <v/>
      </c>
      <c r="DL26" s="11" t="str">
        <f t="shared" si="50"/>
        <v/>
      </c>
      <c r="DM26" s="11" t="str">
        <f t="shared" si="51"/>
        <v/>
      </c>
      <c r="DN26" s="11" t="str">
        <f t="shared" si="52"/>
        <v/>
      </c>
      <c r="DO26" s="11" t="str">
        <f t="shared" si="53"/>
        <v/>
      </c>
      <c r="DP26" s="11" t="str">
        <f t="shared" si="54"/>
        <v/>
      </c>
      <c r="DQ26" s="11" t="str">
        <f t="shared" si="55"/>
        <v/>
      </c>
      <c r="DR26" s="11" t="str">
        <f t="shared" si="56"/>
        <v/>
      </c>
      <c r="DS26" s="11" t="str">
        <f t="shared" si="57"/>
        <v/>
      </c>
      <c r="DT26" s="11" t="str">
        <f t="shared" si="58"/>
        <v/>
      </c>
      <c r="DU26" s="11" t="str">
        <f t="shared" si="59"/>
        <v/>
      </c>
      <c r="DV26" s="11" t="str">
        <f t="shared" si="60"/>
        <v/>
      </c>
      <c r="DW26" s="11" t="str">
        <f t="shared" si="61"/>
        <v/>
      </c>
      <c r="DX26" s="11" t="str">
        <f t="shared" si="62"/>
        <v/>
      </c>
      <c r="DY26" s="11" t="str">
        <f t="shared" si="63"/>
        <v/>
      </c>
      <c r="DZ26" s="11" t="str">
        <f t="shared" si="64"/>
        <v/>
      </c>
      <c r="EA26" s="5">
        <v>1903</v>
      </c>
      <c r="EB26" s="13" t="str">
        <f t="shared" si="128"/>
        <v/>
      </c>
      <c r="EC26" s="13" t="str">
        <f t="shared" si="129"/>
        <v/>
      </c>
      <c r="ED26" s="13" t="str">
        <f t="shared" si="130"/>
        <v/>
      </c>
      <c r="EE26" s="13" t="str">
        <f t="shared" si="131"/>
        <v/>
      </c>
      <c r="EF26" s="13">
        <f t="shared" si="132"/>
        <v>1</v>
      </c>
      <c r="EG26" s="13" t="str">
        <f t="shared" si="133"/>
        <v/>
      </c>
      <c r="EH26" s="13" t="str">
        <f t="shared" si="134"/>
        <v/>
      </c>
      <c r="EI26" s="13" t="str">
        <f t="shared" si="135"/>
        <v/>
      </c>
      <c r="EJ26" s="13" t="str">
        <f t="shared" si="136"/>
        <v/>
      </c>
      <c r="EK26" s="13" t="str">
        <f t="shared" si="137"/>
        <v/>
      </c>
      <c r="EL26" s="13" t="str">
        <f t="shared" si="138"/>
        <v/>
      </c>
      <c r="EM26" s="13" t="str">
        <f t="shared" si="139"/>
        <v/>
      </c>
      <c r="EN26" s="13" t="str">
        <f t="shared" si="140"/>
        <v/>
      </c>
      <c r="EO26" s="13" t="str">
        <f t="shared" si="141"/>
        <v/>
      </c>
      <c r="EP26" s="13" t="str">
        <f t="shared" si="142"/>
        <v/>
      </c>
      <c r="EQ26" s="13" t="str">
        <f t="shared" si="143"/>
        <v/>
      </c>
      <c r="ER26" s="13" t="str">
        <f t="shared" si="144"/>
        <v/>
      </c>
      <c r="ES26" s="13" t="str">
        <f t="shared" si="145"/>
        <v/>
      </c>
      <c r="ET26" s="13" t="str">
        <f t="shared" si="146"/>
        <v/>
      </c>
      <c r="EU26" s="13" t="str">
        <f t="shared" si="147"/>
        <v/>
      </c>
      <c r="EV26" s="13" t="str">
        <f t="shared" si="148"/>
        <v/>
      </c>
      <c r="EW26" s="13" t="str">
        <f t="shared" si="149"/>
        <v/>
      </c>
      <c r="EX26" s="13" t="str">
        <f t="shared" si="150"/>
        <v/>
      </c>
      <c r="EY26" s="13" t="str">
        <f t="shared" si="151"/>
        <v/>
      </c>
      <c r="EZ26" s="13" t="str">
        <f t="shared" si="152"/>
        <v/>
      </c>
      <c r="FA26" s="13" t="str">
        <f t="shared" si="153"/>
        <v/>
      </c>
      <c r="FB26" s="13" t="str">
        <f t="shared" si="154"/>
        <v/>
      </c>
      <c r="FC26" s="13" t="str">
        <f t="shared" si="155"/>
        <v/>
      </c>
      <c r="FD26" s="13" t="str">
        <f t="shared" si="156"/>
        <v/>
      </c>
      <c r="FE26" s="13" t="str">
        <f t="shared" si="157"/>
        <v/>
      </c>
      <c r="FF26" s="13">
        <f>SUM($EB26:FE26)</f>
        <v>1</v>
      </c>
      <c r="FG26" s="5">
        <v>1903</v>
      </c>
      <c r="FH26" s="11" t="str">
        <f t="shared" si="66"/>
        <v/>
      </c>
      <c r="FI26" s="11" t="str">
        <f t="shared" si="67"/>
        <v/>
      </c>
      <c r="FJ26" s="11" t="str">
        <f t="shared" si="68"/>
        <v/>
      </c>
      <c r="FK26" s="11" t="str">
        <f t="shared" si="69"/>
        <v/>
      </c>
      <c r="FL26" s="11" t="str">
        <f t="shared" si="70"/>
        <v/>
      </c>
      <c r="FM26" s="11" t="str">
        <f t="shared" si="71"/>
        <v/>
      </c>
      <c r="FN26" s="11" t="str">
        <f t="shared" si="72"/>
        <v/>
      </c>
      <c r="FO26" s="11" t="str">
        <f t="shared" si="73"/>
        <v/>
      </c>
      <c r="FP26" s="11" t="str">
        <f t="shared" si="74"/>
        <v/>
      </c>
      <c r="FQ26" s="11" t="str">
        <f t="shared" si="75"/>
        <v/>
      </c>
      <c r="FR26" s="11" t="str">
        <f t="shared" si="76"/>
        <v/>
      </c>
      <c r="FS26" s="11" t="str">
        <f t="shared" si="77"/>
        <v/>
      </c>
      <c r="FT26" s="11" t="str">
        <f t="shared" si="78"/>
        <v/>
      </c>
      <c r="FU26" s="11" t="str">
        <f t="shared" si="79"/>
        <v/>
      </c>
      <c r="FV26" s="11" t="str">
        <f t="shared" si="80"/>
        <v/>
      </c>
      <c r="FW26" s="11" t="str">
        <f t="shared" si="81"/>
        <v/>
      </c>
      <c r="FX26" s="11" t="str">
        <f t="shared" si="82"/>
        <v/>
      </c>
      <c r="FY26" s="11" t="str">
        <f t="shared" si="83"/>
        <v/>
      </c>
      <c r="FZ26" s="11" t="str">
        <f t="shared" si="84"/>
        <v/>
      </c>
      <c r="GA26" s="11" t="str">
        <f t="shared" si="85"/>
        <v/>
      </c>
      <c r="GB26" s="11" t="str">
        <f t="shared" si="86"/>
        <v/>
      </c>
      <c r="GC26" s="11" t="str">
        <f t="shared" si="87"/>
        <v/>
      </c>
      <c r="GD26" s="11" t="str">
        <f t="shared" si="88"/>
        <v/>
      </c>
      <c r="GE26" s="11" t="str">
        <f t="shared" si="89"/>
        <v/>
      </c>
      <c r="GF26" s="11" t="str">
        <f t="shared" si="90"/>
        <v/>
      </c>
      <c r="GG26" s="11" t="str">
        <f t="shared" si="91"/>
        <v/>
      </c>
      <c r="GH26" s="11" t="str">
        <f t="shared" si="92"/>
        <v/>
      </c>
      <c r="GI26" s="11" t="str">
        <f t="shared" si="93"/>
        <v/>
      </c>
      <c r="GJ26" s="11" t="str">
        <f t="shared" si="94"/>
        <v/>
      </c>
      <c r="GK26" s="11" t="str">
        <f t="shared" si="95"/>
        <v/>
      </c>
      <c r="GL26" s="37">
        <v>1903</v>
      </c>
    </row>
    <row r="27" spans="1:236">
      <c r="A27" s="5">
        <v>1904</v>
      </c>
      <c r="B27" s="7">
        <v>57</v>
      </c>
      <c r="C27" s="7">
        <v>55</v>
      </c>
      <c r="D27" s="7">
        <v>34</v>
      </c>
      <c r="E27" s="7">
        <v>29</v>
      </c>
      <c r="F27" s="7">
        <v>33</v>
      </c>
      <c r="G27" s="8">
        <v>40</v>
      </c>
      <c r="H27" s="7">
        <v>54</v>
      </c>
      <c r="I27" s="7">
        <v>51</v>
      </c>
      <c r="J27" s="7">
        <v>57</v>
      </c>
      <c r="K27" s="7">
        <v>47</v>
      </c>
      <c r="L27" s="8">
        <v>40</v>
      </c>
      <c r="M27" s="7">
        <v>51</v>
      </c>
      <c r="N27" s="7">
        <v>40</v>
      </c>
      <c r="O27" s="7">
        <v>35</v>
      </c>
      <c r="P27" s="7">
        <v>39</v>
      </c>
      <c r="Q27" s="8">
        <v>38</v>
      </c>
      <c r="R27" s="7">
        <v>33</v>
      </c>
      <c r="S27" s="7">
        <v>42</v>
      </c>
      <c r="T27" s="7">
        <v>37</v>
      </c>
      <c r="U27" s="7">
        <v>33</v>
      </c>
      <c r="V27" s="8">
        <v>36</v>
      </c>
      <c r="W27" s="7">
        <v>38</v>
      </c>
      <c r="X27" s="7">
        <v>42</v>
      </c>
      <c r="Y27" s="7">
        <v>48</v>
      </c>
      <c r="Z27" s="7">
        <v>63</v>
      </c>
      <c r="AA27" s="8">
        <v>56</v>
      </c>
      <c r="AB27" s="7">
        <v>48</v>
      </c>
      <c r="AC27" s="7">
        <v>47</v>
      </c>
      <c r="AD27" s="7">
        <v>47</v>
      </c>
      <c r="AE27" s="7">
        <v>49</v>
      </c>
      <c r="AF27" s="942"/>
      <c r="AG27" s="360">
        <f t="shared" si="0"/>
        <v>1319</v>
      </c>
      <c r="AH27" s="10">
        <f t="shared" si="158"/>
        <v>43.966666666666669</v>
      </c>
      <c r="AI27" s="11">
        <f t="shared" si="1"/>
        <v>63</v>
      </c>
      <c r="AJ27" s="12">
        <f t="shared" si="2"/>
        <v>29</v>
      </c>
      <c r="AK27" s="5">
        <v>1904</v>
      </c>
      <c r="AL27" s="13" t="str">
        <f t="shared" si="3"/>
        <v/>
      </c>
      <c r="AM27" s="13" t="str">
        <f t="shared" si="4"/>
        <v/>
      </c>
      <c r="AN27" s="13" t="str">
        <f t="shared" si="5"/>
        <v/>
      </c>
      <c r="AO27" s="13" t="str">
        <f t="shared" si="6"/>
        <v/>
      </c>
      <c r="AP27" s="13" t="str">
        <f t="shared" si="7"/>
        <v/>
      </c>
      <c r="AQ27" s="13" t="str">
        <f t="shared" si="8"/>
        <v/>
      </c>
      <c r="AR27" s="13" t="str">
        <f t="shared" si="9"/>
        <v/>
      </c>
      <c r="AS27" s="13" t="str">
        <f t="shared" si="10"/>
        <v/>
      </c>
      <c r="AT27" s="13" t="str">
        <f t="shared" si="11"/>
        <v/>
      </c>
      <c r="AU27" s="13" t="str">
        <f t="shared" si="12"/>
        <v/>
      </c>
      <c r="AV27" s="13" t="str">
        <f t="shared" si="13"/>
        <v/>
      </c>
      <c r="AW27" s="13" t="str">
        <f t="shared" si="14"/>
        <v/>
      </c>
      <c r="AX27" s="13" t="str">
        <f t="shared" si="15"/>
        <v/>
      </c>
      <c r="AY27" s="13" t="str">
        <f t="shared" si="16"/>
        <v/>
      </c>
      <c r="AZ27" s="13" t="str">
        <f t="shared" si="17"/>
        <v/>
      </c>
      <c r="BA27" s="13" t="str">
        <f t="shared" si="18"/>
        <v/>
      </c>
      <c r="BB27" s="13" t="str">
        <f t="shared" si="19"/>
        <v/>
      </c>
      <c r="BC27" s="13" t="str">
        <f t="shared" si="20"/>
        <v/>
      </c>
      <c r="BD27" s="13" t="str">
        <f t="shared" si="21"/>
        <v/>
      </c>
      <c r="BE27" s="13" t="str">
        <f t="shared" si="22"/>
        <v/>
      </c>
      <c r="BF27" s="13" t="str">
        <f t="shared" si="23"/>
        <v/>
      </c>
      <c r="BG27" s="13" t="str">
        <f t="shared" si="24"/>
        <v/>
      </c>
      <c r="BH27" s="13" t="str">
        <f t="shared" si="25"/>
        <v/>
      </c>
      <c r="BI27" s="13" t="str">
        <f t="shared" si="26"/>
        <v/>
      </c>
      <c r="BJ27" s="13" t="str">
        <f t="shared" si="27"/>
        <v/>
      </c>
      <c r="BK27" s="13" t="str">
        <f t="shared" si="28"/>
        <v/>
      </c>
      <c r="BL27" s="13" t="str">
        <f t="shared" si="29"/>
        <v/>
      </c>
      <c r="BM27" s="13" t="str">
        <f t="shared" si="30"/>
        <v/>
      </c>
      <c r="BN27" s="13" t="str">
        <f t="shared" si="31"/>
        <v/>
      </c>
      <c r="BO27" s="13" t="str">
        <f t="shared" si="32"/>
        <v/>
      </c>
      <c r="BP27" s="13">
        <f t="shared" si="97"/>
        <v>0</v>
      </c>
      <c r="BQ27" s="5">
        <v>1904</v>
      </c>
      <c r="BR27" s="11" t="str">
        <f t="shared" si="98"/>
        <v/>
      </c>
      <c r="BS27" s="11" t="str">
        <f t="shared" si="99"/>
        <v/>
      </c>
      <c r="BT27" s="11" t="str">
        <f t="shared" si="100"/>
        <v/>
      </c>
      <c r="BU27" s="11" t="str">
        <f t="shared" si="101"/>
        <v/>
      </c>
      <c r="BV27" s="11" t="str">
        <f t="shared" si="102"/>
        <v/>
      </c>
      <c r="BW27" s="11" t="str">
        <f t="shared" si="103"/>
        <v/>
      </c>
      <c r="BX27" s="11" t="str">
        <f t="shared" si="104"/>
        <v/>
      </c>
      <c r="BY27" s="11" t="str">
        <f t="shared" si="105"/>
        <v/>
      </c>
      <c r="BZ27" s="11" t="str">
        <f t="shared" si="106"/>
        <v/>
      </c>
      <c r="CA27" s="11" t="str">
        <f t="shared" si="107"/>
        <v/>
      </c>
      <c r="CB27" s="11" t="str">
        <f t="shared" si="108"/>
        <v/>
      </c>
      <c r="CC27" s="11" t="str">
        <f t="shared" si="109"/>
        <v/>
      </c>
      <c r="CD27" s="11" t="str">
        <f t="shared" si="110"/>
        <v/>
      </c>
      <c r="CE27" s="11" t="str">
        <f t="shared" si="111"/>
        <v/>
      </c>
      <c r="CF27" s="11" t="str">
        <f t="shared" si="112"/>
        <v/>
      </c>
      <c r="CG27" s="11" t="str">
        <f t="shared" si="113"/>
        <v/>
      </c>
      <c r="CH27" s="11" t="str">
        <f t="shared" si="114"/>
        <v/>
      </c>
      <c r="CI27" s="11" t="str">
        <f t="shared" si="115"/>
        <v/>
      </c>
      <c r="CJ27" s="11" t="str">
        <f t="shared" si="116"/>
        <v/>
      </c>
      <c r="CK27" s="11" t="str">
        <f t="shared" si="117"/>
        <v/>
      </c>
      <c r="CL27" s="11" t="str">
        <f t="shared" si="118"/>
        <v/>
      </c>
      <c r="CM27" s="11" t="str">
        <f t="shared" si="119"/>
        <v/>
      </c>
      <c r="CN27" s="11" t="str">
        <f t="shared" si="120"/>
        <v/>
      </c>
      <c r="CO27" s="11" t="str">
        <f t="shared" si="121"/>
        <v/>
      </c>
      <c r="CP27" s="11" t="str">
        <f t="shared" si="122"/>
        <v/>
      </c>
      <c r="CQ27" s="11" t="str">
        <f t="shared" si="123"/>
        <v/>
      </c>
      <c r="CR27" s="11" t="str">
        <f t="shared" si="124"/>
        <v/>
      </c>
      <c r="CS27" s="11" t="str">
        <f t="shared" si="125"/>
        <v/>
      </c>
      <c r="CT27" s="11" t="str">
        <f t="shared" si="126"/>
        <v/>
      </c>
      <c r="CU27" s="11" t="str">
        <f t="shared" si="127"/>
        <v/>
      </c>
      <c r="CV27" s="5">
        <v>1904</v>
      </c>
      <c r="CW27" s="11" t="str">
        <f t="shared" si="35"/>
        <v/>
      </c>
      <c r="CX27" s="11" t="str">
        <f t="shared" si="36"/>
        <v/>
      </c>
      <c r="CY27" s="11" t="str">
        <f t="shared" si="37"/>
        <v/>
      </c>
      <c r="CZ27" s="11" t="str">
        <f t="shared" si="38"/>
        <v/>
      </c>
      <c r="DA27" s="11" t="str">
        <f t="shared" si="39"/>
        <v/>
      </c>
      <c r="DB27" s="11" t="str">
        <f t="shared" si="40"/>
        <v/>
      </c>
      <c r="DC27" s="11" t="str">
        <f t="shared" si="41"/>
        <v/>
      </c>
      <c r="DD27" s="11" t="str">
        <f t="shared" si="42"/>
        <v/>
      </c>
      <c r="DE27" s="11" t="str">
        <f t="shared" si="43"/>
        <v/>
      </c>
      <c r="DF27" s="11" t="str">
        <f t="shared" si="44"/>
        <v/>
      </c>
      <c r="DG27" s="11" t="str">
        <f t="shared" si="45"/>
        <v/>
      </c>
      <c r="DH27" s="11" t="str">
        <f t="shared" si="46"/>
        <v/>
      </c>
      <c r="DI27" s="11" t="str">
        <f t="shared" si="47"/>
        <v/>
      </c>
      <c r="DJ27" s="11" t="str">
        <f t="shared" si="48"/>
        <v/>
      </c>
      <c r="DK27" s="11" t="str">
        <f t="shared" si="49"/>
        <v/>
      </c>
      <c r="DL27" s="11" t="str">
        <f t="shared" si="50"/>
        <v/>
      </c>
      <c r="DM27" s="11" t="str">
        <f t="shared" si="51"/>
        <v/>
      </c>
      <c r="DN27" s="11" t="str">
        <f t="shared" si="52"/>
        <v/>
      </c>
      <c r="DO27" s="11" t="str">
        <f t="shared" si="53"/>
        <v/>
      </c>
      <c r="DP27" s="11" t="str">
        <f t="shared" si="54"/>
        <v/>
      </c>
      <c r="DQ27" s="11" t="str">
        <f t="shared" si="55"/>
        <v/>
      </c>
      <c r="DR27" s="11" t="str">
        <f t="shared" si="56"/>
        <v/>
      </c>
      <c r="DS27" s="11" t="str">
        <f t="shared" si="57"/>
        <v/>
      </c>
      <c r="DT27" s="11" t="str">
        <f t="shared" si="58"/>
        <v/>
      </c>
      <c r="DU27" s="11" t="str">
        <f t="shared" si="59"/>
        <v/>
      </c>
      <c r="DV27" s="11" t="str">
        <f t="shared" si="60"/>
        <v/>
      </c>
      <c r="DW27" s="11" t="str">
        <f t="shared" si="61"/>
        <v/>
      </c>
      <c r="DX27" s="11" t="str">
        <f t="shared" si="62"/>
        <v/>
      </c>
      <c r="DY27" s="11" t="str">
        <f t="shared" si="63"/>
        <v/>
      </c>
      <c r="DZ27" s="11" t="str">
        <f t="shared" si="64"/>
        <v/>
      </c>
      <c r="EA27" s="5">
        <v>1904</v>
      </c>
      <c r="EB27" s="13" t="str">
        <f t="shared" si="128"/>
        <v/>
      </c>
      <c r="EC27" s="13" t="str">
        <f t="shared" si="129"/>
        <v/>
      </c>
      <c r="ED27" s="13" t="str">
        <f t="shared" si="130"/>
        <v/>
      </c>
      <c r="EE27" s="13">
        <f t="shared" si="131"/>
        <v>1</v>
      </c>
      <c r="EF27" s="13" t="str">
        <f t="shared" si="132"/>
        <v/>
      </c>
      <c r="EG27" s="13" t="str">
        <f t="shared" si="133"/>
        <v/>
      </c>
      <c r="EH27" s="13" t="str">
        <f t="shared" si="134"/>
        <v/>
      </c>
      <c r="EI27" s="13" t="str">
        <f t="shared" si="135"/>
        <v/>
      </c>
      <c r="EJ27" s="13" t="str">
        <f t="shared" si="136"/>
        <v/>
      </c>
      <c r="EK27" s="13" t="str">
        <f t="shared" si="137"/>
        <v/>
      </c>
      <c r="EL27" s="13" t="str">
        <f t="shared" si="138"/>
        <v/>
      </c>
      <c r="EM27" s="13" t="str">
        <f t="shared" si="139"/>
        <v/>
      </c>
      <c r="EN27" s="13" t="str">
        <f t="shared" si="140"/>
        <v/>
      </c>
      <c r="EO27" s="13" t="str">
        <f t="shared" si="141"/>
        <v/>
      </c>
      <c r="EP27" s="13" t="str">
        <f t="shared" si="142"/>
        <v/>
      </c>
      <c r="EQ27" s="13" t="str">
        <f t="shared" si="143"/>
        <v/>
      </c>
      <c r="ER27" s="13" t="str">
        <f t="shared" si="144"/>
        <v/>
      </c>
      <c r="ES27" s="13" t="str">
        <f t="shared" si="145"/>
        <v/>
      </c>
      <c r="ET27" s="13" t="str">
        <f t="shared" si="146"/>
        <v/>
      </c>
      <c r="EU27" s="13" t="str">
        <f t="shared" si="147"/>
        <v/>
      </c>
      <c r="EV27" s="13" t="str">
        <f t="shared" si="148"/>
        <v/>
      </c>
      <c r="EW27" s="13" t="str">
        <f t="shared" si="149"/>
        <v/>
      </c>
      <c r="EX27" s="13" t="str">
        <f t="shared" si="150"/>
        <v/>
      </c>
      <c r="EY27" s="13" t="str">
        <f t="shared" si="151"/>
        <v/>
      </c>
      <c r="EZ27" s="13" t="str">
        <f t="shared" si="152"/>
        <v/>
      </c>
      <c r="FA27" s="13" t="str">
        <f t="shared" si="153"/>
        <v/>
      </c>
      <c r="FB27" s="13" t="str">
        <f t="shared" si="154"/>
        <v/>
      </c>
      <c r="FC27" s="13" t="str">
        <f t="shared" si="155"/>
        <v/>
      </c>
      <c r="FD27" s="13" t="str">
        <f t="shared" si="156"/>
        <v/>
      </c>
      <c r="FE27" s="13" t="str">
        <f t="shared" si="157"/>
        <v/>
      </c>
      <c r="FF27" s="13">
        <f>SUM($EB27:FE27)</f>
        <v>1</v>
      </c>
      <c r="FG27" s="5">
        <v>1904</v>
      </c>
      <c r="FH27" s="11" t="str">
        <f t="shared" si="66"/>
        <v/>
      </c>
      <c r="FI27" s="11" t="str">
        <f t="shared" si="67"/>
        <v/>
      </c>
      <c r="FJ27" s="11" t="str">
        <f t="shared" si="68"/>
        <v/>
      </c>
      <c r="FK27" s="11" t="str">
        <f t="shared" si="69"/>
        <v/>
      </c>
      <c r="FL27" s="11" t="str">
        <f t="shared" si="70"/>
        <v/>
      </c>
      <c r="FM27" s="11" t="str">
        <f t="shared" si="71"/>
        <v/>
      </c>
      <c r="FN27" s="11" t="str">
        <f t="shared" si="72"/>
        <v/>
      </c>
      <c r="FO27" s="11" t="str">
        <f t="shared" si="73"/>
        <v/>
      </c>
      <c r="FP27" s="11" t="str">
        <f t="shared" si="74"/>
        <v/>
      </c>
      <c r="FQ27" s="11" t="str">
        <f t="shared" si="75"/>
        <v/>
      </c>
      <c r="FR27" s="11" t="str">
        <f t="shared" si="76"/>
        <v/>
      </c>
      <c r="FS27" s="11" t="str">
        <f t="shared" si="77"/>
        <v/>
      </c>
      <c r="FT27" s="11" t="str">
        <f t="shared" si="78"/>
        <v/>
      </c>
      <c r="FU27" s="11" t="str">
        <f t="shared" si="79"/>
        <v/>
      </c>
      <c r="FV27" s="11" t="str">
        <f t="shared" si="80"/>
        <v/>
      </c>
      <c r="FW27" s="11" t="str">
        <f t="shared" si="81"/>
        <v/>
      </c>
      <c r="FX27" s="11" t="str">
        <f t="shared" si="82"/>
        <v/>
      </c>
      <c r="FY27" s="11" t="str">
        <f t="shared" si="83"/>
        <v/>
      </c>
      <c r="FZ27" s="11" t="str">
        <f t="shared" si="84"/>
        <v/>
      </c>
      <c r="GA27" s="11" t="str">
        <f t="shared" si="85"/>
        <v/>
      </c>
      <c r="GB27" s="11" t="str">
        <f t="shared" si="86"/>
        <v/>
      </c>
      <c r="GC27" s="11" t="str">
        <f t="shared" si="87"/>
        <v/>
      </c>
      <c r="GD27" s="11" t="str">
        <f t="shared" si="88"/>
        <v/>
      </c>
      <c r="GE27" s="11" t="str">
        <f t="shared" si="89"/>
        <v/>
      </c>
      <c r="GF27" s="11" t="str">
        <f t="shared" si="90"/>
        <v/>
      </c>
      <c r="GG27" s="11" t="str">
        <f t="shared" si="91"/>
        <v/>
      </c>
      <c r="GH27" s="11" t="str">
        <f t="shared" si="92"/>
        <v/>
      </c>
      <c r="GI27" s="11" t="str">
        <f t="shared" si="93"/>
        <v/>
      </c>
      <c r="GJ27" s="11" t="str">
        <f t="shared" si="94"/>
        <v/>
      </c>
      <c r="GK27" s="11" t="str">
        <f t="shared" si="95"/>
        <v/>
      </c>
      <c r="GL27" s="37">
        <v>1904</v>
      </c>
    </row>
    <row r="28" spans="1:236">
      <c r="A28" s="5">
        <v>1905</v>
      </c>
      <c r="B28" s="7">
        <v>49</v>
      </c>
      <c r="C28" s="7">
        <v>45</v>
      </c>
      <c r="D28" s="7">
        <v>40</v>
      </c>
      <c r="E28" s="7">
        <v>48</v>
      </c>
      <c r="F28" s="7">
        <v>47</v>
      </c>
      <c r="G28" s="8">
        <v>44</v>
      </c>
      <c r="H28" s="7">
        <v>41</v>
      </c>
      <c r="I28" s="7">
        <v>37</v>
      </c>
      <c r="J28" s="7">
        <v>39</v>
      </c>
      <c r="K28" s="7">
        <v>46</v>
      </c>
      <c r="L28" s="8">
        <v>65</v>
      </c>
      <c r="M28" s="7">
        <v>50</v>
      </c>
      <c r="N28" s="7">
        <v>48</v>
      </c>
      <c r="O28" s="7">
        <v>43</v>
      </c>
      <c r="P28" s="7">
        <v>45</v>
      </c>
      <c r="Q28" s="8">
        <v>37</v>
      </c>
      <c r="R28" s="7">
        <v>33</v>
      </c>
      <c r="S28" s="7">
        <v>36</v>
      </c>
      <c r="T28" s="7">
        <v>34</v>
      </c>
      <c r="U28" s="7">
        <v>50</v>
      </c>
      <c r="V28" s="8">
        <v>63</v>
      </c>
      <c r="W28" s="7">
        <v>50</v>
      </c>
      <c r="X28" s="7">
        <v>44</v>
      </c>
      <c r="Y28" s="7">
        <v>42</v>
      </c>
      <c r="Z28" s="7">
        <v>53</v>
      </c>
      <c r="AA28" s="8">
        <v>61</v>
      </c>
      <c r="AB28" s="7">
        <v>61</v>
      </c>
      <c r="AC28" s="7">
        <v>57</v>
      </c>
      <c r="AD28" s="7">
        <v>54</v>
      </c>
      <c r="AE28" s="7">
        <v>61</v>
      </c>
      <c r="AF28" s="942"/>
      <c r="AG28" s="360">
        <f t="shared" si="0"/>
        <v>1423</v>
      </c>
      <c r="AH28" s="10">
        <f t="shared" si="158"/>
        <v>47.43333333333333</v>
      </c>
      <c r="AI28" s="11">
        <f t="shared" si="1"/>
        <v>65</v>
      </c>
      <c r="AJ28" s="12">
        <f t="shared" si="2"/>
        <v>33</v>
      </c>
      <c r="AK28" s="5">
        <v>1905</v>
      </c>
      <c r="AL28" s="13" t="str">
        <f t="shared" si="3"/>
        <v/>
      </c>
      <c r="AM28" s="13" t="str">
        <f t="shared" si="4"/>
        <v/>
      </c>
      <c r="AN28" s="13" t="str">
        <f t="shared" si="5"/>
        <v/>
      </c>
      <c r="AO28" s="13" t="str">
        <f t="shared" si="6"/>
        <v/>
      </c>
      <c r="AP28" s="13" t="str">
        <f t="shared" si="7"/>
        <v/>
      </c>
      <c r="AQ28" s="13" t="str">
        <f t="shared" si="8"/>
        <v/>
      </c>
      <c r="AR28" s="13" t="str">
        <f t="shared" si="9"/>
        <v/>
      </c>
      <c r="AS28" s="13" t="str">
        <f t="shared" si="10"/>
        <v/>
      </c>
      <c r="AT28" s="13" t="str">
        <f t="shared" si="11"/>
        <v/>
      </c>
      <c r="AU28" s="13" t="str">
        <f t="shared" si="12"/>
        <v/>
      </c>
      <c r="AV28" s="13" t="str">
        <f t="shared" si="13"/>
        <v/>
      </c>
      <c r="AW28" s="13" t="str">
        <f t="shared" si="14"/>
        <v/>
      </c>
      <c r="AX28" s="13" t="str">
        <f t="shared" si="15"/>
        <v/>
      </c>
      <c r="AY28" s="13" t="str">
        <f t="shared" si="16"/>
        <v/>
      </c>
      <c r="AZ28" s="13" t="str">
        <f t="shared" si="17"/>
        <v/>
      </c>
      <c r="BA28" s="13" t="str">
        <f t="shared" si="18"/>
        <v/>
      </c>
      <c r="BB28" s="13" t="str">
        <f t="shared" si="19"/>
        <v/>
      </c>
      <c r="BC28" s="13" t="str">
        <f t="shared" si="20"/>
        <v/>
      </c>
      <c r="BD28" s="13" t="str">
        <f t="shared" si="21"/>
        <v/>
      </c>
      <c r="BE28" s="13" t="str">
        <f t="shared" si="22"/>
        <v/>
      </c>
      <c r="BF28" s="13" t="str">
        <f t="shared" si="23"/>
        <v/>
      </c>
      <c r="BG28" s="13" t="str">
        <f t="shared" si="24"/>
        <v/>
      </c>
      <c r="BH28" s="13" t="str">
        <f t="shared" si="25"/>
        <v/>
      </c>
      <c r="BI28" s="13" t="str">
        <f t="shared" si="26"/>
        <v/>
      </c>
      <c r="BJ28" s="13" t="str">
        <f t="shared" si="27"/>
        <v/>
      </c>
      <c r="BK28" s="13" t="str">
        <f t="shared" si="28"/>
        <v/>
      </c>
      <c r="BL28" s="13" t="str">
        <f t="shared" si="29"/>
        <v/>
      </c>
      <c r="BM28" s="13" t="str">
        <f t="shared" si="30"/>
        <v/>
      </c>
      <c r="BN28" s="13" t="str">
        <f t="shared" si="31"/>
        <v/>
      </c>
      <c r="BO28" s="13" t="str">
        <f t="shared" si="32"/>
        <v/>
      </c>
      <c r="BP28" s="13">
        <f t="shared" ref="BP28:BP51" si="159">SUM(AL28:BO28)</f>
        <v>0</v>
      </c>
      <c r="BQ28" s="5">
        <v>1905</v>
      </c>
      <c r="BR28" s="11" t="str">
        <f t="shared" si="98"/>
        <v/>
      </c>
      <c r="BS28" s="11" t="str">
        <f t="shared" si="99"/>
        <v/>
      </c>
      <c r="BT28" s="11" t="str">
        <f t="shared" si="100"/>
        <v/>
      </c>
      <c r="BU28" s="11" t="str">
        <f t="shared" si="101"/>
        <v/>
      </c>
      <c r="BV28" s="11" t="str">
        <f t="shared" si="102"/>
        <v/>
      </c>
      <c r="BW28" s="11" t="str">
        <f t="shared" si="103"/>
        <v/>
      </c>
      <c r="BX28" s="11" t="str">
        <f t="shared" si="104"/>
        <v/>
      </c>
      <c r="BY28" s="11" t="str">
        <f t="shared" si="105"/>
        <v/>
      </c>
      <c r="BZ28" s="11" t="str">
        <f t="shared" si="106"/>
        <v/>
      </c>
      <c r="CA28" s="11" t="str">
        <f t="shared" si="107"/>
        <v/>
      </c>
      <c r="CB28" s="11" t="str">
        <f t="shared" si="108"/>
        <v/>
      </c>
      <c r="CC28" s="11" t="str">
        <f t="shared" si="109"/>
        <v/>
      </c>
      <c r="CD28" s="11" t="str">
        <f t="shared" si="110"/>
        <v/>
      </c>
      <c r="CE28" s="11" t="str">
        <f t="shared" si="111"/>
        <v/>
      </c>
      <c r="CF28" s="11" t="str">
        <f t="shared" si="112"/>
        <v/>
      </c>
      <c r="CG28" s="11" t="str">
        <f t="shared" si="113"/>
        <v/>
      </c>
      <c r="CH28" s="11" t="str">
        <f t="shared" si="114"/>
        <v/>
      </c>
      <c r="CI28" s="11" t="str">
        <f t="shared" si="115"/>
        <v/>
      </c>
      <c r="CJ28" s="11" t="str">
        <f t="shared" si="116"/>
        <v/>
      </c>
      <c r="CK28" s="11" t="str">
        <f t="shared" si="117"/>
        <v/>
      </c>
      <c r="CL28" s="11" t="str">
        <f t="shared" si="118"/>
        <v/>
      </c>
      <c r="CM28" s="11" t="str">
        <f t="shared" si="119"/>
        <v/>
      </c>
      <c r="CN28" s="11" t="str">
        <f t="shared" si="120"/>
        <v/>
      </c>
      <c r="CO28" s="11" t="str">
        <f t="shared" si="121"/>
        <v/>
      </c>
      <c r="CP28" s="11" t="str">
        <f t="shared" si="122"/>
        <v/>
      </c>
      <c r="CQ28" s="11" t="str">
        <f t="shared" si="123"/>
        <v/>
      </c>
      <c r="CR28" s="11" t="str">
        <f t="shared" si="124"/>
        <v/>
      </c>
      <c r="CS28" s="11" t="str">
        <f t="shared" si="125"/>
        <v/>
      </c>
      <c r="CT28" s="11" t="str">
        <f t="shared" si="126"/>
        <v/>
      </c>
      <c r="CU28" s="11" t="str">
        <f t="shared" si="127"/>
        <v/>
      </c>
      <c r="CV28" s="5">
        <v>1905</v>
      </c>
      <c r="CW28" s="11" t="str">
        <f t="shared" si="35"/>
        <v/>
      </c>
      <c r="CX28" s="11" t="str">
        <f t="shared" si="36"/>
        <v/>
      </c>
      <c r="CY28" s="11" t="str">
        <f t="shared" si="37"/>
        <v/>
      </c>
      <c r="CZ28" s="11" t="str">
        <f t="shared" si="38"/>
        <v/>
      </c>
      <c r="DA28" s="11" t="str">
        <f t="shared" si="39"/>
        <v/>
      </c>
      <c r="DB28" s="11" t="str">
        <f t="shared" si="40"/>
        <v/>
      </c>
      <c r="DC28" s="11" t="str">
        <f t="shared" si="41"/>
        <v/>
      </c>
      <c r="DD28" s="11" t="str">
        <f t="shared" si="42"/>
        <v/>
      </c>
      <c r="DE28" s="11" t="str">
        <f t="shared" si="43"/>
        <v/>
      </c>
      <c r="DF28" s="11" t="str">
        <f t="shared" si="44"/>
        <v/>
      </c>
      <c r="DG28" s="11" t="str">
        <f t="shared" si="45"/>
        <v/>
      </c>
      <c r="DH28" s="11" t="str">
        <f t="shared" si="46"/>
        <v/>
      </c>
      <c r="DI28" s="11" t="str">
        <f t="shared" si="47"/>
        <v/>
      </c>
      <c r="DJ28" s="11" t="str">
        <f t="shared" si="48"/>
        <v/>
      </c>
      <c r="DK28" s="11" t="str">
        <f t="shared" si="49"/>
        <v/>
      </c>
      <c r="DL28" s="11" t="str">
        <f t="shared" si="50"/>
        <v/>
      </c>
      <c r="DM28" s="11" t="str">
        <f t="shared" si="51"/>
        <v/>
      </c>
      <c r="DN28" s="11" t="str">
        <f t="shared" si="52"/>
        <v/>
      </c>
      <c r="DO28" s="11" t="str">
        <f t="shared" si="53"/>
        <v/>
      </c>
      <c r="DP28" s="11" t="str">
        <f t="shared" si="54"/>
        <v/>
      </c>
      <c r="DQ28" s="11" t="str">
        <f t="shared" si="55"/>
        <v/>
      </c>
      <c r="DR28" s="11" t="str">
        <f t="shared" si="56"/>
        <v/>
      </c>
      <c r="DS28" s="11" t="str">
        <f t="shared" si="57"/>
        <v/>
      </c>
      <c r="DT28" s="11" t="str">
        <f t="shared" si="58"/>
        <v/>
      </c>
      <c r="DU28" s="11" t="str">
        <f t="shared" si="59"/>
        <v/>
      </c>
      <c r="DV28" s="11" t="str">
        <f t="shared" si="60"/>
        <v/>
      </c>
      <c r="DW28" s="11" t="str">
        <f t="shared" si="61"/>
        <v/>
      </c>
      <c r="DX28" s="11" t="str">
        <f t="shared" si="62"/>
        <v/>
      </c>
      <c r="DY28" s="11" t="str">
        <f t="shared" si="63"/>
        <v/>
      </c>
      <c r="DZ28" s="11" t="str">
        <f t="shared" si="64"/>
        <v/>
      </c>
      <c r="EA28" s="5">
        <v>1905</v>
      </c>
      <c r="EB28" s="13" t="str">
        <f t="shared" si="128"/>
        <v/>
      </c>
      <c r="EC28" s="13" t="str">
        <f t="shared" si="129"/>
        <v/>
      </c>
      <c r="ED28" s="13" t="str">
        <f t="shared" si="130"/>
        <v/>
      </c>
      <c r="EE28" s="13" t="str">
        <f t="shared" si="131"/>
        <v/>
      </c>
      <c r="EF28" s="13" t="str">
        <f t="shared" si="132"/>
        <v/>
      </c>
      <c r="EG28" s="13" t="str">
        <f t="shared" si="133"/>
        <v/>
      </c>
      <c r="EH28" s="13" t="str">
        <f t="shared" si="134"/>
        <v/>
      </c>
      <c r="EI28" s="13" t="str">
        <f t="shared" si="135"/>
        <v/>
      </c>
      <c r="EJ28" s="13" t="str">
        <f t="shared" si="136"/>
        <v/>
      </c>
      <c r="EK28" s="13" t="str">
        <f t="shared" si="137"/>
        <v/>
      </c>
      <c r="EL28" s="13" t="str">
        <f t="shared" si="138"/>
        <v/>
      </c>
      <c r="EM28" s="13" t="str">
        <f t="shared" si="139"/>
        <v/>
      </c>
      <c r="EN28" s="13" t="str">
        <f t="shared" si="140"/>
        <v/>
      </c>
      <c r="EO28" s="13" t="str">
        <f t="shared" si="141"/>
        <v/>
      </c>
      <c r="EP28" s="13" t="str">
        <f t="shared" si="142"/>
        <v/>
      </c>
      <c r="EQ28" s="13" t="str">
        <f t="shared" si="143"/>
        <v/>
      </c>
      <c r="ER28" s="13" t="str">
        <f t="shared" si="144"/>
        <v/>
      </c>
      <c r="ES28" s="13" t="str">
        <f t="shared" si="145"/>
        <v/>
      </c>
      <c r="ET28" s="13" t="str">
        <f t="shared" si="146"/>
        <v/>
      </c>
      <c r="EU28" s="13" t="str">
        <f t="shared" si="147"/>
        <v/>
      </c>
      <c r="EV28" s="13" t="str">
        <f t="shared" si="148"/>
        <v/>
      </c>
      <c r="EW28" s="13" t="str">
        <f t="shared" si="149"/>
        <v/>
      </c>
      <c r="EX28" s="13" t="str">
        <f t="shared" si="150"/>
        <v/>
      </c>
      <c r="EY28" s="13" t="str">
        <f t="shared" si="151"/>
        <v/>
      </c>
      <c r="EZ28" s="13" t="str">
        <f t="shared" si="152"/>
        <v/>
      </c>
      <c r="FA28" s="13" t="str">
        <f t="shared" si="153"/>
        <v/>
      </c>
      <c r="FB28" s="13" t="str">
        <f t="shared" si="154"/>
        <v/>
      </c>
      <c r="FC28" s="13" t="str">
        <f t="shared" si="155"/>
        <v/>
      </c>
      <c r="FD28" s="13" t="str">
        <f t="shared" si="156"/>
        <v/>
      </c>
      <c r="FE28" s="13" t="str">
        <f t="shared" si="157"/>
        <v/>
      </c>
      <c r="FF28" s="13">
        <f>SUM($EB28:FE28)</f>
        <v>0</v>
      </c>
      <c r="FG28" s="5">
        <v>1905</v>
      </c>
      <c r="FH28" s="11" t="str">
        <f t="shared" si="66"/>
        <v/>
      </c>
      <c r="FI28" s="11" t="str">
        <f t="shared" si="67"/>
        <v/>
      </c>
      <c r="FJ28" s="11" t="str">
        <f t="shared" si="68"/>
        <v/>
      </c>
      <c r="FK28" s="11" t="str">
        <f t="shared" si="69"/>
        <v/>
      </c>
      <c r="FL28" s="11" t="str">
        <f t="shared" si="70"/>
        <v/>
      </c>
      <c r="FM28" s="11" t="str">
        <f t="shared" si="71"/>
        <v/>
      </c>
      <c r="FN28" s="11" t="str">
        <f t="shared" si="72"/>
        <v/>
      </c>
      <c r="FO28" s="11" t="str">
        <f t="shared" si="73"/>
        <v/>
      </c>
      <c r="FP28" s="11" t="str">
        <f t="shared" si="74"/>
        <v/>
      </c>
      <c r="FQ28" s="11" t="str">
        <f t="shared" si="75"/>
        <v/>
      </c>
      <c r="FR28" s="11" t="str">
        <f t="shared" si="76"/>
        <v/>
      </c>
      <c r="FS28" s="11" t="str">
        <f t="shared" si="77"/>
        <v/>
      </c>
      <c r="FT28" s="11" t="str">
        <f t="shared" si="78"/>
        <v/>
      </c>
      <c r="FU28" s="11" t="str">
        <f t="shared" si="79"/>
        <v/>
      </c>
      <c r="FV28" s="11" t="str">
        <f t="shared" si="80"/>
        <v/>
      </c>
      <c r="FW28" s="11" t="str">
        <f t="shared" si="81"/>
        <v/>
      </c>
      <c r="FX28" s="11" t="str">
        <f t="shared" si="82"/>
        <v/>
      </c>
      <c r="FY28" s="11" t="str">
        <f t="shared" si="83"/>
        <v/>
      </c>
      <c r="FZ28" s="11" t="str">
        <f t="shared" si="84"/>
        <v/>
      </c>
      <c r="GA28" s="11" t="str">
        <f t="shared" si="85"/>
        <v/>
      </c>
      <c r="GB28" s="11" t="str">
        <f t="shared" si="86"/>
        <v/>
      </c>
      <c r="GC28" s="11" t="str">
        <f t="shared" si="87"/>
        <v/>
      </c>
      <c r="GD28" s="11" t="str">
        <f t="shared" si="88"/>
        <v/>
      </c>
      <c r="GE28" s="11" t="str">
        <f t="shared" si="89"/>
        <v/>
      </c>
      <c r="GF28" s="11" t="str">
        <f t="shared" si="90"/>
        <v/>
      </c>
      <c r="GG28" s="11" t="str">
        <f t="shared" si="91"/>
        <v/>
      </c>
      <c r="GH28" s="11" t="str">
        <f t="shared" si="92"/>
        <v/>
      </c>
      <c r="GI28" s="11" t="str">
        <f t="shared" si="93"/>
        <v/>
      </c>
      <c r="GJ28" s="11" t="str">
        <f t="shared" si="94"/>
        <v/>
      </c>
      <c r="GK28" s="11" t="str">
        <f t="shared" si="95"/>
        <v/>
      </c>
      <c r="GL28" s="37">
        <v>1905</v>
      </c>
    </row>
    <row r="29" spans="1:236">
      <c r="A29" s="5">
        <v>1906</v>
      </c>
      <c r="B29" s="7">
        <v>30</v>
      </c>
      <c r="C29" s="7">
        <v>38</v>
      </c>
      <c r="D29" s="7">
        <v>36</v>
      </c>
      <c r="E29" s="7">
        <v>38</v>
      </c>
      <c r="F29" s="7">
        <v>62</v>
      </c>
      <c r="G29" s="8">
        <v>44</v>
      </c>
      <c r="H29" s="7">
        <v>35</v>
      </c>
      <c r="I29" s="7">
        <v>48</v>
      </c>
      <c r="J29" s="7">
        <v>48</v>
      </c>
      <c r="K29" s="7">
        <v>46</v>
      </c>
      <c r="L29" s="8">
        <v>47</v>
      </c>
      <c r="M29" s="7">
        <v>45</v>
      </c>
      <c r="N29" s="7">
        <v>49</v>
      </c>
      <c r="O29" s="7">
        <v>52</v>
      </c>
      <c r="P29" s="7">
        <v>54</v>
      </c>
      <c r="Q29" s="8">
        <v>46</v>
      </c>
      <c r="R29" s="7">
        <v>41</v>
      </c>
      <c r="S29" s="7">
        <v>51</v>
      </c>
      <c r="T29" s="7">
        <v>53</v>
      </c>
      <c r="U29" s="7">
        <v>60</v>
      </c>
      <c r="V29" s="8">
        <v>57</v>
      </c>
      <c r="W29" s="7">
        <v>51</v>
      </c>
      <c r="X29" s="7">
        <v>42</v>
      </c>
      <c r="Y29" s="7">
        <v>36</v>
      </c>
      <c r="Z29" s="7">
        <v>43</v>
      </c>
      <c r="AA29" s="8">
        <v>46</v>
      </c>
      <c r="AB29" s="7">
        <v>49</v>
      </c>
      <c r="AC29" s="7">
        <v>56</v>
      </c>
      <c r="AD29" s="7">
        <v>54</v>
      </c>
      <c r="AE29" s="7">
        <v>57</v>
      </c>
      <c r="AF29" s="942"/>
      <c r="AG29" s="360">
        <f t="shared" si="0"/>
        <v>1414</v>
      </c>
      <c r="AH29" s="10">
        <f t="shared" si="158"/>
        <v>47.133333333333333</v>
      </c>
      <c r="AI29" s="11">
        <f t="shared" si="1"/>
        <v>62</v>
      </c>
      <c r="AJ29" s="12">
        <f t="shared" si="2"/>
        <v>30</v>
      </c>
      <c r="AK29" s="5">
        <v>1906</v>
      </c>
      <c r="AL29" s="13" t="str">
        <f t="shared" si="3"/>
        <v/>
      </c>
      <c r="AM29" s="13" t="str">
        <f t="shared" si="4"/>
        <v/>
      </c>
      <c r="AN29" s="13" t="str">
        <f t="shared" si="5"/>
        <v/>
      </c>
      <c r="AO29" s="13" t="str">
        <f t="shared" si="6"/>
        <v/>
      </c>
      <c r="AP29" s="13" t="str">
        <f t="shared" si="7"/>
        <v/>
      </c>
      <c r="AQ29" s="13" t="str">
        <f t="shared" si="8"/>
        <v/>
      </c>
      <c r="AR29" s="13" t="str">
        <f t="shared" si="9"/>
        <v/>
      </c>
      <c r="AS29" s="13" t="str">
        <f t="shared" si="10"/>
        <v/>
      </c>
      <c r="AT29" s="13" t="str">
        <f t="shared" si="11"/>
        <v/>
      </c>
      <c r="AU29" s="13" t="str">
        <f t="shared" si="12"/>
        <v/>
      </c>
      <c r="AV29" s="13" t="str">
        <f t="shared" si="13"/>
        <v/>
      </c>
      <c r="AW29" s="13" t="str">
        <f t="shared" si="14"/>
        <v/>
      </c>
      <c r="AX29" s="13" t="str">
        <f t="shared" si="15"/>
        <v/>
      </c>
      <c r="AY29" s="13" t="str">
        <f t="shared" si="16"/>
        <v/>
      </c>
      <c r="AZ29" s="13" t="str">
        <f t="shared" si="17"/>
        <v/>
      </c>
      <c r="BA29" s="13" t="str">
        <f t="shared" si="18"/>
        <v/>
      </c>
      <c r="BB29" s="13" t="str">
        <f t="shared" si="19"/>
        <v/>
      </c>
      <c r="BC29" s="13" t="str">
        <f t="shared" si="20"/>
        <v/>
      </c>
      <c r="BD29" s="13" t="str">
        <f t="shared" si="21"/>
        <v/>
      </c>
      <c r="BE29" s="13" t="str">
        <f t="shared" si="22"/>
        <v/>
      </c>
      <c r="BF29" s="13" t="str">
        <f t="shared" si="23"/>
        <v/>
      </c>
      <c r="BG29" s="13" t="str">
        <f t="shared" si="24"/>
        <v/>
      </c>
      <c r="BH29" s="13" t="str">
        <f t="shared" si="25"/>
        <v/>
      </c>
      <c r="BI29" s="13" t="str">
        <f t="shared" si="26"/>
        <v/>
      </c>
      <c r="BJ29" s="13" t="str">
        <f t="shared" si="27"/>
        <v/>
      </c>
      <c r="BK29" s="13" t="str">
        <f t="shared" si="28"/>
        <v/>
      </c>
      <c r="BL29" s="13" t="str">
        <f t="shared" si="29"/>
        <v/>
      </c>
      <c r="BM29" s="13" t="str">
        <f t="shared" si="30"/>
        <v/>
      </c>
      <c r="BN29" s="13" t="str">
        <f t="shared" si="31"/>
        <v/>
      </c>
      <c r="BO29" s="13" t="str">
        <f t="shared" si="32"/>
        <v/>
      </c>
      <c r="BP29" s="13">
        <f t="shared" si="159"/>
        <v>0</v>
      </c>
      <c r="BQ29" s="5">
        <v>1906</v>
      </c>
      <c r="BR29" s="11" t="str">
        <f t="shared" si="98"/>
        <v/>
      </c>
      <c r="BS29" s="11" t="str">
        <f t="shared" si="99"/>
        <v/>
      </c>
      <c r="BT29" s="11" t="str">
        <f t="shared" si="100"/>
        <v/>
      </c>
      <c r="BU29" s="11" t="str">
        <f t="shared" si="101"/>
        <v/>
      </c>
      <c r="BV29" s="11" t="str">
        <f t="shared" si="102"/>
        <v/>
      </c>
      <c r="BW29" s="11" t="str">
        <f t="shared" si="103"/>
        <v/>
      </c>
      <c r="BX29" s="11" t="str">
        <f t="shared" si="104"/>
        <v/>
      </c>
      <c r="BY29" s="11" t="str">
        <f t="shared" si="105"/>
        <v/>
      </c>
      <c r="BZ29" s="11" t="str">
        <f t="shared" si="106"/>
        <v/>
      </c>
      <c r="CA29" s="11" t="str">
        <f t="shared" si="107"/>
        <v/>
      </c>
      <c r="CB29" s="11" t="str">
        <f t="shared" si="108"/>
        <v/>
      </c>
      <c r="CC29" s="11" t="str">
        <f t="shared" si="109"/>
        <v/>
      </c>
      <c r="CD29" s="11" t="str">
        <f t="shared" si="110"/>
        <v/>
      </c>
      <c r="CE29" s="11" t="str">
        <f t="shared" si="111"/>
        <v/>
      </c>
      <c r="CF29" s="11" t="str">
        <f t="shared" si="112"/>
        <v/>
      </c>
      <c r="CG29" s="11" t="str">
        <f t="shared" si="113"/>
        <v/>
      </c>
      <c r="CH29" s="11" t="str">
        <f t="shared" si="114"/>
        <v/>
      </c>
      <c r="CI29" s="11" t="str">
        <f t="shared" si="115"/>
        <v/>
      </c>
      <c r="CJ29" s="11" t="str">
        <f t="shared" si="116"/>
        <v/>
      </c>
      <c r="CK29" s="11" t="str">
        <f t="shared" si="117"/>
        <v/>
      </c>
      <c r="CL29" s="11" t="str">
        <f t="shared" si="118"/>
        <v/>
      </c>
      <c r="CM29" s="11" t="str">
        <f t="shared" si="119"/>
        <v/>
      </c>
      <c r="CN29" s="11" t="str">
        <f t="shared" si="120"/>
        <v/>
      </c>
      <c r="CO29" s="11" t="str">
        <f t="shared" si="121"/>
        <v/>
      </c>
      <c r="CP29" s="11" t="str">
        <f t="shared" si="122"/>
        <v/>
      </c>
      <c r="CQ29" s="11" t="str">
        <f t="shared" si="123"/>
        <v/>
      </c>
      <c r="CR29" s="11" t="str">
        <f t="shared" si="124"/>
        <v/>
      </c>
      <c r="CS29" s="11" t="str">
        <f t="shared" si="125"/>
        <v/>
      </c>
      <c r="CT29" s="11" t="str">
        <f t="shared" si="126"/>
        <v/>
      </c>
      <c r="CU29" s="11" t="str">
        <f t="shared" si="127"/>
        <v/>
      </c>
      <c r="CV29" s="5">
        <v>1906</v>
      </c>
      <c r="CW29" s="11" t="str">
        <f t="shared" si="35"/>
        <v/>
      </c>
      <c r="CX29" s="11" t="str">
        <f t="shared" si="36"/>
        <v/>
      </c>
      <c r="CY29" s="11" t="str">
        <f t="shared" si="37"/>
        <v/>
      </c>
      <c r="CZ29" s="11" t="str">
        <f t="shared" si="38"/>
        <v/>
      </c>
      <c r="DA29" s="11">
        <f t="shared" si="39"/>
        <v>1906</v>
      </c>
      <c r="DB29" s="11" t="str">
        <f t="shared" si="40"/>
        <v/>
      </c>
      <c r="DC29" s="11" t="str">
        <f t="shared" si="41"/>
        <v/>
      </c>
      <c r="DD29" s="11" t="str">
        <f t="shared" si="42"/>
        <v/>
      </c>
      <c r="DE29" s="11" t="str">
        <f t="shared" si="43"/>
        <v/>
      </c>
      <c r="DF29" s="11" t="str">
        <f t="shared" si="44"/>
        <v/>
      </c>
      <c r="DG29" s="11" t="str">
        <f t="shared" si="45"/>
        <v/>
      </c>
      <c r="DH29" s="11" t="str">
        <f t="shared" si="46"/>
        <v/>
      </c>
      <c r="DI29" s="11" t="str">
        <f t="shared" si="47"/>
        <v/>
      </c>
      <c r="DJ29" s="11" t="str">
        <f t="shared" si="48"/>
        <v/>
      </c>
      <c r="DK29" s="11" t="str">
        <f t="shared" si="49"/>
        <v/>
      </c>
      <c r="DL29" s="11" t="str">
        <f t="shared" si="50"/>
        <v/>
      </c>
      <c r="DM29" s="11" t="str">
        <f t="shared" si="51"/>
        <v/>
      </c>
      <c r="DN29" s="11" t="str">
        <f t="shared" si="52"/>
        <v/>
      </c>
      <c r="DO29" s="11" t="str">
        <f t="shared" si="53"/>
        <v/>
      </c>
      <c r="DP29" s="11" t="str">
        <f t="shared" si="54"/>
        <v/>
      </c>
      <c r="DQ29" s="11" t="str">
        <f t="shared" si="55"/>
        <v/>
      </c>
      <c r="DR29" s="11" t="str">
        <f t="shared" si="56"/>
        <v/>
      </c>
      <c r="DS29" s="11" t="str">
        <f t="shared" si="57"/>
        <v/>
      </c>
      <c r="DT29" s="11" t="str">
        <f t="shared" si="58"/>
        <v/>
      </c>
      <c r="DU29" s="11" t="str">
        <f t="shared" si="59"/>
        <v/>
      </c>
      <c r="DV29" s="11" t="str">
        <f t="shared" si="60"/>
        <v/>
      </c>
      <c r="DW29" s="11" t="str">
        <f t="shared" si="61"/>
        <v/>
      </c>
      <c r="DX29" s="11" t="str">
        <f t="shared" si="62"/>
        <v/>
      </c>
      <c r="DY29" s="11" t="str">
        <f t="shared" si="63"/>
        <v/>
      </c>
      <c r="DZ29" s="11" t="str">
        <f t="shared" si="64"/>
        <v/>
      </c>
      <c r="EA29" s="5">
        <v>1906</v>
      </c>
      <c r="EB29" s="13">
        <f t="shared" si="128"/>
        <v>1</v>
      </c>
      <c r="EC29" s="13" t="str">
        <f t="shared" si="129"/>
        <v/>
      </c>
      <c r="ED29" s="13" t="str">
        <f t="shared" si="130"/>
        <v/>
      </c>
      <c r="EE29" s="13" t="str">
        <f t="shared" si="131"/>
        <v/>
      </c>
      <c r="EF29" s="13" t="str">
        <f t="shared" si="132"/>
        <v/>
      </c>
      <c r="EG29" s="13" t="str">
        <f t="shared" si="133"/>
        <v/>
      </c>
      <c r="EH29" s="13" t="str">
        <f t="shared" si="134"/>
        <v/>
      </c>
      <c r="EI29" s="13" t="str">
        <f t="shared" si="135"/>
        <v/>
      </c>
      <c r="EJ29" s="13" t="str">
        <f t="shared" si="136"/>
        <v/>
      </c>
      <c r="EK29" s="13" t="str">
        <f t="shared" si="137"/>
        <v/>
      </c>
      <c r="EL29" s="13" t="str">
        <f t="shared" si="138"/>
        <v/>
      </c>
      <c r="EM29" s="13" t="str">
        <f t="shared" si="139"/>
        <v/>
      </c>
      <c r="EN29" s="13" t="str">
        <f t="shared" si="140"/>
        <v/>
      </c>
      <c r="EO29" s="13" t="str">
        <f t="shared" si="141"/>
        <v/>
      </c>
      <c r="EP29" s="13" t="str">
        <f t="shared" si="142"/>
        <v/>
      </c>
      <c r="EQ29" s="13" t="str">
        <f t="shared" si="143"/>
        <v/>
      </c>
      <c r="ER29" s="13" t="str">
        <f t="shared" si="144"/>
        <v/>
      </c>
      <c r="ES29" s="13" t="str">
        <f t="shared" si="145"/>
        <v/>
      </c>
      <c r="ET29" s="13" t="str">
        <f t="shared" si="146"/>
        <v/>
      </c>
      <c r="EU29" s="13" t="str">
        <f t="shared" si="147"/>
        <v/>
      </c>
      <c r="EV29" s="13" t="str">
        <f t="shared" si="148"/>
        <v/>
      </c>
      <c r="EW29" s="13" t="str">
        <f t="shared" si="149"/>
        <v/>
      </c>
      <c r="EX29" s="13" t="str">
        <f t="shared" si="150"/>
        <v/>
      </c>
      <c r="EY29" s="13" t="str">
        <f t="shared" si="151"/>
        <v/>
      </c>
      <c r="EZ29" s="13" t="str">
        <f t="shared" si="152"/>
        <v/>
      </c>
      <c r="FA29" s="13" t="str">
        <f t="shared" si="153"/>
        <v/>
      </c>
      <c r="FB29" s="13" t="str">
        <f t="shared" si="154"/>
        <v/>
      </c>
      <c r="FC29" s="13" t="str">
        <f t="shared" si="155"/>
        <v/>
      </c>
      <c r="FD29" s="13" t="str">
        <f t="shared" si="156"/>
        <v/>
      </c>
      <c r="FE29" s="13" t="str">
        <f t="shared" si="157"/>
        <v/>
      </c>
      <c r="FF29" s="13">
        <f>SUM($EB29:FE29)</f>
        <v>1</v>
      </c>
      <c r="FG29" s="5">
        <v>1906</v>
      </c>
      <c r="FH29" s="11" t="str">
        <f t="shared" si="66"/>
        <v/>
      </c>
      <c r="FI29" s="11" t="str">
        <f t="shared" si="67"/>
        <v/>
      </c>
      <c r="FJ29" s="11" t="str">
        <f t="shared" si="68"/>
        <v/>
      </c>
      <c r="FK29" s="11" t="str">
        <f t="shared" si="69"/>
        <v/>
      </c>
      <c r="FL29" s="11" t="str">
        <f t="shared" si="70"/>
        <v/>
      </c>
      <c r="FM29" s="11" t="str">
        <f t="shared" si="71"/>
        <v/>
      </c>
      <c r="FN29" s="11" t="str">
        <f t="shared" si="72"/>
        <v/>
      </c>
      <c r="FO29" s="11" t="str">
        <f t="shared" si="73"/>
        <v/>
      </c>
      <c r="FP29" s="11" t="str">
        <f t="shared" si="74"/>
        <v/>
      </c>
      <c r="FQ29" s="11" t="str">
        <f t="shared" si="75"/>
        <v/>
      </c>
      <c r="FR29" s="11" t="str">
        <f t="shared" si="76"/>
        <v/>
      </c>
      <c r="FS29" s="11" t="str">
        <f t="shared" si="77"/>
        <v/>
      </c>
      <c r="FT29" s="11" t="str">
        <f t="shared" si="78"/>
        <v/>
      </c>
      <c r="FU29" s="11" t="str">
        <f t="shared" si="79"/>
        <v/>
      </c>
      <c r="FV29" s="11" t="str">
        <f t="shared" si="80"/>
        <v/>
      </c>
      <c r="FW29" s="11" t="str">
        <f t="shared" si="81"/>
        <v/>
      </c>
      <c r="FX29" s="11" t="str">
        <f t="shared" si="82"/>
        <v/>
      </c>
      <c r="FY29" s="11" t="str">
        <f t="shared" si="83"/>
        <v/>
      </c>
      <c r="FZ29" s="11" t="str">
        <f t="shared" si="84"/>
        <v/>
      </c>
      <c r="GA29" s="11" t="str">
        <f t="shared" si="85"/>
        <v/>
      </c>
      <c r="GB29" s="11" t="str">
        <f t="shared" si="86"/>
        <v/>
      </c>
      <c r="GC29" s="11" t="str">
        <f t="shared" si="87"/>
        <v/>
      </c>
      <c r="GD29" s="11" t="str">
        <f t="shared" si="88"/>
        <v/>
      </c>
      <c r="GE29" s="11" t="str">
        <f t="shared" si="89"/>
        <v/>
      </c>
      <c r="GF29" s="11" t="str">
        <f t="shared" si="90"/>
        <v/>
      </c>
      <c r="GG29" s="11" t="str">
        <f t="shared" si="91"/>
        <v/>
      </c>
      <c r="GH29" s="11" t="str">
        <f t="shared" si="92"/>
        <v/>
      </c>
      <c r="GI29" s="11" t="str">
        <f t="shared" si="93"/>
        <v/>
      </c>
      <c r="GJ29" s="11" t="str">
        <f t="shared" si="94"/>
        <v/>
      </c>
      <c r="GK29" s="11" t="str">
        <f t="shared" si="95"/>
        <v/>
      </c>
      <c r="GL29" s="37">
        <v>1906</v>
      </c>
    </row>
    <row r="30" spans="1:236">
      <c r="A30" s="5">
        <v>1907</v>
      </c>
      <c r="B30" s="7">
        <v>32</v>
      </c>
      <c r="C30" s="7">
        <v>25</v>
      </c>
      <c r="D30" s="7">
        <v>34</v>
      </c>
      <c r="E30" s="7">
        <v>39</v>
      </c>
      <c r="F30" s="7">
        <v>53</v>
      </c>
      <c r="G30" s="8">
        <v>32</v>
      </c>
      <c r="H30" s="7">
        <v>33</v>
      </c>
      <c r="I30" s="7">
        <v>36</v>
      </c>
      <c r="J30" s="7">
        <v>35</v>
      </c>
      <c r="K30" s="7">
        <v>38</v>
      </c>
      <c r="L30" s="8">
        <v>37</v>
      </c>
      <c r="M30" s="7">
        <v>36</v>
      </c>
      <c r="N30" s="7">
        <v>35</v>
      </c>
      <c r="O30" s="7">
        <v>33</v>
      </c>
      <c r="P30" s="7">
        <v>30</v>
      </c>
      <c r="Q30" s="8">
        <v>44</v>
      </c>
      <c r="R30" s="7">
        <v>41</v>
      </c>
      <c r="S30" s="7">
        <v>36</v>
      </c>
      <c r="T30" s="7">
        <v>41</v>
      </c>
      <c r="U30" s="7">
        <v>36</v>
      </c>
      <c r="V30" s="8">
        <v>38</v>
      </c>
      <c r="W30" s="7">
        <v>40</v>
      </c>
      <c r="X30" s="7">
        <v>52</v>
      </c>
      <c r="Y30" s="7">
        <v>53</v>
      </c>
      <c r="Z30" s="7">
        <v>46</v>
      </c>
      <c r="AA30" s="8">
        <v>56</v>
      </c>
      <c r="AB30" s="7">
        <v>48</v>
      </c>
      <c r="AC30" s="7">
        <v>48</v>
      </c>
      <c r="AD30" s="7">
        <v>53</v>
      </c>
      <c r="AE30" s="7">
        <v>52</v>
      </c>
      <c r="AF30" s="942"/>
      <c r="AG30" s="360">
        <f t="shared" si="0"/>
        <v>1212</v>
      </c>
      <c r="AH30" s="10">
        <f t="shared" si="158"/>
        <v>40.4</v>
      </c>
      <c r="AI30" s="11">
        <f t="shared" si="1"/>
        <v>56</v>
      </c>
      <c r="AJ30" s="12">
        <f t="shared" si="2"/>
        <v>25</v>
      </c>
      <c r="AK30" s="5">
        <v>1907</v>
      </c>
      <c r="AL30" s="13" t="str">
        <f t="shared" si="3"/>
        <v/>
      </c>
      <c r="AM30" s="13" t="str">
        <f t="shared" si="4"/>
        <v/>
      </c>
      <c r="AN30" s="13" t="str">
        <f t="shared" si="5"/>
        <v/>
      </c>
      <c r="AO30" s="13" t="str">
        <f t="shared" si="6"/>
        <v/>
      </c>
      <c r="AP30" s="13" t="str">
        <f t="shared" si="7"/>
        <v/>
      </c>
      <c r="AQ30" s="13" t="str">
        <f t="shared" si="8"/>
        <v/>
      </c>
      <c r="AR30" s="13" t="str">
        <f t="shared" si="9"/>
        <v/>
      </c>
      <c r="AS30" s="13" t="str">
        <f t="shared" si="10"/>
        <v/>
      </c>
      <c r="AT30" s="13" t="str">
        <f t="shared" si="11"/>
        <v/>
      </c>
      <c r="AU30" s="13" t="str">
        <f t="shared" si="12"/>
        <v/>
      </c>
      <c r="AV30" s="13" t="str">
        <f t="shared" si="13"/>
        <v/>
      </c>
      <c r="AW30" s="13" t="str">
        <f t="shared" si="14"/>
        <v/>
      </c>
      <c r="AX30" s="13" t="str">
        <f t="shared" si="15"/>
        <v/>
      </c>
      <c r="AY30" s="13" t="str">
        <f t="shared" si="16"/>
        <v/>
      </c>
      <c r="AZ30" s="13" t="str">
        <f t="shared" si="17"/>
        <v/>
      </c>
      <c r="BA30" s="13" t="str">
        <f t="shared" si="18"/>
        <v/>
      </c>
      <c r="BB30" s="13" t="str">
        <f t="shared" si="19"/>
        <v/>
      </c>
      <c r="BC30" s="13" t="str">
        <f t="shared" si="20"/>
        <v/>
      </c>
      <c r="BD30" s="13" t="str">
        <f t="shared" si="21"/>
        <v/>
      </c>
      <c r="BE30" s="13" t="str">
        <f t="shared" si="22"/>
        <v/>
      </c>
      <c r="BF30" s="13" t="str">
        <f t="shared" si="23"/>
        <v/>
      </c>
      <c r="BG30" s="13" t="str">
        <f t="shared" si="24"/>
        <v/>
      </c>
      <c r="BH30" s="13" t="str">
        <f t="shared" si="25"/>
        <v/>
      </c>
      <c r="BI30" s="13" t="str">
        <f t="shared" si="26"/>
        <v/>
      </c>
      <c r="BJ30" s="13" t="str">
        <f t="shared" si="27"/>
        <v/>
      </c>
      <c r="BK30" s="13" t="str">
        <f t="shared" si="28"/>
        <v/>
      </c>
      <c r="BL30" s="13" t="str">
        <f t="shared" si="29"/>
        <v/>
      </c>
      <c r="BM30" s="13" t="str">
        <f t="shared" si="30"/>
        <v/>
      </c>
      <c r="BN30" s="13" t="str">
        <f t="shared" si="31"/>
        <v/>
      </c>
      <c r="BO30" s="13" t="str">
        <f t="shared" si="32"/>
        <v/>
      </c>
      <c r="BP30" s="13">
        <f t="shared" si="159"/>
        <v>0</v>
      </c>
      <c r="BQ30" s="5">
        <v>1907</v>
      </c>
      <c r="BR30" s="11" t="str">
        <f t="shared" si="98"/>
        <v/>
      </c>
      <c r="BS30" s="11" t="str">
        <f t="shared" si="99"/>
        <v/>
      </c>
      <c r="BT30" s="11" t="str">
        <f t="shared" si="100"/>
        <v/>
      </c>
      <c r="BU30" s="11" t="str">
        <f t="shared" si="101"/>
        <v/>
      </c>
      <c r="BV30" s="11" t="str">
        <f t="shared" si="102"/>
        <v/>
      </c>
      <c r="BW30" s="11" t="str">
        <f t="shared" si="103"/>
        <v/>
      </c>
      <c r="BX30" s="11" t="str">
        <f t="shared" si="104"/>
        <v/>
      </c>
      <c r="BY30" s="11" t="str">
        <f t="shared" si="105"/>
        <v/>
      </c>
      <c r="BZ30" s="11" t="str">
        <f t="shared" si="106"/>
        <v/>
      </c>
      <c r="CA30" s="11" t="str">
        <f t="shared" si="107"/>
        <v/>
      </c>
      <c r="CB30" s="11" t="str">
        <f t="shared" si="108"/>
        <v/>
      </c>
      <c r="CC30" s="11" t="str">
        <f t="shared" si="109"/>
        <v/>
      </c>
      <c r="CD30" s="11" t="str">
        <f t="shared" si="110"/>
        <v/>
      </c>
      <c r="CE30" s="11" t="str">
        <f t="shared" si="111"/>
        <v/>
      </c>
      <c r="CF30" s="11" t="str">
        <f t="shared" si="112"/>
        <v/>
      </c>
      <c r="CG30" s="11" t="str">
        <f t="shared" si="113"/>
        <v/>
      </c>
      <c r="CH30" s="11" t="str">
        <f t="shared" si="114"/>
        <v/>
      </c>
      <c r="CI30" s="11" t="str">
        <f t="shared" si="115"/>
        <v/>
      </c>
      <c r="CJ30" s="11" t="str">
        <f t="shared" si="116"/>
        <v/>
      </c>
      <c r="CK30" s="11" t="str">
        <f t="shared" si="117"/>
        <v/>
      </c>
      <c r="CL30" s="11" t="str">
        <f t="shared" si="118"/>
        <v/>
      </c>
      <c r="CM30" s="11" t="str">
        <f t="shared" si="119"/>
        <v/>
      </c>
      <c r="CN30" s="11" t="str">
        <f t="shared" si="120"/>
        <v/>
      </c>
      <c r="CO30" s="11" t="str">
        <f t="shared" si="121"/>
        <v/>
      </c>
      <c r="CP30" s="11" t="str">
        <f t="shared" si="122"/>
        <v/>
      </c>
      <c r="CQ30" s="11" t="str">
        <f t="shared" si="123"/>
        <v/>
      </c>
      <c r="CR30" s="11" t="str">
        <f t="shared" si="124"/>
        <v/>
      </c>
      <c r="CS30" s="11" t="str">
        <f t="shared" si="125"/>
        <v/>
      </c>
      <c r="CT30" s="11" t="str">
        <f t="shared" si="126"/>
        <v/>
      </c>
      <c r="CU30" s="11" t="str">
        <f t="shared" si="127"/>
        <v/>
      </c>
      <c r="CV30" s="5">
        <v>1907</v>
      </c>
      <c r="CW30" s="11" t="str">
        <f t="shared" si="35"/>
        <v/>
      </c>
      <c r="CX30" s="11" t="str">
        <f t="shared" si="36"/>
        <v/>
      </c>
      <c r="CY30" s="11" t="str">
        <f t="shared" si="37"/>
        <v/>
      </c>
      <c r="CZ30" s="11" t="str">
        <f t="shared" si="38"/>
        <v/>
      </c>
      <c r="DA30" s="11" t="str">
        <f t="shared" si="39"/>
        <v/>
      </c>
      <c r="DB30" s="11" t="str">
        <f t="shared" si="40"/>
        <v/>
      </c>
      <c r="DC30" s="11" t="str">
        <f t="shared" si="41"/>
        <v/>
      </c>
      <c r="DD30" s="11" t="str">
        <f t="shared" si="42"/>
        <v/>
      </c>
      <c r="DE30" s="11" t="str">
        <f t="shared" si="43"/>
        <v/>
      </c>
      <c r="DF30" s="11" t="str">
        <f t="shared" si="44"/>
        <v/>
      </c>
      <c r="DG30" s="11" t="str">
        <f t="shared" si="45"/>
        <v/>
      </c>
      <c r="DH30" s="11" t="str">
        <f t="shared" si="46"/>
        <v/>
      </c>
      <c r="DI30" s="11" t="str">
        <f t="shared" si="47"/>
        <v/>
      </c>
      <c r="DJ30" s="11" t="str">
        <f t="shared" si="48"/>
        <v/>
      </c>
      <c r="DK30" s="11" t="str">
        <f t="shared" si="49"/>
        <v/>
      </c>
      <c r="DL30" s="11" t="str">
        <f t="shared" si="50"/>
        <v/>
      </c>
      <c r="DM30" s="11" t="str">
        <f t="shared" si="51"/>
        <v/>
      </c>
      <c r="DN30" s="11" t="str">
        <f t="shared" si="52"/>
        <v/>
      </c>
      <c r="DO30" s="11" t="str">
        <f t="shared" si="53"/>
        <v/>
      </c>
      <c r="DP30" s="11" t="str">
        <f t="shared" si="54"/>
        <v/>
      </c>
      <c r="DQ30" s="11" t="str">
        <f t="shared" si="55"/>
        <v/>
      </c>
      <c r="DR30" s="11" t="str">
        <f t="shared" si="56"/>
        <v/>
      </c>
      <c r="DS30" s="11" t="str">
        <f t="shared" si="57"/>
        <v/>
      </c>
      <c r="DT30" s="11" t="str">
        <f t="shared" si="58"/>
        <v/>
      </c>
      <c r="DU30" s="11" t="str">
        <f t="shared" si="59"/>
        <v/>
      </c>
      <c r="DV30" s="11" t="str">
        <f t="shared" si="60"/>
        <v/>
      </c>
      <c r="DW30" s="11" t="str">
        <f t="shared" si="61"/>
        <v/>
      </c>
      <c r="DX30" s="11" t="str">
        <f t="shared" si="62"/>
        <v/>
      </c>
      <c r="DY30" s="11" t="str">
        <f t="shared" si="63"/>
        <v/>
      </c>
      <c r="DZ30" s="11" t="str">
        <f t="shared" si="64"/>
        <v/>
      </c>
      <c r="EA30" s="5">
        <v>1907</v>
      </c>
      <c r="EB30" s="13">
        <f t="shared" si="128"/>
        <v>1</v>
      </c>
      <c r="EC30" s="13">
        <f t="shared" si="129"/>
        <v>1</v>
      </c>
      <c r="ED30" s="13" t="str">
        <f t="shared" si="130"/>
        <v/>
      </c>
      <c r="EE30" s="13" t="str">
        <f t="shared" si="131"/>
        <v/>
      </c>
      <c r="EF30" s="13" t="str">
        <f t="shared" si="132"/>
        <v/>
      </c>
      <c r="EG30" s="13">
        <f t="shared" si="133"/>
        <v>1</v>
      </c>
      <c r="EH30" s="13" t="str">
        <f t="shared" si="134"/>
        <v/>
      </c>
      <c r="EI30" s="13" t="str">
        <f t="shared" si="135"/>
        <v/>
      </c>
      <c r="EJ30" s="13" t="str">
        <f t="shared" si="136"/>
        <v/>
      </c>
      <c r="EK30" s="13" t="str">
        <f t="shared" si="137"/>
        <v/>
      </c>
      <c r="EL30" s="13" t="str">
        <f t="shared" si="138"/>
        <v/>
      </c>
      <c r="EM30" s="13" t="str">
        <f t="shared" si="139"/>
        <v/>
      </c>
      <c r="EN30" s="13" t="str">
        <f t="shared" si="140"/>
        <v/>
      </c>
      <c r="EO30" s="13" t="str">
        <f t="shared" si="141"/>
        <v/>
      </c>
      <c r="EP30" s="13">
        <f t="shared" si="142"/>
        <v>1</v>
      </c>
      <c r="EQ30" s="13" t="str">
        <f t="shared" si="143"/>
        <v/>
      </c>
      <c r="ER30" s="13" t="str">
        <f t="shared" si="144"/>
        <v/>
      </c>
      <c r="ES30" s="13" t="str">
        <f t="shared" si="145"/>
        <v/>
      </c>
      <c r="ET30" s="13" t="str">
        <f t="shared" si="146"/>
        <v/>
      </c>
      <c r="EU30" s="13" t="str">
        <f t="shared" si="147"/>
        <v/>
      </c>
      <c r="EV30" s="13" t="str">
        <f t="shared" si="148"/>
        <v/>
      </c>
      <c r="EW30" s="13" t="str">
        <f t="shared" si="149"/>
        <v/>
      </c>
      <c r="EX30" s="13" t="str">
        <f t="shared" si="150"/>
        <v/>
      </c>
      <c r="EY30" s="13" t="str">
        <f t="shared" si="151"/>
        <v/>
      </c>
      <c r="EZ30" s="13" t="str">
        <f t="shared" si="152"/>
        <v/>
      </c>
      <c r="FA30" s="13" t="str">
        <f t="shared" si="153"/>
        <v/>
      </c>
      <c r="FB30" s="13" t="str">
        <f t="shared" si="154"/>
        <v/>
      </c>
      <c r="FC30" s="13" t="str">
        <f t="shared" si="155"/>
        <v/>
      </c>
      <c r="FD30" s="13" t="str">
        <f t="shared" si="156"/>
        <v/>
      </c>
      <c r="FE30" s="13" t="str">
        <f t="shared" si="157"/>
        <v/>
      </c>
      <c r="FF30" s="13">
        <f>SUM($EB30:FE30)</f>
        <v>4</v>
      </c>
      <c r="FG30" s="5">
        <v>1907</v>
      </c>
      <c r="FH30" s="11" t="str">
        <f t="shared" si="66"/>
        <v/>
      </c>
      <c r="FI30" s="11" t="str">
        <f t="shared" si="67"/>
        <v/>
      </c>
      <c r="FJ30" s="11" t="str">
        <f t="shared" si="68"/>
        <v/>
      </c>
      <c r="FK30" s="11" t="str">
        <f t="shared" si="69"/>
        <v/>
      </c>
      <c r="FL30" s="11" t="str">
        <f t="shared" si="70"/>
        <v/>
      </c>
      <c r="FM30" s="11" t="str">
        <f t="shared" si="71"/>
        <v/>
      </c>
      <c r="FN30" s="11" t="str">
        <f t="shared" si="72"/>
        <v/>
      </c>
      <c r="FO30" s="11" t="str">
        <f t="shared" si="73"/>
        <v/>
      </c>
      <c r="FP30" s="11" t="str">
        <f t="shared" si="74"/>
        <v/>
      </c>
      <c r="FQ30" s="11" t="str">
        <f t="shared" si="75"/>
        <v/>
      </c>
      <c r="FR30" s="11" t="str">
        <f t="shared" si="76"/>
        <v/>
      </c>
      <c r="FS30" s="11" t="str">
        <f t="shared" si="77"/>
        <v/>
      </c>
      <c r="FT30" s="11" t="str">
        <f t="shared" si="78"/>
        <v/>
      </c>
      <c r="FU30" s="11" t="str">
        <f t="shared" si="79"/>
        <v/>
      </c>
      <c r="FV30" s="11" t="str">
        <f t="shared" si="80"/>
        <v/>
      </c>
      <c r="FW30" s="11" t="str">
        <f t="shared" si="81"/>
        <v/>
      </c>
      <c r="FX30" s="11" t="str">
        <f t="shared" si="82"/>
        <v/>
      </c>
      <c r="FY30" s="11" t="str">
        <f t="shared" si="83"/>
        <v/>
      </c>
      <c r="FZ30" s="11" t="str">
        <f t="shared" si="84"/>
        <v/>
      </c>
      <c r="GA30" s="11" t="str">
        <f t="shared" si="85"/>
        <v/>
      </c>
      <c r="GB30" s="11" t="str">
        <f t="shared" si="86"/>
        <v/>
      </c>
      <c r="GC30" s="11" t="str">
        <f t="shared" si="87"/>
        <v/>
      </c>
      <c r="GD30" s="11" t="str">
        <f t="shared" si="88"/>
        <v/>
      </c>
      <c r="GE30" s="11" t="str">
        <f t="shared" si="89"/>
        <v/>
      </c>
      <c r="GF30" s="11" t="str">
        <f t="shared" si="90"/>
        <v/>
      </c>
      <c r="GG30" s="11" t="str">
        <f t="shared" si="91"/>
        <v/>
      </c>
      <c r="GH30" s="11" t="str">
        <f t="shared" si="92"/>
        <v/>
      </c>
      <c r="GI30" s="11" t="str">
        <f t="shared" si="93"/>
        <v/>
      </c>
      <c r="GJ30" s="11" t="str">
        <f t="shared" si="94"/>
        <v/>
      </c>
      <c r="GK30" s="11" t="str">
        <f t="shared" si="95"/>
        <v/>
      </c>
      <c r="GL30" s="37">
        <v>1907</v>
      </c>
    </row>
    <row r="31" spans="1:236">
      <c r="A31" s="5">
        <v>1908</v>
      </c>
      <c r="B31" s="7">
        <v>47</v>
      </c>
      <c r="C31" s="7">
        <v>46</v>
      </c>
      <c r="D31" s="7">
        <v>36</v>
      </c>
      <c r="E31" s="7">
        <v>31</v>
      </c>
      <c r="F31" s="7">
        <v>40</v>
      </c>
      <c r="G31" s="8">
        <v>53</v>
      </c>
      <c r="H31" s="7">
        <v>49</v>
      </c>
      <c r="I31" s="7">
        <v>62</v>
      </c>
      <c r="J31" s="7">
        <v>49</v>
      </c>
      <c r="K31" s="7">
        <v>45</v>
      </c>
      <c r="L31" s="8">
        <v>52</v>
      </c>
      <c r="M31" s="7">
        <v>44</v>
      </c>
      <c r="N31" s="7">
        <v>47</v>
      </c>
      <c r="O31" s="7">
        <v>46</v>
      </c>
      <c r="P31" s="7">
        <v>48</v>
      </c>
      <c r="Q31" s="8">
        <v>41</v>
      </c>
      <c r="R31" s="7">
        <v>37</v>
      </c>
      <c r="S31" s="7">
        <v>45</v>
      </c>
      <c r="T31" s="7">
        <v>56</v>
      </c>
      <c r="U31" s="7">
        <v>48</v>
      </c>
      <c r="V31" s="8">
        <v>50</v>
      </c>
      <c r="W31" s="7">
        <v>45</v>
      </c>
      <c r="X31" s="7">
        <v>58</v>
      </c>
      <c r="Y31" s="7">
        <v>57</v>
      </c>
      <c r="Z31" s="7">
        <v>62</v>
      </c>
      <c r="AA31" s="8">
        <v>61</v>
      </c>
      <c r="AB31" s="7">
        <v>66</v>
      </c>
      <c r="AC31" s="7">
        <v>60</v>
      </c>
      <c r="AD31" s="7">
        <v>54</v>
      </c>
      <c r="AE31" s="7">
        <v>45</v>
      </c>
      <c r="AF31" s="942"/>
      <c r="AG31" s="360">
        <f t="shared" si="0"/>
        <v>1480</v>
      </c>
      <c r="AH31" s="10">
        <f t="shared" si="158"/>
        <v>49.333333333333336</v>
      </c>
      <c r="AI31" s="11">
        <f t="shared" si="1"/>
        <v>66</v>
      </c>
      <c r="AJ31" s="12">
        <f t="shared" si="2"/>
        <v>31</v>
      </c>
      <c r="AK31" s="5">
        <v>1908</v>
      </c>
      <c r="AL31" s="13" t="str">
        <f t="shared" si="3"/>
        <v/>
      </c>
      <c r="AM31" s="13" t="str">
        <f t="shared" si="4"/>
        <v/>
      </c>
      <c r="AN31" s="13" t="str">
        <f t="shared" si="5"/>
        <v/>
      </c>
      <c r="AO31" s="13" t="str">
        <f t="shared" si="6"/>
        <v/>
      </c>
      <c r="AP31" s="13" t="str">
        <f t="shared" si="7"/>
        <v/>
      </c>
      <c r="AQ31" s="13" t="str">
        <f t="shared" si="8"/>
        <v/>
      </c>
      <c r="AR31" s="13" t="str">
        <f t="shared" si="9"/>
        <v/>
      </c>
      <c r="AS31" s="13" t="str">
        <f t="shared" si="10"/>
        <v/>
      </c>
      <c r="AT31" s="13" t="str">
        <f t="shared" si="11"/>
        <v/>
      </c>
      <c r="AU31" s="13" t="str">
        <f t="shared" si="12"/>
        <v/>
      </c>
      <c r="AV31" s="13" t="str">
        <f t="shared" si="13"/>
        <v/>
      </c>
      <c r="AW31" s="13" t="str">
        <f t="shared" si="14"/>
        <v/>
      </c>
      <c r="AX31" s="13" t="str">
        <f t="shared" si="15"/>
        <v/>
      </c>
      <c r="AY31" s="13" t="str">
        <f t="shared" si="16"/>
        <v/>
      </c>
      <c r="AZ31" s="13" t="str">
        <f t="shared" si="17"/>
        <v/>
      </c>
      <c r="BA31" s="13" t="str">
        <f t="shared" si="18"/>
        <v/>
      </c>
      <c r="BB31" s="13" t="str">
        <f t="shared" si="19"/>
        <v/>
      </c>
      <c r="BC31" s="13" t="str">
        <f t="shared" si="20"/>
        <v/>
      </c>
      <c r="BD31" s="13" t="str">
        <f t="shared" si="21"/>
        <v/>
      </c>
      <c r="BE31" s="13" t="str">
        <f t="shared" si="22"/>
        <v/>
      </c>
      <c r="BF31" s="13" t="str">
        <f t="shared" si="23"/>
        <v/>
      </c>
      <c r="BG31" s="13" t="str">
        <f t="shared" si="24"/>
        <v/>
      </c>
      <c r="BH31" s="13" t="str">
        <f t="shared" si="25"/>
        <v/>
      </c>
      <c r="BI31" s="13" t="str">
        <f t="shared" si="26"/>
        <v/>
      </c>
      <c r="BJ31" s="13" t="str">
        <f t="shared" si="27"/>
        <v/>
      </c>
      <c r="BK31" s="13" t="str">
        <f t="shared" si="28"/>
        <v/>
      </c>
      <c r="BL31" s="13" t="str">
        <f t="shared" si="29"/>
        <v/>
      </c>
      <c r="BM31" s="13" t="str">
        <f t="shared" si="30"/>
        <v/>
      </c>
      <c r="BN31" s="13" t="str">
        <f t="shared" si="31"/>
        <v/>
      </c>
      <c r="BO31" s="13" t="str">
        <f t="shared" si="32"/>
        <v/>
      </c>
      <c r="BP31" s="13">
        <f t="shared" si="159"/>
        <v>0</v>
      </c>
      <c r="BQ31" s="5">
        <v>1908</v>
      </c>
      <c r="BR31" s="11" t="str">
        <f t="shared" si="98"/>
        <v/>
      </c>
      <c r="BS31" s="11" t="str">
        <f t="shared" si="99"/>
        <v/>
      </c>
      <c r="BT31" s="11" t="str">
        <f t="shared" si="100"/>
        <v/>
      </c>
      <c r="BU31" s="11" t="str">
        <f t="shared" si="101"/>
        <v/>
      </c>
      <c r="BV31" s="11" t="str">
        <f t="shared" si="102"/>
        <v/>
      </c>
      <c r="BW31" s="11" t="str">
        <f t="shared" si="103"/>
        <v/>
      </c>
      <c r="BX31" s="11" t="str">
        <f t="shared" si="104"/>
        <v/>
      </c>
      <c r="BY31" s="11" t="str">
        <f t="shared" si="105"/>
        <v/>
      </c>
      <c r="BZ31" s="11" t="str">
        <f t="shared" si="106"/>
        <v/>
      </c>
      <c r="CA31" s="11" t="str">
        <f t="shared" si="107"/>
        <v/>
      </c>
      <c r="CB31" s="11" t="str">
        <f t="shared" si="108"/>
        <v/>
      </c>
      <c r="CC31" s="11" t="str">
        <f t="shared" si="109"/>
        <v/>
      </c>
      <c r="CD31" s="11" t="str">
        <f t="shared" si="110"/>
        <v/>
      </c>
      <c r="CE31" s="11" t="str">
        <f t="shared" si="111"/>
        <v/>
      </c>
      <c r="CF31" s="11" t="str">
        <f t="shared" si="112"/>
        <v/>
      </c>
      <c r="CG31" s="11" t="str">
        <f t="shared" si="113"/>
        <v/>
      </c>
      <c r="CH31" s="11" t="str">
        <f t="shared" si="114"/>
        <v/>
      </c>
      <c r="CI31" s="11" t="str">
        <f t="shared" si="115"/>
        <v/>
      </c>
      <c r="CJ31" s="11" t="str">
        <f t="shared" si="116"/>
        <v/>
      </c>
      <c r="CK31" s="11" t="str">
        <f t="shared" si="117"/>
        <v/>
      </c>
      <c r="CL31" s="11" t="str">
        <f t="shared" si="118"/>
        <v/>
      </c>
      <c r="CM31" s="11" t="str">
        <f t="shared" si="119"/>
        <v/>
      </c>
      <c r="CN31" s="11" t="str">
        <f t="shared" si="120"/>
        <v/>
      </c>
      <c r="CO31" s="11" t="str">
        <f t="shared" si="121"/>
        <v/>
      </c>
      <c r="CP31" s="11" t="str">
        <f t="shared" si="122"/>
        <v/>
      </c>
      <c r="CQ31" s="11" t="str">
        <f t="shared" si="123"/>
        <v/>
      </c>
      <c r="CR31" s="11" t="str">
        <f t="shared" si="124"/>
        <v/>
      </c>
      <c r="CS31" s="11" t="str">
        <f t="shared" si="125"/>
        <v/>
      </c>
      <c r="CT31" s="11" t="str">
        <f t="shared" si="126"/>
        <v/>
      </c>
      <c r="CU31" s="11" t="str">
        <f t="shared" si="127"/>
        <v/>
      </c>
      <c r="CV31" s="5">
        <v>1908</v>
      </c>
      <c r="CW31" s="11" t="str">
        <f t="shared" si="35"/>
        <v/>
      </c>
      <c r="CX31" s="11" t="str">
        <f t="shared" si="36"/>
        <v/>
      </c>
      <c r="CY31" s="11" t="str">
        <f t="shared" si="37"/>
        <v/>
      </c>
      <c r="CZ31" s="11" t="str">
        <f t="shared" si="38"/>
        <v/>
      </c>
      <c r="DA31" s="11" t="str">
        <f t="shared" si="39"/>
        <v/>
      </c>
      <c r="DB31" s="11" t="str">
        <f t="shared" si="40"/>
        <v/>
      </c>
      <c r="DC31" s="11" t="str">
        <f t="shared" si="41"/>
        <v/>
      </c>
      <c r="DD31" s="11">
        <f t="shared" si="42"/>
        <v>1908</v>
      </c>
      <c r="DE31" s="11" t="str">
        <f t="shared" si="43"/>
        <v/>
      </c>
      <c r="DF31" s="11" t="str">
        <f t="shared" si="44"/>
        <v/>
      </c>
      <c r="DG31" s="11" t="str">
        <f t="shared" si="45"/>
        <v/>
      </c>
      <c r="DH31" s="11" t="str">
        <f t="shared" si="46"/>
        <v/>
      </c>
      <c r="DI31" s="11" t="str">
        <f t="shared" si="47"/>
        <v/>
      </c>
      <c r="DJ31" s="11" t="str">
        <f t="shared" si="48"/>
        <v/>
      </c>
      <c r="DK31" s="11" t="str">
        <f t="shared" si="49"/>
        <v/>
      </c>
      <c r="DL31" s="11" t="str">
        <f t="shared" si="50"/>
        <v/>
      </c>
      <c r="DM31" s="11" t="str">
        <f t="shared" si="51"/>
        <v/>
      </c>
      <c r="DN31" s="11" t="str">
        <f t="shared" si="52"/>
        <v/>
      </c>
      <c r="DO31" s="11" t="str">
        <f t="shared" si="53"/>
        <v/>
      </c>
      <c r="DP31" s="11" t="str">
        <f t="shared" si="54"/>
        <v/>
      </c>
      <c r="DQ31" s="11" t="str">
        <f t="shared" si="55"/>
        <v/>
      </c>
      <c r="DR31" s="11" t="str">
        <f t="shared" si="56"/>
        <v/>
      </c>
      <c r="DS31" s="11" t="str">
        <f t="shared" si="57"/>
        <v/>
      </c>
      <c r="DT31" s="11" t="str">
        <f t="shared" si="58"/>
        <v/>
      </c>
      <c r="DU31" s="11" t="str">
        <f t="shared" si="59"/>
        <v/>
      </c>
      <c r="DV31" s="11" t="str">
        <f t="shared" si="60"/>
        <v/>
      </c>
      <c r="DW31" s="11" t="str">
        <f t="shared" si="61"/>
        <v/>
      </c>
      <c r="DX31" s="11" t="str">
        <f t="shared" si="62"/>
        <v/>
      </c>
      <c r="DY31" s="11" t="str">
        <f t="shared" si="63"/>
        <v/>
      </c>
      <c r="DZ31" s="11" t="str">
        <f t="shared" si="64"/>
        <v/>
      </c>
      <c r="EA31" s="5">
        <v>1908</v>
      </c>
      <c r="EB31" s="13" t="str">
        <f t="shared" si="128"/>
        <v/>
      </c>
      <c r="EC31" s="13" t="str">
        <f t="shared" si="129"/>
        <v/>
      </c>
      <c r="ED31" s="13" t="str">
        <f t="shared" si="130"/>
        <v/>
      </c>
      <c r="EE31" s="13">
        <f t="shared" si="131"/>
        <v>1</v>
      </c>
      <c r="EF31" s="13" t="str">
        <f t="shared" si="132"/>
        <v/>
      </c>
      <c r="EG31" s="13" t="str">
        <f t="shared" si="133"/>
        <v/>
      </c>
      <c r="EH31" s="13" t="str">
        <f t="shared" si="134"/>
        <v/>
      </c>
      <c r="EI31" s="13" t="str">
        <f t="shared" si="135"/>
        <v/>
      </c>
      <c r="EJ31" s="13" t="str">
        <f t="shared" si="136"/>
        <v/>
      </c>
      <c r="EK31" s="13" t="str">
        <f t="shared" si="137"/>
        <v/>
      </c>
      <c r="EL31" s="13" t="str">
        <f t="shared" si="138"/>
        <v/>
      </c>
      <c r="EM31" s="13" t="str">
        <f t="shared" si="139"/>
        <v/>
      </c>
      <c r="EN31" s="13" t="str">
        <f t="shared" si="140"/>
        <v/>
      </c>
      <c r="EO31" s="13" t="str">
        <f t="shared" si="141"/>
        <v/>
      </c>
      <c r="EP31" s="13" t="str">
        <f t="shared" si="142"/>
        <v/>
      </c>
      <c r="EQ31" s="13" t="str">
        <f t="shared" si="143"/>
        <v/>
      </c>
      <c r="ER31" s="13" t="str">
        <f t="shared" si="144"/>
        <v/>
      </c>
      <c r="ES31" s="13" t="str">
        <f t="shared" si="145"/>
        <v/>
      </c>
      <c r="ET31" s="13" t="str">
        <f t="shared" si="146"/>
        <v/>
      </c>
      <c r="EU31" s="13" t="str">
        <f t="shared" si="147"/>
        <v/>
      </c>
      <c r="EV31" s="13" t="str">
        <f t="shared" si="148"/>
        <v/>
      </c>
      <c r="EW31" s="13" t="str">
        <f t="shared" si="149"/>
        <v/>
      </c>
      <c r="EX31" s="13" t="str">
        <f t="shared" si="150"/>
        <v/>
      </c>
      <c r="EY31" s="13" t="str">
        <f t="shared" si="151"/>
        <v/>
      </c>
      <c r="EZ31" s="13" t="str">
        <f t="shared" si="152"/>
        <v/>
      </c>
      <c r="FA31" s="13" t="str">
        <f t="shared" si="153"/>
        <v/>
      </c>
      <c r="FB31" s="13" t="str">
        <f t="shared" si="154"/>
        <v/>
      </c>
      <c r="FC31" s="13" t="str">
        <f t="shared" si="155"/>
        <v/>
      </c>
      <c r="FD31" s="13" t="str">
        <f t="shared" si="156"/>
        <v/>
      </c>
      <c r="FE31" s="13" t="str">
        <f t="shared" si="157"/>
        <v/>
      </c>
      <c r="FF31" s="13">
        <f>SUM($EB31:FE31)</f>
        <v>1</v>
      </c>
      <c r="FG31" s="5">
        <v>1908</v>
      </c>
      <c r="FH31" s="11" t="str">
        <f t="shared" si="66"/>
        <v/>
      </c>
      <c r="FI31" s="11" t="str">
        <f t="shared" si="67"/>
        <v/>
      </c>
      <c r="FJ31" s="11" t="str">
        <f t="shared" si="68"/>
        <v/>
      </c>
      <c r="FK31" s="11" t="str">
        <f t="shared" si="69"/>
        <v/>
      </c>
      <c r="FL31" s="11" t="str">
        <f t="shared" si="70"/>
        <v/>
      </c>
      <c r="FM31" s="11" t="str">
        <f t="shared" si="71"/>
        <v/>
      </c>
      <c r="FN31" s="11" t="str">
        <f t="shared" si="72"/>
        <v/>
      </c>
      <c r="FO31" s="11" t="str">
        <f t="shared" si="73"/>
        <v/>
      </c>
      <c r="FP31" s="11" t="str">
        <f t="shared" si="74"/>
        <v/>
      </c>
      <c r="FQ31" s="11" t="str">
        <f t="shared" si="75"/>
        <v/>
      </c>
      <c r="FR31" s="11" t="str">
        <f t="shared" si="76"/>
        <v/>
      </c>
      <c r="FS31" s="11" t="str">
        <f t="shared" si="77"/>
        <v/>
      </c>
      <c r="FT31" s="11" t="str">
        <f t="shared" si="78"/>
        <v/>
      </c>
      <c r="FU31" s="11" t="str">
        <f t="shared" si="79"/>
        <v/>
      </c>
      <c r="FV31" s="11" t="str">
        <f t="shared" si="80"/>
        <v/>
      </c>
      <c r="FW31" s="11" t="str">
        <f t="shared" si="81"/>
        <v/>
      </c>
      <c r="FX31" s="11" t="str">
        <f t="shared" si="82"/>
        <v/>
      </c>
      <c r="FY31" s="11" t="str">
        <f t="shared" si="83"/>
        <v/>
      </c>
      <c r="FZ31" s="11" t="str">
        <f t="shared" si="84"/>
        <v/>
      </c>
      <c r="GA31" s="11" t="str">
        <f t="shared" si="85"/>
        <v/>
      </c>
      <c r="GB31" s="11" t="str">
        <f t="shared" si="86"/>
        <v/>
      </c>
      <c r="GC31" s="11" t="str">
        <f t="shared" si="87"/>
        <v/>
      </c>
      <c r="GD31" s="11" t="str">
        <f t="shared" si="88"/>
        <v/>
      </c>
      <c r="GE31" s="11" t="str">
        <f t="shared" si="89"/>
        <v/>
      </c>
      <c r="GF31" s="11" t="str">
        <f t="shared" si="90"/>
        <v/>
      </c>
      <c r="GG31" s="11" t="str">
        <f t="shared" si="91"/>
        <v/>
      </c>
      <c r="GH31" s="11" t="str">
        <f t="shared" si="92"/>
        <v/>
      </c>
      <c r="GI31" s="11" t="str">
        <f t="shared" si="93"/>
        <v/>
      </c>
      <c r="GJ31" s="11" t="str">
        <f t="shared" si="94"/>
        <v/>
      </c>
      <c r="GK31" s="11" t="str">
        <f t="shared" si="95"/>
        <v/>
      </c>
      <c r="GL31" s="37">
        <v>1908</v>
      </c>
    </row>
    <row r="32" spans="1:236">
      <c r="A32" s="5">
        <v>1909</v>
      </c>
      <c r="B32" s="7">
        <v>33</v>
      </c>
      <c r="C32" s="7">
        <v>44</v>
      </c>
      <c r="D32" s="7">
        <v>36</v>
      </c>
      <c r="E32" s="7">
        <v>39</v>
      </c>
      <c r="F32" s="7">
        <v>44</v>
      </c>
      <c r="G32" s="8">
        <v>63</v>
      </c>
      <c r="H32" s="7">
        <v>59</v>
      </c>
      <c r="I32" s="7">
        <v>48</v>
      </c>
      <c r="J32" s="7">
        <v>38</v>
      </c>
      <c r="K32" s="7">
        <v>34</v>
      </c>
      <c r="L32" s="8">
        <v>30</v>
      </c>
      <c r="M32" s="7">
        <v>34</v>
      </c>
      <c r="N32" s="7">
        <v>54</v>
      </c>
      <c r="O32" s="7">
        <v>49</v>
      </c>
      <c r="P32" s="7">
        <v>47</v>
      </c>
      <c r="Q32" s="8">
        <v>50</v>
      </c>
      <c r="R32" s="7">
        <v>47</v>
      </c>
      <c r="S32" s="7">
        <v>58</v>
      </c>
      <c r="T32" s="7">
        <v>61</v>
      </c>
      <c r="U32" s="7">
        <v>51</v>
      </c>
      <c r="V32" s="8">
        <v>49</v>
      </c>
      <c r="W32" s="7">
        <v>52</v>
      </c>
      <c r="X32" s="7">
        <v>45</v>
      </c>
      <c r="Y32" s="7">
        <v>42</v>
      </c>
      <c r="Z32" s="7">
        <v>42</v>
      </c>
      <c r="AA32" s="8">
        <v>49</v>
      </c>
      <c r="AB32" s="7">
        <v>46</v>
      </c>
      <c r="AC32" s="7">
        <v>48</v>
      </c>
      <c r="AD32" s="7">
        <v>46</v>
      </c>
      <c r="AE32" s="7">
        <v>61</v>
      </c>
      <c r="AF32" s="942"/>
      <c r="AG32" s="360">
        <f t="shared" si="0"/>
        <v>1399</v>
      </c>
      <c r="AH32" s="10">
        <f t="shared" si="158"/>
        <v>46.633333333333333</v>
      </c>
      <c r="AI32" s="11">
        <f t="shared" si="1"/>
        <v>63</v>
      </c>
      <c r="AJ32" s="12">
        <f t="shared" si="2"/>
        <v>30</v>
      </c>
      <c r="AK32" s="5">
        <v>1909</v>
      </c>
      <c r="AL32" s="13" t="str">
        <f t="shared" si="3"/>
        <v/>
      </c>
      <c r="AM32" s="13" t="str">
        <f t="shared" si="4"/>
        <v/>
      </c>
      <c r="AN32" s="13" t="str">
        <f t="shared" si="5"/>
        <v/>
      </c>
      <c r="AO32" s="13" t="str">
        <f t="shared" si="6"/>
        <v/>
      </c>
      <c r="AP32" s="13" t="str">
        <f t="shared" si="7"/>
        <v/>
      </c>
      <c r="AQ32" s="13" t="str">
        <f t="shared" si="8"/>
        <v/>
      </c>
      <c r="AR32" s="13" t="str">
        <f t="shared" si="9"/>
        <v/>
      </c>
      <c r="AS32" s="13" t="str">
        <f t="shared" si="10"/>
        <v/>
      </c>
      <c r="AT32" s="13" t="str">
        <f t="shared" si="11"/>
        <v/>
      </c>
      <c r="AU32" s="13" t="str">
        <f t="shared" si="12"/>
        <v/>
      </c>
      <c r="AV32" s="13" t="str">
        <f t="shared" si="13"/>
        <v/>
      </c>
      <c r="AW32" s="13" t="str">
        <f t="shared" si="14"/>
        <v/>
      </c>
      <c r="AX32" s="13" t="str">
        <f t="shared" si="15"/>
        <v/>
      </c>
      <c r="AY32" s="13" t="str">
        <f t="shared" si="16"/>
        <v/>
      </c>
      <c r="AZ32" s="13" t="str">
        <f t="shared" si="17"/>
        <v/>
      </c>
      <c r="BA32" s="13" t="str">
        <f t="shared" si="18"/>
        <v/>
      </c>
      <c r="BB32" s="13" t="str">
        <f t="shared" si="19"/>
        <v/>
      </c>
      <c r="BC32" s="13" t="str">
        <f t="shared" si="20"/>
        <v/>
      </c>
      <c r="BD32" s="13" t="str">
        <f t="shared" si="21"/>
        <v/>
      </c>
      <c r="BE32" s="13" t="str">
        <f t="shared" si="22"/>
        <v/>
      </c>
      <c r="BF32" s="13" t="str">
        <f t="shared" si="23"/>
        <v/>
      </c>
      <c r="BG32" s="13" t="str">
        <f t="shared" si="24"/>
        <v/>
      </c>
      <c r="BH32" s="13" t="str">
        <f t="shared" si="25"/>
        <v/>
      </c>
      <c r="BI32" s="13" t="str">
        <f t="shared" si="26"/>
        <v/>
      </c>
      <c r="BJ32" s="13" t="str">
        <f t="shared" si="27"/>
        <v/>
      </c>
      <c r="BK32" s="13" t="str">
        <f t="shared" si="28"/>
        <v/>
      </c>
      <c r="BL32" s="13" t="str">
        <f t="shared" si="29"/>
        <v/>
      </c>
      <c r="BM32" s="13" t="str">
        <f t="shared" si="30"/>
        <v/>
      </c>
      <c r="BN32" s="13" t="str">
        <f t="shared" si="31"/>
        <v/>
      </c>
      <c r="BO32" s="13" t="str">
        <f t="shared" si="32"/>
        <v/>
      </c>
      <c r="BP32" s="13">
        <f t="shared" si="159"/>
        <v>0</v>
      </c>
      <c r="BQ32" s="5">
        <v>1909</v>
      </c>
      <c r="BR32" s="11" t="str">
        <f t="shared" si="98"/>
        <v/>
      </c>
      <c r="BS32" s="11" t="str">
        <f t="shared" si="99"/>
        <v/>
      </c>
      <c r="BT32" s="11" t="str">
        <f t="shared" si="100"/>
        <v/>
      </c>
      <c r="BU32" s="11" t="str">
        <f t="shared" si="101"/>
        <v/>
      </c>
      <c r="BV32" s="11" t="str">
        <f t="shared" si="102"/>
        <v/>
      </c>
      <c r="BW32" s="11" t="str">
        <f t="shared" si="103"/>
        <v/>
      </c>
      <c r="BX32" s="11" t="str">
        <f t="shared" si="104"/>
        <v/>
      </c>
      <c r="BY32" s="11" t="str">
        <f t="shared" si="105"/>
        <v/>
      </c>
      <c r="BZ32" s="11" t="str">
        <f t="shared" si="106"/>
        <v/>
      </c>
      <c r="CA32" s="11" t="str">
        <f t="shared" si="107"/>
        <v/>
      </c>
      <c r="CB32" s="11" t="str">
        <f t="shared" si="108"/>
        <v/>
      </c>
      <c r="CC32" s="11" t="str">
        <f t="shared" si="109"/>
        <v/>
      </c>
      <c r="CD32" s="11" t="str">
        <f t="shared" si="110"/>
        <v/>
      </c>
      <c r="CE32" s="11" t="str">
        <f t="shared" si="111"/>
        <v/>
      </c>
      <c r="CF32" s="11" t="str">
        <f t="shared" si="112"/>
        <v/>
      </c>
      <c r="CG32" s="11" t="str">
        <f t="shared" si="113"/>
        <v/>
      </c>
      <c r="CH32" s="11" t="str">
        <f t="shared" si="114"/>
        <v/>
      </c>
      <c r="CI32" s="11" t="str">
        <f t="shared" si="115"/>
        <v/>
      </c>
      <c r="CJ32" s="11" t="str">
        <f t="shared" si="116"/>
        <v/>
      </c>
      <c r="CK32" s="11" t="str">
        <f t="shared" si="117"/>
        <v/>
      </c>
      <c r="CL32" s="11" t="str">
        <f t="shared" si="118"/>
        <v/>
      </c>
      <c r="CM32" s="11" t="str">
        <f t="shared" si="119"/>
        <v/>
      </c>
      <c r="CN32" s="11" t="str">
        <f t="shared" si="120"/>
        <v/>
      </c>
      <c r="CO32" s="11" t="str">
        <f t="shared" si="121"/>
        <v/>
      </c>
      <c r="CP32" s="11" t="str">
        <f t="shared" si="122"/>
        <v/>
      </c>
      <c r="CQ32" s="11" t="str">
        <f t="shared" si="123"/>
        <v/>
      </c>
      <c r="CR32" s="11" t="str">
        <f t="shared" si="124"/>
        <v/>
      </c>
      <c r="CS32" s="11" t="str">
        <f t="shared" si="125"/>
        <v/>
      </c>
      <c r="CT32" s="11" t="str">
        <f t="shared" si="126"/>
        <v/>
      </c>
      <c r="CU32" s="11" t="str">
        <f t="shared" si="127"/>
        <v/>
      </c>
      <c r="CV32" s="5">
        <v>1909</v>
      </c>
      <c r="CW32" s="11" t="str">
        <f t="shared" si="35"/>
        <v/>
      </c>
      <c r="CX32" s="11" t="str">
        <f t="shared" si="36"/>
        <v/>
      </c>
      <c r="CY32" s="11" t="str">
        <f t="shared" si="37"/>
        <v/>
      </c>
      <c r="CZ32" s="11" t="str">
        <f t="shared" si="38"/>
        <v/>
      </c>
      <c r="DA32" s="11" t="str">
        <f t="shared" si="39"/>
        <v/>
      </c>
      <c r="DB32" s="11" t="str">
        <f t="shared" si="40"/>
        <v/>
      </c>
      <c r="DC32" s="11" t="str">
        <f t="shared" si="41"/>
        <v/>
      </c>
      <c r="DD32" s="11" t="str">
        <f t="shared" si="42"/>
        <v/>
      </c>
      <c r="DE32" s="11" t="str">
        <f t="shared" si="43"/>
        <v/>
      </c>
      <c r="DF32" s="11" t="str">
        <f t="shared" si="44"/>
        <v/>
      </c>
      <c r="DG32" s="11" t="str">
        <f t="shared" si="45"/>
        <v/>
      </c>
      <c r="DH32" s="11" t="str">
        <f t="shared" si="46"/>
        <v/>
      </c>
      <c r="DI32" s="11" t="str">
        <f t="shared" si="47"/>
        <v/>
      </c>
      <c r="DJ32" s="11" t="str">
        <f t="shared" si="48"/>
        <v/>
      </c>
      <c r="DK32" s="11" t="str">
        <f t="shared" si="49"/>
        <v/>
      </c>
      <c r="DL32" s="11" t="str">
        <f t="shared" si="50"/>
        <v/>
      </c>
      <c r="DM32" s="11" t="str">
        <f t="shared" si="51"/>
        <v/>
      </c>
      <c r="DN32" s="11" t="str">
        <f t="shared" si="52"/>
        <v/>
      </c>
      <c r="DO32" s="11" t="str">
        <f t="shared" si="53"/>
        <v/>
      </c>
      <c r="DP32" s="11" t="str">
        <f t="shared" si="54"/>
        <v/>
      </c>
      <c r="DQ32" s="11" t="str">
        <f t="shared" si="55"/>
        <v/>
      </c>
      <c r="DR32" s="11" t="str">
        <f t="shared" si="56"/>
        <v/>
      </c>
      <c r="DS32" s="11" t="str">
        <f t="shared" si="57"/>
        <v/>
      </c>
      <c r="DT32" s="11" t="str">
        <f t="shared" si="58"/>
        <v/>
      </c>
      <c r="DU32" s="11" t="str">
        <f t="shared" si="59"/>
        <v/>
      </c>
      <c r="DV32" s="11" t="str">
        <f t="shared" si="60"/>
        <v/>
      </c>
      <c r="DW32" s="11" t="str">
        <f t="shared" si="61"/>
        <v/>
      </c>
      <c r="DX32" s="11" t="str">
        <f t="shared" si="62"/>
        <v/>
      </c>
      <c r="DY32" s="11" t="str">
        <f t="shared" si="63"/>
        <v/>
      </c>
      <c r="DZ32" s="11" t="str">
        <f t="shared" si="64"/>
        <v/>
      </c>
      <c r="EA32" s="5">
        <v>1909</v>
      </c>
      <c r="EB32" s="13" t="str">
        <f t="shared" si="128"/>
        <v/>
      </c>
      <c r="EC32" s="13" t="str">
        <f t="shared" si="129"/>
        <v/>
      </c>
      <c r="ED32" s="13" t="str">
        <f t="shared" si="130"/>
        <v/>
      </c>
      <c r="EE32" s="13" t="str">
        <f t="shared" si="131"/>
        <v/>
      </c>
      <c r="EF32" s="13" t="str">
        <f t="shared" si="132"/>
        <v/>
      </c>
      <c r="EG32" s="13" t="str">
        <f t="shared" si="133"/>
        <v/>
      </c>
      <c r="EH32" s="13" t="str">
        <f t="shared" si="134"/>
        <v/>
      </c>
      <c r="EI32" s="13" t="str">
        <f t="shared" si="135"/>
        <v/>
      </c>
      <c r="EJ32" s="13" t="str">
        <f t="shared" si="136"/>
        <v/>
      </c>
      <c r="EK32" s="13" t="str">
        <f t="shared" si="137"/>
        <v/>
      </c>
      <c r="EL32" s="13">
        <f t="shared" si="138"/>
        <v>1</v>
      </c>
      <c r="EM32" s="13" t="str">
        <f t="shared" si="139"/>
        <v/>
      </c>
      <c r="EN32" s="13" t="str">
        <f t="shared" si="140"/>
        <v/>
      </c>
      <c r="EO32" s="13" t="str">
        <f t="shared" si="141"/>
        <v/>
      </c>
      <c r="EP32" s="13" t="str">
        <f t="shared" si="142"/>
        <v/>
      </c>
      <c r="EQ32" s="13" t="str">
        <f t="shared" si="143"/>
        <v/>
      </c>
      <c r="ER32" s="13" t="str">
        <f t="shared" si="144"/>
        <v/>
      </c>
      <c r="ES32" s="13" t="str">
        <f t="shared" si="145"/>
        <v/>
      </c>
      <c r="ET32" s="13" t="str">
        <f t="shared" si="146"/>
        <v/>
      </c>
      <c r="EU32" s="13" t="str">
        <f t="shared" si="147"/>
        <v/>
      </c>
      <c r="EV32" s="13" t="str">
        <f t="shared" si="148"/>
        <v/>
      </c>
      <c r="EW32" s="13" t="str">
        <f t="shared" si="149"/>
        <v/>
      </c>
      <c r="EX32" s="13" t="str">
        <f t="shared" si="150"/>
        <v/>
      </c>
      <c r="EY32" s="13" t="str">
        <f t="shared" si="151"/>
        <v/>
      </c>
      <c r="EZ32" s="13" t="str">
        <f t="shared" si="152"/>
        <v/>
      </c>
      <c r="FA32" s="13" t="str">
        <f t="shared" si="153"/>
        <v/>
      </c>
      <c r="FB32" s="13" t="str">
        <f t="shared" si="154"/>
        <v/>
      </c>
      <c r="FC32" s="13" t="str">
        <f t="shared" si="155"/>
        <v/>
      </c>
      <c r="FD32" s="13" t="str">
        <f t="shared" si="156"/>
        <v/>
      </c>
      <c r="FE32" s="13" t="str">
        <f t="shared" si="157"/>
        <v/>
      </c>
      <c r="FF32" s="13">
        <f>SUM($EB32:FE32)</f>
        <v>1</v>
      </c>
      <c r="FG32" s="5">
        <v>1909</v>
      </c>
      <c r="FH32" s="11" t="str">
        <f t="shared" si="66"/>
        <v/>
      </c>
      <c r="FI32" s="11" t="str">
        <f t="shared" si="67"/>
        <v/>
      </c>
      <c r="FJ32" s="11" t="str">
        <f t="shared" si="68"/>
        <v/>
      </c>
      <c r="FK32" s="11" t="str">
        <f t="shared" si="69"/>
        <v/>
      </c>
      <c r="FL32" s="11" t="str">
        <f t="shared" si="70"/>
        <v/>
      </c>
      <c r="FM32" s="11" t="str">
        <f t="shared" si="71"/>
        <v/>
      </c>
      <c r="FN32" s="11" t="str">
        <f t="shared" si="72"/>
        <v/>
      </c>
      <c r="FO32" s="11" t="str">
        <f t="shared" si="73"/>
        <v/>
      </c>
      <c r="FP32" s="11" t="str">
        <f t="shared" si="74"/>
        <v/>
      </c>
      <c r="FQ32" s="11" t="str">
        <f t="shared" si="75"/>
        <v/>
      </c>
      <c r="FR32" s="11" t="str">
        <f t="shared" si="76"/>
        <v/>
      </c>
      <c r="FS32" s="11" t="str">
        <f t="shared" si="77"/>
        <v/>
      </c>
      <c r="FT32" s="11" t="str">
        <f t="shared" si="78"/>
        <v/>
      </c>
      <c r="FU32" s="11" t="str">
        <f t="shared" si="79"/>
        <v/>
      </c>
      <c r="FV32" s="11" t="str">
        <f t="shared" si="80"/>
        <v/>
      </c>
      <c r="FW32" s="11" t="str">
        <f t="shared" si="81"/>
        <v/>
      </c>
      <c r="FX32" s="11" t="str">
        <f t="shared" si="82"/>
        <v/>
      </c>
      <c r="FY32" s="11" t="str">
        <f t="shared" si="83"/>
        <v/>
      </c>
      <c r="FZ32" s="11" t="str">
        <f t="shared" si="84"/>
        <v/>
      </c>
      <c r="GA32" s="11" t="str">
        <f t="shared" si="85"/>
        <v/>
      </c>
      <c r="GB32" s="11" t="str">
        <f t="shared" si="86"/>
        <v/>
      </c>
      <c r="GC32" s="11" t="str">
        <f t="shared" si="87"/>
        <v/>
      </c>
      <c r="GD32" s="11" t="str">
        <f t="shared" si="88"/>
        <v/>
      </c>
      <c r="GE32" s="11" t="str">
        <f t="shared" si="89"/>
        <v/>
      </c>
      <c r="GF32" s="11" t="str">
        <f t="shared" si="90"/>
        <v/>
      </c>
      <c r="GG32" s="11" t="str">
        <f t="shared" si="91"/>
        <v/>
      </c>
      <c r="GH32" s="11" t="str">
        <f t="shared" si="92"/>
        <v/>
      </c>
      <c r="GI32" s="11" t="str">
        <f t="shared" si="93"/>
        <v/>
      </c>
      <c r="GJ32" s="11" t="str">
        <f t="shared" si="94"/>
        <v/>
      </c>
      <c r="GK32" s="11" t="str">
        <f t="shared" si="95"/>
        <v/>
      </c>
      <c r="GL32" s="37">
        <v>1909</v>
      </c>
    </row>
    <row r="33" spans="1:194">
      <c r="A33" s="5">
        <v>1910</v>
      </c>
      <c r="B33" s="7">
        <v>53</v>
      </c>
      <c r="C33" s="7">
        <v>51</v>
      </c>
      <c r="D33" s="7">
        <v>50</v>
      </c>
      <c r="E33" s="7">
        <v>53</v>
      </c>
      <c r="F33" s="7">
        <v>53</v>
      </c>
      <c r="G33" s="8">
        <v>59</v>
      </c>
      <c r="H33" s="7">
        <v>40</v>
      </c>
      <c r="I33" s="7">
        <v>35</v>
      </c>
      <c r="J33" s="7">
        <v>39</v>
      </c>
      <c r="K33" s="7">
        <v>48</v>
      </c>
      <c r="L33" s="8">
        <v>44</v>
      </c>
      <c r="M33" s="7">
        <v>46</v>
      </c>
      <c r="N33" s="7">
        <v>42</v>
      </c>
      <c r="O33" s="7">
        <v>36</v>
      </c>
      <c r="P33" s="7">
        <v>46</v>
      </c>
      <c r="Q33" s="8">
        <v>50</v>
      </c>
      <c r="R33" s="7">
        <v>50</v>
      </c>
      <c r="S33" s="7">
        <v>58</v>
      </c>
      <c r="T33" s="7">
        <v>42</v>
      </c>
      <c r="U33" s="7">
        <v>40</v>
      </c>
      <c r="V33" s="8">
        <v>43</v>
      </c>
      <c r="W33" s="7">
        <v>43</v>
      </c>
      <c r="X33" s="7">
        <v>53</v>
      </c>
      <c r="Y33" s="7">
        <v>55</v>
      </c>
      <c r="Z33" s="7">
        <v>47</v>
      </c>
      <c r="AA33" s="8">
        <v>40</v>
      </c>
      <c r="AB33" s="7">
        <v>43</v>
      </c>
      <c r="AC33" s="7">
        <v>46</v>
      </c>
      <c r="AD33" s="7">
        <v>42</v>
      </c>
      <c r="AE33" s="7">
        <v>57</v>
      </c>
      <c r="AF33" s="942"/>
      <c r="AG33" s="360">
        <f t="shared" si="0"/>
        <v>1404</v>
      </c>
      <c r="AH33" s="10">
        <f t="shared" si="158"/>
        <v>46.8</v>
      </c>
      <c r="AI33" s="11">
        <f t="shared" si="1"/>
        <v>59</v>
      </c>
      <c r="AJ33" s="12">
        <f t="shared" si="2"/>
        <v>35</v>
      </c>
      <c r="AK33" s="5">
        <v>1910</v>
      </c>
      <c r="AL33" s="13" t="str">
        <f t="shared" si="3"/>
        <v/>
      </c>
      <c r="AM33" s="13" t="str">
        <f t="shared" si="4"/>
        <v/>
      </c>
      <c r="AN33" s="13" t="str">
        <f t="shared" si="5"/>
        <v/>
      </c>
      <c r="AO33" s="13" t="str">
        <f t="shared" si="6"/>
        <v/>
      </c>
      <c r="AP33" s="13" t="str">
        <f t="shared" si="7"/>
        <v/>
      </c>
      <c r="AQ33" s="13" t="str">
        <f t="shared" si="8"/>
        <v/>
      </c>
      <c r="AR33" s="13" t="str">
        <f t="shared" si="9"/>
        <v/>
      </c>
      <c r="AS33" s="13" t="str">
        <f t="shared" si="10"/>
        <v/>
      </c>
      <c r="AT33" s="13" t="str">
        <f t="shared" si="11"/>
        <v/>
      </c>
      <c r="AU33" s="13" t="str">
        <f t="shared" si="12"/>
        <v/>
      </c>
      <c r="AV33" s="13" t="str">
        <f t="shared" si="13"/>
        <v/>
      </c>
      <c r="AW33" s="13" t="str">
        <f t="shared" si="14"/>
        <v/>
      </c>
      <c r="AX33" s="13" t="str">
        <f t="shared" si="15"/>
        <v/>
      </c>
      <c r="AY33" s="13" t="str">
        <f t="shared" si="16"/>
        <v/>
      </c>
      <c r="AZ33" s="13" t="str">
        <f t="shared" si="17"/>
        <v/>
      </c>
      <c r="BA33" s="13" t="str">
        <f t="shared" si="18"/>
        <v/>
      </c>
      <c r="BB33" s="13" t="str">
        <f t="shared" si="19"/>
        <v/>
      </c>
      <c r="BC33" s="13" t="str">
        <f t="shared" si="20"/>
        <v/>
      </c>
      <c r="BD33" s="13" t="str">
        <f t="shared" si="21"/>
        <v/>
      </c>
      <c r="BE33" s="13" t="str">
        <f t="shared" si="22"/>
        <v/>
      </c>
      <c r="BF33" s="13" t="str">
        <f t="shared" si="23"/>
        <v/>
      </c>
      <c r="BG33" s="13" t="str">
        <f t="shared" si="24"/>
        <v/>
      </c>
      <c r="BH33" s="13" t="str">
        <f t="shared" si="25"/>
        <v/>
      </c>
      <c r="BI33" s="13" t="str">
        <f t="shared" si="26"/>
        <v/>
      </c>
      <c r="BJ33" s="13" t="str">
        <f t="shared" si="27"/>
        <v/>
      </c>
      <c r="BK33" s="13" t="str">
        <f t="shared" si="28"/>
        <v/>
      </c>
      <c r="BL33" s="13" t="str">
        <f t="shared" si="29"/>
        <v/>
      </c>
      <c r="BM33" s="13" t="str">
        <f t="shared" si="30"/>
        <v/>
      </c>
      <c r="BN33" s="13" t="str">
        <f t="shared" si="31"/>
        <v/>
      </c>
      <c r="BO33" s="13" t="str">
        <f t="shared" si="32"/>
        <v/>
      </c>
      <c r="BP33" s="13">
        <f t="shared" si="159"/>
        <v>0</v>
      </c>
      <c r="BQ33" s="5">
        <v>1910</v>
      </c>
      <c r="BR33" s="11" t="str">
        <f t="shared" si="98"/>
        <v/>
      </c>
      <c r="BS33" s="11" t="str">
        <f t="shared" si="99"/>
        <v/>
      </c>
      <c r="BT33" s="11" t="str">
        <f t="shared" si="100"/>
        <v/>
      </c>
      <c r="BU33" s="11" t="str">
        <f t="shared" si="101"/>
        <v/>
      </c>
      <c r="BV33" s="11" t="str">
        <f t="shared" si="102"/>
        <v/>
      </c>
      <c r="BW33" s="11" t="str">
        <f t="shared" si="103"/>
        <v/>
      </c>
      <c r="BX33" s="11" t="str">
        <f t="shared" si="104"/>
        <v/>
      </c>
      <c r="BY33" s="11" t="str">
        <f t="shared" si="105"/>
        <v/>
      </c>
      <c r="BZ33" s="11" t="str">
        <f t="shared" si="106"/>
        <v/>
      </c>
      <c r="CA33" s="11" t="str">
        <f t="shared" si="107"/>
        <v/>
      </c>
      <c r="CB33" s="11" t="str">
        <f t="shared" si="108"/>
        <v/>
      </c>
      <c r="CC33" s="11" t="str">
        <f t="shared" si="109"/>
        <v/>
      </c>
      <c r="CD33" s="11" t="str">
        <f t="shared" si="110"/>
        <v/>
      </c>
      <c r="CE33" s="11" t="str">
        <f t="shared" si="111"/>
        <v/>
      </c>
      <c r="CF33" s="11" t="str">
        <f t="shared" si="112"/>
        <v/>
      </c>
      <c r="CG33" s="11" t="str">
        <f t="shared" si="113"/>
        <v/>
      </c>
      <c r="CH33" s="11" t="str">
        <f t="shared" si="114"/>
        <v/>
      </c>
      <c r="CI33" s="11" t="str">
        <f t="shared" si="115"/>
        <v/>
      </c>
      <c r="CJ33" s="11" t="str">
        <f t="shared" si="116"/>
        <v/>
      </c>
      <c r="CK33" s="11" t="str">
        <f t="shared" si="117"/>
        <v/>
      </c>
      <c r="CL33" s="11" t="str">
        <f t="shared" si="118"/>
        <v/>
      </c>
      <c r="CM33" s="11" t="str">
        <f t="shared" si="119"/>
        <v/>
      </c>
      <c r="CN33" s="11" t="str">
        <f t="shared" si="120"/>
        <v/>
      </c>
      <c r="CO33" s="11" t="str">
        <f t="shared" si="121"/>
        <v/>
      </c>
      <c r="CP33" s="11" t="str">
        <f t="shared" si="122"/>
        <v/>
      </c>
      <c r="CQ33" s="11" t="str">
        <f t="shared" si="123"/>
        <v/>
      </c>
      <c r="CR33" s="11" t="str">
        <f t="shared" si="124"/>
        <v/>
      </c>
      <c r="CS33" s="11" t="str">
        <f t="shared" si="125"/>
        <v/>
      </c>
      <c r="CT33" s="11" t="str">
        <f t="shared" si="126"/>
        <v/>
      </c>
      <c r="CU33" s="11" t="str">
        <f t="shared" si="127"/>
        <v/>
      </c>
      <c r="CV33" s="5">
        <v>1910</v>
      </c>
      <c r="CW33" s="11" t="str">
        <f t="shared" si="35"/>
        <v/>
      </c>
      <c r="CX33" s="11" t="str">
        <f t="shared" si="36"/>
        <v/>
      </c>
      <c r="CY33" s="11" t="str">
        <f t="shared" si="37"/>
        <v/>
      </c>
      <c r="CZ33" s="11" t="str">
        <f t="shared" si="38"/>
        <v/>
      </c>
      <c r="DA33" s="11" t="str">
        <f t="shared" si="39"/>
        <v/>
      </c>
      <c r="DB33" s="11" t="str">
        <f t="shared" si="40"/>
        <v/>
      </c>
      <c r="DC33" s="11" t="str">
        <f t="shared" si="41"/>
        <v/>
      </c>
      <c r="DD33" s="11" t="str">
        <f t="shared" si="42"/>
        <v/>
      </c>
      <c r="DE33" s="11" t="str">
        <f t="shared" si="43"/>
        <v/>
      </c>
      <c r="DF33" s="11" t="str">
        <f t="shared" si="44"/>
        <v/>
      </c>
      <c r="DG33" s="11" t="str">
        <f t="shared" si="45"/>
        <v/>
      </c>
      <c r="DH33" s="11" t="str">
        <f t="shared" si="46"/>
        <v/>
      </c>
      <c r="DI33" s="11" t="str">
        <f t="shared" si="47"/>
        <v/>
      </c>
      <c r="DJ33" s="11" t="str">
        <f t="shared" si="48"/>
        <v/>
      </c>
      <c r="DK33" s="11" t="str">
        <f t="shared" si="49"/>
        <v/>
      </c>
      <c r="DL33" s="11" t="str">
        <f t="shared" si="50"/>
        <v/>
      </c>
      <c r="DM33" s="11" t="str">
        <f t="shared" si="51"/>
        <v/>
      </c>
      <c r="DN33" s="11" t="str">
        <f t="shared" si="52"/>
        <v/>
      </c>
      <c r="DO33" s="11" t="str">
        <f t="shared" si="53"/>
        <v/>
      </c>
      <c r="DP33" s="11" t="str">
        <f t="shared" si="54"/>
        <v/>
      </c>
      <c r="DQ33" s="11" t="str">
        <f t="shared" si="55"/>
        <v/>
      </c>
      <c r="DR33" s="11" t="str">
        <f t="shared" si="56"/>
        <v/>
      </c>
      <c r="DS33" s="11" t="str">
        <f t="shared" si="57"/>
        <v/>
      </c>
      <c r="DT33" s="11" t="str">
        <f t="shared" si="58"/>
        <v/>
      </c>
      <c r="DU33" s="11" t="str">
        <f t="shared" si="59"/>
        <v/>
      </c>
      <c r="DV33" s="11" t="str">
        <f t="shared" si="60"/>
        <v/>
      </c>
      <c r="DW33" s="11" t="str">
        <f t="shared" si="61"/>
        <v/>
      </c>
      <c r="DX33" s="11" t="str">
        <f t="shared" si="62"/>
        <v/>
      </c>
      <c r="DY33" s="11" t="str">
        <f t="shared" si="63"/>
        <v/>
      </c>
      <c r="DZ33" s="11" t="str">
        <f t="shared" si="64"/>
        <v/>
      </c>
      <c r="EA33" s="5">
        <v>1910</v>
      </c>
      <c r="EB33" s="13" t="str">
        <f t="shared" si="128"/>
        <v/>
      </c>
      <c r="EC33" s="13" t="str">
        <f t="shared" si="129"/>
        <v/>
      </c>
      <c r="ED33" s="13" t="str">
        <f t="shared" si="130"/>
        <v/>
      </c>
      <c r="EE33" s="13" t="str">
        <f t="shared" si="131"/>
        <v/>
      </c>
      <c r="EF33" s="13" t="str">
        <f t="shared" si="132"/>
        <v/>
      </c>
      <c r="EG33" s="13" t="str">
        <f t="shared" si="133"/>
        <v/>
      </c>
      <c r="EH33" s="13" t="str">
        <f t="shared" si="134"/>
        <v/>
      </c>
      <c r="EI33" s="13" t="str">
        <f t="shared" si="135"/>
        <v/>
      </c>
      <c r="EJ33" s="13" t="str">
        <f t="shared" si="136"/>
        <v/>
      </c>
      <c r="EK33" s="13" t="str">
        <f t="shared" si="137"/>
        <v/>
      </c>
      <c r="EL33" s="13" t="str">
        <f t="shared" si="138"/>
        <v/>
      </c>
      <c r="EM33" s="13" t="str">
        <f t="shared" si="139"/>
        <v/>
      </c>
      <c r="EN33" s="13" t="str">
        <f t="shared" si="140"/>
        <v/>
      </c>
      <c r="EO33" s="13" t="str">
        <f t="shared" si="141"/>
        <v/>
      </c>
      <c r="EP33" s="13" t="str">
        <f t="shared" si="142"/>
        <v/>
      </c>
      <c r="EQ33" s="13" t="str">
        <f t="shared" si="143"/>
        <v/>
      </c>
      <c r="ER33" s="13" t="str">
        <f t="shared" si="144"/>
        <v/>
      </c>
      <c r="ES33" s="13" t="str">
        <f t="shared" si="145"/>
        <v/>
      </c>
      <c r="ET33" s="13" t="str">
        <f t="shared" si="146"/>
        <v/>
      </c>
      <c r="EU33" s="13" t="str">
        <f t="shared" si="147"/>
        <v/>
      </c>
      <c r="EV33" s="13" t="str">
        <f t="shared" si="148"/>
        <v/>
      </c>
      <c r="EW33" s="13" t="str">
        <f t="shared" si="149"/>
        <v/>
      </c>
      <c r="EX33" s="13" t="str">
        <f t="shared" si="150"/>
        <v/>
      </c>
      <c r="EY33" s="13" t="str">
        <f t="shared" si="151"/>
        <v/>
      </c>
      <c r="EZ33" s="13" t="str">
        <f t="shared" si="152"/>
        <v/>
      </c>
      <c r="FA33" s="13" t="str">
        <f t="shared" si="153"/>
        <v/>
      </c>
      <c r="FB33" s="13" t="str">
        <f t="shared" si="154"/>
        <v/>
      </c>
      <c r="FC33" s="13" t="str">
        <f t="shared" si="155"/>
        <v/>
      </c>
      <c r="FD33" s="13" t="str">
        <f t="shared" si="156"/>
        <v/>
      </c>
      <c r="FE33" s="13" t="str">
        <f t="shared" si="157"/>
        <v/>
      </c>
      <c r="FF33" s="13">
        <f>SUM($EB33:FE33)</f>
        <v>0</v>
      </c>
      <c r="FG33" s="5">
        <v>1910</v>
      </c>
      <c r="FH33" s="11" t="str">
        <f t="shared" si="66"/>
        <v/>
      </c>
      <c r="FI33" s="11" t="str">
        <f t="shared" si="67"/>
        <v/>
      </c>
      <c r="FJ33" s="11" t="str">
        <f t="shared" si="68"/>
        <v/>
      </c>
      <c r="FK33" s="11" t="str">
        <f t="shared" si="69"/>
        <v/>
      </c>
      <c r="FL33" s="11" t="str">
        <f t="shared" si="70"/>
        <v/>
      </c>
      <c r="FM33" s="11" t="str">
        <f t="shared" si="71"/>
        <v/>
      </c>
      <c r="FN33" s="11" t="str">
        <f t="shared" si="72"/>
        <v/>
      </c>
      <c r="FO33" s="11" t="str">
        <f t="shared" si="73"/>
        <v/>
      </c>
      <c r="FP33" s="11" t="str">
        <f t="shared" si="74"/>
        <v/>
      </c>
      <c r="FQ33" s="11" t="str">
        <f t="shared" si="75"/>
        <v/>
      </c>
      <c r="FR33" s="11" t="str">
        <f t="shared" si="76"/>
        <v/>
      </c>
      <c r="FS33" s="11" t="str">
        <f t="shared" si="77"/>
        <v/>
      </c>
      <c r="FT33" s="11" t="str">
        <f t="shared" si="78"/>
        <v/>
      </c>
      <c r="FU33" s="11" t="str">
        <f t="shared" si="79"/>
        <v/>
      </c>
      <c r="FV33" s="11" t="str">
        <f t="shared" si="80"/>
        <v/>
      </c>
      <c r="FW33" s="11" t="str">
        <f t="shared" si="81"/>
        <v/>
      </c>
      <c r="FX33" s="11" t="str">
        <f t="shared" si="82"/>
        <v/>
      </c>
      <c r="FY33" s="11" t="str">
        <f t="shared" si="83"/>
        <v/>
      </c>
      <c r="FZ33" s="11" t="str">
        <f t="shared" si="84"/>
        <v/>
      </c>
      <c r="GA33" s="11" t="str">
        <f t="shared" si="85"/>
        <v/>
      </c>
      <c r="GB33" s="11" t="str">
        <f t="shared" si="86"/>
        <v/>
      </c>
      <c r="GC33" s="11" t="str">
        <f t="shared" si="87"/>
        <v/>
      </c>
      <c r="GD33" s="11" t="str">
        <f t="shared" si="88"/>
        <v/>
      </c>
      <c r="GE33" s="11" t="str">
        <f t="shared" si="89"/>
        <v/>
      </c>
      <c r="GF33" s="11" t="str">
        <f t="shared" si="90"/>
        <v/>
      </c>
      <c r="GG33" s="11" t="str">
        <f t="shared" si="91"/>
        <v/>
      </c>
      <c r="GH33" s="11" t="str">
        <f t="shared" si="92"/>
        <v/>
      </c>
      <c r="GI33" s="11" t="str">
        <f t="shared" si="93"/>
        <v/>
      </c>
      <c r="GJ33" s="11" t="str">
        <f t="shared" si="94"/>
        <v/>
      </c>
      <c r="GK33" s="11" t="str">
        <f t="shared" si="95"/>
        <v/>
      </c>
      <c r="GL33" s="37">
        <v>1910</v>
      </c>
    </row>
    <row r="34" spans="1:194">
      <c r="A34" s="5">
        <v>1911</v>
      </c>
      <c r="B34" s="7">
        <v>31</v>
      </c>
      <c r="C34" s="7">
        <v>29</v>
      </c>
      <c r="D34" s="7">
        <v>36</v>
      </c>
      <c r="E34" s="7">
        <v>37</v>
      </c>
      <c r="F34" s="7">
        <v>41</v>
      </c>
      <c r="G34" s="8">
        <v>54</v>
      </c>
      <c r="H34" s="7">
        <v>47</v>
      </c>
      <c r="I34" s="7">
        <v>40</v>
      </c>
      <c r="J34" s="7">
        <v>39</v>
      </c>
      <c r="K34" s="7">
        <v>34</v>
      </c>
      <c r="L34" s="8">
        <v>36</v>
      </c>
      <c r="M34" s="7">
        <v>44</v>
      </c>
      <c r="N34" s="7">
        <v>45</v>
      </c>
      <c r="O34" s="7">
        <v>54</v>
      </c>
      <c r="P34" s="7">
        <v>46</v>
      </c>
      <c r="Q34" s="8">
        <v>38</v>
      </c>
      <c r="R34" s="7">
        <v>39</v>
      </c>
      <c r="S34" s="7">
        <v>38</v>
      </c>
      <c r="T34" s="7">
        <v>52</v>
      </c>
      <c r="U34" s="7">
        <v>48</v>
      </c>
      <c r="V34" s="8">
        <v>42</v>
      </c>
      <c r="W34" s="7">
        <v>41</v>
      </c>
      <c r="X34" s="7">
        <v>38</v>
      </c>
      <c r="Y34" s="7">
        <v>38</v>
      </c>
      <c r="Z34" s="7">
        <v>42</v>
      </c>
      <c r="AA34" s="8">
        <v>41</v>
      </c>
      <c r="AB34" s="7">
        <v>47</v>
      </c>
      <c r="AC34" s="7">
        <v>50</v>
      </c>
      <c r="AD34" s="7">
        <v>57</v>
      </c>
      <c r="AE34" s="7">
        <v>61</v>
      </c>
      <c r="AF34" s="942"/>
      <c r="AG34" s="360">
        <f t="shared" si="0"/>
        <v>1285</v>
      </c>
      <c r="AH34" s="10">
        <f t="shared" si="158"/>
        <v>42.833333333333336</v>
      </c>
      <c r="AI34" s="11">
        <f t="shared" si="1"/>
        <v>61</v>
      </c>
      <c r="AJ34" s="12">
        <f t="shared" si="2"/>
        <v>29</v>
      </c>
      <c r="AK34" s="5">
        <v>1911</v>
      </c>
      <c r="AL34" s="13" t="str">
        <f t="shared" si="3"/>
        <v/>
      </c>
      <c r="AM34" s="13" t="str">
        <f t="shared" si="4"/>
        <v/>
      </c>
      <c r="AN34" s="13" t="str">
        <f t="shared" si="5"/>
        <v/>
      </c>
      <c r="AO34" s="13" t="str">
        <f t="shared" si="6"/>
        <v/>
      </c>
      <c r="AP34" s="13" t="str">
        <f t="shared" si="7"/>
        <v/>
      </c>
      <c r="AQ34" s="13" t="str">
        <f t="shared" si="8"/>
        <v/>
      </c>
      <c r="AR34" s="13" t="str">
        <f t="shared" si="9"/>
        <v/>
      </c>
      <c r="AS34" s="13" t="str">
        <f t="shared" si="10"/>
        <v/>
      </c>
      <c r="AT34" s="13" t="str">
        <f t="shared" si="11"/>
        <v/>
      </c>
      <c r="AU34" s="13" t="str">
        <f t="shared" si="12"/>
        <v/>
      </c>
      <c r="AV34" s="13" t="str">
        <f t="shared" si="13"/>
        <v/>
      </c>
      <c r="AW34" s="13" t="str">
        <f t="shared" si="14"/>
        <v/>
      </c>
      <c r="AX34" s="13" t="str">
        <f t="shared" si="15"/>
        <v/>
      </c>
      <c r="AY34" s="13" t="str">
        <f t="shared" si="16"/>
        <v/>
      </c>
      <c r="AZ34" s="13" t="str">
        <f t="shared" si="17"/>
        <v/>
      </c>
      <c r="BA34" s="13" t="str">
        <f t="shared" si="18"/>
        <v/>
      </c>
      <c r="BB34" s="13" t="str">
        <f t="shared" si="19"/>
        <v/>
      </c>
      <c r="BC34" s="13" t="str">
        <f t="shared" si="20"/>
        <v/>
      </c>
      <c r="BD34" s="13" t="str">
        <f t="shared" si="21"/>
        <v/>
      </c>
      <c r="BE34" s="13" t="str">
        <f t="shared" si="22"/>
        <v/>
      </c>
      <c r="BF34" s="13" t="str">
        <f t="shared" si="23"/>
        <v/>
      </c>
      <c r="BG34" s="13" t="str">
        <f t="shared" si="24"/>
        <v/>
      </c>
      <c r="BH34" s="13" t="str">
        <f t="shared" si="25"/>
        <v/>
      </c>
      <c r="BI34" s="13" t="str">
        <f t="shared" si="26"/>
        <v/>
      </c>
      <c r="BJ34" s="13" t="str">
        <f t="shared" si="27"/>
        <v/>
      </c>
      <c r="BK34" s="13" t="str">
        <f t="shared" si="28"/>
        <v/>
      </c>
      <c r="BL34" s="13" t="str">
        <f t="shared" si="29"/>
        <v/>
      </c>
      <c r="BM34" s="13" t="str">
        <f t="shared" si="30"/>
        <v/>
      </c>
      <c r="BN34" s="13" t="str">
        <f t="shared" si="31"/>
        <v/>
      </c>
      <c r="BO34" s="13" t="str">
        <f t="shared" si="32"/>
        <v/>
      </c>
      <c r="BP34" s="13">
        <f t="shared" si="159"/>
        <v>0</v>
      </c>
      <c r="BQ34" s="5">
        <v>1911</v>
      </c>
      <c r="BR34" s="11" t="str">
        <f t="shared" si="98"/>
        <v/>
      </c>
      <c r="BS34" s="11" t="str">
        <f t="shared" si="99"/>
        <v/>
      </c>
      <c r="BT34" s="11" t="str">
        <f t="shared" si="100"/>
        <v/>
      </c>
      <c r="BU34" s="11" t="str">
        <f t="shared" si="101"/>
        <v/>
      </c>
      <c r="BV34" s="11" t="str">
        <f t="shared" si="102"/>
        <v/>
      </c>
      <c r="BW34" s="11" t="str">
        <f t="shared" si="103"/>
        <v/>
      </c>
      <c r="BX34" s="11" t="str">
        <f t="shared" si="104"/>
        <v/>
      </c>
      <c r="BY34" s="11" t="str">
        <f t="shared" si="105"/>
        <v/>
      </c>
      <c r="BZ34" s="11" t="str">
        <f t="shared" si="106"/>
        <v/>
      </c>
      <c r="CA34" s="11" t="str">
        <f t="shared" si="107"/>
        <v/>
      </c>
      <c r="CB34" s="11" t="str">
        <f t="shared" si="108"/>
        <v/>
      </c>
      <c r="CC34" s="11" t="str">
        <f t="shared" si="109"/>
        <v/>
      </c>
      <c r="CD34" s="11" t="str">
        <f t="shared" si="110"/>
        <v/>
      </c>
      <c r="CE34" s="11" t="str">
        <f t="shared" si="111"/>
        <v/>
      </c>
      <c r="CF34" s="11" t="str">
        <f t="shared" si="112"/>
        <v/>
      </c>
      <c r="CG34" s="11" t="str">
        <f t="shared" si="113"/>
        <v/>
      </c>
      <c r="CH34" s="11" t="str">
        <f t="shared" si="114"/>
        <v/>
      </c>
      <c r="CI34" s="11" t="str">
        <f t="shared" si="115"/>
        <v/>
      </c>
      <c r="CJ34" s="11" t="str">
        <f t="shared" si="116"/>
        <v/>
      </c>
      <c r="CK34" s="11" t="str">
        <f t="shared" si="117"/>
        <v/>
      </c>
      <c r="CL34" s="11" t="str">
        <f t="shared" si="118"/>
        <v/>
      </c>
      <c r="CM34" s="11" t="str">
        <f t="shared" si="119"/>
        <v/>
      </c>
      <c r="CN34" s="11" t="str">
        <f t="shared" si="120"/>
        <v/>
      </c>
      <c r="CO34" s="11" t="str">
        <f t="shared" si="121"/>
        <v/>
      </c>
      <c r="CP34" s="11" t="str">
        <f t="shared" si="122"/>
        <v/>
      </c>
      <c r="CQ34" s="11" t="str">
        <f t="shared" si="123"/>
        <v/>
      </c>
      <c r="CR34" s="11" t="str">
        <f t="shared" si="124"/>
        <v/>
      </c>
      <c r="CS34" s="11" t="str">
        <f t="shared" si="125"/>
        <v/>
      </c>
      <c r="CT34" s="11" t="str">
        <f t="shared" si="126"/>
        <v/>
      </c>
      <c r="CU34" s="11" t="str">
        <f t="shared" si="127"/>
        <v/>
      </c>
      <c r="CV34" s="5">
        <v>1911</v>
      </c>
      <c r="CW34" s="11" t="str">
        <f t="shared" si="35"/>
        <v/>
      </c>
      <c r="CX34" s="11" t="str">
        <f t="shared" si="36"/>
        <v/>
      </c>
      <c r="CY34" s="11" t="str">
        <f t="shared" si="37"/>
        <v/>
      </c>
      <c r="CZ34" s="11" t="str">
        <f t="shared" si="38"/>
        <v/>
      </c>
      <c r="DA34" s="11" t="str">
        <f t="shared" si="39"/>
        <v/>
      </c>
      <c r="DB34" s="11" t="str">
        <f t="shared" si="40"/>
        <v/>
      </c>
      <c r="DC34" s="11" t="str">
        <f t="shared" si="41"/>
        <v/>
      </c>
      <c r="DD34" s="11" t="str">
        <f t="shared" si="42"/>
        <v/>
      </c>
      <c r="DE34" s="11" t="str">
        <f t="shared" si="43"/>
        <v/>
      </c>
      <c r="DF34" s="11" t="str">
        <f t="shared" si="44"/>
        <v/>
      </c>
      <c r="DG34" s="11" t="str">
        <f t="shared" si="45"/>
        <v/>
      </c>
      <c r="DH34" s="11" t="str">
        <f t="shared" si="46"/>
        <v/>
      </c>
      <c r="DI34" s="11" t="str">
        <f t="shared" si="47"/>
        <v/>
      </c>
      <c r="DJ34" s="11" t="str">
        <f t="shared" si="48"/>
        <v/>
      </c>
      <c r="DK34" s="11" t="str">
        <f t="shared" si="49"/>
        <v/>
      </c>
      <c r="DL34" s="11" t="str">
        <f t="shared" si="50"/>
        <v/>
      </c>
      <c r="DM34" s="11" t="str">
        <f t="shared" si="51"/>
        <v/>
      </c>
      <c r="DN34" s="11" t="str">
        <f t="shared" si="52"/>
        <v/>
      </c>
      <c r="DO34" s="11" t="str">
        <f t="shared" si="53"/>
        <v/>
      </c>
      <c r="DP34" s="11" t="str">
        <f t="shared" si="54"/>
        <v/>
      </c>
      <c r="DQ34" s="11" t="str">
        <f t="shared" si="55"/>
        <v/>
      </c>
      <c r="DR34" s="11" t="str">
        <f t="shared" si="56"/>
        <v/>
      </c>
      <c r="DS34" s="11" t="str">
        <f t="shared" si="57"/>
        <v/>
      </c>
      <c r="DT34" s="11" t="str">
        <f t="shared" si="58"/>
        <v/>
      </c>
      <c r="DU34" s="11" t="str">
        <f t="shared" si="59"/>
        <v/>
      </c>
      <c r="DV34" s="11" t="str">
        <f t="shared" si="60"/>
        <v/>
      </c>
      <c r="DW34" s="11" t="str">
        <f t="shared" si="61"/>
        <v/>
      </c>
      <c r="DX34" s="11" t="str">
        <f t="shared" si="62"/>
        <v/>
      </c>
      <c r="DY34" s="11" t="str">
        <f t="shared" si="63"/>
        <v/>
      </c>
      <c r="DZ34" s="11" t="str">
        <f t="shared" si="64"/>
        <v/>
      </c>
      <c r="EA34" s="5">
        <v>1911</v>
      </c>
      <c r="EB34" s="13">
        <f t="shared" si="128"/>
        <v>1</v>
      </c>
      <c r="EC34" s="13">
        <f t="shared" si="129"/>
        <v>1</v>
      </c>
      <c r="ED34" s="13" t="str">
        <f t="shared" si="130"/>
        <v/>
      </c>
      <c r="EE34" s="13" t="str">
        <f t="shared" si="131"/>
        <v/>
      </c>
      <c r="EF34" s="13" t="str">
        <f t="shared" si="132"/>
        <v/>
      </c>
      <c r="EG34" s="13" t="str">
        <f t="shared" si="133"/>
        <v/>
      </c>
      <c r="EH34" s="13" t="str">
        <f t="shared" si="134"/>
        <v/>
      </c>
      <c r="EI34" s="13" t="str">
        <f t="shared" si="135"/>
        <v/>
      </c>
      <c r="EJ34" s="13" t="str">
        <f t="shared" si="136"/>
        <v/>
      </c>
      <c r="EK34" s="13" t="str">
        <f t="shared" si="137"/>
        <v/>
      </c>
      <c r="EL34" s="13" t="str">
        <f t="shared" si="138"/>
        <v/>
      </c>
      <c r="EM34" s="13" t="str">
        <f t="shared" si="139"/>
        <v/>
      </c>
      <c r="EN34" s="13" t="str">
        <f t="shared" si="140"/>
        <v/>
      </c>
      <c r="EO34" s="13" t="str">
        <f t="shared" si="141"/>
        <v/>
      </c>
      <c r="EP34" s="13" t="str">
        <f t="shared" si="142"/>
        <v/>
      </c>
      <c r="EQ34" s="13" t="str">
        <f t="shared" si="143"/>
        <v/>
      </c>
      <c r="ER34" s="13" t="str">
        <f t="shared" si="144"/>
        <v/>
      </c>
      <c r="ES34" s="13" t="str">
        <f t="shared" si="145"/>
        <v/>
      </c>
      <c r="ET34" s="13" t="str">
        <f t="shared" si="146"/>
        <v/>
      </c>
      <c r="EU34" s="13" t="str">
        <f t="shared" si="147"/>
        <v/>
      </c>
      <c r="EV34" s="13" t="str">
        <f t="shared" si="148"/>
        <v/>
      </c>
      <c r="EW34" s="13" t="str">
        <f t="shared" si="149"/>
        <v/>
      </c>
      <c r="EX34" s="13" t="str">
        <f t="shared" si="150"/>
        <v/>
      </c>
      <c r="EY34" s="13" t="str">
        <f t="shared" si="151"/>
        <v/>
      </c>
      <c r="EZ34" s="13" t="str">
        <f t="shared" si="152"/>
        <v/>
      </c>
      <c r="FA34" s="13" t="str">
        <f t="shared" si="153"/>
        <v/>
      </c>
      <c r="FB34" s="13" t="str">
        <f t="shared" si="154"/>
        <v/>
      </c>
      <c r="FC34" s="13" t="str">
        <f t="shared" si="155"/>
        <v/>
      </c>
      <c r="FD34" s="13" t="str">
        <f t="shared" si="156"/>
        <v/>
      </c>
      <c r="FE34" s="13" t="str">
        <f t="shared" si="157"/>
        <v/>
      </c>
      <c r="FF34" s="13">
        <f>SUM($EB34:FE34)</f>
        <v>2</v>
      </c>
      <c r="FG34" s="5">
        <v>1911</v>
      </c>
      <c r="FH34" s="11" t="str">
        <f t="shared" si="66"/>
        <v/>
      </c>
      <c r="FI34" s="11" t="str">
        <f t="shared" si="67"/>
        <v/>
      </c>
      <c r="FJ34" s="11" t="str">
        <f t="shared" si="68"/>
        <v/>
      </c>
      <c r="FK34" s="11" t="str">
        <f t="shared" si="69"/>
        <v/>
      </c>
      <c r="FL34" s="11" t="str">
        <f t="shared" si="70"/>
        <v/>
      </c>
      <c r="FM34" s="11" t="str">
        <f t="shared" si="71"/>
        <v/>
      </c>
      <c r="FN34" s="11" t="str">
        <f t="shared" si="72"/>
        <v/>
      </c>
      <c r="FO34" s="11" t="str">
        <f t="shared" si="73"/>
        <v/>
      </c>
      <c r="FP34" s="11" t="str">
        <f t="shared" si="74"/>
        <v/>
      </c>
      <c r="FQ34" s="11" t="str">
        <f t="shared" si="75"/>
        <v/>
      </c>
      <c r="FR34" s="11" t="str">
        <f t="shared" si="76"/>
        <v/>
      </c>
      <c r="FS34" s="11" t="str">
        <f t="shared" si="77"/>
        <v/>
      </c>
      <c r="FT34" s="11" t="str">
        <f t="shared" si="78"/>
        <v/>
      </c>
      <c r="FU34" s="11" t="str">
        <f t="shared" si="79"/>
        <v/>
      </c>
      <c r="FV34" s="11" t="str">
        <f t="shared" si="80"/>
        <v/>
      </c>
      <c r="FW34" s="11" t="str">
        <f t="shared" si="81"/>
        <v/>
      </c>
      <c r="FX34" s="11" t="str">
        <f t="shared" si="82"/>
        <v/>
      </c>
      <c r="FY34" s="11" t="str">
        <f t="shared" si="83"/>
        <v/>
      </c>
      <c r="FZ34" s="11" t="str">
        <f t="shared" si="84"/>
        <v/>
      </c>
      <c r="GA34" s="11" t="str">
        <f t="shared" si="85"/>
        <v/>
      </c>
      <c r="GB34" s="11" t="str">
        <f t="shared" si="86"/>
        <v/>
      </c>
      <c r="GC34" s="11" t="str">
        <f t="shared" si="87"/>
        <v/>
      </c>
      <c r="GD34" s="11" t="str">
        <f t="shared" si="88"/>
        <v/>
      </c>
      <c r="GE34" s="11" t="str">
        <f t="shared" si="89"/>
        <v/>
      </c>
      <c r="GF34" s="11" t="str">
        <f t="shared" si="90"/>
        <v/>
      </c>
      <c r="GG34" s="11" t="str">
        <f t="shared" si="91"/>
        <v/>
      </c>
      <c r="GH34" s="11" t="str">
        <f t="shared" si="92"/>
        <v/>
      </c>
      <c r="GI34" s="11" t="str">
        <f t="shared" si="93"/>
        <v/>
      </c>
      <c r="GJ34" s="11" t="str">
        <f t="shared" si="94"/>
        <v/>
      </c>
      <c r="GK34" s="11" t="str">
        <f t="shared" si="95"/>
        <v/>
      </c>
      <c r="GL34" s="37">
        <v>1911</v>
      </c>
    </row>
    <row r="35" spans="1:194">
      <c r="A35" s="5">
        <v>1912</v>
      </c>
      <c r="B35" s="7">
        <v>50</v>
      </c>
      <c r="C35" s="7">
        <v>56</v>
      </c>
      <c r="D35" s="7">
        <v>39</v>
      </c>
      <c r="E35" s="7">
        <v>34</v>
      </c>
      <c r="F35" s="7">
        <v>46</v>
      </c>
      <c r="G35" s="8">
        <v>50</v>
      </c>
      <c r="H35" s="7">
        <v>47</v>
      </c>
      <c r="I35" s="7">
        <v>36</v>
      </c>
      <c r="J35" s="7">
        <v>35</v>
      </c>
      <c r="K35" s="7">
        <v>54</v>
      </c>
      <c r="L35" s="8">
        <v>44</v>
      </c>
      <c r="M35" s="7">
        <v>50</v>
      </c>
      <c r="N35" s="7">
        <v>60</v>
      </c>
      <c r="O35" s="7">
        <v>52</v>
      </c>
      <c r="P35" s="7">
        <v>59</v>
      </c>
      <c r="Q35" s="8">
        <v>64</v>
      </c>
      <c r="R35" s="7">
        <v>65</v>
      </c>
      <c r="S35" s="7">
        <v>55</v>
      </c>
      <c r="T35" s="7">
        <v>47</v>
      </c>
      <c r="U35" s="7">
        <v>42</v>
      </c>
      <c r="V35" s="8">
        <v>47</v>
      </c>
      <c r="W35" s="7">
        <v>55</v>
      </c>
      <c r="X35" s="7">
        <v>48</v>
      </c>
      <c r="Y35" s="7">
        <v>37</v>
      </c>
      <c r="Z35" s="7">
        <v>51</v>
      </c>
      <c r="AA35" s="8">
        <v>48</v>
      </c>
      <c r="AB35" s="7">
        <v>59</v>
      </c>
      <c r="AC35" s="7">
        <v>50</v>
      </c>
      <c r="AD35" s="7">
        <v>47</v>
      </c>
      <c r="AE35" s="7">
        <v>47</v>
      </c>
      <c r="AF35" s="942"/>
      <c r="AG35" s="360">
        <f t="shared" ref="AG35:AG66" si="160">SUM(B35:AE35)</f>
        <v>1474</v>
      </c>
      <c r="AH35" s="10">
        <f t="shared" si="158"/>
        <v>49.133333333333333</v>
      </c>
      <c r="AI35" s="11">
        <f t="shared" ref="AI35:AI66" si="161">MAX(B35:AE35)</f>
        <v>65</v>
      </c>
      <c r="AJ35" s="12">
        <f t="shared" ref="AJ35:AJ66" si="162">MIN(B35:AE35)</f>
        <v>34</v>
      </c>
      <c r="AK35" s="5">
        <v>1912</v>
      </c>
      <c r="AL35" s="13" t="str">
        <f t="shared" ref="AL35:AL66" si="163">IF(B35&gt;=70,1,"")</f>
        <v/>
      </c>
      <c r="AM35" s="13" t="str">
        <f t="shared" ref="AM35:AM66" si="164">IF(C35&gt;=70,1,"")</f>
        <v/>
      </c>
      <c r="AN35" s="13" t="str">
        <f t="shared" ref="AN35:AN66" si="165">IF(D35&gt;=70,1,"")</f>
        <v/>
      </c>
      <c r="AO35" s="13" t="str">
        <f t="shared" ref="AO35:AO66" si="166">IF(E35&gt;=70,1,"")</f>
        <v/>
      </c>
      <c r="AP35" s="13" t="str">
        <f t="shared" ref="AP35:AP66" si="167">IF(F35&gt;=70,1,"")</f>
        <v/>
      </c>
      <c r="AQ35" s="13" t="str">
        <f t="shared" ref="AQ35:AQ66" si="168">IF(G35&gt;=70,1,"")</f>
        <v/>
      </c>
      <c r="AR35" s="13" t="str">
        <f t="shared" ref="AR35:AR66" si="169">IF(H35&gt;=70,1,"")</f>
        <v/>
      </c>
      <c r="AS35" s="13" t="str">
        <f t="shared" ref="AS35:AS66" si="170">IF(I35&gt;=70,1,"")</f>
        <v/>
      </c>
      <c r="AT35" s="13" t="str">
        <f t="shared" ref="AT35:AT66" si="171">IF(J35&gt;=70,1,"")</f>
        <v/>
      </c>
      <c r="AU35" s="13" t="str">
        <f t="shared" ref="AU35:AU66" si="172">IF(K35&gt;=70,1,"")</f>
        <v/>
      </c>
      <c r="AV35" s="13" t="str">
        <f t="shared" ref="AV35:AV66" si="173">IF(L35&gt;=70,1,"")</f>
        <v/>
      </c>
      <c r="AW35" s="13" t="str">
        <f t="shared" ref="AW35:AW66" si="174">IF(M35&gt;=70,1,"")</f>
        <v/>
      </c>
      <c r="AX35" s="13" t="str">
        <f t="shared" ref="AX35:AX66" si="175">IF(N35&gt;=70,1,"")</f>
        <v/>
      </c>
      <c r="AY35" s="13" t="str">
        <f t="shared" ref="AY35:AY66" si="176">IF(O35&gt;=70,1,"")</f>
        <v/>
      </c>
      <c r="AZ35" s="13" t="str">
        <f t="shared" ref="AZ35:AZ66" si="177">IF(P35&gt;=70,1,"")</f>
        <v/>
      </c>
      <c r="BA35" s="13" t="str">
        <f t="shared" ref="BA35:BA66" si="178">IF(Q35&gt;=70,1,"")</f>
        <v/>
      </c>
      <c r="BB35" s="13" t="str">
        <f t="shared" ref="BB35:BB66" si="179">IF(R35&gt;=70,1,"")</f>
        <v/>
      </c>
      <c r="BC35" s="13" t="str">
        <f t="shared" ref="BC35:BC66" si="180">IF(S35&gt;=70,1,"")</f>
        <v/>
      </c>
      <c r="BD35" s="13" t="str">
        <f t="shared" ref="BD35:BD66" si="181">IF(T35&gt;=70,1,"")</f>
        <v/>
      </c>
      <c r="BE35" s="13" t="str">
        <f t="shared" ref="BE35:BE66" si="182">IF(U35&gt;=70,1,"")</f>
        <v/>
      </c>
      <c r="BF35" s="13" t="str">
        <f t="shared" ref="BF35:BF66" si="183">IF(V35&gt;=70,1,"")</f>
        <v/>
      </c>
      <c r="BG35" s="13" t="str">
        <f t="shared" ref="BG35:BG66" si="184">IF(W35&gt;=70,1,"")</f>
        <v/>
      </c>
      <c r="BH35" s="13" t="str">
        <f t="shared" ref="BH35:BH66" si="185">IF(X35&gt;=70,1,"")</f>
        <v/>
      </c>
      <c r="BI35" s="13" t="str">
        <f t="shared" ref="BI35:BI66" si="186">IF(Y35&gt;=70,1,"")</f>
        <v/>
      </c>
      <c r="BJ35" s="13" t="str">
        <f t="shared" ref="BJ35:BJ66" si="187">IF(Z35&gt;=70,1,"")</f>
        <v/>
      </c>
      <c r="BK35" s="13" t="str">
        <f t="shared" ref="BK35:BK66" si="188">IF(AA35&gt;=70,1,"")</f>
        <v/>
      </c>
      <c r="BL35" s="13" t="str">
        <f t="shared" ref="BL35:BL66" si="189">IF(AB35&gt;=70,1,"")</f>
        <v/>
      </c>
      <c r="BM35" s="13" t="str">
        <f t="shared" ref="BM35:BM66" si="190">IF(AC35&gt;=70,1,"")</f>
        <v/>
      </c>
      <c r="BN35" s="13" t="str">
        <f t="shared" ref="BN35:BN66" si="191">IF(AD35&gt;=70,1,"")</f>
        <v/>
      </c>
      <c r="BO35" s="13" t="str">
        <f t="shared" ref="BO35:BO66" si="192">IF(AE35&gt;=70,1,"")</f>
        <v/>
      </c>
      <c r="BP35" s="13">
        <f t="shared" si="159"/>
        <v>0</v>
      </c>
      <c r="BQ35" s="5">
        <v>1912</v>
      </c>
      <c r="BR35" s="11" t="str">
        <f t="shared" si="98"/>
        <v/>
      </c>
      <c r="BS35" s="11" t="str">
        <f t="shared" si="99"/>
        <v/>
      </c>
      <c r="BT35" s="11" t="str">
        <f t="shared" si="100"/>
        <v/>
      </c>
      <c r="BU35" s="11" t="str">
        <f t="shared" si="101"/>
        <v/>
      </c>
      <c r="BV35" s="11" t="str">
        <f t="shared" si="102"/>
        <v/>
      </c>
      <c r="BW35" s="11" t="str">
        <f t="shared" si="103"/>
        <v/>
      </c>
      <c r="BX35" s="11" t="str">
        <f t="shared" si="104"/>
        <v/>
      </c>
      <c r="BY35" s="11" t="str">
        <f t="shared" si="105"/>
        <v/>
      </c>
      <c r="BZ35" s="11" t="str">
        <f t="shared" si="106"/>
        <v/>
      </c>
      <c r="CA35" s="11" t="str">
        <f t="shared" si="107"/>
        <v/>
      </c>
      <c r="CB35" s="11" t="str">
        <f t="shared" si="108"/>
        <v/>
      </c>
      <c r="CC35" s="11" t="str">
        <f t="shared" si="109"/>
        <v/>
      </c>
      <c r="CD35" s="11" t="str">
        <f t="shared" si="110"/>
        <v/>
      </c>
      <c r="CE35" s="11" t="str">
        <f t="shared" si="111"/>
        <v/>
      </c>
      <c r="CF35" s="11" t="str">
        <f t="shared" si="112"/>
        <v/>
      </c>
      <c r="CG35" s="11" t="str">
        <f t="shared" si="113"/>
        <v/>
      </c>
      <c r="CH35" s="11" t="str">
        <f t="shared" si="114"/>
        <v/>
      </c>
      <c r="CI35" s="11" t="str">
        <f t="shared" si="115"/>
        <v/>
      </c>
      <c r="CJ35" s="11" t="str">
        <f t="shared" si="116"/>
        <v/>
      </c>
      <c r="CK35" s="11" t="str">
        <f t="shared" si="117"/>
        <v/>
      </c>
      <c r="CL35" s="11" t="str">
        <f t="shared" si="118"/>
        <v/>
      </c>
      <c r="CM35" s="11" t="str">
        <f t="shared" si="119"/>
        <v/>
      </c>
      <c r="CN35" s="11" t="str">
        <f t="shared" si="120"/>
        <v/>
      </c>
      <c r="CO35" s="11" t="str">
        <f t="shared" si="121"/>
        <v/>
      </c>
      <c r="CP35" s="11" t="str">
        <f t="shared" si="122"/>
        <v/>
      </c>
      <c r="CQ35" s="11" t="str">
        <f t="shared" si="123"/>
        <v/>
      </c>
      <c r="CR35" s="11" t="str">
        <f t="shared" si="124"/>
        <v/>
      </c>
      <c r="CS35" s="11" t="str">
        <f t="shared" si="125"/>
        <v/>
      </c>
      <c r="CT35" s="11" t="str">
        <f t="shared" si="126"/>
        <v/>
      </c>
      <c r="CU35" s="11" t="str">
        <f t="shared" si="127"/>
        <v/>
      </c>
      <c r="CV35" s="5">
        <v>1912</v>
      </c>
      <c r="CW35" s="11" t="str">
        <f t="shared" ref="CW35:CW66" si="193">IF(B35= B$156,$A35,"")</f>
        <v/>
      </c>
      <c r="CX35" s="11" t="str">
        <f t="shared" ref="CX35:CX66" si="194">IF(C35= C$156,$A35,"")</f>
        <v/>
      </c>
      <c r="CY35" s="11" t="str">
        <f t="shared" ref="CY35:CY66" si="195">IF(D35= D$156,$A35,"")</f>
        <v/>
      </c>
      <c r="CZ35" s="11" t="str">
        <f t="shared" ref="CZ35:CZ66" si="196">IF(E35= E$156,$A35,"")</f>
        <v/>
      </c>
      <c r="DA35" s="11" t="str">
        <f t="shared" ref="DA35:DA66" si="197">IF(F35= F$156,$A35,"")</f>
        <v/>
      </c>
      <c r="DB35" s="11" t="str">
        <f t="shared" ref="DB35:DB66" si="198">IF(G35= G$156,$A35,"")</f>
        <v/>
      </c>
      <c r="DC35" s="11" t="str">
        <f t="shared" ref="DC35:DC66" si="199">IF(H35= H$156,$A35,"")</f>
        <v/>
      </c>
      <c r="DD35" s="11" t="str">
        <f t="shared" ref="DD35:DD66" si="200">IF(I35= I$156,$A35,"")</f>
        <v/>
      </c>
      <c r="DE35" s="11" t="str">
        <f t="shared" ref="DE35:DE66" si="201">IF(J35= J$156,$A35,"")</f>
        <v/>
      </c>
      <c r="DF35" s="11" t="str">
        <f t="shared" ref="DF35:DF66" si="202">IF(K35= K$156,$A35,"")</f>
        <v/>
      </c>
      <c r="DG35" s="11" t="str">
        <f t="shared" ref="DG35:DG66" si="203">IF(L35= L$156,$A35,"")</f>
        <v/>
      </c>
      <c r="DH35" s="11" t="str">
        <f t="shared" ref="DH35:DH66" si="204">IF(M35= M$156,$A35,"")</f>
        <v/>
      </c>
      <c r="DI35" s="11" t="str">
        <f t="shared" ref="DI35:DI66" si="205">IF(N35= N$156,$A35,"")</f>
        <v/>
      </c>
      <c r="DJ35" s="11" t="str">
        <f t="shared" ref="DJ35:DJ66" si="206">IF(O35= O$156,$A35,"")</f>
        <v/>
      </c>
      <c r="DK35" s="11" t="str">
        <f t="shared" ref="DK35:DK66" si="207">IF(P35= P$156,$A35,"")</f>
        <v/>
      </c>
      <c r="DL35" s="11">
        <f t="shared" ref="DL35:DL66" si="208">IF(Q35= Q$156,$A35,"")</f>
        <v>1912</v>
      </c>
      <c r="DM35" s="11">
        <f t="shared" ref="DM35:DM66" si="209">IF(R35= R$156,$A35,"")</f>
        <v>1912</v>
      </c>
      <c r="DN35" s="11" t="str">
        <f t="shared" ref="DN35:DN66" si="210">IF(S35= S$156,$A35,"")</f>
        <v/>
      </c>
      <c r="DO35" s="11" t="str">
        <f t="shared" ref="DO35:DO66" si="211">IF(T35= T$156,$A35,"")</f>
        <v/>
      </c>
      <c r="DP35" s="11" t="str">
        <f t="shared" ref="DP35:DP66" si="212">IF(U35= U$156,$A35,"")</f>
        <v/>
      </c>
      <c r="DQ35" s="11" t="str">
        <f t="shared" ref="DQ35:DQ66" si="213">IF(V35= V$156,$A35,"")</f>
        <v/>
      </c>
      <c r="DR35" s="11" t="str">
        <f t="shared" ref="DR35:DR66" si="214">IF(W35= W$156,$A35,"")</f>
        <v/>
      </c>
      <c r="DS35" s="11" t="str">
        <f t="shared" ref="DS35:DS66" si="215">IF(X35= X$156,$A35,"")</f>
        <v/>
      </c>
      <c r="DT35" s="11" t="str">
        <f t="shared" ref="DT35:DT66" si="216">IF(Y35= Y$156,$A35,"")</f>
        <v/>
      </c>
      <c r="DU35" s="11" t="str">
        <f t="shared" ref="DU35:DU66" si="217">IF(Z35= Z$156,$A35,"")</f>
        <v/>
      </c>
      <c r="DV35" s="11" t="str">
        <f t="shared" ref="DV35:DV66" si="218">IF(AA35= AA$156,$A35,"")</f>
        <v/>
      </c>
      <c r="DW35" s="11" t="str">
        <f t="shared" ref="DW35:DW66" si="219">IF(AB35= AB$156,$A35,"")</f>
        <v/>
      </c>
      <c r="DX35" s="11" t="str">
        <f t="shared" ref="DX35:DX66" si="220">IF(AC35= AC$156,$A35,"")</f>
        <v/>
      </c>
      <c r="DY35" s="11" t="str">
        <f t="shared" ref="DY35:DY66" si="221">IF(AD35= AD$156,$A35,"")</f>
        <v/>
      </c>
      <c r="DZ35" s="11" t="str">
        <f t="shared" ref="DZ35:DZ66" si="222">IF(AE35= AE$156,$A35,"")</f>
        <v/>
      </c>
      <c r="EA35" s="5">
        <v>1912</v>
      </c>
      <c r="EB35" s="13" t="str">
        <f t="shared" si="128"/>
        <v/>
      </c>
      <c r="EC35" s="13" t="str">
        <f t="shared" si="129"/>
        <v/>
      </c>
      <c r="ED35" s="13" t="str">
        <f t="shared" si="130"/>
        <v/>
      </c>
      <c r="EE35" s="13" t="str">
        <f t="shared" si="131"/>
        <v/>
      </c>
      <c r="EF35" s="13" t="str">
        <f t="shared" si="132"/>
        <v/>
      </c>
      <c r="EG35" s="13" t="str">
        <f t="shared" si="133"/>
        <v/>
      </c>
      <c r="EH35" s="13" t="str">
        <f t="shared" si="134"/>
        <v/>
      </c>
      <c r="EI35" s="13" t="str">
        <f t="shared" si="135"/>
        <v/>
      </c>
      <c r="EJ35" s="13" t="str">
        <f t="shared" si="136"/>
        <v/>
      </c>
      <c r="EK35" s="13" t="str">
        <f t="shared" si="137"/>
        <v/>
      </c>
      <c r="EL35" s="13" t="str">
        <f t="shared" si="138"/>
        <v/>
      </c>
      <c r="EM35" s="13" t="str">
        <f t="shared" si="139"/>
        <v/>
      </c>
      <c r="EN35" s="13" t="str">
        <f t="shared" si="140"/>
        <v/>
      </c>
      <c r="EO35" s="13" t="str">
        <f t="shared" si="141"/>
        <v/>
      </c>
      <c r="EP35" s="13" t="str">
        <f t="shared" si="142"/>
        <v/>
      </c>
      <c r="EQ35" s="13" t="str">
        <f t="shared" si="143"/>
        <v/>
      </c>
      <c r="ER35" s="13" t="str">
        <f t="shared" si="144"/>
        <v/>
      </c>
      <c r="ES35" s="13" t="str">
        <f t="shared" si="145"/>
        <v/>
      </c>
      <c r="ET35" s="13" t="str">
        <f t="shared" si="146"/>
        <v/>
      </c>
      <c r="EU35" s="13" t="str">
        <f t="shared" si="147"/>
        <v/>
      </c>
      <c r="EV35" s="13" t="str">
        <f t="shared" si="148"/>
        <v/>
      </c>
      <c r="EW35" s="13" t="str">
        <f t="shared" si="149"/>
        <v/>
      </c>
      <c r="EX35" s="13" t="str">
        <f t="shared" si="150"/>
        <v/>
      </c>
      <c r="EY35" s="13" t="str">
        <f t="shared" si="151"/>
        <v/>
      </c>
      <c r="EZ35" s="13" t="str">
        <f t="shared" si="152"/>
        <v/>
      </c>
      <c r="FA35" s="13" t="str">
        <f t="shared" si="153"/>
        <v/>
      </c>
      <c r="FB35" s="13" t="str">
        <f t="shared" si="154"/>
        <v/>
      </c>
      <c r="FC35" s="13" t="str">
        <f t="shared" si="155"/>
        <v/>
      </c>
      <c r="FD35" s="13" t="str">
        <f t="shared" si="156"/>
        <v/>
      </c>
      <c r="FE35" s="13" t="str">
        <f t="shared" si="157"/>
        <v/>
      </c>
      <c r="FF35" s="13">
        <f>SUM($EB35:FE35)</f>
        <v>0</v>
      </c>
      <c r="FG35" s="5">
        <v>1912</v>
      </c>
      <c r="FH35" s="11" t="str">
        <f t="shared" ref="FH35:FH66" si="223">IF(B35= FH$154,$A35,"")</f>
        <v/>
      </c>
      <c r="FI35" s="11" t="str">
        <f t="shared" ref="FI35:FI66" si="224">IF(C35= FI$154,$A35,"")</f>
        <v/>
      </c>
      <c r="FJ35" s="11" t="str">
        <f t="shared" ref="FJ35:FJ66" si="225">IF(D35= FJ$154,$A35,"")</f>
        <v/>
      </c>
      <c r="FK35" s="11" t="str">
        <f t="shared" ref="FK35:FK66" si="226">IF(E35= FK$154,$A35,"")</f>
        <v/>
      </c>
      <c r="FL35" s="11" t="str">
        <f t="shared" ref="FL35:FL66" si="227">IF(F35= FL$154,$A35,"")</f>
        <v/>
      </c>
      <c r="FM35" s="11" t="str">
        <f t="shared" ref="FM35:FM66" si="228">IF(G35= FM$154,$A35,"")</f>
        <v/>
      </c>
      <c r="FN35" s="11" t="str">
        <f t="shared" ref="FN35:FN66" si="229">IF(H35= FN$154,$A35,"")</f>
        <v/>
      </c>
      <c r="FO35" s="11" t="str">
        <f t="shared" ref="FO35:FO66" si="230">IF(I35= FO$154,$A35,"")</f>
        <v/>
      </c>
      <c r="FP35" s="11" t="str">
        <f t="shared" ref="FP35:FP66" si="231">IF(J35= FP$154,$A35,"")</f>
        <v/>
      </c>
      <c r="FQ35" s="11" t="str">
        <f t="shared" ref="FQ35:FQ66" si="232">IF(K35= FQ$154,$A35,"")</f>
        <v/>
      </c>
      <c r="FR35" s="11" t="str">
        <f t="shared" ref="FR35:FR66" si="233">IF(L35= FR$154,$A35,"")</f>
        <v/>
      </c>
      <c r="FS35" s="11" t="str">
        <f t="shared" ref="FS35:FS66" si="234">IF(M35= FS$154,$A35,"")</f>
        <v/>
      </c>
      <c r="FT35" s="11" t="str">
        <f t="shared" ref="FT35:FT66" si="235">IF(N35= FT$154,$A35,"")</f>
        <v/>
      </c>
      <c r="FU35" s="11" t="str">
        <f t="shared" ref="FU35:FU66" si="236">IF(O35= FU$154,$A35,"")</f>
        <v/>
      </c>
      <c r="FV35" s="11" t="str">
        <f t="shared" ref="FV35:FV66" si="237">IF(P35= FV$154,$A35,"")</f>
        <v/>
      </c>
      <c r="FW35" s="11" t="str">
        <f t="shared" ref="FW35:FW66" si="238">IF(Q35= FW$154,$A35,"")</f>
        <v/>
      </c>
      <c r="FX35" s="11" t="str">
        <f t="shared" ref="FX35:FX66" si="239">IF(R35= FX$154,$A35,"")</f>
        <v/>
      </c>
      <c r="FY35" s="11" t="str">
        <f t="shared" ref="FY35:FY66" si="240">IF(S35= FY$154,$A35,"")</f>
        <v/>
      </c>
      <c r="FZ35" s="11" t="str">
        <f t="shared" ref="FZ35:FZ66" si="241">IF(T35= FZ$154,$A35,"")</f>
        <v/>
      </c>
      <c r="GA35" s="11" t="str">
        <f t="shared" ref="GA35:GA66" si="242">IF(U35= GA$154,$A35,"")</f>
        <v/>
      </c>
      <c r="GB35" s="11" t="str">
        <f t="shared" ref="GB35:GB66" si="243">IF(V35= GB$154,$A35,"")</f>
        <v/>
      </c>
      <c r="GC35" s="11" t="str">
        <f t="shared" ref="GC35:GC66" si="244">IF(W35= GC$154,$A35,"")</f>
        <v/>
      </c>
      <c r="GD35" s="11" t="str">
        <f t="shared" ref="GD35:GD66" si="245">IF(X35= GD$154,$A35,"")</f>
        <v/>
      </c>
      <c r="GE35" s="11" t="str">
        <f t="shared" ref="GE35:GE66" si="246">IF(Y35= GE$154,$A35,"")</f>
        <v/>
      </c>
      <c r="GF35" s="11" t="str">
        <f t="shared" ref="GF35:GF66" si="247">IF(Z35= GF$154,$A35,"")</f>
        <v/>
      </c>
      <c r="GG35" s="11" t="str">
        <f t="shared" ref="GG35:GG66" si="248">IF(AA35= GG$154,$A35,"")</f>
        <v/>
      </c>
      <c r="GH35" s="11" t="str">
        <f t="shared" ref="GH35:GH66" si="249">IF(AB35= GH$154,$A35,"")</f>
        <v/>
      </c>
      <c r="GI35" s="11" t="str">
        <f t="shared" ref="GI35:GI66" si="250">IF(AC35= GI$154,$A35,"")</f>
        <v/>
      </c>
      <c r="GJ35" s="11" t="str">
        <f t="shared" ref="GJ35:GJ66" si="251">IF(AD35= GJ$154,$A35,"")</f>
        <v/>
      </c>
      <c r="GK35" s="11" t="str">
        <f t="shared" ref="GK35:GK66" si="252">IF(AE35= GK$154,$A35,"")</f>
        <v/>
      </c>
      <c r="GL35" s="37">
        <v>1912</v>
      </c>
    </row>
    <row r="36" spans="1:194">
      <c r="A36" s="5">
        <v>1913</v>
      </c>
      <c r="B36" s="7">
        <v>44</v>
      </c>
      <c r="C36" s="7">
        <v>40</v>
      </c>
      <c r="D36" s="7">
        <v>53</v>
      </c>
      <c r="E36" s="7">
        <v>65</v>
      </c>
      <c r="F36" s="7">
        <v>47</v>
      </c>
      <c r="G36" s="8">
        <v>39</v>
      </c>
      <c r="H36" s="7">
        <v>34</v>
      </c>
      <c r="I36" s="7">
        <v>34</v>
      </c>
      <c r="J36" s="7">
        <v>36</v>
      </c>
      <c r="K36" s="7">
        <v>44</v>
      </c>
      <c r="L36" s="8">
        <v>53</v>
      </c>
      <c r="M36" s="7">
        <v>57</v>
      </c>
      <c r="N36" s="7">
        <v>56</v>
      </c>
      <c r="O36" s="7">
        <v>53</v>
      </c>
      <c r="P36" s="7">
        <v>50</v>
      </c>
      <c r="Q36" s="8">
        <v>50</v>
      </c>
      <c r="R36" s="7">
        <v>45</v>
      </c>
      <c r="S36" s="7">
        <v>44</v>
      </c>
      <c r="T36" s="7">
        <v>55</v>
      </c>
      <c r="U36" s="7">
        <v>43</v>
      </c>
      <c r="V36" s="8">
        <v>35</v>
      </c>
      <c r="W36" s="7">
        <v>35</v>
      </c>
      <c r="X36" s="7">
        <v>50</v>
      </c>
      <c r="Y36" s="7">
        <v>54</v>
      </c>
      <c r="Z36" s="7">
        <v>55</v>
      </c>
      <c r="AA36" s="8">
        <v>57</v>
      </c>
      <c r="AB36" s="7">
        <v>49</v>
      </c>
      <c r="AC36" s="7">
        <v>42</v>
      </c>
      <c r="AD36" s="7">
        <v>43</v>
      </c>
      <c r="AE36" s="7">
        <v>47</v>
      </c>
      <c r="AF36" s="942"/>
      <c r="AG36" s="360">
        <f t="shared" si="160"/>
        <v>1409</v>
      </c>
      <c r="AH36" s="10">
        <f t="shared" si="158"/>
        <v>46.966666666666669</v>
      </c>
      <c r="AI36" s="11">
        <f t="shared" si="161"/>
        <v>65</v>
      </c>
      <c r="AJ36" s="12">
        <f t="shared" si="162"/>
        <v>34</v>
      </c>
      <c r="AK36" s="5">
        <v>1913</v>
      </c>
      <c r="AL36" s="13" t="str">
        <f t="shared" si="163"/>
        <v/>
      </c>
      <c r="AM36" s="13" t="str">
        <f t="shared" si="164"/>
        <v/>
      </c>
      <c r="AN36" s="13" t="str">
        <f t="shared" si="165"/>
        <v/>
      </c>
      <c r="AO36" s="13" t="str">
        <f t="shared" si="166"/>
        <v/>
      </c>
      <c r="AP36" s="13" t="str">
        <f t="shared" si="167"/>
        <v/>
      </c>
      <c r="AQ36" s="13" t="str">
        <f t="shared" si="168"/>
        <v/>
      </c>
      <c r="AR36" s="13" t="str">
        <f t="shared" si="169"/>
        <v/>
      </c>
      <c r="AS36" s="13" t="str">
        <f t="shared" si="170"/>
        <v/>
      </c>
      <c r="AT36" s="13" t="str">
        <f t="shared" si="171"/>
        <v/>
      </c>
      <c r="AU36" s="13" t="str">
        <f t="shared" si="172"/>
        <v/>
      </c>
      <c r="AV36" s="13" t="str">
        <f t="shared" si="173"/>
        <v/>
      </c>
      <c r="AW36" s="13" t="str">
        <f t="shared" si="174"/>
        <v/>
      </c>
      <c r="AX36" s="13" t="str">
        <f t="shared" si="175"/>
        <v/>
      </c>
      <c r="AY36" s="13" t="str">
        <f t="shared" si="176"/>
        <v/>
      </c>
      <c r="AZ36" s="13" t="str">
        <f t="shared" si="177"/>
        <v/>
      </c>
      <c r="BA36" s="13" t="str">
        <f t="shared" si="178"/>
        <v/>
      </c>
      <c r="BB36" s="13" t="str">
        <f t="shared" si="179"/>
        <v/>
      </c>
      <c r="BC36" s="13" t="str">
        <f t="shared" si="180"/>
        <v/>
      </c>
      <c r="BD36" s="13" t="str">
        <f t="shared" si="181"/>
        <v/>
      </c>
      <c r="BE36" s="13" t="str">
        <f t="shared" si="182"/>
        <v/>
      </c>
      <c r="BF36" s="13" t="str">
        <f t="shared" si="183"/>
        <v/>
      </c>
      <c r="BG36" s="13" t="str">
        <f t="shared" si="184"/>
        <v/>
      </c>
      <c r="BH36" s="13" t="str">
        <f t="shared" si="185"/>
        <v/>
      </c>
      <c r="BI36" s="13" t="str">
        <f t="shared" si="186"/>
        <v/>
      </c>
      <c r="BJ36" s="13" t="str">
        <f t="shared" si="187"/>
        <v/>
      </c>
      <c r="BK36" s="13" t="str">
        <f t="shared" si="188"/>
        <v/>
      </c>
      <c r="BL36" s="13" t="str">
        <f t="shared" si="189"/>
        <v/>
      </c>
      <c r="BM36" s="13" t="str">
        <f t="shared" si="190"/>
        <v/>
      </c>
      <c r="BN36" s="13" t="str">
        <f t="shared" si="191"/>
        <v/>
      </c>
      <c r="BO36" s="13" t="str">
        <f t="shared" si="192"/>
        <v/>
      </c>
      <c r="BP36" s="13">
        <f t="shared" si="159"/>
        <v>0</v>
      </c>
      <c r="BQ36" s="5">
        <v>1913</v>
      </c>
      <c r="BR36" s="11" t="str">
        <f t="shared" si="98"/>
        <v/>
      </c>
      <c r="BS36" s="11" t="str">
        <f t="shared" si="99"/>
        <v/>
      </c>
      <c r="BT36" s="11" t="str">
        <f t="shared" si="100"/>
        <v/>
      </c>
      <c r="BU36" s="11" t="str">
        <f t="shared" si="101"/>
        <v/>
      </c>
      <c r="BV36" s="11" t="str">
        <f t="shared" si="102"/>
        <v/>
      </c>
      <c r="BW36" s="11" t="str">
        <f t="shared" si="103"/>
        <v/>
      </c>
      <c r="BX36" s="11" t="str">
        <f t="shared" si="104"/>
        <v/>
      </c>
      <c r="BY36" s="11" t="str">
        <f t="shared" si="105"/>
        <v/>
      </c>
      <c r="BZ36" s="11" t="str">
        <f t="shared" si="106"/>
        <v/>
      </c>
      <c r="CA36" s="11" t="str">
        <f t="shared" si="107"/>
        <v/>
      </c>
      <c r="CB36" s="11" t="str">
        <f t="shared" si="108"/>
        <v/>
      </c>
      <c r="CC36" s="11" t="str">
        <f t="shared" si="109"/>
        <v/>
      </c>
      <c r="CD36" s="11" t="str">
        <f t="shared" si="110"/>
        <v/>
      </c>
      <c r="CE36" s="11" t="str">
        <f t="shared" si="111"/>
        <v/>
      </c>
      <c r="CF36" s="11" t="str">
        <f t="shared" si="112"/>
        <v/>
      </c>
      <c r="CG36" s="11" t="str">
        <f t="shared" si="113"/>
        <v/>
      </c>
      <c r="CH36" s="11" t="str">
        <f t="shared" si="114"/>
        <v/>
      </c>
      <c r="CI36" s="11" t="str">
        <f t="shared" si="115"/>
        <v/>
      </c>
      <c r="CJ36" s="11" t="str">
        <f t="shared" si="116"/>
        <v/>
      </c>
      <c r="CK36" s="11" t="str">
        <f t="shared" si="117"/>
        <v/>
      </c>
      <c r="CL36" s="11" t="str">
        <f t="shared" si="118"/>
        <v/>
      </c>
      <c r="CM36" s="11" t="str">
        <f t="shared" si="119"/>
        <v/>
      </c>
      <c r="CN36" s="11" t="str">
        <f t="shared" si="120"/>
        <v/>
      </c>
      <c r="CO36" s="11" t="str">
        <f t="shared" si="121"/>
        <v/>
      </c>
      <c r="CP36" s="11" t="str">
        <f t="shared" si="122"/>
        <v/>
      </c>
      <c r="CQ36" s="11" t="str">
        <f t="shared" si="123"/>
        <v/>
      </c>
      <c r="CR36" s="11" t="str">
        <f t="shared" si="124"/>
        <v/>
      </c>
      <c r="CS36" s="11" t="str">
        <f t="shared" si="125"/>
        <v/>
      </c>
      <c r="CT36" s="11" t="str">
        <f t="shared" si="126"/>
        <v/>
      </c>
      <c r="CU36" s="11" t="str">
        <f t="shared" si="127"/>
        <v/>
      </c>
      <c r="CV36" s="5">
        <v>1913</v>
      </c>
      <c r="CW36" s="11" t="str">
        <f t="shared" si="193"/>
        <v/>
      </c>
      <c r="CX36" s="11" t="str">
        <f t="shared" si="194"/>
        <v/>
      </c>
      <c r="CY36" s="11" t="str">
        <f t="shared" si="195"/>
        <v/>
      </c>
      <c r="CZ36" s="11">
        <f t="shared" si="196"/>
        <v>1913</v>
      </c>
      <c r="DA36" s="11" t="str">
        <f t="shared" si="197"/>
        <v/>
      </c>
      <c r="DB36" s="11" t="str">
        <f t="shared" si="198"/>
        <v/>
      </c>
      <c r="DC36" s="11" t="str">
        <f t="shared" si="199"/>
        <v/>
      </c>
      <c r="DD36" s="11" t="str">
        <f t="shared" si="200"/>
        <v/>
      </c>
      <c r="DE36" s="11" t="str">
        <f t="shared" si="201"/>
        <v/>
      </c>
      <c r="DF36" s="11" t="str">
        <f t="shared" si="202"/>
        <v/>
      </c>
      <c r="DG36" s="11" t="str">
        <f t="shared" si="203"/>
        <v/>
      </c>
      <c r="DH36" s="11" t="str">
        <f t="shared" si="204"/>
        <v/>
      </c>
      <c r="DI36" s="11" t="str">
        <f t="shared" si="205"/>
        <v/>
      </c>
      <c r="DJ36" s="11" t="str">
        <f t="shared" si="206"/>
        <v/>
      </c>
      <c r="DK36" s="11" t="str">
        <f t="shared" si="207"/>
        <v/>
      </c>
      <c r="DL36" s="11" t="str">
        <f t="shared" si="208"/>
        <v/>
      </c>
      <c r="DM36" s="11" t="str">
        <f t="shared" si="209"/>
        <v/>
      </c>
      <c r="DN36" s="11" t="str">
        <f t="shared" si="210"/>
        <v/>
      </c>
      <c r="DO36" s="11" t="str">
        <f t="shared" si="211"/>
        <v/>
      </c>
      <c r="DP36" s="11" t="str">
        <f t="shared" si="212"/>
        <v/>
      </c>
      <c r="DQ36" s="11" t="str">
        <f t="shared" si="213"/>
        <v/>
      </c>
      <c r="DR36" s="11" t="str">
        <f t="shared" si="214"/>
        <v/>
      </c>
      <c r="DS36" s="11" t="str">
        <f t="shared" si="215"/>
        <v/>
      </c>
      <c r="DT36" s="11" t="str">
        <f t="shared" si="216"/>
        <v/>
      </c>
      <c r="DU36" s="11" t="str">
        <f t="shared" si="217"/>
        <v/>
      </c>
      <c r="DV36" s="11" t="str">
        <f t="shared" si="218"/>
        <v/>
      </c>
      <c r="DW36" s="11" t="str">
        <f t="shared" si="219"/>
        <v/>
      </c>
      <c r="DX36" s="11" t="str">
        <f t="shared" si="220"/>
        <v/>
      </c>
      <c r="DY36" s="11" t="str">
        <f t="shared" si="221"/>
        <v/>
      </c>
      <c r="DZ36" s="11" t="str">
        <f t="shared" si="222"/>
        <v/>
      </c>
      <c r="EA36" s="5">
        <v>1913</v>
      </c>
      <c r="EB36" s="13" t="str">
        <f t="shared" si="128"/>
        <v/>
      </c>
      <c r="EC36" s="13" t="str">
        <f t="shared" si="129"/>
        <v/>
      </c>
      <c r="ED36" s="13" t="str">
        <f t="shared" si="130"/>
        <v/>
      </c>
      <c r="EE36" s="13" t="str">
        <f t="shared" si="131"/>
        <v/>
      </c>
      <c r="EF36" s="13" t="str">
        <f t="shared" si="132"/>
        <v/>
      </c>
      <c r="EG36" s="13" t="str">
        <f t="shared" si="133"/>
        <v/>
      </c>
      <c r="EH36" s="13" t="str">
        <f t="shared" si="134"/>
        <v/>
      </c>
      <c r="EI36" s="13" t="str">
        <f t="shared" si="135"/>
        <v/>
      </c>
      <c r="EJ36" s="13" t="str">
        <f t="shared" si="136"/>
        <v/>
      </c>
      <c r="EK36" s="13" t="str">
        <f t="shared" si="137"/>
        <v/>
      </c>
      <c r="EL36" s="13" t="str">
        <f t="shared" si="138"/>
        <v/>
      </c>
      <c r="EM36" s="13" t="str">
        <f t="shared" si="139"/>
        <v/>
      </c>
      <c r="EN36" s="13" t="str">
        <f t="shared" si="140"/>
        <v/>
      </c>
      <c r="EO36" s="13" t="str">
        <f t="shared" si="141"/>
        <v/>
      </c>
      <c r="EP36" s="13" t="str">
        <f t="shared" si="142"/>
        <v/>
      </c>
      <c r="EQ36" s="13" t="str">
        <f t="shared" si="143"/>
        <v/>
      </c>
      <c r="ER36" s="13" t="str">
        <f t="shared" si="144"/>
        <v/>
      </c>
      <c r="ES36" s="13" t="str">
        <f t="shared" si="145"/>
        <v/>
      </c>
      <c r="ET36" s="13" t="str">
        <f t="shared" si="146"/>
        <v/>
      </c>
      <c r="EU36" s="13" t="str">
        <f t="shared" si="147"/>
        <v/>
      </c>
      <c r="EV36" s="13" t="str">
        <f t="shared" si="148"/>
        <v/>
      </c>
      <c r="EW36" s="13" t="str">
        <f t="shared" si="149"/>
        <v/>
      </c>
      <c r="EX36" s="13" t="str">
        <f t="shared" si="150"/>
        <v/>
      </c>
      <c r="EY36" s="13" t="str">
        <f t="shared" si="151"/>
        <v/>
      </c>
      <c r="EZ36" s="13" t="str">
        <f t="shared" si="152"/>
        <v/>
      </c>
      <c r="FA36" s="13" t="str">
        <f t="shared" si="153"/>
        <v/>
      </c>
      <c r="FB36" s="13" t="str">
        <f t="shared" si="154"/>
        <v/>
      </c>
      <c r="FC36" s="13" t="str">
        <f t="shared" si="155"/>
        <v/>
      </c>
      <c r="FD36" s="13" t="str">
        <f t="shared" si="156"/>
        <v/>
      </c>
      <c r="FE36" s="13" t="str">
        <f t="shared" si="157"/>
        <v/>
      </c>
      <c r="FF36" s="13">
        <f>SUM($EB36:FE36)</f>
        <v>0</v>
      </c>
      <c r="FG36" s="5">
        <v>1913</v>
      </c>
      <c r="FH36" s="11" t="str">
        <f t="shared" si="223"/>
        <v/>
      </c>
      <c r="FI36" s="11" t="str">
        <f t="shared" si="224"/>
        <v/>
      </c>
      <c r="FJ36" s="11" t="str">
        <f t="shared" si="225"/>
        <v/>
      </c>
      <c r="FK36" s="11" t="str">
        <f t="shared" si="226"/>
        <v/>
      </c>
      <c r="FL36" s="11" t="str">
        <f t="shared" si="227"/>
        <v/>
      </c>
      <c r="FM36" s="11" t="str">
        <f t="shared" si="228"/>
        <v/>
      </c>
      <c r="FN36" s="11" t="str">
        <f t="shared" si="229"/>
        <v/>
      </c>
      <c r="FO36" s="11" t="str">
        <f t="shared" si="230"/>
        <v/>
      </c>
      <c r="FP36" s="11" t="str">
        <f t="shared" si="231"/>
        <v/>
      </c>
      <c r="FQ36" s="11" t="str">
        <f t="shared" si="232"/>
        <v/>
      </c>
      <c r="FR36" s="11" t="str">
        <f t="shared" si="233"/>
        <v/>
      </c>
      <c r="FS36" s="11" t="str">
        <f t="shared" si="234"/>
        <v/>
      </c>
      <c r="FT36" s="11" t="str">
        <f t="shared" si="235"/>
        <v/>
      </c>
      <c r="FU36" s="11" t="str">
        <f t="shared" si="236"/>
        <v/>
      </c>
      <c r="FV36" s="11" t="str">
        <f t="shared" si="237"/>
        <v/>
      </c>
      <c r="FW36" s="11" t="str">
        <f t="shared" si="238"/>
        <v/>
      </c>
      <c r="FX36" s="11" t="str">
        <f t="shared" si="239"/>
        <v/>
      </c>
      <c r="FY36" s="11" t="str">
        <f t="shared" si="240"/>
        <v/>
      </c>
      <c r="FZ36" s="11" t="str">
        <f t="shared" si="241"/>
        <v/>
      </c>
      <c r="GA36" s="11" t="str">
        <f t="shared" si="242"/>
        <v/>
      </c>
      <c r="GB36" s="11" t="str">
        <f t="shared" si="243"/>
        <v/>
      </c>
      <c r="GC36" s="11" t="str">
        <f t="shared" si="244"/>
        <v/>
      </c>
      <c r="GD36" s="11" t="str">
        <f t="shared" si="245"/>
        <v/>
      </c>
      <c r="GE36" s="11" t="str">
        <f t="shared" si="246"/>
        <v/>
      </c>
      <c r="GF36" s="11" t="str">
        <f t="shared" si="247"/>
        <v/>
      </c>
      <c r="GG36" s="11" t="str">
        <f t="shared" si="248"/>
        <v/>
      </c>
      <c r="GH36" s="11" t="str">
        <f t="shared" si="249"/>
        <v/>
      </c>
      <c r="GI36" s="11" t="str">
        <f t="shared" si="250"/>
        <v/>
      </c>
      <c r="GJ36" s="11" t="str">
        <f t="shared" si="251"/>
        <v/>
      </c>
      <c r="GK36" s="11" t="str">
        <f t="shared" si="252"/>
        <v/>
      </c>
      <c r="GL36" s="37">
        <v>1913</v>
      </c>
    </row>
    <row r="37" spans="1:194">
      <c r="A37" s="5">
        <v>1914</v>
      </c>
      <c r="B37" s="7">
        <v>41</v>
      </c>
      <c r="C37" s="7">
        <v>50</v>
      </c>
      <c r="D37" s="7">
        <v>38</v>
      </c>
      <c r="E37" s="7">
        <v>32</v>
      </c>
      <c r="F37" s="7">
        <v>36</v>
      </c>
      <c r="G37" s="8">
        <v>31</v>
      </c>
      <c r="H37" s="7">
        <v>45</v>
      </c>
      <c r="I37" s="7">
        <v>42</v>
      </c>
      <c r="J37" s="7">
        <v>31</v>
      </c>
      <c r="K37" s="7">
        <v>30</v>
      </c>
      <c r="L37" s="8">
        <v>34</v>
      </c>
      <c r="M37" s="7">
        <v>50</v>
      </c>
      <c r="N37" s="7">
        <v>39</v>
      </c>
      <c r="O37" s="7">
        <v>35</v>
      </c>
      <c r="P37" s="7">
        <v>48</v>
      </c>
      <c r="Q37" s="8">
        <v>47</v>
      </c>
      <c r="R37" s="7">
        <v>46</v>
      </c>
      <c r="S37" s="7">
        <v>44</v>
      </c>
      <c r="T37" s="7">
        <v>60</v>
      </c>
      <c r="U37" s="7">
        <v>52</v>
      </c>
      <c r="V37" s="8">
        <v>43</v>
      </c>
      <c r="W37" s="7">
        <v>47</v>
      </c>
      <c r="X37" s="7">
        <v>47</v>
      </c>
      <c r="Y37" s="7">
        <v>44</v>
      </c>
      <c r="Z37" s="7">
        <v>52</v>
      </c>
      <c r="AA37" s="8">
        <v>63</v>
      </c>
      <c r="AB37" s="7">
        <v>56</v>
      </c>
      <c r="AC37" s="7">
        <v>51</v>
      </c>
      <c r="AD37" s="7">
        <v>53</v>
      </c>
      <c r="AE37" s="7">
        <v>46</v>
      </c>
      <c r="AF37" s="942"/>
      <c r="AG37" s="360">
        <f t="shared" si="160"/>
        <v>1333</v>
      </c>
      <c r="AH37" s="10">
        <f t="shared" si="158"/>
        <v>44.43333333333333</v>
      </c>
      <c r="AI37" s="11">
        <f t="shared" si="161"/>
        <v>63</v>
      </c>
      <c r="AJ37" s="12">
        <f t="shared" si="162"/>
        <v>30</v>
      </c>
      <c r="AK37" s="5">
        <v>1914</v>
      </c>
      <c r="AL37" s="13" t="str">
        <f t="shared" si="163"/>
        <v/>
      </c>
      <c r="AM37" s="13" t="str">
        <f t="shared" si="164"/>
        <v/>
      </c>
      <c r="AN37" s="13" t="str">
        <f t="shared" si="165"/>
        <v/>
      </c>
      <c r="AO37" s="13" t="str">
        <f t="shared" si="166"/>
        <v/>
      </c>
      <c r="AP37" s="13" t="str">
        <f t="shared" si="167"/>
        <v/>
      </c>
      <c r="AQ37" s="13" t="str">
        <f t="shared" si="168"/>
        <v/>
      </c>
      <c r="AR37" s="13" t="str">
        <f t="shared" si="169"/>
        <v/>
      </c>
      <c r="AS37" s="13" t="str">
        <f t="shared" si="170"/>
        <v/>
      </c>
      <c r="AT37" s="13" t="str">
        <f t="shared" si="171"/>
        <v/>
      </c>
      <c r="AU37" s="13" t="str">
        <f t="shared" si="172"/>
        <v/>
      </c>
      <c r="AV37" s="13" t="str">
        <f t="shared" si="173"/>
        <v/>
      </c>
      <c r="AW37" s="13" t="str">
        <f t="shared" si="174"/>
        <v/>
      </c>
      <c r="AX37" s="13" t="str">
        <f t="shared" si="175"/>
        <v/>
      </c>
      <c r="AY37" s="13" t="str">
        <f t="shared" si="176"/>
        <v/>
      </c>
      <c r="AZ37" s="13" t="str">
        <f t="shared" si="177"/>
        <v/>
      </c>
      <c r="BA37" s="13" t="str">
        <f t="shared" si="178"/>
        <v/>
      </c>
      <c r="BB37" s="13" t="str">
        <f t="shared" si="179"/>
        <v/>
      </c>
      <c r="BC37" s="13" t="str">
        <f t="shared" si="180"/>
        <v/>
      </c>
      <c r="BD37" s="13" t="str">
        <f t="shared" si="181"/>
        <v/>
      </c>
      <c r="BE37" s="13" t="str">
        <f t="shared" si="182"/>
        <v/>
      </c>
      <c r="BF37" s="13" t="str">
        <f t="shared" si="183"/>
        <v/>
      </c>
      <c r="BG37" s="13" t="str">
        <f t="shared" si="184"/>
        <v/>
      </c>
      <c r="BH37" s="13" t="str">
        <f t="shared" si="185"/>
        <v/>
      </c>
      <c r="BI37" s="13" t="str">
        <f t="shared" si="186"/>
        <v/>
      </c>
      <c r="BJ37" s="13" t="str">
        <f t="shared" si="187"/>
        <v/>
      </c>
      <c r="BK37" s="13" t="str">
        <f t="shared" si="188"/>
        <v/>
      </c>
      <c r="BL37" s="13" t="str">
        <f t="shared" si="189"/>
        <v/>
      </c>
      <c r="BM37" s="13" t="str">
        <f t="shared" si="190"/>
        <v/>
      </c>
      <c r="BN37" s="13" t="str">
        <f t="shared" si="191"/>
        <v/>
      </c>
      <c r="BO37" s="13" t="str">
        <f t="shared" si="192"/>
        <v/>
      </c>
      <c r="BP37" s="13">
        <f t="shared" si="159"/>
        <v>0</v>
      </c>
      <c r="BQ37" s="5">
        <v>1914</v>
      </c>
      <c r="BR37" s="11" t="str">
        <f t="shared" si="98"/>
        <v/>
      </c>
      <c r="BS37" s="11" t="str">
        <f t="shared" si="99"/>
        <v/>
      </c>
      <c r="BT37" s="11" t="str">
        <f t="shared" si="100"/>
        <v/>
      </c>
      <c r="BU37" s="11" t="str">
        <f t="shared" si="101"/>
        <v/>
      </c>
      <c r="BV37" s="11" t="str">
        <f t="shared" si="102"/>
        <v/>
      </c>
      <c r="BW37" s="11" t="str">
        <f t="shared" si="103"/>
        <v/>
      </c>
      <c r="BX37" s="11" t="str">
        <f t="shared" si="104"/>
        <v/>
      </c>
      <c r="BY37" s="11" t="str">
        <f t="shared" si="105"/>
        <v/>
      </c>
      <c r="BZ37" s="11" t="str">
        <f t="shared" si="106"/>
        <v/>
      </c>
      <c r="CA37" s="11" t="str">
        <f t="shared" si="107"/>
        <v/>
      </c>
      <c r="CB37" s="11" t="str">
        <f t="shared" si="108"/>
        <v/>
      </c>
      <c r="CC37" s="11" t="str">
        <f t="shared" si="109"/>
        <v/>
      </c>
      <c r="CD37" s="11" t="str">
        <f t="shared" si="110"/>
        <v/>
      </c>
      <c r="CE37" s="11" t="str">
        <f t="shared" si="111"/>
        <v/>
      </c>
      <c r="CF37" s="11" t="str">
        <f t="shared" si="112"/>
        <v/>
      </c>
      <c r="CG37" s="11" t="str">
        <f t="shared" si="113"/>
        <v/>
      </c>
      <c r="CH37" s="11" t="str">
        <f t="shared" si="114"/>
        <v/>
      </c>
      <c r="CI37" s="11" t="str">
        <f t="shared" si="115"/>
        <v/>
      </c>
      <c r="CJ37" s="11" t="str">
        <f t="shared" si="116"/>
        <v/>
      </c>
      <c r="CK37" s="11" t="str">
        <f t="shared" si="117"/>
        <v/>
      </c>
      <c r="CL37" s="11" t="str">
        <f t="shared" si="118"/>
        <v/>
      </c>
      <c r="CM37" s="11" t="str">
        <f t="shared" si="119"/>
        <v/>
      </c>
      <c r="CN37" s="11" t="str">
        <f t="shared" si="120"/>
        <v/>
      </c>
      <c r="CO37" s="11" t="str">
        <f t="shared" si="121"/>
        <v/>
      </c>
      <c r="CP37" s="11" t="str">
        <f t="shared" si="122"/>
        <v/>
      </c>
      <c r="CQ37" s="11" t="str">
        <f t="shared" si="123"/>
        <v/>
      </c>
      <c r="CR37" s="11" t="str">
        <f t="shared" si="124"/>
        <v/>
      </c>
      <c r="CS37" s="11" t="str">
        <f t="shared" si="125"/>
        <v/>
      </c>
      <c r="CT37" s="11" t="str">
        <f t="shared" si="126"/>
        <v/>
      </c>
      <c r="CU37" s="11" t="str">
        <f t="shared" si="127"/>
        <v/>
      </c>
      <c r="CV37" s="5">
        <v>1914</v>
      </c>
      <c r="CW37" s="11" t="str">
        <f t="shared" si="193"/>
        <v/>
      </c>
      <c r="CX37" s="11" t="str">
        <f t="shared" si="194"/>
        <v/>
      </c>
      <c r="CY37" s="11" t="str">
        <f t="shared" si="195"/>
        <v/>
      </c>
      <c r="CZ37" s="11" t="str">
        <f t="shared" si="196"/>
        <v/>
      </c>
      <c r="DA37" s="11" t="str">
        <f t="shared" si="197"/>
        <v/>
      </c>
      <c r="DB37" s="11" t="str">
        <f t="shared" si="198"/>
        <v/>
      </c>
      <c r="DC37" s="11" t="str">
        <f t="shared" si="199"/>
        <v/>
      </c>
      <c r="DD37" s="11" t="str">
        <f t="shared" si="200"/>
        <v/>
      </c>
      <c r="DE37" s="11" t="str">
        <f t="shared" si="201"/>
        <v/>
      </c>
      <c r="DF37" s="11" t="str">
        <f t="shared" si="202"/>
        <v/>
      </c>
      <c r="DG37" s="11" t="str">
        <f t="shared" si="203"/>
        <v/>
      </c>
      <c r="DH37" s="11" t="str">
        <f t="shared" si="204"/>
        <v/>
      </c>
      <c r="DI37" s="11" t="str">
        <f t="shared" si="205"/>
        <v/>
      </c>
      <c r="DJ37" s="11" t="str">
        <f t="shared" si="206"/>
        <v/>
      </c>
      <c r="DK37" s="11" t="str">
        <f t="shared" si="207"/>
        <v/>
      </c>
      <c r="DL37" s="11" t="str">
        <f t="shared" si="208"/>
        <v/>
      </c>
      <c r="DM37" s="11" t="str">
        <f t="shared" si="209"/>
        <v/>
      </c>
      <c r="DN37" s="11" t="str">
        <f t="shared" si="210"/>
        <v/>
      </c>
      <c r="DO37" s="11" t="str">
        <f t="shared" si="211"/>
        <v/>
      </c>
      <c r="DP37" s="11" t="str">
        <f t="shared" si="212"/>
        <v/>
      </c>
      <c r="DQ37" s="11" t="str">
        <f t="shared" si="213"/>
        <v/>
      </c>
      <c r="DR37" s="11" t="str">
        <f t="shared" si="214"/>
        <v/>
      </c>
      <c r="DS37" s="11" t="str">
        <f t="shared" si="215"/>
        <v/>
      </c>
      <c r="DT37" s="11" t="str">
        <f t="shared" si="216"/>
        <v/>
      </c>
      <c r="DU37" s="11" t="str">
        <f t="shared" si="217"/>
        <v/>
      </c>
      <c r="DV37" s="11" t="str">
        <f t="shared" si="218"/>
        <v/>
      </c>
      <c r="DW37" s="11" t="str">
        <f t="shared" si="219"/>
        <v/>
      </c>
      <c r="DX37" s="11" t="str">
        <f t="shared" si="220"/>
        <v/>
      </c>
      <c r="DY37" s="11" t="str">
        <f t="shared" si="221"/>
        <v/>
      </c>
      <c r="DZ37" s="11" t="str">
        <f t="shared" si="222"/>
        <v/>
      </c>
      <c r="EA37" s="5">
        <v>1914</v>
      </c>
      <c r="EB37" s="13" t="str">
        <f t="shared" si="128"/>
        <v/>
      </c>
      <c r="EC37" s="13" t="str">
        <f t="shared" si="129"/>
        <v/>
      </c>
      <c r="ED37" s="13" t="str">
        <f t="shared" si="130"/>
        <v/>
      </c>
      <c r="EE37" s="13">
        <f t="shared" si="131"/>
        <v>1</v>
      </c>
      <c r="EF37" s="13" t="str">
        <f t="shared" si="132"/>
        <v/>
      </c>
      <c r="EG37" s="13">
        <f t="shared" si="133"/>
        <v>1</v>
      </c>
      <c r="EH37" s="13" t="str">
        <f t="shared" si="134"/>
        <v/>
      </c>
      <c r="EI37" s="13" t="str">
        <f t="shared" si="135"/>
        <v/>
      </c>
      <c r="EJ37" s="13">
        <f t="shared" si="136"/>
        <v>1</v>
      </c>
      <c r="EK37" s="13">
        <f t="shared" si="137"/>
        <v>1</v>
      </c>
      <c r="EL37" s="13" t="str">
        <f t="shared" si="138"/>
        <v/>
      </c>
      <c r="EM37" s="13" t="str">
        <f t="shared" si="139"/>
        <v/>
      </c>
      <c r="EN37" s="13" t="str">
        <f t="shared" si="140"/>
        <v/>
      </c>
      <c r="EO37" s="13" t="str">
        <f t="shared" si="141"/>
        <v/>
      </c>
      <c r="EP37" s="13" t="str">
        <f t="shared" si="142"/>
        <v/>
      </c>
      <c r="EQ37" s="13" t="str">
        <f t="shared" si="143"/>
        <v/>
      </c>
      <c r="ER37" s="13" t="str">
        <f t="shared" si="144"/>
        <v/>
      </c>
      <c r="ES37" s="13" t="str">
        <f t="shared" si="145"/>
        <v/>
      </c>
      <c r="ET37" s="13" t="str">
        <f t="shared" si="146"/>
        <v/>
      </c>
      <c r="EU37" s="13" t="str">
        <f t="shared" si="147"/>
        <v/>
      </c>
      <c r="EV37" s="13" t="str">
        <f t="shared" si="148"/>
        <v/>
      </c>
      <c r="EW37" s="13" t="str">
        <f t="shared" si="149"/>
        <v/>
      </c>
      <c r="EX37" s="13" t="str">
        <f t="shared" si="150"/>
        <v/>
      </c>
      <c r="EY37" s="13" t="str">
        <f t="shared" si="151"/>
        <v/>
      </c>
      <c r="EZ37" s="13" t="str">
        <f t="shared" si="152"/>
        <v/>
      </c>
      <c r="FA37" s="13" t="str">
        <f t="shared" si="153"/>
        <v/>
      </c>
      <c r="FB37" s="13" t="str">
        <f t="shared" si="154"/>
        <v/>
      </c>
      <c r="FC37" s="13" t="str">
        <f t="shared" si="155"/>
        <v/>
      </c>
      <c r="FD37" s="13" t="str">
        <f t="shared" si="156"/>
        <v/>
      </c>
      <c r="FE37" s="13" t="str">
        <f t="shared" si="157"/>
        <v/>
      </c>
      <c r="FF37" s="13">
        <f>SUM($EB37:FE37)</f>
        <v>4</v>
      </c>
      <c r="FG37" s="5">
        <v>1914</v>
      </c>
      <c r="FH37" s="11" t="str">
        <f t="shared" si="223"/>
        <v/>
      </c>
      <c r="FI37" s="11" t="str">
        <f t="shared" si="224"/>
        <v/>
      </c>
      <c r="FJ37" s="11" t="str">
        <f t="shared" si="225"/>
        <v/>
      </c>
      <c r="FK37" s="11" t="str">
        <f t="shared" si="226"/>
        <v/>
      </c>
      <c r="FL37" s="11" t="str">
        <f t="shared" si="227"/>
        <v/>
      </c>
      <c r="FM37" s="11" t="str">
        <f t="shared" si="228"/>
        <v/>
      </c>
      <c r="FN37" s="11" t="str">
        <f t="shared" si="229"/>
        <v/>
      </c>
      <c r="FO37" s="11" t="str">
        <f t="shared" si="230"/>
        <v/>
      </c>
      <c r="FP37" s="11" t="str">
        <f t="shared" si="231"/>
        <v/>
      </c>
      <c r="FQ37" s="11" t="str">
        <f t="shared" si="232"/>
        <v/>
      </c>
      <c r="FR37" s="11" t="str">
        <f t="shared" si="233"/>
        <v/>
      </c>
      <c r="FS37" s="11" t="str">
        <f t="shared" si="234"/>
        <v/>
      </c>
      <c r="FT37" s="11" t="str">
        <f t="shared" si="235"/>
        <v/>
      </c>
      <c r="FU37" s="11" t="str">
        <f t="shared" si="236"/>
        <v/>
      </c>
      <c r="FV37" s="11" t="str">
        <f t="shared" si="237"/>
        <v/>
      </c>
      <c r="FW37" s="11" t="str">
        <f t="shared" si="238"/>
        <v/>
      </c>
      <c r="FX37" s="11" t="str">
        <f t="shared" si="239"/>
        <v/>
      </c>
      <c r="FY37" s="11" t="str">
        <f t="shared" si="240"/>
        <v/>
      </c>
      <c r="FZ37" s="11" t="str">
        <f t="shared" si="241"/>
        <v/>
      </c>
      <c r="GA37" s="11" t="str">
        <f t="shared" si="242"/>
        <v/>
      </c>
      <c r="GB37" s="11" t="str">
        <f t="shared" si="243"/>
        <v/>
      </c>
      <c r="GC37" s="11" t="str">
        <f t="shared" si="244"/>
        <v/>
      </c>
      <c r="GD37" s="11" t="str">
        <f t="shared" si="245"/>
        <v/>
      </c>
      <c r="GE37" s="11" t="str">
        <f t="shared" si="246"/>
        <v/>
      </c>
      <c r="GF37" s="11" t="str">
        <f t="shared" si="247"/>
        <v/>
      </c>
      <c r="GG37" s="11" t="str">
        <f t="shared" si="248"/>
        <v/>
      </c>
      <c r="GH37" s="11" t="str">
        <f t="shared" si="249"/>
        <v/>
      </c>
      <c r="GI37" s="11" t="str">
        <f t="shared" si="250"/>
        <v/>
      </c>
      <c r="GJ37" s="11" t="str">
        <f t="shared" si="251"/>
        <v/>
      </c>
      <c r="GK37" s="11" t="str">
        <f t="shared" si="252"/>
        <v/>
      </c>
      <c r="GL37" s="37">
        <v>1914</v>
      </c>
    </row>
    <row r="38" spans="1:194">
      <c r="A38" s="5">
        <v>1915</v>
      </c>
      <c r="B38" s="7">
        <v>31</v>
      </c>
      <c r="C38" s="7">
        <v>33</v>
      </c>
      <c r="D38" s="7">
        <v>32</v>
      </c>
      <c r="E38" s="7">
        <v>32</v>
      </c>
      <c r="F38" s="7">
        <v>34</v>
      </c>
      <c r="G38" s="8">
        <v>51</v>
      </c>
      <c r="H38" s="7">
        <v>47</v>
      </c>
      <c r="I38" s="7">
        <v>41</v>
      </c>
      <c r="J38" s="7">
        <v>43</v>
      </c>
      <c r="K38" s="7">
        <v>54</v>
      </c>
      <c r="L38" s="8">
        <v>56</v>
      </c>
      <c r="M38" s="7">
        <v>50</v>
      </c>
      <c r="N38" s="7">
        <v>45</v>
      </c>
      <c r="O38" s="7">
        <v>41</v>
      </c>
      <c r="P38" s="7">
        <v>39</v>
      </c>
      <c r="Q38" s="8">
        <v>37</v>
      </c>
      <c r="R38" s="7">
        <v>49</v>
      </c>
      <c r="S38" s="7">
        <v>44</v>
      </c>
      <c r="T38" s="7">
        <v>48</v>
      </c>
      <c r="U38" s="7">
        <v>54</v>
      </c>
      <c r="V38" s="8">
        <v>49</v>
      </c>
      <c r="W38" s="7">
        <v>46</v>
      </c>
      <c r="X38" s="7">
        <v>55</v>
      </c>
      <c r="Y38" s="7">
        <v>55</v>
      </c>
      <c r="Z38" s="7">
        <v>59</v>
      </c>
      <c r="AA38" s="8">
        <v>58</v>
      </c>
      <c r="AB38" s="7">
        <v>66</v>
      </c>
      <c r="AC38" s="7">
        <v>61</v>
      </c>
      <c r="AD38" s="7">
        <v>56</v>
      </c>
      <c r="AE38" s="7">
        <v>63</v>
      </c>
      <c r="AF38" s="942"/>
      <c r="AG38" s="360">
        <f t="shared" si="160"/>
        <v>1429</v>
      </c>
      <c r="AH38" s="10">
        <f t="shared" si="158"/>
        <v>47.633333333333333</v>
      </c>
      <c r="AI38" s="11">
        <f t="shared" si="161"/>
        <v>66</v>
      </c>
      <c r="AJ38" s="12">
        <f t="shared" si="162"/>
        <v>31</v>
      </c>
      <c r="AK38" s="5">
        <v>1915</v>
      </c>
      <c r="AL38" s="13" t="str">
        <f t="shared" si="163"/>
        <v/>
      </c>
      <c r="AM38" s="13" t="str">
        <f t="shared" si="164"/>
        <v/>
      </c>
      <c r="AN38" s="13" t="str">
        <f t="shared" si="165"/>
        <v/>
      </c>
      <c r="AO38" s="13" t="str">
        <f t="shared" si="166"/>
        <v/>
      </c>
      <c r="AP38" s="13" t="str">
        <f t="shared" si="167"/>
        <v/>
      </c>
      <c r="AQ38" s="13" t="str">
        <f t="shared" si="168"/>
        <v/>
      </c>
      <c r="AR38" s="13" t="str">
        <f t="shared" si="169"/>
        <v/>
      </c>
      <c r="AS38" s="13" t="str">
        <f t="shared" si="170"/>
        <v/>
      </c>
      <c r="AT38" s="13" t="str">
        <f t="shared" si="171"/>
        <v/>
      </c>
      <c r="AU38" s="13" t="str">
        <f t="shared" si="172"/>
        <v/>
      </c>
      <c r="AV38" s="13" t="str">
        <f t="shared" si="173"/>
        <v/>
      </c>
      <c r="AW38" s="13" t="str">
        <f t="shared" si="174"/>
        <v/>
      </c>
      <c r="AX38" s="13" t="str">
        <f t="shared" si="175"/>
        <v/>
      </c>
      <c r="AY38" s="13" t="str">
        <f t="shared" si="176"/>
        <v/>
      </c>
      <c r="AZ38" s="13" t="str">
        <f t="shared" si="177"/>
        <v/>
      </c>
      <c r="BA38" s="13" t="str">
        <f t="shared" si="178"/>
        <v/>
      </c>
      <c r="BB38" s="13" t="str">
        <f t="shared" si="179"/>
        <v/>
      </c>
      <c r="BC38" s="13" t="str">
        <f t="shared" si="180"/>
        <v/>
      </c>
      <c r="BD38" s="13" t="str">
        <f t="shared" si="181"/>
        <v/>
      </c>
      <c r="BE38" s="13" t="str">
        <f t="shared" si="182"/>
        <v/>
      </c>
      <c r="BF38" s="13" t="str">
        <f t="shared" si="183"/>
        <v/>
      </c>
      <c r="BG38" s="13" t="str">
        <f t="shared" si="184"/>
        <v/>
      </c>
      <c r="BH38" s="13" t="str">
        <f t="shared" si="185"/>
        <v/>
      </c>
      <c r="BI38" s="13" t="str">
        <f t="shared" si="186"/>
        <v/>
      </c>
      <c r="BJ38" s="13" t="str">
        <f t="shared" si="187"/>
        <v/>
      </c>
      <c r="BK38" s="13" t="str">
        <f t="shared" si="188"/>
        <v/>
      </c>
      <c r="BL38" s="13" t="str">
        <f t="shared" si="189"/>
        <v/>
      </c>
      <c r="BM38" s="13" t="str">
        <f t="shared" si="190"/>
        <v/>
      </c>
      <c r="BN38" s="13" t="str">
        <f t="shared" si="191"/>
        <v/>
      </c>
      <c r="BO38" s="13" t="str">
        <f t="shared" si="192"/>
        <v/>
      </c>
      <c r="BP38" s="13">
        <f t="shared" si="159"/>
        <v>0</v>
      </c>
      <c r="BQ38" s="5">
        <v>1915</v>
      </c>
      <c r="BR38" s="11" t="str">
        <f t="shared" si="98"/>
        <v/>
      </c>
      <c r="BS38" s="11" t="str">
        <f t="shared" si="99"/>
        <v/>
      </c>
      <c r="BT38" s="11" t="str">
        <f t="shared" si="100"/>
        <v/>
      </c>
      <c r="BU38" s="11" t="str">
        <f t="shared" si="101"/>
        <v/>
      </c>
      <c r="BV38" s="11" t="str">
        <f t="shared" si="102"/>
        <v/>
      </c>
      <c r="BW38" s="11" t="str">
        <f t="shared" si="103"/>
        <v/>
      </c>
      <c r="BX38" s="11" t="str">
        <f t="shared" si="104"/>
        <v/>
      </c>
      <c r="BY38" s="11" t="str">
        <f t="shared" si="105"/>
        <v/>
      </c>
      <c r="BZ38" s="11" t="str">
        <f t="shared" si="106"/>
        <v/>
      </c>
      <c r="CA38" s="11" t="str">
        <f t="shared" si="107"/>
        <v/>
      </c>
      <c r="CB38" s="11" t="str">
        <f t="shared" si="108"/>
        <v/>
      </c>
      <c r="CC38" s="11" t="str">
        <f t="shared" si="109"/>
        <v/>
      </c>
      <c r="CD38" s="11" t="str">
        <f t="shared" si="110"/>
        <v/>
      </c>
      <c r="CE38" s="11" t="str">
        <f t="shared" si="111"/>
        <v/>
      </c>
      <c r="CF38" s="11" t="str">
        <f t="shared" si="112"/>
        <v/>
      </c>
      <c r="CG38" s="11" t="str">
        <f t="shared" si="113"/>
        <v/>
      </c>
      <c r="CH38" s="11" t="str">
        <f t="shared" si="114"/>
        <v/>
      </c>
      <c r="CI38" s="11" t="str">
        <f t="shared" si="115"/>
        <v/>
      </c>
      <c r="CJ38" s="11" t="str">
        <f t="shared" si="116"/>
        <v/>
      </c>
      <c r="CK38" s="11" t="str">
        <f t="shared" si="117"/>
        <v/>
      </c>
      <c r="CL38" s="11" t="str">
        <f t="shared" si="118"/>
        <v/>
      </c>
      <c r="CM38" s="11" t="str">
        <f t="shared" si="119"/>
        <v/>
      </c>
      <c r="CN38" s="11" t="str">
        <f t="shared" si="120"/>
        <v/>
      </c>
      <c r="CO38" s="11" t="str">
        <f t="shared" si="121"/>
        <v/>
      </c>
      <c r="CP38" s="11" t="str">
        <f t="shared" si="122"/>
        <v/>
      </c>
      <c r="CQ38" s="11" t="str">
        <f t="shared" si="123"/>
        <v/>
      </c>
      <c r="CR38" s="11" t="str">
        <f t="shared" si="124"/>
        <v/>
      </c>
      <c r="CS38" s="11" t="str">
        <f t="shared" si="125"/>
        <v/>
      </c>
      <c r="CT38" s="11" t="str">
        <f t="shared" si="126"/>
        <v/>
      </c>
      <c r="CU38" s="11" t="str">
        <f t="shared" si="127"/>
        <v/>
      </c>
      <c r="CV38" s="5">
        <v>1915</v>
      </c>
      <c r="CW38" s="11" t="str">
        <f t="shared" si="193"/>
        <v/>
      </c>
      <c r="CX38" s="11" t="str">
        <f t="shared" si="194"/>
        <v/>
      </c>
      <c r="CY38" s="11" t="str">
        <f t="shared" si="195"/>
        <v/>
      </c>
      <c r="CZ38" s="11" t="str">
        <f t="shared" si="196"/>
        <v/>
      </c>
      <c r="DA38" s="11" t="str">
        <f t="shared" si="197"/>
        <v/>
      </c>
      <c r="DB38" s="11" t="str">
        <f t="shared" si="198"/>
        <v/>
      </c>
      <c r="DC38" s="11" t="str">
        <f t="shared" si="199"/>
        <v/>
      </c>
      <c r="DD38" s="11" t="str">
        <f t="shared" si="200"/>
        <v/>
      </c>
      <c r="DE38" s="11" t="str">
        <f t="shared" si="201"/>
        <v/>
      </c>
      <c r="DF38" s="11" t="str">
        <f t="shared" si="202"/>
        <v/>
      </c>
      <c r="DG38" s="11" t="str">
        <f t="shared" si="203"/>
        <v/>
      </c>
      <c r="DH38" s="11" t="str">
        <f t="shared" si="204"/>
        <v/>
      </c>
      <c r="DI38" s="11" t="str">
        <f t="shared" si="205"/>
        <v/>
      </c>
      <c r="DJ38" s="11" t="str">
        <f t="shared" si="206"/>
        <v/>
      </c>
      <c r="DK38" s="11" t="str">
        <f t="shared" si="207"/>
        <v/>
      </c>
      <c r="DL38" s="11" t="str">
        <f t="shared" si="208"/>
        <v/>
      </c>
      <c r="DM38" s="11" t="str">
        <f t="shared" si="209"/>
        <v/>
      </c>
      <c r="DN38" s="11" t="str">
        <f t="shared" si="210"/>
        <v/>
      </c>
      <c r="DO38" s="11" t="str">
        <f t="shared" si="211"/>
        <v/>
      </c>
      <c r="DP38" s="11" t="str">
        <f t="shared" si="212"/>
        <v/>
      </c>
      <c r="DQ38" s="11" t="str">
        <f t="shared" si="213"/>
        <v/>
      </c>
      <c r="DR38" s="11" t="str">
        <f t="shared" si="214"/>
        <v/>
      </c>
      <c r="DS38" s="11" t="str">
        <f t="shared" si="215"/>
        <v/>
      </c>
      <c r="DT38" s="11" t="str">
        <f t="shared" si="216"/>
        <v/>
      </c>
      <c r="DU38" s="11" t="str">
        <f t="shared" si="217"/>
        <v/>
      </c>
      <c r="DV38" s="11" t="str">
        <f t="shared" si="218"/>
        <v/>
      </c>
      <c r="DW38" s="11" t="str">
        <f t="shared" si="219"/>
        <v/>
      </c>
      <c r="DX38" s="11" t="str">
        <f t="shared" si="220"/>
        <v/>
      </c>
      <c r="DY38" s="11" t="str">
        <f t="shared" si="221"/>
        <v/>
      </c>
      <c r="DZ38" s="11" t="str">
        <f t="shared" si="222"/>
        <v/>
      </c>
      <c r="EA38" s="5">
        <v>1915</v>
      </c>
      <c r="EB38" s="13">
        <f t="shared" si="128"/>
        <v>1</v>
      </c>
      <c r="EC38" s="13" t="str">
        <f t="shared" si="129"/>
        <v/>
      </c>
      <c r="ED38" s="13">
        <f t="shared" si="130"/>
        <v>1</v>
      </c>
      <c r="EE38" s="13">
        <f t="shared" si="131"/>
        <v>1</v>
      </c>
      <c r="EF38" s="13" t="str">
        <f t="shared" si="132"/>
        <v/>
      </c>
      <c r="EG38" s="13" t="str">
        <f t="shared" si="133"/>
        <v/>
      </c>
      <c r="EH38" s="13" t="str">
        <f t="shared" si="134"/>
        <v/>
      </c>
      <c r="EI38" s="13" t="str">
        <f t="shared" si="135"/>
        <v/>
      </c>
      <c r="EJ38" s="13" t="str">
        <f t="shared" si="136"/>
        <v/>
      </c>
      <c r="EK38" s="13" t="str">
        <f t="shared" si="137"/>
        <v/>
      </c>
      <c r="EL38" s="13" t="str">
        <f t="shared" si="138"/>
        <v/>
      </c>
      <c r="EM38" s="13" t="str">
        <f t="shared" si="139"/>
        <v/>
      </c>
      <c r="EN38" s="13" t="str">
        <f t="shared" si="140"/>
        <v/>
      </c>
      <c r="EO38" s="13" t="str">
        <f t="shared" si="141"/>
        <v/>
      </c>
      <c r="EP38" s="13" t="str">
        <f t="shared" si="142"/>
        <v/>
      </c>
      <c r="EQ38" s="13" t="str">
        <f t="shared" si="143"/>
        <v/>
      </c>
      <c r="ER38" s="13" t="str">
        <f t="shared" si="144"/>
        <v/>
      </c>
      <c r="ES38" s="13" t="str">
        <f t="shared" si="145"/>
        <v/>
      </c>
      <c r="ET38" s="13" t="str">
        <f t="shared" si="146"/>
        <v/>
      </c>
      <c r="EU38" s="13" t="str">
        <f t="shared" si="147"/>
        <v/>
      </c>
      <c r="EV38" s="13" t="str">
        <f t="shared" si="148"/>
        <v/>
      </c>
      <c r="EW38" s="13" t="str">
        <f t="shared" si="149"/>
        <v/>
      </c>
      <c r="EX38" s="13" t="str">
        <f t="shared" si="150"/>
        <v/>
      </c>
      <c r="EY38" s="13" t="str">
        <f t="shared" si="151"/>
        <v/>
      </c>
      <c r="EZ38" s="13" t="str">
        <f t="shared" si="152"/>
        <v/>
      </c>
      <c r="FA38" s="13" t="str">
        <f t="shared" si="153"/>
        <v/>
      </c>
      <c r="FB38" s="13" t="str">
        <f t="shared" si="154"/>
        <v/>
      </c>
      <c r="FC38" s="13" t="str">
        <f t="shared" si="155"/>
        <v/>
      </c>
      <c r="FD38" s="13" t="str">
        <f t="shared" si="156"/>
        <v/>
      </c>
      <c r="FE38" s="13" t="str">
        <f t="shared" si="157"/>
        <v/>
      </c>
      <c r="FF38" s="13">
        <f>SUM($EB38:FE38)</f>
        <v>3</v>
      </c>
      <c r="FG38" s="5">
        <v>1915</v>
      </c>
      <c r="FH38" s="11" t="str">
        <f t="shared" si="223"/>
        <v/>
      </c>
      <c r="FI38" s="11" t="str">
        <f t="shared" si="224"/>
        <v/>
      </c>
      <c r="FJ38" s="11" t="str">
        <f t="shared" si="225"/>
        <v/>
      </c>
      <c r="FK38" s="11" t="str">
        <f t="shared" si="226"/>
        <v/>
      </c>
      <c r="FL38" s="11" t="str">
        <f t="shared" si="227"/>
        <v/>
      </c>
      <c r="FM38" s="11" t="str">
        <f t="shared" si="228"/>
        <v/>
      </c>
      <c r="FN38" s="11" t="str">
        <f t="shared" si="229"/>
        <v/>
      </c>
      <c r="FO38" s="11" t="str">
        <f t="shared" si="230"/>
        <v/>
      </c>
      <c r="FP38" s="11" t="str">
        <f t="shared" si="231"/>
        <v/>
      </c>
      <c r="FQ38" s="11" t="str">
        <f t="shared" si="232"/>
        <v/>
      </c>
      <c r="FR38" s="11" t="str">
        <f t="shared" si="233"/>
        <v/>
      </c>
      <c r="FS38" s="11" t="str">
        <f t="shared" si="234"/>
        <v/>
      </c>
      <c r="FT38" s="11" t="str">
        <f t="shared" si="235"/>
        <v/>
      </c>
      <c r="FU38" s="11" t="str">
        <f t="shared" si="236"/>
        <v/>
      </c>
      <c r="FV38" s="11" t="str">
        <f t="shared" si="237"/>
        <v/>
      </c>
      <c r="FW38" s="11" t="str">
        <f t="shared" si="238"/>
        <v/>
      </c>
      <c r="FX38" s="11" t="str">
        <f t="shared" si="239"/>
        <v/>
      </c>
      <c r="FY38" s="11" t="str">
        <f t="shared" si="240"/>
        <v/>
      </c>
      <c r="FZ38" s="11" t="str">
        <f t="shared" si="241"/>
        <v/>
      </c>
      <c r="GA38" s="11" t="str">
        <f t="shared" si="242"/>
        <v/>
      </c>
      <c r="GB38" s="11" t="str">
        <f t="shared" si="243"/>
        <v/>
      </c>
      <c r="GC38" s="11" t="str">
        <f t="shared" si="244"/>
        <v/>
      </c>
      <c r="GD38" s="11" t="str">
        <f t="shared" si="245"/>
        <v/>
      </c>
      <c r="GE38" s="11" t="str">
        <f t="shared" si="246"/>
        <v/>
      </c>
      <c r="GF38" s="11" t="str">
        <f t="shared" si="247"/>
        <v/>
      </c>
      <c r="GG38" s="11" t="str">
        <f t="shared" si="248"/>
        <v/>
      </c>
      <c r="GH38" s="11" t="str">
        <f t="shared" si="249"/>
        <v/>
      </c>
      <c r="GI38" s="11" t="str">
        <f t="shared" si="250"/>
        <v/>
      </c>
      <c r="GJ38" s="11" t="str">
        <f t="shared" si="251"/>
        <v/>
      </c>
      <c r="GK38" s="11" t="str">
        <f t="shared" si="252"/>
        <v/>
      </c>
      <c r="GL38" s="37">
        <v>1915</v>
      </c>
    </row>
    <row r="39" spans="1:194">
      <c r="A39" s="5">
        <v>1916</v>
      </c>
      <c r="B39" s="7">
        <v>40</v>
      </c>
      <c r="C39" s="7">
        <v>51</v>
      </c>
      <c r="D39" s="7">
        <v>42</v>
      </c>
      <c r="E39" s="7">
        <v>40</v>
      </c>
      <c r="F39" s="7">
        <v>43</v>
      </c>
      <c r="G39" s="8">
        <v>45</v>
      </c>
      <c r="H39" s="7">
        <v>35</v>
      </c>
      <c r="I39" s="7">
        <v>33</v>
      </c>
      <c r="J39" s="7">
        <v>36</v>
      </c>
      <c r="K39" s="7">
        <v>34</v>
      </c>
      <c r="L39" s="8">
        <v>34</v>
      </c>
      <c r="M39" s="7">
        <v>55</v>
      </c>
      <c r="N39" s="7">
        <v>50</v>
      </c>
      <c r="O39" s="7">
        <v>54</v>
      </c>
      <c r="P39" s="7">
        <v>45</v>
      </c>
      <c r="Q39" s="8">
        <v>42</v>
      </c>
      <c r="R39" s="7">
        <v>55</v>
      </c>
      <c r="S39" s="7">
        <v>46</v>
      </c>
      <c r="T39" s="7">
        <v>44</v>
      </c>
      <c r="U39" s="7">
        <v>54</v>
      </c>
      <c r="V39" s="8">
        <v>61</v>
      </c>
      <c r="W39" s="7">
        <v>54</v>
      </c>
      <c r="X39" s="7">
        <v>50</v>
      </c>
      <c r="Y39" s="7">
        <v>43</v>
      </c>
      <c r="Z39" s="7">
        <v>44</v>
      </c>
      <c r="AA39" s="8">
        <v>40</v>
      </c>
      <c r="AB39" s="7">
        <v>45</v>
      </c>
      <c r="AC39" s="7">
        <v>41</v>
      </c>
      <c r="AD39" s="7">
        <v>48</v>
      </c>
      <c r="AE39" s="7">
        <v>48</v>
      </c>
      <c r="AF39" s="942"/>
      <c r="AG39" s="360">
        <f t="shared" si="160"/>
        <v>1352</v>
      </c>
      <c r="AH39" s="10">
        <f t="shared" si="158"/>
        <v>45.06666666666667</v>
      </c>
      <c r="AI39" s="11">
        <f t="shared" si="161"/>
        <v>61</v>
      </c>
      <c r="AJ39" s="12">
        <f t="shared" si="162"/>
        <v>33</v>
      </c>
      <c r="AK39" s="5">
        <v>1916</v>
      </c>
      <c r="AL39" s="13" t="str">
        <f t="shared" si="163"/>
        <v/>
      </c>
      <c r="AM39" s="13" t="str">
        <f t="shared" si="164"/>
        <v/>
      </c>
      <c r="AN39" s="13" t="str">
        <f t="shared" si="165"/>
        <v/>
      </c>
      <c r="AO39" s="13" t="str">
        <f t="shared" si="166"/>
        <v/>
      </c>
      <c r="AP39" s="13" t="str">
        <f t="shared" si="167"/>
        <v/>
      </c>
      <c r="AQ39" s="13" t="str">
        <f t="shared" si="168"/>
        <v/>
      </c>
      <c r="AR39" s="13" t="str">
        <f t="shared" si="169"/>
        <v/>
      </c>
      <c r="AS39" s="13" t="str">
        <f t="shared" si="170"/>
        <v/>
      </c>
      <c r="AT39" s="13" t="str">
        <f t="shared" si="171"/>
        <v/>
      </c>
      <c r="AU39" s="13" t="str">
        <f t="shared" si="172"/>
        <v/>
      </c>
      <c r="AV39" s="13" t="str">
        <f t="shared" si="173"/>
        <v/>
      </c>
      <c r="AW39" s="13" t="str">
        <f t="shared" si="174"/>
        <v/>
      </c>
      <c r="AX39" s="13" t="str">
        <f t="shared" si="175"/>
        <v/>
      </c>
      <c r="AY39" s="13" t="str">
        <f t="shared" si="176"/>
        <v/>
      </c>
      <c r="AZ39" s="13" t="str">
        <f t="shared" si="177"/>
        <v/>
      </c>
      <c r="BA39" s="13" t="str">
        <f t="shared" si="178"/>
        <v/>
      </c>
      <c r="BB39" s="13" t="str">
        <f t="shared" si="179"/>
        <v/>
      </c>
      <c r="BC39" s="13" t="str">
        <f t="shared" si="180"/>
        <v/>
      </c>
      <c r="BD39" s="13" t="str">
        <f t="shared" si="181"/>
        <v/>
      </c>
      <c r="BE39" s="13" t="str">
        <f t="shared" si="182"/>
        <v/>
      </c>
      <c r="BF39" s="13" t="str">
        <f t="shared" si="183"/>
        <v/>
      </c>
      <c r="BG39" s="13" t="str">
        <f t="shared" si="184"/>
        <v/>
      </c>
      <c r="BH39" s="13" t="str">
        <f t="shared" si="185"/>
        <v/>
      </c>
      <c r="BI39" s="13" t="str">
        <f t="shared" si="186"/>
        <v/>
      </c>
      <c r="BJ39" s="13" t="str">
        <f t="shared" si="187"/>
        <v/>
      </c>
      <c r="BK39" s="13" t="str">
        <f t="shared" si="188"/>
        <v/>
      </c>
      <c r="BL39" s="13" t="str">
        <f t="shared" si="189"/>
        <v/>
      </c>
      <c r="BM39" s="13" t="str">
        <f t="shared" si="190"/>
        <v/>
      </c>
      <c r="BN39" s="13" t="str">
        <f t="shared" si="191"/>
        <v/>
      </c>
      <c r="BO39" s="13" t="str">
        <f t="shared" si="192"/>
        <v/>
      </c>
      <c r="BP39" s="13">
        <f t="shared" si="159"/>
        <v>0</v>
      </c>
      <c r="BQ39" s="5">
        <v>1916</v>
      </c>
      <c r="BR39" s="11" t="str">
        <f t="shared" si="98"/>
        <v/>
      </c>
      <c r="BS39" s="11" t="str">
        <f t="shared" si="99"/>
        <v/>
      </c>
      <c r="BT39" s="11" t="str">
        <f t="shared" si="100"/>
        <v/>
      </c>
      <c r="BU39" s="11" t="str">
        <f t="shared" si="101"/>
        <v/>
      </c>
      <c r="BV39" s="11" t="str">
        <f t="shared" si="102"/>
        <v/>
      </c>
      <c r="BW39" s="11" t="str">
        <f t="shared" si="103"/>
        <v/>
      </c>
      <c r="BX39" s="11" t="str">
        <f t="shared" si="104"/>
        <v/>
      </c>
      <c r="BY39" s="11" t="str">
        <f t="shared" si="105"/>
        <v/>
      </c>
      <c r="BZ39" s="11" t="str">
        <f t="shared" si="106"/>
        <v/>
      </c>
      <c r="CA39" s="11" t="str">
        <f t="shared" si="107"/>
        <v/>
      </c>
      <c r="CB39" s="11" t="str">
        <f t="shared" si="108"/>
        <v/>
      </c>
      <c r="CC39" s="11" t="str">
        <f t="shared" si="109"/>
        <v/>
      </c>
      <c r="CD39" s="11" t="str">
        <f t="shared" si="110"/>
        <v/>
      </c>
      <c r="CE39" s="11" t="str">
        <f t="shared" si="111"/>
        <v/>
      </c>
      <c r="CF39" s="11" t="str">
        <f t="shared" si="112"/>
        <v/>
      </c>
      <c r="CG39" s="11" t="str">
        <f t="shared" si="113"/>
        <v/>
      </c>
      <c r="CH39" s="11" t="str">
        <f t="shared" si="114"/>
        <v/>
      </c>
      <c r="CI39" s="11" t="str">
        <f t="shared" si="115"/>
        <v/>
      </c>
      <c r="CJ39" s="11" t="str">
        <f t="shared" si="116"/>
        <v/>
      </c>
      <c r="CK39" s="11" t="str">
        <f t="shared" si="117"/>
        <v/>
      </c>
      <c r="CL39" s="11" t="str">
        <f t="shared" si="118"/>
        <v/>
      </c>
      <c r="CM39" s="11" t="str">
        <f t="shared" si="119"/>
        <v/>
      </c>
      <c r="CN39" s="11" t="str">
        <f t="shared" si="120"/>
        <v/>
      </c>
      <c r="CO39" s="11" t="str">
        <f t="shared" si="121"/>
        <v/>
      </c>
      <c r="CP39" s="11" t="str">
        <f t="shared" si="122"/>
        <v/>
      </c>
      <c r="CQ39" s="11" t="str">
        <f t="shared" si="123"/>
        <v/>
      </c>
      <c r="CR39" s="11" t="str">
        <f t="shared" si="124"/>
        <v/>
      </c>
      <c r="CS39" s="11" t="str">
        <f t="shared" si="125"/>
        <v/>
      </c>
      <c r="CT39" s="11" t="str">
        <f t="shared" si="126"/>
        <v/>
      </c>
      <c r="CU39" s="11" t="str">
        <f t="shared" si="127"/>
        <v/>
      </c>
      <c r="CV39" s="5">
        <v>1916</v>
      </c>
      <c r="CW39" s="11" t="str">
        <f t="shared" si="193"/>
        <v/>
      </c>
      <c r="CX39" s="11" t="str">
        <f t="shared" si="194"/>
        <v/>
      </c>
      <c r="CY39" s="11" t="str">
        <f t="shared" si="195"/>
        <v/>
      </c>
      <c r="CZ39" s="11" t="str">
        <f t="shared" si="196"/>
        <v/>
      </c>
      <c r="DA39" s="11" t="str">
        <f t="shared" si="197"/>
        <v/>
      </c>
      <c r="DB39" s="11" t="str">
        <f t="shared" si="198"/>
        <v/>
      </c>
      <c r="DC39" s="11" t="str">
        <f t="shared" si="199"/>
        <v/>
      </c>
      <c r="DD39" s="11" t="str">
        <f t="shared" si="200"/>
        <v/>
      </c>
      <c r="DE39" s="11" t="str">
        <f t="shared" si="201"/>
        <v/>
      </c>
      <c r="DF39" s="11" t="str">
        <f t="shared" si="202"/>
        <v/>
      </c>
      <c r="DG39" s="11" t="str">
        <f t="shared" si="203"/>
        <v/>
      </c>
      <c r="DH39" s="11" t="str">
        <f t="shared" si="204"/>
        <v/>
      </c>
      <c r="DI39" s="11" t="str">
        <f t="shared" si="205"/>
        <v/>
      </c>
      <c r="DJ39" s="11" t="str">
        <f t="shared" si="206"/>
        <v/>
      </c>
      <c r="DK39" s="11" t="str">
        <f t="shared" si="207"/>
        <v/>
      </c>
      <c r="DL39" s="11" t="str">
        <f t="shared" si="208"/>
        <v/>
      </c>
      <c r="DM39" s="11" t="str">
        <f t="shared" si="209"/>
        <v/>
      </c>
      <c r="DN39" s="11" t="str">
        <f t="shared" si="210"/>
        <v/>
      </c>
      <c r="DO39" s="11" t="str">
        <f t="shared" si="211"/>
        <v/>
      </c>
      <c r="DP39" s="11" t="str">
        <f t="shared" si="212"/>
        <v/>
      </c>
      <c r="DQ39" s="11" t="str">
        <f t="shared" si="213"/>
        <v/>
      </c>
      <c r="DR39" s="11" t="str">
        <f t="shared" si="214"/>
        <v/>
      </c>
      <c r="DS39" s="11" t="str">
        <f t="shared" si="215"/>
        <v/>
      </c>
      <c r="DT39" s="11" t="str">
        <f t="shared" si="216"/>
        <v/>
      </c>
      <c r="DU39" s="11" t="str">
        <f t="shared" si="217"/>
        <v/>
      </c>
      <c r="DV39" s="11" t="str">
        <f t="shared" si="218"/>
        <v/>
      </c>
      <c r="DW39" s="11" t="str">
        <f t="shared" si="219"/>
        <v/>
      </c>
      <c r="DX39" s="11" t="str">
        <f t="shared" si="220"/>
        <v/>
      </c>
      <c r="DY39" s="11" t="str">
        <f t="shared" si="221"/>
        <v/>
      </c>
      <c r="DZ39" s="11" t="str">
        <f t="shared" si="222"/>
        <v/>
      </c>
      <c r="EA39" s="5">
        <v>1916</v>
      </c>
      <c r="EB39" s="13" t="str">
        <f t="shared" si="128"/>
        <v/>
      </c>
      <c r="EC39" s="13" t="str">
        <f t="shared" si="129"/>
        <v/>
      </c>
      <c r="ED39" s="13" t="str">
        <f t="shared" si="130"/>
        <v/>
      </c>
      <c r="EE39" s="13" t="str">
        <f t="shared" si="131"/>
        <v/>
      </c>
      <c r="EF39" s="13" t="str">
        <f t="shared" si="132"/>
        <v/>
      </c>
      <c r="EG39" s="13" t="str">
        <f t="shared" si="133"/>
        <v/>
      </c>
      <c r="EH39" s="13" t="str">
        <f t="shared" si="134"/>
        <v/>
      </c>
      <c r="EI39" s="13" t="str">
        <f t="shared" si="135"/>
        <v/>
      </c>
      <c r="EJ39" s="13" t="str">
        <f t="shared" si="136"/>
        <v/>
      </c>
      <c r="EK39" s="13" t="str">
        <f t="shared" si="137"/>
        <v/>
      </c>
      <c r="EL39" s="13" t="str">
        <f t="shared" si="138"/>
        <v/>
      </c>
      <c r="EM39" s="13" t="str">
        <f t="shared" si="139"/>
        <v/>
      </c>
      <c r="EN39" s="13" t="str">
        <f t="shared" si="140"/>
        <v/>
      </c>
      <c r="EO39" s="13" t="str">
        <f t="shared" si="141"/>
        <v/>
      </c>
      <c r="EP39" s="13" t="str">
        <f t="shared" si="142"/>
        <v/>
      </c>
      <c r="EQ39" s="13" t="str">
        <f t="shared" si="143"/>
        <v/>
      </c>
      <c r="ER39" s="13" t="str">
        <f t="shared" si="144"/>
        <v/>
      </c>
      <c r="ES39" s="13" t="str">
        <f t="shared" si="145"/>
        <v/>
      </c>
      <c r="ET39" s="13" t="str">
        <f t="shared" si="146"/>
        <v/>
      </c>
      <c r="EU39" s="13" t="str">
        <f t="shared" si="147"/>
        <v/>
      </c>
      <c r="EV39" s="13" t="str">
        <f t="shared" si="148"/>
        <v/>
      </c>
      <c r="EW39" s="13" t="str">
        <f t="shared" si="149"/>
        <v/>
      </c>
      <c r="EX39" s="13" t="str">
        <f t="shared" si="150"/>
        <v/>
      </c>
      <c r="EY39" s="13" t="str">
        <f t="shared" si="151"/>
        <v/>
      </c>
      <c r="EZ39" s="13" t="str">
        <f t="shared" si="152"/>
        <v/>
      </c>
      <c r="FA39" s="13" t="str">
        <f t="shared" si="153"/>
        <v/>
      </c>
      <c r="FB39" s="13" t="str">
        <f t="shared" si="154"/>
        <v/>
      </c>
      <c r="FC39" s="13" t="str">
        <f t="shared" si="155"/>
        <v/>
      </c>
      <c r="FD39" s="13" t="str">
        <f t="shared" si="156"/>
        <v/>
      </c>
      <c r="FE39" s="13" t="str">
        <f t="shared" si="157"/>
        <v/>
      </c>
      <c r="FF39" s="13">
        <f>SUM($EB39:FE39)</f>
        <v>0</v>
      </c>
      <c r="FG39" s="5">
        <v>1916</v>
      </c>
      <c r="FH39" s="11" t="str">
        <f t="shared" si="223"/>
        <v/>
      </c>
      <c r="FI39" s="11" t="str">
        <f t="shared" si="224"/>
        <v/>
      </c>
      <c r="FJ39" s="11" t="str">
        <f t="shared" si="225"/>
        <v/>
      </c>
      <c r="FK39" s="11" t="str">
        <f t="shared" si="226"/>
        <v/>
      </c>
      <c r="FL39" s="11" t="str">
        <f t="shared" si="227"/>
        <v/>
      </c>
      <c r="FM39" s="11" t="str">
        <f t="shared" si="228"/>
        <v/>
      </c>
      <c r="FN39" s="11" t="str">
        <f t="shared" si="229"/>
        <v/>
      </c>
      <c r="FO39" s="11" t="str">
        <f t="shared" si="230"/>
        <v/>
      </c>
      <c r="FP39" s="11" t="str">
        <f t="shared" si="231"/>
        <v/>
      </c>
      <c r="FQ39" s="11" t="str">
        <f t="shared" si="232"/>
        <v/>
      </c>
      <c r="FR39" s="11" t="str">
        <f t="shared" si="233"/>
        <v/>
      </c>
      <c r="FS39" s="11" t="str">
        <f t="shared" si="234"/>
        <v/>
      </c>
      <c r="FT39" s="11" t="str">
        <f t="shared" si="235"/>
        <v/>
      </c>
      <c r="FU39" s="11" t="str">
        <f t="shared" si="236"/>
        <v/>
      </c>
      <c r="FV39" s="11" t="str">
        <f t="shared" si="237"/>
        <v/>
      </c>
      <c r="FW39" s="11" t="str">
        <f t="shared" si="238"/>
        <v/>
      </c>
      <c r="FX39" s="11" t="str">
        <f t="shared" si="239"/>
        <v/>
      </c>
      <c r="FY39" s="11" t="str">
        <f t="shared" si="240"/>
        <v/>
      </c>
      <c r="FZ39" s="11" t="str">
        <f t="shared" si="241"/>
        <v/>
      </c>
      <c r="GA39" s="11" t="str">
        <f t="shared" si="242"/>
        <v/>
      </c>
      <c r="GB39" s="11" t="str">
        <f t="shared" si="243"/>
        <v/>
      </c>
      <c r="GC39" s="11" t="str">
        <f t="shared" si="244"/>
        <v/>
      </c>
      <c r="GD39" s="11" t="str">
        <f t="shared" si="245"/>
        <v/>
      </c>
      <c r="GE39" s="11" t="str">
        <f t="shared" si="246"/>
        <v/>
      </c>
      <c r="GF39" s="11" t="str">
        <f t="shared" si="247"/>
        <v/>
      </c>
      <c r="GG39" s="11" t="str">
        <f t="shared" si="248"/>
        <v/>
      </c>
      <c r="GH39" s="11" t="str">
        <f t="shared" si="249"/>
        <v/>
      </c>
      <c r="GI39" s="11" t="str">
        <f t="shared" si="250"/>
        <v/>
      </c>
      <c r="GJ39" s="11" t="str">
        <f t="shared" si="251"/>
        <v/>
      </c>
      <c r="GK39" s="11" t="str">
        <f t="shared" si="252"/>
        <v/>
      </c>
      <c r="GL39" s="37">
        <v>1916</v>
      </c>
    </row>
    <row r="40" spans="1:194">
      <c r="A40" s="5">
        <v>1917</v>
      </c>
      <c r="B40" s="7">
        <v>57</v>
      </c>
      <c r="C40" s="7">
        <v>60</v>
      </c>
      <c r="D40" s="7">
        <v>46</v>
      </c>
      <c r="E40" s="7">
        <v>37</v>
      </c>
      <c r="F40" s="7">
        <v>42</v>
      </c>
      <c r="G40" s="8">
        <v>44</v>
      </c>
      <c r="H40" s="7">
        <v>42</v>
      </c>
      <c r="I40" s="7">
        <v>37</v>
      </c>
      <c r="J40" s="7">
        <v>33</v>
      </c>
      <c r="K40" s="7">
        <v>31</v>
      </c>
      <c r="L40" s="8">
        <v>41</v>
      </c>
      <c r="M40" s="7">
        <v>53</v>
      </c>
      <c r="N40" s="7">
        <v>37</v>
      </c>
      <c r="O40" s="7">
        <v>32</v>
      </c>
      <c r="P40" s="7">
        <v>35</v>
      </c>
      <c r="Q40" s="8">
        <v>38</v>
      </c>
      <c r="R40" s="7">
        <v>43</v>
      </c>
      <c r="S40" s="7">
        <v>50</v>
      </c>
      <c r="T40" s="7">
        <v>53</v>
      </c>
      <c r="U40" s="7">
        <v>54</v>
      </c>
      <c r="V40" s="8">
        <v>62</v>
      </c>
      <c r="W40" s="7">
        <v>57</v>
      </c>
      <c r="X40" s="7">
        <v>53</v>
      </c>
      <c r="Y40" s="7">
        <v>51</v>
      </c>
      <c r="Z40" s="7">
        <v>48</v>
      </c>
      <c r="AA40" s="8">
        <v>51</v>
      </c>
      <c r="AB40" s="7">
        <v>51</v>
      </c>
      <c r="AC40" s="7">
        <v>50</v>
      </c>
      <c r="AD40" s="7">
        <v>47</v>
      </c>
      <c r="AE40" s="7">
        <v>50</v>
      </c>
      <c r="AF40" s="942"/>
      <c r="AG40" s="360">
        <f t="shared" si="160"/>
        <v>1385</v>
      </c>
      <c r="AH40" s="10">
        <f t="shared" si="158"/>
        <v>46.166666666666664</v>
      </c>
      <c r="AI40" s="11">
        <f t="shared" si="161"/>
        <v>62</v>
      </c>
      <c r="AJ40" s="12">
        <f t="shared" si="162"/>
        <v>31</v>
      </c>
      <c r="AK40" s="5">
        <v>1917</v>
      </c>
      <c r="AL40" s="13" t="str">
        <f t="shared" si="163"/>
        <v/>
      </c>
      <c r="AM40" s="13" t="str">
        <f t="shared" si="164"/>
        <v/>
      </c>
      <c r="AN40" s="13" t="str">
        <f t="shared" si="165"/>
        <v/>
      </c>
      <c r="AO40" s="13" t="str">
        <f t="shared" si="166"/>
        <v/>
      </c>
      <c r="AP40" s="13" t="str">
        <f t="shared" si="167"/>
        <v/>
      </c>
      <c r="AQ40" s="13" t="str">
        <f t="shared" si="168"/>
        <v/>
      </c>
      <c r="AR40" s="13" t="str">
        <f t="shared" si="169"/>
        <v/>
      </c>
      <c r="AS40" s="13" t="str">
        <f t="shared" si="170"/>
        <v/>
      </c>
      <c r="AT40" s="13" t="str">
        <f t="shared" si="171"/>
        <v/>
      </c>
      <c r="AU40" s="13" t="str">
        <f t="shared" si="172"/>
        <v/>
      </c>
      <c r="AV40" s="13" t="str">
        <f t="shared" si="173"/>
        <v/>
      </c>
      <c r="AW40" s="13" t="str">
        <f t="shared" si="174"/>
        <v/>
      </c>
      <c r="AX40" s="13" t="str">
        <f t="shared" si="175"/>
        <v/>
      </c>
      <c r="AY40" s="13" t="str">
        <f t="shared" si="176"/>
        <v/>
      </c>
      <c r="AZ40" s="13" t="str">
        <f t="shared" si="177"/>
        <v/>
      </c>
      <c r="BA40" s="13" t="str">
        <f t="shared" si="178"/>
        <v/>
      </c>
      <c r="BB40" s="13" t="str">
        <f t="shared" si="179"/>
        <v/>
      </c>
      <c r="BC40" s="13" t="str">
        <f t="shared" si="180"/>
        <v/>
      </c>
      <c r="BD40" s="13" t="str">
        <f t="shared" si="181"/>
        <v/>
      </c>
      <c r="BE40" s="13" t="str">
        <f t="shared" si="182"/>
        <v/>
      </c>
      <c r="BF40" s="13" t="str">
        <f t="shared" si="183"/>
        <v/>
      </c>
      <c r="BG40" s="13" t="str">
        <f t="shared" si="184"/>
        <v/>
      </c>
      <c r="BH40" s="13" t="str">
        <f t="shared" si="185"/>
        <v/>
      </c>
      <c r="BI40" s="13" t="str">
        <f t="shared" si="186"/>
        <v/>
      </c>
      <c r="BJ40" s="13" t="str">
        <f t="shared" si="187"/>
        <v/>
      </c>
      <c r="BK40" s="13" t="str">
        <f t="shared" si="188"/>
        <v/>
      </c>
      <c r="BL40" s="13" t="str">
        <f t="shared" si="189"/>
        <v/>
      </c>
      <c r="BM40" s="13" t="str">
        <f t="shared" si="190"/>
        <v/>
      </c>
      <c r="BN40" s="13" t="str">
        <f t="shared" si="191"/>
        <v/>
      </c>
      <c r="BO40" s="13" t="str">
        <f t="shared" si="192"/>
        <v/>
      </c>
      <c r="BP40" s="13">
        <f t="shared" si="159"/>
        <v>0</v>
      </c>
      <c r="BQ40" s="5">
        <v>1917</v>
      </c>
      <c r="BR40" s="11" t="str">
        <f t="shared" si="98"/>
        <v/>
      </c>
      <c r="BS40" s="11" t="str">
        <f t="shared" si="99"/>
        <v/>
      </c>
      <c r="BT40" s="11" t="str">
        <f t="shared" si="100"/>
        <v/>
      </c>
      <c r="BU40" s="11" t="str">
        <f t="shared" si="101"/>
        <v/>
      </c>
      <c r="BV40" s="11" t="str">
        <f t="shared" si="102"/>
        <v/>
      </c>
      <c r="BW40" s="11" t="str">
        <f t="shared" si="103"/>
        <v/>
      </c>
      <c r="BX40" s="11" t="str">
        <f t="shared" si="104"/>
        <v/>
      </c>
      <c r="BY40" s="11" t="str">
        <f t="shared" si="105"/>
        <v/>
      </c>
      <c r="BZ40" s="11" t="str">
        <f t="shared" si="106"/>
        <v/>
      </c>
      <c r="CA40" s="11" t="str">
        <f t="shared" si="107"/>
        <v/>
      </c>
      <c r="CB40" s="11" t="str">
        <f t="shared" si="108"/>
        <v/>
      </c>
      <c r="CC40" s="11" t="str">
        <f t="shared" si="109"/>
        <v/>
      </c>
      <c r="CD40" s="11" t="str">
        <f t="shared" si="110"/>
        <v/>
      </c>
      <c r="CE40" s="11" t="str">
        <f t="shared" si="111"/>
        <v/>
      </c>
      <c r="CF40" s="11" t="str">
        <f t="shared" si="112"/>
        <v/>
      </c>
      <c r="CG40" s="11" t="str">
        <f t="shared" si="113"/>
        <v/>
      </c>
      <c r="CH40" s="11" t="str">
        <f t="shared" si="114"/>
        <v/>
      </c>
      <c r="CI40" s="11" t="str">
        <f t="shared" si="115"/>
        <v/>
      </c>
      <c r="CJ40" s="11" t="str">
        <f t="shared" si="116"/>
        <v/>
      </c>
      <c r="CK40" s="11" t="str">
        <f t="shared" si="117"/>
        <v/>
      </c>
      <c r="CL40" s="11" t="str">
        <f t="shared" si="118"/>
        <v/>
      </c>
      <c r="CM40" s="11" t="str">
        <f t="shared" si="119"/>
        <v/>
      </c>
      <c r="CN40" s="11" t="str">
        <f t="shared" si="120"/>
        <v/>
      </c>
      <c r="CO40" s="11" t="str">
        <f t="shared" si="121"/>
        <v/>
      </c>
      <c r="CP40" s="11" t="str">
        <f t="shared" si="122"/>
        <v/>
      </c>
      <c r="CQ40" s="11" t="str">
        <f t="shared" si="123"/>
        <v/>
      </c>
      <c r="CR40" s="11" t="str">
        <f t="shared" si="124"/>
        <v/>
      </c>
      <c r="CS40" s="11" t="str">
        <f t="shared" si="125"/>
        <v/>
      </c>
      <c r="CT40" s="11" t="str">
        <f t="shared" si="126"/>
        <v/>
      </c>
      <c r="CU40" s="11" t="str">
        <f t="shared" si="127"/>
        <v/>
      </c>
      <c r="CV40" s="5">
        <v>1917</v>
      </c>
      <c r="CW40" s="11" t="str">
        <f t="shared" si="193"/>
        <v/>
      </c>
      <c r="CX40" s="11">
        <f t="shared" si="194"/>
        <v>1917</v>
      </c>
      <c r="CY40" s="11" t="str">
        <f t="shared" si="195"/>
        <v/>
      </c>
      <c r="CZ40" s="11" t="str">
        <f t="shared" si="196"/>
        <v/>
      </c>
      <c r="DA40" s="11" t="str">
        <f t="shared" si="197"/>
        <v/>
      </c>
      <c r="DB40" s="11" t="str">
        <f t="shared" si="198"/>
        <v/>
      </c>
      <c r="DC40" s="11" t="str">
        <f t="shared" si="199"/>
        <v/>
      </c>
      <c r="DD40" s="11" t="str">
        <f t="shared" si="200"/>
        <v/>
      </c>
      <c r="DE40" s="11" t="str">
        <f t="shared" si="201"/>
        <v/>
      </c>
      <c r="DF40" s="11" t="str">
        <f t="shared" si="202"/>
        <v/>
      </c>
      <c r="DG40" s="11" t="str">
        <f t="shared" si="203"/>
        <v/>
      </c>
      <c r="DH40" s="11" t="str">
        <f t="shared" si="204"/>
        <v/>
      </c>
      <c r="DI40" s="11" t="str">
        <f t="shared" si="205"/>
        <v/>
      </c>
      <c r="DJ40" s="11" t="str">
        <f t="shared" si="206"/>
        <v/>
      </c>
      <c r="DK40" s="11" t="str">
        <f t="shared" si="207"/>
        <v/>
      </c>
      <c r="DL40" s="11" t="str">
        <f t="shared" si="208"/>
        <v/>
      </c>
      <c r="DM40" s="11" t="str">
        <f t="shared" si="209"/>
        <v/>
      </c>
      <c r="DN40" s="11" t="str">
        <f t="shared" si="210"/>
        <v/>
      </c>
      <c r="DO40" s="11" t="str">
        <f t="shared" si="211"/>
        <v/>
      </c>
      <c r="DP40" s="11" t="str">
        <f t="shared" si="212"/>
        <v/>
      </c>
      <c r="DQ40" s="11" t="str">
        <f t="shared" si="213"/>
        <v/>
      </c>
      <c r="DR40" s="11" t="str">
        <f t="shared" si="214"/>
        <v/>
      </c>
      <c r="DS40" s="11" t="str">
        <f t="shared" si="215"/>
        <v/>
      </c>
      <c r="DT40" s="11" t="str">
        <f t="shared" si="216"/>
        <v/>
      </c>
      <c r="DU40" s="11" t="str">
        <f t="shared" si="217"/>
        <v/>
      </c>
      <c r="DV40" s="11" t="str">
        <f t="shared" si="218"/>
        <v/>
      </c>
      <c r="DW40" s="11" t="str">
        <f t="shared" si="219"/>
        <v/>
      </c>
      <c r="DX40" s="11" t="str">
        <f t="shared" si="220"/>
        <v/>
      </c>
      <c r="DY40" s="11" t="str">
        <f t="shared" si="221"/>
        <v/>
      </c>
      <c r="DZ40" s="11" t="str">
        <f t="shared" si="222"/>
        <v/>
      </c>
      <c r="EA40" s="5">
        <v>1917</v>
      </c>
      <c r="EB40" s="13" t="str">
        <f t="shared" si="128"/>
        <v/>
      </c>
      <c r="EC40" s="13" t="str">
        <f t="shared" si="129"/>
        <v/>
      </c>
      <c r="ED40" s="13" t="str">
        <f t="shared" si="130"/>
        <v/>
      </c>
      <c r="EE40" s="13" t="str">
        <f t="shared" si="131"/>
        <v/>
      </c>
      <c r="EF40" s="13" t="str">
        <f t="shared" si="132"/>
        <v/>
      </c>
      <c r="EG40" s="13" t="str">
        <f t="shared" si="133"/>
        <v/>
      </c>
      <c r="EH40" s="13" t="str">
        <f t="shared" si="134"/>
        <v/>
      </c>
      <c r="EI40" s="13" t="str">
        <f t="shared" si="135"/>
        <v/>
      </c>
      <c r="EJ40" s="13" t="str">
        <f t="shared" si="136"/>
        <v/>
      </c>
      <c r="EK40" s="13">
        <f t="shared" si="137"/>
        <v>1</v>
      </c>
      <c r="EL40" s="13" t="str">
        <f t="shared" si="138"/>
        <v/>
      </c>
      <c r="EM40" s="13" t="str">
        <f t="shared" si="139"/>
        <v/>
      </c>
      <c r="EN40" s="13" t="str">
        <f t="shared" si="140"/>
        <v/>
      </c>
      <c r="EO40" s="13">
        <f t="shared" si="141"/>
        <v>1</v>
      </c>
      <c r="EP40" s="13" t="str">
        <f t="shared" si="142"/>
        <v/>
      </c>
      <c r="EQ40" s="13" t="str">
        <f t="shared" si="143"/>
        <v/>
      </c>
      <c r="ER40" s="13" t="str">
        <f t="shared" si="144"/>
        <v/>
      </c>
      <c r="ES40" s="13" t="str">
        <f t="shared" si="145"/>
        <v/>
      </c>
      <c r="ET40" s="13" t="str">
        <f t="shared" si="146"/>
        <v/>
      </c>
      <c r="EU40" s="13" t="str">
        <f t="shared" si="147"/>
        <v/>
      </c>
      <c r="EV40" s="13" t="str">
        <f t="shared" si="148"/>
        <v/>
      </c>
      <c r="EW40" s="13" t="str">
        <f t="shared" si="149"/>
        <v/>
      </c>
      <c r="EX40" s="13" t="str">
        <f t="shared" si="150"/>
        <v/>
      </c>
      <c r="EY40" s="13" t="str">
        <f t="shared" si="151"/>
        <v/>
      </c>
      <c r="EZ40" s="13" t="str">
        <f t="shared" si="152"/>
        <v/>
      </c>
      <c r="FA40" s="13" t="str">
        <f t="shared" si="153"/>
        <v/>
      </c>
      <c r="FB40" s="13" t="str">
        <f t="shared" si="154"/>
        <v/>
      </c>
      <c r="FC40" s="13" t="str">
        <f t="shared" si="155"/>
        <v/>
      </c>
      <c r="FD40" s="13" t="str">
        <f t="shared" si="156"/>
        <v/>
      </c>
      <c r="FE40" s="13" t="str">
        <f t="shared" si="157"/>
        <v/>
      </c>
      <c r="FF40" s="13">
        <f>SUM($EB40:FE40)</f>
        <v>2</v>
      </c>
      <c r="FG40" s="5">
        <v>1917</v>
      </c>
      <c r="FH40" s="11" t="str">
        <f t="shared" si="223"/>
        <v/>
      </c>
      <c r="FI40" s="11" t="str">
        <f t="shared" si="224"/>
        <v/>
      </c>
      <c r="FJ40" s="11" t="str">
        <f t="shared" si="225"/>
        <v/>
      </c>
      <c r="FK40" s="11" t="str">
        <f t="shared" si="226"/>
        <v/>
      </c>
      <c r="FL40" s="11" t="str">
        <f t="shared" si="227"/>
        <v/>
      </c>
      <c r="FM40" s="11" t="str">
        <f t="shared" si="228"/>
        <v/>
      </c>
      <c r="FN40" s="11" t="str">
        <f t="shared" si="229"/>
        <v/>
      </c>
      <c r="FO40" s="11" t="str">
        <f t="shared" si="230"/>
        <v/>
      </c>
      <c r="FP40" s="11" t="str">
        <f t="shared" si="231"/>
        <v/>
      </c>
      <c r="FQ40" s="11" t="str">
        <f t="shared" si="232"/>
        <v/>
      </c>
      <c r="FR40" s="11" t="str">
        <f t="shared" si="233"/>
        <v/>
      </c>
      <c r="FS40" s="11" t="str">
        <f t="shared" si="234"/>
        <v/>
      </c>
      <c r="FT40" s="11" t="str">
        <f t="shared" si="235"/>
        <v/>
      </c>
      <c r="FU40" s="11" t="str">
        <f t="shared" si="236"/>
        <v/>
      </c>
      <c r="FV40" s="11" t="str">
        <f t="shared" si="237"/>
        <v/>
      </c>
      <c r="FW40" s="11" t="str">
        <f t="shared" si="238"/>
        <v/>
      </c>
      <c r="FX40" s="11" t="str">
        <f t="shared" si="239"/>
        <v/>
      </c>
      <c r="FY40" s="11" t="str">
        <f t="shared" si="240"/>
        <v/>
      </c>
      <c r="FZ40" s="11" t="str">
        <f t="shared" si="241"/>
        <v/>
      </c>
      <c r="GA40" s="11" t="str">
        <f t="shared" si="242"/>
        <v/>
      </c>
      <c r="GB40" s="11" t="str">
        <f t="shared" si="243"/>
        <v/>
      </c>
      <c r="GC40" s="11" t="str">
        <f t="shared" si="244"/>
        <v/>
      </c>
      <c r="GD40" s="11" t="str">
        <f t="shared" si="245"/>
        <v/>
      </c>
      <c r="GE40" s="11" t="str">
        <f t="shared" si="246"/>
        <v/>
      </c>
      <c r="GF40" s="11" t="str">
        <f t="shared" si="247"/>
        <v/>
      </c>
      <c r="GG40" s="11" t="str">
        <f t="shared" si="248"/>
        <v/>
      </c>
      <c r="GH40" s="11" t="str">
        <f t="shared" si="249"/>
        <v/>
      </c>
      <c r="GI40" s="11" t="str">
        <f t="shared" si="250"/>
        <v/>
      </c>
      <c r="GJ40" s="11" t="str">
        <f t="shared" si="251"/>
        <v/>
      </c>
      <c r="GK40" s="11" t="str">
        <f t="shared" si="252"/>
        <v/>
      </c>
      <c r="GL40" s="37">
        <v>1917</v>
      </c>
    </row>
    <row r="41" spans="1:194">
      <c r="A41" s="5">
        <v>1918</v>
      </c>
      <c r="B41" s="7">
        <v>47</v>
      </c>
      <c r="C41" s="7">
        <v>56</v>
      </c>
      <c r="D41" s="7">
        <v>52</v>
      </c>
      <c r="E41" s="7">
        <v>43</v>
      </c>
      <c r="F41" s="7">
        <v>34</v>
      </c>
      <c r="G41" s="8">
        <v>33</v>
      </c>
      <c r="H41" s="7">
        <v>38</v>
      </c>
      <c r="I41" s="7">
        <v>48</v>
      </c>
      <c r="J41" s="7">
        <v>38</v>
      </c>
      <c r="K41" s="7">
        <v>40</v>
      </c>
      <c r="L41" s="8">
        <v>32</v>
      </c>
      <c r="M41" s="7">
        <v>32</v>
      </c>
      <c r="N41" s="7">
        <v>37</v>
      </c>
      <c r="O41" s="7">
        <v>37</v>
      </c>
      <c r="P41" s="7">
        <v>36</v>
      </c>
      <c r="Q41" s="8">
        <v>43</v>
      </c>
      <c r="R41" s="7">
        <v>53</v>
      </c>
      <c r="S41" s="7">
        <v>61</v>
      </c>
      <c r="T41" s="7">
        <v>49</v>
      </c>
      <c r="U41" s="7">
        <v>46</v>
      </c>
      <c r="V41" s="8">
        <v>46</v>
      </c>
      <c r="W41" s="7">
        <v>53</v>
      </c>
      <c r="X41" s="7">
        <v>51</v>
      </c>
      <c r="Y41" s="7">
        <v>51</v>
      </c>
      <c r="Z41" s="7">
        <v>45</v>
      </c>
      <c r="AA41" s="8">
        <v>44</v>
      </c>
      <c r="AB41" s="7">
        <v>44</v>
      </c>
      <c r="AC41" s="7">
        <v>44</v>
      </c>
      <c r="AD41" s="7">
        <v>52</v>
      </c>
      <c r="AE41" s="7">
        <v>56</v>
      </c>
      <c r="AF41" s="942"/>
      <c r="AG41" s="360">
        <f t="shared" si="160"/>
        <v>1341</v>
      </c>
      <c r="AH41" s="10">
        <f t="shared" si="158"/>
        <v>44.7</v>
      </c>
      <c r="AI41" s="11">
        <f t="shared" si="161"/>
        <v>61</v>
      </c>
      <c r="AJ41" s="12">
        <f t="shared" si="162"/>
        <v>32</v>
      </c>
      <c r="AK41" s="5">
        <v>1918</v>
      </c>
      <c r="AL41" s="13" t="str">
        <f t="shared" si="163"/>
        <v/>
      </c>
      <c r="AM41" s="13" t="str">
        <f t="shared" si="164"/>
        <v/>
      </c>
      <c r="AN41" s="13" t="str">
        <f t="shared" si="165"/>
        <v/>
      </c>
      <c r="AO41" s="13" t="str">
        <f t="shared" si="166"/>
        <v/>
      </c>
      <c r="AP41" s="13" t="str">
        <f t="shared" si="167"/>
        <v/>
      </c>
      <c r="AQ41" s="13" t="str">
        <f t="shared" si="168"/>
        <v/>
      </c>
      <c r="AR41" s="13" t="str">
        <f t="shared" si="169"/>
        <v/>
      </c>
      <c r="AS41" s="13" t="str">
        <f t="shared" si="170"/>
        <v/>
      </c>
      <c r="AT41" s="13" t="str">
        <f t="shared" si="171"/>
        <v/>
      </c>
      <c r="AU41" s="13" t="str">
        <f t="shared" si="172"/>
        <v/>
      </c>
      <c r="AV41" s="13" t="str">
        <f t="shared" si="173"/>
        <v/>
      </c>
      <c r="AW41" s="13" t="str">
        <f t="shared" si="174"/>
        <v/>
      </c>
      <c r="AX41" s="13" t="str">
        <f t="shared" si="175"/>
        <v/>
      </c>
      <c r="AY41" s="13" t="str">
        <f t="shared" si="176"/>
        <v/>
      </c>
      <c r="AZ41" s="13" t="str">
        <f t="shared" si="177"/>
        <v/>
      </c>
      <c r="BA41" s="13" t="str">
        <f t="shared" si="178"/>
        <v/>
      </c>
      <c r="BB41" s="13" t="str">
        <f t="shared" si="179"/>
        <v/>
      </c>
      <c r="BC41" s="13" t="str">
        <f t="shared" si="180"/>
        <v/>
      </c>
      <c r="BD41" s="13" t="str">
        <f t="shared" si="181"/>
        <v/>
      </c>
      <c r="BE41" s="13" t="str">
        <f t="shared" si="182"/>
        <v/>
      </c>
      <c r="BF41" s="13" t="str">
        <f t="shared" si="183"/>
        <v/>
      </c>
      <c r="BG41" s="13" t="str">
        <f t="shared" si="184"/>
        <v/>
      </c>
      <c r="BH41" s="13" t="str">
        <f t="shared" si="185"/>
        <v/>
      </c>
      <c r="BI41" s="13" t="str">
        <f t="shared" si="186"/>
        <v/>
      </c>
      <c r="BJ41" s="13" t="str">
        <f t="shared" si="187"/>
        <v/>
      </c>
      <c r="BK41" s="13" t="str">
        <f t="shared" si="188"/>
        <v/>
      </c>
      <c r="BL41" s="13" t="str">
        <f t="shared" si="189"/>
        <v/>
      </c>
      <c r="BM41" s="13" t="str">
        <f t="shared" si="190"/>
        <v/>
      </c>
      <c r="BN41" s="13" t="str">
        <f t="shared" si="191"/>
        <v/>
      </c>
      <c r="BO41" s="13" t="str">
        <f t="shared" si="192"/>
        <v/>
      </c>
      <c r="BP41" s="13">
        <f t="shared" si="159"/>
        <v>0</v>
      </c>
      <c r="BQ41" s="5">
        <v>1918</v>
      </c>
      <c r="BR41" s="11" t="str">
        <f t="shared" si="98"/>
        <v/>
      </c>
      <c r="BS41" s="11" t="str">
        <f t="shared" si="99"/>
        <v/>
      </c>
      <c r="BT41" s="11" t="str">
        <f t="shared" si="100"/>
        <v/>
      </c>
      <c r="BU41" s="11" t="str">
        <f t="shared" si="101"/>
        <v/>
      </c>
      <c r="BV41" s="11" t="str">
        <f t="shared" si="102"/>
        <v/>
      </c>
      <c r="BW41" s="11" t="str">
        <f t="shared" si="103"/>
        <v/>
      </c>
      <c r="BX41" s="11" t="str">
        <f t="shared" si="104"/>
        <v/>
      </c>
      <c r="BY41" s="11" t="str">
        <f t="shared" si="105"/>
        <v/>
      </c>
      <c r="BZ41" s="11" t="str">
        <f t="shared" si="106"/>
        <v/>
      </c>
      <c r="CA41" s="11" t="str">
        <f t="shared" si="107"/>
        <v/>
      </c>
      <c r="CB41" s="11" t="str">
        <f t="shared" si="108"/>
        <v/>
      </c>
      <c r="CC41" s="11" t="str">
        <f t="shared" si="109"/>
        <v/>
      </c>
      <c r="CD41" s="11" t="str">
        <f t="shared" si="110"/>
        <v/>
      </c>
      <c r="CE41" s="11" t="str">
        <f t="shared" si="111"/>
        <v/>
      </c>
      <c r="CF41" s="11" t="str">
        <f t="shared" si="112"/>
        <v/>
      </c>
      <c r="CG41" s="11" t="str">
        <f t="shared" si="113"/>
        <v/>
      </c>
      <c r="CH41" s="11" t="str">
        <f t="shared" si="114"/>
        <v/>
      </c>
      <c r="CI41" s="11" t="str">
        <f t="shared" si="115"/>
        <v/>
      </c>
      <c r="CJ41" s="11" t="str">
        <f t="shared" si="116"/>
        <v/>
      </c>
      <c r="CK41" s="11" t="str">
        <f t="shared" si="117"/>
        <v/>
      </c>
      <c r="CL41" s="11" t="str">
        <f t="shared" si="118"/>
        <v/>
      </c>
      <c r="CM41" s="11" t="str">
        <f t="shared" si="119"/>
        <v/>
      </c>
      <c r="CN41" s="11" t="str">
        <f t="shared" si="120"/>
        <v/>
      </c>
      <c r="CO41" s="11" t="str">
        <f t="shared" si="121"/>
        <v/>
      </c>
      <c r="CP41" s="11" t="str">
        <f t="shared" si="122"/>
        <v/>
      </c>
      <c r="CQ41" s="11" t="str">
        <f t="shared" si="123"/>
        <v/>
      </c>
      <c r="CR41" s="11" t="str">
        <f t="shared" si="124"/>
        <v/>
      </c>
      <c r="CS41" s="11" t="str">
        <f t="shared" si="125"/>
        <v/>
      </c>
      <c r="CT41" s="11" t="str">
        <f t="shared" si="126"/>
        <v/>
      </c>
      <c r="CU41" s="11" t="str">
        <f t="shared" si="127"/>
        <v/>
      </c>
      <c r="CV41" s="5">
        <v>1918</v>
      </c>
      <c r="CW41" s="11" t="str">
        <f t="shared" si="193"/>
        <v/>
      </c>
      <c r="CX41" s="11" t="str">
        <f t="shared" si="194"/>
        <v/>
      </c>
      <c r="CY41" s="11" t="str">
        <f t="shared" si="195"/>
        <v/>
      </c>
      <c r="CZ41" s="11" t="str">
        <f t="shared" si="196"/>
        <v/>
      </c>
      <c r="DA41" s="11" t="str">
        <f t="shared" si="197"/>
        <v/>
      </c>
      <c r="DB41" s="11" t="str">
        <f t="shared" si="198"/>
        <v/>
      </c>
      <c r="DC41" s="11" t="str">
        <f t="shared" si="199"/>
        <v/>
      </c>
      <c r="DD41" s="11" t="str">
        <f t="shared" si="200"/>
        <v/>
      </c>
      <c r="DE41" s="11" t="str">
        <f t="shared" si="201"/>
        <v/>
      </c>
      <c r="DF41" s="11" t="str">
        <f t="shared" si="202"/>
        <v/>
      </c>
      <c r="DG41" s="11" t="str">
        <f t="shared" si="203"/>
        <v/>
      </c>
      <c r="DH41" s="11" t="str">
        <f t="shared" si="204"/>
        <v/>
      </c>
      <c r="DI41" s="11" t="str">
        <f t="shared" si="205"/>
        <v/>
      </c>
      <c r="DJ41" s="11" t="str">
        <f t="shared" si="206"/>
        <v/>
      </c>
      <c r="DK41" s="11" t="str">
        <f t="shared" si="207"/>
        <v/>
      </c>
      <c r="DL41" s="11" t="str">
        <f t="shared" si="208"/>
        <v/>
      </c>
      <c r="DM41" s="11" t="str">
        <f t="shared" si="209"/>
        <v/>
      </c>
      <c r="DN41" s="11" t="str">
        <f t="shared" si="210"/>
        <v/>
      </c>
      <c r="DO41" s="11" t="str">
        <f t="shared" si="211"/>
        <v/>
      </c>
      <c r="DP41" s="11" t="str">
        <f t="shared" si="212"/>
        <v/>
      </c>
      <c r="DQ41" s="11" t="str">
        <f t="shared" si="213"/>
        <v/>
      </c>
      <c r="DR41" s="11" t="str">
        <f t="shared" si="214"/>
        <v/>
      </c>
      <c r="DS41" s="11" t="str">
        <f t="shared" si="215"/>
        <v/>
      </c>
      <c r="DT41" s="11" t="str">
        <f t="shared" si="216"/>
        <v/>
      </c>
      <c r="DU41" s="11" t="str">
        <f t="shared" si="217"/>
        <v/>
      </c>
      <c r="DV41" s="11" t="str">
        <f t="shared" si="218"/>
        <v/>
      </c>
      <c r="DW41" s="11" t="str">
        <f t="shared" si="219"/>
        <v/>
      </c>
      <c r="DX41" s="11" t="str">
        <f t="shared" si="220"/>
        <v/>
      </c>
      <c r="DY41" s="11" t="str">
        <f t="shared" si="221"/>
        <v/>
      </c>
      <c r="DZ41" s="11" t="str">
        <f t="shared" si="222"/>
        <v/>
      </c>
      <c r="EA41" s="5">
        <v>1918</v>
      </c>
      <c r="EB41" s="13" t="str">
        <f t="shared" si="128"/>
        <v/>
      </c>
      <c r="EC41" s="13" t="str">
        <f t="shared" si="129"/>
        <v/>
      </c>
      <c r="ED41" s="13" t="str">
        <f t="shared" si="130"/>
        <v/>
      </c>
      <c r="EE41" s="13" t="str">
        <f t="shared" si="131"/>
        <v/>
      </c>
      <c r="EF41" s="13" t="str">
        <f t="shared" si="132"/>
        <v/>
      </c>
      <c r="EG41" s="13" t="str">
        <f t="shared" si="133"/>
        <v/>
      </c>
      <c r="EH41" s="13" t="str">
        <f t="shared" si="134"/>
        <v/>
      </c>
      <c r="EI41" s="13" t="str">
        <f t="shared" si="135"/>
        <v/>
      </c>
      <c r="EJ41" s="13" t="str">
        <f t="shared" si="136"/>
        <v/>
      </c>
      <c r="EK41" s="13" t="str">
        <f t="shared" si="137"/>
        <v/>
      </c>
      <c r="EL41" s="13">
        <f t="shared" si="138"/>
        <v>1</v>
      </c>
      <c r="EM41" s="13">
        <f t="shared" si="139"/>
        <v>1</v>
      </c>
      <c r="EN41" s="13" t="str">
        <f t="shared" si="140"/>
        <v/>
      </c>
      <c r="EO41" s="13" t="str">
        <f t="shared" si="141"/>
        <v/>
      </c>
      <c r="EP41" s="13" t="str">
        <f t="shared" si="142"/>
        <v/>
      </c>
      <c r="EQ41" s="13" t="str">
        <f t="shared" si="143"/>
        <v/>
      </c>
      <c r="ER41" s="13" t="str">
        <f t="shared" si="144"/>
        <v/>
      </c>
      <c r="ES41" s="13" t="str">
        <f t="shared" si="145"/>
        <v/>
      </c>
      <c r="ET41" s="13" t="str">
        <f t="shared" si="146"/>
        <v/>
      </c>
      <c r="EU41" s="13" t="str">
        <f t="shared" si="147"/>
        <v/>
      </c>
      <c r="EV41" s="13" t="str">
        <f t="shared" si="148"/>
        <v/>
      </c>
      <c r="EW41" s="13" t="str">
        <f t="shared" si="149"/>
        <v/>
      </c>
      <c r="EX41" s="13" t="str">
        <f t="shared" si="150"/>
        <v/>
      </c>
      <c r="EY41" s="13" t="str">
        <f t="shared" si="151"/>
        <v/>
      </c>
      <c r="EZ41" s="13" t="str">
        <f t="shared" si="152"/>
        <v/>
      </c>
      <c r="FA41" s="13" t="str">
        <f t="shared" si="153"/>
        <v/>
      </c>
      <c r="FB41" s="13" t="str">
        <f t="shared" si="154"/>
        <v/>
      </c>
      <c r="FC41" s="13" t="str">
        <f t="shared" si="155"/>
        <v/>
      </c>
      <c r="FD41" s="13" t="str">
        <f t="shared" si="156"/>
        <v/>
      </c>
      <c r="FE41" s="13" t="str">
        <f t="shared" si="157"/>
        <v/>
      </c>
      <c r="FF41" s="13">
        <f>SUM($EB41:FE41)</f>
        <v>2</v>
      </c>
      <c r="FG41" s="5">
        <v>1918</v>
      </c>
      <c r="FH41" s="11" t="str">
        <f t="shared" si="223"/>
        <v/>
      </c>
      <c r="FI41" s="11" t="str">
        <f t="shared" si="224"/>
        <v/>
      </c>
      <c r="FJ41" s="11" t="str">
        <f t="shared" si="225"/>
        <v/>
      </c>
      <c r="FK41" s="11" t="str">
        <f t="shared" si="226"/>
        <v/>
      </c>
      <c r="FL41" s="11" t="str">
        <f t="shared" si="227"/>
        <v/>
      </c>
      <c r="FM41" s="11" t="str">
        <f t="shared" si="228"/>
        <v/>
      </c>
      <c r="FN41" s="11" t="str">
        <f t="shared" si="229"/>
        <v/>
      </c>
      <c r="FO41" s="11" t="str">
        <f t="shared" si="230"/>
        <v/>
      </c>
      <c r="FP41" s="11" t="str">
        <f t="shared" si="231"/>
        <v/>
      </c>
      <c r="FQ41" s="11" t="str">
        <f t="shared" si="232"/>
        <v/>
      </c>
      <c r="FR41" s="11" t="str">
        <f t="shared" si="233"/>
        <v/>
      </c>
      <c r="FS41" s="11" t="str">
        <f t="shared" si="234"/>
        <v/>
      </c>
      <c r="FT41" s="11" t="str">
        <f t="shared" si="235"/>
        <v/>
      </c>
      <c r="FU41" s="11" t="str">
        <f t="shared" si="236"/>
        <v/>
      </c>
      <c r="FV41" s="11" t="str">
        <f t="shared" si="237"/>
        <v/>
      </c>
      <c r="FW41" s="11" t="str">
        <f t="shared" si="238"/>
        <v/>
      </c>
      <c r="FX41" s="11" t="str">
        <f t="shared" si="239"/>
        <v/>
      </c>
      <c r="FY41" s="11" t="str">
        <f t="shared" si="240"/>
        <v/>
      </c>
      <c r="FZ41" s="11" t="str">
        <f t="shared" si="241"/>
        <v/>
      </c>
      <c r="GA41" s="11" t="str">
        <f t="shared" si="242"/>
        <v/>
      </c>
      <c r="GB41" s="11" t="str">
        <f t="shared" si="243"/>
        <v/>
      </c>
      <c r="GC41" s="11" t="str">
        <f t="shared" si="244"/>
        <v/>
      </c>
      <c r="GD41" s="11" t="str">
        <f t="shared" si="245"/>
        <v/>
      </c>
      <c r="GE41" s="11" t="str">
        <f t="shared" si="246"/>
        <v/>
      </c>
      <c r="GF41" s="11" t="str">
        <f t="shared" si="247"/>
        <v/>
      </c>
      <c r="GG41" s="11" t="str">
        <f t="shared" si="248"/>
        <v/>
      </c>
      <c r="GH41" s="11" t="str">
        <f t="shared" si="249"/>
        <v/>
      </c>
      <c r="GI41" s="11" t="str">
        <f t="shared" si="250"/>
        <v/>
      </c>
      <c r="GJ41" s="11" t="str">
        <f t="shared" si="251"/>
        <v/>
      </c>
      <c r="GK41" s="11" t="str">
        <f t="shared" si="252"/>
        <v/>
      </c>
      <c r="GL41" s="37">
        <v>1918</v>
      </c>
    </row>
    <row r="42" spans="1:194">
      <c r="A42" s="5">
        <v>1919</v>
      </c>
      <c r="B42" s="7">
        <v>27</v>
      </c>
      <c r="C42" s="7">
        <v>24</v>
      </c>
      <c r="D42" s="7">
        <v>28</v>
      </c>
      <c r="E42" s="7">
        <v>48</v>
      </c>
      <c r="F42" s="7">
        <v>50</v>
      </c>
      <c r="G42" s="8">
        <v>41</v>
      </c>
      <c r="H42" s="7">
        <v>50</v>
      </c>
      <c r="I42" s="7">
        <v>53</v>
      </c>
      <c r="J42" s="7">
        <v>48</v>
      </c>
      <c r="K42" s="7">
        <v>51</v>
      </c>
      <c r="L42" s="8">
        <v>59</v>
      </c>
      <c r="M42" s="7">
        <v>52</v>
      </c>
      <c r="N42" s="7">
        <v>51</v>
      </c>
      <c r="O42" s="7">
        <v>45</v>
      </c>
      <c r="P42" s="7">
        <v>52</v>
      </c>
      <c r="Q42" s="8">
        <v>52</v>
      </c>
      <c r="R42" s="7">
        <v>45</v>
      </c>
      <c r="S42" s="7">
        <v>42</v>
      </c>
      <c r="T42" s="7">
        <v>40</v>
      </c>
      <c r="U42" s="7">
        <v>41</v>
      </c>
      <c r="V42" s="8">
        <v>50</v>
      </c>
      <c r="W42" s="7">
        <v>45</v>
      </c>
      <c r="X42" s="7">
        <v>49</v>
      </c>
      <c r="Y42" s="7">
        <v>41</v>
      </c>
      <c r="Z42" s="7">
        <v>35</v>
      </c>
      <c r="AA42" s="8">
        <v>32</v>
      </c>
      <c r="AB42" s="7">
        <v>38</v>
      </c>
      <c r="AC42" s="7">
        <v>47</v>
      </c>
      <c r="AD42" s="7">
        <v>54</v>
      </c>
      <c r="AE42" s="7">
        <v>47</v>
      </c>
      <c r="AF42" s="942"/>
      <c r="AG42" s="360">
        <f t="shared" si="160"/>
        <v>1337</v>
      </c>
      <c r="AH42" s="10">
        <f t="shared" si="158"/>
        <v>44.56666666666667</v>
      </c>
      <c r="AI42" s="11">
        <f t="shared" si="161"/>
        <v>59</v>
      </c>
      <c r="AJ42" s="12">
        <f t="shared" si="162"/>
        <v>24</v>
      </c>
      <c r="AK42" s="5">
        <v>1919</v>
      </c>
      <c r="AL42" s="13" t="str">
        <f t="shared" si="163"/>
        <v/>
      </c>
      <c r="AM42" s="13" t="str">
        <f t="shared" si="164"/>
        <v/>
      </c>
      <c r="AN42" s="13" t="str">
        <f t="shared" si="165"/>
        <v/>
      </c>
      <c r="AO42" s="13" t="str">
        <f t="shared" si="166"/>
        <v/>
      </c>
      <c r="AP42" s="13" t="str">
        <f t="shared" si="167"/>
        <v/>
      </c>
      <c r="AQ42" s="13" t="str">
        <f t="shared" si="168"/>
        <v/>
      </c>
      <c r="AR42" s="13" t="str">
        <f t="shared" si="169"/>
        <v/>
      </c>
      <c r="AS42" s="13" t="str">
        <f t="shared" si="170"/>
        <v/>
      </c>
      <c r="AT42" s="13" t="str">
        <f t="shared" si="171"/>
        <v/>
      </c>
      <c r="AU42" s="13" t="str">
        <f t="shared" si="172"/>
        <v/>
      </c>
      <c r="AV42" s="13" t="str">
        <f t="shared" si="173"/>
        <v/>
      </c>
      <c r="AW42" s="13" t="str">
        <f t="shared" si="174"/>
        <v/>
      </c>
      <c r="AX42" s="13" t="str">
        <f t="shared" si="175"/>
        <v/>
      </c>
      <c r="AY42" s="13" t="str">
        <f t="shared" si="176"/>
        <v/>
      </c>
      <c r="AZ42" s="13" t="str">
        <f t="shared" si="177"/>
        <v/>
      </c>
      <c r="BA42" s="13" t="str">
        <f t="shared" si="178"/>
        <v/>
      </c>
      <c r="BB42" s="13" t="str">
        <f t="shared" si="179"/>
        <v/>
      </c>
      <c r="BC42" s="13" t="str">
        <f t="shared" si="180"/>
        <v/>
      </c>
      <c r="BD42" s="13" t="str">
        <f t="shared" si="181"/>
        <v/>
      </c>
      <c r="BE42" s="13" t="str">
        <f t="shared" si="182"/>
        <v/>
      </c>
      <c r="BF42" s="13" t="str">
        <f t="shared" si="183"/>
        <v/>
      </c>
      <c r="BG42" s="13" t="str">
        <f t="shared" si="184"/>
        <v/>
      </c>
      <c r="BH42" s="13" t="str">
        <f t="shared" si="185"/>
        <v/>
      </c>
      <c r="BI42" s="13" t="str">
        <f t="shared" si="186"/>
        <v/>
      </c>
      <c r="BJ42" s="13" t="str">
        <f t="shared" si="187"/>
        <v/>
      </c>
      <c r="BK42" s="13" t="str">
        <f t="shared" si="188"/>
        <v/>
      </c>
      <c r="BL42" s="13" t="str">
        <f t="shared" si="189"/>
        <v/>
      </c>
      <c r="BM42" s="13" t="str">
        <f t="shared" si="190"/>
        <v/>
      </c>
      <c r="BN42" s="13" t="str">
        <f t="shared" si="191"/>
        <v/>
      </c>
      <c r="BO42" s="13" t="str">
        <f t="shared" si="192"/>
        <v/>
      </c>
      <c r="BP42" s="13">
        <f t="shared" si="159"/>
        <v>0</v>
      </c>
      <c r="BQ42" s="5">
        <v>1919</v>
      </c>
      <c r="BR42" s="11" t="str">
        <f t="shared" si="98"/>
        <v/>
      </c>
      <c r="BS42" s="11" t="str">
        <f t="shared" si="99"/>
        <v/>
      </c>
      <c r="BT42" s="11" t="str">
        <f t="shared" si="100"/>
        <v/>
      </c>
      <c r="BU42" s="11" t="str">
        <f t="shared" si="101"/>
        <v/>
      </c>
      <c r="BV42" s="11" t="str">
        <f t="shared" si="102"/>
        <v/>
      </c>
      <c r="BW42" s="11" t="str">
        <f t="shared" si="103"/>
        <v/>
      </c>
      <c r="BX42" s="11" t="str">
        <f t="shared" si="104"/>
        <v/>
      </c>
      <c r="BY42" s="11" t="str">
        <f t="shared" si="105"/>
        <v/>
      </c>
      <c r="BZ42" s="11" t="str">
        <f t="shared" si="106"/>
        <v/>
      </c>
      <c r="CA42" s="11" t="str">
        <f t="shared" si="107"/>
        <v/>
      </c>
      <c r="CB42" s="11" t="str">
        <f t="shared" si="108"/>
        <v/>
      </c>
      <c r="CC42" s="11" t="str">
        <f t="shared" si="109"/>
        <v/>
      </c>
      <c r="CD42" s="11" t="str">
        <f t="shared" si="110"/>
        <v/>
      </c>
      <c r="CE42" s="11" t="str">
        <f t="shared" si="111"/>
        <v/>
      </c>
      <c r="CF42" s="11" t="str">
        <f t="shared" si="112"/>
        <v/>
      </c>
      <c r="CG42" s="11" t="str">
        <f t="shared" si="113"/>
        <v/>
      </c>
      <c r="CH42" s="11" t="str">
        <f t="shared" si="114"/>
        <v/>
      </c>
      <c r="CI42" s="11" t="str">
        <f t="shared" si="115"/>
        <v/>
      </c>
      <c r="CJ42" s="11" t="str">
        <f t="shared" si="116"/>
        <v/>
      </c>
      <c r="CK42" s="11" t="str">
        <f t="shared" si="117"/>
        <v/>
      </c>
      <c r="CL42" s="11" t="str">
        <f t="shared" si="118"/>
        <v/>
      </c>
      <c r="CM42" s="11" t="str">
        <f t="shared" si="119"/>
        <v/>
      </c>
      <c r="CN42" s="11" t="str">
        <f t="shared" si="120"/>
        <v/>
      </c>
      <c r="CO42" s="11" t="str">
        <f t="shared" si="121"/>
        <v/>
      </c>
      <c r="CP42" s="11" t="str">
        <f t="shared" si="122"/>
        <v/>
      </c>
      <c r="CQ42" s="11" t="str">
        <f t="shared" si="123"/>
        <v/>
      </c>
      <c r="CR42" s="11" t="str">
        <f t="shared" si="124"/>
        <v/>
      </c>
      <c r="CS42" s="11" t="str">
        <f t="shared" si="125"/>
        <v/>
      </c>
      <c r="CT42" s="11" t="str">
        <f t="shared" si="126"/>
        <v/>
      </c>
      <c r="CU42" s="11" t="str">
        <f t="shared" si="127"/>
        <v/>
      </c>
      <c r="CV42" s="5">
        <v>1919</v>
      </c>
      <c r="CW42" s="11" t="str">
        <f t="shared" si="193"/>
        <v/>
      </c>
      <c r="CX42" s="11" t="str">
        <f t="shared" si="194"/>
        <v/>
      </c>
      <c r="CY42" s="11" t="str">
        <f t="shared" si="195"/>
        <v/>
      </c>
      <c r="CZ42" s="11" t="str">
        <f t="shared" si="196"/>
        <v/>
      </c>
      <c r="DA42" s="11" t="str">
        <f t="shared" si="197"/>
        <v/>
      </c>
      <c r="DB42" s="11" t="str">
        <f t="shared" si="198"/>
        <v/>
      </c>
      <c r="DC42" s="11" t="str">
        <f t="shared" si="199"/>
        <v/>
      </c>
      <c r="DD42" s="11" t="str">
        <f t="shared" si="200"/>
        <v/>
      </c>
      <c r="DE42" s="11" t="str">
        <f t="shared" si="201"/>
        <v/>
      </c>
      <c r="DF42" s="11" t="str">
        <f t="shared" si="202"/>
        <v/>
      </c>
      <c r="DG42" s="11" t="str">
        <f t="shared" si="203"/>
        <v/>
      </c>
      <c r="DH42" s="11" t="str">
        <f t="shared" si="204"/>
        <v/>
      </c>
      <c r="DI42" s="11" t="str">
        <f t="shared" si="205"/>
        <v/>
      </c>
      <c r="DJ42" s="11" t="str">
        <f t="shared" si="206"/>
        <v/>
      </c>
      <c r="DK42" s="11" t="str">
        <f t="shared" si="207"/>
        <v/>
      </c>
      <c r="DL42" s="11" t="str">
        <f t="shared" si="208"/>
        <v/>
      </c>
      <c r="DM42" s="11" t="str">
        <f t="shared" si="209"/>
        <v/>
      </c>
      <c r="DN42" s="11" t="str">
        <f t="shared" si="210"/>
        <v/>
      </c>
      <c r="DO42" s="11" t="str">
        <f t="shared" si="211"/>
        <v/>
      </c>
      <c r="DP42" s="11" t="str">
        <f t="shared" si="212"/>
        <v/>
      </c>
      <c r="DQ42" s="11" t="str">
        <f t="shared" si="213"/>
        <v/>
      </c>
      <c r="DR42" s="11" t="str">
        <f t="shared" si="214"/>
        <v/>
      </c>
      <c r="DS42" s="11" t="str">
        <f t="shared" si="215"/>
        <v/>
      </c>
      <c r="DT42" s="11" t="str">
        <f t="shared" si="216"/>
        <v/>
      </c>
      <c r="DU42" s="11" t="str">
        <f t="shared" si="217"/>
        <v/>
      </c>
      <c r="DV42" s="11" t="str">
        <f t="shared" si="218"/>
        <v/>
      </c>
      <c r="DW42" s="11" t="str">
        <f t="shared" si="219"/>
        <v/>
      </c>
      <c r="DX42" s="11" t="str">
        <f t="shared" si="220"/>
        <v/>
      </c>
      <c r="DY42" s="11" t="str">
        <f t="shared" si="221"/>
        <v/>
      </c>
      <c r="DZ42" s="11" t="str">
        <f t="shared" si="222"/>
        <v/>
      </c>
      <c r="EA42" s="5">
        <v>1919</v>
      </c>
      <c r="EB42" s="13">
        <f t="shared" si="128"/>
        <v>1</v>
      </c>
      <c r="EC42" s="13">
        <f t="shared" si="129"/>
        <v>1</v>
      </c>
      <c r="ED42" s="13">
        <f t="shared" si="130"/>
        <v>1</v>
      </c>
      <c r="EE42" s="13" t="str">
        <f t="shared" si="131"/>
        <v/>
      </c>
      <c r="EF42" s="13" t="str">
        <f t="shared" si="132"/>
        <v/>
      </c>
      <c r="EG42" s="13" t="str">
        <f t="shared" si="133"/>
        <v/>
      </c>
      <c r="EH42" s="13" t="str">
        <f t="shared" si="134"/>
        <v/>
      </c>
      <c r="EI42" s="13" t="str">
        <f t="shared" si="135"/>
        <v/>
      </c>
      <c r="EJ42" s="13" t="str">
        <f t="shared" si="136"/>
        <v/>
      </c>
      <c r="EK42" s="13" t="str">
        <f t="shared" si="137"/>
        <v/>
      </c>
      <c r="EL42" s="13" t="str">
        <f t="shared" si="138"/>
        <v/>
      </c>
      <c r="EM42" s="13" t="str">
        <f t="shared" si="139"/>
        <v/>
      </c>
      <c r="EN42" s="13" t="str">
        <f t="shared" si="140"/>
        <v/>
      </c>
      <c r="EO42" s="13" t="str">
        <f t="shared" si="141"/>
        <v/>
      </c>
      <c r="EP42" s="13" t="str">
        <f t="shared" si="142"/>
        <v/>
      </c>
      <c r="EQ42" s="13" t="str">
        <f t="shared" si="143"/>
        <v/>
      </c>
      <c r="ER42" s="13" t="str">
        <f t="shared" si="144"/>
        <v/>
      </c>
      <c r="ES42" s="13" t="str">
        <f t="shared" si="145"/>
        <v/>
      </c>
      <c r="ET42" s="13" t="str">
        <f t="shared" si="146"/>
        <v/>
      </c>
      <c r="EU42" s="13" t="str">
        <f t="shared" si="147"/>
        <v/>
      </c>
      <c r="EV42" s="13" t="str">
        <f t="shared" si="148"/>
        <v/>
      </c>
      <c r="EW42" s="13" t="str">
        <f t="shared" si="149"/>
        <v/>
      </c>
      <c r="EX42" s="13" t="str">
        <f t="shared" si="150"/>
        <v/>
      </c>
      <c r="EY42" s="13" t="str">
        <f t="shared" si="151"/>
        <v/>
      </c>
      <c r="EZ42" s="13" t="str">
        <f t="shared" si="152"/>
        <v/>
      </c>
      <c r="FA42" s="13">
        <f t="shared" si="153"/>
        <v>1</v>
      </c>
      <c r="FB42" s="13" t="str">
        <f t="shared" si="154"/>
        <v/>
      </c>
      <c r="FC42" s="13" t="str">
        <f t="shared" si="155"/>
        <v/>
      </c>
      <c r="FD42" s="13" t="str">
        <f t="shared" si="156"/>
        <v/>
      </c>
      <c r="FE42" s="13" t="str">
        <f t="shared" si="157"/>
        <v/>
      </c>
      <c r="FF42" s="13">
        <f>SUM($EB42:FE42)</f>
        <v>4</v>
      </c>
      <c r="FG42" s="5">
        <v>1919</v>
      </c>
      <c r="FH42" s="11" t="str">
        <f t="shared" si="223"/>
        <v/>
      </c>
      <c r="FI42" s="11">
        <f t="shared" si="224"/>
        <v>1919</v>
      </c>
      <c r="FJ42" s="11" t="str">
        <f t="shared" si="225"/>
        <v/>
      </c>
      <c r="FK42" s="11" t="str">
        <f t="shared" si="226"/>
        <v/>
      </c>
      <c r="FL42" s="11" t="str">
        <f t="shared" si="227"/>
        <v/>
      </c>
      <c r="FM42" s="11" t="str">
        <f t="shared" si="228"/>
        <v/>
      </c>
      <c r="FN42" s="11" t="str">
        <f t="shared" si="229"/>
        <v/>
      </c>
      <c r="FO42" s="11" t="str">
        <f t="shared" si="230"/>
        <v/>
      </c>
      <c r="FP42" s="11" t="str">
        <f t="shared" si="231"/>
        <v/>
      </c>
      <c r="FQ42" s="11" t="str">
        <f t="shared" si="232"/>
        <v/>
      </c>
      <c r="FR42" s="11" t="str">
        <f t="shared" si="233"/>
        <v/>
      </c>
      <c r="FS42" s="11" t="str">
        <f t="shared" si="234"/>
        <v/>
      </c>
      <c r="FT42" s="11" t="str">
        <f t="shared" si="235"/>
        <v/>
      </c>
      <c r="FU42" s="11" t="str">
        <f t="shared" si="236"/>
        <v/>
      </c>
      <c r="FV42" s="11" t="str">
        <f t="shared" si="237"/>
        <v/>
      </c>
      <c r="FW42" s="11" t="str">
        <f t="shared" si="238"/>
        <v/>
      </c>
      <c r="FX42" s="11" t="str">
        <f t="shared" si="239"/>
        <v/>
      </c>
      <c r="FY42" s="11" t="str">
        <f t="shared" si="240"/>
        <v/>
      </c>
      <c r="FZ42" s="11" t="str">
        <f t="shared" si="241"/>
        <v/>
      </c>
      <c r="GA42" s="11" t="str">
        <f t="shared" si="242"/>
        <v/>
      </c>
      <c r="GB42" s="11" t="str">
        <f t="shared" si="243"/>
        <v/>
      </c>
      <c r="GC42" s="11" t="str">
        <f t="shared" si="244"/>
        <v/>
      </c>
      <c r="GD42" s="11" t="str">
        <f t="shared" si="245"/>
        <v/>
      </c>
      <c r="GE42" s="11" t="str">
        <f t="shared" si="246"/>
        <v/>
      </c>
      <c r="GF42" s="11" t="str">
        <f t="shared" si="247"/>
        <v/>
      </c>
      <c r="GG42" s="11" t="str">
        <f t="shared" si="248"/>
        <v/>
      </c>
      <c r="GH42" s="11" t="str">
        <f t="shared" si="249"/>
        <v/>
      </c>
      <c r="GI42" s="11" t="str">
        <f t="shared" si="250"/>
        <v/>
      </c>
      <c r="GJ42" s="11" t="str">
        <f t="shared" si="251"/>
        <v/>
      </c>
      <c r="GK42" s="11" t="str">
        <f t="shared" si="252"/>
        <v/>
      </c>
      <c r="GL42" s="37">
        <v>1919</v>
      </c>
    </row>
    <row r="43" spans="1:194">
      <c r="A43" s="5">
        <v>1920</v>
      </c>
      <c r="B43" s="7">
        <v>53</v>
      </c>
      <c r="C43" s="7">
        <v>56</v>
      </c>
      <c r="D43" s="7">
        <v>47</v>
      </c>
      <c r="E43" s="7">
        <v>45</v>
      </c>
      <c r="F43" s="7">
        <v>39</v>
      </c>
      <c r="G43" s="8">
        <v>32</v>
      </c>
      <c r="H43" s="7">
        <v>40</v>
      </c>
      <c r="I43" s="7">
        <v>38</v>
      </c>
      <c r="J43" s="7">
        <v>37</v>
      </c>
      <c r="K43" s="7">
        <v>36</v>
      </c>
      <c r="L43" s="8">
        <v>33</v>
      </c>
      <c r="M43" s="7">
        <v>44</v>
      </c>
      <c r="N43" s="7">
        <v>37</v>
      </c>
      <c r="O43" s="7">
        <v>31</v>
      </c>
      <c r="P43" s="7">
        <v>36</v>
      </c>
      <c r="Q43" s="8">
        <v>50</v>
      </c>
      <c r="R43" s="7">
        <v>47</v>
      </c>
      <c r="S43" s="7">
        <v>43</v>
      </c>
      <c r="T43" s="7">
        <v>46</v>
      </c>
      <c r="U43" s="7">
        <v>51</v>
      </c>
      <c r="V43" s="8">
        <v>51</v>
      </c>
      <c r="W43" s="7">
        <v>53</v>
      </c>
      <c r="X43" s="7">
        <v>66</v>
      </c>
      <c r="Y43" s="7">
        <v>51</v>
      </c>
      <c r="Z43" s="7">
        <v>43</v>
      </c>
      <c r="AA43" s="8">
        <v>46</v>
      </c>
      <c r="AB43" s="7">
        <v>46</v>
      </c>
      <c r="AC43" s="7">
        <v>48</v>
      </c>
      <c r="AD43" s="7">
        <v>41</v>
      </c>
      <c r="AE43" s="7">
        <v>52</v>
      </c>
      <c r="AF43" s="942"/>
      <c r="AG43" s="360">
        <f t="shared" si="160"/>
        <v>1338</v>
      </c>
      <c r="AH43" s="10">
        <f t="shared" si="158"/>
        <v>44.6</v>
      </c>
      <c r="AI43" s="11">
        <f t="shared" si="161"/>
        <v>66</v>
      </c>
      <c r="AJ43" s="12">
        <f t="shared" si="162"/>
        <v>31</v>
      </c>
      <c r="AK43" s="5">
        <v>1920</v>
      </c>
      <c r="AL43" s="13" t="str">
        <f t="shared" si="163"/>
        <v/>
      </c>
      <c r="AM43" s="13" t="str">
        <f t="shared" si="164"/>
        <v/>
      </c>
      <c r="AN43" s="13" t="str">
        <f t="shared" si="165"/>
        <v/>
      </c>
      <c r="AO43" s="13" t="str">
        <f t="shared" si="166"/>
        <v/>
      </c>
      <c r="AP43" s="13" t="str">
        <f t="shared" si="167"/>
        <v/>
      </c>
      <c r="AQ43" s="13" t="str">
        <f t="shared" si="168"/>
        <v/>
      </c>
      <c r="AR43" s="13" t="str">
        <f t="shared" si="169"/>
        <v/>
      </c>
      <c r="AS43" s="13" t="str">
        <f t="shared" si="170"/>
        <v/>
      </c>
      <c r="AT43" s="13" t="str">
        <f t="shared" si="171"/>
        <v/>
      </c>
      <c r="AU43" s="13" t="str">
        <f t="shared" si="172"/>
        <v/>
      </c>
      <c r="AV43" s="13" t="str">
        <f t="shared" si="173"/>
        <v/>
      </c>
      <c r="AW43" s="13" t="str">
        <f t="shared" si="174"/>
        <v/>
      </c>
      <c r="AX43" s="13" t="str">
        <f t="shared" si="175"/>
        <v/>
      </c>
      <c r="AY43" s="13" t="str">
        <f t="shared" si="176"/>
        <v/>
      </c>
      <c r="AZ43" s="13" t="str">
        <f t="shared" si="177"/>
        <v/>
      </c>
      <c r="BA43" s="13" t="str">
        <f t="shared" si="178"/>
        <v/>
      </c>
      <c r="BB43" s="13" t="str">
        <f t="shared" si="179"/>
        <v/>
      </c>
      <c r="BC43" s="13" t="str">
        <f t="shared" si="180"/>
        <v/>
      </c>
      <c r="BD43" s="13" t="str">
        <f t="shared" si="181"/>
        <v/>
      </c>
      <c r="BE43" s="13" t="str">
        <f t="shared" si="182"/>
        <v/>
      </c>
      <c r="BF43" s="13" t="str">
        <f t="shared" si="183"/>
        <v/>
      </c>
      <c r="BG43" s="13" t="str">
        <f t="shared" si="184"/>
        <v/>
      </c>
      <c r="BH43" s="13" t="str">
        <f t="shared" si="185"/>
        <v/>
      </c>
      <c r="BI43" s="13" t="str">
        <f t="shared" si="186"/>
        <v/>
      </c>
      <c r="BJ43" s="13" t="str">
        <f t="shared" si="187"/>
        <v/>
      </c>
      <c r="BK43" s="13" t="str">
        <f t="shared" si="188"/>
        <v/>
      </c>
      <c r="BL43" s="13" t="str">
        <f t="shared" si="189"/>
        <v/>
      </c>
      <c r="BM43" s="13" t="str">
        <f t="shared" si="190"/>
        <v/>
      </c>
      <c r="BN43" s="13" t="str">
        <f t="shared" si="191"/>
        <v/>
      </c>
      <c r="BO43" s="13" t="str">
        <f t="shared" si="192"/>
        <v/>
      </c>
      <c r="BP43" s="13">
        <f t="shared" si="159"/>
        <v>0</v>
      </c>
      <c r="BQ43" s="5">
        <v>1920</v>
      </c>
      <c r="BR43" s="11" t="str">
        <f t="shared" si="98"/>
        <v/>
      </c>
      <c r="BS43" s="11" t="str">
        <f t="shared" si="99"/>
        <v/>
      </c>
      <c r="BT43" s="11" t="str">
        <f t="shared" si="100"/>
        <v/>
      </c>
      <c r="BU43" s="11" t="str">
        <f t="shared" si="101"/>
        <v/>
      </c>
      <c r="BV43" s="11" t="str">
        <f t="shared" si="102"/>
        <v/>
      </c>
      <c r="BW43" s="11" t="str">
        <f t="shared" si="103"/>
        <v/>
      </c>
      <c r="BX43" s="11" t="str">
        <f t="shared" si="104"/>
        <v/>
      </c>
      <c r="BY43" s="11" t="str">
        <f t="shared" si="105"/>
        <v/>
      </c>
      <c r="BZ43" s="11" t="str">
        <f t="shared" si="106"/>
        <v/>
      </c>
      <c r="CA43" s="11" t="str">
        <f t="shared" si="107"/>
        <v/>
      </c>
      <c r="CB43" s="11" t="str">
        <f t="shared" si="108"/>
        <v/>
      </c>
      <c r="CC43" s="11" t="str">
        <f t="shared" si="109"/>
        <v/>
      </c>
      <c r="CD43" s="11" t="str">
        <f t="shared" si="110"/>
        <v/>
      </c>
      <c r="CE43" s="11" t="str">
        <f t="shared" si="111"/>
        <v/>
      </c>
      <c r="CF43" s="11" t="str">
        <f t="shared" si="112"/>
        <v/>
      </c>
      <c r="CG43" s="11" t="str">
        <f t="shared" si="113"/>
        <v/>
      </c>
      <c r="CH43" s="11" t="str">
        <f t="shared" si="114"/>
        <v/>
      </c>
      <c r="CI43" s="11" t="str">
        <f t="shared" si="115"/>
        <v/>
      </c>
      <c r="CJ43" s="11" t="str">
        <f t="shared" si="116"/>
        <v/>
      </c>
      <c r="CK43" s="11" t="str">
        <f t="shared" si="117"/>
        <v/>
      </c>
      <c r="CL43" s="11" t="str">
        <f t="shared" si="118"/>
        <v/>
      </c>
      <c r="CM43" s="11" t="str">
        <f t="shared" si="119"/>
        <v/>
      </c>
      <c r="CN43" s="11" t="str">
        <f t="shared" si="120"/>
        <v/>
      </c>
      <c r="CO43" s="11" t="str">
        <f t="shared" si="121"/>
        <v/>
      </c>
      <c r="CP43" s="11" t="str">
        <f t="shared" si="122"/>
        <v/>
      </c>
      <c r="CQ43" s="11" t="str">
        <f t="shared" si="123"/>
        <v/>
      </c>
      <c r="CR43" s="11" t="str">
        <f t="shared" si="124"/>
        <v/>
      </c>
      <c r="CS43" s="11" t="str">
        <f t="shared" si="125"/>
        <v/>
      </c>
      <c r="CT43" s="11" t="str">
        <f t="shared" si="126"/>
        <v/>
      </c>
      <c r="CU43" s="11" t="str">
        <f t="shared" si="127"/>
        <v/>
      </c>
      <c r="CV43" s="5">
        <v>1920</v>
      </c>
      <c r="CW43" s="11" t="str">
        <f t="shared" si="193"/>
        <v/>
      </c>
      <c r="CX43" s="11" t="str">
        <f t="shared" si="194"/>
        <v/>
      </c>
      <c r="CY43" s="11" t="str">
        <f t="shared" si="195"/>
        <v/>
      </c>
      <c r="CZ43" s="11" t="str">
        <f t="shared" si="196"/>
        <v/>
      </c>
      <c r="DA43" s="11" t="str">
        <f t="shared" si="197"/>
        <v/>
      </c>
      <c r="DB43" s="11" t="str">
        <f t="shared" si="198"/>
        <v/>
      </c>
      <c r="DC43" s="11" t="str">
        <f t="shared" si="199"/>
        <v/>
      </c>
      <c r="DD43" s="11" t="str">
        <f t="shared" si="200"/>
        <v/>
      </c>
      <c r="DE43" s="11" t="str">
        <f t="shared" si="201"/>
        <v/>
      </c>
      <c r="DF43" s="11" t="str">
        <f t="shared" si="202"/>
        <v/>
      </c>
      <c r="DG43" s="11" t="str">
        <f t="shared" si="203"/>
        <v/>
      </c>
      <c r="DH43" s="11" t="str">
        <f t="shared" si="204"/>
        <v/>
      </c>
      <c r="DI43" s="11" t="str">
        <f t="shared" si="205"/>
        <v/>
      </c>
      <c r="DJ43" s="11" t="str">
        <f t="shared" si="206"/>
        <v/>
      </c>
      <c r="DK43" s="11" t="str">
        <f t="shared" si="207"/>
        <v/>
      </c>
      <c r="DL43" s="11" t="str">
        <f t="shared" si="208"/>
        <v/>
      </c>
      <c r="DM43" s="11" t="str">
        <f t="shared" si="209"/>
        <v/>
      </c>
      <c r="DN43" s="11" t="str">
        <f t="shared" si="210"/>
        <v/>
      </c>
      <c r="DO43" s="11" t="str">
        <f t="shared" si="211"/>
        <v/>
      </c>
      <c r="DP43" s="11" t="str">
        <f t="shared" si="212"/>
        <v/>
      </c>
      <c r="DQ43" s="11" t="str">
        <f t="shared" si="213"/>
        <v/>
      </c>
      <c r="DR43" s="11" t="str">
        <f t="shared" si="214"/>
        <v/>
      </c>
      <c r="DS43" s="11">
        <f t="shared" si="215"/>
        <v>1920</v>
      </c>
      <c r="DT43" s="11" t="str">
        <f t="shared" si="216"/>
        <v/>
      </c>
      <c r="DU43" s="11" t="str">
        <f t="shared" si="217"/>
        <v/>
      </c>
      <c r="DV43" s="11" t="str">
        <f t="shared" si="218"/>
        <v/>
      </c>
      <c r="DW43" s="11" t="str">
        <f t="shared" si="219"/>
        <v/>
      </c>
      <c r="DX43" s="11" t="str">
        <f t="shared" si="220"/>
        <v/>
      </c>
      <c r="DY43" s="11" t="str">
        <f t="shared" si="221"/>
        <v/>
      </c>
      <c r="DZ43" s="11" t="str">
        <f t="shared" si="222"/>
        <v/>
      </c>
      <c r="EA43" s="5">
        <v>1920</v>
      </c>
      <c r="EB43" s="13" t="str">
        <f t="shared" si="128"/>
        <v/>
      </c>
      <c r="EC43" s="13" t="str">
        <f t="shared" si="129"/>
        <v/>
      </c>
      <c r="ED43" s="13" t="str">
        <f t="shared" si="130"/>
        <v/>
      </c>
      <c r="EE43" s="13" t="str">
        <f t="shared" si="131"/>
        <v/>
      </c>
      <c r="EF43" s="13" t="str">
        <f t="shared" si="132"/>
        <v/>
      </c>
      <c r="EG43" s="13">
        <f t="shared" si="133"/>
        <v>1</v>
      </c>
      <c r="EH43" s="13" t="str">
        <f t="shared" si="134"/>
        <v/>
      </c>
      <c r="EI43" s="13" t="str">
        <f t="shared" si="135"/>
        <v/>
      </c>
      <c r="EJ43" s="13" t="str">
        <f t="shared" si="136"/>
        <v/>
      </c>
      <c r="EK43" s="13" t="str">
        <f t="shared" si="137"/>
        <v/>
      </c>
      <c r="EL43" s="13" t="str">
        <f t="shared" si="138"/>
        <v/>
      </c>
      <c r="EM43" s="13" t="str">
        <f t="shared" si="139"/>
        <v/>
      </c>
      <c r="EN43" s="13" t="str">
        <f t="shared" si="140"/>
        <v/>
      </c>
      <c r="EO43" s="13">
        <f t="shared" si="141"/>
        <v>1</v>
      </c>
      <c r="EP43" s="13" t="str">
        <f t="shared" si="142"/>
        <v/>
      </c>
      <c r="EQ43" s="13" t="str">
        <f t="shared" si="143"/>
        <v/>
      </c>
      <c r="ER43" s="13" t="str">
        <f t="shared" si="144"/>
        <v/>
      </c>
      <c r="ES43" s="13" t="str">
        <f t="shared" si="145"/>
        <v/>
      </c>
      <c r="ET43" s="13" t="str">
        <f t="shared" si="146"/>
        <v/>
      </c>
      <c r="EU43" s="13" t="str">
        <f t="shared" si="147"/>
        <v/>
      </c>
      <c r="EV43" s="13" t="str">
        <f t="shared" si="148"/>
        <v/>
      </c>
      <c r="EW43" s="13" t="str">
        <f t="shared" si="149"/>
        <v/>
      </c>
      <c r="EX43" s="13" t="str">
        <f t="shared" si="150"/>
        <v/>
      </c>
      <c r="EY43" s="13" t="str">
        <f t="shared" si="151"/>
        <v/>
      </c>
      <c r="EZ43" s="13" t="str">
        <f t="shared" si="152"/>
        <v/>
      </c>
      <c r="FA43" s="13" t="str">
        <f t="shared" si="153"/>
        <v/>
      </c>
      <c r="FB43" s="13" t="str">
        <f t="shared" si="154"/>
        <v/>
      </c>
      <c r="FC43" s="13" t="str">
        <f t="shared" si="155"/>
        <v/>
      </c>
      <c r="FD43" s="13" t="str">
        <f t="shared" si="156"/>
        <v/>
      </c>
      <c r="FE43" s="13" t="str">
        <f t="shared" si="157"/>
        <v/>
      </c>
      <c r="FF43" s="13">
        <f>SUM($EB43:FE43)</f>
        <v>2</v>
      </c>
      <c r="FG43" s="5">
        <v>1920</v>
      </c>
      <c r="FH43" s="11" t="str">
        <f t="shared" si="223"/>
        <v/>
      </c>
      <c r="FI43" s="11" t="str">
        <f t="shared" si="224"/>
        <v/>
      </c>
      <c r="FJ43" s="11" t="str">
        <f t="shared" si="225"/>
        <v/>
      </c>
      <c r="FK43" s="11" t="str">
        <f t="shared" si="226"/>
        <v/>
      </c>
      <c r="FL43" s="11" t="str">
        <f t="shared" si="227"/>
        <v/>
      </c>
      <c r="FM43" s="11" t="str">
        <f t="shared" si="228"/>
        <v/>
      </c>
      <c r="FN43" s="11" t="str">
        <f t="shared" si="229"/>
        <v/>
      </c>
      <c r="FO43" s="11" t="str">
        <f t="shared" si="230"/>
        <v/>
      </c>
      <c r="FP43" s="11" t="str">
        <f t="shared" si="231"/>
        <v/>
      </c>
      <c r="FQ43" s="11" t="str">
        <f t="shared" si="232"/>
        <v/>
      </c>
      <c r="FR43" s="11" t="str">
        <f t="shared" si="233"/>
        <v/>
      </c>
      <c r="FS43" s="11" t="str">
        <f t="shared" si="234"/>
        <v/>
      </c>
      <c r="FT43" s="11" t="str">
        <f t="shared" si="235"/>
        <v/>
      </c>
      <c r="FU43" s="11" t="str">
        <f t="shared" si="236"/>
        <v/>
      </c>
      <c r="FV43" s="11" t="str">
        <f t="shared" si="237"/>
        <v/>
      </c>
      <c r="FW43" s="11" t="str">
        <f t="shared" si="238"/>
        <v/>
      </c>
      <c r="FX43" s="11" t="str">
        <f t="shared" si="239"/>
        <v/>
      </c>
      <c r="FY43" s="11" t="str">
        <f t="shared" si="240"/>
        <v/>
      </c>
      <c r="FZ43" s="11" t="str">
        <f t="shared" si="241"/>
        <v/>
      </c>
      <c r="GA43" s="11" t="str">
        <f t="shared" si="242"/>
        <v/>
      </c>
      <c r="GB43" s="11" t="str">
        <f t="shared" si="243"/>
        <v/>
      </c>
      <c r="GC43" s="11" t="str">
        <f t="shared" si="244"/>
        <v/>
      </c>
      <c r="GD43" s="11" t="str">
        <f t="shared" si="245"/>
        <v/>
      </c>
      <c r="GE43" s="11" t="str">
        <f t="shared" si="246"/>
        <v/>
      </c>
      <c r="GF43" s="11" t="str">
        <f t="shared" si="247"/>
        <v/>
      </c>
      <c r="GG43" s="11" t="str">
        <f t="shared" si="248"/>
        <v/>
      </c>
      <c r="GH43" s="11" t="str">
        <f t="shared" si="249"/>
        <v/>
      </c>
      <c r="GI43" s="11" t="str">
        <f t="shared" si="250"/>
        <v/>
      </c>
      <c r="GJ43" s="11" t="str">
        <f t="shared" si="251"/>
        <v/>
      </c>
      <c r="GK43" s="11" t="str">
        <f t="shared" si="252"/>
        <v/>
      </c>
      <c r="GL43" s="37">
        <v>1920</v>
      </c>
    </row>
    <row r="44" spans="1:194">
      <c r="A44" s="5">
        <v>1921</v>
      </c>
      <c r="B44" s="7">
        <v>37</v>
      </c>
      <c r="C44" s="7">
        <v>34</v>
      </c>
      <c r="D44" s="7">
        <v>41</v>
      </c>
      <c r="E44" s="7">
        <v>46</v>
      </c>
      <c r="F44" s="7">
        <v>52</v>
      </c>
      <c r="G44" s="8">
        <v>54</v>
      </c>
      <c r="H44" s="7">
        <v>52</v>
      </c>
      <c r="I44" s="7">
        <v>51</v>
      </c>
      <c r="J44" s="7">
        <v>58</v>
      </c>
      <c r="K44" s="7">
        <v>35</v>
      </c>
      <c r="L44" s="8">
        <v>33</v>
      </c>
      <c r="M44" s="7">
        <v>36</v>
      </c>
      <c r="N44" s="7">
        <v>46</v>
      </c>
      <c r="O44" s="7">
        <v>51</v>
      </c>
      <c r="P44" s="7">
        <v>61</v>
      </c>
      <c r="Q44" s="8">
        <v>62</v>
      </c>
      <c r="R44" s="7">
        <v>52</v>
      </c>
      <c r="S44" s="7">
        <v>44</v>
      </c>
      <c r="T44" s="7">
        <v>40</v>
      </c>
      <c r="U44" s="7">
        <v>45</v>
      </c>
      <c r="V44" s="8">
        <v>53</v>
      </c>
      <c r="W44" s="7">
        <v>58</v>
      </c>
      <c r="X44" s="7">
        <v>59</v>
      </c>
      <c r="Y44" s="7">
        <v>48</v>
      </c>
      <c r="Z44" s="7">
        <v>58</v>
      </c>
      <c r="AA44" s="8">
        <v>54</v>
      </c>
      <c r="AB44" s="7">
        <v>55</v>
      </c>
      <c r="AC44" s="7">
        <v>54</v>
      </c>
      <c r="AD44" s="7">
        <v>55</v>
      </c>
      <c r="AE44" s="7">
        <v>53</v>
      </c>
      <c r="AF44" s="942"/>
      <c r="AG44" s="360">
        <f t="shared" si="160"/>
        <v>1477</v>
      </c>
      <c r="AH44" s="10">
        <f t="shared" si="158"/>
        <v>49.233333333333334</v>
      </c>
      <c r="AI44" s="11">
        <f t="shared" si="161"/>
        <v>62</v>
      </c>
      <c r="AJ44" s="12">
        <f t="shared" si="162"/>
        <v>33</v>
      </c>
      <c r="AK44" s="5">
        <v>1921</v>
      </c>
      <c r="AL44" s="13" t="str">
        <f t="shared" si="163"/>
        <v/>
      </c>
      <c r="AM44" s="13" t="str">
        <f t="shared" si="164"/>
        <v/>
      </c>
      <c r="AN44" s="13" t="str">
        <f t="shared" si="165"/>
        <v/>
      </c>
      <c r="AO44" s="13" t="str">
        <f t="shared" si="166"/>
        <v/>
      </c>
      <c r="AP44" s="13" t="str">
        <f t="shared" si="167"/>
        <v/>
      </c>
      <c r="AQ44" s="13" t="str">
        <f t="shared" si="168"/>
        <v/>
      </c>
      <c r="AR44" s="13" t="str">
        <f t="shared" si="169"/>
        <v/>
      </c>
      <c r="AS44" s="13" t="str">
        <f t="shared" si="170"/>
        <v/>
      </c>
      <c r="AT44" s="13" t="str">
        <f t="shared" si="171"/>
        <v/>
      </c>
      <c r="AU44" s="13" t="str">
        <f t="shared" si="172"/>
        <v/>
      </c>
      <c r="AV44" s="13" t="str">
        <f t="shared" si="173"/>
        <v/>
      </c>
      <c r="AW44" s="13" t="str">
        <f t="shared" si="174"/>
        <v/>
      </c>
      <c r="AX44" s="13" t="str">
        <f t="shared" si="175"/>
        <v/>
      </c>
      <c r="AY44" s="13" t="str">
        <f t="shared" si="176"/>
        <v/>
      </c>
      <c r="AZ44" s="13" t="str">
        <f t="shared" si="177"/>
        <v/>
      </c>
      <c r="BA44" s="13" t="str">
        <f t="shared" si="178"/>
        <v/>
      </c>
      <c r="BB44" s="13" t="str">
        <f t="shared" si="179"/>
        <v/>
      </c>
      <c r="BC44" s="13" t="str">
        <f t="shared" si="180"/>
        <v/>
      </c>
      <c r="BD44" s="13" t="str">
        <f t="shared" si="181"/>
        <v/>
      </c>
      <c r="BE44" s="13" t="str">
        <f t="shared" si="182"/>
        <v/>
      </c>
      <c r="BF44" s="13" t="str">
        <f t="shared" si="183"/>
        <v/>
      </c>
      <c r="BG44" s="13" t="str">
        <f t="shared" si="184"/>
        <v/>
      </c>
      <c r="BH44" s="13" t="str">
        <f t="shared" si="185"/>
        <v/>
      </c>
      <c r="BI44" s="13" t="str">
        <f t="shared" si="186"/>
        <v/>
      </c>
      <c r="BJ44" s="13" t="str">
        <f t="shared" si="187"/>
        <v/>
      </c>
      <c r="BK44" s="13" t="str">
        <f t="shared" si="188"/>
        <v/>
      </c>
      <c r="BL44" s="13" t="str">
        <f t="shared" si="189"/>
        <v/>
      </c>
      <c r="BM44" s="13" t="str">
        <f t="shared" si="190"/>
        <v/>
      </c>
      <c r="BN44" s="13" t="str">
        <f t="shared" si="191"/>
        <v/>
      </c>
      <c r="BO44" s="13" t="str">
        <f t="shared" si="192"/>
        <v/>
      </c>
      <c r="BP44" s="13">
        <f t="shared" si="159"/>
        <v>0</v>
      </c>
      <c r="BQ44" s="5">
        <v>1921</v>
      </c>
      <c r="BR44" s="11" t="str">
        <f t="shared" si="98"/>
        <v/>
      </c>
      <c r="BS44" s="11" t="str">
        <f t="shared" si="99"/>
        <v/>
      </c>
      <c r="BT44" s="11" t="str">
        <f t="shared" si="100"/>
        <v/>
      </c>
      <c r="BU44" s="11" t="str">
        <f t="shared" si="101"/>
        <v/>
      </c>
      <c r="BV44" s="11" t="str">
        <f t="shared" si="102"/>
        <v/>
      </c>
      <c r="BW44" s="11" t="str">
        <f t="shared" si="103"/>
        <v/>
      </c>
      <c r="BX44" s="11" t="str">
        <f t="shared" si="104"/>
        <v/>
      </c>
      <c r="BY44" s="11" t="str">
        <f t="shared" si="105"/>
        <v/>
      </c>
      <c r="BZ44" s="11" t="str">
        <f t="shared" si="106"/>
        <v/>
      </c>
      <c r="CA44" s="11" t="str">
        <f t="shared" si="107"/>
        <v/>
      </c>
      <c r="CB44" s="11" t="str">
        <f t="shared" si="108"/>
        <v/>
      </c>
      <c r="CC44" s="11" t="str">
        <f t="shared" si="109"/>
        <v/>
      </c>
      <c r="CD44" s="11" t="str">
        <f t="shared" si="110"/>
        <v/>
      </c>
      <c r="CE44" s="11" t="str">
        <f t="shared" si="111"/>
        <v/>
      </c>
      <c r="CF44" s="11" t="str">
        <f t="shared" si="112"/>
        <v/>
      </c>
      <c r="CG44" s="11" t="str">
        <f t="shared" si="113"/>
        <v/>
      </c>
      <c r="CH44" s="11" t="str">
        <f t="shared" si="114"/>
        <v/>
      </c>
      <c r="CI44" s="11" t="str">
        <f t="shared" si="115"/>
        <v/>
      </c>
      <c r="CJ44" s="11" t="str">
        <f t="shared" si="116"/>
        <v/>
      </c>
      <c r="CK44" s="11" t="str">
        <f t="shared" si="117"/>
        <v/>
      </c>
      <c r="CL44" s="11" t="str">
        <f t="shared" si="118"/>
        <v/>
      </c>
      <c r="CM44" s="11" t="str">
        <f t="shared" si="119"/>
        <v/>
      </c>
      <c r="CN44" s="11" t="str">
        <f t="shared" si="120"/>
        <v/>
      </c>
      <c r="CO44" s="11" t="str">
        <f t="shared" si="121"/>
        <v/>
      </c>
      <c r="CP44" s="11" t="str">
        <f t="shared" si="122"/>
        <v/>
      </c>
      <c r="CQ44" s="11" t="str">
        <f t="shared" si="123"/>
        <v/>
      </c>
      <c r="CR44" s="11" t="str">
        <f t="shared" si="124"/>
        <v/>
      </c>
      <c r="CS44" s="11" t="str">
        <f t="shared" si="125"/>
        <v/>
      </c>
      <c r="CT44" s="11" t="str">
        <f t="shared" si="126"/>
        <v/>
      </c>
      <c r="CU44" s="11" t="str">
        <f t="shared" si="127"/>
        <v/>
      </c>
      <c r="CV44" s="5">
        <v>1921</v>
      </c>
      <c r="CW44" s="11" t="str">
        <f t="shared" si="193"/>
        <v/>
      </c>
      <c r="CX44" s="11" t="str">
        <f t="shared" si="194"/>
        <v/>
      </c>
      <c r="CY44" s="11" t="str">
        <f t="shared" si="195"/>
        <v/>
      </c>
      <c r="CZ44" s="11" t="str">
        <f t="shared" si="196"/>
        <v/>
      </c>
      <c r="DA44" s="11" t="str">
        <f t="shared" si="197"/>
        <v/>
      </c>
      <c r="DB44" s="11" t="str">
        <f t="shared" si="198"/>
        <v/>
      </c>
      <c r="DC44" s="11" t="str">
        <f t="shared" si="199"/>
        <v/>
      </c>
      <c r="DD44" s="11" t="str">
        <f t="shared" si="200"/>
        <v/>
      </c>
      <c r="DE44" s="11" t="str">
        <f t="shared" si="201"/>
        <v/>
      </c>
      <c r="DF44" s="11" t="str">
        <f t="shared" si="202"/>
        <v/>
      </c>
      <c r="DG44" s="11" t="str">
        <f t="shared" si="203"/>
        <v/>
      </c>
      <c r="DH44" s="11" t="str">
        <f t="shared" si="204"/>
        <v/>
      </c>
      <c r="DI44" s="11" t="str">
        <f t="shared" si="205"/>
        <v/>
      </c>
      <c r="DJ44" s="11" t="str">
        <f t="shared" si="206"/>
        <v/>
      </c>
      <c r="DK44" s="11" t="str">
        <f t="shared" si="207"/>
        <v/>
      </c>
      <c r="DL44" s="11" t="str">
        <f t="shared" si="208"/>
        <v/>
      </c>
      <c r="DM44" s="11" t="str">
        <f t="shared" si="209"/>
        <v/>
      </c>
      <c r="DN44" s="11" t="str">
        <f t="shared" si="210"/>
        <v/>
      </c>
      <c r="DO44" s="11" t="str">
        <f t="shared" si="211"/>
        <v/>
      </c>
      <c r="DP44" s="11" t="str">
        <f t="shared" si="212"/>
        <v/>
      </c>
      <c r="DQ44" s="11" t="str">
        <f t="shared" si="213"/>
        <v/>
      </c>
      <c r="DR44" s="11" t="str">
        <f t="shared" si="214"/>
        <v/>
      </c>
      <c r="DS44" s="11" t="str">
        <f t="shared" si="215"/>
        <v/>
      </c>
      <c r="DT44" s="11" t="str">
        <f t="shared" si="216"/>
        <v/>
      </c>
      <c r="DU44" s="11" t="str">
        <f t="shared" si="217"/>
        <v/>
      </c>
      <c r="DV44" s="11" t="str">
        <f t="shared" si="218"/>
        <v/>
      </c>
      <c r="DW44" s="11" t="str">
        <f t="shared" si="219"/>
        <v/>
      </c>
      <c r="DX44" s="11" t="str">
        <f t="shared" si="220"/>
        <v/>
      </c>
      <c r="DY44" s="11" t="str">
        <f t="shared" si="221"/>
        <v/>
      </c>
      <c r="DZ44" s="11" t="str">
        <f t="shared" si="222"/>
        <v/>
      </c>
      <c r="EA44" s="5">
        <v>1921</v>
      </c>
      <c r="EB44" s="13" t="str">
        <f t="shared" si="128"/>
        <v/>
      </c>
      <c r="EC44" s="13" t="str">
        <f t="shared" si="129"/>
        <v/>
      </c>
      <c r="ED44" s="13" t="str">
        <f t="shared" si="130"/>
        <v/>
      </c>
      <c r="EE44" s="13" t="str">
        <f t="shared" si="131"/>
        <v/>
      </c>
      <c r="EF44" s="13" t="str">
        <f t="shared" si="132"/>
        <v/>
      </c>
      <c r="EG44" s="13" t="str">
        <f t="shared" si="133"/>
        <v/>
      </c>
      <c r="EH44" s="13" t="str">
        <f t="shared" si="134"/>
        <v/>
      </c>
      <c r="EI44" s="13" t="str">
        <f t="shared" si="135"/>
        <v/>
      </c>
      <c r="EJ44" s="13" t="str">
        <f t="shared" si="136"/>
        <v/>
      </c>
      <c r="EK44" s="13" t="str">
        <f t="shared" si="137"/>
        <v/>
      </c>
      <c r="EL44" s="13" t="str">
        <f t="shared" si="138"/>
        <v/>
      </c>
      <c r="EM44" s="13" t="str">
        <f t="shared" si="139"/>
        <v/>
      </c>
      <c r="EN44" s="13" t="str">
        <f t="shared" si="140"/>
        <v/>
      </c>
      <c r="EO44" s="13" t="str">
        <f t="shared" si="141"/>
        <v/>
      </c>
      <c r="EP44" s="13" t="str">
        <f t="shared" si="142"/>
        <v/>
      </c>
      <c r="EQ44" s="13" t="str">
        <f t="shared" si="143"/>
        <v/>
      </c>
      <c r="ER44" s="13" t="str">
        <f t="shared" si="144"/>
        <v/>
      </c>
      <c r="ES44" s="13" t="str">
        <f t="shared" si="145"/>
        <v/>
      </c>
      <c r="ET44" s="13" t="str">
        <f t="shared" si="146"/>
        <v/>
      </c>
      <c r="EU44" s="13" t="str">
        <f t="shared" si="147"/>
        <v/>
      </c>
      <c r="EV44" s="13" t="str">
        <f t="shared" si="148"/>
        <v/>
      </c>
      <c r="EW44" s="13" t="str">
        <f t="shared" si="149"/>
        <v/>
      </c>
      <c r="EX44" s="13" t="str">
        <f t="shared" si="150"/>
        <v/>
      </c>
      <c r="EY44" s="13" t="str">
        <f t="shared" si="151"/>
        <v/>
      </c>
      <c r="EZ44" s="13" t="str">
        <f t="shared" si="152"/>
        <v/>
      </c>
      <c r="FA44" s="13" t="str">
        <f t="shared" si="153"/>
        <v/>
      </c>
      <c r="FB44" s="13" t="str">
        <f t="shared" si="154"/>
        <v/>
      </c>
      <c r="FC44" s="13" t="str">
        <f t="shared" si="155"/>
        <v/>
      </c>
      <c r="FD44" s="13" t="str">
        <f t="shared" si="156"/>
        <v/>
      </c>
      <c r="FE44" s="13" t="str">
        <f t="shared" si="157"/>
        <v/>
      </c>
      <c r="FF44" s="13">
        <f>SUM($EB44:FE44)</f>
        <v>0</v>
      </c>
      <c r="FG44" s="5">
        <v>1921</v>
      </c>
      <c r="FH44" s="11" t="str">
        <f t="shared" si="223"/>
        <v/>
      </c>
      <c r="FI44" s="11" t="str">
        <f t="shared" si="224"/>
        <v/>
      </c>
      <c r="FJ44" s="11" t="str">
        <f t="shared" si="225"/>
        <v/>
      </c>
      <c r="FK44" s="11" t="str">
        <f t="shared" si="226"/>
        <v/>
      </c>
      <c r="FL44" s="11" t="str">
        <f t="shared" si="227"/>
        <v/>
      </c>
      <c r="FM44" s="11" t="str">
        <f t="shared" si="228"/>
        <v/>
      </c>
      <c r="FN44" s="11" t="str">
        <f t="shared" si="229"/>
        <v/>
      </c>
      <c r="FO44" s="11" t="str">
        <f t="shared" si="230"/>
        <v/>
      </c>
      <c r="FP44" s="11" t="str">
        <f t="shared" si="231"/>
        <v/>
      </c>
      <c r="FQ44" s="11" t="str">
        <f t="shared" si="232"/>
        <v/>
      </c>
      <c r="FR44" s="11" t="str">
        <f t="shared" si="233"/>
        <v/>
      </c>
      <c r="FS44" s="11" t="str">
        <f t="shared" si="234"/>
        <v/>
      </c>
      <c r="FT44" s="11" t="str">
        <f t="shared" si="235"/>
        <v/>
      </c>
      <c r="FU44" s="11" t="str">
        <f t="shared" si="236"/>
        <v/>
      </c>
      <c r="FV44" s="11" t="str">
        <f t="shared" si="237"/>
        <v/>
      </c>
      <c r="FW44" s="11" t="str">
        <f t="shared" si="238"/>
        <v/>
      </c>
      <c r="FX44" s="11" t="str">
        <f t="shared" si="239"/>
        <v/>
      </c>
      <c r="FY44" s="11" t="str">
        <f t="shared" si="240"/>
        <v/>
      </c>
      <c r="FZ44" s="11" t="str">
        <f t="shared" si="241"/>
        <v/>
      </c>
      <c r="GA44" s="11" t="str">
        <f t="shared" si="242"/>
        <v/>
      </c>
      <c r="GB44" s="11" t="str">
        <f t="shared" si="243"/>
        <v/>
      </c>
      <c r="GC44" s="11" t="str">
        <f t="shared" si="244"/>
        <v/>
      </c>
      <c r="GD44" s="11" t="str">
        <f t="shared" si="245"/>
        <v/>
      </c>
      <c r="GE44" s="11" t="str">
        <f t="shared" si="246"/>
        <v/>
      </c>
      <c r="GF44" s="11" t="str">
        <f t="shared" si="247"/>
        <v/>
      </c>
      <c r="GG44" s="11" t="str">
        <f t="shared" si="248"/>
        <v/>
      </c>
      <c r="GH44" s="11" t="str">
        <f t="shared" si="249"/>
        <v/>
      </c>
      <c r="GI44" s="11" t="str">
        <f t="shared" si="250"/>
        <v/>
      </c>
      <c r="GJ44" s="11" t="str">
        <f t="shared" si="251"/>
        <v/>
      </c>
      <c r="GK44" s="11" t="str">
        <f t="shared" si="252"/>
        <v/>
      </c>
      <c r="GL44" s="37">
        <v>1921</v>
      </c>
    </row>
    <row r="45" spans="1:194">
      <c r="A45" s="5">
        <v>1922</v>
      </c>
      <c r="B45" s="7">
        <v>42</v>
      </c>
      <c r="C45" s="7">
        <v>38</v>
      </c>
      <c r="D45" s="7">
        <v>37</v>
      </c>
      <c r="E45" s="7">
        <v>42</v>
      </c>
      <c r="F45" s="7">
        <v>44</v>
      </c>
      <c r="G45" s="8">
        <v>43</v>
      </c>
      <c r="H45" s="7">
        <v>45</v>
      </c>
      <c r="I45" s="7">
        <v>61</v>
      </c>
      <c r="J45" s="7">
        <v>66</v>
      </c>
      <c r="K45" s="7">
        <v>68</v>
      </c>
      <c r="L45" s="8">
        <v>69</v>
      </c>
      <c r="M45" s="7">
        <v>56</v>
      </c>
      <c r="N45" s="7">
        <v>47</v>
      </c>
      <c r="O45" s="7">
        <v>64</v>
      </c>
      <c r="P45" s="7">
        <v>55</v>
      </c>
      <c r="Q45" s="8">
        <v>47</v>
      </c>
      <c r="R45" s="7">
        <v>54</v>
      </c>
      <c r="S45" s="7">
        <v>57</v>
      </c>
      <c r="T45" s="7">
        <v>46</v>
      </c>
      <c r="U45" s="7">
        <v>43</v>
      </c>
      <c r="V45" s="8">
        <v>36</v>
      </c>
      <c r="W45" s="7">
        <v>36</v>
      </c>
      <c r="X45" s="7">
        <v>40</v>
      </c>
      <c r="Y45" s="7">
        <v>36</v>
      </c>
      <c r="Z45" s="7">
        <v>36</v>
      </c>
      <c r="AA45" s="8">
        <v>54</v>
      </c>
      <c r="AB45" s="7">
        <v>56</v>
      </c>
      <c r="AC45" s="7">
        <v>42</v>
      </c>
      <c r="AD45" s="7">
        <v>42</v>
      </c>
      <c r="AE45" s="7">
        <v>38</v>
      </c>
      <c r="AF45" s="942"/>
      <c r="AG45" s="360">
        <f t="shared" si="160"/>
        <v>1440</v>
      </c>
      <c r="AH45" s="10">
        <f t="shared" si="158"/>
        <v>48</v>
      </c>
      <c r="AI45" s="11">
        <f t="shared" si="161"/>
        <v>69</v>
      </c>
      <c r="AJ45" s="12">
        <f t="shared" si="162"/>
        <v>36</v>
      </c>
      <c r="AK45" s="5">
        <v>1922</v>
      </c>
      <c r="AL45" s="13" t="str">
        <f t="shared" si="163"/>
        <v/>
      </c>
      <c r="AM45" s="13" t="str">
        <f t="shared" si="164"/>
        <v/>
      </c>
      <c r="AN45" s="13" t="str">
        <f t="shared" si="165"/>
        <v/>
      </c>
      <c r="AO45" s="13" t="str">
        <f t="shared" si="166"/>
        <v/>
      </c>
      <c r="AP45" s="13" t="str">
        <f t="shared" si="167"/>
        <v/>
      </c>
      <c r="AQ45" s="13" t="str">
        <f t="shared" si="168"/>
        <v/>
      </c>
      <c r="AR45" s="13" t="str">
        <f t="shared" si="169"/>
        <v/>
      </c>
      <c r="AS45" s="13" t="str">
        <f t="shared" si="170"/>
        <v/>
      </c>
      <c r="AT45" s="13" t="str">
        <f t="shared" si="171"/>
        <v/>
      </c>
      <c r="AU45" s="13" t="str">
        <f t="shared" si="172"/>
        <v/>
      </c>
      <c r="AV45" s="13" t="str">
        <f t="shared" si="173"/>
        <v/>
      </c>
      <c r="AW45" s="13" t="str">
        <f t="shared" si="174"/>
        <v/>
      </c>
      <c r="AX45" s="13" t="str">
        <f t="shared" si="175"/>
        <v/>
      </c>
      <c r="AY45" s="13" t="str">
        <f t="shared" si="176"/>
        <v/>
      </c>
      <c r="AZ45" s="13" t="str">
        <f t="shared" si="177"/>
        <v/>
      </c>
      <c r="BA45" s="13" t="str">
        <f t="shared" si="178"/>
        <v/>
      </c>
      <c r="BB45" s="13" t="str">
        <f t="shared" si="179"/>
        <v/>
      </c>
      <c r="BC45" s="13" t="str">
        <f t="shared" si="180"/>
        <v/>
      </c>
      <c r="BD45" s="13" t="str">
        <f t="shared" si="181"/>
        <v/>
      </c>
      <c r="BE45" s="13" t="str">
        <f t="shared" si="182"/>
        <v/>
      </c>
      <c r="BF45" s="13" t="str">
        <f t="shared" si="183"/>
        <v/>
      </c>
      <c r="BG45" s="13" t="str">
        <f t="shared" si="184"/>
        <v/>
      </c>
      <c r="BH45" s="13" t="str">
        <f t="shared" si="185"/>
        <v/>
      </c>
      <c r="BI45" s="13" t="str">
        <f t="shared" si="186"/>
        <v/>
      </c>
      <c r="BJ45" s="13" t="str">
        <f t="shared" si="187"/>
        <v/>
      </c>
      <c r="BK45" s="13" t="str">
        <f t="shared" si="188"/>
        <v/>
      </c>
      <c r="BL45" s="13" t="str">
        <f t="shared" si="189"/>
        <v/>
      </c>
      <c r="BM45" s="13" t="str">
        <f t="shared" si="190"/>
        <v/>
      </c>
      <c r="BN45" s="13" t="str">
        <f t="shared" si="191"/>
        <v/>
      </c>
      <c r="BO45" s="13" t="str">
        <f t="shared" si="192"/>
        <v/>
      </c>
      <c r="BP45" s="13">
        <f t="shared" si="159"/>
        <v>0</v>
      </c>
      <c r="BQ45" s="5">
        <v>1922</v>
      </c>
      <c r="BR45" s="11" t="str">
        <f t="shared" si="98"/>
        <v/>
      </c>
      <c r="BS45" s="11" t="str">
        <f t="shared" si="99"/>
        <v/>
      </c>
      <c r="BT45" s="11" t="str">
        <f t="shared" si="100"/>
        <v/>
      </c>
      <c r="BU45" s="11" t="str">
        <f t="shared" si="101"/>
        <v/>
      </c>
      <c r="BV45" s="11" t="str">
        <f t="shared" si="102"/>
        <v/>
      </c>
      <c r="BW45" s="11" t="str">
        <f t="shared" si="103"/>
        <v/>
      </c>
      <c r="BX45" s="11" t="str">
        <f t="shared" si="104"/>
        <v/>
      </c>
      <c r="BY45" s="11" t="str">
        <f t="shared" si="105"/>
        <v/>
      </c>
      <c r="BZ45" s="11" t="str">
        <f t="shared" si="106"/>
        <v/>
      </c>
      <c r="CA45" s="11" t="str">
        <f t="shared" si="107"/>
        <v/>
      </c>
      <c r="CB45" s="11" t="str">
        <f t="shared" si="108"/>
        <v/>
      </c>
      <c r="CC45" s="11" t="str">
        <f t="shared" si="109"/>
        <v/>
      </c>
      <c r="CD45" s="11" t="str">
        <f t="shared" si="110"/>
        <v/>
      </c>
      <c r="CE45" s="11" t="str">
        <f t="shared" si="111"/>
        <v/>
      </c>
      <c r="CF45" s="11" t="str">
        <f t="shared" si="112"/>
        <v/>
      </c>
      <c r="CG45" s="11" t="str">
        <f t="shared" si="113"/>
        <v/>
      </c>
      <c r="CH45" s="11" t="str">
        <f t="shared" si="114"/>
        <v/>
      </c>
      <c r="CI45" s="11" t="str">
        <f t="shared" si="115"/>
        <v/>
      </c>
      <c r="CJ45" s="11" t="str">
        <f t="shared" si="116"/>
        <v/>
      </c>
      <c r="CK45" s="11" t="str">
        <f t="shared" si="117"/>
        <v/>
      </c>
      <c r="CL45" s="11" t="str">
        <f t="shared" si="118"/>
        <v/>
      </c>
      <c r="CM45" s="11" t="str">
        <f t="shared" si="119"/>
        <v/>
      </c>
      <c r="CN45" s="11" t="str">
        <f t="shared" si="120"/>
        <v/>
      </c>
      <c r="CO45" s="11" t="str">
        <f t="shared" si="121"/>
        <v/>
      </c>
      <c r="CP45" s="11" t="str">
        <f t="shared" si="122"/>
        <v/>
      </c>
      <c r="CQ45" s="11" t="str">
        <f t="shared" si="123"/>
        <v/>
      </c>
      <c r="CR45" s="11" t="str">
        <f t="shared" si="124"/>
        <v/>
      </c>
      <c r="CS45" s="11" t="str">
        <f t="shared" si="125"/>
        <v/>
      </c>
      <c r="CT45" s="11" t="str">
        <f t="shared" si="126"/>
        <v/>
      </c>
      <c r="CU45" s="11" t="str">
        <f t="shared" si="127"/>
        <v/>
      </c>
      <c r="CV45" s="5">
        <v>1922</v>
      </c>
      <c r="CW45" s="11" t="str">
        <f t="shared" si="193"/>
        <v/>
      </c>
      <c r="CX45" s="11" t="str">
        <f t="shared" si="194"/>
        <v/>
      </c>
      <c r="CY45" s="11" t="str">
        <f t="shared" si="195"/>
        <v/>
      </c>
      <c r="CZ45" s="11" t="str">
        <f t="shared" si="196"/>
        <v/>
      </c>
      <c r="DA45" s="11" t="str">
        <f t="shared" si="197"/>
        <v/>
      </c>
      <c r="DB45" s="11" t="str">
        <f t="shared" si="198"/>
        <v/>
      </c>
      <c r="DC45" s="11" t="str">
        <f t="shared" si="199"/>
        <v/>
      </c>
      <c r="DD45" s="11" t="str">
        <f t="shared" si="200"/>
        <v/>
      </c>
      <c r="DE45" s="11">
        <f t="shared" si="201"/>
        <v>1922</v>
      </c>
      <c r="DF45" s="11">
        <f t="shared" si="202"/>
        <v>1922</v>
      </c>
      <c r="DG45" s="11">
        <f t="shared" si="203"/>
        <v>1922</v>
      </c>
      <c r="DH45" s="11" t="str">
        <f t="shared" si="204"/>
        <v/>
      </c>
      <c r="DI45" s="11" t="str">
        <f t="shared" si="205"/>
        <v/>
      </c>
      <c r="DJ45" s="11" t="str">
        <f t="shared" si="206"/>
        <v/>
      </c>
      <c r="DK45" s="11" t="str">
        <f t="shared" si="207"/>
        <v/>
      </c>
      <c r="DL45" s="11" t="str">
        <f t="shared" si="208"/>
        <v/>
      </c>
      <c r="DM45" s="11" t="str">
        <f t="shared" si="209"/>
        <v/>
      </c>
      <c r="DN45" s="11" t="str">
        <f t="shared" si="210"/>
        <v/>
      </c>
      <c r="DO45" s="11" t="str">
        <f t="shared" si="211"/>
        <v/>
      </c>
      <c r="DP45" s="11" t="str">
        <f t="shared" si="212"/>
        <v/>
      </c>
      <c r="DQ45" s="11" t="str">
        <f t="shared" si="213"/>
        <v/>
      </c>
      <c r="DR45" s="11" t="str">
        <f t="shared" si="214"/>
        <v/>
      </c>
      <c r="DS45" s="11" t="str">
        <f t="shared" si="215"/>
        <v/>
      </c>
      <c r="DT45" s="11" t="str">
        <f t="shared" si="216"/>
        <v/>
      </c>
      <c r="DU45" s="11" t="str">
        <f t="shared" si="217"/>
        <v/>
      </c>
      <c r="DV45" s="11" t="str">
        <f t="shared" si="218"/>
        <v/>
      </c>
      <c r="DW45" s="11" t="str">
        <f t="shared" si="219"/>
        <v/>
      </c>
      <c r="DX45" s="11" t="str">
        <f t="shared" si="220"/>
        <v/>
      </c>
      <c r="DY45" s="11" t="str">
        <f t="shared" si="221"/>
        <v/>
      </c>
      <c r="DZ45" s="11" t="str">
        <f t="shared" si="222"/>
        <v/>
      </c>
      <c r="EA45" s="5">
        <v>1922</v>
      </c>
      <c r="EB45" s="13" t="str">
        <f t="shared" si="128"/>
        <v/>
      </c>
      <c r="EC45" s="13" t="str">
        <f t="shared" si="129"/>
        <v/>
      </c>
      <c r="ED45" s="13" t="str">
        <f t="shared" si="130"/>
        <v/>
      </c>
      <c r="EE45" s="13" t="str">
        <f t="shared" si="131"/>
        <v/>
      </c>
      <c r="EF45" s="13" t="str">
        <f t="shared" si="132"/>
        <v/>
      </c>
      <c r="EG45" s="13" t="str">
        <f t="shared" si="133"/>
        <v/>
      </c>
      <c r="EH45" s="13" t="str">
        <f t="shared" si="134"/>
        <v/>
      </c>
      <c r="EI45" s="13" t="str">
        <f t="shared" si="135"/>
        <v/>
      </c>
      <c r="EJ45" s="13" t="str">
        <f t="shared" si="136"/>
        <v/>
      </c>
      <c r="EK45" s="13" t="str">
        <f t="shared" si="137"/>
        <v/>
      </c>
      <c r="EL45" s="13" t="str">
        <f t="shared" si="138"/>
        <v/>
      </c>
      <c r="EM45" s="13" t="str">
        <f t="shared" si="139"/>
        <v/>
      </c>
      <c r="EN45" s="13" t="str">
        <f t="shared" si="140"/>
        <v/>
      </c>
      <c r="EO45" s="13" t="str">
        <f t="shared" si="141"/>
        <v/>
      </c>
      <c r="EP45" s="13" t="str">
        <f t="shared" si="142"/>
        <v/>
      </c>
      <c r="EQ45" s="13" t="str">
        <f t="shared" si="143"/>
        <v/>
      </c>
      <c r="ER45" s="13" t="str">
        <f t="shared" si="144"/>
        <v/>
      </c>
      <c r="ES45" s="13" t="str">
        <f t="shared" si="145"/>
        <v/>
      </c>
      <c r="ET45" s="13" t="str">
        <f t="shared" si="146"/>
        <v/>
      </c>
      <c r="EU45" s="13" t="str">
        <f t="shared" si="147"/>
        <v/>
      </c>
      <c r="EV45" s="13" t="str">
        <f t="shared" si="148"/>
        <v/>
      </c>
      <c r="EW45" s="13" t="str">
        <f t="shared" si="149"/>
        <v/>
      </c>
      <c r="EX45" s="13" t="str">
        <f t="shared" si="150"/>
        <v/>
      </c>
      <c r="EY45" s="13" t="str">
        <f t="shared" si="151"/>
        <v/>
      </c>
      <c r="EZ45" s="13" t="str">
        <f t="shared" si="152"/>
        <v/>
      </c>
      <c r="FA45" s="13" t="str">
        <f t="shared" si="153"/>
        <v/>
      </c>
      <c r="FB45" s="13" t="str">
        <f t="shared" si="154"/>
        <v/>
      </c>
      <c r="FC45" s="13" t="str">
        <f t="shared" si="155"/>
        <v/>
      </c>
      <c r="FD45" s="13" t="str">
        <f t="shared" si="156"/>
        <v/>
      </c>
      <c r="FE45" s="13" t="str">
        <f t="shared" si="157"/>
        <v/>
      </c>
      <c r="FF45" s="13">
        <f>SUM($EB45:FE45)</f>
        <v>0</v>
      </c>
      <c r="FG45" s="5">
        <v>1922</v>
      </c>
      <c r="FH45" s="11" t="str">
        <f t="shared" si="223"/>
        <v/>
      </c>
      <c r="FI45" s="11" t="str">
        <f t="shared" si="224"/>
        <v/>
      </c>
      <c r="FJ45" s="11" t="str">
        <f t="shared" si="225"/>
        <v/>
      </c>
      <c r="FK45" s="11" t="str">
        <f t="shared" si="226"/>
        <v/>
      </c>
      <c r="FL45" s="11" t="str">
        <f t="shared" si="227"/>
        <v/>
      </c>
      <c r="FM45" s="11" t="str">
        <f t="shared" si="228"/>
        <v/>
      </c>
      <c r="FN45" s="11" t="str">
        <f t="shared" si="229"/>
        <v/>
      </c>
      <c r="FO45" s="11" t="str">
        <f t="shared" si="230"/>
        <v/>
      </c>
      <c r="FP45" s="11" t="str">
        <f t="shared" si="231"/>
        <v/>
      </c>
      <c r="FQ45" s="11" t="str">
        <f t="shared" si="232"/>
        <v/>
      </c>
      <c r="FR45" s="11" t="str">
        <f t="shared" si="233"/>
        <v/>
      </c>
      <c r="FS45" s="11" t="str">
        <f t="shared" si="234"/>
        <v/>
      </c>
      <c r="FT45" s="11" t="str">
        <f t="shared" si="235"/>
        <v/>
      </c>
      <c r="FU45" s="11" t="str">
        <f t="shared" si="236"/>
        <v/>
      </c>
      <c r="FV45" s="11" t="str">
        <f t="shared" si="237"/>
        <v/>
      </c>
      <c r="FW45" s="11" t="str">
        <f t="shared" si="238"/>
        <v/>
      </c>
      <c r="FX45" s="11" t="str">
        <f t="shared" si="239"/>
        <v/>
      </c>
      <c r="FY45" s="11" t="str">
        <f t="shared" si="240"/>
        <v/>
      </c>
      <c r="FZ45" s="11" t="str">
        <f t="shared" si="241"/>
        <v/>
      </c>
      <c r="GA45" s="11" t="str">
        <f t="shared" si="242"/>
        <v/>
      </c>
      <c r="GB45" s="11" t="str">
        <f t="shared" si="243"/>
        <v/>
      </c>
      <c r="GC45" s="11" t="str">
        <f t="shared" si="244"/>
        <v/>
      </c>
      <c r="GD45" s="11" t="str">
        <f t="shared" si="245"/>
        <v/>
      </c>
      <c r="GE45" s="11" t="str">
        <f t="shared" si="246"/>
        <v/>
      </c>
      <c r="GF45" s="11" t="str">
        <f t="shared" si="247"/>
        <v/>
      </c>
      <c r="GG45" s="11" t="str">
        <f t="shared" si="248"/>
        <v/>
      </c>
      <c r="GH45" s="11" t="str">
        <f t="shared" si="249"/>
        <v/>
      </c>
      <c r="GI45" s="11" t="str">
        <f t="shared" si="250"/>
        <v/>
      </c>
      <c r="GJ45" s="11" t="str">
        <f t="shared" si="251"/>
        <v/>
      </c>
      <c r="GK45" s="11" t="str">
        <f t="shared" si="252"/>
        <v/>
      </c>
      <c r="GL45" s="37">
        <v>1922</v>
      </c>
    </row>
    <row r="46" spans="1:194">
      <c r="A46" s="5">
        <v>1923</v>
      </c>
      <c r="B46" s="7">
        <v>19</v>
      </c>
      <c r="C46" s="7">
        <v>24</v>
      </c>
      <c r="D46" s="7">
        <v>45</v>
      </c>
      <c r="E46" s="7">
        <v>56</v>
      </c>
      <c r="F46" s="7">
        <v>57</v>
      </c>
      <c r="G46" s="8">
        <v>45</v>
      </c>
      <c r="H46" s="7">
        <v>40</v>
      </c>
      <c r="I46" s="7">
        <v>41</v>
      </c>
      <c r="J46" s="7">
        <v>34</v>
      </c>
      <c r="K46" s="7">
        <v>32</v>
      </c>
      <c r="L46" s="8">
        <v>40</v>
      </c>
      <c r="M46" s="7">
        <v>47</v>
      </c>
      <c r="N46" s="7">
        <v>47</v>
      </c>
      <c r="O46" s="7">
        <v>37</v>
      </c>
      <c r="P46" s="7">
        <v>34</v>
      </c>
      <c r="Q46" s="8">
        <v>38</v>
      </c>
      <c r="R46" s="7">
        <v>41</v>
      </c>
      <c r="S46" s="7">
        <v>44</v>
      </c>
      <c r="T46" s="7">
        <v>42</v>
      </c>
      <c r="U46" s="7">
        <v>51</v>
      </c>
      <c r="V46" s="8">
        <v>56</v>
      </c>
      <c r="W46" s="7">
        <v>61</v>
      </c>
      <c r="X46" s="7">
        <v>55</v>
      </c>
      <c r="Y46" s="7">
        <v>44</v>
      </c>
      <c r="Z46" s="7">
        <v>46</v>
      </c>
      <c r="AA46" s="8">
        <v>46</v>
      </c>
      <c r="AB46" s="7">
        <v>45</v>
      </c>
      <c r="AC46" s="7">
        <v>61</v>
      </c>
      <c r="AD46" s="7">
        <v>50</v>
      </c>
      <c r="AE46" s="7">
        <v>47</v>
      </c>
      <c r="AF46" s="942"/>
      <c r="AG46" s="360">
        <f t="shared" si="160"/>
        <v>1325</v>
      </c>
      <c r="AH46" s="10">
        <f t="shared" si="158"/>
        <v>44.166666666666664</v>
      </c>
      <c r="AI46" s="11">
        <f t="shared" si="161"/>
        <v>61</v>
      </c>
      <c r="AJ46" s="12">
        <f t="shared" si="162"/>
        <v>19</v>
      </c>
      <c r="AK46" s="5">
        <v>1923</v>
      </c>
      <c r="AL46" s="13" t="str">
        <f t="shared" si="163"/>
        <v/>
      </c>
      <c r="AM46" s="13" t="str">
        <f t="shared" si="164"/>
        <v/>
      </c>
      <c r="AN46" s="13" t="str">
        <f t="shared" si="165"/>
        <v/>
      </c>
      <c r="AO46" s="13" t="str">
        <f t="shared" si="166"/>
        <v/>
      </c>
      <c r="AP46" s="13" t="str">
        <f t="shared" si="167"/>
        <v/>
      </c>
      <c r="AQ46" s="13" t="str">
        <f t="shared" si="168"/>
        <v/>
      </c>
      <c r="AR46" s="13" t="str">
        <f t="shared" si="169"/>
        <v/>
      </c>
      <c r="AS46" s="13" t="str">
        <f t="shared" si="170"/>
        <v/>
      </c>
      <c r="AT46" s="13" t="str">
        <f t="shared" si="171"/>
        <v/>
      </c>
      <c r="AU46" s="13" t="str">
        <f t="shared" si="172"/>
        <v/>
      </c>
      <c r="AV46" s="13" t="str">
        <f t="shared" si="173"/>
        <v/>
      </c>
      <c r="AW46" s="13" t="str">
        <f t="shared" si="174"/>
        <v/>
      </c>
      <c r="AX46" s="13" t="str">
        <f t="shared" si="175"/>
        <v/>
      </c>
      <c r="AY46" s="13" t="str">
        <f t="shared" si="176"/>
        <v/>
      </c>
      <c r="AZ46" s="13" t="str">
        <f t="shared" si="177"/>
        <v/>
      </c>
      <c r="BA46" s="13" t="str">
        <f t="shared" si="178"/>
        <v/>
      </c>
      <c r="BB46" s="13" t="str">
        <f t="shared" si="179"/>
        <v/>
      </c>
      <c r="BC46" s="13" t="str">
        <f t="shared" si="180"/>
        <v/>
      </c>
      <c r="BD46" s="13" t="str">
        <f t="shared" si="181"/>
        <v/>
      </c>
      <c r="BE46" s="13" t="str">
        <f t="shared" si="182"/>
        <v/>
      </c>
      <c r="BF46" s="13" t="str">
        <f t="shared" si="183"/>
        <v/>
      </c>
      <c r="BG46" s="13" t="str">
        <f t="shared" si="184"/>
        <v/>
      </c>
      <c r="BH46" s="13" t="str">
        <f t="shared" si="185"/>
        <v/>
      </c>
      <c r="BI46" s="13" t="str">
        <f t="shared" si="186"/>
        <v/>
      </c>
      <c r="BJ46" s="13" t="str">
        <f t="shared" si="187"/>
        <v/>
      </c>
      <c r="BK46" s="13" t="str">
        <f t="shared" si="188"/>
        <v/>
      </c>
      <c r="BL46" s="13" t="str">
        <f t="shared" si="189"/>
        <v/>
      </c>
      <c r="BM46" s="13" t="str">
        <f t="shared" si="190"/>
        <v/>
      </c>
      <c r="BN46" s="13" t="str">
        <f t="shared" si="191"/>
        <v/>
      </c>
      <c r="BO46" s="13" t="str">
        <f t="shared" si="192"/>
        <v/>
      </c>
      <c r="BP46" s="13">
        <f t="shared" si="159"/>
        <v>0</v>
      </c>
      <c r="BQ46" s="5">
        <v>1923</v>
      </c>
      <c r="BR46" s="11" t="str">
        <f t="shared" si="98"/>
        <v/>
      </c>
      <c r="BS46" s="11" t="str">
        <f t="shared" si="99"/>
        <v/>
      </c>
      <c r="BT46" s="11" t="str">
        <f t="shared" si="100"/>
        <v/>
      </c>
      <c r="BU46" s="11" t="str">
        <f t="shared" si="101"/>
        <v/>
      </c>
      <c r="BV46" s="11" t="str">
        <f t="shared" si="102"/>
        <v/>
      </c>
      <c r="BW46" s="11" t="str">
        <f t="shared" si="103"/>
        <v/>
      </c>
      <c r="BX46" s="11" t="str">
        <f t="shared" si="104"/>
        <v/>
      </c>
      <c r="BY46" s="11" t="str">
        <f t="shared" si="105"/>
        <v/>
      </c>
      <c r="BZ46" s="11" t="str">
        <f t="shared" si="106"/>
        <v/>
      </c>
      <c r="CA46" s="11" t="str">
        <f t="shared" si="107"/>
        <v/>
      </c>
      <c r="CB46" s="11" t="str">
        <f t="shared" si="108"/>
        <v/>
      </c>
      <c r="CC46" s="11" t="str">
        <f t="shared" si="109"/>
        <v/>
      </c>
      <c r="CD46" s="11" t="str">
        <f t="shared" si="110"/>
        <v/>
      </c>
      <c r="CE46" s="11" t="str">
        <f t="shared" si="111"/>
        <v/>
      </c>
      <c r="CF46" s="11" t="str">
        <f t="shared" si="112"/>
        <v/>
      </c>
      <c r="CG46" s="11" t="str">
        <f t="shared" si="113"/>
        <v/>
      </c>
      <c r="CH46" s="11" t="str">
        <f t="shared" si="114"/>
        <v/>
      </c>
      <c r="CI46" s="11" t="str">
        <f t="shared" si="115"/>
        <v/>
      </c>
      <c r="CJ46" s="11" t="str">
        <f t="shared" si="116"/>
        <v/>
      </c>
      <c r="CK46" s="11" t="str">
        <f t="shared" si="117"/>
        <v/>
      </c>
      <c r="CL46" s="11" t="str">
        <f t="shared" si="118"/>
        <v/>
      </c>
      <c r="CM46" s="11" t="str">
        <f t="shared" si="119"/>
        <v/>
      </c>
      <c r="CN46" s="11" t="str">
        <f t="shared" si="120"/>
        <v/>
      </c>
      <c r="CO46" s="11" t="str">
        <f t="shared" si="121"/>
        <v/>
      </c>
      <c r="CP46" s="11" t="str">
        <f t="shared" si="122"/>
        <v/>
      </c>
      <c r="CQ46" s="11" t="str">
        <f t="shared" si="123"/>
        <v/>
      </c>
      <c r="CR46" s="11" t="str">
        <f t="shared" si="124"/>
        <v/>
      </c>
      <c r="CS46" s="11" t="str">
        <f t="shared" si="125"/>
        <v/>
      </c>
      <c r="CT46" s="11" t="str">
        <f t="shared" si="126"/>
        <v/>
      </c>
      <c r="CU46" s="11" t="str">
        <f t="shared" si="127"/>
        <v/>
      </c>
      <c r="CV46" s="5">
        <v>1923</v>
      </c>
      <c r="CW46" s="11" t="str">
        <f t="shared" si="193"/>
        <v/>
      </c>
      <c r="CX46" s="11" t="str">
        <f t="shared" si="194"/>
        <v/>
      </c>
      <c r="CY46" s="11" t="str">
        <f t="shared" si="195"/>
        <v/>
      </c>
      <c r="CZ46" s="11" t="str">
        <f t="shared" si="196"/>
        <v/>
      </c>
      <c r="DA46" s="11" t="str">
        <f t="shared" si="197"/>
        <v/>
      </c>
      <c r="DB46" s="11" t="str">
        <f t="shared" si="198"/>
        <v/>
      </c>
      <c r="DC46" s="11" t="str">
        <f t="shared" si="199"/>
        <v/>
      </c>
      <c r="DD46" s="11" t="str">
        <f t="shared" si="200"/>
        <v/>
      </c>
      <c r="DE46" s="11" t="str">
        <f t="shared" si="201"/>
        <v/>
      </c>
      <c r="DF46" s="11" t="str">
        <f t="shared" si="202"/>
        <v/>
      </c>
      <c r="DG46" s="11" t="str">
        <f t="shared" si="203"/>
        <v/>
      </c>
      <c r="DH46" s="11" t="str">
        <f t="shared" si="204"/>
        <v/>
      </c>
      <c r="DI46" s="11" t="str">
        <f t="shared" si="205"/>
        <v/>
      </c>
      <c r="DJ46" s="11" t="str">
        <f t="shared" si="206"/>
        <v/>
      </c>
      <c r="DK46" s="11" t="str">
        <f t="shared" si="207"/>
        <v/>
      </c>
      <c r="DL46" s="11" t="str">
        <f t="shared" si="208"/>
        <v/>
      </c>
      <c r="DM46" s="11" t="str">
        <f t="shared" si="209"/>
        <v/>
      </c>
      <c r="DN46" s="11" t="str">
        <f t="shared" si="210"/>
        <v/>
      </c>
      <c r="DO46" s="11" t="str">
        <f t="shared" si="211"/>
        <v/>
      </c>
      <c r="DP46" s="11" t="str">
        <f t="shared" si="212"/>
        <v/>
      </c>
      <c r="DQ46" s="11" t="str">
        <f t="shared" si="213"/>
        <v/>
      </c>
      <c r="DR46" s="11" t="str">
        <f t="shared" si="214"/>
        <v/>
      </c>
      <c r="DS46" s="11" t="str">
        <f t="shared" si="215"/>
        <v/>
      </c>
      <c r="DT46" s="11" t="str">
        <f t="shared" si="216"/>
        <v/>
      </c>
      <c r="DU46" s="11" t="str">
        <f t="shared" si="217"/>
        <v/>
      </c>
      <c r="DV46" s="11" t="str">
        <f t="shared" si="218"/>
        <v/>
      </c>
      <c r="DW46" s="11" t="str">
        <f t="shared" si="219"/>
        <v/>
      </c>
      <c r="DX46" s="11" t="str">
        <f t="shared" si="220"/>
        <v/>
      </c>
      <c r="DY46" s="11" t="str">
        <f t="shared" si="221"/>
        <v/>
      </c>
      <c r="DZ46" s="11" t="str">
        <f t="shared" si="222"/>
        <v/>
      </c>
      <c r="EA46" s="5">
        <v>1923</v>
      </c>
      <c r="EB46" s="13">
        <f t="shared" si="128"/>
        <v>1</v>
      </c>
      <c r="EC46" s="13">
        <f t="shared" si="129"/>
        <v>1</v>
      </c>
      <c r="ED46" s="13" t="str">
        <f t="shared" si="130"/>
        <v/>
      </c>
      <c r="EE46" s="13" t="str">
        <f t="shared" si="131"/>
        <v/>
      </c>
      <c r="EF46" s="13" t="str">
        <f t="shared" si="132"/>
        <v/>
      </c>
      <c r="EG46" s="13" t="str">
        <f t="shared" si="133"/>
        <v/>
      </c>
      <c r="EH46" s="13" t="str">
        <f t="shared" si="134"/>
        <v/>
      </c>
      <c r="EI46" s="13" t="str">
        <f t="shared" si="135"/>
        <v/>
      </c>
      <c r="EJ46" s="13" t="str">
        <f t="shared" si="136"/>
        <v/>
      </c>
      <c r="EK46" s="13">
        <f t="shared" si="137"/>
        <v>1</v>
      </c>
      <c r="EL46" s="13" t="str">
        <f t="shared" si="138"/>
        <v/>
      </c>
      <c r="EM46" s="13" t="str">
        <f t="shared" si="139"/>
        <v/>
      </c>
      <c r="EN46" s="13" t="str">
        <f t="shared" si="140"/>
        <v/>
      </c>
      <c r="EO46" s="13" t="str">
        <f t="shared" si="141"/>
        <v/>
      </c>
      <c r="EP46" s="13" t="str">
        <f t="shared" si="142"/>
        <v/>
      </c>
      <c r="EQ46" s="13" t="str">
        <f t="shared" si="143"/>
        <v/>
      </c>
      <c r="ER46" s="13" t="str">
        <f t="shared" si="144"/>
        <v/>
      </c>
      <c r="ES46" s="13" t="str">
        <f t="shared" si="145"/>
        <v/>
      </c>
      <c r="ET46" s="13" t="str">
        <f t="shared" si="146"/>
        <v/>
      </c>
      <c r="EU46" s="13" t="str">
        <f t="shared" si="147"/>
        <v/>
      </c>
      <c r="EV46" s="13" t="str">
        <f t="shared" si="148"/>
        <v/>
      </c>
      <c r="EW46" s="13" t="str">
        <f t="shared" si="149"/>
        <v/>
      </c>
      <c r="EX46" s="13" t="str">
        <f t="shared" si="150"/>
        <v/>
      </c>
      <c r="EY46" s="13" t="str">
        <f t="shared" si="151"/>
        <v/>
      </c>
      <c r="EZ46" s="13" t="str">
        <f t="shared" si="152"/>
        <v/>
      </c>
      <c r="FA46" s="13" t="str">
        <f t="shared" si="153"/>
        <v/>
      </c>
      <c r="FB46" s="13" t="str">
        <f t="shared" si="154"/>
        <v/>
      </c>
      <c r="FC46" s="13" t="str">
        <f t="shared" si="155"/>
        <v/>
      </c>
      <c r="FD46" s="13" t="str">
        <f t="shared" si="156"/>
        <v/>
      </c>
      <c r="FE46" s="13" t="str">
        <f t="shared" si="157"/>
        <v/>
      </c>
      <c r="FF46" s="13">
        <f>SUM($EB46:FE46)</f>
        <v>3</v>
      </c>
      <c r="FG46" s="5">
        <v>1923</v>
      </c>
      <c r="FH46" s="11">
        <f t="shared" si="223"/>
        <v>1923</v>
      </c>
      <c r="FI46" s="11">
        <f t="shared" si="224"/>
        <v>1923</v>
      </c>
      <c r="FJ46" s="11" t="str">
        <f t="shared" si="225"/>
        <v/>
      </c>
      <c r="FK46" s="11" t="str">
        <f t="shared" si="226"/>
        <v/>
      </c>
      <c r="FL46" s="11" t="str">
        <f t="shared" si="227"/>
        <v/>
      </c>
      <c r="FM46" s="11" t="str">
        <f t="shared" si="228"/>
        <v/>
      </c>
      <c r="FN46" s="11" t="str">
        <f t="shared" si="229"/>
        <v/>
      </c>
      <c r="FO46" s="11" t="str">
        <f t="shared" si="230"/>
        <v/>
      </c>
      <c r="FP46" s="11" t="str">
        <f t="shared" si="231"/>
        <v/>
      </c>
      <c r="FQ46" s="11" t="str">
        <f t="shared" si="232"/>
        <v/>
      </c>
      <c r="FR46" s="11" t="str">
        <f t="shared" si="233"/>
        <v/>
      </c>
      <c r="FS46" s="11" t="str">
        <f t="shared" si="234"/>
        <v/>
      </c>
      <c r="FT46" s="11" t="str">
        <f t="shared" si="235"/>
        <v/>
      </c>
      <c r="FU46" s="11" t="str">
        <f t="shared" si="236"/>
        <v/>
      </c>
      <c r="FV46" s="11" t="str">
        <f t="shared" si="237"/>
        <v/>
      </c>
      <c r="FW46" s="11" t="str">
        <f t="shared" si="238"/>
        <v/>
      </c>
      <c r="FX46" s="11" t="str">
        <f t="shared" si="239"/>
        <v/>
      </c>
      <c r="FY46" s="11" t="str">
        <f t="shared" si="240"/>
        <v/>
      </c>
      <c r="FZ46" s="11" t="str">
        <f t="shared" si="241"/>
        <v/>
      </c>
      <c r="GA46" s="11" t="str">
        <f t="shared" si="242"/>
        <v/>
      </c>
      <c r="GB46" s="11" t="str">
        <f t="shared" si="243"/>
        <v/>
      </c>
      <c r="GC46" s="11" t="str">
        <f t="shared" si="244"/>
        <v/>
      </c>
      <c r="GD46" s="11" t="str">
        <f t="shared" si="245"/>
        <v/>
      </c>
      <c r="GE46" s="11" t="str">
        <f t="shared" si="246"/>
        <v/>
      </c>
      <c r="GF46" s="11" t="str">
        <f t="shared" si="247"/>
        <v/>
      </c>
      <c r="GG46" s="11" t="str">
        <f t="shared" si="248"/>
        <v/>
      </c>
      <c r="GH46" s="11" t="str">
        <f t="shared" si="249"/>
        <v/>
      </c>
      <c r="GI46" s="11" t="str">
        <f t="shared" si="250"/>
        <v/>
      </c>
      <c r="GJ46" s="11" t="str">
        <f t="shared" si="251"/>
        <v/>
      </c>
      <c r="GK46" s="11" t="str">
        <f t="shared" si="252"/>
        <v/>
      </c>
      <c r="GL46" s="37">
        <v>1923</v>
      </c>
    </row>
    <row r="47" spans="1:194">
      <c r="A47" s="5">
        <v>1924</v>
      </c>
      <c r="B47" s="7">
        <v>32</v>
      </c>
      <c r="C47" s="7">
        <v>30</v>
      </c>
      <c r="D47" s="7">
        <v>27</v>
      </c>
      <c r="E47" s="7">
        <v>36</v>
      </c>
      <c r="F47" s="7">
        <v>46</v>
      </c>
      <c r="G47" s="8">
        <v>47</v>
      </c>
      <c r="H47" s="7">
        <v>43</v>
      </c>
      <c r="I47" s="7">
        <v>40</v>
      </c>
      <c r="J47" s="7">
        <v>46</v>
      </c>
      <c r="K47" s="7">
        <v>43</v>
      </c>
      <c r="L47" s="8">
        <v>45</v>
      </c>
      <c r="M47" s="7">
        <v>39</v>
      </c>
      <c r="N47" s="7">
        <v>42</v>
      </c>
      <c r="O47" s="7">
        <v>49</v>
      </c>
      <c r="P47" s="7">
        <v>47</v>
      </c>
      <c r="Q47" s="8">
        <v>44</v>
      </c>
      <c r="R47" s="7">
        <v>44</v>
      </c>
      <c r="S47" s="7">
        <v>46</v>
      </c>
      <c r="T47" s="7">
        <v>43</v>
      </c>
      <c r="U47" s="7">
        <v>45</v>
      </c>
      <c r="V47" s="8">
        <v>39</v>
      </c>
      <c r="W47" s="7">
        <v>51</v>
      </c>
      <c r="X47" s="7">
        <v>42</v>
      </c>
      <c r="Y47" s="7">
        <v>44</v>
      </c>
      <c r="Z47" s="7">
        <v>55</v>
      </c>
      <c r="AA47" s="8">
        <v>45</v>
      </c>
      <c r="AB47" s="7">
        <v>41</v>
      </c>
      <c r="AC47" s="7">
        <v>48</v>
      </c>
      <c r="AD47" s="7">
        <v>50</v>
      </c>
      <c r="AE47" s="7">
        <v>47</v>
      </c>
      <c r="AF47" s="942"/>
      <c r="AG47" s="360">
        <f t="shared" si="160"/>
        <v>1296</v>
      </c>
      <c r="AH47" s="10">
        <f t="shared" si="158"/>
        <v>43.2</v>
      </c>
      <c r="AI47" s="11">
        <f t="shared" si="161"/>
        <v>55</v>
      </c>
      <c r="AJ47" s="12">
        <f t="shared" si="162"/>
        <v>27</v>
      </c>
      <c r="AK47" s="5">
        <v>1924</v>
      </c>
      <c r="AL47" s="13" t="str">
        <f t="shared" si="163"/>
        <v/>
      </c>
      <c r="AM47" s="13" t="str">
        <f t="shared" si="164"/>
        <v/>
      </c>
      <c r="AN47" s="13" t="str">
        <f t="shared" si="165"/>
        <v/>
      </c>
      <c r="AO47" s="13" t="str">
        <f t="shared" si="166"/>
        <v/>
      </c>
      <c r="AP47" s="13" t="str">
        <f t="shared" si="167"/>
        <v/>
      </c>
      <c r="AQ47" s="13" t="str">
        <f t="shared" si="168"/>
        <v/>
      </c>
      <c r="AR47" s="13" t="str">
        <f t="shared" si="169"/>
        <v/>
      </c>
      <c r="AS47" s="13" t="str">
        <f t="shared" si="170"/>
        <v/>
      </c>
      <c r="AT47" s="13" t="str">
        <f t="shared" si="171"/>
        <v/>
      </c>
      <c r="AU47" s="13" t="str">
        <f t="shared" si="172"/>
        <v/>
      </c>
      <c r="AV47" s="13" t="str">
        <f t="shared" si="173"/>
        <v/>
      </c>
      <c r="AW47" s="13" t="str">
        <f t="shared" si="174"/>
        <v/>
      </c>
      <c r="AX47" s="13" t="str">
        <f t="shared" si="175"/>
        <v/>
      </c>
      <c r="AY47" s="13" t="str">
        <f t="shared" si="176"/>
        <v/>
      </c>
      <c r="AZ47" s="13" t="str">
        <f t="shared" si="177"/>
        <v/>
      </c>
      <c r="BA47" s="13" t="str">
        <f t="shared" si="178"/>
        <v/>
      </c>
      <c r="BB47" s="13" t="str">
        <f t="shared" si="179"/>
        <v/>
      </c>
      <c r="BC47" s="13" t="str">
        <f t="shared" si="180"/>
        <v/>
      </c>
      <c r="BD47" s="13" t="str">
        <f t="shared" si="181"/>
        <v/>
      </c>
      <c r="BE47" s="13" t="str">
        <f t="shared" si="182"/>
        <v/>
      </c>
      <c r="BF47" s="13" t="str">
        <f t="shared" si="183"/>
        <v/>
      </c>
      <c r="BG47" s="13" t="str">
        <f t="shared" si="184"/>
        <v/>
      </c>
      <c r="BH47" s="13" t="str">
        <f t="shared" si="185"/>
        <v/>
      </c>
      <c r="BI47" s="13" t="str">
        <f t="shared" si="186"/>
        <v/>
      </c>
      <c r="BJ47" s="13" t="str">
        <f t="shared" si="187"/>
        <v/>
      </c>
      <c r="BK47" s="13" t="str">
        <f t="shared" si="188"/>
        <v/>
      </c>
      <c r="BL47" s="13" t="str">
        <f t="shared" si="189"/>
        <v/>
      </c>
      <c r="BM47" s="13" t="str">
        <f t="shared" si="190"/>
        <v/>
      </c>
      <c r="BN47" s="13" t="str">
        <f t="shared" si="191"/>
        <v/>
      </c>
      <c r="BO47" s="13" t="str">
        <f t="shared" si="192"/>
        <v/>
      </c>
      <c r="BP47" s="13">
        <f t="shared" si="159"/>
        <v>0</v>
      </c>
      <c r="BQ47" s="5">
        <v>1924</v>
      </c>
      <c r="BR47" s="11" t="str">
        <f t="shared" si="98"/>
        <v/>
      </c>
      <c r="BS47" s="11" t="str">
        <f t="shared" si="99"/>
        <v/>
      </c>
      <c r="BT47" s="11" t="str">
        <f t="shared" si="100"/>
        <v/>
      </c>
      <c r="BU47" s="11" t="str">
        <f t="shared" si="101"/>
        <v/>
      </c>
      <c r="BV47" s="11" t="str">
        <f t="shared" si="102"/>
        <v/>
      </c>
      <c r="BW47" s="11" t="str">
        <f t="shared" si="103"/>
        <v/>
      </c>
      <c r="BX47" s="11" t="str">
        <f t="shared" si="104"/>
        <v/>
      </c>
      <c r="BY47" s="11" t="str">
        <f t="shared" si="105"/>
        <v/>
      </c>
      <c r="BZ47" s="11" t="str">
        <f t="shared" si="106"/>
        <v/>
      </c>
      <c r="CA47" s="11" t="str">
        <f t="shared" si="107"/>
        <v/>
      </c>
      <c r="CB47" s="11" t="str">
        <f t="shared" si="108"/>
        <v/>
      </c>
      <c r="CC47" s="11" t="str">
        <f t="shared" si="109"/>
        <v/>
      </c>
      <c r="CD47" s="11" t="str">
        <f t="shared" si="110"/>
        <v/>
      </c>
      <c r="CE47" s="11" t="str">
        <f t="shared" si="111"/>
        <v/>
      </c>
      <c r="CF47" s="11" t="str">
        <f t="shared" si="112"/>
        <v/>
      </c>
      <c r="CG47" s="11" t="str">
        <f t="shared" si="113"/>
        <v/>
      </c>
      <c r="CH47" s="11" t="str">
        <f t="shared" si="114"/>
        <v/>
      </c>
      <c r="CI47" s="11" t="str">
        <f t="shared" si="115"/>
        <v/>
      </c>
      <c r="CJ47" s="11" t="str">
        <f t="shared" si="116"/>
        <v/>
      </c>
      <c r="CK47" s="11" t="str">
        <f t="shared" si="117"/>
        <v/>
      </c>
      <c r="CL47" s="11" t="str">
        <f t="shared" si="118"/>
        <v/>
      </c>
      <c r="CM47" s="11" t="str">
        <f t="shared" si="119"/>
        <v/>
      </c>
      <c r="CN47" s="11" t="str">
        <f t="shared" si="120"/>
        <v/>
      </c>
      <c r="CO47" s="11" t="str">
        <f t="shared" si="121"/>
        <v/>
      </c>
      <c r="CP47" s="11" t="str">
        <f t="shared" si="122"/>
        <v/>
      </c>
      <c r="CQ47" s="11" t="str">
        <f t="shared" si="123"/>
        <v/>
      </c>
      <c r="CR47" s="11" t="str">
        <f t="shared" si="124"/>
        <v/>
      </c>
      <c r="CS47" s="11" t="str">
        <f t="shared" si="125"/>
        <v/>
      </c>
      <c r="CT47" s="11" t="str">
        <f t="shared" si="126"/>
        <v/>
      </c>
      <c r="CU47" s="11" t="str">
        <f t="shared" si="127"/>
        <v/>
      </c>
      <c r="CV47" s="5">
        <v>1924</v>
      </c>
      <c r="CW47" s="11" t="str">
        <f t="shared" si="193"/>
        <v/>
      </c>
      <c r="CX47" s="11" t="str">
        <f t="shared" si="194"/>
        <v/>
      </c>
      <c r="CY47" s="11" t="str">
        <f t="shared" si="195"/>
        <v/>
      </c>
      <c r="CZ47" s="11" t="str">
        <f t="shared" si="196"/>
        <v/>
      </c>
      <c r="DA47" s="11" t="str">
        <f t="shared" si="197"/>
        <v/>
      </c>
      <c r="DB47" s="11" t="str">
        <f t="shared" si="198"/>
        <v/>
      </c>
      <c r="DC47" s="11" t="str">
        <f t="shared" si="199"/>
        <v/>
      </c>
      <c r="DD47" s="11" t="str">
        <f t="shared" si="200"/>
        <v/>
      </c>
      <c r="DE47" s="11" t="str">
        <f t="shared" si="201"/>
        <v/>
      </c>
      <c r="DF47" s="11" t="str">
        <f t="shared" si="202"/>
        <v/>
      </c>
      <c r="DG47" s="11" t="str">
        <f t="shared" si="203"/>
        <v/>
      </c>
      <c r="DH47" s="11" t="str">
        <f t="shared" si="204"/>
        <v/>
      </c>
      <c r="DI47" s="11" t="str">
        <f t="shared" si="205"/>
        <v/>
      </c>
      <c r="DJ47" s="11" t="str">
        <f t="shared" si="206"/>
        <v/>
      </c>
      <c r="DK47" s="11" t="str">
        <f t="shared" si="207"/>
        <v/>
      </c>
      <c r="DL47" s="11" t="str">
        <f t="shared" si="208"/>
        <v/>
      </c>
      <c r="DM47" s="11" t="str">
        <f t="shared" si="209"/>
        <v/>
      </c>
      <c r="DN47" s="11" t="str">
        <f t="shared" si="210"/>
        <v/>
      </c>
      <c r="DO47" s="11" t="str">
        <f t="shared" si="211"/>
        <v/>
      </c>
      <c r="DP47" s="11" t="str">
        <f t="shared" si="212"/>
        <v/>
      </c>
      <c r="DQ47" s="11" t="str">
        <f t="shared" si="213"/>
        <v/>
      </c>
      <c r="DR47" s="11" t="str">
        <f t="shared" si="214"/>
        <v/>
      </c>
      <c r="DS47" s="11" t="str">
        <f t="shared" si="215"/>
        <v/>
      </c>
      <c r="DT47" s="11" t="str">
        <f t="shared" si="216"/>
        <v/>
      </c>
      <c r="DU47" s="11" t="str">
        <f t="shared" si="217"/>
        <v/>
      </c>
      <c r="DV47" s="11" t="str">
        <f t="shared" si="218"/>
        <v/>
      </c>
      <c r="DW47" s="11" t="str">
        <f t="shared" si="219"/>
        <v/>
      </c>
      <c r="DX47" s="11" t="str">
        <f t="shared" si="220"/>
        <v/>
      </c>
      <c r="DY47" s="11" t="str">
        <f t="shared" si="221"/>
        <v/>
      </c>
      <c r="DZ47" s="11" t="str">
        <f t="shared" si="222"/>
        <v/>
      </c>
      <c r="EA47" s="5">
        <v>1924</v>
      </c>
      <c r="EB47" s="13">
        <f t="shared" si="128"/>
        <v>1</v>
      </c>
      <c r="EC47" s="13">
        <f t="shared" si="129"/>
        <v>1</v>
      </c>
      <c r="ED47" s="13">
        <f t="shared" si="130"/>
        <v>1</v>
      </c>
      <c r="EE47" s="13" t="str">
        <f t="shared" si="131"/>
        <v/>
      </c>
      <c r="EF47" s="13" t="str">
        <f t="shared" si="132"/>
        <v/>
      </c>
      <c r="EG47" s="13" t="str">
        <f t="shared" si="133"/>
        <v/>
      </c>
      <c r="EH47" s="13" t="str">
        <f t="shared" si="134"/>
        <v/>
      </c>
      <c r="EI47" s="13" t="str">
        <f t="shared" si="135"/>
        <v/>
      </c>
      <c r="EJ47" s="13" t="str">
        <f t="shared" si="136"/>
        <v/>
      </c>
      <c r="EK47" s="13" t="str">
        <f t="shared" si="137"/>
        <v/>
      </c>
      <c r="EL47" s="13" t="str">
        <f t="shared" si="138"/>
        <v/>
      </c>
      <c r="EM47" s="13" t="str">
        <f t="shared" si="139"/>
        <v/>
      </c>
      <c r="EN47" s="13" t="str">
        <f t="shared" si="140"/>
        <v/>
      </c>
      <c r="EO47" s="13" t="str">
        <f t="shared" si="141"/>
        <v/>
      </c>
      <c r="EP47" s="13" t="str">
        <f t="shared" si="142"/>
        <v/>
      </c>
      <c r="EQ47" s="13" t="str">
        <f t="shared" si="143"/>
        <v/>
      </c>
      <c r="ER47" s="13" t="str">
        <f t="shared" si="144"/>
        <v/>
      </c>
      <c r="ES47" s="13" t="str">
        <f t="shared" si="145"/>
        <v/>
      </c>
      <c r="ET47" s="13" t="str">
        <f t="shared" si="146"/>
        <v/>
      </c>
      <c r="EU47" s="13" t="str">
        <f t="shared" si="147"/>
        <v/>
      </c>
      <c r="EV47" s="13" t="str">
        <f t="shared" si="148"/>
        <v/>
      </c>
      <c r="EW47" s="13" t="str">
        <f t="shared" si="149"/>
        <v/>
      </c>
      <c r="EX47" s="13" t="str">
        <f t="shared" si="150"/>
        <v/>
      </c>
      <c r="EY47" s="13" t="str">
        <f t="shared" si="151"/>
        <v/>
      </c>
      <c r="EZ47" s="13" t="str">
        <f t="shared" si="152"/>
        <v/>
      </c>
      <c r="FA47" s="13" t="str">
        <f t="shared" si="153"/>
        <v/>
      </c>
      <c r="FB47" s="13" t="str">
        <f t="shared" si="154"/>
        <v/>
      </c>
      <c r="FC47" s="13" t="str">
        <f t="shared" si="155"/>
        <v/>
      </c>
      <c r="FD47" s="13" t="str">
        <f t="shared" si="156"/>
        <v/>
      </c>
      <c r="FE47" s="13" t="str">
        <f t="shared" si="157"/>
        <v/>
      </c>
      <c r="FF47" s="13">
        <f>SUM($EB47:FE47)</f>
        <v>3</v>
      </c>
      <c r="FG47" s="5">
        <v>1924</v>
      </c>
      <c r="FH47" s="11" t="str">
        <f t="shared" si="223"/>
        <v/>
      </c>
      <c r="FI47" s="11" t="str">
        <f t="shared" si="224"/>
        <v/>
      </c>
      <c r="FJ47" s="11">
        <f t="shared" si="225"/>
        <v>1924</v>
      </c>
      <c r="FK47" s="11" t="str">
        <f t="shared" si="226"/>
        <v/>
      </c>
      <c r="FL47" s="11" t="str">
        <f t="shared" si="227"/>
        <v/>
      </c>
      <c r="FM47" s="11" t="str">
        <f t="shared" si="228"/>
        <v/>
      </c>
      <c r="FN47" s="11" t="str">
        <f t="shared" si="229"/>
        <v/>
      </c>
      <c r="FO47" s="11" t="str">
        <f t="shared" si="230"/>
        <v/>
      </c>
      <c r="FP47" s="11" t="str">
        <f t="shared" si="231"/>
        <v/>
      </c>
      <c r="FQ47" s="11" t="str">
        <f t="shared" si="232"/>
        <v/>
      </c>
      <c r="FR47" s="11" t="str">
        <f t="shared" si="233"/>
        <v/>
      </c>
      <c r="FS47" s="11" t="str">
        <f t="shared" si="234"/>
        <v/>
      </c>
      <c r="FT47" s="11" t="str">
        <f t="shared" si="235"/>
        <v/>
      </c>
      <c r="FU47" s="11" t="str">
        <f t="shared" si="236"/>
        <v/>
      </c>
      <c r="FV47" s="11" t="str">
        <f t="shared" si="237"/>
        <v/>
      </c>
      <c r="FW47" s="11" t="str">
        <f t="shared" si="238"/>
        <v/>
      </c>
      <c r="FX47" s="11" t="str">
        <f t="shared" si="239"/>
        <v/>
      </c>
      <c r="FY47" s="11" t="str">
        <f t="shared" si="240"/>
        <v/>
      </c>
      <c r="FZ47" s="11" t="str">
        <f t="shared" si="241"/>
        <v/>
      </c>
      <c r="GA47" s="11" t="str">
        <f t="shared" si="242"/>
        <v/>
      </c>
      <c r="GB47" s="11" t="str">
        <f t="shared" si="243"/>
        <v/>
      </c>
      <c r="GC47" s="11" t="str">
        <f t="shared" si="244"/>
        <v/>
      </c>
      <c r="GD47" s="11" t="str">
        <f t="shared" si="245"/>
        <v/>
      </c>
      <c r="GE47" s="11" t="str">
        <f t="shared" si="246"/>
        <v/>
      </c>
      <c r="GF47" s="11" t="str">
        <f t="shared" si="247"/>
        <v/>
      </c>
      <c r="GG47" s="11" t="str">
        <f t="shared" si="248"/>
        <v/>
      </c>
      <c r="GH47" s="11" t="str">
        <f t="shared" si="249"/>
        <v/>
      </c>
      <c r="GI47" s="11" t="str">
        <f t="shared" si="250"/>
        <v/>
      </c>
      <c r="GJ47" s="11" t="str">
        <f t="shared" si="251"/>
        <v/>
      </c>
      <c r="GK47" s="11" t="str">
        <f t="shared" si="252"/>
        <v/>
      </c>
      <c r="GL47" s="37">
        <v>1924</v>
      </c>
    </row>
    <row r="48" spans="1:194">
      <c r="A48" s="5">
        <v>1925</v>
      </c>
      <c r="B48" s="7">
        <v>42</v>
      </c>
      <c r="C48" s="7">
        <v>40</v>
      </c>
      <c r="D48" s="7">
        <v>40</v>
      </c>
      <c r="E48" s="7">
        <v>41</v>
      </c>
      <c r="F48" s="7">
        <v>43</v>
      </c>
      <c r="G48" s="8">
        <v>37</v>
      </c>
      <c r="H48" s="7">
        <v>34</v>
      </c>
      <c r="I48" s="7">
        <v>39</v>
      </c>
      <c r="J48" s="7">
        <v>43</v>
      </c>
      <c r="K48" s="7">
        <v>54</v>
      </c>
      <c r="L48" s="8">
        <v>51</v>
      </c>
      <c r="M48" s="7">
        <v>51</v>
      </c>
      <c r="N48" s="7">
        <v>48</v>
      </c>
      <c r="O48" s="7">
        <v>47</v>
      </c>
      <c r="P48" s="7">
        <v>58</v>
      </c>
      <c r="Q48" s="8">
        <v>48</v>
      </c>
      <c r="R48" s="7">
        <v>45</v>
      </c>
      <c r="S48" s="7">
        <v>50</v>
      </c>
      <c r="T48" s="7">
        <v>51</v>
      </c>
      <c r="U48" s="7">
        <v>45</v>
      </c>
      <c r="V48" s="8">
        <v>37</v>
      </c>
      <c r="W48" s="7">
        <v>44</v>
      </c>
      <c r="X48" s="7">
        <v>55</v>
      </c>
      <c r="Y48" s="7">
        <v>66</v>
      </c>
      <c r="Z48" s="7">
        <v>64</v>
      </c>
      <c r="AA48" s="8">
        <v>61</v>
      </c>
      <c r="AB48" s="7">
        <v>60</v>
      </c>
      <c r="AC48" s="7">
        <v>46</v>
      </c>
      <c r="AD48" s="7">
        <v>46</v>
      </c>
      <c r="AE48" s="7">
        <v>42</v>
      </c>
      <c r="AF48" s="942"/>
      <c r="AG48" s="360">
        <f t="shared" si="160"/>
        <v>1428</v>
      </c>
      <c r="AH48" s="10">
        <f t="shared" si="158"/>
        <v>47.6</v>
      </c>
      <c r="AI48" s="11">
        <f t="shared" si="161"/>
        <v>66</v>
      </c>
      <c r="AJ48" s="12">
        <f t="shared" si="162"/>
        <v>34</v>
      </c>
      <c r="AK48" s="5">
        <v>1925</v>
      </c>
      <c r="AL48" s="13" t="str">
        <f t="shared" si="163"/>
        <v/>
      </c>
      <c r="AM48" s="13" t="str">
        <f t="shared" si="164"/>
        <v/>
      </c>
      <c r="AN48" s="13" t="str">
        <f t="shared" si="165"/>
        <v/>
      </c>
      <c r="AO48" s="13" t="str">
        <f t="shared" si="166"/>
        <v/>
      </c>
      <c r="AP48" s="13" t="str">
        <f t="shared" si="167"/>
        <v/>
      </c>
      <c r="AQ48" s="13" t="str">
        <f t="shared" si="168"/>
        <v/>
      </c>
      <c r="AR48" s="13" t="str">
        <f t="shared" si="169"/>
        <v/>
      </c>
      <c r="AS48" s="13" t="str">
        <f t="shared" si="170"/>
        <v/>
      </c>
      <c r="AT48" s="13" t="str">
        <f t="shared" si="171"/>
        <v/>
      </c>
      <c r="AU48" s="13" t="str">
        <f t="shared" si="172"/>
        <v/>
      </c>
      <c r="AV48" s="13" t="str">
        <f t="shared" si="173"/>
        <v/>
      </c>
      <c r="AW48" s="13" t="str">
        <f t="shared" si="174"/>
        <v/>
      </c>
      <c r="AX48" s="13" t="str">
        <f t="shared" si="175"/>
        <v/>
      </c>
      <c r="AY48" s="13" t="str">
        <f t="shared" si="176"/>
        <v/>
      </c>
      <c r="AZ48" s="13" t="str">
        <f t="shared" si="177"/>
        <v/>
      </c>
      <c r="BA48" s="13" t="str">
        <f t="shared" si="178"/>
        <v/>
      </c>
      <c r="BB48" s="13" t="str">
        <f t="shared" si="179"/>
        <v/>
      </c>
      <c r="BC48" s="13" t="str">
        <f t="shared" si="180"/>
        <v/>
      </c>
      <c r="BD48" s="13" t="str">
        <f t="shared" si="181"/>
        <v/>
      </c>
      <c r="BE48" s="13" t="str">
        <f t="shared" si="182"/>
        <v/>
      </c>
      <c r="BF48" s="13" t="str">
        <f t="shared" si="183"/>
        <v/>
      </c>
      <c r="BG48" s="13" t="str">
        <f t="shared" si="184"/>
        <v/>
      </c>
      <c r="BH48" s="13" t="str">
        <f t="shared" si="185"/>
        <v/>
      </c>
      <c r="BI48" s="13" t="str">
        <f t="shared" si="186"/>
        <v/>
      </c>
      <c r="BJ48" s="13" t="str">
        <f t="shared" si="187"/>
        <v/>
      </c>
      <c r="BK48" s="13" t="str">
        <f t="shared" si="188"/>
        <v/>
      </c>
      <c r="BL48" s="13" t="str">
        <f t="shared" si="189"/>
        <v/>
      </c>
      <c r="BM48" s="13" t="str">
        <f t="shared" si="190"/>
        <v/>
      </c>
      <c r="BN48" s="13" t="str">
        <f t="shared" si="191"/>
        <v/>
      </c>
      <c r="BO48" s="13" t="str">
        <f t="shared" si="192"/>
        <v/>
      </c>
      <c r="BP48" s="13">
        <f t="shared" si="159"/>
        <v>0</v>
      </c>
      <c r="BQ48" s="5">
        <v>1925</v>
      </c>
      <c r="BR48" s="11" t="str">
        <f t="shared" si="98"/>
        <v/>
      </c>
      <c r="BS48" s="11" t="str">
        <f t="shared" si="99"/>
        <v/>
      </c>
      <c r="BT48" s="11" t="str">
        <f t="shared" si="100"/>
        <v/>
      </c>
      <c r="BU48" s="11" t="str">
        <f t="shared" si="101"/>
        <v/>
      </c>
      <c r="BV48" s="11" t="str">
        <f t="shared" si="102"/>
        <v/>
      </c>
      <c r="BW48" s="11" t="str">
        <f t="shared" si="103"/>
        <v/>
      </c>
      <c r="BX48" s="11" t="str">
        <f t="shared" si="104"/>
        <v/>
      </c>
      <c r="BY48" s="11" t="str">
        <f t="shared" si="105"/>
        <v/>
      </c>
      <c r="BZ48" s="11" t="str">
        <f t="shared" si="106"/>
        <v/>
      </c>
      <c r="CA48" s="11" t="str">
        <f t="shared" si="107"/>
        <v/>
      </c>
      <c r="CB48" s="11" t="str">
        <f t="shared" si="108"/>
        <v/>
      </c>
      <c r="CC48" s="11" t="str">
        <f t="shared" si="109"/>
        <v/>
      </c>
      <c r="CD48" s="11" t="str">
        <f t="shared" si="110"/>
        <v/>
      </c>
      <c r="CE48" s="11" t="str">
        <f t="shared" si="111"/>
        <v/>
      </c>
      <c r="CF48" s="11" t="str">
        <f t="shared" si="112"/>
        <v/>
      </c>
      <c r="CG48" s="11" t="str">
        <f t="shared" si="113"/>
        <v/>
      </c>
      <c r="CH48" s="11" t="str">
        <f t="shared" si="114"/>
        <v/>
      </c>
      <c r="CI48" s="11" t="str">
        <f t="shared" si="115"/>
        <v/>
      </c>
      <c r="CJ48" s="11" t="str">
        <f t="shared" si="116"/>
        <v/>
      </c>
      <c r="CK48" s="11" t="str">
        <f t="shared" si="117"/>
        <v/>
      </c>
      <c r="CL48" s="11" t="str">
        <f t="shared" si="118"/>
        <v/>
      </c>
      <c r="CM48" s="11" t="str">
        <f t="shared" si="119"/>
        <v/>
      </c>
      <c r="CN48" s="11" t="str">
        <f t="shared" si="120"/>
        <v/>
      </c>
      <c r="CO48" s="11" t="str">
        <f t="shared" si="121"/>
        <v/>
      </c>
      <c r="CP48" s="11" t="str">
        <f t="shared" si="122"/>
        <v/>
      </c>
      <c r="CQ48" s="11" t="str">
        <f t="shared" si="123"/>
        <v/>
      </c>
      <c r="CR48" s="11" t="str">
        <f t="shared" si="124"/>
        <v/>
      </c>
      <c r="CS48" s="11" t="str">
        <f t="shared" si="125"/>
        <v/>
      </c>
      <c r="CT48" s="11" t="str">
        <f t="shared" si="126"/>
        <v/>
      </c>
      <c r="CU48" s="11" t="str">
        <f t="shared" si="127"/>
        <v/>
      </c>
      <c r="CV48" s="5">
        <v>1925</v>
      </c>
      <c r="CW48" s="11" t="str">
        <f t="shared" si="193"/>
        <v/>
      </c>
      <c r="CX48" s="11" t="str">
        <f t="shared" si="194"/>
        <v/>
      </c>
      <c r="CY48" s="11" t="str">
        <f t="shared" si="195"/>
        <v/>
      </c>
      <c r="CZ48" s="11" t="str">
        <f t="shared" si="196"/>
        <v/>
      </c>
      <c r="DA48" s="11" t="str">
        <f t="shared" si="197"/>
        <v/>
      </c>
      <c r="DB48" s="11" t="str">
        <f t="shared" si="198"/>
        <v/>
      </c>
      <c r="DC48" s="11" t="str">
        <f t="shared" si="199"/>
        <v/>
      </c>
      <c r="DD48" s="11" t="str">
        <f t="shared" si="200"/>
        <v/>
      </c>
      <c r="DE48" s="11" t="str">
        <f t="shared" si="201"/>
        <v/>
      </c>
      <c r="DF48" s="11" t="str">
        <f t="shared" si="202"/>
        <v/>
      </c>
      <c r="DG48" s="11" t="str">
        <f t="shared" si="203"/>
        <v/>
      </c>
      <c r="DH48" s="11" t="str">
        <f t="shared" si="204"/>
        <v/>
      </c>
      <c r="DI48" s="11" t="str">
        <f t="shared" si="205"/>
        <v/>
      </c>
      <c r="DJ48" s="11" t="str">
        <f t="shared" si="206"/>
        <v/>
      </c>
      <c r="DK48" s="11" t="str">
        <f t="shared" si="207"/>
        <v/>
      </c>
      <c r="DL48" s="11" t="str">
        <f t="shared" si="208"/>
        <v/>
      </c>
      <c r="DM48" s="11" t="str">
        <f t="shared" si="209"/>
        <v/>
      </c>
      <c r="DN48" s="11" t="str">
        <f t="shared" si="210"/>
        <v/>
      </c>
      <c r="DO48" s="11" t="str">
        <f t="shared" si="211"/>
        <v/>
      </c>
      <c r="DP48" s="11" t="str">
        <f t="shared" si="212"/>
        <v/>
      </c>
      <c r="DQ48" s="11" t="str">
        <f t="shared" si="213"/>
        <v/>
      </c>
      <c r="DR48" s="11" t="str">
        <f t="shared" si="214"/>
        <v/>
      </c>
      <c r="DS48" s="11" t="str">
        <f t="shared" si="215"/>
        <v/>
      </c>
      <c r="DT48" s="11">
        <f t="shared" si="216"/>
        <v>1925</v>
      </c>
      <c r="DU48" s="11" t="str">
        <f t="shared" si="217"/>
        <v/>
      </c>
      <c r="DV48" s="11" t="str">
        <f t="shared" si="218"/>
        <v/>
      </c>
      <c r="DW48" s="11" t="str">
        <f t="shared" si="219"/>
        <v/>
      </c>
      <c r="DX48" s="11" t="str">
        <f t="shared" si="220"/>
        <v/>
      </c>
      <c r="DY48" s="11" t="str">
        <f t="shared" si="221"/>
        <v/>
      </c>
      <c r="DZ48" s="11" t="str">
        <f t="shared" si="222"/>
        <v/>
      </c>
      <c r="EA48" s="5">
        <v>1925</v>
      </c>
      <c r="EB48" s="13" t="str">
        <f t="shared" si="128"/>
        <v/>
      </c>
      <c r="EC48" s="13" t="str">
        <f t="shared" si="129"/>
        <v/>
      </c>
      <c r="ED48" s="13" t="str">
        <f t="shared" si="130"/>
        <v/>
      </c>
      <c r="EE48" s="13" t="str">
        <f t="shared" si="131"/>
        <v/>
      </c>
      <c r="EF48" s="13" t="str">
        <f t="shared" si="132"/>
        <v/>
      </c>
      <c r="EG48" s="13" t="str">
        <f t="shared" si="133"/>
        <v/>
      </c>
      <c r="EH48" s="13" t="str">
        <f t="shared" si="134"/>
        <v/>
      </c>
      <c r="EI48" s="13" t="str">
        <f t="shared" si="135"/>
        <v/>
      </c>
      <c r="EJ48" s="13" t="str">
        <f t="shared" si="136"/>
        <v/>
      </c>
      <c r="EK48" s="13" t="str">
        <f t="shared" si="137"/>
        <v/>
      </c>
      <c r="EL48" s="13" t="str">
        <f t="shared" si="138"/>
        <v/>
      </c>
      <c r="EM48" s="13" t="str">
        <f t="shared" si="139"/>
        <v/>
      </c>
      <c r="EN48" s="13" t="str">
        <f t="shared" si="140"/>
        <v/>
      </c>
      <c r="EO48" s="13" t="str">
        <f t="shared" si="141"/>
        <v/>
      </c>
      <c r="EP48" s="13" t="str">
        <f t="shared" si="142"/>
        <v/>
      </c>
      <c r="EQ48" s="13" t="str">
        <f t="shared" si="143"/>
        <v/>
      </c>
      <c r="ER48" s="13" t="str">
        <f t="shared" si="144"/>
        <v/>
      </c>
      <c r="ES48" s="13" t="str">
        <f t="shared" si="145"/>
        <v/>
      </c>
      <c r="ET48" s="13" t="str">
        <f t="shared" si="146"/>
        <v/>
      </c>
      <c r="EU48" s="13" t="str">
        <f t="shared" si="147"/>
        <v/>
      </c>
      <c r="EV48" s="13" t="str">
        <f t="shared" si="148"/>
        <v/>
      </c>
      <c r="EW48" s="13" t="str">
        <f t="shared" si="149"/>
        <v/>
      </c>
      <c r="EX48" s="13" t="str">
        <f t="shared" si="150"/>
        <v/>
      </c>
      <c r="EY48" s="13" t="str">
        <f t="shared" si="151"/>
        <v/>
      </c>
      <c r="EZ48" s="13" t="str">
        <f t="shared" si="152"/>
        <v/>
      </c>
      <c r="FA48" s="13" t="str">
        <f t="shared" si="153"/>
        <v/>
      </c>
      <c r="FB48" s="13" t="str">
        <f t="shared" si="154"/>
        <v/>
      </c>
      <c r="FC48" s="13" t="str">
        <f t="shared" si="155"/>
        <v/>
      </c>
      <c r="FD48" s="13" t="str">
        <f t="shared" si="156"/>
        <v/>
      </c>
      <c r="FE48" s="13" t="str">
        <f t="shared" si="157"/>
        <v/>
      </c>
      <c r="FF48" s="13">
        <f>SUM($EB48:FE48)</f>
        <v>0</v>
      </c>
      <c r="FG48" s="5">
        <v>1925</v>
      </c>
      <c r="FH48" s="11" t="str">
        <f t="shared" si="223"/>
        <v/>
      </c>
      <c r="FI48" s="11" t="str">
        <f t="shared" si="224"/>
        <v/>
      </c>
      <c r="FJ48" s="11" t="str">
        <f t="shared" si="225"/>
        <v/>
      </c>
      <c r="FK48" s="11" t="str">
        <f t="shared" si="226"/>
        <v/>
      </c>
      <c r="FL48" s="11" t="str">
        <f t="shared" si="227"/>
        <v/>
      </c>
      <c r="FM48" s="11" t="str">
        <f t="shared" si="228"/>
        <v/>
      </c>
      <c r="FN48" s="11" t="str">
        <f t="shared" si="229"/>
        <v/>
      </c>
      <c r="FO48" s="11" t="str">
        <f t="shared" si="230"/>
        <v/>
      </c>
      <c r="FP48" s="11" t="str">
        <f t="shared" si="231"/>
        <v/>
      </c>
      <c r="FQ48" s="11" t="str">
        <f t="shared" si="232"/>
        <v/>
      </c>
      <c r="FR48" s="11" t="str">
        <f t="shared" si="233"/>
        <v/>
      </c>
      <c r="FS48" s="11" t="str">
        <f t="shared" si="234"/>
        <v/>
      </c>
      <c r="FT48" s="11" t="str">
        <f t="shared" si="235"/>
        <v/>
      </c>
      <c r="FU48" s="11" t="str">
        <f t="shared" si="236"/>
        <v/>
      </c>
      <c r="FV48" s="11" t="str">
        <f t="shared" si="237"/>
        <v/>
      </c>
      <c r="FW48" s="11" t="str">
        <f t="shared" si="238"/>
        <v/>
      </c>
      <c r="FX48" s="11" t="str">
        <f t="shared" si="239"/>
        <v/>
      </c>
      <c r="FY48" s="11" t="str">
        <f t="shared" si="240"/>
        <v/>
      </c>
      <c r="FZ48" s="11" t="str">
        <f t="shared" si="241"/>
        <v/>
      </c>
      <c r="GA48" s="11" t="str">
        <f t="shared" si="242"/>
        <v/>
      </c>
      <c r="GB48" s="11" t="str">
        <f t="shared" si="243"/>
        <v/>
      </c>
      <c r="GC48" s="11" t="str">
        <f t="shared" si="244"/>
        <v/>
      </c>
      <c r="GD48" s="11" t="str">
        <f t="shared" si="245"/>
        <v/>
      </c>
      <c r="GE48" s="11" t="str">
        <f t="shared" si="246"/>
        <v/>
      </c>
      <c r="GF48" s="11" t="str">
        <f t="shared" si="247"/>
        <v/>
      </c>
      <c r="GG48" s="11" t="str">
        <f t="shared" si="248"/>
        <v/>
      </c>
      <c r="GH48" s="11" t="str">
        <f t="shared" si="249"/>
        <v/>
      </c>
      <c r="GI48" s="11" t="str">
        <f t="shared" si="250"/>
        <v/>
      </c>
      <c r="GJ48" s="11" t="str">
        <f t="shared" si="251"/>
        <v/>
      </c>
      <c r="GK48" s="11" t="str">
        <f t="shared" si="252"/>
        <v/>
      </c>
      <c r="GL48" s="37">
        <v>1925</v>
      </c>
    </row>
    <row r="49" spans="1:194">
      <c r="A49" s="5">
        <v>1926</v>
      </c>
      <c r="B49" s="7">
        <v>41</v>
      </c>
      <c r="C49" s="7">
        <v>35</v>
      </c>
      <c r="D49" s="7">
        <v>44</v>
      </c>
      <c r="E49" s="7">
        <v>36</v>
      </c>
      <c r="F49" s="7">
        <v>37</v>
      </c>
      <c r="G49" s="8">
        <v>42</v>
      </c>
      <c r="H49" s="7">
        <v>38</v>
      </c>
      <c r="I49" s="7">
        <v>60</v>
      </c>
      <c r="J49" s="7">
        <v>50</v>
      </c>
      <c r="K49" s="7">
        <v>45</v>
      </c>
      <c r="L49" s="8">
        <v>48</v>
      </c>
      <c r="M49" s="7">
        <v>37</v>
      </c>
      <c r="N49" s="7">
        <v>33</v>
      </c>
      <c r="O49" s="7">
        <v>39</v>
      </c>
      <c r="P49" s="7">
        <v>40</v>
      </c>
      <c r="Q49" s="8">
        <v>33</v>
      </c>
      <c r="R49" s="7">
        <v>51</v>
      </c>
      <c r="S49" s="7">
        <v>38</v>
      </c>
      <c r="T49" s="7">
        <v>33</v>
      </c>
      <c r="U49" s="7">
        <v>29</v>
      </c>
      <c r="V49" s="8">
        <v>41</v>
      </c>
      <c r="W49" s="7">
        <v>58</v>
      </c>
      <c r="X49" s="7">
        <v>62</v>
      </c>
      <c r="Y49" s="7">
        <v>54</v>
      </c>
      <c r="Z49" s="7">
        <v>54</v>
      </c>
      <c r="AA49" s="8">
        <v>47</v>
      </c>
      <c r="AB49" s="7">
        <v>40</v>
      </c>
      <c r="AC49" s="7">
        <v>48</v>
      </c>
      <c r="AD49" s="7">
        <v>43</v>
      </c>
      <c r="AE49" s="7">
        <v>44</v>
      </c>
      <c r="AF49" s="942"/>
      <c r="AG49" s="360">
        <f t="shared" si="160"/>
        <v>1300</v>
      </c>
      <c r="AH49" s="10">
        <f t="shared" si="158"/>
        <v>43.333333333333336</v>
      </c>
      <c r="AI49" s="11">
        <f t="shared" si="161"/>
        <v>62</v>
      </c>
      <c r="AJ49" s="12">
        <f t="shared" si="162"/>
        <v>29</v>
      </c>
      <c r="AK49" s="5">
        <v>1926</v>
      </c>
      <c r="AL49" s="13" t="str">
        <f t="shared" si="163"/>
        <v/>
      </c>
      <c r="AM49" s="13" t="str">
        <f t="shared" si="164"/>
        <v/>
      </c>
      <c r="AN49" s="13" t="str">
        <f t="shared" si="165"/>
        <v/>
      </c>
      <c r="AO49" s="13" t="str">
        <f t="shared" si="166"/>
        <v/>
      </c>
      <c r="AP49" s="13" t="str">
        <f t="shared" si="167"/>
        <v/>
      </c>
      <c r="AQ49" s="13" t="str">
        <f t="shared" si="168"/>
        <v/>
      </c>
      <c r="AR49" s="13" t="str">
        <f t="shared" si="169"/>
        <v/>
      </c>
      <c r="AS49" s="13" t="str">
        <f t="shared" si="170"/>
        <v/>
      </c>
      <c r="AT49" s="13" t="str">
        <f t="shared" si="171"/>
        <v/>
      </c>
      <c r="AU49" s="13" t="str">
        <f t="shared" si="172"/>
        <v/>
      </c>
      <c r="AV49" s="13" t="str">
        <f t="shared" si="173"/>
        <v/>
      </c>
      <c r="AW49" s="13" t="str">
        <f t="shared" si="174"/>
        <v/>
      </c>
      <c r="AX49" s="13" t="str">
        <f t="shared" si="175"/>
        <v/>
      </c>
      <c r="AY49" s="13" t="str">
        <f t="shared" si="176"/>
        <v/>
      </c>
      <c r="AZ49" s="13" t="str">
        <f t="shared" si="177"/>
        <v/>
      </c>
      <c r="BA49" s="13" t="str">
        <f t="shared" si="178"/>
        <v/>
      </c>
      <c r="BB49" s="13" t="str">
        <f t="shared" si="179"/>
        <v/>
      </c>
      <c r="BC49" s="13" t="str">
        <f t="shared" si="180"/>
        <v/>
      </c>
      <c r="BD49" s="13" t="str">
        <f t="shared" si="181"/>
        <v/>
      </c>
      <c r="BE49" s="13" t="str">
        <f t="shared" si="182"/>
        <v/>
      </c>
      <c r="BF49" s="13" t="str">
        <f t="shared" si="183"/>
        <v/>
      </c>
      <c r="BG49" s="13" t="str">
        <f t="shared" si="184"/>
        <v/>
      </c>
      <c r="BH49" s="13" t="str">
        <f t="shared" si="185"/>
        <v/>
      </c>
      <c r="BI49" s="13" t="str">
        <f t="shared" si="186"/>
        <v/>
      </c>
      <c r="BJ49" s="13" t="str">
        <f t="shared" si="187"/>
        <v/>
      </c>
      <c r="BK49" s="13" t="str">
        <f t="shared" si="188"/>
        <v/>
      </c>
      <c r="BL49" s="13" t="str">
        <f t="shared" si="189"/>
        <v/>
      </c>
      <c r="BM49" s="13" t="str">
        <f t="shared" si="190"/>
        <v/>
      </c>
      <c r="BN49" s="13" t="str">
        <f t="shared" si="191"/>
        <v/>
      </c>
      <c r="BO49" s="13" t="str">
        <f t="shared" si="192"/>
        <v/>
      </c>
      <c r="BP49" s="13">
        <f t="shared" si="159"/>
        <v>0</v>
      </c>
      <c r="BQ49" s="5">
        <v>1926</v>
      </c>
      <c r="BR49" s="11" t="str">
        <f t="shared" si="98"/>
        <v/>
      </c>
      <c r="BS49" s="11" t="str">
        <f t="shared" si="99"/>
        <v/>
      </c>
      <c r="BT49" s="11" t="str">
        <f t="shared" si="100"/>
        <v/>
      </c>
      <c r="BU49" s="11" t="str">
        <f t="shared" si="101"/>
        <v/>
      </c>
      <c r="BV49" s="11" t="str">
        <f t="shared" si="102"/>
        <v/>
      </c>
      <c r="BW49" s="11" t="str">
        <f t="shared" si="103"/>
        <v/>
      </c>
      <c r="BX49" s="11" t="str">
        <f t="shared" si="104"/>
        <v/>
      </c>
      <c r="BY49" s="11" t="str">
        <f t="shared" si="105"/>
        <v/>
      </c>
      <c r="BZ49" s="11" t="str">
        <f t="shared" si="106"/>
        <v/>
      </c>
      <c r="CA49" s="11" t="str">
        <f t="shared" si="107"/>
        <v/>
      </c>
      <c r="CB49" s="11" t="str">
        <f t="shared" si="108"/>
        <v/>
      </c>
      <c r="CC49" s="11" t="str">
        <f t="shared" si="109"/>
        <v/>
      </c>
      <c r="CD49" s="11" t="str">
        <f t="shared" si="110"/>
        <v/>
      </c>
      <c r="CE49" s="11" t="str">
        <f t="shared" si="111"/>
        <v/>
      </c>
      <c r="CF49" s="11" t="str">
        <f t="shared" si="112"/>
        <v/>
      </c>
      <c r="CG49" s="11" t="str">
        <f t="shared" si="113"/>
        <v/>
      </c>
      <c r="CH49" s="11" t="str">
        <f t="shared" si="114"/>
        <v/>
      </c>
      <c r="CI49" s="11" t="str">
        <f t="shared" si="115"/>
        <v/>
      </c>
      <c r="CJ49" s="11" t="str">
        <f t="shared" si="116"/>
        <v/>
      </c>
      <c r="CK49" s="11" t="str">
        <f t="shared" si="117"/>
        <v/>
      </c>
      <c r="CL49" s="11" t="str">
        <f t="shared" si="118"/>
        <v/>
      </c>
      <c r="CM49" s="11" t="str">
        <f t="shared" si="119"/>
        <v/>
      </c>
      <c r="CN49" s="11" t="str">
        <f t="shared" si="120"/>
        <v/>
      </c>
      <c r="CO49" s="11" t="str">
        <f t="shared" si="121"/>
        <v/>
      </c>
      <c r="CP49" s="11" t="str">
        <f t="shared" si="122"/>
        <v/>
      </c>
      <c r="CQ49" s="11" t="str">
        <f t="shared" si="123"/>
        <v/>
      </c>
      <c r="CR49" s="11" t="str">
        <f t="shared" si="124"/>
        <v/>
      </c>
      <c r="CS49" s="11" t="str">
        <f t="shared" si="125"/>
        <v/>
      </c>
      <c r="CT49" s="11" t="str">
        <f t="shared" si="126"/>
        <v/>
      </c>
      <c r="CU49" s="11" t="str">
        <f t="shared" si="127"/>
        <v/>
      </c>
      <c r="CV49" s="5">
        <v>1926</v>
      </c>
      <c r="CW49" s="11" t="str">
        <f t="shared" si="193"/>
        <v/>
      </c>
      <c r="CX49" s="11" t="str">
        <f t="shared" si="194"/>
        <v/>
      </c>
      <c r="CY49" s="11" t="str">
        <f t="shared" si="195"/>
        <v/>
      </c>
      <c r="CZ49" s="11" t="str">
        <f t="shared" si="196"/>
        <v/>
      </c>
      <c r="DA49" s="11" t="str">
        <f t="shared" si="197"/>
        <v/>
      </c>
      <c r="DB49" s="11" t="str">
        <f t="shared" si="198"/>
        <v/>
      </c>
      <c r="DC49" s="11" t="str">
        <f t="shared" si="199"/>
        <v/>
      </c>
      <c r="DD49" s="11" t="str">
        <f t="shared" si="200"/>
        <v/>
      </c>
      <c r="DE49" s="11" t="str">
        <f t="shared" si="201"/>
        <v/>
      </c>
      <c r="DF49" s="11" t="str">
        <f t="shared" si="202"/>
        <v/>
      </c>
      <c r="DG49" s="11" t="str">
        <f t="shared" si="203"/>
        <v/>
      </c>
      <c r="DH49" s="11" t="str">
        <f t="shared" si="204"/>
        <v/>
      </c>
      <c r="DI49" s="11" t="str">
        <f t="shared" si="205"/>
        <v/>
      </c>
      <c r="DJ49" s="11" t="str">
        <f t="shared" si="206"/>
        <v/>
      </c>
      <c r="DK49" s="11" t="str">
        <f t="shared" si="207"/>
        <v/>
      </c>
      <c r="DL49" s="11" t="str">
        <f t="shared" si="208"/>
        <v/>
      </c>
      <c r="DM49" s="11" t="str">
        <f t="shared" si="209"/>
        <v/>
      </c>
      <c r="DN49" s="11" t="str">
        <f t="shared" si="210"/>
        <v/>
      </c>
      <c r="DO49" s="11" t="str">
        <f t="shared" si="211"/>
        <v/>
      </c>
      <c r="DP49" s="11" t="str">
        <f t="shared" si="212"/>
        <v/>
      </c>
      <c r="DQ49" s="11" t="str">
        <f t="shared" si="213"/>
        <v/>
      </c>
      <c r="DR49" s="11" t="str">
        <f t="shared" si="214"/>
        <v/>
      </c>
      <c r="DS49" s="11" t="str">
        <f t="shared" si="215"/>
        <v/>
      </c>
      <c r="DT49" s="11" t="str">
        <f t="shared" si="216"/>
        <v/>
      </c>
      <c r="DU49" s="11" t="str">
        <f t="shared" si="217"/>
        <v/>
      </c>
      <c r="DV49" s="11" t="str">
        <f t="shared" si="218"/>
        <v/>
      </c>
      <c r="DW49" s="11" t="str">
        <f t="shared" si="219"/>
        <v/>
      </c>
      <c r="DX49" s="11" t="str">
        <f t="shared" si="220"/>
        <v/>
      </c>
      <c r="DY49" s="11" t="str">
        <f t="shared" si="221"/>
        <v/>
      </c>
      <c r="DZ49" s="11" t="str">
        <f t="shared" si="222"/>
        <v/>
      </c>
      <c r="EA49" s="5">
        <v>1926</v>
      </c>
      <c r="EB49" s="13" t="str">
        <f t="shared" si="128"/>
        <v/>
      </c>
      <c r="EC49" s="13" t="str">
        <f t="shared" si="129"/>
        <v/>
      </c>
      <c r="ED49" s="13" t="str">
        <f t="shared" si="130"/>
        <v/>
      </c>
      <c r="EE49" s="13" t="str">
        <f t="shared" si="131"/>
        <v/>
      </c>
      <c r="EF49" s="13" t="str">
        <f t="shared" si="132"/>
        <v/>
      </c>
      <c r="EG49" s="13" t="str">
        <f t="shared" si="133"/>
        <v/>
      </c>
      <c r="EH49" s="13" t="str">
        <f t="shared" si="134"/>
        <v/>
      </c>
      <c r="EI49" s="13" t="str">
        <f t="shared" si="135"/>
        <v/>
      </c>
      <c r="EJ49" s="13" t="str">
        <f t="shared" si="136"/>
        <v/>
      </c>
      <c r="EK49" s="13" t="str">
        <f t="shared" si="137"/>
        <v/>
      </c>
      <c r="EL49" s="13" t="str">
        <f t="shared" si="138"/>
        <v/>
      </c>
      <c r="EM49" s="13" t="str">
        <f t="shared" si="139"/>
        <v/>
      </c>
      <c r="EN49" s="13" t="str">
        <f t="shared" si="140"/>
        <v/>
      </c>
      <c r="EO49" s="13" t="str">
        <f t="shared" si="141"/>
        <v/>
      </c>
      <c r="EP49" s="13" t="str">
        <f t="shared" si="142"/>
        <v/>
      </c>
      <c r="EQ49" s="13" t="str">
        <f t="shared" si="143"/>
        <v/>
      </c>
      <c r="ER49" s="13" t="str">
        <f t="shared" si="144"/>
        <v/>
      </c>
      <c r="ES49" s="13" t="str">
        <f t="shared" si="145"/>
        <v/>
      </c>
      <c r="ET49" s="13" t="str">
        <f t="shared" si="146"/>
        <v/>
      </c>
      <c r="EU49" s="13">
        <f t="shared" si="147"/>
        <v>1</v>
      </c>
      <c r="EV49" s="13" t="str">
        <f t="shared" si="148"/>
        <v/>
      </c>
      <c r="EW49" s="13" t="str">
        <f t="shared" si="149"/>
        <v/>
      </c>
      <c r="EX49" s="13" t="str">
        <f t="shared" si="150"/>
        <v/>
      </c>
      <c r="EY49" s="13" t="str">
        <f t="shared" si="151"/>
        <v/>
      </c>
      <c r="EZ49" s="13" t="str">
        <f t="shared" si="152"/>
        <v/>
      </c>
      <c r="FA49" s="13" t="str">
        <f t="shared" si="153"/>
        <v/>
      </c>
      <c r="FB49" s="13" t="str">
        <f t="shared" si="154"/>
        <v/>
      </c>
      <c r="FC49" s="13" t="str">
        <f t="shared" si="155"/>
        <v/>
      </c>
      <c r="FD49" s="13" t="str">
        <f t="shared" si="156"/>
        <v/>
      </c>
      <c r="FE49" s="13" t="str">
        <f t="shared" si="157"/>
        <v/>
      </c>
      <c r="FF49" s="13">
        <f>SUM($EB49:FE49)</f>
        <v>1</v>
      </c>
      <c r="FG49" s="5">
        <v>1926</v>
      </c>
      <c r="FH49" s="11" t="str">
        <f t="shared" si="223"/>
        <v/>
      </c>
      <c r="FI49" s="11" t="str">
        <f t="shared" si="224"/>
        <v/>
      </c>
      <c r="FJ49" s="11" t="str">
        <f t="shared" si="225"/>
        <v/>
      </c>
      <c r="FK49" s="11" t="str">
        <f t="shared" si="226"/>
        <v/>
      </c>
      <c r="FL49" s="11" t="str">
        <f t="shared" si="227"/>
        <v/>
      </c>
      <c r="FM49" s="11" t="str">
        <f t="shared" si="228"/>
        <v/>
      </c>
      <c r="FN49" s="11" t="str">
        <f t="shared" si="229"/>
        <v/>
      </c>
      <c r="FO49" s="11" t="str">
        <f t="shared" si="230"/>
        <v/>
      </c>
      <c r="FP49" s="11" t="str">
        <f t="shared" si="231"/>
        <v/>
      </c>
      <c r="FQ49" s="11" t="str">
        <f t="shared" si="232"/>
        <v/>
      </c>
      <c r="FR49" s="11" t="str">
        <f t="shared" si="233"/>
        <v/>
      </c>
      <c r="FS49" s="11" t="str">
        <f t="shared" si="234"/>
        <v/>
      </c>
      <c r="FT49" s="11" t="str">
        <f t="shared" si="235"/>
        <v/>
      </c>
      <c r="FU49" s="11" t="str">
        <f t="shared" si="236"/>
        <v/>
      </c>
      <c r="FV49" s="11" t="str">
        <f t="shared" si="237"/>
        <v/>
      </c>
      <c r="FW49" s="11" t="str">
        <f t="shared" si="238"/>
        <v/>
      </c>
      <c r="FX49" s="11" t="str">
        <f t="shared" si="239"/>
        <v/>
      </c>
      <c r="FY49" s="11" t="str">
        <f t="shared" si="240"/>
        <v/>
      </c>
      <c r="FZ49" s="11" t="str">
        <f t="shared" si="241"/>
        <v/>
      </c>
      <c r="GA49" s="11">
        <f t="shared" si="242"/>
        <v>1926</v>
      </c>
      <c r="GB49" s="11" t="str">
        <f t="shared" si="243"/>
        <v/>
      </c>
      <c r="GC49" s="11" t="str">
        <f t="shared" si="244"/>
        <v/>
      </c>
      <c r="GD49" s="11" t="str">
        <f t="shared" si="245"/>
        <v/>
      </c>
      <c r="GE49" s="11" t="str">
        <f t="shared" si="246"/>
        <v/>
      </c>
      <c r="GF49" s="11" t="str">
        <f t="shared" si="247"/>
        <v/>
      </c>
      <c r="GG49" s="11" t="str">
        <f t="shared" si="248"/>
        <v/>
      </c>
      <c r="GH49" s="11" t="str">
        <f t="shared" si="249"/>
        <v/>
      </c>
      <c r="GI49" s="11" t="str">
        <f t="shared" si="250"/>
        <v/>
      </c>
      <c r="GJ49" s="11" t="str">
        <f t="shared" si="251"/>
        <v/>
      </c>
      <c r="GK49" s="11" t="str">
        <f t="shared" si="252"/>
        <v/>
      </c>
      <c r="GL49" s="37">
        <v>1926</v>
      </c>
    </row>
    <row r="50" spans="1:194">
      <c r="A50" s="5">
        <v>1927</v>
      </c>
      <c r="B50" s="7">
        <v>45</v>
      </c>
      <c r="C50" s="7">
        <v>40</v>
      </c>
      <c r="D50" s="7">
        <v>37</v>
      </c>
      <c r="E50" s="7">
        <v>38</v>
      </c>
      <c r="F50" s="7">
        <v>38</v>
      </c>
      <c r="G50" s="8">
        <v>45</v>
      </c>
      <c r="H50" s="7">
        <v>45</v>
      </c>
      <c r="I50" s="7">
        <v>38</v>
      </c>
      <c r="J50" s="7">
        <v>35</v>
      </c>
      <c r="K50" s="7">
        <v>36</v>
      </c>
      <c r="L50" s="8">
        <v>34</v>
      </c>
      <c r="M50" s="7">
        <v>35</v>
      </c>
      <c r="N50" s="7">
        <v>47</v>
      </c>
      <c r="O50" s="7">
        <v>43</v>
      </c>
      <c r="P50" s="7">
        <v>36</v>
      </c>
      <c r="Q50" s="8">
        <v>48</v>
      </c>
      <c r="R50" s="7">
        <v>60</v>
      </c>
      <c r="S50" s="7">
        <v>52</v>
      </c>
      <c r="T50" s="7">
        <v>53</v>
      </c>
      <c r="U50" s="7">
        <v>65</v>
      </c>
      <c r="V50" s="8">
        <v>62</v>
      </c>
      <c r="W50" s="7">
        <v>40</v>
      </c>
      <c r="X50" s="7">
        <v>34</v>
      </c>
      <c r="Y50" s="7">
        <v>39</v>
      </c>
      <c r="Z50" s="7">
        <v>38</v>
      </c>
      <c r="AA50" s="8">
        <v>44</v>
      </c>
      <c r="AB50" s="7">
        <v>52</v>
      </c>
      <c r="AC50" s="7">
        <v>43</v>
      </c>
      <c r="AD50" s="7">
        <v>49</v>
      </c>
      <c r="AE50" s="7">
        <v>46</v>
      </c>
      <c r="AF50" s="942"/>
      <c r="AG50" s="360">
        <f t="shared" si="160"/>
        <v>1317</v>
      </c>
      <c r="AH50" s="10">
        <f t="shared" si="158"/>
        <v>43.9</v>
      </c>
      <c r="AI50" s="11">
        <f t="shared" si="161"/>
        <v>65</v>
      </c>
      <c r="AJ50" s="12">
        <f t="shared" si="162"/>
        <v>34</v>
      </c>
      <c r="AK50" s="5">
        <v>1927</v>
      </c>
      <c r="AL50" s="13" t="str">
        <f t="shared" si="163"/>
        <v/>
      </c>
      <c r="AM50" s="13" t="str">
        <f t="shared" si="164"/>
        <v/>
      </c>
      <c r="AN50" s="13" t="str">
        <f t="shared" si="165"/>
        <v/>
      </c>
      <c r="AO50" s="13" t="str">
        <f t="shared" si="166"/>
        <v/>
      </c>
      <c r="AP50" s="13" t="str">
        <f t="shared" si="167"/>
        <v/>
      </c>
      <c r="AQ50" s="13" t="str">
        <f t="shared" si="168"/>
        <v/>
      </c>
      <c r="AR50" s="13" t="str">
        <f t="shared" si="169"/>
        <v/>
      </c>
      <c r="AS50" s="13" t="str">
        <f t="shared" si="170"/>
        <v/>
      </c>
      <c r="AT50" s="13" t="str">
        <f t="shared" si="171"/>
        <v/>
      </c>
      <c r="AU50" s="13" t="str">
        <f t="shared" si="172"/>
        <v/>
      </c>
      <c r="AV50" s="13" t="str">
        <f t="shared" si="173"/>
        <v/>
      </c>
      <c r="AW50" s="13" t="str">
        <f t="shared" si="174"/>
        <v/>
      </c>
      <c r="AX50" s="13" t="str">
        <f t="shared" si="175"/>
        <v/>
      </c>
      <c r="AY50" s="13" t="str">
        <f t="shared" si="176"/>
        <v/>
      </c>
      <c r="AZ50" s="13" t="str">
        <f t="shared" si="177"/>
        <v/>
      </c>
      <c r="BA50" s="13" t="str">
        <f t="shared" si="178"/>
        <v/>
      </c>
      <c r="BB50" s="13" t="str">
        <f t="shared" si="179"/>
        <v/>
      </c>
      <c r="BC50" s="13" t="str">
        <f t="shared" si="180"/>
        <v/>
      </c>
      <c r="BD50" s="13" t="str">
        <f t="shared" si="181"/>
        <v/>
      </c>
      <c r="BE50" s="13" t="str">
        <f t="shared" si="182"/>
        <v/>
      </c>
      <c r="BF50" s="13" t="str">
        <f t="shared" si="183"/>
        <v/>
      </c>
      <c r="BG50" s="13" t="str">
        <f t="shared" si="184"/>
        <v/>
      </c>
      <c r="BH50" s="13" t="str">
        <f t="shared" si="185"/>
        <v/>
      </c>
      <c r="BI50" s="13" t="str">
        <f t="shared" si="186"/>
        <v/>
      </c>
      <c r="BJ50" s="13" t="str">
        <f t="shared" si="187"/>
        <v/>
      </c>
      <c r="BK50" s="13" t="str">
        <f t="shared" si="188"/>
        <v/>
      </c>
      <c r="BL50" s="13" t="str">
        <f t="shared" si="189"/>
        <v/>
      </c>
      <c r="BM50" s="13" t="str">
        <f t="shared" si="190"/>
        <v/>
      </c>
      <c r="BN50" s="13" t="str">
        <f t="shared" si="191"/>
        <v/>
      </c>
      <c r="BO50" s="13" t="str">
        <f t="shared" si="192"/>
        <v/>
      </c>
      <c r="BP50" s="13">
        <f t="shared" si="159"/>
        <v>0</v>
      </c>
      <c r="BQ50" s="5">
        <v>1927</v>
      </c>
      <c r="BR50" s="11" t="str">
        <f t="shared" si="98"/>
        <v/>
      </c>
      <c r="BS50" s="11" t="str">
        <f t="shared" si="99"/>
        <v/>
      </c>
      <c r="BT50" s="11" t="str">
        <f t="shared" si="100"/>
        <v/>
      </c>
      <c r="BU50" s="11" t="str">
        <f t="shared" si="101"/>
        <v/>
      </c>
      <c r="BV50" s="11" t="str">
        <f t="shared" si="102"/>
        <v/>
      </c>
      <c r="BW50" s="11" t="str">
        <f t="shared" si="103"/>
        <v/>
      </c>
      <c r="BX50" s="11" t="str">
        <f t="shared" si="104"/>
        <v/>
      </c>
      <c r="BY50" s="11" t="str">
        <f t="shared" si="105"/>
        <v/>
      </c>
      <c r="BZ50" s="11" t="str">
        <f t="shared" si="106"/>
        <v/>
      </c>
      <c r="CA50" s="11" t="str">
        <f t="shared" si="107"/>
        <v/>
      </c>
      <c r="CB50" s="11" t="str">
        <f t="shared" si="108"/>
        <v/>
      </c>
      <c r="CC50" s="11" t="str">
        <f t="shared" si="109"/>
        <v/>
      </c>
      <c r="CD50" s="11" t="str">
        <f t="shared" si="110"/>
        <v/>
      </c>
      <c r="CE50" s="11" t="str">
        <f t="shared" si="111"/>
        <v/>
      </c>
      <c r="CF50" s="11" t="str">
        <f t="shared" si="112"/>
        <v/>
      </c>
      <c r="CG50" s="11" t="str">
        <f t="shared" si="113"/>
        <v/>
      </c>
      <c r="CH50" s="11" t="str">
        <f t="shared" si="114"/>
        <v/>
      </c>
      <c r="CI50" s="11" t="str">
        <f t="shared" si="115"/>
        <v/>
      </c>
      <c r="CJ50" s="11" t="str">
        <f t="shared" si="116"/>
        <v/>
      </c>
      <c r="CK50" s="11" t="str">
        <f t="shared" si="117"/>
        <v/>
      </c>
      <c r="CL50" s="11" t="str">
        <f t="shared" si="118"/>
        <v/>
      </c>
      <c r="CM50" s="11" t="str">
        <f t="shared" si="119"/>
        <v/>
      </c>
      <c r="CN50" s="11" t="str">
        <f t="shared" si="120"/>
        <v/>
      </c>
      <c r="CO50" s="11" t="str">
        <f t="shared" si="121"/>
        <v/>
      </c>
      <c r="CP50" s="11" t="str">
        <f t="shared" si="122"/>
        <v/>
      </c>
      <c r="CQ50" s="11" t="str">
        <f t="shared" si="123"/>
        <v/>
      </c>
      <c r="CR50" s="11" t="str">
        <f t="shared" si="124"/>
        <v/>
      </c>
      <c r="CS50" s="11" t="str">
        <f t="shared" si="125"/>
        <v/>
      </c>
      <c r="CT50" s="11" t="str">
        <f t="shared" si="126"/>
        <v/>
      </c>
      <c r="CU50" s="11" t="str">
        <f t="shared" si="127"/>
        <v/>
      </c>
      <c r="CV50" s="5">
        <v>1927</v>
      </c>
      <c r="CW50" s="11" t="str">
        <f t="shared" si="193"/>
        <v/>
      </c>
      <c r="CX50" s="11" t="str">
        <f t="shared" si="194"/>
        <v/>
      </c>
      <c r="CY50" s="11" t="str">
        <f t="shared" si="195"/>
        <v/>
      </c>
      <c r="CZ50" s="11" t="str">
        <f t="shared" si="196"/>
        <v/>
      </c>
      <c r="DA50" s="11" t="str">
        <f t="shared" si="197"/>
        <v/>
      </c>
      <c r="DB50" s="11" t="str">
        <f t="shared" si="198"/>
        <v/>
      </c>
      <c r="DC50" s="11" t="str">
        <f t="shared" si="199"/>
        <v/>
      </c>
      <c r="DD50" s="11" t="str">
        <f t="shared" si="200"/>
        <v/>
      </c>
      <c r="DE50" s="11" t="str">
        <f t="shared" si="201"/>
        <v/>
      </c>
      <c r="DF50" s="11" t="str">
        <f t="shared" si="202"/>
        <v/>
      </c>
      <c r="DG50" s="11" t="str">
        <f t="shared" si="203"/>
        <v/>
      </c>
      <c r="DH50" s="11" t="str">
        <f t="shared" si="204"/>
        <v/>
      </c>
      <c r="DI50" s="11" t="str">
        <f t="shared" si="205"/>
        <v/>
      </c>
      <c r="DJ50" s="11" t="str">
        <f t="shared" si="206"/>
        <v/>
      </c>
      <c r="DK50" s="11" t="str">
        <f t="shared" si="207"/>
        <v/>
      </c>
      <c r="DL50" s="11" t="str">
        <f t="shared" si="208"/>
        <v/>
      </c>
      <c r="DM50" s="11" t="str">
        <f t="shared" si="209"/>
        <v/>
      </c>
      <c r="DN50" s="11" t="str">
        <f t="shared" si="210"/>
        <v/>
      </c>
      <c r="DO50" s="11" t="str">
        <f t="shared" si="211"/>
        <v/>
      </c>
      <c r="DP50" s="11" t="str">
        <f t="shared" si="212"/>
        <v/>
      </c>
      <c r="DQ50" s="11" t="str">
        <f t="shared" si="213"/>
        <v/>
      </c>
      <c r="DR50" s="11" t="str">
        <f t="shared" si="214"/>
        <v/>
      </c>
      <c r="DS50" s="11" t="str">
        <f t="shared" si="215"/>
        <v/>
      </c>
      <c r="DT50" s="11" t="str">
        <f t="shared" si="216"/>
        <v/>
      </c>
      <c r="DU50" s="11" t="str">
        <f t="shared" si="217"/>
        <v/>
      </c>
      <c r="DV50" s="11" t="str">
        <f t="shared" si="218"/>
        <v/>
      </c>
      <c r="DW50" s="11" t="str">
        <f t="shared" si="219"/>
        <v/>
      </c>
      <c r="DX50" s="11" t="str">
        <f t="shared" si="220"/>
        <v/>
      </c>
      <c r="DY50" s="11" t="str">
        <f t="shared" si="221"/>
        <v/>
      </c>
      <c r="DZ50" s="11" t="str">
        <f t="shared" si="222"/>
        <v/>
      </c>
      <c r="EA50" s="5">
        <v>1927</v>
      </c>
      <c r="EB50" s="13" t="str">
        <f t="shared" si="128"/>
        <v/>
      </c>
      <c r="EC50" s="13" t="str">
        <f t="shared" si="129"/>
        <v/>
      </c>
      <c r="ED50" s="13" t="str">
        <f t="shared" si="130"/>
        <v/>
      </c>
      <c r="EE50" s="13" t="str">
        <f t="shared" si="131"/>
        <v/>
      </c>
      <c r="EF50" s="13" t="str">
        <f t="shared" si="132"/>
        <v/>
      </c>
      <c r="EG50" s="13" t="str">
        <f t="shared" si="133"/>
        <v/>
      </c>
      <c r="EH50" s="13" t="str">
        <f t="shared" si="134"/>
        <v/>
      </c>
      <c r="EI50" s="13" t="str">
        <f t="shared" si="135"/>
        <v/>
      </c>
      <c r="EJ50" s="13" t="str">
        <f t="shared" si="136"/>
        <v/>
      </c>
      <c r="EK50" s="13" t="str">
        <f t="shared" si="137"/>
        <v/>
      </c>
      <c r="EL50" s="13" t="str">
        <f t="shared" si="138"/>
        <v/>
      </c>
      <c r="EM50" s="13" t="str">
        <f t="shared" si="139"/>
        <v/>
      </c>
      <c r="EN50" s="13" t="str">
        <f t="shared" si="140"/>
        <v/>
      </c>
      <c r="EO50" s="13" t="str">
        <f t="shared" si="141"/>
        <v/>
      </c>
      <c r="EP50" s="13" t="str">
        <f t="shared" si="142"/>
        <v/>
      </c>
      <c r="EQ50" s="13" t="str">
        <f t="shared" si="143"/>
        <v/>
      </c>
      <c r="ER50" s="13" t="str">
        <f t="shared" si="144"/>
        <v/>
      </c>
      <c r="ES50" s="13" t="str">
        <f t="shared" si="145"/>
        <v/>
      </c>
      <c r="ET50" s="13" t="str">
        <f t="shared" si="146"/>
        <v/>
      </c>
      <c r="EU50" s="13" t="str">
        <f t="shared" si="147"/>
        <v/>
      </c>
      <c r="EV50" s="13" t="str">
        <f t="shared" si="148"/>
        <v/>
      </c>
      <c r="EW50" s="13" t="str">
        <f t="shared" si="149"/>
        <v/>
      </c>
      <c r="EX50" s="13" t="str">
        <f t="shared" si="150"/>
        <v/>
      </c>
      <c r="EY50" s="13" t="str">
        <f t="shared" si="151"/>
        <v/>
      </c>
      <c r="EZ50" s="13" t="str">
        <f t="shared" si="152"/>
        <v/>
      </c>
      <c r="FA50" s="13" t="str">
        <f t="shared" si="153"/>
        <v/>
      </c>
      <c r="FB50" s="13" t="str">
        <f t="shared" si="154"/>
        <v/>
      </c>
      <c r="FC50" s="13" t="str">
        <f t="shared" si="155"/>
        <v/>
      </c>
      <c r="FD50" s="13" t="str">
        <f t="shared" si="156"/>
        <v/>
      </c>
      <c r="FE50" s="13" t="str">
        <f t="shared" si="157"/>
        <v/>
      </c>
      <c r="FF50" s="13">
        <f>SUM($EB50:FE50)</f>
        <v>0</v>
      </c>
      <c r="FG50" s="5">
        <v>1927</v>
      </c>
      <c r="FH50" s="11" t="str">
        <f t="shared" si="223"/>
        <v/>
      </c>
      <c r="FI50" s="11" t="str">
        <f t="shared" si="224"/>
        <v/>
      </c>
      <c r="FJ50" s="11" t="str">
        <f t="shared" si="225"/>
        <v/>
      </c>
      <c r="FK50" s="11" t="str">
        <f t="shared" si="226"/>
        <v/>
      </c>
      <c r="FL50" s="11" t="str">
        <f t="shared" si="227"/>
        <v/>
      </c>
      <c r="FM50" s="11" t="str">
        <f t="shared" si="228"/>
        <v/>
      </c>
      <c r="FN50" s="11" t="str">
        <f t="shared" si="229"/>
        <v/>
      </c>
      <c r="FO50" s="11" t="str">
        <f t="shared" si="230"/>
        <v/>
      </c>
      <c r="FP50" s="11" t="str">
        <f t="shared" si="231"/>
        <v/>
      </c>
      <c r="FQ50" s="11" t="str">
        <f t="shared" si="232"/>
        <v/>
      </c>
      <c r="FR50" s="11" t="str">
        <f t="shared" si="233"/>
        <v/>
      </c>
      <c r="FS50" s="11" t="str">
        <f t="shared" si="234"/>
        <v/>
      </c>
      <c r="FT50" s="11" t="str">
        <f t="shared" si="235"/>
        <v/>
      </c>
      <c r="FU50" s="11" t="str">
        <f t="shared" si="236"/>
        <v/>
      </c>
      <c r="FV50" s="11" t="str">
        <f t="shared" si="237"/>
        <v/>
      </c>
      <c r="FW50" s="11" t="str">
        <f t="shared" si="238"/>
        <v/>
      </c>
      <c r="FX50" s="11" t="str">
        <f t="shared" si="239"/>
        <v/>
      </c>
      <c r="FY50" s="11" t="str">
        <f t="shared" si="240"/>
        <v/>
      </c>
      <c r="FZ50" s="11" t="str">
        <f t="shared" si="241"/>
        <v/>
      </c>
      <c r="GA50" s="11" t="str">
        <f t="shared" si="242"/>
        <v/>
      </c>
      <c r="GB50" s="11" t="str">
        <f t="shared" si="243"/>
        <v/>
      </c>
      <c r="GC50" s="11" t="str">
        <f t="shared" si="244"/>
        <v/>
      </c>
      <c r="GD50" s="11" t="str">
        <f t="shared" si="245"/>
        <v/>
      </c>
      <c r="GE50" s="11" t="str">
        <f t="shared" si="246"/>
        <v/>
      </c>
      <c r="GF50" s="11" t="str">
        <f t="shared" si="247"/>
        <v/>
      </c>
      <c r="GG50" s="11" t="str">
        <f t="shared" si="248"/>
        <v/>
      </c>
      <c r="GH50" s="11" t="str">
        <f t="shared" si="249"/>
        <v/>
      </c>
      <c r="GI50" s="11" t="str">
        <f t="shared" si="250"/>
        <v/>
      </c>
      <c r="GJ50" s="11" t="str">
        <f t="shared" si="251"/>
        <v/>
      </c>
      <c r="GK50" s="11" t="str">
        <f t="shared" si="252"/>
        <v/>
      </c>
      <c r="GL50" s="37">
        <v>1927</v>
      </c>
    </row>
    <row r="51" spans="1:194">
      <c r="A51" s="5">
        <v>1928</v>
      </c>
      <c r="B51" s="7">
        <v>32</v>
      </c>
      <c r="C51" s="7">
        <v>38</v>
      </c>
      <c r="D51" s="7">
        <v>36</v>
      </c>
      <c r="E51" s="7">
        <v>50</v>
      </c>
      <c r="F51" s="7">
        <v>58</v>
      </c>
      <c r="G51" s="8">
        <v>59</v>
      </c>
      <c r="H51" s="7">
        <v>56</v>
      </c>
      <c r="I51" s="7">
        <v>47</v>
      </c>
      <c r="J51" s="7">
        <v>39</v>
      </c>
      <c r="K51" s="7">
        <v>38</v>
      </c>
      <c r="L51" s="8">
        <v>38</v>
      </c>
      <c r="M51" s="7">
        <v>36</v>
      </c>
      <c r="N51" s="7">
        <v>43</v>
      </c>
      <c r="O51" s="7">
        <v>52</v>
      </c>
      <c r="P51" s="7">
        <v>37</v>
      </c>
      <c r="Q51" s="8">
        <v>31</v>
      </c>
      <c r="R51" s="7">
        <v>31</v>
      </c>
      <c r="S51" s="7">
        <v>35</v>
      </c>
      <c r="T51" s="7">
        <v>52</v>
      </c>
      <c r="U51" s="7">
        <v>46</v>
      </c>
      <c r="V51" s="8">
        <v>44</v>
      </c>
      <c r="W51" s="7">
        <v>45</v>
      </c>
      <c r="X51" s="7">
        <v>47</v>
      </c>
      <c r="Y51" s="7">
        <v>46</v>
      </c>
      <c r="Z51" s="7">
        <v>46</v>
      </c>
      <c r="AA51" s="8">
        <v>38</v>
      </c>
      <c r="AB51" s="7">
        <v>43</v>
      </c>
      <c r="AC51" s="7">
        <v>38</v>
      </c>
      <c r="AD51" s="7">
        <v>39</v>
      </c>
      <c r="AE51" s="7">
        <v>56</v>
      </c>
      <c r="AF51" s="942"/>
      <c r="AG51" s="360">
        <f t="shared" si="160"/>
        <v>1296</v>
      </c>
      <c r="AH51" s="10">
        <f t="shared" si="158"/>
        <v>43.2</v>
      </c>
      <c r="AI51" s="11">
        <f t="shared" si="161"/>
        <v>59</v>
      </c>
      <c r="AJ51" s="12">
        <f t="shared" si="162"/>
        <v>31</v>
      </c>
      <c r="AK51" s="5">
        <v>1928</v>
      </c>
      <c r="AL51" s="13" t="str">
        <f t="shared" si="163"/>
        <v/>
      </c>
      <c r="AM51" s="13" t="str">
        <f t="shared" si="164"/>
        <v/>
      </c>
      <c r="AN51" s="13" t="str">
        <f t="shared" si="165"/>
        <v/>
      </c>
      <c r="AO51" s="13" t="str">
        <f t="shared" si="166"/>
        <v/>
      </c>
      <c r="AP51" s="13" t="str">
        <f t="shared" si="167"/>
        <v/>
      </c>
      <c r="AQ51" s="13" t="str">
        <f t="shared" si="168"/>
        <v/>
      </c>
      <c r="AR51" s="13" t="str">
        <f t="shared" si="169"/>
        <v/>
      </c>
      <c r="AS51" s="13" t="str">
        <f t="shared" si="170"/>
        <v/>
      </c>
      <c r="AT51" s="13" t="str">
        <f t="shared" si="171"/>
        <v/>
      </c>
      <c r="AU51" s="13" t="str">
        <f t="shared" si="172"/>
        <v/>
      </c>
      <c r="AV51" s="13" t="str">
        <f t="shared" si="173"/>
        <v/>
      </c>
      <c r="AW51" s="13" t="str">
        <f t="shared" si="174"/>
        <v/>
      </c>
      <c r="AX51" s="13" t="str">
        <f t="shared" si="175"/>
        <v/>
      </c>
      <c r="AY51" s="13" t="str">
        <f t="shared" si="176"/>
        <v/>
      </c>
      <c r="AZ51" s="13" t="str">
        <f t="shared" si="177"/>
        <v/>
      </c>
      <c r="BA51" s="13" t="str">
        <f t="shared" si="178"/>
        <v/>
      </c>
      <c r="BB51" s="13" t="str">
        <f t="shared" si="179"/>
        <v/>
      </c>
      <c r="BC51" s="13" t="str">
        <f t="shared" si="180"/>
        <v/>
      </c>
      <c r="BD51" s="13" t="str">
        <f t="shared" si="181"/>
        <v/>
      </c>
      <c r="BE51" s="13" t="str">
        <f t="shared" si="182"/>
        <v/>
      </c>
      <c r="BF51" s="13" t="str">
        <f t="shared" si="183"/>
        <v/>
      </c>
      <c r="BG51" s="13" t="str">
        <f t="shared" si="184"/>
        <v/>
      </c>
      <c r="BH51" s="13" t="str">
        <f t="shared" si="185"/>
        <v/>
      </c>
      <c r="BI51" s="13" t="str">
        <f t="shared" si="186"/>
        <v/>
      </c>
      <c r="BJ51" s="13" t="str">
        <f t="shared" si="187"/>
        <v/>
      </c>
      <c r="BK51" s="13" t="str">
        <f t="shared" si="188"/>
        <v/>
      </c>
      <c r="BL51" s="13" t="str">
        <f t="shared" si="189"/>
        <v/>
      </c>
      <c r="BM51" s="13" t="str">
        <f t="shared" si="190"/>
        <v/>
      </c>
      <c r="BN51" s="13" t="str">
        <f t="shared" si="191"/>
        <v/>
      </c>
      <c r="BO51" s="13" t="str">
        <f t="shared" si="192"/>
        <v/>
      </c>
      <c r="BP51" s="13">
        <f t="shared" si="159"/>
        <v>0</v>
      </c>
      <c r="BQ51" s="5">
        <v>1928</v>
      </c>
      <c r="BR51" s="11" t="str">
        <f t="shared" si="98"/>
        <v/>
      </c>
      <c r="BS51" s="11" t="str">
        <f t="shared" si="99"/>
        <v/>
      </c>
      <c r="BT51" s="11" t="str">
        <f t="shared" si="100"/>
        <v/>
      </c>
      <c r="BU51" s="11" t="str">
        <f t="shared" si="101"/>
        <v/>
      </c>
      <c r="BV51" s="11" t="str">
        <f t="shared" si="102"/>
        <v/>
      </c>
      <c r="BW51" s="11" t="str">
        <f t="shared" si="103"/>
        <v/>
      </c>
      <c r="BX51" s="11" t="str">
        <f t="shared" si="104"/>
        <v/>
      </c>
      <c r="BY51" s="11" t="str">
        <f t="shared" si="105"/>
        <v/>
      </c>
      <c r="BZ51" s="11" t="str">
        <f t="shared" si="106"/>
        <v/>
      </c>
      <c r="CA51" s="11" t="str">
        <f t="shared" si="107"/>
        <v/>
      </c>
      <c r="CB51" s="11" t="str">
        <f t="shared" si="108"/>
        <v/>
      </c>
      <c r="CC51" s="11" t="str">
        <f t="shared" si="109"/>
        <v/>
      </c>
      <c r="CD51" s="11" t="str">
        <f t="shared" si="110"/>
        <v/>
      </c>
      <c r="CE51" s="11" t="str">
        <f t="shared" si="111"/>
        <v/>
      </c>
      <c r="CF51" s="11" t="str">
        <f t="shared" si="112"/>
        <v/>
      </c>
      <c r="CG51" s="11" t="str">
        <f t="shared" si="113"/>
        <v/>
      </c>
      <c r="CH51" s="11" t="str">
        <f t="shared" si="114"/>
        <v/>
      </c>
      <c r="CI51" s="11" t="str">
        <f t="shared" si="115"/>
        <v/>
      </c>
      <c r="CJ51" s="11" t="str">
        <f t="shared" si="116"/>
        <v/>
      </c>
      <c r="CK51" s="11" t="str">
        <f t="shared" si="117"/>
        <v/>
      </c>
      <c r="CL51" s="11" t="str">
        <f t="shared" si="118"/>
        <v/>
      </c>
      <c r="CM51" s="11" t="str">
        <f t="shared" si="119"/>
        <v/>
      </c>
      <c r="CN51" s="11" t="str">
        <f t="shared" si="120"/>
        <v/>
      </c>
      <c r="CO51" s="11" t="str">
        <f t="shared" si="121"/>
        <v/>
      </c>
      <c r="CP51" s="11" t="str">
        <f t="shared" si="122"/>
        <v/>
      </c>
      <c r="CQ51" s="11" t="str">
        <f t="shared" si="123"/>
        <v/>
      </c>
      <c r="CR51" s="11" t="str">
        <f t="shared" si="124"/>
        <v/>
      </c>
      <c r="CS51" s="11" t="str">
        <f t="shared" si="125"/>
        <v/>
      </c>
      <c r="CT51" s="11" t="str">
        <f t="shared" si="126"/>
        <v/>
      </c>
      <c r="CU51" s="11" t="str">
        <f t="shared" si="127"/>
        <v/>
      </c>
      <c r="CV51" s="5">
        <v>1928</v>
      </c>
      <c r="CW51" s="11" t="str">
        <f t="shared" si="193"/>
        <v/>
      </c>
      <c r="CX51" s="11" t="str">
        <f t="shared" si="194"/>
        <v/>
      </c>
      <c r="CY51" s="11" t="str">
        <f t="shared" si="195"/>
        <v/>
      </c>
      <c r="CZ51" s="11" t="str">
        <f t="shared" si="196"/>
        <v/>
      </c>
      <c r="DA51" s="11" t="str">
        <f t="shared" si="197"/>
        <v/>
      </c>
      <c r="DB51" s="11" t="str">
        <f t="shared" si="198"/>
        <v/>
      </c>
      <c r="DC51" s="11" t="str">
        <f t="shared" si="199"/>
        <v/>
      </c>
      <c r="DD51" s="11" t="str">
        <f t="shared" si="200"/>
        <v/>
      </c>
      <c r="DE51" s="11" t="str">
        <f t="shared" si="201"/>
        <v/>
      </c>
      <c r="DF51" s="11" t="str">
        <f t="shared" si="202"/>
        <v/>
      </c>
      <c r="DG51" s="11" t="str">
        <f t="shared" si="203"/>
        <v/>
      </c>
      <c r="DH51" s="11" t="str">
        <f t="shared" si="204"/>
        <v/>
      </c>
      <c r="DI51" s="11" t="str">
        <f t="shared" si="205"/>
        <v/>
      </c>
      <c r="DJ51" s="11" t="str">
        <f t="shared" si="206"/>
        <v/>
      </c>
      <c r="DK51" s="11" t="str">
        <f t="shared" si="207"/>
        <v/>
      </c>
      <c r="DL51" s="11" t="str">
        <f t="shared" si="208"/>
        <v/>
      </c>
      <c r="DM51" s="11" t="str">
        <f t="shared" si="209"/>
        <v/>
      </c>
      <c r="DN51" s="11" t="str">
        <f t="shared" si="210"/>
        <v/>
      </c>
      <c r="DO51" s="11" t="str">
        <f t="shared" si="211"/>
        <v/>
      </c>
      <c r="DP51" s="11" t="str">
        <f t="shared" si="212"/>
        <v/>
      </c>
      <c r="DQ51" s="11" t="str">
        <f t="shared" si="213"/>
        <v/>
      </c>
      <c r="DR51" s="11" t="str">
        <f t="shared" si="214"/>
        <v/>
      </c>
      <c r="DS51" s="11" t="str">
        <f t="shared" si="215"/>
        <v/>
      </c>
      <c r="DT51" s="11" t="str">
        <f t="shared" si="216"/>
        <v/>
      </c>
      <c r="DU51" s="11" t="str">
        <f t="shared" si="217"/>
        <v/>
      </c>
      <c r="DV51" s="11" t="str">
        <f t="shared" si="218"/>
        <v/>
      </c>
      <c r="DW51" s="11" t="str">
        <f t="shared" si="219"/>
        <v/>
      </c>
      <c r="DX51" s="11" t="str">
        <f t="shared" si="220"/>
        <v/>
      </c>
      <c r="DY51" s="11" t="str">
        <f t="shared" si="221"/>
        <v/>
      </c>
      <c r="DZ51" s="11" t="str">
        <f t="shared" si="222"/>
        <v/>
      </c>
      <c r="EA51" s="5">
        <v>1928</v>
      </c>
      <c r="EB51" s="13">
        <f t="shared" si="128"/>
        <v>1</v>
      </c>
      <c r="EC51" s="13" t="str">
        <f t="shared" si="129"/>
        <v/>
      </c>
      <c r="ED51" s="13" t="str">
        <f t="shared" si="130"/>
        <v/>
      </c>
      <c r="EE51" s="13" t="str">
        <f t="shared" si="131"/>
        <v/>
      </c>
      <c r="EF51" s="13" t="str">
        <f t="shared" si="132"/>
        <v/>
      </c>
      <c r="EG51" s="13" t="str">
        <f t="shared" si="133"/>
        <v/>
      </c>
      <c r="EH51" s="13" t="str">
        <f t="shared" si="134"/>
        <v/>
      </c>
      <c r="EI51" s="13" t="str">
        <f t="shared" si="135"/>
        <v/>
      </c>
      <c r="EJ51" s="13" t="str">
        <f t="shared" si="136"/>
        <v/>
      </c>
      <c r="EK51" s="13" t="str">
        <f t="shared" si="137"/>
        <v/>
      </c>
      <c r="EL51" s="13" t="str">
        <f t="shared" si="138"/>
        <v/>
      </c>
      <c r="EM51" s="13" t="str">
        <f t="shared" si="139"/>
        <v/>
      </c>
      <c r="EN51" s="13" t="str">
        <f t="shared" si="140"/>
        <v/>
      </c>
      <c r="EO51" s="13" t="str">
        <f t="shared" si="141"/>
        <v/>
      </c>
      <c r="EP51" s="13" t="str">
        <f t="shared" si="142"/>
        <v/>
      </c>
      <c r="EQ51" s="13">
        <f t="shared" si="143"/>
        <v>1</v>
      </c>
      <c r="ER51" s="13">
        <f t="shared" si="144"/>
        <v>1</v>
      </c>
      <c r="ES51" s="13" t="str">
        <f t="shared" si="145"/>
        <v/>
      </c>
      <c r="ET51" s="13" t="str">
        <f t="shared" si="146"/>
        <v/>
      </c>
      <c r="EU51" s="13" t="str">
        <f t="shared" si="147"/>
        <v/>
      </c>
      <c r="EV51" s="13" t="str">
        <f t="shared" si="148"/>
        <v/>
      </c>
      <c r="EW51" s="13" t="str">
        <f t="shared" si="149"/>
        <v/>
      </c>
      <c r="EX51" s="13" t="str">
        <f t="shared" si="150"/>
        <v/>
      </c>
      <c r="EY51" s="13" t="str">
        <f t="shared" si="151"/>
        <v/>
      </c>
      <c r="EZ51" s="13" t="str">
        <f t="shared" si="152"/>
        <v/>
      </c>
      <c r="FA51" s="13" t="str">
        <f t="shared" si="153"/>
        <v/>
      </c>
      <c r="FB51" s="13" t="str">
        <f t="shared" si="154"/>
        <v/>
      </c>
      <c r="FC51" s="13" t="str">
        <f t="shared" si="155"/>
        <v/>
      </c>
      <c r="FD51" s="13" t="str">
        <f t="shared" si="156"/>
        <v/>
      </c>
      <c r="FE51" s="13" t="str">
        <f t="shared" si="157"/>
        <v/>
      </c>
      <c r="FF51" s="13">
        <f>SUM($EB51:FE51)</f>
        <v>3</v>
      </c>
      <c r="FG51" s="5">
        <v>1928</v>
      </c>
      <c r="FH51" s="11" t="str">
        <f t="shared" si="223"/>
        <v/>
      </c>
      <c r="FI51" s="11" t="str">
        <f t="shared" si="224"/>
        <v/>
      </c>
      <c r="FJ51" s="11" t="str">
        <f t="shared" si="225"/>
        <v/>
      </c>
      <c r="FK51" s="11" t="str">
        <f t="shared" si="226"/>
        <v/>
      </c>
      <c r="FL51" s="11" t="str">
        <f t="shared" si="227"/>
        <v/>
      </c>
      <c r="FM51" s="11" t="str">
        <f t="shared" si="228"/>
        <v/>
      </c>
      <c r="FN51" s="11" t="str">
        <f t="shared" si="229"/>
        <v/>
      </c>
      <c r="FO51" s="11" t="str">
        <f t="shared" si="230"/>
        <v/>
      </c>
      <c r="FP51" s="11" t="str">
        <f t="shared" si="231"/>
        <v/>
      </c>
      <c r="FQ51" s="11" t="str">
        <f t="shared" si="232"/>
        <v/>
      </c>
      <c r="FR51" s="11" t="str">
        <f t="shared" si="233"/>
        <v/>
      </c>
      <c r="FS51" s="11" t="str">
        <f t="shared" si="234"/>
        <v/>
      </c>
      <c r="FT51" s="11" t="str">
        <f t="shared" si="235"/>
        <v/>
      </c>
      <c r="FU51" s="11" t="str">
        <f t="shared" si="236"/>
        <v/>
      </c>
      <c r="FV51" s="11" t="str">
        <f t="shared" si="237"/>
        <v/>
      </c>
      <c r="FW51" s="11" t="str">
        <f t="shared" si="238"/>
        <v/>
      </c>
      <c r="FX51" s="11">
        <f t="shared" si="239"/>
        <v>1928</v>
      </c>
      <c r="FY51" s="11" t="str">
        <f t="shared" si="240"/>
        <v/>
      </c>
      <c r="FZ51" s="11" t="str">
        <f t="shared" si="241"/>
        <v/>
      </c>
      <c r="GA51" s="11" t="str">
        <f t="shared" si="242"/>
        <v/>
      </c>
      <c r="GB51" s="11" t="str">
        <f t="shared" si="243"/>
        <v/>
      </c>
      <c r="GC51" s="11" t="str">
        <f t="shared" si="244"/>
        <v/>
      </c>
      <c r="GD51" s="11" t="str">
        <f t="shared" si="245"/>
        <v/>
      </c>
      <c r="GE51" s="11" t="str">
        <f t="shared" si="246"/>
        <v/>
      </c>
      <c r="GF51" s="11" t="str">
        <f t="shared" si="247"/>
        <v/>
      </c>
      <c r="GG51" s="11" t="str">
        <f t="shared" si="248"/>
        <v/>
      </c>
      <c r="GH51" s="11" t="str">
        <f t="shared" si="249"/>
        <v/>
      </c>
      <c r="GI51" s="11" t="str">
        <f t="shared" si="250"/>
        <v/>
      </c>
      <c r="GJ51" s="11" t="str">
        <f t="shared" si="251"/>
        <v/>
      </c>
      <c r="GK51" s="11" t="str">
        <f t="shared" si="252"/>
        <v/>
      </c>
      <c r="GL51" s="37">
        <v>1928</v>
      </c>
    </row>
    <row r="52" spans="1:194">
      <c r="A52" s="5">
        <v>1929</v>
      </c>
      <c r="B52" s="7">
        <v>50</v>
      </c>
      <c r="C52" s="7">
        <v>44</v>
      </c>
      <c r="D52" s="7">
        <v>43</v>
      </c>
      <c r="E52" s="7">
        <v>56</v>
      </c>
      <c r="F52" s="7">
        <v>59</v>
      </c>
      <c r="G52" s="8">
        <v>65</v>
      </c>
      <c r="H52" s="7">
        <v>66</v>
      </c>
      <c r="I52" s="7">
        <v>61</v>
      </c>
      <c r="J52" s="7">
        <v>62</v>
      </c>
      <c r="K52" s="7">
        <v>47</v>
      </c>
      <c r="L52" s="8">
        <v>45</v>
      </c>
      <c r="M52" s="7">
        <v>46</v>
      </c>
      <c r="N52" s="7">
        <v>48</v>
      </c>
      <c r="O52" s="7">
        <v>51</v>
      </c>
      <c r="P52" s="7">
        <v>44</v>
      </c>
      <c r="Q52" s="8">
        <v>40</v>
      </c>
      <c r="R52" s="7">
        <v>43</v>
      </c>
      <c r="S52" s="7">
        <v>38</v>
      </c>
      <c r="T52" s="7">
        <v>39</v>
      </c>
      <c r="U52" s="7">
        <v>43</v>
      </c>
      <c r="V52" s="8">
        <v>58</v>
      </c>
      <c r="W52" s="7">
        <v>41</v>
      </c>
      <c r="X52" s="7">
        <v>40</v>
      </c>
      <c r="Y52" s="7">
        <v>43</v>
      </c>
      <c r="Z52" s="7">
        <v>57</v>
      </c>
      <c r="AA52" s="8">
        <v>55</v>
      </c>
      <c r="AB52" s="7">
        <v>49</v>
      </c>
      <c r="AC52" s="7">
        <v>54</v>
      </c>
      <c r="AD52" s="7">
        <v>53</v>
      </c>
      <c r="AE52" s="7">
        <v>43</v>
      </c>
      <c r="AF52" s="942"/>
      <c r="AG52" s="360">
        <f t="shared" si="160"/>
        <v>1483</v>
      </c>
      <c r="AH52" s="10">
        <f t="shared" si="158"/>
        <v>49.43333333333333</v>
      </c>
      <c r="AI52" s="11">
        <f t="shared" si="161"/>
        <v>66</v>
      </c>
      <c r="AJ52" s="12">
        <f t="shared" si="162"/>
        <v>38</v>
      </c>
      <c r="AK52" s="5">
        <v>1929</v>
      </c>
      <c r="AL52" s="13" t="str">
        <f t="shared" si="163"/>
        <v/>
      </c>
      <c r="AM52" s="13" t="str">
        <f t="shared" si="164"/>
        <v/>
      </c>
      <c r="AN52" s="13" t="str">
        <f t="shared" si="165"/>
        <v/>
      </c>
      <c r="AO52" s="13" t="str">
        <f t="shared" si="166"/>
        <v/>
      </c>
      <c r="AP52" s="13" t="str">
        <f t="shared" si="167"/>
        <v/>
      </c>
      <c r="AQ52" s="13" t="str">
        <f t="shared" si="168"/>
        <v/>
      </c>
      <c r="AR52" s="13" t="str">
        <f t="shared" si="169"/>
        <v/>
      </c>
      <c r="AS52" s="13" t="str">
        <f t="shared" si="170"/>
        <v/>
      </c>
      <c r="AT52" s="13" t="str">
        <f t="shared" si="171"/>
        <v/>
      </c>
      <c r="AU52" s="13" t="str">
        <f t="shared" si="172"/>
        <v/>
      </c>
      <c r="AV52" s="13" t="str">
        <f t="shared" si="173"/>
        <v/>
      </c>
      <c r="AW52" s="13" t="str">
        <f t="shared" si="174"/>
        <v/>
      </c>
      <c r="AX52" s="13" t="str">
        <f t="shared" si="175"/>
        <v/>
      </c>
      <c r="AY52" s="13" t="str">
        <f t="shared" si="176"/>
        <v/>
      </c>
      <c r="AZ52" s="13" t="str">
        <f t="shared" si="177"/>
        <v/>
      </c>
      <c r="BA52" s="13" t="str">
        <f t="shared" si="178"/>
        <v/>
      </c>
      <c r="BB52" s="13" t="str">
        <f t="shared" si="179"/>
        <v/>
      </c>
      <c r="BC52" s="13" t="str">
        <f t="shared" si="180"/>
        <v/>
      </c>
      <c r="BD52" s="13" t="str">
        <f t="shared" si="181"/>
        <v/>
      </c>
      <c r="BE52" s="13" t="str">
        <f t="shared" si="182"/>
        <v/>
      </c>
      <c r="BF52" s="13" t="str">
        <f t="shared" si="183"/>
        <v/>
      </c>
      <c r="BG52" s="13" t="str">
        <f t="shared" si="184"/>
        <v/>
      </c>
      <c r="BH52" s="13" t="str">
        <f t="shared" si="185"/>
        <v/>
      </c>
      <c r="BI52" s="13" t="str">
        <f t="shared" si="186"/>
        <v/>
      </c>
      <c r="BJ52" s="13" t="str">
        <f t="shared" si="187"/>
        <v/>
      </c>
      <c r="BK52" s="13" t="str">
        <f t="shared" si="188"/>
        <v/>
      </c>
      <c r="BL52" s="13" t="str">
        <f t="shared" si="189"/>
        <v/>
      </c>
      <c r="BM52" s="13" t="str">
        <f t="shared" si="190"/>
        <v/>
      </c>
      <c r="BN52" s="13" t="str">
        <f t="shared" si="191"/>
        <v/>
      </c>
      <c r="BO52" s="13" t="str">
        <f t="shared" si="192"/>
        <v/>
      </c>
      <c r="BP52" s="13">
        <f t="shared" ref="BP52:BP115" si="253">SUM(AL52:BO52)</f>
        <v>0</v>
      </c>
      <c r="BQ52" s="5">
        <v>1929</v>
      </c>
      <c r="BR52" s="11" t="str">
        <f t="shared" si="98"/>
        <v/>
      </c>
      <c r="BS52" s="11" t="str">
        <f t="shared" si="99"/>
        <v/>
      </c>
      <c r="BT52" s="11" t="str">
        <f t="shared" si="100"/>
        <v/>
      </c>
      <c r="BU52" s="11" t="str">
        <f t="shared" si="101"/>
        <v/>
      </c>
      <c r="BV52" s="11" t="str">
        <f t="shared" si="102"/>
        <v/>
      </c>
      <c r="BW52" s="11" t="str">
        <f t="shared" si="103"/>
        <v/>
      </c>
      <c r="BX52" s="11" t="str">
        <f t="shared" si="104"/>
        <v/>
      </c>
      <c r="BY52" s="11" t="str">
        <f t="shared" si="105"/>
        <v/>
      </c>
      <c r="BZ52" s="11" t="str">
        <f t="shared" si="106"/>
        <v/>
      </c>
      <c r="CA52" s="11" t="str">
        <f t="shared" si="107"/>
        <v/>
      </c>
      <c r="CB52" s="11" t="str">
        <f t="shared" si="108"/>
        <v/>
      </c>
      <c r="CC52" s="11" t="str">
        <f t="shared" si="109"/>
        <v/>
      </c>
      <c r="CD52" s="11" t="str">
        <f t="shared" si="110"/>
        <v/>
      </c>
      <c r="CE52" s="11" t="str">
        <f t="shared" si="111"/>
        <v/>
      </c>
      <c r="CF52" s="11" t="str">
        <f t="shared" si="112"/>
        <v/>
      </c>
      <c r="CG52" s="11" t="str">
        <f t="shared" si="113"/>
        <v/>
      </c>
      <c r="CH52" s="11" t="str">
        <f t="shared" si="114"/>
        <v/>
      </c>
      <c r="CI52" s="11" t="str">
        <f t="shared" si="115"/>
        <v/>
      </c>
      <c r="CJ52" s="11" t="str">
        <f t="shared" si="116"/>
        <v/>
      </c>
      <c r="CK52" s="11" t="str">
        <f t="shared" si="117"/>
        <v/>
      </c>
      <c r="CL52" s="11" t="str">
        <f t="shared" si="118"/>
        <v/>
      </c>
      <c r="CM52" s="11" t="str">
        <f t="shared" si="119"/>
        <v/>
      </c>
      <c r="CN52" s="11" t="str">
        <f t="shared" si="120"/>
        <v/>
      </c>
      <c r="CO52" s="11" t="str">
        <f t="shared" si="121"/>
        <v/>
      </c>
      <c r="CP52" s="11" t="str">
        <f t="shared" si="122"/>
        <v/>
      </c>
      <c r="CQ52" s="11" t="str">
        <f t="shared" si="123"/>
        <v/>
      </c>
      <c r="CR52" s="11" t="str">
        <f t="shared" si="124"/>
        <v/>
      </c>
      <c r="CS52" s="11" t="str">
        <f t="shared" si="125"/>
        <v/>
      </c>
      <c r="CT52" s="11" t="str">
        <f t="shared" si="126"/>
        <v/>
      </c>
      <c r="CU52" s="11" t="str">
        <f t="shared" si="127"/>
        <v/>
      </c>
      <c r="CV52" s="5">
        <v>1929</v>
      </c>
      <c r="CW52" s="11" t="str">
        <f t="shared" si="193"/>
        <v/>
      </c>
      <c r="CX52" s="11" t="str">
        <f t="shared" si="194"/>
        <v/>
      </c>
      <c r="CY52" s="11" t="str">
        <f t="shared" si="195"/>
        <v/>
      </c>
      <c r="CZ52" s="11" t="str">
        <f t="shared" si="196"/>
        <v/>
      </c>
      <c r="DA52" s="11" t="str">
        <f t="shared" si="197"/>
        <v/>
      </c>
      <c r="DB52" s="11" t="str">
        <f t="shared" si="198"/>
        <v/>
      </c>
      <c r="DC52" s="11" t="str">
        <f t="shared" si="199"/>
        <v/>
      </c>
      <c r="DD52" s="11" t="str">
        <f t="shared" si="200"/>
        <v/>
      </c>
      <c r="DE52" s="11" t="str">
        <f t="shared" si="201"/>
        <v/>
      </c>
      <c r="DF52" s="11" t="str">
        <f t="shared" si="202"/>
        <v/>
      </c>
      <c r="DG52" s="11" t="str">
        <f t="shared" si="203"/>
        <v/>
      </c>
      <c r="DH52" s="11" t="str">
        <f t="shared" si="204"/>
        <v/>
      </c>
      <c r="DI52" s="11" t="str">
        <f t="shared" si="205"/>
        <v/>
      </c>
      <c r="DJ52" s="11" t="str">
        <f t="shared" si="206"/>
        <v/>
      </c>
      <c r="DK52" s="11" t="str">
        <f t="shared" si="207"/>
        <v/>
      </c>
      <c r="DL52" s="11" t="str">
        <f t="shared" si="208"/>
        <v/>
      </c>
      <c r="DM52" s="11" t="str">
        <f t="shared" si="209"/>
        <v/>
      </c>
      <c r="DN52" s="11" t="str">
        <f t="shared" si="210"/>
        <v/>
      </c>
      <c r="DO52" s="11" t="str">
        <f t="shared" si="211"/>
        <v/>
      </c>
      <c r="DP52" s="11" t="str">
        <f t="shared" si="212"/>
        <v/>
      </c>
      <c r="DQ52" s="11" t="str">
        <f t="shared" si="213"/>
        <v/>
      </c>
      <c r="DR52" s="11" t="str">
        <f t="shared" si="214"/>
        <v/>
      </c>
      <c r="DS52" s="11" t="str">
        <f t="shared" si="215"/>
        <v/>
      </c>
      <c r="DT52" s="11" t="str">
        <f t="shared" si="216"/>
        <v/>
      </c>
      <c r="DU52" s="11" t="str">
        <f t="shared" si="217"/>
        <v/>
      </c>
      <c r="DV52" s="11" t="str">
        <f t="shared" si="218"/>
        <v/>
      </c>
      <c r="DW52" s="11" t="str">
        <f t="shared" si="219"/>
        <v/>
      </c>
      <c r="DX52" s="11" t="str">
        <f t="shared" si="220"/>
        <v/>
      </c>
      <c r="DY52" s="11" t="str">
        <f t="shared" si="221"/>
        <v/>
      </c>
      <c r="DZ52" s="11" t="str">
        <f t="shared" si="222"/>
        <v/>
      </c>
      <c r="EA52" s="5">
        <v>1929</v>
      </c>
      <c r="EB52" s="13" t="str">
        <f t="shared" si="128"/>
        <v/>
      </c>
      <c r="EC52" s="13" t="str">
        <f t="shared" si="129"/>
        <v/>
      </c>
      <c r="ED52" s="13" t="str">
        <f t="shared" si="130"/>
        <v/>
      </c>
      <c r="EE52" s="13" t="str">
        <f t="shared" si="131"/>
        <v/>
      </c>
      <c r="EF52" s="13" t="str">
        <f t="shared" si="132"/>
        <v/>
      </c>
      <c r="EG52" s="13" t="str">
        <f t="shared" si="133"/>
        <v/>
      </c>
      <c r="EH52" s="13" t="str">
        <f t="shared" si="134"/>
        <v/>
      </c>
      <c r="EI52" s="13" t="str">
        <f t="shared" si="135"/>
        <v/>
      </c>
      <c r="EJ52" s="13" t="str">
        <f t="shared" si="136"/>
        <v/>
      </c>
      <c r="EK52" s="13" t="str">
        <f t="shared" si="137"/>
        <v/>
      </c>
      <c r="EL52" s="13" t="str">
        <f t="shared" si="138"/>
        <v/>
      </c>
      <c r="EM52" s="13" t="str">
        <f t="shared" si="139"/>
        <v/>
      </c>
      <c r="EN52" s="13" t="str">
        <f t="shared" si="140"/>
        <v/>
      </c>
      <c r="EO52" s="13" t="str">
        <f t="shared" si="141"/>
        <v/>
      </c>
      <c r="EP52" s="13" t="str">
        <f t="shared" si="142"/>
        <v/>
      </c>
      <c r="EQ52" s="13" t="str">
        <f t="shared" si="143"/>
        <v/>
      </c>
      <c r="ER52" s="13" t="str">
        <f t="shared" si="144"/>
        <v/>
      </c>
      <c r="ES52" s="13" t="str">
        <f t="shared" si="145"/>
        <v/>
      </c>
      <c r="ET52" s="13" t="str">
        <f t="shared" si="146"/>
        <v/>
      </c>
      <c r="EU52" s="13" t="str">
        <f t="shared" si="147"/>
        <v/>
      </c>
      <c r="EV52" s="13" t="str">
        <f t="shared" si="148"/>
        <v/>
      </c>
      <c r="EW52" s="13" t="str">
        <f t="shared" si="149"/>
        <v/>
      </c>
      <c r="EX52" s="13" t="str">
        <f t="shared" si="150"/>
        <v/>
      </c>
      <c r="EY52" s="13" t="str">
        <f t="shared" si="151"/>
        <v/>
      </c>
      <c r="EZ52" s="13" t="str">
        <f t="shared" si="152"/>
        <v/>
      </c>
      <c r="FA52" s="13" t="str">
        <f t="shared" si="153"/>
        <v/>
      </c>
      <c r="FB52" s="13" t="str">
        <f t="shared" si="154"/>
        <v/>
      </c>
      <c r="FC52" s="13" t="str">
        <f t="shared" si="155"/>
        <v/>
      </c>
      <c r="FD52" s="13" t="str">
        <f t="shared" si="156"/>
        <v/>
      </c>
      <c r="FE52" s="13" t="str">
        <f t="shared" si="157"/>
        <v/>
      </c>
      <c r="FF52" s="13">
        <f>SUM($EB52:FE52)</f>
        <v>0</v>
      </c>
      <c r="FG52" s="5">
        <v>1929</v>
      </c>
      <c r="FH52" s="11" t="str">
        <f t="shared" si="223"/>
        <v/>
      </c>
      <c r="FI52" s="11" t="str">
        <f t="shared" si="224"/>
        <v/>
      </c>
      <c r="FJ52" s="11" t="str">
        <f t="shared" si="225"/>
        <v/>
      </c>
      <c r="FK52" s="11" t="str">
        <f t="shared" si="226"/>
        <v/>
      </c>
      <c r="FL52" s="11" t="str">
        <f t="shared" si="227"/>
        <v/>
      </c>
      <c r="FM52" s="11" t="str">
        <f t="shared" si="228"/>
        <v/>
      </c>
      <c r="FN52" s="11" t="str">
        <f t="shared" si="229"/>
        <v/>
      </c>
      <c r="FO52" s="11" t="str">
        <f t="shared" si="230"/>
        <v/>
      </c>
      <c r="FP52" s="11" t="str">
        <f t="shared" si="231"/>
        <v/>
      </c>
      <c r="FQ52" s="11" t="str">
        <f t="shared" si="232"/>
        <v/>
      </c>
      <c r="FR52" s="11" t="str">
        <f t="shared" si="233"/>
        <v/>
      </c>
      <c r="FS52" s="11" t="str">
        <f t="shared" si="234"/>
        <v/>
      </c>
      <c r="FT52" s="11" t="str">
        <f t="shared" si="235"/>
        <v/>
      </c>
      <c r="FU52" s="11" t="str">
        <f t="shared" si="236"/>
        <v/>
      </c>
      <c r="FV52" s="11" t="str">
        <f t="shared" si="237"/>
        <v/>
      </c>
      <c r="FW52" s="11" t="str">
        <f t="shared" si="238"/>
        <v/>
      </c>
      <c r="FX52" s="11" t="str">
        <f t="shared" si="239"/>
        <v/>
      </c>
      <c r="FY52" s="11" t="str">
        <f t="shared" si="240"/>
        <v/>
      </c>
      <c r="FZ52" s="11" t="str">
        <f t="shared" si="241"/>
        <v/>
      </c>
      <c r="GA52" s="11" t="str">
        <f t="shared" si="242"/>
        <v/>
      </c>
      <c r="GB52" s="11" t="str">
        <f t="shared" si="243"/>
        <v/>
      </c>
      <c r="GC52" s="11" t="str">
        <f t="shared" si="244"/>
        <v/>
      </c>
      <c r="GD52" s="11" t="str">
        <f t="shared" si="245"/>
        <v/>
      </c>
      <c r="GE52" s="11" t="str">
        <f t="shared" si="246"/>
        <v/>
      </c>
      <c r="GF52" s="11" t="str">
        <f t="shared" si="247"/>
        <v/>
      </c>
      <c r="GG52" s="11" t="str">
        <f t="shared" si="248"/>
        <v/>
      </c>
      <c r="GH52" s="11" t="str">
        <f t="shared" si="249"/>
        <v/>
      </c>
      <c r="GI52" s="11" t="str">
        <f t="shared" si="250"/>
        <v/>
      </c>
      <c r="GJ52" s="11" t="str">
        <f t="shared" si="251"/>
        <v/>
      </c>
      <c r="GK52" s="11" t="str">
        <f t="shared" si="252"/>
        <v/>
      </c>
      <c r="GL52" s="37">
        <v>1929</v>
      </c>
    </row>
    <row r="53" spans="1:194">
      <c r="A53" s="5">
        <v>1930</v>
      </c>
      <c r="B53" s="7">
        <v>30</v>
      </c>
      <c r="C53" s="7">
        <v>46</v>
      </c>
      <c r="D53" s="7">
        <v>43</v>
      </c>
      <c r="E53" s="7">
        <v>38</v>
      </c>
      <c r="F53" s="7">
        <v>32</v>
      </c>
      <c r="G53" s="8">
        <v>44</v>
      </c>
      <c r="H53" s="7">
        <v>37</v>
      </c>
      <c r="I53" s="7">
        <v>36</v>
      </c>
      <c r="J53" s="7">
        <v>27</v>
      </c>
      <c r="K53" s="7">
        <v>33</v>
      </c>
      <c r="L53" s="8">
        <v>47</v>
      </c>
      <c r="M53" s="7">
        <v>47</v>
      </c>
      <c r="N53" s="7">
        <v>51</v>
      </c>
      <c r="O53" s="7">
        <v>56</v>
      </c>
      <c r="P53" s="7">
        <v>50</v>
      </c>
      <c r="Q53" s="8">
        <v>46</v>
      </c>
      <c r="R53" s="7">
        <v>45</v>
      </c>
      <c r="S53" s="7">
        <v>47</v>
      </c>
      <c r="T53" s="7">
        <v>50</v>
      </c>
      <c r="U53" s="7">
        <v>41</v>
      </c>
      <c r="V53" s="8">
        <v>38</v>
      </c>
      <c r="W53" s="7">
        <v>44</v>
      </c>
      <c r="X53" s="7">
        <v>39</v>
      </c>
      <c r="Y53" s="7">
        <v>30</v>
      </c>
      <c r="Z53" s="7">
        <v>30</v>
      </c>
      <c r="AA53" s="8">
        <v>35</v>
      </c>
      <c r="AB53" s="7">
        <v>33</v>
      </c>
      <c r="AC53" s="7">
        <v>49</v>
      </c>
      <c r="AD53" s="7">
        <v>48</v>
      </c>
      <c r="AE53" s="7">
        <v>44</v>
      </c>
      <c r="AF53" s="942"/>
      <c r="AG53" s="360">
        <f t="shared" si="160"/>
        <v>1236</v>
      </c>
      <c r="AH53" s="10">
        <f t="shared" si="158"/>
        <v>41.2</v>
      </c>
      <c r="AI53" s="11">
        <f t="shared" si="161"/>
        <v>56</v>
      </c>
      <c r="AJ53" s="12">
        <f t="shared" si="162"/>
        <v>27</v>
      </c>
      <c r="AK53" s="5">
        <v>1930</v>
      </c>
      <c r="AL53" s="13" t="str">
        <f t="shared" si="163"/>
        <v/>
      </c>
      <c r="AM53" s="13" t="str">
        <f t="shared" si="164"/>
        <v/>
      </c>
      <c r="AN53" s="13" t="str">
        <f t="shared" si="165"/>
        <v/>
      </c>
      <c r="AO53" s="13" t="str">
        <f t="shared" si="166"/>
        <v/>
      </c>
      <c r="AP53" s="13" t="str">
        <f t="shared" si="167"/>
        <v/>
      </c>
      <c r="AQ53" s="13" t="str">
        <f t="shared" si="168"/>
        <v/>
      </c>
      <c r="AR53" s="13" t="str">
        <f t="shared" si="169"/>
        <v/>
      </c>
      <c r="AS53" s="13" t="str">
        <f t="shared" si="170"/>
        <v/>
      </c>
      <c r="AT53" s="13" t="str">
        <f t="shared" si="171"/>
        <v/>
      </c>
      <c r="AU53" s="13" t="str">
        <f t="shared" si="172"/>
        <v/>
      </c>
      <c r="AV53" s="13" t="str">
        <f t="shared" si="173"/>
        <v/>
      </c>
      <c r="AW53" s="13" t="str">
        <f t="shared" si="174"/>
        <v/>
      </c>
      <c r="AX53" s="13" t="str">
        <f t="shared" si="175"/>
        <v/>
      </c>
      <c r="AY53" s="13" t="str">
        <f t="shared" si="176"/>
        <v/>
      </c>
      <c r="AZ53" s="13" t="str">
        <f t="shared" si="177"/>
        <v/>
      </c>
      <c r="BA53" s="13" t="str">
        <f t="shared" si="178"/>
        <v/>
      </c>
      <c r="BB53" s="13" t="str">
        <f t="shared" si="179"/>
        <v/>
      </c>
      <c r="BC53" s="13" t="str">
        <f t="shared" si="180"/>
        <v/>
      </c>
      <c r="BD53" s="13" t="str">
        <f t="shared" si="181"/>
        <v/>
      </c>
      <c r="BE53" s="13" t="str">
        <f t="shared" si="182"/>
        <v/>
      </c>
      <c r="BF53" s="13" t="str">
        <f t="shared" si="183"/>
        <v/>
      </c>
      <c r="BG53" s="13" t="str">
        <f t="shared" si="184"/>
        <v/>
      </c>
      <c r="BH53" s="13" t="str">
        <f t="shared" si="185"/>
        <v/>
      </c>
      <c r="BI53" s="13" t="str">
        <f t="shared" si="186"/>
        <v/>
      </c>
      <c r="BJ53" s="13" t="str">
        <f t="shared" si="187"/>
        <v/>
      </c>
      <c r="BK53" s="13" t="str">
        <f t="shared" si="188"/>
        <v/>
      </c>
      <c r="BL53" s="13" t="str">
        <f t="shared" si="189"/>
        <v/>
      </c>
      <c r="BM53" s="13" t="str">
        <f t="shared" si="190"/>
        <v/>
      </c>
      <c r="BN53" s="13" t="str">
        <f t="shared" si="191"/>
        <v/>
      </c>
      <c r="BO53" s="13" t="str">
        <f t="shared" si="192"/>
        <v/>
      </c>
      <c r="BP53" s="13">
        <f t="shared" si="253"/>
        <v>0</v>
      </c>
      <c r="BQ53" s="5">
        <v>1930</v>
      </c>
      <c r="BR53" s="11" t="str">
        <f t="shared" si="98"/>
        <v/>
      </c>
      <c r="BS53" s="11" t="str">
        <f t="shared" si="99"/>
        <v/>
      </c>
      <c r="BT53" s="11" t="str">
        <f t="shared" si="100"/>
        <v/>
      </c>
      <c r="BU53" s="11" t="str">
        <f t="shared" si="101"/>
        <v/>
      </c>
      <c r="BV53" s="11" t="str">
        <f t="shared" si="102"/>
        <v/>
      </c>
      <c r="BW53" s="11" t="str">
        <f t="shared" si="103"/>
        <v/>
      </c>
      <c r="BX53" s="11" t="str">
        <f t="shared" si="104"/>
        <v/>
      </c>
      <c r="BY53" s="11" t="str">
        <f t="shared" si="105"/>
        <v/>
      </c>
      <c r="BZ53" s="11" t="str">
        <f t="shared" si="106"/>
        <v/>
      </c>
      <c r="CA53" s="11" t="str">
        <f t="shared" si="107"/>
        <v/>
      </c>
      <c r="CB53" s="11" t="str">
        <f t="shared" si="108"/>
        <v/>
      </c>
      <c r="CC53" s="11" t="str">
        <f t="shared" si="109"/>
        <v/>
      </c>
      <c r="CD53" s="11" t="str">
        <f t="shared" si="110"/>
        <v/>
      </c>
      <c r="CE53" s="11" t="str">
        <f t="shared" si="111"/>
        <v/>
      </c>
      <c r="CF53" s="11" t="str">
        <f t="shared" si="112"/>
        <v/>
      </c>
      <c r="CG53" s="11" t="str">
        <f t="shared" si="113"/>
        <v/>
      </c>
      <c r="CH53" s="11" t="str">
        <f t="shared" si="114"/>
        <v/>
      </c>
      <c r="CI53" s="11" t="str">
        <f t="shared" si="115"/>
        <v/>
      </c>
      <c r="CJ53" s="11" t="str">
        <f t="shared" si="116"/>
        <v/>
      </c>
      <c r="CK53" s="11" t="str">
        <f t="shared" si="117"/>
        <v/>
      </c>
      <c r="CL53" s="11" t="str">
        <f t="shared" si="118"/>
        <v/>
      </c>
      <c r="CM53" s="11" t="str">
        <f t="shared" si="119"/>
        <v/>
      </c>
      <c r="CN53" s="11" t="str">
        <f t="shared" si="120"/>
        <v/>
      </c>
      <c r="CO53" s="11" t="str">
        <f t="shared" si="121"/>
        <v/>
      </c>
      <c r="CP53" s="11" t="str">
        <f t="shared" si="122"/>
        <v/>
      </c>
      <c r="CQ53" s="11" t="str">
        <f t="shared" si="123"/>
        <v/>
      </c>
      <c r="CR53" s="11" t="str">
        <f t="shared" si="124"/>
        <v/>
      </c>
      <c r="CS53" s="11" t="str">
        <f t="shared" si="125"/>
        <v/>
      </c>
      <c r="CT53" s="11" t="str">
        <f t="shared" si="126"/>
        <v/>
      </c>
      <c r="CU53" s="11" t="str">
        <f t="shared" si="127"/>
        <v/>
      </c>
      <c r="CV53" s="5">
        <v>1930</v>
      </c>
      <c r="CW53" s="11" t="str">
        <f t="shared" si="193"/>
        <v/>
      </c>
      <c r="CX53" s="11" t="str">
        <f t="shared" si="194"/>
        <v/>
      </c>
      <c r="CY53" s="11" t="str">
        <f t="shared" si="195"/>
        <v/>
      </c>
      <c r="CZ53" s="11" t="str">
        <f t="shared" si="196"/>
        <v/>
      </c>
      <c r="DA53" s="11" t="str">
        <f t="shared" si="197"/>
        <v/>
      </c>
      <c r="DB53" s="11" t="str">
        <f t="shared" si="198"/>
        <v/>
      </c>
      <c r="DC53" s="11" t="str">
        <f t="shared" si="199"/>
        <v/>
      </c>
      <c r="DD53" s="11" t="str">
        <f t="shared" si="200"/>
        <v/>
      </c>
      <c r="DE53" s="11" t="str">
        <f t="shared" si="201"/>
        <v/>
      </c>
      <c r="DF53" s="11" t="str">
        <f t="shared" si="202"/>
        <v/>
      </c>
      <c r="DG53" s="11" t="str">
        <f t="shared" si="203"/>
        <v/>
      </c>
      <c r="DH53" s="11" t="str">
        <f t="shared" si="204"/>
        <v/>
      </c>
      <c r="DI53" s="11" t="str">
        <f t="shared" si="205"/>
        <v/>
      </c>
      <c r="DJ53" s="11" t="str">
        <f t="shared" si="206"/>
        <v/>
      </c>
      <c r="DK53" s="11" t="str">
        <f t="shared" si="207"/>
        <v/>
      </c>
      <c r="DL53" s="11" t="str">
        <f t="shared" si="208"/>
        <v/>
      </c>
      <c r="DM53" s="11" t="str">
        <f t="shared" si="209"/>
        <v/>
      </c>
      <c r="DN53" s="11" t="str">
        <f t="shared" si="210"/>
        <v/>
      </c>
      <c r="DO53" s="11" t="str">
        <f t="shared" si="211"/>
        <v/>
      </c>
      <c r="DP53" s="11" t="str">
        <f t="shared" si="212"/>
        <v/>
      </c>
      <c r="DQ53" s="11" t="str">
        <f t="shared" si="213"/>
        <v/>
      </c>
      <c r="DR53" s="11" t="str">
        <f t="shared" si="214"/>
        <v/>
      </c>
      <c r="DS53" s="11" t="str">
        <f t="shared" si="215"/>
        <v/>
      </c>
      <c r="DT53" s="11" t="str">
        <f t="shared" si="216"/>
        <v/>
      </c>
      <c r="DU53" s="11" t="str">
        <f t="shared" si="217"/>
        <v/>
      </c>
      <c r="DV53" s="11" t="str">
        <f t="shared" si="218"/>
        <v/>
      </c>
      <c r="DW53" s="11" t="str">
        <f t="shared" si="219"/>
        <v/>
      </c>
      <c r="DX53" s="11" t="str">
        <f t="shared" si="220"/>
        <v/>
      </c>
      <c r="DY53" s="11" t="str">
        <f t="shared" si="221"/>
        <v/>
      </c>
      <c r="DZ53" s="11" t="str">
        <f t="shared" si="222"/>
        <v/>
      </c>
      <c r="EA53" s="5">
        <v>1930</v>
      </c>
      <c r="EB53" s="13">
        <f t="shared" si="128"/>
        <v>1</v>
      </c>
      <c r="EC53" s="13" t="str">
        <f t="shared" si="129"/>
        <v/>
      </c>
      <c r="ED53" s="13" t="str">
        <f t="shared" si="130"/>
        <v/>
      </c>
      <c r="EE53" s="13" t="str">
        <f t="shared" si="131"/>
        <v/>
      </c>
      <c r="EF53" s="13">
        <f t="shared" si="132"/>
        <v>1</v>
      </c>
      <c r="EG53" s="13" t="str">
        <f t="shared" si="133"/>
        <v/>
      </c>
      <c r="EH53" s="13" t="str">
        <f t="shared" si="134"/>
        <v/>
      </c>
      <c r="EI53" s="13" t="str">
        <f t="shared" si="135"/>
        <v/>
      </c>
      <c r="EJ53" s="13">
        <f t="shared" si="136"/>
        <v>1</v>
      </c>
      <c r="EK53" s="13" t="str">
        <f t="shared" si="137"/>
        <v/>
      </c>
      <c r="EL53" s="13" t="str">
        <f t="shared" si="138"/>
        <v/>
      </c>
      <c r="EM53" s="13" t="str">
        <f t="shared" si="139"/>
        <v/>
      </c>
      <c r="EN53" s="13" t="str">
        <f t="shared" si="140"/>
        <v/>
      </c>
      <c r="EO53" s="13" t="str">
        <f t="shared" si="141"/>
        <v/>
      </c>
      <c r="EP53" s="13" t="str">
        <f t="shared" si="142"/>
        <v/>
      </c>
      <c r="EQ53" s="13" t="str">
        <f t="shared" si="143"/>
        <v/>
      </c>
      <c r="ER53" s="13" t="str">
        <f t="shared" si="144"/>
        <v/>
      </c>
      <c r="ES53" s="13" t="str">
        <f t="shared" si="145"/>
        <v/>
      </c>
      <c r="ET53" s="13" t="str">
        <f t="shared" si="146"/>
        <v/>
      </c>
      <c r="EU53" s="13" t="str">
        <f t="shared" si="147"/>
        <v/>
      </c>
      <c r="EV53" s="13" t="str">
        <f t="shared" si="148"/>
        <v/>
      </c>
      <c r="EW53" s="13" t="str">
        <f t="shared" si="149"/>
        <v/>
      </c>
      <c r="EX53" s="13" t="str">
        <f t="shared" si="150"/>
        <v/>
      </c>
      <c r="EY53" s="13">
        <f t="shared" si="151"/>
        <v>1</v>
      </c>
      <c r="EZ53" s="13">
        <f t="shared" si="152"/>
        <v>1</v>
      </c>
      <c r="FA53" s="13" t="str">
        <f t="shared" si="153"/>
        <v/>
      </c>
      <c r="FB53" s="13" t="str">
        <f t="shared" si="154"/>
        <v/>
      </c>
      <c r="FC53" s="13" t="str">
        <f t="shared" si="155"/>
        <v/>
      </c>
      <c r="FD53" s="13" t="str">
        <f t="shared" si="156"/>
        <v/>
      </c>
      <c r="FE53" s="13" t="str">
        <f t="shared" si="157"/>
        <v/>
      </c>
      <c r="FF53" s="13">
        <f>SUM($EB53:FE53)</f>
        <v>5</v>
      </c>
      <c r="FG53" s="5">
        <v>1930</v>
      </c>
      <c r="FH53" s="11" t="str">
        <f t="shared" si="223"/>
        <v/>
      </c>
      <c r="FI53" s="11" t="str">
        <f t="shared" si="224"/>
        <v/>
      </c>
      <c r="FJ53" s="11" t="str">
        <f t="shared" si="225"/>
        <v/>
      </c>
      <c r="FK53" s="11" t="str">
        <f t="shared" si="226"/>
        <v/>
      </c>
      <c r="FL53" s="11" t="str">
        <f t="shared" si="227"/>
        <v/>
      </c>
      <c r="FM53" s="11" t="str">
        <f t="shared" si="228"/>
        <v/>
      </c>
      <c r="FN53" s="11" t="str">
        <f t="shared" si="229"/>
        <v/>
      </c>
      <c r="FO53" s="11" t="str">
        <f t="shared" si="230"/>
        <v/>
      </c>
      <c r="FP53" s="11">
        <f t="shared" si="231"/>
        <v>1930</v>
      </c>
      <c r="FQ53" s="11" t="str">
        <f t="shared" si="232"/>
        <v/>
      </c>
      <c r="FR53" s="11" t="str">
        <f t="shared" si="233"/>
        <v/>
      </c>
      <c r="FS53" s="11" t="str">
        <f t="shared" si="234"/>
        <v/>
      </c>
      <c r="FT53" s="11" t="str">
        <f t="shared" si="235"/>
        <v/>
      </c>
      <c r="FU53" s="11" t="str">
        <f t="shared" si="236"/>
        <v/>
      </c>
      <c r="FV53" s="11" t="str">
        <f t="shared" si="237"/>
        <v/>
      </c>
      <c r="FW53" s="11" t="str">
        <f t="shared" si="238"/>
        <v/>
      </c>
      <c r="FX53" s="11" t="str">
        <f t="shared" si="239"/>
        <v/>
      </c>
      <c r="FY53" s="11" t="str">
        <f t="shared" si="240"/>
        <v/>
      </c>
      <c r="FZ53" s="11" t="str">
        <f t="shared" si="241"/>
        <v/>
      </c>
      <c r="GA53" s="11" t="str">
        <f t="shared" si="242"/>
        <v/>
      </c>
      <c r="GB53" s="11" t="str">
        <f t="shared" si="243"/>
        <v/>
      </c>
      <c r="GC53" s="11" t="str">
        <f t="shared" si="244"/>
        <v/>
      </c>
      <c r="GD53" s="11" t="str">
        <f t="shared" si="245"/>
        <v/>
      </c>
      <c r="GE53" s="11">
        <f t="shared" si="246"/>
        <v>1930</v>
      </c>
      <c r="GF53" s="11">
        <f t="shared" si="247"/>
        <v>1930</v>
      </c>
      <c r="GG53" s="11" t="str">
        <f t="shared" si="248"/>
        <v/>
      </c>
      <c r="GH53" s="11" t="str">
        <f t="shared" si="249"/>
        <v/>
      </c>
      <c r="GI53" s="11" t="str">
        <f t="shared" si="250"/>
        <v/>
      </c>
      <c r="GJ53" s="11" t="str">
        <f t="shared" si="251"/>
        <v/>
      </c>
      <c r="GK53" s="11" t="str">
        <f t="shared" si="252"/>
        <v/>
      </c>
      <c r="GL53" s="37">
        <v>1930</v>
      </c>
    </row>
    <row r="54" spans="1:194">
      <c r="A54" s="5">
        <v>1931</v>
      </c>
      <c r="B54" s="7">
        <v>41</v>
      </c>
      <c r="C54" s="7">
        <v>36</v>
      </c>
      <c r="D54" s="7">
        <v>32</v>
      </c>
      <c r="E54" s="7">
        <v>48</v>
      </c>
      <c r="F54" s="7">
        <v>39</v>
      </c>
      <c r="G54" s="8">
        <v>37</v>
      </c>
      <c r="H54" s="7">
        <v>38</v>
      </c>
      <c r="I54" s="7">
        <v>33</v>
      </c>
      <c r="J54" s="7">
        <v>39</v>
      </c>
      <c r="K54" s="7">
        <v>50</v>
      </c>
      <c r="L54" s="8">
        <v>45</v>
      </c>
      <c r="M54" s="7">
        <v>41</v>
      </c>
      <c r="N54" s="7">
        <v>32</v>
      </c>
      <c r="O54" s="7">
        <v>44</v>
      </c>
      <c r="P54" s="7">
        <v>46</v>
      </c>
      <c r="Q54" s="8">
        <v>37</v>
      </c>
      <c r="R54" s="7">
        <v>40</v>
      </c>
      <c r="S54" s="7">
        <v>52</v>
      </c>
      <c r="T54" s="7">
        <v>44</v>
      </c>
      <c r="U54" s="7">
        <v>38</v>
      </c>
      <c r="V54" s="8">
        <v>49</v>
      </c>
      <c r="W54" s="7">
        <v>44</v>
      </c>
      <c r="X54" s="7">
        <v>40</v>
      </c>
      <c r="Y54" s="7">
        <v>38</v>
      </c>
      <c r="Z54" s="7">
        <v>47</v>
      </c>
      <c r="AA54" s="8">
        <v>48</v>
      </c>
      <c r="AB54" s="7">
        <v>37</v>
      </c>
      <c r="AC54" s="7">
        <v>32</v>
      </c>
      <c r="AD54" s="7">
        <v>42</v>
      </c>
      <c r="AE54" s="7">
        <v>37</v>
      </c>
      <c r="AF54" s="942"/>
      <c r="AG54" s="360">
        <f t="shared" si="160"/>
        <v>1226</v>
      </c>
      <c r="AH54" s="10">
        <f t="shared" si="158"/>
        <v>40.866666666666667</v>
      </c>
      <c r="AI54" s="11">
        <f t="shared" si="161"/>
        <v>52</v>
      </c>
      <c r="AJ54" s="12">
        <f t="shared" si="162"/>
        <v>32</v>
      </c>
      <c r="AK54" s="5">
        <v>1931</v>
      </c>
      <c r="AL54" s="13" t="str">
        <f t="shared" si="163"/>
        <v/>
      </c>
      <c r="AM54" s="13" t="str">
        <f t="shared" si="164"/>
        <v/>
      </c>
      <c r="AN54" s="13" t="str">
        <f t="shared" si="165"/>
        <v/>
      </c>
      <c r="AO54" s="13" t="str">
        <f t="shared" si="166"/>
        <v/>
      </c>
      <c r="AP54" s="13" t="str">
        <f t="shared" si="167"/>
        <v/>
      </c>
      <c r="AQ54" s="13" t="str">
        <f t="shared" si="168"/>
        <v/>
      </c>
      <c r="AR54" s="13" t="str">
        <f t="shared" si="169"/>
        <v/>
      </c>
      <c r="AS54" s="13" t="str">
        <f t="shared" si="170"/>
        <v/>
      </c>
      <c r="AT54" s="13" t="str">
        <f t="shared" si="171"/>
        <v/>
      </c>
      <c r="AU54" s="13" t="str">
        <f t="shared" si="172"/>
        <v/>
      </c>
      <c r="AV54" s="13" t="str">
        <f t="shared" si="173"/>
        <v/>
      </c>
      <c r="AW54" s="13" t="str">
        <f t="shared" si="174"/>
        <v/>
      </c>
      <c r="AX54" s="13" t="str">
        <f t="shared" si="175"/>
        <v/>
      </c>
      <c r="AY54" s="13" t="str">
        <f t="shared" si="176"/>
        <v/>
      </c>
      <c r="AZ54" s="13" t="str">
        <f t="shared" si="177"/>
        <v/>
      </c>
      <c r="BA54" s="13" t="str">
        <f t="shared" si="178"/>
        <v/>
      </c>
      <c r="BB54" s="13" t="str">
        <f t="shared" si="179"/>
        <v/>
      </c>
      <c r="BC54" s="13" t="str">
        <f t="shared" si="180"/>
        <v/>
      </c>
      <c r="BD54" s="13" t="str">
        <f t="shared" si="181"/>
        <v/>
      </c>
      <c r="BE54" s="13" t="str">
        <f t="shared" si="182"/>
        <v/>
      </c>
      <c r="BF54" s="13" t="str">
        <f t="shared" si="183"/>
        <v/>
      </c>
      <c r="BG54" s="13" t="str">
        <f t="shared" si="184"/>
        <v/>
      </c>
      <c r="BH54" s="13" t="str">
        <f t="shared" si="185"/>
        <v/>
      </c>
      <c r="BI54" s="13" t="str">
        <f t="shared" si="186"/>
        <v/>
      </c>
      <c r="BJ54" s="13" t="str">
        <f t="shared" si="187"/>
        <v/>
      </c>
      <c r="BK54" s="13" t="str">
        <f t="shared" si="188"/>
        <v/>
      </c>
      <c r="BL54" s="13" t="str">
        <f t="shared" si="189"/>
        <v/>
      </c>
      <c r="BM54" s="13" t="str">
        <f t="shared" si="190"/>
        <v/>
      </c>
      <c r="BN54" s="13" t="str">
        <f t="shared" si="191"/>
        <v/>
      </c>
      <c r="BO54" s="13" t="str">
        <f t="shared" si="192"/>
        <v/>
      </c>
      <c r="BP54" s="13">
        <f t="shared" si="253"/>
        <v>0</v>
      </c>
      <c r="BQ54" s="5">
        <v>1931</v>
      </c>
      <c r="BR54" s="11" t="str">
        <f t="shared" si="98"/>
        <v/>
      </c>
      <c r="BS54" s="11" t="str">
        <f t="shared" si="99"/>
        <v/>
      </c>
      <c r="BT54" s="11" t="str">
        <f t="shared" si="100"/>
        <v/>
      </c>
      <c r="BU54" s="11" t="str">
        <f t="shared" si="101"/>
        <v/>
      </c>
      <c r="BV54" s="11" t="str">
        <f t="shared" si="102"/>
        <v/>
      </c>
      <c r="BW54" s="11" t="str">
        <f t="shared" si="103"/>
        <v/>
      </c>
      <c r="BX54" s="11" t="str">
        <f t="shared" si="104"/>
        <v/>
      </c>
      <c r="BY54" s="11" t="str">
        <f t="shared" si="105"/>
        <v/>
      </c>
      <c r="BZ54" s="11" t="str">
        <f t="shared" si="106"/>
        <v/>
      </c>
      <c r="CA54" s="11" t="str">
        <f t="shared" si="107"/>
        <v/>
      </c>
      <c r="CB54" s="11" t="str">
        <f t="shared" si="108"/>
        <v/>
      </c>
      <c r="CC54" s="11" t="str">
        <f t="shared" si="109"/>
        <v/>
      </c>
      <c r="CD54" s="11" t="str">
        <f t="shared" si="110"/>
        <v/>
      </c>
      <c r="CE54" s="11" t="str">
        <f t="shared" si="111"/>
        <v/>
      </c>
      <c r="CF54" s="11" t="str">
        <f t="shared" si="112"/>
        <v/>
      </c>
      <c r="CG54" s="11" t="str">
        <f t="shared" si="113"/>
        <v/>
      </c>
      <c r="CH54" s="11" t="str">
        <f t="shared" si="114"/>
        <v/>
      </c>
      <c r="CI54" s="11" t="str">
        <f t="shared" si="115"/>
        <v/>
      </c>
      <c r="CJ54" s="11" t="str">
        <f t="shared" si="116"/>
        <v/>
      </c>
      <c r="CK54" s="11" t="str">
        <f t="shared" si="117"/>
        <v/>
      </c>
      <c r="CL54" s="11" t="str">
        <f t="shared" si="118"/>
        <v/>
      </c>
      <c r="CM54" s="11" t="str">
        <f t="shared" si="119"/>
        <v/>
      </c>
      <c r="CN54" s="11" t="str">
        <f t="shared" si="120"/>
        <v/>
      </c>
      <c r="CO54" s="11" t="str">
        <f t="shared" si="121"/>
        <v/>
      </c>
      <c r="CP54" s="11" t="str">
        <f t="shared" si="122"/>
        <v/>
      </c>
      <c r="CQ54" s="11" t="str">
        <f t="shared" si="123"/>
        <v/>
      </c>
      <c r="CR54" s="11" t="str">
        <f t="shared" si="124"/>
        <v/>
      </c>
      <c r="CS54" s="11" t="str">
        <f t="shared" si="125"/>
        <v/>
      </c>
      <c r="CT54" s="11" t="str">
        <f t="shared" si="126"/>
        <v/>
      </c>
      <c r="CU54" s="11" t="str">
        <f t="shared" si="127"/>
        <v/>
      </c>
      <c r="CV54" s="5">
        <v>1931</v>
      </c>
      <c r="CW54" s="11" t="str">
        <f t="shared" si="193"/>
        <v/>
      </c>
      <c r="CX54" s="11" t="str">
        <f t="shared" si="194"/>
        <v/>
      </c>
      <c r="CY54" s="11" t="str">
        <f t="shared" si="195"/>
        <v/>
      </c>
      <c r="CZ54" s="11" t="str">
        <f t="shared" si="196"/>
        <v/>
      </c>
      <c r="DA54" s="11" t="str">
        <f t="shared" si="197"/>
        <v/>
      </c>
      <c r="DB54" s="11" t="str">
        <f t="shared" si="198"/>
        <v/>
      </c>
      <c r="DC54" s="11" t="str">
        <f t="shared" si="199"/>
        <v/>
      </c>
      <c r="DD54" s="11" t="str">
        <f t="shared" si="200"/>
        <v/>
      </c>
      <c r="DE54" s="11" t="str">
        <f t="shared" si="201"/>
        <v/>
      </c>
      <c r="DF54" s="11" t="str">
        <f t="shared" si="202"/>
        <v/>
      </c>
      <c r="DG54" s="11" t="str">
        <f t="shared" si="203"/>
        <v/>
      </c>
      <c r="DH54" s="11" t="str">
        <f t="shared" si="204"/>
        <v/>
      </c>
      <c r="DI54" s="11" t="str">
        <f t="shared" si="205"/>
        <v/>
      </c>
      <c r="DJ54" s="11" t="str">
        <f t="shared" si="206"/>
        <v/>
      </c>
      <c r="DK54" s="11" t="str">
        <f t="shared" si="207"/>
        <v/>
      </c>
      <c r="DL54" s="11" t="str">
        <f t="shared" si="208"/>
        <v/>
      </c>
      <c r="DM54" s="11" t="str">
        <f t="shared" si="209"/>
        <v/>
      </c>
      <c r="DN54" s="11" t="str">
        <f t="shared" si="210"/>
        <v/>
      </c>
      <c r="DO54" s="11" t="str">
        <f t="shared" si="211"/>
        <v/>
      </c>
      <c r="DP54" s="11" t="str">
        <f t="shared" si="212"/>
        <v/>
      </c>
      <c r="DQ54" s="11" t="str">
        <f t="shared" si="213"/>
        <v/>
      </c>
      <c r="DR54" s="11" t="str">
        <f t="shared" si="214"/>
        <v/>
      </c>
      <c r="DS54" s="11" t="str">
        <f t="shared" si="215"/>
        <v/>
      </c>
      <c r="DT54" s="11" t="str">
        <f t="shared" si="216"/>
        <v/>
      </c>
      <c r="DU54" s="11" t="str">
        <f t="shared" si="217"/>
        <v/>
      </c>
      <c r="DV54" s="11" t="str">
        <f t="shared" si="218"/>
        <v/>
      </c>
      <c r="DW54" s="11" t="str">
        <f t="shared" si="219"/>
        <v/>
      </c>
      <c r="DX54" s="11" t="str">
        <f t="shared" si="220"/>
        <v/>
      </c>
      <c r="DY54" s="11" t="str">
        <f t="shared" si="221"/>
        <v/>
      </c>
      <c r="DZ54" s="11" t="str">
        <f t="shared" si="222"/>
        <v/>
      </c>
      <c r="EA54" s="5">
        <v>1931</v>
      </c>
      <c r="EB54" s="13" t="str">
        <f t="shared" si="128"/>
        <v/>
      </c>
      <c r="EC54" s="13" t="str">
        <f t="shared" si="129"/>
        <v/>
      </c>
      <c r="ED54" s="13">
        <f t="shared" si="130"/>
        <v>1</v>
      </c>
      <c r="EE54" s="13" t="str">
        <f t="shared" si="131"/>
        <v/>
      </c>
      <c r="EF54" s="13" t="str">
        <f t="shared" si="132"/>
        <v/>
      </c>
      <c r="EG54" s="13" t="str">
        <f t="shared" si="133"/>
        <v/>
      </c>
      <c r="EH54" s="13" t="str">
        <f t="shared" si="134"/>
        <v/>
      </c>
      <c r="EI54" s="13" t="str">
        <f t="shared" si="135"/>
        <v/>
      </c>
      <c r="EJ54" s="13" t="str">
        <f t="shared" si="136"/>
        <v/>
      </c>
      <c r="EK54" s="13" t="str">
        <f t="shared" si="137"/>
        <v/>
      </c>
      <c r="EL54" s="13" t="str">
        <f t="shared" si="138"/>
        <v/>
      </c>
      <c r="EM54" s="13" t="str">
        <f t="shared" si="139"/>
        <v/>
      </c>
      <c r="EN54" s="13">
        <f t="shared" si="140"/>
        <v>1</v>
      </c>
      <c r="EO54" s="13" t="str">
        <f t="shared" si="141"/>
        <v/>
      </c>
      <c r="EP54" s="13" t="str">
        <f t="shared" si="142"/>
        <v/>
      </c>
      <c r="EQ54" s="13" t="str">
        <f t="shared" si="143"/>
        <v/>
      </c>
      <c r="ER54" s="13" t="str">
        <f t="shared" si="144"/>
        <v/>
      </c>
      <c r="ES54" s="13" t="str">
        <f t="shared" si="145"/>
        <v/>
      </c>
      <c r="ET54" s="13" t="str">
        <f t="shared" si="146"/>
        <v/>
      </c>
      <c r="EU54" s="13" t="str">
        <f t="shared" si="147"/>
        <v/>
      </c>
      <c r="EV54" s="13" t="str">
        <f t="shared" si="148"/>
        <v/>
      </c>
      <c r="EW54" s="13" t="str">
        <f t="shared" si="149"/>
        <v/>
      </c>
      <c r="EX54" s="13" t="str">
        <f t="shared" si="150"/>
        <v/>
      </c>
      <c r="EY54" s="13" t="str">
        <f t="shared" si="151"/>
        <v/>
      </c>
      <c r="EZ54" s="13" t="str">
        <f t="shared" si="152"/>
        <v/>
      </c>
      <c r="FA54" s="13" t="str">
        <f t="shared" si="153"/>
        <v/>
      </c>
      <c r="FB54" s="13" t="str">
        <f t="shared" si="154"/>
        <v/>
      </c>
      <c r="FC54" s="13">
        <f t="shared" si="155"/>
        <v>1</v>
      </c>
      <c r="FD54" s="13" t="str">
        <f t="shared" si="156"/>
        <v/>
      </c>
      <c r="FE54" s="13" t="str">
        <f t="shared" si="157"/>
        <v/>
      </c>
      <c r="FF54" s="13">
        <f>SUM($EB54:FE54)</f>
        <v>3</v>
      </c>
      <c r="FG54" s="5">
        <v>1931</v>
      </c>
      <c r="FH54" s="11" t="str">
        <f t="shared" si="223"/>
        <v/>
      </c>
      <c r="FI54" s="11" t="str">
        <f t="shared" si="224"/>
        <v/>
      </c>
      <c r="FJ54" s="11" t="str">
        <f t="shared" si="225"/>
        <v/>
      </c>
      <c r="FK54" s="11" t="str">
        <f t="shared" si="226"/>
        <v/>
      </c>
      <c r="FL54" s="11" t="str">
        <f t="shared" si="227"/>
        <v/>
      </c>
      <c r="FM54" s="11" t="str">
        <f t="shared" si="228"/>
        <v/>
      </c>
      <c r="FN54" s="11" t="str">
        <f t="shared" si="229"/>
        <v/>
      </c>
      <c r="FO54" s="11" t="str">
        <f t="shared" si="230"/>
        <v/>
      </c>
      <c r="FP54" s="11" t="str">
        <f t="shared" si="231"/>
        <v/>
      </c>
      <c r="FQ54" s="11" t="str">
        <f t="shared" si="232"/>
        <v/>
      </c>
      <c r="FR54" s="11" t="str">
        <f t="shared" si="233"/>
        <v/>
      </c>
      <c r="FS54" s="11" t="str">
        <f t="shared" si="234"/>
        <v/>
      </c>
      <c r="FT54" s="11" t="str">
        <f t="shared" si="235"/>
        <v/>
      </c>
      <c r="FU54" s="11" t="str">
        <f t="shared" si="236"/>
        <v/>
      </c>
      <c r="FV54" s="11" t="str">
        <f t="shared" si="237"/>
        <v/>
      </c>
      <c r="FW54" s="11" t="str">
        <f t="shared" si="238"/>
        <v/>
      </c>
      <c r="FX54" s="11" t="str">
        <f t="shared" si="239"/>
        <v/>
      </c>
      <c r="FY54" s="11" t="str">
        <f t="shared" si="240"/>
        <v/>
      </c>
      <c r="FZ54" s="11" t="str">
        <f t="shared" si="241"/>
        <v/>
      </c>
      <c r="GA54" s="11" t="str">
        <f t="shared" si="242"/>
        <v/>
      </c>
      <c r="GB54" s="11" t="str">
        <f t="shared" si="243"/>
        <v/>
      </c>
      <c r="GC54" s="11" t="str">
        <f t="shared" si="244"/>
        <v/>
      </c>
      <c r="GD54" s="11" t="str">
        <f t="shared" si="245"/>
        <v/>
      </c>
      <c r="GE54" s="11" t="str">
        <f t="shared" si="246"/>
        <v/>
      </c>
      <c r="GF54" s="11" t="str">
        <f t="shared" si="247"/>
        <v/>
      </c>
      <c r="GG54" s="11" t="str">
        <f t="shared" si="248"/>
        <v/>
      </c>
      <c r="GH54" s="11" t="str">
        <f t="shared" si="249"/>
        <v/>
      </c>
      <c r="GI54" s="11">
        <f t="shared" si="250"/>
        <v>1931</v>
      </c>
      <c r="GJ54" s="11" t="str">
        <f t="shared" si="251"/>
        <v/>
      </c>
      <c r="GK54" s="11" t="str">
        <f t="shared" si="252"/>
        <v/>
      </c>
      <c r="GL54" s="37">
        <v>1931</v>
      </c>
    </row>
    <row r="55" spans="1:194">
      <c r="A55" s="5">
        <v>1932</v>
      </c>
      <c r="B55" s="7">
        <v>38</v>
      </c>
      <c r="C55" s="7">
        <v>35</v>
      </c>
      <c r="D55" s="7">
        <v>50</v>
      </c>
      <c r="E55" s="7">
        <v>35</v>
      </c>
      <c r="F55" s="7">
        <v>35</v>
      </c>
      <c r="G55" s="8">
        <v>49</v>
      </c>
      <c r="H55" s="7">
        <v>38</v>
      </c>
      <c r="I55" s="7">
        <v>42</v>
      </c>
      <c r="J55" s="7">
        <v>46</v>
      </c>
      <c r="K55" s="7">
        <v>44</v>
      </c>
      <c r="L55" s="8">
        <v>43</v>
      </c>
      <c r="M55" s="7">
        <v>41</v>
      </c>
      <c r="N55" s="7">
        <v>33</v>
      </c>
      <c r="O55" s="7">
        <v>32</v>
      </c>
      <c r="P55" s="7">
        <v>38</v>
      </c>
      <c r="Q55" s="8">
        <v>33</v>
      </c>
      <c r="R55" s="7">
        <v>36</v>
      </c>
      <c r="S55" s="7">
        <v>31</v>
      </c>
      <c r="T55" s="7">
        <v>35</v>
      </c>
      <c r="U55" s="7">
        <v>41</v>
      </c>
      <c r="V55" s="8">
        <v>43</v>
      </c>
      <c r="W55" s="7">
        <v>44</v>
      </c>
      <c r="X55" s="7">
        <v>44</v>
      </c>
      <c r="Y55" s="7">
        <v>51</v>
      </c>
      <c r="Z55" s="7">
        <v>46</v>
      </c>
      <c r="AA55" s="8">
        <v>58</v>
      </c>
      <c r="AB55" s="7">
        <v>44</v>
      </c>
      <c r="AC55" s="7">
        <v>40</v>
      </c>
      <c r="AD55" s="7">
        <v>41</v>
      </c>
      <c r="AE55" s="7">
        <v>55</v>
      </c>
      <c r="AF55" s="942"/>
      <c r="AG55" s="360">
        <f t="shared" si="160"/>
        <v>1241</v>
      </c>
      <c r="AH55" s="10">
        <f t="shared" si="158"/>
        <v>41.366666666666667</v>
      </c>
      <c r="AI55" s="11">
        <f t="shared" si="161"/>
        <v>58</v>
      </c>
      <c r="AJ55" s="12">
        <f t="shared" si="162"/>
        <v>31</v>
      </c>
      <c r="AK55" s="5">
        <v>1932</v>
      </c>
      <c r="AL55" s="13" t="str">
        <f t="shared" si="163"/>
        <v/>
      </c>
      <c r="AM55" s="13" t="str">
        <f t="shared" si="164"/>
        <v/>
      </c>
      <c r="AN55" s="13" t="str">
        <f t="shared" si="165"/>
        <v/>
      </c>
      <c r="AO55" s="13" t="str">
        <f t="shared" si="166"/>
        <v/>
      </c>
      <c r="AP55" s="13" t="str">
        <f t="shared" si="167"/>
        <v/>
      </c>
      <c r="AQ55" s="13" t="str">
        <f t="shared" si="168"/>
        <v/>
      </c>
      <c r="AR55" s="13" t="str">
        <f t="shared" si="169"/>
        <v/>
      </c>
      <c r="AS55" s="13" t="str">
        <f t="shared" si="170"/>
        <v/>
      </c>
      <c r="AT55" s="13" t="str">
        <f t="shared" si="171"/>
        <v/>
      </c>
      <c r="AU55" s="13" t="str">
        <f t="shared" si="172"/>
        <v/>
      </c>
      <c r="AV55" s="13" t="str">
        <f t="shared" si="173"/>
        <v/>
      </c>
      <c r="AW55" s="13" t="str">
        <f t="shared" si="174"/>
        <v/>
      </c>
      <c r="AX55" s="13" t="str">
        <f t="shared" si="175"/>
        <v/>
      </c>
      <c r="AY55" s="13" t="str">
        <f t="shared" si="176"/>
        <v/>
      </c>
      <c r="AZ55" s="13" t="str">
        <f t="shared" si="177"/>
        <v/>
      </c>
      <c r="BA55" s="13" t="str">
        <f t="shared" si="178"/>
        <v/>
      </c>
      <c r="BB55" s="13" t="str">
        <f t="shared" si="179"/>
        <v/>
      </c>
      <c r="BC55" s="13" t="str">
        <f t="shared" si="180"/>
        <v/>
      </c>
      <c r="BD55" s="13" t="str">
        <f t="shared" si="181"/>
        <v/>
      </c>
      <c r="BE55" s="13" t="str">
        <f t="shared" si="182"/>
        <v/>
      </c>
      <c r="BF55" s="13" t="str">
        <f t="shared" si="183"/>
        <v/>
      </c>
      <c r="BG55" s="13" t="str">
        <f t="shared" si="184"/>
        <v/>
      </c>
      <c r="BH55" s="13" t="str">
        <f t="shared" si="185"/>
        <v/>
      </c>
      <c r="BI55" s="13" t="str">
        <f t="shared" si="186"/>
        <v/>
      </c>
      <c r="BJ55" s="13" t="str">
        <f t="shared" si="187"/>
        <v/>
      </c>
      <c r="BK55" s="13" t="str">
        <f t="shared" si="188"/>
        <v/>
      </c>
      <c r="BL55" s="13" t="str">
        <f t="shared" si="189"/>
        <v/>
      </c>
      <c r="BM55" s="13" t="str">
        <f t="shared" si="190"/>
        <v/>
      </c>
      <c r="BN55" s="13" t="str">
        <f t="shared" si="191"/>
        <v/>
      </c>
      <c r="BO55" s="13" t="str">
        <f t="shared" si="192"/>
        <v/>
      </c>
      <c r="BP55" s="13">
        <f t="shared" si="253"/>
        <v>0</v>
      </c>
      <c r="BQ55" s="5">
        <v>1932</v>
      </c>
      <c r="BR55" s="11" t="str">
        <f t="shared" si="98"/>
        <v/>
      </c>
      <c r="BS55" s="11" t="str">
        <f t="shared" si="99"/>
        <v/>
      </c>
      <c r="BT55" s="11" t="str">
        <f t="shared" si="100"/>
        <v/>
      </c>
      <c r="BU55" s="11" t="str">
        <f t="shared" si="101"/>
        <v/>
      </c>
      <c r="BV55" s="11" t="str">
        <f t="shared" si="102"/>
        <v/>
      </c>
      <c r="BW55" s="11" t="str">
        <f t="shared" si="103"/>
        <v/>
      </c>
      <c r="BX55" s="11" t="str">
        <f t="shared" si="104"/>
        <v/>
      </c>
      <c r="BY55" s="11" t="str">
        <f t="shared" si="105"/>
        <v/>
      </c>
      <c r="BZ55" s="11" t="str">
        <f t="shared" si="106"/>
        <v/>
      </c>
      <c r="CA55" s="11" t="str">
        <f t="shared" si="107"/>
        <v/>
      </c>
      <c r="CB55" s="11" t="str">
        <f t="shared" si="108"/>
        <v/>
      </c>
      <c r="CC55" s="11" t="str">
        <f t="shared" si="109"/>
        <v/>
      </c>
      <c r="CD55" s="11" t="str">
        <f t="shared" si="110"/>
        <v/>
      </c>
      <c r="CE55" s="11" t="str">
        <f t="shared" si="111"/>
        <v/>
      </c>
      <c r="CF55" s="11" t="str">
        <f t="shared" si="112"/>
        <v/>
      </c>
      <c r="CG55" s="11" t="str">
        <f t="shared" si="113"/>
        <v/>
      </c>
      <c r="CH55" s="11" t="str">
        <f t="shared" si="114"/>
        <v/>
      </c>
      <c r="CI55" s="11" t="str">
        <f t="shared" si="115"/>
        <v/>
      </c>
      <c r="CJ55" s="11" t="str">
        <f t="shared" si="116"/>
        <v/>
      </c>
      <c r="CK55" s="11" t="str">
        <f t="shared" si="117"/>
        <v/>
      </c>
      <c r="CL55" s="11" t="str">
        <f t="shared" si="118"/>
        <v/>
      </c>
      <c r="CM55" s="11" t="str">
        <f t="shared" si="119"/>
        <v/>
      </c>
      <c r="CN55" s="11" t="str">
        <f t="shared" si="120"/>
        <v/>
      </c>
      <c r="CO55" s="11" t="str">
        <f t="shared" si="121"/>
        <v/>
      </c>
      <c r="CP55" s="11" t="str">
        <f t="shared" si="122"/>
        <v/>
      </c>
      <c r="CQ55" s="11" t="str">
        <f t="shared" si="123"/>
        <v/>
      </c>
      <c r="CR55" s="11" t="str">
        <f t="shared" si="124"/>
        <v/>
      </c>
      <c r="CS55" s="11" t="str">
        <f t="shared" si="125"/>
        <v/>
      </c>
      <c r="CT55" s="11" t="str">
        <f t="shared" si="126"/>
        <v/>
      </c>
      <c r="CU55" s="11" t="str">
        <f t="shared" si="127"/>
        <v/>
      </c>
      <c r="CV55" s="5">
        <v>1932</v>
      </c>
      <c r="CW55" s="11" t="str">
        <f t="shared" si="193"/>
        <v/>
      </c>
      <c r="CX55" s="11" t="str">
        <f t="shared" si="194"/>
        <v/>
      </c>
      <c r="CY55" s="11" t="str">
        <f t="shared" si="195"/>
        <v/>
      </c>
      <c r="CZ55" s="11" t="str">
        <f t="shared" si="196"/>
        <v/>
      </c>
      <c r="DA55" s="11" t="str">
        <f t="shared" si="197"/>
        <v/>
      </c>
      <c r="DB55" s="11" t="str">
        <f t="shared" si="198"/>
        <v/>
      </c>
      <c r="DC55" s="11" t="str">
        <f t="shared" si="199"/>
        <v/>
      </c>
      <c r="DD55" s="11" t="str">
        <f t="shared" si="200"/>
        <v/>
      </c>
      <c r="DE55" s="11" t="str">
        <f t="shared" si="201"/>
        <v/>
      </c>
      <c r="DF55" s="11" t="str">
        <f t="shared" si="202"/>
        <v/>
      </c>
      <c r="DG55" s="11" t="str">
        <f t="shared" si="203"/>
        <v/>
      </c>
      <c r="DH55" s="11" t="str">
        <f t="shared" si="204"/>
        <v/>
      </c>
      <c r="DI55" s="11" t="str">
        <f t="shared" si="205"/>
        <v/>
      </c>
      <c r="DJ55" s="11" t="str">
        <f t="shared" si="206"/>
        <v/>
      </c>
      <c r="DK55" s="11" t="str">
        <f t="shared" si="207"/>
        <v/>
      </c>
      <c r="DL55" s="11" t="str">
        <f t="shared" si="208"/>
        <v/>
      </c>
      <c r="DM55" s="11" t="str">
        <f t="shared" si="209"/>
        <v/>
      </c>
      <c r="DN55" s="11" t="str">
        <f t="shared" si="210"/>
        <v/>
      </c>
      <c r="DO55" s="11" t="str">
        <f t="shared" si="211"/>
        <v/>
      </c>
      <c r="DP55" s="11" t="str">
        <f t="shared" si="212"/>
        <v/>
      </c>
      <c r="DQ55" s="11" t="str">
        <f t="shared" si="213"/>
        <v/>
      </c>
      <c r="DR55" s="11" t="str">
        <f t="shared" si="214"/>
        <v/>
      </c>
      <c r="DS55" s="11" t="str">
        <f t="shared" si="215"/>
        <v/>
      </c>
      <c r="DT55" s="11" t="str">
        <f t="shared" si="216"/>
        <v/>
      </c>
      <c r="DU55" s="11" t="str">
        <f t="shared" si="217"/>
        <v/>
      </c>
      <c r="DV55" s="11" t="str">
        <f t="shared" si="218"/>
        <v/>
      </c>
      <c r="DW55" s="11" t="str">
        <f t="shared" si="219"/>
        <v/>
      </c>
      <c r="DX55" s="11" t="str">
        <f t="shared" si="220"/>
        <v/>
      </c>
      <c r="DY55" s="11" t="str">
        <f t="shared" si="221"/>
        <v/>
      </c>
      <c r="DZ55" s="11" t="str">
        <f t="shared" si="222"/>
        <v/>
      </c>
      <c r="EA55" s="5">
        <v>1932</v>
      </c>
      <c r="EB55" s="13" t="str">
        <f t="shared" si="128"/>
        <v/>
      </c>
      <c r="EC55" s="13" t="str">
        <f t="shared" si="129"/>
        <v/>
      </c>
      <c r="ED55" s="13" t="str">
        <f t="shared" si="130"/>
        <v/>
      </c>
      <c r="EE55" s="13" t="str">
        <f t="shared" si="131"/>
        <v/>
      </c>
      <c r="EF55" s="13" t="str">
        <f t="shared" si="132"/>
        <v/>
      </c>
      <c r="EG55" s="13" t="str">
        <f t="shared" si="133"/>
        <v/>
      </c>
      <c r="EH55" s="13" t="str">
        <f t="shared" si="134"/>
        <v/>
      </c>
      <c r="EI55" s="13" t="str">
        <f t="shared" si="135"/>
        <v/>
      </c>
      <c r="EJ55" s="13" t="str">
        <f t="shared" si="136"/>
        <v/>
      </c>
      <c r="EK55" s="13" t="str">
        <f t="shared" si="137"/>
        <v/>
      </c>
      <c r="EL55" s="13" t="str">
        <f t="shared" si="138"/>
        <v/>
      </c>
      <c r="EM55" s="13" t="str">
        <f t="shared" si="139"/>
        <v/>
      </c>
      <c r="EN55" s="13" t="str">
        <f t="shared" si="140"/>
        <v/>
      </c>
      <c r="EO55" s="13">
        <f t="shared" si="141"/>
        <v>1</v>
      </c>
      <c r="EP55" s="13" t="str">
        <f t="shared" si="142"/>
        <v/>
      </c>
      <c r="EQ55" s="13" t="str">
        <f t="shared" si="143"/>
        <v/>
      </c>
      <c r="ER55" s="13" t="str">
        <f t="shared" si="144"/>
        <v/>
      </c>
      <c r="ES55" s="13">
        <f t="shared" si="145"/>
        <v>1</v>
      </c>
      <c r="ET55" s="13" t="str">
        <f t="shared" si="146"/>
        <v/>
      </c>
      <c r="EU55" s="13" t="str">
        <f t="shared" si="147"/>
        <v/>
      </c>
      <c r="EV55" s="13" t="str">
        <f t="shared" si="148"/>
        <v/>
      </c>
      <c r="EW55" s="13" t="str">
        <f t="shared" si="149"/>
        <v/>
      </c>
      <c r="EX55" s="13" t="str">
        <f t="shared" si="150"/>
        <v/>
      </c>
      <c r="EY55" s="13" t="str">
        <f t="shared" si="151"/>
        <v/>
      </c>
      <c r="EZ55" s="13" t="str">
        <f t="shared" si="152"/>
        <v/>
      </c>
      <c r="FA55" s="13" t="str">
        <f t="shared" si="153"/>
        <v/>
      </c>
      <c r="FB55" s="13" t="str">
        <f t="shared" si="154"/>
        <v/>
      </c>
      <c r="FC55" s="13" t="str">
        <f t="shared" si="155"/>
        <v/>
      </c>
      <c r="FD55" s="13" t="str">
        <f t="shared" si="156"/>
        <v/>
      </c>
      <c r="FE55" s="13" t="str">
        <f t="shared" si="157"/>
        <v/>
      </c>
      <c r="FF55" s="13">
        <f>SUM($EB55:FE55)</f>
        <v>2</v>
      </c>
      <c r="FG55" s="5">
        <v>1932</v>
      </c>
      <c r="FH55" s="11" t="str">
        <f t="shared" si="223"/>
        <v/>
      </c>
      <c r="FI55" s="11" t="str">
        <f t="shared" si="224"/>
        <v/>
      </c>
      <c r="FJ55" s="11" t="str">
        <f t="shared" si="225"/>
        <v/>
      </c>
      <c r="FK55" s="11" t="str">
        <f t="shared" si="226"/>
        <v/>
      </c>
      <c r="FL55" s="11" t="str">
        <f t="shared" si="227"/>
        <v/>
      </c>
      <c r="FM55" s="11" t="str">
        <f t="shared" si="228"/>
        <v/>
      </c>
      <c r="FN55" s="11" t="str">
        <f t="shared" si="229"/>
        <v/>
      </c>
      <c r="FO55" s="11" t="str">
        <f t="shared" si="230"/>
        <v/>
      </c>
      <c r="FP55" s="11" t="str">
        <f t="shared" si="231"/>
        <v/>
      </c>
      <c r="FQ55" s="11" t="str">
        <f t="shared" si="232"/>
        <v/>
      </c>
      <c r="FR55" s="11" t="str">
        <f t="shared" si="233"/>
        <v/>
      </c>
      <c r="FS55" s="11" t="str">
        <f t="shared" si="234"/>
        <v/>
      </c>
      <c r="FT55" s="11" t="str">
        <f t="shared" si="235"/>
        <v/>
      </c>
      <c r="FU55" s="11" t="str">
        <f t="shared" si="236"/>
        <v/>
      </c>
      <c r="FV55" s="11" t="str">
        <f t="shared" si="237"/>
        <v/>
      </c>
      <c r="FW55" s="11" t="str">
        <f t="shared" si="238"/>
        <v/>
      </c>
      <c r="FX55" s="11" t="str">
        <f t="shared" si="239"/>
        <v/>
      </c>
      <c r="FY55" s="11" t="str">
        <f t="shared" si="240"/>
        <v/>
      </c>
      <c r="FZ55" s="11" t="str">
        <f t="shared" si="241"/>
        <v/>
      </c>
      <c r="GA55" s="11" t="str">
        <f t="shared" si="242"/>
        <v/>
      </c>
      <c r="GB55" s="11" t="str">
        <f t="shared" si="243"/>
        <v/>
      </c>
      <c r="GC55" s="11" t="str">
        <f t="shared" si="244"/>
        <v/>
      </c>
      <c r="GD55" s="11" t="str">
        <f t="shared" si="245"/>
        <v/>
      </c>
      <c r="GE55" s="11" t="str">
        <f t="shared" si="246"/>
        <v/>
      </c>
      <c r="GF55" s="11" t="str">
        <f t="shared" si="247"/>
        <v/>
      </c>
      <c r="GG55" s="11" t="str">
        <f t="shared" si="248"/>
        <v/>
      </c>
      <c r="GH55" s="11" t="str">
        <f t="shared" si="249"/>
        <v/>
      </c>
      <c r="GI55" s="11" t="str">
        <f t="shared" si="250"/>
        <v/>
      </c>
      <c r="GJ55" s="11" t="str">
        <f t="shared" si="251"/>
        <v/>
      </c>
      <c r="GK55" s="11" t="str">
        <f t="shared" si="252"/>
        <v/>
      </c>
      <c r="GL55" s="37">
        <v>1932</v>
      </c>
    </row>
    <row r="56" spans="1:194">
      <c r="A56" s="5">
        <v>1933</v>
      </c>
      <c r="B56" s="7">
        <v>58</v>
      </c>
      <c r="C56" s="7">
        <v>52</v>
      </c>
      <c r="D56" s="7">
        <v>48</v>
      </c>
      <c r="E56" s="7">
        <v>40</v>
      </c>
      <c r="F56" s="7">
        <v>33</v>
      </c>
      <c r="G56" s="8">
        <v>53</v>
      </c>
      <c r="H56" s="7">
        <v>39</v>
      </c>
      <c r="I56" s="7">
        <v>38</v>
      </c>
      <c r="J56" s="7">
        <v>40</v>
      </c>
      <c r="K56" s="7">
        <v>45</v>
      </c>
      <c r="L56" s="8">
        <v>51</v>
      </c>
      <c r="M56" s="7">
        <v>42</v>
      </c>
      <c r="N56" s="7">
        <v>34</v>
      </c>
      <c r="O56" s="7">
        <v>31</v>
      </c>
      <c r="P56" s="7">
        <v>43</v>
      </c>
      <c r="Q56" s="8">
        <v>55</v>
      </c>
      <c r="R56" s="7">
        <v>57</v>
      </c>
      <c r="S56" s="7">
        <v>47</v>
      </c>
      <c r="T56" s="7">
        <v>46</v>
      </c>
      <c r="U56" s="7">
        <v>41</v>
      </c>
      <c r="V56" s="8">
        <v>40</v>
      </c>
      <c r="W56" s="7">
        <v>42</v>
      </c>
      <c r="X56" s="7">
        <v>35</v>
      </c>
      <c r="Y56" s="7">
        <v>40</v>
      </c>
      <c r="Z56" s="7">
        <v>53</v>
      </c>
      <c r="AA56" s="8">
        <v>47</v>
      </c>
      <c r="AB56" s="7">
        <v>33</v>
      </c>
      <c r="AC56" s="7">
        <v>38</v>
      </c>
      <c r="AD56" s="7">
        <v>46</v>
      </c>
      <c r="AE56" s="7">
        <v>48</v>
      </c>
      <c r="AF56" s="942"/>
      <c r="AG56" s="360">
        <f t="shared" si="160"/>
        <v>1315</v>
      </c>
      <c r="AH56" s="10">
        <f t="shared" si="158"/>
        <v>43.833333333333336</v>
      </c>
      <c r="AI56" s="11">
        <f t="shared" si="161"/>
        <v>58</v>
      </c>
      <c r="AJ56" s="12">
        <f t="shared" si="162"/>
        <v>31</v>
      </c>
      <c r="AK56" s="5">
        <v>1933</v>
      </c>
      <c r="AL56" s="13" t="str">
        <f t="shared" si="163"/>
        <v/>
      </c>
      <c r="AM56" s="13" t="str">
        <f t="shared" si="164"/>
        <v/>
      </c>
      <c r="AN56" s="13" t="str">
        <f t="shared" si="165"/>
        <v/>
      </c>
      <c r="AO56" s="13" t="str">
        <f t="shared" si="166"/>
        <v/>
      </c>
      <c r="AP56" s="13" t="str">
        <f t="shared" si="167"/>
        <v/>
      </c>
      <c r="AQ56" s="13" t="str">
        <f t="shared" si="168"/>
        <v/>
      </c>
      <c r="AR56" s="13" t="str">
        <f t="shared" si="169"/>
        <v/>
      </c>
      <c r="AS56" s="13" t="str">
        <f t="shared" si="170"/>
        <v/>
      </c>
      <c r="AT56" s="13" t="str">
        <f t="shared" si="171"/>
        <v/>
      </c>
      <c r="AU56" s="13" t="str">
        <f t="shared" si="172"/>
        <v/>
      </c>
      <c r="AV56" s="13" t="str">
        <f t="shared" si="173"/>
        <v/>
      </c>
      <c r="AW56" s="13" t="str">
        <f t="shared" si="174"/>
        <v/>
      </c>
      <c r="AX56" s="13" t="str">
        <f t="shared" si="175"/>
        <v/>
      </c>
      <c r="AY56" s="13" t="str">
        <f t="shared" si="176"/>
        <v/>
      </c>
      <c r="AZ56" s="13" t="str">
        <f t="shared" si="177"/>
        <v/>
      </c>
      <c r="BA56" s="13" t="str">
        <f t="shared" si="178"/>
        <v/>
      </c>
      <c r="BB56" s="13" t="str">
        <f t="shared" si="179"/>
        <v/>
      </c>
      <c r="BC56" s="13" t="str">
        <f t="shared" si="180"/>
        <v/>
      </c>
      <c r="BD56" s="13" t="str">
        <f t="shared" si="181"/>
        <v/>
      </c>
      <c r="BE56" s="13" t="str">
        <f t="shared" si="182"/>
        <v/>
      </c>
      <c r="BF56" s="13" t="str">
        <f t="shared" si="183"/>
        <v/>
      </c>
      <c r="BG56" s="13" t="str">
        <f t="shared" si="184"/>
        <v/>
      </c>
      <c r="BH56" s="13" t="str">
        <f t="shared" si="185"/>
        <v/>
      </c>
      <c r="BI56" s="13" t="str">
        <f t="shared" si="186"/>
        <v/>
      </c>
      <c r="BJ56" s="13" t="str">
        <f t="shared" si="187"/>
        <v/>
      </c>
      <c r="BK56" s="13" t="str">
        <f t="shared" si="188"/>
        <v/>
      </c>
      <c r="BL56" s="13" t="str">
        <f t="shared" si="189"/>
        <v/>
      </c>
      <c r="BM56" s="13" t="str">
        <f t="shared" si="190"/>
        <v/>
      </c>
      <c r="BN56" s="13" t="str">
        <f t="shared" si="191"/>
        <v/>
      </c>
      <c r="BO56" s="13" t="str">
        <f t="shared" si="192"/>
        <v/>
      </c>
      <c r="BP56" s="13">
        <f t="shared" si="253"/>
        <v>0</v>
      </c>
      <c r="BQ56" s="5">
        <v>1933</v>
      </c>
      <c r="BR56" s="11" t="str">
        <f t="shared" si="98"/>
        <v/>
      </c>
      <c r="BS56" s="11" t="str">
        <f t="shared" si="99"/>
        <v/>
      </c>
      <c r="BT56" s="11" t="str">
        <f t="shared" si="100"/>
        <v/>
      </c>
      <c r="BU56" s="11" t="str">
        <f t="shared" si="101"/>
        <v/>
      </c>
      <c r="BV56" s="11" t="str">
        <f t="shared" si="102"/>
        <v/>
      </c>
      <c r="BW56" s="11" t="str">
        <f t="shared" si="103"/>
        <v/>
      </c>
      <c r="BX56" s="11" t="str">
        <f t="shared" si="104"/>
        <v/>
      </c>
      <c r="BY56" s="11" t="str">
        <f t="shared" si="105"/>
        <v/>
      </c>
      <c r="BZ56" s="11" t="str">
        <f t="shared" si="106"/>
        <v/>
      </c>
      <c r="CA56" s="11" t="str">
        <f t="shared" si="107"/>
        <v/>
      </c>
      <c r="CB56" s="11" t="str">
        <f t="shared" si="108"/>
        <v/>
      </c>
      <c r="CC56" s="11" t="str">
        <f t="shared" si="109"/>
        <v/>
      </c>
      <c r="CD56" s="11" t="str">
        <f t="shared" si="110"/>
        <v/>
      </c>
      <c r="CE56" s="11" t="str">
        <f t="shared" si="111"/>
        <v/>
      </c>
      <c r="CF56" s="11" t="str">
        <f t="shared" si="112"/>
        <v/>
      </c>
      <c r="CG56" s="11" t="str">
        <f t="shared" si="113"/>
        <v/>
      </c>
      <c r="CH56" s="11" t="str">
        <f t="shared" si="114"/>
        <v/>
      </c>
      <c r="CI56" s="11" t="str">
        <f t="shared" si="115"/>
        <v/>
      </c>
      <c r="CJ56" s="11" t="str">
        <f t="shared" si="116"/>
        <v/>
      </c>
      <c r="CK56" s="11" t="str">
        <f t="shared" si="117"/>
        <v/>
      </c>
      <c r="CL56" s="11" t="str">
        <f t="shared" si="118"/>
        <v/>
      </c>
      <c r="CM56" s="11" t="str">
        <f t="shared" si="119"/>
        <v/>
      </c>
      <c r="CN56" s="11" t="str">
        <f t="shared" si="120"/>
        <v/>
      </c>
      <c r="CO56" s="11" t="str">
        <f t="shared" si="121"/>
        <v/>
      </c>
      <c r="CP56" s="11" t="str">
        <f t="shared" si="122"/>
        <v/>
      </c>
      <c r="CQ56" s="11" t="str">
        <f t="shared" si="123"/>
        <v/>
      </c>
      <c r="CR56" s="11" t="str">
        <f t="shared" si="124"/>
        <v/>
      </c>
      <c r="CS56" s="11" t="str">
        <f t="shared" si="125"/>
        <v/>
      </c>
      <c r="CT56" s="11" t="str">
        <f t="shared" si="126"/>
        <v/>
      </c>
      <c r="CU56" s="11" t="str">
        <f t="shared" si="127"/>
        <v/>
      </c>
      <c r="CV56" s="5">
        <v>1933</v>
      </c>
      <c r="CW56" s="11" t="str">
        <f t="shared" si="193"/>
        <v/>
      </c>
      <c r="CX56" s="11" t="str">
        <f t="shared" si="194"/>
        <v/>
      </c>
      <c r="CY56" s="11" t="str">
        <f t="shared" si="195"/>
        <v/>
      </c>
      <c r="CZ56" s="11" t="str">
        <f t="shared" si="196"/>
        <v/>
      </c>
      <c r="DA56" s="11" t="str">
        <f t="shared" si="197"/>
        <v/>
      </c>
      <c r="DB56" s="11" t="str">
        <f t="shared" si="198"/>
        <v/>
      </c>
      <c r="DC56" s="11" t="str">
        <f t="shared" si="199"/>
        <v/>
      </c>
      <c r="DD56" s="11" t="str">
        <f t="shared" si="200"/>
        <v/>
      </c>
      <c r="DE56" s="11" t="str">
        <f t="shared" si="201"/>
        <v/>
      </c>
      <c r="DF56" s="11" t="str">
        <f t="shared" si="202"/>
        <v/>
      </c>
      <c r="DG56" s="11" t="str">
        <f t="shared" si="203"/>
        <v/>
      </c>
      <c r="DH56" s="11" t="str">
        <f t="shared" si="204"/>
        <v/>
      </c>
      <c r="DI56" s="11" t="str">
        <f t="shared" si="205"/>
        <v/>
      </c>
      <c r="DJ56" s="11" t="str">
        <f t="shared" si="206"/>
        <v/>
      </c>
      <c r="DK56" s="11" t="str">
        <f t="shared" si="207"/>
        <v/>
      </c>
      <c r="DL56" s="11" t="str">
        <f t="shared" si="208"/>
        <v/>
      </c>
      <c r="DM56" s="11" t="str">
        <f t="shared" si="209"/>
        <v/>
      </c>
      <c r="DN56" s="11" t="str">
        <f t="shared" si="210"/>
        <v/>
      </c>
      <c r="DO56" s="11" t="str">
        <f t="shared" si="211"/>
        <v/>
      </c>
      <c r="DP56" s="11" t="str">
        <f t="shared" si="212"/>
        <v/>
      </c>
      <c r="DQ56" s="11" t="str">
        <f t="shared" si="213"/>
        <v/>
      </c>
      <c r="DR56" s="11" t="str">
        <f t="shared" si="214"/>
        <v/>
      </c>
      <c r="DS56" s="11" t="str">
        <f t="shared" si="215"/>
        <v/>
      </c>
      <c r="DT56" s="11" t="str">
        <f t="shared" si="216"/>
        <v/>
      </c>
      <c r="DU56" s="11" t="str">
        <f t="shared" si="217"/>
        <v/>
      </c>
      <c r="DV56" s="11" t="str">
        <f t="shared" si="218"/>
        <v/>
      </c>
      <c r="DW56" s="11" t="str">
        <f t="shared" si="219"/>
        <v/>
      </c>
      <c r="DX56" s="11" t="str">
        <f t="shared" si="220"/>
        <v/>
      </c>
      <c r="DY56" s="11" t="str">
        <f t="shared" si="221"/>
        <v/>
      </c>
      <c r="DZ56" s="11" t="str">
        <f t="shared" si="222"/>
        <v/>
      </c>
      <c r="EA56" s="5">
        <v>1933</v>
      </c>
      <c r="EB56" s="13" t="str">
        <f t="shared" si="128"/>
        <v/>
      </c>
      <c r="EC56" s="13" t="str">
        <f t="shared" si="129"/>
        <v/>
      </c>
      <c r="ED56" s="13" t="str">
        <f t="shared" si="130"/>
        <v/>
      </c>
      <c r="EE56" s="13" t="str">
        <f t="shared" si="131"/>
        <v/>
      </c>
      <c r="EF56" s="13" t="str">
        <f t="shared" si="132"/>
        <v/>
      </c>
      <c r="EG56" s="13" t="str">
        <f t="shared" si="133"/>
        <v/>
      </c>
      <c r="EH56" s="13" t="str">
        <f t="shared" si="134"/>
        <v/>
      </c>
      <c r="EI56" s="13" t="str">
        <f t="shared" si="135"/>
        <v/>
      </c>
      <c r="EJ56" s="13" t="str">
        <f t="shared" si="136"/>
        <v/>
      </c>
      <c r="EK56" s="13" t="str">
        <f t="shared" si="137"/>
        <v/>
      </c>
      <c r="EL56" s="13" t="str">
        <f t="shared" si="138"/>
        <v/>
      </c>
      <c r="EM56" s="13" t="str">
        <f t="shared" si="139"/>
        <v/>
      </c>
      <c r="EN56" s="13" t="str">
        <f t="shared" si="140"/>
        <v/>
      </c>
      <c r="EO56" s="13">
        <f t="shared" si="141"/>
        <v>1</v>
      </c>
      <c r="EP56" s="13" t="str">
        <f t="shared" si="142"/>
        <v/>
      </c>
      <c r="EQ56" s="13" t="str">
        <f t="shared" si="143"/>
        <v/>
      </c>
      <c r="ER56" s="13" t="str">
        <f t="shared" si="144"/>
        <v/>
      </c>
      <c r="ES56" s="13" t="str">
        <f t="shared" si="145"/>
        <v/>
      </c>
      <c r="ET56" s="13" t="str">
        <f t="shared" si="146"/>
        <v/>
      </c>
      <c r="EU56" s="13" t="str">
        <f t="shared" si="147"/>
        <v/>
      </c>
      <c r="EV56" s="13" t="str">
        <f t="shared" si="148"/>
        <v/>
      </c>
      <c r="EW56" s="13" t="str">
        <f t="shared" si="149"/>
        <v/>
      </c>
      <c r="EX56" s="13" t="str">
        <f t="shared" si="150"/>
        <v/>
      </c>
      <c r="EY56" s="13" t="str">
        <f t="shared" si="151"/>
        <v/>
      </c>
      <c r="EZ56" s="13" t="str">
        <f t="shared" si="152"/>
        <v/>
      </c>
      <c r="FA56" s="13" t="str">
        <f t="shared" si="153"/>
        <v/>
      </c>
      <c r="FB56" s="13" t="str">
        <f t="shared" si="154"/>
        <v/>
      </c>
      <c r="FC56" s="13" t="str">
        <f t="shared" si="155"/>
        <v/>
      </c>
      <c r="FD56" s="13" t="str">
        <f t="shared" si="156"/>
        <v/>
      </c>
      <c r="FE56" s="13" t="str">
        <f t="shared" si="157"/>
        <v/>
      </c>
      <c r="FF56" s="13">
        <f>SUM($EB56:FE56)</f>
        <v>1</v>
      </c>
      <c r="FG56" s="5">
        <v>1933</v>
      </c>
      <c r="FH56" s="11" t="str">
        <f t="shared" si="223"/>
        <v/>
      </c>
      <c r="FI56" s="11" t="str">
        <f t="shared" si="224"/>
        <v/>
      </c>
      <c r="FJ56" s="11" t="str">
        <f t="shared" si="225"/>
        <v/>
      </c>
      <c r="FK56" s="11" t="str">
        <f t="shared" si="226"/>
        <v/>
      </c>
      <c r="FL56" s="11" t="str">
        <f t="shared" si="227"/>
        <v/>
      </c>
      <c r="FM56" s="11" t="str">
        <f t="shared" si="228"/>
        <v/>
      </c>
      <c r="FN56" s="11" t="str">
        <f t="shared" si="229"/>
        <v/>
      </c>
      <c r="FO56" s="11" t="str">
        <f t="shared" si="230"/>
        <v/>
      </c>
      <c r="FP56" s="11" t="str">
        <f t="shared" si="231"/>
        <v/>
      </c>
      <c r="FQ56" s="11" t="str">
        <f t="shared" si="232"/>
        <v/>
      </c>
      <c r="FR56" s="11" t="str">
        <f t="shared" si="233"/>
        <v/>
      </c>
      <c r="FS56" s="11" t="str">
        <f t="shared" si="234"/>
        <v/>
      </c>
      <c r="FT56" s="11" t="str">
        <f t="shared" si="235"/>
        <v/>
      </c>
      <c r="FU56" s="11" t="str">
        <f t="shared" si="236"/>
        <v/>
      </c>
      <c r="FV56" s="11" t="str">
        <f t="shared" si="237"/>
        <v/>
      </c>
      <c r="FW56" s="11" t="str">
        <f t="shared" si="238"/>
        <v/>
      </c>
      <c r="FX56" s="11" t="str">
        <f t="shared" si="239"/>
        <v/>
      </c>
      <c r="FY56" s="11" t="str">
        <f t="shared" si="240"/>
        <v/>
      </c>
      <c r="FZ56" s="11" t="str">
        <f t="shared" si="241"/>
        <v/>
      </c>
      <c r="GA56" s="11" t="str">
        <f t="shared" si="242"/>
        <v/>
      </c>
      <c r="GB56" s="11" t="str">
        <f t="shared" si="243"/>
        <v/>
      </c>
      <c r="GC56" s="11" t="str">
        <f t="shared" si="244"/>
        <v/>
      </c>
      <c r="GD56" s="11" t="str">
        <f t="shared" si="245"/>
        <v/>
      </c>
      <c r="GE56" s="11" t="str">
        <f t="shared" si="246"/>
        <v/>
      </c>
      <c r="GF56" s="11" t="str">
        <f t="shared" si="247"/>
        <v/>
      </c>
      <c r="GG56" s="11" t="str">
        <f t="shared" si="248"/>
        <v/>
      </c>
      <c r="GH56" s="11" t="str">
        <f t="shared" si="249"/>
        <v/>
      </c>
      <c r="GI56" s="11" t="str">
        <f t="shared" si="250"/>
        <v/>
      </c>
      <c r="GJ56" s="11" t="str">
        <f t="shared" si="251"/>
        <v/>
      </c>
      <c r="GK56" s="11" t="str">
        <f t="shared" si="252"/>
        <v/>
      </c>
      <c r="GL56" s="37">
        <v>1933</v>
      </c>
    </row>
    <row r="57" spans="1:194">
      <c r="A57" s="5">
        <v>1934</v>
      </c>
      <c r="B57" s="7">
        <v>38</v>
      </c>
      <c r="C57" s="7">
        <v>56</v>
      </c>
      <c r="D57" s="7">
        <v>52</v>
      </c>
      <c r="E57" s="7">
        <v>46</v>
      </c>
      <c r="F57" s="7">
        <v>44</v>
      </c>
      <c r="G57" s="8">
        <v>42</v>
      </c>
      <c r="H57" s="7">
        <v>48</v>
      </c>
      <c r="I57" s="7">
        <v>44</v>
      </c>
      <c r="J57" s="7">
        <v>51</v>
      </c>
      <c r="K57" s="7">
        <v>49</v>
      </c>
      <c r="L57" s="8">
        <v>49</v>
      </c>
      <c r="M57" s="7">
        <v>41</v>
      </c>
      <c r="N57" s="7">
        <v>32</v>
      </c>
      <c r="O57" s="7">
        <v>38</v>
      </c>
      <c r="P57" s="7">
        <v>35</v>
      </c>
      <c r="Q57" s="8">
        <v>55</v>
      </c>
      <c r="R57" s="7">
        <v>49</v>
      </c>
      <c r="S57" s="7">
        <v>49</v>
      </c>
      <c r="T57" s="7">
        <v>52</v>
      </c>
      <c r="U57" s="7">
        <v>44</v>
      </c>
      <c r="V57" s="8">
        <v>37</v>
      </c>
      <c r="W57" s="7">
        <v>34</v>
      </c>
      <c r="X57" s="7">
        <v>56</v>
      </c>
      <c r="Y57" s="7">
        <v>56</v>
      </c>
      <c r="Z57" s="7">
        <v>40</v>
      </c>
      <c r="AA57" s="8">
        <v>32</v>
      </c>
      <c r="AB57" s="7">
        <v>43</v>
      </c>
      <c r="AC57" s="7">
        <v>34</v>
      </c>
      <c r="AD57" s="7">
        <v>33</v>
      </c>
      <c r="AE57" s="7">
        <v>40</v>
      </c>
      <c r="AF57" s="942"/>
      <c r="AG57" s="360">
        <f t="shared" si="160"/>
        <v>1319</v>
      </c>
      <c r="AH57" s="10">
        <f t="shared" si="158"/>
        <v>43.966666666666669</v>
      </c>
      <c r="AI57" s="11">
        <f t="shared" si="161"/>
        <v>56</v>
      </c>
      <c r="AJ57" s="12">
        <f t="shared" si="162"/>
        <v>32</v>
      </c>
      <c r="AK57" s="5">
        <v>1934</v>
      </c>
      <c r="AL57" s="13" t="str">
        <f t="shared" si="163"/>
        <v/>
      </c>
      <c r="AM57" s="13" t="str">
        <f t="shared" si="164"/>
        <v/>
      </c>
      <c r="AN57" s="13" t="str">
        <f t="shared" si="165"/>
        <v/>
      </c>
      <c r="AO57" s="13" t="str">
        <f t="shared" si="166"/>
        <v/>
      </c>
      <c r="AP57" s="13" t="str">
        <f t="shared" si="167"/>
        <v/>
      </c>
      <c r="AQ57" s="13" t="str">
        <f t="shared" si="168"/>
        <v/>
      </c>
      <c r="AR57" s="13" t="str">
        <f t="shared" si="169"/>
        <v/>
      </c>
      <c r="AS57" s="13" t="str">
        <f t="shared" si="170"/>
        <v/>
      </c>
      <c r="AT57" s="13" t="str">
        <f t="shared" si="171"/>
        <v/>
      </c>
      <c r="AU57" s="13" t="str">
        <f t="shared" si="172"/>
        <v/>
      </c>
      <c r="AV57" s="13" t="str">
        <f t="shared" si="173"/>
        <v/>
      </c>
      <c r="AW57" s="13" t="str">
        <f t="shared" si="174"/>
        <v/>
      </c>
      <c r="AX57" s="13" t="str">
        <f t="shared" si="175"/>
        <v/>
      </c>
      <c r="AY57" s="13" t="str">
        <f t="shared" si="176"/>
        <v/>
      </c>
      <c r="AZ57" s="13" t="str">
        <f t="shared" si="177"/>
        <v/>
      </c>
      <c r="BA57" s="13" t="str">
        <f t="shared" si="178"/>
        <v/>
      </c>
      <c r="BB57" s="13" t="str">
        <f t="shared" si="179"/>
        <v/>
      </c>
      <c r="BC57" s="13" t="str">
        <f t="shared" si="180"/>
        <v/>
      </c>
      <c r="BD57" s="13" t="str">
        <f t="shared" si="181"/>
        <v/>
      </c>
      <c r="BE57" s="13" t="str">
        <f t="shared" si="182"/>
        <v/>
      </c>
      <c r="BF57" s="13" t="str">
        <f t="shared" si="183"/>
        <v/>
      </c>
      <c r="BG57" s="13" t="str">
        <f t="shared" si="184"/>
        <v/>
      </c>
      <c r="BH57" s="13" t="str">
        <f t="shared" si="185"/>
        <v/>
      </c>
      <c r="BI57" s="13" t="str">
        <f t="shared" si="186"/>
        <v/>
      </c>
      <c r="BJ57" s="13" t="str">
        <f t="shared" si="187"/>
        <v/>
      </c>
      <c r="BK57" s="13" t="str">
        <f t="shared" si="188"/>
        <v/>
      </c>
      <c r="BL57" s="13" t="str">
        <f t="shared" si="189"/>
        <v/>
      </c>
      <c r="BM57" s="13" t="str">
        <f t="shared" si="190"/>
        <v/>
      </c>
      <c r="BN57" s="13" t="str">
        <f t="shared" si="191"/>
        <v/>
      </c>
      <c r="BO57" s="13" t="str">
        <f t="shared" si="192"/>
        <v/>
      </c>
      <c r="BP57" s="13">
        <f t="shared" si="253"/>
        <v>0</v>
      </c>
      <c r="BQ57" s="5">
        <v>1934</v>
      </c>
      <c r="BR57" s="11" t="str">
        <f t="shared" si="98"/>
        <v/>
      </c>
      <c r="BS57" s="11" t="str">
        <f t="shared" si="99"/>
        <v/>
      </c>
      <c r="BT57" s="11" t="str">
        <f t="shared" si="100"/>
        <v/>
      </c>
      <c r="BU57" s="11" t="str">
        <f t="shared" si="101"/>
        <v/>
      </c>
      <c r="BV57" s="11" t="str">
        <f t="shared" si="102"/>
        <v/>
      </c>
      <c r="BW57" s="11" t="str">
        <f t="shared" si="103"/>
        <v/>
      </c>
      <c r="BX57" s="11" t="str">
        <f t="shared" si="104"/>
        <v/>
      </c>
      <c r="BY57" s="11" t="str">
        <f t="shared" si="105"/>
        <v/>
      </c>
      <c r="BZ57" s="11" t="str">
        <f t="shared" si="106"/>
        <v/>
      </c>
      <c r="CA57" s="11" t="str">
        <f t="shared" si="107"/>
        <v/>
      </c>
      <c r="CB57" s="11" t="str">
        <f t="shared" si="108"/>
        <v/>
      </c>
      <c r="CC57" s="11" t="str">
        <f t="shared" si="109"/>
        <v/>
      </c>
      <c r="CD57" s="11" t="str">
        <f t="shared" si="110"/>
        <v/>
      </c>
      <c r="CE57" s="11" t="str">
        <f t="shared" si="111"/>
        <v/>
      </c>
      <c r="CF57" s="11" t="str">
        <f t="shared" si="112"/>
        <v/>
      </c>
      <c r="CG57" s="11" t="str">
        <f t="shared" si="113"/>
        <v/>
      </c>
      <c r="CH57" s="11" t="str">
        <f t="shared" si="114"/>
        <v/>
      </c>
      <c r="CI57" s="11" t="str">
        <f t="shared" si="115"/>
        <v/>
      </c>
      <c r="CJ57" s="11" t="str">
        <f t="shared" si="116"/>
        <v/>
      </c>
      <c r="CK57" s="11" t="str">
        <f t="shared" si="117"/>
        <v/>
      </c>
      <c r="CL57" s="11" t="str">
        <f t="shared" si="118"/>
        <v/>
      </c>
      <c r="CM57" s="11" t="str">
        <f t="shared" si="119"/>
        <v/>
      </c>
      <c r="CN57" s="11" t="str">
        <f t="shared" si="120"/>
        <v/>
      </c>
      <c r="CO57" s="11" t="str">
        <f t="shared" si="121"/>
        <v/>
      </c>
      <c r="CP57" s="11" t="str">
        <f t="shared" si="122"/>
        <v/>
      </c>
      <c r="CQ57" s="11" t="str">
        <f t="shared" si="123"/>
        <v/>
      </c>
      <c r="CR57" s="11" t="str">
        <f t="shared" si="124"/>
        <v/>
      </c>
      <c r="CS57" s="11" t="str">
        <f t="shared" si="125"/>
        <v/>
      </c>
      <c r="CT57" s="11" t="str">
        <f t="shared" si="126"/>
        <v/>
      </c>
      <c r="CU57" s="11" t="str">
        <f t="shared" si="127"/>
        <v/>
      </c>
      <c r="CV57" s="5">
        <v>1934</v>
      </c>
      <c r="CW57" s="11" t="str">
        <f t="shared" si="193"/>
        <v/>
      </c>
      <c r="CX57" s="11" t="str">
        <f t="shared" si="194"/>
        <v/>
      </c>
      <c r="CY57" s="11" t="str">
        <f t="shared" si="195"/>
        <v/>
      </c>
      <c r="CZ57" s="11" t="str">
        <f t="shared" si="196"/>
        <v/>
      </c>
      <c r="DA57" s="11" t="str">
        <f t="shared" si="197"/>
        <v/>
      </c>
      <c r="DB57" s="11" t="str">
        <f t="shared" si="198"/>
        <v/>
      </c>
      <c r="DC57" s="11" t="str">
        <f t="shared" si="199"/>
        <v/>
      </c>
      <c r="DD57" s="11" t="str">
        <f t="shared" si="200"/>
        <v/>
      </c>
      <c r="DE57" s="11" t="str">
        <f t="shared" si="201"/>
        <v/>
      </c>
      <c r="DF57" s="11" t="str">
        <f t="shared" si="202"/>
        <v/>
      </c>
      <c r="DG57" s="11" t="str">
        <f t="shared" si="203"/>
        <v/>
      </c>
      <c r="DH57" s="11" t="str">
        <f t="shared" si="204"/>
        <v/>
      </c>
      <c r="DI57" s="11" t="str">
        <f t="shared" si="205"/>
        <v/>
      </c>
      <c r="DJ57" s="11" t="str">
        <f t="shared" si="206"/>
        <v/>
      </c>
      <c r="DK57" s="11" t="str">
        <f t="shared" si="207"/>
        <v/>
      </c>
      <c r="DL57" s="11" t="str">
        <f t="shared" si="208"/>
        <v/>
      </c>
      <c r="DM57" s="11" t="str">
        <f t="shared" si="209"/>
        <v/>
      </c>
      <c r="DN57" s="11" t="str">
        <f t="shared" si="210"/>
        <v/>
      </c>
      <c r="DO57" s="11" t="str">
        <f t="shared" si="211"/>
        <v/>
      </c>
      <c r="DP57" s="11" t="str">
        <f t="shared" si="212"/>
        <v/>
      </c>
      <c r="DQ57" s="11" t="str">
        <f t="shared" si="213"/>
        <v/>
      </c>
      <c r="DR57" s="11" t="str">
        <f t="shared" si="214"/>
        <v/>
      </c>
      <c r="DS57" s="11" t="str">
        <f t="shared" si="215"/>
        <v/>
      </c>
      <c r="DT57" s="11" t="str">
        <f t="shared" si="216"/>
        <v/>
      </c>
      <c r="DU57" s="11" t="str">
        <f t="shared" si="217"/>
        <v/>
      </c>
      <c r="DV57" s="11" t="str">
        <f t="shared" si="218"/>
        <v/>
      </c>
      <c r="DW57" s="11" t="str">
        <f t="shared" si="219"/>
        <v/>
      </c>
      <c r="DX57" s="11" t="str">
        <f t="shared" si="220"/>
        <v/>
      </c>
      <c r="DY57" s="11" t="str">
        <f t="shared" si="221"/>
        <v/>
      </c>
      <c r="DZ57" s="11" t="str">
        <f t="shared" si="222"/>
        <v/>
      </c>
      <c r="EA57" s="5">
        <v>1934</v>
      </c>
      <c r="EB57" s="13" t="str">
        <f t="shared" si="128"/>
        <v/>
      </c>
      <c r="EC57" s="13" t="str">
        <f t="shared" si="129"/>
        <v/>
      </c>
      <c r="ED57" s="13" t="str">
        <f t="shared" si="130"/>
        <v/>
      </c>
      <c r="EE57" s="13" t="str">
        <f t="shared" si="131"/>
        <v/>
      </c>
      <c r="EF57" s="13" t="str">
        <f t="shared" si="132"/>
        <v/>
      </c>
      <c r="EG57" s="13" t="str">
        <f t="shared" si="133"/>
        <v/>
      </c>
      <c r="EH57" s="13" t="str">
        <f t="shared" si="134"/>
        <v/>
      </c>
      <c r="EI57" s="13" t="str">
        <f t="shared" si="135"/>
        <v/>
      </c>
      <c r="EJ57" s="13" t="str">
        <f t="shared" si="136"/>
        <v/>
      </c>
      <c r="EK57" s="13" t="str">
        <f t="shared" si="137"/>
        <v/>
      </c>
      <c r="EL57" s="13" t="str">
        <f t="shared" si="138"/>
        <v/>
      </c>
      <c r="EM57" s="13" t="str">
        <f t="shared" si="139"/>
        <v/>
      </c>
      <c r="EN57" s="13">
        <f t="shared" si="140"/>
        <v>1</v>
      </c>
      <c r="EO57" s="13" t="str">
        <f t="shared" si="141"/>
        <v/>
      </c>
      <c r="EP57" s="13" t="str">
        <f t="shared" si="142"/>
        <v/>
      </c>
      <c r="EQ57" s="13" t="str">
        <f t="shared" si="143"/>
        <v/>
      </c>
      <c r="ER57" s="13" t="str">
        <f t="shared" si="144"/>
        <v/>
      </c>
      <c r="ES57" s="13" t="str">
        <f t="shared" si="145"/>
        <v/>
      </c>
      <c r="ET57" s="13" t="str">
        <f t="shared" si="146"/>
        <v/>
      </c>
      <c r="EU57" s="13" t="str">
        <f t="shared" si="147"/>
        <v/>
      </c>
      <c r="EV57" s="13" t="str">
        <f t="shared" si="148"/>
        <v/>
      </c>
      <c r="EW57" s="13" t="str">
        <f t="shared" si="149"/>
        <v/>
      </c>
      <c r="EX57" s="13" t="str">
        <f t="shared" si="150"/>
        <v/>
      </c>
      <c r="EY57" s="13" t="str">
        <f t="shared" si="151"/>
        <v/>
      </c>
      <c r="EZ57" s="13" t="str">
        <f t="shared" si="152"/>
        <v/>
      </c>
      <c r="FA57" s="13">
        <f t="shared" si="153"/>
        <v>1</v>
      </c>
      <c r="FB57" s="13" t="str">
        <f t="shared" si="154"/>
        <v/>
      </c>
      <c r="FC57" s="13" t="str">
        <f t="shared" si="155"/>
        <v/>
      </c>
      <c r="FD57" s="13" t="str">
        <f t="shared" si="156"/>
        <v/>
      </c>
      <c r="FE57" s="13" t="str">
        <f t="shared" si="157"/>
        <v/>
      </c>
      <c r="FF57" s="13">
        <f>SUM($EB57:FE57)</f>
        <v>2</v>
      </c>
      <c r="FG57" s="5">
        <v>1934</v>
      </c>
      <c r="FH57" s="11" t="str">
        <f t="shared" si="223"/>
        <v/>
      </c>
      <c r="FI57" s="11" t="str">
        <f t="shared" si="224"/>
        <v/>
      </c>
      <c r="FJ57" s="11" t="str">
        <f t="shared" si="225"/>
        <v/>
      </c>
      <c r="FK57" s="11" t="str">
        <f t="shared" si="226"/>
        <v/>
      </c>
      <c r="FL57" s="11" t="str">
        <f t="shared" si="227"/>
        <v/>
      </c>
      <c r="FM57" s="11" t="str">
        <f t="shared" si="228"/>
        <v/>
      </c>
      <c r="FN57" s="11" t="str">
        <f t="shared" si="229"/>
        <v/>
      </c>
      <c r="FO57" s="11" t="str">
        <f t="shared" si="230"/>
        <v/>
      </c>
      <c r="FP57" s="11" t="str">
        <f t="shared" si="231"/>
        <v/>
      </c>
      <c r="FQ57" s="11" t="str">
        <f t="shared" si="232"/>
        <v/>
      </c>
      <c r="FR57" s="11" t="str">
        <f t="shared" si="233"/>
        <v/>
      </c>
      <c r="FS57" s="11" t="str">
        <f t="shared" si="234"/>
        <v/>
      </c>
      <c r="FT57" s="11" t="str">
        <f t="shared" si="235"/>
        <v/>
      </c>
      <c r="FU57" s="11" t="str">
        <f t="shared" si="236"/>
        <v/>
      </c>
      <c r="FV57" s="11" t="str">
        <f t="shared" si="237"/>
        <v/>
      </c>
      <c r="FW57" s="11" t="str">
        <f t="shared" si="238"/>
        <v/>
      </c>
      <c r="FX57" s="11" t="str">
        <f t="shared" si="239"/>
        <v/>
      </c>
      <c r="FY57" s="11" t="str">
        <f t="shared" si="240"/>
        <v/>
      </c>
      <c r="FZ57" s="11" t="str">
        <f t="shared" si="241"/>
        <v/>
      </c>
      <c r="GA57" s="11" t="str">
        <f t="shared" si="242"/>
        <v/>
      </c>
      <c r="GB57" s="11" t="str">
        <f t="shared" si="243"/>
        <v/>
      </c>
      <c r="GC57" s="11">
        <f t="shared" si="244"/>
        <v>1934</v>
      </c>
      <c r="GD57" s="11" t="str">
        <f t="shared" si="245"/>
        <v/>
      </c>
      <c r="GE57" s="11" t="str">
        <f t="shared" si="246"/>
        <v/>
      </c>
      <c r="GF57" s="11" t="str">
        <f t="shared" si="247"/>
        <v/>
      </c>
      <c r="GG57" s="11" t="str">
        <f t="shared" si="248"/>
        <v/>
      </c>
      <c r="GH57" s="11" t="str">
        <f t="shared" si="249"/>
        <v/>
      </c>
      <c r="GI57" s="11" t="str">
        <f t="shared" si="250"/>
        <v/>
      </c>
      <c r="GJ57" s="11">
        <f t="shared" si="251"/>
        <v>1934</v>
      </c>
      <c r="GK57" s="11" t="str">
        <f t="shared" si="252"/>
        <v/>
      </c>
      <c r="GL57" s="37">
        <v>1934</v>
      </c>
    </row>
    <row r="58" spans="1:194">
      <c r="A58" s="5">
        <v>1935</v>
      </c>
      <c r="B58" s="7">
        <v>42</v>
      </c>
      <c r="C58" s="7">
        <v>45</v>
      </c>
      <c r="D58" s="7">
        <v>46</v>
      </c>
      <c r="E58" s="7">
        <v>43</v>
      </c>
      <c r="F58" s="7">
        <v>43</v>
      </c>
      <c r="G58" s="8">
        <v>39</v>
      </c>
      <c r="H58" s="7">
        <v>36</v>
      </c>
      <c r="I58" s="7">
        <v>35</v>
      </c>
      <c r="J58" s="7">
        <v>38</v>
      </c>
      <c r="K58" s="7">
        <v>41</v>
      </c>
      <c r="L58" s="8">
        <v>42</v>
      </c>
      <c r="M58" s="7">
        <v>42</v>
      </c>
      <c r="N58" s="7">
        <v>43</v>
      </c>
      <c r="O58" s="7">
        <v>40</v>
      </c>
      <c r="P58" s="7">
        <v>38</v>
      </c>
      <c r="Q58" s="8">
        <v>34</v>
      </c>
      <c r="R58" s="7">
        <v>36</v>
      </c>
      <c r="S58" s="7">
        <v>36</v>
      </c>
      <c r="T58" s="7">
        <v>46</v>
      </c>
      <c r="U58" s="7">
        <v>49</v>
      </c>
      <c r="V58" s="8">
        <v>50</v>
      </c>
      <c r="W58" s="7">
        <v>48</v>
      </c>
      <c r="X58" s="7">
        <v>46</v>
      </c>
      <c r="Y58" s="7">
        <v>40</v>
      </c>
      <c r="Z58" s="7">
        <v>48</v>
      </c>
      <c r="AA58" s="8">
        <v>44</v>
      </c>
      <c r="AB58" s="7">
        <v>48</v>
      </c>
      <c r="AC58" s="7">
        <v>65</v>
      </c>
      <c r="AD58" s="7">
        <v>60</v>
      </c>
      <c r="AE58" s="7">
        <v>49</v>
      </c>
      <c r="AF58" s="942"/>
      <c r="AG58" s="360">
        <f t="shared" si="160"/>
        <v>1312</v>
      </c>
      <c r="AH58" s="10">
        <f t="shared" si="158"/>
        <v>43.733333333333334</v>
      </c>
      <c r="AI58" s="11">
        <f t="shared" si="161"/>
        <v>65</v>
      </c>
      <c r="AJ58" s="12">
        <f t="shared" si="162"/>
        <v>34</v>
      </c>
      <c r="AK58" s="5">
        <v>1935</v>
      </c>
      <c r="AL58" s="13" t="str">
        <f t="shared" si="163"/>
        <v/>
      </c>
      <c r="AM58" s="13" t="str">
        <f t="shared" si="164"/>
        <v/>
      </c>
      <c r="AN58" s="13" t="str">
        <f t="shared" si="165"/>
        <v/>
      </c>
      <c r="AO58" s="13" t="str">
        <f t="shared" si="166"/>
        <v/>
      </c>
      <c r="AP58" s="13" t="str">
        <f t="shared" si="167"/>
        <v/>
      </c>
      <c r="AQ58" s="13" t="str">
        <f t="shared" si="168"/>
        <v/>
      </c>
      <c r="AR58" s="13" t="str">
        <f t="shared" si="169"/>
        <v/>
      </c>
      <c r="AS58" s="13" t="str">
        <f t="shared" si="170"/>
        <v/>
      </c>
      <c r="AT58" s="13" t="str">
        <f t="shared" si="171"/>
        <v/>
      </c>
      <c r="AU58" s="13" t="str">
        <f t="shared" si="172"/>
        <v/>
      </c>
      <c r="AV58" s="13" t="str">
        <f t="shared" si="173"/>
        <v/>
      </c>
      <c r="AW58" s="13" t="str">
        <f t="shared" si="174"/>
        <v/>
      </c>
      <c r="AX58" s="13" t="str">
        <f t="shared" si="175"/>
        <v/>
      </c>
      <c r="AY58" s="13" t="str">
        <f t="shared" si="176"/>
        <v/>
      </c>
      <c r="AZ58" s="13" t="str">
        <f t="shared" si="177"/>
        <v/>
      </c>
      <c r="BA58" s="13" t="str">
        <f t="shared" si="178"/>
        <v/>
      </c>
      <c r="BB58" s="13" t="str">
        <f t="shared" si="179"/>
        <v/>
      </c>
      <c r="BC58" s="13" t="str">
        <f t="shared" si="180"/>
        <v/>
      </c>
      <c r="BD58" s="13" t="str">
        <f t="shared" si="181"/>
        <v/>
      </c>
      <c r="BE58" s="13" t="str">
        <f t="shared" si="182"/>
        <v/>
      </c>
      <c r="BF58" s="13" t="str">
        <f t="shared" si="183"/>
        <v/>
      </c>
      <c r="BG58" s="13" t="str">
        <f t="shared" si="184"/>
        <v/>
      </c>
      <c r="BH58" s="13" t="str">
        <f t="shared" si="185"/>
        <v/>
      </c>
      <c r="BI58" s="13" t="str">
        <f t="shared" si="186"/>
        <v/>
      </c>
      <c r="BJ58" s="13" t="str">
        <f t="shared" si="187"/>
        <v/>
      </c>
      <c r="BK58" s="13" t="str">
        <f t="shared" si="188"/>
        <v/>
      </c>
      <c r="BL58" s="13" t="str">
        <f t="shared" si="189"/>
        <v/>
      </c>
      <c r="BM58" s="13" t="str">
        <f t="shared" si="190"/>
        <v/>
      </c>
      <c r="BN58" s="13" t="str">
        <f t="shared" si="191"/>
        <v/>
      </c>
      <c r="BO58" s="13" t="str">
        <f t="shared" si="192"/>
        <v/>
      </c>
      <c r="BP58" s="13">
        <f t="shared" si="253"/>
        <v>0</v>
      </c>
      <c r="BQ58" s="5">
        <v>1935</v>
      </c>
      <c r="BR58" s="11" t="str">
        <f t="shared" si="98"/>
        <v/>
      </c>
      <c r="BS58" s="11" t="str">
        <f t="shared" si="99"/>
        <v/>
      </c>
      <c r="BT58" s="11" t="str">
        <f t="shared" si="100"/>
        <v/>
      </c>
      <c r="BU58" s="11" t="str">
        <f t="shared" si="101"/>
        <v/>
      </c>
      <c r="BV58" s="11" t="str">
        <f t="shared" si="102"/>
        <v/>
      </c>
      <c r="BW58" s="11" t="str">
        <f t="shared" si="103"/>
        <v/>
      </c>
      <c r="BX58" s="11" t="str">
        <f t="shared" si="104"/>
        <v/>
      </c>
      <c r="BY58" s="11" t="str">
        <f t="shared" si="105"/>
        <v/>
      </c>
      <c r="BZ58" s="11" t="str">
        <f t="shared" si="106"/>
        <v/>
      </c>
      <c r="CA58" s="11" t="str">
        <f t="shared" si="107"/>
        <v/>
      </c>
      <c r="CB58" s="11" t="str">
        <f t="shared" si="108"/>
        <v/>
      </c>
      <c r="CC58" s="11" t="str">
        <f t="shared" si="109"/>
        <v/>
      </c>
      <c r="CD58" s="11" t="str">
        <f t="shared" si="110"/>
        <v/>
      </c>
      <c r="CE58" s="11" t="str">
        <f t="shared" si="111"/>
        <v/>
      </c>
      <c r="CF58" s="11" t="str">
        <f t="shared" si="112"/>
        <v/>
      </c>
      <c r="CG58" s="11" t="str">
        <f t="shared" si="113"/>
        <v/>
      </c>
      <c r="CH58" s="11" t="str">
        <f t="shared" si="114"/>
        <v/>
      </c>
      <c r="CI58" s="11" t="str">
        <f t="shared" si="115"/>
        <v/>
      </c>
      <c r="CJ58" s="11" t="str">
        <f t="shared" si="116"/>
        <v/>
      </c>
      <c r="CK58" s="11" t="str">
        <f t="shared" si="117"/>
        <v/>
      </c>
      <c r="CL58" s="11" t="str">
        <f t="shared" si="118"/>
        <v/>
      </c>
      <c r="CM58" s="11" t="str">
        <f t="shared" si="119"/>
        <v/>
      </c>
      <c r="CN58" s="11" t="str">
        <f t="shared" si="120"/>
        <v/>
      </c>
      <c r="CO58" s="11" t="str">
        <f t="shared" si="121"/>
        <v/>
      </c>
      <c r="CP58" s="11" t="str">
        <f t="shared" si="122"/>
        <v/>
      </c>
      <c r="CQ58" s="11" t="str">
        <f t="shared" si="123"/>
        <v/>
      </c>
      <c r="CR58" s="11" t="str">
        <f t="shared" si="124"/>
        <v/>
      </c>
      <c r="CS58" s="11" t="str">
        <f t="shared" si="125"/>
        <v/>
      </c>
      <c r="CT58" s="11" t="str">
        <f t="shared" si="126"/>
        <v/>
      </c>
      <c r="CU58" s="11" t="str">
        <f t="shared" si="127"/>
        <v/>
      </c>
      <c r="CV58" s="5">
        <v>1935</v>
      </c>
      <c r="CW58" s="11" t="str">
        <f t="shared" si="193"/>
        <v/>
      </c>
      <c r="CX58" s="11" t="str">
        <f t="shared" si="194"/>
        <v/>
      </c>
      <c r="CY58" s="11" t="str">
        <f t="shared" si="195"/>
        <v/>
      </c>
      <c r="CZ58" s="11" t="str">
        <f t="shared" si="196"/>
        <v/>
      </c>
      <c r="DA58" s="11" t="str">
        <f t="shared" si="197"/>
        <v/>
      </c>
      <c r="DB58" s="11" t="str">
        <f t="shared" si="198"/>
        <v/>
      </c>
      <c r="DC58" s="11" t="str">
        <f t="shared" si="199"/>
        <v/>
      </c>
      <c r="DD58" s="11" t="str">
        <f t="shared" si="200"/>
        <v/>
      </c>
      <c r="DE58" s="11" t="str">
        <f t="shared" si="201"/>
        <v/>
      </c>
      <c r="DF58" s="11" t="str">
        <f t="shared" si="202"/>
        <v/>
      </c>
      <c r="DG58" s="11" t="str">
        <f t="shared" si="203"/>
        <v/>
      </c>
      <c r="DH58" s="11" t="str">
        <f t="shared" si="204"/>
        <v/>
      </c>
      <c r="DI58" s="11" t="str">
        <f t="shared" si="205"/>
        <v/>
      </c>
      <c r="DJ58" s="11" t="str">
        <f t="shared" si="206"/>
        <v/>
      </c>
      <c r="DK58" s="11" t="str">
        <f t="shared" si="207"/>
        <v/>
      </c>
      <c r="DL58" s="11" t="str">
        <f t="shared" si="208"/>
        <v/>
      </c>
      <c r="DM58" s="11" t="str">
        <f t="shared" si="209"/>
        <v/>
      </c>
      <c r="DN58" s="11" t="str">
        <f t="shared" si="210"/>
        <v/>
      </c>
      <c r="DO58" s="11" t="str">
        <f t="shared" si="211"/>
        <v/>
      </c>
      <c r="DP58" s="11" t="str">
        <f t="shared" si="212"/>
        <v/>
      </c>
      <c r="DQ58" s="11" t="str">
        <f t="shared" si="213"/>
        <v/>
      </c>
      <c r="DR58" s="11" t="str">
        <f t="shared" si="214"/>
        <v/>
      </c>
      <c r="DS58" s="11" t="str">
        <f t="shared" si="215"/>
        <v/>
      </c>
      <c r="DT58" s="11" t="str">
        <f t="shared" si="216"/>
        <v/>
      </c>
      <c r="DU58" s="11" t="str">
        <f t="shared" si="217"/>
        <v/>
      </c>
      <c r="DV58" s="11" t="str">
        <f t="shared" si="218"/>
        <v/>
      </c>
      <c r="DW58" s="11" t="str">
        <f t="shared" si="219"/>
        <v/>
      </c>
      <c r="DX58" s="11" t="str">
        <f t="shared" si="220"/>
        <v/>
      </c>
      <c r="DY58" s="11" t="str">
        <f t="shared" si="221"/>
        <v/>
      </c>
      <c r="DZ58" s="11" t="str">
        <f t="shared" si="222"/>
        <v/>
      </c>
      <c r="EA58" s="5">
        <v>1935</v>
      </c>
      <c r="EB58" s="13" t="str">
        <f t="shared" si="128"/>
        <v/>
      </c>
      <c r="EC58" s="13" t="str">
        <f t="shared" si="129"/>
        <v/>
      </c>
      <c r="ED58" s="13" t="str">
        <f t="shared" si="130"/>
        <v/>
      </c>
      <c r="EE58" s="13" t="str">
        <f t="shared" si="131"/>
        <v/>
      </c>
      <c r="EF58" s="13" t="str">
        <f t="shared" si="132"/>
        <v/>
      </c>
      <c r="EG58" s="13" t="str">
        <f t="shared" si="133"/>
        <v/>
      </c>
      <c r="EH58" s="13" t="str">
        <f t="shared" si="134"/>
        <v/>
      </c>
      <c r="EI58" s="13" t="str">
        <f t="shared" si="135"/>
        <v/>
      </c>
      <c r="EJ58" s="13" t="str">
        <f t="shared" si="136"/>
        <v/>
      </c>
      <c r="EK58" s="13" t="str">
        <f t="shared" si="137"/>
        <v/>
      </c>
      <c r="EL58" s="13" t="str">
        <f t="shared" si="138"/>
        <v/>
      </c>
      <c r="EM58" s="13" t="str">
        <f t="shared" si="139"/>
        <v/>
      </c>
      <c r="EN58" s="13" t="str">
        <f t="shared" si="140"/>
        <v/>
      </c>
      <c r="EO58" s="13" t="str">
        <f t="shared" si="141"/>
        <v/>
      </c>
      <c r="EP58" s="13" t="str">
        <f t="shared" si="142"/>
        <v/>
      </c>
      <c r="EQ58" s="13" t="str">
        <f t="shared" si="143"/>
        <v/>
      </c>
      <c r="ER58" s="13" t="str">
        <f t="shared" si="144"/>
        <v/>
      </c>
      <c r="ES58" s="13" t="str">
        <f t="shared" si="145"/>
        <v/>
      </c>
      <c r="ET58" s="13" t="str">
        <f t="shared" si="146"/>
        <v/>
      </c>
      <c r="EU58" s="13" t="str">
        <f t="shared" si="147"/>
        <v/>
      </c>
      <c r="EV58" s="13" t="str">
        <f t="shared" si="148"/>
        <v/>
      </c>
      <c r="EW58" s="13" t="str">
        <f t="shared" si="149"/>
        <v/>
      </c>
      <c r="EX58" s="13" t="str">
        <f t="shared" si="150"/>
        <v/>
      </c>
      <c r="EY58" s="13" t="str">
        <f t="shared" si="151"/>
        <v/>
      </c>
      <c r="EZ58" s="13" t="str">
        <f t="shared" si="152"/>
        <v/>
      </c>
      <c r="FA58" s="13" t="str">
        <f t="shared" si="153"/>
        <v/>
      </c>
      <c r="FB58" s="13" t="str">
        <f t="shared" si="154"/>
        <v/>
      </c>
      <c r="FC58" s="13" t="str">
        <f t="shared" si="155"/>
        <v/>
      </c>
      <c r="FD58" s="13" t="str">
        <f t="shared" si="156"/>
        <v/>
      </c>
      <c r="FE58" s="13" t="str">
        <f t="shared" si="157"/>
        <v/>
      </c>
      <c r="FF58" s="13">
        <f>SUM($EB58:FE58)</f>
        <v>0</v>
      </c>
      <c r="FG58" s="5">
        <v>1935</v>
      </c>
      <c r="FH58" s="11" t="str">
        <f t="shared" si="223"/>
        <v/>
      </c>
      <c r="FI58" s="11" t="str">
        <f t="shared" si="224"/>
        <v/>
      </c>
      <c r="FJ58" s="11" t="str">
        <f t="shared" si="225"/>
        <v/>
      </c>
      <c r="FK58" s="11" t="str">
        <f t="shared" si="226"/>
        <v/>
      </c>
      <c r="FL58" s="11" t="str">
        <f t="shared" si="227"/>
        <v/>
      </c>
      <c r="FM58" s="11" t="str">
        <f t="shared" si="228"/>
        <v/>
      </c>
      <c r="FN58" s="11" t="str">
        <f t="shared" si="229"/>
        <v/>
      </c>
      <c r="FO58" s="11" t="str">
        <f t="shared" si="230"/>
        <v/>
      </c>
      <c r="FP58" s="11" t="str">
        <f t="shared" si="231"/>
        <v/>
      </c>
      <c r="FQ58" s="11" t="str">
        <f t="shared" si="232"/>
        <v/>
      </c>
      <c r="FR58" s="11" t="str">
        <f t="shared" si="233"/>
        <v/>
      </c>
      <c r="FS58" s="11" t="str">
        <f t="shared" si="234"/>
        <v/>
      </c>
      <c r="FT58" s="11" t="str">
        <f t="shared" si="235"/>
        <v/>
      </c>
      <c r="FU58" s="11" t="str">
        <f t="shared" si="236"/>
        <v/>
      </c>
      <c r="FV58" s="11" t="str">
        <f t="shared" si="237"/>
        <v/>
      </c>
      <c r="FW58" s="11" t="str">
        <f t="shared" si="238"/>
        <v/>
      </c>
      <c r="FX58" s="11" t="str">
        <f t="shared" si="239"/>
        <v/>
      </c>
      <c r="FY58" s="11" t="str">
        <f t="shared" si="240"/>
        <v/>
      </c>
      <c r="FZ58" s="11" t="str">
        <f t="shared" si="241"/>
        <v/>
      </c>
      <c r="GA58" s="11" t="str">
        <f t="shared" si="242"/>
        <v/>
      </c>
      <c r="GB58" s="11" t="str">
        <f t="shared" si="243"/>
        <v/>
      </c>
      <c r="GC58" s="11" t="str">
        <f t="shared" si="244"/>
        <v/>
      </c>
      <c r="GD58" s="11" t="str">
        <f t="shared" si="245"/>
        <v/>
      </c>
      <c r="GE58" s="11" t="str">
        <f t="shared" si="246"/>
        <v/>
      </c>
      <c r="GF58" s="11" t="str">
        <f t="shared" si="247"/>
        <v/>
      </c>
      <c r="GG58" s="11" t="str">
        <f t="shared" si="248"/>
        <v/>
      </c>
      <c r="GH58" s="11" t="str">
        <f t="shared" si="249"/>
        <v/>
      </c>
      <c r="GI58" s="11" t="str">
        <f t="shared" si="250"/>
        <v/>
      </c>
      <c r="GJ58" s="11" t="str">
        <f t="shared" si="251"/>
        <v/>
      </c>
      <c r="GK58" s="11" t="str">
        <f t="shared" si="252"/>
        <v/>
      </c>
      <c r="GL58" s="37">
        <v>1935</v>
      </c>
    </row>
    <row r="59" spans="1:194">
      <c r="A59" s="5">
        <v>1936</v>
      </c>
      <c r="B59" s="7">
        <v>45</v>
      </c>
      <c r="C59" s="7">
        <v>43</v>
      </c>
      <c r="D59" s="7">
        <v>34</v>
      </c>
      <c r="E59" s="7">
        <v>29</v>
      </c>
      <c r="F59" s="7">
        <v>40</v>
      </c>
      <c r="G59" s="8">
        <v>57</v>
      </c>
      <c r="H59" s="7">
        <v>47</v>
      </c>
      <c r="I59" s="7">
        <v>32</v>
      </c>
      <c r="J59" s="7">
        <v>37</v>
      </c>
      <c r="K59" s="7">
        <v>43</v>
      </c>
      <c r="L59" s="8">
        <v>42</v>
      </c>
      <c r="M59" s="7">
        <v>37</v>
      </c>
      <c r="N59" s="7">
        <v>39</v>
      </c>
      <c r="O59" s="7">
        <v>33</v>
      </c>
      <c r="P59" s="7">
        <v>54</v>
      </c>
      <c r="Q59" s="8">
        <v>43</v>
      </c>
      <c r="R59" s="7">
        <v>34</v>
      </c>
      <c r="S59" s="7">
        <v>41</v>
      </c>
      <c r="T59" s="7">
        <v>30</v>
      </c>
      <c r="U59" s="7">
        <v>36</v>
      </c>
      <c r="V59" s="8">
        <v>53</v>
      </c>
      <c r="W59" s="7">
        <v>40</v>
      </c>
      <c r="X59" s="7">
        <v>34</v>
      </c>
      <c r="Y59" s="7">
        <v>32</v>
      </c>
      <c r="Z59" s="7">
        <v>30</v>
      </c>
      <c r="AA59" s="8">
        <v>49</v>
      </c>
      <c r="AB59" s="7">
        <v>41</v>
      </c>
      <c r="AC59" s="7">
        <v>38</v>
      </c>
      <c r="AD59" s="7">
        <v>60</v>
      </c>
      <c r="AE59" s="7">
        <v>55</v>
      </c>
      <c r="AF59" s="942"/>
      <c r="AG59" s="360">
        <f t="shared" si="160"/>
        <v>1228</v>
      </c>
      <c r="AH59" s="10">
        <f t="shared" si="158"/>
        <v>40.93333333333333</v>
      </c>
      <c r="AI59" s="11">
        <f t="shared" si="161"/>
        <v>60</v>
      </c>
      <c r="AJ59" s="12">
        <f t="shared" si="162"/>
        <v>29</v>
      </c>
      <c r="AK59" s="5">
        <v>1936</v>
      </c>
      <c r="AL59" s="13" t="str">
        <f t="shared" si="163"/>
        <v/>
      </c>
      <c r="AM59" s="13" t="str">
        <f t="shared" si="164"/>
        <v/>
      </c>
      <c r="AN59" s="13" t="str">
        <f t="shared" si="165"/>
        <v/>
      </c>
      <c r="AO59" s="13" t="str">
        <f t="shared" si="166"/>
        <v/>
      </c>
      <c r="AP59" s="13" t="str">
        <f t="shared" si="167"/>
        <v/>
      </c>
      <c r="AQ59" s="13" t="str">
        <f t="shared" si="168"/>
        <v/>
      </c>
      <c r="AR59" s="13" t="str">
        <f t="shared" si="169"/>
        <v/>
      </c>
      <c r="AS59" s="13" t="str">
        <f t="shared" si="170"/>
        <v/>
      </c>
      <c r="AT59" s="13" t="str">
        <f t="shared" si="171"/>
        <v/>
      </c>
      <c r="AU59" s="13" t="str">
        <f t="shared" si="172"/>
        <v/>
      </c>
      <c r="AV59" s="13" t="str">
        <f t="shared" si="173"/>
        <v/>
      </c>
      <c r="AW59" s="13" t="str">
        <f t="shared" si="174"/>
        <v/>
      </c>
      <c r="AX59" s="13" t="str">
        <f t="shared" si="175"/>
        <v/>
      </c>
      <c r="AY59" s="13" t="str">
        <f t="shared" si="176"/>
        <v/>
      </c>
      <c r="AZ59" s="13" t="str">
        <f t="shared" si="177"/>
        <v/>
      </c>
      <c r="BA59" s="13" t="str">
        <f t="shared" si="178"/>
        <v/>
      </c>
      <c r="BB59" s="13" t="str">
        <f t="shared" si="179"/>
        <v/>
      </c>
      <c r="BC59" s="13" t="str">
        <f t="shared" si="180"/>
        <v/>
      </c>
      <c r="BD59" s="13" t="str">
        <f t="shared" si="181"/>
        <v/>
      </c>
      <c r="BE59" s="13" t="str">
        <f t="shared" si="182"/>
        <v/>
      </c>
      <c r="BF59" s="13" t="str">
        <f t="shared" si="183"/>
        <v/>
      </c>
      <c r="BG59" s="13" t="str">
        <f t="shared" si="184"/>
        <v/>
      </c>
      <c r="BH59" s="13" t="str">
        <f t="shared" si="185"/>
        <v/>
      </c>
      <c r="BI59" s="13" t="str">
        <f t="shared" si="186"/>
        <v/>
      </c>
      <c r="BJ59" s="13" t="str">
        <f t="shared" si="187"/>
        <v/>
      </c>
      <c r="BK59" s="13" t="str">
        <f t="shared" si="188"/>
        <v/>
      </c>
      <c r="BL59" s="13" t="str">
        <f t="shared" si="189"/>
        <v/>
      </c>
      <c r="BM59" s="13" t="str">
        <f t="shared" si="190"/>
        <v/>
      </c>
      <c r="BN59" s="13" t="str">
        <f t="shared" si="191"/>
        <v/>
      </c>
      <c r="BO59" s="13" t="str">
        <f t="shared" si="192"/>
        <v/>
      </c>
      <c r="BP59" s="13">
        <f t="shared" si="253"/>
        <v>0</v>
      </c>
      <c r="BQ59" s="5">
        <v>1936</v>
      </c>
      <c r="BR59" s="11" t="str">
        <f t="shared" si="98"/>
        <v/>
      </c>
      <c r="BS59" s="11" t="str">
        <f t="shared" si="99"/>
        <v/>
      </c>
      <c r="BT59" s="11" t="str">
        <f t="shared" si="100"/>
        <v/>
      </c>
      <c r="BU59" s="11" t="str">
        <f t="shared" si="101"/>
        <v/>
      </c>
      <c r="BV59" s="11" t="str">
        <f t="shared" si="102"/>
        <v/>
      </c>
      <c r="BW59" s="11" t="str">
        <f t="shared" si="103"/>
        <v/>
      </c>
      <c r="BX59" s="11" t="str">
        <f t="shared" si="104"/>
        <v/>
      </c>
      <c r="BY59" s="11" t="str">
        <f t="shared" si="105"/>
        <v/>
      </c>
      <c r="BZ59" s="11" t="str">
        <f t="shared" si="106"/>
        <v/>
      </c>
      <c r="CA59" s="11" t="str">
        <f t="shared" si="107"/>
        <v/>
      </c>
      <c r="CB59" s="11" t="str">
        <f t="shared" si="108"/>
        <v/>
      </c>
      <c r="CC59" s="11" t="str">
        <f t="shared" si="109"/>
        <v/>
      </c>
      <c r="CD59" s="11" t="str">
        <f t="shared" si="110"/>
        <v/>
      </c>
      <c r="CE59" s="11" t="str">
        <f t="shared" si="111"/>
        <v/>
      </c>
      <c r="CF59" s="11" t="str">
        <f t="shared" si="112"/>
        <v/>
      </c>
      <c r="CG59" s="11" t="str">
        <f t="shared" si="113"/>
        <v/>
      </c>
      <c r="CH59" s="11" t="str">
        <f t="shared" si="114"/>
        <v/>
      </c>
      <c r="CI59" s="11" t="str">
        <f t="shared" si="115"/>
        <v/>
      </c>
      <c r="CJ59" s="11" t="str">
        <f t="shared" si="116"/>
        <v/>
      </c>
      <c r="CK59" s="11" t="str">
        <f t="shared" si="117"/>
        <v/>
      </c>
      <c r="CL59" s="11" t="str">
        <f t="shared" si="118"/>
        <v/>
      </c>
      <c r="CM59" s="11" t="str">
        <f t="shared" si="119"/>
        <v/>
      </c>
      <c r="CN59" s="11" t="str">
        <f t="shared" si="120"/>
        <v/>
      </c>
      <c r="CO59" s="11" t="str">
        <f t="shared" si="121"/>
        <v/>
      </c>
      <c r="CP59" s="11" t="str">
        <f t="shared" si="122"/>
        <v/>
      </c>
      <c r="CQ59" s="11" t="str">
        <f t="shared" si="123"/>
        <v/>
      </c>
      <c r="CR59" s="11" t="str">
        <f t="shared" si="124"/>
        <v/>
      </c>
      <c r="CS59" s="11" t="str">
        <f t="shared" si="125"/>
        <v/>
      </c>
      <c r="CT59" s="11" t="str">
        <f t="shared" si="126"/>
        <v/>
      </c>
      <c r="CU59" s="11" t="str">
        <f t="shared" si="127"/>
        <v/>
      </c>
      <c r="CV59" s="5">
        <v>1936</v>
      </c>
      <c r="CW59" s="11" t="str">
        <f t="shared" si="193"/>
        <v/>
      </c>
      <c r="CX59" s="11" t="str">
        <f t="shared" si="194"/>
        <v/>
      </c>
      <c r="CY59" s="11" t="str">
        <f t="shared" si="195"/>
        <v/>
      </c>
      <c r="CZ59" s="11" t="str">
        <f t="shared" si="196"/>
        <v/>
      </c>
      <c r="DA59" s="11" t="str">
        <f t="shared" si="197"/>
        <v/>
      </c>
      <c r="DB59" s="11" t="str">
        <f t="shared" si="198"/>
        <v/>
      </c>
      <c r="DC59" s="11" t="str">
        <f t="shared" si="199"/>
        <v/>
      </c>
      <c r="DD59" s="11" t="str">
        <f t="shared" si="200"/>
        <v/>
      </c>
      <c r="DE59" s="11" t="str">
        <f t="shared" si="201"/>
        <v/>
      </c>
      <c r="DF59" s="11" t="str">
        <f t="shared" si="202"/>
        <v/>
      </c>
      <c r="DG59" s="11" t="str">
        <f t="shared" si="203"/>
        <v/>
      </c>
      <c r="DH59" s="11" t="str">
        <f t="shared" si="204"/>
        <v/>
      </c>
      <c r="DI59" s="11" t="str">
        <f t="shared" si="205"/>
        <v/>
      </c>
      <c r="DJ59" s="11" t="str">
        <f t="shared" si="206"/>
        <v/>
      </c>
      <c r="DK59" s="11" t="str">
        <f t="shared" si="207"/>
        <v/>
      </c>
      <c r="DL59" s="11" t="str">
        <f t="shared" si="208"/>
        <v/>
      </c>
      <c r="DM59" s="11" t="str">
        <f t="shared" si="209"/>
        <v/>
      </c>
      <c r="DN59" s="11" t="str">
        <f t="shared" si="210"/>
        <v/>
      </c>
      <c r="DO59" s="11" t="str">
        <f t="shared" si="211"/>
        <v/>
      </c>
      <c r="DP59" s="11" t="str">
        <f t="shared" si="212"/>
        <v/>
      </c>
      <c r="DQ59" s="11" t="str">
        <f t="shared" si="213"/>
        <v/>
      </c>
      <c r="DR59" s="11" t="str">
        <f t="shared" si="214"/>
        <v/>
      </c>
      <c r="DS59" s="11" t="str">
        <f t="shared" si="215"/>
        <v/>
      </c>
      <c r="DT59" s="11" t="str">
        <f t="shared" si="216"/>
        <v/>
      </c>
      <c r="DU59" s="11" t="str">
        <f t="shared" si="217"/>
        <v/>
      </c>
      <c r="DV59" s="11" t="str">
        <f t="shared" si="218"/>
        <v/>
      </c>
      <c r="DW59" s="11" t="str">
        <f t="shared" si="219"/>
        <v/>
      </c>
      <c r="DX59" s="11" t="str">
        <f t="shared" si="220"/>
        <v/>
      </c>
      <c r="DY59" s="11" t="str">
        <f t="shared" si="221"/>
        <v/>
      </c>
      <c r="DZ59" s="11" t="str">
        <f t="shared" si="222"/>
        <v/>
      </c>
      <c r="EA59" s="5">
        <v>1936</v>
      </c>
      <c r="EB59" s="13" t="str">
        <f t="shared" si="128"/>
        <v/>
      </c>
      <c r="EC59" s="13" t="str">
        <f t="shared" si="129"/>
        <v/>
      </c>
      <c r="ED59" s="13" t="str">
        <f t="shared" si="130"/>
        <v/>
      </c>
      <c r="EE59" s="13">
        <f t="shared" si="131"/>
        <v>1</v>
      </c>
      <c r="EF59" s="13" t="str">
        <f t="shared" si="132"/>
        <v/>
      </c>
      <c r="EG59" s="13" t="str">
        <f t="shared" si="133"/>
        <v/>
      </c>
      <c r="EH59" s="13" t="str">
        <f t="shared" si="134"/>
        <v/>
      </c>
      <c r="EI59" s="13">
        <f t="shared" si="135"/>
        <v>1</v>
      </c>
      <c r="EJ59" s="13" t="str">
        <f t="shared" si="136"/>
        <v/>
      </c>
      <c r="EK59" s="13" t="str">
        <f t="shared" si="137"/>
        <v/>
      </c>
      <c r="EL59" s="13" t="str">
        <f t="shared" si="138"/>
        <v/>
      </c>
      <c r="EM59" s="13" t="str">
        <f t="shared" si="139"/>
        <v/>
      </c>
      <c r="EN59" s="13" t="str">
        <f t="shared" si="140"/>
        <v/>
      </c>
      <c r="EO59" s="13" t="str">
        <f t="shared" si="141"/>
        <v/>
      </c>
      <c r="EP59" s="13" t="str">
        <f t="shared" si="142"/>
        <v/>
      </c>
      <c r="EQ59" s="13" t="str">
        <f t="shared" si="143"/>
        <v/>
      </c>
      <c r="ER59" s="13" t="str">
        <f t="shared" si="144"/>
        <v/>
      </c>
      <c r="ES59" s="13" t="str">
        <f t="shared" si="145"/>
        <v/>
      </c>
      <c r="ET59" s="13">
        <f t="shared" si="146"/>
        <v>1</v>
      </c>
      <c r="EU59" s="13" t="str">
        <f t="shared" si="147"/>
        <v/>
      </c>
      <c r="EV59" s="13" t="str">
        <f t="shared" si="148"/>
        <v/>
      </c>
      <c r="EW59" s="13" t="str">
        <f t="shared" si="149"/>
        <v/>
      </c>
      <c r="EX59" s="13" t="str">
        <f t="shared" si="150"/>
        <v/>
      </c>
      <c r="EY59" s="13">
        <f t="shared" si="151"/>
        <v>1</v>
      </c>
      <c r="EZ59" s="13">
        <f t="shared" si="152"/>
        <v>1</v>
      </c>
      <c r="FA59" s="13" t="str">
        <f t="shared" si="153"/>
        <v/>
      </c>
      <c r="FB59" s="13" t="str">
        <f t="shared" si="154"/>
        <v/>
      </c>
      <c r="FC59" s="13" t="str">
        <f t="shared" si="155"/>
        <v/>
      </c>
      <c r="FD59" s="13" t="str">
        <f t="shared" si="156"/>
        <v/>
      </c>
      <c r="FE59" s="13" t="str">
        <f t="shared" si="157"/>
        <v/>
      </c>
      <c r="FF59" s="13">
        <f>SUM($EB59:FE59)</f>
        <v>5</v>
      </c>
      <c r="FG59" s="5">
        <v>1936</v>
      </c>
      <c r="FH59" s="11" t="str">
        <f t="shared" si="223"/>
        <v/>
      </c>
      <c r="FI59" s="11" t="str">
        <f t="shared" si="224"/>
        <v/>
      </c>
      <c r="FJ59" s="11" t="str">
        <f t="shared" si="225"/>
        <v/>
      </c>
      <c r="FK59" s="11" t="str">
        <f t="shared" si="226"/>
        <v/>
      </c>
      <c r="FL59" s="11" t="str">
        <f t="shared" si="227"/>
        <v/>
      </c>
      <c r="FM59" s="11" t="str">
        <f t="shared" si="228"/>
        <v/>
      </c>
      <c r="FN59" s="11" t="str">
        <f t="shared" si="229"/>
        <v/>
      </c>
      <c r="FO59" s="11" t="str">
        <f t="shared" si="230"/>
        <v/>
      </c>
      <c r="FP59" s="11" t="str">
        <f t="shared" si="231"/>
        <v/>
      </c>
      <c r="FQ59" s="11" t="str">
        <f t="shared" si="232"/>
        <v/>
      </c>
      <c r="FR59" s="11" t="str">
        <f t="shared" si="233"/>
        <v/>
      </c>
      <c r="FS59" s="11" t="str">
        <f t="shared" si="234"/>
        <v/>
      </c>
      <c r="FT59" s="11" t="str">
        <f t="shared" si="235"/>
        <v/>
      </c>
      <c r="FU59" s="11" t="str">
        <f t="shared" si="236"/>
        <v/>
      </c>
      <c r="FV59" s="11" t="str">
        <f t="shared" si="237"/>
        <v/>
      </c>
      <c r="FW59" s="11" t="str">
        <f t="shared" si="238"/>
        <v/>
      </c>
      <c r="FX59" s="11" t="str">
        <f t="shared" si="239"/>
        <v/>
      </c>
      <c r="FY59" s="11" t="str">
        <f t="shared" si="240"/>
        <v/>
      </c>
      <c r="FZ59" s="11" t="str">
        <f t="shared" si="241"/>
        <v/>
      </c>
      <c r="GA59" s="11" t="str">
        <f t="shared" si="242"/>
        <v/>
      </c>
      <c r="GB59" s="11" t="str">
        <f t="shared" si="243"/>
        <v/>
      </c>
      <c r="GC59" s="11" t="str">
        <f t="shared" si="244"/>
        <v/>
      </c>
      <c r="GD59" s="11" t="str">
        <f t="shared" si="245"/>
        <v/>
      </c>
      <c r="GE59" s="11" t="str">
        <f t="shared" si="246"/>
        <v/>
      </c>
      <c r="GF59" s="11">
        <f t="shared" si="247"/>
        <v>1936</v>
      </c>
      <c r="GG59" s="11" t="str">
        <f t="shared" si="248"/>
        <v/>
      </c>
      <c r="GH59" s="11" t="str">
        <f t="shared" si="249"/>
        <v/>
      </c>
      <c r="GI59" s="11" t="str">
        <f t="shared" si="250"/>
        <v/>
      </c>
      <c r="GJ59" s="11" t="str">
        <f t="shared" si="251"/>
        <v/>
      </c>
      <c r="GK59" s="11" t="str">
        <f t="shared" si="252"/>
        <v/>
      </c>
      <c r="GL59" s="37">
        <v>1936</v>
      </c>
    </row>
    <row r="60" spans="1:194">
      <c r="A60" s="5">
        <v>1937</v>
      </c>
      <c r="B60" s="7">
        <v>32</v>
      </c>
      <c r="C60" s="7">
        <v>46</v>
      </c>
      <c r="D60" s="7">
        <v>40</v>
      </c>
      <c r="E60" s="7">
        <v>38</v>
      </c>
      <c r="F60" s="7">
        <v>52</v>
      </c>
      <c r="G60" s="8">
        <v>45</v>
      </c>
      <c r="H60" s="7">
        <v>43</v>
      </c>
      <c r="I60" s="7">
        <v>44</v>
      </c>
      <c r="J60" s="7">
        <v>43</v>
      </c>
      <c r="K60" s="7">
        <v>36</v>
      </c>
      <c r="L60" s="8">
        <v>31</v>
      </c>
      <c r="M60" s="7">
        <v>34</v>
      </c>
      <c r="N60" s="7">
        <v>30</v>
      </c>
      <c r="O60" s="7">
        <v>55</v>
      </c>
      <c r="P60" s="7">
        <v>52</v>
      </c>
      <c r="Q60" s="8">
        <v>40</v>
      </c>
      <c r="R60" s="7">
        <v>37</v>
      </c>
      <c r="S60" s="7">
        <v>45</v>
      </c>
      <c r="T60" s="7">
        <v>46</v>
      </c>
      <c r="U60" s="7">
        <v>42</v>
      </c>
      <c r="V60" s="8">
        <v>59</v>
      </c>
      <c r="W60" s="7">
        <v>47</v>
      </c>
      <c r="X60" s="7">
        <v>39</v>
      </c>
      <c r="Y60" s="7">
        <v>46</v>
      </c>
      <c r="Z60" s="7">
        <v>46</v>
      </c>
      <c r="AA60" s="8">
        <v>48</v>
      </c>
      <c r="AB60" s="7">
        <v>46</v>
      </c>
      <c r="AC60" s="7">
        <v>49</v>
      </c>
      <c r="AD60" s="7">
        <v>51</v>
      </c>
      <c r="AE60" s="7">
        <v>40</v>
      </c>
      <c r="AF60" s="942"/>
      <c r="AG60" s="360">
        <f t="shared" si="160"/>
        <v>1302</v>
      </c>
      <c r="AH60" s="10">
        <f t="shared" si="158"/>
        <v>43.4</v>
      </c>
      <c r="AI60" s="11">
        <f t="shared" si="161"/>
        <v>59</v>
      </c>
      <c r="AJ60" s="12">
        <f t="shared" si="162"/>
        <v>30</v>
      </c>
      <c r="AK60" s="5">
        <v>1937</v>
      </c>
      <c r="AL60" s="13" t="str">
        <f t="shared" si="163"/>
        <v/>
      </c>
      <c r="AM60" s="13" t="str">
        <f t="shared" si="164"/>
        <v/>
      </c>
      <c r="AN60" s="13" t="str">
        <f t="shared" si="165"/>
        <v/>
      </c>
      <c r="AO60" s="13" t="str">
        <f t="shared" si="166"/>
        <v/>
      </c>
      <c r="AP60" s="13" t="str">
        <f t="shared" si="167"/>
        <v/>
      </c>
      <c r="AQ60" s="13" t="str">
        <f t="shared" si="168"/>
        <v/>
      </c>
      <c r="AR60" s="13" t="str">
        <f t="shared" si="169"/>
        <v/>
      </c>
      <c r="AS60" s="13" t="str">
        <f t="shared" si="170"/>
        <v/>
      </c>
      <c r="AT60" s="13" t="str">
        <f t="shared" si="171"/>
        <v/>
      </c>
      <c r="AU60" s="13" t="str">
        <f t="shared" si="172"/>
        <v/>
      </c>
      <c r="AV60" s="13" t="str">
        <f t="shared" si="173"/>
        <v/>
      </c>
      <c r="AW60" s="13" t="str">
        <f t="shared" si="174"/>
        <v/>
      </c>
      <c r="AX60" s="13" t="str">
        <f t="shared" si="175"/>
        <v/>
      </c>
      <c r="AY60" s="13" t="str">
        <f t="shared" si="176"/>
        <v/>
      </c>
      <c r="AZ60" s="13" t="str">
        <f t="shared" si="177"/>
        <v/>
      </c>
      <c r="BA60" s="13" t="str">
        <f t="shared" si="178"/>
        <v/>
      </c>
      <c r="BB60" s="13" t="str">
        <f t="shared" si="179"/>
        <v/>
      </c>
      <c r="BC60" s="13" t="str">
        <f t="shared" si="180"/>
        <v/>
      </c>
      <c r="BD60" s="13" t="str">
        <f t="shared" si="181"/>
        <v/>
      </c>
      <c r="BE60" s="13" t="str">
        <f t="shared" si="182"/>
        <v/>
      </c>
      <c r="BF60" s="13" t="str">
        <f t="shared" si="183"/>
        <v/>
      </c>
      <c r="BG60" s="13" t="str">
        <f t="shared" si="184"/>
        <v/>
      </c>
      <c r="BH60" s="13" t="str">
        <f t="shared" si="185"/>
        <v/>
      </c>
      <c r="BI60" s="13" t="str">
        <f t="shared" si="186"/>
        <v/>
      </c>
      <c r="BJ60" s="13" t="str">
        <f t="shared" si="187"/>
        <v/>
      </c>
      <c r="BK60" s="13" t="str">
        <f t="shared" si="188"/>
        <v/>
      </c>
      <c r="BL60" s="13" t="str">
        <f t="shared" si="189"/>
        <v/>
      </c>
      <c r="BM60" s="13" t="str">
        <f t="shared" si="190"/>
        <v/>
      </c>
      <c r="BN60" s="13" t="str">
        <f t="shared" si="191"/>
        <v/>
      </c>
      <c r="BO60" s="13" t="str">
        <f t="shared" si="192"/>
        <v/>
      </c>
      <c r="BP60" s="13">
        <f t="shared" si="253"/>
        <v>0</v>
      </c>
      <c r="BQ60" s="5">
        <v>1937</v>
      </c>
      <c r="BR60" s="11" t="str">
        <f t="shared" si="98"/>
        <v/>
      </c>
      <c r="BS60" s="11" t="str">
        <f t="shared" si="99"/>
        <v/>
      </c>
      <c r="BT60" s="11" t="str">
        <f t="shared" si="100"/>
        <v/>
      </c>
      <c r="BU60" s="11" t="str">
        <f t="shared" si="101"/>
        <v/>
      </c>
      <c r="BV60" s="11" t="str">
        <f t="shared" si="102"/>
        <v/>
      </c>
      <c r="BW60" s="11" t="str">
        <f t="shared" si="103"/>
        <v/>
      </c>
      <c r="BX60" s="11" t="str">
        <f t="shared" si="104"/>
        <v/>
      </c>
      <c r="BY60" s="11" t="str">
        <f t="shared" si="105"/>
        <v/>
      </c>
      <c r="BZ60" s="11" t="str">
        <f t="shared" si="106"/>
        <v/>
      </c>
      <c r="CA60" s="11" t="str">
        <f t="shared" si="107"/>
        <v/>
      </c>
      <c r="CB60" s="11" t="str">
        <f t="shared" si="108"/>
        <v/>
      </c>
      <c r="CC60" s="11" t="str">
        <f t="shared" si="109"/>
        <v/>
      </c>
      <c r="CD60" s="11" t="str">
        <f t="shared" si="110"/>
        <v/>
      </c>
      <c r="CE60" s="11" t="str">
        <f t="shared" si="111"/>
        <v/>
      </c>
      <c r="CF60" s="11" t="str">
        <f t="shared" si="112"/>
        <v/>
      </c>
      <c r="CG60" s="11" t="str">
        <f t="shared" si="113"/>
        <v/>
      </c>
      <c r="CH60" s="11" t="str">
        <f t="shared" si="114"/>
        <v/>
      </c>
      <c r="CI60" s="11" t="str">
        <f t="shared" si="115"/>
        <v/>
      </c>
      <c r="CJ60" s="11" t="str">
        <f t="shared" si="116"/>
        <v/>
      </c>
      <c r="CK60" s="11" t="str">
        <f t="shared" si="117"/>
        <v/>
      </c>
      <c r="CL60" s="11" t="str">
        <f t="shared" si="118"/>
        <v/>
      </c>
      <c r="CM60" s="11" t="str">
        <f t="shared" si="119"/>
        <v/>
      </c>
      <c r="CN60" s="11" t="str">
        <f t="shared" si="120"/>
        <v/>
      </c>
      <c r="CO60" s="11" t="str">
        <f t="shared" si="121"/>
        <v/>
      </c>
      <c r="CP60" s="11" t="str">
        <f t="shared" si="122"/>
        <v/>
      </c>
      <c r="CQ60" s="11" t="str">
        <f t="shared" si="123"/>
        <v/>
      </c>
      <c r="CR60" s="11" t="str">
        <f t="shared" si="124"/>
        <v/>
      </c>
      <c r="CS60" s="11" t="str">
        <f t="shared" si="125"/>
        <v/>
      </c>
      <c r="CT60" s="11" t="str">
        <f t="shared" si="126"/>
        <v/>
      </c>
      <c r="CU60" s="11" t="str">
        <f t="shared" si="127"/>
        <v/>
      </c>
      <c r="CV60" s="5">
        <v>1937</v>
      </c>
      <c r="CW60" s="11" t="str">
        <f t="shared" si="193"/>
        <v/>
      </c>
      <c r="CX60" s="11" t="str">
        <f t="shared" si="194"/>
        <v/>
      </c>
      <c r="CY60" s="11" t="str">
        <f t="shared" si="195"/>
        <v/>
      </c>
      <c r="CZ60" s="11" t="str">
        <f t="shared" si="196"/>
        <v/>
      </c>
      <c r="DA60" s="11" t="str">
        <f t="shared" si="197"/>
        <v/>
      </c>
      <c r="DB60" s="11" t="str">
        <f t="shared" si="198"/>
        <v/>
      </c>
      <c r="DC60" s="11" t="str">
        <f t="shared" si="199"/>
        <v/>
      </c>
      <c r="DD60" s="11" t="str">
        <f t="shared" si="200"/>
        <v/>
      </c>
      <c r="DE60" s="11" t="str">
        <f t="shared" si="201"/>
        <v/>
      </c>
      <c r="DF60" s="11" t="str">
        <f t="shared" si="202"/>
        <v/>
      </c>
      <c r="DG60" s="11" t="str">
        <f t="shared" si="203"/>
        <v/>
      </c>
      <c r="DH60" s="11" t="str">
        <f t="shared" si="204"/>
        <v/>
      </c>
      <c r="DI60" s="11" t="str">
        <f t="shared" si="205"/>
        <v/>
      </c>
      <c r="DJ60" s="11" t="str">
        <f t="shared" si="206"/>
        <v/>
      </c>
      <c r="DK60" s="11" t="str">
        <f t="shared" si="207"/>
        <v/>
      </c>
      <c r="DL60" s="11" t="str">
        <f t="shared" si="208"/>
        <v/>
      </c>
      <c r="DM60" s="11" t="str">
        <f t="shared" si="209"/>
        <v/>
      </c>
      <c r="DN60" s="11" t="str">
        <f t="shared" si="210"/>
        <v/>
      </c>
      <c r="DO60" s="11" t="str">
        <f t="shared" si="211"/>
        <v/>
      </c>
      <c r="DP60" s="11" t="str">
        <f t="shared" si="212"/>
        <v/>
      </c>
      <c r="DQ60" s="11" t="str">
        <f t="shared" si="213"/>
        <v/>
      </c>
      <c r="DR60" s="11" t="str">
        <f t="shared" si="214"/>
        <v/>
      </c>
      <c r="DS60" s="11" t="str">
        <f t="shared" si="215"/>
        <v/>
      </c>
      <c r="DT60" s="11" t="str">
        <f t="shared" si="216"/>
        <v/>
      </c>
      <c r="DU60" s="11" t="str">
        <f t="shared" si="217"/>
        <v/>
      </c>
      <c r="DV60" s="11" t="str">
        <f t="shared" si="218"/>
        <v/>
      </c>
      <c r="DW60" s="11" t="str">
        <f t="shared" si="219"/>
        <v/>
      </c>
      <c r="DX60" s="11" t="str">
        <f t="shared" si="220"/>
        <v/>
      </c>
      <c r="DY60" s="11" t="str">
        <f t="shared" si="221"/>
        <v/>
      </c>
      <c r="DZ60" s="11" t="str">
        <f t="shared" si="222"/>
        <v/>
      </c>
      <c r="EA60" s="5">
        <v>1937</v>
      </c>
      <c r="EB60" s="13">
        <f t="shared" si="128"/>
        <v>1</v>
      </c>
      <c r="EC60" s="13" t="str">
        <f t="shared" si="129"/>
        <v/>
      </c>
      <c r="ED60" s="13" t="str">
        <f t="shared" si="130"/>
        <v/>
      </c>
      <c r="EE60" s="13" t="str">
        <f t="shared" si="131"/>
        <v/>
      </c>
      <c r="EF60" s="13" t="str">
        <f t="shared" si="132"/>
        <v/>
      </c>
      <c r="EG60" s="13" t="str">
        <f t="shared" si="133"/>
        <v/>
      </c>
      <c r="EH60" s="13" t="str">
        <f t="shared" si="134"/>
        <v/>
      </c>
      <c r="EI60" s="13" t="str">
        <f t="shared" si="135"/>
        <v/>
      </c>
      <c r="EJ60" s="13" t="str">
        <f t="shared" si="136"/>
        <v/>
      </c>
      <c r="EK60" s="13" t="str">
        <f t="shared" si="137"/>
        <v/>
      </c>
      <c r="EL60" s="13">
        <f t="shared" si="138"/>
        <v>1</v>
      </c>
      <c r="EM60" s="13" t="str">
        <f t="shared" si="139"/>
        <v/>
      </c>
      <c r="EN60" s="13">
        <f t="shared" si="140"/>
        <v>1</v>
      </c>
      <c r="EO60" s="13" t="str">
        <f t="shared" si="141"/>
        <v/>
      </c>
      <c r="EP60" s="13" t="str">
        <f t="shared" si="142"/>
        <v/>
      </c>
      <c r="EQ60" s="13" t="str">
        <f t="shared" si="143"/>
        <v/>
      </c>
      <c r="ER60" s="13" t="str">
        <f t="shared" si="144"/>
        <v/>
      </c>
      <c r="ES60" s="13" t="str">
        <f t="shared" si="145"/>
        <v/>
      </c>
      <c r="ET60" s="13" t="str">
        <f t="shared" si="146"/>
        <v/>
      </c>
      <c r="EU60" s="13" t="str">
        <f t="shared" si="147"/>
        <v/>
      </c>
      <c r="EV60" s="13" t="str">
        <f t="shared" si="148"/>
        <v/>
      </c>
      <c r="EW60" s="13" t="str">
        <f t="shared" si="149"/>
        <v/>
      </c>
      <c r="EX60" s="13" t="str">
        <f t="shared" si="150"/>
        <v/>
      </c>
      <c r="EY60" s="13" t="str">
        <f t="shared" si="151"/>
        <v/>
      </c>
      <c r="EZ60" s="13" t="str">
        <f t="shared" si="152"/>
        <v/>
      </c>
      <c r="FA60" s="13" t="str">
        <f t="shared" si="153"/>
        <v/>
      </c>
      <c r="FB60" s="13" t="str">
        <f t="shared" si="154"/>
        <v/>
      </c>
      <c r="FC60" s="13" t="str">
        <f t="shared" si="155"/>
        <v/>
      </c>
      <c r="FD60" s="13" t="str">
        <f t="shared" si="156"/>
        <v/>
      </c>
      <c r="FE60" s="13" t="str">
        <f t="shared" si="157"/>
        <v/>
      </c>
      <c r="FF60" s="13">
        <f>SUM($EB60:FE60)</f>
        <v>3</v>
      </c>
      <c r="FG60" s="5">
        <v>1937</v>
      </c>
      <c r="FH60" s="11" t="str">
        <f t="shared" si="223"/>
        <v/>
      </c>
      <c r="FI60" s="11" t="str">
        <f t="shared" si="224"/>
        <v/>
      </c>
      <c r="FJ60" s="11" t="str">
        <f t="shared" si="225"/>
        <v/>
      </c>
      <c r="FK60" s="11" t="str">
        <f t="shared" si="226"/>
        <v/>
      </c>
      <c r="FL60" s="11" t="str">
        <f t="shared" si="227"/>
        <v/>
      </c>
      <c r="FM60" s="11" t="str">
        <f t="shared" si="228"/>
        <v/>
      </c>
      <c r="FN60" s="11" t="str">
        <f t="shared" si="229"/>
        <v/>
      </c>
      <c r="FO60" s="11" t="str">
        <f t="shared" si="230"/>
        <v/>
      </c>
      <c r="FP60" s="11" t="str">
        <f t="shared" si="231"/>
        <v/>
      </c>
      <c r="FQ60" s="11" t="str">
        <f t="shared" si="232"/>
        <v/>
      </c>
      <c r="FR60" s="11" t="str">
        <f t="shared" si="233"/>
        <v/>
      </c>
      <c r="FS60" s="11" t="str">
        <f t="shared" si="234"/>
        <v/>
      </c>
      <c r="FT60" s="11" t="str">
        <f t="shared" si="235"/>
        <v/>
      </c>
      <c r="FU60" s="11" t="str">
        <f t="shared" si="236"/>
        <v/>
      </c>
      <c r="FV60" s="11" t="str">
        <f t="shared" si="237"/>
        <v/>
      </c>
      <c r="FW60" s="11" t="str">
        <f t="shared" si="238"/>
        <v/>
      </c>
      <c r="FX60" s="11" t="str">
        <f t="shared" si="239"/>
        <v/>
      </c>
      <c r="FY60" s="11" t="str">
        <f t="shared" si="240"/>
        <v/>
      </c>
      <c r="FZ60" s="11" t="str">
        <f t="shared" si="241"/>
        <v/>
      </c>
      <c r="GA60" s="11" t="str">
        <f t="shared" si="242"/>
        <v/>
      </c>
      <c r="GB60" s="11" t="str">
        <f t="shared" si="243"/>
        <v/>
      </c>
      <c r="GC60" s="11" t="str">
        <f t="shared" si="244"/>
        <v/>
      </c>
      <c r="GD60" s="11" t="str">
        <f t="shared" si="245"/>
        <v/>
      </c>
      <c r="GE60" s="11" t="str">
        <f t="shared" si="246"/>
        <v/>
      </c>
      <c r="GF60" s="11" t="str">
        <f t="shared" si="247"/>
        <v/>
      </c>
      <c r="GG60" s="11" t="str">
        <f t="shared" si="248"/>
        <v/>
      </c>
      <c r="GH60" s="11" t="str">
        <f t="shared" si="249"/>
        <v/>
      </c>
      <c r="GI60" s="11" t="str">
        <f t="shared" si="250"/>
        <v/>
      </c>
      <c r="GJ60" s="11" t="str">
        <f t="shared" si="251"/>
        <v/>
      </c>
      <c r="GK60" s="11" t="str">
        <f t="shared" si="252"/>
        <v/>
      </c>
      <c r="GL60" s="37">
        <v>1937</v>
      </c>
    </row>
    <row r="61" spans="1:194">
      <c r="A61" s="5">
        <v>1938</v>
      </c>
      <c r="B61" s="7">
        <v>54</v>
      </c>
      <c r="C61" s="7">
        <v>44</v>
      </c>
      <c r="D61" s="7">
        <v>35</v>
      </c>
      <c r="E61" s="7">
        <v>35</v>
      </c>
      <c r="F61" s="7">
        <v>44</v>
      </c>
      <c r="G61" s="8">
        <v>41</v>
      </c>
      <c r="H61" s="7">
        <v>39</v>
      </c>
      <c r="I61" s="7">
        <v>39</v>
      </c>
      <c r="J61" s="7">
        <v>41</v>
      </c>
      <c r="K61" s="7">
        <v>36</v>
      </c>
      <c r="L61" s="8">
        <v>32</v>
      </c>
      <c r="M61" s="7">
        <v>46</v>
      </c>
      <c r="N61" s="7">
        <v>44</v>
      </c>
      <c r="O61" s="7">
        <v>52</v>
      </c>
      <c r="P61" s="7">
        <v>59</v>
      </c>
      <c r="Q61" s="8">
        <v>53</v>
      </c>
      <c r="R61" s="7">
        <v>52</v>
      </c>
      <c r="S61" s="7">
        <v>59</v>
      </c>
      <c r="T61" s="7">
        <v>54</v>
      </c>
      <c r="U61" s="7">
        <v>57</v>
      </c>
      <c r="V61" s="8">
        <v>58</v>
      </c>
      <c r="W61" s="7">
        <v>50</v>
      </c>
      <c r="X61" s="7">
        <v>40</v>
      </c>
      <c r="Y61" s="7">
        <v>37</v>
      </c>
      <c r="Z61" s="7">
        <v>40</v>
      </c>
      <c r="AA61" s="8">
        <v>49</v>
      </c>
      <c r="AB61" s="7">
        <v>52</v>
      </c>
      <c r="AC61" s="7">
        <v>58</v>
      </c>
      <c r="AD61" s="7">
        <v>57</v>
      </c>
      <c r="AE61" s="7">
        <v>48</v>
      </c>
      <c r="AF61" s="942"/>
      <c r="AG61" s="360">
        <f t="shared" si="160"/>
        <v>1405</v>
      </c>
      <c r="AH61" s="10">
        <f t="shared" si="158"/>
        <v>46.833333333333336</v>
      </c>
      <c r="AI61" s="11">
        <f t="shared" si="161"/>
        <v>59</v>
      </c>
      <c r="AJ61" s="12">
        <f t="shared" si="162"/>
        <v>32</v>
      </c>
      <c r="AK61" s="5">
        <v>1938</v>
      </c>
      <c r="AL61" s="13" t="str">
        <f t="shared" si="163"/>
        <v/>
      </c>
      <c r="AM61" s="13" t="str">
        <f t="shared" si="164"/>
        <v/>
      </c>
      <c r="AN61" s="13" t="str">
        <f t="shared" si="165"/>
        <v/>
      </c>
      <c r="AO61" s="13" t="str">
        <f t="shared" si="166"/>
        <v/>
      </c>
      <c r="AP61" s="13" t="str">
        <f t="shared" si="167"/>
        <v/>
      </c>
      <c r="AQ61" s="13" t="str">
        <f t="shared" si="168"/>
        <v/>
      </c>
      <c r="AR61" s="13" t="str">
        <f t="shared" si="169"/>
        <v/>
      </c>
      <c r="AS61" s="13" t="str">
        <f t="shared" si="170"/>
        <v/>
      </c>
      <c r="AT61" s="13" t="str">
        <f t="shared" si="171"/>
        <v/>
      </c>
      <c r="AU61" s="13" t="str">
        <f t="shared" si="172"/>
        <v/>
      </c>
      <c r="AV61" s="13" t="str">
        <f t="shared" si="173"/>
        <v/>
      </c>
      <c r="AW61" s="13" t="str">
        <f t="shared" si="174"/>
        <v/>
      </c>
      <c r="AX61" s="13" t="str">
        <f t="shared" si="175"/>
        <v/>
      </c>
      <c r="AY61" s="13" t="str">
        <f t="shared" si="176"/>
        <v/>
      </c>
      <c r="AZ61" s="13" t="str">
        <f t="shared" si="177"/>
        <v/>
      </c>
      <c r="BA61" s="13" t="str">
        <f t="shared" si="178"/>
        <v/>
      </c>
      <c r="BB61" s="13" t="str">
        <f t="shared" si="179"/>
        <v/>
      </c>
      <c r="BC61" s="13" t="str">
        <f t="shared" si="180"/>
        <v/>
      </c>
      <c r="BD61" s="13" t="str">
        <f t="shared" si="181"/>
        <v/>
      </c>
      <c r="BE61" s="13" t="str">
        <f t="shared" si="182"/>
        <v/>
      </c>
      <c r="BF61" s="13" t="str">
        <f t="shared" si="183"/>
        <v/>
      </c>
      <c r="BG61" s="13" t="str">
        <f t="shared" si="184"/>
        <v/>
      </c>
      <c r="BH61" s="13" t="str">
        <f t="shared" si="185"/>
        <v/>
      </c>
      <c r="BI61" s="13" t="str">
        <f t="shared" si="186"/>
        <v/>
      </c>
      <c r="BJ61" s="13" t="str">
        <f t="shared" si="187"/>
        <v/>
      </c>
      <c r="BK61" s="13" t="str">
        <f t="shared" si="188"/>
        <v/>
      </c>
      <c r="BL61" s="13" t="str">
        <f t="shared" si="189"/>
        <v/>
      </c>
      <c r="BM61" s="13" t="str">
        <f t="shared" si="190"/>
        <v/>
      </c>
      <c r="BN61" s="13" t="str">
        <f t="shared" si="191"/>
        <v/>
      </c>
      <c r="BO61" s="13" t="str">
        <f t="shared" si="192"/>
        <v/>
      </c>
      <c r="BP61" s="13">
        <f t="shared" si="253"/>
        <v>0</v>
      </c>
      <c r="BQ61" s="5">
        <v>1938</v>
      </c>
      <c r="BR61" s="11" t="str">
        <f t="shared" si="98"/>
        <v/>
      </c>
      <c r="BS61" s="11" t="str">
        <f t="shared" si="99"/>
        <v/>
      </c>
      <c r="BT61" s="11" t="str">
        <f t="shared" si="100"/>
        <v/>
      </c>
      <c r="BU61" s="11" t="str">
        <f t="shared" si="101"/>
        <v/>
      </c>
      <c r="BV61" s="11" t="str">
        <f t="shared" si="102"/>
        <v/>
      </c>
      <c r="BW61" s="11" t="str">
        <f t="shared" si="103"/>
        <v/>
      </c>
      <c r="BX61" s="11" t="str">
        <f t="shared" si="104"/>
        <v/>
      </c>
      <c r="BY61" s="11" t="str">
        <f t="shared" si="105"/>
        <v/>
      </c>
      <c r="BZ61" s="11" t="str">
        <f t="shared" si="106"/>
        <v/>
      </c>
      <c r="CA61" s="11" t="str">
        <f t="shared" si="107"/>
        <v/>
      </c>
      <c r="CB61" s="11" t="str">
        <f t="shared" si="108"/>
        <v/>
      </c>
      <c r="CC61" s="11" t="str">
        <f t="shared" si="109"/>
        <v/>
      </c>
      <c r="CD61" s="11" t="str">
        <f t="shared" si="110"/>
        <v/>
      </c>
      <c r="CE61" s="11" t="str">
        <f t="shared" si="111"/>
        <v/>
      </c>
      <c r="CF61" s="11" t="str">
        <f t="shared" si="112"/>
        <v/>
      </c>
      <c r="CG61" s="11" t="str">
        <f t="shared" si="113"/>
        <v/>
      </c>
      <c r="CH61" s="11" t="str">
        <f t="shared" si="114"/>
        <v/>
      </c>
      <c r="CI61" s="11" t="str">
        <f t="shared" si="115"/>
        <v/>
      </c>
      <c r="CJ61" s="11" t="str">
        <f t="shared" si="116"/>
        <v/>
      </c>
      <c r="CK61" s="11" t="str">
        <f t="shared" si="117"/>
        <v/>
      </c>
      <c r="CL61" s="11" t="str">
        <f t="shared" si="118"/>
        <v/>
      </c>
      <c r="CM61" s="11" t="str">
        <f t="shared" si="119"/>
        <v/>
      </c>
      <c r="CN61" s="11" t="str">
        <f t="shared" si="120"/>
        <v/>
      </c>
      <c r="CO61" s="11" t="str">
        <f t="shared" si="121"/>
        <v/>
      </c>
      <c r="CP61" s="11" t="str">
        <f t="shared" si="122"/>
        <v/>
      </c>
      <c r="CQ61" s="11" t="str">
        <f t="shared" si="123"/>
        <v/>
      </c>
      <c r="CR61" s="11" t="str">
        <f t="shared" si="124"/>
        <v/>
      </c>
      <c r="CS61" s="11" t="str">
        <f t="shared" si="125"/>
        <v/>
      </c>
      <c r="CT61" s="11" t="str">
        <f t="shared" si="126"/>
        <v/>
      </c>
      <c r="CU61" s="11" t="str">
        <f t="shared" si="127"/>
        <v/>
      </c>
      <c r="CV61" s="5">
        <v>1938</v>
      </c>
      <c r="CW61" s="11" t="str">
        <f t="shared" si="193"/>
        <v/>
      </c>
      <c r="CX61" s="11" t="str">
        <f t="shared" si="194"/>
        <v/>
      </c>
      <c r="CY61" s="11" t="str">
        <f t="shared" si="195"/>
        <v/>
      </c>
      <c r="CZ61" s="11" t="str">
        <f t="shared" si="196"/>
        <v/>
      </c>
      <c r="DA61" s="11" t="str">
        <f t="shared" si="197"/>
        <v/>
      </c>
      <c r="DB61" s="11" t="str">
        <f t="shared" si="198"/>
        <v/>
      </c>
      <c r="DC61" s="11" t="str">
        <f t="shared" si="199"/>
        <v/>
      </c>
      <c r="DD61" s="11" t="str">
        <f t="shared" si="200"/>
        <v/>
      </c>
      <c r="DE61" s="11" t="str">
        <f t="shared" si="201"/>
        <v/>
      </c>
      <c r="DF61" s="11" t="str">
        <f t="shared" si="202"/>
        <v/>
      </c>
      <c r="DG61" s="11" t="str">
        <f t="shared" si="203"/>
        <v/>
      </c>
      <c r="DH61" s="11" t="str">
        <f t="shared" si="204"/>
        <v/>
      </c>
      <c r="DI61" s="11" t="str">
        <f t="shared" si="205"/>
        <v/>
      </c>
      <c r="DJ61" s="11" t="str">
        <f t="shared" si="206"/>
        <v/>
      </c>
      <c r="DK61" s="11" t="str">
        <f t="shared" si="207"/>
        <v/>
      </c>
      <c r="DL61" s="11" t="str">
        <f t="shared" si="208"/>
        <v/>
      </c>
      <c r="DM61" s="11" t="str">
        <f t="shared" si="209"/>
        <v/>
      </c>
      <c r="DN61" s="11" t="str">
        <f t="shared" si="210"/>
        <v/>
      </c>
      <c r="DO61" s="11" t="str">
        <f t="shared" si="211"/>
        <v/>
      </c>
      <c r="DP61" s="11" t="str">
        <f t="shared" si="212"/>
        <v/>
      </c>
      <c r="DQ61" s="11" t="str">
        <f t="shared" si="213"/>
        <v/>
      </c>
      <c r="DR61" s="11" t="str">
        <f t="shared" si="214"/>
        <v/>
      </c>
      <c r="DS61" s="11" t="str">
        <f t="shared" si="215"/>
        <v/>
      </c>
      <c r="DT61" s="11" t="str">
        <f t="shared" si="216"/>
        <v/>
      </c>
      <c r="DU61" s="11" t="str">
        <f t="shared" si="217"/>
        <v/>
      </c>
      <c r="DV61" s="11" t="str">
        <f t="shared" si="218"/>
        <v/>
      </c>
      <c r="DW61" s="11" t="str">
        <f t="shared" si="219"/>
        <v/>
      </c>
      <c r="DX61" s="11" t="str">
        <f t="shared" si="220"/>
        <v/>
      </c>
      <c r="DY61" s="11" t="str">
        <f t="shared" si="221"/>
        <v/>
      </c>
      <c r="DZ61" s="11" t="str">
        <f t="shared" si="222"/>
        <v/>
      </c>
      <c r="EA61" s="5">
        <v>1938</v>
      </c>
      <c r="EB61" s="13" t="str">
        <f t="shared" si="128"/>
        <v/>
      </c>
      <c r="EC61" s="13" t="str">
        <f t="shared" si="129"/>
        <v/>
      </c>
      <c r="ED61" s="13" t="str">
        <f t="shared" si="130"/>
        <v/>
      </c>
      <c r="EE61" s="13" t="str">
        <f t="shared" si="131"/>
        <v/>
      </c>
      <c r="EF61" s="13" t="str">
        <f t="shared" si="132"/>
        <v/>
      </c>
      <c r="EG61" s="13" t="str">
        <f t="shared" si="133"/>
        <v/>
      </c>
      <c r="EH61" s="13" t="str">
        <f t="shared" si="134"/>
        <v/>
      </c>
      <c r="EI61" s="13" t="str">
        <f t="shared" si="135"/>
        <v/>
      </c>
      <c r="EJ61" s="13" t="str">
        <f t="shared" si="136"/>
        <v/>
      </c>
      <c r="EK61" s="13" t="str">
        <f t="shared" si="137"/>
        <v/>
      </c>
      <c r="EL61" s="13">
        <f t="shared" si="138"/>
        <v>1</v>
      </c>
      <c r="EM61" s="13" t="str">
        <f t="shared" si="139"/>
        <v/>
      </c>
      <c r="EN61" s="13" t="str">
        <f t="shared" si="140"/>
        <v/>
      </c>
      <c r="EO61" s="13" t="str">
        <f t="shared" si="141"/>
        <v/>
      </c>
      <c r="EP61" s="13" t="str">
        <f t="shared" si="142"/>
        <v/>
      </c>
      <c r="EQ61" s="13" t="str">
        <f t="shared" si="143"/>
        <v/>
      </c>
      <c r="ER61" s="13" t="str">
        <f t="shared" si="144"/>
        <v/>
      </c>
      <c r="ES61" s="13" t="str">
        <f t="shared" si="145"/>
        <v/>
      </c>
      <c r="ET61" s="13" t="str">
        <f t="shared" si="146"/>
        <v/>
      </c>
      <c r="EU61" s="13" t="str">
        <f t="shared" si="147"/>
        <v/>
      </c>
      <c r="EV61" s="13" t="str">
        <f t="shared" si="148"/>
        <v/>
      </c>
      <c r="EW61" s="13" t="str">
        <f t="shared" si="149"/>
        <v/>
      </c>
      <c r="EX61" s="13" t="str">
        <f t="shared" si="150"/>
        <v/>
      </c>
      <c r="EY61" s="13" t="str">
        <f t="shared" si="151"/>
        <v/>
      </c>
      <c r="EZ61" s="13" t="str">
        <f t="shared" si="152"/>
        <v/>
      </c>
      <c r="FA61" s="13" t="str">
        <f t="shared" si="153"/>
        <v/>
      </c>
      <c r="FB61" s="13" t="str">
        <f t="shared" si="154"/>
        <v/>
      </c>
      <c r="FC61" s="13" t="str">
        <f t="shared" si="155"/>
        <v/>
      </c>
      <c r="FD61" s="13" t="str">
        <f t="shared" si="156"/>
        <v/>
      </c>
      <c r="FE61" s="13" t="str">
        <f t="shared" si="157"/>
        <v/>
      </c>
      <c r="FF61" s="13">
        <f>SUM($EB61:FE61)</f>
        <v>1</v>
      </c>
      <c r="FG61" s="5">
        <v>1938</v>
      </c>
      <c r="FH61" s="11" t="str">
        <f t="shared" si="223"/>
        <v/>
      </c>
      <c r="FI61" s="11" t="str">
        <f t="shared" si="224"/>
        <v/>
      </c>
      <c r="FJ61" s="11" t="str">
        <f t="shared" si="225"/>
        <v/>
      </c>
      <c r="FK61" s="11" t="str">
        <f t="shared" si="226"/>
        <v/>
      </c>
      <c r="FL61" s="11" t="str">
        <f t="shared" si="227"/>
        <v/>
      </c>
      <c r="FM61" s="11" t="str">
        <f t="shared" si="228"/>
        <v/>
      </c>
      <c r="FN61" s="11" t="str">
        <f t="shared" si="229"/>
        <v/>
      </c>
      <c r="FO61" s="11" t="str">
        <f t="shared" si="230"/>
        <v/>
      </c>
      <c r="FP61" s="11" t="str">
        <f t="shared" si="231"/>
        <v/>
      </c>
      <c r="FQ61" s="11" t="str">
        <f t="shared" si="232"/>
        <v/>
      </c>
      <c r="FR61" s="11" t="str">
        <f t="shared" si="233"/>
        <v/>
      </c>
      <c r="FS61" s="11" t="str">
        <f t="shared" si="234"/>
        <v/>
      </c>
      <c r="FT61" s="11" t="str">
        <f t="shared" si="235"/>
        <v/>
      </c>
      <c r="FU61" s="11" t="str">
        <f t="shared" si="236"/>
        <v/>
      </c>
      <c r="FV61" s="11" t="str">
        <f t="shared" si="237"/>
        <v/>
      </c>
      <c r="FW61" s="11" t="str">
        <f t="shared" si="238"/>
        <v/>
      </c>
      <c r="FX61" s="11" t="str">
        <f t="shared" si="239"/>
        <v/>
      </c>
      <c r="FY61" s="11" t="str">
        <f t="shared" si="240"/>
        <v/>
      </c>
      <c r="FZ61" s="11" t="str">
        <f t="shared" si="241"/>
        <v/>
      </c>
      <c r="GA61" s="11" t="str">
        <f t="shared" si="242"/>
        <v/>
      </c>
      <c r="GB61" s="11" t="str">
        <f t="shared" si="243"/>
        <v/>
      </c>
      <c r="GC61" s="11" t="str">
        <f t="shared" si="244"/>
        <v/>
      </c>
      <c r="GD61" s="11" t="str">
        <f t="shared" si="245"/>
        <v/>
      </c>
      <c r="GE61" s="11" t="str">
        <f t="shared" si="246"/>
        <v/>
      </c>
      <c r="GF61" s="11" t="str">
        <f t="shared" si="247"/>
        <v/>
      </c>
      <c r="GG61" s="11" t="str">
        <f t="shared" si="248"/>
        <v/>
      </c>
      <c r="GH61" s="11" t="str">
        <f t="shared" si="249"/>
        <v/>
      </c>
      <c r="GI61" s="11" t="str">
        <f t="shared" si="250"/>
        <v/>
      </c>
      <c r="GJ61" s="11" t="str">
        <f t="shared" si="251"/>
        <v/>
      </c>
      <c r="GK61" s="11" t="str">
        <f t="shared" si="252"/>
        <v/>
      </c>
      <c r="GL61" s="37">
        <v>1938</v>
      </c>
    </row>
    <row r="62" spans="1:194">
      <c r="A62" s="5">
        <v>1939</v>
      </c>
      <c r="B62" s="7">
        <v>41</v>
      </c>
      <c r="C62" s="7">
        <v>42</v>
      </c>
      <c r="D62" s="7">
        <v>43</v>
      </c>
      <c r="E62" s="7">
        <v>32</v>
      </c>
      <c r="F62" s="7">
        <v>26</v>
      </c>
      <c r="G62" s="8">
        <v>45</v>
      </c>
      <c r="H62" s="7">
        <v>40</v>
      </c>
      <c r="I62" s="7">
        <v>36</v>
      </c>
      <c r="J62" s="7">
        <v>32</v>
      </c>
      <c r="K62" s="7">
        <v>49</v>
      </c>
      <c r="L62" s="8">
        <v>51</v>
      </c>
      <c r="M62" s="7">
        <v>36</v>
      </c>
      <c r="N62" s="7">
        <v>30</v>
      </c>
      <c r="O62" s="7">
        <v>30</v>
      </c>
      <c r="P62" s="7">
        <v>55</v>
      </c>
      <c r="Q62" s="8">
        <v>44</v>
      </c>
      <c r="R62" s="7">
        <v>44</v>
      </c>
      <c r="S62" s="7">
        <v>48</v>
      </c>
      <c r="T62" s="7">
        <v>50</v>
      </c>
      <c r="U62" s="7">
        <v>47</v>
      </c>
      <c r="V62" s="8">
        <v>44</v>
      </c>
      <c r="W62" s="7">
        <v>45</v>
      </c>
      <c r="X62" s="7">
        <v>40</v>
      </c>
      <c r="Y62" s="7">
        <v>48</v>
      </c>
      <c r="Z62" s="7">
        <v>55</v>
      </c>
      <c r="AA62" s="8">
        <v>65</v>
      </c>
      <c r="AB62" s="7">
        <v>60</v>
      </c>
      <c r="AC62" s="7">
        <v>46</v>
      </c>
      <c r="AD62" s="7">
        <v>42</v>
      </c>
      <c r="AE62" s="7">
        <v>39</v>
      </c>
      <c r="AF62" s="942"/>
      <c r="AG62" s="360">
        <f t="shared" si="160"/>
        <v>1305</v>
      </c>
      <c r="AH62" s="10">
        <f t="shared" si="158"/>
        <v>43.5</v>
      </c>
      <c r="AI62" s="11">
        <f t="shared" si="161"/>
        <v>65</v>
      </c>
      <c r="AJ62" s="12">
        <f t="shared" si="162"/>
        <v>26</v>
      </c>
      <c r="AK62" s="5">
        <v>1939</v>
      </c>
      <c r="AL62" s="13" t="str">
        <f t="shared" si="163"/>
        <v/>
      </c>
      <c r="AM62" s="13" t="str">
        <f t="shared" si="164"/>
        <v/>
      </c>
      <c r="AN62" s="13" t="str">
        <f t="shared" si="165"/>
        <v/>
      </c>
      <c r="AO62" s="13" t="str">
        <f t="shared" si="166"/>
        <v/>
      </c>
      <c r="AP62" s="13" t="str">
        <f t="shared" si="167"/>
        <v/>
      </c>
      <c r="AQ62" s="13" t="str">
        <f t="shared" si="168"/>
        <v/>
      </c>
      <c r="AR62" s="13" t="str">
        <f t="shared" si="169"/>
        <v/>
      </c>
      <c r="AS62" s="13" t="str">
        <f t="shared" si="170"/>
        <v/>
      </c>
      <c r="AT62" s="13" t="str">
        <f t="shared" si="171"/>
        <v/>
      </c>
      <c r="AU62" s="13" t="str">
        <f t="shared" si="172"/>
        <v/>
      </c>
      <c r="AV62" s="13" t="str">
        <f t="shared" si="173"/>
        <v/>
      </c>
      <c r="AW62" s="13" t="str">
        <f t="shared" si="174"/>
        <v/>
      </c>
      <c r="AX62" s="13" t="str">
        <f t="shared" si="175"/>
        <v/>
      </c>
      <c r="AY62" s="13" t="str">
        <f t="shared" si="176"/>
        <v/>
      </c>
      <c r="AZ62" s="13" t="str">
        <f t="shared" si="177"/>
        <v/>
      </c>
      <c r="BA62" s="13" t="str">
        <f t="shared" si="178"/>
        <v/>
      </c>
      <c r="BB62" s="13" t="str">
        <f t="shared" si="179"/>
        <v/>
      </c>
      <c r="BC62" s="13" t="str">
        <f t="shared" si="180"/>
        <v/>
      </c>
      <c r="BD62" s="13" t="str">
        <f t="shared" si="181"/>
        <v/>
      </c>
      <c r="BE62" s="13" t="str">
        <f t="shared" si="182"/>
        <v/>
      </c>
      <c r="BF62" s="13" t="str">
        <f t="shared" si="183"/>
        <v/>
      </c>
      <c r="BG62" s="13" t="str">
        <f t="shared" si="184"/>
        <v/>
      </c>
      <c r="BH62" s="13" t="str">
        <f t="shared" si="185"/>
        <v/>
      </c>
      <c r="BI62" s="13" t="str">
        <f t="shared" si="186"/>
        <v/>
      </c>
      <c r="BJ62" s="13" t="str">
        <f t="shared" si="187"/>
        <v/>
      </c>
      <c r="BK62" s="13" t="str">
        <f t="shared" si="188"/>
        <v/>
      </c>
      <c r="BL62" s="13" t="str">
        <f t="shared" si="189"/>
        <v/>
      </c>
      <c r="BM62" s="13" t="str">
        <f t="shared" si="190"/>
        <v/>
      </c>
      <c r="BN62" s="13" t="str">
        <f t="shared" si="191"/>
        <v/>
      </c>
      <c r="BO62" s="13" t="str">
        <f t="shared" si="192"/>
        <v/>
      </c>
      <c r="BP62" s="13">
        <f t="shared" si="253"/>
        <v>0</v>
      </c>
      <c r="BQ62" s="5">
        <v>1939</v>
      </c>
      <c r="BR62" s="11" t="str">
        <f t="shared" si="98"/>
        <v/>
      </c>
      <c r="BS62" s="11" t="str">
        <f t="shared" si="99"/>
        <v/>
      </c>
      <c r="BT62" s="11" t="str">
        <f t="shared" si="100"/>
        <v/>
      </c>
      <c r="BU62" s="11" t="str">
        <f t="shared" si="101"/>
        <v/>
      </c>
      <c r="BV62" s="11" t="str">
        <f t="shared" si="102"/>
        <v/>
      </c>
      <c r="BW62" s="11" t="str">
        <f t="shared" si="103"/>
        <v/>
      </c>
      <c r="BX62" s="11" t="str">
        <f t="shared" si="104"/>
        <v/>
      </c>
      <c r="BY62" s="11" t="str">
        <f t="shared" si="105"/>
        <v/>
      </c>
      <c r="BZ62" s="11" t="str">
        <f t="shared" si="106"/>
        <v/>
      </c>
      <c r="CA62" s="11" t="str">
        <f t="shared" si="107"/>
        <v/>
      </c>
      <c r="CB62" s="11" t="str">
        <f t="shared" si="108"/>
        <v/>
      </c>
      <c r="CC62" s="11" t="str">
        <f t="shared" si="109"/>
        <v/>
      </c>
      <c r="CD62" s="11" t="str">
        <f t="shared" si="110"/>
        <v/>
      </c>
      <c r="CE62" s="11" t="str">
        <f t="shared" si="111"/>
        <v/>
      </c>
      <c r="CF62" s="11" t="str">
        <f t="shared" si="112"/>
        <v/>
      </c>
      <c r="CG62" s="11" t="str">
        <f t="shared" si="113"/>
        <v/>
      </c>
      <c r="CH62" s="11" t="str">
        <f t="shared" si="114"/>
        <v/>
      </c>
      <c r="CI62" s="11" t="str">
        <f t="shared" si="115"/>
        <v/>
      </c>
      <c r="CJ62" s="11" t="str">
        <f t="shared" si="116"/>
        <v/>
      </c>
      <c r="CK62" s="11" t="str">
        <f t="shared" si="117"/>
        <v/>
      </c>
      <c r="CL62" s="11" t="str">
        <f t="shared" si="118"/>
        <v/>
      </c>
      <c r="CM62" s="11" t="str">
        <f t="shared" si="119"/>
        <v/>
      </c>
      <c r="CN62" s="11" t="str">
        <f t="shared" si="120"/>
        <v/>
      </c>
      <c r="CO62" s="11" t="str">
        <f t="shared" si="121"/>
        <v/>
      </c>
      <c r="CP62" s="11" t="str">
        <f t="shared" si="122"/>
        <v/>
      </c>
      <c r="CQ62" s="11" t="str">
        <f t="shared" si="123"/>
        <v/>
      </c>
      <c r="CR62" s="11" t="str">
        <f t="shared" si="124"/>
        <v/>
      </c>
      <c r="CS62" s="11" t="str">
        <f t="shared" si="125"/>
        <v/>
      </c>
      <c r="CT62" s="11" t="str">
        <f t="shared" si="126"/>
        <v/>
      </c>
      <c r="CU62" s="11" t="str">
        <f t="shared" si="127"/>
        <v/>
      </c>
      <c r="CV62" s="5">
        <v>1939</v>
      </c>
      <c r="CW62" s="11" t="str">
        <f t="shared" si="193"/>
        <v/>
      </c>
      <c r="CX62" s="11" t="str">
        <f t="shared" si="194"/>
        <v/>
      </c>
      <c r="CY62" s="11" t="str">
        <f t="shared" si="195"/>
        <v/>
      </c>
      <c r="CZ62" s="11" t="str">
        <f t="shared" si="196"/>
        <v/>
      </c>
      <c r="DA62" s="11" t="str">
        <f t="shared" si="197"/>
        <v/>
      </c>
      <c r="DB62" s="11" t="str">
        <f t="shared" si="198"/>
        <v/>
      </c>
      <c r="DC62" s="11" t="str">
        <f t="shared" si="199"/>
        <v/>
      </c>
      <c r="DD62" s="11" t="str">
        <f t="shared" si="200"/>
        <v/>
      </c>
      <c r="DE62" s="11" t="str">
        <f t="shared" si="201"/>
        <v/>
      </c>
      <c r="DF62" s="11" t="str">
        <f t="shared" si="202"/>
        <v/>
      </c>
      <c r="DG62" s="11" t="str">
        <f t="shared" si="203"/>
        <v/>
      </c>
      <c r="DH62" s="11" t="str">
        <f t="shared" si="204"/>
        <v/>
      </c>
      <c r="DI62" s="11" t="str">
        <f t="shared" si="205"/>
        <v/>
      </c>
      <c r="DJ62" s="11" t="str">
        <f t="shared" si="206"/>
        <v/>
      </c>
      <c r="DK62" s="11" t="str">
        <f t="shared" si="207"/>
        <v/>
      </c>
      <c r="DL62" s="11" t="str">
        <f t="shared" si="208"/>
        <v/>
      </c>
      <c r="DM62" s="11" t="str">
        <f t="shared" si="209"/>
        <v/>
      </c>
      <c r="DN62" s="11" t="str">
        <f t="shared" si="210"/>
        <v/>
      </c>
      <c r="DO62" s="11" t="str">
        <f t="shared" si="211"/>
        <v/>
      </c>
      <c r="DP62" s="11" t="str">
        <f t="shared" si="212"/>
        <v/>
      </c>
      <c r="DQ62" s="11" t="str">
        <f t="shared" si="213"/>
        <v/>
      </c>
      <c r="DR62" s="11" t="str">
        <f t="shared" si="214"/>
        <v/>
      </c>
      <c r="DS62" s="11" t="str">
        <f t="shared" si="215"/>
        <v/>
      </c>
      <c r="DT62" s="11" t="str">
        <f t="shared" si="216"/>
        <v/>
      </c>
      <c r="DU62" s="11" t="str">
        <f t="shared" si="217"/>
        <v/>
      </c>
      <c r="DV62" s="11" t="str">
        <f t="shared" si="218"/>
        <v/>
      </c>
      <c r="DW62" s="11" t="str">
        <f t="shared" si="219"/>
        <v/>
      </c>
      <c r="DX62" s="11" t="str">
        <f t="shared" si="220"/>
        <v/>
      </c>
      <c r="DY62" s="11" t="str">
        <f t="shared" si="221"/>
        <v/>
      </c>
      <c r="DZ62" s="11" t="str">
        <f t="shared" si="222"/>
        <v/>
      </c>
      <c r="EA62" s="5">
        <v>1939</v>
      </c>
      <c r="EB62" s="13" t="str">
        <f t="shared" si="128"/>
        <v/>
      </c>
      <c r="EC62" s="13" t="str">
        <f t="shared" si="129"/>
        <v/>
      </c>
      <c r="ED62" s="13" t="str">
        <f t="shared" si="130"/>
        <v/>
      </c>
      <c r="EE62" s="13">
        <f t="shared" si="131"/>
        <v>1</v>
      </c>
      <c r="EF62" s="13">
        <f t="shared" si="132"/>
        <v>1</v>
      </c>
      <c r="EG62" s="13" t="str">
        <f t="shared" si="133"/>
        <v/>
      </c>
      <c r="EH62" s="13" t="str">
        <f t="shared" si="134"/>
        <v/>
      </c>
      <c r="EI62" s="13" t="str">
        <f t="shared" si="135"/>
        <v/>
      </c>
      <c r="EJ62" s="13">
        <f t="shared" si="136"/>
        <v>1</v>
      </c>
      <c r="EK62" s="13" t="str">
        <f t="shared" si="137"/>
        <v/>
      </c>
      <c r="EL62" s="13" t="str">
        <f t="shared" si="138"/>
        <v/>
      </c>
      <c r="EM62" s="13" t="str">
        <f t="shared" si="139"/>
        <v/>
      </c>
      <c r="EN62" s="13">
        <f t="shared" si="140"/>
        <v>1</v>
      </c>
      <c r="EO62" s="13">
        <f t="shared" si="141"/>
        <v>1</v>
      </c>
      <c r="EP62" s="13" t="str">
        <f t="shared" si="142"/>
        <v/>
      </c>
      <c r="EQ62" s="13" t="str">
        <f t="shared" si="143"/>
        <v/>
      </c>
      <c r="ER62" s="13" t="str">
        <f t="shared" si="144"/>
        <v/>
      </c>
      <c r="ES62" s="13" t="str">
        <f t="shared" si="145"/>
        <v/>
      </c>
      <c r="ET62" s="13" t="str">
        <f t="shared" si="146"/>
        <v/>
      </c>
      <c r="EU62" s="13" t="str">
        <f t="shared" si="147"/>
        <v/>
      </c>
      <c r="EV62" s="13" t="str">
        <f t="shared" si="148"/>
        <v/>
      </c>
      <c r="EW62" s="13" t="str">
        <f t="shared" si="149"/>
        <v/>
      </c>
      <c r="EX62" s="13" t="str">
        <f t="shared" si="150"/>
        <v/>
      </c>
      <c r="EY62" s="13" t="str">
        <f t="shared" si="151"/>
        <v/>
      </c>
      <c r="EZ62" s="13" t="str">
        <f t="shared" si="152"/>
        <v/>
      </c>
      <c r="FA62" s="13" t="str">
        <f t="shared" si="153"/>
        <v/>
      </c>
      <c r="FB62" s="13" t="str">
        <f t="shared" si="154"/>
        <v/>
      </c>
      <c r="FC62" s="13" t="str">
        <f t="shared" si="155"/>
        <v/>
      </c>
      <c r="FD62" s="13" t="str">
        <f t="shared" si="156"/>
        <v/>
      </c>
      <c r="FE62" s="13" t="str">
        <f t="shared" si="157"/>
        <v/>
      </c>
      <c r="FF62" s="13">
        <f>SUM($EB62:FE62)</f>
        <v>5</v>
      </c>
      <c r="FG62" s="5">
        <v>1939</v>
      </c>
      <c r="FH62" s="11" t="str">
        <f t="shared" si="223"/>
        <v/>
      </c>
      <c r="FI62" s="11" t="str">
        <f t="shared" si="224"/>
        <v/>
      </c>
      <c r="FJ62" s="11" t="str">
        <f t="shared" si="225"/>
        <v/>
      </c>
      <c r="FK62" s="11" t="str">
        <f t="shared" si="226"/>
        <v/>
      </c>
      <c r="FL62" s="11" t="str">
        <f t="shared" si="227"/>
        <v/>
      </c>
      <c r="FM62" s="11" t="str">
        <f t="shared" si="228"/>
        <v/>
      </c>
      <c r="FN62" s="11" t="str">
        <f t="shared" si="229"/>
        <v/>
      </c>
      <c r="FO62" s="11" t="str">
        <f t="shared" si="230"/>
        <v/>
      </c>
      <c r="FP62" s="11" t="str">
        <f t="shared" si="231"/>
        <v/>
      </c>
      <c r="FQ62" s="11" t="str">
        <f t="shared" si="232"/>
        <v/>
      </c>
      <c r="FR62" s="11" t="str">
        <f t="shared" si="233"/>
        <v/>
      </c>
      <c r="FS62" s="11" t="str">
        <f t="shared" si="234"/>
        <v/>
      </c>
      <c r="FT62" s="11" t="str">
        <f t="shared" si="235"/>
        <v/>
      </c>
      <c r="FU62" s="11" t="str">
        <f t="shared" si="236"/>
        <v/>
      </c>
      <c r="FV62" s="11" t="str">
        <f t="shared" si="237"/>
        <v/>
      </c>
      <c r="FW62" s="11" t="str">
        <f t="shared" si="238"/>
        <v/>
      </c>
      <c r="FX62" s="11" t="str">
        <f t="shared" si="239"/>
        <v/>
      </c>
      <c r="FY62" s="11" t="str">
        <f t="shared" si="240"/>
        <v/>
      </c>
      <c r="FZ62" s="11" t="str">
        <f t="shared" si="241"/>
        <v/>
      </c>
      <c r="GA62" s="11" t="str">
        <f t="shared" si="242"/>
        <v/>
      </c>
      <c r="GB62" s="11" t="str">
        <f t="shared" si="243"/>
        <v/>
      </c>
      <c r="GC62" s="11" t="str">
        <f t="shared" si="244"/>
        <v/>
      </c>
      <c r="GD62" s="11" t="str">
        <f t="shared" si="245"/>
        <v/>
      </c>
      <c r="GE62" s="11" t="str">
        <f t="shared" si="246"/>
        <v/>
      </c>
      <c r="GF62" s="11" t="str">
        <f t="shared" si="247"/>
        <v/>
      </c>
      <c r="GG62" s="11" t="str">
        <f t="shared" si="248"/>
        <v/>
      </c>
      <c r="GH62" s="11" t="str">
        <f t="shared" si="249"/>
        <v/>
      </c>
      <c r="GI62" s="11" t="str">
        <f t="shared" si="250"/>
        <v/>
      </c>
      <c r="GJ62" s="11" t="str">
        <f t="shared" si="251"/>
        <v/>
      </c>
      <c r="GK62" s="11" t="str">
        <f t="shared" si="252"/>
        <v/>
      </c>
      <c r="GL62" s="37">
        <v>1939</v>
      </c>
    </row>
    <row r="63" spans="1:194">
      <c r="A63" s="5">
        <v>1940</v>
      </c>
      <c r="B63" s="7">
        <v>39</v>
      </c>
      <c r="C63" s="7">
        <v>35</v>
      </c>
      <c r="D63" s="7">
        <v>43</v>
      </c>
      <c r="E63" s="7">
        <v>47</v>
      </c>
      <c r="F63" s="7">
        <v>37</v>
      </c>
      <c r="G63" s="8">
        <v>34</v>
      </c>
      <c r="H63" s="7">
        <v>34</v>
      </c>
      <c r="I63" s="7">
        <v>52</v>
      </c>
      <c r="J63" s="7">
        <v>40</v>
      </c>
      <c r="K63" s="7">
        <v>31</v>
      </c>
      <c r="L63" s="8">
        <v>44</v>
      </c>
      <c r="M63" s="7">
        <v>30</v>
      </c>
      <c r="N63" s="7">
        <v>27</v>
      </c>
      <c r="O63" s="7">
        <v>30</v>
      </c>
      <c r="P63" s="7">
        <v>38</v>
      </c>
      <c r="Q63" s="8">
        <v>43</v>
      </c>
      <c r="R63" s="7">
        <v>49</v>
      </c>
      <c r="S63" s="7">
        <v>51</v>
      </c>
      <c r="T63" s="7">
        <v>55</v>
      </c>
      <c r="U63" s="7">
        <v>44</v>
      </c>
      <c r="V63" s="8">
        <v>42</v>
      </c>
      <c r="W63" s="7">
        <v>37</v>
      </c>
      <c r="X63" s="7">
        <v>31</v>
      </c>
      <c r="Y63" s="7">
        <v>37</v>
      </c>
      <c r="Z63" s="7">
        <v>33</v>
      </c>
      <c r="AA63" s="8">
        <v>45</v>
      </c>
      <c r="AB63" s="7">
        <v>39</v>
      </c>
      <c r="AC63" s="7">
        <v>38</v>
      </c>
      <c r="AD63" s="7">
        <v>35</v>
      </c>
      <c r="AE63" s="7">
        <v>47</v>
      </c>
      <c r="AF63" s="942"/>
      <c r="AG63" s="360">
        <f t="shared" si="160"/>
        <v>1187</v>
      </c>
      <c r="AH63" s="10">
        <f t="shared" si="158"/>
        <v>39.56666666666667</v>
      </c>
      <c r="AI63" s="11">
        <f t="shared" si="161"/>
        <v>55</v>
      </c>
      <c r="AJ63" s="12">
        <f t="shared" si="162"/>
        <v>27</v>
      </c>
      <c r="AK63" s="5">
        <v>1940</v>
      </c>
      <c r="AL63" s="13" t="str">
        <f t="shared" si="163"/>
        <v/>
      </c>
      <c r="AM63" s="13" t="str">
        <f t="shared" si="164"/>
        <v/>
      </c>
      <c r="AN63" s="13" t="str">
        <f t="shared" si="165"/>
        <v/>
      </c>
      <c r="AO63" s="13" t="str">
        <f t="shared" si="166"/>
        <v/>
      </c>
      <c r="AP63" s="13" t="str">
        <f t="shared" si="167"/>
        <v/>
      </c>
      <c r="AQ63" s="13" t="str">
        <f t="shared" si="168"/>
        <v/>
      </c>
      <c r="AR63" s="13" t="str">
        <f t="shared" si="169"/>
        <v/>
      </c>
      <c r="AS63" s="13" t="str">
        <f t="shared" si="170"/>
        <v/>
      </c>
      <c r="AT63" s="13" t="str">
        <f t="shared" si="171"/>
        <v/>
      </c>
      <c r="AU63" s="13" t="str">
        <f t="shared" si="172"/>
        <v/>
      </c>
      <c r="AV63" s="13" t="str">
        <f t="shared" si="173"/>
        <v/>
      </c>
      <c r="AW63" s="13" t="str">
        <f t="shared" si="174"/>
        <v/>
      </c>
      <c r="AX63" s="13" t="str">
        <f t="shared" si="175"/>
        <v/>
      </c>
      <c r="AY63" s="13" t="str">
        <f t="shared" si="176"/>
        <v/>
      </c>
      <c r="AZ63" s="13" t="str">
        <f t="shared" si="177"/>
        <v/>
      </c>
      <c r="BA63" s="13" t="str">
        <f t="shared" si="178"/>
        <v/>
      </c>
      <c r="BB63" s="13" t="str">
        <f t="shared" si="179"/>
        <v/>
      </c>
      <c r="BC63" s="13" t="str">
        <f t="shared" si="180"/>
        <v/>
      </c>
      <c r="BD63" s="13" t="str">
        <f t="shared" si="181"/>
        <v/>
      </c>
      <c r="BE63" s="13" t="str">
        <f t="shared" si="182"/>
        <v/>
      </c>
      <c r="BF63" s="13" t="str">
        <f t="shared" si="183"/>
        <v/>
      </c>
      <c r="BG63" s="13" t="str">
        <f t="shared" si="184"/>
        <v/>
      </c>
      <c r="BH63" s="13" t="str">
        <f t="shared" si="185"/>
        <v/>
      </c>
      <c r="BI63" s="13" t="str">
        <f t="shared" si="186"/>
        <v/>
      </c>
      <c r="BJ63" s="13" t="str">
        <f t="shared" si="187"/>
        <v/>
      </c>
      <c r="BK63" s="13" t="str">
        <f t="shared" si="188"/>
        <v/>
      </c>
      <c r="BL63" s="13" t="str">
        <f t="shared" si="189"/>
        <v/>
      </c>
      <c r="BM63" s="13" t="str">
        <f t="shared" si="190"/>
        <v/>
      </c>
      <c r="BN63" s="13" t="str">
        <f t="shared" si="191"/>
        <v/>
      </c>
      <c r="BO63" s="13" t="str">
        <f t="shared" si="192"/>
        <v/>
      </c>
      <c r="BP63" s="13">
        <f t="shared" si="253"/>
        <v>0</v>
      </c>
      <c r="BQ63" s="5">
        <v>1940</v>
      </c>
      <c r="BR63" s="11" t="str">
        <f t="shared" si="98"/>
        <v/>
      </c>
      <c r="BS63" s="11" t="str">
        <f t="shared" si="99"/>
        <v/>
      </c>
      <c r="BT63" s="11" t="str">
        <f t="shared" si="100"/>
        <v/>
      </c>
      <c r="BU63" s="11" t="str">
        <f t="shared" si="101"/>
        <v/>
      </c>
      <c r="BV63" s="11" t="str">
        <f t="shared" si="102"/>
        <v/>
      </c>
      <c r="BW63" s="11" t="str">
        <f t="shared" si="103"/>
        <v/>
      </c>
      <c r="BX63" s="11" t="str">
        <f t="shared" si="104"/>
        <v/>
      </c>
      <c r="BY63" s="11" t="str">
        <f t="shared" si="105"/>
        <v/>
      </c>
      <c r="BZ63" s="11" t="str">
        <f t="shared" si="106"/>
        <v/>
      </c>
      <c r="CA63" s="11" t="str">
        <f t="shared" si="107"/>
        <v/>
      </c>
      <c r="CB63" s="11" t="str">
        <f t="shared" si="108"/>
        <v/>
      </c>
      <c r="CC63" s="11" t="str">
        <f t="shared" si="109"/>
        <v/>
      </c>
      <c r="CD63" s="11" t="str">
        <f t="shared" si="110"/>
        <v/>
      </c>
      <c r="CE63" s="11" t="str">
        <f t="shared" si="111"/>
        <v/>
      </c>
      <c r="CF63" s="11" t="str">
        <f t="shared" si="112"/>
        <v/>
      </c>
      <c r="CG63" s="11" t="str">
        <f t="shared" si="113"/>
        <v/>
      </c>
      <c r="CH63" s="11" t="str">
        <f t="shared" si="114"/>
        <v/>
      </c>
      <c r="CI63" s="11" t="str">
        <f t="shared" si="115"/>
        <v/>
      </c>
      <c r="CJ63" s="11" t="str">
        <f t="shared" si="116"/>
        <v/>
      </c>
      <c r="CK63" s="11" t="str">
        <f t="shared" si="117"/>
        <v/>
      </c>
      <c r="CL63" s="11" t="str">
        <f t="shared" si="118"/>
        <v/>
      </c>
      <c r="CM63" s="11" t="str">
        <f t="shared" si="119"/>
        <v/>
      </c>
      <c r="CN63" s="11" t="str">
        <f t="shared" si="120"/>
        <v/>
      </c>
      <c r="CO63" s="11" t="str">
        <f t="shared" si="121"/>
        <v/>
      </c>
      <c r="CP63" s="11" t="str">
        <f t="shared" si="122"/>
        <v/>
      </c>
      <c r="CQ63" s="11" t="str">
        <f t="shared" si="123"/>
        <v/>
      </c>
      <c r="CR63" s="11" t="str">
        <f t="shared" si="124"/>
        <v/>
      </c>
      <c r="CS63" s="11" t="str">
        <f t="shared" si="125"/>
        <v/>
      </c>
      <c r="CT63" s="11" t="str">
        <f t="shared" si="126"/>
        <v/>
      </c>
      <c r="CU63" s="11" t="str">
        <f t="shared" si="127"/>
        <v/>
      </c>
      <c r="CV63" s="5">
        <v>1940</v>
      </c>
      <c r="CW63" s="11" t="str">
        <f t="shared" si="193"/>
        <v/>
      </c>
      <c r="CX63" s="11" t="str">
        <f t="shared" si="194"/>
        <v/>
      </c>
      <c r="CY63" s="11" t="str">
        <f t="shared" si="195"/>
        <v/>
      </c>
      <c r="CZ63" s="11" t="str">
        <f t="shared" si="196"/>
        <v/>
      </c>
      <c r="DA63" s="11" t="str">
        <f t="shared" si="197"/>
        <v/>
      </c>
      <c r="DB63" s="11" t="str">
        <f t="shared" si="198"/>
        <v/>
      </c>
      <c r="DC63" s="11" t="str">
        <f t="shared" si="199"/>
        <v/>
      </c>
      <c r="DD63" s="11" t="str">
        <f t="shared" si="200"/>
        <v/>
      </c>
      <c r="DE63" s="11" t="str">
        <f t="shared" si="201"/>
        <v/>
      </c>
      <c r="DF63" s="11" t="str">
        <f t="shared" si="202"/>
        <v/>
      </c>
      <c r="DG63" s="11" t="str">
        <f t="shared" si="203"/>
        <v/>
      </c>
      <c r="DH63" s="11" t="str">
        <f t="shared" si="204"/>
        <v/>
      </c>
      <c r="DI63" s="11" t="str">
        <f t="shared" si="205"/>
        <v/>
      </c>
      <c r="DJ63" s="11" t="str">
        <f t="shared" si="206"/>
        <v/>
      </c>
      <c r="DK63" s="11" t="str">
        <f t="shared" si="207"/>
        <v/>
      </c>
      <c r="DL63" s="11" t="str">
        <f t="shared" si="208"/>
        <v/>
      </c>
      <c r="DM63" s="11" t="str">
        <f t="shared" si="209"/>
        <v/>
      </c>
      <c r="DN63" s="11" t="str">
        <f t="shared" si="210"/>
        <v/>
      </c>
      <c r="DO63" s="11" t="str">
        <f t="shared" si="211"/>
        <v/>
      </c>
      <c r="DP63" s="11" t="str">
        <f t="shared" si="212"/>
        <v/>
      </c>
      <c r="DQ63" s="11" t="str">
        <f t="shared" si="213"/>
        <v/>
      </c>
      <c r="DR63" s="11" t="str">
        <f t="shared" si="214"/>
        <v/>
      </c>
      <c r="DS63" s="11" t="str">
        <f t="shared" si="215"/>
        <v/>
      </c>
      <c r="DT63" s="11" t="str">
        <f t="shared" si="216"/>
        <v/>
      </c>
      <c r="DU63" s="11" t="str">
        <f t="shared" si="217"/>
        <v/>
      </c>
      <c r="DV63" s="11" t="str">
        <f t="shared" si="218"/>
        <v/>
      </c>
      <c r="DW63" s="11" t="str">
        <f t="shared" si="219"/>
        <v/>
      </c>
      <c r="DX63" s="11" t="str">
        <f t="shared" si="220"/>
        <v/>
      </c>
      <c r="DY63" s="11" t="str">
        <f t="shared" si="221"/>
        <v/>
      </c>
      <c r="DZ63" s="11" t="str">
        <f t="shared" si="222"/>
        <v/>
      </c>
      <c r="EA63" s="5">
        <v>1940</v>
      </c>
      <c r="EB63" s="13" t="str">
        <f t="shared" si="128"/>
        <v/>
      </c>
      <c r="EC63" s="13" t="str">
        <f t="shared" si="129"/>
        <v/>
      </c>
      <c r="ED63" s="13" t="str">
        <f t="shared" si="130"/>
        <v/>
      </c>
      <c r="EE63" s="13" t="str">
        <f t="shared" si="131"/>
        <v/>
      </c>
      <c r="EF63" s="13" t="str">
        <f t="shared" si="132"/>
        <v/>
      </c>
      <c r="EG63" s="13" t="str">
        <f t="shared" si="133"/>
        <v/>
      </c>
      <c r="EH63" s="13" t="str">
        <f t="shared" si="134"/>
        <v/>
      </c>
      <c r="EI63" s="13" t="str">
        <f t="shared" si="135"/>
        <v/>
      </c>
      <c r="EJ63" s="13" t="str">
        <f t="shared" si="136"/>
        <v/>
      </c>
      <c r="EK63" s="13">
        <f t="shared" si="137"/>
        <v>1</v>
      </c>
      <c r="EL63" s="13" t="str">
        <f t="shared" si="138"/>
        <v/>
      </c>
      <c r="EM63" s="13">
        <f t="shared" si="139"/>
        <v>1</v>
      </c>
      <c r="EN63" s="13">
        <f t="shared" si="140"/>
        <v>1</v>
      </c>
      <c r="EO63" s="13">
        <f t="shared" si="141"/>
        <v>1</v>
      </c>
      <c r="EP63" s="13" t="str">
        <f t="shared" si="142"/>
        <v/>
      </c>
      <c r="EQ63" s="13" t="str">
        <f t="shared" si="143"/>
        <v/>
      </c>
      <c r="ER63" s="13" t="str">
        <f t="shared" si="144"/>
        <v/>
      </c>
      <c r="ES63" s="13" t="str">
        <f t="shared" si="145"/>
        <v/>
      </c>
      <c r="ET63" s="13" t="str">
        <f t="shared" si="146"/>
        <v/>
      </c>
      <c r="EU63" s="13" t="str">
        <f t="shared" si="147"/>
        <v/>
      </c>
      <c r="EV63" s="13" t="str">
        <f t="shared" si="148"/>
        <v/>
      </c>
      <c r="EW63" s="13" t="str">
        <f t="shared" si="149"/>
        <v/>
      </c>
      <c r="EX63" s="13">
        <f t="shared" si="150"/>
        <v>1</v>
      </c>
      <c r="EY63" s="13" t="str">
        <f t="shared" si="151"/>
        <v/>
      </c>
      <c r="EZ63" s="13" t="str">
        <f t="shared" si="152"/>
        <v/>
      </c>
      <c r="FA63" s="13" t="str">
        <f t="shared" si="153"/>
        <v/>
      </c>
      <c r="FB63" s="13" t="str">
        <f t="shared" si="154"/>
        <v/>
      </c>
      <c r="FC63" s="13" t="str">
        <f t="shared" si="155"/>
        <v/>
      </c>
      <c r="FD63" s="13" t="str">
        <f t="shared" si="156"/>
        <v/>
      </c>
      <c r="FE63" s="13" t="str">
        <f t="shared" si="157"/>
        <v/>
      </c>
      <c r="FF63" s="13">
        <f>SUM($EB63:FE63)</f>
        <v>5</v>
      </c>
      <c r="FG63" s="5">
        <v>1940</v>
      </c>
      <c r="FH63" s="11" t="str">
        <f t="shared" si="223"/>
        <v/>
      </c>
      <c r="FI63" s="11" t="str">
        <f t="shared" si="224"/>
        <v/>
      </c>
      <c r="FJ63" s="11" t="str">
        <f t="shared" si="225"/>
        <v/>
      </c>
      <c r="FK63" s="11" t="str">
        <f t="shared" si="226"/>
        <v/>
      </c>
      <c r="FL63" s="11" t="str">
        <f t="shared" si="227"/>
        <v/>
      </c>
      <c r="FM63" s="11" t="str">
        <f t="shared" si="228"/>
        <v/>
      </c>
      <c r="FN63" s="11" t="str">
        <f t="shared" si="229"/>
        <v/>
      </c>
      <c r="FO63" s="11" t="str">
        <f t="shared" si="230"/>
        <v/>
      </c>
      <c r="FP63" s="11" t="str">
        <f t="shared" si="231"/>
        <v/>
      </c>
      <c r="FQ63" s="11" t="str">
        <f t="shared" si="232"/>
        <v/>
      </c>
      <c r="FR63" s="11" t="str">
        <f t="shared" si="233"/>
        <v/>
      </c>
      <c r="FS63" s="11" t="str">
        <f t="shared" si="234"/>
        <v/>
      </c>
      <c r="FT63" s="11" t="str">
        <f t="shared" si="235"/>
        <v/>
      </c>
      <c r="FU63" s="11" t="str">
        <f t="shared" si="236"/>
        <v/>
      </c>
      <c r="FV63" s="11" t="str">
        <f t="shared" si="237"/>
        <v/>
      </c>
      <c r="FW63" s="11" t="str">
        <f t="shared" si="238"/>
        <v/>
      </c>
      <c r="FX63" s="11" t="str">
        <f t="shared" si="239"/>
        <v/>
      </c>
      <c r="FY63" s="11" t="str">
        <f t="shared" si="240"/>
        <v/>
      </c>
      <c r="FZ63" s="11" t="str">
        <f t="shared" si="241"/>
        <v/>
      </c>
      <c r="GA63" s="11" t="str">
        <f t="shared" si="242"/>
        <v/>
      </c>
      <c r="GB63" s="11" t="str">
        <f t="shared" si="243"/>
        <v/>
      </c>
      <c r="GC63" s="11" t="str">
        <f t="shared" si="244"/>
        <v/>
      </c>
      <c r="GD63" s="11">
        <f t="shared" si="245"/>
        <v>1940</v>
      </c>
      <c r="GE63" s="11" t="str">
        <f t="shared" si="246"/>
        <v/>
      </c>
      <c r="GF63" s="11" t="str">
        <f t="shared" si="247"/>
        <v/>
      </c>
      <c r="GG63" s="11" t="str">
        <f t="shared" si="248"/>
        <v/>
      </c>
      <c r="GH63" s="11" t="str">
        <f t="shared" si="249"/>
        <v/>
      </c>
      <c r="GI63" s="11" t="str">
        <f t="shared" si="250"/>
        <v/>
      </c>
      <c r="GJ63" s="11" t="str">
        <f t="shared" si="251"/>
        <v/>
      </c>
      <c r="GK63" s="11" t="str">
        <f t="shared" si="252"/>
        <v/>
      </c>
      <c r="GL63" s="37">
        <v>1940</v>
      </c>
    </row>
    <row r="64" spans="1:194">
      <c r="A64" s="5">
        <v>1941</v>
      </c>
      <c r="B64" s="7">
        <v>47</v>
      </c>
      <c r="C64" s="7">
        <v>37</v>
      </c>
      <c r="D64" s="7">
        <v>36</v>
      </c>
      <c r="E64" s="7">
        <v>35</v>
      </c>
      <c r="F64" s="7">
        <v>48</v>
      </c>
      <c r="G64" s="8">
        <v>44</v>
      </c>
      <c r="H64" s="7">
        <v>38</v>
      </c>
      <c r="I64" s="7">
        <v>36</v>
      </c>
      <c r="J64" s="7">
        <v>33</v>
      </c>
      <c r="K64" s="7">
        <v>46</v>
      </c>
      <c r="L64" s="8">
        <v>45</v>
      </c>
      <c r="M64" s="7">
        <v>41</v>
      </c>
      <c r="N64" s="7">
        <v>45</v>
      </c>
      <c r="O64" s="7">
        <v>52</v>
      </c>
      <c r="P64" s="7">
        <v>56</v>
      </c>
      <c r="Q64" s="8">
        <v>56</v>
      </c>
      <c r="R64" s="7">
        <v>54</v>
      </c>
      <c r="S64" s="7">
        <v>58</v>
      </c>
      <c r="T64" s="7">
        <v>56</v>
      </c>
      <c r="U64" s="7">
        <v>65</v>
      </c>
      <c r="V64" s="8">
        <v>59</v>
      </c>
      <c r="W64" s="7">
        <v>47</v>
      </c>
      <c r="X64" s="7">
        <v>46</v>
      </c>
      <c r="Y64" s="7">
        <v>52</v>
      </c>
      <c r="Z64" s="7">
        <v>46</v>
      </c>
      <c r="AA64" s="8">
        <v>43</v>
      </c>
      <c r="AB64" s="7">
        <v>41</v>
      </c>
      <c r="AC64" s="7">
        <v>40</v>
      </c>
      <c r="AD64" s="7">
        <v>43</v>
      </c>
      <c r="AE64" s="7">
        <v>41</v>
      </c>
      <c r="AF64" s="942"/>
      <c r="AG64" s="360">
        <f t="shared" si="160"/>
        <v>1386</v>
      </c>
      <c r="AH64" s="10">
        <f t="shared" si="158"/>
        <v>46.2</v>
      </c>
      <c r="AI64" s="11">
        <f t="shared" si="161"/>
        <v>65</v>
      </c>
      <c r="AJ64" s="12">
        <f t="shared" si="162"/>
        <v>33</v>
      </c>
      <c r="AK64" s="5">
        <v>1941</v>
      </c>
      <c r="AL64" s="13" t="str">
        <f t="shared" si="163"/>
        <v/>
      </c>
      <c r="AM64" s="13" t="str">
        <f t="shared" si="164"/>
        <v/>
      </c>
      <c r="AN64" s="13" t="str">
        <f t="shared" si="165"/>
        <v/>
      </c>
      <c r="AO64" s="13" t="str">
        <f t="shared" si="166"/>
        <v/>
      </c>
      <c r="AP64" s="13" t="str">
        <f t="shared" si="167"/>
        <v/>
      </c>
      <c r="AQ64" s="13" t="str">
        <f t="shared" si="168"/>
        <v/>
      </c>
      <c r="AR64" s="13" t="str">
        <f t="shared" si="169"/>
        <v/>
      </c>
      <c r="AS64" s="13" t="str">
        <f t="shared" si="170"/>
        <v/>
      </c>
      <c r="AT64" s="13" t="str">
        <f t="shared" si="171"/>
        <v/>
      </c>
      <c r="AU64" s="13" t="str">
        <f t="shared" si="172"/>
        <v/>
      </c>
      <c r="AV64" s="13" t="str">
        <f t="shared" si="173"/>
        <v/>
      </c>
      <c r="AW64" s="13" t="str">
        <f t="shared" si="174"/>
        <v/>
      </c>
      <c r="AX64" s="13" t="str">
        <f t="shared" si="175"/>
        <v/>
      </c>
      <c r="AY64" s="13" t="str">
        <f t="shared" si="176"/>
        <v/>
      </c>
      <c r="AZ64" s="13" t="str">
        <f t="shared" si="177"/>
        <v/>
      </c>
      <c r="BA64" s="13" t="str">
        <f t="shared" si="178"/>
        <v/>
      </c>
      <c r="BB64" s="13" t="str">
        <f t="shared" si="179"/>
        <v/>
      </c>
      <c r="BC64" s="13" t="str">
        <f t="shared" si="180"/>
        <v/>
      </c>
      <c r="BD64" s="13" t="str">
        <f t="shared" si="181"/>
        <v/>
      </c>
      <c r="BE64" s="13" t="str">
        <f t="shared" si="182"/>
        <v/>
      </c>
      <c r="BF64" s="13" t="str">
        <f t="shared" si="183"/>
        <v/>
      </c>
      <c r="BG64" s="13" t="str">
        <f t="shared" si="184"/>
        <v/>
      </c>
      <c r="BH64" s="13" t="str">
        <f t="shared" si="185"/>
        <v/>
      </c>
      <c r="BI64" s="13" t="str">
        <f t="shared" si="186"/>
        <v/>
      </c>
      <c r="BJ64" s="13" t="str">
        <f t="shared" si="187"/>
        <v/>
      </c>
      <c r="BK64" s="13" t="str">
        <f t="shared" si="188"/>
        <v/>
      </c>
      <c r="BL64" s="13" t="str">
        <f t="shared" si="189"/>
        <v/>
      </c>
      <c r="BM64" s="13" t="str">
        <f t="shared" si="190"/>
        <v/>
      </c>
      <c r="BN64" s="13" t="str">
        <f t="shared" si="191"/>
        <v/>
      </c>
      <c r="BO64" s="13" t="str">
        <f t="shared" si="192"/>
        <v/>
      </c>
      <c r="BP64" s="13">
        <f t="shared" si="253"/>
        <v>0</v>
      </c>
      <c r="BQ64" s="5">
        <v>1941</v>
      </c>
      <c r="BR64" s="11" t="str">
        <f t="shared" si="98"/>
        <v/>
      </c>
      <c r="BS64" s="11" t="str">
        <f t="shared" si="99"/>
        <v/>
      </c>
      <c r="BT64" s="11" t="str">
        <f t="shared" si="100"/>
        <v/>
      </c>
      <c r="BU64" s="11" t="str">
        <f t="shared" si="101"/>
        <v/>
      </c>
      <c r="BV64" s="11" t="str">
        <f t="shared" si="102"/>
        <v/>
      </c>
      <c r="BW64" s="11" t="str">
        <f t="shared" si="103"/>
        <v/>
      </c>
      <c r="BX64" s="11" t="str">
        <f t="shared" si="104"/>
        <v/>
      </c>
      <c r="BY64" s="11" t="str">
        <f t="shared" si="105"/>
        <v/>
      </c>
      <c r="BZ64" s="11" t="str">
        <f t="shared" si="106"/>
        <v/>
      </c>
      <c r="CA64" s="11" t="str">
        <f t="shared" si="107"/>
        <v/>
      </c>
      <c r="CB64" s="11" t="str">
        <f t="shared" si="108"/>
        <v/>
      </c>
      <c r="CC64" s="11" t="str">
        <f t="shared" si="109"/>
        <v/>
      </c>
      <c r="CD64" s="11" t="str">
        <f t="shared" si="110"/>
        <v/>
      </c>
      <c r="CE64" s="11" t="str">
        <f t="shared" si="111"/>
        <v/>
      </c>
      <c r="CF64" s="11" t="str">
        <f t="shared" si="112"/>
        <v/>
      </c>
      <c r="CG64" s="11" t="str">
        <f t="shared" si="113"/>
        <v/>
      </c>
      <c r="CH64" s="11" t="str">
        <f t="shared" si="114"/>
        <v/>
      </c>
      <c r="CI64" s="11" t="str">
        <f t="shared" si="115"/>
        <v/>
      </c>
      <c r="CJ64" s="11" t="str">
        <f t="shared" si="116"/>
        <v/>
      </c>
      <c r="CK64" s="11" t="str">
        <f t="shared" si="117"/>
        <v/>
      </c>
      <c r="CL64" s="11" t="str">
        <f t="shared" si="118"/>
        <v/>
      </c>
      <c r="CM64" s="11" t="str">
        <f t="shared" si="119"/>
        <v/>
      </c>
      <c r="CN64" s="11" t="str">
        <f t="shared" si="120"/>
        <v/>
      </c>
      <c r="CO64" s="11" t="str">
        <f t="shared" si="121"/>
        <v/>
      </c>
      <c r="CP64" s="11" t="str">
        <f t="shared" si="122"/>
        <v/>
      </c>
      <c r="CQ64" s="11" t="str">
        <f t="shared" si="123"/>
        <v/>
      </c>
      <c r="CR64" s="11" t="str">
        <f t="shared" si="124"/>
        <v/>
      </c>
      <c r="CS64" s="11" t="str">
        <f t="shared" si="125"/>
        <v/>
      </c>
      <c r="CT64" s="11" t="str">
        <f t="shared" si="126"/>
        <v/>
      </c>
      <c r="CU64" s="11" t="str">
        <f t="shared" si="127"/>
        <v/>
      </c>
      <c r="CV64" s="5">
        <v>1941</v>
      </c>
      <c r="CW64" s="11" t="str">
        <f t="shared" si="193"/>
        <v/>
      </c>
      <c r="CX64" s="11" t="str">
        <f t="shared" si="194"/>
        <v/>
      </c>
      <c r="CY64" s="11" t="str">
        <f t="shared" si="195"/>
        <v/>
      </c>
      <c r="CZ64" s="11" t="str">
        <f t="shared" si="196"/>
        <v/>
      </c>
      <c r="DA64" s="11" t="str">
        <f t="shared" si="197"/>
        <v/>
      </c>
      <c r="DB64" s="11" t="str">
        <f t="shared" si="198"/>
        <v/>
      </c>
      <c r="DC64" s="11" t="str">
        <f t="shared" si="199"/>
        <v/>
      </c>
      <c r="DD64" s="11" t="str">
        <f t="shared" si="200"/>
        <v/>
      </c>
      <c r="DE64" s="11" t="str">
        <f t="shared" si="201"/>
        <v/>
      </c>
      <c r="DF64" s="11" t="str">
        <f t="shared" si="202"/>
        <v/>
      </c>
      <c r="DG64" s="11" t="str">
        <f t="shared" si="203"/>
        <v/>
      </c>
      <c r="DH64" s="11" t="str">
        <f t="shared" si="204"/>
        <v/>
      </c>
      <c r="DI64" s="11" t="str">
        <f t="shared" si="205"/>
        <v/>
      </c>
      <c r="DJ64" s="11" t="str">
        <f t="shared" si="206"/>
        <v/>
      </c>
      <c r="DK64" s="11" t="str">
        <f t="shared" si="207"/>
        <v/>
      </c>
      <c r="DL64" s="11" t="str">
        <f t="shared" si="208"/>
        <v/>
      </c>
      <c r="DM64" s="11" t="str">
        <f t="shared" si="209"/>
        <v/>
      </c>
      <c r="DN64" s="11" t="str">
        <f t="shared" si="210"/>
        <v/>
      </c>
      <c r="DO64" s="11" t="str">
        <f t="shared" si="211"/>
        <v/>
      </c>
      <c r="DP64" s="11" t="str">
        <f t="shared" si="212"/>
        <v/>
      </c>
      <c r="DQ64" s="11" t="str">
        <f t="shared" si="213"/>
        <v/>
      </c>
      <c r="DR64" s="11" t="str">
        <f t="shared" si="214"/>
        <v/>
      </c>
      <c r="DS64" s="11" t="str">
        <f t="shared" si="215"/>
        <v/>
      </c>
      <c r="DT64" s="11" t="str">
        <f t="shared" si="216"/>
        <v/>
      </c>
      <c r="DU64" s="11" t="str">
        <f t="shared" si="217"/>
        <v/>
      </c>
      <c r="DV64" s="11" t="str">
        <f t="shared" si="218"/>
        <v/>
      </c>
      <c r="DW64" s="11" t="str">
        <f t="shared" si="219"/>
        <v/>
      </c>
      <c r="DX64" s="11" t="str">
        <f t="shared" si="220"/>
        <v/>
      </c>
      <c r="DY64" s="11" t="str">
        <f t="shared" si="221"/>
        <v/>
      </c>
      <c r="DZ64" s="11" t="str">
        <f t="shared" si="222"/>
        <v/>
      </c>
      <c r="EA64" s="5">
        <v>1941</v>
      </c>
      <c r="EB64" s="13" t="str">
        <f t="shared" si="128"/>
        <v/>
      </c>
      <c r="EC64" s="13" t="str">
        <f t="shared" si="129"/>
        <v/>
      </c>
      <c r="ED64" s="13" t="str">
        <f t="shared" si="130"/>
        <v/>
      </c>
      <c r="EE64" s="13" t="str">
        <f t="shared" si="131"/>
        <v/>
      </c>
      <c r="EF64" s="13" t="str">
        <f t="shared" si="132"/>
        <v/>
      </c>
      <c r="EG64" s="13" t="str">
        <f t="shared" si="133"/>
        <v/>
      </c>
      <c r="EH64" s="13" t="str">
        <f t="shared" si="134"/>
        <v/>
      </c>
      <c r="EI64" s="13" t="str">
        <f t="shared" si="135"/>
        <v/>
      </c>
      <c r="EJ64" s="13" t="str">
        <f t="shared" si="136"/>
        <v/>
      </c>
      <c r="EK64" s="13" t="str">
        <f t="shared" si="137"/>
        <v/>
      </c>
      <c r="EL64" s="13" t="str">
        <f t="shared" si="138"/>
        <v/>
      </c>
      <c r="EM64" s="13" t="str">
        <f t="shared" si="139"/>
        <v/>
      </c>
      <c r="EN64" s="13" t="str">
        <f t="shared" si="140"/>
        <v/>
      </c>
      <c r="EO64" s="13" t="str">
        <f t="shared" si="141"/>
        <v/>
      </c>
      <c r="EP64" s="13" t="str">
        <f t="shared" si="142"/>
        <v/>
      </c>
      <c r="EQ64" s="13" t="str">
        <f t="shared" si="143"/>
        <v/>
      </c>
      <c r="ER64" s="13" t="str">
        <f t="shared" si="144"/>
        <v/>
      </c>
      <c r="ES64" s="13" t="str">
        <f t="shared" si="145"/>
        <v/>
      </c>
      <c r="ET64" s="13" t="str">
        <f t="shared" si="146"/>
        <v/>
      </c>
      <c r="EU64" s="13" t="str">
        <f t="shared" si="147"/>
        <v/>
      </c>
      <c r="EV64" s="13" t="str">
        <f t="shared" si="148"/>
        <v/>
      </c>
      <c r="EW64" s="13" t="str">
        <f t="shared" si="149"/>
        <v/>
      </c>
      <c r="EX64" s="13" t="str">
        <f t="shared" si="150"/>
        <v/>
      </c>
      <c r="EY64" s="13" t="str">
        <f t="shared" si="151"/>
        <v/>
      </c>
      <c r="EZ64" s="13" t="str">
        <f t="shared" si="152"/>
        <v/>
      </c>
      <c r="FA64" s="13" t="str">
        <f t="shared" si="153"/>
        <v/>
      </c>
      <c r="FB64" s="13" t="str">
        <f t="shared" si="154"/>
        <v/>
      </c>
      <c r="FC64" s="13" t="str">
        <f t="shared" si="155"/>
        <v/>
      </c>
      <c r="FD64" s="13" t="str">
        <f t="shared" si="156"/>
        <v/>
      </c>
      <c r="FE64" s="13" t="str">
        <f t="shared" si="157"/>
        <v/>
      </c>
      <c r="FF64" s="13">
        <f>SUM($EB64:FE64)</f>
        <v>0</v>
      </c>
      <c r="FG64" s="5">
        <v>1941</v>
      </c>
      <c r="FH64" s="11" t="str">
        <f t="shared" si="223"/>
        <v/>
      </c>
      <c r="FI64" s="11" t="str">
        <f t="shared" si="224"/>
        <v/>
      </c>
      <c r="FJ64" s="11" t="str">
        <f t="shared" si="225"/>
        <v/>
      </c>
      <c r="FK64" s="11" t="str">
        <f t="shared" si="226"/>
        <v/>
      </c>
      <c r="FL64" s="11" t="str">
        <f t="shared" si="227"/>
        <v/>
      </c>
      <c r="FM64" s="11" t="str">
        <f t="shared" si="228"/>
        <v/>
      </c>
      <c r="FN64" s="11" t="str">
        <f t="shared" si="229"/>
        <v/>
      </c>
      <c r="FO64" s="11" t="str">
        <f t="shared" si="230"/>
        <v/>
      </c>
      <c r="FP64" s="11" t="str">
        <f t="shared" si="231"/>
        <v/>
      </c>
      <c r="FQ64" s="11" t="str">
        <f t="shared" si="232"/>
        <v/>
      </c>
      <c r="FR64" s="11" t="str">
        <f t="shared" si="233"/>
        <v/>
      </c>
      <c r="FS64" s="11" t="str">
        <f t="shared" si="234"/>
        <v/>
      </c>
      <c r="FT64" s="11" t="str">
        <f t="shared" si="235"/>
        <v/>
      </c>
      <c r="FU64" s="11" t="str">
        <f t="shared" si="236"/>
        <v/>
      </c>
      <c r="FV64" s="11" t="str">
        <f t="shared" si="237"/>
        <v/>
      </c>
      <c r="FW64" s="11" t="str">
        <f t="shared" si="238"/>
        <v/>
      </c>
      <c r="FX64" s="11" t="str">
        <f t="shared" si="239"/>
        <v/>
      </c>
      <c r="FY64" s="11" t="str">
        <f t="shared" si="240"/>
        <v/>
      </c>
      <c r="FZ64" s="11" t="str">
        <f t="shared" si="241"/>
        <v/>
      </c>
      <c r="GA64" s="11" t="str">
        <f t="shared" si="242"/>
        <v/>
      </c>
      <c r="GB64" s="11" t="str">
        <f t="shared" si="243"/>
        <v/>
      </c>
      <c r="GC64" s="11" t="str">
        <f t="shared" si="244"/>
        <v/>
      </c>
      <c r="GD64" s="11" t="str">
        <f t="shared" si="245"/>
        <v/>
      </c>
      <c r="GE64" s="11" t="str">
        <f t="shared" si="246"/>
        <v/>
      </c>
      <c r="GF64" s="11" t="str">
        <f t="shared" si="247"/>
        <v/>
      </c>
      <c r="GG64" s="11" t="str">
        <f t="shared" si="248"/>
        <v/>
      </c>
      <c r="GH64" s="11" t="str">
        <f t="shared" si="249"/>
        <v/>
      </c>
      <c r="GI64" s="11" t="str">
        <f t="shared" si="250"/>
        <v/>
      </c>
      <c r="GJ64" s="11" t="str">
        <f t="shared" si="251"/>
        <v/>
      </c>
      <c r="GK64" s="11" t="str">
        <f t="shared" si="252"/>
        <v/>
      </c>
      <c r="GL64" s="37">
        <v>1941</v>
      </c>
    </row>
    <row r="65" spans="1:194">
      <c r="A65" s="5">
        <v>1942</v>
      </c>
      <c r="B65" s="7">
        <v>33</v>
      </c>
      <c r="C65" s="7">
        <v>33</v>
      </c>
      <c r="D65" s="7">
        <v>45</v>
      </c>
      <c r="E65" s="7">
        <v>47</v>
      </c>
      <c r="F65" s="7">
        <v>46</v>
      </c>
      <c r="G65" s="8">
        <v>52</v>
      </c>
      <c r="H65" s="7">
        <v>64</v>
      </c>
      <c r="I65" s="7">
        <v>53</v>
      </c>
      <c r="J65" s="7">
        <v>42</v>
      </c>
      <c r="K65" s="7">
        <v>42</v>
      </c>
      <c r="L65" s="8">
        <v>38</v>
      </c>
      <c r="M65" s="7">
        <v>36</v>
      </c>
      <c r="N65" s="7">
        <v>34</v>
      </c>
      <c r="O65" s="7">
        <v>36</v>
      </c>
      <c r="P65" s="7">
        <v>46</v>
      </c>
      <c r="Q65" s="8">
        <v>49</v>
      </c>
      <c r="R65" s="7">
        <v>51</v>
      </c>
      <c r="S65" s="7">
        <v>45</v>
      </c>
      <c r="T65" s="7">
        <v>39</v>
      </c>
      <c r="U65" s="7">
        <v>41</v>
      </c>
      <c r="V65" s="8">
        <v>38</v>
      </c>
      <c r="W65" s="7">
        <v>42</v>
      </c>
      <c r="X65" s="7">
        <v>40</v>
      </c>
      <c r="Y65" s="7">
        <v>41</v>
      </c>
      <c r="Z65" s="7">
        <v>45</v>
      </c>
      <c r="AA65" s="8">
        <v>46</v>
      </c>
      <c r="AB65" s="7">
        <v>46</v>
      </c>
      <c r="AC65" s="7">
        <v>44</v>
      </c>
      <c r="AD65" s="7">
        <v>54</v>
      </c>
      <c r="AE65" s="7">
        <v>56</v>
      </c>
      <c r="AF65" s="942"/>
      <c r="AG65" s="360">
        <f t="shared" si="160"/>
        <v>1324</v>
      </c>
      <c r="AH65" s="10">
        <f t="shared" si="158"/>
        <v>44.133333333333333</v>
      </c>
      <c r="AI65" s="11">
        <f t="shared" si="161"/>
        <v>64</v>
      </c>
      <c r="AJ65" s="12">
        <f t="shared" si="162"/>
        <v>33</v>
      </c>
      <c r="AK65" s="5">
        <v>1942</v>
      </c>
      <c r="AL65" s="13" t="str">
        <f t="shared" si="163"/>
        <v/>
      </c>
      <c r="AM65" s="13" t="str">
        <f t="shared" si="164"/>
        <v/>
      </c>
      <c r="AN65" s="13" t="str">
        <f t="shared" si="165"/>
        <v/>
      </c>
      <c r="AO65" s="13" t="str">
        <f t="shared" si="166"/>
        <v/>
      </c>
      <c r="AP65" s="13" t="str">
        <f t="shared" si="167"/>
        <v/>
      </c>
      <c r="AQ65" s="13" t="str">
        <f t="shared" si="168"/>
        <v/>
      </c>
      <c r="AR65" s="13" t="str">
        <f t="shared" si="169"/>
        <v/>
      </c>
      <c r="AS65" s="13" t="str">
        <f t="shared" si="170"/>
        <v/>
      </c>
      <c r="AT65" s="13" t="str">
        <f t="shared" si="171"/>
        <v/>
      </c>
      <c r="AU65" s="13" t="str">
        <f t="shared" si="172"/>
        <v/>
      </c>
      <c r="AV65" s="13" t="str">
        <f t="shared" si="173"/>
        <v/>
      </c>
      <c r="AW65" s="13" t="str">
        <f t="shared" si="174"/>
        <v/>
      </c>
      <c r="AX65" s="13" t="str">
        <f t="shared" si="175"/>
        <v/>
      </c>
      <c r="AY65" s="13" t="str">
        <f t="shared" si="176"/>
        <v/>
      </c>
      <c r="AZ65" s="13" t="str">
        <f t="shared" si="177"/>
        <v/>
      </c>
      <c r="BA65" s="13" t="str">
        <f t="shared" si="178"/>
        <v/>
      </c>
      <c r="BB65" s="13" t="str">
        <f t="shared" si="179"/>
        <v/>
      </c>
      <c r="BC65" s="13" t="str">
        <f t="shared" si="180"/>
        <v/>
      </c>
      <c r="BD65" s="13" t="str">
        <f t="shared" si="181"/>
        <v/>
      </c>
      <c r="BE65" s="13" t="str">
        <f t="shared" si="182"/>
        <v/>
      </c>
      <c r="BF65" s="13" t="str">
        <f t="shared" si="183"/>
        <v/>
      </c>
      <c r="BG65" s="13" t="str">
        <f t="shared" si="184"/>
        <v/>
      </c>
      <c r="BH65" s="13" t="str">
        <f t="shared" si="185"/>
        <v/>
      </c>
      <c r="BI65" s="13" t="str">
        <f t="shared" si="186"/>
        <v/>
      </c>
      <c r="BJ65" s="13" t="str">
        <f t="shared" si="187"/>
        <v/>
      </c>
      <c r="BK65" s="13" t="str">
        <f t="shared" si="188"/>
        <v/>
      </c>
      <c r="BL65" s="13" t="str">
        <f t="shared" si="189"/>
        <v/>
      </c>
      <c r="BM65" s="13" t="str">
        <f t="shared" si="190"/>
        <v/>
      </c>
      <c r="BN65" s="13" t="str">
        <f t="shared" si="191"/>
        <v/>
      </c>
      <c r="BO65" s="13" t="str">
        <f t="shared" si="192"/>
        <v/>
      </c>
      <c r="BP65" s="13">
        <f t="shared" si="253"/>
        <v>0</v>
      </c>
      <c r="BQ65" s="5">
        <v>1942</v>
      </c>
      <c r="BR65" s="11" t="str">
        <f t="shared" si="98"/>
        <v/>
      </c>
      <c r="BS65" s="11" t="str">
        <f t="shared" si="99"/>
        <v/>
      </c>
      <c r="BT65" s="11" t="str">
        <f t="shared" si="100"/>
        <v/>
      </c>
      <c r="BU65" s="11" t="str">
        <f t="shared" si="101"/>
        <v/>
      </c>
      <c r="BV65" s="11" t="str">
        <f t="shared" si="102"/>
        <v/>
      </c>
      <c r="BW65" s="11" t="str">
        <f t="shared" si="103"/>
        <v/>
      </c>
      <c r="BX65" s="11" t="str">
        <f t="shared" si="104"/>
        <v/>
      </c>
      <c r="BY65" s="11" t="str">
        <f t="shared" si="105"/>
        <v/>
      </c>
      <c r="BZ65" s="11" t="str">
        <f t="shared" si="106"/>
        <v/>
      </c>
      <c r="CA65" s="11" t="str">
        <f t="shared" si="107"/>
        <v/>
      </c>
      <c r="CB65" s="11" t="str">
        <f t="shared" si="108"/>
        <v/>
      </c>
      <c r="CC65" s="11" t="str">
        <f t="shared" si="109"/>
        <v/>
      </c>
      <c r="CD65" s="11" t="str">
        <f t="shared" si="110"/>
        <v/>
      </c>
      <c r="CE65" s="11" t="str">
        <f t="shared" si="111"/>
        <v/>
      </c>
      <c r="CF65" s="11" t="str">
        <f t="shared" si="112"/>
        <v/>
      </c>
      <c r="CG65" s="11" t="str">
        <f t="shared" si="113"/>
        <v/>
      </c>
      <c r="CH65" s="11" t="str">
        <f t="shared" si="114"/>
        <v/>
      </c>
      <c r="CI65" s="11" t="str">
        <f t="shared" si="115"/>
        <v/>
      </c>
      <c r="CJ65" s="11" t="str">
        <f t="shared" si="116"/>
        <v/>
      </c>
      <c r="CK65" s="11" t="str">
        <f t="shared" si="117"/>
        <v/>
      </c>
      <c r="CL65" s="11" t="str">
        <f t="shared" si="118"/>
        <v/>
      </c>
      <c r="CM65" s="11" t="str">
        <f t="shared" si="119"/>
        <v/>
      </c>
      <c r="CN65" s="11" t="str">
        <f t="shared" si="120"/>
        <v/>
      </c>
      <c r="CO65" s="11" t="str">
        <f t="shared" si="121"/>
        <v/>
      </c>
      <c r="CP65" s="11" t="str">
        <f t="shared" si="122"/>
        <v/>
      </c>
      <c r="CQ65" s="11" t="str">
        <f t="shared" si="123"/>
        <v/>
      </c>
      <c r="CR65" s="11" t="str">
        <f t="shared" si="124"/>
        <v/>
      </c>
      <c r="CS65" s="11" t="str">
        <f t="shared" si="125"/>
        <v/>
      </c>
      <c r="CT65" s="11" t="str">
        <f t="shared" si="126"/>
        <v/>
      </c>
      <c r="CU65" s="11" t="str">
        <f t="shared" si="127"/>
        <v/>
      </c>
      <c r="CV65" s="5">
        <v>1942</v>
      </c>
      <c r="CW65" s="11" t="str">
        <f t="shared" si="193"/>
        <v/>
      </c>
      <c r="CX65" s="11" t="str">
        <f t="shared" si="194"/>
        <v/>
      </c>
      <c r="CY65" s="11" t="str">
        <f t="shared" si="195"/>
        <v/>
      </c>
      <c r="CZ65" s="11" t="str">
        <f t="shared" si="196"/>
        <v/>
      </c>
      <c r="DA65" s="11" t="str">
        <f t="shared" si="197"/>
        <v/>
      </c>
      <c r="DB65" s="11" t="str">
        <f t="shared" si="198"/>
        <v/>
      </c>
      <c r="DC65" s="11" t="str">
        <f t="shared" si="199"/>
        <v/>
      </c>
      <c r="DD65" s="11" t="str">
        <f t="shared" si="200"/>
        <v/>
      </c>
      <c r="DE65" s="11" t="str">
        <f t="shared" si="201"/>
        <v/>
      </c>
      <c r="DF65" s="11" t="str">
        <f t="shared" si="202"/>
        <v/>
      </c>
      <c r="DG65" s="11" t="str">
        <f t="shared" si="203"/>
        <v/>
      </c>
      <c r="DH65" s="11" t="str">
        <f t="shared" si="204"/>
        <v/>
      </c>
      <c r="DI65" s="11" t="str">
        <f t="shared" si="205"/>
        <v/>
      </c>
      <c r="DJ65" s="11" t="str">
        <f t="shared" si="206"/>
        <v/>
      </c>
      <c r="DK65" s="11" t="str">
        <f t="shared" si="207"/>
        <v/>
      </c>
      <c r="DL65" s="11" t="str">
        <f t="shared" si="208"/>
        <v/>
      </c>
      <c r="DM65" s="11" t="str">
        <f t="shared" si="209"/>
        <v/>
      </c>
      <c r="DN65" s="11" t="str">
        <f t="shared" si="210"/>
        <v/>
      </c>
      <c r="DO65" s="11" t="str">
        <f t="shared" si="211"/>
        <v/>
      </c>
      <c r="DP65" s="11" t="str">
        <f t="shared" si="212"/>
        <v/>
      </c>
      <c r="DQ65" s="11" t="str">
        <f t="shared" si="213"/>
        <v/>
      </c>
      <c r="DR65" s="11" t="str">
        <f t="shared" si="214"/>
        <v/>
      </c>
      <c r="DS65" s="11" t="str">
        <f t="shared" si="215"/>
        <v/>
      </c>
      <c r="DT65" s="11" t="str">
        <f t="shared" si="216"/>
        <v/>
      </c>
      <c r="DU65" s="11" t="str">
        <f t="shared" si="217"/>
        <v/>
      </c>
      <c r="DV65" s="11" t="str">
        <f t="shared" si="218"/>
        <v/>
      </c>
      <c r="DW65" s="11" t="str">
        <f t="shared" si="219"/>
        <v/>
      </c>
      <c r="DX65" s="11" t="str">
        <f t="shared" si="220"/>
        <v/>
      </c>
      <c r="DY65" s="11" t="str">
        <f t="shared" si="221"/>
        <v/>
      </c>
      <c r="DZ65" s="11" t="str">
        <f t="shared" si="222"/>
        <v/>
      </c>
      <c r="EA65" s="5">
        <v>1942</v>
      </c>
      <c r="EB65" s="13" t="str">
        <f t="shared" si="128"/>
        <v/>
      </c>
      <c r="EC65" s="13" t="str">
        <f t="shared" si="129"/>
        <v/>
      </c>
      <c r="ED65" s="13" t="str">
        <f t="shared" si="130"/>
        <v/>
      </c>
      <c r="EE65" s="13" t="str">
        <f t="shared" si="131"/>
        <v/>
      </c>
      <c r="EF65" s="13" t="str">
        <f t="shared" si="132"/>
        <v/>
      </c>
      <c r="EG65" s="13" t="str">
        <f t="shared" si="133"/>
        <v/>
      </c>
      <c r="EH65" s="13" t="str">
        <f t="shared" si="134"/>
        <v/>
      </c>
      <c r="EI65" s="13" t="str">
        <f t="shared" si="135"/>
        <v/>
      </c>
      <c r="EJ65" s="13" t="str">
        <f t="shared" si="136"/>
        <v/>
      </c>
      <c r="EK65" s="13" t="str">
        <f t="shared" si="137"/>
        <v/>
      </c>
      <c r="EL65" s="13" t="str">
        <f t="shared" si="138"/>
        <v/>
      </c>
      <c r="EM65" s="13" t="str">
        <f t="shared" si="139"/>
        <v/>
      </c>
      <c r="EN65" s="13" t="str">
        <f t="shared" si="140"/>
        <v/>
      </c>
      <c r="EO65" s="13" t="str">
        <f t="shared" si="141"/>
        <v/>
      </c>
      <c r="EP65" s="13" t="str">
        <f t="shared" si="142"/>
        <v/>
      </c>
      <c r="EQ65" s="13" t="str">
        <f t="shared" si="143"/>
        <v/>
      </c>
      <c r="ER65" s="13" t="str">
        <f t="shared" si="144"/>
        <v/>
      </c>
      <c r="ES65" s="13" t="str">
        <f t="shared" si="145"/>
        <v/>
      </c>
      <c r="ET65" s="13" t="str">
        <f t="shared" si="146"/>
        <v/>
      </c>
      <c r="EU65" s="13" t="str">
        <f t="shared" si="147"/>
        <v/>
      </c>
      <c r="EV65" s="13" t="str">
        <f t="shared" si="148"/>
        <v/>
      </c>
      <c r="EW65" s="13" t="str">
        <f t="shared" si="149"/>
        <v/>
      </c>
      <c r="EX65" s="13" t="str">
        <f t="shared" si="150"/>
        <v/>
      </c>
      <c r="EY65" s="13" t="str">
        <f t="shared" si="151"/>
        <v/>
      </c>
      <c r="EZ65" s="13" t="str">
        <f t="shared" si="152"/>
        <v/>
      </c>
      <c r="FA65" s="13" t="str">
        <f t="shared" si="153"/>
        <v/>
      </c>
      <c r="FB65" s="13" t="str">
        <f t="shared" si="154"/>
        <v/>
      </c>
      <c r="FC65" s="13" t="str">
        <f t="shared" si="155"/>
        <v/>
      </c>
      <c r="FD65" s="13" t="str">
        <f t="shared" si="156"/>
        <v/>
      </c>
      <c r="FE65" s="13" t="str">
        <f t="shared" si="157"/>
        <v/>
      </c>
      <c r="FF65" s="13">
        <f>SUM($EB65:FE65)</f>
        <v>0</v>
      </c>
      <c r="FG65" s="5">
        <v>1942</v>
      </c>
      <c r="FH65" s="11" t="str">
        <f t="shared" si="223"/>
        <v/>
      </c>
      <c r="FI65" s="11" t="str">
        <f t="shared" si="224"/>
        <v/>
      </c>
      <c r="FJ65" s="11" t="str">
        <f t="shared" si="225"/>
        <v/>
      </c>
      <c r="FK65" s="11" t="str">
        <f t="shared" si="226"/>
        <v/>
      </c>
      <c r="FL65" s="11" t="str">
        <f t="shared" si="227"/>
        <v/>
      </c>
      <c r="FM65" s="11" t="str">
        <f t="shared" si="228"/>
        <v/>
      </c>
      <c r="FN65" s="11" t="str">
        <f t="shared" si="229"/>
        <v/>
      </c>
      <c r="FO65" s="11" t="str">
        <f t="shared" si="230"/>
        <v/>
      </c>
      <c r="FP65" s="11" t="str">
        <f t="shared" si="231"/>
        <v/>
      </c>
      <c r="FQ65" s="11" t="str">
        <f t="shared" si="232"/>
        <v/>
      </c>
      <c r="FR65" s="11" t="str">
        <f t="shared" si="233"/>
        <v/>
      </c>
      <c r="FS65" s="11" t="str">
        <f t="shared" si="234"/>
        <v/>
      </c>
      <c r="FT65" s="11" t="str">
        <f t="shared" si="235"/>
        <v/>
      </c>
      <c r="FU65" s="11" t="str">
        <f t="shared" si="236"/>
        <v/>
      </c>
      <c r="FV65" s="11" t="str">
        <f t="shared" si="237"/>
        <v/>
      </c>
      <c r="FW65" s="11" t="str">
        <f t="shared" si="238"/>
        <v/>
      </c>
      <c r="FX65" s="11" t="str">
        <f t="shared" si="239"/>
        <v/>
      </c>
      <c r="FY65" s="11" t="str">
        <f t="shared" si="240"/>
        <v/>
      </c>
      <c r="FZ65" s="11" t="str">
        <f t="shared" si="241"/>
        <v/>
      </c>
      <c r="GA65" s="11" t="str">
        <f t="shared" si="242"/>
        <v/>
      </c>
      <c r="GB65" s="11" t="str">
        <f t="shared" si="243"/>
        <v/>
      </c>
      <c r="GC65" s="11" t="str">
        <f t="shared" si="244"/>
        <v/>
      </c>
      <c r="GD65" s="11" t="str">
        <f t="shared" si="245"/>
        <v/>
      </c>
      <c r="GE65" s="11" t="str">
        <f t="shared" si="246"/>
        <v/>
      </c>
      <c r="GF65" s="11" t="str">
        <f t="shared" si="247"/>
        <v/>
      </c>
      <c r="GG65" s="11" t="str">
        <f t="shared" si="248"/>
        <v/>
      </c>
      <c r="GH65" s="11" t="str">
        <f t="shared" si="249"/>
        <v/>
      </c>
      <c r="GI65" s="11" t="str">
        <f t="shared" si="250"/>
        <v/>
      </c>
      <c r="GJ65" s="11" t="str">
        <f t="shared" si="251"/>
        <v/>
      </c>
      <c r="GK65" s="11" t="str">
        <f t="shared" si="252"/>
        <v/>
      </c>
      <c r="GL65" s="37">
        <v>1942</v>
      </c>
    </row>
    <row r="66" spans="1:194">
      <c r="A66" s="5">
        <v>1943</v>
      </c>
      <c r="B66" s="7">
        <v>54</v>
      </c>
      <c r="C66" s="7">
        <v>40</v>
      </c>
      <c r="D66" s="7">
        <v>31</v>
      </c>
      <c r="E66" s="7">
        <v>29</v>
      </c>
      <c r="F66" s="7">
        <v>49</v>
      </c>
      <c r="G66" s="8">
        <v>37</v>
      </c>
      <c r="H66" s="7">
        <v>31</v>
      </c>
      <c r="I66" s="7">
        <v>47</v>
      </c>
      <c r="J66" s="7">
        <v>39</v>
      </c>
      <c r="K66" s="7">
        <v>43</v>
      </c>
      <c r="L66" s="8">
        <v>34</v>
      </c>
      <c r="M66" s="7">
        <v>40</v>
      </c>
      <c r="N66" s="7">
        <v>39</v>
      </c>
      <c r="O66" s="7">
        <v>33</v>
      </c>
      <c r="P66" s="7">
        <v>29</v>
      </c>
      <c r="Q66" s="8">
        <v>27</v>
      </c>
      <c r="R66" s="7">
        <v>50</v>
      </c>
      <c r="S66" s="7">
        <v>46</v>
      </c>
      <c r="T66" s="7">
        <v>46</v>
      </c>
      <c r="U66" s="7">
        <v>43</v>
      </c>
      <c r="V66" s="8">
        <v>40</v>
      </c>
      <c r="W66" s="7">
        <v>37</v>
      </c>
      <c r="X66" s="7">
        <v>35</v>
      </c>
      <c r="Y66" s="7">
        <v>40</v>
      </c>
      <c r="Z66" s="7">
        <v>47</v>
      </c>
      <c r="AA66" s="8">
        <v>59</v>
      </c>
      <c r="AB66" s="7">
        <v>53</v>
      </c>
      <c r="AC66" s="7">
        <v>57</v>
      </c>
      <c r="AD66" s="7">
        <v>45</v>
      </c>
      <c r="AE66" s="7">
        <v>49</v>
      </c>
      <c r="AF66" s="942"/>
      <c r="AG66" s="360">
        <f t="shared" si="160"/>
        <v>1249</v>
      </c>
      <c r="AH66" s="10">
        <f t="shared" si="158"/>
        <v>41.633333333333333</v>
      </c>
      <c r="AI66" s="11">
        <f t="shared" si="161"/>
        <v>59</v>
      </c>
      <c r="AJ66" s="12">
        <f t="shared" si="162"/>
        <v>27</v>
      </c>
      <c r="AK66" s="14">
        <v>1943</v>
      </c>
      <c r="AL66" s="13" t="str">
        <f t="shared" si="163"/>
        <v/>
      </c>
      <c r="AM66" s="13" t="str">
        <f t="shared" si="164"/>
        <v/>
      </c>
      <c r="AN66" s="13" t="str">
        <f t="shared" si="165"/>
        <v/>
      </c>
      <c r="AO66" s="13" t="str">
        <f t="shared" si="166"/>
        <v/>
      </c>
      <c r="AP66" s="13" t="str">
        <f t="shared" si="167"/>
        <v/>
      </c>
      <c r="AQ66" s="13" t="str">
        <f t="shared" si="168"/>
        <v/>
      </c>
      <c r="AR66" s="13" t="str">
        <f t="shared" si="169"/>
        <v/>
      </c>
      <c r="AS66" s="13" t="str">
        <f t="shared" si="170"/>
        <v/>
      </c>
      <c r="AT66" s="13" t="str">
        <f t="shared" si="171"/>
        <v/>
      </c>
      <c r="AU66" s="13" t="str">
        <f t="shared" si="172"/>
        <v/>
      </c>
      <c r="AV66" s="13" t="str">
        <f t="shared" si="173"/>
        <v/>
      </c>
      <c r="AW66" s="13" t="str">
        <f t="shared" si="174"/>
        <v/>
      </c>
      <c r="AX66" s="13" t="str">
        <f t="shared" si="175"/>
        <v/>
      </c>
      <c r="AY66" s="13" t="str">
        <f t="shared" si="176"/>
        <v/>
      </c>
      <c r="AZ66" s="13" t="str">
        <f t="shared" si="177"/>
        <v/>
      </c>
      <c r="BA66" s="13" t="str">
        <f t="shared" si="178"/>
        <v/>
      </c>
      <c r="BB66" s="13" t="str">
        <f t="shared" si="179"/>
        <v/>
      </c>
      <c r="BC66" s="13" t="str">
        <f t="shared" si="180"/>
        <v/>
      </c>
      <c r="BD66" s="13" t="str">
        <f t="shared" si="181"/>
        <v/>
      </c>
      <c r="BE66" s="13" t="str">
        <f t="shared" si="182"/>
        <v/>
      </c>
      <c r="BF66" s="13" t="str">
        <f t="shared" si="183"/>
        <v/>
      </c>
      <c r="BG66" s="13" t="str">
        <f t="shared" si="184"/>
        <v/>
      </c>
      <c r="BH66" s="13" t="str">
        <f t="shared" si="185"/>
        <v/>
      </c>
      <c r="BI66" s="13" t="str">
        <f t="shared" si="186"/>
        <v/>
      </c>
      <c r="BJ66" s="13" t="str">
        <f t="shared" si="187"/>
        <v/>
      </c>
      <c r="BK66" s="13" t="str">
        <f t="shared" si="188"/>
        <v/>
      </c>
      <c r="BL66" s="13" t="str">
        <f t="shared" si="189"/>
        <v/>
      </c>
      <c r="BM66" s="13" t="str">
        <f t="shared" si="190"/>
        <v/>
      </c>
      <c r="BN66" s="13" t="str">
        <f t="shared" si="191"/>
        <v/>
      </c>
      <c r="BO66" s="13" t="str">
        <f t="shared" si="192"/>
        <v/>
      </c>
      <c r="BP66" s="13">
        <f t="shared" si="253"/>
        <v>0</v>
      </c>
      <c r="BQ66" s="14">
        <v>1943</v>
      </c>
      <c r="BR66" s="11" t="str">
        <f t="shared" si="98"/>
        <v/>
      </c>
      <c r="BS66" s="11" t="str">
        <f t="shared" si="99"/>
        <v/>
      </c>
      <c r="BT66" s="11" t="str">
        <f t="shared" si="100"/>
        <v/>
      </c>
      <c r="BU66" s="11" t="str">
        <f t="shared" si="101"/>
        <v/>
      </c>
      <c r="BV66" s="11" t="str">
        <f t="shared" si="102"/>
        <v/>
      </c>
      <c r="BW66" s="11" t="str">
        <f t="shared" si="103"/>
        <v/>
      </c>
      <c r="BX66" s="11" t="str">
        <f t="shared" si="104"/>
        <v/>
      </c>
      <c r="BY66" s="11" t="str">
        <f t="shared" si="105"/>
        <v/>
      </c>
      <c r="BZ66" s="11" t="str">
        <f t="shared" si="106"/>
        <v/>
      </c>
      <c r="CA66" s="11" t="str">
        <f t="shared" si="107"/>
        <v/>
      </c>
      <c r="CB66" s="11" t="str">
        <f t="shared" si="108"/>
        <v/>
      </c>
      <c r="CC66" s="11" t="str">
        <f t="shared" si="109"/>
        <v/>
      </c>
      <c r="CD66" s="11" t="str">
        <f t="shared" si="110"/>
        <v/>
      </c>
      <c r="CE66" s="11" t="str">
        <f t="shared" si="111"/>
        <v/>
      </c>
      <c r="CF66" s="11" t="str">
        <f t="shared" si="112"/>
        <v/>
      </c>
      <c r="CG66" s="11" t="str">
        <f t="shared" si="113"/>
        <v/>
      </c>
      <c r="CH66" s="11" t="str">
        <f t="shared" si="114"/>
        <v/>
      </c>
      <c r="CI66" s="11" t="str">
        <f t="shared" si="115"/>
        <v/>
      </c>
      <c r="CJ66" s="11" t="str">
        <f t="shared" si="116"/>
        <v/>
      </c>
      <c r="CK66" s="11" t="str">
        <f t="shared" si="117"/>
        <v/>
      </c>
      <c r="CL66" s="11" t="str">
        <f t="shared" si="118"/>
        <v/>
      </c>
      <c r="CM66" s="11" t="str">
        <f t="shared" si="119"/>
        <v/>
      </c>
      <c r="CN66" s="11" t="str">
        <f t="shared" si="120"/>
        <v/>
      </c>
      <c r="CO66" s="11" t="str">
        <f t="shared" si="121"/>
        <v/>
      </c>
      <c r="CP66" s="11" t="str">
        <f t="shared" si="122"/>
        <v/>
      </c>
      <c r="CQ66" s="11" t="str">
        <f t="shared" si="123"/>
        <v/>
      </c>
      <c r="CR66" s="11" t="str">
        <f t="shared" si="124"/>
        <v/>
      </c>
      <c r="CS66" s="11" t="str">
        <f t="shared" si="125"/>
        <v/>
      </c>
      <c r="CT66" s="11" t="str">
        <f t="shared" si="126"/>
        <v/>
      </c>
      <c r="CU66" s="11" t="str">
        <f t="shared" si="127"/>
        <v/>
      </c>
      <c r="CV66" s="15">
        <v>1943</v>
      </c>
      <c r="CW66" s="11" t="str">
        <f t="shared" si="193"/>
        <v/>
      </c>
      <c r="CX66" s="11" t="str">
        <f t="shared" si="194"/>
        <v/>
      </c>
      <c r="CY66" s="11" t="str">
        <f t="shared" si="195"/>
        <v/>
      </c>
      <c r="CZ66" s="11" t="str">
        <f t="shared" si="196"/>
        <v/>
      </c>
      <c r="DA66" s="11" t="str">
        <f t="shared" si="197"/>
        <v/>
      </c>
      <c r="DB66" s="11" t="str">
        <f t="shared" si="198"/>
        <v/>
      </c>
      <c r="DC66" s="11" t="str">
        <f t="shared" si="199"/>
        <v/>
      </c>
      <c r="DD66" s="11" t="str">
        <f t="shared" si="200"/>
        <v/>
      </c>
      <c r="DE66" s="11" t="str">
        <f t="shared" si="201"/>
        <v/>
      </c>
      <c r="DF66" s="11" t="str">
        <f t="shared" si="202"/>
        <v/>
      </c>
      <c r="DG66" s="11" t="str">
        <f t="shared" si="203"/>
        <v/>
      </c>
      <c r="DH66" s="11" t="str">
        <f t="shared" si="204"/>
        <v/>
      </c>
      <c r="DI66" s="11" t="str">
        <f t="shared" si="205"/>
        <v/>
      </c>
      <c r="DJ66" s="11" t="str">
        <f t="shared" si="206"/>
        <v/>
      </c>
      <c r="DK66" s="11" t="str">
        <f t="shared" si="207"/>
        <v/>
      </c>
      <c r="DL66" s="11" t="str">
        <f t="shared" si="208"/>
        <v/>
      </c>
      <c r="DM66" s="11" t="str">
        <f t="shared" si="209"/>
        <v/>
      </c>
      <c r="DN66" s="11" t="str">
        <f t="shared" si="210"/>
        <v/>
      </c>
      <c r="DO66" s="11" t="str">
        <f t="shared" si="211"/>
        <v/>
      </c>
      <c r="DP66" s="11" t="str">
        <f t="shared" si="212"/>
        <v/>
      </c>
      <c r="DQ66" s="11" t="str">
        <f t="shared" si="213"/>
        <v/>
      </c>
      <c r="DR66" s="11" t="str">
        <f t="shared" si="214"/>
        <v/>
      </c>
      <c r="DS66" s="11" t="str">
        <f t="shared" si="215"/>
        <v/>
      </c>
      <c r="DT66" s="11" t="str">
        <f t="shared" si="216"/>
        <v/>
      </c>
      <c r="DU66" s="11" t="str">
        <f t="shared" si="217"/>
        <v/>
      </c>
      <c r="DV66" s="11" t="str">
        <f t="shared" si="218"/>
        <v/>
      </c>
      <c r="DW66" s="11" t="str">
        <f t="shared" si="219"/>
        <v/>
      </c>
      <c r="DX66" s="11" t="str">
        <f t="shared" si="220"/>
        <v/>
      </c>
      <c r="DY66" s="11" t="str">
        <f t="shared" si="221"/>
        <v/>
      </c>
      <c r="DZ66" s="11" t="str">
        <f t="shared" si="222"/>
        <v/>
      </c>
      <c r="EA66" s="14">
        <v>1943</v>
      </c>
      <c r="EB66" s="13" t="str">
        <f t="shared" si="128"/>
        <v/>
      </c>
      <c r="EC66" s="13" t="str">
        <f t="shared" si="129"/>
        <v/>
      </c>
      <c r="ED66" s="13">
        <f t="shared" si="130"/>
        <v>1</v>
      </c>
      <c r="EE66" s="13">
        <f t="shared" si="131"/>
        <v>1</v>
      </c>
      <c r="EF66" s="13" t="str">
        <f t="shared" si="132"/>
        <v/>
      </c>
      <c r="EG66" s="13" t="str">
        <f t="shared" si="133"/>
        <v/>
      </c>
      <c r="EH66" s="13">
        <f t="shared" si="134"/>
        <v>1</v>
      </c>
      <c r="EI66" s="13" t="str">
        <f t="shared" si="135"/>
        <v/>
      </c>
      <c r="EJ66" s="13" t="str">
        <f t="shared" si="136"/>
        <v/>
      </c>
      <c r="EK66" s="13" t="str">
        <f t="shared" si="137"/>
        <v/>
      </c>
      <c r="EL66" s="13" t="str">
        <f t="shared" si="138"/>
        <v/>
      </c>
      <c r="EM66" s="13" t="str">
        <f t="shared" si="139"/>
        <v/>
      </c>
      <c r="EN66" s="13" t="str">
        <f t="shared" si="140"/>
        <v/>
      </c>
      <c r="EO66" s="13" t="str">
        <f t="shared" si="141"/>
        <v/>
      </c>
      <c r="EP66" s="13">
        <f t="shared" si="142"/>
        <v>1</v>
      </c>
      <c r="EQ66" s="13">
        <f t="shared" si="143"/>
        <v>1</v>
      </c>
      <c r="ER66" s="13" t="str">
        <f t="shared" si="144"/>
        <v/>
      </c>
      <c r="ES66" s="13" t="str">
        <f t="shared" si="145"/>
        <v/>
      </c>
      <c r="ET66" s="13" t="str">
        <f t="shared" si="146"/>
        <v/>
      </c>
      <c r="EU66" s="13" t="str">
        <f t="shared" si="147"/>
        <v/>
      </c>
      <c r="EV66" s="13" t="str">
        <f t="shared" si="148"/>
        <v/>
      </c>
      <c r="EW66" s="13" t="str">
        <f t="shared" si="149"/>
        <v/>
      </c>
      <c r="EX66" s="13" t="str">
        <f t="shared" si="150"/>
        <v/>
      </c>
      <c r="EY66" s="13" t="str">
        <f t="shared" si="151"/>
        <v/>
      </c>
      <c r="EZ66" s="13" t="str">
        <f t="shared" si="152"/>
        <v/>
      </c>
      <c r="FA66" s="13" t="str">
        <f t="shared" si="153"/>
        <v/>
      </c>
      <c r="FB66" s="13" t="str">
        <f t="shared" si="154"/>
        <v/>
      </c>
      <c r="FC66" s="13" t="str">
        <f t="shared" si="155"/>
        <v/>
      </c>
      <c r="FD66" s="13" t="str">
        <f t="shared" si="156"/>
        <v/>
      </c>
      <c r="FE66" s="13" t="str">
        <f t="shared" si="157"/>
        <v/>
      </c>
      <c r="FF66" s="13">
        <f>SUM($EB66:FE66)</f>
        <v>5</v>
      </c>
      <c r="FG66" s="14">
        <v>1943</v>
      </c>
      <c r="FH66" s="11" t="str">
        <f t="shared" si="223"/>
        <v/>
      </c>
      <c r="FI66" s="11" t="str">
        <f t="shared" si="224"/>
        <v/>
      </c>
      <c r="FJ66" s="11" t="str">
        <f t="shared" si="225"/>
        <v/>
      </c>
      <c r="FK66" s="11" t="str">
        <f t="shared" si="226"/>
        <v/>
      </c>
      <c r="FL66" s="11" t="str">
        <f t="shared" si="227"/>
        <v/>
      </c>
      <c r="FM66" s="11" t="str">
        <f t="shared" si="228"/>
        <v/>
      </c>
      <c r="FN66" s="11" t="str">
        <f t="shared" si="229"/>
        <v/>
      </c>
      <c r="FO66" s="11" t="str">
        <f t="shared" si="230"/>
        <v/>
      </c>
      <c r="FP66" s="11" t="str">
        <f t="shared" si="231"/>
        <v/>
      </c>
      <c r="FQ66" s="11" t="str">
        <f t="shared" si="232"/>
        <v/>
      </c>
      <c r="FR66" s="11" t="str">
        <f t="shared" si="233"/>
        <v/>
      </c>
      <c r="FS66" s="11" t="str">
        <f t="shared" si="234"/>
        <v/>
      </c>
      <c r="FT66" s="11" t="str">
        <f t="shared" si="235"/>
        <v/>
      </c>
      <c r="FU66" s="11" t="str">
        <f t="shared" si="236"/>
        <v/>
      </c>
      <c r="FV66" s="11">
        <f t="shared" si="237"/>
        <v>1943</v>
      </c>
      <c r="FW66" s="11" t="str">
        <f t="shared" si="238"/>
        <v/>
      </c>
      <c r="FX66" s="11" t="str">
        <f t="shared" si="239"/>
        <v/>
      </c>
      <c r="FY66" s="11" t="str">
        <f t="shared" si="240"/>
        <v/>
      </c>
      <c r="FZ66" s="11" t="str">
        <f t="shared" si="241"/>
        <v/>
      </c>
      <c r="GA66" s="11" t="str">
        <f t="shared" si="242"/>
        <v/>
      </c>
      <c r="GB66" s="11" t="str">
        <f t="shared" si="243"/>
        <v/>
      </c>
      <c r="GC66" s="11" t="str">
        <f t="shared" si="244"/>
        <v/>
      </c>
      <c r="GD66" s="11" t="str">
        <f t="shared" si="245"/>
        <v/>
      </c>
      <c r="GE66" s="11" t="str">
        <f t="shared" si="246"/>
        <v/>
      </c>
      <c r="GF66" s="11" t="str">
        <f t="shared" si="247"/>
        <v/>
      </c>
      <c r="GG66" s="11" t="str">
        <f t="shared" si="248"/>
        <v/>
      </c>
      <c r="GH66" s="11" t="str">
        <f t="shared" si="249"/>
        <v/>
      </c>
      <c r="GI66" s="11" t="str">
        <f t="shared" si="250"/>
        <v/>
      </c>
      <c r="GJ66" s="11" t="str">
        <f t="shared" si="251"/>
        <v/>
      </c>
      <c r="GK66" s="11" t="str">
        <f t="shared" si="252"/>
        <v/>
      </c>
      <c r="GL66" s="37">
        <v>1943</v>
      </c>
    </row>
    <row r="67" spans="1:194">
      <c r="A67" s="5">
        <v>1944</v>
      </c>
      <c r="B67" s="7">
        <v>33</v>
      </c>
      <c r="C67" s="7">
        <v>41</v>
      </c>
      <c r="D67" s="7">
        <v>36</v>
      </c>
      <c r="E67" s="7">
        <v>35</v>
      </c>
      <c r="F67" s="7">
        <v>31</v>
      </c>
      <c r="G67" s="8">
        <v>28</v>
      </c>
      <c r="H67" s="7">
        <v>35</v>
      </c>
      <c r="I67" s="7">
        <v>53</v>
      </c>
      <c r="J67" s="7">
        <v>56</v>
      </c>
      <c r="K67" s="7">
        <v>62</v>
      </c>
      <c r="L67" s="8">
        <v>51</v>
      </c>
      <c r="M67" s="7">
        <v>46</v>
      </c>
      <c r="N67" s="7">
        <v>40</v>
      </c>
      <c r="O67" s="7">
        <v>39</v>
      </c>
      <c r="P67" s="7">
        <v>54</v>
      </c>
      <c r="Q67" s="8">
        <v>55</v>
      </c>
      <c r="R67" s="7">
        <v>46</v>
      </c>
      <c r="S67" s="7">
        <v>42</v>
      </c>
      <c r="T67" s="7">
        <v>46</v>
      </c>
      <c r="U67" s="7">
        <v>40</v>
      </c>
      <c r="V67" s="8">
        <v>50</v>
      </c>
      <c r="W67" s="7">
        <v>50</v>
      </c>
      <c r="X67" s="7">
        <v>49</v>
      </c>
      <c r="Y67" s="7">
        <v>54</v>
      </c>
      <c r="Z67" s="7">
        <v>50</v>
      </c>
      <c r="AA67" s="8">
        <v>48</v>
      </c>
      <c r="AB67" s="7">
        <v>50</v>
      </c>
      <c r="AC67" s="7">
        <v>40</v>
      </c>
      <c r="AD67" s="7">
        <v>39</v>
      </c>
      <c r="AE67" s="7">
        <v>40</v>
      </c>
      <c r="AF67" s="942"/>
      <c r="AG67" s="360">
        <f t="shared" ref="AG67:AG98" si="254">SUM(B67:AE67)</f>
        <v>1339</v>
      </c>
      <c r="AH67" s="10">
        <f t="shared" si="158"/>
        <v>44.633333333333333</v>
      </c>
      <c r="AI67" s="11">
        <f t="shared" ref="AI67:AI98" si="255">MAX(B67:AE67)</f>
        <v>62</v>
      </c>
      <c r="AJ67" s="12">
        <f t="shared" ref="AJ67:AJ98" si="256">MIN(B67:AE67)</f>
        <v>28</v>
      </c>
      <c r="AK67" s="5">
        <v>1944</v>
      </c>
      <c r="AL67" s="13" t="str">
        <f t="shared" ref="AL67:AL98" si="257">IF(B67&gt;=70,1,"")</f>
        <v/>
      </c>
      <c r="AM67" s="13" t="str">
        <f t="shared" ref="AM67:AM98" si="258">IF(C67&gt;=70,1,"")</f>
        <v/>
      </c>
      <c r="AN67" s="13" t="str">
        <f t="shared" ref="AN67:AN98" si="259">IF(D67&gt;=70,1,"")</f>
        <v/>
      </c>
      <c r="AO67" s="13" t="str">
        <f t="shared" ref="AO67:AO98" si="260">IF(E67&gt;=70,1,"")</f>
        <v/>
      </c>
      <c r="AP67" s="13" t="str">
        <f t="shared" ref="AP67:AP98" si="261">IF(F67&gt;=70,1,"")</f>
        <v/>
      </c>
      <c r="AQ67" s="13" t="str">
        <f t="shared" ref="AQ67:AQ98" si="262">IF(G67&gt;=70,1,"")</f>
        <v/>
      </c>
      <c r="AR67" s="13" t="str">
        <f t="shared" ref="AR67:AR98" si="263">IF(H67&gt;=70,1,"")</f>
        <v/>
      </c>
      <c r="AS67" s="13" t="str">
        <f t="shared" ref="AS67:AS98" si="264">IF(I67&gt;=70,1,"")</f>
        <v/>
      </c>
      <c r="AT67" s="13" t="str">
        <f t="shared" ref="AT67:AT98" si="265">IF(J67&gt;=70,1,"")</f>
        <v/>
      </c>
      <c r="AU67" s="13" t="str">
        <f t="shared" ref="AU67:AU98" si="266">IF(K67&gt;=70,1,"")</f>
        <v/>
      </c>
      <c r="AV67" s="13" t="str">
        <f t="shared" ref="AV67:AV98" si="267">IF(L67&gt;=70,1,"")</f>
        <v/>
      </c>
      <c r="AW67" s="13" t="str">
        <f t="shared" ref="AW67:AW98" si="268">IF(M67&gt;=70,1,"")</f>
        <v/>
      </c>
      <c r="AX67" s="13" t="str">
        <f t="shared" ref="AX67:AX98" si="269">IF(N67&gt;=70,1,"")</f>
        <v/>
      </c>
      <c r="AY67" s="13" t="str">
        <f t="shared" ref="AY67:AY98" si="270">IF(O67&gt;=70,1,"")</f>
        <v/>
      </c>
      <c r="AZ67" s="13" t="str">
        <f t="shared" ref="AZ67:AZ98" si="271">IF(P67&gt;=70,1,"")</f>
        <v/>
      </c>
      <c r="BA67" s="13" t="str">
        <f t="shared" ref="BA67:BA98" si="272">IF(Q67&gt;=70,1,"")</f>
        <v/>
      </c>
      <c r="BB67" s="13" t="str">
        <f t="shared" ref="BB67:BB98" si="273">IF(R67&gt;=70,1,"")</f>
        <v/>
      </c>
      <c r="BC67" s="13" t="str">
        <f t="shared" ref="BC67:BC98" si="274">IF(S67&gt;=70,1,"")</f>
        <v/>
      </c>
      <c r="BD67" s="13" t="str">
        <f t="shared" ref="BD67:BD98" si="275">IF(T67&gt;=70,1,"")</f>
        <v/>
      </c>
      <c r="BE67" s="13" t="str">
        <f t="shared" ref="BE67:BE98" si="276">IF(U67&gt;=70,1,"")</f>
        <v/>
      </c>
      <c r="BF67" s="13" t="str">
        <f t="shared" ref="BF67:BF98" si="277">IF(V67&gt;=70,1,"")</f>
        <v/>
      </c>
      <c r="BG67" s="13" t="str">
        <f t="shared" ref="BG67:BG98" si="278">IF(W67&gt;=70,1,"")</f>
        <v/>
      </c>
      <c r="BH67" s="13" t="str">
        <f t="shared" ref="BH67:BH98" si="279">IF(X67&gt;=70,1,"")</f>
        <v/>
      </c>
      <c r="BI67" s="13" t="str">
        <f t="shared" ref="BI67:BI98" si="280">IF(Y67&gt;=70,1,"")</f>
        <v/>
      </c>
      <c r="BJ67" s="13" t="str">
        <f t="shared" ref="BJ67:BJ98" si="281">IF(Z67&gt;=70,1,"")</f>
        <v/>
      </c>
      <c r="BK67" s="13" t="str">
        <f t="shared" ref="BK67:BK98" si="282">IF(AA67&gt;=70,1,"")</f>
        <v/>
      </c>
      <c r="BL67" s="13" t="str">
        <f t="shared" ref="BL67:BL98" si="283">IF(AB67&gt;=70,1,"")</f>
        <v/>
      </c>
      <c r="BM67" s="13" t="str">
        <f t="shared" ref="BM67:BM98" si="284">IF(AC67&gt;=70,1,"")</f>
        <v/>
      </c>
      <c r="BN67" s="13" t="str">
        <f t="shared" ref="BN67:BN98" si="285">IF(AD67&gt;=70,1,"")</f>
        <v/>
      </c>
      <c r="BO67" s="13" t="str">
        <f t="shared" ref="BO67:BO98" si="286">IF(AE67&gt;=70,1,"")</f>
        <v/>
      </c>
      <c r="BP67" s="13">
        <f t="shared" si="253"/>
        <v>0</v>
      </c>
      <c r="BQ67" s="5">
        <v>1944</v>
      </c>
      <c r="BR67" s="11" t="str">
        <f t="shared" si="98"/>
        <v/>
      </c>
      <c r="BS67" s="11" t="str">
        <f t="shared" si="99"/>
        <v/>
      </c>
      <c r="BT67" s="11" t="str">
        <f t="shared" si="100"/>
        <v/>
      </c>
      <c r="BU67" s="11" t="str">
        <f t="shared" si="101"/>
        <v/>
      </c>
      <c r="BV67" s="11" t="str">
        <f t="shared" si="102"/>
        <v/>
      </c>
      <c r="BW67" s="11" t="str">
        <f t="shared" si="103"/>
        <v/>
      </c>
      <c r="BX67" s="11" t="str">
        <f t="shared" si="104"/>
        <v/>
      </c>
      <c r="BY67" s="11" t="str">
        <f t="shared" si="105"/>
        <v/>
      </c>
      <c r="BZ67" s="11" t="str">
        <f t="shared" si="106"/>
        <v/>
      </c>
      <c r="CA67" s="11" t="str">
        <f t="shared" si="107"/>
        <v/>
      </c>
      <c r="CB67" s="11" t="str">
        <f t="shared" si="108"/>
        <v/>
      </c>
      <c r="CC67" s="11" t="str">
        <f t="shared" si="109"/>
        <v/>
      </c>
      <c r="CD67" s="11" t="str">
        <f t="shared" si="110"/>
        <v/>
      </c>
      <c r="CE67" s="11" t="str">
        <f t="shared" si="111"/>
        <v/>
      </c>
      <c r="CF67" s="11" t="str">
        <f t="shared" si="112"/>
        <v/>
      </c>
      <c r="CG67" s="11" t="str">
        <f t="shared" si="113"/>
        <v/>
      </c>
      <c r="CH67" s="11" t="str">
        <f t="shared" si="114"/>
        <v/>
      </c>
      <c r="CI67" s="11" t="str">
        <f t="shared" si="115"/>
        <v/>
      </c>
      <c r="CJ67" s="11" t="str">
        <f t="shared" si="116"/>
        <v/>
      </c>
      <c r="CK67" s="11" t="str">
        <f t="shared" si="117"/>
        <v/>
      </c>
      <c r="CL67" s="11" t="str">
        <f t="shared" si="118"/>
        <v/>
      </c>
      <c r="CM67" s="11" t="str">
        <f t="shared" si="119"/>
        <v/>
      </c>
      <c r="CN67" s="11" t="str">
        <f t="shared" si="120"/>
        <v/>
      </c>
      <c r="CO67" s="11" t="str">
        <f t="shared" si="121"/>
        <v/>
      </c>
      <c r="CP67" s="11" t="str">
        <f t="shared" si="122"/>
        <v/>
      </c>
      <c r="CQ67" s="11" t="str">
        <f t="shared" si="123"/>
        <v/>
      </c>
      <c r="CR67" s="11" t="str">
        <f t="shared" si="124"/>
        <v/>
      </c>
      <c r="CS67" s="11" t="str">
        <f t="shared" si="125"/>
        <v/>
      </c>
      <c r="CT67" s="11" t="str">
        <f t="shared" si="126"/>
        <v/>
      </c>
      <c r="CU67" s="11" t="str">
        <f t="shared" si="127"/>
        <v/>
      </c>
      <c r="CV67" s="5">
        <v>1944</v>
      </c>
      <c r="CW67" s="11" t="str">
        <f t="shared" ref="CW67:CW98" si="287">IF(B67= B$156,$A67,"")</f>
        <v/>
      </c>
      <c r="CX67" s="11" t="str">
        <f t="shared" ref="CX67:CX98" si="288">IF(C67= C$156,$A67,"")</f>
        <v/>
      </c>
      <c r="CY67" s="11" t="str">
        <f t="shared" ref="CY67:CY98" si="289">IF(D67= D$156,$A67,"")</f>
        <v/>
      </c>
      <c r="CZ67" s="11" t="str">
        <f t="shared" ref="CZ67:CZ98" si="290">IF(E67= E$156,$A67,"")</f>
        <v/>
      </c>
      <c r="DA67" s="11" t="str">
        <f t="shared" ref="DA67:DA98" si="291">IF(F67= F$156,$A67,"")</f>
        <v/>
      </c>
      <c r="DB67" s="11" t="str">
        <f t="shared" ref="DB67:DB98" si="292">IF(G67= G$156,$A67,"")</f>
        <v/>
      </c>
      <c r="DC67" s="11" t="str">
        <f t="shared" ref="DC67:DC98" si="293">IF(H67= H$156,$A67,"")</f>
        <v/>
      </c>
      <c r="DD67" s="11" t="str">
        <f t="shared" ref="DD67:DD98" si="294">IF(I67= I$156,$A67,"")</f>
        <v/>
      </c>
      <c r="DE67" s="11" t="str">
        <f t="shared" ref="DE67:DE98" si="295">IF(J67= J$156,$A67,"")</f>
        <v/>
      </c>
      <c r="DF67" s="11" t="str">
        <f t="shared" ref="DF67:DF98" si="296">IF(K67= K$156,$A67,"")</f>
        <v/>
      </c>
      <c r="DG67" s="11" t="str">
        <f t="shared" ref="DG67:DG98" si="297">IF(L67= L$156,$A67,"")</f>
        <v/>
      </c>
      <c r="DH67" s="11" t="str">
        <f t="shared" ref="DH67:DH98" si="298">IF(M67= M$156,$A67,"")</f>
        <v/>
      </c>
      <c r="DI67" s="11" t="str">
        <f t="shared" ref="DI67:DI98" si="299">IF(N67= N$156,$A67,"")</f>
        <v/>
      </c>
      <c r="DJ67" s="11" t="str">
        <f t="shared" ref="DJ67:DJ98" si="300">IF(O67= O$156,$A67,"")</f>
        <v/>
      </c>
      <c r="DK67" s="11" t="str">
        <f t="shared" ref="DK67:DK98" si="301">IF(P67= P$156,$A67,"")</f>
        <v/>
      </c>
      <c r="DL67" s="11" t="str">
        <f t="shared" ref="DL67:DL98" si="302">IF(Q67= Q$156,$A67,"")</f>
        <v/>
      </c>
      <c r="DM67" s="11" t="str">
        <f t="shared" ref="DM67:DM98" si="303">IF(R67= R$156,$A67,"")</f>
        <v/>
      </c>
      <c r="DN67" s="11" t="str">
        <f t="shared" ref="DN67:DN98" si="304">IF(S67= S$156,$A67,"")</f>
        <v/>
      </c>
      <c r="DO67" s="11" t="str">
        <f t="shared" ref="DO67:DO98" si="305">IF(T67= T$156,$A67,"")</f>
        <v/>
      </c>
      <c r="DP67" s="11" t="str">
        <f t="shared" ref="DP67:DP98" si="306">IF(U67= U$156,$A67,"")</f>
        <v/>
      </c>
      <c r="DQ67" s="11" t="str">
        <f t="shared" ref="DQ67:DQ98" si="307">IF(V67= V$156,$A67,"")</f>
        <v/>
      </c>
      <c r="DR67" s="11" t="str">
        <f t="shared" ref="DR67:DR98" si="308">IF(W67= W$156,$A67,"")</f>
        <v/>
      </c>
      <c r="DS67" s="11" t="str">
        <f t="shared" ref="DS67:DS98" si="309">IF(X67= X$156,$A67,"")</f>
        <v/>
      </c>
      <c r="DT67" s="11" t="str">
        <f t="shared" ref="DT67:DT98" si="310">IF(Y67= Y$156,$A67,"")</f>
        <v/>
      </c>
      <c r="DU67" s="11" t="str">
        <f t="shared" ref="DU67:DU98" si="311">IF(Z67= Z$156,$A67,"")</f>
        <v/>
      </c>
      <c r="DV67" s="11" t="str">
        <f t="shared" ref="DV67:DV98" si="312">IF(AA67= AA$156,$A67,"")</f>
        <v/>
      </c>
      <c r="DW67" s="11" t="str">
        <f t="shared" ref="DW67:DW98" si="313">IF(AB67= AB$156,$A67,"")</f>
        <v/>
      </c>
      <c r="DX67" s="11" t="str">
        <f t="shared" ref="DX67:DX98" si="314">IF(AC67= AC$156,$A67,"")</f>
        <v/>
      </c>
      <c r="DY67" s="11" t="str">
        <f t="shared" ref="DY67:DY98" si="315">IF(AD67= AD$156,$A67,"")</f>
        <v/>
      </c>
      <c r="DZ67" s="11" t="str">
        <f t="shared" ref="DZ67:DZ98" si="316">IF(AE67= AE$156,$A67,"")</f>
        <v/>
      </c>
      <c r="EA67" s="5">
        <v>1944</v>
      </c>
      <c r="EB67" s="13" t="str">
        <f t="shared" si="128"/>
        <v/>
      </c>
      <c r="EC67" s="13" t="str">
        <f t="shared" si="129"/>
        <v/>
      </c>
      <c r="ED67" s="13" t="str">
        <f t="shared" si="130"/>
        <v/>
      </c>
      <c r="EE67" s="13" t="str">
        <f t="shared" si="131"/>
        <v/>
      </c>
      <c r="EF67" s="13">
        <f t="shared" si="132"/>
        <v>1</v>
      </c>
      <c r="EG67" s="13">
        <f t="shared" si="133"/>
        <v>1</v>
      </c>
      <c r="EH67" s="13" t="str">
        <f t="shared" si="134"/>
        <v/>
      </c>
      <c r="EI67" s="13" t="str">
        <f t="shared" si="135"/>
        <v/>
      </c>
      <c r="EJ67" s="13" t="str">
        <f t="shared" si="136"/>
        <v/>
      </c>
      <c r="EK67" s="13" t="str">
        <f t="shared" si="137"/>
        <v/>
      </c>
      <c r="EL67" s="13" t="str">
        <f t="shared" si="138"/>
        <v/>
      </c>
      <c r="EM67" s="13" t="str">
        <f t="shared" si="139"/>
        <v/>
      </c>
      <c r="EN67" s="13" t="str">
        <f t="shared" si="140"/>
        <v/>
      </c>
      <c r="EO67" s="13" t="str">
        <f t="shared" si="141"/>
        <v/>
      </c>
      <c r="EP67" s="13" t="str">
        <f t="shared" si="142"/>
        <v/>
      </c>
      <c r="EQ67" s="13" t="str">
        <f t="shared" si="143"/>
        <v/>
      </c>
      <c r="ER67" s="13" t="str">
        <f t="shared" si="144"/>
        <v/>
      </c>
      <c r="ES67" s="13" t="str">
        <f t="shared" si="145"/>
        <v/>
      </c>
      <c r="ET67" s="13" t="str">
        <f t="shared" si="146"/>
        <v/>
      </c>
      <c r="EU67" s="13" t="str">
        <f t="shared" si="147"/>
        <v/>
      </c>
      <c r="EV67" s="13" t="str">
        <f t="shared" si="148"/>
        <v/>
      </c>
      <c r="EW67" s="13" t="str">
        <f t="shared" si="149"/>
        <v/>
      </c>
      <c r="EX67" s="13" t="str">
        <f t="shared" si="150"/>
        <v/>
      </c>
      <c r="EY67" s="13" t="str">
        <f t="shared" si="151"/>
        <v/>
      </c>
      <c r="EZ67" s="13" t="str">
        <f t="shared" si="152"/>
        <v/>
      </c>
      <c r="FA67" s="13" t="str">
        <f t="shared" si="153"/>
        <v/>
      </c>
      <c r="FB67" s="13" t="str">
        <f t="shared" si="154"/>
        <v/>
      </c>
      <c r="FC67" s="13" t="str">
        <f t="shared" si="155"/>
        <v/>
      </c>
      <c r="FD67" s="13" t="str">
        <f t="shared" si="156"/>
        <v/>
      </c>
      <c r="FE67" s="13" t="str">
        <f t="shared" si="157"/>
        <v/>
      </c>
      <c r="FF67" s="13">
        <f>SUM($EB67:FE67)</f>
        <v>2</v>
      </c>
      <c r="FG67" s="5">
        <v>1944</v>
      </c>
      <c r="FH67" s="11" t="str">
        <f t="shared" ref="FH67:FH98" si="317">IF(B67= FH$154,$A67,"")</f>
        <v/>
      </c>
      <c r="FI67" s="11" t="str">
        <f t="shared" ref="FI67:FI98" si="318">IF(C67= FI$154,$A67,"")</f>
        <v/>
      </c>
      <c r="FJ67" s="11" t="str">
        <f t="shared" ref="FJ67:FJ98" si="319">IF(D67= FJ$154,$A67,"")</f>
        <v/>
      </c>
      <c r="FK67" s="11" t="str">
        <f t="shared" ref="FK67:FK98" si="320">IF(E67= FK$154,$A67,"")</f>
        <v/>
      </c>
      <c r="FL67" s="11" t="str">
        <f t="shared" ref="FL67:FL98" si="321">IF(F67= FL$154,$A67,"")</f>
        <v/>
      </c>
      <c r="FM67" s="11" t="str">
        <f t="shared" ref="FM67:FM98" si="322">IF(G67= FM$154,$A67,"")</f>
        <v/>
      </c>
      <c r="FN67" s="11" t="str">
        <f t="shared" ref="FN67:FN98" si="323">IF(H67= FN$154,$A67,"")</f>
        <v/>
      </c>
      <c r="FO67" s="11" t="str">
        <f t="shared" ref="FO67:FO98" si="324">IF(I67= FO$154,$A67,"")</f>
        <v/>
      </c>
      <c r="FP67" s="11" t="str">
        <f t="shared" ref="FP67:FP98" si="325">IF(J67= FP$154,$A67,"")</f>
        <v/>
      </c>
      <c r="FQ67" s="11" t="str">
        <f t="shared" ref="FQ67:FQ98" si="326">IF(K67= FQ$154,$A67,"")</f>
        <v/>
      </c>
      <c r="FR67" s="11" t="str">
        <f t="shared" ref="FR67:FR98" si="327">IF(L67= FR$154,$A67,"")</f>
        <v/>
      </c>
      <c r="FS67" s="11" t="str">
        <f t="shared" ref="FS67:FS98" si="328">IF(M67= FS$154,$A67,"")</f>
        <v/>
      </c>
      <c r="FT67" s="11" t="str">
        <f t="shared" ref="FT67:FT98" si="329">IF(N67= FT$154,$A67,"")</f>
        <v/>
      </c>
      <c r="FU67" s="11" t="str">
        <f t="shared" ref="FU67:FU98" si="330">IF(O67= FU$154,$A67,"")</f>
        <v/>
      </c>
      <c r="FV67" s="11" t="str">
        <f t="shared" ref="FV67:FV98" si="331">IF(P67= FV$154,$A67,"")</f>
        <v/>
      </c>
      <c r="FW67" s="11" t="str">
        <f t="shared" ref="FW67:FW98" si="332">IF(Q67= FW$154,$A67,"")</f>
        <v/>
      </c>
      <c r="FX67" s="11" t="str">
        <f t="shared" ref="FX67:FX98" si="333">IF(R67= FX$154,$A67,"")</f>
        <v/>
      </c>
      <c r="FY67" s="11" t="str">
        <f t="shared" ref="FY67:FY98" si="334">IF(S67= FY$154,$A67,"")</f>
        <v/>
      </c>
      <c r="FZ67" s="11" t="str">
        <f t="shared" ref="FZ67:FZ98" si="335">IF(T67= FZ$154,$A67,"")</f>
        <v/>
      </c>
      <c r="GA67" s="11" t="str">
        <f t="shared" ref="GA67:GA98" si="336">IF(U67= GA$154,$A67,"")</f>
        <v/>
      </c>
      <c r="GB67" s="11" t="str">
        <f t="shared" ref="GB67:GB98" si="337">IF(V67= GB$154,$A67,"")</f>
        <v/>
      </c>
      <c r="GC67" s="11" t="str">
        <f t="shared" ref="GC67:GC98" si="338">IF(W67= GC$154,$A67,"")</f>
        <v/>
      </c>
      <c r="GD67" s="11" t="str">
        <f t="shared" ref="GD67:GD98" si="339">IF(X67= GD$154,$A67,"")</f>
        <v/>
      </c>
      <c r="GE67" s="11" t="str">
        <f t="shared" ref="GE67:GE98" si="340">IF(Y67= GE$154,$A67,"")</f>
        <v/>
      </c>
      <c r="GF67" s="11" t="str">
        <f t="shared" ref="GF67:GF98" si="341">IF(Z67= GF$154,$A67,"")</f>
        <v/>
      </c>
      <c r="GG67" s="11" t="str">
        <f t="shared" ref="GG67:GG98" si="342">IF(AA67= GG$154,$A67,"")</f>
        <v/>
      </c>
      <c r="GH67" s="11" t="str">
        <f t="shared" ref="GH67:GH98" si="343">IF(AB67= GH$154,$A67,"")</f>
        <v/>
      </c>
      <c r="GI67" s="11" t="str">
        <f t="shared" ref="GI67:GI98" si="344">IF(AC67= GI$154,$A67,"")</f>
        <v/>
      </c>
      <c r="GJ67" s="11" t="str">
        <f t="shared" ref="GJ67:GJ98" si="345">IF(AD67= GJ$154,$A67,"")</f>
        <v/>
      </c>
      <c r="GK67" s="11" t="str">
        <f t="shared" ref="GK67:GK98" si="346">IF(AE67= GK$154,$A67,"")</f>
        <v/>
      </c>
      <c r="GL67" s="37">
        <v>1944</v>
      </c>
    </row>
    <row r="68" spans="1:194">
      <c r="A68" s="5">
        <v>1945</v>
      </c>
      <c r="B68" s="7">
        <v>44</v>
      </c>
      <c r="C68" s="7">
        <v>60</v>
      </c>
      <c r="D68" s="7">
        <v>60</v>
      </c>
      <c r="E68" s="7">
        <v>58</v>
      </c>
      <c r="F68" s="7">
        <v>42</v>
      </c>
      <c r="G68" s="8">
        <v>35</v>
      </c>
      <c r="H68" s="7">
        <v>30</v>
      </c>
      <c r="I68" s="7">
        <v>40</v>
      </c>
      <c r="J68" s="7">
        <v>47</v>
      </c>
      <c r="K68" s="7">
        <v>48</v>
      </c>
      <c r="L68" s="8">
        <v>54</v>
      </c>
      <c r="M68" s="7">
        <v>59</v>
      </c>
      <c r="N68" s="7">
        <v>59</v>
      </c>
      <c r="O68" s="7">
        <v>64</v>
      </c>
      <c r="P68" s="7">
        <v>57</v>
      </c>
      <c r="Q68" s="8">
        <v>54</v>
      </c>
      <c r="R68" s="7">
        <v>61</v>
      </c>
      <c r="S68" s="7">
        <v>52</v>
      </c>
      <c r="T68" s="7">
        <v>42</v>
      </c>
      <c r="U68" s="7">
        <v>45</v>
      </c>
      <c r="V68" s="8">
        <v>49</v>
      </c>
      <c r="W68" s="7">
        <v>45</v>
      </c>
      <c r="X68" s="7">
        <v>46</v>
      </c>
      <c r="Y68" s="7">
        <v>52</v>
      </c>
      <c r="Z68" s="7">
        <v>59</v>
      </c>
      <c r="AA68" s="8">
        <v>60</v>
      </c>
      <c r="AB68" s="7">
        <v>53</v>
      </c>
      <c r="AC68" s="7">
        <v>41</v>
      </c>
      <c r="AD68" s="7">
        <v>51</v>
      </c>
      <c r="AE68" s="7">
        <v>47</v>
      </c>
      <c r="AF68" s="942"/>
      <c r="AG68" s="360">
        <f t="shared" si="254"/>
        <v>1514</v>
      </c>
      <c r="AH68" s="10">
        <f t="shared" si="158"/>
        <v>50.466666666666669</v>
      </c>
      <c r="AI68" s="11">
        <f t="shared" si="255"/>
        <v>64</v>
      </c>
      <c r="AJ68" s="12">
        <f t="shared" si="256"/>
        <v>30</v>
      </c>
      <c r="AK68" s="14">
        <v>1945</v>
      </c>
      <c r="AL68" s="13" t="str">
        <f t="shared" si="257"/>
        <v/>
      </c>
      <c r="AM68" s="13" t="str">
        <f t="shared" si="258"/>
        <v/>
      </c>
      <c r="AN68" s="13" t="str">
        <f t="shared" si="259"/>
        <v/>
      </c>
      <c r="AO68" s="13" t="str">
        <f t="shared" si="260"/>
        <v/>
      </c>
      <c r="AP68" s="13" t="str">
        <f t="shared" si="261"/>
        <v/>
      </c>
      <c r="AQ68" s="13" t="str">
        <f t="shared" si="262"/>
        <v/>
      </c>
      <c r="AR68" s="13" t="str">
        <f t="shared" si="263"/>
        <v/>
      </c>
      <c r="AS68" s="13" t="str">
        <f t="shared" si="264"/>
        <v/>
      </c>
      <c r="AT68" s="13" t="str">
        <f t="shared" si="265"/>
        <v/>
      </c>
      <c r="AU68" s="13" t="str">
        <f t="shared" si="266"/>
        <v/>
      </c>
      <c r="AV68" s="13" t="str">
        <f t="shared" si="267"/>
        <v/>
      </c>
      <c r="AW68" s="13" t="str">
        <f t="shared" si="268"/>
        <v/>
      </c>
      <c r="AX68" s="13" t="str">
        <f t="shared" si="269"/>
        <v/>
      </c>
      <c r="AY68" s="13" t="str">
        <f t="shared" si="270"/>
        <v/>
      </c>
      <c r="AZ68" s="13" t="str">
        <f t="shared" si="271"/>
        <v/>
      </c>
      <c r="BA68" s="13" t="str">
        <f t="shared" si="272"/>
        <v/>
      </c>
      <c r="BB68" s="13" t="str">
        <f t="shared" si="273"/>
        <v/>
      </c>
      <c r="BC68" s="13" t="str">
        <f t="shared" si="274"/>
        <v/>
      </c>
      <c r="BD68" s="13" t="str">
        <f t="shared" si="275"/>
        <v/>
      </c>
      <c r="BE68" s="13" t="str">
        <f t="shared" si="276"/>
        <v/>
      </c>
      <c r="BF68" s="13" t="str">
        <f t="shared" si="277"/>
        <v/>
      </c>
      <c r="BG68" s="13" t="str">
        <f t="shared" si="278"/>
        <v/>
      </c>
      <c r="BH68" s="13" t="str">
        <f t="shared" si="279"/>
        <v/>
      </c>
      <c r="BI68" s="13" t="str">
        <f t="shared" si="280"/>
        <v/>
      </c>
      <c r="BJ68" s="13" t="str">
        <f t="shared" si="281"/>
        <v/>
      </c>
      <c r="BK68" s="13" t="str">
        <f t="shared" si="282"/>
        <v/>
      </c>
      <c r="BL68" s="13" t="str">
        <f t="shared" si="283"/>
        <v/>
      </c>
      <c r="BM68" s="13" t="str">
        <f t="shared" si="284"/>
        <v/>
      </c>
      <c r="BN68" s="13" t="str">
        <f t="shared" si="285"/>
        <v/>
      </c>
      <c r="BO68" s="13" t="str">
        <f t="shared" si="286"/>
        <v/>
      </c>
      <c r="BP68" s="13">
        <f t="shared" si="253"/>
        <v>0</v>
      </c>
      <c r="BQ68" s="14">
        <v>1945</v>
      </c>
      <c r="BR68" s="11" t="str">
        <f t="shared" ref="BR68:BR131" si="347">IF(AL68=1,$A68,"")</f>
        <v/>
      </c>
      <c r="BS68" s="11" t="str">
        <f t="shared" ref="BS68:BS131" si="348">IF(AM68=1,$A68,"")</f>
        <v/>
      </c>
      <c r="BT68" s="11" t="str">
        <f t="shared" ref="BT68:BT131" si="349">IF(AN68=1,$A68,"")</f>
        <v/>
      </c>
      <c r="BU68" s="11" t="str">
        <f t="shared" ref="BU68:BU131" si="350">IF(AO68=1,$A68,"")</f>
        <v/>
      </c>
      <c r="BV68" s="11" t="str">
        <f t="shared" ref="BV68:BV131" si="351">IF(AP68=1,$A68,"")</f>
        <v/>
      </c>
      <c r="BW68" s="11" t="str">
        <f t="shared" ref="BW68:BW131" si="352">IF(AQ68=1,$A68,"")</f>
        <v/>
      </c>
      <c r="BX68" s="11" t="str">
        <f t="shared" ref="BX68:BX131" si="353">IF(AR68=1,$A68,"")</f>
        <v/>
      </c>
      <c r="BY68" s="11" t="str">
        <f t="shared" ref="BY68:BY131" si="354">IF(AS68=1,$A68,"")</f>
        <v/>
      </c>
      <c r="BZ68" s="11" t="str">
        <f t="shared" ref="BZ68:BZ131" si="355">IF(AT68=1,$A68,"")</f>
        <v/>
      </c>
      <c r="CA68" s="11" t="str">
        <f t="shared" ref="CA68:CA131" si="356">IF(AU68=1,$A68,"")</f>
        <v/>
      </c>
      <c r="CB68" s="11" t="str">
        <f t="shared" ref="CB68:CB131" si="357">IF(AV68=1,$A68,"")</f>
        <v/>
      </c>
      <c r="CC68" s="11" t="str">
        <f t="shared" ref="CC68:CC131" si="358">IF(AW68=1,$A68,"")</f>
        <v/>
      </c>
      <c r="CD68" s="11" t="str">
        <f t="shared" ref="CD68:CD131" si="359">IF(AX68=1,$A68,"")</f>
        <v/>
      </c>
      <c r="CE68" s="11" t="str">
        <f t="shared" ref="CE68:CE131" si="360">IF(AY68=1,$A68,"")</f>
        <v/>
      </c>
      <c r="CF68" s="11" t="str">
        <f t="shared" ref="CF68:CF131" si="361">IF(AZ68=1,$A68,"")</f>
        <v/>
      </c>
      <c r="CG68" s="11" t="str">
        <f t="shared" ref="CG68:CG131" si="362">IF(BA68=1,$A68,"")</f>
        <v/>
      </c>
      <c r="CH68" s="11" t="str">
        <f t="shared" ref="CH68:CH131" si="363">IF(BB68=1,$A68,"")</f>
        <v/>
      </c>
      <c r="CI68" s="11" t="str">
        <f t="shared" ref="CI68:CI131" si="364">IF(BC68=1,$A68,"")</f>
        <v/>
      </c>
      <c r="CJ68" s="11" t="str">
        <f t="shared" ref="CJ68:CJ131" si="365">IF(BD68=1,$A68,"")</f>
        <v/>
      </c>
      <c r="CK68" s="11" t="str">
        <f t="shared" ref="CK68:CK131" si="366">IF(BE68=1,$A68,"")</f>
        <v/>
      </c>
      <c r="CL68" s="11" t="str">
        <f t="shared" ref="CL68:CL131" si="367">IF(BF68=1,$A68,"")</f>
        <v/>
      </c>
      <c r="CM68" s="11" t="str">
        <f t="shared" ref="CM68:CM131" si="368">IF(BG68=1,$A68,"")</f>
        <v/>
      </c>
      <c r="CN68" s="11" t="str">
        <f t="shared" ref="CN68:CN131" si="369">IF(BH68=1,$A68,"")</f>
        <v/>
      </c>
      <c r="CO68" s="11" t="str">
        <f t="shared" ref="CO68:CO131" si="370">IF(BI68=1,$A68,"")</f>
        <v/>
      </c>
      <c r="CP68" s="11" t="str">
        <f t="shared" ref="CP68:CP131" si="371">IF(BJ68=1,$A68,"")</f>
        <v/>
      </c>
      <c r="CQ68" s="11" t="str">
        <f t="shared" ref="CQ68:CQ131" si="372">IF(BK68=1,$A68,"")</f>
        <v/>
      </c>
      <c r="CR68" s="11" t="str">
        <f t="shared" ref="CR68:CR131" si="373">IF(BL68=1,$A68,"")</f>
        <v/>
      </c>
      <c r="CS68" s="11" t="str">
        <f t="shared" ref="CS68:CS131" si="374">IF(BM68=1,$A68,"")</f>
        <v/>
      </c>
      <c r="CT68" s="11" t="str">
        <f t="shared" ref="CT68:CT131" si="375">IF(BN68=1,$A68,"")</f>
        <v/>
      </c>
      <c r="CU68" s="11" t="str">
        <f t="shared" ref="CU68:CU131" si="376">IF(BO68=1,$A68,"")</f>
        <v/>
      </c>
      <c r="CV68" s="14">
        <v>1945</v>
      </c>
      <c r="CW68" s="11" t="str">
        <f t="shared" si="287"/>
        <v/>
      </c>
      <c r="CX68" s="11">
        <f t="shared" si="288"/>
        <v>1945</v>
      </c>
      <c r="CY68" s="11" t="str">
        <f t="shared" si="289"/>
        <v/>
      </c>
      <c r="CZ68" s="11" t="str">
        <f t="shared" si="290"/>
        <v/>
      </c>
      <c r="DA68" s="11" t="str">
        <f t="shared" si="291"/>
        <v/>
      </c>
      <c r="DB68" s="11" t="str">
        <f t="shared" si="292"/>
        <v/>
      </c>
      <c r="DC68" s="11" t="str">
        <f t="shared" si="293"/>
        <v/>
      </c>
      <c r="DD68" s="11" t="str">
        <f t="shared" si="294"/>
        <v/>
      </c>
      <c r="DE68" s="11" t="str">
        <f t="shared" si="295"/>
        <v/>
      </c>
      <c r="DF68" s="11" t="str">
        <f t="shared" si="296"/>
        <v/>
      </c>
      <c r="DG68" s="11" t="str">
        <f t="shared" si="297"/>
        <v/>
      </c>
      <c r="DH68" s="11" t="str">
        <f t="shared" si="298"/>
        <v/>
      </c>
      <c r="DI68" s="11" t="str">
        <f t="shared" si="299"/>
        <v/>
      </c>
      <c r="DJ68" s="11" t="str">
        <f t="shared" si="300"/>
        <v/>
      </c>
      <c r="DK68" s="11" t="str">
        <f t="shared" si="301"/>
        <v/>
      </c>
      <c r="DL68" s="11" t="str">
        <f t="shared" si="302"/>
        <v/>
      </c>
      <c r="DM68" s="11" t="str">
        <f t="shared" si="303"/>
        <v/>
      </c>
      <c r="DN68" s="11" t="str">
        <f t="shared" si="304"/>
        <v/>
      </c>
      <c r="DO68" s="11" t="str">
        <f t="shared" si="305"/>
        <v/>
      </c>
      <c r="DP68" s="11" t="str">
        <f t="shared" si="306"/>
        <v/>
      </c>
      <c r="DQ68" s="11" t="str">
        <f t="shared" si="307"/>
        <v/>
      </c>
      <c r="DR68" s="11" t="str">
        <f t="shared" si="308"/>
        <v/>
      </c>
      <c r="DS68" s="11" t="str">
        <f t="shared" si="309"/>
        <v/>
      </c>
      <c r="DT68" s="11" t="str">
        <f t="shared" si="310"/>
        <v/>
      </c>
      <c r="DU68" s="11" t="str">
        <f t="shared" si="311"/>
        <v/>
      </c>
      <c r="DV68" s="11" t="str">
        <f t="shared" si="312"/>
        <v/>
      </c>
      <c r="DW68" s="11" t="str">
        <f t="shared" si="313"/>
        <v/>
      </c>
      <c r="DX68" s="11" t="str">
        <f t="shared" si="314"/>
        <v/>
      </c>
      <c r="DY68" s="11" t="str">
        <f t="shared" si="315"/>
        <v/>
      </c>
      <c r="DZ68" s="11" t="str">
        <f t="shared" si="316"/>
        <v/>
      </c>
      <c r="EA68" s="14">
        <v>1945</v>
      </c>
      <c r="EB68" s="13" t="str">
        <f t="shared" ref="EB68:EB131" si="377">IF(AND(B68&lt;=32,$AG68&gt;0),1,"")</f>
        <v/>
      </c>
      <c r="EC68" s="13" t="str">
        <f t="shared" ref="EC68:EC131" si="378">IF(AND(C68&lt;=32,$AG68&gt;0),1,"")</f>
        <v/>
      </c>
      <c r="ED68" s="13" t="str">
        <f t="shared" ref="ED68:ED131" si="379">IF(AND(D68&lt;=32,$AG68&gt;0),1,"")</f>
        <v/>
      </c>
      <c r="EE68" s="13" t="str">
        <f t="shared" ref="EE68:EE131" si="380">IF(AND(E68&lt;=32,$AG68&gt;0),1,"")</f>
        <v/>
      </c>
      <c r="EF68" s="13" t="str">
        <f t="shared" ref="EF68:EF131" si="381">IF(AND(F68&lt;=32,$AG68&gt;0),1,"")</f>
        <v/>
      </c>
      <c r="EG68" s="13" t="str">
        <f t="shared" ref="EG68:EG131" si="382">IF(AND(G68&lt;=32,$AG68&gt;0),1,"")</f>
        <v/>
      </c>
      <c r="EH68" s="13">
        <f t="shared" ref="EH68:EH131" si="383">IF(AND(H68&lt;=32,$AG68&gt;0),1,"")</f>
        <v>1</v>
      </c>
      <c r="EI68" s="13" t="str">
        <f t="shared" ref="EI68:EI131" si="384">IF(AND(I68&lt;=32,$AG68&gt;0),1,"")</f>
        <v/>
      </c>
      <c r="EJ68" s="13" t="str">
        <f t="shared" ref="EJ68:EJ131" si="385">IF(AND(J68&lt;=32,$AG68&gt;0),1,"")</f>
        <v/>
      </c>
      <c r="EK68" s="13" t="str">
        <f t="shared" ref="EK68:EK131" si="386">IF(AND(K68&lt;=32,$AG68&gt;0),1,"")</f>
        <v/>
      </c>
      <c r="EL68" s="13" t="str">
        <f t="shared" ref="EL68:EL131" si="387">IF(AND(L68&lt;=32,$AG68&gt;0),1,"")</f>
        <v/>
      </c>
      <c r="EM68" s="13" t="str">
        <f t="shared" ref="EM68:EM131" si="388">IF(AND(M68&lt;=32,$AG68&gt;0),1,"")</f>
        <v/>
      </c>
      <c r="EN68" s="13" t="str">
        <f t="shared" ref="EN68:EN131" si="389">IF(AND(N68&lt;=32,$AG68&gt;0),1,"")</f>
        <v/>
      </c>
      <c r="EO68" s="13" t="str">
        <f t="shared" ref="EO68:EO131" si="390">IF(AND(O68&lt;=32,$AG68&gt;0),1,"")</f>
        <v/>
      </c>
      <c r="EP68" s="13" t="str">
        <f t="shared" ref="EP68:EP131" si="391">IF(AND(P68&lt;=32,$AG68&gt;0),1,"")</f>
        <v/>
      </c>
      <c r="EQ68" s="13" t="str">
        <f t="shared" ref="EQ68:EQ131" si="392">IF(AND(Q68&lt;=32,$AG68&gt;0),1,"")</f>
        <v/>
      </c>
      <c r="ER68" s="13" t="str">
        <f t="shared" ref="ER68:ER131" si="393">IF(AND(R68&lt;=32,$AG68&gt;0),1,"")</f>
        <v/>
      </c>
      <c r="ES68" s="13" t="str">
        <f t="shared" ref="ES68:ES131" si="394">IF(AND(S68&lt;=32,$AG68&gt;0),1,"")</f>
        <v/>
      </c>
      <c r="ET68" s="13" t="str">
        <f t="shared" ref="ET68:ET131" si="395">IF(AND(T68&lt;=32,$AG68&gt;0),1,"")</f>
        <v/>
      </c>
      <c r="EU68" s="13" t="str">
        <f t="shared" ref="EU68:EU131" si="396">IF(AND(U68&lt;=32,$AG68&gt;0),1,"")</f>
        <v/>
      </c>
      <c r="EV68" s="13" t="str">
        <f t="shared" ref="EV68:EV131" si="397">IF(AND(V68&lt;=32,$AG68&gt;0),1,"")</f>
        <v/>
      </c>
      <c r="EW68" s="13" t="str">
        <f t="shared" ref="EW68:EW131" si="398">IF(AND(W68&lt;=32,$AG68&gt;0),1,"")</f>
        <v/>
      </c>
      <c r="EX68" s="13" t="str">
        <f t="shared" ref="EX68:EX131" si="399">IF(AND(X68&lt;=32,$AG68&gt;0),1,"")</f>
        <v/>
      </c>
      <c r="EY68" s="13" t="str">
        <f t="shared" ref="EY68:EY131" si="400">IF(AND(Y68&lt;=32,$AG68&gt;0),1,"")</f>
        <v/>
      </c>
      <c r="EZ68" s="13" t="str">
        <f t="shared" ref="EZ68:EZ131" si="401">IF(AND(Z68&lt;=32,$AG68&gt;0),1,"")</f>
        <v/>
      </c>
      <c r="FA68" s="13" t="str">
        <f t="shared" ref="FA68:FA131" si="402">IF(AND(AA68&lt;=32,$AG68&gt;0),1,"")</f>
        <v/>
      </c>
      <c r="FB68" s="13" t="str">
        <f t="shared" ref="FB68:FB131" si="403">IF(AND(AB68&lt;=32,$AG68&gt;0),1,"")</f>
        <v/>
      </c>
      <c r="FC68" s="13" t="str">
        <f t="shared" ref="FC68:FC131" si="404">IF(AND(AC68&lt;=32,$AG68&gt;0),1,"")</f>
        <v/>
      </c>
      <c r="FD68" s="13" t="str">
        <f t="shared" ref="FD68:FD131" si="405">IF(AND(AD68&lt;=32,$AG68&gt;0),1,"")</f>
        <v/>
      </c>
      <c r="FE68" s="13" t="str">
        <f t="shared" ref="FE68:FE131" si="406">IF(AND(AE68&lt;=32,$AG68&gt;0),1,"")</f>
        <v/>
      </c>
      <c r="FF68" s="13">
        <f>SUM($EB68:FE68)</f>
        <v>1</v>
      </c>
      <c r="FG68" s="14">
        <v>1945</v>
      </c>
      <c r="FH68" s="11" t="str">
        <f t="shared" si="317"/>
        <v/>
      </c>
      <c r="FI68" s="11" t="str">
        <f t="shared" si="318"/>
        <v/>
      </c>
      <c r="FJ68" s="11" t="str">
        <f t="shared" si="319"/>
        <v/>
      </c>
      <c r="FK68" s="11" t="str">
        <f t="shared" si="320"/>
        <v/>
      </c>
      <c r="FL68" s="11" t="str">
        <f t="shared" si="321"/>
        <v/>
      </c>
      <c r="FM68" s="11" t="str">
        <f t="shared" si="322"/>
        <v/>
      </c>
      <c r="FN68" s="11" t="str">
        <f t="shared" si="323"/>
        <v/>
      </c>
      <c r="FO68" s="11" t="str">
        <f t="shared" si="324"/>
        <v/>
      </c>
      <c r="FP68" s="11" t="str">
        <f t="shared" si="325"/>
        <v/>
      </c>
      <c r="FQ68" s="11" t="str">
        <f t="shared" si="326"/>
        <v/>
      </c>
      <c r="FR68" s="11" t="str">
        <f t="shared" si="327"/>
        <v/>
      </c>
      <c r="FS68" s="11" t="str">
        <f t="shared" si="328"/>
        <v/>
      </c>
      <c r="FT68" s="11" t="str">
        <f t="shared" si="329"/>
        <v/>
      </c>
      <c r="FU68" s="11" t="str">
        <f t="shared" si="330"/>
        <v/>
      </c>
      <c r="FV68" s="11" t="str">
        <f t="shared" si="331"/>
        <v/>
      </c>
      <c r="FW68" s="11" t="str">
        <f t="shared" si="332"/>
        <v/>
      </c>
      <c r="FX68" s="11" t="str">
        <f t="shared" si="333"/>
        <v/>
      </c>
      <c r="FY68" s="11" t="str">
        <f t="shared" si="334"/>
        <v/>
      </c>
      <c r="FZ68" s="11" t="str">
        <f t="shared" si="335"/>
        <v/>
      </c>
      <c r="GA68" s="11" t="str">
        <f t="shared" si="336"/>
        <v/>
      </c>
      <c r="GB68" s="11" t="str">
        <f t="shared" si="337"/>
        <v/>
      </c>
      <c r="GC68" s="11" t="str">
        <f t="shared" si="338"/>
        <v/>
      </c>
      <c r="GD68" s="11" t="str">
        <f t="shared" si="339"/>
        <v/>
      </c>
      <c r="GE68" s="11" t="str">
        <f t="shared" si="340"/>
        <v/>
      </c>
      <c r="GF68" s="11" t="str">
        <f t="shared" si="341"/>
        <v/>
      </c>
      <c r="GG68" s="11" t="str">
        <f t="shared" si="342"/>
        <v/>
      </c>
      <c r="GH68" s="11" t="str">
        <f t="shared" si="343"/>
        <v/>
      </c>
      <c r="GI68" s="11" t="str">
        <f t="shared" si="344"/>
        <v/>
      </c>
      <c r="GJ68" s="11" t="str">
        <f t="shared" si="345"/>
        <v/>
      </c>
      <c r="GK68" s="11" t="str">
        <f t="shared" si="346"/>
        <v/>
      </c>
      <c r="GL68" s="37">
        <v>1945</v>
      </c>
    </row>
    <row r="69" spans="1:194">
      <c r="A69" s="5">
        <v>1946</v>
      </c>
      <c r="B69" s="7">
        <v>33</v>
      </c>
      <c r="C69" s="7">
        <v>57</v>
      </c>
      <c r="D69" s="7">
        <v>53</v>
      </c>
      <c r="E69" s="7">
        <v>45</v>
      </c>
      <c r="F69" s="7">
        <v>49</v>
      </c>
      <c r="G69" s="8">
        <v>44</v>
      </c>
      <c r="H69" s="7">
        <v>44</v>
      </c>
      <c r="I69" s="7">
        <v>42</v>
      </c>
      <c r="J69" s="7">
        <v>46</v>
      </c>
      <c r="K69" s="7">
        <v>40</v>
      </c>
      <c r="L69" s="8">
        <v>37</v>
      </c>
      <c r="M69" s="7">
        <v>39</v>
      </c>
      <c r="N69" s="7">
        <v>38</v>
      </c>
      <c r="O69" s="7">
        <v>42</v>
      </c>
      <c r="P69" s="7">
        <v>42</v>
      </c>
      <c r="Q69" s="8">
        <v>50</v>
      </c>
      <c r="R69" s="7">
        <v>46</v>
      </c>
      <c r="S69" s="7">
        <v>37</v>
      </c>
      <c r="T69" s="7">
        <v>50</v>
      </c>
      <c r="U69" s="7">
        <v>52</v>
      </c>
      <c r="V69" s="8">
        <v>43</v>
      </c>
      <c r="W69" s="7">
        <v>39</v>
      </c>
      <c r="X69" s="7">
        <v>55</v>
      </c>
      <c r="Y69" s="7">
        <v>55</v>
      </c>
      <c r="Z69" s="7">
        <v>54</v>
      </c>
      <c r="AA69" s="8">
        <v>48</v>
      </c>
      <c r="AB69" s="7">
        <v>41</v>
      </c>
      <c r="AC69" s="7">
        <v>35</v>
      </c>
      <c r="AD69" s="7">
        <v>50</v>
      </c>
      <c r="AE69" s="7">
        <v>55</v>
      </c>
      <c r="AF69" s="942"/>
      <c r="AG69" s="360">
        <f t="shared" si="254"/>
        <v>1361</v>
      </c>
      <c r="AH69" s="10">
        <f t="shared" si="158"/>
        <v>45.366666666666667</v>
      </c>
      <c r="AI69" s="11">
        <f t="shared" si="255"/>
        <v>57</v>
      </c>
      <c r="AJ69" s="12">
        <f t="shared" si="256"/>
        <v>33</v>
      </c>
      <c r="AK69" s="5">
        <v>1946</v>
      </c>
      <c r="AL69" s="13" t="str">
        <f t="shared" si="257"/>
        <v/>
      </c>
      <c r="AM69" s="13" t="str">
        <f t="shared" si="258"/>
        <v/>
      </c>
      <c r="AN69" s="13" t="str">
        <f t="shared" si="259"/>
        <v/>
      </c>
      <c r="AO69" s="13" t="str">
        <f t="shared" si="260"/>
        <v/>
      </c>
      <c r="AP69" s="13" t="str">
        <f t="shared" si="261"/>
        <v/>
      </c>
      <c r="AQ69" s="13" t="str">
        <f t="shared" si="262"/>
        <v/>
      </c>
      <c r="AR69" s="13" t="str">
        <f t="shared" si="263"/>
        <v/>
      </c>
      <c r="AS69" s="13" t="str">
        <f t="shared" si="264"/>
        <v/>
      </c>
      <c r="AT69" s="13" t="str">
        <f t="shared" si="265"/>
        <v/>
      </c>
      <c r="AU69" s="13" t="str">
        <f t="shared" si="266"/>
        <v/>
      </c>
      <c r="AV69" s="13" t="str">
        <f t="shared" si="267"/>
        <v/>
      </c>
      <c r="AW69" s="13" t="str">
        <f t="shared" si="268"/>
        <v/>
      </c>
      <c r="AX69" s="13" t="str">
        <f t="shared" si="269"/>
        <v/>
      </c>
      <c r="AY69" s="13" t="str">
        <f t="shared" si="270"/>
        <v/>
      </c>
      <c r="AZ69" s="13" t="str">
        <f t="shared" si="271"/>
        <v/>
      </c>
      <c r="BA69" s="13" t="str">
        <f t="shared" si="272"/>
        <v/>
      </c>
      <c r="BB69" s="13" t="str">
        <f t="shared" si="273"/>
        <v/>
      </c>
      <c r="BC69" s="13" t="str">
        <f t="shared" si="274"/>
        <v/>
      </c>
      <c r="BD69" s="13" t="str">
        <f t="shared" si="275"/>
        <v/>
      </c>
      <c r="BE69" s="13" t="str">
        <f t="shared" si="276"/>
        <v/>
      </c>
      <c r="BF69" s="13" t="str">
        <f t="shared" si="277"/>
        <v/>
      </c>
      <c r="BG69" s="13" t="str">
        <f t="shared" si="278"/>
        <v/>
      </c>
      <c r="BH69" s="13" t="str">
        <f t="shared" si="279"/>
        <v/>
      </c>
      <c r="BI69" s="13" t="str">
        <f t="shared" si="280"/>
        <v/>
      </c>
      <c r="BJ69" s="13" t="str">
        <f t="shared" si="281"/>
        <v/>
      </c>
      <c r="BK69" s="13" t="str">
        <f t="shared" si="282"/>
        <v/>
      </c>
      <c r="BL69" s="13" t="str">
        <f t="shared" si="283"/>
        <v/>
      </c>
      <c r="BM69" s="13" t="str">
        <f t="shared" si="284"/>
        <v/>
      </c>
      <c r="BN69" s="13" t="str">
        <f t="shared" si="285"/>
        <v/>
      </c>
      <c r="BO69" s="13" t="str">
        <f t="shared" si="286"/>
        <v/>
      </c>
      <c r="BP69" s="13">
        <f t="shared" si="253"/>
        <v>0</v>
      </c>
      <c r="BQ69" s="5">
        <v>1946</v>
      </c>
      <c r="BR69" s="11" t="str">
        <f t="shared" si="347"/>
        <v/>
      </c>
      <c r="BS69" s="11" t="str">
        <f t="shared" si="348"/>
        <v/>
      </c>
      <c r="BT69" s="11" t="str">
        <f t="shared" si="349"/>
        <v/>
      </c>
      <c r="BU69" s="11" t="str">
        <f t="shared" si="350"/>
        <v/>
      </c>
      <c r="BV69" s="11" t="str">
        <f t="shared" si="351"/>
        <v/>
      </c>
      <c r="BW69" s="11" t="str">
        <f t="shared" si="352"/>
        <v/>
      </c>
      <c r="BX69" s="11" t="str">
        <f t="shared" si="353"/>
        <v/>
      </c>
      <c r="BY69" s="11" t="str">
        <f t="shared" si="354"/>
        <v/>
      </c>
      <c r="BZ69" s="11" t="str">
        <f t="shared" si="355"/>
        <v/>
      </c>
      <c r="CA69" s="11" t="str">
        <f t="shared" si="356"/>
        <v/>
      </c>
      <c r="CB69" s="11" t="str">
        <f t="shared" si="357"/>
        <v/>
      </c>
      <c r="CC69" s="11" t="str">
        <f t="shared" si="358"/>
        <v/>
      </c>
      <c r="CD69" s="11" t="str">
        <f t="shared" si="359"/>
        <v/>
      </c>
      <c r="CE69" s="11" t="str">
        <f t="shared" si="360"/>
        <v/>
      </c>
      <c r="CF69" s="11" t="str">
        <f t="shared" si="361"/>
        <v/>
      </c>
      <c r="CG69" s="11" t="str">
        <f t="shared" si="362"/>
        <v/>
      </c>
      <c r="CH69" s="11" t="str">
        <f t="shared" si="363"/>
        <v/>
      </c>
      <c r="CI69" s="11" t="str">
        <f t="shared" si="364"/>
        <v/>
      </c>
      <c r="CJ69" s="11" t="str">
        <f t="shared" si="365"/>
        <v/>
      </c>
      <c r="CK69" s="11" t="str">
        <f t="shared" si="366"/>
        <v/>
      </c>
      <c r="CL69" s="11" t="str">
        <f t="shared" si="367"/>
        <v/>
      </c>
      <c r="CM69" s="11" t="str">
        <f t="shared" si="368"/>
        <v/>
      </c>
      <c r="CN69" s="11" t="str">
        <f t="shared" si="369"/>
        <v/>
      </c>
      <c r="CO69" s="11" t="str">
        <f t="shared" si="370"/>
        <v/>
      </c>
      <c r="CP69" s="11" t="str">
        <f t="shared" si="371"/>
        <v/>
      </c>
      <c r="CQ69" s="11" t="str">
        <f t="shared" si="372"/>
        <v/>
      </c>
      <c r="CR69" s="11" t="str">
        <f t="shared" si="373"/>
        <v/>
      </c>
      <c r="CS69" s="11" t="str">
        <f t="shared" si="374"/>
        <v/>
      </c>
      <c r="CT69" s="11" t="str">
        <f t="shared" si="375"/>
        <v/>
      </c>
      <c r="CU69" s="11" t="str">
        <f t="shared" si="376"/>
        <v/>
      </c>
      <c r="CV69" s="5">
        <v>1946</v>
      </c>
      <c r="CW69" s="11" t="str">
        <f t="shared" si="287"/>
        <v/>
      </c>
      <c r="CX69" s="11" t="str">
        <f t="shared" si="288"/>
        <v/>
      </c>
      <c r="CY69" s="11" t="str">
        <f t="shared" si="289"/>
        <v/>
      </c>
      <c r="CZ69" s="11" t="str">
        <f t="shared" si="290"/>
        <v/>
      </c>
      <c r="DA69" s="11" t="str">
        <f t="shared" si="291"/>
        <v/>
      </c>
      <c r="DB69" s="11" t="str">
        <f t="shared" si="292"/>
        <v/>
      </c>
      <c r="DC69" s="11" t="str">
        <f t="shared" si="293"/>
        <v/>
      </c>
      <c r="DD69" s="11" t="str">
        <f t="shared" si="294"/>
        <v/>
      </c>
      <c r="DE69" s="11" t="str">
        <f t="shared" si="295"/>
        <v/>
      </c>
      <c r="DF69" s="11" t="str">
        <f t="shared" si="296"/>
        <v/>
      </c>
      <c r="DG69" s="11" t="str">
        <f t="shared" si="297"/>
        <v/>
      </c>
      <c r="DH69" s="11" t="str">
        <f t="shared" si="298"/>
        <v/>
      </c>
      <c r="DI69" s="11" t="str">
        <f t="shared" si="299"/>
        <v/>
      </c>
      <c r="DJ69" s="11" t="str">
        <f t="shared" si="300"/>
        <v/>
      </c>
      <c r="DK69" s="11" t="str">
        <f t="shared" si="301"/>
        <v/>
      </c>
      <c r="DL69" s="11" t="str">
        <f t="shared" si="302"/>
        <v/>
      </c>
      <c r="DM69" s="11" t="str">
        <f t="shared" si="303"/>
        <v/>
      </c>
      <c r="DN69" s="11" t="str">
        <f t="shared" si="304"/>
        <v/>
      </c>
      <c r="DO69" s="11" t="str">
        <f t="shared" si="305"/>
        <v/>
      </c>
      <c r="DP69" s="11" t="str">
        <f t="shared" si="306"/>
        <v/>
      </c>
      <c r="DQ69" s="11" t="str">
        <f t="shared" si="307"/>
        <v/>
      </c>
      <c r="DR69" s="11" t="str">
        <f t="shared" si="308"/>
        <v/>
      </c>
      <c r="DS69" s="11" t="str">
        <f t="shared" si="309"/>
        <v/>
      </c>
      <c r="DT69" s="11" t="str">
        <f t="shared" si="310"/>
        <v/>
      </c>
      <c r="DU69" s="11" t="str">
        <f t="shared" si="311"/>
        <v/>
      </c>
      <c r="DV69" s="11" t="str">
        <f t="shared" si="312"/>
        <v/>
      </c>
      <c r="DW69" s="11" t="str">
        <f t="shared" si="313"/>
        <v/>
      </c>
      <c r="DX69" s="11" t="str">
        <f t="shared" si="314"/>
        <v/>
      </c>
      <c r="DY69" s="11" t="str">
        <f t="shared" si="315"/>
        <v/>
      </c>
      <c r="DZ69" s="11" t="str">
        <f t="shared" si="316"/>
        <v/>
      </c>
      <c r="EA69" s="5">
        <v>1946</v>
      </c>
      <c r="EB69" s="13" t="str">
        <f t="shared" si="377"/>
        <v/>
      </c>
      <c r="EC69" s="13" t="str">
        <f t="shared" si="378"/>
        <v/>
      </c>
      <c r="ED69" s="13" t="str">
        <f t="shared" si="379"/>
        <v/>
      </c>
      <c r="EE69" s="13" t="str">
        <f t="shared" si="380"/>
        <v/>
      </c>
      <c r="EF69" s="13" t="str">
        <f t="shared" si="381"/>
        <v/>
      </c>
      <c r="EG69" s="13" t="str">
        <f t="shared" si="382"/>
        <v/>
      </c>
      <c r="EH69" s="13" t="str">
        <f t="shared" si="383"/>
        <v/>
      </c>
      <c r="EI69" s="13" t="str">
        <f t="shared" si="384"/>
        <v/>
      </c>
      <c r="EJ69" s="13" t="str">
        <f t="shared" si="385"/>
        <v/>
      </c>
      <c r="EK69" s="13" t="str">
        <f t="shared" si="386"/>
        <v/>
      </c>
      <c r="EL69" s="13" t="str">
        <f t="shared" si="387"/>
        <v/>
      </c>
      <c r="EM69" s="13" t="str">
        <f t="shared" si="388"/>
        <v/>
      </c>
      <c r="EN69" s="13" t="str">
        <f t="shared" si="389"/>
        <v/>
      </c>
      <c r="EO69" s="13" t="str">
        <f t="shared" si="390"/>
        <v/>
      </c>
      <c r="EP69" s="13" t="str">
        <f t="shared" si="391"/>
        <v/>
      </c>
      <c r="EQ69" s="13" t="str">
        <f t="shared" si="392"/>
        <v/>
      </c>
      <c r="ER69" s="13" t="str">
        <f t="shared" si="393"/>
        <v/>
      </c>
      <c r="ES69" s="13" t="str">
        <f t="shared" si="394"/>
        <v/>
      </c>
      <c r="ET69" s="13" t="str">
        <f t="shared" si="395"/>
        <v/>
      </c>
      <c r="EU69" s="13" t="str">
        <f t="shared" si="396"/>
        <v/>
      </c>
      <c r="EV69" s="13" t="str">
        <f t="shared" si="397"/>
        <v/>
      </c>
      <c r="EW69" s="13" t="str">
        <f t="shared" si="398"/>
        <v/>
      </c>
      <c r="EX69" s="13" t="str">
        <f t="shared" si="399"/>
        <v/>
      </c>
      <c r="EY69" s="13" t="str">
        <f t="shared" si="400"/>
        <v/>
      </c>
      <c r="EZ69" s="13" t="str">
        <f t="shared" si="401"/>
        <v/>
      </c>
      <c r="FA69" s="13" t="str">
        <f t="shared" si="402"/>
        <v/>
      </c>
      <c r="FB69" s="13" t="str">
        <f t="shared" si="403"/>
        <v/>
      </c>
      <c r="FC69" s="13" t="str">
        <f t="shared" si="404"/>
        <v/>
      </c>
      <c r="FD69" s="13" t="str">
        <f t="shared" si="405"/>
        <v/>
      </c>
      <c r="FE69" s="13" t="str">
        <f t="shared" si="406"/>
        <v/>
      </c>
      <c r="FF69" s="13">
        <f>SUM($EB69:FE69)</f>
        <v>0</v>
      </c>
      <c r="FG69" s="5">
        <v>1946</v>
      </c>
      <c r="FH69" s="11" t="str">
        <f t="shared" si="317"/>
        <v/>
      </c>
      <c r="FI69" s="11" t="str">
        <f t="shared" si="318"/>
        <v/>
      </c>
      <c r="FJ69" s="11" t="str">
        <f t="shared" si="319"/>
        <v/>
      </c>
      <c r="FK69" s="11" t="str">
        <f t="shared" si="320"/>
        <v/>
      </c>
      <c r="FL69" s="11" t="str">
        <f t="shared" si="321"/>
        <v/>
      </c>
      <c r="FM69" s="11" t="str">
        <f t="shared" si="322"/>
        <v/>
      </c>
      <c r="FN69" s="11" t="str">
        <f t="shared" si="323"/>
        <v/>
      </c>
      <c r="FO69" s="11" t="str">
        <f t="shared" si="324"/>
        <v/>
      </c>
      <c r="FP69" s="11" t="str">
        <f t="shared" si="325"/>
        <v/>
      </c>
      <c r="FQ69" s="11" t="str">
        <f t="shared" si="326"/>
        <v/>
      </c>
      <c r="FR69" s="11" t="str">
        <f t="shared" si="327"/>
        <v/>
      </c>
      <c r="FS69" s="11" t="str">
        <f t="shared" si="328"/>
        <v/>
      </c>
      <c r="FT69" s="11" t="str">
        <f t="shared" si="329"/>
        <v/>
      </c>
      <c r="FU69" s="11" t="str">
        <f t="shared" si="330"/>
        <v/>
      </c>
      <c r="FV69" s="11" t="str">
        <f t="shared" si="331"/>
        <v/>
      </c>
      <c r="FW69" s="11" t="str">
        <f t="shared" si="332"/>
        <v/>
      </c>
      <c r="FX69" s="11" t="str">
        <f t="shared" si="333"/>
        <v/>
      </c>
      <c r="FY69" s="11" t="str">
        <f t="shared" si="334"/>
        <v/>
      </c>
      <c r="FZ69" s="11" t="str">
        <f t="shared" si="335"/>
        <v/>
      </c>
      <c r="GA69" s="11" t="str">
        <f t="shared" si="336"/>
        <v/>
      </c>
      <c r="GB69" s="11" t="str">
        <f t="shared" si="337"/>
        <v/>
      </c>
      <c r="GC69" s="11" t="str">
        <f t="shared" si="338"/>
        <v/>
      </c>
      <c r="GD69" s="11" t="str">
        <f t="shared" si="339"/>
        <v/>
      </c>
      <c r="GE69" s="11" t="str">
        <f t="shared" si="340"/>
        <v/>
      </c>
      <c r="GF69" s="11" t="str">
        <f t="shared" si="341"/>
        <v/>
      </c>
      <c r="GG69" s="11" t="str">
        <f t="shared" si="342"/>
        <v/>
      </c>
      <c r="GH69" s="11" t="str">
        <f t="shared" si="343"/>
        <v/>
      </c>
      <c r="GI69" s="11" t="str">
        <f t="shared" si="344"/>
        <v/>
      </c>
      <c r="GJ69" s="11" t="str">
        <f t="shared" si="345"/>
        <v/>
      </c>
      <c r="GK69" s="11" t="str">
        <f t="shared" si="346"/>
        <v/>
      </c>
      <c r="GL69" s="37">
        <v>1946</v>
      </c>
    </row>
    <row r="70" spans="1:194">
      <c r="A70" s="5">
        <v>1947</v>
      </c>
      <c r="B70" s="7">
        <v>32</v>
      </c>
      <c r="C70" s="7">
        <v>52</v>
      </c>
      <c r="D70" s="7">
        <v>38</v>
      </c>
      <c r="E70" s="7">
        <v>30</v>
      </c>
      <c r="F70" s="7">
        <v>48</v>
      </c>
      <c r="G70" s="8">
        <v>66</v>
      </c>
      <c r="H70" s="7">
        <v>49</v>
      </c>
      <c r="I70" s="7">
        <v>38</v>
      </c>
      <c r="J70" s="7">
        <v>46</v>
      </c>
      <c r="K70" s="7">
        <v>38</v>
      </c>
      <c r="L70" s="8">
        <v>47</v>
      </c>
      <c r="M70" s="7">
        <v>56</v>
      </c>
      <c r="N70" s="7">
        <v>53</v>
      </c>
      <c r="O70" s="7">
        <v>49</v>
      </c>
      <c r="P70" s="7">
        <v>46</v>
      </c>
      <c r="Q70" s="8">
        <v>54</v>
      </c>
      <c r="R70" s="7">
        <v>45</v>
      </c>
      <c r="S70" s="7">
        <v>36</v>
      </c>
      <c r="T70" s="7">
        <v>47</v>
      </c>
      <c r="U70" s="7">
        <v>51</v>
      </c>
      <c r="V70" s="8">
        <v>42</v>
      </c>
      <c r="W70" s="7">
        <v>39</v>
      </c>
      <c r="X70" s="7">
        <v>35</v>
      </c>
      <c r="Y70" s="7">
        <v>46</v>
      </c>
      <c r="Z70" s="7">
        <v>52</v>
      </c>
      <c r="AA70" s="8">
        <v>45</v>
      </c>
      <c r="AB70" s="7">
        <v>42</v>
      </c>
      <c r="AC70" s="7">
        <v>40</v>
      </c>
      <c r="AD70" s="7">
        <v>38</v>
      </c>
      <c r="AE70" s="7">
        <v>61</v>
      </c>
      <c r="AF70" s="942"/>
      <c r="AG70" s="360">
        <f t="shared" si="254"/>
        <v>1361</v>
      </c>
      <c r="AH70" s="10">
        <f t="shared" si="158"/>
        <v>45.366666666666667</v>
      </c>
      <c r="AI70" s="11">
        <f t="shared" si="255"/>
        <v>66</v>
      </c>
      <c r="AJ70" s="12">
        <f t="shared" si="256"/>
        <v>30</v>
      </c>
      <c r="AK70" s="5">
        <v>1947</v>
      </c>
      <c r="AL70" s="13" t="str">
        <f t="shared" si="257"/>
        <v/>
      </c>
      <c r="AM70" s="13" t="str">
        <f t="shared" si="258"/>
        <v/>
      </c>
      <c r="AN70" s="13" t="str">
        <f t="shared" si="259"/>
        <v/>
      </c>
      <c r="AO70" s="13" t="str">
        <f t="shared" si="260"/>
        <v/>
      </c>
      <c r="AP70" s="13" t="str">
        <f t="shared" si="261"/>
        <v/>
      </c>
      <c r="AQ70" s="13" t="str">
        <f t="shared" si="262"/>
        <v/>
      </c>
      <c r="AR70" s="13" t="str">
        <f t="shared" si="263"/>
        <v/>
      </c>
      <c r="AS70" s="13" t="str">
        <f t="shared" si="264"/>
        <v/>
      </c>
      <c r="AT70" s="13" t="str">
        <f t="shared" si="265"/>
        <v/>
      </c>
      <c r="AU70" s="13" t="str">
        <f t="shared" si="266"/>
        <v/>
      </c>
      <c r="AV70" s="13" t="str">
        <f t="shared" si="267"/>
        <v/>
      </c>
      <c r="AW70" s="13" t="str">
        <f t="shared" si="268"/>
        <v/>
      </c>
      <c r="AX70" s="13" t="str">
        <f t="shared" si="269"/>
        <v/>
      </c>
      <c r="AY70" s="13" t="str">
        <f t="shared" si="270"/>
        <v/>
      </c>
      <c r="AZ70" s="13" t="str">
        <f t="shared" si="271"/>
        <v/>
      </c>
      <c r="BA70" s="13" t="str">
        <f t="shared" si="272"/>
        <v/>
      </c>
      <c r="BB70" s="13" t="str">
        <f t="shared" si="273"/>
        <v/>
      </c>
      <c r="BC70" s="13" t="str">
        <f t="shared" si="274"/>
        <v/>
      </c>
      <c r="BD70" s="13" t="str">
        <f t="shared" si="275"/>
        <v/>
      </c>
      <c r="BE70" s="13" t="str">
        <f t="shared" si="276"/>
        <v/>
      </c>
      <c r="BF70" s="13" t="str">
        <f t="shared" si="277"/>
        <v/>
      </c>
      <c r="BG70" s="13" t="str">
        <f t="shared" si="278"/>
        <v/>
      </c>
      <c r="BH70" s="13" t="str">
        <f t="shared" si="279"/>
        <v/>
      </c>
      <c r="BI70" s="13" t="str">
        <f t="shared" si="280"/>
        <v/>
      </c>
      <c r="BJ70" s="13" t="str">
        <f t="shared" si="281"/>
        <v/>
      </c>
      <c r="BK70" s="13" t="str">
        <f t="shared" si="282"/>
        <v/>
      </c>
      <c r="BL70" s="13" t="str">
        <f t="shared" si="283"/>
        <v/>
      </c>
      <c r="BM70" s="13" t="str">
        <f t="shared" si="284"/>
        <v/>
      </c>
      <c r="BN70" s="13" t="str">
        <f t="shared" si="285"/>
        <v/>
      </c>
      <c r="BO70" s="13" t="str">
        <f t="shared" si="286"/>
        <v/>
      </c>
      <c r="BP70" s="13">
        <f t="shared" si="253"/>
        <v>0</v>
      </c>
      <c r="BQ70" s="5">
        <v>1947</v>
      </c>
      <c r="BR70" s="11" t="str">
        <f t="shared" si="347"/>
        <v/>
      </c>
      <c r="BS70" s="11" t="str">
        <f t="shared" si="348"/>
        <v/>
      </c>
      <c r="BT70" s="11" t="str">
        <f t="shared" si="349"/>
        <v/>
      </c>
      <c r="BU70" s="11" t="str">
        <f t="shared" si="350"/>
        <v/>
      </c>
      <c r="BV70" s="11" t="str">
        <f t="shared" si="351"/>
        <v/>
      </c>
      <c r="BW70" s="11" t="str">
        <f t="shared" si="352"/>
        <v/>
      </c>
      <c r="BX70" s="11" t="str">
        <f t="shared" si="353"/>
        <v/>
      </c>
      <c r="BY70" s="11" t="str">
        <f t="shared" si="354"/>
        <v/>
      </c>
      <c r="BZ70" s="11" t="str">
        <f t="shared" si="355"/>
        <v/>
      </c>
      <c r="CA70" s="11" t="str">
        <f t="shared" si="356"/>
        <v/>
      </c>
      <c r="CB70" s="11" t="str">
        <f t="shared" si="357"/>
        <v/>
      </c>
      <c r="CC70" s="11" t="str">
        <f t="shared" si="358"/>
        <v/>
      </c>
      <c r="CD70" s="11" t="str">
        <f t="shared" si="359"/>
        <v/>
      </c>
      <c r="CE70" s="11" t="str">
        <f t="shared" si="360"/>
        <v/>
      </c>
      <c r="CF70" s="11" t="str">
        <f t="shared" si="361"/>
        <v/>
      </c>
      <c r="CG70" s="11" t="str">
        <f t="shared" si="362"/>
        <v/>
      </c>
      <c r="CH70" s="11" t="str">
        <f t="shared" si="363"/>
        <v/>
      </c>
      <c r="CI70" s="11" t="str">
        <f t="shared" si="364"/>
        <v/>
      </c>
      <c r="CJ70" s="11" t="str">
        <f t="shared" si="365"/>
        <v/>
      </c>
      <c r="CK70" s="11" t="str">
        <f t="shared" si="366"/>
        <v/>
      </c>
      <c r="CL70" s="11" t="str">
        <f t="shared" si="367"/>
        <v/>
      </c>
      <c r="CM70" s="11" t="str">
        <f t="shared" si="368"/>
        <v/>
      </c>
      <c r="CN70" s="11" t="str">
        <f t="shared" si="369"/>
        <v/>
      </c>
      <c r="CO70" s="11" t="str">
        <f t="shared" si="370"/>
        <v/>
      </c>
      <c r="CP70" s="11" t="str">
        <f t="shared" si="371"/>
        <v/>
      </c>
      <c r="CQ70" s="11" t="str">
        <f t="shared" si="372"/>
        <v/>
      </c>
      <c r="CR70" s="11" t="str">
        <f t="shared" si="373"/>
        <v/>
      </c>
      <c r="CS70" s="11" t="str">
        <f t="shared" si="374"/>
        <v/>
      </c>
      <c r="CT70" s="11" t="str">
        <f t="shared" si="375"/>
        <v/>
      </c>
      <c r="CU70" s="11" t="str">
        <f t="shared" si="376"/>
        <v/>
      </c>
      <c r="CV70" s="5">
        <v>1947</v>
      </c>
      <c r="CW70" s="11" t="str">
        <f t="shared" si="287"/>
        <v/>
      </c>
      <c r="CX70" s="11" t="str">
        <f t="shared" si="288"/>
        <v/>
      </c>
      <c r="CY70" s="11" t="str">
        <f t="shared" si="289"/>
        <v/>
      </c>
      <c r="CZ70" s="11" t="str">
        <f t="shared" si="290"/>
        <v/>
      </c>
      <c r="DA70" s="11" t="str">
        <f t="shared" si="291"/>
        <v/>
      </c>
      <c r="DB70" s="11">
        <f t="shared" si="292"/>
        <v>1947</v>
      </c>
      <c r="DC70" s="11" t="str">
        <f t="shared" si="293"/>
        <v/>
      </c>
      <c r="DD70" s="11" t="str">
        <f t="shared" si="294"/>
        <v/>
      </c>
      <c r="DE70" s="11" t="str">
        <f t="shared" si="295"/>
        <v/>
      </c>
      <c r="DF70" s="11" t="str">
        <f t="shared" si="296"/>
        <v/>
      </c>
      <c r="DG70" s="11" t="str">
        <f t="shared" si="297"/>
        <v/>
      </c>
      <c r="DH70" s="11" t="str">
        <f t="shared" si="298"/>
        <v/>
      </c>
      <c r="DI70" s="11" t="str">
        <f t="shared" si="299"/>
        <v/>
      </c>
      <c r="DJ70" s="11" t="str">
        <f t="shared" si="300"/>
        <v/>
      </c>
      <c r="DK70" s="11" t="str">
        <f t="shared" si="301"/>
        <v/>
      </c>
      <c r="DL70" s="11" t="str">
        <f t="shared" si="302"/>
        <v/>
      </c>
      <c r="DM70" s="11" t="str">
        <f t="shared" si="303"/>
        <v/>
      </c>
      <c r="DN70" s="11" t="str">
        <f t="shared" si="304"/>
        <v/>
      </c>
      <c r="DO70" s="11" t="str">
        <f t="shared" si="305"/>
        <v/>
      </c>
      <c r="DP70" s="11" t="str">
        <f t="shared" si="306"/>
        <v/>
      </c>
      <c r="DQ70" s="11" t="str">
        <f t="shared" si="307"/>
        <v/>
      </c>
      <c r="DR70" s="11" t="str">
        <f t="shared" si="308"/>
        <v/>
      </c>
      <c r="DS70" s="11" t="str">
        <f t="shared" si="309"/>
        <v/>
      </c>
      <c r="DT70" s="11" t="str">
        <f t="shared" si="310"/>
        <v/>
      </c>
      <c r="DU70" s="11" t="str">
        <f t="shared" si="311"/>
        <v/>
      </c>
      <c r="DV70" s="11" t="str">
        <f t="shared" si="312"/>
        <v/>
      </c>
      <c r="DW70" s="11" t="str">
        <f t="shared" si="313"/>
        <v/>
      </c>
      <c r="DX70" s="11" t="str">
        <f t="shared" si="314"/>
        <v/>
      </c>
      <c r="DY70" s="11" t="str">
        <f t="shared" si="315"/>
        <v/>
      </c>
      <c r="DZ70" s="11" t="str">
        <f t="shared" si="316"/>
        <v/>
      </c>
      <c r="EA70" s="5">
        <v>1947</v>
      </c>
      <c r="EB70" s="13">
        <f t="shared" si="377"/>
        <v>1</v>
      </c>
      <c r="EC70" s="13" t="str">
        <f t="shared" si="378"/>
        <v/>
      </c>
      <c r="ED70" s="13" t="str">
        <f t="shared" si="379"/>
        <v/>
      </c>
      <c r="EE70" s="13">
        <f t="shared" si="380"/>
        <v>1</v>
      </c>
      <c r="EF70" s="13" t="str">
        <f t="shared" si="381"/>
        <v/>
      </c>
      <c r="EG70" s="13" t="str">
        <f t="shared" si="382"/>
        <v/>
      </c>
      <c r="EH70" s="13" t="str">
        <f t="shared" si="383"/>
        <v/>
      </c>
      <c r="EI70" s="13" t="str">
        <f t="shared" si="384"/>
        <v/>
      </c>
      <c r="EJ70" s="13" t="str">
        <f t="shared" si="385"/>
        <v/>
      </c>
      <c r="EK70" s="13" t="str">
        <f t="shared" si="386"/>
        <v/>
      </c>
      <c r="EL70" s="13" t="str">
        <f t="shared" si="387"/>
        <v/>
      </c>
      <c r="EM70" s="13" t="str">
        <f t="shared" si="388"/>
        <v/>
      </c>
      <c r="EN70" s="13" t="str">
        <f t="shared" si="389"/>
        <v/>
      </c>
      <c r="EO70" s="13" t="str">
        <f t="shared" si="390"/>
        <v/>
      </c>
      <c r="EP70" s="13" t="str">
        <f t="shared" si="391"/>
        <v/>
      </c>
      <c r="EQ70" s="13" t="str">
        <f t="shared" si="392"/>
        <v/>
      </c>
      <c r="ER70" s="13" t="str">
        <f t="shared" si="393"/>
        <v/>
      </c>
      <c r="ES70" s="13" t="str">
        <f t="shared" si="394"/>
        <v/>
      </c>
      <c r="ET70" s="13" t="str">
        <f t="shared" si="395"/>
        <v/>
      </c>
      <c r="EU70" s="13" t="str">
        <f t="shared" si="396"/>
        <v/>
      </c>
      <c r="EV70" s="13" t="str">
        <f t="shared" si="397"/>
        <v/>
      </c>
      <c r="EW70" s="13" t="str">
        <f t="shared" si="398"/>
        <v/>
      </c>
      <c r="EX70" s="13" t="str">
        <f t="shared" si="399"/>
        <v/>
      </c>
      <c r="EY70" s="13" t="str">
        <f t="shared" si="400"/>
        <v/>
      </c>
      <c r="EZ70" s="13" t="str">
        <f t="shared" si="401"/>
        <v/>
      </c>
      <c r="FA70" s="13" t="str">
        <f t="shared" si="402"/>
        <v/>
      </c>
      <c r="FB70" s="13" t="str">
        <f t="shared" si="403"/>
        <v/>
      </c>
      <c r="FC70" s="13" t="str">
        <f t="shared" si="404"/>
        <v/>
      </c>
      <c r="FD70" s="13" t="str">
        <f t="shared" si="405"/>
        <v/>
      </c>
      <c r="FE70" s="13" t="str">
        <f t="shared" si="406"/>
        <v/>
      </c>
      <c r="FF70" s="13">
        <f>SUM($EB70:FE70)</f>
        <v>2</v>
      </c>
      <c r="FG70" s="5">
        <v>1947</v>
      </c>
      <c r="FH70" s="11" t="str">
        <f t="shared" si="317"/>
        <v/>
      </c>
      <c r="FI70" s="11" t="str">
        <f t="shared" si="318"/>
        <v/>
      </c>
      <c r="FJ70" s="11" t="str">
        <f t="shared" si="319"/>
        <v/>
      </c>
      <c r="FK70" s="11" t="str">
        <f t="shared" si="320"/>
        <v/>
      </c>
      <c r="FL70" s="11" t="str">
        <f t="shared" si="321"/>
        <v/>
      </c>
      <c r="FM70" s="11" t="str">
        <f t="shared" si="322"/>
        <v/>
      </c>
      <c r="FN70" s="11" t="str">
        <f t="shared" si="323"/>
        <v/>
      </c>
      <c r="FO70" s="11" t="str">
        <f t="shared" si="324"/>
        <v/>
      </c>
      <c r="FP70" s="11" t="str">
        <f t="shared" si="325"/>
        <v/>
      </c>
      <c r="FQ70" s="11" t="str">
        <f t="shared" si="326"/>
        <v/>
      </c>
      <c r="FR70" s="11" t="str">
        <f t="shared" si="327"/>
        <v/>
      </c>
      <c r="FS70" s="11" t="str">
        <f t="shared" si="328"/>
        <v/>
      </c>
      <c r="FT70" s="11" t="str">
        <f t="shared" si="329"/>
        <v/>
      </c>
      <c r="FU70" s="11" t="str">
        <f t="shared" si="330"/>
        <v/>
      </c>
      <c r="FV70" s="11" t="str">
        <f t="shared" si="331"/>
        <v/>
      </c>
      <c r="FW70" s="11" t="str">
        <f t="shared" si="332"/>
        <v/>
      </c>
      <c r="FX70" s="11" t="str">
        <f t="shared" si="333"/>
        <v/>
      </c>
      <c r="FY70" s="11" t="str">
        <f t="shared" si="334"/>
        <v/>
      </c>
      <c r="FZ70" s="11" t="str">
        <f t="shared" si="335"/>
        <v/>
      </c>
      <c r="GA70" s="11" t="str">
        <f t="shared" si="336"/>
        <v/>
      </c>
      <c r="GB70" s="11" t="str">
        <f t="shared" si="337"/>
        <v/>
      </c>
      <c r="GC70" s="11" t="str">
        <f t="shared" si="338"/>
        <v/>
      </c>
      <c r="GD70" s="11" t="str">
        <f t="shared" si="339"/>
        <v/>
      </c>
      <c r="GE70" s="11" t="str">
        <f t="shared" si="340"/>
        <v/>
      </c>
      <c r="GF70" s="11" t="str">
        <f t="shared" si="341"/>
        <v/>
      </c>
      <c r="GG70" s="11" t="str">
        <f t="shared" si="342"/>
        <v/>
      </c>
      <c r="GH70" s="11" t="str">
        <f t="shared" si="343"/>
        <v/>
      </c>
      <c r="GI70" s="11" t="str">
        <f t="shared" si="344"/>
        <v/>
      </c>
      <c r="GJ70" s="11" t="str">
        <f t="shared" si="345"/>
        <v/>
      </c>
      <c r="GK70" s="11" t="str">
        <f t="shared" si="346"/>
        <v/>
      </c>
      <c r="GL70" s="37">
        <v>1947</v>
      </c>
    </row>
    <row r="71" spans="1:194">
      <c r="A71" s="5">
        <v>1948</v>
      </c>
      <c r="B71" s="7">
        <v>59</v>
      </c>
      <c r="C71" s="7">
        <v>41</v>
      </c>
      <c r="D71" s="7">
        <v>36</v>
      </c>
      <c r="E71" s="7">
        <v>37</v>
      </c>
      <c r="F71" s="7">
        <v>43</v>
      </c>
      <c r="G71" s="8">
        <v>59</v>
      </c>
      <c r="H71" s="7">
        <v>54</v>
      </c>
      <c r="I71" s="7">
        <v>53</v>
      </c>
      <c r="J71" s="7">
        <v>40</v>
      </c>
      <c r="K71" s="7">
        <v>33</v>
      </c>
      <c r="L71" s="8">
        <v>47</v>
      </c>
      <c r="M71" s="7">
        <v>62</v>
      </c>
      <c r="N71" s="7">
        <v>47</v>
      </c>
      <c r="O71" s="7">
        <v>45</v>
      </c>
      <c r="P71" s="7">
        <v>46</v>
      </c>
      <c r="Q71" s="8">
        <v>42</v>
      </c>
      <c r="R71" s="7">
        <v>40</v>
      </c>
      <c r="S71" s="7">
        <v>35</v>
      </c>
      <c r="T71" s="7">
        <v>38</v>
      </c>
      <c r="U71" s="7">
        <v>51</v>
      </c>
      <c r="V71" s="8">
        <v>53</v>
      </c>
      <c r="W71" s="7">
        <v>40</v>
      </c>
      <c r="X71" s="7">
        <v>36</v>
      </c>
      <c r="Y71" s="7">
        <v>44</v>
      </c>
      <c r="Z71" s="7">
        <v>59</v>
      </c>
      <c r="AA71" s="8">
        <v>56</v>
      </c>
      <c r="AB71" s="7">
        <v>49</v>
      </c>
      <c r="AC71" s="7">
        <v>42</v>
      </c>
      <c r="AD71" s="7">
        <v>40</v>
      </c>
      <c r="AE71" s="7">
        <v>42</v>
      </c>
      <c r="AF71" s="942"/>
      <c r="AG71" s="360">
        <f t="shared" si="254"/>
        <v>1369</v>
      </c>
      <c r="AH71" s="10">
        <f t="shared" si="158"/>
        <v>45.633333333333333</v>
      </c>
      <c r="AI71" s="11">
        <f t="shared" si="255"/>
        <v>62</v>
      </c>
      <c r="AJ71" s="12">
        <f t="shared" si="256"/>
        <v>33</v>
      </c>
      <c r="AK71" s="5">
        <v>1948</v>
      </c>
      <c r="AL71" s="13" t="str">
        <f t="shared" si="257"/>
        <v/>
      </c>
      <c r="AM71" s="13" t="str">
        <f t="shared" si="258"/>
        <v/>
      </c>
      <c r="AN71" s="13" t="str">
        <f t="shared" si="259"/>
        <v/>
      </c>
      <c r="AO71" s="13" t="str">
        <f t="shared" si="260"/>
        <v/>
      </c>
      <c r="AP71" s="13" t="str">
        <f t="shared" si="261"/>
        <v/>
      </c>
      <c r="AQ71" s="13" t="str">
        <f t="shared" si="262"/>
        <v/>
      </c>
      <c r="AR71" s="13" t="str">
        <f t="shared" si="263"/>
        <v/>
      </c>
      <c r="AS71" s="13" t="str">
        <f t="shared" si="264"/>
        <v/>
      </c>
      <c r="AT71" s="13" t="str">
        <f t="shared" si="265"/>
        <v/>
      </c>
      <c r="AU71" s="13" t="str">
        <f t="shared" si="266"/>
        <v/>
      </c>
      <c r="AV71" s="13" t="str">
        <f t="shared" si="267"/>
        <v/>
      </c>
      <c r="AW71" s="13" t="str">
        <f t="shared" si="268"/>
        <v/>
      </c>
      <c r="AX71" s="13" t="str">
        <f t="shared" si="269"/>
        <v/>
      </c>
      <c r="AY71" s="13" t="str">
        <f t="shared" si="270"/>
        <v/>
      </c>
      <c r="AZ71" s="13" t="str">
        <f t="shared" si="271"/>
        <v/>
      </c>
      <c r="BA71" s="13" t="str">
        <f t="shared" si="272"/>
        <v/>
      </c>
      <c r="BB71" s="13" t="str">
        <f t="shared" si="273"/>
        <v/>
      </c>
      <c r="BC71" s="13" t="str">
        <f t="shared" si="274"/>
        <v/>
      </c>
      <c r="BD71" s="13" t="str">
        <f t="shared" si="275"/>
        <v/>
      </c>
      <c r="BE71" s="13" t="str">
        <f t="shared" si="276"/>
        <v/>
      </c>
      <c r="BF71" s="13" t="str">
        <f t="shared" si="277"/>
        <v/>
      </c>
      <c r="BG71" s="13" t="str">
        <f t="shared" si="278"/>
        <v/>
      </c>
      <c r="BH71" s="13" t="str">
        <f t="shared" si="279"/>
        <v/>
      </c>
      <c r="BI71" s="13" t="str">
        <f t="shared" si="280"/>
        <v/>
      </c>
      <c r="BJ71" s="13" t="str">
        <f t="shared" si="281"/>
        <v/>
      </c>
      <c r="BK71" s="13" t="str">
        <f t="shared" si="282"/>
        <v/>
      </c>
      <c r="BL71" s="13" t="str">
        <f t="shared" si="283"/>
        <v/>
      </c>
      <c r="BM71" s="13" t="str">
        <f t="shared" si="284"/>
        <v/>
      </c>
      <c r="BN71" s="13" t="str">
        <f t="shared" si="285"/>
        <v/>
      </c>
      <c r="BO71" s="13" t="str">
        <f t="shared" si="286"/>
        <v/>
      </c>
      <c r="BP71" s="13">
        <f t="shared" si="253"/>
        <v>0</v>
      </c>
      <c r="BQ71" s="5">
        <v>1948</v>
      </c>
      <c r="BR71" s="11" t="str">
        <f t="shared" si="347"/>
        <v/>
      </c>
      <c r="BS71" s="11" t="str">
        <f t="shared" si="348"/>
        <v/>
      </c>
      <c r="BT71" s="11" t="str">
        <f t="shared" si="349"/>
        <v/>
      </c>
      <c r="BU71" s="11" t="str">
        <f t="shared" si="350"/>
        <v/>
      </c>
      <c r="BV71" s="11" t="str">
        <f t="shared" si="351"/>
        <v/>
      </c>
      <c r="BW71" s="11" t="str">
        <f t="shared" si="352"/>
        <v/>
      </c>
      <c r="BX71" s="11" t="str">
        <f t="shared" si="353"/>
        <v/>
      </c>
      <c r="BY71" s="11" t="str">
        <f t="shared" si="354"/>
        <v/>
      </c>
      <c r="BZ71" s="11" t="str">
        <f t="shared" si="355"/>
        <v/>
      </c>
      <c r="CA71" s="11" t="str">
        <f t="shared" si="356"/>
        <v/>
      </c>
      <c r="CB71" s="11" t="str">
        <f t="shared" si="357"/>
        <v/>
      </c>
      <c r="CC71" s="11" t="str">
        <f t="shared" si="358"/>
        <v/>
      </c>
      <c r="CD71" s="11" t="str">
        <f t="shared" si="359"/>
        <v/>
      </c>
      <c r="CE71" s="11" t="str">
        <f t="shared" si="360"/>
        <v/>
      </c>
      <c r="CF71" s="11" t="str">
        <f t="shared" si="361"/>
        <v/>
      </c>
      <c r="CG71" s="11" t="str">
        <f t="shared" si="362"/>
        <v/>
      </c>
      <c r="CH71" s="11" t="str">
        <f t="shared" si="363"/>
        <v/>
      </c>
      <c r="CI71" s="11" t="str">
        <f t="shared" si="364"/>
        <v/>
      </c>
      <c r="CJ71" s="11" t="str">
        <f t="shared" si="365"/>
        <v/>
      </c>
      <c r="CK71" s="11" t="str">
        <f t="shared" si="366"/>
        <v/>
      </c>
      <c r="CL71" s="11" t="str">
        <f t="shared" si="367"/>
        <v/>
      </c>
      <c r="CM71" s="11" t="str">
        <f t="shared" si="368"/>
        <v/>
      </c>
      <c r="CN71" s="11" t="str">
        <f t="shared" si="369"/>
        <v/>
      </c>
      <c r="CO71" s="11" t="str">
        <f t="shared" si="370"/>
        <v/>
      </c>
      <c r="CP71" s="11" t="str">
        <f t="shared" si="371"/>
        <v/>
      </c>
      <c r="CQ71" s="11" t="str">
        <f t="shared" si="372"/>
        <v/>
      </c>
      <c r="CR71" s="11" t="str">
        <f t="shared" si="373"/>
        <v/>
      </c>
      <c r="CS71" s="11" t="str">
        <f t="shared" si="374"/>
        <v/>
      </c>
      <c r="CT71" s="11" t="str">
        <f t="shared" si="375"/>
        <v/>
      </c>
      <c r="CU71" s="11" t="str">
        <f t="shared" si="376"/>
        <v/>
      </c>
      <c r="CV71" s="5">
        <v>1948</v>
      </c>
      <c r="CW71" s="11" t="str">
        <f t="shared" si="287"/>
        <v/>
      </c>
      <c r="CX71" s="11" t="str">
        <f t="shared" si="288"/>
        <v/>
      </c>
      <c r="CY71" s="11" t="str">
        <f t="shared" si="289"/>
        <v/>
      </c>
      <c r="CZ71" s="11" t="str">
        <f t="shared" si="290"/>
        <v/>
      </c>
      <c r="DA71" s="11" t="str">
        <f t="shared" si="291"/>
        <v/>
      </c>
      <c r="DB71" s="11" t="str">
        <f t="shared" si="292"/>
        <v/>
      </c>
      <c r="DC71" s="11" t="str">
        <f t="shared" si="293"/>
        <v/>
      </c>
      <c r="DD71" s="11" t="str">
        <f t="shared" si="294"/>
        <v/>
      </c>
      <c r="DE71" s="11" t="str">
        <f t="shared" si="295"/>
        <v/>
      </c>
      <c r="DF71" s="11" t="str">
        <f t="shared" si="296"/>
        <v/>
      </c>
      <c r="DG71" s="11" t="str">
        <f t="shared" si="297"/>
        <v/>
      </c>
      <c r="DH71" s="11" t="str">
        <f t="shared" si="298"/>
        <v/>
      </c>
      <c r="DI71" s="11" t="str">
        <f t="shared" si="299"/>
        <v/>
      </c>
      <c r="DJ71" s="11" t="str">
        <f t="shared" si="300"/>
        <v/>
      </c>
      <c r="DK71" s="11" t="str">
        <f t="shared" si="301"/>
        <v/>
      </c>
      <c r="DL71" s="11" t="str">
        <f t="shared" si="302"/>
        <v/>
      </c>
      <c r="DM71" s="11" t="str">
        <f t="shared" si="303"/>
        <v/>
      </c>
      <c r="DN71" s="11" t="str">
        <f t="shared" si="304"/>
        <v/>
      </c>
      <c r="DO71" s="11" t="str">
        <f t="shared" si="305"/>
        <v/>
      </c>
      <c r="DP71" s="11" t="str">
        <f t="shared" si="306"/>
        <v/>
      </c>
      <c r="DQ71" s="11" t="str">
        <f t="shared" si="307"/>
        <v/>
      </c>
      <c r="DR71" s="11" t="str">
        <f t="shared" si="308"/>
        <v/>
      </c>
      <c r="DS71" s="11" t="str">
        <f t="shared" si="309"/>
        <v/>
      </c>
      <c r="DT71" s="11" t="str">
        <f t="shared" si="310"/>
        <v/>
      </c>
      <c r="DU71" s="11" t="str">
        <f t="shared" si="311"/>
        <v/>
      </c>
      <c r="DV71" s="11" t="str">
        <f t="shared" si="312"/>
        <v/>
      </c>
      <c r="DW71" s="11" t="str">
        <f t="shared" si="313"/>
        <v/>
      </c>
      <c r="DX71" s="11" t="str">
        <f t="shared" si="314"/>
        <v/>
      </c>
      <c r="DY71" s="11" t="str">
        <f t="shared" si="315"/>
        <v/>
      </c>
      <c r="DZ71" s="11" t="str">
        <f t="shared" si="316"/>
        <v/>
      </c>
      <c r="EA71" s="5">
        <v>1948</v>
      </c>
      <c r="EB71" s="13" t="str">
        <f t="shared" si="377"/>
        <v/>
      </c>
      <c r="EC71" s="13" t="str">
        <f t="shared" si="378"/>
        <v/>
      </c>
      <c r="ED71" s="13" t="str">
        <f t="shared" si="379"/>
        <v/>
      </c>
      <c r="EE71" s="13" t="str">
        <f t="shared" si="380"/>
        <v/>
      </c>
      <c r="EF71" s="13" t="str">
        <f t="shared" si="381"/>
        <v/>
      </c>
      <c r="EG71" s="13" t="str">
        <f t="shared" si="382"/>
        <v/>
      </c>
      <c r="EH71" s="13" t="str">
        <f t="shared" si="383"/>
        <v/>
      </c>
      <c r="EI71" s="13" t="str">
        <f t="shared" si="384"/>
        <v/>
      </c>
      <c r="EJ71" s="13" t="str">
        <f t="shared" si="385"/>
        <v/>
      </c>
      <c r="EK71" s="13" t="str">
        <f t="shared" si="386"/>
        <v/>
      </c>
      <c r="EL71" s="13" t="str">
        <f t="shared" si="387"/>
        <v/>
      </c>
      <c r="EM71" s="13" t="str">
        <f t="shared" si="388"/>
        <v/>
      </c>
      <c r="EN71" s="13" t="str">
        <f t="shared" si="389"/>
        <v/>
      </c>
      <c r="EO71" s="13" t="str">
        <f t="shared" si="390"/>
        <v/>
      </c>
      <c r="EP71" s="13" t="str">
        <f t="shared" si="391"/>
        <v/>
      </c>
      <c r="EQ71" s="13" t="str">
        <f t="shared" si="392"/>
        <v/>
      </c>
      <c r="ER71" s="13" t="str">
        <f t="shared" si="393"/>
        <v/>
      </c>
      <c r="ES71" s="13" t="str">
        <f t="shared" si="394"/>
        <v/>
      </c>
      <c r="ET71" s="13" t="str">
        <f t="shared" si="395"/>
        <v/>
      </c>
      <c r="EU71" s="13" t="str">
        <f t="shared" si="396"/>
        <v/>
      </c>
      <c r="EV71" s="13" t="str">
        <f t="shared" si="397"/>
        <v/>
      </c>
      <c r="EW71" s="13" t="str">
        <f t="shared" si="398"/>
        <v/>
      </c>
      <c r="EX71" s="13" t="str">
        <f t="shared" si="399"/>
        <v/>
      </c>
      <c r="EY71" s="13" t="str">
        <f t="shared" si="400"/>
        <v/>
      </c>
      <c r="EZ71" s="13" t="str">
        <f t="shared" si="401"/>
        <v/>
      </c>
      <c r="FA71" s="13" t="str">
        <f t="shared" si="402"/>
        <v/>
      </c>
      <c r="FB71" s="13" t="str">
        <f t="shared" si="403"/>
        <v/>
      </c>
      <c r="FC71" s="13" t="str">
        <f t="shared" si="404"/>
        <v/>
      </c>
      <c r="FD71" s="13" t="str">
        <f t="shared" si="405"/>
        <v/>
      </c>
      <c r="FE71" s="13" t="str">
        <f t="shared" si="406"/>
        <v/>
      </c>
      <c r="FF71" s="13">
        <f>SUM($EB71:FE71)</f>
        <v>0</v>
      </c>
      <c r="FG71" s="5">
        <v>1948</v>
      </c>
      <c r="FH71" s="11" t="str">
        <f t="shared" si="317"/>
        <v/>
      </c>
      <c r="FI71" s="11" t="str">
        <f t="shared" si="318"/>
        <v/>
      </c>
      <c r="FJ71" s="11" t="str">
        <f t="shared" si="319"/>
        <v/>
      </c>
      <c r="FK71" s="11" t="str">
        <f t="shared" si="320"/>
        <v/>
      </c>
      <c r="FL71" s="11" t="str">
        <f t="shared" si="321"/>
        <v/>
      </c>
      <c r="FM71" s="11" t="str">
        <f t="shared" si="322"/>
        <v/>
      </c>
      <c r="FN71" s="11" t="str">
        <f t="shared" si="323"/>
        <v/>
      </c>
      <c r="FO71" s="11" t="str">
        <f t="shared" si="324"/>
        <v/>
      </c>
      <c r="FP71" s="11" t="str">
        <f t="shared" si="325"/>
        <v/>
      </c>
      <c r="FQ71" s="11" t="str">
        <f t="shared" si="326"/>
        <v/>
      </c>
      <c r="FR71" s="11" t="str">
        <f t="shared" si="327"/>
        <v/>
      </c>
      <c r="FS71" s="11" t="str">
        <f t="shared" si="328"/>
        <v/>
      </c>
      <c r="FT71" s="11" t="str">
        <f t="shared" si="329"/>
        <v/>
      </c>
      <c r="FU71" s="11" t="str">
        <f t="shared" si="330"/>
        <v/>
      </c>
      <c r="FV71" s="11" t="str">
        <f t="shared" si="331"/>
        <v/>
      </c>
      <c r="FW71" s="11" t="str">
        <f t="shared" si="332"/>
        <v/>
      </c>
      <c r="FX71" s="11" t="str">
        <f t="shared" si="333"/>
        <v/>
      </c>
      <c r="FY71" s="11" t="str">
        <f t="shared" si="334"/>
        <v/>
      </c>
      <c r="FZ71" s="11" t="str">
        <f t="shared" si="335"/>
        <v/>
      </c>
      <c r="GA71" s="11" t="str">
        <f t="shared" si="336"/>
        <v/>
      </c>
      <c r="GB71" s="11" t="str">
        <f t="shared" si="337"/>
        <v/>
      </c>
      <c r="GC71" s="11" t="str">
        <f t="shared" si="338"/>
        <v/>
      </c>
      <c r="GD71" s="11" t="str">
        <f t="shared" si="339"/>
        <v/>
      </c>
      <c r="GE71" s="11" t="str">
        <f t="shared" si="340"/>
        <v/>
      </c>
      <c r="GF71" s="11" t="str">
        <f t="shared" si="341"/>
        <v/>
      </c>
      <c r="GG71" s="11" t="str">
        <f t="shared" si="342"/>
        <v/>
      </c>
      <c r="GH71" s="11" t="str">
        <f t="shared" si="343"/>
        <v/>
      </c>
      <c r="GI71" s="11" t="str">
        <f t="shared" si="344"/>
        <v/>
      </c>
      <c r="GJ71" s="11" t="str">
        <f t="shared" si="345"/>
        <v/>
      </c>
      <c r="GK71" s="11" t="str">
        <f t="shared" si="346"/>
        <v/>
      </c>
      <c r="GL71" s="37">
        <v>1948</v>
      </c>
    </row>
    <row r="72" spans="1:194">
      <c r="A72" s="5">
        <v>1949</v>
      </c>
      <c r="B72" s="7">
        <v>44</v>
      </c>
      <c r="C72" s="7">
        <v>38</v>
      </c>
      <c r="D72" s="7">
        <v>43</v>
      </c>
      <c r="E72" s="7">
        <v>42</v>
      </c>
      <c r="F72" s="7">
        <v>39</v>
      </c>
      <c r="G72" s="8">
        <v>43</v>
      </c>
      <c r="H72" s="7">
        <v>36</v>
      </c>
      <c r="I72" s="7">
        <v>40</v>
      </c>
      <c r="J72" s="7">
        <v>33</v>
      </c>
      <c r="K72" s="7">
        <v>39</v>
      </c>
      <c r="L72" s="8">
        <v>47</v>
      </c>
      <c r="M72" s="7">
        <v>52</v>
      </c>
      <c r="N72" s="7">
        <v>55</v>
      </c>
      <c r="O72" s="7">
        <v>54</v>
      </c>
      <c r="P72" s="7">
        <v>57</v>
      </c>
      <c r="Q72" s="8">
        <v>36</v>
      </c>
      <c r="R72" s="7">
        <v>31</v>
      </c>
      <c r="S72" s="7">
        <v>49</v>
      </c>
      <c r="T72" s="7">
        <v>37</v>
      </c>
      <c r="U72" s="7">
        <v>34</v>
      </c>
      <c r="V72" s="8">
        <v>47</v>
      </c>
      <c r="W72" s="7">
        <v>55</v>
      </c>
      <c r="X72" s="7">
        <v>56</v>
      </c>
      <c r="Y72" s="7">
        <v>42</v>
      </c>
      <c r="Z72" s="7">
        <v>43</v>
      </c>
      <c r="AA72" s="8">
        <v>47</v>
      </c>
      <c r="AB72" s="7">
        <v>57</v>
      </c>
      <c r="AC72" s="7">
        <v>45</v>
      </c>
      <c r="AD72" s="7">
        <v>40</v>
      </c>
      <c r="AE72" s="7">
        <v>49</v>
      </c>
      <c r="AF72" s="942"/>
      <c r="AG72" s="360">
        <f t="shared" si="254"/>
        <v>1330</v>
      </c>
      <c r="AH72" s="10">
        <f t="shared" si="158"/>
        <v>44.333333333333336</v>
      </c>
      <c r="AI72" s="11">
        <f t="shared" si="255"/>
        <v>57</v>
      </c>
      <c r="AJ72" s="12">
        <f t="shared" si="256"/>
        <v>31</v>
      </c>
      <c r="AK72" s="5">
        <v>1949</v>
      </c>
      <c r="AL72" s="13" t="str">
        <f t="shared" si="257"/>
        <v/>
      </c>
      <c r="AM72" s="13" t="str">
        <f t="shared" si="258"/>
        <v/>
      </c>
      <c r="AN72" s="13" t="str">
        <f t="shared" si="259"/>
        <v/>
      </c>
      <c r="AO72" s="13" t="str">
        <f t="shared" si="260"/>
        <v/>
      </c>
      <c r="AP72" s="13" t="str">
        <f t="shared" si="261"/>
        <v/>
      </c>
      <c r="AQ72" s="13" t="str">
        <f t="shared" si="262"/>
        <v/>
      </c>
      <c r="AR72" s="13" t="str">
        <f t="shared" si="263"/>
        <v/>
      </c>
      <c r="AS72" s="13" t="str">
        <f t="shared" si="264"/>
        <v/>
      </c>
      <c r="AT72" s="13" t="str">
        <f t="shared" si="265"/>
        <v/>
      </c>
      <c r="AU72" s="13" t="str">
        <f t="shared" si="266"/>
        <v/>
      </c>
      <c r="AV72" s="13" t="str">
        <f t="shared" si="267"/>
        <v/>
      </c>
      <c r="AW72" s="13" t="str">
        <f t="shared" si="268"/>
        <v/>
      </c>
      <c r="AX72" s="13" t="str">
        <f t="shared" si="269"/>
        <v/>
      </c>
      <c r="AY72" s="13" t="str">
        <f t="shared" si="270"/>
        <v/>
      </c>
      <c r="AZ72" s="13" t="str">
        <f t="shared" si="271"/>
        <v/>
      </c>
      <c r="BA72" s="13" t="str">
        <f t="shared" si="272"/>
        <v/>
      </c>
      <c r="BB72" s="13" t="str">
        <f t="shared" si="273"/>
        <v/>
      </c>
      <c r="BC72" s="13" t="str">
        <f t="shared" si="274"/>
        <v/>
      </c>
      <c r="BD72" s="13" t="str">
        <f t="shared" si="275"/>
        <v/>
      </c>
      <c r="BE72" s="13" t="str">
        <f t="shared" si="276"/>
        <v/>
      </c>
      <c r="BF72" s="13" t="str">
        <f t="shared" si="277"/>
        <v/>
      </c>
      <c r="BG72" s="13" t="str">
        <f t="shared" si="278"/>
        <v/>
      </c>
      <c r="BH72" s="13" t="str">
        <f t="shared" si="279"/>
        <v/>
      </c>
      <c r="BI72" s="13" t="str">
        <f t="shared" si="280"/>
        <v/>
      </c>
      <c r="BJ72" s="13" t="str">
        <f t="shared" si="281"/>
        <v/>
      </c>
      <c r="BK72" s="13" t="str">
        <f t="shared" si="282"/>
        <v/>
      </c>
      <c r="BL72" s="13" t="str">
        <f t="shared" si="283"/>
        <v/>
      </c>
      <c r="BM72" s="13" t="str">
        <f t="shared" si="284"/>
        <v/>
      </c>
      <c r="BN72" s="13" t="str">
        <f t="shared" si="285"/>
        <v/>
      </c>
      <c r="BO72" s="13" t="str">
        <f t="shared" si="286"/>
        <v/>
      </c>
      <c r="BP72" s="13">
        <f t="shared" si="253"/>
        <v>0</v>
      </c>
      <c r="BQ72" s="5">
        <v>1949</v>
      </c>
      <c r="BR72" s="11" t="str">
        <f t="shared" si="347"/>
        <v/>
      </c>
      <c r="BS72" s="11" t="str">
        <f t="shared" si="348"/>
        <v/>
      </c>
      <c r="BT72" s="11" t="str">
        <f t="shared" si="349"/>
        <v/>
      </c>
      <c r="BU72" s="11" t="str">
        <f t="shared" si="350"/>
        <v/>
      </c>
      <c r="BV72" s="11" t="str">
        <f t="shared" si="351"/>
        <v/>
      </c>
      <c r="BW72" s="11" t="str">
        <f t="shared" si="352"/>
        <v/>
      </c>
      <c r="BX72" s="11" t="str">
        <f t="shared" si="353"/>
        <v/>
      </c>
      <c r="BY72" s="11" t="str">
        <f t="shared" si="354"/>
        <v/>
      </c>
      <c r="BZ72" s="11" t="str">
        <f t="shared" si="355"/>
        <v/>
      </c>
      <c r="CA72" s="11" t="str">
        <f t="shared" si="356"/>
        <v/>
      </c>
      <c r="CB72" s="11" t="str">
        <f t="shared" si="357"/>
        <v/>
      </c>
      <c r="CC72" s="11" t="str">
        <f t="shared" si="358"/>
        <v/>
      </c>
      <c r="CD72" s="11" t="str">
        <f t="shared" si="359"/>
        <v/>
      </c>
      <c r="CE72" s="11" t="str">
        <f t="shared" si="360"/>
        <v/>
      </c>
      <c r="CF72" s="11" t="str">
        <f t="shared" si="361"/>
        <v/>
      </c>
      <c r="CG72" s="11" t="str">
        <f t="shared" si="362"/>
        <v/>
      </c>
      <c r="CH72" s="11" t="str">
        <f t="shared" si="363"/>
        <v/>
      </c>
      <c r="CI72" s="11" t="str">
        <f t="shared" si="364"/>
        <v/>
      </c>
      <c r="CJ72" s="11" t="str">
        <f t="shared" si="365"/>
        <v/>
      </c>
      <c r="CK72" s="11" t="str">
        <f t="shared" si="366"/>
        <v/>
      </c>
      <c r="CL72" s="11" t="str">
        <f t="shared" si="367"/>
        <v/>
      </c>
      <c r="CM72" s="11" t="str">
        <f t="shared" si="368"/>
        <v/>
      </c>
      <c r="CN72" s="11" t="str">
        <f t="shared" si="369"/>
        <v/>
      </c>
      <c r="CO72" s="11" t="str">
        <f t="shared" si="370"/>
        <v/>
      </c>
      <c r="CP72" s="11" t="str">
        <f t="shared" si="371"/>
        <v/>
      </c>
      <c r="CQ72" s="11" t="str">
        <f t="shared" si="372"/>
        <v/>
      </c>
      <c r="CR72" s="11" t="str">
        <f t="shared" si="373"/>
        <v/>
      </c>
      <c r="CS72" s="11" t="str">
        <f t="shared" si="374"/>
        <v/>
      </c>
      <c r="CT72" s="11" t="str">
        <f t="shared" si="375"/>
        <v/>
      </c>
      <c r="CU72" s="11" t="str">
        <f t="shared" si="376"/>
        <v/>
      </c>
      <c r="CV72" s="5">
        <v>1949</v>
      </c>
      <c r="CW72" s="11" t="str">
        <f t="shared" si="287"/>
        <v/>
      </c>
      <c r="CX72" s="11" t="str">
        <f t="shared" si="288"/>
        <v/>
      </c>
      <c r="CY72" s="11" t="str">
        <f t="shared" si="289"/>
        <v/>
      </c>
      <c r="CZ72" s="11" t="str">
        <f t="shared" si="290"/>
        <v/>
      </c>
      <c r="DA72" s="11" t="str">
        <f t="shared" si="291"/>
        <v/>
      </c>
      <c r="DB72" s="11" t="str">
        <f t="shared" si="292"/>
        <v/>
      </c>
      <c r="DC72" s="11" t="str">
        <f t="shared" si="293"/>
        <v/>
      </c>
      <c r="DD72" s="11" t="str">
        <f t="shared" si="294"/>
        <v/>
      </c>
      <c r="DE72" s="11" t="str">
        <f t="shared" si="295"/>
        <v/>
      </c>
      <c r="DF72" s="11" t="str">
        <f t="shared" si="296"/>
        <v/>
      </c>
      <c r="DG72" s="11" t="str">
        <f t="shared" si="297"/>
        <v/>
      </c>
      <c r="DH72" s="11" t="str">
        <f t="shared" si="298"/>
        <v/>
      </c>
      <c r="DI72" s="11" t="str">
        <f t="shared" si="299"/>
        <v/>
      </c>
      <c r="DJ72" s="11" t="str">
        <f t="shared" si="300"/>
        <v/>
      </c>
      <c r="DK72" s="11" t="str">
        <f t="shared" si="301"/>
        <v/>
      </c>
      <c r="DL72" s="11" t="str">
        <f t="shared" si="302"/>
        <v/>
      </c>
      <c r="DM72" s="11" t="str">
        <f t="shared" si="303"/>
        <v/>
      </c>
      <c r="DN72" s="11" t="str">
        <f t="shared" si="304"/>
        <v/>
      </c>
      <c r="DO72" s="11" t="str">
        <f t="shared" si="305"/>
        <v/>
      </c>
      <c r="DP72" s="11" t="str">
        <f t="shared" si="306"/>
        <v/>
      </c>
      <c r="DQ72" s="11" t="str">
        <f t="shared" si="307"/>
        <v/>
      </c>
      <c r="DR72" s="11" t="str">
        <f t="shared" si="308"/>
        <v/>
      </c>
      <c r="DS72" s="11" t="str">
        <f t="shared" si="309"/>
        <v/>
      </c>
      <c r="DT72" s="11" t="str">
        <f t="shared" si="310"/>
        <v/>
      </c>
      <c r="DU72" s="11" t="str">
        <f t="shared" si="311"/>
        <v/>
      </c>
      <c r="DV72" s="11" t="str">
        <f t="shared" si="312"/>
        <v/>
      </c>
      <c r="DW72" s="11" t="str">
        <f t="shared" si="313"/>
        <v/>
      </c>
      <c r="DX72" s="11" t="str">
        <f t="shared" si="314"/>
        <v/>
      </c>
      <c r="DY72" s="11" t="str">
        <f t="shared" si="315"/>
        <v/>
      </c>
      <c r="DZ72" s="11" t="str">
        <f t="shared" si="316"/>
        <v/>
      </c>
      <c r="EA72" s="5">
        <v>1949</v>
      </c>
      <c r="EB72" s="13" t="str">
        <f t="shared" si="377"/>
        <v/>
      </c>
      <c r="EC72" s="13" t="str">
        <f t="shared" si="378"/>
        <v/>
      </c>
      <c r="ED72" s="13" t="str">
        <f t="shared" si="379"/>
        <v/>
      </c>
      <c r="EE72" s="13" t="str">
        <f t="shared" si="380"/>
        <v/>
      </c>
      <c r="EF72" s="13" t="str">
        <f t="shared" si="381"/>
        <v/>
      </c>
      <c r="EG72" s="13" t="str">
        <f t="shared" si="382"/>
        <v/>
      </c>
      <c r="EH72" s="13" t="str">
        <f t="shared" si="383"/>
        <v/>
      </c>
      <c r="EI72" s="13" t="str">
        <f t="shared" si="384"/>
        <v/>
      </c>
      <c r="EJ72" s="13" t="str">
        <f t="shared" si="385"/>
        <v/>
      </c>
      <c r="EK72" s="13" t="str">
        <f t="shared" si="386"/>
        <v/>
      </c>
      <c r="EL72" s="13" t="str">
        <f t="shared" si="387"/>
        <v/>
      </c>
      <c r="EM72" s="13" t="str">
        <f t="shared" si="388"/>
        <v/>
      </c>
      <c r="EN72" s="13" t="str">
        <f t="shared" si="389"/>
        <v/>
      </c>
      <c r="EO72" s="13" t="str">
        <f t="shared" si="390"/>
        <v/>
      </c>
      <c r="EP72" s="13" t="str">
        <f t="shared" si="391"/>
        <v/>
      </c>
      <c r="EQ72" s="13" t="str">
        <f t="shared" si="392"/>
        <v/>
      </c>
      <c r="ER72" s="13">
        <f t="shared" si="393"/>
        <v>1</v>
      </c>
      <c r="ES72" s="13" t="str">
        <f t="shared" si="394"/>
        <v/>
      </c>
      <c r="ET72" s="13" t="str">
        <f t="shared" si="395"/>
        <v/>
      </c>
      <c r="EU72" s="13" t="str">
        <f t="shared" si="396"/>
        <v/>
      </c>
      <c r="EV72" s="13" t="str">
        <f t="shared" si="397"/>
        <v/>
      </c>
      <c r="EW72" s="13" t="str">
        <f t="shared" si="398"/>
        <v/>
      </c>
      <c r="EX72" s="13" t="str">
        <f t="shared" si="399"/>
        <v/>
      </c>
      <c r="EY72" s="13" t="str">
        <f t="shared" si="400"/>
        <v/>
      </c>
      <c r="EZ72" s="13" t="str">
        <f t="shared" si="401"/>
        <v/>
      </c>
      <c r="FA72" s="13" t="str">
        <f t="shared" si="402"/>
        <v/>
      </c>
      <c r="FB72" s="13" t="str">
        <f t="shared" si="403"/>
        <v/>
      </c>
      <c r="FC72" s="13" t="str">
        <f t="shared" si="404"/>
        <v/>
      </c>
      <c r="FD72" s="13" t="str">
        <f t="shared" si="405"/>
        <v/>
      </c>
      <c r="FE72" s="13" t="str">
        <f t="shared" si="406"/>
        <v/>
      </c>
      <c r="FF72" s="13">
        <f>SUM($EB72:FE72)</f>
        <v>1</v>
      </c>
      <c r="FG72" s="5">
        <v>1949</v>
      </c>
      <c r="FH72" s="11" t="str">
        <f t="shared" si="317"/>
        <v/>
      </c>
      <c r="FI72" s="11" t="str">
        <f t="shared" si="318"/>
        <v/>
      </c>
      <c r="FJ72" s="11" t="str">
        <f t="shared" si="319"/>
        <v/>
      </c>
      <c r="FK72" s="11" t="str">
        <f t="shared" si="320"/>
        <v/>
      </c>
      <c r="FL72" s="11" t="str">
        <f t="shared" si="321"/>
        <v/>
      </c>
      <c r="FM72" s="11" t="str">
        <f t="shared" si="322"/>
        <v/>
      </c>
      <c r="FN72" s="11" t="str">
        <f t="shared" si="323"/>
        <v/>
      </c>
      <c r="FO72" s="11" t="str">
        <f t="shared" si="324"/>
        <v/>
      </c>
      <c r="FP72" s="11" t="str">
        <f t="shared" si="325"/>
        <v/>
      </c>
      <c r="FQ72" s="11" t="str">
        <f t="shared" si="326"/>
        <v/>
      </c>
      <c r="FR72" s="11" t="str">
        <f t="shared" si="327"/>
        <v/>
      </c>
      <c r="FS72" s="11" t="str">
        <f t="shared" si="328"/>
        <v/>
      </c>
      <c r="FT72" s="11" t="str">
        <f t="shared" si="329"/>
        <v/>
      </c>
      <c r="FU72" s="11" t="str">
        <f t="shared" si="330"/>
        <v/>
      </c>
      <c r="FV72" s="11" t="str">
        <f t="shared" si="331"/>
        <v/>
      </c>
      <c r="FW72" s="11" t="str">
        <f t="shared" si="332"/>
        <v/>
      </c>
      <c r="FX72" s="11">
        <f t="shared" si="333"/>
        <v>1949</v>
      </c>
      <c r="FY72" s="11" t="str">
        <f t="shared" si="334"/>
        <v/>
      </c>
      <c r="FZ72" s="11" t="str">
        <f t="shared" si="335"/>
        <v/>
      </c>
      <c r="GA72" s="11" t="str">
        <f t="shared" si="336"/>
        <v/>
      </c>
      <c r="GB72" s="11" t="str">
        <f t="shared" si="337"/>
        <v/>
      </c>
      <c r="GC72" s="11" t="str">
        <f t="shared" si="338"/>
        <v/>
      </c>
      <c r="GD72" s="11" t="str">
        <f t="shared" si="339"/>
        <v/>
      </c>
      <c r="GE72" s="11" t="str">
        <f t="shared" si="340"/>
        <v/>
      </c>
      <c r="GF72" s="11" t="str">
        <f t="shared" si="341"/>
        <v/>
      </c>
      <c r="GG72" s="11" t="str">
        <f t="shared" si="342"/>
        <v/>
      </c>
      <c r="GH72" s="11" t="str">
        <f t="shared" si="343"/>
        <v/>
      </c>
      <c r="GI72" s="11" t="str">
        <f t="shared" si="344"/>
        <v/>
      </c>
      <c r="GJ72" s="11" t="str">
        <f t="shared" si="345"/>
        <v/>
      </c>
      <c r="GK72" s="11" t="str">
        <f t="shared" si="346"/>
        <v/>
      </c>
      <c r="GL72" s="37">
        <v>1949</v>
      </c>
    </row>
    <row r="73" spans="1:194">
      <c r="A73" s="5">
        <v>1950</v>
      </c>
      <c r="B73" s="7">
        <v>33</v>
      </c>
      <c r="C73" s="7">
        <v>38</v>
      </c>
      <c r="D73" s="7">
        <v>50</v>
      </c>
      <c r="E73" s="7">
        <v>61</v>
      </c>
      <c r="F73" s="7">
        <v>43</v>
      </c>
      <c r="G73" s="8">
        <v>35</v>
      </c>
      <c r="H73" s="7">
        <v>28</v>
      </c>
      <c r="I73" s="7">
        <v>29</v>
      </c>
      <c r="J73" s="7">
        <v>32</v>
      </c>
      <c r="K73" s="7">
        <v>42</v>
      </c>
      <c r="L73" s="8">
        <v>43</v>
      </c>
      <c r="M73" s="7">
        <v>38</v>
      </c>
      <c r="N73" s="7">
        <v>30</v>
      </c>
      <c r="O73" s="7">
        <v>26</v>
      </c>
      <c r="P73" s="7">
        <v>31</v>
      </c>
      <c r="Q73" s="8">
        <v>34</v>
      </c>
      <c r="R73" s="7">
        <v>34</v>
      </c>
      <c r="S73" s="7">
        <v>57</v>
      </c>
      <c r="T73" s="7">
        <v>58</v>
      </c>
      <c r="U73" s="7">
        <v>45</v>
      </c>
      <c r="V73" s="8">
        <v>36</v>
      </c>
      <c r="W73" s="7">
        <v>34</v>
      </c>
      <c r="X73" s="7">
        <v>51</v>
      </c>
      <c r="Y73" s="7">
        <v>50</v>
      </c>
      <c r="Z73" s="7">
        <v>47</v>
      </c>
      <c r="AA73" s="8">
        <v>52</v>
      </c>
      <c r="AB73" s="7">
        <v>47</v>
      </c>
      <c r="AC73" s="7">
        <v>59</v>
      </c>
      <c r="AD73" s="7">
        <v>55</v>
      </c>
      <c r="AE73" s="7">
        <v>50</v>
      </c>
      <c r="AF73" s="942"/>
      <c r="AG73" s="360">
        <f t="shared" si="254"/>
        <v>1268</v>
      </c>
      <c r="AH73" s="10">
        <f t="shared" si="158"/>
        <v>42.266666666666666</v>
      </c>
      <c r="AI73" s="11">
        <f t="shared" si="255"/>
        <v>61</v>
      </c>
      <c r="AJ73" s="12">
        <f t="shared" si="256"/>
        <v>26</v>
      </c>
      <c r="AK73" s="5">
        <v>1950</v>
      </c>
      <c r="AL73" s="13" t="str">
        <f t="shared" si="257"/>
        <v/>
      </c>
      <c r="AM73" s="13" t="str">
        <f t="shared" si="258"/>
        <v/>
      </c>
      <c r="AN73" s="13" t="str">
        <f t="shared" si="259"/>
        <v/>
      </c>
      <c r="AO73" s="13" t="str">
        <f t="shared" si="260"/>
        <v/>
      </c>
      <c r="AP73" s="13" t="str">
        <f t="shared" si="261"/>
        <v/>
      </c>
      <c r="AQ73" s="13" t="str">
        <f t="shared" si="262"/>
        <v/>
      </c>
      <c r="AR73" s="13" t="str">
        <f t="shared" si="263"/>
        <v/>
      </c>
      <c r="AS73" s="13" t="str">
        <f t="shared" si="264"/>
        <v/>
      </c>
      <c r="AT73" s="13" t="str">
        <f t="shared" si="265"/>
        <v/>
      </c>
      <c r="AU73" s="13" t="str">
        <f t="shared" si="266"/>
        <v/>
      </c>
      <c r="AV73" s="13" t="str">
        <f t="shared" si="267"/>
        <v/>
      </c>
      <c r="AW73" s="13" t="str">
        <f t="shared" si="268"/>
        <v/>
      </c>
      <c r="AX73" s="13" t="str">
        <f t="shared" si="269"/>
        <v/>
      </c>
      <c r="AY73" s="13" t="str">
        <f t="shared" si="270"/>
        <v/>
      </c>
      <c r="AZ73" s="13" t="str">
        <f t="shared" si="271"/>
        <v/>
      </c>
      <c r="BA73" s="13" t="str">
        <f t="shared" si="272"/>
        <v/>
      </c>
      <c r="BB73" s="13" t="str">
        <f t="shared" si="273"/>
        <v/>
      </c>
      <c r="BC73" s="13" t="str">
        <f t="shared" si="274"/>
        <v/>
      </c>
      <c r="BD73" s="13" t="str">
        <f t="shared" si="275"/>
        <v/>
      </c>
      <c r="BE73" s="13" t="str">
        <f t="shared" si="276"/>
        <v/>
      </c>
      <c r="BF73" s="13" t="str">
        <f t="shared" si="277"/>
        <v/>
      </c>
      <c r="BG73" s="13" t="str">
        <f t="shared" si="278"/>
        <v/>
      </c>
      <c r="BH73" s="13" t="str">
        <f t="shared" si="279"/>
        <v/>
      </c>
      <c r="BI73" s="13" t="str">
        <f t="shared" si="280"/>
        <v/>
      </c>
      <c r="BJ73" s="13" t="str">
        <f t="shared" si="281"/>
        <v/>
      </c>
      <c r="BK73" s="13" t="str">
        <f t="shared" si="282"/>
        <v/>
      </c>
      <c r="BL73" s="13" t="str">
        <f t="shared" si="283"/>
        <v/>
      </c>
      <c r="BM73" s="13" t="str">
        <f t="shared" si="284"/>
        <v/>
      </c>
      <c r="BN73" s="13" t="str">
        <f t="shared" si="285"/>
        <v/>
      </c>
      <c r="BO73" s="13" t="str">
        <f t="shared" si="286"/>
        <v/>
      </c>
      <c r="BP73" s="13">
        <f t="shared" si="253"/>
        <v>0</v>
      </c>
      <c r="BQ73" s="5">
        <v>1950</v>
      </c>
      <c r="BR73" s="11" t="str">
        <f t="shared" si="347"/>
        <v/>
      </c>
      <c r="BS73" s="11" t="str">
        <f t="shared" si="348"/>
        <v/>
      </c>
      <c r="BT73" s="11" t="str">
        <f t="shared" si="349"/>
        <v/>
      </c>
      <c r="BU73" s="11" t="str">
        <f t="shared" si="350"/>
        <v/>
      </c>
      <c r="BV73" s="11" t="str">
        <f t="shared" si="351"/>
        <v/>
      </c>
      <c r="BW73" s="11" t="str">
        <f t="shared" si="352"/>
        <v/>
      </c>
      <c r="BX73" s="11" t="str">
        <f t="shared" si="353"/>
        <v/>
      </c>
      <c r="BY73" s="11" t="str">
        <f t="shared" si="354"/>
        <v/>
      </c>
      <c r="BZ73" s="11" t="str">
        <f t="shared" si="355"/>
        <v/>
      </c>
      <c r="CA73" s="11" t="str">
        <f t="shared" si="356"/>
        <v/>
      </c>
      <c r="CB73" s="11" t="str">
        <f t="shared" si="357"/>
        <v/>
      </c>
      <c r="CC73" s="11" t="str">
        <f t="shared" si="358"/>
        <v/>
      </c>
      <c r="CD73" s="11" t="str">
        <f t="shared" si="359"/>
        <v/>
      </c>
      <c r="CE73" s="11" t="str">
        <f t="shared" si="360"/>
        <v/>
      </c>
      <c r="CF73" s="11" t="str">
        <f t="shared" si="361"/>
        <v/>
      </c>
      <c r="CG73" s="11" t="str">
        <f t="shared" si="362"/>
        <v/>
      </c>
      <c r="CH73" s="11" t="str">
        <f t="shared" si="363"/>
        <v/>
      </c>
      <c r="CI73" s="11" t="str">
        <f t="shared" si="364"/>
        <v/>
      </c>
      <c r="CJ73" s="11" t="str">
        <f t="shared" si="365"/>
        <v/>
      </c>
      <c r="CK73" s="11" t="str">
        <f t="shared" si="366"/>
        <v/>
      </c>
      <c r="CL73" s="11" t="str">
        <f t="shared" si="367"/>
        <v/>
      </c>
      <c r="CM73" s="11" t="str">
        <f t="shared" si="368"/>
        <v/>
      </c>
      <c r="CN73" s="11" t="str">
        <f t="shared" si="369"/>
        <v/>
      </c>
      <c r="CO73" s="11" t="str">
        <f t="shared" si="370"/>
        <v/>
      </c>
      <c r="CP73" s="11" t="str">
        <f t="shared" si="371"/>
        <v/>
      </c>
      <c r="CQ73" s="11" t="str">
        <f t="shared" si="372"/>
        <v/>
      </c>
      <c r="CR73" s="11" t="str">
        <f t="shared" si="373"/>
        <v/>
      </c>
      <c r="CS73" s="11" t="str">
        <f t="shared" si="374"/>
        <v/>
      </c>
      <c r="CT73" s="11" t="str">
        <f t="shared" si="375"/>
        <v/>
      </c>
      <c r="CU73" s="11" t="str">
        <f t="shared" si="376"/>
        <v/>
      </c>
      <c r="CV73" s="5">
        <v>1950</v>
      </c>
      <c r="CW73" s="11" t="str">
        <f t="shared" si="287"/>
        <v/>
      </c>
      <c r="CX73" s="11" t="str">
        <f t="shared" si="288"/>
        <v/>
      </c>
      <c r="CY73" s="11" t="str">
        <f t="shared" si="289"/>
        <v/>
      </c>
      <c r="CZ73" s="11" t="str">
        <f t="shared" si="290"/>
        <v/>
      </c>
      <c r="DA73" s="11" t="str">
        <f t="shared" si="291"/>
        <v/>
      </c>
      <c r="DB73" s="11" t="str">
        <f t="shared" si="292"/>
        <v/>
      </c>
      <c r="DC73" s="11" t="str">
        <f t="shared" si="293"/>
        <v/>
      </c>
      <c r="DD73" s="11" t="str">
        <f t="shared" si="294"/>
        <v/>
      </c>
      <c r="DE73" s="11" t="str">
        <f t="shared" si="295"/>
        <v/>
      </c>
      <c r="DF73" s="11" t="str">
        <f t="shared" si="296"/>
        <v/>
      </c>
      <c r="DG73" s="11" t="str">
        <f t="shared" si="297"/>
        <v/>
      </c>
      <c r="DH73" s="11" t="str">
        <f t="shared" si="298"/>
        <v/>
      </c>
      <c r="DI73" s="11" t="str">
        <f t="shared" si="299"/>
        <v/>
      </c>
      <c r="DJ73" s="11" t="str">
        <f t="shared" si="300"/>
        <v/>
      </c>
      <c r="DK73" s="11" t="str">
        <f t="shared" si="301"/>
        <v/>
      </c>
      <c r="DL73" s="11" t="str">
        <f t="shared" si="302"/>
        <v/>
      </c>
      <c r="DM73" s="11" t="str">
        <f t="shared" si="303"/>
        <v/>
      </c>
      <c r="DN73" s="11" t="str">
        <f t="shared" si="304"/>
        <v/>
      </c>
      <c r="DO73" s="11" t="str">
        <f t="shared" si="305"/>
        <v/>
      </c>
      <c r="DP73" s="11" t="str">
        <f t="shared" si="306"/>
        <v/>
      </c>
      <c r="DQ73" s="11" t="str">
        <f t="shared" si="307"/>
        <v/>
      </c>
      <c r="DR73" s="11" t="str">
        <f t="shared" si="308"/>
        <v/>
      </c>
      <c r="DS73" s="11" t="str">
        <f t="shared" si="309"/>
        <v/>
      </c>
      <c r="DT73" s="11" t="str">
        <f t="shared" si="310"/>
        <v/>
      </c>
      <c r="DU73" s="11" t="str">
        <f t="shared" si="311"/>
        <v/>
      </c>
      <c r="DV73" s="11" t="str">
        <f t="shared" si="312"/>
        <v/>
      </c>
      <c r="DW73" s="11" t="str">
        <f t="shared" si="313"/>
        <v/>
      </c>
      <c r="DX73" s="11" t="str">
        <f t="shared" si="314"/>
        <v/>
      </c>
      <c r="DY73" s="11" t="str">
        <f t="shared" si="315"/>
        <v/>
      </c>
      <c r="DZ73" s="11" t="str">
        <f t="shared" si="316"/>
        <v/>
      </c>
      <c r="EA73" s="5">
        <v>1950</v>
      </c>
      <c r="EB73" s="13" t="str">
        <f t="shared" si="377"/>
        <v/>
      </c>
      <c r="EC73" s="13" t="str">
        <f t="shared" si="378"/>
        <v/>
      </c>
      <c r="ED73" s="13" t="str">
        <f t="shared" si="379"/>
        <v/>
      </c>
      <c r="EE73" s="13" t="str">
        <f t="shared" si="380"/>
        <v/>
      </c>
      <c r="EF73" s="13" t="str">
        <f t="shared" si="381"/>
        <v/>
      </c>
      <c r="EG73" s="13" t="str">
        <f t="shared" si="382"/>
        <v/>
      </c>
      <c r="EH73" s="13">
        <f t="shared" si="383"/>
        <v>1</v>
      </c>
      <c r="EI73" s="13">
        <f t="shared" si="384"/>
        <v>1</v>
      </c>
      <c r="EJ73" s="13">
        <f t="shared" si="385"/>
        <v>1</v>
      </c>
      <c r="EK73" s="13" t="str">
        <f t="shared" si="386"/>
        <v/>
      </c>
      <c r="EL73" s="13" t="str">
        <f t="shared" si="387"/>
        <v/>
      </c>
      <c r="EM73" s="13" t="str">
        <f t="shared" si="388"/>
        <v/>
      </c>
      <c r="EN73" s="13">
        <f t="shared" si="389"/>
        <v>1</v>
      </c>
      <c r="EO73" s="13">
        <f t="shared" si="390"/>
        <v>1</v>
      </c>
      <c r="EP73" s="13">
        <f t="shared" si="391"/>
        <v>1</v>
      </c>
      <c r="EQ73" s="13" t="str">
        <f t="shared" si="392"/>
        <v/>
      </c>
      <c r="ER73" s="13" t="str">
        <f t="shared" si="393"/>
        <v/>
      </c>
      <c r="ES73" s="13" t="str">
        <f t="shared" si="394"/>
        <v/>
      </c>
      <c r="ET73" s="13" t="str">
        <f t="shared" si="395"/>
        <v/>
      </c>
      <c r="EU73" s="13" t="str">
        <f t="shared" si="396"/>
        <v/>
      </c>
      <c r="EV73" s="13" t="str">
        <f t="shared" si="397"/>
        <v/>
      </c>
      <c r="EW73" s="13" t="str">
        <f t="shared" si="398"/>
        <v/>
      </c>
      <c r="EX73" s="13" t="str">
        <f t="shared" si="399"/>
        <v/>
      </c>
      <c r="EY73" s="13" t="str">
        <f t="shared" si="400"/>
        <v/>
      </c>
      <c r="EZ73" s="13" t="str">
        <f t="shared" si="401"/>
        <v/>
      </c>
      <c r="FA73" s="13" t="str">
        <f t="shared" si="402"/>
        <v/>
      </c>
      <c r="FB73" s="13" t="str">
        <f t="shared" si="403"/>
        <v/>
      </c>
      <c r="FC73" s="13" t="str">
        <f t="shared" si="404"/>
        <v/>
      </c>
      <c r="FD73" s="13" t="str">
        <f t="shared" si="405"/>
        <v/>
      </c>
      <c r="FE73" s="13" t="str">
        <f t="shared" si="406"/>
        <v/>
      </c>
      <c r="FF73" s="13">
        <f>SUM($EB73:FE73)</f>
        <v>6</v>
      </c>
      <c r="FG73" s="5">
        <v>1950</v>
      </c>
      <c r="FH73" s="11" t="str">
        <f t="shared" si="317"/>
        <v/>
      </c>
      <c r="FI73" s="11" t="str">
        <f t="shared" si="318"/>
        <v/>
      </c>
      <c r="FJ73" s="11" t="str">
        <f t="shared" si="319"/>
        <v/>
      </c>
      <c r="FK73" s="11" t="str">
        <f t="shared" si="320"/>
        <v/>
      </c>
      <c r="FL73" s="11" t="str">
        <f t="shared" si="321"/>
        <v/>
      </c>
      <c r="FM73" s="11" t="str">
        <f t="shared" si="322"/>
        <v/>
      </c>
      <c r="FN73" s="11" t="str">
        <f t="shared" si="323"/>
        <v/>
      </c>
      <c r="FO73" s="11" t="str">
        <f t="shared" si="324"/>
        <v/>
      </c>
      <c r="FP73" s="11" t="str">
        <f t="shared" si="325"/>
        <v/>
      </c>
      <c r="FQ73" s="11" t="str">
        <f t="shared" si="326"/>
        <v/>
      </c>
      <c r="FR73" s="11" t="str">
        <f t="shared" si="327"/>
        <v/>
      </c>
      <c r="FS73" s="11" t="str">
        <f t="shared" si="328"/>
        <v/>
      </c>
      <c r="FT73" s="11" t="str">
        <f t="shared" si="329"/>
        <v/>
      </c>
      <c r="FU73" s="11">
        <f t="shared" si="330"/>
        <v>1950</v>
      </c>
      <c r="FV73" s="11" t="str">
        <f t="shared" si="331"/>
        <v/>
      </c>
      <c r="FW73" s="11" t="str">
        <f t="shared" si="332"/>
        <v/>
      </c>
      <c r="FX73" s="11" t="str">
        <f t="shared" si="333"/>
        <v/>
      </c>
      <c r="FY73" s="11" t="str">
        <f t="shared" si="334"/>
        <v/>
      </c>
      <c r="FZ73" s="11" t="str">
        <f t="shared" si="335"/>
        <v/>
      </c>
      <c r="GA73" s="11" t="str">
        <f t="shared" si="336"/>
        <v/>
      </c>
      <c r="GB73" s="11" t="str">
        <f t="shared" si="337"/>
        <v/>
      </c>
      <c r="GC73" s="11">
        <f t="shared" si="338"/>
        <v>1950</v>
      </c>
      <c r="GD73" s="11" t="str">
        <f t="shared" si="339"/>
        <v/>
      </c>
      <c r="GE73" s="11" t="str">
        <f t="shared" si="340"/>
        <v/>
      </c>
      <c r="GF73" s="11" t="str">
        <f t="shared" si="341"/>
        <v/>
      </c>
      <c r="GG73" s="11" t="str">
        <f t="shared" si="342"/>
        <v/>
      </c>
      <c r="GH73" s="11" t="str">
        <f t="shared" si="343"/>
        <v/>
      </c>
      <c r="GI73" s="11" t="str">
        <f t="shared" si="344"/>
        <v/>
      </c>
      <c r="GJ73" s="11" t="str">
        <f t="shared" si="345"/>
        <v/>
      </c>
      <c r="GK73" s="11" t="str">
        <f t="shared" si="346"/>
        <v/>
      </c>
      <c r="GL73" s="37">
        <v>1950</v>
      </c>
    </row>
    <row r="74" spans="1:194">
      <c r="A74" s="5">
        <v>1951</v>
      </c>
      <c r="B74" s="7">
        <v>47</v>
      </c>
      <c r="C74" s="7">
        <v>42</v>
      </c>
      <c r="D74" s="7">
        <v>36</v>
      </c>
      <c r="E74" s="7">
        <v>36</v>
      </c>
      <c r="F74" s="7">
        <v>40</v>
      </c>
      <c r="G74" s="8">
        <v>39</v>
      </c>
      <c r="H74" s="7">
        <v>41</v>
      </c>
      <c r="I74" s="7">
        <v>48</v>
      </c>
      <c r="J74" s="7">
        <v>47</v>
      </c>
      <c r="K74" s="7">
        <v>43</v>
      </c>
      <c r="L74" s="8">
        <v>37</v>
      </c>
      <c r="M74" s="7">
        <v>48</v>
      </c>
      <c r="N74" s="7">
        <v>38</v>
      </c>
      <c r="O74" s="7">
        <v>49</v>
      </c>
      <c r="P74" s="7">
        <v>48</v>
      </c>
      <c r="Q74" s="8">
        <v>38</v>
      </c>
      <c r="R74" s="7">
        <v>35</v>
      </c>
      <c r="S74" s="7">
        <v>29</v>
      </c>
      <c r="T74" s="7">
        <v>50</v>
      </c>
      <c r="U74" s="7">
        <v>42</v>
      </c>
      <c r="V74" s="8">
        <v>36</v>
      </c>
      <c r="W74" s="7">
        <v>48</v>
      </c>
      <c r="X74" s="7">
        <v>53</v>
      </c>
      <c r="Y74" s="7">
        <v>39</v>
      </c>
      <c r="Z74" s="7">
        <v>46</v>
      </c>
      <c r="AA74" s="8">
        <v>59</v>
      </c>
      <c r="AB74" s="7">
        <v>48</v>
      </c>
      <c r="AC74" s="7">
        <v>43</v>
      </c>
      <c r="AD74" s="7">
        <v>57</v>
      </c>
      <c r="AE74" s="7">
        <v>58</v>
      </c>
      <c r="AF74" s="942"/>
      <c r="AG74" s="360">
        <f t="shared" si="254"/>
        <v>1320</v>
      </c>
      <c r="AH74" s="10">
        <f t="shared" si="158"/>
        <v>44</v>
      </c>
      <c r="AI74" s="11">
        <f t="shared" si="255"/>
        <v>59</v>
      </c>
      <c r="AJ74" s="12">
        <f t="shared" si="256"/>
        <v>29</v>
      </c>
      <c r="AK74" s="5">
        <v>1951</v>
      </c>
      <c r="AL74" s="13" t="str">
        <f t="shared" si="257"/>
        <v/>
      </c>
      <c r="AM74" s="13" t="str">
        <f t="shared" si="258"/>
        <v/>
      </c>
      <c r="AN74" s="13" t="str">
        <f t="shared" si="259"/>
        <v/>
      </c>
      <c r="AO74" s="13" t="str">
        <f t="shared" si="260"/>
        <v/>
      </c>
      <c r="AP74" s="13" t="str">
        <f t="shared" si="261"/>
        <v/>
      </c>
      <c r="AQ74" s="13" t="str">
        <f t="shared" si="262"/>
        <v/>
      </c>
      <c r="AR74" s="13" t="str">
        <f t="shared" si="263"/>
        <v/>
      </c>
      <c r="AS74" s="13" t="str">
        <f t="shared" si="264"/>
        <v/>
      </c>
      <c r="AT74" s="13" t="str">
        <f t="shared" si="265"/>
        <v/>
      </c>
      <c r="AU74" s="13" t="str">
        <f t="shared" si="266"/>
        <v/>
      </c>
      <c r="AV74" s="13" t="str">
        <f t="shared" si="267"/>
        <v/>
      </c>
      <c r="AW74" s="13" t="str">
        <f t="shared" si="268"/>
        <v/>
      </c>
      <c r="AX74" s="13" t="str">
        <f t="shared" si="269"/>
        <v/>
      </c>
      <c r="AY74" s="13" t="str">
        <f t="shared" si="270"/>
        <v/>
      </c>
      <c r="AZ74" s="13" t="str">
        <f t="shared" si="271"/>
        <v/>
      </c>
      <c r="BA74" s="13" t="str">
        <f t="shared" si="272"/>
        <v/>
      </c>
      <c r="BB74" s="13" t="str">
        <f t="shared" si="273"/>
        <v/>
      </c>
      <c r="BC74" s="13" t="str">
        <f t="shared" si="274"/>
        <v/>
      </c>
      <c r="BD74" s="13" t="str">
        <f t="shared" si="275"/>
        <v/>
      </c>
      <c r="BE74" s="13" t="str">
        <f t="shared" si="276"/>
        <v/>
      </c>
      <c r="BF74" s="13" t="str">
        <f t="shared" si="277"/>
        <v/>
      </c>
      <c r="BG74" s="13" t="str">
        <f t="shared" si="278"/>
        <v/>
      </c>
      <c r="BH74" s="13" t="str">
        <f t="shared" si="279"/>
        <v/>
      </c>
      <c r="BI74" s="13" t="str">
        <f t="shared" si="280"/>
        <v/>
      </c>
      <c r="BJ74" s="13" t="str">
        <f t="shared" si="281"/>
        <v/>
      </c>
      <c r="BK74" s="13" t="str">
        <f t="shared" si="282"/>
        <v/>
      </c>
      <c r="BL74" s="13" t="str">
        <f t="shared" si="283"/>
        <v/>
      </c>
      <c r="BM74" s="13" t="str">
        <f t="shared" si="284"/>
        <v/>
      </c>
      <c r="BN74" s="13" t="str">
        <f t="shared" si="285"/>
        <v/>
      </c>
      <c r="BO74" s="13" t="str">
        <f t="shared" si="286"/>
        <v/>
      </c>
      <c r="BP74" s="13">
        <f t="shared" si="253"/>
        <v>0</v>
      </c>
      <c r="BQ74" s="5">
        <v>1951</v>
      </c>
      <c r="BR74" s="11" t="str">
        <f t="shared" si="347"/>
        <v/>
      </c>
      <c r="BS74" s="11" t="str">
        <f t="shared" si="348"/>
        <v/>
      </c>
      <c r="BT74" s="11" t="str">
        <f t="shared" si="349"/>
        <v/>
      </c>
      <c r="BU74" s="11" t="str">
        <f t="shared" si="350"/>
        <v/>
      </c>
      <c r="BV74" s="11" t="str">
        <f t="shared" si="351"/>
        <v/>
      </c>
      <c r="BW74" s="11" t="str">
        <f t="shared" si="352"/>
        <v/>
      </c>
      <c r="BX74" s="11" t="str">
        <f t="shared" si="353"/>
        <v/>
      </c>
      <c r="BY74" s="11" t="str">
        <f t="shared" si="354"/>
        <v/>
      </c>
      <c r="BZ74" s="11" t="str">
        <f t="shared" si="355"/>
        <v/>
      </c>
      <c r="CA74" s="11" t="str">
        <f t="shared" si="356"/>
        <v/>
      </c>
      <c r="CB74" s="11" t="str">
        <f t="shared" si="357"/>
        <v/>
      </c>
      <c r="CC74" s="11" t="str">
        <f t="shared" si="358"/>
        <v/>
      </c>
      <c r="CD74" s="11" t="str">
        <f t="shared" si="359"/>
        <v/>
      </c>
      <c r="CE74" s="11" t="str">
        <f t="shared" si="360"/>
        <v/>
      </c>
      <c r="CF74" s="11" t="str">
        <f t="shared" si="361"/>
        <v/>
      </c>
      <c r="CG74" s="11" t="str">
        <f t="shared" si="362"/>
        <v/>
      </c>
      <c r="CH74" s="11" t="str">
        <f t="shared" si="363"/>
        <v/>
      </c>
      <c r="CI74" s="11" t="str">
        <f t="shared" si="364"/>
        <v/>
      </c>
      <c r="CJ74" s="11" t="str">
        <f t="shared" si="365"/>
        <v/>
      </c>
      <c r="CK74" s="11" t="str">
        <f t="shared" si="366"/>
        <v/>
      </c>
      <c r="CL74" s="11" t="str">
        <f t="shared" si="367"/>
        <v/>
      </c>
      <c r="CM74" s="11" t="str">
        <f t="shared" si="368"/>
        <v/>
      </c>
      <c r="CN74" s="11" t="str">
        <f t="shared" si="369"/>
        <v/>
      </c>
      <c r="CO74" s="11" t="str">
        <f t="shared" si="370"/>
        <v/>
      </c>
      <c r="CP74" s="11" t="str">
        <f t="shared" si="371"/>
        <v/>
      </c>
      <c r="CQ74" s="11" t="str">
        <f t="shared" si="372"/>
        <v/>
      </c>
      <c r="CR74" s="11" t="str">
        <f t="shared" si="373"/>
        <v/>
      </c>
      <c r="CS74" s="11" t="str">
        <f t="shared" si="374"/>
        <v/>
      </c>
      <c r="CT74" s="11" t="str">
        <f t="shared" si="375"/>
        <v/>
      </c>
      <c r="CU74" s="11" t="str">
        <f t="shared" si="376"/>
        <v/>
      </c>
      <c r="CV74" s="5">
        <v>1951</v>
      </c>
      <c r="CW74" s="11" t="str">
        <f t="shared" si="287"/>
        <v/>
      </c>
      <c r="CX74" s="11" t="str">
        <f t="shared" si="288"/>
        <v/>
      </c>
      <c r="CY74" s="11" t="str">
        <f t="shared" si="289"/>
        <v/>
      </c>
      <c r="CZ74" s="11" t="str">
        <f t="shared" si="290"/>
        <v/>
      </c>
      <c r="DA74" s="11" t="str">
        <f t="shared" si="291"/>
        <v/>
      </c>
      <c r="DB74" s="11" t="str">
        <f t="shared" si="292"/>
        <v/>
      </c>
      <c r="DC74" s="11" t="str">
        <f t="shared" si="293"/>
        <v/>
      </c>
      <c r="DD74" s="11" t="str">
        <f t="shared" si="294"/>
        <v/>
      </c>
      <c r="DE74" s="11" t="str">
        <f t="shared" si="295"/>
        <v/>
      </c>
      <c r="DF74" s="11" t="str">
        <f t="shared" si="296"/>
        <v/>
      </c>
      <c r="DG74" s="11" t="str">
        <f t="shared" si="297"/>
        <v/>
      </c>
      <c r="DH74" s="11" t="str">
        <f t="shared" si="298"/>
        <v/>
      </c>
      <c r="DI74" s="11" t="str">
        <f t="shared" si="299"/>
        <v/>
      </c>
      <c r="DJ74" s="11" t="str">
        <f t="shared" si="300"/>
        <v/>
      </c>
      <c r="DK74" s="11" t="str">
        <f t="shared" si="301"/>
        <v/>
      </c>
      <c r="DL74" s="11" t="str">
        <f t="shared" si="302"/>
        <v/>
      </c>
      <c r="DM74" s="11" t="str">
        <f t="shared" si="303"/>
        <v/>
      </c>
      <c r="DN74" s="11" t="str">
        <f t="shared" si="304"/>
        <v/>
      </c>
      <c r="DO74" s="11" t="str">
        <f t="shared" si="305"/>
        <v/>
      </c>
      <c r="DP74" s="11" t="str">
        <f t="shared" si="306"/>
        <v/>
      </c>
      <c r="DQ74" s="11" t="str">
        <f t="shared" si="307"/>
        <v/>
      </c>
      <c r="DR74" s="11" t="str">
        <f t="shared" si="308"/>
        <v/>
      </c>
      <c r="DS74" s="11" t="str">
        <f t="shared" si="309"/>
        <v/>
      </c>
      <c r="DT74" s="11" t="str">
        <f t="shared" si="310"/>
        <v/>
      </c>
      <c r="DU74" s="11" t="str">
        <f t="shared" si="311"/>
        <v/>
      </c>
      <c r="DV74" s="11" t="str">
        <f t="shared" si="312"/>
        <v/>
      </c>
      <c r="DW74" s="11" t="str">
        <f t="shared" si="313"/>
        <v/>
      </c>
      <c r="DX74" s="11" t="str">
        <f t="shared" si="314"/>
        <v/>
      </c>
      <c r="DY74" s="11" t="str">
        <f t="shared" si="315"/>
        <v/>
      </c>
      <c r="DZ74" s="11" t="str">
        <f t="shared" si="316"/>
        <v/>
      </c>
      <c r="EA74" s="5">
        <v>1951</v>
      </c>
      <c r="EB74" s="13" t="str">
        <f t="shared" si="377"/>
        <v/>
      </c>
      <c r="EC74" s="13" t="str">
        <f t="shared" si="378"/>
        <v/>
      </c>
      <c r="ED74" s="13" t="str">
        <f t="shared" si="379"/>
        <v/>
      </c>
      <c r="EE74" s="13" t="str">
        <f t="shared" si="380"/>
        <v/>
      </c>
      <c r="EF74" s="13" t="str">
        <f t="shared" si="381"/>
        <v/>
      </c>
      <c r="EG74" s="13" t="str">
        <f t="shared" si="382"/>
        <v/>
      </c>
      <c r="EH74" s="13" t="str">
        <f t="shared" si="383"/>
        <v/>
      </c>
      <c r="EI74" s="13" t="str">
        <f t="shared" si="384"/>
        <v/>
      </c>
      <c r="EJ74" s="13" t="str">
        <f t="shared" si="385"/>
        <v/>
      </c>
      <c r="EK74" s="13" t="str">
        <f t="shared" si="386"/>
        <v/>
      </c>
      <c r="EL74" s="13" t="str">
        <f t="shared" si="387"/>
        <v/>
      </c>
      <c r="EM74" s="13" t="str">
        <f t="shared" si="388"/>
        <v/>
      </c>
      <c r="EN74" s="13" t="str">
        <f t="shared" si="389"/>
        <v/>
      </c>
      <c r="EO74" s="13" t="str">
        <f t="shared" si="390"/>
        <v/>
      </c>
      <c r="EP74" s="13" t="str">
        <f t="shared" si="391"/>
        <v/>
      </c>
      <c r="EQ74" s="13" t="str">
        <f t="shared" si="392"/>
        <v/>
      </c>
      <c r="ER74" s="13" t="str">
        <f t="shared" si="393"/>
        <v/>
      </c>
      <c r="ES74" s="13">
        <f t="shared" si="394"/>
        <v>1</v>
      </c>
      <c r="ET74" s="13" t="str">
        <f t="shared" si="395"/>
        <v/>
      </c>
      <c r="EU74" s="13" t="str">
        <f t="shared" si="396"/>
        <v/>
      </c>
      <c r="EV74" s="13" t="str">
        <f t="shared" si="397"/>
        <v/>
      </c>
      <c r="EW74" s="13" t="str">
        <f t="shared" si="398"/>
        <v/>
      </c>
      <c r="EX74" s="13" t="str">
        <f t="shared" si="399"/>
        <v/>
      </c>
      <c r="EY74" s="13" t="str">
        <f t="shared" si="400"/>
        <v/>
      </c>
      <c r="EZ74" s="13" t="str">
        <f t="shared" si="401"/>
        <v/>
      </c>
      <c r="FA74" s="13" t="str">
        <f t="shared" si="402"/>
        <v/>
      </c>
      <c r="FB74" s="13" t="str">
        <f t="shared" si="403"/>
        <v/>
      </c>
      <c r="FC74" s="13" t="str">
        <f t="shared" si="404"/>
        <v/>
      </c>
      <c r="FD74" s="13" t="str">
        <f t="shared" si="405"/>
        <v/>
      </c>
      <c r="FE74" s="13" t="str">
        <f t="shared" si="406"/>
        <v/>
      </c>
      <c r="FF74" s="13">
        <f>SUM($EB74:FE74)</f>
        <v>1</v>
      </c>
      <c r="FG74" s="5">
        <v>1951</v>
      </c>
      <c r="FH74" s="11" t="str">
        <f t="shared" si="317"/>
        <v/>
      </c>
      <c r="FI74" s="11" t="str">
        <f t="shared" si="318"/>
        <v/>
      </c>
      <c r="FJ74" s="11" t="str">
        <f t="shared" si="319"/>
        <v/>
      </c>
      <c r="FK74" s="11" t="str">
        <f t="shared" si="320"/>
        <v/>
      </c>
      <c r="FL74" s="11" t="str">
        <f t="shared" si="321"/>
        <v/>
      </c>
      <c r="FM74" s="11" t="str">
        <f t="shared" si="322"/>
        <v/>
      </c>
      <c r="FN74" s="11" t="str">
        <f t="shared" si="323"/>
        <v/>
      </c>
      <c r="FO74" s="11" t="str">
        <f t="shared" si="324"/>
        <v/>
      </c>
      <c r="FP74" s="11" t="str">
        <f t="shared" si="325"/>
        <v/>
      </c>
      <c r="FQ74" s="11" t="str">
        <f t="shared" si="326"/>
        <v/>
      </c>
      <c r="FR74" s="11" t="str">
        <f t="shared" si="327"/>
        <v/>
      </c>
      <c r="FS74" s="11" t="str">
        <f t="shared" si="328"/>
        <v/>
      </c>
      <c r="FT74" s="11" t="str">
        <f t="shared" si="329"/>
        <v/>
      </c>
      <c r="FU74" s="11" t="str">
        <f t="shared" si="330"/>
        <v/>
      </c>
      <c r="FV74" s="11" t="str">
        <f t="shared" si="331"/>
        <v/>
      </c>
      <c r="FW74" s="11" t="str">
        <f t="shared" si="332"/>
        <v/>
      </c>
      <c r="FX74" s="11" t="str">
        <f t="shared" si="333"/>
        <v/>
      </c>
      <c r="FY74" s="11">
        <f t="shared" si="334"/>
        <v>1951</v>
      </c>
      <c r="FZ74" s="11" t="str">
        <f t="shared" si="335"/>
        <v/>
      </c>
      <c r="GA74" s="11" t="str">
        <f t="shared" si="336"/>
        <v/>
      </c>
      <c r="GB74" s="11" t="str">
        <f t="shared" si="337"/>
        <v/>
      </c>
      <c r="GC74" s="11" t="str">
        <f t="shared" si="338"/>
        <v/>
      </c>
      <c r="GD74" s="11" t="str">
        <f t="shared" si="339"/>
        <v/>
      </c>
      <c r="GE74" s="11" t="str">
        <f t="shared" si="340"/>
        <v/>
      </c>
      <c r="GF74" s="11" t="str">
        <f t="shared" si="341"/>
        <v/>
      </c>
      <c r="GG74" s="11" t="str">
        <f t="shared" si="342"/>
        <v/>
      </c>
      <c r="GH74" s="11" t="str">
        <f t="shared" si="343"/>
        <v/>
      </c>
      <c r="GI74" s="11" t="str">
        <f t="shared" si="344"/>
        <v/>
      </c>
      <c r="GJ74" s="11" t="str">
        <f t="shared" si="345"/>
        <v/>
      </c>
      <c r="GK74" s="11" t="str">
        <f t="shared" si="346"/>
        <v/>
      </c>
      <c r="GL74" s="37">
        <v>1951</v>
      </c>
    </row>
    <row r="75" spans="1:194">
      <c r="A75" s="5">
        <v>1952</v>
      </c>
      <c r="B75" s="7">
        <v>56</v>
      </c>
      <c r="C75" s="7">
        <v>48</v>
      </c>
      <c r="D75" s="7">
        <v>41</v>
      </c>
      <c r="E75" s="7">
        <v>41</v>
      </c>
      <c r="F75" s="7">
        <v>46</v>
      </c>
      <c r="G75" s="8">
        <v>41</v>
      </c>
      <c r="H75" s="7">
        <v>35</v>
      </c>
      <c r="I75" s="7">
        <v>31</v>
      </c>
      <c r="J75" s="7">
        <v>37</v>
      </c>
      <c r="K75" s="7">
        <v>34</v>
      </c>
      <c r="L75" s="8">
        <v>52</v>
      </c>
      <c r="M75" s="7">
        <v>48</v>
      </c>
      <c r="N75" s="7">
        <v>50</v>
      </c>
      <c r="O75" s="7">
        <v>53</v>
      </c>
      <c r="P75" s="7">
        <v>43</v>
      </c>
      <c r="Q75" s="8">
        <v>39</v>
      </c>
      <c r="R75" s="7">
        <v>43</v>
      </c>
      <c r="S75" s="7">
        <v>46</v>
      </c>
      <c r="T75" s="7">
        <v>49</v>
      </c>
      <c r="U75" s="7">
        <v>51</v>
      </c>
      <c r="V75" s="8">
        <v>55</v>
      </c>
      <c r="W75" s="7">
        <v>54</v>
      </c>
      <c r="X75" s="7">
        <v>59</v>
      </c>
      <c r="Y75" s="7">
        <v>51</v>
      </c>
      <c r="Z75" s="7">
        <v>50</v>
      </c>
      <c r="AA75" s="8">
        <v>49</v>
      </c>
      <c r="AB75" s="7">
        <v>50</v>
      </c>
      <c r="AC75" s="7">
        <v>55</v>
      </c>
      <c r="AD75" s="7">
        <v>53</v>
      </c>
      <c r="AE75" s="7">
        <v>51</v>
      </c>
      <c r="AF75" s="942"/>
      <c r="AG75" s="360">
        <f t="shared" si="254"/>
        <v>1411</v>
      </c>
      <c r="AH75" s="10">
        <f t="shared" si="158"/>
        <v>47.033333333333331</v>
      </c>
      <c r="AI75" s="11">
        <f t="shared" si="255"/>
        <v>59</v>
      </c>
      <c r="AJ75" s="12">
        <f t="shared" si="256"/>
        <v>31</v>
      </c>
      <c r="AK75" s="5">
        <v>1952</v>
      </c>
      <c r="AL75" s="13" t="str">
        <f t="shared" si="257"/>
        <v/>
      </c>
      <c r="AM75" s="13" t="str">
        <f t="shared" si="258"/>
        <v/>
      </c>
      <c r="AN75" s="13" t="str">
        <f t="shared" si="259"/>
        <v/>
      </c>
      <c r="AO75" s="13" t="str">
        <f t="shared" si="260"/>
        <v/>
      </c>
      <c r="AP75" s="13" t="str">
        <f t="shared" si="261"/>
        <v/>
      </c>
      <c r="AQ75" s="13" t="str">
        <f t="shared" si="262"/>
        <v/>
      </c>
      <c r="AR75" s="13" t="str">
        <f t="shared" si="263"/>
        <v/>
      </c>
      <c r="AS75" s="13" t="str">
        <f t="shared" si="264"/>
        <v/>
      </c>
      <c r="AT75" s="13" t="str">
        <f t="shared" si="265"/>
        <v/>
      </c>
      <c r="AU75" s="13" t="str">
        <f t="shared" si="266"/>
        <v/>
      </c>
      <c r="AV75" s="13" t="str">
        <f t="shared" si="267"/>
        <v/>
      </c>
      <c r="AW75" s="13" t="str">
        <f t="shared" si="268"/>
        <v/>
      </c>
      <c r="AX75" s="13" t="str">
        <f t="shared" si="269"/>
        <v/>
      </c>
      <c r="AY75" s="13" t="str">
        <f t="shared" si="270"/>
        <v/>
      </c>
      <c r="AZ75" s="13" t="str">
        <f t="shared" si="271"/>
        <v/>
      </c>
      <c r="BA75" s="13" t="str">
        <f t="shared" si="272"/>
        <v/>
      </c>
      <c r="BB75" s="13" t="str">
        <f t="shared" si="273"/>
        <v/>
      </c>
      <c r="BC75" s="13" t="str">
        <f t="shared" si="274"/>
        <v/>
      </c>
      <c r="BD75" s="13" t="str">
        <f t="shared" si="275"/>
        <v/>
      </c>
      <c r="BE75" s="13" t="str">
        <f t="shared" si="276"/>
        <v/>
      </c>
      <c r="BF75" s="13" t="str">
        <f t="shared" si="277"/>
        <v/>
      </c>
      <c r="BG75" s="13" t="str">
        <f t="shared" si="278"/>
        <v/>
      </c>
      <c r="BH75" s="13" t="str">
        <f t="shared" si="279"/>
        <v/>
      </c>
      <c r="BI75" s="13" t="str">
        <f t="shared" si="280"/>
        <v/>
      </c>
      <c r="BJ75" s="13" t="str">
        <f t="shared" si="281"/>
        <v/>
      </c>
      <c r="BK75" s="13" t="str">
        <f t="shared" si="282"/>
        <v/>
      </c>
      <c r="BL75" s="13" t="str">
        <f t="shared" si="283"/>
        <v/>
      </c>
      <c r="BM75" s="13" t="str">
        <f t="shared" si="284"/>
        <v/>
      </c>
      <c r="BN75" s="13" t="str">
        <f t="shared" si="285"/>
        <v/>
      </c>
      <c r="BO75" s="13" t="str">
        <f t="shared" si="286"/>
        <v/>
      </c>
      <c r="BP75" s="13">
        <f t="shared" si="253"/>
        <v>0</v>
      </c>
      <c r="BQ75" s="5">
        <v>1952</v>
      </c>
      <c r="BR75" s="11" t="str">
        <f t="shared" si="347"/>
        <v/>
      </c>
      <c r="BS75" s="11" t="str">
        <f t="shared" si="348"/>
        <v/>
      </c>
      <c r="BT75" s="11" t="str">
        <f t="shared" si="349"/>
        <v/>
      </c>
      <c r="BU75" s="11" t="str">
        <f t="shared" si="350"/>
        <v/>
      </c>
      <c r="BV75" s="11" t="str">
        <f t="shared" si="351"/>
        <v/>
      </c>
      <c r="BW75" s="11" t="str">
        <f t="shared" si="352"/>
        <v/>
      </c>
      <c r="BX75" s="11" t="str">
        <f t="shared" si="353"/>
        <v/>
      </c>
      <c r="BY75" s="11" t="str">
        <f t="shared" si="354"/>
        <v/>
      </c>
      <c r="BZ75" s="11" t="str">
        <f t="shared" si="355"/>
        <v/>
      </c>
      <c r="CA75" s="11" t="str">
        <f t="shared" si="356"/>
        <v/>
      </c>
      <c r="CB75" s="11" t="str">
        <f t="shared" si="357"/>
        <v/>
      </c>
      <c r="CC75" s="11" t="str">
        <f t="shared" si="358"/>
        <v/>
      </c>
      <c r="CD75" s="11" t="str">
        <f t="shared" si="359"/>
        <v/>
      </c>
      <c r="CE75" s="11" t="str">
        <f t="shared" si="360"/>
        <v/>
      </c>
      <c r="CF75" s="11" t="str">
        <f t="shared" si="361"/>
        <v/>
      </c>
      <c r="CG75" s="11" t="str">
        <f t="shared" si="362"/>
        <v/>
      </c>
      <c r="CH75" s="11" t="str">
        <f t="shared" si="363"/>
        <v/>
      </c>
      <c r="CI75" s="11" t="str">
        <f t="shared" si="364"/>
        <v/>
      </c>
      <c r="CJ75" s="11" t="str">
        <f t="shared" si="365"/>
        <v/>
      </c>
      <c r="CK75" s="11" t="str">
        <f t="shared" si="366"/>
        <v/>
      </c>
      <c r="CL75" s="11" t="str">
        <f t="shared" si="367"/>
        <v/>
      </c>
      <c r="CM75" s="11" t="str">
        <f t="shared" si="368"/>
        <v/>
      </c>
      <c r="CN75" s="11" t="str">
        <f t="shared" si="369"/>
        <v/>
      </c>
      <c r="CO75" s="11" t="str">
        <f t="shared" si="370"/>
        <v/>
      </c>
      <c r="CP75" s="11" t="str">
        <f t="shared" si="371"/>
        <v/>
      </c>
      <c r="CQ75" s="11" t="str">
        <f t="shared" si="372"/>
        <v/>
      </c>
      <c r="CR75" s="11" t="str">
        <f t="shared" si="373"/>
        <v/>
      </c>
      <c r="CS75" s="11" t="str">
        <f t="shared" si="374"/>
        <v/>
      </c>
      <c r="CT75" s="11" t="str">
        <f t="shared" si="375"/>
        <v/>
      </c>
      <c r="CU75" s="11" t="str">
        <f t="shared" si="376"/>
        <v/>
      </c>
      <c r="CV75" s="5">
        <v>1952</v>
      </c>
      <c r="CW75" s="11" t="str">
        <f t="shared" si="287"/>
        <v/>
      </c>
      <c r="CX75" s="11" t="str">
        <f t="shared" si="288"/>
        <v/>
      </c>
      <c r="CY75" s="11" t="str">
        <f t="shared" si="289"/>
        <v/>
      </c>
      <c r="CZ75" s="11" t="str">
        <f t="shared" si="290"/>
        <v/>
      </c>
      <c r="DA75" s="11" t="str">
        <f t="shared" si="291"/>
        <v/>
      </c>
      <c r="DB75" s="11" t="str">
        <f t="shared" si="292"/>
        <v/>
      </c>
      <c r="DC75" s="11" t="str">
        <f t="shared" si="293"/>
        <v/>
      </c>
      <c r="DD75" s="11" t="str">
        <f t="shared" si="294"/>
        <v/>
      </c>
      <c r="DE75" s="11" t="str">
        <f t="shared" si="295"/>
        <v/>
      </c>
      <c r="DF75" s="11" t="str">
        <f t="shared" si="296"/>
        <v/>
      </c>
      <c r="DG75" s="11" t="str">
        <f t="shared" si="297"/>
        <v/>
      </c>
      <c r="DH75" s="11" t="str">
        <f t="shared" si="298"/>
        <v/>
      </c>
      <c r="DI75" s="11" t="str">
        <f t="shared" si="299"/>
        <v/>
      </c>
      <c r="DJ75" s="11" t="str">
        <f t="shared" si="300"/>
        <v/>
      </c>
      <c r="DK75" s="11" t="str">
        <f t="shared" si="301"/>
        <v/>
      </c>
      <c r="DL75" s="11" t="str">
        <f t="shared" si="302"/>
        <v/>
      </c>
      <c r="DM75" s="11" t="str">
        <f t="shared" si="303"/>
        <v/>
      </c>
      <c r="DN75" s="11" t="str">
        <f t="shared" si="304"/>
        <v/>
      </c>
      <c r="DO75" s="11" t="str">
        <f t="shared" si="305"/>
        <v/>
      </c>
      <c r="DP75" s="11" t="str">
        <f t="shared" si="306"/>
        <v/>
      </c>
      <c r="DQ75" s="11" t="str">
        <f t="shared" si="307"/>
        <v/>
      </c>
      <c r="DR75" s="11" t="str">
        <f t="shared" si="308"/>
        <v/>
      </c>
      <c r="DS75" s="11" t="str">
        <f t="shared" si="309"/>
        <v/>
      </c>
      <c r="DT75" s="11" t="str">
        <f t="shared" si="310"/>
        <v/>
      </c>
      <c r="DU75" s="11" t="str">
        <f t="shared" si="311"/>
        <v/>
      </c>
      <c r="DV75" s="11" t="str">
        <f t="shared" si="312"/>
        <v/>
      </c>
      <c r="DW75" s="11" t="str">
        <f t="shared" si="313"/>
        <v/>
      </c>
      <c r="DX75" s="11" t="str">
        <f t="shared" si="314"/>
        <v/>
      </c>
      <c r="DY75" s="11" t="str">
        <f t="shared" si="315"/>
        <v/>
      </c>
      <c r="DZ75" s="11" t="str">
        <f t="shared" si="316"/>
        <v/>
      </c>
      <c r="EA75" s="5">
        <v>1952</v>
      </c>
      <c r="EB75" s="13" t="str">
        <f t="shared" si="377"/>
        <v/>
      </c>
      <c r="EC75" s="13" t="str">
        <f t="shared" si="378"/>
        <v/>
      </c>
      <c r="ED75" s="13" t="str">
        <f t="shared" si="379"/>
        <v/>
      </c>
      <c r="EE75" s="13" t="str">
        <f t="shared" si="380"/>
        <v/>
      </c>
      <c r="EF75" s="13" t="str">
        <f t="shared" si="381"/>
        <v/>
      </c>
      <c r="EG75" s="13" t="str">
        <f t="shared" si="382"/>
        <v/>
      </c>
      <c r="EH75" s="13" t="str">
        <f t="shared" si="383"/>
        <v/>
      </c>
      <c r="EI75" s="13">
        <f t="shared" si="384"/>
        <v>1</v>
      </c>
      <c r="EJ75" s="13" t="str">
        <f t="shared" si="385"/>
        <v/>
      </c>
      <c r="EK75" s="13" t="str">
        <f t="shared" si="386"/>
        <v/>
      </c>
      <c r="EL75" s="13" t="str">
        <f t="shared" si="387"/>
        <v/>
      </c>
      <c r="EM75" s="13" t="str">
        <f t="shared" si="388"/>
        <v/>
      </c>
      <c r="EN75" s="13" t="str">
        <f t="shared" si="389"/>
        <v/>
      </c>
      <c r="EO75" s="13" t="str">
        <f t="shared" si="390"/>
        <v/>
      </c>
      <c r="EP75" s="13" t="str">
        <f t="shared" si="391"/>
        <v/>
      </c>
      <c r="EQ75" s="13" t="str">
        <f t="shared" si="392"/>
        <v/>
      </c>
      <c r="ER75" s="13" t="str">
        <f t="shared" si="393"/>
        <v/>
      </c>
      <c r="ES75" s="13" t="str">
        <f t="shared" si="394"/>
        <v/>
      </c>
      <c r="ET75" s="13" t="str">
        <f t="shared" si="395"/>
        <v/>
      </c>
      <c r="EU75" s="13" t="str">
        <f t="shared" si="396"/>
        <v/>
      </c>
      <c r="EV75" s="13" t="str">
        <f t="shared" si="397"/>
        <v/>
      </c>
      <c r="EW75" s="13" t="str">
        <f t="shared" si="398"/>
        <v/>
      </c>
      <c r="EX75" s="13" t="str">
        <f t="shared" si="399"/>
        <v/>
      </c>
      <c r="EY75" s="13" t="str">
        <f t="shared" si="400"/>
        <v/>
      </c>
      <c r="EZ75" s="13" t="str">
        <f t="shared" si="401"/>
        <v/>
      </c>
      <c r="FA75" s="13" t="str">
        <f t="shared" si="402"/>
        <v/>
      </c>
      <c r="FB75" s="13" t="str">
        <f t="shared" si="403"/>
        <v/>
      </c>
      <c r="FC75" s="13" t="str">
        <f t="shared" si="404"/>
        <v/>
      </c>
      <c r="FD75" s="13" t="str">
        <f t="shared" si="405"/>
        <v/>
      </c>
      <c r="FE75" s="13" t="str">
        <f t="shared" si="406"/>
        <v/>
      </c>
      <c r="FF75" s="13">
        <f>SUM($EB75:FE75)</f>
        <v>1</v>
      </c>
      <c r="FG75" s="5">
        <v>1952</v>
      </c>
      <c r="FH75" s="11" t="str">
        <f t="shared" si="317"/>
        <v/>
      </c>
      <c r="FI75" s="11" t="str">
        <f t="shared" si="318"/>
        <v/>
      </c>
      <c r="FJ75" s="11" t="str">
        <f t="shared" si="319"/>
        <v/>
      </c>
      <c r="FK75" s="11" t="str">
        <f t="shared" si="320"/>
        <v/>
      </c>
      <c r="FL75" s="11" t="str">
        <f t="shared" si="321"/>
        <v/>
      </c>
      <c r="FM75" s="11" t="str">
        <f t="shared" si="322"/>
        <v/>
      </c>
      <c r="FN75" s="11" t="str">
        <f t="shared" si="323"/>
        <v/>
      </c>
      <c r="FO75" s="11" t="str">
        <f t="shared" si="324"/>
        <v/>
      </c>
      <c r="FP75" s="11" t="str">
        <f t="shared" si="325"/>
        <v/>
      </c>
      <c r="FQ75" s="11" t="str">
        <f t="shared" si="326"/>
        <v/>
      </c>
      <c r="FR75" s="11" t="str">
        <f t="shared" si="327"/>
        <v/>
      </c>
      <c r="FS75" s="11" t="str">
        <f t="shared" si="328"/>
        <v/>
      </c>
      <c r="FT75" s="11" t="str">
        <f t="shared" si="329"/>
        <v/>
      </c>
      <c r="FU75" s="11" t="str">
        <f t="shared" si="330"/>
        <v/>
      </c>
      <c r="FV75" s="11" t="str">
        <f t="shared" si="331"/>
        <v/>
      </c>
      <c r="FW75" s="11" t="str">
        <f t="shared" si="332"/>
        <v/>
      </c>
      <c r="FX75" s="11" t="str">
        <f t="shared" si="333"/>
        <v/>
      </c>
      <c r="FY75" s="11" t="str">
        <f t="shared" si="334"/>
        <v/>
      </c>
      <c r="FZ75" s="11" t="str">
        <f t="shared" si="335"/>
        <v/>
      </c>
      <c r="GA75" s="11" t="str">
        <f t="shared" si="336"/>
        <v/>
      </c>
      <c r="GB75" s="11" t="str">
        <f t="shared" si="337"/>
        <v/>
      </c>
      <c r="GC75" s="11" t="str">
        <f t="shared" si="338"/>
        <v/>
      </c>
      <c r="GD75" s="11" t="str">
        <f t="shared" si="339"/>
        <v/>
      </c>
      <c r="GE75" s="11" t="str">
        <f t="shared" si="340"/>
        <v/>
      </c>
      <c r="GF75" s="11" t="str">
        <f t="shared" si="341"/>
        <v/>
      </c>
      <c r="GG75" s="11" t="str">
        <f t="shared" si="342"/>
        <v/>
      </c>
      <c r="GH75" s="11" t="str">
        <f t="shared" si="343"/>
        <v/>
      </c>
      <c r="GI75" s="11" t="str">
        <f t="shared" si="344"/>
        <v/>
      </c>
      <c r="GJ75" s="11" t="str">
        <f t="shared" si="345"/>
        <v/>
      </c>
      <c r="GK75" s="11" t="str">
        <f t="shared" si="346"/>
        <v/>
      </c>
      <c r="GL75" s="37">
        <v>1952</v>
      </c>
    </row>
    <row r="76" spans="1:194">
      <c r="A76" s="5">
        <v>1953</v>
      </c>
      <c r="B76" s="7">
        <v>49</v>
      </c>
      <c r="C76" s="7">
        <v>46</v>
      </c>
      <c r="D76" s="7">
        <v>45</v>
      </c>
      <c r="E76" s="7">
        <v>44</v>
      </c>
      <c r="F76" s="7">
        <v>45</v>
      </c>
      <c r="G76" s="8">
        <v>44</v>
      </c>
      <c r="H76" s="7">
        <v>54</v>
      </c>
      <c r="I76" s="7">
        <v>48</v>
      </c>
      <c r="J76" s="7">
        <v>44</v>
      </c>
      <c r="K76" s="7">
        <v>59</v>
      </c>
      <c r="L76" s="8">
        <v>47</v>
      </c>
      <c r="M76" s="7">
        <v>51</v>
      </c>
      <c r="N76" s="7">
        <v>43</v>
      </c>
      <c r="O76" s="7">
        <v>35</v>
      </c>
      <c r="P76" s="7">
        <v>31</v>
      </c>
      <c r="Q76" s="8">
        <v>41</v>
      </c>
      <c r="R76" s="7">
        <v>36</v>
      </c>
      <c r="S76" s="7">
        <v>53</v>
      </c>
      <c r="T76" s="7">
        <v>35</v>
      </c>
      <c r="U76" s="7">
        <v>32</v>
      </c>
      <c r="V76" s="8">
        <v>33</v>
      </c>
      <c r="W76" s="7">
        <v>34</v>
      </c>
      <c r="X76" s="7">
        <v>59</v>
      </c>
      <c r="Y76" s="7">
        <v>56</v>
      </c>
      <c r="Z76" s="7">
        <v>54</v>
      </c>
      <c r="AA76" s="8">
        <v>60</v>
      </c>
      <c r="AB76" s="7">
        <v>46</v>
      </c>
      <c r="AC76" s="7">
        <v>41</v>
      </c>
      <c r="AD76" s="7">
        <v>47</v>
      </c>
      <c r="AE76" s="7">
        <v>51</v>
      </c>
      <c r="AF76" s="942"/>
      <c r="AG76" s="360">
        <f t="shared" si="254"/>
        <v>1363</v>
      </c>
      <c r="AH76" s="10">
        <f t="shared" si="158"/>
        <v>45.43333333333333</v>
      </c>
      <c r="AI76" s="11">
        <f t="shared" si="255"/>
        <v>60</v>
      </c>
      <c r="AJ76" s="12">
        <f t="shared" si="256"/>
        <v>31</v>
      </c>
      <c r="AK76" s="5">
        <v>1953</v>
      </c>
      <c r="AL76" s="13" t="str">
        <f t="shared" si="257"/>
        <v/>
      </c>
      <c r="AM76" s="13" t="str">
        <f t="shared" si="258"/>
        <v/>
      </c>
      <c r="AN76" s="13" t="str">
        <f t="shared" si="259"/>
        <v/>
      </c>
      <c r="AO76" s="13" t="str">
        <f t="shared" si="260"/>
        <v/>
      </c>
      <c r="AP76" s="13" t="str">
        <f t="shared" si="261"/>
        <v/>
      </c>
      <c r="AQ76" s="13" t="str">
        <f t="shared" si="262"/>
        <v/>
      </c>
      <c r="AR76" s="13" t="str">
        <f t="shared" si="263"/>
        <v/>
      </c>
      <c r="AS76" s="13" t="str">
        <f t="shared" si="264"/>
        <v/>
      </c>
      <c r="AT76" s="13" t="str">
        <f t="shared" si="265"/>
        <v/>
      </c>
      <c r="AU76" s="13" t="str">
        <f t="shared" si="266"/>
        <v/>
      </c>
      <c r="AV76" s="13" t="str">
        <f t="shared" si="267"/>
        <v/>
      </c>
      <c r="AW76" s="13" t="str">
        <f t="shared" si="268"/>
        <v/>
      </c>
      <c r="AX76" s="13" t="str">
        <f t="shared" si="269"/>
        <v/>
      </c>
      <c r="AY76" s="13" t="str">
        <f t="shared" si="270"/>
        <v/>
      </c>
      <c r="AZ76" s="13" t="str">
        <f t="shared" si="271"/>
        <v/>
      </c>
      <c r="BA76" s="13" t="str">
        <f t="shared" si="272"/>
        <v/>
      </c>
      <c r="BB76" s="13" t="str">
        <f t="shared" si="273"/>
        <v/>
      </c>
      <c r="BC76" s="13" t="str">
        <f t="shared" si="274"/>
        <v/>
      </c>
      <c r="BD76" s="13" t="str">
        <f t="shared" si="275"/>
        <v/>
      </c>
      <c r="BE76" s="13" t="str">
        <f t="shared" si="276"/>
        <v/>
      </c>
      <c r="BF76" s="13" t="str">
        <f t="shared" si="277"/>
        <v/>
      </c>
      <c r="BG76" s="13" t="str">
        <f t="shared" si="278"/>
        <v/>
      </c>
      <c r="BH76" s="13" t="str">
        <f t="shared" si="279"/>
        <v/>
      </c>
      <c r="BI76" s="13" t="str">
        <f t="shared" si="280"/>
        <v/>
      </c>
      <c r="BJ76" s="13" t="str">
        <f t="shared" si="281"/>
        <v/>
      </c>
      <c r="BK76" s="13" t="str">
        <f t="shared" si="282"/>
        <v/>
      </c>
      <c r="BL76" s="13" t="str">
        <f t="shared" si="283"/>
        <v/>
      </c>
      <c r="BM76" s="13" t="str">
        <f t="shared" si="284"/>
        <v/>
      </c>
      <c r="BN76" s="13" t="str">
        <f t="shared" si="285"/>
        <v/>
      </c>
      <c r="BO76" s="13" t="str">
        <f t="shared" si="286"/>
        <v/>
      </c>
      <c r="BP76" s="13">
        <f t="shared" si="253"/>
        <v>0</v>
      </c>
      <c r="BQ76" s="5">
        <v>1953</v>
      </c>
      <c r="BR76" s="11" t="str">
        <f t="shared" si="347"/>
        <v/>
      </c>
      <c r="BS76" s="11" t="str">
        <f t="shared" si="348"/>
        <v/>
      </c>
      <c r="BT76" s="11" t="str">
        <f t="shared" si="349"/>
        <v/>
      </c>
      <c r="BU76" s="11" t="str">
        <f t="shared" si="350"/>
        <v/>
      </c>
      <c r="BV76" s="11" t="str">
        <f t="shared" si="351"/>
        <v/>
      </c>
      <c r="BW76" s="11" t="str">
        <f t="shared" si="352"/>
        <v/>
      </c>
      <c r="BX76" s="11" t="str">
        <f t="shared" si="353"/>
        <v/>
      </c>
      <c r="BY76" s="11" t="str">
        <f t="shared" si="354"/>
        <v/>
      </c>
      <c r="BZ76" s="11" t="str">
        <f t="shared" si="355"/>
        <v/>
      </c>
      <c r="CA76" s="11" t="str">
        <f t="shared" si="356"/>
        <v/>
      </c>
      <c r="CB76" s="11" t="str">
        <f t="shared" si="357"/>
        <v/>
      </c>
      <c r="CC76" s="11" t="str">
        <f t="shared" si="358"/>
        <v/>
      </c>
      <c r="CD76" s="11" t="str">
        <f t="shared" si="359"/>
        <v/>
      </c>
      <c r="CE76" s="11" t="str">
        <f t="shared" si="360"/>
        <v/>
      </c>
      <c r="CF76" s="11" t="str">
        <f t="shared" si="361"/>
        <v/>
      </c>
      <c r="CG76" s="11" t="str">
        <f t="shared" si="362"/>
        <v/>
      </c>
      <c r="CH76" s="11" t="str">
        <f t="shared" si="363"/>
        <v/>
      </c>
      <c r="CI76" s="11" t="str">
        <f t="shared" si="364"/>
        <v/>
      </c>
      <c r="CJ76" s="11" t="str">
        <f t="shared" si="365"/>
        <v/>
      </c>
      <c r="CK76" s="11" t="str">
        <f t="shared" si="366"/>
        <v/>
      </c>
      <c r="CL76" s="11" t="str">
        <f t="shared" si="367"/>
        <v/>
      </c>
      <c r="CM76" s="11" t="str">
        <f t="shared" si="368"/>
        <v/>
      </c>
      <c r="CN76" s="11" t="str">
        <f t="shared" si="369"/>
        <v/>
      </c>
      <c r="CO76" s="11" t="str">
        <f t="shared" si="370"/>
        <v/>
      </c>
      <c r="CP76" s="11" t="str">
        <f t="shared" si="371"/>
        <v/>
      </c>
      <c r="CQ76" s="11" t="str">
        <f t="shared" si="372"/>
        <v/>
      </c>
      <c r="CR76" s="11" t="str">
        <f t="shared" si="373"/>
        <v/>
      </c>
      <c r="CS76" s="11" t="str">
        <f t="shared" si="374"/>
        <v/>
      </c>
      <c r="CT76" s="11" t="str">
        <f t="shared" si="375"/>
        <v/>
      </c>
      <c r="CU76" s="11" t="str">
        <f t="shared" si="376"/>
        <v/>
      </c>
      <c r="CV76" s="5">
        <v>1953</v>
      </c>
      <c r="CW76" s="11" t="str">
        <f t="shared" si="287"/>
        <v/>
      </c>
      <c r="CX76" s="11" t="str">
        <f t="shared" si="288"/>
        <v/>
      </c>
      <c r="CY76" s="11" t="str">
        <f t="shared" si="289"/>
        <v/>
      </c>
      <c r="CZ76" s="11" t="str">
        <f t="shared" si="290"/>
        <v/>
      </c>
      <c r="DA76" s="11" t="str">
        <f t="shared" si="291"/>
        <v/>
      </c>
      <c r="DB76" s="11" t="str">
        <f t="shared" si="292"/>
        <v/>
      </c>
      <c r="DC76" s="11" t="str">
        <f t="shared" si="293"/>
        <v/>
      </c>
      <c r="DD76" s="11" t="str">
        <f t="shared" si="294"/>
        <v/>
      </c>
      <c r="DE76" s="11" t="str">
        <f t="shared" si="295"/>
        <v/>
      </c>
      <c r="DF76" s="11" t="str">
        <f t="shared" si="296"/>
        <v/>
      </c>
      <c r="DG76" s="11" t="str">
        <f t="shared" si="297"/>
        <v/>
      </c>
      <c r="DH76" s="11" t="str">
        <f t="shared" si="298"/>
        <v/>
      </c>
      <c r="DI76" s="11" t="str">
        <f t="shared" si="299"/>
        <v/>
      </c>
      <c r="DJ76" s="11" t="str">
        <f t="shared" si="300"/>
        <v/>
      </c>
      <c r="DK76" s="11" t="str">
        <f t="shared" si="301"/>
        <v/>
      </c>
      <c r="DL76" s="11" t="str">
        <f t="shared" si="302"/>
        <v/>
      </c>
      <c r="DM76" s="11" t="str">
        <f t="shared" si="303"/>
        <v/>
      </c>
      <c r="DN76" s="11" t="str">
        <f t="shared" si="304"/>
        <v/>
      </c>
      <c r="DO76" s="11" t="str">
        <f t="shared" si="305"/>
        <v/>
      </c>
      <c r="DP76" s="11" t="str">
        <f t="shared" si="306"/>
        <v/>
      </c>
      <c r="DQ76" s="11" t="str">
        <f t="shared" si="307"/>
        <v/>
      </c>
      <c r="DR76" s="11" t="str">
        <f t="shared" si="308"/>
        <v/>
      </c>
      <c r="DS76" s="11" t="str">
        <f t="shared" si="309"/>
        <v/>
      </c>
      <c r="DT76" s="11" t="str">
        <f t="shared" si="310"/>
        <v/>
      </c>
      <c r="DU76" s="11" t="str">
        <f t="shared" si="311"/>
        <v/>
      </c>
      <c r="DV76" s="11" t="str">
        <f t="shared" si="312"/>
        <v/>
      </c>
      <c r="DW76" s="11" t="str">
        <f t="shared" si="313"/>
        <v/>
      </c>
      <c r="DX76" s="11" t="str">
        <f t="shared" si="314"/>
        <v/>
      </c>
      <c r="DY76" s="11" t="str">
        <f t="shared" si="315"/>
        <v/>
      </c>
      <c r="DZ76" s="11" t="str">
        <f t="shared" si="316"/>
        <v/>
      </c>
      <c r="EA76" s="5">
        <v>1953</v>
      </c>
      <c r="EB76" s="13" t="str">
        <f t="shared" si="377"/>
        <v/>
      </c>
      <c r="EC76" s="13" t="str">
        <f t="shared" si="378"/>
        <v/>
      </c>
      <c r="ED76" s="13" t="str">
        <f t="shared" si="379"/>
        <v/>
      </c>
      <c r="EE76" s="13" t="str">
        <f t="shared" si="380"/>
        <v/>
      </c>
      <c r="EF76" s="13" t="str">
        <f t="shared" si="381"/>
        <v/>
      </c>
      <c r="EG76" s="13" t="str">
        <f t="shared" si="382"/>
        <v/>
      </c>
      <c r="EH76" s="13" t="str">
        <f t="shared" si="383"/>
        <v/>
      </c>
      <c r="EI76" s="13" t="str">
        <f t="shared" si="384"/>
        <v/>
      </c>
      <c r="EJ76" s="13" t="str">
        <f t="shared" si="385"/>
        <v/>
      </c>
      <c r="EK76" s="13" t="str">
        <f t="shared" si="386"/>
        <v/>
      </c>
      <c r="EL76" s="13" t="str">
        <f t="shared" si="387"/>
        <v/>
      </c>
      <c r="EM76" s="13" t="str">
        <f t="shared" si="388"/>
        <v/>
      </c>
      <c r="EN76" s="13" t="str">
        <f t="shared" si="389"/>
        <v/>
      </c>
      <c r="EO76" s="13" t="str">
        <f t="shared" si="390"/>
        <v/>
      </c>
      <c r="EP76" s="13">
        <f t="shared" si="391"/>
        <v>1</v>
      </c>
      <c r="EQ76" s="13" t="str">
        <f t="shared" si="392"/>
        <v/>
      </c>
      <c r="ER76" s="13" t="str">
        <f t="shared" si="393"/>
        <v/>
      </c>
      <c r="ES76" s="13" t="str">
        <f t="shared" si="394"/>
        <v/>
      </c>
      <c r="ET76" s="13" t="str">
        <f t="shared" si="395"/>
        <v/>
      </c>
      <c r="EU76" s="13">
        <f t="shared" si="396"/>
        <v>1</v>
      </c>
      <c r="EV76" s="13" t="str">
        <f t="shared" si="397"/>
        <v/>
      </c>
      <c r="EW76" s="13" t="str">
        <f t="shared" si="398"/>
        <v/>
      </c>
      <c r="EX76" s="13" t="str">
        <f t="shared" si="399"/>
        <v/>
      </c>
      <c r="EY76" s="13" t="str">
        <f t="shared" si="400"/>
        <v/>
      </c>
      <c r="EZ76" s="13" t="str">
        <f t="shared" si="401"/>
        <v/>
      </c>
      <c r="FA76" s="13" t="str">
        <f t="shared" si="402"/>
        <v/>
      </c>
      <c r="FB76" s="13" t="str">
        <f t="shared" si="403"/>
        <v/>
      </c>
      <c r="FC76" s="13" t="str">
        <f t="shared" si="404"/>
        <v/>
      </c>
      <c r="FD76" s="13" t="str">
        <f t="shared" si="405"/>
        <v/>
      </c>
      <c r="FE76" s="13" t="str">
        <f t="shared" si="406"/>
        <v/>
      </c>
      <c r="FF76" s="13">
        <f>SUM($EB76:FE76)</f>
        <v>2</v>
      </c>
      <c r="FG76" s="5">
        <v>1953</v>
      </c>
      <c r="FH76" s="11" t="str">
        <f t="shared" si="317"/>
        <v/>
      </c>
      <c r="FI76" s="11" t="str">
        <f t="shared" si="318"/>
        <v/>
      </c>
      <c r="FJ76" s="11" t="str">
        <f t="shared" si="319"/>
        <v/>
      </c>
      <c r="FK76" s="11" t="str">
        <f t="shared" si="320"/>
        <v/>
      </c>
      <c r="FL76" s="11" t="str">
        <f t="shared" si="321"/>
        <v/>
      </c>
      <c r="FM76" s="11" t="str">
        <f t="shared" si="322"/>
        <v/>
      </c>
      <c r="FN76" s="11" t="str">
        <f t="shared" si="323"/>
        <v/>
      </c>
      <c r="FO76" s="11" t="str">
        <f t="shared" si="324"/>
        <v/>
      </c>
      <c r="FP76" s="11" t="str">
        <f t="shared" si="325"/>
        <v/>
      </c>
      <c r="FQ76" s="11" t="str">
        <f t="shared" si="326"/>
        <v/>
      </c>
      <c r="FR76" s="11" t="str">
        <f t="shared" si="327"/>
        <v/>
      </c>
      <c r="FS76" s="11" t="str">
        <f t="shared" si="328"/>
        <v/>
      </c>
      <c r="FT76" s="11" t="str">
        <f t="shared" si="329"/>
        <v/>
      </c>
      <c r="FU76" s="11" t="str">
        <f t="shared" si="330"/>
        <v/>
      </c>
      <c r="FV76" s="11" t="str">
        <f t="shared" si="331"/>
        <v/>
      </c>
      <c r="FW76" s="11" t="str">
        <f t="shared" si="332"/>
        <v/>
      </c>
      <c r="FX76" s="11" t="str">
        <f t="shared" si="333"/>
        <v/>
      </c>
      <c r="FY76" s="11" t="str">
        <f t="shared" si="334"/>
        <v/>
      </c>
      <c r="FZ76" s="11" t="str">
        <f t="shared" si="335"/>
        <v/>
      </c>
      <c r="GA76" s="11" t="str">
        <f t="shared" si="336"/>
        <v/>
      </c>
      <c r="GB76" s="11" t="str">
        <f t="shared" si="337"/>
        <v/>
      </c>
      <c r="GC76" s="11">
        <f t="shared" si="338"/>
        <v>1953</v>
      </c>
      <c r="GD76" s="11" t="str">
        <f t="shared" si="339"/>
        <v/>
      </c>
      <c r="GE76" s="11" t="str">
        <f t="shared" si="340"/>
        <v/>
      </c>
      <c r="GF76" s="11" t="str">
        <f t="shared" si="341"/>
        <v/>
      </c>
      <c r="GG76" s="11" t="str">
        <f t="shared" si="342"/>
        <v/>
      </c>
      <c r="GH76" s="11" t="str">
        <f t="shared" si="343"/>
        <v/>
      </c>
      <c r="GI76" s="11" t="str">
        <f t="shared" si="344"/>
        <v/>
      </c>
      <c r="GJ76" s="11" t="str">
        <f t="shared" si="345"/>
        <v/>
      </c>
      <c r="GK76" s="11" t="str">
        <f t="shared" si="346"/>
        <v/>
      </c>
      <c r="GL76" s="37">
        <v>1953</v>
      </c>
    </row>
    <row r="77" spans="1:194">
      <c r="A77" s="5">
        <v>1954</v>
      </c>
      <c r="B77" s="7">
        <v>35</v>
      </c>
      <c r="C77" s="7">
        <v>32</v>
      </c>
      <c r="D77" s="7">
        <v>40</v>
      </c>
      <c r="E77" s="7">
        <v>28</v>
      </c>
      <c r="F77" s="7">
        <v>33</v>
      </c>
      <c r="G77" s="8">
        <v>41</v>
      </c>
      <c r="H77" s="7">
        <v>58</v>
      </c>
      <c r="I77" s="7">
        <v>56</v>
      </c>
      <c r="J77" s="7">
        <v>38</v>
      </c>
      <c r="K77" s="7">
        <v>32</v>
      </c>
      <c r="L77" s="8">
        <v>49</v>
      </c>
      <c r="M77" s="7">
        <v>44</v>
      </c>
      <c r="N77" s="7">
        <v>36</v>
      </c>
      <c r="O77" s="7">
        <v>51</v>
      </c>
      <c r="P77" s="7">
        <v>57</v>
      </c>
      <c r="Q77" s="8">
        <v>55</v>
      </c>
      <c r="R77" s="7">
        <v>43</v>
      </c>
      <c r="S77" s="7">
        <v>41</v>
      </c>
      <c r="T77" s="7">
        <v>54</v>
      </c>
      <c r="U77" s="7">
        <v>55</v>
      </c>
      <c r="V77" s="8">
        <v>53</v>
      </c>
      <c r="W77" s="7">
        <v>55</v>
      </c>
      <c r="X77" s="7">
        <v>61</v>
      </c>
      <c r="Y77" s="7">
        <v>61</v>
      </c>
      <c r="Z77" s="7">
        <v>59</v>
      </c>
      <c r="AA77" s="8">
        <v>59</v>
      </c>
      <c r="AB77" s="7">
        <v>62</v>
      </c>
      <c r="AC77" s="7">
        <v>56</v>
      </c>
      <c r="AD77" s="7">
        <v>52</v>
      </c>
      <c r="AE77" s="7">
        <v>49</v>
      </c>
      <c r="AF77" s="942"/>
      <c r="AG77" s="360">
        <f t="shared" si="254"/>
        <v>1445</v>
      </c>
      <c r="AH77" s="10">
        <f t="shared" si="158"/>
        <v>48.166666666666664</v>
      </c>
      <c r="AI77" s="11">
        <f t="shared" si="255"/>
        <v>62</v>
      </c>
      <c r="AJ77" s="12">
        <f t="shared" si="256"/>
        <v>28</v>
      </c>
      <c r="AK77" s="5">
        <v>1954</v>
      </c>
      <c r="AL77" s="13" t="str">
        <f t="shared" si="257"/>
        <v/>
      </c>
      <c r="AM77" s="13" t="str">
        <f t="shared" si="258"/>
        <v/>
      </c>
      <c r="AN77" s="13" t="str">
        <f t="shared" si="259"/>
        <v/>
      </c>
      <c r="AO77" s="13" t="str">
        <f t="shared" si="260"/>
        <v/>
      </c>
      <c r="AP77" s="13" t="str">
        <f t="shared" si="261"/>
        <v/>
      </c>
      <c r="AQ77" s="13" t="str">
        <f t="shared" si="262"/>
        <v/>
      </c>
      <c r="AR77" s="13" t="str">
        <f t="shared" si="263"/>
        <v/>
      </c>
      <c r="AS77" s="13" t="str">
        <f t="shared" si="264"/>
        <v/>
      </c>
      <c r="AT77" s="13" t="str">
        <f t="shared" si="265"/>
        <v/>
      </c>
      <c r="AU77" s="13" t="str">
        <f t="shared" si="266"/>
        <v/>
      </c>
      <c r="AV77" s="13" t="str">
        <f t="shared" si="267"/>
        <v/>
      </c>
      <c r="AW77" s="13" t="str">
        <f t="shared" si="268"/>
        <v/>
      </c>
      <c r="AX77" s="13" t="str">
        <f t="shared" si="269"/>
        <v/>
      </c>
      <c r="AY77" s="13" t="str">
        <f t="shared" si="270"/>
        <v/>
      </c>
      <c r="AZ77" s="13" t="str">
        <f t="shared" si="271"/>
        <v/>
      </c>
      <c r="BA77" s="13" t="str">
        <f t="shared" si="272"/>
        <v/>
      </c>
      <c r="BB77" s="13" t="str">
        <f t="shared" si="273"/>
        <v/>
      </c>
      <c r="BC77" s="13" t="str">
        <f t="shared" si="274"/>
        <v/>
      </c>
      <c r="BD77" s="13" t="str">
        <f t="shared" si="275"/>
        <v/>
      </c>
      <c r="BE77" s="13" t="str">
        <f t="shared" si="276"/>
        <v/>
      </c>
      <c r="BF77" s="13" t="str">
        <f t="shared" si="277"/>
        <v/>
      </c>
      <c r="BG77" s="13" t="str">
        <f t="shared" si="278"/>
        <v/>
      </c>
      <c r="BH77" s="13" t="str">
        <f t="shared" si="279"/>
        <v/>
      </c>
      <c r="BI77" s="13" t="str">
        <f t="shared" si="280"/>
        <v/>
      </c>
      <c r="BJ77" s="13" t="str">
        <f t="shared" si="281"/>
        <v/>
      </c>
      <c r="BK77" s="13" t="str">
        <f t="shared" si="282"/>
        <v/>
      </c>
      <c r="BL77" s="13" t="str">
        <f t="shared" si="283"/>
        <v/>
      </c>
      <c r="BM77" s="13" t="str">
        <f t="shared" si="284"/>
        <v/>
      </c>
      <c r="BN77" s="13" t="str">
        <f t="shared" si="285"/>
        <v/>
      </c>
      <c r="BO77" s="13" t="str">
        <f t="shared" si="286"/>
        <v/>
      </c>
      <c r="BP77" s="13">
        <f t="shared" si="253"/>
        <v>0</v>
      </c>
      <c r="BQ77" s="5">
        <v>1954</v>
      </c>
      <c r="BR77" s="11" t="str">
        <f t="shared" si="347"/>
        <v/>
      </c>
      <c r="BS77" s="11" t="str">
        <f t="shared" si="348"/>
        <v/>
      </c>
      <c r="BT77" s="11" t="str">
        <f t="shared" si="349"/>
        <v/>
      </c>
      <c r="BU77" s="11" t="str">
        <f t="shared" si="350"/>
        <v/>
      </c>
      <c r="BV77" s="11" t="str">
        <f t="shared" si="351"/>
        <v/>
      </c>
      <c r="BW77" s="11" t="str">
        <f t="shared" si="352"/>
        <v/>
      </c>
      <c r="BX77" s="11" t="str">
        <f t="shared" si="353"/>
        <v/>
      </c>
      <c r="BY77" s="11" t="str">
        <f t="shared" si="354"/>
        <v/>
      </c>
      <c r="BZ77" s="11" t="str">
        <f t="shared" si="355"/>
        <v/>
      </c>
      <c r="CA77" s="11" t="str">
        <f t="shared" si="356"/>
        <v/>
      </c>
      <c r="CB77" s="11" t="str">
        <f t="shared" si="357"/>
        <v/>
      </c>
      <c r="CC77" s="11" t="str">
        <f t="shared" si="358"/>
        <v/>
      </c>
      <c r="CD77" s="11" t="str">
        <f t="shared" si="359"/>
        <v/>
      </c>
      <c r="CE77" s="11" t="str">
        <f t="shared" si="360"/>
        <v/>
      </c>
      <c r="CF77" s="11" t="str">
        <f t="shared" si="361"/>
        <v/>
      </c>
      <c r="CG77" s="11" t="str">
        <f t="shared" si="362"/>
        <v/>
      </c>
      <c r="CH77" s="11" t="str">
        <f t="shared" si="363"/>
        <v/>
      </c>
      <c r="CI77" s="11" t="str">
        <f t="shared" si="364"/>
        <v/>
      </c>
      <c r="CJ77" s="11" t="str">
        <f t="shared" si="365"/>
        <v/>
      </c>
      <c r="CK77" s="11" t="str">
        <f t="shared" si="366"/>
        <v/>
      </c>
      <c r="CL77" s="11" t="str">
        <f t="shared" si="367"/>
        <v/>
      </c>
      <c r="CM77" s="11" t="str">
        <f t="shared" si="368"/>
        <v/>
      </c>
      <c r="CN77" s="11" t="str">
        <f t="shared" si="369"/>
        <v/>
      </c>
      <c r="CO77" s="11" t="str">
        <f t="shared" si="370"/>
        <v/>
      </c>
      <c r="CP77" s="11" t="str">
        <f t="shared" si="371"/>
        <v/>
      </c>
      <c r="CQ77" s="11" t="str">
        <f t="shared" si="372"/>
        <v/>
      </c>
      <c r="CR77" s="11" t="str">
        <f t="shared" si="373"/>
        <v/>
      </c>
      <c r="CS77" s="11" t="str">
        <f t="shared" si="374"/>
        <v/>
      </c>
      <c r="CT77" s="11" t="str">
        <f t="shared" si="375"/>
        <v/>
      </c>
      <c r="CU77" s="11" t="str">
        <f t="shared" si="376"/>
        <v/>
      </c>
      <c r="CV77" s="5">
        <v>1954</v>
      </c>
      <c r="CW77" s="11" t="str">
        <f t="shared" si="287"/>
        <v/>
      </c>
      <c r="CX77" s="11" t="str">
        <f t="shared" si="288"/>
        <v/>
      </c>
      <c r="CY77" s="11" t="str">
        <f t="shared" si="289"/>
        <v/>
      </c>
      <c r="CZ77" s="11" t="str">
        <f t="shared" si="290"/>
        <v/>
      </c>
      <c r="DA77" s="11" t="str">
        <f t="shared" si="291"/>
        <v/>
      </c>
      <c r="DB77" s="11" t="str">
        <f t="shared" si="292"/>
        <v/>
      </c>
      <c r="DC77" s="11" t="str">
        <f t="shared" si="293"/>
        <v/>
      </c>
      <c r="DD77" s="11" t="str">
        <f t="shared" si="294"/>
        <v/>
      </c>
      <c r="DE77" s="11" t="str">
        <f t="shared" si="295"/>
        <v/>
      </c>
      <c r="DF77" s="11" t="str">
        <f t="shared" si="296"/>
        <v/>
      </c>
      <c r="DG77" s="11" t="str">
        <f t="shared" si="297"/>
        <v/>
      </c>
      <c r="DH77" s="11" t="str">
        <f t="shared" si="298"/>
        <v/>
      </c>
      <c r="DI77" s="11" t="str">
        <f t="shared" si="299"/>
        <v/>
      </c>
      <c r="DJ77" s="11" t="str">
        <f t="shared" si="300"/>
        <v/>
      </c>
      <c r="DK77" s="11" t="str">
        <f t="shared" si="301"/>
        <v/>
      </c>
      <c r="DL77" s="11" t="str">
        <f t="shared" si="302"/>
        <v/>
      </c>
      <c r="DM77" s="11" t="str">
        <f t="shared" si="303"/>
        <v/>
      </c>
      <c r="DN77" s="11" t="str">
        <f t="shared" si="304"/>
        <v/>
      </c>
      <c r="DO77" s="11" t="str">
        <f t="shared" si="305"/>
        <v/>
      </c>
      <c r="DP77" s="11" t="str">
        <f t="shared" si="306"/>
        <v/>
      </c>
      <c r="DQ77" s="11" t="str">
        <f t="shared" si="307"/>
        <v/>
      </c>
      <c r="DR77" s="11" t="str">
        <f t="shared" si="308"/>
        <v/>
      </c>
      <c r="DS77" s="11" t="str">
        <f t="shared" si="309"/>
        <v/>
      </c>
      <c r="DT77" s="11" t="str">
        <f t="shared" si="310"/>
        <v/>
      </c>
      <c r="DU77" s="11" t="str">
        <f t="shared" si="311"/>
        <v/>
      </c>
      <c r="DV77" s="11" t="str">
        <f t="shared" si="312"/>
        <v/>
      </c>
      <c r="DW77" s="11" t="str">
        <f t="shared" si="313"/>
        <v/>
      </c>
      <c r="DX77" s="11" t="str">
        <f t="shared" si="314"/>
        <v/>
      </c>
      <c r="DY77" s="11" t="str">
        <f t="shared" si="315"/>
        <v/>
      </c>
      <c r="DZ77" s="11" t="str">
        <f t="shared" si="316"/>
        <v/>
      </c>
      <c r="EA77" s="5">
        <v>1954</v>
      </c>
      <c r="EB77" s="13" t="str">
        <f t="shared" si="377"/>
        <v/>
      </c>
      <c r="EC77" s="13">
        <f t="shared" si="378"/>
        <v>1</v>
      </c>
      <c r="ED77" s="13" t="str">
        <f t="shared" si="379"/>
        <v/>
      </c>
      <c r="EE77" s="13">
        <f t="shared" si="380"/>
        <v>1</v>
      </c>
      <c r="EF77" s="13" t="str">
        <f t="shared" si="381"/>
        <v/>
      </c>
      <c r="EG77" s="13" t="str">
        <f t="shared" si="382"/>
        <v/>
      </c>
      <c r="EH77" s="13" t="str">
        <f t="shared" si="383"/>
        <v/>
      </c>
      <c r="EI77" s="13" t="str">
        <f t="shared" si="384"/>
        <v/>
      </c>
      <c r="EJ77" s="13" t="str">
        <f t="shared" si="385"/>
        <v/>
      </c>
      <c r="EK77" s="13">
        <f t="shared" si="386"/>
        <v>1</v>
      </c>
      <c r="EL77" s="13" t="str">
        <f t="shared" si="387"/>
        <v/>
      </c>
      <c r="EM77" s="13" t="str">
        <f t="shared" si="388"/>
        <v/>
      </c>
      <c r="EN77" s="13" t="str">
        <f t="shared" si="389"/>
        <v/>
      </c>
      <c r="EO77" s="13" t="str">
        <f t="shared" si="390"/>
        <v/>
      </c>
      <c r="EP77" s="13" t="str">
        <f t="shared" si="391"/>
        <v/>
      </c>
      <c r="EQ77" s="13" t="str">
        <f t="shared" si="392"/>
        <v/>
      </c>
      <c r="ER77" s="13" t="str">
        <f t="shared" si="393"/>
        <v/>
      </c>
      <c r="ES77" s="13" t="str">
        <f t="shared" si="394"/>
        <v/>
      </c>
      <c r="ET77" s="13" t="str">
        <f t="shared" si="395"/>
        <v/>
      </c>
      <c r="EU77" s="13" t="str">
        <f t="shared" si="396"/>
        <v/>
      </c>
      <c r="EV77" s="13" t="str">
        <f t="shared" si="397"/>
        <v/>
      </c>
      <c r="EW77" s="13" t="str">
        <f t="shared" si="398"/>
        <v/>
      </c>
      <c r="EX77" s="13" t="str">
        <f t="shared" si="399"/>
        <v/>
      </c>
      <c r="EY77" s="13" t="str">
        <f t="shared" si="400"/>
        <v/>
      </c>
      <c r="EZ77" s="13" t="str">
        <f t="shared" si="401"/>
        <v/>
      </c>
      <c r="FA77" s="13" t="str">
        <f t="shared" si="402"/>
        <v/>
      </c>
      <c r="FB77" s="13" t="str">
        <f t="shared" si="403"/>
        <v/>
      </c>
      <c r="FC77" s="13" t="str">
        <f t="shared" si="404"/>
        <v/>
      </c>
      <c r="FD77" s="13" t="str">
        <f t="shared" si="405"/>
        <v/>
      </c>
      <c r="FE77" s="13" t="str">
        <f t="shared" si="406"/>
        <v/>
      </c>
      <c r="FF77" s="13">
        <f>SUM($EB77:FE77)</f>
        <v>3</v>
      </c>
      <c r="FG77" s="5">
        <v>1954</v>
      </c>
      <c r="FH77" s="11" t="str">
        <f t="shared" si="317"/>
        <v/>
      </c>
      <c r="FI77" s="11" t="str">
        <f t="shared" si="318"/>
        <v/>
      </c>
      <c r="FJ77" s="11" t="str">
        <f t="shared" si="319"/>
        <v/>
      </c>
      <c r="FK77" s="11" t="str">
        <f t="shared" si="320"/>
        <v/>
      </c>
      <c r="FL77" s="11" t="str">
        <f t="shared" si="321"/>
        <v/>
      </c>
      <c r="FM77" s="11" t="str">
        <f t="shared" si="322"/>
        <v/>
      </c>
      <c r="FN77" s="11" t="str">
        <f t="shared" si="323"/>
        <v/>
      </c>
      <c r="FO77" s="11" t="str">
        <f t="shared" si="324"/>
        <v/>
      </c>
      <c r="FP77" s="11" t="str">
        <f t="shared" si="325"/>
        <v/>
      </c>
      <c r="FQ77" s="11" t="str">
        <f t="shared" si="326"/>
        <v/>
      </c>
      <c r="FR77" s="11" t="str">
        <f t="shared" si="327"/>
        <v/>
      </c>
      <c r="FS77" s="11" t="str">
        <f t="shared" si="328"/>
        <v/>
      </c>
      <c r="FT77" s="11" t="str">
        <f t="shared" si="329"/>
        <v/>
      </c>
      <c r="FU77" s="11" t="str">
        <f t="shared" si="330"/>
        <v/>
      </c>
      <c r="FV77" s="11" t="str">
        <f t="shared" si="331"/>
        <v/>
      </c>
      <c r="FW77" s="11" t="str">
        <f t="shared" si="332"/>
        <v/>
      </c>
      <c r="FX77" s="11" t="str">
        <f t="shared" si="333"/>
        <v/>
      </c>
      <c r="FY77" s="11" t="str">
        <f t="shared" si="334"/>
        <v/>
      </c>
      <c r="FZ77" s="11" t="str">
        <f t="shared" si="335"/>
        <v/>
      </c>
      <c r="GA77" s="11" t="str">
        <f t="shared" si="336"/>
        <v/>
      </c>
      <c r="GB77" s="11" t="str">
        <f t="shared" si="337"/>
        <v/>
      </c>
      <c r="GC77" s="11" t="str">
        <f t="shared" si="338"/>
        <v/>
      </c>
      <c r="GD77" s="11" t="str">
        <f t="shared" si="339"/>
        <v/>
      </c>
      <c r="GE77" s="11" t="str">
        <f t="shared" si="340"/>
        <v/>
      </c>
      <c r="GF77" s="11" t="str">
        <f t="shared" si="341"/>
        <v/>
      </c>
      <c r="GG77" s="11" t="str">
        <f t="shared" si="342"/>
        <v/>
      </c>
      <c r="GH77" s="11" t="str">
        <f t="shared" si="343"/>
        <v/>
      </c>
      <c r="GI77" s="11" t="str">
        <f t="shared" si="344"/>
        <v/>
      </c>
      <c r="GJ77" s="11" t="str">
        <f t="shared" si="345"/>
        <v/>
      </c>
      <c r="GK77" s="11" t="str">
        <f t="shared" si="346"/>
        <v/>
      </c>
      <c r="GL77" s="37">
        <v>1954</v>
      </c>
    </row>
    <row r="78" spans="1:194">
      <c r="A78" s="5">
        <v>1955</v>
      </c>
      <c r="B78" s="7">
        <v>33</v>
      </c>
      <c r="C78" s="7">
        <v>42</v>
      </c>
      <c r="D78" s="7">
        <v>47</v>
      </c>
      <c r="E78" s="7">
        <v>39</v>
      </c>
      <c r="F78" s="7">
        <v>36</v>
      </c>
      <c r="G78" s="8">
        <v>51</v>
      </c>
      <c r="H78" s="7">
        <v>40</v>
      </c>
      <c r="I78" s="7">
        <v>30</v>
      </c>
      <c r="J78" s="7">
        <v>35</v>
      </c>
      <c r="K78" s="7">
        <v>50</v>
      </c>
      <c r="L78" s="8">
        <v>54</v>
      </c>
      <c r="M78" s="7">
        <v>57</v>
      </c>
      <c r="N78" s="7">
        <v>52</v>
      </c>
      <c r="O78" s="7">
        <v>59</v>
      </c>
      <c r="P78" s="7">
        <v>58</v>
      </c>
      <c r="Q78" s="8">
        <v>48</v>
      </c>
      <c r="R78" s="7">
        <v>50</v>
      </c>
      <c r="S78" s="7">
        <v>51</v>
      </c>
      <c r="T78" s="7">
        <v>54</v>
      </c>
      <c r="U78" s="7">
        <v>54</v>
      </c>
      <c r="V78" s="8">
        <v>52</v>
      </c>
      <c r="W78" s="7">
        <v>58</v>
      </c>
      <c r="X78" s="7">
        <v>56</v>
      </c>
      <c r="Y78" s="7">
        <v>59</v>
      </c>
      <c r="Z78" s="7">
        <v>55</v>
      </c>
      <c r="AA78" s="8">
        <v>50</v>
      </c>
      <c r="AB78" s="7">
        <v>48</v>
      </c>
      <c r="AC78" s="7">
        <v>48</v>
      </c>
      <c r="AD78" s="7">
        <v>43</v>
      </c>
      <c r="AE78" s="7">
        <v>52</v>
      </c>
      <c r="AF78" s="942"/>
      <c r="AG78" s="360">
        <f t="shared" si="254"/>
        <v>1461</v>
      </c>
      <c r="AH78" s="10">
        <f t="shared" si="158"/>
        <v>48.7</v>
      </c>
      <c r="AI78" s="11">
        <f t="shared" si="255"/>
        <v>59</v>
      </c>
      <c r="AJ78" s="12">
        <f t="shared" si="256"/>
        <v>30</v>
      </c>
      <c r="AK78" s="5">
        <v>1955</v>
      </c>
      <c r="AL78" s="13" t="str">
        <f t="shared" si="257"/>
        <v/>
      </c>
      <c r="AM78" s="13" t="str">
        <f t="shared" si="258"/>
        <v/>
      </c>
      <c r="AN78" s="13" t="str">
        <f t="shared" si="259"/>
        <v/>
      </c>
      <c r="AO78" s="13" t="str">
        <f t="shared" si="260"/>
        <v/>
      </c>
      <c r="AP78" s="13" t="str">
        <f t="shared" si="261"/>
        <v/>
      </c>
      <c r="AQ78" s="13" t="str">
        <f t="shared" si="262"/>
        <v/>
      </c>
      <c r="AR78" s="13" t="str">
        <f t="shared" si="263"/>
        <v/>
      </c>
      <c r="AS78" s="13" t="str">
        <f t="shared" si="264"/>
        <v/>
      </c>
      <c r="AT78" s="13" t="str">
        <f t="shared" si="265"/>
        <v/>
      </c>
      <c r="AU78" s="13" t="str">
        <f t="shared" si="266"/>
        <v/>
      </c>
      <c r="AV78" s="13" t="str">
        <f t="shared" si="267"/>
        <v/>
      </c>
      <c r="AW78" s="13" t="str">
        <f t="shared" si="268"/>
        <v/>
      </c>
      <c r="AX78" s="13" t="str">
        <f t="shared" si="269"/>
        <v/>
      </c>
      <c r="AY78" s="13" t="str">
        <f t="shared" si="270"/>
        <v/>
      </c>
      <c r="AZ78" s="13" t="str">
        <f t="shared" si="271"/>
        <v/>
      </c>
      <c r="BA78" s="13" t="str">
        <f t="shared" si="272"/>
        <v/>
      </c>
      <c r="BB78" s="13" t="str">
        <f t="shared" si="273"/>
        <v/>
      </c>
      <c r="BC78" s="13" t="str">
        <f t="shared" si="274"/>
        <v/>
      </c>
      <c r="BD78" s="13" t="str">
        <f t="shared" si="275"/>
        <v/>
      </c>
      <c r="BE78" s="13" t="str">
        <f t="shared" si="276"/>
        <v/>
      </c>
      <c r="BF78" s="13" t="str">
        <f t="shared" si="277"/>
        <v/>
      </c>
      <c r="BG78" s="13" t="str">
        <f t="shared" si="278"/>
        <v/>
      </c>
      <c r="BH78" s="13" t="str">
        <f t="shared" si="279"/>
        <v/>
      </c>
      <c r="BI78" s="13" t="str">
        <f t="shared" si="280"/>
        <v/>
      </c>
      <c r="BJ78" s="13" t="str">
        <f t="shared" si="281"/>
        <v/>
      </c>
      <c r="BK78" s="13" t="str">
        <f t="shared" si="282"/>
        <v/>
      </c>
      <c r="BL78" s="13" t="str">
        <f t="shared" si="283"/>
        <v/>
      </c>
      <c r="BM78" s="13" t="str">
        <f t="shared" si="284"/>
        <v/>
      </c>
      <c r="BN78" s="13" t="str">
        <f t="shared" si="285"/>
        <v/>
      </c>
      <c r="BO78" s="13" t="str">
        <f t="shared" si="286"/>
        <v/>
      </c>
      <c r="BP78" s="13">
        <f t="shared" si="253"/>
        <v>0</v>
      </c>
      <c r="BQ78" s="5">
        <v>1955</v>
      </c>
      <c r="BR78" s="11" t="str">
        <f t="shared" si="347"/>
        <v/>
      </c>
      <c r="BS78" s="11" t="str">
        <f t="shared" si="348"/>
        <v/>
      </c>
      <c r="BT78" s="11" t="str">
        <f t="shared" si="349"/>
        <v/>
      </c>
      <c r="BU78" s="11" t="str">
        <f t="shared" si="350"/>
        <v/>
      </c>
      <c r="BV78" s="11" t="str">
        <f t="shared" si="351"/>
        <v/>
      </c>
      <c r="BW78" s="11" t="str">
        <f t="shared" si="352"/>
        <v/>
      </c>
      <c r="BX78" s="11" t="str">
        <f t="shared" si="353"/>
        <v/>
      </c>
      <c r="BY78" s="11" t="str">
        <f t="shared" si="354"/>
        <v/>
      </c>
      <c r="BZ78" s="11" t="str">
        <f t="shared" si="355"/>
        <v/>
      </c>
      <c r="CA78" s="11" t="str">
        <f t="shared" si="356"/>
        <v/>
      </c>
      <c r="CB78" s="11" t="str">
        <f t="shared" si="357"/>
        <v/>
      </c>
      <c r="CC78" s="11" t="str">
        <f t="shared" si="358"/>
        <v/>
      </c>
      <c r="CD78" s="11" t="str">
        <f t="shared" si="359"/>
        <v/>
      </c>
      <c r="CE78" s="11" t="str">
        <f t="shared" si="360"/>
        <v/>
      </c>
      <c r="CF78" s="11" t="str">
        <f t="shared" si="361"/>
        <v/>
      </c>
      <c r="CG78" s="11" t="str">
        <f t="shared" si="362"/>
        <v/>
      </c>
      <c r="CH78" s="11" t="str">
        <f t="shared" si="363"/>
        <v/>
      </c>
      <c r="CI78" s="11" t="str">
        <f t="shared" si="364"/>
        <v/>
      </c>
      <c r="CJ78" s="11" t="str">
        <f t="shared" si="365"/>
        <v/>
      </c>
      <c r="CK78" s="11" t="str">
        <f t="shared" si="366"/>
        <v/>
      </c>
      <c r="CL78" s="11" t="str">
        <f t="shared" si="367"/>
        <v/>
      </c>
      <c r="CM78" s="11" t="str">
        <f t="shared" si="368"/>
        <v/>
      </c>
      <c r="CN78" s="11" t="str">
        <f t="shared" si="369"/>
        <v/>
      </c>
      <c r="CO78" s="11" t="str">
        <f t="shared" si="370"/>
        <v/>
      </c>
      <c r="CP78" s="11" t="str">
        <f t="shared" si="371"/>
        <v/>
      </c>
      <c r="CQ78" s="11" t="str">
        <f t="shared" si="372"/>
        <v/>
      </c>
      <c r="CR78" s="11" t="str">
        <f t="shared" si="373"/>
        <v/>
      </c>
      <c r="CS78" s="11" t="str">
        <f t="shared" si="374"/>
        <v/>
      </c>
      <c r="CT78" s="11" t="str">
        <f t="shared" si="375"/>
        <v/>
      </c>
      <c r="CU78" s="11" t="str">
        <f t="shared" si="376"/>
        <v/>
      </c>
      <c r="CV78" s="5">
        <v>1955</v>
      </c>
      <c r="CW78" s="11" t="str">
        <f t="shared" si="287"/>
        <v/>
      </c>
      <c r="CX78" s="11" t="str">
        <f t="shared" si="288"/>
        <v/>
      </c>
      <c r="CY78" s="11" t="str">
        <f t="shared" si="289"/>
        <v/>
      </c>
      <c r="CZ78" s="11" t="str">
        <f t="shared" si="290"/>
        <v/>
      </c>
      <c r="DA78" s="11" t="str">
        <f t="shared" si="291"/>
        <v/>
      </c>
      <c r="DB78" s="11" t="str">
        <f t="shared" si="292"/>
        <v/>
      </c>
      <c r="DC78" s="11" t="str">
        <f t="shared" si="293"/>
        <v/>
      </c>
      <c r="DD78" s="11" t="str">
        <f t="shared" si="294"/>
        <v/>
      </c>
      <c r="DE78" s="11" t="str">
        <f t="shared" si="295"/>
        <v/>
      </c>
      <c r="DF78" s="11" t="str">
        <f t="shared" si="296"/>
        <v/>
      </c>
      <c r="DG78" s="11" t="str">
        <f t="shared" si="297"/>
        <v/>
      </c>
      <c r="DH78" s="11" t="str">
        <f t="shared" si="298"/>
        <v/>
      </c>
      <c r="DI78" s="11" t="str">
        <f t="shared" si="299"/>
        <v/>
      </c>
      <c r="DJ78" s="11" t="str">
        <f t="shared" si="300"/>
        <v/>
      </c>
      <c r="DK78" s="11" t="str">
        <f t="shared" si="301"/>
        <v/>
      </c>
      <c r="DL78" s="11" t="str">
        <f t="shared" si="302"/>
        <v/>
      </c>
      <c r="DM78" s="11" t="str">
        <f t="shared" si="303"/>
        <v/>
      </c>
      <c r="DN78" s="11" t="str">
        <f t="shared" si="304"/>
        <v/>
      </c>
      <c r="DO78" s="11" t="str">
        <f t="shared" si="305"/>
        <v/>
      </c>
      <c r="DP78" s="11" t="str">
        <f t="shared" si="306"/>
        <v/>
      </c>
      <c r="DQ78" s="11" t="str">
        <f t="shared" si="307"/>
        <v/>
      </c>
      <c r="DR78" s="11" t="str">
        <f t="shared" si="308"/>
        <v/>
      </c>
      <c r="DS78" s="11" t="str">
        <f t="shared" si="309"/>
        <v/>
      </c>
      <c r="DT78" s="11" t="str">
        <f t="shared" si="310"/>
        <v/>
      </c>
      <c r="DU78" s="11" t="str">
        <f t="shared" si="311"/>
        <v/>
      </c>
      <c r="DV78" s="11" t="str">
        <f t="shared" si="312"/>
        <v/>
      </c>
      <c r="DW78" s="11" t="str">
        <f t="shared" si="313"/>
        <v/>
      </c>
      <c r="DX78" s="11" t="str">
        <f t="shared" si="314"/>
        <v/>
      </c>
      <c r="DY78" s="11" t="str">
        <f t="shared" si="315"/>
        <v/>
      </c>
      <c r="DZ78" s="11" t="str">
        <f t="shared" si="316"/>
        <v/>
      </c>
      <c r="EA78" s="5">
        <v>1955</v>
      </c>
      <c r="EB78" s="13" t="str">
        <f t="shared" si="377"/>
        <v/>
      </c>
      <c r="EC78" s="13" t="str">
        <f t="shared" si="378"/>
        <v/>
      </c>
      <c r="ED78" s="13" t="str">
        <f t="shared" si="379"/>
        <v/>
      </c>
      <c r="EE78" s="13" t="str">
        <f t="shared" si="380"/>
        <v/>
      </c>
      <c r="EF78" s="13" t="str">
        <f t="shared" si="381"/>
        <v/>
      </c>
      <c r="EG78" s="13" t="str">
        <f t="shared" si="382"/>
        <v/>
      </c>
      <c r="EH78" s="13" t="str">
        <f t="shared" si="383"/>
        <v/>
      </c>
      <c r="EI78" s="13">
        <f t="shared" si="384"/>
        <v>1</v>
      </c>
      <c r="EJ78" s="13" t="str">
        <f t="shared" si="385"/>
        <v/>
      </c>
      <c r="EK78" s="13" t="str">
        <f t="shared" si="386"/>
        <v/>
      </c>
      <c r="EL78" s="13" t="str">
        <f t="shared" si="387"/>
        <v/>
      </c>
      <c r="EM78" s="13" t="str">
        <f t="shared" si="388"/>
        <v/>
      </c>
      <c r="EN78" s="13" t="str">
        <f t="shared" si="389"/>
        <v/>
      </c>
      <c r="EO78" s="13" t="str">
        <f t="shared" si="390"/>
        <v/>
      </c>
      <c r="EP78" s="13" t="str">
        <f t="shared" si="391"/>
        <v/>
      </c>
      <c r="EQ78" s="13" t="str">
        <f t="shared" si="392"/>
        <v/>
      </c>
      <c r="ER78" s="13" t="str">
        <f t="shared" si="393"/>
        <v/>
      </c>
      <c r="ES78" s="13" t="str">
        <f t="shared" si="394"/>
        <v/>
      </c>
      <c r="ET78" s="13" t="str">
        <f t="shared" si="395"/>
        <v/>
      </c>
      <c r="EU78" s="13" t="str">
        <f t="shared" si="396"/>
        <v/>
      </c>
      <c r="EV78" s="13" t="str">
        <f t="shared" si="397"/>
        <v/>
      </c>
      <c r="EW78" s="13" t="str">
        <f t="shared" si="398"/>
        <v/>
      </c>
      <c r="EX78" s="13" t="str">
        <f t="shared" si="399"/>
        <v/>
      </c>
      <c r="EY78" s="13" t="str">
        <f t="shared" si="400"/>
        <v/>
      </c>
      <c r="EZ78" s="13" t="str">
        <f t="shared" si="401"/>
        <v/>
      </c>
      <c r="FA78" s="13" t="str">
        <f t="shared" si="402"/>
        <v/>
      </c>
      <c r="FB78" s="13" t="str">
        <f t="shared" si="403"/>
        <v/>
      </c>
      <c r="FC78" s="13" t="str">
        <f t="shared" si="404"/>
        <v/>
      </c>
      <c r="FD78" s="13" t="str">
        <f t="shared" si="405"/>
        <v/>
      </c>
      <c r="FE78" s="13" t="str">
        <f t="shared" si="406"/>
        <v/>
      </c>
      <c r="FF78" s="13">
        <f>SUM($EB78:FE78)</f>
        <v>1</v>
      </c>
      <c r="FG78" s="5">
        <v>1955</v>
      </c>
      <c r="FH78" s="11" t="str">
        <f t="shared" si="317"/>
        <v/>
      </c>
      <c r="FI78" s="11" t="str">
        <f t="shared" si="318"/>
        <v/>
      </c>
      <c r="FJ78" s="11" t="str">
        <f t="shared" si="319"/>
        <v/>
      </c>
      <c r="FK78" s="11" t="str">
        <f t="shared" si="320"/>
        <v/>
      </c>
      <c r="FL78" s="11" t="str">
        <f t="shared" si="321"/>
        <v/>
      </c>
      <c r="FM78" s="11" t="str">
        <f t="shared" si="322"/>
        <v/>
      </c>
      <c r="FN78" s="11" t="str">
        <f t="shared" si="323"/>
        <v/>
      </c>
      <c r="FO78" s="11" t="str">
        <f t="shared" si="324"/>
        <v/>
      </c>
      <c r="FP78" s="11" t="str">
        <f t="shared" si="325"/>
        <v/>
      </c>
      <c r="FQ78" s="11" t="str">
        <f t="shared" si="326"/>
        <v/>
      </c>
      <c r="FR78" s="11" t="str">
        <f t="shared" si="327"/>
        <v/>
      </c>
      <c r="FS78" s="11" t="str">
        <f t="shared" si="328"/>
        <v/>
      </c>
      <c r="FT78" s="11" t="str">
        <f t="shared" si="329"/>
        <v/>
      </c>
      <c r="FU78" s="11" t="str">
        <f t="shared" si="330"/>
        <v/>
      </c>
      <c r="FV78" s="11" t="str">
        <f t="shared" si="331"/>
        <v/>
      </c>
      <c r="FW78" s="11" t="str">
        <f t="shared" si="332"/>
        <v/>
      </c>
      <c r="FX78" s="11" t="str">
        <f t="shared" si="333"/>
        <v/>
      </c>
      <c r="FY78" s="11" t="str">
        <f t="shared" si="334"/>
        <v/>
      </c>
      <c r="FZ78" s="11" t="str">
        <f t="shared" si="335"/>
        <v/>
      </c>
      <c r="GA78" s="11" t="str">
        <f t="shared" si="336"/>
        <v/>
      </c>
      <c r="GB78" s="11" t="str">
        <f t="shared" si="337"/>
        <v/>
      </c>
      <c r="GC78" s="11" t="str">
        <f t="shared" si="338"/>
        <v/>
      </c>
      <c r="GD78" s="11" t="str">
        <f t="shared" si="339"/>
        <v/>
      </c>
      <c r="GE78" s="11" t="str">
        <f t="shared" si="340"/>
        <v/>
      </c>
      <c r="GF78" s="11" t="str">
        <f t="shared" si="341"/>
        <v/>
      </c>
      <c r="GG78" s="11" t="str">
        <f t="shared" si="342"/>
        <v/>
      </c>
      <c r="GH78" s="11" t="str">
        <f t="shared" si="343"/>
        <v/>
      </c>
      <c r="GI78" s="11" t="str">
        <f t="shared" si="344"/>
        <v/>
      </c>
      <c r="GJ78" s="11" t="str">
        <f t="shared" si="345"/>
        <v/>
      </c>
      <c r="GK78" s="11" t="str">
        <f t="shared" si="346"/>
        <v/>
      </c>
      <c r="GL78" s="37">
        <v>1955</v>
      </c>
    </row>
    <row r="79" spans="1:194">
      <c r="A79" s="5">
        <v>1956</v>
      </c>
      <c r="B79" s="7">
        <v>28</v>
      </c>
      <c r="C79" s="7">
        <v>42</v>
      </c>
      <c r="D79" s="7">
        <v>56</v>
      </c>
      <c r="E79" s="7">
        <v>61</v>
      </c>
      <c r="F79" s="7">
        <v>52</v>
      </c>
      <c r="G79" s="8">
        <v>54</v>
      </c>
      <c r="H79" s="7">
        <v>40</v>
      </c>
      <c r="I79" s="7">
        <v>36</v>
      </c>
      <c r="J79" s="7">
        <v>33</v>
      </c>
      <c r="K79" s="7">
        <v>33</v>
      </c>
      <c r="L79" s="8">
        <v>41</v>
      </c>
      <c r="M79" s="7">
        <v>39</v>
      </c>
      <c r="N79" s="7">
        <v>39</v>
      </c>
      <c r="O79" s="7">
        <v>36</v>
      </c>
      <c r="P79" s="7">
        <v>48</v>
      </c>
      <c r="Q79" s="8">
        <v>46</v>
      </c>
      <c r="R79" s="7">
        <v>37</v>
      </c>
      <c r="S79" s="7">
        <v>35</v>
      </c>
      <c r="T79" s="7">
        <v>33</v>
      </c>
      <c r="U79" s="7">
        <v>40</v>
      </c>
      <c r="V79" s="8">
        <v>28</v>
      </c>
      <c r="W79" s="7">
        <v>47</v>
      </c>
      <c r="X79" s="7">
        <v>43</v>
      </c>
      <c r="Y79" s="7">
        <v>35</v>
      </c>
      <c r="Z79" s="7">
        <v>31</v>
      </c>
      <c r="AA79" s="8">
        <v>45</v>
      </c>
      <c r="AB79" s="7">
        <v>51</v>
      </c>
      <c r="AC79" s="7">
        <v>64</v>
      </c>
      <c r="AD79" s="7">
        <v>67</v>
      </c>
      <c r="AE79" s="7">
        <v>60</v>
      </c>
      <c r="AF79" s="942"/>
      <c r="AG79" s="360">
        <f t="shared" si="254"/>
        <v>1300</v>
      </c>
      <c r="AH79" s="10">
        <f t="shared" si="158"/>
        <v>43.333333333333336</v>
      </c>
      <c r="AI79" s="11">
        <f t="shared" si="255"/>
        <v>67</v>
      </c>
      <c r="AJ79" s="12">
        <f t="shared" si="256"/>
        <v>28</v>
      </c>
      <c r="AK79" s="5">
        <v>1956</v>
      </c>
      <c r="AL79" s="13" t="str">
        <f t="shared" si="257"/>
        <v/>
      </c>
      <c r="AM79" s="13" t="str">
        <f t="shared" si="258"/>
        <v/>
      </c>
      <c r="AN79" s="13" t="str">
        <f t="shared" si="259"/>
        <v/>
      </c>
      <c r="AO79" s="13" t="str">
        <f t="shared" si="260"/>
        <v/>
      </c>
      <c r="AP79" s="13" t="str">
        <f t="shared" si="261"/>
        <v/>
      </c>
      <c r="AQ79" s="13" t="str">
        <f t="shared" si="262"/>
        <v/>
      </c>
      <c r="AR79" s="13" t="str">
        <f t="shared" si="263"/>
        <v/>
      </c>
      <c r="AS79" s="13" t="str">
        <f t="shared" si="264"/>
        <v/>
      </c>
      <c r="AT79" s="13" t="str">
        <f t="shared" si="265"/>
        <v/>
      </c>
      <c r="AU79" s="13" t="str">
        <f t="shared" si="266"/>
        <v/>
      </c>
      <c r="AV79" s="13" t="str">
        <f t="shared" si="267"/>
        <v/>
      </c>
      <c r="AW79" s="13" t="str">
        <f t="shared" si="268"/>
        <v/>
      </c>
      <c r="AX79" s="13" t="str">
        <f t="shared" si="269"/>
        <v/>
      </c>
      <c r="AY79" s="13" t="str">
        <f t="shared" si="270"/>
        <v/>
      </c>
      <c r="AZ79" s="13" t="str">
        <f t="shared" si="271"/>
        <v/>
      </c>
      <c r="BA79" s="13" t="str">
        <f t="shared" si="272"/>
        <v/>
      </c>
      <c r="BB79" s="13" t="str">
        <f t="shared" si="273"/>
        <v/>
      </c>
      <c r="BC79" s="13" t="str">
        <f t="shared" si="274"/>
        <v/>
      </c>
      <c r="BD79" s="13" t="str">
        <f t="shared" si="275"/>
        <v/>
      </c>
      <c r="BE79" s="13" t="str">
        <f t="shared" si="276"/>
        <v/>
      </c>
      <c r="BF79" s="13" t="str">
        <f t="shared" si="277"/>
        <v/>
      </c>
      <c r="BG79" s="13" t="str">
        <f t="shared" si="278"/>
        <v/>
      </c>
      <c r="BH79" s="13" t="str">
        <f t="shared" si="279"/>
        <v/>
      </c>
      <c r="BI79" s="13" t="str">
        <f t="shared" si="280"/>
        <v/>
      </c>
      <c r="BJ79" s="13" t="str">
        <f t="shared" si="281"/>
        <v/>
      </c>
      <c r="BK79" s="13" t="str">
        <f t="shared" si="282"/>
        <v/>
      </c>
      <c r="BL79" s="13" t="str">
        <f t="shared" si="283"/>
        <v/>
      </c>
      <c r="BM79" s="13" t="str">
        <f t="shared" si="284"/>
        <v/>
      </c>
      <c r="BN79" s="13" t="str">
        <f t="shared" si="285"/>
        <v/>
      </c>
      <c r="BO79" s="13" t="str">
        <f t="shared" si="286"/>
        <v/>
      </c>
      <c r="BP79" s="13">
        <f t="shared" si="253"/>
        <v>0</v>
      </c>
      <c r="BQ79" s="5">
        <v>1956</v>
      </c>
      <c r="BR79" s="11" t="str">
        <f t="shared" si="347"/>
        <v/>
      </c>
      <c r="BS79" s="11" t="str">
        <f t="shared" si="348"/>
        <v/>
      </c>
      <c r="BT79" s="11" t="str">
        <f t="shared" si="349"/>
        <v/>
      </c>
      <c r="BU79" s="11" t="str">
        <f t="shared" si="350"/>
        <v/>
      </c>
      <c r="BV79" s="11" t="str">
        <f t="shared" si="351"/>
        <v/>
      </c>
      <c r="BW79" s="11" t="str">
        <f t="shared" si="352"/>
        <v/>
      </c>
      <c r="BX79" s="11" t="str">
        <f t="shared" si="353"/>
        <v/>
      </c>
      <c r="BY79" s="11" t="str">
        <f t="shared" si="354"/>
        <v/>
      </c>
      <c r="BZ79" s="11" t="str">
        <f t="shared" si="355"/>
        <v/>
      </c>
      <c r="CA79" s="11" t="str">
        <f t="shared" si="356"/>
        <v/>
      </c>
      <c r="CB79" s="11" t="str">
        <f t="shared" si="357"/>
        <v/>
      </c>
      <c r="CC79" s="11" t="str">
        <f t="shared" si="358"/>
        <v/>
      </c>
      <c r="CD79" s="11" t="str">
        <f t="shared" si="359"/>
        <v/>
      </c>
      <c r="CE79" s="11" t="str">
        <f t="shared" si="360"/>
        <v/>
      </c>
      <c r="CF79" s="11" t="str">
        <f t="shared" si="361"/>
        <v/>
      </c>
      <c r="CG79" s="11" t="str">
        <f t="shared" si="362"/>
        <v/>
      </c>
      <c r="CH79" s="11" t="str">
        <f t="shared" si="363"/>
        <v/>
      </c>
      <c r="CI79" s="11" t="str">
        <f t="shared" si="364"/>
        <v/>
      </c>
      <c r="CJ79" s="11" t="str">
        <f t="shared" si="365"/>
        <v/>
      </c>
      <c r="CK79" s="11" t="str">
        <f t="shared" si="366"/>
        <v/>
      </c>
      <c r="CL79" s="11" t="str">
        <f t="shared" si="367"/>
        <v/>
      </c>
      <c r="CM79" s="11" t="str">
        <f t="shared" si="368"/>
        <v/>
      </c>
      <c r="CN79" s="11" t="str">
        <f t="shared" si="369"/>
        <v/>
      </c>
      <c r="CO79" s="11" t="str">
        <f t="shared" si="370"/>
        <v/>
      </c>
      <c r="CP79" s="11" t="str">
        <f t="shared" si="371"/>
        <v/>
      </c>
      <c r="CQ79" s="11" t="str">
        <f t="shared" si="372"/>
        <v/>
      </c>
      <c r="CR79" s="11" t="str">
        <f t="shared" si="373"/>
        <v/>
      </c>
      <c r="CS79" s="11" t="str">
        <f t="shared" si="374"/>
        <v/>
      </c>
      <c r="CT79" s="11" t="str">
        <f t="shared" si="375"/>
        <v/>
      </c>
      <c r="CU79" s="11" t="str">
        <f t="shared" si="376"/>
        <v/>
      </c>
      <c r="CV79" s="5">
        <v>1956</v>
      </c>
      <c r="CW79" s="11" t="str">
        <f t="shared" si="287"/>
        <v/>
      </c>
      <c r="CX79" s="11" t="str">
        <f t="shared" si="288"/>
        <v/>
      </c>
      <c r="CY79" s="11" t="str">
        <f t="shared" si="289"/>
        <v/>
      </c>
      <c r="CZ79" s="11" t="str">
        <f t="shared" si="290"/>
        <v/>
      </c>
      <c r="DA79" s="11" t="str">
        <f t="shared" si="291"/>
        <v/>
      </c>
      <c r="DB79" s="11" t="str">
        <f t="shared" si="292"/>
        <v/>
      </c>
      <c r="DC79" s="11" t="str">
        <f t="shared" si="293"/>
        <v/>
      </c>
      <c r="DD79" s="11" t="str">
        <f t="shared" si="294"/>
        <v/>
      </c>
      <c r="DE79" s="11" t="str">
        <f t="shared" si="295"/>
        <v/>
      </c>
      <c r="DF79" s="11" t="str">
        <f t="shared" si="296"/>
        <v/>
      </c>
      <c r="DG79" s="11" t="str">
        <f t="shared" si="297"/>
        <v/>
      </c>
      <c r="DH79" s="11" t="str">
        <f t="shared" si="298"/>
        <v/>
      </c>
      <c r="DI79" s="11" t="str">
        <f t="shared" si="299"/>
        <v/>
      </c>
      <c r="DJ79" s="11" t="str">
        <f t="shared" si="300"/>
        <v/>
      </c>
      <c r="DK79" s="11" t="str">
        <f t="shared" si="301"/>
        <v/>
      </c>
      <c r="DL79" s="11" t="str">
        <f t="shared" si="302"/>
        <v/>
      </c>
      <c r="DM79" s="11" t="str">
        <f t="shared" si="303"/>
        <v/>
      </c>
      <c r="DN79" s="11" t="str">
        <f t="shared" si="304"/>
        <v/>
      </c>
      <c r="DO79" s="11" t="str">
        <f t="shared" si="305"/>
        <v/>
      </c>
      <c r="DP79" s="11" t="str">
        <f t="shared" si="306"/>
        <v/>
      </c>
      <c r="DQ79" s="11" t="str">
        <f t="shared" si="307"/>
        <v/>
      </c>
      <c r="DR79" s="11" t="str">
        <f t="shared" si="308"/>
        <v/>
      </c>
      <c r="DS79" s="11" t="str">
        <f t="shared" si="309"/>
        <v/>
      </c>
      <c r="DT79" s="11" t="str">
        <f t="shared" si="310"/>
        <v/>
      </c>
      <c r="DU79" s="11" t="str">
        <f t="shared" si="311"/>
        <v/>
      </c>
      <c r="DV79" s="11" t="str">
        <f t="shared" si="312"/>
        <v/>
      </c>
      <c r="DW79" s="11" t="str">
        <f t="shared" si="313"/>
        <v/>
      </c>
      <c r="DX79" s="11" t="str">
        <f t="shared" si="314"/>
        <v/>
      </c>
      <c r="DY79" s="11" t="str">
        <f t="shared" si="315"/>
        <v/>
      </c>
      <c r="DZ79" s="11" t="str">
        <f t="shared" si="316"/>
        <v/>
      </c>
      <c r="EA79" s="5">
        <v>1956</v>
      </c>
      <c r="EB79" s="13">
        <f t="shared" si="377"/>
        <v>1</v>
      </c>
      <c r="EC79" s="13" t="str">
        <f t="shared" si="378"/>
        <v/>
      </c>
      <c r="ED79" s="13" t="str">
        <f t="shared" si="379"/>
        <v/>
      </c>
      <c r="EE79" s="13" t="str">
        <f t="shared" si="380"/>
        <v/>
      </c>
      <c r="EF79" s="13" t="str">
        <f t="shared" si="381"/>
        <v/>
      </c>
      <c r="EG79" s="13" t="str">
        <f t="shared" si="382"/>
        <v/>
      </c>
      <c r="EH79" s="13" t="str">
        <f t="shared" si="383"/>
        <v/>
      </c>
      <c r="EI79" s="13" t="str">
        <f t="shared" si="384"/>
        <v/>
      </c>
      <c r="EJ79" s="13" t="str">
        <f t="shared" si="385"/>
        <v/>
      </c>
      <c r="EK79" s="13" t="str">
        <f t="shared" si="386"/>
        <v/>
      </c>
      <c r="EL79" s="13" t="str">
        <f t="shared" si="387"/>
        <v/>
      </c>
      <c r="EM79" s="13" t="str">
        <f t="shared" si="388"/>
        <v/>
      </c>
      <c r="EN79" s="13" t="str">
        <f t="shared" si="389"/>
        <v/>
      </c>
      <c r="EO79" s="13" t="str">
        <f t="shared" si="390"/>
        <v/>
      </c>
      <c r="EP79" s="13" t="str">
        <f t="shared" si="391"/>
        <v/>
      </c>
      <c r="EQ79" s="13" t="str">
        <f t="shared" si="392"/>
        <v/>
      </c>
      <c r="ER79" s="13" t="str">
        <f t="shared" si="393"/>
        <v/>
      </c>
      <c r="ES79" s="13" t="str">
        <f t="shared" si="394"/>
        <v/>
      </c>
      <c r="ET79" s="13" t="str">
        <f t="shared" si="395"/>
        <v/>
      </c>
      <c r="EU79" s="13" t="str">
        <f t="shared" si="396"/>
        <v/>
      </c>
      <c r="EV79" s="13">
        <f t="shared" si="397"/>
        <v>1</v>
      </c>
      <c r="EW79" s="13" t="str">
        <f t="shared" si="398"/>
        <v/>
      </c>
      <c r="EX79" s="13" t="str">
        <f t="shared" si="399"/>
        <v/>
      </c>
      <c r="EY79" s="13" t="str">
        <f t="shared" si="400"/>
        <v/>
      </c>
      <c r="EZ79" s="13">
        <f t="shared" si="401"/>
        <v>1</v>
      </c>
      <c r="FA79" s="13" t="str">
        <f t="shared" si="402"/>
        <v/>
      </c>
      <c r="FB79" s="13" t="str">
        <f t="shared" si="403"/>
        <v/>
      </c>
      <c r="FC79" s="13" t="str">
        <f t="shared" si="404"/>
        <v/>
      </c>
      <c r="FD79" s="13" t="str">
        <f t="shared" si="405"/>
        <v/>
      </c>
      <c r="FE79" s="13" t="str">
        <f t="shared" si="406"/>
        <v/>
      </c>
      <c r="FF79" s="13">
        <f>SUM($EB79:FE79)</f>
        <v>3</v>
      </c>
      <c r="FG79" s="5">
        <v>1956</v>
      </c>
      <c r="FH79" s="11" t="str">
        <f t="shared" si="317"/>
        <v/>
      </c>
      <c r="FI79" s="11" t="str">
        <f t="shared" si="318"/>
        <v/>
      </c>
      <c r="FJ79" s="11" t="str">
        <f t="shared" si="319"/>
        <v/>
      </c>
      <c r="FK79" s="11" t="str">
        <f t="shared" si="320"/>
        <v/>
      </c>
      <c r="FL79" s="11" t="str">
        <f t="shared" si="321"/>
        <v/>
      </c>
      <c r="FM79" s="11" t="str">
        <f t="shared" si="322"/>
        <v/>
      </c>
      <c r="FN79" s="11" t="str">
        <f t="shared" si="323"/>
        <v/>
      </c>
      <c r="FO79" s="11" t="str">
        <f t="shared" si="324"/>
        <v/>
      </c>
      <c r="FP79" s="11" t="str">
        <f t="shared" si="325"/>
        <v/>
      </c>
      <c r="FQ79" s="11" t="str">
        <f t="shared" si="326"/>
        <v/>
      </c>
      <c r="FR79" s="11" t="str">
        <f t="shared" si="327"/>
        <v/>
      </c>
      <c r="FS79" s="11" t="str">
        <f t="shared" si="328"/>
        <v/>
      </c>
      <c r="FT79" s="11" t="str">
        <f t="shared" si="329"/>
        <v/>
      </c>
      <c r="FU79" s="11" t="str">
        <f t="shared" si="330"/>
        <v/>
      </c>
      <c r="FV79" s="11" t="str">
        <f t="shared" si="331"/>
        <v/>
      </c>
      <c r="FW79" s="11" t="str">
        <f t="shared" si="332"/>
        <v/>
      </c>
      <c r="FX79" s="11" t="str">
        <f t="shared" si="333"/>
        <v/>
      </c>
      <c r="FY79" s="11" t="str">
        <f t="shared" si="334"/>
        <v/>
      </c>
      <c r="FZ79" s="11" t="str">
        <f t="shared" si="335"/>
        <v/>
      </c>
      <c r="GA79" s="11" t="str">
        <f t="shared" si="336"/>
        <v/>
      </c>
      <c r="GB79" s="11" t="str">
        <f t="shared" si="337"/>
        <v/>
      </c>
      <c r="GC79" s="11" t="str">
        <f t="shared" si="338"/>
        <v/>
      </c>
      <c r="GD79" s="11" t="str">
        <f t="shared" si="339"/>
        <v/>
      </c>
      <c r="GE79" s="11" t="str">
        <f t="shared" si="340"/>
        <v/>
      </c>
      <c r="GF79" s="11" t="str">
        <f t="shared" si="341"/>
        <v/>
      </c>
      <c r="GG79" s="11" t="str">
        <f t="shared" si="342"/>
        <v/>
      </c>
      <c r="GH79" s="11" t="str">
        <f t="shared" si="343"/>
        <v/>
      </c>
      <c r="GI79" s="11" t="str">
        <f t="shared" si="344"/>
        <v/>
      </c>
      <c r="GJ79" s="11" t="str">
        <f t="shared" si="345"/>
        <v/>
      </c>
      <c r="GK79" s="11" t="str">
        <f t="shared" si="346"/>
        <v/>
      </c>
      <c r="GL79" s="37">
        <v>1956</v>
      </c>
    </row>
    <row r="80" spans="1:194">
      <c r="A80" s="5">
        <v>1957</v>
      </c>
      <c r="B80" s="7">
        <v>36</v>
      </c>
      <c r="C80" s="7">
        <v>55</v>
      </c>
      <c r="D80" s="7">
        <v>43</v>
      </c>
      <c r="E80" s="7">
        <v>46</v>
      </c>
      <c r="F80" s="7">
        <v>51</v>
      </c>
      <c r="G80" s="8">
        <v>39</v>
      </c>
      <c r="H80" s="7">
        <v>35</v>
      </c>
      <c r="I80" s="7">
        <v>53</v>
      </c>
      <c r="J80" s="7">
        <v>37</v>
      </c>
      <c r="K80" s="7">
        <v>35</v>
      </c>
      <c r="L80" s="8">
        <v>36</v>
      </c>
      <c r="M80" s="7">
        <v>48</v>
      </c>
      <c r="N80" s="7">
        <v>32</v>
      </c>
      <c r="O80" s="7">
        <v>31</v>
      </c>
      <c r="P80" s="7">
        <v>31</v>
      </c>
      <c r="Q80" s="8">
        <v>34</v>
      </c>
      <c r="R80" s="7">
        <v>50</v>
      </c>
      <c r="S80" s="7">
        <v>58</v>
      </c>
      <c r="T80" s="7">
        <v>58</v>
      </c>
      <c r="U80" s="7">
        <v>54</v>
      </c>
      <c r="V80" s="8">
        <v>64</v>
      </c>
      <c r="W80" s="7">
        <v>58</v>
      </c>
      <c r="X80" s="7">
        <v>56</v>
      </c>
      <c r="Y80" s="7">
        <v>64</v>
      </c>
      <c r="Z80" s="7">
        <v>64</v>
      </c>
      <c r="AA80" s="8">
        <v>58</v>
      </c>
      <c r="AB80" s="7">
        <v>62</v>
      </c>
      <c r="AC80" s="7">
        <v>61</v>
      </c>
      <c r="AD80" s="7">
        <v>63</v>
      </c>
      <c r="AE80" s="7">
        <v>57</v>
      </c>
      <c r="AF80" s="942"/>
      <c r="AG80" s="360">
        <f t="shared" si="254"/>
        <v>1469</v>
      </c>
      <c r="AH80" s="10">
        <f t="shared" si="158"/>
        <v>48.966666666666669</v>
      </c>
      <c r="AI80" s="11">
        <f t="shared" si="255"/>
        <v>64</v>
      </c>
      <c r="AJ80" s="12">
        <f t="shared" si="256"/>
        <v>31</v>
      </c>
      <c r="AK80" s="5">
        <v>1957</v>
      </c>
      <c r="AL80" s="13" t="str">
        <f t="shared" si="257"/>
        <v/>
      </c>
      <c r="AM80" s="13" t="str">
        <f t="shared" si="258"/>
        <v/>
      </c>
      <c r="AN80" s="13" t="str">
        <f t="shared" si="259"/>
        <v/>
      </c>
      <c r="AO80" s="13" t="str">
        <f t="shared" si="260"/>
        <v/>
      </c>
      <c r="AP80" s="13" t="str">
        <f t="shared" si="261"/>
        <v/>
      </c>
      <c r="AQ80" s="13" t="str">
        <f t="shared" si="262"/>
        <v/>
      </c>
      <c r="AR80" s="13" t="str">
        <f t="shared" si="263"/>
        <v/>
      </c>
      <c r="AS80" s="13" t="str">
        <f t="shared" si="264"/>
        <v/>
      </c>
      <c r="AT80" s="13" t="str">
        <f t="shared" si="265"/>
        <v/>
      </c>
      <c r="AU80" s="13" t="str">
        <f t="shared" si="266"/>
        <v/>
      </c>
      <c r="AV80" s="13" t="str">
        <f t="shared" si="267"/>
        <v/>
      </c>
      <c r="AW80" s="13" t="str">
        <f t="shared" si="268"/>
        <v/>
      </c>
      <c r="AX80" s="13" t="str">
        <f t="shared" si="269"/>
        <v/>
      </c>
      <c r="AY80" s="13" t="str">
        <f t="shared" si="270"/>
        <v/>
      </c>
      <c r="AZ80" s="13" t="str">
        <f t="shared" si="271"/>
        <v/>
      </c>
      <c r="BA80" s="13" t="str">
        <f t="shared" si="272"/>
        <v/>
      </c>
      <c r="BB80" s="13" t="str">
        <f t="shared" si="273"/>
        <v/>
      </c>
      <c r="BC80" s="13" t="str">
        <f t="shared" si="274"/>
        <v/>
      </c>
      <c r="BD80" s="13" t="str">
        <f t="shared" si="275"/>
        <v/>
      </c>
      <c r="BE80" s="13" t="str">
        <f t="shared" si="276"/>
        <v/>
      </c>
      <c r="BF80" s="13" t="str">
        <f t="shared" si="277"/>
        <v/>
      </c>
      <c r="BG80" s="13" t="str">
        <f t="shared" si="278"/>
        <v/>
      </c>
      <c r="BH80" s="13" t="str">
        <f t="shared" si="279"/>
        <v/>
      </c>
      <c r="BI80" s="13" t="str">
        <f t="shared" si="280"/>
        <v/>
      </c>
      <c r="BJ80" s="13" t="str">
        <f t="shared" si="281"/>
        <v/>
      </c>
      <c r="BK80" s="13" t="str">
        <f t="shared" si="282"/>
        <v/>
      </c>
      <c r="BL80" s="13" t="str">
        <f t="shared" si="283"/>
        <v/>
      </c>
      <c r="BM80" s="13" t="str">
        <f t="shared" si="284"/>
        <v/>
      </c>
      <c r="BN80" s="13" t="str">
        <f t="shared" si="285"/>
        <v/>
      </c>
      <c r="BO80" s="13" t="str">
        <f t="shared" si="286"/>
        <v/>
      </c>
      <c r="BP80" s="13">
        <f t="shared" si="253"/>
        <v>0</v>
      </c>
      <c r="BQ80" s="5">
        <v>1957</v>
      </c>
      <c r="BR80" s="11" t="str">
        <f t="shared" si="347"/>
        <v/>
      </c>
      <c r="BS80" s="11" t="str">
        <f t="shared" si="348"/>
        <v/>
      </c>
      <c r="BT80" s="11" t="str">
        <f t="shared" si="349"/>
        <v/>
      </c>
      <c r="BU80" s="11" t="str">
        <f t="shared" si="350"/>
        <v/>
      </c>
      <c r="BV80" s="11" t="str">
        <f t="shared" si="351"/>
        <v/>
      </c>
      <c r="BW80" s="11" t="str">
        <f t="shared" si="352"/>
        <v/>
      </c>
      <c r="BX80" s="11" t="str">
        <f t="shared" si="353"/>
        <v/>
      </c>
      <c r="BY80" s="11" t="str">
        <f t="shared" si="354"/>
        <v/>
      </c>
      <c r="BZ80" s="11" t="str">
        <f t="shared" si="355"/>
        <v/>
      </c>
      <c r="CA80" s="11" t="str">
        <f t="shared" si="356"/>
        <v/>
      </c>
      <c r="CB80" s="11" t="str">
        <f t="shared" si="357"/>
        <v/>
      </c>
      <c r="CC80" s="11" t="str">
        <f t="shared" si="358"/>
        <v/>
      </c>
      <c r="CD80" s="11" t="str">
        <f t="shared" si="359"/>
        <v/>
      </c>
      <c r="CE80" s="11" t="str">
        <f t="shared" si="360"/>
        <v/>
      </c>
      <c r="CF80" s="11" t="str">
        <f t="shared" si="361"/>
        <v/>
      </c>
      <c r="CG80" s="11" t="str">
        <f t="shared" si="362"/>
        <v/>
      </c>
      <c r="CH80" s="11" t="str">
        <f t="shared" si="363"/>
        <v/>
      </c>
      <c r="CI80" s="11" t="str">
        <f t="shared" si="364"/>
        <v/>
      </c>
      <c r="CJ80" s="11" t="str">
        <f t="shared" si="365"/>
        <v/>
      </c>
      <c r="CK80" s="11" t="str">
        <f t="shared" si="366"/>
        <v/>
      </c>
      <c r="CL80" s="11" t="str">
        <f t="shared" si="367"/>
        <v/>
      </c>
      <c r="CM80" s="11" t="str">
        <f t="shared" si="368"/>
        <v/>
      </c>
      <c r="CN80" s="11" t="str">
        <f t="shared" si="369"/>
        <v/>
      </c>
      <c r="CO80" s="11" t="str">
        <f t="shared" si="370"/>
        <v/>
      </c>
      <c r="CP80" s="11" t="str">
        <f t="shared" si="371"/>
        <v/>
      </c>
      <c r="CQ80" s="11" t="str">
        <f t="shared" si="372"/>
        <v/>
      </c>
      <c r="CR80" s="11" t="str">
        <f t="shared" si="373"/>
        <v/>
      </c>
      <c r="CS80" s="11" t="str">
        <f t="shared" si="374"/>
        <v/>
      </c>
      <c r="CT80" s="11" t="str">
        <f t="shared" si="375"/>
        <v/>
      </c>
      <c r="CU80" s="11" t="str">
        <f t="shared" si="376"/>
        <v/>
      </c>
      <c r="CV80" s="5">
        <v>1957</v>
      </c>
      <c r="CW80" s="11" t="str">
        <f t="shared" si="287"/>
        <v/>
      </c>
      <c r="CX80" s="11" t="str">
        <f t="shared" si="288"/>
        <v/>
      </c>
      <c r="CY80" s="11" t="str">
        <f t="shared" si="289"/>
        <v/>
      </c>
      <c r="CZ80" s="11" t="str">
        <f t="shared" si="290"/>
        <v/>
      </c>
      <c r="DA80" s="11" t="str">
        <f t="shared" si="291"/>
        <v/>
      </c>
      <c r="DB80" s="11" t="str">
        <f t="shared" si="292"/>
        <v/>
      </c>
      <c r="DC80" s="11" t="str">
        <f t="shared" si="293"/>
        <v/>
      </c>
      <c r="DD80" s="11" t="str">
        <f t="shared" si="294"/>
        <v/>
      </c>
      <c r="DE80" s="11" t="str">
        <f t="shared" si="295"/>
        <v/>
      </c>
      <c r="DF80" s="11" t="str">
        <f t="shared" si="296"/>
        <v/>
      </c>
      <c r="DG80" s="11" t="str">
        <f t="shared" si="297"/>
        <v/>
      </c>
      <c r="DH80" s="11" t="str">
        <f t="shared" si="298"/>
        <v/>
      </c>
      <c r="DI80" s="11" t="str">
        <f t="shared" si="299"/>
        <v/>
      </c>
      <c r="DJ80" s="11" t="str">
        <f t="shared" si="300"/>
        <v/>
      </c>
      <c r="DK80" s="11" t="str">
        <f t="shared" si="301"/>
        <v/>
      </c>
      <c r="DL80" s="11" t="str">
        <f t="shared" si="302"/>
        <v/>
      </c>
      <c r="DM80" s="11" t="str">
        <f t="shared" si="303"/>
        <v/>
      </c>
      <c r="DN80" s="11" t="str">
        <f t="shared" si="304"/>
        <v/>
      </c>
      <c r="DO80" s="11" t="str">
        <f t="shared" si="305"/>
        <v/>
      </c>
      <c r="DP80" s="11" t="str">
        <f t="shared" si="306"/>
        <v/>
      </c>
      <c r="DQ80" s="11">
        <f t="shared" si="307"/>
        <v>1957</v>
      </c>
      <c r="DR80" s="11" t="str">
        <f t="shared" si="308"/>
        <v/>
      </c>
      <c r="DS80" s="11" t="str">
        <f t="shared" si="309"/>
        <v/>
      </c>
      <c r="DT80" s="11" t="str">
        <f t="shared" si="310"/>
        <v/>
      </c>
      <c r="DU80" s="11" t="str">
        <f t="shared" si="311"/>
        <v/>
      </c>
      <c r="DV80" s="11" t="str">
        <f t="shared" si="312"/>
        <v/>
      </c>
      <c r="DW80" s="11" t="str">
        <f t="shared" si="313"/>
        <v/>
      </c>
      <c r="DX80" s="11" t="str">
        <f t="shared" si="314"/>
        <v/>
      </c>
      <c r="DY80" s="11" t="str">
        <f t="shared" si="315"/>
        <v/>
      </c>
      <c r="DZ80" s="11" t="str">
        <f t="shared" si="316"/>
        <v/>
      </c>
      <c r="EA80" s="5">
        <v>1957</v>
      </c>
      <c r="EB80" s="13" t="str">
        <f t="shared" si="377"/>
        <v/>
      </c>
      <c r="EC80" s="13" t="str">
        <f t="shared" si="378"/>
        <v/>
      </c>
      <c r="ED80" s="13" t="str">
        <f t="shared" si="379"/>
        <v/>
      </c>
      <c r="EE80" s="13" t="str">
        <f t="shared" si="380"/>
        <v/>
      </c>
      <c r="EF80" s="13" t="str">
        <f t="shared" si="381"/>
        <v/>
      </c>
      <c r="EG80" s="13" t="str">
        <f t="shared" si="382"/>
        <v/>
      </c>
      <c r="EH80" s="13" t="str">
        <f t="shared" si="383"/>
        <v/>
      </c>
      <c r="EI80" s="13" t="str">
        <f t="shared" si="384"/>
        <v/>
      </c>
      <c r="EJ80" s="13" t="str">
        <f t="shared" si="385"/>
        <v/>
      </c>
      <c r="EK80" s="13" t="str">
        <f t="shared" si="386"/>
        <v/>
      </c>
      <c r="EL80" s="13" t="str">
        <f t="shared" si="387"/>
        <v/>
      </c>
      <c r="EM80" s="13" t="str">
        <f t="shared" si="388"/>
        <v/>
      </c>
      <c r="EN80" s="13">
        <f t="shared" si="389"/>
        <v>1</v>
      </c>
      <c r="EO80" s="13">
        <f t="shared" si="390"/>
        <v>1</v>
      </c>
      <c r="EP80" s="13">
        <f t="shared" si="391"/>
        <v>1</v>
      </c>
      <c r="EQ80" s="13" t="str">
        <f t="shared" si="392"/>
        <v/>
      </c>
      <c r="ER80" s="13" t="str">
        <f t="shared" si="393"/>
        <v/>
      </c>
      <c r="ES80" s="13" t="str">
        <f t="shared" si="394"/>
        <v/>
      </c>
      <c r="ET80" s="13" t="str">
        <f t="shared" si="395"/>
        <v/>
      </c>
      <c r="EU80" s="13" t="str">
        <f t="shared" si="396"/>
        <v/>
      </c>
      <c r="EV80" s="13" t="str">
        <f t="shared" si="397"/>
        <v/>
      </c>
      <c r="EW80" s="13" t="str">
        <f t="shared" si="398"/>
        <v/>
      </c>
      <c r="EX80" s="13" t="str">
        <f t="shared" si="399"/>
        <v/>
      </c>
      <c r="EY80" s="13" t="str">
        <f t="shared" si="400"/>
        <v/>
      </c>
      <c r="EZ80" s="13" t="str">
        <f t="shared" si="401"/>
        <v/>
      </c>
      <c r="FA80" s="13" t="str">
        <f t="shared" si="402"/>
        <v/>
      </c>
      <c r="FB80" s="13" t="str">
        <f t="shared" si="403"/>
        <v/>
      </c>
      <c r="FC80" s="13" t="str">
        <f t="shared" si="404"/>
        <v/>
      </c>
      <c r="FD80" s="13" t="str">
        <f t="shared" si="405"/>
        <v/>
      </c>
      <c r="FE80" s="13" t="str">
        <f t="shared" si="406"/>
        <v/>
      </c>
      <c r="FF80" s="13">
        <f>SUM($EB80:FE80)</f>
        <v>3</v>
      </c>
      <c r="FG80" s="5">
        <v>1957</v>
      </c>
      <c r="FH80" s="11" t="str">
        <f t="shared" si="317"/>
        <v/>
      </c>
      <c r="FI80" s="11" t="str">
        <f t="shared" si="318"/>
        <v/>
      </c>
      <c r="FJ80" s="11" t="str">
        <f t="shared" si="319"/>
        <v/>
      </c>
      <c r="FK80" s="11" t="str">
        <f t="shared" si="320"/>
        <v/>
      </c>
      <c r="FL80" s="11" t="str">
        <f t="shared" si="321"/>
        <v/>
      </c>
      <c r="FM80" s="11" t="str">
        <f t="shared" si="322"/>
        <v/>
      </c>
      <c r="FN80" s="11" t="str">
        <f t="shared" si="323"/>
        <v/>
      </c>
      <c r="FO80" s="11" t="str">
        <f t="shared" si="324"/>
        <v/>
      </c>
      <c r="FP80" s="11" t="str">
        <f t="shared" si="325"/>
        <v/>
      </c>
      <c r="FQ80" s="11" t="str">
        <f t="shared" si="326"/>
        <v/>
      </c>
      <c r="FR80" s="11" t="str">
        <f t="shared" si="327"/>
        <v/>
      </c>
      <c r="FS80" s="11" t="str">
        <f t="shared" si="328"/>
        <v/>
      </c>
      <c r="FT80" s="11" t="str">
        <f t="shared" si="329"/>
        <v/>
      </c>
      <c r="FU80" s="11" t="str">
        <f t="shared" si="330"/>
        <v/>
      </c>
      <c r="FV80" s="11" t="str">
        <f t="shared" si="331"/>
        <v/>
      </c>
      <c r="FW80" s="11" t="str">
        <f t="shared" si="332"/>
        <v/>
      </c>
      <c r="FX80" s="11" t="str">
        <f t="shared" si="333"/>
        <v/>
      </c>
      <c r="FY80" s="11" t="str">
        <f t="shared" si="334"/>
        <v/>
      </c>
      <c r="FZ80" s="11" t="str">
        <f t="shared" si="335"/>
        <v/>
      </c>
      <c r="GA80" s="11" t="str">
        <f t="shared" si="336"/>
        <v/>
      </c>
      <c r="GB80" s="11" t="str">
        <f t="shared" si="337"/>
        <v/>
      </c>
      <c r="GC80" s="11" t="str">
        <f t="shared" si="338"/>
        <v/>
      </c>
      <c r="GD80" s="11" t="str">
        <f t="shared" si="339"/>
        <v/>
      </c>
      <c r="GE80" s="11" t="str">
        <f t="shared" si="340"/>
        <v/>
      </c>
      <c r="GF80" s="11" t="str">
        <f t="shared" si="341"/>
        <v/>
      </c>
      <c r="GG80" s="11" t="str">
        <f t="shared" si="342"/>
        <v/>
      </c>
      <c r="GH80" s="11" t="str">
        <f t="shared" si="343"/>
        <v/>
      </c>
      <c r="GI80" s="11" t="str">
        <f t="shared" si="344"/>
        <v/>
      </c>
      <c r="GJ80" s="11" t="str">
        <f t="shared" si="345"/>
        <v/>
      </c>
      <c r="GK80" s="11" t="str">
        <f t="shared" si="346"/>
        <v/>
      </c>
      <c r="GL80" s="37">
        <v>1957</v>
      </c>
    </row>
    <row r="81" spans="1:194">
      <c r="A81" s="5">
        <v>1958</v>
      </c>
      <c r="B81" s="7">
        <v>43</v>
      </c>
      <c r="C81" s="7">
        <v>37</v>
      </c>
      <c r="D81" s="7">
        <v>35</v>
      </c>
      <c r="E81" s="7">
        <v>31</v>
      </c>
      <c r="F81" s="7">
        <v>44</v>
      </c>
      <c r="G81" s="8">
        <v>46</v>
      </c>
      <c r="H81" s="7">
        <v>44</v>
      </c>
      <c r="I81" s="7">
        <v>35</v>
      </c>
      <c r="J81" s="7">
        <v>40</v>
      </c>
      <c r="K81" s="7">
        <v>40</v>
      </c>
      <c r="L81" s="8">
        <v>40</v>
      </c>
      <c r="M81" s="7">
        <v>39</v>
      </c>
      <c r="N81" s="7">
        <v>40</v>
      </c>
      <c r="O81" s="7">
        <v>39</v>
      </c>
      <c r="P81" s="7">
        <v>42</v>
      </c>
      <c r="Q81" s="8">
        <v>53</v>
      </c>
      <c r="R81" s="7">
        <v>48</v>
      </c>
      <c r="S81" s="7">
        <v>41</v>
      </c>
      <c r="T81" s="7">
        <v>51</v>
      </c>
      <c r="U81" s="7">
        <v>63</v>
      </c>
      <c r="V81" s="8">
        <v>62</v>
      </c>
      <c r="W81" s="7">
        <v>56</v>
      </c>
      <c r="X81" s="7">
        <v>54</v>
      </c>
      <c r="Y81" s="7">
        <v>56</v>
      </c>
      <c r="Z81" s="7">
        <v>54</v>
      </c>
      <c r="AA81" s="8">
        <v>47</v>
      </c>
      <c r="AB81" s="7">
        <v>50</v>
      </c>
      <c r="AC81" s="7">
        <v>52</v>
      </c>
      <c r="AD81" s="7">
        <v>62</v>
      </c>
      <c r="AE81" s="7">
        <v>52</v>
      </c>
      <c r="AF81" s="942"/>
      <c r="AG81" s="360">
        <f t="shared" si="254"/>
        <v>1396</v>
      </c>
      <c r="AH81" s="10">
        <f t="shared" si="158"/>
        <v>46.533333333333331</v>
      </c>
      <c r="AI81" s="11">
        <f t="shared" si="255"/>
        <v>63</v>
      </c>
      <c r="AJ81" s="12">
        <f t="shared" si="256"/>
        <v>31</v>
      </c>
      <c r="AK81" s="5">
        <v>1958</v>
      </c>
      <c r="AL81" s="13" t="str">
        <f t="shared" si="257"/>
        <v/>
      </c>
      <c r="AM81" s="13" t="str">
        <f t="shared" si="258"/>
        <v/>
      </c>
      <c r="AN81" s="13" t="str">
        <f t="shared" si="259"/>
        <v/>
      </c>
      <c r="AO81" s="13" t="str">
        <f t="shared" si="260"/>
        <v/>
      </c>
      <c r="AP81" s="13" t="str">
        <f t="shared" si="261"/>
        <v/>
      </c>
      <c r="AQ81" s="13" t="str">
        <f t="shared" si="262"/>
        <v/>
      </c>
      <c r="AR81" s="13" t="str">
        <f t="shared" si="263"/>
        <v/>
      </c>
      <c r="AS81" s="13" t="str">
        <f t="shared" si="264"/>
        <v/>
      </c>
      <c r="AT81" s="13" t="str">
        <f t="shared" si="265"/>
        <v/>
      </c>
      <c r="AU81" s="13" t="str">
        <f t="shared" si="266"/>
        <v/>
      </c>
      <c r="AV81" s="13" t="str">
        <f t="shared" si="267"/>
        <v/>
      </c>
      <c r="AW81" s="13" t="str">
        <f t="shared" si="268"/>
        <v/>
      </c>
      <c r="AX81" s="13" t="str">
        <f t="shared" si="269"/>
        <v/>
      </c>
      <c r="AY81" s="13" t="str">
        <f t="shared" si="270"/>
        <v/>
      </c>
      <c r="AZ81" s="13" t="str">
        <f t="shared" si="271"/>
        <v/>
      </c>
      <c r="BA81" s="13" t="str">
        <f t="shared" si="272"/>
        <v/>
      </c>
      <c r="BB81" s="13" t="str">
        <f t="shared" si="273"/>
        <v/>
      </c>
      <c r="BC81" s="13" t="str">
        <f t="shared" si="274"/>
        <v/>
      </c>
      <c r="BD81" s="13" t="str">
        <f t="shared" si="275"/>
        <v/>
      </c>
      <c r="BE81" s="13" t="str">
        <f t="shared" si="276"/>
        <v/>
      </c>
      <c r="BF81" s="13" t="str">
        <f t="shared" si="277"/>
        <v/>
      </c>
      <c r="BG81" s="13" t="str">
        <f t="shared" si="278"/>
        <v/>
      </c>
      <c r="BH81" s="13" t="str">
        <f t="shared" si="279"/>
        <v/>
      </c>
      <c r="BI81" s="13" t="str">
        <f t="shared" si="280"/>
        <v/>
      </c>
      <c r="BJ81" s="13" t="str">
        <f t="shared" si="281"/>
        <v/>
      </c>
      <c r="BK81" s="13" t="str">
        <f t="shared" si="282"/>
        <v/>
      </c>
      <c r="BL81" s="13" t="str">
        <f t="shared" si="283"/>
        <v/>
      </c>
      <c r="BM81" s="13" t="str">
        <f t="shared" si="284"/>
        <v/>
      </c>
      <c r="BN81" s="13" t="str">
        <f t="shared" si="285"/>
        <v/>
      </c>
      <c r="BO81" s="13" t="str">
        <f t="shared" si="286"/>
        <v/>
      </c>
      <c r="BP81" s="13">
        <f t="shared" si="253"/>
        <v>0</v>
      </c>
      <c r="BQ81" s="5">
        <v>1958</v>
      </c>
      <c r="BR81" s="11" t="str">
        <f t="shared" si="347"/>
        <v/>
      </c>
      <c r="BS81" s="11" t="str">
        <f t="shared" si="348"/>
        <v/>
      </c>
      <c r="BT81" s="11" t="str">
        <f t="shared" si="349"/>
        <v/>
      </c>
      <c r="BU81" s="11" t="str">
        <f t="shared" si="350"/>
        <v/>
      </c>
      <c r="BV81" s="11" t="str">
        <f t="shared" si="351"/>
        <v/>
      </c>
      <c r="BW81" s="11" t="str">
        <f t="shared" si="352"/>
        <v/>
      </c>
      <c r="BX81" s="11" t="str">
        <f t="shared" si="353"/>
        <v/>
      </c>
      <c r="BY81" s="11" t="str">
        <f t="shared" si="354"/>
        <v/>
      </c>
      <c r="BZ81" s="11" t="str">
        <f t="shared" si="355"/>
        <v/>
      </c>
      <c r="CA81" s="11" t="str">
        <f t="shared" si="356"/>
        <v/>
      </c>
      <c r="CB81" s="11" t="str">
        <f t="shared" si="357"/>
        <v/>
      </c>
      <c r="CC81" s="11" t="str">
        <f t="shared" si="358"/>
        <v/>
      </c>
      <c r="CD81" s="11" t="str">
        <f t="shared" si="359"/>
        <v/>
      </c>
      <c r="CE81" s="11" t="str">
        <f t="shared" si="360"/>
        <v/>
      </c>
      <c r="CF81" s="11" t="str">
        <f t="shared" si="361"/>
        <v/>
      </c>
      <c r="CG81" s="11" t="str">
        <f t="shared" si="362"/>
        <v/>
      </c>
      <c r="CH81" s="11" t="str">
        <f t="shared" si="363"/>
        <v/>
      </c>
      <c r="CI81" s="11" t="str">
        <f t="shared" si="364"/>
        <v/>
      </c>
      <c r="CJ81" s="11" t="str">
        <f t="shared" si="365"/>
        <v/>
      </c>
      <c r="CK81" s="11" t="str">
        <f t="shared" si="366"/>
        <v/>
      </c>
      <c r="CL81" s="11" t="str">
        <f t="shared" si="367"/>
        <v/>
      </c>
      <c r="CM81" s="11" t="str">
        <f t="shared" si="368"/>
        <v/>
      </c>
      <c r="CN81" s="11" t="str">
        <f t="shared" si="369"/>
        <v/>
      </c>
      <c r="CO81" s="11" t="str">
        <f t="shared" si="370"/>
        <v/>
      </c>
      <c r="CP81" s="11" t="str">
        <f t="shared" si="371"/>
        <v/>
      </c>
      <c r="CQ81" s="11" t="str">
        <f t="shared" si="372"/>
        <v/>
      </c>
      <c r="CR81" s="11" t="str">
        <f t="shared" si="373"/>
        <v/>
      </c>
      <c r="CS81" s="11" t="str">
        <f t="shared" si="374"/>
        <v/>
      </c>
      <c r="CT81" s="11" t="str">
        <f t="shared" si="375"/>
        <v/>
      </c>
      <c r="CU81" s="11" t="str">
        <f t="shared" si="376"/>
        <v/>
      </c>
      <c r="CV81" s="5">
        <v>1958</v>
      </c>
      <c r="CW81" s="11" t="str">
        <f t="shared" si="287"/>
        <v/>
      </c>
      <c r="CX81" s="11" t="str">
        <f t="shared" si="288"/>
        <v/>
      </c>
      <c r="CY81" s="11" t="str">
        <f t="shared" si="289"/>
        <v/>
      </c>
      <c r="CZ81" s="11" t="str">
        <f t="shared" si="290"/>
        <v/>
      </c>
      <c r="DA81" s="11" t="str">
        <f t="shared" si="291"/>
        <v/>
      </c>
      <c r="DB81" s="11" t="str">
        <f t="shared" si="292"/>
        <v/>
      </c>
      <c r="DC81" s="11" t="str">
        <f t="shared" si="293"/>
        <v/>
      </c>
      <c r="DD81" s="11" t="str">
        <f t="shared" si="294"/>
        <v/>
      </c>
      <c r="DE81" s="11" t="str">
        <f t="shared" si="295"/>
        <v/>
      </c>
      <c r="DF81" s="11" t="str">
        <f t="shared" si="296"/>
        <v/>
      </c>
      <c r="DG81" s="11" t="str">
        <f t="shared" si="297"/>
        <v/>
      </c>
      <c r="DH81" s="11" t="str">
        <f t="shared" si="298"/>
        <v/>
      </c>
      <c r="DI81" s="11" t="str">
        <f t="shared" si="299"/>
        <v/>
      </c>
      <c r="DJ81" s="11" t="str">
        <f t="shared" si="300"/>
        <v/>
      </c>
      <c r="DK81" s="11" t="str">
        <f t="shared" si="301"/>
        <v/>
      </c>
      <c r="DL81" s="11" t="str">
        <f t="shared" si="302"/>
        <v/>
      </c>
      <c r="DM81" s="11" t="str">
        <f t="shared" si="303"/>
        <v/>
      </c>
      <c r="DN81" s="11" t="str">
        <f t="shared" si="304"/>
        <v/>
      </c>
      <c r="DO81" s="11" t="str">
        <f t="shared" si="305"/>
        <v/>
      </c>
      <c r="DP81" s="11" t="str">
        <f t="shared" si="306"/>
        <v/>
      </c>
      <c r="DQ81" s="11" t="str">
        <f t="shared" si="307"/>
        <v/>
      </c>
      <c r="DR81" s="11" t="str">
        <f t="shared" si="308"/>
        <v/>
      </c>
      <c r="DS81" s="11" t="str">
        <f t="shared" si="309"/>
        <v/>
      </c>
      <c r="DT81" s="11" t="str">
        <f t="shared" si="310"/>
        <v/>
      </c>
      <c r="DU81" s="11" t="str">
        <f t="shared" si="311"/>
        <v/>
      </c>
      <c r="DV81" s="11" t="str">
        <f t="shared" si="312"/>
        <v/>
      </c>
      <c r="DW81" s="11" t="str">
        <f t="shared" si="313"/>
        <v/>
      </c>
      <c r="DX81" s="11" t="str">
        <f t="shared" si="314"/>
        <v/>
      </c>
      <c r="DY81" s="11" t="str">
        <f t="shared" si="315"/>
        <v/>
      </c>
      <c r="DZ81" s="11" t="str">
        <f t="shared" si="316"/>
        <v/>
      </c>
      <c r="EA81" s="5">
        <v>1958</v>
      </c>
      <c r="EB81" s="13" t="str">
        <f t="shared" si="377"/>
        <v/>
      </c>
      <c r="EC81" s="13" t="str">
        <f t="shared" si="378"/>
        <v/>
      </c>
      <c r="ED81" s="13" t="str">
        <f t="shared" si="379"/>
        <v/>
      </c>
      <c r="EE81" s="13">
        <f t="shared" si="380"/>
        <v>1</v>
      </c>
      <c r="EF81" s="13" t="str">
        <f t="shared" si="381"/>
        <v/>
      </c>
      <c r="EG81" s="13" t="str">
        <f t="shared" si="382"/>
        <v/>
      </c>
      <c r="EH81" s="13" t="str">
        <f t="shared" si="383"/>
        <v/>
      </c>
      <c r="EI81" s="13" t="str">
        <f t="shared" si="384"/>
        <v/>
      </c>
      <c r="EJ81" s="13" t="str">
        <f t="shared" si="385"/>
        <v/>
      </c>
      <c r="EK81" s="13" t="str">
        <f t="shared" si="386"/>
        <v/>
      </c>
      <c r="EL81" s="13" t="str">
        <f t="shared" si="387"/>
        <v/>
      </c>
      <c r="EM81" s="13" t="str">
        <f t="shared" si="388"/>
        <v/>
      </c>
      <c r="EN81" s="13" t="str">
        <f t="shared" si="389"/>
        <v/>
      </c>
      <c r="EO81" s="13" t="str">
        <f t="shared" si="390"/>
        <v/>
      </c>
      <c r="EP81" s="13" t="str">
        <f t="shared" si="391"/>
        <v/>
      </c>
      <c r="EQ81" s="13" t="str">
        <f t="shared" si="392"/>
        <v/>
      </c>
      <c r="ER81" s="13" t="str">
        <f t="shared" si="393"/>
        <v/>
      </c>
      <c r="ES81" s="13" t="str">
        <f t="shared" si="394"/>
        <v/>
      </c>
      <c r="ET81" s="13" t="str">
        <f t="shared" si="395"/>
        <v/>
      </c>
      <c r="EU81" s="13" t="str">
        <f t="shared" si="396"/>
        <v/>
      </c>
      <c r="EV81" s="13" t="str">
        <f t="shared" si="397"/>
        <v/>
      </c>
      <c r="EW81" s="13" t="str">
        <f t="shared" si="398"/>
        <v/>
      </c>
      <c r="EX81" s="13" t="str">
        <f t="shared" si="399"/>
        <v/>
      </c>
      <c r="EY81" s="13" t="str">
        <f t="shared" si="400"/>
        <v/>
      </c>
      <c r="EZ81" s="13" t="str">
        <f t="shared" si="401"/>
        <v/>
      </c>
      <c r="FA81" s="13" t="str">
        <f t="shared" si="402"/>
        <v/>
      </c>
      <c r="FB81" s="13" t="str">
        <f t="shared" si="403"/>
        <v/>
      </c>
      <c r="FC81" s="13" t="str">
        <f t="shared" si="404"/>
        <v/>
      </c>
      <c r="FD81" s="13" t="str">
        <f t="shared" si="405"/>
        <v/>
      </c>
      <c r="FE81" s="13" t="str">
        <f t="shared" si="406"/>
        <v/>
      </c>
      <c r="FF81" s="13">
        <f>SUM($EB81:FE81)</f>
        <v>1</v>
      </c>
      <c r="FG81" s="5">
        <v>1958</v>
      </c>
      <c r="FH81" s="11" t="str">
        <f t="shared" si="317"/>
        <v/>
      </c>
      <c r="FI81" s="11" t="str">
        <f t="shared" si="318"/>
        <v/>
      </c>
      <c r="FJ81" s="11" t="str">
        <f t="shared" si="319"/>
        <v/>
      </c>
      <c r="FK81" s="11" t="str">
        <f t="shared" si="320"/>
        <v/>
      </c>
      <c r="FL81" s="11" t="str">
        <f t="shared" si="321"/>
        <v/>
      </c>
      <c r="FM81" s="11" t="str">
        <f t="shared" si="322"/>
        <v/>
      </c>
      <c r="FN81" s="11" t="str">
        <f t="shared" si="323"/>
        <v/>
      </c>
      <c r="FO81" s="11" t="str">
        <f t="shared" si="324"/>
        <v/>
      </c>
      <c r="FP81" s="11" t="str">
        <f t="shared" si="325"/>
        <v/>
      </c>
      <c r="FQ81" s="11" t="str">
        <f t="shared" si="326"/>
        <v/>
      </c>
      <c r="FR81" s="11" t="str">
        <f t="shared" si="327"/>
        <v/>
      </c>
      <c r="FS81" s="11" t="str">
        <f t="shared" si="328"/>
        <v/>
      </c>
      <c r="FT81" s="11" t="str">
        <f t="shared" si="329"/>
        <v/>
      </c>
      <c r="FU81" s="11" t="str">
        <f t="shared" si="330"/>
        <v/>
      </c>
      <c r="FV81" s="11" t="str">
        <f t="shared" si="331"/>
        <v/>
      </c>
      <c r="FW81" s="11" t="str">
        <f t="shared" si="332"/>
        <v/>
      </c>
      <c r="FX81" s="11" t="str">
        <f t="shared" si="333"/>
        <v/>
      </c>
      <c r="FY81" s="11" t="str">
        <f t="shared" si="334"/>
        <v/>
      </c>
      <c r="FZ81" s="11" t="str">
        <f t="shared" si="335"/>
        <v/>
      </c>
      <c r="GA81" s="11" t="str">
        <f t="shared" si="336"/>
        <v/>
      </c>
      <c r="GB81" s="11" t="str">
        <f t="shared" si="337"/>
        <v/>
      </c>
      <c r="GC81" s="11" t="str">
        <f t="shared" si="338"/>
        <v/>
      </c>
      <c r="GD81" s="11" t="str">
        <f t="shared" si="339"/>
        <v/>
      </c>
      <c r="GE81" s="11" t="str">
        <f t="shared" si="340"/>
        <v/>
      </c>
      <c r="GF81" s="11" t="str">
        <f t="shared" si="341"/>
        <v/>
      </c>
      <c r="GG81" s="11" t="str">
        <f t="shared" si="342"/>
        <v/>
      </c>
      <c r="GH81" s="11" t="str">
        <f t="shared" si="343"/>
        <v/>
      </c>
      <c r="GI81" s="11" t="str">
        <f t="shared" si="344"/>
        <v/>
      </c>
      <c r="GJ81" s="11" t="str">
        <f t="shared" si="345"/>
        <v/>
      </c>
      <c r="GK81" s="11" t="str">
        <f t="shared" si="346"/>
        <v/>
      </c>
      <c r="GL81" s="37">
        <v>1958</v>
      </c>
    </row>
    <row r="82" spans="1:194">
      <c r="A82" s="5">
        <v>1959</v>
      </c>
      <c r="B82" s="7">
        <v>44</v>
      </c>
      <c r="C82" s="7">
        <v>42</v>
      </c>
      <c r="D82" s="7">
        <v>39</v>
      </c>
      <c r="E82" s="7">
        <v>40</v>
      </c>
      <c r="F82" s="7">
        <v>35</v>
      </c>
      <c r="G82" s="8">
        <v>44</v>
      </c>
      <c r="H82" s="7">
        <v>36</v>
      </c>
      <c r="I82" s="7">
        <v>55</v>
      </c>
      <c r="J82" s="7">
        <v>64</v>
      </c>
      <c r="K82" s="7">
        <v>60</v>
      </c>
      <c r="L82" s="8">
        <v>52</v>
      </c>
      <c r="M82" s="7">
        <v>36</v>
      </c>
      <c r="N82" s="7">
        <v>34</v>
      </c>
      <c r="O82" s="7">
        <v>36</v>
      </c>
      <c r="P82" s="7">
        <v>38</v>
      </c>
      <c r="Q82" s="8">
        <v>42</v>
      </c>
      <c r="R82" s="7">
        <v>45</v>
      </c>
      <c r="S82" s="7">
        <v>54</v>
      </c>
      <c r="T82" s="7">
        <v>59</v>
      </c>
      <c r="U82" s="7">
        <v>56</v>
      </c>
      <c r="V82" s="8">
        <v>49</v>
      </c>
      <c r="W82" s="7">
        <v>45</v>
      </c>
      <c r="X82" s="7">
        <v>40</v>
      </c>
      <c r="Y82" s="7">
        <v>37</v>
      </c>
      <c r="Z82" s="7">
        <v>48</v>
      </c>
      <c r="AA82" s="8">
        <v>59</v>
      </c>
      <c r="AB82" s="7">
        <v>62</v>
      </c>
      <c r="AC82" s="7">
        <v>52</v>
      </c>
      <c r="AD82" s="7">
        <v>52</v>
      </c>
      <c r="AE82" s="7">
        <v>50</v>
      </c>
      <c r="AF82" s="942"/>
      <c r="AG82" s="360">
        <f t="shared" si="254"/>
        <v>1405</v>
      </c>
      <c r="AH82" s="10">
        <f t="shared" si="158"/>
        <v>46.833333333333336</v>
      </c>
      <c r="AI82" s="11">
        <f t="shared" si="255"/>
        <v>64</v>
      </c>
      <c r="AJ82" s="12">
        <f t="shared" si="256"/>
        <v>34</v>
      </c>
      <c r="AK82" s="5">
        <v>1959</v>
      </c>
      <c r="AL82" s="13" t="str">
        <f t="shared" si="257"/>
        <v/>
      </c>
      <c r="AM82" s="13" t="str">
        <f t="shared" si="258"/>
        <v/>
      </c>
      <c r="AN82" s="13" t="str">
        <f t="shared" si="259"/>
        <v/>
      </c>
      <c r="AO82" s="13" t="str">
        <f t="shared" si="260"/>
        <v/>
      </c>
      <c r="AP82" s="13" t="str">
        <f t="shared" si="261"/>
        <v/>
      </c>
      <c r="AQ82" s="13" t="str">
        <f t="shared" si="262"/>
        <v/>
      </c>
      <c r="AR82" s="13" t="str">
        <f t="shared" si="263"/>
        <v/>
      </c>
      <c r="AS82" s="13" t="str">
        <f t="shared" si="264"/>
        <v/>
      </c>
      <c r="AT82" s="13" t="str">
        <f t="shared" si="265"/>
        <v/>
      </c>
      <c r="AU82" s="13" t="str">
        <f t="shared" si="266"/>
        <v/>
      </c>
      <c r="AV82" s="13" t="str">
        <f t="shared" si="267"/>
        <v/>
      </c>
      <c r="AW82" s="13" t="str">
        <f t="shared" si="268"/>
        <v/>
      </c>
      <c r="AX82" s="13" t="str">
        <f t="shared" si="269"/>
        <v/>
      </c>
      <c r="AY82" s="13" t="str">
        <f t="shared" si="270"/>
        <v/>
      </c>
      <c r="AZ82" s="13" t="str">
        <f t="shared" si="271"/>
        <v/>
      </c>
      <c r="BA82" s="13" t="str">
        <f t="shared" si="272"/>
        <v/>
      </c>
      <c r="BB82" s="13" t="str">
        <f t="shared" si="273"/>
        <v/>
      </c>
      <c r="BC82" s="13" t="str">
        <f t="shared" si="274"/>
        <v/>
      </c>
      <c r="BD82" s="13" t="str">
        <f t="shared" si="275"/>
        <v/>
      </c>
      <c r="BE82" s="13" t="str">
        <f t="shared" si="276"/>
        <v/>
      </c>
      <c r="BF82" s="13" t="str">
        <f t="shared" si="277"/>
        <v/>
      </c>
      <c r="BG82" s="13" t="str">
        <f t="shared" si="278"/>
        <v/>
      </c>
      <c r="BH82" s="13" t="str">
        <f t="shared" si="279"/>
        <v/>
      </c>
      <c r="BI82" s="13" t="str">
        <f t="shared" si="280"/>
        <v/>
      </c>
      <c r="BJ82" s="13" t="str">
        <f t="shared" si="281"/>
        <v/>
      </c>
      <c r="BK82" s="13" t="str">
        <f t="shared" si="282"/>
        <v/>
      </c>
      <c r="BL82" s="13" t="str">
        <f t="shared" si="283"/>
        <v/>
      </c>
      <c r="BM82" s="13" t="str">
        <f t="shared" si="284"/>
        <v/>
      </c>
      <c r="BN82" s="13" t="str">
        <f t="shared" si="285"/>
        <v/>
      </c>
      <c r="BO82" s="13" t="str">
        <f t="shared" si="286"/>
        <v/>
      </c>
      <c r="BP82" s="13">
        <f t="shared" si="253"/>
        <v>0</v>
      </c>
      <c r="BQ82" s="5">
        <v>1959</v>
      </c>
      <c r="BR82" s="11" t="str">
        <f t="shared" si="347"/>
        <v/>
      </c>
      <c r="BS82" s="11" t="str">
        <f t="shared" si="348"/>
        <v/>
      </c>
      <c r="BT82" s="11" t="str">
        <f t="shared" si="349"/>
        <v/>
      </c>
      <c r="BU82" s="11" t="str">
        <f t="shared" si="350"/>
        <v/>
      </c>
      <c r="BV82" s="11" t="str">
        <f t="shared" si="351"/>
        <v/>
      </c>
      <c r="BW82" s="11" t="str">
        <f t="shared" si="352"/>
        <v/>
      </c>
      <c r="BX82" s="11" t="str">
        <f t="shared" si="353"/>
        <v/>
      </c>
      <c r="BY82" s="11" t="str">
        <f t="shared" si="354"/>
        <v/>
      </c>
      <c r="BZ82" s="11" t="str">
        <f t="shared" si="355"/>
        <v/>
      </c>
      <c r="CA82" s="11" t="str">
        <f t="shared" si="356"/>
        <v/>
      </c>
      <c r="CB82" s="11" t="str">
        <f t="shared" si="357"/>
        <v/>
      </c>
      <c r="CC82" s="11" t="str">
        <f t="shared" si="358"/>
        <v/>
      </c>
      <c r="CD82" s="11" t="str">
        <f t="shared" si="359"/>
        <v/>
      </c>
      <c r="CE82" s="11" t="str">
        <f t="shared" si="360"/>
        <v/>
      </c>
      <c r="CF82" s="11" t="str">
        <f t="shared" si="361"/>
        <v/>
      </c>
      <c r="CG82" s="11" t="str">
        <f t="shared" si="362"/>
        <v/>
      </c>
      <c r="CH82" s="11" t="str">
        <f t="shared" si="363"/>
        <v/>
      </c>
      <c r="CI82" s="11" t="str">
        <f t="shared" si="364"/>
        <v/>
      </c>
      <c r="CJ82" s="11" t="str">
        <f t="shared" si="365"/>
        <v/>
      </c>
      <c r="CK82" s="11" t="str">
        <f t="shared" si="366"/>
        <v/>
      </c>
      <c r="CL82" s="11" t="str">
        <f t="shared" si="367"/>
        <v/>
      </c>
      <c r="CM82" s="11" t="str">
        <f t="shared" si="368"/>
        <v/>
      </c>
      <c r="CN82" s="11" t="str">
        <f t="shared" si="369"/>
        <v/>
      </c>
      <c r="CO82" s="11" t="str">
        <f t="shared" si="370"/>
        <v/>
      </c>
      <c r="CP82" s="11" t="str">
        <f t="shared" si="371"/>
        <v/>
      </c>
      <c r="CQ82" s="11" t="str">
        <f t="shared" si="372"/>
        <v/>
      </c>
      <c r="CR82" s="11" t="str">
        <f t="shared" si="373"/>
        <v/>
      </c>
      <c r="CS82" s="11" t="str">
        <f t="shared" si="374"/>
        <v/>
      </c>
      <c r="CT82" s="11" t="str">
        <f t="shared" si="375"/>
        <v/>
      </c>
      <c r="CU82" s="11" t="str">
        <f t="shared" si="376"/>
        <v/>
      </c>
      <c r="CV82" s="5">
        <v>1959</v>
      </c>
      <c r="CW82" s="11" t="str">
        <f t="shared" si="287"/>
        <v/>
      </c>
      <c r="CX82" s="11" t="str">
        <f t="shared" si="288"/>
        <v/>
      </c>
      <c r="CY82" s="11" t="str">
        <f t="shared" si="289"/>
        <v/>
      </c>
      <c r="CZ82" s="11" t="str">
        <f t="shared" si="290"/>
        <v/>
      </c>
      <c r="DA82" s="11" t="str">
        <f t="shared" si="291"/>
        <v/>
      </c>
      <c r="DB82" s="11" t="str">
        <f t="shared" si="292"/>
        <v/>
      </c>
      <c r="DC82" s="11" t="str">
        <f t="shared" si="293"/>
        <v/>
      </c>
      <c r="DD82" s="11" t="str">
        <f t="shared" si="294"/>
        <v/>
      </c>
      <c r="DE82" s="11" t="str">
        <f t="shared" si="295"/>
        <v/>
      </c>
      <c r="DF82" s="11" t="str">
        <f t="shared" si="296"/>
        <v/>
      </c>
      <c r="DG82" s="11" t="str">
        <f t="shared" si="297"/>
        <v/>
      </c>
      <c r="DH82" s="11" t="str">
        <f t="shared" si="298"/>
        <v/>
      </c>
      <c r="DI82" s="11" t="str">
        <f t="shared" si="299"/>
        <v/>
      </c>
      <c r="DJ82" s="11" t="str">
        <f t="shared" si="300"/>
        <v/>
      </c>
      <c r="DK82" s="11" t="str">
        <f t="shared" si="301"/>
        <v/>
      </c>
      <c r="DL82" s="11" t="str">
        <f t="shared" si="302"/>
        <v/>
      </c>
      <c r="DM82" s="11" t="str">
        <f t="shared" si="303"/>
        <v/>
      </c>
      <c r="DN82" s="11" t="str">
        <f t="shared" si="304"/>
        <v/>
      </c>
      <c r="DO82" s="11" t="str">
        <f t="shared" si="305"/>
        <v/>
      </c>
      <c r="DP82" s="11" t="str">
        <f t="shared" si="306"/>
        <v/>
      </c>
      <c r="DQ82" s="11" t="str">
        <f t="shared" si="307"/>
        <v/>
      </c>
      <c r="DR82" s="11" t="str">
        <f t="shared" si="308"/>
        <v/>
      </c>
      <c r="DS82" s="11" t="str">
        <f t="shared" si="309"/>
        <v/>
      </c>
      <c r="DT82" s="11" t="str">
        <f t="shared" si="310"/>
        <v/>
      </c>
      <c r="DU82" s="11" t="str">
        <f t="shared" si="311"/>
        <v/>
      </c>
      <c r="DV82" s="11" t="str">
        <f t="shared" si="312"/>
        <v/>
      </c>
      <c r="DW82" s="11" t="str">
        <f t="shared" si="313"/>
        <v/>
      </c>
      <c r="DX82" s="11" t="str">
        <f t="shared" si="314"/>
        <v/>
      </c>
      <c r="DY82" s="11" t="str">
        <f t="shared" si="315"/>
        <v/>
      </c>
      <c r="DZ82" s="11" t="str">
        <f t="shared" si="316"/>
        <v/>
      </c>
      <c r="EA82" s="5">
        <v>1959</v>
      </c>
      <c r="EB82" s="13" t="str">
        <f t="shared" si="377"/>
        <v/>
      </c>
      <c r="EC82" s="13" t="str">
        <f t="shared" si="378"/>
        <v/>
      </c>
      <c r="ED82" s="13" t="str">
        <f t="shared" si="379"/>
        <v/>
      </c>
      <c r="EE82" s="13" t="str">
        <f t="shared" si="380"/>
        <v/>
      </c>
      <c r="EF82" s="13" t="str">
        <f t="shared" si="381"/>
        <v/>
      </c>
      <c r="EG82" s="13" t="str">
        <f t="shared" si="382"/>
        <v/>
      </c>
      <c r="EH82" s="13" t="str">
        <f t="shared" si="383"/>
        <v/>
      </c>
      <c r="EI82" s="13" t="str">
        <f t="shared" si="384"/>
        <v/>
      </c>
      <c r="EJ82" s="13" t="str">
        <f t="shared" si="385"/>
        <v/>
      </c>
      <c r="EK82" s="13" t="str">
        <f t="shared" si="386"/>
        <v/>
      </c>
      <c r="EL82" s="13" t="str">
        <f t="shared" si="387"/>
        <v/>
      </c>
      <c r="EM82" s="13" t="str">
        <f t="shared" si="388"/>
        <v/>
      </c>
      <c r="EN82" s="13" t="str">
        <f t="shared" si="389"/>
        <v/>
      </c>
      <c r="EO82" s="13" t="str">
        <f t="shared" si="390"/>
        <v/>
      </c>
      <c r="EP82" s="13" t="str">
        <f t="shared" si="391"/>
        <v/>
      </c>
      <c r="EQ82" s="13" t="str">
        <f t="shared" si="392"/>
        <v/>
      </c>
      <c r="ER82" s="13" t="str">
        <f t="shared" si="393"/>
        <v/>
      </c>
      <c r="ES82" s="13" t="str">
        <f t="shared" si="394"/>
        <v/>
      </c>
      <c r="ET82" s="13" t="str">
        <f t="shared" si="395"/>
        <v/>
      </c>
      <c r="EU82" s="13" t="str">
        <f t="shared" si="396"/>
        <v/>
      </c>
      <c r="EV82" s="13" t="str">
        <f t="shared" si="397"/>
        <v/>
      </c>
      <c r="EW82" s="13" t="str">
        <f t="shared" si="398"/>
        <v/>
      </c>
      <c r="EX82" s="13" t="str">
        <f t="shared" si="399"/>
        <v/>
      </c>
      <c r="EY82" s="13" t="str">
        <f t="shared" si="400"/>
        <v/>
      </c>
      <c r="EZ82" s="13" t="str">
        <f t="shared" si="401"/>
        <v/>
      </c>
      <c r="FA82" s="13" t="str">
        <f t="shared" si="402"/>
        <v/>
      </c>
      <c r="FB82" s="13" t="str">
        <f t="shared" si="403"/>
        <v/>
      </c>
      <c r="FC82" s="13" t="str">
        <f t="shared" si="404"/>
        <v/>
      </c>
      <c r="FD82" s="13" t="str">
        <f t="shared" si="405"/>
        <v/>
      </c>
      <c r="FE82" s="13" t="str">
        <f t="shared" si="406"/>
        <v/>
      </c>
      <c r="FF82" s="13">
        <f>SUM($EB82:FE82)</f>
        <v>0</v>
      </c>
      <c r="FG82" s="5">
        <v>1959</v>
      </c>
      <c r="FH82" s="11" t="str">
        <f t="shared" si="317"/>
        <v/>
      </c>
      <c r="FI82" s="11" t="str">
        <f t="shared" si="318"/>
        <v/>
      </c>
      <c r="FJ82" s="11" t="str">
        <f t="shared" si="319"/>
        <v/>
      </c>
      <c r="FK82" s="11" t="str">
        <f t="shared" si="320"/>
        <v/>
      </c>
      <c r="FL82" s="11" t="str">
        <f t="shared" si="321"/>
        <v/>
      </c>
      <c r="FM82" s="11" t="str">
        <f t="shared" si="322"/>
        <v/>
      </c>
      <c r="FN82" s="11" t="str">
        <f t="shared" si="323"/>
        <v/>
      </c>
      <c r="FO82" s="11" t="str">
        <f t="shared" si="324"/>
        <v/>
      </c>
      <c r="FP82" s="11" t="str">
        <f t="shared" si="325"/>
        <v/>
      </c>
      <c r="FQ82" s="11" t="str">
        <f t="shared" si="326"/>
        <v/>
      </c>
      <c r="FR82" s="11" t="str">
        <f t="shared" si="327"/>
        <v/>
      </c>
      <c r="FS82" s="11" t="str">
        <f t="shared" si="328"/>
        <v/>
      </c>
      <c r="FT82" s="11" t="str">
        <f t="shared" si="329"/>
        <v/>
      </c>
      <c r="FU82" s="11" t="str">
        <f t="shared" si="330"/>
        <v/>
      </c>
      <c r="FV82" s="11" t="str">
        <f t="shared" si="331"/>
        <v/>
      </c>
      <c r="FW82" s="11" t="str">
        <f t="shared" si="332"/>
        <v/>
      </c>
      <c r="FX82" s="11" t="str">
        <f t="shared" si="333"/>
        <v/>
      </c>
      <c r="FY82" s="11" t="str">
        <f t="shared" si="334"/>
        <v/>
      </c>
      <c r="FZ82" s="11" t="str">
        <f t="shared" si="335"/>
        <v/>
      </c>
      <c r="GA82" s="11" t="str">
        <f t="shared" si="336"/>
        <v/>
      </c>
      <c r="GB82" s="11" t="str">
        <f t="shared" si="337"/>
        <v/>
      </c>
      <c r="GC82" s="11" t="str">
        <f t="shared" si="338"/>
        <v/>
      </c>
      <c r="GD82" s="11" t="str">
        <f t="shared" si="339"/>
        <v/>
      </c>
      <c r="GE82" s="11" t="str">
        <f t="shared" si="340"/>
        <v/>
      </c>
      <c r="GF82" s="11" t="str">
        <f t="shared" si="341"/>
        <v/>
      </c>
      <c r="GG82" s="11" t="str">
        <f t="shared" si="342"/>
        <v/>
      </c>
      <c r="GH82" s="11" t="str">
        <f t="shared" si="343"/>
        <v/>
      </c>
      <c r="GI82" s="11" t="str">
        <f t="shared" si="344"/>
        <v/>
      </c>
      <c r="GJ82" s="11" t="str">
        <f t="shared" si="345"/>
        <v/>
      </c>
      <c r="GK82" s="11" t="str">
        <f t="shared" si="346"/>
        <v/>
      </c>
      <c r="GL82" s="37">
        <v>1959</v>
      </c>
    </row>
    <row r="83" spans="1:194">
      <c r="A83" s="5">
        <v>1960</v>
      </c>
      <c r="B83" s="7">
        <v>40</v>
      </c>
      <c r="C83" s="7">
        <v>46</v>
      </c>
      <c r="D83" s="7">
        <v>47</v>
      </c>
      <c r="E83" s="7">
        <v>59</v>
      </c>
      <c r="F83" s="7">
        <v>43</v>
      </c>
      <c r="G83" s="8">
        <v>36</v>
      </c>
      <c r="H83" s="7">
        <v>50</v>
      </c>
      <c r="I83" s="7">
        <v>38</v>
      </c>
      <c r="J83" s="7">
        <v>39</v>
      </c>
      <c r="K83" s="7">
        <v>32</v>
      </c>
      <c r="L83" s="8">
        <v>27</v>
      </c>
      <c r="M83" s="7">
        <v>49</v>
      </c>
      <c r="N83" s="7">
        <v>43</v>
      </c>
      <c r="O83" s="7">
        <v>54</v>
      </c>
      <c r="P83" s="7">
        <v>58</v>
      </c>
      <c r="Q83" s="8">
        <v>57</v>
      </c>
      <c r="R83" s="7">
        <v>62</v>
      </c>
      <c r="S83" s="7">
        <v>47</v>
      </c>
      <c r="T83" s="7">
        <v>38</v>
      </c>
      <c r="U83" s="7">
        <v>35</v>
      </c>
      <c r="V83" s="8">
        <v>51</v>
      </c>
      <c r="W83" s="7">
        <v>60</v>
      </c>
      <c r="X83" s="7">
        <v>55</v>
      </c>
      <c r="Y83" s="7">
        <v>59</v>
      </c>
      <c r="Z83" s="7">
        <v>64</v>
      </c>
      <c r="AA83" s="8">
        <v>62</v>
      </c>
      <c r="AB83" s="7">
        <v>57</v>
      </c>
      <c r="AC83" s="7">
        <v>43</v>
      </c>
      <c r="AD83" s="7">
        <v>40</v>
      </c>
      <c r="AE83" s="7">
        <v>48</v>
      </c>
      <c r="AF83" s="942"/>
      <c r="AG83" s="360">
        <f t="shared" si="254"/>
        <v>1439</v>
      </c>
      <c r="AH83" s="10">
        <f t="shared" si="158"/>
        <v>47.966666666666669</v>
      </c>
      <c r="AI83" s="11">
        <f t="shared" si="255"/>
        <v>64</v>
      </c>
      <c r="AJ83" s="12">
        <f t="shared" si="256"/>
        <v>27</v>
      </c>
      <c r="AK83" s="5">
        <v>1960</v>
      </c>
      <c r="AL83" s="13" t="str">
        <f t="shared" si="257"/>
        <v/>
      </c>
      <c r="AM83" s="13" t="str">
        <f t="shared" si="258"/>
        <v/>
      </c>
      <c r="AN83" s="13" t="str">
        <f t="shared" si="259"/>
        <v/>
      </c>
      <c r="AO83" s="13" t="str">
        <f t="shared" si="260"/>
        <v/>
      </c>
      <c r="AP83" s="13" t="str">
        <f t="shared" si="261"/>
        <v/>
      </c>
      <c r="AQ83" s="13" t="str">
        <f t="shared" si="262"/>
        <v/>
      </c>
      <c r="AR83" s="13" t="str">
        <f t="shared" si="263"/>
        <v/>
      </c>
      <c r="AS83" s="13" t="str">
        <f t="shared" si="264"/>
        <v/>
      </c>
      <c r="AT83" s="13" t="str">
        <f t="shared" si="265"/>
        <v/>
      </c>
      <c r="AU83" s="13" t="str">
        <f t="shared" si="266"/>
        <v/>
      </c>
      <c r="AV83" s="13" t="str">
        <f t="shared" si="267"/>
        <v/>
      </c>
      <c r="AW83" s="13" t="str">
        <f t="shared" si="268"/>
        <v/>
      </c>
      <c r="AX83" s="13" t="str">
        <f t="shared" si="269"/>
        <v/>
      </c>
      <c r="AY83" s="13" t="str">
        <f t="shared" si="270"/>
        <v/>
      </c>
      <c r="AZ83" s="13" t="str">
        <f t="shared" si="271"/>
        <v/>
      </c>
      <c r="BA83" s="13" t="str">
        <f t="shared" si="272"/>
        <v/>
      </c>
      <c r="BB83" s="13" t="str">
        <f t="shared" si="273"/>
        <v/>
      </c>
      <c r="BC83" s="13" t="str">
        <f t="shared" si="274"/>
        <v/>
      </c>
      <c r="BD83" s="13" t="str">
        <f t="shared" si="275"/>
        <v/>
      </c>
      <c r="BE83" s="13" t="str">
        <f t="shared" si="276"/>
        <v/>
      </c>
      <c r="BF83" s="13" t="str">
        <f t="shared" si="277"/>
        <v/>
      </c>
      <c r="BG83" s="13" t="str">
        <f t="shared" si="278"/>
        <v/>
      </c>
      <c r="BH83" s="13" t="str">
        <f t="shared" si="279"/>
        <v/>
      </c>
      <c r="BI83" s="13" t="str">
        <f t="shared" si="280"/>
        <v/>
      </c>
      <c r="BJ83" s="13" t="str">
        <f t="shared" si="281"/>
        <v/>
      </c>
      <c r="BK83" s="13" t="str">
        <f t="shared" si="282"/>
        <v/>
      </c>
      <c r="BL83" s="13" t="str">
        <f t="shared" si="283"/>
        <v/>
      </c>
      <c r="BM83" s="13" t="str">
        <f t="shared" si="284"/>
        <v/>
      </c>
      <c r="BN83" s="13" t="str">
        <f t="shared" si="285"/>
        <v/>
      </c>
      <c r="BO83" s="13" t="str">
        <f t="shared" si="286"/>
        <v/>
      </c>
      <c r="BP83" s="13">
        <f t="shared" si="253"/>
        <v>0</v>
      </c>
      <c r="BQ83" s="5">
        <v>1960</v>
      </c>
      <c r="BR83" s="11" t="str">
        <f t="shared" si="347"/>
        <v/>
      </c>
      <c r="BS83" s="11" t="str">
        <f t="shared" si="348"/>
        <v/>
      </c>
      <c r="BT83" s="11" t="str">
        <f t="shared" si="349"/>
        <v/>
      </c>
      <c r="BU83" s="11" t="str">
        <f t="shared" si="350"/>
        <v/>
      </c>
      <c r="BV83" s="11" t="str">
        <f t="shared" si="351"/>
        <v/>
      </c>
      <c r="BW83" s="11" t="str">
        <f t="shared" si="352"/>
        <v/>
      </c>
      <c r="BX83" s="11" t="str">
        <f t="shared" si="353"/>
        <v/>
      </c>
      <c r="BY83" s="11" t="str">
        <f t="shared" si="354"/>
        <v/>
      </c>
      <c r="BZ83" s="11" t="str">
        <f t="shared" si="355"/>
        <v/>
      </c>
      <c r="CA83" s="11" t="str">
        <f t="shared" si="356"/>
        <v/>
      </c>
      <c r="CB83" s="11" t="str">
        <f t="shared" si="357"/>
        <v/>
      </c>
      <c r="CC83" s="11" t="str">
        <f t="shared" si="358"/>
        <v/>
      </c>
      <c r="CD83" s="11" t="str">
        <f t="shared" si="359"/>
        <v/>
      </c>
      <c r="CE83" s="11" t="str">
        <f t="shared" si="360"/>
        <v/>
      </c>
      <c r="CF83" s="11" t="str">
        <f t="shared" si="361"/>
        <v/>
      </c>
      <c r="CG83" s="11" t="str">
        <f t="shared" si="362"/>
        <v/>
      </c>
      <c r="CH83" s="11" t="str">
        <f t="shared" si="363"/>
        <v/>
      </c>
      <c r="CI83" s="11" t="str">
        <f t="shared" si="364"/>
        <v/>
      </c>
      <c r="CJ83" s="11" t="str">
        <f t="shared" si="365"/>
        <v/>
      </c>
      <c r="CK83" s="11" t="str">
        <f t="shared" si="366"/>
        <v/>
      </c>
      <c r="CL83" s="11" t="str">
        <f t="shared" si="367"/>
        <v/>
      </c>
      <c r="CM83" s="11" t="str">
        <f t="shared" si="368"/>
        <v/>
      </c>
      <c r="CN83" s="11" t="str">
        <f t="shared" si="369"/>
        <v/>
      </c>
      <c r="CO83" s="11" t="str">
        <f t="shared" si="370"/>
        <v/>
      </c>
      <c r="CP83" s="11" t="str">
        <f t="shared" si="371"/>
        <v/>
      </c>
      <c r="CQ83" s="11" t="str">
        <f t="shared" si="372"/>
        <v/>
      </c>
      <c r="CR83" s="11" t="str">
        <f t="shared" si="373"/>
        <v/>
      </c>
      <c r="CS83" s="11" t="str">
        <f t="shared" si="374"/>
        <v/>
      </c>
      <c r="CT83" s="11" t="str">
        <f t="shared" si="375"/>
        <v/>
      </c>
      <c r="CU83" s="11" t="str">
        <f t="shared" si="376"/>
        <v/>
      </c>
      <c r="CV83" s="5">
        <v>1960</v>
      </c>
      <c r="CW83" s="11" t="str">
        <f t="shared" si="287"/>
        <v/>
      </c>
      <c r="CX83" s="11" t="str">
        <f t="shared" si="288"/>
        <v/>
      </c>
      <c r="CY83" s="11" t="str">
        <f t="shared" si="289"/>
        <v/>
      </c>
      <c r="CZ83" s="11" t="str">
        <f t="shared" si="290"/>
        <v/>
      </c>
      <c r="DA83" s="11" t="str">
        <f t="shared" si="291"/>
        <v/>
      </c>
      <c r="DB83" s="11" t="str">
        <f t="shared" si="292"/>
        <v/>
      </c>
      <c r="DC83" s="11" t="str">
        <f t="shared" si="293"/>
        <v/>
      </c>
      <c r="DD83" s="11" t="str">
        <f t="shared" si="294"/>
        <v/>
      </c>
      <c r="DE83" s="11" t="str">
        <f t="shared" si="295"/>
        <v/>
      </c>
      <c r="DF83" s="11" t="str">
        <f t="shared" si="296"/>
        <v/>
      </c>
      <c r="DG83" s="11" t="str">
        <f t="shared" si="297"/>
        <v/>
      </c>
      <c r="DH83" s="11" t="str">
        <f t="shared" si="298"/>
        <v/>
      </c>
      <c r="DI83" s="11" t="str">
        <f t="shared" si="299"/>
        <v/>
      </c>
      <c r="DJ83" s="11" t="str">
        <f t="shared" si="300"/>
        <v/>
      </c>
      <c r="DK83" s="11" t="str">
        <f t="shared" si="301"/>
        <v/>
      </c>
      <c r="DL83" s="11" t="str">
        <f t="shared" si="302"/>
        <v/>
      </c>
      <c r="DM83" s="11" t="str">
        <f t="shared" si="303"/>
        <v/>
      </c>
      <c r="DN83" s="11" t="str">
        <f t="shared" si="304"/>
        <v/>
      </c>
      <c r="DO83" s="11" t="str">
        <f t="shared" si="305"/>
        <v/>
      </c>
      <c r="DP83" s="11" t="str">
        <f t="shared" si="306"/>
        <v/>
      </c>
      <c r="DQ83" s="11" t="str">
        <f t="shared" si="307"/>
        <v/>
      </c>
      <c r="DR83" s="11" t="str">
        <f t="shared" si="308"/>
        <v/>
      </c>
      <c r="DS83" s="11" t="str">
        <f t="shared" si="309"/>
        <v/>
      </c>
      <c r="DT83" s="11" t="str">
        <f t="shared" si="310"/>
        <v/>
      </c>
      <c r="DU83" s="11" t="str">
        <f t="shared" si="311"/>
        <v/>
      </c>
      <c r="DV83" s="11" t="str">
        <f t="shared" si="312"/>
        <v/>
      </c>
      <c r="DW83" s="11" t="str">
        <f t="shared" si="313"/>
        <v/>
      </c>
      <c r="DX83" s="11" t="str">
        <f t="shared" si="314"/>
        <v/>
      </c>
      <c r="DY83" s="11" t="str">
        <f t="shared" si="315"/>
        <v/>
      </c>
      <c r="DZ83" s="11" t="str">
        <f t="shared" si="316"/>
        <v/>
      </c>
      <c r="EA83" s="5">
        <v>1960</v>
      </c>
      <c r="EB83" s="13" t="str">
        <f t="shared" si="377"/>
        <v/>
      </c>
      <c r="EC83" s="13" t="str">
        <f t="shared" si="378"/>
        <v/>
      </c>
      <c r="ED83" s="13" t="str">
        <f t="shared" si="379"/>
        <v/>
      </c>
      <c r="EE83" s="13" t="str">
        <f t="shared" si="380"/>
        <v/>
      </c>
      <c r="EF83" s="13" t="str">
        <f t="shared" si="381"/>
        <v/>
      </c>
      <c r="EG83" s="13" t="str">
        <f t="shared" si="382"/>
        <v/>
      </c>
      <c r="EH83" s="13" t="str">
        <f t="shared" si="383"/>
        <v/>
      </c>
      <c r="EI83" s="13" t="str">
        <f t="shared" si="384"/>
        <v/>
      </c>
      <c r="EJ83" s="13" t="str">
        <f t="shared" si="385"/>
        <v/>
      </c>
      <c r="EK83" s="13">
        <f t="shared" si="386"/>
        <v>1</v>
      </c>
      <c r="EL83" s="13">
        <f t="shared" si="387"/>
        <v>1</v>
      </c>
      <c r="EM83" s="13" t="str">
        <f t="shared" si="388"/>
        <v/>
      </c>
      <c r="EN83" s="13" t="str">
        <f t="shared" si="389"/>
        <v/>
      </c>
      <c r="EO83" s="13" t="str">
        <f t="shared" si="390"/>
        <v/>
      </c>
      <c r="EP83" s="13" t="str">
        <f t="shared" si="391"/>
        <v/>
      </c>
      <c r="EQ83" s="13" t="str">
        <f t="shared" si="392"/>
        <v/>
      </c>
      <c r="ER83" s="13" t="str">
        <f t="shared" si="393"/>
        <v/>
      </c>
      <c r="ES83" s="13" t="str">
        <f t="shared" si="394"/>
        <v/>
      </c>
      <c r="ET83" s="13" t="str">
        <f t="shared" si="395"/>
        <v/>
      </c>
      <c r="EU83" s="13" t="str">
        <f t="shared" si="396"/>
        <v/>
      </c>
      <c r="EV83" s="13" t="str">
        <f t="shared" si="397"/>
        <v/>
      </c>
      <c r="EW83" s="13" t="str">
        <f t="shared" si="398"/>
        <v/>
      </c>
      <c r="EX83" s="13" t="str">
        <f t="shared" si="399"/>
        <v/>
      </c>
      <c r="EY83" s="13" t="str">
        <f t="shared" si="400"/>
        <v/>
      </c>
      <c r="EZ83" s="13" t="str">
        <f t="shared" si="401"/>
        <v/>
      </c>
      <c r="FA83" s="13" t="str">
        <f t="shared" si="402"/>
        <v/>
      </c>
      <c r="FB83" s="13" t="str">
        <f t="shared" si="403"/>
        <v/>
      </c>
      <c r="FC83" s="13" t="str">
        <f t="shared" si="404"/>
        <v/>
      </c>
      <c r="FD83" s="13" t="str">
        <f t="shared" si="405"/>
        <v/>
      </c>
      <c r="FE83" s="13" t="str">
        <f t="shared" si="406"/>
        <v/>
      </c>
      <c r="FF83" s="13">
        <f>SUM($EB83:FE83)</f>
        <v>2</v>
      </c>
      <c r="FG83" s="5">
        <v>1960</v>
      </c>
      <c r="FH83" s="11" t="str">
        <f t="shared" si="317"/>
        <v/>
      </c>
      <c r="FI83" s="11" t="str">
        <f t="shared" si="318"/>
        <v/>
      </c>
      <c r="FJ83" s="11" t="str">
        <f t="shared" si="319"/>
        <v/>
      </c>
      <c r="FK83" s="11" t="str">
        <f t="shared" si="320"/>
        <v/>
      </c>
      <c r="FL83" s="11" t="str">
        <f t="shared" si="321"/>
        <v/>
      </c>
      <c r="FM83" s="11" t="str">
        <f t="shared" si="322"/>
        <v/>
      </c>
      <c r="FN83" s="11" t="str">
        <f t="shared" si="323"/>
        <v/>
      </c>
      <c r="FO83" s="11" t="str">
        <f t="shared" si="324"/>
        <v/>
      </c>
      <c r="FP83" s="11" t="str">
        <f t="shared" si="325"/>
        <v/>
      </c>
      <c r="FQ83" s="11" t="str">
        <f t="shared" si="326"/>
        <v/>
      </c>
      <c r="FR83" s="11">
        <f t="shared" si="327"/>
        <v>1960</v>
      </c>
      <c r="FS83" s="11" t="str">
        <f t="shared" si="328"/>
        <v/>
      </c>
      <c r="FT83" s="11" t="str">
        <f t="shared" si="329"/>
        <v/>
      </c>
      <c r="FU83" s="11" t="str">
        <f t="shared" si="330"/>
        <v/>
      </c>
      <c r="FV83" s="11" t="str">
        <f t="shared" si="331"/>
        <v/>
      </c>
      <c r="FW83" s="11" t="str">
        <f t="shared" si="332"/>
        <v/>
      </c>
      <c r="FX83" s="11" t="str">
        <f t="shared" si="333"/>
        <v/>
      </c>
      <c r="FY83" s="11" t="str">
        <f t="shared" si="334"/>
        <v/>
      </c>
      <c r="FZ83" s="11" t="str">
        <f t="shared" si="335"/>
        <v/>
      </c>
      <c r="GA83" s="11" t="str">
        <f t="shared" si="336"/>
        <v/>
      </c>
      <c r="GB83" s="11" t="str">
        <f t="shared" si="337"/>
        <v/>
      </c>
      <c r="GC83" s="11" t="str">
        <f t="shared" si="338"/>
        <v/>
      </c>
      <c r="GD83" s="11" t="str">
        <f t="shared" si="339"/>
        <v/>
      </c>
      <c r="GE83" s="11" t="str">
        <f t="shared" si="340"/>
        <v/>
      </c>
      <c r="GF83" s="11" t="str">
        <f t="shared" si="341"/>
        <v/>
      </c>
      <c r="GG83" s="11" t="str">
        <f t="shared" si="342"/>
        <v/>
      </c>
      <c r="GH83" s="11" t="str">
        <f t="shared" si="343"/>
        <v/>
      </c>
      <c r="GI83" s="11" t="str">
        <f t="shared" si="344"/>
        <v/>
      </c>
      <c r="GJ83" s="11" t="str">
        <f t="shared" si="345"/>
        <v/>
      </c>
      <c r="GK83" s="11" t="str">
        <f t="shared" si="346"/>
        <v/>
      </c>
      <c r="GL83" s="37">
        <v>1960</v>
      </c>
    </row>
    <row r="84" spans="1:194">
      <c r="A84" s="5">
        <v>1961</v>
      </c>
      <c r="B84" s="7">
        <v>41</v>
      </c>
      <c r="C84" s="7">
        <v>32</v>
      </c>
      <c r="D84" s="7">
        <v>28</v>
      </c>
      <c r="E84" s="7">
        <v>40</v>
      </c>
      <c r="F84" s="7">
        <v>35</v>
      </c>
      <c r="G84" s="8">
        <v>40</v>
      </c>
      <c r="H84" s="7">
        <v>33</v>
      </c>
      <c r="I84" s="7">
        <v>31</v>
      </c>
      <c r="J84" s="7">
        <v>35</v>
      </c>
      <c r="K84" s="7">
        <v>44</v>
      </c>
      <c r="L84" s="8">
        <v>37</v>
      </c>
      <c r="M84" s="7">
        <v>38</v>
      </c>
      <c r="N84" s="7">
        <v>42</v>
      </c>
      <c r="O84" s="7">
        <v>34</v>
      </c>
      <c r="P84" s="7">
        <v>46</v>
      </c>
      <c r="Q84" s="8">
        <v>46</v>
      </c>
      <c r="R84" s="7">
        <v>36</v>
      </c>
      <c r="S84" s="7">
        <v>40</v>
      </c>
      <c r="T84" s="7">
        <v>36</v>
      </c>
      <c r="U84" s="7">
        <v>37</v>
      </c>
      <c r="V84" s="8">
        <v>32</v>
      </c>
      <c r="W84" s="7">
        <v>52</v>
      </c>
      <c r="X84" s="7">
        <v>57</v>
      </c>
      <c r="Y84" s="7">
        <v>58</v>
      </c>
      <c r="Z84" s="7">
        <v>67</v>
      </c>
      <c r="AA84" s="8">
        <v>50</v>
      </c>
      <c r="AB84" s="7">
        <v>44</v>
      </c>
      <c r="AC84" s="7">
        <v>39</v>
      </c>
      <c r="AD84" s="7">
        <v>41</v>
      </c>
      <c r="AE84" s="7">
        <v>31</v>
      </c>
      <c r="AF84" s="942"/>
      <c r="AG84" s="360">
        <f t="shared" si="254"/>
        <v>1222</v>
      </c>
      <c r="AH84" s="10">
        <f t="shared" si="158"/>
        <v>40.733333333333334</v>
      </c>
      <c r="AI84" s="11">
        <f t="shared" si="255"/>
        <v>67</v>
      </c>
      <c r="AJ84" s="12">
        <f t="shared" si="256"/>
        <v>28</v>
      </c>
      <c r="AK84" s="5">
        <v>1961</v>
      </c>
      <c r="AL84" s="13" t="str">
        <f t="shared" si="257"/>
        <v/>
      </c>
      <c r="AM84" s="13" t="str">
        <f t="shared" si="258"/>
        <v/>
      </c>
      <c r="AN84" s="13" t="str">
        <f t="shared" si="259"/>
        <v/>
      </c>
      <c r="AO84" s="13" t="str">
        <f t="shared" si="260"/>
        <v/>
      </c>
      <c r="AP84" s="13" t="str">
        <f t="shared" si="261"/>
        <v/>
      </c>
      <c r="AQ84" s="13" t="str">
        <f t="shared" si="262"/>
        <v/>
      </c>
      <c r="AR84" s="13" t="str">
        <f t="shared" si="263"/>
        <v/>
      </c>
      <c r="AS84" s="13" t="str">
        <f t="shared" si="264"/>
        <v/>
      </c>
      <c r="AT84" s="13" t="str">
        <f t="shared" si="265"/>
        <v/>
      </c>
      <c r="AU84" s="13" t="str">
        <f t="shared" si="266"/>
        <v/>
      </c>
      <c r="AV84" s="13" t="str">
        <f t="shared" si="267"/>
        <v/>
      </c>
      <c r="AW84" s="13" t="str">
        <f t="shared" si="268"/>
        <v/>
      </c>
      <c r="AX84" s="13" t="str">
        <f t="shared" si="269"/>
        <v/>
      </c>
      <c r="AY84" s="13" t="str">
        <f t="shared" si="270"/>
        <v/>
      </c>
      <c r="AZ84" s="13" t="str">
        <f t="shared" si="271"/>
        <v/>
      </c>
      <c r="BA84" s="13" t="str">
        <f t="shared" si="272"/>
        <v/>
      </c>
      <c r="BB84" s="13" t="str">
        <f t="shared" si="273"/>
        <v/>
      </c>
      <c r="BC84" s="13" t="str">
        <f t="shared" si="274"/>
        <v/>
      </c>
      <c r="BD84" s="13" t="str">
        <f t="shared" si="275"/>
        <v/>
      </c>
      <c r="BE84" s="13" t="str">
        <f t="shared" si="276"/>
        <v/>
      </c>
      <c r="BF84" s="13" t="str">
        <f t="shared" si="277"/>
        <v/>
      </c>
      <c r="BG84" s="13" t="str">
        <f t="shared" si="278"/>
        <v/>
      </c>
      <c r="BH84" s="13" t="str">
        <f t="shared" si="279"/>
        <v/>
      </c>
      <c r="BI84" s="13" t="str">
        <f t="shared" si="280"/>
        <v/>
      </c>
      <c r="BJ84" s="13" t="str">
        <f t="shared" si="281"/>
        <v/>
      </c>
      <c r="BK84" s="13" t="str">
        <f t="shared" si="282"/>
        <v/>
      </c>
      <c r="BL84" s="13" t="str">
        <f t="shared" si="283"/>
        <v/>
      </c>
      <c r="BM84" s="13" t="str">
        <f t="shared" si="284"/>
        <v/>
      </c>
      <c r="BN84" s="13" t="str">
        <f t="shared" si="285"/>
        <v/>
      </c>
      <c r="BO84" s="13" t="str">
        <f t="shared" si="286"/>
        <v/>
      </c>
      <c r="BP84" s="13">
        <f t="shared" si="253"/>
        <v>0</v>
      </c>
      <c r="BQ84" s="5">
        <v>1961</v>
      </c>
      <c r="BR84" s="11" t="str">
        <f t="shared" si="347"/>
        <v/>
      </c>
      <c r="BS84" s="11" t="str">
        <f t="shared" si="348"/>
        <v/>
      </c>
      <c r="BT84" s="11" t="str">
        <f t="shared" si="349"/>
        <v/>
      </c>
      <c r="BU84" s="11" t="str">
        <f t="shared" si="350"/>
        <v/>
      </c>
      <c r="BV84" s="11" t="str">
        <f t="shared" si="351"/>
        <v/>
      </c>
      <c r="BW84" s="11" t="str">
        <f t="shared" si="352"/>
        <v/>
      </c>
      <c r="BX84" s="11" t="str">
        <f t="shared" si="353"/>
        <v/>
      </c>
      <c r="BY84" s="11" t="str">
        <f t="shared" si="354"/>
        <v/>
      </c>
      <c r="BZ84" s="11" t="str">
        <f t="shared" si="355"/>
        <v/>
      </c>
      <c r="CA84" s="11" t="str">
        <f t="shared" si="356"/>
        <v/>
      </c>
      <c r="CB84" s="11" t="str">
        <f t="shared" si="357"/>
        <v/>
      </c>
      <c r="CC84" s="11" t="str">
        <f t="shared" si="358"/>
        <v/>
      </c>
      <c r="CD84" s="11" t="str">
        <f t="shared" si="359"/>
        <v/>
      </c>
      <c r="CE84" s="11" t="str">
        <f t="shared" si="360"/>
        <v/>
      </c>
      <c r="CF84" s="11" t="str">
        <f t="shared" si="361"/>
        <v/>
      </c>
      <c r="CG84" s="11" t="str">
        <f t="shared" si="362"/>
        <v/>
      </c>
      <c r="CH84" s="11" t="str">
        <f t="shared" si="363"/>
        <v/>
      </c>
      <c r="CI84" s="11" t="str">
        <f t="shared" si="364"/>
        <v/>
      </c>
      <c r="CJ84" s="11" t="str">
        <f t="shared" si="365"/>
        <v/>
      </c>
      <c r="CK84" s="11" t="str">
        <f t="shared" si="366"/>
        <v/>
      </c>
      <c r="CL84" s="11" t="str">
        <f t="shared" si="367"/>
        <v/>
      </c>
      <c r="CM84" s="11" t="str">
        <f t="shared" si="368"/>
        <v/>
      </c>
      <c r="CN84" s="11" t="str">
        <f t="shared" si="369"/>
        <v/>
      </c>
      <c r="CO84" s="11" t="str">
        <f t="shared" si="370"/>
        <v/>
      </c>
      <c r="CP84" s="11" t="str">
        <f t="shared" si="371"/>
        <v/>
      </c>
      <c r="CQ84" s="11" t="str">
        <f t="shared" si="372"/>
        <v/>
      </c>
      <c r="CR84" s="11" t="str">
        <f t="shared" si="373"/>
        <v/>
      </c>
      <c r="CS84" s="11" t="str">
        <f t="shared" si="374"/>
        <v/>
      </c>
      <c r="CT84" s="11" t="str">
        <f t="shared" si="375"/>
        <v/>
      </c>
      <c r="CU84" s="11" t="str">
        <f t="shared" si="376"/>
        <v/>
      </c>
      <c r="CV84" s="5">
        <v>1961</v>
      </c>
      <c r="CW84" s="11" t="str">
        <f t="shared" si="287"/>
        <v/>
      </c>
      <c r="CX84" s="11" t="str">
        <f t="shared" si="288"/>
        <v/>
      </c>
      <c r="CY84" s="11" t="str">
        <f t="shared" si="289"/>
        <v/>
      </c>
      <c r="CZ84" s="11" t="str">
        <f t="shared" si="290"/>
        <v/>
      </c>
      <c r="DA84" s="11" t="str">
        <f t="shared" si="291"/>
        <v/>
      </c>
      <c r="DB84" s="11" t="str">
        <f t="shared" si="292"/>
        <v/>
      </c>
      <c r="DC84" s="11" t="str">
        <f t="shared" si="293"/>
        <v/>
      </c>
      <c r="DD84" s="11" t="str">
        <f t="shared" si="294"/>
        <v/>
      </c>
      <c r="DE84" s="11" t="str">
        <f t="shared" si="295"/>
        <v/>
      </c>
      <c r="DF84" s="11" t="str">
        <f t="shared" si="296"/>
        <v/>
      </c>
      <c r="DG84" s="11" t="str">
        <f t="shared" si="297"/>
        <v/>
      </c>
      <c r="DH84" s="11" t="str">
        <f t="shared" si="298"/>
        <v/>
      </c>
      <c r="DI84" s="11" t="str">
        <f t="shared" si="299"/>
        <v/>
      </c>
      <c r="DJ84" s="11" t="str">
        <f t="shared" si="300"/>
        <v/>
      </c>
      <c r="DK84" s="11" t="str">
        <f t="shared" si="301"/>
        <v/>
      </c>
      <c r="DL84" s="11" t="str">
        <f t="shared" si="302"/>
        <v/>
      </c>
      <c r="DM84" s="11" t="str">
        <f t="shared" si="303"/>
        <v/>
      </c>
      <c r="DN84" s="11" t="str">
        <f t="shared" si="304"/>
        <v/>
      </c>
      <c r="DO84" s="11" t="str">
        <f t="shared" si="305"/>
        <v/>
      </c>
      <c r="DP84" s="11" t="str">
        <f t="shared" si="306"/>
        <v/>
      </c>
      <c r="DQ84" s="11" t="str">
        <f t="shared" si="307"/>
        <v/>
      </c>
      <c r="DR84" s="11" t="str">
        <f t="shared" si="308"/>
        <v/>
      </c>
      <c r="DS84" s="11" t="str">
        <f t="shared" si="309"/>
        <v/>
      </c>
      <c r="DT84" s="11" t="str">
        <f t="shared" si="310"/>
        <v/>
      </c>
      <c r="DU84" s="11">
        <f t="shared" si="311"/>
        <v>1961</v>
      </c>
      <c r="DV84" s="11" t="str">
        <f t="shared" si="312"/>
        <v/>
      </c>
      <c r="DW84" s="11" t="str">
        <f t="shared" si="313"/>
        <v/>
      </c>
      <c r="DX84" s="11" t="str">
        <f t="shared" si="314"/>
        <v/>
      </c>
      <c r="DY84" s="11" t="str">
        <f t="shared" si="315"/>
        <v/>
      </c>
      <c r="DZ84" s="11" t="str">
        <f t="shared" si="316"/>
        <v/>
      </c>
      <c r="EA84" s="5">
        <v>1961</v>
      </c>
      <c r="EB84" s="13" t="str">
        <f t="shared" si="377"/>
        <v/>
      </c>
      <c r="EC84" s="13">
        <f t="shared" si="378"/>
        <v>1</v>
      </c>
      <c r="ED84" s="13">
        <f t="shared" si="379"/>
        <v>1</v>
      </c>
      <c r="EE84" s="13" t="str">
        <f t="shared" si="380"/>
        <v/>
      </c>
      <c r="EF84" s="13" t="str">
        <f t="shared" si="381"/>
        <v/>
      </c>
      <c r="EG84" s="13" t="str">
        <f t="shared" si="382"/>
        <v/>
      </c>
      <c r="EH84" s="13" t="str">
        <f t="shared" si="383"/>
        <v/>
      </c>
      <c r="EI84" s="13">
        <f t="shared" si="384"/>
        <v>1</v>
      </c>
      <c r="EJ84" s="13" t="str">
        <f t="shared" si="385"/>
        <v/>
      </c>
      <c r="EK84" s="13" t="str">
        <f t="shared" si="386"/>
        <v/>
      </c>
      <c r="EL84" s="13" t="str">
        <f t="shared" si="387"/>
        <v/>
      </c>
      <c r="EM84" s="13" t="str">
        <f t="shared" si="388"/>
        <v/>
      </c>
      <c r="EN84" s="13" t="str">
        <f t="shared" si="389"/>
        <v/>
      </c>
      <c r="EO84" s="13" t="str">
        <f t="shared" si="390"/>
        <v/>
      </c>
      <c r="EP84" s="13" t="str">
        <f t="shared" si="391"/>
        <v/>
      </c>
      <c r="EQ84" s="13" t="str">
        <f t="shared" si="392"/>
        <v/>
      </c>
      <c r="ER84" s="13" t="str">
        <f t="shared" si="393"/>
        <v/>
      </c>
      <c r="ES84" s="13" t="str">
        <f t="shared" si="394"/>
        <v/>
      </c>
      <c r="ET84" s="13" t="str">
        <f t="shared" si="395"/>
        <v/>
      </c>
      <c r="EU84" s="13" t="str">
        <f t="shared" si="396"/>
        <v/>
      </c>
      <c r="EV84" s="13">
        <f t="shared" si="397"/>
        <v>1</v>
      </c>
      <c r="EW84" s="13" t="str">
        <f t="shared" si="398"/>
        <v/>
      </c>
      <c r="EX84" s="13" t="str">
        <f t="shared" si="399"/>
        <v/>
      </c>
      <c r="EY84" s="13" t="str">
        <f t="shared" si="400"/>
        <v/>
      </c>
      <c r="EZ84" s="13" t="str">
        <f t="shared" si="401"/>
        <v/>
      </c>
      <c r="FA84" s="13" t="str">
        <f t="shared" si="402"/>
        <v/>
      </c>
      <c r="FB84" s="13" t="str">
        <f t="shared" si="403"/>
        <v/>
      </c>
      <c r="FC84" s="13" t="str">
        <f t="shared" si="404"/>
        <v/>
      </c>
      <c r="FD84" s="13" t="str">
        <f t="shared" si="405"/>
        <v/>
      </c>
      <c r="FE84" s="13">
        <f t="shared" si="406"/>
        <v>1</v>
      </c>
      <c r="FF84" s="13">
        <f>SUM($EB84:FE84)</f>
        <v>5</v>
      </c>
      <c r="FG84" s="5">
        <v>1961</v>
      </c>
      <c r="FH84" s="11" t="str">
        <f t="shared" si="317"/>
        <v/>
      </c>
      <c r="FI84" s="11" t="str">
        <f t="shared" si="318"/>
        <v/>
      </c>
      <c r="FJ84" s="11" t="str">
        <f t="shared" si="319"/>
        <v/>
      </c>
      <c r="FK84" s="11" t="str">
        <f t="shared" si="320"/>
        <v/>
      </c>
      <c r="FL84" s="11" t="str">
        <f t="shared" si="321"/>
        <v/>
      </c>
      <c r="FM84" s="11" t="str">
        <f t="shared" si="322"/>
        <v/>
      </c>
      <c r="FN84" s="11" t="str">
        <f t="shared" si="323"/>
        <v/>
      </c>
      <c r="FO84" s="11" t="str">
        <f t="shared" si="324"/>
        <v/>
      </c>
      <c r="FP84" s="11" t="str">
        <f t="shared" si="325"/>
        <v/>
      </c>
      <c r="FQ84" s="11" t="str">
        <f t="shared" si="326"/>
        <v/>
      </c>
      <c r="FR84" s="11" t="str">
        <f t="shared" si="327"/>
        <v/>
      </c>
      <c r="FS84" s="11" t="str">
        <f t="shared" si="328"/>
        <v/>
      </c>
      <c r="FT84" s="11" t="str">
        <f t="shared" si="329"/>
        <v/>
      </c>
      <c r="FU84" s="11" t="str">
        <f t="shared" si="330"/>
        <v/>
      </c>
      <c r="FV84" s="11" t="str">
        <f t="shared" si="331"/>
        <v/>
      </c>
      <c r="FW84" s="11" t="str">
        <f t="shared" si="332"/>
        <v/>
      </c>
      <c r="FX84" s="11" t="str">
        <f t="shared" si="333"/>
        <v/>
      </c>
      <c r="FY84" s="11" t="str">
        <f t="shared" si="334"/>
        <v/>
      </c>
      <c r="FZ84" s="11" t="str">
        <f t="shared" si="335"/>
        <v/>
      </c>
      <c r="GA84" s="11" t="str">
        <f t="shared" si="336"/>
        <v/>
      </c>
      <c r="GB84" s="11" t="str">
        <f t="shared" si="337"/>
        <v/>
      </c>
      <c r="GC84" s="11" t="str">
        <f t="shared" si="338"/>
        <v/>
      </c>
      <c r="GD84" s="11" t="str">
        <f t="shared" si="339"/>
        <v/>
      </c>
      <c r="GE84" s="11" t="str">
        <f t="shared" si="340"/>
        <v/>
      </c>
      <c r="GF84" s="11" t="str">
        <f t="shared" si="341"/>
        <v/>
      </c>
      <c r="GG84" s="11" t="str">
        <f t="shared" si="342"/>
        <v/>
      </c>
      <c r="GH84" s="11" t="str">
        <f t="shared" si="343"/>
        <v/>
      </c>
      <c r="GI84" s="11" t="str">
        <f t="shared" si="344"/>
        <v/>
      </c>
      <c r="GJ84" s="11" t="str">
        <f t="shared" si="345"/>
        <v/>
      </c>
      <c r="GK84" s="11">
        <f t="shared" si="346"/>
        <v>1961</v>
      </c>
      <c r="GL84" s="37">
        <v>1961</v>
      </c>
    </row>
    <row r="85" spans="1:194">
      <c r="A85" s="5">
        <v>1962</v>
      </c>
      <c r="B85" s="7">
        <v>45</v>
      </c>
      <c r="C85" s="7">
        <v>37</v>
      </c>
      <c r="D85" s="7">
        <v>36</v>
      </c>
      <c r="E85" s="7">
        <v>31</v>
      </c>
      <c r="F85" s="7">
        <v>35</v>
      </c>
      <c r="G85" s="8">
        <v>48</v>
      </c>
      <c r="H85" s="7">
        <v>56</v>
      </c>
      <c r="I85" s="7">
        <v>47</v>
      </c>
      <c r="J85" s="7">
        <v>42</v>
      </c>
      <c r="K85" s="7">
        <v>45</v>
      </c>
      <c r="L85" s="8">
        <v>45</v>
      </c>
      <c r="M85" s="7">
        <v>45</v>
      </c>
      <c r="N85" s="7">
        <v>42</v>
      </c>
      <c r="O85" s="7">
        <v>34</v>
      </c>
      <c r="P85" s="7">
        <v>34</v>
      </c>
      <c r="Q85" s="8">
        <v>33</v>
      </c>
      <c r="R85" s="7">
        <v>32</v>
      </c>
      <c r="S85" s="7">
        <v>36</v>
      </c>
      <c r="T85" s="7">
        <v>37</v>
      </c>
      <c r="U85" s="7">
        <v>40</v>
      </c>
      <c r="V85" s="8">
        <v>39</v>
      </c>
      <c r="W85" s="7">
        <v>41</v>
      </c>
      <c r="X85" s="7">
        <v>55</v>
      </c>
      <c r="Y85" s="7">
        <v>40</v>
      </c>
      <c r="Z85" s="7">
        <v>48</v>
      </c>
      <c r="AA85" s="8">
        <v>54</v>
      </c>
      <c r="AB85" s="7">
        <v>58</v>
      </c>
      <c r="AC85" s="7">
        <v>62</v>
      </c>
      <c r="AD85" s="7">
        <v>65</v>
      </c>
      <c r="AE85" s="7">
        <v>61</v>
      </c>
      <c r="AF85" s="942"/>
      <c r="AG85" s="360">
        <f t="shared" si="254"/>
        <v>1323</v>
      </c>
      <c r="AH85" s="10">
        <f t="shared" ref="AH85:AH134" si="407">AG85/30</f>
        <v>44.1</v>
      </c>
      <c r="AI85" s="11">
        <f t="shared" si="255"/>
        <v>65</v>
      </c>
      <c r="AJ85" s="12">
        <f t="shared" si="256"/>
        <v>31</v>
      </c>
      <c r="AK85" s="5">
        <v>1962</v>
      </c>
      <c r="AL85" s="13" t="str">
        <f t="shared" si="257"/>
        <v/>
      </c>
      <c r="AM85" s="13" t="str">
        <f t="shared" si="258"/>
        <v/>
      </c>
      <c r="AN85" s="13" t="str">
        <f t="shared" si="259"/>
        <v/>
      </c>
      <c r="AO85" s="13" t="str">
        <f t="shared" si="260"/>
        <v/>
      </c>
      <c r="AP85" s="13" t="str">
        <f t="shared" si="261"/>
        <v/>
      </c>
      <c r="AQ85" s="13" t="str">
        <f t="shared" si="262"/>
        <v/>
      </c>
      <c r="AR85" s="13" t="str">
        <f t="shared" si="263"/>
        <v/>
      </c>
      <c r="AS85" s="13" t="str">
        <f t="shared" si="264"/>
        <v/>
      </c>
      <c r="AT85" s="13" t="str">
        <f t="shared" si="265"/>
        <v/>
      </c>
      <c r="AU85" s="13" t="str">
        <f t="shared" si="266"/>
        <v/>
      </c>
      <c r="AV85" s="13" t="str">
        <f t="shared" si="267"/>
        <v/>
      </c>
      <c r="AW85" s="13" t="str">
        <f t="shared" si="268"/>
        <v/>
      </c>
      <c r="AX85" s="13" t="str">
        <f t="shared" si="269"/>
        <v/>
      </c>
      <c r="AY85" s="13" t="str">
        <f t="shared" si="270"/>
        <v/>
      </c>
      <c r="AZ85" s="13" t="str">
        <f t="shared" si="271"/>
        <v/>
      </c>
      <c r="BA85" s="13" t="str">
        <f t="shared" si="272"/>
        <v/>
      </c>
      <c r="BB85" s="13" t="str">
        <f t="shared" si="273"/>
        <v/>
      </c>
      <c r="BC85" s="13" t="str">
        <f t="shared" si="274"/>
        <v/>
      </c>
      <c r="BD85" s="13" t="str">
        <f t="shared" si="275"/>
        <v/>
      </c>
      <c r="BE85" s="13" t="str">
        <f t="shared" si="276"/>
        <v/>
      </c>
      <c r="BF85" s="13" t="str">
        <f t="shared" si="277"/>
        <v/>
      </c>
      <c r="BG85" s="13" t="str">
        <f t="shared" si="278"/>
        <v/>
      </c>
      <c r="BH85" s="13" t="str">
        <f t="shared" si="279"/>
        <v/>
      </c>
      <c r="BI85" s="13" t="str">
        <f t="shared" si="280"/>
        <v/>
      </c>
      <c r="BJ85" s="13" t="str">
        <f t="shared" si="281"/>
        <v/>
      </c>
      <c r="BK85" s="13" t="str">
        <f t="shared" si="282"/>
        <v/>
      </c>
      <c r="BL85" s="13" t="str">
        <f t="shared" si="283"/>
        <v/>
      </c>
      <c r="BM85" s="13" t="str">
        <f t="shared" si="284"/>
        <v/>
      </c>
      <c r="BN85" s="13" t="str">
        <f t="shared" si="285"/>
        <v/>
      </c>
      <c r="BO85" s="13" t="str">
        <f t="shared" si="286"/>
        <v/>
      </c>
      <c r="BP85" s="13">
        <f t="shared" si="253"/>
        <v>0</v>
      </c>
      <c r="BQ85" s="5">
        <v>1962</v>
      </c>
      <c r="BR85" s="11" t="str">
        <f t="shared" si="347"/>
        <v/>
      </c>
      <c r="BS85" s="11" t="str">
        <f t="shared" si="348"/>
        <v/>
      </c>
      <c r="BT85" s="11" t="str">
        <f t="shared" si="349"/>
        <v/>
      </c>
      <c r="BU85" s="11" t="str">
        <f t="shared" si="350"/>
        <v/>
      </c>
      <c r="BV85" s="11" t="str">
        <f t="shared" si="351"/>
        <v/>
      </c>
      <c r="BW85" s="11" t="str">
        <f t="shared" si="352"/>
        <v/>
      </c>
      <c r="BX85" s="11" t="str">
        <f t="shared" si="353"/>
        <v/>
      </c>
      <c r="BY85" s="11" t="str">
        <f t="shared" si="354"/>
        <v/>
      </c>
      <c r="BZ85" s="11" t="str">
        <f t="shared" si="355"/>
        <v/>
      </c>
      <c r="CA85" s="11" t="str">
        <f t="shared" si="356"/>
        <v/>
      </c>
      <c r="CB85" s="11" t="str">
        <f t="shared" si="357"/>
        <v/>
      </c>
      <c r="CC85" s="11" t="str">
        <f t="shared" si="358"/>
        <v/>
      </c>
      <c r="CD85" s="11" t="str">
        <f t="shared" si="359"/>
        <v/>
      </c>
      <c r="CE85" s="11" t="str">
        <f t="shared" si="360"/>
        <v/>
      </c>
      <c r="CF85" s="11" t="str">
        <f t="shared" si="361"/>
        <v/>
      </c>
      <c r="CG85" s="11" t="str">
        <f t="shared" si="362"/>
        <v/>
      </c>
      <c r="CH85" s="11" t="str">
        <f t="shared" si="363"/>
        <v/>
      </c>
      <c r="CI85" s="11" t="str">
        <f t="shared" si="364"/>
        <v/>
      </c>
      <c r="CJ85" s="11" t="str">
        <f t="shared" si="365"/>
        <v/>
      </c>
      <c r="CK85" s="11" t="str">
        <f t="shared" si="366"/>
        <v/>
      </c>
      <c r="CL85" s="11" t="str">
        <f t="shared" si="367"/>
        <v/>
      </c>
      <c r="CM85" s="11" t="str">
        <f t="shared" si="368"/>
        <v/>
      </c>
      <c r="CN85" s="11" t="str">
        <f t="shared" si="369"/>
        <v/>
      </c>
      <c r="CO85" s="11" t="str">
        <f t="shared" si="370"/>
        <v/>
      </c>
      <c r="CP85" s="11" t="str">
        <f t="shared" si="371"/>
        <v/>
      </c>
      <c r="CQ85" s="11" t="str">
        <f t="shared" si="372"/>
        <v/>
      </c>
      <c r="CR85" s="11" t="str">
        <f t="shared" si="373"/>
        <v/>
      </c>
      <c r="CS85" s="11" t="str">
        <f t="shared" si="374"/>
        <v/>
      </c>
      <c r="CT85" s="11" t="str">
        <f t="shared" si="375"/>
        <v/>
      </c>
      <c r="CU85" s="11" t="str">
        <f t="shared" si="376"/>
        <v/>
      </c>
      <c r="CV85" s="5">
        <v>1962</v>
      </c>
      <c r="CW85" s="11" t="str">
        <f t="shared" si="287"/>
        <v/>
      </c>
      <c r="CX85" s="11" t="str">
        <f t="shared" si="288"/>
        <v/>
      </c>
      <c r="CY85" s="11" t="str">
        <f t="shared" si="289"/>
        <v/>
      </c>
      <c r="CZ85" s="11" t="str">
        <f t="shared" si="290"/>
        <v/>
      </c>
      <c r="DA85" s="11" t="str">
        <f t="shared" si="291"/>
        <v/>
      </c>
      <c r="DB85" s="11" t="str">
        <f t="shared" si="292"/>
        <v/>
      </c>
      <c r="DC85" s="11" t="str">
        <f t="shared" si="293"/>
        <v/>
      </c>
      <c r="DD85" s="11" t="str">
        <f t="shared" si="294"/>
        <v/>
      </c>
      <c r="DE85" s="11" t="str">
        <f t="shared" si="295"/>
        <v/>
      </c>
      <c r="DF85" s="11" t="str">
        <f t="shared" si="296"/>
        <v/>
      </c>
      <c r="DG85" s="11" t="str">
        <f t="shared" si="297"/>
        <v/>
      </c>
      <c r="DH85" s="11" t="str">
        <f t="shared" si="298"/>
        <v/>
      </c>
      <c r="DI85" s="11" t="str">
        <f t="shared" si="299"/>
        <v/>
      </c>
      <c r="DJ85" s="11" t="str">
        <f t="shared" si="300"/>
        <v/>
      </c>
      <c r="DK85" s="11" t="str">
        <f t="shared" si="301"/>
        <v/>
      </c>
      <c r="DL85" s="11" t="str">
        <f t="shared" si="302"/>
        <v/>
      </c>
      <c r="DM85" s="11" t="str">
        <f t="shared" si="303"/>
        <v/>
      </c>
      <c r="DN85" s="11" t="str">
        <f t="shared" si="304"/>
        <v/>
      </c>
      <c r="DO85" s="11" t="str">
        <f t="shared" si="305"/>
        <v/>
      </c>
      <c r="DP85" s="11" t="str">
        <f t="shared" si="306"/>
        <v/>
      </c>
      <c r="DQ85" s="11" t="str">
        <f t="shared" si="307"/>
        <v/>
      </c>
      <c r="DR85" s="11" t="str">
        <f t="shared" si="308"/>
        <v/>
      </c>
      <c r="DS85" s="11" t="str">
        <f t="shared" si="309"/>
        <v/>
      </c>
      <c r="DT85" s="11" t="str">
        <f t="shared" si="310"/>
        <v/>
      </c>
      <c r="DU85" s="11" t="str">
        <f t="shared" si="311"/>
        <v/>
      </c>
      <c r="DV85" s="11" t="str">
        <f t="shared" si="312"/>
        <v/>
      </c>
      <c r="DW85" s="11" t="str">
        <f t="shared" si="313"/>
        <v/>
      </c>
      <c r="DX85" s="11" t="str">
        <f t="shared" si="314"/>
        <v/>
      </c>
      <c r="DY85" s="11" t="str">
        <f t="shared" si="315"/>
        <v/>
      </c>
      <c r="DZ85" s="11" t="str">
        <f t="shared" si="316"/>
        <v/>
      </c>
      <c r="EA85" s="5">
        <v>1962</v>
      </c>
      <c r="EB85" s="13" t="str">
        <f t="shared" si="377"/>
        <v/>
      </c>
      <c r="EC85" s="13" t="str">
        <f t="shared" si="378"/>
        <v/>
      </c>
      <c r="ED85" s="13" t="str">
        <f t="shared" si="379"/>
        <v/>
      </c>
      <c r="EE85" s="13">
        <f t="shared" si="380"/>
        <v>1</v>
      </c>
      <c r="EF85" s="13" t="str">
        <f t="shared" si="381"/>
        <v/>
      </c>
      <c r="EG85" s="13" t="str">
        <f t="shared" si="382"/>
        <v/>
      </c>
      <c r="EH85" s="13" t="str">
        <f t="shared" si="383"/>
        <v/>
      </c>
      <c r="EI85" s="13" t="str">
        <f t="shared" si="384"/>
        <v/>
      </c>
      <c r="EJ85" s="13" t="str">
        <f t="shared" si="385"/>
        <v/>
      </c>
      <c r="EK85" s="13" t="str">
        <f t="shared" si="386"/>
        <v/>
      </c>
      <c r="EL85" s="13" t="str">
        <f t="shared" si="387"/>
        <v/>
      </c>
      <c r="EM85" s="13" t="str">
        <f t="shared" si="388"/>
        <v/>
      </c>
      <c r="EN85" s="13" t="str">
        <f t="shared" si="389"/>
        <v/>
      </c>
      <c r="EO85" s="13" t="str">
        <f t="shared" si="390"/>
        <v/>
      </c>
      <c r="EP85" s="13" t="str">
        <f t="shared" si="391"/>
        <v/>
      </c>
      <c r="EQ85" s="13" t="str">
        <f t="shared" si="392"/>
        <v/>
      </c>
      <c r="ER85" s="13">
        <f t="shared" si="393"/>
        <v>1</v>
      </c>
      <c r="ES85" s="13" t="str">
        <f t="shared" si="394"/>
        <v/>
      </c>
      <c r="ET85" s="13" t="str">
        <f t="shared" si="395"/>
        <v/>
      </c>
      <c r="EU85" s="13" t="str">
        <f t="shared" si="396"/>
        <v/>
      </c>
      <c r="EV85" s="13" t="str">
        <f t="shared" si="397"/>
        <v/>
      </c>
      <c r="EW85" s="13" t="str">
        <f t="shared" si="398"/>
        <v/>
      </c>
      <c r="EX85" s="13" t="str">
        <f t="shared" si="399"/>
        <v/>
      </c>
      <c r="EY85" s="13" t="str">
        <f t="shared" si="400"/>
        <v/>
      </c>
      <c r="EZ85" s="13" t="str">
        <f t="shared" si="401"/>
        <v/>
      </c>
      <c r="FA85" s="13" t="str">
        <f t="shared" si="402"/>
        <v/>
      </c>
      <c r="FB85" s="13" t="str">
        <f t="shared" si="403"/>
        <v/>
      </c>
      <c r="FC85" s="13" t="str">
        <f t="shared" si="404"/>
        <v/>
      </c>
      <c r="FD85" s="13" t="str">
        <f t="shared" si="405"/>
        <v/>
      </c>
      <c r="FE85" s="13" t="str">
        <f t="shared" si="406"/>
        <v/>
      </c>
      <c r="FF85" s="13">
        <f>SUM($EB85:FE85)</f>
        <v>2</v>
      </c>
      <c r="FG85" s="5">
        <v>1962</v>
      </c>
      <c r="FH85" s="11" t="str">
        <f t="shared" si="317"/>
        <v/>
      </c>
      <c r="FI85" s="11" t="str">
        <f t="shared" si="318"/>
        <v/>
      </c>
      <c r="FJ85" s="11" t="str">
        <f t="shared" si="319"/>
        <v/>
      </c>
      <c r="FK85" s="11" t="str">
        <f t="shared" si="320"/>
        <v/>
      </c>
      <c r="FL85" s="11" t="str">
        <f t="shared" si="321"/>
        <v/>
      </c>
      <c r="FM85" s="11" t="str">
        <f t="shared" si="322"/>
        <v/>
      </c>
      <c r="FN85" s="11" t="str">
        <f t="shared" si="323"/>
        <v/>
      </c>
      <c r="FO85" s="11" t="str">
        <f t="shared" si="324"/>
        <v/>
      </c>
      <c r="FP85" s="11" t="str">
        <f t="shared" si="325"/>
        <v/>
      </c>
      <c r="FQ85" s="11" t="str">
        <f t="shared" si="326"/>
        <v/>
      </c>
      <c r="FR85" s="11" t="str">
        <f t="shared" si="327"/>
        <v/>
      </c>
      <c r="FS85" s="11" t="str">
        <f t="shared" si="328"/>
        <v/>
      </c>
      <c r="FT85" s="11" t="str">
        <f t="shared" si="329"/>
        <v/>
      </c>
      <c r="FU85" s="11" t="str">
        <f t="shared" si="330"/>
        <v/>
      </c>
      <c r="FV85" s="11" t="str">
        <f t="shared" si="331"/>
        <v/>
      </c>
      <c r="FW85" s="11" t="str">
        <f t="shared" si="332"/>
        <v/>
      </c>
      <c r="FX85" s="11" t="str">
        <f t="shared" si="333"/>
        <v/>
      </c>
      <c r="FY85" s="11" t="str">
        <f t="shared" si="334"/>
        <v/>
      </c>
      <c r="FZ85" s="11" t="str">
        <f t="shared" si="335"/>
        <v/>
      </c>
      <c r="GA85" s="11" t="str">
        <f t="shared" si="336"/>
        <v/>
      </c>
      <c r="GB85" s="11" t="str">
        <f t="shared" si="337"/>
        <v/>
      </c>
      <c r="GC85" s="11" t="str">
        <f t="shared" si="338"/>
        <v/>
      </c>
      <c r="GD85" s="11" t="str">
        <f t="shared" si="339"/>
        <v/>
      </c>
      <c r="GE85" s="11" t="str">
        <f t="shared" si="340"/>
        <v/>
      </c>
      <c r="GF85" s="11" t="str">
        <f t="shared" si="341"/>
        <v/>
      </c>
      <c r="GG85" s="11" t="str">
        <f t="shared" si="342"/>
        <v/>
      </c>
      <c r="GH85" s="11" t="str">
        <f t="shared" si="343"/>
        <v/>
      </c>
      <c r="GI85" s="11" t="str">
        <f t="shared" si="344"/>
        <v/>
      </c>
      <c r="GJ85" s="11" t="str">
        <f t="shared" si="345"/>
        <v/>
      </c>
      <c r="GK85" s="11" t="str">
        <f t="shared" si="346"/>
        <v/>
      </c>
      <c r="GL85" s="37">
        <v>1962</v>
      </c>
    </row>
    <row r="86" spans="1:194">
      <c r="A86" s="5">
        <v>1963</v>
      </c>
      <c r="B86" s="7">
        <v>48</v>
      </c>
      <c r="C86" s="7">
        <v>53</v>
      </c>
      <c r="D86" s="7">
        <v>60</v>
      </c>
      <c r="E86" s="7">
        <v>49</v>
      </c>
      <c r="F86" s="7">
        <v>40</v>
      </c>
      <c r="G86" s="8">
        <v>44</v>
      </c>
      <c r="H86" s="7">
        <v>47</v>
      </c>
      <c r="I86" s="7">
        <v>38</v>
      </c>
      <c r="J86" s="7">
        <v>47</v>
      </c>
      <c r="K86" s="7">
        <v>42</v>
      </c>
      <c r="L86" s="8">
        <v>39</v>
      </c>
      <c r="M86" s="7">
        <v>43</v>
      </c>
      <c r="N86" s="7">
        <v>39</v>
      </c>
      <c r="O86" s="7">
        <v>44</v>
      </c>
      <c r="P86" s="7">
        <v>41</v>
      </c>
      <c r="Q86" s="8">
        <v>35</v>
      </c>
      <c r="R86" s="7">
        <v>54</v>
      </c>
      <c r="S86" s="7">
        <v>64</v>
      </c>
      <c r="T86" s="7">
        <v>59</v>
      </c>
      <c r="U86" s="7">
        <v>56</v>
      </c>
      <c r="V86" s="8">
        <v>47</v>
      </c>
      <c r="W86" s="7">
        <v>52</v>
      </c>
      <c r="X86" s="7">
        <v>47</v>
      </c>
      <c r="Y86" s="7">
        <v>37</v>
      </c>
      <c r="Z86" s="7">
        <v>35</v>
      </c>
      <c r="AA86" s="8">
        <v>43</v>
      </c>
      <c r="AB86" s="7">
        <v>38</v>
      </c>
      <c r="AC86" s="7">
        <v>39</v>
      </c>
      <c r="AD86" s="7">
        <v>37</v>
      </c>
      <c r="AE86" s="7">
        <v>55</v>
      </c>
      <c r="AF86" s="942"/>
      <c r="AG86" s="360">
        <f t="shared" si="254"/>
        <v>1372</v>
      </c>
      <c r="AH86" s="10">
        <f t="shared" si="407"/>
        <v>45.733333333333334</v>
      </c>
      <c r="AI86" s="11">
        <f t="shared" si="255"/>
        <v>64</v>
      </c>
      <c r="AJ86" s="12">
        <f t="shared" si="256"/>
        <v>35</v>
      </c>
      <c r="AK86" s="5">
        <v>1963</v>
      </c>
      <c r="AL86" s="13" t="str">
        <f t="shared" si="257"/>
        <v/>
      </c>
      <c r="AM86" s="13" t="str">
        <f t="shared" si="258"/>
        <v/>
      </c>
      <c r="AN86" s="13" t="str">
        <f t="shared" si="259"/>
        <v/>
      </c>
      <c r="AO86" s="13" t="str">
        <f t="shared" si="260"/>
        <v/>
      </c>
      <c r="AP86" s="13" t="str">
        <f t="shared" si="261"/>
        <v/>
      </c>
      <c r="AQ86" s="13" t="str">
        <f t="shared" si="262"/>
        <v/>
      </c>
      <c r="AR86" s="13" t="str">
        <f t="shared" si="263"/>
        <v/>
      </c>
      <c r="AS86" s="13" t="str">
        <f t="shared" si="264"/>
        <v/>
      </c>
      <c r="AT86" s="13" t="str">
        <f t="shared" si="265"/>
        <v/>
      </c>
      <c r="AU86" s="13" t="str">
        <f t="shared" si="266"/>
        <v/>
      </c>
      <c r="AV86" s="13" t="str">
        <f t="shared" si="267"/>
        <v/>
      </c>
      <c r="AW86" s="13" t="str">
        <f t="shared" si="268"/>
        <v/>
      </c>
      <c r="AX86" s="13" t="str">
        <f t="shared" si="269"/>
        <v/>
      </c>
      <c r="AY86" s="13" t="str">
        <f t="shared" si="270"/>
        <v/>
      </c>
      <c r="AZ86" s="13" t="str">
        <f t="shared" si="271"/>
        <v/>
      </c>
      <c r="BA86" s="13" t="str">
        <f t="shared" si="272"/>
        <v/>
      </c>
      <c r="BB86" s="13" t="str">
        <f t="shared" si="273"/>
        <v/>
      </c>
      <c r="BC86" s="13" t="str">
        <f t="shared" si="274"/>
        <v/>
      </c>
      <c r="BD86" s="13" t="str">
        <f t="shared" si="275"/>
        <v/>
      </c>
      <c r="BE86" s="13" t="str">
        <f t="shared" si="276"/>
        <v/>
      </c>
      <c r="BF86" s="13" t="str">
        <f t="shared" si="277"/>
        <v/>
      </c>
      <c r="BG86" s="13" t="str">
        <f t="shared" si="278"/>
        <v/>
      </c>
      <c r="BH86" s="13" t="str">
        <f t="shared" si="279"/>
        <v/>
      </c>
      <c r="BI86" s="13" t="str">
        <f t="shared" si="280"/>
        <v/>
      </c>
      <c r="BJ86" s="13" t="str">
        <f t="shared" si="281"/>
        <v/>
      </c>
      <c r="BK86" s="13" t="str">
        <f t="shared" si="282"/>
        <v/>
      </c>
      <c r="BL86" s="13" t="str">
        <f t="shared" si="283"/>
        <v/>
      </c>
      <c r="BM86" s="13" t="str">
        <f t="shared" si="284"/>
        <v/>
      </c>
      <c r="BN86" s="13" t="str">
        <f t="shared" si="285"/>
        <v/>
      </c>
      <c r="BO86" s="13" t="str">
        <f t="shared" si="286"/>
        <v/>
      </c>
      <c r="BP86" s="13">
        <f t="shared" si="253"/>
        <v>0</v>
      </c>
      <c r="BQ86" s="5">
        <v>1963</v>
      </c>
      <c r="BR86" s="11" t="str">
        <f t="shared" si="347"/>
        <v/>
      </c>
      <c r="BS86" s="11" t="str">
        <f t="shared" si="348"/>
        <v/>
      </c>
      <c r="BT86" s="11" t="str">
        <f t="shared" si="349"/>
        <v/>
      </c>
      <c r="BU86" s="11" t="str">
        <f t="shared" si="350"/>
        <v/>
      </c>
      <c r="BV86" s="11" t="str">
        <f t="shared" si="351"/>
        <v/>
      </c>
      <c r="BW86" s="11" t="str">
        <f t="shared" si="352"/>
        <v/>
      </c>
      <c r="BX86" s="11" t="str">
        <f t="shared" si="353"/>
        <v/>
      </c>
      <c r="BY86" s="11" t="str">
        <f t="shared" si="354"/>
        <v/>
      </c>
      <c r="BZ86" s="11" t="str">
        <f t="shared" si="355"/>
        <v/>
      </c>
      <c r="CA86" s="11" t="str">
        <f t="shared" si="356"/>
        <v/>
      </c>
      <c r="CB86" s="11" t="str">
        <f t="shared" si="357"/>
        <v/>
      </c>
      <c r="CC86" s="11" t="str">
        <f t="shared" si="358"/>
        <v/>
      </c>
      <c r="CD86" s="11" t="str">
        <f t="shared" si="359"/>
        <v/>
      </c>
      <c r="CE86" s="11" t="str">
        <f t="shared" si="360"/>
        <v/>
      </c>
      <c r="CF86" s="11" t="str">
        <f t="shared" si="361"/>
        <v/>
      </c>
      <c r="CG86" s="11" t="str">
        <f t="shared" si="362"/>
        <v/>
      </c>
      <c r="CH86" s="11" t="str">
        <f t="shared" si="363"/>
        <v/>
      </c>
      <c r="CI86" s="11" t="str">
        <f t="shared" si="364"/>
        <v/>
      </c>
      <c r="CJ86" s="11" t="str">
        <f t="shared" si="365"/>
        <v/>
      </c>
      <c r="CK86" s="11" t="str">
        <f t="shared" si="366"/>
        <v/>
      </c>
      <c r="CL86" s="11" t="str">
        <f t="shared" si="367"/>
        <v/>
      </c>
      <c r="CM86" s="11" t="str">
        <f t="shared" si="368"/>
        <v/>
      </c>
      <c r="CN86" s="11" t="str">
        <f t="shared" si="369"/>
        <v/>
      </c>
      <c r="CO86" s="11" t="str">
        <f t="shared" si="370"/>
        <v/>
      </c>
      <c r="CP86" s="11" t="str">
        <f t="shared" si="371"/>
        <v/>
      </c>
      <c r="CQ86" s="11" t="str">
        <f t="shared" si="372"/>
        <v/>
      </c>
      <c r="CR86" s="11" t="str">
        <f t="shared" si="373"/>
        <v/>
      </c>
      <c r="CS86" s="11" t="str">
        <f t="shared" si="374"/>
        <v/>
      </c>
      <c r="CT86" s="11" t="str">
        <f t="shared" si="375"/>
        <v/>
      </c>
      <c r="CU86" s="11" t="str">
        <f t="shared" si="376"/>
        <v/>
      </c>
      <c r="CV86" s="5">
        <v>1963</v>
      </c>
      <c r="CW86" s="11" t="str">
        <f t="shared" si="287"/>
        <v/>
      </c>
      <c r="CX86" s="11" t="str">
        <f t="shared" si="288"/>
        <v/>
      </c>
      <c r="CY86" s="11" t="str">
        <f t="shared" si="289"/>
        <v/>
      </c>
      <c r="CZ86" s="11" t="str">
        <f t="shared" si="290"/>
        <v/>
      </c>
      <c r="DA86" s="11" t="str">
        <f t="shared" si="291"/>
        <v/>
      </c>
      <c r="DB86" s="11" t="str">
        <f t="shared" si="292"/>
        <v/>
      </c>
      <c r="DC86" s="11" t="str">
        <f t="shared" si="293"/>
        <v/>
      </c>
      <c r="DD86" s="11" t="str">
        <f t="shared" si="294"/>
        <v/>
      </c>
      <c r="DE86" s="11" t="str">
        <f t="shared" si="295"/>
        <v/>
      </c>
      <c r="DF86" s="11" t="str">
        <f t="shared" si="296"/>
        <v/>
      </c>
      <c r="DG86" s="11" t="str">
        <f t="shared" si="297"/>
        <v/>
      </c>
      <c r="DH86" s="11" t="str">
        <f t="shared" si="298"/>
        <v/>
      </c>
      <c r="DI86" s="11" t="str">
        <f t="shared" si="299"/>
        <v/>
      </c>
      <c r="DJ86" s="11" t="str">
        <f t="shared" si="300"/>
        <v/>
      </c>
      <c r="DK86" s="11" t="str">
        <f t="shared" si="301"/>
        <v/>
      </c>
      <c r="DL86" s="11" t="str">
        <f t="shared" si="302"/>
        <v/>
      </c>
      <c r="DM86" s="11" t="str">
        <f t="shared" si="303"/>
        <v/>
      </c>
      <c r="DN86" s="11">
        <f t="shared" si="304"/>
        <v>1963</v>
      </c>
      <c r="DO86" s="11" t="str">
        <f t="shared" si="305"/>
        <v/>
      </c>
      <c r="DP86" s="11" t="str">
        <f t="shared" si="306"/>
        <v/>
      </c>
      <c r="DQ86" s="11" t="str">
        <f t="shared" si="307"/>
        <v/>
      </c>
      <c r="DR86" s="11" t="str">
        <f t="shared" si="308"/>
        <v/>
      </c>
      <c r="DS86" s="11" t="str">
        <f t="shared" si="309"/>
        <v/>
      </c>
      <c r="DT86" s="11" t="str">
        <f t="shared" si="310"/>
        <v/>
      </c>
      <c r="DU86" s="11" t="str">
        <f t="shared" si="311"/>
        <v/>
      </c>
      <c r="DV86" s="11" t="str">
        <f t="shared" si="312"/>
        <v/>
      </c>
      <c r="DW86" s="11" t="str">
        <f t="shared" si="313"/>
        <v/>
      </c>
      <c r="DX86" s="11" t="str">
        <f t="shared" si="314"/>
        <v/>
      </c>
      <c r="DY86" s="11" t="str">
        <f t="shared" si="315"/>
        <v/>
      </c>
      <c r="DZ86" s="11" t="str">
        <f t="shared" si="316"/>
        <v/>
      </c>
      <c r="EA86" s="5">
        <v>1963</v>
      </c>
      <c r="EB86" s="13" t="str">
        <f t="shared" si="377"/>
        <v/>
      </c>
      <c r="EC86" s="13" t="str">
        <f t="shared" si="378"/>
        <v/>
      </c>
      <c r="ED86" s="13" t="str">
        <f t="shared" si="379"/>
        <v/>
      </c>
      <c r="EE86" s="13" t="str">
        <f t="shared" si="380"/>
        <v/>
      </c>
      <c r="EF86" s="13" t="str">
        <f t="shared" si="381"/>
        <v/>
      </c>
      <c r="EG86" s="13" t="str">
        <f t="shared" si="382"/>
        <v/>
      </c>
      <c r="EH86" s="13" t="str">
        <f t="shared" si="383"/>
        <v/>
      </c>
      <c r="EI86" s="13" t="str">
        <f t="shared" si="384"/>
        <v/>
      </c>
      <c r="EJ86" s="13" t="str">
        <f t="shared" si="385"/>
        <v/>
      </c>
      <c r="EK86" s="13" t="str">
        <f t="shared" si="386"/>
        <v/>
      </c>
      <c r="EL86" s="13" t="str">
        <f t="shared" si="387"/>
        <v/>
      </c>
      <c r="EM86" s="13" t="str">
        <f t="shared" si="388"/>
        <v/>
      </c>
      <c r="EN86" s="13" t="str">
        <f t="shared" si="389"/>
        <v/>
      </c>
      <c r="EO86" s="13" t="str">
        <f t="shared" si="390"/>
        <v/>
      </c>
      <c r="EP86" s="13" t="str">
        <f t="shared" si="391"/>
        <v/>
      </c>
      <c r="EQ86" s="13" t="str">
        <f t="shared" si="392"/>
        <v/>
      </c>
      <c r="ER86" s="13" t="str">
        <f t="shared" si="393"/>
        <v/>
      </c>
      <c r="ES86" s="13" t="str">
        <f t="shared" si="394"/>
        <v/>
      </c>
      <c r="ET86" s="13" t="str">
        <f t="shared" si="395"/>
        <v/>
      </c>
      <c r="EU86" s="13" t="str">
        <f t="shared" si="396"/>
        <v/>
      </c>
      <c r="EV86" s="13" t="str">
        <f t="shared" si="397"/>
        <v/>
      </c>
      <c r="EW86" s="13" t="str">
        <f t="shared" si="398"/>
        <v/>
      </c>
      <c r="EX86" s="13" t="str">
        <f t="shared" si="399"/>
        <v/>
      </c>
      <c r="EY86" s="13" t="str">
        <f t="shared" si="400"/>
        <v/>
      </c>
      <c r="EZ86" s="13" t="str">
        <f t="shared" si="401"/>
        <v/>
      </c>
      <c r="FA86" s="13" t="str">
        <f t="shared" si="402"/>
        <v/>
      </c>
      <c r="FB86" s="13" t="str">
        <f t="shared" si="403"/>
        <v/>
      </c>
      <c r="FC86" s="13" t="str">
        <f t="shared" si="404"/>
        <v/>
      </c>
      <c r="FD86" s="13" t="str">
        <f t="shared" si="405"/>
        <v/>
      </c>
      <c r="FE86" s="13" t="str">
        <f t="shared" si="406"/>
        <v/>
      </c>
      <c r="FF86" s="13">
        <f>SUM($EB86:FE86)</f>
        <v>0</v>
      </c>
      <c r="FG86" s="5">
        <v>1963</v>
      </c>
      <c r="FH86" s="11" t="str">
        <f t="shared" si="317"/>
        <v/>
      </c>
      <c r="FI86" s="11" t="str">
        <f t="shared" si="318"/>
        <v/>
      </c>
      <c r="FJ86" s="11" t="str">
        <f t="shared" si="319"/>
        <v/>
      </c>
      <c r="FK86" s="11" t="str">
        <f t="shared" si="320"/>
        <v/>
      </c>
      <c r="FL86" s="11" t="str">
        <f t="shared" si="321"/>
        <v/>
      </c>
      <c r="FM86" s="11" t="str">
        <f t="shared" si="322"/>
        <v/>
      </c>
      <c r="FN86" s="11" t="str">
        <f t="shared" si="323"/>
        <v/>
      </c>
      <c r="FO86" s="11" t="str">
        <f t="shared" si="324"/>
        <v/>
      </c>
      <c r="FP86" s="11" t="str">
        <f t="shared" si="325"/>
        <v/>
      </c>
      <c r="FQ86" s="11" t="str">
        <f t="shared" si="326"/>
        <v/>
      </c>
      <c r="FR86" s="11" t="str">
        <f t="shared" si="327"/>
        <v/>
      </c>
      <c r="FS86" s="11" t="str">
        <f t="shared" si="328"/>
        <v/>
      </c>
      <c r="FT86" s="11" t="str">
        <f t="shared" si="329"/>
        <v/>
      </c>
      <c r="FU86" s="11" t="str">
        <f t="shared" si="330"/>
        <v/>
      </c>
      <c r="FV86" s="11" t="str">
        <f t="shared" si="331"/>
        <v/>
      </c>
      <c r="FW86" s="11" t="str">
        <f t="shared" si="332"/>
        <v/>
      </c>
      <c r="FX86" s="11" t="str">
        <f t="shared" si="333"/>
        <v/>
      </c>
      <c r="FY86" s="11" t="str">
        <f t="shared" si="334"/>
        <v/>
      </c>
      <c r="FZ86" s="11" t="str">
        <f t="shared" si="335"/>
        <v/>
      </c>
      <c r="GA86" s="11" t="str">
        <f t="shared" si="336"/>
        <v/>
      </c>
      <c r="GB86" s="11" t="str">
        <f t="shared" si="337"/>
        <v/>
      </c>
      <c r="GC86" s="11" t="str">
        <f t="shared" si="338"/>
        <v/>
      </c>
      <c r="GD86" s="11" t="str">
        <f t="shared" si="339"/>
        <v/>
      </c>
      <c r="GE86" s="11" t="str">
        <f t="shared" si="340"/>
        <v/>
      </c>
      <c r="GF86" s="11" t="str">
        <f t="shared" si="341"/>
        <v/>
      </c>
      <c r="GG86" s="11" t="str">
        <f t="shared" si="342"/>
        <v/>
      </c>
      <c r="GH86" s="11" t="str">
        <f t="shared" si="343"/>
        <v/>
      </c>
      <c r="GI86" s="11" t="str">
        <f t="shared" si="344"/>
        <v/>
      </c>
      <c r="GJ86" s="11" t="str">
        <f t="shared" si="345"/>
        <v/>
      </c>
      <c r="GK86" s="11" t="str">
        <f t="shared" si="346"/>
        <v/>
      </c>
      <c r="GL86" s="37">
        <v>1963</v>
      </c>
    </row>
    <row r="87" spans="1:194">
      <c r="A87" s="5">
        <v>1964</v>
      </c>
      <c r="B87" s="7">
        <v>28</v>
      </c>
      <c r="C87" s="7">
        <v>26</v>
      </c>
      <c r="D87" s="7">
        <v>47</v>
      </c>
      <c r="E87" s="7">
        <v>32</v>
      </c>
      <c r="F87" s="7">
        <v>27</v>
      </c>
      <c r="G87" s="8">
        <v>37</v>
      </c>
      <c r="H87" s="7">
        <v>46</v>
      </c>
      <c r="I87" s="7">
        <v>44</v>
      </c>
      <c r="J87" s="7">
        <v>36</v>
      </c>
      <c r="K87" s="7">
        <v>30</v>
      </c>
      <c r="L87" s="8">
        <v>36</v>
      </c>
      <c r="M87" s="7">
        <v>39</v>
      </c>
      <c r="N87" s="7">
        <v>50</v>
      </c>
      <c r="O87" s="7">
        <v>60</v>
      </c>
      <c r="P87" s="7">
        <v>46</v>
      </c>
      <c r="Q87" s="8">
        <v>40</v>
      </c>
      <c r="R87" s="7">
        <v>50</v>
      </c>
      <c r="S87" s="7">
        <v>60</v>
      </c>
      <c r="T87" s="7">
        <v>55</v>
      </c>
      <c r="U87" s="7">
        <v>56</v>
      </c>
      <c r="V87" s="8">
        <v>47</v>
      </c>
      <c r="W87" s="7">
        <v>46</v>
      </c>
      <c r="X87" s="7">
        <v>54</v>
      </c>
      <c r="Y87" s="7">
        <v>52</v>
      </c>
      <c r="Z87" s="7">
        <v>42</v>
      </c>
      <c r="AA87" s="8">
        <v>35</v>
      </c>
      <c r="AB87" s="7">
        <v>38</v>
      </c>
      <c r="AC87" s="7">
        <v>60</v>
      </c>
      <c r="AD87" s="7">
        <v>49</v>
      </c>
      <c r="AE87" s="7">
        <v>48</v>
      </c>
      <c r="AF87" s="942"/>
      <c r="AG87" s="360">
        <f t="shared" si="254"/>
        <v>1316</v>
      </c>
      <c r="AH87" s="10">
        <f t="shared" si="407"/>
        <v>43.866666666666667</v>
      </c>
      <c r="AI87" s="11">
        <f t="shared" si="255"/>
        <v>60</v>
      </c>
      <c r="AJ87" s="12">
        <f t="shared" si="256"/>
        <v>26</v>
      </c>
      <c r="AK87" s="5">
        <v>1964</v>
      </c>
      <c r="AL87" s="13" t="str">
        <f t="shared" si="257"/>
        <v/>
      </c>
      <c r="AM87" s="13" t="str">
        <f t="shared" si="258"/>
        <v/>
      </c>
      <c r="AN87" s="13" t="str">
        <f t="shared" si="259"/>
        <v/>
      </c>
      <c r="AO87" s="13" t="str">
        <f t="shared" si="260"/>
        <v/>
      </c>
      <c r="AP87" s="13" t="str">
        <f t="shared" si="261"/>
        <v/>
      </c>
      <c r="AQ87" s="13" t="str">
        <f t="shared" si="262"/>
        <v/>
      </c>
      <c r="AR87" s="13" t="str">
        <f t="shared" si="263"/>
        <v/>
      </c>
      <c r="AS87" s="13" t="str">
        <f t="shared" si="264"/>
        <v/>
      </c>
      <c r="AT87" s="13" t="str">
        <f t="shared" si="265"/>
        <v/>
      </c>
      <c r="AU87" s="13" t="str">
        <f t="shared" si="266"/>
        <v/>
      </c>
      <c r="AV87" s="13" t="str">
        <f t="shared" si="267"/>
        <v/>
      </c>
      <c r="AW87" s="13" t="str">
        <f t="shared" si="268"/>
        <v/>
      </c>
      <c r="AX87" s="13" t="str">
        <f t="shared" si="269"/>
        <v/>
      </c>
      <c r="AY87" s="13" t="str">
        <f t="shared" si="270"/>
        <v/>
      </c>
      <c r="AZ87" s="13" t="str">
        <f t="shared" si="271"/>
        <v/>
      </c>
      <c r="BA87" s="13" t="str">
        <f t="shared" si="272"/>
        <v/>
      </c>
      <c r="BB87" s="13" t="str">
        <f t="shared" si="273"/>
        <v/>
      </c>
      <c r="BC87" s="13" t="str">
        <f t="shared" si="274"/>
        <v/>
      </c>
      <c r="BD87" s="13" t="str">
        <f t="shared" si="275"/>
        <v/>
      </c>
      <c r="BE87" s="13" t="str">
        <f t="shared" si="276"/>
        <v/>
      </c>
      <c r="BF87" s="13" t="str">
        <f t="shared" si="277"/>
        <v/>
      </c>
      <c r="BG87" s="13" t="str">
        <f t="shared" si="278"/>
        <v/>
      </c>
      <c r="BH87" s="13" t="str">
        <f t="shared" si="279"/>
        <v/>
      </c>
      <c r="BI87" s="13" t="str">
        <f t="shared" si="280"/>
        <v/>
      </c>
      <c r="BJ87" s="13" t="str">
        <f t="shared" si="281"/>
        <v/>
      </c>
      <c r="BK87" s="13" t="str">
        <f t="shared" si="282"/>
        <v/>
      </c>
      <c r="BL87" s="13" t="str">
        <f t="shared" si="283"/>
        <v/>
      </c>
      <c r="BM87" s="13" t="str">
        <f t="shared" si="284"/>
        <v/>
      </c>
      <c r="BN87" s="13" t="str">
        <f t="shared" si="285"/>
        <v/>
      </c>
      <c r="BO87" s="13" t="str">
        <f t="shared" si="286"/>
        <v/>
      </c>
      <c r="BP87" s="13">
        <f t="shared" si="253"/>
        <v>0</v>
      </c>
      <c r="BQ87" s="5">
        <v>1964</v>
      </c>
      <c r="BR87" s="11" t="str">
        <f t="shared" si="347"/>
        <v/>
      </c>
      <c r="BS87" s="11" t="str">
        <f t="shared" si="348"/>
        <v/>
      </c>
      <c r="BT87" s="11" t="str">
        <f t="shared" si="349"/>
        <v/>
      </c>
      <c r="BU87" s="11" t="str">
        <f t="shared" si="350"/>
        <v/>
      </c>
      <c r="BV87" s="11" t="str">
        <f t="shared" si="351"/>
        <v/>
      </c>
      <c r="BW87" s="11" t="str">
        <f t="shared" si="352"/>
        <v/>
      </c>
      <c r="BX87" s="11" t="str">
        <f t="shared" si="353"/>
        <v/>
      </c>
      <c r="BY87" s="11" t="str">
        <f t="shared" si="354"/>
        <v/>
      </c>
      <c r="BZ87" s="11" t="str">
        <f t="shared" si="355"/>
        <v/>
      </c>
      <c r="CA87" s="11" t="str">
        <f t="shared" si="356"/>
        <v/>
      </c>
      <c r="CB87" s="11" t="str">
        <f t="shared" si="357"/>
        <v/>
      </c>
      <c r="CC87" s="11" t="str">
        <f t="shared" si="358"/>
        <v/>
      </c>
      <c r="CD87" s="11" t="str">
        <f t="shared" si="359"/>
        <v/>
      </c>
      <c r="CE87" s="11" t="str">
        <f t="shared" si="360"/>
        <v/>
      </c>
      <c r="CF87" s="11" t="str">
        <f t="shared" si="361"/>
        <v/>
      </c>
      <c r="CG87" s="11" t="str">
        <f t="shared" si="362"/>
        <v/>
      </c>
      <c r="CH87" s="11" t="str">
        <f t="shared" si="363"/>
        <v/>
      </c>
      <c r="CI87" s="11" t="str">
        <f t="shared" si="364"/>
        <v/>
      </c>
      <c r="CJ87" s="11" t="str">
        <f t="shared" si="365"/>
        <v/>
      </c>
      <c r="CK87" s="11" t="str">
        <f t="shared" si="366"/>
        <v/>
      </c>
      <c r="CL87" s="11" t="str">
        <f t="shared" si="367"/>
        <v/>
      </c>
      <c r="CM87" s="11" t="str">
        <f t="shared" si="368"/>
        <v/>
      </c>
      <c r="CN87" s="11" t="str">
        <f t="shared" si="369"/>
        <v/>
      </c>
      <c r="CO87" s="11" t="str">
        <f t="shared" si="370"/>
        <v/>
      </c>
      <c r="CP87" s="11" t="str">
        <f t="shared" si="371"/>
        <v/>
      </c>
      <c r="CQ87" s="11" t="str">
        <f t="shared" si="372"/>
        <v/>
      </c>
      <c r="CR87" s="11" t="str">
        <f t="shared" si="373"/>
        <v/>
      </c>
      <c r="CS87" s="11" t="str">
        <f t="shared" si="374"/>
        <v/>
      </c>
      <c r="CT87" s="11" t="str">
        <f t="shared" si="375"/>
        <v/>
      </c>
      <c r="CU87" s="11" t="str">
        <f t="shared" si="376"/>
        <v/>
      </c>
      <c r="CV87" s="5">
        <v>1964</v>
      </c>
      <c r="CW87" s="11" t="str">
        <f t="shared" si="287"/>
        <v/>
      </c>
      <c r="CX87" s="11" t="str">
        <f t="shared" si="288"/>
        <v/>
      </c>
      <c r="CY87" s="11" t="str">
        <f t="shared" si="289"/>
        <v/>
      </c>
      <c r="CZ87" s="11" t="str">
        <f t="shared" si="290"/>
        <v/>
      </c>
      <c r="DA87" s="11" t="str">
        <f t="shared" si="291"/>
        <v/>
      </c>
      <c r="DB87" s="11" t="str">
        <f t="shared" si="292"/>
        <v/>
      </c>
      <c r="DC87" s="11" t="str">
        <f t="shared" si="293"/>
        <v/>
      </c>
      <c r="DD87" s="11" t="str">
        <f t="shared" si="294"/>
        <v/>
      </c>
      <c r="DE87" s="11" t="str">
        <f t="shared" si="295"/>
        <v/>
      </c>
      <c r="DF87" s="11" t="str">
        <f t="shared" si="296"/>
        <v/>
      </c>
      <c r="DG87" s="11" t="str">
        <f t="shared" si="297"/>
        <v/>
      </c>
      <c r="DH87" s="11" t="str">
        <f t="shared" si="298"/>
        <v/>
      </c>
      <c r="DI87" s="11" t="str">
        <f t="shared" si="299"/>
        <v/>
      </c>
      <c r="DJ87" s="11" t="str">
        <f t="shared" si="300"/>
        <v/>
      </c>
      <c r="DK87" s="11" t="str">
        <f t="shared" si="301"/>
        <v/>
      </c>
      <c r="DL87" s="11" t="str">
        <f t="shared" si="302"/>
        <v/>
      </c>
      <c r="DM87" s="11" t="str">
        <f t="shared" si="303"/>
        <v/>
      </c>
      <c r="DN87" s="11" t="str">
        <f t="shared" si="304"/>
        <v/>
      </c>
      <c r="DO87" s="11" t="str">
        <f t="shared" si="305"/>
        <v/>
      </c>
      <c r="DP87" s="11" t="str">
        <f t="shared" si="306"/>
        <v/>
      </c>
      <c r="DQ87" s="11" t="str">
        <f t="shared" si="307"/>
        <v/>
      </c>
      <c r="DR87" s="11" t="str">
        <f t="shared" si="308"/>
        <v/>
      </c>
      <c r="DS87" s="11" t="str">
        <f t="shared" si="309"/>
        <v/>
      </c>
      <c r="DT87" s="11" t="str">
        <f t="shared" si="310"/>
        <v/>
      </c>
      <c r="DU87" s="11" t="str">
        <f t="shared" si="311"/>
        <v/>
      </c>
      <c r="DV87" s="11" t="str">
        <f t="shared" si="312"/>
        <v/>
      </c>
      <c r="DW87" s="11" t="str">
        <f t="shared" si="313"/>
        <v/>
      </c>
      <c r="DX87" s="11" t="str">
        <f t="shared" si="314"/>
        <v/>
      </c>
      <c r="DY87" s="11" t="str">
        <f t="shared" si="315"/>
        <v/>
      </c>
      <c r="DZ87" s="11" t="str">
        <f t="shared" si="316"/>
        <v/>
      </c>
      <c r="EA87" s="5">
        <v>1964</v>
      </c>
      <c r="EB87" s="13">
        <f t="shared" si="377"/>
        <v>1</v>
      </c>
      <c r="EC87" s="13">
        <f t="shared" si="378"/>
        <v>1</v>
      </c>
      <c r="ED87" s="13" t="str">
        <f t="shared" si="379"/>
        <v/>
      </c>
      <c r="EE87" s="13">
        <f t="shared" si="380"/>
        <v>1</v>
      </c>
      <c r="EF87" s="13">
        <f t="shared" si="381"/>
        <v>1</v>
      </c>
      <c r="EG87" s="13" t="str">
        <f t="shared" si="382"/>
        <v/>
      </c>
      <c r="EH87" s="13" t="str">
        <f t="shared" si="383"/>
        <v/>
      </c>
      <c r="EI87" s="13" t="str">
        <f t="shared" si="384"/>
        <v/>
      </c>
      <c r="EJ87" s="13" t="str">
        <f t="shared" si="385"/>
        <v/>
      </c>
      <c r="EK87" s="13">
        <f t="shared" si="386"/>
        <v>1</v>
      </c>
      <c r="EL87" s="13" t="str">
        <f t="shared" si="387"/>
        <v/>
      </c>
      <c r="EM87" s="13" t="str">
        <f t="shared" si="388"/>
        <v/>
      </c>
      <c r="EN87" s="13" t="str">
        <f t="shared" si="389"/>
        <v/>
      </c>
      <c r="EO87" s="13" t="str">
        <f t="shared" si="390"/>
        <v/>
      </c>
      <c r="EP87" s="13" t="str">
        <f t="shared" si="391"/>
        <v/>
      </c>
      <c r="EQ87" s="13" t="str">
        <f t="shared" si="392"/>
        <v/>
      </c>
      <c r="ER87" s="13" t="str">
        <f t="shared" si="393"/>
        <v/>
      </c>
      <c r="ES87" s="13" t="str">
        <f t="shared" si="394"/>
        <v/>
      </c>
      <c r="ET87" s="13" t="str">
        <f t="shared" si="395"/>
        <v/>
      </c>
      <c r="EU87" s="13" t="str">
        <f t="shared" si="396"/>
        <v/>
      </c>
      <c r="EV87" s="13" t="str">
        <f t="shared" si="397"/>
        <v/>
      </c>
      <c r="EW87" s="13" t="str">
        <f t="shared" si="398"/>
        <v/>
      </c>
      <c r="EX87" s="13" t="str">
        <f t="shared" si="399"/>
        <v/>
      </c>
      <c r="EY87" s="13" t="str">
        <f t="shared" si="400"/>
        <v/>
      </c>
      <c r="EZ87" s="13" t="str">
        <f t="shared" si="401"/>
        <v/>
      </c>
      <c r="FA87" s="13" t="str">
        <f t="shared" si="402"/>
        <v/>
      </c>
      <c r="FB87" s="13" t="str">
        <f t="shared" si="403"/>
        <v/>
      </c>
      <c r="FC87" s="13" t="str">
        <f t="shared" si="404"/>
        <v/>
      </c>
      <c r="FD87" s="13" t="str">
        <f t="shared" si="405"/>
        <v/>
      </c>
      <c r="FE87" s="13" t="str">
        <f t="shared" si="406"/>
        <v/>
      </c>
      <c r="FF87" s="13">
        <f>SUM($EB87:FE87)</f>
        <v>5</v>
      </c>
      <c r="FG87" s="5">
        <v>1964</v>
      </c>
      <c r="FH87" s="11" t="str">
        <f t="shared" si="317"/>
        <v/>
      </c>
      <c r="FI87" s="11" t="str">
        <f t="shared" si="318"/>
        <v/>
      </c>
      <c r="FJ87" s="11" t="str">
        <f t="shared" si="319"/>
        <v/>
      </c>
      <c r="FK87" s="11" t="str">
        <f t="shared" si="320"/>
        <v/>
      </c>
      <c r="FL87" s="11" t="str">
        <f t="shared" si="321"/>
        <v/>
      </c>
      <c r="FM87" s="11" t="str">
        <f t="shared" si="322"/>
        <v/>
      </c>
      <c r="FN87" s="11" t="str">
        <f t="shared" si="323"/>
        <v/>
      </c>
      <c r="FO87" s="11" t="str">
        <f t="shared" si="324"/>
        <v/>
      </c>
      <c r="FP87" s="11" t="str">
        <f t="shared" si="325"/>
        <v/>
      </c>
      <c r="FQ87" s="11" t="str">
        <f t="shared" si="326"/>
        <v/>
      </c>
      <c r="FR87" s="11" t="str">
        <f t="shared" si="327"/>
        <v/>
      </c>
      <c r="FS87" s="11" t="str">
        <f t="shared" si="328"/>
        <v/>
      </c>
      <c r="FT87" s="11" t="str">
        <f t="shared" si="329"/>
        <v/>
      </c>
      <c r="FU87" s="11" t="str">
        <f t="shared" si="330"/>
        <v/>
      </c>
      <c r="FV87" s="11" t="str">
        <f t="shared" si="331"/>
        <v/>
      </c>
      <c r="FW87" s="11" t="str">
        <f t="shared" si="332"/>
        <v/>
      </c>
      <c r="FX87" s="11" t="str">
        <f t="shared" si="333"/>
        <v/>
      </c>
      <c r="FY87" s="11" t="str">
        <f t="shared" si="334"/>
        <v/>
      </c>
      <c r="FZ87" s="11" t="str">
        <f t="shared" si="335"/>
        <v/>
      </c>
      <c r="GA87" s="11" t="str">
        <f t="shared" si="336"/>
        <v/>
      </c>
      <c r="GB87" s="11" t="str">
        <f t="shared" si="337"/>
        <v/>
      </c>
      <c r="GC87" s="11" t="str">
        <f t="shared" si="338"/>
        <v/>
      </c>
      <c r="GD87" s="11" t="str">
        <f t="shared" si="339"/>
        <v/>
      </c>
      <c r="GE87" s="11" t="str">
        <f t="shared" si="340"/>
        <v/>
      </c>
      <c r="GF87" s="11" t="str">
        <f t="shared" si="341"/>
        <v/>
      </c>
      <c r="GG87" s="11" t="str">
        <f t="shared" si="342"/>
        <v/>
      </c>
      <c r="GH87" s="11" t="str">
        <f t="shared" si="343"/>
        <v/>
      </c>
      <c r="GI87" s="11" t="str">
        <f t="shared" si="344"/>
        <v/>
      </c>
      <c r="GJ87" s="11" t="str">
        <f t="shared" si="345"/>
        <v/>
      </c>
      <c r="GK87" s="11" t="str">
        <f t="shared" si="346"/>
        <v/>
      </c>
      <c r="GL87" s="37">
        <v>1964</v>
      </c>
    </row>
    <row r="88" spans="1:194">
      <c r="A88" s="5">
        <v>1965</v>
      </c>
      <c r="B88" s="7">
        <v>27</v>
      </c>
      <c r="C88" s="7">
        <v>35</v>
      </c>
      <c r="D88" s="7">
        <v>31</v>
      </c>
      <c r="E88" s="7">
        <v>30</v>
      </c>
      <c r="F88" s="7">
        <v>31</v>
      </c>
      <c r="G88" s="8">
        <v>50</v>
      </c>
      <c r="H88" s="7">
        <v>46</v>
      </c>
      <c r="I88" s="7">
        <v>47</v>
      </c>
      <c r="J88" s="7">
        <v>48</v>
      </c>
      <c r="K88" s="7">
        <v>40</v>
      </c>
      <c r="L88" s="8">
        <v>43</v>
      </c>
      <c r="M88" s="7">
        <v>61</v>
      </c>
      <c r="N88" s="7">
        <v>45</v>
      </c>
      <c r="O88" s="7">
        <v>41</v>
      </c>
      <c r="P88" s="7">
        <v>44</v>
      </c>
      <c r="Q88" s="8">
        <v>44</v>
      </c>
      <c r="R88" s="7">
        <v>35</v>
      </c>
      <c r="S88" s="7">
        <v>49</v>
      </c>
      <c r="T88" s="7">
        <v>44</v>
      </c>
      <c r="U88" s="7">
        <v>43</v>
      </c>
      <c r="V88" s="8">
        <v>36</v>
      </c>
      <c r="W88" s="7">
        <v>51</v>
      </c>
      <c r="X88" s="7">
        <v>51</v>
      </c>
      <c r="Y88" s="7">
        <v>42</v>
      </c>
      <c r="Z88" s="7">
        <v>40</v>
      </c>
      <c r="AA88" s="8">
        <v>44</v>
      </c>
      <c r="AB88" s="7">
        <v>51</v>
      </c>
      <c r="AC88" s="7">
        <v>50</v>
      </c>
      <c r="AD88" s="7">
        <v>43</v>
      </c>
      <c r="AE88" s="7">
        <v>42</v>
      </c>
      <c r="AF88" s="942"/>
      <c r="AG88" s="360">
        <f t="shared" si="254"/>
        <v>1284</v>
      </c>
      <c r="AH88" s="10">
        <f t="shared" si="407"/>
        <v>42.8</v>
      </c>
      <c r="AI88" s="11">
        <f t="shared" si="255"/>
        <v>61</v>
      </c>
      <c r="AJ88" s="12">
        <f t="shared" si="256"/>
        <v>27</v>
      </c>
      <c r="AK88" s="5">
        <v>1965</v>
      </c>
      <c r="AL88" s="13" t="str">
        <f t="shared" si="257"/>
        <v/>
      </c>
      <c r="AM88" s="13" t="str">
        <f t="shared" si="258"/>
        <v/>
      </c>
      <c r="AN88" s="13" t="str">
        <f t="shared" si="259"/>
        <v/>
      </c>
      <c r="AO88" s="13" t="str">
        <f t="shared" si="260"/>
        <v/>
      </c>
      <c r="AP88" s="13" t="str">
        <f t="shared" si="261"/>
        <v/>
      </c>
      <c r="AQ88" s="13" t="str">
        <f t="shared" si="262"/>
        <v/>
      </c>
      <c r="AR88" s="13" t="str">
        <f t="shared" si="263"/>
        <v/>
      </c>
      <c r="AS88" s="13" t="str">
        <f t="shared" si="264"/>
        <v/>
      </c>
      <c r="AT88" s="13" t="str">
        <f t="shared" si="265"/>
        <v/>
      </c>
      <c r="AU88" s="13" t="str">
        <f t="shared" si="266"/>
        <v/>
      </c>
      <c r="AV88" s="13" t="str">
        <f t="shared" si="267"/>
        <v/>
      </c>
      <c r="AW88" s="13" t="str">
        <f t="shared" si="268"/>
        <v/>
      </c>
      <c r="AX88" s="13" t="str">
        <f t="shared" si="269"/>
        <v/>
      </c>
      <c r="AY88" s="13" t="str">
        <f t="shared" si="270"/>
        <v/>
      </c>
      <c r="AZ88" s="13" t="str">
        <f t="shared" si="271"/>
        <v/>
      </c>
      <c r="BA88" s="13" t="str">
        <f t="shared" si="272"/>
        <v/>
      </c>
      <c r="BB88" s="13" t="str">
        <f t="shared" si="273"/>
        <v/>
      </c>
      <c r="BC88" s="13" t="str">
        <f t="shared" si="274"/>
        <v/>
      </c>
      <c r="BD88" s="13" t="str">
        <f t="shared" si="275"/>
        <v/>
      </c>
      <c r="BE88" s="13" t="str">
        <f t="shared" si="276"/>
        <v/>
      </c>
      <c r="BF88" s="13" t="str">
        <f t="shared" si="277"/>
        <v/>
      </c>
      <c r="BG88" s="13" t="str">
        <f t="shared" si="278"/>
        <v/>
      </c>
      <c r="BH88" s="13" t="str">
        <f t="shared" si="279"/>
        <v/>
      </c>
      <c r="BI88" s="13" t="str">
        <f t="shared" si="280"/>
        <v/>
      </c>
      <c r="BJ88" s="13" t="str">
        <f t="shared" si="281"/>
        <v/>
      </c>
      <c r="BK88" s="13" t="str">
        <f t="shared" si="282"/>
        <v/>
      </c>
      <c r="BL88" s="13" t="str">
        <f t="shared" si="283"/>
        <v/>
      </c>
      <c r="BM88" s="13" t="str">
        <f t="shared" si="284"/>
        <v/>
      </c>
      <c r="BN88" s="13" t="str">
        <f t="shared" si="285"/>
        <v/>
      </c>
      <c r="BO88" s="13" t="str">
        <f t="shared" si="286"/>
        <v/>
      </c>
      <c r="BP88" s="13">
        <f t="shared" si="253"/>
        <v>0</v>
      </c>
      <c r="BQ88" s="5">
        <v>1965</v>
      </c>
      <c r="BR88" s="11" t="str">
        <f t="shared" si="347"/>
        <v/>
      </c>
      <c r="BS88" s="11" t="str">
        <f t="shared" si="348"/>
        <v/>
      </c>
      <c r="BT88" s="11" t="str">
        <f t="shared" si="349"/>
        <v/>
      </c>
      <c r="BU88" s="11" t="str">
        <f t="shared" si="350"/>
        <v/>
      </c>
      <c r="BV88" s="11" t="str">
        <f t="shared" si="351"/>
        <v/>
      </c>
      <c r="BW88" s="11" t="str">
        <f t="shared" si="352"/>
        <v/>
      </c>
      <c r="BX88" s="11" t="str">
        <f t="shared" si="353"/>
        <v/>
      </c>
      <c r="BY88" s="11" t="str">
        <f t="shared" si="354"/>
        <v/>
      </c>
      <c r="BZ88" s="11" t="str">
        <f t="shared" si="355"/>
        <v/>
      </c>
      <c r="CA88" s="11" t="str">
        <f t="shared" si="356"/>
        <v/>
      </c>
      <c r="CB88" s="11" t="str">
        <f t="shared" si="357"/>
        <v/>
      </c>
      <c r="CC88" s="11" t="str">
        <f t="shared" si="358"/>
        <v/>
      </c>
      <c r="CD88" s="11" t="str">
        <f t="shared" si="359"/>
        <v/>
      </c>
      <c r="CE88" s="11" t="str">
        <f t="shared" si="360"/>
        <v/>
      </c>
      <c r="CF88" s="11" t="str">
        <f t="shared" si="361"/>
        <v/>
      </c>
      <c r="CG88" s="11" t="str">
        <f t="shared" si="362"/>
        <v/>
      </c>
      <c r="CH88" s="11" t="str">
        <f t="shared" si="363"/>
        <v/>
      </c>
      <c r="CI88" s="11" t="str">
        <f t="shared" si="364"/>
        <v/>
      </c>
      <c r="CJ88" s="11" t="str">
        <f t="shared" si="365"/>
        <v/>
      </c>
      <c r="CK88" s="11" t="str">
        <f t="shared" si="366"/>
        <v/>
      </c>
      <c r="CL88" s="11" t="str">
        <f t="shared" si="367"/>
        <v/>
      </c>
      <c r="CM88" s="11" t="str">
        <f t="shared" si="368"/>
        <v/>
      </c>
      <c r="CN88" s="11" t="str">
        <f t="shared" si="369"/>
        <v/>
      </c>
      <c r="CO88" s="11" t="str">
        <f t="shared" si="370"/>
        <v/>
      </c>
      <c r="CP88" s="11" t="str">
        <f t="shared" si="371"/>
        <v/>
      </c>
      <c r="CQ88" s="11" t="str">
        <f t="shared" si="372"/>
        <v/>
      </c>
      <c r="CR88" s="11" t="str">
        <f t="shared" si="373"/>
        <v/>
      </c>
      <c r="CS88" s="11" t="str">
        <f t="shared" si="374"/>
        <v/>
      </c>
      <c r="CT88" s="11" t="str">
        <f t="shared" si="375"/>
        <v/>
      </c>
      <c r="CU88" s="11" t="str">
        <f t="shared" si="376"/>
        <v/>
      </c>
      <c r="CV88" s="5">
        <v>1965</v>
      </c>
      <c r="CW88" s="11" t="str">
        <f t="shared" si="287"/>
        <v/>
      </c>
      <c r="CX88" s="11" t="str">
        <f t="shared" si="288"/>
        <v/>
      </c>
      <c r="CY88" s="11" t="str">
        <f t="shared" si="289"/>
        <v/>
      </c>
      <c r="CZ88" s="11" t="str">
        <f t="shared" si="290"/>
        <v/>
      </c>
      <c r="DA88" s="11" t="str">
        <f t="shared" si="291"/>
        <v/>
      </c>
      <c r="DB88" s="11" t="str">
        <f t="shared" si="292"/>
        <v/>
      </c>
      <c r="DC88" s="11" t="str">
        <f t="shared" si="293"/>
        <v/>
      </c>
      <c r="DD88" s="11" t="str">
        <f t="shared" si="294"/>
        <v/>
      </c>
      <c r="DE88" s="11" t="str">
        <f t="shared" si="295"/>
        <v/>
      </c>
      <c r="DF88" s="11" t="str">
        <f t="shared" si="296"/>
        <v/>
      </c>
      <c r="DG88" s="11" t="str">
        <f t="shared" si="297"/>
        <v/>
      </c>
      <c r="DH88" s="11" t="str">
        <f t="shared" si="298"/>
        <v/>
      </c>
      <c r="DI88" s="11" t="str">
        <f t="shared" si="299"/>
        <v/>
      </c>
      <c r="DJ88" s="11" t="str">
        <f t="shared" si="300"/>
        <v/>
      </c>
      <c r="DK88" s="11" t="str">
        <f t="shared" si="301"/>
        <v/>
      </c>
      <c r="DL88" s="11" t="str">
        <f t="shared" si="302"/>
        <v/>
      </c>
      <c r="DM88" s="11" t="str">
        <f t="shared" si="303"/>
        <v/>
      </c>
      <c r="DN88" s="11" t="str">
        <f t="shared" si="304"/>
        <v/>
      </c>
      <c r="DO88" s="11" t="str">
        <f t="shared" si="305"/>
        <v/>
      </c>
      <c r="DP88" s="11" t="str">
        <f t="shared" si="306"/>
        <v/>
      </c>
      <c r="DQ88" s="11" t="str">
        <f t="shared" si="307"/>
        <v/>
      </c>
      <c r="DR88" s="11" t="str">
        <f t="shared" si="308"/>
        <v/>
      </c>
      <c r="DS88" s="11" t="str">
        <f t="shared" si="309"/>
        <v/>
      </c>
      <c r="DT88" s="11" t="str">
        <f t="shared" si="310"/>
        <v/>
      </c>
      <c r="DU88" s="11" t="str">
        <f t="shared" si="311"/>
        <v/>
      </c>
      <c r="DV88" s="11" t="str">
        <f t="shared" si="312"/>
        <v/>
      </c>
      <c r="DW88" s="11" t="str">
        <f t="shared" si="313"/>
        <v/>
      </c>
      <c r="DX88" s="11" t="str">
        <f t="shared" si="314"/>
        <v/>
      </c>
      <c r="DY88" s="11" t="str">
        <f t="shared" si="315"/>
        <v/>
      </c>
      <c r="DZ88" s="11" t="str">
        <f t="shared" si="316"/>
        <v/>
      </c>
      <c r="EA88" s="5">
        <v>1965</v>
      </c>
      <c r="EB88" s="13">
        <f t="shared" si="377"/>
        <v>1</v>
      </c>
      <c r="EC88" s="13" t="str">
        <f t="shared" si="378"/>
        <v/>
      </c>
      <c r="ED88" s="13">
        <f t="shared" si="379"/>
        <v>1</v>
      </c>
      <c r="EE88" s="13">
        <f t="shared" si="380"/>
        <v>1</v>
      </c>
      <c r="EF88" s="13">
        <f t="shared" si="381"/>
        <v>1</v>
      </c>
      <c r="EG88" s="13" t="str">
        <f t="shared" si="382"/>
        <v/>
      </c>
      <c r="EH88" s="13" t="str">
        <f t="shared" si="383"/>
        <v/>
      </c>
      <c r="EI88" s="13" t="str">
        <f t="shared" si="384"/>
        <v/>
      </c>
      <c r="EJ88" s="13" t="str">
        <f t="shared" si="385"/>
        <v/>
      </c>
      <c r="EK88" s="13" t="str">
        <f t="shared" si="386"/>
        <v/>
      </c>
      <c r="EL88" s="13" t="str">
        <f t="shared" si="387"/>
        <v/>
      </c>
      <c r="EM88" s="13" t="str">
        <f t="shared" si="388"/>
        <v/>
      </c>
      <c r="EN88" s="13" t="str">
        <f t="shared" si="389"/>
        <v/>
      </c>
      <c r="EO88" s="13" t="str">
        <f t="shared" si="390"/>
        <v/>
      </c>
      <c r="EP88" s="13" t="str">
        <f t="shared" si="391"/>
        <v/>
      </c>
      <c r="EQ88" s="13" t="str">
        <f t="shared" si="392"/>
        <v/>
      </c>
      <c r="ER88" s="13" t="str">
        <f t="shared" si="393"/>
        <v/>
      </c>
      <c r="ES88" s="13" t="str">
        <f t="shared" si="394"/>
        <v/>
      </c>
      <c r="ET88" s="13" t="str">
        <f t="shared" si="395"/>
        <v/>
      </c>
      <c r="EU88" s="13" t="str">
        <f t="shared" si="396"/>
        <v/>
      </c>
      <c r="EV88" s="13" t="str">
        <f t="shared" si="397"/>
        <v/>
      </c>
      <c r="EW88" s="13" t="str">
        <f t="shared" si="398"/>
        <v/>
      </c>
      <c r="EX88" s="13" t="str">
        <f t="shared" si="399"/>
        <v/>
      </c>
      <c r="EY88" s="13" t="str">
        <f t="shared" si="400"/>
        <v/>
      </c>
      <c r="EZ88" s="13" t="str">
        <f t="shared" si="401"/>
        <v/>
      </c>
      <c r="FA88" s="13" t="str">
        <f t="shared" si="402"/>
        <v/>
      </c>
      <c r="FB88" s="13" t="str">
        <f t="shared" si="403"/>
        <v/>
      </c>
      <c r="FC88" s="13" t="str">
        <f t="shared" si="404"/>
        <v/>
      </c>
      <c r="FD88" s="13" t="str">
        <f t="shared" si="405"/>
        <v/>
      </c>
      <c r="FE88" s="13" t="str">
        <f t="shared" si="406"/>
        <v/>
      </c>
      <c r="FF88" s="13">
        <f>SUM($EB88:FE88)</f>
        <v>4</v>
      </c>
      <c r="FG88" s="5">
        <v>1965</v>
      </c>
      <c r="FH88" s="11" t="str">
        <f t="shared" si="317"/>
        <v/>
      </c>
      <c r="FI88" s="11" t="str">
        <f t="shared" si="318"/>
        <v/>
      </c>
      <c r="FJ88" s="11" t="str">
        <f t="shared" si="319"/>
        <v/>
      </c>
      <c r="FK88" s="11" t="str">
        <f t="shared" si="320"/>
        <v/>
      </c>
      <c r="FL88" s="11" t="str">
        <f t="shared" si="321"/>
        <v/>
      </c>
      <c r="FM88" s="11" t="str">
        <f t="shared" si="322"/>
        <v/>
      </c>
      <c r="FN88" s="11" t="str">
        <f t="shared" si="323"/>
        <v/>
      </c>
      <c r="FO88" s="11" t="str">
        <f t="shared" si="324"/>
        <v/>
      </c>
      <c r="FP88" s="11" t="str">
        <f t="shared" si="325"/>
        <v/>
      </c>
      <c r="FQ88" s="11" t="str">
        <f t="shared" si="326"/>
        <v/>
      </c>
      <c r="FR88" s="11" t="str">
        <f t="shared" si="327"/>
        <v/>
      </c>
      <c r="FS88" s="11" t="str">
        <f t="shared" si="328"/>
        <v/>
      </c>
      <c r="FT88" s="11" t="str">
        <f t="shared" si="329"/>
        <v/>
      </c>
      <c r="FU88" s="11" t="str">
        <f t="shared" si="330"/>
        <v/>
      </c>
      <c r="FV88" s="11" t="str">
        <f t="shared" si="331"/>
        <v/>
      </c>
      <c r="FW88" s="11" t="str">
        <f t="shared" si="332"/>
        <v/>
      </c>
      <c r="FX88" s="11" t="str">
        <f t="shared" si="333"/>
        <v/>
      </c>
      <c r="FY88" s="11" t="str">
        <f t="shared" si="334"/>
        <v/>
      </c>
      <c r="FZ88" s="11" t="str">
        <f t="shared" si="335"/>
        <v/>
      </c>
      <c r="GA88" s="11" t="str">
        <f t="shared" si="336"/>
        <v/>
      </c>
      <c r="GB88" s="11" t="str">
        <f t="shared" si="337"/>
        <v/>
      </c>
      <c r="GC88" s="11" t="str">
        <f t="shared" si="338"/>
        <v/>
      </c>
      <c r="GD88" s="11" t="str">
        <f t="shared" si="339"/>
        <v/>
      </c>
      <c r="GE88" s="11" t="str">
        <f t="shared" si="340"/>
        <v/>
      </c>
      <c r="GF88" s="11" t="str">
        <f t="shared" si="341"/>
        <v/>
      </c>
      <c r="GG88" s="11" t="str">
        <f t="shared" si="342"/>
        <v/>
      </c>
      <c r="GH88" s="11" t="str">
        <f t="shared" si="343"/>
        <v/>
      </c>
      <c r="GI88" s="11" t="str">
        <f t="shared" si="344"/>
        <v/>
      </c>
      <c r="GJ88" s="11" t="str">
        <f t="shared" si="345"/>
        <v/>
      </c>
      <c r="GK88" s="11" t="str">
        <f t="shared" si="346"/>
        <v/>
      </c>
      <c r="GL88" s="37">
        <v>1965</v>
      </c>
    </row>
    <row r="89" spans="1:194">
      <c r="A89" s="5">
        <v>1966</v>
      </c>
      <c r="B89" s="7">
        <v>35</v>
      </c>
      <c r="C89" s="7">
        <v>39</v>
      </c>
      <c r="D89" s="7">
        <v>32</v>
      </c>
      <c r="E89" s="7">
        <v>44</v>
      </c>
      <c r="F89" s="7">
        <v>35</v>
      </c>
      <c r="G89" s="8">
        <v>36</v>
      </c>
      <c r="H89" s="7">
        <v>35</v>
      </c>
      <c r="I89" s="7">
        <v>34</v>
      </c>
      <c r="J89" s="7">
        <v>33</v>
      </c>
      <c r="K89" s="7">
        <v>30</v>
      </c>
      <c r="L89" s="8">
        <v>28</v>
      </c>
      <c r="M89" s="7">
        <v>44</v>
      </c>
      <c r="N89" s="7">
        <v>38</v>
      </c>
      <c r="O89" s="7">
        <v>37</v>
      </c>
      <c r="P89" s="7">
        <v>33</v>
      </c>
      <c r="Q89" s="8">
        <v>40</v>
      </c>
      <c r="R89" s="7">
        <v>36</v>
      </c>
      <c r="S89" s="7">
        <v>44</v>
      </c>
      <c r="T89" s="7">
        <v>49</v>
      </c>
      <c r="U89" s="7">
        <v>45</v>
      </c>
      <c r="V89" s="8">
        <v>57</v>
      </c>
      <c r="W89" s="7">
        <v>57</v>
      </c>
      <c r="X89" s="7">
        <v>54</v>
      </c>
      <c r="Y89" s="7">
        <v>57</v>
      </c>
      <c r="Z89" s="7">
        <v>55</v>
      </c>
      <c r="AA89" s="8">
        <v>50</v>
      </c>
      <c r="AB89" s="7">
        <v>46</v>
      </c>
      <c r="AC89" s="7">
        <v>43</v>
      </c>
      <c r="AD89" s="7">
        <v>45</v>
      </c>
      <c r="AE89" s="7">
        <v>48</v>
      </c>
      <c r="AF89" s="942"/>
      <c r="AG89" s="360">
        <f t="shared" si="254"/>
        <v>1259</v>
      </c>
      <c r="AH89" s="10">
        <f t="shared" si="407"/>
        <v>41.966666666666669</v>
      </c>
      <c r="AI89" s="11">
        <f t="shared" si="255"/>
        <v>57</v>
      </c>
      <c r="AJ89" s="12">
        <f t="shared" si="256"/>
        <v>28</v>
      </c>
      <c r="AK89" s="5">
        <v>1966</v>
      </c>
      <c r="AL89" s="13" t="str">
        <f t="shared" si="257"/>
        <v/>
      </c>
      <c r="AM89" s="13" t="str">
        <f t="shared" si="258"/>
        <v/>
      </c>
      <c r="AN89" s="13" t="str">
        <f t="shared" si="259"/>
        <v/>
      </c>
      <c r="AO89" s="13" t="str">
        <f t="shared" si="260"/>
        <v/>
      </c>
      <c r="AP89" s="13" t="str">
        <f t="shared" si="261"/>
        <v/>
      </c>
      <c r="AQ89" s="13" t="str">
        <f t="shared" si="262"/>
        <v/>
      </c>
      <c r="AR89" s="13" t="str">
        <f t="shared" si="263"/>
        <v/>
      </c>
      <c r="AS89" s="13" t="str">
        <f t="shared" si="264"/>
        <v/>
      </c>
      <c r="AT89" s="13" t="str">
        <f t="shared" si="265"/>
        <v/>
      </c>
      <c r="AU89" s="13" t="str">
        <f t="shared" si="266"/>
        <v/>
      </c>
      <c r="AV89" s="13" t="str">
        <f t="shared" si="267"/>
        <v/>
      </c>
      <c r="AW89" s="13" t="str">
        <f t="shared" si="268"/>
        <v/>
      </c>
      <c r="AX89" s="13" t="str">
        <f t="shared" si="269"/>
        <v/>
      </c>
      <c r="AY89" s="13" t="str">
        <f t="shared" si="270"/>
        <v/>
      </c>
      <c r="AZ89" s="13" t="str">
        <f t="shared" si="271"/>
        <v/>
      </c>
      <c r="BA89" s="13" t="str">
        <f t="shared" si="272"/>
        <v/>
      </c>
      <c r="BB89" s="13" t="str">
        <f t="shared" si="273"/>
        <v/>
      </c>
      <c r="BC89" s="13" t="str">
        <f t="shared" si="274"/>
        <v/>
      </c>
      <c r="BD89" s="13" t="str">
        <f t="shared" si="275"/>
        <v/>
      </c>
      <c r="BE89" s="13" t="str">
        <f t="shared" si="276"/>
        <v/>
      </c>
      <c r="BF89" s="13" t="str">
        <f t="shared" si="277"/>
        <v/>
      </c>
      <c r="BG89" s="13" t="str">
        <f t="shared" si="278"/>
        <v/>
      </c>
      <c r="BH89" s="13" t="str">
        <f t="shared" si="279"/>
        <v/>
      </c>
      <c r="BI89" s="13" t="str">
        <f t="shared" si="280"/>
        <v/>
      </c>
      <c r="BJ89" s="13" t="str">
        <f t="shared" si="281"/>
        <v/>
      </c>
      <c r="BK89" s="13" t="str">
        <f t="shared" si="282"/>
        <v/>
      </c>
      <c r="BL89" s="13" t="str">
        <f t="shared" si="283"/>
        <v/>
      </c>
      <c r="BM89" s="13" t="str">
        <f t="shared" si="284"/>
        <v/>
      </c>
      <c r="BN89" s="13" t="str">
        <f t="shared" si="285"/>
        <v/>
      </c>
      <c r="BO89" s="13" t="str">
        <f t="shared" si="286"/>
        <v/>
      </c>
      <c r="BP89" s="13">
        <f t="shared" si="253"/>
        <v>0</v>
      </c>
      <c r="BQ89" s="5">
        <v>1966</v>
      </c>
      <c r="BR89" s="11" t="str">
        <f t="shared" si="347"/>
        <v/>
      </c>
      <c r="BS89" s="11" t="str">
        <f t="shared" si="348"/>
        <v/>
      </c>
      <c r="BT89" s="11" t="str">
        <f t="shared" si="349"/>
        <v/>
      </c>
      <c r="BU89" s="11" t="str">
        <f t="shared" si="350"/>
        <v/>
      </c>
      <c r="BV89" s="11" t="str">
        <f t="shared" si="351"/>
        <v/>
      </c>
      <c r="BW89" s="11" t="str">
        <f t="shared" si="352"/>
        <v/>
      </c>
      <c r="BX89" s="11" t="str">
        <f t="shared" si="353"/>
        <v/>
      </c>
      <c r="BY89" s="11" t="str">
        <f t="shared" si="354"/>
        <v/>
      </c>
      <c r="BZ89" s="11" t="str">
        <f t="shared" si="355"/>
        <v/>
      </c>
      <c r="CA89" s="11" t="str">
        <f t="shared" si="356"/>
        <v/>
      </c>
      <c r="CB89" s="11" t="str">
        <f t="shared" si="357"/>
        <v/>
      </c>
      <c r="CC89" s="11" t="str">
        <f t="shared" si="358"/>
        <v/>
      </c>
      <c r="CD89" s="11" t="str">
        <f t="shared" si="359"/>
        <v/>
      </c>
      <c r="CE89" s="11" t="str">
        <f t="shared" si="360"/>
        <v/>
      </c>
      <c r="CF89" s="11" t="str">
        <f t="shared" si="361"/>
        <v/>
      </c>
      <c r="CG89" s="11" t="str">
        <f t="shared" si="362"/>
        <v/>
      </c>
      <c r="CH89" s="11" t="str">
        <f t="shared" si="363"/>
        <v/>
      </c>
      <c r="CI89" s="11" t="str">
        <f t="shared" si="364"/>
        <v/>
      </c>
      <c r="CJ89" s="11" t="str">
        <f t="shared" si="365"/>
        <v/>
      </c>
      <c r="CK89" s="11" t="str">
        <f t="shared" si="366"/>
        <v/>
      </c>
      <c r="CL89" s="11" t="str">
        <f t="shared" si="367"/>
        <v/>
      </c>
      <c r="CM89" s="11" t="str">
        <f t="shared" si="368"/>
        <v/>
      </c>
      <c r="CN89" s="11" t="str">
        <f t="shared" si="369"/>
        <v/>
      </c>
      <c r="CO89" s="11" t="str">
        <f t="shared" si="370"/>
        <v/>
      </c>
      <c r="CP89" s="11" t="str">
        <f t="shared" si="371"/>
        <v/>
      </c>
      <c r="CQ89" s="11" t="str">
        <f t="shared" si="372"/>
        <v/>
      </c>
      <c r="CR89" s="11" t="str">
        <f t="shared" si="373"/>
        <v/>
      </c>
      <c r="CS89" s="11" t="str">
        <f t="shared" si="374"/>
        <v/>
      </c>
      <c r="CT89" s="11" t="str">
        <f t="shared" si="375"/>
        <v/>
      </c>
      <c r="CU89" s="11" t="str">
        <f t="shared" si="376"/>
        <v/>
      </c>
      <c r="CV89" s="5">
        <v>1966</v>
      </c>
      <c r="CW89" s="11" t="str">
        <f t="shared" si="287"/>
        <v/>
      </c>
      <c r="CX89" s="11" t="str">
        <f t="shared" si="288"/>
        <v/>
      </c>
      <c r="CY89" s="11" t="str">
        <f t="shared" si="289"/>
        <v/>
      </c>
      <c r="CZ89" s="11" t="str">
        <f t="shared" si="290"/>
        <v/>
      </c>
      <c r="DA89" s="11" t="str">
        <f t="shared" si="291"/>
        <v/>
      </c>
      <c r="DB89" s="11" t="str">
        <f t="shared" si="292"/>
        <v/>
      </c>
      <c r="DC89" s="11" t="str">
        <f t="shared" si="293"/>
        <v/>
      </c>
      <c r="DD89" s="11" t="str">
        <f t="shared" si="294"/>
        <v/>
      </c>
      <c r="DE89" s="11" t="str">
        <f t="shared" si="295"/>
        <v/>
      </c>
      <c r="DF89" s="11" t="str">
        <f t="shared" si="296"/>
        <v/>
      </c>
      <c r="DG89" s="11" t="str">
        <f t="shared" si="297"/>
        <v/>
      </c>
      <c r="DH89" s="11" t="str">
        <f t="shared" si="298"/>
        <v/>
      </c>
      <c r="DI89" s="11" t="str">
        <f t="shared" si="299"/>
        <v/>
      </c>
      <c r="DJ89" s="11" t="str">
        <f t="shared" si="300"/>
        <v/>
      </c>
      <c r="DK89" s="11" t="str">
        <f t="shared" si="301"/>
        <v/>
      </c>
      <c r="DL89" s="11" t="str">
        <f t="shared" si="302"/>
        <v/>
      </c>
      <c r="DM89" s="11" t="str">
        <f t="shared" si="303"/>
        <v/>
      </c>
      <c r="DN89" s="11" t="str">
        <f t="shared" si="304"/>
        <v/>
      </c>
      <c r="DO89" s="11" t="str">
        <f t="shared" si="305"/>
        <v/>
      </c>
      <c r="DP89" s="11" t="str">
        <f t="shared" si="306"/>
        <v/>
      </c>
      <c r="DQ89" s="11" t="str">
        <f t="shared" si="307"/>
        <v/>
      </c>
      <c r="DR89" s="11" t="str">
        <f t="shared" si="308"/>
        <v/>
      </c>
      <c r="DS89" s="11" t="str">
        <f t="shared" si="309"/>
        <v/>
      </c>
      <c r="DT89" s="11" t="str">
        <f t="shared" si="310"/>
        <v/>
      </c>
      <c r="DU89" s="11" t="str">
        <f t="shared" si="311"/>
        <v/>
      </c>
      <c r="DV89" s="11" t="str">
        <f t="shared" si="312"/>
        <v/>
      </c>
      <c r="DW89" s="11" t="str">
        <f t="shared" si="313"/>
        <v/>
      </c>
      <c r="DX89" s="11" t="str">
        <f t="shared" si="314"/>
        <v/>
      </c>
      <c r="DY89" s="11" t="str">
        <f t="shared" si="315"/>
        <v/>
      </c>
      <c r="DZ89" s="11" t="str">
        <f t="shared" si="316"/>
        <v/>
      </c>
      <c r="EA89" s="5">
        <v>1966</v>
      </c>
      <c r="EB89" s="13" t="str">
        <f t="shared" si="377"/>
        <v/>
      </c>
      <c r="EC89" s="13" t="str">
        <f t="shared" si="378"/>
        <v/>
      </c>
      <c r="ED89" s="13">
        <f t="shared" si="379"/>
        <v>1</v>
      </c>
      <c r="EE89" s="13" t="str">
        <f t="shared" si="380"/>
        <v/>
      </c>
      <c r="EF89" s="13" t="str">
        <f t="shared" si="381"/>
        <v/>
      </c>
      <c r="EG89" s="13" t="str">
        <f t="shared" si="382"/>
        <v/>
      </c>
      <c r="EH89" s="13" t="str">
        <f t="shared" si="383"/>
        <v/>
      </c>
      <c r="EI89" s="13" t="str">
        <f t="shared" si="384"/>
        <v/>
      </c>
      <c r="EJ89" s="13" t="str">
        <f t="shared" si="385"/>
        <v/>
      </c>
      <c r="EK89" s="13">
        <f t="shared" si="386"/>
        <v>1</v>
      </c>
      <c r="EL89" s="13">
        <f t="shared" si="387"/>
        <v>1</v>
      </c>
      <c r="EM89" s="13" t="str">
        <f t="shared" si="388"/>
        <v/>
      </c>
      <c r="EN89" s="13" t="str">
        <f t="shared" si="389"/>
        <v/>
      </c>
      <c r="EO89" s="13" t="str">
        <f t="shared" si="390"/>
        <v/>
      </c>
      <c r="EP89" s="13" t="str">
        <f t="shared" si="391"/>
        <v/>
      </c>
      <c r="EQ89" s="13" t="str">
        <f t="shared" si="392"/>
        <v/>
      </c>
      <c r="ER89" s="13" t="str">
        <f t="shared" si="393"/>
        <v/>
      </c>
      <c r="ES89" s="13" t="str">
        <f t="shared" si="394"/>
        <v/>
      </c>
      <c r="ET89" s="13" t="str">
        <f t="shared" si="395"/>
        <v/>
      </c>
      <c r="EU89" s="13" t="str">
        <f t="shared" si="396"/>
        <v/>
      </c>
      <c r="EV89" s="13" t="str">
        <f t="shared" si="397"/>
        <v/>
      </c>
      <c r="EW89" s="13" t="str">
        <f t="shared" si="398"/>
        <v/>
      </c>
      <c r="EX89" s="13" t="str">
        <f t="shared" si="399"/>
        <v/>
      </c>
      <c r="EY89" s="13" t="str">
        <f t="shared" si="400"/>
        <v/>
      </c>
      <c r="EZ89" s="13" t="str">
        <f t="shared" si="401"/>
        <v/>
      </c>
      <c r="FA89" s="13" t="str">
        <f t="shared" si="402"/>
        <v/>
      </c>
      <c r="FB89" s="13" t="str">
        <f t="shared" si="403"/>
        <v/>
      </c>
      <c r="FC89" s="13" t="str">
        <f t="shared" si="404"/>
        <v/>
      </c>
      <c r="FD89" s="13" t="str">
        <f t="shared" si="405"/>
        <v/>
      </c>
      <c r="FE89" s="13" t="str">
        <f t="shared" si="406"/>
        <v/>
      </c>
      <c r="FF89" s="13">
        <f>SUM($EB89:FE89)</f>
        <v>3</v>
      </c>
      <c r="FG89" s="5">
        <v>1966</v>
      </c>
      <c r="FH89" s="11" t="str">
        <f t="shared" si="317"/>
        <v/>
      </c>
      <c r="FI89" s="11" t="str">
        <f t="shared" si="318"/>
        <v/>
      </c>
      <c r="FJ89" s="11" t="str">
        <f t="shared" si="319"/>
        <v/>
      </c>
      <c r="FK89" s="11" t="str">
        <f t="shared" si="320"/>
        <v/>
      </c>
      <c r="FL89" s="11" t="str">
        <f t="shared" si="321"/>
        <v/>
      </c>
      <c r="FM89" s="11" t="str">
        <f t="shared" si="322"/>
        <v/>
      </c>
      <c r="FN89" s="11" t="str">
        <f t="shared" si="323"/>
        <v/>
      </c>
      <c r="FO89" s="11" t="str">
        <f t="shared" si="324"/>
        <v/>
      </c>
      <c r="FP89" s="11" t="str">
        <f t="shared" si="325"/>
        <v/>
      </c>
      <c r="FQ89" s="11" t="str">
        <f t="shared" si="326"/>
        <v/>
      </c>
      <c r="FR89" s="11" t="str">
        <f t="shared" si="327"/>
        <v/>
      </c>
      <c r="FS89" s="11" t="str">
        <f t="shared" si="328"/>
        <v/>
      </c>
      <c r="FT89" s="11" t="str">
        <f t="shared" si="329"/>
        <v/>
      </c>
      <c r="FU89" s="11" t="str">
        <f t="shared" si="330"/>
        <v/>
      </c>
      <c r="FV89" s="11" t="str">
        <f t="shared" si="331"/>
        <v/>
      </c>
      <c r="FW89" s="11" t="str">
        <f t="shared" si="332"/>
        <v/>
      </c>
      <c r="FX89" s="11" t="str">
        <f t="shared" si="333"/>
        <v/>
      </c>
      <c r="FY89" s="11" t="str">
        <f t="shared" si="334"/>
        <v/>
      </c>
      <c r="FZ89" s="11" t="str">
        <f t="shared" si="335"/>
        <v/>
      </c>
      <c r="GA89" s="11" t="str">
        <f t="shared" si="336"/>
        <v/>
      </c>
      <c r="GB89" s="11" t="str">
        <f t="shared" si="337"/>
        <v/>
      </c>
      <c r="GC89" s="11" t="str">
        <f t="shared" si="338"/>
        <v/>
      </c>
      <c r="GD89" s="11" t="str">
        <f t="shared" si="339"/>
        <v/>
      </c>
      <c r="GE89" s="11" t="str">
        <f t="shared" si="340"/>
        <v/>
      </c>
      <c r="GF89" s="11" t="str">
        <f t="shared" si="341"/>
        <v/>
      </c>
      <c r="GG89" s="11" t="str">
        <f t="shared" si="342"/>
        <v/>
      </c>
      <c r="GH89" s="11" t="str">
        <f t="shared" si="343"/>
        <v/>
      </c>
      <c r="GI89" s="11" t="str">
        <f t="shared" si="344"/>
        <v/>
      </c>
      <c r="GJ89" s="11" t="str">
        <f t="shared" si="345"/>
        <v/>
      </c>
      <c r="GK89" s="11" t="str">
        <f t="shared" si="346"/>
        <v/>
      </c>
      <c r="GL89" s="37">
        <v>1966</v>
      </c>
    </row>
    <row r="90" spans="1:194">
      <c r="A90" s="5">
        <v>1967</v>
      </c>
      <c r="B90" s="7">
        <v>37</v>
      </c>
      <c r="C90" s="7">
        <v>51</v>
      </c>
      <c r="D90" s="7">
        <v>54</v>
      </c>
      <c r="E90" s="7">
        <v>39</v>
      </c>
      <c r="F90" s="7">
        <v>38</v>
      </c>
      <c r="G90" s="8">
        <v>55</v>
      </c>
      <c r="H90" s="7">
        <v>52</v>
      </c>
      <c r="I90" s="7">
        <v>42</v>
      </c>
      <c r="J90" s="7">
        <v>37</v>
      </c>
      <c r="K90" s="7">
        <v>56</v>
      </c>
      <c r="L90" s="8">
        <v>34</v>
      </c>
      <c r="M90" s="7">
        <v>33</v>
      </c>
      <c r="N90" s="7">
        <v>34</v>
      </c>
      <c r="O90" s="7">
        <v>48</v>
      </c>
      <c r="P90" s="7">
        <v>63</v>
      </c>
      <c r="Q90" s="8">
        <v>57</v>
      </c>
      <c r="R90" s="7">
        <v>54</v>
      </c>
      <c r="S90" s="7">
        <v>52</v>
      </c>
      <c r="T90" s="7">
        <v>40</v>
      </c>
      <c r="U90" s="7">
        <v>41</v>
      </c>
      <c r="V90" s="8">
        <v>43</v>
      </c>
      <c r="W90" s="7">
        <v>62</v>
      </c>
      <c r="X90" s="7">
        <v>50</v>
      </c>
      <c r="Y90" s="7">
        <v>46</v>
      </c>
      <c r="Z90" s="7">
        <v>34</v>
      </c>
      <c r="AA90" s="8">
        <v>44</v>
      </c>
      <c r="AB90" s="7">
        <v>44</v>
      </c>
      <c r="AC90" s="7">
        <v>40</v>
      </c>
      <c r="AD90" s="7">
        <v>37</v>
      </c>
      <c r="AE90" s="7">
        <v>46</v>
      </c>
      <c r="AF90" s="942"/>
      <c r="AG90" s="360">
        <f t="shared" si="254"/>
        <v>1363</v>
      </c>
      <c r="AH90" s="10">
        <f t="shared" si="407"/>
        <v>45.43333333333333</v>
      </c>
      <c r="AI90" s="11">
        <f t="shared" si="255"/>
        <v>63</v>
      </c>
      <c r="AJ90" s="12">
        <f t="shared" si="256"/>
        <v>33</v>
      </c>
      <c r="AK90" s="5">
        <v>1967</v>
      </c>
      <c r="AL90" s="13" t="str">
        <f t="shared" si="257"/>
        <v/>
      </c>
      <c r="AM90" s="13" t="str">
        <f t="shared" si="258"/>
        <v/>
      </c>
      <c r="AN90" s="13" t="str">
        <f t="shared" si="259"/>
        <v/>
      </c>
      <c r="AO90" s="13" t="str">
        <f t="shared" si="260"/>
        <v/>
      </c>
      <c r="AP90" s="13" t="str">
        <f t="shared" si="261"/>
        <v/>
      </c>
      <c r="AQ90" s="13" t="str">
        <f t="shared" si="262"/>
        <v/>
      </c>
      <c r="AR90" s="13" t="str">
        <f t="shared" si="263"/>
        <v/>
      </c>
      <c r="AS90" s="13" t="str">
        <f t="shared" si="264"/>
        <v/>
      </c>
      <c r="AT90" s="13" t="str">
        <f t="shared" si="265"/>
        <v/>
      </c>
      <c r="AU90" s="13" t="str">
        <f t="shared" si="266"/>
        <v/>
      </c>
      <c r="AV90" s="13" t="str">
        <f t="shared" si="267"/>
        <v/>
      </c>
      <c r="AW90" s="13" t="str">
        <f t="shared" si="268"/>
        <v/>
      </c>
      <c r="AX90" s="13" t="str">
        <f t="shared" si="269"/>
        <v/>
      </c>
      <c r="AY90" s="13" t="str">
        <f t="shared" si="270"/>
        <v/>
      </c>
      <c r="AZ90" s="13" t="str">
        <f t="shared" si="271"/>
        <v/>
      </c>
      <c r="BA90" s="13" t="str">
        <f t="shared" si="272"/>
        <v/>
      </c>
      <c r="BB90" s="13" t="str">
        <f t="shared" si="273"/>
        <v/>
      </c>
      <c r="BC90" s="13" t="str">
        <f t="shared" si="274"/>
        <v/>
      </c>
      <c r="BD90" s="13" t="str">
        <f t="shared" si="275"/>
        <v/>
      </c>
      <c r="BE90" s="13" t="str">
        <f t="shared" si="276"/>
        <v/>
      </c>
      <c r="BF90" s="13" t="str">
        <f t="shared" si="277"/>
        <v/>
      </c>
      <c r="BG90" s="13" t="str">
        <f t="shared" si="278"/>
        <v/>
      </c>
      <c r="BH90" s="13" t="str">
        <f t="shared" si="279"/>
        <v/>
      </c>
      <c r="BI90" s="13" t="str">
        <f t="shared" si="280"/>
        <v/>
      </c>
      <c r="BJ90" s="13" t="str">
        <f t="shared" si="281"/>
        <v/>
      </c>
      <c r="BK90" s="13" t="str">
        <f t="shared" si="282"/>
        <v/>
      </c>
      <c r="BL90" s="13" t="str">
        <f t="shared" si="283"/>
        <v/>
      </c>
      <c r="BM90" s="13" t="str">
        <f t="shared" si="284"/>
        <v/>
      </c>
      <c r="BN90" s="13" t="str">
        <f t="shared" si="285"/>
        <v/>
      </c>
      <c r="BO90" s="13" t="str">
        <f t="shared" si="286"/>
        <v/>
      </c>
      <c r="BP90" s="13">
        <f t="shared" si="253"/>
        <v>0</v>
      </c>
      <c r="BQ90" s="5">
        <v>1967</v>
      </c>
      <c r="BR90" s="11" t="str">
        <f t="shared" si="347"/>
        <v/>
      </c>
      <c r="BS90" s="11" t="str">
        <f t="shared" si="348"/>
        <v/>
      </c>
      <c r="BT90" s="11" t="str">
        <f t="shared" si="349"/>
        <v/>
      </c>
      <c r="BU90" s="11" t="str">
        <f t="shared" si="350"/>
        <v/>
      </c>
      <c r="BV90" s="11" t="str">
        <f t="shared" si="351"/>
        <v/>
      </c>
      <c r="BW90" s="11" t="str">
        <f t="shared" si="352"/>
        <v/>
      </c>
      <c r="BX90" s="11" t="str">
        <f t="shared" si="353"/>
        <v/>
      </c>
      <c r="BY90" s="11" t="str">
        <f t="shared" si="354"/>
        <v/>
      </c>
      <c r="BZ90" s="11" t="str">
        <f t="shared" si="355"/>
        <v/>
      </c>
      <c r="CA90" s="11" t="str">
        <f t="shared" si="356"/>
        <v/>
      </c>
      <c r="CB90" s="11" t="str">
        <f t="shared" si="357"/>
        <v/>
      </c>
      <c r="CC90" s="11" t="str">
        <f t="shared" si="358"/>
        <v/>
      </c>
      <c r="CD90" s="11" t="str">
        <f t="shared" si="359"/>
        <v/>
      </c>
      <c r="CE90" s="11" t="str">
        <f t="shared" si="360"/>
        <v/>
      </c>
      <c r="CF90" s="11" t="str">
        <f t="shared" si="361"/>
        <v/>
      </c>
      <c r="CG90" s="11" t="str">
        <f t="shared" si="362"/>
        <v/>
      </c>
      <c r="CH90" s="11" t="str">
        <f t="shared" si="363"/>
        <v/>
      </c>
      <c r="CI90" s="11" t="str">
        <f t="shared" si="364"/>
        <v/>
      </c>
      <c r="CJ90" s="11" t="str">
        <f t="shared" si="365"/>
        <v/>
      </c>
      <c r="CK90" s="11" t="str">
        <f t="shared" si="366"/>
        <v/>
      </c>
      <c r="CL90" s="11" t="str">
        <f t="shared" si="367"/>
        <v/>
      </c>
      <c r="CM90" s="11" t="str">
        <f t="shared" si="368"/>
        <v/>
      </c>
      <c r="CN90" s="11" t="str">
        <f t="shared" si="369"/>
        <v/>
      </c>
      <c r="CO90" s="11" t="str">
        <f t="shared" si="370"/>
        <v/>
      </c>
      <c r="CP90" s="11" t="str">
        <f t="shared" si="371"/>
        <v/>
      </c>
      <c r="CQ90" s="11" t="str">
        <f t="shared" si="372"/>
        <v/>
      </c>
      <c r="CR90" s="11" t="str">
        <f t="shared" si="373"/>
        <v/>
      </c>
      <c r="CS90" s="11" t="str">
        <f t="shared" si="374"/>
        <v/>
      </c>
      <c r="CT90" s="11" t="str">
        <f t="shared" si="375"/>
        <v/>
      </c>
      <c r="CU90" s="11" t="str">
        <f t="shared" si="376"/>
        <v/>
      </c>
      <c r="CV90" s="5">
        <v>1967</v>
      </c>
      <c r="CW90" s="11" t="str">
        <f t="shared" si="287"/>
        <v/>
      </c>
      <c r="CX90" s="11" t="str">
        <f t="shared" si="288"/>
        <v/>
      </c>
      <c r="CY90" s="11" t="str">
        <f t="shared" si="289"/>
        <v/>
      </c>
      <c r="CZ90" s="11" t="str">
        <f t="shared" si="290"/>
        <v/>
      </c>
      <c r="DA90" s="11" t="str">
        <f t="shared" si="291"/>
        <v/>
      </c>
      <c r="DB90" s="11" t="str">
        <f t="shared" si="292"/>
        <v/>
      </c>
      <c r="DC90" s="11" t="str">
        <f t="shared" si="293"/>
        <v/>
      </c>
      <c r="DD90" s="11" t="str">
        <f t="shared" si="294"/>
        <v/>
      </c>
      <c r="DE90" s="11" t="str">
        <f t="shared" si="295"/>
        <v/>
      </c>
      <c r="DF90" s="11" t="str">
        <f t="shared" si="296"/>
        <v/>
      </c>
      <c r="DG90" s="11" t="str">
        <f t="shared" si="297"/>
        <v/>
      </c>
      <c r="DH90" s="11" t="str">
        <f t="shared" si="298"/>
        <v/>
      </c>
      <c r="DI90" s="11" t="str">
        <f t="shared" si="299"/>
        <v/>
      </c>
      <c r="DJ90" s="11" t="str">
        <f t="shared" si="300"/>
        <v/>
      </c>
      <c r="DK90" s="11" t="str">
        <f t="shared" si="301"/>
        <v/>
      </c>
      <c r="DL90" s="11" t="str">
        <f t="shared" si="302"/>
        <v/>
      </c>
      <c r="DM90" s="11" t="str">
        <f t="shared" si="303"/>
        <v/>
      </c>
      <c r="DN90" s="11" t="str">
        <f t="shared" si="304"/>
        <v/>
      </c>
      <c r="DO90" s="11" t="str">
        <f t="shared" si="305"/>
        <v/>
      </c>
      <c r="DP90" s="11" t="str">
        <f t="shared" si="306"/>
        <v/>
      </c>
      <c r="DQ90" s="11" t="str">
        <f t="shared" si="307"/>
        <v/>
      </c>
      <c r="DR90" s="11">
        <f t="shared" si="308"/>
        <v>1967</v>
      </c>
      <c r="DS90" s="11" t="str">
        <f t="shared" si="309"/>
        <v/>
      </c>
      <c r="DT90" s="11" t="str">
        <f t="shared" si="310"/>
        <v/>
      </c>
      <c r="DU90" s="11" t="str">
        <f t="shared" si="311"/>
        <v/>
      </c>
      <c r="DV90" s="11" t="str">
        <f t="shared" si="312"/>
        <v/>
      </c>
      <c r="DW90" s="11" t="str">
        <f t="shared" si="313"/>
        <v/>
      </c>
      <c r="DX90" s="11" t="str">
        <f t="shared" si="314"/>
        <v/>
      </c>
      <c r="DY90" s="11" t="str">
        <f t="shared" si="315"/>
        <v/>
      </c>
      <c r="DZ90" s="11" t="str">
        <f t="shared" si="316"/>
        <v/>
      </c>
      <c r="EA90" s="5">
        <v>1967</v>
      </c>
      <c r="EB90" s="13" t="str">
        <f t="shared" si="377"/>
        <v/>
      </c>
      <c r="EC90" s="13" t="str">
        <f t="shared" si="378"/>
        <v/>
      </c>
      <c r="ED90" s="13" t="str">
        <f t="shared" si="379"/>
        <v/>
      </c>
      <c r="EE90" s="13" t="str">
        <f t="shared" si="380"/>
        <v/>
      </c>
      <c r="EF90" s="13" t="str">
        <f t="shared" si="381"/>
        <v/>
      </c>
      <c r="EG90" s="13" t="str">
        <f t="shared" si="382"/>
        <v/>
      </c>
      <c r="EH90" s="13" t="str">
        <f t="shared" si="383"/>
        <v/>
      </c>
      <c r="EI90" s="13" t="str">
        <f t="shared" si="384"/>
        <v/>
      </c>
      <c r="EJ90" s="13" t="str">
        <f t="shared" si="385"/>
        <v/>
      </c>
      <c r="EK90" s="13" t="str">
        <f t="shared" si="386"/>
        <v/>
      </c>
      <c r="EL90" s="13" t="str">
        <f t="shared" si="387"/>
        <v/>
      </c>
      <c r="EM90" s="13" t="str">
        <f t="shared" si="388"/>
        <v/>
      </c>
      <c r="EN90" s="13" t="str">
        <f t="shared" si="389"/>
        <v/>
      </c>
      <c r="EO90" s="13" t="str">
        <f t="shared" si="390"/>
        <v/>
      </c>
      <c r="EP90" s="13" t="str">
        <f t="shared" si="391"/>
        <v/>
      </c>
      <c r="EQ90" s="13" t="str">
        <f t="shared" si="392"/>
        <v/>
      </c>
      <c r="ER90" s="13" t="str">
        <f t="shared" si="393"/>
        <v/>
      </c>
      <c r="ES90" s="13" t="str">
        <f t="shared" si="394"/>
        <v/>
      </c>
      <c r="ET90" s="13" t="str">
        <f t="shared" si="395"/>
        <v/>
      </c>
      <c r="EU90" s="13" t="str">
        <f t="shared" si="396"/>
        <v/>
      </c>
      <c r="EV90" s="13" t="str">
        <f t="shared" si="397"/>
        <v/>
      </c>
      <c r="EW90" s="13" t="str">
        <f t="shared" si="398"/>
        <v/>
      </c>
      <c r="EX90" s="13" t="str">
        <f t="shared" si="399"/>
        <v/>
      </c>
      <c r="EY90" s="13" t="str">
        <f t="shared" si="400"/>
        <v/>
      </c>
      <c r="EZ90" s="13" t="str">
        <f t="shared" si="401"/>
        <v/>
      </c>
      <c r="FA90" s="13" t="str">
        <f t="shared" si="402"/>
        <v/>
      </c>
      <c r="FB90" s="13" t="str">
        <f t="shared" si="403"/>
        <v/>
      </c>
      <c r="FC90" s="13" t="str">
        <f t="shared" si="404"/>
        <v/>
      </c>
      <c r="FD90" s="13" t="str">
        <f t="shared" si="405"/>
        <v/>
      </c>
      <c r="FE90" s="13" t="str">
        <f t="shared" si="406"/>
        <v/>
      </c>
      <c r="FF90" s="13">
        <f>SUM($EB90:FE90)</f>
        <v>0</v>
      </c>
      <c r="FG90" s="5">
        <v>1967</v>
      </c>
      <c r="FH90" s="11" t="str">
        <f t="shared" si="317"/>
        <v/>
      </c>
      <c r="FI90" s="11" t="str">
        <f t="shared" si="318"/>
        <v/>
      </c>
      <c r="FJ90" s="11" t="str">
        <f t="shared" si="319"/>
        <v/>
      </c>
      <c r="FK90" s="11" t="str">
        <f t="shared" si="320"/>
        <v/>
      </c>
      <c r="FL90" s="11" t="str">
        <f t="shared" si="321"/>
        <v/>
      </c>
      <c r="FM90" s="11" t="str">
        <f t="shared" si="322"/>
        <v/>
      </c>
      <c r="FN90" s="11" t="str">
        <f t="shared" si="323"/>
        <v/>
      </c>
      <c r="FO90" s="11" t="str">
        <f t="shared" si="324"/>
        <v/>
      </c>
      <c r="FP90" s="11" t="str">
        <f t="shared" si="325"/>
        <v/>
      </c>
      <c r="FQ90" s="11" t="str">
        <f t="shared" si="326"/>
        <v/>
      </c>
      <c r="FR90" s="11" t="str">
        <f t="shared" si="327"/>
        <v/>
      </c>
      <c r="FS90" s="11" t="str">
        <f t="shared" si="328"/>
        <v/>
      </c>
      <c r="FT90" s="11" t="str">
        <f t="shared" si="329"/>
        <v/>
      </c>
      <c r="FU90" s="11" t="str">
        <f t="shared" si="330"/>
        <v/>
      </c>
      <c r="FV90" s="11" t="str">
        <f t="shared" si="331"/>
        <v/>
      </c>
      <c r="FW90" s="11" t="str">
        <f t="shared" si="332"/>
        <v/>
      </c>
      <c r="FX90" s="11" t="str">
        <f t="shared" si="333"/>
        <v/>
      </c>
      <c r="FY90" s="11" t="str">
        <f t="shared" si="334"/>
        <v/>
      </c>
      <c r="FZ90" s="11" t="str">
        <f t="shared" si="335"/>
        <v/>
      </c>
      <c r="GA90" s="11" t="str">
        <f t="shared" si="336"/>
        <v/>
      </c>
      <c r="GB90" s="11" t="str">
        <f t="shared" si="337"/>
        <v/>
      </c>
      <c r="GC90" s="11" t="str">
        <f t="shared" si="338"/>
        <v/>
      </c>
      <c r="GD90" s="11" t="str">
        <f t="shared" si="339"/>
        <v/>
      </c>
      <c r="GE90" s="11" t="str">
        <f t="shared" si="340"/>
        <v/>
      </c>
      <c r="GF90" s="11" t="str">
        <f t="shared" si="341"/>
        <v/>
      </c>
      <c r="GG90" s="11" t="str">
        <f t="shared" si="342"/>
        <v/>
      </c>
      <c r="GH90" s="11" t="str">
        <f t="shared" si="343"/>
        <v/>
      </c>
      <c r="GI90" s="11" t="str">
        <f t="shared" si="344"/>
        <v/>
      </c>
      <c r="GJ90" s="11" t="str">
        <f t="shared" si="345"/>
        <v/>
      </c>
      <c r="GK90" s="11" t="str">
        <f t="shared" si="346"/>
        <v/>
      </c>
      <c r="GL90" s="37">
        <v>1967</v>
      </c>
    </row>
    <row r="91" spans="1:194">
      <c r="A91" s="5">
        <v>1968</v>
      </c>
      <c r="B91" s="7">
        <v>45</v>
      </c>
      <c r="C91" s="7">
        <v>33</v>
      </c>
      <c r="D91" s="7">
        <v>43</v>
      </c>
      <c r="E91" s="7">
        <v>53</v>
      </c>
      <c r="F91" s="7">
        <v>49</v>
      </c>
      <c r="G91" s="8">
        <v>38</v>
      </c>
      <c r="H91" s="7">
        <v>33</v>
      </c>
      <c r="I91" s="7">
        <v>51</v>
      </c>
      <c r="J91" s="7">
        <v>56</v>
      </c>
      <c r="K91" s="7">
        <v>50</v>
      </c>
      <c r="L91" s="8">
        <v>41</v>
      </c>
      <c r="M91" s="7">
        <v>37</v>
      </c>
      <c r="N91" s="7">
        <v>40</v>
      </c>
      <c r="O91" s="7">
        <v>45</v>
      </c>
      <c r="P91" s="7">
        <v>51</v>
      </c>
      <c r="Q91" s="8">
        <v>43</v>
      </c>
      <c r="R91" s="7">
        <v>38</v>
      </c>
      <c r="S91" s="7">
        <v>42</v>
      </c>
      <c r="T91" s="7">
        <v>52</v>
      </c>
      <c r="U91" s="7">
        <v>52</v>
      </c>
      <c r="V91" s="8">
        <v>53</v>
      </c>
      <c r="W91" s="7">
        <v>50</v>
      </c>
      <c r="X91" s="7">
        <v>52</v>
      </c>
      <c r="Y91" s="7">
        <v>52</v>
      </c>
      <c r="Z91" s="7">
        <v>42</v>
      </c>
      <c r="AA91" s="8">
        <v>37</v>
      </c>
      <c r="AB91" s="7">
        <v>48</v>
      </c>
      <c r="AC91" s="7">
        <v>43</v>
      </c>
      <c r="AD91" s="7">
        <v>44</v>
      </c>
      <c r="AE91" s="7">
        <v>44</v>
      </c>
      <c r="AF91" s="942"/>
      <c r="AG91" s="360">
        <f t="shared" si="254"/>
        <v>1357</v>
      </c>
      <c r="AH91" s="10">
        <f t="shared" si="407"/>
        <v>45.233333333333334</v>
      </c>
      <c r="AI91" s="11">
        <f t="shared" si="255"/>
        <v>56</v>
      </c>
      <c r="AJ91" s="12">
        <f t="shared" si="256"/>
        <v>33</v>
      </c>
      <c r="AK91" s="5">
        <v>1968</v>
      </c>
      <c r="AL91" s="13" t="str">
        <f t="shared" si="257"/>
        <v/>
      </c>
      <c r="AM91" s="13" t="str">
        <f t="shared" si="258"/>
        <v/>
      </c>
      <c r="AN91" s="13" t="str">
        <f t="shared" si="259"/>
        <v/>
      </c>
      <c r="AO91" s="13" t="str">
        <f t="shared" si="260"/>
        <v/>
      </c>
      <c r="AP91" s="13" t="str">
        <f t="shared" si="261"/>
        <v/>
      </c>
      <c r="AQ91" s="13" t="str">
        <f t="shared" si="262"/>
        <v/>
      </c>
      <c r="AR91" s="13" t="str">
        <f t="shared" si="263"/>
        <v/>
      </c>
      <c r="AS91" s="13" t="str">
        <f t="shared" si="264"/>
        <v/>
      </c>
      <c r="AT91" s="13" t="str">
        <f t="shared" si="265"/>
        <v/>
      </c>
      <c r="AU91" s="13" t="str">
        <f t="shared" si="266"/>
        <v/>
      </c>
      <c r="AV91" s="13" t="str">
        <f t="shared" si="267"/>
        <v/>
      </c>
      <c r="AW91" s="13" t="str">
        <f t="shared" si="268"/>
        <v/>
      </c>
      <c r="AX91" s="13" t="str">
        <f t="shared" si="269"/>
        <v/>
      </c>
      <c r="AY91" s="13" t="str">
        <f t="shared" si="270"/>
        <v/>
      </c>
      <c r="AZ91" s="13" t="str">
        <f t="shared" si="271"/>
        <v/>
      </c>
      <c r="BA91" s="13" t="str">
        <f t="shared" si="272"/>
        <v/>
      </c>
      <c r="BB91" s="13" t="str">
        <f t="shared" si="273"/>
        <v/>
      </c>
      <c r="BC91" s="13" t="str">
        <f t="shared" si="274"/>
        <v/>
      </c>
      <c r="BD91" s="13" t="str">
        <f t="shared" si="275"/>
        <v/>
      </c>
      <c r="BE91" s="13" t="str">
        <f t="shared" si="276"/>
        <v/>
      </c>
      <c r="BF91" s="13" t="str">
        <f t="shared" si="277"/>
        <v/>
      </c>
      <c r="BG91" s="13" t="str">
        <f t="shared" si="278"/>
        <v/>
      </c>
      <c r="BH91" s="13" t="str">
        <f t="shared" si="279"/>
        <v/>
      </c>
      <c r="BI91" s="13" t="str">
        <f t="shared" si="280"/>
        <v/>
      </c>
      <c r="BJ91" s="13" t="str">
        <f t="shared" si="281"/>
        <v/>
      </c>
      <c r="BK91" s="13" t="str">
        <f t="shared" si="282"/>
        <v/>
      </c>
      <c r="BL91" s="13" t="str">
        <f t="shared" si="283"/>
        <v/>
      </c>
      <c r="BM91" s="13" t="str">
        <f t="shared" si="284"/>
        <v/>
      </c>
      <c r="BN91" s="13" t="str">
        <f t="shared" si="285"/>
        <v/>
      </c>
      <c r="BO91" s="13" t="str">
        <f t="shared" si="286"/>
        <v/>
      </c>
      <c r="BP91" s="13">
        <f t="shared" si="253"/>
        <v>0</v>
      </c>
      <c r="BQ91" s="5">
        <v>1968</v>
      </c>
      <c r="BR91" s="11" t="str">
        <f t="shared" si="347"/>
        <v/>
      </c>
      <c r="BS91" s="11" t="str">
        <f t="shared" si="348"/>
        <v/>
      </c>
      <c r="BT91" s="11" t="str">
        <f t="shared" si="349"/>
        <v/>
      </c>
      <c r="BU91" s="11" t="str">
        <f t="shared" si="350"/>
        <v/>
      </c>
      <c r="BV91" s="11" t="str">
        <f t="shared" si="351"/>
        <v/>
      </c>
      <c r="BW91" s="11" t="str">
        <f t="shared" si="352"/>
        <v/>
      </c>
      <c r="BX91" s="11" t="str">
        <f t="shared" si="353"/>
        <v/>
      </c>
      <c r="BY91" s="11" t="str">
        <f t="shared" si="354"/>
        <v/>
      </c>
      <c r="BZ91" s="11" t="str">
        <f t="shared" si="355"/>
        <v/>
      </c>
      <c r="CA91" s="11" t="str">
        <f t="shared" si="356"/>
        <v/>
      </c>
      <c r="CB91" s="11" t="str">
        <f t="shared" si="357"/>
        <v/>
      </c>
      <c r="CC91" s="11" t="str">
        <f t="shared" si="358"/>
        <v/>
      </c>
      <c r="CD91" s="11" t="str">
        <f t="shared" si="359"/>
        <v/>
      </c>
      <c r="CE91" s="11" t="str">
        <f t="shared" si="360"/>
        <v/>
      </c>
      <c r="CF91" s="11" t="str">
        <f t="shared" si="361"/>
        <v/>
      </c>
      <c r="CG91" s="11" t="str">
        <f t="shared" si="362"/>
        <v/>
      </c>
      <c r="CH91" s="11" t="str">
        <f t="shared" si="363"/>
        <v/>
      </c>
      <c r="CI91" s="11" t="str">
        <f t="shared" si="364"/>
        <v/>
      </c>
      <c r="CJ91" s="11" t="str">
        <f t="shared" si="365"/>
        <v/>
      </c>
      <c r="CK91" s="11" t="str">
        <f t="shared" si="366"/>
        <v/>
      </c>
      <c r="CL91" s="11" t="str">
        <f t="shared" si="367"/>
        <v/>
      </c>
      <c r="CM91" s="11" t="str">
        <f t="shared" si="368"/>
        <v/>
      </c>
      <c r="CN91" s="11" t="str">
        <f t="shared" si="369"/>
        <v/>
      </c>
      <c r="CO91" s="11" t="str">
        <f t="shared" si="370"/>
        <v/>
      </c>
      <c r="CP91" s="11" t="str">
        <f t="shared" si="371"/>
        <v/>
      </c>
      <c r="CQ91" s="11" t="str">
        <f t="shared" si="372"/>
        <v/>
      </c>
      <c r="CR91" s="11" t="str">
        <f t="shared" si="373"/>
        <v/>
      </c>
      <c r="CS91" s="11" t="str">
        <f t="shared" si="374"/>
        <v/>
      </c>
      <c r="CT91" s="11" t="str">
        <f t="shared" si="375"/>
        <v/>
      </c>
      <c r="CU91" s="11" t="str">
        <f t="shared" si="376"/>
        <v/>
      </c>
      <c r="CV91" s="5">
        <v>1968</v>
      </c>
      <c r="CW91" s="11" t="str">
        <f t="shared" si="287"/>
        <v/>
      </c>
      <c r="CX91" s="11" t="str">
        <f t="shared" si="288"/>
        <v/>
      </c>
      <c r="CY91" s="11" t="str">
        <f t="shared" si="289"/>
        <v/>
      </c>
      <c r="CZ91" s="11" t="str">
        <f t="shared" si="290"/>
        <v/>
      </c>
      <c r="DA91" s="11" t="str">
        <f t="shared" si="291"/>
        <v/>
      </c>
      <c r="DB91" s="11" t="str">
        <f t="shared" si="292"/>
        <v/>
      </c>
      <c r="DC91" s="11" t="str">
        <f t="shared" si="293"/>
        <v/>
      </c>
      <c r="DD91" s="11" t="str">
        <f t="shared" si="294"/>
        <v/>
      </c>
      <c r="DE91" s="11" t="str">
        <f t="shared" si="295"/>
        <v/>
      </c>
      <c r="DF91" s="11" t="str">
        <f t="shared" si="296"/>
        <v/>
      </c>
      <c r="DG91" s="11" t="str">
        <f t="shared" si="297"/>
        <v/>
      </c>
      <c r="DH91" s="11" t="str">
        <f t="shared" si="298"/>
        <v/>
      </c>
      <c r="DI91" s="11" t="str">
        <f t="shared" si="299"/>
        <v/>
      </c>
      <c r="DJ91" s="11" t="str">
        <f t="shared" si="300"/>
        <v/>
      </c>
      <c r="DK91" s="11" t="str">
        <f t="shared" si="301"/>
        <v/>
      </c>
      <c r="DL91" s="11" t="str">
        <f t="shared" si="302"/>
        <v/>
      </c>
      <c r="DM91" s="11" t="str">
        <f t="shared" si="303"/>
        <v/>
      </c>
      <c r="DN91" s="11" t="str">
        <f t="shared" si="304"/>
        <v/>
      </c>
      <c r="DO91" s="11" t="str">
        <f t="shared" si="305"/>
        <v/>
      </c>
      <c r="DP91" s="11" t="str">
        <f t="shared" si="306"/>
        <v/>
      </c>
      <c r="DQ91" s="11" t="str">
        <f t="shared" si="307"/>
        <v/>
      </c>
      <c r="DR91" s="11" t="str">
        <f t="shared" si="308"/>
        <v/>
      </c>
      <c r="DS91" s="11" t="str">
        <f t="shared" si="309"/>
        <v/>
      </c>
      <c r="DT91" s="11" t="str">
        <f t="shared" si="310"/>
        <v/>
      </c>
      <c r="DU91" s="11" t="str">
        <f t="shared" si="311"/>
        <v/>
      </c>
      <c r="DV91" s="11" t="str">
        <f t="shared" si="312"/>
        <v/>
      </c>
      <c r="DW91" s="11" t="str">
        <f t="shared" si="313"/>
        <v/>
      </c>
      <c r="DX91" s="11" t="str">
        <f t="shared" si="314"/>
        <v/>
      </c>
      <c r="DY91" s="11" t="str">
        <f t="shared" si="315"/>
        <v/>
      </c>
      <c r="DZ91" s="11" t="str">
        <f t="shared" si="316"/>
        <v/>
      </c>
      <c r="EA91" s="5">
        <v>1968</v>
      </c>
      <c r="EB91" s="13" t="str">
        <f t="shared" si="377"/>
        <v/>
      </c>
      <c r="EC91" s="13" t="str">
        <f t="shared" si="378"/>
        <v/>
      </c>
      <c r="ED91" s="13" t="str">
        <f t="shared" si="379"/>
        <v/>
      </c>
      <c r="EE91" s="13" t="str">
        <f t="shared" si="380"/>
        <v/>
      </c>
      <c r="EF91" s="13" t="str">
        <f t="shared" si="381"/>
        <v/>
      </c>
      <c r="EG91" s="13" t="str">
        <f t="shared" si="382"/>
        <v/>
      </c>
      <c r="EH91" s="13" t="str">
        <f t="shared" si="383"/>
        <v/>
      </c>
      <c r="EI91" s="13" t="str">
        <f t="shared" si="384"/>
        <v/>
      </c>
      <c r="EJ91" s="13" t="str">
        <f t="shared" si="385"/>
        <v/>
      </c>
      <c r="EK91" s="13" t="str">
        <f t="shared" si="386"/>
        <v/>
      </c>
      <c r="EL91" s="13" t="str">
        <f t="shared" si="387"/>
        <v/>
      </c>
      <c r="EM91" s="13" t="str">
        <f t="shared" si="388"/>
        <v/>
      </c>
      <c r="EN91" s="13" t="str">
        <f t="shared" si="389"/>
        <v/>
      </c>
      <c r="EO91" s="13" t="str">
        <f t="shared" si="390"/>
        <v/>
      </c>
      <c r="EP91" s="13" t="str">
        <f t="shared" si="391"/>
        <v/>
      </c>
      <c r="EQ91" s="13" t="str">
        <f t="shared" si="392"/>
        <v/>
      </c>
      <c r="ER91" s="13" t="str">
        <f t="shared" si="393"/>
        <v/>
      </c>
      <c r="ES91" s="13" t="str">
        <f t="shared" si="394"/>
        <v/>
      </c>
      <c r="ET91" s="13" t="str">
        <f t="shared" si="395"/>
        <v/>
      </c>
      <c r="EU91" s="13" t="str">
        <f t="shared" si="396"/>
        <v/>
      </c>
      <c r="EV91" s="13" t="str">
        <f t="shared" si="397"/>
        <v/>
      </c>
      <c r="EW91" s="13" t="str">
        <f t="shared" si="398"/>
        <v/>
      </c>
      <c r="EX91" s="13" t="str">
        <f t="shared" si="399"/>
        <v/>
      </c>
      <c r="EY91" s="13" t="str">
        <f t="shared" si="400"/>
        <v/>
      </c>
      <c r="EZ91" s="13" t="str">
        <f t="shared" si="401"/>
        <v/>
      </c>
      <c r="FA91" s="13" t="str">
        <f t="shared" si="402"/>
        <v/>
      </c>
      <c r="FB91" s="13" t="str">
        <f t="shared" si="403"/>
        <v/>
      </c>
      <c r="FC91" s="13" t="str">
        <f t="shared" si="404"/>
        <v/>
      </c>
      <c r="FD91" s="13" t="str">
        <f t="shared" si="405"/>
        <v/>
      </c>
      <c r="FE91" s="13" t="str">
        <f t="shared" si="406"/>
        <v/>
      </c>
      <c r="FF91" s="13">
        <f>SUM($EB91:FE91)</f>
        <v>0</v>
      </c>
      <c r="FG91" s="5">
        <v>1968</v>
      </c>
      <c r="FH91" s="11" t="str">
        <f t="shared" si="317"/>
        <v/>
      </c>
      <c r="FI91" s="11" t="str">
        <f t="shared" si="318"/>
        <v/>
      </c>
      <c r="FJ91" s="11" t="str">
        <f t="shared" si="319"/>
        <v/>
      </c>
      <c r="FK91" s="11" t="str">
        <f t="shared" si="320"/>
        <v/>
      </c>
      <c r="FL91" s="11" t="str">
        <f t="shared" si="321"/>
        <v/>
      </c>
      <c r="FM91" s="11" t="str">
        <f t="shared" si="322"/>
        <v/>
      </c>
      <c r="FN91" s="11" t="str">
        <f t="shared" si="323"/>
        <v/>
      </c>
      <c r="FO91" s="11" t="str">
        <f t="shared" si="324"/>
        <v/>
      </c>
      <c r="FP91" s="11" t="str">
        <f t="shared" si="325"/>
        <v/>
      </c>
      <c r="FQ91" s="11" t="str">
        <f t="shared" si="326"/>
        <v/>
      </c>
      <c r="FR91" s="11" t="str">
        <f t="shared" si="327"/>
        <v/>
      </c>
      <c r="FS91" s="11" t="str">
        <f t="shared" si="328"/>
        <v/>
      </c>
      <c r="FT91" s="11" t="str">
        <f t="shared" si="329"/>
        <v/>
      </c>
      <c r="FU91" s="11" t="str">
        <f t="shared" si="330"/>
        <v/>
      </c>
      <c r="FV91" s="11" t="str">
        <f t="shared" si="331"/>
        <v/>
      </c>
      <c r="FW91" s="11" t="str">
        <f t="shared" si="332"/>
        <v/>
      </c>
      <c r="FX91" s="11" t="str">
        <f t="shared" si="333"/>
        <v/>
      </c>
      <c r="FY91" s="11" t="str">
        <f t="shared" si="334"/>
        <v/>
      </c>
      <c r="FZ91" s="11" t="str">
        <f t="shared" si="335"/>
        <v/>
      </c>
      <c r="GA91" s="11" t="str">
        <f t="shared" si="336"/>
        <v/>
      </c>
      <c r="GB91" s="11" t="str">
        <f t="shared" si="337"/>
        <v/>
      </c>
      <c r="GC91" s="11" t="str">
        <f t="shared" si="338"/>
        <v/>
      </c>
      <c r="GD91" s="11" t="str">
        <f t="shared" si="339"/>
        <v/>
      </c>
      <c r="GE91" s="11" t="str">
        <f t="shared" si="340"/>
        <v/>
      </c>
      <c r="GF91" s="11" t="str">
        <f t="shared" si="341"/>
        <v/>
      </c>
      <c r="GG91" s="11" t="str">
        <f t="shared" si="342"/>
        <v/>
      </c>
      <c r="GH91" s="11" t="str">
        <f t="shared" si="343"/>
        <v/>
      </c>
      <c r="GI91" s="11" t="str">
        <f t="shared" si="344"/>
        <v/>
      </c>
      <c r="GJ91" s="11" t="str">
        <f t="shared" si="345"/>
        <v/>
      </c>
      <c r="GK91" s="11" t="str">
        <f t="shared" si="346"/>
        <v/>
      </c>
      <c r="GL91" s="37">
        <v>1968</v>
      </c>
    </row>
    <row r="92" spans="1:194">
      <c r="A92" s="5">
        <v>1969</v>
      </c>
      <c r="B92" s="7">
        <v>28</v>
      </c>
      <c r="C92" s="7">
        <v>54</v>
      </c>
      <c r="D92" s="7">
        <v>42</v>
      </c>
      <c r="E92" s="7">
        <v>40</v>
      </c>
      <c r="F92" s="7">
        <v>51</v>
      </c>
      <c r="G92" s="8">
        <v>40</v>
      </c>
      <c r="H92" s="7">
        <v>35</v>
      </c>
      <c r="I92" s="7">
        <v>42</v>
      </c>
      <c r="J92" s="7">
        <v>47</v>
      </c>
      <c r="K92" s="7">
        <v>57</v>
      </c>
      <c r="L92" s="8">
        <v>44</v>
      </c>
      <c r="M92" s="7">
        <v>40</v>
      </c>
      <c r="N92" s="7">
        <v>36</v>
      </c>
      <c r="O92" s="7">
        <v>39</v>
      </c>
      <c r="P92" s="7">
        <v>50</v>
      </c>
      <c r="Q92" s="8">
        <v>58</v>
      </c>
      <c r="R92" s="7">
        <v>58</v>
      </c>
      <c r="S92" s="7">
        <v>60</v>
      </c>
      <c r="T92" s="7">
        <v>51</v>
      </c>
      <c r="U92" s="7">
        <v>37</v>
      </c>
      <c r="V92" s="8">
        <v>33</v>
      </c>
      <c r="W92" s="7">
        <v>40</v>
      </c>
      <c r="X92" s="7">
        <v>37</v>
      </c>
      <c r="Y92" s="7">
        <v>37</v>
      </c>
      <c r="Z92" s="7">
        <v>33</v>
      </c>
      <c r="AA92" s="8">
        <v>38</v>
      </c>
      <c r="AB92" s="7">
        <v>49</v>
      </c>
      <c r="AC92" s="7">
        <v>59</v>
      </c>
      <c r="AD92" s="7">
        <v>56</v>
      </c>
      <c r="AE92" s="7">
        <v>45</v>
      </c>
      <c r="AF92" s="942"/>
      <c r="AG92" s="360">
        <f t="shared" si="254"/>
        <v>1336</v>
      </c>
      <c r="AH92" s="10">
        <f t="shared" si="407"/>
        <v>44.533333333333331</v>
      </c>
      <c r="AI92" s="11">
        <f t="shared" si="255"/>
        <v>60</v>
      </c>
      <c r="AJ92" s="12">
        <f t="shared" si="256"/>
        <v>28</v>
      </c>
      <c r="AK92" s="5">
        <v>1969</v>
      </c>
      <c r="AL92" s="13" t="str">
        <f t="shared" si="257"/>
        <v/>
      </c>
      <c r="AM92" s="13" t="str">
        <f t="shared" si="258"/>
        <v/>
      </c>
      <c r="AN92" s="13" t="str">
        <f t="shared" si="259"/>
        <v/>
      </c>
      <c r="AO92" s="13" t="str">
        <f t="shared" si="260"/>
        <v/>
      </c>
      <c r="AP92" s="13" t="str">
        <f t="shared" si="261"/>
        <v/>
      </c>
      <c r="AQ92" s="13" t="str">
        <f t="shared" si="262"/>
        <v/>
      </c>
      <c r="AR92" s="13" t="str">
        <f t="shared" si="263"/>
        <v/>
      </c>
      <c r="AS92" s="13" t="str">
        <f t="shared" si="264"/>
        <v/>
      </c>
      <c r="AT92" s="13" t="str">
        <f t="shared" si="265"/>
        <v/>
      </c>
      <c r="AU92" s="13" t="str">
        <f t="shared" si="266"/>
        <v/>
      </c>
      <c r="AV92" s="13" t="str">
        <f t="shared" si="267"/>
        <v/>
      </c>
      <c r="AW92" s="13" t="str">
        <f t="shared" si="268"/>
        <v/>
      </c>
      <c r="AX92" s="13" t="str">
        <f t="shared" si="269"/>
        <v/>
      </c>
      <c r="AY92" s="13" t="str">
        <f t="shared" si="270"/>
        <v/>
      </c>
      <c r="AZ92" s="13" t="str">
        <f t="shared" si="271"/>
        <v/>
      </c>
      <c r="BA92" s="13" t="str">
        <f t="shared" si="272"/>
        <v/>
      </c>
      <c r="BB92" s="13" t="str">
        <f t="shared" si="273"/>
        <v/>
      </c>
      <c r="BC92" s="13" t="str">
        <f t="shared" si="274"/>
        <v/>
      </c>
      <c r="BD92" s="13" t="str">
        <f t="shared" si="275"/>
        <v/>
      </c>
      <c r="BE92" s="13" t="str">
        <f t="shared" si="276"/>
        <v/>
      </c>
      <c r="BF92" s="13" t="str">
        <f t="shared" si="277"/>
        <v/>
      </c>
      <c r="BG92" s="13" t="str">
        <f t="shared" si="278"/>
        <v/>
      </c>
      <c r="BH92" s="13" t="str">
        <f t="shared" si="279"/>
        <v/>
      </c>
      <c r="BI92" s="13" t="str">
        <f t="shared" si="280"/>
        <v/>
      </c>
      <c r="BJ92" s="13" t="str">
        <f t="shared" si="281"/>
        <v/>
      </c>
      <c r="BK92" s="13" t="str">
        <f t="shared" si="282"/>
        <v/>
      </c>
      <c r="BL92" s="13" t="str">
        <f t="shared" si="283"/>
        <v/>
      </c>
      <c r="BM92" s="13" t="str">
        <f t="shared" si="284"/>
        <v/>
      </c>
      <c r="BN92" s="13" t="str">
        <f t="shared" si="285"/>
        <v/>
      </c>
      <c r="BO92" s="13" t="str">
        <f t="shared" si="286"/>
        <v/>
      </c>
      <c r="BP92" s="13">
        <f t="shared" si="253"/>
        <v>0</v>
      </c>
      <c r="BQ92" s="5">
        <v>1969</v>
      </c>
      <c r="BR92" s="11" t="str">
        <f t="shared" si="347"/>
        <v/>
      </c>
      <c r="BS92" s="11" t="str">
        <f t="shared" si="348"/>
        <v/>
      </c>
      <c r="BT92" s="11" t="str">
        <f t="shared" si="349"/>
        <v/>
      </c>
      <c r="BU92" s="11" t="str">
        <f t="shared" si="350"/>
        <v/>
      </c>
      <c r="BV92" s="11" t="str">
        <f t="shared" si="351"/>
        <v/>
      </c>
      <c r="BW92" s="11" t="str">
        <f t="shared" si="352"/>
        <v/>
      </c>
      <c r="BX92" s="11" t="str">
        <f t="shared" si="353"/>
        <v/>
      </c>
      <c r="BY92" s="11" t="str">
        <f t="shared" si="354"/>
        <v/>
      </c>
      <c r="BZ92" s="11" t="str">
        <f t="shared" si="355"/>
        <v/>
      </c>
      <c r="CA92" s="11" t="str">
        <f t="shared" si="356"/>
        <v/>
      </c>
      <c r="CB92" s="11" t="str">
        <f t="shared" si="357"/>
        <v/>
      </c>
      <c r="CC92" s="11" t="str">
        <f t="shared" si="358"/>
        <v/>
      </c>
      <c r="CD92" s="11" t="str">
        <f t="shared" si="359"/>
        <v/>
      </c>
      <c r="CE92" s="11" t="str">
        <f t="shared" si="360"/>
        <v/>
      </c>
      <c r="CF92" s="11" t="str">
        <f t="shared" si="361"/>
        <v/>
      </c>
      <c r="CG92" s="11" t="str">
        <f t="shared" si="362"/>
        <v/>
      </c>
      <c r="CH92" s="11" t="str">
        <f t="shared" si="363"/>
        <v/>
      </c>
      <c r="CI92" s="11" t="str">
        <f t="shared" si="364"/>
        <v/>
      </c>
      <c r="CJ92" s="11" t="str">
        <f t="shared" si="365"/>
        <v/>
      </c>
      <c r="CK92" s="11" t="str">
        <f t="shared" si="366"/>
        <v/>
      </c>
      <c r="CL92" s="11" t="str">
        <f t="shared" si="367"/>
        <v/>
      </c>
      <c r="CM92" s="11" t="str">
        <f t="shared" si="368"/>
        <v/>
      </c>
      <c r="CN92" s="11" t="str">
        <f t="shared" si="369"/>
        <v/>
      </c>
      <c r="CO92" s="11" t="str">
        <f t="shared" si="370"/>
        <v/>
      </c>
      <c r="CP92" s="11" t="str">
        <f t="shared" si="371"/>
        <v/>
      </c>
      <c r="CQ92" s="11" t="str">
        <f t="shared" si="372"/>
        <v/>
      </c>
      <c r="CR92" s="11" t="str">
        <f t="shared" si="373"/>
        <v/>
      </c>
      <c r="CS92" s="11" t="str">
        <f t="shared" si="374"/>
        <v/>
      </c>
      <c r="CT92" s="11" t="str">
        <f t="shared" si="375"/>
        <v/>
      </c>
      <c r="CU92" s="11" t="str">
        <f t="shared" si="376"/>
        <v/>
      </c>
      <c r="CV92" s="5">
        <v>1969</v>
      </c>
      <c r="CW92" s="11" t="str">
        <f t="shared" si="287"/>
        <v/>
      </c>
      <c r="CX92" s="11" t="str">
        <f t="shared" si="288"/>
        <v/>
      </c>
      <c r="CY92" s="11" t="str">
        <f t="shared" si="289"/>
        <v/>
      </c>
      <c r="CZ92" s="11" t="str">
        <f t="shared" si="290"/>
        <v/>
      </c>
      <c r="DA92" s="11" t="str">
        <f t="shared" si="291"/>
        <v/>
      </c>
      <c r="DB92" s="11" t="str">
        <f t="shared" si="292"/>
        <v/>
      </c>
      <c r="DC92" s="11" t="str">
        <f t="shared" si="293"/>
        <v/>
      </c>
      <c r="DD92" s="11" t="str">
        <f t="shared" si="294"/>
        <v/>
      </c>
      <c r="DE92" s="11" t="str">
        <f t="shared" si="295"/>
        <v/>
      </c>
      <c r="DF92" s="11" t="str">
        <f t="shared" si="296"/>
        <v/>
      </c>
      <c r="DG92" s="11" t="str">
        <f t="shared" si="297"/>
        <v/>
      </c>
      <c r="DH92" s="11" t="str">
        <f t="shared" si="298"/>
        <v/>
      </c>
      <c r="DI92" s="11" t="str">
        <f t="shared" si="299"/>
        <v/>
      </c>
      <c r="DJ92" s="11" t="str">
        <f t="shared" si="300"/>
        <v/>
      </c>
      <c r="DK92" s="11" t="str">
        <f t="shared" si="301"/>
        <v/>
      </c>
      <c r="DL92" s="11" t="str">
        <f t="shared" si="302"/>
        <v/>
      </c>
      <c r="DM92" s="11" t="str">
        <f t="shared" si="303"/>
        <v/>
      </c>
      <c r="DN92" s="11" t="str">
        <f t="shared" si="304"/>
        <v/>
      </c>
      <c r="DO92" s="11" t="str">
        <f t="shared" si="305"/>
        <v/>
      </c>
      <c r="DP92" s="11" t="str">
        <f t="shared" si="306"/>
        <v/>
      </c>
      <c r="DQ92" s="11" t="str">
        <f t="shared" si="307"/>
        <v/>
      </c>
      <c r="DR92" s="11" t="str">
        <f t="shared" si="308"/>
        <v/>
      </c>
      <c r="DS92" s="11" t="str">
        <f t="shared" si="309"/>
        <v/>
      </c>
      <c r="DT92" s="11" t="str">
        <f t="shared" si="310"/>
        <v/>
      </c>
      <c r="DU92" s="11" t="str">
        <f t="shared" si="311"/>
        <v/>
      </c>
      <c r="DV92" s="11" t="str">
        <f t="shared" si="312"/>
        <v/>
      </c>
      <c r="DW92" s="11" t="str">
        <f t="shared" si="313"/>
        <v/>
      </c>
      <c r="DX92" s="11" t="str">
        <f t="shared" si="314"/>
        <v/>
      </c>
      <c r="DY92" s="11" t="str">
        <f t="shared" si="315"/>
        <v/>
      </c>
      <c r="DZ92" s="11" t="str">
        <f t="shared" si="316"/>
        <v/>
      </c>
      <c r="EA92" s="5">
        <v>1969</v>
      </c>
      <c r="EB92" s="13">
        <f t="shared" si="377"/>
        <v>1</v>
      </c>
      <c r="EC92" s="13" t="str">
        <f t="shared" si="378"/>
        <v/>
      </c>
      <c r="ED92" s="13" t="str">
        <f t="shared" si="379"/>
        <v/>
      </c>
      <c r="EE92" s="13" t="str">
        <f t="shared" si="380"/>
        <v/>
      </c>
      <c r="EF92" s="13" t="str">
        <f t="shared" si="381"/>
        <v/>
      </c>
      <c r="EG92" s="13" t="str">
        <f t="shared" si="382"/>
        <v/>
      </c>
      <c r="EH92" s="13" t="str">
        <f t="shared" si="383"/>
        <v/>
      </c>
      <c r="EI92" s="13" t="str">
        <f t="shared" si="384"/>
        <v/>
      </c>
      <c r="EJ92" s="13" t="str">
        <f t="shared" si="385"/>
        <v/>
      </c>
      <c r="EK92" s="13" t="str">
        <f t="shared" si="386"/>
        <v/>
      </c>
      <c r="EL92" s="13" t="str">
        <f t="shared" si="387"/>
        <v/>
      </c>
      <c r="EM92" s="13" t="str">
        <f t="shared" si="388"/>
        <v/>
      </c>
      <c r="EN92" s="13" t="str">
        <f t="shared" si="389"/>
        <v/>
      </c>
      <c r="EO92" s="13" t="str">
        <f t="shared" si="390"/>
        <v/>
      </c>
      <c r="EP92" s="13" t="str">
        <f t="shared" si="391"/>
        <v/>
      </c>
      <c r="EQ92" s="13" t="str">
        <f t="shared" si="392"/>
        <v/>
      </c>
      <c r="ER92" s="13" t="str">
        <f t="shared" si="393"/>
        <v/>
      </c>
      <c r="ES92" s="13" t="str">
        <f t="shared" si="394"/>
        <v/>
      </c>
      <c r="ET92" s="13" t="str">
        <f t="shared" si="395"/>
        <v/>
      </c>
      <c r="EU92" s="13" t="str">
        <f t="shared" si="396"/>
        <v/>
      </c>
      <c r="EV92" s="13" t="str">
        <f t="shared" si="397"/>
        <v/>
      </c>
      <c r="EW92" s="13" t="str">
        <f t="shared" si="398"/>
        <v/>
      </c>
      <c r="EX92" s="13" t="str">
        <f t="shared" si="399"/>
        <v/>
      </c>
      <c r="EY92" s="13" t="str">
        <f t="shared" si="400"/>
        <v/>
      </c>
      <c r="EZ92" s="13" t="str">
        <f t="shared" si="401"/>
        <v/>
      </c>
      <c r="FA92" s="13" t="str">
        <f t="shared" si="402"/>
        <v/>
      </c>
      <c r="FB92" s="13" t="str">
        <f t="shared" si="403"/>
        <v/>
      </c>
      <c r="FC92" s="13" t="str">
        <f t="shared" si="404"/>
        <v/>
      </c>
      <c r="FD92" s="13" t="str">
        <f t="shared" si="405"/>
        <v/>
      </c>
      <c r="FE92" s="13" t="str">
        <f t="shared" si="406"/>
        <v/>
      </c>
      <c r="FF92" s="13">
        <f>SUM($EB92:FE92)</f>
        <v>1</v>
      </c>
      <c r="FG92" s="5">
        <v>1969</v>
      </c>
      <c r="FH92" s="11" t="str">
        <f t="shared" si="317"/>
        <v/>
      </c>
      <c r="FI92" s="11" t="str">
        <f t="shared" si="318"/>
        <v/>
      </c>
      <c r="FJ92" s="11" t="str">
        <f t="shared" si="319"/>
        <v/>
      </c>
      <c r="FK92" s="11" t="str">
        <f t="shared" si="320"/>
        <v/>
      </c>
      <c r="FL92" s="11" t="str">
        <f t="shared" si="321"/>
        <v/>
      </c>
      <c r="FM92" s="11" t="str">
        <f t="shared" si="322"/>
        <v/>
      </c>
      <c r="FN92" s="11" t="str">
        <f t="shared" si="323"/>
        <v/>
      </c>
      <c r="FO92" s="11" t="str">
        <f t="shared" si="324"/>
        <v/>
      </c>
      <c r="FP92" s="11" t="str">
        <f t="shared" si="325"/>
        <v/>
      </c>
      <c r="FQ92" s="11" t="str">
        <f t="shared" si="326"/>
        <v/>
      </c>
      <c r="FR92" s="11" t="str">
        <f t="shared" si="327"/>
        <v/>
      </c>
      <c r="FS92" s="11" t="str">
        <f t="shared" si="328"/>
        <v/>
      </c>
      <c r="FT92" s="11" t="str">
        <f t="shared" si="329"/>
        <v/>
      </c>
      <c r="FU92" s="11" t="str">
        <f t="shared" si="330"/>
        <v/>
      </c>
      <c r="FV92" s="11" t="str">
        <f t="shared" si="331"/>
        <v/>
      </c>
      <c r="FW92" s="11" t="str">
        <f t="shared" si="332"/>
        <v/>
      </c>
      <c r="FX92" s="11" t="str">
        <f t="shared" si="333"/>
        <v/>
      </c>
      <c r="FY92" s="11" t="str">
        <f t="shared" si="334"/>
        <v/>
      </c>
      <c r="FZ92" s="11" t="str">
        <f t="shared" si="335"/>
        <v/>
      </c>
      <c r="GA92" s="11" t="str">
        <f t="shared" si="336"/>
        <v/>
      </c>
      <c r="GB92" s="11" t="str">
        <f t="shared" si="337"/>
        <v/>
      </c>
      <c r="GC92" s="11" t="str">
        <f t="shared" si="338"/>
        <v/>
      </c>
      <c r="GD92" s="11" t="str">
        <f t="shared" si="339"/>
        <v/>
      </c>
      <c r="GE92" s="11" t="str">
        <f t="shared" si="340"/>
        <v/>
      </c>
      <c r="GF92" s="11" t="str">
        <f t="shared" si="341"/>
        <v/>
      </c>
      <c r="GG92" s="11" t="str">
        <f t="shared" si="342"/>
        <v/>
      </c>
      <c r="GH92" s="11" t="str">
        <f t="shared" si="343"/>
        <v/>
      </c>
      <c r="GI92" s="11" t="str">
        <f t="shared" si="344"/>
        <v/>
      </c>
      <c r="GJ92" s="11" t="str">
        <f t="shared" si="345"/>
        <v/>
      </c>
      <c r="GK92" s="11" t="str">
        <f t="shared" si="346"/>
        <v/>
      </c>
      <c r="GL92" s="37">
        <v>1969</v>
      </c>
    </row>
    <row r="93" spans="1:194">
      <c r="A93" s="5">
        <v>1970</v>
      </c>
      <c r="B93" s="7">
        <v>37</v>
      </c>
      <c r="C93" s="7">
        <v>46</v>
      </c>
      <c r="D93" s="7">
        <v>38</v>
      </c>
      <c r="E93" s="7">
        <v>38</v>
      </c>
      <c r="F93" s="7">
        <v>38</v>
      </c>
      <c r="G93" s="8">
        <v>33</v>
      </c>
      <c r="H93" s="7">
        <v>37</v>
      </c>
      <c r="I93" s="7">
        <v>30</v>
      </c>
      <c r="J93" s="7">
        <v>57</v>
      </c>
      <c r="K93" s="7">
        <v>48</v>
      </c>
      <c r="L93" s="8">
        <v>35</v>
      </c>
      <c r="M93" s="7">
        <v>36</v>
      </c>
      <c r="N93" s="7">
        <v>39</v>
      </c>
      <c r="O93" s="7">
        <v>47</v>
      </c>
      <c r="P93" s="7">
        <v>45</v>
      </c>
      <c r="Q93" s="8">
        <v>41</v>
      </c>
      <c r="R93" s="7">
        <v>43</v>
      </c>
      <c r="S93" s="7">
        <v>49</v>
      </c>
      <c r="T93" s="7">
        <v>48</v>
      </c>
      <c r="U93" s="7">
        <v>50</v>
      </c>
      <c r="V93" s="8">
        <v>55</v>
      </c>
      <c r="W93" s="7">
        <v>40</v>
      </c>
      <c r="X93" s="7">
        <v>56</v>
      </c>
      <c r="Y93" s="7">
        <v>61</v>
      </c>
      <c r="Z93" s="7">
        <v>50</v>
      </c>
      <c r="AA93" s="8">
        <v>53</v>
      </c>
      <c r="AB93" s="7">
        <v>53</v>
      </c>
      <c r="AC93" s="7">
        <v>53</v>
      </c>
      <c r="AD93" s="7">
        <v>60</v>
      </c>
      <c r="AE93" s="7">
        <v>55</v>
      </c>
      <c r="AF93" s="942"/>
      <c r="AG93" s="360">
        <f t="shared" si="254"/>
        <v>1371</v>
      </c>
      <c r="AH93" s="10">
        <f t="shared" si="407"/>
        <v>45.7</v>
      </c>
      <c r="AI93" s="11">
        <f t="shared" si="255"/>
        <v>61</v>
      </c>
      <c r="AJ93" s="12">
        <f t="shared" si="256"/>
        <v>30</v>
      </c>
      <c r="AK93" s="5">
        <v>1970</v>
      </c>
      <c r="AL93" s="13" t="str">
        <f t="shared" si="257"/>
        <v/>
      </c>
      <c r="AM93" s="13" t="str">
        <f t="shared" si="258"/>
        <v/>
      </c>
      <c r="AN93" s="13" t="str">
        <f t="shared" si="259"/>
        <v/>
      </c>
      <c r="AO93" s="13" t="str">
        <f t="shared" si="260"/>
        <v/>
      </c>
      <c r="AP93" s="13" t="str">
        <f t="shared" si="261"/>
        <v/>
      </c>
      <c r="AQ93" s="13" t="str">
        <f t="shared" si="262"/>
        <v/>
      </c>
      <c r="AR93" s="13" t="str">
        <f t="shared" si="263"/>
        <v/>
      </c>
      <c r="AS93" s="13" t="str">
        <f t="shared" si="264"/>
        <v/>
      </c>
      <c r="AT93" s="13" t="str">
        <f t="shared" si="265"/>
        <v/>
      </c>
      <c r="AU93" s="13" t="str">
        <f t="shared" si="266"/>
        <v/>
      </c>
      <c r="AV93" s="13" t="str">
        <f t="shared" si="267"/>
        <v/>
      </c>
      <c r="AW93" s="13" t="str">
        <f t="shared" si="268"/>
        <v/>
      </c>
      <c r="AX93" s="13" t="str">
        <f t="shared" si="269"/>
        <v/>
      </c>
      <c r="AY93" s="13" t="str">
        <f t="shared" si="270"/>
        <v/>
      </c>
      <c r="AZ93" s="13" t="str">
        <f t="shared" si="271"/>
        <v/>
      </c>
      <c r="BA93" s="13" t="str">
        <f t="shared" si="272"/>
        <v/>
      </c>
      <c r="BB93" s="13" t="str">
        <f t="shared" si="273"/>
        <v/>
      </c>
      <c r="BC93" s="13" t="str">
        <f t="shared" si="274"/>
        <v/>
      </c>
      <c r="BD93" s="13" t="str">
        <f t="shared" si="275"/>
        <v/>
      </c>
      <c r="BE93" s="13" t="str">
        <f t="shared" si="276"/>
        <v/>
      </c>
      <c r="BF93" s="13" t="str">
        <f t="shared" si="277"/>
        <v/>
      </c>
      <c r="BG93" s="13" t="str">
        <f t="shared" si="278"/>
        <v/>
      </c>
      <c r="BH93" s="13" t="str">
        <f t="shared" si="279"/>
        <v/>
      </c>
      <c r="BI93" s="13" t="str">
        <f t="shared" si="280"/>
        <v/>
      </c>
      <c r="BJ93" s="13" t="str">
        <f t="shared" si="281"/>
        <v/>
      </c>
      <c r="BK93" s="13" t="str">
        <f t="shared" si="282"/>
        <v/>
      </c>
      <c r="BL93" s="13" t="str">
        <f t="shared" si="283"/>
        <v/>
      </c>
      <c r="BM93" s="13" t="str">
        <f t="shared" si="284"/>
        <v/>
      </c>
      <c r="BN93" s="13" t="str">
        <f t="shared" si="285"/>
        <v/>
      </c>
      <c r="BO93" s="13" t="str">
        <f t="shared" si="286"/>
        <v/>
      </c>
      <c r="BP93" s="13">
        <f t="shared" si="253"/>
        <v>0</v>
      </c>
      <c r="BQ93" s="5">
        <v>1970</v>
      </c>
      <c r="BR93" s="11" t="str">
        <f t="shared" si="347"/>
        <v/>
      </c>
      <c r="BS93" s="11" t="str">
        <f t="shared" si="348"/>
        <v/>
      </c>
      <c r="BT93" s="11" t="str">
        <f t="shared" si="349"/>
        <v/>
      </c>
      <c r="BU93" s="11" t="str">
        <f t="shared" si="350"/>
        <v/>
      </c>
      <c r="BV93" s="11" t="str">
        <f t="shared" si="351"/>
        <v/>
      </c>
      <c r="BW93" s="11" t="str">
        <f t="shared" si="352"/>
        <v/>
      </c>
      <c r="BX93" s="11" t="str">
        <f t="shared" si="353"/>
        <v/>
      </c>
      <c r="BY93" s="11" t="str">
        <f t="shared" si="354"/>
        <v/>
      </c>
      <c r="BZ93" s="11" t="str">
        <f t="shared" si="355"/>
        <v/>
      </c>
      <c r="CA93" s="11" t="str">
        <f t="shared" si="356"/>
        <v/>
      </c>
      <c r="CB93" s="11" t="str">
        <f t="shared" si="357"/>
        <v/>
      </c>
      <c r="CC93" s="11" t="str">
        <f t="shared" si="358"/>
        <v/>
      </c>
      <c r="CD93" s="11" t="str">
        <f t="shared" si="359"/>
        <v/>
      </c>
      <c r="CE93" s="11" t="str">
        <f t="shared" si="360"/>
        <v/>
      </c>
      <c r="CF93" s="11" t="str">
        <f t="shared" si="361"/>
        <v/>
      </c>
      <c r="CG93" s="11" t="str">
        <f t="shared" si="362"/>
        <v/>
      </c>
      <c r="CH93" s="11" t="str">
        <f t="shared" si="363"/>
        <v/>
      </c>
      <c r="CI93" s="11" t="str">
        <f t="shared" si="364"/>
        <v/>
      </c>
      <c r="CJ93" s="11" t="str">
        <f t="shared" si="365"/>
        <v/>
      </c>
      <c r="CK93" s="11" t="str">
        <f t="shared" si="366"/>
        <v/>
      </c>
      <c r="CL93" s="11" t="str">
        <f t="shared" si="367"/>
        <v/>
      </c>
      <c r="CM93" s="11" t="str">
        <f t="shared" si="368"/>
        <v/>
      </c>
      <c r="CN93" s="11" t="str">
        <f t="shared" si="369"/>
        <v/>
      </c>
      <c r="CO93" s="11" t="str">
        <f t="shared" si="370"/>
        <v/>
      </c>
      <c r="CP93" s="11" t="str">
        <f t="shared" si="371"/>
        <v/>
      </c>
      <c r="CQ93" s="11" t="str">
        <f t="shared" si="372"/>
        <v/>
      </c>
      <c r="CR93" s="11" t="str">
        <f t="shared" si="373"/>
        <v/>
      </c>
      <c r="CS93" s="11" t="str">
        <f t="shared" si="374"/>
        <v/>
      </c>
      <c r="CT93" s="11" t="str">
        <f t="shared" si="375"/>
        <v/>
      </c>
      <c r="CU93" s="11" t="str">
        <f t="shared" si="376"/>
        <v/>
      </c>
      <c r="CV93" s="5">
        <v>1970</v>
      </c>
      <c r="CW93" s="11" t="str">
        <f t="shared" si="287"/>
        <v/>
      </c>
      <c r="CX93" s="11" t="str">
        <f t="shared" si="288"/>
        <v/>
      </c>
      <c r="CY93" s="11" t="str">
        <f t="shared" si="289"/>
        <v/>
      </c>
      <c r="CZ93" s="11" t="str">
        <f t="shared" si="290"/>
        <v/>
      </c>
      <c r="DA93" s="11" t="str">
        <f t="shared" si="291"/>
        <v/>
      </c>
      <c r="DB93" s="11" t="str">
        <f t="shared" si="292"/>
        <v/>
      </c>
      <c r="DC93" s="11" t="str">
        <f t="shared" si="293"/>
        <v/>
      </c>
      <c r="DD93" s="11" t="str">
        <f t="shared" si="294"/>
        <v/>
      </c>
      <c r="DE93" s="11" t="str">
        <f t="shared" si="295"/>
        <v/>
      </c>
      <c r="DF93" s="11" t="str">
        <f t="shared" si="296"/>
        <v/>
      </c>
      <c r="DG93" s="11" t="str">
        <f t="shared" si="297"/>
        <v/>
      </c>
      <c r="DH93" s="11" t="str">
        <f t="shared" si="298"/>
        <v/>
      </c>
      <c r="DI93" s="11" t="str">
        <f t="shared" si="299"/>
        <v/>
      </c>
      <c r="DJ93" s="11" t="str">
        <f t="shared" si="300"/>
        <v/>
      </c>
      <c r="DK93" s="11" t="str">
        <f t="shared" si="301"/>
        <v/>
      </c>
      <c r="DL93" s="11" t="str">
        <f t="shared" si="302"/>
        <v/>
      </c>
      <c r="DM93" s="11" t="str">
        <f t="shared" si="303"/>
        <v/>
      </c>
      <c r="DN93" s="11" t="str">
        <f t="shared" si="304"/>
        <v/>
      </c>
      <c r="DO93" s="11" t="str">
        <f t="shared" si="305"/>
        <v/>
      </c>
      <c r="DP93" s="11" t="str">
        <f t="shared" si="306"/>
        <v/>
      </c>
      <c r="DQ93" s="11" t="str">
        <f t="shared" si="307"/>
        <v/>
      </c>
      <c r="DR93" s="11" t="str">
        <f t="shared" si="308"/>
        <v/>
      </c>
      <c r="DS93" s="11" t="str">
        <f t="shared" si="309"/>
        <v/>
      </c>
      <c r="DT93" s="11" t="str">
        <f t="shared" si="310"/>
        <v/>
      </c>
      <c r="DU93" s="11" t="str">
        <f t="shared" si="311"/>
        <v/>
      </c>
      <c r="DV93" s="11" t="str">
        <f t="shared" si="312"/>
        <v/>
      </c>
      <c r="DW93" s="11" t="str">
        <f t="shared" si="313"/>
        <v/>
      </c>
      <c r="DX93" s="11" t="str">
        <f t="shared" si="314"/>
        <v/>
      </c>
      <c r="DY93" s="11" t="str">
        <f t="shared" si="315"/>
        <v/>
      </c>
      <c r="DZ93" s="11" t="str">
        <f t="shared" si="316"/>
        <v/>
      </c>
      <c r="EA93" s="5">
        <v>1970</v>
      </c>
      <c r="EB93" s="13" t="str">
        <f t="shared" si="377"/>
        <v/>
      </c>
      <c r="EC93" s="13" t="str">
        <f t="shared" si="378"/>
        <v/>
      </c>
      <c r="ED93" s="13" t="str">
        <f t="shared" si="379"/>
        <v/>
      </c>
      <c r="EE93" s="13" t="str">
        <f t="shared" si="380"/>
        <v/>
      </c>
      <c r="EF93" s="13" t="str">
        <f t="shared" si="381"/>
        <v/>
      </c>
      <c r="EG93" s="13" t="str">
        <f t="shared" si="382"/>
        <v/>
      </c>
      <c r="EH93" s="13" t="str">
        <f t="shared" si="383"/>
        <v/>
      </c>
      <c r="EI93" s="13">
        <f t="shared" si="384"/>
        <v>1</v>
      </c>
      <c r="EJ93" s="13" t="str">
        <f t="shared" si="385"/>
        <v/>
      </c>
      <c r="EK93" s="13" t="str">
        <f t="shared" si="386"/>
        <v/>
      </c>
      <c r="EL93" s="13" t="str">
        <f t="shared" si="387"/>
        <v/>
      </c>
      <c r="EM93" s="13" t="str">
        <f t="shared" si="388"/>
        <v/>
      </c>
      <c r="EN93" s="13" t="str">
        <f t="shared" si="389"/>
        <v/>
      </c>
      <c r="EO93" s="13" t="str">
        <f t="shared" si="390"/>
        <v/>
      </c>
      <c r="EP93" s="13" t="str">
        <f t="shared" si="391"/>
        <v/>
      </c>
      <c r="EQ93" s="13" t="str">
        <f t="shared" si="392"/>
        <v/>
      </c>
      <c r="ER93" s="13" t="str">
        <f t="shared" si="393"/>
        <v/>
      </c>
      <c r="ES93" s="13" t="str">
        <f t="shared" si="394"/>
        <v/>
      </c>
      <c r="ET93" s="13" t="str">
        <f t="shared" si="395"/>
        <v/>
      </c>
      <c r="EU93" s="13" t="str">
        <f t="shared" si="396"/>
        <v/>
      </c>
      <c r="EV93" s="13" t="str">
        <f t="shared" si="397"/>
        <v/>
      </c>
      <c r="EW93" s="13" t="str">
        <f t="shared" si="398"/>
        <v/>
      </c>
      <c r="EX93" s="13" t="str">
        <f t="shared" si="399"/>
        <v/>
      </c>
      <c r="EY93" s="13" t="str">
        <f t="shared" si="400"/>
        <v/>
      </c>
      <c r="EZ93" s="13" t="str">
        <f t="shared" si="401"/>
        <v/>
      </c>
      <c r="FA93" s="13" t="str">
        <f t="shared" si="402"/>
        <v/>
      </c>
      <c r="FB93" s="13" t="str">
        <f t="shared" si="403"/>
        <v/>
      </c>
      <c r="FC93" s="13" t="str">
        <f t="shared" si="404"/>
        <v/>
      </c>
      <c r="FD93" s="13" t="str">
        <f t="shared" si="405"/>
        <v/>
      </c>
      <c r="FE93" s="13" t="str">
        <f t="shared" si="406"/>
        <v/>
      </c>
      <c r="FF93" s="13">
        <f>SUM($EB93:FE93)</f>
        <v>1</v>
      </c>
      <c r="FG93" s="5">
        <v>1970</v>
      </c>
      <c r="FH93" s="11" t="str">
        <f t="shared" si="317"/>
        <v/>
      </c>
      <c r="FI93" s="11" t="str">
        <f t="shared" si="318"/>
        <v/>
      </c>
      <c r="FJ93" s="11" t="str">
        <f t="shared" si="319"/>
        <v/>
      </c>
      <c r="FK93" s="11" t="str">
        <f t="shared" si="320"/>
        <v/>
      </c>
      <c r="FL93" s="11" t="str">
        <f t="shared" si="321"/>
        <v/>
      </c>
      <c r="FM93" s="11" t="str">
        <f t="shared" si="322"/>
        <v/>
      </c>
      <c r="FN93" s="11" t="str">
        <f t="shared" si="323"/>
        <v/>
      </c>
      <c r="FO93" s="11" t="str">
        <f t="shared" si="324"/>
        <v/>
      </c>
      <c r="FP93" s="11" t="str">
        <f t="shared" si="325"/>
        <v/>
      </c>
      <c r="FQ93" s="11" t="str">
        <f t="shared" si="326"/>
        <v/>
      </c>
      <c r="FR93" s="11" t="str">
        <f t="shared" si="327"/>
        <v/>
      </c>
      <c r="FS93" s="11" t="str">
        <f t="shared" si="328"/>
        <v/>
      </c>
      <c r="FT93" s="11" t="str">
        <f t="shared" si="329"/>
        <v/>
      </c>
      <c r="FU93" s="11" t="str">
        <f t="shared" si="330"/>
        <v/>
      </c>
      <c r="FV93" s="11" t="str">
        <f t="shared" si="331"/>
        <v/>
      </c>
      <c r="FW93" s="11" t="str">
        <f t="shared" si="332"/>
        <v/>
      </c>
      <c r="FX93" s="11" t="str">
        <f t="shared" si="333"/>
        <v/>
      </c>
      <c r="FY93" s="11" t="str">
        <f t="shared" si="334"/>
        <v/>
      </c>
      <c r="FZ93" s="11" t="str">
        <f t="shared" si="335"/>
        <v/>
      </c>
      <c r="GA93" s="11" t="str">
        <f t="shared" si="336"/>
        <v/>
      </c>
      <c r="GB93" s="11" t="str">
        <f t="shared" si="337"/>
        <v/>
      </c>
      <c r="GC93" s="11" t="str">
        <f t="shared" si="338"/>
        <v/>
      </c>
      <c r="GD93" s="11" t="str">
        <f t="shared" si="339"/>
        <v/>
      </c>
      <c r="GE93" s="11" t="str">
        <f t="shared" si="340"/>
        <v/>
      </c>
      <c r="GF93" s="11" t="str">
        <f t="shared" si="341"/>
        <v/>
      </c>
      <c r="GG93" s="11" t="str">
        <f t="shared" si="342"/>
        <v/>
      </c>
      <c r="GH93" s="11" t="str">
        <f t="shared" si="343"/>
        <v/>
      </c>
      <c r="GI93" s="11" t="str">
        <f t="shared" si="344"/>
        <v/>
      </c>
      <c r="GJ93" s="11" t="str">
        <f t="shared" si="345"/>
        <v/>
      </c>
      <c r="GK93" s="11" t="str">
        <f t="shared" si="346"/>
        <v/>
      </c>
      <c r="GL93" s="37">
        <v>1970</v>
      </c>
    </row>
    <row r="94" spans="1:194">
      <c r="A94" s="5">
        <v>1971</v>
      </c>
      <c r="B94" s="7">
        <v>33</v>
      </c>
      <c r="C94" s="7">
        <v>44</v>
      </c>
      <c r="D94" s="7">
        <v>33</v>
      </c>
      <c r="E94" s="7">
        <v>36</v>
      </c>
      <c r="F94" s="7">
        <v>38</v>
      </c>
      <c r="G94" s="8">
        <v>35</v>
      </c>
      <c r="H94" s="7">
        <v>33</v>
      </c>
      <c r="I94" s="7">
        <v>33</v>
      </c>
      <c r="J94" s="7">
        <v>36</v>
      </c>
      <c r="K94" s="7">
        <v>41</v>
      </c>
      <c r="L94" s="8">
        <v>35</v>
      </c>
      <c r="M94" s="7">
        <v>38</v>
      </c>
      <c r="N94" s="7">
        <v>40</v>
      </c>
      <c r="O94" s="7">
        <v>41</v>
      </c>
      <c r="P94" s="7">
        <v>34</v>
      </c>
      <c r="Q94" s="8">
        <v>33</v>
      </c>
      <c r="R94" s="7">
        <v>43</v>
      </c>
      <c r="S94" s="7">
        <v>47</v>
      </c>
      <c r="T94" s="7">
        <v>45</v>
      </c>
      <c r="U94" s="7">
        <v>42</v>
      </c>
      <c r="V94" s="8">
        <v>44</v>
      </c>
      <c r="W94" s="7">
        <v>51</v>
      </c>
      <c r="X94" s="7">
        <v>34</v>
      </c>
      <c r="Y94" s="7">
        <v>43</v>
      </c>
      <c r="Z94" s="7">
        <v>35</v>
      </c>
      <c r="AA94" s="8">
        <v>44</v>
      </c>
      <c r="AB94" s="7">
        <v>41</v>
      </c>
      <c r="AC94" s="7">
        <v>47</v>
      </c>
      <c r="AD94" s="7">
        <v>43</v>
      </c>
      <c r="AE94" s="7">
        <v>36</v>
      </c>
      <c r="AF94" s="942"/>
      <c r="AG94" s="360">
        <f t="shared" si="254"/>
        <v>1178</v>
      </c>
      <c r="AH94" s="10">
        <f t="shared" si="407"/>
        <v>39.266666666666666</v>
      </c>
      <c r="AI94" s="11">
        <f t="shared" si="255"/>
        <v>51</v>
      </c>
      <c r="AJ94" s="12">
        <f t="shared" si="256"/>
        <v>33</v>
      </c>
      <c r="AK94" s="5">
        <v>1971</v>
      </c>
      <c r="AL94" s="13" t="str">
        <f t="shared" si="257"/>
        <v/>
      </c>
      <c r="AM94" s="13" t="str">
        <f t="shared" si="258"/>
        <v/>
      </c>
      <c r="AN94" s="13" t="str">
        <f t="shared" si="259"/>
        <v/>
      </c>
      <c r="AO94" s="13" t="str">
        <f t="shared" si="260"/>
        <v/>
      </c>
      <c r="AP94" s="13" t="str">
        <f t="shared" si="261"/>
        <v/>
      </c>
      <c r="AQ94" s="13" t="str">
        <f t="shared" si="262"/>
        <v/>
      </c>
      <c r="AR94" s="13" t="str">
        <f t="shared" si="263"/>
        <v/>
      </c>
      <c r="AS94" s="13" t="str">
        <f t="shared" si="264"/>
        <v/>
      </c>
      <c r="AT94" s="13" t="str">
        <f t="shared" si="265"/>
        <v/>
      </c>
      <c r="AU94" s="13" t="str">
        <f t="shared" si="266"/>
        <v/>
      </c>
      <c r="AV94" s="13" t="str">
        <f t="shared" si="267"/>
        <v/>
      </c>
      <c r="AW94" s="13" t="str">
        <f t="shared" si="268"/>
        <v/>
      </c>
      <c r="AX94" s="13" t="str">
        <f t="shared" si="269"/>
        <v/>
      </c>
      <c r="AY94" s="13" t="str">
        <f t="shared" si="270"/>
        <v/>
      </c>
      <c r="AZ94" s="13" t="str">
        <f t="shared" si="271"/>
        <v/>
      </c>
      <c r="BA94" s="13" t="str">
        <f t="shared" si="272"/>
        <v/>
      </c>
      <c r="BB94" s="13" t="str">
        <f t="shared" si="273"/>
        <v/>
      </c>
      <c r="BC94" s="13" t="str">
        <f t="shared" si="274"/>
        <v/>
      </c>
      <c r="BD94" s="13" t="str">
        <f t="shared" si="275"/>
        <v/>
      </c>
      <c r="BE94" s="13" t="str">
        <f t="shared" si="276"/>
        <v/>
      </c>
      <c r="BF94" s="13" t="str">
        <f t="shared" si="277"/>
        <v/>
      </c>
      <c r="BG94" s="13" t="str">
        <f t="shared" si="278"/>
        <v/>
      </c>
      <c r="BH94" s="13" t="str">
        <f t="shared" si="279"/>
        <v/>
      </c>
      <c r="BI94" s="13" t="str">
        <f t="shared" si="280"/>
        <v/>
      </c>
      <c r="BJ94" s="13" t="str">
        <f t="shared" si="281"/>
        <v/>
      </c>
      <c r="BK94" s="13" t="str">
        <f t="shared" si="282"/>
        <v/>
      </c>
      <c r="BL94" s="13" t="str">
        <f t="shared" si="283"/>
        <v/>
      </c>
      <c r="BM94" s="13" t="str">
        <f t="shared" si="284"/>
        <v/>
      </c>
      <c r="BN94" s="13" t="str">
        <f t="shared" si="285"/>
        <v/>
      </c>
      <c r="BO94" s="13" t="str">
        <f t="shared" si="286"/>
        <v/>
      </c>
      <c r="BP94" s="13">
        <f t="shared" si="253"/>
        <v>0</v>
      </c>
      <c r="BQ94" s="5">
        <v>1971</v>
      </c>
      <c r="BR94" s="11" t="str">
        <f t="shared" si="347"/>
        <v/>
      </c>
      <c r="BS94" s="11" t="str">
        <f t="shared" si="348"/>
        <v/>
      </c>
      <c r="BT94" s="11" t="str">
        <f t="shared" si="349"/>
        <v/>
      </c>
      <c r="BU94" s="11" t="str">
        <f t="shared" si="350"/>
        <v/>
      </c>
      <c r="BV94" s="11" t="str">
        <f t="shared" si="351"/>
        <v/>
      </c>
      <c r="BW94" s="11" t="str">
        <f t="shared" si="352"/>
        <v/>
      </c>
      <c r="BX94" s="11" t="str">
        <f t="shared" si="353"/>
        <v/>
      </c>
      <c r="BY94" s="11" t="str">
        <f t="shared" si="354"/>
        <v/>
      </c>
      <c r="BZ94" s="11" t="str">
        <f t="shared" si="355"/>
        <v/>
      </c>
      <c r="CA94" s="11" t="str">
        <f t="shared" si="356"/>
        <v/>
      </c>
      <c r="CB94" s="11" t="str">
        <f t="shared" si="357"/>
        <v/>
      </c>
      <c r="CC94" s="11" t="str">
        <f t="shared" si="358"/>
        <v/>
      </c>
      <c r="CD94" s="11" t="str">
        <f t="shared" si="359"/>
        <v/>
      </c>
      <c r="CE94" s="11" t="str">
        <f t="shared" si="360"/>
        <v/>
      </c>
      <c r="CF94" s="11" t="str">
        <f t="shared" si="361"/>
        <v/>
      </c>
      <c r="CG94" s="11" t="str">
        <f t="shared" si="362"/>
        <v/>
      </c>
      <c r="CH94" s="11" t="str">
        <f t="shared" si="363"/>
        <v/>
      </c>
      <c r="CI94" s="11" t="str">
        <f t="shared" si="364"/>
        <v/>
      </c>
      <c r="CJ94" s="11" t="str">
        <f t="shared" si="365"/>
        <v/>
      </c>
      <c r="CK94" s="11" t="str">
        <f t="shared" si="366"/>
        <v/>
      </c>
      <c r="CL94" s="11" t="str">
        <f t="shared" si="367"/>
        <v/>
      </c>
      <c r="CM94" s="11" t="str">
        <f t="shared" si="368"/>
        <v/>
      </c>
      <c r="CN94" s="11" t="str">
        <f t="shared" si="369"/>
        <v/>
      </c>
      <c r="CO94" s="11" t="str">
        <f t="shared" si="370"/>
        <v/>
      </c>
      <c r="CP94" s="11" t="str">
        <f t="shared" si="371"/>
        <v/>
      </c>
      <c r="CQ94" s="11" t="str">
        <f t="shared" si="372"/>
        <v/>
      </c>
      <c r="CR94" s="11" t="str">
        <f t="shared" si="373"/>
        <v/>
      </c>
      <c r="CS94" s="11" t="str">
        <f t="shared" si="374"/>
        <v/>
      </c>
      <c r="CT94" s="11" t="str">
        <f t="shared" si="375"/>
        <v/>
      </c>
      <c r="CU94" s="11" t="str">
        <f t="shared" si="376"/>
        <v/>
      </c>
      <c r="CV94" s="5">
        <v>1971</v>
      </c>
      <c r="CW94" s="11" t="str">
        <f t="shared" si="287"/>
        <v/>
      </c>
      <c r="CX94" s="11" t="str">
        <f t="shared" si="288"/>
        <v/>
      </c>
      <c r="CY94" s="11" t="str">
        <f t="shared" si="289"/>
        <v/>
      </c>
      <c r="CZ94" s="11" t="str">
        <f t="shared" si="290"/>
        <v/>
      </c>
      <c r="DA94" s="11" t="str">
        <f t="shared" si="291"/>
        <v/>
      </c>
      <c r="DB94" s="11" t="str">
        <f t="shared" si="292"/>
        <v/>
      </c>
      <c r="DC94" s="11" t="str">
        <f t="shared" si="293"/>
        <v/>
      </c>
      <c r="DD94" s="11" t="str">
        <f t="shared" si="294"/>
        <v/>
      </c>
      <c r="DE94" s="11" t="str">
        <f t="shared" si="295"/>
        <v/>
      </c>
      <c r="DF94" s="11" t="str">
        <f t="shared" si="296"/>
        <v/>
      </c>
      <c r="DG94" s="11" t="str">
        <f t="shared" si="297"/>
        <v/>
      </c>
      <c r="DH94" s="11" t="str">
        <f t="shared" si="298"/>
        <v/>
      </c>
      <c r="DI94" s="11" t="str">
        <f t="shared" si="299"/>
        <v/>
      </c>
      <c r="DJ94" s="11" t="str">
        <f t="shared" si="300"/>
        <v/>
      </c>
      <c r="DK94" s="11" t="str">
        <f t="shared" si="301"/>
        <v/>
      </c>
      <c r="DL94" s="11" t="str">
        <f t="shared" si="302"/>
        <v/>
      </c>
      <c r="DM94" s="11" t="str">
        <f t="shared" si="303"/>
        <v/>
      </c>
      <c r="DN94" s="11" t="str">
        <f t="shared" si="304"/>
        <v/>
      </c>
      <c r="DO94" s="11" t="str">
        <f t="shared" si="305"/>
        <v/>
      </c>
      <c r="DP94" s="11" t="str">
        <f t="shared" si="306"/>
        <v/>
      </c>
      <c r="DQ94" s="11" t="str">
        <f t="shared" si="307"/>
        <v/>
      </c>
      <c r="DR94" s="11" t="str">
        <f t="shared" si="308"/>
        <v/>
      </c>
      <c r="DS94" s="11" t="str">
        <f t="shared" si="309"/>
        <v/>
      </c>
      <c r="DT94" s="11" t="str">
        <f t="shared" si="310"/>
        <v/>
      </c>
      <c r="DU94" s="11" t="str">
        <f t="shared" si="311"/>
        <v/>
      </c>
      <c r="DV94" s="11" t="str">
        <f t="shared" si="312"/>
        <v/>
      </c>
      <c r="DW94" s="11" t="str">
        <f t="shared" si="313"/>
        <v/>
      </c>
      <c r="DX94" s="11" t="str">
        <f t="shared" si="314"/>
        <v/>
      </c>
      <c r="DY94" s="11" t="str">
        <f t="shared" si="315"/>
        <v/>
      </c>
      <c r="DZ94" s="11" t="str">
        <f t="shared" si="316"/>
        <v/>
      </c>
      <c r="EA94" s="5">
        <v>1971</v>
      </c>
      <c r="EB94" s="13" t="str">
        <f t="shared" si="377"/>
        <v/>
      </c>
      <c r="EC94" s="13" t="str">
        <f t="shared" si="378"/>
        <v/>
      </c>
      <c r="ED94" s="13" t="str">
        <f t="shared" si="379"/>
        <v/>
      </c>
      <c r="EE94" s="13" t="str">
        <f t="shared" si="380"/>
        <v/>
      </c>
      <c r="EF94" s="13" t="str">
        <f t="shared" si="381"/>
        <v/>
      </c>
      <c r="EG94" s="13" t="str">
        <f t="shared" si="382"/>
        <v/>
      </c>
      <c r="EH94" s="13" t="str">
        <f t="shared" si="383"/>
        <v/>
      </c>
      <c r="EI94" s="13" t="str">
        <f t="shared" si="384"/>
        <v/>
      </c>
      <c r="EJ94" s="13" t="str">
        <f t="shared" si="385"/>
        <v/>
      </c>
      <c r="EK94" s="13" t="str">
        <f t="shared" si="386"/>
        <v/>
      </c>
      <c r="EL94" s="13" t="str">
        <f t="shared" si="387"/>
        <v/>
      </c>
      <c r="EM94" s="13" t="str">
        <f t="shared" si="388"/>
        <v/>
      </c>
      <c r="EN94" s="13" t="str">
        <f t="shared" si="389"/>
        <v/>
      </c>
      <c r="EO94" s="13" t="str">
        <f t="shared" si="390"/>
        <v/>
      </c>
      <c r="EP94" s="13" t="str">
        <f t="shared" si="391"/>
        <v/>
      </c>
      <c r="EQ94" s="13" t="str">
        <f t="shared" si="392"/>
        <v/>
      </c>
      <c r="ER94" s="13" t="str">
        <f t="shared" si="393"/>
        <v/>
      </c>
      <c r="ES94" s="13" t="str">
        <f t="shared" si="394"/>
        <v/>
      </c>
      <c r="ET94" s="13" t="str">
        <f t="shared" si="395"/>
        <v/>
      </c>
      <c r="EU94" s="13" t="str">
        <f t="shared" si="396"/>
        <v/>
      </c>
      <c r="EV94" s="13" t="str">
        <f t="shared" si="397"/>
        <v/>
      </c>
      <c r="EW94" s="13" t="str">
        <f t="shared" si="398"/>
        <v/>
      </c>
      <c r="EX94" s="13" t="str">
        <f t="shared" si="399"/>
        <v/>
      </c>
      <c r="EY94" s="13" t="str">
        <f t="shared" si="400"/>
        <v/>
      </c>
      <c r="EZ94" s="13" t="str">
        <f t="shared" si="401"/>
        <v/>
      </c>
      <c r="FA94" s="13" t="str">
        <f t="shared" si="402"/>
        <v/>
      </c>
      <c r="FB94" s="13" t="str">
        <f t="shared" si="403"/>
        <v/>
      </c>
      <c r="FC94" s="13" t="str">
        <f t="shared" si="404"/>
        <v/>
      </c>
      <c r="FD94" s="13" t="str">
        <f t="shared" si="405"/>
        <v/>
      </c>
      <c r="FE94" s="13" t="str">
        <f t="shared" si="406"/>
        <v/>
      </c>
      <c r="FF94" s="13">
        <f>SUM($EB94:FE94)</f>
        <v>0</v>
      </c>
      <c r="FG94" s="5">
        <v>1971</v>
      </c>
      <c r="FH94" s="11" t="str">
        <f t="shared" si="317"/>
        <v/>
      </c>
      <c r="FI94" s="11" t="str">
        <f t="shared" si="318"/>
        <v/>
      </c>
      <c r="FJ94" s="11" t="str">
        <f t="shared" si="319"/>
        <v/>
      </c>
      <c r="FK94" s="11" t="str">
        <f t="shared" si="320"/>
        <v/>
      </c>
      <c r="FL94" s="11" t="str">
        <f t="shared" si="321"/>
        <v/>
      </c>
      <c r="FM94" s="11" t="str">
        <f t="shared" si="322"/>
        <v/>
      </c>
      <c r="FN94" s="11" t="str">
        <f t="shared" si="323"/>
        <v/>
      </c>
      <c r="FO94" s="11" t="str">
        <f t="shared" si="324"/>
        <v/>
      </c>
      <c r="FP94" s="11" t="str">
        <f t="shared" si="325"/>
        <v/>
      </c>
      <c r="FQ94" s="11" t="str">
        <f t="shared" si="326"/>
        <v/>
      </c>
      <c r="FR94" s="11" t="str">
        <f t="shared" si="327"/>
        <v/>
      </c>
      <c r="FS94" s="11" t="str">
        <f t="shared" si="328"/>
        <v/>
      </c>
      <c r="FT94" s="11" t="str">
        <f t="shared" si="329"/>
        <v/>
      </c>
      <c r="FU94" s="11" t="str">
        <f t="shared" si="330"/>
        <v/>
      </c>
      <c r="FV94" s="11" t="str">
        <f t="shared" si="331"/>
        <v/>
      </c>
      <c r="FW94" s="11" t="str">
        <f t="shared" si="332"/>
        <v/>
      </c>
      <c r="FX94" s="11" t="str">
        <f t="shared" si="333"/>
        <v/>
      </c>
      <c r="FY94" s="11" t="str">
        <f t="shared" si="334"/>
        <v/>
      </c>
      <c r="FZ94" s="11" t="str">
        <f t="shared" si="335"/>
        <v/>
      </c>
      <c r="GA94" s="11" t="str">
        <f t="shared" si="336"/>
        <v/>
      </c>
      <c r="GB94" s="11" t="str">
        <f t="shared" si="337"/>
        <v/>
      </c>
      <c r="GC94" s="11" t="str">
        <f t="shared" si="338"/>
        <v/>
      </c>
      <c r="GD94" s="11" t="str">
        <f t="shared" si="339"/>
        <v/>
      </c>
      <c r="GE94" s="11" t="str">
        <f t="shared" si="340"/>
        <v/>
      </c>
      <c r="GF94" s="11" t="str">
        <f t="shared" si="341"/>
        <v/>
      </c>
      <c r="GG94" s="11" t="str">
        <f t="shared" si="342"/>
        <v/>
      </c>
      <c r="GH94" s="11" t="str">
        <f t="shared" si="343"/>
        <v/>
      </c>
      <c r="GI94" s="11" t="str">
        <f t="shared" si="344"/>
        <v/>
      </c>
      <c r="GJ94" s="11" t="str">
        <f t="shared" si="345"/>
        <v/>
      </c>
      <c r="GK94" s="11" t="str">
        <f t="shared" si="346"/>
        <v/>
      </c>
      <c r="GL94" s="37">
        <v>1971</v>
      </c>
    </row>
    <row r="95" spans="1:194">
      <c r="A95" s="5">
        <v>1972</v>
      </c>
      <c r="B95" s="7">
        <v>36</v>
      </c>
      <c r="C95" s="7">
        <v>36</v>
      </c>
      <c r="D95" s="7">
        <v>27</v>
      </c>
      <c r="E95" s="7">
        <v>35</v>
      </c>
      <c r="F95" s="7">
        <v>30</v>
      </c>
      <c r="G95" s="8">
        <v>41</v>
      </c>
      <c r="H95" s="7">
        <v>34</v>
      </c>
      <c r="I95" s="7">
        <v>30</v>
      </c>
      <c r="J95" s="7">
        <v>27</v>
      </c>
      <c r="K95" s="7">
        <v>29</v>
      </c>
      <c r="L95" s="8">
        <v>51</v>
      </c>
      <c r="M95" s="7">
        <v>50</v>
      </c>
      <c r="N95" s="7">
        <v>50</v>
      </c>
      <c r="O95" s="7">
        <v>57</v>
      </c>
      <c r="P95" s="7">
        <v>56</v>
      </c>
      <c r="Q95" s="8">
        <v>58</v>
      </c>
      <c r="R95" s="7">
        <v>49</v>
      </c>
      <c r="S95" s="7">
        <v>44</v>
      </c>
      <c r="T95" s="7">
        <v>57</v>
      </c>
      <c r="U95" s="7">
        <v>53</v>
      </c>
      <c r="V95" s="8">
        <v>44</v>
      </c>
      <c r="W95" s="7">
        <v>42</v>
      </c>
      <c r="X95" s="7">
        <v>47</v>
      </c>
      <c r="Y95" s="7">
        <v>50</v>
      </c>
      <c r="Z95" s="7">
        <v>41</v>
      </c>
      <c r="AA95" s="8">
        <v>38</v>
      </c>
      <c r="AB95" s="7">
        <v>38</v>
      </c>
      <c r="AC95" s="7">
        <v>36</v>
      </c>
      <c r="AD95" s="7">
        <v>48</v>
      </c>
      <c r="AE95" s="7">
        <v>53</v>
      </c>
      <c r="AF95" s="942"/>
      <c r="AG95" s="360">
        <f t="shared" si="254"/>
        <v>1287</v>
      </c>
      <c r="AH95" s="10">
        <f t="shared" si="407"/>
        <v>42.9</v>
      </c>
      <c r="AI95" s="11">
        <f t="shared" si="255"/>
        <v>58</v>
      </c>
      <c r="AJ95" s="12">
        <f t="shared" si="256"/>
        <v>27</v>
      </c>
      <c r="AK95" s="5">
        <v>1972</v>
      </c>
      <c r="AL95" s="13" t="str">
        <f t="shared" si="257"/>
        <v/>
      </c>
      <c r="AM95" s="13" t="str">
        <f t="shared" si="258"/>
        <v/>
      </c>
      <c r="AN95" s="13" t="str">
        <f t="shared" si="259"/>
        <v/>
      </c>
      <c r="AO95" s="13" t="str">
        <f t="shared" si="260"/>
        <v/>
      </c>
      <c r="AP95" s="13" t="str">
        <f t="shared" si="261"/>
        <v/>
      </c>
      <c r="AQ95" s="13" t="str">
        <f t="shared" si="262"/>
        <v/>
      </c>
      <c r="AR95" s="13" t="str">
        <f t="shared" si="263"/>
        <v/>
      </c>
      <c r="AS95" s="13" t="str">
        <f t="shared" si="264"/>
        <v/>
      </c>
      <c r="AT95" s="13" t="str">
        <f t="shared" si="265"/>
        <v/>
      </c>
      <c r="AU95" s="13" t="str">
        <f t="shared" si="266"/>
        <v/>
      </c>
      <c r="AV95" s="13" t="str">
        <f t="shared" si="267"/>
        <v/>
      </c>
      <c r="AW95" s="13" t="str">
        <f t="shared" si="268"/>
        <v/>
      </c>
      <c r="AX95" s="13" t="str">
        <f t="shared" si="269"/>
        <v/>
      </c>
      <c r="AY95" s="13" t="str">
        <f t="shared" si="270"/>
        <v/>
      </c>
      <c r="AZ95" s="13" t="str">
        <f t="shared" si="271"/>
        <v/>
      </c>
      <c r="BA95" s="13" t="str">
        <f t="shared" si="272"/>
        <v/>
      </c>
      <c r="BB95" s="13" t="str">
        <f t="shared" si="273"/>
        <v/>
      </c>
      <c r="BC95" s="13" t="str">
        <f t="shared" si="274"/>
        <v/>
      </c>
      <c r="BD95" s="13" t="str">
        <f t="shared" si="275"/>
        <v/>
      </c>
      <c r="BE95" s="13" t="str">
        <f t="shared" si="276"/>
        <v/>
      </c>
      <c r="BF95" s="13" t="str">
        <f t="shared" si="277"/>
        <v/>
      </c>
      <c r="BG95" s="13" t="str">
        <f t="shared" si="278"/>
        <v/>
      </c>
      <c r="BH95" s="13" t="str">
        <f t="shared" si="279"/>
        <v/>
      </c>
      <c r="BI95" s="13" t="str">
        <f t="shared" si="280"/>
        <v/>
      </c>
      <c r="BJ95" s="13" t="str">
        <f t="shared" si="281"/>
        <v/>
      </c>
      <c r="BK95" s="13" t="str">
        <f t="shared" si="282"/>
        <v/>
      </c>
      <c r="BL95" s="13" t="str">
        <f t="shared" si="283"/>
        <v/>
      </c>
      <c r="BM95" s="13" t="str">
        <f t="shared" si="284"/>
        <v/>
      </c>
      <c r="BN95" s="13" t="str">
        <f t="shared" si="285"/>
        <v/>
      </c>
      <c r="BO95" s="13" t="str">
        <f t="shared" si="286"/>
        <v/>
      </c>
      <c r="BP95" s="13">
        <f t="shared" si="253"/>
        <v>0</v>
      </c>
      <c r="BQ95" s="5">
        <v>1972</v>
      </c>
      <c r="BR95" s="11" t="str">
        <f t="shared" si="347"/>
        <v/>
      </c>
      <c r="BS95" s="11" t="str">
        <f t="shared" si="348"/>
        <v/>
      </c>
      <c r="BT95" s="11" t="str">
        <f t="shared" si="349"/>
        <v/>
      </c>
      <c r="BU95" s="11" t="str">
        <f t="shared" si="350"/>
        <v/>
      </c>
      <c r="BV95" s="11" t="str">
        <f t="shared" si="351"/>
        <v/>
      </c>
      <c r="BW95" s="11" t="str">
        <f t="shared" si="352"/>
        <v/>
      </c>
      <c r="BX95" s="11" t="str">
        <f t="shared" si="353"/>
        <v/>
      </c>
      <c r="BY95" s="11" t="str">
        <f t="shared" si="354"/>
        <v/>
      </c>
      <c r="BZ95" s="11" t="str">
        <f t="shared" si="355"/>
        <v/>
      </c>
      <c r="CA95" s="11" t="str">
        <f t="shared" si="356"/>
        <v/>
      </c>
      <c r="CB95" s="11" t="str">
        <f t="shared" si="357"/>
        <v/>
      </c>
      <c r="CC95" s="11" t="str">
        <f t="shared" si="358"/>
        <v/>
      </c>
      <c r="CD95" s="11" t="str">
        <f t="shared" si="359"/>
        <v/>
      </c>
      <c r="CE95" s="11" t="str">
        <f t="shared" si="360"/>
        <v/>
      </c>
      <c r="CF95" s="11" t="str">
        <f t="shared" si="361"/>
        <v/>
      </c>
      <c r="CG95" s="11" t="str">
        <f t="shared" si="362"/>
        <v/>
      </c>
      <c r="CH95" s="11" t="str">
        <f t="shared" si="363"/>
        <v/>
      </c>
      <c r="CI95" s="11" t="str">
        <f t="shared" si="364"/>
        <v/>
      </c>
      <c r="CJ95" s="11" t="str">
        <f t="shared" si="365"/>
        <v/>
      </c>
      <c r="CK95" s="11" t="str">
        <f t="shared" si="366"/>
        <v/>
      </c>
      <c r="CL95" s="11" t="str">
        <f t="shared" si="367"/>
        <v/>
      </c>
      <c r="CM95" s="11" t="str">
        <f t="shared" si="368"/>
        <v/>
      </c>
      <c r="CN95" s="11" t="str">
        <f t="shared" si="369"/>
        <v/>
      </c>
      <c r="CO95" s="11" t="str">
        <f t="shared" si="370"/>
        <v/>
      </c>
      <c r="CP95" s="11" t="str">
        <f t="shared" si="371"/>
        <v/>
      </c>
      <c r="CQ95" s="11" t="str">
        <f t="shared" si="372"/>
        <v/>
      </c>
      <c r="CR95" s="11" t="str">
        <f t="shared" si="373"/>
        <v/>
      </c>
      <c r="CS95" s="11" t="str">
        <f t="shared" si="374"/>
        <v/>
      </c>
      <c r="CT95" s="11" t="str">
        <f t="shared" si="375"/>
        <v/>
      </c>
      <c r="CU95" s="11" t="str">
        <f t="shared" si="376"/>
        <v/>
      </c>
      <c r="CV95" s="5">
        <v>1972</v>
      </c>
      <c r="CW95" s="11" t="str">
        <f t="shared" si="287"/>
        <v/>
      </c>
      <c r="CX95" s="11" t="str">
        <f t="shared" si="288"/>
        <v/>
      </c>
      <c r="CY95" s="11" t="str">
        <f t="shared" si="289"/>
        <v/>
      </c>
      <c r="CZ95" s="11" t="str">
        <f t="shared" si="290"/>
        <v/>
      </c>
      <c r="DA95" s="11" t="str">
        <f t="shared" si="291"/>
        <v/>
      </c>
      <c r="DB95" s="11" t="str">
        <f t="shared" si="292"/>
        <v/>
      </c>
      <c r="DC95" s="11" t="str">
        <f t="shared" si="293"/>
        <v/>
      </c>
      <c r="DD95" s="11" t="str">
        <f t="shared" si="294"/>
        <v/>
      </c>
      <c r="DE95" s="11" t="str">
        <f t="shared" si="295"/>
        <v/>
      </c>
      <c r="DF95" s="11" t="str">
        <f t="shared" si="296"/>
        <v/>
      </c>
      <c r="DG95" s="11" t="str">
        <f t="shared" si="297"/>
        <v/>
      </c>
      <c r="DH95" s="11" t="str">
        <f t="shared" si="298"/>
        <v/>
      </c>
      <c r="DI95" s="11" t="str">
        <f t="shared" si="299"/>
        <v/>
      </c>
      <c r="DJ95" s="11" t="str">
        <f t="shared" si="300"/>
        <v/>
      </c>
      <c r="DK95" s="11" t="str">
        <f t="shared" si="301"/>
        <v/>
      </c>
      <c r="DL95" s="11" t="str">
        <f t="shared" si="302"/>
        <v/>
      </c>
      <c r="DM95" s="11" t="str">
        <f t="shared" si="303"/>
        <v/>
      </c>
      <c r="DN95" s="11" t="str">
        <f t="shared" si="304"/>
        <v/>
      </c>
      <c r="DO95" s="11" t="str">
        <f t="shared" si="305"/>
        <v/>
      </c>
      <c r="DP95" s="11" t="str">
        <f t="shared" si="306"/>
        <v/>
      </c>
      <c r="DQ95" s="11" t="str">
        <f t="shared" si="307"/>
        <v/>
      </c>
      <c r="DR95" s="11" t="str">
        <f t="shared" si="308"/>
        <v/>
      </c>
      <c r="DS95" s="11" t="str">
        <f t="shared" si="309"/>
        <v/>
      </c>
      <c r="DT95" s="11" t="str">
        <f t="shared" si="310"/>
        <v/>
      </c>
      <c r="DU95" s="11" t="str">
        <f t="shared" si="311"/>
        <v/>
      </c>
      <c r="DV95" s="11" t="str">
        <f t="shared" si="312"/>
        <v/>
      </c>
      <c r="DW95" s="11" t="str">
        <f t="shared" si="313"/>
        <v/>
      </c>
      <c r="DX95" s="11" t="str">
        <f t="shared" si="314"/>
        <v/>
      </c>
      <c r="DY95" s="11" t="str">
        <f t="shared" si="315"/>
        <v/>
      </c>
      <c r="DZ95" s="11" t="str">
        <f t="shared" si="316"/>
        <v/>
      </c>
      <c r="EA95" s="5">
        <v>1972</v>
      </c>
      <c r="EB95" s="13" t="str">
        <f t="shared" si="377"/>
        <v/>
      </c>
      <c r="EC95" s="13" t="str">
        <f t="shared" si="378"/>
        <v/>
      </c>
      <c r="ED95" s="13">
        <f t="shared" si="379"/>
        <v>1</v>
      </c>
      <c r="EE95" s="13" t="str">
        <f t="shared" si="380"/>
        <v/>
      </c>
      <c r="EF95" s="13">
        <f t="shared" si="381"/>
        <v>1</v>
      </c>
      <c r="EG95" s="13" t="str">
        <f t="shared" si="382"/>
        <v/>
      </c>
      <c r="EH95" s="13" t="str">
        <f t="shared" si="383"/>
        <v/>
      </c>
      <c r="EI95" s="13">
        <f t="shared" si="384"/>
        <v>1</v>
      </c>
      <c r="EJ95" s="13">
        <f t="shared" si="385"/>
        <v>1</v>
      </c>
      <c r="EK95" s="13">
        <f t="shared" si="386"/>
        <v>1</v>
      </c>
      <c r="EL95" s="13" t="str">
        <f t="shared" si="387"/>
        <v/>
      </c>
      <c r="EM95" s="13" t="str">
        <f t="shared" si="388"/>
        <v/>
      </c>
      <c r="EN95" s="13" t="str">
        <f t="shared" si="389"/>
        <v/>
      </c>
      <c r="EO95" s="13" t="str">
        <f t="shared" si="390"/>
        <v/>
      </c>
      <c r="EP95" s="13" t="str">
        <f t="shared" si="391"/>
        <v/>
      </c>
      <c r="EQ95" s="13" t="str">
        <f t="shared" si="392"/>
        <v/>
      </c>
      <c r="ER95" s="13" t="str">
        <f t="shared" si="393"/>
        <v/>
      </c>
      <c r="ES95" s="13" t="str">
        <f t="shared" si="394"/>
        <v/>
      </c>
      <c r="ET95" s="13" t="str">
        <f t="shared" si="395"/>
        <v/>
      </c>
      <c r="EU95" s="13" t="str">
        <f t="shared" si="396"/>
        <v/>
      </c>
      <c r="EV95" s="13" t="str">
        <f t="shared" si="397"/>
        <v/>
      </c>
      <c r="EW95" s="13" t="str">
        <f t="shared" si="398"/>
        <v/>
      </c>
      <c r="EX95" s="13" t="str">
        <f t="shared" si="399"/>
        <v/>
      </c>
      <c r="EY95" s="13" t="str">
        <f t="shared" si="400"/>
        <v/>
      </c>
      <c r="EZ95" s="13" t="str">
        <f t="shared" si="401"/>
        <v/>
      </c>
      <c r="FA95" s="13" t="str">
        <f t="shared" si="402"/>
        <v/>
      </c>
      <c r="FB95" s="13" t="str">
        <f t="shared" si="403"/>
        <v/>
      </c>
      <c r="FC95" s="13" t="str">
        <f t="shared" si="404"/>
        <v/>
      </c>
      <c r="FD95" s="13" t="str">
        <f t="shared" si="405"/>
        <v/>
      </c>
      <c r="FE95" s="13" t="str">
        <f t="shared" si="406"/>
        <v/>
      </c>
      <c r="FF95" s="13">
        <f>SUM($EB95:FE95)</f>
        <v>5</v>
      </c>
      <c r="FG95" s="5">
        <v>1972</v>
      </c>
      <c r="FH95" s="11" t="str">
        <f t="shared" si="317"/>
        <v/>
      </c>
      <c r="FI95" s="11" t="str">
        <f t="shared" si="318"/>
        <v/>
      </c>
      <c r="FJ95" s="11">
        <f t="shared" si="319"/>
        <v>1972</v>
      </c>
      <c r="FK95" s="11" t="str">
        <f t="shared" si="320"/>
        <v/>
      </c>
      <c r="FL95" s="11" t="str">
        <f t="shared" si="321"/>
        <v/>
      </c>
      <c r="FM95" s="11" t="str">
        <f t="shared" si="322"/>
        <v/>
      </c>
      <c r="FN95" s="11" t="str">
        <f t="shared" si="323"/>
        <v/>
      </c>
      <c r="FO95" s="11" t="str">
        <f t="shared" si="324"/>
        <v/>
      </c>
      <c r="FP95" s="11">
        <f t="shared" si="325"/>
        <v>1972</v>
      </c>
      <c r="FQ95" s="11" t="str">
        <f t="shared" si="326"/>
        <v/>
      </c>
      <c r="FR95" s="11" t="str">
        <f t="shared" si="327"/>
        <v/>
      </c>
      <c r="FS95" s="11" t="str">
        <f t="shared" si="328"/>
        <v/>
      </c>
      <c r="FT95" s="11" t="str">
        <f t="shared" si="329"/>
        <v/>
      </c>
      <c r="FU95" s="11" t="str">
        <f t="shared" si="330"/>
        <v/>
      </c>
      <c r="FV95" s="11" t="str">
        <f t="shared" si="331"/>
        <v/>
      </c>
      <c r="FW95" s="11" t="str">
        <f t="shared" si="332"/>
        <v/>
      </c>
      <c r="FX95" s="11" t="str">
        <f t="shared" si="333"/>
        <v/>
      </c>
      <c r="FY95" s="11" t="str">
        <f t="shared" si="334"/>
        <v/>
      </c>
      <c r="FZ95" s="11" t="str">
        <f t="shared" si="335"/>
        <v/>
      </c>
      <c r="GA95" s="11" t="str">
        <f t="shared" si="336"/>
        <v/>
      </c>
      <c r="GB95" s="11" t="str">
        <f t="shared" si="337"/>
        <v/>
      </c>
      <c r="GC95" s="11" t="str">
        <f t="shared" si="338"/>
        <v/>
      </c>
      <c r="GD95" s="11" t="str">
        <f t="shared" si="339"/>
        <v/>
      </c>
      <c r="GE95" s="11" t="str">
        <f t="shared" si="340"/>
        <v/>
      </c>
      <c r="GF95" s="11" t="str">
        <f t="shared" si="341"/>
        <v/>
      </c>
      <c r="GG95" s="11" t="str">
        <f t="shared" si="342"/>
        <v/>
      </c>
      <c r="GH95" s="11" t="str">
        <f t="shared" si="343"/>
        <v/>
      </c>
      <c r="GI95" s="11" t="str">
        <f t="shared" si="344"/>
        <v/>
      </c>
      <c r="GJ95" s="11" t="str">
        <f t="shared" si="345"/>
        <v/>
      </c>
      <c r="GK95" s="11" t="str">
        <f t="shared" si="346"/>
        <v/>
      </c>
      <c r="GL95" s="37">
        <v>1972</v>
      </c>
    </row>
    <row r="96" spans="1:194">
      <c r="A96" s="5">
        <v>1973</v>
      </c>
      <c r="B96" s="7">
        <v>56</v>
      </c>
      <c r="C96" s="7">
        <v>46</v>
      </c>
      <c r="D96" s="7">
        <v>48</v>
      </c>
      <c r="E96" s="7">
        <v>47</v>
      </c>
      <c r="F96" s="7">
        <v>46</v>
      </c>
      <c r="G96" s="8">
        <v>39</v>
      </c>
      <c r="H96" s="7">
        <v>44</v>
      </c>
      <c r="I96" s="7">
        <v>40</v>
      </c>
      <c r="J96" s="7">
        <v>36</v>
      </c>
      <c r="K96" s="7">
        <v>39</v>
      </c>
      <c r="L96" s="8">
        <v>38</v>
      </c>
      <c r="M96" s="7">
        <v>28</v>
      </c>
      <c r="N96" s="7">
        <v>30</v>
      </c>
      <c r="O96" s="7">
        <v>34</v>
      </c>
      <c r="P96" s="7">
        <v>32</v>
      </c>
      <c r="Q96" s="8">
        <v>39</v>
      </c>
      <c r="R96" s="7">
        <v>54</v>
      </c>
      <c r="S96" s="7">
        <v>57</v>
      </c>
      <c r="T96" s="7">
        <v>59</v>
      </c>
      <c r="U96" s="7">
        <v>55</v>
      </c>
      <c r="V96" s="8">
        <v>54</v>
      </c>
      <c r="W96" s="7">
        <v>60</v>
      </c>
      <c r="X96" s="7">
        <v>64</v>
      </c>
      <c r="Y96" s="7">
        <v>58</v>
      </c>
      <c r="Z96" s="7">
        <v>56</v>
      </c>
      <c r="AA96" s="8">
        <v>52</v>
      </c>
      <c r="AB96" s="7">
        <v>51</v>
      </c>
      <c r="AC96" s="7">
        <v>50</v>
      </c>
      <c r="AD96" s="7">
        <v>39</v>
      </c>
      <c r="AE96" s="7">
        <v>45</v>
      </c>
      <c r="AF96" s="942"/>
      <c r="AG96" s="360">
        <f t="shared" si="254"/>
        <v>1396</v>
      </c>
      <c r="AH96" s="10">
        <f t="shared" si="407"/>
        <v>46.533333333333331</v>
      </c>
      <c r="AI96" s="11">
        <f t="shared" si="255"/>
        <v>64</v>
      </c>
      <c r="AJ96" s="12">
        <f t="shared" si="256"/>
        <v>28</v>
      </c>
      <c r="AK96" s="5">
        <v>1973</v>
      </c>
      <c r="AL96" s="13" t="str">
        <f t="shared" si="257"/>
        <v/>
      </c>
      <c r="AM96" s="13" t="str">
        <f t="shared" si="258"/>
        <v/>
      </c>
      <c r="AN96" s="13" t="str">
        <f t="shared" si="259"/>
        <v/>
      </c>
      <c r="AO96" s="13" t="str">
        <f t="shared" si="260"/>
        <v/>
      </c>
      <c r="AP96" s="13" t="str">
        <f t="shared" si="261"/>
        <v/>
      </c>
      <c r="AQ96" s="13" t="str">
        <f t="shared" si="262"/>
        <v/>
      </c>
      <c r="AR96" s="13" t="str">
        <f t="shared" si="263"/>
        <v/>
      </c>
      <c r="AS96" s="13" t="str">
        <f t="shared" si="264"/>
        <v/>
      </c>
      <c r="AT96" s="13" t="str">
        <f t="shared" si="265"/>
        <v/>
      </c>
      <c r="AU96" s="13" t="str">
        <f t="shared" si="266"/>
        <v/>
      </c>
      <c r="AV96" s="13" t="str">
        <f t="shared" si="267"/>
        <v/>
      </c>
      <c r="AW96" s="13" t="str">
        <f t="shared" si="268"/>
        <v/>
      </c>
      <c r="AX96" s="13" t="str">
        <f t="shared" si="269"/>
        <v/>
      </c>
      <c r="AY96" s="13" t="str">
        <f t="shared" si="270"/>
        <v/>
      </c>
      <c r="AZ96" s="13" t="str">
        <f t="shared" si="271"/>
        <v/>
      </c>
      <c r="BA96" s="13" t="str">
        <f t="shared" si="272"/>
        <v/>
      </c>
      <c r="BB96" s="13" t="str">
        <f t="shared" si="273"/>
        <v/>
      </c>
      <c r="BC96" s="13" t="str">
        <f t="shared" si="274"/>
        <v/>
      </c>
      <c r="BD96" s="13" t="str">
        <f t="shared" si="275"/>
        <v/>
      </c>
      <c r="BE96" s="13" t="str">
        <f t="shared" si="276"/>
        <v/>
      </c>
      <c r="BF96" s="13" t="str">
        <f t="shared" si="277"/>
        <v/>
      </c>
      <c r="BG96" s="13" t="str">
        <f t="shared" si="278"/>
        <v/>
      </c>
      <c r="BH96" s="13" t="str">
        <f t="shared" si="279"/>
        <v/>
      </c>
      <c r="BI96" s="13" t="str">
        <f t="shared" si="280"/>
        <v/>
      </c>
      <c r="BJ96" s="13" t="str">
        <f t="shared" si="281"/>
        <v/>
      </c>
      <c r="BK96" s="13" t="str">
        <f t="shared" si="282"/>
        <v/>
      </c>
      <c r="BL96" s="13" t="str">
        <f t="shared" si="283"/>
        <v/>
      </c>
      <c r="BM96" s="13" t="str">
        <f t="shared" si="284"/>
        <v/>
      </c>
      <c r="BN96" s="13" t="str">
        <f t="shared" si="285"/>
        <v/>
      </c>
      <c r="BO96" s="13" t="str">
        <f t="shared" si="286"/>
        <v/>
      </c>
      <c r="BP96" s="13">
        <f t="shared" si="253"/>
        <v>0</v>
      </c>
      <c r="BQ96" s="5">
        <v>1973</v>
      </c>
      <c r="BR96" s="11" t="str">
        <f t="shared" si="347"/>
        <v/>
      </c>
      <c r="BS96" s="11" t="str">
        <f t="shared" si="348"/>
        <v/>
      </c>
      <c r="BT96" s="11" t="str">
        <f t="shared" si="349"/>
        <v/>
      </c>
      <c r="BU96" s="11" t="str">
        <f t="shared" si="350"/>
        <v/>
      </c>
      <c r="BV96" s="11" t="str">
        <f t="shared" si="351"/>
        <v/>
      </c>
      <c r="BW96" s="11" t="str">
        <f t="shared" si="352"/>
        <v/>
      </c>
      <c r="BX96" s="11" t="str">
        <f t="shared" si="353"/>
        <v/>
      </c>
      <c r="BY96" s="11" t="str">
        <f t="shared" si="354"/>
        <v/>
      </c>
      <c r="BZ96" s="11" t="str">
        <f t="shared" si="355"/>
        <v/>
      </c>
      <c r="CA96" s="11" t="str">
        <f t="shared" si="356"/>
        <v/>
      </c>
      <c r="CB96" s="11" t="str">
        <f t="shared" si="357"/>
        <v/>
      </c>
      <c r="CC96" s="11" t="str">
        <f t="shared" si="358"/>
        <v/>
      </c>
      <c r="CD96" s="11" t="str">
        <f t="shared" si="359"/>
        <v/>
      </c>
      <c r="CE96" s="11" t="str">
        <f t="shared" si="360"/>
        <v/>
      </c>
      <c r="CF96" s="11" t="str">
        <f t="shared" si="361"/>
        <v/>
      </c>
      <c r="CG96" s="11" t="str">
        <f t="shared" si="362"/>
        <v/>
      </c>
      <c r="CH96" s="11" t="str">
        <f t="shared" si="363"/>
        <v/>
      </c>
      <c r="CI96" s="11" t="str">
        <f t="shared" si="364"/>
        <v/>
      </c>
      <c r="CJ96" s="11" t="str">
        <f t="shared" si="365"/>
        <v/>
      </c>
      <c r="CK96" s="11" t="str">
        <f t="shared" si="366"/>
        <v/>
      </c>
      <c r="CL96" s="11" t="str">
        <f t="shared" si="367"/>
        <v/>
      </c>
      <c r="CM96" s="11" t="str">
        <f t="shared" si="368"/>
        <v/>
      </c>
      <c r="CN96" s="11" t="str">
        <f t="shared" si="369"/>
        <v/>
      </c>
      <c r="CO96" s="11" t="str">
        <f t="shared" si="370"/>
        <v/>
      </c>
      <c r="CP96" s="11" t="str">
        <f t="shared" si="371"/>
        <v/>
      </c>
      <c r="CQ96" s="11" t="str">
        <f t="shared" si="372"/>
        <v/>
      </c>
      <c r="CR96" s="11" t="str">
        <f t="shared" si="373"/>
        <v/>
      </c>
      <c r="CS96" s="11" t="str">
        <f t="shared" si="374"/>
        <v/>
      </c>
      <c r="CT96" s="11" t="str">
        <f t="shared" si="375"/>
        <v/>
      </c>
      <c r="CU96" s="11" t="str">
        <f t="shared" si="376"/>
        <v/>
      </c>
      <c r="CV96" s="5">
        <v>1973</v>
      </c>
      <c r="CW96" s="11" t="str">
        <f t="shared" si="287"/>
        <v/>
      </c>
      <c r="CX96" s="11" t="str">
        <f t="shared" si="288"/>
        <v/>
      </c>
      <c r="CY96" s="11" t="str">
        <f t="shared" si="289"/>
        <v/>
      </c>
      <c r="CZ96" s="11" t="str">
        <f t="shared" si="290"/>
        <v/>
      </c>
      <c r="DA96" s="11" t="str">
        <f t="shared" si="291"/>
        <v/>
      </c>
      <c r="DB96" s="11" t="str">
        <f t="shared" si="292"/>
        <v/>
      </c>
      <c r="DC96" s="11" t="str">
        <f t="shared" si="293"/>
        <v/>
      </c>
      <c r="DD96" s="11" t="str">
        <f t="shared" si="294"/>
        <v/>
      </c>
      <c r="DE96" s="11" t="str">
        <f t="shared" si="295"/>
        <v/>
      </c>
      <c r="DF96" s="11" t="str">
        <f t="shared" si="296"/>
        <v/>
      </c>
      <c r="DG96" s="11" t="str">
        <f t="shared" si="297"/>
        <v/>
      </c>
      <c r="DH96" s="11" t="str">
        <f t="shared" si="298"/>
        <v/>
      </c>
      <c r="DI96" s="11" t="str">
        <f t="shared" si="299"/>
        <v/>
      </c>
      <c r="DJ96" s="11" t="str">
        <f t="shared" si="300"/>
        <v/>
      </c>
      <c r="DK96" s="11" t="str">
        <f t="shared" si="301"/>
        <v/>
      </c>
      <c r="DL96" s="11" t="str">
        <f t="shared" si="302"/>
        <v/>
      </c>
      <c r="DM96" s="11" t="str">
        <f t="shared" si="303"/>
        <v/>
      </c>
      <c r="DN96" s="11" t="str">
        <f t="shared" si="304"/>
        <v/>
      </c>
      <c r="DO96" s="11" t="str">
        <f t="shared" si="305"/>
        <v/>
      </c>
      <c r="DP96" s="11" t="str">
        <f t="shared" si="306"/>
        <v/>
      </c>
      <c r="DQ96" s="11" t="str">
        <f t="shared" si="307"/>
        <v/>
      </c>
      <c r="DR96" s="11" t="str">
        <f t="shared" si="308"/>
        <v/>
      </c>
      <c r="DS96" s="11" t="str">
        <f t="shared" si="309"/>
        <v/>
      </c>
      <c r="DT96" s="11" t="str">
        <f t="shared" si="310"/>
        <v/>
      </c>
      <c r="DU96" s="11" t="str">
        <f t="shared" si="311"/>
        <v/>
      </c>
      <c r="DV96" s="11" t="str">
        <f t="shared" si="312"/>
        <v/>
      </c>
      <c r="DW96" s="11" t="str">
        <f t="shared" si="313"/>
        <v/>
      </c>
      <c r="DX96" s="11" t="str">
        <f t="shared" si="314"/>
        <v/>
      </c>
      <c r="DY96" s="11" t="str">
        <f t="shared" si="315"/>
        <v/>
      </c>
      <c r="DZ96" s="11" t="str">
        <f t="shared" si="316"/>
        <v/>
      </c>
      <c r="EA96" s="5">
        <v>1973</v>
      </c>
      <c r="EB96" s="13" t="str">
        <f t="shared" si="377"/>
        <v/>
      </c>
      <c r="EC96" s="13" t="str">
        <f t="shared" si="378"/>
        <v/>
      </c>
      <c r="ED96" s="13" t="str">
        <f t="shared" si="379"/>
        <v/>
      </c>
      <c r="EE96" s="13" t="str">
        <f t="shared" si="380"/>
        <v/>
      </c>
      <c r="EF96" s="13" t="str">
        <f t="shared" si="381"/>
        <v/>
      </c>
      <c r="EG96" s="13" t="str">
        <f t="shared" si="382"/>
        <v/>
      </c>
      <c r="EH96" s="13" t="str">
        <f t="shared" si="383"/>
        <v/>
      </c>
      <c r="EI96" s="13" t="str">
        <f t="shared" si="384"/>
        <v/>
      </c>
      <c r="EJ96" s="13" t="str">
        <f t="shared" si="385"/>
        <v/>
      </c>
      <c r="EK96" s="13" t="str">
        <f t="shared" si="386"/>
        <v/>
      </c>
      <c r="EL96" s="13" t="str">
        <f t="shared" si="387"/>
        <v/>
      </c>
      <c r="EM96" s="13">
        <f t="shared" si="388"/>
        <v>1</v>
      </c>
      <c r="EN96" s="13">
        <f t="shared" si="389"/>
        <v>1</v>
      </c>
      <c r="EO96" s="13" t="str">
        <f t="shared" si="390"/>
        <v/>
      </c>
      <c r="EP96" s="13">
        <f t="shared" si="391"/>
        <v>1</v>
      </c>
      <c r="EQ96" s="13" t="str">
        <f t="shared" si="392"/>
        <v/>
      </c>
      <c r="ER96" s="13" t="str">
        <f t="shared" si="393"/>
        <v/>
      </c>
      <c r="ES96" s="13" t="str">
        <f t="shared" si="394"/>
        <v/>
      </c>
      <c r="ET96" s="13" t="str">
        <f t="shared" si="395"/>
        <v/>
      </c>
      <c r="EU96" s="13" t="str">
        <f t="shared" si="396"/>
        <v/>
      </c>
      <c r="EV96" s="13" t="str">
        <f t="shared" si="397"/>
        <v/>
      </c>
      <c r="EW96" s="13" t="str">
        <f t="shared" si="398"/>
        <v/>
      </c>
      <c r="EX96" s="13" t="str">
        <f t="shared" si="399"/>
        <v/>
      </c>
      <c r="EY96" s="13" t="str">
        <f t="shared" si="400"/>
        <v/>
      </c>
      <c r="EZ96" s="13" t="str">
        <f t="shared" si="401"/>
        <v/>
      </c>
      <c r="FA96" s="13" t="str">
        <f t="shared" si="402"/>
        <v/>
      </c>
      <c r="FB96" s="13" t="str">
        <f t="shared" si="403"/>
        <v/>
      </c>
      <c r="FC96" s="13" t="str">
        <f t="shared" si="404"/>
        <v/>
      </c>
      <c r="FD96" s="13" t="str">
        <f t="shared" si="405"/>
        <v/>
      </c>
      <c r="FE96" s="13" t="str">
        <f t="shared" si="406"/>
        <v/>
      </c>
      <c r="FF96" s="13">
        <f>SUM($EB96:FE96)</f>
        <v>3</v>
      </c>
      <c r="FG96" s="5">
        <v>1973</v>
      </c>
      <c r="FH96" s="11" t="str">
        <f t="shared" si="317"/>
        <v/>
      </c>
      <c r="FI96" s="11" t="str">
        <f t="shared" si="318"/>
        <v/>
      </c>
      <c r="FJ96" s="11" t="str">
        <f t="shared" si="319"/>
        <v/>
      </c>
      <c r="FK96" s="11" t="str">
        <f t="shared" si="320"/>
        <v/>
      </c>
      <c r="FL96" s="11" t="str">
        <f t="shared" si="321"/>
        <v/>
      </c>
      <c r="FM96" s="11" t="str">
        <f t="shared" si="322"/>
        <v/>
      </c>
      <c r="FN96" s="11" t="str">
        <f t="shared" si="323"/>
        <v/>
      </c>
      <c r="FO96" s="11" t="str">
        <f t="shared" si="324"/>
        <v/>
      </c>
      <c r="FP96" s="11" t="str">
        <f t="shared" si="325"/>
        <v/>
      </c>
      <c r="FQ96" s="11" t="str">
        <f t="shared" si="326"/>
        <v/>
      </c>
      <c r="FR96" s="11" t="str">
        <f t="shared" si="327"/>
        <v/>
      </c>
      <c r="FS96" s="11" t="str">
        <f t="shared" si="328"/>
        <v/>
      </c>
      <c r="FT96" s="11" t="str">
        <f t="shared" si="329"/>
        <v/>
      </c>
      <c r="FU96" s="11" t="str">
        <f t="shared" si="330"/>
        <v/>
      </c>
      <c r="FV96" s="11" t="str">
        <f t="shared" si="331"/>
        <v/>
      </c>
      <c r="FW96" s="11" t="str">
        <f t="shared" si="332"/>
        <v/>
      </c>
      <c r="FX96" s="11" t="str">
        <f t="shared" si="333"/>
        <v/>
      </c>
      <c r="FY96" s="11" t="str">
        <f t="shared" si="334"/>
        <v/>
      </c>
      <c r="FZ96" s="11" t="str">
        <f t="shared" si="335"/>
        <v/>
      </c>
      <c r="GA96" s="11" t="str">
        <f t="shared" si="336"/>
        <v/>
      </c>
      <c r="GB96" s="11" t="str">
        <f t="shared" si="337"/>
        <v/>
      </c>
      <c r="GC96" s="11" t="str">
        <f t="shared" si="338"/>
        <v/>
      </c>
      <c r="GD96" s="11" t="str">
        <f t="shared" si="339"/>
        <v/>
      </c>
      <c r="GE96" s="11" t="str">
        <f t="shared" si="340"/>
        <v/>
      </c>
      <c r="GF96" s="11" t="str">
        <f t="shared" si="341"/>
        <v/>
      </c>
      <c r="GG96" s="11" t="str">
        <f t="shared" si="342"/>
        <v/>
      </c>
      <c r="GH96" s="11" t="str">
        <f t="shared" si="343"/>
        <v/>
      </c>
      <c r="GI96" s="11" t="str">
        <f t="shared" si="344"/>
        <v/>
      </c>
      <c r="GJ96" s="11" t="str">
        <f t="shared" si="345"/>
        <v/>
      </c>
      <c r="GK96" s="11" t="str">
        <f t="shared" si="346"/>
        <v/>
      </c>
      <c r="GL96" s="37">
        <v>1973</v>
      </c>
    </row>
    <row r="97" spans="1:194">
      <c r="A97" s="5">
        <v>1974</v>
      </c>
      <c r="B97" s="7">
        <v>40</v>
      </c>
      <c r="C97" s="7">
        <v>54</v>
      </c>
      <c r="D97" s="7">
        <v>53</v>
      </c>
      <c r="E97" s="7">
        <v>64</v>
      </c>
      <c r="F97" s="7">
        <v>47</v>
      </c>
      <c r="G97" s="8">
        <v>34</v>
      </c>
      <c r="H97" s="7">
        <v>27</v>
      </c>
      <c r="I97" s="7">
        <v>50</v>
      </c>
      <c r="J97" s="7">
        <v>39</v>
      </c>
      <c r="K97" s="7">
        <v>34</v>
      </c>
      <c r="L97" s="8">
        <v>31</v>
      </c>
      <c r="M97" s="7">
        <v>47</v>
      </c>
      <c r="N97" s="7">
        <v>60</v>
      </c>
      <c r="O97" s="7">
        <v>63</v>
      </c>
      <c r="P97" s="7">
        <v>54</v>
      </c>
      <c r="Q97" s="8">
        <v>40</v>
      </c>
      <c r="R97" s="7">
        <v>38</v>
      </c>
      <c r="S97" s="7">
        <v>44</v>
      </c>
      <c r="T97" s="7">
        <v>43</v>
      </c>
      <c r="U97" s="7">
        <v>37</v>
      </c>
      <c r="V97" s="8">
        <v>38</v>
      </c>
      <c r="W97" s="7">
        <v>59</v>
      </c>
      <c r="X97" s="7">
        <v>50</v>
      </c>
      <c r="Y97" s="7">
        <v>38</v>
      </c>
      <c r="Z97" s="7">
        <v>41</v>
      </c>
      <c r="AA97" s="8">
        <v>35</v>
      </c>
      <c r="AB97" s="7">
        <v>46</v>
      </c>
      <c r="AC97" s="7">
        <v>45</v>
      </c>
      <c r="AD97" s="7">
        <v>64</v>
      </c>
      <c r="AE97" s="7">
        <v>60</v>
      </c>
      <c r="AF97" s="942"/>
      <c r="AG97" s="360">
        <f t="shared" si="254"/>
        <v>1375</v>
      </c>
      <c r="AH97" s="10">
        <f t="shared" si="407"/>
        <v>45.833333333333336</v>
      </c>
      <c r="AI97" s="11">
        <f t="shared" si="255"/>
        <v>64</v>
      </c>
      <c r="AJ97" s="12">
        <f t="shared" si="256"/>
        <v>27</v>
      </c>
      <c r="AK97" s="5">
        <v>1974</v>
      </c>
      <c r="AL97" s="13" t="str">
        <f t="shared" si="257"/>
        <v/>
      </c>
      <c r="AM97" s="13" t="str">
        <f t="shared" si="258"/>
        <v/>
      </c>
      <c r="AN97" s="13" t="str">
        <f t="shared" si="259"/>
        <v/>
      </c>
      <c r="AO97" s="13" t="str">
        <f t="shared" si="260"/>
        <v/>
      </c>
      <c r="AP97" s="13" t="str">
        <f t="shared" si="261"/>
        <v/>
      </c>
      <c r="AQ97" s="13" t="str">
        <f t="shared" si="262"/>
        <v/>
      </c>
      <c r="AR97" s="13" t="str">
        <f t="shared" si="263"/>
        <v/>
      </c>
      <c r="AS97" s="13" t="str">
        <f t="shared" si="264"/>
        <v/>
      </c>
      <c r="AT97" s="13" t="str">
        <f t="shared" si="265"/>
        <v/>
      </c>
      <c r="AU97" s="13" t="str">
        <f t="shared" si="266"/>
        <v/>
      </c>
      <c r="AV97" s="13" t="str">
        <f t="shared" si="267"/>
        <v/>
      </c>
      <c r="AW97" s="13" t="str">
        <f t="shared" si="268"/>
        <v/>
      </c>
      <c r="AX97" s="13" t="str">
        <f t="shared" si="269"/>
        <v/>
      </c>
      <c r="AY97" s="13" t="str">
        <f t="shared" si="270"/>
        <v/>
      </c>
      <c r="AZ97" s="13" t="str">
        <f t="shared" si="271"/>
        <v/>
      </c>
      <c r="BA97" s="13" t="str">
        <f t="shared" si="272"/>
        <v/>
      </c>
      <c r="BB97" s="13" t="str">
        <f t="shared" si="273"/>
        <v/>
      </c>
      <c r="BC97" s="13" t="str">
        <f t="shared" si="274"/>
        <v/>
      </c>
      <c r="BD97" s="13" t="str">
        <f t="shared" si="275"/>
        <v/>
      </c>
      <c r="BE97" s="13" t="str">
        <f t="shared" si="276"/>
        <v/>
      </c>
      <c r="BF97" s="13" t="str">
        <f t="shared" si="277"/>
        <v/>
      </c>
      <c r="BG97" s="13" t="str">
        <f t="shared" si="278"/>
        <v/>
      </c>
      <c r="BH97" s="13" t="str">
        <f t="shared" si="279"/>
        <v/>
      </c>
      <c r="BI97" s="13" t="str">
        <f t="shared" si="280"/>
        <v/>
      </c>
      <c r="BJ97" s="13" t="str">
        <f t="shared" si="281"/>
        <v/>
      </c>
      <c r="BK97" s="13" t="str">
        <f t="shared" si="282"/>
        <v/>
      </c>
      <c r="BL97" s="13" t="str">
        <f t="shared" si="283"/>
        <v/>
      </c>
      <c r="BM97" s="13" t="str">
        <f t="shared" si="284"/>
        <v/>
      </c>
      <c r="BN97" s="13" t="str">
        <f t="shared" si="285"/>
        <v/>
      </c>
      <c r="BO97" s="13" t="str">
        <f t="shared" si="286"/>
        <v/>
      </c>
      <c r="BP97" s="13">
        <f t="shared" si="253"/>
        <v>0</v>
      </c>
      <c r="BQ97" s="5">
        <v>1974</v>
      </c>
      <c r="BR97" s="11" t="str">
        <f t="shared" si="347"/>
        <v/>
      </c>
      <c r="BS97" s="11" t="str">
        <f t="shared" si="348"/>
        <v/>
      </c>
      <c r="BT97" s="11" t="str">
        <f t="shared" si="349"/>
        <v/>
      </c>
      <c r="BU97" s="11" t="str">
        <f t="shared" si="350"/>
        <v/>
      </c>
      <c r="BV97" s="11" t="str">
        <f t="shared" si="351"/>
        <v/>
      </c>
      <c r="BW97" s="11" t="str">
        <f t="shared" si="352"/>
        <v/>
      </c>
      <c r="BX97" s="11" t="str">
        <f t="shared" si="353"/>
        <v/>
      </c>
      <c r="BY97" s="11" t="str">
        <f t="shared" si="354"/>
        <v/>
      </c>
      <c r="BZ97" s="11" t="str">
        <f t="shared" si="355"/>
        <v/>
      </c>
      <c r="CA97" s="11" t="str">
        <f t="shared" si="356"/>
        <v/>
      </c>
      <c r="CB97" s="11" t="str">
        <f t="shared" si="357"/>
        <v/>
      </c>
      <c r="CC97" s="11" t="str">
        <f t="shared" si="358"/>
        <v/>
      </c>
      <c r="CD97" s="11" t="str">
        <f t="shared" si="359"/>
        <v/>
      </c>
      <c r="CE97" s="11" t="str">
        <f t="shared" si="360"/>
        <v/>
      </c>
      <c r="CF97" s="11" t="str">
        <f t="shared" si="361"/>
        <v/>
      </c>
      <c r="CG97" s="11" t="str">
        <f t="shared" si="362"/>
        <v/>
      </c>
      <c r="CH97" s="11" t="str">
        <f t="shared" si="363"/>
        <v/>
      </c>
      <c r="CI97" s="11" t="str">
        <f t="shared" si="364"/>
        <v/>
      </c>
      <c r="CJ97" s="11" t="str">
        <f t="shared" si="365"/>
        <v/>
      </c>
      <c r="CK97" s="11" t="str">
        <f t="shared" si="366"/>
        <v/>
      </c>
      <c r="CL97" s="11" t="str">
        <f t="shared" si="367"/>
        <v/>
      </c>
      <c r="CM97" s="11" t="str">
        <f t="shared" si="368"/>
        <v/>
      </c>
      <c r="CN97" s="11" t="str">
        <f t="shared" si="369"/>
        <v/>
      </c>
      <c r="CO97" s="11" t="str">
        <f t="shared" si="370"/>
        <v/>
      </c>
      <c r="CP97" s="11" t="str">
        <f t="shared" si="371"/>
        <v/>
      </c>
      <c r="CQ97" s="11" t="str">
        <f t="shared" si="372"/>
        <v/>
      </c>
      <c r="CR97" s="11" t="str">
        <f t="shared" si="373"/>
        <v/>
      </c>
      <c r="CS97" s="11" t="str">
        <f t="shared" si="374"/>
        <v/>
      </c>
      <c r="CT97" s="11" t="str">
        <f t="shared" si="375"/>
        <v/>
      </c>
      <c r="CU97" s="11" t="str">
        <f t="shared" si="376"/>
        <v/>
      </c>
      <c r="CV97" s="5">
        <v>1974</v>
      </c>
      <c r="CW97" s="11" t="str">
        <f t="shared" si="287"/>
        <v/>
      </c>
      <c r="CX97" s="11" t="str">
        <f t="shared" si="288"/>
        <v/>
      </c>
      <c r="CY97" s="11" t="str">
        <f t="shared" si="289"/>
        <v/>
      </c>
      <c r="CZ97" s="11" t="str">
        <f t="shared" si="290"/>
        <v/>
      </c>
      <c r="DA97" s="11" t="str">
        <f t="shared" si="291"/>
        <v/>
      </c>
      <c r="DB97" s="11" t="str">
        <f t="shared" si="292"/>
        <v/>
      </c>
      <c r="DC97" s="11" t="str">
        <f t="shared" si="293"/>
        <v/>
      </c>
      <c r="DD97" s="11" t="str">
        <f t="shared" si="294"/>
        <v/>
      </c>
      <c r="DE97" s="11" t="str">
        <f t="shared" si="295"/>
        <v/>
      </c>
      <c r="DF97" s="11" t="str">
        <f t="shared" si="296"/>
        <v/>
      </c>
      <c r="DG97" s="11" t="str">
        <f t="shared" si="297"/>
        <v/>
      </c>
      <c r="DH97" s="11" t="str">
        <f t="shared" si="298"/>
        <v/>
      </c>
      <c r="DI97" s="11" t="str">
        <f t="shared" si="299"/>
        <v/>
      </c>
      <c r="DJ97" s="11" t="str">
        <f t="shared" si="300"/>
        <v/>
      </c>
      <c r="DK97" s="11" t="str">
        <f t="shared" si="301"/>
        <v/>
      </c>
      <c r="DL97" s="11" t="str">
        <f t="shared" si="302"/>
        <v/>
      </c>
      <c r="DM97" s="11" t="str">
        <f t="shared" si="303"/>
        <v/>
      </c>
      <c r="DN97" s="11" t="str">
        <f t="shared" si="304"/>
        <v/>
      </c>
      <c r="DO97" s="11" t="str">
        <f t="shared" si="305"/>
        <v/>
      </c>
      <c r="DP97" s="11" t="str">
        <f t="shared" si="306"/>
        <v/>
      </c>
      <c r="DQ97" s="11" t="str">
        <f t="shared" si="307"/>
        <v/>
      </c>
      <c r="DR97" s="11" t="str">
        <f t="shared" si="308"/>
        <v/>
      </c>
      <c r="DS97" s="11" t="str">
        <f t="shared" si="309"/>
        <v/>
      </c>
      <c r="DT97" s="11" t="str">
        <f t="shared" si="310"/>
        <v/>
      </c>
      <c r="DU97" s="11" t="str">
        <f t="shared" si="311"/>
        <v/>
      </c>
      <c r="DV97" s="11" t="str">
        <f t="shared" si="312"/>
        <v/>
      </c>
      <c r="DW97" s="11" t="str">
        <f t="shared" si="313"/>
        <v/>
      </c>
      <c r="DX97" s="11" t="str">
        <f t="shared" si="314"/>
        <v/>
      </c>
      <c r="DY97" s="11" t="str">
        <f t="shared" si="315"/>
        <v/>
      </c>
      <c r="DZ97" s="11" t="str">
        <f t="shared" si="316"/>
        <v/>
      </c>
      <c r="EA97" s="5">
        <v>1974</v>
      </c>
      <c r="EB97" s="13" t="str">
        <f t="shared" si="377"/>
        <v/>
      </c>
      <c r="EC97" s="13" t="str">
        <f t="shared" si="378"/>
        <v/>
      </c>
      <c r="ED97" s="13" t="str">
        <f t="shared" si="379"/>
        <v/>
      </c>
      <c r="EE97" s="13" t="str">
        <f t="shared" si="380"/>
        <v/>
      </c>
      <c r="EF97" s="13" t="str">
        <f t="shared" si="381"/>
        <v/>
      </c>
      <c r="EG97" s="13" t="str">
        <f t="shared" si="382"/>
        <v/>
      </c>
      <c r="EH97" s="13">
        <f t="shared" si="383"/>
        <v>1</v>
      </c>
      <c r="EI97" s="13" t="str">
        <f t="shared" si="384"/>
        <v/>
      </c>
      <c r="EJ97" s="13" t="str">
        <f t="shared" si="385"/>
        <v/>
      </c>
      <c r="EK97" s="13" t="str">
        <f t="shared" si="386"/>
        <v/>
      </c>
      <c r="EL97" s="13">
        <f t="shared" si="387"/>
        <v>1</v>
      </c>
      <c r="EM97" s="13" t="str">
        <f t="shared" si="388"/>
        <v/>
      </c>
      <c r="EN97" s="13" t="str">
        <f t="shared" si="389"/>
        <v/>
      </c>
      <c r="EO97" s="13" t="str">
        <f t="shared" si="390"/>
        <v/>
      </c>
      <c r="EP97" s="13" t="str">
        <f t="shared" si="391"/>
        <v/>
      </c>
      <c r="EQ97" s="13" t="str">
        <f t="shared" si="392"/>
        <v/>
      </c>
      <c r="ER97" s="13" t="str">
        <f t="shared" si="393"/>
        <v/>
      </c>
      <c r="ES97" s="13" t="str">
        <f t="shared" si="394"/>
        <v/>
      </c>
      <c r="ET97" s="13" t="str">
        <f t="shared" si="395"/>
        <v/>
      </c>
      <c r="EU97" s="13" t="str">
        <f t="shared" si="396"/>
        <v/>
      </c>
      <c r="EV97" s="13" t="str">
        <f t="shared" si="397"/>
        <v/>
      </c>
      <c r="EW97" s="13" t="str">
        <f t="shared" si="398"/>
        <v/>
      </c>
      <c r="EX97" s="13" t="str">
        <f t="shared" si="399"/>
        <v/>
      </c>
      <c r="EY97" s="13" t="str">
        <f t="shared" si="400"/>
        <v/>
      </c>
      <c r="EZ97" s="13" t="str">
        <f t="shared" si="401"/>
        <v/>
      </c>
      <c r="FA97" s="13" t="str">
        <f t="shared" si="402"/>
        <v/>
      </c>
      <c r="FB97" s="13" t="str">
        <f t="shared" si="403"/>
        <v/>
      </c>
      <c r="FC97" s="13" t="str">
        <f t="shared" si="404"/>
        <v/>
      </c>
      <c r="FD97" s="13" t="str">
        <f t="shared" si="405"/>
        <v/>
      </c>
      <c r="FE97" s="13" t="str">
        <f t="shared" si="406"/>
        <v/>
      </c>
      <c r="FF97" s="13">
        <f>SUM($EB97:FE97)</f>
        <v>2</v>
      </c>
      <c r="FG97" s="5">
        <v>1974</v>
      </c>
      <c r="FH97" s="11" t="str">
        <f t="shared" si="317"/>
        <v/>
      </c>
      <c r="FI97" s="11" t="str">
        <f t="shared" si="318"/>
        <v/>
      </c>
      <c r="FJ97" s="11" t="str">
        <f t="shared" si="319"/>
        <v/>
      </c>
      <c r="FK97" s="11" t="str">
        <f t="shared" si="320"/>
        <v/>
      </c>
      <c r="FL97" s="11" t="str">
        <f t="shared" si="321"/>
        <v/>
      </c>
      <c r="FM97" s="11" t="str">
        <f t="shared" si="322"/>
        <v/>
      </c>
      <c r="FN97" s="11" t="str">
        <f t="shared" si="323"/>
        <v/>
      </c>
      <c r="FO97" s="11" t="str">
        <f t="shared" si="324"/>
        <v/>
      </c>
      <c r="FP97" s="11" t="str">
        <f t="shared" si="325"/>
        <v/>
      </c>
      <c r="FQ97" s="11" t="str">
        <f t="shared" si="326"/>
        <v/>
      </c>
      <c r="FR97" s="11" t="str">
        <f t="shared" si="327"/>
        <v/>
      </c>
      <c r="FS97" s="11" t="str">
        <f t="shared" si="328"/>
        <v/>
      </c>
      <c r="FT97" s="11" t="str">
        <f t="shared" si="329"/>
        <v/>
      </c>
      <c r="FU97" s="11" t="str">
        <f t="shared" si="330"/>
        <v/>
      </c>
      <c r="FV97" s="11" t="str">
        <f t="shared" si="331"/>
        <v/>
      </c>
      <c r="FW97" s="11" t="str">
        <f t="shared" si="332"/>
        <v/>
      </c>
      <c r="FX97" s="11" t="str">
        <f t="shared" si="333"/>
        <v/>
      </c>
      <c r="FY97" s="11" t="str">
        <f t="shared" si="334"/>
        <v/>
      </c>
      <c r="FZ97" s="11" t="str">
        <f t="shared" si="335"/>
        <v/>
      </c>
      <c r="GA97" s="11" t="str">
        <f t="shared" si="336"/>
        <v/>
      </c>
      <c r="GB97" s="11" t="str">
        <f t="shared" si="337"/>
        <v/>
      </c>
      <c r="GC97" s="11" t="str">
        <f t="shared" si="338"/>
        <v/>
      </c>
      <c r="GD97" s="11" t="str">
        <f t="shared" si="339"/>
        <v/>
      </c>
      <c r="GE97" s="11" t="str">
        <f t="shared" si="340"/>
        <v/>
      </c>
      <c r="GF97" s="11" t="str">
        <f t="shared" si="341"/>
        <v/>
      </c>
      <c r="GG97" s="11" t="str">
        <f t="shared" si="342"/>
        <v/>
      </c>
      <c r="GH97" s="11" t="str">
        <f t="shared" si="343"/>
        <v/>
      </c>
      <c r="GI97" s="11" t="str">
        <f t="shared" si="344"/>
        <v/>
      </c>
      <c r="GJ97" s="11" t="str">
        <f t="shared" si="345"/>
        <v/>
      </c>
      <c r="GK97" s="11" t="str">
        <f t="shared" si="346"/>
        <v/>
      </c>
      <c r="GL97" s="37">
        <v>1974</v>
      </c>
    </row>
    <row r="98" spans="1:194">
      <c r="A98" s="5">
        <v>1975</v>
      </c>
      <c r="B98" s="7">
        <v>42</v>
      </c>
      <c r="C98" s="7">
        <v>36</v>
      </c>
      <c r="D98" s="7">
        <v>39</v>
      </c>
      <c r="E98" s="7">
        <v>33</v>
      </c>
      <c r="F98" s="7">
        <v>28</v>
      </c>
      <c r="G98" s="8">
        <v>27</v>
      </c>
      <c r="H98" s="7">
        <v>34</v>
      </c>
      <c r="I98" s="7">
        <v>31</v>
      </c>
      <c r="J98" s="7">
        <v>34</v>
      </c>
      <c r="K98" s="7">
        <v>42</v>
      </c>
      <c r="L98" s="8">
        <v>38</v>
      </c>
      <c r="M98" s="7">
        <v>31</v>
      </c>
      <c r="N98" s="7">
        <v>27</v>
      </c>
      <c r="O98" s="7">
        <v>29</v>
      </c>
      <c r="P98" s="7">
        <v>41</v>
      </c>
      <c r="Q98" s="8">
        <v>42</v>
      </c>
      <c r="R98" s="7">
        <v>41</v>
      </c>
      <c r="S98" s="7">
        <v>46</v>
      </c>
      <c r="T98" s="7">
        <v>58</v>
      </c>
      <c r="U98" s="7">
        <v>47</v>
      </c>
      <c r="V98" s="8">
        <v>34</v>
      </c>
      <c r="W98" s="7">
        <v>36</v>
      </c>
      <c r="X98" s="7">
        <v>44</v>
      </c>
      <c r="Y98" s="7">
        <v>65</v>
      </c>
      <c r="Z98" s="7">
        <v>53</v>
      </c>
      <c r="AA98" s="8">
        <v>49</v>
      </c>
      <c r="AB98" s="7">
        <v>38</v>
      </c>
      <c r="AC98" s="7">
        <v>52</v>
      </c>
      <c r="AD98" s="7">
        <v>51</v>
      </c>
      <c r="AE98" s="7">
        <v>51</v>
      </c>
      <c r="AF98" s="942"/>
      <c r="AG98" s="360">
        <f t="shared" si="254"/>
        <v>1219</v>
      </c>
      <c r="AH98" s="10">
        <f t="shared" si="407"/>
        <v>40.633333333333333</v>
      </c>
      <c r="AI98" s="11">
        <f t="shared" si="255"/>
        <v>65</v>
      </c>
      <c r="AJ98" s="12">
        <f t="shared" si="256"/>
        <v>27</v>
      </c>
      <c r="AK98" s="5">
        <v>1975</v>
      </c>
      <c r="AL98" s="13" t="str">
        <f t="shared" si="257"/>
        <v/>
      </c>
      <c r="AM98" s="13" t="str">
        <f t="shared" si="258"/>
        <v/>
      </c>
      <c r="AN98" s="13" t="str">
        <f t="shared" si="259"/>
        <v/>
      </c>
      <c r="AO98" s="13" t="str">
        <f t="shared" si="260"/>
        <v/>
      </c>
      <c r="AP98" s="13" t="str">
        <f t="shared" si="261"/>
        <v/>
      </c>
      <c r="AQ98" s="13" t="str">
        <f t="shared" si="262"/>
        <v/>
      </c>
      <c r="AR98" s="13" t="str">
        <f t="shared" si="263"/>
        <v/>
      </c>
      <c r="AS98" s="13" t="str">
        <f t="shared" si="264"/>
        <v/>
      </c>
      <c r="AT98" s="13" t="str">
        <f t="shared" si="265"/>
        <v/>
      </c>
      <c r="AU98" s="13" t="str">
        <f t="shared" si="266"/>
        <v/>
      </c>
      <c r="AV98" s="13" t="str">
        <f t="shared" si="267"/>
        <v/>
      </c>
      <c r="AW98" s="13" t="str">
        <f t="shared" si="268"/>
        <v/>
      </c>
      <c r="AX98" s="13" t="str">
        <f t="shared" si="269"/>
        <v/>
      </c>
      <c r="AY98" s="13" t="str">
        <f t="shared" si="270"/>
        <v/>
      </c>
      <c r="AZ98" s="13" t="str">
        <f t="shared" si="271"/>
        <v/>
      </c>
      <c r="BA98" s="13" t="str">
        <f t="shared" si="272"/>
        <v/>
      </c>
      <c r="BB98" s="13" t="str">
        <f t="shared" si="273"/>
        <v/>
      </c>
      <c r="BC98" s="13" t="str">
        <f t="shared" si="274"/>
        <v/>
      </c>
      <c r="BD98" s="13" t="str">
        <f t="shared" si="275"/>
        <v/>
      </c>
      <c r="BE98" s="13" t="str">
        <f t="shared" si="276"/>
        <v/>
      </c>
      <c r="BF98" s="13" t="str">
        <f t="shared" si="277"/>
        <v/>
      </c>
      <c r="BG98" s="13" t="str">
        <f t="shared" si="278"/>
        <v/>
      </c>
      <c r="BH98" s="13" t="str">
        <f t="shared" si="279"/>
        <v/>
      </c>
      <c r="BI98" s="13" t="str">
        <f t="shared" si="280"/>
        <v/>
      </c>
      <c r="BJ98" s="13" t="str">
        <f t="shared" si="281"/>
        <v/>
      </c>
      <c r="BK98" s="13" t="str">
        <f t="shared" si="282"/>
        <v/>
      </c>
      <c r="BL98" s="13" t="str">
        <f t="shared" si="283"/>
        <v/>
      </c>
      <c r="BM98" s="13" t="str">
        <f t="shared" si="284"/>
        <v/>
      </c>
      <c r="BN98" s="13" t="str">
        <f t="shared" si="285"/>
        <v/>
      </c>
      <c r="BO98" s="13" t="str">
        <f t="shared" si="286"/>
        <v/>
      </c>
      <c r="BP98" s="13">
        <f t="shared" si="253"/>
        <v>0</v>
      </c>
      <c r="BQ98" s="5">
        <v>1975</v>
      </c>
      <c r="BR98" s="11" t="str">
        <f t="shared" si="347"/>
        <v/>
      </c>
      <c r="BS98" s="11" t="str">
        <f t="shared" si="348"/>
        <v/>
      </c>
      <c r="BT98" s="11" t="str">
        <f t="shared" si="349"/>
        <v/>
      </c>
      <c r="BU98" s="11" t="str">
        <f t="shared" si="350"/>
        <v/>
      </c>
      <c r="BV98" s="11" t="str">
        <f t="shared" si="351"/>
        <v/>
      </c>
      <c r="BW98" s="11" t="str">
        <f t="shared" si="352"/>
        <v/>
      </c>
      <c r="BX98" s="11" t="str">
        <f t="shared" si="353"/>
        <v/>
      </c>
      <c r="BY98" s="11" t="str">
        <f t="shared" si="354"/>
        <v/>
      </c>
      <c r="BZ98" s="11" t="str">
        <f t="shared" si="355"/>
        <v/>
      </c>
      <c r="CA98" s="11" t="str">
        <f t="shared" si="356"/>
        <v/>
      </c>
      <c r="CB98" s="11" t="str">
        <f t="shared" si="357"/>
        <v/>
      </c>
      <c r="CC98" s="11" t="str">
        <f t="shared" si="358"/>
        <v/>
      </c>
      <c r="CD98" s="11" t="str">
        <f t="shared" si="359"/>
        <v/>
      </c>
      <c r="CE98" s="11" t="str">
        <f t="shared" si="360"/>
        <v/>
      </c>
      <c r="CF98" s="11" t="str">
        <f t="shared" si="361"/>
        <v/>
      </c>
      <c r="CG98" s="11" t="str">
        <f t="shared" si="362"/>
        <v/>
      </c>
      <c r="CH98" s="11" t="str">
        <f t="shared" si="363"/>
        <v/>
      </c>
      <c r="CI98" s="11" t="str">
        <f t="shared" si="364"/>
        <v/>
      </c>
      <c r="CJ98" s="11" t="str">
        <f t="shared" si="365"/>
        <v/>
      </c>
      <c r="CK98" s="11" t="str">
        <f t="shared" si="366"/>
        <v/>
      </c>
      <c r="CL98" s="11" t="str">
        <f t="shared" si="367"/>
        <v/>
      </c>
      <c r="CM98" s="11" t="str">
        <f t="shared" si="368"/>
        <v/>
      </c>
      <c r="CN98" s="11" t="str">
        <f t="shared" si="369"/>
        <v/>
      </c>
      <c r="CO98" s="11" t="str">
        <f t="shared" si="370"/>
        <v/>
      </c>
      <c r="CP98" s="11" t="str">
        <f t="shared" si="371"/>
        <v/>
      </c>
      <c r="CQ98" s="11" t="str">
        <f t="shared" si="372"/>
        <v/>
      </c>
      <c r="CR98" s="11" t="str">
        <f t="shared" si="373"/>
        <v/>
      </c>
      <c r="CS98" s="11" t="str">
        <f t="shared" si="374"/>
        <v/>
      </c>
      <c r="CT98" s="11" t="str">
        <f t="shared" si="375"/>
        <v/>
      </c>
      <c r="CU98" s="11" t="str">
        <f t="shared" si="376"/>
        <v/>
      </c>
      <c r="CV98" s="5">
        <v>1975</v>
      </c>
      <c r="CW98" s="11" t="str">
        <f t="shared" si="287"/>
        <v/>
      </c>
      <c r="CX98" s="11" t="str">
        <f t="shared" si="288"/>
        <v/>
      </c>
      <c r="CY98" s="11" t="str">
        <f t="shared" si="289"/>
        <v/>
      </c>
      <c r="CZ98" s="11" t="str">
        <f t="shared" si="290"/>
        <v/>
      </c>
      <c r="DA98" s="11" t="str">
        <f t="shared" si="291"/>
        <v/>
      </c>
      <c r="DB98" s="11" t="str">
        <f t="shared" si="292"/>
        <v/>
      </c>
      <c r="DC98" s="11" t="str">
        <f t="shared" si="293"/>
        <v/>
      </c>
      <c r="DD98" s="11" t="str">
        <f t="shared" si="294"/>
        <v/>
      </c>
      <c r="DE98" s="11" t="str">
        <f t="shared" si="295"/>
        <v/>
      </c>
      <c r="DF98" s="11" t="str">
        <f t="shared" si="296"/>
        <v/>
      </c>
      <c r="DG98" s="11" t="str">
        <f t="shared" si="297"/>
        <v/>
      </c>
      <c r="DH98" s="11" t="str">
        <f t="shared" si="298"/>
        <v/>
      </c>
      <c r="DI98" s="11" t="str">
        <f t="shared" si="299"/>
        <v/>
      </c>
      <c r="DJ98" s="11" t="str">
        <f t="shared" si="300"/>
        <v/>
      </c>
      <c r="DK98" s="11" t="str">
        <f t="shared" si="301"/>
        <v/>
      </c>
      <c r="DL98" s="11" t="str">
        <f t="shared" si="302"/>
        <v/>
      </c>
      <c r="DM98" s="11" t="str">
        <f t="shared" si="303"/>
        <v/>
      </c>
      <c r="DN98" s="11" t="str">
        <f t="shared" si="304"/>
        <v/>
      </c>
      <c r="DO98" s="11" t="str">
        <f t="shared" si="305"/>
        <v/>
      </c>
      <c r="DP98" s="11" t="str">
        <f t="shared" si="306"/>
        <v/>
      </c>
      <c r="DQ98" s="11" t="str">
        <f t="shared" si="307"/>
        <v/>
      </c>
      <c r="DR98" s="11" t="str">
        <f t="shared" si="308"/>
        <v/>
      </c>
      <c r="DS98" s="11" t="str">
        <f t="shared" si="309"/>
        <v/>
      </c>
      <c r="DT98" s="11" t="str">
        <f t="shared" si="310"/>
        <v/>
      </c>
      <c r="DU98" s="11" t="str">
        <f t="shared" si="311"/>
        <v/>
      </c>
      <c r="DV98" s="11" t="str">
        <f t="shared" si="312"/>
        <v/>
      </c>
      <c r="DW98" s="11" t="str">
        <f t="shared" si="313"/>
        <v/>
      </c>
      <c r="DX98" s="11" t="str">
        <f t="shared" si="314"/>
        <v/>
      </c>
      <c r="DY98" s="11" t="str">
        <f t="shared" si="315"/>
        <v/>
      </c>
      <c r="DZ98" s="11" t="str">
        <f t="shared" si="316"/>
        <v/>
      </c>
      <c r="EA98" s="5">
        <v>1975</v>
      </c>
      <c r="EB98" s="13" t="str">
        <f t="shared" si="377"/>
        <v/>
      </c>
      <c r="EC98" s="13" t="str">
        <f t="shared" si="378"/>
        <v/>
      </c>
      <c r="ED98" s="13" t="str">
        <f t="shared" si="379"/>
        <v/>
      </c>
      <c r="EE98" s="13" t="str">
        <f t="shared" si="380"/>
        <v/>
      </c>
      <c r="EF98" s="13">
        <f t="shared" si="381"/>
        <v>1</v>
      </c>
      <c r="EG98" s="13">
        <f t="shared" si="382"/>
        <v>1</v>
      </c>
      <c r="EH98" s="13" t="str">
        <f t="shared" si="383"/>
        <v/>
      </c>
      <c r="EI98" s="13">
        <f t="shared" si="384"/>
        <v>1</v>
      </c>
      <c r="EJ98" s="13" t="str">
        <f t="shared" si="385"/>
        <v/>
      </c>
      <c r="EK98" s="13" t="str">
        <f t="shared" si="386"/>
        <v/>
      </c>
      <c r="EL98" s="13" t="str">
        <f t="shared" si="387"/>
        <v/>
      </c>
      <c r="EM98" s="13">
        <f t="shared" si="388"/>
        <v>1</v>
      </c>
      <c r="EN98" s="13">
        <f t="shared" si="389"/>
        <v>1</v>
      </c>
      <c r="EO98" s="13">
        <f t="shared" si="390"/>
        <v>1</v>
      </c>
      <c r="EP98" s="13" t="str">
        <f t="shared" si="391"/>
        <v/>
      </c>
      <c r="EQ98" s="13" t="str">
        <f t="shared" si="392"/>
        <v/>
      </c>
      <c r="ER98" s="13" t="str">
        <f t="shared" si="393"/>
        <v/>
      </c>
      <c r="ES98" s="13" t="str">
        <f t="shared" si="394"/>
        <v/>
      </c>
      <c r="ET98" s="13" t="str">
        <f t="shared" si="395"/>
        <v/>
      </c>
      <c r="EU98" s="13" t="str">
        <f t="shared" si="396"/>
        <v/>
      </c>
      <c r="EV98" s="13" t="str">
        <f t="shared" si="397"/>
        <v/>
      </c>
      <c r="EW98" s="13" t="str">
        <f t="shared" si="398"/>
        <v/>
      </c>
      <c r="EX98" s="13" t="str">
        <f t="shared" si="399"/>
        <v/>
      </c>
      <c r="EY98" s="13" t="str">
        <f t="shared" si="400"/>
        <v/>
      </c>
      <c r="EZ98" s="13" t="str">
        <f t="shared" si="401"/>
        <v/>
      </c>
      <c r="FA98" s="13" t="str">
        <f t="shared" si="402"/>
        <v/>
      </c>
      <c r="FB98" s="13" t="str">
        <f t="shared" si="403"/>
        <v/>
      </c>
      <c r="FC98" s="13" t="str">
        <f t="shared" si="404"/>
        <v/>
      </c>
      <c r="FD98" s="13" t="str">
        <f t="shared" si="405"/>
        <v/>
      </c>
      <c r="FE98" s="13" t="str">
        <f t="shared" si="406"/>
        <v/>
      </c>
      <c r="FF98" s="13">
        <f>SUM($EB98:FE98)</f>
        <v>6</v>
      </c>
      <c r="FG98" s="5">
        <v>1975</v>
      </c>
      <c r="FH98" s="11" t="str">
        <f t="shared" si="317"/>
        <v/>
      </c>
      <c r="FI98" s="11" t="str">
        <f t="shared" si="318"/>
        <v/>
      </c>
      <c r="FJ98" s="11" t="str">
        <f t="shared" si="319"/>
        <v/>
      </c>
      <c r="FK98" s="11" t="str">
        <f t="shared" si="320"/>
        <v/>
      </c>
      <c r="FL98" s="11" t="str">
        <f t="shared" si="321"/>
        <v/>
      </c>
      <c r="FM98" s="11" t="str">
        <f t="shared" si="322"/>
        <v/>
      </c>
      <c r="FN98" s="11" t="str">
        <f t="shared" si="323"/>
        <v/>
      </c>
      <c r="FO98" s="11" t="str">
        <f t="shared" si="324"/>
        <v/>
      </c>
      <c r="FP98" s="11" t="str">
        <f t="shared" si="325"/>
        <v/>
      </c>
      <c r="FQ98" s="11" t="str">
        <f t="shared" si="326"/>
        <v/>
      </c>
      <c r="FR98" s="11" t="str">
        <f t="shared" si="327"/>
        <v/>
      </c>
      <c r="FS98" s="11" t="str">
        <f t="shared" si="328"/>
        <v/>
      </c>
      <c r="FT98" s="11" t="str">
        <f t="shared" si="329"/>
        <v/>
      </c>
      <c r="FU98" s="11" t="str">
        <f t="shared" si="330"/>
        <v/>
      </c>
      <c r="FV98" s="11" t="str">
        <f t="shared" si="331"/>
        <v/>
      </c>
      <c r="FW98" s="11" t="str">
        <f t="shared" si="332"/>
        <v/>
      </c>
      <c r="FX98" s="11" t="str">
        <f t="shared" si="333"/>
        <v/>
      </c>
      <c r="FY98" s="11" t="str">
        <f t="shared" si="334"/>
        <v/>
      </c>
      <c r="FZ98" s="11" t="str">
        <f t="shared" si="335"/>
        <v/>
      </c>
      <c r="GA98" s="11" t="str">
        <f t="shared" si="336"/>
        <v/>
      </c>
      <c r="GB98" s="11" t="str">
        <f t="shared" si="337"/>
        <v/>
      </c>
      <c r="GC98" s="11" t="str">
        <f t="shared" si="338"/>
        <v/>
      </c>
      <c r="GD98" s="11" t="str">
        <f t="shared" si="339"/>
        <v/>
      </c>
      <c r="GE98" s="11" t="str">
        <f t="shared" si="340"/>
        <v/>
      </c>
      <c r="GF98" s="11" t="str">
        <f t="shared" si="341"/>
        <v/>
      </c>
      <c r="GG98" s="11" t="str">
        <f t="shared" si="342"/>
        <v/>
      </c>
      <c r="GH98" s="11" t="str">
        <f t="shared" si="343"/>
        <v/>
      </c>
      <c r="GI98" s="11" t="str">
        <f t="shared" si="344"/>
        <v/>
      </c>
      <c r="GJ98" s="11" t="str">
        <f t="shared" si="345"/>
        <v/>
      </c>
      <c r="GK98" s="11" t="str">
        <f t="shared" si="346"/>
        <v/>
      </c>
      <c r="GL98" s="37">
        <v>1975</v>
      </c>
    </row>
    <row r="99" spans="1:194">
      <c r="A99" s="5">
        <v>1976</v>
      </c>
      <c r="B99" s="7">
        <v>48</v>
      </c>
      <c r="C99" s="7">
        <v>40</v>
      </c>
      <c r="D99" s="7">
        <v>30</v>
      </c>
      <c r="E99" s="7">
        <v>41</v>
      </c>
      <c r="F99" s="7">
        <v>29</v>
      </c>
      <c r="G99" s="8">
        <v>33</v>
      </c>
      <c r="H99" s="7">
        <v>43</v>
      </c>
      <c r="I99" s="7">
        <v>45</v>
      </c>
      <c r="J99" s="7">
        <v>34</v>
      </c>
      <c r="K99" s="7">
        <v>31</v>
      </c>
      <c r="L99" s="8">
        <v>40</v>
      </c>
      <c r="M99" s="7">
        <v>30</v>
      </c>
      <c r="N99" s="7">
        <v>25</v>
      </c>
      <c r="O99" s="7">
        <v>34</v>
      </c>
      <c r="P99" s="7">
        <v>38</v>
      </c>
      <c r="Q99" s="8">
        <v>56</v>
      </c>
      <c r="R99" s="7">
        <v>59</v>
      </c>
      <c r="S99" s="7">
        <v>56</v>
      </c>
      <c r="T99" s="7">
        <v>59</v>
      </c>
      <c r="U99" s="7">
        <v>64</v>
      </c>
      <c r="V99" s="8">
        <v>58</v>
      </c>
      <c r="W99" s="7">
        <v>60</v>
      </c>
      <c r="X99" s="7">
        <v>51</v>
      </c>
      <c r="Y99" s="7">
        <v>53</v>
      </c>
      <c r="Z99" s="7">
        <v>67</v>
      </c>
      <c r="AA99" s="8">
        <v>41</v>
      </c>
      <c r="AB99" s="7">
        <v>31</v>
      </c>
      <c r="AC99" s="7">
        <v>37</v>
      </c>
      <c r="AD99" s="7">
        <v>42</v>
      </c>
      <c r="AE99" s="7">
        <v>38</v>
      </c>
      <c r="AF99" s="942"/>
      <c r="AG99" s="360">
        <f t="shared" ref="AG99:AG136" si="408">SUM(B99:AE99)</f>
        <v>1313</v>
      </c>
      <c r="AH99" s="10">
        <f t="shared" si="407"/>
        <v>43.766666666666666</v>
      </c>
      <c r="AI99" s="11">
        <f t="shared" ref="AI99:AI136" si="409">MAX(B99:AE99)</f>
        <v>67</v>
      </c>
      <c r="AJ99" s="12">
        <f t="shared" ref="AJ99:AJ136" si="410">MIN(B99:AE99)</f>
        <v>25</v>
      </c>
      <c r="AK99" s="5">
        <v>1976</v>
      </c>
      <c r="AL99" s="13" t="str">
        <f t="shared" ref="AL99:AL130" si="411">IF(B99&gt;=70,1,"")</f>
        <v/>
      </c>
      <c r="AM99" s="13" t="str">
        <f t="shared" ref="AM99:AM130" si="412">IF(C99&gt;=70,1,"")</f>
        <v/>
      </c>
      <c r="AN99" s="13" t="str">
        <f t="shared" ref="AN99:AN130" si="413">IF(D99&gt;=70,1,"")</f>
        <v/>
      </c>
      <c r="AO99" s="13" t="str">
        <f t="shared" ref="AO99:AO130" si="414">IF(E99&gt;=70,1,"")</f>
        <v/>
      </c>
      <c r="AP99" s="13" t="str">
        <f t="shared" ref="AP99:AP130" si="415">IF(F99&gt;=70,1,"")</f>
        <v/>
      </c>
      <c r="AQ99" s="13" t="str">
        <f t="shared" ref="AQ99:AQ130" si="416">IF(G99&gt;=70,1,"")</f>
        <v/>
      </c>
      <c r="AR99" s="13" t="str">
        <f t="shared" ref="AR99:AR130" si="417">IF(H99&gt;=70,1,"")</f>
        <v/>
      </c>
      <c r="AS99" s="13" t="str">
        <f t="shared" ref="AS99:AS130" si="418">IF(I99&gt;=70,1,"")</f>
        <v/>
      </c>
      <c r="AT99" s="13" t="str">
        <f t="shared" ref="AT99:AT130" si="419">IF(J99&gt;=70,1,"")</f>
        <v/>
      </c>
      <c r="AU99" s="13" t="str">
        <f t="shared" ref="AU99:AU130" si="420">IF(K99&gt;=70,1,"")</f>
        <v/>
      </c>
      <c r="AV99" s="13" t="str">
        <f t="shared" ref="AV99:AV130" si="421">IF(L99&gt;=70,1,"")</f>
        <v/>
      </c>
      <c r="AW99" s="13" t="str">
        <f t="shared" ref="AW99:AW130" si="422">IF(M99&gt;=70,1,"")</f>
        <v/>
      </c>
      <c r="AX99" s="13" t="str">
        <f t="shared" ref="AX99:AX130" si="423">IF(N99&gt;=70,1,"")</f>
        <v/>
      </c>
      <c r="AY99" s="13" t="str">
        <f t="shared" ref="AY99:AY130" si="424">IF(O99&gt;=70,1,"")</f>
        <v/>
      </c>
      <c r="AZ99" s="13" t="str">
        <f t="shared" ref="AZ99:AZ130" si="425">IF(P99&gt;=70,1,"")</f>
        <v/>
      </c>
      <c r="BA99" s="13" t="str">
        <f t="shared" ref="BA99:BA130" si="426">IF(Q99&gt;=70,1,"")</f>
        <v/>
      </c>
      <c r="BB99" s="13" t="str">
        <f t="shared" ref="BB99:BB130" si="427">IF(R99&gt;=70,1,"")</f>
        <v/>
      </c>
      <c r="BC99" s="13" t="str">
        <f t="shared" ref="BC99:BC130" si="428">IF(S99&gt;=70,1,"")</f>
        <v/>
      </c>
      <c r="BD99" s="13" t="str">
        <f t="shared" ref="BD99:BD130" si="429">IF(T99&gt;=70,1,"")</f>
        <v/>
      </c>
      <c r="BE99" s="13" t="str">
        <f t="shared" ref="BE99:BE130" si="430">IF(U99&gt;=70,1,"")</f>
        <v/>
      </c>
      <c r="BF99" s="13" t="str">
        <f t="shared" ref="BF99:BF130" si="431">IF(V99&gt;=70,1,"")</f>
        <v/>
      </c>
      <c r="BG99" s="13" t="str">
        <f t="shared" ref="BG99:BG130" si="432">IF(W99&gt;=70,1,"")</f>
        <v/>
      </c>
      <c r="BH99" s="13" t="str">
        <f t="shared" ref="BH99:BH130" si="433">IF(X99&gt;=70,1,"")</f>
        <v/>
      </c>
      <c r="BI99" s="13" t="str">
        <f t="shared" ref="BI99:BI130" si="434">IF(Y99&gt;=70,1,"")</f>
        <v/>
      </c>
      <c r="BJ99" s="13" t="str">
        <f t="shared" ref="BJ99:BJ130" si="435">IF(Z99&gt;=70,1,"")</f>
        <v/>
      </c>
      <c r="BK99" s="13" t="str">
        <f t="shared" ref="BK99:BK130" si="436">IF(AA99&gt;=70,1,"")</f>
        <v/>
      </c>
      <c r="BL99" s="13" t="str">
        <f t="shared" ref="BL99:BL130" si="437">IF(AB99&gt;=70,1,"")</f>
        <v/>
      </c>
      <c r="BM99" s="13" t="str">
        <f t="shared" ref="BM99:BM130" si="438">IF(AC99&gt;=70,1,"")</f>
        <v/>
      </c>
      <c r="BN99" s="13" t="str">
        <f t="shared" ref="BN99:BN130" si="439">IF(AD99&gt;=70,1,"")</f>
        <v/>
      </c>
      <c r="BO99" s="13" t="str">
        <f t="shared" ref="BO99:BO130" si="440">IF(AE99&gt;=70,1,"")</f>
        <v/>
      </c>
      <c r="BP99" s="13">
        <f t="shared" si="253"/>
        <v>0</v>
      </c>
      <c r="BQ99" s="5">
        <v>1976</v>
      </c>
      <c r="BR99" s="11" t="str">
        <f t="shared" si="347"/>
        <v/>
      </c>
      <c r="BS99" s="11" t="str">
        <f t="shared" si="348"/>
        <v/>
      </c>
      <c r="BT99" s="11" t="str">
        <f t="shared" si="349"/>
        <v/>
      </c>
      <c r="BU99" s="11" t="str">
        <f t="shared" si="350"/>
        <v/>
      </c>
      <c r="BV99" s="11" t="str">
        <f t="shared" si="351"/>
        <v/>
      </c>
      <c r="BW99" s="11" t="str">
        <f t="shared" si="352"/>
        <v/>
      </c>
      <c r="BX99" s="11" t="str">
        <f t="shared" si="353"/>
        <v/>
      </c>
      <c r="BY99" s="11" t="str">
        <f t="shared" si="354"/>
        <v/>
      </c>
      <c r="BZ99" s="11" t="str">
        <f t="shared" si="355"/>
        <v/>
      </c>
      <c r="CA99" s="11" t="str">
        <f t="shared" si="356"/>
        <v/>
      </c>
      <c r="CB99" s="11" t="str">
        <f t="shared" si="357"/>
        <v/>
      </c>
      <c r="CC99" s="11" t="str">
        <f t="shared" si="358"/>
        <v/>
      </c>
      <c r="CD99" s="11" t="str">
        <f t="shared" si="359"/>
        <v/>
      </c>
      <c r="CE99" s="11" t="str">
        <f t="shared" si="360"/>
        <v/>
      </c>
      <c r="CF99" s="11" t="str">
        <f t="shared" si="361"/>
        <v/>
      </c>
      <c r="CG99" s="11" t="str">
        <f t="shared" si="362"/>
        <v/>
      </c>
      <c r="CH99" s="11" t="str">
        <f t="shared" si="363"/>
        <v/>
      </c>
      <c r="CI99" s="11" t="str">
        <f t="shared" si="364"/>
        <v/>
      </c>
      <c r="CJ99" s="11" t="str">
        <f t="shared" si="365"/>
        <v/>
      </c>
      <c r="CK99" s="11" t="str">
        <f t="shared" si="366"/>
        <v/>
      </c>
      <c r="CL99" s="11" t="str">
        <f t="shared" si="367"/>
        <v/>
      </c>
      <c r="CM99" s="11" t="str">
        <f t="shared" si="368"/>
        <v/>
      </c>
      <c r="CN99" s="11" t="str">
        <f t="shared" si="369"/>
        <v/>
      </c>
      <c r="CO99" s="11" t="str">
        <f t="shared" si="370"/>
        <v/>
      </c>
      <c r="CP99" s="11" t="str">
        <f t="shared" si="371"/>
        <v/>
      </c>
      <c r="CQ99" s="11" t="str">
        <f t="shared" si="372"/>
        <v/>
      </c>
      <c r="CR99" s="11" t="str">
        <f t="shared" si="373"/>
        <v/>
      </c>
      <c r="CS99" s="11" t="str">
        <f t="shared" si="374"/>
        <v/>
      </c>
      <c r="CT99" s="11" t="str">
        <f t="shared" si="375"/>
        <v/>
      </c>
      <c r="CU99" s="11" t="str">
        <f t="shared" si="376"/>
        <v/>
      </c>
      <c r="CV99" s="5">
        <v>1976</v>
      </c>
      <c r="CW99" s="11" t="str">
        <f t="shared" ref="CW99:CW130" si="441">IF(B99= B$156,$A99,"")</f>
        <v/>
      </c>
      <c r="CX99" s="11" t="str">
        <f t="shared" ref="CX99:CX130" si="442">IF(C99= C$156,$A99,"")</f>
        <v/>
      </c>
      <c r="CY99" s="11" t="str">
        <f t="shared" ref="CY99:CY130" si="443">IF(D99= D$156,$A99,"")</f>
        <v/>
      </c>
      <c r="CZ99" s="11" t="str">
        <f t="shared" ref="CZ99:CZ130" si="444">IF(E99= E$156,$A99,"")</f>
        <v/>
      </c>
      <c r="DA99" s="11" t="str">
        <f t="shared" ref="DA99:DA130" si="445">IF(F99= F$156,$A99,"")</f>
        <v/>
      </c>
      <c r="DB99" s="11" t="str">
        <f t="shared" ref="DB99:DB130" si="446">IF(G99= G$156,$A99,"")</f>
        <v/>
      </c>
      <c r="DC99" s="11" t="str">
        <f t="shared" ref="DC99:DC130" si="447">IF(H99= H$156,$A99,"")</f>
        <v/>
      </c>
      <c r="DD99" s="11" t="str">
        <f t="shared" ref="DD99:DD130" si="448">IF(I99= I$156,$A99,"")</f>
        <v/>
      </c>
      <c r="DE99" s="11" t="str">
        <f t="shared" ref="DE99:DE130" si="449">IF(J99= J$156,$A99,"")</f>
        <v/>
      </c>
      <c r="DF99" s="11" t="str">
        <f t="shared" ref="DF99:DF130" si="450">IF(K99= K$156,$A99,"")</f>
        <v/>
      </c>
      <c r="DG99" s="11" t="str">
        <f t="shared" ref="DG99:DG130" si="451">IF(L99= L$156,$A99,"")</f>
        <v/>
      </c>
      <c r="DH99" s="11" t="str">
        <f t="shared" ref="DH99:DH130" si="452">IF(M99= M$156,$A99,"")</f>
        <v/>
      </c>
      <c r="DI99" s="11" t="str">
        <f t="shared" ref="DI99:DI130" si="453">IF(N99= N$156,$A99,"")</f>
        <v/>
      </c>
      <c r="DJ99" s="11" t="str">
        <f t="shared" ref="DJ99:DJ130" si="454">IF(O99= O$156,$A99,"")</f>
        <v/>
      </c>
      <c r="DK99" s="11" t="str">
        <f t="shared" ref="DK99:DK130" si="455">IF(P99= P$156,$A99,"")</f>
        <v/>
      </c>
      <c r="DL99" s="11" t="str">
        <f t="shared" ref="DL99:DL130" si="456">IF(Q99= Q$156,$A99,"")</f>
        <v/>
      </c>
      <c r="DM99" s="11" t="str">
        <f t="shared" ref="DM99:DM130" si="457">IF(R99= R$156,$A99,"")</f>
        <v/>
      </c>
      <c r="DN99" s="11" t="str">
        <f t="shared" ref="DN99:DN130" si="458">IF(S99= S$156,$A99,"")</f>
        <v/>
      </c>
      <c r="DO99" s="11" t="str">
        <f t="shared" ref="DO99:DO130" si="459">IF(T99= T$156,$A99,"")</f>
        <v/>
      </c>
      <c r="DP99" s="11" t="str">
        <f t="shared" ref="DP99:DP130" si="460">IF(U99= U$156,$A99,"")</f>
        <v/>
      </c>
      <c r="DQ99" s="11" t="str">
        <f t="shared" ref="DQ99:DQ130" si="461">IF(V99= V$156,$A99,"")</f>
        <v/>
      </c>
      <c r="DR99" s="11" t="str">
        <f t="shared" ref="DR99:DR130" si="462">IF(W99= W$156,$A99,"")</f>
        <v/>
      </c>
      <c r="DS99" s="11" t="str">
        <f t="shared" ref="DS99:DS130" si="463">IF(X99= X$156,$A99,"")</f>
        <v/>
      </c>
      <c r="DT99" s="11" t="str">
        <f t="shared" ref="DT99:DT130" si="464">IF(Y99= Y$156,$A99,"")</f>
        <v/>
      </c>
      <c r="DU99" s="11">
        <f t="shared" ref="DU99:DU130" si="465">IF(Z99= Z$156,$A99,"")</f>
        <v>1976</v>
      </c>
      <c r="DV99" s="11" t="str">
        <f t="shared" ref="DV99:DV130" si="466">IF(AA99= AA$156,$A99,"")</f>
        <v/>
      </c>
      <c r="DW99" s="11" t="str">
        <f t="shared" ref="DW99:DW130" si="467">IF(AB99= AB$156,$A99,"")</f>
        <v/>
      </c>
      <c r="DX99" s="11" t="str">
        <f t="shared" ref="DX99:DX130" si="468">IF(AC99= AC$156,$A99,"")</f>
        <v/>
      </c>
      <c r="DY99" s="11" t="str">
        <f t="shared" ref="DY99:DY130" si="469">IF(AD99= AD$156,$A99,"")</f>
        <v/>
      </c>
      <c r="DZ99" s="11" t="str">
        <f t="shared" ref="DZ99:DZ130" si="470">IF(AE99= AE$156,$A99,"")</f>
        <v/>
      </c>
      <c r="EA99" s="5">
        <v>1976</v>
      </c>
      <c r="EB99" s="13" t="str">
        <f t="shared" si="377"/>
        <v/>
      </c>
      <c r="EC99" s="13" t="str">
        <f t="shared" si="378"/>
        <v/>
      </c>
      <c r="ED99" s="13">
        <f t="shared" si="379"/>
        <v>1</v>
      </c>
      <c r="EE99" s="13" t="str">
        <f t="shared" si="380"/>
        <v/>
      </c>
      <c r="EF99" s="13">
        <f t="shared" si="381"/>
        <v>1</v>
      </c>
      <c r="EG99" s="13" t="str">
        <f t="shared" si="382"/>
        <v/>
      </c>
      <c r="EH99" s="13" t="str">
        <f t="shared" si="383"/>
        <v/>
      </c>
      <c r="EI99" s="13" t="str">
        <f t="shared" si="384"/>
        <v/>
      </c>
      <c r="EJ99" s="13" t="str">
        <f t="shared" si="385"/>
        <v/>
      </c>
      <c r="EK99" s="13">
        <f t="shared" si="386"/>
        <v>1</v>
      </c>
      <c r="EL99" s="13" t="str">
        <f t="shared" si="387"/>
        <v/>
      </c>
      <c r="EM99" s="13">
        <f t="shared" si="388"/>
        <v>1</v>
      </c>
      <c r="EN99" s="13">
        <f t="shared" si="389"/>
        <v>1</v>
      </c>
      <c r="EO99" s="13" t="str">
        <f t="shared" si="390"/>
        <v/>
      </c>
      <c r="EP99" s="13" t="str">
        <f t="shared" si="391"/>
        <v/>
      </c>
      <c r="EQ99" s="13" t="str">
        <f t="shared" si="392"/>
        <v/>
      </c>
      <c r="ER99" s="13" t="str">
        <f t="shared" si="393"/>
        <v/>
      </c>
      <c r="ES99" s="13" t="str">
        <f t="shared" si="394"/>
        <v/>
      </c>
      <c r="ET99" s="13" t="str">
        <f t="shared" si="395"/>
        <v/>
      </c>
      <c r="EU99" s="13" t="str">
        <f t="shared" si="396"/>
        <v/>
      </c>
      <c r="EV99" s="13" t="str">
        <f t="shared" si="397"/>
        <v/>
      </c>
      <c r="EW99" s="13" t="str">
        <f t="shared" si="398"/>
        <v/>
      </c>
      <c r="EX99" s="13" t="str">
        <f t="shared" si="399"/>
        <v/>
      </c>
      <c r="EY99" s="13" t="str">
        <f t="shared" si="400"/>
        <v/>
      </c>
      <c r="EZ99" s="13" t="str">
        <f t="shared" si="401"/>
        <v/>
      </c>
      <c r="FA99" s="13" t="str">
        <f t="shared" si="402"/>
        <v/>
      </c>
      <c r="FB99" s="13">
        <f t="shared" si="403"/>
        <v>1</v>
      </c>
      <c r="FC99" s="13" t="str">
        <f t="shared" si="404"/>
        <v/>
      </c>
      <c r="FD99" s="13" t="str">
        <f t="shared" si="405"/>
        <v/>
      </c>
      <c r="FE99" s="13" t="str">
        <f t="shared" si="406"/>
        <v/>
      </c>
      <c r="FF99" s="13">
        <f>SUM($EB99:FE99)</f>
        <v>6</v>
      </c>
      <c r="FG99" s="5">
        <v>1976</v>
      </c>
      <c r="FH99" s="11" t="str">
        <f t="shared" ref="FH99:FH124" si="471">IF(B99= FH$154,$A99,"")</f>
        <v/>
      </c>
      <c r="FI99" s="11" t="str">
        <f t="shared" ref="FI99:FI124" si="472">IF(C99= FI$154,$A99,"")</f>
        <v/>
      </c>
      <c r="FJ99" s="11" t="str">
        <f t="shared" ref="FJ99:FJ124" si="473">IF(D99= FJ$154,$A99,"")</f>
        <v/>
      </c>
      <c r="FK99" s="11" t="str">
        <f t="shared" ref="FK99:FK124" si="474">IF(E99= FK$154,$A99,"")</f>
        <v/>
      </c>
      <c r="FL99" s="11" t="str">
        <f t="shared" ref="FL99:FL124" si="475">IF(F99= FL$154,$A99,"")</f>
        <v/>
      </c>
      <c r="FM99" s="11" t="str">
        <f t="shared" ref="FM99:FM124" si="476">IF(G99= FM$154,$A99,"")</f>
        <v/>
      </c>
      <c r="FN99" s="11" t="str">
        <f t="shared" ref="FN99:FN124" si="477">IF(H99= FN$154,$A99,"")</f>
        <v/>
      </c>
      <c r="FO99" s="11" t="str">
        <f t="shared" ref="FO99:FO124" si="478">IF(I99= FO$154,$A99,"")</f>
        <v/>
      </c>
      <c r="FP99" s="11" t="str">
        <f t="shared" ref="FP99:FP124" si="479">IF(J99= FP$154,$A99,"")</f>
        <v/>
      </c>
      <c r="FQ99" s="11" t="str">
        <f t="shared" ref="FQ99:FQ124" si="480">IF(K99= FQ$154,$A99,"")</f>
        <v/>
      </c>
      <c r="FR99" s="11" t="str">
        <f t="shared" ref="FR99:FR124" si="481">IF(L99= FR$154,$A99,"")</f>
        <v/>
      </c>
      <c r="FS99" s="11" t="str">
        <f t="shared" ref="FS99:FS124" si="482">IF(M99= FS$154,$A99,"")</f>
        <v/>
      </c>
      <c r="FT99" s="11">
        <f t="shared" ref="FT99:FT124" si="483">IF(N99= FT$154,$A99,"")</f>
        <v>1976</v>
      </c>
      <c r="FU99" s="11" t="str">
        <f t="shared" ref="FU99:FU124" si="484">IF(O99= FU$154,$A99,"")</f>
        <v/>
      </c>
      <c r="FV99" s="11" t="str">
        <f t="shared" ref="FV99:FV124" si="485">IF(P99= FV$154,$A99,"")</f>
        <v/>
      </c>
      <c r="FW99" s="11" t="str">
        <f t="shared" ref="FW99:FW124" si="486">IF(Q99= FW$154,$A99,"")</f>
        <v/>
      </c>
      <c r="FX99" s="11" t="str">
        <f t="shared" ref="FX99:FX124" si="487">IF(R99= FX$154,$A99,"")</f>
        <v/>
      </c>
      <c r="FY99" s="11" t="str">
        <f t="shared" ref="FY99:FY124" si="488">IF(S99= FY$154,$A99,"")</f>
        <v/>
      </c>
      <c r="FZ99" s="11" t="str">
        <f t="shared" ref="FZ99:FZ124" si="489">IF(T99= FZ$154,$A99,"")</f>
        <v/>
      </c>
      <c r="GA99" s="11" t="str">
        <f t="shared" ref="GA99:GA124" si="490">IF(U99= GA$154,$A99,"")</f>
        <v/>
      </c>
      <c r="GB99" s="11" t="str">
        <f t="shared" ref="GB99:GB124" si="491">IF(V99= GB$154,$A99,"")</f>
        <v/>
      </c>
      <c r="GC99" s="11" t="str">
        <f t="shared" ref="GC99:GC124" si="492">IF(W99= GC$154,$A99,"")</f>
        <v/>
      </c>
      <c r="GD99" s="11" t="str">
        <f t="shared" ref="GD99:GD124" si="493">IF(X99= GD$154,$A99,"")</f>
        <v/>
      </c>
      <c r="GE99" s="11" t="str">
        <f t="shared" ref="GE99:GE124" si="494">IF(Y99= GE$154,$A99,"")</f>
        <v/>
      </c>
      <c r="GF99" s="11" t="str">
        <f t="shared" ref="GF99:GF124" si="495">IF(Z99= GF$154,$A99,"")</f>
        <v/>
      </c>
      <c r="GG99" s="11" t="str">
        <f t="shared" ref="GG99:GG124" si="496">IF(AA99= GG$154,$A99,"")</f>
        <v/>
      </c>
      <c r="GH99" s="11">
        <f t="shared" ref="GH99:GH124" si="497">IF(AB99= GH$154,$A99,"")</f>
        <v>1976</v>
      </c>
      <c r="GI99" s="11" t="str">
        <f t="shared" ref="GI99:GI124" si="498">IF(AC99= GI$154,$A99,"")</f>
        <v/>
      </c>
      <c r="GJ99" s="11" t="str">
        <f t="shared" ref="GJ99:GJ124" si="499">IF(AD99= GJ$154,$A99,"")</f>
        <v/>
      </c>
      <c r="GK99" s="11" t="str">
        <f t="shared" ref="GK99:GK124" si="500">IF(AE99= GK$154,$A99,"")</f>
        <v/>
      </c>
      <c r="GL99" s="37">
        <v>1976</v>
      </c>
    </row>
    <row r="100" spans="1:194">
      <c r="A100" s="5">
        <v>1977</v>
      </c>
      <c r="B100" s="7">
        <v>34</v>
      </c>
      <c r="C100" s="7">
        <v>50</v>
      </c>
      <c r="D100" s="7">
        <v>58</v>
      </c>
      <c r="E100" s="7">
        <v>45</v>
      </c>
      <c r="F100" s="7">
        <v>46</v>
      </c>
      <c r="G100" s="8">
        <v>38</v>
      </c>
      <c r="H100" s="7">
        <v>25</v>
      </c>
      <c r="I100" s="7">
        <v>37</v>
      </c>
      <c r="J100" s="7">
        <v>29</v>
      </c>
      <c r="K100" s="7">
        <v>27</v>
      </c>
      <c r="L100" s="8">
        <v>43</v>
      </c>
      <c r="M100" s="7">
        <v>50</v>
      </c>
      <c r="N100" s="7">
        <v>56</v>
      </c>
      <c r="O100" s="7">
        <v>54</v>
      </c>
      <c r="P100" s="7">
        <v>48</v>
      </c>
      <c r="Q100" s="8">
        <v>44</v>
      </c>
      <c r="R100" s="7">
        <v>45</v>
      </c>
      <c r="S100" s="7">
        <v>47</v>
      </c>
      <c r="T100" s="7">
        <v>54</v>
      </c>
      <c r="U100" s="7">
        <v>53</v>
      </c>
      <c r="V100" s="8">
        <v>52</v>
      </c>
      <c r="W100" s="7">
        <v>61</v>
      </c>
      <c r="X100" s="7">
        <v>65</v>
      </c>
      <c r="Y100" s="7">
        <v>58</v>
      </c>
      <c r="Z100" s="7">
        <v>53</v>
      </c>
      <c r="AA100" s="8">
        <v>44</v>
      </c>
      <c r="AB100" s="7">
        <v>42</v>
      </c>
      <c r="AC100" s="7">
        <v>51</v>
      </c>
      <c r="AD100" s="7">
        <v>39</v>
      </c>
      <c r="AE100" s="7">
        <v>36</v>
      </c>
      <c r="AF100" s="942"/>
      <c r="AG100" s="360">
        <f t="shared" si="408"/>
        <v>1384</v>
      </c>
      <c r="AH100" s="10">
        <f t="shared" si="407"/>
        <v>46.133333333333333</v>
      </c>
      <c r="AI100" s="11">
        <f t="shared" si="409"/>
        <v>65</v>
      </c>
      <c r="AJ100" s="12">
        <f t="shared" si="410"/>
        <v>25</v>
      </c>
      <c r="AK100" s="5">
        <v>1977</v>
      </c>
      <c r="AL100" s="13" t="str">
        <f t="shared" si="411"/>
        <v/>
      </c>
      <c r="AM100" s="13" t="str">
        <f t="shared" si="412"/>
        <v/>
      </c>
      <c r="AN100" s="13" t="str">
        <f t="shared" si="413"/>
        <v/>
      </c>
      <c r="AO100" s="13" t="str">
        <f t="shared" si="414"/>
        <v/>
      </c>
      <c r="AP100" s="13" t="str">
        <f t="shared" si="415"/>
        <v/>
      </c>
      <c r="AQ100" s="13" t="str">
        <f t="shared" si="416"/>
        <v/>
      </c>
      <c r="AR100" s="13" t="str">
        <f t="shared" si="417"/>
        <v/>
      </c>
      <c r="AS100" s="13" t="str">
        <f t="shared" si="418"/>
        <v/>
      </c>
      <c r="AT100" s="13" t="str">
        <f t="shared" si="419"/>
        <v/>
      </c>
      <c r="AU100" s="13" t="str">
        <f t="shared" si="420"/>
        <v/>
      </c>
      <c r="AV100" s="13" t="str">
        <f t="shared" si="421"/>
        <v/>
      </c>
      <c r="AW100" s="13" t="str">
        <f t="shared" si="422"/>
        <v/>
      </c>
      <c r="AX100" s="13" t="str">
        <f t="shared" si="423"/>
        <v/>
      </c>
      <c r="AY100" s="13" t="str">
        <f t="shared" si="424"/>
        <v/>
      </c>
      <c r="AZ100" s="13" t="str">
        <f t="shared" si="425"/>
        <v/>
      </c>
      <c r="BA100" s="13" t="str">
        <f t="shared" si="426"/>
        <v/>
      </c>
      <c r="BB100" s="13" t="str">
        <f t="shared" si="427"/>
        <v/>
      </c>
      <c r="BC100" s="13" t="str">
        <f t="shared" si="428"/>
        <v/>
      </c>
      <c r="BD100" s="13" t="str">
        <f t="shared" si="429"/>
        <v/>
      </c>
      <c r="BE100" s="13" t="str">
        <f t="shared" si="430"/>
        <v/>
      </c>
      <c r="BF100" s="13" t="str">
        <f t="shared" si="431"/>
        <v/>
      </c>
      <c r="BG100" s="13" t="str">
        <f t="shared" si="432"/>
        <v/>
      </c>
      <c r="BH100" s="13" t="str">
        <f t="shared" si="433"/>
        <v/>
      </c>
      <c r="BI100" s="13" t="str">
        <f t="shared" si="434"/>
        <v/>
      </c>
      <c r="BJ100" s="13" t="str">
        <f t="shared" si="435"/>
        <v/>
      </c>
      <c r="BK100" s="13" t="str">
        <f t="shared" si="436"/>
        <v/>
      </c>
      <c r="BL100" s="13" t="str">
        <f t="shared" si="437"/>
        <v/>
      </c>
      <c r="BM100" s="13" t="str">
        <f t="shared" si="438"/>
        <v/>
      </c>
      <c r="BN100" s="13" t="str">
        <f t="shared" si="439"/>
        <v/>
      </c>
      <c r="BO100" s="13" t="str">
        <f t="shared" si="440"/>
        <v/>
      </c>
      <c r="BP100" s="13">
        <f t="shared" si="253"/>
        <v>0</v>
      </c>
      <c r="BQ100" s="5">
        <v>1977</v>
      </c>
      <c r="BR100" s="11" t="str">
        <f t="shared" si="347"/>
        <v/>
      </c>
      <c r="BS100" s="11" t="str">
        <f t="shared" si="348"/>
        <v/>
      </c>
      <c r="BT100" s="11" t="str">
        <f t="shared" si="349"/>
        <v/>
      </c>
      <c r="BU100" s="11" t="str">
        <f t="shared" si="350"/>
        <v/>
      </c>
      <c r="BV100" s="11" t="str">
        <f t="shared" si="351"/>
        <v/>
      </c>
      <c r="BW100" s="11" t="str">
        <f t="shared" si="352"/>
        <v/>
      </c>
      <c r="BX100" s="11" t="str">
        <f t="shared" si="353"/>
        <v/>
      </c>
      <c r="BY100" s="11" t="str">
        <f t="shared" si="354"/>
        <v/>
      </c>
      <c r="BZ100" s="11" t="str">
        <f t="shared" si="355"/>
        <v/>
      </c>
      <c r="CA100" s="11" t="str">
        <f t="shared" si="356"/>
        <v/>
      </c>
      <c r="CB100" s="11" t="str">
        <f t="shared" si="357"/>
        <v/>
      </c>
      <c r="CC100" s="11" t="str">
        <f t="shared" si="358"/>
        <v/>
      </c>
      <c r="CD100" s="11" t="str">
        <f t="shared" si="359"/>
        <v/>
      </c>
      <c r="CE100" s="11" t="str">
        <f t="shared" si="360"/>
        <v/>
      </c>
      <c r="CF100" s="11" t="str">
        <f t="shared" si="361"/>
        <v/>
      </c>
      <c r="CG100" s="11" t="str">
        <f t="shared" si="362"/>
        <v/>
      </c>
      <c r="CH100" s="11" t="str">
        <f t="shared" si="363"/>
        <v/>
      </c>
      <c r="CI100" s="11" t="str">
        <f t="shared" si="364"/>
        <v/>
      </c>
      <c r="CJ100" s="11" t="str">
        <f t="shared" si="365"/>
        <v/>
      </c>
      <c r="CK100" s="11" t="str">
        <f t="shared" si="366"/>
        <v/>
      </c>
      <c r="CL100" s="11" t="str">
        <f t="shared" si="367"/>
        <v/>
      </c>
      <c r="CM100" s="11" t="str">
        <f t="shared" si="368"/>
        <v/>
      </c>
      <c r="CN100" s="11" t="str">
        <f t="shared" si="369"/>
        <v/>
      </c>
      <c r="CO100" s="11" t="str">
        <f t="shared" si="370"/>
        <v/>
      </c>
      <c r="CP100" s="11" t="str">
        <f t="shared" si="371"/>
        <v/>
      </c>
      <c r="CQ100" s="11" t="str">
        <f t="shared" si="372"/>
        <v/>
      </c>
      <c r="CR100" s="11" t="str">
        <f t="shared" si="373"/>
        <v/>
      </c>
      <c r="CS100" s="11" t="str">
        <f t="shared" si="374"/>
        <v/>
      </c>
      <c r="CT100" s="11" t="str">
        <f t="shared" si="375"/>
        <v/>
      </c>
      <c r="CU100" s="11" t="str">
        <f t="shared" si="376"/>
        <v/>
      </c>
      <c r="CV100" s="5">
        <v>1977</v>
      </c>
      <c r="CW100" s="11" t="str">
        <f t="shared" si="441"/>
        <v/>
      </c>
      <c r="CX100" s="11" t="str">
        <f t="shared" si="442"/>
        <v/>
      </c>
      <c r="CY100" s="11" t="str">
        <f t="shared" si="443"/>
        <v/>
      </c>
      <c r="CZ100" s="11" t="str">
        <f t="shared" si="444"/>
        <v/>
      </c>
      <c r="DA100" s="11" t="str">
        <f t="shared" si="445"/>
        <v/>
      </c>
      <c r="DB100" s="11" t="str">
        <f t="shared" si="446"/>
        <v/>
      </c>
      <c r="DC100" s="11" t="str">
        <f t="shared" si="447"/>
        <v/>
      </c>
      <c r="DD100" s="11" t="str">
        <f t="shared" si="448"/>
        <v/>
      </c>
      <c r="DE100" s="11" t="str">
        <f t="shared" si="449"/>
        <v/>
      </c>
      <c r="DF100" s="11" t="str">
        <f t="shared" si="450"/>
        <v/>
      </c>
      <c r="DG100" s="11" t="str">
        <f t="shared" si="451"/>
        <v/>
      </c>
      <c r="DH100" s="11" t="str">
        <f t="shared" si="452"/>
        <v/>
      </c>
      <c r="DI100" s="11" t="str">
        <f t="shared" si="453"/>
        <v/>
      </c>
      <c r="DJ100" s="11" t="str">
        <f t="shared" si="454"/>
        <v/>
      </c>
      <c r="DK100" s="11" t="str">
        <f t="shared" si="455"/>
        <v/>
      </c>
      <c r="DL100" s="11" t="str">
        <f t="shared" si="456"/>
        <v/>
      </c>
      <c r="DM100" s="11" t="str">
        <f t="shared" si="457"/>
        <v/>
      </c>
      <c r="DN100" s="11" t="str">
        <f t="shared" si="458"/>
        <v/>
      </c>
      <c r="DO100" s="11" t="str">
        <f t="shared" si="459"/>
        <v/>
      </c>
      <c r="DP100" s="11" t="str">
        <f t="shared" si="460"/>
        <v/>
      </c>
      <c r="DQ100" s="11" t="str">
        <f t="shared" si="461"/>
        <v/>
      </c>
      <c r="DR100" s="11" t="str">
        <f t="shared" si="462"/>
        <v/>
      </c>
      <c r="DS100" s="11" t="str">
        <f t="shared" si="463"/>
        <v/>
      </c>
      <c r="DT100" s="11" t="str">
        <f t="shared" si="464"/>
        <v/>
      </c>
      <c r="DU100" s="11" t="str">
        <f t="shared" si="465"/>
        <v/>
      </c>
      <c r="DV100" s="11" t="str">
        <f t="shared" si="466"/>
        <v/>
      </c>
      <c r="DW100" s="11" t="str">
        <f t="shared" si="467"/>
        <v/>
      </c>
      <c r="DX100" s="11" t="str">
        <f t="shared" si="468"/>
        <v/>
      </c>
      <c r="DY100" s="11" t="str">
        <f t="shared" si="469"/>
        <v/>
      </c>
      <c r="DZ100" s="11" t="str">
        <f t="shared" si="470"/>
        <v/>
      </c>
      <c r="EA100" s="5">
        <v>1977</v>
      </c>
      <c r="EB100" s="13" t="str">
        <f t="shared" si="377"/>
        <v/>
      </c>
      <c r="EC100" s="13" t="str">
        <f t="shared" si="378"/>
        <v/>
      </c>
      <c r="ED100" s="13" t="str">
        <f t="shared" si="379"/>
        <v/>
      </c>
      <c r="EE100" s="13" t="str">
        <f t="shared" si="380"/>
        <v/>
      </c>
      <c r="EF100" s="13" t="str">
        <f t="shared" si="381"/>
        <v/>
      </c>
      <c r="EG100" s="13" t="str">
        <f t="shared" si="382"/>
        <v/>
      </c>
      <c r="EH100" s="13">
        <f t="shared" si="383"/>
        <v>1</v>
      </c>
      <c r="EI100" s="13" t="str">
        <f t="shared" si="384"/>
        <v/>
      </c>
      <c r="EJ100" s="13">
        <f t="shared" si="385"/>
        <v>1</v>
      </c>
      <c r="EK100" s="13">
        <f t="shared" si="386"/>
        <v>1</v>
      </c>
      <c r="EL100" s="13" t="str">
        <f t="shared" si="387"/>
        <v/>
      </c>
      <c r="EM100" s="13" t="str">
        <f t="shared" si="388"/>
        <v/>
      </c>
      <c r="EN100" s="13" t="str">
        <f t="shared" si="389"/>
        <v/>
      </c>
      <c r="EO100" s="13" t="str">
        <f t="shared" si="390"/>
        <v/>
      </c>
      <c r="EP100" s="13" t="str">
        <f t="shared" si="391"/>
        <v/>
      </c>
      <c r="EQ100" s="13" t="str">
        <f t="shared" si="392"/>
        <v/>
      </c>
      <c r="ER100" s="13" t="str">
        <f t="shared" si="393"/>
        <v/>
      </c>
      <c r="ES100" s="13" t="str">
        <f t="shared" si="394"/>
        <v/>
      </c>
      <c r="ET100" s="13" t="str">
        <f t="shared" si="395"/>
        <v/>
      </c>
      <c r="EU100" s="13" t="str">
        <f t="shared" si="396"/>
        <v/>
      </c>
      <c r="EV100" s="13" t="str">
        <f t="shared" si="397"/>
        <v/>
      </c>
      <c r="EW100" s="13" t="str">
        <f t="shared" si="398"/>
        <v/>
      </c>
      <c r="EX100" s="13" t="str">
        <f t="shared" si="399"/>
        <v/>
      </c>
      <c r="EY100" s="13" t="str">
        <f t="shared" si="400"/>
        <v/>
      </c>
      <c r="EZ100" s="13" t="str">
        <f t="shared" si="401"/>
        <v/>
      </c>
      <c r="FA100" s="13" t="str">
        <f t="shared" si="402"/>
        <v/>
      </c>
      <c r="FB100" s="13" t="str">
        <f t="shared" si="403"/>
        <v/>
      </c>
      <c r="FC100" s="13" t="str">
        <f t="shared" si="404"/>
        <v/>
      </c>
      <c r="FD100" s="13" t="str">
        <f t="shared" si="405"/>
        <v/>
      </c>
      <c r="FE100" s="13" t="str">
        <f t="shared" si="406"/>
        <v/>
      </c>
      <c r="FF100" s="13">
        <f>SUM($EB100:FE100)</f>
        <v>3</v>
      </c>
      <c r="FG100" s="5">
        <v>1977</v>
      </c>
      <c r="FH100" s="11" t="str">
        <f t="shared" si="471"/>
        <v/>
      </c>
      <c r="FI100" s="11" t="str">
        <f t="shared" si="472"/>
        <v/>
      </c>
      <c r="FJ100" s="11" t="str">
        <f t="shared" si="473"/>
        <v/>
      </c>
      <c r="FK100" s="11" t="str">
        <f t="shared" si="474"/>
        <v/>
      </c>
      <c r="FL100" s="11" t="str">
        <f t="shared" si="475"/>
        <v/>
      </c>
      <c r="FM100" s="11" t="str">
        <f t="shared" si="476"/>
        <v/>
      </c>
      <c r="FN100" s="11">
        <f t="shared" si="477"/>
        <v>1977</v>
      </c>
      <c r="FO100" s="11" t="str">
        <f t="shared" si="478"/>
        <v/>
      </c>
      <c r="FP100" s="11" t="str">
        <f t="shared" si="479"/>
        <v/>
      </c>
      <c r="FQ100" s="11" t="str">
        <f t="shared" si="480"/>
        <v/>
      </c>
      <c r="FR100" s="11" t="str">
        <f t="shared" si="481"/>
        <v/>
      </c>
      <c r="FS100" s="11" t="str">
        <f t="shared" si="482"/>
        <v/>
      </c>
      <c r="FT100" s="11" t="str">
        <f t="shared" si="483"/>
        <v/>
      </c>
      <c r="FU100" s="11" t="str">
        <f t="shared" si="484"/>
        <v/>
      </c>
      <c r="FV100" s="11" t="str">
        <f t="shared" si="485"/>
        <v/>
      </c>
      <c r="FW100" s="11" t="str">
        <f t="shared" si="486"/>
        <v/>
      </c>
      <c r="FX100" s="11" t="str">
        <f t="shared" si="487"/>
        <v/>
      </c>
      <c r="FY100" s="11" t="str">
        <f t="shared" si="488"/>
        <v/>
      </c>
      <c r="FZ100" s="11" t="str">
        <f t="shared" si="489"/>
        <v/>
      </c>
      <c r="GA100" s="11" t="str">
        <f t="shared" si="490"/>
        <v/>
      </c>
      <c r="GB100" s="11" t="str">
        <f t="shared" si="491"/>
        <v/>
      </c>
      <c r="GC100" s="11" t="str">
        <f t="shared" si="492"/>
        <v/>
      </c>
      <c r="GD100" s="11" t="str">
        <f t="shared" si="493"/>
        <v/>
      </c>
      <c r="GE100" s="11" t="str">
        <f t="shared" si="494"/>
        <v/>
      </c>
      <c r="GF100" s="11" t="str">
        <f t="shared" si="495"/>
        <v/>
      </c>
      <c r="GG100" s="11" t="str">
        <f t="shared" si="496"/>
        <v/>
      </c>
      <c r="GH100" s="11" t="str">
        <f t="shared" si="497"/>
        <v/>
      </c>
      <c r="GI100" s="11" t="str">
        <f t="shared" si="498"/>
        <v/>
      </c>
      <c r="GJ100" s="11" t="str">
        <f t="shared" si="499"/>
        <v/>
      </c>
      <c r="GK100" s="11" t="str">
        <f t="shared" si="500"/>
        <v/>
      </c>
      <c r="GL100" s="37">
        <v>1977</v>
      </c>
    </row>
    <row r="101" spans="1:194">
      <c r="A101" s="5">
        <v>1978</v>
      </c>
      <c r="B101" s="7">
        <v>50</v>
      </c>
      <c r="C101" s="7">
        <v>49</v>
      </c>
      <c r="D101" s="7">
        <v>42</v>
      </c>
      <c r="E101" s="7">
        <v>44</v>
      </c>
      <c r="F101" s="7">
        <v>48</v>
      </c>
      <c r="G101" s="8">
        <v>43</v>
      </c>
      <c r="H101" s="7">
        <v>47</v>
      </c>
      <c r="I101" s="7">
        <v>52</v>
      </c>
      <c r="J101" s="7">
        <v>42</v>
      </c>
      <c r="K101" s="7">
        <v>44</v>
      </c>
      <c r="L101" s="8">
        <v>49</v>
      </c>
      <c r="M101" s="7">
        <v>44</v>
      </c>
      <c r="N101" s="7">
        <v>55</v>
      </c>
      <c r="O101" s="7">
        <v>42</v>
      </c>
      <c r="P101" s="7">
        <v>38</v>
      </c>
      <c r="Q101" s="8">
        <v>37</v>
      </c>
      <c r="R101" s="7">
        <v>44</v>
      </c>
      <c r="S101" s="7">
        <v>42</v>
      </c>
      <c r="T101" s="7">
        <v>50</v>
      </c>
      <c r="U101" s="7">
        <v>48</v>
      </c>
      <c r="V101" s="8">
        <v>42</v>
      </c>
      <c r="W101" s="7">
        <v>40</v>
      </c>
      <c r="X101" s="7">
        <v>33</v>
      </c>
      <c r="Y101" s="7">
        <v>44</v>
      </c>
      <c r="Z101" s="7">
        <v>47</v>
      </c>
      <c r="AA101" s="8">
        <v>41</v>
      </c>
      <c r="AB101" s="7">
        <v>37</v>
      </c>
      <c r="AC101" s="7">
        <v>34</v>
      </c>
      <c r="AD101" s="7">
        <v>40</v>
      </c>
      <c r="AE101" s="7">
        <v>58</v>
      </c>
      <c r="AF101" s="942"/>
      <c r="AG101" s="360">
        <f t="shared" si="408"/>
        <v>1326</v>
      </c>
      <c r="AH101" s="10">
        <f t="shared" si="407"/>
        <v>44.2</v>
      </c>
      <c r="AI101" s="11">
        <f t="shared" si="409"/>
        <v>58</v>
      </c>
      <c r="AJ101" s="12">
        <f t="shared" si="410"/>
        <v>33</v>
      </c>
      <c r="AK101" s="5">
        <v>1978</v>
      </c>
      <c r="AL101" s="13" t="str">
        <f t="shared" si="411"/>
        <v/>
      </c>
      <c r="AM101" s="13" t="str">
        <f t="shared" si="412"/>
        <v/>
      </c>
      <c r="AN101" s="13" t="str">
        <f t="shared" si="413"/>
        <v/>
      </c>
      <c r="AO101" s="13" t="str">
        <f t="shared" si="414"/>
        <v/>
      </c>
      <c r="AP101" s="13" t="str">
        <f t="shared" si="415"/>
        <v/>
      </c>
      <c r="AQ101" s="13" t="str">
        <f t="shared" si="416"/>
        <v/>
      </c>
      <c r="AR101" s="13" t="str">
        <f t="shared" si="417"/>
        <v/>
      </c>
      <c r="AS101" s="13" t="str">
        <f t="shared" si="418"/>
        <v/>
      </c>
      <c r="AT101" s="13" t="str">
        <f t="shared" si="419"/>
        <v/>
      </c>
      <c r="AU101" s="13" t="str">
        <f t="shared" si="420"/>
        <v/>
      </c>
      <c r="AV101" s="13" t="str">
        <f t="shared" si="421"/>
        <v/>
      </c>
      <c r="AW101" s="13" t="str">
        <f t="shared" si="422"/>
        <v/>
      </c>
      <c r="AX101" s="13" t="str">
        <f t="shared" si="423"/>
        <v/>
      </c>
      <c r="AY101" s="13" t="str">
        <f t="shared" si="424"/>
        <v/>
      </c>
      <c r="AZ101" s="13" t="str">
        <f t="shared" si="425"/>
        <v/>
      </c>
      <c r="BA101" s="13" t="str">
        <f t="shared" si="426"/>
        <v/>
      </c>
      <c r="BB101" s="13" t="str">
        <f t="shared" si="427"/>
        <v/>
      </c>
      <c r="BC101" s="13" t="str">
        <f t="shared" si="428"/>
        <v/>
      </c>
      <c r="BD101" s="13" t="str">
        <f t="shared" si="429"/>
        <v/>
      </c>
      <c r="BE101" s="13" t="str">
        <f t="shared" si="430"/>
        <v/>
      </c>
      <c r="BF101" s="13" t="str">
        <f t="shared" si="431"/>
        <v/>
      </c>
      <c r="BG101" s="13" t="str">
        <f t="shared" si="432"/>
        <v/>
      </c>
      <c r="BH101" s="13" t="str">
        <f t="shared" si="433"/>
        <v/>
      </c>
      <c r="BI101" s="13" t="str">
        <f t="shared" si="434"/>
        <v/>
      </c>
      <c r="BJ101" s="13" t="str">
        <f t="shared" si="435"/>
        <v/>
      </c>
      <c r="BK101" s="13" t="str">
        <f t="shared" si="436"/>
        <v/>
      </c>
      <c r="BL101" s="13" t="str">
        <f t="shared" si="437"/>
        <v/>
      </c>
      <c r="BM101" s="13" t="str">
        <f t="shared" si="438"/>
        <v/>
      </c>
      <c r="BN101" s="13" t="str">
        <f t="shared" si="439"/>
        <v/>
      </c>
      <c r="BO101" s="13" t="str">
        <f t="shared" si="440"/>
        <v/>
      </c>
      <c r="BP101" s="13">
        <f t="shared" si="253"/>
        <v>0</v>
      </c>
      <c r="BQ101" s="5">
        <v>1978</v>
      </c>
      <c r="BR101" s="11" t="str">
        <f t="shared" si="347"/>
        <v/>
      </c>
      <c r="BS101" s="11" t="str">
        <f t="shared" si="348"/>
        <v/>
      </c>
      <c r="BT101" s="11" t="str">
        <f t="shared" si="349"/>
        <v/>
      </c>
      <c r="BU101" s="11" t="str">
        <f t="shared" si="350"/>
        <v/>
      </c>
      <c r="BV101" s="11" t="str">
        <f t="shared" si="351"/>
        <v/>
      </c>
      <c r="BW101" s="11" t="str">
        <f t="shared" si="352"/>
        <v/>
      </c>
      <c r="BX101" s="11" t="str">
        <f t="shared" si="353"/>
        <v/>
      </c>
      <c r="BY101" s="11" t="str">
        <f t="shared" si="354"/>
        <v/>
      </c>
      <c r="BZ101" s="11" t="str">
        <f t="shared" si="355"/>
        <v/>
      </c>
      <c r="CA101" s="11" t="str">
        <f t="shared" si="356"/>
        <v/>
      </c>
      <c r="CB101" s="11" t="str">
        <f t="shared" si="357"/>
        <v/>
      </c>
      <c r="CC101" s="11" t="str">
        <f t="shared" si="358"/>
        <v/>
      </c>
      <c r="CD101" s="11" t="str">
        <f t="shared" si="359"/>
        <v/>
      </c>
      <c r="CE101" s="11" t="str">
        <f t="shared" si="360"/>
        <v/>
      </c>
      <c r="CF101" s="11" t="str">
        <f t="shared" si="361"/>
        <v/>
      </c>
      <c r="CG101" s="11" t="str">
        <f t="shared" si="362"/>
        <v/>
      </c>
      <c r="CH101" s="11" t="str">
        <f t="shared" si="363"/>
        <v/>
      </c>
      <c r="CI101" s="11" t="str">
        <f t="shared" si="364"/>
        <v/>
      </c>
      <c r="CJ101" s="11" t="str">
        <f t="shared" si="365"/>
        <v/>
      </c>
      <c r="CK101" s="11" t="str">
        <f t="shared" si="366"/>
        <v/>
      </c>
      <c r="CL101" s="11" t="str">
        <f t="shared" si="367"/>
        <v/>
      </c>
      <c r="CM101" s="11" t="str">
        <f t="shared" si="368"/>
        <v/>
      </c>
      <c r="CN101" s="11" t="str">
        <f t="shared" si="369"/>
        <v/>
      </c>
      <c r="CO101" s="11" t="str">
        <f t="shared" si="370"/>
        <v/>
      </c>
      <c r="CP101" s="11" t="str">
        <f t="shared" si="371"/>
        <v/>
      </c>
      <c r="CQ101" s="11" t="str">
        <f t="shared" si="372"/>
        <v/>
      </c>
      <c r="CR101" s="11" t="str">
        <f t="shared" si="373"/>
        <v/>
      </c>
      <c r="CS101" s="11" t="str">
        <f t="shared" si="374"/>
        <v/>
      </c>
      <c r="CT101" s="11" t="str">
        <f t="shared" si="375"/>
        <v/>
      </c>
      <c r="CU101" s="11" t="str">
        <f t="shared" si="376"/>
        <v/>
      </c>
      <c r="CV101" s="5">
        <v>1978</v>
      </c>
      <c r="CW101" s="11" t="str">
        <f t="shared" si="441"/>
        <v/>
      </c>
      <c r="CX101" s="11" t="str">
        <f t="shared" si="442"/>
        <v/>
      </c>
      <c r="CY101" s="11" t="str">
        <f t="shared" si="443"/>
        <v/>
      </c>
      <c r="CZ101" s="11" t="str">
        <f t="shared" si="444"/>
        <v/>
      </c>
      <c r="DA101" s="11" t="str">
        <f t="shared" si="445"/>
        <v/>
      </c>
      <c r="DB101" s="11" t="str">
        <f t="shared" si="446"/>
        <v/>
      </c>
      <c r="DC101" s="11" t="str">
        <f t="shared" si="447"/>
        <v/>
      </c>
      <c r="DD101" s="11" t="str">
        <f t="shared" si="448"/>
        <v/>
      </c>
      <c r="DE101" s="11" t="str">
        <f t="shared" si="449"/>
        <v/>
      </c>
      <c r="DF101" s="11" t="str">
        <f t="shared" si="450"/>
        <v/>
      </c>
      <c r="DG101" s="11" t="str">
        <f t="shared" si="451"/>
        <v/>
      </c>
      <c r="DH101" s="11" t="str">
        <f t="shared" si="452"/>
        <v/>
      </c>
      <c r="DI101" s="11" t="str">
        <f t="shared" si="453"/>
        <v/>
      </c>
      <c r="DJ101" s="11" t="str">
        <f t="shared" si="454"/>
        <v/>
      </c>
      <c r="DK101" s="11" t="str">
        <f t="shared" si="455"/>
        <v/>
      </c>
      <c r="DL101" s="11" t="str">
        <f t="shared" si="456"/>
        <v/>
      </c>
      <c r="DM101" s="11" t="str">
        <f t="shared" si="457"/>
        <v/>
      </c>
      <c r="DN101" s="11" t="str">
        <f t="shared" si="458"/>
        <v/>
      </c>
      <c r="DO101" s="11" t="str">
        <f t="shared" si="459"/>
        <v/>
      </c>
      <c r="DP101" s="11" t="str">
        <f t="shared" si="460"/>
        <v/>
      </c>
      <c r="DQ101" s="11" t="str">
        <f t="shared" si="461"/>
        <v/>
      </c>
      <c r="DR101" s="11" t="str">
        <f t="shared" si="462"/>
        <v/>
      </c>
      <c r="DS101" s="11" t="str">
        <f t="shared" si="463"/>
        <v/>
      </c>
      <c r="DT101" s="11" t="str">
        <f t="shared" si="464"/>
        <v/>
      </c>
      <c r="DU101" s="11" t="str">
        <f t="shared" si="465"/>
        <v/>
      </c>
      <c r="DV101" s="11" t="str">
        <f t="shared" si="466"/>
        <v/>
      </c>
      <c r="DW101" s="11" t="str">
        <f t="shared" si="467"/>
        <v/>
      </c>
      <c r="DX101" s="11" t="str">
        <f t="shared" si="468"/>
        <v/>
      </c>
      <c r="DY101" s="11" t="str">
        <f t="shared" si="469"/>
        <v/>
      </c>
      <c r="DZ101" s="11" t="str">
        <f t="shared" si="470"/>
        <v/>
      </c>
      <c r="EA101" s="5">
        <v>1978</v>
      </c>
      <c r="EB101" s="13" t="str">
        <f t="shared" si="377"/>
        <v/>
      </c>
      <c r="EC101" s="13" t="str">
        <f t="shared" si="378"/>
        <v/>
      </c>
      <c r="ED101" s="13" t="str">
        <f t="shared" si="379"/>
        <v/>
      </c>
      <c r="EE101" s="13" t="str">
        <f t="shared" si="380"/>
        <v/>
      </c>
      <c r="EF101" s="13" t="str">
        <f t="shared" si="381"/>
        <v/>
      </c>
      <c r="EG101" s="13" t="str">
        <f t="shared" si="382"/>
        <v/>
      </c>
      <c r="EH101" s="13" t="str">
        <f t="shared" si="383"/>
        <v/>
      </c>
      <c r="EI101" s="13" t="str">
        <f t="shared" si="384"/>
        <v/>
      </c>
      <c r="EJ101" s="13" t="str">
        <f t="shared" si="385"/>
        <v/>
      </c>
      <c r="EK101" s="13" t="str">
        <f t="shared" si="386"/>
        <v/>
      </c>
      <c r="EL101" s="13" t="str">
        <f t="shared" si="387"/>
        <v/>
      </c>
      <c r="EM101" s="13" t="str">
        <f t="shared" si="388"/>
        <v/>
      </c>
      <c r="EN101" s="13" t="str">
        <f t="shared" si="389"/>
        <v/>
      </c>
      <c r="EO101" s="13" t="str">
        <f t="shared" si="390"/>
        <v/>
      </c>
      <c r="EP101" s="13" t="str">
        <f t="shared" si="391"/>
        <v/>
      </c>
      <c r="EQ101" s="13" t="str">
        <f t="shared" si="392"/>
        <v/>
      </c>
      <c r="ER101" s="13" t="str">
        <f t="shared" si="393"/>
        <v/>
      </c>
      <c r="ES101" s="13" t="str">
        <f t="shared" si="394"/>
        <v/>
      </c>
      <c r="ET101" s="13" t="str">
        <f t="shared" si="395"/>
        <v/>
      </c>
      <c r="EU101" s="13" t="str">
        <f t="shared" si="396"/>
        <v/>
      </c>
      <c r="EV101" s="13" t="str">
        <f t="shared" si="397"/>
        <v/>
      </c>
      <c r="EW101" s="13" t="str">
        <f t="shared" si="398"/>
        <v/>
      </c>
      <c r="EX101" s="13" t="str">
        <f t="shared" si="399"/>
        <v/>
      </c>
      <c r="EY101" s="13" t="str">
        <f t="shared" si="400"/>
        <v/>
      </c>
      <c r="EZ101" s="13" t="str">
        <f t="shared" si="401"/>
        <v/>
      </c>
      <c r="FA101" s="13" t="str">
        <f t="shared" si="402"/>
        <v/>
      </c>
      <c r="FB101" s="13" t="str">
        <f t="shared" si="403"/>
        <v/>
      </c>
      <c r="FC101" s="13" t="str">
        <f t="shared" si="404"/>
        <v/>
      </c>
      <c r="FD101" s="13" t="str">
        <f t="shared" si="405"/>
        <v/>
      </c>
      <c r="FE101" s="13" t="str">
        <f t="shared" si="406"/>
        <v/>
      </c>
      <c r="FF101" s="13">
        <f>SUM($EB101:FE101)</f>
        <v>0</v>
      </c>
      <c r="FG101" s="5">
        <v>1978</v>
      </c>
      <c r="FH101" s="11" t="str">
        <f t="shared" si="471"/>
        <v/>
      </c>
      <c r="FI101" s="11" t="str">
        <f t="shared" si="472"/>
        <v/>
      </c>
      <c r="FJ101" s="11" t="str">
        <f t="shared" si="473"/>
        <v/>
      </c>
      <c r="FK101" s="11" t="str">
        <f t="shared" si="474"/>
        <v/>
      </c>
      <c r="FL101" s="11" t="str">
        <f t="shared" si="475"/>
        <v/>
      </c>
      <c r="FM101" s="11" t="str">
        <f t="shared" si="476"/>
        <v/>
      </c>
      <c r="FN101" s="11" t="str">
        <f t="shared" si="477"/>
        <v/>
      </c>
      <c r="FO101" s="11" t="str">
        <f t="shared" si="478"/>
        <v/>
      </c>
      <c r="FP101" s="11" t="str">
        <f t="shared" si="479"/>
        <v/>
      </c>
      <c r="FQ101" s="11" t="str">
        <f t="shared" si="480"/>
        <v/>
      </c>
      <c r="FR101" s="11" t="str">
        <f t="shared" si="481"/>
        <v/>
      </c>
      <c r="FS101" s="11" t="str">
        <f t="shared" si="482"/>
        <v/>
      </c>
      <c r="FT101" s="11" t="str">
        <f t="shared" si="483"/>
        <v/>
      </c>
      <c r="FU101" s="11" t="str">
        <f t="shared" si="484"/>
        <v/>
      </c>
      <c r="FV101" s="11" t="str">
        <f t="shared" si="485"/>
        <v/>
      </c>
      <c r="FW101" s="11" t="str">
        <f t="shared" si="486"/>
        <v/>
      </c>
      <c r="FX101" s="11" t="str">
        <f t="shared" si="487"/>
        <v/>
      </c>
      <c r="FY101" s="11" t="str">
        <f t="shared" si="488"/>
        <v/>
      </c>
      <c r="FZ101" s="11" t="str">
        <f t="shared" si="489"/>
        <v/>
      </c>
      <c r="GA101" s="11" t="str">
        <f t="shared" si="490"/>
        <v/>
      </c>
      <c r="GB101" s="11" t="str">
        <f t="shared" si="491"/>
        <v/>
      </c>
      <c r="GC101" s="11" t="str">
        <f t="shared" si="492"/>
        <v/>
      </c>
      <c r="GD101" s="11" t="str">
        <f t="shared" si="493"/>
        <v/>
      </c>
      <c r="GE101" s="11" t="str">
        <f t="shared" si="494"/>
        <v/>
      </c>
      <c r="GF101" s="11" t="str">
        <f t="shared" si="495"/>
        <v/>
      </c>
      <c r="GG101" s="11" t="str">
        <f t="shared" si="496"/>
        <v/>
      </c>
      <c r="GH101" s="11" t="str">
        <f t="shared" si="497"/>
        <v/>
      </c>
      <c r="GI101" s="11" t="str">
        <f t="shared" si="498"/>
        <v/>
      </c>
      <c r="GJ101" s="11" t="str">
        <f t="shared" si="499"/>
        <v/>
      </c>
      <c r="GK101" s="11" t="str">
        <f t="shared" si="500"/>
        <v/>
      </c>
      <c r="GL101" s="37">
        <v>1978</v>
      </c>
    </row>
    <row r="102" spans="1:194">
      <c r="A102" s="5">
        <v>1979</v>
      </c>
      <c r="B102" s="7">
        <v>58</v>
      </c>
      <c r="C102" s="7">
        <v>55</v>
      </c>
      <c r="D102" s="7">
        <v>49</v>
      </c>
      <c r="E102" s="7">
        <v>47</v>
      </c>
      <c r="F102" s="7">
        <v>41</v>
      </c>
      <c r="G102" s="8">
        <v>35</v>
      </c>
      <c r="H102" s="7">
        <v>30</v>
      </c>
      <c r="I102" s="7">
        <v>43</v>
      </c>
      <c r="J102" s="7">
        <v>44</v>
      </c>
      <c r="K102" s="7">
        <v>36</v>
      </c>
      <c r="L102" s="8">
        <v>37</v>
      </c>
      <c r="M102" s="7">
        <v>50</v>
      </c>
      <c r="N102" s="7">
        <v>47</v>
      </c>
      <c r="O102" s="7">
        <v>42</v>
      </c>
      <c r="P102" s="7">
        <v>44</v>
      </c>
      <c r="Q102" s="8">
        <v>45</v>
      </c>
      <c r="R102" s="7">
        <v>37</v>
      </c>
      <c r="S102" s="7">
        <v>41</v>
      </c>
      <c r="T102" s="7">
        <v>40</v>
      </c>
      <c r="U102" s="7">
        <v>41</v>
      </c>
      <c r="V102" s="8">
        <v>40</v>
      </c>
      <c r="W102" s="7">
        <v>50</v>
      </c>
      <c r="X102" s="7">
        <v>63</v>
      </c>
      <c r="Y102" s="7">
        <v>60</v>
      </c>
      <c r="Z102" s="7">
        <v>57</v>
      </c>
      <c r="AA102" s="8">
        <v>62</v>
      </c>
      <c r="AB102" s="7">
        <v>62</v>
      </c>
      <c r="AC102" s="7">
        <v>50</v>
      </c>
      <c r="AD102" s="7">
        <v>44</v>
      </c>
      <c r="AE102" s="7">
        <v>42</v>
      </c>
      <c r="AF102" s="942"/>
      <c r="AG102" s="360">
        <f t="shared" si="408"/>
        <v>1392</v>
      </c>
      <c r="AH102" s="10">
        <f t="shared" si="407"/>
        <v>46.4</v>
      </c>
      <c r="AI102" s="11">
        <f t="shared" si="409"/>
        <v>63</v>
      </c>
      <c r="AJ102" s="12">
        <f t="shared" si="410"/>
        <v>30</v>
      </c>
      <c r="AK102" s="5">
        <v>1979</v>
      </c>
      <c r="AL102" s="13" t="str">
        <f t="shared" si="411"/>
        <v/>
      </c>
      <c r="AM102" s="13" t="str">
        <f t="shared" si="412"/>
        <v/>
      </c>
      <c r="AN102" s="13" t="str">
        <f t="shared" si="413"/>
        <v/>
      </c>
      <c r="AO102" s="13" t="str">
        <f t="shared" si="414"/>
        <v/>
      </c>
      <c r="AP102" s="13" t="str">
        <f t="shared" si="415"/>
        <v/>
      </c>
      <c r="AQ102" s="13" t="str">
        <f t="shared" si="416"/>
        <v/>
      </c>
      <c r="AR102" s="13" t="str">
        <f t="shared" si="417"/>
        <v/>
      </c>
      <c r="AS102" s="13" t="str">
        <f t="shared" si="418"/>
        <v/>
      </c>
      <c r="AT102" s="13" t="str">
        <f t="shared" si="419"/>
        <v/>
      </c>
      <c r="AU102" s="13" t="str">
        <f t="shared" si="420"/>
        <v/>
      </c>
      <c r="AV102" s="13" t="str">
        <f t="shared" si="421"/>
        <v/>
      </c>
      <c r="AW102" s="13" t="str">
        <f t="shared" si="422"/>
        <v/>
      </c>
      <c r="AX102" s="13" t="str">
        <f t="shared" si="423"/>
        <v/>
      </c>
      <c r="AY102" s="13" t="str">
        <f t="shared" si="424"/>
        <v/>
      </c>
      <c r="AZ102" s="13" t="str">
        <f t="shared" si="425"/>
        <v/>
      </c>
      <c r="BA102" s="13" t="str">
        <f t="shared" si="426"/>
        <v/>
      </c>
      <c r="BB102" s="13" t="str">
        <f t="shared" si="427"/>
        <v/>
      </c>
      <c r="BC102" s="13" t="str">
        <f t="shared" si="428"/>
        <v/>
      </c>
      <c r="BD102" s="13" t="str">
        <f t="shared" si="429"/>
        <v/>
      </c>
      <c r="BE102" s="13" t="str">
        <f t="shared" si="430"/>
        <v/>
      </c>
      <c r="BF102" s="13" t="str">
        <f t="shared" si="431"/>
        <v/>
      </c>
      <c r="BG102" s="13" t="str">
        <f t="shared" si="432"/>
        <v/>
      </c>
      <c r="BH102" s="13" t="str">
        <f t="shared" si="433"/>
        <v/>
      </c>
      <c r="BI102" s="13" t="str">
        <f t="shared" si="434"/>
        <v/>
      </c>
      <c r="BJ102" s="13" t="str">
        <f t="shared" si="435"/>
        <v/>
      </c>
      <c r="BK102" s="13" t="str">
        <f t="shared" si="436"/>
        <v/>
      </c>
      <c r="BL102" s="13" t="str">
        <f t="shared" si="437"/>
        <v/>
      </c>
      <c r="BM102" s="13" t="str">
        <f t="shared" si="438"/>
        <v/>
      </c>
      <c r="BN102" s="13" t="str">
        <f t="shared" si="439"/>
        <v/>
      </c>
      <c r="BO102" s="13" t="str">
        <f t="shared" si="440"/>
        <v/>
      </c>
      <c r="BP102" s="13">
        <f t="shared" si="253"/>
        <v>0</v>
      </c>
      <c r="BQ102" s="5">
        <v>1979</v>
      </c>
      <c r="BR102" s="11" t="str">
        <f t="shared" si="347"/>
        <v/>
      </c>
      <c r="BS102" s="11" t="str">
        <f t="shared" si="348"/>
        <v/>
      </c>
      <c r="BT102" s="11" t="str">
        <f t="shared" si="349"/>
        <v/>
      </c>
      <c r="BU102" s="11" t="str">
        <f t="shared" si="350"/>
        <v/>
      </c>
      <c r="BV102" s="11" t="str">
        <f t="shared" si="351"/>
        <v/>
      </c>
      <c r="BW102" s="11" t="str">
        <f t="shared" si="352"/>
        <v/>
      </c>
      <c r="BX102" s="11" t="str">
        <f t="shared" si="353"/>
        <v/>
      </c>
      <c r="BY102" s="11" t="str">
        <f t="shared" si="354"/>
        <v/>
      </c>
      <c r="BZ102" s="11" t="str">
        <f t="shared" si="355"/>
        <v/>
      </c>
      <c r="CA102" s="11" t="str">
        <f t="shared" si="356"/>
        <v/>
      </c>
      <c r="CB102" s="11" t="str">
        <f t="shared" si="357"/>
        <v/>
      </c>
      <c r="CC102" s="11" t="str">
        <f t="shared" si="358"/>
        <v/>
      </c>
      <c r="CD102" s="11" t="str">
        <f t="shared" si="359"/>
        <v/>
      </c>
      <c r="CE102" s="11" t="str">
        <f t="shared" si="360"/>
        <v/>
      </c>
      <c r="CF102" s="11" t="str">
        <f t="shared" si="361"/>
        <v/>
      </c>
      <c r="CG102" s="11" t="str">
        <f t="shared" si="362"/>
        <v/>
      </c>
      <c r="CH102" s="11" t="str">
        <f t="shared" si="363"/>
        <v/>
      </c>
      <c r="CI102" s="11" t="str">
        <f t="shared" si="364"/>
        <v/>
      </c>
      <c r="CJ102" s="11" t="str">
        <f t="shared" si="365"/>
        <v/>
      </c>
      <c r="CK102" s="11" t="str">
        <f t="shared" si="366"/>
        <v/>
      </c>
      <c r="CL102" s="11" t="str">
        <f t="shared" si="367"/>
        <v/>
      </c>
      <c r="CM102" s="11" t="str">
        <f t="shared" si="368"/>
        <v/>
      </c>
      <c r="CN102" s="11" t="str">
        <f t="shared" si="369"/>
        <v/>
      </c>
      <c r="CO102" s="11" t="str">
        <f t="shared" si="370"/>
        <v/>
      </c>
      <c r="CP102" s="11" t="str">
        <f t="shared" si="371"/>
        <v/>
      </c>
      <c r="CQ102" s="11" t="str">
        <f t="shared" si="372"/>
        <v/>
      </c>
      <c r="CR102" s="11" t="str">
        <f t="shared" si="373"/>
        <v/>
      </c>
      <c r="CS102" s="11" t="str">
        <f t="shared" si="374"/>
        <v/>
      </c>
      <c r="CT102" s="11" t="str">
        <f t="shared" si="375"/>
        <v/>
      </c>
      <c r="CU102" s="11" t="str">
        <f t="shared" si="376"/>
        <v/>
      </c>
      <c r="CV102" s="5">
        <v>1979</v>
      </c>
      <c r="CW102" s="11" t="str">
        <f t="shared" si="441"/>
        <v/>
      </c>
      <c r="CX102" s="11" t="str">
        <f t="shared" si="442"/>
        <v/>
      </c>
      <c r="CY102" s="11" t="str">
        <f t="shared" si="443"/>
        <v/>
      </c>
      <c r="CZ102" s="11" t="str">
        <f t="shared" si="444"/>
        <v/>
      </c>
      <c r="DA102" s="11" t="str">
        <f t="shared" si="445"/>
        <v/>
      </c>
      <c r="DB102" s="11" t="str">
        <f t="shared" si="446"/>
        <v/>
      </c>
      <c r="DC102" s="11" t="str">
        <f t="shared" si="447"/>
        <v/>
      </c>
      <c r="DD102" s="11" t="str">
        <f t="shared" si="448"/>
        <v/>
      </c>
      <c r="DE102" s="11" t="str">
        <f t="shared" si="449"/>
        <v/>
      </c>
      <c r="DF102" s="11" t="str">
        <f t="shared" si="450"/>
        <v/>
      </c>
      <c r="DG102" s="11" t="str">
        <f t="shared" si="451"/>
        <v/>
      </c>
      <c r="DH102" s="11" t="str">
        <f t="shared" si="452"/>
        <v/>
      </c>
      <c r="DI102" s="11" t="str">
        <f t="shared" si="453"/>
        <v/>
      </c>
      <c r="DJ102" s="11" t="str">
        <f t="shared" si="454"/>
        <v/>
      </c>
      <c r="DK102" s="11" t="str">
        <f t="shared" si="455"/>
        <v/>
      </c>
      <c r="DL102" s="11" t="str">
        <f t="shared" si="456"/>
        <v/>
      </c>
      <c r="DM102" s="11" t="str">
        <f t="shared" si="457"/>
        <v/>
      </c>
      <c r="DN102" s="11" t="str">
        <f t="shared" si="458"/>
        <v/>
      </c>
      <c r="DO102" s="11" t="str">
        <f t="shared" si="459"/>
        <v/>
      </c>
      <c r="DP102" s="11" t="str">
        <f t="shared" si="460"/>
        <v/>
      </c>
      <c r="DQ102" s="11" t="str">
        <f t="shared" si="461"/>
        <v/>
      </c>
      <c r="DR102" s="11" t="str">
        <f t="shared" si="462"/>
        <v/>
      </c>
      <c r="DS102" s="11" t="str">
        <f t="shared" si="463"/>
        <v/>
      </c>
      <c r="DT102" s="11" t="str">
        <f t="shared" si="464"/>
        <v/>
      </c>
      <c r="DU102" s="11" t="str">
        <f t="shared" si="465"/>
        <v/>
      </c>
      <c r="DV102" s="11" t="str">
        <f t="shared" si="466"/>
        <v/>
      </c>
      <c r="DW102" s="11" t="str">
        <f t="shared" si="467"/>
        <v/>
      </c>
      <c r="DX102" s="11" t="str">
        <f t="shared" si="468"/>
        <v/>
      </c>
      <c r="DY102" s="11" t="str">
        <f t="shared" si="469"/>
        <v/>
      </c>
      <c r="DZ102" s="11" t="str">
        <f t="shared" si="470"/>
        <v/>
      </c>
      <c r="EA102" s="5">
        <v>1979</v>
      </c>
      <c r="EB102" s="13" t="str">
        <f t="shared" si="377"/>
        <v/>
      </c>
      <c r="EC102" s="13" t="str">
        <f t="shared" si="378"/>
        <v/>
      </c>
      <c r="ED102" s="13" t="str">
        <f t="shared" si="379"/>
        <v/>
      </c>
      <c r="EE102" s="13" t="str">
        <f t="shared" si="380"/>
        <v/>
      </c>
      <c r="EF102" s="13" t="str">
        <f t="shared" si="381"/>
        <v/>
      </c>
      <c r="EG102" s="13" t="str">
        <f t="shared" si="382"/>
        <v/>
      </c>
      <c r="EH102" s="13">
        <f t="shared" si="383"/>
        <v>1</v>
      </c>
      <c r="EI102" s="13" t="str">
        <f t="shared" si="384"/>
        <v/>
      </c>
      <c r="EJ102" s="13" t="str">
        <f t="shared" si="385"/>
        <v/>
      </c>
      <c r="EK102" s="13" t="str">
        <f t="shared" si="386"/>
        <v/>
      </c>
      <c r="EL102" s="13" t="str">
        <f t="shared" si="387"/>
        <v/>
      </c>
      <c r="EM102" s="13" t="str">
        <f t="shared" si="388"/>
        <v/>
      </c>
      <c r="EN102" s="13" t="str">
        <f t="shared" si="389"/>
        <v/>
      </c>
      <c r="EO102" s="13" t="str">
        <f t="shared" si="390"/>
        <v/>
      </c>
      <c r="EP102" s="13" t="str">
        <f t="shared" si="391"/>
        <v/>
      </c>
      <c r="EQ102" s="13" t="str">
        <f t="shared" si="392"/>
        <v/>
      </c>
      <c r="ER102" s="13" t="str">
        <f t="shared" si="393"/>
        <v/>
      </c>
      <c r="ES102" s="13" t="str">
        <f t="shared" si="394"/>
        <v/>
      </c>
      <c r="ET102" s="13" t="str">
        <f t="shared" si="395"/>
        <v/>
      </c>
      <c r="EU102" s="13" t="str">
        <f t="shared" si="396"/>
        <v/>
      </c>
      <c r="EV102" s="13" t="str">
        <f t="shared" si="397"/>
        <v/>
      </c>
      <c r="EW102" s="13" t="str">
        <f t="shared" si="398"/>
        <v/>
      </c>
      <c r="EX102" s="13" t="str">
        <f t="shared" si="399"/>
        <v/>
      </c>
      <c r="EY102" s="13" t="str">
        <f t="shared" si="400"/>
        <v/>
      </c>
      <c r="EZ102" s="13" t="str">
        <f t="shared" si="401"/>
        <v/>
      </c>
      <c r="FA102" s="13" t="str">
        <f t="shared" si="402"/>
        <v/>
      </c>
      <c r="FB102" s="13" t="str">
        <f t="shared" si="403"/>
        <v/>
      </c>
      <c r="FC102" s="13" t="str">
        <f t="shared" si="404"/>
        <v/>
      </c>
      <c r="FD102" s="13" t="str">
        <f t="shared" si="405"/>
        <v/>
      </c>
      <c r="FE102" s="13" t="str">
        <f t="shared" si="406"/>
        <v/>
      </c>
      <c r="FF102" s="13">
        <f>SUM($EB102:FE102)</f>
        <v>1</v>
      </c>
      <c r="FG102" s="5">
        <v>1979</v>
      </c>
      <c r="FH102" s="11" t="str">
        <f t="shared" si="471"/>
        <v/>
      </c>
      <c r="FI102" s="11" t="str">
        <f t="shared" si="472"/>
        <v/>
      </c>
      <c r="FJ102" s="11" t="str">
        <f t="shared" si="473"/>
        <v/>
      </c>
      <c r="FK102" s="11" t="str">
        <f t="shared" si="474"/>
        <v/>
      </c>
      <c r="FL102" s="11" t="str">
        <f t="shared" si="475"/>
        <v/>
      </c>
      <c r="FM102" s="11" t="str">
        <f t="shared" si="476"/>
        <v/>
      </c>
      <c r="FN102" s="11" t="str">
        <f t="shared" si="477"/>
        <v/>
      </c>
      <c r="FO102" s="11" t="str">
        <f t="shared" si="478"/>
        <v/>
      </c>
      <c r="FP102" s="11" t="str">
        <f t="shared" si="479"/>
        <v/>
      </c>
      <c r="FQ102" s="11" t="str">
        <f t="shared" si="480"/>
        <v/>
      </c>
      <c r="FR102" s="11" t="str">
        <f t="shared" si="481"/>
        <v/>
      </c>
      <c r="FS102" s="11" t="str">
        <f t="shared" si="482"/>
        <v/>
      </c>
      <c r="FT102" s="11" t="str">
        <f t="shared" si="483"/>
        <v/>
      </c>
      <c r="FU102" s="11" t="str">
        <f t="shared" si="484"/>
        <v/>
      </c>
      <c r="FV102" s="11" t="str">
        <f t="shared" si="485"/>
        <v/>
      </c>
      <c r="FW102" s="11" t="str">
        <f t="shared" si="486"/>
        <v/>
      </c>
      <c r="FX102" s="11" t="str">
        <f t="shared" si="487"/>
        <v/>
      </c>
      <c r="FY102" s="11" t="str">
        <f t="shared" si="488"/>
        <v/>
      </c>
      <c r="FZ102" s="11" t="str">
        <f t="shared" si="489"/>
        <v/>
      </c>
      <c r="GA102" s="11" t="str">
        <f t="shared" si="490"/>
        <v/>
      </c>
      <c r="GB102" s="11" t="str">
        <f t="shared" si="491"/>
        <v/>
      </c>
      <c r="GC102" s="11" t="str">
        <f t="shared" si="492"/>
        <v/>
      </c>
      <c r="GD102" s="11" t="str">
        <f t="shared" si="493"/>
        <v/>
      </c>
      <c r="GE102" s="11" t="str">
        <f t="shared" si="494"/>
        <v/>
      </c>
      <c r="GF102" s="11" t="str">
        <f t="shared" si="495"/>
        <v/>
      </c>
      <c r="GG102" s="11" t="str">
        <f t="shared" si="496"/>
        <v/>
      </c>
      <c r="GH102" s="11" t="str">
        <f t="shared" si="497"/>
        <v/>
      </c>
      <c r="GI102" s="11" t="str">
        <f t="shared" si="498"/>
        <v/>
      </c>
      <c r="GJ102" s="11" t="str">
        <f t="shared" si="499"/>
        <v/>
      </c>
      <c r="GK102" s="11" t="str">
        <f t="shared" si="500"/>
        <v/>
      </c>
      <c r="GL102" s="37">
        <v>1979</v>
      </c>
    </row>
    <row r="103" spans="1:194">
      <c r="A103" s="5">
        <v>1980</v>
      </c>
      <c r="B103" s="7">
        <v>40</v>
      </c>
      <c r="C103" s="7">
        <v>37</v>
      </c>
      <c r="D103" s="7">
        <v>52</v>
      </c>
      <c r="E103" s="7">
        <v>54</v>
      </c>
      <c r="F103" s="7">
        <v>49</v>
      </c>
      <c r="G103" s="8">
        <v>39</v>
      </c>
      <c r="H103" s="7">
        <v>47</v>
      </c>
      <c r="I103" s="7">
        <v>56</v>
      </c>
      <c r="J103" s="7">
        <v>59</v>
      </c>
      <c r="K103" s="7">
        <v>50</v>
      </c>
      <c r="L103" s="8">
        <v>54</v>
      </c>
      <c r="M103" s="7">
        <v>53</v>
      </c>
      <c r="N103" s="7">
        <v>55</v>
      </c>
      <c r="O103" s="7">
        <v>56</v>
      </c>
      <c r="P103" s="7">
        <v>49</v>
      </c>
      <c r="Q103" s="8">
        <v>41</v>
      </c>
      <c r="R103" s="7">
        <v>34</v>
      </c>
      <c r="S103" s="7">
        <v>39</v>
      </c>
      <c r="T103" s="7">
        <v>40</v>
      </c>
      <c r="U103" s="7">
        <v>52</v>
      </c>
      <c r="V103" s="8">
        <v>50</v>
      </c>
      <c r="W103" s="7">
        <v>49</v>
      </c>
      <c r="X103" s="7">
        <v>54</v>
      </c>
      <c r="Y103" s="7">
        <v>52</v>
      </c>
      <c r="Z103" s="7">
        <v>58</v>
      </c>
      <c r="AA103" s="8">
        <v>51</v>
      </c>
      <c r="AB103" s="7">
        <v>54</v>
      </c>
      <c r="AC103" s="7">
        <v>54</v>
      </c>
      <c r="AD103" s="7">
        <v>48</v>
      </c>
      <c r="AE103" s="7">
        <v>50</v>
      </c>
      <c r="AF103" s="942"/>
      <c r="AG103" s="360">
        <f t="shared" si="408"/>
        <v>1476</v>
      </c>
      <c r="AH103" s="10">
        <f t="shared" si="407"/>
        <v>49.2</v>
      </c>
      <c r="AI103" s="11">
        <f t="shared" si="409"/>
        <v>59</v>
      </c>
      <c r="AJ103" s="12">
        <f t="shared" si="410"/>
        <v>34</v>
      </c>
      <c r="AK103" s="5">
        <v>1980</v>
      </c>
      <c r="AL103" s="13" t="str">
        <f t="shared" si="411"/>
        <v/>
      </c>
      <c r="AM103" s="13" t="str">
        <f t="shared" si="412"/>
        <v/>
      </c>
      <c r="AN103" s="13" t="str">
        <f t="shared" si="413"/>
        <v/>
      </c>
      <c r="AO103" s="13" t="str">
        <f t="shared" si="414"/>
        <v/>
      </c>
      <c r="AP103" s="13" t="str">
        <f t="shared" si="415"/>
        <v/>
      </c>
      <c r="AQ103" s="13" t="str">
        <f t="shared" si="416"/>
        <v/>
      </c>
      <c r="AR103" s="13" t="str">
        <f t="shared" si="417"/>
        <v/>
      </c>
      <c r="AS103" s="13" t="str">
        <f t="shared" si="418"/>
        <v/>
      </c>
      <c r="AT103" s="13" t="str">
        <f t="shared" si="419"/>
        <v/>
      </c>
      <c r="AU103" s="13" t="str">
        <f t="shared" si="420"/>
        <v/>
      </c>
      <c r="AV103" s="13" t="str">
        <f t="shared" si="421"/>
        <v/>
      </c>
      <c r="AW103" s="13" t="str">
        <f t="shared" si="422"/>
        <v/>
      </c>
      <c r="AX103" s="13" t="str">
        <f t="shared" si="423"/>
        <v/>
      </c>
      <c r="AY103" s="13" t="str">
        <f t="shared" si="424"/>
        <v/>
      </c>
      <c r="AZ103" s="13" t="str">
        <f t="shared" si="425"/>
        <v/>
      </c>
      <c r="BA103" s="13" t="str">
        <f t="shared" si="426"/>
        <v/>
      </c>
      <c r="BB103" s="13" t="str">
        <f t="shared" si="427"/>
        <v/>
      </c>
      <c r="BC103" s="13" t="str">
        <f t="shared" si="428"/>
        <v/>
      </c>
      <c r="BD103" s="13" t="str">
        <f t="shared" si="429"/>
        <v/>
      </c>
      <c r="BE103" s="13" t="str">
        <f t="shared" si="430"/>
        <v/>
      </c>
      <c r="BF103" s="13" t="str">
        <f t="shared" si="431"/>
        <v/>
      </c>
      <c r="BG103" s="13" t="str">
        <f t="shared" si="432"/>
        <v/>
      </c>
      <c r="BH103" s="13" t="str">
        <f t="shared" si="433"/>
        <v/>
      </c>
      <c r="BI103" s="13" t="str">
        <f t="shared" si="434"/>
        <v/>
      </c>
      <c r="BJ103" s="13" t="str">
        <f t="shared" si="435"/>
        <v/>
      </c>
      <c r="BK103" s="13" t="str">
        <f t="shared" si="436"/>
        <v/>
      </c>
      <c r="BL103" s="13" t="str">
        <f t="shared" si="437"/>
        <v/>
      </c>
      <c r="BM103" s="13" t="str">
        <f t="shared" si="438"/>
        <v/>
      </c>
      <c r="BN103" s="13" t="str">
        <f t="shared" si="439"/>
        <v/>
      </c>
      <c r="BO103" s="13" t="str">
        <f t="shared" si="440"/>
        <v/>
      </c>
      <c r="BP103" s="13">
        <f t="shared" si="253"/>
        <v>0</v>
      </c>
      <c r="BQ103" s="5">
        <v>1980</v>
      </c>
      <c r="BR103" s="11" t="str">
        <f t="shared" si="347"/>
        <v/>
      </c>
      <c r="BS103" s="11" t="str">
        <f t="shared" si="348"/>
        <v/>
      </c>
      <c r="BT103" s="11" t="str">
        <f t="shared" si="349"/>
        <v/>
      </c>
      <c r="BU103" s="11" t="str">
        <f t="shared" si="350"/>
        <v/>
      </c>
      <c r="BV103" s="11" t="str">
        <f t="shared" si="351"/>
        <v/>
      </c>
      <c r="BW103" s="11" t="str">
        <f t="shared" si="352"/>
        <v/>
      </c>
      <c r="BX103" s="11" t="str">
        <f t="shared" si="353"/>
        <v/>
      </c>
      <c r="BY103" s="11" t="str">
        <f t="shared" si="354"/>
        <v/>
      </c>
      <c r="BZ103" s="11" t="str">
        <f t="shared" si="355"/>
        <v/>
      </c>
      <c r="CA103" s="11" t="str">
        <f t="shared" si="356"/>
        <v/>
      </c>
      <c r="CB103" s="11" t="str">
        <f t="shared" si="357"/>
        <v/>
      </c>
      <c r="CC103" s="11" t="str">
        <f t="shared" si="358"/>
        <v/>
      </c>
      <c r="CD103" s="11" t="str">
        <f t="shared" si="359"/>
        <v/>
      </c>
      <c r="CE103" s="11" t="str">
        <f t="shared" si="360"/>
        <v/>
      </c>
      <c r="CF103" s="11" t="str">
        <f t="shared" si="361"/>
        <v/>
      </c>
      <c r="CG103" s="11" t="str">
        <f t="shared" si="362"/>
        <v/>
      </c>
      <c r="CH103" s="11" t="str">
        <f t="shared" si="363"/>
        <v/>
      </c>
      <c r="CI103" s="11" t="str">
        <f t="shared" si="364"/>
        <v/>
      </c>
      <c r="CJ103" s="11" t="str">
        <f t="shared" si="365"/>
        <v/>
      </c>
      <c r="CK103" s="11" t="str">
        <f t="shared" si="366"/>
        <v/>
      </c>
      <c r="CL103" s="11" t="str">
        <f t="shared" si="367"/>
        <v/>
      </c>
      <c r="CM103" s="11" t="str">
        <f t="shared" si="368"/>
        <v/>
      </c>
      <c r="CN103" s="11" t="str">
        <f t="shared" si="369"/>
        <v/>
      </c>
      <c r="CO103" s="11" t="str">
        <f t="shared" si="370"/>
        <v/>
      </c>
      <c r="CP103" s="11" t="str">
        <f t="shared" si="371"/>
        <v/>
      </c>
      <c r="CQ103" s="11" t="str">
        <f t="shared" si="372"/>
        <v/>
      </c>
      <c r="CR103" s="11" t="str">
        <f t="shared" si="373"/>
        <v/>
      </c>
      <c r="CS103" s="11" t="str">
        <f t="shared" si="374"/>
        <v/>
      </c>
      <c r="CT103" s="11" t="str">
        <f t="shared" si="375"/>
        <v/>
      </c>
      <c r="CU103" s="11" t="str">
        <f t="shared" si="376"/>
        <v/>
      </c>
      <c r="CV103" s="5">
        <v>1980</v>
      </c>
      <c r="CW103" s="11" t="str">
        <f t="shared" si="441"/>
        <v/>
      </c>
      <c r="CX103" s="11" t="str">
        <f t="shared" si="442"/>
        <v/>
      </c>
      <c r="CY103" s="11" t="str">
        <f t="shared" si="443"/>
        <v/>
      </c>
      <c r="CZ103" s="11" t="str">
        <f t="shared" si="444"/>
        <v/>
      </c>
      <c r="DA103" s="11" t="str">
        <f t="shared" si="445"/>
        <v/>
      </c>
      <c r="DB103" s="11" t="str">
        <f t="shared" si="446"/>
        <v/>
      </c>
      <c r="DC103" s="11" t="str">
        <f t="shared" si="447"/>
        <v/>
      </c>
      <c r="DD103" s="11" t="str">
        <f t="shared" si="448"/>
        <v/>
      </c>
      <c r="DE103" s="11" t="str">
        <f t="shared" si="449"/>
        <v/>
      </c>
      <c r="DF103" s="11" t="str">
        <f t="shared" si="450"/>
        <v/>
      </c>
      <c r="DG103" s="11" t="str">
        <f t="shared" si="451"/>
        <v/>
      </c>
      <c r="DH103" s="11" t="str">
        <f t="shared" si="452"/>
        <v/>
      </c>
      <c r="DI103" s="11" t="str">
        <f t="shared" si="453"/>
        <v/>
      </c>
      <c r="DJ103" s="11" t="str">
        <f t="shared" si="454"/>
        <v/>
      </c>
      <c r="DK103" s="11" t="str">
        <f t="shared" si="455"/>
        <v/>
      </c>
      <c r="DL103" s="11" t="str">
        <f t="shared" si="456"/>
        <v/>
      </c>
      <c r="DM103" s="11" t="str">
        <f t="shared" si="457"/>
        <v/>
      </c>
      <c r="DN103" s="11" t="str">
        <f t="shared" si="458"/>
        <v/>
      </c>
      <c r="DO103" s="11" t="str">
        <f t="shared" si="459"/>
        <v/>
      </c>
      <c r="DP103" s="11" t="str">
        <f t="shared" si="460"/>
        <v/>
      </c>
      <c r="DQ103" s="11" t="str">
        <f t="shared" si="461"/>
        <v/>
      </c>
      <c r="DR103" s="11" t="str">
        <f t="shared" si="462"/>
        <v/>
      </c>
      <c r="DS103" s="11" t="str">
        <f t="shared" si="463"/>
        <v/>
      </c>
      <c r="DT103" s="11" t="str">
        <f t="shared" si="464"/>
        <v/>
      </c>
      <c r="DU103" s="11" t="str">
        <f t="shared" si="465"/>
        <v/>
      </c>
      <c r="DV103" s="11" t="str">
        <f t="shared" si="466"/>
        <v/>
      </c>
      <c r="DW103" s="11" t="str">
        <f t="shared" si="467"/>
        <v/>
      </c>
      <c r="DX103" s="11" t="str">
        <f t="shared" si="468"/>
        <v/>
      </c>
      <c r="DY103" s="11" t="str">
        <f t="shared" si="469"/>
        <v/>
      </c>
      <c r="DZ103" s="11" t="str">
        <f t="shared" si="470"/>
        <v/>
      </c>
      <c r="EA103" s="5">
        <v>1980</v>
      </c>
      <c r="EB103" s="13" t="str">
        <f t="shared" si="377"/>
        <v/>
      </c>
      <c r="EC103" s="13" t="str">
        <f t="shared" si="378"/>
        <v/>
      </c>
      <c r="ED103" s="13" t="str">
        <f t="shared" si="379"/>
        <v/>
      </c>
      <c r="EE103" s="13" t="str">
        <f t="shared" si="380"/>
        <v/>
      </c>
      <c r="EF103" s="13" t="str">
        <f t="shared" si="381"/>
        <v/>
      </c>
      <c r="EG103" s="13" t="str">
        <f t="shared" si="382"/>
        <v/>
      </c>
      <c r="EH103" s="13" t="str">
        <f t="shared" si="383"/>
        <v/>
      </c>
      <c r="EI103" s="13" t="str">
        <f t="shared" si="384"/>
        <v/>
      </c>
      <c r="EJ103" s="13" t="str">
        <f t="shared" si="385"/>
        <v/>
      </c>
      <c r="EK103" s="13" t="str">
        <f t="shared" si="386"/>
        <v/>
      </c>
      <c r="EL103" s="13" t="str">
        <f t="shared" si="387"/>
        <v/>
      </c>
      <c r="EM103" s="13" t="str">
        <f t="shared" si="388"/>
        <v/>
      </c>
      <c r="EN103" s="13" t="str">
        <f t="shared" si="389"/>
        <v/>
      </c>
      <c r="EO103" s="13" t="str">
        <f t="shared" si="390"/>
        <v/>
      </c>
      <c r="EP103" s="13" t="str">
        <f t="shared" si="391"/>
        <v/>
      </c>
      <c r="EQ103" s="13" t="str">
        <f t="shared" si="392"/>
        <v/>
      </c>
      <c r="ER103" s="13" t="str">
        <f t="shared" si="393"/>
        <v/>
      </c>
      <c r="ES103" s="13" t="str">
        <f t="shared" si="394"/>
        <v/>
      </c>
      <c r="ET103" s="13" t="str">
        <f t="shared" si="395"/>
        <v/>
      </c>
      <c r="EU103" s="13" t="str">
        <f t="shared" si="396"/>
        <v/>
      </c>
      <c r="EV103" s="13" t="str">
        <f t="shared" si="397"/>
        <v/>
      </c>
      <c r="EW103" s="13" t="str">
        <f t="shared" si="398"/>
        <v/>
      </c>
      <c r="EX103" s="13" t="str">
        <f t="shared" si="399"/>
        <v/>
      </c>
      <c r="EY103" s="13" t="str">
        <f t="shared" si="400"/>
        <v/>
      </c>
      <c r="EZ103" s="13" t="str">
        <f t="shared" si="401"/>
        <v/>
      </c>
      <c r="FA103" s="13" t="str">
        <f t="shared" si="402"/>
        <v/>
      </c>
      <c r="FB103" s="13" t="str">
        <f t="shared" si="403"/>
        <v/>
      </c>
      <c r="FC103" s="13" t="str">
        <f t="shared" si="404"/>
        <v/>
      </c>
      <c r="FD103" s="13" t="str">
        <f t="shared" si="405"/>
        <v/>
      </c>
      <c r="FE103" s="13" t="str">
        <f t="shared" si="406"/>
        <v/>
      </c>
      <c r="FF103" s="13">
        <f>SUM($EB103:FE103)</f>
        <v>0</v>
      </c>
      <c r="FG103" s="5">
        <v>1980</v>
      </c>
      <c r="FH103" s="11" t="str">
        <f t="shared" si="471"/>
        <v/>
      </c>
      <c r="FI103" s="11" t="str">
        <f t="shared" si="472"/>
        <v/>
      </c>
      <c r="FJ103" s="11" t="str">
        <f t="shared" si="473"/>
        <v/>
      </c>
      <c r="FK103" s="11" t="str">
        <f t="shared" si="474"/>
        <v/>
      </c>
      <c r="FL103" s="11" t="str">
        <f t="shared" si="475"/>
        <v/>
      </c>
      <c r="FM103" s="11" t="str">
        <f t="shared" si="476"/>
        <v/>
      </c>
      <c r="FN103" s="11" t="str">
        <f t="shared" si="477"/>
        <v/>
      </c>
      <c r="FO103" s="11" t="str">
        <f t="shared" si="478"/>
        <v/>
      </c>
      <c r="FP103" s="11" t="str">
        <f t="shared" si="479"/>
        <v/>
      </c>
      <c r="FQ103" s="11" t="str">
        <f t="shared" si="480"/>
        <v/>
      </c>
      <c r="FR103" s="11" t="str">
        <f t="shared" si="481"/>
        <v/>
      </c>
      <c r="FS103" s="11" t="str">
        <f t="shared" si="482"/>
        <v/>
      </c>
      <c r="FT103" s="11" t="str">
        <f t="shared" si="483"/>
        <v/>
      </c>
      <c r="FU103" s="11" t="str">
        <f t="shared" si="484"/>
        <v/>
      </c>
      <c r="FV103" s="11" t="str">
        <f t="shared" si="485"/>
        <v/>
      </c>
      <c r="FW103" s="11" t="str">
        <f t="shared" si="486"/>
        <v/>
      </c>
      <c r="FX103" s="11" t="str">
        <f t="shared" si="487"/>
        <v/>
      </c>
      <c r="FY103" s="11" t="str">
        <f t="shared" si="488"/>
        <v/>
      </c>
      <c r="FZ103" s="11" t="str">
        <f t="shared" si="489"/>
        <v/>
      </c>
      <c r="GA103" s="11" t="str">
        <f t="shared" si="490"/>
        <v/>
      </c>
      <c r="GB103" s="11" t="str">
        <f t="shared" si="491"/>
        <v/>
      </c>
      <c r="GC103" s="11" t="str">
        <f t="shared" si="492"/>
        <v/>
      </c>
      <c r="GD103" s="11" t="str">
        <f t="shared" si="493"/>
        <v/>
      </c>
      <c r="GE103" s="11" t="str">
        <f t="shared" si="494"/>
        <v/>
      </c>
      <c r="GF103" s="11" t="str">
        <f t="shared" si="495"/>
        <v/>
      </c>
      <c r="GG103" s="11" t="str">
        <f t="shared" si="496"/>
        <v/>
      </c>
      <c r="GH103" s="11" t="str">
        <f t="shared" si="497"/>
        <v/>
      </c>
      <c r="GI103" s="11" t="str">
        <f t="shared" si="498"/>
        <v/>
      </c>
      <c r="GJ103" s="11" t="str">
        <f t="shared" si="499"/>
        <v/>
      </c>
      <c r="GK103" s="11" t="str">
        <f t="shared" si="500"/>
        <v/>
      </c>
      <c r="GL103" s="37">
        <v>1980</v>
      </c>
    </row>
    <row r="104" spans="1:194">
      <c r="A104" s="5">
        <v>1981</v>
      </c>
      <c r="B104" s="7">
        <v>53</v>
      </c>
      <c r="C104" s="7">
        <v>51</v>
      </c>
      <c r="D104" s="7">
        <v>42</v>
      </c>
      <c r="E104" s="7">
        <v>59</v>
      </c>
      <c r="F104" s="7">
        <v>58</v>
      </c>
      <c r="G104" s="8">
        <v>36</v>
      </c>
      <c r="H104" s="7">
        <v>31</v>
      </c>
      <c r="I104" s="7">
        <v>39</v>
      </c>
      <c r="J104" s="7">
        <v>56</v>
      </c>
      <c r="K104" s="7">
        <v>45</v>
      </c>
      <c r="L104" s="8">
        <v>54</v>
      </c>
      <c r="M104" s="7">
        <v>53</v>
      </c>
      <c r="N104" s="7">
        <v>45</v>
      </c>
      <c r="O104" s="7">
        <v>47</v>
      </c>
      <c r="P104" s="7">
        <v>40</v>
      </c>
      <c r="Q104" s="8">
        <v>34</v>
      </c>
      <c r="R104" s="7">
        <v>58</v>
      </c>
      <c r="S104" s="7">
        <v>60</v>
      </c>
      <c r="T104" s="7">
        <v>52</v>
      </c>
      <c r="U104" s="7">
        <v>48</v>
      </c>
      <c r="V104" s="8">
        <v>36</v>
      </c>
      <c r="W104" s="7">
        <v>35</v>
      </c>
      <c r="X104" s="7">
        <v>57</v>
      </c>
      <c r="Y104" s="7">
        <v>51</v>
      </c>
      <c r="Z104" s="7">
        <v>45</v>
      </c>
      <c r="AA104" s="8">
        <v>35</v>
      </c>
      <c r="AB104" s="7">
        <v>52</v>
      </c>
      <c r="AC104" s="7">
        <v>52</v>
      </c>
      <c r="AD104" s="7">
        <v>61</v>
      </c>
      <c r="AE104" s="7">
        <v>53</v>
      </c>
      <c r="AF104" s="942"/>
      <c r="AG104" s="360">
        <f t="shared" si="408"/>
        <v>1438</v>
      </c>
      <c r="AH104" s="10">
        <f t="shared" si="407"/>
        <v>47.93333333333333</v>
      </c>
      <c r="AI104" s="11">
        <f t="shared" si="409"/>
        <v>61</v>
      </c>
      <c r="AJ104" s="12">
        <f t="shared" si="410"/>
        <v>31</v>
      </c>
      <c r="AK104" s="5">
        <v>1981</v>
      </c>
      <c r="AL104" s="13" t="str">
        <f t="shared" si="411"/>
        <v/>
      </c>
      <c r="AM104" s="13" t="str">
        <f t="shared" si="412"/>
        <v/>
      </c>
      <c r="AN104" s="13" t="str">
        <f t="shared" si="413"/>
        <v/>
      </c>
      <c r="AO104" s="13" t="str">
        <f t="shared" si="414"/>
        <v/>
      </c>
      <c r="AP104" s="13" t="str">
        <f t="shared" si="415"/>
        <v/>
      </c>
      <c r="AQ104" s="13" t="str">
        <f t="shared" si="416"/>
        <v/>
      </c>
      <c r="AR104" s="13" t="str">
        <f t="shared" si="417"/>
        <v/>
      </c>
      <c r="AS104" s="13" t="str">
        <f t="shared" si="418"/>
        <v/>
      </c>
      <c r="AT104" s="13" t="str">
        <f t="shared" si="419"/>
        <v/>
      </c>
      <c r="AU104" s="13" t="str">
        <f t="shared" si="420"/>
        <v/>
      </c>
      <c r="AV104" s="13" t="str">
        <f t="shared" si="421"/>
        <v/>
      </c>
      <c r="AW104" s="13" t="str">
        <f t="shared" si="422"/>
        <v/>
      </c>
      <c r="AX104" s="13" t="str">
        <f t="shared" si="423"/>
        <v/>
      </c>
      <c r="AY104" s="13" t="str">
        <f t="shared" si="424"/>
        <v/>
      </c>
      <c r="AZ104" s="13" t="str">
        <f t="shared" si="425"/>
        <v/>
      </c>
      <c r="BA104" s="13" t="str">
        <f t="shared" si="426"/>
        <v/>
      </c>
      <c r="BB104" s="13" t="str">
        <f t="shared" si="427"/>
        <v/>
      </c>
      <c r="BC104" s="13" t="str">
        <f t="shared" si="428"/>
        <v/>
      </c>
      <c r="BD104" s="13" t="str">
        <f t="shared" si="429"/>
        <v/>
      </c>
      <c r="BE104" s="13" t="str">
        <f t="shared" si="430"/>
        <v/>
      </c>
      <c r="BF104" s="13" t="str">
        <f t="shared" si="431"/>
        <v/>
      </c>
      <c r="BG104" s="13" t="str">
        <f t="shared" si="432"/>
        <v/>
      </c>
      <c r="BH104" s="13" t="str">
        <f t="shared" si="433"/>
        <v/>
      </c>
      <c r="BI104" s="13" t="str">
        <f t="shared" si="434"/>
        <v/>
      </c>
      <c r="BJ104" s="13" t="str">
        <f t="shared" si="435"/>
        <v/>
      </c>
      <c r="BK104" s="13" t="str">
        <f t="shared" si="436"/>
        <v/>
      </c>
      <c r="BL104" s="13" t="str">
        <f t="shared" si="437"/>
        <v/>
      </c>
      <c r="BM104" s="13" t="str">
        <f t="shared" si="438"/>
        <v/>
      </c>
      <c r="BN104" s="13" t="str">
        <f t="shared" si="439"/>
        <v/>
      </c>
      <c r="BO104" s="13" t="str">
        <f t="shared" si="440"/>
        <v/>
      </c>
      <c r="BP104" s="13">
        <f t="shared" si="253"/>
        <v>0</v>
      </c>
      <c r="BQ104" s="5">
        <v>1981</v>
      </c>
      <c r="BR104" s="11" t="str">
        <f t="shared" si="347"/>
        <v/>
      </c>
      <c r="BS104" s="11" t="str">
        <f t="shared" si="348"/>
        <v/>
      </c>
      <c r="BT104" s="11" t="str">
        <f t="shared" si="349"/>
        <v/>
      </c>
      <c r="BU104" s="11" t="str">
        <f t="shared" si="350"/>
        <v/>
      </c>
      <c r="BV104" s="11" t="str">
        <f t="shared" si="351"/>
        <v/>
      </c>
      <c r="BW104" s="11" t="str">
        <f t="shared" si="352"/>
        <v/>
      </c>
      <c r="BX104" s="11" t="str">
        <f t="shared" si="353"/>
        <v/>
      </c>
      <c r="BY104" s="11" t="str">
        <f t="shared" si="354"/>
        <v/>
      </c>
      <c r="BZ104" s="11" t="str">
        <f t="shared" si="355"/>
        <v/>
      </c>
      <c r="CA104" s="11" t="str">
        <f t="shared" si="356"/>
        <v/>
      </c>
      <c r="CB104" s="11" t="str">
        <f t="shared" si="357"/>
        <v/>
      </c>
      <c r="CC104" s="11" t="str">
        <f t="shared" si="358"/>
        <v/>
      </c>
      <c r="CD104" s="11" t="str">
        <f t="shared" si="359"/>
        <v/>
      </c>
      <c r="CE104" s="11" t="str">
        <f t="shared" si="360"/>
        <v/>
      </c>
      <c r="CF104" s="11" t="str">
        <f t="shared" si="361"/>
        <v/>
      </c>
      <c r="CG104" s="11" t="str">
        <f t="shared" si="362"/>
        <v/>
      </c>
      <c r="CH104" s="11" t="str">
        <f t="shared" si="363"/>
        <v/>
      </c>
      <c r="CI104" s="11" t="str">
        <f t="shared" si="364"/>
        <v/>
      </c>
      <c r="CJ104" s="11" t="str">
        <f t="shared" si="365"/>
        <v/>
      </c>
      <c r="CK104" s="11" t="str">
        <f t="shared" si="366"/>
        <v/>
      </c>
      <c r="CL104" s="11" t="str">
        <f t="shared" si="367"/>
        <v/>
      </c>
      <c r="CM104" s="11" t="str">
        <f t="shared" si="368"/>
        <v/>
      </c>
      <c r="CN104" s="11" t="str">
        <f t="shared" si="369"/>
        <v/>
      </c>
      <c r="CO104" s="11" t="str">
        <f t="shared" si="370"/>
        <v/>
      </c>
      <c r="CP104" s="11" t="str">
        <f t="shared" si="371"/>
        <v/>
      </c>
      <c r="CQ104" s="11" t="str">
        <f t="shared" si="372"/>
        <v/>
      </c>
      <c r="CR104" s="11" t="str">
        <f t="shared" si="373"/>
        <v/>
      </c>
      <c r="CS104" s="11" t="str">
        <f t="shared" si="374"/>
        <v/>
      </c>
      <c r="CT104" s="11" t="str">
        <f t="shared" si="375"/>
        <v/>
      </c>
      <c r="CU104" s="11" t="str">
        <f t="shared" si="376"/>
        <v/>
      </c>
      <c r="CV104" s="5">
        <v>1981</v>
      </c>
      <c r="CW104" s="11" t="str">
        <f t="shared" si="441"/>
        <v/>
      </c>
      <c r="CX104" s="11" t="str">
        <f t="shared" si="442"/>
        <v/>
      </c>
      <c r="CY104" s="11" t="str">
        <f t="shared" si="443"/>
        <v/>
      </c>
      <c r="CZ104" s="11" t="str">
        <f t="shared" si="444"/>
        <v/>
      </c>
      <c r="DA104" s="11" t="str">
        <f t="shared" si="445"/>
        <v/>
      </c>
      <c r="DB104" s="11" t="str">
        <f t="shared" si="446"/>
        <v/>
      </c>
      <c r="DC104" s="11" t="str">
        <f t="shared" si="447"/>
        <v/>
      </c>
      <c r="DD104" s="11" t="str">
        <f t="shared" si="448"/>
        <v/>
      </c>
      <c r="DE104" s="11" t="str">
        <f t="shared" si="449"/>
        <v/>
      </c>
      <c r="DF104" s="11" t="str">
        <f t="shared" si="450"/>
        <v/>
      </c>
      <c r="DG104" s="11" t="str">
        <f t="shared" si="451"/>
        <v/>
      </c>
      <c r="DH104" s="11" t="str">
        <f t="shared" si="452"/>
        <v/>
      </c>
      <c r="DI104" s="11" t="str">
        <f t="shared" si="453"/>
        <v/>
      </c>
      <c r="DJ104" s="11" t="str">
        <f t="shared" si="454"/>
        <v/>
      </c>
      <c r="DK104" s="11" t="str">
        <f t="shared" si="455"/>
        <v/>
      </c>
      <c r="DL104" s="11" t="str">
        <f t="shared" si="456"/>
        <v/>
      </c>
      <c r="DM104" s="11" t="str">
        <f t="shared" si="457"/>
        <v/>
      </c>
      <c r="DN104" s="11" t="str">
        <f t="shared" si="458"/>
        <v/>
      </c>
      <c r="DO104" s="11" t="str">
        <f t="shared" si="459"/>
        <v/>
      </c>
      <c r="DP104" s="11" t="str">
        <f t="shared" si="460"/>
        <v/>
      </c>
      <c r="DQ104" s="11" t="str">
        <f t="shared" si="461"/>
        <v/>
      </c>
      <c r="DR104" s="11" t="str">
        <f t="shared" si="462"/>
        <v/>
      </c>
      <c r="DS104" s="11" t="str">
        <f t="shared" si="463"/>
        <v/>
      </c>
      <c r="DT104" s="11" t="str">
        <f t="shared" si="464"/>
        <v/>
      </c>
      <c r="DU104" s="11" t="str">
        <f t="shared" si="465"/>
        <v/>
      </c>
      <c r="DV104" s="11" t="str">
        <f t="shared" si="466"/>
        <v/>
      </c>
      <c r="DW104" s="11" t="str">
        <f t="shared" si="467"/>
        <v/>
      </c>
      <c r="DX104" s="11" t="str">
        <f t="shared" si="468"/>
        <v/>
      </c>
      <c r="DY104" s="11" t="str">
        <f t="shared" si="469"/>
        <v/>
      </c>
      <c r="DZ104" s="11" t="str">
        <f t="shared" si="470"/>
        <v/>
      </c>
      <c r="EA104" s="5">
        <v>1981</v>
      </c>
      <c r="EB104" s="13" t="str">
        <f t="shared" si="377"/>
        <v/>
      </c>
      <c r="EC104" s="13" t="str">
        <f t="shared" si="378"/>
        <v/>
      </c>
      <c r="ED104" s="13" t="str">
        <f t="shared" si="379"/>
        <v/>
      </c>
      <c r="EE104" s="13" t="str">
        <f t="shared" si="380"/>
        <v/>
      </c>
      <c r="EF104" s="13" t="str">
        <f t="shared" si="381"/>
        <v/>
      </c>
      <c r="EG104" s="13" t="str">
        <f t="shared" si="382"/>
        <v/>
      </c>
      <c r="EH104" s="13">
        <f t="shared" si="383"/>
        <v>1</v>
      </c>
      <c r="EI104" s="13" t="str">
        <f t="shared" si="384"/>
        <v/>
      </c>
      <c r="EJ104" s="13" t="str">
        <f t="shared" si="385"/>
        <v/>
      </c>
      <c r="EK104" s="13" t="str">
        <f t="shared" si="386"/>
        <v/>
      </c>
      <c r="EL104" s="13" t="str">
        <f t="shared" si="387"/>
        <v/>
      </c>
      <c r="EM104" s="13" t="str">
        <f t="shared" si="388"/>
        <v/>
      </c>
      <c r="EN104" s="13" t="str">
        <f t="shared" si="389"/>
        <v/>
      </c>
      <c r="EO104" s="13" t="str">
        <f t="shared" si="390"/>
        <v/>
      </c>
      <c r="EP104" s="13" t="str">
        <f t="shared" si="391"/>
        <v/>
      </c>
      <c r="EQ104" s="13" t="str">
        <f t="shared" si="392"/>
        <v/>
      </c>
      <c r="ER104" s="13" t="str">
        <f t="shared" si="393"/>
        <v/>
      </c>
      <c r="ES104" s="13" t="str">
        <f t="shared" si="394"/>
        <v/>
      </c>
      <c r="ET104" s="13" t="str">
        <f t="shared" si="395"/>
        <v/>
      </c>
      <c r="EU104" s="13" t="str">
        <f t="shared" si="396"/>
        <v/>
      </c>
      <c r="EV104" s="13" t="str">
        <f t="shared" si="397"/>
        <v/>
      </c>
      <c r="EW104" s="13" t="str">
        <f t="shared" si="398"/>
        <v/>
      </c>
      <c r="EX104" s="13" t="str">
        <f t="shared" si="399"/>
        <v/>
      </c>
      <c r="EY104" s="13" t="str">
        <f t="shared" si="400"/>
        <v/>
      </c>
      <c r="EZ104" s="13" t="str">
        <f t="shared" si="401"/>
        <v/>
      </c>
      <c r="FA104" s="13" t="str">
        <f t="shared" si="402"/>
        <v/>
      </c>
      <c r="FB104" s="13" t="str">
        <f t="shared" si="403"/>
        <v/>
      </c>
      <c r="FC104" s="13" t="str">
        <f t="shared" si="404"/>
        <v/>
      </c>
      <c r="FD104" s="13" t="str">
        <f t="shared" si="405"/>
        <v/>
      </c>
      <c r="FE104" s="13" t="str">
        <f t="shared" si="406"/>
        <v/>
      </c>
      <c r="FF104" s="13">
        <f>SUM($EB104:FE104)</f>
        <v>1</v>
      </c>
      <c r="FG104" s="5">
        <v>1981</v>
      </c>
      <c r="FH104" s="11" t="str">
        <f t="shared" si="471"/>
        <v/>
      </c>
      <c r="FI104" s="11" t="str">
        <f t="shared" si="472"/>
        <v/>
      </c>
      <c r="FJ104" s="11" t="str">
        <f t="shared" si="473"/>
        <v/>
      </c>
      <c r="FK104" s="11" t="str">
        <f t="shared" si="474"/>
        <v/>
      </c>
      <c r="FL104" s="11" t="str">
        <f t="shared" si="475"/>
        <v/>
      </c>
      <c r="FM104" s="11" t="str">
        <f t="shared" si="476"/>
        <v/>
      </c>
      <c r="FN104" s="11" t="str">
        <f t="shared" si="477"/>
        <v/>
      </c>
      <c r="FO104" s="11" t="str">
        <f t="shared" si="478"/>
        <v/>
      </c>
      <c r="FP104" s="11" t="str">
        <f t="shared" si="479"/>
        <v/>
      </c>
      <c r="FQ104" s="11" t="str">
        <f t="shared" si="480"/>
        <v/>
      </c>
      <c r="FR104" s="11" t="str">
        <f t="shared" si="481"/>
        <v/>
      </c>
      <c r="FS104" s="11" t="str">
        <f t="shared" si="482"/>
        <v/>
      </c>
      <c r="FT104" s="11" t="str">
        <f t="shared" si="483"/>
        <v/>
      </c>
      <c r="FU104" s="11" t="str">
        <f t="shared" si="484"/>
        <v/>
      </c>
      <c r="FV104" s="11" t="str">
        <f t="shared" si="485"/>
        <v/>
      </c>
      <c r="FW104" s="11" t="str">
        <f t="shared" si="486"/>
        <v/>
      </c>
      <c r="FX104" s="11" t="str">
        <f t="shared" si="487"/>
        <v/>
      </c>
      <c r="FY104" s="11" t="str">
        <f t="shared" si="488"/>
        <v/>
      </c>
      <c r="FZ104" s="11" t="str">
        <f t="shared" si="489"/>
        <v/>
      </c>
      <c r="GA104" s="11" t="str">
        <f t="shared" si="490"/>
        <v/>
      </c>
      <c r="GB104" s="11" t="str">
        <f t="shared" si="491"/>
        <v/>
      </c>
      <c r="GC104" s="11" t="str">
        <f t="shared" si="492"/>
        <v/>
      </c>
      <c r="GD104" s="11" t="str">
        <f t="shared" si="493"/>
        <v/>
      </c>
      <c r="GE104" s="11" t="str">
        <f t="shared" si="494"/>
        <v/>
      </c>
      <c r="GF104" s="11" t="str">
        <f t="shared" si="495"/>
        <v/>
      </c>
      <c r="GG104" s="11" t="str">
        <f t="shared" si="496"/>
        <v/>
      </c>
      <c r="GH104" s="11" t="str">
        <f t="shared" si="497"/>
        <v/>
      </c>
      <c r="GI104" s="11" t="str">
        <f t="shared" si="498"/>
        <v/>
      </c>
      <c r="GJ104" s="11" t="str">
        <f t="shared" si="499"/>
        <v/>
      </c>
      <c r="GK104" s="11" t="str">
        <f t="shared" si="500"/>
        <v/>
      </c>
      <c r="GL104" s="37">
        <v>1981</v>
      </c>
    </row>
    <row r="105" spans="1:194">
      <c r="A105" s="5">
        <v>1982</v>
      </c>
      <c r="B105" s="7">
        <v>44</v>
      </c>
      <c r="C105" s="7">
        <v>45</v>
      </c>
      <c r="D105" s="7">
        <v>49</v>
      </c>
      <c r="E105" s="7">
        <v>48</v>
      </c>
      <c r="F105" s="7">
        <v>38</v>
      </c>
      <c r="G105" s="8">
        <v>32</v>
      </c>
      <c r="H105" s="7">
        <v>26</v>
      </c>
      <c r="I105" s="7">
        <v>31</v>
      </c>
      <c r="J105" s="7">
        <v>34</v>
      </c>
      <c r="K105" s="7">
        <v>31</v>
      </c>
      <c r="L105" s="8">
        <v>41</v>
      </c>
      <c r="M105" s="7">
        <v>36</v>
      </c>
      <c r="N105" s="7">
        <v>52</v>
      </c>
      <c r="O105" s="7">
        <v>46</v>
      </c>
      <c r="P105" s="7">
        <v>41</v>
      </c>
      <c r="Q105" s="8">
        <v>47</v>
      </c>
      <c r="R105" s="7">
        <v>63</v>
      </c>
      <c r="S105" s="7">
        <v>49</v>
      </c>
      <c r="T105" s="7">
        <v>41</v>
      </c>
      <c r="U105" s="7">
        <v>49</v>
      </c>
      <c r="V105" s="8">
        <v>54</v>
      </c>
      <c r="W105" s="7">
        <v>47</v>
      </c>
      <c r="X105" s="7">
        <v>37</v>
      </c>
      <c r="Y105" s="7">
        <v>39</v>
      </c>
      <c r="Z105" s="7">
        <v>45</v>
      </c>
      <c r="AA105" s="8">
        <v>58</v>
      </c>
      <c r="AB105" s="7">
        <v>60</v>
      </c>
      <c r="AC105" s="7">
        <v>43</v>
      </c>
      <c r="AD105" s="7">
        <v>40</v>
      </c>
      <c r="AE105" s="7">
        <v>42</v>
      </c>
      <c r="AF105" s="942"/>
      <c r="AG105" s="360">
        <f t="shared" si="408"/>
        <v>1308</v>
      </c>
      <c r="AH105" s="10">
        <f t="shared" si="407"/>
        <v>43.6</v>
      </c>
      <c r="AI105" s="11">
        <f t="shared" si="409"/>
        <v>63</v>
      </c>
      <c r="AJ105" s="12">
        <f t="shared" si="410"/>
        <v>26</v>
      </c>
      <c r="AK105" s="5">
        <v>1982</v>
      </c>
      <c r="AL105" s="13" t="str">
        <f t="shared" si="411"/>
        <v/>
      </c>
      <c r="AM105" s="13" t="str">
        <f t="shared" si="412"/>
        <v/>
      </c>
      <c r="AN105" s="13" t="str">
        <f t="shared" si="413"/>
        <v/>
      </c>
      <c r="AO105" s="13" t="str">
        <f t="shared" si="414"/>
        <v/>
      </c>
      <c r="AP105" s="13" t="str">
        <f t="shared" si="415"/>
        <v/>
      </c>
      <c r="AQ105" s="13" t="str">
        <f t="shared" si="416"/>
        <v/>
      </c>
      <c r="AR105" s="13" t="str">
        <f t="shared" si="417"/>
        <v/>
      </c>
      <c r="AS105" s="13" t="str">
        <f t="shared" si="418"/>
        <v/>
      </c>
      <c r="AT105" s="13" t="str">
        <f t="shared" si="419"/>
        <v/>
      </c>
      <c r="AU105" s="13" t="str">
        <f t="shared" si="420"/>
        <v/>
      </c>
      <c r="AV105" s="13" t="str">
        <f t="shared" si="421"/>
        <v/>
      </c>
      <c r="AW105" s="13" t="str">
        <f t="shared" si="422"/>
        <v/>
      </c>
      <c r="AX105" s="13" t="str">
        <f t="shared" si="423"/>
        <v/>
      </c>
      <c r="AY105" s="13" t="str">
        <f t="shared" si="424"/>
        <v/>
      </c>
      <c r="AZ105" s="13" t="str">
        <f t="shared" si="425"/>
        <v/>
      </c>
      <c r="BA105" s="13" t="str">
        <f t="shared" si="426"/>
        <v/>
      </c>
      <c r="BB105" s="13" t="str">
        <f t="shared" si="427"/>
        <v/>
      </c>
      <c r="BC105" s="13" t="str">
        <f t="shared" si="428"/>
        <v/>
      </c>
      <c r="BD105" s="13" t="str">
        <f t="shared" si="429"/>
        <v/>
      </c>
      <c r="BE105" s="13" t="str">
        <f t="shared" si="430"/>
        <v/>
      </c>
      <c r="BF105" s="13" t="str">
        <f t="shared" si="431"/>
        <v/>
      </c>
      <c r="BG105" s="13" t="str">
        <f t="shared" si="432"/>
        <v/>
      </c>
      <c r="BH105" s="13" t="str">
        <f t="shared" si="433"/>
        <v/>
      </c>
      <c r="BI105" s="13" t="str">
        <f t="shared" si="434"/>
        <v/>
      </c>
      <c r="BJ105" s="13" t="str">
        <f t="shared" si="435"/>
        <v/>
      </c>
      <c r="BK105" s="13" t="str">
        <f t="shared" si="436"/>
        <v/>
      </c>
      <c r="BL105" s="13" t="str">
        <f t="shared" si="437"/>
        <v/>
      </c>
      <c r="BM105" s="13" t="str">
        <f t="shared" si="438"/>
        <v/>
      </c>
      <c r="BN105" s="13" t="str">
        <f t="shared" si="439"/>
        <v/>
      </c>
      <c r="BO105" s="13" t="str">
        <f t="shared" si="440"/>
        <v/>
      </c>
      <c r="BP105" s="13">
        <f t="shared" si="253"/>
        <v>0</v>
      </c>
      <c r="BQ105" s="5">
        <v>1982</v>
      </c>
      <c r="BR105" s="11" t="str">
        <f t="shared" si="347"/>
        <v/>
      </c>
      <c r="BS105" s="11" t="str">
        <f t="shared" si="348"/>
        <v/>
      </c>
      <c r="BT105" s="11" t="str">
        <f t="shared" si="349"/>
        <v/>
      </c>
      <c r="BU105" s="11" t="str">
        <f t="shared" si="350"/>
        <v/>
      </c>
      <c r="BV105" s="11" t="str">
        <f t="shared" si="351"/>
        <v/>
      </c>
      <c r="BW105" s="11" t="str">
        <f t="shared" si="352"/>
        <v/>
      </c>
      <c r="BX105" s="11" t="str">
        <f t="shared" si="353"/>
        <v/>
      </c>
      <c r="BY105" s="11" t="str">
        <f t="shared" si="354"/>
        <v/>
      </c>
      <c r="BZ105" s="11" t="str">
        <f t="shared" si="355"/>
        <v/>
      </c>
      <c r="CA105" s="11" t="str">
        <f t="shared" si="356"/>
        <v/>
      </c>
      <c r="CB105" s="11" t="str">
        <f t="shared" si="357"/>
        <v/>
      </c>
      <c r="CC105" s="11" t="str">
        <f t="shared" si="358"/>
        <v/>
      </c>
      <c r="CD105" s="11" t="str">
        <f t="shared" si="359"/>
        <v/>
      </c>
      <c r="CE105" s="11" t="str">
        <f t="shared" si="360"/>
        <v/>
      </c>
      <c r="CF105" s="11" t="str">
        <f t="shared" si="361"/>
        <v/>
      </c>
      <c r="CG105" s="11" t="str">
        <f t="shared" si="362"/>
        <v/>
      </c>
      <c r="CH105" s="11" t="str">
        <f t="shared" si="363"/>
        <v/>
      </c>
      <c r="CI105" s="11" t="str">
        <f t="shared" si="364"/>
        <v/>
      </c>
      <c r="CJ105" s="11" t="str">
        <f t="shared" si="365"/>
        <v/>
      </c>
      <c r="CK105" s="11" t="str">
        <f t="shared" si="366"/>
        <v/>
      </c>
      <c r="CL105" s="11" t="str">
        <f t="shared" si="367"/>
        <v/>
      </c>
      <c r="CM105" s="11" t="str">
        <f t="shared" si="368"/>
        <v/>
      </c>
      <c r="CN105" s="11" t="str">
        <f t="shared" si="369"/>
        <v/>
      </c>
      <c r="CO105" s="11" t="str">
        <f t="shared" si="370"/>
        <v/>
      </c>
      <c r="CP105" s="11" t="str">
        <f t="shared" si="371"/>
        <v/>
      </c>
      <c r="CQ105" s="11" t="str">
        <f t="shared" si="372"/>
        <v/>
      </c>
      <c r="CR105" s="11" t="str">
        <f t="shared" si="373"/>
        <v/>
      </c>
      <c r="CS105" s="11" t="str">
        <f t="shared" si="374"/>
        <v/>
      </c>
      <c r="CT105" s="11" t="str">
        <f t="shared" si="375"/>
        <v/>
      </c>
      <c r="CU105" s="11" t="str">
        <f t="shared" si="376"/>
        <v/>
      </c>
      <c r="CV105" s="5">
        <v>1982</v>
      </c>
      <c r="CW105" s="11" t="str">
        <f t="shared" si="441"/>
        <v/>
      </c>
      <c r="CX105" s="11" t="str">
        <f t="shared" si="442"/>
        <v/>
      </c>
      <c r="CY105" s="11" t="str">
        <f t="shared" si="443"/>
        <v/>
      </c>
      <c r="CZ105" s="11" t="str">
        <f t="shared" si="444"/>
        <v/>
      </c>
      <c r="DA105" s="11" t="str">
        <f t="shared" si="445"/>
        <v/>
      </c>
      <c r="DB105" s="11" t="str">
        <f t="shared" si="446"/>
        <v/>
      </c>
      <c r="DC105" s="11" t="str">
        <f t="shared" si="447"/>
        <v/>
      </c>
      <c r="DD105" s="11" t="str">
        <f t="shared" si="448"/>
        <v/>
      </c>
      <c r="DE105" s="11" t="str">
        <f t="shared" si="449"/>
        <v/>
      </c>
      <c r="DF105" s="11" t="str">
        <f t="shared" si="450"/>
        <v/>
      </c>
      <c r="DG105" s="11" t="str">
        <f t="shared" si="451"/>
        <v/>
      </c>
      <c r="DH105" s="11" t="str">
        <f t="shared" si="452"/>
        <v/>
      </c>
      <c r="DI105" s="11" t="str">
        <f t="shared" si="453"/>
        <v/>
      </c>
      <c r="DJ105" s="11" t="str">
        <f t="shared" si="454"/>
        <v/>
      </c>
      <c r="DK105" s="11" t="str">
        <f t="shared" si="455"/>
        <v/>
      </c>
      <c r="DL105" s="11" t="str">
        <f t="shared" si="456"/>
        <v/>
      </c>
      <c r="DM105" s="11" t="str">
        <f t="shared" si="457"/>
        <v/>
      </c>
      <c r="DN105" s="11" t="str">
        <f t="shared" si="458"/>
        <v/>
      </c>
      <c r="DO105" s="11" t="str">
        <f t="shared" si="459"/>
        <v/>
      </c>
      <c r="DP105" s="11" t="str">
        <f t="shared" si="460"/>
        <v/>
      </c>
      <c r="DQ105" s="11" t="str">
        <f t="shared" si="461"/>
        <v/>
      </c>
      <c r="DR105" s="11" t="str">
        <f t="shared" si="462"/>
        <v/>
      </c>
      <c r="DS105" s="11" t="str">
        <f t="shared" si="463"/>
        <v/>
      </c>
      <c r="DT105" s="11" t="str">
        <f t="shared" si="464"/>
        <v/>
      </c>
      <c r="DU105" s="11" t="str">
        <f t="shared" si="465"/>
        <v/>
      </c>
      <c r="DV105" s="11" t="str">
        <f t="shared" si="466"/>
        <v/>
      </c>
      <c r="DW105" s="11" t="str">
        <f t="shared" si="467"/>
        <v/>
      </c>
      <c r="DX105" s="11" t="str">
        <f t="shared" si="468"/>
        <v/>
      </c>
      <c r="DY105" s="11" t="str">
        <f t="shared" si="469"/>
        <v/>
      </c>
      <c r="DZ105" s="11" t="str">
        <f t="shared" si="470"/>
        <v/>
      </c>
      <c r="EA105" s="5">
        <v>1982</v>
      </c>
      <c r="EB105" s="13" t="str">
        <f t="shared" si="377"/>
        <v/>
      </c>
      <c r="EC105" s="13" t="str">
        <f t="shared" si="378"/>
        <v/>
      </c>
      <c r="ED105" s="13" t="str">
        <f t="shared" si="379"/>
        <v/>
      </c>
      <c r="EE105" s="13" t="str">
        <f t="shared" si="380"/>
        <v/>
      </c>
      <c r="EF105" s="13" t="str">
        <f t="shared" si="381"/>
        <v/>
      </c>
      <c r="EG105" s="13">
        <f t="shared" si="382"/>
        <v>1</v>
      </c>
      <c r="EH105" s="13">
        <f t="shared" si="383"/>
        <v>1</v>
      </c>
      <c r="EI105" s="13">
        <f t="shared" si="384"/>
        <v>1</v>
      </c>
      <c r="EJ105" s="13" t="str">
        <f t="shared" si="385"/>
        <v/>
      </c>
      <c r="EK105" s="13">
        <f t="shared" si="386"/>
        <v>1</v>
      </c>
      <c r="EL105" s="13" t="str">
        <f t="shared" si="387"/>
        <v/>
      </c>
      <c r="EM105" s="13" t="str">
        <f t="shared" si="388"/>
        <v/>
      </c>
      <c r="EN105" s="13" t="str">
        <f t="shared" si="389"/>
        <v/>
      </c>
      <c r="EO105" s="13" t="str">
        <f t="shared" si="390"/>
        <v/>
      </c>
      <c r="EP105" s="13" t="str">
        <f t="shared" si="391"/>
        <v/>
      </c>
      <c r="EQ105" s="13" t="str">
        <f t="shared" si="392"/>
        <v/>
      </c>
      <c r="ER105" s="13" t="str">
        <f t="shared" si="393"/>
        <v/>
      </c>
      <c r="ES105" s="13" t="str">
        <f t="shared" si="394"/>
        <v/>
      </c>
      <c r="ET105" s="13" t="str">
        <f t="shared" si="395"/>
        <v/>
      </c>
      <c r="EU105" s="13" t="str">
        <f t="shared" si="396"/>
        <v/>
      </c>
      <c r="EV105" s="13" t="str">
        <f t="shared" si="397"/>
        <v/>
      </c>
      <c r="EW105" s="13" t="str">
        <f t="shared" si="398"/>
        <v/>
      </c>
      <c r="EX105" s="13" t="str">
        <f t="shared" si="399"/>
        <v/>
      </c>
      <c r="EY105" s="13" t="str">
        <f t="shared" si="400"/>
        <v/>
      </c>
      <c r="EZ105" s="13" t="str">
        <f t="shared" si="401"/>
        <v/>
      </c>
      <c r="FA105" s="13" t="str">
        <f t="shared" si="402"/>
        <v/>
      </c>
      <c r="FB105" s="13" t="str">
        <f t="shared" si="403"/>
        <v/>
      </c>
      <c r="FC105" s="13" t="str">
        <f t="shared" si="404"/>
        <v/>
      </c>
      <c r="FD105" s="13" t="str">
        <f t="shared" si="405"/>
        <v/>
      </c>
      <c r="FE105" s="13" t="str">
        <f t="shared" si="406"/>
        <v/>
      </c>
      <c r="FF105" s="13">
        <f>SUM($EB105:FE105)</f>
        <v>4</v>
      </c>
      <c r="FG105" s="5">
        <v>1982</v>
      </c>
      <c r="FH105" s="11" t="str">
        <f t="shared" si="471"/>
        <v/>
      </c>
      <c r="FI105" s="11" t="str">
        <f t="shared" si="472"/>
        <v/>
      </c>
      <c r="FJ105" s="11" t="str">
        <f t="shared" si="473"/>
        <v/>
      </c>
      <c r="FK105" s="11" t="str">
        <f t="shared" si="474"/>
        <v/>
      </c>
      <c r="FL105" s="11" t="str">
        <f t="shared" si="475"/>
        <v/>
      </c>
      <c r="FM105" s="11" t="str">
        <f t="shared" si="476"/>
        <v/>
      </c>
      <c r="FN105" s="11" t="str">
        <f t="shared" si="477"/>
        <v/>
      </c>
      <c r="FO105" s="11" t="str">
        <f t="shared" si="478"/>
        <v/>
      </c>
      <c r="FP105" s="11" t="str">
        <f t="shared" si="479"/>
        <v/>
      </c>
      <c r="FQ105" s="11" t="str">
        <f t="shared" si="480"/>
        <v/>
      </c>
      <c r="FR105" s="11" t="str">
        <f t="shared" si="481"/>
        <v/>
      </c>
      <c r="FS105" s="11" t="str">
        <f t="shared" si="482"/>
        <v/>
      </c>
      <c r="FT105" s="11" t="str">
        <f t="shared" si="483"/>
        <v/>
      </c>
      <c r="FU105" s="11" t="str">
        <f t="shared" si="484"/>
        <v/>
      </c>
      <c r="FV105" s="11" t="str">
        <f t="shared" si="485"/>
        <v/>
      </c>
      <c r="FW105" s="11" t="str">
        <f t="shared" si="486"/>
        <v/>
      </c>
      <c r="FX105" s="11" t="str">
        <f t="shared" si="487"/>
        <v/>
      </c>
      <c r="FY105" s="11" t="str">
        <f t="shared" si="488"/>
        <v/>
      </c>
      <c r="FZ105" s="11" t="str">
        <f t="shared" si="489"/>
        <v/>
      </c>
      <c r="GA105" s="11" t="str">
        <f t="shared" si="490"/>
        <v/>
      </c>
      <c r="GB105" s="11" t="str">
        <f t="shared" si="491"/>
        <v/>
      </c>
      <c r="GC105" s="11" t="str">
        <f t="shared" si="492"/>
        <v/>
      </c>
      <c r="GD105" s="11" t="str">
        <f t="shared" si="493"/>
        <v/>
      </c>
      <c r="GE105" s="11" t="str">
        <f t="shared" si="494"/>
        <v/>
      </c>
      <c r="GF105" s="11" t="str">
        <f t="shared" si="495"/>
        <v/>
      </c>
      <c r="GG105" s="11" t="str">
        <f t="shared" si="496"/>
        <v/>
      </c>
      <c r="GH105" s="11" t="str">
        <f t="shared" si="497"/>
        <v/>
      </c>
      <c r="GI105" s="11" t="str">
        <f t="shared" si="498"/>
        <v/>
      </c>
      <c r="GJ105" s="11" t="str">
        <f t="shared" si="499"/>
        <v/>
      </c>
      <c r="GK105" s="11" t="str">
        <f t="shared" si="500"/>
        <v/>
      </c>
      <c r="GL105" s="37">
        <v>1982</v>
      </c>
    </row>
    <row r="106" spans="1:194">
      <c r="A106" s="5">
        <v>1983</v>
      </c>
      <c r="B106" s="7">
        <v>36</v>
      </c>
      <c r="C106" s="7">
        <v>41</v>
      </c>
      <c r="D106" s="7">
        <v>50</v>
      </c>
      <c r="E106" s="7">
        <v>45</v>
      </c>
      <c r="F106" s="7">
        <v>45</v>
      </c>
      <c r="G106" s="8">
        <v>52</v>
      </c>
      <c r="H106" s="7">
        <v>54</v>
      </c>
      <c r="I106" s="7">
        <v>59</v>
      </c>
      <c r="J106" s="7">
        <v>52</v>
      </c>
      <c r="K106" s="7">
        <v>48</v>
      </c>
      <c r="L106" s="8">
        <v>47</v>
      </c>
      <c r="M106" s="7">
        <v>37</v>
      </c>
      <c r="N106" s="7">
        <v>40</v>
      </c>
      <c r="O106" s="7">
        <v>43</v>
      </c>
      <c r="P106" s="7">
        <v>53</v>
      </c>
      <c r="Q106" s="8">
        <v>45</v>
      </c>
      <c r="R106" s="7">
        <v>35</v>
      </c>
      <c r="S106" s="7">
        <v>35</v>
      </c>
      <c r="T106" s="7">
        <v>36</v>
      </c>
      <c r="U106" s="7">
        <v>36</v>
      </c>
      <c r="V106" s="8">
        <v>32</v>
      </c>
      <c r="W106" s="7">
        <v>38</v>
      </c>
      <c r="X106" s="7">
        <v>48</v>
      </c>
      <c r="Y106" s="7">
        <v>48</v>
      </c>
      <c r="Z106" s="7">
        <v>47</v>
      </c>
      <c r="AA106" s="8">
        <v>48</v>
      </c>
      <c r="AB106" s="7">
        <v>48</v>
      </c>
      <c r="AC106" s="7">
        <v>52</v>
      </c>
      <c r="AD106" s="7">
        <v>62</v>
      </c>
      <c r="AE106" s="7">
        <v>62</v>
      </c>
      <c r="AF106" s="942"/>
      <c r="AG106" s="360">
        <f t="shared" si="408"/>
        <v>1374</v>
      </c>
      <c r="AH106" s="10">
        <f t="shared" si="407"/>
        <v>45.8</v>
      </c>
      <c r="AI106" s="11">
        <f t="shared" si="409"/>
        <v>62</v>
      </c>
      <c r="AJ106" s="12">
        <f t="shared" si="410"/>
        <v>32</v>
      </c>
      <c r="AK106" s="5">
        <v>1983</v>
      </c>
      <c r="AL106" s="13" t="str">
        <f t="shared" si="411"/>
        <v/>
      </c>
      <c r="AM106" s="13" t="str">
        <f t="shared" si="412"/>
        <v/>
      </c>
      <c r="AN106" s="13" t="str">
        <f t="shared" si="413"/>
        <v/>
      </c>
      <c r="AO106" s="13" t="str">
        <f t="shared" si="414"/>
        <v/>
      </c>
      <c r="AP106" s="13" t="str">
        <f t="shared" si="415"/>
        <v/>
      </c>
      <c r="AQ106" s="13" t="str">
        <f t="shared" si="416"/>
        <v/>
      </c>
      <c r="AR106" s="13" t="str">
        <f t="shared" si="417"/>
        <v/>
      </c>
      <c r="AS106" s="13" t="str">
        <f t="shared" si="418"/>
        <v/>
      </c>
      <c r="AT106" s="13" t="str">
        <f t="shared" si="419"/>
        <v/>
      </c>
      <c r="AU106" s="13" t="str">
        <f t="shared" si="420"/>
        <v/>
      </c>
      <c r="AV106" s="13" t="str">
        <f t="shared" si="421"/>
        <v/>
      </c>
      <c r="AW106" s="13" t="str">
        <f t="shared" si="422"/>
        <v/>
      </c>
      <c r="AX106" s="13" t="str">
        <f t="shared" si="423"/>
        <v/>
      </c>
      <c r="AY106" s="13" t="str">
        <f t="shared" si="424"/>
        <v/>
      </c>
      <c r="AZ106" s="13" t="str">
        <f t="shared" si="425"/>
        <v/>
      </c>
      <c r="BA106" s="13" t="str">
        <f t="shared" si="426"/>
        <v/>
      </c>
      <c r="BB106" s="13" t="str">
        <f t="shared" si="427"/>
        <v/>
      </c>
      <c r="BC106" s="13" t="str">
        <f t="shared" si="428"/>
        <v/>
      </c>
      <c r="BD106" s="13" t="str">
        <f t="shared" si="429"/>
        <v/>
      </c>
      <c r="BE106" s="13" t="str">
        <f t="shared" si="430"/>
        <v/>
      </c>
      <c r="BF106" s="13" t="str">
        <f t="shared" si="431"/>
        <v/>
      </c>
      <c r="BG106" s="13" t="str">
        <f t="shared" si="432"/>
        <v/>
      </c>
      <c r="BH106" s="13" t="str">
        <f t="shared" si="433"/>
        <v/>
      </c>
      <c r="BI106" s="13" t="str">
        <f t="shared" si="434"/>
        <v/>
      </c>
      <c r="BJ106" s="13" t="str">
        <f t="shared" si="435"/>
        <v/>
      </c>
      <c r="BK106" s="13" t="str">
        <f t="shared" si="436"/>
        <v/>
      </c>
      <c r="BL106" s="13" t="str">
        <f t="shared" si="437"/>
        <v/>
      </c>
      <c r="BM106" s="13" t="str">
        <f t="shared" si="438"/>
        <v/>
      </c>
      <c r="BN106" s="13" t="str">
        <f t="shared" si="439"/>
        <v/>
      </c>
      <c r="BO106" s="13" t="str">
        <f t="shared" si="440"/>
        <v/>
      </c>
      <c r="BP106" s="13">
        <f t="shared" si="253"/>
        <v>0</v>
      </c>
      <c r="BQ106" s="5">
        <v>1983</v>
      </c>
      <c r="BR106" s="11" t="str">
        <f t="shared" si="347"/>
        <v/>
      </c>
      <c r="BS106" s="11" t="str">
        <f t="shared" si="348"/>
        <v/>
      </c>
      <c r="BT106" s="11" t="str">
        <f t="shared" si="349"/>
        <v/>
      </c>
      <c r="BU106" s="11" t="str">
        <f t="shared" si="350"/>
        <v/>
      </c>
      <c r="BV106" s="11" t="str">
        <f t="shared" si="351"/>
        <v/>
      </c>
      <c r="BW106" s="11" t="str">
        <f t="shared" si="352"/>
        <v/>
      </c>
      <c r="BX106" s="11" t="str">
        <f t="shared" si="353"/>
        <v/>
      </c>
      <c r="BY106" s="11" t="str">
        <f t="shared" si="354"/>
        <v/>
      </c>
      <c r="BZ106" s="11" t="str">
        <f t="shared" si="355"/>
        <v/>
      </c>
      <c r="CA106" s="11" t="str">
        <f t="shared" si="356"/>
        <v/>
      </c>
      <c r="CB106" s="11" t="str">
        <f t="shared" si="357"/>
        <v/>
      </c>
      <c r="CC106" s="11" t="str">
        <f t="shared" si="358"/>
        <v/>
      </c>
      <c r="CD106" s="11" t="str">
        <f t="shared" si="359"/>
        <v/>
      </c>
      <c r="CE106" s="11" t="str">
        <f t="shared" si="360"/>
        <v/>
      </c>
      <c r="CF106" s="11" t="str">
        <f t="shared" si="361"/>
        <v/>
      </c>
      <c r="CG106" s="11" t="str">
        <f t="shared" si="362"/>
        <v/>
      </c>
      <c r="CH106" s="11" t="str">
        <f t="shared" si="363"/>
        <v/>
      </c>
      <c r="CI106" s="11" t="str">
        <f t="shared" si="364"/>
        <v/>
      </c>
      <c r="CJ106" s="11" t="str">
        <f t="shared" si="365"/>
        <v/>
      </c>
      <c r="CK106" s="11" t="str">
        <f t="shared" si="366"/>
        <v/>
      </c>
      <c r="CL106" s="11" t="str">
        <f t="shared" si="367"/>
        <v/>
      </c>
      <c r="CM106" s="11" t="str">
        <f t="shared" si="368"/>
        <v/>
      </c>
      <c r="CN106" s="11" t="str">
        <f t="shared" si="369"/>
        <v/>
      </c>
      <c r="CO106" s="11" t="str">
        <f t="shared" si="370"/>
        <v/>
      </c>
      <c r="CP106" s="11" t="str">
        <f t="shared" si="371"/>
        <v/>
      </c>
      <c r="CQ106" s="11" t="str">
        <f t="shared" si="372"/>
        <v/>
      </c>
      <c r="CR106" s="11" t="str">
        <f t="shared" si="373"/>
        <v/>
      </c>
      <c r="CS106" s="11" t="str">
        <f t="shared" si="374"/>
        <v/>
      </c>
      <c r="CT106" s="11" t="str">
        <f t="shared" si="375"/>
        <v/>
      </c>
      <c r="CU106" s="11" t="str">
        <f t="shared" si="376"/>
        <v/>
      </c>
      <c r="CV106" s="5">
        <v>1983</v>
      </c>
      <c r="CW106" s="11" t="str">
        <f t="shared" si="441"/>
        <v/>
      </c>
      <c r="CX106" s="11" t="str">
        <f t="shared" si="442"/>
        <v/>
      </c>
      <c r="CY106" s="11" t="str">
        <f t="shared" si="443"/>
        <v/>
      </c>
      <c r="CZ106" s="11" t="str">
        <f t="shared" si="444"/>
        <v/>
      </c>
      <c r="DA106" s="11" t="str">
        <f t="shared" si="445"/>
        <v/>
      </c>
      <c r="DB106" s="11" t="str">
        <f t="shared" si="446"/>
        <v/>
      </c>
      <c r="DC106" s="11" t="str">
        <f t="shared" si="447"/>
        <v/>
      </c>
      <c r="DD106" s="11" t="str">
        <f t="shared" si="448"/>
        <v/>
      </c>
      <c r="DE106" s="11" t="str">
        <f t="shared" si="449"/>
        <v/>
      </c>
      <c r="DF106" s="11" t="str">
        <f t="shared" si="450"/>
        <v/>
      </c>
      <c r="DG106" s="11" t="str">
        <f t="shared" si="451"/>
        <v/>
      </c>
      <c r="DH106" s="11" t="str">
        <f t="shared" si="452"/>
        <v/>
      </c>
      <c r="DI106" s="11" t="str">
        <f t="shared" si="453"/>
        <v/>
      </c>
      <c r="DJ106" s="11" t="str">
        <f t="shared" si="454"/>
        <v/>
      </c>
      <c r="DK106" s="11" t="str">
        <f t="shared" si="455"/>
        <v/>
      </c>
      <c r="DL106" s="11" t="str">
        <f t="shared" si="456"/>
        <v/>
      </c>
      <c r="DM106" s="11" t="str">
        <f t="shared" si="457"/>
        <v/>
      </c>
      <c r="DN106" s="11" t="str">
        <f t="shared" si="458"/>
        <v/>
      </c>
      <c r="DO106" s="11" t="str">
        <f t="shared" si="459"/>
        <v/>
      </c>
      <c r="DP106" s="11" t="str">
        <f t="shared" si="460"/>
        <v/>
      </c>
      <c r="DQ106" s="11" t="str">
        <f t="shared" si="461"/>
        <v/>
      </c>
      <c r="DR106" s="11" t="str">
        <f t="shared" si="462"/>
        <v/>
      </c>
      <c r="DS106" s="11" t="str">
        <f t="shared" si="463"/>
        <v/>
      </c>
      <c r="DT106" s="11" t="str">
        <f t="shared" si="464"/>
        <v/>
      </c>
      <c r="DU106" s="11" t="str">
        <f t="shared" si="465"/>
        <v/>
      </c>
      <c r="DV106" s="11" t="str">
        <f t="shared" si="466"/>
        <v/>
      </c>
      <c r="DW106" s="11" t="str">
        <f t="shared" si="467"/>
        <v/>
      </c>
      <c r="DX106" s="11" t="str">
        <f t="shared" si="468"/>
        <v/>
      </c>
      <c r="DY106" s="11" t="str">
        <f t="shared" si="469"/>
        <v/>
      </c>
      <c r="DZ106" s="11" t="str">
        <f t="shared" si="470"/>
        <v/>
      </c>
      <c r="EA106" s="5">
        <v>1983</v>
      </c>
      <c r="EB106" s="13" t="str">
        <f t="shared" si="377"/>
        <v/>
      </c>
      <c r="EC106" s="13" t="str">
        <f t="shared" si="378"/>
        <v/>
      </c>
      <c r="ED106" s="13" t="str">
        <f t="shared" si="379"/>
        <v/>
      </c>
      <c r="EE106" s="13" t="str">
        <f t="shared" si="380"/>
        <v/>
      </c>
      <c r="EF106" s="13" t="str">
        <f t="shared" si="381"/>
        <v/>
      </c>
      <c r="EG106" s="13" t="str">
        <f t="shared" si="382"/>
        <v/>
      </c>
      <c r="EH106" s="13" t="str">
        <f t="shared" si="383"/>
        <v/>
      </c>
      <c r="EI106" s="13" t="str">
        <f t="shared" si="384"/>
        <v/>
      </c>
      <c r="EJ106" s="13" t="str">
        <f t="shared" si="385"/>
        <v/>
      </c>
      <c r="EK106" s="13" t="str">
        <f t="shared" si="386"/>
        <v/>
      </c>
      <c r="EL106" s="13" t="str">
        <f t="shared" si="387"/>
        <v/>
      </c>
      <c r="EM106" s="13" t="str">
        <f t="shared" si="388"/>
        <v/>
      </c>
      <c r="EN106" s="13" t="str">
        <f t="shared" si="389"/>
        <v/>
      </c>
      <c r="EO106" s="13" t="str">
        <f t="shared" si="390"/>
        <v/>
      </c>
      <c r="EP106" s="13" t="str">
        <f t="shared" si="391"/>
        <v/>
      </c>
      <c r="EQ106" s="13" t="str">
        <f t="shared" si="392"/>
        <v/>
      </c>
      <c r="ER106" s="13" t="str">
        <f t="shared" si="393"/>
        <v/>
      </c>
      <c r="ES106" s="13" t="str">
        <f t="shared" si="394"/>
        <v/>
      </c>
      <c r="ET106" s="13" t="str">
        <f t="shared" si="395"/>
        <v/>
      </c>
      <c r="EU106" s="13" t="str">
        <f t="shared" si="396"/>
        <v/>
      </c>
      <c r="EV106" s="13">
        <f t="shared" si="397"/>
        <v>1</v>
      </c>
      <c r="EW106" s="13" t="str">
        <f t="shared" si="398"/>
        <v/>
      </c>
      <c r="EX106" s="13" t="str">
        <f t="shared" si="399"/>
        <v/>
      </c>
      <c r="EY106" s="13" t="str">
        <f t="shared" si="400"/>
        <v/>
      </c>
      <c r="EZ106" s="13" t="str">
        <f t="shared" si="401"/>
        <v/>
      </c>
      <c r="FA106" s="13" t="str">
        <f t="shared" si="402"/>
        <v/>
      </c>
      <c r="FB106" s="13" t="str">
        <f t="shared" si="403"/>
        <v/>
      </c>
      <c r="FC106" s="13" t="str">
        <f t="shared" si="404"/>
        <v/>
      </c>
      <c r="FD106" s="13" t="str">
        <f t="shared" si="405"/>
        <v/>
      </c>
      <c r="FE106" s="13" t="str">
        <f t="shared" si="406"/>
        <v/>
      </c>
      <c r="FF106" s="13">
        <f>SUM($EB106:FE106)</f>
        <v>1</v>
      </c>
      <c r="FG106" s="5">
        <v>1983</v>
      </c>
      <c r="FH106" s="11" t="str">
        <f t="shared" si="471"/>
        <v/>
      </c>
      <c r="FI106" s="11" t="str">
        <f t="shared" si="472"/>
        <v/>
      </c>
      <c r="FJ106" s="11" t="str">
        <f t="shared" si="473"/>
        <v/>
      </c>
      <c r="FK106" s="11" t="str">
        <f t="shared" si="474"/>
        <v/>
      </c>
      <c r="FL106" s="11" t="str">
        <f t="shared" si="475"/>
        <v/>
      </c>
      <c r="FM106" s="11" t="str">
        <f t="shared" si="476"/>
        <v/>
      </c>
      <c r="FN106" s="11" t="str">
        <f t="shared" si="477"/>
        <v/>
      </c>
      <c r="FO106" s="11" t="str">
        <f t="shared" si="478"/>
        <v/>
      </c>
      <c r="FP106" s="11" t="str">
        <f t="shared" si="479"/>
        <v/>
      </c>
      <c r="FQ106" s="11" t="str">
        <f t="shared" si="480"/>
        <v/>
      </c>
      <c r="FR106" s="11" t="str">
        <f t="shared" si="481"/>
        <v/>
      </c>
      <c r="FS106" s="11" t="str">
        <f t="shared" si="482"/>
        <v/>
      </c>
      <c r="FT106" s="11" t="str">
        <f t="shared" si="483"/>
        <v/>
      </c>
      <c r="FU106" s="11" t="str">
        <f t="shared" si="484"/>
        <v/>
      </c>
      <c r="FV106" s="11" t="str">
        <f t="shared" si="485"/>
        <v/>
      </c>
      <c r="FW106" s="11" t="str">
        <f t="shared" si="486"/>
        <v/>
      </c>
      <c r="FX106" s="11" t="str">
        <f t="shared" si="487"/>
        <v/>
      </c>
      <c r="FY106" s="11" t="str">
        <f t="shared" si="488"/>
        <v/>
      </c>
      <c r="FZ106" s="11" t="str">
        <f t="shared" si="489"/>
        <v/>
      </c>
      <c r="GA106" s="11" t="str">
        <f t="shared" si="490"/>
        <v/>
      </c>
      <c r="GB106" s="11" t="str">
        <f t="shared" si="491"/>
        <v/>
      </c>
      <c r="GC106" s="11" t="str">
        <f t="shared" si="492"/>
        <v/>
      </c>
      <c r="GD106" s="11" t="str">
        <f t="shared" si="493"/>
        <v/>
      </c>
      <c r="GE106" s="11" t="str">
        <f t="shared" si="494"/>
        <v/>
      </c>
      <c r="GF106" s="11" t="str">
        <f t="shared" si="495"/>
        <v/>
      </c>
      <c r="GG106" s="11" t="str">
        <f t="shared" si="496"/>
        <v/>
      </c>
      <c r="GH106" s="11" t="str">
        <f t="shared" si="497"/>
        <v/>
      </c>
      <c r="GI106" s="11" t="str">
        <f t="shared" si="498"/>
        <v/>
      </c>
      <c r="GJ106" s="11" t="str">
        <f t="shared" si="499"/>
        <v/>
      </c>
      <c r="GK106" s="11" t="str">
        <f t="shared" si="500"/>
        <v/>
      </c>
      <c r="GL106" s="37">
        <v>1983</v>
      </c>
    </row>
    <row r="107" spans="1:194">
      <c r="A107" s="5">
        <v>1984</v>
      </c>
      <c r="B107" s="7">
        <v>33</v>
      </c>
      <c r="C107" s="7">
        <v>32</v>
      </c>
      <c r="D107" s="7">
        <v>44</v>
      </c>
      <c r="E107" s="7">
        <v>47</v>
      </c>
      <c r="F107" s="7">
        <v>50</v>
      </c>
      <c r="G107" s="8">
        <v>45</v>
      </c>
      <c r="H107" s="7">
        <v>44</v>
      </c>
      <c r="I107" s="7">
        <v>37</v>
      </c>
      <c r="J107" s="7">
        <v>42</v>
      </c>
      <c r="K107" s="7">
        <v>40</v>
      </c>
      <c r="L107" s="8">
        <v>36</v>
      </c>
      <c r="M107" s="7">
        <v>37</v>
      </c>
      <c r="N107" s="7">
        <v>51</v>
      </c>
      <c r="O107" s="7">
        <v>54</v>
      </c>
      <c r="P107" s="7">
        <v>54</v>
      </c>
      <c r="Q107" s="8">
        <v>52</v>
      </c>
      <c r="R107" s="7">
        <v>46</v>
      </c>
      <c r="S107" s="7">
        <v>47</v>
      </c>
      <c r="T107" s="7">
        <v>42</v>
      </c>
      <c r="U107" s="7">
        <v>46</v>
      </c>
      <c r="V107" s="8">
        <v>48</v>
      </c>
      <c r="W107" s="7">
        <v>41</v>
      </c>
      <c r="X107" s="7">
        <v>41</v>
      </c>
      <c r="Y107" s="7">
        <v>46</v>
      </c>
      <c r="Z107" s="7">
        <v>41</v>
      </c>
      <c r="AA107" s="8">
        <v>45</v>
      </c>
      <c r="AB107" s="7">
        <v>54</v>
      </c>
      <c r="AC107" s="7">
        <v>56</v>
      </c>
      <c r="AD107" s="7">
        <v>54</v>
      </c>
      <c r="AE107" s="7">
        <v>59</v>
      </c>
      <c r="AF107" s="942"/>
      <c r="AG107" s="360">
        <f t="shared" si="408"/>
        <v>1364</v>
      </c>
      <c r="AH107" s="10">
        <f t="shared" si="407"/>
        <v>45.466666666666669</v>
      </c>
      <c r="AI107" s="11">
        <f t="shared" si="409"/>
        <v>59</v>
      </c>
      <c r="AJ107" s="12">
        <f t="shared" si="410"/>
        <v>32</v>
      </c>
      <c r="AK107" s="5">
        <v>1984</v>
      </c>
      <c r="AL107" s="13" t="str">
        <f t="shared" si="411"/>
        <v/>
      </c>
      <c r="AM107" s="13" t="str">
        <f t="shared" si="412"/>
        <v/>
      </c>
      <c r="AN107" s="13" t="str">
        <f t="shared" si="413"/>
        <v/>
      </c>
      <c r="AO107" s="13" t="str">
        <f t="shared" si="414"/>
        <v/>
      </c>
      <c r="AP107" s="13" t="str">
        <f t="shared" si="415"/>
        <v/>
      </c>
      <c r="AQ107" s="13" t="str">
        <f t="shared" si="416"/>
        <v/>
      </c>
      <c r="AR107" s="13" t="str">
        <f t="shared" si="417"/>
        <v/>
      </c>
      <c r="AS107" s="13" t="str">
        <f t="shared" si="418"/>
        <v/>
      </c>
      <c r="AT107" s="13" t="str">
        <f t="shared" si="419"/>
        <v/>
      </c>
      <c r="AU107" s="13" t="str">
        <f t="shared" si="420"/>
        <v/>
      </c>
      <c r="AV107" s="13" t="str">
        <f t="shared" si="421"/>
        <v/>
      </c>
      <c r="AW107" s="13" t="str">
        <f t="shared" si="422"/>
        <v/>
      </c>
      <c r="AX107" s="13" t="str">
        <f t="shared" si="423"/>
        <v/>
      </c>
      <c r="AY107" s="13" t="str">
        <f t="shared" si="424"/>
        <v/>
      </c>
      <c r="AZ107" s="13" t="str">
        <f t="shared" si="425"/>
        <v/>
      </c>
      <c r="BA107" s="13" t="str">
        <f t="shared" si="426"/>
        <v/>
      </c>
      <c r="BB107" s="13" t="str">
        <f t="shared" si="427"/>
        <v/>
      </c>
      <c r="BC107" s="13" t="str">
        <f t="shared" si="428"/>
        <v/>
      </c>
      <c r="BD107" s="13" t="str">
        <f t="shared" si="429"/>
        <v/>
      </c>
      <c r="BE107" s="13" t="str">
        <f t="shared" si="430"/>
        <v/>
      </c>
      <c r="BF107" s="13" t="str">
        <f t="shared" si="431"/>
        <v/>
      </c>
      <c r="BG107" s="13" t="str">
        <f t="shared" si="432"/>
        <v/>
      </c>
      <c r="BH107" s="13" t="str">
        <f t="shared" si="433"/>
        <v/>
      </c>
      <c r="BI107" s="13" t="str">
        <f t="shared" si="434"/>
        <v/>
      </c>
      <c r="BJ107" s="13" t="str">
        <f t="shared" si="435"/>
        <v/>
      </c>
      <c r="BK107" s="13" t="str">
        <f t="shared" si="436"/>
        <v/>
      </c>
      <c r="BL107" s="13" t="str">
        <f t="shared" si="437"/>
        <v/>
      </c>
      <c r="BM107" s="13" t="str">
        <f t="shared" si="438"/>
        <v/>
      </c>
      <c r="BN107" s="13" t="str">
        <f t="shared" si="439"/>
        <v/>
      </c>
      <c r="BO107" s="13" t="str">
        <f t="shared" si="440"/>
        <v/>
      </c>
      <c r="BP107" s="13">
        <f t="shared" si="253"/>
        <v>0</v>
      </c>
      <c r="BQ107" s="5">
        <v>1984</v>
      </c>
      <c r="BR107" s="11" t="str">
        <f t="shared" si="347"/>
        <v/>
      </c>
      <c r="BS107" s="11" t="str">
        <f t="shared" si="348"/>
        <v/>
      </c>
      <c r="BT107" s="11" t="str">
        <f t="shared" si="349"/>
        <v/>
      </c>
      <c r="BU107" s="11" t="str">
        <f t="shared" si="350"/>
        <v/>
      </c>
      <c r="BV107" s="11" t="str">
        <f t="shared" si="351"/>
        <v/>
      </c>
      <c r="BW107" s="11" t="str">
        <f t="shared" si="352"/>
        <v/>
      </c>
      <c r="BX107" s="11" t="str">
        <f t="shared" si="353"/>
        <v/>
      </c>
      <c r="BY107" s="11" t="str">
        <f t="shared" si="354"/>
        <v/>
      </c>
      <c r="BZ107" s="11" t="str">
        <f t="shared" si="355"/>
        <v/>
      </c>
      <c r="CA107" s="11" t="str">
        <f t="shared" si="356"/>
        <v/>
      </c>
      <c r="CB107" s="11" t="str">
        <f t="shared" si="357"/>
        <v/>
      </c>
      <c r="CC107" s="11" t="str">
        <f t="shared" si="358"/>
        <v/>
      </c>
      <c r="CD107" s="11" t="str">
        <f t="shared" si="359"/>
        <v/>
      </c>
      <c r="CE107" s="11" t="str">
        <f t="shared" si="360"/>
        <v/>
      </c>
      <c r="CF107" s="11" t="str">
        <f t="shared" si="361"/>
        <v/>
      </c>
      <c r="CG107" s="11" t="str">
        <f t="shared" si="362"/>
        <v/>
      </c>
      <c r="CH107" s="11" t="str">
        <f t="shared" si="363"/>
        <v/>
      </c>
      <c r="CI107" s="11" t="str">
        <f t="shared" si="364"/>
        <v/>
      </c>
      <c r="CJ107" s="11" t="str">
        <f t="shared" si="365"/>
        <v/>
      </c>
      <c r="CK107" s="11" t="str">
        <f t="shared" si="366"/>
        <v/>
      </c>
      <c r="CL107" s="11" t="str">
        <f t="shared" si="367"/>
        <v/>
      </c>
      <c r="CM107" s="11" t="str">
        <f t="shared" si="368"/>
        <v/>
      </c>
      <c r="CN107" s="11" t="str">
        <f t="shared" si="369"/>
        <v/>
      </c>
      <c r="CO107" s="11" t="str">
        <f t="shared" si="370"/>
        <v/>
      </c>
      <c r="CP107" s="11" t="str">
        <f t="shared" si="371"/>
        <v/>
      </c>
      <c r="CQ107" s="11" t="str">
        <f t="shared" si="372"/>
        <v/>
      </c>
      <c r="CR107" s="11" t="str">
        <f t="shared" si="373"/>
        <v/>
      </c>
      <c r="CS107" s="11" t="str">
        <f t="shared" si="374"/>
        <v/>
      </c>
      <c r="CT107" s="11" t="str">
        <f t="shared" si="375"/>
        <v/>
      </c>
      <c r="CU107" s="11" t="str">
        <f t="shared" si="376"/>
        <v/>
      </c>
      <c r="CV107" s="5">
        <v>1984</v>
      </c>
      <c r="CW107" s="11" t="str">
        <f t="shared" si="441"/>
        <v/>
      </c>
      <c r="CX107" s="11" t="str">
        <f t="shared" si="442"/>
        <v/>
      </c>
      <c r="CY107" s="11" t="str">
        <f t="shared" si="443"/>
        <v/>
      </c>
      <c r="CZ107" s="11" t="str">
        <f t="shared" si="444"/>
        <v/>
      </c>
      <c r="DA107" s="11" t="str">
        <f t="shared" si="445"/>
        <v/>
      </c>
      <c r="DB107" s="11" t="str">
        <f t="shared" si="446"/>
        <v/>
      </c>
      <c r="DC107" s="11" t="str">
        <f t="shared" si="447"/>
        <v/>
      </c>
      <c r="DD107" s="11" t="str">
        <f t="shared" si="448"/>
        <v/>
      </c>
      <c r="DE107" s="11" t="str">
        <f t="shared" si="449"/>
        <v/>
      </c>
      <c r="DF107" s="11" t="str">
        <f t="shared" si="450"/>
        <v/>
      </c>
      <c r="DG107" s="11" t="str">
        <f t="shared" si="451"/>
        <v/>
      </c>
      <c r="DH107" s="11" t="str">
        <f t="shared" si="452"/>
        <v/>
      </c>
      <c r="DI107" s="11" t="str">
        <f t="shared" si="453"/>
        <v/>
      </c>
      <c r="DJ107" s="11" t="str">
        <f t="shared" si="454"/>
        <v/>
      </c>
      <c r="DK107" s="11" t="str">
        <f t="shared" si="455"/>
        <v/>
      </c>
      <c r="DL107" s="11" t="str">
        <f t="shared" si="456"/>
        <v/>
      </c>
      <c r="DM107" s="11" t="str">
        <f t="shared" si="457"/>
        <v/>
      </c>
      <c r="DN107" s="11" t="str">
        <f t="shared" si="458"/>
        <v/>
      </c>
      <c r="DO107" s="11" t="str">
        <f t="shared" si="459"/>
        <v/>
      </c>
      <c r="DP107" s="11" t="str">
        <f t="shared" si="460"/>
        <v/>
      </c>
      <c r="DQ107" s="11" t="str">
        <f t="shared" si="461"/>
        <v/>
      </c>
      <c r="DR107" s="11" t="str">
        <f t="shared" si="462"/>
        <v/>
      </c>
      <c r="DS107" s="11" t="str">
        <f t="shared" si="463"/>
        <v/>
      </c>
      <c r="DT107" s="11" t="str">
        <f t="shared" si="464"/>
        <v/>
      </c>
      <c r="DU107" s="11" t="str">
        <f t="shared" si="465"/>
        <v/>
      </c>
      <c r="DV107" s="11" t="str">
        <f t="shared" si="466"/>
        <v/>
      </c>
      <c r="DW107" s="11" t="str">
        <f t="shared" si="467"/>
        <v/>
      </c>
      <c r="DX107" s="11" t="str">
        <f t="shared" si="468"/>
        <v/>
      </c>
      <c r="DY107" s="11" t="str">
        <f t="shared" si="469"/>
        <v/>
      </c>
      <c r="DZ107" s="11" t="str">
        <f t="shared" si="470"/>
        <v/>
      </c>
      <c r="EA107" s="5">
        <v>1984</v>
      </c>
      <c r="EB107" s="13" t="str">
        <f t="shared" si="377"/>
        <v/>
      </c>
      <c r="EC107" s="13">
        <f t="shared" si="378"/>
        <v>1</v>
      </c>
      <c r="ED107" s="13" t="str">
        <f t="shared" si="379"/>
        <v/>
      </c>
      <c r="EE107" s="13" t="str">
        <f t="shared" si="380"/>
        <v/>
      </c>
      <c r="EF107" s="13" t="str">
        <f t="shared" si="381"/>
        <v/>
      </c>
      <c r="EG107" s="13" t="str">
        <f t="shared" si="382"/>
        <v/>
      </c>
      <c r="EH107" s="13" t="str">
        <f t="shared" si="383"/>
        <v/>
      </c>
      <c r="EI107" s="13" t="str">
        <f t="shared" si="384"/>
        <v/>
      </c>
      <c r="EJ107" s="13" t="str">
        <f t="shared" si="385"/>
        <v/>
      </c>
      <c r="EK107" s="13" t="str">
        <f t="shared" si="386"/>
        <v/>
      </c>
      <c r="EL107" s="13" t="str">
        <f t="shared" si="387"/>
        <v/>
      </c>
      <c r="EM107" s="13" t="str">
        <f t="shared" si="388"/>
        <v/>
      </c>
      <c r="EN107" s="13" t="str">
        <f t="shared" si="389"/>
        <v/>
      </c>
      <c r="EO107" s="13" t="str">
        <f t="shared" si="390"/>
        <v/>
      </c>
      <c r="EP107" s="13" t="str">
        <f t="shared" si="391"/>
        <v/>
      </c>
      <c r="EQ107" s="13" t="str">
        <f t="shared" si="392"/>
        <v/>
      </c>
      <c r="ER107" s="13" t="str">
        <f t="shared" si="393"/>
        <v/>
      </c>
      <c r="ES107" s="13" t="str">
        <f t="shared" si="394"/>
        <v/>
      </c>
      <c r="ET107" s="13" t="str">
        <f t="shared" si="395"/>
        <v/>
      </c>
      <c r="EU107" s="13" t="str">
        <f t="shared" si="396"/>
        <v/>
      </c>
      <c r="EV107" s="13" t="str">
        <f t="shared" si="397"/>
        <v/>
      </c>
      <c r="EW107" s="13" t="str">
        <f t="shared" si="398"/>
        <v/>
      </c>
      <c r="EX107" s="13" t="str">
        <f t="shared" si="399"/>
        <v/>
      </c>
      <c r="EY107" s="13" t="str">
        <f t="shared" si="400"/>
        <v/>
      </c>
      <c r="EZ107" s="13" t="str">
        <f t="shared" si="401"/>
        <v/>
      </c>
      <c r="FA107" s="13" t="str">
        <f t="shared" si="402"/>
        <v/>
      </c>
      <c r="FB107" s="13" t="str">
        <f t="shared" si="403"/>
        <v/>
      </c>
      <c r="FC107" s="13" t="str">
        <f t="shared" si="404"/>
        <v/>
      </c>
      <c r="FD107" s="13" t="str">
        <f t="shared" si="405"/>
        <v/>
      </c>
      <c r="FE107" s="13" t="str">
        <f t="shared" si="406"/>
        <v/>
      </c>
      <c r="FF107" s="13">
        <f>SUM($EB107:FE107)</f>
        <v>1</v>
      </c>
      <c r="FG107" s="5">
        <v>1984</v>
      </c>
      <c r="FH107" s="11" t="str">
        <f t="shared" si="471"/>
        <v/>
      </c>
      <c r="FI107" s="11" t="str">
        <f t="shared" si="472"/>
        <v/>
      </c>
      <c r="FJ107" s="11" t="str">
        <f t="shared" si="473"/>
        <v/>
      </c>
      <c r="FK107" s="11" t="str">
        <f t="shared" si="474"/>
        <v/>
      </c>
      <c r="FL107" s="11" t="str">
        <f t="shared" si="475"/>
        <v/>
      </c>
      <c r="FM107" s="11" t="str">
        <f t="shared" si="476"/>
        <v/>
      </c>
      <c r="FN107" s="11" t="str">
        <f t="shared" si="477"/>
        <v/>
      </c>
      <c r="FO107" s="11" t="str">
        <f t="shared" si="478"/>
        <v/>
      </c>
      <c r="FP107" s="11" t="str">
        <f t="shared" si="479"/>
        <v/>
      </c>
      <c r="FQ107" s="11" t="str">
        <f t="shared" si="480"/>
        <v/>
      </c>
      <c r="FR107" s="11" t="str">
        <f t="shared" si="481"/>
        <v/>
      </c>
      <c r="FS107" s="11" t="str">
        <f t="shared" si="482"/>
        <v/>
      </c>
      <c r="FT107" s="11" t="str">
        <f t="shared" si="483"/>
        <v/>
      </c>
      <c r="FU107" s="11" t="str">
        <f t="shared" si="484"/>
        <v/>
      </c>
      <c r="FV107" s="11" t="str">
        <f t="shared" si="485"/>
        <v/>
      </c>
      <c r="FW107" s="11" t="str">
        <f t="shared" si="486"/>
        <v/>
      </c>
      <c r="FX107" s="11" t="str">
        <f t="shared" si="487"/>
        <v/>
      </c>
      <c r="FY107" s="11" t="str">
        <f t="shared" si="488"/>
        <v/>
      </c>
      <c r="FZ107" s="11" t="str">
        <f t="shared" si="489"/>
        <v/>
      </c>
      <c r="GA107" s="11" t="str">
        <f t="shared" si="490"/>
        <v/>
      </c>
      <c r="GB107" s="11" t="str">
        <f t="shared" si="491"/>
        <v/>
      </c>
      <c r="GC107" s="11" t="str">
        <f t="shared" si="492"/>
        <v/>
      </c>
      <c r="GD107" s="11" t="str">
        <f t="shared" si="493"/>
        <v/>
      </c>
      <c r="GE107" s="11" t="str">
        <f t="shared" si="494"/>
        <v/>
      </c>
      <c r="GF107" s="11" t="str">
        <f t="shared" si="495"/>
        <v/>
      </c>
      <c r="GG107" s="11" t="str">
        <f t="shared" si="496"/>
        <v/>
      </c>
      <c r="GH107" s="11" t="str">
        <f t="shared" si="497"/>
        <v/>
      </c>
      <c r="GI107" s="11" t="str">
        <f t="shared" si="498"/>
        <v/>
      </c>
      <c r="GJ107" s="11" t="str">
        <f t="shared" si="499"/>
        <v/>
      </c>
      <c r="GK107" s="11" t="str">
        <f t="shared" si="500"/>
        <v/>
      </c>
      <c r="GL107" s="37">
        <v>1984</v>
      </c>
    </row>
    <row r="108" spans="1:194">
      <c r="A108" s="5">
        <v>1985</v>
      </c>
      <c r="B108" s="7">
        <v>44</v>
      </c>
      <c r="C108" s="7">
        <v>32</v>
      </c>
      <c r="D108" s="7">
        <v>30</v>
      </c>
      <c r="E108" s="7">
        <v>36</v>
      </c>
      <c r="F108" s="7">
        <v>60</v>
      </c>
      <c r="G108" s="8">
        <v>50</v>
      </c>
      <c r="H108" s="7">
        <v>41</v>
      </c>
      <c r="I108" s="7">
        <v>31</v>
      </c>
      <c r="J108" s="7">
        <v>29</v>
      </c>
      <c r="K108" s="7">
        <v>23</v>
      </c>
      <c r="L108" s="8">
        <v>39</v>
      </c>
      <c r="M108" s="7">
        <v>40</v>
      </c>
      <c r="N108" s="7">
        <v>49</v>
      </c>
      <c r="O108" s="7">
        <v>55</v>
      </c>
      <c r="P108" s="7">
        <v>56</v>
      </c>
      <c r="Q108" s="8">
        <v>56</v>
      </c>
      <c r="R108" s="7">
        <v>46</v>
      </c>
      <c r="S108" s="7">
        <v>39</v>
      </c>
      <c r="T108" s="7">
        <v>63</v>
      </c>
      <c r="U108" s="7">
        <v>56</v>
      </c>
      <c r="V108" s="8">
        <v>57</v>
      </c>
      <c r="W108" s="7">
        <v>57</v>
      </c>
      <c r="X108" s="7">
        <v>61</v>
      </c>
      <c r="Y108" s="7">
        <v>61</v>
      </c>
      <c r="Z108" s="7">
        <v>54</v>
      </c>
      <c r="AA108" s="8">
        <v>49</v>
      </c>
      <c r="AB108" s="7">
        <v>52</v>
      </c>
      <c r="AC108" s="7">
        <v>58</v>
      </c>
      <c r="AD108" s="7">
        <v>48</v>
      </c>
      <c r="AE108" s="7">
        <v>44</v>
      </c>
      <c r="AF108" s="942"/>
      <c r="AG108" s="360">
        <f t="shared" si="408"/>
        <v>1416</v>
      </c>
      <c r="AH108" s="10">
        <f t="shared" si="407"/>
        <v>47.2</v>
      </c>
      <c r="AI108" s="11">
        <f t="shared" si="409"/>
        <v>63</v>
      </c>
      <c r="AJ108" s="12">
        <f t="shared" si="410"/>
        <v>23</v>
      </c>
      <c r="AK108" s="5">
        <v>1985</v>
      </c>
      <c r="AL108" s="13" t="str">
        <f t="shared" si="411"/>
        <v/>
      </c>
      <c r="AM108" s="13" t="str">
        <f t="shared" si="412"/>
        <v/>
      </c>
      <c r="AN108" s="13" t="str">
        <f t="shared" si="413"/>
        <v/>
      </c>
      <c r="AO108" s="13" t="str">
        <f t="shared" si="414"/>
        <v/>
      </c>
      <c r="AP108" s="13" t="str">
        <f t="shared" si="415"/>
        <v/>
      </c>
      <c r="AQ108" s="13" t="str">
        <f t="shared" si="416"/>
        <v/>
      </c>
      <c r="AR108" s="13" t="str">
        <f t="shared" si="417"/>
        <v/>
      </c>
      <c r="AS108" s="13" t="str">
        <f t="shared" si="418"/>
        <v/>
      </c>
      <c r="AT108" s="13" t="str">
        <f t="shared" si="419"/>
        <v/>
      </c>
      <c r="AU108" s="13" t="str">
        <f t="shared" si="420"/>
        <v/>
      </c>
      <c r="AV108" s="13" t="str">
        <f t="shared" si="421"/>
        <v/>
      </c>
      <c r="AW108" s="13" t="str">
        <f t="shared" si="422"/>
        <v/>
      </c>
      <c r="AX108" s="13" t="str">
        <f t="shared" si="423"/>
        <v/>
      </c>
      <c r="AY108" s="13" t="str">
        <f t="shared" si="424"/>
        <v/>
      </c>
      <c r="AZ108" s="13" t="str">
        <f t="shared" si="425"/>
        <v/>
      </c>
      <c r="BA108" s="13" t="str">
        <f t="shared" si="426"/>
        <v/>
      </c>
      <c r="BB108" s="13" t="str">
        <f t="shared" si="427"/>
        <v/>
      </c>
      <c r="BC108" s="13" t="str">
        <f t="shared" si="428"/>
        <v/>
      </c>
      <c r="BD108" s="13" t="str">
        <f t="shared" si="429"/>
        <v/>
      </c>
      <c r="BE108" s="13" t="str">
        <f t="shared" si="430"/>
        <v/>
      </c>
      <c r="BF108" s="13" t="str">
        <f t="shared" si="431"/>
        <v/>
      </c>
      <c r="BG108" s="13" t="str">
        <f t="shared" si="432"/>
        <v/>
      </c>
      <c r="BH108" s="13" t="str">
        <f t="shared" si="433"/>
        <v/>
      </c>
      <c r="BI108" s="13" t="str">
        <f t="shared" si="434"/>
        <v/>
      </c>
      <c r="BJ108" s="13" t="str">
        <f t="shared" si="435"/>
        <v/>
      </c>
      <c r="BK108" s="13" t="str">
        <f t="shared" si="436"/>
        <v/>
      </c>
      <c r="BL108" s="13" t="str">
        <f t="shared" si="437"/>
        <v/>
      </c>
      <c r="BM108" s="13" t="str">
        <f t="shared" si="438"/>
        <v/>
      </c>
      <c r="BN108" s="13" t="str">
        <f t="shared" si="439"/>
        <v/>
      </c>
      <c r="BO108" s="13" t="str">
        <f t="shared" si="440"/>
        <v/>
      </c>
      <c r="BP108" s="13">
        <f t="shared" si="253"/>
        <v>0</v>
      </c>
      <c r="BQ108" s="5">
        <v>1985</v>
      </c>
      <c r="BR108" s="11" t="str">
        <f t="shared" si="347"/>
        <v/>
      </c>
      <c r="BS108" s="11" t="str">
        <f t="shared" si="348"/>
        <v/>
      </c>
      <c r="BT108" s="11" t="str">
        <f t="shared" si="349"/>
        <v/>
      </c>
      <c r="BU108" s="11" t="str">
        <f t="shared" si="350"/>
        <v/>
      </c>
      <c r="BV108" s="11" t="str">
        <f t="shared" si="351"/>
        <v/>
      </c>
      <c r="BW108" s="11" t="str">
        <f t="shared" si="352"/>
        <v/>
      </c>
      <c r="BX108" s="11" t="str">
        <f t="shared" si="353"/>
        <v/>
      </c>
      <c r="BY108" s="11" t="str">
        <f t="shared" si="354"/>
        <v/>
      </c>
      <c r="BZ108" s="11" t="str">
        <f t="shared" si="355"/>
        <v/>
      </c>
      <c r="CA108" s="11" t="str">
        <f t="shared" si="356"/>
        <v/>
      </c>
      <c r="CB108" s="11" t="str">
        <f t="shared" si="357"/>
        <v/>
      </c>
      <c r="CC108" s="11" t="str">
        <f t="shared" si="358"/>
        <v/>
      </c>
      <c r="CD108" s="11" t="str">
        <f t="shared" si="359"/>
        <v/>
      </c>
      <c r="CE108" s="11" t="str">
        <f t="shared" si="360"/>
        <v/>
      </c>
      <c r="CF108" s="11" t="str">
        <f t="shared" si="361"/>
        <v/>
      </c>
      <c r="CG108" s="11" t="str">
        <f t="shared" si="362"/>
        <v/>
      </c>
      <c r="CH108" s="11" t="str">
        <f t="shared" si="363"/>
        <v/>
      </c>
      <c r="CI108" s="11" t="str">
        <f t="shared" si="364"/>
        <v/>
      </c>
      <c r="CJ108" s="11" t="str">
        <f t="shared" si="365"/>
        <v/>
      </c>
      <c r="CK108" s="11" t="str">
        <f t="shared" si="366"/>
        <v/>
      </c>
      <c r="CL108" s="11" t="str">
        <f t="shared" si="367"/>
        <v/>
      </c>
      <c r="CM108" s="11" t="str">
        <f t="shared" si="368"/>
        <v/>
      </c>
      <c r="CN108" s="11" t="str">
        <f t="shared" si="369"/>
        <v/>
      </c>
      <c r="CO108" s="11" t="str">
        <f t="shared" si="370"/>
        <v/>
      </c>
      <c r="CP108" s="11" t="str">
        <f t="shared" si="371"/>
        <v/>
      </c>
      <c r="CQ108" s="11" t="str">
        <f t="shared" si="372"/>
        <v/>
      </c>
      <c r="CR108" s="11" t="str">
        <f t="shared" si="373"/>
        <v/>
      </c>
      <c r="CS108" s="11" t="str">
        <f t="shared" si="374"/>
        <v/>
      </c>
      <c r="CT108" s="11" t="str">
        <f t="shared" si="375"/>
        <v/>
      </c>
      <c r="CU108" s="11" t="str">
        <f t="shared" si="376"/>
        <v/>
      </c>
      <c r="CV108" s="5">
        <v>1985</v>
      </c>
      <c r="CW108" s="11" t="str">
        <f t="shared" si="441"/>
        <v/>
      </c>
      <c r="CX108" s="11" t="str">
        <f t="shared" si="442"/>
        <v/>
      </c>
      <c r="CY108" s="11" t="str">
        <f t="shared" si="443"/>
        <v/>
      </c>
      <c r="CZ108" s="11" t="str">
        <f t="shared" si="444"/>
        <v/>
      </c>
      <c r="DA108" s="11" t="str">
        <f t="shared" si="445"/>
        <v/>
      </c>
      <c r="DB108" s="11" t="str">
        <f t="shared" si="446"/>
        <v/>
      </c>
      <c r="DC108" s="11" t="str">
        <f t="shared" si="447"/>
        <v/>
      </c>
      <c r="DD108" s="11" t="str">
        <f t="shared" si="448"/>
        <v/>
      </c>
      <c r="DE108" s="11" t="str">
        <f t="shared" si="449"/>
        <v/>
      </c>
      <c r="DF108" s="11" t="str">
        <f t="shared" si="450"/>
        <v/>
      </c>
      <c r="DG108" s="11" t="str">
        <f t="shared" si="451"/>
        <v/>
      </c>
      <c r="DH108" s="11" t="str">
        <f t="shared" si="452"/>
        <v/>
      </c>
      <c r="DI108" s="11" t="str">
        <f t="shared" si="453"/>
        <v/>
      </c>
      <c r="DJ108" s="11" t="str">
        <f t="shared" si="454"/>
        <v/>
      </c>
      <c r="DK108" s="11" t="str">
        <f t="shared" si="455"/>
        <v/>
      </c>
      <c r="DL108" s="11" t="str">
        <f t="shared" si="456"/>
        <v/>
      </c>
      <c r="DM108" s="11" t="str">
        <f t="shared" si="457"/>
        <v/>
      </c>
      <c r="DN108" s="11" t="str">
        <f t="shared" si="458"/>
        <v/>
      </c>
      <c r="DO108" s="11" t="str">
        <f t="shared" si="459"/>
        <v/>
      </c>
      <c r="DP108" s="11" t="str">
        <f t="shared" si="460"/>
        <v/>
      </c>
      <c r="DQ108" s="11" t="str">
        <f t="shared" si="461"/>
        <v/>
      </c>
      <c r="DR108" s="11" t="str">
        <f t="shared" si="462"/>
        <v/>
      </c>
      <c r="DS108" s="11" t="str">
        <f t="shared" si="463"/>
        <v/>
      </c>
      <c r="DT108" s="11" t="str">
        <f t="shared" si="464"/>
        <v/>
      </c>
      <c r="DU108" s="11" t="str">
        <f t="shared" si="465"/>
        <v/>
      </c>
      <c r="DV108" s="11" t="str">
        <f t="shared" si="466"/>
        <v/>
      </c>
      <c r="DW108" s="11" t="str">
        <f t="shared" si="467"/>
        <v/>
      </c>
      <c r="DX108" s="11" t="str">
        <f t="shared" si="468"/>
        <v/>
      </c>
      <c r="DY108" s="11" t="str">
        <f t="shared" si="469"/>
        <v/>
      </c>
      <c r="DZ108" s="11" t="str">
        <f t="shared" si="470"/>
        <v/>
      </c>
      <c r="EA108" s="5">
        <v>1985</v>
      </c>
      <c r="EB108" s="13" t="str">
        <f t="shared" si="377"/>
        <v/>
      </c>
      <c r="EC108" s="13">
        <f t="shared" si="378"/>
        <v>1</v>
      </c>
      <c r="ED108" s="13">
        <f t="shared" si="379"/>
        <v>1</v>
      </c>
      <c r="EE108" s="13" t="str">
        <f t="shared" si="380"/>
        <v/>
      </c>
      <c r="EF108" s="13" t="str">
        <f t="shared" si="381"/>
        <v/>
      </c>
      <c r="EG108" s="13" t="str">
        <f t="shared" si="382"/>
        <v/>
      </c>
      <c r="EH108" s="13" t="str">
        <f t="shared" si="383"/>
        <v/>
      </c>
      <c r="EI108" s="13">
        <f t="shared" si="384"/>
        <v>1</v>
      </c>
      <c r="EJ108" s="13">
        <f t="shared" si="385"/>
        <v>1</v>
      </c>
      <c r="EK108" s="13">
        <f t="shared" si="386"/>
        <v>1</v>
      </c>
      <c r="EL108" s="13" t="str">
        <f t="shared" si="387"/>
        <v/>
      </c>
      <c r="EM108" s="13" t="str">
        <f t="shared" si="388"/>
        <v/>
      </c>
      <c r="EN108" s="13" t="str">
        <f t="shared" si="389"/>
        <v/>
      </c>
      <c r="EO108" s="13" t="str">
        <f t="shared" si="390"/>
        <v/>
      </c>
      <c r="EP108" s="13" t="str">
        <f t="shared" si="391"/>
        <v/>
      </c>
      <c r="EQ108" s="13" t="str">
        <f t="shared" si="392"/>
        <v/>
      </c>
      <c r="ER108" s="13" t="str">
        <f t="shared" si="393"/>
        <v/>
      </c>
      <c r="ES108" s="13" t="str">
        <f t="shared" si="394"/>
        <v/>
      </c>
      <c r="ET108" s="13" t="str">
        <f t="shared" si="395"/>
        <v/>
      </c>
      <c r="EU108" s="13" t="str">
        <f t="shared" si="396"/>
        <v/>
      </c>
      <c r="EV108" s="13" t="str">
        <f t="shared" si="397"/>
        <v/>
      </c>
      <c r="EW108" s="13" t="str">
        <f t="shared" si="398"/>
        <v/>
      </c>
      <c r="EX108" s="13" t="str">
        <f t="shared" si="399"/>
        <v/>
      </c>
      <c r="EY108" s="13" t="str">
        <f t="shared" si="400"/>
        <v/>
      </c>
      <c r="EZ108" s="13" t="str">
        <f t="shared" si="401"/>
        <v/>
      </c>
      <c r="FA108" s="13" t="str">
        <f t="shared" si="402"/>
        <v/>
      </c>
      <c r="FB108" s="13" t="str">
        <f t="shared" si="403"/>
        <v/>
      </c>
      <c r="FC108" s="13" t="str">
        <f t="shared" si="404"/>
        <v/>
      </c>
      <c r="FD108" s="13" t="str">
        <f t="shared" si="405"/>
        <v/>
      </c>
      <c r="FE108" s="13" t="str">
        <f t="shared" si="406"/>
        <v/>
      </c>
      <c r="FF108" s="13">
        <f>SUM($EB108:FE108)</f>
        <v>5</v>
      </c>
      <c r="FG108" s="5">
        <v>1985</v>
      </c>
      <c r="FH108" s="11" t="str">
        <f t="shared" si="471"/>
        <v/>
      </c>
      <c r="FI108" s="11" t="str">
        <f t="shared" si="472"/>
        <v/>
      </c>
      <c r="FJ108" s="11" t="str">
        <f t="shared" si="473"/>
        <v/>
      </c>
      <c r="FK108" s="11" t="str">
        <f t="shared" si="474"/>
        <v/>
      </c>
      <c r="FL108" s="11" t="str">
        <f t="shared" si="475"/>
        <v/>
      </c>
      <c r="FM108" s="11" t="str">
        <f t="shared" si="476"/>
        <v/>
      </c>
      <c r="FN108" s="11" t="str">
        <f t="shared" si="477"/>
        <v/>
      </c>
      <c r="FO108" s="11" t="str">
        <f t="shared" si="478"/>
        <v/>
      </c>
      <c r="FP108" s="11" t="str">
        <f t="shared" si="479"/>
        <v/>
      </c>
      <c r="FQ108" s="11">
        <f t="shared" si="480"/>
        <v>1985</v>
      </c>
      <c r="FR108" s="11" t="str">
        <f t="shared" si="481"/>
        <v/>
      </c>
      <c r="FS108" s="11" t="str">
        <f t="shared" si="482"/>
        <v/>
      </c>
      <c r="FT108" s="11" t="str">
        <f t="shared" si="483"/>
        <v/>
      </c>
      <c r="FU108" s="11" t="str">
        <f t="shared" si="484"/>
        <v/>
      </c>
      <c r="FV108" s="11" t="str">
        <f t="shared" si="485"/>
        <v/>
      </c>
      <c r="FW108" s="11" t="str">
        <f t="shared" si="486"/>
        <v/>
      </c>
      <c r="FX108" s="11" t="str">
        <f t="shared" si="487"/>
        <v/>
      </c>
      <c r="FY108" s="11" t="str">
        <f t="shared" si="488"/>
        <v/>
      </c>
      <c r="FZ108" s="11" t="str">
        <f t="shared" si="489"/>
        <v/>
      </c>
      <c r="GA108" s="11" t="str">
        <f t="shared" si="490"/>
        <v/>
      </c>
      <c r="GB108" s="11" t="str">
        <f t="shared" si="491"/>
        <v/>
      </c>
      <c r="GC108" s="11" t="str">
        <f t="shared" si="492"/>
        <v/>
      </c>
      <c r="GD108" s="11" t="str">
        <f t="shared" si="493"/>
        <v/>
      </c>
      <c r="GE108" s="11" t="str">
        <f t="shared" si="494"/>
        <v/>
      </c>
      <c r="GF108" s="11" t="str">
        <f t="shared" si="495"/>
        <v/>
      </c>
      <c r="GG108" s="11" t="str">
        <f t="shared" si="496"/>
        <v/>
      </c>
      <c r="GH108" s="11" t="str">
        <f t="shared" si="497"/>
        <v/>
      </c>
      <c r="GI108" s="11" t="str">
        <f t="shared" si="498"/>
        <v/>
      </c>
      <c r="GJ108" s="11" t="str">
        <f t="shared" si="499"/>
        <v/>
      </c>
      <c r="GK108" s="11" t="str">
        <f t="shared" si="500"/>
        <v/>
      </c>
      <c r="GL108" s="37">
        <v>1985</v>
      </c>
    </row>
    <row r="109" spans="1:194">
      <c r="A109" s="5">
        <v>1986</v>
      </c>
      <c r="B109" s="7">
        <v>49</v>
      </c>
      <c r="C109" s="7">
        <v>51</v>
      </c>
      <c r="D109" s="7">
        <v>49</v>
      </c>
      <c r="E109" s="7">
        <v>50</v>
      </c>
      <c r="F109" s="7">
        <v>51</v>
      </c>
      <c r="G109" s="8">
        <v>50</v>
      </c>
      <c r="H109" s="7">
        <v>55</v>
      </c>
      <c r="I109" s="7">
        <v>50</v>
      </c>
      <c r="J109" s="7">
        <v>45</v>
      </c>
      <c r="K109" s="7">
        <v>38</v>
      </c>
      <c r="L109" s="8">
        <v>36</v>
      </c>
      <c r="M109" s="7">
        <v>38</v>
      </c>
      <c r="N109" s="7">
        <v>43</v>
      </c>
      <c r="O109" s="7">
        <v>43</v>
      </c>
      <c r="P109" s="7">
        <v>48</v>
      </c>
      <c r="Q109" s="8">
        <v>46</v>
      </c>
      <c r="R109" s="7">
        <v>43</v>
      </c>
      <c r="S109" s="7">
        <v>44</v>
      </c>
      <c r="T109" s="7">
        <v>38</v>
      </c>
      <c r="U109" s="7">
        <v>47</v>
      </c>
      <c r="V109" s="8">
        <v>52</v>
      </c>
      <c r="W109" s="7">
        <v>41</v>
      </c>
      <c r="X109" s="7">
        <v>35</v>
      </c>
      <c r="Y109" s="7">
        <v>44</v>
      </c>
      <c r="Z109" s="7">
        <v>46</v>
      </c>
      <c r="AA109" s="8">
        <v>46</v>
      </c>
      <c r="AB109" s="7">
        <v>51</v>
      </c>
      <c r="AC109" s="7">
        <v>54</v>
      </c>
      <c r="AD109" s="7">
        <v>56</v>
      </c>
      <c r="AE109" s="7">
        <v>50</v>
      </c>
      <c r="AF109" s="942"/>
      <c r="AG109" s="360">
        <f t="shared" si="408"/>
        <v>1389</v>
      </c>
      <c r="AH109" s="10">
        <f t="shared" si="407"/>
        <v>46.3</v>
      </c>
      <c r="AI109" s="11">
        <f t="shared" si="409"/>
        <v>56</v>
      </c>
      <c r="AJ109" s="12">
        <f t="shared" si="410"/>
        <v>35</v>
      </c>
      <c r="AK109" s="5">
        <v>1986</v>
      </c>
      <c r="AL109" s="13" t="str">
        <f t="shared" si="411"/>
        <v/>
      </c>
      <c r="AM109" s="13" t="str">
        <f t="shared" si="412"/>
        <v/>
      </c>
      <c r="AN109" s="13" t="str">
        <f t="shared" si="413"/>
        <v/>
      </c>
      <c r="AO109" s="13" t="str">
        <f t="shared" si="414"/>
        <v/>
      </c>
      <c r="AP109" s="13" t="str">
        <f t="shared" si="415"/>
        <v/>
      </c>
      <c r="AQ109" s="13" t="str">
        <f t="shared" si="416"/>
        <v/>
      </c>
      <c r="AR109" s="13" t="str">
        <f t="shared" si="417"/>
        <v/>
      </c>
      <c r="AS109" s="13" t="str">
        <f t="shared" si="418"/>
        <v/>
      </c>
      <c r="AT109" s="13" t="str">
        <f t="shared" si="419"/>
        <v/>
      </c>
      <c r="AU109" s="13" t="str">
        <f t="shared" si="420"/>
        <v/>
      </c>
      <c r="AV109" s="13" t="str">
        <f t="shared" si="421"/>
        <v/>
      </c>
      <c r="AW109" s="13" t="str">
        <f t="shared" si="422"/>
        <v/>
      </c>
      <c r="AX109" s="13" t="str">
        <f t="shared" si="423"/>
        <v/>
      </c>
      <c r="AY109" s="13" t="str">
        <f t="shared" si="424"/>
        <v/>
      </c>
      <c r="AZ109" s="13" t="str">
        <f t="shared" si="425"/>
        <v/>
      </c>
      <c r="BA109" s="13" t="str">
        <f t="shared" si="426"/>
        <v/>
      </c>
      <c r="BB109" s="13" t="str">
        <f t="shared" si="427"/>
        <v/>
      </c>
      <c r="BC109" s="13" t="str">
        <f t="shared" si="428"/>
        <v/>
      </c>
      <c r="BD109" s="13" t="str">
        <f t="shared" si="429"/>
        <v/>
      </c>
      <c r="BE109" s="13" t="str">
        <f t="shared" si="430"/>
        <v/>
      </c>
      <c r="BF109" s="13" t="str">
        <f t="shared" si="431"/>
        <v/>
      </c>
      <c r="BG109" s="13" t="str">
        <f t="shared" si="432"/>
        <v/>
      </c>
      <c r="BH109" s="13" t="str">
        <f t="shared" si="433"/>
        <v/>
      </c>
      <c r="BI109" s="13" t="str">
        <f t="shared" si="434"/>
        <v/>
      </c>
      <c r="BJ109" s="13" t="str">
        <f t="shared" si="435"/>
        <v/>
      </c>
      <c r="BK109" s="13" t="str">
        <f t="shared" si="436"/>
        <v/>
      </c>
      <c r="BL109" s="13" t="str">
        <f t="shared" si="437"/>
        <v/>
      </c>
      <c r="BM109" s="13" t="str">
        <f t="shared" si="438"/>
        <v/>
      </c>
      <c r="BN109" s="13" t="str">
        <f t="shared" si="439"/>
        <v/>
      </c>
      <c r="BO109" s="13" t="str">
        <f t="shared" si="440"/>
        <v/>
      </c>
      <c r="BP109" s="13">
        <f t="shared" si="253"/>
        <v>0</v>
      </c>
      <c r="BQ109" s="5">
        <v>1986</v>
      </c>
      <c r="BR109" s="11" t="str">
        <f t="shared" si="347"/>
        <v/>
      </c>
      <c r="BS109" s="11" t="str">
        <f t="shared" si="348"/>
        <v/>
      </c>
      <c r="BT109" s="11" t="str">
        <f t="shared" si="349"/>
        <v/>
      </c>
      <c r="BU109" s="11" t="str">
        <f t="shared" si="350"/>
        <v/>
      </c>
      <c r="BV109" s="11" t="str">
        <f t="shared" si="351"/>
        <v/>
      </c>
      <c r="BW109" s="11" t="str">
        <f t="shared" si="352"/>
        <v/>
      </c>
      <c r="BX109" s="11" t="str">
        <f t="shared" si="353"/>
        <v/>
      </c>
      <c r="BY109" s="11" t="str">
        <f t="shared" si="354"/>
        <v/>
      </c>
      <c r="BZ109" s="11" t="str">
        <f t="shared" si="355"/>
        <v/>
      </c>
      <c r="CA109" s="11" t="str">
        <f t="shared" si="356"/>
        <v/>
      </c>
      <c r="CB109" s="11" t="str">
        <f t="shared" si="357"/>
        <v/>
      </c>
      <c r="CC109" s="11" t="str">
        <f t="shared" si="358"/>
        <v/>
      </c>
      <c r="CD109" s="11" t="str">
        <f t="shared" si="359"/>
        <v/>
      </c>
      <c r="CE109" s="11" t="str">
        <f t="shared" si="360"/>
        <v/>
      </c>
      <c r="CF109" s="11" t="str">
        <f t="shared" si="361"/>
        <v/>
      </c>
      <c r="CG109" s="11" t="str">
        <f t="shared" si="362"/>
        <v/>
      </c>
      <c r="CH109" s="11" t="str">
        <f t="shared" si="363"/>
        <v/>
      </c>
      <c r="CI109" s="11" t="str">
        <f t="shared" si="364"/>
        <v/>
      </c>
      <c r="CJ109" s="11" t="str">
        <f t="shared" si="365"/>
        <v/>
      </c>
      <c r="CK109" s="11" t="str">
        <f t="shared" si="366"/>
        <v/>
      </c>
      <c r="CL109" s="11" t="str">
        <f t="shared" si="367"/>
        <v/>
      </c>
      <c r="CM109" s="11" t="str">
        <f t="shared" si="368"/>
        <v/>
      </c>
      <c r="CN109" s="11" t="str">
        <f t="shared" si="369"/>
        <v/>
      </c>
      <c r="CO109" s="11" t="str">
        <f t="shared" si="370"/>
        <v/>
      </c>
      <c r="CP109" s="11" t="str">
        <f t="shared" si="371"/>
        <v/>
      </c>
      <c r="CQ109" s="11" t="str">
        <f t="shared" si="372"/>
        <v/>
      </c>
      <c r="CR109" s="11" t="str">
        <f t="shared" si="373"/>
        <v/>
      </c>
      <c r="CS109" s="11" t="str">
        <f t="shared" si="374"/>
        <v/>
      </c>
      <c r="CT109" s="11" t="str">
        <f t="shared" si="375"/>
        <v/>
      </c>
      <c r="CU109" s="11" t="str">
        <f t="shared" si="376"/>
        <v/>
      </c>
      <c r="CV109" s="5">
        <v>1986</v>
      </c>
      <c r="CW109" s="11" t="str">
        <f t="shared" si="441"/>
        <v/>
      </c>
      <c r="CX109" s="11" t="str">
        <f t="shared" si="442"/>
        <v/>
      </c>
      <c r="CY109" s="11" t="str">
        <f t="shared" si="443"/>
        <v/>
      </c>
      <c r="CZ109" s="11" t="str">
        <f t="shared" si="444"/>
        <v/>
      </c>
      <c r="DA109" s="11" t="str">
        <f t="shared" si="445"/>
        <v/>
      </c>
      <c r="DB109" s="11" t="str">
        <f t="shared" si="446"/>
        <v/>
      </c>
      <c r="DC109" s="11" t="str">
        <f t="shared" si="447"/>
        <v/>
      </c>
      <c r="DD109" s="11" t="str">
        <f t="shared" si="448"/>
        <v/>
      </c>
      <c r="DE109" s="11" t="str">
        <f t="shared" si="449"/>
        <v/>
      </c>
      <c r="DF109" s="11" t="str">
        <f t="shared" si="450"/>
        <v/>
      </c>
      <c r="DG109" s="11" t="str">
        <f t="shared" si="451"/>
        <v/>
      </c>
      <c r="DH109" s="11" t="str">
        <f t="shared" si="452"/>
        <v/>
      </c>
      <c r="DI109" s="11" t="str">
        <f t="shared" si="453"/>
        <v/>
      </c>
      <c r="DJ109" s="11" t="str">
        <f t="shared" si="454"/>
        <v/>
      </c>
      <c r="DK109" s="11" t="str">
        <f t="shared" si="455"/>
        <v/>
      </c>
      <c r="DL109" s="11" t="str">
        <f t="shared" si="456"/>
        <v/>
      </c>
      <c r="DM109" s="11" t="str">
        <f t="shared" si="457"/>
        <v/>
      </c>
      <c r="DN109" s="11" t="str">
        <f t="shared" si="458"/>
        <v/>
      </c>
      <c r="DO109" s="11" t="str">
        <f t="shared" si="459"/>
        <v/>
      </c>
      <c r="DP109" s="11" t="str">
        <f t="shared" si="460"/>
        <v/>
      </c>
      <c r="DQ109" s="11" t="str">
        <f t="shared" si="461"/>
        <v/>
      </c>
      <c r="DR109" s="11" t="str">
        <f t="shared" si="462"/>
        <v/>
      </c>
      <c r="DS109" s="11" t="str">
        <f t="shared" si="463"/>
        <v/>
      </c>
      <c r="DT109" s="11" t="str">
        <f t="shared" si="464"/>
        <v/>
      </c>
      <c r="DU109" s="11" t="str">
        <f t="shared" si="465"/>
        <v/>
      </c>
      <c r="DV109" s="11" t="str">
        <f t="shared" si="466"/>
        <v/>
      </c>
      <c r="DW109" s="11" t="str">
        <f t="shared" si="467"/>
        <v/>
      </c>
      <c r="DX109" s="11" t="str">
        <f t="shared" si="468"/>
        <v/>
      </c>
      <c r="DY109" s="11" t="str">
        <f t="shared" si="469"/>
        <v/>
      </c>
      <c r="DZ109" s="11" t="str">
        <f t="shared" si="470"/>
        <v/>
      </c>
      <c r="EA109" s="5">
        <v>1986</v>
      </c>
      <c r="EB109" s="13" t="str">
        <f t="shared" si="377"/>
        <v/>
      </c>
      <c r="EC109" s="13" t="str">
        <f t="shared" si="378"/>
        <v/>
      </c>
      <c r="ED109" s="13" t="str">
        <f t="shared" si="379"/>
        <v/>
      </c>
      <c r="EE109" s="13" t="str">
        <f t="shared" si="380"/>
        <v/>
      </c>
      <c r="EF109" s="13" t="str">
        <f t="shared" si="381"/>
        <v/>
      </c>
      <c r="EG109" s="13" t="str">
        <f t="shared" si="382"/>
        <v/>
      </c>
      <c r="EH109" s="13" t="str">
        <f t="shared" si="383"/>
        <v/>
      </c>
      <c r="EI109" s="13" t="str">
        <f t="shared" si="384"/>
        <v/>
      </c>
      <c r="EJ109" s="13" t="str">
        <f t="shared" si="385"/>
        <v/>
      </c>
      <c r="EK109" s="13" t="str">
        <f t="shared" si="386"/>
        <v/>
      </c>
      <c r="EL109" s="13" t="str">
        <f t="shared" si="387"/>
        <v/>
      </c>
      <c r="EM109" s="13" t="str">
        <f t="shared" si="388"/>
        <v/>
      </c>
      <c r="EN109" s="13" t="str">
        <f t="shared" si="389"/>
        <v/>
      </c>
      <c r="EO109" s="13" t="str">
        <f t="shared" si="390"/>
        <v/>
      </c>
      <c r="EP109" s="13" t="str">
        <f t="shared" si="391"/>
        <v/>
      </c>
      <c r="EQ109" s="13" t="str">
        <f t="shared" si="392"/>
        <v/>
      </c>
      <c r="ER109" s="13" t="str">
        <f t="shared" si="393"/>
        <v/>
      </c>
      <c r="ES109" s="13" t="str">
        <f t="shared" si="394"/>
        <v/>
      </c>
      <c r="ET109" s="13" t="str">
        <f t="shared" si="395"/>
        <v/>
      </c>
      <c r="EU109" s="13" t="str">
        <f t="shared" si="396"/>
        <v/>
      </c>
      <c r="EV109" s="13" t="str">
        <f t="shared" si="397"/>
        <v/>
      </c>
      <c r="EW109" s="13" t="str">
        <f t="shared" si="398"/>
        <v/>
      </c>
      <c r="EX109" s="13" t="str">
        <f t="shared" si="399"/>
        <v/>
      </c>
      <c r="EY109" s="13" t="str">
        <f t="shared" si="400"/>
        <v/>
      </c>
      <c r="EZ109" s="13" t="str">
        <f t="shared" si="401"/>
        <v/>
      </c>
      <c r="FA109" s="13" t="str">
        <f t="shared" si="402"/>
        <v/>
      </c>
      <c r="FB109" s="13" t="str">
        <f t="shared" si="403"/>
        <v/>
      </c>
      <c r="FC109" s="13" t="str">
        <f t="shared" si="404"/>
        <v/>
      </c>
      <c r="FD109" s="13" t="str">
        <f t="shared" si="405"/>
        <v/>
      </c>
      <c r="FE109" s="13" t="str">
        <f t="shared" si="406"/>
        <v/>
      </c>
      <c r="FF109" s="13">
        <f>SUM($EB109:FE109)</f>
        <v>0</v>
      </c>
      <c r="FG109" s="5">
        <v>1986</v>
      </c>
      <c r="FH109" s="11" t="str">
        <f t="shared" si="471"/>
        <v/>
      </c>
      <c r="FI109" s="11" t="str">
        <f t="shared" si="472"/>
        <v/>
      </c>
      <c r="FJ109" s="11" t="str">
        <f t="shared" si="473"/>
        <v/>
      </c>
      <c r="FK109" s="11" t="str">
        <f t="shared" si="474"/>
        <v/>
      </c>
      <c r="FL109" s="11" t="str">
        <f t="shared" si="475"/>
        <v/>
      </c>
      <c r="FM109" s="11" t="str">
        <f t="shared" si="476"/>
        <v/>
      </c>
      <c r="FN109" s="11" t="str">
        <f t="shared" si="477"/>
        <v/>
      </c>
      <c r="FO109" s="11" t="str">
        <f t="shared" si="478"/>
        <v/>
      </c>
      <c r="FP109" s="11" t="str">
        <f t="shared" si="479"/>
        <v/>
      </c>
      <c r="FQ109" s="11" t="str">
        <f t="shared" si="480"/>
        <v/>
      </c>
      <c r="FR109" s="11" t="str">
        <f t="shared" si="481"/>
        <v/>
      </c>
      <c r="FS109" s="11" t="str">
        <f t="shared" si="482"/>
        <v/>
      </c>
      <c r="FT109" s="11" t="str">
        <f t="shared" si="483"/>
        <v/>
      </c>
      <c r="FU109" s="11" t="str">
        <f t="shared" si="484"/>
        <v/>
      </c>
      <c r="FV109" s="11" t="str">
        <f t="shared" si="485"/>
        <v/>
      </c>
      <c r="FW109" s="11" t="str">
        <f t="shared" si="486"/>
        <v/>
      </c>
      <c r="FX109" s="11" t="str">
        <f t="shared" si="487"/>
        <v/>
      </c>
      <c r="FY109" s="11" t="str">
        <f t="shared" si="488"/>
        <v/>
      </c>
      <c r="FZ109" s="11" t="str">
        <f t="shared" si="489"/>
        <v/>
      </c>
      <c r="GA109" s="11" t="str">
        <f t="shared" si="490"/>
        <v/>
      </c>
      <c r="GB109" s="11" t="str">
        <f t="shared" si="491"/>
        <v/>
      </c>
      <c r="GC109" s="11" t="str">
        <f t="shared" si="492"/>
        <v/>
      </c>
      <c r="GD109" s="11" t="str">
        <f t="shared" si="493"/>
        <v/>
      </c>
      <c r="GE109" s="11" t="str">
        <f t="shared" si="494"/>
        <v/>
      </c>
      <c r="GF109" s="11" t="str">
        <f t="shared" si="495"/>
        <v/>
      </c>
      <c r="GG109" s="11" t="str">
        <f t="shared" si="496"/>
        <v/>
      </c>
      <c r="GH109" s="11" t="str">
        <f t="shared" si="497"/>
        <v/>
      </c>
      <c r="GI109" s="11" t="str">
        <f t="shared" si="498"/>
        <v/>
      </c>
      <c r="GJ109" s="11" t="str">
        <f t="shared" si="499"/>
        <v/>
      </c>
      <c r="GK109" s="11" t="str">
        <f t="shared" si="500"/>
        <v/>
      </c>
      <c r="GL109" s="37">
        <v>1986</v>
      </c>
    </row>
    <row r="110" spans="1:194">
      <c r="A110" s="5">
        <v>1987</v>
      </c>
      <c r="B110" s="7">
        <v>28</v>
      </c>
      <c r="C110" s="7">
        <v>36</v>
      </c>
      <c r="D110" s="7">
        <v>39</v>
      </c>
      <c r="E110" s="7">
        <v>38</v>
      </c>
      <c r="F110" s="7">
        <v>32</v>
      </c>
      <c r="G110" s="8">
        <v>29</v>
      </c>
      <c r="H110" s="7">
        <v>40</v>
      </c>
      <c r="I110" s="7">
        <v>44</v>
      </c>
      <c r="J110" s="7">
        <v>39</v>
      </c>
      <c r="K110" s="7">
        <v>40</v>
      </c>
      <c r="L110" s="8">
        <v>44</v>
      </c>
      <c r="M110" s="7">
        <v>43</v>
      </c>
      <c r="N110" s="7">
        <v>44</v>
      </c>
      <c r="O110" s="7">
        <v>42</v>
      </c>
      <c r="P110" s="7">
        <v>46</v>
      </c>
      <c r="Q110" s="8">
        <v>49</v>
      </c>
      <c r="R110" s="7">
        <v>54</v>
      </c>
      <c r="S110" s="7">
        <v>53</v>
      </c>
      <c r="T110" s="7">
        <v>58</v>
      </c>
      <c r="U110" s="7">
        <v>58</v>
      </c>
      <c r="V110" s="8">
        <v>55</v>
      </c>
      <c r="W110" s="7">
        <v>51</v>
      </c>
      <c r="X110" s="7">
        <v>52</v>
      </c>
      <c r="Y110" s="7">
        <v>55</v>
      </c>
      <c r="Z110" s="7">
        <v>43</v>
      </c>
      <c r="AA110" s="8">
        <v>42</v>
      </c>
      <c r="AB110" s="7">
        <v>37</v>
      </c>
      <c r="AC110" s="7">
        <v>45</v>
      </c>
      <c r="AD110" s="7">
        <v>36</v>
      </c>
      <c r="AE110" s="7">
        <v>47</v>
      </c>
      <c r="AF110" s="942"/>
      <c r="AG110" s="360">
        <f t="shared" si="408"/>
        <v>1319</v>
      </c>
      <c r="AH110" s="10">
        <f t="shared" si="407"/>
        <v>43.966666666666669</v>
      </c>
      <c r="AI110" s="11">
        <f t="shared" si="409"/>
        <v>58</v>
      </c>
      <c r="AJ110" s="12">
        <f t="shared" si="410"/>
        <v>28</v>
      </c>
      <c r="AK110" s="5">
        <v>1987</v>
      </c>
      <c r="AL110" s="13" t="str">
        <f t="shared" si="411"/>
        <v/>
      </c>
      <c r="AM110" s="13" t="str">
        <f t="shared" si="412"/>
        <v/>
      </c>
      <c r="AN110" s="13" t="str">
        <f t="shared" si="413"/>
        <v/>
      </c>
      <c r="AO110" s="13" t="str">
        <f t="shared" si="414"/>
        <v/>
      </c>
      <c r="AP110" s="13" t="str">
        <f t="shared" si="415"/>
        <v/>
      </c>
      <c r="AQ110" s="13" t="str">
        <f t="shared" si="416"/>
        <v/>
      </c>
      <c r="AR110" s="13" t="str">
        <f t="shared" si="417"/>
        <v/>
      </c>
      <c r="AS110" s="13" t="str">
        <f t="shared" si="418"/>
        <v/>
      </c>
      <c r="AT110" s="13" t="str">
        <f t="shared" si="419"/>
        <v/>
      </c>
      <c r="AU110" s="13" t="str">
        <f t="shared" si="420"/>
        <v/>
      </c>
      <c r="AV110" s="13" t="str">
        <f t="shared" si="421"/>
        <v/>
      </c>
      <c r="AW110" s="13" t="str">
        <f t="shared" si="422"/>
        <v/>
      </c>
      <c r="AX110" s="13" t="str">
        <f t="shared" si="423"/>
        <v/>
      </c>
      <c r="AY110" s="13" t="str">
        <f t="shared" si="424"/>
        <v/>
      </c>
      <c r="AZ110" s="13" t="str">
        <f t="shared" si="425"/>
        <v/>
      </c>
      <c r="BA110" s="13" t="str">
        <f t="shared" si="426"/>
        <v/>
      </c>
      <c r="BB110" s="13" t="str">
        <f t="shared" si="427"/>
        <v/>
      </c>
      <c r="BC110" s="13" t="str">
        <f t="shared" si="428"/>
        <v/>
      </c>
      <c r="BD110" s="13" t="str">
        <f t="shared" si="429"/>
        <v/>
      </c>
      <c r="BE110" s="13" t="str">
        <f t="shared" si="430"/>
        <v/>
      </c>
      <c r="BF110" s="13" t="str">
        <f t="shared" si="431"/>
        <v/>
      </c>
      <c r="BG110" s="13" t="str">
        <f t="shared" si="432"/>
        <v/>
      </c>
      <c r="BH110" s="13" t="str">
        <f t="shared" si="433"/>
        <v/>
      </c>
      <c r="BI110" s="13" t="str">
        <f t="shared" si="434"/>
        <v/>
      </c>
      <c r="BJ110" s="13" t="str">
        <f t="shared" si="435"/>
        <v/>
      </c>
      <c r="BK110" s="13" t="str">
        <f t="shared" si="436"/>
        <v/>
      </c>
      <c r="BL110" s="13" t="str">
        <f t="shared" si="437"/>
        <v/>
      </c>
      <c r="BM110" s="13" t="str">
        <f t="shared" si="438"/>
        <v/>
      </c>
      <c r="BN110" s="13" t="str">
        <f t="shared" si="439"/>
        <v/>
      </c>
      <c r="BO110" s="13" t="str">
        <f t="shared" si="440"/>
        <v/>
      </c>
      <c r="BP110" s="13">
        <f t="shared" si="253"/>
        <v>0</v>
      </c>
      <c r="BQ110" s="5">
        <v>1987</v>
      </c>
      <c r="BR110" s="11" t="str">
        <f t="shared" si="347"/>
        <v/>
      </c>
      <c r="BS110" s="11" t="str">
        <f t="shared" si="348"/>
        <v/>
      </c>
      <c r="BT110" s="11" t="str">
        <f t="shared" si="349"/>
        <v/>
      </c>
      <c r="BU110" s="11" t="str">
        <f t="shared" si="350"/>
        <v/>
      </c>
      <c r="BV110" s="11" t="str">
        <f t="shared" si="351"/>
        <v/>
      </c>
      <c r="BW110" s="11" t="str">
        <f t="shared" si="352"/>
        <v/>
      </c>
      <c r="BX110" s="11" t="str">
        <f t="shared" si="353"/>
        <v/>
      </c>
      <c r="BY110" s="11" t="str">
        <f t="shared" si="354"/>
        <v/>
      </c>
      <c r="BZ110" s="11" t="str">
        <f t="shared" si="355"/>
        <v/>
      </c>
      <c r="CA110" s="11" t="str">
        <f t="shared" si="356"/>
        <v/>
      </c>
      <c r="CB110" s="11" t="str">
        <f t="shared" si="357"/>
        <v/>
      </c>
      <c r="CC110" s="11" t="str">
        <f t="shared" si="358"/>
        <v/>
      </c>
      <c r="CD110" s="11" t="str">
        <f t="shared" si="359"/>
        <v/>
      </c>
      <c r="CE110" s="11" t="str">
        <f t="shared" si="360"/>
        <v/>
      </c>
      <c r="CF110" s="11" t="str">
        <f t="shared" si="361"/>
        <v/>
      </c>
      <c r="CG110" s="11" t="str">
        <f t="shared" si="362"/>
        <v/>
      </c>
      <c r="CH110" s="11" t="str">
        <f t="shared" si="363"/>
        <v/>
      </c>
      <c r="CI110" s="11" t="str">
        <f t="shared" si="364"/>
        <v/>
      </c>
      <c r="CJ110" s="11" t="str">
        <f t="shared" si="365"/>
        <v/>
      </c>
      <c r="CK110" s="11" t="str">
        <f t="shared" si="366"/>
        <v/>
      </c>
      <c r="CL110" s="11" t="str">
        <f t="shared" si="367"/>
        <v/>
      </c>
      <c r="CM110" s="11" t="str">
        <f t="shared" si="368"/>
        <v/>
      </c>
      <c r="CN110" s="11" t="str">
        <f t="shared" si="369"/>
        <v/>
      </c>
      <c r="CO110" s="11" t="str">
        <f t="shared" si="370"/>
        <v/>
      </c>
      <c r="CP110" s="11" t="str">
        <f t="shared" si="371"/>
        <v/>
      </c>
      <c r="CQ110" s="11" t="str">
        <f t="shared" si="372"/>
        <v/>
      </c>
      <c r="CR110" s="11" t="str">
        <f t="shared" si="373"/>
        <v/>
      </c>
      <c r="CS110" s="11" t="str">
        <f t="shared" si="374"/>
        <v/>
      </c>
      <c r="CT110" s="11" t="str">
        <f t="shared" si="375"/>
        <v/>
      </c>
      <c r="CU110" s="11" t="str">
        <f t="shared" si="376"/>
        <v/>
      </c>
      <c r="CV110" s="5">
        <v>1987</v>
      </c>
      <c r="CW110" s="11" t="str">
        <f t="shared" si="441"/>
        <v/>
      </c>
      <c r="CX110" s="11" t="str">
        <f t="shared" si="442"/>
        <v/>
      </c>
      <c r="CY110" s="11" t="str">
        <f t="shared" si="443"/>
        <v/>
      </c>
      <c r="CZ110" s="11" t="str">
        <f t="shared" si="444"/>
        <v/>
      </c>
      <c r="DA110" s="11" t="str">
        <f t="shared" si="445"/>
        <v/>
      </c>
      <c r="DB110" s="11" t="str">
        <f t="shared" si="446"/>
        <v/>
      </c>
      <c r="DC110" s="11" t="str">
        <f t="shared" si="447"/>
        <v/>
      </c>
      <c r="DD110" s="11" t="str">
        <f t="shared" si="448"/>
        <v/>
      </c>
      <c r="DE110" s="11" t="str">
        <f t="shared" si="449"/>
        <v/>
      </c>
      <c r="DF110" s="11" t="str">
        <f t="shared" si="450"/>
        <v/>
      </c>
      <c r="DG110" s="11" t="str">
        <f t="shared" si="451"/>
        <v/>
      </c>
      <c r="DH110" s="11" t="str">
        <f t="shared" si="452"/>
        <v/>
      </c>
      <c r="DI110" s="11" t="str">
        <f t="shared" si="453"/>
        <v/>
      </c>
      <c r="DJ110" s="11" t="str">
        <f t="shared" si="454"/>
        <v/>
      </c>
      <c r="DK110" s="11" t="str">
        <f t="shared" si="455"/>
        <v/>
      </c>
      <c r="DL110" s="11" t="str">
        <f t="shared" si="456"/>
        <v/>
      </c>
      <c r="DM110" s="11" t="str">
        <f t="shared" si="457"/>
        <v/>
      </c>
      <c r="DN110" s="11" t="str">
        <f t="shared" si="458"/>
        <v/>
      </c>
      <c r="DO110" s="11" t="str">
        <f t="shared" si="459"/>
        <v/>
      </c>
      <c r="DP110" s="11" t="str">
        <f t="shared" si="460"/>
        <v/>
      </c>
      <c r="DQ110" s="11" t="str">
        <f t="shared" si="461"/>
        <v/>
      </c>
      <c r="DR110" s="11" t="str">
        <f t="shared" si="462"/>
        <v/>
      </c>
      <c r="DS110" s="11" t="str">
        <f t="shared" si="463"/>
        <v/>
      </c>
      <c r="DT110" s="11" t="str">
        <f t="shared" si="464"/>
        <v/>
      </c>
      <c r="DU110" s="11" t="str">
        <f t="shared" si="465"/>
        <v/>
      </c>
      <c r="DV110" s="11" t="str">
        <f t="shared" si="466"/>
        <v/>
      </c>
      <c r="DW110" s="11" t="str">
        <f t="shared" si="467"/>
        <v/>
      </c>
      <c r="DX110" s="11" t="str">
        <f t="shared" si="468"/>
        <v/>
      </c>
      <c r="DY110" s="11" t="str">
        <f t="shared" si="469"/>
        <v/>
      </c>
      <c r="DZ110" s="11" t="str">
        <f t="shared" si="470"/>
        <v/>
      </c>
      <c r="EA110" s="5">
        <v>1987</v>
      </c>
      <c r="EB110" s="13">
        <f t="shared" si="377"/>
        <v>1</v>
      </c>
      <c r="EC110" s="13" t="str">
        <f t="shared" si="378"/>
        <v/>
      </c>
      <c r="ED110" s="13" t="str">
        <f t="shared" si="379"/>
        <v/>
      </c>
      <c r="EE110" s="13" t="str">
        <f t="shared" si="380"/>
        <v/>
      </c>
      <c r="EF110" s="13">
        <f t="shared" si="381"/>
        <v>1</v>
      </c>
      <c r="EG110" s="13">
        <f t="shared" si="382"/>
        <v>1</v>
      </c>
      <c r="EH110" s="13" t="str">
        <f t="shared" si="383"/>
        <v/>
      </c>
      <c r="EI110" s="13" t="str">
        <f t="shared" si="384"/>
        <v/>
      </c>
      <c r="EJ110" s="13" t="str">
        <f t="shared" si="385"/>
        <v/>
      </c>
      <c r="EK110" s="13" t="str">
        <f t="shared" si="386"/>
        <v/>
      </c>
      <c r="EL110" s="13" t="str">
        <f t="shared" si="387"/>
        <v/>
      </c>
      <c r="EM110" s="13" t="str">
        <f t="shared" si="388"/>
        <v/>
      </c>
      <c r="EN110" s="13" t="str">
        <f t="shared" si="389"/>
        <v/>
      </c>
      <c r="EO110" s="13" t="str">
        <f t="shared" si="390"/>
        <v/>
      </c>
      <c r="EP110" s="13" t="str">
        <f t="shared" si="391"/>
        <v/>
      </c>
      <c r="EQ110" s="13" t="str">
        <f t="shared" si="392"/>
        <v/>
      </c>
      <c r="ER110" s="13" t="str">
        <f t="shared" si="393"/>
        <v/>
      </c>
      <c r="ES110" s="13" t="str">
        <f t="shared" si="394"/>
        <v/>
      </c>
      <c r="ET110" s="13" t="str">
        <f t="shared" si="395"/>
        <v/>
      </c>
      <c r="EU110" s="13" t="str">
        <f t="shared" si="396"/>
        <v/>
      </c>
      <c r="EV110" s="13" t="str">
        <f t="shared" si="397"/>
        <v/>
      </c>
      <c r="EW110" s="13" t="str">
        <f t="shared" si="398"/>
        <v/>
      </c>
      <c r="EX110" s="13" t="str">
        <f t="shared" si="399"/>
        <v/>
      </c>
      <c r="EY110" s="13" t="str">
        <f t="shared" si="400"/>
        <v/>
      </c>
      <c r="EZ110" s="13" t="str">
        <f t="shared" si="401"/>
        <v/>
      </c>
      <c r="FA110" s="13" t="str">
        <f t="shared" si="402"/>
        <v/>
      </c>
      <c r="FB110" s="13" t="str">
        <f t="shared" si="403"/>
        <v/>
      </c>
      <c r="FC110" s="13" t="str">
        <f t="shared" si="404"/>
        <v/>
      </c>
      <c r="FD110" s="13" t="str">
        <f t="shared" si="405"/>
        <v/>
      </c>
      <c r="FE110" s="13" t="str">
        <f t="shared" si="406"/>
        <v/>
      </c>
      <c r="FF110" s="13">
        <f>SUM($EB110:FE110)</f>
        <v>3</v>
      </c>
      <c r="FG110" s="5">
        <v>1987</v>
      </c>
      <c r="FH110" s="11" t="str">
        <f t="shared" si="471"/>
        <v/>
      </c>
      <c r="FI110" s="11" t="str">
        <f t="shared" si="472"/>
        <v/>
      </c>
      <c r="FJ110" s="11" t="str">
        <f t="shared" si="473"/>
        <v/>
      </c>
      <c r="FK110" s="11" t="str">
        <f t="shared" si="474"/>
        <v/>
      </c>
      <c r="FL110" s="11" t="str">
        <f t="shared" si="475"/>
        <v/>
      </c>
      <c r="FM110" s="11" t="str">
        <f t="shared" si="476"/>
        <v/>
      </c>
      <c r="FN110" s="11" t="str">
        <f t="shared" si="477"/>
        <v/>
      </c>
      <c r="FO110" s="11" t="str">
        <f t="shared" si="478"/>
        <v/>
      </c>
      <c r="FP110" s="11" t="str">
        <f t="shared" si="479"/>
        <v/>
      </c>
      <c r="FQ110" s="11" t="str">
        <f t="shared" si="480"/>
        <v/>
      </c>
      <c r="FR110" s="11" t="str">
        <f t="shared" si="481"/>
        <v/>
      </c>
      <c r="FS110" s="11" t="str">
        <f t="shared" si="482"/>
        <v/>
      </c>
      <c r="FT110" s="11" t="str">
        <f t="shared" si="483"/>
        <v/>
      </c>
      <c r="FU110" s="11" t="str">
        <f t="shared" si="484"/>
        <v/>
      </c>
      <c r="FV110" s="11" t="str">
        <f t="shared" si="485"/>
        <v/>
      </c>
      <c r="FW110" s="11" t="str">
        <f t="shared" si="486"/>
        <v/>
      </c>
      <c r="FX110" s="11" t="str">
        <f t="shared" si="487"/>
        <v/>
      </c>
      <c r="FY110" s="11" t="str">
        <f t="shared" si="488"/>
        <v/>
      </c>
      <c r="FZ110" s="11" t="str">
        <f t="shared" si="489"/>
        <v/>
      </c>
      <c r="GA110" s="11" t="str">
        <f t="shared" si="490"/>
        <v/>
      </c>
      <c r="GB110" s="11" t="str">
        <f t="shared" si="491"/>
        <v/>
      </c>
      <c r="GC110" s="11" t="str">
        <f t="shared" si="492"/>
        <v/>
      </c>
      <c r="GD110" s="11" t="str">
        <f t="shared" si="493"/>
        <v/>
      </c>
      <c r="GE110" s="11" t="str">
        <f t="shared" si="494"/>
        <v/>
      </c>
      <c r="GF110" s="11" t="str">
        <f t="shared" si="495"/>
        <v/>
      </c>
      <c r="GG110" s="11" t="str">
        <f t="shared" si="496"/>
        <v/>
      </c>
      <c r="GH110" s="11" t="str">
        <f t="shared" si="497"/>
        <v/>
      </c>
      <c r="GI110" s="11" t="str">
        <f t="shared" si="498"/>
        <v/>
      </c>
      <c r="GJ110" s="11" t="str">
        <f t="shared" si="499"/>
        <v/>
      </c>
      <c r="GK110" s="11" t="str">
        <f t="shared" si="500"/>
        <v/>
      </c>
      <c r="GL110" s="37">
        <v>1987</v>
      </c>
    </row>
    <row r="111" spans="1:194">
      <c r="A111" s="5">
        <v>1988</v>
      </c>
      <c r="B111" s="7">
        <v>51</v>
      </c>
      <c r="C111" s="7">
        <v>56</v>
      </c>
      <c r="D111" s="7">
        <v>59</v>
      </c>
      <c r="E111" s="7">
        <v>59</v>
      </c>
      <c r="F111" s="7">
        <v>51</v>
      </c>
      <c r="G111" s="8">
        <v>53</v>
      </c>
      <c r="H111" s="7">
        <v>46</v>
      </c>
      <c r="I111" s="7">
        <v>46</v>
      </c>
      <c r="J111" s="7">
        <v>43</v>
      </c>
      <c r="K111" s="7">
        <v>41</v>
      </c>
      <c r="L111" s="8">
        <v>37</v>
      </c>
      <c r="M111" s="7">
        <v>40</v>
      </c>
      <c r="N111" s="7">
        <v>37</v>
      </c>
      <c r="O111" s="7">
        <v>32</v>
      </c>
      <c r="P111" s="7">
        <v>44</v>
      </c>
      <c r="Q111" s="8">
        <v>33</v>
      </c>
      <c r="R111" s="7">
        <v>33</v>
      </c>
      <c r="S111" s="7">
        <v>51</v>
      </c>
      <c r="T111" s="7">
        <v>37</v>
      </c>
      <c r="U111" s="7">
        <v>36</v>
      </c>
      <c r="V111" s="8">
        <v>48</v>
      </c>
      <c r="W111" s="7">
        <v>47</v>
      </c>
      <c r="X111" s="7">
        <v>46</v>
      </c>
      <c r="Y111" s="7">
        <v>45</v>
      </c>
      <c r="Z111" s="7">
        <v>36</v>
      </c>
      <c r="AA111" s="8">
        <v>40</v>
      </c>
      <c r="AB111" s="7">
        <v>43</v>
      </c>
      <c r="AC111" s="7">
        <v>45</v>
      </c>
      <c r="AD111" s="7">
        <v>42</v>
      </c>
      <c r="AE111" s="7">
        <v>49</v>
      </c>
      <c r="AF111" s="942"/>
      <c r="AG111" s="360">
        <f t="shared" si="408"/>
        <v>1326</v>
      </c>
      <c r="AH111" s="10">
        <f t="shared" si="407"/>
        <v>44.2</v>
      </c>
      <c r="AI111" s="11">
        <f t="shared" si="409"/>
        <v>59</v>
      </c>
      <c r="AJ111" s="12">
        <f t="shared" si="410"/>
        <v>32</v>
      </c>
      <c r="AK111" s="5">
        <v>1988</v>
      </c>
      <c r="AL111" s="13" t="str">
        <f t="shared" si="411"/>
        <v/>
      </c>
      <c r="AM111" s="13" t="str">
        <f t="shared" si="412"/>
        <v/>
      </c>
      <c r="AN111" s="13" t="str">
        <f t="shared" si="413"/>
        <v/>
      </c>
      <c r="AO111" s="13" t="str">
        <f t="shared" si="414"/>
        <v/>
      </c>
      <c r="AP111" s="13" t="str">
        <f t="shared" si="415"/>
        <v/>
      </c>
      <c r="AQ111" s="13" t="str">
        <f t="shared" si="416"/>
        <v/>
      </c>
      <c r="AR111" s="13" t="str">
        <f t="shared" si="417"/>
        <v/>
      </c>
      <c r="AS111" s="13" t="str">
        <f t="shared" si="418"/>
        <v/>
      </c>
      <c r="AT111" s="13" t="str">
        <f t="shared" si="419"/>
        <v/>
      </c>
      <c r="AU111" s="13" t="str">
        <f t="shared" si="420"/>
        <v/>
      </c>
      <c r="AV111" s="13" t="str">
        <f t="shared" si="421"/>
        <v/>
      </c>
      <c r="AW111" s="13" t="str">
        <f t="shared" si="422"/>
        <v/>
      </c>
      <c r="AX111" s="13" t="str">
        <f t="shared" si="423"/>
        <v/>
      </c>
      <c r="AY111" s="13" t="str">
        <f t="shared" si="424"/>
        <v/>
      </c>
      <c r="AZ111" s="13" t="str">
        <f t="shared" si="425"/>
        <v/>
      </c>
      <c r="BA111" s="13" t="str">
        <f t="shared" si="426"/>
        <v/>
      </c>
      <c r="BB111" s="13" t="str">
        <f t="shared" si="427"/>
        <v/>
      </c>
      <c r="BC111" s="13" t="str">
        <f t="shared" si="428"/>
        <v/>
      </c>
      <c r="BD111" s="13" t="str">
        <f t="shared" si="429"/>
        <v/>
      </c>
      <c r="BE111" s="13" t="str">
        <f t="shared" si="430"/>
        <v/>
      </c>
      <c r="BF111" s="13" t="str">
        <f t="shared" si="431"/>
        <v/>
      </c>
      <c r="BG111" s="13" t="str">
        <f t="shared" si="432"/>
        <v/>
      </c>
      <c r="BH111" s="13" t="str">
        <f t="shared" si="433"/>
        <v/>
      </c>
      <c r="BI111" s="13" t="str">
        <f t="shared" si="434"/>
        <v/>
      </c>
      <c r="BJ111" s="13" t="str">
        <f t="shared" si="435"/>
        <v/>
      </c>
      <c r="BK111" s="13" t="str">
        <f t="shared" si="436"/>
        <v/>
      </c>
      <c r="BL111" s="13" t="str">
        <f t="shared" si="437"/>
        <v/>
      </c>
      <c r="BM111" s="13" t="str">
        <f t="shared" si="438"/>
        <v/>
      </c>
      <c r="BN111" s="13" t="str">
        <f t="shared" si="439"/>
        <v/>
      </c>
      <c r="BO111" s="13" t="str">
        <f t="shared" si="440"/>
        <v/>
      </c>
      <c r="BP111" s="13">
        <f t="shared" si="253"/>
        <v>0</v>
      </c>
      <c r="BQ111" s="5">
        <v>1988</v>
      </c>
      <c r="BR111" s="11" t="str">
        <f t="shared" si="347"/>
        <v/>
      </c>
      <c r="BS111" s="11" t="str">
        <f t="shared" si="348"/>
        <v/>
      </c>
      <c r="BT111" s="11" t="str">
        <f t="shared" si="349"/>
        <v/>
      </c>
      <c r="BU111" s="11" t="str">
        <f t="shared" si="350"/>
        <v/>
      </c>
      <c r="BV111" s="11" t="str">
        <f t="shared" si="351"/>
        <v/>
      </c>
      <c r="BW111" s="11" t="str">
        <f t="shared" si="352"/>
        <v/>
      </c>
      <c r="BX111" s="11" t="str">
        <f t="shared" si="353"/>
        <v/>
      </c>
      <c r="BY111" s="11" t="str">
        <f t="shared" si="354"/>
        <v/>
      </c>
      <c r="BZ111" s="11" t="str">
        <f t="shared" si="355"/>
        <v/>
      </c>
      <c r="CA111" s="11" t="str">
        <f t="shared" si="356"/>
        <v/>
      </c>
      <c r="CB111" s="11" t="str">
        <f t="shared" si="357"/>
        <v/>
      </c>
      <c r="CC111" s="11" t="str">
        <f t="shared" si="358"/>
        <v/>
      </c>
      <c r="CD111" s="11" t="str">
        <f t="shared" si="359"/>
        <v/>
      </c>
      <c r="CE111" s="11" t="str">
        <f t="shared" si="360"/>
        <v/>
      </c>
      <c r="CF111" s="11" t="str">
        <f t="shared" si="361"/>
        <v/>
      </c>
      <c r="CG111" s="11" t="str">
        <f t="shared" si="362"/>
        <v/>
      </c>
      <c r="CH111" s="11" t="str">
        <f t="shared" si="363"/>
        <v/>
      </c>
      <c r="CI111" s="11" t="str">
        <f t="shared" si="364"/>
        <v/>
      </c>
      <c r="CJ111" s="11" t="str">
        <f t="shared" si="365"/>
        <v/>
      </c>
      <c r="CK111" s="11" t="str">
        <f t="shared" si="366"/>
        <v/>
      </c>
      <c r="CL111" s="11" t="str">
        <f t="shared" si="367"/>
        <v/>
      </c>
      <c r="CM111" s="11" t="str">
        <f t="shared" si="368"/>
        <v/>
      </c>
      <c r="CN111" s="11" t="str">
        <f t="shared" si="369"/>
        <v/>
      </c>
      <c r="CO111" s="11" t="str">
        <f t="shared" si="370"/>
        <v/>
      </c>
      <c r="CP111" s="11" t="str">
        <f t="shared" si="371"/>
        <v/>
      </c>
      <c r="CQ111" s="11" t="str">
        <f t="shared" si="372"/>
        <v/>
      </c>
      <c r="CR111" s="11" t="str">
        <f t="shared" si="373"/>
        <v/>
      </c>
      <c r="CS111" s="11" t="str">
        <f t="shared" si="374"/>
        <v/>
      </c>
      <c r="CT111" s="11" t="str">
        <f t="shared" si="375"/>
        <v/>
      </c>
      <c r="CU111" s="11" t="str">
        <f t="shared" si="376"/>
        <v/>
      </c>
      <c r="CV111" s="5">
        <v>1988</v>
      </c>
      <c r="CW111" s="11" t="str">
        <f t="shared" si="441"/>
        <v/>
      </c>
      <c r="CX111" s="11" t="str">
        <f t="shared" si="442"/>
        <v/>
      </c>
      <c r="CY111" s="11" t="str">
        <f t="shared" si="443"/>
        <v/>
      </c>
      <c r="CZ111" s="11" t="str">
        <f t="shared" si="444"/>
        <v/>
      </c>
      <c r="DA111" s="11" t="str">
        <f t="shared" si="445"/>
        <v/>
      </c>
      <c r="DB111" s="11" t="str">
        <f t="shared" si="446"/>
        <v/>
      </c>
      <c r="DC111" s="11" t="str">
        <f t="shared" si="447"/>
        <v/>
      </c>
      <c r="DD111" s="11" t="str">
        <f t="shared" si="448"/>
        <v/>
      </c>
      <c r="DE111" s="11" t="str">
        <f t="shared" si="449"/>
        <v/>
      </c>
      <c r="DF111" s="11" t="str">
        <f t="shared" si="450"/>
        <v/>
      </c>
      <c r="DG111" s="11" t="str">
        <f t="shared" si="451"/>
        <v/>
      </c>
      <c r="DH111" s="11" t="str">
        <f t="shared" si="452"/>
        <v/>
      </c>
      <c r="DI111" s="11" t="str">
        <f t="shared" si="453"/>
        <v/>
      </c>
      <c r="DJ111" s="11" t="str">
        <f t="shared" si="454"/>
        <v/>
      </c>
      <c r="DK111" s="11" t="str">
        <f t="shared" si="455"/>
        <v/>
      </c>
      <c r="DL111" s="11" t="str">
        <f t="shared" si="456"/>
        <v/>
      </c>
      <c r="DM111" s="11" t="str">
        <f t="shared" si="457"/>
        <v/>
      </c>
      <c r="DN111" s="11" t="str">
        <f t="shared" si="458"/>
        <v/>
      </c>
      <c r="DO111" s="11" t="str">
        <f t="shared" si="459"/>
        <v/>
      </c>
      <c r="DP111" s="11" t="str">
        <f t="shared" si="460"/>
        <v/>
      </c>
      <c r="DQ111" s="11" t="str">
        <f t="shared" si="461"/>
        <v/>
      </c>
      <c r="DR111" s="11" t="str">
        <f t="shared" si="462"/>
        <v/>
      </c>
      <c r="DS111" s="11" t="str">
        <f t="shared" si="463"/>
        <v/>
      </c>
      <c r="DT111" s="11" t="str">
        <f t="shared" si="464"/>
        <v/>
      </c>
      <c r="DU111" s="11" t="str">
        <f t="shared" si="465"/>
        <v/>
      </c>
      <c r="DV111" s="11" t="str">
        <f t="shared" si="466"/>
        <v/>
      </c>
      <c r="DW111" s="11" t="str">
        <f t="shared" si="467"/>
        <v/>
      </c>
      <c r="DX111" s="11" t="str">
        <f t="shared" si="468"/>
        <v/>
      </c>
      <c r="DY111" s="11" t="str">
        <f t="shared" si="469"/>
        <v/>
      </c>
      <c r="DZ111" s="11" t="str">
        <f t="shared" si="470"/>
        <v/>
      </c>
      <c r="EA111" s="5">
        <v>1988</v>
      </c>
      <c r="EB111" s="13" t="str">
        <f t="shared" si="377"/>
        <v/>
      </c>
      <c r="EC111" s="13" t="str">
        <f t="shared" si="378"/>
        <v/>
      </c>
      <c r="ED111" s="13" t="str">
        <f t="shared" si="379"/>
        <v/>
      </c>
      <c r="EE111" s="13" t="str">
        <f t="shared" si="380"/>
        <v/>
      </c>
      <c r="EF111" s="13" t="str">
        <f t="shared" si="381"/>
        <v/>
      </c>
      <c r="EG111" s="13" t="str">
        <f t="shared" si="382"/>
        <v/>
      </c>
      <c r="EH111" s="13" t="str">
        <f t="shared" si="383"/>
        <v/>
      </c>
      <c r="EI111" s="13" t="str">
        <f t="shared" si="384"/>
        <v/>
      </c>
      <c r="EJ111" s="13" t="str">
        <f t="shared" si="385"/>
        <v/>
      </c>
      <c r="EK111" s="13" t="str">
        <f t="shared" si="386"/>
        <v/>
      </c>
      <c r="EL111" s="13" t="str">
        <f t="shared" si="387"/>
        <v/>
      </c>
      <c r="EM111" s="13" t="str">
        <f t="shared" si="388"/>
        <v/>
      </c>
      <c r="EN111" s="13" t="str">
        <f t="shared" si="389"/>
        <v/>
      </c>
      <c r="EO111" s="13">
        <f t="shared" si="390"/>
        <v>1</v>
      </c>
      <c r="EP111" s="13" t="str">
        <f t="shared" si="391"/>
        <v/>
      </c>
      <c r="EQ111" s="13" t="str">
        <f t="shared" si="392"/>
        <v/>
      </c>
      <c r="ER111" s="13" t="str">
        <f t="shared" si="393"/>
        <v/>
      </c>
      <c r="ES111" s="13" t="str">
        <f t="shared" si="394"/>
        <v/>
      </c>
      <c r="ET111" s="13" t="str">
        <f t="shared" si="395"/>
        <v/>
      </c>
      <c r="EU111" s="13" t="str">
        <f t="shared" si="396"/>
        <v/>
      </c>
      <c r="EV111" s="13" t="str">
        <f t="shared" si="397"/>
        <v/>
      </c>
      <c r="EW111" s="13" t="str">
        <f t="shared" si="398"/>
        <v/>
      </c>
      <c r="EX111" s="13" t="str">
        <f t="shared" si="399"/>
        <v/>
      </c>
      <c r="EY111" s="13" t="str">
        <f t="shared" si="400"/>
        <v/>
      </c>
      <c r="EZ111" s="13" t="str">
        <f t="shared" si="401"/>
        <v/>
      </c>
      <c r="FA111" s="13" t="str">
        <f t="shared" si="402"/>
        <v/>
      </c>
      <c r="FB111" s="13" t="str">
        <f t="shared" si="403"/>
        <v/>
      </c>
      <c r="FC111" s="13" t="str">
        <f t="shared" si="404"/>
        <v/>
      </c>
      <c r="FD111" s="13" t="str">
        <f t="shared" si="405"/>
        <v/>
      </c>
      <c r="FE111" s="13" t="str">
        <f t="shared" si="406"/>
        <v/>
      </c>
      <c r="FF111" s="13">
        <f>SUM($EB111:FE111)</f>
        <v>1</v>
      </c>
      <c r="FG111" s="5">
        <v>1988</v>
      </c>
      <c r="FH111" s="11" t="str">
        <f t="shared" si="471"/>
        <v/>
      </c>
      <c r="FI111" s="11" t="str">
        <f t="shared" si="472"/>
        <v/>
      </c>
      <c r="FJ111" s="11" t="str">
        <f t="shared" si="473"/>
        <v/>
      </c>
      <c r="FK111" s="11" t="str">
        <f t="shared" si="474"/>
        <v/>
      </c>
      <c r="FL111" s="11" t="str">
        <f t="shared" si="475"/>
        <v/>
      </c>
      <c r="FM111" s="11" t="str">
        <f t="shared" si="476"/>
        <v/>
      </c>
      <c r="FN111" s="11" t="str">
        <f t="shared" si="477"/>
        <v/>
      </c>
      <c r="FO111" s="11" t="str">
        <f t="shared" si="478"/>
        <v/>
      </c>
      <c r="FP111" s="11" t="str">
        <f t="shared" si="479"/>
        <v/>
      </c>
      <c r="FQ111" s="11" t="str">
        <f t="shared" si="480"/>
        <v/>
      </c>
      <c r="FR111" s="11" t="str">
        <f t="shared" si="481"/>
        <v/>
      </c>
      <c r="FS111" s="11" t="str">
        <f t="shared" si="482"/>
        <v/>
      </c>
      <c r="FT111" s="11" t="str">
        <f t="shared" si="483"/>
        <v/>
      </c>
      <c r="FU111" s="11" t="str">
        <f t="shared" si="484"/>
        <v/>
      </c>
      <c r="FV111" s="11" t="str">
        <f t="shared" si="485"/>
        <v/>
      </c>
      <c r="FW111" s="11" t="str">
        <f t="shared" si="486"/>
        <v/>
      </c>
      <c r="FX111" s="11" t="str">
        <f t="shared" si="487"/>
        <v/>
      </c>
      <c r="FY111" s="11" t="str">
        <f t="shared" si="488"/>
        <v/>
      </c>
      <c r="FZ111" s="11" t="str">
        <f t="shared" si="489"/>
        <v/>
      </c>
      <c r="GA111" s="11" t="str">
        <f t="shared" si="490"/>
        <v/>
      </c>
      <c r="GB111" s="11" t="str">
        <f t="shared" si="491"/>
        <v/>
      </c>
      <c r="GC111" s="11" t="str">
        <f t="shared" si="492"/>
        <v/>
      </c>
      <c r="GD111" s="11" t="str">
        <f t="shared" si="493"/>
        <v/>
      </c>
      <c r="GE111" s="11" t="str">
        <f t="shared" si="494"/>
        <v/>
      </c>
      <c r="GF111" s="11" t="str">
        <f t="shared" si="495"/>
        <v/>
      </c>
      <c r="GG111" s="11" t="str">
        <f t="shared" si="496"/>
        <v/>
      </c>
      <c r="GH111" s="11" t="str">
        <f t="shared" si="497"/>
        <v/>
      </c>
      <c r="GI111" s="11" t="str">
        <f t="shared" si="498"/>
        <v/>
      </c>
      <c r="GJ111" s="11" t="str">
        <f t="shared" si="499"/>
        <v/>
      </c>
      <c r="GK111" s="11" t="str">
        <f t="shared" si="500"/>
        <v/>
      </c>
      <c r="GL111" s="37">
        <v>1988</v>
      </c>
    </row>
    <row r="112" spans="1:194">
      <c r="A112" s="5">
        <v>1989</v>
      </c>
      <c r="B112" s="7">
        <v>38</v>
      </c>
      <c r="C112" s="7">
        <v>30</v>
      </c>
      <c r="D112" s="7">
        <v>48</v>
      </c>
      <c r="E112" s="7">
        <v>60</v>
      </c>
      <c r="F112" s="7">
        <v>51</v>
      </c>
      <c r="G112" s="8">
        <v>44</v>
      </c>
      <c r="H112" s="7">
        <v>33</v>
      </c>
      <c r="I112" s="7">
        <v>34</v>
      </c>
      <c r="J112" s="7">
        <v>45</v>
      </c>
      <c r="K112" s="7">
        <v>40</v>
      </c>
      <c r="L112" s="8">
        <v>36</v>
      </c>
      <c r="M112" s="7">
        <v>29</v>
      </c>
      <c r="N112" s="7">
        <v>33</v>
      </c>
      <c r="O112" s="7">
        <v>36</v>
      </c>
      <c r="P112" s="7">
        <v>50</v>
      </c>
      <c r="Q112" s="8">
        <v>44</v>
      </c>
      <c r="R112" s="7">
        <v>42</v>
      </c>
      <c r="S112" s="7">
        <v>55</v>
      </c>
      <c r="T112" s="7">
        <v>45</v>
      </c>
      <c r="U112" s="7">
        <v>42</v>
      </c>
      <c r="V112" s="8">
        <v>37</v>
      </c>
      <c r="W112" s="7">
        <v>46</v>
      </c>
      <c r="X112" s="7">
        <v>40</v>
      </c>
      <c r="Y112" s="7">
        <v>40</v>
      </c>
      <c r="Z112" s="7">
        <v>42</v>
      </c>
      <c r="AA112" s="8">
        <v>62</v>
      </c>
      <c r="AB112" s="7">
        <v>53</v>
      </c>
      <c r="AC112" s="7">
        <v>55</v>
      </c>
      <c r="AD112" s="7">
        <v>52</v>
      </c>
      <c r="AE112" s="7">
        <v>61</v>
      </c>
      <c r="AF112" s="942"/>
      <c r="AG112" s="360">
        <f t="shared" si="408"/>
        <v>1323</v>
      </c>
      <c r="AH112" s="10">
        <f t="shared" si="407"/>
        <v>44.1</v>
      </c>
      <c r="AI112" s="11">
        <f t="shared" si="409"/>
        <v>62</v>
      </c>
      <c r="AJ112" s="12">
        <f t="shared" si="410"/>
        <v>29</v>
      </c>
      <c r="AK112" s="5">
        <v>1989</v>
      </c>
      <c r="AL112" s="13" t="str">
        <f t="shared" si="411"/>
        <v/>
      </c>
      <c r="AM112" s="13" t="str">
        <f t="shared" si="412"/>
        <v/>
      </c>
      <c r="AN112" s="13" t="str">
        <f t="shared" si="413"/>
        <v/>
      </c>
      <c r="AO112" s="13" t="str">
        <f t="shared" si="414"/>
        <v/>
      </c>
      <c r="AP112" s="13" t="str">
        <f t="shared" si="415"/>
        <v/>
      </c>
      <c r="AQ112" s="13" t="str">
        <f t="shared" si="416"/>
        <v/>
      </c>
      <c r="AR112" s="13" t="str">
        <f t="shared" si="417"/>
        <v/>
      </c>
      <c r="AS112" s="13" t="str">
        <f t="shared" si="418"/>
        <v/>
      </c>
      <c r="AT112" s="13" t="str">
        <f t="shared" si="419"/>
        <v/>
      </c>
      <c r="AU112" s="13" t="str">
        <f t="shared" si="420"/>
        <v/>
      </c>
      <c r="AV112" s="13" t="str">
        <f t="shared" si="421"/>
        <v/>
      </c>
      <c r="AW112" s="13" t="str">
        <f t="shared" si="422"/>
        <v/>
      </c>
      <c r="AX112" s="13" t="str">
        <f t="shared" si="423"/>
        <v/>
      </c>
      <c r="AY112" s="13" t="str">
        <f t="shared" si="424"/>
        <v/>
      </c>
      <c r="AZ112" s="13" t="str">
        <f t="shared" si="425"/>
        <v/>
      </c>
      <c r="BA112" s="13" t="str">
        <f t="shared" si="426"/>
        <v/>
      </c>
      <c r="BB112" s="13" t="str">
        <f t="shared" si="427"/>
        <v/>
      </c>
      <c r="BC112" s="13" t="str">
        <f t="shared" si="428"/>
        <v/>
      </c>
      <c r="BD112" s="13" t="str">
        <f t="shared" si="429"/>
        <v/>
      </c>
      <c r="BE112" s="13" t="str">
        <f t="shared" si="430"/>
        <v/>
      </c>
      <c r="BF112" s="13" t="str">
        <f t="shared" si="431"/>
        <v/>
      </c>
      <c r="BG112" s="13" t="str">
        <f t="shared" si="432"/>
        <v/>
      </c>
      <c r="BH112" s="13" t="str">
        <f t="shared" si="433"/>
        <v/>
      </c>
      <c r="BI112" s="13" t="str">
        <f t="shared" si="434"/>
        <v/>
      </c>
      <c r="BJ112" s="13" t="str">
        <f t="shared" si="435"/>
        <v/>
      </c>
      <c r="BK112" s="13" t="str">
        <f t="shared" si="436"/>
        <v/>
      </c>
      <c r="BL112" s="13" t="str">
        <f t="shared" si="437"/>
        <v/>
      </c>
      <c r="BM112" s="13" t="str">
        <f t="shared" si="438"/>
        <v/>
      </c>
      <c r="BN112" s="13" t="str">
        <f t="shared" si="439"/>
        <v/>
      </c>
      <c r="BO112" s="13" t="str">
        <f t="shared" si="440"/>
        <v/>
      </c>
      <c r="BP112" s="13">
        <f t="shared" si="253"/>
        <v>0</v>
      </c>
      <c r="BQ112" s="5">
        <v>1989</v>
      </c>
      <c r="BR112" s="11" t="str">
        <f t="shared" si="347"/>
        <v/>
      </c>
      <c r="BS112" s="11" t="str">
        <f t="shared" si="348"/>
        <v/>
      </c>
      <c r="BT112" s="11" t="str">
        <f t="shared" si="349"/>
        <v/>
      </c>
      <c r="BU112" s="11" t="str">
        <f t="shared" si="350"/>
        <v/>
      </c>
      <c r="BV112" s="11" t="str">
        <f t="shared" si="351"/>
        <v/>
      </c>
      <c r="BW112" s="11" t="str">
        <f t="shared" si="352"/>
        <v/>
      </c>
      <c r="BX112" s="11" t="str">
        <f t="shared" si="353"/>
        <v/>
      </c>
      <c r="BY112" s="11" t="str">
        <f t="shared" si="354"/>
        <v/>
      </c>
      <c r="BZ112" s="11" t="str">
        <f t="shared" si="355"/>
        <v/>
      </c>
      <c r="CA112" s="11" t="str">
        <f t="shared" si="356"/>
        <v/>
      </c>
      <c r="CB112" s="11" t="str">
        <f t="shared" si="357"/>
        <v/>
      </c>
      <c r="CC112" s="11" t="str">
        <f t="shared" si="358"/>
        <v/>
      </c>
      <c r="CD112" s="11" t="str">
        <f t="shared" si="359"/>
        <v/>
      </c>
      <c r="CE112" s="11" t="str">
        <f t="shared" si="360"/>
        <v/>
      </c>
      <c r="CF112" s="11" t="str">
        <f t="shared" si="361"/>
        <v/>
      </c>
      <c r="CG112" s="11" t="str">
        <f t="shared" si="362"/>
        <v/>
      </c>
      <c r="CH112" s="11" t="str">
        <f t="shared" si="363"/>
        <v/>
      </c>
      <c r="CI112" s="11" t="str">
        <f t="shared" si="364"/>
        <v/>
      </c>
      <c r="CJ112" s="11" t="str">
        <f t="shared" si="365"/>
        <v/>
      </c>
      <c r="CK112" s="11" t="str">
        <f t="shared" si="366"/>
        <v/>
      </c>
      <c r="CL112" s="11" t="str">
        <f t="shared" si="367"/>
        <v/>
      </c>
      <c r="CM112" s="11" t="str">
        <f t="shared" si="368"/>
        <v/>
      </c>
      <c r="CN112" s="11" t="str">
        <f t="shared" si="369"/>
        <v/>
      </c>
      <c r="CO112" s="11" t="str">
        <f t="shared" si="370"/>
        <v/>
      </c>
      <c r="CP112" s="11" t="str">
        <f t="shared" si="371"/>
        <v/>
      </c>
      <c r="CQ112" s="11" t="str">
        <f t="shared" si="372"/>
        <v/>
      </c>
      <c r="CR112" s="11" t="str">
        <f t="shared" si="373"/>
        <v/>
      </c>
      <c r="CS112" s="11" t="str">
        <f t="shared" si="374"/>
        <v/>
      </c>
      <c r="CT112" s="11" t="str">
        <f t="shared" si="375"/>
        <v/>
      </c>
      <c r="CU112" s="11" t="str">
        <f t="shared" si="376"/>
        <v/>
      </c>
      <c r="CV112" s="5">
        <v>1989</v>
      </c>
      <c r="CW112" s="11" t="str">
        <f t="shared" si="441"/>
        <v/>
      </c>
      <c r="CX112" s="11" t="str">
        <f t="shared" si="442"/>
        <v/>
      </c>
      <c r="CY112" s="11" t="str">
        <f t="shared" si="443"/>
        <v/>
      </c>
      <c r="CZ112" s="11" t="str">
        <f t="shared" si="444"/>
        <v/>
      </c>
      <c r="DA112" s="11" t="str">
        <f t="shared" si="445"/>
        <v/>
      </c>
      <c r="DB112" s="11" t="str">
        <f t="shared" si="446"/>
        <v/>
      </c>
      <c r="DC112" s="11" t="str">
        <f t="shared" si="447"/>
        <v/>
      </c>
      <c r="DD112" s="11" t="str">
        <f t="shared" si="448"/>
        <v/>
      </c>
      <c r="DE112" s="11" t="str">
        <f t="shared" si="449"/>
        <v/>
      </c>
      <c r="DF112" s="11" t="str">
        <f t="shared" si="450"/>
        <v/>
      </c>
      <c r="DG112" s="11" t="str">
        <f t="shared" si="451"/>
        <v/>
      </c>
      <c r="DH112" s="11" t="str">
        <f t="shared" si="452"/>
        <v/>
      </c>
      <c r="DI112" s="11" t="str">
        <f t="shared" si="453"/>
        <v/>
      </c>
      <c r="DJ112" s="11" t="str">
        <f t="shared" si="454"/>
        <v/>
      </c>
      <c r="DK112" s="11" t="str">
        <f t="shared" si="455"/>
        <v/>
      </c>
      <c r="DL112" s="11" t="str">
        <f t="shared" si="456"/>
        <v/>
      </c>
      <c r="DM112" s="11" t="str">
        <f t="shared" si="457"/>
        <v/>
      </c>
      <c r="DN112" s="11" t="str">
        <f t="shared" si="458"/>
        <v/>
      </c>
      <c r="DO112" s="11" t="str">
        <f t="shared" si="459"/>
        <v/>
      </c>
      <c r="DP112" s="11" t="str">
        <f t="shared" si="460"/>
        <v/>
      </c>
      <c r="DQ112" s="11" t="str">
        <f t="shared" si="461"/>
        <v/>
      </c>
      <c r="DR112" s="11" t="str">
        <f t="shared" si="462"/>
        <v/>
      </c>
      <c r="DS112" s="11" t="str">
        <f t="shared" si="463"/>
        <v/>
      </c>
      <c r="DT112" s="11" t="str">
        <f t="shared" si="464"/>
        <v/>
      </c>
      <c r="DU112" s="11" t="str">
        <f t="shared" si="465"/>
        <v/>
      </c>
      <c r="DV112" s="11" t="str">
        <f t="shared" si="466"/>
        <v/>
      </c>
      <c r="DW112" s="11" t="str">
        <f t="shared" si="467"/>
        <v/>
      </c>
      <c r="DX112" s="11" t="str">
        <f t="shared" si="468"/>
        <v/>
      </c>
      <c r="DY112" s="11" t="str">
        <f t="shared" si="469"/>
        <v/>
      </c>
      <c r="DZ112" s="11" t="str">
        <f t="shared" si="470"/>
        <v/>
      </c>
      <c r="EA112" s="5">
        <v>1989</v>
      </c>
      <c r="EB112" s="13" t="str">
        <f t="shared" si="377"/>
        <v/>
      </c>
      <c r="EC112" s="13">
        <f t="shared" si="378"/>
        <v>1</v>
      </c>
      <c r="ED112" s="13" t="str">
        <f t="shared" si="379"/>
        <v/>
      </c>
      <c r="EE112" s="13" t="str">
        <f t="shared" si="380"/>
        <v/>
      </c>
      <c r="EF112" s="13" t="str">
        <f t="shared" si="381"/>
        <v/>
      </c>
      <c r="EG112" s="13" t="str">
        <f t="shared" si="382"/>
        <v/>
      </c>
      <c r="EH112" s="13" t="str">
        <f t="shared" si="383"/>
        <v/>
      </c>
      <c r="EI112" s="13" t="str">
        <f t="shared" si="384"/>
        <v/>
      </c>
      <c r="EJ112" s="13" t="str">
        <f t="shared" si="385"/>
        <v/>
      </c>
      <c r="EK112" s="13" t="str">
        <f t="shared" si="386"/>
        <v/>
      </c>
      <c r="EL112" s="13" t="str">
        <f t="shared" si="387"/>
        <v/>
      </c>
      <c r="EM112" s="13">
        <f t="shared" si="388"/>
        <v>1</v>
      </c>
      <c r="EN112" s="13" t="str">
        <f t="shared" si="389"/>
        <v/>
      </c>
      <c r="EO112" s="13" t="str">
        <f t="shared" si="390"/>
        <v/>
      </c>
      <c r="EP112" s="13" t="str">
        <f t="shared" si="391"/>
        <v/>
      </c>
      <c r="EQ112" s="13" t="str">
        <f t="shared" si="392"/>
        <v/>
      </c>
      <c r="ER112" s="13" t="str">
        <f t="shared" si="393"/>
        <v/>
      </c>
      <c r="ES112" s="13" t="str">
        <f t="shared" si="394"/>
        <v/>
      </c>
      <c r="ET112" s="13" t="str">
        <f t="shared" si="395"/>
        <v/>
      </c>
      <c r="EU112" s="13" t="str">
        <f t="shared" si="396"/>
        <v/>
      </c>
      <c r="EV112" s="13" t="str">
        <f t="shared" si="397"/>
        <v/>
      </c>
      <c r="EW112" s="13" t="str">
        <f t="shared" si="398"/>
        <v/>
      </c>
      <c r="EX112" s="13" t="str">
        <f t="shared" si="399"/>
        <v/>
      </c>
      <c r="EY112" s="13" t="str">
        <f t="shared" si="400"/>
        <v/>
      </c>
      <c r="EZ112" s="13" t="str">
        <f t="shared" si="401"/>
        <v/>
      </c>
      <c r="FA112" s="13" t="str">
        <f t="shared" si="402"/>
        <v/>
      </c>
      <c r="FB112" s="13" t="str">
        <f t="shared" si="403"/>
        <v/>
      </c>
      <c r="FC112" s="13" t="str">
        <f t="shared" si="404"/>
        <v/>
      </c>
      <c r="FD112" s="13" t="str">
        <f t="shared" si="405"/>
        <v/>
      </c>
      <c r="FE112" s="13" t="str">
        <f t="shared" si="406"/>
        <v/>
      </c>
      <c r="FF112" s="13">
        <f>SUM($EB112:FE112)</f>
        <v>2</v>
      </c>
      <c r="FG112" s="5">
        <v>1989</v>
      </c>
      <c r="FH112" s="11" t="str">
        <f t="shared" si="471"/>
        <v/>
      </c>
      <c r="FI112" s="11" t="str">
        <f t="shared" si="472"/>
        <v/>
      </c>
      <c r="FJ112" s="11" t="str">
        <f t="shared" si="473"/>
        <v/>
      </c>
      <c r="FK112" s="11" t="str">
        <f t="shared" si="474"/>
        <v/>
      </c>
      <c r="FL112" s="11" t="str">
        <f t="shared" si="475"/>
        <v/>
      </c>
      <c r="FM112" s="11" t="str">
        <f t="shared" si="476"/>
        <v/>
      </c>
      <c r="FN112" s="11" t="str">
        <f t="shared" si="477"/>
        <v/>
      </c>
      <c r="FO112" s="11" t="str">
        <f t="shared" si="478"/>
        <v/>
      </c>
      <c r="FP112" s="11" t="str">
        <f t="shared" si="479"/>
        <v/>
      </c>
      <c r="FQ112" s="11" t="str">
        <f t="shared" si="480"/>
        <v/>
      </c>
      <c r="FR112" s="11" t="str">
        <f t="shared" si="481"/>
        <v/>
      </c>
      <c r="FS112" s="11" t="str">
        <f t="shared" si="482"/>
        <v/>
      </c>
      <c r="FT112" s="11" t="str">
        <f t="shared" si="483"/>
        <v/>
      </c>
      <c r="FU112" s="11" t="str">
        <f t="shared" si="484"/>
        <v/>
      </c>
      <c r="FV112" s="11" t="str">
        <f t="shared" si="485"/>
        <v/>
      </c>
      <c r="FW112" s="11" t="str">
        <f t="shared" si="486"/>
        <v/>
      </c>
      <c r="FX112" s="11" t="str">
        <f t="shared" si="487"/>
        <v/>
      </c>
      <c r="FY112" s="11" t="str">
        <f t="shared" si="488"/>
        <v/>
      </c>
      <c r="FZ112" s="11" t="str">
        <f t="shared" si="489"/>
        <v/>
      </c>
      <c r="GA112" s="11" t="str">
        <f t="shared" si="490"/>
        <v/>
      </c>
      <c r="GB112" s="11" t="str">
        <f t="shared" si="491"/>
        <v/>
      </c>
      <c r="GC112" s="11" t="str">
        <f t="shared" si="492"/>
        <v/>
      </c>
      <c r="GD112" s="11" t="str">
        <f t="shared" si="493"/>
        <v/>
      </c>
      <c r="GE112" s="11" t="str">
        <f t="shared" si="494"/>
        <v/>
      </c>
      <c r="GF112" s="11" t="str">
        <f t="shared" si="495"/>
        <v/>
      </c>
      <c r="GG112" s="11" t="str">
        <f t="shared" si="496"/>
        <v/>
      </c>
      <c r="GH112" s="11" t="str">
        <f t="shared" si="497"/>
        <v/>
      </c>
      <c r="GI112" s="11" t="str">
        <f t="shared" si="498"/>
        <v/>
      </c>
      <c r="GJ112" s="11" t="str">
        <f t="shared" si="499"/>
        <v/>
      </c>
      <c r="GK112" s="11" t="str">
        <f t="shared" si="500"/>
        <v/>
      </c>
      <c r="GL112" s="37">
        <v>1989</v>
      </c>
    </row>
    <row r="113" spans="1:194">
      <c r="A113" s="5">
        <v>1990</v>
      </c>
      <c r="B113" s="7">
        <v>50</v>
      </c>
      <c r="C113" s="7">
        <v>50</v>
      </c>
      <c r="D113" s="7">
        <v>44</v>
      </c>
      <c r="E113" s="7">
        <v>39</v>
      </c>
      <c r="F113" s="7">
        <v>43</v>
      </c>
      <c r="G113" s="8">
        <v>39</v>
      </c>
      <c r="H113" s="7">
        <v>33</v>
      </c>
      <c r="I113" s="7">
        <v>28</v>
      </c>
      <c r="J113" s="7">
        <v>31</v>
      </c>
      <c r="K113" s="7">
        <v>50</v>
      </c>
      <c r="L113" s="8">
        <v>43</v>
      </c>
      <c r="M113" s="7">
        <v>35</v>
      </c>
      <c r="N113" s="7">
        <v>31</v>
      </c>
      <c r="O113" s="7">
        <v>40</v>
      </c>
      <c r="P113" s="7">
        <v>53</v>
      </c>
      <c r="Q113" s="8">
        <v>52</v>
      </c>
      <c r="R113" s="7">
        <v>45</v>
      </c>
      <c r="S113" s="7">
        <v>35</v>
      </c>
      <c r="T113" s="7">
        <v>33</v>
      </c>
      <c r="U113" s="7">
        <v>47</v>
      </c>
      <c r="V113" s="8">
        <v>54</v>
      </c>
      <c r="W113" s="7">
        <v>49</v>
      </c>
      <c r="X113" s="7">
        <v>45</v>
      </c>
      <c r="Y113" s="7">
        <v>55</v>
      </c>
      <c r="Z113" s="7">
        <v>56</v>
      </c>
      <c r="AA113" s="8">
        <v>61</v>
      </c>
      <c r="AB113" s="7">
        <v>60</v>
      </c>
      <c r="AC113" s="7">
        <v>63</v>
      </c>
      <c r="AD113" s="7">
        <v>53</v>
      </c>
      <c r="AE113" s="7">
        <v>51</v>
      </c>
      <c r="AF113" s="942"/>
      <c r="AG113" s="360">
        <f t="shared" si="408"/>
        <v>1368</v>
      </c>
      <c r="AH113" s="10">
        <f t="shared" si="407"/>
        <v>45.6</v>
      </c>
      <c r="AI113" s="11">
        <f t="shared" si="409"/>
        <v>63</v>
      </c>
      <c r="AJ113" s="12">
        <f t="shared" si="410"/>
        <v>28</v>
      </c>
      <c r="AK113" s="5">
        <v>1990</v>
      </c>
      <c r="AL113" s="13" t="str">
        <f t="shared" si="411"/>
        <v/>
      </c>
      <c r="AM113" s="13" t="str">
        <f t="shared" si="412"/>
        <v/>
      </c>
      <c r="AN113" s="13" t="str">
        <f t="shared" si="413"/>
        <v/>
      </c>
      <c r="AO113" s="13" t="str">
        <f t="shared" si="414"/>
        <v/>
      </c>
      <c r="AP113" s="13" t="str">
        <f t="shared" si="415"/>
        <v/>
      </c>
      <c r="AQ113" s="13" t="str">
        <f t="shared" si="416"/>
        <v/>
      </c>
      <c r="AR113" s="13" t="str">
        <f t="shared" si="417"/>
        <v/>
      </c>
      <c r="AS113" s="13" t="str">
        <f t="shared" si="418"/>
        <v/>
      </c>
      <c r="AT113" s="13" t="str">
        <f t="shared" si="419"/>
        <v/>
      </c>
      <c r="AU113" s="13" t="str">
        <f t="shared" si="420"/>
        <v/>
      </c>
      <c r="AV113" s="13" t="str">
        <f t="shared" si="421"/>
        <v/>
      </c>
      <c r="AW113" s="13" t="str">
        <f t="shared" si="422"/>
        <v/>
      </c>
      <c r="AX113" s="13" t="str">
        <f t="shared" si="423"/>
        <v/>
      </c>
      <c r="AY113" s="13" t="str">
        <f t="shared" si="424"/>
        <v/>
      </c>
      <c r="AZ113" s="13" t="str">
        <f t="shared" si="425"/>
        <v/>
      </c>
      <c r="BA113" s="13" t="str">
        <f t="shared" si="426"/>
        <v/>
      </c>
      <c r="BB113" s="13" t="str">
        <f t="shared" si="427"/>
        <v/>
      </c>
      <c r="BC113" s="13" t="str">
        <f t="shared" si="428"/>
        <v/>
      </c>
      <c r="BD113" s="13" t="str">
        <f t="shared" si="429"/>
        <v/>
      </c>
      <c r="BE113" s="13" t="str">
        <f t="shared" si="430"/>
        <v/>
      </c>
      <c r="BF113" s="13" t="str">
        <f t="shared" si="431"/>
        <v/>
      </c>
      <c r="BG113" s="13" t="str">
        <f t="shared" si="432"/>
        <v/>
      </c>
      <c r="BH113" s="13" t="str">
        <f t="shared" si="433"/>
        <v/>
      </c>
      <c r="BI113" s="13" t="str">
        <f t="shared" si="434"/>
        <v/>
      </c>
      <c r="BJ113" s="13" t="str">
        <f t="shared" si="435"/>
        <v/>
      </c>
      <c r="BK113" s="13" t="str">
        <f t="shared" si="436"/>
        <v/>
      </c>
      <c r="BL113" s="13" t="str">
        <f t="shared" si="437"/>
        <v/>
      </c>
      <c r="BM113" s="13" t="str">
        <f t="shared" si="438"/>
        <v/>
      </c>
      <c r="BN113" s="13" t="str">
        <f t="shared" si="439"/>
        <v/>
      </c>
      <c r="BO113" s="13" t="str">
        <f t="shared" si="440"/>
        <v/>
      </c>
      <c r="BP113" s="13">
        <f t="shared" si="253"/>
        <v>0</v>
      </c>
      <c r="BQ113" s="5">
        <v>1990</v>
      </c>
      <c r="BR113" s="11" t="str">
        <f t="shared" si="347"/>
        <v/>
      </c>
      <c r="BS113" s="11" t="str">
        <f t="shared" si="348"/>
        <v/>
      </c>
      <c r="BT113" s="11" t="str">
        <f t="shared" si="349"/>
        <v/>
      </c>
      <c r="BU113" s="11" t="str">
        <f t="shared" si="350"/>
        <v/>
      </c>
      <c r="BV113" s="11" t="str">
        <f t="shared" si="351"/>
        <v/>
      </c>
      <c r="BW113" s="11" t="str">
        <f t="shared" si="352"/>
        <v/>
      </c>
      <c r="BX113" s="11" t="str">
        <f t="shared" si="353"/>
        <v/>
      </c>
      <c r="BY113" s="11" t="str">
        <f t="shared" si="354"/>
        <v/>
      </c>
      <c r="BZ113" s="11" t="str">
        <f t="shared" si="355"/>
        <v/>
      </c>
      <c r="CA113" s="11" t="str">
        <f t="shared" si="356"/>
        <v/>
      </c>
      <c r="CB113" s="11" t="str">
        <f t="shared" si="357"/>
        <v/>
      </c>
      <c r="CC113" s="11" t="str">
        <f t="shared" si="358"/>
        <v/>
      </c>
      <c r="CD113" s="11" t="str">
        <f t="shared" si="359"/>
        <v/>
      </c>
      <c r="CE113" s="11" t="str">
        <f t="shared" si="360"/>
        <v/>
      </c>
      <c r="CF113" s="11" t="str">
        <f t="shared" si="361"/>
        <v/>
      </c>
      <c r="CG113" s="11" t="str">
        <f t="shared" si="362"/>
        <v/>
      </c>
      <c r="CH113" s="11" t="str">
        <f t="shared" si="363"/>
        <v/>
      </c>
      <c r="CI113" s="11" t="str">
        <f t="shared" si="364"/>
        <v/>
      </c>
      <c r="CJ113" s="11" t="str">
        <f t="shared" si="365"/>
        <v/>
      </c>
      <c r="CK113" s="11" t="str">
        <f t="shared" si="366"/>
        <v/>
      </c>
      <c r="CL113" s="11" t="str">
        <f t="shared" si="367"/>
        <v/>
      </c>
      <c r="CM113" s="11" t="str">
        <f t="shared" si="368"/>
        <v/>
      </c>
      <c r="CN113" s="11" t="str">
        <f t="shared" si="369"/>
        <v/>
      </c>
      <c r="CO113" s="11" t="str">
        <f t="shared" si="370"/>
        <v/>
      </c>
      <c r="CP113" s="11" t="str">
        <f t="shared" si="371"/>
        <v/>
      </c>
      <c r="CQ113" s="11" t="str">
        <f t="shared" si="372"/>
        <v/>
      </c>
      <c r="CR113" s="11" t="str">
        <f t="shared" si="373"/>
        <v/>
      </c>
      <c r="CS113" s="11" t="str">
        <f t="shared" si="374"/>
        <v/>
      </c>
      <c r="CT113" s="11" t="str">
        <f t="shared" si="375"/>
        <v/>
      </c>
      <c r="CU113" s="11" t="str">
        <f t="shared" si="376"/>
        <v/>
      </c>
      <c r="CV113" s="5">
        <v>1990</v>
      </c>
      <c r="CW113" s="11" t="str">
        <f t="shared" si="441"/>
        <v/>
      </c>
      <c r="CX113" s="11" t="str">
        <f t="shared" si="442"/>
        <v/>
      </c>
      <c r="CY113" s="11" t="str">
        <f t="shared" si="443"/>
        <v/>
      </c>
      <c r="CZ113" s="11" t="str">
        <f t="shared" si="444"/>
        <v/>
      </c>
      <c r="DA113" s="11" t="str">
        <f t="shared" si="445"/>
        <v/>
      </c>
      <c r="DB113" s="11" t="str">
        <f t="shared" si="446"/>
        <v/>
      </c>
      <c r="DC113" s="11" t="str">
        <f t="shared" si="447"/>
        <v/>
      </c>
      <c r="DD113" s="11" t="str">
        <f t="shared" si="448"/>
        <v/>
      </c>
      <c r="DE113" s="11" t="str">
        <f t="shared" si="449"/>
        <v/>
      </c>
      <c r="DF113" s="11" t="str">
        <f t="shared" si="450"/>
        <v/>
      </c>
      <c r="DG113" s="11" t="str">
        <f t="shared" si="451"/>
        <v/>
      </c>
      <c r="DH113" s="11" t="str">
        <f t="shared" si="452"/>
        <v/>
      </c>
      <c r="DI113" s="11" t="str">
        <f t="shared" si="453"/>
        <v/>
      </c>
      <c r="DJ113" s="11" t="str">
        <f t="shared" si="454"/>
        <v/>
      </c>
      <c r="DK113" s="11" t="str">
        <f t="shared" si="455"/>
        <v/>
      </c>
      <c r="DL113" s="11" t="str">
        <f t="shared" si="456"/>
        <v/>
      </c>
      <c r="DM113" s="11" t="str">
        <f t="shared" si="457"/>
        <v/>
      </c>
      <c r="DN113" s="11" t="str">
        <f t="shared" si="458"/>
        <v/>
      </c>
      <c r="DO113" s="11" t="str">
        <f t="shared" si="459"/>
        <v/>
      </c>
      <c r="DP113" s="11" t="str">
        <f t="shared" si="460"/>
        <v/>
      </c>
      <c r="DQ113" s="11" t="str">
        <f t="shared" si="461"/>
        <v/>
      </c>
      <c r="DR113" s="11" t="str">
        <f t="shared" si="462"/>
        <v/>
      </c>
      <c r="DS113" s="11" t="str">
        <f t="shared" si="463"/>
        <v/>
      </c>
      <c r="DT113" s="11" t="str">
        <f t="shared" si="464"/>
        <v/>
      </c>
      <c r="DU113" s="11" t="str">
        <f t="shared" si="465"/>
        <v/>
      </c>
      <c r="DV113" s="11" t="str">
        <f t="shared" si="466"/>
        <v/>
      </c>
      <c r="DW113" s="11" t="str">
        <f t="shared" si="467"/>
        <v/>
      </c>
      <c r="DX113" s="11" t="str">
        <f t="shared" si="468"/>
        <v/>
      </c>
      <c r="DY113" s="11" t="str">
        <f t="shared" si="469"/>
        <v/>
      </c>
      <c r="DZ113" s="11" t="str">
        <f t="shared" si="470"/>
        <v/>
      </c>
      <c r="EA113" s="5">
        <v>1990</v>
      </c>
      <c r="EB113" s="13" t="str">
        <f t="shared" si="377"/>
        <v/>
      </c>
      <c r="EC113" s="13" t="str">
        <f t="shared" si="378"/>
        <v/>
      </c>
      <c r="ED113" s="13" t="str">
        <f t="shared" si="379"/>
        <v/>
      </c>
      <c r="EE113" s="13" t="str">
        <f t="shared" si="380"/>
        <v/>
      </c>
      <c r="EF113" s="13" t="str">
        <f t="shared" si="381"/>
        <v/>
      </c>
      <c r="EG113" s="13" t="str">
        <f t="shared" si="382"/>
        <v/>
      </c>
      <c r="EH113" s="13" t="str">
        <f t="shared" si="383"/>
        <v/>
      </c>
      <c r="EI113" s="13">
        <f t="shared" si="384"/>
        <v>1</v>
      </c>
      <c r="EJ113" s="13">
        <f t="shared" si="385"/>
        <v>1</v>
      </c>
      <c r="EK113" s="13" t="str">
        <f t="shared" si="386"/>
        <v/>
      </c>
      <c r="EL113" s="13" t="str">
        <f t="shared" si="387"/>
        <v/>
      </c>
      <c r="EM113" s="13" t="str">
        <f t="shared" si="388"/>
        <v/>
      </c>
      <c r="EN113" s="13">
        <f t="shared" si="389"/>
        <v>1</v>
      </c>
      <c r="EO113" s="13" t="str">
        <f t="shared" si="390"/>
        <v/>
      </c>
      <c r="EP113" s="13" t="str">
        <f t="shared" si="391"/>
        <v/>
      </c>
      <c r="EQ113" s="13" t="str">
        <f t="shared" si="392"/>
        <v/>
      </c>
      <c r="ER113" s="13" t="str">
        <f t="shared" si="393"/>
        <v/>
      </c>
      <c r="ES113" s="13" t="str">
        <f t="shared" si="394"/>
        <v/>
      </c>
      <c r="ET113" s="13" t="str">
        <f t="shared" si="395"/>
        <v/>
      </c>
      <c r="EU113" s="13" t="str">
        <f t="shared" si="396"/>
        <v/>
      </c>
      <c r="EV113" s="13" t="str">
        <f t="shared" si="397"/>
        <v/>
      </c>
      <c r="EW113" s="13" t="str">
        <f t="shared" si="398"/>
        <v/>
      </c>
      <c r="EX113" s="13" t="str">
        <f t="shared" si="399"/>
        <v/>
      </c>
      <c r="EY113" s="13" t="str">
        <f t="shared" si="400"/>
        <v/>
      </c>
      <c r="EZ113" s="13" t="str">
        <f t="shared" si="401"/>
        <v/>
      </c>
      <c r="FA113" s="13" t="str">
        <f t="shared" si="402"/>
        <v/>
      </c>
      <c r="FB113" s="13" t="str">
        <f t="shared" si="403"/>
        <v/>
      </c>
      <c r="FC113" s="13" t="str">
        <f t="shared" si="404"/>
        <v/>
      </c>
      <c r="FD113" s="13" t="str">
        <f t="shared" si="405"/>
        <v/>
      </c>
      <c r="FE113" s="13" t="str">
        <f t="shared" si="406"/>
        <v/>
      </c>
      <c r="FF113" s="13">
        <f>SUM($EB113:FE113)</f>
        <v>3</v>
      </c>
      <c r="FG113" s="5">
        <v>1990</v>
      </c>
      <c r="FH113" s="11" t="str">
        <f t="shared" si="471"/>
        <v/>
      </c>
      <c r="FI113" s="11" t="str">
        <f t="shared" si="472"/>
        <v/>
      </c>
      <c r="FJ113" s="11" t="str">
        <f t="shared" si="473"/>
        <v/>
      </c>
      <c r="FK113" s="11" t="str">
        <f t="shared" si="474"/>
        <v/>
      </c>
      <c r="FL113" s="11" t="str">
        <f t="shared" si="475"/>
        <v/>
      </c>
      <c r="FM113" s="11" t="str">
        <f t="shared" si="476"/>
        <v/>
      </c>
      <c r="FN113" s="11" t="str">
        <f t="shared" si="477"/>
        <v/>
      </c>
      <c r="FO113" s="11">
        <f t="shared" si="478"/>
        <v>1990</v>
      </c>
      <c r="FP113" s="11" t="str">
        <f t="shared" si="479"/>
        <v/>
      </c>
      <c r="FQ113" s="11" t="str">
        <f t="shared" si="480"/>
        <v/>
      </c>
      <c r="FR113" s="11" t="str">
        <f t="shared" si="481"/>
        <v/>
      </c>
      <c r="FS113" s="11" t="str">
        <f t="shared" si="482"/>
        <v/>
      </c>
      <c r="FT113" s="11" t="str">
        <f t="shared" si="483"/>
        <v/>
      </c>
      <c r="FU113" s="11" t="str">
        <f t="shared" si="484"/>
        <v/>
      </c>
      <c r="FV113" s="11" t="str">
        <f t="shared" si="485"/>
        <v/>
      </c>
      <c r="FW113" s="11" t="str">
        <f t="shared" si="486"/>
        <v/>
      </c>
      <c r="FX113" s="11" t="str">
        <f t="shared" si="487"/>
        <v/>
      </c>
      <c r="FY113" s="11" t="str">
        <f t="shared" si="488"/>
        <v/>
      </c>
      <c r="FZ113" s="11" t="str">
        <f t="shared" si="489"/>
        <v/>
      </c>
      <c r="GA113" s="11" t="str">
        <f t="shared" si="490"/>
        <v/>
      </c>
      <c r="GB113" s="11" t="str">
        <f t="shared" si="491"/>
        <v/>
      </c>
      <c r="GC113" s="11" t="str">
        <f t="shared" si="492"/>
        <v/>
      </c>
      <c r="GD113" s="11" t="str">
        <f t="shared" si="493"/>
        <v/>
      </c>
      <c r="GE113" s="11" t="str">
        <f t="shared" si="494"/>
        <v/>
      </c>
      <c r="GF113" s="11" t="str">
        <f t="shared" si="495"/>
        <v/>
      </c>
      <c r="GG113" s="11" t="str">
        <f t="shared" si="496"/>
        <v/>
      </c>
      <c r="GH113" s="11" t="str">
        <f t="shared" si="497"/>
        <v/>
      </c>
      <c r="GI113" s="11" t="str">
        <f t="shared" si="498"/>
        <v/>
      </c>
      <c r="GJ113" s="11" t="str">
        <f t="shared" si="499"/>
        <v/>
      </c>
      <c r="GK113" s="11" t="str">
        <f t="shared" si="500"/>
        <v/>
      </c>
      <c r="GL113" s="37">
        <v>1990</v>
      </c>
    </row>
    <row r="114" spans="1:194">
      <c r="A114" s="5">
        <v>1991</v>
      </c>
      <c r="B114" s="7">
        <v>33</v>
      </c>
      <c r="C114" s="7">
        <v>33</v>
      </c>
      <c r="D114" s="7">
        <v>33</v>
      </c>
      <c r="E114" s="7">
        <v>35</v>
      </c>
      <c r="F114" s="7">
        <v>51</v>
      </c>
      <c r="G114" s="8">
        <v>46</v>
      </c>
      <c r="H114" s="7">
        <v>49</v>
      </c>
      <c r="I114" s="7">
        <v>58</v>
      </c>
      <c r="J114" s="7">
        <v>66</v>
      </c>
      <c r="K114" s="7">
        <v>59</v>
      </c>
      <c r="L114" s="8">
        <v>41</v>
      </c>
      <c r="M114" s="7">
        <v>46</v>
      </c>
      <c r="N114" s="7">
        <v>48</v>
      </c>
      <c r="O114" s="7">
        <v>48</v>
      </c>
      <c r="P114" s="7">
        <v>49</v>
      </c>
      <c r="Q114" s="8">
        <v>52</v>
      </c>
      <c r="R114" s="7">
        <v>53</v>
      </c>
      <c r="S114" s="7">
        <v>50</v>
      </c>
      <c r="T114" s="7">
        <v>48</v>
      </c>
      <c r="U114" s="7">
        <v>48</v>
      </c>
      <c r="V114" s="8">
        <v>49</v>
      </c>
      <c r="W114" s="7">
        <v>44</v>
      </c>
      <c r="X114" s="7">
        <v>37</v>
      </c>
      <c r="Y114" s="7">
        <v>52</v>
      </c>
      <c r="Z114" s="7">
        <v>46</v>
      </c>
      <c r="AA114" s="8">
        <v>51</v>
      </c>
      <c r="AB114" s="7">
        <v>55</v>
      </c>
      <c r="AC114" s="7">
        <v>62</v>
      </c>
      <c r="AD114" s="7">
        <v>58</v>
      </c>
      <c r="AE114" s="7">
        <v>63</v>
      </c>
      <c r="AF114" s="942"/>
      <c r="AG114" s="360">
        <f t="shared" si="408"/>
        <v>1463</v>
      </c>
      <c r="AH114" s="10">
        <f t="shared" si="407"/>
        <v>48.766666666666666</v>
      </c>
      <c r="AI114" s="11">
        <f t="shared" si="409"/>
        <v>66</v>
      </c>
      <c r="AJ114" s="12">
        <f t="shared" si="410"/>
        <v>33</v>
      </c>
      <c r="AK114" s="5">
        <v>1991</v>
      </c>
      <c r="AL114" s="13" t="str">
        <f t="shared" si="411"/>
        <v/>
      </c>
      <c r="AM114" s="13" t="str">
        <f t="shared" si="412"/>
        <v/>
      </c>
      <c r="AN114" s="13" t="str">
        <f t="shared" si="413"/>
        <v/>
      </c>
      <c r="AO114" s="13" t="str">
        <f t="shared" si="414"/>
        <v/>
      </c>
      <c r="AP114" s="13" t="str">
        <f t="shared" si="415"/>
        <v/>
      </c>
      <c r="AQ114" s="13" t="str">
        <f t="shared" si="416"/>
        <v/>
      </c>
      <c r="AR114" s="13" t="str">
        <f t="shared" si="417"/>
        <v/>
      </c>
      <c r="AS114" s="13" t="str">
        <f t="shared" si="418"/>
        <v/>
      </c>
      <c r="AT114" s="13" t="str">
        <f t="shared" si="419"/>
        <v/>
      </c>
      <c r="AU114" s="13" t="str">
        <f t="shared" si="420"/>
        <v/>
      </c>
      <c r="AV114" s="13" t="str">
        <f t="shared" si="421"/>
        <v/>
      </c>
      <c r="AW114" s="13" t="str">
        <f t="shared" si="422"/>
        <v/>
      </c>
      <c r="AX114" s="13" t="str">
        <f t="shared" si="423"/>
        <v/>
      </c>
      <c r="AY114" s="13" t="str">
        <f t="shared" si="424"/>
        <v/>
      </c>
      <c r="AZ114" s="13" t="str">
        <f t="shared" si="425"/>
        <v/>
      </c>
      <c r="BA114" s="13" t="str">
        <f t="shared" si="426"/>
        <v/>
      </c>
      <c r="BB114" s="13" t="str">
        <f t="shared" si="427"/>
        <v/>
      </c>
      <c r="BC114" s="13" t="str">
        <f t="shared" si="428"/>
        <v/>
      </c>
      <c r="BD114" s="13" t="str">
        <f t="shared" si="429"/>
        <v/>
      </c>
      <c r="BE114" s="13" t="str">
        <f t="shared" si="430"/>
        <v/>
      </c>
      <c r="BF114" s="13" t="str">
        <f t="shared" si="431"/>
        <v/>
      </c>
      <c r="BG114" s="13" t="str">
        <f t="shared" si="432"/>
        <v/>
      </c>
      <c r="BH114" s="13" t="str">
        <f t="shared" si="433"/>
        <v/>
      </c>
      <c r="BI114" s="13" t="str">
        <f t="shared" si="434"/>
        <v/>
      </c>
      <c r="BJ114" s="13" t="str">
        <f t="shared" si="435"/>
        <v/>
      </c>
      <c r="BK114" s="13" t="str">
        <f t="shared" si="436"/>
        <v/>
      </c>
      <c r="BL114" s="13" t="str">
        <f t="shared" si="437"/>
        <v/>
      </c>
      <c r="BM114" s="13" t="str">
        <f t="shared" si="438"/>
        <v/>
      </c>
      <c r="BN114" s="13" t="str">
        <f t="shared" si="439"/>
        <v/>
      </c>
      <c r="BO114" s="13" t="str">
        <f t="shared" si="440"/>
        <v/>
      </c>
      <c r="BP114" s="13">
        <f t="shared" si="253"/>
        <v>0</v>
      </c>
      <c r="BQ114" s="5">
        <v>1991</v>
      </c>
      <c r="BR114" s="11" t="str">
        <f t="shared" si="347"/>
        <v/>
      </c>
      <c r="BS114" s="11" t="str">
        <f t="shared" si="348"/>
        <v/>
      </c>
      <c r="BT114" s="11" t="str">
        <f t="shared" si="349"/>
        <v/>
      </c>
      <c r="BU114" s="11" t="str">
        <f t="shared" si="350"/>
        <v/>
      </c>
      <c r="BV114" s="11" t="str">
        <f t="shared" si="351"/>
        <v/>
      </c>
      <c r="BW114" s="11" t="str">
        <f t="shared" si="352"/>
        <v/>
      </c>
      <c r="BX114" s="11" t="str">
        <f t="shared" si="353"/>
        <v/>
      </c>
      <c r="BY114" s="11" t="str">
        <f t="shared" si="354"/>
        <v/>
      </c>
      <c r="BZ114" s="11" t="str">
        <f t="shared" si="355"/>
        <v/>
      </c>
      <c r="CA114" s="11" t="str">
        <f t="shared" si="356"/>
        <v/>
      </c>
      <c r="CB114" s="11" t="str">
        <f t="shared" si="357"/>
        <v/>
      </c>
      <c r="CC114" s="11" t="str">
        <f t="shared" si="358"/>
        <v/>
      </c>
      <c r="CD114" s="11" t="str">
        <f t="shared" si="359"/>
        <v/>
      </c>
      <c r="CE114" s="11" t="str">
        <f t="shared" si="360"/>
        <v/>
      </c>
      <c r="CF114" s="11" t="str">
        <f t="shared" si="361"/>
        <v/>
      </c>
      <c r="CG114" s="11" t="str">
        <f t="shared" si="362"/>
        <v/>
      </c>
      <c r="CH114" s="11" t="str">
        <f t="shared" si="363"/>
        <v/>
      </c>
      <c r="CI114" s="11" t="str">
        <f t="shared" si="364"/>
        <v/>
      </c>
      <c r="CJ114" s="11" t="str">
        <f t="shared" si="365"/>
        <v/>
      </c>
      <c r="CK114" s="11" t="str">
        <f t="shared" si="366"/>
        <v/>
      </c>
      <c r="CL114" s="11" t="str">
        <f t="shared" si="367"/>
        <v/>
      </c>
      <c r="CM114" s="11" t="str">
        <f t="shared" si="368"/>
        <v/>
      </c>
      <c r="CN114" s="11" t="str">
        <f t="shared" si="369"/>
        <v/>
      </c>
      <c r="CO114" s="11" t="str">
        <f t="shared" si="370"/>
        <v/>
      </c>
      <c r="CP114" s="11" t="str">
        <f t="shared" si="371"/>
        <v/>
      </c>
      <c r="CQ114" s="11" t="str">
        <f t="shared" si="372"/>
        <v/>
      </c>
      <c r="CR114" s="11" t="str">
        <f t="shared" si="373"/>
        <v/>
      </c>
      <c r="CS114" s="11" t="str">
        <f t="shared" si="374"/>
        <v/>
      </c>
      <c r="CT114" s="11" t="str">
        <f t="shared" si="375"/>
        <v/>
      </c>
      <c r="CU114" s="11" t="str">
        <f t="shared" si="376"/>
        <v/>
      </c>
      <c r="CV114" s="5">
        <v>1991</v>
      </c>
      <c r="CW114" s="11" t="str">
        <f t="shared" si="441"/>
        <v/>
      </c>
      <c r="CX114" s="11" t="str">
        <f t="shared" si="442"/>
        <v/>
      </c>
      <c r="CY114" s="11" t="str">
        <f t="shared" si="443"/>
        <v/>
      </c>
      <c r="CZ114" s="11" t="str">
        <f t="shared" si="444"/>
        <v/>
      </c>
      <c r="DA114" s="11" t="str">
        <f t="shared" si="445"/>
        <v/>
      </c>
      <c r="DB114" s="11" t="str">
        <f t="shared" si="446"/>
        <v/>
      </c>
      <c r="DC114" s="11" t="str">
        <f t="shared" si="447"/>
        <v/>
      </c>
      <c r="DD114" s="11" t="str">
        <f t="shared" si="448"/>
        <v/>
      </c>
      <c r="DE114" s="11">
        <f t="shared" si="449"/>
        <v>1991</v>
      </c>
      <c r="DF114" s="11" t="str">
        <f t="shared" si="450"/>
        <v/>
      </c>
      <c r="DG114" s="11" t="str">
        <f t="shared" si="451"/>
        <v/>
      </c>
      <c r="DH114" s="11" t="str">
        <f t="shared" si="452"/>
        <v/>
      </c>
      <c r="DI114" s="11" t="str">
        <f t="shared" si="453"/>
        <v/>
      </c>
      <c r="DJ114" s="11" t="str">
        <f t="shared" si="454"/>
        <v/>
      </c>
      <c r="DK114" s="11" t="str">
        <f t="shared" si="455"/>
        <v/>
      </c>
      <c r="DL114" s="11" t="str">
        <f t="shared" si="456"/>
        <v/>
      </c>
      <c r="DM114" s="11" t="str">
        <f t="shared" si="457"/>
        <v/>
      </c>
      <c r="DN114" s="11" t="str">
        <f t="shared" si="458"/>
        <v/>
      </c>
      <c r="DO114" s="11" t="str">
        <f t="shared" si="459"/>
        <v/>
      </c>
      <c r="DP114" s="11" t="str">
        <f t="shared" si="460"/>
        <v/>
      </c>
      <c r="DQ114" s="11" t="str">
        <f t="shared" si="461"/>
        <v/>
      </c>
      <c r="DR114" s="11" t="str">
        <f t="shared" si="462"/>
        <v/>
      </c>
      <c r="DS114" s="11" t="str">
        <f t="shared" si="463"/>
        <v/>
      </c>
      <c r="DT114" s="11" t="str">
        <f t="shared" si="464"/>
        <v/>
      </c>
      <c r="DU114" s="11" t="str">
        <f t="shared" si="465"/>
        <v/>
      </c>
      <c r="DV114" s="11" t="str">
        <f t="shared" si="466"/>
        <v/>
      </c>
      <c r="DW114" s="11" t="str">
        <f t="shared" si="467"/>
        <v/>
      </c>
      <c r="DX114" s="11" t="str">
        <f t="shared" si="468"/>
        <v/>
      </c>
      <c r="DY114" s="11" t="str">
        <f t="shared" si="469"/>
        <v/>
      </c>
      <c r="DZ114" s="11" t="str">
        <f t="shared" si="470"/>
        <v/>
      </c>
      <c r="EA114" s="5">
        <v>1991</v>
      </c>
      <c r="EB114" s="13" t="str">
        <f t="shared" si="377"/>
        <v/>
      </c>
      <c r="EC114" s="13" t="str">
        <f t="shared" si="378"/>
        <v/>
      </c>
      <c r="ED114" s="13" t="str">
        <f t="shared" si="379"/>
        <v/>
      </c>
      <c r="EE114" s="13" t="str">
        <f t="shared" si="380"/>
        <v/>
      </c>
      <c r="EF114" s="13" t="str">
        <f t="shared" si="381"/>
        <v/>
      </c>
      <c r="EG114" s="13" t="str">
        <f t="shared" si="382"/>
        <v/>
      </c>
      <c r="EH114" s="13" t="str">
        <f t="shared" si="383"/>
        <v/>
      </c>
      <c r="EI114" s="13" t="str">
        <f t="shared" si="384"/>
        <v/>
      </c>
      <c r="EJ114" s="13" t="str">
        <f t="shared" si="385"/>
        <v/>
      </c>
      <c r="EK114" s="13" t="str">
        <f t="shared" si="386"/>
        <v/>
      </c>
      <c r="EL114" s="13" t="str">
        <f t="shared" si="387"/>
        <v/>
      </c>
      <c r="EM114" s="13" t="str">
        <f t="shared" si="388"/>
        <v/>
      </c>
      <c r="EN114" s="13" t="str">
        <f t="shared" si="389"/>
        <v/>
      </c>
      <c r="EO114" s="13" t="str">
        <f t="shared" si="390"/>
        <v/>
      </c>
      <c r="EP114" s="13" t="str">
        <f t="shared" si="391"/>
        <v/>
      </c>
      <c r="EQ114" s="13" t="str">
        <f t="shared" si="392"/>
        <v/>
      </c>
      <c r="ER114" s="13" t="str">
        <f t="shared" si="393"/>
        <v/>
      </c>
      <c r="ES114" s="13" t="str">
        <f t="shared" si="394"/>
        <v/>
      </c>
      <c r="ET114" s="13" t="str">
        <f t="shared" si="395"/>
        <v/>
      </c>
      <c r="EU114" s="13" t="str">
        <f t="shared" si="396"/>
        <v/>
      </c>
      <c r="EV114" s="13" t="str">
        <f t="shared" si="397"/>
        <v/>
      </c>
      <c r="EW114" s="13" t="str">
        <f t="shared" si="398"/>
        <v/>
      </c>
      <c r="EX114" s="13" t="str">
        <f t="shared" si="399"/>
        <v/>
      </c>
      <c r="EY114" s="13" t="str">
        <f t="shared" si="400"/>
        <v/>
      </c>
      <c r="EZ114" s="13" t="str">
        <f t="shared" si="401"/>
        <v/>
      </c>
      <c r="FA114" s="13" t="str">
        <f t="shared" si="402"/>
        <v/>
      </c>
      <c r="FB114" s="13" t="str">
        <f t="shared" si="403"/>
        <v/>
      </c>
      <c r="FC114" s="13" t="str">
        <f t="shared" si="404"/>
        <v/>
      </c>
      <c r="FD114" s="13" t="str">
        <f t="shared" si="405"/>
        <v/>
      </c>
      <c r="FE114" s="13" t="str">
        <f t="shared" si="406"/>
        <v/>
      </c>
      <c r="FF114" s="13">
        <f>SUM($EB114:FE114)</f>
        <v>0</v>
      </c>
      <c r="FG114" s="5">
        <v>1991</v>
      </c>
      <c r="FH114" s="11" t="str">
        <f t="shared" si="471"/>
        <v/>
      </c>
      <c r="FI114" s="11" t="str">
        <f t="shared" si="472"/>
        <v/>
      </c>
      <c r="FJ114" s="11" t="str">
        <f t="shared" si="473"/>
        <v/>
      </c>
      <c r="FK114" s="11" t="str">
        <f t="shared" si="474"/>
        <v/>
      </c>
      <c r="FL114" s="11" t="str">
        <f t="shared" si="475"/>
        <v/>
      </c>
      <c r="FM114" s="11" t="str">
        <f t="shared" si="476"/>
        <v/>
      </c>
      <c r="FN114" s="11" t="str">
        <f t="shared" si="477"/>
        <v/>
      </c>
      <c r="FO114" s="11" t="str">
        <f t="shared" si="478"/>
        <v/>
      </c>
      <c r="FP114" s="11" t="str">
        <f t="shared" si="479"/>
        <v/>
      </c>
      <c r="FQ114" s="11" t="str">
        <f t="shared" si="480"/>
        <v/>
      </c>
      <c r="FR114" s="11" t="str">
        <f t="shared" si="481"/>
        <v/>
      </c>
      <c r="FS114" s="11" t="str">
        <f t="shared" si="482"/>
        <v/>
      </c>
      <c r="FT114" s="11" t="str">
        <f t="shared" si="483"/>
        <v/>
      </c>
      <c r="FU114" s="11" t="str">
        <f t="shared" si="484"/>
        <v/>
      </c>
      <c r="FV114" s="11" t="str">
        <f t="shared" si="485"/>
        <v/>
      </c>
      <c r="FW114" s="11" t="str">
        <f t="shared" si="486"/>
        <v/>
      </c>
      <c r="FX114" s="11" t="str">
        <f t="shared" si="487"/>
        <v/>
      </c>
      <c r="FY114" s="11" t="str">
        <f t="shared" si="488"/>
        <v/>
      </c>
      <c r="FZ114" s="11" t="str">
        <f t="shared" si="489"/>
        <v/>
      </c>
      <c r="GA114" s="11" t="str">
        <f t="shared" si="490"/>
        <v/>
      </c>
      <c r="GB114" s="11" t="str">
        <f t="shared" si="491"/>
        <v/>
      </c>
      <c r="GC114" s="11" t="str">
        <f t="shared" si="492"/>
        <v/>
      </c>
      <c r="GD114" s="11" t="str">
        <f t="shared" si="493"/>
        <v/>
      </c>
      <c r="GE114" s="11" t="str">
        <f t="shared" si="494"/>
        <v/>
      </c>
      <c r="GF114" s="11" t="str">
        <f t="shared" si="495"/>
        <v/>
      </c>
      <c r="GG114" s="11" t="str">
        <f t="shared" si="496"/>
        <v/>
      </c>
      <c r="GH114" s="11" t="str">
        <f t="shared" si="497"/>
        <v/>
      </c>
      <c r="GI114" s="11" t="str">
        <f t="shared" si="498"/>
        <v/>
      </c>
      <c r="GJ114" s="11" t="str">
        <f t="shared" si="499"/>
        <v/>
      </c>
      <c r="GK114" s="11" t="str">
        <f t="shared" si="500"/>
        <v/>
      </c>
      <c r="GL114" s="37">
        <v>1991</v>
      </c>
    </row>
    <row r="115" spans="1:194">
      <c r="A115" s="5">
        <v>1992</v>
      </c>
      <c r="B115" s="7">
        <v>34</v>
      </c>
      <c r="C115" s="7">
        <v>32</v>
      </c>
      <c r="D115" s="7">
        <v>28</v>
      </c>
      <c r="E115" s="7">
        <v>26</v>
      </c>
      <c r="F115" s="7">
        <v>35</v>
      </c>
      <c r="G115" s="8">
        <v>28</v>
      </c>
      <c r="H115" s="7">
        <v>44</v>
      </c>
      <c r="I115" s="7">
        <v>45</v>
      </c>
      <c r="J115" s="7">
        <v>46</v>
      </c>
      <c r="K115" s="7">
        <v>55</v>
      </c>
      <c r="L115" s="8">
        <v>58</v>
      </c>
      <c r="M115" s="7">
        <v>53</v>
      </c>
      <c r="N115" s="7">
        <v>38</v>
      </c>
      <c r="O115" s="7">
        <v>38</v>
      </c>
      <c r="P115" s="7">
        <v>47</v>
      </c>
      <c r="Q115" s="8">
        <v>49</v>
      </c>
      <c r="R115" s="7">
        <v>63</v>
      </c>
      <c r="S115" s="7">
        <v>54</v>
      </c>
      <c r="T115" s="7">
        <v>50</v>
      </c>
      <c r="U115" s="7">
        <v>51</v>
      </c>
      <c r="V115" s="8">
        <v>62</v>
      </c>
      <c r="W115" s="7">
        <v>62</v>
      </c>
      <c r="X115" s="7">
        <v>50</v>
      </c>
      <c r="Y115" s="7">
        <v>54</v>
      </c>
      <c r="Z115" s="7">
        <v>51</v>
      </c>
      <c r="AA115" s="8">
        <v>45</v>
      </c>
      <c r="AB115" s="7">
        <v>41</v>
      </c>
      <c r="AC115" s="7">
        <v>41</v>
      </c>
      <c r="AD115" s="7">
        <v>37</v>
      </c>
      <c r="AE115" s="7">
        <v>41</v>
      </c>
      <c r="AF115" s="942"/>
      <c r="AG115" s="360">
        <f t="shared" si="408"/>
        <v>1358</v>
      </c>
      <c r="AH115" s="10">
        <f t="shared" si="407"/>
        <v>45.266666666666666</v>
      </c>
      <c r="AI115" s="11">
        <f t="shared" si="409"/>
        <v>63</v>
      </c>
      <c r="AJ115" s="12">
        <f t="shared" si="410"/>
        <v>26</v>
      </c>
      <c r="AK115" s="5">
        <v>1992</v>
      </c>
      <c r="AL115" s="13" t="str">
        <f t="shared" si="411"/>
        <v/>
      </c>
      <c r="AM115" s="13" t="str">
        <f t="shared" si="412"/>
        <v/>
      </c>
      <c r="AN115" s="13" t="str">
        <f t="shared" si="413"/>
        <v/>
      </c>
      <c r="AO115" s="13" t="str">
        <f t="shared" si="414"/>
        <v/>
      </c>
      <c r="AP115" s="13" t="str">
        <f t="shared" si="415"/>
        <v/>
      </c>
      <c r="AQ115" s="13" t="str">
        <f t="shared" si="416"/>
        <v/>
      </c>
      <c r="AR115" s="13" t="str">
        <f t="shared" si="417"/>
        <v/>
      </c>
      <c r="AS115" s="13" t="str">
        <f t="shared" si="418"/>
        <v/>
      </c>
      <c r="AT115" s="13" t="str">
        <f t="shared" si="419"/>
        <v/>
      </c>
      <c r="AU115" s="13" t="str">
        <f t="shared" si="420"/>
        <v/>
      </c>
      <c r="AV115" s="13" t="str">
        <f t="shared" si="421"/>
        <v/>
      </c>
      <c r="AW115" s="13" t="str">
        <f t="shared" si="422"/>
        <v/>
      </c>
      <c r="AX115" s="13" t="str">
        <f t="shared" si="423"/>
        <v/>
      </c>
      <c r="AY115" s="13" t="str">
        <f t="shared" si="424"/>
        <v/>
      </c>
      <c r="AZ115" s="13" t="str">
        <f t="shared" si="425"/>
        <v/>
      </c>
      <c r="BA115" s="13" t="str">
        <f t="shared" si="426"/>
        <v/>
      </c>
      <c r="BB115" s="13" t="str">
        <f t="shared" si="427"/>
        <v/>
      </c>
      <c r="BC115" s="13" t="str">
        <f t="shared" si="428"/>
        <v/>
      </c>
      <c r="BD115" s="13" t="str">
        <f t="shared" si="429"/>
        <v/>
      </c>
      <c r="BE115" s="13" t="str">
        <f t="shared" si="430"/>
        <v/>
      </c>
      <c r="BF115" s="13" t="str">
        <f t="shared" si="431"/>
        <v/>
      </c>
      <c r="BG115" s="13" t="str">
        <f t="shared" si="432"/>
        <v/>
      </c>
      <c r="BH115" s="13" t="str">
        <f t="shared" si="433"/>
        <v/>
      </c>
      <c r="BI115" s="13" t="str">
        <f t="shared" si="434"/>
        <v/>
      </c>
      <c r="BJ115" s="13" t="str">
        <f t="shared" si="435"/>
        <v/>
      </c>
      <c r="BK115" s="13" t="str">
        <f t="shared" si="436"/>
        <v/>
      </c>
      <c r="BL115" s="13" t="str">
        <f t="shared" si="437"/>
        <v/>
      </c>
      <c r="BM115" s="13" t="str">
        <f t="shared" si="438"/>
        <v/>
      </c>
      <c r="BN115" s="13" t="str">
        <f t="shared" si="439"/>
        <v/>
      </c>
      <c r="BO115" s="13" t="str">
        <f t="shared" si="440"/>
        <v/>
      </c>
      <c r="BP115" s="13">
        <f t="shared" si="253"/>
        <v>0</v>
      </c>
      <c r="BQ115" s="5">
        <v>1992</v>
      </c>
      <c r="BR115" s="11" t="str">
        <f t="shared" si="347"/>
        <v/>
      </c>
      <c r="BS115" s="11" t="str">
        <f t="shared" si="348"/>
        <v/>
      </c>
      <c r="BT115" s="11" t="str">
        <f t="shared" si="349"/>
        <v/>
      </c>
      <c r="BU115" s="11" t="str">
        <f t="shared" si="350"/>
        <v/>
      </c>
      <c r="BV115" s="11" t="str">
        <f t="shared" si="351"/>
        <v/>
      </c>
      <c r="BW115" s="11" t="str">
        <f t="shared" si="352"/>
        <v/>
      </c>
      <c r="BX115" s="11" t="str">
        <f t="shared" si="353"/>
        <v/>
      </c>
      <c r="BY115" s="11" t="str">
        <f t="shared" si="354"/>
        <v/>
      </c>
      <c r="BZ115" s="11" t="str">
        <f t="shared" si="355"/>
        <v/>
      </c>
      <c r="CA115" s="11" t="str">
        <f t="shared" si="356"/>
        <v/>
      </c>
      <c r="CB115" s="11" t="str">
        <f t="shared" si="357"/>
        <v/>
      </c>
      <c r="CC115" s="11" t="str">
        <f t="shared" si="358"/>
        <v/>
      </c>
      <c r="CD115" s="11" t="str">
        <f t="shared" si="359"/>
        <v/>
      </c>
      <c r="CE115" s="11" t="str">
        <f t="shared" si="360"/>
        <v/>
      </c>
      <c r="CF115" s="11" t="str">
        <f t="shared" si="361"/>
        <v/>
      </c>
      <c r="CG115" s="11" t="str">
        <f t="shared" si="362"/>
        <v/>
      </c>
      <c r="CH115" s="11" t="str">
        <f t="shared" si="363"/>
        <v/>
      </c>
      <c r="CI115" s="11" t="str">
        <f t="shared" si="364"/>
        <v/>
      </c>
      <c r="CJ115" s="11" t="str">
        <f t="shared" si="365"/>
        <v/>
      </c>
      <c r="CK115" s="11" t="str">
        <f t="shared" si="366"/>
        <v/>
      </c>
      <c r="CL115" s="11" t="str">
        <f t="shared" si="367"/>
        <v/>
      </c>
      <c r="CM115" s="11" t="str">
        <f t="shared" si="368"/>
        <v/>
      </c>
      <c r="CN115" s="11" t="str">
        <f t="shared" si="369"/>
        <v/>
      </c>
      <c r="CO115" s="11" t="str">
        <f t="shared" si="370"/>
        <v/>
      </c>
      <c r="CP115" s="11" t="str">
        <f t="shared" si="371"/>
        <v/>
      </c>
      <c r="CQ115" s="11" t="str">
        <f t="shared" si="372"/>
        <v/>
      </c>
      <c r="CR115" s="11" t="str">
        <f t="shared" si="373"/>
        <v/>
      </c>
      <c r="CS115" s="11" t="str">
        <f t="shared" si="374"/>
        <v/>
      </c>
      <c r="CT115" s="11" t="str">
        <f t="shared" si="375"/>
        <v/>
      </c>
      <c r="CU115" s="11" t="str">
        <f t="shared" si="376"/>
        <v/>
      </c>
      <c r="CV115" s="5">
        <v>1992</v>
      </c>
      <c r="CW115" s="11" t="str">
        <f t="shared" si="441"/>
        <v/>
      </c>
      <c r="CX115" s="11" t="str">
        <f t="shared" si="442"/>
        <v/>
      </c>
      <c r="CY115" s="11" t="str">
        <f t="shared" si="443"/>
        <v/>
      </c>
      <c r="CZ115" s="11" t="str">
        <f t="shared" si="444"/>
        <v/>
      </c>
      <c r="DA115" s="11" t="str">
        <f t="shared" si="445"/>
        <v/>
      </c>
      <c r="DB115" s="11" t="str">
        <f t="shared" si="446"/>
        <v/>
      </c>
      <c r="DC115" s="11" t="str">
        <f t="shared" si="447"/>
        <v/>
      </c>
      <c r="DD115" s="11" t="str">
        <f t="shared" si="448"/>
        <v/>
      </c>
      <c r="DE115" s="11" t="str">
        <f t="shared" si="449"/>
        <v/>
      </c>
      <c r="DF115" s="11" t="str">
        <f t="shared" si="450"/>
        <v/>
      </c>
      <c r="DG115" s="11" t="str">
        <f t="shared" si="451"/>
        <v/>
      </c>
      <c r="DH115" s="11" t="str">
        <f t="shared" si="452"/>
        <v/>
      </c>
      <c r="DI115" s="11" t="str">
        <f t="shared" si="453"/>
        <v/>
      </c>
      <c r="DJ115" s="11" t="str">
        <f t="shared" si="454"/>
        <v/>
      </c>
      <c r="DK115" s="11" t="str">
        <f t="shared" si="455"/>
        <v/>
      </c>
      <c r="DL115" s="11" t="str">
        <f t="shared" si="456"/>
        <v/>
      </c>
      <c r="DM115" s="11" t="str">
        <f t="shared" si="457"/>
        <v/>
      </c>
      <c r="DN115" s="11" t="str">
        <f t="shared" si="458"/>
        <v/>
      </c>
      <c r="DO115" s="11" t="str">
        <f t="shared" si="459"/>
        <v/>
      </c>
      <c r="DP115" s="11" t="str">
        <f t="shared" si="460"/>
        <v/>
      </c>
      <c r="DQ115" s="11" t="str">
        <f t="shared" si="461"/>
        <v/>
      </c>
      <c r="DR115" s="11">
        <f t="shared" si="462"/>
        <v>1992</v>
      </c>
      <c r="DS115" s="11" t="str">
        <f t="shared" si="463"/>
        <v/>
      </c>
      <c r="DT115" s="11" t="str">
        <f t="shared" si="464"/>
        <v/>
      </c>
      <c r="DU115" s="11" t="str">
        <f t="shared" si="465"/>
        <v/>
      </c>
      <c r="DV115" s="11" t="str">
        <f t="shared" si="466"/>
        <v/>
      </c>
      <c r="DW115" s="11" t="str">
        <f t="shared" si="467"/>
        <v/>
      </c>
      <c r="DX115" s="11" t="str">
        <f t="shared" si="468"/>
        <v/>
      </c>
      <c r="DY115" s="11" t="str">
        <f t="shared" si="469"/>
        <v/>
      </c>
      <c r="DZ115" s="11" t="str">
        <f t="shared" si="470"/>
        <v/>
      </c>
      <c r="EA115" s="5">
        <v>1992</v>
      </c>
      <c r="EB115" s="13" t="str">
        <f t="shared" si="377"/>
        <v/>
      </c>
      <c r="EC115" s="13">
        <f t="shared" si="378"/>
        <v>1</v>
      </c>
      <c r="ED115" s="13">
        <f t="shared" si="379"/>
        <v>1</v>
      </c>
      <c r="EE115" s="13">
        <f t="shared" si="380"/>
        <v>1</v>
      </c>
      <c r="EF115" s="13" t="str">
        <f t="shared" si="381"/>
        <v/>
      </c>
      <c r="EG115" s="13">
        <f t="shared" si="382"/>
        <v>1</v>
      </c>
      <c r="EH115" s="13" t="str">
        <f t="shared" si="383"/>
        <v/>
      </c>
      <c r="EI115" s="13" t="str">
        <f t="shared" si="384"/>
        <v/>
      </c>
      <c r="EJ115" s="13" t="str">
        <f t="shared" si="385"/>
        <v/>
      </c>
      <c r="EK115" s="13" t="str">
        <f t="shared" si="386"/>
        <v/>
      </c>
      <c r="EL115" s="13" t="str">
        <f t="shared" si="387"/>
        <v/>
      </c>
      <c r="EM115" s="13" t="str">
        <f t="shared" si="388"/>
        <v/>
      </c>
      <c r="EN115" s="13" t="str">
        <f t="shared" si="389"/>
        <v/>
      </c>
      <c r="EO115" s="13" t="str">
        <f t="shared" si="390"/>
        <v/>
      </c>
      <c r="EP115" s="13" t="str">
        <f t="shared" si="391"/>
        <v/>
      </c>
      <c r="EQ115" s="13" t="str">
        <f t="shared" si="392"/>
        <v/>
      </c>
      <c r="ER115" s="13" t="str">
        <f t="shared" si="393"/>
        <v/>
      </c>
      <c r="ES115" s="13" t="str">
        <f t="shared" si="394"/>
        <v/>
      </c>
      <c r="ET115" s="13" t="str">
        <f t="shared" si="395"/>
        <v/>
      </c>
      <c r="EU115" s="13" t="str">
        <f t="shared" si="396"/>
        <v/>
      </c>
      <c r="EV115" s="13" t="str">
        <f t="shared" si="397"/>
        <v/>
      </c>
      <c r="EW115" s="13" t="str">
        <f t="shared" si="398"/>
        <v/>
      </c>
      <c r="EX115" s="13" t="str">
        <f t="shared" si="399"/>
        <v/>
      </c>
      <c r="EY115" s="13" t="str">
        <f t="shared" si="400"/>
        <v/>
      </c>
      <c r="EZ115" s="13" t="str">
        <f t="shared" si="401"/>
        <v/>
      </c>
      <c r="FA115" s="13" t="str">
        <f t="shared" si="402"/>
        <v/>
      </c>
      <c r="FB115" s="13" t="str">
        <f t="shared" si="403"/>
        <v/>
      </c>
      <c r="FC115" s="13" t="str">
        <f t="shared" si="404"/>
        <v/>
      </c>
      <c r="FD115" s="13" t="str">
        <f t="shared" si="405"/>
        <v/>
      </c>
      <c r="FE115" s="13" t="str">
        <f t="shared" si="406"/>
        <v/>
      </c>
      <c r="FF115" s="13">
        <f>SUM($EB115:FE115)</f>
        <v>4</v>
      </c>
      <c r="FG115" s="5">
        <v>1992</v>
      </c>
      <c r="FH115" s="11" t="str">
        <f t="shared" si="471"/>
        <v/>
      </c>
      <c r="FI115" s="11" t="str">
        <f t="shared" si="472"/>
        <v/>
      </c>
      <c r="FJ115" s="11" t="str">
        <f t="shared" si="473"/>
        <v/>
      </c>
      <c r="FK115" s="11">
        <f t="shared" si="474"/>
        <v>1992</v>
      </c>
      <c r="FL115" s="11" t="str">
        <f t="shared" si="475"/>
        <v/>
      </c>
      <c r="FM115" s="11" t="str">
        <f t="shared" si="476"/>
        <v/>
      </c>
      <c r="FN115" s="11" t="str">
        <f t="shared" si="477"/>
        <v/>
      </c>
      <c r="FO115" s="11" t="str">
        <f t="shared" si="478"/>
        <v/>
      </c>
      <c r="FP115" s="11" t="str">
        <f t="shared" si="479"/>
        <v/>
      </c>
      <c r="FQ115" s="11" t="str">
        <f t="shared" si="480"/>
        <v/>
      </c>
      <c r="FR115" s="11" t="str">
        <f t="shared" si="481"/>
        <v/>
      </c>
      <c r="FS115" s="11" t="str">
        <f t="shared" si="482"/>
        <v/>
      </c>
      <c r="FT115" s="11" t="str">
        <f t="shared" si="483"/>
        <v/>
      </c>
      <c r="FU115" s="11" t="str">
        <f t="shared" si="484"/>
        <v/>
      </c>
      <c r="FV115" s="11" t="str">
        <f t="shared" si="485"/>
        <v/>
      </c>
      <c r="FW115" s="11" t="str">
        <f t="shared" si="486"/>
        <v/>
      </c>
      <c r="FX115" s="11" t="str">
        <f t="shared" si="487"/>
        <v/>
      </c>
      <c r="FY115" s="11" t="str">
        <f t="shared" si="488"/>
        <v/>
      </c>
      <c r="FZ115" s="11" t="str">
        <f t="shared" si="489"/>
        <v/>
      </c>
      <c r="GA115" s="11" t="str">
        <f t="shared" si="490"/>
        <v/>
      </c>
      <c r="GB115" s="11" t="str">
        <f t="shared" si="491"/>
        <v/>
      </c>
      <c r="GC115" s="11" t="str">
        <f t="shared" si="492"/>
        <v/>
      </c>
      <c r="GD115" s="11" t="str">
        <f t="shared" si="493"/>
        <v/>
      </c>
      <c r="GE115" s="11" t="str">
        <f t="shared" si="494"/>
        <v/>
      </c>
      <c r="GF115" s="11" t="str">
        <f t="shared" si="495"/>
        <v/>
      </c>
      <c r="GG115" s="11" t="str">
        <f t="shared" si="496"/>
        <v/>
      </c>
      <c r="GH115" s="11" t="str">
        <f t="shared" si="497"/>
        <v/>
      </c>
      <c r="GI115" s="11" t="str">
        <f t="shared" si="498"/>
        <v/>
      </c>
      <c r="GJ115" s="11" t="str">
        <f t="shared" si="499"/>
        <v/>
      </c>
      <c r="GK115" s="11" t="str">
        <f t="shared" si="500"/>
        <v/>
      </c>
      <c r="GL115" s="37">
        <v>1992</v>
      </c>
    </row>
    <row r="116" spans="1:194">
      <c r="A116" s="5">
        <v>1993</v>
      </c>
      <c r="B116" s="7">
        <v>54</v>
      </c>
      <c r="C116" s="7">
        <v>47</v>
      </c>
      <c r="D116" s="7">
        <v>43</v>
      </c>
      <c r="E116" s="7">
        <v>34</v>
      </c>
      <c r="F116" s="7">
        <v>38</v>
      </c>
      <c r="G116" s="8">
        <v>39</v>
      </c>
      <c r="H116" s="7">
        <v>39</v>
      </c>
      <c r="I116" s="7">
        <v>36</v>
      </c>
      <c r="J116" s="7">
        <v>40</v>
      </c>
      <c r="K116" s="7">
        <v>48</v>
      </c>
      <c r="L116" s="8">
        <v>37</v>
      </c>
      <c r="M116" s="7">
        <v>40</v>
      </c>
      <c r="N116" s="7">
        <v>44</v>
      </c>
      <c r="O116" s="7">
        <v>45</v>
      </c>
      <c r="P116" s="7">
        <v>58</v>
      </c>
      <c r="Q116" s="8">
        <v>59</v>
      </c>
      <c r="R116" s="7">
        <v>45</v>
      </c>
      <c r="S116" s="7">
        <v>34</v>
      </c>
      <c r="T116" s="7">
        <v>44</v>
      </c>
      <c r="U116" s="7">
        <v>53</v>
      </c>
      <c r="V116" s="8">
        <v>50</v>
      </c>
      <c r="W116" s="7">
        <v>42</v>
      </c>
      <c r="X116" s="7">
        <v>42</v>
      </c>
      <c r="Y116" s="7">
        <v>35</v>
      </c>
      <c r="Z116" s="7">
        <v>58</v>
      </c>
      <c r="AA116" s="8">
        <v>49</v>
      </c>
      <c r="AB116" s="7">
        <v>42</v>
      </c>
      <c r="AC116" s="7">
        <v>35</v>
      </c>
      <c r="AD116" s="7">
        <v>39</v>
      </c>
      <c r="AE116" s="7">
        <v>46</v>
      </c>
      <c r="AF116" s="942"/>
      <c r="AG116" s="360">
        <f t="shared" si="408"/>
        <v>1315</v>
      </c>
      <c r="AH116" s="10">
        <f t="shared" si="407"/>
        <v>43.833333333333336</v>
      </c>
      <c r="AI116" s="11">
        <f t="shared" si="409"/>
        <v>59</v>
      </c>
      <c r="AJ116" s="12">
        <f t="shared" si="410"/>
        <v>34</v>
      </c>
      <c r="AK116" s="5">
        <v>1993</v>
      </c>
      <c r="AL116" s="13" t="str">
        <f t="shared" si="411"/>
        <v/>
      </c>
      <c r="AM116" s="13" t="str">
        <f t="shared" si="412"/>
        <v/>
      </c>
      <c r="AN116" s="13" t="str">
        <f t="shared" si="413"/>
        <v/>
      </c>
      <c r="AO116" s="13" t="str">
        <f t="shared" si="414"/>
        <v/>
      </c>
      <c r="AP116" s="13" t="str">
        <f t="shared" si="415"/>
        <v/>
      </c>
      <c r="AQ116" s="13" t="str">
        <f t="shared" si="416"/>
        <v/>
      </c>
      <c r="AR116" s="13" t="str">
        <f t="shared" si="417"/>
        <v/>
      </c>
      <c r="AS116" s="13" t="str">
        <f t="shared" si="418"/>
        <v/>
      </c>
      <c r="AT116" s="13" t="str">
        <f t="shared" si="419"/>
        <v/>
      </c>
      <c r="AU116" s="13" t="str">
        <f t="shared" si="420"/>
        <v/>
      </c>
      <c r="AV116" s="13" t="str">
        <f t="shared" si="421"/>
        <v/>
      </c>
      <c r="AW116" s="13" t="str">
        <f t="shared" si="422"/>
        <v/>
      </c>
      <c r="AX116" s="13" t="str">
        <f t="shared" si="423"/>
        <v/>
      </c>
      <c r="AY116" s="13" t="str">
        <f t="shared" si="424"/>
        <v/>
      </c>
      <c r="AZ116" s="13" t="str">
        <f t="shared" si="425"/>
        <v/>
      </c>
      <c r="BA116" s="13" t="str">
        <f t="shared" si="426"/>
        <v/>
      </c>
      <c r="BB116" s="13" t="str">
        <f t="shared" si="427"/>
        <v/>
      </c>
      <c r="BC116" s="13" t="str">
        <f t="shared" si="428"/>
        <v/>
      </c>
      <c r="BD116" s="13" t="str">
        <f t="shared" si="429"/>
        <v/>
      </c>
      <c r="BE116" s="13" t="str">
        <f t="shared" si="430"/>
        <v/>
      </c>
      <c r="BF116" s="13" t="str">
        <f t="shared" si="431"/>
        <v/>
      </c>
      <c r="BG116" s="13" t="str">
        <f t="shared" si="432"/>
        <v/>
      </c>
      <c r="BH116" s="13" t="str">
        <f t="shared" si="433"/>
        <v/>
      </c>
      <c r="BI116" s="13" t="str">
        <f t="shared" si="434"/>
        <v/>
      </c>
      <c r="BJ116" s="13" t="str">
        <f t="shared" si="435"/>
        <v/>
      </c>
      <c r="BK116" s="13" t="str">
        <f t="shared" si="436"/>
        <v/>
      </c>
      <c r="BL116" s="13" t="str">
        <f t="shared" si="437"/>
        <v/>
      </c>
      <c r="BM116" s="13" t="str">
        <f t="shared" si="438"/>
        <v/>
      </c>
      <c r="BN116" s="13" t="str">
        <f t="shared" si="439"/>
        <v/>
      </c>
      <c r="BO116" s="13" t="str">
        <f t="shared" si="440"/>
        <v/>
      </c>
      <c r="BP116" s="13">
        <f t="shared" ref="BP116:BP137" si="501">SUM(AL116:BO116)</f>
        <v>0</v>
      </c>
      <c r="BQ116" s="5">
        <v>1993</v>
      </c>
      <c r="BR116" s="11" t="str">
        <f t="shared" si="347"/>
        <v/>
      </c>
      <c r="BS116" s="11" t="str">
        <f t="shared" si="348"/>
        <v/>
      </c>
      <c r="BT116" s="11" t="str">
        <f t="shared" si="349"/>
        <v/>
      </c>
      <c r="BU116" s="11" t="str">
        <f t="shared" si="350"/>
        <v/>
      </c>
      <c r="BV116" s="11" t="str">
        <f t="shared" si="351"/>
        <v/>
      </c>
      <c r="BW116" s="11" t="str">
        <f t="shared" si="352"/>
        <v/>
      </c>
      <c r="BX116" s="11" t="str">
        <f t="shared" si="353"/>
        <v/>
      </c>
      <c r="BY116" s="11" t="str">
        <f t="shared" si="354"/>
        <v/>
      </c>
      <c r="BZ116" s="11" t="str">
        <f t="shared" si="355"/>
        <v/>
      </c>
      <c r="CA116" s="11" t="str">
        <f t="shared" si="356"/>
        <v/>
      </c>
      <c r="CB116" s="11" t="str">
        <f t="shared" si="357"/>
        <v/>
      </c>
      <c r="CC116" s="11" t="str">
        <f t="shared" si="358"/>
        <v/>
      </c>
      <c r="CD116" s="11" t="str">
        <f t="shared" si="359"/>
        <v/>
      </c>
      <c r="CE116" s="11" t="str">
        <f t="shared" si="360"/>
        <v/>
      </c>
      <c r="CF116" s="11" t="str">
        <f t="shared" si="361"/>
        <v/>
      </c>
      <c r="CG116" s="11" t="str">
        <f t="shared" si="362"/>
        <v/>
      </c>
      <c r="CH116" s="11" t="str">
        <f t="shared" si="363"/>
        <v/>
      </c>
      <c r="CI116" s="11" t="str">
        <f t="shared" si="364"/>
        <v/>
      </c>
      <c r="CJ116" s="11" t="str">
        <f t="shared" si="365"/>
        <v/>
      </c>
      <c r="CK116" s="11" t="str">
        <f t="shared" si="366"/>
        <v/>
      </c>
      <c r="CL116" s="11" t="str">
        <f t="shared" si="367"/>
        <v/>
      </c>
      <c r="CM116" s="11" t="str">
        <f t="shared" si="368"/>
        <v/>
      </c>
      <c r="CN116" s="11" t="str">
        <f t="shared" si="369"/>
        <v/>
      </c>
      <c r="CO116" s="11" t="str">
        <f t="shared" si="370"/>
        <v/>
      </c>
      <c r="CP116" s="11" t="str">
        <f t="shared" si="371"/>
        <v/>
      </c>
      <c r="CQ116" s="11" t="str">
        <f t="shared" si="372"/>
        <v/>
      </c>
      <c r="CR116" s="11" t="str">
        <f t="shared" si="373"/>
        <v/>
      </c>
      <c r="CS116" s="11" t="str">
        <f t="shared" si="374"/>
        <v/>
      </c>
      <c r="CT116" s="11" t="str">
        <f t="shared" si="375"/>
        <v/>
      </c>
      <c r="CU116" s="11" t="str">
        <f t="shared" si="376"/>
        <v/>
      </c>
      <c r="CV116" s="5">
        <v>1993</v>
      </c>
      <c r="CW116" s="11" t="str">
        <f t="shared" si="441"/>
        <v/>
      </c>
      <c r="CX116" s="11" t="str">
        <f t="shared" si="442"/>
        <v/>
      </c>
      <c r="CY116" s="11" t="str">
        <f t="shared" si="443"/>
        <v/>
      </c>
      <c r="CZ116" s="11" t="str">
        <f t="shared" si="444"/>
        <v/>
      </c>
      <c r="DA116" s="11" t="str">
        <f t="shared" si="445"/>
        <v/>
      </c>
      <c r="DB116" s="11" t="str">
        <f t="shared" si="446"/>
        <v/>
      </c>
      <c r="DC116" s="11" t="str">
        <f t="shared" si="447"/>
        <v/>
      </c>
      <c r="DD116" s="11" t="str">
        <f t="shared" si="448"/>
        <v/>
      </c>
      <c r="DE116" s="11" t="str">
        <f t="shared" si="449"/>
        <v/>
      </c>
      <c r="DF116" s="11" t="str">
        <f t="shared" si="450"/>
        <v/>
      </c>
      <c r="DG116" s="11" t="str">
        <f t="shared" si="451"/>
        <v/>
      </c>
      <c r="DH116" s="11" t="str">
        <f t="shared" si="452"/>
        <v/>
      </c>
      <c r="DI116" s="11" t="str">
        <f t="shared" si="453"/>
        <v/>
      </c>
      <c r="DJ116" s="11" t="str">
        <f t="shared" si="454"/>
        <v/>
      </c>
      <c r="DK116" s="11" t="str">
        <f t="shared" si="455"/>
        <v/>
      </c>
      <c r="DL116" s="11" t="str">
        <f t="shared" si="456"/>
        <v/>
      </c>
      <c r="DM116" s="11" t="str">
        <f t="shared" si="457"/>
        <v/>
      </c>
      <c r="DN116" s="11" t="str">
        <f t="shared" si="458"/>
        <v/>
      </c>
      <c r="DO116" s="11" t="str">
        <f t="shared" si="459"/>
        <v/>
      </c>
      <c r="DP116" s="11" t="str">
        <f t="shared" si="460"/>
        <v/>
      </c>
      <c r="DQ116" s="11" t="str">
        <f t="shared" si="461"/>
        <v/>
      </c>
      <c r="DR116" s="11" t="str">
        <f t="shared" si="462"/>
        <v/>
      </c>
      <c r="DS116" s="11" t="str">
        <f t="shared" si="463"/>
        <v/>
      </c>
      <c r="DT116" s="11" t="str">
        <f t="shared" si="464"/>
        <v/>
      </c>
      <c r="DU116" s="11" t="str">
        <f t="shared" si="465"/>
        <v/>
      </c>
      <c r="DV116" s="11" t="str">
        <f t="shared" si="466"/>
        <v/>
      </c>
      <c r="DW116" s="11" t="str">
        <f t="shared" si="467"/>
        <v/>
      </c>
      <c r="DX116" s="11" t="str">
        <f t="shared" si="468"/>
        <v/>
      </c>
      <c r="DY116" s="11" t="str">
        <f t="shared" si="469"/>
        <v/>
      </c>
      <c r="DZ116" s="11" t="str">
        <f t="shared" si="470"/>
        <v/>
      </c>
      <c r="EA116" s="5">
        <v>1993</v>
      </c>
      <c r="EB116" s="13" t="str">
        <f t="shared" si="377"/>
        <v/>
      </c>
      <c r="EC116" s="13" t="str">
        <f t="shared" si="378"/>
        <v/>
      </c>
      <c r="ED116" s="13" t="str">
        <f t="shared" si="379"/>
        <v/>
      </c>
      <c r="EE116" s="13" t="str">
        <f t="shared" si="380"/>
        <v/>
      </c>
      <c r="EF116" s="13" t="str">
        <f t="shared" si="381"/>
        <v/>
      </c>
      <c r="EG116" s="13" t="str">
        <f t="shared" si="382"/>
        <v/>
      </c>
      <c r="EH116" s="13" t="str">
        <f t="shared" si="383"/>
        <v/>
      </c>
      <c r="EI116" s="13" t="str">
        <f t="shared" si="384"/>
        <v/>
      </c>
      <c r="EJ116" s="13" t="str">
        <f t="shared" si="385"/>
        <v/>
      </c>
      <c r="EK116" s="13" t="str">
        <f t="shared" si="386"/>
        <v/>
      </c>
      <c r="EL116" s="13" t="str">
        <f t="shared" si="387"/>
        <v/>
      </c>
      <c r="EM116" s="13" t="str">
        <f t="shared" si="388"/>
        <v/>
      </c>
      <c r="EN116" s="13" t="str">
        <f t="shared" si="389"/>
        <v/>
      </c>
      <c r="EO116" s="13" t="str">
        <f t="shared" si="390"/>
        <v/>
      </c>
      <c r="EP116" s="13" t="str">
        <f t="shared" si="391"/>
        <v/>
      </c>
      <c r="EQ116" s="13" t="str">
        <f t="shared" si="392"/>
        <v/>
      </c>
      <c r="ER116" s="13" t="str">
        <f t="shared" si="393"/>
        <v/>
      </c>
      <c r="ES116" s="13" t="str">
        <f t="shared" si="394"/>
        <v/>
      </c>
      <c r="ET116" s="13" t="str">
        <f t="shared" si="395"/>
        <v/>
      </c>
      <c r="EU116" s="13" t="str">
        <f t="shared" si="396"/>
        <v/>
      </c>
      <c r="EV116" s="13" t="str">
        <f t="shared" si="397"/>
        <v/>
      </c>
      <c r="EW116" s="13" t="str">
        <f t="shared" si="398"/>
        <v/>
      </c>
      <c r="EX116" s="13" t="str">
        <f t="shared" si="399"/>
        <v/>
      </c>
      <c r="EY116" s="13" t="str">
        <f t="shared" si="400"/>
        <v/>
      </c>
      <c r="EZ116" s="13" t="str">
        <f t="shared" si="401"/>
        <v/>
      </c>
      <c r="FA116" s="13" t="str">
        <f t="shared" si="402"/>
        <v/>
      </c>
      <c r="FB116" s="13" t="str">
        <f t="shared" si="403"/>
        <v/>
      </c>
      <c r="FC116" s="13" t="str">
        <f t="shared" si="404"/>
        <v/>
      </c>
      <c r="FD116" s="13" t="str">
        <f t="shared" si="405"/>
        <v/>
      </c>
      <c r="FE116" s="13" t="str">
        <f t="shared" si="406"/>
        <v/>
      </c>
      <c r="FF116" s="13">
        <f>SUM($EB116:FE116)</f>
        <v>0</v>
      </c>
      <c r="FG116" s="5">
        <v>1993</v>
      </c>
      <c r="FH116" s="11" t="str">
        <f t="shared" si="471"/>
        <v/>
      </c>
      <c r="FI116" s="11" t="str">
        <f t="shared" si="472"/>
        <v/>
      </c>
      <c r="FJ116" s="11" t="str">
        <f t="shared" si="473"/>
        <v/>
      </c>
      <c r="FK116" s="11" t="str">
        <f t="shared" si="474"/>
        <v/>
      </c>
      <c r="FL116" s="11" t="str">
        <f t="shared" si="475"/>
        <v/>
      </c>
      <c r="FM116" s="11" t="str">
        <f t="shared" si="476"/>
        <v/>
      </c>
      <c r="FN116" s="11" t="str">
        <f t="shared" si="477"/>
        <v/>
      </c>
      <c r="FO116" s="11" t="str">
        <f t="shared" si="478"/>
        <v/>
      </c>
      <c r="FP116" s="11" t="str">
        <f t="shared" si="479"/>
        <v/>
      </c>
      <c r="FQ116" s="11" t="str">
        <f t="shared" si="480"/>
        <v/>
      </c>
      <c r="FR116" s="11" t="str">
        <f t="shared" si="481"/>
        <v/>
      </c>
      <c r="FS116" s="11" t="str">
        <f t="shared" si="482"/>
        <v/>
      </c>
      <c r="FT116" s="11" t="str">
        <f t="shared" si="483"/>
        <v/>
      </c>
      <c r="FU116" s="11" t="str">
        <f t="shared" si="484"/>
        <v/>
      </c>
      <c r="FV116" s="11" t="str">
        <f t="shared" si="485"/>
        <v/>
      </c>
      <c r="FW116" s="11" t="str">
        <f t="shared" si="486"/>
        <v/>
      </c>
      <c r="FX116" s="11" t="str">
        <f t="shared" si="487"/>
        <v/>
      </c>
      <c r="FY116" s="11" t="str">
        <f t="shared" si="488"/>
        <v/>
      </c>
      <c r="FZ116" s="11" t="str">
        <f t="shared" si="489"/>
        <v/>
      </c>
      <c r="GA116" s="11" t="str">
        <f t="shared" si="490"/>
        <v/>
      </c>
      <c r="GB116" s="11" t="str">
        <f t="shared" si="491"/>
        <v/>
      </c>
      <c r="GC116" s="11" t="str">
        <f t="shared" si="492"/>
        <v/>
      </c>
      <c r="GD116" s="11" t="str">
        <f t="shared" si="493"/>
        <v/>
      </c>
      <c r="GE116" s="11" t="str">
        <f t="shared" si="494"/>
        <v/>
      </c>
      <c r="GF116" s="11" t="str">
        <f t="shared" si="495"/>
        <v/>
      </c>
      <c r="GG116" s="11" t="str">
        <f t="shared" si="496"/>
        <v/>
      </c>
      <c r="GH116" s="11" t="str">
        <f t="shared" si="497"/>
        <v/>
      </c>
      <c r="GI116" s="11" t="str">
        <f t="shared" si="498"/>
        <v/>
      </c>
      <c r="GJ116" s="11" t="str">
        <f t="shared" si="499"/>
        <v/>
      </c>
      <c r="GK116" s="11" t="str">
        <f t="shared" si="500"/>
        <v/>
      </c>
      <c r="GL116" s="37">
        <v>1993</v>
      </c>
    </row>
    <row r="117" spans="1:194">
      <c r="A117" s="5">
        <v>1994</v>
      </c>
      <c r="B117" s="7">
        <v>44</v>
      </c>
      <c r="C117" s="7">
        <v>37</v>
      </c>
      <c r="D117" s="7">
        <v>49</v>
      </c>
      <c r="E117" s="7">
        <v>44</v>
      </c>
      <c r="F117" s="7">
        <v>39</v>
      </c>
      <c r="G117" s="8">
        <v>57</v>
      </c>
      <c r="H117" s="7">
        <v>42</v>
      </c>
      <c r="I117" s="7">
        <v>35</v>
      </c>
      <c r="J117" s="7">
        <v>34</v>
      </c>
      <c r="K117" s="7">
        <v>61</v>
      </c>
      <c r="L117" s="8">
        <v>52</v>
      </c>
      <c r="M117" s="7">
        <v>50</v>
      </c>
      <c r="N117" s="7">
        <v>64</v>
      </c>
      <c r="O117" s="7">
        <v>52</v>
      </c>
      <c r="P117" s="7">
        <v>51</v>
      </c>
      <c r="Q117" s="8">
        <v>57</v>
      </c>
      <c r="R117" s="7">
        <v>44</v>
      </c>
      <c r="S117" s="7">
        <v>44</v>
      </c>
      <c r="T117" s="7">
        <v>60</v>
      </c>
      <c r="U117" s="7">
        <v>56</v>
      </c>
      <c r="V117" s="8">
        <v>51</v>
      </c>
      <c r="W117" s="7">
        <v>41</v>
      </c>
      <c r="X117" s="7">
        <v>37</v>
      </c>
      <c r="Y117" s="7">
        <v>43</v>
      </c>
      <c r="Z117" s="7">
        <v>51</v>
      </c>
      <c r="AA117" s="8">
        <v>55</v>
      </c>
      <c r="AB117" s="7">
        <v>63</v>
      </c>
      <c r="AC117" s="7">
        <v>58</v>
      </c>
      <c r="AD117" s="7">
        <v>56</v>
      </c>
      <c r="AE117" s="7">
        <v>62</v>
      </c>
      <c r="AF117" s="942"/>
      <c r="AG117" s="360">
        <f t="shared" si="408"/>
        <v>1489</v>
      </c>
      <c r="AH117" s="10">
        <f t="shared" si="407"/>
        <v>49.633333333333333</v>
      </c>
      <c r="AI117" s="11">
        <f t="shared" si="409"/>
        <v>64</v>
      </c>
      <c r="AJ117" s="12">
        <f t="shared" si="410"/>
        <v>34</v>
      </c>
      <c r="AK117" s="5">
        <v>1994</v>
      </c>
      <c r="AL117" s="13" t="str">
        <f t="shared" si="411"/>
        <v/>
      </c>
      <c r="AM117" s="13" t="str">
        <f t="shared" si="412"/>
        <v/>
      </c>
      <c r="AN117" s="13" t="str">
        <f t="shared" si="413"/>
        <v/>
      </c>
      <c r="AO117" s="13" t="str">
        <f t="shared" si="414"/>
        <v/>
      </c>
      <c r="AP117" s="13" t="str">
        <f t="shared" si="415"/>
        <v/>
      </c>
      <c r="AQ117" s="13" t="str">
        <f t="shared" si="416"/>
        <v/>
      </c>
      <c r="AR117" s="13" t="str">
        <f t="shared" si="417"/>
        <v/>
      </c>
      <c r="AS117" s="13" t="str">
        <f t="shared" si="418"/>
        <v/>
      </c>
      <c r="AT117" s="13" t="str">
        <f t="shared" si="419"/>
        <v/>
      </c>
      <c r="AU117" s="13" t="str">
        <f t="shared" si="420"/>
        <v/>
      </c>
      <c r="AV117" s="13" t="str">
        <f t="shared" si="421"/>
        <v/>
      </c>
      <c r="AW117" s="13" t="str">
        <f t="shared" si="422"/>
        <v/>
      </c>
      <c r="AX117" s="13" t="str">
        <f t="shared" si="423"/>
        <v/>
      </c>
      <c r="AY117" s="13" t="str">
        <f t="shared" si="424"/>
        <v/>
      </c>
      <c r="AZ117" s="13" t="str">
        <f t="shared" si="425"/>
        <v/>
      </c>
      <c r="BA117" s="13" t="str">
        <f t="shared" si="426"/>
        <v/>
      </c>
      <c r="BB117" s="13" t="str">
        <f t="shared" si="427"/>
        <v/>
      </c>
      <c r="BC117" s="13" t="str">
        <f t="shared" si="428"/>
        <v/>
      </c>
      <c r="BD117" s="13" t="str">
        <f t="shared" si="429"/>
        <v/>
      </c>
      <c r="BE117" s="13" t="str">
        <f t="shared" si="430"/>
        <v/>
      </c>
      <c r="BF117" s="13" t="str">
        <f t="shared" si="431"/>
        <v/>
      </c>
      <c r="BG117" s="13" t="str">
        <f t="shared" si="432"/>
        <v/>
      </c>
      <c r="BH117" s="13" t="str">
        <f t="shared" si="433"/>
        <v/>
      </c>
      <c r="BI117" s="13" t="str">
        <f t="shared" si="434"/>
        <v/>
      </c>
      <c r="BJ117" s="13" t="str">
        <f t="shared" si="435"/>
        <v/>
      </c>
      <c r="BK117" s="13" t="str">
        <f t="shared" si="436"/>
        <v/>
      </c>
      <c r="BL117" s="13" t="str">
        <f t="shared" si="437"/>
        <v/>
      </c>
      <c r="BM117" s="13" t="str">
        <f t="shared" si="438"/>
        <v/>
      </c>
      <c r="BN117" s="13" t="str">
        <f t="shared" si="439"/>
        <v/>
      </c>
      <c r="BO117" s="13" t="str">
        <f t="shared" si="440"/>
        <v/>
      </c>
      <c r="BP117" s="13">
        <f t="shared" si="501"/>
        <v>0</v>
      </c>
      <c r="BQ117" s="5">
        <v>1994</v>
      </c>
      <c r="BR117" s="11" t="str">
        <f t="shared" si="347"/>
        <v/>
      </c>
      <c r="BS117" s="11" t="str">
        <f t="shared" si="348"/>
        <v/>
      </c>
      <c r="BT117" s="11" t="str">
        <f t="shared" si="349"/>
        <v/>
      </c>
      <c r="BU117" s="11" t="str">
        <f t="shared" si="350"/>
        <v/>
      </c>
      <c r="BV117" s="11" t="str">
        <f t="shared" si="351"/>
        <v/>
      </c>
      <c r="BW117" s="11" t="str">
        <f t="shared" si="352"/>
        <v/>
      </c>
      <c r="BX117" s="11" t="str">
        <f t="shared" si="353"/>
        <v/>
      </c>
      <c r="BY117" s="11" t="str">
        <f t="shared" si="354"/>
        <v/>
      </c>
      <c r="BZ117" s="11" t="str">
        <f t="shared" si="355"/>
        <v/>
      </c>
      <c r="CA117" s="11" t="str">
        <f t="shared" si="356"/>
        <v/>
      </c>
      <c r="CB117" s="11" t="str">
        <f t="shared" si="357"/>
        <v/>
      </c>
      <c r="CC117" s="11" t="str">
        <f t="shared" si="358"/>
        <v/>
      </c>
      <c r="CD117" s="11" t="str">
        <f t="shared" si="359"/>
        <v/>
      </c>
      <c r="CE117" s="11" t="str">
        <f t="shared" si="360"/>
        <v/>
      </c>
      <c r="CF117" s="11" t="str">
        <f t="shared" si="361"/>
        <v/>
      </c>
      <c r="CG117" s="11" t="str">
        <f t="shared" si="362"/>
        <v/>
      </c>
      <c r="CH117" s="11" t="str">
        <f t="shared" si="363"/>
        <v/>
      </c>
      <c r="CI117" s="11" t="str">
        <f t="shared" si="364"/>
        <v/>
      </c>
      <c r="CJ117" s="11" t="str">
        <f t="shared" si="365"/>
        <v/>
      </c>
      <c r="CK117" s="11" t="str">
        <f t="shared" si="366"/>
        <v/>
      </c>
      <c r="CL117" s="11" t="str">
        <f t="shared" si="367"/>
        <v/>
      </c>
      <c r="CM117" s="11" t="str">
        <f t="shared" si="368"/>
        <v/>
      </c>
      <c r="CN117" s="11" t="str">
        <f t="shared" si="369"/>
        <v/>
      </c>
      <c r="CO117" s="11" t="str">
        <f t="shared" si="370"/>
        <v/>
      </c>
      <c r="CP117" s="11" t="str">
        <f t="shared" si="371"/>
        <v/>
      </c>
      <c r="CQ117" s="11" t="str">
        <f t="shared" si="372"/>
        <v/>
      </c>
      <c r="CR117" s="11" t="str">
        <f t="shared" si="373"/>
        <v/>
      </c>
      <c r="CS117" s="11" t="str">
        <f t="shared" si="374"/>
        <v/>
      </c>
      <c r="CT117" s="11" t="str">
        <f t="shared" si="375"/>
        <v/>
      </c>
      <c r="CU117" s="11" t="str">
        <f t="shared" si="376"/>
        <v/>
      </c>
      <c r="CV117" s="5">
        <v>1994</v>
      </c>
      <c r="CW117" s="11" t="str">
        <f t="shared" si="441"/>
        <v/>
      </c>
      <c r="CX117" s="11" t="str">
        <f t="shared" si="442"/>
        <v/>
      </c>
      <c r="CY117" s="11" t="str">
        <f t="shared" si="443"/>
        <v/>
      </c>
      <c r="CZ117" s="11" t="str">
        <f t="shared" si="444"/>
        <v/>
      </c>
      <c r="DA117" s="11" t="str">
        <f t="shared" si="445"/>
        <v/>
      </c>
      <c r="DB117" s="11" t="str">
        <f t="shared" si="446"/>
        <v/>
      </c>
      <c r="DC117" s="11" t="str">
        <f t="shared" si="447"/>
        <v/>
      </c>
      <c r="DD117" s="11" t="str">
        <f t="shared" si="448"/>
        <v/>
      </c>
      <c r="DE117" s="11" t="str">
        <f t="shared" si="449"/>
        <v/>
      </c>
      <c r="DF117" s="11" t="str">
        <f t="shared" si="450"/>
        <v/>
      </c>
      <c r="DG117" s="11" t="str">
        <f t="shared" si="451"/>
        <v/>
      </c>
      <c r="DH117" s="11" t="str">
        <f t="shared" si="452"/>
        <v/>
      </c>
      <c r="DI117" s="11">
        <f t="shared" si="453"/>
        <v>1994</v>
      </c>
      <c r="DJ117" s="11" t="str">
        <f t="shared" si="454"/>
        <v/>
      </c>
      <c r="DK117" s="11" t="str">
        <f t="shared" si="455"/>
        <v/>
      </c>
      <c r="DL117" s="11" t="str">
        <f t="shared" si="456"/>
        <v/>
      </c>
      <c r="DM117" s="11" t="str">
        <f t="shared" si="457"/>
        <v/>
      </c>
      <c r="DN117" s="11" t="str">
        <f t="shared" si="458"/>
        <v/>
      </c>
      <c r="DO117" s="11" t="str">
        <f t="shared" si="459"/>
        <v/>
      </c>
      <c r="DP117" s="11" t="str">
        <f t="shared" si="460"/>
        <v/>
      </c>
      <c r="DQ117" s="11" t="str">
        <f t="shared" si="461"/>
        <v/>
      </c>
      <c r="DR117" s="11" t="str">
        <f t="shared" si="462"/>
        <v/>
      </c>
      <c r="DS117" s="11" t="str">
        <f t="shared" si="463"/>
        <v/>
      </c>
      <c r="DT117" s="11" t="str">
        <f t="shared" si="464"/>
        <v/>
      </c>
      <c r="DU117" s="11" t="str">
        <f t="shared" si="465"/>
        <v/>
      </c>
      <c r="DV117" s="11" t="str">
        <f t="shared" si="466"/>
        <v/>
      </c>
      <c r="DW117" s="11" t="str">
        <f t="shared" si="467"/>
        <v/>
      </c>
      <c r="DX117" s="11" t="str">
        <f t="shared" si="468"/>
        <v/>
      </c>
      <c r="DY117" s="11" t="str">
        <f t="shared" si="469"/>
        <v/>
      </c>
      <c r="DZ117" s="11" t="str">
        <f t="shared" si="470"/>
        <v/>
      </c>
      <c r="EA117" s="5">
        <v>1994</v>
      </c>
      <c r="EB117" s="13" t="str">
        <f t="shared" si="377"/>
        <v/>
      </c>
      <c r="EC117" s="13" t="str">
        <f t="shared" si="378"/>
        <v/>
      </c>
      <c r="ED117" s="13" t="str">
        <f t="shared" si="379"/>
        <v/>
      </c>
      <c r="EE117" s="13" t="str">
        <f t="shared" si="380"/>
        <v/>
      </c>
      <c r="EF117" s="13" t="str">
        <f t="shared" si="381"/>
        <v/>
      </c>
      <c r="EG117" s="13" t="str">
        <f t="shared" si="382"/>
        <v/>
      </c>
      <c r="EH117" s="13" t="str">
        <f t="shared" si="383"/>
        <v/>
      </c>
      <c r="EI117" s="13" t="str">
        <f t="shared" si="384"/>
        <v/>
      </c>
      <c r="EJ117" s="13" t="str">
        <f t="shared" si="385"/>
        <v/>
      </c>
      <c r="EK117" s="13" t="str">
        <f t="shared" si="386"/>
        <v/>
      </c>
      <c r="EL117" s="13" t="str">
        <f t="shared" si="387"/>
        <v/>
      </c>
      <c r="EM117" s="13" t="str">
        <f t="shared" si="388"/>
        <v/>
      </c>
      <c r="EN117" s="13" t="str">
        <f t="shared" si="389"/>
        <v/>
      </c>
      <c r="EO117" s="13" t="str">
        <f t="shared" si="390"/>
        <v/>
      </c>
      <c r="EP117" s="13" t="str">
        <f t="shared" si="391"/>
        <v/>
      </c>
      <c r="EQ117" s="13" t="str">
        <f t="shared" si="392"/>
        <v/>
      </c>
      <c r="ER117" s="13" t="str">
        <f t="shared" si="393"/>
        <v/>
      </c>
      <c r="ES117" s="13" t="str">
        <f t="shared" si="394"/>
        <v/>
      </c>
      <c r="ET117" s="13" t="str">
        <f t="shared" si="395"/>
        <v/>
      </c>
      <c r="EU117" s="13" t="str">
        <f t="shared" si="396"/>
        <v/>
      </c>
      <c r="EV117" s="13" t="str">
        <f t="shared" si="397"/>
        <v/>
      </c>
      <c r="EW117" s="13" t="str">
        <f t="shared" si="398"/>
        <v/>
      </c>
      <c r="EX117" s="13" t="str">
        <f t="shared" si="399"/>
        <v/>
      </c>
      <c r="EY117" s="13" t="str">
        <f t="shared" si="400"/>
        <v/>
      </c>
      <c r="EZ117" s="13" t="str">
        <f t="shared" si="401"/>
        <v/>
      </c>
      <c r="FA117" s="13" t="str">
        <f t="shared" si="402"/>
        <v/>
      </c>
      <c r="FB117" s="13" t="str">
        <f t="shared" si="403"/>
        <v/>
      </c>
      <c r="FC117" s="13" t="str">
        <f t="shared" si="404"/>
        <v/>
      </c>
      <c r="FD117" s="13" t="str">
        <f t="shared" si="405"/>
        <v/>
      </c>
      <c r="FE117" s="13" t="str">
        <f t="shared" si="406"/>
        <v/>
      </c>
      <c r="FF117" s="13">
        <f>SUM($EB117:FE117)</f>
        <v>0</v>
      </c>
      <c r="FG117" s="5">
        <v>1994</v>
      </c>
      <c r="FH117" s="11" t="str">
        <f t="shared" si="471"/>
        <v/>
      </c>
      <c r="FI117" s="11" t="str">
        <f t="shared" si="472"/>
        <v/>
      </c>
      <c r="FJ117" s="11" t="str">
        <f t="shared" si="473"/>
        <v/>
      </c>
      <c r="FK117" s="11" t="str">
        <f t="shared" si="474"/>
        <v/>
      </c>
      <c r="FL117" s="11" t="str">
        <f t="shared" si="475"/>
        <v/>
      </c>
      <c r="FM117" s="11" t="str">
        <f t="shared" si="476"/>
        <v/>
      </c>
      <c r="FN117" s="11" t="str">
        <f t="shared" si="477"/>
        <v/>
      </c>
      <c r="FO117" s="11" t="str">
        <f t="shared" si="478"/>
        <v/>
      </c>
      <c r="FP117" s="11" t="str">
        <f t="shared" si="479"/>
        <v/>
      </c>
      <c r="FQ117" s="11" t="str">
        <f t="shared" si="480"/>
        <v/>
      </c>
      <c r="FR117" s="11" t="str">
        <f t="shared" si="481"/>
        <v/>
      </c>
      <c r="FS117" s="11" t="str">
        <f t="shared" si="482"/>
        <v/>
      </c>
      <c r="FT117" s="11" t="str">
        <f t="shared" si="483"/>
        <v/>
      </c>
      <c r="FU117" s="11" t="str">
        <f t="shared" si="484"/>
        <v/>
      </c>
      <c r="FV117" s="11" t="str">
        <f t="shared" si="485"/>
        <v/>
      </c>
      <c r="FW117" s="11" t="str">
        <f t="shared" si="486"/>
        <v/>
      </c>
      <c r="FX117" s="11" t="str">
        <f t="shared" si="487"/>
        <v/>
      </c>
      <c r="FY117" s="11" t="str">
        <f t="shared" si="488"/>
        <v/>
      </c>
      <c r="FZ117" s="11" t="str">
        <f t="shared" si="489"/>
        <v/>
      </c>
      <c r="GA117" s="11" t="str">
        <f t="shared" si="490"/>
        <v/>
      </c>
      <c r="GB117" s="11" t="str">
        <f t="shared" si="491"/>
        <v/>
      </c>
      <c r="GC117" s="11" t="str">
        <f t="shared" si="492"/>
        <v/>
      </c>
      <c r="GD117" s="11" t="str">
        <f t="shared" si="493"/>
        <v/>
      </c>
      <c r="GE117" s="11" t="str">
        <f t="shared" si="494"/>
        <v/>
      </c>
      <c r="GF117" s="11" t="str">
        <f t="shared" si="495"/>
        <v/>
      </c>
      <c r="GG117" s="11" t="str">
        <f t="shared" si="496"/>
        <v/>
      </c>
      <c r="GH117" s="11" t="str">
        <f t="shared" si="497"/>
        <v/>
      </c>
      <c r="GI117" s="11" t="str">
        <f t="shared" si="498"/>
        <v/>
      </c>
      <c r="GJ117" s="11" t="str">
        <f t="shared" si="499"/>
        <v/>
      </c>
      <c r="GK117" s="11" t="str">
        <f t="shared" si="500"/>
        <v/>
      </c>
      <c r="GL117" s="37">
        <v>1994</v>
      </c>
    </row>
    <row r="118" spans="1:194">
      <c r="A118" s="5">
        <v>1995</v>
      </c>
      <c r="B118" s="7">
        <v>40</v>
      </c>
      <c r="C118" s="7">
        <v>35</v>
      </c>
      <c r="D118" s="7">
        <v>32</v>
      </c>
      <c r="E118" s="7">
        <v>40</v>
      </c>
      <c r="F118" s="7">
        <v>29</v>
      </c>
      <c r="G118" s="8">
        <v>34</v>
      </c>
      <c r="H118" s="7">
        <v>40</v>
      </c>
      <c r="I118" s="7">
        <v>46</v>
      </c>
      <c r="J118" s="7">
        <v>55</v>
      </c>
      <c r="K118" s="7">
        <v>46</v>
      </c>
      <c r="L118" s="8">
        <v>45</v>
      </c>
      <c r="M118" s="7">
        <v>51</v>
      </c>
      <c r="N118" s="7">
        <v>49</v>
      </c>
      <c r="O118" s="7">
        <v>37</v>
      </c>
      <c r="P118" s="7">
        <v>33</v>
      </c>
      <c r="Q118" s="8">
        <v>43</v>
      </c>
      <c r="R118" s="7">
        <v>47</v>
      </c>
      <c r="S118" s="7">
        <v>47</v>
      </c>
      <c r="T118" s="7">
        <v>59</v>
      </c>
      <c r="U118" s="7">
        <v>59</v>
      </c>
      <c r="V118" s="8">
        <v>57</v>
      </c>
      <c r="W118" s="7">
        <v>57</v>
      </c>
      <c r="X118" s="7">
        <v>46</v>
      </c>
      <c r="Y118" s="7">
        <v>45</v>
      </c>
      <c r="Z118" s="7">
        <v>42</v>
      </c>
      <c r="AA118" s="8">
        <v>40</v>
      </c>
      <c r="AB118" s="7">
        <v>46</v>
      </c>
      <c r="AC118" s="7">
        <v>47</v>
      </c>
      <c r="AD118" s="7">
        <v>46</v>
      </c>
      <c r="AE118" s="7">
        <v>48</v>
      </c>
      <c r="AF118" s="942"/>
      <c r="AG118" s="360">
        <f t="shared" si="408"/>
        <v>1341</v>
      </c>
      <c r="AH118" s="10">
        <f t="shared" si="407"/>
        <v>44.7</v>
      </c>
      <c r="AI118" s="11">
        <f t="shared" si="409"/>
        <v>59</v>
      </c>
      <c r="AJ118" s="12">
        <f t="shared" si="410"/>
        <v>29</v>
      </c>
      <c r="AK118" s="5">
        <v>1995</v>
      </c>
      <c r="AL118" s="13" t="str">
        <f t="shared" si="411"/>
        <v/>
      </c>
      <c r="AM118" s="13" t="str">
        <f t="shared" si="412"/>
        <v/>
      </c>
      <c r="AN118" s="13" t="str">
        <f t="shared" si="413"/>
        <v/>
      </c>
      <c r="AO118" s="13" t="str">
        <f t="shared" si="414"/>
        <v/>
      </c>
      <c r="AP118" s="13" t="str">
        <f t="shared" si="415"/>
        <v/>
      </c>
      <c r="AQ118" s="13" t="str">
        <f t="shared" si="416"/>
        <v/>
      </c>
      <c r="AR118" s="13" t="str">
        <f t="shared" si="417"/>
        <v/>
      </c>
      <c r="AS118" s="13" t="str">
        <f t="shared" si="418"/>
        <v/>
      </c>
      <c r="AT118" s="13" t="str">
        <f t="shared" si="419"/>
        <v/>
      </c>
      <c r="AU118" s="13" t="str">
        <f t="shared" si="420"/>
        <v/>
      </c>
      <c r="AV118" s="13" t="str">
        <f t="shared" si="421"/>
        <v/>
      </c>
      <c r="AW118" s="13" t="str">
        <f t="shared" si="422"/>
        <v/>
      </c>
      <c r="AX118" s="13" t="str">
        <f t="shared" si="423"/>
        <v/>
      </c>
      <c r="AY118" s="13" t="str">
        <f t="shared" si="424"/>
        <v/>
      </c>
      <c r="AZ118" s="13" t="str">
        <f t="shared" si="425"/>
        <v/>
      </c>
      <c r="BA118" s="13" t="str">
        <f t="shared" si="426"/>
        <v/>
      </c>
      <c r="BB118" s="13" t="str">
        <f t="shared" si="427"/>
        <v/>
      </c>
      <c r="BC118" s="13" t="str">
        <f t="shared" si="428"/>
        <v/>
      </c>
      <c r="BD118" s="13" t="str">
        <f t="shared" si="429"/>
        <v/>
      </c>
      <c r="BE118" s="13" t="str">
        <f t="shared" si="430"/>
        <v/>
      </c>
      <c r="BF118" s="13" t="str">
        <f t="shared" si="431"/>
        <v/>
      </c>
      <c r="BG118" s="13" t="str">
        <f t="shared" si="432"/>
        <v/>
      </c>
      <c r="BH118" s="13" t="str">
        <f t="shared" si="433"/>
        <v/>
      </c>
      <c r="BI118" s="13" t="str">
        <f t="shared" si="434"/>
        <v/>
      </c>
      <c r="BJ118" s="13" t="str">
        <f t="shared" si="435"/>
        <v/>
      </c>
      <c r="BK118" s="13" t="str">
        <f t="shared" si="436"/>
        <v/>
      </c>
      <c r="BL118" s="13" t="str">
        <f t="shared" si="437"/>
        <v/>
      </c>
      <c r="BM118" s="13" t="str">
        <f t="shared" si="438"/>
        <v/>
      </c>
      <c r="BN118" s="13" t="str">
        <f t="shared" si="439"/>
        <v/>
      </c>
      <c r="BO118" s="13" t="str">
        <f t="shared" si="440"/>
        <v/>
      </c>
      <c r="BP118" s="13">
        <f t="shared" si="501"/>
        <v>0</v>
      </c>
      <c r="BQ118" s="5">
        <v>1995</v>
      </c>
      <c r="BR118" s="11" t="str">
        <f t="shared" si="347"/>
        <v/>
      </c>
      <c r="BS118" s="11" t="str">
        <f t="shared" si="348"/>
        <v/>
      </c>
      <c r="BT118" s="11" t="str">
        <f t="shared" si="349"/>
        <v/>
      </c>
      <c r="BU118" s="11" t="str">
        <f t="shared" si="350"/>
        <v/>
      </c>
      <c r="BV118" s="11" t="str">
        <f t="shared" si="351"/>
        <v/>
      </c>
      <c r="BW118" s="11" t="str">
        <f t="shared" si="352"/>
        <v/>
      </c>
      <c r="BX118" s="11" t="str">
        <f t="shared" si="353"/>
        <v/>
      </c>
      <c r="BY118" s="11" t="str">
        <f t="shared" si="354"/>
        <v/>
      </c>
      <c r="BZ118" s="11" t="str">
        <f t="shared" si="355"/>
        <v/>
      </c>
      <c r="CA118" s="11" t="str">
        <f t="shared" si="356"/>
        <v/>
      </c>
      <c r="CB118" s="11" t="str">
        <f t="shared" si="357"/>
        <v/>
      </c>
      <c r="CC118" s="11" t="str">
        <f t="shared" si="358"/>
        <v/>
      </c>
      <c r="CD118" s="11" t="str">
        <f t="shared" si="359"/>
        <v/>
      </c>
      <c r="CE118" s="11" t="str">
        <f t="shared" si="360"/>
        <v/>
      </c>
      <c r="CF118" s="11" t="str">
        <f t="shared" si="361"/>
        <v/>
      </c>
      <c r="CG118" s="11" t="str">
        <f t="shared" si="362"/>
        <v/>
      </c>
      <c r="CH118" s="11" t="str">
        <f t="shared" si="363"/>
        <v/>
      </c>
      <c r="CI118" s="11" t="str">
        <f t="shared" si="364"/>
        <v/>
      </c>
      <c r="CJ118" s="11" t="str">
        <f t="shared" si="365"/>
        <v/>
      </c>
      <c r="CK118" s="11" t="str">
        <f t="shared" si="366"/>
        <v/>
      </c>
      <c r="CL118" s="11" t="str">
        <f t="shared" si="367"/>
        <v/>
      </c>
      <c r="CM118" s="11" t="str">
        <f t="shared" si="368"/>
        <v/>
      </c>
      <c r="CN118" s="11" t="str">
        <f t="shared" si="369"/>
        <v/>
      </c>
      <c r="CO118" s="11" t="str">
        <f t="shared" si="370"/>
        <v/>
      </c>
      <c r="CP118" s="11" t="str">
        <f t="shared" si="371"/>
        <v/>
      </c>
      <c r="CQ118" s="11" t="str">
        <f t="shared" si="372"/>
        <v/>
      </c>
      <c r="CR118" s="11" t="str">
        <f t="shared" si="373"/>
        <v/>
      </c>
      <c r="CS118" s="11" t="str">
        <f t="shared" si="374"/>
        <v/>
      </c>
      <c r="CT118" s="11" t="str">
        <f t="shared" si="375"/>
        <v/>
      </c>
      <c r="CU118" s="11" t="str">
        <f t="shared" si="376"/>
        <v/>
      </c>
      <c r="CV118" s="5">
        <v>1995</v>
      </c>
      <c r="CW118" s="11" t="str">
        <f t="shared" si="441"/>
        <v/>
      </c>
      <c r="CX118" s="11" t="str">
        <f t="shared" si="442"/>
        <v/>
      </c>
      <c r="CY118" s="11" t="str">
        <f t="shared" si="443"/>
        <v/>
      </c>
      <c r="CZ118" s="11" t="str">
        <f t="shared" si="444"/>
        <v/>
      </c>
      <c r="DA118" s="11" t="str">
        <f t="shared" si="445"/>
        <v/>
      </c>
      <c r="DB118" s="11" t="str">
        <f t="shared" si="446"/>
        <v/>
      </c>
      <c r="DC118" s="11" t="str">
        <f t="shared" si="447"/>
        <v/>
      </c>
      <c r="DD118" s="11" t="str">
        <f t="shared" si="448"/>
        <v/>
      </c>
      <c r="DE118" s="11" t="str">
        <f t="shared" si="449"/>
        <v/>
      </c>
      <c r="DF118" s="11" t="str">
        <f t="shared" si="450"/>
        <v/>
      </c>
      <c r="DG118" s="11" t="str">
        <f t="shared" si="451"/>
        <v/>
      </c>
      <c r="DH118" s="11" t="str">
        <f t="shared" si="452"/>
        <v/>
      </c>
      <c r="DI118" s="11" t="str">
        <f t="shared" si="453"/>
        <v/>
      </c>
      <c r="DJ118" s="11" t="str">
        <f t="shared" si="454"/>
        <v/>
      </c>
      <c r="DK118" s="11" t="str">
        <f t="shared" si="455"/>
        <v/>
      </c>
      <c r="DL118" s="11" t="str">
        <f t="shared" si="456"/>
        <v/>
      </c>
      <c r="DM118" s="11" t="str">
        <f t="shared" si="457"/>
        <v/>
      </c>
      <c r="DN118" s="11" t="str">
        <f t="shared" si="458"/>
        <v/>
      </c>
      <c r="DO118" s="11" t="str">
        <f t="shared" si="459"/>
        <v/>
      </c>
      <c r="DP118" s="11" t="str">
        <f t="shared" si="460"/>
        <v/>
      </c>
      <c r="DQ118" s="11" t="str">
        <f t="shared" si="461"/>
        <v/>
      </c>
      <c r="DR118" s="11" t="str">
        <f t="shared" si="462"/>
        <v/>
      </c>
      <c r="DS118" s="11" t="str">
        <f t="shared" si="463"/>
        <v/>
      </c>
      <c r="DT118" s="11" t="str">
        <f t="shared" si="464"/>
        <v/>
      </c>
      <c r="DU118" s="11" t="str">
        <f t="shared" si="465"/>
        <v/>
      </c>
      <c r="DV118" s="11" t="str">
        <f t="shared" si="466"/>
        <v/>
      </c>
      <c r="DW118" s="11" t="str">
        <f t="shared" si="467"/>
        <v/>
      </c>
      <c r="DX118" s="11" t="str">
        <f t="shared" si="468"/>
        <v/>
      </c>
      <c r="DY118" s="11" t="str">
        <f t="shared" si="469"/>
        <v/>
      </c>
      <c r="DZ118" s="11" t="str">
        <f t="shared" si="470"/>
        <v/>
      </c>
      <c r="EA118" s="5">
        <v>1995</v>
      </c>
      <c r="EB118" s="13" t="str">
        <f t="shared" si="377"/>
        <v/>
      </c>
      <c r="EC118" s="13" t="str">
        <f t="shared" si="378"/>
        <v/>
      </c>
      <c r="ED118" s="13">
        <f t="shared" si="379"/>
        <v>1</v>
      </c>
      <c r="EE118" s="13" t="str">
        <f t="shared" si="380"/>
        <v/>
      </c>
      <c r="EF118" s="13">
        <f t="shared" si="381"/>
        <v>1</v>
      </c>
      <c r="EG118" s="13" t="str">
        <f t="shared" si="382"/>
        <v/>
      </c>
      <c r="EH118" s="13" t="str">
        <f t="shared" si="383"/>
        <v/>
      </c>
      <c r="EI118" s="13" t="str">
        <f t="shared" si="384"/>
        <v/>
      </c>
      <c r="EJ118" s="13" t="str">
        <f t="shared" si="385"/>
        <v/>
      </c>
      <c r="EK118" s="13" t="str">
        <f t="shared" si="386"/>
        <v/>
      </c>
      <c r="EL118" s="13" t="str">
        <f t="shared" si="387"/>
        <v/>
      </c>
      <c r="EM118" s="13" t="str">
        <f t="shared" si="388"/>
        <v/>
      </c>
      <c r="EN118" s="13" t="str">
        <f t="shared" si="389"/>
        <v/>
      </c>
      <c r="EO118" s="13" t="str">
        <f t="shared" si="390"/>
        <v/>
      </c>
      <c r="EP118" s="13" t="str">
        <f t="shared" si="391"/>
        <v/>
      </c>
      <c r="EQ118" s="13" t="str">
        <f t="shared" si="392"/>
        <v/>
      </c>
      <c r="ER118" s="13" t="str">
        <f t="shared" si="393"/>
        <v/>
      </c>
      <c r="ES118" s="13" t="str">
        <f t="shared" si="394"/>
        <v/>
      </c>
      <c r="ET118" s="13" t="str">
        <f t="shared" si="395"/>
        <v/>
      </c>
      <c r="EU118" s="13" t="str">
        <f t="shared" si="396"/>
        <v/>
      </c>
      <c r="EV118" s="13" t="str">
        <f t="shared" si="397"/>
        <v/>
      </c>
      <c r="EW118" s="13" t="str">
        <f t="shared" si="398"/>
        <v/>
      </c>
      <c r="EX118" s="13" t="str">
        <f t="shared" si="399"/>
        <v/>
      </c>
      <c r="EY118" s="13" t="str">
        <f t="shared" si="400"/>
        <v/>
      </c>
      <c r="EZ118" s="13" t="str">
        <f t="shared" si="401"/>
        <v/>
      </c>
      <c r="FA118" s="13" t="str">
        <f t="shared" si="402"/>
        <v/>
      </c>
      <c r="FB118" s="13" t="str">
        <f t="shared" si="403"/>
        <v/>
      </c>
      <c r="FC118" s="13" t="str">
        <f t="shared" si="404"/>
        <v/>
      </c>
      <c r="FD118" s="13" t="str">
        <f t="shared" si="405"/>
        <v/>
      </c>
      <c r="FE118" s="13" t="str">
        <f t="shared" si="406"/>
        <v/>
      </c>
      <c r="FF118" s="13">
        <f>SUM($EB118:FE118)</f>
        <v>2</v>
      </c>
      <c r="FG118" s="5">
        <v>1995</v>
      </c>
      <c r="FH118" s="11" t="str">
        <f t="shared" si="471"/>
        <v/>
      </c>
      <c r="FI118" s="11" t="str">
        <f t="shared" si="472"/>
        <v/>
      </c>
      <c r="FJ118" s="11" t="str">
        <f t="shared" si="473"/>
        <v/>
      </c>
      <c r="FK118" s="11" t="str">
        <f t="shared" si="474"/>
        <v/>
      </c>
      <c r="FL118" s="11" t="str">
        <f t="shared" si="475"/>
        <v/>
      </c>
      <c r="FM118" s="11" t="str">
        <f t="shared" si="476"/>
        <v/>
      </c>
      <c r="FN118" s="11" t="str">
        <f t="shared" si="477"/>
        <v/>
      </c>
      <c r="FO118" s="11" t="str">
        <f t="shared" si="478"/>
        <v/>
      </c>
      <c r="FP118" s="11" t="str">
        <f t="shared" si="479"/>
        <v/>
      </c>
      <c r="FQ118" s="11" t="str">
        <f t="shared" si="480"/>
        <v/>
      </c>
      <c r="FR118" s="11" t="str">
        <f t="shared" si="481"/>
        <v/>
      </c>
      <c r="FS118" s="11" t="str">
        <f t="shared" si="482"/>
        <v/>
      </c>
      <c r="FT118" s="11" t="str">
        <f t="shared" si="483"/>
        <v/>
      </c>
      <c r="FU118" s="11" t="str">
        <f t="shared" si="484"/>
        <v/>
      </c>
      <c r="FV118" s="11" t="str">
        <f t="shared" si="485"/>
        <v/>
      </c>
      <c r="FW118" s="11" t="str">
        <f t="shared" si="486"/>
        <v/>
      </c>
      <c r="FX118" s="11" t="str">
        <f t="shared" si="487"/>
        <v/>
      </c>
      <c r="FY118" s="11" t="str">
        <f t="shared" si="488"/>
        <v/>
      </c>
      <c r="FZ118" s="11" t="str">
        <f t="shared" si="489"/>
        <v/>
      </c>
      <c r="GA118" s="11" t="str">
        <f t="shared" si="490"/>
        <v/>
      </c>
      <c r="GB118" s="11" t="str">
        <f t="shared" si="491"/>
        <v/>
      </c>
      <c r="GC118" s="11" t="str">
        <f t="shared" si="492"/>
        <v/>
      </c>
      <c r="GD118" s="11" t="str">
        <f t="shared" si="493"/>
        <v/>
      </c>
      <c r="GE118" s="11" t="str">
        <f t="shared" si="494"/>
        <v/>
      </c>
      <c r="GF118" s="11" t="str">
        <f t="shared" si="495"/>
        <v/>
      </c>
      <c r="GG118" s="11" t="str">
        <f t="shared" si="496"/>
        <v/>
      </c>
      <c r="GH118" s="11" t="str">
        <f t="shared" si="497"/>
        <v/>
      </c>
      <c r="GI118" s="11" t="str">
        <f t="shared" si="498"/>
        <v/>
      </c>
      <c r="GJ118" s="11" t="str">
        <f t="shared" si="499"/>
        <v/>
      </c>
      <c r="GK118" s="11" t="str">
        <f t="shared" si="500"/>
        <v/>
      </c>
      <c r="GL118" s="37">
        <v>1995</v>
      </c>
    </row>
    <row r="119" spans="1:194">
      <c r="A119" s="5">
        <v>1996</v>
      </c>
      <c r="B119" s="7">
        <v>46</v>
      </c>
      <c r="C119" s="7">
        <v>39</v>
      </c>
      <c r="D119" s="7">
        <v>38</v>
      </c>
      <c r="E119" s="7">
        <v>50</v>
      </c>
      <c r="F119" s="7">
        <v>41</v>
      </c>
      <c r="G119" s="8">
        <v>37</v>
      </c>
      <c r="H119" s="7">
        <v>34</v>
      </c>
      <c r="I119" s="7">
        <v>29</v>
      </c>
      <c r="J119" s="7">
        <v>37</v>
      </c>
      <c r="K119" s="7">
        <v>34</v>
      </c>
      <c r="L119" s="8">
        <v>39</v>
      </c>
      <c r="M119" s="7">
        <v>52</v>
      </c>
      <c r="N119" s="7">
        <v>56</v>
      </c>
      <c r="O119" s="7">
        <v>51</v>
      </c>
      <c r="P119" s="7">
        <v>47</v>
      </c>
      <c r="Q119" s="8">
        <v>44</v>
      </c>
      <c r="R119" s="7">
        <v>40</v>
      </c>
      <c r="S119" s="7">
        <v>34</v>
      </c>
      <c r="T119" s="7">
        <v>55</v>
      </c>
      <c r="U119" s="7">
        <v>61</v>
      </c>
      <c r="V119" s="8">
        <v>59</v>
      </c>
      <c r="W119" s="7">
        <v>58</v>
      </c>
      <c r="X119" s="7">
        <v>56</v>
      </c>
      <c r="Y119" s="7">
        <v>43</v>
      </c>
      <c r="Z119" s="7">
        <v>43</v>
      </c>
      <c r="AA119" s="8">
        <v>56</v>
      </c>
      <c r="AB119" s="7">
        <v>46</v>
      </c>
      <c r="AC119" s="7">
        <v>42</v>
      </c>
      <c r="AD119" s="7">
        <v>60</v>
      </c>
      <c r="AE119" s="7">
        <v>49</v>
      </c>
      <c r="AF119" s="942"/>
      <c r="AG119" s="360">
        <f t="shared" si="408"/>
        <v>1376</v>
      </c>
      <c r="AH119" s="10">
        <f t="shared" si="407"/>
        <v>45.866666666666667</v>
      </c>
      <c r="AI119" s="11">
        <f t="shared" si="409"/>
        <v>61</v>
      </c>
      <c r="AJ119" s="12">
        <f t="shared" si="410"/>
        <v>29</v>
      </c>
      <c r="AK119" s="5">
        <v>1996</v>
      </c>
      <c r="AL119" s="13" t="str">
        <f t="shared" si="411"/>
        <v/>
      </c>
      <c r="AM119" s="13" t="str">
        <f t="shared" si="412"/>
        <v/>
      </c>
      <c r="AN119" s="13" t="str">
        <f t="shared" si="413"/>
        <v/>
      </c>
      <c r="AO119" s="13" t="str">
        <f t="shared" si="414"/>
        <v/>
      </c>
      <c r="AP119" s="13" t="str">
        <f t="shared" si="415"/>
        <v/>
      </c>
      <c r="AQ119" s="13" t="str">
        <f t="shared" si="416"/>
        <v/>
      </c>
      <c r="AR119" s="13" t="str">
        <f t="shared" si="417"/>
        <v/>
      </c>
      <c r="AS119" s="13" t="str">
        <f t="shared" si="418"/>
        <v/>
      </c>
      <c r="AT119" s="13" t="str">
        <f t="shared" si="419"/>
        <v/>
      </c>
      <c r="AU119" s="13" t="str">
        <f t="shared" si="420"/>
        <v/>
      </c>
      <c r="AV119" s="13" t="str">
        <f t="shared" si="421"/>
        <v/>
      </c>
      <c r="AW119" s="13" t="str">
        <f t="shared" si="422"/>
        <v/>
      </c>
      <c r="AX119" s="13" t="str">
        <f t="shared" si="423"/>
        <v/>
      </c>
      <c r="AY119" s="13" t="str">
        <f t="shared" si="424"/>
        <v/>
      </c>
      <c r="AZ119" s="13" t="str">
        <f t="shared" si="425"/>
        <v/>
      </c>
      <c r="BA119" s="13" t="str">
        <f t="shared" si="426"/>
        <v/>
      </c>
      <c r="BB119" s="13" t="str">
        <f t="shared" si="427"/>
        <v/>
      </c>
      <c r="BC119" s="13" t="str">
        <f t="shared" si="428"/>
        <v/>
      </c>
      <c r="BD119" s="13" t="str">
        <f t="shared" si="429"/>
        <v/>
      </c>
      <c r="BE119" s="13" t="str">
        <f t="shared" si="430"/>
        <v/>
      </c>
      <c r="BF119" s="13" t="str">
        <f t="shared" si="431"/>
        <v/>
      </c>
      <c r="BG119" s="13" t="str">
        <f t="shared" si="432"/>
        <v/>
      </c>
      <c r="BH119" s="13" t="str">
        <f t="shared" si="433"/>
        <v/>
      </c>
      <c r="BI119" s="13" t="str">
        <f t="shared" si="434"/>
        <v/>
      </c>
      <c r="BJ119" s="13" t="str">
        <f t="shared" si="435"/>
        <v/>
      </c>
      <c r="BK119" s="13" t="str">
        <f t="shared" si="436"/>
        <v/>
      </c>
      <c r="BL119" s="13" t="str">
        <f t="shared" si="437"/>
        <v/>
      </c>
      <c r="BM119" s="13" t="str">
        <f t="shared" si="438"/>
        <v/>
      </c>
      <c r="BN119" s="13" t="str">
        <f t="shared" si="439"/>
        <v/>
      </c>
      <c r="BO119" s="13" t="str">
        <f t="shared" si="440"/>
        <v/>
      </c>
      <c r="BP119" s="13">
        <f t="shared" si="501"/>
        <v>0</v>
      </c>
      <c r="BQ119" s="5">
        <v>1996</v>
      </c>
      <c r="BR119" s="11" t="str">
        <f t="shared" si="347"/>
        <v/>
      </c>
      <c r="BS119" s="11" t="str">
        <f t="shared" si="348"/>
        <v/>
      </c>
      <c r="BT119" s="11" t="str">
        <f t="shared" si="349"/>
        <v/>
      </c>
      <c r="BU119" s="11" t="str">
        <f t="shared" si="350"/>
        <v/>
      </c>
      <c r="BV119" s="11" t="str">
        <f t="shared" si="351"/>
        <v/>
      </c>
      <c r="BW119" s="11" t="str">
        <f t="shared" si="352"/>
        <v/>
      </c>
      <c r="BX119" s="11" t="str">
        <f t="shared" si="353"/>
        <v/>
      </c>
      <c r="BY119" s="11" t="str">
        <f t="shared" si="354"/>
        <v/>
      </c>
      <c r="BZ119" s="11" t="str">
        <f t="shared" si="355"/>
        <v/>
      </c>
      <c r="CA119" s="11" t="str">
        <f t="shared" si="356"/>
        <v/>
      </c>
      <c r="CB119" s="11" t="str">
        <f t="shared" si="357"/>
        <v/>
      </c>
      <c r="CC119" s="11" t="str">
        <f t="shared" si="358"/>
        <v/>
      </c>
      <c r="CD119" s="11" t="str">
        <f t="shared" si="359"/>
        <v/>
      </c>
      <c r="CE119" s="11" t="str">
        <f t="shared" si="360"/>
        <v/>
      </c>
      <c r="CF119" s="11" t="str">
        <f t="shared" si="361"/>
        <v/>
      </c>
      <c r="CG119" s="11" t="str">
        <f t="shared" si="362"/>
        <v/>
      </c>
      <c r="CH119" s="11" t="str">
        <f t="shared" si="363"/>
        <v/>
      </c>
      <c r="CI119" s="11" t="str">
        <f t="shared" si="364"/>
        <v/>
      </c>
      <c r="CJ119" s="11" t="str">
        <f t="shared" si="365"/>
        <v/>
      </c>
      <c r="CK119" s="11" t="str">
        <f t="shared" si="366"/>
        <v/>
      </c>
      <c r="CL119" s="11" t="str">
        <f t="shared" si="367"/>
        <v/>
      </c>
      <c r="CM119" s="11" t="str">
        <f t="shared" si="368"/>
        <v/>
      </c>
      <c r="CN119" s="11" t="str">
        <f t="shared" si="369"/>
        <v/>
      </c>
      <c r="CO119" s="11" t="str">
        <f t="shared" si="370"/>
        <v/>
      </c>
      <c r="CP119" s="11" t="str">
        <f t="shared" si="371"/>
        <v/>
      </c>
      <c r="CQ119" s="11" t="str">
        <f t="shared" si="372"/>
        <v/>
      </c>
      <c r="CR119" s="11" t="str">
        <f t="shared" si="373"/>
        <v/>
      </c>
      <c r="CS119" s="11" t="str">
        <f t="shared" si="374"/>
        <v/>
      </c>
      <c r="CT119" s="11" t="str">
        <f t="shared" si="375"/>
        <v/>
      </c>
      <c r="CU119" s="11" t="str">
        <f t="shared" si="376"/>
        <v/>
      </c>
      <c r="CV119" s="5">
        <v>1996</v>
      </c>
      <c r="CW119" s="11" t="str">
        <f t="shared" si="441"/>
        <v/>
      </c>
      <c r="CX119" s="11" t="str">
        <f t="shared" si="442"/>
        <v/>
      </c>
      <c r="CY119" s="11" t="str">
        <f t="shared" si="443"/>
        <v/>
      </c>
      <c r="CZ119" s="11" t="str">
        <f t="shared" si="444"/>
        <v/>
      </c>
      <c r="DA119" s="11" t="str">
        <f t="shared" si="445"/>
        <v/>
      </c>
      <c r="DB119" s="11" t="str">
        <f t="shared" si="446"/>
        <v/>
      </c>
      <c r="DC119" s="11" t="str">
        <f t="shared" si="447"/>
        <v/>
      </c>
      <c r="DD119" s="11" t="str">
        <f t="shared" si="448"/>
        <v/>
      </c>
      <c r="DE119" s="11" t="str">
        <f t="shared" si="449"/>
        <v/>
      </c>
      <c r="DF119" s="11" t="str">
        <f t="shared" si="450"/>
        <v/>
      </c>
      <c r="DG119" s="11" t="str">
        <f t="shared" si="451"/>
        <v/>
      </c>
      <c r="DH119" s="11" t="str">
        <f t="shared" si="452"/>
        <v/>
      </c>
      <c r="DI119" s="11" t="str">
        <f t="shared" si="453"/>
        <v/>
      </c>
      <c r="DJ119" s="11" t="str">
        <f t="shared" si="454"/>
        <v/>
      </c>
      <c r="DK119" s="11" t="str">
        <f t="shared" si="455"/>
        <v/>
      </c>
      <c r="DL119" s="11" t="str">
        <f t="shared" si="456"/>
        <v/>
      </c>
      <c r="DM119" s="11" t="str">
        <f t="shared" si="457"/>
        <v/>
      </c>
      <c r="DN119" s="11" t="str">
        <f t="shared" si="458"/>
        <v/>
      </c>
      <c r="DO119" s="11" t="str">
        <f t="shared" si="459"/>
        <v/>
      </c>
      <c r="DP119" s="11" t="str">
        <f t="shared" si="460"/>
        <v/>
      </c>
      <c r="DQ119" s="11" t="str">
        <f t="shared" si="461"/>
        <v/>
      </c>
      <c r="DR119" s="11" t="str">
        <f t="shared" si="462"/>
        <v/>
      </c>
      <c r="DS119" s="11" t="str">
        <f t="shared" si="463"/>
        <v/>
      </c>
      <c r="DT119" s="11" t="str">
        <f t="shared" si="464"/>
        <v/>
      </c>
      <c r="DU119" s="11" t="str">
        <f t="shared" si="465"/>
        <v/>
      </c>
      <c r="DV119" s="11" t="str">
        <f t="shared" si="466"/>
        <v/>
      </c>
      <c r="DW119" s="11" t="str">
        <f t="shared" si="467"/>
        <v/>
      </c>
      <c r="DX119" s="11" t="str">
        <f t="shared" si="468"/>
        <v/>
      </c>
      <c r="DY119" s="11" t="str">
        <f t="shared" si="469"/>
        <v/>
      </c>
      <c r="DZ119" s="11" t="str">
        <f t="shared" si="470"/>
        <v/>
      </c>
      <c r="EA119" s="5">
        <v>1996</v>
      </c>
      <c r="EB119" s="13" t="str">
        <f t="shared" si="377"/>
        <v/>
      </c>
      <c r="EC119" s="13" t="str">
        <f t="shared" si="378"/>
        <v/>
      </c>
      <c r="ED119" s="13" t="str">
        <f t="shared" si="379"/>
        <v/>
      </c>
      <c r="EE119" s="13" t="str">
        <f t="shared" si="380"/>
        <v/>
      </c>
      <c r="EF119" s="13" t="str">
        <f t="shared" si="381"/>
        <v/>
      </c>
      <c r="EG119" s="13" t="str">
        <f t="shared" si="382"/>
        <v/>
      </c>
      <c r="EH119" s="13" t="str">
        <f t="shared" si="383"/>
        <v/>
      </c>
      <c r="EI119" s="13">
        <f t="shared" si="384"/>
        <v>1</v>
      </c>
      <c r="EJ119" s="13" t="str">
        <f t="shared" si="385"/>
        <v/>
      </c>
      <c r="EK119" s="13" t="str">
        <f t="shared" si="386"/>
        <v/>
      </c>
      <c r="EL119" s="13" t="str">
        <f t="shared" si="387"/>
        <v/>
      </c>
      <c r="EM119" s="13" t="str">
        <f t="shared" si="388"/>
        <v/>
      </c>
      <c r="EN119" s="13" t="str">
        <f t="shared" si="389"/>
        <v/>
      </c>
      <c r="EO119" s="13" t="str">
        <f t="shared" si="390"/>
        <v/>
      </c>
      <c r="EP119" s="13" t="str">
        <f t="shared" si="391"/>
        <v/>
      </c>
      <c r="EQ119" s="13" t="str">
        <f t="shared" si="392"/>
        <v/>
      </c>
      <c r="ER119" s="13" t="str">
        <f t="shared" si="393"/>
        <v/>
      </c>
      <c r="ES119" s="13" t="str">
        <f t="shared" si="394"/>
        <v/>
      </c>
      <c r="ET119" s="13" t="str">
        <f t="shared" si="395"/>
        <v/>
      </c>
      <c r="EU119" s="13" t="str">
        <f t="shared" si="396"/>
        <v/>
      </c>
      <c r="EV119" s="13" t="str">
        <f t="shared" si="397"/>
        <v/>
      </c>
      <c r="EW119" s="13" t="str">
        <f t="shared" si="398"/>
        <v/>
      </c>
      <c r="EX119" s="13" t="str">
        <f t="shared" si="399"/>
        <v/>
      </c>
      <c r="EY119" s="13" t="str">
        <f t="shared" si="400"/>
        <v/>
      </c>
      <c r="EZ119" s="13" t="str">
        <f t="shared" si="401"/>
        <v/>
      </c>
      <c r="FA119" s="13" t="str">
        <f t="shared" si="402"/>
        <v/>
      </c>
      <c r="FB119" s="13" t="str">
        <f t="shared" si="403"/>
        <v/>
      </c>
      <c r="FC119" s="13" t="str">
        <f t="shared" si="404"/>
        <v/>
      </c>
      <c r="FD119" s="13" t="str">
        <f t="shared" si="405"/>
        <v/>
      </c>
      <c r="FE119" s="13" t="str">
        <f t="shared" si="406"/>
        <v/>
      </c>
      <c r="FF119" s="13">
        <f>SUM($EB119:FE119)</f>
        <v>1</v>
      </c>
      <c r="FG119" s="5">
        <v>1996</v>
      </c>
      <c r="FH119" s="11" t="str">
        <f t="shared" si="471"/>
        <v/>
      </c>
      <c r="FI119" s="11" t="str">
        <f t="shared" si="472"/>
        <v/>
      </c>
      <c r="FJ119" s="11" t="str">
        <f t="shared" si="473"/>
        <v/>
      </c>
      <c r="FK119" s="11" t="str">
        <f t="shared" si="474"/>
        <v/>
      </c>
      <c r="FL119" s="11" t="str">
        <f t="shared" si="475"/>
        <v/>
      </c>
      <c r="FM119" s="11" t="str">
        <f t="shared" si="476"/>
        <v/>
      </c>
      <c r="FN119" s="11" t="str">
        <f t="shared" si="477"/>
        <v/>
      </c>
      <c r="FO119" s="11" t="str">
        <f t="shared" si="478"/>
        <v/>
      </c>
      <c r="FP119" s="11" t="str">
        <f t="shared" si="479"/>
        <v/>
      </c>
      <c r="FQ119" s="11" t="str">
        <f t="shared" si="480"/>
        <v/>
      </c>
      <c r="FR119" s="11" t="str">
        <f t="shared" si="481"/>
        <v/>
      </c>
      <c r="FS119" s="11" t="str">
        <f t="shared" si="482"/>
        <v/>
      </c>
      <c r="FT119" s="11" t="str">
        <f t="shared" si="483"/>
        <v/>
      </c>
      <c r="FU119" s="11" t="str">
        <f t="shared" si="484"/>
        <v/>
      </c>
      <c r="FV119" s="11" t="str">
        <f t="shared" si="485"/>
        <v/>
      </c>
      <c r="FW119" s="11" t="str">
        <f t="shared" si="486"/>
        <v/>
      </c>
      <c r="FX119" s="11" t="str">
        <f t="shared" si="487"/>
        <v/>
      </c>
      <c r="FY119" s="11" t="str">
        <f t="shared" si="488"/>
        <v/>
      </c>
      <c r="FZ119" s="11" t="str">
        <f t="shared" si="489"/>
        <v/>
      </c>
      <c r="GA119" s="11" t="str">
        <f t="shared" si="490"/>
        <v/>
      </c>
      <c r="GB119" s="11" t="str">
        <f t="shared" si="491"/>
        <v/>
      </c>
      <c r="GC119" s="11" t="str">
        <f t="shared" si="492"/>
        <v/>
      </c>
      <c r="GD119" s="11" t="str">
        <f t="shared" si="493"/>
        <v/>
      </c>
      <c r="GE119" s="11" t="str">
        <f t="shared" si="494"/>
        <v/>
      </c>
      <c r="GF119" s="11" t="str">
        <f t="shared" si="495"/>
        <v/>
      </c>
      <c r="GG119" s="11" t="str">
        <f t="shared" si="496"/>
        <v/>
      </c>
      <c r="GH119" s="11" t="str">
        <f t="shared" si="497"/>
        <v/>
      </c>
      <c r="GI119" s="11" t="str">
        <f t="shared" si="498"/>
        <v/>
      </c>
      <c r="GJ119" s="11" t="str">
        <f t="shared" si="499"/>
        <v/>
      </c>
      <c r="GK119" s="11" t="str">
        <f t="shared" si="500"/>
        <v/>
      </c>
      <c r="GL119" s="37">
        <v>1996</v>
      </c>
    </row>
    <row r="120" spans="1:194">
      <c r="A120" s="5">
        <v>1997</v>
      </c>
      <c r="B120" s="7">
        <v>39</v>
      </c>
      <c r="C120" s="7">
        <v>35</v>
      </c>
      <c r="D120" s="7">
        <v>39</v>
      </c>
      <c r="E120" s="7">
        <v>44</v>
      </c>
      <c r="F120" s="7">
        <v>51</v>
      </c>
      <c r="G120" s="8">
        <v>51</v>
      </c>
      <c r="H120" s="7">
        <v>55</v>
      </c>
      <c r="I120" s="7">
        <v>41</v>
      </c>
      <c r="J120" s="7">
        <v>32</v>
      </c>
      <c r="K120" s="7">
        <v>28</v>
      </c>
      <c r="L120" s="8">
        <v>35</v>
      </c>
      <c r="M120" s="7">
        <v>53</v>
      </c>
      <c r="N120" s="7">
        <v>46</v>
      </c>
      <c r="O120" s="7">
        <v>40</v>
      </c>
      <c r="P120" s="7">
        <v>34</v>
      </c>
      <c r="Q120" s="8">
        <v>39</v>
      </c>
      <c r="R120" s="7">
        <v>43</v>
      </c>
      <c r="S120" s="7">
        <v>38</v>
      </c>
      <c r="T120" s="7">
        <v>41</v>
      </c>
      <c r="U120" s="7">
        <v>36</v>
      </c>
      <c r="V120" s="8">
        <v>41</v>
      </c>
      <c r="W120" s="7">
        <v>44</v>
      </c>
      <c r="X120" s="7">
        <v>43</v>
      </c>
      <c r="Y120" s="7">
        <v>43</v>
      </c>
      <c r="Z120" s="7">
        <v>44</v>
      </c>
      <c r="AA120" s="8">
        <v>43</v>
      </c>
      <c r="AB120" s="7">
        <v>49</v>
      </c>
      <c r="AC120" s="7">
        <v>51</v>
      </c>
      <c r="AD120" s="7">
        <v>47</v>
      </c>
      <c r="AE120" s="7">
        <v>43</v>
      </c>
      <c r="AF120" s="942"/>
      <c r="AG120" s="360">
        <f t="shared" si="408"/>
        <v>1268</v>
      </c>
      <c r="AH120" s="10">
        <f t="shared" si="407"/>
        <v>42.266666666666666</v>
      </c>
      <c r="AI120" s="11">
        <f t="shared" si="409"/>
        <v>55</v>
      </c>
      <c r="AJ120" s="12">
        <f t="shared" si="410"/>
        <v>28</v>
      </c>
      <c r="AK120" s="5">
        <v>1997</v>
      </c>
      <c r="AL120" s="13" t="str">
        <f t="shared" si="411"/>
        <v/>
      </c>
      <c r="AM120" s="13" t="str">
        <f t="shared" si="412"/>
        <v/>
      </c>
      <c r="AN120" s="13" t="str">
        <f t="shared" si="413"/>
        <v/>
      </c>
      <c r="AO120" s="13" t="str">
        <f t="shared" si="414"/>
        <v/>
      </c>
      <c r="AP120" s="13" t="str">
        <f t="shared" si="415"/>
        <v/>
      </c>
      <c r="AQ120" s="13" t="str">
        <f t="shared" si="416"/>
        <v/>
      </c>
      <c r="AR120" s="13" t="str">
        <f t="shared" si="417"/>
        <v/>
      </c>
      <c r="AS120" s="13" t="str">
        <f t="shared" si="418"/>
        <v/>
      </c>
      <c r="AT120" s="13" t="str">
        <f t="shared" si="419"/>
        <v/>
      </c>
      <c r="AU120" s="13" t="str">
        <f t="shared" si="420"/>
        <v/>
      </c>
      <c r="AV120" s="13" t="str">
        <f t="shared" si="421"/>
        <v/>
      </c>
      <c r="AW120" s="13" t="str">
        <f t="shared" si="422"/>
        <v/>
      </c>
      <c r="AX120" s="13" t="str">
        <f t="shared" si="423"/>
        <v/>
      </c>
      <c r="AY120" s="13" t="str">
        <f t="shared" si="424"/>
        <v/>
      </c>
      <c r="AZ120" s="13" t="str">
        <f t="shared" si="425"/>
        <v/>
      </c>
      <c r="BA120" s="13" t="str">
        <f t="shared" si="426"/>
        <v/>
      </c>
      <c r="BB120" s="13" t="str">
        <f t="shared" si="427"/>
        <v/>
      </c>
      <c r="BC120" s="13" t="str">
        <f t="shared" si="428"/>
        <v/>
      </c>
      <c r="BD120" s="13" t="str">
        <f t="shared" si="429"/>
        <v/>
      </c>
      <c r="BE120" s="13" t="str">
        <f t="shared" si="430"/>
        <v/>
      </c>
      <c r="BF120" s="13" t="str">
        <f t="shared" si="431"/>
        <v/>
      </c>
      <c r="BG120" s="13" t="str">
        <f t="shared" si="432"/>
        <v/>
      </c>
      <c r="BH120" s="13" t="str">
        <f t="shared" si="433"/>
        <v/>
      </c>
      <c r="BI120" s="13" t="str">
        <f t="shared" si="434"/>
        <v/>
      </c>
      <c r="BJ120" s="13" t="str">
        <f t="shared" si="435"/>
        <v/>
      </c>
      <c r="BK120" s="13" t="str">
        <f t="shared" si="436"/>
        <v/>
      </c>
      <c r="BL120" s="13" t="str">
        <f t="shared" si="437"/>
        <v/>
      </c>
      <c r="BM120" s="13" t="str">
        <f t="shared" si="438"/>
        <v/>
      </c>
      <c r="BN120" s="13" t="str">
        <f t="shared" si="439"/>
        <v/>
      </c>
      <c r="BO120" s="13" t="str">
        <f t="shared" si="440"/>
        <v/>
      </c>
      <c r="BP120" s="13">
        <f t="shared" si="501"/>
        <v>0</v>
      </c>
      <c r="BQ120" s="5">
        <v>1997</v>
      </c>
      <c r="BR120" s="11" t="str">
        <f t="shared" si="347"/>
        <v/>
      </c>
      <c r="BS120" s="11" t="str">
        <f t="shared" si="348"/>
        <v/>
      </c>
      <c r="BT120" s="11" t="str">
        <f t="shared" si="349"/>
        <v/>
      </c>
      <c r="BU120" s="11" t="str">
        <f t="shared" si="350"/>
        <v/>
      </c>
      <c r="BV120" s="11" t="str">
        <f t="shared" si="351"/>
        <v/>
      </c>
      <c r="BW120" s="11" t="str">
        <f t="shared" si="352"/>
        <v/>
      </c>
      <c r="BX120" s="11" t="str">
        <f t="shared" si="353"/>
        <v/>
      </c>
      <c r="BY120" s="11" t="str">
        <f t="shared" si="354"/>
        <v/>
      </c>
      <c r="BZ120" s="11" t="str">
        <f t="shared" si="355"/>
        <v/>
      </c>
      <c r="CA120" s="11" t="str">
        <f t="shared" si="356"/>
        <v/>
      </c>
      <c r="CB120" s="11" t="str">
        <f t="shared" si="357"/>
        <v/>
      </c>
      <c r="CC120" s="11" t="str">
        <f t="shared" si="358"/>
        <v/>
      </c>
      <c r="CD120" s="11" t="str">
        <f t="shared" si="359"/>
        <v/>
      </c>
      <c r="CE120" s="11" t="str">
        <f t="shared" si="360"/>
        <v/>
      </c>
      <c r="CF120" s="11" t="str">
        <f t="shared" si="361"/>
        <v/>
      </c>
      <c r="CG120" s="11" t="str">
        <f t="shared" si="362"/>
        <v/>
      </c>
      <c r="CH120" s="11" t="str">
        <f t="shared" si="363"/>
        <v/>
      </c>
      <c r="CI120" s="11" t="str">
        <f t="shared" si="364"/>
        <v/>
      </c>
      <c r="CJ120" s="11" t="str">
        <f t="shared" si="365"/>
        <v/>
      </c>
      <c r="CK120" s="11" t="str">
        <f t="shared" si="366"/>
        <v/>
      </c>
      <c r="CL120" s="11" t="str">
        <f t="shared" si="367"/>
        <v/>
      </c>
      <c r="CM120" s="11" t="str">
        <f t="shared" si="368"/>
        <v/>
      </c>
      <c r="CN120" s="11" t="str">
        <f t="shared" si="369"/>
        <v/>
      </c>
      <c r="CO120" s="11" t="str">
        <f t="shared" si="370"/>
        <v/>
      </c>
      <c r="CP120" s="11" t="str">
        <f t="shared" si="371"/>
        <v/>
      </c>
      <c r="CQ120" s="11" t="str">
        <f t="shared" si="372"/>
        <v/>
      </c>
      <c r="CR120" s="11" t="str">
        <f t="shared" si="373"/>
        <v/>
      </c>
      <c r="CS120" s="11" t="str">
        <f t="shared" si="374"/>
        <v/>
      </c>
      <c r="CT120" s="11" t="str">
        <f t="shared" si="375"/>
        <v/>
      </c>
      <c r="CU120" s="11" t="str">
        <f t="shared" si="376"/>
        <v/>
      </c>
      <c r="CV120" s="5">
        <v>1997</v>
      </c>
      <c r="CW120" s="11" t="str">
        <f t="shared" si="441"/>
        <v/>
      </c>
      <c r="CX120" s="11" t="str">
        <f t="shared" si="442"/>
        <v/>
      </c>
      <c r="CY120" s="11" t="str">
        <f t="shared" si="443"/>
        <v/>
      </c>
      <c r="CZ120" s="11" t="str">
        <f t="shared" si="444"/>
        <v/>
      </c>
      <c r="DA120" s="11" t="str">
        <f t="shared" si="445"/>
        <v/>
      </c>
      <c r="DB120" s="11" t="str">
        <f t="shared" si="446"/>
        <v/>
      </c>
      <c r="DC120" s="11" t="str">
        <f t="shared" si="447"/>
        <v/>
      </c>
      <c r="DD120" s="11" t="str">
        <f t="shared" si="448"/>
        <v/>
      </c>
      <c r="DE120" s="11" t="str">
        <f t="shared" si="449"/>
        <v/>
      </c>
      <c r="DF120" s="11" t="str">
        <f t="shared" si="450"/>
        <v/>
      </c>
      <c r="DG120" s="11" t="str">
        <f t="shared" si="451"/>
        <v/>
      </c>
      <c r="DH120" s="11" t="str">
        <f t="shared" si="452"/>
        <v/>
      </c>
      <c r="DI120" s="11" t="str">
        <f t="shared" si="453"/>
        <v/>
      </c>
      <c r="DJ120" s="11" t="str">
        <f t="shared" si="454"/>
        <v/>
      </c>
      <c r="DK120" s="11" t="str">
        <f t="shared" si="455"/>
        <v/>
      </c>
      <c r="DL120" s="11" t="str">
        <f t="shared" si="456"/>
        <v/>
      </c>
      <c r="DM120" s="11" t="str">
        <f t="shared" si="457"/>
        <v/>
      </c>
      <c r="DN120" s="11" t="str">
        <f t="shared" si="458"/>
        <v/>
      </c>
      <c r="DO120" s="11" t="str">
        <f t="shared" si="459"/>
        <v/>
      </c>
      <c r="DP120" s="11" t="str">
        <f t="shared" si="460"/>
        <v/>
      </c>
      <c r="DQ120" s="11" t="str">
        <f t="shared" si="461"/>
        <v/>
      </c>
      <c r="DR120" s="11" t="str">
        <f t="shared" si="462"/>
        <v/>
      </c>
      <c r="DS120" s="11" t="str">
        <f t="shared" si="463"/>
        <v/>
      </c>
      <c r="DT120" s="11" t="str">
        <f t="shared" si="464"/>
        <v/>
      </c>
      <c r="DU120" s="11" t="str">
        <f t="shared" si="465"/>
        <v/>
      </c>
      <c r="DV120" s="11" t="str">
        <f t="shared" si="466"/>
        <v/>
      </c>
      <c r="DW120" s="11" t="str">
        <f t="shared" si="467"/>
        <v/>
      </c>
      <c r="DX120" s="11" t="str">
        <f t="shared" si="468"/>
        <v/>
      </c>
      <c r="DY120" s="11" t="str">
        <f t="shared" si="469"/>
        <v/>
      </c>
      <c r="DZ120" s="11" t="str">
        <f t="shared" si="470"/>
        <v/>
      </c>
      <c r="EA120" s="5">
        <v>1997</v>
      </c>
      <c r="EB120" s="13" t="str">
        <f t="shared" si="377"/>
        <v/>
      </c>
      <c r="EC120" s="13" t="str">
        <f t="shared" si="378"/>
        <v/>
      </c>
      <c r="ED120" s="13" t="str">
        <f t="shared" si="379"/>
        <v/>
      </c>
      <c r="EE120" s="13" t="str">
        <f t="shared" si="380"/>
        <v/>
      </c>
      <c r="EF120" s="13" t="str">
        <f t="shared" si="381"/>
        <v/>
      </c>
      <c r="EG120" s="13" t="str">
        <f t="shared" si="382"/>
        <v/>
      </c>
      <c r="EH120" s="13" t="str">
        <f t="shared" si="383"/>
        <v/>
      </c>
      <c r="EI120" s="13" t="str">
        <f t="shared" si="384"/>
        <v/>
      </c>
      <c r="EJ120" s="13">
        <f t="shared" si="385"/>
        <v>1</v>
      </c>
      <c r="EK120" s="13">
        <f t="shared" si="386"/>
        <v>1</v>
      </c>
      <c r="EL120" s="13" t="str">
        <f t="shared" si="387"/>
        <v/>
      </c>
      <c r="EM120" s="13" t="str">
        <f t="shared" si="388"/>
        <v/>
      </c>
      <c r="EN120" s="13" t="str">
        <f t="shared" si="389"/>
        <v/>
      </c>
      <c r="EO120" s="13" t="str">
        <f t="shared" si="390"/>
        <v/>
      </c>
      <c r="EP120" s="13" t="str">
        <f t="shared" si="391"/>
        <v/>
      </c>
      <c r="EQ120" s="13" t="str">
        <f t="shared" si="392"/>
        <v/>
      </c>
      <c r="ER120" s="13" t="str">
        <f t="shared" si="393"/>
        <v/>
      </c>
      <c r="ES120" s="13" t="str">
        <f t="shared" si="394"/>
        <v/>
      </c>
      <c r="ET120" s="13" t="str">
        <f t="shared" si="395"/>
        <v/>
      </c>
      <c r="EU120" s="13" t="str">
        <f t="shared" si="396"/>
        <v/>
      </c>
      <c r="EV120" s="13" t="str">
        <f t="shared" si="397"/>
        <v/>
      </c>
      <c r="EW120" s="13" t="str">
        <f t="shared" si="398"/>
        <v/>
      </c>
      <c r="EX120" s="13" t="str">
        <f t="shared" si="399"/>
        <v/>
      </c>
      <c r="EY120" s="13" t="str">
        <f t="shared" si="400"/>
        <v/>
      </c>
      <c r="EZ120" s="13" t="str">
        <f t="shared" si="401"/>
        <v/>
      </c>
      <c r="FA120" s="13" t="str">
        <f t="shared" si="402"/>
        <v/>
      </c>
      <c r="FB120" s="13" t="str">
        <f t="shared" si="403"/>
        <v/>
      </c>
      <c r="FC120" s="13" t="str">
        <f t="shared" si="404"/>
        <v/>
      </c>
      <c r="FD120" s="13" t="str">
        <f t="shared" si="405"/>
        <v/>
      </c>
      <c r="FE120" s="13" t="str">
        <f t="shared" si="406"/>
        <v/>
      </c>
      <c r="FF120" s="13">
        <f>SUM($EB120:FE120)</f>
        <v>2</v>
      </c>
      <c r="FG120" s="5">
        <v>1997</v>
      </c>
      <c r="FH120" s="11" t="str">
        <f t="shared" si="471"/>
        <v/>
      </c>
      <c r="FI120" s="11" t="str">
        <f t="shared" si="472"/>
        <v/>
      </c>
      <c r="FJ120" s="11" t="str">
        <f t="shared" si="473"/>
        <v/>
      </c>
      <c r="FK120" s="11" t="str">
        <f t="shared" si="474"/>
        <v/>
      </c>
      <c r="FL120" s="11" t="str">
        <f t="shared" si="475"/>
        <v/>
      </c>
      <c r="FM120" s="11" t="str">
        <f t="shared" si="476"/>
        <v/>
      </c>
      <c r="FN120" s="11" t="str">
        <f t="shared" si="477"/>
        <v/>
      </c>
      <c r="FO120" s="11" t="str">
        <f t="shared" si="478"/>
        <v/>
      </c>
      <c r="FP120" s="11" t="str">
        <f t="shared" si="479"/>
        <v/>
      </c>
      <c r="FQ120" s="11" t="str">
        <f t="shared" si="480"/>
        <v/>
      </c>
      <c r="FR120" s="11" t="str">
        <f t="shared" si="481"/>
        <v/>
      </c>
      <c r="FS120" s="11" t="str">
        <f t="shared" si="482"/>
        <v/>
      </c>
      <c r="FT120" s="11" t="str">
        <f t="shared" si="483"/>
        <v/>
      </c>
      <c r="FU120" s="11" t="str">
        <f t="shared" si="484"/>
        <v/>
      </c>
      <c r="FV120" s="11" t="str">
        <f t="shared" si="485"/>
        <v/>
      </c>
      <c r="FW120" s="11" t="str">
        <f t="shared" si="486"/>
        <v/>
      </c>
      <c r="FX120" s="11" t="str">
        <f t="shared" si="487"/>
        <v/>
      </c>
      <c r="FY120" s="11" t="str">
        <f t="shared" si="488"/>
        <v/>
      </c>
      <c r="FZ120" s="11" t="str">
        <f t="shared" si="489"/>
        <v/>
      </c>
      <c r="GA120" s="11" t="str">
        <f t="shared" si="490"/>
        <v/>
      </c>
      <c r="GB120" s="11" t="str">
        <f t="shared" si="491"/>
        <v/>
      </c>
      <c r="GC120" s="11" t="str">
        <f t="shared" si="492"/>
        <v/>
      </c>
      <c r="GD120" s="11" t="str">
        <f t="shared" si="493"/>
        <v/>
      </c>
      <c r="GE120" s="11" t="str">
        <f t="shared" si="494"/>
        <v/>
      </c>
      <c r="GF120" s="11" t="str">
        <f t="shared" si="495"/>
        <v/>
      </c>
      <c r="GG120" s="11" t="str">
        <f t="shared" si="496"/>
        <v/>
      </c>
      <c r="GH120" s="11" t="str">
        <f t="shared" si="497"/>
        <v/>
      </c>
      <c r="GI120" s="11" t="str">
        <f t="shared" si="498"/>
        <v/>
      </c>
      <c r="GJ120" s="11" t="str">
        <f t="shared" si="499"/>
        <v/>
      </c>
      <c r="GK120" s="11" t="str">
        <f t="shared" si="500"/>
        <v/>
      </c>
      <c r="GL120" s="37">
        <v>1997</v>
      </c>
    </row>
    <row r="121" spans="1:194">
      <c r="A121" s="5">
        <v>1998</v>
      </c>
      <c r="B121" s="7">
        <v>67</v>
      </c>
      <c r="C121" s="7">
        <v>55</v>
      </c>
      <c r="D121" s="7">
        <v>45</v>
      </c>
      <c r="E121" s="7">
        <v>44</v>
      </c>
      <c r="F121" s="7">
        <v>40</v>
      </c>
      <c r="G121" s="8">
        <v>35</v>
      </c>
      <c r="H121" s="7">
        <v>37</v>
      </c>
      <c r="I121" s="7">
        <v>49</v>
      </c>
      <c r="J121" s="7">
        <v>50</v>
      </c>
      <c r="K121" s="7">
        <v>42</v>
      </c>
      <c r="L121" s="8">
        <v>38</v>
      </c>
      <c r="M121" s="7">
        <v>37</v>
      </c>
      <c r="N121" s="7">
        <v>39</v>
      </c>
      <c r="O121" s="7">
        <v>53</v>
      </c>
      <c r="P121" s="7">
        <v>53</v>
      </c>
      <c r="Q121" s="8">
        <v>61</v>
      </c>
      <c r="R121" s="7">
        <v>60</v>
      </c>
      <c r="S121" s="7">
        <v>51</v>
      </c>
      <c r="T121" s="7">
        <v>49</v>
      </c>
      <c r="U121" s="7">
        <v>45</v>
      </c>
      <c r="V121" s="8">
        <v>43</v>
      </c>
      <c r="W121" s="7">
        <v>44</v>
      </c>
      <c r="X121" s="7">
        <v>45</v>
      </c>
      <c r="Y121" s="7">
        <v>50</v>
      </c>
      <c r="Z121" s="7">
        <v>52</v>
      </c>
      <c r="AA121" s="8">
        <v>57</v>
      </c>
      <c r="AB121" s="7">
        <v>40</v>
      </c>
      <c r="AC121" s="7">
        <v>37</v>
      </c>
      <c r="AD121" s="7">
        <v>41</v>
      </c>
      <c r="AE121" s="7">
        <v>54</v>
      </c>
      <c r="AF121" s="942"/>
      <c r="AG121" s="360">
        <f t="shared" si="408"/>
        <v>1413</v>
      </c>
      <c r="AH121" s="10">
        <f t="shared" si="407"/>
        <v>47.1</v>
      </c>
      <c r="AI121" s="11">
        <f t="shared" si="409"/>
        <v>67</v>
      </c>
      <c r="AJ121" s="12">
        <f t="shared" si="410"/>
        <v>35</v>
      </c>
      <c r="AK121" s="5">
        <v>1998</v>
      </c>
      <c r="AL121" s="13" t="str">
        <f t="shared" si="411"/>
        <v/>
      </c>
      <c r="AM121" s="13" t="str">
        <f t="shared" si="412"/>
        <v/>
      </c>
      <c r="AN121" s="13" t="str">
        <f t="shared" si="413"/>
        <v/>
      </c>
      <c r="AO121" s="13" t="str">
        <f t="shared" si="414"/>
        <v/>
      </c>
      <c r="AP121" s="13" t="str">
        <f t="shared" si="415"/>
        <v/>
      </c>
      <c r="AQ121" s="13" t="str">
        <f t="shared" si="416"/>
        <v/>
      </c>
      <c r="AR121" s="13" t="str">
        <f t="shared" si="417"/>
        <v/>
      </c>
      <c r="AS121" s="13" t="str">
        <f t="shared" si="418"/>
        <v/>
      </c>
      <c r="AT121" s="13" t="str">
        <f t="shared" si="419"/>
        <v/>
      </c>
      <c r="AU121" s="13" t="str">
        <f t="shared" si="420"/>
        <v/>
      </c>
      <c r="AV121" s="13" t="str">
        <f t="shared" si="421"/>
        <v/>
      </c>
      <c r="AW121" s="13" t="str">
        <f t="shared" si="422"/>
        <v/>
      </c>
      <c r="AX121" s="13" t="str">
        <f t="shared" si="423"/>
        <v/>
      </c>
      <c r="AY121" s="13" t="str">
        <f t="shared" si="424"/>
        <v/>
      </c>
      <c r="AZ121" s="13" t="str">
        <f t="shared" si="425"/>
        <v/>
      </c>
      <c r="BA121" s="13" t="str">
        <f t="shared" si="426"/>
        <v/>
      </c>
      <c r="BB121" s="13" t="str">
        <f t="shared" si="427"/>
        <v/>
      </c>
      <c r="BC121" s="13" t="str">
        <f t="shared" si="428"/>
        <v/>
      </c>
      <c r="BD121" s="13" t="str">
        <f t="shared" si="429"/>
        <v/>
      </c>
      <c r="BE121" s="13" t="str">
        <f t="shared" si="430"/>
        <v/>
      </c>
      <c r="BF121" s="13" t="str">
        <f t="shared" si="431"/>
        <v/>
      </c>
      <c r="BG121" s="13" t="str">
        <f t="shared" si="432"/>
        <v/>
      </c>
      <c r="BH121" s="13" t="str">
        <f t="shared" si="433"/>
        <v/>
      </c>
      <c r="BI121" s="13" t="str">
        <f t="shared" si="434"/>
        <v/>
      </c>
      <c r="BJ121" s="13" t="str">
        <f t="shared" si="435"/>
        <v/>
      </c>
      <c r="BK121" s="13" t="str">
        <f t="shared" si="436"/>
        <v/>
      </c>
      <c r="BL121" s="13" t="str">
        <f t="shared" si="437"/>
        <v/>
      </c>
      <c r="BM121" s="13" t="str">
        <f t="shared" si="438"/>
        <v/>
      </c>
      <c r="BN121" s="13" t="str">
        <f t="shared" si="439"/>
        <v/>
      </c>
      <c r="BO121" s="13" t="str">
        <f t="shared" si="440"/>
        <v/>
      </c>
      <c r="BP121" s="13">
        <f t="shared" si="501"/>
        <v>0</v>
      </c>
      <c r="BQ121" s="5">
        <v>1998</v>
      </c>
      <c r="BR121" s="11" t="str">
        <f t="shared" si="347"/>
        <v/>
      </c>
      <c r="BS121" s="11" t="str">
        <f t="shared" si="348"/>
        <v/>
      </c>
      <c r="BT121" s="11" t="str">
        <f t="shared" si="349"/>
        <v/>
      </c>
      <c r="BU121" s="11" t="str">
        <f t="shared" si="350"/>
        <v/>
      </c>
      <c r="BV121" s="11" t="str">
        <f t="shared" si="351"/>
        <v/>
      </c>
      <c r="BW121" s="11" t="str">
        <f t="shared" si="352"/>
        <v/>
      </c>
      <c r="BX121" s="11" t="str">
        <f t="shared" si="353"/>
        <v/>
      </c>
      <c r="BY121" s="11" t="str">
        <f t="shared" si="354"/>
        <v/>
      </c>
      <c r="BZ121" s="11" t="str">
        <f t="shared" si="355"/>
        <v/>
      </c>
      <c r="CA121" s="11" t="str">
        <f t="shared" si="356"/>
        <v/>
      </c>
      <c r="CB121" s="11" t="str">
        <f t="shared" si="357"/>
        <v/>
      </c>
      <c r="CC121" s="11" t="str">
        <f t="shared" si="358"/>
        <v/>
      </c>
      <c r="CD121" s="11" t="str">
        <f t="shared" si="359"/>
        <v/>
      </c>
      <c r="CE121" s="11" t="str">
        <f t="shared" si="360"/>
        <v/>
      </c>
      <c r="CF121" s="11" t="str">
        <f t="shared" si="361"/>
        <v/>
      </c>
      <c r="CG121" s="11" t="str">
        <f t="shared" si="362"/>
        <v/>
      </c>
      <c r="CH121" s="11" t="str">
        <f t="shared" si="363"/>
        <v/>
      </c>
      <c r="CI121" s="11" t="str">
        <f t="shared" si="364"/>
        <v/>
      </c>
      <c r="CJ121" s="11" t="str">
        <f t="shared" si="365"/>
        <v/>
      </c>
      <c r="CK121" s="11" t="str">
        <f t="shared" si="366"/>
        <v/>
      </c>
      <c r="CL121" s="11" t="str">
        <f t="shared" si="367"/>
        <v/>
      </c>
      <c r="CM121" s="11" t="str">
        <f t="shared" si="368"/>
        <v/>
      </c>
      <c r="CN121" s="11" t="str">
        <f t="shared" si="369"/>
        <v/>
      </c>
      <c r="CO121" s="11" t="str">
        <f t="shared" si="370"/>
        <v/>
      </c>
      <c r="CP121" s="11" t="str">
        <f t="shared" si="371"/>
        <v/>
      </c>
      <c r="CQ121" s="11" t="str">
        <f t="shared" si="372"/>
        <v/>
      </c>
      <c r="CR121" s="11" t="str">
        <f t="shared" si="373"/>
        <v/>
      </c>
      <c r="CS121" s="11" t="str">
        <f t="shared" si="374"/>
        <v/>
      </c>
      <c r="CT121" s="11" t="str">
        <f t="shared" si="375"/>
        <v/>
      </c>
      <c r="CU121" s="11" t="str">
        <f t="shared" si="376"/>
        <v/>
      </c>
      <c r="CV121" s="5">
        <v>1998</v>
      </c>
      <c r="CW121" s="11">
        <f t="shared" si="441"/>
        <v>1998</v>
      </c>
      <c r="CX121" s="11" t="str">
        <f t="shared" si="442"/>
        <v/>
      </c>
      <c r="CY121" s="11" t="str">
        <f t="shared" si="443"/>
        <v/>
      </c>
      <c r="CZ121" s="11" t="str">
        <f t="shared" si="444"/>
        <v/>
      </c>
      <c r="DA121" s="11" t="str">
        <f t="shared" si="445"/>
        <v/>
      </c>
      <c r="DB121" s="11" t="str">
        <f t="shared" si="446"/>
        <v/>
      </c>
      <c r="DC121" s="11" t="str">
        <f t="shared" si="447"/>
        <v/>
      </c>
      <c r="DD121" s="11" t="str">
        <f t="shared" si="448"/>
        <v/>
      </c>
      <c r="DE121" s="11" t="str">
        <f t="shared" si="449"/>
        <v/>
      </c>
      <c r="DF121" s="11" t="str">
        <f t="shared" si="450"/>
        <v/>
      </c>
      <c r="DG121" s="11" t="str">
        <f t="shared" si="451"/>
        <v/>
      </c>
      <c r="DH121" s="11" t="str">
        <f t="shared" si="452"/>
        <v/>
      </c>
      <c r="DI121" s="11" t="str">
        <f t="shared" si="453"/>
        <v/>
      </c>
      <c r="DJ121" s="11" t="str">
        <f t="shared" si="454"/>
        <v/>
      </c>
      <c r="DK121" s="11" t="str">
        <f t="shared" si="455"/>
        <v/>
      </c>
      <c r="DL121" s="11" t="str">
        <f t="shared" si="456"/>
        <v/>
      </c>
      <c r="DM121" s="11" t="str">
        <f t="shared" si="457"/>
        <v/>
      </c>
      <c r="DN121" s="11" t="str">
        <f t="shared" si="458"/>
        <v/>
      </c>
      <c r="DO121" s="11" t="str">
        <f t="shared" si="459"/>
        <v/>
      </c>
      <c r="DP121" s="11" t="str">
        <f t="shared" si="460"/>
        <v/>
      </c>
      <c r="DQ121" s="11" t="str">
        <f t="shared" si="461"/>
        <v/>
      </c>
      <c r="DR121" s="11" t="str">
        <f t="shared" si="462"/>
        <v/>
      </c>
      <c r="DS121" s="11" t="str">
        <f t="shared" si="463"/>
        <v/>
      </c>
      <c r="DT121" s="11" t="str">
        <f t="shared" si="464"/>
        <v/>
      </c>
      <c r="DU121" s="11" t="str">
        <f t="shared" si="465"/>
        <v/>
      </c>
      <c r="DV121" s="11" t="str">
        <f t="shared" si="466"/>
        <v/>
      </c>
      <c r="DW121" s="11" t="str">
        <f t="shared" si="467"/>
        <v/>
      </c>
      <c r="DX121" s="11" t="str">
        <f t="shared" si="468"/>
        <v/>
      </c>
      <c r="DY121" s="11" t="str">
        <f t="shared" si="469"/>
        <v/>
      </c>
      <c r="DZ121" s="11" t="str">
        <f t="shared" si="470"/>
        <v/>
      </c>
      <c r="EA121" s="5">
        <v>1998</v>
      </c>
      <c r="EB121" s="13" t="str">
        <f t="shared" si="377"/>
        <v/>
      </c>
      <c r="EC121" s="13" t="str">
        <f t="shared" si="378"/>
        <v/>
      </c>
      <c r="ED121" s="13" t="str">
        <f t="shared" si="379"/>
        <v/>
      </c>
      <c r="EE121" s="13" t="str">
        <f t="shared" si="380"/>
        <v/>
      </c>
      <c r="EF121" s="13" t="str">
        <f t="shared" si="381"/>
        <v/>
      </c>
      <c r="EG121" s="13" t="str">
        <f t="shared" si="382"/>
        <v/>
      </c>
      <c r="EH121" s="13" t="str">
        <f t="shared" si="383"/>
        <v/>
      </c>
      <c r="EI121" s="13" t="str">
        <f t="shared" si="384"/>
        <v/>
      </c>
      <c r="EJ121" s="13" t="str">
        <f t="shared" si="385"/>
        <v/>
      </c>
      <c r="EK121" s="13" t="str">
        <f t="shared" si="386"/>
        <v/>
      </c>
      <c r="EL121" s="13" t="str">
        <f t="shared" si="387"/>
        <v/>
      </c>
      <c r="EM121" s="13" t="str">
        <f t="shared" si="388"/>
        <v/>
      </c>
      <c r="EN121" s="13" t="str">
        <f t="shared" si="389"/>
        <v/>
      </c>
      <c r="EO121" s="13" t="str">
        <f t="shared" si="390"/>
        <v/>
      </c>
      <c r="EP121" s="13" t="str">
        <f t="shared" si="391"/>
        <v/>
      </c>
      <c r="EQ121" s="13" t="str">
        <f t="shared" si="392"/>
        <v/>
      </c>
      <c r="ER121" s="13" t="str">
        <f t="shared" si="393"/>
        <v/>
      </c>
      <c r="ES121" s="13" t="str">
        <f t="shared" si="394"/>
        <v/>
      </c>
      <c r="ET121" s="13" t="str">
        <f t="shared" si="395"/>
        <v/>
      </c>
      <c r="EU121" s="13" t="str">
        <f t="shared" si="396"/>
        <v/>
      </c>
      <c r="EV121" s="13" t="str">
        <f t="shared" si="397"/>
        <v/>
      </c>
      <c r="EW121" s="13" t="str">
        <f t="shared" si="398"/>
        <v/>
      </c>
      <c r="EX121" s="13" t="str">
        <f t="shared" si="399"/>
        <v/>
      </c>
      <c r="EY121" s="13" t="str">
        <f t="shared" si="400"/>
        <v/>
      </c>
      <c r="EZ121" s="13" t="str">
        <f t="shared" si="401"/>
        <v/>
      </c>
      <c r="FA121" s="13" t="str">
        <f t="shared" si="402"/>
        <v/>
      </c>
      <c r="FB121" s="13" t="str">
        <f t="shared" si="403"/>
        <v/>
      </c>
      <c r="FC121" s="13" t="str">
        <f t="shared" si="404"/>
        <v/>
      </c>
      <c r="FD121" s="13" t="str">
        <f t="shared" si="405"/>
        <v/>
      </c>
      <c r="FE121" s="13" t="str">
        <f t="shared" si="406"/>
        <v/>
      </c>
      <c r="FF121" s="13">
        <f>SUM($EB121:FE121)</f>
        <v>0</v>
      </c>
      <c r="FG121" s="5">
        <v>1998</v>
      </c>
      <c r="FH121" s="11" t="str">
        <f t="shared" si="471"/>
        <v/>
      </c>
      <c r="FI121" s="11" t="str">
        <f t="shared" si="472"/>
        <v/>
      </c>
      <c r="FJ121" s="11" t="str">
        <f t="shared" si="473"/>
        <v/>
      </c>
      <c r="FK121" s="11" t="str">
        <f t="shared" si="474"/>
        <v/>
      </c>
      <c r="FL121" s="11" t="str">
        <f t="shared" si="475"/>
        <v/>
      </c>
      <c r="FM121" s="11" t="str">
        <f t="shared" si="476"/>
        <v/>
      </c>
      <c r="FN121" s="11" t="str">
        <f t="shared" si="477"/>
        <v/>
      </c>
      <c r="FO121" s="11" t="str">
        <f t="shared" si="478"/>
        <v/>
      </c>
      <c r="FP121" s="11" t="str">
        <f t="shared" si="479"/>
        <v/>
      </c>
      <c r="FQ121" s="11" t="str">
        <f t="shared" si="480"/>
        <v/>
      </c>
      <c r="FR121" s="11" t="str">
        <f t="shared" si="481"/>
        <v/>
      </c>
      <c r="FS121" s="11" t="str">
        <f t="shared" si="482"/>
        <v/>
      </c>
      <c r="FT121" s="11" t="str">
        <f t="shared" si="483"/>
        <v/>
      </c>
      <c r="FU121" s="11" t="str">
        <f t="shared" si="484"/>
        <v/>
      </c>
      <c r="FV121" s="11" t="str">
        <f t="shared" si="485"/>
        <v/>
      </c>
      <c r="FW121" s="11" t="str">
        <f t="shared" si="486"/>
        <v/>
      </c>
      <c r="FX121" s="11" t="str">
        <f t="shared" si="487"/>
        <v/>
      </c>
      <c r="FY121" s="11" t="str">
        <f t="shared" si="488"/>
        <v/>
      </c>
      <c r="FZ121" s="11" t="str">
        <f t="shared" si="489"/>
        <v/>
      </c>
      <c r="GA121" s="11" t="str">
        <f t="shared" si="490"/>
        <v/>
      </c>
      <c r="GB121" s="11" t="str">
        <f t="shared" si="491"/>
        <v/>
      </c>
      <c r="GC121" s="11" t="str">
        <f t="shared" si="492"/>
        <v/>
      </c>
      <c r="GD121" s="11" t="str">
        <f t="shared" si="493"/>
        <v/>
      </c>
      <c r="GE121" s="11" t="str">
        <f t="shared" si="494"/>
        <v/>
      </c>
      <c r="GF121" s="11" t="str">
        <f t="shared" si="495"/>
        <v/>
      </c>
      <c r="GG121" s="11" t="str">
        <f t="shared" si="496"/>
        <v/>
      </c>
      <c r="GH121" s="11" t="str">
        <f t="shared" si="497"/>
        <v/>
      </c>
      <c r="GI121" s="11" t="str">
        <f t="shared" si="498"/>
        <v/>
      </c>
      <c r="GJ121" s="11" t="str">
        <f t="shared" si="499"/>
        <v/>
      </c>
      <c r="GK121" s="11" t="str">
        <f t="shared" si="500"/>
        <v/>
      </c>
      <c r="GL121" s="37">
        <v>1998</v>
      </c>
    </row>
    <row r="122" spans="1:194">
      <c r="A122" s="5">
        <v>1999</v>
      </c>
      <c r="B122" s="7">
        <v>56</v>
      </c>
      <c r="C122" s="7">
        <v>56</v>
      </c>
      <c r="D122" s="7">
        <v>50</v>
      </c>
      <c r="E122" s="7">
        <v>56</v>
      </c>
      <c r="F122" s="7">
        <v>42</v>
      </c>
      <c r="G122" s="8">
        <v>34</v>
      </c>
      <c r="H122" s="7">
        <v>55</v>
      </c>
      <c r="I122" s="7">
        <v>47</v>
      </c>
      <c r="J122" s="7">
        <v>52</v>
      </c>
      <c r="K122" s="7">
        <v>48</v>
      </c>
      <c r="L122" s="8">
        <v>46</v>
      </c>
      <c r="M122" s="7">
        <v>44</v>
      </c>
      <c r="N122" s="7">
        <v>39</v>
      </c>
      <c r="O122" s="7">
        <v>41</v>
      </c>
      <c r="P122" s="7">
        <v>43</v>
      </c>
      <c r="Q122" s="8">
        <v>46</v>
      </c>
      <c r="R122" s="7">
        <v>44</v>
      </c>
      <c r="S122" s="7">
        <v>39</v>
      </c>
      <c r="T122" s="7">
        <v>37</v>
      </c>
      <c r="U122" s="7">
        <v>44</v>
      </c>
      <c r="V122" s="8">
        <v>39</v>
      </c>
      <c r="W122" s="7">
        <v>45</v>
      </c>
      <c r="X122" s="7">
        <v>56</v>
      </c>
      <c r="Y122" s="7">
        <v>42</v>
      </c>
      <c r="Z122" s="7">
        <v>38</v>
      </c>
      <c r="AA122" s="8">
        <v>45</v>
      </c>
      <c r="AB122" s="7">
        <v>50</v>
      </c>
      <c r="AC122" s="7">
        <v>49</v>
      </c>
      <c r="AD122" s="7">
        <v>46</v>
      </c>
      <c r="AE122" s="7">
        <v>43</v>
      </c>
      <c r="AF122" s="942"/>
      <c r="AG122" s="360">
        <f t="shared" si="408"/>
        <v>1372</v>
      </c>
      <c r="AH122" s="10">
        <f t="shared" si="407"/>
        <v>45.733333333333334</v>
      </c>
      <c r="AI122" s="11">
        <f t="shared" si="409"/>
        <v>56</v>
      </c>
      <c r="AJ122" s="12">
        <f t="shared" si="410"/>
        <v>34</v>
      </c>
      <c r="AK122" s="5">
        <v>1999</v>
      </c>
      <c r="AL122" s="13" t="str">
        <f t="shared" si="411"/>
        <v/>
      </c>
      <c r="AM122" s="13" t="str">
        <f t="shared" si="412"/>
        <v/>
      </c>
      <c r="AN122" s="13" t="str">
        <f t="shared" si="413"/>
        <v/>
      </c>
      <c r="AO122" s="13" t="str">
        <f t="shared" si="414"/>
        <v/>
      </c>
      <c r="AP122" s="13" t="str">
        <f t="shared" si="415"/>
        <v/>
      </c>
      <c r="AQ122" s="13" t="str">
        <f t="shared" si="416"/>
        <v/>
      </c>
      <c r="AR122" s="13" t="str">
        <f t="shared" si="417"/>
        <v/>
      </c>
      <c r="AS122" s="13" t="str">
        <f t="shared" si="418"/>
        <v/>
      </c>
      <c r="AT122" s="13" t="str">
        <f t="shared" si="419"/>
        <v/>
      </c>
      <c r="AU122" s="13" t="str">
        <f t="shared" si="420"/>
        <v/>
      </c>
      <c r="AV122" s="13" t="str">
        <f t="shared" si="421"/>
        <v/>
      </c>
      <c r="AW122" s="13" t="str">
        <f t="shared" si="422"/>
        <v/>
      </c>
      <c r="AX122" s="13" t="str">
        <f t="shared" si="423"/>
        <v/>
      </c>
      <c r="AY122" s="13" t="str">
        <f t="shared" si="424"/>
        <v/>
      </c>
      <c r="AZ122" s="13" t="str">
        <f t="shared" si="425"/>
        <v/>
      </c>
      <c r="BA122" s="13" t="str">
        <f t="shared" si="426"/>
        <v/>
      </c>
      <c r="BB122" s="13" t="str">
        <f t="shared" si="427"/>
        <v/>
      </c>
      <c r="BC122" s="13" t="str">
        <f t="shared" si="428"/>
        <v/>
      </c>
      <c r="BD122" s="13" t="str">
        <f t="shared" si="429"/>
        <v/>
      </c>
      <c r="BE122" s="13" t="str">
        <f t="shared" si="430"/>
        <v/>
      </c>
      <c r="BF122" s="13" t="str">
        <f t="shared" si="431"/>
        <v/>
      </c>
      <c r="BG122" s="13" t="str">
        <f t="shared" si="432"/>
        <v/>
      </c>
      <c r="BH122" s="13" t="str">
        <f t="shared" si="433"/>
        <v/>
      </c>
      <c r="BI122" s="13" t="str">
        <f t="shared" si="434"/>
        <v/>
      </c>
      <c r="BJ122" s="13" t="str">
        <f t="shared" si="435"/>
        <v/>
      </c>
      <c r="BK122" s="13" t="str">
        <f t="shared" si="436"/>
        <v/>
      </c>
      <c r="BL122" s="13" t="str">
        <f t="shared" si="437"/>
        <v/>
      </c>
      <c r="BM122" s="13" t="str">
        <f t="shared" si="438"/>
        <v/>
      </c>
      <c r="BN122" s="13" t="str">
        <f t="shared" si="439"/>
        <v/>
      </c>
      <c r="BO122" s="13" t="str">
        <f t="shared" si="440"/>
        <v/>
      </c>
      <c r="BP122" s="13">
        <f t="shared" si="501"/>
        <v>0</v>
      </c>
      <c r="BQ122" s="5">
        <v>1999</v>
      </c>
      <c r="BR122" s="11" t="str">
        <f t="shared" si="347"/>
        <v/>
      </c>
      <c r="BS122" s="11" t="str">
        <f t="shared" si="348"/>
        <v/>
      </c>
      <c r="BT122" s="11" t="str">
        <f t="shared" si="349"/>
        <v/>
      </c>
      <c r="BU122" s="11" t="str">
        <f t="shared" si="350"/>
        <v/>
      </c>
      <c r="BV122" s="11" t="str">
        <f t="shared" si="351"/>
        <v/>
      </c>
      <c r="BW122" s="11" t="str">
        <f t="shared" si="352"/>
        <v/>
      </c>
      <c r="BX122" s="11" t="str">
        <f t="shared" si="353"/>
        <v/>
      </c>
      <c r="BY122" s="11" t="str">
        <f t="shared" si="354"/>
        <v/>
      </c>
      <c r="BZ122" s="11" t="str">
        <f t="shared" si="355"/>
        <v/>
      </c>
      <c r="CA122" s="11" t="str">
        <f t="shared" si="356"/>
        <v/>
      </c>
      <c r="CB122" s="11" t="str">
        <f t="shared" si="357"/>
        <v/>
      </c>
      <c r="CC122" s="11" t="str">
        <f t="shared" si="358"/>
        <v/>
      </c>
      <c r="CD122" s="11" t="str">
        <f t="shared" si="359"/>
        <v/>
      </c>
      <c r="CE122" s="11" t="str">
        <f t="shared" si="360"/>
        <v/>
      </c>
      <c r="CF122" s="11" t="str">
        <f t="shared" si="361"/>
        <v/>
      </c>
      <c r="CG122" s="11" t="str">
        <f t="shared" si="362"/>
        <v/>
      </c>
      <c r="CH122" s="11" t="str">
        <f t="shared" si="363"/>
        <v/>
      </c>
      <c r="CI122" s="11" t="str">
        <f t="shared" si="364"/>
        <v/>
      </c>
      <c r="CJ122" s="11" t="str">
        <f t="shared" si="365"/>
        <v/>
      </c>
      <c r="CK122" s="11" t="str">
        <f t="shared" si="366"/>
        <v/>
      </c>
      <c r="CL122" s="11" t="str">
        <f t="shared" si="367"/>
        <v/>
      </c>
      <c r="CM122" s="11" t="str">
        <f t="shared" si="368"/>
        <v/>
      </c>
      <c r="CN122" s="11" t="str">
        <f t="shared" si="369"/>
        <v/>
      </c>
      <c r="CO122" s="11" t="str">
        <f t="shared" si="370"/>
        <v/>
      </c>
      <c r="CP122" s="11" t="str">
        <f t="shared" si="371"/>
        <v/>
      </c>
      <c r="CQ122" s="11" t="str">
        <f t="shared" si="372"/>
        <v/>
      </c>
      <c r="CR122" s="11" t="str">
        <f t="shared" si="373"/>
        <v/>
      </c>
      <c r="CS122" s="11" t="str">
        <f t="shared" si="374"/>
        <v/>
      </c>
      <c r="CT122" s="11" t="str">
        <f t="shared" si="375"/>
        <v/>
      </c>
      <c r="CU122" s="11" t="str">
        <f t="shared" si="376"/>
        <v/>
      </c>
      <c r="CV122" s="5">
        <v>1999</v>
      </c>
      <c r="CW122" s="11" t="str">
        <f t="shared" si="441"/>
        <v/>
      </c>
      <c r="CX122" s="11" t="str">
        <f t="shared" si="442"/>
        <v/>
      </c>
      <c r="CY122" s="11" t="str">
        <f t="shared" si="443"/>
        <v/>
      </c>
      <c r="CZ122" s="11" t="str">
        <f t="shared" si="444"/>
        <v/>
      </c>
      <c r="DA122" s="11" t="str">
        <f t="shared" si="445"/>
        <v/>
      </c>
      <c r="DB122" s="11" t="str">
        <f t="shared" si="446"/>
        <v/>
      </c>
      <c r="DC122" s="11" t="str">
        <f t="shared" si="447"/>
        <v/>
      </c>
      <c r="DD122" s="11" t="str">
        <f t="shared" si="448"/>
        <v/>
      </c>
      <c r="DE122" s="11" t="str">
        <f t="shared" si="449"/>
        <v/>
      </c>
      <c r="DF122" s="11" t="str">
        <f t="shared" si="450"/>
        <v/>
      </c>
      <c r="DG122" s="11" t="str">
        <f t="shared" si="451"/>
        <v/>
      </c>
      <c r="DH122" s="11" t="str">
        <f t="shared" si="452"/>
        <v/>
      </c>
      <c r="DI122" s="11" t="str">
        <f t="shared" si="453"/>
        <v/>
      </c>
      <c r="DJ122" s="11" t="str">
        <f t="shared" si="454"/>
        <v/>
      </c>
      <c r="DK122" s="11" t="str">
        <f t="shared" si="455"/>
        <v/>
      </c>
      <c r="DL122" s="11" t="str">
        <f t="shared" si="456"/>
        <v/>
      </c>
      <c r="DM122" s="11" t="str">
        <f t="shared" si="457"/>
        <v/>
      </c>
      <c r="DN122" s="11" t="str">
        <f t="shared" si="458"/>
        <v/>
      </c>
      <c r="DO122" s="11" t="str">
        <f t="shared" si="459"/>
        <v/>
      </c>
      <c r="DP122" s="11" t="str">
        <f t="shared" si="460"/>
        <v/>
      </c>
      <c r="DQ122" s="11" t="str">
        <f t="shared" si="461"/>
        <v/>
      </c>
      <c r="DR122" s="11" t="str">
        <f t="shared" si="462"/>
        <v/>
      </c>
      <c r="DS122" s="11" t="str">
        <f t="shared" si="463"/>
        <v/>
      </c>
      <c r="DT122" s="11" t="str">
        <f t="shared" si="464"/>
        <v/>
      </c>
      <c r="DU122" s="11" t="str">
        <f t="shared" si="465"/>
        <v/>
      </c>
      <c r="DV122" s="11" t="str">
        <f t="shared" si="466"/>
        <v/>
      </c>
      <c r="DW122" s="11" t="str">
        <f t="shared" si="467"/>
        <v/>
      </c>
      <c r="DX122" s="11" t="str">
        <f t="shared" si="468"/>
        <v/>
      </c>
      <c r="DY122" s="11" t="str">
        <f t="shared" si="469"/>
        <v/>
      </c>
      <c r="DZ122" s="11" t="str">
        <f t="shared" si="470"/>
        <v/>
      </c>
      <c r="EA122" s="5">
        <v>1999</v>
      </c>
      <c r="EB122" s="13" t="str">
        <f t="shared" si="377"/>
        <v/>
      </c>
      <c r="EC122" s="13" t="str">
        <f t="shared" si="378"/>
        <v/>
      </c>
      <c r="ED122" s="13" t="str">
        <f t="shared" si="379"/>
        <v/>
      </c>
      <c r="EE122" s="13" t="str">
        <f t="shared" si="380"/>
        <v/>
      </c>
      <c r="EF122" s="13" t="str">
        <f t="shared" si="381"/>
        <v/>
      </c>
      <c r="EG122" s="13" t="str">
        <f t="shared" si="382"/>
        <v/>
      </c>
      <c r="EH122" s="13" t="str">
        <f t="shared" si="383"/>
        <v/>
      </c>
      <c r="EI122" s="13" t="str">
        <f t="shared" si="384"/>
        <v/>
      </c>
      <c r="EJ122" s="13" t="str">
        <f t="shared" si="385"/>
        <v/>
      </c>
      <c r="EK122" s="13" t="str">
        <f t="shared" si="386"/>
        <v/>
      </c>
      <c r="EL122" s="13" t="str">
        <f t="shared" si="387"/>
        <v/>
      </c>
      <c r="EM122" s="13" t="str">
        <f t="shared" si="388"/>
        <v/>
      </c>
      <c r="EN122" s="13" t="str">
        <f t="shared" si="389"/>
        <v/>
      </c>
      <c r="EO122" s="13" t="str">
        <f t="shared" si="390"/>
        <v/>
      </c>
      <c r="EP122" s="13" t="str">
        <f t="shared" si="391"/>
        <v/>
      </c>
      <c r="EQ122" s="13" t="str">
        <f t="shared" si="392"/>
        <v/>
      </c>
      <c r="ER122" s="13" t="str">
        <f t="shared" si="393"/>
        <v/>
      </c>
      <c r="ES122" s="13" t="str">
        <f t="shared" si="394"/>
        <v/>
      </c>
      <c r="ET122" s="13" t="str">
        <f t="shared" si="395"/>
        <v/>
      </c>
      <c r="EU122" s="13" t="str">
        <f t="shared" si="396"/>
        <v/>
      </c>
      <c r="EV122" s="13" t="str">
        <f t="shared" si="397"/>
        <v/>
      </c>
      <c r="EW122" s="13" t="str">
        <f t="shared" si="398"/>
        <v/>
      </c>
      <c r="EX122" s="13" t="str">
        <f t="shared" si="399"/>
        <v/>
      </c>
      <c r="EY122" s="13" t="str">
        <f t="shared" si="400"/>
        <v/>
      </c>
      <c r="EZ122" s="13" t="str">
        <f t="shared" si="401"/>
        <v/>
      </c>
      <c r="FA122" s="13" t="str">
        <f t="shared" si="402"/>
        <v/>
      </c>
      <c r="FB122" s="13" t="str">
        <f t="shared" si="403"/>
        <v/>
      </c>
      <c r="FC122" s="13" t="str">
        <f t="shared" si="404"/>
        <v/>
      </c>
      <c r="FD122" s="13" t="str">
        <f t="shared" si="405"/>
        <v/>
      </c>
      <c r="FE122" s="13" t="str">
        <f t="shared" si="406"/>
        <v/>
      </c>
      <c r="FF122" s="13">
        <f>SUM($EB122:FE122)</f>
        <v>0</v>
      </c>
      <c r="FG122" s="5">
        <v>1999</v>
      </c>
      <c r="FH122" s="11" t="str">
        <f t="shared" si="471"/>
        <v/>
      </c>
      <c r="FI122" s="11" t="str">
        <f t="shared" si="472"/>
        <v/>
      </c>
      <c r="FJ122" s="11" t="str">
        <f t="shared" si="473"/>
        <v/>
      </c>
      <c r="FK122" s="11" t="str">
        <f t="shared" si="474"/>
        <v/>
      </c>
      <c r="FL122" s="11" t="str">
        <f t="shared" si="475"/>
        <v/>
      </c>
      <c r="FM122" s="11" t="str">
        <f t="shared" si="476"/>
        <v/>
      </c>
      <c r="FN122" s="11" t="str">
        <f t="shared" si="477"/>
        <v/>
      </c>
      <c r="FO122" s="11" t="str">
        <f t="shared" si="478"/>
        <v/>
      </c>
      <c r="FP122" s="11" t="str">
        <f t="shared" si="479"/>
        <v/>
      </c>
      <c r="FQ122" s="11" t="str">
        <f t="shared" si="480"/>
        <v/>
      </c>
      <c r="FR122" s="11" t="str">
        <f t="shared" si="481"/>
        <v/>
      </c>
      <c r="FS122" s="11" t="str">
        <f t="shared" si="482"/>
        <v/>
      </c>
      <c r="FT122" s="11" t="str">
        <f t="shared" si="483"/>
        <v/>
      </c>
      <c r="FU122" s="11" t="str">
        <f t="shared" si="484"/>
        <v/>
      </c>
      <c r="FV122" s="11" t="str">
        <f t="shared" si="485"/>
        <v/>
      </c>
      <c r="FW122" s="11" t="str">
        <f t="shared" si="486"/>
        <v/>
      </c>
      <c r="FX122" s="11" t="str">
        <f t="shared" si="487"/>
        <v/>
      </c>
      <c r="FY122" s="11" t="str">
        <f t="shared" si="488"/>
        <v/>
      </c>
      <c r="FZ122" s="11" t="str">
        <f t="shared" si="489"/>
        <v/>
      </c>
      <c r="GA122" s="11" t="str">
        <f t="shared" si="490"/>
        <v/>
      </c>
      <c r="GB122" s="11" t="str">
        <f t="shared" si="491"/>
        <v/>
      </c>
      <c r="GC122" s="11" t="str">
        <f t="shared" si="492"/>
        <v/>
      </c>
      <c r="GD122" s="11" t="str">
        <f t="shared" si="493"/>
        <v/>
      </c>
      <c r="GE122" s="11" t="str">
        <f t="shared" si="494"/>
        <v/>
      </c>
      <c r="GF122" s="11" t="str">
        <f t="shared" si="495"/>
        <v/>
      </c>
      <c r="GG122" s="11" t="str">
        <f t="shared" si="496"/>
        <v/>
      </c>
      <c r="GH122" s="11" t="str">
        <f t="shared" si="497"/>
        <v/>
      </c>
      <c r="GI122" s="11" t="str">
        <f t="shared" si="498"/>
        <v/>
      </c>
      <c r="GJ122" s="11" t="str">
        <f t="shared" si="499"/>
        <v/>
      </c>
      <c r="GK122" s="11" t="str">
        <f t="shared" si="500"/>
        <v/>
      </c>
      <c r="GL122" s="37">
        <v>1999</v>
      </c>
    </row>
    <row r="123" spans="1:194">
      <c r="A123" s="5">
        <v>2000</v>
      </c>
      <c r="B123" s="7">
        <v>35</v>
      </c>
      <c r="C123" s="7">
        <v>51</v>
      </c>
      <c r="D123" s="7">
        <v>58</v>
      </c>
      <c r="E123" s="7">
        <v>45</v>
      </c>
      <c r="F123" s="7">
        <v>39</v>
      </c>
      <c r="G123" s="8">
        <v>46</v>
      </c>
      <c r="H123" s="7">
        <v>48</v>
      </c>
      <c r="I123" s="7">
        <v>40</v>
      </c>
      <c r="J123" s="7">
        <v>38</v>
      </c>
      <c r="K123" s="7">
        <v>41</v>
      </c>
      <c r="L123" s="8">
        <v>50</v>
      </c>
      <c r="M123" s="7">
        <v>44</v>
      </c>
      <c r="N123" s="7">
        <v>41</v>
      </c>
      <c r="O123" s="7">
        <v>43</v>
      </c>
      <c r="P123" s="7">
        <v>51</v>
      </c>
      <c r="Q123" s="8">
        <v>59</v>
      </c>
      <c r="R123" s="7">
        <v>53</v>
      </c>
      <c r="S123" s="7">
        <v>46</v>
      </c>
      <c r="T123" s="7">
        <v>46</v>
      </c>
      <c r="U123" s="7">
        <v>45</v>
      </c>
      <c r="V123" s="8">
        <v>53</v>
      </c>
      <c r="W123" s="7">
        <v>47</v>
      </c>
      <c r="X123" s="7">
        <v>47</v>
      </c>
      <c r="Y123" s="7">
        <v>43</v>
      </c>
      <c r="Z123" s="7">
        <v>44</v>
      </c>
      <c r="AA123" s="8">
        <v>41</v>
      </c>
      <c r="AB123" s="7">
        <v>44</v>
      </c>
      <c r="AC123" s="7">
        <v>47</v>
      </c>
      <c r="AD123" s="7">
        <v>44</v>
      </c>
      <c r="AE123" s="7">
        <v>46</v>
      </c>
      <c r="AF123" s="942"/>
      <c r="AG123" s="360">
        <f t="shared" si="408"/>
        <v>1375</v>
      </c>
      <c r="AH123" s="10">
        <f t="shared" si="407"/>
        <v>45.833333333333336</v>
      </c>
      <c r="AI123" s="11">
        <f t="shared" si="409"/>
        <v>59</v>
      </c>
      <c r="AJ123" s="12">
        <f t="shared" si="410"/>
        <v>35</v>
      </c>
      <c r="AK123" s="5">
        <v>2000</v>
      </c>
      <c r="AL123" s="13" t="str">
        <f t="shared" si="411"/>
        <v/>
      </c>
      <c r="AM123" s="13" t="str">
        <f t="shared" si="412"/>
        <v/>
      </c>
      <c r="AN123" s="13" t="str">
        <f t="shared" si="413"/>
        <v/>
      </c>
      <c r="AO123" s="13" t="str">
        <f t="shared" si="414"/>
        <v/>
      </c>
      <c r="AP123" s="13" t="str">
        <f t="shared" si="415"/>
        <v/>
      </c>
      <c r="AQ123" s="13" t="str">
        <f t="shared" si="416"/>
        <v/>
      </c>
      <c r="AR123" s="13" t="str">
        <f t="shared" si="417"/>
        <v/>
      </c>
      <c r="AS123" s="13" t="str">
        <f t="shared" si="418"/>
        <v/>
      </c>
      <c r="AT123" s="13" t="str">
        <f t="shared" si="419"/>
        <v/>
      </c>
      <c r="AU123" s="13" t="str">
        <f t="shared" si="420"/>
        <v/>
      </c>
      <c r="AV123" s="13" t="str">
        <f t="shared" si="421"/>
        <v/>
      </c>
      <c r="AW123" s="13" t="str">
        <f t="shared" si="422"/>
        <v/>
      </c>
      <c r="AX123" s="13" t="str">
        <f t="shared" si="423"/>
        <v/>
      </c>
      <c r="AY123" s="13" t="str">
        <f t="shared" si="424"/>
        <v/>
      </c>
      <c r="AZ123" s="13" t="str">
        <f t="shared" si="425"/>
        <v/>
      </c>
      <c r="BA123" s="13" t="str">
        <f t="shared" si="426"/>
        <v/>
      </c>
      <c r="BB123" s="13" t="str">
        <f t="shared" si="427"/>
        <v/>
      </c>
      <c r="BC123" s="13" t="str">
        <f t="shared" si="428"/>
        <v/>
      </c>
      <c r="BD123" s="13" t="str">
        <f t="shared" si="429"/>
        <v/>
      </c>
      <c r="BE123" s="13" t="str">
        <f t="shared" si="430"/>
        <v/>
      </c>
      <c r="BF123" s="13" t="str">
        <f t="shared" si="431"/>
        <v/>
      </c>
      <c r="BG123" s="13" t="str">
        <f t="shared" si="432"/>
        <v/>
      </c>
      <c r="BH123" s="13" t="str">
        <f t="shared" si="433"/>
        <v/>
      </c>
      <c r="BI123" s="13" t="str">
        <f t="shared" si="434"/>
        <v/>
      </c>
      <c r="BJ123" s="13" t="str">
        <f t="shared" si="435"/>
        <v/>
      </c>
      <c r="BK123" s="13" t="str">
        <f t="shared" si="436"/>
        <v/>
      </c>
      <c r="BL123" s="13" t="str">
        <f t="shared" si="437"/>
        <v/>
      </c>
      <c r="BM123" s="13" t="str">
        <f t="shared" si="438"/>
        <v/>
      </c>
      <c r="BN123" s="13" t="str">
        <f t="shared" si="439"/>
        <v/>
      </c>
      <c r="BO123" s="13" t="str">
        <f t="shared" si="440"/>
        <v/>
      </c>
      <c r="BP123" s="13">
        <f t="shared" si="501"/>
        <v>0</v>
      </c>
      <c r="BQ123" s="5">
        <v>2000</v>
      </c>
      <c r="BR123" s="11" t="str">
        <f t="shared" si="347"/>
        <v/>
      </c>
      <c r="BS123" s="11" t="str">
        <f t="shared" si="348"/>
        <v/>
      </c>
      <c r="BT123" s="11" t="str">
        <f t="shared" si="349"/>
        <v/>
      </c>
      <c r="BU123" s="11" t="str">
        <f t="shared" si="350"/>
        <v/>
      </c>
      <c r="BV123" s="11" t="str">
        <f t="shared" si="351"/>
        <v/>
      </c>
      <c r="BW123" s="11" t="str">
        <f t="shared" si="352"/>
        <v/>
      </c>
      <c r="BX123" s="11" t="str">
        <f t="shared" si="353"/>
        <v/>
      </c>
      <c r="BY123" s="11" t="str">
        <f t="shared" si="354"/>
        <v/>
      </c>
      <c r="BZ123" s="11" t="str">
        <f t="shared" si="355"/>
        <v/>
      </c>
      <c r="CA123" s="11" t="str">
        <f t="shared" si="356"/>
        <v/>
      </c>
      <c r="CB123" s="11" t="str">
        <f t="shared" si="357"/>
        <v/>
      </c>
      <c r="CC123" s="11" t="str">
        <f t="shared" si="358"/>
        <v/>
      </c>
      <c r="CD123" s="11" t="str">
        <f t="shared" si="359"/>
        <v/>
      </c>
      <c r="CE123" s="11" t="str">
        <f t="shared" si="360"/>
        <v/>
      </c>
      <c r="CF123" s="11" t="str">
        <f t="shared" si="361"/>
        <v/>
      </c>
      <c r="CG123" s="11" t="str">
        <f t="shared" si="362"/>
        <v/>
      </c>
      <c r="CH123" s="11" t="str">
        <f t="shared" si="363"/>
        <v/>
      </c>
      <c r="CI123" s="11" t="str">
        <f t="shared" si="364"/>
        <v/>
      </c>
      <c r="CJ123" s="11" t="str">
        <f t="shared" si="365"/>
        <v/>
      </c>
      <c r="CK123" s="11" t="str">
        <f t="shared" si="366"/>
        <v/>
      </c>
      <c r="CL123" s="11" t="str">
        <f t="shared" si="367"/>
        <v/>
      </c>
      <c r="CM123" s="11" t="str">
        <f t="shared" si="368"/>
        <v/>
      </c>
      <c r="CN123" s="11" t="str">
        <f t="shared" si="369"/>
        <v/>
      </c>
      <c r="CO123" s="11" t="str">
        <f t="shared" si="370"/>
        <v/>
      </c>
      <c r="CP123" s="11" t="str">
        <f t="shared" si="371"/>
        <v/>
      </c>
      <c r="CQ123" s="11" t="str">
        <f t="shared" si="372"/>
        <v/>
      </c>
      <c r="CR123" s="11" t="str">
        <f t="shared" si="373"/>
        <v/>
      </c>
      <c r="CS123" s="11" t="str">
        <f t="shared" si="374"/>
        <v/>
      </c>
      <c r="CT123" s="11" t="str">
        <f t="shared" si="375"/>
        <v/>
      </c>
      <c r="CU123" s="11" t="str">
        <f t="shared" si="376"/>
        <v/>
      </c>
      <c r="CV123" s="5">
        <v>2000</v>
      </c>
      <c r="CW123" s="11" t="str">
        <f t="shared" si="441"/>
        <v/>
      </c>
      <c r="CX123" s="11" t="str">
        <f t="shared" si="442"/>
        <v/>
      </c>
      <c r="CY123" s="11" t="str">
        <f t="shared" si="443"/>
        <v/>
      </c>
      <c r="CZ123" s="11" t="str">
        <f t="shared" si="444"/>
        <v/>
      </c>
      <c r="DA123" s="11" t="str">
        <f t="shared" si="445"/>
        <v/>
      </c>
      <c r="DB123" s="11" t="str">
        <f t="shared" si="446"/>
        <v/>
      </c>
      <c r="DC123" s="11" t="str">
        <f t="shared" si="447"/>
        <v/>
      </c>
      <c r="DD123" s="11" t="str">
        <f t="shared" si="448"/>
        <v/>
      </c>
      <c r="DE123" s="11" t="str">
        <f t="shared" si="449"/>
        <v/>
      </c>
      <c r="DF123" s="11" t="str">
        <f t="shared" si="450"/>
        <v/>
      </c>
      <c r="DG123" s="11" t="str">
        <f t="shared" si="451"/>
        <v/>
      </c>
      <c r="DH123" s="11" t="str">
        <f t="shared" si="452"/>
        <v/>
      </c>
      <c r="DI123" s="11" t="str">
        <f t="shared" si="453"/>
        <v/>
      </c>
      <c r="DJ123" s="11" t="str">
        <f t="shared" si="454"/>
        <v/>
      </c>
      <c r="DK123" s="11" t="str">
        <f t="shared" si="455"/>
        <v/>
      </c>
      <c r="DL123" s="11" t="str">
        <f t="shared" si="456"/>
        <v/>
      </c>
      <c r="DM123" s="11" t="str">
        <f t="shared" si="457"/>
        <v/>
      </c>
      <c r="DN123" s="11" t="str">
        <f t="shared" si="458"/>
        <v/>
      </c>
      <c r="DO123" s="11" t="str">
        <f t="shared" si="459"/>
        <v/>
      </c>
      <c r="DP123" s="11" t="str">
        <f t="shared" si="460"/>
        <v/>
      </c>
      <c r="DQ123" s="11" t="str">
        <f t="shared" si="461"/>
        <v/>
      </c>
      <c r="DR123" s="11" t="str">
        <f t="shared" si="462"/>
        <v/>
      </c>
      <c r="DS123" s="11" t="str">
        <f t="shared" si="463"/>
        <v/>
      </c>
      <c r="DT123" s="11" t="str">
        <f t="shared" si="464"/>
        <v/>
      </c>
      <c r="DU123" s="11" t="str">
        <f t="shared" si="465"/>
        <v/>
      </c>
      <c r="DV123" s="11" t="str">
        <f t="shared" si="466"/>
        <v/>
      </c>
      <c r="DW123" s="11" t="str">
        <f t="shared" si="467"/>
        <v/>
      </c>
      <c r="DX123" s="11" t="str">
        <f t="shared" si="468"/>
        <v/>
      </c>
      <c r="DY123" s="11" t="str">
        <f t="shared" si="469"/>
        <v/>
      </c>
      <c r="DZ123" s="11" t="str">
        <f t="shared" si="470"/>
        <v/>
      </c>
      <c r="EA123" s="5">
        <v>2000</v>
      </c>
      <c r="EB123" s="13" t="str">
        <f t="shared" si="377"/>
        <v/>
      </c>
      <c r="EC123" s="13" t="str">
        <f t="shared" si="378"/>
        <v/>
      </c>
      <c r="ED123" s="13" t="str">
        <f t="shared" si="379"/>
        <v/>
      </c>
      <c r="EE123" s="13" t="str">
        <f t="shared" si="380"/>
        <v/>
      </c>
      <c r="EF123" s="13" t="str">
        <f t="shared" si="381"/>
        <v/>
      </c>
      <c r="EG123" s="13" t="str">
        <f t="shared" si="382"/>
        <v/>
      </c>
      <c r="EH123" s="13" t="str">
        <f t="shared" si="383"/>
        <v/>
      </c>
      <c r="EI123" s="13" t="str">
        <f t="shared" si="384"/>
        <v/>
      </c>
      <c r="EJ123" s="13" t="str">
        <f t="shared" si="385"/>
        <v/>
      </c>
      <c r="EK123" s="13" t="str">
        <f t="shared" si="386"/>
        <v/>
      </c>
      <c r="EL123" s="13" t="str">
        <f t="shared" si="387"/>
        <v/>
      </c>
      <c r="EM123" s="13" t="str">
        <f t="shared" si="388"/>
        <v/>
      </c>
      <c r="EN123" s="13" t="str">
        <f t="shared" si="389"/>
        <v/>
      </c>
      <c r="EO123" s="13" t="str">
        <f t="shared" si="390"/>
        <v/>
      </c>
      <c r="EP123" s="13" t="str">
        <f t="shared" si="391"/>
        <v/>
      </c>
      <c r="EQ123" s="13" t="str">
        <f t="shared" si="392"/>
        <v/>
      </c>
      <c r="ER123" s="13" t="str">
        <f t="shared" si="393"/>
        <v/>
      </c>
      <c r="ES123" s="13" t="str">
        <f t="shared" si="394"/>
        <v/>
      </c>
      <c r="ET123" s="13" t="str">
        <f t="shared" si="395"/>
        <v/>
      </c>
      <c r="EU123" s="13" t="str">
        <f t="shared" si="396"/>
        <v/>
      </c>
      <c r="EV123" s="13" t="str">
        <f t="shared" si="397"/>
        <v/>
      </c>
      <c r="EW123" s="13" t="str">
        <f t="shared" si="398"/>
        <v/>
      </c>
      <c r="EX123" s="13" t="str">
        <f t="shared" si="399"/>
        <v/>
      </c>
      <c r="EY123" s="13" t="str">
        <f t="shared" si="400"/>
        <v/>
      </c>
      <c r="EZ123" s="13" t="str">
        <f t="shared" si="401"/>
        <v/>
      </c>
      <c r="FA123" s="13" t="str">
        <f t="shared" si="402"/>
        <v/>
      </c>
      <c r="FB123" s="13" t="str">
        <f t="shared" si="403"/>
        <v/>
      </c>
      <c r="FC123" s="13" t="str">
        <f t="shared" si="404"/>
        <v/>
      </c>
      <c r="FD123" s="13" t="str">
        <f t="shared" si="405"/>
        <v/>
      </c>
      <c r="FE123" s="13" t="str">
        <f t="shared" si="406"/>
        <v/>
      </c>
      <c r="FF123" s="13">
        <f>SUM($EB123:FE123)</f>
        <v>0</v>
      </c>
      <c r="FG123" s="5">
        <v>2000</v>
      </c>
      <c r="FH123" s="11" t="str">
        <f t="shared" si="471"/>
        <v/>
      </c>
      <c r="FI123" s="11" t="str">
        <f t="shared" si="472"/>
        <v/>
      </c>
      <c r="FJ123" s="11" t="str">
        <f t="shared" si="473"/>
        <v/>
      </c>
      <c r="FK123" s="11" t="str">
        <f t="shared" si="474"/>
        <v/>
      </c>
      <c r="FL123" s="11" t="str">
        <f t="shared" si="475"/>
        <v/>
      </c>
      <c r="FM123" s="11" t="str">
        <f t="shared" si="476"/>
        <v/>
      </c>
      <c r="FN123" s="11" t="str">
        <f t="shared" si="477"/>
        <v/>
      </c>
      <c r="FO123" s="11" t="str">
        <f t="shared" si="478"/>
        <v/>
      </c>
      <c r="FP123" s="11" t="str">
        <f t="shared" si="479"/>
        <v/>
      </c>
      <c r="FQ123" s="11" t="str">
        <f t="shared" si="480"/>
        <v/>
      </c>
      <c r="FR123" s="11" t="str">
        <f t="shared" si="481"/>
        <v/>
      </c>
      <c r="FS123" s="11" t="str">
        <f t="shared" si="482"/>
        <v/>
      </c>
      <c r="FT123" s="11" t="str">
        <f t="shared" si="483"/>
        <v/>
      </c>
      <c r="FU123" s="11" t="str">
        <f t="shared" si="484"/>
        <v/>
      </c>
      <c r="FV123" s="11" t="str">
        <f t="shared" si="485"/>
        <v/>
      </c>
      <c r="FW123" s="11" t="str">
        <f t="shared" si="486"/>
        <v/>
      </c>
      <c r="FX123" s="11" t="str">
        <f t="shared" si="487"/>
        <v/>
      </c>
      <c r="FY123" s="11" t="str">
        <f t="shared" si="488"/>
        <v/>
      </c>
      <c r="FZ123" s="11" t="str">
        <f t="shared" si="489"/>
        <v/>
      </c>
      <c r="GA123" s="11" t="str">
        <f t="shared" si="490"/>
        <v/>
      </c>
      <c r="GB123" s="11" t="str">
        <f t="shared" si="491"/>
        <v/>
      </c>
      <c r="GC123" s="11" t="str">
        <f t="shared" si="492"/>
        <v/>
      </c>
      <c r="GD123" s="11" t="str">
        <f t="shared" si="493"/>
        <v/>
      </c>
      <c r="GE123" s="11" t="str">
        <f t="shared" si="494"/>
        <v/>
      </c>
      <c r="GF123" s="11" t="str">
        <f t="shared" si="495"/>
        <v/>
      </c>
      <c r="GG123" s="11" t="str">
        <f t="shared" si="496"/>
        <v/>
      </c>
      <c r="GH123" s="11" t="str">
        <f t="shared" si="497"/>
        <v/>
      </c>
      <c r="GI123" s="11" t="str">
        <f t="shared" si="498"/>
        <v/>
      </c>
      <c r="GJ123" s="11" t="str">
        <f t="shared" si="499"/>
        <v/>
      </c>
      <c r="GK123" s="11" t="str">
        <f t="shared" si="500"/>
        <v/>
      </c>
      <c r="GL123" s="37">
        <v>2000</v>
      </c>
    </row>
    <row r="124" spans="1:194">
      <c r="A124" s="5">
        <v>2001</v>
      </c>
      <c r="B124" s="7">
        <v>41</v>
      </c>
      <c r="C124" s="7">
        <v>39</v>
      </c>
      <c r="D124" s="7">
        <v>39</v>
      </c>
      <c r="E124" s="7">
        <v>42</v>
      </c>
      <c r="F124" s="7">
        <v>33</v>
      </c>
      <c r="G124" s="8">
        <v>46</v>
      </c>
      <c r="H124" s="7">
        <v>52</v>
      </c>
      <c r="I124" s="7">
        <v>48</v>
      </c>
      <c r="J124" s="7">
        <v>56</v>
      </c>
      <c r="K124" s="7">
        <v>51</v>
      </c>
      <c r="L124" s="8">
        <v>39</v>
      </c>
      <c r="M124" s="7">
        <v>56</v>
      </c>
      <c r="N124" s="7">
        <v>59</v>
      </c>
      <c r="O124" s="7">
        <v>48</v>
      </c>
      <c r="P124" s="7">
        <v>50</v>
      </c>
      <c r="Q124" s="8">
        <v>45</v>
      </c>
      <c r="R124" s="7">
        <v>38</v>
      </c>
      <c r="S124" s="7">
        <v>36</v>
      </c>
      <c r="T124" s="7">
        <v>29</v>
      </c>
      <c r="U124" s="7">
        <v>42</v>
      </c>
      <c r="V124" s="8">
        <v>54</v>
      </c>
      <c r="W124" s="7">
        <v>59</v>
      </c>
      <c r="X124" s="7">
        <v>58</v>
      </c>
      <c r="Y124" s="7">
        <v>56</v>
      </c>
      <c r="Z124" s="7">
        <v>40</v>
      </c>
      <c r="AA124" s="8">
        <v>37</v>
      </c>
      <c r="AB124" s="7">
        <v>40</v>
      </c>
      <c r="AC124" s="7">
        <v>47</v>
      </c>
      <c r="AD124" s="7">
        <v>40</v>
      </c>
      <c r="AE124" s="7">
        <v>40</v>
      </c>
      <c r="AF124" s="942"/>
      <c r="AG124" s="360">
        <f t="shared" si="408"/>
        <v>1360</v>
      </c>
      <c r="AH124" s="10">
        <f t="shared" si="407"/>
        <v>45.333333333333336</v>
      </c>
      <c r="AI124" s="11">
        <f t="shared" si="409"/>
        <v>59</v>
      </c>
      <c r="AJ124" s="12">
        <f t="shared" si="410"/>
        <v>29</v>
      </c>
      <c r="AK124" s="5">
        <v>2001</v>
      </c>
      <c r="AL124" s="13" t="str">
        <f t="shared" si="411"/>
        <v/>
      </c>
      <c r="AM124" s="13" t="str">
        <f t="shared" si="412"/>
        <v/>
      </c>
      <c r="AN124" s="13" t="str">
        <f t="shared" si="413"/>
        <v/>
      </c>
      <c r="AO124" s="13" t="str">
        <f t="shared" si="414"/>
        <v/>
      </c>
      <c r="AP124" s="13" t="str">
        <f t="shared" si="415"/>
        <v/>
      </c>
      <c r="AQ124" s="13" t="str">
        <f t="shared" si="416"/>
        <v/>
      </c>
      <c r="AR124" s="13" t="str">
        <f t="shared" si="417"/>
        <v/>
      </c>
      <c r="AS124" s="13" t="str">
        <f t="shared" si="418"/>
        <v/>
      </c>
      <c r="AT124" s="13" t="str">
        <f t="shared" si="419"/>
        <v/>
      </c>
      <c r="AU124" s="13" t="str">
        <f t="shared" si="420"/>
        <v/>
      </c>
      <c r="AV124" s="13" t="str">
        <f t="shared" si="421"/>
        <v/>
      </c>
      <c r="AW124" s="13" t="str">
        <f t="shared" si="422"/>
        <v/>
      </c>
      <c r="AX124" s="13" t="str">
        <f t="shared" si="423"/>
        <v/>
      </c>
      <c r="AY124" s="13" t="str">
        <f t="shared" si="424"/>
        <v/>
      </c>
      <c r="AZ124" s="13" t="str">
        <f t="shared" si="425"/>
        <v/>
      </c>
      <c r="BA124" s="13" t="str">
        <f t="shared" si="426"/>
        <v/>
      </c>
      <c r="BB124" s="13" t="str">
        <f t="shared" si="427"/>
        <v/>
      </c>
      <c r="BC124" s="13" t="str">
        <f t="shared" si="428"/>
        <v/>
      </c>
      <c r="BD124" s="13" t="str">
        <f t="shared" si="429"/>
        <v/>
      </c>
      <c r="BE124" s="13" t="str">
        <f t="shared" si="430"/>
        <v/>
      </c>
      <c r="BF124" s="13" t="str">
        <f t="shared" si="431"/>
        <v/>
      </c>
      <c r="BG124" s="13" t="str">
        <f t="shared" si="432"/>
        <v/>
      </c>
      <c r="BH124" s="13" t="str">
        <f t="shared" si="433"/>
        <v/>
      </c>
      <c r="BI124" s="13" t="str">
        <f t="shared" si="434"/>
        <v/>
      </c>
      <c r="BJ124" s="13" t="str">
        <f t="shared" si="435"/>
        <v/>
      </c>
      <c r="BK124" s="13" t="str">
        <f t="shared" si="436"/>
        <v/>
      </c>
      <c r="BL124" s="13" t="str">
        <f t="shared" si="437"/>
        <v/>
      </c>
      <c r="BM124" s="13" t="str">
        <f t="shared" si="438"/>
        <v/>
      </c>
      <c r="BN124" s="13" t="str">
        <f t="shared" si="439"/>
        <v/>
      </c>
      <c r="BO124" s="13" t="str">
        <f t="shared" si="440"/>
        <v/>
      </c>
      <c r="BP124" s="13">
        <f t="shared" si="501"/>
        <v>0</v>
      </c>
      <c r="BQ124" s="5">
        <v>2001</v>
      </c>
      <c r="BR124" s="11" t="str">
        <f t="shared" si="347"/>
        <v/>
      </c>
      <c r="BS124" s="11" t="str">
        <f t="shared" si="348"/>
        <v/>
      </c>
      <c r="BT124" s="11" t="str">
        <f t="shared" si="349"/>
        <v/>
      </c>
      <c r="BU124" s="11" t="str">
        <f t="shared" si="350"/>
        <v/>
      </c>
      <c r="BV124" s="11" t="str">
        <f t="shared" si="351"/>
        <v/>
      </c>
      <c r="BW124" s="11" t="str">
        <f t="shared" si="352"/>
        <v/>
      </c>
      <c r="BX124" s="11" t="str">
        <f t="shared" si="353"/>
        <v/>
      </c>
      <c r="BY124" s="11" t="str">
        <f t="shared" si="354"/>
        <v/>
      </c>
      <c r="BZ124" s="11" t="str">
        <f t="shared" si="355"/>
        <v/>
      </c>
      <c r="CA124" s="11" t="str">
        <f t="shared" si="356"/>
        <v/>
      </c>
      <c r="CB124" s="11" t="str">
        <f t="shared" si="357"/>
        <v/>
      </c>
      <c r="CC124" s="11" t="str">
        <f t="shared" si="358"/>
        <v/>
      </c>
      <c r="CD124" s="11" t="str">
        <f t="shared" si="359"/>
        <v/>
      </c>
      <c r="CE124" s="11" t="str">
        <f t="shared" si="360"/>
        <v/>
      </c>
      <c r="CF124" s="11" t="str">
        <f t="shared" si="361"/>
        <v/>
      </c>
      <c r="CG124" s="11" t="str">
        <f t="shared" si="362"/>
        <v/>
      </c>
      <c r="CH124" s="11" t="str">
        <f t="shared" si="363"/>
        <v/>
      </c>
      <c r="CI124" s="11" t="str">
        <f t="shared" si="364"/>
        <v/>
      </c>
      <c r="CJ124" s="11" t="str">
        <f t="shared" si="365"/>
        <v/>
      </c>
      <c r="CK124" s="11" t="str">
        <f t="shared" si="366"/>
        <v/>
      </c>
      <c r="CL124" s="11" t="str">
        <f t="shared" si="367"/>
        <v/>
      </c>
      <c r="CM124" s="11" t="str">
        <f t="shared" si="368"/>
        <v/>
      </c>
      <c r="CN124" s="11" t="str">
        <f t="shared" si="369"/>
        <v/>
      </c>
      <c r="CO124" s="11" t="str">
        <f t="shared" si="370"/>
        <v/>
      </c>
      <c r="CP124" s="11" t="str">
        <f t="shared" si="371"/>
        <v/>
      </c>
      <c r="CQ124" s="11" t="str">
        <f t="shared" si="372"/>
        <v/>
      </c>
      <c r="CR124" s="11" t="str">
        <f t="shared" si="373"/>
        <v/>
      </c>
      <c r="CS124" s="11" t="str">
        <f t="shared" si="374"/>
        <v/>
      </c>
      <c r="CT124" s="11" t="str">
        <f t="shared" si="375"/>
        <v/>
      </c>
      <c r="CU124" s="11" t="str">
        <f t="shared" si="376"/>
        <v/>
      </c>
      <c r="CV124" s="5">
        <v>2001</v>
      </c>
      <c r="CW124" s="11" t="str">
        <f t="shared" si="441"/>
        <v/>
      </c>
      <c r="CX124" s="11" t="str">
        <f t="shared" si="442"/>
        <v/>
      </c>
      <c r="CY124" s="11" t="str">
        <f t="shared" si="443"/>
        <v/>
      </c>
      <c r="CZ124" s="11" t="str">
        <f t="shared" si="444"/>
        <v/>
      </c>
      <c r="DA124" s="11" t="str">
        <f t="shared" si="445"/>
        <v/>
      </c>
      <c r="DB124" s="11" t="str">
        <f t="shared" si="446"/>
        <v/>
      </c>
      <c r="DC124" s="11" t="str">
        <f t="shared" si="447"/>
        <v/>
      </c>
      <c r="DD124" s="11" t="str">
        <f t="shared" si="448"/>
        <v/>
      </c>
      <c r="DE124" s="11" t="str">
        <f t="shared" si="449"/>
        <v/>
      </c>
      <c r="DF124" s="11" t="str">
        <f t="shared" si="450"/>
        <v/>
      </c>
      <c r="DG124" s="11" t="str">
        <f t="shared" si="451"/>
        <v/>
      </c>
      <c r="DH124" s="11" t="str">
        <f t="shared" si="452"/>
        <v/>
      </c>
      <c r="DI124" s="11" t="str">
        <f t="shared" si="453"/>
        <v/>
      </c>
      <c r="DJ124" s="11" t="str">
        <f t="shared" si="454"/>
        <v/>
      </c>
      <c r="DK124" s="11" t="str">
        <f t="shared" si="455"/>
        <v/>
      </c>
      <c r="DL124" s="11" t="str">
        <f t="shared" si="456"/>
        <v/>
      </c>
      <c r="DM124" s="11" t="str">
        <f t="shared" si="457"/>
        <v/>
      </c>
      <c r="DN124" s="11" t="str">
        <f t="shared" si="458"/>
        <v/>
      </c>
      <c r="DO124" s="11" t="str">
        <f t="shared" si="459"/>
        <v/>
      </c>
      <c r="DP124" s="11" t="str">
        <f t="shared" si="460"/>
        <v/>
      </c>
      <c r="DQ124" s="11" t="str">
        <f t="shared" si="461"/>
        <v/>
      </c>
      <c r="DR124" s="11" t="str">
        <f t="shared" si="462"/>
        <v/>
      </c>
      <c r="DS124" s="11" t="str">
        <f t="shared" si="463"/>
        <v/>
      </c>
      <c r="DT124" s="11" t="str">
        <f t="shared" si="464"/>
        <v/>
      </c>
      <c r="DU124" s="11" t="str">
        <f t="shared" si="465"/>
        <v/>
      </c>
      <c r="DV124" s="11" t="str">
        <f t="shared" si="466"/>
        <v/>
      </c>
      <c r="DW124" s="11" t="str">
        <f t="shared" si="467"/>
        <v/>
      </c>
      <c r="DX124" s="11" t="str">
        <f t="shared" si="468"/>
        <v/>
      </c>
      <c r="DY124" s="11" t="str">
        <f t="shared" si="469"/>
        <v/>
      </c>
      <c r="DZ124" s="11" t="str">
        <f t="shared" si="470"/>
        <v/>
      </c>
      <c r="EA124" s="5">
        <v>2001</v>
      </c>
      <c r="EB124" s="13" t="str">
        <f t="shared" si="377"/>
        <v/>
      </c>
      <c r="EC124" s="13" t="str">
        <f t="shared" si="378"/>
        <v/>
      </c>
      <c r="ED124" s="13" t="str">
        <f t="shared" si="379"/>
        <v/>
      </c>
      <c r="EE124" s="13" t="str">
        <f t="shared" si="380"/>
        <v/>
      </c>
      <c r="EF124" s="13" t="str">
        <f t="shared" si="381"/>
        <v/>
      </c>
      <c r="EG124" s="13" t="str">
        <f t="shared" si="382"/>
        <v/>
      </c>
      <c r="EH124" s="13" t="str">
        <f t="shared" si="383"/>
        <v/>
      </c>
      <c r="EI124" s="13" t="str">
        <f t="shared" si="384"/>
        <v/>
      </c>
      <c r="EJ124" s="13" t="str">
        <f t="shared" si="385"/>
        <v/>
      </c>
      <c r="EK124" s="13" t="str">
        <f t="shared" si="386"/>
        <v/>
      </c>
      <c r="EL124" s="13" t="str">
        <f t="shared" si="387"/>
        <v/>
      </c>
      <c r="EM124" s="13" t="str">
        <f t="shared" si="388"/>
        <v/>
      </c>
      <c r="EN124" s="13" t="str">
        <f t="shared" si="389"/>
        <v/>
      </c>
      <c r="EO124" s="13" t="str">
        <f t="shared" si="390"/>
        <v/>
      </c>
      <c r="EP124" s="13" t="str">
        <f t="shared" si="391"/>
        <v/>
      </c>
      <c r="EQ124" s="13" t="str">
        <f t="shared" si="392"/>
        <v/>
      </c>
      <c r="ER124" s="13" t="str">
        <f t="shared" si="393"/>
        <v/>
      </c>
      <c r="ES124" s="13" t="str">
        <f t="shared" si="394"/>
        <v/>
      </c>
      <c r="ET124" s="13">
        <f t="shared" si="395"/>
        <v>1</v>
      </c>
      <c r="EU124" s="13" t="str">
        <f t="shared" si="396"/>
        <v/>
      </c>
      <c r="EV124" s="13" t="str">
        <f t="shared" si="397"/>
        <v/>
      </c>
      <c r="EW124" s="13" t="str">
        <f t="shared" si="398"/>
        <v/>
      </c>
      <c r="EX124" s="13" t="str">
        <f t="shared" si="399"/>
        <v/>
      </c>
      <c r="EY124" s="13" t="str">
        <f t="shared" si="400"/>
        <v/>
      </c>
      <c r="EZ124" s="13" t="str">
        <f t="shared" si="401"/>
        <v/>
      </c>
      <c r="FA124" s="13" t="str">
        <f t="shared" si="402"/>
        <v/>
      </c>
      <c r="FB124" s="13" t="str">
        <f t="shared" si="403"/>
        <v/>
      </c>
      <c r="FC124" s="13" t="str">
        <f t="shared" si="404"/>
        <v/>
      </c>
      <c r="FD124" s="13" t="str">
        <f t="shared" si="405"/>
        <v/>
      </c>
      <c r="FE124" s="13" t="str">
        <f t="shared" si="406"/>
        <v/>
      </c>
      <c r="FF124" s="13">
        <f>SUM($EB124:FE124)</f>
        <v>1</v>
      </c>
      <c r="FG124" s="5">
        <v>2001</v>
      </c>
      <c r="FH124" s="11" t="str">
        <f t="shared" si="471"/>
        <v/>
      </c>
      <c r="FI124" s="11" t="str">
        <f t="shared" si="472"/>
        <v/>
      </c>
      <c r="FJ124" s="11" t="str">
        <f t="shared" si="473"/>
        <v/>
      </c>
      <c r="FK124" s="11" t="str">
        <f t="shared" si="474"/>
        <v/>
      </c>
      <c r="FL124" s="11" t="str">
        <f t="shared" si="475"/>
        <v/>
      </c>
      <c r="FM124" s="11" t="str">
        <f t="shared" si="476"/>
        <v/>
      </c>
      <c r="FN124" s="11" t="str">
        <f t="shared" si="477"/>
        <v/>
      </c>
      <c r="FO124" s="11" t="str">
        <f t="shared" si="478"/>
        <v/>
      </c>
      <c r="FP124" s="11" t="str">
        <f t="shared" si="479"/>
        <v/>
      </c>
      <c r="FQ124" s="11" t="str">
        <f t="shared" si="480"/>
        <v/>
      </c>
      <c r="FR124" s="11" t="str">
        <f t="shared" si="481"/>
        <v/>
      </c>
      <c r="FS124" s="11" t="str">
        <f t="shared" si="482"/>
        <v/>
      </c>
      <c r="FT124" s="11" t="str">
        <f t="shared" si="483"/>
        <v/>
      </c>
      <c r="FU124" s="11" t="str">
        <f t="shared" si="484"/>
        <v/>
      </c>
      <c r="FV124" s="11" t="str">
        <f t="shared" si="485"/>
        <v/>
      </c>
      <c r="FW124" s="11" t="str">
        <f t="shared" si="486"/>
        <v/>
      </c>
      <c r="FX124" s="11" t="str">
        <f t="shared" si="487"/>
        <v/>
      </c>
      <c r="FY124" s="11" t="str">
        <f t="shared" si="488"/>
        <v/>
      </c>
      <c r="FZ124" s="11">
        <f t="shared" si="489"/>
        <v>2001</v>
      </c>
      <c r="GA124" s="11" t="str">
        <f t="shared" si="490"/>
        <v/>
      </c>
      <c r="GB124" s="11" t="str">
        <f t="shared" si="491"/>
        <v/>
      </c>
      <c r="GC124" s="11" t="str">
        <f t="shared" si="492"/>
        <v/>
      </c>
      <c r="GD124" s="11" t="str">
        <f t="shared" si="493"/>
        <v/>
      </c>
      <c r="GE124" s="11" t="str">
        <f t="shared" si="494"/>
        <v/>
      </c>
      <c r="GF124" s="11" t="str">
        <f t="shared" si="495"/>
        <v/>
      </c>
      <c r="GG124" s="11" t="str">
        <f t="shared" si="496"/>
        <v/>
      </c>
      <c r="GH124" s="11" t="str">
        <f t="shared" si="497"/>
        <v/>
      </c>
      <c r="GI124" s="11" t="str">
        <f t="shared" si="498"/>
        <v/>
      </c>
      <c r="GJ124" s="11" t="str">
        <f t="shared" si="499"/>
        <v/>
      </c>
      <c r="GK124" s="11" t="str">
        <f t="shared" si="500"/>
        <v/>
      </c>
      <c r="GL124" s="37">
        <v>2001</v>
      </c>
    </row>
    <row r="125" spans="1:194">
      <c r="A125" s="5">
        <v>2002</v>
      </c>
      <c r="B125" s="7">
        <v>43</v>
      </c>
      <c r="C125" s="7">
        <v>41</v>
      </c>
      <c r="D125" s="7">
        <v>45</v>
      </c>
      <c r="E125" s="7">
        <v>36</v>
      </c>
      <c r="F125" s="7">
        <v>35</v>
      </c>
      <c r="G125" s="8">
        <v>34</v>
      </c>
      <c r="H125" s="7">
        <v>29</v>
      </c>
      <c r="I125" s="7">
        <v>37</v>
      </c>
      <c r="J125" s="7">
        <v>55</v>
      </c>
      <c r="K125" s="7">
        <v>46</v>
      </c>
      <c r="L125" s="8">
        <v>40</v>
      </c>
      <c r="M125" s="7">
        <v>49</v>
      </c>
      <c r="N125" s="7">
        <v>59</v>
      </c>
      <c r="O125" s="7">
        <v>57</v>
      </c>
      <c r="P125" s="7">
        <v>62</v>
      </c>
      <c r="Q125" s="8">
        <v>62</v>
      </c>
      <c r="R125" s="7">
        <v>64</v>
      </c>
      <c r="S125" s="7">
        <v>64</v>
      </c>
      <c r="T125" s="7">
        <v>62</v>
      </c>
      <c r="U125" s="7">
        <v>65</v>
      </c>
      <c r="V125" s="8">
        <v>51</v>
      </c>
      <c r="W125" s="7">
        <v>49</v>
      </c>
      <c r="X125" s="7">
        <v>41</v>
      </c>
      <c r="Y125" s="7">
        <v>38</v>
      </c>
      <c r="Z125" s="7">
        <v>47</v>
      </c>
      <c r="AA125" s="8">
        <v>40</v>
      </c>
      <c r="AB125" s="7">
        <v>41</v>
      </c>
      <c r="AC125" s="7">
        <v>60</v>
      </c>
      <c r="AD125" s="7">
        <v>47</v>
      </c>
      <c r="AE125" s="7">
        <v>38</v>
      </c>
      <c r="AF125" s="942"/>
      <c r="AG125" s="360">
        <f t="shared" si="408"/>
        <v>1437</v>
      </c>
      <c r="AH125" s="10">
        <f t="shared" si="407"/>
        <v>47.9</v>
      </c>
      <c r="AI125" s="11">
        <f t="shared" si="409"/>
        <v>65</v>
      </c>
      <c r="AJ125" s="12">
        <f t="shared" si="410"/>
        <v>29</v>
      </c>
      <c r="AK125" s="5">
        <v>2002</v>
      </c>
      <c r="AL125" s="13" t="str">
        <f t="shared" si="411"/>
        <v/>
      </c>
      <c r="AM125" s="13" t="str">
        <f t="shared" si="412"/>
        <v/>
      </c>
      <c r="AN125" s="13" t="str">
        <f t="shared" si="413"/>
        <v/>
      </c>
      <c r="AO125" s="13" t="str">
        <f t="shared" si="414"/>
        <v/>
      </c>
      <c r="AP125" s="13" t="str">
        <f t="shared" si="415"/>
        <v/>
      </c>
      <c r="AQ125" s="13" t="str">
        <f t="shared" si="416"/>
        <v/>
      </c>
      <c r="AR125" s="13" t="str">
        <f t="shared" si="417"/>
        <v/>
      </c>
      <c r="AS125" s="13" t="str">
        <f t="shared" si="418"/>
        <v/>
      </c>
      <c r="AT125" s="13" t="str">
        <f t="shared" si="419"/>
        <v/>
      </c>
      <c r="AU125" s="13" t="str">
        <f t="shared" si="420"/>
        <v/>
      </c>
      <c r="AV125" s="13" t="str">
        <f t="shared" si="421"/>
        <v/>
      </c>
      <c r="AW125" s="13" t="str">
        <f t="shared" si="422"/>
        <v/>
      </c>
      <c r="AX125" s="13" t="str">
        <f t="shared" si="423"/>
        <v/>
      </c>
      <c r="AY125" s="13" t="str">
        <f t="shared" si="424"/>
        <v/>
      </c>
      <c r="AZ125" s="13" t="str">
        <f t="shared" si="425"/>
        <v/>
      </c>
      <c r="BA125" s="13" t="str">
        <f t="shared" si="426"/>
        <v/>
      </c>
      <c r="BB125" s="13" t="str">
        <f t="shared" si="427"/>
        <v/>
      </c>
      <c r="BC125" s="13" t="str">
        <f t="shared" si="428"/>
        <v/>
      </c>
      <c r="BD125" s="13" t="str">
        <f t="shared" si="429"/>
        <v/>
      </c>
      <c r="BE125" s="13" t="str">
        <f t="shared" si="430"/>
        <v/>
      </c>
      <c r="BF125" s="13" t="str">
        <f t="shared" si="431"/>
        <v/>
      </c>
      <c r="BG125" s="13" t="str">
        <f t="shared" si="432"/>
        <v/>
      </c>
      <c r="BH125" s="13" t="str">
        <f t="shared" si="433"/>
        <v/>
      </c>
      <c r="BI125" s="13" t="str">
        <f t="shared" si="434"/>
        <v/>
      </c>
      <c r="BJ125" s="13" t="str">
        <f t="shared" si="435"/>
        <v/>
      </c>
      <c r="BK125" s="13" t="str">
        <f t="shared" si="436"/>
        <v/>
      </c>
      <c r="BL125" s="13" t="str">
        <f t="shared" si="437"/>
        <v/>
      </c>
      <c r="BM125" s="13" t="str">
        <f t="shared" si="438"/>
        <v/>
      </c>
      <c r="BN125" s="13" t="str">
        <f t="shared" si="439"/>
        <v/>
      </c>
      <c r="BO125" s="13" t="str">
        <f t="shared" si="440"/>
        <v/>
      </c>
      <c r="BP125" s="13">
        <f t="shared" si="501"/>
        <v>0</v>
      </c>
      <c r="BQ125" s="5">
        <v>2002</v>
      </c>
      <c r="BR125" s="11" t="str">
        <f t="shared" si="347"/>
        <v/>
      </c>
      <c r="BS125" s="11" t="str">
        <f t="shared" si="348"/>
        <v/>
      </c>
      <c r="BT125" s="11" t="str">
        <f t="shared" si="349"/>
        <v/>
      </c>
      <c r="BU125" s="11" t="str">
        <f t="shared" si="350"/>
        <v/>
      </c>
      <c r="BV125" s="11" t="str">
        <f t="shared" si="351"/>
        <v/>
      </c>
      <c r="BW125" s="11" t="str">
        <f t="shared" si="352"/>
        <v/>
      </c>
      <c r="BX125" s="11" t="str">
        <f t="shared" si="353"/>
        <v/>
      </c>
      <c r="BY125" s="11" t="str">
        <f t="shared" si="354"/>
        <v/>
      </c>
      <c r="BZ125" s="11" t="str">
        <f t="shared" si="355"/>
        <v/>
      </c>
      <c r="CA125" s="11" t="str">
        <f t="shared" si="356"/>
        <v/>
      </c>
      <c r="CB125" s="11" t="str">
        <f t="shared" si="357"/>
        <v/>
      </c>
      <c r="CC125" s="11" t="str">
        <f t="shared" si="358"/>
        <v/>
      </c>
      <c r="CD125" s="11" t="str">
        <f t="shared" si="359"/>
        <v/>
      </c>
      <c r="CE125" s="11" t="str">
        <f t="shared" si="360"/>
        <v/>
      </c>
      <c r="CF125" s="11" t="str">
        <f t="shared" si="361"/>
        <v/>
      </c>
      <c r="CG125" s="11" t="str">
        <f t="shared" si="362"/>
        <v/>
      </c>
      <c r="CH125" s="11" t="str">
        <f t="shared" si="363"/>
        <v/>
      </c>
      <c r="CI125" s="11" t="str">
        <f t="shared" si="364"/>
        <v/>
      </c>
      <c r="CJ125" s="11" t="str">
        <f t="shared" si="365"/>
        <v/>
      </c>
      <c r="CK125" s="11" t="str">
        <f t="shared" si="366"/>
        <v/>
      </c>
      <c r="CL125" s="11" t="str">
        <f t="shared" si="367"/>
        <v/>
      </c>
      <c r="CM125" s="11" t="str">
        <f t="shared" si="368"/>
        <v/>
      </c>
      <c r="CN125" s="11" t="str">
        <f t="shared" si="369"/>
        <v/>
      </c>
      <c r="CO125" s="11" t="str">
        <f t="shared" si="370"/>
        <v/>
      </c>
      <c r="CP125" s="11" t="str">
        <f t="shared" si="371"/>
        <v/>
      </c>
      <c r="CQ125" s="11" t="str">
        <f t="shared" si="372"/>
        <v/>
      </c>
      <c r="CR125" s="11" t="str">
        <f t="shared" si="373"/>
        <v/>
      </c>
      <c r="CS125" s="11" t="str">
        <f t="shared" si="374"/>
        <v/>
      </c>
      <c r="CT125" s="11" t="str">
        <f t="shared" si="375"/>
        <v/>
      </c>
      <c r="CU125" s="11" t="str">
        <f t="shared" si="376"/>
        <v/>
      </c>
      <c r="CV125" s="5">
        <v>2002</v>
      </c>
      <c r="CW125" s="11" t="str">
        <f t="shared" si="441"/>
        <v/>
      </c>
      <c r="CX125" s="11" t="str">
        <f t="shared" si="442"/>
        <v/>
      </c>
      <c r="CY125" s="11" t="str">
        <f t="shared" si="443"/>
        <v/>
      </c>
      <c r="CZ125" s="11" t="str">
        <f t="shared" si="444"/>
        <v/>
      </c>
      <c r="DA125" s="11" t="str">
        <f t="shared" si="445"/>
        <v/>
      </c>
      <c r="DB125" s="11" t="str">
        <f t="shared" si="446"/>
        <v/>
      </c>
      <c r="DC125" s="11" t="str">
        <f t="shared" si="447"/>
        <v/>
      </c>
      <c r="DD125" s="11" t="str">
        <f t="shared" si="448"/>
        <v/>
      </c>
      <c r="DE125" s="11" t="str">
        <f t="shared" si="449"/>
        <v/>
      </c>
      <c r="DF125" s="11" t="str">
        <f t="shared" si="450"/>
        <v/>
      </c>
      <c r="DG125" s="11" t="str">
        <f t="shared" si="451"/>
        <v/>
      </c>
      <c r="DH125" s="11" t="str">
        <f t="shared" si="452"/>
        <v/>
      </c>
      <c r="DI125" s="11" t="str">
        <f t="shared" si="453"/>
        <v/>
      </c>
      <c r="DJ125" s="11" t="str">
        <f t="shared" si="454"/>
        <v/>
      </c>
      <c r="DK125" s="11" t="str">
        <f t="shared" si="455"/>
        <v/>
      </c>
      <c r="DL125" s="11" t="str">
        <f t="shared" si="456"/>
        <v/>
      </c>
      <c r="DM125" s="11" t="str">
        <f t="shared" si="457"/>
        <v/>
      </c>
      <c r="DN125" s="11">
        <f t="shared" si="458"/>
        <v>2002</v>
      </c>
      <c r="DO125" s="11" t="str">
        <f t="shared" si="459"/>
        <v/>
      </c>
      <c r="DP125" s="11" t="str">
        <f t="shared" si="460"/>
        <v/>
      </c>
      <c r="DQ125" s="11" t="str">
        <f t="shared" si="461"/>
        <v/>
      </c>
      <c r="DR125" s="11" t="str">
        <f t="shared" si="462"/>
        <v/>
      </c>
      <c r="DS125" s="11" t="str">
        <f t="shared" si="463"/>
        <v/>
      </c>
      <c r="DT125" s="11" t="str">
        <f t="shared" si="464"/>
        <v/>
      </c>
      <c r="DU125" s="11" t="str">
        <f t="shared" si="465"/>
        <v/>
      </c>
      <c r="DV125" s="11" t="str">
        <f t="shared" si="466"/>
        <v/>
      </c>
      <c r="DW125" s="11" t="str">
        <f t="shared" si="467"/>
        <v/>
      </c>
      <c r="DX125" s="11" t="str">
        <f t="shared" si="468"/>
        <v/>
      </c>
      <c r="DY125" s="11" t="str">
        <f t="shared" si="469"/>
        <v/>
      </c>
      <c r="DZ125" s="11" t="str">
        <f t="shared" si="470"/>
        <v/>
      </c>
      <c r="EA125" s="5">
        <v>2002</v>
      </c>
      <c r="EB125" s="13" t="str">
        <f t="shared" si="377"/>
        <v/>
      </c>
      <c r="EC125" s="13" t="str">
        <f t="shared" si="378"/>
        <v/>
      </c>
      <c r="ED125" s="13" t="str">
        <f t="shared" si="379"/>
        <v/>
      </c>
      <c r="EE125" s="13" t="str">
        <f t="shared" si="380"/>
        <v/>
      </c>
      <c r="EF125" s="13" t="str">
        <f t="shared" si="381"/>
        <v/>
      </c>
      <c r="EG125" s="13" t="str">
        <f t="shared" si="382"/>
        <v/>
      </c>
      <c r="EH125" s="13">
        <f t="shared" si="383"/>
        <v>1</v>
      </c>
      <c r="EI125" s="13" t="str">
        <f t="shared" si="384"/>
        <v/>
      </c>
      <c r="EJ125" s="13" t="str">
        <f t="shared" si="385"/>
        <v/>
      </c>
      <c r="EK125" s="13" t="str">
        <f t="shared" si="386"/>
        <v/>
      </c>
      <c r="EL125" s="13" t="str">
        <f t="shared" si="387"/>
        <v/>
      </c>
      <c r="EM125" s="13" t="str">
        <f t="shared" si="388"/>
        <v/>
      </c>
      <c r="EN125" s="13" t="str">
        <f t="shared" si="389"/>
        <v/>
      </c>
      <c r="EO125" s="13" t="str">
        <f t="shared" si="390"/>
        <v/>
      </c>
      <c r="EP125" s="13" t="str">
        <f t="shared" si="391"/>
        <v/>
      </c>
      <c r="EQ125" s="13" t="str">
        <f t="shared" si="392"/>
        <v/>
      </c>
      <c r="ER125" s="13" t="str">
        <f t="shared" si="393"/>
        <v/>
      </c>
      <c r="ES125" s="13" t="str">
        <f t="shared" si="394"/>
        <v/>
      </c>
      <c r="ET125" s="13" t="str">
        <f t="shared" si="395"/>
        <v/>
      </c>
      <c r="EU125" s="13" t="str">
        <f t="shared" si="396"/>
        <v/>
      </c>
      <c r="EV125" s="13" t="str">
        <f t="shared" si="397"/>
        <v/>
      </c>
      <c r="EW125" s="13" t="str">
        <f t="shared" si="398"/>
        <v/>
      </c>
      <c r="EX125" s="13" t="str">
        <f t="shared" si="399"/>
        <v/>
      </c>
      <c r="EY125" s="13" t="str">
        <f t="shared" si="400"/>
        <v/>
      </c>
      <c r="EZ125" s="13" t="str">
        <f t="shared" si="401"/>
        <v/>
      </c>
      <c r="FA125" s="13" t="str">
        <f t="shared" si="402"/>
        <v/>
      </c>
      <c r="FB125" s="13" t="str">
        <f t="shared" si="403"/>
        <v/>
      </c>
      <c r="FC125" s="13" t="str">
        <f t="shared" si="404"/>
        <v/>
      </c>
      <c r="FD125" s="13" t="str">
        <f t="shared" si="405"/>
        <v/>
      </c>
      <c r="FE125" s="13" t="str">
        <f t="shared" si="406"/>
        <v/>
      </c>
      <c r="FF125" s="13">
        <f>SUM($EB125:FE125)</f>
        <v>1</v>
      </c>
      <c r="FG125" s="5">
        <v>2002</v>
      </c>
      <c r="FH125" s="11" t="str">
        <f t="shared" ref="FH125:FH153" si="502">IF(B125= FH$154,$A125,"")</f>
        <v/>
      </c>
      <c r="FI125" s="11" t="str">
        <f t="shared" ref="FI125:FI153" si="503">IF(C125= FI$154,$A125,"")</f>
        <v/>
      </c>
      <c r="FJ125" s="11" t="str">
        <f t="shared" ref="FJ125:FJ153" si="504">IF(D125= FJ$154,$A125,"")</f>
        <v/>
      </c>
      <c r="FK125" s="11" t="str">
        <f t="shared" ref="FK125:FK153" si="505">IF(E125= FK$154,$A125,"")</f>
        <v/>
      </c>
      <c r="FL125" s="11" t="str">
        <f t="shared" ref="FL125:FL153" si="506">IF(F125= FL$154,$A125,"")</f>
        <v/>
      </c>
      <c r="FM125" s="11" t="str">
        <f t="shared" ref="FM125:FM153" si="507">IF(G125= FM$154,$A125,"")</f>
        <v/>
      </c>
      <c r="FN125" s="11" t="str">
        <f t="shared" ref="FN125:FN153" si="508">IF(H125= FN$154,$A125,"")</f>
        <v/>
      </c>
      <c r="FO125" s="11" t="str">
        <f t="shared" ref="FO125:FO153" si="509">IF(I125= FO$154,$A125,"")</f>
        <v/>
      </c>
      <c r="FP125" s="11" t="str">
        <f t="shared" ref="FP125:FP153" si="510">IF(J125= FP$154,$A125,"")</f>
        <v/>
      </c>
      <c r="FQ125" s="11" t="str">
        <f t="shared" ref="FQ125:FQ153" si="511">IF(K125= FQ$154,$A125,"")</f>
        <v/>
      </c>
      <c r="FR125" s="11" t="str">
        <f t="shared" ref="FR125:FR153" si="512">IF(L125= FR$154,$A125,"")</f>
        <v/>
      </c>
      <c r="FS125" s="11" t="str">
        <f t="shared" ref="FS125:FS153" si="513">IF(M125= FS$154,$A125,"")</f>
        <v/>
      </c>
      <c r="FT125" s="11" t="str">
        <f t="shared" ref="FT125:FT153" si="514">IF(N125= FT$154,$A125,"")</f>
        <v/>
      </c>
      <c r="FU125" s="11" t="str">
        <f t="shared" ref="FU125:FU153" si="515">IF(O125= FU$154,$A125,"")</f>
        <v/>
      </c>
      <c r="FV125" s="11" t="str">
        <f t="shared" ref="FV125:FV153" si="516">IF(P125= FV$154,$A125,"")</f>
        <v/>
      </c>
      <c r="FW125" s="11" t="str">
        <f t="shared" ref="FW125:FW153" si="517">IF(Q125= FW$154,$A125,"")</f>
        <v/>
      </c>
      <c r="FX125" s="11" t="str">
        <f t="shared" ref="FX125:FX153" si="518">IF(R125= FX$154,$A125,"")</f>
        <v/>
      </c>
      <c r="FY125" s="11" t="str">
        <f t="shared" ref="FY125:FY153" si="519">IF(S125= FY$154,$A125,"")</f>
        <v/>
      </c>
      <c r="FZ125" s="11" t="str">
        <f t="shared" ref="FZ125:FZ153" si="520">IF(T125= FZ$154,$A125,"")</f>
        <v/>
      </c>
      <c r="GA125" s="11" t="str">
        <f t="shared" ref="GA125:GA153" si="521">IF(U125= GA$154,$A125,"")</f>
        <v/>
      </c>
      <c r="GB125" s="11" t="str">
        <f t="shared" ref="GB125:GB153" si="522">IF(V125= GB$154,$A125,"")</f>
        <v/>
      </c>
      <c r="GC125" s="11" t="str">
        <f t="shared" ref="GC125:GC153" si="523">IF(W125= GC$154,$A125,"")</f>
        <v/>
      </c>
      <c r="GD125" s="11" t="str">
        <f t="shared" ref="GD125:GD153" si="524">IF(X125= GD$154,$A125,"")</f>
        <v/>
      </c>
      <c r="GE125" s="11" t="str">
        <f t="shared" ref="GE125:GE153" si="525">IF(Y125= GE$154,$A125,"")</f>
        <v/>
      </c>
      <c r="GF125" s="11" t="str">
        <f t="shared" ref="GF125:GF153" si="526">IF(Z125= GF$154,$A125,"")</f>
        <v/>
      </c>
      <c r="GG125" s="11" t="str">
        <f t="shared" ref="GG125:GG153" si="527">IF(AA125= GG$154,$A125,"")</f>
        <v/>
      </c>
      <c r="GH125" s="11" t="str">
        <f t="shared" ref="GH125:GH153" si="528">IF(AB125= GH$154,$A125,"")</f>
        <v/>
      </c>
      <c r="GI125" s="11" t="str">
        <f t="shared" ref="GI125:GI153" si="529">IF(AC125= GI$154,$A125,"")</f>
        <v/>
      </c>
      <c r="GJ125" s="11" t="str">
        <f t="shared" ref="GJ125:GJ153" si="530">IF(AD125= GJ$154,$A125,"")</f>
        <v/>
      </c>
      <c r="GK125" s="11" t="str">
        <f t="shared" ref="GK125:GK153" si="531">IF(AE125= GK$154,$A125,"")</f>
        <v/>
      </c>
      <c r="GL125" s="37">
        <v>2002</v>
      </c>
    </row>
    <row r="126" spans="1:194">
      <c r="A126" s="5">
        <v>2003</v>
      </c>
      <c r="B126" s="7">
        <v>34</v>
      </c>
      <c r="C126" s="7">
        <v>55</v>
      </c>
      <c r="D126" s="7">
        <v>53</v>
      </c>
      <c r="E126" s="7">
        <v>50</v>
      </c>
      <c r="F126" s="7">
        <v>49</v>
      </c>
      <c r="G126" s="8">
        <v>45</v>
      </c>
      <c r="H126" s="7">
        <v>39</v>
      </c>
      <c r="I126" s="7">
        <v>38</v>
      </c>
      <c r="J126" s="7">
        <v>39</v>
      </c>
      <c r="K126" s="7">
        <v>41</v>
      </c>
      <c r="L126" s="8">
        <v>41</v>
      </c>
      <c r="M126" s="7">
        <v>46</v>
      </c>
      <c r="N126" s="7">
        <v>42</v>
      </c>
      <c r="O126" s="7">
        <v>40</v>
      </c>
      <c r="P126" s="7">
        <v>48</v>
      </c>
      <c r="Q126" s="8">
        <v>54</v>
      </c>
      <c r="R126" s="7">
        <v>42</v>
      </c>
      <c r="S126" s="7">
        <v>42</v>
      </c>
      <c r="T126" s="7">
        <v>47</v>
      </c>
      <c r="U126" s="7">
        <v>41</v>
      </c>
      <c r="V126" s="8">
        <v>44</v>
      </c>
      <c r="W126" s="7">
        <v>54</v>
      </c>
      <c r="X126" s="7">
        <v>42</v>
      </c>
      <c r="Y126" s="7">
        <v>40</v>
      </c>
      <c r="Z126" s="7">
        <v>51</v>
      </c>
      <c r="AA126" s="8">
        <v>57</v>
      </c>
      <c r="AB126" s="7">
        <v>52</v>
      </c>
      <c r="AC126" s="7">
        <v>46</v>
      </c>
      <c r="AD126" s="7">
        <v>54</v>
      </c>
      <c r="AE126" s="7">
        <v>55</v>
      </c>
      <c r="AF126" s="942"/>
      <c r="AG126" s="360">
        <f t="shared" si="408"/>
        <v>1381</v>
      </c>
      <c r="AH126" s="10">
        <f t="shared" si="407"/>
        <v>46.033333333333331</v>
      </c>
      <c r="AI126" s="11">
        <f t="shared" si="409"/>
        <v>57</v>
      </c>
      <c r="AJ126" s="12">
        <f t="shared" si="410"/>
        <v>34</v>
      </c>
      <c r="AK126" s="5">
        <v>2003</v>
      </c>
      <c r="AL126" s="13" t="str">
        <f t="shared" si="411"/>
        <v/>
      </c>
      <c r="AM126" s="13" t="str">
        <f t="shared" si="412"/>
        <v/>
      </c>
      <c r="AN126" s="13" t="str">
        <f t="shared" si="413"/>
        <v/>
      </c>
      <c r="AO126" s="13" t="str">
        <f t="shared" si="414"/>
        <v/>
      </c>
      <c r="AP126" s="13" t="str">
        <f t="shared" si="415"/>
        <v/>
      </c>
      <c r="AQ126" s="13" t="str">
        <f t="shared" si="416"/>
        <v/>
      </c>
      <c r="AR126" s="13" t="str">
        <f t="shared" si="417"/>
        <v/>
      </c>
      <c r="AS126" s="13" t="str">
        <f t="shared" si="418"/>
        <v/>
      </c>
      <c r="AT126" s="13" t="str">
        <f t="shared" si="419"/>
        <v/>
      </c>
      <c r="AU126" s="13" t="str">
        <f t="shared" si="420"/>
        <v/>
      </c>
      <c r="AV126" s="13" t="str">
        <f t="shared" si="421"/>
        <v/>
      </c>
      <c r="AW126" s="13" t="str">
        <f t="shared" si="422"/>
        <v/>
      </c>
      <c r="AX126" s="13" t="str">
        <f t="shared" si="423"/>
        <v/>
      </c>
      <c r="AY126" s="13" t="str">
        <f t="shared" si="424"/>
        <v/>
      </c>
      <c r="AZ126" s="13" t="str">
        <f t="shared" si="425"/>
        <v/>
      </c>
      <c r="BA126" s="13" t="str">
        <f t="shared" si="426"/>
        <v/>
      </c>
      <c r="BB126" s="13" t="str">
        <f t="shared" si="427"/>
        <v/>
      </c>
      <c r="BC126" s="13" t="str">
        <f t="shared" si="428"/>
        <v/>
      </c>
      <c r="BD126" s="13" t="str">
        <f t="shared" si="429"/>
        <v/>
      </c>
      <c r="BE126" s="13" t="str">
        <f t="shared" si="430"/>
        <v/>
      </c>
      <c r="BF126" s="13" t="str">
        <f t="shared" si="431"/>
        <v/>
      </c>
      <c r="BG126" s="13" t="str">
        <f t="shared" si="432"/>
        <v/>
      </c>
      <c r="BH126" s="13" t="str">
        <f t="shared" si="433"/>
        <v/>
      </c>
      <c r="BI126" s="13" t="str">
        <f t="shared" si="434"/>
        <v/>
      </c>
      <c r="BJ126" s="13" t="str">
        <f t="shared" si="435"/>
        <v/>
      </c>
      <c r="BK126" s="13" t="str">
        <f t="shared" si="436"/>
        <v/>
      </c>
      <c r="BL126" s="13" t="str">
        <f t="shared" si="437"/>
        <v/>
      </c>
      <c r="BM126" s="13" t="str">
        <f t="shared" si="438"/>
        <v/>
      </c>
      <c r="BN126" s="13" t="str">
        <f t="shared" si="439"/>
        <v/>
      </c>
      <c r="BO126" s="13" t="str">
        <f t="shared" si="440"/>
        <v/>
      </c>
      <c r="BP126" s="13">
        <f t="shared" si="501"/>
        <v>0</v>
      </c>
      <c r="BQ126" s="5">
        <v>2003</v>
      </c>
      <c r="BR126" s="11" t="str">
        <f t="shared" si="347"/>
        <v/>
      </c>
      <c r="BS126" s="11" t="str">
        <f t="shared" si="348"/>
        <v/>
      </c>
      <c r="BT126" s="11" t="str">
        <f t="shared" si="349"/>
        <v/>
      </c>
      <c r="BU126" s="11" t="str">
        <f t="shared" si="350"/>
        <v/>
      </c>
      <c r="BV126" s="11" t="str">
        <f t="shared" si="351"/>
        <v/>
      </c>
      <c r="BW126" s="11" t="str">
        <f t="shared" si="352"/>
        <v/>
      </c>
      <c r="BX126" s="11" t="str">
        <f t="shared" si="353"/>
        <v/>
      </c>
      <c r="BY126" s="11" t="str">
        <f t="shared" si="354"/>
        <v/>
      </c>
      <c r="BZ126" s="11" t="str">
        <f t="shared" si="355"/>
        <v/>
      </c>
      <c r="CA126" s="11" t="str">
        <f t="shared" si="356"/>
        <v/>
      </c>
      <c r="CB126" s="11" t="str">
        <f t="shared" si="357"/>
        <v/>
      </c>
      <c r="CC126" s="11" t="str">
        <f t="shared" si="358"/>
        <v/>
      </c>
      <c r="CD126" s="11" t="str">
        <f t="shared" si="359"/>
        <v/>
      </c>
      <c r="CE126" s="11" t="str">
        <f t="shared" si="360"/>
        <v/>
      </c>
      <c r="CF126" s="11" t="str">
        <f t="shared" si="361"/>
        <v/>
      </c>
      <c r="CG126" s="11" t="str">
        <f t="shared" si="362"/>
        <v/>
      </c>
      <c r="CH126" s="11" t="str">
        <f t="shared" si="363"/>
        <v/>
      </c>
      <c r="CI126" s="11" t="str">
        <f t="shared" si="364"/>
        <v/>
      </c>
      <c r="CJ126" s="11" t="str">
        <f t="shared" si="365"/>
        <v/>
      </c>
      <c r="CK126" s="11" t="str">
        <f t="shared" si="366"/>
        <v/>
      </c>
      <c r="CL126" s="11" t="str">
        <f t="shared" si="367"/>
        <v/>
      </c>
      <c r="CM126" s="11" t="str">
        <f t="shared" si="368"/>
        <v/>
      </c>
      <c r="CN126" s="11" t="str">
        <f t="shared" si="369"/>
        <v/>
      </c>
      <c r="CO126" s="11" t="str">
        <f t="shared" si="370"/>
        <v/>
      </c>
      <c r="CP126" s="11" t="str">
        <f t="shared" si="371"/>
        <v/>
      </c>
      <c r="CQ126" s="11" t="str">
        <f t="shared" si="372"/>
        <v/>
      </c>
      <c r="CR126" s="11" t="str">
        <f t="shared" si="373"/>
        <v/>
      </c>
      <c r="CS126" s="11" t="str">
        <f t="shared" si="374"/>
        <v/>
      </c>
      <c r="CT126" s="11" t="str">
        <f t="shared" si="375"/>
        <v/>
      </c>
      <c r="CU126" s="11" t="str">
        <f t="shared" si="376"/>
        <v/>
      </c>
      <c r="CV126" s="5">
        <v>2003</v>
      </c>
      <c r="CW126" s="11" t="str">
        <f t="shared" si="441"/>
        <v/>
      </c>
      <c r="CX126" s="11" t="str">
        <f t="shared" si="442"/>
        <v/>
      </c>
      <c r="CY126" s="11" t="str">
        <f t="shared" si="443"/>
        <v/>
      </c>
      <c r="CZ126" s="11" t="str">
        <f t="shared" si="444"/>
        <v/>
      </c>
      <c r="DA126" s="11" t="str">
        <f t="shared" si="445"/>
        <v/>
      </c>
      <c r="DB126" s="11" t="str">
        <f t="shared" si="446"/>
        <v/>
      </c>
      <c r="DC126" s="11" t="str">
        <f t="shared" si="447"/>
        <v/>
      </c>
      <c r="DD126" s="11" t="str">
        <f t="shared" si="448"/>
        <v/>
      </c>
      <c r="DE126" s="11" t="str">
        <f t="shared" si="449"/>
        <v/>
      </c>
      <c r="DF126" s="11" t="str">
        <f t="shared" si="450"/>
        <v/>
      </c>
      <c r="DG126" s="11" t="str">
        <f t="shared" si="451"/>
        <v/>
      </c>
      <c r="DH126" s="11" t="str">
        <f t="shared" si="452"/>
        <v/>
      </c>
      <c r="DI126" s="11" t="str">
        <f t="shared" si="453"/>
        <v/>
      </c>
      <c r="DJ126" s="11" t="str">
        <f t="shared" si="454"/>
        <v/>
      </c>
      <c r="DK126" s="11" t="str">
        <f t="shared" si="455"/>
        <v/>
      </c>
      <c r="DL126" s="11" t="str">
        <f t="shared" si="456"/>
        <v/>
      </c>
      <c r="DM126" s="11" t="str">
        <f t="shared" si="457"/>
        <v/>
      </c>
      <c r="DN126" s="11" t="str">
        <f t="shared" si="458"/>
        <v/>
      </c>
      <c r="DO126" s="11" t="str">
        <f t="shared" si="459"/>
        <v/>
      </c>
      <c r="DP126" s="11" t="str">
        <f t="shared" si="460"/>
        <v/>
      </c>
      <c r="DQ126" s="11" t="str">
        <f t="shared" si="461"/>
        <v/>
      </c>
      <c r="DR126" s="11" t="str">
        <f t="shared" si="462"/>
        <v/>
      </c>
      <c r="DS126" s="11" t="str">
        <f t="shared" si="463"/>
        <v/>
      </c>
      <c r="DT126" s="11" t="str">
        <f t="shared" si="464"/>
        <v/>
      </c>
      <c r="DU126" s="11" t="str">
        <f t="shared" si="465"/>
        <v/>
      </c>
      <c r="DV126" s="11" t="str">
        <f t="shared" si="466"/>
        <v/>
      </c>
      <c r="DW126" s="11" t="str">
        <f t="shared" si="467"/>
        <v/>
      </c>
      <c r="DX126" s="11" t="str">
        <f t="shared" si="468"/>
        <v/>
      </c>
      <c r="DY126" s="11" t="str">
        <f t="shared" si="469"/>
        <v/>
      </c>
      <c r="DZ126" s="11" t="str">
        <f t="shared" si="470"/>
        <v/>
      </c>
      <c r="EA126" s="5">
        <v>2003</v>
      </c>
      <c r="EB126" s="13" t="str">
        <f t="shared" si="377"/>
        <v/>
      </c>
      <c r="EC126" s="13" t="str">
        <f t="shared" si="378"/>
        <v/>
      </c>
      <c r="ED126" s="13" t="str">
        <f t="shared" si="379"/>
        <v/>
      </c>
      <c r="EE126" s="13" t="str">
        <f t="shared" si="380"/>
        <v/>
      </c>
      <c r="EF126" s="13" t="str">
        <f t="shared" si="381"/>
        <v/>
      </c>
      <c r="EG126" s="13" t="str">
        <f t="shared" si="382"/>
        <v/>
      </c>
      <c r="EH126" s="13" t="str">
        <f t="shared" si="383"/>
        <v/>
      </c>
      <c r="EI126" s="13" t="str">
        <f t="shared" si="384"/>
        <v/>
      </c>
      <c r="EJ126" s="13" t="str">
        <f t="shared" si="385"/>
        <v/>
      </c>
      <c r="EK126" s="13" t="str">
        <f t="shared" si="386"/>
        <v/>
      </c>
      <c r="EL126" s="13" t="str">
        <f t="shared" si="387"/>
        <v/>
      </c>
      <c r="EM126" s="13" t="str">
        <f t="shared" si="388"/>
        <v/>
      </c>
      <c r="EN126" s="13" t="str">
        <f t="shared" si="389"/>
        <v/>
      </c>
      <c r="EO126" s="13" t="str">
        <f t="shared" si="390"/>
        <v/>
      </c>
      <c r="EP126" s="13" t="str">
        <f t="shared" si="391"/>
        <v/>
      </c>
      <c r="EQ126" s="13" t="str">
        <f t="shared" si="392"/>
        <v/>
      </c>
      <c r="ER126" s="13" t="str">
        <f t="shared" si="393"/>
        <v/>
      </c>
      <c r="ES126" s="13" t="str">
        <f t="shared" si="394"/>
        <v/>
      </c>
      <c r="ET126" s="13" t="str">
        <f t="shared" si="395"/>
        <v/>
      </c>
      <c r="EU126" s="13" t="str">
        <f t="shared" si="396"/>
        <v/>
      </c>
      <c r="EV126" s="13" t="str">
        <f t="shared" si="397"/>
        <v/>
      </c>
      <c r="EW126" s="13" t="str">
        <f t="shared" si="398"/>
        <v/>
      </c>
      <c r="EX126" s="13" t="str">
        <f t="shared" si="399"/>
        <v/>
      </c>
      <c r="EY126" s="13" t="str">
        <f t="shared" si="400"/>
        <v/>
      </c>
      <c r="EZ126" s="13" t="str">
        <f t="shared" si="401"/>
        <v/>
      </c>
      <c r="FA126" s="13" t="str">
        <f t="shared" si="402"/>
        <v/>
      </c>
      <c r="FB126" s="13" t="str">
        <f t="shared" si="403"/>
        <v/>
      </c>
      <c r="FC126" s="13" t="str">
        <f t="shared" si="404"/>
        <v/>
      </c>
      <c r="FD126" s="13" t="str">
        <f t="shared" si="405"/>
        <v/>
      </c>
      <c r="FE126" s="13" t="str">
        <f t="shared" si="406"/>
        <v/>
      </c>
      <c r="FF126" s="13">
        <f>SUM($EB126:FE126)</f>
        <v>0</v>
      </c>
      <c r="FG126" s="5">
        <v>2003</v>
      </c>
      <c r="FH126" s="11" t="str">
        <f t="shared" si="502"/>
        <v/>
      </c>
      <c r="FI126" s="11" t="str">
        <f t="shared" si="503"/>
        <v/>
      </c>
      <c r="FJ126" s="11" t="str">
        <f t="shared" si="504"/>
        <v/>
      </c>
      <c r="FK126" s="11" t="str">
        <f t="shared" si="505"/>
        <v/>
      </c>
      <c r="FL126" s="11" t="str">
        <f t="shared" si="506"/>
        <v/>
      </c>
      <c r="FM126" s="11" t="str">
        <f t="shared" si="507"/>
        <v/>
      </c>
      <c r="FN126" s="11" t="str">
        <f t="shared" si="508"/>
        <v/>
      </c>
      <c r="FO126" s="11" t="str">
        <f t="shared" si="509"/>
        <v/>
      </c>
      <c r="FP126" s="11" t="str">
        <f t="shared" si="510"/>
        <v/>
      </c>
      <c r="FQ126" s="11" t="str">
        <f t="shared" si="511"/>
        <v/>
      </c>
      <c r="FR126" s="11" t="str">
        <f t="shared" si="512"/>
        <v/>
      </c>
      <c r="FS126" s="11" t="str">
        <f t="shared" si="513"/>
        <v/>
      </c>
      <c r="FT126" s="11" t="str">
        <f t="shared" si="514"/>
        <v/>
      </c>
      <c r="FU126" s="11" t="str">
        <f t="shared" si="515"/>
        <v/>
      </c>
      <c r="FV126" s="11" t="str">
        <f t="shared" si="516"/>
        <v/>
      </c>
      <c r="FW126" s="11" t="str">
        <f t="shared" si="517"/>
        <v/>
      </c>
      <c r="FX126" s="11" t="str">
        <f t="shared" si="518"/>
        <v/>
      </c>
      <c r="FY126" s="11" t="str">
        <f t="shared" si="519"/>
        <v/>
      </c>
      <c r="FZ126" s="11" t="str">
        <f t="shared" si="520"/>
        <v/>
      </c>
      <c r="GA126" s="11" t="str">
        <f t="shared" si="521"/>
        <v/>
      </c>
      <c r="GB126" s="11" t="str">
        <f t="shared" si="522"/>
        <v/>
      </c>
      <c r="GC126" s="11" t="str">
        <f t="shared" si="523"/>
        <v/>
      </c>
      <c r="GD126" s="11" t="str">
        <f t="shared" si="524"/>
        <v/>
      </c>
      <c r="GE126" s="11" t="str">
        <f t="shared" si="525"/>
        <v/>
      </c>
      <c r="GF126" s="11" t="str">
        <f t="shared" si="526"/>
        <v/>
      </c>
      <c r="GG126" s="11" t="str">
        <f t="shared" si="527"/>
        <v/>
      </c>
      <c r="GH126" s="11" t="str">
        <f t="shared" si="528"/>
        <v/>
      </c>
      <c r="GI126" s="11" t="str">
        <f t="shared" si="529"/>
        <v/>
      </c>
      <c r="GJ126" s="11" t="str">
        <f t="shared" si="530"/>
        <v/>
      </c>
      <c r="GK126" s="11" t="str">
        <f t="shared" si="531"/>
        <v/>
      </c>
      <c r="GL126" s="37">
        <v>2003</v>
      </c>
    </row>
    <row r="127" spans="1:194">
      <c r="A127" s="5">
        <v>2004</v>
      </c>
      <c r="B127" s="7">
        <v>46</v>
      </c>
      <c r="C127" s="7">
        <v>44</v>
      </c>
      <c r="D127" s="7">
        <v>43</v>
      </c>
      <c r="E127" s="7">
        <v>40</v>
      </c>
      <c r="F127" s="7">
        <v>38</v>
      </c>
      <c r="G127" s="8">
        <v>30</v>
      </c>
      <c r="H127" s="7">
        <v>39</v>
      </c>
      <c r="I127" s="7">
        <v>50</v>
      </c>
      <c r="J127" s="7">
        <v>42</v>
      </c>
      <c r="K127" s="7">
        <v>42</v>
      </c>
      <c r="L127" s="8">
        <v>44</v>
      </c>
      <c r="M127" s="7">
        <v>44</v>
      </c>
      <c r="N127" s="7">
        <v>45</v>
      </c>
      <c r="O127" s="7">
        <v>45</v>
      </c>
      <c r="P127" s="7">
        <v>44</v>
      </c>
      <c r="Q127" s="8">
        <v>38</v>
      </c>
      <c r="R127" s="7">
        <v>46</v>
      </c>
      <c r="S127" s="7">
        <v>57</v>
      </c>
      <c r="T127" s="7">
        <v>62</v>
      </c>
      <c r="U127" s="7">
        <v>58</v>
      </c>
      <c r="V127" s="8">
        <v>61</v>
      </c>
      <c r="W127" s="7">
        <v>62</v>
      </c>
      <c r="X127" s="7">
        <v>66</v>
      </c>
      <c r="Y127" s="7">
        <v>59</v>
      </c>
      <c r="Z127" s="7">
        <v>53</v>
      </c>
      <c r="AA127" s="8">
        <v>57</v>
      </c>
      <c r="AB127" s="7">
        <v>45</v>
      </c>
      <c r="AC127" s="7">
        <v>37</v>
      </c>
      <c r="AD127" s="7">
        <v>48</v>
      </c>
      <c r="AE127" s="7">
        <v>56</v>
      </c>
      <c r="AF127" s="942"/>
      <c r="AG127" s="360">
        <f t="shared" si="408"/>
        <v>1441</v>
      </c>
      <c r="AH127" s="10">
        <f t="shared" si="407"/>
        <v>48.033333333333331</v>
      </c>
      <c r="AI127" s="11">
        <f t="shared" si="409"/>
        <v>66</v>
      </c>
      <c r="AJ127" s="12">
        <f t="shared" si="410"/>
        <v>30</v>
      </c>
      <c r="AK127" s="5">
        <v>2004</v>
      </c>
      <c r="AL127" s="13" t="str">
        <f t="shared" si="411"/>
        <v/>
      </c>
      <c r="AM127" s="13" t="str">
        <f t="shared" si="412"/>
        <v/>
      </c>
      <c r="AN127" s="13" t="str">
        <f t="shared" si="413"/>
        <v/>
      </c>
      <c r="AO127" s="13" t="str">
        <f t="shared" si="414"/>
        <v/>
      </c>
      <c r="AP127" s="13" t="str">
        <f t="shared" si="415"/>
        <v/>
      </c>
      <c r="AQ127" s="13" t="str">
        <f t="shared" si="416"/>
        <v/>
      </c>
      <c r="AR127" s="13" t="str">
        <f t="shared" si="417"/>
        <v/>
      </c>
      <c r="AS127" s="13" t="str">
        <f t="shared" si="418"/>
        <v/>
      </c>
      <c r="AT127" s="13" t="str">
        <f t="shared" si="419"/>
        <v/>
      </c>
      <c r="AU127" s="13" t="str">
        <f t="shared" si="420"/>
        <v/>
      </c>
      <c r="AV127" s="13" t="str">
        <f t="shared" si="421"/>
        <v/>
      </c>
      <c r="AW127" s="13" t="str">
        <f t="shared" si="422"/>
        <v/>
      </c>
      <c r="AX127" s="13" t="str">
        <f t="shared" si="423"/>
        <v/>
      </c>
      <c r="AY127" s="13" t="str">
        <f t="shared" si="424"/>
        <v/>
      </c>
      <c r="AZ127" s="13" t="str">
        <f t="shared" si="425"/>
        <v/>
      </c>
      <c r="BA127" s="13" t="str">
        <f t="shared" si="426"/>
        <v/>
      </c>
      <c r="BB127" s="13" t="str">
        <f t="shared" si="427"/>
        <v/>
      </c>
      <c r="BC127" s="13" t="str">
        <f t="shared" si="428"/>
        <v/>
      </c>
      <c r="BD127" s="13" t="str">
        <f t="shared" si="429"/>
        <v/>
      </c>
      <c r="BE127" s="13" t="str">
        <f t="shared" si="430"/>
        <v/>
      </c>
      <c r="BF127" s="13" t="str">
        <f t="shared" si="431"/>
        <v/>
      </c>
      <c r="BG127" s="13" t="str">
        <f t="shared" si="432"/>
        <v/>
      </c>
      <c r="BH127" s="13" t="str">
        <f t="shared" si="433"/>
        <v/>
      </c>
      <c r="BI127" s="13" t="str">
        <f t="shared" si="434"/>
        <v/>
      </c>
      <c r="BJ127" s="13" t="str">
        <f t="shared" si="435"/>
        <v/>
      </c>
      <c r="BK127" s="13" t="str">
        <f t="shared" si="436"/>
        <v/>
      </c>
      <c r="BL127" s="13" t="str">
        <f t="shared" si="437"/>
        <v/>
      </c>
      <c r="BM127" s="13" t="str">
        <f t="shared" si="438"/>
        <v/>
      </c>
      <c r="BN127" s="13" t="str">
        <f t="shared" si="439"/>
        <v/>
      </c>
      <c r="BO127" s="13" t="str">
        <f t="shared" si="440"/>
        <v/>
      </c>
      <c r="BP127" s="13">
        <f t="shared" si="501"/>
        <v>0</v>
      </c>
      <c r="BQ127" s="5">
        <v>2004</v>
      </c>
      <c r="BR127" s="11" t="str">
        <f t="shared" si="347"/>
        <v/>
      </c>
      <c r="BS127" s="11" t="str">
        <f t="shared" si="348"/>
        <v/>
      </c>
      <c r="BT127" s="11" t="str">
        <f t="shared" si="349"/>
        <v/>
      </c>
      <c r="BU127" s="11" t="str">
        <f t="shared" si="350"/>
        <v/>
      </c>
      <c r="BV127" s="11" t="str">
        <f t="shared" si="351"/>
        <v/>
      </c>
      <c r="BW127" s="11" t="str">
        <f t="shared" si="352"/>
        <v/>
      </c>
      <c r="BX127" s="11" t="str">
        <f t="shared" si="353"/>
        <v/>
      </c>
      <c r="BY127" s="11" t="str">
        <f t="shared" si="354"/>
        <v/>
      </c>
      <c r="BZ127" s="11" t="str">
        <f t="shared" si="355"/>
        <v/>
      </c>
      <c r="CA127" s="11" t="str">
        <f t="shared" si="356"/>
        <v/>
      </c>
      <c r="CB127" s="11" t="str">
        <f t="shared" si="357"/>
        <v/>
      </c>
      <c r="CC127" s="11" t="str">
        <f t="shared" si="358"/>
        <v/>
      </c>
      <c r="CD127" s="11" t="str">
        <f t="shared" si="359"/>
        <v/>
      </c>
      <c r="CE127" s="11" t="str">
        <f t="shared" si="360"/>
        <v/>
      </c>
      <c r="CF127" s="11" t="str">
        <f t="shared" si="361"/>
        <v/>
      </c>
      <c r="CG127" s="11" t="str">
        <f t="shared" si="362"/>
        <v/>
      </c>
      <c r="CH127" s="11" t="str">
        <f t="shared" si="363"/>
        <v/>
      </c>
      <c r="CI127" s="11" t="str">
        <f t="shared" si="364"/>
        <v/>
      </c>
      <c r="CJ127" s="11" t="str">
        <f t="shared" si="365"/>
        <v/>
      </c>
      <c r="CK127" s="11" t="str">
        <f t="shared" si="366"/>
        <v/>
      </c>
      <c r="CL127" s="11" t="str">
        <f t="shared" si="367"/>
        <v/>
      </c>
      <c r="CM127" s="11" t="str">
        <f t="shared" si="368"/>
        <v/>
      </c>
      <c r="CN127" s="11" t="str">
        <f t="shared" si="369"/>
        <v/>
      </c>
      <c r="CO127" s="11" t="str">
        <f t="shared" si="370"/>
        <v/>
      </c>
      <c r="CP127" s="11" t="str">
        <f t="shared" si="371"/>
        <v/>
      </c>
      <c r="CQ127" s="11" t="str">
        <f t="shared" si="372"/>
        <v/>
      </c>
      <c r="CR127" s="11" t="str">
        <f t="shared" si="373"/>
        <v/>
      </c>
      <c r="CS127" s="11" t="str">
        <f t="shared" si="374"/>
        <v/>
      </c>
      <c r="CT127" s="11" t="str">
        <f t="shared" si="375"/>
        <v/>
      </c>
      <c r="CU127" s="11" t="str">
        <f t="shared" si="376"/>
        <v/>
      </c>
      <c r="CV127" s="5">
        <v>2004</v>
      </c>
      <c r="CW127" s="11" t="str">
        <f t="shared" si="441"/>
        <v/>
      </c>
      <c r="CX127" s="11" t="str">
        <f t="shared" si="442"/>
        <v/>
      </c>
      <c r="CY127" s="11" t="str">
        <f t="shared" si="443"/>
        <v/>
      </c>
      <c r="CZ127" s="11" t="str">
        <f t="shared" si="444"/>
        <v/>
      </c>
      <c r="DA127" s="11" t="str">
        <f t="shared" si="445"/>
        <v/>
      </c>
      <c r="DB127" s="11" t="str">
        <f t="shared" si="446"/>
        <v/>
      </c>
      <c r="DC127" s="11" t="str">
        <f t="shared" si="447"/>
        <v/>
      </c>
      <c r="DD127" s="11" t="str">
        <f t="shared" si="448"/>
        <v/>
      </c>
      <c r="DE127" s="11" t="str">
        <f t="shared" si="449"/>
        <v/>
      </c>
      <c r="DF127" s="11" t="str">
        <f t="shared" si="450"/>
        <v/>
      </c>
      <c r="DG127" s="11" t="str">
        <f t="shared" si="451"/>
        <v/>
      </c>
      <c r="DH127" s="11" t="str">
        <f t="shared" si="452"/>
        <v/>
      </c>
      <c r="DI127" s="11" t="str">
        <f t="shared" si="453"/>
        <v/>
      </c>
      <c r="DJ127" s="11" t="str">
        <f t="shared" si="454"/>
        <v/>
      </c>
      <c r="DK127" s="11" t="str">
        <f t="shared" si="455"/>
        <v/>
      </c>
      <c r="DL127" s="11" t="str">
        <f t="shared" si="456"/>
        <v/>
      </c>
      <c r="DM127" s="11" t="str">
        <f t="shared" si="457"/>
        <v/>
      </c>
      <c r="DN127" s="11" t="str">
        <f t="shared" si="458"/>
        <v/>
      </c>
      <c r="DO127" s="11" t="str">
        <f t="shared" si="459"/>
        <v/>
      </c>
      <c r="DP127" s="11" t="str">
        <f t="shared" si="460"/>
        <v/>
      </c>
      <c r="DQ127" s="11" t="str">
        <f t="shared" si="461"/>
        <v/>
      </c>
      <c r="DR127" s="11">
        <f t="shared" si="462"/>
        <v>2004</v>
      </c>
      <c r="DS127" s="11">
        <f t="shared" si="463"/>
        <v>2004</v>
      </c>
      <c r="DT127" s="11" t="str">
        <f t="shared" si="464"/>
        <v/>
      </c>
      <c r="DU127" s="11" t="str">
        <f t="shared" si="465"/>
        <v/>
      </c>
      <c r="DV127" s="11" t="str">
        <f t="shared" si="466"/>
        <v/>
      </c>
      <c r="DW127" s="11" t="str">
        <f t="shared" si="467"/>
        <v/>
      </c>
      <c r="DX127" s="11" t="str">
        <f t="shared" si="468"/>
        <v/>
      </c>
      <c r="DY127" s="11" t="str">
        <f t="shared" si="469"/>
        <v/>
      </c>
      <c r="DZ127" s="11" t="str">
        <f t="shared" si="470"/>
        <v/>
      </c>
      <c r="EA127" s="5">
        <v>2004</v>
      </c>
      <c r="EB127" s="13" t="str">
        <f t="shared" si="377"/>
        <v/>
      </c>
      <c r="EC127" s="13" t="str">
        <f t="shared" si="378"/>
        <v/>
      </c>
      <c r="ED127" s="13" t="str">
        <f t="shared" si="379"/>
        <v/>
      </c>
      <c r="EE127" s="13" t="str">
        <f t="shared" si="380"/>
        <v/>
      </c>
      <c r="EF127" s="13" t="str">
        <f t="shared" si="381"/>
        <v/>
      </c>
      <c r="EG127" s="13">
        <f t="shared" si="382"/>
        <v>1</v>
      </c>
      <c r="EH127" s="13" t="str">
        <f t="shared" si="383"/>
        <v/>
      </c>
      <c r="EI127" s="13" t="str">
        <f t="shared" si="384"/>
        <v/>
      </c>
      <c r="EJ127" s="13" t="str">
        <f t="shared" si="385"/>
        <v/>
      </c>
      <c r="EK127" s="13" t="str">
        <f t="shared" si="386"/>
        <v/>
      </c>
      <c r="EL127" s="13" t="str">
        <f t="shared" si="387"/>
        <v/>
      </c>
      <c r="EM127" s="13" t="str">
        <f t="shared" si="388"/>
        <v/>
      </c>
      <c r="EN127" s="13" t="str">
        <f t="shared" si="389"/>
        <v/>
      </c>
      <c r="EO127" s="13" t="str">
        <f t="shared" si="390"/>
        <v/>
      </c>
      <c r="EP127" s="13" t="str">
        <f t="shared" si="391"/>
        <v/>
      </c>
      <c r="EQ127" s="13" t="str">
        <f t="shared" si="392"/>
        <v/>
      </c>
      <c r="ER127" s="13" t="str">
        <f t="shared" si="393"/>
        <v/>
      </c>
      <c r="ES127" s="13" t="str">
        <f t="shared" si="394"/>
        <v/>
      </c>
      <c r="ET127" s="13" t="str">
        <f t="shared" si="395"/>
        <v/>
      </c>
      <c r="EU127" s="13" t="str">
        <f t="shared" si="396"/>
        <v/>
      </c>
      <c r="EV127" s="13" t="str">
        <f t="shared" si="397"/>
        <v/>
      </c>
      <c r="EW127" s="13" t="str">
        <f t="shared" si="398"/>
        <v/>
      </c>
      <c r="EX127" s="13" t="str">
        <f t="shared" si="399"/>
        <v/>
      </c>
      <c r="EY127" s="13" t="str">
        <f t="shared" si="400"/>
        <v/>
      </c>
      <c r="EZ127" s="13" t="str">
        <f t="shared" si="401"/>
        <v/>
      </c>
      <c r="FA127" s="13" t="str">
        <f t="shared" si="402"/>
        <v/>
      </c>
      <c r="FB127" s="13" t="str">
        <f t="shared" si="403"/>
        <v/>
      </c>
      <c r="FC127" s="13" t="str">
        <f t="shared" si="404"/>
        <v/>
      </c>
      <c r="FD127" s="13" t="str">
        <f t="shared" si="405"/>
        <v/>
      </c>
      <c r="FE127" s="13" t="str">
        <f t="shared" si="406"/>
        <v/>
      </c>
      <c r="FF127" s="13">
        <f>SUM($EB127:FE127)</f>
        <v>1</v>
      </c>
      <c r="FG127" s="5">
        <v>2004</v>
      </c>
      <c r="FH127" s="11" t="str">
        <f t="shared" si="502"/>
        <v/>
      </c>
      <c r="FI127" s="11" t="str">
        <f t="shared" si="503"/>
        <v/>
      </c>
      <c r="FJ127" s="11" t="str">
        <f t="shared" si="504"/>
        <v/>
      </c>
      <c r="FK127" s="11" t="str">
        <f t="shared" si="505"/>
        <v/>
      </c>
      <c r="FL127" s="11" t="str">
        <f t="shared" si="506"/>
        <v/>
      </c>
      <c r="FM127" s="11" t="str">
        <f t="shared" si="507"/>
        <v/>
      </c>
      <c r="FN127" s="11" t="str">
        <f t="shared" si="508"/>
        <v/>
      </c>
      <c r="FO127" s="11" t="str">
        <f t="shared" si="509"/>
        <v/>
      </c>
      <c r="FP127" s="11" t="str">
        <f t="shared" si="510"/>
        <v/>
      </c>
      <c r="FQ127" s="11" t="str">
        <f t="shared" si="511"/>
        <v/>
      </c>
      <c r="FR127" s="11" t="str">
        <f t="shared" si="512"/>
        <v/>
      </c>
      <c r="FS127" s="11" t="str">
        <f t="shared" si="513"/>
        <v/>
      </c>
      <c r="FT127" s="11" t="str">
        <f t="shared" si="514"/>
        <v/>
      </c>
      <c r="FU127" s="11" t="str">
        <f t="shared" si="515"/>
        <v/>
      </c>
      <c r="FV127" s="11" t="str">
        <f t="shared" si="516"/>
        <v/>
      </c>
      <c r="FW127" s="11" t="str">
        <f t="shared" si="517"/>
        <v/>
      </c>
      <c r="FX127" s="11" t="str">
        <f t="shared" si="518"/>
        <v/>
      </c>
      <c r="FY127" s="11" t="str">
        <f t="shared" si="519"/>
        <v/>
      </c>
      <c r="FZ127" s="11" t="str">
        <f t="shared" si="520"/>
        <v/>
      </c>
      <c r="GA127" s="11" t="str">
        <f t="shared" si="521"/>
        <v/>
      </c>
      <c r="GB127" s="11" t="str">
        <f t="shared" si="522"/>
        <v/>
      </c>
      <c r="GC127" s="11" t="str">
        <f t="shared" si="523"/>
        <v/>
      </c>
      <c r="GD127" s="11" t="str">
        <f t="shared" si="524"/>
        <v/>
      </c>
      <c r="GE127" s="11" t="str">
        <f t="shared" si="525"/>
        <v/>
      </c>
      <c r="GF127" s="11" t="str">
        <f t="shared" si="526"/>
        <v/>
      </c>
      <c r="GG127" s="11" t="str">
        <f t="shared" si="527"/>
        <v/>
      </c>
      <c r="GH127" s="11" t="str">
        <f t="shared" si="528"/>
        <v/>
      </c>
      <c r="GI127" s="11" t="str">
        <f t="shared" si="529"/>
        <v/>
      </c>
      <c r="GJ127" s="11" t="str">
        <f t="shared" si="530"/>
        <v/>
      </c>
      <c r="GK127" s="11" t="str">
        <f t="shared" si="531"/>
        <v/>
      </c>
      <c r="GL127" s="37">
        <v>2004</v>
      </c>
    </row>
    <row r="128" spans="1:194">
      <c r="A128" s="5">
        <v>2005</v>
      </c>
      <c r="B128" s="7">
        <v>49</v>
      </c>
      <c r="C128" s="7">
        <v>48</v>
      </c>
      <c r="D128" s="7">
        <v>43</v>
      </c>
      <c r="E128" s="7">
        <v>40</v>
      </c>
      <c r="F128" s="7">
        <v>40</v>
      </c>
      <c r="G128" s="8">
        <v>51</v>
      </c>
      <c r="H128" s="7">
        <v>61</v>
      </c>
      <c r="I128" s="7">
        <v>51</v>
      </c>
      <c r="J128" s="7">
        <v>45</v>
      </c>
      <c r="K128" s="7">
        <v>40</v>
      </c>
      <c r="L128" s="8">
        <v>44</v>
      </c>
      <c r="M128" s="7">
        <v>42</v>
      </c>
      <c r="N128" s="7">
        <v>43</v>
      </c>
      <c r="O128" s="7">
        <v>38</v>
      </c>
      <c r="P128" s="7">
        <v>38</v>
      </c>
      <c r="Q128" s="8">
        <v>38</v>
      </c>
      <c r="R128" s="7">
        <v>35</v>
      </c>
      <c r="S128" s="7">
        <v>46</v>
      </c>
      <c r="T128" s="7">
        <v>49</v>
      </c>
      <c r="U128" s="7">
        <v>58</v>
      </c>
      <c r="V128" s="8">
        <v>52</v>
      </c>
      <c r="W128" s="7">
        <v>52</v>
      </c>
      <c r="X128" s="7">
        <v>47</v>
      </c>
      <c r="Y128" s="7">
        <v>42</v>
      </c>
      <c r="Z128" s="7">
        <v>43</v>
      </c>
      <c r="AA128" s="8">
        <v>45</v>
      </c>
      <c r="AB128" s="7">
        <v>52</v>
      </c>
      <c r="AC128" s="7">
        <v>47</v>
      </c>
      <c r="AD128" s="7">
        <v>54</v>
      </c>
      <c r="AE128" s="7">
        <v>58</v>
      </c>
      <c r="AF128" s="942"/>
      <c r="AG128" s="360">
        <f t="shared" si="408"/>
        <v>1391</v>
      </c>
      <c r="AH128" s="10">
        <f t="shared" si="407"/>
        <v>46.366666666666667</v>
      </c>
      <c r="AI128" s="11">
        <f t="shared" si="409"/>
        <v>61</v>
      </c>
      <c r="AJ128" s="12">
        <f t="shared" si="410"/>
        <v>35</v>
      </c>
      <c r="AK128" s="5">
        <v>2005</v>
      </c>
      <c r="AL128" s="13" t="str">
        <f t="shared" si="411"/>
        <v/>
      </c>
      <c r="AM128" s="13" t="str">
        <f t="shared" si="412"/>
        <v/>
      </c>
      <c r="AN128" s="13" t="str">
        <f t="shared" si="413"/>
        <v/>
      </c>
      <c r="AO128" s="13" t="str">
        <f t="shared" si="414"/>
        <v/>
      </c>
      <c r="AP128" s="13" t="str">
        <f t="shared" si="415"/>
        <v/>
      </c>
      <c r="AQ128" s="13" t="str">
        <f t="shared" si="416"/>
        <v/>
      </c>
      <c r="AR128" s="13" t="str">
        <f t="shared" si="417"/>
        <v/>
      </c>
      <c r="AS128" s="13" t="str">
        <f t="shared" si="418"/>
        <v/>
      </c>
      <c r="AT128" s="13" t="str">
        <f t="shared" si="419"/>
        <v/>
      </c>
      <c r="AU128" s="13" t="str">
        <f t="shared" si="420"/>
        <v/>
      </c>
      <c r="AV128" s="13" t="str">
        <f t="shared" si="421"/>
        <v/>
      </c>
      <c r="AW128" s="13" t="str">
        <f t="shared" si="422"/>
        <v/>
      </c>
      <c r="AX128" s="13" t="str">
        <f t="shared" si="423"/>
        <v/>
      </c>
      <c r="AY128" s="13" t="str">
        <f t="shared" si="424"/>
        <v/>
      </c>
      <c r="AZ128" s="13" t="str">
        <f t="shared" si="425"/>
        <v/>
      </c>
      <c r="BA128" s="13" t="str">
        <f t="shared" si="426"/>
        <v/>
      </c>
      <c r="BB128" s="13" t="str">
        <f t="shared" si="427"/>
        <v/>
      </c>
      <c r="BC128" s="13" t="str">
        <f t="shared" si="428"/>
        <v/>
      </c>
      <c r="BD128" s="13" t="str">
        <f t="shared" si="429"/>
        <v/>
      </c>
      <c r="BE128" s="13" t="str">
        <f t="shared" si="430"/>
        <v/>
      </c>
      <c r="BF128" s="13" t="str">
        <f t="shared" si="431"/>
        <v/>
      </c>
      <c r="BG128" s="13" t="str">
        <f t="shared" si="432"/>
        <v/>
      </c>
      <c r="BH128" s="13" t="str">
        <f t="shared" si="433"/>
        <v/>
      </c>
      <c r="BI128" s="13" t="str">
        <f t="shared" si="434"/>
        <v/>
      </c>
      <c r="BJ128" s="13" t="str">
        <f t="shared" si="435"/>
        <v/>
      </c>
      <c r="BK128" s="13" t="str">
        <f t="shared" si="436"/>
        <v/>
      </c>
      <c r="BL128" s="13" t="str">
        <f t="shared" si="437"/>
        <v/>
      </c>
      <c r="BM128" s="13" t="str">
        <f t="shared" si="438"/>
        <v/>
      </c>
      <c r="BN128" s="13" t="str">
        <f t="shared" si="439"/>
        <v/>
      </c>
      <c r="BO128" s="13" t="str">
        <f t="shared" si="440"/>
        <v/>
      </c>
      <c r="BP128" s="13">
        <f t="shared" si="501"/>
        <v>0</v>
      </c>
      <c r="BQ128" s="5">
        <v>2005</v>
      </c>
      <c r="BR128" s="11" t="str">
        <f t="shared" si="347"/>
        <v/>
      </c>
      <c r="BS128" s="11" t="str">
        <f t="shared" si="348"/>
        <v/>
      </c>
      <c r="BT128" s="11" t="str">
        <f t="shared" si="349"/>
        <v/>
      </c>
      <c r="BU128" s="11" t="str">
        <f t="shared" si="350"/>
        <v/>
      </c>
      <c r="BV128" s="11" t="str">
        <f t="shared" si="351"/>
        <v/>
      </c>
      <c r="BW128" s="11" t="str">
        <f t="shared" si="352"/>
        <v/>
      </c>
      <c r="BX128" s="11" t="str">
        <f t="shared" si="353"/>
        <v/>
      </c>
      <c r="BY128" s="11" t="str">
        <f t="shared" si="354"/>
        <v/>
      </c>
      <c r="BZ128" s="11" t="str">
        <f t="shared" si="355"/>
        <v/>
      </c>
      <c r="CA128" s="11" t="str">
        <f t="shared" si="356"/>
        <v/>
      </c>
      <c r="CB128" s="11" t="str">
        <f t="shared" si="357"/>
        <v/>
      </c>
      <c r="CC128" s="11" t="str">
        <f t="shared" si="358"/>
        <v/>
      </c>
      <c r="CD128" s="11" t="str">
        <f t="shared" si="359"/>
        <v/>
      </c>
      <c r="CE128" s="11" t="str">
        <f t="shared" si="360"/>
        <v/>
      </c>
      <c r="CF128" s="11" t="str">
        <f t="shared" si="361"/>
        <v/>
      </c>
      <c r="CG128" s="11" t="str">
        <f t="shared" si="362"/>
        <v/>
      </c>
      <c r="CH128" s="11" t="str">
        <f t="shared" si="363"/>
        <v/>
      </c>
      <c r="CI128" s="11" t="str">
        <f t="shared" si="364"/>
        <v/>
      </c>
      <c r="CJ128" s="11" t="str">
        <f t="shared" si="365"/>
        <v/>
      </c>
      <c r="CK128" s="11" t="str">
        <f t="shared" si="366"/>
        <v/>
      </c>
      <c r="CL128" s="11" t="str">
        <f t="shared" si="367"/>
        <v/>
      </c>
      <c r="CM128" s="11" t="str">
        <f t="shared" si="368"/>
        <v/>
      </c>
      <c r="CN128" s="11" t="str">
        <f t="shared" si="369"/>
        <v/>
      </c>
      <c r="CO128" s="11" t="str">
        <f t="shared" si="370"/>
        <v/>
      </c>
      <c r="CP128" s="11" t="str">
        <f t="shared" si="371"/>
        <v/>
      </c>
      <c r="CQ128" s="11" t="str">
        <f t="shared" si="372"/>
        <v/>
      </c>
      <c r="CR128" s="11" t="str">
        <f t="shared" si="373"/>
        <v/>
      </c>
      <c r="CS128" s="11" t="str">
        <f t="shared" si="374"/>
        <v/>
      </c>
      <c r="CT128" s="11" t="str">
        <f t="shared" si="375"/>
        <v/>
      </c>
      <c r="CU128" s="11" t="str">
        <f t="shared" si="376"/>
        <v/>
      </c>
      <c r="CV128" s="5">
        <v>2005</v>
      </c>
      <c r="CW128" s="11" t="str">
        <f t="shared" si="441"/>
        <v/>
      </c>
      <c r="CX128" s="11" t="str">
        <f t="shared" si="442"/>
        <v/>
      </c>
      <c r="CY128" s="11" t="str">
        <f t="shared" si="443"/>
        <v/>
      </c>
      <c r="CZ128" s="11" t="str">
        <f t="shared" si="444"/>
        <v/>
      </c>
      <c r="DA128" s="11" t="str">
        <f t="shared" si="445"/>
        <v/>
      </c>
      <c r="DB128" s="11" t="str">
        <f t="shared" si="446"/>
        <v/>
      </c>
      <c r="DC128" s="11" t="str">
        <f t="shared" si="447"/>
        <v/>
      </c>
      <c r="DD128" s="11" t="str">
        <f t="shared" si="448"/>
        <v/>
      </c>
      <c r="DE128" s="11" t="str">
        <f t="shared" si="449"/>
        <v/>
      </c>
      <c r="DF128" s="11" t="str">
        <f t="shared" si="450"/>
        <v/>
      </c>
      <c r="DG128" s="11" t="str">
        <f t="shared" si="451"/>
        <v/>
      </c>
      <c r="DH128" s="11" t="str">
        <f t="shared" si="452"/>
        <v/>
      </c>
      <c r="DI128" s="11" t="str">
        <f t="shared" si="453"/>
        <v/>
      </c>
      <c r="DJ128" s="11" t="str">
        <f t="shared" si="454"/>
        <v/>
      </c>
      <c r="DK128" s="11" t="str">
        <f t="shared" si="455"/>
        <v/>
      </c>
      <c r="DL128" s="11" t="str">
        <f t="shared" si="456"/>
        <v/>
      </c>
      <c r="DM128" s="11" t="str">
        <f t="shared" si="457"/>
        <v/>
      </c>
      <c r="DN128" s="11" t="str">
        <f t="shared" si="458"/>
        <v/>
      </c>
      <c r="DO128" s="11" t="str">
        <f t="shared" si="459"/>
        <v/>
      </c>
      <c r="DP128" s="11" t="str">
        <f t="shared" si="460"/>
        <v/>
      </c>
      <c r="DQ128" s="11" t="str">
        <f t="shared" si="461"/>
        <v/>
      </c>
      <c r="DR128" s="11" t="str">
        <f t="shared" si="462"/>
        <v/>
      </c>
      <c r="DS128" s="11" t="str">
        <f t="shared" si="463"/>
        <v/>
      </c>
      <c r="DT128" s="11" t="str">
        <f t="shared" si="464"/>
        <v/>
      </c>
      <c r="DU128" s="11" t="str">
        <f t="shared" si="465"/>
        <v/>
      </c>
      <c r="DV128" s="11" t="str">
        <f t="shared" si="466"/>
        <v/>
      </c>
      <c r="DW128" s="11" t="str">
        <f t="shared" si="467"/>
        <v/>
      </c>
      <c r="DX128" s="11" t="str">
        <f t="shared" si="468"/>
        <v/>
      </c>
      <c r="DY128" s="11" t="str">
        <f t="shared" si="469"/>
        <v/>
      </c>
      <c r="DZ128" s="11" t="str">
        <f t="shared" si="470"/>
        <v/>
      </c>
      <c r="EA128" s="5">
        <v>2005</v>
      </c>
      <c r="EB128" s="13" t="str">
        <f t="shared" si="377"/>
        <v/>
      </c>
      <c r="EC128" s="13" t="str">
        <f t="shared" si="378"/>
        <v/>
      </c>
      <c r="ED128" s="13" t="str">
        <f t="shared" si="379"/>
        <v/>
      </c>
      <c r="EE128" s="13" t="str">
        <f t="shared" si="380"/>
        <v/>
      </c>
      <c r="EF128" s="13" t="str">
        <f t="shared" si="381"/>
        <v/>
      </c>
      <c r="EG128" s="13" t="str">
        <f t="shared" si="382"/>
        <v/>
      </c>
      <c r="EH128" s="13" t="str">
        <f t="shared" si="383"/>
        <v/>
      </c>
      <c r="EI128" s="13" t="str">
        <f t="shared" si="384"/>
        <v/>
      </c>
      <c r="EJ128" s="13" t="str">
        <f t="shared" si="385"/>
        <v/>
      </c>
      <c r="EK128" s="13" t="str">
        <f t="shared" si="386"/>
        <v/>
      </c>
      <c r="EL128" s="13" t="str">
        <f t="shared" si="387"/>
        <v/>
      </c>
      <c r="EM128" s="13" t="str">
        <f t="shared" si="388"/>
        <v/>
      </c>
      <c r="EN128" s="13" t="str">
        <f t="shared" si="389"/>
        <v/>
      </c>
      <c r="EO128" s="13" t="str">
        <f t="shared" si="390"/>
        <v/>
      </c>
      <c r="EP128" s="13" t="str">
        <f t="shared" si="391"/>
        <v/>
      </c>
      <c r="EQ128" s="13" t="str">
        <f t="shared" si="392"/>
        <v/>
      </c>
      <c r="ER128" s="13" t="str">
        <f t="shared" si="393"/>
        <v/>
      </c>
      <c r="ES128" s="13" t="str">
        <f t="shared" si="394"/>
        <v/>
      </c>
      <c r="ET128" s="13" t="str">
        <f t="shared" si="395"/>
        <v/>
      </c>
      <c r="EU128" s="13" t="str">
        <f t="shared" si="396"/>
        <v/>
      </c>
      <c r="EV128" s="13" t="str">
        <f t="shared" si="397"/>
        <v/>
      </c>
      <c r="EW128" s="13" t="str">
        <f t="shared" si="398"/>
        <v/>
      </c>
      <c r="EX128" s="13" t="str">
        <f t="shared" si="399"/>
        <v/>
      </c>
      <c r="EY128" s="13" t="str">
        <f t="shared" si="400"/>
        <v/>
      </c>
      <c r="EZ128" s="13" t="str">
        <f t="shared" si="401"/>
        <v/>
      </c>
      <c r="FA128" s="13" t="str">
        <f t="shared" si="402"/>
        <v/>
      </c>
      <c r="FB128" s="13" t="str">
        <f t="shared" si="403"/>
        <v/>
      </c>
      <c r="FC128" s="13" t="str">
        <f t="shared" si="404"/>
        <v/>
      </c>
      <c r="FD128" s="13" t="str">
        <f t="shared" si="405"/>
        <v/>
      </c>
      <c r="FE128" s="13" t="str">
        <f t="shared" si="406"/>
        <v/>
      </c>
      <c r="FF128" s="13">
        <f>SUM($EB128:FE128)</f>
        <v>0</v>
      </c>
      <c r="FG128" s="5">
        <v>2005</v>
      </c>
      <c r="FH128" s="11" t="str">
        <f t="shared" si="502"/>
        <v/>
      </c>
      <c r="FI128" s="11" t="str">
        <f t="shared" si="503"/>
        <v/>
      </c>
      <c r="FJ128" s="11" t="str">
        <f t="shared" si="504"/>
        <v/>
      </c>
      <c r="FK128" s="11" t="str">
        <f t="shared" si="505"/>
        <v/>
      </c>
      <c r="FL128" s="11" t="str">
        <f t="shared" si="506"/>
        <v/>
      </c>
      <c r="FM128" s="11" t="str">
        <f t="shared" si="507"/>
        <v/>
      </c>
      <c r="FN128" s="11" t="str">
        <f t="shared" si="508"/>
        <v/>
      </c>
      <c r="FO128" s="11" t="str">
        <f t="shared" si="509"/>
        <v/>
      </c>
      <c r="FP128" s="11" t="str">
        <f t="shared" si="510"/>
        <v/>
      </c>
      <c r="FQ128" s="11" t="str">
        <f t="shared" si="511"/>
        <v/>
      </c>
      <c r="FR128" s="11" t="str">
        <f t="shared" si="512"/>
        <v/>
      </c>
      <c r="FS128" s="11" t="str">
        <f t="shared" si="513"/>
        <v/>
      </c>
      <c r="FT128" s="11" t="str">
        <f t="shared" si="514"/>
        <v/>
      </c>
      <c r="FU128" s="11" t="str">
        <f t="shared" si="515"/>
        <v/>
      </c>
      <c r="FV128" s="11" t="str">
        <f t="shared" si="516"/>
        <v/>
      </c>
      <c r="FW128" s="11" t="str">
        <f t="shared" si="517"/>
        <v/>
      </c>
      <c r="FX128" s="11" t="str">
        <f t="shared" si="518"/>
        <v/>
      </c>
      <c r="FY128" s="11" t="str">
        <f t="shared" si="519"/>
        <v/>
      </c>
      <c r="FZ128" s="11" t="str">
        <f t="shared" si="520"/>
        <v/>
      </c>
      <c r="GA128" s="11" t="str">
        <f t="shared" si="521"/>
        <v/>
      </c>
      <c r="GB128" s="11" t="str">
        <f t="shared" si="522"/>
        <v/>
      </c>
      <c r="GC128" s="11" t="str">
        <f t="shared" si="523"/>
        <v/>
      </c>
      <c r="GD128" s="11" t="str">
        <f t="shared" si="524"/>
        <v/>
      </c>
      <c r="GE128" s="11" t="str">
        <f t="shared" si="525"/>
        <v/>
      </c>
      <c r="GF128" s="11" t="str">
        <f t="shared" si="526"/>
        <v/>
      </c>
      <c r="GG128" s="11" t="str">
        <f t="shared" si="527"/>
        <v/>
      </c>
      <c r="GH128" s="11" t="str">
        <f t="shared" si="528"/>
        <v/>
      </c>
      <c r="GI128" s="11" t="str">
        <f t="shared" si="529"/>
        <v/>
      </c>
      <c r="GJ128" s="11" t="str">
        <f t="shared" si="530"/>
        <v/>
      </c>
      <c r="GK128" s="11" t="str">
        <f t="shared" si="531"/>
        <v/>
      </c>
      <c r="GL128" s="37">
        <v>2005</v>
      </c>
    </row>
    <row r="129" spans="1:194">
      <c r="A129" s="5">
        <v>2006</v>
      </c>
      <c r="B129" s="7">
        <v>57</v>
      </c>
      <c r="C129" s="7">
        <v>42</v>
      </c>
      <c r="D129" s="7">
        <v>53</v>
      </c>
      <c r="E129" s="7">
        <v>47</v>
      </c>
      <c r="F129" s="7">
        <v>42</v>
      </c>
      <c r="G129" s="8">
        <v>36</v>
      </c>
      <c r="H129" s="7">
        <v>55</v>
      </c>
      <c r="I129" s="7">
        <v>40</v>
      </c>
      <c r="J129" s="7">
        <v>36</v>
      </c>
      <c r="K129" s="7">
        <v>32</v>
      </c>
      <c r="L129" s="8">
        <v>42</v>
      </c>
      <c r="M129" s="7">
        <v>49</v>
      </c>
      <c r="N129" s="7">
        <v>58</v>
      </c>
      <c r="O129" s="7">
        <v>51</v>
      </c>
      <c r="P129" s="7">
        <v>57</v>
      </c>
      <c r="Q129" s="8">
        <v>56</v>
      </c>
      <c r="R129" s="7">
        <v>42</v>
      </c>
      <c r="S129" s="7">
        <v>37</v>
      </c>
      <c r="T129" s="7">
        <v>43</v>
      </c>
      <c r="U129" s="7">
        <v>47</v>
      </c>
      <c r="V129" s="8">
        <v>59</v>
      </c>
      <c r="W129" s="7">
        <v>59</v>
      </c>
      <c r="X129" s="7">
        <v>53</v>
      </c>
      <c r="Y129" s="7">
        <v>56</v>
      </c>
      <c r="Z129" s="7">
        <v>51</v>
      </c>
      <c r="AA129" s="8">
        <v>50</v>
      </c>
      <c r="AB129" s="7">
        <v>48</v>
      </c>
      <c r="AC129" s="7">
        <v>46</v>
      </c>
      <c r="AD129" s="7">
        <v>40</v>
      </c>
      <c r="AE129" s="7">
        <v>40</v>
      </c>
      <c r="AF129" s="942"/>
      <c r="AG129" s="360">
        <f t="shared" si="408"/>
        <v>1424</v>
      </c>
      <c r="AH129" s="10">
        <f t="shared" si="407"/>
        <v>47.466666666666669</v>
      </c>
      <c r="AI129" s="11">
        <f t="shared" si="409"/>
        <v>59</v>
      </c>
      <c r="AJ129" s="12">
        <f t="shared" si="410"/>
        <v>32</v>
      </c>
      <c r="AK129" s="5">
        <v>2006</v>
      </c>
      <c r="AL129" s="13" t="str">
        <f t="shared" si="411"/>
        <v/>
      </c>
      <c r="AM129" s="13" t="str">
        <f t="shared" si="412"/>
        <v/>
      </c>
      <c r="AN129" s="13" t="str">
        <f t="shared" si="413"/>
        <v/>
      </c>
      <c r="AO129" s="13" t="str">
        <f t="shared" si="414"/>
        <v/>
      </c>
      <c r="AP129" s="13" t="str">
        <f t="shared" si="415"/>
        <v/>
      </c>
      <c r="AQ129" s="13" t="str">
        <f t="shared" si="416"/>
        <v/>
      </c>
      <c r="AR129" s="13" t="str">
        <f t="shared" si="417"/>
        <v/>
      </c>
      <c r="AS129" s="13" t="str">
        <f t="shared" si="418"/>
        <v/>
      </c>
      <c r="AT129" s="13" t="str">
        <f t="shared" si="419"/>
        <v/>
      </c>
      <c r="AU129" s="13" t="str">
        <f t="shared" si="420"/>
        <v/>
      </c>
      <c r="AV129" s="13" t="str">
        <f t="shared" si="421"/>
        <v/>
      </c>
      <c r="AW129" s="13" t="str">
        <f t="shared" si="422"/>
        <v/>
      </c>
      <c r="AX129" s="13" t="str">
        <f t="shared" si="423"/>
        <v/>
      </c>
      <c r="AY129" s="13" t="str">
        <f t="shared" si="424"/>
        <v/>
      </c>
      <c r="AZ129" s="13" t="str">
        <f t="shared" si="425"/>
        <v/>
      </c>
      <c r="BA129" s="13" t="str">
        <f t="shared" si="426"/>
        <v/>
      </c>
      <c r="BB129" s="13" t="str">
        <f t="shared" si="427"/>
        <v/>
      </c>
      <c r="BC129" s="13" t="str">
        <f t="shared" si="428"/>
        <v/>
      </c>
      <c r="BD129" s="13" t="str">
        <f t="shared" si="429"/>
        <v/>
      </c>
      <c r="BE129" s="13" t="str">
        <f t="shared" si="430"/>
        <v/>
      </c>
      <c r="BF129" s="13" t="str">
        <f t="shared" si="431"/>
        <v/>
      </c>
      <c r="BG129" s="13" t="str">
        <f t="shared" si="432"/>
        <v/>
      </c>
      <c r="BH129" s="13" t="str">
        <f t="shared" si="433"/>
        <v/>
      </c>
      <c r="BI129" s="13" t="str">
        <f t="shared" si="434"/>
        <v/>
      </c>
      <c r="BJ129" s="13" t="str">
        <f t="shared" si="435"/>
        <v/>
      </c>
      <c r="BK129" s="13" t="str">
        <f t="shared" si="436"/>
        <v/>
      </c>
      <c r="BL129" s="13" t="str">
        <f t="shared" si="437"/>
        <v/>
      </c>
      <c r="BM129" s="13" t="str">
        <f t="shared" si="438"/>
        <v/>
      </c>
      <c r="BN129" s="13" t="str">
        <f t="shared" si="439"/>
        <v/>
      </c>
      <c r="BO129" s="13" t="str">
        <f t="shared" si="440"/>
        <v/>
      </c>
      <c r="BP129" s="13">
        <f t="shared" si="501"/>
        <v>0</v>
      </c>
      <c r="BQ129" s="5">
        <v>2006</v>
      </c>
      <c r="BR129" s="11" t="str">
        <f t="shared" si="347"/>
        <v/>
      </c>
      <c r="BS129" s="11" t="str">
        <f t="shared" si="348"/>
        <v/>
      </c>
      <c r="BT129" s="11" t="str">
        <f t="shared" si="349"/>
        <v/>
      </c>
      <c r="BU129" s="11" t="str">
        <f t="shared" si="350"/>
        <v/>
      </c>
      <c r="BV129" s="11" t="str">
        <f t="shared" si="351"/>
        <v/>
      </c>
      <c r="BW129" s="11" t="str">
        <f t="shared" si="352"/>
        <v/>
      </c>
      <c r="BX129" s="11" t="str">
        <f t="shared" si="353"/>
        <v/>
      </c>
      <c r="BY129" s="11" t="str">
        <f t="shared" si="354"/>
        <v/>
      </c>
      <c r="BZ129" s="11" t="str">
        <f t="shared" si="355"/>
        <v/>
      </c>
      <c r="CA129" s="11" t="str">
        <f t="shared" si="356"/>
        <v/>
      </c>
      <c r="CB129" s="11" t="str">
        <f t="shared" si="357"/>
        <v/>
      </c>
      <c r="CC129" s="11" t="str">
        <f t="shared" si="358"/>
        <v/>
      </c>
      <c r="CD129" s="11" t="str">
        <f t="shared" si="359"/>
        <v/>
      </c>
      <c r="CE129" s="11" t="str">
        <f t="shared" si="360"/>
        <v/>
      </c>
      <c r="CF129" s="11" t="str">
        <f t="shared" si="361"/>
        <v/>
      </c>
      <c r="CG129" s="11" t="str">
        <f t="shared" si="362"/>
        <v/>
      </c>
      <c r="CH129" s="11" t="str">
        <f t="shared" si="363"/>
        <v/>
      </c>
      <c r="CI129" s="11" t="str">
        <f t="shared" si="364"/>
        <v/>
      </c>
      <c r="CJ129" s="11" t="str">
        <f t="shared" si="365"/>
        <v/>
      </c>
      <c r="CK129" s="11" t="str">
        <f t="shared" si="366"/>
        <v/>
      </c>
      <c r="CL129" s="11" t="str">
        <f t="shared" si="367"/>
        <v/>
      </c>
      <c r="CM129" s="11" t="str">
        <f t="shared" si="368"/>
        <v/>
      </c>
      <c r="CN129" s="11" t="str">
        <f t="shared" si="369"/>
        <v/>
      </c>
      <c r="CO129" s="11" t="str">
        <f t="shared" si="370"/>
        <v/>
      </c>
      <c r="CP129" s="11" t="str">
        <f t="shared" si="371"/>
        <v/>
      </c>
      <c r="CQ129" s="11" t="str">
        <f t="shared" si="372"/>
        <v/>
      </c>
      <c r="CR129" s="11" t="str">
        <f t="shared" si="373"/>
        <v/>
      </c>
      <c r="CS129" s="11" t="str">
        <f t="shared" si="374"/>
        <v/>
      </c>
      <c r="CT129" s="11" t="str">
        <f t="shared" si="375"/>
        <v/>
      </c>
      <c r="CU129" s="11" t="str">
        <f t="shared" si="376"/>
        <v/>
      </c>
      <c r="CV129" s="5">
        <v>2006</v>
      </c>
      <c r="CW129" s="11" t="str">
        <f t="shared" si="441"/>
        <v/>
      </c>
      <c r="CX129" s="11" t="str">
        <f t="shared" si="442"/>
        <v/>
      </c>
      <c r="CY129" s="11" t="str">
        <f t="shared" si="443"/>
        <v/>
      </c>
      <c r="CZ129" s="11" t="str">
        <f t="shared" si="444"/>
        <v/>
      </c>
      <c r="DA129" s="11" t="str">
        <f t="shared" si="445"/>
        <v/>
      </c>
      <c r="DB129" s="11" t="str">
        <f t="shared" si="446"/>
        <v/>
      </c>
      <c r="DC129" s="11" t="str">
        <f t="shared" si="447"/>
        <v/>
      </c>
      <c r="DD129" s="11" t="str">
        <f t="shared" si="448"/>
        <v/>
      </c>
      <c r="DE129" s="11" t="str">
        <f t="shared" si="449"/>
        <v/>
      </c>
      <c r="DF129" s="11" t="str">
        <f t="shared" si="450"/>
        <v/>
      </c>
      <c r="DG129" s="11" t="str">
        <f t="shared" si="451"/>
        <v/>
      </c>
      <c r="DH129" s="11" t="str">
        <f t="shared" si="452"/>
        <v/>
      </c>
      <c r="DI129" s="11" t="str">
        <f t="shared" si="453"/>
        <v/>
      </c>
      <c r="DJ129" s="11" t="str">
        <f t="shared" si="454"/>
        <v/>
      </c>
      <c r="DK129" s="11" t="str">
        <f t="shared" si="455"/>
        <v/>
      </c>
      <c r="DL129" s="11" t="str">
        <f t="shared" si="456"/>
        <v/>
      </c>
      <c r="DM129" s="11" t="str">
        <f t="shared" si="457"/>
        <v/>
      </c>
      <c r="DN129" s="11" t="str">
        <f t="shared" si="458"/>
        <v/>
      </c>
      <c r="DO129" s="11" t="str">
        <f t="shared" si="459"/>
        <v/>
      </c>
      <c r="DP129" s="11" t="str">
        <f t="shared" si="460"/>
        <v/>
      </c>
      <c r="DQ129" s="11" t="str">
        <f t="shared" si="461"/>
        <v/>
      </c>
      <c r="DR129" s="11" t="str">
        <f t="shared" si="462"/>
        <v/>
      </c>
      <c r="DS129" s="11" t="str">
        <f t="shared" si="463"/>
        <v/>
      </c>
      <c r="DT129" s="11" t="str">
        <f t="shared" si="464"/>
        <v/>
      </c>
      <c r="DU129" s="11" t="str">
        <f t="shared" si="465"/>
        <v/>
      </c>
      <c r="DV129" s="11" t="str">
        <f t="shared" si="466"/>
        <v/>
      </c>
      <c r="DW129" s="11" t="str">
        <f t="shared" si="467"/>
        <v/>
      </c>
      <c r="DX129" s="11" t="str">
        <f t="shared" si="468"/>
        <v/>
      </c>
      <c r="DY129" s="11" t="str">
        <f t="shared" si="469"/>
        <v/>
      </c>
      <c r="DZ129" s="11" t="str">
        <f t="shared" si="470"/>
        <v/>
      </c>
      <c r="EA129" s="5">
        <v>2006</v>
      </c>
      <c r="EB129" s="13" t="str">
        <f t="shared" si="377"/>
        <v/>
      </c>
      <c r="EC129" s="13" t="str">
        <f t="shared" si="378"/>
        <v/>
      </c>
      <c r="ED129" s="13" t="str">
        <f t="shared" si="379"/>
        <v/>
      </c>
      <c r="EE129" s="13" t="str">
        <f t="shared" si="380"/>
        <v/>
      </c>
      <c r="EF129" s="13" t="str">
        <f t="shared" si="381"/>
        <v/>
      </c>
      <c r="EG129" s="13" t="str">
        <f t="shared" si="382"/>
        <v/>
      </c>
      <c r="EH129" s="13" t="str">
        <f t="shared" si="383"/>
        <v/>
      </c>
      <c r="EI129" s="13" t="str">
        <f t="shared" si="384"/>
        <v/>
      </c>
      <c r="EJ129" s="13" t="str">
        <f t="shared" si="385"/>
        <v/>
      </c>
      <c r="EK129" s="13">
        <f t="shared" si="386"/>
        <v>1</v>
      </c>
      <c r="EL129" s="13" t="str">
        <f t="shared" si="387"/>
        <v/>
      </c>
      <c r="EM129" s="13" t="str">
        <f t="shared" si="388"/>
        <v/>
      </c>
      <c r="EN129" s="13" t="str">
        <f t="shared" si="389"/>
        <v/>
      </c>
      <c r="EO129" s="13" t="str">
        <f t="shared" si="390"/>
        <v/>
      </c>
      <c r="EP129" s="13" t="str">
        <f t="shared" si="391"/>
        <v/>
      </c>
      <c r="EQ129" s="13" t="str">
        <f t="shared" si="392"/>
        <v/>
      </c>
      <c r="ER129" s="13" t="str">
        <f t="shared" si="393"/>
        <v/>
      </c>
      <c r="ES129" s="13" t="str">
        <f t="shared" si="394"/>
        <v/>
      </c>
      <c r="ET129" s="13" t="str">
        <f t="shared" si="395"/>
        <v/>
      </c>
      <c r="EU129" s="13" t="str">
        <f t="shared" si="396"/>
        <v/>
      </c>
      <c r="EV129" s="13" t="str">
        <f t="shared" si="397"/>
        <v/>
      </c>
      <c r="EW129" s="13" t="str">
        <f t="shared" si="398"/>
        <v/>
      </c>
      <c r="EX129" s="13" t="str">
        <f t="shared" si="399"/>
        <v/>
      </c>
      <c r="EY129" s="13" t="str">
        <f t="shared" si="400"/>
        <v/>
      </c>
      <c r="EZ129" s="13" t="str">
        <f t="shared" si="401"/>
        <v/>
      </c>
      <c r="FA129" s="13" t="str">
        <f t="shared" si="402"/>
        <v/>
      </c>
      <c r="FB129" s="13" t="str">
        <f t="shared" si="403"/>
        <v/>
      </c>
      <c r="FC129" s="13" t="str">
        <f t="shared" si="404"/>
        <v/>
      </c>
      <c r="FD129" s="13" t="str">
        <f t="shared" si="405"/>
        <v/>
      </c>
      <c r="FE129" s="13" t="str">
        <f t="shared" si="406"/>
        <v/>
      </c>
      <c r="FF129" s="13">
        <f>SUM($EB129:FE129)</f>
        <v>1</v>
      </c>
      <c r="FG129" s="5">
        <v>2006</v>
      </c>
      <c r="FH129" s="11" t="str">
        <f t="shared" si="502"/>
        <v/>
      </c>
      <c r="FI129" s="11" t="str">
        <f t="shared" si="503"/>
        <v/>
      </c>
      <c r="FJ129" s="11" t="str">
        <f t="shared" si="504"/>
        <v/>
      </c>
      <c r="FK129" s="11" t="str">
        <f t="shared" si="505"/>
        <v/>
      </c>
      <c r="FL129" s="11" t="str">
        <f t="shared" si="506"/>
        <v/>
      </c>
      <c r="FM129" s="11" t="str">
        <f t="shared" si="507"/>
        <v/>
      </c>
      <c r="FN129" s="11" t="str">
        <f t="shared" si="508"/>
        <v/>
      </c>
      <c r="FO129" s="11" t="str">
        <f t="shared" si="509"/>
        <v/>
      </c>
      <c r="FP129" s="11" t="str">
        <f t="shared" si="510"/>
        <v/>
      </c>
      <c r="FQ129" s="11" t="str">
        <f t="shared" si="511"/>
        <v/>
      </c>
      <c r="FR129" s="11" t="str">
        <f t="shared" si="512"/>
        <v/>
      </c>
      <c r="FS129" s="11" t="str">
        <f t="shared" si="513"/>
        <v/>
      </c>
      <c r="FT129" s="11" t="str">
        <f t="shared" si="514"/>
        <v/>
      </c>
      <c r="FU129" s="11" t="str">
        <f t="shared" si="515"/>
        <v/>
      </c>
      <c r="FV129" s="11" t="str">
        <f t="shared" si="516"/>
        <v/>
      </c>
      <c r="FW129" s="11" t="str">
        <f t="shared" si="517"/>
        <v/>
      </c>
      <c r="FX129" s="11" t="str">
        <f t="shared" si="518"/>
        <v/>
      </c>
      <c r="FY129" s="11" t="str">
        <f t="shared" si="519"/>
        <v/>
      </c>
      <c r="FZ129" s="11" t="str">
        <f t="shared" si="520"/>
        <v/>
      </c>
      <c r="GA129" s="11" t="str">
        <f t="shared" si="521"/>
        <v/>
      </c>
      <c r="GB129" s="11" t="str">
        <f t="shared" si="522"/>
        <v/>
      </c>
      <c r="GC129" s="11" t="str">
        <f t="shared" si="523"/>
        <v/>
      </c>
      <c r="GD129" s="11" t="str">
        <f t="shared" si="524"/>
        <v/>
      </c>
      <c r="GE129" s="11" t="str">
        <f t="shared" si="525"/>
        <v/>
      </c>
      <c r="GF129" s="11" t="str">
        <f t="shared" si="526"/>
        <v/>
      </c>
      <c r="GG129" s="11" t="str">
        <f t="shared" si="527"/>
        <v/>
      </c>
      <c r="GH129" s="11" t="str">
        <f t="shared" si="528"/>
        <v/>
      </c>
      <c r="GI129" s="11" t="str">
        <f t="shared" si="529"/>
        <v/>
      </c>
      <c r="GJ129" s="11" t="str">
        <f t="shared" si="530"/>
        <v/>
      </c>
      <c r="GK129" s="11" t="str">
        <f t="shared" si="531"/>
        <v/>
      </c>
      <c r="GL129" s="37">
        <v>2006</v>
      </c>
    </row>
    <row r="130" spans="1:194">
      <c r="A130" s="5">
        <v>2007</v>
      </c>
      <c r="B130" s="7">
        <v>49</v>
      </c>
      <c r="C130" s="7">
        <v>58</v>
      </c>
      <c r="D130" s="7">
        <v>49</v>
      </c>
      <c r="E130" s="7">
        <v>49</v>
      </c>
      <c r="F130" s="7">
        <v>39</v>
      </c>
      <c r="G130" s="8">
        <v>29</v>
      </c>
      <c r="H130" s="7">
        <v>32</v>
      </c>
      <c r="I130" s="7">
        <v>29</v>
      </c>
      <c r="J130" s="7">
        <v>28</v>
      </c>
      <c r="K130" s="7">
        <v>32</v>
      </c>
      <c r="L130" s="8">
        <v>37</v>
      </c>
      <c r="M130" s="7">
        <v>50</v>
      </c>
      <c r="N130" s="7">
        <v>42</v>
      </c>
      <c r="O130" s="7">
        <v>40</v>
      </c>
      <c r="P130" s="7">
        <v>44</v>
      </c>
      <c r="Q130" s="8">
        <v>44</v>
      </c>
      <c r="R130" s="7">
        <v>48</v>
      </c>
      <c r="S130" s="7">
        <v>44</v>
      </c>
      <c r="T130" s="7">
        <v>46</v>
      </c>
      <c r="U130" s="7">
        <v>45</v>
      </c>
      <c r="V130" s="8">
        <v>43</v>
      </c>
      <c r="W130" s="7">
        <v>43</v>
      </c>
      <c r="X130" s="7">
        <v>54</v>
      </c>
      <c r="Y130" s="7">
        <v>59</v>
      </c>
      <c r="Z130" s="7">
        <v>57</v>
      </c>
      <c r="AA130" s="8">
        <v>54</v>
      </c>
      <c r="AB130" s="7">
        <v>55</v>
      </c>
      <c r="AC130" s="7">
        <v>58</v>
      </c>
      <c r="AD130" s="7">
        <v>52</v>
      </c>
      <c r="AE130" s="7">
        <v>48</v>
      </c>
      <c r="AF130" s="942"/>
      <c r="AG130" s="360">
        <f t="shared" si="408"/>
        <v>1357</v>
      </c>
      <c r="AH130" s="10">
        <f t="shared" si="407"/>
        <v>45.233333333333334</v>
      </c>
      <c r="AI130" s="11">
        <f t="shared" si="409"/>
        <v>59</v>
      </c>
      <c r="AJ130" s="12">
        <f t="shared" si="410"/>
        <v>28</v>
      </c>
      <c r="AK130" s="5">
        <v>2007</v>
      </c>
      <c r="AL130" s="13" t="str">
        <f t="shared" si="411"/>
        <v/>
      </c>
      <c r="AM130" s="13" t="str">
        <f t="shared" si="412"/>
        <v/>
      </c>
      <c r="AN130" s="13" t="str">
        <f t="shared" si="413"/>
        <v/>
      </c>
      <c r="AO130" s="13" t="str">
        <f t="shared" si="414"/>
        <v/>
      </c>
      <c r="AP130" s="13" t="str">
        <f t="shared" si="415"/>
        <v/>
      </c>
      <c r="AQ130" s="13" t="str">
        <f t="shared" si="416"/>
        <v/>
      </c>
      <c r="AR130" s="13" t="str">
        <f t="shared" si="417"/>
        <v/>
      </c>
      <c r="AS130" s="13" t="str">
        <f t="shared" si="418"/>
        <v/>
      </c>
      <c r="AT130" s="13" t="str">
        <f t="shared" si="419"/>
        <v/>
      </c>
      <c r="AU130" s="13" t="str">
        <f t="shared" si="420"/>
        <v/>
      </c>
      <c r="AV130" s="13" t="str">
        <f t="shared" si="421"/>
        <v/>
      </c>
      <c r="AW130" s="13" t="str">
        <f t="shared" si="422"/>
        <v/>
      </c>
      <c r="AX130" s="13" t="str">
        <f t="shared" si="423"/>
        <v/>
      </c>
      <c r="AY130" s="13" t="str">
        <f t="shared" si="424"/>
        <v/>
      </c>
      <c r="AZ130" s="13" t="str">
        <f t="shared" si="425"/>
        <v/>
      </c>
      <c r="BA130" s="13" t="str">
        <f t="shared" si="426"/>
        <v/>
      </c>
      <c r="BB130" s="13" t="str">
        <f t="shared" si="427"/>
        <v/>
      </c>
      <c r="BC130" s="13" t="str">
        <f t="shared" si="428"/>
        <v/>
      </c>
      <c r="BD130" s="13" t="str">
        <f t="shared" si="429"/>
        <v/>
      </c>
      <c r="BE130" s="13" t="str">
        <f t="shared" si="430"/>
        <v/>
      </c>
      <c r="BF130" s="13" t="str">
        <f t="shared" si="431"/>
        <v/>
      </c>
      <c r="BG130" s="13" t="str">
        <f t="shared" si="432"/>
        <v/>
      </c>
      <c r="BH130" s="13" t="str">
        <f t="shared" si="433"/>
        <v/>
      </c>
      <c r="BI130" s="13" t="str">
        <f t="shared" si="434"/>
        <v/>
      </c>
      <c r="BJ130" s="13" t="str">
        <f t="shared" si="435"/>
        <v/>
      </c>
      <c r="BK130" s="13" t="str">
        <f t="shared" si="436"/>
        <v/>
      </c>
      <c r="BL130" s="13" t="str">
        <f t="shared" si="437"/>
        <v/>
      </c>
      <c r="BM130" s="13" t="str">
        <f t="shared" si="438"/>
        <v/>
      </c>
      <c r="BN130" s="13" t="str">
        <f t="shared" si="439"/>
        <v/>
      </c>
      <c r="BO130" s="13" t="str">
        <f t="shared" si="440"/>
        <v/>
      </c>
      <c r="BP130" s="13">
        <f t="shared" si="501"/>
        <v>0</v>
      </c>
      <c r="BQ130" s="5">
        <v>2007</v>
      </c>
      <c r="BR130" s="11" t="str">
        <f t="shared" si="347"/>
        <v/>
      </c>
      <c r="BS130" s="11" t="str">
        <f t="shared" si="348"/>
        <v/>
      </c>
      <c r="BT130" s="11" t="str">
        <f t="shared" si="349"/>
        <v/>
      </c>
      <c r="BU130" s="11" t="str">
        <f t="shared" si="350"/>
        <v/>
      </c>
      <c r="BV130" s="11" t="str">
        <f t="shared" si="351"/>
        <v/>
      </c>
      <c r="BW130" s="11" t="str">
        <f t="shared" si="352"/>
        <v/>
      </c>
      <c r="BX130" s="11" t="str">
        <f t="shared" si="353"/>
        <v/>
      </c>
      <c r="BY130" s="11" t="str">
        <f t="shared" si="354"/>
        <v/>
      </c>
      <c r="BZ130" s="11" t="str">
        <f t="shared" si="355"/>
        <v/>
      </c>
      <c r="CA130" s="11" t="str">
        <f t="shared" si="356"/>
        <v/>
      </c>
      <c r="CB130" s="11" t="str">
        <f t="shared" si="357"/>
        <v/>
      </c>
      <c r="CC130" s="11" t="str">
        <f t="shared" si="358"/>
        <v/>
      </c>
      <c r="CD130" s="11" t="str">
        <f t="shared" si="359"/>
        <v/>
      </c>
      <c r="CE130" s="11" t="str">
        <f t="shared" si="360"/>
        <v/>
      </c>
      <c r="CF130" s="11" t="str">
        <f t="shared" si="361"/>
        <v/>
      </c>
      <c r="CG130" s="11" t="str">
        <f t="shared" si="362"/>
        <v/>
      </c>
      <c r="CH130" s="11" t="str">
        <f t="shared" si="363"/>
        <v/>
      </c>
      <c r="CI130" s="11" t="str">
        <f t="shared" si="364"/>
        <v/>
      </c>
      <c r="CJ130" s="11" t="str">
        <f t="shared" si="365"/>
        <v/>
      </c>
      <c r="CK130" s="11" t="str">
        <f t="shared" si="366"/>
        <v/>
      </c>
      <c r="CL130" s="11" t="str">
        <f t="shared" si="367"/>
        <v/>
      </c>
      <c r="CM130" s="11" t="str">
        <f t="shared" si="368"/>
        <v/>
      </c>
      <c r="CN130" s="11" t="str">
        <f t="shared" si="369"/>
        <v/>
      </c>
      <c r="CO130" s="11" t="str">
        <f t="shared" si="370"/>
        <v/>
      </c>
      <c r="CP130" s="11" t="str">
        <f t="shared" si="371"/>
        <v/>
      </c>
      <c r="CQ130" s="11" t="str">
        <f t="shared" si="372"/>
        <v/>
      </c>
      <c r="CR130" s="11" t="str">
        <f t="shared" si="373"/>
        <v/>
      </c>
      <c r="CS130" s="11" t="str">
        <f t="shared" si="374"/>
        <v/>
      </c>
      <c r="CT130" s="11" t="str">
        <f t="shared" si="375"/>
        <v/>
      </c>
      <c r="CU130" s="11" t="str">
        <f t="shared" si="376"/>
        <v/>
      </c>
      <c r="CV130" s="5">
        <v>2007</v>
      </c>
      <c r="CW130" s="11" t="str">
        <f t="shared" si="441"/>
        <v/>
      </c>
      <c r="CX130" s="11" t="str">
        <f t="shared" si="442"/>
        <v/>
      </c>
      <c r="CY130" s="11" t="str">
        <f t="shared" si="443"/>
        <v/>
      </c>
      <c r="CZ130" s="11" t="str">
        <f t="shared" si="444"/>
        <v/>
      </c>
      <c r="DA130" s="11" t="str">
        <f t="shared" si="445"/>
        <v/>
      </c>
      <c r="DB130" s="11" t="str">
        <f t="shared" si="446"/>
        <v/>
      </c>
      <c r="DC130" s="11" t="str">
        <f t="shared" si="447"/>
        <v/>
      </c>
      <c r="DD130" s="11" t="str">
        <f t="shared" si="448"/>
        <v/>
      </c>
      <c r="DE130" s="11" t="str">
        <f t="shared" si="449"/>
        <v/>
      </c>
      <c r="DF130" s="11" t="str">
        <f t="shared" si="450"/>
        <v/>
      </c>
      <c r="DG130" s="11" t="str">
        <f t="shared" si="451"/>
        <v/>
      </c>
      <c r="DH130" s="11" t="str">
        <f t="shared" si="452"/>
        <v/>
      </c>
      <c r="DI130" s="11" t="str">
        <f t="shared" si="453"/>
        <v/>
      </c>
      <c r="DJ130" s="11" t="str">
        <f t="shared" si="454"/>
        <v/>
      </c>
      <c r="DK130" s="11" t="str">
        <f t="shared" si="455"/>
        <v/>
      </c>
      <c r="DL130" s="11" t="str">
        <f t="shared" si="456"/>
        <v/>
      </c>
      <c r="DM130" s="11" t="str">
        <f t="shared" si="457"/>
        <v/>
      </c>
      <c r="DN130" s="11" t="str">
        <f t="shared" si="458"/>
        <v/>
      </c>
      <c r="DO130" s="11" t="str">
        <f t="shared" si="459"/>
        <v/>
      </c>
      <c r="DP130" s="11" t="str">
        <f t="shared" si="460"/>
        <v/>
      </c>
      <c r="DQ130" s="11" t="str">
        <f t="shared" si="461"/>
        <v/>
      </c>
      <c r="DR130" s="11" t="str">
        <f t="shared" si="462"/>
        <v/>
      </c>
      <c r="DS130" s="11" t="str">
        <f t="shared" si="463"/>
        <v/>
      </c>
      <c r="DT130" s="11" t="str">
        <f t="shared" si="464"/>
        <v/>
      </c>
      <c r="DU130" s="11" t="str">
        <f t="shared" si="465"/>
        <v/>
      </c>
      <c r="DV130" s="11" t="str">
        <f t="shared" si="466"/>
        <v/>
      </c>
      <c r="DW130" s="11" t="str">
        <f t="shared" si="467"/>
        <v/>
      </c>
      <c r="DX130" s="11" t="str">
        <f t="shared" si="468"/>
        <v/>
      </c>
      <c r="DY130" s="11" t="str">
        <f t="shared" si="469"/>
        <v/>
      </c>
      <c r="DZ130" s="11" t="str">
        <f t="shared" si="470"/>
        <v/>
      </c>
      <c r="EA130" s="5">
        <v>2007</v>
      </c>
      <c r="EB130" s="13" t="str">
        <f t="shared" si="377"/>
        <v/>
      </c>
      <c r="EC130" s="13" t="str">
        <f t="shared" si="378"/>
        <v/>
      </c>
      <c r="ED130" s="13" t="str">
        <f t="shared" si="379"/>
        <v/>
      </c>
      <c r="EE130" s="13" t="str">
        <f t="shared" si="380"/>
        <v/>
      </c>
      <c r="EF130" s="13" t="str">
        <f t="shared" si="381"/>
        <v/>
      </c>
      <c r="EG130" s="13">
        <f t="shared" si="382"/>
        <v>1</v>
      </c>
      <c r="EH130" s="13">
        <f t="shared" si="383"/>
        <v>1</v>
      </c>
      <c r="EI130" s="13">
        <f t="shared" si="384"/>
        <v>1</v>
      </c>
      <c r="EJ130" s="13">
        <f t="shared" si="385"/>
        <v>1</v>
      </c>
      <c r="EK130" s="13">
        <f t="shared" si="386"/>
        <v>1</v>
      </c>
      <c r="EL130" s="13" t="str">
        <f t="shared" si="387"/>
        <v/>
      </c>
      <c r="EM130" s="13" t="str">
        <f t="shared" si="388"/>
        <v/>
      </c>
      <c r="EN130" s="13" t="str">
        <f t="shared" si="389"/>
        <v/>
      </c>
      <c r="EO130" s="13" t="str">
        <f t="shared" si="390"/>
        <v/>
      </c>
      <c r="EP130" s="13" t="str">
        <f t="shared" si="391"/>
        <v/>
      </c>
      <c r="EQ130" s="13" t="str">
        <f t="shared" si="392"/>
        <v/>
      </c>
      <c r="ER130" s="13" t="str">
        <f t="shared" si="393"/>
        <v/>
      </c>
      <c r="ES130" s="13" t="str">
        <f t="shared" si="394"/>
        <v/>
      </c>
      <c r="ET130" s="13" t="str">
        <f t="shared" si="395"/>
        <v/>
      </c>
      <c r="EU130" s="13" t="str">
        <f t="shared" si="396"/>
        <v/>
      </c>
      <c r="EV130" s="13" t="str">
        <f t="shared" si="397"/>
        <v/>
      </c>
      <c r="EW130" s="13" t="str">
        <f t="shared" si="398"/>
        <v/>
      </c>
      <c r="EX130" s="13" t="str">
        <f t="shared" si="399"/>
        <v/>
      </c>
      <c r="EY130" s="13" t="str">
        <f t="shared" si="400"/>
        <v/>
      </c>
      <c r="EZ130" s="13" t="str">
        <f t="shared" si="401"/>
        <v/>
      </c>
      <c r="FA130" s="13" t="str">
        <f t="shared" si="402"/>
        <v/>
      </c>
      <c r="FB130" s="13" t="str">
        <f t="shared" si="403"/>
        <v/>
      </c>
      <c r="FC130" s="13" t="str">
        <f t="shared" si="404"/>
        <v/>
      </c>
      <c r="FD130" s="13" t="str">
        <f t="shared" si="405"/>
        <v/>
      </c>
      <c r="FE130" s="13" t="str">
        <f t="shared" si="406"/>
        <v/>
      </c>
      <c r="FF130" s="13">
        <f>SUM($EB130:FE130)</f>
        <v>5</v>
      </c>
      <c r="FG130" s="5">
        <v>2007</v>
      </c>
      <c r="FH130" s="11" t="str">
        <f t="shared" si="502"/>
        <v/>
      </c>
      <c r="FI130" s="11" t="str">
        <f t="shared" si="503"/>
        <v/>
      </c>
      <c r="FJ130" s="11" t="str">
        <f t="shared" si="504"/>
        <v/>
      </c>
      <c r="FK130" s="11" t="str">
        <f t="shared" si="505"/>
        <v/>
      </c>
      <c r="FL130" s="11" t="str">
        <f t="shared" si="506"/>
        <v/>
      </c>
      <c r="FM130" s="11" t="str">
        <f t="shared" si="507"/>
        <v/>
      </c>
      <c r="FN130" s="11" t="str">
        <f t="shared" si="508"/>
        <v/>
      </c>
      <c r="FO130" s="11" t="str">
        <f t="shared" si="509"/>
        <v/>
      </c>
      <c r="FP130" s="11" t="str">
        <f t="shared" si="510"/>
        <v/>
      </c>
      <c r="FQ130" s="11" t="str">
        <f t="shared" si="511"/>
        <v/>
      </c>
      <c r="FR130" s="11" t="str">
        <f t="shared" si="512"/>
        <v/>
      </c>
      <c r="FS130" s="11" t="str">
        <f t="shared" si="513"/>
        <v/>
      </c>
      <c r="FT130" s="11" t="str">
        <f t="shared" si="514"/>
        <v/>
      </c>
      <c r="FU130" s="11" t="str">
        <f t="shared" si="515"/>
        <v/>
      </c>
      <c r="FV130" s="11" t="str">
        <f t="shared" si="516"/>
        <v/>
      </c>
      <c r="FW130" s="11" t="str">
        <f t="shared" si="517"/>
        <v/>
      </c>
      <c r="FX130" s="11" t="str">
        <f t="shared" si="518"/>
        <v/>
      </c>
      <c r="FY130" s="11" t="str">
        <f t="shared" si="519"/>
        <v/>
      </c>
      <c r="FZ130" s="11" t="str">
        <f t="shared" si="520"/>
        <v/>
      </c>
      <c r="GA130" s="11" t="str">
        <f t="shared" si="521"/>
        <v/>
      </c>
      <c r="GB130" s="11" t="str">
        <f t="shared" si="522"/>
        <v/>
      </c>
      <c r="GC130" s="11" t="str">
        <f t="shared" si="523"/>
        <v/>
      </c>
      <c r="GD130" s="11" t="str">
        <f t="shared" si="524"/>
        <v/>
      </c>
      <c r="GE130" s="11" t="str">
        <f t="shared" si="525"/>
        <v/>
      </c>
      <c r="GF130" s="11" t="str">
        <f t="shared" si="526"/>
        <v/>
      </c>
      <c r="GG130" s="11" t="str">
        <f t="shared" si="527"/>
        <v/>
      </c>
      <c r="GH130" s="11" t="str">
        <f t="shared" si="528"/>
        <v/>
      </c>
      <c r="GI130" s="11" t="str">
        <f t="shared" si="529"/>
        <v/>
      </c>
      <c r="GJ130" s="11" t="str">
        <f t="shared" si="530"/>
        <v/>
      </c>
      <c r="GK130" s="11" t="str">
        <f t="shared" si="531"/>
        <v/>
      </c>
      <c r="GL130" s="37">
        <v>2007</v>
      </c>
    </row>
    <row r="131" spans="1:194">
      <c r="A131" s="5">
        <v>2008</v>
      </c>
      <c r="B131" s="7">
        <v>60</v>
      </c>
      <c r="C131" s="7">
        <v>41</v>
      </c>
      <c r="D131" s="7">
        <v>39</v>
      </c>
      <c r="E131" s="7">
        <v>41</v>
      </c>
      <c r="F131" s="7">
        <v>51</v>
      </c>
      <c r="G131" s="8">
        <v>45</v>
      </c>
      <c r="H131" s="7">
        <v>44</v>
      </c>
      <c r="I131" s="7">
        <v>45</v>
      </c>
      <c r="J131" s="7">
        <v>48</v>
      </c>
      <c r="K131" s="7">
        <v>53</v>
      </c>
      <c r="L131" s="8">
        <v>56</v>
      </c>
      <c r="M131" s="7">
        <v>62</v>
      </c>
      <c r="N131" s="7">
        <v>44</v>
      </c>
      <c r="O131" s="7">
        <v>41</v>
      </c>
      <c r="P131" s="7">
        <v>37</v>
      </c>
      <c r="Q131" s="8">
        <v>32</v>
      </c>
      <c r="R131" s="7">
        <v>38</v>
      </c>
      <c r="S131" s="7">
        <v>48</v>
      </c>
      <c r="T131" s="7">
        <v>52</v>
      </c>
      <c r="U131" s="7">
        <v>56</v>
      </c>
      <c r="V131" s="8">
        <v>55</v>
      </c>
      <c r="W131" s="7">
        <v>58</v>
      </c>
      <c r="X131" s="7">
        <v>58</v>
      </c>
      <c r="Y131" s="7">
        <v>52</v>
      </c>
      <c r="Z131" s="7">
        <v>58</v>
      </c>
      <c r="AA131" s="8">
        <v>59</v>
      </c>
      <c r="AB131" s="7">
        <v>56</v>
      </c>
      <c r="AC131" s="7">
        <v>56</v>
      </c>
      <c r="AD131" s="7">
        <v>48</v>
      </c>
      <c r="AE131" s="7">
        <v>42</v>
      </c>
      <c r="AF131" s="942"/>
      <c r="AG131" s="360">
        <f t="shared" si="408"/>
        <v>1475</v>
      </c>
      <c r="AH131" s="10">
        <f t="shared" si="407"/>
        <v>49.166666666666664</v>
      </c>
      <c r="AI131" s="11">
        <f t="shared" si="409"/>
        <v>62</v>
      </c>
      <c r="AJ131" s="12">
        <f t="shared" si="410"/>
        <v>32</v>
      </c>
      <c r="AK131" s="5">
        <v>2008</v>
      </c>
      <c r="AL131" s="13" t="str">
        <f t="shared" ref="AL131:AL137" si="532">IF(B131&gt;=70,1,"")</f>
        <v/>
      </c>
      <c r="AM131" s="13" t="str">
        <f t="shared" ref="AM131:AM137" si="533">IF(C131&gt;=70,1,"")</f>
        <v/>
      </c>
      <c r="AN131" s="13" t="str">
        <f t="shared" ref="AN131:AN137" si="534">IF(D131&gt;=70,1,"")</f>
        <v/>
      </c>
      <c r="AO131" s="13" t="str">
        <f t="shared" ref="AO131:AO137" si="535">IF(E131&gt;=70,1,"")</f>
        <v/>
      </c>
      <c r="AP131" s="13" t="str">
        <f t="shared" ref="AP131:AP137" si="536">IF(F131&gt;=70,1,"")</f>
        <v/>
      </c>
      <c r="AQ131" s="13" t="str">
        <f t="shared" ref="AQ131:AQ137" si="537">IF(G131&gt;=70,1,"")</f>
        <v/>
      </c>
      <c r="AR131" s="13" t="str">
        <f t="shared" ref="AR131:AR137" si="538">IF(H131&gt;=70,1,"")</f>
        <v/>
      </c>
      <c r="AS131" s="13" t="str">
        <f t="shared" ref="AS131:AS137" si="539">IF(I131&gt;=70,1,"")</f>
        <v/>
      </c>
      <c r="AT131" s="13" t="str">
        <f t="shared" ref="AT131:AT137" si="540">IF(J131&gt;=70,1,"")</f>
        <v/>
      </c>
      <c r="AU131" s="13" t="str">
        <f t="shared" ref="AU131:AU137" si="541">IF(K131&gt;=70,1,"")</f>
        <v/>
      </c>
      <c r="AV131" s="13" t="str">
        <f t="shared" ref="AV131:AV137" si="542">IF(L131&gt;=70,1,"")</f>
        <v/>
      </c>
      <c r="AW131" s="13" t="str">
        <f t="shared" ref="AW131:AW137" si="543">IF(M131&gt;=70,1,"")</f>
        <v/>
      </c>
      <c r="AX131" s="13" t="str">
        <f t="shared" ref="AX131:AX137" si="544">IF(N131&gt;=70,1,"")</f>
        <v/>
      </c>
      <c r="AY131" s="13" t="str">
        <f t="shared" ref="AY131:AY137" si="545">IF(O131&gt;=70,1,"")</f>
        <v/>
      </c>
      <c r="AZ131" s="13" t="str">
        <f t="shared" ref="AZ131:AZ137" si="546">IF(P131&gt;=70,1,"")</f>
        <v/>
      </c>
      <c r="BA131" s="13" t="str">
        <f t="shared" ref="BA131:BA137" si="547">IF(Q131&gt;=70,1,"")</f>
        <v/>
      </c>
      <c r="BB131" s="13" t="str">
        <f t="shared" ref="BB131:BB137" si="548">IF(R131&gt;=70,1,"")</f>
        <v/>
      </c>
      <c r="BC131" s="13" t="str">
        <f t="shared" ref="BC131:BC137" si="549">IF(S131&gt;=70,1,"")</f>
        <v/>
      </c>
      <c r="BD131" s="13" t="str">
        <f t="shared" ref="BD131:BD137" si="550">IF(T131&gt;=70,1,"")</f>
        <v/>
      </c>
      <c r="BE131" s="13" t="str">
        <f t="shared" ref="BE131:BE137" si="551">IF(U131&gt;=70,1,"")</f>
        <v/>
      </c>
      <c r="BF131" s="13" t="str">
        <f t="shared" ref="BF131:BF137" si="552">IF(V131&gt;=70,1,"")</f>
        <v/>
      </c>
      <c r="BG131" s="13" t="str">
        <f t="shared" ref="BG131:BG137" si="553">IF(W131&gt;=70,1,"")</f>
        <v/>
      </c>
      <c r="BH131" s="13" t="str">
        <f t="shared" ref="BH131:BH137" si="554">IF(X131&gt;=70,1,"")</f>
        <v/>
      </c>
      <c r="BI131" s="13" t="str">
        <f t="shared" ref="BI131:BI137" si="555">IF(Y131&gt;=70,1,"")</f>
        <v/>
      </c>
      <c r="BJ131" s="13" t="str">
        <f t="shared" ref="BJ131:BJ137" si="556">IF(Z131&gt;=70,1,"")</f>
        <v/>
      </c>
      <c r="BK131" s="13" t="str">
        <f t="shared" ref="BK131:BK137" si="557">IF(AA131&gt;=70,1,"")</f>
        <v/>
      </c>
      <c r="BL131" s="13" t="str">
        <f t="shared" ref="BL131:BL137" si="558">IF(AB131&gt;=70,1,"")</f>
        <v/>
      </c>
      <c r="BM131" s="13" t="str">
        <f t="shared" ref="BM131:BM137" si="559">IF(AC131&gt;=70,1,"")</f>
        <v/>
      </c>
      <c r="BN131" s="13" t="str">
        <f t="shared" ref="BN131:BN137" si="560">IF(AD131&gt;=70,1,"")</f>
        <v/>
      </c>
      <c r="BO131" s="13" t="str">
        <f t="shared" ref="BO131:BO137" si="561">IF(AE131&gt;=70,1,"")</f>
        <v/>
      </c>
      <c r="BP131" s="13">
        <f t="shared" si="501"/>
        <v>0</v>
      </c>
      <c r="BQ131" s="5">
        <v>2008</v>
      </c>
      <c r="BR131" s="11" t="str">
        <f t="shared" si="347"/>
        <v/>
      </c>
      <c r="BS131" s="11" t="str">
        <f t="shared" si="348"/>
        <v/>
      </c>
      <c r="BT131" s="11" t="str">
        <f t="shared" si="349"/>
        <v/>
      </c>
      <c r="BU131" s="11" t="str">
        <f t="shared" si="350"/>
        <v/>
      </c>
      <c r="BV131" s="11" t="str">
        <f t="shared" si="351"/>
        <v/>
      </c>
      <c r="BW131" s="11" t="str">
        <f t="shared" si="352"/>
        <v/>
      </c>
      <c r="BX131" s="11" t="str">
        <f t="shared" si="353"/>
        <v/>
      </c>
      <c r="BY131" s="11" t="str">
        <f t="shared" si="354"/>
        <v/>
      </c>
      <c r="BZ131" s="11" t="str">
        <f t="shared" si="355"/>
        <v/>
      </c>
      <c r="CA131" s="11" t="str">
        <f t="shared" si="356"/>
        <v/>
      </c>
      <c r="CB131" s="11" t="str">
        <f t="shared" si="357"/>
        <v/>
      </c>
      <c r="CC131" s="11" t="str">
        <f t="shared" si="358"/>
        <v/>
      </c>
      <c r="CD131" s="11" t="str">
        <f t="shared" si="359"/>
        <v/>
      </c>
      <c r="CE131" s="11" t="str">
        <f t="shared" si="360"/>
        <v/>
      </c>
      <c r="CF131" s="11" t="str">
        <f t="shared" si="361"/>
        <v/>
      </c>
      <c r="CG131" s="11" t="str">
        <f t="shared" si="362"/>
        <v/>
      </c>
      <c r="CH131" s="11" t="str">
        <f t="shared" si="363"/>
        <v/>
      </c>
      <c r="CI131" s="11" t="str">
        <f t="shared" si="364"/>
        <v/>
      </c>
      <c r="CJ131" s="11" t="str">
        <f t="shared" si="365"/>
        <v/>
      </c>
      <c r="CK131" s="11" t="str">
        <f t="shared" si="366"/>
        <v/>
      </c>
      <c r="CL131" s="11" t="str">
        <f t="shared" si="367"/>
        <v/>
      </c>
      <c r="CM131" s="11" t="str">
        <f t="shared" si="368"/>
        <v/>
      </c>
      <c r="CN131" s="11" t="str">
        <f t="shared" si="369"/>
        <v/>
      </c>
      <c r="CO131" s="11" t="str">
        <f t="shared" si="370"/>
        <v/>
      </c>
      <c r="CP131" s="11" t="str">
        <f t="shared" si="371"/>
        <v/>
      </c>
      <c r="CQ131" s="11" t="str">
        <f t="shared" si="372"/>
        <v/>
      </c>
      <c r="CR131" s="11" t="str">
        <f t="shared" si="373"/>
        <v/>
      </c>
      <c r="CS131" s="11" t="str">
        <f t="shared" si="374"/>
        <v/>
      </c>
      <c r="CT131" s="11" t="str">
        <f t="shared" si="375"/>
        <v/>
      </c>
      <c r="CU131" s="11" t="str">
        <f t="shared" si="376"/>
        <v/>
      </c>
      <c r="CV131" s="5">
        <v>2008</v>
      </c>
      <c r="CW131" s="11" t="str">
        <f t="shared" ref="CW131:CW138" si="562">IF(B131= B$156,$A131,"")</f>
        <v/>
      </c>
      <c r="CX131" s="11" t="str">
        <f t="shared" ref="CX131:CX138" si="563">IF(C131= C$156,$A131,"")</f>
        <v/>
      </c>
      <c r="CY131" s="11" t="str">
        <f t="shared" ref="CY131:CY138" si="564">IF(D131= D$156,$A131,"")</f>
        <v/>
      </c>
      <c r="CZ131" s="11" t="str">
        <f t="shared" ref="CZ131:CZ138" si="565">IF(E131= E$156,$A131,"")</f>
        <v/>
      </c>
      <c r="DA131" s="11" t="str">
        <f t="shared" ref="DA131:DA138" si="566">IF(F131= F$156,$A131,"")</f>
        <v/>
      </c>
      <c r="DB131" s="11" t="str">
        <f t="shared" ref="DB131:DB138" si="567">IF(G131= G$156,$A131,"")</f>
        <v/>
      </c>
      <c r="DC131" s="11" t="str">
        <f t="shared" ref="DC131:DC138" si="568">IF(H131= H$156,$A131,"")</f>
        <v/>
      </c>
      <c r="DD131" s="11" t="str">
        <f t="shared" ref="DD131:DD138" si="569">IF(I131= I$156,$A131,"")</f>
        <v/>
      </c>
      <c r="DE131" s="11" t="str">
        <f t="shared" ref="DE131:DE138" si="570">IF(J131= J$156,$A131,"")</f>
        <v/>
      </c>
      <c r="DF131" s="11" t="str">
        <f t="shared" ref="DF131:DF138" si="571">IF(K131= K$156,$A131,"")</f>
        <v/>
      </c>
      <c r="DG131" s="11" t="str">
        <f t="shared" ref="DG131:DG138" si="572">IF(L131= L$156,$A131,"")</f>
        <v/>
      </c>
      <c r="DH131" s="11" t="str">
        <f t="shared" ref="DH131:DH138" si="573">IF(M131= M$156,$A131,"")</f>
        <v/>
      </c>
      <c r="DI131" s="11" t="str">
        <f t="shared" ref="DI131:DI138" si="574">IF(N131= N$156,$A131,"")</f>
        <v/>
      </c>
      <c r="DJ131" s="11" t="str">
        <f t="shared" ref="DJ131:DJ138" si="575">IF(O131= O$156,$A131,"")</f>
        <v/>
      </c>
      <c r="DK131" s="11" t="str">
        <f t="shared" ref="DK131:DK138" si="576">IF(P131= P$156,$A131,"")</f>
        <v/>
      </c>
      <c r="DL131" s="11" t="str">
        <f t="shared" ref="DL131:DL138" si="577">IF(Q131= Q$156,$A131,"")</f>
        <v/>
      </c>
      <c r="DM131" s="11" t="str">
        <f t="shared" ref="DM131:DM138" si="578">IF(R131= R$156,$A131,"")</f>
        <v/>
      </c>
      <c r="DN131" s="11" t="str">
        <f t="shared" ref="DN131:DN138" si="579">IF(S131= S$156,$A131,"")</f>
        <v/>
      </c>
      <c r="DO131" s="11" t="str">
        <f t="shared" ref="DO131:DO138" si="580">IF(T131= T$156,$A131,"")</f>
        <v/>
      </c>
      <c r="DP131" s="11" t="str">
        <f t="shared" ref="DP131:DP138" si="581">IF(U131= U$156,$A131,"")</f>
        <v/>
      </c>
      <c r="DQ131" s="11" t="str">
        <f t="shared" ref="DQ131:DQ138" si="582">IF(V131= V$156,$A131,"")</f>
        <v/>
      </c>
      <c r="DR131" s="11" t="str">
        <f t="shared" ref="DR131:DR138" si="583">IF(W131= W$156,$A131,"")</f>
        <v/>
      </c>
      <c r="DS131" s="11" t="str">
        <f t="shared" ref="DS131:DS138" si="584">IF(X131= X$156,$A131,"")</f>
        <v/>
      </c>
      <c r="DT131" s="11" t="str">
        <f t="shared" ref="DT131:DT138" si="585">IF(Y131= Y$156,$A131,"")</f>
        <v/>
      </c>
      <c r="DU131" s="11" t="str">
        <f t="shared" ref="DU131:DU138" si="586">IF(Z131= Z$156,$A131,"")</f>
        <v/>
      </c>
      <c r="DV131" s="11" t="str">
        <f t="shared" ref="DV131:DV138" si="587">IF(AA131= AA$156,$A131,"")</f>
        <v/>
      </c>
      <c r="DW131" s="11" t="str">
        <f t="shared" ref="DW131:DW138" si="588">IF(AB131= AB$156,$A131,"")</f>
        <v/>
      </c>
      <c r="DX131" s="11" t="str">
        <f t="shared" ref="DX131:DX138" si="589">IF(AC131= AC$156,$A131,"")</f>
        <v/>
      </c>
      <c r="DY131" s="11" t="str">
        <f t="shared" ref="DY131:DY138" si="590">IF(AD131= AD$156,$A131,"")</f>
        <v/>
      </c>
      <c r="DZ131" s="11" t="str">
        <f t="shared" ref="DZ131:DZ138" si="591">IF(AE131= AE$156,$A131,"")</f>
        <v/>
      </c>
      <c r="EA131" s="5">
        <v>2008</v>
      </c>
      <c r="EB131" s="13" t="str">
        <f t="shared" si="377"/>
        <v/>
      </c>
      <c r="EC131" s="13" t="str">
        <f t="shared" si="378"/>
        <v/>
      </c>
      <c r="ED131" s="13" t="str">
        <f t="shared" si="379"/>
        <v/>
      </c>
      <c r="EE131" s="13" t="str">
        <f t="shared" si="380"/>
        <v/>
      </c>
      <c r="EF131" s="13" t="str">
        <f t="shared" si="381"/>
        <v/>
      </c>
      <c r="EG131" s="13" t="str">
        <f t="shared" si="382"/>
        <v/>
      </c>
      <c r="EH131" s="13" t="str">
        <f t="shared" si="383"/>
        <v/>
      </c>
      <c r="EI131" s="13" t="str">
        <f t="shared" si="384"/>
        <v/>
      </c>
      <c r="EJ131" s="13" t="str">
        <f t="shared" si="385"/>
        <v/>
      </c>
      <c r="EK131" s="13" t="str">
        <f t="shared" si="386"/>
        <v/>
      </c>
      <c r="EL131" s="13" t="str">
        <f t="shared" si="387"/>
        <v/>
      </c>
      <c r="EM131" s="13" t="str">
        <f t="shared" si="388"/>
        <v/>
      </c>
      <c r="EN131" s="13" t="str">
        <f t="shared" si="389"/>
        <v/>
      </c>
      <c r="EO131" s="13" t="str">
        <f t="shared" si="390"/>
        <v/>
      </c>
      <c r="EP131" s="13" t="str">
        <f t="shared" si="391"/>
        <v/>
      </c>
      <c r="EQ131" s="13">
        <f t="shared" si="392"/>
        <v>1</v>
      </c>
      <c r="ER131" s="13" t="str">
        <f t="shared" si="393"/>
        <v/>
      </c>
      <c r="ES131" s="13" t="str">
        <f t="shared" si="394"/>
        <v/>
      </c>
      <c r="ET131" s="13" t="str">
        <f t="shared" si="395"/>
        <v/>
      </c>
      <c r="EU131" s="13" t="str">
        <f t="shared" si="396"/>
        <v/>
      </c>
      <c r="EV131" s="13" t="str">
        <f t="shared" si="397"/>
        <v/>
      </c>
      <c r="EW131" s="13" t="str">
        <f t="shared" si="398"/>
        <v/>
      </c>
      <c r="EX131" s="13" t="str">
        <f t="shared" si="399"/>
        <v/>
      </c>
      <c r="EY131" s="13" t="str">
        <f t="shared" si="400"/>
        <v/>
      </c>
      <c r="EZ131" s="13" t="str">
        <f t="shared" si="401"/>
        <v/>
      </c>
      <c r="FA131" s="13" t="str">
        <f t="shared" si="402"/>
        <v/>
      </c>
      <c r="FB131" s="13" t="str">
        <f t="shared" si="403"/>
        <v/>
      </c>
      <c r="FC131" s="13" t="str">
        <f t="shared" si="404"/>
        <v/>
      </c>
      <c r="FD131" s="13" t="str">
        <f t="shared" si="405"/>
        <v/>
      </c>
      <c r="FE131" s="13" t="str">
        <f t="shared" si="406"/>
        <v/>
      </c>
      <c r="FF131" s="13">
        <f>SUM($EB131:FE131)</f>
        <v>1</v>
      </c>
      <c r="FG131" s="5">
        <v>2008</v>
      </c>
      <c r="FH131" s="11" t="str">
        <f t="shared" si="502"/>
        <v/>
      </c>
      <c r="FI131" s="11" t="str">
        <f t="shared" si="503"/>
        <v/>
      </c>
      <c r="FJ131" s="11" t="str">
        <f t="shared" si="504"/>
        <v/>
      </c>
      <c r="FK131" s="11" t="str">
        <f t="shared" si="505"/>
        <v/>
      </c>
      <c r="FL131" s="11" t="str">
        <f t="shared" si="506"/>
        <v/>
      </c>
      <c r="FM131" s="11" t="str">
        <f t="shared" si="507"/>
        <v/>
      </c>
      <c r="FN131" s="11" t="str">
        <f t="shared" si="508"/>
        <v/>
      </c>
      <c r="FO131" s="11" t="str">
        <f t="shared" si="509"/>
        <v/>
      </c>
      <c r="FP131" s="11" t="str">
        <f t="shared" si="510"/>
        <v/>
      </c>
      <c r="FQ131" s="11" t="str">
        <f t="shared" si="511"/>
        <v/>
      </c>
      <c r="FR131" s="11" t="str">
        <f t="shared" si="512"/>
        <v/>
      </c>
      <c r="FS131" s="11" t="str">
        <f t="shared" si="513"/>
        <v/>
      </c>
      <c r="FT131" s="11" t="str">
        <f t="shared" si="514"/>
        <v/>
      </c>
      <c r="FU131" s="11" t="str">
        <f t="shared" si="515"/>
        <v/>
      </c>
      <c r="FV131" s="11" t="str">
        <f t="shared" si="516"/>
        <v/>
      </c>
      <c r="FW131" s="11" t="str">
        <f t="shared" si="517"/>
        <v/>
      </c>
      <c r="FX131" s="11" t="str">
        <f t="shared" si="518"/>
        <v/>
      </c>
      <c r="FY131" s="11" t="str">
        <f t="shared" si="519"/>
        <v/>
      </c>
      <c r="FZ131" s="11" t="str">
        <f t="shared" si="520"/>
        <v/>
      </c>
      <c r="GA131" s="11" t="str">
        <f t="shared" si="521"/>
        <v/>
      </c>
      <c r="GB131" s="11" t="str">
        <f t="shared" si="522"/>
        <v/>
      </c>
      <c r="GC131" s="11" t="str">
        <f t="shared" si="523"/>
        <v/>
      </c>
      <c r="GD131" s="11" t="str">
        <f t="shared" si="524"/>
        <v/>
      </c>
      <c r="GE131" s="11" t="str">
        <f t="shared" si="525"/>
        <v/>
      </c>
      <c r="GF131" s="11" t="str">
        <f t="shared" si="526"/>
        <v/>
      </c>
      <c r="GG131" s="11" t="str">
        <f t="shared" si="527"/>
        <v/>
      </c>
      <c r="GH131" s="11" t="str">
        <f t="shared" si="528"/>
        <v/>
      </c>
      <c r="GI131" s="11" t="str">
        <f t="shared" si="529"/>
        <v/>
      </c>
      <c r="GJ131" s="11" t="str">
        <f t="shared" si="530"/>
        <v/>
      </c>
      <c r="GK131" s="11" t="str">
        <f t="shared" si="531"/>
        <v/>
      </c>
      <c r="GL131" s="37">
        <v>2008</v>
      </c>
    </row>
    <row r="132" spans="1:194">
      <c r="A132" s="5">
        <v>2009</v>
      </c>
      <c r="B132" s="7">
        <v>46</v>
      </c>
      <c r="C132" s="7">
        <v>55</v>
      </c>
      <c r="D132" s="7">
        <v>55</v>
      </c>
      <c r="E132" s="7">
        <v>43</v>
      </c>
      <c r="F132" s="7">
        <v>38</v>
      </c>
      <c r="G132" s="8">
        <v>50</v>
      </c>
      <c r="H132" s="7">
        <v>40</v>
      </c>
      <c r="I132" s="7">
        <v>36</v>
      </c>
      <c r="J132" s="7">
        <v>34</v>
      </c>
      <c r="K132" s="7">
        <v>45</v>
      </c>
      <c r="L132" s="8">
        <v>42</v>
      </c>
      <c r="M132" s="7">
        <v>38</v>
      </c>
      <c r="N132" s="7">
        <v>36</v>
      </c>
      <c r="O132" s="7">
        <v>47</v>
      </c>
      <c r="P132" s="7">
        <v>40</v>
      </c>
      <c r="Q132" s="8">
        <v>40</v>
      </c>
      <c r="R132" s="7">
        <v>36</v>
      </c>
      <c r="S132" s="7">
        <v>45</v>
      </c>
      <c r="T132" s="7">
        <v>53</v>
      </c>
      <c r="U132" s="7">
        <v>53</v>
      </c>
      <c r="V132" s="8">
        <v>50</v>
      </c>
      <c r="W132" s="7">
        <v>48</v>
      </c>
      <c r="X132" s="7">
        <v>44</v>
      </c>
      <c r="Y132" s="7">
        <v>43</v>
      </c>
      <c r="Z132" s="7">
        <v>61</v>
      </c>
      <c r="AA132" s="8">
        <v>67</v>
      </c>
      <c r="AB132" s="7">
        <v>62</v>
      </c>
      <c r="AC132" s="7">
        <v>59</v>
      </c>
      <c r="AD132" s="7">
        <v>54</v>
      </c>
      <c r="AE132" s="7">
        <v>52</v>
      </c>
      <c r="AF132" s="942"/>
      <c r="AG132" s="936">
        <f t="shared" si="408"/>
        <v>1412</v>
      </c>
      <c r="AH132" s="10">
        <f t="shared" si="407"/>
        <v>47.06666666666667</v>
      </c>
      <c r="AI132" s="11">
        <f t="shared" si="409"/>
        <v>67</v>
      </c>
      <c r="AJ132" s="12">
        <f t="shared" si="410"/>
        <v>34</v>
      </c>
      <c r="AK132" s="5">
        <v>2009</v>
      </c>
      <c r="AL132" s="13" t="str">
        <f t="shared" si="532"/>
        <v/>
      </c>
      <c r="AM132" s="13" t="str">
        <f t="shared" si="533"/>
        <v/>
      </c>
      <c r="AN132" s="13" t="str">
        <f t="shared" si="534"/>
        <v/>
      </c>
      <c r="AO132" s="13" t="str">
        <f t="shared" si="535"/>
        <v/>
      </c>
      <c r="AP132" s="13" t="str">
        <f t="shared" si="536"/>
        <v/>
      </c>
      <c r="AQ132" s="13" t="str">
        <f t="shared" si="537"/>
        <v/>
      </c>
      <c r="AR132" s="13" t="str">
        <f t="shared" si="538"/>
        <v/>
      </c>
      <c r="AS132" s="13" t="str">
        <f t="shared" si="539"/>
        <v/>
      </c>
      <c r="AT132" s="13" t="str">
        <f t="shared" si="540"/>
        <v/>
      </c>
      <c r="AU132" s="13" t="str">
        <f t="shared" si="541"/>
        <v/>
      </c>
      <c r="AV132" s="13" t="str">
        <f t="shared" si="542"/>
        <v/>
      </c>
      <c r="AW132" s="13" t="str">
        <f t="shared" si="543"/>
        <v/>
      </c>
      <c r="AX132" s="13" t="str">
        <f t="shared" si="544"/>
        <v/>
      </c>
      <c r="AY132" s="13" t="str">
        <f t="shared" si="545"/>
        <v/>
      </c>
      <c r="AZ132" s="13" t="str">
        <f t="shared" si="546"/>
        <v/>
      </c>
      <c r="BA132" s="13" t="str">
        <f t="shared" si="547"/>
        <v/>
      </c>
      <c r="BB132" s="13" t="str">
        <f t="shared" si="548"/>
        <v/>
      </c>
      <c r="BC132" s="13" t="str">
        <f t="shared" si="549"/>
        <v/>
      </c>
      <c r="BD132" s="13" t="str">
        <f t="shared" si="550"/>
        <v/>
      </c>
      <c r="BE132" s="13" t="str">
        <f t="shared" si="551"/>
        <v/>
      </c>
      <c r="BF132" s="13" t="str">
        <f t="shared" si="552"/>
        <v/>
      </c>
      <c r="BG132" s="13" t="str">
        <f t="shared" si="553"/>
        <v/>
      </c>
      <c r="BH132" s="13" t="str">
        <f t="shared" si="554"/>
        <v/>
      </c>
      <c r="BI132" s="13" t="str">
        <f t="shared" si="555"/>
        <v/>
      </c>
      <c r="BJ132" s="13" t="str">
        <f t="shared" si="556"/>
        <v/>
      </c>
      <c r="BK132" s="13" t="str">
        <f t="shared" si="557"/>
        <v/>
      </c>
      <c r="BL132" s="13" t="str">
        <f t="shared" si="558"/>
        <v/>
      </c>
      <c r="BM132" s="13" t="str">
        <f t="shared" si="559"/>
        <v/>
      </c>
      <c r="BN132" s="13" t="str">
        <f t="shared" si="560"/>
        <v/>
      </c>
      <c r="BO132" s="13" t="str">
        <f t="shared" si="561"/>
        <v/>
      </c>
      <c r="BP132" s="13">
        <f t="shared" si="501"/>
        <v>0</v>
      </c>
      <c r="BQ132" s="5">
        <v>2009</v>
      </c>
      <c r="BR132" s="11" t="str">
        <f t="shared" ref="BR132:BR138" si="592">IF(AL132=1,$A132,"")</f>
        <v/>
      </c>
      <c r="BS132" s="11" t="str">
        <f t="shared" ref="BS132:BS138" si="593">IF(AM132=1,$A132,"")</f>
        <v/>
      </c>
      <c r="BT132" s="11" t="str">
        <f t="shared" ref="BT132:BT138" si="594">IF(AN132=1,$A132,"")</f>
        <v/>
      </c>
      <c r="BU132" s="11" t="str">
        <f t="shared" ref="BU132:BU138" si="595">IF(AO132=1,$A132,"")</f>
        <v/>
      </c>
      <c r="BV132" s="11" t="str">
        <f t="shared" ref="BV132:BV138" si="596">IF(AP132=1,$A132,"")</f>
        <v/>
      </c>
      <c r="BW132" s="11" t="str">
        <f t="shared" ref="BW132:BW138" si="597">IF(AQ132=1,$A132,"")</f>
        <v/>
      </c>
      <c r="BX132" s="11" t="str">
        <f t="shared" ref="BX132:BX138" si="598">IF(AR132=1,$A132,"")</f>
        <v/>
      </c>
      <c r="BY132" s="11" t="str">
        <f t="shared" ref="BY132:BY138" si="599">IF(AS132=1,$A132,"")</f>
        <v/>
      </c>
      <c r="BZ132" s="11" t="str">
        <f t="shared" ref="BZ132:BZ138" si="600">IF(AT132=1,$A132,"")</f>
        <v/>
      </c>
      <c r="CA132" s="11" t="str">
        <f t="shared" ref="CA132:CA138" si="601">IF(AU132=1,$A132,"")</f>
        <v/>
      </c>
      <c r="CB132" s="11" t="str">
        <f t="shared" ref="CB132:CB138" si="602">IF(AV132=1,$A132,"")</f>
        <v/>
      </c>
      <c r="CC132" s="11" t="str">
        <f t="shared" ref="CC132:CC138" si="603">IF(AW132=1,$A132,"")</f>
        <v/>
      </c>
      <c r="CD132" s="11" t="str">
        <f t="shared" ref="CD132:CD138" si="604">IF(AX132=1,$A132,"")</f>
        <v/>
      </c>
      <c r="CE132" s="11" t="str">
        <f t="shared" ref="CE132:CE138" si="605">IF(AY132=1,$A132,"")</f>
        <v/>
      </c>
      <c r="CF132" s="11" t="str">
        <f t="shared" ref="CF132:CF138" si="606">IF(AZ132=1,$A132,"")</f>
        <v/>
      </c>
      <c r="CG132" s="11" t="str">
        <f t="shared" ref="CG132:CG138" si="607">IF(BA132=1,$A132,"")</f>
        <v/>
      </c>
      <c r="CH132" s="11" t="str">
        <f t="shared" ref="CH132:CH138" si="608">IF(BB132=1,$A132,"")</f>
        <v/>
      </c>
      <c r="CI132" s="11" t="str">
        <f t="shared" ref="CI132:CI138" si="609">IF(BC132=1,$A132,"")</f>
        <v/>
      </c>
      <c r="CJ132" s="11" t="str">
        <f t="shared" ref="CJ132:CJ138" si="610">IF(BD132=1,$A132,"")</f>
        <v/>
      </c>
      <c r="CK132" s="11" t="str">
        <f t="shared" ref="CK132:CK138" si="611">IF(BE132=1,$A132,"")</f>
        <v/>
      </c>
      <c r="CL132" s="11" t="str">
        <f t="shared" ref="CL132:CL138" si="612">IF(BF132=1,$A132,"")</f>
        <v/>
      </c>
      <c r="CM132" s="11" t="str">
        <f t="shared" ref="CM132:CM138" si="613">IF(BG132=1,$A132,"")</f>
        <v/>
      </c>
      <c r="CN132" s="11" t="str">
        <f t="shared" ref="CN132:CN138" si="614">IF(BH132=1,$A132,"")</f>
        <v/>
      </c>
      <c r="CO132" s="11" t="str">
        <f t="shared" ref="CO132:CO138" si="615">IF(BI132=1,$A132,"")</f>
        <v/>
      </c>
      <c r="CP132" s="11" t="str">
        <f t="shared" ref="CP132:CP138" si="616">IF(BJ132=1,$A132,"")</f>
        <v/>
      </c>
      <c r="CQ132" s="11" t="str">
        <f t="shared" ref="CQ132:CQ138" si="617">IF(BK132=1,$A132,"")</f>
        <v/>
      </c>
      <c r="CR132" s="11" t="str">
        <f t="shared" ref="CR132:CR138" si="618">IF(BL132=1,$A132,"")</f>
        <v/>
      </c>
      <c r="CS132" s="11" t="str">
        <f t="shared" ref="CS132:CS138" si="619">IF(BM132=1,$A132,"")</f>
        <v/>
      </c>
      <c r="CT132" s="11" t="str">
        <f t="shared" ref="CT132:CT138" si="620">IF(BN132=1,$A132,"")</f>
        <v/>
      </c>
      <c r="CU132" s="11" t="str">
        <f t="shared" ref="CU132:CU138" si="621">IF(BO132=1,$A132,"")</f>
        <v/>
      </c>
      <c r="CV132" s="5">
        <v>2009</v>
      </c>
      <c r="CW132" s="11" t="str">
        <f t="shared" si="562"/>
        <v/>
      </c>
      <c r="CX132" s="11" t="str">
        <f t="shared" si="563"/>
        <v/>
      </c>
      <c r="CY132" s="11" t="str">
        <f t="shared" si="564"/>
        <v/>
      </c>
      <c r="CZ132" s="11" t="str">
        <f t="shared" si="565"/>
        <v/>
      </c>
      <c r="DA132" s="11" t="str">
        <f t="shared" si="566"/>
        <v/>
      </c>
      <c r="DB132" s="11" t="str">
        <f t="shared" si="567"/>
        <v/>
      </c>
      <c r="DC132" s="11" t="str">
        <f t="shared" si="568"/>
        <v/>
      </c>
      <c r="DD132" s="11" t="str">
        <f t="shared" si="569"/>
        <v/>
      </c>
      <c r="DE132" s="11" t="str">
        <f t="shared" si="570"/>
        <v/>
      </c>
      <c r="DF132" s="11" t="str">
        <f t="shared" si="571"/>
        <v/>
      </c>
      <c r="DG132" s="11" t="str">
        <f t="shared" si="572"/>
        <v/>
      </c>
      <c r="DH132" s="11" t="str">
        <f t="shared" si="573"/>
        <v/>
      </c>
      <c r="DI132" s="11" t="str">
        <f t="shared" si="574"/>
        <v/>
      </c>
      <c r="DJ132" s="11" t="str">
        <f t="shared" si="575"/>
        <v/>
      </c>
      <c r="DK132" s="11" t="str">
        <f t="shared" si="576"/>
        <v/>
      </c>
      <c r="DL132" s="11" t="str">
        <f t="shared" si="577"/>
        <v/>
      </c>
      <c r="DM132" s="11" t="str">
        <f t="shared" si="578"/>
        <v/>
      </c>
      <c r="DN132" s="11" t="str">
        <f t="shared" si="579"/>
        <v/>
      </c>
      <c r="DO132" s="11" t="str">
        <f t="shared" si="580"/>
        <v/>
      </c>
      <c r="DP132" s="11" t="str">
        <f t="shared" si="581"/>
        <v/>
      </c>
      <c r="DQ132" s="11" t="str">
        <f t="shared" si="582"/>
        <v/>
      </c>
      <c r="DR132" s="11" t="str">
        <f t="shared" si="583"/>
        <v/>
      </c>
      <c r="DS132" s="11" t="str">
        <f t="shared" si="584"/>
        <v/>
      </c>
      <c r="DT132" s="11" t="str">
        <f t="shared" si="585"/>
        <v/>
      </c>
      <c r="DU132" s="11" t="str">
        <f t="shared" si="586"/>
        <v/>
      </c>
      <c r="DV132" s="11">
        <f t="shared" si="587"/>
        <v>2009</v>
      </c>
      <c r="DW132" s="11" t="str">
        <f t="shared" si="588"/>
        <v/>
      </c>
      <c r="DX132" s="11" t="str">
        <f t="shared" si="589"/>
        <v/>
      </c>
      <c r="DY132" s="11" t="str">
        <f t="shared" si="590"/>
        <v/>
      </c>
      <c r="DZ132" s="11" t="str">
        <f t="shared" si="591"/>
        <v/>
      </c>
      <c r="EA132" s="5">
        <v>2009</v>
      </c>
      <c r="EB132" s="13" t="str">
        <f t="shared" ref="EB132:EB153" si="622">IF(AND(B132&lt;=32,$AG132&gt;0),1,"")</f>
        <v/>
      </c>
      <c r="EC132" s="13" t="str">
        <f t="shared" ref="EC132:EC153" si="623">IF(AND(C132&lt;=32,$AG132&gt;0),1,"")</f>
        <v/>
      </c>
      <c r="ED132" s="13" t="str">
        <f t="shared" ref="ED132:ED153" si="624">IF(AND(D132&lt;=32,$AG132&gt;0),1,"")</f>
        <v/>
      </c>
      <c r="EE132" s="13" t="str">
        <f t="shared" ref="EE132:EE153" si="625">IF(AND(E132&lt;=32,$AG132&gt;0),1,"")</f>
        <v/>
      </c>
      <c r="EF132" s="13" t="str">
        <f t="shared" ref="EF132:EF153" si="626">IF(AND(F132&lt;=32,$AG132&gt;0),1,"")</f>
        <v/>
      </c>
      <c r="EG132" s="13" t="str">
        <f t="shared" ref="EG132:EG153" si="627">IF(AND(G132&lt;=32,$AG132&gt;0),1,"")</f>
        <v/>
      </c>
      <c r="EH132" s="13" t="str">
        <f t="shared" ref="EH132:EH153" si="628">IF(AND(H132&lt;=32,$AG132&gt;0),1,"")</f>
        <v/>
      </c>
      <c r="EI132" s="13" t="str">
        <f t="shared" ref="EI132:EI153" si="629">IF(AND(I132&lt;=32,$AG132&gt;0),1,"")</f>
        <v/>
      </c>
      <c r="EJ132" s="13" t="str">
        <f t="shared" ref="EJ132:EJ153" si="630">IF(AND(J132&lt;=32,$AG132&gt;0),1,"")</f>
        <v/>
      </c>
      <c r="EK132" s="13" t="str">
        <f t="shared" ref="EK132:EK153" si="631">IF(AND(K132&lt;=32,$AG132&gt;0),1,"")</f>
        <v/>
      </c>
      <c r="EL132" s="13" t="str">
        <f t="shared" ref="EL132:EL153" si="632">IF(AND(L132&lt;=32,$AG132&gt;0),1,"")</f>
        <v/>
      </c>
      <c r="EM132" s="13" t="str">
        <f t="shared" ref="EM132:EM153" si="633">IF(AND(M132&lt;=32,$AG132&gt;0),1,"")</f>
        <v/>
      </c>
      <c r="EN132" s="13" t="str">
        <f t="shared" ref="EN132:EN153" si="634">IF(AND(N132&lt;=32,$AG132&gt;0),1,"")</f>
        <v/>
      </c>
      <c r="EO132" s="13" t="str">
        <f t="shared" ref="EO132:EO153" si="635">IF(AND(O132&lt;=32,$AG132&gt;0),1,"")</f>
        <v/>
      </c>
      <c r="EP132" s="13" t="str">
        <f t="shared" ref="EP132:EP153" si="636">IF(AND(P132&lt;=32,$AG132&gt;0),1,"")</f>
        <v/>
      </c>
      <c r="EQ132" s="13" t="str">
        <f t="shared" ref="EQ132:EQ153" si="637">IF(AND(Q132&lt;=32,$AG132&gt;0),1,"")</f>
        <v/>
      </c>
      <c r="ER132" s="13" t="str">
        <f t="shared" ref="ER132:ER153" si="638">IF(AND(R132&lt;=32,$AG132&gt;0),1,"")</f>
        <v/>
      </c>
      <c r="ES132" s="13" t="str">
        <f t="shared" ref="ES132:ES153" si="639">IF(AND(S132&lt;=32,$AG132&gt;0),1,"")</f>
        <v/>
      </c>
      <c r="ET132" s="13" t="str">
        <f t="shared" ref="ET132:ET153" si="640">IF(AND(T132&lt;=32,$AG132&gt;0),1,"")</f>
        <v/>
      </c>
      <c r="EU132" s="13" t="str">
        <f t="shared" ref="EU132:EU153" si="641">IF(AND(U132&lt;=32,$AG132&gt;0),1,"")</f>
        <v/>
      </c>
      <c r="EV132" s="13" t="str">
        <f t="shared" ref="EV132:EV153" si="642">IF(AND(V132&lt;=32,$AG132&gt;0),1,"")</f>
        <v/>
      </c>
      <c r="EW132" s="13" t="str">
        <f t="shared" ref="EW132:EW153" si="643">IF(AND(W132&lt;=32,$AG132&gt;0),1,"")</f>
        <v/>
      </c>
      <c r="EX132" s="13" t="str">
        <f t="shared" ref="EX132:EX153" si="644">IF(AND(X132&lt;=32,$AG132&gt;0),1,"")</f>
        <v/>
      </c>
      <c r="EY132" s="13" t="str">
        <f t="shared" ref="EY132:EY153" si="645">IF(AND(Y132&lt;=32,$AG132&gt;0),1,"")</f>
        <v/>
      </c>
      <c r="EZ132" s="13" t="str">
        <f t="shared" ref="EZ132:EZ153" si="646">IF(AND(Z132&lt;=32,$AG132&gt;0),1,"")</f>
        <v/>
      </c>
      <c r="FA132" s="13" t="str">
        <f t="shared" ref="FA132:FA153" si="647">IF(AND(AA132&lt;=32,$AG132&gt;0),1,"")</f>
        <v/>
      </c>
      <c r="FB132" s="13" t="str">
        <f t="shared" ref="FB132:FB153" si="648">IF(AND(AB132&lt;=32,$AG132&gt;0),1,"")</f>
        <v/>
      </c>
      <c r="FC132" s="13" t="str">
        <f t="shared" ref="FC132:FC153" si="649">IF(AND(AC132&lt;=32,$AG132&gt;0),1,"")</f>
        <v/>
      </c>
      <c r="FD132" s="13" t="str">
        <f t="shared" ref="FD132:FD153" si="650">IF(AND(AD132&lt;=32,$AG132&gt;0),1,"")</f>
        <v/>
      </c>
      <c r="FE132" s="13" t="str">
        <f t="shared" ref="FE132:FE153" si="651">IF(AND(AE132&lt;=32,$AG132&gt;0),1,"")</f>
        <v/>
      </c>
      <c r="FF132" s="13">
        <f>SUM($EB132:FE132)</f>
        <v>0</v>
      </c>
      <c r="FG132" s="5">
        <v>2009</v>
      </c>
      <c r="FH132" s="11" t="str">
        <f t="shared" si="502"/>
        <v/>
      </c>
      <c r="FI132" s="11" t="str">
        <f t="shared" si="503"/>
        <v/>
      </c>
      <c r="FJ132" s="11" t="str">
        <f t="shared" si="504"/>
        <v/>
      </c>
      <c r="FK132" s="11" t="str">
        <f t="shared" si="505"/>
        <v/>
      </c>
      <c r="FL132" s="11" t="str">
        <f t="shared" si="506"/>
        <v/>
      </c>
      <c r="FM132" s="11" t="str">
        <f t="shared" si="507"/>
        <v/>
      </c>
      <c r="FN132" s="11" t="str">
        <f t="shared" si="508"/>
        <v/>
      </c>
      <c r="FO132" s="11" t="str">
        <f t="shared" si="509"/>
        <v/>
      </c>
      <c r="FP132" s="11" t="str">
        <f t="shared" si="510"/>
        <v/>
      </c>
      <c r="FQ132" s="11" t="str">
        <f t="shared" si="511"/>
        <v/>
      </c>
      <c r="FR132" s="11" t="str">
        <f t="shared" si="512"/>
        <v/>
      </c>
      <c r="FS132" s="11" t="str">
        <f t="shared" si="513"/>
        <v/>
      </c>
      <c r="FT132" s="11" t="str">
        <f t="shared" si="514"/>
        <v/>
      </c>
      <c r="FU132" s="11" t="str">
        <f t="shared" si="515"/>
        <v/>
      </c>
      <c r="FV132" s="11" t="str">
        <f t="shared" si="516"/>
        <v/>
      </c>
      <c r="FW132" s="11" t="str">
        <f t="shared" si="517"/>
        <v/>
      </c>
      <c r="FX132" s="11" t="str">
        <f t="shared" si="518"/>
        <v/>
      </c>
      <c r="FY132" s="11" t="str">
        <f t="shared" si="519"/>
        <v/>
      </c>
      <c r="FZ132" s="11" t="str">
        <f t="shared" si="520"/>
        <v/>
      </c>
      <c r="GA132" s="11" t="str">
        <f t="shared" si="521"/>
        <v/>
      </c>
      <c r="GB132" s="11" t="str">
        <f t="shared" si="522"/>
        <v/>
      </c>
      <c r="GC132" s="11" t="str">
        <f t="shared" si="523"/>
        <v/>
      </c>
      <c r="GD132" s="11" t="str">
        <f t="shared" si="524"/>
        <v/>
      </c>
      <c r="GE132" s="11" t="str">
        <f t="shared" si="525"/>
        <v/>
      </c>
      <c r="GF132" s="11" t="str">
        <f t="shared" si="526"/>
        <v/>
      </c>
      <c r="GG132" s="11" t="str">
        <f t="shared" si="527"/>
        <v/>
      </c>
      <c r="GH132" s="11" t="str">
        <f t="shared" si="528"/>
        <v/>
      </c>
      <c r="GI132" s="11" t="str">
        <f t="shared" si="529"/>
        <v/>
      </c>
      <c r="GJ132" s="11" t="str">
        <f t="shared" si="530"/>
        <v/>
      </c>
      <c r="GK132" s="11" t="str">
        <f t="shared" si="531"/>
        <v/>
      </c>
      <c r="GL132" s="37">
        <v>2009</v>
      </c>
    </row>
    <row r="133" spans="1:194">
      <c r="A133" s="5">
        <v>2010</v>
      </c>
      <c r="B133" s="7">
        <v>44</v>
      </c>
      <c r="C133" s="7">
        <v>50</v>
      </c>
      <c r="D133" s="7">
        <v>48</v>
      </c>
      <c r="E133" s="7">
        <v>56</v>
      </c>
      <c r="F133" s="7">
        <v>54</v>
      </c>
      <c r="G133" s="8">
        <v>60</v>
      </c>
      <c r="H133" s="7">
        <v>68</v>
      </c>
      <c r="I133" s="7">
        <v>61</v>
      </c>
      <c r="J133" s="7">
        <v>43</v>
      </c>
      <c r="K133" s="7">
        <v>36</v>
      </c>
      <c r="L133" s="8">
        <v>44</v>
      </c>
      <c r="M133" s="7">
        <v>50</v>
      </c>
      <c r="N133" s="7">
        <v>46</v>
      </c>
      <c r="O133" s="7">
        <v>45</v>
      </c>
      <c r="P133" s="7">
        <v>38</v>
      </c>
      <c r="Q133" s="8">
        <v>59</v>
      </c>
      <c r="R133" s="7">
        <v>47</v>
      </c>
      <c r="S133" s="7">
        <v>37</v>
      </c>
      <c r="T133" s="7">
        <v>43</v>
      </c>
      <c r="U133" s="7">
        <v>40</v>
      </c>
      <c r="V133" s="8">
        <v>47</v>
      </c>
      <c r="W133" s="7">
        <v>45</v>
      </c>
      <c r="X133" s="7">
        <v>48</v>
      </c>
      <c r="Y133" s="7">
        <v>56</v>
      </c>
      <c r="Z133" s="7">
        <v>56</v>
      </c>
      <c r="AA133" s="8">
        <v>57</v>
      </c>
      <c r="AB133" s="7">
        <v>50</v>
      </c>
      <c r="AC133" s="7">
        <v>40</v>
      </c>
      <c r="AD133" s="7">
        <v>36</v>
      </c>
      <c r="AE133" s="7">
        <v>51</v>
      </c>
      <c r="AF133" s="942"/>
      <c r="AG133" s="936">
        <f t="shared" si="408"/>
        <v>1455</v>
      </c>
      <c r="AH133" s="10">
        <f t="shared" si="407"/>
        <v>48.5</v>
      </c>
      <c r="AI133" s="11">
        <f t="shared" si="409"/>
        <v>68</v>
      </c>
      <c r="AJ133" s="12">
        <f t="shared" si="410"/>
        <v>36</v>
      </c>
      <c r="AK133" s="5">
        <v>2010</v>
      </c>
      <c r="AL133" s="13" t="str">
        <f t="shared" si="532"/>
        <v/>
      </c>
      <c r="AM133" s="13" t="str">
        <f t="shared" si="533"/>
        <v/>
      </c>
      <c r="AN133" s="13" t="str">
        <f t="shared" si="534"/>
        <v/>
      </c>
      <c r="AO133" s="13" t="str">
        <f t="shared" si="535"/>
        <v/>
      </c>
      <c r="AP133" s="13" t="str">
        <f t="shared" si="536"/>
        <v/>
      </c>
      <c r="AQ133" s="13" t="str">
        <f t="shared" si="537"/>
        <v/>
      </c>
      <c r="AR133" s="13" t="str">
        <f t="shared" si="538"/>
        <v/>
      </c>
      <c r="AS133" s="13" t="str">
        <f t="shared" si="539"/>
        <v/>
      </c>
      <c r="AT133" s="13" t="str">
        <f t="shared" si="540"/>
        <v/>
      </c>
      <c r="AU133" s="13" t="str">
        <f t="shared" si="541"/>
        <v/>
      </c>
      <c r="AV133" s="13" t="str">
        <f t="shared" si="542"/>
        <v/>
      </c>
      <c r="AW133" s="13" t="str">
        <f t="shared" si="543"/>
        <v/>
      </c>
      <c r="AX133" s="13" t="str">
        <f t="shared" si="544"/>
        <v/>
      </c>
      <c r="AY133" s="13" t="str">
        <f t="shared" si="545"/>
        <v/>
      </c>
      <c r="AZ133" s="13" t="str">
        <f t="shared" si="546"/>
        <v/>
      </c>
      <c r="BA133" s="13" t="str">
        <f t="shared" si="547"/>
        <v/>
      </c>
      <c r="BB133" s="13" t="str">
        <f t="shared" si="548"/>
        <v/>
      </c>
      <c r="BC133" s="13" t="str">
        <f t="shared" si="549"/>
        <v/>
      </c>
      <c r="BD133" s="13" t="str">
        <f t="shared" si="550"/>
        <v/>
      </c>
      <c r="BE133" s="13" t="str">
        <f t="shared" si="551"/>
        <v/>
      </c>
      <c r="BF133" s="13" t="str">
        <f t="shared" si="552"/>
        <v/>
      </c>
      <c r="BG133" s="13" t="str">
        <f t="shared" si="553"/>
        <v/>
      </c>
      <c r="BH133" s="13" t="str">
        <f t="shared" si="554"/>
        <v/>
      </c>
      <c r="BI133" s="13" t="str">
        <f t="shared" si="555"/>
        <v/>
      </c>
      <c r="BJ133" s="13" t="str">
        <f t="shared" si="556"/>
        <v/>
      </c>
      <c r="BK133" s="13" t="str">
        <f t="shared" si="557"/>
        <v/>
      </c>
      <c r="BL133" s="13" t="str">
        <f t="shared" si="558"/>
        <v/>
      </c>
      <c r="BM133" s="13" t="str">
        <f t="shared" si="559"/>
        <v/>
      </c>
      <c r="BN133" s="13" t="str">
        <f t="shared" si="560"/>
        <v/>
      </c>
      <c r="BO133" s="13" t="str">
        <f t="shared" si="561"/>
        <v/>
      </c>
      <c r="BP133" s="13">
        <f t="shared" si="501"/>
        <v>0</v>
      </c>
      <c r="BQ133" s="5">
        <v>2010</v>
      </c>
      <c r="BR133" s="11" t="str">
        <f t="shared" si="592"/>
        <v/>
      </c>
      <c r="BS133" s="11" t="str">
        <f t="shared" si="593"/>
        <v/>
      </c>
      <c r="BT133" s="11" t="str">
        <f t="shared" si="594"/>
        <v/>
      </c>
      <c r="BU133" s="11" t="str">
        <f t="shared" si="595"/>
        <v/>
      </c>
      <c r="BV133" s="11" t="str">
        <f t="shared" si="596"/>
        <v/>
      </c>
      <c r="BW133" s="11" t="str">
        <f t="shared" si="597"/>
        <v/>
      </c>
      <c r="BX133" s="11" t="str">
        <f t="shared" si="598"/>
        <v/>
      </c>
      <c r="BY133" s="11" t="str">
        <f t="shared" si="599"/>
        <v/>
      </c>
      <c r="BZ133" s="11" t="str">
        <f t="shared" si="600"/>
        <v/>
      </c>
      <c r="CA133" s="11" t="str">
        <f t="shared" si="601"/>
        <v/>
      </c>
      <c r="CB133" s="11" t="str">
        <f t="shared" si="602"/>
        <v/>
      </c>
      <c r="CC133" s="11" t="str">
        <f t="shared" si="603"/>
        <v/>
      </c>
      <c r="CD133" s="11" t="str">
        <f t="shared" si="604"/>
        <v/>
      </c>
      <c r="CE133" s="11" t="str">
        <f t="shared" si="605"/>
        <v/>
      </c>
      <c r="CF133" s="11" t="str">
        <f t="shared" si="606"/>
        <v/>
      </c>
      <c r="CG133" s="11" t="str">
        <f t="shared" si="607"/>
        <v/>
      </c>
      <c r="CH133" s="11" t="str">
        <f t="shared" si="608"/>
        <v/>
      </c>
      <c r="CI133" s="11" t="str">
        <f t="shared" si="609"/>
        <v/>
      </c>
      <c r="CJ133" s="11" t="str">
        <f t="shared" si="610"/>
        <v/>
      </c>
      <c r="CK133" s="11" t="str">
        <f t="shared" si="611"/>
        <v/>
      </c>
      <c r="CL133" s="11" t="str">
        <f t="shared" si="612"/>
        <v/>
      </c>
      <c r="CM133" s="11" t="str">
        <f t="shared" si="613"/>
        <v/>
      </c>
      <c r="CN133" s="11" t="str">
        <f t="shared" si="614"/>
        <v/>
      </c>
      <c r="CO133" s="11" t="str">
        <f t="shared" si="615"/>
        <v/>
      </c>
      <c r="CP133" s="11" t="str">
        <f t="shared" si="616"/>
        <v/>
      </c>
      <c r="CQ133" s="11" t="str">
        <f t="shared" si="617"/>
        <v/>
      </c>
      <c r="CR133" s="11" t="str">
        <f t="shared" si="618"/>
        <v/>
      </c>
      <c r="CS133" s="11" t="str">
        <f t="shared" si="619"/>
        <v/>
      </c>
      <c r="CT133" s="11" t="str">
        <f t="shared" si="620"/>
        <v/>
      </c>
      <c r="CU133" s="11" t="str">
        <f t="shared" si="621"/>
        <v/>
      </c>
      <c r="CV133" s="5">
        <v>2010</v>
      </c>
      <c r="CW133" s="11" t="str">
        <f t="shared" si="562"/>
        <v/>
      </c>
      <c r="CX133" s="11" t="str">
        <f t="shared" si="563"/>
        <v/>
      </c>
      <c r="CY133" s="11" t="str">
        <f t="shared" si="564"/>
        <v/>
      </c>
      <c r="CZ133" s="11" t="str">
        <f t="shared" si="565"/>
        <v/>
      </c>
      <c r="DA133" s="11" t="str">
        <f t="shared" si="566"/>
        <v/>
      </c>
      <c r="DB133" s="11" t="str">
        <f t="shared" si="567"/>
        <v/>
      </c>
      <c r="DC133" s="11">
        <f t="shared" si="568"/>
        <v>2010</v>
      </c>
      <c r="DD133" s="11" t="str">
        <f t="shared" si="569"/>
        <v/>
      </c>
      <c r="DE133" s="11" t="str">
        <f t="shared" si="570"/>
        <v/>
      </c>
      <c r="DF133" s="11" t="str">
        <f t="shared" si="571"/>
        <v/>
      </c>
      <c r="DG133" s="11" t="str">
        <f t="shared" si="572"/>
        <v/>
      </c>
      <c r="DH133" s="11" t="str">
        <f t="shared" si="573"/>
        <v/>
      </c>
      <c r="DI133" s="11" t="str">
        <f t="shared" si="574"/>
        <v/>
      </c>
      <c r="DJ133" s="11" t="str">
        <f t="shared" si="575"/>
        <v/>
      </c>
      <c r="DK133" s="11" t="str">
        <f t="shared" si="576"/>
        <v/>
      </c>
      <c r="DL133" s="11" t="str">
        <f t="shared" si="577"/>
        <v/>
      </c>
      <c r="DM133" s="11" t="str">
        <f t="shared" si="578"/>
        <v/>
      </c>
      <c r="DN133" s="11" t="str">
        <f t="shared" si="579"/>
        <v/>
      </c>
      <c r="DO133" s="11" t="str">
        <f t="shared" si="580"/>
        <v/>
      </c>
      <c r="DP133" s="11" t="str">
        <f t="shared" si="581"/>
        <v/>
      </c>
      <c r="DQ133" s="11" t="str">
        <f t="shared" si="582"/>
        <v/>
      </c>
      <c r="DR133" s="11" t="str">
        <f t="shared" si="583"/>
        <v/>
      </c>
      <c r="DS133" s="11" t="str">
        <f t="shared" si="584"/>
        <v/>
      </c>
      <c r="DT133" s="11" t="str">
        <f t="shared" si="585"/>
        <v/>
      </c>
      <c r="DU133" s="11" t="str">
        <f t="shared" si="586"/>
        <v/>
      </c>
      <c r="DV133" s="11" t="str">
        <f t="shared" si="587"/>
        <v/>
      </c>
      <c r="DW133" s="11" t="str">
        <f t="shared" si="588"/>
        <v/>
      </c>
      <c r="DX133" s="11" t="str">
        <f t="shared" si="589"/>
        <v/>
      </c>
      <c r="DY133" s="11" t="str">
        <f t="shared" si="590"/>
        <v/>
      </c>
      <c r="DZ133" s="11" t="str">
        <f t="shared" si="591"/>
        <v/>
      </c>
      <c r="EA133" s="5">
        <v>2010</v>
      </c>
      <c r="EB133" s="13" t="str">
        <f t="shared" si="622"/>
        <v/>
      </c>
      <c r="EC133" s="13" t="str">
        <f t="shared" si="623"/>
        <v/>
      </c>
      <c r="ED133" s="13" t="str">
        <f t="shared" si="624"/>
        <v/>
      </c>
      <c r="EE133" s="13" t="str">
        <f t="shared" si="625"/>
        <v/>
      </c>
      <c r="EF133" s="13" t="str">
        <f t="shared" si="626"/>
        <v/>
      </c>
      <c r="EG133" s="13" t="str">
        <f t="shared" si="627"/>
        <v/>
      </c>
      <c r="EH133" s="13" t="str">
        <f t="shared" si="628"/>
        <v/>
      </c>
      <c r="EI133" s="13" t="str">
        <f t="shared" si="629"/>
        <v/>
      </c>
      <c r="EJ133" s="13" t="str">
        <f t="shared" si="630"/>
        <v/>
      </c>
      <c r="EK133" s="13" t="str">
        <f t="shared" si="631"/>
        <v/>
      </c>
      <c r="EL133" s="13" t="str">
        <f t="shared" si="632"/>
        <v/>
      </c>
      <c r="EM133" s="13" t="str">
        <f t="shared" si="633"/>
        <v/>
      </c>
      <c r="EN133" s="13" t="str">
        <f t="shared" si="634"/>
        <v/>
      </c>
      <c r="EO133" s="13" t="str">
        <f t="shared" si="635"/>
        <v/>
      </c>
      <c r="EP133" s="13" t="str">
        <f t="shared" si="636"/>
        <v/>
      </c>
      <c r="EQ133" s="13" t="str">
        <f t="shared" si="637"/>
        <v/>
      </c>
      <c r="ER133" s="13" t="str">
        <f t="shared" si="638"/>
        <v/>
      </c>
      <c r="ES133" s="13" t="str">
        <f t="shared" si="639"/>
        <v/>
      </c>
      <c r="ET133" s="13" t="str">
        <f t="shared" si="640"/>
        <v/>
      </c>
      <c r="EU133" s="13" t="str">
        <f t="shared" si="641"/>
        <v/>
      </c>
      <c r="EV133" s="13" t="str">
        <f t="shared" si="642"/>
        <v/>
      </c>
      <c r="EW133" s="13" t="str">
        <f t="shared" si="643"/>
        <v/>
      </c>
      <c r="EX133" s="13" t="str">
        <f t="shared" si="644"/>
        <v/>
      </c>
      <c r="EY133" s="13" t="str">
        <f t="shared" si="645"/>
        <v/>
      </c>
      <c r="EZ133" s="13" t="str">
        <f t="shared" si="646"/>
        <v/>
      </c>
      <c r="FA133" s="13" t="str">
        <f t="shared" si="647"/>
        <v/>
      </c>
      <c r="FB133" s="13" t="str">
        <f t="shared" si="648"/>
        <v/>
      </c>
      <c r="FC133" s="13" t="str">
        <f t="shared" si="649"/>
        <v/>
      </c>
      <c r="FD133" s="13" t="str">
        <f t="shared" si="650"/>
        <v/>
      </c>
      <c r="FE133" s="13" t="str">
        <f t="shared" si="651"/>
        <v/>
      </c>
      <c r="FF133" s="13">
        <f>SUM($EB133:FE133)</f>
        <v>0</v>
      </c>
      <c r="FG133" s="5">
        <v>2010</v>
      </c>
      <c r="FH133" s="11" t="str">
        <f t="shared" si="502"/>
        <v/>
      </c>
      <c r="FI133" s="11" t="str">
        <f t="shared" si="503"/>
        <v/>
      </c>
      <c r="FJ133" s="11" t="str">
        <f t="shared" si="504"/>
        <v/>
      </c>
      <c r="FK133" s="11" t="str">
        <f t="shared" si="505"/>
        <v/>
      </c>
      <c r="FL133" s="11" t="str">
        <f t="shared" si="506"/>
        <v/>
      </c>
      <c r="FM133" s="11" t="str">
        <f t="shared" si="507"/>
        <v/>
      </c>
      <c r="FN133" s="11" t="str">
        <f t="shared" si="508"/>
        <v/>
      </c>
      <c r="FO133" s="11" t="str">
        <f t="shared" si="509"/>
        <v/>
      </c>
      <c r="FP133" s="11" t="str">
        <f t="shared" si="510"/>
        <v/>
      </c>
      <c r="FQ133" s="11" t="str">
        <f t="shared" si="511"/>
        <v/>
      </c>
      <c r="FR133" s="11" t="str">
        <f t="shared" si="512"/>
        <v/>
      </c>
      <c r="FS133" s="11" t="str">
        <f t="shared" si="513"/>
        <v/>
      </c>
      <c r="FT133" s="11" t="str">
        <f t="shared" si="514"/>
        <v/>
      </c>
      <c r="FU133" s="11" t="str">
        <f t="shared" si="515"/>
        <v/>
      </c>
      <c r="FV133" s="11" t="str">
        <f t="shared" si="516"/>
        <v/>
      </c>
      <c r="FW133" s="11" t="str">
        <f t="shared" si="517"/>
        <v/>
      </c>
      <c r="FX133" s="11" t="str">
        <f t="shared" si="518"/>
        <v/>
      </c>
      <c r="FY133" s="11" t="str">
        <f t="shared" si="519"/>
        <v/>
      </c>
      <c r="FZ133" s="11" t="str">
        <f t="shared" si="520"/>
        <v/>
      </c>
      <c r="GA133" s="11" t="str">
        <f t="shared" si="521"/>
        <v/>
      </c>
      <c r="GB133" s="11" t="str">
        <f t="shared" si="522"/>
        <v/>
      </c>
      <c r="GC133" s="11" t="str">
        <f t="shared" si="523"/>
        <v/>
      </c>
      <c r="GD133" s="11" t="str">
        <f t="shared" si="524"/>
        <v/>
      </c>
      <c r="GE133" s="11" t="str">
        <f t="shared" si="525"/>
        <v/>
      </c>
      <c r="GF133" s="11" t="str">
        <f t="shared" si="526"/>
        <v/>
      </c>
      <c r="GG133" s="11" t="str">
        <f t="shared" si="527"/>
        <v/>
      </c>
      <c r="GH133" s="11" t="str">
        <f t="shared" si="528"/>
        <v/>
      </c>
      <c r="GI133" s="11" t="str">
        <f t="shared" si="529"/>
        <v/>
      </c>
      <c r="GJ133" s="11" t="str">
        <f t="shared" si="530"/>
        <v/>
      </c>
      <c r="GK133" s="11" t="str">
        <f t="shared" si="531"/>
        <v/>
      </c>
      <c r="GL133" s="37">
        <v>2010</v>
      </c>
    </row>
    <row r="134" spans="1:194">
      <c r="A134" s="5">
        <v>2011</v>
      </c>
      <c r="B134" s="7">
        <v>36</v>
      </c>
      <c r="C134" s="7">
        <v>36</v>
      </c>
      <c r="D134" s="7">
        <v>37</v>
      </c>
      <c r="E134" s="7">
        <v>51</v>
      </c>
      <c r="F134" s="7">
        <v>45</v>
      </c>
      <c r="G134" s="8">
        <v>32</v>
      </c>
      <c r="H134" s="7">
        <v>49</v>
      </c>
      <c r="I134" s="7">
        <v>46</v>
      </c>
      <c r="J134" s="7">
        <v>45</v>
      </c>
      <c r="K134" s="7">
        <v>50</v>
      </c>
      <c r="L134" s="8">
        <v>56</v>
      </c>
      <c r="M134" s="7">
        <v>58</v>
      </c>
      <c r="N134" s="7">
        <v>50</v>
      </c>
      <c r="O134" s="7">
        <v>42</v>
      </c>
      <c r="P134" s="7">
        <v>43</v>
      </c>
      <c r="Q134" s="8">
        <v>54</v>
      </c>
      <c r="R134" s="7">
        <v>46</v>
      </c>
      <c r="S134" s="7">
        <v>52</v>
      </c>
      <c r="T134" s="7">
        <v>56</v>
      </c>
      <c r="U134" s="7">
        <v>63</v>
      </c>
      <c r="V134" s="8">
        <v>46</v>
      </c>
      <c r="W134" s="7">
        <v>42</v>
      </c>
      <c r="X134" s="7">
        <v>48</v>
      </c>
      <c r="Y134" s="7">
        <v>57</v>
      </c>
      <c r="Z134" s="7">
        <v>66</v>
      </c>
      <c r="AA134" s="8">
        <v>67</v>
      </c>
      <c r="AB134" s="7">
        <v>67</v>
      </c>
      <c r="AC134" s="7">
        <v>63</v>
      </c>
      <c r="AD134" s="7">
        <v>50</v>
      </c>
      <c r="AE134" s="7">
        <v>44</v>
      </c>
      <c r="AF134" s="942"/>
      <c r="AG134" s="936">
        <f t="shared" si="408"/>
        <v>1497</v>
      </c>
      <c r="AH134" s="10">
        <f t="shared" si="407"/>
        <v>49.9</v>
      </c>
      <c r="AI134" s="11">
        <f t="shared" si="409"/>
        <v>67</v>
      </c>
      <c r="AJ134" s="12">
        <f t="shared" si="410"/>
        <v>32</v>
      </c>
      <c r="AK134" s="5">
        <v>2011</v>
      </c>
      <c r="AL134" s="13" t="str">
        <f t="shared" si="532"/>
        <v/>
      </c>
      <c r="AM134" s="13" t="str">
        <f t="shared" si="533"/>
        <v/>
      </c>
      <c r="AN134" s="13" t="str">
        <f t="shared" si="534"/>
        <v/>
      </c>
      <c r="AO134" s="13" t="str">
        <f t="shared" si="535"/>
        <v/>
      </c>
      <c r="AP134" s="13" t="str">
        <f t="shared" si="536"/>
        <v/>
      </c>
      <c r="AQ134" s="13" t="str">
        <f t="shared" si="537"/>
        <v/>
      </c>
      <c r="AR134" s="13" t="str">
        <f t="shared" si="538"/>
        <v/>
      </c>
      <c r="AS134" s="13" t="str">
        <f t="shared" si="539"/>
        <v/>
      </c>
      <c r="AT134" s="13" t="str">
        <f t="shared" si="540"/>
        <v/>
      </c>
      <c r="AU134" s="13" t="str">
        <f t="shared" si="541"/>
        <v/>
      </c>
      <c r="AV134" s="13" t="str">
        <f t="shared" si="542"/>
        <v/>
      </c>
      <c r="AW134" s="13" t="str">
        <f t="shared" si="543"/>
        <v/>
      </c>
      <c r="AX134" s="13" t="str">
        <f t="shared" si="544"/>
        <v/>
      </c>
      <c r="AY134" s="13" t="str">
        <f t="shared" si="545"/>
        <v/>
      </c>
      <c r="AZ134" s="13" t="str">
        <f t="shared" si="546"/>
        <v/>
      </c>
      <c r="BA134" s="13" t="str">
        <f t="shared" si="547"/>
        <v/>
      </c>
      <c r="BB134" s="13" t="str">
        <f t="shared" si="548"/>
        <v/>
      </c>
      <c r="BC134" s="13" t="str">
        <f t="shared" si="549"/>
        <v/>
      </c>
      <c r="BD134" s="13" t="str">
        <f t="shared" si="550"/>
        <v/>
      </c>
      <c r="BE134" s="13" t="str">
        <f t="shared" si="551"/>
        <v/>
      </c>
      <c r="BF134" s="13" t="str">
        <f t="shared" si="552"/>
        <v/>
      </c>
      <c r="BG134" s="13" t="str">
        <f t="shared" si="553"/>
        <v/>
      </c>
      <c r="BH134" s="13" t="str">
        <f t="shared" si="554"/>
        <v/>
      </c>
      <c r="BI134" s="13" t="str">
        <f t="shared" si="555"/>
        <v/>
      </c>
      <c r="BJ134" s="13" t="str">
        <f t="shared" si="556"/>
        <v/>
      </c>
      <c r="BK134" s="13" t="str">
        <f t="shared" si="557"/>
        <v/>
      </c>
      <c r="BL134" s="13" t="str">
        <f t="shared" si="558"/>
        <v/>
      </c>
      <c r="BM134" s="13" t="str">
        <f t="shared" si="559"/>
        <v/>
      </c>
      <c r="BN134" s="13" t="str">
        <f t="shared" si="560"/>
        <v/>
      </c>
      <c r="BO134" s="13" t="str">
        <f t="shared" si="561"/>
        <v/>
      </c>
      <c r="BP134" s="13">
        <f t="shared" si="501"/>
        <v>0</v>
      </c>
      <c r="BQ134" s="5">
        <v>2011</v>
      </c>
      <c r="BR134" s="11" t="str">
        <f t="shared" si="592"/>
        <v/>
      </c>
      <c r="BS134" s="11" t="str">
        <f t="shared" si="593"/>
        <v/>
      </c>
      <c r="BT134" s="11" t="str">
        <f t="shared" si="594"/>
        <v/>
      </c>
      <c r="BU134" s="11" t="str">
        <f t="shared" si="595"/>
        <v/>
      </c>
      <c r="BV134" s="11" t="str">
        <f t="shared" si="596"/>
        <v/>
      </c>
      <c r="BW134" s="11" t="str">
        <f t="shared" si="597"/>
        <v/>
      </c>
      <c r="BX134" s="11" t="str">
        <f t="shared" si="598"/>
        <v/>
      </c>
      <c r="BY134" s="11" t="str">
        <f t="shared" si="599"/>
        <v/>
      </c>
      <c r="BZ134" s="11" t="str">
        <f t="shared" si="600"/>
        <v/>
      </c>
      <c r="CA134" s="11" t="str">
        <f t="shared" si="601"/>
        <v/>
      </c>
      <c r="CB134" s="11" t="str">
        <f t="shared" si="602"/>
        <v/>
      </c>
      <c r="CC134" s="11" t="str">
        <f t="shared" si="603"/>
        <v/>
      </c>
      <c r="CD134" s="11" t="str">
        <f t="shared" si="604"/>
        <v/>
      </c>
      <c r="CE134" s="11" t="str">
        <f t="shared" si="605"/>
        <v/>
      </c>
      <c r="CF134" s="11" t="str">
        <f t="shared" si="606"/>
        <v/>
      </c>
      <c r="CG134" s="11" t="str">
        <f t="shared" si="607"/>
        <v/>
      </c>
      <c r="CH134" s="11" t="str">
        <f t="shared" si="608"/>
        <v/>
      </c>
      <c r="CI134" s="11" t="str">
        <f t="shared" si="609"/>
        <v/>
      </c>
      <c r="CJ134" s="11" t="str">
        <f t="shared" si="610"/>
        <v/>
      </c>
      <c r="CK134" s="11" t="str">
        <f t="shared" si="611"/>
        <v/>
      </c>
      <c r="CL134" s="11" t="str">
        <f t="shared" si="612"/>
        <v/>
      </c>
      <c r="CM134" s="11" t="str">
        <f t="shared" si="613"/>
        <v/>
      </c>
      <c r="CN134" s="11" t="str">
        <f t="shared" si="614"/>
        <v/>
      </c>
      <c r="CO134" s="11" t="str">
        <f t="shared" si="615"/>
        <v/>
      </c>
      <c r="CP134" s="11" t="str">
        <f t="shared" si="616"/>
        <v/>
      </c>
      <c r="CQ134" s="11" t="str">
        <f t="shared" si="617"/>
        <v/>
      </c>
      <c r="CR134" s="11" t="str">
        <f t="shared" si="618"/>
        <v/>
      </c>
      <c r="CS134" s="11" t="str">
        <f t="shared" si="619"/>
        <v/>
      </c>
      <c r="CT134" s="11" t="str">
        <f t="shared" si="620"/>
        <v/>
      </c>
      <c r="CU134" s="11" t="str">
        <f t="shared" si="621"/>
        <v/>
      </c>
      <c r="CV134" s="5">
        <v>2011</v>
      </c>
      <c r="CW134" s="11" t="str">
        <f t="shared" si="562"/>
        <v/>
      </c>
      <c r="CX134" s="11" t="str">
        <f t="shared" si="563"/>
        <v/>
      </c>
      <c r="CY134" s="11" t="str">
        <f t="shared" si="564"/>
        <v/>
      </c>
      <c r="CZ134" s="11" t="str">
        <f t="shared" si="565"/>
        <v/>
      </c>
      <c r="DA134" s="11" t="str">
        <f t="shared" si="566"/>
        <v/>
      </c>
      <c r="DB134" s="11" t="str">
        <f t="shared" si="567"/>
        <v/>
      </c>
      <c r="DC134" s="11" t="str">
        <f t="shared" si="568"/>
        <v/>
      </c>
      <c r="DD134" s="11" t="str">
        <f t="shared" si="569"/>
        <v/>
      </c>
      <c r="DE134" s="11" t="str">
        <f t="shared" si="570"/>
        <v/>
      </c>
      <c r="DF134" s="11" t="str">
        <f t="shared" si="571"/>
        <v/>
      </c>
      <c r="DG134" s="11" t="str">
        <f t="shared" si="572"/>
        <v/>
      </c>
      <c r="DH134" s="11" t="str">
        <f t="shared" si="573"/>
        <v/>
      </c>
      <c r="DI134" s="11" t="str">
        <f t="shared" si="574"/>
        <v/>
      </c>
      <c r="DJ134" s="11" t="str">
        <f t="shared" si="575"/>
        <v/>
      </c>
      <c r="DK134" s="11" t="str">
        <f t="shared" si="576"/>
        <v/>
      </c>
      <c r="DL134" s="11" t="str">
        <f t="shared" si="577"/>
        <v/>
      </c>
      <c r="DM134" s="11" t="str">
        <f t="shared" si="578"/>
        <v/>
      </c>
      <c r="DN134" s="11" t="str">
        <f t="shared" si="579"/>
        <v/>
      </c>
      <c r="DO134" s="11" t="str">
        <f t="shared" si="580"/>
        <v/>
      </c>
      <c r="DP134" s="11" t="str">
        <f t="shared" si="581"/>
        <v/>
      </c>
      <c r="DQ134" s="11" t="str">
        <f t="shared" si="582"/>
        <v/>
      </c>
      <c r="DR134" s="11" t="str">
        <f t="shared" si="583"/>
        <v/>
      </c>
      <c r="DS134" s="11" t="str">
        <f t="shared" si="584"/>
        <v/>
      </c>
      <c r="DT134" s="11" t="str">
        <f t="shared" si="585"/>
        <v/>
      </c>
      <c r="DU134" s="11" t="str">
        <f t="shared" si="586"/>
        <v/>
      </c>
      <c r="DV134" s="11">
        <f t="shared" si="587"/>
        <v>2011</v>
      </c>
      <c r="DW134" s="11">
        <f t="shared" si="588"/>
        <v>2011</v>
      </c>
      <c r="DX134" s="11" t="str">
        <f t="shared" si="589"/>
        <v/>
      </c>
      <c r="DY134" s="11" t="str">
        <f t="shared" si="590"/>
        <v/>
      </c>
      <c r="DZ134" s="11" t="str">
        <f t="shared" si="591"/>
        <v/>
      </c>
      <c r="EA134" s="5">
        <v>2011</v>
      </c>
      <c r="EB134" s="13" t="str">
        <f t="shared" si="622"/>
        <v/>
      </c>
      <c r="EC134" s="13" t="str">
        <f t="shared" si="623"/>
        <v/>
      </c>
      <c r="ED134" s="13" t="str">
        <f t="shared" si="624"/>
        <v/>
      </c>
      <c r="EE134" s="13" t="str">
        <f t="shared" si="625"/>
        <v/>
      </c>
      <c r="EF134" s="13" t="str">
        <f t="shared" si="626"/>
        <v/>
      </c>
      <c r="EG134" s="13">
        <f t="shared" si="627"/>
        <v>1</v>
      </c>
      <c r="EH134" s="13" t="str">
        <f t="shared" si="628"/>
        <v/>
      </c>
      <c r="EI134" s="13" t="str">
        <f t="shared" si="629"/>
        <v/>
      </c>
      <c r="EJ134" s="13" t="str">
        <f t="shared" si="630"/>
        <v/>
      </c>
      <c r="EK134" s="13" t="str">
        <f t="shared" si="631"/>
        <v/>
      </c>
      <c r="EL134" s="13" t="str">
        <f t="shared" si="632"/>
        <v/>
      </c>
      <c r="EM134" s="13" t="str">
        <f t="shared" si="633"/>
        <v/>
      </c>
      <c r="EN134" s="13" t="str">
        <f t="shared" si="634"/>
        <v/>
      </c>
      <c r="EO134" s="13" t="str">
        <f t="shared" si="635"/>
        <v/>
      </c>
      <c r="EP134" s="13" t="str">
        <f t="shared" si="636"/>
        <v/>
      </c>
      <c r="EQ134" s="13" t="str">
        <f t="shared" si="637"/>
        <v/>
      </c>
      <c r="ER134" s="13" t="str">
        <f t="shared" si="638"/>
        <v/>
      </c>
      <c r="ES134" s="13" t="str">
        <f t="shared" si="639"/>
        <v/>
      </c>
      <c r="ET134" s="13" t="str">
        <f t="shared" si="640"/>
        <v/>
      </c>
      <c r="EU134" s="13" t="str">
        <f t="shared" si="641"/>
        <v/>
      </c>
      <c r="EV134" s="13" t="str">
        <f t="shared" si="642"/>
        <v/>
      </c>
      <c r="EW134" s="13" t="str">
        <f t="shared" si="643"/>
        <v/>
      </c>
      <c r="EX134" s="13" t="str">
        <f t="shared" si="644"/>
        <v/>
      </c>
      <c r="EY134" s="13" t="str">
        <f t="shared" si="645"/>
        <v/>
      </c>
      <c r="EZ134" s="13" t="str">
        <f t="shared" si="646"/>
        <v/>
      </c>
      <c r="FA134" s="13" t="str">
        <f t="shared" si="647"/>
        <v/>
      </c>
      <c r="FB134" s="13" t="str">
        <f t="shared" si="648"/>
        <v/>
      </c>
      <c r="FC134" s="13" t="str">
        <f t="shared" si="649"/>
        <v/>
      </c>
      <c r="FD134" s="13" t="str">
        <f t="shared" si="650"/>
        <v/>
      </c>
      <c r="FE134" s="13" t="str">
        <f t="shared" si="651"/>
        <v/>
      </c>
      <c r="FF134" s="13">
        <f>SUM($EB134:FE134)</f>
        <v>1</v>
      </c>
      <c r="FG134" s="5">
        <v>2011</v>
      </c>
      <c r="FH134" s="11" t="str">
        <f t="shared" si="502"/>
        <v/>
      </c>
      <c r="FI134" s="11" t="str">
        <f t="shared" si="503"/>
        <v/>
      </c>
      <c r="FJ134" s="11" t="str">
        <f t="shared" si="504"/>
        <v/>
      </c>
      <c r="FK134" s="11" t="str">
        <f t="shared" si="505"/>
        <v/>
      </c>
      <c r="FL134" s="11" t="str">
        <f t="shared" si="506"/>
        <v/>
      </c>
      <c r="FM134" s="11" t="str">
        <f t="shared" si="507"/>
        <v/>
      </c>
      <c r="FN134" s="11" t="str">
        <f t="shared" si="508"/>
        <v/>
      </c>
      <c r="FO134" s="11" t="str">
        <f t="shared" si="509"/>
        <v/>
      </c>
      <c r="FP134" s="11" t="str">
        <f t="shared" si="510"/>
        <v/>
      </c>
      <c r="FQ134" s="11" t="str">
        <f t="shared" si="511"/>
        <v/>
      </c>
      <c r="FR134" s="11" t="str">
        <f t="shared" si="512"/>
        <v/>
      </c>
      <c r="FS134" s="11" t="str">
        <f t="shared" si="513"/>
        <v/>
      </c>
      <c r="FT134" s="11" t="str">
        <f t="shared" si="514"/>
        <v/>
      </c>
      <c r="FU134" s="11" t="str">
        <f t="shared" si="515"/>
        <v/>
      </c>
      <c r="FV134" s="11" t="str">
        <f t="shared" si="516"/>
        <v/>
      </c>
      <c r="FW134" s="11" t="str">
        <f t="shared" si="517"/>
        <v/>
      </c>
      <c r="FX134" s="11" t="str">
        <f t="shared" si="518"/>
        <v/>
      </c>
      <c r="FY134" s="11" t="str">
        <f t="shared" si="519"/>
        <v/>
      </c>
      <c r="FZ134" s="11" t="str">
        <f t="shared" si="520"/>
        <v/>
      </c>
      <c r="GA134" s="11" t="str">
        <f t="shared" si="521"/>
        <v/>
      </c>
      <c r="GB134" s="11" t="str">
        <f t="shared" si="522"/>
        <v/>
      </c>
      <c r="GC134" s="11" t="str">
        <f t="shared" si="523"/>
        <v/>
      </c>
      <c r="GD134" s="11" t="str">
        <f t="shared" si="524"/>
        <v/>
      </c>
      <c r="GE134" s="11" t="str">
        <f t="shared" si="525"/>
        <v/>
      </c>
      <c r="GF134" s="11" t="str">
        <f t="shared" si="526"/>
        <v/>
      </c>
      <c r="GG134" s="11" t="str">
        <f t="shared" si="527"/>
        <v/>
      </c>
      <c r="GH134" s="11" t="str">
        <f t="shared" si="528"/>
        <v/>
      </c>
      <c r="GI134" s="11" t="str">
        <f t="shared" si="529"/>
        <v/>
      </c>
      <c r="GJ134" s="11" t="str">
        <f t="shared" si="530"/>
        <v/>
      </c>
      <c r="GK134" s="11" t="str">
        <f t="shared" si="531"/>
        <v/>
      </c>
      <c r="GL134" s="37">
        <v>2011</v>
      </c>
    </row>
    <row r="135" spans="1:194">
      <c r="A135" s="5">
        <v>2012</v>
      </c>
      <c r="B135" s="7">
        <v>46</v>
      </c>
      <c r="C135" s="7">
        <v>44</v>
      </c>
      <c r="D135" s="7">
        <v>38</v>
      </c>
      <c r="E135" s="7">
        <v>52</v>
      </c>
      <c r="F135" s="7">
        <v>45</v>
      </c>
      <c r="G135" s="8">
        <v>41</v>
      </c>
      <c r="H135" s="7">
        <v>38</v>
      </c>
      <c r="I135" s="7">
        <v>40</v>
      </c>
      <c r="J135" s="7">
        <v>52</v>
      </c>
      <c r="K135" s="7">
        <v>44</v>
      </c>
      <c r="L135" s="8">
        <v>39</v>
      </c>
      <c r="M135" s="7">
        <v>39</v>
      </c>
      <c r="N135" s="7">
        <v>41</v>
      </c>
      <c r="O135" s="7">
        <v>44</v>
      </c>
      <c r="P135" s="7">
        <v>58</v>
      </c>
      <c r="Q135" s="8">
        <v>63</v>
      </c>
      <c r="R135" s="7">
        <v>61</v>
      </c>
      <c r="S135" s="7">
        <v>52</v>
      </c>
      <c r="T135" s="7">
        <v>50</v>
      </c>
      <c r="U135" s="7">
        <v>47</v>
      </c>
      <c r="V135" s="8">
        <v>55</v>
      </c>
      <c r="W135" s="7">
        <v>48</v>
      </c>
      <c r="X135" s="7">
        <v>43</v>
      </c>
      <c r="Y135" s="7">
        <v>36</v>
      </c>
      <c r="Z135" s="7">
        <v>36</v>
      </c>
      <c r="AA135" s="8">
        <v>56</v>
      </c>
      <c r="AB135" s="7">
        <v>51</v>
      </c>
      <c r="AC135" s="7">
        <v>45</v>
      </c>
      <c r="AD135" s="7">
        <v>47</v>
      </c>
      <c r="AE135" s="7">
        <v>53</v>
      </c>
      <c r="AF135" s="942"/>
      <c r="AG135" s="936">
        <f t="shared" si="408"/>
        <v>1404</v>
      </c>
      <c r="AH135" s="10">
        <f t="shared" ref="AH135:AH136" si="652">AG135/30</f>
        <v>46.8</v>
      </c>
      <c r="AI135" s="11">
        <f t="shared" si="409"/>
        <v>63</v>
      </c>
      <c r="AJ135" s="12">
        <f t="shared" si="410"/>
        <v>36</v>
      </c>
      <c r="AK135" s="5">
        <v>2012</v>
      </c>
      <c r="AL135" s="13" t="str">
        <f t="shared" si="532"/>
        <v/>
      </c>
      <c r="AM135" s="13" t="str">
        <f t="shared" si="533"/>
        <v/>
      </c>
      <c r="AN135" s="13" t="str">
        <f t="shared" si="534"/>
        <v/>
      </c>
      <c r="AO135" s="13" t="str">
        <f t="shared" si="535"/>
        <v/>
      </c>
      <c r="AP135" s="13" t="str">
        <f t="shared" si="536"/>
        <v/>
      </c>
      <c r="AQ135" s="13" t="str">
        <f t="shared" si="537"/>
        <v/>
      </c>
      <c r="AR135" s="13" t="str">
        <f t="shared" si="538"/>
        <v/>
      </c>
      <c r="AS135" s="13" t="str">
        <f t="shared" si="539"/>
        <v/>
      </c>
      <c r="AT135" s="13" t="str">
        <f t="shared" si="540"/>
        <v/>
      </c>
      <c r="AU135" s="13" t="str">
        <f t="shared" si="541"/>
        <v/>
      </c>
      <c r="AV135" s="13" t="str">
        <f t="shared" si="542"/>
        <v/>
      </c>
      <c r="AW135" s="13" t="str">
        <f t="shared" si="543"/>
        <v/>
      </c>
      <c r="AX135" s="13" t="str">
        <f t="shared" si="544"/>
        <v/>
      </c>
      <c r="AY135" s="13" t="str">
        <f t="shared" si="545"/>
        <v/>
      </c>
      <c r="AZ135" s="13" t="str">
        <f t="shared" si="546"/>
        <v/>
      </c>
      <c r="BA135" s="13" t="str">
        <f t="shared" si="547"/>
        <v/>
      </c>
      <c r="BB135" s="13" t="str">
        <f t="shared" si="548"/>
        <v/>
      </c>
      <c r="BC135" s="13" t="str">
        <f t="shared" si="549"/>
        <v/>
      </c>
      <c r="BD135" s="13" t="str">
        <f t="shared" si="550"/>
        <v/>
      </c>
      <c r="BE135" s="13" t="str">
        <f t="shared" si="551"/>
        <v/>
      </c>
      <c r="BF135" s="13" t="str">
        <f t="shared" si="552"/>
        <v/>
      </c>
      <c r="BG135" s="13" t="str">
        <f t="shared" si="553"/>
        <v/>
      </c>
      <c r="BH135" s="13" t="str">
        <f t="shared" si="554"/>
        <v/>
      </c>
      <c r="BI135" s="13" t="str">
        <f t="shared" si="555"/>
        <v/>
      </c>
      <c r="BJ135" s="13" t="str">
        <f t="shared" si="556"/>
        <v/>
      </c>
      <c r="BK135" s="13" t="str">
        <f t="shared" si="557"/>
        <v/>
      </c>
      <c r="BL135" s="13" t="str">
        <f t="shared" si="558"/>
        <v/>
      </c>
      <c r="BM135" s="13" t="str">
        <f t="shared" si="559"/>
        <v/>
      </c>
      <c r="BN135" s="13" t="str">
        <f t="shared" si="560"/>
        <v/>
      </c>
      <c r="BO135" s="13" t="str">
        <f t="shared" si="561"/>
        <v/>
      </c>
      <c r="BP135" s="13">
        <f t="shared" si="501"/>
        <v>0</v>
      </c>
      <c r="BQ135" s="5">
        <v>2012</v>
      </c>
      <c r="BR135" s="11" t="str">
        <f t="shared" si="592"/>
        <v/>
      </c>
      <c r="BS135" s="11" t="str">
        <f t="shared" si="593"/>
        <v/>
      </c>
      <c r="BT135" s="11" t="str">
        <f t="shared" si="594"/>
        <v/>
      </c>
      <c r="BU135" s="11" t="str">
        <f t="shared" si="595"/>
        <v/>
      </c>
      <c r="BV135" s="11" t="str">
        <f t="shared" si="596"/>
        <v/>
      </c>
      <c r="BW135" s="11" t="str">
        <f t="shared" si="597"/>
        <v/>
      </c>
      <c r="BX135" s="11" t="str">
        <f t="shared" si="598"/>
        <v/>
      </c>
      <c r="BY135" s="11" t="str">
        <f t="shared" si="599"/>
        <v/>
      </c>
      <c r="BZ135" s="11" t="str">
        <f t="shared" si="600"/>
        <v/>
      </c>
      <c r="CA135" s="11" t="str">
        <f t="shared" si="601"/>
        <v/>
      </c>
      <c r="CB135" s="11" t="str">
        <f t="shared" si="602"/>
        <v/>
      </c>
      <c r="CC135" s="11" t="str">
        <f t="shared" si="603"/>
        <v/>
      </c>
      <c r="CD135" s="11" t="str">
        <f t="shared" si="604"/>
        <v/>
      </c>
      <c r="CE135" s="11" t="str">
        <f t="shared" si="605"/>
        <v/>
      </c>
      <c r="CF135" s="11" t="str">
        <f t="shared" si="606"/>
        <v/>
      </c>
      <c r="CG135" s="11" t="str">
        <f t="shared" si="607"/>
        <v/>
      </c>
      <c r="CH135" s="11" t="str">
        <f t="shared" si="608"/>
        <v/>
      </c>
      <c r="CI135" s="11" t="str">
        <f t="shared" si="609"/>
        <v/>
      </c>
      <c r="CJ135" s="11" t="str">
        <f t="shared" si="610"/>
        <v/>
      </c>
      <c r="CK135" s="11" t="str">
        <f t="shared" si="611"/>
        <v/>
      </c>
      <c r="CL135" s="11" t="str">
        <f t="shared" si="612"/>
        <v/>
      </c>
      <c r="CM135" s="11" t="str">
        <f t="shared" si="613"/>
        <v/>
      </c>
      <c r="CN135" s="11" t="str">
        <f t="shared" si="614"/>
        <v/>
      </c>
      <c r="CO135" s="11" t="str">
        <f t="shared" si="615"/>
        <v/>
      </c>
      <c r="CP135" s="11" t="str">
        <f t="shared" si="616"/>
        <v/>
      </c>
      <c r="CQ135" s="11" t="str">
        <f t="shared" si="617"/>
        <v/>
      </c>
      <c r="CR135" s="11" t="str">
        <f t="shared" si="618"/>
        <v/>
      </c>
      <c r="CS135" s="11" t="str">
        <f t="shared" si="619"/>
        <v/>
      </c>
      <c r="CT135" s="11" t="str">
        <f t="shared" si="620"/>
        <v/>
      </c>
      <c r="CU135" s="11" t="str">
        <f t="shared" si="621"/>
        <v/>
      </c>
      <c r="CV135" s="5">
        <v>2012</v>
      </c>
      <c r="CW135" s="11" t="str">
        <f t="shared" si="562"/>
        <v/>
      </c>
      <c r="CX135" s="11" t="str">
        <f t="shared" si="563"/>
        <v/>
      </c>
      <c r="CY135" s="11" t="str">
        <f t="shared" si="564"/>
        <v/>
      </c>
      <c r="CZ135" s="11" t="str">
        <f t="shared" si="565"/>
        <v/>
      </c>
      <c r="DA135" s="11" t="str">
        <f t="shared" si="566"/>
        <v/>
      </c>
      <c r="DB135" s="11" t="str">
        <f t="shared" si="567"/>
        <v/>
      </c>
      <c r="DC135" s="11" t="str">
        <f t="shared" si="568"/>
        <v/>
      </c>
      <c r="DD135" s="11" t="str">
        <f t="shared" si="569"/>
        <v/>
      </c>
      <c r="DE135" s="11" t="str">
        <f t="shared" si="570"/>
        <v/>
      </c>
      <c r="DF135" s="11" t="str">
        <f t="shared" si="571"/>
        <v/>
      </c>
      <c r="DG135" s="11" t="str">
        <f t="shared" si="572"/>
        <v/>
      </c>
      <c r="DH135" s="11" t="str">
        <f t="shared" si="573"/>
        <v/>
      </c>
      <c r="DI135" s="11" t="str">
        <f t="shared" si="574"/>
        <v/>
      </c>
      <c r="DJ135" s="11" t="str">
        <f t="shared" si="575"/>
        <v/>
      </c>
      <c r="DK135" s="11" t="str">
        <f t="shared" si="576"/>
        <v/>
      </c>
      <c r="DL135" s="11" t="str">
        <f t="shared" si="577"/>
        <v/>
      </c>
      <c r="DM135" s="11" t="str">
        <f t="shared" si="578"/>
        <v/>
      </c>
      <c r="DN135" s="11" t="str">
        <f t="shared" si="579"/>
        <v/>
      </c>
      <c r="DO135" s="11" t="str">
        <f t="shared" si="580"/>
        <v/>
      </c>
      <c r="DP135" s="11" t="str">
        <f t="shared" si="581"/>
        <v/>
      </c>
      <c r="DQ135" s="11" t="str">
        <f t="shared" si="582"/>
        <v/>
      </c>
      <c r="DR135" s="11" t="str">
        <f t="shared" si="583"/>
        <v/>
      </c>
      <c r="DS135" s="11" t="str">
        <f t="shared" si="584"/>
        <v/>
      </c>
      <c r="DT135" s="11" t="str">
        <f t="shared" si="585"/>
        <v/>
      </c>
      <c r="DU135" s="11" t="str">
        <f t="shared" si="586"/>
        <v/>
      </c>
      <c r="DV135" s="11" t="str">
        <f t="shared" si="587"/>
        <v/>
      </c>
      <c r="DW135" s="11" t="str">
        <f t="shared" si="588"/>
        <v/>
      </c>
      <c r="DX135" s="11" t="str">
        <f t="shared" si="589"/>
        <v/>
      </c>
      <c r="DY135" s="11" t="str">
        <f t="shared" si="590"/>
        <v/>
      </c>
      <c r="DZ135" s="11" t="str">
        <f t="shared" si="591"/>
        <v/>
      </c>
      <c r="EA135" s="5">
        <v>2012</v>
      </c>
      <c r="EB135" s="13" t="str">
        <f t="shared" si="622"/>
        <v/>
      </c>
      <c r="EC135" s="13" t="str">
        <f t="shared" si="623"/>
        <v/>
      </c>
      <c r="ED135" s="13" t="str">
        <f t="shared" si="624"/>
        <v/>
      </c>
      <c r="EE135" s="13" t="str">
        <f t="shared" si="625"/>
        <v/>
      </c>
      <c r="EF135" s="13" t="str">
        <f t="shared" si="626"/>
        <v/>
      </c>
      <c r="EG135" s="13" t="str">
        <f t="shared" si="627"/>
        <v/>
      </c>
      <c r="EH135" s="13" t="str">
        <f t="shared" si="628"/>
        <v/>
      </c>
      <c r="EI135" s="13" t="str">
        <f t="shared" si="629"/>
        <v/>
      </c>
      <c r="EJ135" s="13" t="str">
        <f t="shared" si="630"/>
        <v/>
      </c>
      <c r="EK135" s="13" t="str">
        <f t="shared" si="631"/>
        <v/>
      </c>
      <c r="EL135" s="13" t="str">
        <f t="shared" si="632"/>
        <v/>
      </c>
      <c r="EM135" s="13" t="str">
        <f t="shared" si="633"/>
        <v/>
      </c>
      <c r="EN135" s="13" t="str">
        <f t="shared" si="634"/>
        <v/>
      </c>
      <c r="EO135" s="13" t="str">
        <f t="shared" si="635"/>
        <v/>
      </c>
      <c r="EP135" s="13" t="str">
        <f t="shared" si="636"/>
        <v/>
      </c>
      <c r="EQ135" s="13" t="str">
        <f t="shared" si="637"/>
        <v/>
      </c>
      <c r="ER135" s="13" t="str">
        <f t="shared" si="638"/>
        <v/>
      </c>
      <c r="ES135" s="13" t="str">
        <f t="shared" si="639"/>
        <v/>
      </c>
      <c r="ET135" s="13" t="str">
        <f t="shared" si="640"/>
        <v/>
      </c>
      <c r="EU135" s="13" t="str">
        <f t="shared" si="641"/>
        <v/>
      </c>
      <c r="EV135" s="13" t="str">
        <f t="shared" si="642"/>
        <v/>
      </c>
      <c r="EW135" s="13" t="str">
        <f t="shared" si="643"/>
        <v/>
      </c>
      <c r="EX135" s="13" t="str">
        <f t="shared" si="644"/>
        <v/>
      </c>
      <c r="EY135" s="13" t="str">
        <f t="shared" si="645"/>
        <v/>
      </c>
      <c r="EZ135" s="13" t="str">
        <f t="shared" si="646"/>
        <v/>
      </c>
      <c r="FA135" s="13" t="str">
        <f t="shared" si="647"/>
        <v/>
      </c>
      <c r="FB135" s="13" t="str">
        <f t="shared" si="648"/>
        <v/>
      </c>
      <c r="FC135" s="13" t="str">
        <f t="shared" si="649"/>
        <v/>
      </c>
      <c r="FD135" s="13" t="str">
        <f t="shared" si="650"/>
        <v/>
      </c>
      <c r="FE135" s="13" t="str">
        <f t="shared" si="651"/>
        <v/>
      </c>
      <c r="FF135" s="13">
        <f>SUM($EB135:FE135)</f>
        <v>0</v>
      </c>
      <c r="FG135" s="5">
        <v>2012</v>
      </c>
      <c r="FH135" s="11" t="str">
        <f t="shared" si="502"/>
        <v/>
      </c>
      <c r="FI135" s="11" t="str">
        <f t="shared" si="503"/>
        <v/>
      </c>
      <c r="FJ135" s="11" t="str">
        <f t="shared" si="504"/>
        <v/>
      </c>
      <c r="FK135" s="11" t="str">
        <f t="shared" si="505"/>
        <v/>
      </c>
      <c r="FL135" s="11" t="str">
        <f t="shared" si="506"/>
        <v/>
      </c>
      <c r="FM135" s="11" t="str">
        <f t="shared" si="507"/>
        <v/>
      </c>
      <c r="FN135" s="11" t="str">
        <f t="shared" si="508"/>
        <v/>
      </c>
      <c r="FO135" s="11" t="str">
        <f t="shared" si="509"/>
        <v/>
      </c>
      <c r="FP135" s="11" t="str">
        <f t="shared" si="510"/>
        <v/>
      </c>
      <c r="FQ135" s="11" t="str">
        <f t="shared" si="511"/>
        <v/>
      </c>
      <c r="FR135" s="11" t="str">
        <f t="shared" si="512"/>
        <v/>
      </c>
      <c r="FS135" s="11" t="str">
        <f t="shared" si="513"/>
        <v/>
      </c>
      <c r="FT135" s="11" t="str">
        <f t="shared" si="514"/>
        <v/>
      </c>
      <c r="FU135" s="11" t="str">
        <f t="shared" si="515"/>
        <v/>
      </c>
      <c r="FV135" s="11" t="str">
        <f t="shared" si="516"/>
        <v/>
      </c>
      <c r="FW135" s="11" t="str">
        <f t="shared" si="517"/>
        <v/>
      </c>
      <c r="FX135" s="11" t="str">
        <f t="shared" si="518"/>
        <v/>
      </c>
      <c r="FY135" s="11" t="str">
        <f t="shared" si="519"/>
        <v/>
      </c>
      <c r="FZ135" s="11" t="str">
        <f t="shared" si="520"/>
        <v/>
      </c>
      <c r="GA135" s="11" t="str">
        <f t="shared" si="521"/>
        <v/>
      </c>
      <c r="GB135" s="11" t="str">
        <f t="shared" si="522"/>
        <v/>
      </c>
      <c r="GC135" s="11" t="str">
        <f t="shared" si="523"/>
        <v/>
      </c>
      <c r="GD135" s="11" t="str">
        <f t="shared" si="524"/>
        <v/>
      </c>
      <c r="GE135" s="11" t="str">
        <f t="shared" si="525"/>
        <v/>
      </c>
      <c r="GF135" s="11" t="str">
        <f t="shared" si="526"/>
        <v/>
      </c>
      <c r="GG135" s="11" t="str">
        <f t="shared" si="527"/>
        <v/>
      </c>
      <c r="GH135" s="11" t="str">
        <f t="shared" si="528"/>
        <v/>
      </c>
      <c r="GI135" s="11" t="str">
        <f t="shared" si="529"/>
        <v/>
      </c>
      <c r="GJ135" s="11" t="str">
        <f t="shared" si="530"/>
        <v/>
      </c>
      <c r="GK135" s="11" t="str">
        <f t="shared" si="531"/>
        <v/>
      </c>
      <c r="GL135" s="37">
        <v>2012</v>
      </c>
    </row>
    <row r="136" spans="1:194">
      <c r="A136" s="5">
        <v>2013</v>
      </c>
      <c r="B136" s="7">
        <v>45</v>
      </c>
      <c r="C136" s="7">
        <v>32</v>
      </c>
      <c r="D136" s="7">
        <v>30</v>
      </c>
      <c r="E136" s="7">
        <v>31</v>
      </c>
      <c r="F136" s="7">
        <v>38</v>
      </c>
      <c r="G136" s="8">
        <v>39</v>
      </c>
      <c r="H136" s="7">
        <v>34</v>
      </c>
      <c r="I136" s="7">
        <v>50</v>
      </c>
      <c r="J136" s="7">
        <v>59</v>
      </c>
      <c r="K136" s="7">
        <v>65</v>
      </c>
      <c r="L136" s="8">
        <v>63</v>
      </c>
      <c r="M136" s="7">
        <v>67</v>
      </c>
      <c r="N136" s="7">
        <v>50</v>
      </c>
      <c r="O136" s="7">
        <v>44</v>
      </c>
      <c r="P136" s="7">
        <v>53</v>
      </c>
      <c r="Q136" s="8">
        <v>58</v>
      </c>
      <c r="R136" s="7">
        <v>60</v>
      </c>
      <c r="S136" s="7">
        <v>60</v>
      </c>
      <c r="T136" s="7">
        <v>63</v>
      </c>
      <c r="U136" s="7">
        <v>47</v>
      </c>
      <c r="V136" s="8">
        <v>40</v>
      </c>
      <c r="W136" s="7">
        <v>36</v>
      </c>
      <c r="X136" s="7">
        <v>46</v>
      </c>
      <c r="Y136" s="7">
        <v>45</v>
      </c>
      <c r="Z136" s="7">
        <v>47</v>
      </c>
      <c r="AA136" s="8">
        <v>41</v>
      </c>
      <c r="AB136" s="7">
        <v>49</v>
      </c>
      <c r="AC136" s="7">
        <v>45</v>
      </c>
      <c r="AD136" s="7">
        <v>54</v>
      </c>
      <c r="AE136" s="7">
        <v>57</v>
      </c>
      <c r="AF136" s="942"/>
      <c r="AG136" s="12">
        <f t="shared" si="408"/>
        <v>1448</v>
      </c>
      <c r="AH136" s="10">
        <f t="shared" si="652"/>
        <v>48.266666666666666</v>
      </c>
      <c r="AI136" s="11">
        <f t="shared" si="409"/>
        <v>67</v>
      </c>
      <c r="AJ136" s="12">
        <f t="shared" si="410"/>
        <v>30</v>
      </c>
      <c r="AK136" s="5">
        <v>2013</v>
      </c>
      <c r="AL136" s="13" t="str">
        <f t="shared" si="532"/>
        <v/>
      </c>
      <c r="AM136" s="13" t="str">
        <f t="shared" si="533"/>
        <v/>
      </c>
      <c r="AN136" s="13" t="str">
        <f t="shared" si="534"/>
        <v/>
      </c>
      <c r="AO136" s="13" t="str">
        <f t="shared" si="535"/>
        <v/>
      </c>
      <c r="AP136" s="13" t="str">
        <f t="shared" si="536"/>
        <v/>
      </c>
      <c r="AQ136" s="13" t="str">
        <f t="shared" si="537"/>
        <v/>
      </c>
      <c r="AR136" s="13" t="str">
        <f t="shared" si="538"/>
        <v/>
      </c>
      <c r="AS136" s="13" t="str">
        <f t="shared" si="539"/>
        <v/>
      </c>
      <c r="AT136" s="13" t="str">
        <f t="shared" si="540"/>
        <v/>
      </c>
      <c r="AU136" s="13" t="str">
        <f t="shared" si="541"/>
        <v/>
      </c>
      <c r="AV136" s="13" t="str">
        <f t="shared" si="542"/>
        <v/>
      </c>
      <c r="AW136" s="13" t="str">
        <f t="shared" si="543"/>
        <v/>
      </c>
      <c r="AX136" s="13" t="str">
        <f t="shared" si="544"/>
        <v/>
      </c>
      <c r="AY136" s="13" t="str">
        <f t="shared" si="545"/>
        <v/>
      </c>
      <c r="AZ136" s="13" t="str">
        <f t="shared" si="546"/>
        <v/>
      </c>
      <c r="BA136" s="13" t="str">
        <f t="shared" si="547"/>
        <v/>
      </c>
      <c r="BB136" s="13" t="str">
        <f t="shared" si="548"/>
        <v/>
      </c>
      <c r="BC136" s="13" t="str">
        <f t="shared" si="549"/>
        <v/>
      </c>
      <c r="BD136" s="13" t="str">
        <f t="shared" si="550"/>
        <v/>
      </c>
      <c r="BE136" s="13" t="str">
        <f t="shared" si="551"/>
        <v/>
      </c>
      <c r="BF136" s="13" t="str">
        <f t="shared" si="552"/>
        <v/>
      </c>
      <c r="BG136" s="13" t="str">
        <f t="shared" si="553"/>
        <v/>
      </c>
      <c r="BH136" s="13" t="str">
        <f t="shared" si="554"/>
        <v/>
      </c>
      <c r="BI136" s="13" t="str">
        <f t="shared" si="555"/>
        <v/>
      </c>
      <c r="BJ136" s="13" t="str">
        <f t="shared" si="556"/>
        <v/>
      </c>
      <c r="BK136" s="13" t="str">
        <f t="shared" si="557"/>
        <v/>
      </c>
      <c r="BL136" s="13" t="str">
        <f t="shared" si="558"/>
        <v/>
      </c>
      <c r="BM136" s="13" t="str">
        <f t="shared" si="559"/>
        <v/>
      </c>
      <c r="BN136" s="13" t="str">
        <f t="shared" si="560"/>
        <v/>
      </c>
      <c r="BO136" s="13" t="str">
        <f t="shared" si="561"/>
        <v/>
      </c>
      <c r="BP136" s="13">
        <f t="shared" si="501"/>
        <v>0</v>
      </c>
      <c r="BQ136" s="5">
        <v>2013</v>
      </c>
      <c r="BR136" s="11" t="str">
        <f t="shared" si="592"/>
        <v/>
      </c>
      <c r="BS136" s="11" t="str">
        <f t="shared" si="593"/>
        <v/>
      </c>
      <c r="BT136" s="11" t="str">
        <f t="shared" si="594"/>
        <v/>
      </c>
      <c r="BU136" s="11" t="str">
        <f t="shared" si="595"/>
        <v/>
      </c>
      <c r="BV136" s="11" t="str">
        <f t="shared" si="596"/>
        <v/>
      </c>
      <c r="BW136" s="11" t="str">
        <f t="shared" si="597"/>
        <v/>
      </c>
      <c r="BX136" s="11" t="str">
        <f t="shared" si="598"/>
        <v/>
      </c>
      <c r="BY136" s="11" t="str">
        <f t="shared" si="599"/>
        <v/>
      </c>
      <c r="BZ136" s="11" t="str">
        <f t="shared" si="600"/>
        <v/>
      </c>
      <c r="CA136" s="11" t="str">
        <f t="shared" si="601"/>
        <v/>
      </c>
      <c r="CB136" s="11" t="str">
        <f t="shared" si="602"/>
        <v/>
      </c>
      <c r="CC136" s="11" t="str">
        <f t="shared" si="603"/>
        <v/>
      </c>
      <c r="CD136" s="11" t="str">
        <f t="shared" si="604"/>
        <v/>
      </c>
      <c r="CE136" s="11" t="str">
        <f t="shared" si="605"/>
        <v/>
      </c>
      <c r="CF136" s="11" t="str">
        <f t="shared" si="606"/>
        <v/>
      </c>
      <c r="CG136" s="11" t="str">
        <f t="shared" si="607"/>
        <v/>
      </c>
      <c r="CH136" s="11" t="str">
        <f t="shared" si="608"/>
        <v/>
      </c>
      <c r="CI136" s="11" t="str">
        <f t="shared" si="609"/>
        <v/>
      </c>
      <c r="CJ136" s="11" t="str">
        <f t="shared" si="610"/>
        <v/>
      </c>
      <c r="CK136" s="11" t="str">
        <f t="shared" si="611"/>
        <v/>
      </c>
      <c r="CL136" s="11" t="str">
        <f t="shared" si="612"/>
        <v/>
      </c>
      <c r="CM136" s="11" t="str">
        <f t="shared" si="613"/>
        <v/>
      </c>
      <c r="CN136" s="11" t="str">
        <f t="shared" si="614"/>
        <v/>
      </c>
      <c r="CO136" s="11" t="str">
        <f t="shared" si="615"/>
        <v/>
      </c>
      <c r="CP136" s="11" t="str">
        <f t="shared" si="616"/>
        <v/>
      </c>
      <c r="CQ136" s="11" t="str">
        <f t="shared" si="617"/>
        <v/>
      </c>
      <c r="CR136" s="11" t="str">
        <f t="shared" si="618"/>
        <v/>
      </c>
      <c r="CS136" s="11" t="str">
        <f t="shared" si="619"/>
        <v/>
      </c>
      <c r="CT136" s="11" t="str">
        <f t="shared" si="620"/>
        <v/>
      </c>
      <c r="CU136" s="11" t="str">
        <f t="shared" si="621"/>
        <v/>
      </c>
      <c r="CV136" s="5">
        <v>2013</v>
      </c>
      <c r="CW136" s="11" t="str">
        <f t="shared" si="562"/>
        <v/>
      </c>
      <c r="CX136" s="11" t="str">
        <f t="shared" si="563"/>
        <v/>
      </c>
      <c r="CY136" s="11" t="str">
        <f t="shared" si="564"/>
        <v/>
      </c>
      <c r="CZ136" s="11" t="str">
        <f t="shared" si="565"/>
        <v/>
      </c>
      <c r="DA136" s="11" t="str">
        <f t="shared" si="566"/>
        <v/>
      </c>
      <c r="DB136" s="11" t="str">
        <f t="shared" si="567"/>
        <v/>
      </c>
      <c r="DC136" s="11" t="str">
        <f t="shared" si="568"/>
        <v/>
      </c>
      <c r="DD136" s="11" t="str">
        <f t="shared" si="569"/>
        <v/>
      </c>
      <c r="DE136" s="11" t="str">
        <f t="shared" si="570"/>
        <v/>
      </c>
      <c r="DF136" s="11" t="str">
        <f t="shared" si="571"/>
        <v/>
      </c>
      <c r="DG136" s="11" t="str">
        <f t="shared" si="572"/>
        <v/>
      </c>
      <c r="DH136" s="11">
        <f t="shared" si="573"/>
        <v>2013</v>
      </c>
      <c r="DI136" s="11" t="str">
        <f t="shared" si="574"/>
        <v/>
      </c>
      <c r="DJ136" s="11" t="str">
        <f t="shared" si="575"/>
        <v/>
      </c>
      <c r="DK136" s="11" t="str">
        <f t="shared" si="576"/>
        <v/>
      </c>
      <c r="DL136" s="11" t="str">
        <f t="shared" si="577"/>
        <v/>
      </c>
      <c r="DM136" s="11" t="str">
        <f t="shared" si="578"/>
        <v/>
      </c>
      <c r="DN136" s="11" t="str">
        <f t="shared" si="579"/>
        <v/>
      </c>
      <c r="DO136" s="11" t="str">
        <f t="shared" si="580"/>
        <v/>
      </c>
      <c r="DP136" s="11" t="str">
        <f t="shared" si="581"/>
        <v/>
      </c>
      <c r="DQ136" s="11" t="str">
        <f t="shared" si="582"/>
        <v/>
      </c>
      <c r="DR136" s="11" t="str">
        <f t="shared" si="583"/>
        <v/>
      </c>
      <c r="DS136" s="11" t="str">
        <f t="shared" si="584"/>
        <v/>
      </c>
      <c r="DT136" s="11" t="str">
        <f t="shared" si="585"/>
        <v/>
      </c>
      <c r="DU136" s="11" t="str">
        <f t="shared" si="586"/>
        <v/>
      </c>
      <c r="DV136" s="11" t="str">
        <f t="shared" si="587"/>
        <v/>
      </c>
      <c r="DW136" s="11" t="str">
        <f t="shared" si="588"/>
        <v/>
      </c>
      <c r="DX136" s="11" t="str">
        <f t="shared" si="589"/>
        <v/>
      </c>
      <c r="DY136" s="11" t="str">
        <f t="shared" si="590"/>
        <v/>
      </c>
      <c r="DZ136" s="11" t="str">
        <f t="shared" si="591"/>
        <v/>
      </c>
      <c r="EA136" s="5">
        <v>2013</v>
      </c>
      <c r="EB136" s="13" t="str">
        <f t="shared" si="622"/>
        <v/>
      </c>
      <c r="EC136" s="13">
        <f t="shared" si="623"/>
        <v>1</v>
      </c>
      <c r="ED136" s="13">
        <f t="shared" si="624"/>
        <v>1</v>
      </c>
      <c r="EE136" s="13">
        <f t="shared" si="625"/>
        <v>1</v>
      </c>
      <c r="EF136" s="13" t="str">
        <f t="shared" si="626"/>
        <v/>
      </c>
      <c r="EG136" s="13" t="str">
        <f t="shared" si="627"/>
        <v/>
      </c>
      <c r="EH136" s="13" t="str">
        <f t="shared" si="628"/>
        <v/>
      </c>
      <c r="EI136" s="13" t="str">
        <f t="shared" si="629"/>
        <v/>
      </c>
      <c r="EJ136" s="13" t="str">
        <f t="shared" si="630"/>
        <v/>
      </c>
      <c r="EK136" s="13" t="str">
        <f t="shared" si="631"/>
        <v/>
      </c>
      <c r="EL136" s="13" t="str">
        <f t="shared" si="632"/>
        <v/>
      </c>
      <c r="EM136" s="13" t="str">
        <f t="shared" si="633"/>
        <v/>
      </c>
      <c r="EN136" s="13" t="str">
        <f t="shared" si="634"/>
        <v/>
      </c>
      <c r="EO136" s="13" t="str">
        <f t="shared" si="635"/>
        <v/>
      </c>
      <c r="EP136" s="13" t="str">
        <f t="shared" si="636"/>
        <v/>
      </c>
      <c r="EQ136" s="13" t="str">
        <f t="shared" si="637"/>
        <v/>
      </c>
      <c r="ER136" s="13" t="str">
        <f t="shared" si="638"/>
        <v/>
      </c>
      <c r="ES136" s="13" t="str">
        <f t="shared" si="639"/>
        <v/>
      </c>
      <c r="ET136" s="13" t="str">
        <f t="shared" si="640"/>
        <v/>
      </c>
      <c r="EU136" s="13" t="str">
        <f t="shared" si="641"/>
        <v/>
      </c>
      <c r="EV136" s="13" t="str">
        <f t="shared" si="642"/>
        <v/>
      </c>
      <c r="EW136" s="13" t="str">
        <f t="shared" si="643"/>
        <v/>
      </c>
      <c r="EX136" s="13" t="str">
        <f t="shared" si="644"/>
        <v/>
      </c>
      <c r="EY136" s="13" t="str">
        <f t="shared" si="645"/>
        <v/>
      </c>
      <c r="EZ136" s="13" t="str">
        <f t="shared" si="646"/>
        <v/>
      </c>
      <c r="FA136" s="13" t="str">
        <f t="shared" si="647"/>
        <v/>
      </c>
      <c r="FB136" s="13" t="str">
        <f t="shared" si="648"/>
        <v/>
      </c>
      <c r="FC136" s="13" t="str">
        <f t="shared" si="649"/>
        <v/>
      </c>
      <c r="FD136" s="13" t="str">
        <f t="shared" si="650"/>
        <v/>
      </c>
      <c r="FE136" s="13" t="str">
        <f t="shared" si="651"/>
        <v/>
      </c>
      <c r="FF136" s="13">
        <f>SUM($EB136:FE136)</f>
        <v>3</v>
      </c>
      <c r="FG136" s="5">
        <v>2013</v>
      </c>
      <c r="FH136" s="11" t="str">
        <f t="shared" si="502"/>
        <v/>
      </c>
      <c r="FI136" s="11" t="str">
        <f t="shared" si="503"/>
        <v/>
      </c>
      <c r="FJ136" s="11" t="str">
        <f t="shared" si="504"/>
        <v/>
      </c>
      <c r="FK136" s="11" t="str">
        <f t="shared" si="505"/>
        <v/>
      </c>
      <c r="FL136" s="11" t="str">
        <f t="shared" si="506"/>
        <v/>
      </c>
      <c r="FM136" s="11" t="str">
        <f t="shared" si="507"/>
        <v/>
      </c>
      <c r="FN136" s="11" t="str">
        <f t="shared" si="508"/>
        <v/>
      </c>
      <c r="FO136" s="11" t="str">
        <f t="shared" si="509"/>
        <v/>
      </c>
      <c r="FP136" s="11" t="str">
        <f t="shared" si="510"/>
        <v/>
      </c>
      <c r="FQ136" s="11" t="str">
        <f t="shared" si="511"/>
        <v/>
      </c>
      <c r="FR136" s="11" t="str">
        <f t="shared" si="512"/>
        <v/>
      </c>
      <c r="FS136" s="11" t="str">
        <f t="shared" si="513"/>
        <v/>
      </c>
      <c r="FT136" s="11" t="str">
        <f t="shared" si="514"/>
        <v/>
      </c>
      <c r="FU136" s="11" t="str">
        <f t="shared" si="515"/>
        <v/>
      </c>
      <c r="FV136" s="11" t="str">
        <f t="shared" si="516"/>
        <v/>
      </c>
      <c r="FW136" s="11" t="str">
        <f t="shared" si="517"/>
        <v/>
      </c>
      <c r="FX136" s="11" t="str">
        <f t="shared" si="518"/>
        <v/>
      </c>
      <c r="FY136" s="11" t="str">
        <f t="shared" si="519"/>
        <v/>
      </c>
      <c r="FZ136" s="11" t="str">
        <f t="shared" si="520"/>
        <v/>
      </c>
      <c r="GA136" s="11" t="str">
        <f t="shared" si="521"/>
        <v/>
      </c>
      <c r="GB136" s="11" t="str">
        <f t="shared" si="522"/>
        <v/>
      </c>
      <c r="GC136" s="11" t="str">
        <f t="shared" si="523"/>
        <v/>
      </c>
      <c r="GD136" s="11" t="str">
        <f t="shared" si="524"/>
        <v/>
      </c>
      <c r="GE136" s="11" t="str">
        <f t="shared" si="525"/>
        <v/>
      </c>
      <c r="GF136" s="11" t="str">
        <f t="shared" si="526"/>
        <v/>
      </c>
      <c r="GG136" s="11" t="str">
        <f t="shared" si="527"/>
        <v/>
      </c>
      <c r="GH136" s="11" t="str">
        <f t="shared" si="528"/>
        <v/>
      </c>
      <c r="GI136" s="11" t="str">
        <f t="shared" si="529"/>
        <v/>
      </c>
      <c r="GJ136" s="11" t="str">
        <f t="shared" si="530"/>
        <v/>
      </c>
      <c r="GK136" s="11" t="str">
        <f t="shared" si="531"/>
        <v/>
      </c>
      <c r="GL136" s="37">
        <v>2013</v>
      </c>
    </row>
    <row r="137" spans="1:194">
      <c r="A137" s="5">
        <v>2014</v>
      </c>
      <c r="B137" s="7">
        <v>39</v>
      </c>
      <c r="C137" s="7">
        <v>45</v>
      </c>
      <c r="D137" s="7">
        <v>52</v>
      </c>
      <c r="E137" s="7">
        <v>51</v>
      </c>
      <c r="F137" s="7">
        <v>47</v>
      </c>
      <c r="G137" s="8">
        <v>37</v>
      </c>
      <c r="H137" s="7">
        <v>43</v>
      </c>
      <c r="I137" s="7">
        <v>53</v>
      </c>
      <c r="J137" s="7">
        <v>50</v>
      </c>
      <c r="K137" s="7">
        <v>42</v>
      </c>
      <c r="L137" s="8">
        <v>53</v>
      </c>
      <c r="M137" s="7">
        <v>54</v>
      </c>
      <c r="N137" s="7">
        <v>55</v>
      </c>
      <c r="O137" s="7">
        <v>62</v>
      </c>
      <c r="P137" s="7">
        <v>38</v>
      </c>
      <c r="Q137" s="8">
        <v>33</v>
      </c>
      <c r="R137" s="7">
        <v>33</v>
      </c>
      <c r="S137" s="7">
        <v>36</v>
      </c>
      <c r="T137" s="7">
        <v>46</v>
      </c>
      <c r="U137" s="7">
        <v>43</v>
      </c>
      <c r="V137" s="8">
        <v>39</v>
      </c>
      <c r="W137" s="7">
        <v>49</v>
      </c>
      <c r="X137" s="7">
        <v>49</v>
      </c>
      <c r="Y137" s="7">
        <v>41</v>
      </c>
      <c r="Z137" s="7">
        <v>46</v>
      </c>
      <c r="AA137" s="8">
        <v>52</v>
      </c>
      <c r="AB137" s="7">
        <v>54</v>
      </c>
      <c r="AC137" s="7">
        <v>50</v>
      </c>
      <c r="AD137" s="7">
        <v>51</v>
      </c>
      <c r="AE137" s="7">
        <v>63</v>
      </c>
      <c r="AF137" s="942"/>
      <c r="AG137" s="12">
        <f t="shared" ref="AG137" si="653">SUM(B137:AE137)</f>
        <v>1406</v>
      </c>
      <c r="AH137" s="10">
        <f t="shared" ref="AH137:AH142" si="654">AVERAGE(B137:AE137)</f>
        <v>46.866666666666667</v>
      </c>
      <c r="AI137" s="11">
        <f t="shared" ref="AI137" si="655">MAX(B137:AE137)</f>
        <v>63</v>
      </c>
      <c r="AJ137" s="12">
        <f t="shared" ref="AJ137" si="656">MIN(B137:AE137)</f>
        <v>33</v>
      </c>
      <c r="AK137" s="5">
        <v>2014</v>
      </c>
      <c r="AL137" s="13" t="str">
        <f t="shared" si="532"/>
        <v/>
      </c>
      <c r="AM137" s="13" t="str">
        <f t="shared" si="533"/>
        <v/>
      </c>
      <c r="AN137" s="13" t="str">
        <f t="shared" si="534"/>
        <v/>
      </c>
      <c r="AO137" s="13" t="str">
        <f t="shared" si="535"/>
        <v/>
      </c>
      <c r="AP137" s="13" t="str">
        <f t="shared" si="536"/>
        <v/>
      </c>
      <c r="AQ137" s="13" t="str">
        <f t="shared" si="537"/>
        <v/>
      </c>
      <c r="AR137" s="13" t="str">
        <f t="shared" si="538"/>
        <v/>
      </c>
      <c r="AS137" s="13" t="str">
        <f t="shared" si="539"/>
        <v/>
      </c>
      <c r="AT137" s="13" t="str">
        <f t="shared" si="540"/>
        <v/>
      </c>
      <c r="AU137" s="13" t="str">
        <f t="shared" si="541"/>
        <v/>
      </c>
      <c r="AV137" s="13" t="str">
        <f t="shared" si="542"/>
        <v/>
      </c>
      <c r="AW137" s="13" t="str">
        <f t="shared" si="543"/>
        <v/>
      </c>
      <c r="AX137" s="13" t="str">
        <f t="shared" si="544"/>
        <v/>
      </c>
      <c r="AY137" s="13" t="str">
        <f t="shared" si="545"/>
        <v/>
      </c>
      <c r="AZ137" s="13" t="str">
        <f t="shared" si="546"/>
        <v/>
      </c>
      <c r="BA137" s="13" t="str">
        <f t="shared" si="547"/>
        <v/>
      </c>
      <c r="BB137" s="13" t="str">
        <f t="shared" si="548"/>
        <v/>
      </c>
      <c r="BC137" s="13" t="str">
        <f t="shared" si="549"/>
        <v/>
      </c>
      <c r="BD137" s="13" t="str">
        <f t="shared" si="550"/>
        <v/>
      </c>
      <c r="BE137" s="13" t="str">
        <f t="shared" si="551"/>
        <v/>
      </c>
      <c r="BF137" s="13" t="str">
        <f t="shared" si="552"/>
        <v/>
      </c>
      <c r="BG137" s="13" t="str">
        <f t="shared" si="553"/>
        <v/>
      </c>
      <c r="BH137" s="13" t="str">
        <f t="shared" si="554"/>
        <v/>
      </c>
      <c r="BI137" s="13" t="str">
        <f t="shared" si="555"/>
        <v/>
      </c>
      <c r="BJ137" s="13" t="str">
        <f t="shared" si="556"/>
        <v/>
      </c>
      <c r="BK137" s="13" t="str">
        <f t="shared" si="557"/>
        <v/>
      </c>
      <c r="BL137" s="13" t="str">
        <f t="shared" si="558"/>
        <v/>
      </c>
      <c r="BM137" s="13" t="str">
        <f t="shared" si="559"/>
        <v/>
      </c>
      <c r="BN137" s="13" t="str">
        <f t="shared" si="560"/>
        <v/>
      </c>
      <c r="BO137" s="13" t="str">
        <f t="shared" si="561"/>
        <v/>
      </c>
      <c r="BP137" s="13">
        <f t="shared" si="501"/>
        <v>0</v>
      </c>
      <c r="BQ137" s="5">
        <v>2014</v>
      </c>
      <c r="BR137" s="11" t="str">
        <f t="shared" si="592"/>
        <v/>
      </c>
      <c r="BS137" s="11" t="str">
        <f t="shared" si="593"/>
        <v/>
      </c>
      <c r="BT137" s="11" t="str">
        <f t="shared" si="594"/>
        <v/>
      </c>
      <c r="BU137" s="11" t="str">
        <f t="shared" si="595"/>
        <v/>
      </c>
      <c r="BV137" s="11" t="str">
        <f t="shared" si="596"/>
        <v/>
      </c>
      <c r="BW137" s="11" t="str">
        <f t="shared" si="597"/>
        <v/>
      </c>
      <c r="BX137" s="11" t="str">
        <f t="shared" si="598"/>
        <v/>
      </c>
      <c r="BY137" s="11" t="str">
        <f t="shared" si="599"/>
        <v/>
      </c>
      <c r="BZ137" s="11" t="str">
        <f t="shared" si="600"/>
        <v/>
      </c>
      <c r="CA137" s="11" t="str">
        <f t="shared" si="601"/>
        <v/>
      </c>
      <c r="CB137" s="11" t="str">
        <f t="shared" si="602"/>
        <v/>
      </c>
      <c r="CC137" s="11" t="str">
        <f t="shared" si="603"/>
        <v/>
      </c>
      <c r="CD137" s="11" t="str">
        <f t="shared" si="604"/>
        <v/>
      </c>
      <c r="CE137" s="11" t="str">
        <f t="shared" si="605"/>
        <v/>
      </c>
      <c r="CF137" s="11" t="str">
        <f t="shared" si="606"/>
        <v/>
      </c>
      <c r="CG137" s="11" t="str">
        <f t="shared" si="607"/>
        <v/>
      </c>
      <c r="CH137" s="11" t="str">
        <f t="shared" si="608"/>
        <v/>
      </c>
      <c r="CI137" s="11" t="str">
        <f t="shared" si="609"/>
        <v/>
      </c>
      <c r="CJ137" s="11" t="str">
        <f t="shared" si="610"/>
        <v/>
      </c>
      <c r="CK137" s="11" t="str">
        <f t="shared" si="611"/>
        <v/>
      </c>
      <c r="CL137" s="11" t="str">
        <f t="shared" si="612"/>
        <v/>
      </c>
      <c r="CM137" s="11" t="str">
        <f t="shared" si="613"/>
        <v/>
      </c>
      <c r="CN137" s="11" t="str">
        <f t="shared" si="614"/>
        <v/>
      </c>
      <c r="CO137" s="11" t="str">
        <f t="shared" si="615"/>
        <v/>
      </c>
      <c r="CP137" s="11" t="str">
        <f t="shared" si="616"/>
        <v/>
      </c>
      <c r="CQ137" s="11" t="str">
        <f t="shared" si="617"/>
        <v/>
      </c>
      <c r="CR137" s="11" t="str">
        <f t="shared" si="618"/>
        <v/>
      </c>
      <c r="CS137" s="11" t="str">
        <f t="shared" si="619"/>
        <v/>
      </c>
      <c r="CT137" s="11" t="str">
        <f t="shared" si="620"/>
        <v/>
      </c>
      <c r="CU137" s="11" t="str">
        <f t="shared" si="621"/>
        <v/>
      </c>
      <c r="CV137" s="5">
        <v>2014</v>
      </c>
      <c r="CW137" s="11" t="str">
        <f t="shared" si="562"/>
        <v/>
      </c>
      <c r="CX137" s="11" t="str">
        <f t="shared" si="563"/>
        <v/>
      </c>
      <c r="CY137" s="11" t="str">
        <f t="shared" si="564"/>
        <v/>
      </c>
      <c r="CZ137" s="11" t="str">
        <f t="shared" si="565"/>
        <v/>
      </c>
      <c r="DA137" s="11" t="str">
        <f t="shared" si="566"/>
        <v/>
      </c>
      <c r="DB137" s="11" t="str">
        <f t="shared" si="567"/>
        <v/>
      </c>
      <c r="DC137" s="11" t="str">
        <f t="shared" si="568"/>
        <v/>
      </c>
      <c r="DD137" s="11" t="str">
        <f t="shared" si="569"/>
        <v/>
      </c>
      <c r="DE137" s="11" t="str">
        <f t="shared" si="570"/>
        <v/>
      </c>
      <c r="DF137" s="11" t="str">
        <f t="shared" si="571"/>
        <v/>
      </c>
      <c r="DG137" s="11" t="str">
        <f t="shared" si="572"/>
        <v/>
      </c>
      <c r="DH137" s="11" t="str">
        <f t="shared" si="573"/>
        <v/>
      </c>
      <c r="DI137" s="11" t="str">
        <f t="shared" si="574"/>
        <v/>
      </c>
      <c r="DJ137" s="11" t="str">
        <f t="shared" si="575"/>
        <v/>
      </c>
      <c r="DK137" s="11" t="str">
        <f t="shared" si="576"/>
        <v/>
      </c>
      <c r="DL137" s="11" t="str">
        <f t="shared" si="577"/>
        <v/>
      </c>
      <c r="DM137" s="11" t="str">
        <f t="shared" si="578"/>
        <v/>
      </c>
      <c r="DN137" s="11" t="str">
        <f t="shared" si="579"/>
        <v/>
      </c>
      <c r="DO137" s="11" t="str">
        <f t="shared" si="580"/>
        <v/>
      </c>
      <c r="DP137" s="11" t="str">
        <f t="shared" si="581"/>
        <v/>
      </c>
      <c r="DQ137" s="11" t="str">
        <f t="shared" si="582"/>
        <v/>
      </c>
      <c r="DR137" s="11" t="str">
        <f t="shared" si="583"/>
        <v/>
      </c>
      <c r="DS137" s="11" t="str">
        <f t="shared" si="584"/>
        <v/>
      </c>
      <c r="DT137" s="11" t="str">
        <f t="shared" si="585"/>
        <v/>
      </c>
      <c r="DU137" s="11" t="str">
        <f t="shared" si="586"/>
        <v/>
      </c>
      <c r="DV137" s="11" t="str">
        <f t="shared" si="587"/>
        <v/>
      </c>
      <c r="DW137" s="11" t="str">
        <f t="shared" si="588"/>
        <v/>
      </c>
      <c r="DX137" s="11" t="str">
        <f t="shared" si="589"/>
        <v/>
      </c>
      <c r="DY137" s="11" t="str">
        <f t="shared" si="590"/>
        <v/>
      </c>
      <c r="DZ137" s="11" t="str">
        <f t="shared" si="591"/>
        <v/>
      </c>
      <c r="EA137" s="5">
        <v>2014</v>
      </c>
      <c r="EB137" s="13" t="str">
        <f t="shared" si="622"/>
        <v/>
      </c>
      <c r="EC137" s="13" t="str">
        <f t="shared" si="623"/>
        <v/>
      </c>
      <c r="ED137" s="13" t="str">
        <f t="shared" si="624"/>
        <v/>
      </c>
      <c r="EE137" s="13" t="str">
        <f t="shared" si="625"/>
        <v/>
      </c>
      <c r="EF137" s="13" t="str">
        <f t="shared" si="626"/>
        <v/>
      </c>
      <c r="EG137" s="13" t="str">
        <f t="shared" si="627"/>
        <v/>
      </c>
      <c r="EH137" s="13" t="str">
        <f t="shared" si="628"/>
        <v/>
      </c>
      <c r="EI137" s="13" t="str">
        <f t="shared" si="629"/>
        <v/>
      </c>
      <c r="EJ137" s="13" t="str">
        <f t="shared" si="630"/>
        <v/>
      </c>
      <c r="EK137" s="13" t="str">
        <f t="shared" si="631"/>
        <v/>
      </c>
      <c r="EL137" s="13" t="str">
        <f t="shared" si="632"/>
        <v/>
      </c>
      <c r="EM137" s="13" t="str">
        <f t="shared" si="633"/>
        <v/>
      </c>
      <c r="EN137" s="13" t="str">
        <f t="shared" si="634"/>
        <v/>
      </c>
      <c r="EO137" s="13" t="str">
        <f t="shared" si="635"/>
        <v/>
      </c>
      <c r="EP137" s="13" t="str">
        <f t="shared" si="636"/>
        <v/>
      </c>
      <c r="EQ137" s="13" t="str">
        <f t="shared" si="637"/>
        <v/>
      </c>
      <c r="ER137" s="13" t="str">
        <f t="shared" si="638"/>
        <v/>
      </c>
      <c r="ES137" s="13" t="str">
        <f t="shared" si="639"/>
        <v/>
      </c>
      <c r="ET137" s="13" t="str">
        <f t="shared" si="640"/>
        <v/>
      </c>
      <c r="EU137" s="13" t="str">
        <f t="shared" si="641"/>
        <v/>
      </c>
      <c r="EV137" s="13" t="str">
        <f t="shared" si="642"/>
        <v/>
      </c>
      <c r="EW137" s="13" t="str">
        <f t="shared" si="643"/>
        <v/>
      </c>
      <c r="EX137" s="13" t="str">
        <f t="shared" si="644"/>
        <v/>
      </c>
      <c r="EY137" s="13" t="str">
        <f t="shared" si="645"/>
        <v/>
      </c>
      <c r="EZ137" s="13" t="str">
        <f t="shared" si="646"/>
        <v/>
      </c>
      <c r="FA137" s="13" t="str">
        <f t="shared" si="647"/>
        <v/>
      </c>
      <c r="FB137" s="13" t="str">
        <f t="shared" si="648"/>
        <v/>
      </c>
      <c r="FC137" s="13" t="str">
        <f t="shared" si="649"/>
        <v/>
      </c>
      <c r="FD137" s="13" t="str">
        <f t="shared" si="650"/>
        <v/>
      </c>
      <c r="FE137" s="13" t="str">
        <f t="shared" si="651"/>
        <v/>
      </c>
      <c r="FF137" s="13">
        <f>SUM($EB137:FE137)</f>
        <v>0</v>
      </c>
      <c r="FG137" s="5">
        <v>2014</v>
      </c>
      <c r="FH137" s="11" t="str">
        <f t="shared" si="502"/>
        <v/>
      </c>
      <c r="FI137" s="11" t="str">
        <f t="shared" si="503"/>
        <v/>
      </c>
      <c r="FJ137" s="11" t="str">
        <f t="shared" si="504"/>
        <v/>
      </c>
      <c r="FK137" s="11" t="str">
        <f t="shared" si="505"/>
        <v/>
      </c>
      <c r="FL137" s="11" t="str">
        <f t="shared" si="506"/>
        <v/>
      </c>
      <c r="FM137" s="11" t="str">
        <f t="shared" si="507"/>
        <v/>
      </c>
      <c r="FN137" s="11" t="str">
        <f t="shared" si="508"/>
        <v/>
      </c>
      <c r="FO137" s="11" t="str">
        <f t="shared" si="509"/>
        <v/>
      </c>
      <c r="FP137" s="11" t="str">
        <f t="shared" si="510"/>
        <v/>
      </c>
      <c r="FQ137" s="11" t="str">
        <f t="shared" si="511"/>
        <v/>
      </c>
      <c r="FR137" s="11" t="str">
        <f t="shared" si="512"/>
        <v/>
      </c>
      <c r="FS137" s="11" t="str">
        <f t="shared" si="513"/>
        <v/>
      </c>
      <c r="FT137" s="11" t="str">
        <f t="shared" si="514"/>
        <v/>
      </c>
      <c r="FU137" s="11" t="str">
        <f t="shared" si="515"/>
        <v/>
      </c>
      <c r="FV137" s="11" t="str">
        <f t="shared" si="516"/>
        <v/>
      </c>
      <c r="FW137" s="11" t="str">
        <f t="shared" si="517"/>
        <v/>
      </c>
      <c r="FX137" s="11" t="str">
        <f t="shared" si="518"/>
        <v/>
      </c>
      <c r="FY137" s="11" t="str">
        <f t="shared" si="519"/>
        <v/>
      </c>
      <c r="FZ137" s="11" t="str">
        <f t="shared" si="520"/>
        <v/>
      </c>
      <c r="GA137" s="11" t="str">
        <f t="shared" si="521"/>
        <v/>
      </c>
      <c r="GB137" s="11" t="str">
        <f t="shared" si="522"/>
        <v/>
      </c>
      <c r="GC137" s="11" t="str">
        <f t="shared" si="523"/>
        <v/>
      </c>
      <c r="GD137" s="11" t="str">
        <f t="shared" si="524"/>
        <v/>
      </c>
      <c r="GE137" s="11" t="str">
        <f t="shared" si="525"/>
        <v/>
      </c>
      <c r="GF137" s="11" t="str">
        <f t="shared" si="526"/>
        <v/>
      </c>
      <c r="GG137" s="11" t="str">
        <f t="shared" si="527"/>
        <v/>
      </c>
      <c r="GH137" s="11" t="str">
        <f t="shared" si="528"/>
        <v/>
      </c>
      <c r="GI137" s="11" t="str">
        <f t="shared" si="529"/>
        <v/>
      </c>
      <c r="GJ137" s="11" t="str">
        <f t="shared" si="530"/>
        <v/>
      </c>
      <c r="GK137" s="11" t="str">
        <f t="shared" si="531"/>
        <v/>
      </c>
      <c r="GL137" s="37">
        <v>2014</v>
      </c>
    </row>
    <row r="138" spans="1:194">
      <c r="A138" s="5">
        <v>2015</v>
      </c>
      <c r="B138" s="7">
        <v>40</v>
      </c>
      <c r="C138" s="7">
        <v>37</v>
      </c>
      <c r="D138" s="7">
        <v>61</v>
      </c>
      <c r="E138" s="7">
        <v>42</v>
      </c>
      <c r="F138" s="7">
        <v>33</v>
      </c>
      <c r="G138" s="8">
        <v>49</v>
      </c>
      <c r="H138" s="7">
        <v>60</v>
      </c>
      <c r="I138" s="7">
        <v>50</v>
      </c>
      <c r="J138" s="7">
        <v>47</v>
      </c>
      <c r="K138" s="7">
        <v>47</v>
      </c>
      <c r="L138" s="8">
        <v>50</v>
      </c>
      <c r="M138" s="7">
        <v>43</v>
      </c>
      <c r="N138" s="7">
        <v>47</v>
      </c>
      <c r="O138" s="7">
        <v>51</v>
      </c>
      <c r="P138" s="7">
        <v>51</v>
      </c>
      <c r="Q138" s="8">
        <v>45</v>
      </c>
      <c r="R138" s="7">
        <v>58</v>
      </c>
      <c r="S138" s="7">
        <v>60</v>
      </c>
      <c r="T138" s="7">
        <v>55</v>
      </c>
      <c r="U138" s="7">
        <v>65</v>
      </c>
      <c r="V138" s="8">
        <v>50</v>
      </c>
      <c r="W138" s="7">
        <v>46</v>
      </c>
      <c r="X138" s="7">
        <v>41</v>
      </c>
      <c r="Y138" s="7">
        <v>37</v>
      </c>
      <c r="Z138" s="7">
        <v>44</v>
      </c>
      <c r="AA138" s="8">
        <v>44</v>
      </c>
      <c r="AB138" s="7">
        <v>42</v>
      </c>
      <c r="AC138" s="7">
        <v>45</v>
      </c>
      <c r="AD138" s="7">
        <v>45</v>
      </c>
      <c r="AE138" s="7">
        <v>53</v>
      </c>
      <c r="AF138" s="942"/>
      <c r="AG138" s="12">
        <f t="shared" ref="AG138" si="657">SUM(B138:AE138)</f>
        <v>1438</v>
      </c>
      <c r="AH138" s="10">
        <f t="shared" si="654"/>
        <v>47.93333333333333</v>
      </c>
      <c r="AI138" s="11">
        <f t="shared" ref="AI138" si="658">MAX(B138:AE138)</f>
        <v>65</v>
      </c>
      <c r="AJ138" s="12">
        <f t="shared" ref="AJ138" si="659">MIN(B138:AE138)</f>
        <v>33</v>
      </c>
      <c r="AK138" s="5">
        <v>2015</v>
      </c>
      <c r="AL138" s="13" t="str">
        <f t="shared" ref="AL138:AL139" si="660">IF(B138&gt;=70,1,"")</f>
        <v/>
      </c>
      <c r="AM138" s="13" t="str">
        <f t="shared" ref="AM138:AM139" si="661">IF(C138&gt;=70,1,"")</f>
        <v/>
      </c>
      <c r="AN138" s="13" t="str">
        <f t="shared" ref="AN138:AN139" si="662">IF(D138&gt;=70,1,"")</f>
        <v/>
      </c>
      <c r="AO138" s="13" t="str">
        <f t="shared" ref="AO138:AO139" si="663">IF(E138&gt;=70,1,"")</f>
        <v/>
      </c>
      <c r="AP138" s="13" t="str">
        <f t="shared" ref="AP138:AP139" si="664">IF(F138&gt;=70,1,"")</f>
        <v/>
      </c>
      <c r="AQ138" s="13" t="str">
        <f t="shared" ref="AQ138:AQ139" si="665">IF(G138&gt;=70,1,"")</f>
        <v/>
      </c>
      <c r="AR138" s="13" t="str">
        <f t="shared" ref="AR138:AR139" si="666">IF(H138&gt;=70,1,"")</f>
        <v/>
      </c>
      <c r="AS138" s="13" t="str">
        <f t="shared" ref="AS138:AS139" si="667">IF(I138&gt;=70,1,"")</f>
        <v/>
      </c>
      <c r="AT138" s="13" t="str">
        <f t="shared" ref="AT138:AT139" si="668">IF(J138&gt;=70,1,"")</f>
        <v/>
      </c>
      <c r="AU138" s="13" t="str">
        <f t="shared" ref="AU138:AU139" si="669">IF(K138&gt;=70,1,"")</f>
        <v/>
      </c>
      <c r="AV138" s="13" t="str">
        <f t="shared" ref="AV138:AV139" si="670">IF(L138&gt;=70,1,"")</f>
        <v/>
      </c>
      <c r="AW138" s="13" t="str">
        <f t="shared" ref="AW138:AW139" si="671">IF(M138&gt;=70,1,"")</f>
        <v/>
      </c>
      <c r="AX138" s="13" t="str">
        <f t="shared" ref="AX138:AX139" si="672">IF(N138&gt;=70,1,"")</f>
        <v/>
      </c>
      <c r="AY138" s="13" t="str">
        <f t="shared" ref="AY138:AY139" si="673">IF(O138&gt;=70,1,"")</f>
        <v/>
      </c>
      <c r="AZ138" s="13" t="str">
        <f t="shared" ref="AZ138:AZ139" si="674">IF(P138&gt;=70,1,"")</f>
        <v/>
      </c>
      <c r="BA138" s="13" t="str">
        <f t="shared" ref="BA138:BA139" si="675">IF(Q138&gt;=70,1,"")</f>
        <v/>
      </c>
      <c r="BB138" s="13" t="str">
        <f t="shared" ref="BB138:BB139" si="676">IF(R138&gt;=70,1,"")</f>
        <v/>
      </c>
      <c r="BC138" s="13" t="str">
        <f t="shared" ref="BC138:BC139" si="677">IF(S138&gt;=70,1,"")</f>
        <v/>
      </c>
      <c r="BD138" s="13" t="str">
        <f t="shared" ref="BD138:BD139" si="678">IF(T138&gt;=70,1,"")</f>
        <v/>
      </c>
      <c r="BE138" s="13" t="str">
        <f t="shared" ref="BE138:BE139" si="679">IF(U138&gt;=70,1,"")</f>
        <v/>
      </c>
      <c r="BF138" s="13" t="str">
        <f t="shared" ref="BF138:BF139" si="680">IF(V138&gt;=70,1,"")</f>
        <v/>
      </c>
      <c r="BG138" s="13" t="str">
        <f t="shared" ref="BG138:BG139" si="681">IF(W138&gt;=70,1,"")</f>
        <v/>
      </c>
      <c r="BH138" s="13" t="str">
        <f t="shared" ref="BH138:BH139" si="682">IF(X138&gt;=70,1,"")</f>
        <v/>
      </c>
      <c r="BI138" s="13" t="str">
        <f t="shared" ref="BI138:BI139" si="683">IF(Y138&gt;=70,1,"")</f>
        <v/>
      </c>
      <c r="BJ138" s="13" t="str">
        <f t="shared" ref="BJ138:BJ139" si="684">IF(Z138&gt;=70,1,"")</f>
        <v/>
      </c>
      <c r="BK138" s="13" t="str">
        <f t="shared" ref="BK138:BK139" si="685">IF(AA138&gt;=70,1,"")</f>
        <v/>
      </c>
      <c r="BL138" s="13" t="str">
        <f t="shared" ref="BL138:BL139" si="686">IF(AB138&gt;=70,1,"")</f>
        <v/>
      </c>
      <c r="BM138" s="13" t="str">
        <f t="shared" ref="BM138:BM139" si="687">IF(AC138&gt;=70,1,"")</f>
        <v/>
      </c>
      <c r="BN138" s="13" t="str">
        <f t="shared" ref="BN138:BN139" si="688">IF(AD138&gt;=70,1,"")</f>
        <v/>
      </c>
      <c r="BO138" s="13" t="str">
        <f t="shared" ref="BO138:BO139" si="689">IF(AE138&gt;=70,1,"")</f>
        <v/>
      </c>
      <c r="BP138" s="13">
        <f t="shared" ref="BP138:BP139" si="690">SUM(AL138:BO138)</f>
        <v>0</v>
      </c>
      <c r="BQ138" s="5">
        <v>2015</v>
      </c>
      <c r="BR138" s="11" t="str">
        <f t="shared" si="592"/>
        <v/>
      </c>
      <c r="BS138" s="11" t="str">
        <f t="shared" si="593"/>
        <v/>
      </c>
      <c r="BT138" s="11" t="str">
        <f t="shared" si="594"/>
        <v/>
      </c>
      <c r="BU138" s="11" t="str">
        <f t="shared" si="595"/>
        <v/>
      </c>
      <c r="BV138" s="11" t="str">
        <f t="shared" si="596"/>
        <v/>
      </c>
      <c r="BW138" s="11" t="str">
        <f t="shared" si="597"/>
        <v/>
      </c>
      <c r="BX138" s="11" t="str">
        <f t="shared" si="598"/>
        <v/>
      </c>
      <c r="BY138" s="11" t="str">
        <f t="shared" si="599"/>
        <v/>
      </c>
      <c r="BZ138" s="11" t="str">
        <f t="shared" si="600"/>
        <v/>
      </c>
      <c r="CA138" s="11" t="str">
        <f t="shared" si="601"/>
        <v/>
      </c>
      <c r="CB138" s="11" t="str">
        <f t="shared" si="602"/>
        <v/>
      </c>
      <c r="CC138" s="11" t="str">
        <f t="shared" si="603"/>
        <v/>
      </c>
      <c r="CD138" s="11" t="str">
        <f t="shared" si="604"/>
        <v/>
      </c>
      <c r="CE138" s="11" t="str">
        <f t="shared" si="605"/>
        <v/>
      </c>
      <c r="CF138" s="11" t="str">
        <f t="shared" si="606"/>
        <v/>
      </c>
      <c r="CG138" s="11" t="str">
        <f t="shared" si="607"/>
        <v/>
      </c>
      <c r="CH138" s="11" t="str">
        <f t="shared" si="608"/>
        <v/>
      </c>
      <c r="CI138" s="11" t="str">
        <f t="shared" si="609"/>
        <v/>
      </c>
      <c r="CJ138" s="11" t="str">
        <f t="shared" si="610"/>
        <v/>
      </c>
      <c r="CK138" s="11" t="str">
        <f t="shared" si="611"/>
        <v/>
      </c>
      <c r="CL138" s="11" t="str">
        <f t="shared" si="612"/>
        <v/>
      </c>
      <c r="CM138" s="11" t="str">
        <f t="shared" si="613"/>
        <v/>
      </c>
      <c r="CN138" s="11" t="str">
        <f t="shared" si="614"/>
        <v/>
      </c>
      <c r="CO138" s="11" t="str">
        <f t="shared" si="615"/>
        <v/>
      </c>
      <c r="CP138" s="11" t="str">
        <f t="shared" si="616"/>
        <v/>
      </c>
      <c r="CQ138" s="11" t="str">
        <f t="shared" si="617"/>
        <v/>
      </c>
      <c r="CR138" s="11" t="str">
        <f t="shared" si="618"/>
        <v/>
      </c>
      <c r="CS138" s="11" t="str">
        <f t="shared" si="619"/>
        <v/>
      </c>
      <c r="CT138" s="11" t="str">
        <f t="shared" si="620"/>
        <v/>
      </c>
      <c r="CU138" s="11" t="str">
        <f t="shared" si="621"/>
        <v/>
      </c>
      <c r="CV138" s="5">
        <v>2015</v>
      </c>
      <c r="CW138" s="11" t="str">
        <f t="shared" si="562"/>
        <v/>
      </c>
      <c r="CX138" s="11" t="str">
        <f t="shared" si="563"/>
        <v/>
      </c>
      <c r="CY138" s="11" t="str">
        <f t="shared" si="564"/>
        <v/>
      </c>
      <c r="CZ138" s="11" t="str">
        <f t="shared" si="565"/>
        <v/>
      </c>
      <c r="DA138" s="11" t="str">
        <f t="shared" si="566"/>
        <v/>
      </c>
      <c r="DB138" s="11" t="str">
        <f t="shared" si="567"/>
        <v/>
      </c>
      <c r="DC138" s="11" t="str">
        <f t="shared" si="568"/>
        <v/>
      </c>
      <c r="DD138" s="11" t="str">
        <f t="shared" si="569"/>
        <v/>
      </c>
      <c r="DE138" s="11" t="str">
        <f t="shared" si="570"/>
        <v/>
      </c>
      <c r="DF138" s="11" t="str">
        <f t="shared" si="571"/>
        <v/>
      </c>
      <c r="DG138" s="11" t="str">
        <f t="shared" si="572"/>
        <v/>
      </c>
      <c r="DH138" s="11" t="str">
        <f t="shared" si="573"/>
        <v/>
      </c>
      <c r="DI138" s="11" t="str">
        <f t="shared" si="574"/>
        <v/>
      </c>
      <c r="DJ138" s="11" t="str">
        <f t="shared" si="575"/>
        <v/>
      </c>
      <c r="DK138" s="11" t="str">
        <f t="shared" si="576"/>
        <v/>
      </c>
      <c r="DL138" s="11" t="str">
        <f t="shared" si="577"/>
        <v/>
      </c>
      <c r="DM138" s="11" t="str">
        <f t="shared" si="578"/>
        <v/>
      </c>
      <c r="DN138" s="11" t="str">
        <f t="shared" si="579"/>
        <v/>
      </c>
      <c r="DO138" s="11" t="str">
        <f t="shared" si="580"/>
        <v/>
      </c>
      <c r="DP138" s="11" t="str">
        <f t="shared" si="581"/>
        <v/>
      </c>
      <c r="DQ138" s="11" t="str">
        <f t="shared" si="582"/>
        <v/>
      </c>
      <c r="DR138" s="11" t="str">
        <f t="shared" si="583"/>
        <v/>
      </c>
      <c r="DS138" s="11" t="str">
        <f t="shared" si="584"/>
        <v/>
      </c>
      <c r="DT138" s="11" t="str">
        <f t="shared" si="585"/>
        <v/>
      </c>
      <c r="DU138" s="11" t="str">
        <f t="shared" si="586"/>
        <v/>
      </c>
      <c r="DV138" s="11" t="str">
        <f t="shared" si="587"/>
        <v/>
      </c>
      <c r="DW138" s="11" t="str">
        <f t="shared" si="588"/>
        <v/>
      </c>
      <c r="DX138" s="11" t="str">
        <f t="shared" si="589"/>
        <v/>
      </c>
      <c r="DY138" s="11" t="str">
        <f t="shared" si="590"/>
        <v/>
      </c>
      <c r="DZ138" s="11" t="str">
        <f t="shared" si="591"/>
        <v/>
      </c>
      <c r="EA138" s="5">
        <v>2015</v>
      </c>
      <c r="EB138" s="13" t="str">
        <f t="shared" si="622"/>
        <v/>
      </c>
      <c r="EC138" s="13" t="str">
        <f t="shared" si="623"/>
        <v/>
      </c>
      <c r="ED138" s="13" t="str">
        <f t="shared" si="624"/>
        <v/>
      </c>
      <c r="EE138" s="13" t="str">
        <f t="shared" si="625"/>
        <v/>
      </c>
      <c r="EF138" s="13" t="str">
        <f t="shared" si="626"/>
        <v/>
      </c>
      <c r="EG138" s="13" t="str">
        <f t="shared" si="627"/>
        <v/>
      </c>
      <c r="EH138" s="13" t="str">
        <f t="shared" si="628"/>
        <v/>
      </c>
      <c r="EI138" s="13" t="str">
        <f t="shared" si="629"/>
        <v/>
      </c>
      <c r="EJ138" s="13" t="str">
        <f t="shared" si="630"/>
        <v/>
      </c>
      <c r="EK138" s="13" t="str">
        <f t="shared" si="631"/>
        <v/>
      </c>
      <c r="EL138" s="13" t="str">
        <f t="shared" si="632"/>
        <v/>
      </c>
      <c r="EM138" s="13" t="str">
        <f t="shared" si="633"/>
        <v/>
      </c>
      <c r="EN138" s="13" t="str">
        <f t="shared" si="634"/>
        <v/>
      </c>
      <c r="EO138" s="13" t="str">
        <f t="shared" si="635"/>
        <v/>
      </c>
      <c r="EP138" s="13" t="str">
        <f t="shared" si="636"/>
        <v/>
      </c>
      <c r="EQ138" s="13" t="str">
        <f t="shared" si="637"/>
        <v/>
      </c>
      <c r="ER138" s="13" t="str">
        <f t="shared" si="638"/>
        <v/>
      </c>
      <c r="ES138" s="13" t="str">
        <f t="shared" si="639"/>
        <v/>
      </c>
      <c r="ET138" s="13" t="str">
        <f t="shared" si="640"/>
        <v/>
      </c>
      <c r="EU138" s="13" t="str">
        <f t="shared" si="641"/>
        <v/>
      </c>
      <c r="EV138" s="13" t="str">
        <f t="shared" si="642"/>
        <v/>
      </c>
      <c r="EW138" s="13" t="str">
        <f t="shared" si="643"/>
        <v/>
      </c>
      <c r="EX138" s="13" t="str">
        <f t="shared" si="644"/>
        <v/>
      </c>
      <c r="EY138" s="13" t="str">
        <f t="shared" si="645"/>
        <v/>
      </c>
      <c r="EZ138" s="13" t="str">
        <f t="shared" si="646"/>
        <v/>
      </c>
      <c r="FA138" s="13" t="str">
        <f t="shared" si="647"/>
        <v/>
      </c>
      <c r="FB138" s="13" t="str">
        <f t="shared" si="648"/>
        <v/>
      </c>
      <c r="FC138" s="13" t="str">
        <f t="shared" si="649"/>
        <v/>
      </c>
      <c r="FD138" s="13" t="str">
        <f t="shared" si="650"/>
        <v/>
      </c>
      <c r="FE138" s="13" t="str">
        <f t="shared" si="651"/>
        <v/>
      </c>
      <c r="FF138" s="13">
        <f>SUM($EB138:FE138)</f>
        <v>0</v>
      </c>
      <c r="FG138" s="5">
        <v>2015</v>
      </c>
      <c r="FH138" s="11" t="str">
        <f t="shared" si="502"/>
        <v/>
      </c>
      <c r="FI138" s="11" t="str">
        <f t="shared" si="503"/>
        <v/>
      </c>
      <c r="FJ138" s="11" t="str">
        <f t="shared" si="504"/>
        <v/>
      </c>
      <c r="FK138" s="11" t="str">
        <f t="shared" si="505"/>
        <v/>
      </c>
      <c r="FL138" s="11" t="str">
        <f t="shared" si="506"/>
        <v/>
      </c>
      <c r="FM138" s="11" t="str">
        <f t="shared" si="507"/>
        <v/>
      </c>
      <c r="FN138" s="11" t="str">
        <f t="shared" si="508"/>
        <v/>
      </c>
      <c r="FO138" s="11" t="str">
        <f t="shared" si="509"/>
        <v/>
      </c>
      <c r="FP138" s="11" t="str">
        <f t="shared" si="510"/>
        <v/>
      </c>
      <c r="FQ138" s="11" t="str">
        <f t="shared" si="511"/>
        <v/>
      </c>
      <c r="FR138" s="11" t="str">
        <f t="shared" si="512"/>
        <v/>
      </c>
      <c r="FS138" s="11" t="str">
        <f t="shared" si="513"/>
        <v/>
      </c>
      <c r="FT138" s="11" t="str">
        <f t="shared" si="514"/>
        <v/>
      </c>
      <c r="FU138" s="11" t="str">
        <f t="shared" si="515"/>
        <v/>
      </c>
      <c r="FV138" s="11" t="str">
        <f t="shared" si="516"/>
        <v/>
      </c>
      <c r="FW138" s="11" t="str">
        <f t="shared" si="517"/>
        <v/>
      </c>
      <c r="FX138" s="11" t="str">
        <f t="shared" si="518"/>
        <v/>
      </c>
      <c r="FY138" s="11" t="str">
        <f t="shared" si="519"/>
        <v/>
      </c>
      <c r="FZ138" s="11" t="str">
        <f t="shared" si="520"/>
        <v/>
      </c>
      <c r="GA138" s="11" t="str">
        <f t="shared" si="521"/>
        <v/>
      </c>
      <c r="GB138" s="11" t="str">
        <f t="shared" si="522"/>
        <v/>
      </c>
      <c r="GC138" s="11" t="str">
        <f t="shared" si="523"/>
        <v/>
      </c>
      <c r="GD138" s="11" t="str">
        <f t="shared" si="524"/>
        <v/>
      </c>
      <c r="GE138" s="11" t="str">
        <f t="shared" si="525"/>
        <v/>
      </c>
      <c r="GF138" s="11" t="str">
        <f t="shared" si="526"/>
        <v/>
      </c>
      <c r="GG138" s="11" t="str">
        <f t="shared" si="527"/>
        <v/>
      </c>
      <c r="GH138" s="11" t="str">
        <f t="shared" si="528"/>
        <v/>
      </c>
      <c r="GI138" s="11" t="str">
        <f t="shared" si="529"/>
        <v/>
      </c>
      <c r="GJ138" s="11" t="str">
        <f t="shared" si="530"/>
        <v/>
      </c>
      <c r="GK138" s="11" t="str">
        <f t="shared" si="531"/>
        <v/>
      </c>
      <c r="GL138" s="37">
        <v>2015</v>
      </c>
    </row>
    <row r="139" spans="1:194">
      <c r="A139" s="5">
        <v>2016</v>
      </c>
      <c r="B139" s="7">
        <v>64</v>
      </c>
      <c r="C139" s="7">
        <v>48</v>
      </c>
      <c r="D139" s="7">
        <v>38</v>
      </c>
      <c r="E139" s="7">
        <v>44</v>
      </c>
      <c r="F139" s="7">
        <v>30</v>
      </c>
      <c r="G139" s="8">
        <v>27</v>
      </c>
      <c r="H139" s="7">
        <v>49</v>
      </c>
      <c r="I139" s="7">
        <v>37</v>
      </c>
      <c r="J139" s="7">
        <v>33</v>
      </c>
      <c r="K139" s="7">
        <v>27</v>
      </c>
      <c r="L139" s="8">
        <v>46</v>
      </c>
      <c r="M139" s="7">
        <v>47</v>
      </c>
      <c r="N139" s="7">
        <v>40</v>
      </c>
      <c r="O139" s="7">
        <v>35</v>
      </c>
      <c r="P139" s="7">
        <v>37</v>
      </c>
      <c r="Q139" s="8">
        <v>35</v>
      </c>
      <c r="R139" s="7">
        <v>37</v>
      </c>
      <c r="S139" s="7">
        <v>42</v>
      </c>
      <c r="T139" s="7">
        <v>51</v>
      </c>
      <c r="U139" s="7">
        <v>48</v>
      </c>
      <c r="V139" s="8">
        <v>43</v>
      </c>
      <c r="W139" s="7">
        <v>60</v>
      </c>
      <c r="X139" s="7">
        <v>53</v>
      </c>
      <c r="Y139">
        <v>45</v>
      </c>
      <c r="Z139" s="7">
        <v>48</v>
      </c>
      <c r="AA139" s="8">
        <v>63</v>
      </c>
      <c r="AB139" s="7">
        <v>56</v>
      </c>
      <c r="AC139" s="7">
        <v>52</v>
      </c>
      <c r="AD139" s="7">
        <v>50</v>
      </c>
      <c r="AE139" s="7">
        <v>52</v>
      </c>
      <c r="AF139" s="942"/>
      <c r="AG139" s="12">
        <f t="shared" ref="AG139" si="691">SUM(B139:AE139)</f>
        <v>1337</v>
      </c>
      <c r="AH139" s="10">
        <f t="shared" si="654"/>
        <v>44.56666666666667</v>
      </c>
      <c r="AI139" s="11">
        <f t="shared" ref="AI139" si="692">MAX(B139:AE139)</f>
        <v>64</v>
      </c>
      <c r="AJ139" s="12">
        <f t="shared" ref="AJ139" si="693">MIN(B139:AE139)</f>
        <v>27</v>
      </c>
      <c r="AK139" s="5">
        <v>2016</v>
      </c>
      <c r="AL139" s="13" t="str">
        <f t="shared" si="660"/>
        <v/>
      </c>
      <c r="AM139" s="13" t="str">
        <f t="shared" si="661"/>
        <v/>
      </c>
      <c r="AN139" s="13" t="str">
        <f t="shared" si="662"/>
        <v/>
      </c>
      <c r="AO139" s="13" t="str">
        <f t="shared" si="663"/>
        <v/>
      </c>
      <c r="AP139" s="13" t="str">
        <f t="shared" si="664"/>
        <v/>
      </c>
      <c r="AQ139" s="13" t="str">
        <f t="shared" si="665"/>
        <v/>
      </c>
      <c r="AR139" s="13" t="str">
        <f t="shared" si="666"/>
        <v/>
      </c>
      <c r="AS139" s="13" t="str">
        <f t="shared" si="667"/>
        <v/>
      </c>
      <c r="AT139" s="13" t="str">
        <f t="shared" si="668"/>
        <v/>
      </c>
      <c r="AU139" s="13" t="str">
        <f t="shared" si="669"/>
        <v/>
      </c>
      <c r="AV139" s="13" t="str">
        <f t="shared" si="670"/>
        <v/>
      </c>
      <c r="AW139" s="13" t="str">
        <f t="shared" si="671"/>
        <v/>
      </c>
      <c r="AX139" s="13" t="str">
        <f t="shared" si="672"/>
        <v/>
      </c>
      <c r="AY139" s="13" t="str">
        <f t="shared" si="673"/>
        <v/>
      </c>
      <c r="AZ139" s="13" t="str">
        <f t="shared" si="674"/>
        <v/>
      </c>
      <c r="BA139" s="13" t="str">
        <f t="shared" si="675"/>
        <v/>
      </c>
      <c r="BB139" s="13" t="str">
        <f t="shared" si="676"/>
        <v/>
      </c>
      <c r="BC139" s="13" t="str">
        <f t="shared" si="677"/>
        <v/>
      </c>
      <c r="BD139" s="13" t="str">
        <f t="shared" si="678"/>
        <v/>
      </c>
      <c r="BE139" s="13" t="str">
        <f t="shared" si="679"/>
        <v/>
      </c>
      <c r="BF139" s="13" t="str">
        <f t="shared" si="680"/>
        <v/>
      </c>
      <c r="BG139" s="13" t="str">
        <f t="shared" si="681"/>
        <v/>
      </c>
      <c r="BH139" s="13" t="str">
        <f t="shared" si="682"/>
        <v/>
      </c>
      <c r="BI139" s="13" t="str">
        <f t="shared" si="683"/>
        <v/>
      </c>
      <c r="BJ139" s="13" t="str">
        <f t="shared" si="684"/>
        <v/>
      </c>
      <c r="BK139" s="13" t="str">
        <f t="shared" si="685"/>
        <v/>
      </c>
      <c r="BL139" s="13" t="str">
        <f t="shared" si="686"/>
        <v/>
      </c>
      <c r="BM139" s="13" t="str">
        <f t="shared" si="687"/>
        <v/>
      </c>
      <c r="BN139" s="13" t="str">
        <f t="shared" si="688"/>
        <v/>
      </c>
      <c r="BO139" s="13" t="str">
        <f t="shared" si="689"/>
        <v/>
      </c>
      <c r="BP139" s="13">
        <f t="shared" si="690"/>
        <v>0</v>
      </c>
      <c r="BQ139" s="5">
        <v>2016</v>
      </c>
      <c r="BR139" s="11" t="str">
        <f t="shared" ref="BR139:BR153" si="694">IF(AL139=1,$A139,"")</f>
        <v/>
      </c>
      <c r="BS139" s="11" t="str">
        <f t="shared" ref="BS139:BS153" si="695">IF(AM139=1,$A139,"")</f>
        <v/>
      </c>
      <c r="BT139" s="11" t="str">
        <f t="shared" ref="BT139:BT153" si="696">IF(AN139=1,$A139,"")</f>
        <v/>
      </c>
      <c r="BU139" s="11" t="str">
        <f t="shared" ref="BU139:BU153" si="697">IF(AO139=1,$A139,"")</f>
        <v/>
      </c>
      <c r="BV139" s="11" t="str">
        <f t="shared" ref="BV139:BV153" si="698">IF(AP139=1,$A139,"")</f>
        <v/>
      </c>
      <c r="BW139" s="11" t="str">
        <f t="shared" ref="BW139:BW153" si="699">IF(AQ139=1,$A139,"")</f>
        <v/>
      </c>
      <c r="BX139" s="11" t="str">
        <f t="shared" ref="BX139:BX153" si="700">IF(AR139=1,$A139,"")</f>
        <v/>
      </c>
      <c r="BY139" s="11" t="str">
        <f t="shared" ref="BY139:BY153" si="701">IF(AS139=1,$A139,"")</f>
        <v/>
      </c>
      <c r="BZ139" s="11" t="str">
        <f t="shared" ref="BZ139:BZ153" si="702">IF(AT139=1,$A139,"")</f>
        <v/>
      </c>
      <c r="CA139" s="11" t="str">
        <f t="shared" ref="CA139:CA153" si="703">IF(AU139=1,$A139,"")</f>
        <v/>
      </c>
      <c r="CB139" s="11" t="str">
        <f t="shared" ref="CB139:CB153" si="704">IF(AV139=1,$A139,"")</f>
        <v/>
      </c>
      <c r="CC139" s="11" t="str">
        <f t="shared" ref="CC139:CC153" si="705">IF(AW139=1,$A139,"")</f>
        <v/>
      </c>
      <c r="CD139" s="11" t="str">
        <f t="shared" ref="CD139:CD153" si="706">IF(AX139=1,$A139,"")</f>
        <v/>
      </c>
      <c r="CE139" s="11" t="str">
        <f t="shared" ref="CE139:CE153" si="707">IF(AY139=1,$A139,"")</f>
        <v/>
      </c>
      <c r="CF139" s="11" t="str">
        <f t="shared" ref="CF139:CF153" si="708">IF(AZ139=1,$A139,"")</f>
        <v/>
      </c>
      <c r="CG139" s="11" t="str">
        <f t="shared" ref="CG139:CG153" si="709">IF(BA139=1,$A139,"")</f>
        <v/>
      </c>
      <c r="CH139" s="11" t="str">
        <f t="shared" ref="CH139:CH153" si="710">IF(BB139=1,$A139,"")</f>
        <v/>
      </c>
      <c r="CI139" s="11" t="str">
        <f t="shared" ref="CI139:CI153" si="711">IF(BC139=1,$A139,"")</f>
        <v/>
      </c>
      <c r="CJ139" s="11" t="str">
        <f t="shared" ref="CJ139:CJ153" si="712">IF(BD139=1,$A139,"")</f>
        <v/>
      </c>
      <c r="CK139" s="11" t="str">
        <f t="shared" ref="CK139:CK153" si="713">IF(BE139=1,$A139,"")</f>
        <v/>
      </c>
      <c r="CL139" s="11" t="str">
        <f t="shared" ref="CL139:CL153" si="714">IF(BF139=1,$A139,"")</f>
        <v/>
      </c>
      <c r="CM139" s="11" t="str">
        <f t="shared" ref="CM139:CM153" si="715">IF(BG139=1,$A139,"")</f>
        <v/>
      </c>
      <c r="CN139" s="11" t="str">
        <f t="shared" ref="CN139:CN153" si="716">IF(BH139=1,$A139,"")</f>
        <v/>
      </c>
      <c r="CO139" s="11" t="str">
        <f t="shared" ref="CO139:CO153" si="717">IF(BI139=1,$A139,"")</f>
        <v/>
      </c>
      <c r="CP139" s="11" t="str">
        <f t="shared" ref="CP139:CP153" si="718">IF(BJ139=1,$A139,"")</f>
        <v/>
      </c>
      <c r="CQ139" s="11" t="str">
        <f t="shared" ref="CQ139:CQ153" si="719">IF(BK139=1,$A139,"")</f>
        <v/>
      </c>
      <c r="CR139" s="11" t="str">
        <f t="shared" ref="CR139:CR153" si="720">IF(BL139=1,$A139,"")</f>
        <v/>
      </c>
      <c r="CS139" s="11" t="str">
        <f t="shared" ref="CS139:CS153" si="721">IF(BM139=1,$A139,"")</f>
        <v/>
      </c>
      <c r="CT139" s="11" t="str">
        <f t="shared" ref="CT139:CT153" si="722">IF(BN139=1,$A139,"")</f>
        <v/>
      </c>
      <c r="CU139" s="11" t="str">
        <f t="shared" ref="CU139:CU153" si="723">IF(BO139=1,$A139,"")</f>
        <v/>
      </c>
      <c r="CV139" s="5">
        <v>2016</v>
      </c>
      <c r="CW139" s="11" t="str">
        <f t="shared" ref="CW139:CW153" si="724">IF(B139= B$156,$A139,"")</f>
        <v/>
      </c>
      <c r="CX139" s="11" t="str">
        <f t="shared" ref="CX139:CX153" si="725">IF(C139= C$156,$A139,"")</f>
        <v/>
      </c>
      <c r="CY139" s="11" t="str">
        <f t="shared" ref="CY139:CY153" si="726">IF(D139= D$156,$A139,"")</f>
        <v/>
      </c>
      <c r="CZ139" s="11" t="str">
        <f t="shared" ref="CZ139:CZ153" si="727">IF(E139= E$156,$A139,"")</f>
        <v/>
      </c>
      <c r="DA139" s="11" t="str">
        <f t="shared" ref="DA139:DA153" si="728">IF(F139= F$156,$A139,"")</f>
        <v/>
      </c>
      <c r="DB139" s="11" t="str">
        <f t="shared" ref="DB139:DB153" si="729">IF(G139= G$156,$A139,"")</f>
        <v/>
      </c>
      <c r="DC139" s="11" t="str">
        <f t="shared" ref="DC139:DC153" si="730">IF(H139= H$156,$A139,"")</f>
        <v/>
      </c>
      <c r="DD139" s="11" t="str">
        <f t="shared" ref="DD139:DD153" si="731">IF(I139= I$156,$A139,"")</f>
        <v/>
      </c>
      <c r="DE139" s="11" t="str">
        <f t="shared" ref="DE139:DE153" si="732">IF(J139= J$156,$A139,"")</f>
        <v/>
      </c>
      <c r="DF139" s="11" t="str">
        <f t="shared" ref="DF139:DF153" si="733">IF(K139= K$156,$A139,"")</f>
        <v/>
      </c>
      <c r="DG139" s="11" t="str">
        <f t="shared" ref="DG139:DG153" si="734">IF(L139= L$156,$A139,"")</f>
        <v/>
      </c>
      <c r="DH139" s="11" t="str">
        <f t="shared" ref="DH139:DH153" si="735">IF(M139= M$156,$A139,"")</f>
        <v/>
      </c>
      <c r="DI139" s="11" t="str">
        <f t="shared" ref="DI139:DI153" si="736">IF(N139= N$156,$A139,"")</f>
        <v/>
      </c>
      <c r="DJ139" s="11" t="str">
        <f t="shared" ref="DJ139:DJ153" si="737">IF(O139= O$156,$A139,"")</f>
        <v/>
      </c>
      <c r="DK139" s="11" t="str">
        <f t="shared" ref="DK139:DK153" si="738">IF(P139= P$156,$A139,"")</f>
        <v/>
      </c>
      <c r="DL139" s="11" t="str">
        <f t="shared" ref="DL139:DL153" si="739">IF(Q139= Q$156,$A139,"")</f>
        <v/>
      </c>
      <c r="DM139" s="11" t="str">
        <f t="shared" ref="DM139:DM153" si="740">IF(R139= R$156,$A139,"")</f>
        <v/>
      </c>
      <c r="DN139" s="11" t="str">
        <f t="shared" ref="DN139:DN153" si="741">IF(S139= S$156,$A139,"")</f>
        <v/>
      </c>
      <c r="DO139" s="11" t="str">
        <f t="shared" ref="DO139:DO153" si="742">IF(T139= T$156,$A139,"")</f>
        <v/>
      </c>
      <c r="DP139" s="11" t="str">
        <f t="shared" ref="DP139:DP153" si="743">IF(U139= U$156,$A139,"")</f>
        <v/>
      </c>
      <c r="DQ139" s="11" t="str">
        <f t="shared" ref="DQ139:DQ153" si="744">IF(V139= V$156,$A139,"")</f>
        <v/>
      </c>
      <c r="DR139" s="11" t="str">
        <f t="shared" ref="DR139:DR153" si="745">IF(W139= W$156,$A139,"")</f>
        <v/>
      </c>
      <c r="DS139" s="11" t="str">
        <f t="shared" ref="DS139:DS153" si="746">IF(X139= X$156,$A139,"")</f>
        <v/>
      </c>
      <c r="DT139" s="11" t="str">
        <f t="shared" ref="DT139:DT153" si="747">IF(Y139= Y$156,$A139,"")</f>
        <v/>
      </c>
      <c r="DU139" s="11" t="str">
        <f t="shared" ref="DU139:DU153" si="748">IF(Z139= Z$156,$A139,"")</f>
        <v/>
      </c>
      <c r="DV139" s="11" t="str">
        <f t="shared" ref="DV139:DV153" si="749">IF(AA139= AA$156,$A139,"")</f>
        <v/>
      </c>
      <c r="DW139" s="11" t="str">
        <f t="shared" ref="DW139:DW153" si="750">IF(AB139= AB$156,$A139,"")</f>
        <v/>
      </c>
      <c r="DX139" s="11" t="str">
        <f t="shared" ref="DX139:DX153" si="751">IF(AC139= AC$156,$A139,"")</f>
        <v/>
      </c>
      <c r="DY139" s="11" t="str">
        <f t="shared" ref="DY139:DY153" si="752">IF(AD139= AD$156,$A139,"")</f>
        <v/>
      </c>
      <c r="DZ139" s="11" t="str">
        <f t="shared" ref="DZ139:DZ153" si="753">IF(AE139= AE$156,$A139,"")</f>
        <v/>
      </c>
      <c r="EA139" s="5">
        <v>2016</v>
      </c>
      <c r="EB139" s="13" t="str">
        <f t="shared" si="622"/>
        <v/>
      </c>
      <c r="EC139" s="13" t="str">
        <f t="shared" si="623"/>
        <v/>
      </c>
      <c r="ED139" s="13" t="str">
        <f t="shared" si="624"/>
        <v/>
      </c>
      <c r="EE139" s="13" t="str">
        <f t="shared" si="625"/>
        <v/>
      </c>
      <c r="EF139" s="13">
        <f t="shared" si="626"/>
        <v>1</v>
      </c>
      <c r="EG139" s="13">
        <f t="shared" si="627"/>
        <v>1</v>
      </c>
      <c r="EH139" s="13" t="str">
        <f t="shared" si="628"/>
        <v/>
      </c>
      <c r="EI139" s="13" t="str">
        <f t="shared" si="629"/>
        <v/>
      </c>
      <c r="EJ139" s="13" t="str">
        <f t="shared" si="630"/>
        <v/>
      </c>
      <c r="EK139" s="13">
        <f t="shared" si="631"/>
        <v>1</v>
      </c>
      <c r="EL139" s="13" t="str">
        <f t="shared" si="632"/>
        <v/>
      </c>
      <c r="EM139" s="13" t="str">
        <f t="shared" si="633"/>
        <v/>
      </c>
      <c r="EN139" s="13" t="str">
        <f t="shared" si="634"/>
        <v/>
      </c>
      <c r="EO139" s="13" t="str">
        <f t="shared" si="635"/>
        <v/>
      </c>
      <c r="EP139" s="13" t="str">
        <f t="shared" si="636"/>
        <v/>
      </c>
      <c r="EQ139" s="13" t="str">
        <f t="shared" si="637"/>
        <v/>
      </c>
      <c r="ER139" s="13" t="str">
        <f t="shared" si="638"/>
        <v/>
      </c>
      <c r="ES139" s="13" t="str">
        <f t="shared" si="639"/>
        <v/>
      </c>
      <c r="ET139" s="13" t="str">
        <f t="shared" si="640"/>
        <v/>
      </c>
      <c r="EU139" s="13" t="str">
        <f t="shared" si="641"/>
        <v/>
      </c>
      <c r="EV139" s="13" t="str">
        <f t="shared" si="642"/>
        <v/>
      </c>
      <c r="EW139" s="13" t="str">
        <f t="shared" si="643"/>
        <v/>
      </c>
      <c r="EX139" s="13" t="str">
        <f t="shared" si="644"/>
        <v/>
      </c>
      <c r="EY139" s="13" t="str">
        <f t="shared" si="645"/>
        <v/>
      </c>
      <c r="EZ139" s="13" t="str">
        <f t="shared" si="646"/>
        <v/>
      </c>
      <c r="FA139" s="13" t="str">
        <f t="shared" si="647"/>
        <v/>
      </c>
      <c r="FB139" s="13" t="str">
        <f t="shared" si="648"/>
        <v/>
      </c>
      <c r="FC139" s="13" t="str">
        <f t="shared" si="649"/>
        <v/>
      </c>
      <c r="FD139" s="13" t="str">
        <f t="shared" si="650"/>
        <v/>
      </c>
      <c r="FE139" s="13" t="str">
        <f t="shared" si="651"/>
        <v/>
      </c>
      <c r="FF139" s="13">
        <f>SUM($EB139:FE139)</f>
        <v>3</v>
      </c>
      <c r="FG139" s="5">
        <v>2016</v>
      </c>
      <c r="FH139" s="11" t="str">
        <f t="shared" si="502"/>
        <v/>
      </c>
      <c r="FI139" s="11" t="str">
        <f t="shared" si="503"/>
        <v/>
      </c>
      <c r="FJ139" s="11" t="str">
        <f t="shared" si="504"/>
        <v/>
      </c>
      <c r="FK139" s="11" t="str">
        <f t="shared" si="505"/>
        <v/>
      </c>
      <c r="FL139" s="11" t="str">
        <f t="shared" si="506"/>
        <v/>
      </c>
      <c r="FM139" s="11" t="str">
        <f t="shared" si="507"/>
        <v/>
      </c>
      <c r="FN139" s="11" t="str">
        <f t="shared" si="508"/>
        <v/>
      </c>
      <c r="FO139" s="11" t="str">
        <f t="shared" si="509"/>
        <v/>
      </c>
      <c r="FP139" s="11" t="str">
        <f t="shared" si="510"/>
        <v/>
      </c>
      <c r="FQ139" s="11" t="str">
        <f t="shared" si="511"/>
        <v/>
      </c>
      <c r="FR139" s="11" t="str">
        <f t="shared" si="512"/>
        <v/>
      </c>
      <c r="FS139" s="11" t="str">
        <f t="shared" si="513"/>
        <v/>
      </c>
      <c r="FT139" s="11" t="str">
        <f t="shared" si="514"/>
        <v/>
      </c>
      <c r="FU139" s="11" t="str">
        <f t="shared" si="515"/>
        <v/>
      </c>
      <c r="FV139" s="11" t="str">
        <f t="shared" si="516"/>
        <v/>
      </c>
      <c r="FW139" s="11" t="str">
        <f t="shared" si="517"/>
        <v/>
      </c>
      <c r="FX139" s="11" t="str">
        <f t="shared" si="518"/>
        <v/>
      </c>
      <c r="FY139" s="11" t="str">
        <f t="shared" si="519"/>
        <v/>
      </c>
      <c r="FZ139" s="11" t="str">
        <f t="shared" si="520"/>
        <v/>
      </c>
      <c r="GA139" s="11" t="str">
        <f t="shared" si="521"/>
        <v/>
      </c>
      <c r="GB139" s="11" t="str">
        <f t="shared" si="522"/>
        <v/>
      </c>
      <c r="GC139" s="11" t="str">
        <f t="shared" si="523"/>
        <v/>
      </c>
      <c r="GD139" s="11" t="str">
        <f t="shared" si="524"/>
        <v/>
      </c>
      <c r="GE139" s="11" t="str">
        <f t="shared" si="525"/>
        <v/>
      </c>
      <c r="GF139" s="11" t="str">
        <f t="shared" si="526"/>
        <v/>
      </c>
      <c r="GG139" s="11" t="str">
        <f t="shared" si="527"/>
        <v/>
      </c>
      <c r="GH139" s="11" t="str">
        <f t="shared" si="528"/>
        <v/>
      </c>
      <c r="GI139" s="11" t="str">
        <f t="shared" si="529"/>
        <v/>
      </c>
      <c r="GJ139" s="11" t="str">
        <f t="shared" si="530"/>
        <v/>
      </c>
      <c r="GK139" s="11" t="str">
        <f t="shared" si="531"/>
        <v/>
      </c>
      <c r="GL139" s="37">
        <v>2016</v>
      </c>
    </row>
    <row r="140" spans="1:194">
      <c r="A140" s="5">
        <v>2017</v>
      </c>
      <c r="B140" s="7">
        <v>47</v>
      </c>
      <c r="C140" s="7">
        <v>44</v>
      </c>
      <c r="D140" s="7">
        <v>45</v>
      </c>
      <c r="E140" s="7">
        <v>58</v>
      </c>
      <c r="F140" s="7">
        <v>50</v>
      </c>
      <c r="G140" s="8">
        <v>51</v>
      </c>
      <c r="H140" s="7">
        <v>42</v>
      </c>
      <c r="I140" s="7">
        <v>34</v>
      </c>
      <c r="J140" s="7">
        <v>37</v>
      </c>
      <c r="K140" s="7">
        <v>49</v>
      </c>
      <c r="L140" s="8">
        <v>57</v>
      </c>
      <c r="M140" s="7">
        <v>56</v>
      </c>
      <c r="N140" s="7">
        <v>52</v>
      </c>
      <c r="O140" s="7">
        <v>48</v>
      </c>
      <c r="P140" s="7">
        <v>53</v>
      </c>
      <c r="Q140" s="8">
        <v>60</v>
      </c>
      <c r="R140" s="7">
        <v>55</v>
      </c>
      <c r="S140" s="7">
        <v>52</v>
      </c>
      <c r="T140" s="7">
        <v>50</v>
      </c>
      <c r="U140" s="7">
        <v>58</v>
      </c>
      <c r="V140" s="8">
        <v>63</v>
      </c>
      <c r="W140" s="7">
        <v>52</v>
      </c>
      <c r="X140" s="7">
        <v>51</v>
      </c>
      <c r="Y140" s="7">
        <v>50</v>
      </c>
      <c r="Z140" s="7">
        <v>55</v>
      </c>
      <c r="AA140" s="8">
        <v>58</v>
      </c>
      <c r="AB140" s="7">
        <v>59</v>
      </c>
      <c r="AC140" s="7">
        <v>66</v>
      </c>
      <c r="AD140" s="7">
        <v>73</v>
      </c>
      <c r="AE140" s="7">
        <v>70</v>
      </c>
      <c r="AF140" s="942"/>
      <c r="AG140" s="12">
        <f t="shared" ref="AG140:AG142" si="754">SUM(B140:AE140)</f>
        <v>1595</v>
      </c>
      <c r="AH140" s="10">
        <f t="shared" si="654"/>
        <v>53.166666666666664</v>
      </c>
      <c r="AI140" s="11">
        <f t="shared" ref="AI140:AI142" si="755">MAX(B140:AE140)</f>
        <v>73</v>
      </c>
      <c r="AJ140" s="12">
        <f t="shared" ref="AJ140:AJ142" si="756">MIN(B140:AE140)</f>
        <v>34</v>
      </c>
      <c r="AK140" s="5">
        <v>2017</v>
      </c>
      <c r="AL140" s="13" t="str">
        <f t="shared" ref="AL140:AL153" si="757">IF(B140&gt;=70,1,"")</f>
        <v/>
      </c>
      <c r="AM140" s="13" t="str">
        <f t="shared" ref="AM140:AM153" si="758">IF(C140&gt;=70,1,"")</f>
        <v/>
      </c>
      <c r="AN140" s="13" t="str">
        <f t="shared" ref="AN140:AN153" si="759">IF(D140&gt;=70,1,"")</f>
        <v/>
      </c>
      <c r="AO140" s="13" t="str">
        <f t="shared" ref="AO140:AO153" si="760">IF(E140&gt;=70,1,"")</f>
        <v/>
      </c>
      <c r="AP140" s="13" t="str">
        <f t="shared" ref="AP140:AP153" si="761">IF(F140&gt;=70,1,"")</f>
        <v/>
      </c>
      <c r="AQ140" s="13" t="str">
        <f t="shared" ref="AQ140:AQ153" si="762">IF(G140&gt;=70,1,"")</f>
        <v/>
      </c>
      <c r="AR140" s="13" t="str">
        <f t="shared" ref="AR140:AR153" si="763">IF(H140&gt;=70,1,"")</f>
        <v/>
      </c>
      <c r="AS140" s="13" t="str">
        <f t="shared" ref="AS140:AS153" si="764">IF(I140&gt;=70,1,"")</f>
        <v/>
      </c>
      <c r="AT140" s="13" t="str">
        <f t="shared" ref="AT140:AT153" si="765">IF(J140&gt;=70,1,"")</f>
        <v/>
      </c>
      <c r="AU140" s="13" t="str">
        <f t="shared" ref="AU140:AU153" si="766">IF(K140&gt;=70,1,"")</f>
        <v/>
      </c>
      <c r="AV140" s="13" t="str">
        <f t="shared" ref="AV140:AV153" si="767">IF(L140&gt;=70,1,"")</f>
        <v/>
      </c>
      <c r="AW140" s="13" t="str">
        <f t="shared" ref="AW140:AW153" si="768">IF(M140&gt;=70,1,"")</f>
        <v/>
      </c>
      <c r="AX140" s="13" t="str">
        <f t="shared" ref="AX140:AX153" si="769">IF(N140&gt;=70,1,"")</f>
        <v/>
      </c>
      <c r="AY140" s="13" t="str">
        <f t="shared" ref="AY140:AY153" si="770">IF(O140&gt;=70,1,"")</f>
        <v/>
      </c>
      <c r="AZ140" s="13" t="str">
        <f t="shared" ref="AZ140:AZ153" si="771">IF(P140&gt;=70,1,"")</f>
        <v/>
      </c>
      <c r="BA140" s="13" t="str">
        <f t="shared" ref="BA140:BA153" si="772">IF(Q140&gt;=70,1,"")</f>
        <v/>
      </c>
      <c r="BB140" s="13" t="str">
        <f t="shared" ref="BB140:BB153" si="773">IF(R140&gt;=70,1,"")</f>
        <v/>
      </c>
      <c r="BC140" s="13" t="str">
        <f t="shared" ref="BC140:BC153" si="774">IF(S140&gt;=70,1,"")</f>
        <v/>
      </c>
      <c r="BD140" s="13" t="str">
        <f t="shared" ref="BD140:BD153" si="775">IF(T140&gt;=70,1,"")</f>
        <v/>
      </c>
      <c r="BE140" s="13" t="str">
        <f t="shared" ref="BE140:BE153" si="776">IF(U140&gt;=70,1,"")</f>
        <v/>
      </c>
      <c r="BF140" s="13" t="str">
        <f t="shared" ref="BF140:BF153" si="777">IF(V140&gt;=70,1,"")</f>
        <v/>
      </c>
      <c r="BG140" s="13" t="str">
        <f t="shared" ref="BG140:BG153" si="778">IF(W140&gt;=70,1,"")</f>
        <v/>
      </c>
      <c r="BH140" s="13" t="str">
        <f t="shared" ref="BH140:BH153" si="779">IF(X140&gt;=70,1,"")</f>
        <v/>
      </c>
      <c r="BI140" s="13" t="str">
        <f t="shared" ref="BI140:BI153" si="780">IF(Y140&gt;=70,1,"")</f>
        <v/>
      </c>
      <c r="BJ140" s="13" t="str">
        <f t="shared" ref="BJ140:BJ153" si="781">IF(Z140&gt;=70,1,"")</f>
        <v/>
      </c>
      <c r="BK140" s="13" t="str">
        <f t="shared" ref="BK140:BK153" si="782">IF(AA140&gt;=70,1,"")</f>
        <v/>
      </c>
      <c r="BL140" s="13" t="str">
        <f t="shared" ref="BL140:BL153" si="783">IF(AB140&gt;=70,1,"")</f>
        <v/>
      </c>
      <c r="BM140" s="13" t="str">
        <f t="shared" ref="BM140:BM153" si="784">IF(AC140&gt;=70,1,"")</f>
        <v/>
      </c>
      <c r="BN140" s="13">
        <f t="shared" ref="BN140:BN153" si="785">IF(AD140&gt;=70,1,"")</f>
        <v>1</v>
      </c>
      <c r="BO140" s="13">
        <f t="shared" ref="BO140:BO153" si="786">IF(AE140&gt;=70,1,"")</f>
        <v>1</v>
      </c>
      <c r="BP140" s="13">
        <f t="shared" ref="BP140:BP153" si="787">SUM(AL140:BO140)</f>
        <v>2</v>
      </c>
      <c r="BQ140" s="5">
        <v>2017</v>
      </c>
      <c r="BR140" s="11" t="str">
        <f t="shared" si="694"/>
        <v/>
      </c>
      <c r="BS140" s="11" t="str">
        <f t="shared" si="695"/>
        <v/>
      </c>
      <c r="BT140" s="11" t="str">
        <f t="shared" si="696"/>
        <v/>
      </c>
      <c r="BU140" s="11" t="str">
        <f t="shared" si="697"/>
        <v/>
      </c>
      <c r="BV140" s="11" t="str">
        <f t="shared" si="698"/>
        <v/>
      </c>
      <c r="BW140" s="11" t="str">
        <f t="shared" si="699"/>
        <v/>
      </c>
      <c r="BX140" s="11" t="str">
        <f t="shared" si="700"/>
        <v/>
      </c>
      <c r="BY140" s="11" t="str">
        <f t="shared" si="701"/>
        <v/>
      </c>
      <c r="BZ140" s="11" t="str">
        <f t="shared" si="702"/>
        <v/>
      </c>
      <c r="CA140" s="11" t="str">
        <f t="shared" si="703"/>
        <v/>
      </c>
      <c r="CB140" s="11" t="str">
        <f t="shared" si="704"/>
        <v/>
      </c>
      <c r="CC140" s="11" t="str">
        <f t="shared" si="705"/>
        <v/>
      </c>
      <c r="CD140" s="11" t="str">
        <f t="shared" si="706"/>
        <v/>
      </c>
      <c r="CE140" s="11" t="str">
        <f t="shared" si="707"/>
        <v/>
      </c>
      <c r="CF140" s="11" t="str">
        <f t="shared" si="708"/>
        <v/>
      </c>
      <c r="CG140" s="11" t="str">
        <f t="shared" si="709"/>
        <v/>
      </c>
      <c r="CH140" s="11" t="str">
        <f t="shared" si="710"/>
        <v/>
      </c>
      <c r="CI140" s="11" t="str">
        <f t="shared" si="711"/>
        <v/>
      </c>
      <c r="CJ140" s="11" t="str">
        <f t="shared" si="712"/>
        <v/>
      </c>
      <c r="CK140" s="11" t="str">
        <f t="shared" si="713"/>
        <v/>
      </c>
      <c r="CL140" s="11" t="str">
        <f t="shared" si="714"/>
        <v/>
      </c>
      <c r="CM140" s="11" t="str">
        <f t="shared" si="715"/>
        <v/>
      </c>
      <c r="CN140" s="11" t="str">
        <f t="shared" si="716"/>
        <v/>
      </c>
      <c r="CO140" s="11" t="str">
        <f t="shared" si="717"/>
        <v/>
      </c>
      <c r="CP140" s="11" t="str">
        <f t="shared" si="718"/>
        <v/>
      </c>
      <c r="CQ140" s="11" t="str">
        <f t="shared" si="719"/>
        <v/>
      </c>
      <c r="CR140" s="11" t="str">
        <f t="shared" si="720"/>
        <v/>
      </c>
      <c r="CS140" s="11" t="str">
        <f t="shared" si="721"/>
        <v/>
      </c>
      <c r="CT140" s="11">
        <f t="shared" si="722"/>
        <v>2017</v>
      </c>
      <c r="CU140" s="11">
        <f t="shared" si="723"/>
        <v>2017</v>
      </c>
      <c r="CV140" s="5">
        <v>2017</v>
      </c>
      <c r="CW140" s="11" t="str">
        <f t="shared" si="724"/>
        <v/>
      </c>
      <c r="CX140" s="11" t="str">
        <f t="shared" si="725"/>
        <v/>
      </c>
      <c r="CY140" s="11" t="str">
        <f t="shared" si="726"/>
        <v/>
      </c>
      <c r="CZ140" s="11" t="str">
        <f t="shared" si="727"/>
        <v/>
      </c>
      <c r="DA140" s="11" t="str">
        <f t="shared" si="728"/>
        <v/>
      </c>
      <c r="DB140" s="11" t="str">
        <f t="shared" si="729"/>
        <v/>
      </c>
      <c r="DC140" s="11" t="str">
        <f t="shared" si="730"/>
        <v/>
      </c>
      <c r="DD140" s="11" t="str">
        <f t="shared" si="731"/>
        <v/>
      </c>
      <c r="DE140" s="11" t="str">
        <f t="shared" si="732"/>
        <v/>
      </c>
      <c r="DF140" s="11" t="str">
        <f t="shared" si="733"/>
        <v/>
      </c>
      <c r="DG140" s="11" t="str">
        <f t="shared" si="734"/>
        <v/>
      </c>
      <c r="DH140" s="11" t="str">
        <f t="shared" si="735"/>
        <v/>
      </c>
      <c r="DI140" s="11" t="str">
        <f t="shared" si="736"/>
        <v/>
      </c>
      <c r="DJ140" s="11" t="str">
        <f t="shared" si="737"/>
        <v/>
      </c>
      <c r="DK140" s="11" t="str">
        <f t="shared" si="738"/>
        <v/>
      </c>
      <c r="DL140" s="11" t="str">
        <f t="shared" si="739"/>
        <v/>
      </c>
      <c r="DM140" s="11" t="str">
        <f t="shared" si="740"/>
        <v/>
      </c>
      <c r="DN140" s="11" t="str">
        <f t="shared" si="741"/>
        <v/>
      </c>
      <c r="DO140" s="11" t="str">
        <f t="shared" si="742"/>
        <v/>
      </c>
      <c r="DP140" s="11" t="str">
        <f t="shared" si="743"/>
        <v/>
      </c>
      <c r="DQ140" s="11" t="str">
        <f t="shared" si="744"/>
        <v/>
      </c>
      <c r="DR140" s="11" t="str">
        <f t="shared" si="745"/>
        <v/>
      </c>
      <c r="DS140" s="11" t="str">
        <f t="shared" si="746"/>
        <v/>
      </c>
      <c r="DT140" s="11" t="str">
        <f t="shared" si="747"/>
        <v/>
      </c>
      <c r="DU140" s="11" t="str">
        <f t="shared" si="748"/>
        <v/>
      </c>
      <c r="DV140" s="11" t="str">
        <f t="shared" si="749"/>
        <v/>
      </c>
      <c r="DW140" s="11" t="str">
        <f t="shared" si="750"/>
        <v/>
      </c>
      <c r="DX140" s="11">
        <f t="shared" si="751"/>
        <v>2017</v>
      </c>
      <c r="DY140" s="11">
        <f t="shared" si="752"/>
        <v>2017</v>
      </c>
      <c r="DZ140" s="11">
        <f t="shared" si="753"/>
        <v>2017</v>
      </c>
      <c r="EA140" s="5">
        <v>2017</v>
      </c>
      <c r="EB140" s="13" t="str">
        <f t="shared" si="622"/>
        <v/>
      </c>
      <c r="EC140" s="13" t="str">
        <f t="shared" si="623"/>
        <v/>
      </c>
      <c r="ED140" s="13" t="str">
        <f t="shared" si="624"/>
        <v/>
      </c>
      <c r="EE140" s="13" t="str">
        <f t="shared" si="625"/>
        <v/>
      </c>
      <c r="EF140" s="13" t="str">
        <f t="shared" si="626"/>
        <v/>
      </c>
      <c r="EG140" s="13" t="str">
        <f t="shared" si="627"/>
        <v/>
      </c>
      <c r="EH140" s="13" t="str">
        <f t="shared" si="628"/>
        <v/>
      </c>
      <c r="EI140" s="13" t="str">
        <f t="shared" si="629"/>
        <v/>
      </c>
      <c r="EJ140" s="13" t="str">
        <f t="shared" si="630"/>
        <v/>
      </c>
      <c r="EK140" s="13" t="str">
        <f t="shared" si="631"/>
        <v/>
      </c>
      <c r="EL140" s="13" t="str">
        <f t="shared" si="632"/>
        <v/>
      </c>
      <c r="EM140" s="13" t="str">
        <f t="shared" si="633"/>
        <v/>
      </c>
      <c r="EN140" s="13" t="str">
        <f t="shared" si="634"/>
        <v/>
      </c>
      <c r="EO140" s="13" t="str">
        <f t="shared" si="635"/>
        <v/>
      </c>
      <c r="EP140" s="13" t="str">
        <f t="shared" si="636"/>
        <v/>
      </c>
      <c r="EQ140" s="13" t="str">
        <f t="shared" si="637"/>
        <v/>
      </c>
      <c r="ER140" s="13" t="str">
        <f t="shared" si="638"/>
        <v/>
      </c>
      <c r="ES140" s="13" t="str">
        <f t="shared" si="639"/>
        <v/>
      </c>
      <c r="ET140" s="13" t="str">
        <f t="shared" si="640"/>
        <v/>
      </c>
      <c r="EU140" s="13" t="str">
        <f t="shared" si="641"/>
        <v/>
      </c>
      <c r="EV140" s="13" t="str">
        <f t="shared" si="642"/>
        <v/>
      </c>
      <c r="EW140" s="13" t="str">
        <f t="shared" si="643"/>
        <v/>
      </c>
      <c r="EX140" s="13" t="str">
        <f t="shared" si="644"/>
        <v/>
      </c>
      <c r="EY140" s="13" t="str">
        <f t="shared" si="645"/>
        <v/>
      </c>
      <c r="EZ140" s="13" t="str">
        <f t="shared" si="646"/>
        <v/>
      </c>
      <c r="FA140" s="13" t="str">
        <f t="shared" si="647"/>
        <v/>
      </c>
      <c r="FB140" s="13" t="str">
        <f t="shared" si="648"/>
        <v/>
      </c>
      <c r="FC140" s="13" t="str">
        <f t="shared" si="649"/>
        <v/>
      </c>
      <c r="FD140" s="13" t="str">
        <f t="shared" si="650"/>
        <v/>
      </c>
      <c r="FE140" s="13" t="str">
        <f t="shared" si="651"/>
        <v/>
      </c>
      <c r="FF140" s="13">
        <f>SUM($EB140:FE140)</f>
        <v>0</v>
      </c>
      <c r="FG140" s="5">
        <v>2017</v>
      </c>
      <c r="FH140" s="11" t="str">
        <f t="shared" si="502"/>
        <v/>
      </c>
      <c r="FI140" s="11" t="str">
        <f t="shared" si="503"/>
        <v/>
      </c>
      <c r="FJ140" s="11" t="str">
        <f t="shared" si="504"/>
        <v/>
      </c>
      <c r="FK140" s="11" t="str">
        <f t="shared" si="505"/>
        <v/>
      </c>
      <c r="FL140" s="11" t="str">
        <f t="shared" si="506"/>
        <v/>
      </c>
      <c r="FM140" s="11" t="str">
        <f t="shared" si="507"/>
        <v/>
      </c>
      <c r="FN140" s="11" t="str">
        <f t="shared" si="508"/>
        <v/>
      </c>
      <c r="FO140" s="11" t="str">
        <f t="shared" si="509"/>
        <v/>
      </c>
      <c r="FP140" s="11" t="str">
        <f t="shared" si="510"/>
        <v/>
      </c>
      <c r="FQ140" s="11" t="str">
        <f t="shared" si="511"/>
        <v/>
      </c>
      <c r="FR140" s="11" t="str">
        <f t="shared" si="512"/>
        <v/>
      </c>
      <c r="FS140" s="11" t="str">
        <f t="shared" si="513"/>
        <v/>
      </c>
      <c r="FT140" s="11" t="str">
        <f t="shared" si="514"/>
        <v/>
      </c>
      <c r="FU140" s="11" t="str">
        <f t="shared" si="515"/>
        <v/>
      </c>
      <c r="FV140" s="11" t="str">
        <f t="shared" si="516"/>
        <v/>
      </c>
      <c r="FW140" s="11" t="str">
        <f t="shared" si="517"/>
        <v/>
      </c>
      <c r="FX140" s="11" t="str">
        <f t="shared" si="518"/>
        <v/>
      </c>
      <c r="FY140" s="11" t="str">
        <f t="shared" si="519"/>
        <v/>
      </c>
      <c r="FZ140" s="11" t="str">
        <f t="shared" si="520"/>
        <v/>
      </c>
      <c r="GA140" s="11" t="str">
        <f t="shared" si="521"/>
        <v/>
      </c>
      <c r="GB140" s="11" t="str">
        <f t="shared" si="522"/>
        <v/>
      </c>
      <c r="GC140" s="11" t="str">
        <f t="shared" si="523"/>
        <v/>
      </c>
      <c r="GD140" s="11" t="str">
        <f t="shared" si="524"/>
        <v/>
      </c>
      <c r="GE140" s="11" t="str">
        <f t="shared" si="525"/>
        <v/>
      </c>
      <c r="GF140" s="11" t="str">
        <f t="shared" si="526"/>
        <v/>
      </c>
      <c r="GG140" s="11" t="str">
        <f t="shared" si="527"/>
        <v/>
      </c>
      <c r="GH140" s="11" t="str">
        <f t="shared" si="528"/>
        <v/>
      </c>
      <c r="GI140" s="11" t="str">
        <f t="shared" si="529"/>
        <v/>
      </c>
      <c r="GJ140" s="11" t="str">
        <f t="shared" si="530"/>
        <v/>
      </c>
      <c r="GK140" s="11" t="str">
        <f t="shared" si="531"/>
        <v/>
      </c>
      <c r="GL140" s="5">
        <v>2017</v>
      </c>
    </row>
    <row r="141" spans="1:194">
      <c r="A141" s="5">
        <v>2018</v>
      </c>
      <c r="B141" s="7">
        <v>44</v>
      </c>
      <c r="C141" s="7">
        <v>45</v>
      </c>
      <c r="D141" s="7">
        <v>42</v>
      </c>
      <c r="E141" s="7">
        <v>44</v>
      </c>
      <c r="F141" s="7">
        <v>33</v>
      </c>
      <c r="G141" s="8">
        <v>38</v>
      </c>
      <c r="H141" s="7">
        <v>33</v>
      </c>
      <c r="I141" s="7">
        <v>33</v>
      </c>
      <c r="J141" s="7">
        <v>38</v>
      </c>
      <c r="K141" s="7">
        <v>39</v>
      </c>
      <c r="L141" s="8">
        <v>36</v>
      </c>
      <c r="M141" s="7">
        <v>41</v>
      </c>
      <c r="N141" s="7">
        <v>55</v>
      </c>
      <c r="O141" s="7">
        <v>61</v>
      </c>
      <c r="P141" s="7">
        <v>64</v>
      </c>
      <c r="Q141" s="8">
        <v>36</v>
      </c>
      <c r="R141" s="7">
        <v>38</v>
      </c>
      <c r="S141" s="7">
        <v>38</v>
      </c>
      <c r="T141" s="7">
        <v>42</v>
      </c>
      <c r="U141" s="7">
        <v>35</v>
      </c>
      <c r="V141" s="8">
        <v>38</v>
      </c>
      <c r="W141" s="7">
        <v>42</v>
      </c>
      <c r="X141" s="7">
        <v>44</v>
      </c>
      <c r="Y141" s="7">
        <v>53</v>
      </c>
      <c r="Z141" s="7">
        <v>56</v>
      </c>
      <c r="AA141" s="8">
        <v>53</v>
      </c>
      <c r="AB141" s="7">
        <v>54</v>
      </c>
      <c r="AC141" s="7">
        <v>51</v>
      </c>
      <c r="AD141" s="7">
        <v>40</v>
      </c>
      <c r="AE141" s="7">
        <v>36</v>
      </c>
      <c r="AF141" s="942"/>
      <c r="AG141" s="12">
        <f t="shared" si="754"/>
        <v>1302</v>
      </c>
      <c r="AH141" s="10">
        <f t="shared" si="654"/>
        <v>43.4</v>
      </c>
      <c r="AI141" s="11">
        <f t="shared" si="755"/>
        <v>64</v>
      </c>
      <c r="AJ141" s="12">
        <f t="shared" si="756"/>
        <v>33</v>
      </c>
      <c r="AK141" s="5">
        <v>2018</v>
      </c>
      <c r="AL141" s="13" t="str">
        <f t="shared" si="757"/>
        <v/>
      </c>
      <c r="AM141" s="13" t="str">
        <f t="shared" si="758"/>
        <v/>
      </c>
      <c r="AN141" s="13" t="str">
        <f t="shared" si="759"/>
        <v/>
      </c>
      <c r="AO141" s="13" t="str">
        <f t="shared" si="760"/>
        <v/>
      </c>
      <c r="AP141" s="13" t="str">
        <f t="shared" si="761"/>
        <v/>
      </c>
      <c r="AQ141" s="13" t="str">
        <f t="shared" si="762"/>
        <v/>
      </c>
      <c r="AR141" s="13" t="str">
        <f t="shared" si="763"/>
        <v/>
      </c>
      <c r="AS141" s="13" t="str">
        <f t="shared" si="764"/>
        <v/>
      </c>
      <c r="AT141" s="13" t="str">
        <f t="shared" si="765"/>
        <v/>
      </c>
      <c r="AU141" s="13" t="str">
        <f t="shared" si="766"/>
        <v/>
      </c>
      <c r="AV141" s="13" t="str">
        <f t="shared" si="767"/>
        <v/>
      </c>
      <c r="AW141" s="13" t="str">
        <f t="shared" si="768"/>
        <v/>
      </c>
      <c r="AX141" s="13" t="str">
        <f t="shared" si="769"/>
        <v/>
      </c>
      <c r="AY141" s="13" t="str">
        <f t="shared" si="770"/>
        <v/>
      </c>
      <c r="AZ141" s="13" t="str">
        <f t="shared" si="771"/>
        <v/>
      </c>
      <c r="BA141" s="13" t="str">
        <f t="shared" si="772"/>
        <v/>
      </c>
      <c r="BB141" s="13" t="str">
        <f t="shared" si="773"/>
        <v/>
      </c>
      <c r="BC141" s="13" t="str">
        <f t="shared" si="774"/>
        <v/>
      </c>
      <c r="BD141" s="13" t="str">
        <f t="shared" si="775"/>
        <v/>
      </c>
      <c r="BE141" s="13" t="str">
        <f t="shared" si="776"/>
        <v/>
      </c>
      <c r="BF141" s="13" t="str">
        <f t="shared" si="777"/>
        <v/>
      </c>
      <c r="BG141" s="13" t="str">
        <f t="shared" si="778"/>
        <v/>
      </c>
      <c r="BH141" s="13" t="str">
        <f t="shared" si="779"/>
        <v/>
      </c>
      <c r="BI141" s="13" t="str">
        <f t="shared" si="780"/>
        <v/>
      </c>
      <c r="BJ141" s="13" t="str">
        <f t="shared" si="781"/>
        <v/>
      </c>
      <c r="BK141" s="13" t="str">
        <f t="shared" si="782"/>
        <v/>
      </c>
      <c r="BL141" s="13" t="str">
        <f t="shared" si="783"/>
        <v/>
      </c>
      <c r="BM141" s="13" t="str">
        <f t="shared" si="784"/>
        <v/>
      </c>
      <c r="BN141" s="13" t="str">
        <f t="shared" si="785"/>
        <v/>
      </c>
      <c r="BO141" s="13" t="str">
        <f t="shared" si="786"/>
        <v/>
      </c>
      <c r="BP141" s="13">
        <f t="shared" si="787"/>
        <v>0</v>
      </c>
      <c r="BQ141" s="5">
        <v>2018</v>
      </c>
      <c r="BR141" s="11" t="str">
        <f t="shared" si="694"/>
        <v/>
      </c>
      <c r="BS141" s="11" t="str">
        <f t="shared" si="695"/>
        <v/>
      </c>
      <c r="BT141" s="11" t="str">
        <f t="shared" si="696"/>
        <v/>
      </c>
      <c r="BU141" s="11" t="str">
        <f t="shared" si="697"/>
        <v/>
      </c>
      <c r="BV141" s="11" t="str">
        <f t="shared" si="698"/>
        <v/>
      </c>
      <c r="BW141" s="11" t="str">
        <f t="shared" si="699"/>
        <v/>
      </c>
      <c r="BX141" s="11" t="str">
        <f t="shared" si="700"/>
        <v/>
      </c>
      <c r="BY141" s="11" t="str">
        <f t="shared" si="701"/>
        <v/>
      </c>
      <c r="BZ141" s="11" t="str">
        <f t="shared" si="702"/>
        <v/>
      </c>
      <c r="CA141" s="11" t="str">
        <f t="shared" si="703"/>
        <v/>
      </c>
      <c r="CB141" s="11" t="str">
        <f t="shared" si="704"/>
        <v/>
      </c>
      <c r="CC141" s="11" t="str">
        <f t="shared" si="705"/>
        <v/>
      </c>
      <c r="CD141" s="11" t="str">
        <f t="shared" si="706"/>
        <v/>
      </c>
      <c r="CE141" s="11" t="str">
        <f t="shared" si="707"/>
        <v/>
      </c>
      <c r="CF141" s="11" t="str">
        <f t="shared" si="708"/>
        <v/>
      </c>
      <c r="CG141" s="11" t="str">
        <f t="shared" si="709"/>
        <v/>
      </c>
      <c r="CH141" s="11" t="str">
        <f t="shared" si="710"/>
        <v/>
      </c>
      <c r="CI141" s="11" t="str">
        <f t="shared" si="711"/>
        <v/>
      </c>
      <c r="CJ141" s="11" t="str">
        <f t="shared" si="712"/>
        <v/>
      </c>
      <c r="CK141" s="11" t="str">
        <f t="shared" si="713"/>
        <v/>
      </c>
      <c r="CL141" s="11" t="str">
        <f t="shared" si="714"/>
        <v/>
      </c>
      <c r="CM141" s="11" t="str">
        <f t="shared" si="715"/>
        <v/>
      </c>
      <c r="CN141" s="11" t="str">
        <f t="shared" si="716"/>
        <v/>
      </c>
      <c r="CO141" s="11" t="str">
        <f t="shared" si="717"/>
        <v/>
      </c>
      <c r="CP141" s="11" t="str">
        <f t="shared" si="718"/>
        <v/>
      </c>
      <c r="CQ141" s="11" t="str">
        <f t="shared" si="719"/>
        <v/>
      </c>
      <c r="CR141" s="11" t="str">
        <f t="shared" si="720"/>
        <v/>
      </c>
      <c r="CS141" s="11" t="str">
        <f t="shared" si="721"/>
        <v/>
      </c>
      <c r="CT141" s="11" t="str">
        <f t="shared" si="722"/>
        <v/>
      </c>
      <c r="CU141" s="11" t="str">
        <f t="shared" si="723"/>
        <v/>
      </c>
      <c r="CV141" s="5">
        <v>2018</v>
      </c>
      <c r="CW141" s="11" t="str">
        <f t="shared" si="724"/>
        <v/>
      </c>
      <c r="CX141" s="11" t="str">
        <f t="shared" si="725"/>
        <v/>
      </c>
      <c r="CY141" s="11" t="str">
        <f t="shared" si="726"/>
        <v/>
      </c>
      <c r="CZ141" s="11" t="str">
        <f t="shared" si="727"/>
        <v/>
      </c>
      <c r="DA141" s="11" t="str">
        <f t="shared" si="728"/>
        <v/>
      </c>
      <c r="DB141" s="11" t="str">
        <f t="shared" si="729"/>
        <v/>
      </c>
      <c r="DC141" s="11" t="str">
        <f t="shared" si="730"/>
        <v/>
      </c>
      <c r="DD141" s="11" t="str">
        <f t="shared" si="731"/>
        <v/>
      </c>
      <c r="DE141" s="11" t="str">
        <f t="shared" si="732"/>
        <v/>
      </c>
      <c r="DF141" s="11" t="str">
        <f t="shared" si="733"/>
        <v/>
      </c>
      <c r="DG141" s="11" t="str">
        <f t="shared" si="734"/>
        <v/>
      </c>
      <c r="DH141" s="11" t="str">
        <f t="shared" si="735"/>
        <v/>
      </c>
      <c r="DI141" s="11" t="str">
        <f t="shared" si="736"/>
        <v/>
      </c>
      <c r="DJ141" s="11" t="str">
        <f t="shared" si="737"/>
        <v/>
      </c>
      <c r="DK141" s="11">
        <f t="shared" si="738"/>
        <v>2018</v>
      </c>
      <c r="DL141" s="11" t="str">
        <f t="shared" si="739"/>
        <v/>
      </c>
      <c r="DM141" s="11" t="str">
        <f t="shared" si="740"/>
        <v/>
      </c>
      <c r="DN141" s="11" t="str">
        <f t="shared" si="741"/>
        <v/>
      </c>
      <c r="DO141" s="11" t="str">
        <f t="shared" si="742"/>
        <v/>
      </c>
      <c r="DP141" s="11" t="str">
        <f t="shared" si="743"/>
        <v/>
      </c>
      <c r="DQ141" s="11" t="str">
        <f t="shared" si="744"/>
        <v/>
      </c>
      <c r="DR141" s="11" t="str">
        <f t="shared" si="745"/>
        <v/>
      </c>
      <c r="DS141" s="11" t="str">
        <f t="shared" si="746"/>
        <v/>
      </c>
      <c r="DT141" s="11" t="str">
        <f t="shared" si="747"/>
        <v/>
      </c>
      <c r="DU141" s="11" t="str">
        <f t="shared" si="748"/>
        <v/>
      </c>
      <c r="DV141" s="11" t="str">
        <f t="shared" si="749"/>
        <v/>
      </c>
      <c r="DW141" s="11" t="str">
        <f t="shared" si="750"/>
        <v/>
      </c>
      <c r="DX141" s="11" t="str">
        <f t="shared" si="751"/>
        <v/>
      </c>
      <c r="DY141" s="11" t="str">
        <f t="shared" si="752"/>
        <v/>
      </c>
      <c r="DZ141" s="11" t="str">
        <f t="shared" si="753"/>
        <v/>
      </c>
      <c r="EA141" s="5">
        <v>2018</v>
      </c>
      <c r="EB141" s="13" t="str">
        <f t="shared" si="622"/>
        <v/>
      </c>
      <c r="EC141" s="13" t="str">
        <f t="shared" si="623"/>
        <v/>
      </c>
      <c r="ED141" s="13" t="str">
        <f t="shared" si="624"/>
        <v/>
      </c>
      <c r="EE141" s="13" t="str">
        <f t="shared" si="625"/>
        <v/>
      </c>
      <c r="EF141" s="13" t="str">
        <f t="shared" si="626"/>
        <v/>
      </c>
      <c r="EG141" s="13" t="str">
        <f t="shared" si="627"/>
        <v/>
      </c>
      <c r="EH141" s="13" t="str">
        <f t="shared" si="628"/>
        <v/>
      </c>
      <c r="EI141" s="13" t="str">
        <f t="shared" si="629"/>
        <v/>
      </c>
      <c r="EJ141" s="13" t="str">
        <f t="shared" si="630"/>
        <v/>
      </c>
      <c r="EK141" s="13" t="str">
        <f t="shared" si="631"/>
        <v/>
      </c>
      <c r="EL141" s="13" t="str">
        <f t="shared" si="632"/>
        <v/>
      </c>
      <c r="EM141" s="13" t="str">
        <f t="shared" si="633"/>
        <v/>
      </c>
      <c r="EN141" s="13" t="str">
        <f t="shared" si="634"/>
        <v/>
      </c>
      <c r="EO141" s="13" t="str">
        <f t="shared" si="635"/>
        <v/>
      </c>
      <c r="EP141" s="13" t="str">
        <f t="shared" si="636"/>
        <v/>
      </c>
      <c r="EQ141" s="13" t="str">
        <f t="shared" si="637"/>
        <v/>
      </c>
      <c r="ER141" s="13" t="str">
        <f t="shared" si="638"/>
        <v/>
      </c>
      <c r="ES141" s="13" t="str">
        <f t="shared" si="639"/>
        <v/>
      </c>
      <c r="ET141" s="13" t="str">
        <f t="shared" si="640"/>
        <v/>
      </c>
      <c r="EU141" s="13" t="str">
        <f t="shared" si="641"/>
        <v/>
      </c>
      <c r="EV141" s="13" t="str">
        <f t="shared" si="642"/>
        <v/>
      </c>
      <c r="EW141" s="13" t="str">
        <f t="shared" si="643"/>
        <v/>
      </c>
      <c r="EX141" s="13" t="str">
        <f t="shared" si="644"/>
        <v/>
      </c>
      <c r="EY141" s="13" t="str">
        <f t="shared" si="645"/>
        <v/>
      </c>
      <c r="EZ141" s="13" t="str">
        <f t="shared" si="646"/>
        <v/>
      </c>
      <c r="FA141" s="13" t="str">
        <f t="shared" si="647"/>
        <v/>
      </c>
      <c r="FB141" s="13" t="str">
        <f t="shared" si="648"/>
        <v/>
      </c>
      <c r="FC141" s="13" t="str">
        <f t="shared" si="649"/>
        <v/>
      </c>
      <c r="FD141" s="13" t="str">
        <f t="shared" si="650"/>
        <v/>
      </c>
      <c r="FE141" s="13" t="str">
        <f t="shared" si="651"/>
        <v/>
      </c>
      <c r="FF141" s="13">
        <f>SUM($EB141:FE141)</f>
        <v>0</v>
      </c>
      <c r="FG141" s="5">
        <v>2018</v>
      </c>
      <c r="FH141" s="11" t="str">
        <f t="shared" si="502"/>
        <v/>
      </c>
      <c r="FI141" s="11" t="str">
        <f t="shared" si="503"/>
        <v/>
      </c>
      <c r="FJ141" s="11" t="str">
        <f t="shared" si="504"/>
        <v/>
      </c>
      <c r="FK141" s="11" t="str">
        <f t="shared" si="505"/>
        <v/>
      </c>
      <c r="FL141" s="11" t="str">
        <f t="shared" si="506"/>
        <v/>
      </c>
      <c r="FM141" s="11" t="str">
        <f t="shared" si="507"/>
        <v/>
      </c>
      <c r="FN141" s="11" t="str">
        <f t="shared" si="508"/>
        <v/>
      </c>
      <c r="FO141" s="11" t="str">
        <f t="shared" si="509"/>
        <v/>
      </c>
      <c r="FP141" s="11" t="str">
        <f t="shared" si="510"/>
        <v/>
      </c>
      <c r="FQ141" s="11" t="str">
        <f t="shared" si="511"/>
        <v/>
      </c>
      <c r="FR141" s="11" t="str">
        <f t="shared" si="512"/>
        <v/>
      </c>
      <c r="FS141" s="11" t="str">
        <f t="shared" si="513"/>
        <v/>
      </c>
      <c r="FT141" s="11" t="str">
        <f t="shared" si="514"/>
        <v/>
      </c>
      <c r="FU141" s="11" t="str">
        <f t="shared" si="515"/>
        <v/>
      </c>
      <c r="FV141" s="11" t="str">
        <f t="shared" si="516"/>
        <v/>
      </c>
      <c r="FW141" s="11" t="str">
        <f t="shared" si="517"/>
        <v/>
      </c>
      <c r="FX141" s="11" t="str">
        <f t="shared" si="518"/>
        <v/>
      </c>
      <c r="FY141" s="11" t="str">
        <f t="shared" si="519"/>
        <v/>
      </c>
      <c r="FZ141" s="11" t="str">
        <f t="shared" si="520"/>
        <v/>
      </c>
      <c r="GA141" s="11" t="str">
        <f t="shared" si="521"/>
        <v/>
      </c>
      <c r="GB141" s="11" t="str">
        <f t="shared" si="522"/>
        <v/>
      </c>
      <c r="GC141" s="11" t="str">
        <f t="shared" si="523"/>
        <v/>
      </c>
      <c r="GD141" s="11" t="str">
        <f t="shared" si="524"/>
        <v/>
      </c>
      <c r="GE141" s="11" t="str">
        <f t="shared" si="525"/>
        <v/>
      </c>
      <c r="GF141" s="11" t="str">
        <f t="shared" si="526"/>
        <v/>
      </c>
      <c r="GG141" s="11" t="str">
        <f t="shared" si="527"/>
        <v/>
      </c>
      <c r="GH141" s="11" t="str">
        <f t="shared" si="528"/>
        <v/>
      </c>
      <c r="GI141" s="11" t="str">
        <f t="shared" si="529"/>
        <v/>
      </c>
      <c r="GJ141" s="11" t="str">
        <f t="shared" si="530"/>
        <v/>
      </c>
      <c r="GK141" s="11" t="str">
        <f t="shared" si="531"/>
        <v/>
      </c>
      <c r="GL141" s="5">
        <v>2018</v>
      </c>
    </row>
    <row r="142" spans="1:194">
      <c r="A142" s="5">
        <v>2019</v>
      </c>
      <c r="B142" s="7">
        <v>31</v>
      </c>
      <c r="C142" s="7">
        <v>30</v>
      </c>
      <c r="D142" s="7">
        <v>31</v>
      </c>
      <c r="E142" s="7">
        <v>42</v>
      </c>
      <c r="F142" s="7">
        <v>48</v>
      </c>
      <c r="G142" s="8">
        <v>48</v>
      </c>
      <c r="H142" s="7">
        <v>52</v>
      </c>
      <c r="I142" s="7">
        <v>58</v>
      </c>
      <c r="J142" s="7">
        <v>62</v>
      </c>
      <c r="K142" s="7">
        <v>49</v>
      </c>
      <c r="L142" s="8">
        <v>45</v>
      </c>
      <c r="M142" s="7">
        <v>56</v>
      </c>
      <c r="N142" s="7">
        <v>61</v>
      </c>
      <c r="O142" s="7">
        <v>64</v>
      </c>
      <c r="P142" s="7">
        <v>48</v>
      </c>
      <c r="Q142" s="8">
        <v>43</v>
      </c>
      <c r="R142" s="7">
        <v>50</v>
      </c>
      <c r="S142" s="7">
        <v>52</v>
      </c>
      <c r="T142" s="7">
        <v>65</v>
      </c>
      <c r="U142" s="7">
        <v>55</v>
      </c>
      <c r="V142" s="8">
        <v>46</v>
      </c>
      <c r="W142" s="7">
        <v>54</v>
      </c>
      <c r="X142" s="7">
        <v>51</v>
      </c>
      <c r="Y142" s="7">
        <v>62</v>
      </c>
      <c r="Z142" s="7">
        <v>60</v>
      </c>
      <c r="AA142" s="8">
        <v>56</v>
      </c>
      <c r="AB142" s="7">
        <v>50</v>
      </c>
      <c r="AC142" s="7">
        <v>53</v>
      </c>
      <c r="AD142" s="7">
        <v>50</v>
      </c>
      <c r="AE142" s="7">
        <v>53</v>
      </c>
      <c r="AF142" s="942"/>
      <c r="AG142" s="12">
        <f t="shared" si="754"/>
        <v>1525</v>
      </c>
      <c r="AH142" s="10">
        <f t="shared" si="654"/>
        <v>50.833333333333336</v>
      </c>
      <c r="AI142" s="11">
        <f t="shared" si="755"/>
        <v>65</v>
      </c>
      <c r="AJ142" s="12">
        <f t="shared" si="756"/>
        <v>30</v>
      </c>
      <c r="AK142" s="5">
        <v>2019</v>
      </c>
      <c r="AL142" s="13" t="str">
        <f t="shared" si="757"/>
        <v/>
      </c>
      <c r="AM142" s="13" t="str">
        <f t="shared" si="758"/>
        <v/>
      </c>
      <c r="AN142" s="13" t="str">
        <f t="shared" si="759"/>
        <v/>
      </c>
      <c r="AO142" s="13" t="str">
        <f t="shared" si="760"/>
        <v/>
      </c>
      <c r="AP142" s="13" t="str">
        <f t="shared" si="761"/>
        <v/>
      </c>
      <c r="AQ142" s="13" t="str">
        <f t="shared" si="762"/>
        <v/>
      </c>
      <c r="AR142" s="13" t="str">
        <f t="shared" si="763"/>
        <v/>
      </c>
      <c r="AS142" s="13" t="str">
        <f t="shared" si="764"/>
        <v/>
      </c>
      <c r="AT142" s="13" t="str">
        <f t="shared" si="765"/>
        <v/>
      </c>
      <c r="AU142" s="13" t="str">
        <f t="shared" si="766"/>
        <v/>
      </c>
      <c r="AV142" s="13" t="str">
        <f t="shared" si="767"/>
        <v/>
      </c>
      <c r="AW142" s="13" t="str">
        <f t="shared" si="768"/>
        <v/>
      </c>
      <c r="AX142" s="13" t="str">
        <f t="shared" si="769"/>
        <v/>
      </c>
      <c r="AY142" s="13" t="str">
        <f t="shared" si="770"/>
        <v/>
      </c>
      <c r="AZ142" s="13" t="str">
        <f t="shared" si="771"/>
        <v/>
      </c>
      <c r="BA142" s="13" t="str">
        <f t="shared" si="772"/>
        <v/>
      </c>
      <c r="BB142" s="13" t="str">
        <f t="shared" si="773"/>
        <v/>
      </c>
      <c r="BC142" s="13" t="str">
        <f t="shared" si="774"/>
        <v/>
      </c>
      <c r="BD142" s="13" t="str">
        <f t="shared" si="775"/>
        <v/>
      </c>
      <c r="BE142" s="13" t="str">
        <f t="shared" si="776"/>
        <v/>
      </c>
      <c r="BF142" s="13" t="str">
        <f t="shared" si="777"/>
        <v/>
      </c>
      <c r="BG142" s="13" t="str">
        <f t="shared" si="778"/>
        <v/>
      </c>
      <c r="BH142" s="13" t="str">
        <f t="shared" si="779"/>
        <v/>
      </c>
      <c r="BI142" s="13" t="str">
        <f t="shared" si="780"/>
        <v/>
      </c>
      <c r="BJ142" s="13" t="str">
        <f t="shared" si="781"/>
        <v/>
      </c>
      <c r="BK142" s="13" t="str">
        <f t="shared" si="782"/>
        <v/>
      </c>
      <c r="BL142" s="13" t="str">
        <f t="shared" si="783"/>
        <v/>
      </c>
      <c r="BM142" s="13" t="str">
        <f t="shared" si="784"/>
        <v/>
      </c>
      <c r="BN142" s="13" t="str">
        <f t="shared" si="785"/>
        <v/>
      </c>
      <c r="BO142" s="13" t="str">
        <f t="shared" si="786"/>
        <v/>
      </c>
      <c r="BP142" s="13">
        <f t="shared" si="787"/>
        <v>0</v>
      </c>
      <c r="BQ142" s="5">
        <v>2019</v>
      </c>
      <c r="BR142" s="11" t="str">
        <f t="shared" si="694"/>
        <v/>
      </c>
      <c r="BS142" s="11" t="str">
        <f t="shared" si="695"/>
        <v/>
      </c>
      <c r="BT142" s="11" t="str">
        <f t="shared" si="696"/>
        <v/>
      </c>
      <c r="BU142" s="11" t="str">
        <f t="shared" si="697"/>
        <v/>
      </c>
      <c r="BV142" s="11" t="str">
        <f t="shared" si="698"/>
        <v/>
      </c>
      <c r="BW142" s="11" t="str">
        <f t="shared" si="699"/>
        <v/>
      </c>
      <c r="BX142" s="11" t="str">
        <f t="shared" si="700"/>
        <v/>
      </c>
      <c r="BY142" s="11" t="str">
        <f t="shared" si="701"/>
        <v/>
      </c>
      <c r="BZ142" s="11" t="str">
        <f t="shared" si="702"/>
        <v/>
      </c>
      <c r="CA142" s="11" t="str">
        <f t="shared" si="703"/>
        <v/>
      </c>
      <c r="CB142" s="11" t="str">
        <f t="shared" si="704"/>
        <v/>
      </c>
      <c r="CC142" s="11" t="str">
        <f t="shared" si="705"/>
        <v/>
      </c>
      <c r="CD142" s="11" t="str">
        <f t="shared" si="706"/>
        <v/>
      </c>
      <c r="CE142" s="11" t="str">
        <f t="shared" si="707"/>
        <v/>
      </c>
      <c r="CF142" s="11" t="str">
        <f t="shared" si="708"/>
        <v/>
      </c>
      <c r="CG142" s="11" t="str">
        <f t="shared" si="709"/>
        <v/>
      </c>
      <c r="CH142" s="11" t="str">
        <f t="shared" si="710"/>
        <v/>
      </c>
      <c r="CI142" s="11" t="str">
        <f t="shared" si="711"/>
        <v/>
      </c>
      <c r="CJ142" s="11" t="str">
        <f t="shared" si="712"/>
        <v/>
      </c>
      <c r="CK142" s="11" t="str">
        <f t="shared" si="713"/>
        <v/>
      </c>
      <c r="CL142" s="11" t="str">
        <f t="shared" si="714"/>
        <v/>
      </c>
      <c r="CM142" s="11" t="str">
        <f t="shared" si="715"/>
        <v/>
      </c>
      <c r="CN142" s="11" t="str">
        <f t="shared" si="716"/>
        <v/>
      </c>
      <c r="CO142" s="11" t="str">
        <f t="shared" si="717"/>
        <v/>
      </c>
      <c r="CP142" s="11" t="str">
        <f t="shared" si="718"/>
        <v/>
      </c>
      <c r="CQ142" s="11" t="str">
        <f t="shared" si="719"/>
        <v/>
      </c>
      <c r="CR142" s="11" t="str">
        <f t="shared" si="720"/>
        <v/>
      </c>
      <c r="CS142" s="11" t="str">
        <f t="shared" si="721"/>
        <v/>
      </c>
      <c r="CT142" s="11" t="str">
        <f t="shared" si="722"/>
        <v/>
      </c>
      <c r="CU142" s="11" t="str">
        <f t="shared" si="723"/>
        <v/>
      </c>
      <c r="CV142" s="5">
        <v>2019</v>
      </c>
      <c r="CW142" s="11" t="str">
        <f t="shared" si="724"/>
        <v/>
      </c>
      <c r="CX142" s="11" t="str">
        <f t="shared" si="725"/>
        <v/>
      </c>
      <c r="CY142" s="11" t="str">
        <f t="shared" si="726"/>
        <v/>
      </c>
      <c r="CZ142" s="11" t="str">
        <f t="shared" si="727"/>
        <v/>
      </c>
      <c r="DA142" s="11" t="str">
        <f t="shared" si="728"/>
        <v/>
      </c>
      <c r="DB142" s="11" t="str">
        <f t="shared" si="729"/>
        <v/>
      </c>
      <c r="DC142" s="11" t="str">
        <f t="shared" si="730"/>
        <v/>
      </c>
      <c r="DD142" s="11" t="str">
        <f t="shared" si="731"/>
        <v/>
      </c>
      <c r="DE142" s="11" t="str">
        <f t="shared" si="732"/>
        <v/>
      </c>
      <c r="DF142" s="11" t="str">
        <f t="shared" si="733"/>
        <v/>
      </c>
      <c r="DG142" s="11" t="str">
        <f t="shared" si="734"/>
        <v/>
      </c>
      <c r="DH142" s="11" t="str">
        <f t="shared" si="735"/>
        <v/>
      </c>
      <c r="DI142" s="11" t="str">
        <f t="shared" si="736"/>
        <v/>
      </c>
      <c r="DJ142" s="11" t="str">
        <f t="shared" si="737"/>
        <v/>
      </c>
      <c r="DK142" s="11" t="str">
        <f t="shared" si="738"/>
        <v/>
      </c>
      <c r="DL142" s="11" t="str">
        <f t="shared" si="739"/>
        <v/>
      </c>
      <c r="DM142" s="11" t="str">
        <f t="shared" si="740"/>
        <v/>
      </c>
      <c r="DN142" s="11" t="str">
        <f t="shared" si="741"/>
        <v/>
      </c>
      <c r="DO142" s="11" t="str">
        <f t="shared" si="742"/>
        <v/>
      </c>
      <c r="DP142" s="11" t="str">
        <f t="shared" si="743"/>
        <v/>
      </c>
      <c r="DQ142" s="11" t="str">
        <f t="shared" si="744"/>
        <v/>
      </c>
      <c r="DR142" s="11" t="str">
        <f t="shared" si="745"/>
        <v/>
      </c>
      <c r="DS142" s="11" t="str">
        <f t="shared" si="746"/>
        <v/>
      </c>
      <c r="DT142" s="11" t="str">
        <f t="shared" si="747"/>
        <v/>
      </c>
      <c r="DU142" s="11" t="str">
        <f t="shared" si="748"/>
        <v/>
      </c>
      <c r="DV142" s="11" t="str">
        <f t="shared" si="749"/>
        <v/>
      </c>
      <c r="DW142" s="11" t="str">
        <f t="shared" si="750"/>
        <v/>
      </c>
      <c r="DX142" s="11" t="str">
        <f t="shared" si="751"/>
        <v/>
      </c>
      <c r="DY142" s="11" t="str">
        <f t="shared" si="752"/>
        <v/>
      </c>
      <c r="DZ142" s="11" t="str">
        <f t="shared" si="753"/>
        <v/>
      </c>
      <c r="EA142" s="5">
        <v>2019</v>
      </c>
      <c r="EB142" s="13">
        <f t="shared" si="622"/>
        <v>1</v>
      </c>
      <c r="EC142" s="13">
        <f t="shared" si="623"/>
        <v>1</v>
      </c>
      <c r="ED142" s="13">
        <f t="shared" si="624"/>
        <v>1</v>
      </c>
      <c r="EE142" s="13" t="str">
        <f t="shared" si="625"/>
        <v/>
      </c>
      <c r="EF142" s="13" t="str">
        <f t="shared" si="626"/>
        <v/>
      </c>
      <c r="EG142" s="13" t="str">
        <f t="shared" si="627"/>
        <v/>
      </c>
      <c r="EH142" s="13" t="str">
        <f t="shared" si="628"/>
        <v/>
      </c>
      <c r="EI142" s="13" t="str">
        <f t="shared" si="629"/>
        <v/>
      </c>
      <c r="EJ142" s="13" t="str">
        <f t="shared" si="630"/>
        <v/>
      </c>
      <c r="EK142" s="13" t="str">
        <f t="shared" si="631"/>
        <v/>
      </c>
      <c r="EL142" s="13" t="str">
        <f t="shared" si="632"/>
        <v/>
      </c>
      <c r="EM142" s="13" t="str">
        <f t="shared" si="633"/>
        <v/>
      </c>
      <c r="EN142" s="13" t="str">
        <f t="shared" si="634"/>
        <v/>
      </c>
      <c r="EO142" s="13" t="str">
        <f t="shared" si="635"/>
        <v/>
      </c>
      <c r="EP142" s="13" t="str">
        <f t="shared" si="636"/>
        <v/>
      </c>
      <c r="EQ142" s="13" t="str">
        <f t="shared" si="637"/>
        <v/>
      </c>
      <c r="ER142" s="13" t="str">
        <f t="shared" si="638"/>
        <v/>
      </c>
      <c r="ES142" s="13" t="str">
        <f t="shared" si="639"/>
        <v/>
      </c>
      <c r="ET142" s="13" t="str">
        <f t="shared" si="640"/>
        <v/>
      </c>
      <c r="EU142" s="13" t="str">
        <f t="shared" si="641"/>
        <v/>
      </c>
      <c r="EV142" s="13" t="str">
        <f t="shared" si="642"/>
        <v/>
      </c>
      <c r="EW142" s="13" t="str">
        <f t="shared" si="643"/>
        <v/>
      </c>
      <c r="EX142" s="13" t="str">
        <f t="shared" si="644"/>
        <v/>
      </c>
      <c r="EY142" s="13" t="str">
        <f t="shared" si="645"/>
        <v/>
      </c>
      <c r="EZ142" s="13" t="str">
        <f t="shared" si="646"/>
        <v/>
      </c>
      <c r="FA142" s="13" t="str">
        <f t="shared" si="647"/>
        <v/>
      </c>
      <c r="FB142" s="13" t="str">
        <f t="shared" si="648"/>
        <v/>
      </c>
      <c r="FC142" s="13" t="str">
        <f t="shared" si="649"/>
        <v/>
      </c>
      <c r="FD142" s="13" t="str">
        <f t="shared" si="650"/>
        <v/>
      </c>
      <c r="FE142" s="13" t="str">
        <f t="shared" si="651"/>
        <v/>
      </c>
      <c r="FF142" s="13">
        <f>SUM($EB142:FE142)</f>
        <v>3</v>
      </c>
      <c r="FG142" s="5">
        <v>2019</v>
      </c>
      <c r="FH142" s="11" t="str">
        <f t="shared" si="502"/>
        <v/>
      </c>
      <c r="FI142" s="11" t="str">
        <f t="shared" si="503"/>
        <v/>
      </c>
      <c r="FJ142" s="11" t="str">
        <f t="shared" si="504"/>
        <v/>
      </c>
      <c r="FK142" s="11" t="str">
        <f t="shared" si="505"/>
        <v/>
      </c>
      <c r="FL142" s="11" t="str">
        <f t="shared" si="506"/>
        <v/>
      </c>
      <c r="FM142" s="11" t="str">
        <f t="shared" si="507"/>
        <v/>
      </c>
      <c r="FN142" s="11" t="str">
        <f t="shared" si="508"/>
        <v/>
      </c>
      <c r="FO142" s="11" t="str">
        <f t="shared" si="509"/>
        <v/>
      </c>
      <c r="FP142" s="11" t="str">
        <f t="shared" si="510"/>
        <v/>
      </c>
      <c r="FQ142" s="11" t="str">
        <f t="shared" si="511"/>
        <v/>
      </c>
      <c r="FR142" s="11" t="str">
        <f t="shared" si="512"/>
        <v/>
      </c>
      <c r="FS142" s="11" t="str">
        <f t="shared" si="513"/>
        <v/>
      </c>
      <c r="FT142" s="11" t="str">
        <f t="shared" si="514"/>
        <v/>
      </c>
      <c r="FU142" s="11" t="str">
        <f t="shared" si="515"/>
        <v/>
      </c>
      <c r="FV142" s="11" t="str">
        <f t="shared" si="516"/>
        <v/>
      </c>
      <c r="FW142" s="11" t="str">
        <f t="shared" si="517"/>
        <v/>
      </c>
      <c r="FX142" s="11" t="str">
        <f t="shared" si="518"/>
        <v/>
      </c>
      <c r="FY142" s="11" t="str">
        <f t="shared" si="519"/>
        <v/>
      </c>
      <c r="FZ142" s="11" t="str">
        <f t="shared" si="520"/>
        <v/>
      </c>
      <c r="GA142" s="11" t="str">
        <f t="shared" si="521"/>
        <v/>
      </c>
      <c r="GB142" s="11" t="str">
        <f t="shared" si="522"/>
        <v/>
      </c>
      <c r="GC142" s="11" t="str">
        <f t="shared" si="523"/>
        <v/>
      </c>
      <c r="GD142" s="11" t="str">
        <f t="shared" si="524"/>
        <v/>
      </c>
      <c r="GE142" s="11" t="str">
        <f t="shared" si="525"/>
        <v/>
      </c>
      <c r="GF142" s="11" t="str">
        <f t="shared" si="526"/>
        <v/>
      </c>
      <c r="GG142" s="11" t="str">
        <f t="shared" si="527"/>
        <v/>
      </c>
      <c r="GH142" s="11" t="str">
        <f t="shared" si="528"/>
        <v/>
      </c>
      <c r="GI142" s="11" t="str">
        <f t="shared" si="529"/>
        <v/>
      </c>
      <c r="GJ142" s="11" t="str">
        <f t="shared" si="530"/>
        <v/>
      </c>
      <c r="GK142" s="11" t="str">
        <f t="shared" si="531"/>
        <v/>
      </c>
      <c r="GL142" s="5">
        <v>2019</v>
      </c>
    </row>
    <row r="143" spans="1:194" ht="15.6">
      <c r="A143" s="5">
        <v>2020</v>
      </c>
      <c r="B143" s="7"/>
      <c r="C143" s="7"/>
      <c r="D143" s="7"/>
      <c r="E143" s="7"/>
      <c r="F143" s="7"/>
      <c r="G143" s="8"/>
      <c r="H143" s="7"/>
      <c r="I143" s="7"/>
      <c r="J143" s="7"/>
      <c r="K143" s="7"/>
      <c r="L143" s="8"/>
      <c r="M143" s="7"/>
      <c r="N143" s="7"/>
      <c r="O143" s="7"/>
      <c r="P143" s="7"/>
      <c r="Q143" s="8"/>
      <c r="R143" s="7"/>
      <c r="S143" s="7"/>
      <c r="T143" s="7"/>
      <c r="U143" s="7"/>
      <c r="V143" s="8"/>
      <c r="W143" s="7"/>
      <c r="X143" s="7"/>
      <c r="Y143" s="7"/>
      <c r="Z143" s="7"/>
      <c r="AA143" s="8"/>
      <c r="AB143" s="7"/>
      <c r="AC143" s="7"/>
      <c r="AD143" s="7"/>
      <c r="AE143" s="7"/>
      <c r="AF143" s="942"/>
      <c r="AG143" s="937"/>
      <c r="AH143" s="10"/>
      <c r="AI143" s="11"/>
      <c r="AJ143" s="12"/>
      <c r="AK143" s="5">
        <v>2020</v>
      </c>
      <c r="AL143" s="13" t="str">
        <f t="shared" si="757"/>
        <v/>
      </c>
      <c r="AM143" s="13" t="str">
        <f t="shared" si="758"/>
        <v/>
      </c>
      <c r="AN143" s="13" t="str">
        <f t="shared" si="759"/>
        <v/>
      </c>
      <c r="AO143" s="13" t="str">
        <f t="shared" si="760"/>
        <v/>
      </c>
      <c r="AP143" s="13" t="str">
        <f t="shared" si="761"/>
        <v/>
      </c>
      <c r="AQ143" s="13" t="str">
        <f t="shared" si="762"/>
        <v/>
      </c>
      <c r="AR143" s="13" t="str">
        <f t="shared" si="763"/>
        <v/>
      </c>
      <c r="AS143" s="13" t="str">
        <f t="shared" si="764"/>
        <v/>
      </c>
      <c r="AT143" s="13" t="str">
        <f t="shared" si="765"/>
        <v/>
      </c>
      <c r="AU143" s="13" t="str">
        <f t="shared" si="766"/>
        <v/>
      </c>
      <c r="AV143" s="13" t="str">
        <f t="shared" si="767"/>
        <v/>
      </c>
      <c r="AW143" s="13" t="str">
        <f t="shared" si="768"/>
        <v/>
      </c>
      <c r="AX143" s="13" t="str">
        <f t="shared" si="769"/>
        <v/>
      </c>
      <c r="AY143" s="13" t="str">
        <f t="shared" si="770"/>
        <v/>
      </c>
      <c r="AZ143" s="13" t="str">
        <f t="shared" si="771"/>
        <v/>
      </c>
      <c r="BA143" s="13" t="str">
        <f t="shared" si="772"/>
        <v/>
      </c>
      <c r="BB143" s="13" t="str">
        <f t="shared" si="773"/>
        <v/>
      </c>
      <c r="BC143" s="13" t="str">
        <f t="shared" si="774"/>
        <v/>
      </c>
      <c r="BD143" s="13" t="str">
        <f t="shared" si="775"/>
        <v/>
      </c>
      <c r="BE143" s="13" t="str">
        <f t="shared" si="776"/>
        <v/>
      </c>
      <c r="BF143" s="13" t="str">
        <f t="shared" si="777"/>
        <v/>
      </c>
      <c r="BG143" s="13" t="str">
        <f t="shared" si="778"/>
        <v/>
      </c>
      <c r="BH143" s="13" t="str">
        <f t="shared" si="779"/>
        <v/>
      </c>
      <c r="BI143" s="13" t="str">
        <f t="shared" si="780"/>
        <v/>
      </c>
      <c r="BJ143" s="13" t="str">
        <f t="shared" si="781"/>
        <v/>
      </c>
      <c r="BK143" s="13" t="str">
        <f t="shared" si="782"/>
        <v/>
      </c>
      <c r="BL143" s="13" t="str">
        <f t="shared" si="783"/>
        <v/>
      </c>
      <c r="BM143" s="13" t="str">
        <f t="shared" si="784"/>
        <v/>
      </c>
      <c r="BN143" s="13" t="str">
        <f t="shared" si="785"/>
        <v/>
      </c>
      <c r="BO143" s="13" t="str">
        <f t="shared" si="786"/>
        <v/>
      </c>
      <c r="BP143" s="13">
        <f t="shared" si="787"/>
        <v>0</v>
      </c>
      <c r="BQ143" s="5">
        <v>2020</v>
      </c>
      <c r="BR143" s="11" t="str">
        <f t="shared" si="694"/>
        <v/>
      </c>
      <c r="BS143" s="11" t="str">
        <f t="shared" si="695"/>
        <v/>
      </c>
      <c r="BT143" s="11" t="str">
        <f t="shared" si="696"/>
        <v/>
      </c>
      <c r="BU143" s="11" t="str">
        <f t="shared" si="697"/>
        <v/>
      </c>
      <c r="BV143" s="11" t="str">
        <f t="shared" si="698"/>
        <v/>
      </c>
      <c r="BW143" s="11" t="str">
        <f t="shared" si="699"/>
        <v/>
      </c>
      <c r="BX143" s="11" t="str">
        <f t="shared" si="700"/>
        <v/>
      </c>
      <c r="BY143" s="11" t="str">
        <f t="shared" si="701"/>
        <v/>
      </c>
      <c r="BZ143" s="11" t="str">
        <f t="shared" si="702"/>
        <v/>
      </c>
      <c r="CA143" s="11" t="str">
        <f t="shared" si="703"/>
        <v/>
      </c>
      <c r="CB143" s="11" t="str">
        <f t="shared" si="704"/>
        <v/>
      </c>
      <c r="CC143" s="11" t="str">
        <f t="shared" si="705"/>
        <v/>
      </c>
      <c r="CD143" s="11" t="str">
        <f t="shared" si="706"/>
        <v/>
      </c>
      <c r="CE143" s="11" t="str">
        <f t="shared" si="707"/>
        <v/>
      </c>
      <c r="CF143" s="11" t="str">
        <f t="shared" si="708"/>
        <v/>
      </c>
      <c r="CG143" s="11" t="str">
        <f t="shared" si="709"/>
        <v/>
      </c>
      <c r="CH143" s="11" t="str">
        <f t="shared" si="710"/>
        <v/>
      </c>
      <c r="CI143" s="11" t="str">
        <f t="shared" si="711"/>
        <v/>
      </c>
      <c r="CJ143" s="11" t="str">
        <f t="shared" si="712"/>
        <v/>
      </c>
      <c r="CK143" s="11" t="str">
        <f t="shared" si="713"/>
        <v/>
      </c>
      <c r="CL143" s="11" t="str">
        <f t="shared" si="714"/>
        <v/>
      </c>
      <c r="CM143" s="11" t="str">
        <f t="shared" si="715"/>
        <v/>
      </c>
      <c r="CN143" s="11" t="str">
        <f t="shared" si="716"/>
        <v/>
      </c>
      <c r="CO143" s="11" t="str">
        <f t="shared" si="717"/>
        <v/>
      </c>
      <c r="CP143" s="11" t="str">
        <f t="shared" si="718"/>
        <v/>
      </c>
      <c r="CQ143" s="11" t="str">
        <f t="shared" si="719"/>
        <v/>
      </c>
      <c r="CR143" s="11" t="str">
        <f t="shared" si="720"/>
        <v/>
      </c>
      <c r="CS143" s="11" t="str">
        <f t="shared" si="721"/>
        <v/>
      </c>
      <c r="CT143" s="11" t="str">
        <f t="shared" si="722"/>
        <v/>
      </c>
      <c r="CU143" s="11" t="str">
        <f t="shared" si="723"/>
        <v/>
      </c>
      <c r="CV143" s="5">
        <v>2020</v>
      </c>
      <c r="CW143" s="11" t="str">
        <f t="shared" si="724"/>
        <v/>
      </c>
      <c r="CX143" s="11" t="str">
        <f t="shared" si="725"/>
        <v/>
      </c>
      <c r="CY143" s="11" t="str">
        <f t="shared" si="726"/>
        <v/>
      </c>
      <c r="CZ143" s="11" t="str">
        <f t="shared" si="727"/>
        <v/>
      </c>
      <c r="DA143" s="11" t="str">
        <f t="shared" si="728"/>
        <v/>
      </c>
      <c r="DB143" s="11" t="str">
        <f t="shared" si="729"/>
        <v/>
      </c>
      <c r="DC143" s="11" t="str">
        <f t="shared" si="730"/>
        <v/>
      </c>
      <c r="DD143" s="11" t="str">
        <f t="shared" si="731"/>
        <v/>
      </c>
      <c r="DE143" s="11" t="str">
        <f t="shared" si="732"/>
        <v/>
      </c>
      <c r="DF143" s="11" t="str">
        <f t="shared" si="733"/>
        <v/>
      </c>
      <c r="DG143" s="11" t="str">
        <f t="shared" si="734"/>
        <v/>
      </c>
      <c r="DH143" s="11" t="str">
        <f t="shared" si="735"/>
        <v/>
      </c>
      <c r="DI143" s="11" t="str">
        <f t="shared" si="736"/>
        <v/>
      </c>
      <c r="DJ143" s="11" t="str">
        <f t="shared" si="737"/>
        <v/>
      </c>
      <c r="DK143" s="11" t="str">
        <f t="shared" si="738"/>
        <v/>
      </c>
      <c r="DL143" s="11" t="str">
        <f t="shared" si="739"/>
        <v/>
      </c>
      <c r="DM143" s="11" t="str">
        <f t="shared" si="740"/>
        <v/>
      </c>
      <c r="DN143" s="11" t="str">
        <f t="shared" si="741"/>
        <v/>
      </c>
      <c r="DO143" s="11" t="str">
        <f t="shared" si="742"/>
        <v/>
      </c>
      <c r="DP143" s="11" t="str">
        <f t="shared" si="743"/>
        <v/>
      </c>
      <c r="DQ143" s="11" t="str">
        <f t="shared" si="744"/>
        <v/>
      </c>
      <c r="DR143" s="11" t="str">
        <f t="shared" si="745"/>
        <v/>
      </c>
      <c r="DS143" s="11" t="str">
        <f t="shared" si="746"/>
        <v/>
      </c>
      <c r="DT143" s="11" t="str">
        <f t="shared" si="747"/>
        <v/>
      </c>
      <c r="DU143" s="11" t="str">
        <f t="shared" si="748"/>
        <v/>
      </c>
      <c r="DV143" s="11" t="str">
        <f t="shared" si="749"/>
        <v/>
      </c>
      <c r="DW143" s="11" t="str">
        <f t="shared" si="750"/>
        <v/>
      </c>
      <c r="DX143" s="11" t="str">
        <f t="shared" si="751"/>
        <v/>
      </c>
      <c r="DY143" s="11" t="str">
        <f t="shared" si="752"/>
        <v/>
      </c>
      <c r="DZ143" s="11" t="str">
        <f t="shared" si="753"/>
        <v/>
      </c>
      <c r="EA143" s="5">
        <v>2020</v>
      </c>
      <c r="EB143" s="13" t="str">
        <f t="shared" si="622"/>
        <v/>
      </c>
      <c r="EC143" s="13" t="str">
        <f t="shared" si="623"/>
        <v/>
      </c>
      <c r="ED143" s="13" t="str">
        <f t="shared" si="624"/>
        <v/>
      </c>
      <c r="EE143" s="13" t="str">
        <f t="shared" si="625"/>
        <v/>
      </c>
      <c r="EF143" s="13" t="str">
        <f t="shared" si="626"/>
        <v/>
      </c>
      <c r="EG143" s="13" t="str">
        <f t="shared" si="627"/>
        <v/>
      </c>
      <c r="EH143" s="13" t="str">
        <f t="shared" si="628"/>
        <v/>
      </c>
      <c r="EI143" s="13" t="str">
        <f t="shared" si="629"/>
        <v/>
      </c>
      <c r="EJ143" s="13" t="str">
        <f t="shared" si="630"/>
        <v/>
      </c>
      <c r="EK143" s="13" t="str">
        <f t="shared" si="631"/>
        <v/>
      </c>
      <c r="EL143" s="13" t="str">
        <f t="shared" si="632"/>
        <v/>
      </c>
      <c r="EM143" s="13" t="str">
        <f t="shared" si="633"/>
        <v/>
      </c>
      <c r="EN143" s="13" t="str">
        <f t="shared" si="634"/>
        <v/>
      </c>
      <c r="EO143" s="13" t="str">
        <f t="shared" si="635"/>
        <v/>
      </c>
      <c r="EP143" s="13" t="str">
        <f t="shared" si="636"/>
        <v/>
      </c>
      <c r="EQ143" s="13" t="str">
        <f t="shared" si="637"/>
        <v/>
      </c>
      <c r="ER143" s="13" t="str">
        <f t="shared" si="638"/>
        <v/>
      </c>
      <c r="ES143" s="13" t="str">
        <f t="shared" si="639"/>
        <v/>
      </c>
      <c r="ET143" s="13" t="str">
        <f t="shared" si="640"/>
        <v/>
      </c>
      <c r="EU143" s="13" t="str">
        <f t="shared" si="641"/>
        <v/>
      </c>
      <c r="EV143" s="13" t="str">
        <f t="shared" si="642"/>
        <v/>
      </c>
      <c r="EW143" s="13" t="str">
        <f t="shared" si="643"/>
        <v/>
      </c>
      <c r="EX143" s="13" t="str">
        <f t="shared" si="644"/>
        <v/>
      </c>
      <c r="EY143" s="13" t="str">
        <f t="shared" si="645"/>
        <v/>
      </c>
      <c r="EZ143" s="13" t="str">
        <f t="shared" si="646"/>
        <v/>
      </c>
      <c r="FA143" s="13" t="str">
        <f t="shared" si="647"/>
        <v/>
      </c>
      <c r="FB143" s="13" t="str">
        <f t="shared" si="648"/>
        <v/>
      </c>
      <c r="FC143" s="13" t="str">
        <f t="shared" si="649"/>
        <v/>
      </c>
      <c r="FD143" s="13" t="str">
        <f t="shared" si="650"/>
        <v/>
      </c>
      <c r="FE143" s="13" t="str">
        <f t="shared" si="651"/>
        <v/>
      </c>
      <c r="FF143" s="13">
        <f>SUM($EB143:FE143)</f>
        <v>0</v>
      </c>
      <c r="FG143" s="5">
        <v>2020</v>
      </c>
      <c r="FH143" s="11" t="str">
        <f t="shared" si="502"/>
        <v/>
      </c>
      <c r="FI143" s="11" t="str">
        <f t="shared" si="503"/>
        <v/>
      </c>
      <c r="FJ143" s="11" t="str">
        <f t="shared" si="504"/>
        <v/>
      </c>
      <c r="FK143" s="11" t="str">
        <f t="shared" si="505"/>
        <v/>
      </c>
      <c r="FL143" s="11" t="str">
        <f t="shared" si="506"/>
        <v/>
      </c>
      <c r="FM143" s="11" t="str">
        <f t="shared" si="507"/>
        <v/>
      </c>
      <c r="FN143" s="11" t="str">
        <f t="shared" si="508"/>
        <v/>
      </c>
      <c r="FO143" s="11" t="str">
        <f t="shared" si="509"/>
        <v/>
      </c>
      <c r="FP143" s="11" t="str">
        <f t="shared" si="510"/>
        <v/>
      </c>
      <c r="FQ143" s="11" t="str">
        <f t="shared" si="511"/>
        <v/>
      </c>
      <c r="FR143" s="11" t="str">
        <f t="shared" si="512"/>
        <v/>
      </c>
      <c r="FS143" s="11" t="str">
        <f t="shared" si="513"/>
        <v/>
      </c>
      <c r="FT143" s="11" t="str">
        <f t="shared" si="514"/>
        <v/>
      </c>
      <c r="FU143" s="11" t="str">
        <f t="shared" si="515"/>
        <v/>
      </c>
      <c r="FV143" s="11" t="str">
        <f t="shared" si="516"/>
        <v/>
      </c>
      <c r="FW143" s="11" t="str">
        <f t="shared" si="517"/>
        <v/>
      </c>
      <c r="FX143" s="11" t="str">
        <f t="shared" si="518"/>
        <v/>
      </c>
      <c r="FY143" s="11" t="str">
        <f t="shared" si="519"/>
        <v/>
      </c>
      <c r="FZ143" s="11" t="str">
        <f t="shared" si="520"/>
        <v/>
      </c>
      <c r="GA143" s="11" t="str">
        <f t="shared" si="521"/>
        <v/>
      </c>
      <c r="GB143" s="11" t="str">
        <f t="shared" si="522"/>
        <v/>
      </c>
      <c r="GC143" s="11" t="str">
        <f t="shared" si="523"/>
        <v/>
      </c>
      <c r="GD143" s="11" t="str">
        <f t="shared" si="524"/>
        <v/>
      </c>
      <c r="GE143" s="11" t="str">
        <f t="shared" si="525"/>
        <v/>
      </c>
      <c r="GF143" s="11" t="str">
        <f t="shared" si="526"/>
        <v/>
      </c>
      <c r="GG143" s="11" t="str">
        <f t="shared" si="527"/>
        <v/>
      </c>
      <c r="GH143" s="11" t="str">
        <f t="shared" si="528"/>
        <v/>
      </c>
      <c r="GI143" s="11" t="str">
        <f t="shared" si="529"/>
        <v/>
      </c>
      <c r="GJ143" s="11" t="str">
        <f t="shared" si="530"/>
        <v/>
      </c>
      <c r="GK143" s="11" t="str">
        <f t="shared" si="531"/>
        <v/>
      </c>
      <c r="GL143" s="5">
        <v>2020</v>
      </c>
    </row>
    <row r="144" spans="1:194" ht="15.6">
      <c r="A144" s="5">
        <v>2021</v>
      </c>
      <c r="B144" s="7"/>
      <c r="C144" s="7"/>
      <c r="D144" s="7"/>
      <c r="E144" s="7"/>
      <c r="F144" s="7"/>
      <c r="G144" s="8"/>
      <c r="H144" s="7"/>
      <c r="I144" s="7"/>
      <c r="J144" s="7"/>
      <c r="K144" s="7"/>
      <c r="L144" s="8"/>
      <c r="M144" s="7"/>
      <c r="N144" s="7"/>
      <c r="O144" s="7"/>
      <c r="P144" s="7"/>
      <c r="Q144" s="8"/>
      <c r="R144" s="7"/>
      <c r="S144" s="7"/>
      <c r="T144" s="7"/>
      <c r="U144" s="7"/>
      <c r="V144" s="8"/>
      <c r="W144" s="7"/>
      <c r="X144" s="7"/>
      <c r="Y144" s="7"/>
      <c r="Z144" s="7"/>
      <c r="AA144" s="8"/>
      <c r="AB144" s="7"/>
      <c r="AC144" s="7"/>
      <c r="AD144" s="7"/>
      <c r="AE144" s="7"/>
      <c r="AF144" s="942"/>
      <c r="AG144" s="937"/>
      <c r="AH144" s="10"/>
      <c r="AI144" s="11"/>
      <c r="AJ144" s="12"/>
      <c r="AK144" s="5">
        <v>2021</v>
      </c>
      <c r="AL144" s="13" t="str">
        <f t="shared" si="757"/>
        <v/>
      </c>
      <c r="AM144" s="13" t="str">
        <f t="shared" si="758"/>
        <v/>
      </c>
      <c r="AN144" s="13" t="str">
        <f t="shared" si="759"/>
        <v/>
      </c>
      <c r="AO144" s="13" t="str">
        <f t="shared" si="760"/>
        <v/>
      </c>
      <c r="AP144" s="13" t="str">
        <f t="shared" si="761"/>
        <v/>
      </c>
      <c r="AQ144" s="13" t="str">
        <f t="shared" si="762"/>
        <v/>
      </c>
      <c r="AR144" s="13" t="str">
        <f t="shared" si="763"/>
        <v/>
      </c>
      <c r="AS144" s="13" t="str">
        <f t="shared" si="764"/>
        <v/>
      </c>
      <c r="AT144" s="13" t="str">
        <f t="shared" si="765"/>
        <v/>
      </c>
      <c r="AU144" s="13" t="str">
        <f t="shared" si="766"/>
        <v/>
      </c>
      <c r="AV144" s="13" t="str">
        <f t="shared" si="767"/>
        <v/>
      </c>
      <c r="AW144" s="13" t="str">
        <f t="shared" si="768"/>
        <v/>
      </c>
      <c r="AX144" s="13" t="str">
        <f t="shared" si="769"/>
        <v/>
      </c>
      <c r="AY144" s="13" t="str">
        <f t="shared" si="770"/>
        <v/>
      </c>
      <c r="AZ144" s="13" t="str">
        <f t="shared" si="771"/>
        <v/>
      </c>
      <c r="BA144" s="13" t="str">
        <f t="shared" si="772"/>
        <v/>
      </c>
      <c r="BB144" s="13" t="str">
        <f t="shared" si="773"/>
        <v/>
      </c>
      <c r="BC144" s="13" t="str">
        <f t="shared" si="774"/>
        <v/>
      </c>
      <c r="BD144" s="13" t="str">
        <f t="shared" si="775"/>
        <v/>
      </c>
      <c r="BE144" s="13" t="str">
        <f t="shared" si="776"/>
        <v/>
      </c>
      <c r="BF144" s="13" t="str">
        <f t="shared" si="777"/>
        <v/>
      </c>
      <c r="BG144" s="13" t="str">
        <f t="shared" si="778"/>
        <v/>
      </c>
      <c r="BH144" s="13" t="str">
        <f t="shared" si="779"/>
        <v/>
      </c>
      <c r="BI144" s="13" t="str">
        <f t="shared" si="780"/>
        <v/>
      </c>
      <c r="BJ144" s="13" t="str">
        <f t="shared" si="781"/>
        <v/>
      </c>
      <c r="BK144" s="13" t="str">
        <f t="shared" si="782"/>
        <v/>
      </c>
      <c r="BL144" s="13" t="str">
        <f t="shared" si="783"/>
        <v/>
      </c>
      <c r="BM144" s="13" t="str">
        <f t="shared" si="784"/>
        <v/>
      </c>
      <c r="BN144" s="13" t="str">
        <f t="shared" si="785"/>
        <v/>
      </c>
      <c r="BO144" s="13" t="str">
        <f t="shared" si="786"/>
        <v/>
      </c>
      <c r="BP144" s="13">
        <f t="shared" si="787"/>
        <v>0</v>
      </c>
      <c r="BQ144" s="5">
        <v>2021</v>
      </c>
      <c r="BR144" s="11" t="str">
        <f t="shared" si="694"/>
        <v/>
      </c>
      <c r="BS144" s="11" t="str">
        <f t="shared" si="695"/>
        <v/>
      </c>
      <c r="BT144" s="11" t="str">
        <f t="shared" si="696"/>
        <v/>
      </c>
      <c r="BU144" s="11" t="str">
        <f t="shared" si="697"/>
        <v/>
      </c>
      <c r="BV144" s="11" t="str">
        <f t="shared" si="698"/>
        <v/>
      </c>
      <c r="BW144" s="11" t="str">
        <f t="shared" si="699"/>
        <v/>
      </c>
      <c r="BX144" s="11" t="str">
        <f t="shared" si="700"/>
        <v/>
      </c>
      <c r="BY144" s="11" t="str">
        <f t="shared" si="701"/>
        <v/>
      </c>
      <c r="BZ144" s="11" t="str">
        <f t="shared" si="702"/>
        <v/>
      </c>
      <c r="CA144" s="11" t="str">
        <f t="shared" si="703"/>
        <v/>
      </c>
      <c r="CB144" s="11" t="str">
        <f t="shared" si="704"/>
        <v/>
      </c>
      <c r="CC144" s="11" t="str">
        <f t="shared" si="705"/>
        <v/>
      </c>
      <c r="CD144" s="11" t="str">
        <f t="shared" si="706"/>
        <v/>
      </c>
      <c r="CE144" s="11" t="str">
        <f t="shared" si="707"/>
        <v/>
      </c>
      <c r="CF144" s="11" t="str">
        <f t="shared" si="708"/>
        <v/>
      </c>
      <c r="CG144" s="11" t="str">
        <f t="shared" si="709"/>
        <v/>
      </c>
      <c r="CH144" s="11" t="str">
        <f t="shared" si="710"/>
        <v/>
      </c>
      <c r="CI144" s="11" t="str">
        <f t="shared" si="711"/>
        <v/>
      </c>
      <c r="CJ144" s="11" t="str">
        <f t="shared" si="712"/>
        <v/>
      </c>
      <c r="CK144" s="11" t="str">
        <f t="shared" si="713"/>
        <v/>
      </c>
      <c r="CL144" s="11" t="str">
        <f t="shared" si="714"/>
        <v/>
      </c>
      <c r="CM144" s="11" t="str">
        <f t="shared" si="715"/>
        <v/>
      </c>
      <c r="CN144" s="11" t="str">
        <f t="shared" si="716"/>
        <v/>
      </c>
      <c r="CO144" s="11" t="str">
        <f t="shared" si="717"/>
        <v/>
      </c>
      <c r="CP144" s="11" t="str">
        <f t="shared" si="718"/>
        <v/>
      </c>
      <c r="CQ144" s="11" t="str">
        <f t="shared" si="719"/>
        <v/>
      </c>
      <c r="CR144" s="11" t="str">
        <f t="shared" si="720"/>
        <v/>
      </c>
      <c r="CS144" s="11" t="str">
        <f t="shared" si="721"/>
        <v/>
      </c>
      <c r="CT144" s="11" t="str">
        <f t="shared" si="722"/>
        <v/>
      </c>
      <c r="CU144" s="11" t="str">
        <f t="shared" si="723"/>
        <v/>
      </c>
      <c r="CV144" s="5">
        <v>2021</v>
      </c>
      <c r="CW144" s="11" t="str">
        <f t="shared" si="724"/>
        <v/>
      </c>
      <c r="CX144" s="11" t="str">
        <f t="shared" si="725"/>
        <v/>
      </c>
      <c r="CY144" s="11" t="str">
        <f t="shared" si="726"/>
        <v/>
      </c>
      <c r="CZ144" s="11" t="str">
        <f t="shared" si="727"/>
        <v/>
      </c>
      <c r="DA144" s="11" t="str">
        <f t="shared" si="728"/>
        <v/>
      </c>
      <c r="DB144" s="11" t="str">
        <f t="shared" si="729"/>
        <v/>
      </c>
      <c r="DC144" s="11" t="str">
        <f t="shared" si="730"/>
        <v/>
      </c>
      <c r="DD144" s="11" t="str">
        <f t="shared" si="731"/>
        <v/>
      </c>
      <c r="DE144" s="11" t="str">
        <f t="shared" si="732"/>
        <v/>
      </c>
      <c r="DF144" s="11" t="str">
        <f t="shared" si="733"/>
        <v/>
      </c>
      <c r="DG144" s="11" t="str">
        <f t="shared" si="734"/>
        <v/>
      </c>
      <c r="DH144" s="11" t="str">
        <f t="shared" si="735"/>
        <v/>
      </c>
      <c r="DI144" s="11" t="str">
        <f t="shared" si="736"/>
        <v/>
      </c>
      <c r="DJ144" s="11" t="str">
        <f t="shared" si="737"/>
        <v/>
      </c>
      <c r="DK144" s="11" t="str">
        <f t="shared" si="738"/>
        <v/>
      </c>
      <c r="DL144" s="11" t="str">
        <f t="shared" si="739"/>
        <v/>
      </c>
      <c r="DM144" s="11" t="str">
        <f t="shared" si="740"/>
        <v/>
      </c>
      <c r="DN144" s="11" t="str">
        <f t="shared" si="741"/>
        <v/>
      </c>
      <c r="DO144" s="11" t="str">
        <f t="shared" si="742"/>
        <v/>
      </c>
      <c r="DP144" s="11" t="str">
        <f t="shared" si="743"/>
        <v/>
      </c>
      <c r="DQ144" s="11" t="str">
        <f t="shared" si="744"/>
        <v/>
      </c>
      <c r="DR144" s="11" t="str">
        <f t="shared" si="745"/>
        <v/>
      </c>
      <c r="DS144" s="11" t="str">
        <f t="shared" si="746"/>
        <v/>
      </c>
      <c r="DT144" s="11" t="str">
        <f t="shared" si="747"/>
        <v/>
      </c>
      <c r="DU144" s="11" t="str">
        <f t="shared" si="748"/>
        <v/>
      </c>
      <c r="DV144" s="11" t="str">
        <f t="shared" si="749"/>
        <v/>
      </c>
      <c r="DW144" s="11" t="str">
        <f t="shared" si="750"/>
        <v/>
      </c>
      <c r="DX144" s="11" t="str">
        <f t="shared" si="751"/>
        <v/>
      </c>
      <c r="DY144" s="11" t="str">
        <f t="shared" si="752"/>
        <v/>
      </c>
      <c r="DZ144" s="11" t="str">
        <f t="shared" si="753"/>
        <v/>
      </c>
      <c r="EA144" s="5">
        <v>2021</v>
      </c>
      <c r="EB144" s="13" t="str">
        <f t="shared" si="622"/>
        <v/>
      </c>
      <c r="EC144" s="13" t="str">
        <f t="shared" si="623"/>
        <v/>
      </c>
      <c r="ED144" s="13" t="str">
        <f t="shared" si="624"/>
        <v/>
      </c>
      <c r="EE144" s="13" t="str">
        <f t="shared" si="625"/>
        <v/>
      </c>
      <c r="EF144" s="13" t="str">
        <f t="shared" si="626"/>
        <v/>
      </c>
      <c r="EG144" s="13" t="str">
        <f t="shared" si="627"/>
        <v/>
      </c>
      <c r="EH144" s="13" t="str">
        <f t="shared" si="628"/>
        <v/>
      </c>
      <c r="EI144" s="13" t="str">
        <f t="shared" si="629"/>
        <v/>
      </c>
      <c r="EJ144" s="13" t="str">
        <f t="shared" si="630"/>
        <v/>
      </c>
      <c r="EK144" s="13" t="str">
        <f t="shared" si="631"/>
        <v/>
      </c>
      <c r="EL144" s="13" t="str">
        <f t="shared" si="632"/>
        <v/>
      </c>
      <c r="EM144" s="13" t="str">
        <f t="shared" si="633"/>
        <v/>
      </c>
      <c r="EN144" s="13" t="str">
        <f t="shared" si="634"/>
        <v/>
      </c>
      <c r="EO144" s="13" t="str">
        <f t="shared" si="635"/>
        <v/>
      </c>
      <c r="EP144" s="13" t="str">
        <f t="shared" si="636"/>
        <v/>
      </c>
      <c r="EQ144" s="13" t="str">
        <f t="shared" si="637"/>
        <v/>
      </c>
      <c r="ER144" s="13" t="str">
        <f t="shared" si="638"/>
        <v/>
      </c>
      <c r="ES144" s="13" t="str">
        <f t="shared" si="639"/>
        <v/>
      </c>
      <c r="ET144" s="13" t="str">
        <f t="shared" si="640"/>
        <v/>
      </c>
      <c r="EU144" s="13" t="str">
        <f t="shared" si="641"/>
        <v/>
      </c>
      <c r="EV144" s="13" t="str">
        <f t="shared" si="642"/>
        <v/>
      </c>
      <c r="EW144" s="13" t="str">
        <f t="shared" si="643"/>
        <v/>
      </c>
      <c r="EX144" s="13" t="str">
        <f t="shared" si="644"/>
        <v/>
      </c>
      <c r="EY144" s="13" t="str">
        <f t="shared" si="645"/>
        <v/>
      </c>
      <c r="EZ144" s="13" t="str">
        <f t="shared" si="646"/>
        <v/>
      </c>
      <c r="FA144" s="13" t="str">
        <f t="shared" si="647"/>
        <v/>
      </c>
      <c r="FB144" s="13" t="str">
        <f t="shared" si="648"/>
        <v/>
      </c>
      <c r="FC144" s="13" t="str">
        <f t="shared" si="649"/>
        <v/>
      </c>
      <c r="FD144" s="13" t="str">
        <f t="shared" si="650"/>
        <v/>
      </c>
      <c r="FE144" s="13" t="str">
        <f t="shared" si="651"/>
        <v/>
      </c>
      <c r="FF144" s="13">
        <f>SUM($EB144:FE144)</f>
        <v>0</v>
      </c>
      <c r="FG144" s="5">
        <v>2021</v>
      </c>
      <c r="FH144" s="11" t="str">
        <f t="shared" si="502"/>
        <v/>
      </c>
      <c r="FI144" s="11" t="str">
        <f t="shared" si="503"/>
        <v/>
      </c>
      <c r="FJ144" s="11" t="str">
        <f t="shared" si="504"/>
        <v/>
      </c>
      <c r="FK144" s="11" t="str">
        <f t="shared" si="505"/>
        <v/>
      </c>
      <c r="FL144" s="11" t="str">
        <f t="shared" si="506"/>
        <v/>
      </c>
      <c r="FM144" s="11" t="str">
        <f t="shared" si="507"/>
        <v/>
      </c>
      <c r="FN144" s="11" t="str">
        <f t="shared" si="508"/>
        <v/>
      </c>
      <c r="FO144" s="11" t="str">
        <f t="shared" si="509"/>
        <v/>
      </c>
      <c r="FP144" s="11" t="str">
        <f t="shared" si="510"/>
        <v/>
      </c>
      <c r="FQ144" s="11" t="str">
        <f t="shared" si="511"/>
        <v/>
      </c>
      <c r="FR144" s="11" t="str">
        <f t="shared" si="512"/>
        <v/>
      </c>
      <c r="FS144" s="11" t="str">
        <f t="shared" si="513"/>
        <v/>
      </c>
      <c r="FT144" s="11" t="str">
        <f t="shared" si="514"/>
        <v/>
      </c>
      <c r="FU144" s="11" t="str">
        <f t="shared" si="515"/>
        <v/>
      </c>
      <c r="FV144" s="11" t="str">
        <f t="shared" si="516"/>
        <v/>
      </c>
      <c r="FW144" s="11" t="str">
        <f t="shared" si="517"/>
        <v/>
      </c>
      <c r="FX144" s="11" t="str">
        <f t="shared" si="518"/>
        <v/>
      </c>
      <c r="FY144" s="11" t="str">
        <f t="shared" si="519"/>
        <v/>
      </c>
      <c r="FZ144" s="11" t="str">
        <f t="shared" si="520"/>
        <v/>
      </c>
      <c r="GA144" s="11" t="str">
        <f t="shared" si="521"/>
        <v/>
      </c>
      <c r="GB144" s="11" t="str">
        <f t="shared" si="522"/>
        <v/>
      </c>
      <c r="GC144" s="11" t="str">
        <f t="shared" si="523"/>
        <v/>
      </c>
      <c r="GD144" s="11" t="str">
        <f t="shared" si="524"/>
        <v/>
      </c>
      <c r="GE144" s="11" t="str">
        <f t="shared" si="525"/>
        <v/>
      </c>
      <c r="GF144" s="11" t="str">
        <f t="shared" si="526"/>
        <v/>
      </c>
      <c r="GG144" s="11" t="str">
        <f t="shared" si="527"/>
        <v/>
      </c>
      <c r="GH144" s="11" t="str">
        <f t="shared" si="528"/>
        <v/>
      </c>
      <c r="GI144" s="11" t="str">
        <f t="shared" si="529"/>
        <v/>
      </c>
      <c r="GJ144" s="11" t="str">
        <f t="shared" si="530"/>
        <v/>
      </c>
      <c r="GK144" s="11" t="str">
        <f t="shared" si="531"/>
        <v/>
      </c>
      <c r="GL144" s="5">
        <v>2021</v>
      </c>
    </row>
    <row r="145" spans="1:194" ht="15.6">
      <c r="A145" s="5">
        <v>2022</v>
      </c>
      <c r="B145" s="7"/>
      <c r="C145" s="7"/>
      <c r="D145" s="7"/>
      <c r="E145" s="7"/>
      <c r="F145" s="7"/>
      <c r="G145" s="8"/>
      <c r="H145" s="7"/>
      <c r="I145" s="7"/>
      <c r="J145" s="7"/>
      <c r="K145" s="7"/>
      <c r="L145" s="8"/>
      <c r="M145" s="7"/>
      <c r="N145" s="7"/>
      <c r="O145" s="7"/>
      <c r="P145" s="7"/>
      <c r="Q145" s="8"/>
      <c r="R145" s="7"/>
      <c r="S145" s="7"/>
      <c r="T145" s="7"/>
      <c r="U145" s="7"/>
      <c r="V145" s="8"/>
      <c r="W145" s="7"/>
      <c r="X145" s="7"/>
      <c r="Y145" s="7"/>
      <c r="Z145" s="7"/>
      <c r="AA145" s="8"/>
      <c r="AB145" s="7"/>
      <c r="AC145" s="7"/>
      <c r="AD145" s="7"/>
      <c r="AE145" s="7"/>
      <c r="AF145" s="942"/>
      <c r="AG145" s="937"/>
      <c r="AH145" s="10"/>
      <c r="AI145" s="11"/>
      <c r="AJ145" s="12"/>
      <c r="AK145" s="5">
        <v>2022</v>
      </c>
      <c r="AL145" s="13" t="str">
        <f t="shared" si="757"/>
        <v/>
      </c>
      <c r="AM145" s="13" t="str">
        <f t="shared" si="758"/>
        <v/>
      </c>
      <c r="AN145" s="13" t="str">
        <f t="shared" si="759"/>
        <v/>
      </c>
      <c r="AO145" s="13" t="str">
        <f t="shared" si="760"/>
        <v/>
      </c>
      <c r="AP145" s="13" t="str">
        <f t="shared" si="761"/>
        <v/>
      </c>
      <c r="AQ145" s="13" t="str">
        <f t="shared" si="762"/>
        <v/>
      </c>
      <c r="AR145" s="13" t="str">
        <f t="shared" si="763"/>
        <v/>
      </c>
      <c r="AS145" s="13" t="str">
        <f t="shared" si="764"/>
        <v/>
      </c>
      <c r="AT145" s="13" t="str">
        <f t="shared" si="765"/>
        <v/>
      </c>
      <c r="AU145" s="13" t="str">
        <f t="shared" si="766"/>
        <v/>
      </c>
      <c r="AV145" s="13" t="str">
        <f t="shared" si="767"/>
        <v/>
      </c>
      <c r="AW145" s="13" t="str">
        <f t="shared" si="768"/>
        <v/>
      </c>
      <c r="AX145" s="13" t="str">
        <f t="shared" si="769"/>
        <v/>
      </c>
      <c r="AY145" s="13" t="str">
        <f t="shared" si="770"/>
        <v/>
      </c>
      <c r="AZ145" s="13" t="str">
        <f t="shared" si="771"/>
        <v/>
      </c>
      <c r="BA145" s="13" t="str">
        <f t="shared" si="772"/>
        <v/>
      </c>
      <c r="BB145" s="13" t="str">
        <f t="shared" si="773"/>
        <v/>
      </c>
      <c r="BC145" s="13" t="str">
        <f t="shared" si="774"/>
        <v/>
      </c>
      <c r="BD145" s="13" t="str">
        <f t="shared" si="775"/>
        <v/>
      </c>
      <c r="BE145" s="13" t="str">
        <f t="shared" si="776"/>
        <v/>
      </c>
      <c r="BF145" s="13" t="str">
        <f t="shared" si="777"/>
        <v/>
      </c>
      <c r="BG145" s="13" t="str">
        <f t="shared" si="778"/>
        <v/>
      </c>
      <c r="BH145" s="13" t="str">
        <f t="shared" si="779"/>
        <v/>
      </c>
      <c r="BI145" s="13" t="str">
        <f t="shared" si="780"/>
        <v/>
      </c>
      <c r="BJ145" s="13" t="str">
        <f t="shared" si="781"/>
        <v/>
      </c>
      <c r="BK145" s="13" t="str">
        <f t="shared" si="782"/>
        <v/>
      </c>
      <c r="BL145" s="13" t="str">
        <f t="shared" si="783"/>
        <v/>
      </c>
      <c r="BM145" s="13" t="str">
        <f t="shared" si="784"/>
        <v/>
      </c>
      <c r="BN145" s="13" t="str">
        <f t="shared" si="785"/>
        <v/>
      </c>
      <c r="BO145" s="13" t="str">
        <f t="shared" si="786"/>
        <v/>
      </c>
      <c r="BP145" s="13">
        <f t="shared" si="787"/>
        <v>0</v>
      </c>
      <c r="BQ145" s="5">
        <v>2022</v>
      </c>
      <c r="BR145" s="11" t="str">
        <f t="shared" si="694"/>
        <v/>
      </c>
      <c r="BS145" s="11" t="str">
        <f t="shared" si="695"/>
        <v/>
      </c>
      <c r="BT145" s="11" t="str">
        <f t="shared" si="696"/>
        <v/>
      </c>
      <c r="BU145" s="11" t="str">
        <f t="shared" si="697"/>
        <v/>
      </c>
      <c r="BV145" s="11" t="str">
        <f t="shared" si="698"/>
        <v/>
      </c>
      <c r="BW145" s="11" t="str">
        <f t="shared" si="699"/>
        <v/>
      </c>
      <c r="BX145" s="11" t="str">
        <f t="shared" si="700"/>
        <v/>
      </c>
      <c r="BY145" s="11" t="str">
        <f t="shared" si="701"/>
        <v/>
      </c>
      <c r="BZ145" s="11" t="str">
        <f t="shared" si="702"/>
        <v/>
      </c>
      <c r="CA145" s="11" t="str">
        <f t="shared" si="703"/>
        <v/>
      </c>
      <c r="CB145" s="11" t="str">
        <f t="shared" si="704"/>
        <v/>
      </c>
      <c r="CC145" s="11" t="str">
        <f t="shared" si="705"/>
        <v/>
      </c>
      <c r="CD145" s="11" t="str">
        <f t="shared" si="706"/>
        <v/>
      </c>
      <c r="CE145" s="11" t="str">
        <f t="shared" si="707"/>
        <v/>
      </c>
      <c r="CF145" s="11" t="str">
        <f t="shared" si="708"/>
        <v/>
      </c>
      <c r="CG145" s="11" t="str">
        <f t="shared" si="709"/>
        <v/>
      </c>
      <c r="CH145" s="11" t="str">
        <f t="shared" si="710"/>
        <v/>
      </c>
      <c r="CI145" s="11" t="str">
        <f t="shared" si="711"/>
        <v/>
      </c>
      <c r="CJ145" s="11" t="str">
        <f t="shared" si="712"/>
        <v/>
      </c>
      <c r="CK145" s="11" t="str">
        <f t="shared" si="713"/>
        <v/>
      </c>
      <c r="CL145" s="11" t="str">
        <f t="shared" si="714"/>
        <v/>
      </c>
      <c r="CM145" s="11" t="str">
        <f t="shared" si="715"/>
        <v/>
      </c>
      <c r="CN145" s="11" t="str">
        <f t="shared" si="716"/>
        <v/>
      </c>
      <c r="CO145" s="11" t="str">
        <f t="shared" si="717"/>
        <v/>
      </c>
      <c r="CP145" s="11" t="str">
        <f t="shared" si="718"/>
        <v/>
      </c>
      <c r="CQ145" s="11" t="str">
        <f t="shared" si="719"/>
        <v/>
      </c>
      <c r="CR145" s="11" t="str">
        <f t="shared" si="720"/>
        <v/>
      </c>
      <c r="CS145" s="11" t="str">
        <f t="shared" si="721"/>
        <v/>
      </c>
      <c r="CT145" s="11" t="str">
        <f t="shared" si="722"/>
        <v/>
      </c>
      <c r="CU145" s="11" t="str">
        <f t="shared" si="723"/>
        <v/>
      </c>
      <c r="CV145" s="5">
        <v>2022</v>
      </c>
      <c r="CW145" s="11" t="str">
        <f t="shared" si="724"/>
        <v/>
      </c>
      <c r="CX145" s="11" t="str">
        <f t="shared" si="725"/>
        <v/>
      </c>
      <c r="CY145" s="11" t="str">
        <f t="shared" si="726"/>
        <v/>
      </c>
      <c r="CZ145" s="11" t="str">
        <f t="shared" si="727"/>
        <v/>
      </c>
      <c r="DA145" s="11" t="str">
        <f t="shared" si="728"/>
        <v/>
      </c>
      <c r="DB145" s="11" t="str">
        <f t="shared" si="729"/>
        <v/>
      </c>
      <c r="DC145" s="11" t="str">
        <f t="shared" si="730"/>
        <v/>
      </c>
      <c r="DD145" s="11" t="str">
        <f t="shared" si="731"/>
        <v/>
      </c>
      <c r="DE145" s="11" t="str">
        <f t="shared" si="732"/>
        <v/>
      </c>
      <c r="DF145" s="11" t="str">
        <f t="shared" si="733"/>
        <v/>
      </c>
      <c r="DG145" s="11" t="str">
        <f t="shared" si="734"/>
        <v/>
      </c>
      <c r="DH145" s="11" t="str">
        <f t="shared" si="735"/>
        <v/>
      </c>
      <c r="DI145" s="11" t="str">
        <f t="shared" si="736"/>
        <v/>
      </c>
      <c r="DJ145" s="11" t="str">
        <f t="shared" si="737"/>
        <v/>
      </c>
      <c r="DK145" s="11" t="str">
        <f t="shared" si="738"/>
        <v/>
      </c>
      <c r="DL145" s="11" t="str">
        <f t="shared" si="739"/>
        <v/>
      </c>
      <c r="DM145" s="11" t="str">
        <f t="shared" si="740"/>
        <v/>
      </c>
      <c r="DN145" s="11" t="str">
        <f t="shared" si="741"/>
        <v/>
      </c>
      <c r="DO145" s="11" t="str">
        <f t="shared" si="742"/>
        <v/>
      </c>
      <c r="DP145" s="11" t="str">
        <f t="shared" si="743"/>
        <v/>
      </c>
      <c r="DQ145" s="11" t="str">
        <f t="shared" si="744"/>
        <v/>
      </c>
      <c r="DR145" s="11" t="str">
        <f t="shared" si="745"/>
        <v/>
      </c>
      <c r="DS145" s="11" t="str">
        <f t="shared" si="746"/>
        <v/>
      </c>
      <c r="DT145" s="11" t="str">
        <f t="shared" si="747"/>
        <v/>
      </c>
      <c r="DU145" s="11" t="str">
        <f t="shared" si="748"/>
        <v/>
      </c>
      <c r="DV145" s="11" t="str">
        <f t="shared" si="749"/>
        <v/>
      </c>
      <c r="DW145" s="11" t="str">
        <f t="shared" si="750"/>
        <v/>
      </c>
      <c r="DX145" s="11" t="str">
        <f t="shared" si="751"/>
        <v/>
      </c>
      <c r="DY145" s="11" t="str">
        <f t="shared" si="752"/>
        <v/>
      </c>
      <c r="DZ145" s="11" t="str">
        <f t="shared" si="753"/>
        <v/>
      </c>
      <c r="EA145" s="5">
        <v>2022</v>
      </c>
      <c r="EB145" s="13" t="str">
        <f t="shared" si="622"/>
        <v/>
      </c>
      <c r="EC145" s="13" t="str">
        <f t="shared" si="623"/>
        <v/>
      </c>
      <c r="ED145" s="13" t="str">
        <f t="shared" si="624"/>
        <v/>
      </c>
      <c r="EE145" s="13" t="str">
        <f t="shared" si="625"/>
        <v/>
      </c>
      <c r="EF145" s="13" t="str">
        <f t="shared" si="626"/>
        <v/>
      </c>
      <c r="EG145" s="13" t="str">
        <f t="shared" si="627"/>
        <v/>
      </c>
      <c r="EH145" s="13" t="str">
        <f t="shared" si="628"/>
        <v/>
      </c>
      <c r="EI145" s="13" t="str">
        <f t="shared" si="629"/>
        <v/>
      </c>
      <c r="EJ145" s="13" t="str">
        <f t="shared" si="630"/>
        <v/>
      </c>
      <c r="EK145" s="13" t="str">
        <f t="shared" si="631"/>
        <v/>
      </c>
      <c r="EL145" s="13" t="str">
        <f t="shared" si="632"/>
        <v/>
      </c>
      <c r="EM145" s="13" t="str">
        <f t="shared" si="633"/>
        <v/>
      </c>
      <c r="EN145" s="13" t="str">
        <f t="shared" si="634"/>
        <v/>
      </c>
      <c r="EO145" s="13" t="str">
        <f t="shared" si="635"/>
        <v/>
      </c>
      <c r="EP145" s="13" t="str">
        <f t="shared" si="636"/>
        <v/>
      </c>
      <c r="EQ145" s="13" t="str">
        <f t="shared" si="637"/>
        <v/>
      </c>
      <c r="ER145" s="13" t="str">
        <f t="shared" si="638"/>
        <v/>
      </c>
      <c r="ES145" s="13" t="str">
        <f t="shared" si="639"/>
        <v/>
      </c>
      <c r="ET145" s="13" t="str">
        <f t="shared" si="640"/>
        <v/>
      </c>
      <c r="EU145" s="13" t="str">
        <f t="shared" si="641"/>
        <v/>
      </c>
      <c r="EV145" s="13" t="str">
        <f t="shared" si="642"/>
        <v/>
      </c>
      <c r="EW145" s="13" t="str">
        <f t="shared" si="643"/>
        <v/>
      </c>
      <c r="EX145" s="13" t="str">
        <f t="shared" si="644"/>
        <v/>
      </c>
      <c r="EY145" s="13" t="str">
        <f t="shared" si="645"/>
        <v/>
      </c>
      <c r="EZ145" s="13" t="str">
        <f t="shared" si="646"/>
        <v/>
      </c>
      <c r="FA145" s="13" t="str">
        <f t="shared" si="647"/>
        <v/>
      </c>
      <c r="FB145" s="13" t="str">
        <f t="shared" si="648"/>
        <v/>
      </c>
      <c r="FC145" s="13" t="str">
        <f t="shared" si="649"/>
        <v/>
      </c>
      <c r="FD145" s="13" t="str">
        <f t="shared" si="650"/>
        <v/>
      </c>
      <c r="FE145" s="13" t="str">
        <f t="shared" si="651"/>
        <v/>
      </c>
      <c r="FF145" s="13">
        <f>SUM($EB145:FE145)</f>
        <v>0</v>
      </c>
      <c r="FG145" s="5">
        <v>2022</v>
      </c>
      <c r="FH145" s="11" t="str">
        <f t="shared" si="502"/>
        <v/>
      </c>
      <c r="FI145" s="11" t="str">
        <f t="shared" si="503"/>
        <v/>
      </c>
      <c r="FJ145" s="11" t="str">
        <f t="shared" si="504"/>
        <v/>
      </c>
      <c r="FK145" s="11" t="str">
        <f t="shared" si="505"/>
        <v/>
      </c>
      <c r="FL145" s="11" t="str">
        <f t="shared" si="506"/>
        <v/>
      </c>
      <c r="FM145" s="11" t="str">
        <f t="shared" si="507"/>
        <v/>
      </c>
      <c r="FN145" s="11" t="str">
        <f t="shared" si="508"/>
        <v/>
      </c>
      <c r="FO145" s="11" t="str">
        <f t="shared" si="509"/>
        <v/>
      </c>
      <c r="FP145" s="11" t="str">
        <f t="shared" si="510"/>
        <v/>
      </c>
      <c r="FQ145" s="11" t="str">
        <f t="shared" si="511"/>
        <v/>
      </c>
      <c r="FR145" s="11" t="str">
        <f t="shared" si="512"/>
        <v/>
      </c>
      <c r="FS145" s="11" t="str">
        <f t="shared" si="513"/>
        <v/>
      </c>
      <c r="FT145" s="11" t="str">
        <f t="shared" si="514"/>
        <v/>
      </c>
      <c r="FU145" s="11" t="str">
        <f t="shared" si="515"/>
        <v/>
      </c>
      <c r="FV145" s="11" t="str">
        <f t="shared" si="516"/>
        <v/>
      </c>
      <c r="FW145" s="11" t="str">
        <f t="shared" si="517"/>
        <v/>
      </c>
      <c r="FX145" s="11" t="str">
        <f t="shared" si="518"/>
        <v/>
      </c>
      <c r="FY145" s="11" t="str">
        <f t="shared" si="519"/>
        <v/>
      </c>
      <c r="FZ145" s="11" t="str">
        <f t="shared" si="520"/>
        <v/>
      </c>
      <c r="GA145" s="11" t="str">
        <f t="shared" si="521"/>
        <v/>
      </c>
      <c r="GB145" s="11" t="str">
        <f t="shared" si="522"/>
        <v/>
      </c>
      <c r="GC145" s="11" t="str">
        <f t="shared" si="523"/>
        <v/>
      </c>
      <c r="GD145" s="11" t="str">
        <f t="shared" si="524"/>
        <v/>
      </c>
      <c r="GE145" s="11" t="str">
        <f t="shared" si="525"/>
        <v/>
      </c>
      <c r="GF145" s="11" t="str">
        <f t="shared" si="526"/>
        <v/>
      </c>
      <c r="GG145" s="11" t="str">
        <f t="shared" si="527"/>
        <v/>
      </c>
      <c r="GH145" s="11" t="str">
        <f t="shared" si="528"/>
        <v/>
      </c>
      <c r="GI145" s="11" t="str">
        <f t="shared" si="529"/>
        <v/>
      </c>
      <c r="GJ145" s="11" t="str">
        <f t="shared" si="530"/>
        <v/>
      </c>
      <c r="GK145" s="11" t="str">
        <f t="shared" si="531"/>
        <v/>
      </c>
      <c r="GL145" s="5">
        <v>2022</v>
      </c>
    </row>
    <row r="146" spans="1:194" ht="15.6">
      <c r="A146" s="5">
        <v>2023</v>
      </c>
      <c r="B146" s="7"/>
      <c r="C146" s="7"/>
      <c r="D146" s="7"/>
      <c r="E146" s="7"/>
      <c r="F146" s="7"/>
      <c r="G146" s="8"/>
      <c r="H146" s="7"/>
      <c r="I146" s="7"/>
      <c r="J146" s="7"/>
      <c r="K146" s="7"/>
      <c r="L146" s="8"/>
      <c r="M146" s="7"/>
      <c r="N146" s="7"/>
      <c r="O146" s="7"/>
      <c r="P146" s="7"/>
      <c r="Q146" s="8"/>
      <c r="R146" s="7"/>
      <c r="S146" s="7"/>
      <c r="T146" s="7"/>
      <c r="U146" s="7"/>
      <c r="V146" s="8"/>
      <c r="W146" s="7"/>
      <c r="X146" s="7"/>
      <c r="Y146" s="7"/>
      <c r="Z146" s="7"/>
      <c r="AA146" s="8"/>
      <c r="AB146" s="7"/>
      <c r="AC146" s="7"/>
      <c r="AD146" s="7"/>
      <c r="AE146" s="7"/>
      <c r="AF146" s="942"/>
      <c r="AG146" s="937"/>
      <c r="AH146" s="10"/>
      <c r="AI146" s="11"/>
      <c r="AJ146" s="12"/>
      <c r="AK146" s="5">
        <v>2023</v>
      </c>
      <c r="AL146" s="13" t="str">
        <f t="shared" si="757"/>
        <v/>
      </c>
      <c r="AM146" s="13" t="str">
        <f t="shared" si="758"/>
        <v/>
      </c>
      <c r="AN146" s="13" t="str">
        <f t="shared" si="759"/>
        <v/>
      </c>
      <c r="AO146" s="13" t="str">
        <f t="shared" si="760"/>
        <v/>
      </c>
      <c r="AP146" s="13" t="str">
        <f t="shared" si="761"/>
        <v/>
      </c>
      <c r="AQ146" s="13" t="str">
        <f t="shared" si="762"/>
        <v/>
      </c>
      <c r="AR146" s="13" t="str">
        <f t="shared" si="763"/>
        <v/>
      </c>
      <c r="AS146" s="13" t="str">
        <f t="shared" si="764"/>
        <v/>
      </c>
      <c r="AT146" s="13" t="str">
        <f t="shared" si="765"/>
        <v/>
      </c>
      <c r="AU146" s="13" t="str">
        <f t="shared" si="766"/>
        <v/>
      </c>
      <c r="AV146" s="13" t="str">
        <f t="shared" si="767"/>
        <v/>
      </c>
      <c r="AW146" s="13" t="str">
        <f t="shared" si="768"/>
        <v/>
      </c>
      <c r="AX146" s="13" t="str">
        <f t="shared" si="769"/>
        <v/>
      </c>
      <c r="AY146" s="13" t="str">
        <f t="shared" si="770"/>
        <v/>
      </c>
      <c r="AZ146" s="13" t="str">
        <f t="shared" si="771"/>
        <v/>
      </c>
      <c r="BA146" s="13" t="str">
        <f t="shared" si="772"/>
        <v/>
      </c>
      <c r="BB146" s="13" t="str">
        <f t="shared" si="773"/>
        <v/>
      </c>
      <c r="BC146" s="13" t="str">
        <f t="shared" si="774"/>
        <v/>
      </c>
      <c r="BD146" s="13" t="str">
        <f t="shared" si="775"/>
        <v/>
      </c>
      <c r="BE146" s="13" t="str">
        <f t="shared" si="776"/>
        <v/>
      </c>
      <c r="BF146" s="13" t="str">
        <f t="shared" si="777"/>
        <v/>
      </c>
      <c r="BG146" s="13" t="str">
        <f t="shared" si="778"/>
        <v/>
      </c>
      <c r="BH146" s="13" t="str">
        <f t="shared" si="779"/>
        <v/>
      </c>
      <c r="BI146" s="13" t="str">
        <f t="shared" si="780"/>
        <v/>
      </c>
      <c r="BJ146" s="13" t="str">
        <f t="shared" si="781"/>
        <v/>
      </c>
      <c r="BK146" s="13" t="str">
        <f t="shared" si="782"/>
        <v/>
      </c>
      <c r="BL146" s="13" t="str">
        <f t="shared" si="783"/>
        <v/>
      </c>
      <c r="BM146" s="13" t="str">
        <f t="shared" si="784"/>
        <v/>
      </c>
      <c r="BN146" s="13" t="str">
        <f t="shared" si="785"/>
        <v/>
      </c>
      <c r="BO146" s="13" t="str">
        <f t="shared" si="786"/>
        <v/>
      </c>
      <c r="BP146" s="13">
        <f t="shared" si="787"/>
        <v>0</v>
      </c>
      <c r="BQ146" s="5">
        <v>2023</v>
      </c>
      <c r="BR146" s="11" t="str">
        <f t="shared" si="694"/>
        <v/>
      </c>
      <c r="BS146" s="11" t="str">
        <f t="shared" si="695"/>
        <v/>
      </c>
      <c r="BT146" s="11" t="str">
        <f t="shared" si="696"/>
        <v/>
      </c>
      <c r="BU146" s="11" t="str">
        <f t="shared" si="697"/>
        <v/>
      </c>
      <c r="BV146" s="11" t="str">
        <f t="shared" si="698"/>
        <v/>
      </c>
      <c r="BW146" s="11" t="str">
        <f t="shared" si="699"/>
        <v/>
      </c>
      <c r="BX146" s="11" t="str">
        <f t="shared" si="700"/>
        <v/>
      </c>
      <c r="BY146" s="11" t="str">
        <f t="shared" si="701"/>
        <v/>
      </c>
      <c r="BZ146" s="11" t="str">
        <f t="shared" si="702"/>
        <v/>
      </c>
      <c r="CA146" s="11" t="str">
        <f t="shared" si="703"/>
        <v/>
      </c>
      <c r="CB146" s="11" t="str">
        <f t="shared" si="704"/>
        <v/>
      </c>
      <c r="CC146" s="11" t="str">
        <f t="shared" si="705"/>
        <v/>
      </c>
      <c r="CD146" s="11" t="str">
        <f t="shared" si="706"/>
        <v/>
      </c>
      <c r="CE146" s="11" t="str">
        <f t="shared" si="707"/>
        <v/>
      </c>
      <c r="CF146" s="11" t="str">
        <f t="shared" si="708"/>
        <v/>
      </c>
      <c r="CG146" s="11" t="str">
        <f t="shared" si="709"/>
        <v/>
      </c>
      <c r="CH146" s="11" t="str">
        <f t="shared" si="710"/>
        <v/>
      </c>
      <c r="CI146" s="11" t="str">
        <f t="shared" si="711"/>
        <v/>
      </c>
      <c r="CJ146" s="11" t="str">
        <f t="shared" si="712"/>
        <v/>
      </c>
      <c r="CK146" s="11" t="str">
        <f t="shared" si="713"/>
        <v/>
      </c>
      <c r="CL146" s="11" t="str">
        <f t="shared" si="714"/>
        <v/>
      </c>
      <c r="CM146" s="11" t="str">
        <f t="shared" si="715"/>
        <v/>
      </c>
      <c r="CN146" s="11" t="str">
        <f t="shared" si="716"/>
        <v/>
      </c>
      <c r="CO146" s="11" t="str">
        <f t="shared" si="717"/>
        <v/>
      </c>
      <c r="CP146" s="11" t="str">
        <f t="shared" si="718"/>
        <v/>
      </c>
      <c r="CQ146" s="11" t="str">
        <f t="shared" si="719"/>
        <v/>
      </c>
      <c r="CR146" s="11" t="str">
        <f t="shared" si="720"/>
        <v/>
      </c>
      <c r="CS146" s="11" t="str">
        <f t="shared" si="721"/>
        <v/>
      </c>
      <c r="CT146" s="11" t="str">
        <f t="shared" si="722"/>
        <v/>
      </c>
      <c r="CU146" s="11" t="str">
        <f t="shared" si="723"/>
        <v/>
      </c>
      <c r="CV146" s="5">
        <v>2023</v>
      </c>
      <c r="CW146" s="11" t="str">
        <f t="shared" si="724"/>
        <v/>
      </c>
      <c r="CX146" s="11" t="str">
        <f t="shared" si="725"/>
        <v/>
      </c>
      <c r="CY146" s="11" t="str">
        <f t="shared" si="726"/>
        <v/>
      </c>
      <c r="CZ146" s="11" t="str">
        <f t="shared" si="727"/>
        <v/>
      </c>
      <c r="DA146" s="11" t="str">
        <f t="shared" si="728"/>
        <v/>
      </c>
      <c r="DB146" s="11" t="str">
        <f t="shared" si="729"/>
        <v/>
      </c>
      <c r="DC146" s="11" t="str">
        <f t="shared" si="730"/>
        <v/>
      </c>
      <c r="DD146" s="11" t="str">
        <f t="shared" si="731"/>
        <v/>
      </c>
      <c r="DE146" s="11" t="str">
        <f t="shared" si="732"/>
        <v/>
      </c>
      <c r="DF146" s="11" t="str">
        <f t="shared" si="733"/>
        <v/>
      </c>
      <c r="DG146" s="11" t="str">
        <f t="shared" si="734"/>
        <v/>
      </c>
      <c r="DH146" s="11" t="str">
        <f t="shared" si="735"/>
        <v/>
      </c>
      <c r="DI146" s="11" t="str">
        <f t="shared" si="736"/>
        <v/>
      </c>
      <c r="DJ146" s="11" t="str">
        <f t="shared" si="737"/>
        <v/>
      </c>
      <c r="DK146" s="11" t="str">
        <f t="shared" si="738"/>
        <v/>
      </c>
      <c r="DL146" s="11" t="str">
        <f t="shared" si="739"/>
        <v/>
      </c>
      <c r="DM146" s="11" t="str">
        <f t="shared" si="740"/>
        <v/>
      </c>
      <c r="DN146" s="11" t="str">
        <f t="shared" si="741"/>
        <v/>
      </c>
      <c r="DO146" s="11" t="str">
        <f t="shared" si="742"/>
        <v/>
      </c>
      <c r="DP146" s="11" t="str">
        <f t="shared" si="743"/>
        <v/>
      </c>
      <c r="DQ146" s="11" t="str">
        <f t="shared" si="744"/>
        <v/>
      </c>
      <c r="DR146" s="11" t="str">
        <f t="shared" si="745"/>
        <v/>
      </c>
      <c r="DS146" s="11" t="str">
        <f t="shared" si="746"/>
        <v/>
      </c>
      <c r="DT146" s="11" t="str">
        <f t="shared" si="747"/>
        <v/>
      </c>
      <c r="DU146" s="11" t="str">
        <f t="shared" si="748"/>
        <v/>
      </c>
      <c r="DV146" s="11" t="str">
        <f t="shared" si="749"/>
        <v/>
      </c>
      <c r="DW146" s="11" t="str">
        <f t="shared" si="750"/>
        <v/>
      </c>
      <c r="DX146" s="11" t="str">
        <f t="shared" si="751"/>
        <v/>
      </c>
      <c r="DY146" s="11" t="str">
        <f t="shared" si="752"/>
        <v/>
      </c>
      <c r="DZ146" s="11" t="str">
        <f t="shared" si="753"/>
        <v/>
      </c>
      <c r="EA146" s="5">
        <v>2023</v>
      </c>
      <c r="EB146" s="13" t="str">
        <f t="shared" si="622"/>
        <v/>
      </c>
      <c r="EC146" s="13" t="str">
        <f t="shared" si="623"/>
        <v/>
      </c>
      <c r="ED146" s="13" t="str">
        <f t="shared" si="624"/>
        <v/>
      </c>
      <c r="EE146" s="13" t="str">
        <f t="shared" si="625"/>
        <v/>
      </c>
      <c r="EF146" s="13" t="str">
        <f t="shared" si="626"/>
        <v/>
      </c>
      <c r="EG146" s="13" t="str">
        <f t="shared" si="627"/>
        <v/>
      </c>
      <c r="EH146" s="13" t="str">
        <f t="shared" si="628"/>
        <v/>
      </c>
      <c r="EI146" s="13" t="str">
        <f t="shared" si="629"/>
        <v/>
      </c>
      <c r="EJ146" s="13" t="str">
        <f t="shared" si="630"/>
        <v/>
      </c>
      <c r="EK146" s="13" t="str">
        <f t="shared" si="631"/>
        <v/>
      </c>
      <c r="EL146" s="13" t="str">
        <f t="shared" si="632"/>
        <v/>
      </c>
      <c r="EM146" s="13" t="str">
        <f t="shared" si="633"/>
        <v/>
      </c>
      <c r="EN146" s="13" t="str">
        <f t="shared" si="634"/>
        <v/>
      </c>
      <c r="EO146" s="13" t="str">
        <f t="shared" si="635"/>
        <v/>
      </c>
      <c r="EP146" s="13" t="str">
        <f t="shared" si="636"/>
        <v/>
      </c>
      <c r="EQ146" s="13" t="str">
        <f t="shared" si="637"/>
        <v/>
      </c>
      <c r="ER146" s="13" t="str">
        <f t="shared" si="638"/>
        <v/>
      </c>
      <c r="ES146" s="13" t="str">
        <f t="shared" si="639"/>
        <v/>
      </c>
      <c r="ET146" s="13" t="str">
        <f t="shared" si="640"/>
        <v/>
      </c>
      <c r="EU146" s="13" t="str">
        <f t="shared" si="641"/>
        <v/>
      </c>
      <c r="EV146" s="13" t="str">
        <f t="shared" si="642"/>
        <v/>
      </c>
      <c r="EW146" s="13" t="str">
        <f t="shared" si="643"/>
        <v/>
      </c>
      <c r="EX146" s="13" t="str">
        <f t="shared" si="644"/>
        <v/>
      </c>
      <c r="EY146" s="13" t="str">
        <f t="shared" si="645"/>
        <v/>
      </c>
      <c r="EZ146" s="13" t="str">
        <f t="shared" si="646"/>
        <v/>
      </c>
      <c r="FA146" s="13" t="str">
        <f t="shared" si="647"/>
        <v/>
      </c>
      <c r="FB146" s="13" t="str">
        <f t="shared" si="648"/>
        <v/>
      </c>
      <c r="FC146" s="13" t="str">
        <f t="shared" si="649"/>
        <v/>
      </c>
      <c r="FD146" s="13" t="str">
        <f t="shared" si="650"/>
        <v/>
      </c>
      <c r="FE146" s="13" t="str">
        <f t="shared" si="651"/>
        <v/>
      </c>
      <c r="FF146" s="13">
        <f>SUM($EB146:FE146)</f>
        <v>0</v>
      </c>
      <c r="FG146" s="5">
        <v>2023</v>
      </c>
      <c r="FH146" s="11" t="str">
        <f t="shared" si="502"/>
        <v/>
      </c>
      <c r="FI146" s="11" t="str">
        <f t="shared" si="503"/>
        <v/>
      </c>
      <c r="FJ146" s="11" t="str">
        <f t="shared" si="504"/>
        <v/>
      </c>
      <c r="FK146" s="11" t="str">
        <f t="shared" si="505"/>
        <v/>
      </c>
      <c r="FL146" s="11" t="str">
        <f t="shared" si="506"/>
        <v/>
      </c>
      <c r="FM146" s="11" t="str">
        <f t="shared" si="507"/>
        <v/>
      </c>
      <c r="FN146" s="11" t="str">
        <f t="shared" si="508"/>
        <v/>
      </c>
      <c r="FO146" s="11" t="str">
        <f t="shared" si="509"/>
        <v/>
      </c>
      <c r="FP146" s="11" t="str">
        <f t="shared" si="510"/>
        <v/>
      </c>
      <c r="FQ146" s="11" t="str">
        <f t="shared" si="511"/>
        <v/>
      </c>
      <c r="FR146" s="11" t="str">
        <f t="shared" si="512"/>
        <v/>
      </c>
      <c r="FS146" s="11" t="str">
        <f t="shared" si="513"/>
        <v/>
      </c>
      <c r="FT146" s="11" t="str">
        <f t="shared" si="514"/>
        <v/>
      </c>
      <c r="FU146" s="11" t="str">
        <f t="shared" si="515"/>
        <v/>
      </c>
      <c r="FV146" s="11" t="str">
        <f t="shared" si="516"/>
        <v/>
      </c>
      <c r="FW146" s="11" t="str">
        <f t="shared" si="517"/>
        <v/>
      </c>
      <c r="FX146" s="11" t="str">
        <f t="shared" si="518"/>
        <v/>
      </c>
      <c r="FY146" s="11" t="str">
        <f t="shared" si="519"/>
        <v/>
      </c>
      <c r="FZ146" s="11" t="str">
        <f t="shared" si="520"/>
        <v/>
      </c>
      <c r="GA146" s="11" t="str">
        <f t="shared" si="521"/>
        <v/>
      </c>
      <c r="GB146" s="11" t="str">
        <f t="shared" si="522"/>
        <v/>
      </c>
      <c r="GC146" s="11" t="str">
        <f t="shared" si="523"/>
        <v/>
      </c>
      <c r="GD146" s="11" t="str">
        <f t="shared" si="524"/>
        <v/>
      </c>
      <c r="GE146" s="11" t="str">
        <f t="shared" si="525"/>
        <v/>
      </c>
      <c r="GF146" s="11" t="str">
        <f t="shared" si="526"/>
        <v/>
      </c>
      <c r="GG146" s="11" t="str">
        <f t="shared" si="527"/>
        <v/>
      </c>
      <c r="GH146" s="11" t="str">
        <f t="shared" si="528"/>
        <v/>
      </c>
      <c r="GI146" s="11" t="str">
        <f t="shared" si="529"/>
        <v/>
      </c>
      <c r="GJ146" s="11" t="str">
        <f t="shared" si="530"/>
        <v/>
      </c>
      <c r="GK146" s="11" t="str">
        <f t="shared" si="531"/>
        <v/>
      </c>
      <c r="GL146" s="5">
        <v>2023</v>
      </c>
    </row>
    <row r="147" spans="1:194" ht="15.6">
      <c r="A147" s="5">
        <v>2024</v>
      </c>
      <c r="B147" s="7"/>
      <c r="C147" s="7"/>
      <c r="D147" s="7"/>
      <c r="E147" s="7"/>
      <c r="F147" s="7"/>
      <c r="G147" s="8"/>
      <c r="H147" s="7"/>
      <c r="I147" s="7"/>
      <c r="J147" s="7"/>
      <c r="K147" s="7"/>
      <c r="L147" s="8"/>
      <c r="M147" s="7"/>
      <c r="N147" s="7"/>
      <c r="O147" s="7"/>
      <c r="P147" s="7"/>
      <c r="Q147" s="8"/>
      <c r="R147" s="7"/>
      <c r="S147" s="7"/>
      <c r="T147" s="7"/>
      <c r="U147" s="7"/>
      <c r="V147" s="8"/>
      <c r="W147" s="7"/>
      <c r="X147" s="7"/>
      <c r="Y147" s="7"/>
      <c r="Z147" s="7"/>
      <c r="AA147" s="8"/>
      <c r="AB147" s="7"/>
      <c r="AC147" s="7"/>
      <c r="AD147" s="7"/>
      <c r="AE147" s="7"/>
      <c r="AF147" s="942"/>
      <c r="AG147" s="937"/>
      <c r="AH147" s="10"/>
      <c r="AI147" s="11"/>
      <c r="AJ147" s="12"/>
      <c r="AK147" s="5">
        <v>2024</v>
      </c>
      <c r="AL147" s="13" t="str">
        <f t="shared" si="757"/>
        <v/>
      </c>
      <c r="AM147" s="13" t="str">
        <f t="shared" si="758"/>
        <v/>
      </c>
      <c r="AN147" s="13" t="str">
        <f t="shared" si="759"/>
        <v/>
      </c>
      <c r="AO147" s="13" t="str">
        <f t="shared" si="760"/>
        <v/>
      </c>
      <c r="AP147" s="13" t="str">
        <f t="shared" si="761"/>
        <v/>
      </c>
      <c r="AQ147" s="13" t="str">
        <f t="shared" si="762"/>
        <v/>
      </c>
      <c r="AR147" s="13" t="str">
        <f t="shared" si="763"/>
        <v/>
      </c>
      <c r="AS147" s="13" t="str">
        <f t="shared" si="764"/>
        <v/>
      </c>
      <c r="AT147" s="13" t="str">
        <f t="shared" si="765"/>
        <v/>
      </c>
      <c r="AU147" s="13" t="str">
        <f t="shared" si="766"/>
        <v/>
      </c>
      <c r="AV147" s="13" t="str">
        <f t="shared" si="767"/>
        <v/>
      </c>
      <c r="AW147" s="13" t="str">
        <f t="shared" si="768"/>
        <v/>
      </c>
      <c r="AX147" s="13" t="str">
        <f t="shared" si="769"/>
        <v/>
      </c>
      <c r="AY147" s="13" t="str">
        <f t="shared" si="770"/>
        <v/>
      </c>
      <c r="AZ147" s="13" t="str">
        <f t="shared" si="771"/>
        <v/>
      </c>
      <c r="BA147" s="13" t="str">
        <f t="shared" si="772"/>
        <v/>
      </c>
      <c r="BB147" s="13" t="str">
        <f t="shared" si="773"/>
        <v/>
      </c>
      <c r="BC147" s="13" t="str">
        <f t="shared" si="774"/>
        <v/>
      </c>
      <c r="BD147" s="13" t="str">
        <f t="shared" si="775"/>
        <v/>
      </c>
      <c r="BE147" s="13" t="str">
        <f t="shared" si="776"/>
        <v/>
      </c>
      <c r="BF147" s="13" t="str">
        <f t="shared" si="777"/>
        <v/>
      </c>
      <c r="BG147" s="13" t="str">
        <f t="shared" si="778"/>
        <v/>
      </c>
      <c r="BH147" s="13" t="str">
        <f t="shared" si="779"/>
        <v/>
      </c>
      <c r="BI147" s="13" t="str">
        <f t="shared" si="780"/>
        <v/>
      </c>
      <c r="BJ147" s="13" t="str">
        <f t="shared" si="781"/>
        <v/>
      </c>
      <c r="BK147" s="13" t="str">
        <f t="shared" si="782"/>
        <v/>
      </c>
      <c r="BL147" s="13" t="str">
        <f t="shared" si="783"/>
        <v/>
      </c>
      <c r="BM147" s="13" t="str">
        <f t="shared" si="784"/>
        <v/>
      </c>
      <c r="BN147" s="13" t="str">
        <f t="shared" si="785"/>
        <v/>
      </c>
      <c r="BO147" s="13" t="str">
        <f t="shared" si="786"/>
        <v/>
      </c>
      <c r="BP147" s="13">
        <f t="shared" si="787"/>
        <v>0</v>
      </c>
      <c r="BQ147" s="5">
        <v>2024</v>
      </c>
      <c r="BR147" s="11" t="str">
        <f t="shared" si="694"/>
        <v/>
      </c>
      <c r="BS147" s="11" t="str">
        <f t="shared" si="695"/>
        <v/>
      </c>
      <c r="BT147" s="11" t="str">
        <f t="shared" si="696"/>
        <v/>
      </c>
      <c r="BU147" s="11" t="str">
        <f t="shared" si="697"/>
        <v/>
      </c>
      <c r="BV147" s="11" t="str">
        <f t="shared" si="698"/>
        <v/>
      </c>
      <c r="BW147" s="11" t="str">
        <f t="shared" si="699"/>
        <v/>
      </c>
      <c r="BX147" s="11" t="str">
        <f t="shared" si="700"/>
        <v/>
      </c>
      <c r="BY147" s="11" t="str">
        <f t="shared" si="701"/>
        <v/>
      </c>
      <c r="BZ147" s="11" t="str">
        <f t="shared" si="702"/>
        <v/>
      </c>
      <c r="CA147" s="11" t="str">
        <f t="shared" si="703"/>
        <v/>
      </c>
      <c r="CB147" s="11" t="str">
        <f t="shared" si="704"/>
        <v/>
      </c>
      <c r="CC147" s="11" t="str">
        <f t="shared" si="705"/>
        <v/>
      </c>
      <c r="CD147" s="11" t="str">
        <f t="shared" si="706"/>
        <v/>
      </c>
      <c r="CE147" s="11" t="str">
        <f t="shared" si="707"/>
        <v/>
      </c>
      <c r="CF147" s="11" t="str">
        <f t="shared" si="708"/>
        <v/>
      </c>
      <c r="CG147" s="11" t="str">
        <f t="shared" si="709"/>
        <v/>
      </c>
      <c r="CH147" s="11" t="str">
        <f t="shared" si="710"/>
        <v/>
      </c>
      <c r="CI147" s="11" t="str">
        <f t="shared" si="711"/>
        <v/>
      </c>
      <c r="CJ147" s="11" t="str">
        <f t="shared" si="712"/>
        <v/>
      </c>
      <c r="CK147" s="11" t="str">
        <f t="shared" si="713"/>
        <v/>
      </c>
      <c r="CL147" s="11" t="str">
        <f t="shared" si="714"/>
        <v/>
      </c>
      <c r="CM147" s="11" t="str">
        <f t="shared" si="715"/>
        <v/>
      </c>
      <c r="CN147" s="11" t="str">
        <f t="shared" si="716"/>
        <v/>
      </c>
      <c r="CO147" s="11" t="str">
        <f t="shared" si="717"/>
        <v/>
      </c>
      <c r="CP147" s="11" t="str">
        <f t="shared" si="718"/>
        <v/>
      </c>
      <c r="CQ147" s="11" t="str">
        <f t="shared" si="719"/>
        <v/>
      </c>
      <c r="CR147" s="11" t="str">
        <f t="shared" si="720"/>
        <v/>
      </c>
      <c r="CS147" s="11" t="str">
        <f t="shared" si="721"/>
        <v/>
      </c>
      <c r="CT147" s="11" t="str">
        <f t="shared" si="722"/>
        <v/>
      </c>
      <c r="CU147" s="11" t="str">
        <f t="shared" si="723"/>
        <v/>
      </c>
      <c r="CV147" s="5">
        <v>2024</v>
      </c>
      <c r="CW147" s="11" t="str">
        <f t="shared" si="724"/>
        <v/>
      </c>
      <c r="CX147" s="11" t="str">
        <f t="shared" si="725"/>
        <v/>
      </c>
      <c r="CY147" s="11" t="str">
        <f t="shared" si="726"/>
        <v/>
      </c>
      <c r="CZ147" s="11" t="str">
        <f t="shared" si="727"/>
        <v/>
      </c>
      <c r="DA147" s="11" t="str">
        <f t="shared" si="728"/>
        <v/>
      </c>
      <c r="DB147" s="11" t="str">
        <f t="shared" si="729"/>
        <v/>
      </c>
      <c r="DC147" s="11" t="str">
        <f t="shared" si="730"/>
        <v/>
      </c>
      <c r="DD147" s="11" t="str">
        <f t="shared" si="731"/>
        <v/>
      </c>
      <c r="DE147" s="11" t="str">
        <f t="shared" si="732"/>
        <v/>
      </c>
      <c r="DF147" s="11" t="str">
        <f t="shared" si="733"/>
        <v/>
      </c>
      <c r="DG147" s="11" t="str">
        <f t="shared" si="734"/>
        <v/>
      </c>
      <c r="DH147" s="11" t="str">
        <f t="shared" si="735"/>
        <v/>
      </c>
      <c r="DI147" s="11" t="str">
        <f t="shared" si="736"/>
        <v/>
      </c>
      <c r="DJ147" s="11" t="str">
        <f t="shared" si="737"/>
        <v/>
      </c>
      <c r="DK147" s="11" t="str">
        <f t="shared" si="738"/>
        <v/>
      </c>
      <c r="DL147" s="11" t="str">
        <f t="shared" si="739"/>
        <v/>
      </c>
      <c r="DM147" s="11" t="str">
        <f t="shared" si="740"/>
        <v/>
      </c>
      <c r="DN147" s="11" t="str">
        <f t="shared" si="741"/>
        <v/>
      </c>
      <c r="DO147" s="11" t="str">
        <f t="shared" si="742"/>
        <v/>
      </c>
      <c r="DP147" s="11" t="str">
        <f t="shared" si="743"/>
        <v/>
      </c>
      <c r="DQ147" s="11" t="str">
        <f t="shared" si="744"/>
        <v/>
      </c>
      <c r="DR147" s="11" t="str">
        <f t="shared" si="745"/>
        <v/>
      </c>
      <c r="DS147" s="11" t="str">
        <f t="shared" si="746"/>
        <v/>
      </c>
      <c r="DT147" s="11" t="str">
        <f t="shared" si="747"/>
        <v/>
      </c>
      <c r="DU147" s="11" t="str">
        <f t="shared" si="748"/>
        <v/>
      </c>
      <c r="DV147" s="11" t="str">
        <f t="shared" si="749"/>
        <v/>
      </c>
      <c r="DW147" s="11" t="str">
        <f t="shared" si="750"/>
        <v/>
      </c>
      <c r="DX147" s="11" t="str">
        <f t="shared" si="751"/>
        <v/>
      </c>
      <c r="DY147" s="11" t="str">
        <f t="shared" si="752"/>
        <v/>
      </c>
      <c r="DZ147" s="11" t="str">
        <f t="shared" si="753"/>
        <v/>
      </c>
      <c r="EA147" s="5">
        <v>2024</v>
      </c>
      <c r="EB147" s="13" t="str">
        <f t="shared" si="622"/>
        <v/>
      </c>
      <c r="EC147" s="13" t="str">
        <f t="shared" si="623"/>
        <v/>
      </c>
      <c r="ED147" s="13" t="str">
        <f t="shared" si="624"/>
        <v/>
      </c>
      <c r="EE147" s="13" t="str">
        <f t="shared" si="625"/>
        <v/>
      </c>
      <c r="EF147" s="13" t="str">
        <f t="shared" si="626"/>
        <v/>
      </c>
      <c r="EG147" s="13" t="str">
        <f t="shared" si="627"/>
        <v/>
      </c>
      <c r="EH147" s="13" t="str">
        <f t="shared" si="628"/>
        <v/>
      </c>
      <c r="EI147" s="13" t="str">
        <f t="shared" si="629"/>
        <v/>
      </c>
      <c r="EJ147" s="13" t="str">
        <f t="shared" si="630"/>
        <v/>
      </c>
      <c r="EK147" s="13" t="str">
        <f t="shared" si="631"/>
        <v/>
      </c>
      <c r="EL147" s="13" t="str">
        <f t="shared" si="632"/>
        <v/>
      </c>
      <c r="EM147" s="13" t="str">
        <f t="shared" si="633"/>
        <v/>
      </c>
      <c r="EN147" s="13" t="str">
        <f t="shared" si="634"/>
        <v/>
      </c>
      <c r="EO147" s="13" t="str">
        <f t="shared" si="635"/>
        <v/>
      </c>
      <c r="EP147" s="13" t="str">
        <f t="shared" si="636"/>
        <v/>
      </c>
      <c r="EQ147" s="13" t="str">
        <f t="shared" si="637"/>
        <v/>
      </c>
      <c r="ER147" s="13" t="str">
        <f t="shared" si="638"/>
        <v/>
      </c>
      <c r="ES147" s="13" t="str">
        <f t="shared" si="639"/>
        <v/>
      </c>
      <c r="ET147" s="13" t="str">
        <f t="shared" si="640"/>
        <v/>
      </c>
      <c r="EU147" s="13" t="str">
        <f t="shared" si="641"/>
        <v/>
      </c>
      <c r="EV147" s="13" t="str">
        <f t="shared" si="642"/>
        <v/>
      </c>
      <c r="EW147" s="13" t="str">
        <f t="shared" si="643"/>
        <v/>
      </c>
      <c r="EX147" s="13" t="str">
        <f t="shared" si="644"/>
        <v/>
      </c>
      <c r="EY147" s="13" t="str">
        <f t="shared" si="645"/>
        <v/>
      </c>
      <c r="EZ147" s="13" t="str">
        <f t="shared" si="646"/>
        <v/>
      </c>
      <c r="FA147" s="13" t="str">
        <f t="shared" si="647"/>
        <v/>
      </c>
      <c r="FB147" s="13" t="str">
        <f t="shared" si="648"/>
        <v/>
      </c>
      <c r="FC147" s="13" t="str">
        <f t="shared" si="649"/>
        <v/>
      </c>
      <c r="FD147" s="13" t="str">
        <f t="shared" si="650"/>
        <v/>
      </c>
      <c r="FE147" s="13" t="str">
        <f t="shared" si="651"/>
        <v/>
      </c>
      <c r="FF147" s="13">
        <f>SUM($EB147:FE147)</f>
        <v>0</v>
      </c>
      <c r="FG147" s="5">
        <v>2024</v>
      </c>
      <c r="FH147" s="11" t="str">
        <f t="shared" si="502"/>
        <v/>
      </c>
      <c r="FI147" s="11" t="str">
        <f t="shared" si="503"/>
        <v/>
      </c>
      <c r="FJ147" s="11" t="str">
        <f t="shared" si="504"/>
        <v/>
      </c>
      <c r="FK147" s="11" t="str">
        <f t="shared" si="505"/>
        <v/>
      </c>
      <c r="FL147" s="11" t="str">
        <f t="shared" si="506"/>
        <v/>
      </c>
      <c r="FM147" s="11" t="str">
        <f t="shared" si="507"/>
        <v/>
      </c>
      <c r="FN147" s="11" t="str">
        <f t="shared" si="508"/>
        <v/>
      </c>
      <c r="FO147" s="11" t="str">
        <f t="shared" si="509"/>
        <v/>
      </c>
      <c r="FP147" s="11" t="str">
        <f t="shared" si="510"/>
        <v/>
      </c>
      <c r="FQ147" s="11" t="str">
        <f t="shared" si="511"/>
        <v/>
      </c>
      <c r="FR147" s="11" t="str">
        <f t="shared" si="512"/>
        <v/>
      </c>
      <c r="FS147" s="11" t="str">
        <f t="shared" si="513"/>
        <v/>
      </c>
      <c r="FT147" s="11" t="str">
        <f t="shared" si="514"/>
        <v/>
      </c>
      <c r="FU147" s="11" t="str">
        <f t="shared" si="515"/>
        <v/>
      </c>
      <c r="FV147" s="11" t="str">
        <f t="shared" si="516"/>
        <v/>
      </c>
      <c r="FW147" s="11" t="str">
        <f t="shared" si="517"/>
        <v/>
      </c>
      <c r="FX147" s="11" t="str">
        <f t="shared" si="518"/>
        <v/>
      </c>
      <c r="FY147" s="11" t="str">
        <f t="shared" si="519"/>
        <v/>
      </c>
      <c r="FZ147" s="11" t="str">
        <f t="shared" si="520"/>
        <v/>
      </c>
      <c r="GA147" s="11" t="str">
        <f t="shared" si="521"/>
        <v/>
      </c>
      <c r="GB147" s="11" t="str">
        <f t="shared" si="522"/>
        <v/>
      </c>
      <c r="GC147" s="11" t="str">
        <f t="shared" si="523"/>
        <v/>
      </c>
      <c r="GD147" s="11" t="str">
        <f t="shared" si="524"/>
        <v/>
      </c>
      <c r="GE147" s="11" t="str">
        <f t="shared" si="525"/>
        <v/>
      </c>
      <c r="GF147" s="11" t="str">
        <f t="shared" si="526"/>
        <v/>
      </c>
      <c r="GG147" s="11" t="str">
        <f t="shared" si="527"/>
        <v/>
      </c>
      <c r="GH147" s="11" t="str">
        <f t="shared" si="528"/>
        <v/>
      </c>
      <c r="GI147" s="11" t="str">
        <f t="shared" si="529"/>
        <v/>
      </c>
      <c r="GJ147" s="11" t="str">
        <f t="shared" si="530"/>
        <v/>
      </c>
      <c r="GK147" s="11" t="str">
        <f t="shared" si="531"/>
        <v/>
      </c>
      <c r="GL147" s="5">
        <v>2024</v>
      </c>
    </row>
    <row r="148" spans="1:194" ht="15.6">
      <c r="A148" s="5">
        <v>2025</v>
      </c>
      <c r="B148" s="7"/>
      <c r="C148" s="7"/>
      <c r="D148" s="7"/>
      <c r="E148" s="7"/>
      <c r="F148" s="7"/>
      <c r="G148" s="8"/>
      <c r="H148" s="7"/>
      <c r="I148" s="7"/>
      <c r="J148" s="7"/>
      <c r="K148" s="7"/>
      <c r="L148" s="8"/>
      <c r="M148" s="7"/>
      <c r="N148" s="7"/>
      <c r="O148" s="7"/>
      <c r="P148" s="7"/>
      <c r="Q148" s="8"/>
      <c r="R148" s="7"/>
      <c r="S148" s="7"/>
      <c r="T148" s="7"/>
      <c r="U148" s="7"/>
      <c r="V148" s="8"/>
      <c r="W148" s="7"/>
      <c r="X148" s="7"/>
      <c r="Y148" s="7"/>
      <c r="Z148" s="7"/>
      <c r="AA148" s="8"/>
      <c r="AB148" s="7"/>
      <c r="AC148" s="7"/>
      <c r="AD148" s="7"/>
      <c r="AE148" s="7"/>
      <c r="AF148" s="942"/>
      <c r="AG148" s="937"/>
      <c r="AH148" s="10"/>
      <c r="AI148" s="11"/>
      <c r="AJ148" s="12"/>
      <c r="AK148" s="5">
        <v>2025</v>
      </c>
      <c r="AL148" s="13" t="str">
        <f t="shared" si="757"/>
        <v/>
      </c>
      <c r="AM148" s="13" t="str">
        <f t="shared" si="758"/>
        <v/>
      </c>
      <c r="AN148" s="13" t="str">
        <f t="shared" si="759"/>
        <v/>
      </c>
      <c r="AO148" s="13" t="str">
        <f t="shared" si="760"/>
        <v/>
      </c>
      <c r="AP148" s="13" t="str">
        <f t="shared" si="761"/>
        <v/>
      </c>
      <c r="AQ148" s="13" t="str">
        <f t="shared" si="762"/>
        <v/>
      </c>
      <c r="AR148" s="13" t="str">
        <f t="shared" si="763"/>
        <v/>
      </c>
      <c r="AS148" s="13" t="str">
        <f t="shared" si="764"/>
        <v/>
      </c>
      <c r="AT148" s="13" t="str">
        <f t="shared" si="765"/>
        <v/>
      </c>
      <c r="AU148" s="13" t="str">
        <f t="shared" si="766"/>
        <v/>
      </c>
      <c r="AV148" s="13" t="str">
        <f t="shared" si="767"/>
        <v/>
      </c>
      <c r="AW148" s="13" t="str">
        <f t="shared" si="768"/>
        <v/>
      </c>
      <c r="AX148" s="13" t="str">
        <f t="shared" si="769"/>
        <v/>
      </c>
      <c r="AY148" s="13" t="str">
        <f t="shared" si="770"/>
        <v/>
      </c>
      <c r="AZ148" s="13" t="str">
        <f t="shared" si="771"/>
        <v/>
      </c>
      <c r="BA148" s="13" t="str">
        <f t="shared" si="772"/>
        <v/>
      </c>
      <c r="BB148" s="13" t="str">
        <f t="shared" si="773"/>
        <v/>
      </c>
      <c r="BC148" s="13" t="str">
        <f t="shared" si="774"/>
        <v/>
      </c>
      <c r="BD148" s="13" t="str">
        <f t="shared" si="775"/>
        <v/>
      </c>
      <c r="BE148" s="13" t="str">
        <f t="shared" si="776"/>
        <v/>
      </c>
      <c r="BF148" s="13" t="str">
        <f t="shared" si="777"/>
        <v/>
      </c>
      <c r="BG148" s="13" t="str">
        <f t="shared" si="778"/>
        <v/>
      </c>
      <c r="BH148" s="13" t="str">
        <f t="shared" si="779"/>
        <v/>
      </c>
      <c r="BI148" s="13" t="str">
        <f t="shared" si="780"/>
        <v/>
      </c>
      <c r="BJ148" s="13" t="str">
        <f t="shared" si="781"/>
        <v/>
      </c>
      <c r="BK148" s="13" t="str">
        <f t="shared" si="782"/>
        <v/>
      </c>
      <c r="BL148" s="13" t="str">
        <f t="shared" si="783"/>
        <v/>
      </c>
      <c r="BM148" s="13" t="str">
        <f t="shared" si="784"/>
        <v/>
      </c>
      <c r="BN148" s="13" t="str">
        <f t="shared" si="785"/>
        <v/>
      </c>
      <c r="BO148" s="13" t="str">
        <f t="shared" si="786"/>
        <v/>
      </c>
      <c r="BP148" s="13">
        <f t="shared" si="787"/>
        <v>0</v>
      </c>
      <c r="BQ148" s="5">
        <v>2025</v>
      </c>
      <c r="BR148" s="11" t="str">
        <f t="shared" si="694"/>
        <v/>
      </c>
      <c r="BS148" s="11" t="str">
        <f t="shared" si="695"/>
        <v/>
      </c>
      <c r="BT148" s="11" t="str">
        <f t="shared" si="696"/>
        <v/>
      </c>
      <c r="BU148" s="11" t="str">
        <f t="shared" si="697"/>
        <v/>
      </c>
      <c r="BV148" s="11" t="str">
        <f t="shared" si="698"/>
        <v/>
      </c>
      <c r="BW148" s="11" t="str">
        <f t="shared" si="699"/>
        <v/>
      </c>
      <c r="BX148" s="11" t="str">
        <f t="shared" si="700"/>
        <v/>
      </c>
      <c r="BY148" s="11" t="str">
        <f t="shared" si="701"/>
        <v/>
      </c>
      <c r="BZ148" s="11" t="str">
        <f t="shared" si="702"/>
        <v/>
      </c>
      <c r="CA148" s="11" t="str">
        <f t="shared" si="703"/>
        <v/>
      </c>
      <c r="CB148" s="11" t="str">
        <f t="shared" si="704"/>
        <v/>
      </c>
      <c r="CC148" s="11" t="str">
        <f t="shared" si="705"/>
        <v/>
      </c>
      <c r="CD148" s="11" t="str">
        <f t="shared" si="706"/>
        <v/>
      </c>
      <c r="CE148" s="11" t="str">
        <f t="shared" si="707"/>
        <v/>
      </c>
      <c r="CF148" s="11" t="str">
        <f t="shared" si="708"/>
        <v/>
      </c>
      <c r="CG148" s="11" t="str">
        <f t="shared" si="709"/>
        <v/>
      </c>
      <c r="CH148" s="11" t="str">
        <f t="shared" si="710"/>
        <v/>
      </c>
      <c r="CI148" s="11" t="str">
        <f t="shared" si="711"/>
        <v/>
      </c>
      <c r="CJ148" s="11" t="str">
        <f t="shared" si="712"/>
        <v/>
      </c>
      <c r="CK148" s="11" t="str">
        <f t="shared" si="713"/>
        <v/>
      </c>
      <c r="CL148" s="11" t="str">
        <f t="shared" si="714"/>
        <v/>
      </c>
      <c r="CM148" s="11" t="str">
        <f t="shared" si="715"/>
        <v/>
      </c>
      <c r="CN148" s="11" t="str">
        <f t="shared" si="716"/>
        <v/>
      </c>
      <c r="CO148" s="11" t="str">
        <f t="shared" si="717"/>
        <v/>
      </c>
      <c r="CP148" s="11" t="str">
        <f t="shared" si="718"/>
        <v/>
      </c>
      <c r="CQ148" s="11" t="str">
        <f t="shared" si="719"/>
        <v/>
      </c>
      <c r="CR148" s="11" t="str">
        <f t="shared" si="720"/>
        <v/>
      </c>
      <c r="CS148" s="11" t="str">
        <f t="shared" si="721"/>
        <v/>
      </c>
      <c r="CT148" s="11" t="str">
        <f t="shared" si="722"/>
        <v/>
      </c>
      <c r="CU148" s="11" t="str">
        <f t="shared" si="723"/>
        <v/>
      </c>
      <c r="CV148" s="5">
        <v>2025</v>
      </c>
      <c r="CW148" s="11" t="str">
        <f t="shared" si="724"/>
        <v/>
      </c>
      <c r="CX148" s="11" t="str">
        <f t="shared" si="725"/>
        <v/>
      </c>
      <c r="CY148" s="11" t="str">
        <f t="shared" si="726"/>
        <v/>
      </c>
      <c r="CZ148" s="11" t="str">
        <f t="shared" si="727"/>
        <v/>
      </c>
      <c r="DA148" s="11" t="str">
        <f t="shared" si="728"/>
        <v/>
      </c>
      <c r="DB148" s="11" t="str">
        <f t="shared" si="729"/>
        <v/>
      </c>
      <c r="DC148" s="11" t="str">
        <f t="shared" si="730"/>
        <v/>
      </c>
      <c r="DD148" s="11" t="str">
        <f t="shared" si="731"/>
        <v/>
      </c>
      <c r="DE148" s="11" t="str">
        <f t="shared" si="732"/>
        <v/>
      </c>
      <c r="DF148" s="11" t="str">
        <f t="shared" si="733"/>
        <v/>
      </c>
      <c r="DG148" s="11" t="str">
        <f t="shared" si="734"/>
        <v/>
      </c>
      <c r="DH148" s="11" t="str">
        <f t="shared" si="735"/>
        <v/>
      </c>
      <c r="DI148" s="11" t="str">
        <f t="shared" si="736"/>
        <v/>
      </c>
      <c r="DJ148" s="11" t="str">
        <f t="shared" si="737"/>
        <v/>
      </c>
      <c r="DK148" s="11" t="str">
        <f t="shared" si="738"/>
        <v/>
      </c>
      <c r="DL148" s="11" t="str">
        <f t="shared" si="739"/>
        <v/>
      </c>
      <c r="DM148" s="11" t="str">
        <f t="shared" si="740"/>
        <v/>
      </c>
      <c r="DN148" s="11" t="str">
        <f t="shared" si="741"/>
        <v/>
      </c>
      <c r="DO148" s="11" t="str">
        <f t="shared" si="742"/>
        <v/>
      </c>
      <c r="DP148" s="11" t="str">
        <f t="shared" si="743"/>
        <v/>
      </c>
      <c r="DQ148" s="11" t="str">
        <f t="shared" si="744"/>
        <v/>
      </c>
      <c r="DR148" s="11" t="str">
        <f t="shared" si="745"/>
        <v/>
      </c>
      <c r="DS148" s="11" t="str">
        <f t="shared" si="746"/>
        <v/>
      </c>
      <c r="DT148" s="11" t="str">
        <f t="shared" si="747"/>
        <v/>
      </c>
      <c r="DU148" s="11" t="str">
        <f t="shared" si="748"/>
        <v/>
      </c>
      <c r="DV148" s="11" t="str">
        <f t="shared" si="749"/>
        <v/>
      </c>
      <c r="DW148" s="11" t="str">
        <f t="shared" si="750"/>
        <v/>
      </c>
      <c r="DX148" s="11" t="str">
        <f t="shared" si="751"/>
        <v/>
      </c>
      <c r="DY148" s="11" t="str">
        <f t="shared" si="752"/>
        <v/>
      </c>
      <c r="DZ148" s="11" t="str">
        <f t="shared" si="753"/>
        <v/>
      </c>
      <c r="EA148" s="5">
        <v>2025</v>
      </c>
      <c r="EB148" s="13" t="str">
        <f t="shared" si="622"/>
        <v/>
      </c>
      <c r="EC148" s="13" t="str">
        <f t="shared" si="623"/>
        <v/>
      </c>
      <c r="ED148" s="13" t="str">
        <f t="shared" si="624"/>
        <v/>
      </c>
      <c r="EE148" s="13" t="str">
        <f t="shared" si="625"/>
        <v/>
      </c>
      <c r="EF148" s="13" t="str">
        <f t="shared" si="626"/>
        <v/>
      </c>
      <c r="EG148" s="13" t="str">
        <f t="shared" si="627"/>
        <v/>
      </c>
      <c r="EH148" s="13" t="str">
        <f t="shared" si="628"/>
        <v/>
      </c>
      <c r="EI148" s="13" t="str">
        <f t="shared" si="629"/>
        <v/>
      </c>
      <c r="EJ148" s="13" t="str">
        <f t="shared" si="630"/>
        <v/>
      </c>
      <c r="EK148" s="13" t="str">
        <f t="shared" si="631"/>
        <v/>
      </c>
      <c r="EL148" s="13" t="str">
        <f t="shared" si="632"/>
        <v/>
      </c>
      <c r="EM148" s="13" t="str">
        <f t="shared" si="633"/>
        <v/>
      </c>
      <c r="EN148" s="13" t="str">
        <f t="shared" si="634"/>
        <v/>
      </c>
      <c r="EO148" s="13" t="str">
        <f t="shared" si="635"/>
        <v/>
      </c>
      <c r="EP148" s="13" t="str">
        <f t="shared" si="636"/>
        <v/>
      </c>
      <c r="EQ148" s="13" t="str">
        <f t="shared" si="637"/>
        <v/>
      </c>
      <c r="ER148" s="13" t="str">
        <f t="shared" si="638"/>
        <v/>
      </c>
      <c r="ES148" s="13" t="str">
        <f t="shared" si="639"/>
        <v/>
      </c>
      <c r="ET148" s="13" t="str">
        <f t="shared" si="640"/>
        <v/>
      </c>
      <c r="EU148" s="13" t="str">
        <f t="shared" si="641"/>
        <v/>
      </c>
      <c r="EV148" s="13" t="str">
        <f t="shared" si="642"/>
        <v/>
      </c>
      <c r="EW148" s="13" t="str">
        <f t="shared" si="643"/>
        <v/>
      </c>
      <c r="EX148" s="13" t="str">
        <f t="shared" si="644"/>
        <v/>
      </c>
      <c r="EY148" s="13" t="str">
        <f t="shared" si="645"/>
        <v/>
      </c>
      <c r="EZ148" s="13" t="str">
        <f t="shared" si="646"/>
        <v/>
      </c>
      <c r="FA148" s="13" t="str">
        <f t="shared" si="647"/>
        <v/>
      </c>
      <c r="FB148" s="13" t="str">
        <f t="shared" si="648"/>
        <v/>
      </c>
      <c r="FC148" s="13" t="str">
        <f t="shared" si="649"/>
        <v/>
      </c>
      <c r="FD148" s="13" t="str">
        <f t="shared" si="650"/>
        <v/>
      </c>
      <c r="FE148" s="13" t="str">
        <f t="shared" si="651"/>
        <v/>
      </c>
      <c r="FF148" s="13">
        <f>SUM($EB148:FE148)</f>
        <v>0</v>
      </c>
      <c r="FG148" s="5">
        <v>2025</v>
      </c>
      <c r="FH148" s="11" t="str">
        <f t="shared" si="502"/>
        <v/>
      </c>
      <c r="FI148" s="11" t="str">
        <f t="shared" si="503"/>
        <v/>
      </c>
      <c r="FJ148" s="11" t="str">
        <f t="shared" si="504"/>
        <v/>
      </c>
      <c r="FK148" s="11" t="str">
        <f t="shared" si="505"/>
        <v/>
      </c>
      <c r="FL148" s="11" t="str">
        <f t="shared" si="506"/>
        <v/>
      </c>
      <c r="FM148" s="11" t="str">
        <f t="shared" si="507"/>
        <v/>
      </c>
      <c r="FN148" s="11" t="str">
        <f t="shared" si="508"/>
        <v/>
      </c>
      <c r="FO148" s="11" t="str">
        <f t="shared" si="509"/>
        <v/>
      </c>
      <c r="FP148" s="11" t="str">
        <f t="shared" si="510"/>
        <v/>
      </c>
      <c r="FQ148" s="11" t="str">
        <f t="shared" si="511"/>
        <v/>
      </c>
      <c r="FR148" s="11" t="str">
        <f t="shared" si="512"/>
        <v/>
      </c>
      <c r="FS148" s="11" t="str">
        <f t="shared" si="513"/>
        <v/>
      </c>
      <c r="FT148" s="11" t="str">
        <f t="shared" si="514"/>
        <v/>
      </c>
      <c r="FU148" s="11" t="str">
        <f t="shared" si="515"/>
        <v/>
      </c>
      <c r="FV148" s="11" t="str">
        <f t="shared" si="516"/>
        <v/>
      </c>
      <c r="FW148" s="11" t="str">
        <f t="shared" si="517"/>
        <v/>
      </c>
      <c r="FX148" s="11" t="str">
        <f t="shared" si="518"/>
        <v/>
      </c>
      <c r="FY148" s="11" t="str">
        <f t="shared" si="519"/>
        <v/>
      </c>
      <c r="FZ148" s="11" t="str">
        <f t="shared" si="520"/>
        <v/>
      </c>
      <c r="GA148" s="11" t="str">
        <f t="shared" si="521"/>
        <v/>
      </c>
      <c r="GB148" s="11" t="str">
        <f t="shared" si="522"/>
        <v/>
      </c>
      <c r="GC148" s="11" t="str">
        <f t="shared" si="523"/>
        <v/>
      </c>
      <c r="GD148" s="11" t="str">
        <f t="shared" si="524"/>
        <v/>
      </c>
      <c r="GE148" s="11" t="str">
        <f t="shared" si="525"/>
        <v/>
      </c>
      <c r="GF148" s="11" t="str">
        <f t="shared" si="526"/>
        <v/>
      </c>
      <c r="GG148" s="11" t="str">
        <f t="shared" si="527"/>
        <v/>
      </c>
      <c r="GH148" s="11" t="str">
        <f t="shared" si="528"/>
        <v/>
      </c>
      <c r="GI148" s="11" t="str">
        <f t="shared" si="529"/>
        <v/>
      </c>
      <c r="GJ148" s="11" t="str">
        <f t="shared" si="530"/>
        <v/>
      </c>
      <c r="GK148" s="11" t="str">
        <f t="shared" si="531"/>
        <v/>
      </c>
      <c r="GL148" s="5">
        <v>2025</v>
      </c>
    </row>
    <row r="149" spans="1:194" ht="15.6">
      <c r="A149" s="5">
        <v>2026</v>
      </c>
      <c r="B149" s="7"/>
      <c r="C149" s="7"/>
      <c r="D149" s="7"/>
      <c r="E149" s="7"/>
      <c r="F149" s="7"/>
      <c r="G149" s="8"/>
      <c r="H149" s="7"/>
      <c r="I149" s="7"/>
      <c r="J149" s="7"/>
      <c r="K149" s="7"/>
      <c r="L149" s="8"/>
      <c r="M149" s="7"/>
      <c r="N149" s="7"/>
      <c r="O149" s="7"/>
      <c r="P149" s="7"/>
      <c r="Q149" s="8"/>
      <c r="R149" s="7"/>
      <c r="S149" s="7"/>
      <c r="T149" s="7"/>
      <c r="U149" s="7"/>
      <c r="V149" s="8"/>
      <c r="W149" s="7"/>
      <c r="X149" s="7"/>
      <c r="Y149" s="7"/>
      <c r="Z149" s="7"/>
      <c r="AA149" s="8"/>
      <c r="AB149" s="7"/>
      <c r="AC149" s="7"/>
      <c r="AD149" s="7"/>
      <c r="AE149" s="7"/>
      <c r="AF149" s="942"/>
      <c r="AG149" s="937"/>
      <c r="AH149" s="10"/>
      <c r="AI149" s="11"/>
      <c r="AJ149" s="12"/>
      <c r="AK149" s="5">
        <v>2026</v>
      </c>
      <c r="AL149" s="13" t="str">
        <f t="shared" si="757"/>
        <v/>
      </c>
      <c r="AM149" s="13" t="str">
        <f t="shared" si="758"/>
        <v/>
      </c>
      <c r="AN149" s="13" t="str">
        <f t="shared" si="759"/>
        <v/>
      </c>
      <c r="AO149" s="13" t="str">
        <f t="shared" si="760"/>
        <v/>
      </c>
      <c r="AP149" s="13" t="str">
        <f t="shared" si="761"/>
        <v/>
      </c>
      <c r="AQ149" s="13" t="str">
        <f t="shared" si="762"/>
        <v/>
      </c>
      <c r="AR149" s="13" t="str">
        <f t="shared" si="763"/>
        <v/>
      </c>
      <c r="AS149" s="13" t="str">
        <f t="shared" si="764"/>
        <v/>
      </c>
      <c r="AT149" s="13" t="str">
        <f t="shared" si="765"/>
        <v/>
      </c>
      <c r="AU149" s="13" t="str">
        <f t="shared" si="766"/>
        <v/>
      </c>
      <c r="AV149" s="13" t="str">
        <f t="shared" si="767"/>
        <v/>
      </c>
      <c r="AW149" s="13" t="str">
        <f t="shared" si="768"/>
        <v/>
      </c>
      <c r="AX149" s="13" t="str">
        <f t="shared" si="769"/>
        <v/>
      </c>
      <c r="AY149" s="13" t="str">
        <f t="shared" si="770"/>
        <v/>
      </c>
      <c r="AZ149" s="13" t="str">
        <f t="shared" si="771"/>
        <v/>
      </c>
      <c r="BA149" s="13" t="str">
        <f t="shared" si="772"/>
        <v/>
      </c>
      <c r="BB149" s="13" t="str">
        <f t="shared" si="773"/>
        <v/>
      </c>
      <c r="BC149" s="13" t="str">
        <f t="shared" si="774"/>
        <v/>
      </c>
      <c r="BD149" s="13" t="str">
        <f t="shared" si="775"/>
        <v/>
      </c>
      <c r="BE149" s="13" t="str">
        <f t="shared" si="776"/>
        <v/>
      </c>
      <c r="BF149" s="13" t="str">
        <f t="shared" si="777"/>
        <v/>
      </c>
      <c r="BG149" s="13" t="str">
        <f t="shared" si="778"/>
        <v/>
      </c>
      <c r="BH149" s="13" t="str">
        <f t="shared" si="779"/>
        <v/>
      </c>
      <c r="BI149" s="13" t="str">
        <f t="shared" si="780"/>
        <v/>
      </c>
      <c r="BJ149" s="13" t="str">
        <f t="shared" si="781"/>
        <v/>
      </c>
      <c r="BK149" s="13" t="str">
        <f t="shared" si="782"/>
        <v/>
      </c>
      <c r="BL149" s="13" t="str">
        <f t="shared" si="783"/>
        <v/>
      </c>
      <c r="BM149" s="13" t="str">
        <f t="shared" si="784"/>
        <v/>
      </c>
      <c r="BN149" s="13" t="str">
        <f t="shared" si="785"/>
        <v/>
      </c>
      <c r="BO149" s="13" t="str">
        <f t="shared" si="786"/>
        <v/>
      </c>
      <c r="BP149" s="13">
        <f t="shared" si="787"/>
        <v>0</v>
      </c>
      <c r="BQ149" s="5">
        <v>2026</v>
      </c>
      <c r="BR149" s="11" t="str">
        <f t="shared" si="694"/>
        <v/>
      </c>
      <c r="BS149" s="11" t="str">
        <f t="shared" si="695"/>
        <v/>
      </c>
      <c r="BT149" s="11" t="str">
        <f t="shared" si="696"/>
        <v/>
      </c>
      <c r="BU149" s="11" t="str">
        <f t="shared" si="697"/>
        <v/>
      </c>
      <c r="BV149" s="11" t="str">
        <f t="shared" si="698"/>
        <v/>
      </c>
      <c r="BW149" s="11" t="str">
        <f t="shared" si="699"/>
        <v/>
      </c>
      <c r="BX149" s="11" t="str">
        <f t="shared" si="700"/>
        <v/>
      </c>
      <c r="BY149" s="11" t="str">
        <f t="shared" si="701"/>
        <v/>
      </c>
      <c r="BZ149" s="11" t="str">
        <f t="shared" si="702"/>
        <v/>
      </c>
      <c r="CA149" s="11" t="str">
        <f t="shared" si="703"/>
        <v/>
      </c>
      <c r="CB149" s="11" t="str">
        <f t="shared" si="704"/>
        <v/>
      </c>
      <c r="CC149" s="11" t="str">
        <f t="shared" si="705"/>
        <v/>
      </c>
      <c r="CD149" s="11" t="str">
        <f t="shared" si="706"/>
        <v/>
      </c>
      <c r="CE149" s="11" t="str">
        <f t="shared" si="707"/>
        <v/>
      </c>
      <c r="CF149" s="11" t="str">
        <f t="shared" si="708"/>
        <v/>
      </c>
      <c r="CG149" s="11" t="str">
        <f t="shared" si="709"/>
        <v/>
      </c>
      <c r="CH149" s="11" t="str">
        <f t="shared" si="710"/>
        <v/>
      </c>
      <c r="CI149" s="11" t="str">
        <f t="shared" si="711"/>
        <v/>
      </c>
      <c r="CJ149" s="11" t="str">
        <f t="shared" si="712"/>
        <v/>
      </c>
      <c r="CK149" s="11" t="str">
        <f t="shared" si="713"/>
        <v/>
      </c>
      <c r="CL149" s="11" t="str">
        <f t="shared" si="714"/>
        <v/>
      </c>
      <c r="CM149" s="11" t="str">
        <f t="shared" si="715"/>
        <v/>
      </c>
      <c r="CN149" s="11" t="str">
        <f t="shared" si="716"/>
        <v/>
      </c>
      <c r="CO149" s="11" t="str">
        <f t="shared" si="717"/>
        <v/>
      </c>
      <c r="CP149" s="11" t="str">
        <f t="shared" si="718"/>
        <v/>
      </c>
      <c r="CQ149" s="11" t="str">
        <f t="shared" si="719"/>
        <v/>
      </c>
      <c r="CR149" s="11" t="str">
        <f t="shared" si="720"/>
        <v/>
      </c>
      <c r="CS149" s="11" t="str">
        <f t="shared" si="721"/>
        <v/>
      </c>
      <c r="CT149" s="11" t="str">
        <f t="shared" si="722"/>
        <v/>
      </c>
      <c r="CU149" s="11" t="str">
        <f t="shared" si="723"/>
        <v/>
      </c>
      <c r="CV149" s="5">
        <v>2026</v>
      </c>
      <c r="CW149" s="11" t="str">
        <f t="shared" si="724"/>
        <v/>
      </c>
      <c r="CX149" s="11" t="str">
        <f t="shared" si="725"/>
        <v/>
      </c>
      <c r="CY149" s="11" t="str">
        <f t="shared" si="726"/>
        <v/>
      </c>
      <c r="CZ149" s="11" t="str">
        <f t="shared" si="727"/>
        <v/>
      </c>
      <c r="DA149" s="11" t="str">
        <f t="shared" si="728"/>
        <v/>
      </c>
      <c r="DB149" s="11" t="str">
        <f t="shared" si="729"/>
        <v/>
      </c>
      <c r="DC149" s="11" t="str">
        <f t="shared" si="730"/>
        <v/>
      </c>
      <c r="DD149" s="11" t="str">
        <f t="shared" si="731"/>
        <v/>
      </c>
      <c r="DE149" s="11" t="str">
        <f t="shared" si="732"/>
        <v/>
      </c>
      <c r="DF149" s="11" t="str">
        <f t="shared" si="733"/>
        <v/>
      </c>
      <c r="DG149" s="11" t="str">
        <f t="shared" si="734"/>
        <v/>
      </c>
      <c r="DH149" s="11" t="str">
        <f t="shared" si="735"/>
        <v/>
      </c>
      <c r="DI149" s="11" t="str">
        <f t="shared" si="736"/>
        <v/>
      </c>
      <c r="DJ149" s="11" t="str">
        <f t="shared" si="737"/>
        <v/>
      </c>
      <c r="DK149" s="11" t="str">
        <f t="shared" si="738"/>
        <v/>
      </c>
      <c r="DL149" s="11" t="str">
        <f t="shared" si="739"/>
        <v/>
      </c>
      <c r="DM149" s="11" t="str">
        <f t="shared" si="740"/>
        <v/>
      </c>
      <c r="DN149" s="11" t="str">
        <f t="shared" si="741"/>
        <v/>
      </c>
      <c r="DO149" s="11" t="str">
        <f t="shared" si="742"/>
        <v/>
      </c>
      <c r="DP149" s="11" t="str">
        <f t="shared" si="743"/>
        <v/>
      </c>
      <c r="DQ149" s="11" t="str">
        <f t="shared" si="744"/>
        <v/>
      </c>
      <c r="DR149" s="11" t="str">
        <f t="shared" si="745"/>
        <v/>
      </c>
      <c r="DS149" s="11" t="str">
        <f t="shared" si="746"/>
        <v/>
      </c>
      <c r="DT149" s="11" t="str">
        <f t="shared" si="747"/>
        <v/>
      </c>
      <c r="DU149" s="11" t="str">
        <f t="shared" si="748"/>
        <v/>
      </c>
      <c r="DV149" s="11" t="str">
        <f t="shared" si="749"/>
        <v/>
      </c>
      <c r="DW149" s="11" t="str">
        <f t="shared" si="750"/>
        <v/>
      </c>
      <c r="DX149" s="11" t="str">
        <f t="shared" si="751"/>
        <v/>
      </c>
      <c r="DY149" s="11" t="str">
        <f t="shared" si="752"/>
        <v/>
      </c>
      <c r="DZ149" s="11" t="str">
        <f t="shared" si="753"/>
        <v/>
      </c>
      <c r="EA149" s="5">
        <v>2026</v>
      </c>
      <c r="EB149" s="13" t="str">
        <f t="shared" si="622"/>
        <v/>
      </c>
      <c r="EC149" s="13" t="str">
        <f t="shared" si="623"/>
        <v/>
      </c>
      <c r="ED149" s="13" t="str">
        <f t="shared" si="624"/>
        <v/>
      </c>
      <c r="EE149" s="13" t="str">
        <f t="shared" si="625"/>
        <v/>
      </c>
      <c r="EF149" s="13" t="str">
        <f t="shared" si="626"/>
        <v/>
      </c>
      <c r="EG149" s="13" t="str">
        <f t="shared" si="627"/>
        <v/>
      </c>
      <c r="EH149" s="13" t="str">
        <f t="shared" si="628"/>
        <v/>
      </c>
      <c r="EI149" s="13" t="str">
        <f t="shared" si="629"/>
        <v/>
      </c>
      <c r="EJ149" s="13" t="str">
        <f t="shared" si="630"/>
        <v/>
      </c>
      <c r="EK149" s="13" t="str">
        <f t="shared" si="631"/>
        <v/>
      </c>
      <c r="EL149" s="13" t="str">
        <f t="shared" si="632"/>
        <v/>
      </c>
      <c r="EM149" s="13" t="str">
        <f t="shared" si="633"/>
        <v/>
      </c>
      <c r="EN149" s="13" t="str">
        <f t="shared" si="634"/>
        <v/>
      </c>
      <c r="EO149" s="13" t="str">
        <f t="shared" si="635"/>
        <v/>
      </c>
      <c r="EP149" s="13" t="str">
        <f t="shared" si="636"/>
        <v/>
      </c>
      <c r="EQ149" s="13" t="str">
        <f t="shared" si="637"/>
        <v/>
      </c>
      <c r="ER149" s="13" t="str">
        <f t="shared" si="638"/>
        <v/>
      </c>
      <c r="ES149" s="13" t="str">
        <f t="shared" si="639"/>
        <v/>
      </c>
      <c r="ET149" s="13" t="str">
        <f t="shared" si="640"/>
        <v/>
      </c>
      <c r="EU149" s="13" t="str">
        <f t="shared" si="641"/>
        <v/>
      </c>
      <c r="EV149" s="13" t="str">
        <f t="shared" si="642"/>
        <v/>
      </c>
      <c r="EW149" s="13" t="str">
        <f t="shared" si="643"/>
        <v/>
      </c>
      <c r="EX149" s="13" t="str">
        <f t="shared" si="644"/>
        <v/>
      </c>
      <c r="EY149" s="13" t="str">
        <f t="shared" si="645"/>
        <v/>
      </c>
      <c r="EZ149" s="13" t="str">
        <f t="shared" si="646"/>
        <v/>
      </c>
      <c r="FA149" s="13" t="str">
        <f t="shared" si="647"/>
        <v/>
      </c>
      <c r="FB149" s="13" t="str">
        <f t="shared" si="648"/>
        <v/>
      </c>
      <c r="FC149" s="13" t="str">
        <f t="shared" si="649"/>
        <v/>
      </c>
      <c r="FD149" s="13" t="str">
        <f t="shared" si="650"/>
        <v/>
      </c>
      <c r="FE149" s="13" t="str">
        <f t="shared" si="651"/>
        <v/>
      </c>
      <c r="FF149" s="13">
        <f>SUM($EB149:FE149)</f>
        <v>0</v>
      </c>
      <c r="FG149" s="5">
        <v>2026</v>
      </c>
      <c r="FH149" s="11" t="str">
        <f t="shared" si="502"/>
        <v/>
      </c>
      <c r="FI149" s="11" t="str">
        <f t="shared" si="503"/>
        <v/>
      </c>
      <c r="FJ149" s="11" t="str">
        <f t="shared" si="504"/>
        <v/>
      </c>
      <c r="FK149" s="11" t="str">
        <f t="shared" si="505"/>
        <v/>
      </c>
      <c r="FL149" s="11" t="str">
        <f t="shared" si="506"/>
        <v/>
      </c>
      <c r="FM149" s="11" t="str">
        <f t="shared" si="507"/>
        <v/>
      </c>
      <c r="FN149" s="11" t="str">
        <f t="shared" si="508"/>
        <v/>
      </c>
      <c r="FO149" s="11" t="str">
        <f t="shared" si="509"/>
        <v/>
      </c>
      <c r="FP149" s="11" t="str">
        <f t="shared" si="510"/>
        <v/>
      </c>
      <c r="FQ149" s="11" t="str">
        <f t="shared" si="511"/>
        <v/>
      </c>
      <c r="FR149" s="11" t="str">
        <f t="shared" si="512"/>
        <v/>
      </c>
      <c r="FS149" s="11" t="str">
        <f t="shared" si="513"/>
        <v/>
      </c>
      <c r="FT149" s="11" t="str">
        <f t="shared" si="514"/>
        <v/>
      </c>
      <c r="FU149" s="11" t="str">
        <f t="shared" si="515"/>
        <v/>
      </c>
      <c r="FV149" s="11" t="str">
        <f t="shared" si="516"/>
        <v/>
      </c>
      <c r="FW149" s="11" t="str">
        <f t="shared" si="517"/>
        <v/>
      </c>
      <c r="FX149" s="11" t="str">
        <f t="shared" si="518"/>
        <v/>
      </c>
      <c r="FY149" s="11" t="str">
        <f t="shared" si="519"/>
        <v/>
      </c>
      <c r="FZ149" s="11" t="str">
        <f t="shared" si="520"/>
        <v/>
      </c>
      <c r="GA149" s="11" t="str">
        <f t="shared" si="521"/>
        <v/>
      </c>
      <c r="GB149" s="11" t="str">
        <f t="shared" si="522"/>
        <v/>
      </c>
      <c r="GC149" s="11" t="str">
        <f t="shared" si="523"/>
        <v/>
      </c>
      <c r="GD149" s="11" t="str">
        <f t="shared" si="524"/>
        <v/>
      </c>
      <c r="GE149" s="11" t="str">
        <f t="shared" si="525"/>
        <v/>
      </c>
      <c r="GF149" s="11" t="str">
        <f t="shared" si="526"/>
        <v/>
      </c>
      <c r="GG149" s="11" t="str">
        <f t="shared" si="527"/>
        <v/>
      </c>
      <c r="GH149" s="11" t="str">
        <f t="shared" si="528"/>
        <v/>
      </c>
      <c r="GI149" s="11" t="str">
        <f t="shared" si="529"/>
        <v/>
      </c>
      <c r="GJ149" s="11" t="str">
        <f t="shared" si="530"/>
        <v/>
      </c>
      <c r="GK149" s="11" t="str">
        <f t="shared" si="531"/>
        <v/>
      </c>
      <c r="GL149" s="5">
        <v>2026</v>
      </c>
    </row>
    <row r="150" spans="1:194" ht="15.6">
      <c r="A150" s="5">
        <v>2027</v>
      </c>
      <c r="B150" s="7"/>
      <c r="C150" s="7"/>
      <c r="D150" s="7"/>
      <c r="E150" s="7"/>
      <c r="F150" s="7"/>
      <c r="G150" s="8"/>
      <c r="H150" s="7"/>
      <c r="I150" s="7"/>
      <c r="J150" s="7"/>
      <c r="K150" s="7"/>
      <c r="L150" s="8"/>
      <c r="M150" s="7"/>
      <c r="N150" s="7"/>
      <c r="O150" s="7"/>
      <c r="P150" s="7"/>
      <c r="Q150" s="8"/>
      <c r="R150" s="7"/>
      <c r="S150" s="7"/>
      <c r="T150" s="7"/>
      <c r="U150" s="7"/>
      <c r="V150" s="8"/>
      <c r="W150" s="7"/>
      <c r="X150" s="7"/>
      <c r="Y150" s="7"/>
      <c r="Z150" s="7"/>
      <c r="AA150" s="8"/>
      <c r="AB150" s="7"/>
      <c r="AC150" s="7"/>
      <c r="AD150" s="7"/>
      <c r="AE150" s="7"/>
      <c r="AF150" s="942"/>
      <c r="AG150" s="937"/>
      <c r="AH150" s="10"/>
      <c r="AI150" s="11"/>
      <c r="AJ150" s="12"/>
      <c r="AK150" s="5">
        <v>2027</v>
      </c>
      <c r="AL150" s="13" t="str">
        <f t="shared" si="757"/>
        <v/>
      </c>
      <c r="AM150" s="13" t="str">
        <f t="shared" si="758"/>
        <v/>
      </c>
      <c r="AN150" s="13" t="str">
        <f t="shared" si="759"/>
        <v/>
      </c>
      <c r="AO150" s="13" t="str">
        <f t="shared" si="760"/>
        <v/>
      </c>
      <c r="AP150" s="13" t="str">
        <f t="shared" si="761"/>
        <v/>
      </c>
      <c r="AQ150" s="13" t="str">
        <f t="shared" si="762"/>
        <v/>
      </c>
      <c r="AR150" s="13" t="str">
        <f t="shared" si="763"/>
        <v/>
      </c>
      <c r="AS150" s="13" t="str">
        <f t="shared" si="764"/>
        <v/>
      </c>
      <c r="AT150" s="13" t="str">
        <f t="shared" si="765"/>
        <v/>
      </c>
      <c r="AU150" s="13" t="str">
        <f t="shared" si="766"/>
        <v/>
      </c>
      <c r="AV150" s="13" t="str">
        <f t="shared" si="767"/>
        <v/>
      </c>
      <c r="AW150" s="13" t="str">
        <f t="shared" si="768"/>
        <v/>
      </c>
      <c r="AX150" s="13" t="str">
        <f t="shared" si="769"/>
        <v/>
      </c>
      <c r="AY150" s="13" t="str">
        <f t="shared" si="770"/>
        <v/>
      </c>
      <c r="AZ150" s="13" t="str">
        <f t="shared" si="771"/>
        <v/>
      </c>
      <c r="BA150" s="13" t="str">
        <f t="shared" si="772"/>
        <v/>
      </c>
      <c r="BB150" s="13" t="str">
        <f t="shared" si="773"/>
        <v/>
      </c>
      <c r="BC150" s="13" t="str">
        <f t="shared" si="774"/>
        <v/>
      </c>
      <c r="BD150" s="13" t="str">
        <f t="shared" si="775"/>
        <v/>
      </c>
      <c r="BE150" s="13" t="str">
        <f t="shared" si="776"/>
        <v/>
      </c>
      <c r="BF150" s="13" t="str">
        <f t="shared" si="777"/>
        <v/>
      </c>
      <c r="BG150" s="13" t="str">
        <f t="shared" si="778"/>
        <v/>
      </c>
      <c r="BH150" s="13" t="str">
        <f t="shared" si="779"/>
        <v/>
      </c>
      <c r="BI150" s="13" t="str">
        <f t="shared" si="780"/>
        <v/>
      </c>
      <c r="BJ150" s="13" t="str">
        <f t="shared" si="781"/>
        <v/>
      </c>
      <c r="BK150" s="13" t="str">
        <f t="shared" si="782"/>
        <v/>
      </c>
      <c r="BL150" s="13" t="str">
        <f t="shared" si="783"/>
        <v/>
      </c>
      <c r="BM150" s="13" t="str">
        <f t="shared" si="784"/>
        <v/>
      </c>
      <c r="BN150" s="13" t="str">
        <f t="shared" si="785"/>
        <v/>
      </c>
      <c r="BO150" s="13" t="str">
        <f t="shared" si="786"/>
        <v/>
      </c>
      <c r="BP150" s="13">
        <f t="shared" si="787"/>
        <v>0</v>
      </c>
      <c r="BQ150" s="5">
        <v>2027</v>
      </c>
      <c r="BR150" s="11" t="str">
        <f t="shared" si="694"/>
        <v/>
      </c>
      <c r="BS150" s="11" t="str">
        <f t="shared" si="695"/>
        <v/>
      </c>
      <c r="BT150" s="11" t="str">
        <f t="shared" si="696"/>
        <v/>
      </c>
      <c r="BU150" s="11" t="str">
        <f t="shared" si="697"/>
        <v/>
      </c>
      <c r="BV150" s="11" t="str">
        <f t="shared" si="698"/>
        <v/>
      </c>
      <c r="BW150" s="11" t="str">
        <f t="shared" si="699"/>
        <v/>
      </c>
      <c r="BX150" s="11" t="str">
        <f t="shared" si="700"/>
        <v/>
      </c>
      <c r="BY150" s="11" t="str">
        <f t="shared" si="701"/>
        <v/>
      </c>
      <c r="BZ150" s="11" t="str">
        <f t="shared" si="702"/>
        <v/>
      </c>
      <c r="CA150" s="11" t="str">
        <f t="shared" si="703"/>
        <v/>
      </c>
      <c r="CB150" s="11" t="str">
        <f t="shared" si="704"/>
        <v/>
      </c>
      <c r="CC150" s="11" t="str">
        <f t="shared" si="705"/>
        <v/>
      </c>
      <c r="CD150" s="11" t="str">
        <f t="shared" si="706"/>
        <v/>
      </c>
      <c r="CE150" s="11" t="str">
        <f t="shared" si="707"/>
        <v/>
      </c>
      <c r="CF150" s="11" t="str">
        <f t="shared" si="708"/>
        <v/>
      </c>
      <c r="CG150" s="11" t="str">
        <f t="shared" si="709"/>
        <v/>
      </c>
      <c r="CH150" s="11" t="str">
        <f t="shared" si="710"/>
        <v/>
      </c>
      <c r="CI150" s="11" t="str">
        <f t="shared" si="711"/>
        <v/>
      </c>
      <c r="CJ150" s="11" t="str">
        <f t="shared" si="712"/>
        <v/>
      </c>
      <c r="CK150" s="11" t="str">
        <f t="shared" si="713"/>
        <v/>
      </c>
      <c r="CL150" s="11" t="str">
        <f t="shared" si="714"/>
        <v/>
      </c>
      <c r="CM150" s="11" t="str">
        <f t="shared" si="715"/>
        <v/>
      </c>
      <c r="CN150" s="11" t="str">
        <f t="shared" si="716"/>
        <v/>
      </c>
      <c r="CO150" s="11" t="str">
        <f t="shared" si="717"/>
        <v/>
      </c>
      <c r="CP150" s="11" t="str">
        <f t="shared" si="718"/>
        <v/>
      </c>
      <c r="CQ150" s="11" t="str">
        <f t="shared" si="719"/>
        <v/>
      </c>
      <c r="CR150" s="11" t="str">
        <f t="shared" si="720"/>
        <v/>
      </c>
      <c r="CS150" s="11" t="str">
        <f t="shared" si="721"/>
        <v/>
      </c>
      <c r="CT150" s="11" t="str">
        <f t="shared" si="722"/>
        <v/>
      </c>
      <c r="CU150" s="11" t="str">
        <f t="shared" si="723"/>
        <v/>
      </c>
      <c r="CV150" s="5">
        <v>2027</v>
      </c>
      <c r="CW150" s="11" t="str">
        <f t="shared" si="724"/>
        <v/>
      </c>
      <c r="CX150" s="11" t="str">
        <f t="shared" si="725"/>
        <v/>
      </c>
      <c r="CY150" s="11" t="str">
        <f t="shared" si="726"/>
        <v/>
      </c>
      <c r="CZ150" s="11" t="str">
        <f t="shared" si="727"/>
        <v/>
      </c>
      <c r="DA150" s="11" t="str">
        <f t="shared" si="728"/>
        <v/>
      </c>
      <c r="DB150" s="11" t="str">
        <f t="shared" si="729"/>
        <v/>
      </c>
      <c r="DC150" s="11" t="str">
        <f t="shared" si="730"/>
        <v/>
      </c>
      <c r="DD150" s="11" t="str">
        <f t="shared" si="731"/>
        <v/>
      </c>
      <c r="DE150" s="11" t="str">
        <f t="shared" si="732"/>
        <v/>
      </c>
      <c r="DF150" s="11" t="str">
        <f t="shared" si="733"/>
        <v/>
      </c>
      <c r="DG150" s="11" t="str">
        <f t="shared" si="734"/>
        <v/>
      </c>
      <c r="DH150" s="11" t="str">
        <f t="shared" si="735"/>
        <v/>
      </c>
      <c r="DI150" s="11" t="str">
        <f t="shared" si="736"/>
        <v/>
      </c>
      <c r="DJ150" s="11" t="str">
        <f t="shared" si="737"/>
        <v/>
      </c>
      <c r="DK150" s="11" t="str">
        <f t="shared" si="738"/>
        <v/>
      </c>
      <c r="DL150" s="11" t="str">
        <f t="shared" si="739"/>
        <v/>
      </c>
      <c r="DM150" s="11" t="str">
        <f t="shared" si="740"/>
        <v/>
      </c>
      <c r="DN150" s="11" t="str">
        <f t="shared" si="741"/>
        <v/>
      </c>
      <c r="DO150" s="11" t="str">
        <f t="shared" si="742"/>
        <v/>
      </c>
      <c r="DP150" s="11" t="str">
        <f t="shared" si="743"/>
        <v/>
      </c>
      <c r="DQ150" s="11" t="str">
        <f t="shared" si="744"/>
        <v/>
      </c>
      <c r="DR150" s="11" t="str">
        <f t="shared" si="745"/>
        <v/>
      </c>
      <c r="DS150" s="11" t="str">
        <f t="shared" si="746"/>
        <v/>
      </c>
      <c r="DT150" s="11" t="str">
        <f t="shared" si="747"/>
        <v/>
      </c>
      <c r="DU150" s="11" t="str">
        <f t="shared" si="748"/>
        <v/>
      </c>
      <c r="DV150" s="11" t="str">
        <f t="shared" si="749"/>
        <v/>
      </c>
      <c r="DW150" s="11" t="str">
        <f t="shared" si="750"/>
        <v/>
      </c>
      <c r="DX150" s="11" t="str">
        <f t="shared" si="751"/>
        <v/>
      </c>
      <c r="DY150" s="11" t="str">
        <f t="shared" si="752"/>
        <v/>
      </c>
      <c r="DZ150" s="11" t="str">
        <f t="shared" si="753"/>
        <v/>
      </c>
      <c r="EA150" s="5">
        <v>2027</v>
      </c>
      <c r="EB150" s="13" t="str">
        <f t="shared" si="622"/>
        <v/>
      </c>
      <c r="EC150" s="13" t="str">
        <f t="shared" si="623"/>
        <v/>
      </c>
      <c r="ED150" s="13" t="str">
        <f t="shared" si="624"/>
        <v/>
      </c>
      <c r="EE150" s="13" t="str">
        <f t="shared" si="625"/>
        <v/>
      </c>
      <c r="EF150" s="13" t="str">
        <f t="shared" si="626"/>
        <v/>
      </c>
      <c r="EG150" s="13" t="str">
        <f t="shared" si="627"/>
        <v/>
      </c>
      <c r="EH150" s="13" t="str">
        <f t="shared" si="628"/>
        <v/>
      </c>
      <c r="EI150" s="13" t="str">
        <f t="shared" si="629"/>
        <v/>
      </c>
      <c r="EJ150" s="13" t="str">
        <f t="shared" si="630"/>
        <v/>
      </c>
      <c r="EK150" s="13" t="str">
        <f t="shared" si="631"/>
        <v/>
      </c>
      <c r="EL150" s="13" t="str">
        <f t="shared" si="632"/>
        <v/>
      </c>
      <c r="EM150" s="13" t="str">
        <f t="shared" si="633"/>
        <v/>
      </c>
      <c r="EN150" s="13" t="str">
        <f t="shared" si="634"/>
        <v/>
      </c>
      <c r="EO150" s="13" t="str">
        <f t="shared" si="635"/>
        <v/>
      </c>
      <c r="EP150" s="13" t="str">
        <f t="shared" si="636"/>
        <v/>
      </c>
      <c r="EQ150" s="13" t="str">
        <f t="shared" si="637"/>
        <v/>
      </c>
      <c r="ER150" s="13" t="str">
        <f t="shared" si="638"/>
        <v/>
      </c>
      <c r="ES150" s="13" t="str">
        <f t="shared" si="639"/>
        <v/>
      </c>
      <c r="ET150" s="13" t="str">
        <f t="shared" si="640"/>
        <v/>
      </c>
      <c r="EU150" s="13" t="str">
        <f t="shared" si="641"/>
        <v/>
      </c>
      <c r="EV150" s="13" t="str">
        <f t="shared" si="642"/>
        <v/>
      </c>
      <c r="EW150" s="13" t="str">
        <f t="shared" si="643"/>
        <v/>
      </c>
      <c r="EX150" s="13" t="str">
        <f t="shared" si="644"/>
        <v/>
      </c>
      <c r="EY150" s="13" t="str">
        <f t="shared" si="645"/>
        <v/>
      </c>
      <c r="EZ150" s="13" t="str">
        <f t="shared" si="646"/>
        <v/>
      </c>
      <c r="FA150" s="13" t="str">
        <f t="shared" si="647"/>
        <v/>
      </c>
      <c r="FB150" s="13" t="str">
        <f t="shared" si="648"/>
        <v/>
      </c>
      <c r="FC150" s="13" t="str">
        <f t="shared" si="649"/>
        <v/>
      </c>
      <c r="FD150" s="13" t="str">
        <f t="shared" si="650"/>
        <v/>
      </c>
      <c r="FE150" s="13" t="str">
        <f t="shared" si="651"/>
        <v/>
      </c>
      <c r="FF150" s="13">
        <f>SUM($EB150:FE150)</f>
        <v>0</v>
      </c>
      <c r="FG150" s="5">
        <v>2027</v>
      </c>
      <c r="FH150" s="11" t="str">
        <f t="shared" si="502"/>
        <v/>
      </c>
      <c r="FI150" s="11" t="str">
        <f t="shared" si="503"/>
        <v/>
      </c>
      <c r="FJ150" s="11" t="str">
        <f t="shared" si="504"/>
        <v/>
      </c>
      <c r="FK150" s="11" t="str">
        <f t="shared" si="505"/>
        <v/>
      </c>
      <c r="FL150" s="11" t="str">
        <f t="shared" si="506"/>
        <v/>
      </c>
      <c r="FM150" s="11" t="str">
        <f t="shared" si="507"/>
        <v/>
      </c>
      <c r="FN150" s="11" t="str">
        <f t="shared" si="508"/>
        <v/>
      </c>
      <c r="FO150" s="11" t="str">
        <f t="shared" si="509"/>
        <v/>
      </c>
      <c r="FP150" s="11" t="str">
        <f t="shared" si="510"/>
        <v/>
      </c>
      <c r="FQ150" s="11" t="str">
        <f t="shared" si="511"/>
        <v/>
      </c>
      <c r="FR150" s="11" t="str">
        <f t="shared" si="512"/>
        <v/>
      </c>
      <c r="FS150" s="11" t="str">
        <f t="shared" si="513"/>
        <v/>
      </c>
      <c r="FT150" s="11" t="str">
        <f t="shared" si="514"/>
        <v/>
      </c>
      <c r="FU150" s="11" t="str">
        <f t="shared" si="515"/>
        <v/>
      </c>
      <c r="FV150" s="11" t="str">
        <f t="shared" si="516"/>
        <v/>
      </c>
      <c r="FW150" s="11" t="str">
        <f t="shared" si="517"/>
        <v/>
      </c>
      <c r="FX150" s="11" t="str">
        <f t="shared" si="518"/>
        <v/>
      </c>
      <c r="FY150" s="11" t="str">
        <f t="shared" si="519"/>
        <v/>
      </c>
      <c r="FZ150" s="11" t="str">
        <f t="shared" si="520"/>
        <v/>
      </c>
      <c r="GA150" s="11" t="str">
        <f t="shared" si="521"/>
        <v/>
      </c>
      <c r="GB150" s="11" t="str">
        <f t="shared" si="522"/>
        <v/>
      </c>
      <c r="GC150" s="11" t="str">
        <f t="shared" si="523"/>
        <v/>
      </c>
      <c r="GD150" s="11" t="str">
        <f t="shared" si="524"/>
        <v/>
      </c>
      <c r="GE150" s="11" t="str">
        <f t="shared" si="525"/>
        <v/>
      </c>
      <c r="GF150" s="11" t="str">
        <f t="shared" si="526"/>
        <v/>
      </c>
      <c r="GG150" s="11" t="str">
        <f t="shared" si="527"/>
        <v/>
      </c>
      <c r="GH150" s="11" t="str">
        <f t="shared" si="528"/>
        <v/>
      </c>
      <c r="GI150" s="11" t="str">
        <f t="shared" si="529"/>
        <v/>
      </c>
      <c r="GJ150" s="11" t="str">
        <f t="shared" si="530"/>
        <v/>
      </c>
      <c r="GK150" s="11" t="str">
        <f t="shared" si="531"/>
        <v/>
      </c>
      <c r="GL150" s="5">
        <v>2027</v>
      </c>
    </row>
    <row r="151" spans="1:194" ht="15.6">
      <c r="A151" s="5">
        <v>2028</v>
      </c>
      <c r="B151" s="7"/>
      <c r="C151" s="7"/>
      <c r="D151" s="7"/>
      <c r="E151" s="7"/>
      <c r="F151" s="7"/>
      <c r="G151" s="8"/>
      <c r="H151" s="7"/>
      <c r="I151" s="7"/>
      <c r="J151" s="7"/>
      <c r="K151" s="7"/>
      <c r="L151" s="8"/>
      <c r="M151" s="7"/>
      <c r="N151" s="7"/>
      <c r="O151" s="7"/>
      <c r="P151" s="7"/>
      <c r="Q151" s="8"/>
      <c r="R151" s="7"/>
      <c r="S151" s="7"/>
      <c r="T151" s="7"/>
      <c r="U151" s="7"/>
      <c r="V151" s="8"/>
      <c r="W151" s="7"/>
      <c r="X151" s="7"/>
      <c r="Y151" s="7"/>
      <c r="Z151" s="7"/>
      <c r="AA151" s="8"/>
      <c r="AB151" s="7"/>
      <c r="AC151" s="7"/>
      <c r="AD151" s="7"/>
      <c r="AE151" s="7"/>
      <c r="AF151" s="942"/>
      <c r="AG151" s="937"/>
      <c r="AH151" s="10"/>
      <c r="AI151" s="11"/>
      <c r="AJ151" s="12"/>
      <c r="AK151" s="5">
        <v>2028</v>
      </c>
      <c r="AL151" s="13" t="str">
        <f t="shared" si="757"/>
        <v/>
      </c>
      <c r="AM151" s="13" t="str">
        <f t="shared" si="758"/>
        <v/>
      </c>
      <c r="AN151" s="13" t="str">
        <f t="shared" si="759"/>
        <v/>
      </c>
      <c r="AO151" s="13" t="str">
        <f t="shared" si="760"/>
        <v/>
      </c>
      <c r="AP151" s="13" t="str">
        <f t="shared" si="761"/>
        <v/>
      </c>
      <c r="AQ151" s="13" t="str">
        <f t="shared" si="762"/>
        <v/>
      </c>
      <c r="AR151" s="13" t="str">
        <f t="shared" si="763"/>
        <v/>
      </c>
      <c r="AS151" s="13" t="str">
        <f t="shared" si="764"/>
        <v/>
      </c>
      <c r="AT151" s="13" t="str">
        <f t="shared" si="765"/>
        <v/>
      </c>
      <c r="AU151" s="13" t="str">
        <f t="shared" si="766"/>
        <v/>
      </c>
      <c r="AV151" s="13" t="str">
        <f t="shared" si="767"/>
        <v/>
      </c>
      <c r="AW151" s="13" t="str">
        <f t="shared" si="768"/>
        <v/>
      </c>
      <c r="AX151" s="13" t="str">
        <f t="shared" si="769"/>
        <v/>
      </c>
      <c r="AY151" s="13" t="str">
        <f t="shared" si="770"/>
        <v/>
      </c>
      <c r="AZ151" s="13" t="str">
        <f t="shared" si="771"/>
        <v/>
      </c>
      <c r="BA151" s="13" t="str">
        <f t="shared" si="772"/>
        <v/>
      </c>
      <c r="BB151" s="13" t="str">
        <f t="shared" si="773"/>
        <v/>
      </c>
      <c r="BC151" s="13" t="str">
        <f t="shared" si="774"/>
        <v/>
      </c>
      <c r="BD151" s="13" t="str">
        <f t="shared" si="775"/>
        <v/>
      </c>
      <c r="BE151" s="13" t="str">
        <f t="shared" si="776"/>
        <v/>
      </c>
      <c r="BF151" s="13" t="str">
        <f t="shared" si="777"/>
        <v/>
      </c>
      <c r="BG151" s="13" t="str">
        <f t="shared" si="778"/>
        <v/>
      </c>
      <c r="BH151" s="13" t="str">
        <f t="shared" si="779"/>
        <v/>
      </c>
      <c r="BI151" s="13" t="str">
        <f t="shared" si="780"/>
        <v/>
      </c>
      <c r="BJ151" s="13" t="str">
        <f t="shared" si="781"/>
        <v/>
      </c>
      <c r="BK151" s="13" t="str">
        <f t="shared" si="782"/>
        <v/>
      </c>
      <c r="BL151" s="13" t="str">
        <f t="shared" si="783"/>
        <v/>
      </c>
      <c r="BM151" s="13" t="str">
        <f t="shared" si="784"/>
        <v/>
      </c>
      <c r="BN151" s="13" t="str">
        <f t="shared" si="785"/>
        <v/>
      </c>
      <c r="BO151" s="13" t="str">
        <f t="shared" si="786"/>
        <v/>
      </c>
      <c r="BP151" s="13">
        <f t="shared" si="787"/>
        <v>0</v>
      </c>
      <c r="BQ151" s="5">
        <v>2028</v>
      </c>
      <c r="BR151" s="11" t="str">
        <f t="shared" si="694"/>
        <v/>
      </c>
      <c r="BS151" s="11" t="str">
        <f t="shared" si="695"/>
        <v/>
      </c>
      <c r="BT151" s="11" t="str">
        <f t="shared" si="696"/>
        <v/>
      </c>
      <c r="BU151" s="11" t="str">
        <f t="shared" si="697"/>
        <v/>
      </c>
      <c r="BV151" s="11" t="str">
        <f t="shared" si="698"/>
        <v/>
      </c>
      <c r="BW151" s="11" t="str">
        <f t="shared" si="699"/>
        <v/>
      </c>
      <c r="BX151" s="11" t="str">
        <f t="shared" si="700"/>
        <v/>
      </c>
      <c r="BY151" s="11" t="str">
        <f t="shared" si="701"/>
        <v/>
      </c>
      <c r="BZ151" s="11" t="str">
        <f t="shared" si="702"/>
        <v/>
      </c>
      <c r="CA151" s="11" t="str">
        <f t="shared" si="703"/>
        <v/>
      </c>
      <c r="CB151" s="11" t="str">
        <f t="shared" si="704"/>
        <v/>
      </c>
      <c r="CC151" s="11" t="str">
        <f t="shared" si="705"/>
        <v/>
      </c>
      <c r="CD151" s="11" t="str">
        <f t="shared" si="706"/>
        <v/>
      </c>
      <c r="CE151" s="11" t="str">
        <f t="shared" si="707"/>
        <v/>
      </c>
      <c r="CF151" s="11" t="str">
        <f t="shared" si="708"/>
        <v/>
      </c>
      <c r="CG151" s="11" t="str">
        <f t="shared" si="709"/>
        <v/>
      </c>
      <c r="CH151" s="11" t="str">
        <f t="shared" si="710"/>
        <v/>
      </c>
      <c r="CI151" s="11" t="str">
        <f t="shared" si="711"/>
        <v/>
      </c>
      <c r="CJ151" s="11" t="str">
        <f t="shared" si="712"/>
        <v/>
      </c>
      <c r="CK151" s="11" t="str">
        <f t="shared" si="713"/>
        <v/>
      </c>
      <c r="CL151" s="11" t="str">
        <f t="shared" si="714"/>
        <v/>
      </c>
      <c r="CM151" s="11" t="str">
        <f t="shared" si="715"/>
        <v/>
      </c>
      <c r="CN151" s="11" t="str">
        <f t="shared" si="716"/>
        <v/>
      </c>
      <c r="CO151" s="11" t="str">
        <f t="shared" si="717"/>
        <v/>
      </c>
      <c r="CP151" s="11" t="str">
        <f t="shared" si="718"/>
        <v/>
      </c>
      <c r="CQ151" s="11" t="str">
        <f t="shared" si="719"/>
        <v/>
      </c>
      <c r="CR151" s="11" t="str">
        <f t="shared" si="720"/>
        <v/>
      </c>
      <c r="CS151" s="11" t="str">
        <f t="shared" si="721"/>
        <v/>
      </c>
      <c r="CT151" s="11" t="str">
        <f t="shared" si="722"/>
        <v/>
      </c>
      <c r="CU151" s="11" t="str">
        <f t="shared" si="723"/>
        <v/>
      </c>
      <c r="CV151" s="5">
        <v>2028</v>
      </c>
      <c r="CW151" s="11" t="str">
        <f t="shared" si="724"/>
        <v/>
      </c>
      <c r="CX151" s="11" t="str">
        <f t="shared" si="725"/>
        <v/>
      </c>
      <c r="CY151" s="11" t="str">
        <f t="shared" si="726"/>
        <v/>
      </c>
      <c r="CZ151" s="11" t="str">
        <f t="shared" si="727"/>
        <v/>
      </c>
      <c r="DA151" s="11" t="str">
        <f t="shared" si="728"/>
        <v/>
      </c>
      <c r="DB151" s="11" t="str">
        <f t="shared" si="729"/>
        <v/>
      </c>
      <c r="DC151" s="11" t="str">
        <f t="shared" si="730"/>
        <v/>
      </c>
      <c r="DD151" s="11" t="str">
        <f t="shared" si="731"/>
        <v/>
      </c>
      <c r="DE151" s="11" t="str">
        <f t="shared" si="732"/>
        <v/>
      </c>
      <c r="DF151" s="11" t="str">
        <f t="shared" si="733"/>
        <v/>
      </c>
      <c r="DG151" s="11" t="str">
        <f t="shared" si="734"/>
        <v/>
      </c>
      <c r="DH151" s="11" t="str">
        <f t="shared" si="735"/>
        <v/>
      </c>
      <c r="DI151" s="11" t="str">
        <f t="shared" si="736"/>
        <v/>
      </c>
      <c r="DJ151" s="11" t="str">
        <f t="shared" si="737"/>
        <v/>
      </c>
      <c r="DK151" s="11" t="str">
        <f t="shared" si="738"/>
        <v/>
      </c>
      <c r="DL151" s="11" t="str">
        <f t="shared" si="739"/>
        <v/>
      </c>
      <c r="DM151" s="11" t="str">
        <f t="shared" si="740"/>
        <v/>
      </c>
      <c r="DN151" s="11" t="str">
        <f t="shared" si="741"/>
        <v/>
      </c>
      <c r="DO151" s="11" t="str">
        <f t="shared" si="742"/>
        <v/>
      </c>
      <c r="DP151" s="11" t="str">
        <f t="shared" si="743"/>
        <v/>
      </c>
      <c r="DQ151" s="11" t="str">
        <f t="shared" si="744"/>
        <v/>
      </c>
      <c r="DR151" s="11" t="str">
        <f t="shared" si="745"/>
        <v/>
      </c>
      <c r="DS151" s="11" t="str">
        <f t="shared" si="746"/>
        <v/>
      </c>
      <c r="DT151" s="11" t="str">
        <f t="shared" si="747"/>
        <v/>
      </c>
      <c r="DU151" s="11" t="str">
        <f t="shared" si="748"/>
        <v/>
      </c>
      <c r="DV151" s="11" t="str">
        <f t="shared" si="749"/>
        <v/>
      </c>
      <c r="DW151" s="11" t="str">
        <f t="shared" si="750"/>
        <v/>
      </c>
      <c r="DX151" s="11" t="str">
        <f t="shared" si="751"/>
        <v/>
      </c>
      <c r="DY151" s="11" t="str">
        <f t="shared" si="752"/>
        <v/>
      </c>
      <c r="DZ151" s="11" t="str">
        <f t="shared" si="753"/>
        <v/>
      </c>
      <c r="EA151" s="5">
        <v>2028</v>
      </c>
      <c r="EB151" s="13" t="str">
        <f t="shared" si="622"/>
        <v/>
      </c>
      <c r="EC151" s="13" t="str">
        <f t="shared" si="623"/>
        <v/>
      </c>
      <c r="ED151" s="13" t="str">
        <f t="shared" si="624"/>
        <v/>
      </c>
      <c r="EE151" s="13" t="str">
        <f t="shared" si="625"/>
        <v/>
      </c>
      <c r="EF151" s="13" t="str">
        <f t="shared" si="626"/>
        <v/>
      </c>
      <c r="EG151" s="13" t="str">
        <f t="shared" si="627"/>
        <v/>
      </c>
      <c r="EH151" s="13" t="str">
        <f t="shared" si="628"/>
        <v/>
      </c>
      <c r="EI151" s="13" t="str">
        <f t="shared" si="629"/>
        <v/>
      </c>
      <c r="EJ151" s="13" t="str">
        <f t="shared" si="630"/>
        <v/>
      </c>
      <c r="EK151" s="13" t="str">
        <f t="shared" si="631"/>
        <v/>
      </c>
      <c r="EL151" s="13" t="str">
        <f t="shared" si="632"/>
        <v/>
      </c>
      <c r="EM151" s="13" t="str">
        <f t="shared" si="633"/>
        <v/>
      </c>
      <c r="EN151" s="13" t="str">
        <f t="shared" si="634"/>
        <v/>
      </c>
      <c r="EO151" s="13" t="str">
        <f t="shared" si="635"/>
        <v/>
      </c>
      <c r="EP151" s="13" t="str">
        <f t="shared" si="636"/>
        <v/>
      </c>
      <c r="EQ151" s="13" t="str">
        <f t="shared" si="637"/>
        <v/>
      </c>
      <c r="ER151" s="13" t="str">
        <f t="shared" si="638"/>
        <v/>
      </c>
      <c r="ES151" s="13" t="str">
        <f t="shared" si="639"/>
        <v/>
      </c>
      <c r="ET151" s="13" t="str">
        <f t="shared" si="640"/>
        <v/>
      </c>
      <c r="EU151" s="13" t="str">
        <f t="shared" si="641"/>
        <v/>
      </c>
      <c r="EV151" s="13" t="str">
        <f t="shared" si="642"/>
        <v/>
      </c>
      <c r="EW151" s="13" t="str">
        <f t="shared" si="643"/>
        <v/>
      </c>
      <c r="EX151" s="13" t="str">
        <f t="shared" si="644"/>
        <v/>
      </c>
      <c r="EY151" s="13" t="str">
        <f t="shared" si="645"/>
        <v/>
      </c>
      <c r="EZ151" s="13" t="str">
        <f t="shared" si="646"/>
        <v/>
      </c>
      <c r="FA151" s="13" t="str">
        <f t="shared" si="647"/>
        <v/>
      </c>
      <c r="FB151" s="13" t="str">
        <f t="shared" si="648"/>
        <v/>
      </c>
      <c r="FC151" s="13" t="str">
        <f t="shared" si="649"/>
        <v/>
      </c>
      <c r="FD151" s="13" t="str">
        <f t="shared" si="650"/>
        <v/>
      </c>
      <c r="FE151" s="13" t="str">
        <f t="shared" si="651"/>
        <v/>
      </c>
      <c r="FF151" s="13">
        <f>SUM($EB151:FE151)</f>
        <v>0</v>
      </c>
      <c r="FG151" s="5">
        <v>2028</v>
      </c>
      <c r="FH151" s="11" t="str">
        <f t="shared" si="502"/>
        <v/>
      </c>
      <c r="FI151" s="11" t="str">
        <f t="shared" si="503"/>
        <v/>
      </c>
      <c r="FJ151" s="11" t="str">
        <f t="shared" si="504"/>
        <v/>
      </c>
      <c r="FK151" s="11" t="str">
        <f t="shared" si="505"/>
        <v/>
      </c>
      <c r="FL151" s="11" t="str">
        <f t="shared" si="506"/>
        <v/>
      </c>
      <c r="FM151" s="11" t="str">
        <f t="shared" si="507"/>
        <v/>
      </c>
      <c r="FN151" s="11" t="str">
        <f t="shared" si="508"/>
        <v/>
      </c>
      <c r="FO151" s="11" t="str">
        <f t="shared" si="509"/>
        <v/>
      </c>
      <c r="FP151" s="11" t="str">
        <f t="shared" si="510"/>
        <v/>
      </c>
      <c r="FQ151" s="11" t="str">
        <f t="shared" si="511"/>
        <v/>
      </c>
      <c r="FR151" s="11" t="str">
        <f t="shared" si="512"/>
        <v/>
      </c>
      <c r="FS151" s="11" t="str">
        <f t="shared" si="513"/>
        <v/>
      </c>
      <c r="FT151" s="11" t="str">
        <f t="shared" si="514"/>
        <v/>
      </c>
      <c r="FU151" s="11" t="str">
        <f t="shared" si="515"/>
        <v/>
      </c>
      <c r="FV151" s="11" t="str">
        <f t="shared" si="516"/>
        <v/>
      </c>
      <c r="FW151" s="11" t="str">
        <f t="shared" si="517"/>
        <v/>
      </c>
      <c r="FX151" s="11" t="str">
        <f t="shared" si="518"/>
        <v/>
      </c>
      <c r="FY151" s="11" t="str">
        <f t="shared" si="519"/>
        <v/>
      </c>
      <c r="FZ151" s="11" t="str">
        <f t="shared" si="520"/>
        <v/>
      </c>
      <c r="GA151" s="11" t="str">
        <f t="shared" si="521"/>
        <v/>
      </c>
      <c r="GB151" s="11" t="str">
        <f t="shared" si="522"/>
        <v/>
      </c>
      <c r="GC151" s="11" t="str">
        <f t="shared" si="523"/>
        <v/>
      </c>
      <c r="GD151" s="11" t="str">
        <f t="shared" si="524"/>
        <v/>
      </c>
      <c r="GE151" s="11" t="str">
        <f t="shared" si="525"/>
        <v/>
      </c>
      <c r="GF151" s="11" t="str">
        <f t="shared" si="526"/>
        <v/>
      </c>
      <c r="GG151" s="11" t="str">
        <f t="shared" si="527"/>
        <v/>
      </c>
      <c r="GH151" s="11" t="str">
        <f t="shared" si="528"/>
        <v/>
      </c>
      <c r="GI151" s="11" t="str">
        <f t="shared" si="529"/>
        <v/>
      </c>
      <c r="GJ151" s="11" t="str">
        <f t="shared" si="530"/>
        <v/>
      </c>
      <c r="GK151" s="11" t="str">
        <f t="shared" si="531"/>
        <v/>
      </c>
      <c r="GL151" s="5">
        <v>2028</v>
      </c>
    </row>
    <row r="152" spans="1:194" ht="15.6">
      <c r="A152" s="5">
        <v>2029</v>
      </c>
      <c r="B152" s="7"/>
      <c r="C152" s="7"/>
      <c r="D152" s="7"/>
      <c r="E152" s="7"/>
      <c r="F152" s="7"/>
      <c r="G152" s="8"/>
      <c r="H152" s="7"/>
      <c r="I152" s="7"/>
      <c r="J152" s="7"/>
      <c r="K152" s="7"/>
      <c r="L152" s="8"/>
      <c r="M152" s="7"/>
      <c r="N152" s="7"/>
      <c r="O152" s="7"/>
      <c r="P152" s="7"/>
      <c r="Q152" s="8"/>
      <c r="R152" s="7"/>
      <c r="S152" s="7"/>
      <c r="T152" s="7"/>
      <c r="U152" s="7"/>
      <c r="V152" s="8"/>
      <c r="W152" s="7"/>
      <c r="X152" s="7"/>
      <c r="Y152" s="7"/>
      <c r="Z152" s="7"/>
      <c r="AA152" s="8"/>
      <c r="AB152" s="7"/>
      <c r="AC152" s="7"/>
      <c r="AD152" s="7"/>
      <c r="AE152" s="7"/>
      <c r="AF152" s="942"/>
      <c r="AG152" s="937"/>
      <c r="AH152" s="10"/>
      <c r="AI152" s="11"/>
      <c r="AJ152" s="12"/>
      <c r="AK152" s="5">
        <v>2029</v>
      </c>
      <c r="AL152" s="13" t="str">
        <f t="shared" si="757"/>
        <v/>
      </c>
      <c r="AM152" s="13" t="str">
        <f t="shared" si="758"/>
        <v/>
      </c>
      <c r="AN152" s="13" t="str">
        <f t="shared" si="759"/>
        <v/>
      </c>
      <c r="AO152" s="13" t="str">
        <f t="shared" si="760"/>
        <v/>
      </c>
      <c r="AP152" s="13" t="str">
        <f t="shared" si="761"/>
        <v/>
      </c>
      <c r="AQ152" s="13" t="str">
        <f t="shared" si="762"/>
        <v/>
      </c>
      <c r="AR152" s="13" t="str">
        <f t="shared" si="763"/>
        <v/>
      </c>
      <c r="AS152" s="13" t="str">
        <f t="shared" si="764"/>
        <v/>
      </c>
      <c r="AT152" s="13" t="str">
        <f t="shared" si="765"/>
        <v/>
      </c>
      <c r="AU152" s="13" t="str">
        <f t="shared" si="766"/>
        <v/>
      </c>
      <c r="AV152" s="13" t="str">
        <f t="shared" si="767"/>
        <v/>
      </c>
      <c r="AW152" s="13" t="str">
        <f t="shared" si="768"/>
        <v/>
      </c>
      <c r="AX152" s="13" t="str">
        <f t="shared" si="769"/>
        <v/>
      </c>
      <c r="AY152" s="13" t="str">
        <f t="shared" si="770"/>
        <v/>
      </c>
      <c r="AZ152" s="13" t="str">
        <f t="shared" si="771"/>
        <v/>
      </c>
      <c r="BA152" s="13" t="str">
        <f t="shared" si="772"/>
        <v/>
      </c>
      <c r="BB152" s="13" t="str">
        <f t="shared" si="773"/>
        <v/>
      </c>
      <c r="BC152" s="13" t="str">
        <f t="shared" si="774"/>
        <v/>
      </c>
      <c r="BD152" s="13" t="str">
        <f t="shared" si="775"/>
        <v/>
      </c>
      <c r="BE152" s="13" t="str">
        <f t="shared" si="776"/>
        <v/>
      </c>
      <c r="BF152" s="13" t="str">
        <f t="shared" si="777"/>
        <v/>
      </c>
      <c r="BG152" s="13" t="str">
        <f t="shared" si="778"/>
        <v/>
      </c>
      <c r="BH152" s="13" t="str">
        <f t="shared" si="779"/>
        <v/>
      </c>
      <c r="BI152" s="13" t="str">
        <f t="shared" si="780"/>
        <v/>
      </c>
      <c r="BJ152" s="13" t="str">
        <f t="shared" si="781"/>
        <v/>
      </c>
      <c r="BK152" s="13" t="str">
        <f t="shared" si="782"/>
        <v/>
      </c>
      <c r="BL152" s="13" t="str">
        <f t="shared" si="783"/>
        <v/>
      </c>
      <c r="BM152" s="13" t="str">
        <f t="shared" si="784"/>
        <v/>
      </c>
      <c r="BN152" s="13" t="str">
        <f t="shared" si="785"/>
        <v/>
      </c>
      <c r="BO152" s="13" t="str">
        <f t="shared" si="786"/>
        <v/>
      </c>
      <c r="BP152" s="13">
        <f t="shared" si="787"/>
        <v>0</v>
      </c>
      <c r="BQ152" s="5">
        <v>2029</v>
      </c>
      <c r="BR152" s="11" t="str">
        <f t="shared" si="694"/>
        <v/>
      </c>
      <c r="BS152" s="11" t="str">
        <f t="shared" si="695"/>
        <v/>
      </c>
      <c r="BT152" s="11" t="str">
        <f t="shared" si="696"/>
        <v/>
      </c>
      <c r="BU152" s="11" t="str">
        <f t="shared" si="697"/>
        <v/>
      </c>
      <c r="BV152" s="11" t="str">
        <f t="shared" si="698"/>
        <v/>
      </c>
      <c r="BW152" s="11" t="str">
        <f t="shared" si="699"/>
        <v/>
      </c>
      <c r="BX152" s="11" t="str">
        <f t="shared" si="700"/>
        <v/>
      </c>
      <c r="BY152" s="11" t="str">
        <f t="shared" si="701"/>
        <v/>
      </c>
      <c r="BZ152" s="11" t="str">
        <f t="shared" si="702"/>
        <v/>
      </c>
      <c r="CA152" s="11" t="str">
        <f t="shared" si="703"/>
        <v/>
      </c>
      <c r="CB152" s="11" t="str">
        <f t="shared" si="704"/>
        <v/>
      </c>
      <c r="CC152" s="11" t="str">
        <f t="shared" si="705"/>
        <v/>
      </c>
      <c r="CD152" s="11" t="str">
        <f t="shared" si="706"/>
        <v/>
      </c>
      <c r="CE152" s="11" t="str">
        <f t="shared" si="707"/>
        <v/>
      </c>
      <c r="CF152" s="11" t="str">
        <f t="shared" si="708"/>
        <v/>
      </c>
      <c r="CG152" s="11" t="str">
        <f t="shared" si="709"/>
        <v/>
      </c>
      <c r="CH152" s="11" t="str">
        <f t="shared" si="710"/>
        <v/>
      </c>
      <c r="CI152" s="11" t="str">
        <f t="shared" si="711"/>
        <v/>
      </c>
      <c r="CJ152" s="11" t="str">
        <f t="shared" si="712"/>
        <v/>
      </c>
      <c r="CK152" s="11" t="str">
        <f t="shared" si="713"/>
        <v/>
      </c>
      <c r="CL152" s="11" t="str">
        <f t="shared" si="714"/>
        <v/>
      </c>
      <c r="CM152" s="11" t="str">
        <f t="shared" si="715"/>
        <v/>
      </c>
      <c r="CN152" s="11" t="str">
        <f t="shared" si="716"/>
        <v/>
      </c>
      <c r="CO152" s="11" t="str">
        <f t="shared" si="717"/>
        <v/>
      </c>
      <c r="CP152" s="11" t="str">
        <f t="shared" si="718"/>
        <v/>
      </c>
      <c r="CQ152" s="11" t="str">
        <f t="shared" si="719"/>
        <v/>
      </c>
      <c r="CR152" s="11" t="str">
        <f t="shared" si="720"/>
        <v/>
      </c>
      <c r="CS152" s="11" t="str">
        <f t="shared" si="721"/>
        <v/>
      </c>
      <c r="CT152" s="11" t="str">
        <f t="shared" si="722"/>
        <v/>
      </c>
      <c r="CU152" s="11" t="str">
        <f t="shared" si="723"/>
        <v/>
      </c>
      <c r="CV152" s="5">
        <v>2029</v>
      </c>
      <c r="CW152" s="11" t="str">
        <f t="shared" si="724"/>
        <v/>
      </c>
      <c r="CX152" s="11" t="str">
        <f t="shared" si="725"/>
        <v/>
      </c>
      <c r="CY152" s="11" t="str">
        <f t="shared" si="726"/>
        <v/>
      </c>
      <c r="CZ152" s="11" t="str">
        <f t="shared" si="727"/>
        <v/>
      </c>
      <c r="DA152" s="11" t="str">
        <f t="shared" si="728"/>
        <v/>
      </c>
      <c r="DB152" s="11" t="str">
        <f t="shared" si="729"/>
        <v/>
      </c>
      <c r="DC152" s="11" t="str">
        <f t="shared" si="730"/>
        <v/>
      </c>
      <c r="DD152" s="11" t="str">
        <f t="shared" si="731"/>
        <v/>
      </c>
      <c r="DE152" s="11" t="str">
        <f t="shared" si="732"/>
        <v/>
      </c>
      <c r="DF152" s="11" t="str">
        <f t="shared" si="733"/>
        <v/>
      </c>
      <c r="DG152" s="11" t="str">
        <f t="shared" si="734"/>
        <v/>
      </c>
      <c r="DH152" s="11" t="str">
        <f t="shared" si="735"/>
        <v/>
      </c>
      <c r="DI152" s="11" t="str">
        <f t="shared" si="736"/>
        <v/>
      </c>
      <c r="DJ152" s="11" t="str">
        <f t="shared" si="737"/>
        <v/>
      </c>
      <c r="DK152" s="11" t="str">
        <f t="shared" si="738"/>
        <v/>
      </c>
      <c r="DL152" s="11" t="str">
        <f t="shared" si="739"/>
        <v/>
      </c>
      <c r="DM152" s="11" t="str">
        <f t="shared" si="740"/>
        <v/>
      </c>
      <c r="DN152" s="11" t="str">
        <f t="shared" si="741"/>
        <v/>
      </c>
      <c r="DO152" s="11" t="str">
        <f t="shared" si="742"/>
        <v/>
      </c>
      <c r="DP152" s="11" t="str">
        <f t="shared" si="743"/>
        <v/>
      </c>
      <c r="DQ152" s="11" t="str">
        <f t="shared" si="744"/>
        <v/>
      </c>
      <c r="DR152" s="11" t="str">
        <f t="shared" si="745"/>
        <v/>
      </c>
      <c r="DS152" s="11" t="str">
        <f t="shared" si="746"/>
        <v/>
      </c>
      <c r="DT152" s="11" t="str">
        <f t="shared" si="747"/>
        <v/>
      </c>
      <c r="DU152" s="11" t="str">
        <f t="shared" si="748"/>
        <v/>
      </c>
      <c r="DV152" s="11" t="str">
        <f t="shared" si="749"/>
        <v/>
      </c>
      <c r="DW152" s="11" t="str">
        <f t="shared" si="750"/>
        <v/>
      </c>
      <c r="DX152" s="11" t="str">
        <f t="shared" si="751"/>
        <v/>
      </c>
      <c r="DY152" s="11" t="str">
        <f t="shared" si="752"/>
        <v/>
      </c>
      <c r="DZ152" s="11" t="str">
        <f t="shared" si="753"/>
        <v/>
      </c>
      <c r="EA152" s="5">
        <v>2029</v>
      </c>
      <c r="EB152" s="13" t="str">
        <f t="shared" si="622"/>
        <v/>
      </c>
      <c r="EC152" s="13" t="str">
        <f t="shared" si="623"/>
        <v/>
      </c>
      <c r="ED152" s="13" t="str">
        <f t="shared" si="624"/>
        <v/>
      </c>
      <c r="EE152" s="13" t="str">
        <f t="shared" si="625"/>
        <v/>
      </c>
      <c r="EF152" s="13" t="str">
        <f t="shared" si="626"/>
        <v/>
      </c>
      <c r="EG152" s="13" t="str">
        <f t="shared" si="627"/>
        <v/>
      </c>
      <c r="EH152" s="13" t="str">
        <f t="shared" si="628"/>
        <v/>
      </c>
      <c r="EI152" s="13" t="str">
        <f t="shared" si="629"/>
        <v/>
      </c>
      <c r="EJ152" s="13" t="str">
        <f t="shared" si="630"/>
        <v/>
      </c>
      <c r="EK152" s="13" t="str">
        <f t="shared" si="631"/>
        <v/>
      </c>
      <c r="EL152" s="13" t="str">
        <f t="shared" si="632"/>
        <v/>
      </c>
      <c r="EM152" s="13" t="str">
        <f t="shared" si="633"/>
        <v/>
      </c>
      <c r="EN152" s="13" t="str">
        <f t="shared" si="634"/>
        <v/>
      </c>
      <c r="EO152" s="13" t="str">
        <f t="shared" si="635"/>
        <v/>
      </c>
      <c r="EP152" s="13" t="str">
        <f t="shared" si="636"/>
        <v/>
      </c>
      <c r="EQ152" s="13" t="str">
        <f t="shared" si="637"/>
        <v/>
      </c>
      <c r="ER152" s="13" t="str">
        <f t="shared" si="638"/>
        <v/>
      </c>
      <c r="ES152" s="13" t="str">
        <f t="shared" si="639"/>
        <v/>
      </c>
      <c r="ET152" s="13" t="str">
        <f t="shared" si="640"/>
        <v/>
      </c>
      <c r="EU152" s="13" t="str">
        <f t="shared" si="641"/>
        <v/>
      </c>
      <c r="EV152" s="13" t="str">
        <f t="shared" si="642"/>
        <v/>
      </c>
      <c r="EW152" s="13" t="str">
        <f t="shared" si="643"/>
        <v/>
      </c>
      <c r="EX152" s="13" t="str">
        <f t="shared" si="644"/>
        <v/>
      </c>
      <c r="EY152" s="13" t="str">
        <f t="shared" si="645"/>
        <v/>
      </c>
      <c r="EZ152" s="13" t="str">
        <f t="shared" si="646"/>
        <v/>
      </c>
      <c r="FA152" s="13" t="str">
        <f t="shared" si="647"/>
        <v/>
      </c>
      <c r="FB152" s="13" t="str">
        <f t="shared" si="648"/>
        <v/>
      </c>
      <c r="FC152" s="13" t="str">
        <f t="shared" si="649"/>
        <v/>
      </c>
      <c r="FD152" s="13" t="str">
        <f t="shared" si="650"/>
        <v/>
      </c>
      <c r="FE152" s="13" t="str">
        <f t="shared" si="651"/>
        <v/>
      </c>
      <c r="FF152" s="13">
        <f>SUM($EB152:FE152)</f>
        <v>0</v>
      </c>
      <c r="FG152" s="5">
        <v>2029</v>
      </c>
      <c r="FH152" s="11" t="str">
        <f t="shared" si="502"/>
        <v/>
      </c>
      <c r="FI152" s="11" t="str">
        <f t="shared" si="503"/>
        <v/>
      </c>
      <c r="FJ152" s="11" t="str">
        <f t="shared" si="504"/>
        <v/>
      </c>
      <c r="FK152" s="11" t="str">
        <f t="shared" si="505"/>
        <v/>
      </c>
      <c r="FL152" s="11" t="str">
        <f t="shared" si="506"/>
        <v/>
      </c>
      <c r="FM152" s="11" t="str">
        <f t="shared" si="507"/>
        <v/>
      </c>
      <c r="FN152" s="11" t="str">
        <f t="shared" si="508"/>
        <v/>
      </c>
      <c r="FO152" s="11" t="str">
        <f t="shared" si="509"/>
        <v/>
      </c>
      <c r="FP152" s="11" t="str">
        <f t="shared" si="510"/>
        <v/>
      </c>
      <c r="FQ152" s="11" t="str">
        <f t="shared" si="511"/>
        <v/>
      </c>
      <c r="FR152" s="11" t="str">
        <f t="shared" si="512"/>
        <v/>
      </c>
      <c r="FS152" s="11" t="str">
        <f t="shared" si="513"/>
        <v/>
      </c>
      <c r="FT152" s="11" t="str">
        <f t="shared" si="514"/>
        <v/>
      </c>
      <c r="FU152" s="11" t="str">
        <f t="shared" si="515"/>
        <v/>
      </c>
      <c r="FV152" s="11" t="str">
        <f t="shared" si="516"/>
        <v/>
      </c>
      <c r="FW152" s="11" t="str">
        <f t="shared" si="517"/>
        <v/>
      </c>
      <c r="FX152" s="11" t="str">
        <f t="shared" si="518"/>
        <v/>
      </c>
      <c r="FY152" s="11" t="str">
        <f t="shared" si="519"/>
        <v/>
      </c>
      <c r="FZ152" s="11" t="str">
        <f t="shared" si="520"/>
        <v/>
      </c>
      <c r="GA152" s="11" t="str">
        <f t="shared" si="521"/>
        <v/>
      </c>
      <c r="GB152" s="11" t="str">
        <f t="shared" si="522"/>
        <v/>
      </c>
      <c r="GC152" s="11" t="str">
        <f t="shared" si="523"/>
        <v/>
      </c>
      <c r="GD152" s="11" t="str">
        <f t="shared" si="524"/>
        <v/>
      </c>
      <c r="GE152" s="11" t="str">
        <f t="shared" si="525"/>
        <v/>
      </c>
      <c r="GF152" s="11" t="str">
        <f t="shared" si="526"/>
        <v/>
      </c>
      <c r="GG152" s="11" t="str">
        <f t="shared" si="527"/>
        <v/>
      </c>
      <c r="GH152" s="11" t="str">
        <f t="shared" si="528"/>
        <v/>
      </c>
      <c r="GI152" s="11" t="str">
        <f t="shared" si="529"/>
        <v/>
      </c>
      <c r="GJ152" s="11" t="str">
        <f t="shared" si="530"/>
        <v/>
      </c>
      <c r="GK152" s="11" t="str">
        <f t="shared" si="531"/>
        <v/>
      </c>
      <c r="GL152" s="5">
        <v>2029</v>
      </c>
    </row>
    <row r="153" spans="1:194" ht="16.2" thickBot="1">
      <c r="A153" s="19">
        <v>2030</v>
      </c>
      <c r="B153" s="995"/>
      <c r="C153" s="995"/>
      <c r="D153" s="995"/>
      <c r="E153" s="995"/>
      <c r="F153" s="995"/>
      <c r="G153" s="997"/>
      <c r="H153" s="995"/>
      <c r="I153" s="995"/>
      <c r="J153" s="995"/>
      <c r="K153" s="995"/>
      <c r="L153" s="997"/>
      <c r="M153" s="995"/>
      <c r="N153" s="995"/>
      <c r="O153" s="995"/>
      <c r="P153" s="995"/>
      <c r="Q153" s="997"/>
      <c r="R153" s="995"/>
      <c r="S153" s="995"/>
      <c r="T153" s="995"/>
      <c r="U153" s="995"/>
      <c r="V153" s="997"/>
      <c r="W153" s="995"/>
      <c r="X153" s="995"/>
      <c r="Y153" s="995"/>
      <c r="Z153" s="995"/>
      <c r="AA153" s="997"/>
      <c r="AB153" s="995"/>
      <c r="AC153" s="995"/>
      <c r="AD153" s="995"/>
      <c r="AE153" s="995"/>
      <c r="AF153" s="1016"/>
      <c r="AG153" s="938"/>
      <c r="AH153" s="20"/>
      <c r="AI153" s="332"/>
      <c r="AJ153" s="1022"/>
      <c r="AK153" s="19">
        <v>2030</v>
      </c>
      <c r="AL153" s="1014" t="str">
        <f t="shared" si="757"/>
        <v/>
      </c>
      <c r="AM153" s="1014" t="str">
        <f t="shared" si="758"/>
        <v/>
      </c>
      <c r="AN153" s="1014" t="str">
        <f t="shared" si="759"/>
        <v/>
      </c>
      <c r="AO153" s="1014" t="str">
        <f t="shared" si="760"/>
        <v/>
      </c>
      <c r="AP153" s="1014" t="str">
        <f t="shared" si="761"/>
        <v/>
      </c>
      <c r="AQ153" s="1014" t="str">
        <f t="shared" si="762"/>
        <v/>
      </c>
      <c r="AR153" s="1014" t="str">
        <f t="shared" si="763"/>
        <v/>
      </c>
      <c r="AS153" s="1014" t="str">
        <f t="shared" si="764"/>
        <v/>
      </c>
      <c r="AT153" s="1014" t="str">
        <f t="shared" si="765"/>
        <v/>
      </c>
      <c r="AU153" s="1014" t="str">
        <f t="shared" si="766"/>
        <v/>
      </c>
      <c r="AV153" s="1014" t="str">
        <f t="shared" si="767"/>
        <v/>
      </c>
      <c r="AW153" s="1014" t="str">
        <f t="shared" si="768"/>
        <v/>
      </c>
      <c r="AX153" s="1014" t="str">
        <f t="shared" si="769"/>
        <v/>
      </c>
      <c r="AY153" s="1014" t="str">
        <f t="shared" si="770"/>
        <v/>
      </c>
      <c r="AZ153" s="1014" t="str">
        <f t="shared" si="771"/>
        <v/>
      </c>
      <c r="BA153" s="1014" t="str">
        <f t="shared" si="772"/>
        <v/>
      </c>
      <c r="BB153" s="1014" t="str">
        <f t="shared" si="773"/>
        <v/>
      </c>
      <c r="BC153" s="1014" t="str">
        <f t="shared" si="774"/>
        <v/>
      </c>
      <c r="BD153" s="1014" t="str">
        <f t="shared" si="775"/>
        <v/>
      </c>
      <c r="BE153" s="1014" t="str">
        <f t="shared" si="776"/>
        <v/>
      </c>
      <c r="BF153" s="1014" t="str">
        <f t="shared" si="777"/>
        <v/>
      </c>
      <c r="BG153" s="1014" t="str">
        <f t="shared" si="778"/>
        <v/>
      </c>
      <c r="BH153" s="1014" t="str">
        <f t="shared" si="779"/>
        <v/>
      </c>
      <c r="BI153" s="1014" t="str">
        <f t="shared" si="780"/>
        <v/>
      </c>
      <c r="BJ153" s="1014" t="str">
        <f t="shared" si="781"/>
        <v/>
      </c>
      <c r="BK153" s="1014" t="str">
        <f t="shared" si="782"/>
        <v/>
      </c>
      <c r="BL153" s="1014" t="str">
        <f t="shared" si="783"/>
        <v/>
      </c>
      <c r="BM153" s="1014" t="str">
        <f t="shared" si="784"/>
        <v/>
      </c>
      <c r="BN153" s="1014" t="str">
        <f t="shared" si="785"/>
        <v/>
      </c>
      <c r="BO153" s="1014" t="str">
        <f t="shared" si="786"/>
        <v/>
      </c>
      <c r="BP153" s="1014">
        <f t="shared" si="787"/>
        <v>0</v>
      </c>
      <c r="BQ153" s="19">
        <v>2030</v>
      </c>
      <c r="BR153" s="332" t="str">
        <f t="shared" si="694"/>
        <v/>
      </c>
      <c r="BS153" s="332" t="str">
        <f t="shared" si="695"/>
        <v/>
      </c>
      <c r="BT153" s="332" t="str">
        <f t="shared" si="696"/>
        <v/>
      </c>
      <c r="BU153" s="332" t="str">
        <f t="shared" si="697"/>
        <v/>
      </c>
      <c r="BV153" s="332" t="str">
        <f t="shared" si="698"/>
        <v/>
      </c>
      <c r="BW153" s="332" t="str">
        <f t="shared" si="699"/>
        <v/>
      </c>
      <c r="BX153" s="332" t="str">
        <f t="shared" si="700"/>
        <v/>
      </c>
      <c r="BY153" s="332" t="str">
        <f t="shared" si="701"/>
        <v/>
      </c>
      <c r="BZ153" s="332" t="str">
        <f t="shared" si="702"/>
        <v/>
      </c>
      <c r="CA153" s="332" t="str">
        <f t="shared" si="703"/>
        <v/>
      </c>
      <c r="CB153" s="332" t="str">
        <f t="shared" si="704"/>
        <v/>
      </c>
      <c r="CC153" s="332" t="str">
        <f t="shared" si="705"/>
        <v/>
      </c>
      <c r="CD153" s="332" t="str">
        <f t="shared" si="706"/>
        <v/>
      </c>
      <c r="CE153" s="332" t="str">
        <f t="shared" si="707"/>
        <v/>
      </c>
      <c r="CF153" s="332" t="str">
        <f t="shared" si="708"/>
        <v/>
      </c>
      <c r="CG153" s="332" t="str">
        <f t="shared" si="709"/>
        <v/>
      </c>
      <c r="CH153" s="332" t="str">
        <f t="shared" si="710"/>
        <v/>
      </c>
      <c r="CI153" s="332" t="str">
        <f t="shared" si="711"/>
        <v/>
      </c>
      <c r="CJ153" s="332" t="str">
        <f t="shared" si="712"/>
        <v/>
      </c>
      <c r="CK153" s="332" t="str">
        <f t="shared" si="713"/>
        <v/>
      </c>
      <c r="CL153" s="332" t="str">
        <f t="shared" si="714"/>
        <v/>
      </c>
      <c r="CM153" s="332" t="str">
        <f t="shared" si="715"/>
        <v/>
      </c>
      <c r="CN153" s="332" t="str">
        <f t="shared" si="716"/>
        <v/>
      </c>
      <c r="CO153" s="332" t="str">
        <f t="shared" si="717"/>
        <v/>
      </c>
      <c r="CP153" s="332" t="str">
        <f t="shared" si="718"/>
        <v/>
      </c>
      <c r="CQ153" s="332" t="str">
        <f t="shared" si="719"/>
        <v/>
      </c>
      <c r="CR153" s="332" t="str">
        <f t="shared" si="720"/>
        <v/>
      </c>
      <c r="CS153" s="332" t="str">
        <f t="shared" si="721"/>
        <v/>
      </c>
      <c r="CT153" s="332" t="str">
        <f t="shared" si="722"/>
        <v/>
      </c>
      <c r="CU153" s="332" t="str">
        <f t="shared" si="723"/>
        <v/>
      </c>
      <c r="CV153" s="19">
        <v>2030</v>
      </c>
      <c r="CW153" s="332" t="str">
        <f t="shared" si="724"/>
        <v/>
      </c>
      <c r="CX153" s="332" t="str">
        <f t="shared" si="725"/>
        <v/>
      </c>
      <c r="CY153" s="332" t="str">
        <f t="shared" si="726"/>
        <v/>
      </c>
      <c r="CZ153" s="332" t="str">
        <f t="shared" si="727"/>
        <v/>
      </c>
      <c r="DA153" s="332" t="str">
        <f t="shared" si="728"/>
        <v/>
      </c>
      <c r="DB153" s="332" t="str">
        <f t="shared" si="729"/>
        <v/>
      </c>
      <c r="DC153" s="332" t="str">
        <f t="shared" si="730"/>
        <v/>
      </c>
      <c r="DD153" s="332" t="str">
        <f t="shared" si="731"/>
        <v/>
      </c>
      <c r="DE153" s="332" t="str">
        <f t="shared" si="732"/>
        <v/>
      </c>
      <c r="DF153" s="332" t="str">
        <f t="shared" si="733"/>
        <v/>
      </c>
      <c r="DG153" s="332" t="str">
        <f t="shared" si="734"/>
        <v/>
      </c>
      <c r="DH153" s="332" t="str">
        <f t="shared" si="735"/>
        <v/>
      </c>
      <c r="DI153" s="332" t="str">
        <f t="shared" si="736"/>
        <v/>
      </c>
      <c r="DJ153" s="332" t="str">
        <f t="shared" si="737"/>
        <v/>
      </c>
      <c r="DK153" s="332" t="str">
        <f t="shared" si="738"/>
        <v/>
      </c>
      <c r="DL153" s="332" t="str">
        <f t="shared" si="739"/>
        <v/>
      </c>
      <c r="DM153" s="332" t="str">
        <f t="shared" si="740"/>
        <v/>
      </c>
      <c r="DN153" s="332" t="str">
        <f t="shared" si="741"/>
        <v/>
      </c>
      <c r="DO153" s="332" t="str">
        <f t="shared" si="742"/>
        <v/>
      </c>
      <c r="DP153" s="332" t="str">
        <f t="shared" si="743"/>
        <v/>
      </c>
      <c r="DQ153" s="332" t="str">
        <f t="shared" si="744"/>
        <v/>
      </c>
      <c r="DR153" s="332" t="str">
        <f t="shared" si="745"/>
        <v/>
      </c>
      <c r="DS153" s="332" t="str">
        <f t="shared" si="746"/>
        <v/>
      </c>
      <c r="DT153" s="332" t="str">
        <f t="shared" si="747"/>
        <v/>
      </c>
      <c r="DU153" s="332" t="str">
        <f t="shared" si="748"/>
        <v/>
      </c>
      <c r="DV153" s="332" t="str">
        <f t="shared" si="749"/>
        <v/>
      </c>
      <c r="DW153" s="332" t="str">
        <f t="shared" si="750"/>
        <v/>
      </c>
      <c r="DX153" s="332" t="str">
        <f t="shared" si="751"/>
        <v/>
      </c>
      <c r="DY153" s="332" t="str">
        <f t="shared" si="752"/>
        <v/>
      </c>
      <c r="DZ153" s="332" t="str">
        <f t="shared" si="753"/>
        <v/>
      </c>
      <c r="EA153" s="19">
        <v>2030</v>
      </c>
      <c r="EB153" s="1014" t="str">
        <f t="shared" si="622"/>
        <v/>
      </c>
      <c r="EC153" s="1014" t="str">
        <f t="shared" si="623"/>
        <v/>
      </c>
      <c r="ED153" s="1014" t="str">
        <f t="shared" si="624"/>
        <v/>
      </c>
      <c r="EE153" s="1014" t="str">
        <f t="shared" si="625"/>
        <v/>
      </c>
      <c r="EF153" s="1014" t="str">
        <f t="shared" si="626"/>
        <v/>
      </c>
      <c r="EG153" s="1014" t="str">
        <f t="shared" si="627"/>
        <v/>
      </c>
      <c r="EH153" s="1014" t="str">
        <f t="shared" si="628"/>
        <v/>
      </c>
      <c r="EI153" s="1014" t="str">
        <f t="shared" si="629"/>
        <v/>
      </c>
      <c r="EJ153" s="1014" t="str">
        <f t="shared" si="630"/>
        <v/>
      </c>
      <c r="EK153" s="1014" t="str">
        <f t="shared" si="631"/>
        <v/>
      </c>
      <c r="EL153" s="1014" t="str">
        <f t="shared" si="632"/>
        <v/>
      </c>
      <c r="EM153" s="1014" t="str">
        <f t="shared" si="633"/>
        <v/>
      </c>
      <c r="EN153" s="1014" t="str">
        <f t="shared" si="634"/>
        <v/>
      </c>
      <c r="EO153" s="1014" t="str">
        <f t="shared" si="635"/>
        <v/>
      </c>
      <c r="EP153" s="1014" t="str">
        <f t="shared" si="636"/>
        <v/>
      </c>
      <c r="EQ153" s="1014" t="str">
        <f t="shared" si="637"/>
        <v/>
      </c>
      <c r="ER153" s="1014" t="str">
        <f t="shared" si="638"/>
        <v/>
      </c>
      <c r="ES153" s="1014" t="str">
        <f t="shared" si="639"/>
        <v/>
      </c>
      <c r="ET153" s="1014" t="str">
        <f t="shared" si="640"/>
        <v/>
      </c>
      <c r="EU153" s="1014" t="str">
        <f t="shared" si="641"/>
        <v/>
      </c>
      <c r="EV153" s="1014" t="str">
        <f t="shared" si="642"/>
        <v/>
      </c>
      <c r="EW153" s="1014" t="str">
        <f t="shared" si="643"/>
        <v/>
      </c>
      <c r="EX153" s="1014" t="str">
        <f t="shared" si="644"/>
        <v/>
      </c>
      <c r="EY153" s="1014" t="str">
        <f t="shared" si="645"/>
        <v/>
      </c>
      <c r="EZ153" s="1014" t="str">
        <f t="shared" si="646"/>
        <v/>
      </c>
      <c r="FA153" s="1014" t="str">
        <f t="shared" si="647"/>
        <v/>
      </c>
      <c r="FB153" s="1014" t="str">
        <f t="shared" si="648"/>
        <v/>
      </c>
      <c r="FC153" s="1014" t="str">
        <f t="shared" si="649"/>
        <v/>
      </c>
      <c r="FD153" s="1014" t="str">
        <f t="shared" si="650"/>
        <v/>
      </c>
      <c r="FE153" s="1014" t="str">
        <f t="shared" si="651"/>
        <v/>
      </c>
      <c r="FF153" s="1014">
        <f>SUM($EB153:FE153)</f>
        <v>0</v>
      </c>
      <c r="FG153" s="19">
        <v>2030</v>
      </c>
      <c r="FH153" s="332" t="str">
        <f t="shared" si="502"/>
        <v/>
      </c>
      <c r="FI153" s="332" t="str">
        <f t="shared" si="503"/>
        <v/>
      </c>
      <c r="FJ153" s="332" t="str">
        <f t="shared" si="504"/>
        <v/>
      </c>
      <c r="FK153" s="332" t="str">
        <f t="shared" si="505"/>
        <v/>
      </c>
      <c r="FL153" s="332" t="str">
        <f t="shared" si="506"/>
        <v/>
      </c>
      <c r="FM153" s="332" t="str">
        <f t="shared" si="507"/>
        <v/>
      </c>
      <c r="FN153" s="332" t="str">
        <f t="shared" si="508"/>
        <v/>
      </c>
      <c r="FO153" s="332" t="str">
        <f t="shared" si="509"/>
        <v/>
      </c>
      <c r="FP153" s="332" t="str">
        <f t="shared" si="510"/>
        <v/>
      </c>
      <c r="FQ153" s="332" t="str">
        <f t="shared" si="511"/>
        <v/>
      </c>
      <c r="FR153" s="332" t="str">
        <f t="shared" si="512"/>
        <v/>
      </c>
      <c r="FS153" s="332" t="str">
        <f t="shared" si="513"/>
        <v/>
      </c>
      <c r="FT153" s="332" t="str">
        <f t="shared" si="514"/>
        <v/>
      </c>
      <c r="FU153" s="332" t="str">
        <f t="shared" si="515"/>
        <v/>
      </c>
      <c r="FV153" s="332" t="str">
        <f t="shared" si="516"/>
        <v/>
      </c>
      <c r="FW153" s="332" t="str">
        <f t="shared" si="517"/>
        <v/>
      </c>
      <c r="FX153" s="332" t="str">
        <f t="shared" si="518"/>
        <v/>
      </c>
      <c r="FY153" s="332" t="str">
        <f t="shared" si="519"/>
        <v/>
      </c>
      <c r="FZ153" s="332" t="str">
        <f t="shared" si="520"/>
        <v/>
      </c>
      <c r="GA153" s="332" t="str">
        <f t="shared" si="521"/>
        <v/>
      </c>
      <c r="GB153" s="332" t="str">
        <f t="shared" si="522"/>
        <v/>
      </c>
      <c r="GC153" s="332" t="str">
        <f t="shared" si="523"/>
        <v/>
      </c>
      <c r="GD153" s="332" t="str">
        <f t="shared" si="524"/>
        <v/>
      </c>
      <c r="GE153" s="332" t="str">
        <f t="shared" si="525"/>
        <v/>
      </c>
      <c r="GF153" s="332" t="str">
        <f t="shared" si="526"/>
        <v/>
      </c>
      <c r="GG153" s="332" t="str">
        <f t="shared" si="527"/>
        <v/>
      </c>
      <c r="GH153" s="332" t="str">
        <f t="shared" si="528"/>
        <v/>
      </c>
      <c r="GI153" s="332" t="str">
        <f t="shared" si="529"/>
        <v/>
      </c>
      <c r="GJ153" s="332" t="str">
        <f t="shared" si="530"/>
        <v/>
      </c>
      <c r="GK153" s="332" t="str">
        <f t="shared" si="531"/>
        <v/>
      </c>
      <c r="GL153" s="19">
        <v>2030</v>
      </c>
    </row>
    <row r="154" spans="1:194" ht="15.6">
      <c r="A154" s="5" t="s">
        <v>5</v>
      </c>
      <c r="B154" s="23">
        <f t="shared" ref="B154:AE154" si="788">SUM(B3:B153)</f>
        <v>5821</v>
      </c>
      <c r="C154" s="23">
        <f t="shared" si="788"/>
        <v>5975</v>
      </c>
      <c r="D154" s="23">
        <f t="shared" si="788"/>
        <v>5918</v>
      </c>
      <c r="E154" s="23">
        <f t="shared" si="788"/>
        <v>5944</v>
      </c>
      <c r="F154" s="23">
        <f t="shared" si="788"/>
        <v>5887</v>
      </c>
      <c r="G154" s="23">
        <f t="shared" si="788"/>
        <v>5992</v>
      </c>
      <c r="H154" s="23">
        <f t="shared" si="788"/>
        <v>5916</v>
      </c>
      <c r="I154" s="23">
        <f t="shared" si="788"/>
        <v>5957</v>
      </c>
      <c r="J154" s="23">
        <f t="shared" si="788"/>
        <v>5862</v>
      </c>
      <c r="K154" s="23">
        <f t="shared" si="788"/>
        <v>5927</v>
      </c>
      <c r="L154" s="23">
        <f t="shared" si="788"/>
        <v>5998</v>
      </c>
      <c r="M154" s="23">
        <f t="shared" si="788"/>
        <v>6188</v>
      </c>
      <c r="N154" s="23">
        <f t="shared" si="788"/>
        <v>6141</v>
      </c>
      <c r="O154" s="23">
        <f t="shared" si="788"/>
        <v>6245</v>
      </c>
      <c r="P154" s="23">
        <f t="shared" si="788"/>
        <v>6437</v>
      </c>
      <c r="Q154" s="23">
        <f t="shared" si="788"/>
        <v>6359</v>
      </c>
      <c r="R154" s="23">
        <f t="shared" si="788"/>
        <v>6376</v>
      </c>
      <c r="S154" s="23">
        <f t="shared" si="788"/>
        <v>6480</v>
      </c>
      <c r="T154" s="23">
        <f t="shared" si="788"/>
        <v>6674</v>
      </c>
      <c r="U154" s="23">
        <f t="shared" si="788"/>
        <v>6703</v>
      </c>
      <c r="V154" s="23">
        <f t="shared" si="788"/>
        <v>6604</v>
      </c>
      <c r="W154" s="23">
        <f t="shared" si="788"/>
        <v>6656</v>
      </c>
      <c r="X154" s="23">
        <f t="shared" si="788"/>
        <v>6733</v>
      </c>
      <c r="Y154" s="23">
        <f t="shared" si="788"/>
        <v>6693</v>
      </c>
      <c r="Z154" s="23">
        <f t="shared" si="788"/>
        <v>6825</v>
      </c>
      <c r="AA154" s="23">
        <f t="shared" si="788"/>
        <v>6927</v>
      </c>
      <c r="AB154" s="23">
        <f t="shared" si="788"/>
        <v>6845</v>
      </c>
      <c r="AC154" s="23">
        <f t="shared" si="788"/>
        <v>6798</v>
      </c>
      <c r="AD154" s="23">
        <f t="shared" si="788"/>
        <v>6850</v>
      </c>
      <c r="AE154" s="23">
        <f t="shared" si="788"/>
        <v>6941</v>
      </c>
      <c r="AF154" s="943"/>
      <c r="AG154" s="219">
        <f>SUM(AG3:AG153)</f>
        <v>190672</v>
      </c>
      <c r="AH154" s="917">
        <f>SUM(AH3:AH153)</f>
        <v>6355.7333333333318</v>
      </c>
      <c r="AI154" s="344">
        <f>SUM(AI3:AI153)</f>
        <v>8644</v>
      </c>
      <c r="AJ154" s="344">
        <f>SUM(AJ3:AJ153)</f>
        <v>4260</v>
      </c>
      <c r="AK154" s="37" t="s">
        <v>10</v>
      </c>
      <c r="AL154" s="919">
        <f t="shared" ref="AL154:BO154" si="789">COUNT(AL3:AL153)</f>
        <v>0</v>
      </c>
      <c r="AM154" s="919">
        <f t="shared" si="789"/>
        <v>0</v>
      </c>
      <c r="AN154" s="919">
        <f t="shared" si="789"/>
        <v>0</v>
      </c>
      <c r="AO154" s="919">
        <f t="shared" si="789"/>
        <v>0</v>
      </c>
      <c r="AP154" s="919">
        <f t="shared" si="789"/>
        <v>0</v>
      </c>
      <c r="AQ154" s="919">
        <f t="shared" si="789"/>
        <v>0</v>
      </c>
      <c r="AR154" s="919">
        <f t="shared" si="789"/>
        <v>0</v>
      </c>
      <c r="AS154" s="919">
        <f t="shared" si="789"/>
        <v>0</v>
      </c>
      <c r="AT154" s="919">
        <f t="shared" si="789"/>
        <v>0</v>
      </c>
      <c r="AU154" s="919">
        <f t="shared" si="789"/>
        <v>0</v>
      </c>
      <c r="AV154" s="919">
        <f t="shared" si="789"/>
        <v>0</v>
      </c>
      <c r="AW154" s="919">
        <f t="shared" si="789"/>
        <v>0</v>
      </c>
      <c r="AX154" s="919">
        <f t="shared" si="789"/>
        <v>0</v>
      </c>
      <c r="AY154" s="919">
        <f t="shared" si="789"/>
        <v>0</v>
      </c>
      <c r="AZ154" s="919">
        <f t="shared" si="789"/>
        <v>0</v>
      </c>
      <c r="BA154" s="919">
        <f t="shared" si="789"/>
        <v>0</v>
      </c>
      <c r="BB154" s="919">
        <f t="shared" si="789"/>
        <v>0</v>
      </c>
      <c r="BC154" s="919">
        <f t="shared" si="789"/>
        <v>0</v>
      </c>
      <c r="BD154" s="919">
        <f t="shared" si="789"/>
        <v>0</v>
      </c>
      <c r="BE154" s="919">
        <f t="shared" si="789"/>
        <v>0</v>
      </c>
      <c r="BF154" s="919">
        <f t="shared" si="789"/>
        <v>0</v>
      </c>
      <c r="BG154" s="919">
        <f t="shared" si="789"/>
        <v>0</v>
      </c>
      <c r="BH154" s="919">
        <f t="shared" si="789"/>
        <v>0</v>
      </c>
      <c r="BI154" s="919">
        <f t="shared" si="789"/>
        <v>0</v>
      </c>
      <c r="BJ154" s="919">
        <f t="shared" si="789"/>
        <v>0</v>
      </c>
      <c r="BK154" s="919">
        <f t="shared" si="789"/>
        <v>0</v>
      </c>
      <c r="BL154" s="919">
        <f t="shared" si="789"/>
        <v>0</v>
      </c>
      <c r="BM154" s="919">
        <f t="shared" si="789"/>
        <v>0</v>
      </c>
      <c r="BN154" s="919">
        <f t="shared" si="789"/>
        <v>1</v>
      </c>
      <c r="BO154" s="919">
        <f t="shared" si="789"/>
        <v>1</v>
      </c>
      <c r="BP154" s="27">
        <f>SUM(BP20:BP153)</f>
        <v>2</v>
      </c>
      <c r="BQ154" s="5" t="s">
        <v>15</v>
      </c>
      <c r="BR154" s="11">
        <f t="shared" ref="BR154:CU154" si="790">MAX(BR3:BR153)</f>
        <v>0</v>
      </c>
      <c r="BS154" s="11">
        <f t="shared" si="790"/>
        <v>0</v>
      </c>
      <c r="BT154" s="11">
        <f t="shared" si="790"/>
        <v>0</v>
      </c>
      <c r="BU154" s="11">
        <f t="shared" si="790"/>
        <v>0</v>
      </c>
      <c r="BV154" s="11">
        <f t="shared" si="790"/>
        <v>0</v>
      </c>
      <c r="BW154" s="11">
        <f t="shared" si="790"/>
        <v>0</v>
      </c>
      <c r="BX154" s="11">
        <f t="shared" si="790"/>
        <v>0</v>
      </c>
      <c r="BY154" s="11">
        <f t="shared" si="790"/>
        <v>0</v>
      </c>
      <c r="BZ154" s="11">
        <f t="shared" si="790"/>
        <v>0</v>
      </c>
      <c r="CA154" s="11">
        <f t="shared" si="790"/>
        <v>0</v>
      </c>
      <c r="CB154" s="11">
        <f t="shared" si="790"/>
        <v>0</v>
      </c>
      <c r="CC154" s="11">
        <f t="shared" si="790"/>
        <v>0</v>
      </c>
      <c r="CD154" s="11">
        <f t="shared" si="790"/>
        <v>0</v>
      </c>
      <c r="CE154" s="11">
        <f t="shared" si="790"/>
        <v>0</v>
      </c>
      <c r="CF154" s="11">
        <f t="shared" si="790"/>
        <v>0</v>
      </c>
      <c r="CG154" s="11">
        <f t="shared" si="790"/>
        <v>0</v>
      </c>
      <c r="CH154" s="11">
        <f t="shared" si="790"/>
        <v>0</v>
      </c>
      <c r="CI154" s="11">
        <f t="shared" si="790"/>
        <v>0</v>
      </c>
      <c r="CJ154" s="11">
        <f t="shared" si="790"/>
        <v>0</v>
      </c>
      <c r="CK154" s="11">
        <f t="shared" si="790"/>
        <v>0</v>
      </c>
      <c r="CL154" s="11">
        <f t="shared" si="790"/>
        <v>0</v>
      </c>
      <c r="CM154" s="11">
        <f t="shared" si="790"/>
        <v>0</v>
      </c>
      <c r="CN154" s="11">
        <f t="shared" si="790"/>
        <v>0</v>
      </c>
      <c r="CO154" s="11">
        <f t="shared" si="790"/>
        <v>0</v>
      </c>
      <c r="CP154" s="11">
        <f t="shared" si="790"/>
        <v>0</v>
      </c>
      <c r="CQ154" s="11">
        <f t="shared" si="790"/>
        <v>0</v>
      </c>
      <c r="CR154" s="11">
        <f t="shared" si="790"/>
        <v>0</v>
      </c>
      <c r="CS154" s="11">
        <f t="shared" si="790"/>
        <v>0</v>
      </c>
      <c r="CT154" s="11">
        <f t="shared" si="790"/>
        <v>2017</v>
      </c>
      <c r="CU154" s="11">
        <f t="shared" si="790"/>
        <v>2017</v>
      </c>
      <c r="CV154" s="39" t="s">
        <v>15</v>
      </c>
      <c r="CW154" s="40">
        <f t="shared" ref="CW154:DZ154" si="791">MAX(B3:B153)</f>
        <v>67</v>
      </c>
      <c r="CX154" s="40">
        <f t="shared" si="791"/>
        <v>60</v>
      </c>
      <c r="CY154" s="40">
        <f t="shared" si="791"/>
        <v>63</v>
      </c>
      <c r="CZ154" s="40">
        <f t="shared" si="791"/>
        <v>65</v>
      </c>
      <c r="DA154" s="40">
        <f t="shared" si="791"/>
        <v>62</v>
      </c>
      <c r="DB154" s="40">
        <f t="shared" si="791"/>
        <v>66</v>
      </c>
      <c r="DC154" s="40">
        <f t="shared" si="791"/>
        <v>68</v>
      </c>
      <c r="DD154" s="40">
        <f t="shared" si="791"/>
        <v>62</v>
      </c>
      <c r="DE154" s="40">
        <f t="shared" si="791"/>
        <v>66</v>
      </c>
      <c r="DF154" s="40">
        <f t="shared" si="791"/>
        <v>68</v>
      </c>
      <c r="DG154" s="40">
        <f t="shared" si="791"/>
        <v>69</v>
      </c>
      <c r="DH154" s="40">
        <f t="shared" si="791"/>
        <v>67</v>
      </c>
      <c r="DI154" s="40">
        <f t="shared" si="791"/>
        <v>64</v>
      </c>
      <c r="DJ154" s="40">
        <f t="shared" si="791"/>
        <v>65</v>
      </c>
      <c r="DK154" s="40">
        <f t="shared" si="791"/>
        <v>64</v>
      </c>
      <c r="DL154" s="40">
        <f t="shared" si="791"/>
        <v>64</v>
      </c>
      <c r="DM154" s="40">
        <f t="shared" si="791"/>
        <v>65</v>
      </c>
      <c r="DN154" s="40">
        <f t="shared" si="791"/>
        <v>64</v>
      </c>
      <c r="DO154" s="40">
        <f t="shared" si="791"/>
        <v>67</v>
      </c>
      <c r="DP154" s="40">
        <f t="shared" si="791"/>
        <v>68</v>
      </c>
      <c r="DQ154" s="40">
        <f t="shared" si="791"/>
        <v>64</v>
      </c>
      <c r="DR154" s="40">
        <f t="shared" si="791"/>
        <v>62</v>
      </c>
      <c r="DS154" s="40">
        <f t="shared" si="791"/>
        <v>66</v>
      </c>
      <c r="DT154" s="40">
        <f t="shared" si="791"/>
        <v>66</v>
      </c>
      <c r="DU154" s="40">
        <f t="shared" si="791"/>
        <v>67</v>
      </c>
      <c r="DV154" s="40">
        <f t="shared" si="791"/>
        <v>67</v>
      </c>
      <c r="DW154" s="40">
        <f t="shared" si="791"/>
        <v>67</v>
      </c>
      <c r="DX154" s="40">
        <f t="shared" si="791"/>
        <v>66</v>
      </c>
      <c r="DY154" s="40">
        <f t="shared" si="791"/>
        <v>73</v>
      </c>
      <c r="DZ154" s="40">
        <f t="shared" si="791"/>
        <v>70</v>
      </c>
      <c r="EA154" s="41" t="s">
        <v>16</v>
      </c>
      <c r="EB154" s="12">
        <f t="shared" ref="EB154:FE154" si="792">MIN(B3:B153)</f>
        <v>19</v>
      </c>
      <c r="EC154" s="12">
        <f t="shared" si="792"/>
        <v>24</v>
      </c>
      <c r="ED154" s="12">
        <f t="shared" si="792"/>
        <v>27</v>
      </c>
      <c r="EE154" s="12">
        <f t="shared" si="792"/>
        <v>26</v>
      </c>
      <c r="EF154" s="12">
        <f t="shared" si="792"/>
        <v>25</v>
      </c>
      <c r="EG154" s="12">
        <f t="shared" si="792"/>
        <v>25</v>
      </c>
      <c r="EH154" s="12">
        <f t="shared" si="792"/>
        <v>25</v>
      </c>
      <c r="EI154" s="12">
        <f t="shared" si="792"/>
        <v>28</v>
      </c>
      <c r="EJ154" s="12">
        <f t="shared" si="792"/>
        <v>27</v>
      </c>
      <c r="EK154" s="12">
        <f t="shared" si="792"/>
        <v>23</v>
      </c>
      <c r="EL154" s="12">
        <f t="shared" si="792"/>
        <v>27</v>
      </c>
      <c r="EM154" s="12">
        <f t="shared" si="792"/>
        <v>26</v>
      </c>
      <c r="EN154" s="12">
        <f t="shared" si="792"/>
        <v>25</v>
      </c>
      <c r="EO154" s="12">
        <f t="shared" si="792"/>
        <v>26</v>
      </c>
      <c r="EP154" s="12">
        <f t="shared" si="792"/>
        <v>29</v>
      </c>
      <c r="EQ154" s="12">
        <f t="shared" si="792"/>
        <v>26</v>
      </c>
      <c r="ER154" s="12">
        <f t="shared" si="792"/>
        <v>31</v>
      </c>
      <c r="ES154" s="12">
        <f t="shared" si="792"/>
        <v>29</v>
      </c>
      <c r="ET154" s="12">
        <f t="shared" si="792"/>
        <v>29</v>
      </c>
      <c r="EU154" s="12">
        <f t="shared" si="792"/>
        <v>29</v>
      </c>
      <c r="EV154" s="12">
        <f t="shared" si="792"/>
        <v>27</v>
      </c>
      <c r="EW154" s="12">
        <f t="shared" si="792"/>
        <v>34</v>
      </c>
      <c r="EX154" s="12">
        <f t="shared" si="792"/>
        <v>31</v>
      </c>
      <c r="EY154" s="12">
        <f t="shared" si="792"/>
        <v>30</v>
      </c>
      <c r="EZ154" s="12">
        <f t="shared" si="792"/>
        <v>30</v>
      </c>
      <c r="FA154" s="12">
        <f t="shared" si="792"/>
        <v>29</v>
      </c>
      <c r="FB154" s="12">
        <f t="shared" si="792"/>
        <v>31</v>
      </c>
      <c r="FC154" s="12">
        <f t="shared" si="792"/>
        <v>32</v>
      </c>
      <c r="FD154" s="12">
        <f t="shared" si="792"/>
        <v>33</v>
      </c>
      <c r="FE154" s="12">
        <f t="shared" si="792"/>
        <v>31</v>
      </c>
      <c r="FF154" s="12" t="s">
        <v>17</v>
      </c>
      <c r="FG154" s="5" t="s">
        <v>8</v>
      </c>
      <c r="FH154" s="11">
        <f t="shared" ref="FH154:GK154" si="793">MIN(B3:B153)</f>
        <v>19</v>
      </c>
      <c r="FI154" s="11">
        <f t="shared" si="793"/>
        <v>24</v>
      </c>
      <c r="FJ154" s="11">
        <f t="shared" si="793"/>
        <v>27</v>
      </c>
      <c r="FK154" s="11">
        <f t="shared" si="793"/>
        <v>26</v>
      </c>
      <c r="FL154" s="11">
        <f t="shared" si="793"/>
        <v>25</v>
      </c>
      <c r="FM154" s="11">
        <f t="shared" si="793"/>
        <v>25</v>
      </c>
      <c r="FN154" s="11">
        <f t="shared" si="793"/>
        <v>25</v>
      </c>
      <c r="FO154" s="11">
        <f t="shared" si="793"/>
        <v>28</v>
      </c>
      <c r="FP154" s="11">
        <f t="shared" si="793"/>
        <v>27</v>
      </c>
      <c r="FQ154" s="11">
        <f t="shared" si="793"/>
        <v>23</v>
      </c>
      <c r="FR154" s="11">
        <f t="shared" si="793"/>
        <v>27</v>
      </c>
      <c r="FS154" s="11">
        <f t="shared" si="793"/>
        <v>26</v>
      </c>
      <c r="FT154" s="11">
        <f t="shared" si="793"/>
        <v>25</v>
      </c>
      <c r="FU154" s="11">
        <f t="shared" si="793"/>
        <v>26</v>
      </c>
      <c r="FV154" s="11">
        <f t="shared" si="793"/>
        <v>29</v>
      </c>
      <c r="FW154" s="11">
        <f t="shared" si="793"/>
        <v>26</v>
      </c>
      <c r="FX154" s="11">
        <f t="shared" si="793"/>
        <v>31</v>
      </c>
      <c r="FY154" s="11">
        <f t="shared" si="793"/>
        <v>29</v>
      </c>
      <c r="FZ154" s="11">
        <f t="shared" si="793"/>
        <v>29</v>
      </c>
      <c r="GA154" s="11">
        <f t="shared" si="793"/>
        <v>29</v>
      </c>
      <c r="GB154" s="11">
        <f t="shared" si="793"/>
        <v>27</v>
      </c>
      <c r="GC154" s="11">
        <f t="shared" si="793"/>
        <v>34</v>
      </c>
      <c r="GD154" s="11">
        <f t="shared" si="793"/>
        <v>31</v>
      </c>
      <c r="GE154" s="11">
        <f t="shared" si="793"/>
        <v>30</v>
      </c>
      <c r="GF154" s="11">
        <f t="shared" si="793"/>
        <v>30</v>
      </c>
      <c r="GG154" s="11">
        <f t="shared" si="793"/>
        <v>29</v>
      </c>
      <c r="GH154" s="11">
        <f t="shared" si="793"/>
        <v>31</v>
      </c>
      <c r="GI154" s="11">
        <f t="shared" si="793"/>
        <v>32</v>
      </c>
      <c r="GJ154" s="11">
        <f t="shared" si="793"/>
        <v>33</v>
      </c>
      <c r="GK154" s="11">
        <f t="shared" si="793"/>
        <v>31</v>
      </c>
      <c r="GL154" s="38"/>
    </row>
    <row r="155" spans="1:194">
      <c r="A155" s="31" t="s">
        <v>13</v>
      </c>
      <c r="B155" s="32">
        <f t="shared" ref="B155:AE155" si="794">COUNT(B3:B153)</f>
        <v>140</v>
      </c>
      <c r="C155" s="32">
        <f t="shared" si="794"/>
        <v>140</v>
      </c>
      <c r="D155" s="32">
        <f t="shared" si="794"/>
        <v>140</v>
      </c>
      <c r="E155" s="32">
        <f t="shared" si="794"/>
        <v>140</v>
      </c>
      <c r="F155" s="32">
        <f t="shared" si="794"/>
        <v>140</v>
      </c>
      <c r="G155" s="32">
        <f t="shared" si="794"/>
        <v>140</v>
      </c>
      <c r="H155" s="32">
        <f t="shared" si="794"/>
        <v>140</v>
      </c>
      <c r="I155" s="32">
        <f t="shared" si="794"/>
        <v>140</v>
      </c>
      <c r="J155" s="32">
        <f t="shared" si="794"/>
        <v>140</v>
      </c>
      <c r="K155" s="32">
        <f t="shared" si="794"/>
        <v>140</v>
      </c>
      <c r="L155" s="32">
        <f t="shared" si="794"/>
        <v>140</v>
      </c>
      <c r="M155" s="32">
        <f t="shared" si="794"/>
        <v>140</v>
      </c>
      <c r="N155" s="32">
        <f t="shared" si="794"/>
        <v>140</v>
      </c>
      <c r="O155" s="32">
        <f t="shared" si="794"/>
        <v>140</v>
      </c>
      <c r="P155" s="32">
        <f t="shared" si="794"/>
        <v>140</v>
      </c>
      <c r="Q155" s="32">
        <f t="shared" si="794"/>
        <v>140</v>
      </c>
      <c r="R155" s="32">
        <f t="shared" si="794"/>
        <v>140</v>
      </c>
      <c r="S155" s="32">
        <f t="shared" si="794"/>
        <v>140</v>
      </c>
      <c r="T155" s="32">
        <f t="shared" si="794"/>
        <v>140</v>
      </c>
      <c r="U155" s="32">
        <f t="shared" si="794"/>
        <v>140</v>
      </c>
      <c r="V155" s="32">
        <f t="shared" si="794"/>
        <v>140</v>
      </c>
      <c r="W155" s="32">
        <f t="shared" si="794"/>
        <v>140</v>
      </c>
      <c r="X155" s="32">
        <f t="shared" si="794"/>
        <v>140</v>
      </c>
      <c r="Y155" s="32">
        <f t="shared" si="794"/>
        <v>140</v>
      </c>
      <c r="Z155" s="32">
        <f t="shared" si="794"/>
        <v>140</v>
      </c>
      <c r="AA155" s="32">
        <f t="shared" si="794"/>
        <v>140</v>
      </c>
      <c r="AB155" s="32">
        <f t="shared" si="794"/>
        <v>140</v>
      </c>
      <c r="AC155" s="32">
        <f t="shared" si="794"/>
        <v>140</v>
      </c>
      <c r="AD155" s="32">
        <f t="shared" si="794"/>
        <v>140</v>
      </c>
      <c r="AE155" s="32">
        <f t="shared" si="794"/>
        <v>140</v>
      </c>
      <c r="AF155" s="943"/>
      <c r="AG155" s="32">
        <f>SUM(B154:AE154)</f>
        <v>190672</v>
      </c>
      <c r="AH155" s="32"/>
      <c r="AI155" s="32"/>
      <c r="AJ155" s="32"/>
      <c r="AK155" s="37" t="s">
        <v>14</v>
      </c>
      <c r="AL155" s="5">
        <v>1</v>
      </c>
      <c r="AM155" s="5">
        <v>2</v>
      </c>
      <c r="AN155" s="5">
        <v>3</v>
      </c>
      <c r="AO155" s="5">
        <v>4</v>
      </c>
      <c r="AP155" s="5">
        <v>5</v>
      </c>
      <c r="AQ155" s="5">
        <v>6</v>
      </c>
      <c r="AR155" s="5">
        <v>7</v>
      </c>
      <c r="AS155" s="5">
        <v>8</v>
      </c>
      <c r="AT155" s="5">
        <v>9</v>
      </c>
      <c r="AU155" s="5">
        <v>10</v>
      </c>
      <c r="AV155" s="5">
        <v>11</v>
      </c>
      <c r="AW155" s="5">
        <v>12</v>
      </c>
      <c r="AX155" s="5">
        <v>13</v>
      </c>
      <c r="AY155" s="5">
        <v>14</v>
      </c>
      <c r="AZ155" s="5">
        <v>15</v>
      </c>
      <c r="BA155" s="5">
        <v>16</v>
      </c>
      <c r="BB155" s="5">
        <v>17</v>
      </c>
      <c r="BC155" s="5">
        <v>18</v>
      </c>
      <c r="BD155" s="5">
        <v>19</v>
      </c>
      <c r="BE155" s="5">
        <v>20</v>
      </c>
      <c r="BF155" s="5">
        <v>21</v>
      </c>
      <c r="BG155" s="5">
        <v>22</v>
      </c>
      <c r="BH155" s="5">
        <v>23</v>
      </c>
      <c r="BI155" s="5">
        <v>24</v>
      </c>
      <c r="BJ155" s="5">
        <v>25</v>
      </c>
      <c r="BK155" s="5">
        <v>26</v>
      </c>
      <c r="BL155" s="5">
        <v>27</v>
      </c>
      <c r="BM155" s="5">
        <v>28</v>
      </c>
      <c r="BN155" s="5">
        <v>29</v>
      </c>
      <c r="BO155" s="5">
        <v>30</v>
      </c>
      <c r="BP155" s="1"/>
      <c r="BQ155" s="5" t="s">
        <v>11</v>
      </c>
      <c r="BR155" s="47">
        <f t="shared" ref="BR155:CU155" si="795">COUNT(BR3:BR153)</f>
        <v>0</v>
      </c>
      <c r="BS155" s="47">
        <f t="shared" si="795"/>
        <v>0</v>
      </c>
      <c r="BT155" s="47">
        <f t="shared" si="795"/>
        <v>0</v>
      </c>
      <c r="BU155" s="47">
        <f t="shared" si="795"/>
        <v>0</v>
      </c>
      <c r="BV155" s="47">
        <f t="shared" si="795"/>
        <v>0</v>
      </c>
      <c r="BW155" s="47">
        <f t="shared" si="795"/>
        <v>0</v>
      </c>
      <c r="BX155" s="47">
        <f t="shared" si="795"/>
        <v>0</v>
      </c>
      <c r="BY155" s="47">
        <f t="shared" si="795"/>
        <v>0</v>
      </c>
      <c r="BZ155" s="47">
        <f t="shared" si="795"/>
        <v>0</v>
      </c>
      <c r="CA155" s="47">
        <f t="shared" si="795"/>
        <v>0</v>
      </c>
      <c r="CB155" s="47">
        <f t="shared" si="795"/>
        <v>0</v>
      </c>
      <c r="CC155" s="47">
        <f t="shared" si="795"/>
        <v>0</v>
      </c>
      <c r="CD155" s="47">
        <f t="shared" si="795"/>
        <v>0</v>
      </c>
      <c r="CE155" s="47">
        <f t="shared" si="795"/>
        <v>0</v>
      </c>
      <c r="CF155" s="47">
        <f t="shared" si="795"/>
        <v>0</v>
      </c>
      <c r="CG155" s="47">
        <f t="shared" si="795"/>
        <v>0</v>
      </c>
      <c r="CH155" s="47">
        <f t="shared" si="795"/>
        <v>0</v>
      </c>
      <c r="CI155" s="47">
        <f t="shared" si="795"/>
        <v>0</v>
      </c>
      <c r="CJ155" s="47">
        <f t="shared" si="795"/>
        <v>0</v>
      </c>
      <c r="CK155" s="47">
        <f t="shared" si="795"/>
        <v>0</v>
      </c>
      <c r="CL155" s="47">
        <f t="shared" si="795"/>
        <v>0</v>
      </c>
      <c r="CM155" s="47">
        <f t="shared" si="795"/>
        <v>0</v>
      </c>
      <c r="CN155" s="47">
        <f t="shared" si="795"/>
        <v>0</v>
      </c>
      <c r="CO155" s="47">
        <f t="shared" si="795"/>
        <v>0</v>
      </c>
      <c r="CP155" s="47">
        <f t="shared" si="795"/>
        <v>0</v>
      </c>
      <c r="CQ155" s="47">
        <f t="shared" si="795"/>
        <v>0</v>
      </c>
      <c r="CR155" s="47">
        <f t="shared" si="795"/>
        <v>0</v>
      </c>
      <c r="CS155" s="47">
        <f t="shared" si="795"/>
        <v>0</v>
      </c>
      <c r="CT155" s="47">
        <f t="shared" si="795"/>
        <v>1</v>
      </c>
      <c r="CU155" s="47">
        <f t="shared" si="795"/>
        <v>1</v>
      </c>
      <c r="CV155" s="39" t="s">
        <v>11</v>
      </c>
      <c r="CW155" s="48">
        <f t="shared" ref="CW155:DZ155" si="796">COUNT(CW3:CW153)</f>
        <v>1</v>
      </c>
      <c r="CX155" s="48">
        <f t="shared" si="796"/>
        <v>3</v>
      </c>
      <c r="CY155" s="48">
        <f t="shared" si="796"/>
        <v>1</v>
      </c>
      <c r="CZ155" s="48">
        <f t="shared" si="796"/>
        <v>1</v>
      </c>
      <c r="DA155" s="48">
        <f t="shared" si="796"/>
        <v>1</v>
      </c>
      <c r="DB155" s="48">
        <f t="shared" si="796"/>
        <v>2</v>
      </c>
      <c r="DC155" s="48">
        <f t="shared" si="796"/>
        <v>1</v>
      </c>
      <c r="DD155" s="48">
        <f t="shared" si="796"/>
        <v>1</v>
      </c>
      <c r="DE155" s="48">
        <f t="shared" si="796"/>
        <v>2</v>
      </c>
      <c r="DF155" s="48">
        <f t="shared" si="796"/>
        <v>1</v>
      </c>
      <c r="DG155" s="48">
        <f t="shared" si="796"/>
        <v>1</v>
      </c>
      <c r="DH155" s="48">
        <f t="shared" si="796"/>
        <v>1</v>
      </c>
      <c r="DI155" s="48">
        <f t="shared" si="796"/>
        <v>1</v>
      </c>
      <c r="DJ155" s="48">
        <f t="shared" si="796"/>
        <v>1</v>
      </c>
      <c r="DK155" s="48">
        <f t="shared" si="796"/>
        <v>3</v>
      </c>
      <c r="DL155" s="48">
        <f t="shared" si="796"/>
        <v>1</v>
      </c>
      <c r="DM155" s="48">
        <f t="shared" si="796"/>
        <v>1</v>
      </c>
      <c r="DN155" s="48">
        <f t="shared" si="796"/>
        <v>2</v>
      </c>
      <c r="DO155" s="48">
        <f t="shared" si="796"/>
        <v>1</v>
      </c>
      <c r="DP155" s="48">
        <f t="shared" si="796"/>
        <v>1</v>
      </c>
      <c r="DQ155" s="48">
        <f t="shared" si="796"/>
        <v>2</v>
      </c>
      <c r="DR155" s="48">
        <f t="shared" si="796"/>
        <v>3</v>
      </c>
      <c r="DS155" s="48">
        <f t="shared" si="796"/>
        <v>2</v>
      </c>
      <c r="DT155" s="48">
        <f t="shared" si="796"/>
        <v>1</v>
      </c>
      <c r="DU155" s="48">
        <f t="shared" si="796"/>
        <v>2</v>
      </c>
      <c r="DV155" s="48">
        <f t="shared" si="796"/>
        <v>2</v>
      </c>
      <c r="DW155" s="48">
        <f t="shared" si="796"/>
        <v>1</v>
      </c>
      <c r="DX155" s="48">
        <f t="shared" si="796"/>
        <v>1</v>
      </c>
      <c r="DY155" s="48">
        <f t="shared" si="796"/>
        <v>1</v>
      </c>
      <c r="DZ155" s="48">
        <f t="shared" si="796"/>
        <v>1</v>
      </c>
      <c r="EA155" s="5" t="s">
        <v>18</v>
      </c>
      <c r="EB155" s="49">
        <f t="shared" ref="EB155:FE155" si="797">SUM(EB3:EB153)</f>
        <v>21</v>
      </c>
      <c r="EC155" s="49">
        <f t="shared" si="797"/>
        <v>19</v>
      </c>
      <c r="ED155" s="49">
        <f t="shared" si="797"/>
        <v>18</v>
      </c>
      <c r="EE155" s="49">
        <f t="shared" si="797"/>
        <v>17</v>
      </c>
      <c r="EF155" s="49">
        <f t="shared" si="797"/>
        <v>17</v>
      </c>
      <c r="EG155" s="49">
        <f t="shared" si="797"/>
        <v>15</v>
      </c>
      <c r="EH155" s="49">
        <f t="shared" si="797"/>
        <v>17</v>
      </c>
      <c r="EI155" s="49">
        <f t="shared" si="797"/>
        <v>16</v>
      </c>
      <c r="EJ155" s="49">
        <f t="shared" si="797"/>
        <v>15</v>
      </c>
      <c r="EK155" s="49">
        <f t="shared" si="797"/>
        <v>18</v>
      </c>
      <c r="EL155" s="49">
        <f t="shared" si="797"/>
        <v>10</v>
      </c>
      <c r="EM155" s="49">
        <f t="shared" si="797"/>
        <v>9</v>
      </c>
      <c r="EN155" s="49">
        <f t="shared" si="797"/>
        <v>12</v>
      </c>
      <c r="EO155" s="49">
        <f t="shared" si="797"/>
        <v>10</v>
      </c>
      <c r="EP155" s="49">
        <f t="shared" si="797"/>
        <v>6</v>
      </c>
      <c r="EQ155" s="49">
        <f t="shared" si="797"/>
        <v>4</v>
      </c>
      <c r="ER155" s="49">
        <f t="shared" si="797"/>
        <v>3</v>
      </c>
      <c r="ES155" s="49">
        <f t="shared" si="797"/>
        <v>2</v>
      </c>
      <c r="ET155" s="49">
        <f t="shared" si="797"/>
        <v>2</v>
      </c>
      <c r="EU155" s="49">
        <f t="shared" si="797"/>
        <v>4</v>
      </c>
      <c r="EV155" s="49">
        <f t="shared" si="797"/>
        <v>5</v>
      </c>
      <c r="EW155" s="49">
        <f t="shared" si="797"/>
        <v>0</v>
      </c>
      <c r="EX155" s="49">
        <f t="shared" si="797"/>
        <v>1</v>
      </c>
      <c r="EY155" s="49">
        <f t="shared" si="797"/>
        <v>3</v>
      </c>
      <c r="EZ155" s="49">
        <f t="shared" si="797"/>
        <v>4</v>
      </c>
      <c r="FA155" s="49">
        <f t="shared" si="797"/>
        <v>3</v>
      </c>
      <c r="FB155" s="49">
        <f t="shared" si="797"/>
        <v>1</v>
      </c>
      <c r="FC155" s="49">
        <f t="shared" si="797"/>
        <v>1</v>
      </c>
      <c r="FD155" s="49">
        <f t="shared" si="797"/>
        <v>0</v>
      </c>
      <c r="FE155" s="49">
        <f t="shared" si="797"/>
        <v>1</v>
      </c>
      <c r="FF155" s="49">
        <f>SUM(EB155:FE155)</f>
        <v>254</v>
      </c>
      <c r="FG155" s="5" t="s">
        <v>11</v>
      </c>
      <c r="FH155" s="47">
        <f t="shared" ref="FH155:GK155" si="798">COUNT(FH3:FH153)</f>
        <v>1</v>
      </c>
      <c r="FI155" s="47">
        <f t="shared" si="798"/>
        <v>2</v>
      </c>
      <c r="FJ155" s="47">
        <f t="shared" si="798"/>
        <v>2</v>
      </c>
      <c r="FK155" s="47">
        <f t="shared" si="798"/>
        <v>1</v>
      </c>
      <c r="FL155" s="47">
        <f t="shared" si="798"/>
        <v>1</v>
      </c>
      <c r="FM155" s="47">
        <f t="shared" si="798"/>
        <v>1</v>
      </c>
      <c r="FN155" s="47">
        <f t="shared" si="798"/>
        <v>1</v>
      </c>
      <c r="FO155" s="47">
        <f t="shared" si="798"/>
        <v>1</v>
      </c>
      <c r="FP155" s="47">
        <f t="shared" si="798"/>
        <v>2</v>
      </c>
      <c r="FQ155" s="47">
        <f t="shared" si="798"/>
        <v>1</v>
      </c>
      <c r="FR155" s="47">
        <f t="shared" si="798"/>
        <v>1</v>
      </c>
      <c r="FS155" s="47">
        <f t="shared" si="798"/>
        <v>1</v>
      </c>
      <c r="FT155" s="47">
        <f t="shared" si="798"/>
        <v>1</v>
      </c>
      <c r="FU155" s="47">
        <f t="shared" si="798"/>
        <v>1</v>
      </c>
      <c r="FV155" s="47">
        <f t="shared" si="798"/>
        <v>1</v>
      </c>
      <c r="FW155" s="47">
        <f t="shared" si="798"/>
        <v>1</v>
      </c>
      <c r="FX155" s="47">
        <f t="shared" si="798"/>
        <v>2</v>
      </c>
      <c r="FY155" s="47">
        <f t="shared" si="798"/>
        <v>1</v>
      </c>
      <c r="FZ155" s="47">
        <f t="shared" si="798"/>
        <v>1</v>
      </c>
      <c r="GA155" s="47">
        <f t="shared" si="798"/>
        <v>1</v>
      </c>
      <c r="GB155" s="47">
        <f t="shared" si="798"/>
        <v>1</v>
      </c>
      <c r="GC155" s="47">
        <f t="shared" si="798"/>
        <v>4</v>
      </c>
      <c r="GD155" s="47">
        <f t="shared" si="798"/>
        <v>1</v>
      </c>
      <c r="GE155" s="47">
        <f t="shared" si="798"/>
        <v>2</v>
      </c>
      <c r="GF155" s="47">
        <f t="shared" si="798"/>
        <v>3</v>
      </c>
      <c r="GG155" s="47">
        <f t="shared" si="798"/>
        <v>1</v>
      </c>
      <c r="GH155" s="47">
        <f t="shared" si="798"/>
        <v>1</v>
      </c>
      <c r="GI155" s="47">
        <f t="shared" si="798"/>
        <v>1</v>
      </c>
      <c r="GJ155" s="47">
        <f t="shared" si="798"/>
        <v>1</v>
      </c>
      <c r="GK155" s="47">
        <f t="shared" si="798"/>
        <v>1</v>
      </c>
      <c r="GL155" s="38"/>
    </row>
    <row r="156" spans="1:194" ht="15.6">
      <c r="A156" s="11" t="s">
        <v>7</v>
      </c>
      <c r="B156" s="34">
        <f t="shared" ref="B156:AE156" si="799">MAX(B3:B153)</f>
        <v>67</v>
      </c>
      <c r="C156" s="34">
        <f t="shared" si="799"/>
        <v>60</v>
      </c>
      <c r="D156" s="34">
        <f t="shared" si="799"/>
        <v>63</v>
      </c>
      <c r="E156" s="34">
        <f t="shared" si="799"/>
        <v>65</v>
      </c>
      <c r="F156" s="34">
        <f t="shared" si="799"/>
        <v>62</v>
      </c>
      <c r="G156" s="34">
        <f t="shared" si="799"/>
        <v>66</v>
      </c>
      <c r="H156" s="34">
        <f t="shared" si="799"/>
        <v>68</v>
      </c>
      <c r="I156" s="34">
        <f t="shared" si="799"/>
        <v>62</v>
      </c>
      <c r="J156" s="34">
        <f t="shared" si="799"/>
        <v>66</v>
      </c>
      <c r="K156" s="34">
        <f t="shared" si="799"/>
        <v>68</v>
      </c>
      <c r="L156" s="34">
        <f t="shared" si="799"/>
        <v>69</v>
      </c>
      <c r="M156" s="34">
        <f t="shared" si="799"/>
        <v>67</v>
      </c>
      <c r="N156" s="34">
        <f t="shared" si="799"/>
        <v>64</v>
      </c>
      <c r="O156" s="34">
        <f t="shared" si="799"/>
        <v>65</v>
      </c>
      <c r="P156" s="34">
        <f t="shared" si="799"/>
        <v>64</v>
      </c>
      <c r="Q156" s="34">
        <f t="shared" si="799"/>
        <v>64</v>
      </c>
      <c r="R156" s="34">
        <f t="shared" si="799"/>
        <v>65</v>
      </c>
      <c r="S156" s="34">
        <f t="shared" si="799"/>
        <v>64</v>
      </c>
      <c r="T156" s="34">
        <f t="shared" si="799"/>
        <v>67</v>
      </c>
      <c r="U156" s="34">
        <f t="shared" si="799"/>
        <v>68</v>
      </c>
      <c r="V156" s="34">
        <f t="shared" si="799"/>
        <v>64</v>
      </c>
      <c r="W156" s="34">
        <f t="shared" si="799"/>
        <v>62</v>
      </c>
      <c r="X156" s="34">
        <f t="shared" si="799"/>
        <v>66</v>
      </c>
      <c r="Y156" s="34">
        <f t="shared" si="799"/>
        <v>66</v>
      </c>
      <c r="Z156" s="34">
        <f t="shared" si="799"/>
        <v>67</v>
      </c>
      <c r="AA156" s="34">
        <f t="shared" si="799"/>
        <v>67</v>
      </c>
      <c r="AB156" s="34">
        <f t="shared" si="799"/>
        <v>67</v>
      </c>
      <c r="AC156" s="34">
        <f t="shared" si="799"/>
        <v>66</v>
      </c>
      <c r="AD156" s="34">
        <f t="shared" si="799"/>
        <v>73</v>
      </c>
      <c r="AE156" s="34">
        <f t="shared" si="799"/>
        <v>70</v>
      </c>
      <c r="AF156" s="944"/>
      <c r="AG156" s="227">
        <f>SUM(B156:AE156)</f>
        <v>1972</v>
      </c>
      <c r="AH156" s="36">
        <f>MAX(AH3:AH153)</f>
        <v>53.166666666666664</v>
      </c>
      <c r="AI156" s="907">
        <f>MAX(AI3:AI153)</f>
        <v>73</v>
      </c>
      <c r="AJ156" s="907">
        <f>MAX(AJ3:AJ153)</f>
        <v>38</v>
      </c>
      <c r="AK156" s="38"/>
      <c r="AL156" s="37"/>
      <c r="AM156" s="37"/>
      <c r="AN156" s="37"/>
      <c r="AO156" s="37"/>
      <c r="AP156" s="38"/>
      <c r="AQ156" s="38"/>
      <c r="AR156" s="38"/>
      <c r="AS156" s="38"/>
      <c r="AT156" s="38"/>
      <c r="AU156" s="38"/>
      <c r="AV156" s="38"/>
      <c r="AW156" s="1106" t="s">
        <v>209</v>
      </c>
      <c r="AX156" s="1106"/>
      <c r="AY156" s="1106"/>
      <c r="AZ156" s="1106"/>
      <c r="BA156" s="1106"/>
      <c r="BB156" s="1106"/>
      <c r="BC156" s="1106"/>
      <c r="BD156" s="1106"/>
      <c r="BE156" s="1106"/>
      <c r="BF156" s="1106"/>
      <c r="BG156" s="1106"/>
      <c r="BH156" s="38"/>
      <c r="BI156" s="38"/>
      <c r="BJ156" s="38"/>
      <c r="BK156" s="38"/>
      <c r="BL156" s="38"/>
      <c r="BM156" s="38"/>
      <c r="BN156" s="38"/>
      <c r="BO156" s="38"/>
      <c r="BP156" s="38"/>
      <c r="BQ156" s="5">
        <v>1</v>
      </c>
      <c r="BR156" s="11">
        <f t="shared" ref="BR156:CU156" si="800">MAX(BR3:BR153)</f>
        <v>0</v>
      </c>
      <c r="BS156" s="11">
        <f t="shared" si="800"/>
        <v>0</v>
      </c>
      <c r="BT156" s="11">
        <f t="shared" si="800"/>
        <v>0</v>
      </c>
      <c r="BU156" s="11">
        <f t="shared" si="800"/>
        <v>0</v>
      </c>
      <c r="BV156" s="11">
        <f t="shared" si="800"/>
        <v>0</v>
      </c>
      <c r="BW156" s="11">
        <f t="shared" si="800"/>
        <v>0</v>
      </c>
      <c r="BX156" s="11">
        <f t="shared" si="800"/>
        <v>0</v>
      </c>
      <c r="BY156" s="11">
        <f t="shared" si="800"/>
        <v>0</v>
      </c>
      <c r="BZ156" s="11">
        <f t="shared" si="800"/>
        <v>0</v>
      </c>
      <c r="CA156" s="11">
        <f t="shared" si="800"/>
        <v>0</v>
      </c>
      <c r="CB156" s="11">
        <f t="shared" si="800"/>
        <v>0</v>
      </c>
      <c r="CC156" s="11">
        <f t="shared" si="800"/>
        <v>0</v>
      </c>
      <c r="CD156" s="11">
        <f t="shared" si="800"/>
        <v>0</v>
      </c>
      <c r="CE156" s="11">
        <f t="shared" si="800"/>
        <v>0</v>
      </c>
      <c r="CF156" s="11">
        <f t="shared" si="800"/>
        <v>0</v>
      </c>
      <c r="CG156" s="11">
        <f t="shared" si="800"/>
        <v>0</v>
      </c>
      <c r="CH156" s="11">
        <f t="shared" si="800"/>
        <v>0</v>
      </c>
      <c r="CI156" s="11">
        <f t="shared" si="800"/>
        <v>0</v>
      </c>
      <c r="CJ156" s="11">
        <f t="shared" si="800"/>
        <v>0</v>
      </c>
      <c r="CK156" s="11">
        <f t="shared" si="800"/>
        <v>0</v>
      </c>
      <c r="CL156" s="11">
        <f t="shared" si="800"/>
        <v>0</v>
      </c>
      <c r="CM156" s="11">
        <f t="shared" si="800"/>
        <v>0</v>
      </c>
      <c r="CN156" s="11">
        <f t="shared" si="800"/>
        <v>0</v>
      </c>
      <c r="CO156" s="11">
        <f t="shared" si="800"/>
        <v>0</v>
      </c>
      <c r="CP156" s="11">
        <f t="shared" si="800"/>
        <v>0</v>
      </c>
      <c r="CQ156" s="11">
        <f t="shared" si="800"/>
        <v>0</v>
      </c>
      <c r="CR156" s="11">
        <f t="shared" si="800"/>
        <v>0</v>
      </c>
      <c r="CS156" s="11">
        <f t="shared" si="800"/>
        <v>0</v>
      </c>
      <c r="CT156" s="11">
        <f t="shared" si="800"/>
        <v>2017</v>
      </c>
      <c r="CU156" s="11">
        <f t="shared" si="800"/>
        <v>2017</v>
      </c>
      <c r="CV156" s="39">
        <v>1</v>
      </c>
      <c r="CW156" s="39">
        <f t="shared" ref="CW156:DF160" si="801">(LARGE(CW$3:CW$153,$CV156))</f>
        <v>1998</v>
      </c>
      <c r="CX156" s="39">
        <f t="shared" si="801"/>
        <v>1945</v>
      </c>
      <c r="CY156" s="39">
        <f t="shared" si="801"/>
        <v>1903</v>
      </c>
      <c r="CZ156" s="39">
        <f t="shared" si="801"/>
        <v>1913</v>
      </c>
      <c r="DA156" s="39">
        <f t="shared" si="801"/>
        <v>1906</v>
      </c>
      <c r="DB156" s="39">
        <f t="shared" si="801"/>
        <v>1947</v>
      </c>
      <c r="DC156" s="39">
        <f t="shared" si="801"/>
        <v>2010</v>
      </c>
      <c r="DD156" s="39">
        <f t="shared" si="801"/>
        <v>1908</v>
      </c>
      <c r="DE156" s="39">
        <f t="shared" si="801"/>
        <v>1991</v>
      </c>
      <c r="DF156" s="39">
        <f t="shared" si="801"/>
        <v>1922</v>
      </c>
      <c r="DG156" s="39">
        <f t="shared" ref="DG156:DP160" si="802">(LARGE(DG$3:DG$153,$CV156))</f>
        <v>1922</v>
      </c>
      <c r="DH156" s="39">
        <f t="shared" si="802"/>
        <v>2013</v>
      </c>
      <c r="DI156" s="39">
        <f t="shared" si="802"/>
        <v>1994</v>
      </c>
      <c r="DJ156" s="39">
        <f t="shared" si="802"/>
        <v>1899</v>
      </c>
      <c r="DK156" s="39">
        <f t="shared" si="802"/>
        <v>2018</v>
      </c>
      <c r="DL156" s="39">
        <f t="shared" si="802"/>
        <v>1912</v>
      </c>
      <c r="DM156" s="39">
        <f t="shared" si="802"/>
        <v>1912</v>
      </c>
      <c r="DN156" s="39">
        <f t="shared" si="802"/>
        <v>2002</v>
      </c>
      <c r="DO156" s="39">
        <f t="shared" si="802"/>
        <v>1896</v>
      </c>
      <c r="DP156" s="39">
        <f t="shared" si="802"/>
        <v>1896</v>
      </c>
      <c r="DQ156" s="39">
        <f t="shared" ref="DQ156:DZ160" si="803">(LARGE(DQ$3:DQ$153,$CV156))</f>
        <v>1957</v>
      </c>
      <c r="DR156" s="39">
        <f t="shared" si="803"/>
        <v>2004</v>
      </c>
      <c r="DS156" s="39">
        <f t="shared" si="803"/>
        <v>2004</v>
      </c>
      <c r="DT156" s="39">
        <f t="shared" si="803"/>
        <v>1925</v>
      </c>
      <c r="DU156" s="39">
        <f t="shared" si="803"/>
        <v>1976</v>
      </c>
      <c r="DV156" s="39">
        <f t="shared" si="803"/>
        <v>2011</v>
      </c>
      <c r="DW156" s="39">
        <f t="shared" si="803"/>
        <v>2011</v>
      </c>
      <c r="DX156" s="39">
        <f t="shared" si="803"/>
        <v>2017</v>
      </c>
      <c r="DY156" s="39">
        <f t="shared" si="803"/>
        <v>2017</v>
      </c>
      <c r="DZ156" s="39">
        <f t="shared" si="803"/>
        <v>2017</v>
      </c>
      <c r="EA156" s="5" t="s">
        <v>14</v>
      </c>
      <c r="EB156" s="5">
        <v>1</v>
      </c>
      <c r="EC156" s="5">
        <v>2</v>
      </c>
      <c r="ED156" s="5">
        <v>3</v>
      </c>
      <c r="EE156" s="5">
        <v>4</v>
      </c>
      <c r="EF156" s="5">
        <v>5</v>
      </c>
      <c r="EG156" s="5">
        <v>6</v>
      </c>
      <c r="EH156" s="5">
        <v>7</v>
      </c>
      <c r="EI156" s="5">
        <v>8</v>
      </c>
      <c r="EJ156" s="5">
        <v>9</v>
      </c>
      <c r="EK156" s="5">
        <v>10</v>
      </c>
      <c r="EL156" s="5">
        <v>11</v>
      </c>
      <c r="EM156" s="5">
        <v>12</v>
      </c>
      <c r="EN156" s="5">
        <v>13</v>
      </c>
      <c r="EO156" s="5">
        <v>14</v>
      </c>
      <c r="EP156" s="5">
        <v>15</v>
      </c>
      <c r="EQ156" s="5">
        <v>16</v>
      </c>
      <c r="ER156" s="5">
        <v>17</v>
      </c>
      <c r="ES156" s="5">
        <v>18</v>
      </c>
      <c r="ET156" s="5">
        <v>19</v>
      </c>
      <c r="EU156" s="5">
        <v>20</v>
      </c>
      <c r="EV156" s="5">
        <v>21</v>
      </c>
      <c r="EW156" s="5">
        <v>22</v>
      </c>
      <c r="EX156" s="5">
        <v>23</v>
      </c>
      <c r="EY156" s="5">
        <v>24</v>
      </c>
      <c r="EZ156" s="5">
        <v>25</v>
      </c>
      <c r="FA156" s="5">
        <v>26</v>
      </c>
      <c r="FB156" s="5">
        <v>27</v>
      </c>
      <c r="FC156" s="5">
        <v>28</v>
      </c>
      <c r="FD156" s="5">
        <v>29</v>
      </c>
      <c r="FE156" s="5">
        <v>30</v>
      </c>
      <c r="FF156" s="5"/>
      <c r="FG156" s="54">
        <v>1</v>
      </c>
      <c r="FH156" s="54">
        <f t="shared" ref="FH156:FQ160" si="804">(LARGE(FH$3:FH$153,$FG156))</f>
        <v>1923</v>
      </c>
      <c r="FI156" s="54">
        <f t="shared" si="804"/>
        <v>1923</v>
      </c>
      <c r="FJ156" s="54">
        <f t="shared" si="804"/>
        <v>1972</v>
      </c>
      <c r="FK156" s="54">
        <f t="shared" si="804"/>
        <v>1992</v>
      </c>
      <c r="FL156" s="54">
        <f t="shared" si="804"/>
        <v>1881</v>
      </c>
      <c r="FM156" s="54">
        <f t="shared" si="804"/>
        <v>1881</v>
      </c>
      <c r="FN156" s="54">
        <f t="shared" si="804"/>
        <v>1977</v>
      </c>
      <c r="FO156" s="54">
        <f t="shared" si="804"/>
        <v>1990</v>
      </c>
      <c r="FP156" s="54">
        <f t="shared" si="804"/>
        <v>1972</v>
      </c>
      <c r="FQ156" s="54">
        <f t="shared" si="804"/>
        <v>1985</v>
      </c>
      <c r="FR156" s="54">
        <f t="shared" ref="FR156:GA160" si="805">(LARGE(FR$3:FR$153,$FG156))</f>
        <v>1960</v>
      </c>
      <c r="FS156" s="54">
        <f t="shared" si="805"/>
        <v>1882</v>
      </c>
      <c r="FT156" s="54">
        <f t="shared" si="805"/>
        <v>1976</v>
      </c>
      <c r="FU156" s="54">
        <f t="shared" si="805"/>
        <v>1950</v>
      </c>
      <c r="FV156" s="54">
        <f t="shared" si="805"/>
        <v>1943</v>
      </c>
      <c r="FW156" s="54">
        <f t="shared" si="805"/>
        <v>1893</v>
      </c>
      <c r="FX156" s="54">
        <f t="shared" si="805"/>
        <v>1949</v>
      </c>
      <c r="FY156" s="54">
        <f t="shared" si="805"/>
        <v>1951</v>
      </c>
      <c r="FZ156" s="54">
        <f t="shared" si="805"/>
        <v>2001</v>
      </c>
      <c r="GA156" s="54">
        <f t="shared" si="805"/>
        <v>1926</v>
      </c>
      <c r="GB156" s="54">
        <f t="shared" ref="GB156:GK160" si="806">(LARGE(GB$3:GB$153,$FG156))</f>
        <v>1888</v>
      </c>
      <c r="GC156" s="54">
        <f t="shared" si="806"/>
        <v>1953</v>
      </c>
      <c r="GD156" s="54">
        <f t="shared" si="806"/>
        <v>1940</v>
      </c>
      <c r="GE156" s="54">
        <f t="shared" si="806"/>
        <v>1930</v>
      </c>
      <c r="GF156" s="54">
        <f t="shared" si="806"/>
        <v>1936</v>
      </c>
      <c r="GG156" s="54">
        <f t="shared" si="806"/>
        <v>1888</v>
      </c>
      <c r="GH156" s="54">
        <f t="shared" si="806"/>
        <v>1976</v>
      </c>
      <c r="GI156" s="54">
        <f t="shared" si="806"/>
        <v>1931</v>
      </c>
      <c r="GJ156" s="54">
        <f t="shared" si="806"/>
        <v>1934</v>
      </c>
      <c r="GK156" s="54">
        <f t="shared" si="806"/>
        <v>1961</v>
      </c>
      <c r="GL156" s="38"/>
    </row>
    <row r="157" spans="1:194" ht="15.6">
      <c r="A157" s="12" t="s">
        <v>8</v>
      </c>
      <c r="B157" s="42">
        <f t="shared" ref="B157:AE157" si="807">MIN(B3:B153)</f>
        <v>19</v>
      </c>
      <c r="C157" s="42">
        <f t="shared" si="807"/>
        <v>24</v>
      </c>
      <c r="D157" s="42">
        <f t="shared" si="807"/>
        <v>27</v>
      </c>
      <c r="E157" s="42">
        <f t="shared" si="807"/>
        <v>26</v>
      </c>
      <c r="F157" s="42">
        <f t="shared" si="807"/>
        <v>25</v>
      </c>
      <c r="G157" s="42">
        <f t="shared" si="807"/>
        <v>25</v>
      </c>
      <c r="H157" s="42">
        <f t="shared" si="807"/>
        <v>25</v>
      </c>
      <c r="I157" s="42">
        <f t="shared" si="807"/>
        <v>28</v>
      </c>
      <c r="J157" s="42">
        <f t="shared" si="807"/>
        <v>27</v>
      </c>
      <c r="K157" s="42">
        <f t="shared" si="807"/>
        <v>23</v>
      </c>
      <c r="L157" s="42">
        <f t="shared" si="807"/>
        <v>27</v>
      </c>
      <c r="M157" s="42">
        <f t="shared" si="807"/>
        <v>26</v>
      </c>
      <c r="N157" s="42">
        <f t="shared" si="807"/>
        <v>25</v>
      </c>
      <c r="O157" s="42">
        <f t="shared" si="807"/>
        <v>26</v>
      </c>
      <c r="P157" s="42">
        <f t="shared" si="807"/>
        <v>29</v>
      </c>
      <c r="Q157" s="42">
        <f t="shared" si="807"/>
        <v>26</v>
      </c>
      <c r="R157" s="42">
        <f t="shared" si="807"/>
        <v>31</v>
      </c>
      <c r="S157" s="42">
        <f t="shared" si="807"/>
        <v>29</v>
      </c>
      <c r="T157" s="42">
        <f t="shared" si="807"/>
        <v>29</v>
      </c>
      <c r="U157" s="42">
        <f t="shared" si="807"/>
        <v>29</v>
      </c>
      <c r="V157" s="42">
        <f t="shared" si="807"/>
        <v>27</v>
      </c>
      <c r="W157" s="42">
        <f t="shared" si="807"/>
        <v>34</v>
      </c>
      <c r="X157" s="42">
        <f t="shared" si="807"/>
        <v>31</v>
      </c>
      <c r="Y157" s="42">
        <f t="shared" si="807"/>
        <v>30</v>
      </c>
      <c r="Z157" s="42">
        <f t="shared" si="807"/>
        <v>30</v>
      </c>
      <c r="AA157" s="42">
        <f t="shared" si="807"/>
        <v>29</v>
      </c>
      <c r="AB157" s="42">
        <f t="shared" si="807"/>
        <v>31</v>
      </c>
      <c r="AC157" s="42">
        <f t="shared" si="807"/>
        <v>32</v>
      </c>
      <c r="AD157" s="42">
        <f t="shared" si="807"/>
        <v>33</v>
      </c>
      <c r="AE157" s="42">
        <f t="shared" si="807"/>
        <v>31</v>
      </c>
      <c r="AF157" s="945"/>
      <c r="AG157" s="105">
        <f>SUM(B157:AE157)</f>
        <v>834</v>
      </c>
      <c r="AH157" s="44">
        <f>MIN(AH3:AH153)</f>
        <v>39.266666666666666</v>
      </c>
      <c r="AI157" s="908">
        <f>MIN(AI3:AI153)</f>
        <v>51</v>
      </c>
      <c r="AJ157" s="908">
        <f>MIN(AJ3:AJ153)</f>
        <v>19</v>
      </c>
      <c r="AL157" s="1107"/>
      <c r="AM157" s="1107"/>
      <c r="AN157" s="1107"/>
      <c r="AO157" s="1107"/>
      <c r="AP157" s="1107"/>
      <c r="AQ157" s="38"/>
      <c r="AR157" s="38"/>
      <c r="BQ157" s="5" t="s">
        <v>14</v>
      </c>
      <c r="BR157" s="5">
        <v>1</v>
      </c>
      <c r="BS157" s="5">
        <v>2</v>
      </c>
      <c r="BT157" s="5">
        <v>3</v>
      </c>
      <c r="BU157" s="5">
        <v>4</v>
      </c>
      <c r="BV157" s="5">
        <v>5</v>
      </c>
      <c r="BW157" s="5">
        <v>6</v>
      </c>
      <c r="BX157" s="5">
        <v>7</v>
      </c>
      <c r="BY157" s="5">
        <v>8</v>
      </c>
      <c r="BZ157" s="5">
        <v>9</v>
      </c>
      <c r="CA157" s="5">
        <v>10</v>
      </c>
      <c r="CB157" s="5">
        <v>11</v>
      </c>
      <c r="CC157" s="5">
        <v>12</v>
      </c>
      <c r="CD157" s="5">
        <v>13</v>
      </c>
      <c r="CE157" s="5">
        <v>14</v>
      </c>
      <c r="CF157" s="5">
        <v>15</v>
      </c>
      <c r="CG157" s="5">
        <v>16</v>
      </c>
      <c r="CH157" s="5">
        <v>17</v>
      </c>
      <c r="CI157" s="5">
        <v>18</v>
      </c>
      <c r="CJ157" s="5">
        <v>19</v>
      </c>
      <c r="CK157" s="5">
        <v>20</v>
      </c>
      <c r="CL157" s="5">
        <v>21</v>
      </c>
      <c r="CM157" s="5">
        <v>22</v>
      </c>
      <c r="CN157" s="5">
        <v>23</v>
      </c>
      <c r="CO157" s="5">
        <v>24</v>
      </c>
      <c r="CP157" s="5">
        <v>25</v>
      </c>
      <c r="CQ157" s="5">
        <v>26</v>
      </c>
      <c r="CR157" s="5">
        <v>27</v>
      </c>
      <c r="CS157" s="5">
        <v>28</v>
      </c>
      <c r="CT157" s="5">
        <v>29</v>
      </c>
      <c r="CU157" s="5">
        <v>30</v>
      </c>
      <c r="CV157" s="39">
        <v>2</v>
      </c>
      <c r="CW157" s="39" t="e">
        <f t="shared" si="801"/>
        <v>#NUM!</v>
      </c>
      <c r="CX157" s="39">
        <f t="shared" si="801"/>
        <v>1917</v>
      </c>
      <c r="CY157" s="39" t="e">
        <f t="shared" si="801"/>
        <v>#NUM!</v>
      </c>
      <c r="CZ157" s="39" t="e">
        <f t="shared" si="801"/>
        <v>#NUM!</v>
      </c>
      <c r="DA157" s="39" t="e">
        <f t="shared" si="801"/>
        <v>#NUM!</v>
      </c>
      <c r="DB157" s="39">
        <f t="shared" si="801"/>
        <v>1892</v>
      </c>
      <c r="DC157" s="39" t="e">
        <f t="shared" si="801"/>
        <v>#NUM!</v>
      </c>
      <c r="DD157" s="39" t="e">
        <f t="shared" si="801"/>
        <v>#NUM!</v>
      </c>
      <c r="DE157" s="39">
        <f t="shared" si="801"/>
        <v>1922</v>
      </c>
      <c r="DF157" s="39" t="e">
        <f t="shared" si="801"/>
        <v>#NUM!</v>
      </c>
      <c r="DG157" s="39" t="e">
        <f t="shared" si="802"/>
        <v>#NUM!</v>
      </c>
      <c r="DH157" s="39" t="e">
        <f t="shared" si="802"/>
        <v>#NUM!</v>
      </c>
      <c r="DI157" s="39" t="e">
        <f t="shared" si="802"/>
        <v>#NUM!</v>
      </c>
      <c r="DJ157" s="39" t="e">
        <f t="shared" si="802"/>
        <v>#NUM!</v>
      </c>
      <c r="DK157" s="39">
        <f t="shared" si="802"/>
        <v>1896</v>
      </c>
      <c r="DL157" s="39" t="e">
        <f t="shared" si="802"/>
        <v>#NUM!</v>
      </c>
      <c r="DM157" s="39" t="e">
        <f t="shared" si="802"/>
        <v>#NUM!</v>
      </c>
      <c r="DN157" s="39">
        <f t="shared" si="802"/>
        <v>1963</v>
      </c>
      <c r="DO157" s="39" t="e">
        <f t="shared" si="802"/>
        <v>#NUM!</v>
      </c>
      <c r="DP157" s="39" t="e">
        <f t="shared" si="802"/>
        <v>#NUM!</v>
      </c>
      <c r="DQ157" s="39">
        <f t="shared" si="803"/>
        <v>1896</v>
      </c>
      <c r="DR157" s="39">
        <f t="shared" si="803"/>
        <v>1992</v>
      </c>
      <c r="DS157" s="39">
        <f t="shared" si="803"/>
        <v>1920</v>
      </c>
      <c r="DT157" s="39" t="e">
        <f t="shared" si="803"/>
        <v>#NUM!</v>
      </c>
      <c r="DU157" s="39">
        <f t="shared" si="803"/>
        <v>1961</v>
      </c>
      <c r="DV157" s="39">
        <f t="shared" si="803"/>
        <v>2009</v>
      </c>
      <c r="DW157" s="39" t="e">
        <f t="shared" si="803"/>
        <v>#NUM!</v>
      </c>
      <c r="DX157" s="39" t="e">
        <f t="shared" si="803"/>
        <v>#NUM!</v>
      </c>
      <c r="DY157" s="39" t="e">
        <f t="shared" si="803"/>
        <v>#NUM!</v>
      </c>
      <c r="DZ157" s="39" t="e">
        <f t="shared" si="803"/>
        <v>#NUM!</v>
      </c>
      <c r="EJ157" s="1106" t="s">
        <v>23</v>
      </c>
      <c r="EK157" s="1106"/>
      <c r="EL157" s="1106"/>
      <c r="EM157" s="1106"/>
      <c r="EN157" s="1106"/>
      <c r="EO157" s="1106"/>
      <c r="EP157" s="1106"/>
      <c r="EQ157" s="1106"/>
      <c r="ER157" s="1106"/>
      <c r="ES157" s="1106"/>
      <c r="ET157" s="1106"/>
      <c r="EU157" s="1106"/>
      <c r="EV157" s="1106"/>
      <c r="EW157" s="1106"/>
      <c r="EX157" s="1106"/>
      <c r="FE157" s="31" t="s">
        <v>11</v>
      </c>
      <c r="FF157" s="31">
        <f>COUNTIF(AG3:AG153,"&gt;0")</f>
        <v>140</v>
      </c>
      <c r="FG157" s="54">
        <v>2</v>
      </c>
      <c r="FH157" s="54" t="e">
        <f t="shared" si="804"/>
        <v>#NUM!</v>
      </c>
      <c r="FI157" s="54">
        <f t="shared" si="804"/>
        <v>1919</v>
      </c>
      <c r="FJ157" s="54">
        <f t="shared" si="804"/>
        <v>1924</v>
      </c>
      <c r="FK157" s="54" t="e">
        <f t="shared" si="804"/>
        <v>#NUM!</v>
      </c>
      <c r="FL157" s="54" t="e">
        <f t="shared" si="804"/>
        <v>#NUM!</v>
      </c>
      <c r="FM157" s="54" t="e">
        <f t="shared" si="804"/>
        <v>#NUM!</v>
      </c>
      <c r="FN157" s="54" t="e">
        <f t="shared" si="804"/>
        <v>#NUM!</v>
      </c>
      <c r="FO157" s="54" t="e">
        <f t="shared" si="804"/>
        <v>#NUM!</v>
      </c>
      <c r="FP157" s="54">
        <f t="shared" si="804"/>
        <v>1930</v>
      </c>
      <c r="FQ157" s="54" t="e">
        <f t="shared" si="804"/>
        <v>#NUM!</v>
      </c>
      <c r="FR157" s="54" t="e">
        <f t="shared" si="805"/>
        <v>#NUM!</v>
      </c>
      <c r="FS157" s="54" t="e">
        <f t="shared" si="805"/>
        <v>#NUM!</v>
      </c>
      <c r="FT157" s="54" t="e">
        <f t="shared" si="805"/>
        <v>#NUM!</v>
      </c>
      <c r="FU157" s="54" t="e">
        <f t="shared" si="805"/>
        <v>#NUM!</v>
      </c>
      <c r="FV157" s="54" t="e">
        <f t="shared" si="805"/>
        <v>#NUM!</v>
      </c>
      <c r="FW157" s="54" t="e">
        <f t="shared" si="805"/>
        <v>#NUM!</v>
      </c>
      <c r="FX157" s="54">
        <f t="shared" si="805"/>
        <v>1928</v>
      </c>
      <c r="FY157" s="54" t="e">
        <f t="shared" si="805"/>
        <v>#NUM!</v>
      </c>
      <c r="FZ157" s="54" t="e">
        <f t="shared" si="805"/>
        <v>#NUM!</v>
      </c>
      <c r="GA157" s="54" t="e">
        <f t="shared" si="805"/>
        <v>#NUM!</v>
      </c>
      <c r="GB157" s="54" t="e">
        <f t="shared" si="806"/>
        <v>#NUM!</v>
      </c>
      <c r="GC157" s="54">
        <f t="shared" si="806"/>
        <v>1950</v>
      </c>
      <c r="GD157" s="54" t="e">
        <f t="shared" si="806"/>
        <v>#NUM!</v>
      </c>
      <c r="GE157" s="54">
        <f t="shared" si="806"/>
        <v>1893</v>
      </c>
      <c r="GF157" s="54">
        <f t="shared" si="806"/>
        <v>1930</v>
      </c>
      <c r="GG157" s="54" t="e">
        <f t="shared" si="806"/>
        <v>#NUM!</v>
      </c>
      <c r="GH157" s="54" t="e">
        <f t="shared" si="806"/>
        <v>#NUM!</v>
      </c>
      <c r="GI157" s="54" t="e">
        <f t="shared" si="806"/>
        <v>#NUM!</v>
      </c>
      <c r="GJ157" s="54" t="e">
        <f t="shared" si="806"/>
        <v>#NUM!</v>
      </c>
      <c r="GK157" s="54" t="e">
        <f t="shared" si="806"/>
        <v>#NUM!</v>
      </c>
      <c r="GL157" s="38"/>
    </row>
    <row r="158" spans="1:194" ht="16.2" thickBot="1">
      <c r="A158" s="50" t="s">
        <v>19</v>
      </c>
      <c r="B158" s="51">
        <f t="shared" ref="B158:AE158" si="808">AVERAGE(B3:B153)</f>
        <v>41.578571428571429</v>
      </c>
      <c r="C158" s="51">
        <f t="shared" si="808"/>
        <v>42.678571428571431</v>
      </c>
      <c r="D158" s="51">
        <f t="shared" si="808"/>
        <v>42.271428571428572</v>
      </c>
      <c r="E158" s="51">
        <f t="shared" si="808"/>
        <v>42.457142857142856</v>
      </c>
      <c r="F158" s="51">
        <f t="shared" si="808"/>
        <v>42.05</v>
      </c>
      <c r="G158" s="51">
        <f t="shared" si="808"/>
        <v>42.8</v>
      </c>
      <c r="H158" s="51">
        <f t="shared" si="808"/>
        <v>42.25714285714286</v>
      </c>
      <c r="I158" s="51">
        <f t="shared" si="808"/>
        <v>42.55</v>
      </c>
      <c r="J158" s="51">
        <f t="shared" si="808"/>
        <v>41.871428571428574</v>
      </c>
      <c r="K158" s="51">
        <f t="shared" si="808"/>
        <v>42.335714285714289</v>
      </c>
      <c r="L158" s="51">
        <f t="shared" si="808"/>
        <v>42.842857142857142</v>
      </c>
      <c r="M158" s="51">
        <f t="shared" si="808"/>
        <v>44.2</v>
      </c>
      <c r="N158" s="51">
        <f t="shared" si="808"/>
        <v>43.864285714285714</v>
      </c>
      <c r="O158" s="51">
        <f t="shared" si="808"/>
        <v>44.607142857142854</v>
      </c>
      <c r="P158" s="51">
        <f t="shared" si="808"/>
        <v>45.978571428571428</v>
      </c>
      <c r="Q158" s="51">
        <f t="shared" si="808"/>
        <v>45.421428571428571</v>
      </c>
      <c r="R158" s="51">
        <f t="shared" si="808"/>
        <v>45.542857142857144</v>
      </c>
      <c r="S158" s="51">
        <f t="shared" si="808"/>
        <v>46.285714285714285</v>
      </c>
      <c r="T158" s="51">
        <f t="shared" si="808"/>
        <v>47.671428571428571</v>
      </c>
      <c r="U158" s="51">
        <f t="shared" si="808"/>
        <v>47.878571428571426</v>
      </c>
      <c r="V158" s="51">
        <f t="shared" si="808"/>
        <v>47.171428571428571</v>
      </c>
      <c r="W158" s="51">
        <f t="shared" si="808"/>
        <v>47.542857142857144</v>
      </c>
      <c r="X158" s="51">
        <f t="shared" si="808"/>
        <v>48.092857142857142</v>
      </c>
      <c r="Y158" s="51">
        <f t="shared" si="808"/>
        <v>47.807142857142857</v>
      </c>
      <c r="Z158" s="51">
        <f t="shared" si="808"/>
        <v>48.75</v>
      </c>
      <c r="AA158" s="51">
        <f t="shared" si="808"/>
        <v>49.478571428571428</v>
      </c>
      <c r="AB158" s="51">
        <f t="shared" si="808"/>
        <v>48.892857142857146</v>
      </c>
      <c r="AC158" s="51">
        <f t="shared" si="808"/>
        <v>48.557142857142857</v>
      </c>
      <c r="AD158" s="51">
        <f t="shared" si="808"/>
        <v>48.928571428571431</v>
      </c>
      <c r="AE158" s="51">
        <f t="shared" si="808"/>
        <v>49.578571428571429</v>
      </c>
      <c r="AF158" s="946"/>
      <c r="AG158" s="939">
        <f>SUM(B158:AE158)</f>
        <v>1361.9428571428573</v>
      </c>
      <c r="AH158" s="53">
        <f>AVERAGE(AH3:AH153)</f>
        <v>45.39809523809523</v>
      </c>
      <c r="AI158" s="53">
        <f>AVERAGE(AI3:AI153)</f>
        <v>61.74285714285714</v>
      </c>
      <c r="AJ158" s="53">
        <f>AVERAGE(AJ3:AJ153)</f>
        <v>30.428571428571427</v>
      </c>
      <c r="AL158" s="911">
        <f>AG154</f>
        <v>190672</v>
      </c>
      <c r="AM158" s="45" t="s">
        <v>20</v>
      </c>
      <c r="AN158" s="45"/>
      <c r="AO158" s="45"/>
      <c r="AP158" s="45"/>
      <c r="AQ158" s="38"/>
      <c r="AR158" s="38"/>
      <c r="BQ158" s="31"/>
      <c r="BR158" s="11"/>
      <c r="BS158" s="11"/>
      <c r="BT158" s="11"/>
      <c r="BU158" s="11"/>
      <c r="BV158" s="11"/>
      <c r="BW158" s="11"/>
      <c r="BY158" s="1106" t="s">
        <v>210</v>
      </c>
      <c r="BZ158" s="1106"/>
      <c r="CA158" s="1106"/>
      <c r="CB158" s="1106"/>
      <c r="CC158" s="1106"/>
      <c r="CD158" s="1106"/>
      <c r="CE158" s="1106"/>
      <c r="CF158" s="1106"/>
      <c r="CG158" s="1106"/>
      <c r="CH158" s="1106"/>
      <c r="CI158" s="1106"/>
      <c r="CJ158" s="1106"/>
      <c r="CK158" s="1106"/>
      <c r="CL158" s="1106"/>
      <c r="CM158" s="1106"/>
      <c r="CN158" s="1106"/>
      <c r="CO158" s="1106"/>
      <c r="CP158" s="11"/>
      <c r="CV158" s="39">
        <v>3</v>
      </c>
      <c r="CW158" s="39" t="e">
        <f t="shared" si="801"/>
        <v>#NUM!</v>
      </c>
      <c r="CX158" s="39">
        <f t="shared" si="801"/>
        <v>1888</v>
      </c>
      <c r="CY158" s="39" t="e">
        <f t="shared" si="801"/>
        <v>#NUM!</v>
      </c>
      <c r="CZ158" s="39" t="e">
        <f t="shared" si="801"/>
        <v>#NUM!</v>
      </c>
      <c r="DA158" s="39" t="e">
        <f t="shared" si="801"/>
        <v>#NUM!</v>
      </c>
      <c r="DB158" s="39" t="e">
        <f t="shared" si="801"/>
        <v>#NUM!</v>
      </c>
      <c r="DC158" s="39" t="e">
        <f t="shared" si="801"/>
        <v>#NUM!</v>
      </c>
      <c r="DD158" s="39" t="e">
        <f t="shared" si="801"/>
        <v>#NUM!</v>
      </c>
      <c r="DE158" s="39" t="e">
        <f t="shared" si="801"/>
        <v>#NUM!</v>
      </c>
      <c r="DF158" s="39" t="e">
        <f t="shared" si="801"/>
        <v>#NUM!</v>
      </c>
      <c r="DG158" s="39" t="e">
        <f t="shared" si="802"/>
        <v>#NUM!</v>
      </c>
      <c r="DH158" s="39" t="e">
        <f t="shared" si="802"/>
        <v>#NUM!</v>
      </c>
      <c r="DI158" s="39" t="e">
        <f t="shared" si="802"/>
        <v>#NUM!</v>
      </c>
      <c r="DJ158" s="39" t="e">
        <f t="shared" si="802"/>
        <v>#NUM!</v>
      </c>
      <c r="DK158" s="39">
        <f t="shared" si="802"/>
        <v>1891</v>
      </c>
      <c r="DL158" s="39" t="e">
        <f t="shared" si="802"/>
        <v>#NUM!</v>
      </c>
      <c r="DM158" s="39" t="e">
        <f t="shared" si="802"/>
        <v>#NUM!</v>
      </c>
      <c r="DN158" s="39" t="e">
        <f t="shared" si="802"/>
        <v>#NUM!</v>
      </c>
      <c r="DO158" s="39" t="e">
        <f t="shared" si="802"/>
        <v>#NUM!</v>
      </c>
      <c r="DP158" s="39" t="e">
        <f t="shared" si="802"/>
        <v>#NUM!</v>
      </c>
      <c r="DQ158" s="39" t="e">
        <f t="shared" si="803"/>
        <v>#NUM!</v>
      </c>
      <c r="DR158" s="39">
        <f t="shared" si="803"/>
        <v>1967</v>
      </c>
      <c r="DS158" s="39" t="e">
        <f t="shared" si="803"/>
        <v>#NUM!</v>
      </c>
      <c r="DT158" s="39" t="e">
        <f t="shared" si="803"/>
        <v>#NUM!</v>
      </c>
      <c r="DU158" s="39" t="e">
        <f t="shared" si="803"/>
        <v>#NUM!</v>
      </c>
      <c r="DV158" s="39" t="e">
        <f t="shared" si="803"/>
        <v>#NUM!</v>
      </c>
      <c r="DW158" s="39" t="e">
        <f t="shared" si="803"/>
        <v>#NUM!</v>
      </c>
      <c r="DX158" s="39" t="e">
        <f t="shared" si="803"/>
        <v>#NUM!</v>
      </c>
      <c r="DY158" s="39" t="e">
        <f t="shared" si="803"/>
        <v>#NUM!</v>
      </c>
      <c r="DZ158" s="39" t="e">
        <f t="shared" si="803"/>
        <v>#NUM!</v>
      </c>
      <c r="FE158" s="31" t="s">
        <v>7</v>
      </c>
      <c r="FF158" s="31">
        <f>MAX(FF3:FF153)</f>
        <v>6</v>
      </c>
      <c r="FG158" s="54">
        <v>3</v>
      </c>
      <c r="FH158" s="54" t="e">
        <f t="shared" si="804"/>
        <v>#NUM!</v>
      </c>
      <c r="FI158" s="54" t="e">
        <f t="shared" si="804"/>
        <v>#NUM!</v>
      </c>
      <c r="FJ158" s="54" t="e">
        <f t="shared" si="804"/>
        <v>#NUM!</v>
      </c>
      <c r="FK158" s="54" t="e">
        <f t="shared" si="804"/>
        <v>#NUM!</v>
      </c>
      <c r="FL158" s="54" t="e">
        <f t="shared" si="804"/>
        <v>#NUM!</v>
      </c>
      <c r="FM158" s="54" t="e">
        <f t="shared" si="804"/>
        <v>#NUM!</v>
      </c>
      <c r="FN158" s="54" t="e">
        <f t="shared" si="804"/>
        <v>#NUM!</v>
      </c>
      <c r="FO158" s="54" t="e">
        <f t="shared" si="804"/>
        <v>#NUM!</v>
      </c>
      <c r="FP158" s="54" t="e">
        <f t="shared" si="804"/>
        <v>#NUM!</v>
      </c>
      <c r="FQ158" s="54" t="e">
        <f t="shared" si="804"/>
        <v>#NUM!</v>
      </c>
      <c r="FR158" s="54" t="e">
        <f t="shared" si="805"/>
        <v>#NUM!</v>
      </c>
      <c r="FS158" s="54" t="e">
        <f t="shared" si="805"/>
        <v>#NUM!</v>
      </c>
      <c r="FT158" s="54" t="e">
        <f t="shared" si="805"/>
        <v>#NUM!</v>
      </c>
      <c r="FU158" s="54" t="e">
        <f t="shared" si="805"/>
        <v>#NUM!</v>
      </c>
      <c r="FV158" s="54" t="e">
        <f t="shared" si="805"/>
        <v>#NUM!</v>
      </c>
      <c r="FW158" s="54" t="e">
        <f t="shared" si="805"/>
        <v>#NUM!</v>
      </c>
      <c r="FX158" s="54" t="e">
        <f t="shared" si="805"/>
        <v>#NUM!</v>
      </c>
      <c r="FY158" s="54" t="e">
        <f t="shared" si="805"/>
        <v>#NUM!</v>
      </c>
      <c r="FZ158" s="54" t="e">
        <f t="shared" si="805"/>
        <v>#NUM!</v>
      </c>
      <c r="GA158" s="54" t="e">
        <f t="shared" si="805"/>
        <v>#NUM!</v>
      </c>
      <c r="GB158" s="54" t="e">
        <f t="shared" si="806"/>
        <v>#NUM!</v>
      </c>
      <c r="GC158" s="54">
        <f t="shared" si="806"/>
        <v>1934</v>
      </c>
      <c r="GD158" s="54" t="e">
        <f t="shared" si="806"/>
        <v>#NUM!</v>
      </c>
      <c r="GE158" s="54" t="e">
        <f t="shared" si="806"/>
        <v>#NUM!</v>
      </c>
      <c r="GF158" s="54">
        <f t="shared" si="806"/>
        <v>1888</v>
      </c>
      <c r="GG158" s="54" t="e">
        <f t="shared" si="806"/>
        <v>#NUM!</v>
      </c>
      <c r="GH158" s="54" t="e">
        <f t="shared" si="806"/>
        <v>#NUM!</v>
      </c>
      <c r="GI158" s="54" t="e">
        <f t="shared" si="806"/>
        <v>#NUM!</v>
      </c>
      <c r="GJ158" s="54" t="e">
        <f t="shared" si="806"/>
        <v>#NUM!</v>
      </c>
      <c r="GK158" s="54" t="e">
        <f t="shared" si="806"/>
        <v>#NUM!</v>
      </c>
      <c r="GL158" s="38"/>
    </row>
    <row r="159" spans="1:194" ht="15.6">
      <c r="A159" s="55" t="s">
        <v>4</v>
      </c>
      <c r="B159" s="173">
        <v>1</v>
      </c>
      <c r="C159" s="174">
        <v>2</v>
      </c>
      <c r="D159" s="174">
        <v>3</v>
      </c>
      <c r="E159" s="174">
        <v>4</v>
      </c>
      <c r="F159" s="175">
        <v>5</v>
      </c>
      <c r="G159" s="173">
        <v>6</v>
      </c>
      <c r="H159" s="174">
        <v>7</v>
      </c>
      <c r="I159" s="174">
        <v>8</v>
      </c>
      <c r="J159" s="174">
        <v>9</v>
      </c>
      <c r="K159" s="175">
        <v>10</v>
      </c>
      <c r="L159" s="173">
        <v>11</v>
      </c>
      <c r="M159" s="174">
        <v>12</v>
      </c>
      <c r="N159" s="174">
        <v>13</v>
      </c>
      <c r="O159" s="174">
        <v>14</v>
      </c>
      <c r="P159" s="175">
        <v>15</v>
      </c>
      <c r="Q159" s="173">
        <v>16</v>
      </c>
      <c r="R159" s="174">
        <v>17</v>
      </c>
      <c r="S159" s="174">
        <v>18</v>
      </c>
      <c r="T159" s="174">
        <v>19</v>
      </c>
      <c r="U159" s="175">
        <v>20</v>
      </c>
      <c r="V159" s="173">
        <v>21</v>
      </c>
      <c r="W159" s="174">
        <v>22</v>
      </c>
      <c r="X159" s="174">
        <v>23</v>
      </c>
      <c r="Y159" s="174">
        <v>24</v>
      </c>
      <c r="Z159" s="175">
        <v>25</v>
      </c>
      <c r="AA159" s="173">
        <v>26</v>
      </c>
      <c r="AB159" s="174">
        <v>27</v>
      </c>
      <c r="AC159" s="174">
        <v>28</v>
      </c>
      <c r="AD159" s="174">
        <v>29</v>
      </c>
      <c r="AE159" s="175">
        <v>30</v>
      </c>
      <c r="AF159" s="947"/>
      <c r="AG159" s="56" t="s">
        <v>5</v>
      </c>
      <c r="AH159" s="56" t="s">
        <v>6</v>
      </c>
      <c r="AI159" s="56" t="s">
        <v>7</v>
      </c>
      <c r="AJ159" s="57" t="s">
        <v>8</v>
      </c>
      <c r="AL159" s="911">
        <f>AG155</f>
        <v>190672</v>
      </c>
      <c r="AM159" s="45" t="s">
        <v>22</v>
      </c>
      <c r="AN159" s="45"/>
      <c r="AO159" s="45"/>
      <c r="AP159" s="45"/>
      <c r="BQ159" s="31"/>
      <c r="BR159" s="11"/>
      <c r="BS159" s="11"/>
      <c r="BT159" s="11"/>
      <c r="BU159" s="11"/>
      <c r="BV159" s="11"/>
      <c r="BW159" s="11"/>
      <c r="CP159" s="11"/>
      <c r="CV159" s="39">
        <v>4</v>
      </c>
      <c r="CW159" s="39" t="e">
        <f t="shared" si="801"/>
        <v>#NUM!</v>
      </c>
      <c r="CX159" s="39" t="e">
        <f t="shared" si="801"/>
        <v>#NUM!</v>
      </c>
      <c r="CY159" s="39" t="e">
        <f t="shared" si="801"/>
        <v>#NUM!</v>
      </c>
      <c r="CZ159" s="39" t="e">
        <f t="shared" si="801"/>
        <v>#NUM!</v>
      </c>
      <c r="DA159" s="39" t="e">
        <f t="shared" si="801"/>
        <v>#NUM!</v>
      </c>
      <c r="DB159" s="39" t="e">
        <f t="shared" si="801"/>
        <v>#NUM!</v>
      </c>
      <c r="DC159" s="39" t="e">
        <f t="shared" si="801"/>
        <v>#NUM!</v>
      </c>
      <c r="DD159" s="39" t="e">
        <f t="shared" si="801"/>
        <v>#NUM!</v>
      </c>
      <c r="DE159" s="39" t="e">
        <f t="shared" si="801"/>
        <v>#NUM!</v>
      </c>
      <c r="DF159" s="39" t="e">
        <f t="shared" si="801"/>
        <v>#NUM!</v>
      </c>
      <c r="DG159" s="39" t="e">
        <f t="shared" si="802"/>
        <v>#NUM!</v>
      </c>
      <c r="DH159" s="39" t="e">
        <f t="shared" si="802"/>
        <v>#NUM!</v>
      </c>
      <c r="DI159" s="39" t="e">
        <f t="shared" si="802"/>
        <v>#NUM!</v>
      </c>
      <c r="DJ159" s="39" t="e">
        <f t="shared" si="802"/>
        <v>#NUM!</v>
      </c>
      <c r="DK159" s="39" t="e">
        <f t="shared" si="802"/>
        <v>#NUM!</v>
      </c>
      <c r="DL159" s="39" t="e">
        <f t="shared" si="802"/>
        <v>#NUM!</v>
      </c>
      <c r="DM159" s="39" t="e">
        <f t="shared" si="802"/>
        <v>#NUM!</v>
      </c>
      <c r="DN159" s="39" t="e">
        <f t="shared" si="802"/>
        <v>#NUM!</v>
      </c>
      <c r="DO159" s="39" t="e">
        <f t="shared" si="802"/>
        <v>#NUM!</v>
      </c>
      <c r="DP159" s="39" t="e">
        <f t="shared" si="802"/>
        <v>#NUM!</v>
      </c>
      <c r="DQ159" s="39" t="e">
        <f t="shared" si="803"/>
        <v>#NUM!</v>
      </c>
      <c r="DR159" s="39" t="e">
        <f t="shared" si="803"/>
        <v>#NUM!</v>
      </c>
      <c r="DS159" s="39" t="e">
        <f t="shared" si="803"/>
        <v>#NUM!</v>
      </c>
      <c r="DT159" s="39" t="e">
        <f t="shared" si="803"/>
        <v>#NUM!</v>
      </c>
      <c r="DU159" s="39" t="e">
        <f t="shared" si="803"/>
        <v>#NUM!</v>
      </c>
      <c r="DV159" s="39" t="e">
        <f t="shared" si="803"/>
        <v>#NUM!</v>
      </c>
      <c r="DW159" s="39" t="e">
        <f t="shared" si="803"/>
        <v>#NUM!</v>
      </c>
      <c r="DX159" s="39" t="e">
        <f t="shared" si="803"/>
        <v>#NUM!</v>
      </c>
      <c r="DY159" s="39" t="e">
        <f t="shared" si="803"/>
        <v>#NUM!</v>
      </c>
      <c r="DZ159" s="39" t="e">
        <f t="shared" si="803"/>
        <v>#NUM!</v>
      </c>
      <c r="FE159" s="31" t="s">
        <v>8</v>
      </c>
      <c r="FF159" s="31">
        <v>0</v>
      </c>
      <c r="FG159" s="54">
        <v>4</v>
      </c>
      <c r="FH159" s="54" t="e">
        <f t="shared" si="804"/>
        <v>#NUM!</v>
      </c>
      <c r="FI159" s="54" t="e">
        <f t="shared" si="804"/>
        <v>#NUM!</v>
      </c>
      <c r="FJ159" s="54" t="e">
        <f t="shared" si="804"/>
        <v>#NUM!</v>
      </c>
      <c r="FK159" s="54" t="e">
        <f t="shared" si="804"/>
        <v>#NUM!</v>
      </c>
      <c r="FL159" s="54" t="e">
        <f t="shared" si="804"/>
        <v>#NUM!</v>
      </c>
      <c r="FM159" s="54" t="e">
        <f t="shared" si="804"/>
        <v>#NUM!</v>
      </c>
      <c r="FN159" s="54" t="e">
        <f t="shared" si="804"/>
        <v>#NUM!</v>
      </c>
      <c r="FO159" s="54" t="e">
        <f t="shared" si="804"/>
        <v>#NUM!</v>
      </c>
      <c r="FP159" s="54" t="e">
        <f t="shared" si="804"/>
        <v>#NUM!</v>
      </c>
      <c r="FQ159" s="54" t="e">
        <f t="shared" si="804"/>
        <v>#NUM!</v>
      </c>
      <c r="FR159" s="54" t="e">
        <f t="shared" si="805"/>
        <v>#NUM!</v>
      </c>
      <c r="FS159" s="54" t="e">
        <f t="shared" si="805"/>
        <v>#NUM!</v>
      </c>
      <c r="FT159" s="54" t="e">
        <f t="shared" si="805"/>
        <v>#NUM!</v>
      </c>
      <c r="FU159" s="54" t="e">
        <f t="shared" si="805"/>
        <v>#NUM!</v>
      </c>
      <c r="FV159" s="54" t="e">
        <f t="shared" si="805"/>
        <v>#NUM!</v>
      </c>
      <c r="FW159" s="54" t="e">
        <f t="shared" si="805"/>
        <v>#NUM!</v>
      </c>
      <c r="FX159" s="54" t="e">
        <f t="shared" si="805"/>
        <v>#NUM!</v>
      </c>
      <c r="FY159" s="54" t="e">
        <f t="shared" si="805"/>
        <v>#NUM!</v>
      </c>
      <c r="FZ159" s="54" t="e">
        <f t="shared" si="805"/>
        <v>#NUM!</v>
      </c>
      <c r="GA159" s="54" t="e">
        <f t="shared" si="805"/>
        <v>#NUM!</v>
      </c>
      <c r="GB159" s="54" t="e">
        <f t="shared" si="806"/>
        <v>#NUM!</v>
      </c>
      <c r="GC159" s="54">
        <f t="shared" si="806"/>
        <v>1888</v>
      </c>
      <c r="GD159" s="54" t="e">
        <f t="shared" si="806"/>
        <v>#NUM!</v>
      </c>
      <c r="GE159" s="54" t="e">
        <f t="shared" si="806"/>
        <v>#NUM!</v>
      </c>
      <c r="GF159" s="54" t="e">
        <f t="shared" si="806"/>
        <v>#NUM!</v>
      </c>
      <c r="GG159" s="54" t="e">
        <f t="shared" si="806"/>
        <v>#NUM!</v>
      </c>
      <c r="GH159" s="54" t="e">
        <f t="shared" si="806"/>
        <v>#NUM!</v>
      </c>
      <c r="GI159" s="54" t="e">
        <f t="shared" si="806"/>
        <v>#NUM!</v>
      </c>
      <c r="GJ159" s="54" t="e">
        <f t="shared" si="806"/>
        <v>#NUM!</v>
      </c>
      <c r="GK159" s="54" t="e">
        <f t="shared" si="806"/>
        <v>#NUM!</v>
      </c>
      <c r="GL159" s="38"/>
    </row>
    <row r="160" spans="1:194" ht="13.8">
      <c r="A160" s="59" t="s">
        <v>24</v>
      </c>
      <c r="B160" s="60">
        <f t="shared" ref="B160:AE160" si="809">B156</f>
        <v>67</v>
      </c>
      <c r="C160" s="61">
        <f t="shared" si="809"/>
        <v>60</v>
      </c>
      <c r="D160" s="62">
        <f t="shared" si="809"/>
        <v>63</v>
      </c>
      <c r="E160" s="62">
        <f t="shared" si="809"/>
        <v>65</v>
      </c>
      <c r="F160" s="63">
        <f t="shared" si="809"/>
        <v>62</v>
      </c>
      <c r="G160" s="60">
        <f t="shared" si="809"/>
        <v>66</v>
      </c>
      <c r="H160" s="62">
        <f t="shared" si="809"/>
        <v>68</v>
      </c>
      <c r="I160" s="62">
        <f t="shared" si="809"/>
        <v>62</v>
      </c>
      <c r="J160" s="62">
        <f t="shared" si="809"/>
        <v>66</v>
      </c>
      <c r="K160" s="63">
        <f t="shared" si="809"/>
        <v>68</v>
      </c>
      <c r="L160" s="64">
        <f t="shared" si="809"/>
        <v>69</v>
      </c>
      <c r="M160" s="62">
        <f t="shared" si="809"/>
        <v>67</v>
      </c>
      <c r="N160" s="62">
        <f t="shared" si="809"/>
        <v>64</v>
      </c>
      <c r="O160" s="62">
        <f t="shared" si="809"/>
        <v>65</v>
      </c>
      <c r="P160" s="63">
        <f t="shared" si="809"/>
        <v>64</v>
      </c>
      <c r="Q160" s="60">
        <f t="shared" si="809"/>
        <v>64</v>
      </c>
      <c r="R160" s="62">
        <f t="shared" si="809"/>
        <v>65</v>
      </c>
      <c r="S160" s="62">
        <f t="shared" si="809"/>
        <v>64</v>
      </c>
      <c r="T160" s="62">
        <f t="shared" si="809"/>
        <v>67</v>
      </c>
      <c r="U160" s="63">
        <f t="shared" si="809"/>
        <v>68</v>
      </c>
      <c r="V160" s="60">
        <f t="shared" si="809"/>
        <v>64</v>
      </c>
      <c r="W160" s="62">
        <f t="shared" si="809"/>
        <v>62</v>
      </c>
      <c r="X160" s="62">
        <f t="shared" si="809"/>
        <v>66</v>
      </c>
      <c r="Y160" s="62">
        <f t="shared" si="809"/>
        <v>66</v>
      </c>
      <c r="Z160" s="63">
        <f t="shared" si="809"/>
        <v>67</v>
      </c>
      <c r="AA160" s="60">
        <f t="shared" si="809"/>
        <v>67</v>
      </c>
      <c r="AB160" s="62">
        <f t="shared" si="809"/>
        <v>67</v>
      </c>
      <c r="AC160" s="62">
        <f t="shared" si="809"/>
        <v>66</v>
      </c>
      <c r="AD160" s="62">
        <f t="shared" si="809"/>
        <v>73</v>
      </c>
      <c r="AE160" s="63">
        <f t="shared" si="809"/>
        <v>70</v>
      </c>
      <c r="AF160" s="948"/>
      <c r="AG160" s="227">
        <f>SUM(B160:AE160)</f>
        <v>1972</v>
      </c>
      <c r="AH160" s="66">
        <f>AG160/30</f>
        <v>65.733333333333334</v>
      </c>
      <c r="AI160" s="67">
        <f>MAX(B160:AE160)</f>
        <v>73</v>
      </c>
      <c r="AJ160" s="68">
        <f>MIN(B160:AE160)</f>
        <v>60</v>
      </c>
      <c r="AL160" s="45"/>
      <c r="AM160" s="45"/>
      <c r="AN160" s="46"/>
      <c r="AO160" s="45"/>
      <c r="AP160" s="45"/>
      <c r="BQ160" s="31"/>
      <c r="BR160" s="11"/>
      <c r="BS160" s="11"/>
      <c r="BT160" s="11"/>
      <c r="BU160" s="11"/>
      <c r="BV160" s="11"/>
      <c r="BW160" s="11"/>
      <c r="CV160" s="39">
        <v>5</v>
      </c>
      <c r="CW160" s="39" t="e">
        <f t="shared" si="801"/>
        <v>#NUM!</v>
      </c>
      <c r="CX160" s="39" t="e">
        <f t="shared" si="801"/>
        <v>#NUM!</v>
      </c>
      <c r="CY160" s="39" t="e">
        <f t="shared" si="801"/>
        <v>#NUM!</v>
      </c>
      <c r="CZ160" s="39" t="e">
        <f t="shared" si="801"/>
        <v>#NUM!</v>
      </c>
      <c r="DA160" s="39" t="e">
        <f t="shared" si="801"/>
        <v>#NUM!</v>
      </c>
      <c r="DB160" s="39" t="e">
        <f t="shared" si="801"/>
        <v>#NUM!</v>
      </c>
      <c r="DC160" s="39" t="e">
        <f t="shared" si="801"/>
        <v>#NUM!</v>
      </c>
      <c r="DD160" s="39" t="e">
        <f t="shared" si="801"/>
        <v>#NUM!</v>
      </c>
      <c r="DE160" s="39" t="e">
        <f t="shared" si="801"/>
        <v>#NUM!</v>
      </c>
      <c r="DF160" s="39" t="e">
        <f t="shared" si="801"/>
        <v>#NUM!</v>
      </c>
      <c r="DG160" s="39" t="e">
        <f t="shared" si="802"/>
        <v>#NUM!</v>
      </c>
      <c r="DH160" s="39" t="e">
        <f t="shared" si="802"/>
        <v>#NUM!</v>
      </c>
      <c r="DI160" s="39" t="e">
        <f t="shared" si="802"/>
        <v>#NUM!</v>
      </c>
      <c r="DJ160" s="39" t="e">
        <f t="shared" si="802"/>
        <v>#NUM!</v>
      </c>
      <c r="DK160" s="39" t="e">
        <f t="shared" si="802"/>
        <v>#NUM!</v>
      </c>
      <c r="DL160" s="39" t="e">
        <f t="shared" si="802"/>
        <v>#NUM!</v>
      </c>
      <c r="DM160" s="39" t="e">
        <f t="shared" si="802"/>
        <v>#NUM!</v>
      </c>
      <c r="DN160" s="39" t="e">
        <f t="shared" si="802"/>
        <v>#NUM!</v>
      </c>
      <c r="DO160" s="39" t="e">
        <f t="shared" si="802"/>
        <v>#NUM!</v>
      </c>
      <c r="DP160" s="39" t="e">
        <f t="shared" si="802"/>
        <v>#NUM!</v>
      </c>
      <c r="DQ160" s="39" t="e">
        <f t="shared" si="803"/>
        <v>#NUM!</v>
      </c>
      <c r="DR160" s="39" t="e">
        <f t="shared" si="803"/>
        <v>#NUM!</v>
      </c>
      <c r="DS160" s="39" t="e">
        <f t="shared" si="803"/>
        <v>#NUM!</v>
      </c>
      <c r="DT160" s="39" t="e">
        <f t="shared" si="803"/>
        <v>#NUM!</v>
      </c>
      <c r="DU160" s="39" t="e">
        <f t="shared" si="803"/>
        <v>#NUM!</v>
      </c>
      <c r="DV160" s="39" t="e">
        <f t="shared" si="803"/>
        <v>#NUM!</v>
      </c>
      <c r="DW160" s="39" t="e">
        <f t="shared" si="803"/>
        <v>#NUM!</v>
      </c>
      <c r="DX160" s="39" t="e">
        <f t="shared" si="803"/>
        <v>#NUM!</v>
      </c>
      <c r="DY160" s="39" t="e">
        <f t="shared" si="803"/>
        <v>#NUM!</v>
      </c>
      <c r="DZ160" s="39" t="e">
        <f t="shared" si="803"/>
        <v>#NUM!</v>
      </c>
      <c r="EA160" s="31"/>
      <c r="EB160" s="11"/>
      <c r="EC160" s="11"/>
      <c r="ED160" s="11"/>
      <c r="EE160" s="11"/>
      <c r="EF160" s="11"/>
      <c r="EG160" s="11"/>
      <c r="EH160" s="11"/>
      <c r="EI160" s="11"/>
      <c r="EJ160" s="11"/>
      <c r="EK160" s="11"/>
      <c r="EL160" s="11"/>
      <c r="EM160" s="11"/>
      <c r="EN160" s="11"/>
      <c r="EO160" s="11"/>
      <c r="EP160" s="11"/>
      <c r="EQ160" s="11"/>
      <c r="ER160" s="11"/>
      <c r="ES160" s="11"/>
      <c r="ET160" s="11"/>
      <c r="EU160" s="11"/>
      <c r="EV160" s="11"/>
      <c r="EW160" s="11"/>
      <c r="EX160" s="11"/>
      <c r="EY160" s="11"/>
      <c r="EZ160" s="11"/>
      <c r="FA160" s="11"/>
      <c r="FB160" s="11"/>
      <c r="FC160" s="11"/>
      <c r="FD160" s="11"/>
      <c r="FE160" s="46" t="s">
        <v>9</v>
      </c>
      <c r="FF160" s="46" t="s">
        <v>4</v>
      </c>
      <c r="FG160" s="54">
        <v>5</v>
      </c>
      <c r="FH160" s="54" t="e">
        <f t="shared" si="804"/>
        <v>#NUM!</v>
      </c>
      <c r="FI160" s="54" t="e">
        <f t="shared" si="804"/>
        <v>#NUM!</v>
      </c>
      <c r="FJ160" s="54" t="e">
        <f t="shared" si="804"/>
        <v>#NUM!</v>
      </c>
      <c r="FK160" s="54" t="e">
        <f t="shared" si="804"/>
        <v>#NUM!</v>
      </c>
      <c r="FL160" s="54" t="e">
        <f t="shared" si="804"/>
        <v>#NUM!</v>
      </c>
      <c r="FM160" s="54" t="e">
        <f t="shared" si="804"/>
        <v>#NUM!</v>
      </c>
      <c r="FN160" s="54" t="e">
        <f t="shared" si="804"/>
        <v>#NUM!</v>
      </c>
      <c r="FO160" s="54" t="e">
        <f t="shared" si="804"/>
        <v>#NUM!</v>
      </c>
      <c r="FP160" s="54" t="e">
        <f t="shared" si="804"/>
        <v>#NUM!</v>
      </c>
      <c r="FQ160" s="54" t="e">
        <f t="shared" si="804"/>
        <v>#NUM!</v>
      </c>
      <c r="FR160" s="54" t="e">
        <f t="shared" si="805"/>
        <v>#NUM!</v>
      </c>
      <c r="FS160" s="54" t="e">
        <f t="shared" si="805"/>
        <v>#NUM!</v>
      </c>
      <c r="FT160" s="54" t="e">
        <f t="shared" si="805"/>
        <v>#NUM!</v>
      </c>
      <c r="FU160" s="54" t="e">
        <f t="shared" si="805"/>
        <v>#NUM!</v>
      </c>
      <c r="FV160" s="54" t="e">
        <f t="shared" si="805"/>
        <v>#NUM!</v>
      </c>
      <c r="FW160" s="54" t="e">
        <f t="shared" si="805"/>
        <v>#NUM!</v>
      </c>
      <c r="FX160" s="54" t="e">
        <f t="shared" si="805"/>
        <v>#NUM!</v>
      </c>
      <c r="FY160" s="54" t="e">
        <f t="shared" si="805"/>
        <v>#NUM!</v>
      </c>
      <c r="FZ160" s="54" t="e">
        <f t="shared" si="805"/>
        <v>#NUM!</v>
      </c>
      <c r="GA160" s="54" t="e">
        <f t="shared" si="805"/>
        <v>#NUM!</v>
      </c>
      <c r="GB160" s="54" t="e">
        <f t="shared" si="806"/>
        <v>#NUM!</v>
      </c>
      <c r="GC160" s="54" t="e">
        <f t="shared" si="806"/>
        <v>#NUM!</v>
      </c>
      <c r="GD160" s="54" t="e">
        <f t="shared" si="806"/>
        <v>#NUM!</v>
      </c>
      <c r="GE160" s="54" t="e">
        <f t="shared" si="806"/>
        <v>#NUM!</v>
      </c>
      <c r="GF160" s="54" t="e">
        <f t="shared" si="806"/>
        <v>#NUM!</v>
      </c>
      <c r="GG160" s="54" t="e">
        <f t="shared" si="806"/>
        <v>#NUM!</v>
      </c>
      <c r="GH160" s="54" t="e">
        <f t="shared" si="806"/>
        <v>#NUM!</v>
      </c>
      <c r="GI160" s="54" t="e">
        <f t="shared" si="806"/>
        <v>#NUM!</v>
      </c>
      <c r="GJ160" s="54" t="e">
        <f t="shared" si="806"/>
        <v>#NUM!</v>
      </c>
      <c r="GK160" s="54" t="e">
        <f t="shared" si="806"/>
        <v>#NUM!</v>
      </c>
      <c r="GL160" s="38"/>
    </row>
    <row r="161" spans="1:194" ht="13.8">
      <c r="A161" s="39" t="s">
        <v>10</v>
      </c>
      <c r="B161" s="69">
        <f>CW155</f>
        <v>1</v>
      </c>
      <c r="C161" s="70">
        <f t="shared" ref="C161:AE161" si="810">CX155</f>
        <v>3</v>
      </c>
      <c r="D161" s="70">
        <f t="shared" si="810"/>
        <v>1</v>
      </c>
      <c r="E161" s="70">
        <f t="shared" si="810"/>
        <v>1</v>
      </c>
      <c r="F161" s="71">
        <f t="shared" si="810"/>
        <v>1</v>
      </c>
      <c r="G161" s="69">
        <f t="shared" si="810"/>
        <v>2</v>
      </c>
      <c r="H161" s="70">
        <f t="shared" si="810"/>
        <v>1</v>
      </c>
      <c r="I161" s="70">
        <f t="shared" si="810"/>
        <v>1</v>
      </c>
      <c r="J161" s="70">
        <f t="shared" si="810"/>
        <v>2</v>
      </c>
      <c r="K161" s="71">
        <f t="shared" si="810"/>
        <v>1</v>
      </c>
      <c r="L161" s="69">
        <f t="shared" si="810"/>
        <v>1</v>
      </c>
      <c r="M161" s="70">
        <f t="shared" si="810"/>
        <v>1</v>
      </c>
      <c r="N161" s="70">
        <f t="shared" si="810"/>
        <v>1</v>
      </c>
      <c r="O161" s="70">
        <f t="shared" si="810"/>
        <v>1</v>
      </c>
      <c r="P161" s="71">
        <f t="shared" si="810"/>
        <v>3</v>
      </c>
      <c r="Q161" s="69">
        <f t="shared" si="810"/>
        <v>1</v>
      </c>
      <c r="R161" s="70">
        <f t="shared" si="810"/>
        <v>1</v>
      </c>
      <c r="S161" s="70">
        <f t="shared" si="810"/>
        <v>2</v>
      </c>
      <c r="T161" s="70">
        <f t="shared" si="810"/>
        <v>1</v>
      </c>
      <c r="U161" s="72">
        <f t="shared" si="810"/>
        <v>1</v>
      </c>
      <c r="V161" s="69">
        <f t="shared" si="810"/>
        <v>2</v>
      </c>
      <c r="W161" s="70">
        <f t="shared" si="810"/>
        <v>3</v>
      </c>
      <c r="X161" s="70">
        <f t="shared" si="810"/>
        <v>2</v>
      </c>
      <c r="Y161" s="70">
        <f t="shared" si="810"/>
        <v>1</v>
      </c>
      <c r="Z161" s="71">
        <f t="shared" si="810"/>
        <v>2</v>
      </c>
      <c r="AA161" s="69">
        <f t="shared" si="810"/>
        <v>2</v>
      </c>
      <c r="AB161" s="70">
        <f t="shared" si="810"/>
        <v>1</v>
      </c>
      <c r="AC161" s="70">
        <f t="shared" si="810"/>
        <v>1</v>
      </c>
      <c r="AD161" s="70">
        <f t="shared" si="810"/>
        <v>1</v>
      </c>
      <c r="AE161" s="73">
        <f t="shared" si="810"/>
        <v>1</v>
      </c>
      <c r="AF161" s="859"/>
      <c r="AG161" s="74">
        <f>MAX(B161:AE161)</f>
        <v>3</v>
      </c>
      <c r="AH161" s="75" t="s">
        <v>15</v>
      </c>
      <c r="AI161" s="39">
        <v>1922</v>
      </c>
      <c r="AJ161" s="76">
        <v>1945</v>
      </c>
      <c r="AL161" s="773">
        <f>AH158</f>
        <v>45.39809523809523</v>
      </c>
      <c r="AM161" s="774" t="s">
        <v>25</v>
      </c>
      <c r="AN161" s="46"/>
      <c r="AO161" s="45"/>
      <c r="AP161" s="45"/>
      <c r="BQ161" s="31"/>
      <c r="BR161" s="11"/>
      <c r="BS161" s="11"/>
      <c r="BT161" s="11"/>
      <c r="BU161" s="11"/>
      <c r="BV161" s="11"/>
      <c r="BW161" s="11"/>
      <c r="CV161" s="39" t="s">
        <v>28</v>
      </c>
      <c r="CW161" s="39">
        <v>1</v>
      </c>
      <c r="CX161" s="39">
        <v>2</v>
      </c>
      <c r="CY161" s="39">
        <v>3</v>
      </c>
      <c r="CZ161" s="39">
        <v>4</v>
      </c>
      <c r="DA161" s="39">
        <v>5</v>
      </c>
      <c r="DB161" s="39">
        <v>6</v>
      </c>
      <c r="DC161" s="39">
        <v>7</v>
      </c>
      <c r="DD161" s="39">
        <v>8</v>
      </c>
      <c r="DE161" s="39">
        <v>9</v>
      </c>
      <c r="DF161" s="39">
        <v>10</v>
      </c>
      <c r="DG161" s="39">
        <v>11</v>
      </c>
      <c r="DH161" s="39">
        <v>12</v>
      </c>
      <c r="DI161" s="39">
        <v>13</v>
      </c>
      <c r="DJ161" s="39">
        <v>14</v>
      </c>
      <c r="DK161" s="39">
        <v>15</v>
      </c>
      <c r="DL161" s="39">
        <v>16</v>
      </c>
      <c r="DM161" s="39">
        <v>17</v>
      </c>
      <c r="DN161" s="39">
        <v>18</v>
      </c>
      <c r="DO161" s="39">
        <v>19</v>
      </c>
      <c r="DP161" s="39">
        <v>20</v>
      </c>
      <c r="DQ161" s="39">
        <v>21</v>
      </c>
      <c r="DR161" s="39">
        <v>22</v>
      </c>
      <c r="DS161" s="39">
        <v>23</v>
      </c>
      <c r="DT161" s="39">
        <v>24</v>
      </c>
      <c r="DU161" s="39">
        <v>25</v>
      </c>
      <c r="DV161" s="39">
        <v>26</v>
      </c>
      <c r="DW161" s="39">
        <v>27</v>
      </c>
      <c r="DX161" s="39">
        <v>28</v>
      </c>
      <c r="DY161" s="39">
        <v>29</v>
      </c>
      <c r="DZ161" s="39">
        <v>30</v>
      </c>
      <c r="EA161" s="31"/>
      <c r="EB161" s="11"/>
      <c r="EC161" s="11"/>
      <c r="ED161" s="11"/>
      <c r="EE161" s="11"/>
      <c r="EF161" s="11"/>
      <c r="EG161" s="11"/>
      <c r="EH161" s="11"/>
      <c r="EI161" s="11"/>
      <c r="EJ161" s="11"/>
      <c r="EK161" s="11"/>
      <c r="EL161" s="11"/>
      <c r="EM161" s="11"/>
      <c r="EN161" s="11"/>
      <c r="EO161" s="11"/>
      <c r="EP161" s="11"/>
      <c r="EQ161" s="11"/>
      <c r="ER161" s="11"/>
      <c r="ES161" s="11"/>
      <c r="ET161" s="11"/>
      <c r="EU161" s="11"/>
      <c r="EV161" s="11"/>
      <c r="EW161" s="11"/>
      <c r="EX161" s="11"/>
      <c r="EY161" s="11"/>
      <c r="EZ161" s="11"/>
      <c r="FA161" s="11"/>
      <c r="FB161" s="11"/>
      <c r="FC161" s="11"/>
      <c r="FD161" s="11"/>
      <c r="FE161" s="31">
        <v>6</v>
      </c>
      <c r="FF161" s="31">
        <v>1896</v>
      </c>
      <c r="FG161" s="54" t="s">
        <v>28</v>
      </c>
      <c r="FH161" s="54">
        <v>1</v>
      </c>
      <c r="FI161" s="54">
        <v>2</v>
      </c>
      <c r="FJ161" s="54">
        <v>3</v>
      </c>
      <c r="FK161" s="54">
        <v>4</v>
      </c>
      <c r="FL161" s="54">
        <v>5</v>
      </c>
      <c r="FM161" s="54">
        <v>6</v>
      </c>
      <c r="FN161" s="54">
        <v>7</v>
      </c>
      <c r="FO161" s="54">
        <v>8</v>
      </c>
      <c r="FP161" s="54">
        <v>9</v>
      </c>
      <c r="FQ161" s="54">
        <v>10</v>
      </c>
      <c r="FR161" s="54">
        <v>11</v>
      </c>
      <c r="FS161" s="54">
        <v>12</v>
      </c>
      <c r="FT161" s="54">
        <v>13</v>
      </c>
      <c r="FU161" s="54">
        <v>14</v>
      </c>
      <c r="FV161" s="54">
        <v>15</v>
      </c>
      <c r="FW161" s="54">
        <v>16</v>
      </c>
      <c r="FX161" s="54">
        <v>17</v>
      </c>
      <c r="FY161" s="54">
        <v>18</v>
      </c>
      <c r="FZ161" s="54">
        <v>19</v>
      </c>
      <c r="GA161" s="54">
        <v>20</v>
      </c>
      <c r="GB161" s="54">
        <v>21</v>
      </c>
      <c r="GC161" s="54">
        <v>22</v>
      </c>
      <c r="GD161" s="54">
        <v>23</v>
      </c>
      <c r="GE161" s="54">
        <v>24</v>
      </c>
      <c r="GF161" s="54">
        <v>25</v>
      </c>
      <c r="GG161" s="54">
        <v>26</v>
      </c>
      <c r="GH161" s="54">
        <v>27</v>
      </c>
      <c r="GI161" s="54">
        <v>28</v>
      </c>
      <c r="GJ161" s="54">
        <v>29</v>
      </c>
      <c r="GK161" s="54">
        <v>30</v>
      </c>
      <c r="GL161" s="38"/>
    </row>
    <row r="162" spans="1:194" ht="15.6">
      <c r="A162" s="39">
        <v>1</v>
      </c>
      <c r="B162" s="69">
        <f>CW163</f>
        <v>1998</v>
      </c>
      <c r="C162" s="70">
        <f t="shared" ref="C162:AE166" si="811">CX163</f>
        <v>1945</v>
      </c>
      <c r="D162" s="70">
        <f t="shared" si="811"/>
        <v>1903</v>
      </c>
      <c r="E162" s="70">
        <f t="shared" si="811"/>
        <v>1913</v>
      </c>
      <c r="F162" s="71">
        <f t="shared" si="811"/>
        <v>1906</v>
      </c>
      <c r="G162" s="69">
        <f t="shared" si="811"/>
        <v>1947</v>
      </c>
      <c r="H162" s="70">
        <f t="shared" si="811"/>
        <v>2010</v>
      </c>
      <c r="I162" s="70">
        <f t="shared" si="811"/>
        <v>1908</v>
      </c>
      <c r="J162" s="70">
        <f t="shared" si="811"/>
        <v>1991</v>
      </c>
      <c r="K162" s="71">
        <f t="shared" si="811"/>
        <v>1922</v>
      </c>
      <c r="L162" s="69">
        <f t="shared" si="811"/>
        <v>1922</v>
      </c>
      <c r="M162" s="70">
        <f t="shared" si="811"/>
        <v>2013</v>
      </c>
      <c r="N162" s="70">
        <f t="shared" si="811"/>
        <v>1994</v>
      </c>
      <c r="O162" s="70">
        <f t="shared" si="811"/>
        <v>1899</v>
      </c>
      <c r="P162" s="71">
        <f t="shared" si="811"/>
        <v>2018</v>
      </c>
      <c r="Q162" s="69">
        <f t="shared" si="811"/>
        <v>1912</v>
      </c>
      <c r="R162" s="70">
        <f t="shared" si="811"/>
        <v>1912</v>
      </c>
      <c r="S162" s="70">
        <f t="shared" si="811"/>
        <v>2002</v>
      </c>
      <c r="T162" s="70">
        <f t="shared" si="811"/>
        <v>1896</v>
      </c>
      <c r="U162" s="71">
        <f t="shared" si="811"/>
        <v>1896</v>
      </c>
      <c r="V162" s="69">
        <f t="shared" si="811"/>
        <v>1957</v>
      </c>
      <c r="W162" s="70">
        <f t="shared" si="811"/>
        <v>2004</v>
      </c>
      <c r="X162" s="70">
        <f t="shared" si="811"/>
        <v>2004</v>
      </c>
      <c r="Y162" s="70">
        <f t="shared" si="811"/>
        <v>1925</v>
      </c>
      <c r="Z162" s="71">
        <f t="shared" si="811"/>
        <v>1976</v>
      </c>
      <c r="AA162" s="69">
        <f t="shared" si="811"/>
        <v>2011</v>
      </c>
      <c r="AB162" s="70">
        <f t="shared" si="811"/>
        <v>2011</v>
      </c>
      <c r="AC162" s="70">
        <f t="shared" si="811"/>
        <v>2017</v>
      </c>
      <c r="AD162" s="70">
        <f t="shared" si="811"/>
        <v>2017</v>
      </c>
      <c r="AE162" s="73">
        <f t="shared" si="811"/>
        <v>2017</v>
      </c>
      <c r="AF162" s="859"/>
      <c r="AG162" s="65"/>
      <c r="AH162" s="66"/>
      <c r="AI162" s="39"/>
      <c r="AJ162" s="76">
        <v>1917</v>
      </c>
      <c r="AL162" s="773">
        <v>46.1</v>
      </c>
      <c r="AM162" s="774" t="s">
        <v>189</v>
      </c>
      <c r="AN162" s="46"/>
      <c r="AO162" s="45"/>
      <c r="AP162" s="45"/>
      <c r="BQ162" s="31"/>
      <c r="BR162" s="11"/>
      <c r="BS162" s="11"/>
      <c r="BT162" s="11"/>
      <c r="BU162" s="11"/>
      <c r="BV162" s="11"/>
      <c r="BW162" s="11"/>
      <c r="CV162" s="39"/>
      <c r="CW162" s="39"/>
      <c r="CX162" s="39"/>
      <c r="CY162" s="1113" t="s">
        <v>208</v>
      </c>
      <c r="CZ162" s="1113"/>
      <c r="DA162" s="1113"/>
      <c r="DB162" s="1113"/>
      <c r="DC162" s="1113"/>
      <c r="DD162" s="1113"/>
      <c r="DE162" s="1113"/>
      <c r="DF162" s="1113"/>
      <c r="DG162" s="1113"/>
      <c r="DH162" s="1113"/>
      <c r="DI162" s="1113"/>
      <c r="DJ162" s="1113"/>
      <c r="DK162" s="1113"/>
      <c r="DL162" s="1113"/>
      <c r="DM162" s="1113"/>
      <c r="DN162" s="1113"/>
      <c r="DO162" s="1113"/>
      <c r="DP162" s="1113"/>
      <c r="DQ162" s="1113"/>
      <c r="DR162" s="1113"/>
      <c r="DS162" s="1113"/>
      <c r="DT162" s="1113"/>
      <c r="DU162" s="39"/>
      <c r="DV162" s="39"/>
      <c r="DW162" s="39"/>
      <c r="DX162" s="39"/>
      <c r="DY162" s="39"/>
      <c r="DZ162" s="39"/>
      <c r="FE162" s="31">
        <v>6</v>
      </c>
      <c r="FF162" s="31">
        <v>1950</v>
      </c>
      <c r="FG162" s="54"/>
      <c r="FH162" s="54"/>
      <c r="FI162" s="54"/>
      <c r="FJ162" s="1108" t="s">
        <v>207</v>
      </c>
      <c r="FK162" s="1108"/>
      <c r="FL162" s="1108"/>
      <c r="FM162" s="1108"/>
      <c r="FN162" s="1108"/>
      <c r="FO162" s="1108"/>
      <c r="FP162" s="1108"/>
      <c r="FQ162" s="1108"/>
      <c r="FR162" s="1108"/>
      <c r="FS162" s="1108"/>
      <c r="FT162" s="1108"/>
      <c r="FU162" s="1108"/>
      <c r="FV162" s="1108"/>
      <c r="FW162" s="1108"/>
      <c r="FX162" s="1108"/>
      <c r="FY162" s="1108"/>
      <c r="FZ162" s="1108"/>
      <c r="GA162" s="1108"/>
      <c r="GB162" s="1108"/>
      <c r="GC162" s="1108"/>
      <c r="GD162" s="1108"/>
      <c r="GE162" s="1108"/>
      <c r="GF162" s="1108"/>
      <c r="GG162" s="1108"/>
      <c r="GH162" s="1108"/>
      <c r="GI162" s="54"/>
      <c r="GJ162" s="54"/>
      <c r="GK162" s="54"/>
      <c r="GL162" s="38"/>
    </row>
    <row r="163" spans="1:194" ht="13.8">
      <c r="A163" s="39">
        <v>2</v>
      </c>
      <c r="B163" s="69" t="str">
        <f t="shared" ref="B163:B166" si="812">CW164</f>
        <v/>
      </c>
      <c r="C163" s="70">
        <f t="shared" si="811"/>
        <v>1917</v>
      </c>
      <c r="D163" s="70" t="str">
        <f t="shared" si="811"/>
        <v/>
      </c>
      <c r="E163" s="70" t="str">
        <f t="shared" si="811"/>
        <v/>
      </c>
      <c r="F163" s="71" t="str">
        <f t="shared" si="811"/>
        <v/>
      </c>
      <c r="G163" s="69">
        <f t="shared" si="811"/>
        <v>1892</v>
      </c>
      <c r="H163" s="70" t="str">
        <f t="shared" si="811"/>
        <v/>
      </c>
      <c r="I163" s="70" t="str">
        <f t="shared" si="811"/>
        <v/>
      </c>
      <c r="J163" s="70">
        <f t="shared" si="811"/>
        <v>1922</v>
      </c>
      <c r="K163" s="71" t="str">
        <f t="shared" si="811"/>
        <v/>
      </c>
      <c r="L163" s="69" t="str">
        <f t="shared" si="811"/>
        <v/>
      </c>
      <c r="M163" s="70" t="str">
        <f t="shared" si="811"/>
        <v/>
      </c>
      <c r="N163" s="70" t="str">
        <f t="shared" si="811"/>
        <v/>
      </c>
      <c r="O163" s="70" t="str">
        <f t="shared" si="811"/>
        <v/>
      </c>
      <c r="P163" s="71">
        <f t="shared" si="811"/>
        <v>1896</v>
      </c>
      <c r="Q163" s="69" t="str">
        <f t="shared" si="811"/>
        <v/>
      </c>
      <c r="R163" s="70" t="str">
        <f t="shared" si="811"/>
        <v/>
      </c>
      <c r="S163" s="70">
        <f t="shared" si="811"/>
        <v>1963</v>
      </c>
      <c r="T163" s="70" t="str">
        <f t="shared" si="811"/>
        <v/>
      </c>
      <c r="U163" s="71" t="str">
        <f t="shared" si="811"/>
        <v/>
      </c>
      <c r="V163" s="69">
        <f t="shared" si="811"/>
        <v>1896</v>
      </c>
      <c r="W163" s="70">
        <f t="shared" si="811"/>
        <v>1992</v>
      </c>
      <c r="X163" s="70">
        <f t="shared" si="811"/>
        <v>1920</v>
      </c>
      <c r="Y163" s="70" t="str">
        <f t="shared" si="811"/>
        <v/>
      </c>
      <c r="Z163" s="71">
        <f t="shared" si="811"/>
        <v>1961</v>
      </c>
      <c r="AA163" s="69">
        <f t="shared" si="811"/>
        <v>2009</v>
      </c>
      <c r="AB163" s="70" t="str">
        <f t="shared" si="811"/>
        <v/>
      </c>
      <c r="AC163" s="70" t="str">
        <f t="shared" si="811"/>
        <v/>
      </c>
      <c r="AD163" s="70" t="str">
        <f t="shared" si="811"/>
        <v/>
      </c>
      <c r="AE163" s="73" t="str">
        <f t="shared" si="811"/>
        <v/>
      </c>
      <c r="AF163" s="859"/>
      <c r="AG163" s="65"/>
      <c r="AH163" s="66"/>
      <c r="AI163" s="39"/>
      <c r="AJ163" s="76"/>
      <c r="AK163" s="80"/>
      <c r="AL163" s="45"/>
      <c r="AM163" s="45"/>
      <c r="AN163" s="46" t="s">
        <v>26</v>
      </c>
      <c r="AO163" s="45" t="s">
        <v>12</v>
      </c>
      <c r="AP163" s="45"/>
      <c r="CV163" s="39">
        <v>1</v>
      </c>
      <c r="CW163" s="39">
        <f t="shared" ref="CW163:DZ167" si="813">IF(ISERROR(CW156), "", CW156)</f>
        <v>1998</v>
      </c>
      <c r="CX163" s="39">
        <f t="shared" si="813"/>
        <v>1945</v>
      </c>
      <c r="CY163" s="39">
        <f t="shared" si="813"/>
        <v>1903</v>
      </c>
      <c r="CZ163" s="39">
        <f t="shared" si="813"/>
        <v>1913</v>
      </c>
      <c r="DA163" s="39">
        <f t="shared" si="813"/>
        <v>1906</v>
      </c>
      <c r="DB163" s="39">
        <f t="shared" si="813"/>
        <v>1947</v>
      </c>
      <c r="DC163" s="39">
        <f t="shared" si="813"/>
        <v>2010</v>
      </c>
      <c r="DD163" s="39">
        <f t="shared" si="813"/>
        <v>1908</v>
      </c>
      <c r="DE163" s="39">
        <f t="shared" si="813"/>
        <v>1991</v>
      </c>
      <c r="DF163" s="39">
        <f t="shared" si="813"/>
        <v>1922</v>
      </c>
      <c r="DG163" s="39">
        <f t="shared" si="813"/>
        <v>1922</v>
      </c>
      <c r="DH163" s="39">
        <f t="shared" si="813"/>
        <v>2013</v>
      </c>
      <c r="DI163" s="39">
        <f t="shared" si="813"/>
        <v>1994</v>
      </c>
      <c r="DJ163" s="39">
        <f t="shared" si="813"/>
        <v>1899</v>
      </c>
      <c r="DK163" s="39">
        <f t="shared" si="813"/>
        <v>2018</v>
      </c>
      <c r="DL163" s="39">
        <f t="shared" si="813"/>
        <v>1912</v>
      </c>
      <c r="DM163" s="39">
        <f t="shared" si="813"/>
        <v>1912</v>
      </c>
      <c r="DN163" s="39">
        <f t="shared" si="813"/>
        <v>2002</v>
      </c>
      <c r="DO163" s="39">
        <f t="shared" si="813"/>
        <v>1896</v>
      </c>
      <c r="DP163" s="39">
        <f t="shared" si="813"/>
        <v>1896</v>
      </c>
      <c r="DQ163" s="39">
        <f t="shared" si="813"/>
        <v>1957</v>
      </c>
      <c r="DR163" s="39">
        <f t="shared" si="813"/>
        <v>2004</v>
      </c>
      <c r="DS163" s="39">
        <f t="shared" si="813"/>
        <v>2004</v>
      </c>
      <c r="DT163" s="39">
        <f t="shared" si="813"/>
        <v>1925</v>
      </c>
      <c r="DU163" s="39">
        <f t="shared" si="813"/>
        <v>1976</v>
      </c>
      <c r="DV163" s="39">
        <f t="shared" si="813"/>
        <v>2011</v>
      </c>
      <c r="DW163" s="39">
        <f t="shared" si="813"/>
        <v>2011</v>
      </c>
      <c r="DX163" s="39">
        <f t="shared" si="813"/>
        <v>2017</v>
      </c>
      <c r="DY163" s="39">
        <f t="shared" si="813"/>
        <v>2017</v>
      </c>
      <c r="DZ163" s="39">
        <f t="shared" si="813"/>
        <v>2017</v>
      </c>
      <c r="FE163" s="31">
        <v>6</v>
      </c>
      <c r="FF163" s="31">
        <v>1975</v>
      </c>
      <c r="FG163" s="54">
        <v>1</v>
      </c>
      <c r="FH163" s="54">
        <f t="shared" ref="FH163:GK167" si="814">IF(ISERROR(FH156), "", FH156)</f>
        <v>1923</v>
      </c>
      <c r="FI163" s="54">
        <f t="shared" si="814"/>
        <v>1923</v>
      </c>
      <c r="FJ163" s="54">
        <f t="shared" si="814"/>
        <v>1972</v>
      </c>
      <c r="FK163" s="54">
        <f t="shared" si="814"/>
        <v>1992</v>
      </c>
      <c r="FL163" s="54">
        <f t="shared" si="814"/>
        <v>1881</v>
      </c>
      <c r="FM163" s="54">
        <f t="shared" si="814"/>
        <v>1881</v>
      </c>
      <c r="FN163" s="54">
        <f t="shared" si="814"/>
        <v>1977</v>
      </c>
      <c r="FO163" s="54">
        <f t="shared" si="814"/>
        <v>1990</v>
      </c>
      <c r="FP163" s="54">
        <f t="shared" si="814"/>
        <v>1972</v>
      </c>
      <c r="FQ163" s="54">
        <f t="shared" si="814"/>
        <v>1985</v>
      </c>
      <c r="FR163" s="54">
        <f t="shared" si="814"/>
        <v>1960</v>
      </c>
      <c r="FS163" s="54">
        <f t="shared" si="814"/>
        <v>1882</v>
      </c>
      <c r="FT163" s="54">
        <f t="shared" si="814"/>
        <v>1976</v>
      </c>
      <c r="FU163" s="54">
        <f t="shared" si="814"/>
        <v>1950</v>
      </c>
      <c r="FV163" s="54">
        <f t="shared" si="814"/>
        <v>1943</v>
      </c>
      <c r="FW163" s="54">
        <f t="shared" si="814"/>
        <v>1893</v>
      </c>
      <c r="FX163" s="54">
        <f t="shared" si="814"/>
        <v>1949</v>
      </c>
      <c r="FY163" s="54">
        <f t="shared" si="814"/>
        <v>1951</v>
      </c>
      <c r="FZ163" s="54">
        <f t="shared" si="814"/>
        <v>2001</v>
      </c>
      <c r="GA163" s="54">
        <f t="shared" si="814"/>
        <v>1926</v>
      </c>
      <c r="GB163" s="54">
        <f t="shared" si="814"/>
        <v>1888</v>
      </c>
      <c r="GC163" s="54">
        <f t="shared" si="814"/>
        <v>1953</v>
      </c>
      <c r="GD163" s="54">
        <f t="shared" si="814"/>
        <v>1940</v>
      </c>
      <c r="GE163" s="54">
        <f t="shared" si="814"/>
        <v>1930</v>
      </c>
      <c r="GF163" s="54">
        <f t="shared" si="814"/>
        <v>1936</v>
      </c>
      <c r="GG163" s="54">
        <f t="shared" si="814"/>
        <v>1888</v>
      </c>
      <c r="GH163" s="54">
        <f t="shared" si="814"/>
        <v>1976</v>
      </c>
      <c r="GI163" s="54">
        <f t="shared" si="814"/>
        <v>1931</v>
      </c>
      <c r="GJ163" s="54">
        <f t="shared" si="814"/>
        <v>1934</v>
      </c>
      <c r="GK163" s="54">
        <f t="shared" si="814"/>
        <v>1961</v>
      </c>
      <c r="GL163" s="38"/>
    </row>
    <row r="164" spans="1:194" ht="13.8">
      <c r="A164" s="39">
        <v>3</v>
      </c>
      <c r="B164" s="69" t="str">
        <f t="shared" si="812"/>
        <v/>
      </c>
      <c r="C164" s="70">
        <f t="shared" si="811"/>
        <v>1888</v>
      </c>
      <c r="D164" s="70" t="str">
        <f t="shared" si="811"/>
        <v/>
      </c>
      <c r="E164" s="70" t="str">
        <f t="shared" si="811"/>
        <v/>
      </c>
      <c r="F164" s="71" t="str">
        <f t="shared" si="811"/>
        <v/>
      </c>
      <c r="G164" s="69" t="str">
        <f t="shared" si="811"/>
        <v/>
      </c>
      <c r="H164" s="70" t="str">
        <f t="shared" si="811"/>
        <v/>
      </c>
      <c r="I164" s="70" t="str">
        <f t="shared" si="811"/>
        <v/>
      </c>
      <c r="J164" s="70" t="str">
        <f t="shared" si="811"/>
        <v/>
      </c>
      <c r="K164" s="71" t="str">
        <f t="shared" si="811"/>
        <v/>
      </c>
      <c r="L164" s="69" t="str">
        <f t="shared" si="811"/>
        <v/>
      </c>
      <c r="M164" s="70" t="str">
        <f t="shared" si="811"/>
        <v/>
      </c>
      <c r="N164" s="70" t="str">
        <f t="shared" si="811"/>
        <v/>
      </c>
      <c r="O164" s="70" t="str">
        <f t="shared" si="811"/>
        <v/>
      </c>
      <c r="P164" s="71">
        <f t="shared" si="811"/>
        <v>1891</v>
      </c>
      <c r="Q164" s="69" t="str">
        <f t="shared" si="811"/>
        <v/>
      </c>
      <c r="R164" s="70" t="str">
        <f t="shared" si="811"/>
        <v/>
      </c>
      <c r="S164" s="70" t="str">
        <f t="shared" si="811"/>
        <v/>
      </c>
      <c r="T164" s="70" t="str">
        <f t="shared" si="811"/>
        <v/>
      </c>
      <c r="U164" s="71" t="str">
        <f t="shared" si="811"/>
        <v/>
      </c>
      <c r="V164" s="69" t="str">
        <f t="shared" si="811"/>
        <v/>
      </c>
      <c r="W164" s="70">
        <f t="shared" si="811"/>
        <v>1967</v>
      </c>
      <c r="X164" s="70" t="str">
        <f t="shared" si="811"/>
        <v/>
      </c>
      <c r="Y164" s="70" t="str">
        <f t="shared" si="811"/>
        <v/>
      </c>
      <c r="Z164" s="71" t="str">
        <f t="shared" si="811"/>
        <v/>
      </c>
      <c r="AA164" s="69" t="str">
        <f t="shared" si="811"/>
        <v/>
      </c>
      <c r="AB164" s="70" t="str">
        <f t="shared" si="811"/>
        <v/>
      </c>
      <c r="AC164" s="70" t="str">
        <f t="shared" si="811"/>
        <v/>
      </c>
      <c r="AD164" s="70" t="str">
        <f t="shared" si="811"/>
        <v/>
      </c>
      <c r="AE164" s="73" t="str">
        <f t="shared" si="811"/>
        <v/>
      </c>
      <c r="AF164" s="859"/>
      <c r="AG164" s="65"/>
      <c r="AH164" s="66"/>
      <c r="AI164" s="39"/>
      <c r="AJ164" s="76"/>
      <c r="AK164" s="80"/>
      <c r="AL164" s="766">
        <f>AI156</f>
        <v>73</v>
      </c>
      <c r="AM164" s="766" t="s">
        <v>27</v>
      </c>
      <c r="AN164" s="771">
        <v>1922</v>
      </c>
      <c r="AO164" s="766"/>
      <c r="AP164" s="766"/>
      <c r="CV164" s="39">
        <v>2</v>
      </c>
      <c r="CW164" s="39" t="str">
        <f t="shared" si="813"/>
        <v/>
      </c>
      <c r="CX164" s="39">
        <f t="shared" si="813"/>
        <v>1917</v>
      </c>
      <c r="CY164" s="39" t="str">
        <f t="shared" si="813"/>
        <v/>
      </c>
      <c r="CZ164" s="39" t="str">
        <f t="shared" si="813"/>
        <v/>
      </c>
      <c r="DA164" s="39" t="str">
        <f t="shared" si="813"/>
        <v/>
      </c>
      <c r="DB164" s="39">
        <f t="shared" si="813"/>
        <v>1892</v>
      </c>
      <c r="DC164" s="39" t="str">
        <f t="shared" si="813"/>
        <v/>
      </c>
      <c r="DD164" s="39" t="str">
        <f t="shared" si="813"/>
        <v/>
      </c>
      <c r="DE164" s="39">
        <f t="shared" si="813"/>
        <v>1922</v>
      </c>
      <c r="DF164" s="39" t="str">
        <f t="shared" si="813"/>
        <v/>
      </c>
      <c r="DG164" s="39" t="str">
        <f t="shared" si="813"/>
        <v/>
      </c>
      <c r="DH164" s="39" t="str">
        <f t="shared" si="813"/>
        <v/>
      </c>
      <c r="DI164" s="39" t="str">
        <f t="shared" si="813"/>
        <v/>
      </c>
      <c r="DJ164" s="39" t="str">
        <f t="shared" si="813"/>
        <v/>
      </c>
      <c r="DK164" s="39">
        <f t="shared" si="813"/>
        <v>1896</v>
      </c>
      <c r="DL164" s="39" t="str">
        <f t="shared" si="813"/>
        <v/>
      </c>
      <c r="DM164" s="39" t="str">
        <f t="shared" si="813"/>
        <v/>
      </c>
      <c r="DN164" s="39">
        <f t="shared" si="813"/>
        <v>1963</v>
      </c>
      <c r="DO164" s="39" t="str">
        <f t="shared" si="813"/>
        <v/>
      </c>
      <c r="DP164" s="39" t="str">
        <f t="shared" si="813"/>
        <v/>
      </c>
      <c r="DQ164" s="39">
        <f t="shared" si="813"/>
        <v>1896</v>
      </c>
      <c r="DR164" s="39">
        <f t="shared" si="813"/>
        <v>1992</v>
      </c>
      <c r="DS164" s="39">
        <f t="shared" si="813"/>
        <v>1920</v>
      </c>
      <c r="DT164" s="39" t="str">
        <f t="shared" si="813"/>
        <v/>
      </c>
      <c r="DU164" s="39">
        <f t="shared" si="813"/>
        <v>1961</v>
      </c>
      <c r="DV164" s="39">
        <f t="shared" si="813"/>
        <v>2009</v>
      </c>
      <c r="DW164" s="39" t="str">
        <f t="shared" si="813"/>
        <v/>
      </c>
      <c r="DX164" s="39" t="str">
        <f t="shared" si="813"/>
        <v/>
      </c>
      <c r="DY164" s="39" t="str">
        <f t="shared" si="813"/>
        <v/>
      </c>
      <c r="DZ164" s="39" t="str">
        <f t="shared" si="813"/>
        <v/>
      </c>
      <c r="FE164" s="31">
        <v>6</v>
      </c>
      <c r="FF164" s="31">
        <v>1976</v>
      </c>
      <c r="FG164" s="54">
        <v>2</v>
      </c>
      <c r="FH164" s="54" t="str">
        <f t="shared" si="814"/>
        <v/>
      </c>
      <c r="FI164" s="54">
        <f t="shared" si="814"/>
        <v>1919</v>
      </c>
      <c r="FJ164" s="54">
        <f t="shared" si="814"/>
        <v>1924</v>
      </c>
      <c r="FK164" s="54" t="str">
        <f t="shared" si="814"/>
        <v/>
      </c>
      <c r="FL164" s="54" t="str">
        <f t="shared" si="814"/>
        <v/>
      </c>
      <c r="FM164" s="54" t="str">
        <f t="shared" si="814"/>
        <v/>
      </c>
      <c r="FN164" s="54" t="str">
        <f t="shared" si="814"/>
        <v/>
      </c>
      <c r="FO164" s="54" t="str">
        <f t="shared" si="814"/>
        <v/>
      </c>
      <c r="FP164" s="54">
        <f t="shared" si="814"/>
        <v>1930</v>
      </c>
      <c r="FQ164" s="54" t="str">
        <f t="shared" si="814"/>
        <v/>
      </c>
      <c r="FR164" s="54" t="str">
        <f t="shared" si="814"/>
        <v/>
      </c>
      <c r="FS164" s="54" t="str">
        <f t="shared" si="814"/>
        <v/>
      </c>
      <c r="FT164" s="54" t="str">
        <f t="shared" si="814"/>
        <v/>
      </c>
      <c r="FU164" s="54" t="str">
        <f t="shared" si="814"/>
        <v/>
      </c>
      <c r="FV164" s="54" t="str">
        <f t="shared" si="814"/>
        <v/>
      </c>
      <c r="FW164" s="54" t="str">
        <f t="shared" si="814"/>
        <v/>
      </c>
      <c r="FX164" s="54">
        <f t="shared" si="814"/>
        <v>1928</v>
      </c>
      <c r="FY164" s="54" t="str">
        <f t="shared" si="814"/>
        <v/>
      </c>
      <c r="FZ164" s="54" t="str">
        <f t="shared" si="814"/>
        <v/>
      </c>
      <c r="GA164" s="54" t="str">
        <f t="shared" si="814"/>
        <v/>
      </c>
      <c r="GB164" s="54" t="str">
        <f t="shared" si="814"/>
        <v/>
      </c>
      <c r="GC164" s="54">
        <f t="shared" si="814"/>
        <v>1950</v>
      </c>
      <c r="GD164" s="54" t="str">
        <f t="shared" si="814"/>
        <v/>
      </c>
      <c r="GE164" s="54">
        <f t="shared" si="814"/>
        <v>1893</v>
      </c>
      <c r="GF164" s="54">
        <f t="shared" si="814"/>
        <v>1930</v>
      </c>
      <c r="GG164" s="54" t="str">
        <f t="shared" si="814"/>
        <v/>
      </c>
      <c r="GH164" s="54" t="str">
        <f t="shared" si="814"/>
        <v/>
      </c>
      <c r="GI164" s="54" t="str">
        <f t="shared" si="814"/>
        <v/>
      </c>
      <c r="GJ164" s="54" t="str">
        <f t="shared" si="814"/>
        <v/>
      </c>
      <c r="GK164" s="54" t="str">
        <f t="shared" si="814"/>
        <v/>
      </c>
      <c r="GL164" s="38"/>
    </row>
    <row r="165" spans="1:194" ht="13.8">
      <c r="A165" s="39">
        <v>4</v>
      </c>
      <c r="B165" s="69" t="str">
        <f t="shared" si="812"/>
        <v/>
      </c>
      <c r="C165" s="70" t="str">
        <f t="shared" si="811"/>
        <v/>
      </c>
      <c r="D165" s="70" t="str">
        <f t="shared" si="811"/>
        <v/>
      </c>
      <c r="E165" s="70" t="str">
        <f t="shared" si="811"/>
        <v/>
      </c>
      <c r="F165" s="71" t="str">
        <f t="shared" si="811"/>
        <v/>
      </c>
      <c r="G165" s="69" t="str">
        <f t="shared" si="811"/>
        <v/>
      </c>
      <c r="H165" s="70" t="str">
        <f t="shared" si="811"/>
        <v/>
      </c>
      <c r="I165" s="70" t="str">
        <f t="shared" si="811"/>
        <v/>
      </c>
      <c r="J165" s="70" t="str">
        <f t="shared" si="811"/>
        <v/>
      </c>
      <c r="K165" s="71" t="str">
        <f t="shared" si="811"/>
        <v/>
      </c>
      <c r="L165" s="69" t="str">
        <f t="shared" si="811"/>
        <v/>
      </c>
      <c r="M165" s="70" t="str">
        <f t="shared" si="811"/>
        <v/>
      </c>
      <c r="N165" s="70" t="str">
        <f t="shared" si="811"/>
        <v/>
      </c>
      <c r="O165" s="70" t="str">
        <f t="shared" si="811"/>
        <v/>
      </c>
      <c r="P165" s="71" t="str">
        <f t="shared" si="811"/>
        <v/>
      </c>
      <c r="Q165" s="69" t="str">
        <f t="shared" si="811"/>
        <v/>
      </c>
      <c r="R165" s="70" t="str">
        <f t="shared" si="811"/>
        <v/>
      </c>
      <c r="S165" s="70" t="str">
        <f t="shared" si="811"/>
        <v/>
      </c>
      <c r="T165" s="70" t="str">
        <f t="shared" si="811"/>
        <v/>
      </c>
      <c r="U165" s="71" t="str">
        <f t="shared" si="811"/>
        <v/>
      </c>
      <c r="V165" s="69" t="str">
        <f t="shared" si="811"/>
        <v/>
      </c>
      <c r="W165" s="70" t="str">
        <f t="shared" si="811"/>
        <v/>
      </c>
      <c r="X165" s="70" t="str">
        <f t="shared" si="811"/>
        <v/>
      </c>
      <c r="Y165" s="70" t="str">
        <f t="shared" si="811"/>
        <v/>
      </c>
      <c r="Z165" s="71" t="str">
        <f t="shared" si="811"/>
        <v/>
      </c>
      <c r="AA165" s="69" t="str">
        <f t="shared" si="811"/>
        <v/>
      </c>
      <c r="AB165" s="70" t="str">
        <f t="shared" si="811"/>
        <v/>
      </c>
      <c r="AC165" s="70" t="str">
        <f t="shared" si="811"/>
        <v/>
      </c>
      <c r="AD165" s="70" t="str">
        <f t="shared" si="811"/>
        <v/>
      </c>
      <c r="AE165" s="73" t="str">
        <f t="shared" si="811"/>
        <v/>
      </c>
      <c r="AF165" s="859"/>
      <c r="AG165" s="65"/>
      <c r="AH165" s="66"/>
      <c r="AI165" s="39"/>
      <c r="AJ165" s="76"/>
      <c r="AK165" s="80"/>
      <c r="AL165" s="776">
        <f>AI157</f>
        <v>51</v>
      </c>
      <c r="AM165" s="768" t="s">
        <v>29</v>
      </c>
      <c r="AN165" s="777">
        <v>1971</v>
      </c>
      <c r="AO165" s="768"/>
      <c r="AP165" s="768"/>
      <c r="CV165" s="39">
        <v>3</v>
      </c>
      <c r="CW165" s="39" t="str">
        <f t="shared" si="813"/>
        <v/>
      </c>
      <c r="CX165" s="39">
        <f t="shared" si="813"/>
        <v>1888</v>
      </c>
      <c r="CY165" s="39" t="str">
        <f t="shared" si="813"/>
        <v/>
      </c>
      <c r="CZ165" s="39" t="str">
        <f t="shared" si="813"/>
        <v/>
      </c>
      <c r="DA165" s="39" t="str">
        <f t="shared" si="813"/>
        <v/>
      </c>
      <c r="DB165" s="39" t="str">
        <f t="shared" si="813"/>
        <v/>
      </c>
      <c r="DC165" s="39" t="str">
        <f t="shared" si="813"/>
        <v/>
      </c>
      <c r="DD165" s="39" t="str">
        <f t="shared" si="813"/>
        <v/>
      </c>
      <c r="DE165" s="39" t="str">
        <f t="shared" si="813"/>
        <v/>
      </c>
      <c r="DF165" s="39" t="str">
        <f t="shared" si="813"/>
        <v/>
      </c>
      <c r="DG165" s="39" t="str">
        <f t="shared" si="813"/>
        <v/>
      </c>
      <c r="DH165" s="39" t="str">
        <f t="shared" si="813"/>
        <v/>
      </c>
      <c r="DI165" s="39" t="str">
        <f t="shared" si="813"/>
        <v/>
      </c>
      <c r="DJ165" s="39" t="str">
        <f t="shared" si="813"/>
        <v/>
      </c>
      <c r="DK165" s="39">
        <f t="shared" si="813"/>
        <v>1891</v>
      </c>
      <c r="DL165" s="39" t="str">
        <f t="shared" si="813"/>
        <v/>
      </c>
      <c r="DM165" s="39" t="str">
        <f t="shared" si="813"/>
        <v/>
      </c>
      <c r="DN165" s="39" t="str">
        <f t="shared" si="813"/>
        <v/>
      </c>
      <c r="DO165" s="39" t="str">
        <f t="shared" si="813"/>
        <v/>
      </c>
      <c r="DP165" s="39" t="str">
        <f t="shared" si="813"/>
        <v/>
      </c>
      <c r="DQ165" s="39" t="str">
        <f t="shared" si="813"/>
        <v/>
      </c>
      <c r="DR165" s="39">
        <f t="shared" si="813"/>
        <v>1967</v>
      </c>
      <c r="DS165" s="39" t="str">
        <f t="shared" si="813"/>
        <v/>
      </c>
      <c r="DT165" s="39" t="str">
        <f t="shared" si="813"/>
        <v/>
      </c>
      <c r="DU165" s="39" t="str">
        <f t="shared" si="813"/>
        <v/>
      </c>
      <c r="DV165" s="39" t="str">
        <f t="shared" si="813"/>
        <v/>
      </c>
      <c r="DW165" s="39" t="str">
        <f t="shared" si="813"/>
        <v/>
      </c>
      <c r="DX165" s="39" t="str">
        <f t="shared" si="813"/>
        <v/>
      </c>
      <c r="DY165" s="39" t="str">
        <f t="shared" si="813"/>
        <v/>
      </c>
      <c r="DZ165" s="39" t="str">
        <f t="shared" si="813"/>
        <v/>
      </c>
      <c r="FE165" s="31">
        <v>5</v>
      </c>
      <c r="FF165" s="31">
        <v>1881</v>
      </c>
      <c r="FG165" s="54">
        <v>3</v>
      </c>
      <c r="FH165" s="54" t="str">
        <f t="shared" si="814"/>
        <v/>
      </c>
      <c r="FI165" s="54" t="str">
        <f t="shared" si="814"/>
        <v/>
      </c>
      <c r="FJ165" s="54" t="str">
        <f t="shared" si="814"/>
        <v/>
      </c>
      <c r="FK165" s="54" t="str">
        <f t="shared" si="814"/>
        <v/>
      </c>
      <c r="FL165" s="54" t="str">
        <f t="shared" si="814"/>
        <v/>
      </c>
      <c r="FM165" s="54" t="str">
        <f t="shared" si="814"/>
        <v/>
      </c>
      <c r="FN165" s="54" t="str">
        <f t="shared" si="814"/>
        <v/>
      </c>
      <c r="FO165" s="54" t="str">
        <f t="shared" si="814"/>
        <v/>
      </c>
      <c r="FP165" s="54" t="str">
        <f t="shared" si="814"/>
        <v/>
      </c>
      <c r="FQ165" s="54" t="str">
        <f t="shared" si="814"/>
        <v/>
      </c>
      <c r="FR165" s="54" t="str">
        <f t="shared" si="814"/>
        <v/>
      </c>
      <c r="FS165" s="54" t="str">
        <f t="shared" si="814"/>
        <v/>
      </c>
      <c r="FT165" s="54" t="str">
        <f t="shared" si="814"/>
        <v/>
      </c>
      <c r="FU165" s="54" t="str">
        <f t="shared" si="814"/>
        <v/>
      </c>
      <c r="FV165" s="54" t="str">
        <f t="shared" si="814"/>
        <v/>
      </c>
      <c r="FW165" s="54" t="str">
        <f t="shared" si="814"/>
        <v/>
      </c>
      <c r="FX165" s="54" t="str">
        <f t="shared" si="814"/>
        <v/>
      </c>
      <c r="FY165" s="54" t="str">
        <f t="shared" si="814"/>
        <v/>
      </c>
      <c r="FZ165" s="54" t="str">
        <f t="shared" si="814"/>
        <v/>
      </c>
      <c r="GA165" s="54" t="str">
        <f t="shared" si="814"/>
        <v/>
      </c>
      <c r="GB165" s="54" t="str">
        <f t="shared" si="814"/>
        <v/>
      </c>
      <c r="GC165" s="54">
        <f t="shared" si="814"/>
        <v>1934</v>
      </c>
      <c r="GD165" s="54" t="str">
        <f t="shared" si="814"/>
        <v/>
      </c>
      <c r="GE165" s="54" t="str">
        <f t="shared" si="814"/>
        <v/>
      </c>
      <c r="GF165" s="54">
        <f t="shared" si="814"/>
        <v>1888</v>
      </c>
      <c r="GG165" s="54" t="str">
        <f t="shared" si="814"/>
        <v/>
      </c>
      <c r="GH165" s="54" t="str">
        <f t="shared" si="814"/>
        <v/>
      </c>
      <c r="GI165" s="54" t="str">
        <f t="shared" si="814"/>
        <v/>
      </c>
      <c r="GJ165" s="54" t="str">
        <f t="shared" si="814"/>
        <v/>
      </c>
      <c r="GK165" s="54" t="str">
        <f t="shared" si="814"/>
        <v/>
      </c>
      <c r="GL165" s="38"/>
    </row>
    <row r="166" spans="1:194" ht="14.4" thickBot="1">
      <c r="A166" s="81">
        <v>5</v>
      </c>
      <c r="B166" s="69" t="str">
        <f t="shared" si="812"/>
        <v/>
      </c>
      <c r="C166" s="70" t="str">
        <f t="shared" si="811"/>
        <v/>
      </c>
      <c r="D166" s="70" t="str">
        <f t="shared" si="811"/>
        <v/>
      </c>
      <c r="E166" s="70" t="str">
        <f t="shared" si="811"/>
        <v/>
      </c>
      <c r="F166" s="71" t="str">
        <f t="shared" si="811"/>
        <v/>
      </c>
      <c r="G166" s="69" t="str">
        <f t="shared" si="811"/>
        <v/>
      </c>
      <c r="H166" s="70" t="str">
        <f t="shared" si="811"/>
        <v/>
      </c>
      <c r="I166" s="70" t="str">
        <f t="shared" si="811"/>
        <v/>
      </c>
      <c r="J166" s="70" t="str">
        <f t="shared" si="811"/>
        <v/>
      </c>
      <c r="K166" s="71" t="str">
        <f t="shared" si="811"/>
        <v/>
      </c>
      <c r="L166" s="69" t="str">
        <f t="shared" si="811"/>
        <v/>
      </c>
      <c r="M166" s="70" t="str">
        <f t="shared" si="811"/>
        <v/>
      </c>
      <c r="N166" s="70" t="str">
        <f t="shared" si="811"/>
        <v/>
      </c>
      <c r="O166" s="70" t="str">
        <f t="shared" si="811"/>
        <v/>
      </c>
      <c r="P166" s="71" t="str">
        <f t="shared" si="811"/>
        <v/>
      </c>
      <c r="Q166" s="69" t="str">
        <f t="shared" si="811"/>
        <v/>
      </c>
      <c r="R166" s="70" t="str">
        <f t="shared" si="811"/>
        <v/>
      </c>
      <c r="S166" s="70" t="str">
        <f t="shared" si="811"/>
        <v/>
      </c>
      <c r="T166" s="70" t="str">
        <f t="shared" si="811"/>
        <v/>
      </c>
      <c r="U166" s="71" t="str">
        <f t="shared" si="811"/>
        <v/>
      </c>
      <c r="V166" s="69" t="str">
        <f t="shared" si="811"/>
        <v/>
      </c>
      <c r="W166" s="70" t="str">
        <f t="shared" si="811"/>
        <v/>
      </c>
      <c r="X166" s="70" t="str">
        <f t="shared" si="811"/>
        <v/>
      </c>
      <c r="Y166" s="70" t="str">
        <f t="shared" si="811"/>
        <v/>
      </c>
      <c r="Z166" s="71" t="str">
        <f t="shared" si="811"/>
        <v/>
      </c>
      <c r="AA166" s="69" t="str">
        <f t="shared" si="811"/>
        <v/>
      </c>
      <c r="AB166" s="70" t="str">
        <f t="shared" si="811"/>
        <v/>
      </c>
      <c r="AC166" s="70" t="str">
        <f t="shared" si="811"/>
        <v/>
      </c>
      <c r="AD166" s="70" t="str">
        <f t="shared" si="811"/>
        <v/>
      </c>
      <c r="AE166" s="73" t="str">
        <f t="shared" si="811"/>
        <v/>
      </c>
      <c r="AF166" s="859"/>
      <c r="AG166" s="65"/>
      <c r="AH166" s="66"/>
      <c r="AI166" s="39"/>
      <c r="AJ166" s="76"/>
      <c r="AK166" s="80"/>
      <c r="AL166" s="776"/>
      <c r="AM166" s="768"/>
      <c r="AN166" s="777"/>
      <c r="AO166" s="768"/>
      <c r="AP166" s="768"/>
      <c r="CV166" s="39">
        <v>4</v>
      </c>
      <c r="CW166" s="39" t="str">
        <f t="shared" si="813"/>
        <v/>
      </c>
      <c r="CX166" s="39" t="str">
        <f t="shared" si="813"/>
        <v/>
      </c>
      <c r="CY166" s="39" t="str">
        <f t="shared" si="813"/>
        <v/>
      </c>
      <c r="CZ166" s="39" t="str">
        <f t="shared" si="813"/>
        <v/>
      </c>
      <c r="DA166" s="39" t="str">
        <f t="shared" si="813"/>
        <v/>
      </c>
      <c r="DB166" s="39" t="str">
        <f t="shared" si="813"/>
        <v/>
      </c>
      <c r="DC166" s="39" t="str">
        <f t="shared" si="813"/>
        <v/>
      </c>
      <c r="DD166" s="39" t="str">
        <f t="shared" si="813"/>
        <v/>
      </c>
      <c r="DE166" s="39" t="str">
        <f t="shared" si="813"/>
        <v/>
      </c>
      <c r="DF166" s="39" t="str">
        <f t="shared" si="813"/>
        <v/>
      </c>
      <c r="DG166" s="39" t="str">
        <f t="shared" si="813"/>
        <v/>
      </c>
      <c r="DH166" s="39" t="str">
        <f t="shared" si="813"/>
        <v/>
      </c>
      <c r="DI166" s="39" t="str">
        <f t="shared" si="813"/>
        <v/>
      </c>
      <c r="DJ166" s="39" t="str">
        <f t="shared" si="813"/>
        <v/>
      </c>
      <c r="DK166" s="39" t="str">
        <f t="shared" si="813"/>
        <v/>
      </c>
      <c r="DL166" s="39" t="str">
        <f t="shared" si="813"/>
        <v/>
      </c>
      <c r="DM166" s="39" t="str">
        <f t="shared" si="813"/>
        <v/>
      </c>
      <c r="DN166" s="39" t="str">
        <f t="shared" si="813"/>
        <v/>
      </c>
      <c r="DO166" s="39" t="str">
        <f t="shared" si="813"/>
        <v/>
      </c>
      <c r="DP166" s="39" t="str">
        <f t="shared" si="813"/>
        <v/>
      </c>
      <c r="DQ166" s="39" t="str">
        <f t="shared" si="813"/>
        <v/>
      </c>
      <c r="DR166" s="39" t="str">
        <f t="shared" si="813"/>
        <v/>
      </c>
      <c r="DS166" s="39" t="str">
        <f t="shared" si="813"/>
        <v/>
      </c>
      <c r="DT166" s="39" t="str">
        <f t="shared" si="813"/>
        <v/>
      </c>
      <c r="DU166" s="39" t="str">
        <f t="shared" si="813"/>
        <v/>
      </c>
      <c r="DV166" s="39" t="str">
        <f t="shared" si="813"/>
        <v/>
      </c>
      <c r="DW166" s="39" t="str">
        <f t="shared" si="813"/>
        <v/>
      </c>
      <c r="DX166" s="39" t="str">
        <f t="shared" si="813"/>
        <v/>
      </c>
      <c r="DY166" s="39" t="str">
        <f t="shared" si="813"/>
        <v/>
      </c>
      <c r="DZ166" s="39" t="str">
        <f t="shared" si="813"/>
        <v/>
      </c>
      <c r="FE166" s="31">
        <v>5</v>
      </c>
      <c r="FF166" s="31">
        <v>1888</v>
      </c>
      <c r="FG166" s="54">
        <v>4</v>
      </c>
      <c r="FH166" s="54" t="str">
        <f t="shared" si="814"/>
        <v/>
      </c>
      <c r="FI166" s="54" t="str">
        <f t="shared" si="814"/>
        <v/>
      </c>
      <c r="FJ166" s="54" t="str">
        <f t="shared" si="814"/>
        <v/>
      </c>
      <c r="FK166" s="54" t="str">
        <f t="shared" si="814"/>
        <v/>
      </c>
      <c r="FL166" s="54" t="str">
        <f t="shared" si="814"/>
        <v/>
      </c>
      <c r="FM166" s="54" t="str">
        <f t="shared" si="814"/>
        <v/>
      </c>
      <c r="FN166" s="54" t="str">
        <f t="shared" si="814"/>
        <v/>
      </c>
      <c r="FO166" s="54" t="str">
        <f t="shared" si="814"/>
        <v/>
      </c>
      <c r="FP166" s="54" t="str">
        <f t="shared" si="814"/>
        <v/>
      </c>
      <c r="FQ166" s="54" t="str">
        <f t="shared" si="814"/>
        <v/>
      </c>
      <c r="FR166" s="54" t="str">
        <f t="shared" si="814"/>
        <v/>
      </c>
      <c r="FS166" s="54" t="str">
        <f t="shared" si="814"/>
        <v/>
      </c>
      <c r="FT166" s="54" t="str">
        <f t="shared" si="814"/>
        <v/>
      </c>
      <c r="FU166" s="54" t="str">
        <f t="shared" si="814"/>
        <v/>
      </c>
      <c r="FV166" s="54" t="str">
        <f t="shared" si="814"/>
        <v/>
      </c>
      <c r="FW166" s="54" t="str">
        <f t="shared" si="814"/>
        <v/>
      </c>
      <c r="FX166" s="54" t="str">
        <f t="shared" si="814"/>
        <v/>
      </c>
      <c r="FY166" s="54" t="str">
        <f t="shared" si="814"/>
        <v/>
      </c>
      <c r="FZ166" s="54" t="str">
        <f t="shared" si="814"/>
        <v/>
      </c>
      <c r="GA166" s="54" t="str">
        <f t="shared" si="814"/>
        <v/>
      </c>
      <c r="GB166" s="54" t="str">
        <f t="shared" si="814"/>
        <v/>
      </c>
      <c r="GC166" s="54">
        <f t="shared" si="814"/>
        <v>1888</v>
      </c>
      <c r="GD166" s="54" t="str">
        <f t="shared" si="814"/>
        <v/>
      </c>
      <c r="GE166" s="54" t="str">
        <f t="shared" si="814"/>
        <v/>
      </c>
      <c r="GF166" s="54" t="str">
        <f t="shared" si="814"/>
        <v/>
      </c>
      <c r="GG166" s="54" t="str">
        <f t="shared" si="814"/>
        <v/>
      </c>
      <c r="GH166" s="54" t="str">
        <f t="shared" si="814"/>
        <v/>
      </c>
      <c r="GI166" s="54" t="str">
        <f t="shared" si="814"/>
        <v/>
      </c>
      <c r="GJ166" s="54" t="str">
        <f t="shared" si="814"/>
        <v/>
      </c>
      <c r="GK166" s="54" t="str">
        <f t="shared" si="814"/>
        <v/>
      </c>
      <c r="GL166" s="38"/>
    </row>
    <row r="167" spans="1:194" ht="13.8">
      <c r="A167" s="82" t="s">
        <v>31</v>
      </c>
      <c r="B167" s="83">
        <f>B154/B155</f>
        <v>41.578571428571429</v>
      </c>
      <c r="C167" s="84">
        <f t="shared" ref="C167:AE167" si="815">C154/C155</f>
        <v>42.678571428571431</v>
      </c>
      <c r="D167" s="84">
        <f t="shared" si="815"/>
        <v>42.271428571428572</v>
      </c>
      <c r="E167" s="84">
        <f t="shared" si="815"/>
        <v>42.457142857142856</v>
      </c>
      <c r="F167" s="85">
        <f t="shared" si="815"/>
        <v>42.05</v>
      </c>
      <c r="G167" s="83">
        <f t="shared" si="815"/>
        <v>42.8</v>
      </c>
      <c r="H167" s="84">
        <f t="shared" si="815"/>
        <v>42.25714285714286</v>
      </c>
      <c r="I167" s="84">
        <f t="shared" si="815"/>
        <v>42.55</v>
      </c>
      <c r="J167" s="84">
        <f t="shared" si="815"/>
        <v>41.871428571428574</v>
      </c>
      <c r="K167" s="85">
        <f t="shared" si="815"/>
        <v>42.335714285714289</v>
      </c>
      <c r="L167" s="83">
        <f t="shared" si="815"/>
        <v>42.842857142857142</v>
      </c>
      <c r="M167" s="84">
        <f t="shared" si="815"/>
        <v>44.2</v>
      </c>
      <c r="N167" s="84">
        <f t="shared" si="815"/>
        <v>43.864285714285714</v>
      </c>
      <c r="O167" s="84">
        <f t="shared" si="815"/>
        <v>44.607142857142854</v>
      </c>
      <c r="P167" s="85">
        <f t="shared" si="815"/>
        <v>45.978571428571428</v>
      </c>
      <c r="Q167" s="83">
        <f t="shared" si="815"/>
        <v>45.421428571428571</v>
      </c>
      <c r="R167" s="84">
        <f t="shared" si="815"/>
        <v>45.542857142857144</v>
      </c>
      <c r="S167" s="84">
        <f t="shared" si="815"/>
        <v>46.285714285714285</v>
      </c>
      <c r="T167" s="84">
        <f t="shared" si="815"/>
        <v>47.671428571428571</v>
      </c>
      <c r="U167" s="85">
        <f t="shared" si="815"/>
        <v>47.878571428571426</v>
      </c>
      <c r="V167" s="83">
        <f t="shared" si="815"/>
        <v>47.171428571428571</v>
      </c>
      <c r="W167" s="84">
        <f t="shared" si="815"/>
        <v>47.542857142857144</v>
      </c>
      <c r="X167" s="84">
        <f t="shared" si="815"/>
        <v>48.092857142857142</v>
      </c>
      <c r="Y167" s="84">
        <f t="shared" si="815"/>
        <v>47.807142857142857</v>
      </c>
      <c r="Z167" s="85">
        <f t="shared" si="815"/>
        <v>48.75</v>
      </c>
      <c r="AA167" s="83">
        <f t="shared" si="815"/>
        <v>49.478571428571428</v>
      </c>
      <c r="AB167" s="84">
        <f t="shared" si="815"/>
        <v>48.892857142857146</v>
      </c>
      <c r="AC167" s="84">
        <f t="shared" si="815"/>
        <v>48.557142857142857</v>
      </c>
      <c r="AD167" s="84">
        <f t="shared" si="815"/>
        <v>48.928571428571431</v>
      </c>
      <c r="AE167" s="86">
        <f t="shared" si="815"/>
        <v>49.578571428571429</v>
      </c>
      <c r="AF167" s="865"/>
      <c r="AG167" s="87">
        <f>SUM(B167:AE167)</f>
        <v>1361.9428571428573</v>
      </c>
      <c r="AH167" s="88">
        <f>AG167/30</f>
        <v>45.398095238095244</v>
      </c>
      <c r="AI167" s="89">
        <f>MAX(B167:AE167)</f>
        <v>49.578571428571429</v>
      </c>
      <c r="AJ167" s="90">
        <f>MIN(B167:AE167)</f>
        <v>41.578571428571429</v>
      </c>
      <c r="AK167" s="80"/>
      <c r="AL167" s="769">
        <f>AH156</f>
        <v>53.166666666666664</v>
      </c>
      <c r="AM167" s="766" t="s">
        <v>30</v>
      </c>
      <c r="AN167" s="771">
        <v>1945</v>
      </c>
      <c r="AO167" s="766"/>
      <c r="AP167" s="45"/>
      <c r="CV167" s="39">
        <v>5</v>
      </c>
      <c r="CW167" s="39" t="str">
        <f t="shared" si="813"/>
        <v/>
      </c>
      <c r="CX167" s="39" t="str">
        <f t="shared" si="813"/>
        <v/>
      </c>
      <c r="CY167" s="39" t="str">
        <f t="shared" si="813"/>
        <v/>
      </c>
      <c r="CZ167" s="39" t="str">
        <f t="shared" si="813"/>
        <v/>
      </c>
      <c r="DA167" s="39" t="str">
        <f t="shared" si="813"/>
        <v/>
      </c>
      <c r="DB167" s="39" t="str">
        <f t="shared" si="813"/>
        <v/>
      </c>
      <c r="DC167" s="39" t="str">
        <f t="shared" si="813"/>
        <v/>
      </c>
      <c r="DD167" s="39" t="str">
        <f t="shared" si="813"/>
        <v/>
      </c>
      <c r="DE167" s="39" t="str">
        <f t="shared" si="813"/>
        <v/>
      </c>
      <c r="DF167" s="39" t="str">
        <f t="shared" si="813"/>
        <v/>
      </c>
      <c r="DG167" s="39" t="str">
        <f t="shared" si="813"/>
        <v/>
      </c>
      <c r="DH167" s="39" t="str">
        <f t="shared" si="813"/>
        <v/>
      </c>
      <c r="DI167" s="39" t="str">
        <f t="shared" si="813"/>
        <v/>
      </c>
      <c r="DJ167" s="39" t="str">
        <f t="shared" si="813"/>
        <v/>
      </c>
      <c r="DK167" s="39" t="str">
        <f t="shared" si="813"/>
        <v/>
      </c>
      <c r="DL167" s="39" t="str">
        <f t="shared" si="813"/>
        <v/>
      </c>
      <c r="DM167" s="39" t="str">
        <f t="shared" si="813"/>
        <v/>
      </c>
      <c r="DN167" s="39" t="str">
        <f t="shared" si="813"/>
        <v/>
      </c>
      <c r="DO167" s="39" t="str">
        <f t="shared" si="813"/>
        <v/>
      </c>
      <c r="DP167" s="39" t="str">
        <f t="shared" si="813"/>
        <v/>
      </c>
      <c r="DQ167" s="39" t="str">
        <f t="shared" si="813"/>
        <v/>
      </c>
      <c r="DR167" s="39" t="str">
        <f t="shared" si="813"/>
        <v/>
      </c>
      <c r="DS167" s="39" t="str">
        <f t="shared" si="813"/>
        <v/>
      </c>
      <c r="DT167" s="39" t="str">
        <f t="shared" si="813"/>
        <v/>
      </c>
      <c r="DU167" s="39" t="str">
        <f t="shared" si="813"/>
        <v/>
      </c>
      <c r="DV167" s="39" t="str">
        <f t="shared" si="813"/>
        <v/>
      </c>
      <c r="DW167" s="39" t="str">
        <f t="shared" si="813"/>
        <v/>
      </c>
      <c r="DX167" s="39" t="str">
        <f t="shared" si="813"/>
        <v/>
      </c>
      <c r="DY167" s="39" t="str">
        <f t="shared" si="813"/>
        <v/>
      </c>
      <c r="DZ167" s="39" t="str">
        <f t="shared" si="813"/>
        <v/>
      </c>
      <c r="FE167" s="31">
        <v>5</v>
      </c>
      <c r="FF167" s="31">
        <v>1894</v>
      </c>
      <c r="FG167" s="54">
        <v>5</v>
      </c>
      <c r="FH167" s="54" t="str">
        <f t="shared" si="814"/>
        <v/>
      </c>
      <c r="FI167" s="54" t="str">
        <f t="shared" si="814"/>
        <v/>
      </c>
      <c r="FJ167" s="54" t="str">
        <f t="shared" si="814"/>
        <v/>
      </c>
      <c r="FK167" s="54" t="str">
        <f t="shared" si="814"/>
        <v/>
      </c>
      <c r="FL167" s="54" t="str">
        <f t="shared" si="814"/>
        <v/>
      </c>
      <c r="FM167" s="54" t="str">
        <f t="shared" si="814"/>
        <v/>
      </c>
      <c r="FN167" s="54" t="str">
        <f t="shared" si="814"/>
        <v/>
      </c>
      <c r="FO167" s="54" t="str">
        <f t="shared" si="814"/>
        <v/>
      </c>
      <c r="FP167" s="54" t="str">
        <f t="shared" si="814"/>
        <v/>
      </c>
      <c r="FQ167" s="54" t="str">
        <f t="shared" si="814"/>
        <v/>
      </c>
      <c r="FR167" s="54" t="str">
        <f t="shared" si="814"/>
        <v/>
      </c>
      <c r="FS167" s="54" t="str">
        <f t="shared" si="814"/>
        <v/>
      </c>
      <c r="FT167" s="54" t="str">
        <f t="shared" si="814"/>
        <v/>
      </c>
      <c r="FU167" s="54" t="str">
        <f t="shared" si="814"/>
        <v/>
      </c>
      <c r="FV167" s="54" t="str">
        <f t="shared" si="814"/>
        <v/>
      </c>
      <c r="FW167" s="54" t="str">
        <f t="shared" si="814"/>
        <v/>
      </c>
      <c r="FX167" s="54" t="str">
        <f t="shared" si="814"/>
        <v/>
      </c>
      <c r="FY167" s="54" t="str">
        <f t="shared" si="814"/>
        <v/>
      </c>
      <c r="FZ167" s="54" t="str">
        <f t="shared" si="814"/>
        <v/>
      </c>
      <c r="GA167" s="54" t="str">
        <f t="shared" si="814"/>
        <v/>
      </c>
      <c r="GB167" s="54" t="str">
        <f t="shared" si="814"/>
        <v/>
      </c>
      <c r="GC167" s="54" t="str">
        <f t="shared" si="814"/>
        <v/>
      </c>
      <c r="GD167" s="54" t="str">
        <f t="shared" si="814"/>
        <v/>
      </c>
      <c r="GE167" s="54" t="str">
        <f t="shared" si="814"/>
        <v/>
      </c>
      <c r="GF167" s="54" t="str">
        <f t="shared" si="814"/>
        <v/>
      </c>
      <c r="GG167" s="54" t="str">
        <f t="shared" si="814"/>
        <v/>
      </c>
      <c r="GH167" s="54" t="str">
        <f t="shared" si="814"/>
        <v/>
      </c>
      <c r="GI167" s="54" t="str">
        <f t="shared" si="814"/>
        <v/>
      </c>
      <c r="GJ167" s="54" t="str">
        <f t="shared" si="814"/>
        <v/>
      </c>
      <c r="GK167" s="54" t="str">
        <f t="shared" si="814"/>
        <v/>
      </c>
      <c r="GL167" s="38"/>
    </row>
    <row r="168" spans="1:194" ht="14.4" thickBot="1">
      <c r="A168" s="98" t="s">
        <v>34</v>
      </c>
      <c r="B168" s="99">
        <f>EB155</f>
        <v>21</v>
      </c>
      <c r="C168" s="100">
        <f t="shared" ref="C168:AE168" si="816">EC155</f>
        <v>19</v>
      </c>
      <c r="D168" s="100">
        <f t="shared" si="816"/>
        <v>18</v>
      </c>
      <c r="E168" s="100">
        <f t="shared" si="816"/>
        <v>17</v>
      </c>
      <c r="F168" s="101">
        <f t="shared" si="816"/>
        <v>17</v>
      </c>
      <c r="G168" s="99">
        <f t="shared" si="816"/>
        <v>15</v>
      </c>
      <c r="H168" s="100">
        <f t="shared" si="816"/>
        <v>17</v>
      </c>
      <c r="I168" s="100">
        <f t="shared" si="816"/>
        <v>16</v>
      </c>
      <c r="J168" s="100">
        <f t="shared" si="816"/>
        <v>15</v>
      </c>
      <c r="K168" s="101">
        <f t="shared" si="816"/>
        <v>18</v>
      </c>
      <c r="L168" s="99">
        <f t="shared" si="816"/>
        <v>10</v>
      </c>
      <c r="M168" s="100">
        <f t="shared" si="816"/>
        <v>9</v>
      </c>
      <c r="N168" s="100">
        <f t="shared" si="816"/>
        <v>12</v>
      </c>
      <c r="O168" s="100">
        <f t="shared" si="816"/>
        <v>10</v>
      </c>
      <c r="P168" s="101">
        <f t="shared" si="816"/>
        <v>6</v>
      </c>
      <c r="Q168" s="99">
        <f t="shared" si="816"/>
        <v>4</v>
      </c>
      <c r="R168" s="100">
        <f t="shared" si="816"/>
        <v>3</v>
      </c>
      <c r="S168" s="100">
        <f t="shared" si="816"/>
        <v>2</v>
      </c>
      <c r="T168" s="100">
        <f t="shared" si="816"/>
        <v>2</v>
      </c>
      <c r="U168" s="101">
        <f t="shared" si="816"/>
        <v>4</v>
      </c>
      <c r="V168" s="99">
        <f t="shared" si="816"/>
        <v>5</v>
      </c>
      <c r="W168" s="100">
        <f t="shared" si="816"/>
        <v>0</v>
      </c>
      <c r="X168" s="100">
        <f t="shared" si="816"/>
        <v>1</v>
      </c>
      <c r="Y168" s="100">
        <f t="shared" si="816"/>
        <v>3</v>
      </c>
      <c r="Z168" s="101">
        <f t="shared" si="816"/>
        <v>4</v>
      </c>
      <c r="AA168" s="99">
        <f t="shared" si="816"/>
        <v>3</v>
      </c>
      <c r="AB168" s="100">
        <f t="shared" si="816"/>
        <v>1</v>
      </c>
      <c r="AC168" s="100">
        <f t="shared" si="816"/>
        <v>1</v>
      </c>
      <c r="AD168" s="100">
        <f t="shared" si="816"/>
        <v>0</v>
      </c>
      <c r="AE168" s="102">
        <f t="shared" si="816"/>
        <v>1</v>
      </c>
      <c r="AF168" s="866"/>
      <c r="AG168" s="87">
        <f>SUM(B168:AE168)</f>
        <v>254</v>
      </c>
      <c r="AH168" s="88">
        <f>AG168/30</f>
        <v>8.4666666666666668</v>
      </c>
      <c r="AI168" s="96">
        <f>MAX(B168:AE168)</f>
        <v>21</v>
      </c>
      <c r="AJ168" s="97">
        <f>MIN(B168:AE168)</f>
        <v>0</v>
      </c>
      <c r="AK168" s="80"/>
      <c r="AL168" s="770">
        <f>AH157</f>
        <v>39.266666666666666</v>
      </c>
      <c r="AM168" s="768" t="s">
        <v>37</v>
      </c>
      <c r="AN168" s="777">
        <v>1971</v>
      </c>
      <c r="AO168" s="768"/>
      <c r="AP168" s="45"/>
      <c r="CV168" s="31"/>
      <c r="CW168" s="31"/>
      <c r="CX168" s="31"/>
      <c r="CY168" s="31"/>
      <c r="CZ168" s="31"/>
      <c r="DA168" s="31"/>
      <c r="DB168" s="31"/>
      <c r="DC168" s="31"/>
      <c r="DD168" s="31"/>
      <c r="DE168" s="31"/>
      <c r="DF168" s="31"/>
      <c r="DG168" s="31"/>
      <c r="DH168" s="31"/>
      <c r="DI168" s="31"/>
      <c r="DJ168" s="31"/>
      <c r="DK168" s="31"/>
      <c r="DL168" s="31"/>
      <c r="DM168" s="31"/>
      <c r="DN168" s="31"/>
      <c r="DO168" s="31"/>
      <c r="DP168" s="31"/>
      <c r="DQ168" s="31"/>
      <c r="DR168" s="31"/>
      <c r="DS168" s="31"/>
      <c r="DT168" s="31"/>
      <c r="DU168" s="31"/>
      <c r="DV168" s="31"/>
      <c r="DW168" s="31"/>
      <c r="DX168" s="31"/>
      <c r="DY168" s="31"/>
      <c r="DZ168" s="31"/>
      <c r="FE168" s="31">
        <v>5</v>
      </c>
      <c r="FF168" s="31">
        <v>1930</v>
      </c>
    </row>
    <row r="169" spans="1:194" ht="13.8">
      <c r="A169" s="103" t="s">
        <v>36</v>
      </c>
      <c r="B169" s="104">
        <f t="shared" ref="B169:AE169" si="817">B157</f>
        <v>19</v>
      </c>
      <c r="C169" s="105">
        <f t="shared" si="817"/>
        <v>24</v>
      </c>
      <c r="D169" s="105">
        <f t="shared" si="817"/>
        <v>27</v>
      </c>
      <c r="E169" s="105">
        <f t="shared" si="817"/>
        <v>26</v>
      </c>
      <c r="F169" s="106">
        <f t="shared" si="817"/>
        <v>25</v>
      </c>
      <c r="G169" s="107">
        <f t="shared" si="817"/>
        <v>25</v>
      </c>
      <c r="H169" s="105">
        <f t="shared" si="817"/>
        <v>25</v>
      </c>
      <c r="I169" s="105">
        <f t="shared" si="817"/>
        <v>28</v>
      </c>
      <c r="J169" s="105">
        <f t="shared" si="817"/>
        <v>27</v>
      </c>
      <c r="K169" s="106">
        <f t="shared" si="817"/>
        <v>23</v>
      </c>
      <c r="L169" s="107">
        <f t="shared" si="817"/>
        <v>27</v>
      </c>
      <c r="M169" s="105">
        <f t="shared" si="817"/>
        <v>26</v>
      </c>
      <c r="N169" s="105">
        <f t="shared" si="817"/>
        <v>25</v>
      </c>
      <c r="O169" s="105">
        <f t="shared" si="817"/>
        <v>26</v>
      </c>
      <c r="P169" s="106">
        <f t="shared" si="817"/>
        <v>29</v>
      </c>
      <c r="Q169" s="107">
        <f t="shared" si="817"/>
        <v>26</v>
      </c>
      <c r="R169" s="105">
        <f t="shared" si="817"/>
        <v>31</v>
      </c>
      <c r="S169" s="105">
        <f t="shared" si="817"/>
        <v>29</v>
      </c>
      <c r="T169" s="105">
        <f t="shared" si="817"/>
        <v>29</v>
      </c>
      <c r="U169" s="106">
        <f t="shared" si="817"/>
        <v>29</v>
      </c>
      <c r="V169" s="107">
        <f t="shared" si="817"/>
        <v>27</v>
      </c>
      <c r="W169" s="108">
        <f t="shared" si="817"/>
        <v>34</v>
      </c>
      <c r="X169" s="105">
        <f t="shared" si="817"/>
        <v>31</v>
      </c>
      <c r="Y169" s="105">
        <f t="shared" si="817"/>
        <v>30</v>
      </c>
      <c r="Z169" s="106">
        <f t="shared" si="817"/>
        <v>30</v>
      </c>
      <c r="AA169" s="107">
        <f t="shared" si="817"/>
        <v>29</v>
      </c>
      <c r="AB169" s="105">
        <f t="shared" si="817"/>
        <v>31</v>
      </c>
      <c r="AC169" s="105">
        <f t="shared" si="817"/>
        <v>32</v>
      </c>
      <c r="AD169" s="105">
        <f t="shared" si="817"/>
        <v>33</v>
      </c>
      <c r="AE169" s="109">
        <f t="shared" si="817"/>
        <v>31</v>
      </c>
      <c r="AF169" s="864"/>
      <c r="AG169" s="110">
        <f>SUM(B169:AE169)</f>
        <v>834</v>
      </c>
      <c r="AH169" s="111">
        <f>AG169/30</f>
        <v>27.8</v>
      </c>
      <c r="AI169" s="112">
        <f>MAX(B169:AE169)</f>
        <v>34</v>
      </c>
      <c r="AJ169" s="113">
        <f>MIN(B169:AE169)</f>
        <v>19</v>
      </c>
      <c r="AK169" s="80"/>
      <c r="AL169" s="45"/>
      <c r="AM169" s="45"/>
      <c r="AN169" s="46"/>
      <c r="AO169" s="45"/>
      <c r="AP169" s="45"/>
      <c r="CW169" s="122"/>
      <c r="FE169" s="31">
        <v>5</v>
      </c>
      <c r="FF169" s="31">
        <v>1936</v>
      </c>
    </row>
    <row r="170" spans="1:194" ht="13.8">
      <c r="A170" s="54" t="s">
        <v>10</v>
      </c>
      <c r="B170" s="114">
        <f>FH155</f>
        <v>1</v>
      </c>
      <c r="C170" s="115">
        <f t="shared" ref="C170:AE170" si="818">FI155</f>
        <v>2</v>
      </c>
      <c r="D170" s="115">
        <f t="shared" si="818"/>
        <v>2</v>
      </c>
      <c r="E170" s="115">
        <f t="shared" si="818"/>
        <v>1</v>
      </c>
      <c r="F170" s="116">
        <f t="shared" si="818"/>
        <v>1</v>
      </c>
      <c r="G170" s="114">
        <f t="shared" si="818"/>
        <v>1</v>
      </c>
      <c r="H170" s="115">
        <f t="shared" si="818"/>
        <v>1</v>
      </c>
      <c r="I170" s="115">
        <f t="shared" si="818"/>
        <v>1</v>
      </c>
      <c r="J170" s="115">
        <f t="shared" si="818"/>
        <v>2</v>
      </c>
      <c r="K170" s="116">
        <f t="shared" si="818"/>
        <v>1</v>
      </c>
      <c r="L170" s="114">
        <f t="shared" si="818"/>
        <v>1</v>
      </c>
      <c r="M170" s="115">
        <f t="shared" si="818"/>
        <v>1</v>
      </c>
      <c r="N170" s="115">
        <f t="shared" si="818"/>
        <v>1</v>
      </c>
      <c r="O170" s="115">
        <f t="shared" si="818"/>
        <v>1</v>
      </c>
      <c r="P170" s="116">
        <f t="shared" si="818"/>
        <v>1</v>
      </c>
      <c r="Q170" s="114">
        <f t="shared" si="818"/>
        <v>1</v>
      </c>
      <c r="R170" s="115">
        <f t="shared" si="818"/>
        <v>2</v>
      </c>
      <c r="S170" s="115">
        <f t="shared" si="818"/>
        <v>1</v>
      </c>
      <c r="T170" s="115">
        <f t="shared" si="818"/>
        <v>1</v>
      </c>
      <c r="U170" s="116">
        <f t="shared" si="818"/>
        <v>1</v>
      </c>
      <c r="V170" s="114">
        <f t="shared" si="818"/>
        <v>1</v>
      </c>
      <c r="W170" s="117">
        <f t="shared" si="818"/>
        <v>4</v>
      </c>
      <c r="X170" s="115">
        <f t="shared" si="818"/>
        <v>1</v>
      </c>
      <c r="Y170" s="115">
        <f t="shared" si="818"/>
        <v>2</v>
      </c>
      <c r="Z170" s="116">
        <f t="shared" si="818"/>
        <v>3</v>
      </c>
      <c r="AA170" s="114">
        <f t="shared" si="818"/>
        <v>1</v>
      </c>
      <c r="AB170" s="115">
        <f t="shared" si="818"/>
        <v>1</v>
      </c>
      <c r="AC170" s="115">
        <f t="shared" si="818"/>
        <v>1</v>
      </c>
      <c r="AD170" s="115">
        <f t="shared" si="818"/>
        <v>1</v>
      </c>
      <c r="AE170" s="118">
        <f t="shared" si="818"/>
        <v>1</v>
      </c>
      <c r="AF170" s="859"/>
      <c r="AG170" s="119">
        <f>MAX(B170:AE170)</f>
        <v>4</v>
      </c>
      <c r="AH170" s="120" t="s">
        <v>15</v>
      </c>
      <c r="AI170" s="54">
        <v>1953</v>
      </c>
      <c r="AJ170" s="121">
        <v>1923</v>
      </c>
      <c r="AK170" s="80"/>
      <c r="AL170" s="766">
        <f>AJ156</f>
        <v>38</v>
      </c>
      <c r="AM170" s="766" t="s">
        <v>35</v>
      </c>
      <c r="AN170" s="771">
        <v>1901</v>
      </c>
      <c r="AO170" s="766"/>
      <c r="AP170" s="766"/>
      <c r="CW170" s="122"/>
      <c r="FE170" s="31">
        <v>5</v>
      </c>
      <c r="FF170" s="31">
        <v>1939</v>
      </c>
    </row>
    <row r="171" spans="1:194" ht="13.8">
      <c r="A171" s="54">
        <v>1</v>
      </c>
      <c r="B171" s="114">
        <f>FH163</f>
        <v>1923</v>
      </c>
      <c r="C171" s="115">
        <f t="shared" ref="C171:AE175" si="819">FI163</f>
        <v>1923</v>
      </c>
      <c r="D171" s="115">
        <f t="shared" si="819"/>
        <v>1972</v>
      </c>
      <c r="E171" s="115">
        <f t="shared" si="819"/>
        <v>1992</v>
      </c>
      <c r="F171" s="116">
        <f t="shared" si="819"/>
        <v>1881</v>
      </c>
      <c r="G171" s="114">
        <f t="shared" si="819"/>
        <v>1881</v>
      </c>
      <c r="H171" s="115">
        <f t="shared" si="819"/>
        <v>1977</v>
      </c>
      <c r="I171" s="115">
        <f t="shared" si="819"/>
        <v>1990</v>
      </c>
      <c r="J171" s="115">
        <f t="shared" si="819"/>
        <v>1972</v>
      </c>
      <c r="K171" s="116">
        <f t="shared" si="819"/>
        <v>1985</v>
      </c>
      <c r="L171" s="114">
        <f t="shared" si="819"/>
        <v>1960</v>
      </c>
      <c r="M171" s="115">
        <f t="shared" si="819"/>
        <v>1882</v>
      </c>
      <c r="N171" s="115">
        <f t="shared" si="819"/>
        <v>1976</v>
      </c>
      <c r="O171" s="115">
        <f t="shared" si="819"/>
        <v>1950</v>
      </c>
      <c r="P171" s="116">
        <f t="shared" si="819"/>
        <v>1943</v>
      </c>
      <c r="Q171" s="114">
        <f t="shared" si="819"/>
        <v>1893</v>
      </c>
      <c r="R171" s="115">
        <f t="shared" si="819"/>
        <v>1949</v>
      </c>
      <c r="S171" s="115">
        <f t="shared" si="819"/>
        <v>1951</v>
      </c>
      <c r="T171" s="115">
        <f t="shared" si="819"/>
        <v>2001</v>
      </c>
      <c r="U171" s="116">
        <f t="shared" si="819"/>
        <v>1926</v>
      </c>
      <c r="V171" s="114">
        <f t="shared" si="819"/>
        <v>1888</v>
      </c>
      <c r="W171" s="115">
        <f t="shared" si="819"/>
        <v>1953</v>
      </c>
      <c r="X171" s="115">
        <f t="shared" si="819"/>
        <v>1940</v>
      </c>
      <c r="Y171" s="115">
        <f t="shared" si="819"/>
        <v>1930</v>
      </c>
      <c r="Z171" s="116">
        <f t="shared" si="819"/>
        <v>1936</v>
      </c>
      <c r="AA171" s="114">
        <f t="shared" si="819"/>
        <v>1888</v>
      </c>
      <c r="AB171" s="115">
        <f t="shared" si="819"/>
        <v>1976</v>
      </c>
      <c r="AC171" s="115">
        <f t="shared" si="819"/>
        <v>1931</v>
      </c>
      <c r="AD171" s="115">
        <f t="shared" si="819"/>
        <v>1934</v>
      </c>
      <c r="AE171" s="118">
        <f t="shared" si="819"/>
        <v>1961</v>
      </c>
      <c r="AF171" s="859"/>
      <c r="AG171" s="110" t="s">
        <v>12</v>
      </c>
      <c r="AH171" s="111"/>
      <c r="AI171" s="54">
        <v>1950</v>
      </c>
      <c r="AJ171" s="121"/>
      <c r="AK171" s="80"/>
      <c r="AL171" s="768">
        <f>AJ157</f>
        <v>19</v>
      </c>
      <c r="AM171" s="768" t="s">
        <v>33</v>
      </c>
      <c r="AN171" s="777">
        <v>1923</v>
      </c>
      <c r="AO171" s="768"/>
      <c r="AP171" s="768"/>
      <c r="FE171" s="31">
        <v>5</v>
      </c>
      <c r="FF171" s="31">
        <v>1940</v>
      </c>
    </row>
    <row r="172" spans="1:194" ht="13.8">
      <c r="A172" s="54">
        <v>2</v>
      </c>
      <c r="B172" s="114" t="str">
        <f t="shared" ref="B172:B175" si="820">FH164</f>
        <v/>
      </c>
      <c r="C172" s="115">
        <f t="shared" si="819"/>
        <v>1919</v>
      </c>
      <c r="D172" s="115">
        <f t="shared" si="819"/>
        <v>1924</v>
      </c>
      <c r="E172" s="115" t="str">
        <f t="shared" si="819"/>
        <v/>
      </c>
      <c r="F172" s="116" t="str">
        <f t="shared" si="819"/>
        <v/>
      </c>
      <c r="G172" s="114" t="str">
        <f t="shared" si="819"/>
        <v/>
      </c>
      <c r="H172" s="115" t="str">
        <f t="shared" si="819"/>
        <v/>
      </c>
      <c r="I172" s="115" t="str">
        <f t="shared" si="819"/>
        <v/>
      </c>
      <c r="J172" s="115">
        <f t="shared" si="819"/>
        <v>1930</v>
      </c>
      <c r="K172" s="116" t="str">
        <f t="shared" si="819"/>
        <v/>
      </c>
      <c r="L172" s="114" t="str">
        <f t="shared" si="819"/>
        <v/>
      </c>
      <c r="M172" s="115" t="str">
        <f t="shared" si="819"/>
        <v/>
      </c>
      <c r="N172" s="115" t="str">
        <f t="shared" si="819"/>
        <v/>
      </c>
      <c r="O172" s="115" t="str">
        <f t="shared" si="819"/>
        <v/>
      </c>
      <c r="P172" s="116" t="str">
        <f t="shared" si="819"/>
        <v/>
      </c>
      <c r="Q172" s="114" t="str">
        <f t="shared" si="819"/>
        <v/>
      </c>
      <c r="R172" s="115">
        <f t="shared" si="819"/>
        <v>1928</v>
      </c>
      <c r="S172" s="115" t="str">
        <f t="shared" si="819"/>
        <v/>
      </c>
      <c r="T172" s="115" t="str">
        <f t="shared" si="819"/>
        <v/>
      </c>
      <c r="U172" s="116" t="str">
        <f t="shared" si="819"/>
        <v/>
      </c>
      <c r="V172" s="114" t="str">
        <f t="shared" si="819"/>
        <v/>
      </c>
      <c r="W172" s="115">
        <f t="shared" si="819"/>
        <v>1950</v>
      </c>
      <c r="X172" s="115" t="str">
        <f t="shared" si="819"/>
        <v/>
      </c>
      <c r="Y172" s="115">
        <f t="shared" si="819"/>
        <v>1893</v>
      </c>
      <c r="Z172" s="116">
        <f t="shared" si="819"/>
        <v>1930</v>
      </c>
      <c r="AA172" s="114" t="str">
        <f t="shared" si="819"/>
        <v/>
      </c>
      <c r="AB172" s="115" t="str">
        <f t="shared" si="819"/>
        <v/>
      </c>
      <c r="AC172" s="115" t="str">
        <f t="shared" si="819"/>
        <v/>
      </c>
      <c r="AD172" s="115" t="str">
        <f t="shared" si="819"/>
        <v/>
      </c>
      <c r="AE172" s="118" t="str">
        <f t="shared" si="819"/>
        <v/>
      </c>
      <c r="AF172" s="859"/>
      <c r="AG172" s="110"/>
      <c r="AH172" s="111"/>
      <c r="AI172" s="54">
        <v>1934</v>
      </c>
      <c r="AJ172" s="121"/>
      <c r="AK172" s="80"/>
      <c r="AL172" s="45"/>
      <c r="AM172" s="45"/>
      <c r="AN172" s="46"/>
      <c r="AO172" s="45"/>
      <c r="AP172" s="45"/>
      <c r="FE172" s="31">
        <v>5</v>
      </c>
      <c r="FF172" s="31">
        <v>1943</v>
      </c>
    </row>
    <row r="173" spans="1:194" ht="13.8">
      <c r="A173" s="54">
        <v>3</v>
      </c>
      <c r="B173" s="114" t="str">
        <f t="shared" si="820"/>
        <v/>
      </c>
      <c r="C173" s="115" t="str">
        <f t="shared" si="819"/>
        <v/>
      </c>
      <c r="D173" s="115" t="str">
        <f t="shared" si="819"/>
        <v/>
      </c>
      <c r="E173" s="115" t="str">
        <f t="shared" si="819"/>
        <v/>
      </c>
      <c r="F173" s="116" t="str">
        <f t="shared" si="819"/>
        <v/>
      </c>
      <c r="G173" s="114" t="str">
        <f t="shared" si="819"/>
        <v/>
      </c>
      <c r="H173" s="115" t="str">
        <f t="shared" si="819"/>
        <v/>
      </c>
      <c r="I173" s="115" t="str">
        <f t="shared" si="819"/>
        <v/>
      </c>
      <c r="J173" s="115" t="str">
        <f t="shared" si="819"/>
        <v/>
      </c>
      <c r="K173" s="116" t="str">
        <f t="shared" si="819"/>
        <v/>
      </c>
      <c r="L173" s="114" t="str">
        <f t="shared" si="819"/>
        <v/>
      </c>
      <c r="M173" s="115" t="str">
        <f t="shared" si="819"/>
        <v/>
      </c>
      <c r="N173" s="115" t="str">
        <f t="shared" si="819"/>
        <v/>
      </c>
      <c r="O173" s="115" t="str">
        <f t="shared" si="819"/>
        <v/>
      </c>
      <c r="P173" s="116" t="str">
        <f t="shared" si="819"/>
        <v/>
      </c>
      <c r="Q173" s="114" t="str">
        <f t="shared" si="819"/>
        <v/>
      </c>
      <c r="R173" s="115" t="str">
        <f t="shared" si="819"/>
        <v/>
      </c>
      <c r="S173" s="115" t="str">
        <f t="shared" si="819"/>
        <v/>
      </c>
      <c r="T173" s="115" t="str">
        <f t="shared" si="819"/>
        <v/>
      </c>
      <c r="U173" s="116" t="str">
        <f t="shared" si="819"/>
        <v/>
      </c>
      <c r="V173" s="114" t="str">
        <f t="shared" si="819"/>
        <v/>
      </c>
      <c r="W173" s="115">
        <f t="shared" si="819"/>
        <v>1934</v>
      </c>
      <c r="X173" s="115" t="str">
        <f t="shared" si="819"/>
        <v/>
      </c>
      <c r="Y173" s="115" t="str">
        <f t="shared" si="819"/>
        <v/>
      </c>
      <c r="Z173" s="116">
        <f t="shared" si="819"/>
        <v>1888</v>
      </c>
      <c r="AA173" s="114" t="str">
        <f t="shared" si="819"/>
        <v/>
      </c>
      <c r="AB173" s="115" t="str">
        <f t="shared" si="819"/>
        <v/>
      </c>
      <c r="AC173" s="115" t="str">
        <f t="shared" si="819"/>
        <v/>
      </c>
      <c r="AD173" s="115" t="str">
        <f t="shared" si="819"/>
        <v/>
      </c>
      <c r="AE173" s="118" t="str">
        <f t="shared" si="819"/>
        <v/>
      </c>
      <c r="AF173" s="859"/>
      <c r="AG173" s="110"/>
      <c r="AH173" s="111"/>
      <c r="AI173" s="54"/>
      <c r="AJ173" s="121"/>
      <c r="AK173" s="80"/>
      <c r="AL173" s="45">
        <v>0</v>
      </c>
      <c r="AM173" s="45" t="s">
        <v>190</v>
      </c>
      <c r="AN173" s="46"/>
      <c r="AO173" s="45"/>
      <c r="AP173" s="45"/>
      <c r="FE173" s="31">
        <v>5</v>
      </c>
      <c r="FF173" s="31">
        <v>1961</v>
      </c>
    </row>
    <row r="174" spans="1:194" ht="13.8">
      <c r="A174" s="54">
        <v>4</v>
      </c>
      <c r="B174" s="114" t="str">
        <f t="shared" si="820"/>
        <v/>
      </c>
      <c r="C174" s="115" t="str">
        <f t="shared" si="819"/>
        <v/>
      </c>
      <c r="D174" s="115" t="str">
        <f t="shared" si="819"/>
        <v/>
      </c>
      <c r="E174" s="115" t="str">
        <f t="shared" si="819"/>
        <v/>
      </c>
      <c r="F174" s="116" t="str">
        <f t="shared" si="819"/>
        <v/>
      </c>
      <c r="G174" s="114" t="str">
        <f t="shared" si="819"/>
        <v/>
      </c>
      <c r="H174" s="115" t="str">
        <f t="shared" si="819"/>
        <v/>
      </c>
      <c r="I174" s="115" t="str">
        <f t="shared" si="819"/>
        <v/>
      </c>
      <c r="J174" s="115" t="str">
        <f t="shared" si="819"/>
        <v/>
      </c>
      <c r="K174" s="116" t="str">
        <f t="shared" si="819"/>
        <v/>
      </c>
      <c r="L174" s="114" t="str">
        <f t="shared" si="819"/>
        <v/>
      </c>
      <c r="M174" s="115" t="str">
        <f t="shared" si="819"/>
        <v/>
      </c>
      <c r="N174" s="115" t="str">
        <f t="shared" si="819"/>
        <v/>
      </c>
      <c r="O174" s="115" t="str">
        <f t="shared" si="819"/>
        <v/>
      </c>
      <c r="P174" s="116" t="str">
        <f t="shared" si="819"/>
        <v/>
      </c>
      <c r="Q174" s="114" t="str">
        <f t="shared" si="819"/>
        <v/>
      </c>
      <c r="R174" s="115" t="str">
        <f t="shared" si="819"/>
        <v/>
      </c>
      <c r="S174" s="115" t="str">
        <f t="shared" si="819"/>
        <v/>
      </c>
      <c r="T174" s="115" t="str">
        <f t="shared" si="819"/>
        <v/>
      </c>
      <c r="U174" s="116" t="str">
        <f t="shared" si="819"/>
        <v/>
      </c>
      <c r="V174" s="114" t="str">
        <f t="shared" si="819"/>
        <v/>
      </c>
      <c r="W174" s="115">
        <f t="shared" si="819"/>
        <v>1888</v>
      </c>
      <c r="X174" s="115" t="str">
        <f t="shared" si="819"/>
        <v/>
      </c>
      <c r="Y174" s="115" t="str">
        <f t="shared" si="819"/>
        <v/>
      </c>
      <c r="Z174" s="116" t="str">
        <f t="shared" si="819"/>
        <v/>
      </c>
      <c r="AA174" s="114" t="str">
        <f t="shared" si="819"/>
        <v/>
      </c>
      <c r="AB174" s="115" t="str">
        <f t="shared" si="819"/>
        <v/>
      </c>
      <c r="AC174" s="115" t="str">
        <f t="shared" si="819"/>
        <v/>
      </c>
      <c r="AD174" s="115" t="str">
        <f t="shared" si="819"/>
        <v/>
      </c>
      <c r="AE174" s="118" t="str">
        <f t="shared" si="819"/>
        <v/>
      </c>
      <c r="AF174" s="859"/>
      <c r="AG174" s="110"/>
      <c r="AH174" s="111"/>
      <c r="AI174" s="54"/>
      <c r="AJ174" s="121"/>
      <c r="AL174" s="766">
        <f>GQ160</f>
        <v>0</v>
      </c>
      <c r="AM174" s="766" t="s">
        <v>38</v>
      </c>
      <c r="AN174" s="46"/>
      <c r="AO174" s="45"/>
      <c r="AP174" s="45"/>
      <c r="FE174" s="31">
        <v>5</v>
      </c>
      <c r="FF174" s="31">
        <v>1964</v>
      </c>
    </row>
    <row r="175" spans="1:194" ht="14.4" thickBot="1">
      <c r="A175" s="123">
        <v>5</v>
      </c>
      <c r="B175" s="114" t="str">
        <f t="shared" si="820"/>
        <v/>
      </c>
      <c r="C175" s="115" t="str">
        <f t="shared" si="819"/>
        <v/>
      </c>
      <c r="D175" s="115" t="str">
        <f t="shared" si="819"/>
        <v/>
      </c>
      <c r="E175" s="115" t="str">
        <f t="shared" si="819"/>
        <v/>
      </c>
      <c r="F175" s="116" t="str">
        <f t="shared" si="819"/>
        <v/>
      </c>
      <c r="G175" s="114" t="str">
        <f t="shared" si="819"/>
        <v/>
      </c>
      <c r="H175" s="115" t="str">
        <f t="shared" si="819"/>
        <v/>
      </c>
      <c r="I175" s="115" t="str">
        <f t="shared" si="819"/>
        <v/>
      </c>
      <c r="J175" s="115" t="str">
        <f t="shared" si="819"/>
        <v/>
      </c>
      <c r="K175" s="116" t="str">
        <f t="shared" si="819"/>
        <v/>
      </c>
      <c r="L175" s="114" t="str">
        <f t="shared" si="819"/>
        <v/>
      </c>
      <c r="M175" s="115" t="str">
        <f t="shared" si="819"/>
        <v/>
      </c>
      <c r="N175" s="115" t="str">
        <f t="shared" si="819"/>
        <v/>
      </c>
      <c r="O175" s="115" t="str">
        <f t="shared" si="819"/>
        <v/>
      </c>
      <c r="P175" s="116" t="str">
        <f t="shared" si="819"/>
        <v/>
      </c>
      <c r="Q175" s="114" t="str">
        <f t="shared" si="819"/>
        <v/>
      </c>
      <c r="R175" s="115" t="str">
        <f t="shared" si="819"/>
        <v/>
      </c>
      <c r="S175" s="115" t="str">
        <f t="shared" si="819"/>
        <v/>
      </c>
      <c r="T175" s="115" t="str">
        <f t="shared" si="819"/>
        <v/>
      </c>
      <c r="U175" s="116" t="str">
        <f t="shared" si="819"/>
        <v/>
      </c>
      <c r="V175" s="114" t="str">
        <f t="shared" si="819"/>
        <v/>
      </c>
      <c r="W175" s="115" t="str">
        <f t="shared" si="819"/>
        <v/>
      </c>
      <c r="X175" s="115" t="str">
        <f t="shared" si="819"/>
        <v/>
      </c>
      <c r="Y175" s="115" t="str">
        <f t="shared" si="819"/>
        <v/>
      </c>
      <c r="Z175" s="116" t="str">
        <f t="shared" si="819"/>
        <v/>
      </c>
      <c r="AA175" s="114" t="str">
        <f t="shared" si="819"/>
        <v/>
      </c>
      <c r="AB175" s="115" t="str">
        <f t="shared" si="819"/>
        <v/>
      </c>
      <c r="AC175" s="115" t="str">
        <f t="shared" si="819"/>
        <v/>
      </c>
      <c r="AD175" s="115" t="str">
        <f t="shared" si="819"/>
        <v/>
      </c>
      <c r="AE175" s="118" t="str">
        <f t="shared" si="819"/>
        <v/>
      </c>
      <c r="AF175" s="859"/>
      <c r="AG175" s="110"/>
      <c r="AH175" s="111"/>
      <c r="AI175" s="54"/>
      <c r="AJ175" s="121"/>
      <c r="AL175" s="766"/>
      <c r="AM175" s="766"/>
      <c r="AN175" s="46"/>
      <c r="AO175" s="45"/>
      <c r="AP175" s="45"/>
      <c r="FE175" s="31">
        <v>5</v>
      </c>
      <c r="FF175" s="31">
        <v>1972</v>
      </c>
    </row>
    <row r="176" spans="1:194" ht="13.8" thickBot="1">
      <c r="AL176" s="45">
        <f>FF155</f>
        <v>254</v>
      </c>
      <c r="AM176" s="45" t="s">
        <v>191</v>
      </c>
      <c r="AN176" s="46"/>
      <c r="AO176" s="45"/>
      <c r="AP176" s="45"/>
      <c r="FE176" s="31">
        <v>5</v>
      </c>
      <c r="FF176" s="31">
        <v>1985</v>
      </c>
    </row>
    <row r="177" spans="1:162" ht="18" thickTop="1">
      <c r="A177" s="1042" t="s">
        <v>103</v>
      </c>
      <c r="B177" s="1043">
        <v>1</v>
      </c>
      <c r="C177" s="1043">
        <v>2</v>
      </c>
      <c r="D177" s="1043">
        <v>3</v>
      </c>
      <c r="E177" s="1043">
        <v>4</v>
      </c>
      <c r="F177" s="1043">
        <v>5</v>
      </c>
      <c r="G177" s="1043">
        <v>6</v>
      </c>
      <c r="H177" s="1043">
        <v>7</v>
      </c>
      <c r="I177" s="1043">
        <v>8</v>
      </c>
      <c r="J177" s="1043">
        <v>9</v>
      </c>
      <c r="K177" s="1043">
        <v>10</v>
      </c>
      <c r="L177" s="1043">
        <v>11</v>
      </c>
      <c r="M177" s="1043">
        <v>12</v>
      </c>
      <c r="N177" s="1043">
        <v>13</v>
      </c>
      <c r="O177" s="1043">
        <v>14</v>
      </c>
      <c r="P177" s="1043">
        <v>15</v>
      </c>
      <c r="Q177" s="1043">
        <v>16</v>
      </c>
      <c r="R177" s="1043">
        <v>17</v>
      </c>
      <c r="S177" s="1043">
        <v>18</v>
      </c>
      <c r="T177" s="1043">
        <v>19</v>
      </c>
      <c r="U177" s="1043">
        <v>20</v>
      </c>
      <c r="V177" s="1043">
        <v>21</v>
      </c>
      <c r="W177" s="1043">
        <v>22</v>
      </c>
      <c r="X177" s="1043">
        <v>23</v>
      </c>
      <c r="Y177" s="1043">
        <v>24</v>
      </c>
      <c r="Z177" s="1043">
        <v>25</v>
      </c>
      <c r="AA177" s="1043">
        <v>26</v>
      </c>
      <c r="AB177" s="1043">
        <v>27</v>
      </c>
      <c r="AC177" s="1043">
        <v>28</v>
      </c>
      <c r="AD177" s="1043">
        <v>29</v>
      </c>
      <c r="AE177" s="1043">
        <v>30</v>
      </c>
      <c r="AG177" s="138"/>
      <c r="AL177" s="766">
        <f>FF158</f>
        <v>6</v>
      </c>
      <c r="AM177" s="766" t="s">
        <v>41</v>
      </c>
      <c r="AN177" s="771">
        <v>1976</v>
      </c>
      <c r="AO177" s="766">
        <v>1975</v>
      </c>
      <c r="AP177" s="766">
        <v>1950</v>
      </c>
      <c r="AQ177" s="766">
        <v>1896</v>
      </c>
      <c r="FE177">
        <v>5</v>
      </c>
      <c r="FF177">
        <v>2007</v>
      </c>
    </row>
    <row r="178" spans="1:162">
      <c r="A178" s="1044">
        <v>2016</v>
      </c>
      <c r="B178" s="1045" t="str">
        <f t="shared" ref="B178:AE178" si="821">IF(B139&gt;=B$156,$A139,"")</f>
        <v/>
      </c>
      <c r="C178" s="1045" t="str">
        <f t="shared" si="821"/>
        <v/>
      </c>
      <c r="D178" s="1045" t="str">
        <f t="shared" si="821"/>
        <v/>
      </c>
      <c r="E178" s="1045" t="str">
        <f t="shared" si="821"/>
        <v/>
      </c>
      <c r="F178" s="1045" t="str">
        <f t="shared" si="821"/>
        <v/>
      </c>
      <c r="G178" s="1045" t="str">
        <f t="shared" si="821"/>
        <v/>
      </c>
      <c r="H178" s="1045" t="str">
        <f t="shared" si="821"/>
        <v/>
      </c>
      <c r="I178" s="1045" t="str">
        <f t="shared" si="821"/>
        <v/>
      </c>
      <c r="J178" s="1045" t="str">
        <f t="shared" si="821"/>
        <v/>
      </c>
      <c r="K178" s="1045" t="str">
        <f t="shared" si="821"/>
        <v/>
      </c>
      <c r="L178" s="1045" t="str">
        <f t="shared" si="821"/>
        <v/>
      </c>
      <c r="M178" s="1045" t="str">
        <f t="shared" si="821"/>
        <v/>
      </c>
      <c r="N178" s="1045" t="str">
        <f t="shared" si="821"/>
        <v/>
      </c>
      <c r="O178" s="1045" t="str">
        <f t="shared" si="821"/>
        <v/>
      </c>
      <c r="P178" s="1045" t="str">
        <f t="shared" si="821"/>
        <v/>
      </c>
      <c r="Q178" s="1045" t="str">
        <f t="shared" si="821"/>
        <v/>
      </c>
      <c r="R178" s="1045" t="str">
        <f t="shared" si="821"/>
        <v/>
      </c>
      <c r="S178" s="1045" t="str">
        <f t="shared" si="821"/>
        <v/>
      </c>
      <c r="T178" s="1045" t="str">
        <f t="shared" si="821"/>
        <v/>
      </c>
      <c r="U178" s="1045" t="str">
        <f t="shared" si="821"/>
        <v/>
      </c>
      <c r="V178" s="1045" t="str">
        <f t="shared" si="821"/>
        <v/>
      </c>
      <c r="W178" s="1045" t="str">
        <f t="shared" si="821"/>
        <v/>
      </c>
      <c r="X178" s="1045" t="str">
        <f t="shared" si="821"/>
        <v/>
      </c>
      <c r="Y178" s="1045" t="str">
        <f t="shared" si="821"/>
        <v/>
      </c>
      <c r="Z178" s="1045" t="str">
        <f t="shared" si="821"/>
        <v/>
      </c>
      <c r="AA178" s="1045" t="str">
        <f t="shared" si="821"/>
        <v/>
      </c>
      <c r="AB178" s="1045" t="str">
        <f t="shared" si="821"/>
        <v/>
      </c>
      <c r="AC178" s="1045" t="str">
        <f t="shared" si="821"/>
        <v/>
      </c>
      <c r="AD178" s="1045" t="str">
        <f t="shared" si="821"/>
        <v/>
      </c>
      <c r="AE178" s="1045" t="str">
        <f t="shared" si="821"/>
        <v/>
      </c>
      <c r="AG178" s="138"/>
      <c r="AL178" s="768">
        <v>0</v>
      </c>
      <c r="AM178" s="768" t="s">
        <v>43</v>
      </c>
      <c r="AN178" s="777" t="s">
        <v>28</v>
      </c>
      <c r="AO178" s="768"/>
      <c r="AP178" s="45"/>
      <c r="FE178" s="31">
        <v>4</v>
      </c>
      <c r="FF178" s="31">
        <v>1887</v>
      </c>
    </row>
    <row r="179" spans="1:162">
      <c r="A179" s="1044">
        <v>2017</v>
      </c>
      <c r="B179" s="1045" t="str">
        <f t="shared" ref="B179:AE179" si="822">IF(B140&gt;=B$156,$A140,"")</f>
        <v/>
      </c>
      <c r="C179" s="1045" t="str">
        <f t="shared" si="822"/>
        <v/>
      </c>
      <c r="D179" s="1045" t="str">
        <f t="shared" si="822"/>
        <v/>
      </c>
      <c r="E179" s="1045" t="str">
        <f t="shared" si="822"/>
        <v/>
      </c>
      <c r="F179" s="1045" t="str">
        <f t="shared" si="822"/>
        <v/>
      </c>
      <c r="G179" s="1045" t="str">
        <f t="shared" si="822"/>
        <v/>
      </c>
      <c r="H179" s="1045" t="str">
        <f t="shared" si="822"/>
        <v/>
      </c>
      <c r="I179" s="1045" t="str">
        <f t="shared" si="822"/>
        <v/>
      </c>
      <c r="J179" s="1045" t="str">
        <f t="shared" si="822"/>
        <v/>
      </c>
      <c r="K179" s="1045" t="str">
        <f t="shared" si="822"/>
        <v/>
      </c>
      <c r="L179" s="1045" t="str">
        <f t="shared" si="822"/>
        <v/>
      </c>
      <c r="M179" s="1045" t="str">
        <f t="shared" si="822"/>
        <v/>
      </c>
      <c r="N179" s="1045" t="str">
        <f t="shared" si="822"/>
        <v/>
      </c>
      <c r="O179" s="1045" t="str">
        <f t="shared" si="822"/>
        <v/>
      </c>
      <c r="P179" s="1045" t="str">
        <f t="shared" si="822"/>
        <v/>
      </c>
      <c r="Q179" s="1045" t="str">
        <f t="shared" si="822"/>
        <v/>
      </c>
      <c r="R179" s="1045" t="str">
        <f t="shared" si="822"/>
        <v/>
      </c>
      <c r="S179" s="1045" t="str">
        <f t="shared" si="822"/>
        <v/>
      </c>
      <c r="T179" s="1045" t="str">
        <f t="shared" si="822"/>
        <v/>
      </c>
      <c r="U179" s="1045" t="str">
        <f t="shared" si="822"/>
        <v/>
      </c>
      <c r="V179" s="1045" t="str">
        <f t="shared" si="822"/>
        <v/>
      </c>
      <c r="W179" s="1045" t="str">
        <f t="shared" si="822"/>
        <v/>
      </c>
      <c r="X179" s="1045" t="str">
        <f t="shared" si="822"/>
        <v/>
      </c>
      <c r="Y179" s="1045" t="str">
        <f t="shared" si="822"/>
        <v/>
      </c>
      <c r="Z179" s="1045" t="str">
        <f t="shared" si="822"/>
        <v/>
      </c>
      <c r="AA179" s="1045" t="str">
        <f t="shared" si="822"/>
        <v/>
      </c>
      <c r="AB179" s="1045" t="str">
        <f t="shared" si="822"/>
        <v/>
      </c>
      <c r="AC179" s="1045">
        <f t="shared" si="822"/>
        <v>2017</v>
      </c>
      <c r="AD179" s="1045">
        <f t="shared" si="822"/>
        <v>2017</v>
      </c>
      <c r="AE179" s="1045">
        <f t="shared" si="822"/>
        <v>2017</v>
      </c>
      <c r="AG179" s="138"/>
      <c r="AL179" s="775" t="e">
        <f>#REF!</f>
        <v>#REF!</v>
      </c>
      <c r="AM179" s="774" t="s">
        <v>19</v>
      </c>
      <c r="AN179" s="46"/>
      <c r="AO179" s="45"/>
      <c r="AP179" s="45"/>
      <c r="FE179" s="31">
        <v>4</v>
      </c>
      <c r="FF179" s="31">
        <v>1897</v>
      </c>
    </row>
    <row r="180" spans="1:162">
      <c r="A180" s="1044">
        <v>2018</v>
      </c>
      <c r="B180" s="1045" t="str">
        <f t="shared" ref="B180:AE180" si="823">IF(B141&gt;=B$156,$A141,"")</f>
        <v/>
      </c>
      <c r="C180" s="1045" t="str">
        <f t="shared" si="823"/>
        <v/>
      </c>
      <c r="D180" s="1045" t="str">
        <f t="shared" si="823"/>
        <v/>
      </c>
      <c r="E180" s="1045" t="str">
        <f t="shared" si="823"/>
        <v/>
      </c>
      <c r="F180" s="1045" t="str">
        <f t="shared" si="823"/>
        <v/>
      </c>
      <c r="G180" s="1045" t="str">
        <f t="shared" si="823"/>
        <v/>
      </c>
      <c r="H180" s="1045" t="str">
        <f t="shared" si="823"/>
        <v/>
      </c>
      <c r="I180" s="1045" t="str">
        <f t="shared" si="823"/>
        <v/>
      </c>
      <c r="J180" s="1045" t="str">
        <f t="shared" si="823"/>
        <v/>
      </c>
      <c r="K180" s="1045" t="str">
        <f t="shared" si="823"/>
        <v/>
      </c>
      <c r="L180" s="1045" t="str">
        <f t="shared" si="823"/>
        <v/>
      </c>
      <c r="M180" s="1045" t="str">
        <f t="shared" si="823"/>
        <v/>
      </c>
      <c r="N180" s="1045" t="str">
        <f t="shared" si="823"/>
        <v/>
      </c>
      <c r="O180" s="1045" t="str">
        <f t="shared" si="823"/>
        <v/>
      </c>
      <c r="P180" s="1045">
        <f t="shared" si="823"/>
        <v>2018</v>
      </c>
      <c r="Q180" s="1045" t="str">
        <f t="shared" si="823"/>
        <v/>
      </c>
      <c r="R180" s="1045" t="str">
        <f t="shared" si="823"/>
        <v/>
      </c>
      <c r="S180" s="1045" t="str">
        <f t="shared" si="823"/>
        <v/>
      </c>
      <c r="T180" s="1045" t="str">
        <f t="shared" si="823"/>
        <v/>
      </c>
      <c r="U180" s="1045" t="str">
        <f t="shared" si="823"/>
        <v/>
      </c>
      <c r="V180" s="1045" t="str">
        <f t="shared" si="823"/>
        <v/>
      </c>
      <c r="W180" s="1045" t="str">
        <f t="shared" si="823"/>
        <v/>
      </c>
      <c r="X180" s="1045" t="str">
        <f t="shared" si="823"/>
        <v/>
      </c>
      <c r="Y180" s="1045" t="str">
        <f t="shared" si="823"/>
        <v/>
      </c>
      <c r="Z180" s="1045" t="str">
        <f t="shared" si="823"/>
        <v/>
      </c>
      <c r="AA180" s="1045" t="str">
        <f t="shared" si="823"/>
        <v/>
      </c>
      <c r="AB180" s="1045" t="str">
        <f t="shared" si="823"/>
        <v/>
      </c>
      <c r="AC180" s="1045" t="str">
        <f t="shared" si="823"/>
        <v/>
      </c>
      <c r="AD180" s="1045" t="str">
        <f t="shared" si="823"/>
        <v/>
      </c>
      <c r="AE180" s="1045" t="str">
        <f t="shared" si="823"/>
        <v/>
      </c>
      <c r="AG180" s="138"/>
      <c r="AL180" s="45"/>
      <c r="AM180" s="45"/>
      <c r="AN180" s="46"/>
      <c r="AO180" s="45"/>
      <c r="AP180" s="45"/>
      <c r="FE180" s="31">
        <v>4</v>
      </c>
      <c r="FF180" s="31">
        <v>1907</v>
      </c>
    </row>
    <row r="181" spans="1:162">
      <c r="A181" s="1044">
        <v>2019</v>
      </c>
      <c r="B181" s="1045" t="str">
        <f t="shared" ref="B181:AE181" si="824">IF(B142&gt;=B$156,$A142,"")</f>
        <v/>
      </c>
      <c r="C181" s="1045" t="str">
        <f t="shared" si="824"/>
        <v/>
      </c>
      <c r="D181" s="1045" t="str">
        <f t="shared" si="824"/>
        <v/>
      </c>
      <c r="E181" s="1045" t="str">
        <f t="shared" si="824"/>
        <v/>
      </c>
      <c r="F181" s="1045" t="str">
        <f t="shared" si="824"/>
        <v/>
      </c>
      <c r="G181" s="1045" t="str">
        <f t="shared" si="824"/>
        <v/>
      </c>
      <c r="H181" s="1045" t="str">
        <f t="shared" si="824"/>
        <v/>
      </c>
      <c r="I181" s="1045" t="str">
        <f t="shared" si="824"/>
        <v/>
      </c>
      <c r="J181" s="1045" t="str">
        <f t="shared" si="824"/>
        <v/>
      </c>
      <c r="K181" s="1045" t="str">
        <f t="shared" si="824"/>
        <v/>
      </c>
      <c r="L181" s="1045" t="str">
        <f t="shared" si="824"/>
        <v/>
      </c>
      <c r="M181" s="1045" t="str">
        <f t="shared" si="824"/>
        <v/>
      </c>
      <c r="N181" s="1045" t="str">
        <f t="shared" si="824"/>
        <v/>
      </c>
      <c r="O181" s="1045" t="str">
        <f t="shared" si="824"/>
        <v/>
      </c>
      <c r="P181" s="1045" t="str">
        <f t="shared" si="824"/>
        <v/>
      </c>
      <c r="Q181" s="1045" t="str">
        <f t="shared" si="824"/>
        <v/>
      </c>
      <c r="R181" s="1045" t="str">
        <f t="shared" si="824"/>
        <v/>
      </c>
      <c r="S181" s="1045" t="str">
        <f t="shared" si="824"/>
        <v/>
      </c>
      <c r="T181" s="1045" t="str">
        <f t="shared" si="824"/>
        <v/>
      </c>
      <c r="U181" s="1045" t="str">
        <f t="shared" si="824"/>
        <v/>
      </c>
      <c r="V181" s="1045" t="str">
        <f t="shared" si="824"/>
        <v/>
      </c>
      <c r="W181" s="1045" t="str">
        <f t="shared" si="824"/>
        <v/>
      </c>
      <c r="X181" s="1045" t="str">
        <f t="shared" si="824"/>
        <v/>
      </c>
      <c r="Y181" s="1045" t="str">
        <f t="shared" si="824"/>
        <v/>
      </c>
      <c r="Z181" s="1045" t="str">
        <f t="shared" si="824"/>
        <v/>
      </c>
      <c r="AA181" s="1045" t="str">
        <f t="shared" si="824"/>
        <v/>
      </c>
      <c r="AB181" s="1045" t="str">
        <f t="shared" si="824"/>
        <v/>
      </c>
      <c r="AC181" s="1045" t="str">
        <f t="shared" si="824"/>
        <v/>
      </c>
      <c r="AD181" s="1045" t="str">
        <f t="shared" si="824"/>
        <v/>
      </c>
      <c r="AE181" s="1045" t="str">
        <f t="shared" si="824"/>
        <v/>
      </c>
      <c r="AF181" s="58">
        <v>1897</v>
      </c>
      <c r="AG181" s="360">
        <f>SUM(AG20:AG153)</f>
        <v>167840</v>
      </c>
      <c r="AH181" s="249">
        <f>SUM(AH20:AH153)</f>
        <v>5594.6666666666661</v>
      </c>
      <c r="AI181" s="156">
        <f>SUM(AI20:AI153)</f>
        <v>7591</v>
      </c>
      <c r="AJ181" s="360">
        <f>SUM(AJ20:AJ153)</f>
        <v>3771</v>
      </c>
      <c r="AL181" s="58"/>
      <c r="AM181" s="58"/>
      <c r="AN181" s="31"/>
      <c r="AO181" s="58"/>
      <c r="AP181" s="58"/>
      <c r="FE181" s="31">
        <v>4</v>
      </c>
      <c r="FF181" s="31">
        <v>1914</v>
      </c>
    </row>
    <row r="182" spans="1:162">
      <c r="A182" s="1044">
        <v>2020</v>
      </c>
      <c r="B182" s="1045" t="str">
        <f t="shared" ref="B182:AE182" si="825">IF(B143&gt;=B$156,$A143,"")</f>
        <v/>
      </c>
      <c r="C182" s="1045" t="str">
        <f t="shared" si="825"/>
        <v/>
      </c>
      <c r="D182" s="1045" t="str">
        <f t="shared" si="825"/>
        <v/>
      </c>
      <c r="E182" s="1045" t="str">
        <f t="shared" si="825"/>
        <v/>
      </c>
      <c r="F182" s="1045" t="str">
        <f t="shared" si="825"/>
        <v/>
      </c>
      <c r="G182" s="1045" t="str">
        <f t="shared" si="825"/>
        <v/>
      </c>
      <c r="H182" s="1045" t="str">
        <f t="shared" si="825"/>
        <v/>
      </c>
      <c r="I182" s="1045" t="str">
        <f t="shared" si="825"/>
        <v/>
      </c>
      <c r="J182" s="1045" t="str">
        <f t="shared" si="825"/>
        <v/>
      </c>
      <c r="K182" s="1045" t="str">
        <f t="shared" si="825"/>
        <v/>
      </c>
      <c r="L182" s="1045" t="str">
        <f t="shared" si="825"/>
        <v/>
      </c>
      <c r="M182" s="1045" t="str">
        <f t="shared" si="825"/>
        <v/>
      </c>
      <c r="N182" s="1045" t="str">
        <f t="shared" si="825"/>
        <v/>
      </c>
      <c r="O182" s="1045" t="str">
        <f t="shared" si="825"/>
        <v/>
      </c>
      <c r="P182" s="1045" t="str">
        <f t="shared" si="825"/>
        <v/>
      </c>
      <c r="Q182" s="1045" t="str">
        <f t="shared" si="825"/>
        <v/>
      </c>
      <c r="R182" s="1045" t="str">
        <f t="shared" si="825"/>
        <v/>
      </c>
      <c r="S182" s="1045" t="str">
        <f t="shared" si="825"/>
        <v/>
      </c>
      <c r="T182" s="1045" t="str">
        <f t="shared" si="825"/>
        <v/>
      </c>
      <c r="U182" s="1045" t="str">
        <f t="shared" si="825"/>
        <v/>
      </c>
      <c r="V182" s="1045" t="str">
        <f t="shared" si="825"/>
        <v/>
      </c>
      <c r="W182" s="1045" t="str">
        <f t="shared" si="825"/>
        <v/>
      </c>
      <c r="X182" s="1045" t="str">
        <f t="shared" si="825"/>
        <v/>
      </c>
      <c r="Y182" s="1045" t="str">
        <f t="shared" si="825"/>
        <v/>
      </c>
      <c r="Z182" s="1045" t="str">
        <f t="shared" si="825"/>
        <v/>
      </c>
      <c r="AA182" s="1045" t="str">
        <f t="shared" si="825"/>
        <v/>
      </c>
      <c r="AB182" s="1045" t="str">
        <f t="shared" si="825"/>
        <v/>
      </c>
      <c r="AC182" s="1045" t="str">
        <f t="shared" si="825"/>
        <v/>
      </c>
      <c r="AD182" s="1045" t="str">
        <f t="shared" si="825"/>
        <v/>
      </c>
      <c r="AE182" s="1045" t="str">
        <f t="shared" si="825"/>
        <v/>
      </c>
      <c r="AG182" s="138"/>
      <c r="AL182" s="58"/>
      <c r="AM182" s="58"/>
      <c r="AN182" s="31"/>
      <c r="AO182" s="58"/>
      <c r="AP182" s="58"/>
      <c r="FE182" s="31">
        <v>4</v>
      </c>
      <c r="FF182" s="31">
        <v>1919</v>
      </c>
    </row>
    <row r="183" spans="1:162">
      <c r="A183" s="1044">
        <v>2021</v>
      </c>
      <c r="B183" s="1045" t="str">
        <f t="shared" ref="B183:AE183" si="826">IF(B144&gt;=B$156,$A144,"")</f>
        <v/>
      </c>
      <c r="C183" s="1045" t="str">
        <f t="shared" si="826"/>
        <v/>
      </c>
      <c r="D183" s="1045" t="str">
        <f t="shared" si="826"/>
        <v/>
      </c>
      <c r="E183" s="1045" t="str">
        <f t="shared" si="826"/>
        <v/>
      </c>
      <c r="F183" s="1045" t="str">
        <f t="shared" si="826"/>
        <v/>
      </c>
      <c r="G183" s="1045" t="str">
        <f t="shared" si="826"/>
        <v/>
      </c>
      <c r="H183" s="1045" t="str">
        <f t="shared" si="826"/>
        <v/>
      </c>
      <c r="I183" s="1045" t="str">
        <f t="shared" si="826"/>
        <v/>
      </c>
      <c r="J183" s="1045" t="str">
        <f t="shared" si="826"/>
        <v/>
      </c>
      <c r="K183" s="1045" t="str">
        <f t="shared" si="826"/>
        <v/>
      </c>
      <c r="L183" s="1045" t="str">
        <f t="shared" si="826"/>
        <v/>
      </c>
      <c r="M183" s="1045" t="str">
        <f t="shared" si="826"/>
        <v/>
      </c>
      <c r="N183" s="1045" t="str">
        <f t="shared" si="826"/>
        <v/>
      </c>
      <c r="O183" s="1045" t="str">
        <f t="shared" si="826"/>
        <v/>
      </c>
      <c r="P183" s="1045" t="str">
        <f t="shared" si="826"/>
        <v/>
      </c>
      <c r="Q183" s="1045" t="str">
        <f t="shared" si="826"/>
        <v/>
      </c>
      <c r="R183" s="1045" t="str">
        <f t="shared" si="826"/>
        <v/>
      </c>
      <c r="S183" s="1045" t="str">
        <f t="shared" si="826"/>
        <v/>
      </c>
      <c r="T183" s="1045" t="str">
        <f t="shared" si="826"/>
        <v/>
      </c>
      <c r="U183" s="1045" t="str">
        <f t="shared" si="826"/>
        <v/>
      </c>
      <c r="V183" s="1045" t="str">
        <f t="shared" si="826"/>
        <v/>
      </c>
      <c r="W183" s="1045" t="str">
        <f t="shared" si="826"/>
        <v/>
      </c>
      <c r="X183" s="1045" t="str">
        <f t="shared" si="826"/>
        <v/>
      </c>
      <c r="Y183" s="1045" t="str">
        <f t="shared" si="826"/>
        <v/>
      </c>
      <c r="Z183" s="1045" t="str">
        <f t="shared" si="826"/>
        <v/>
      </c>
      <c r="AA183" s="1045" t="str">
        <f t="shared" si="826"/>
        <v/>
      </c>
      <c r="AB183" s="1045" t="str">
        <f t="shared" si="826"/>
        <v/>
      </c>
      <c r="AC183" s="1045" t="str">
        <f t="shared" si="826"/>
        <v/>
      </c>
      <c r="AD183" s="1045" t="str">
        <f t="shared" si="826"/>
        <v/>
      </c>
      <c r="AE183" s="1045" t="str">
        <f t="shared" si="826"/>
        <v/>
      </c>
      <c r="AG183" s="138"/>
      <c r="AL183" s="58"/>
      <c r="AM183" s="58"/>
      <c r="AN183" s="31"/>
      <c r="AO183" s="58"/>
      <c r="AP183" s="58"/>
      <c r="FE183" s="31">
        <v>4</v>
      </c>
      <c r="FF183" s="31">
        <v>1965</v>
      </c>
    </row>
    <row r="184" spans="1:162">
      <c r="A184" s="1044">
        <v>2022</v>
      </c>
      <c r="B184" s="1045" t="str">
        <f t="shared" ref="B184:AE184" si="827">IF(B145&gt;=B$156,$A145,"")</f>
        <v/>
      </c>
      <c r="C184" s="1045" t="str">
        <f t="shared" si="827"/>
        <v/>
      </c>
      <c r="D184" s="1045" t="str">
        <f t="shared" si="827"/>
        <v/>
      </c>
      <c r="E184" s="1045" t="str">
        <f t="shared" si="827"/>
        <v/>
      </c>
      <c r="F184" s="1045" t="str">
        <f t="shared" si="827"/>
        <v/>
      </c>
      <c r="G184" s="1045" t="str">
        <f t="shared" si="827"/>
        <v/>
      </c>
      <c r="H184" s="1045" t="str">
        <f t="shared" si="827"/>
        <v/>
      </c>
      <c r="I184" s="1045" t="str">
        <f t="shared" si="827"/>
        <v/>
      </c>
      <c r="J184" s="1045" t="str">
        <f t="shared" si="827"/>
        <v/>
      </c>
      <c r="K184" s="1045" t="str">
        <f t="shared" si="827"/>
        <v/>
      </c>
      <c r="L184" s="1045" t="str">
        <f t="shared" si="827"/>
        <v/>
      </c>
      <c r="M184" s="1045" t="str">
        <f t="shared" si="827"/>
        <v/>
      </c>
      <c r="N184" s="1045" t="str">
        <f t="shared" si="827"/>
        <v/>
      </c>
      <c r="O184" s="1045" t="str">
        <f t="shared" si="827"/>
        <v/>
      </c>
      <c r="P184" s="1045" t="str">
        <f t="shared" si="827"/>
        <v/>
      </c>
      <c r="Q184" s="1045" t="str">
        <f t="shared" si="827"/>
        <v/>
      </c>
      <c r="R184" s="1045" t="str">
        <f t="shared" si="827"/>
        <v/>
      </c>
      <c r="S184" s="1045" t="str">
        <f t="shared" si="827"/>
        <v/>
      </c>
      <c r="T184" s="1045" t="str">
        <f t="shared" si="827"/>
        <v/>
      </c>
      <c r="U184" s="1045" t="str">
        <f t="shared" si="827"/>
        <v/>
      </c>
      <c r="V184" s="1045" t="str">
        <f t="shared" si="827"/>
        <v/>
      </c>
      <c r="W184" s="1045" t="str">
        <f t="shared" si="827"/>
        <v/>
      </c>
      <c r="X184" s="1045" t="str">
        <f t="shared" si="827"/>
        <v/>
      </c>
      <c r="Y184" s="1045" t="str">
        <f t="shared" si="827"/>
        <v/>
      </c>
      <c r="Z184" s="1045" t="str">
        <f t="shared" si="827"/>
        <v/>
      </c>
      <c r="AA184" s="1045" t="str">
        <f t="shared" si="827"/>
        <v/>
      </c>
      <c r="AB184" s="1045" t="str">
        <f t="shared" si="827"/>
        <v/>
      </c>
      <c r="AC184" s="1045" t="str">
        <f t="shared" si="827"/>
        <v/>
      </c>
      <c r="AD184" s="1045" t="str">
        <f t="shared" si="827"/>
        <v/>
      </c>
      <c r="AE184" s="1045" t="str">
        <f t="shared" si="827"/>
        <v/>
      </c>
      <c r="AG184" s="138"/>
      <c r="FE184" s="31">
        <v>4</v>
      </c>
      <c r="FF184" s="31">
        <v>1982</v>
      </c>
    </row>
    <row r="185" spans="1:162">
      <c r="A185" s="1044">
        <v>2023</v>
      </c>
      <c r="B185" s="1045" t="str">
        <f t="shared" ref="B185:AE185" si="828">IF(B146&gt;=B$156,$A146,"")</f>
        <v/>
      </c>
      <c r="C185" s="1045" t="str">
        <f t="shared" si="828"/>
        <v/>
      </c>
      <c r="D185" s="1045" t="str">
        <f t="shared" si="828"/>
        <v/>
      </c>
      <c r="E185" s="1045" t="str">
        <f t="shared" si="828"/>
        <v/>
      </c>
      <c r="F185" s="1045" t="str">
        <f t="shared" si="828"/>
        <v/>
      </c>
      <c r="G185" s="1045" t="str">
        <f t="shared" si="828"/>
        <v/>
      </c>
      <c r="H185" s="1045" t="str">
        <f t="shared" si="828"/>
        <v/>
      </c>
      <c r="I185" s="1045" t="str">
        <f t="shared" si="828"/>
        <v/>
      </c>
      <c r="J185" s="1045" t="str">
        <f t="shared" si="828"/>
        <v/>
      </c>
      <c r="K185" s="1045" t="str">
        <f t="shared" si="828"/>
        <v/>
      </c>
      <c r="L185" s="1045" t="str">
        <f t="shared" si="828"/>
        <v/>
      </c>
      <c r="M185" s="1045" t="str">
        <f t="shared" si="828"/>
        <v/>
      </c>
      <c r="N185" s="1045" t="str">
        <f t="shared" si="828"/>
        <v/>
      </c>
      <c r="O185" s="1045" t="str">
        <f t="shared" si="828"/>
        <v/>
      </c>
      <c r="P185" s="1045" t="str">
        <f t="shared" si="828"/>
        <v/>
      </c>
      <c r="Q185" s="1045" t="str">
        <f t="shared" si="828"/>
        <v/>
      </c>
      <c r="R185" s="1045" t="str">
        <f t="shared" si="828"/>
        <v/>
      </c>
      <c r="S185" s="1045" t="str">
        <f t="shared" si="828"/>
        <v/>
      </c>
      <c r="T185" s="1045" t="str">
        <f t="shared" si="828"/>
        <v/>
      </c>
      <c r="U185" s="1045" t="str">
        <f t="shared" si="828"/>
        <v/>
      </c>
      <c r="V185" s="1045" t="str">
        <f t="shared" si="828"/>
        <v/>
      </c>
      <c r="W185" s="1045" t="str">
        <f t="shared" si="828"/>
        <v/>
      </c>
      <c r="X185" s="1045" t="str">
        <f t="shared" si="828"/>
        <v/>
      </c>
      <c r="Y185" s="1045" t="str">
        <f t="shared" si="828"/>
        <v/>
      </c>
      <c r="Z185" s="1045" t="str">
        <f t="shared" si="828"/>
        <v/>
      </c>
      <c r="AA185" s="1045" t="str">
        <f t="shared" si="828"/>
        <v/>
      </c>
      <c r="AB185" s="1045" t="str">
        <f t="shared" si="828"/>
        <v/>
      </c>
      <c r="AC185" s="1045" t="str">
        <f t="shared" si="828"/>
        <v/>
      </c>
      <c r="AD185" s="1045" t="str">
        <f t="shared" si="828"/>
        <v/>
      </c>
      <c r="AE185" s="1045" t="str">
        <f t="shared" si="828"/>
        <v/>
      </c>
      <c r="AG185" s="138"/>
      <c r="FE185" s="31">
        <v>4</v>
      </c>
      <c r="FF185" s="31">
        <v>1992</v>
      </c>
    </row>
    <row r="186" spans="1:162">
      <c r="A186" s="1044">
        <v>2024</v>
      </c>
      <c r="B186" s="1045" t="str">
        <f t="shared" ref="B186:AE186" si="829">IF(B147&gt;=B$156,$A147,"")</f>
        <v/>
      </c>
      <c r="C186" s="1045" t="str">
        <f t="shared" si="829"/>
        <v/>
      </c>
      <c r="D186" s="1045" t="str">
        <f t="shared" si="829"/>
        <v/>
      </c>
      <c r="E186" s="1045" t="str">
        <f t="shared" si="829"/>
        <v/>
      </c>
      <c r="F186" s="1045" t="str">
        <f t="shared" si="829"/>
        <v/>
      </c>
      <c r="G186" s="1045" t="str">
        <f t="shared" si="829"/>
        <v/>
      </c>
      <c r="H186" s="1045" t="str">
        <f t="shared" si="829"/>
        <v/>
      </c>
      <c r="I186" s="1045" t="str">
        <f t="shared" si="829"/>
        <v/>
      </c>
      <c r="J186" s="1045" t="str">
        <f t="shared" si="829"/>
        <v/>
      </c>
      <c r="K186" s="1045" t="str">
        <f t="shared" si="829"/>
        <v/>
      </c>
      <c r="L186" s="1045" t="str">
        <f t="shared" si="829"/>
        <v/>
      </c>
      <c r="M186" s="1045" t="str">
        <f t="shared" si="829"/>
        <v/>
      </c>
      <c r="N186" s="1045" t="str">
        <f t="shared" si="829"/>
        <v/>
      </c>
      <c r="O186" s="1045" t="str">
        <f t="shared" si="829"/>
        <v/>
      </c>
      <c r="P186" s="1045" t="str">
        <f t="shared" si="829"/>
        <v/>
      </c>
      <c r="Q186" s="1045" t="str">
        <f t="shared" si="829"/>
        <v/>
      </c>
      <c r="R186" s="1045" t="str">
        <f t="shared" si="829"/>
        <v/>
      </c>
      <c r="S186" s="1045" t="str">
        <f t="shared" si="829"/>
        <v/>
      </c>
      <c r="T186" s="1045" t="str">
        <f t="shared" si="829"/>
        <v/>
      </c>
      <c r="U186" s="1045" t="str">
        <f t="shared" si="829"/>
        <v/>
      </c>
      <c r="V186" s="1045" t="str">
        <f t="shared" si="829"/>
        <v/>
      </c>
      <c r="W186" s="1045" t="str">
        <f t="shared" si="829"/>
        <v/>
      </c>
      <c r="X186" s="1045" t="str">
        <f t="shared" si="829"/>
        <v/>
      </c>
      <c r="Y186" s="1045" t="str">
        <f t="shared" si="829"/>
        <v/>
      </c>
      <c r="Z186" s="1045" t="str">
        <f t="shared" si="829"/>
        <v/>
      </c>
      <c r="AA186" s="1045" t="str">
        <f t="shared" si="829"/>
        <v/>
      </c>
      <c r="AB186" s="1045" t="str">
        <f t="shared" si="829"/>
        <v/>
      </c>
      <c r="AC186" s="1045" t="str">
        <f t="shared" si="829"/>
        <v/>
      </c>
      <c r="AD186" s="1045" t="str">
        <f t="shared" si="829"/>
        <v/>
      </c>
      <c r="AE186" s="1045" t="str">
        <f t="shared" si="829"/>
        <v/>
      </c>
      <c r="AG186" s="138"/>
      <c r="AM186" s="31"/>
      <c r="FE186" s="31">
        <v>3</v>
      </c>
      <c r="FF186" s="31">
        <v>1880</v>
      </c>
    </row>
    <row r="187" spans="1:162">
      <c r="A187" s="1044">
        <v>2025</v>
      </c>
      <c r="B187" s="1045" t="str">
        <f t="shared" ref="B187:AE187" si="830">IF(B153&gt;=B$156,$A153,"")</f>
        <v/>
      </c>
      <c r="C187" s="1045" t="str">
        <f t="shared" si="830"/>
        <v/>
      </c>
      <c r="D187" s="1045" t="str">
        <f t="shared" si="830"/>
        <v/>
      </c>
      <c r="E187" s="1045" t="str">
        <f t="shared" si="830"/>
        <v/>
      </c>
      <c r="F187" s="1045" t="str">
        <f t="shared" si="830"/>
        <v/>
      </c>
      <c r="G187" s="1045" t="str">
        <f t="shared" si="830"/>
        <v/>
      </c>
      <c r="H187" s="1045" t="str">
        <f t="shared" si="830"/>
        <v/>
      </c>
      <c r="I187" s="1045" t="str">
        <f t="shared" si="830"/>
        <v/>
      </c>
      <c r="J187" s="1045" t="str">
        <f t="shared" si="830"/>
        <v/>
      </c>
      <c r="K187" s="1045" t="str">
        <f t="shared" si="830"/>
        <v/>
      </c>
      <c r="L187" s="1045" t="str">
        <f t="shared" si="830"/>
        <v/>
      </c>
      <c r="M187" s="1045" t="str">
        <f t="shared" si="830"/>
        <v/>
      </c>
      <c r="N187" s="1045" t="str">
        <f t="shared" si="830"/>
        <v/>
      </c>
      <c r="O187" s="1045" t="str">
        <f t="shared" si="830"/>
        <v/>
      </c>
      <c r="P187" s="1045" t="str">
        <f t="shared" si="830"/>
        <v/>
      </c>
      <c r="Q187" s="1045" t="str">
        <f t="shared" si="830"/>
        <v/>
      </c>
      <c r="R187" s="1045" t="str">
        <f t="shared" si="830"/>
        <v/>
      </c>
      <c r="S187" s="1045" t="str">
        <f t="shared" si="830"/>
        <v/>
      </c>
      <c r="T187" s="1045" t="str">
        <f t="shared" si="830"/>
        <v/>
      </c>
      <c r="U187" s="1045" t="str">
        <f t="shared" si="830"/>
        <v/>
      </c>
      <c r="V187" s="1045" t="str">
        <f t="shared" si="830"/>
        <v/>
      </c>
      <c r="W187" s="1045" t="str">
        <f t="shared" si="830"/>
        <v/>
      </c>
      <c r="X187" s="1045" t="str">
        <f t="shared" si="830"/>
        <v/>
      </c>
      <c r="Y187" s="1045" t="str">
        <f t="shared" si="830"/>
        <v/>
      </c>
      <c r="Z187" s="1045" t="str">
        <f t="shared" si="830"/>
        <v/>
      </c>
      <c r="AA187" s="1045" t="str">
        <f t="shared" si="830"/>
        <v/>
      </c>
      <c r="AB187" s="1045" t="str">
        <f t="shared" si="830"/>
        <v/>
      </c>
      <c r="AC187" s="1045" t="str">
        <f t="shared" si="830"/>
        <v/>
      </c>
      <c r="AD187" s="1045" t="str">
        <f t="shared" si="830"/>
        <v/>
      </c>
      <c r="AE187" s="1045" t="str">
        <f t="shared" si="830"/>
        <v/>
      </c>
      <c r="AG187" s="138"/>
      <c r="AM187" s="31"/>
      <c r="FE187" s="31">
        <v>3</v>
      </c>
      <c r="FF187" s="31">
        <v>1891</v>
      </c>
    </row>
    <row r="188" spans="1:162" ht="17.399999999999999">
      <c r="A188" s="1046" t="s">
        <v>103</v>
      </c>
      <c r="B188" s="1047">
        <v>1</v>
      </c>
      <c r="C188" s="1047">
        <v>2</v>
      </c>
      <c r="D188" s="1047">
        <v>3</v>
      </c>
      <c r="E188" s="1047">
        <v>4</v>
      </c>
      <c r="F188" s="1047">
        <v>5</v>
      </c>
      <c r="G188" s="1047">
        <v>6</v>
      </c>
      <c r="H188" s="1047">
        <v>7</v>
      </c>
      <c r="I188" s="1047">
        <v>8</v>
      </c>
      <c r="J188" s="1047">
        <v>9</v>
      </c>
      <c r="K188" s="1047">
        <v>10</v>
      </c>
      <c r="L188" s="1047">
        <v>11</v>
      </c>
      <c r="M188" s="1047">
        <v>12</v>
      </c>
      <c r="N188" s="1047">
        <v>13</v>
      </c>
      <c r="O188" s="1047">
        <v>14</v>
      </c>
      <c r="P188" s="1047">
        <v>15</v>
      </c>
      <c r="Q188" s="1047">
        <v>16</v>
      </c>
      <c r="R188" s="1047">
        <v>17</v>
      </c>
      <c r="S188" s="1047">
        <v>18</v>
      </c>
      <c r="T188" s="1047">
        <v>19</v>
      </c>
      <c r="U188" s="1047">
        <v>20</v>
      </c>
      <c r="V188" s="1047">
        <v>21</v>
      </c>
      <c r="W188" s="1047">
        <v>22</v>
      </c>
      <c r="X188" s="1047">
        <v>23</v>
      </c>
      <c r="Y188" s="1047">
        <v>24</v>
      </c>
      <c r="Z188" s="1047">
        <v>25</v>
      </c>
      <c r="AA188" s="1047">
        <v>26</v>
      </c>
      <c r="AB188" s="1047">
        <v>27</v>
      </c>
      <c r="AC188" s="1047">
        <v>28</v>
      </c>
      <c r="AD188" s="1047">
        <v>29</v>
      </c>
      <c r="AE188" s="1047">
        <v>30</v>
      </c>
      <c r="AG188" s="138"/>
      <c r="AM188" s="31"/>
      <c r="FE188" s="31">
        <v>3</v>
      </c>
      <c r="FF188" s="31">
        <v>1915</v>
      </c>
    </row>
    <row r="189" spans="1:162">
      <c r="A189" s="1048">
        <v>2016</v>
      </c>
      <c r="B189" s="1049" t="str">
        <f t="shared" ref="B189:AE189" si="831">IF(OR(B139=0,B139&gt;B$157), "", $A139)</f>
        <v/>
      </c>
      <c r="C189" s="1049" t="str">
        <f t="shared" si="831"/>
        <v/>
      </c>
      <c r="D189" s="1049" t="str">
        <f t="shared" si="831"/>
        <v/>
      </c>
      <c r="E189" s="1049" t="str">
        <f t="shared" si="831"/>
        <v/>
      </c>
      <c r="F189" s="1049" t="str">
        <f t="shared" si="831"/>
        <v/>
      </c>
      <c r="G189" s="1049" t="str">
        <f t="shared" si="831"/>
        <v/>
      </c>
      <c r="H189" s="1049" t="str">
        <f t="shared" si="831"/>
        <v/>
      </c>
      <c r="I189" s="1049" t="str">
        <f t="shared" si="831"/>
        <v/>
      </c>
      <c r="J189" s="1049" t="str">
        <f t="shared" si="831"/>
        <v/>
      </c>
      <c r="K189" s="1049" t="str">
        <f t="shared" si="831"/>
        <v/>
      </c>
      <c r="L189" s="1049" t="str">
        <f t="shared" si="831"/>
        <v/>
      </c>
      <c r="M189" s="1049" t="str">
        <f t="shared" si="831"/>
        <v/>
      </c>
      <c r="N189" s="1049" t="str">
        <f t="shared" si="831"/>
        <v/>
      </c>
      <c r="O189" s="1049" t="str">
        <f t="shared" si="831"/>
        <v/>
      </c>
      <c r="P189" s="1049" t="str">
        <f t="shared" si="831"/>
        <v/>
      </c>
      <c r="Q189" s="1049" t="str">
        <f t="shared" si="831"/>
        <v/>
      </c>
      <c r="R189" s="1049" t="str">
        <f t="shared" si="831"/>
        <v/>
      </c>
      <c r="S189" s="1049" t="str">
        <f t="shared" si="831"/>
        <v/>
      </c>
      <c r="T189" s="1049" t="str">
        <f t="shared" si="831"/>
        <v/>
      </c>
      <c r="U189" s="1049" t="str">
        <f t="shared" si="831"/>
        <v/>
      </c>
      <c r="V189" s="1049" t="str">
        <f t="shared" si="831"/>
        <v/>
      </c>
      <c r="W189" s="1049" t="str">
        <f t="shared" si="831"/>
        <v/>
      </c>
      <c r="X189" s="1049" t="str">
        <f t="shared" si="831"/>
        <v/>
      </c>
      <c r="Y189" s="1049" t="str">
        <f t="shared" si="831"/>
        <v/>
      </c>
      <c r="Z189" s="1049" t="str">
        <f t="shared" si="831"/>
        <v/>
      </c>
      <c r="AA189" s="1049" t="str">
        <f t="shared" si="831"/>
        <v/>
      </c>
      <c r="AB189" s="1049" t="str">
        <f t="shared" si="831"/>
        <v/>
      </c>
      <c r="AC189" s="1049" t="str">
        <f t="shared" si="831"/>
        <v/>
      </c>
      <c r="AD189" s="1049" t="str">
        <f t="shared" si="831"/>
        <v/>
      </c>
      <c r="AE189" s="1049" t="str">
        <f t="shared" si="831"/>
        <v/>
      </c>
      <c r="AG189" s="138"/>
      <c r="AM189" s="31"/>
      <c r="FE189" s="31">
        <v>3</v>
      </c>
      <c r="FF189" s="31">
        <v>1920</v>
      </c>
    </row>
    <row r="190" spans="1:162">
      <c r="A190" s="1048">
        <v>2017</v>
      </c>
      <c r="B190" s="1049" t="str">
        <f t="shared" ref="B190:AE190" si="832">IF(OR(B140=0,B140&gt;B$157), "", $A140)</f>
        <v/>
      </c>
      <c r="C190" s="1049" t="str">
        <f t="shared" si="832"/>
        <v/>
      </c>
      <c r="D190" s="1049" t="str">
        <f t="shared" si="832"/>
        <v/>
      </c>
      <c r="E190" s="1049" t="str">
        <f t="shared" si="832"/>
        <v/>
      </c>
      <c r="F190" s="1049" t="str">
        <f t="shared" si="832"/>
        <v/>
      </c>
      <c r="G190" s="1049" t="str">
        <f t="shared" si="832"/>
        <v/>
      </c>
      <c r="H190" s="1049" t="str">
        <f t="shared" si="832"/>
        <v/>
      </c>
      <c r="I190" s="1049" t="str">
        <f t="shared" si="832"/>
        <v/>
      </c>
      <c r="J190" s="1049" t="str">
        <f t="shared" si="832"/>
        <v/>
      </c>
      <c r="K190" s="1049" t="str">
        <f t="shared" si="832"/>
        <v/>
      </c>
      <c r="L190" s="1049" t="str">
        <f t="shared" si="832"/>
        <v/>
      </c>
      <c r="M190" s="1049" t="str">
        <f t="shared" si="832"/>
        <v/>
      </c>
      <c r="N190" s="1049" t="str">
        <f t="shared" si="832"/>
        <v/>
      </c>
      <c r="O190" s="1049" t="str">
        <f t="shared" si="832"/>
        <v/>
      </c>
      <c r="P190" s="1049" t="str">
        <f t="shared" si="832"/>
        <v/>
      </c>
      <c r="Q190" s="1049" t="str">
        <f t="shared" si="832"/>
        <v/>
      </c>
      <c r="R190" s="1049" t="str">
        <f t="shared" si="832"/>
        <v/>
      </c>
      <c r="S190" s="1049" t="str">
        <f t="shared" si="832"/>
        <v/>
      </c>
      <c r="T190" s="1049" t="str">
        <f t="shared" si="832"/>
        <v/>
      </c>
      <c r="U190" s="1049" t="str">
        <f t="shared" si="832"/>
        <v/>
      </c>
      <c r="V190" s="1049" t="str">
        <f t="shared" si="832"/>
        <v/>
      </c>
      <c r="W190" s="1049" t="str">
        <f t="shared" si="832"/>
        <v/>
      </c>
      <c r="X190" s="1049" t="str">
        <f t="shared" si="832"/>
        <v/>
      </c>
      <c r="Y190" s="1049" t="str">
        <f t="shared" si="832"/>
        <v/>
      </c>
      <c r="Z190" s="1049" t="str">
        <f t="shared" si="832"/>
        <v/>
      </c>
      <c r="AA190" s="1049" t="str">
        <f t="shared" si="832"/>
        <v/>
      </c>
      <c r="AB190" s="1049" t="str">
        <f t="shared" si="832"/>
        <v/>
      </c>
      <c r="AC190" s="1049" t="str">
        <f t="shared" si="832"/>
        <v/>
      </c>
      <c r="AD190" s="1049" t="str">
        <f t="shared" si="832"/>
        <v/>
      </c>
      <c r="AE190" s="1049" t="str">
        <f t="shared" si="832"/>
        <v/>
      </c>
      <c r="AG190" s="138"/>
      <c r="FE190" s="31">
        <v>3</v>
      </c>
      <c r="FF190" s="31">
        <v>1923</v>
      </c>
    </row>
    <row r="191" spans="1:162">
      <c r="A191" s="1048">
        <v>2018</v>
      </c>
      <c r="B191" s="1049" t="str">
        <f t="shared" ref="B191:AE191" si="833">IF(OR(B141=0,B141&gt;B$157), "", $A141)</f>
        <v/>
      </c>
      <c r="C191" s="1049" t="str">
        <f t="shared" si="833"/>
        <v/>
      </c>
      <c r="D191" s="1049" t="str">
        <f t="shared" si="833"/>
        <v/>
      </c>
      <c r="E191" s="1049" t="str">
        <f t="shared" si="833"/>
        <v/>
      </c>
      <c r="F191" s="1049" t="str">
        <f t="shared" si="833"/>
        <v/>
      </c>
      <c r="G191" s="1049" t="str">
        <f t="shared" si="833"/>
        <v/>
      </c>
      <c r="H191" s="1049" t="str">
        <f t="shared" si="833"/>
        <v/>
      </c>
      <c r="I191" s="1049" t="str">
        <f t="shared" si="833"/>
        <v/>
      </c>
      <c r="J191" s="1049" t="str">
        <f t="shared" si="833"/>
        <v/>
      </c>
      <c r="K191" s="1049" t="str">
        <f t="shared" si="833"/>
        <v/>
      </c>
      <c r="L191" s="1049" t="str">
        <f t="shared" si="833"/>
        <v/>
      </c>
      <c r="M191" s="1049" t="str">
        <f t="shared" si="833"/>
        <v/>
      </c>
      <c r="N191" s="1049" t="str">
        <f t="shared" si="833"/>
        <v/>
      </c>
      <c r="O191" s="1049" t="str">
        <f t="shared" si="833"/>
        <v/>
      </c>
      <c r="P191" s="1049" t="str">
        <f t="shared" si="833"/>
        <v/>
      </c>
      <c r="Q191" s="1049" t="str">
        <f t="shared" si="833"/>
        <v/>
      </c>
      <c r="R191" s="1049" t="str">
        <f t="shared" si="833"/>
        <v/>
      </c>
      <c r="S191" s="1049" t="str">
        <f t="shared" si="833"/>
        <v/>
      </c>
      <c r="T191" s="1049" t="str">
        <f t="shared" si="833"/>
        <v/>
      </c>
      <c r="U191" s="1049" t="str">
        <f t="shared" si="833"/>
        <v/>
      </c>
      <c r="V191" s="1049" t="str">
        <f t="shared" si="833"/>
        <v/>
      </c>
      <c r="W191" s="1049" t="str">
        <f t="shared" si="833"/>
        <v/>
      </c>
      <c r="X191" s="1049" t="str">
        <f t="shared" si="833"/>
        <v/>
      </c>
      <c r="Y191" s="1049" t="str">
        <f t="shared" si="833"/>
        <v/>
      </c>
      <c r="Z191" s="1049" t="str">
        <f t="shared" si="833"/>
        <v/>
      </c>
      <c r="AA191" s="1049" t="str">
        <f t="shared" si="833"/>
        <v/>
      </c>
      <c r="AB191" s="1049" t="str">
        <f t="shared" si="833"/>
        <v/>
      </c>
      <c r="AC191" s="1049" t="str">
        <f t="shared" si="833"/>
        <v/>
      </c>
      <c r="AD191" s="1049" t="str">
        <f t="shared" si="833"/>
        <v/>
      </c>
      <c r="AE191" s="1049" t="str">
        <f t="shared" si="833"/>
        <v/>
      </c>
      <c r="AG191" s="138"/>
      <c r="FE191" s="31">
        <v>3</v>
      </c>
      <c r="FF191" s="31">
        <v>1924</v>
      </c>
    </row>
    <row r="192" spans="1:162">
      <c r="A192" s="1048">
        <v>2019</v>
      </c>
      <c r="B192" s="1049" t="str">
        <f t="shared" ref="B192:AE192" si="834">IF(OR(B142=0,B142&gt;B$157), "", $A142)</f>
        <v/>
      </c>
      <c r="C192" s="1049" t="str">
        <f t="shared" si="834"/>
        <v/>
      </c>
      <c r="D192" s="1049" t="str">
        <f t="shared" si="834"/>
        <v/>
      </c>
      <c r="E192" s="1049" t="str">
        <f t="shared" si="834"/>
        <v/>
      </c>
      <c r="F192" s="1049" t="str">
        <f t="shared" si="834"/>
        <v/>
      </c>
      <c r="G192" s="1049" t="str">
        <f t="shared" si="834"/>
        <v/>
      </c>
      <c r="H192" s="1049" t="str">
        <f t="shared" si="834"/>
        <v/>
      </c>
      <c r="I192" s="1049" t="str">
        <f t="shared" si="834"/>
        <v/>
      </c>
      <c r="J192" s="1049" t="str">
        <f t="shared" si="834"/>
        <v/>
      </c>
      <c r="K192" s="1049" t="str">
        <f t="shared" si="834"/>
        <v/>
      </c>
      <c r="L192" s="1049" t="str">
        <f t="shared" si="834"/>
        <v/>
      </c>
      <c r="M192" s="1049" t="str">
        <f t="shared" si="834"/>
        <v/>
      </c>
      <c r="N192" s="1049" t="str">
        <f t="shared" si="834"/>
        <v/>
      </c>
      <c r="O192" s="1049" t="str">
        <f t="shared" si="834"/>
        <v/>
      </c>
      <c r="P192" s="1049" t="str">
        <f t="shared" si="834"/>
        <v/>
      </c>
      <c r="Q192" s="1049" t="str">
        <f t="shared" si="834"/>
        <v/>
      </c>
      <c r="R192" s="1049" t="str">
        <f t="shared" si="834"/>
        <v/>
      </c>
      <c r="S192" s="1049" t="str">
        <f t="shared" si="834"/>
        <v/>
      </c>
      <c r="T192" s="1049" t="str">
        <f t="shared" si="834"/>
        <v/>
      </c>
      <c r="U192" s="1049" t="str">
        <f t="shared" si="834"/>
        <v/>
      </c>
      <c r="V192" s="1049" t="str">
        <f t="shared" si="834"/>
        <v/>
      </c>
      <c r="W192" s="1049" t="str">
        <f t="shared" si="834"/>
        <v/>
      </c>
      <c r="X192" s="1049" t="str">
        <f t="shared" si="834"/>
        <v/>
      </c>
      <c r="Y192" s="1049" t="str">
        <f t="shared" si="834"/>
        <v/>
      </c>
      <c r="Z192" s="1049" t="str">
        <f t="shared" si="834"/>
        <v/>
      </c>
      <c r="AA192" s="1049" t="str">
        <f t="shared" si="834"/>
        <v/>
      </c>
      <c r="AB192" s="1049" t="str">
        <f t="shared" si="834"/>
        <v/>
      </c>
      <c r="AC192" s="1049" t="str">
        <f t="shared" si="834"/>
        <v/>
      </c>
      <c r="AD192" s="1049" t="str">
        <f t="shared" si="834"/>
        <v/>
      </c>
      <c r="AE192" s="1049" t="str">
        <f t="shared" si="834"/>
        <v/>
      </c>
      <c r="AG192" s="138"/>
      <c r="FE192" s="31">
        <v>3</v>
      </c>
      <c r="FF192" s="31">
        <v>1928</v>
      </c>
    </row>
    <row r="193" spans="1:162">
      <c r="A193" s="1048">
        <v>2020</v>
      </c>
      <c r="B193" s="1049" t="str">
        <f t="shared" ref="B193:AE193" si="835">IF(OR(B143=0,B143&gt;B$157), "", $A143)</f>
        <v/>
      </c>
      <c r="C193" s="1049" t="str">
        <f t="shared" si="835"/>
        <v/>
      </c>
      <c r="D193" s="1049" t="str">
        <f t="shared" si="835"/>
        <v/>
      </c>
      <c r="E193" s="1049" t="str">
        <f t="shared" si="835"/>
        <v/>
      </c>
      <c r="F193" s="1049" t="str">
        <f t="shared" si="835"/>
        <v/>
      </c>
      <c r="G193" s="1049" t="str">
        <f t="shared" si="835"/>
        <v/>
      </c>
      <c r="H193" s="1049" t="str">
        <f t="shared" si="835"/>
        <v/>
      </c>
      <c r="I193" s="1049" t="str">
        <f t="shared" si="835"/>
        <v/>
      </c>
      <c r="J193" s="1049" t="str">
        <f t="shared" si="835"/>
        <v/>
      </c>
      <c r="K193" s="1049" t="str">
        <f t="shared" si="835"/>
        <v/>
      </c>
      <c r="L193" s="1049" t="str">
        <f t="shared" si="835"/>
        <v/>
      </c>
      <c r="M193" s="1049" t="str">
        <f t="shared" si="835"/>
        <v/>
      </c>
      <c r="N193" s="1049" t="str">
        <f t="shared" si="835"/>
        <v/>
      </c>
      <c r="O193" s="1049" t="str">
        <f t="shared" si="835"/>
        <v/>
      </c>
      <c r="P193" s="1049" t="str">
        <f t="shared" si="835"/>
        <v/>
      </c>
      <c r="Q193" s="1049" t="str">
        <f t="shared" si="835"/>
        <v/>
      </c>
      <c r="R193" s="1049" t="str">
        <f t="shared" si="835"/>
        <v/>
      </c>
      <c r="S193" s="1049" t="str">
        <f t="shared" si="835"/>
        <v/>
      </c>
      <c r="T193" s="1049" t="str">
        <f t="shared" si="835"/>
        <v/>
      </c>
      <c r="U193" s="1049" t="str">
        <f t="shared" si="835"/>
        <v/>
      </c>
      <c r="V193" s="1049" t="str">
        <f t="shared" si="835"/>
        <v/>
      </c>
      <c r="W193" s="1049" t="str">
        <f t="shared" si="835"/>
        <v/>
      </c>
      <c r="X193" s="1049" t="str">
        <f t="shared" si="835"/>
        <v/>
      </c>
      <c r="Y193" s="1049" t="str">
        <f t="shared" si="835"/>
        <v/>
      </c>
      <c r="Z193" s="1049" t="str">
        <f t="shared" si="835"/>
        <v/>
      </c>
      <c r="AA193" s="1049" t="str">
        <f t="shared" si="835"/>
        <v/>
      </c>
      <c r="AB193" s="1049" t="str">
        <f t="shared" si="835"/>
        <v/>
      </c>
      <c r="AC193" s="1049" t="str">
        <f t="shared" si="835"/>
        <v/>
      </c>
      <c r="AD193" s="1049" t="str">
        <f t="shared" si="835"/>
        <v/>
      </c>
      <c r="AE193" s="1049" t="str">
        <f t="shared" si="835"/>
        <v/>
      </c>
      <c r="AG193" s="138"/>
      <c r="FE193" s="31">
        <v>3</v>
      </c>
      <c r="FF193" s="31">
        <v>1931</v>
      </c>
    </row>
    <row r="194" spans="1:162">
      <c r="A194" s="1048">
        <v>2021</v>
      </c>
      <c r="B194" s="1049" t="str">
        <f t="shared" ref="B194:AE194" si="836">IF(OR(B144=0,B144&gt;B$157), "", $A144)</f>
        <v/>
      </c>
      <c r="C194" s="1049" t="str">
        <f t="shared" si="836"/>
        <v/>
      </c>
      <c r="D194" s="1049" t="str">
        <f t="shared" si="836"/>
        <v/>
      </c>
      <c r="E194" s="1049" t="str">
        <f t="shared" si="836"/>
        <v/>
      </c>
      <c r="F194" s="1049" t="str">
        <f t="shared" si="836"/>
        <v/>
      </c>
      <c r="G194" s="1049" t="str">
        <f t="shared" si="836"/>
        <v/>
      </c>
      <c r="H194" s="1049" t="str">
        <f t="shared" si="836"/>
        <v/>
      </c>
      <c r="I194" s="1049" t="str">
        <f t="shared" si="836"/>
        <v/>
      </c>
      <c r="J194" s="1049" t="str">
        <f t="shared" si="836"/>
        <v/>
      </c>
      <c r="K194" s="1049" t="str">
        <f t="shared" si="836"/>
        <v/>
      </c>
      <c r="L194" s="1049" t="str">
        <f t="shared" si="836"/>
        <v/>
      </c>
      <c r="M194" s="1049" t="str">
        <f t="shared" si="836"/>
        <v/>
      </c>
      <c r="N194" s="1049" t="str">
        <f t="shared" si="836"/>
        <v/>
      </c>
      <c r="O194" s="1049" t="str">
        <f t="shared" si="836"/>
        <v/>
      </c>
      <c r="P194" s="1049" t="str">
        <f t="shared" si="836"/>
        <v/>
      </c>
      <c r="Q194" s="1049" t="str">
        <f t="shared" si="836"/>
        <v/>
      </c>
      <c r="R194" s="1049" t="str">
        <f t="shared" si="836"/>
        <v/>
      </c>
      <c r="S194" s="1049" t="str">
        <f t="shared" si="836"/>
        <v/>
      </c>
      <c r="T194" s="1049" t="str">
        <f t="shared" si="836"/>
        <v/>
      </c>
      <c r="U194" s="1049" t="str">
        <f t="shared" si="836"/>
        <v/>
      </c>
      <c r="V194" s="1049" t="str">
        <f t="shared" si="836"/>
        <v/>
      </c>
      <c r="W194" s="1049" t="str">
        <f t="shared" si="836"/>
        <v/>
      </c>
      <c r="X194" s="1049" t="str">
        <f t="shared" si="836"/>
        <v/>
      </c>
      <c r="Y194" s="1049" t="str">
        <f t="shared" si="836"/>
        <v/>
      </c>
      <c r="Z194" s="1049" t="str">
        <f t="shared" si="836"/>
        <v/>
      </c>
      <c r="AA194" s="1049" t="str">
        <f t="shared" si="836"/>
        <v/>
      </c>
      <c r="AB194" s="1049" t="str">
        <f t="shared" si="836"/>
        <v/>
      </c>
      <c r="AC194" s="1049" t="str">
        <f t="shared" si="836"/>
        <v/>
      </c>
      <c r="AD194" s="1049" t="str">
        <f t="shared" si="836"/>
        <v/>
      </c>
      <c r="AE194" s="1049" t="str">
        <f t="shared" si="836"/>
        <v/>
      </c>
      <c r="FE194" s="31">
        <v>3</v>
      </c>
      <c r="FF194" s="31">
        <v>1937</v>
      </c>
    </row>
    <row r="195" spans="1:162">
      <c r="A195" s="1048">
        <v>2022</v>
      </c>
      <c r="B195" s="1049" t="str">
        <f t="shared" ref="B195:AE195" si="837">IF(OR(B145=0,B145&gt;B$157), "", $A145)</f>
        <v/>
      </c>
      <c r="C195" s="1049" t="str">
        <f t="shared" si="837"/>
        <v/>
      </c>
      <c r="D195" s="1049" t="str">
        <f t="shared" si="837"/>
        <v/>
      </c>
      <c r="E195" s="1049" t="str">
        <f t="shared" si="837"/>
        <v/>
      </c>
      <c r="F195" s="1049" t="str">
        <f t="shared" si="837"/>
        <v/>
      </c>
      <c r="G195" s="1049" t="str">
        <f t="shared" si="837"/>
        <v/>
      </c>
      <c r="H195" s="1049" t="str">
        <f t="shared" si="837"/>
        <v/>
      </c>
      <c r="I195" s="1049" t="str">
        <f t="shared" si="837"/>
        <v/>
      </c>
      <c r="J195" s="1049" t="str">
        <f t="shared" si="837"/>
        <v/>
      </c>
      <c r="K195" s="1049" t="str">
        <f t="shared" si="837"/>
        <v/>
      </c>
      <c r="L195" s="1049" t="str">
        <f t="shared" si="837"/>
        <v/>
      </c>
      <c r="M195" s="1049" t="str">
        <f t="shared" si="837"/>
        <v/>
      </c>
      <c r="N195" s="1049" t="str">
        <f t="shared" si="837"/>
        <v/>
      </c>
      <c r="O195" s="1049" t="str">
        <f t="shared" si="837"/>
        <v/>
      </c>
      <c r="P195" s="1049" t="str">
        <f t="shared" si="837"/>
        <v/>
      </c>
      <c r="Q195" s="1049" t="str">
        <f t="shared" si="837"/>
        <v/>
      </c>
      <c r="R195" s="1049" t="str">
        <f t="shared" si="837"/>
        <v/>
      </c>
      <c r="S195" s="1049" t="str">
        <f t="shared" si="837"/>
        <v/>
      </c>
      <c r="T195" s="1049" t="str">
        <f t="shared" si="837"/>
        <v/>
      </c>
      <c r="U195" s="1049" t="str">
        <f t="shared" si="837"/>
        <v/>
      </c>
      <c r="V195" s="1049" t="str">
        <f t="shared" si="837"/>
        <v/>
      </c>
      <c r="W195" s="1049" t="str">
        <f t="shared" si="837"/>
        <v/>
      </c>
      <c r="X195" s="1049" t="str">
        <f t="shared" si="837"/>
        <v/>
      </c>
      <c r="Y195" s="1049" t="str">
        <f t="shared" si="837"/>
        <v/>
      </c>
      <c r="Z195" s="1049" t="str">
        <f t="shared" si="837"/>
        <v/>
      </c>
      <c r="AA195" s="1049" t="str">
        <f t="shared" si="837"/>
        <v/>
      </c>
      <c r="AB195" s="1049" t="str">
        <f t="shared" si="837"/>
        <v/>
      </c>
      <c r="AC195" s="1049" t="str">
        <f t="shared" si="837"/>
        <v/>
      </c>
      <c r="AD195" s="1049" t="str">
        <f t="shared" si="837"/>
        <v/>
      </c>
      <c r="AE195" s="1049" t="str">
        <f t="shared" si="837"/>
        <v/>
      </c>
      <c r="FE195" s="31">
        <v>3</v>
      </c>
      <c r="FF195" s="31">
        <v>1954</v>
      </c>
    </row>
    <row r="196" spans="1:162">
      <c r="A196" s="1048">
        <v>2023</v>
      </c>
      <c r="B196" s="1049" t="str">
        <f t="shared" ref="B196:AE196" si="838">IF(OR(B146=0,B146&gt;B$157), "", $A146)</f>
        <v/>
      </c>
      <c r="C196" s="1049" t="str">
        <f t="shared" si="838"/>
        <v/>
      </c>
      <c r="D196" s="1049" t="str">
        <f t="shared" si="838"/>
        <v/>
      </c>
      <c r="E196" s="1049" t="str">
        <f t="shared" si="838"/>
        <v/>
      </c>
      <c r="F196" s="1049" t="str">
        <f t="shared" si="838"/>
        <v/>
      </c>
      <c r="G196" s="1049" t="str">
        <f t="shared" si="838"/>
        <v/>
      </c>
      <c r="H196" s="1049" t="str">
        <f t="shared" si="838"/>
        <v/>
      </c>
      <c r="I196" s="1049" t="str">
        <f t="shared" si="838"/>
        <v/>
      </c>
      <c r="J196" s="1049" t="str">
        <f t="shared" si="838"/>
        <v/>
      </c>
      <c r="K196" s="1049" t="str">
        <f t="shared" si="838"/>
        <v/>
      </c>
      <c r="L196" s="1049" t="str">
        <f t="shared" si="838"/>
        <v/>
      </c>
      <c r="M196" s="1049" t="str">
        <f t="shared" si="838"/>
        <v/>
      </c>
      <c r="N196" s="1049" t="str">
        <f t="shared" si="838"/>
        <v/>
      </c>
      <c r="O196" s="1049" t="str">
        <f t="shared" si="838"/>
        <v/>
      </c>
      <c r="P196" s="1049" t="str">
        <f t="shared" si="838"/>
        <v/>
      </c>
      <c r="Q196" s="1049" t="str">
        <f t="shared" si="838"/>
        <v/>
      </c>
      <c r="R196" s="1049" t="str">
        <f t="shared" si="838"/>
        <v/>
      </c>
      <c r="S196" s="1049" t="str">
        <f t="shared" si="838"/>
        <v/>
      </c>
      <c r="T196" s="1049" t="str">
        <f t="shared" si="838"/>
        <v/>
      </c>
      <c r="U196" s="1049" t="str">
        <f t="shared" si="838"/>
        <v/>
      </c>
      <c r="V196" s="1049" t="str">
        <f t="shared" si="838"/>
        <v/>
      </c>
      <c r="W196" s="1049" t="str">
        <f t="shared" si="838"/>
        <v/>
      </c>
      <c r="X196" s="1049" t="str">
        <f t="shared" si="838"/>
        <v/>
      </c>
      <c r="Y196" s="1049" t="str">
        <f t="shared" si="838"/>
        <v/>
      </c>
      <c r="Z196" s="1049" t="str">
        <f t="shared" si="838"/>
        <v/>
      </c>
      <c r="AA196" s="1049" t="str">
        <f t="shared" si="838"/>
        <v/>
      </c>
      <c r="AB196" s="1049" t="str">
        <f t="shared" si="838"/>
        <v/>
      </c>
      <c r="AC196" s="1049" t="str">
        <f t="shared" si="838"/>
        <v/>
      </c>
      <c r="AD196" s="1049" t="str">
        <f t="shared" si="838"/>
        <v/>
      </c>
      <c r="AE196" s="1049" t="str">
        <f t="shared" si="838"/>
        <v/>
      </c>
      <c r="FE196" s="31">
        <v>3</v>
      </c>
      <c r="FF196" s="31">
        <v>1956</v>
      </c>
    </row>
    <row r="197" spans="1:162">
      <c r="A197" s="1048">
        <v>2024</v>
      </c>
      <c r="B197" s="1049" t="str">
        <f t="shared" ref="B197:AE197" si="839">IF(OR(B147=0,B147&gt;B$157), "", $A147)</f>
        <v/>
      </c>
      <c r="C197" s="1049" t="str">
        <f t="shared" si="839"/>
        <v/>
      </c>
      <c r="D197" s="1049" t="str">
        <f t="shared" si="839"/>
        <v/>
      </c>
      <c r="E197" s="1049" t="str">
        <f t="shared" si="839"/>
        <v/>
      </c>
      <c r="F197" s="1049" t="str">
        <f t="shared" si="839"/>
        <v/>
      </c>
      <c r="G197" s="1049" t="str">
        <f t="shared" si="839"/>
        <v/>
      </c>
      <c r="H197" s="1049" t="str">
        <f t="shared" si="839"/>
        <v/>
      </c>
      <c r="I197" s="1049" t="str">
        <f t="shared" si="839"/>
        <v/>
      </c>
      <c r="J197" s="1049" t="str">
        <f t="shared" si="839"/>
        <v/>
      </c>
      <c r="K197" s="1049" t="str">
        <f t="shared" si="839"/>
        <v/>
      </c>
      <c r="L197" s="1049" t="str">
        <f t="shared" si="839"/>
        <v/>
      </c>
      <c r="M197" s="1049" t="str">
        <f t="shared" si="839"/>
        <v/>
      </c>
      <c r="N197" s="1049" t="str">
        <f t="shared" si="839"/>
        <v/>
      </c>
      <c r="O197" s="1049" t="str">
        <f t="shared" si="839"/>
        <v/>
      </c>
      <c r="P197" s="1049" t="str">
        <f t="shared" si="839"/>
        <v/>
      </c>
      <c r="Q197" s="1049" t="str">
        <f t="shared" si="839"/>
        <v/>
      </c>
      <c r="R197" s="1049" t="str">
        <f t="shared" si="839"/>
        <v/>
      </c>
      <c r="S197" s="1049" t="str">
        <f t="shared" si="839"/>
        <v/>
      </c>
      <c r="T197" s="1049" t="str">
        <f t="shared" si="839"/>
        <v/>
      </c>
      <c r="U197" s="1049" t="str">
        <f t="shared" si="839"/>
        <v/>
      </c>
      <c r="V197" s="1049" t="str">
        <f t="shared" si="839"/>
        <v/>
      </c>
      <c r="W197" s="1049" t="str">
        <f t="shared" si="839"/>
        <v/>
      </c>
      <c r="X197" s="1049" t="str">
        <f t="shared" si="839"/>
        <v/>
      </c>
      <c r="Y197" s="1049" t="str">
        <f t="shared" si="839"/>
        <v/>
      </c>
      <c r="Z197" s="1049" t="str">
        <f t="shared" si="839"/>
        <v/>
      </c>
      <c r="AA197" s="1049" t="str">
        <f t="shared" si="839"/>
        <v/>
      </c>
      <c r="AB197" s="1049" t="str">
        <f t="shared" si="839"/>
        <v/>
      </c>
      <c r="AC197" s="1049" t="str">
        <f t="shared" si="839"/>
        <v/>
      </c>
      <c r="AD197" s="1049" t="str">
        <f t="shared" si="839"/>
        <v/>
      </c>
      <c r="AE197" s="1049" t="str">
        <f t="shared" si="839"/>
        <v/>
      </c>
      <c r="FE197" s="31">
        <v>3</v>
      </c>
      <c r="FF197" s="31">
        <v>1957</v>
      </c>
    </row>
    <row r="198" spans="1:162" ht="13.8" thickBot="1">
      <c r="A198" s="1050">
        <v>2025</v>
      </c>
      <c r="B198" s="1051" t="str">
        <f t="shared" ref="B198:AE198" si="840">IF(OR(B153=0,B153&gt;B$157), "", $A153)</f>
        <v/>
      </c>
      <c r="C198" s="1051" t="str">
        <f t="shared" si="840"/>
        <v/>
      </c>
      <c r="D198" s="1051" t="str">
        <f t="shared" si="840"/>
        <v/>
      </c>
      <c r="E198" s="1051" t="str">
        <f t="shared" si="840"/>
        <v/>
      </c>
      <c r="F198" s="1051" t="str">
        <f t="shared" si="840"/>
        <v/>
      </c>
      <c r="G198" s="1051" t="str">
        <f t="shared" si="840"/>
        <v/>
      </c>
      <c r="H198" s="1051" t="str">
        <f t="shared" si="840"/>
        <v/>
      </c>
      <c r="I198" s="1051" t="str">
        <f t="shared" si="840"/>
        <v/>
      </c>
      <c r="J198" s="1051" t="str">
        <f t="shared" si="840"/>
        <v/>
      </c>
      <c r="K198" s="1051" t="str">
        <f t="shared" si="840"/>
        <v/>
      </c>
      <c r="L198" s="1051" t="str">
        <f t="shared" si="840"/>
        <v/>
      </c>
      <c r="M198" s="1051" t="str">
        <f t="shared" si="840"/>
        <v/>
      </c>
      <c r="N198" s="1051" t="str">
        <f t="shared" si="840"/>
        <v/>
      </c>
      <c r="O198" s="1051" t="str">
        <f t="shared" si="840"/>
        <v/>
      </c>
      <c r="P198" s="1051" t="str">
        <f t="shared" si="840"/>
        <v/>
      </c>
      <c r="Q198" s="1051" t="str">
        <f t="shared" si="840"/>
        <v/>
      </c>
      <c r="R198" s="1051" t="str">
        <f t="shared" si="840"/>
        <v/>
      </c>
      <c r="S198" s="1051" t="str">
        <f t="shared" si="840"/>
        <v/>
      </c>
      <c r="T198" s="1051" t="str">
        <f t="shared" si="840"/>
        <v/>
      </c>
      <c r="U198" s="1051" t="str">
        <f t="shared" si="840"/>
        <v/>
      </c>
      <c r="V198" s="1051" t="str">
        <f t="shared" si="840"/>
        <v/>
      </c>
      <c r="W198" s="1051" t="str">
        <f t="shared" si="840"/>
        <v/>
      </c>
      <c r="X198" s="1051" t="str">
        <f t="shared" si="840"/>
        <v/>
      </c>
      <c r="Y198" s="1051" t="str">
        <f t="shared" si="840"/>
        <v/>
      </c>
      <c r="Z198" s="1051" t="str">
        <f t="shared" si="840"/>
        <v/>
      </c>
      <c r="AA198" s="1051" t="str">
        <f t="shared" si="840"/>
        <v/>
      </c>
      <c r="AB198" s="1051" t="str">
        <f t="shared" si="840"/>
        <v/>
      </c>
      <c r="AC198" s="1051" t="str">
        <f t="shared" si="840"/>
        <v/>
      </c>
      <c r="AD198" s="1051" t="str">
        <f t="shared" si="840"/>
        <v/>
      </c>
      <c r="AE198" s="1051" t="str">
        <f t="shared" si="840"/>
        <v/>
      </c>
      <c r="FE198" s="31">
        <v>3</v>
      </c>
      <c r="FF198" s="31">
        <v>1966</v>
      </c>
    </row>
    <row r="199" spans="1:162" ht="13.8" thickTop="1">
      <c r="FE199" s="31">
        <v>3</v>
      </c>
      <c r="FF199" s="31">
        <v>1973</v>
      </c>
    </row>
    <row r="200" spans="1:162">
      <c r="FE200" s="31">
        <v>3</v>
      </c>
      <c r="FF200" s="31">
        <v>1977</v>
      </c>
    </row>
    <row r="201" spans="1:162">
      <c r="FE201" s="31">
        <v>3</v>
      </c>
      <c r="FF201" s="31">
        <v>1987</v>
      </c>
    </row>
    <row r="202" spans="1:162">
      <c r="FE202" s="31">
        <v>3</v>
      </c>
      <c r="FF202" s="31">
        <v>1990</v>
      </c>
    </row>
    <row r="203" spans="1:162">
      <c r="FE203" s="31">
        <v>2</v>
      </c>
      <c r="FF203" s="31">
        <v>1882</v>
      </c>
    </row>
    <row r="204" spans="1:162">
      <c r="FE204" s="31">
        <v>2</v>
      </c>
      <c r="FF204" s="31">
        <v>1883</v>
      </c>
    </row>
    <row r="205" spans="1:162">
      <c r="FE205" s="31">
        <v>2</v>
      </c>
      <c r="FF205" s="31">
        <v>1886</v>
      </c>
    </row>
    <row r="206" spans="1:162">
      <c r="FE206" s="31">
        <v>2</v>
      </c>
      <c r="FF206" s="31">
        <v>1892</v>
      </c>
    </row>
    <row r="207" spans="1:162">
      <c r="FE207" s="31">
        <v>2</v>
      </c>
      <c r="FF207" s="31">
        <v>1893</v>
      </c>
    </row>
    <row r="208" spans="1:162">
      <c r="FE208" s="31">
        <v>2</v>
      </c>
      <c r="FF208" s="31">
        <v>1898</v>
      </c>
    </row>
    <row r="209" spans="161:162">
      <c r="FE209" s="31">
        <v>2</v>
      </c>
      <c r="FF209" s="31">
        <v>1900</v>
      </c>
    </row>
    <row r="210" spans="161:162">
      <c r="FE210" s="31">
        <v>2</v>
      </c>
      <c r="FF210" s="31">
        <v>1911</v>
      </c>
    </row>
    <row r="211" spans="161:162">
      <c r="FE211" s="31">
        <v>2</v>
      </c>
      <c r="FF211" s="31">
        <v>1917</v>
      </c>
    </row>
    <row r="212" spans="161:162">
      <c r="FE212" s="31">
        <v>2</v>
      </c>
      <c r="FF212" s="31">
        <v>1918</v>
      </c>
    </row>
    <row r="213" spans="161:162">
      <c r="FE213" s="31">
        <v>2</v>
      </c>
      <c r="FF213" s="31">
        <v>1932</v>
      </c>
    </row>
    <row r="214" spans="161:162">
      <c r="FE214" s="31">
        <v>2</v>
      </c>
      <c r="FF214" s="31">
        <v>1934</v>
      </c>
    </row>
    <row r="215" spans="161:162">
      <c r="FE215" s="31">
        <v>2</v>
      </c>
      <c r="FF215" s="31">
        <v>1944</v>
      </c>
    </row>
    <row r="216" spans="161:162">
      <c r="FE216" s="31">
        <v>2</v>
      </c>
      <c r="FF216" s="31">
        <v>1947</v>
      </c>
    </row>
    <row r="217" spans="161:162">
      <c r="FE217" s="31">
        <v>2</v>
      </c>
      <c r="FF217" s="31">
        <v>1953</v>
      </c>
    </row>
    <row r="218" spans="161:162">
      <c r="FE218" s="31">
        <v>2</v>
      </c>
      <c r="FF218" s="31">
        <v>1960</v>
      </c>
    </row>
    <row r="219" spans="161:162">
      <c r="FE219" s="31">
        <v>2</v>
      </c>
      <c r="FF219" s="31">
        <v>1962</v>
      </c>
    </row>
    <row r="220" spans="161:162">
      <c r="FE220" s="31">
        <v>2</v>
      </c>
      <c r="FF220" s="31">
        <v>1974</v>
      </c>
    </row>
    <row r="221" spans="161:162">
      <c r="FE221" s="31">
        <v>2</v>
      </c>
      <c r="FF221" s="31">
        <v>1989</v>
      </c>
    </row>
    <row r="222" spans="161:162">
      <c r="FE222" s="31">
        <v>2</v>
      </c>
      <c r="FF222" s="31">
        <v>1995</v>
      </c>
    </row>
    <row r="223" spans="161:162">
      <c r="FE223" s="31">
        <v>2</v>
      </c>
      <c r="FF223" s="31">
        <v>1997</v>
      </c>
    </row>
    <row r="224" spans="161:162">
      <c r="FE224" s="31">
        <v>1</v>
      </c>
      <c r="FF224" s="31">
        <v>1889</v>
      </c>
    </row>
    <row r="225" spans="161:162">
      <c r="FE225" s="31">
        <v>1</v>
      </c>
      <c r="FF225" s="31">
        <v>1890</v>
      </c>
    </row>
    <row r="226" spans="161:162">
      <c r="FE226" s="31">
        <v>1</v>
      </c>
      <c r="FF226" s="31">
        <v>1903</v>
      </c>
    </row>
    <row r="227" spans="161:162">
      <c r="FE227" s="31">
        <v>1</v>
      </c>
      <c r="FF227" s="31">
        <v>1904</v>
      </c>
    </row>
    <row r="228" spans="161:162">
      <c r="FE228" s="31">
        <v>1</v>
      </c>
      <c r="FF228" s="31">
        <v>1906</v>
      </c>
    </row>
    <row r="229" spans="161:162">
      <c r="FE229" s="31">
        <v>1</v>
      </c>
      <c r="FF229" s="31">
        <v>1908</v>
      </c>
    </row>
    <row r="230" spans="161:162">
      <c r="FE230" s="31">
        <v>1</v>
      </c>
      <c r="FF230" s="31">
        <v>1909</v>
      </c>
    </row>
    <row r="231" spans="161:162">
      <c r="FE231" s="31">
        <v>1</v>
      </c>
      <c r="FF231" s="31">
        <v>1926</v>
      </c>
    </row>
    <row r="232" spans="161:162">
      <c r="FE232" s="31">
        <v>1</v>
      </c>
      <c r="FF232" s="31">
        <v>1933</v>
      </c>
    </row>
    <row r="233" spans="161:162">
      <c r="FE233" s="31">
        <v>1</v>
      </c>
      <c r="FF233" s="31">
        <v>1938</v>
      </c>
    </row>
    <row r="234" spans="161:162">
      <c r="FE234" s="31">
        <v>1</v>
      </c>
      <c r="FF234" s="31">
        <v>1945</v>
      </c>
    </row>
    <row r="235" spans="161:162">
      <c r="FE235" s="31">
        <v>1</v>
      </c>
      <c r="FF235" s="31">
        <v>1949</v>
      </c>
    </row>
    <row r="236" spans="161:162">
      <c r="FE236" s="31">
        <v>1</v>
      </c>
      <c r="FF236" s="31">
        <v>1951</v>
      </c>
    </row>
    <row r="237" spans="161:162">
      <c r="FE237" s="31">
        <v>1</v>
      </c>
      <c r="FF237" s="31">
        <v>1952</v>
      </c>
    </row>
    <row r="238" spans="161:162">
      <c r="FE238" s="31">
        <v>1</v>
      </c>
      <c r="FF238" s="31">
        <v>1955</v>
      </c>
    </row>
    <row r="239" spans="161:162">
      <c r="FE239" s="31">
        <v>1</v>
      </c>
      <c r="FF239" s="31">
        <v>1958</v>
      </c>
    </row>
    <row r="240" spans="161:162">
      <c r="FE240" s="31">
        <v>1</v>
      </c>
      <c r="FF240" s="31">
        <v>1969</v>
      </c>
    </row>
    <row r="241" spans="161:162">
      <c r="FE241" s="31">
        <v>1</v>
      </c>
      <c r="FF241" s="31">
        <v>1970</v>
      </c>
    </row>
    <row r="242" spans="161:162">
      <c r="FE242" s="31">
        <v>1</v>
      </c>
      <c r="FF242" s="31">
        <v>1979</v>
      </c>
    </row>
    <row r="243" spans="161:162">
      <c r="FE243" s="31">
        <v>1</v>
      </c>
      <c r="FF243" s="31">
        <v>1981</v>
      </c>
    </row>
    <row r="244" spans="161:162">
      <c r="FE244" s="31">
        <v>1</v>
      </c>
      <c r="FF244" s="31">
        <v>1983</v>
      </c>
    </row>
    <row r="245" spans="161:162">
      <c r="FE245" s="31">
        <v>1</v>
      </c>
      <c r="FF245" s="31">
        <v>1984</v>
      </c>
    </row>
    <row r="246" spans="161:162">
      <c r="FE246" s="31">
        <v>1</v>
      </c>
      <c r="FF246" s="31">
        <v>1988</v>
      </c>
    </row>
    <row r="247" spans="161:162">
      <c r="FE247" s="31">
        <v>1</v>
      </c>
      <c r="FF247" s="31">
        <v>1996</v>
      </c>
    </row>
    <row r="248" spans="161:162">
      <c r="FE248" s="31">
        <v>1</v>
      </c>
      <c r="FF248" s="31">
        <v>2001</v>
      </c>
    </row>
    <row r="249" spans="161:162">
      <c r="FE249" s="31">
        <v>1</v>
      </c>
      <c r="FF249" s="31">
        <v>2002</v>
      </c>
    </row>
    <row r="250" spans="161:162">
      <c r="FE250">
        <v>1</v>
      </c>
      <c r="FF250">
        <v>2004</v>
      </c>
    </row>
    <row r="251" spans="161:162">
      <c r="FE251">
        <v>1</v>
      </c>
      <c r="FF251">
        <v>2006</v>
      </c>
    </row>
    <row r="252" spans="161:162">
      <c r="FE252">
        <v>1</v>
      </c>
      <c r="FF252">
        <v>2008</v>
      </c>
    </row>
    <row r="253" spans="161:162">
      <c r="FE253">
        <v>1</v>
      </c>
      <c r="FF253">
        <v>2011</v>
      </c>
    </row>
    <row r="254" spans="161:162">
      <c r="FE254" s="31">
        <v>0</v>
      </c>
      <c r="FF254" s="31">
        <v>1884</v>
      </c>
    </row>
    <row r="255" spans="161:162">
      <c r="FE255" s="31">
        <v>0</v>
      </c>
      <c r="FF255" s="31">
        <v>1885</v>
      </c>
    </row>
    <row r="256" spans="161:162">
      <c r="FE256" s="31">
        <v>0</v>
      </c>
      <c r="FF256" s="31">
        <v>1895</v>
      </c>
    </row>
    <row r="257" spans="161:162">
      <c r="FE257" s="31">
        <v>0</v>
      </c>
      <c r="FF257" s="31">
        <v>1899</v>
      </c>
    </row>
    <row r="258" spans="161:162">
      <c r="FE258" s="31">
        <v>0</v>
      </c>
      <c r="FF258" s="31">
        <v>1901</v>
      </c>
    </row>
    <row r="259" spans="161:162">
      <c r="FE259" s="31">
        <v>0</v>
      </c>
      <c r="FF259" s="31">
        <v>1902</v>
      </c>
    </row>
    <row r="260" spans="161:162">
      <c r="FE260" s="31">
        <v>0</v>
      </c>
      <c r="FF260" s="31">
        <v>1905</v>
      </c>
    </row>
    <row r="261" spans="161:162">
      <c r="FE261" s="31">
        <v>0</v>
      </c>
      <c r="FF261" s="31">
        <v>1910</v>
      </c>
    </row>
    <row r="262" spans="161:162">
      <c r="FE262" s="31">
        <v>0</v>
      </c>
      <c r="FF262" s="31">
        <v>1912</v>
      </c>
    </row>
    <row r="263" spans="161:162">
      <c r="FE263" s="31">
        <v>0</v>
      </c>
      <c r="FF263" s="31">
        <v>1913</v>
      </c>
    </row>
    <row r="264" spans="161:162">
      <c r="FE264" s="31">
        <v>0</v>
      </c>
      <c r="FF264" s="31">
        <v>1916</v>
      </c>
    </row>
    <row r="265" spans="161:162">
      <c r="FE265" s="31">
        <v>0</v>
      </c>
      <c r="FF265" s="31">
        <v>1921</v>
      </c>
    </row>
    <row r="266" spans="161:162">
      <c r="FE266" s="31">
        <v>0</v>
      </c>
      <c r="FF266" s="31">
        <v>1922</v>
      </c>
    </row>
    <row r="267" spans="161:162">
      <c r="FE267" s="31">
        <v>0</v>
      </c>
      <c r="FF267" s="31">
        <v>1925</v>
      </c>
    </row>
    <row r="268" spans="161:162">
      <c r="FE268" s="31">
        <v>0</v>
      </c>
      <c r="FF268" s="31">
        <v>1927</v>
      </c>
    </row>
    <row r="269" spans="161:162">
      <c r="FE269" s="31">
        <v>0</v>
      </c>
      <c r="FF269" s="31">
        <v>1929</v>
      </c>
    </row>
    <row r="270" spans="161:162">
      <c r="FE270" s="31">
        <v>0</v>
      </c>
      <c r="FF270" s="31">
        <v>1935</v>
      </c>
    </row>
    <row r="271" spans="161:162">
      <c r="FE271" s="31">
        <v>0</v>
      </c>
      <c r="FF271" s="31">
        <v>1941</v>
      </c>
    </row>
    <row r="272" spans="161:162">
      <c r="FE272" s="31">
        <v>0</v>
      </c>
      <c r="FF272" s="31">
        <v>1942</v>
      </c>
    </row>
    <row r="273" spans="161:162">
      <c r="FE273" s="31">
        <v>0</v>
      </c>
      <c r="FF273" s="31">
        <v>1946</v>
      </c>
    </row>
    <row r="274" spans="161:162">
      <c r="FE274" s="31">
        <v>0</v>
      </c>
      <c r="FF274" s="31">
        <v>1948</v>
      </c>
    </row>
    <row r="275" spans="161:162">
      <c r="FE275" s="31">
        <v>0</v>
      </c>
      <c r="FF275" s="31">
        <v>1959</v>
      </c>
    </row>
    <row r="276" spans="161:162">
      <c r="FE276" s="31">
        <v>0</v>
      </c>
      <c r="FF276" s="31">
        <v>1963</v>
      </c>
    </row>
    <row r="277" spans="161:162">
      <c r="FE277" s="31">
        <v>0</v>
      </c>
      <c r="FF277" s="31">
        <v>1967</v>
      </c>
    </row>
    <row r="278" spans="161:162">
      <c r="FE278" s="31">
        <v>0</v>
      </c>
      <c r="FF278" s="31">
        <v>1968</v>
      </c>
    </row>
    <row r="279" spans="161:162">
      <c r="FE279" s="31">
        <v>0</v>
      </c>
      <c r="FF279" s="31">
        <v>1971</v>
      </c>
    </row>
    <row r="280" spans="161:162">
      <c r="FE280" s="31">
        <v>0</v>
      </c>
      <c r="FF280" s="31">
        <v>1978</v>
      </c>
    </row>
    <row r="281" spans="161:162">
      <c r="FE281" s="31">
        <v>0</v>
      </c>
      <c r="FF281" s="31">
        <v>1980</v>
      </c>
    </row>
    <row r="282" spans="161:162">
      <c r="FE282" s="31">
        <v>0</v>
      </c>
      <c r="FF282" s="31">
        <v>1986</v>
      </c>
    </row>
    <row r="283" spans="161:162">
      <c r="FE283" s="31">
        <v>0</v>
      </c>
      <c r="FF283" s="31">
        <v>1991</v>
      </c>
    </row>
    <row r="284" spans="161:162">
      <c r="FE284" s="31">
        <v>0</v>
      </c>
      <c r="FF284" s="31">
        <v>1993</v>
      </c>
    </row>
    <row r="285" spans="161:162">
      <c r="FE285" s="31">
        <v>0</v>
      </c>
      <c r="FF285" s="31">
        <v>1994</v>
      </c>
    </row>
    <row r="286" spans="161:162">
      <c r="FE286" s="31">
        <v>0</v>
      </c>
      <c r="FF286" s="31">
        <v>1998</v>
      </c>
    </row>
    <row r="287" spans="161:162">
      <c r="FE287" s="31">
        <v>0</v>
      </c>
      <c r="FF287" s="31">
        <v>1999</v>
      </c>
    </row>
    <row r="288" spans="161:162">
      <c r="FE288" s="31">
        <v>0</v>
      </c>
      <c r="FF288" s="31">
        <v>2000</v>
      </c>
    </row>
    <row r="289" spans="161:162">
      <c r="FE289" s="31">
        <v>0</v>
      </c>
      <c r="FF289" s="31">
        <v>2003</v>
      </c>
    </row>
    <row r="290" spans="161:162">
      <c r="FE290">
        <v>0</v>
      </c>
      <c r="FF290">
        <v>2005</v>
      </c>
    </row>
    <row r="291" spans="161:162">
      <c r="FE291">
        <v>0</v>
      </c>
      <c r="FF291">
        <v>2009</v>
      </c>
    </row>
    <row r="292" spans="161:162">
      <c r="FE292">
        <v>0</v>
      </c>
      <c r="FF292">
        <v>2010</v>
      </c>
    </row>
    <row r="293" spans="161:162">
      <c r="FE293">
        <v>0</v>
      </c>
      <c r="FF293">
        <v>2012</v>
      </c>
    </row>
    <row r="498" spans="1:194">
      <c r="FE498" s="1"/>
      <c r="FF498" s="1"/>
    </row>
    <row r="499" spans="1:194">
      <c r="FE499" s="5">
        <v>30</v>
      </c>
      <c r="FF499" s="5" t="s">
        <v>9</v>
      </c>
    </row>
    <row r="500" spans="1:194">
      <c r="FE500" s="13">
        <f t="shared" ref="FE500:FE531" si="841">IF(AE509&lt;=32,1,"")</f>
        <v>1</v>
      </c>
      <c r="FF500" s="13">
        <f>SUM($EB508:FE508)</f>
        <v>3</v>
      </c>
    </row>
    <row r="501" spans="1:194">
      <c r="FE501" s="13" t="str">
        <f t="shared" si="841"/>
        <v/>
      </c>
      <c r="FF501" s="13">
        <f>SUM($EB509:FE509)</f>
        <v>2</v>
      </c>
    </row>
    <row r="502" spans="1:194">
      <c r="FE502" s="13" t="str">
        <f t="shared" si="841"/>
        <v/>
      </c>
      <c r="FF502" s="13">
        <f>SUM($EB510:FE510)</f>
        <v>0</v>
      </c>
    </row>
    <row r="503" spans="1:194">
      <c r="FE503" s="13" t="str">
        <f t="shared" si="841"/>
        <v/>
      </c>
      <c r="FF503" s="13">
        <f>SUM($EB511:FE511)</f>
        <v>2</v>
      </c>
    </row>
    <row r="504" spans="1:194">
      <c r="FE504" s="13" t="str">
        <f t="shared" si="841"/>
        <v/>
      </c>
      <c r="FF504" s="13">
        <f>SUM($EB512:FE512)</f>
        <v>0</v>
      </c>
    </row>
    <row r="505" spans="1:194">
      <c r="FE505" s="13" t="str">
        <f t="shared" si="841"/>
        <v/>
      </c>
      <c r="FF505" s="13">
        <f>SUM($EB513:FE513)</f>
        <v>0</v>
      </c>
    </row>
    <row r="506" spans="1:194" ht="15.6">
      <c r="BQ506" s="1"/>
      <c r="BR506" s="1"/>
      <c r="BS506" s="1"/>
      <c r="BT506" s="1"/>
      <c r="BU506" s="1"/>
      <c r="BV506" s="1"/>
      <c r="BW506" s="1"/>
      <c r="BX506" s="1"/>
      <c r="BY506" s="1106" t="s">
        <v>206</v>
      </c>
      <c r="BZ506" s="1106"/>
      <c r="CA506" s="1106"/>
      <c r="CB506" s="1106"/>
      <c r="CC506" s="1106"/>
      <c r="CD506" s="1106"/>
      <c r="CE506" s="1106"/>
      <c r="CF506" s="1106"/>
      <c r="CG506" s="1106"/>
      <c r="CH506" s="1106"/>
      <c r="CI506" s="1106"/>
      <c r="CJ506" s="1106"/>
      <c r="CK506" s="1106"/>
      <c r="CL506" s="1106"/>
      <c r="CM506" s="1106"/>
      <c r="CN506" s="1106"/>
      <c r="CO506" s="1106"/>
      <c r="CP506" s="1"/>
      <c r="CQ506" s="1"/>
      <c r="CR506" s="1"/>
      <c r="CS506" s="1"/>
      <c r="CT506" s="1"/>
      <c r="CU506" s="1"/>
      <c r="CV506" s="1"/>
      <c r="CW506" s="1"/>
      <c r="CX506" s="1"/>
      <c r="CY506" s="1"/>
      <c r="CZ506" s="1"/>
      <c r="DA506" s="1"/>
      <c r="DB506" s="1"/>
      <c r="DC506" s="1"/>
      <c r="DD506" s="1"/>
      <c r="DE506" s="1"/>
      <c r="DF506" s="1106" t="s">
        <v>1</v>
      </c>
      <c r="DG506" s="1106"/>
      <c r="DH506" s="1106"/>
      <c r="DI506" s="1106"/>
      <c r="DJ506" s="1106"/>
      <c r="DK506" s="1106"/>
      <c r="DL506" s="1106"/>
      <c r="DM506" s="1106"/>
      <c r="DN506" s="1106"/>
      <c r="DO506" s="1106"/>
      <c r="DP506" s="1106"/>
      <c r="DQ506" s="1"/>
      <c r="DR506" s="1"/>
      <c r="DS506" s="1"/>
      <c r="DT506" s="1"/>
      <c r="DU506" s="1"/>
      <c r="DV506" s="1"/>
      <c r="DW506" s="1"/>
      <c r="DX506" s="1"/>
      <c r="DY506" s="1"/>
      <c r="DZ506" s="1"/>
      <c r="EA506" s="1"/>
      <c r="EB506" s="1"/>
      <c r="EC506" s="1"/>
      <c r="ED506" s="1"/>
      <c r="EE506" s="1"/>
      <c r="EF506" s="1"/>
      <c r="EG506" s="1"/>
      <c r="EH506" s="1"/>
      <c r="EI506" s="1"/>
      <c r="EJ506" s="1"/>
      <c r="EK506" s="1114" t="s">
        <v>2</v>
      </c>
      <c r="EL506" s="1114"/>
      <c r="EM506" s="1114"/>
      <c r="EN506" s="1114"/>
      <c r="EO506" s="1114"/>
      <c r="EP506" s="1114"/>
      <c r="EQ506" s="1114"/>
      <c r="ER506" s="1114"/>
      <c r="ES506" s="1114"/>
      <c r="ET506" s="1114"/>
      <c r="EU506" s="1114"/>
      <c r="EV506" s="1"/>
      <c r="EW506" s="1"/>
      <c r="EX506" s="1"/>
      <c r="EY506" s="1"/>
      <c r="EZ506" s="1"/>
      <c r="FA506" s="1"/>
      <c r="FB506" s="1"/>
      <c r="FC506" s="1"/>
      <c r="FD506" s="1"/>
      <c r="FE506" s="13" t="str">
        <f t="shared" si="841"/>
        <v/>
      </c>
      <c r="FF506" s="13">
        <f>SUM($EB514:FE514)</f>
        <v>1</v>
      </c>
      <c r="FG506" s="1"/>
      <c r="FH506" s="1"/>
      <c r="FI506" s="1"/>
      <c r="FJ506" s="1"/>
      <c r="FK506" s="1"/>
      <c r="FL506" s="1"/>
      <c r="FM506" s="1"/>
      <c r="FN506" s="1"/>
      <c r="FO506" s="1"/>
      <c r="FP506" s="1"/>
      <c r="FQ506" s="1106" t="s">
        <v>3</v>
      </c>
      <c r="FR506" s="1106"/>
      <c r="FS506" s="1106"/>
      <c r="FT506" s="1106"/>
      <c r="FU506" s="1106"/>
      <c r="FV506" s="1106"/>
      <c r="FW506" s="1106"/>
      <c r="FX506" s="1106"/>
      <c r="FY506" s="1106"/>
      <c r="FZ506" s="1106"/>
      <c r="GA506" s="1106"/>
      <c r="GB506" s="1"/>
      <c r="GC506" s="1"/>
      <c r="GD506" s="1"/>
      <c r="GE506" s="1"/>
      <c r="GF506" s="1"/>
      <c r="GG506" s="1"/>
      <c r="GH506" s="1"/>
      <c r="GI506" s="1"/>
      <c r="GJ506" s="1"/>
      <c r="GK506" s="1"/>
      <c r="GL506" s="38"/>
    </row>
    <row r="507" spans="1:194" ht="17.399999999999999">
      <c r="A507" s="1"/>
      <c r="B507" s="1"/>
      <c r="C507" s="1"/>
      <c r="D507" s="1"/>
      <c r="E507" s="1"/>
      <c r="F507" s="1"/>
      <c r="G507" s="2"/>
      <c r="H507" s="1"/>
      <c r="I507" s="1"/>
      <c r="J507" s="1"/>
      <c r="K507" s="1"/>
      <c r="L507" s="2"/>
      <c r="M507" s="1"/>
      <c r="N507" s="1"/>
      <c r="O507" s="3" t="s">
        <v>0</v>
      </c>
      <c r="P507" s="3"/>
      <c r="Q507" s="4"/>
      <c r="R507" s="1"/>
      <c r="S507" s="1"/>
      <c r="T507" s="1"/>
      <c r="U507" s="1"/>
      <c r="V507" s="2"/>
      <c r="W507" s="1"/>
      <c r="X507" s="1"/>
      <c r="Y507" s="1"/>
      <c r="Z507" s="1"/>
      <c r="AA507" s="2"/>
      <c r="AB507" s="1"/>
      <c r="AC507" s="1"/>
      <c r="AD507" s="1"/>
      <c r="AE507" s="1"/>
      <c r="AF507" s="940"/>
      <c r="AG507" s="1"/>
      <c r="AH507" s="1"/>
      <c r="AI507" s="1"/>
      <c r="AJ507" s="1"/>
      <c r="BQ507" s="5" t="s">
        <v>4</v>
      </c>
      <c r="BR507" s="5">
        <v>1</v>
      </c>
      <c r="BS507" s="5">
        <v>2</v>
      </c>
      <c r="BT507" s="5">
        <v>3</v>
      </c>
      <c r="BU507" s="5">
        <v>4</v>
      </c>
      <c r="BV507" s="5">
        <v>5</v>
      </c>
      <c r="BW507" s="5">
        <v>6</v>
      </c>
      <c r="BX507" s="5">
        <v>7</v>
      </c>
      <c r="BY507" s="5">
        <v>8</v>
      </c>
      <c r="BZ507" s="5">
        <v>9</v>
      </c>
      <c r="CA507" s="5">
        <v>10</v>
      </c>
      <c r="CB507" s="5">
        <v>11</v>
      </c>
      <c r="CC507" s="5">
        <v>12</v>
      </c>
      <c r="CD507" s="5">
        <v>13</v>
      </c>
      <c r="CE507" s="5">
        <v>14</v>
      </c>
      <c r="CF507" s="5">
        <v>15</v>
      </c>
      <c r="CG507" s="5">
        <v>16</v>
      </c>
      <c r="CH507" s="5">
        <v>17</v>
      </c>
      <c r="CI507" s="5">
        <v>18</v>
      </c>
      <c r="CJ507" s="5">
        <v>19</v>
      </c>
      <c r="CK507" s="5">
        <v>20</v>
      </c>
      <c r="CL507" s="5">
        <v>21</v>
      </c>
      <c r="CM507" s="5">
        <v>22</v>
      </c>
      <c r="CN507" s="5">
        <v>23</v>
      </c>
      <c r="CO507" s="5">
        <v>24</v>
      </c>
      <c r="CP507" s="5">
        <v>25</v>
      </c>
      <c r="CQ507" s="5">
        <v>26</v>
      </c>
      <c r="CR507" s="5">
        <v>27</v>
      </c>
      <c r="CS507" s="5">
        <v>28</v>
      </c>
      <c r="CT507" s="5">
        <v>29</v>
      </c>
      <c r="CU507" s="5">
        <v>30</v>
      </c>
      <c r="CV507" s="5" t="s">
        <v>4</v>
      </c>
      <c r="CW507" s="5">
        <v>1</v>
      </c>
      <c r="CX507" s="5">
        <v>2</v>
      </c>
      <c r="CY507" s="5">
        <v>3</v>
      </c>
      <c r="CZ507" s="5">
        <v>4</v>
      </c>
      <c r="DA507" s="5">
        <v>5</v>
      </c>
      <c r="DB507" s="5">
        <v>6</v>
      </c>
      <c r="DC507" s="5">
        <v>7</v>
      </c>
      <c r="DD507" s="5">
        <v>8</v>
      </c>
      <c r="DE507" s="5">
        <v>9</v>
      </c>
      <c r="DF507" s="5">
        <v>10</v>
      </c>
      <c r="DG507" s="5">
        <v>11</v>
      </c>
      <c r="DH507" s="5">
        <v>12</v>
      </c>
      <c r="DI507" s="5">
        <v>13</v>
      </c>
      <c r="DJ507" s="5">
        <v>14</v>
      </c>
      <c r="DK507" s="5">
        <v>15</v>
      </c>
      <c r="DL507" s="5">
        <v>16</v>
      </c>
      <c r="DM507" s="5">
        <v>17</v>
      </c>
      <c r="DN507" s="5">
        <v>18</v>
      </c>
      <c r="DO507" s="5">
        <v>19</v>
      </c>
      <c r="DP507" s="5">
        <v>20</v>
      </c>
      <c r="DQ507" s="5">
        <v>21</v>
      </c>
      <c r="DR507" s="5">
        <v>22</v>
      </c>
      <c r="DS507" s="5">
        <v>23</v>
      </c>
      <c r="DT507" s="5">
        <v>24</v>
      </c>
      <c r="DU507" s="5">
        <v>25</v>
      </c>
      <c r="DV507" s="5">
        <v>26</v>
      </c>
      <c r="DW507" s="5">
        <v>27</v>
      </c>
      <c r="DX507" s="5">
        <v>28</v>
      </c>
      <c r="DY507" s="5">
        <v>29</v>
      </c>
      <c r="DZ507" s="5">
        <v>30</v>
      </c>
      <c r="EA507" s="5" t="s">
        <v>4</v>
      </c>
      <c r="EB507" s="5">
        <v>1</v>
      </c>
      <c r="EC507" s="5">
        <v>2</v>
      </c>
      <c r="ED507" s="5">
        <v>3</v>
      </c>
      <c r="EE507" s="5">
        <v>4</v>
      </c>
      <c r="EF507" s="5">
        <v>5</v>
      </c>
      <c r="EG507" s="5">
        <v>6</v>
      </c>
      <c r="EH507" s="5">
        <v>7</v>
      </c>
      <c r="EI507" s="5">
        <v>8</v>
      </c>
      <c r="EJ507" s="5">
        <v>9</v>
      </c>
      <c r="EK507" s="5">
        <v>10</v>
      </c>
      <c r="EL507" s="5">
        <v>11</v>
      </c>
      <c r="EM507" s="5">
        <v>12</v>
      </c>
      <c r="EN507" s="5">
        <v>13</v>
      </c>
      <c r="EO507" s="5">
        <v>14</v>
      </c>
      <c r="EP507" s="5">
        <v>15</v>
      </c>
      <c r="EQ507" s="5">
        <v>16</v>
      </c>
      <c r="ER507" s="5">
        <v>17</v>
      </c>
      <c r="ES507" s="5">
        <v>18</v>
      </c>
      <c r="ET507" s="5">
        <v>19</v>
      </c>
      <c r="EU507" s="5">
        <v>20</v>
      </c>
      <c r="EV507" s="5">
        <v>21</v>
      </c>
      <c r="EW507" s="5">
        <v>22</v>
      </c>
      <c r="EX507" s="5">
        <v>23</v>
      </c>
      <c r="EY507" s="5">
        <v>24</v>
      </c>
      <c r="EZ507" s="5">
        <v>25</v>
      </c>
      <c r="FA507" s="5">
        <v>26</v>
      </c>
      <c r="FB507" s="5">
        <v>27</v>
      </c>
      <c r="FC507" s="5">
        <v>28</v>
      </c>
      <c r="FD507" s="5">
        <v>29</v>
      </c>
      <c r="FE507" s="13" t="str">
        <f t="shared" si="841"/>
        <v/>
      </c>
      <c r="FF507" s="13">
        <f>SUM($EB515:FE515)</f>
        <v>1</v>
      </c>
      <c r="FG507" s="5" t="s">
        <v>4</v>
      </c>
      <c r="FH507" s="5">
        <v>1</v>
      </c>
      <c r="FI507" s="5">
        <v>2</v>
      </c>
      <c r="FJ507" s="5">
        <v>3</v>
      </c>
      <c r="FK507" s="5">
        <v>4</v>
      </c>
      <c r="FL507" s="5">
        <v>5</v>
      </c>
      <c r="FM507" s="5">
        <v>6</v>
      </c>
      <c r="FN507" s="5">
        <v>7</v>
      </c>
      <c r="FO507" s="5">
        <v>8</v>
      </c>
      <c r="FP507" s="5">
        <v>9</v>
      </c>
      <c r="FQ507" s="5">
        <v>10</v>
      </c>
      <c r="FR507" s="5">
        <v>11</v>
      </c>
      <c r="FS507" s="5">
        <v>12</v>
      </c>
      <c r="FT507" s="5">
        <v>13</v>
      </c>
      <c r="FU507" s="5">
        <v>14</v>
      </c>
      <c r="FV507" s="5">
        <v>15</v>
      </c>
      <c r="FW507" s="5">
        <v>16</v>
      </c>
      <c r="FX507" s="5">
        <v>17</v>
      </c>
      <c r="FY507" s="5">
        <v>18</v>
      </c>
      <c r="FZ507" s="5">
        <v>19</v>
      </c>
      <c r="GA507" s="5">
        <v>20</v>
      </c>
      <c r="GB507" s="5">
        <v>21</v>
      </c>
      <c r="GC507" s="5">
        <v>22</v>
      </c>
      <c r="GD507" s="5">
        <v>23</v>
      </c>
      <c r="GE507" s="5">
        <v>24</v>
      </c>
      <c r="GF507" s="5">
        <v>25</v>
      </c>
      <c r="GG507" s="5">
        <v>26</v>
      </c>
      <c r="GH507" s="5">
        <v>27</v>
      </c>
      <c r="GI507" s="5">
        <v>28</v>
      </c>
      <c r="GJ507" s="5">
        <v>29</v>
      </c>
      <c r="GK507" s="5">
        <v>30</v>
      </c>
      <c r="GL507" s="38"/>
    </row>
    <row r="508" spans="1:194" ht="15.6">
      <c r="A508" s="5" t="s">
        <v>4</v>
      </c>
      <c r="B508" s="5">
        <v>1</v>
      </c>
      <c r="C508" s="5">
        <v>2</v>
      </c>
      <c r="D508" s="5">
        <v>3</v>
      </c>
      <c r="E508" s="5">
        <v>4</v>
      </c>
      <c r="F508" s="5">
        <v>5</v>
      </c>
      <c r="G508" s="6">
        <v>6</v>
      </c>
      <c r="H508" s="5">
        <v>7</v>
      </c>
      <c r="I508" s="5">
        <v>8</v>
      </c>
      <c r="J508" s="5">
        <v>9</v>
      </c>
      <c r="K508" s="5">
        <v>10</v>
      </c>
      <c r="L508" s="6">
        <v>11</v>
      </c>
      <c r="M508" s="5">
        <v>12</v>
      </c>
      <c r="N508" s="5">
        <v>13</v>
      </c>
      <c r="O508" s="5">
        <v>14</v>
      </c>
      <c r="P508" s="5">
        <v>15</v>
      </c>
      <c r="Q508" s="6">
        <v>16</v>
      </c>
      <c r="R508" s="5">
        <v>17</v>
      </c>
      <c r="S508" s="5">
        <v>18</v>
      </c>
      <c r="T508" s="5">
        <v>19</v>
      </c>
      <c r="U508" s="5">
        <v>20</v>
      </c>
      <c r="V508" s="6">
        <v>21</v>
      </c>
      <c r="W508" s="5">
        <v>22</v>
      </c>
      <c r="X508" s="5">
        <v>23</v>
      </c>
      <c r="Y508" s="5">
        <v>24</v>
      </c>
      <c r="Z508" s="5">
        <v>25</v>
      </c>
      <c r="AA508" s="6">
        <v>26</v>
      </c>
      <c r="AB508" s="5">
        <v>27</v>
      </c>
      <c r="AC508" s="5">
        <v>28</v>
      </c>
      <c r="AD508" s="5">
        <v>29</v>
      </c>
      <c r="AE508" s="5">
        <v>30</v>
      </c>
      <c r="AF508" s="941"/>
      <c r="AG508" s="5" t="s">
        <v>5</v>
      </c>
      <c r="AH508" s="5" t="s">
        <v>6</v>
      </c>
      <c r="AI508" s="5" t="s">
        <v>7</v>
      </c>
      <c r="AJ508" s="5" t="s">
        <v>8</v>
      </c>
      <c r="AK508" s="1"/>
      <c r="AL508" s="1"/>
      <c r="AM508" s="1"/>
      <c r="AN508" s="1"/>
      <c r="AO508" s="1"/>
      <c r="AP508" s="1"/>
      <c r="AQ508" s="1"/>
      <c r="AR508" s="1106" t="s">
        <v>205</v>
      </c>
      <c r="AS508" s="1106"/>
      <c r="AT508" s="1106"/>
      <c r="AU508" s="1106"/>
      <c r="AV508" s="1106"/>
      <c r="AW508" s="1106"/>
      <c r="AX508" s="1106"/>
      <c r="AY508" s="1106"/>
      <c r="AZ508" s="1106"/>
      <c r="BA508" s="1106"/>
      <c r="BB508" s="1106"/>
      <c r="BC508" s="1106"/>
      <c r="BD508" s="1106"/>
      <c r="BE508" s="1106"/>
      <c r="BF508" s="1106"/>
      <c r="BG508" s="1106"/>
      <c r="BH508" s="1106"/>
      <c r="BI508" s="1106"/>
      <c r="BJ508" s="1"/>
      <c r="BK508" s="1"/>
      <c r="BL508" s="1"/>
      <c r="BM508" s="1"/>
      <c r="BN508" s="1"/>
      <c r="BO508" s="1"/>
      <c r="BP508" s="1"/>
      <c r="BQ508" s="5">
        <v>1897</v>
      </c>
      <c r="BR508" s="11" t="str">
        <f t="shared" ref="BR508:BR539" si="842">IF(AL510=1,$A509,"")</f>
        <v/>
      </c>
      <c r="BS508" s="11" t="str">
        <f t="shared" ref="BS508:BS539" si="843">IF(AM510=1,$A509,"")</f>
        <v/>
      </c>
      <c r="BT508" s="11" t="str">
        <f t="shared" ref="BT508:BT539" si="844">IF(AN510=1,$A509,"")</f>
        <v/>
      </c>
      <c r="BU508" s="11" t="str">
        <f t="shared" ref="BU508:BU539" si="845">IF(AO510=1,$A509,"")</f>
        <v/>
      </c>
      <c r="BV508" s="11" t="str">
        <f t="shared" ref="BV508:BV539" si="846">IF(AP510=1,$A509,"")</f>
        <v/>
      </c>
      <c r="BW508" s="11" t="str">
        <f t="shared" ref="BW508:BW539" si="847">IF(AQ510=1,$A509,"")</f>
        <v/>
      </c>
      <c r="BX508" s="11" t="str">
        <f t="shared" ref="BX508:BX539" si="848">IF(AR510=1,$A509,"")</f>
        <v/>
      </c>
      <c r="BY508" s="11" t="str">
        <f t="shared" ref="BY508:BY539" si="849">IF(AS510=1,$A509,"")</f>
        <v/>
      </c>
      <c r="BZ508" s="11" t="str">
        <f t="shared" ref="BZ508:BZ539" si="850">IF(AT510=1,$A509,"")</f>
        <v/>
      </c>
      <c r="CA508" s="11" t="str">
        <f t="shared" ref="CA508:CA539" si="851">IF(AU510=1,$A509,"")</f>
        <v/>
      </c>
      <c r="CB508" s="11" t="str">
        <f t="shared" ref="CB508:CB539" si="852">IF(AV510=1,$A509,"")</f>
        <v/>
      </c>
      <c r="CC508" s="11" t="str">
        <f t="shared" ref="CC508:CC539" si="853">IF(AW510=1,$A509,"")</f>
        <v/>
      </c>
      <c r="CD508" s="11" t="str">
        <f t="shared" ref="CD508:CD539" si="854">IF(AX510=1,$A509,"")</f>
        <v/>
      </c>
      <c r="CE508" s="11" t="str">
        <f t="shared" ref="CE508:CE539" si="855">IF(AY510=1,$A509,"")</f>
        <v/>
      </c>
      <c r="CF508" s="11" t="str">
        <f t="shared" ref="CF508:CF539" si="856">IF(AZ510=1,$A509,"")</f>
        <v/>
      </c>
      <c r="CG508" s="11" t="str">
        <f t="shared" ref="CG508:CG539" si="857">IF(BA510=1,$A509,"")</f>
        <v/>
      </c>
      <c r="CH508" s="11" t="str">
        <f t="shared" ref="CH508:CH539" si="858">IF(BB510=1,$A509,"")</f>
        <v/>
      </c>
      <c r="CI508" s="11" t="str">
        <f t="shared" ref="CI508:CI539" si="859">IF(BC510=1,$A509,"")</f>
        <v/>
      </c>
      <c r="CJ508" s="11" t="str">
        <f t="shared" ref="CJ508:CJ539" si="860">IF(BD510=1,$A509,"")</f>
        <v/>
      </c>
      <c r="CK508" s="11" t="str">
        <f t="shared" ref="CK508:CK539" si="861">IF(BE510=1,$A509,"")</f>
        <v/>
      </c>
      <c r="CL508" s="11" t="str">
        <f t="shared" ref="CL508:CL539" si="862">IF(BF510=1,$A509,"")</f>
        <v/>
      </c>
      <c r="CM508" s="11" t="str">
        <f t="shared" ref="CM508:CM539" si="863">IF(BG510=1,$A509,"")</f>
        <v/>
      </c>
      <c r="CN508" s="11" t="str">
        <f t="shared" ref="CN508:CN539" si="864">IF(BH510=1,$A509,"")</f>
        <v/>
      </c>
      <c r="CO508" s="11" t="str">
        <f t="shared" ref="CO508:CO539" si="865">IF(BI510=1,$A509,"")</f>
        <v/>
      </c>
      <c r="CP508" s="11" t="str">
        <f t="shared" ref="CP508:CP539" si="866">IF(BJ510=1,$A509,"")</f>
        <v/>
      </c>
      <c r="CQ508" s="11" t="str">
        <f t="shared" ref="CQ508:CQ539" si="867">IF(BK510=1,$A509,"")</f>
        <v/>
      </c>
      <c r="CR508" s="11" t="str">
        <f t="shared" ref="CR508:CR539" si="868">IF(BL510=1,$A509,"")</f>
        <v/>
      </c>
      <c r="CS508" s="11" t="str">
        <f t="shared" ref="CS508:CS539" si="869">IF(BM510=1,$A509,"")</f>
        <v/>
      </c>
      <c r="CT508" s="11" t="str">
        <f t="shared" ref="CT508:CT539" si="870">IF(BN510=1,$A509,"")</f>
        <v/>
      </c>
      <c r="CU508" s="11" t="str">
        <f t="shared" ref="CU508:CU539" si="871">IF(BO510=1,$A509,"")</f>
        <v/>
      </c>
      <c r="CV508" s="5">
        <v>1897</v>
      </c>
      <c r="CW508" s="11" t="str">
        <f t="shared" ref="CW508:CW539" si="872">IF(B509= B$635,$A509,"")</f>
        <v/>
      </c>
      <c r="CX508" s="11" t="str">
        <f t="shared" ref="CX508:CX539" si="873">IF(C509= C$635,$A509,"")</f>
        <v/>
      </c>
      <c r="CY508" s="11" t="str">
        <f t="shared" ref="CY508:CY539" si="874">IF(D509= D$635,$A509,"")</f>
        <v/>
      </c>
      <c r="CZ508" s="11" t="str">
        <f t="shared" ref="CZ508:CZ539" si="875">IF(E509= E$635,$A509,"")</f>
        <v/>
      </c>
      <c r="DA508" s="11" t="str">
        <f t="shared" ref="DA508:DA539" si="876">IF(F509= F$635,$A509,"")</f>
        <v/>
      </c>
      <c r="DB508" s="11" t="str">
        <f t="shared" ref="DB508:DB539" si="877">IF(G509= G$635,$A509,"")</f>
        <v/>
      </c>
      <c r="DC508" s="11" t="str">
        <f t="shared" ref="DC508:DC539" si="878">IF(H509= H$635,$A509,"")</f>
        <v/>
      </c>
      <c r="DD508" s="11" t="str">
        <f t="shared" ref="DD508:DD539" si="879">IF(I509= I$635,$A509,"")</f>
        <v/>
      </c>
      <c r="DE508" s="11" t="str">
        <f t="shared" ref="DE508:DE539" si="880">IF(J509= J$635,$A509,"")</f>
        <v/>
      </c>
      <c r="DF508" s="11" t="str">
        <f t="shared" ref="DF508:DF539" si="881">IF(K509= K$635,$A509,"")</f>
        <v/>
      </c>
      <c r="DG508" s="11" t="str">
        <f t="shared" ref="DG508:DG539" si="882">IF(L509= L$635,$A509,"")</f>
        <v/>
      </c>
      <c r="DH508" s="11" t="str">
        <f t="shared" ref="DH508:DH539" si="883">IF(M509= M$635,$A509,"")</f>
        <v/>
      </c>
      <c r="DI508" s="11" t="str">
        <f t="shared" ref="DI508:DI539" si="884">IF(N509= N$635,$A509,"")</f>
        <v/>
      </c>
      <c r="DJ508" s="11" t="str">
        <f t="shared" ref="DJ508:DJ539" si="885">IF(O509= O$635,$A509,"")</f>
        <v/>
      </c>
      <c r="DK508" s="11" t="str">
        <f t="shared" ref="DK508:DK539" si="886">IF(P509= P$635,$A509,"")</f>
        <v/>
      </c>
      <c r="DL508" s="11" t="str">
        <f t="shared" ref="DL508:DL539" si="887">IF(Q509= Q$635,$A509,"")</f>
        <v/>
      </c>
      <c r="DM508" s="11" t="str">
        <f t="shared" ref="DM508:DM539" si="888">IF(R509= R$635,$A509,"")</f>
        <v/>
      </c>
      <c r="DN508" s="11" t="str">
        <f t="shared" ref="DN508:DN539" si="889">IF(S509= S$635,$A509,"")</f>
        <v/>
      </c>
      <c r="DO508" s="11" t="str">
        <f t="shared" ref="DO508:DO539" si="890">IF(T509= T$635,$A509,"")</f>
        <v/>
      </c>
      <c r="DP508" s="11" t="str">
        <f t="shared" ref="DP508:DP539" si="891">IF(U509= U$635,$A509,"")</f>
        <v/>
      </c>
      <c r="DQ508" s="11" t="str">
        <f t="shared" ref="DQ508:DQ539" si="892">IF(V509= V$635,$A509,"")</f>
        <v/>
      </c>
      <c r="DR508" s="11" t="str">
        <f t="shared" ref="DR508:DR539" si="893">IF(W509= W$635,$A509,"")</f>
        <v/>
      </c>
      <c r="DS508" s="11" t="str">
        <f t="shared" ref="DS508:DS539" si="894">IF(X509= X$635,$A509,"")</f>
        <v/>
      </c>
      <c r="DT508" s="11" t="str">
        <f t="shared" ref="DT508:DT539" si="895">IF(Y509= Y$635,$A509,"")</f>
        <v/>
      </c>
      <c r="DU508" s="11" t="str">
        <f t="shared" ref="DU508:DU539" si="896">IF(Z509= Z$635,$A509,"")</f>
        <v/>
      </c>
      <c r="DV508" s="11" t="str">
        <f t="shared" ref="DV508:DV539" si="897">IF(AA509= AA$635,$A509,"")</f>
        <v/>
      </c>
      <c r="DW508" s="11" t="str">
        <f t="shared" ref="DW508:DW539" si="898">IF(AB509= AB$635,$A509,"")</f>
        <v/>
      </c>
      <c r="DX508" s="11" t="str">
        <f t="shared" ref="DX508:DX539" si="899">IF(AC509= AC$635,$A509,"")</f>
        <v/>
      </c>
      <c r="DY508" s="11" t="str">
        <f t="shared" ref="DY508:DY539" si="900">IF(AD509= AD$635,$A509,"")</f>
        <v/>
      </c>
      <c r="DZ508" s="11" t="str">
        <f t="shared" ref="DZ508:DZ539" si="901">IF(AE509= AE$635,$A509,"")</f>
        <v/>
      </c>
      <c r="EA508" s="5">
        <v>1897</v>
      </c>
      <c r="EB508" s="13" t="str">
        <f t="shared" ref="EB508:EB539" si="902">IF(B509&lt;=32,1,"")</f>
        <v/>
      </c>
      <c r="EC508" s="13">
        <f t="shared" ref="EC508:EC539" si="903">IF(C509&lt;=32,1,"")</f>
        <v>1</v>
      </c>
      <c r="ED508" s="13" t="str">
        <f t="shared" ref="ED508:ED539" si="904">IF(D509&lt;=32,1,"")</f>
        <v/>
      </c>
      <c r="EE508" s="13" t="str">
        <f t="shared" ref="EE508:EE539" si="905">IF(E509&lt;=32,1,"")</f>
        <v/>
      </c>
      <c r="EF508" s="13" t="str">
        <f t="shared" ref="EF508:EF539" si="906">IF(F509&lt;=32,1,"")</f>
        <v/>
      </c>
      <c r="EG508" s="13" t="str">
        <f t="shared" ref="EG508:EG539" si="907">IF(G509&lt;=32,1,"")</f>
        <v/>
      </c>
      <c r="EH508" s="13" t="str">
        <f t="shared" ref="EH508:EH539" si="908">IF(H509&lt;=32,1,"")</f>
        <v/>
      </c>
      <c r="EI508" s="13" t="str">
        <f t="shared" ref="EI508:EI539" si="909">IF(I509&lt;=32,1,"")</f>
        <v/>
      </c>
      <c r="EJ508" s="13" t="str">
        <f t="shared" ref="EJ508:EJ539" si="910">IF(J509&lt;=32,1,"")</f>
        <v/>
      </c>
      <c r="EK508" s="13" t="str">
        <f t="shared" ref="EK508:EK539" si="911">IF(K509&lt;=32,1,"")</f>
        <v/>
      </c>
      <c r="EL508" s="13" t="str">
        <f t="shared" ref="EL508:EL539" si="912">IF(L509&lt;=32,1,"")</f>
        <v/>
      </c>
      <c r="EM508" s="13" t="str">
        <f t="shared" ref="EM508:EM539" si="913">IF(M509&lt;=32,1,"")</f>
        <v/>
      </c>
      <c r="EN508" s="13" t="str">
        <f t="shared" ref="EN508:EN539" si="914">IF(N509&lt;=32,1,"")</f>
        <v/>
      </c>
      <c r="EO508" s="13" t="str">
        <f t="shared" ref="EO508:EO539" si="915">IF(O509&lt;=32,1,"")</f>
        <v/>
      </c>
      <c r="EP508" s="13" t="str">
        <f t="shared" ref="EP508:EP539" si="916">IF(P509&lt;=32,1,"")</f>
        <v/>
      </c>
      <c r="EQ508" s="13" t="str">
        <f t="shared" ref="EQ508:EQ539" si="917">IF(Q509&lt;=32,1,"")</f>
        <v/>
      </c>
      <c r="ER508" s="13" t="str">
        <f t="shared" ref="ER508:ER539" si="918">IF(R509&lt;=32,1,"")</f>
        <v/>
      </c>
      <c r="ES508" s="13" t="str">
        <f t="shared" ref="ES508:ES539" si="919">IF(S509&lt;=32,1,"")</f>
        <v/>
      </c>
      <c r="ET508" s="13" t="str">
        <f t="shared" ref="ET508:ET539" si="920">IF(T509&lt;=32,1,"")</f>
        <v/>
      </c>
      <c r="EU508" s="13">
        <f t="shared" ref="EU508:EU539" si="921">IF(U509&lt;=32,1,"")</f>
        <v>1</v>
      </c>
      <c r="EV508" s="13">
        <f t="shared" ref="EV508:EV539" si="922">IF(V509&lt;=32,1,"")</f>
        <v>1</v>
      </c>
      <c r="EW508" s="13" t="str">
        <f t="shared" ref="EW508:EW539" si="923">IF(W509&lt;=32,1,"")</f>
        <v/>
      </c>
      <c r="EX508" s="13" t="str">
        <f t="shared" ref="EX508:EX539" si="924">IF(X509&lt;=32,1,"")</f>
        <v/>
      </c>
      <c r="EY508" s="13" t="str">
        <f t="shared" ref="EY508:EY539" si="925">IF(Y509&lt;=32,1,"")</f>
        <v/>
      </c>
      <c r="EZ508" s="13" t="str">
        <f t="shared" ref="EZ508:EZ539" si="926">IF(Z509&lt;=32,1,"")</f>
        <v/>
      </c>
      <c r="FA508" s="13" t="str">
        <f t="shared" ref="FA508:FA539" si="927">IF(AA509&lt;=32,1,"")</f>
        <v/>
      </c>
      <c r="FB508" s="13" t="str">
        <f t="shared" ref="FB508:FB539" si="928">IF(AB509&lt;=32,1,"")</f>
        <v/>
      </c>
      <c r="FC508" s="13" t="str">
        <f t="shared" ref="FC508:FC539" si="929">IF(AC509&lt;=32,1,"")</f>
        <v/>
      </c>
      <c r="FD508" s="13" t="str">
        <f t="shared" ref="FD508:FD539" si="930">IF(AD509&lt;=32,1,"")</f>
        <v/>
      </c>
      <c r="FE508" s="13" t="str">
        <f t="shared" si="841"/>
        <v/>
      </c>
      <c r="FF508" s="13">
        <f>SUM($EB516:FE516)</f>
        <v>0</v>
      </c>
      <c r="FG508" s="5">
        <v>1897</v>
      </c>
      <c r="FH508" s="11" t="str">
        <f t="shared" ref="FH508:FH539" si="931">IF(B509= FH$634,$A509,"")</f>
        <v/>
      </c>
      <c r="FI508" s="11" t="str">
        <f t="shared" ref="FI508:FI539" si="932">IF(C509= FI$634,$A509,"")</f>
        <v/>
      </c>
      <c r="FJ508" s="11" t="str">
        <f t="shared" ref="FJ508:FJ539" si="933">IF(D509= FJ$634,$A509,"")</f>
        <v/>
      </c>
      <c r="FK508" s="11" t="str">
        <f t="shared" ref="FK508:FK539" si="934">IF(E509= FK$634,$A509,"")</f>
        <v/>
      </c>
      <c r="FL508" s="11" t="str">
        <f t="shared" ref="FL508:FL539" si="935">IF(F509= FL$634,$A509,"")</f>
        <v/>
      </c>
      <c r="FM508" s="11" t="str">
        <f t="shared" ref="FM508:FM539" si="936">IF(G509= FM$634,$A509,"")</f>
        <v/>
      </c>
      <c r="FN508" s="11" t="str">
        <f t="shared" ref="FN508:FN539" si="937">IF(H509= FN$634,$A509,"")</f>
        <v/>
      </c>
      <c r="FO508" s="11" t="str">
        <f t="shared" ref="FO508:FO539" si="938">IF(I509= FO$634,$A509,"")</f>
        <v/>
      </c>
      <c r="FP508" s="11" t="str">
        <f t="shared" ref="FP508:FP539" si="939">IF(J509= FP$634,$A509,"")</f>
        <v/>
      </c>
      <c r="FQ508" s="11" t="str">
        <f t="shared" ref="FQ508:FQ539" si="940">IF(K509= FQ$634,$A509,"")</f>
        <v/>
      </c>
      <c r="FR508" s="11" t="str">
        <f t="shared" ref="FR508:FR539" si="941">IF(L509= FR$634,$A509,"")</f>
        <v/>
      </c>
      <c r="FS508" s="11" t="str">
        <f t="shared" ref="FS508:FS539" si="942">IF(M509= FS$634,$A509,"")</f>
        <v/>
      </c>
      <c r="FT508" s="11" t="str">
        <f t="shared" ref="FT508:FT539" si="943">IF(N509= FT$634,$A509,"")</f>
        <v/>
      </c>
      <c r="FU508" s="11" t="str">
        <f t="shared" ref="FU508:FU539" si="944">IF(O509= FU$634,$A509,"")</f>
        <v/>
      </c>
      <c r="FV508" s="11" t="str">
        <f t="shared" ref="FV508:FV539" si="945">IF(P509= FV$634,$A509,"")</f>
        <v/>
      </c>
      <c r="FW508" s="11" t="str">
        <f t="shared" ref="FW508:FW539" si="946">IF(Q509= FW$634,$A509,"")</f>
        <v/>
      </c>
      <c r="FX508" s="11" t="str">
        <f t="shared" ref="FX508:FX539" si="947">IF(R509= FX$634,$A509,"")</f>
        <v/>
      </c>
      <c r="FY508" s="11" t="str">
        <f t="shared" ref="FY508:FY539" si="948">IF(S509= FY$634,$A509,"")</f>
        <v/>
      </c>
      <c r="FZ508" s="11" t="str">
        <f t="shared" ref="FZ508:FZ539" si="949">IF(T509= FZ$634,$A509,"")</f>
        <v/>
      </c>
      <c r="GA508" s="11" t="str">
        <f t="shared" ref="GA508:GA539" si="950">IF(U509= GA$634,$A509,"")</f>
        <v/>
      </c>
      <c r="GB508" s="11" t="str">
        <f t="shared" ref="GB508:GB539" si="951">IF(V509= GB$634,$A509,"")</f>
        <v/>
      </c>
      <c r="GC508" s="11" t="str">
        <f t="shared" ref="GC508:GC539" si="952">IF(W509= GC$634,$A509,"")</f>
        <v/>
      </c>
      <c r="GD508" s="11" t="str">
        <f t="shared" ref="GD508:GD539" si="953">IF(X509= GD$634,$A509,"")</f>
        <v/>
      </c>
      <c r="GE508" s="11" t="str">
        <f t="shared" ref="GE508:GE539" si="954">IF(Y509= GE$634,$A509,"")</f>
        <v/>
      </c>
      <c r="GF508" s="11" t="str">
        <f t="shared" ref="GF508:GF539" si="955">IF(Z509= GF$634,$A509,"")</f>
        <v/>
      </c>
      <c r="GG508" s="11" t="str">
        <f t="shared" ref="GG508:GG539" si="956">IF(AA509= GG$634,$A509,"")</f>
        <v/>
      </c>
      <c r="GH508" s="11" t="str">
        <f t="shared" ref="GH508:GH539" si="957">IF(AB509= GH$634,$A509,"")</f>
        <v/>
      </c>
      <c r="GI508" s="11" t="str">
        <f t="shared" ref="GI508:GI539" si="958">IF(AC509= GI$634,$A509,"")</f>
        <v/>
      </c>
      <c r="GJ508" s="11" t="str">
        <f t="shared" ref="GJ508:GJ539" si="959">IF(AD509= GJ$634,$A509,"")</f>
        <v/>
      </c>
      <c r="GK508" s="11">
        <f t="shared" ref="GK508:GK539" si="960">IF(AE509= GK$634,$A509,"")</f>
        <v>1897</v>
      </c>
      <c r="GL508" s="37">
        <v>1897</v>
      </c>
    </row>
    <row r="509" spans="1:194">
      <c r="A509" s="5">
        <v>1897</v>
      </c>
      <c r="B509" s="7">
        <v>36</v>
      </c>
      <c r="C509" s="7">
        <v>32</v>
      </c>
      <c r="D509" s="7">
        <v>48</v>
      </c>
      <c r="E509" s="7">
        <v>44</v>
      </c>
      <c r="F509" s="7">
        <v>50</v>
      </c>
      <c r="G509" s="8">
        <v>50</v>
      </c>
      <c r="H509" s="7">
        <v>38</v>
      </c>
      <c r="I509" s="7">
        <v>40</v>
      </c>
      <c r="J509" s="7">
        <v>40</v>
      </c>
      <c r="K509" s="7">
        <v>39</v>
      </c>
      <c r="L509" s="8">
        <v>40</v>
      </c>
      <c r="M509" s="7">
        <v>40</v>
      </c>
      <c r="N509" s="7">
        <v>37</v>
      </c>
      <c r="O509" s="7">
        <v>40</v>
      </c>
      <c r="P509" s="7">
        <v>45</v>
      </c>
      <c r="Q509" s="8">
        <v>45</v>
      </c>
      <c r="R509" s="7">
        <v>40</v>
      </c>
      <c r="S509" s="7">
        <v>35</v>
      </c>
      <c r="T509" s="7">
        <v>40</v>
      </c>
      <c r="U509" s="7">
        <v>32</v>
      </c>
      <c r="V509" s="8">
        <v>30</v>
      </c>
      <c r="W509" s="7">
        <v>40</v>
      </c>
      <c r="X509" s="7">
        <v>40</v>
      </c>
      <c r="Y509" s="7">
        <v>40</v>
      </c>
      <c r="Z509" s="7">
        <v>50</v>
      </c>
      <c r="AA509" s="8">
        <v>55</v>
      </c>
      <c r="AB509" s="7">
        <v>50</v>
      </c>
      <c r="AC509" s="7">
        <v>38</v>
      </c>
      <c r="AD509" s="7">
        <v>50</v>
      </c>
      <c r="AE509" s="7">
        <v>30</v>
      </c>
      <c r="AF509" s="942"/>
      <c r="AG509" s="360">
        <f t="shared" ref="AG509:AG523" si="961">SUM(B509:AE509)</f>
        <v>1234</v>
      </c>
      <c r="AH509" s="10">
        <f t="shared" ref="AH509:AH556" si="962">AG509/30</f>
        <v>41.133333333333333</v>
      </c>
      <c r="AI509" s="11">
        <f t="shared" ref="AI509:AI555" si="963">MAX(B509:AE509)</f>
        <v>55</v>
      </c>
      <c r="AJ509" s="12">
        <f t="shared" ref="AJ509:AJ555" si="964">MIN(B509:AE509)</f>
        <v>30</v>
      </c>
      <c r="AK509" s="5" t="s">
        <v>4</v>
      </c>
      <c r="AL509" s="5">
        <v>1</v>
      </c>
      <c r="AM509" s="5">
        <v>2</v>
      </c>
      <c r="AN509" s="5">
        <v>3</v>
      </c>
      <c r="AO509" s="5">
        <v>4</v>
      </c>
      <c r="AP509" s="5">
        <v>5</v>
      </c>
      <c r="AQ509" s="5">
        <v>6</v>
      </c>
      <c r="AR509" s="5">
        <v>7</v>
      </c>
      <c r="AS509" s="5">
        <v>8</v>
      </c>
      <c r="AT509" s="5">
        <v>9</v>
      </c>
      <c r="AU509" s="5">
        <v>10</v>
      </c>
      <c r="AV509" s="5">
        <v>11</v>
      </c>
      <c r="AW509" s="5">
        <v>12</v>
      </c>
      <c r="AX509" s="5">
        <v>13</v>
      </c>
      <c r="AY509" s="5">
        <v>14</v>
      </c>
      <c r="AZ509" s="5">
        <v>15</v>
      </c>
      <c r="BA509" s="5">
        <v>16</v>
      </c>
      <c r="BB509" s="5">
        <v>17</v>
      </c>
      <c r="BC509" s="5">
        <v>18</v>
      </c>
      <c r="BD509" s="5">
        <v>19</v>
      </c>
      <c r="BE509" s="5">
        <v>20</v>
      </c>
      <c r="BF509" s="5">
        <v>21</v>
      </c>
      <c r="BG509" s="5">
        <v>22</v>
      </c>
      <c r="BH509" s="5">
        <v>23</v>
      </c>
      <c r="BI509" s="5">
        <v>24</v>
      </c>
      <c r="BJ509" s="5">
        <v>25</v>
      </c>
      <c r="BK509" s="5">
        <v>26</v>
      </c>
      <c r="BL509" s="5">
        <v>27</v>
      </c>
      <c r="BM509" s="5">
        <v>28</v>
      </c>
      <c r="BN509" s="5">
        <v>29</v>
      </c>
      <c r="BO509" s="5">
        <v>30</v>
      </c>
      <c r="BP509" s="5" t="s">
        <v>5</v>
      </c>
      <c r="BQ509" s="5">
        <v>1898</v>
      </c>
      <c r="BR509" s="11" t="str">
        <f t="shared" si="842"/>
        <v/>
      </c>
      <c r="BS509" s="11" t="str">
        <f t="shared" si="843"/>
        <v/>
      </c>
      <c r="BT509" s="11" t="str">
        <f t="shared" si="844"/>
        <v/>
      </c>
      <c r="BU509" s="11" t="str">
        <f t="shared" si="845"/>
        <v/>
      </c>
      <c r="BV509" s="11" t="str">
        <f t="shared" si="846"/>
        <v/>
      </c>
      <c r="BW509" s="11" t="str">
        <f t="shared" si="847"/>
        <v/>
      </c>
      <c r="BX509" s="11" t="str">
        <f t="shared" si="848"/>
        <v/>
      </c>
      <c r="BY509" s="11" t="str">
        <f t="shared" si="849"/>
        <v/>
      </c>
      <c r="BZ509" s="11" t="str">
        <f t="shared" si="850"/>
        <v/>
      </c>
      <c r="CA509" s="11" t="str">
        <f t="shared" si="851"/>
        <v/>
      </c>
      <c r="CB509" s="11" t="str">
        <f t="shared" si="852"/>
        <v/>
      </c>
      <c r="CC509" s="11" t="str">
        <f t="shared" si="853"/>
        <v/>
      </c>
      <c r="CD509" s="11" t="str">
        <f t="shared" si="854"/>
        <v/>
      </c>
      <c r="CE509" s="11" t="str">
        <f t="shared" si="855"/>
        <v/>
      </c>
      <c r="CF509" s="11" t="str">
        <f t="shared" si="856"/>
        <v/>
      </c>
      <c r="CG509" s="11" t="str">
        <f t="shared" si="857"/>
        <v/>
      </c>
      <c r="CH509" s="11" t="str">
        <f t="shared" si="858"/>
        <v/>
      </c>
      <c r="CI509" s="11" t="str">
        <f t="shared" si="859"/>
        <v/>
      </c>
      <c r="CJ509" s="11" t="str">
        <f t="shared" si="860"/>
        <v/>
      </c>
      <c r="CK509" s="11" t="str">
        <f t="shared" si="861"/>
        <v/>
      </c>
      <c r="CL509" s="11" t="str">
        <f t="shared" si="862"/>
        <v/>
      </c>
      <c r="CM509" s="11" t="str">
        <f t="shared" si="863"/>
        <v/>
      </c>
      <c r="CN509" s="11" t="str">
        <f t="shared" si="864"/>
        <v/>
      </c>
      <c r="CO509" s="11" t="str">
        <f t="shared" si="865"/>
        <v/>
      </c>
      <c r="CP509" s="11" t="str">
        <f t="shared" si="866"/>
        <v/>
      </c>
      <c r="CQ509" s="11" t="str">
        <f t="shared" si="867"/>
        <v/>
      </c>
      <c r="CR509" s="11" t="str">
        <f t="shared" si="868"/>
        <v/>
      </c>
      <c r="CS509" s="11" t="str">
        <f t="shared" si="869"/>
        <v/>
      </c>
      <c r="CT509" s="11" t="str">
        <f t="shared" si="870"/>
        <v/>
      </c>
      <c r="CU509" s="11" t="str">
        <f t="shared" si="871"/>
        <v/>
      </c>
      <c r="CV509" s="5">
        <v>1898</v>
      </c>
      <c r="CW509" s="11" t="str">
        <f t="shared" si="872"/>
        <v/>
      </c>
      <c r="CX509" s="11" t="str">
        <f t="shared" si="873"/>
        <v/>
      </c>
      <c r="CY509" s="11" t="str">
        <f t="shared" si="874"/>
        <v/>
      </c>
      <c r="CZ509" s="11" t="str">
        <f t="shared" si="875"/>
        <v/>
      </c>
      <c r="DA509" s="11" t="str">
        <f t="shared" si="876"/>
        <v/>
      </c>
      <c r="DB509" s="11" t="str">
        <f t="shared" si="877"/>
        <v/>
      </c>
      <c r="DC509" s="11" t="str">
        <f t="shared" si="878"/>
        <v/>
      </c>
      <c r="DD509" s="11" t="str">
        <f t="shared" si="879"/>
        <v/>
      </c>
      <c r="DE509" s="11" t="str">
        <f t="shared" si="880"/>
        <v/>
      </c>
      <c r="DF509" s="11" t="str">
        <f t="shared" si="881"/>
        <v/>
      </c>
      <c r="DG509" s="11" t="str">
        <f t="shared" si="882"/>
        <v/>
      </c>
      <c r="DH509" s="11" t="str">
        <f t="shared" si="883"/>
        <v/>
      </c>
      <c r="DI509" s="11" t="str">
        <f t="shared" si="884"/>
        <v/>
      </c>
      <c r="DJ509" s="11" t="str">
        <f t="shared" si="885"/>
        <v/>
      </c>
      <c r="DK509" s="11" t="str">
        <f t="shared" si="886"/>
        <v/>
      </c>
      <c r="DL509" s="11" t="str">
        <f t="shared" si="887"/>
        <v/>
      </c>
      <c r="DM509" s="11" t="str">
        <f t="shared" si="888"/>
        <v/>
      </c>
      <c r="DN509" s="11" t="str">
        <f t="shared" si="889"/>
        <v/>
      </c>
      <c r="DO509" s="11" t="str">
        <f t="shared" si="890"/>
        <v/>
      </c>
      <c r="DP509" s="11" t="str">
        <f t="shared" si="891"/>
        <v/>
      </c>
      <c r="DQ509" s="11" t="str">
        <f t="shared" si="892"/>
        <v/>
      </c>
      <c r="DR509" s="11" t="str">
        <f t="shared" si="893"/>
        <v/>
      </c>
      <c r="DS509" s="11" t="str">
        <f t="shared" si="894"/>
        <v/>
      </c>
      <c r="DT509" s="11" t="str">
        <f t="shared" si="895"/>
        <v/>
      </c>
      <c r="DU509" s="11" t="str">
        <f t="shared" si="896"/>
        <v/>
      </c>
      <c r="DV509" s="11" t="str">
        <f t="shared" si="897"/>
        <v/>
      </c>
      <c r="DW509" s="11" t="str">
        <f t="shared" si="898"/>
        <v/>
      </c>
      <c r="DX509" s="11" t="str">
        <f t="shared" si="899"/>
        <v/>
      </c>
      <c r="DY509" s="11" t="str">
        <f t="shared" si="900"/>
        <v/>
      </c>
      <c r="DZ509" s="11" t="str">
        <f t="shared" si="901"/>
        <v/>
      </c>
      <c r="EA509" s="5">
        <v>1898</v>
      </c>
      <c r="EB509" s="13" t="str">
        <f t="shared" si="902"/>
        <v/>
      </c>
      <c r="EC509" s="13" t="str">
        <f t="shared" si="903"/>
        <v/>
      </c>
      <c r="ED509" s="13" t="str">
        <f t="shared" si="904"/>
        <v/>
      </c>
      <c r="EE509" s="13" t="str">
        <f t="shared" si="905"/>
        <v/>
      </c>
      <c r="EF509" s="13" t="str">
        <f t="shared" si="906"/>
        <v/>
      </c>
      <c r="EG509" s="13">
        <f t="shared" si="907"/>
        <v>1</v>
      </c>
      <c r="EH509" s="13">
        <f t="shared" si="908"/>
        <v>1</v>
      </c>
      <c r="EI509" s="13" t="str">
        <f t="shared" si="909"/>
        <v/>
      </c>
      <c r="EJ509" s="13" t="str">
        <f t="shared" si="910"/>
        <v/>
      </c>
      <c r="EK509" s="13" t="str">
        <f t="shared" si="911"/>
        <v/>
      </c>
      <c r="EL509" s="13" t="str">
        <f t="shared" si="912"/>
        <v/>
      </c>
      <c r="EM509" s="13" t="str">
        <f t="shared" si="913"/>
        <v/>
      </c>
      <c r="EN509" s="13" t="str">
        <f t="shared" si="914"/>
        <v/>
      </c>
      <c r="EO509" s="13" t="str">
        <f t="shared" si="915"/>
        <v/>
      </c>
      <c r="EP509" s="13" t="str">
        <f t="shared" si="916"/>
        <v/>
      </c>
      <c r="EQ509" s="13" t="str">
        <f t="shared" si="917"/>
        <v/>
      </c>
      <c r="ER509" s="13" t="str">
        <f t="shared" si="918"/>
        <v/>
      </c>
      <c r="ES509" s="13" t="str">
        <f t="shared" si="919"/>
        <v/>
      </c>
      <c r="ET509" s="13" t="str">
        <f t="shared" si="920"/>
        <v/>
      </c>
      <c r="EU509" s="13" t="str">
        <f t="shared" si="921"/>
        <v/>
      </c>
      <c r="EV509" s="13" t="str">
        <f t="shared" si="922"/>
        <v/>
      </c>
      <c r="EW509" s="13" t="str">
        <f t="shared" si="923"/>
        <v/>
      </c>
      <c r="EX509" s="13" t="str">
        <f t="shared" si="924"/>
        <v/>
      </c>
      <c r="EY509" s="13" t="str">
        <f t="shared" si="925"/>
        <v/>
      </c>
      <c r="EZ509" s="13" t="str">
        <f t="shared" si="926"/>
        <v/>
      </c>
      <c r="FA509" s="13" t="str">
        <f t="shared" si="927"/>
        <v/>
      </c>
      <c r="FB509" s="13" t="str">
        <f t="shared" si="928"/>
        <v/>
      </c>
      <c r="FC509" s="13" t="str">
        <f t="shared" si="929"/>
        <v/>
      </c>
      <c r="FD509" s="13" t="str">
        <f t="shared" si="930"/>
        <v/>
      </c>
      <c r="FE509" s="13" t="str">
        <f t="shared" si="841"/>
        <v/>
      </c>
      <c r="FF509" s="13">
        <f>SUM($EB517:FE517)</f>
        <v>1</v>
      </c>
      <c r="FG509" s="5">
        <v>1898</v>
      </c>
      <c r="FH509" s="11" t="str">
        <f t="shared" si="931"/>
        <v/>
      </c>
      <c r="FI509" s="11" t="str">
        <f t="shared" si="932"/>
        <v/>
      </c>
      <c r="FJ509" s="11" t="str">
        <f t="shared" si="933"/>
        <v/>
      </c>
      <c r="FK509" s="11" t="str">
        <f t="shared" si="934"/>
        <v/>
      </c>
      <c r="FL509" s="11" t="str">
        <f t="shared" si="935"/>
        <v/>
      </c>
      <c r="FM509" s="11" t="str">
        <f t="shared" si="936"/>
        <v/>
      </c>
      <c r="FN509" s="11" t="str">
        <f t="shared" si="937"/>
        <v/>
      </c>
      <c r="FO509" s="11" t="str">
        <f t="shared" si="938"/>
        <v/>
      </c>
      <c r="FP509" s="11" t="str">
        <f t="shared" si="939"/>
        <v/>
      </c>
      <c r="FQ509" s="11" t="str">
        <f t="shared" si="940"/>
        <v/>
      </c>
      <c r="FR509" s="11" t="str">
        <f t="shared" si="941"/>
        <v/>
      </c>
      <c r="FS509" s="11" t="str">
        <f t="shared" si="942"/>
        <v/>
      </c>
      <c r="FT509" s="11" t="str">
        <f t="shared" si="943"/>
        <v/>
      </c>
      <c r="FU509" s="11" t="str">
        <f t="shared" si="944"/>
        <v/>
      </c>
      <c r="FV509" s="11" t="str">
        <f t="shared" si="945"/>
        <v/>
      </c>
      <c r="FW509" s="11" t="str">
        <f t="shared" si="946"/>
        <v/>
      </c>
      <c r="FX509" s="11" t="str">
        <f t="shared" si="947"/>
        <v/>
      </c>
      <c r="FY509" s="11" t="str">
        <f t="shared" si="948"/>
        <v/>
      </c>
      <c r="FZ509" s="11" t="str">
        <f t="shared" si="949"/>
        <v/>
      </c>
      <c r="GA509" s="11" t="str">
        <f t="shared" si="950"/>
        <v/>
      </c>
      <c r="GB509" s="11" t="str">
        <f t="shared" si="951"/>
        <v/>
      </c>
      <c r="GC509" s="11" t="str">
        <f t="shared" si="952"/>
        <v/>
      </c>
      <c r="GD509" s="11" t="str">
        <f t="shared" si="953"/>
        <v/>
      </c>
      <c r="GE509" s="11" t="str">
        <f t="shared" si="954"/>
        <v/>
      </c>
      <c r="GF509" s="11" t="str">
        <f t="shared" si="955"/>
        <v/>
      </c>
      <c r="GG509" s="11" t="str">
        <f t="shared" si="956"/>
        <v/>
      </c>
      <c r="GH509" s="11" t="str">
        <f t="shared" si="957"/>
        <v/>
      </c>
      <c r="GI509" s="11" t="str">
        <f t="shared" si="958"/>
        <v/>
      </c>
      <c r="GJ509" s="11" t="str">
        <f t="shared" si="959"/>
        <v/>
      </c>
      <c r="GK509" s="11" t="str">
        <f t="shared" si="960"/>
        <v/>
      </c>
      <c r="GL509" s="37">
        <v>1898</v>
      </c>
    </row>
    <row r="510" spans="1:194">
      <c r="A510" s="5">
        <v>1898</v>
      </c>
      <c r="B510" s="7">
        <v>34</v>
      </c>
      <c r="C510" s="7">
        <v>36</v>
      </c>
      <c r="D510" s="7">
        <v>37</v>
      </c>
      <c r="E510" s="7">
        <v>33</v>
      </c>
      <c r="F510" s="7">
        <v>33</v>
      </c>
      <c r="G510" s="8">
        <v>28</v>
      </c>
      <c r="H510" s="7">
        <v>31</v>
      </c>
      <c r="I510" s="7">
        <v>39</v>
      </c>
      <c r="J510" s="7">
        <v>38</v>
      </c>
      <c r="K510" s="7">
        <v>48</v>
      </c>
      <c r="L510" s="8">
        <v>47</v>
      </c>
      <c r="M510" s="7">
        <v>46</v>
      </c>
      <c r="N510" s="7">
        <v>49</v>
      </c>
      <c r="O510" s="7">
        <v>43</v>
      </c>
      <c r="P510" s="7">
        <v>43</v>
      </c>
      <c r="Q510" s="8">
        <v>50</v>
      </c>
      <c r="R510" s="7">
        <v>50</v>
      </c>
      <c r="S510" s="7">
        <v>59</v>
      </c>
      <c r="T510" s="7">
        <v>55</v>
      </c>
      <c r="U510" s="7">
        <v>50</v>
      </c>
      <c r="V510" s="8">
        <v>46</v>
      </c>
      <c r="W510" s="7">
        <v>43</v>
      </c>
      <c r="X510" s="7">
        <v>61</v>
      </c>
      <c r="Y510" s="7">
        <v>61</v>
      </c>
      <c r="Z510" s="7">
        <v>53</v>
      </c>
      <c r="AA510" s="8">
        <v>48</v>
      </c>
      <c r="AB510" s="7">
        <v>40</v>
      </c>
      <c r="AC510" s="7">
        <v>34</v>
      </c>
      <c r="AD510" s="7">
        <v>43</v>
      </c>
      <c r="AE510" s="7">
        <v>52</v>
      </c>
      <c r="AF510" s="942"/>
      <c r="AG510" s="360">
        <f t="shared" si="961"/>
        <v>1330</v>
      </c>
      <c r="AH510" s="10">
        <f t="shared" si="962"/>
        <v>44.333333333333336</v>
      </c>
      <c r="AI510" s="11">
        <f t="shared" si="963"/>
        <v>61</v>
      </c>
      <c r="AJ510" s="12">
        <f t="shared" si="964"/>
        <v>28</v>
      </c>
      <c r="AK510" s="5">
        <v>1897</v>
      </c>
      <c r="AL510" s="13" t="str">
        <f t="shared" ref="AL510:AL541" si="965">IF(B509&gt;=70,1,"")</f>
        <v/>
      </c>
      <c r="AM510" s="13" t="str">
        <f t="shared" ref="AM510:AM541" si="966">IF(C509&gt;=70,1,"")</f>
        <v/>
      </c>
      <c r="AN510" s="13" t="str">
        <f t="shared" ref="AN510:AN541" si="967">IF(D509&gt;=70,1,"")</f>
        <v/>
      </c>
      <c r="AO510" s="13" t="str">
        <f t="shared" ref="AO510:AO541" si="968">IF(E509&gt;=70,1,"")</f>
        <v/>
      </c>
      <c r="AP510" s="13" t="str">
        <f t="shared" ref="AP510:AP541" si="969">IF(F509&gt;=70,1,"")</f>
        <v/>
      </c>
      <c r="AQ510" s="13" t="str">
        <f t="shared" ref="AQ510:AQ541" si="970">IF(G509&gt;=70,1,"")</f>
        <v/>
      </c>
      <c r="AR510" s="13" t="str">
        <f t="shared" ref="AR510:AR541" si="971">IF(H509&gt;=70,1,"")</f>
        <v/>
      </c>
      <c r="AS510" s="13" t="str">
        <f t="shared" ref="AS510:AS541" si="972">IF(I509&gt;=70,1,"")</f>
        <v/>
      </c>
      <c r="AT510" s="13" t="str">
        <f t="shared" ref="AT510:AT541" si="973">IF(J509&gt;=70,1,"")</f>
        <v/>
      </c>
      <c r="AU510" s="13" t="str">
        <f t="shared" ref="AU510:AU541" si="974">IF(K509&gt;=70,1,"")</f>
        <v/>
      </c>
      <c r="AV510" s="13" t="str">
        <f t="shared" ref="AV510:AV541" si="975">IF(L509&gt;=70,1,"")</f>
        <v/>
      </c>
      <c r="AW510" s="13" t="str">
        <f t="shared" ref="AW510:AW541" si="976">IF(M509&gt;=70,1,"")</f>
        <v/>
      </c>
      <c r="AX510" s="13" t="str">
        <f t="shared" ref="AX510:AX541" si="977">IF(N509&gt;=70,1,"")</f>
        <v/>
      </c>
      <c r="AY510" s="13" t="str">
        <f t="shared" ref="AY510:AY541" si="978">IF(O509&gt;=70,1,"")</f>
        <v/>
      </c>
      <c r="AZ510" s="13" t="str">
        <f t="shared" ref="AZ510:AZ541" si="979">IF(P509&gt;=70,1,"")</f>
        <v/>
      </c>
      <c r="BA510" s="13" t="str">
        <f t="shared" ref="BA510:BA541" si="980">IF(Q509&gt;=70,1,"")</f>
        <v/>
      </c>
      <c r="BB510" s="13" t="str">
        <f t="shared" ref="BB510:BB541" si="981">IF(R509&gt;=70,1,"")</f>
        <v/>
      </c>
      <c r="BC510" s="13" t="str">
        <f t="shared" ref="BC510:BC541" si="982">IF(S509&gt;=70,1,"")</f>
        <v/>
      </c>
      <c r="BD510" s="13" t="str">
        <f t="shared" ref="BD510:BD541" si="983">IF(T509&gt;=70,1,"")</f>
        <v/>
      </c>
      <c r="BE510" s="13" t="str">
        <f t="shared" ref="BE510:BE541" si="984">IF(U509&gt;=70,1,"")</f>
        <v/>
      </c>
      <c r="BF510" s="13" t="str">
        <f t="shared" ref="BF510:BF541" si="985">IF(V509&gt;=70,1,"")</f>
        <v/>
      </c>
      <c r="BG510" s="13" t="str">
        <f t="shared" ref="BG510:BG541" si="986">IF(W509&gt;=70,1,"")</f>
        <v/>
      </c>
      <c r="BH510" s="13" t="str">
        <f t="shared" ref="BH510:BH541" si="987">IF(X509&gt;=70,1,"")</f>
        <v/>
      </c>
      <c r="BI510" s="13" t="str">
        <f t="shared" ref="BI510:BI541" si="988">IF(Y509&gt;=70,1,"")</f>
        <v/>
      </c>
      <c r="BJ510" s="13" t="str">
        <f t="shared" ref="BJ510:BJ541" si="989">IF(Z509&gt;=70,1,"")</f>
        <v/>
      </c>
      <c r="BK510" s="13" t="str">
        <f t="shared" ref="BK510:BK541" si="990">IF(AA509&gt;=70,1,"")</f>
        <v/>
      </c>
      <c r="BL510" s="13" t="str">
        <f t="shared" ref="BL510:BL541" si="991">IF(AB509&gt;=70,1,"")</f>
        <v/>
      </c>
      <c r="BM510" s="13" t="str">
        <f t="shared" ref="BM510:BM541" si="992">IF(AC509&gt;=70,1,"")</f>
        <v/>
      </c>
      <c r="BN510" s="13" t="str">
        <f t="shared" ref="BN510:BN541" si="993">IF(AD509&gt;=70,1,"")</f>
        <v/>
      </c>
      <c r="BO510" s="13" t="str">
        <f t="shared" ref="BO510:BO541" si="994">IF(AE509&gt;=70,1,"")</f>
        <v/>
      </c>
      <c r="BP510" s="13">
        <f t="shared" ref="BP510:BP517" si="995">SUM(AL510:BO510)</f>
        <v>0</v>
      </c>
      <c r="BQ510" s="5">
        <v>1899</v>
      </c>
      <c r="BR510" s="11" t="str">
        <f t="shared" si="842"/>
        <v/>
      </c>
      <c r="BS510" s="11" t="str">
        <f t="shared" si="843"/>
        <v/>
      </c>
      <c r="BT510" s="11" t="str">
        <f t="shared" si="844"/>
        <v/>
      </c>
      <c r="BU510" s="11" t="str">
        <f t="shared" si="845"/>
        <v/>
      </c>
      <c r="BV510" s="11" t="str">
        <f t="shared" si="846"/>
        <v/>
      </c>
      <c r="BW510" s="11" t="str">
        <f t="shared" si="847"/>
        <v/>
      </c>
      <c r="BX510" s="11" t="str">
        <f t="shared" si="848"/>
        <v/>
      </c>
      <c r="BY510" s="11" t="str">
        <f t="shared" si="849"/>
        <v/>
      </c>
      <c r="BZ510" s="11" t="str">
        <f t="shared" si="850"/>
        <v/>
      </c>
      <c r="CA510" s="11" t="str">
        <f t="shared" si="851"/>
        <v/>
      </c>
      <c r="CB510" s="11" t="str">
        <f t="shared" si="852"/>
        <v/>
      </c>
      <c r="CC510" s="11" t="str">
        <f t="shared" si="853"/>
        <v/>
      </c>
      <c r="CD510" s="11" t="str">
        <f t="shared" si="854"/>
        <v/>
      </c>
      <c r="CE510" s="11" t="str">
        <f t="shared" si="855"/>
        <v/>
      </c>
      <c r="CF510" s="11" t="str">
        <f t="shared" si="856"/>
        <v/>
      </c>
      <c r="CG510" s="11" t="str">
        <f t="shared" si="857"/>
        <v/>
      </c>
      <c r="CH510" s="11" t="str">
        <f t="shared" si="858"/>
        <v/>
      </c>
      <c r="CI510" s="11" t="str">
        <f t="shared" si="859"/>
        <v/>
      </c>
      <c r="CJ510" s="11" t="str">
        <f t="shared" si="860"/>
        <v/>
      </c>
      <c r="CK510" s="11" t="str">
        <f t="shared" si="861"/>
        <v/>
      </c>
      <c r="CL510" s="11" t="str">
        <f t="shared" si="862"/>
        <v/>
      </c>
      <c r="CM510" s="11" t="str">
        <f t="shared" si="863"/>
        <v/>
      </c>
      <c r="CN510" s="11" t="str">
        <f t="shared" si="864"/>
        <v/>
      </c>
      <c r="CO510" s="11" t="str">
        <f t="shared" si="865"/>
        <v/>
      </c>
      <c r="CP510" s="11" t="str">
        <f t="shared" si="866"/>
        <v/>
      </c>
      <c r="CQ510" s="11" t="str">
        <f t="shared" si="867"/>
        <v/>
      </c>
      <c r="CR510" s="11" t="str">
        <f t="shared" si="868"/>
        <v/>
      </c>
      <c r="CS510" s="11" t="str">
        <f t="shared" si="869"/>
        <v/>
      </c>
      <c r="CT510" s="11" t="str">
        <f t="shared" si="870"/>
        <v/>
      </c>
      <c r="CU510" s="11" t="str">
        <f t="shared" si="871"/>
        <v/>
      </c>
      <c r="CV510" s="5">
        <v>1899</v>
      </c>
      <c r="CW510" s="11" t="str">
        <f t="shared" si="872"/>
        <v/>
      </c>
      <c r="CX510" s="11" t="str">
        <f t="shared" si="873"/>
        <v/>
      </c>
      <c r="CY510" s="11" t="str">
        <f t="shared" si="874"/>
        <v/>
      </c>
      <c r="CZ510" s="11" t="str">
        <f t="shared" si="875"/>
        <v/>
      </c>
      <c r="DA510" s="11" t="str">
        <f t="shared" si="876"/>
        <v/>
      </c>
      <c r="DB510" s="11" t="str">
        <f t="shared" si="877"/>
        <v/>
      </c>
      <c r="DC510" s="11" t="str">
        <f t="shared" si="878"/>
        <v/>
      </c>
      <c r="DD510" s="11" t="str">
        <f t="shared" si="879"/>
        <v/>
      </c>
      <c r="DE510" s="11" t="str">
        <f t="shared" si="880"/>
        <v/>
      </c>
      <c r="DF510" s="11" t="str">
        <f t="shared" si="881"/>
        <v/>
      </c>
      <c r="DG510" s="11" t="str">
        <f t="shared" si="882"/>
        <v/>
      </c>
      <c r="DH510" s="11" t="str">
        <f t="shared" si="883"/>
        <v/>
      </c>
      <c r="DI510" s="11" t="str">
        <f t="shared" si="884"/>
        <v/>
      </c>
      <c r="DJ510" s="11">
        <f t="shared" si="885"/>
        <v>1899</v>
      </c>
      <c r="DK510" s="11" t="str">
        <f t="shared" si="886"/>
        <v/>
      </c>
      <c r="DL510" s="11" t="str">
        <f t="shared" si="887"/>
        <v/>
      </c>
      <c r="DM510" s="11" t="str">
        <f t="shared" si="888"/>
        <v/>
      </c>
      <c r="DN510" s="11" t="str">
        <f t="shared" si="889"/>
        <v/>
      </c>
      <c r="DO510" s="11" t="str">
        <f t="shared" si="890"/>
        <v/>
      </c>
      <c r="DP510" s="11" t="str">
        <f t="shared" si="891"/>
        <v/>
      </c>
      <c r="DQ510" s="11" t="str">
        <f t="shared" si="892"/>
        <v/>
      </c>
      <c r="DR510" s="11" t="str">
        <f t="shared" si="893"/>
        <v/>
      </c>
      <c r="DS510" s="11" t="str">
        <f t="shared" si="894"/>
        <v/>
      </c>
      <c r="DT510" s="11" t="str">
        <f t="shared" si="895"/>
        <v/>
      </c>
      <c r="DU510" s="11" t="str">
        <f t="shared" si="896"/>
        <v/>
      </c>
      <c r="DV510" s="11" t="str">
        <f t="shared" si="897"/>
        <v/>
      </c>
      <c r="DW510" s="11" t="str">
        <f t="shared" si="898"/>
        <v/>
      </c>
      <c r="DX510" s="11" t="str">
        <f t="shared" si="899"/>
        <v/>
      </c>
      <c r="DY510" s="11" t="str">
        <f t="shared" si="900"/>
        <v/>
      </c>
      <c r="DZ510" s="11" t="str">
        <f t="shared" si="901"/>
        <v/>
      </c>
      <c r="EA510" s="5">
        <v>1899</v>
      </c>
      <c r="EB510" s="13" t="str">
        <f t="shared" si="902"/>
        <v/>
      </c>
      <c r="EC510" s="13" t="str">
        <f t="shared" si="903"/>
        <v/>
      </c>
      <c r="ED510" s="13" t="str">
        <f t="shared" si="904"/>
        <v/>
      </c>
      <c r="EE510" s="13" t="str">
        <f t="shared" si="905"/>
        <v/>
      </c>
      <c r="EF510" s="13" t="str">
        <f t="shared" si="906"/>
        <v/>
      </c>
      <c r="EG510" s="13" t="str">
        <f t="shared" si="907"/>
        <v/>
      </c>
      <c r="EH510" s="13" t="str">
        <f t="shared" si="908"/>
        <v/>
      </c>
      <c r="EI510" s="13" t="str">
        <f t="shared" si="909"/>
        <v/>
      </c>
      <c r="EJ510" s="13" t="str">
        <f t="shared" si="910"/>
        <v/>
      </c>
      <c r="EK510" s="13" t="str">
        <f t="shared" si="911"/>
        <v/>
      </c>
      <c r="EL510" s="13" t="str">
        <f t="shared" si="912"/>
        <v/>
      </c>
      <c r="EM510" s="13" t="str">
        <f t="shared" si="913"/>
        <v/>
      </c>
      <c r="EN510" s="13" t="str">
        <f t="shared" si="914"/>
        <v/>
      </c>
      <c r="EO510" s="13" t="str">
        <f t="shared" si="915"/>
        <v/>
      </c>
      <c r="EP510" s="13" t="str">
        <f t="shared" si="916"/>
        <v/>
      </c>
      <c r="EQ510" s="13" t="str">
        <f t="shared" si="917"/>
        <v/>
      </c>
      <c r="ER510" s="13" t="str">
        <f t="shared" si="918"/>
        <v/>
      </c>
      <c r="ES510" s="13" t="str">
        <f t="shared" si="919"/>
        <v/>
      </c>
      <c r="ET510" s="13" t="str">
        <f t="shared" si="920"/>
        <v/>
      </c>
      <c r="EU510" s="13" t="str">
        <f t="shared" si="921"/>
        <v/>
      </c>
      <c r="EV510" s="13" t="str">
        <f t="shared" si="922"/>
        <v/>
      </c>
      <c r="EW510" s="13" t="str">
        <f t="shared" si="923"/>
        <v/>
      </c>
      <c r="EX510" s="13" t="str">
        <f t="shared" si="924"/>
        <v/>
      </c>
      <c r="EY510" s="13" t="str">
        <f t="shared" si="925"/>
        <v/>
      </c>
      <c r="EZ510" s="13" t="str">
        <f t="shared" si="926"/>
        <v/>
      </c>
      <c r="FA510" s="13" t="str">
        <f t="shared" si="927"/>
        <v/>
      </c>
      <c r="FB510" s="13" t="str">
        <f t="shared" si="928"/>
        <v/>
      </c>
      <c r="FC510" s="13" t="str">
        <f t="shared" si="929"/>
        <v/>
      </c>
      <c r="FD510" s="13" t="str">
        <f t="shared" si="930"/>
        <v/>
      </c>
      <c r="FE510" s="13" t="str">
        <f t="shared" si="841"/>
        <v/>
      </c>
      <c r="FF510" s="13">
        <f>SUM($EB518:FE518)</f>
        <v>4</v>
      </c>
      <c r="FG510" s="5">
        <v>1899</v>
      </c>
      <c r="FH510" s="11" t="str">
        <f t="shared" si="931"/>
        <v/>
      </c>
      <c r="FI510" s="11" t="str">
        <f t="shared" si="932"/>
        <v/>
      </c>
      <c r="FJ510" s="11" t="str">
        <f t="shared" si="933"/>
        <v/>
      </c>
      <c r="FK510" s="11" t="str">
        <f t="shared" si="934"/>
        <v/>
      </c>
      <c r="FL510" s="11" t="str">
        <f t="shared" si="935"/>
        <v/>
      </c>
      <c r="FM510" s="11" t="str">
        <f t="shared" si="936"/>
        <v/>
      </c>
      <c r="FN510" s="11" t="str">
        <f t="shared" si="937"/>
        <v/>
      </c>
      <c r="FO510" s="11" t="str">
        <f t="shared" si="938"/>
        <v/>
      </c>
      <c r="FP510" s="11" t="str">
        <f t="shared" si="939"/>
        <v/>
      </c>
      <c r="FQ510" s="11" t="str">
        <f t="shared" si="940"/>
        <v/>
      </c>
      <c r="FR510" s="11" t="str">
        <f t="shared" si="941"/>
        <v/>
      </c>
      <c r="FS510" s="11" t="str">
        <f t="shared" si="942"/>
        <v/>
      </c>
      <c r="FT510" s="11" t="str">
        <f t="shared" si="943"/>
        <v/>
      </c>
      <c r="FU510" s="11" t="str">
        <f t="shared" si="944"/>
        <v/>
      </c>
      <c r="FV510" s="11" t="str">
        <f t="shared" si="945"/>
        <v/>
      </c>
      <c r="FW510" s="11" t="str">
        <f t="shared" si="946"/>
        <v/>
      </c>
      <c r="FX510" s="11" t="str">
        <f t="shared" si="947"/>
        <v/>
      </c>
      <c r="FY510" s="11" t="str">
        <f t="shared" si="948"/>
        <v/>
      </c>
      <c r="FZ510" s="11" t="str">
        <f t="shared" si="949"/>
        <v/>
      </c>
      <c r="GA510" s="11" t="str">
        <f t="shared" si="950"/>
        <v/>
      </c>
      <c r="GB510" s="11" t="str">
        <f t="shared" si="951"/>
        <v/>
      </c>
      <c r="GC510" s="11" t="str">
        <f t="shared" si="952"/>
        <v/>
      </c>
      <c r="GD510" s="11" t="str">
        <f t="shared" si="953"/>
        <v/>
      </c>
      <c r="GE510" s="11" t="str">
        <f t="shared" si="954"/>
        <v/>
      </c>
      <c r="GF510" s="11" t="str">
        <f t="shared" si="955"/>
        <v/>
      </c>
      <c r="GG510" s="11" t="str">
        <f t="shared" si="956"/>
        <v/>
      </c>
      <c r="GH510" s="11" t="str">
        <f t="shared" si="957"/>
        <v/>
      </c>
      <c r="GI510" s="11" t="str">
        <f t="shared" si="958"/>
        <v/>
      </c>
      <c r="GJ510" s="11" t="str">
        <f t="shared" si="959"/>
        <v/>
      </c>
      <c r="GK510" s="11" t="str">
        <f t="shared" si="960"/>
        <v/>
      </c>
      <c r="GL510" s="37">
        <v>1899</v>
      </c>
    </row>
    <row r="511" spans="1:194">
      <c r="A511" s="5">
        <v>1899</v>
      </c>
      <c r="B511" s="7">
        <v>41</v>
      </c>
      <c r="C511" s="7">
        <v>36</v>
      </c>
      <c r="D511" s="7">
        <v>36</v>
      </c>
      <c r="E511" s="7">
        <v>38</v>
      </c>
      <c r="F511" s="7">
        <v>34</v>
      </c>
      <c r="G511" s="8">
        <v>35</v>
      </c>
      <c r="H511" s="7">
        <v>42</v>
      </c>
      <c r="I511" s="7">
        <v>43</v>
      </c>
      <c r="J511" s="7">
        <v>39</v>
      </c>
      <c r="K511" s="7">
        <v>38</v>
      </c>
      <c r="L511" s="8">
        <v>37</v>
      </c>
      <c r="M511" s="7">
        <v>50</v>
      </c>
      <c r="N511" s="7">
        <v>50</v>
      </c>
      <c r="O511" s="7">
        <v>65</v>
      </c>
      <c r="P511" s="7">
        <v>60</v>
      </c>
      <c r="Q511" s="8">
        <v>44</v>
      </c>
      <c r="R511" s="7">
        <v>36</v>
      </c>
      <c r="S511" s="7">
        <v>46</v>
      </c>
      <c r="T511" s="7">
        <v>57</v>
      </c>
      <c r="U511" s="7">
        <v>50</v>
      </c>
      <c r="V511" s="8">
        <v>46</v>
      </c>
      <c r="W511" s="7">
        <v>47</v>
      </c>
      <c r="X511" s="7">
        <v>45</v>
      </c>
      <c r="Y511" s="7">
        <v>54</v>
      </c>
      <c r="Z511" s="7">
        <v>58</v>
      </c>
      <c r="AA511" s="8">
        <v>61</v>
      </c>
      <c r="AB511" s="7">
        <v>58</v>
      </c>
      <c r="AC511" s="7">
        <v>50</v>
      </c>
      <c r="AD511" s="7">
        <v>50</v>
      </c>
      <c r="AE511" s="7">
        <v>57</v>
      </c>
      <c r="AF511" s="942"/>
      <c r="AG511" s="360">
        <f t="shared" si="961"/>
        <v>1403</v>
      </c>
      <c r="AH511" s="10">
        <f t="shared" si="962"/>
        <v>46.766666666666666</v>
      </c>
      <c r="AI511" s="11">
        <f t="shared" si="963"/>
        <v>65</v>
      </c>
      <c r="AJ511" s="12">
        <f t="shared" si="964"/>
        <v>34</v>
      </c>
      <c r="AK511" s="5">
        <v>1898</v>
      </c>
      <c r="AL511" s="13" t="str">
        <f t="shared" si="965"/>
        <v/>
      </c>
      <c r="AM511" s="13" t="str">
        <f t="shared" si="966"/>
        <v/>
      </c>
      <c r="AN511" s="13" t="str">
        <f t="shared" si="967"/>
        <v/>
      </c>
      <c r="AO511" s="13" t="str">
        <f t="shared" si="968"/>
        <v/>
      </c>
      <c r="AP511" s="13" t="str">
        <f t="shared" si="969"/>
        <v/>
      </c>
      <c r="AQ511" s="13" t="str">
        <f t="shared" si="970"/>
        <v/>
      </c>
      <c r="AR511" s="13" t="str">
        <f t="shared" si="971"/>
        <v/>
      </c>
      <c r="AS511" s="13" t="str">
        <f t="shared" si="972"/>
        <v/>
      </c>
      <c r="AT511" s="13" t="str">
        <f t="shared" si="973"/>
        <v/>
      </c>
      <c r="AU511" s="13" t="str">
        <f t="shared" si="974"/>
        <v/>
      </c>
      <c r="AV511" s="13" t="str">
        <f t="shared" si="975"/>
        <v/>
      </c>
      <c r="AW511" s="13" t="str">
        <f t="shared" si="976"/>
        <v/>
      </c>
      <c r="AX511" s="13" t="str">
        <f t="shared" si="977"/>
        <v/>
      </c>
      <c r="AY511" s="13" t="str">
        <f t="shared" si="978"/>
        <v/>
      </c>
      <c r="AZ511" s="13" t="str">
        <f t="shared" si="979"/>
        <v/>
      </c>
      <c r="BA511" s="13" t="str">
        <f t="shared" si="980"/>
        <v/>
      </c>
      <c r="BB511" s="13" t="str">
        <f t="shared" si="981"/>
        <v/>
      </c>
      <c r="BC511" s="13" t="str">
        <f t="shared" si="982"/>
        <v/>
      </c>
      <c r="BD511" s="13" t="str">
        <f t="shared" si="983"/>
        <v/>
      </c>
      <c r="BE511" s="13" t="str">
        <f t="shared" si="984"/>
        <v/>
      </c>
      <c r="BF511" s="13" t="str">
        <f t="shared" si="985"/>
        <v/>
      </c>
      <c r="BG511" s="13" t="str">
        <f t="shared" si="986"/>
        <v/>
      </c>
      <c r="BH511" s="13" t="str">
        <f t="shared" si="987"/>
        <v/>
      </c>
      <c r="BI511" s="13" t="str">
        <f t="shared" si="988"/>
        <v/>
      </c>
      <c r="BJ511" s="13" t="str">
        <f t="shared" si="989"/>
        <v/>
      </c>
      <c r="BK511" s="13" t="str">
        <f t="shared" si="990"/>
        <v/>
      </c>
      <c r="BL511" s="13" t="str">
        <f t="shared" si="991"/>
        <v/>
      </c>
      <c r="BM511" s="13" t="str">
        <f t="shared" si="992"/>
        <v/>
      </c>
      <c r="BN511" s="13" t="str">
        <f t="shared" si="993"/>
        <v/>
      </c>
      <c r="BO511" s="13" t="str">
        <f t="shared" si="994"/>
        <v/>
      </c>
      <c r="BP511" s="13">
        <f t="shared" si="995"/>
        <v>0</v>
      </c>
      <c r="BQ511" s="5">
        <v>1900</v>
      </c>
      <c r="BR511" s="11" t="str">
        <f t="shared" si="842"/>
        <v/>
      </c>
      <c r="BS511" s="11" t="str">
        <f t="shared" si="843"/>
        <v/>
      </c>
      <c r="BT511" s="11" t="str">
        <f t="shared" si="844"/>
        <v/>
      </c>
      <c r="BU511" s="11" t="str">
        <f t="shared" si="845"/>
        <v/>
      </c>
      <c r="BV511" s="11" t="str">
        <f t="shared" si="846"/>
        <v/>
      </c>
      <c r="BW511" s="11" t="str">
        <f t="shared" si="847"/>
        <v/>
      </c>
      <c r="BX511" s="11" t="str">
        <f t="shared" si="848"/>
        <v/>
      </c>
      <c r="BY511" s="11" t="str">
        <f t="shared" si="849"/>
        <v/>
      </c>
      <c r="BZ511" s="11" t="str">
        <f t="shared" si="850"/>
        <v/>
      </c>
      <c r="CA511" s="11" t="str">
        <f t="shared" si="851"/>
        <v/>
      </c>
      <c r="CB511" s="11" t="str">
        <f t="shared" si="852"/>
        <v/>
      </c>
      <c r="CC511" s="11" t="str">
        <f t="shared" si="853"/>
        <v/>
      </c>
      <c r="CD511" s="11" t="str">
        <f t="shared" si="854"/>
        <v/>
      </c>
      <c r="CE511" s="11" t="str">
        <f t="shared" si="855"/>
        <v/>
      </c>
      <c r="CF511" s="11" t="str">
        <f t="shared" si="856"/>
        <v/>
      </c>
      <c r="CG511" s="11" t="str">
        <f t="shared" si="857"/>
        <v/>
      </c>
      <c r="CH511" s="11" t="str">
        <f t="shared" si="858"/>
        <v/>
      </c>
      <c r="CI511" s="11" t="str">
        <f t="shared" si="859"/>
        <v/>
      </c>
      <c r="CJ511" s="11" t="str">
        <f t="shared" si="860"/>
        <v/>
      </c>
      <c r="CK511" s="11" t="str">
        <f t="shared" si="861"/>
        <v/>
      </c>
      <c r="CL511" s="11" t="str">
        <f t="shared" si="862"/>
        <v/>
      </c>
      <c r="CM511" s="11" t="str">
        <f t="shared" si="863"/>
        <v/>
      </c>
      <c r="CN511" s="11" t="str">
        <f t="shared" si="864"/>
        <v/>
      </c>
      <c r="CO511" s="11" t="str">
        <f t="shared" si="865"/>
        <v/>
      </c>
      <c r="CP511" s="11" t="str">
        <f t="shared" si="866"/>
        <v/>
      </c>
      <c r="CQ511" s="11" t="str">
        <f t="shared" si="867"/>
        <v/>
      </c>
      <c r="CR511" s="11" t="str">
        <f t="shared" si="868"/>
        <v/>
      </c>
      <c r="CS511" s="11" t="str">
        <f t="shared" si="869"/>
        <v/>
      </c>
      <c r="CT511" s="11" t="str">
        <f t="shared" si="870"/>
        <v/>
      </c>
      <c r="CU511" s="11" t="str">
        <f t="shared" si="871"/>
        <v/>
      </c>
      <c r="CV511" s="5">
        <v>1900</v>
      </c>
      <c r="CW511" s="11" t="str">
        <f t="shared" si="872"/>
        <v/>
      </c>
      <c r="CX511" s="11" t="str">
        <f t="shared" si="873"/>
        <v/>
      </c>
      <c r="CY511" s="11" t="str">
        <f t="shared" si="874"/>
        <v/>
      </c>
      <c r="CZ511" s="11" t="str">
        <f t="shared" si="875"/>
        <v/>
      </c>
      <c r="DA511" s="11" t="str">
        <f t="shared" si="876"/>
        <v/>
      </c>
      <c r="DB511" s="11" t="str">
        <f t="shared" si="877"/>
        <v/>
      </c>
      <c r="DC511" s="11" t="str">
        <f t="shared" si="878"/>
        <v/>
      </c>
      <c r="DD511" s="11" t="str">
        <f t="shared" si="879"/>
        <v/>
      </c>
      <c r="DE511" s="11" t="str">
        <f t="shared" si="880"/>
        <v/>
      </c>
      <c r="DF511" s="11" t="str">
        <f t="shared" si="881"/>
        <v/>
      </c>
      <c r="DG511" s="11" t="str">
        <f t="shared" si="882"/>
        <v/>
      </c>
      <c r="DH511" s="11" t="str">
        <f t="shared" si="883"/>
        <v/>
      </c>
      <c r="DI511" s="11" t="str">
        <f t="shared" si="884"/>
        <v/>
      </c>
      <c r="DJ511" s="11" t="str">
        <f t="shared" si="885"/>
        <v/>
      </c>
      <c r="DK511" s="11" t="str">
        <f t="shared" si="886"/>
        <v/>
      </c>
      <c r="DL511" s="11" t="str">
        <f t="shared" si="887"/>
        <v/>
      </c>
      <c r="DM511" s="11" t="str">
        <f t="shared" si="888"/>
        <v/>
      </c>
      <c r="DN511" s="11" t="str">
        <f t="shared" si="889"/>
        <v/>
      </c>
      <c r="DO511" s="11" t="str">
        <f t="shared" si="890"/>
        <v/>
      </c>
      <c r="DP511" s="11" t="str">
        <f t="shared" si="891"/>
        <v/>
      </c>
      <c r="DQ511" s="11" t="str">
        <f t="shared" si="892"/>
        <v/>
      </c>
      <c r="DR511" s="11" t="str">
        <f t="shared" si="893"/>
        <v/>
      </c>
      <c r="DS511" s="11" t="str">
        <f t="shared" si="894"/>
        <v/>
      </c>
      <c r="DT511" s="11" t="str">
        <f t="shared" si="895"/>
        <v/>
      </c>
      <c r="DU511" s="11" t="str">
        <f t="shared" si="896"/>
        <v/>
      </c>
      <c r="DV511" s="11" t="str">
        <f t="shared" si="897"/>
        <v/>
      </c>
      <c r="DW511" s="11" t="str">
        <f t="shared" si="898"/>
        <v/>
      </c>
      <c r="DX511" s="11" t="str">
        <f t="shared" si="899"/>
        <v/>
      </c>
      <c r="DY511" s="11" t="str">
        <f t="shared" si="900"/>
        <v/>
      </c>
      <c r="DZ511" s="11" t="str">
        <f t="shared" si="901"/>
        <v/>
      </c>
      <c r="EA511" s="5">
        <v>1900</v>
      </c>
      <c r="EB511" s="13">
        <f t="shared" si="902"/>
        <v>1</v>
      </c>
      <c r="EC511" s="13" t="str">
        <f t="shared" si="903"/>
        <v/>
      </c>
      <c r="ED511" s="13" t="str">
        <f t="shared" si="904"/>
        <v/>
      </c>
      <c r="EE511" s="13" t="str">
        <f t="shared" si="905"/>
        <v/>
      </c>
      <c r="EF511" s="13">
        <f t="shared" si="906"/>
        <v>1</v>
      </c>
      <c r="EG511" s="13" t="str">
        <f t="shared" si="907"/>
        <v/>
      </c>
      <c r="EH511" s="13" t="str">
        <f t="shared" si="908"/>
        <v/>
      </c>
      <c r="EI511" s="13" t="str">
        <f t="shared" si="909"/>
        <v/>
      </c>
      <c r="EJ511" s="13" t="str">
        <f t="shared" si="910"/>
        <v/>
      </c>
      <c r="EK511" s="13" t="str">
        <f t="shared" si="911"/>
        <v/>
      </c>
      <c r="EL511" s="13" t="str">
        <f t="shared" si="912"/>
        <v/>
      </c>
      <c r="EM511" s="13" t="str">
        <f t="shared" si="913"/>
        <v/>
      </c>
      <c r="EN511" s="13" t="str">
        <f t="shared" si="914"/>
        <v/>
      </c>
      <c r="EO511" s="13" t="str">
        <f t="shared" si="915"/>
        <v/>
      </c>
      <c r="EP511" s="13" t="str">
        <f t="shared" si="916"/>
        <v/>
      </c>
      <c r="EQ511" s="13" t="str">
        <f t="shared" si="917"/>
        <v/>
      </c>
      <c r="ER511" s="13" t="str">
        <f t="shared" si="918"/>
        <v/>
      </c>
      <c r="ES511" s="13" t="str">
        <f t="shared" si="919"/>
        <v/>
      </c>
      <c r="ET511" s="13" t="str">
        <f t="shared" si="920"/>
        <v/>
      </c>
      <c r="EU511" s="13" t="str">
        <f t="shared" si="921"/>
        <v/>
      </c>
      <c r="EV511" s="13" t="str">
        <f t="shared" si="922"/>
        <v/>
      </c>
      <c r="EW511" s="13" t="str">
        <f t="shared" si="923"/>
        <v/>
      </c>
      <c r="EX511" s="13" t="str">
        <f t="shared" si="924"/>
        <v/>
      </c>
      <c r="EY511" s="13" t="str">
        <f t="shared" si="925"/>
        <v/>
      </c>
      <c r="EZ511" s="13" t="str">
        <f t="shared" si="926"/>
        <v/>
      </c>
      <c r="FA511" s="13" t="str">
        <f t="shared" si="927"/>
        <v/>
      </c>
      <c r="FB511" s="13" t="str">
        <f t="shared" si="928"/>
        <v/>
      </c>
      <c r="FC511" s="13" t="str">
        <f t="shared" si="929"/>
        <v/>
      </c>
      <c r="FD511" s="13" t="str">
        <f t="shared" si="930"/>
        <v/>
      </c>
      <c r="FE511" s="13" t="str">
        <f t="shared" si="841"/>
        <v/>
      </c>
      <c r="FF511" s="13">
        <f>SUM($EB519:FE519)</f>
        <v>1</v>
      </c>
      <c r="FG511" s="5">
        <v>1900</v>
      </c>
      <c r="FH511" s="11" t="str">
        <f t="shared" si="931"/>
        <v/>
      </c>
      <c r="FI511" s="11" t="str">
        <f t="shared" si="932"/>
        <v/>
      </c>
      <c r="FJ511" s="11" t="str">
        <f t="shared" si="933"/>
        <v/>
      </c>
      <c r="FK511" s="11" t="str">
        <f t="shared" si="934"/>
        <v/>
      </c>
      <c r="FL511" s="11" t="str">
        <f t="shared" si="935"/>
        <v/>
      </c>
      <c r="FM511" s="11" t="str">
        <f t="shared" si="936"/>
        <v/>
      </c>
      <c r="FN511" s="11" t="str">
        <f t="shared" si="937"/>
        <v/>
      </c>
      <c r="FO511" s="11" t="str">
        <f t="shared" si="938"/>
        <v/>
      </c>
      <c r="FP511" s="11" t="str">
        <f t="shared" si="939"/>
        <v/>
      </c>
      <c r="FQ511" s="11" t="str">
        <f t="shared" si="940"/>
        <v/>
      </c>
      <c r="FR511" s="11" t="str">
        <f t="shared" si="941"/>
        <v/>
      </c>
      <c r="FS511" s="11" t="str">
        <f t="shared" si="942"/>
        <v/>
      </c>
      <c r="FT511" s="11" t="str">
        <f t="shared" si="943"/>
        <v/>
      </c>
      <c r="FU511" s="11" t="str">
        <f t="shared" si="944"/>
        <v/>
      </c>
      <c r="FV511" s="11" t="str">
        <f t="shared" si="945"/>
        <v/>
      </c>
      <c r="FW511" s="11" t="str">
        <f t="shared" si="946"/>
        <v/>
      </c>
      <c r="FX511" s="11" t="str">
        <f t="shared" si="947"/>
        <v/>
      </c>
      <c r="FY511" s="11" t="str">
        <f t="shared" si="948"/>
        <v/>
      </c>
      <c r="FZ511" s="11" t="str">
        <f t="shared" si="949"/>
        <v/>
      </c>
      <c r="GA511" s="11" t="str">
        <f t="shared" si="950"/>
        <v/>
      </c>
      <c r="GB511" s="11" t="str">
        <f t="shared" si="951"/>
        <v/>
      </c>
      <c r="GC511" s="11" t="str">
        <f t="shared" si="952"/>
        <v/>
      </c>
      <c r="GD511" s="11" t="str">
        <f t="shared" si="953"/>
        <v/>
      </c>
      <c r="GE511" s="11" t="str">
        <f t="shared" si="954"/>
        <v/>
      </c>
      <c r="GF511" s="11" t="str">
        <f t="shared" si="955"/>
        <v/>
      </c>
      <c r="GG511" s="11" t="str">
        <f t="shared" si="956"/>
        <v/>
      </c>
      <c r="GH511" s="11" t="str">
        <f t="shared" si="957"/>
        <v/>
      </c>
      <c r="GI511" s="11" t="str">
        <f t="shared" si="958"/>
        <v/>
      </c>
      <c r="GJ511" s="11" t="str">
        <f t="shared" si="959"/>
        <v/>
      </c>
      <c r="GK511" s="11" t="str">
        <f t="shared" si="960"/>
        <v/>
      </c>
      <c r="GL511" s="37">
        <v>1900</v>
      </c>
    </row>
    <row r="512" spans="1:194">
      <c r="A512" s="5">
        <v>1900</v>
      </c>
      <c r="B512" s="7">
        <v>32</v>
      </c>
      <c r="C512" s="7">
        <v>36</v>
      </c>
      <c r="D512" s="7">
        <v>42</v>
      </c>
      <c r="E512" s="7">
        <v>36</v>
      </c>
      <c r="F512" s="7">
        <v>31</v>
      </c>
      <c r="G512" s="8">
        <v>37</v>
      </c>
      <c r="H512" s="7">
        <v>53</v>
      </c>
      <c r="I512" s="7">
        <v>51</v>
      </c>
      <c r="J512" s="7">
        <v>42</v>
      </c>
      <c r="K512" s="7">
        <v>35</v>
      </c>
      <c r="L512" s="8">
        <v>37</v>
      </c>
      <c r="M512" s="7">
        <v>36</v>
      </c>
      <c r="N512" s="7">
        <v>42</v>
      </c>
      <c r="O512" s="7">
        <v>44</v>
      </c>
      <c r="P512" s="7">
        <v>41</v>
      </c>
      <c r="Q512" s="8">
        <v>45</v>
      </c>
      <c r="R512" s="7">
        <v>60</v>
      </c>
      <c r="S512" s="7">
        <v>62</v>
      </c>
      <c r="T512" s="7">
        <v>61</v>
      </c>
      <c r="U512" s="7">
        <v>57</v>
      </c>
      <c r="V512" s="8">
        <v>53</v>
      </c>
      <c r="W512" s="7">
        <v>59</v>
      </c>
      <c r="X512" s="7">
        <v>57</v>
      </c>
      <c r="Y512" s="7">
        <v>61</v>
      </c>
      <c r="Z512" s="7">
        <v>50</v>
      </c>
      <c r="AA512" s="8">
        <v>48</v>
      </c>
      <c r="AB512" s="7">
        <v>53</v>
      </c>
      <c r="AC512" s="7">
        <v>51</v>
      </c>
      <c r="AD512" s="7">
        <v>52</v>
      </c>
      <c r="AE512" s="7">
        <v>51</v>
      </c>
      <c r="AF512" s="942"/>
      <c r="AG512" s="360">
        <f t="shared" si="961"/>
        <v>1415</v>
      </c>
      <c r="AH512" s="10">
        <f t="shared" si="962"/>
        <v>47.166666666666664</v>
      </c>
      <c r="AI512" s="11">
        <f t="shared" si="963"/>
        <v>62</v>
      </c>
      <c r="AJ512" s="12">
        <f t="shared" si="964"/>
        <v>31</v>
      </c>
      <c r="AK512" s="5">
        <v>1899</v>
      </c>
      <c r="AL512" s="13" t="str">
        <f t="shared" si="965"/>
        <v/>
      </c>
      <c r="AM512" s="13" t="str">
        <f t="shared" si="966"/>
        <v/>
      </c>
      <c r="AN512" s="13" t="str">
        <f t="shared" si="967"/>
        <v/>
      </c>
      <c r="AO512" s="13" t="str">
        <f t="shared" si="968"/>
        <v/>
      </c>
      <c r="AP512" s="13" t="str">
        <f t="shared" si="969"/>
        <v/>
      </c>
      <c r="AQ512" s="13" t="str">
        <f t="shared" si="970"/>
        <v/>
      </c>
      <c r="AR512" s="13" t="str">
        <f t="shared" si="971"/>
        <v/>
      </c>
      <c r="AS512" s="13" t="str">
        <f t="shared" si="972"/>
        <v/>
      </c>
      <c r="AT512" s="13" t="str">
        <f t="shared" si="973"/>
        <v/>
      </c>
      <c r="AU512" s="13" t="str">
        <f t="shared" si="974"/>
        <v/>
      </c>
      <c r="AV512" s="13" t="str">
        <f t="shared" si="975"/>
        <v/>
      </c>
      <c r="AW512" s="13" t="str">
        <f t="shared" si="976"/>
        <v/>
      </c>
      <c r="AX512" s="13" t="str">
        <f t="shared" si="977"/>
        <v/>
      </c>
      <c r="AY512" s="13" t="str">
        <f t="shared" si="978"/>
        <v/>
      </c>
      <c r="AZ512" s="13" t="str">
        <f t="shared" si="979"/>
        <v/>
      </c>
      <c r="BA512" s="13" t="str">
        <f t="shared" si="980"/>
        <v/>
      </c>
      <c r="BB512" s="13" t="str">
        <f t="shared" si="981"/>
        <v/>
      </c>
      <c r="BC512" s="13" t="str">
        <f t="shared" si="982"/>
        <v/>
      </c>
      <c r="BD512" s="13" t="str">
        <f t="shared" si="983"/>
        <v/>
      </c>
      <c r="BE512" s="13" t="str">
        <f t="shared" si="984"/>
        <v/>
      </c>
      <c r="BF512" s="13" t="str">
        <f t="shared" si="985"/>
        <v/>
      </c>
      <c r="BG512" s="13" t="str">
        <f t="shared" si="986"/>
        <v/>
      </c>
      <c r="BH512" s="13" t="str">
        <f t="shared" si="987"/>
        <v/>
      </c>
      <c r="BI512" s="13" t="str">
        <f t="shared" si="988"/>
        <v/>
      </c>
      <c r="BJ512" s="13" t="str">
        <f t="shared" si="989"/>
        <v/>
      </c>
      <c r="BK512" s="13" t="str">
        <f t="shared" si="990"/>
        <v/>
      </c>
      <c r="BL512" s="13" t="str">
        <f t="shared" si="991"/>
        <v/>
      </c>
      <c r="BM512" s="13" t="str">
        <f t="shared" si="992"/>
        <v/>
      </c>
      <c r="BN512" s="13" t="str">
        <f t="shared" si="993"/>
        <v/>
      </c>
      <c r="BO512" s="13" t="str">
        <f t="shared" si="994"/>
        <v/>
      </c>
      <c r="BP512" s="13">
        <f t="shared" si="995"/>
        <v>0</v>
      </c>
      <c r="BQ512" s="5">
        <v>1901</v>
      </c>
      <c r="BR512" s="11" t="str">
        <f t="shared" si="842"/>
        <v/>
      </c>
      <c r="BS512" s="11" t="str">
        <f t="shared" si="843"/>
        <v/>
      </c>
      <c r="BT512" s="11" t="str">
        <f t="shared" si="844"/>
        <v/>
      </c>
      <c r="BU512" s="11" t="str">
        <f t="shared" si="845"/>
        <v/>
      </c>
      <c r="BV512" s="11" t="str">
        <f t="shared" si="846"/>
        <v/>
      </c>
      <c r="BW512" s="11" t="str">
        <f t="shared" si="847"/>
        <v/>
      </c>
      <c r="BX512" s="11" t="str">
        <f t="shared" si="848"/>
        <v/>
      </c>
      <c r="BY512" s="11" t="str">
        <f t="shared" si="849"/>
        <v/>
      </c>
      <c r="BZ512" s="11" t="str">
        <f t="shared" si="850"/>
        <v/>
      </c>
      <c r="CA512" s="11" t="str">
        <f t="shared" si="851"/>
        <v/>
      </c>
      <c r="CB512" s="11" t="str">
        <f t="shared" si="852"/>
        <v/>
      </c>
      <c r="CC512" s="11" t="str">
        <f t="shared" si="853"/>
        <v/>
      </c>
      <c r="CD512" s="11" t="str">
        <f t="shared" si="854"/>
        <v/>
      </c>
      <c r="CE512" s="11" t="str">
        <f t="shared" si="855"/>
        <v/>
      </c>
      <c r="CF512" s="11" t="str">
        <f t="shared" si="856"/>
        <v/>
      </c>
      <c r="CG512" s="11" t="str">
        <f t="shared" si="857"/>
        <v/>
      </c>
      <c r="CH512" s="11" t="str">
        <f t="shared" si="858"/>
        <v/>
      </c>
      <c r="CI512" s="11" t="str">
        <f t="shared" si="859"/>
        <v/>
      </c>
      <c r="CJ512" s="11" t="str">
        <f t="shared" si="860"/>
        <v/>
      </c>
      <c r="CK512" s="11" t="str">
        <f t="shared" si="861"/>
        <v/>
      </c>
      <c r="CL512" s="11" t="str">
        <f t="shared" si="862"/>
        <v/>
      </c>
      <c r="CM512" s="11" t="str">
        <f t="shared" si="863"/>
        <v/>
      </c>
      <c r="CN512" s="11" t="str">
        <f t="shared" si="864"/>
        <v/>
      </c>
      <c r="CO512" s="11" t="str">
        <f t="shared" si="865"/>
        <v/>
      </c>
      <c r="CP512" s="11" t="str">
        <f t="shared" si="866"/>
        <v/>
      </c>
      <c r="CQ512" s="11" t="str">
        <f t="shared" si="867"/>
        <v/>
      </c>
      <c r="CR512" s="11" t="str">
        <f t="shared" si="868"/>
        <v/>
      </c>
      <c r="CS512" s="11" t="str">
        <f t="shared" si="869"/>
        <v/>
      </c>
      <c r="CT512" s="11" t="str">
        <f t="shared" si="870"/>
        <v/>
      </c>
      <c r="CU512" s="11" t="str">
        <f t="shared" si="871"/>
        <v/>
      </c>
      <c r="CV512" s="5">
        <v>1901</v>
      </c>
      <c r="CW512" s="11" t="str">
        <f t="shared" si="872"/>
        <v/>
      </c>
      <c r="CX512" s="11" t="str">
        <f t="shared" si="873"/>
        <v/>
      </c>
      <c r="CY512" s="11" t="str">
        <f t="shared" si="874"/>
        <v/>
      </c>
      <c r="CZ512" s="11" t="str">
        <f t="shared" si="875"/>
        <v/>
      </c>
      <c r="DA512" s="11" t="str">
        <f t="shared" si="876"/>
        <v/>
      </c>
      <c r="DB512" s="11" t="str">
        <f t="shared" si="877"/>
        <v/>
      </c>
      <c r="DC512" s="11" t="str">
        <f t="shared" si="878"/>
        <v/>
      </c>
      <c r="DD512" s="11" t="str">
        <f t="shared" si="879"/>
        <v/>
      </c>
      <c r="DE512" s="11" t="str">
        <f t="shared" si="880"/>
        <v/>
      </c>
      <c r="DF512" s="11" t="str">
        <f t="shared" si="881"/>
        <v/>
      </c>
      <c r="DG512" s="11" t="str">
        <f t="shared" si="882"/>
        <v/>
      </c>
      <c r="DH512" s="11" t="str">
        <f t="shared" si="883"/>
        <v/>
      </c>
      <c r="DI512" s="11" t="str">
        <f t="shared" si="884"/>
        <v/>
      </c>
      <c r="DJ512" s="11" t="str">
        <f t="shared" si="885"/>
        <v/>
      </c>
      <c r="DK512" s="11" t="str">
        <f t="shared" si="886"/>
        <v/>
      </c>
      <c r="DL512" s="11" t="str">
        <f t="shared" si="887"/>
        <v/>
      </c>
      <c r="DM512" s="11" t="str">
        <f t="shared" si="888"/>
        <v/>
      </c>
      <c r="DN512" s="11" t="str">
        <f t="shared" si="889"/>
        <v/>
      </c>
      <c r="DO512" s="11" t="str">
        <f t="shared" si="890"/>
        <v/>
      </c>
      <c r="DP512" s="11" t="str">
        <f t="shared" si="891"/>
        <v/>
      </c>
      <c r="DQ512" s="11" t="str">
        <f t="shared" si="892"/>
        <v/>
      </c>
      <c r="DR512" s="11" t="str">
        <f t="shared" si="893"/>
        <v/>
      </c>
      <c r="DS512" s="11" t="str">
        <f t="shared" si="894"/>
        <v/>
      </c>
      <c r="DT512" s="11" t="str">
        <f t="shared" si="895"/>
        <v/>
      </c>
      <c r="DU512" s="11" t="str">
        <f t="shared" si="896"/>
        <v/>
      </c>
      <c r="DV512" s="11" t="str">
        <f t="shared" si="897"/>
        <v/>
      </c>
      <c r="DW512" s="11" t="str">
        <f t="shared" si="898"/>
        <v/>
      </c>
      <c r="DX512" s="11" t="str">
        <f t="shared" si="899"/>
        <v/>
      </c>
      <c r="DY512" s="11" t="str">
        <f t="shared" si="900"/>
        <v/>
      </c>
      <c r="DZ512" s="11" t="str">
        <f t="shared" si="901"/>
        <v/>
      </c>
      <c r="EA512" s="5">
        <v>1901</v>
      </c>
      <c r="EB512" s="13" t="str">
        <f t="shared" si="902"/>
        <v/>
      </c>
      <c r="EC512" s="13" t="str">
        <f t="shared" si="903"/>
        <v/>
      </c>
      <c r="ED512" s="13" t="str">
        <f t="shared" si="904"/>
        <v/>
      </c>
      <c r="EE512" s="13" t="str">
        <f t="shared" si="905"/>
        <v/>
      </c>
      <c r="EF512" s="13" t="str">
        <f t="shared" si="906"/>
        <v/>
      </c>
      <c r="EG512" s="13" t="str">
        <f t="shared" si="907"/>
        <v/>
      </c>
      <c r="EH512" s="13" t="str">
        <f t="shared" si="908"/>
        <v/>
      </c>
      <c r="EI512" s="13" t="str">
        <f t="shared" si="909"/>
        <v/>
      </c>
      <c r="EJ512" s="13" t="str">
        <f t="shared" si="910"/>
        <v/>
      </c>
      <c r="EK512" s="13" t="str">
        <f t="shared" si="911"/>
        <v/>
      </c>
      <c r="EL512" s="13" t="str">
        <f t="shared" si="912"/>
        <v/>
      </c>
      <c r="EM512" s="13" t="str">
        <f t="shared" si="913"/>
        <v/>
      </c>
      <c r="EN512" s="13" t="str">
        <f t="shared" si="914"/>
        <v/>
      </c>
      <c r="EO512" s="13" t="str">
        <f t="shared" si="915"/>
        <v/>
      </c>
      <c r="EP512" s="13" t="str">
        <f t="shared" si="916"/>
        <v/>
      </c>
      <c r="EQ512" s="13" t="str">
        <f t="shared" si="917"/>
        <v/>
      </c>
      <c r="ER512" s="13" t="str">
        <f t="shared" si="918"/>
        <v/>
      </c>
      <c r="ES512" s="13" t="str">
        <f t="shared" si="919"/>
        <v/>
      </c>
      <c r="ET512" s="13" t="str">
        <f t="shared" si="920"/>
        <v/>
      </c>
      <c r="EU512" s="13" t="str">
        <f t="shared" si="921"/>
        <v/>
      </c>
      <c r="EV512" s="13" t="str">
        <f t="shared" si="922"/>
        <v/>
      </c>
      <c r="EW512" s="13" t="str">
        <f t="shared" si="923"/>
        <v/>
      </c>
      <c r="EX512" s="13" t="str">
        <f t="shared" si="924"/>
        <v/>
      </c>
      <c r="EY512" s="13" t="str">
        <f t="shared" si="925"/>
        <v/>
      </c>
      <c r="EZ512" s="13" t="str">
        <f t="shared" si="926"/>
        <v/>
      </c>
      <c r="FA512" s="13" t="str">
        <f t="shared" si="927"/>
        <v/>
      </c>
      <c r="FB512" s="13" t="str">
        <f t="shared" si="928"/>
        <v/>
      </c>
      <c r="FC512" s="13" t="str">
        <f t="shared" si="929"/>
        <v/>
      </c>
      <c r="FD512" s="13" t="str">
        <f t="shared" si="930"/>
        <v/>
      </c>
      <c r="FE512" s="13" t="str">
        <f t="shared" si="841"/>
        <v/>
      </c>
      <c r="FF512" s="13">
        <f>SUM($EB520:FE520)</f>
        <v>1</v>
      </c>
      <c r="FG512" s="5">
        <v>1901</v>
      </c>
      <c r="FH512" s="11" t="str">
        <f t="shared" si="931"/>
        <v/>
      </c>
      <c r="FI512" s="11" t="str">
        <f t="shared" si="932"/>
        <v/>
      </c>
      <c r="FJ512" s="11" t="str">
        <f t="shared" si="933"/>
        <v/>
      </c>
      <c r="FK512" s="11" t="str">
        <f t="shared" si="934"/>
        <v/>
      </c>
      <c r="FL512" s="11" t="str">
        <f t="shared" si="935"/>
        <v/>
      </c>
      <c r="FM512" s="11" t="str">
        <f t="shared" si="936"/>
        <v/>
      </c>
      <c r="FN512" s="11" t="str">
        <f t="shared" si="937"/>
        <v/>
      </c>
      <c r="FO512" s="11" t="str">
        <f t="shared" si="938"/>
        <v/>
      </c>
      <c r="FP512" s="11" t="str">
        <f t="shared" si="939"/>
        <v/>
      </c>
      <c r="FQ512" s="11" t="str">
        <f t="shared" si="940"/>
        <v/>
      </c>
      <c r="FR512" s="11" t="str">
        <f t="shared" si="941"/>
        <v/>
      </c>
      <c r="FS512" s="11" t="str">
        <f t="shared" si="942"/>
        <v/>
      </c>
      <c r="FT512" s="11" t="str">
        <f t="shared" si="943"/>
        <v/>
      </c>
      <c r="FU512" s="11" t="str">
        <f t="shared" si="944"/>
        <v/>
      </c>
      <c r="FV512" s="11" t="str">
        <f t="shared" si="945"/>
        <v/>
      </c>
      <c r="FW512" s="11" t="str">
        <f t="shared" si="946"/>
        <v/>
      </c>
      <c r="FX512" s="11" t="str">
        <f t="shared" si="947"/>
        <v/>
      </c>
      <c r="FY512" s="11" t="str">
        <f t="shared" si="948"/>
        <v/>
      </c>
      <c r="FZ512" s="11" t="str">
        <f t="shared" si="949"/>
        <v/>
      </c>
      <c r="GA512" s="11" t="str">
        <f t="shared" si="950"/>
        <v/>
      </c>
      <c r="GB512" s="11" t="str">
        <f t="shared" si="951"/>
        <v/>
      </c>
      <c r="GC512" s="11" t="str">
        <f t="shared" si="952"/>
        <v/>
      </c>
      <c r="GD512" s="11" t="str">
        <f t="shared" si="953"/>
        <v/>
      </c>
      <c r="GE512" s="11" t="str">
        <f t="shared" si="954"/>
        <v/>
      </c>
      <c r="GF512" s="11" t="str">
        <f t="shared" si="955"/>
        <v/>
      </c>
      <c r="GG512" s="11" t="str">
        <f t="shared" si="956"/>
        <v/>
      </c>
      <c r="GH512" s="11" t="str">
        <f t="shared" si="957"/>
        <v/>
      </c>
      <c r="GI512" s="11" t="str">
        <f t="shared" si="958"/>
        <v/>
      </c>
      <c r="GJ512" s="11" t="str">
        <f t="shared" si="959"/>
        <v/>
      </c>
      <c r="GK512" s="11" t="str">
        <f t="shared" si="960"/>
        <v/>
      </c>
      <c r="GL512" s="37">
        <v>1901</v>
      </c>
    </row>
    <row r="513" spans="1:194">
      <c r="A513" s="5">
        <v>1901</v>
      </c>
      <c r="B513" s="7">
        <v>38</v>
      </c>
      <c r="C513" s="7">
        <v>40</v>
      </c>
      <c r="D513" s="7">
        <v>40</v>
      </c>
      <c r="E513" s="7">
        <v>43</v>
      </c>
      <c r="F513" s="7">
        <v>45</v>
      </c>
      <c r="G513" s="8">
        <v>50</v>
      </c>
      <c r="H513" s="7">
        <v>47</v>
      </c>
      <c r="I513" s="7">
        <v>44</v>
      </c>
      <c r="J513" s="7">
        <v>45</v>
      </c>
      <c r="K513" s="7">
        <v>44</v>
      </c>
      <c r="L513" s="8">
        <v>43</v>
      </c>
      <c r="M513" s="7">
        <v>40</v>
      </c>
      <c r="N513" s="7">
        <v>45</v>
      </c>
      <c r="O513" s="7">
        <v>44</v>
      </c>
      <c r="P513" s="7">
        <v>42</v>
      </c>
      <c r="Q513" s="8">
        <v>43</v>
      </c>
      <c r="R513" s="7">
        <v>43</v>
      </c>
      <c r="S513" s="7">
        <v>44</v>
      </c>
      <c r="T513" s="7">
        <v>45</v>
      </c>
      <c r="U513" s="7">
        <v>54</v>
      </c>
      <c r="V513" s="8">
        <v>42</v>
      </c>
      <c r="W513" s="7">
        <v>41</v>
      </c>
      <c r="X513" s="7">
        <v>41</v>
      </c>
      <c r="Y513" s="7">
        <v>44</v>
      </c>
      <c r="Z513" s="7">
        <v>49</v>
      </c>
      <c r="AA513" s="8">
        <v>48</v>
      </c>
      <c r="AB513" s="7">
        <v>43</v>
      </c>
      <c r="AC513" s="7">
        <v>42</v>
      </c>
      <c r="AD513" s="7">
        <v>45</v>
      </c>
      <c r="AE513" s="7">
        <v>44</v>
      </c>
      <c r="AF513" s="942"/>
      <c r="AG513" s="360">
        <f t="shared" si="961"/>
        <v>1318</v>
      </c>
      <c r="AH513" s="10">
        <f t="shared" si="962"/>
        <v>43.93333333333333</v>
      </c>
      <c r="AI513" s="11">
        <f t="shared" si="963"/>
        <v>54</v>
      </c>
      <c r="AJ513" s="12">
        <f t="shared" si="964"/>
        <v>38</v>
      </c>
      <c r="AK513" s="5">
        <v>1900</v>
      </c>
      <c r="AL513" s="13" t="str">
        <f t="shared" si="965"/>
        <v/>
      </c>
      <c r="AM513" s="13" t="str">
        <f t="shared" si="966"/>
        <v/>
      </c>
      <c r="AN513" s="13" t="str">
        <f t="shared" si="967"/>
        <v/>
      </c>
      <c r="AO513" s="13" t="str">
        <f t="shared" si="968"/>
        <v/>
      </c>
      <c r="AP513" s="13" t="str">
        <f t="shared" si="969"/>
        <v/>
      </c>
      <c r="AQ513" s="13" t="str">
        <f t="shared" si="970"/>
        <v/>
      </c>
      <c r="AR513" s="13" t="str">
        <f t="shared" si="971"/>
        <v/>
      </c>
      <c r="AS513" s="13" t="str">
        <f t="shared" si="972"/>
        <v/>
      </c>
      <c r="AT513" s="13" t="str">
        <f t="shared" si="973"/>
        <v/>
      </c>
      <c r="AU513" s="13" t="str">
        <f t="shared" si="974"/>
        <v/>
      </c>
      <c r="AV513" s="13" t="str">
        <f t="shared" si="975"/>
        <v/>
      </c>
      <c r="AW513" s="13" t="str">
        <f t="shared" si="976"/>
        <v/>
      </c>
      <c r="AX513" s="13" t="str">
        <f t="shared" si="977"/>
        <v/>
      </c>
      <c r="AY513" s="13" t="str">
        <f t="shared" si="978"/>
        <v/>
      </c>
      <c r="AZ513" s="13" t="str">
        <f t="shared" si="979"/>
        <v/>
      </c>
      <c r="BA513" s="13" t="str">
        <f t="shared" si="980"/>
        <v/>
      </c>
      <c r="BB513" s="13" t="str">
        <f t="shared" si="981"/>
        <v/>
      </c>
      <c r="BC513" s="13" t="str">
        <f t="shared" si="982"/>
        <v/>
      </c>
      <c r="BD513" s="13" t="str">
        <f t="shared" si="983"/>
        <v/>
      </c>
      <c r="BE513" s="13" t="str">
        <f t="shared" si="984"/>
        <v/>
      </c>
      <c r="BF513" s="13" t="str">
        <f t="shared" si="985"/>
        <v/>
      </c>
      <c r="BG513" s="13" t="str">
        <f t="shared" si="986"/>
        <v/>
      </c>
      <c r="BH513" s="13" t="str">
        <f t="shared" si="987"/>
        <v/>
      </c>
      <c r="BI513" s="13" t="str">
        <f t="shared" si="988"/>
        <v/>
      </c>
      <c r="BJ513" s="13" t="str">
        <f t="shared" si="989"/>
        <v/>
      </c>
      <c r="BK513" s="13" t="str">
        <f t="shared" si="990"/>
        <v/>
      </c>
      <c r="BL513" s="13" t="str">
        <f t="shared" si="991"/>
        <v/>
      </c>
      <c r="BM513" s="13" t="str">
        <f t="shared" si="992"/>
        <v/>
      </c>
      <c r="BN513" s="13" t="str">
        <f t="shared" si="993"/>
        <v/>
      </c>
      <c r="BO513" s="13" t="str">
        <f t="shared" si="994"/>
        <v/>
      </c>
      <c r="BP513" s="13">
        <f t="shared" si="995"/>
        <v>0</v>
      </c>
      <c r="BQ513" s="5">
        <v>1902</v>
      </c>
      <c r="BR513" s="11" t="str">
        <f t="shared" si="842"/>
        <v/>
      </c>
      <c r="BS513" s="11" t="str">
        <f t="shared" si="843"/>
        <v/>
      </c>
      <c r="BT513" s="11" t="str">
        <f t="shared" si="844"/>
        <v/>
      </c>
      <c r="BU513" s="11" t="str">
        <f t="shared" si="845"/>
        <v/>
      </c>
      <c r="BV513" s="11" t="str">
        <f t="shared" si="846"/>
        <v/>
      </c>
      <c r="BW513" s="11" t="str">
        <f t="shared" si="847"/>
        <v/>
      </c>
      <c r="BX513" s="11" t="str">
        <f t="shared" si="848"/>
        <v/>
      </c>
      <c r="BY513" s="11" t="str">
        <f t="shared" si="849"/>
        <v/>
      </c>
      <c r="BZ513" s="11" t="str">
        <f t="shared" si="850"/>
        <v/>
      </c>
      <c r="CA513" s="11" t="str">
        <f t="shared" si="851"/>
        <v/>
      </c>
      <c r="CB513" s="11" t="str">
        <f t="shared" si="852"/>
        <v/>
      </c>
      <c r="CC513" s="11" t="str">
        <f t="shared" si="853"/>
        <v/>
      </c>
      <c r="CD513" s="11" t="str">
        <f t="shared" si="854"/>
        <v/>
      </c>
      <c r="CE513" s="11" t="str">
        <f t="shared" si="855"/>
        <v/>
      </c>
      <c r="CF513" s="11" t="str">
        <f t="shared" si="856"/>
        <v/>
      </c>
      <c r="CG513" s="11" t="str">
        <f t="shared" si="857"/>
        <v/>
      </c>
      <c r="CH513" s="11" t="str">
        <f t="shared" si="858"/>
        <v/>
      </c>
      <c r="CI513" s="11" t="str">
        <f t="shared" si="859"/>
        <v/>
      </c>
      <c r="CJ513" s="11" t="str">
        <f t="shared" si="860"/>
        <v/>
      </c>
      <c r="CK513" s="11" t="str">
        <f t="shared" si="861"/>
        <v/>
      </c>
      <c r="CL513" s="11" t="str">
        <f t="shared" si="862"/>
        <v/>
      </c>
      <c r="CM513" s="11" t="str">
        <f t="shared" si="863"/>
        <v/>
      </c>
      <c r="CN513" s="11" t="str">
        <f t="shared" si="864"/>
        <v/>
      </c>
      <c r="CO513" s="11" t="str">
        <f t="shared" si="865"/>
        <v/>
      </c>
      <c r="CP513" s="11" t="str">
        <f t="shared" si="866"/>
        <v/>
      </c>
      <c r="CQ513" s="11" t="str">
        <f t="shared" si="867"/>
        <v/>
      </c>
      <c r="CR513" s="11" t="str">
        <f t="shared" si="868"/>
        <v/>
      </c>
      <c r="CS513" s="11" t="str">
        <f t="shared" si="869"/>
        <v/>
      </c>
      <c r="CT513" s="11" t="str">
        <f t="shared" si="870"/>
        <v/>
      </c>
      <c r="CU513" s="11" t="str">
        <f t="shared" si="871"/>
        <v/>
      </c>
      <c r="CV513" s="5">
        <v>1902</v>
      </c>
      <c r="CW513" s="11" t="str">
        <f t="shared" si="872"/>
        <v/>
      </c>
      <c r="CX513" s="11" t="str">
        <f t="shared" si="873"/>
        <v/>
      </c>
      <c r="CY513" s="11" t="str">
        <f t="shared" si="874"/>
        <v/>
      </c>
      <c r="CZ513" s="11" t="str">
        <f t="shared" si="875"/>
        <v/>
      </c>
      <c r="DA513" s="11" t="str">
        <f t="shared" si="876"/>
        <v/>
      </c>
      <c r="DB513" s="11" t="str">
        <f t="shared" si="877"/>
        <v/>
      </c>
      <c r="DC513" s="11" t="str">
        <f t="shared" si="878"/>
        <v/>
      </c>
      <c r="DD513" s="11" t="str">
        <f t="shared" si="879"/>
        <v/>
      </c>
      <c r="DE513" s="11" t="str">
        <f t="shared" si="880"/>
        <v/>
      </c>
      <c r="DF513" s="11" t="str">
        <f t="shared" si="881"/>
        <v/>
      </c>
      <c r="DG513" s="11" t="str">
        <f t="shared" si="882"/>
        <v/>
      </c>
      <c r="DH513" s="11" t="str">
        <f t="shared" si="883"/>
        <v/>
      </c>
      <c r="DI513" s="11" t="str">
        <f t="shared" si="884"/>
        <v/>
      </c>
      <c r="DJ513" s="11" t="str">
        <f t="shared" si="885"/>
        <v/>
      </c>
      <c r="DK513" s="11" t="str">
        <f t="shared" si="886"/>
        <v/>
      </c>
      <c r="DL513" s="11" t="str">
        <f t="shared" si="887"/>
        <v/>
      </c>
      <c r="DM513" s="11" t="str">
        <f t="shared" si="888"/>
        <v/>
      </c>
      <c r="DN513" s="11" t="str">
        <f t="shared" si="889"/>
        <v/>
      </c>
      <c r="DO513" s="11" t="str">
        <f t="shared" si="890"/>
        <v/>
      </c>
      <c r="DP513" s="11" t="str">
        <f t="shared" si="891"/>
        <v/>
      </c>
      <c r="DQ513" s="11" t="str">
        <f t="shared" si="892"/>
        <v/>
      </c>
      <c r="DR513" s="11" t="str">
        <f t="shared" si="893"/>
        <v/>
      </c>
      <c r="DS513" s="11" t="str">
        <f t="shared" si="894"/>
        <v/>
      </c>
      <c r="DT513" s="11" t="str">
        <f t="shared" si="895"/>
        <v/>
      </c>
      <c r="DU513" s="11" t="str">
        <f t="shared" si="896"/>
        <v/>
      </c>
      <c r="DV513" s="11" t="str">
        <f t="shared" si="897"/>
        <v/>
      </c>
      <c r="DW513" s="11" t="str">
        <f t="shared" si="898"/>
        <v/>
      </c>
      <c r="DX513" s="11" t="str">
        <f t="shared" si="899"/>
        <v/>
      </c>
      <c r="DY513" s="11" t="str">
        <f t="shared" si="900"/>
        <v/>
      </c>
      <c r="DZ513" s="11" t="str">
        <f t="shared" si="901"/>
        <v/>
      </c>
      <c r="EA513" s="5">
        <v>1902</v>
      </c>
      <c r="EB513" s="13" t="str">
        <f t="shared" si="902"/>
        <v/>
      </c>
      <c r="EC513" s="13" t="str">
        <f t="shared" si="903"/>
        <v/>
      </c>
      <c r="ED513" s="13" t="str">
        <f t="shared" si="904"/>
        <v/>
      </c>
      <c r="EE513" s="13" t="str">
        <f t="shared" si="905"/>
        <v/>
      </c>
      <c r="EF513" s="13" t="str">
        <f t="shared" si="906"/>
        <v/>
      </c>
      <c r="EG513" s="13" t="str">
        <f t="shared" si="907"/>
        <v/>
      </c>
      <c r="EH513" s="13" t="str">
        <f t="shared" si="908"/>
        <v/>
      </c>
      <c r="EI513" s="13" t="str">
        <f t="shared" si="909"/>
        <v/>
      </c>
      <c r="EJ513" s="13" t="str">
        <f t="shared" si="910"/>
        <v/>
      </c>
      <c r="EK513" s="13" t="str">
        <f t="shared" si="911"/>
        <v/>
      </c>
      <c r="EL513" s="13" t="str">
        <f t="shared" si="912"/>
        <v/>
      </c>
      <c r="EM513" s="13" t="str">
        <f t="shared" si="913"/>
        <v/>
      </c>
      <c r="EN513" s="13" t="str">
        <f t="shared" si="914"/>
        <v/>
      </c>
      <c r="EO513" s="13" t="str">
        <f t="shared" si="915"/>
        <v/>
      </c>
      <c r="EP513" s="13" t="str">
        <f t="shared" si="916"/>
        <v/>
      </c>
      <c r="EQ513" s="13" t="str">
        <f t="shared" si="917"/>
        <v/>
      </c>
      <c r="ER513" s="13" t="str">
        <f t="shared" si="918"/>
        <v/>
      </c>
      <c r="ES513" s="13" t="str">
        <f t="shared" si="919"/>
        <v/>
      </c>
      <c r="ET513" s="13" t="str">
        <f t="shared" si="920"/>
        <v/>
      </c>
      <c r="EU513" s="13" t="str">
        <f t="shared" si="921"/>
        <v/>
      </c>
      <c r="EV513" s="13" t="str">
        <f t="shared" si="922"/>
        <v/>
      </c>
      <c r="EW513" s="13" t="str">
        <f t="shared" si="923"/>
        <v/>
      </c>
      <c r="EX513" s="13" t="str">
        <f t="shared" si="924"/>
        <v/>
      </c>
      <c r="EY513" s="13" t="str">
        <f t="shared" si="925"/>
        <v/>
      </c>
      <c r="EZ513" s="13" t="str">
        <f t="shared" si="926"/>
        <v/>
      </c>
      <c r="FA513" s="13" t="str">
        <f t="shared" si="927"/>
        <v/>
      </c>
      <c r="FB513" s="13" t="str">
        <f t="shared" si="928"/>
        <v/>
      </c>
      <c r="FC513" s="13" t="str">
        <f t="shared" si="929"/>
        <v/>
      </c>
      <c r="FD513" s="13" t="str">
        <f t="shared" si="930"/>
        <v/>
      </c>
      <c r="FE513" s="13" t="str">
        <f t="shared" si="841"/>
        <v/>
      </c>
      <c r="FF513" s="13">
        <f>SUM($EB521:FE521)</f>
        <v>0</v>
      </c>
      <c r="FG513" s="5">
        <v>1902</v>
      </c>
      <c r="FH513" s="11" t="str">
        <f t="shared" si="931"/>
        <v/>
      </c>
      <c r="FI513" s="11" t="str">
        <f t="shared" si="932"/>
        <v/>
      </c>
      <c r="FJ513" s="11" t="str">
        <f t="shared" si="933"/>
        <v/>
      </c>
      <c r="FK513" s="11" t="str">
        <f t="shared" si="934"/>
        <v/>
      </c>
      <c r="FL513" s="11" t="str">
        <f t="shared" si="935"/>
        <v/>
      </c>
      <c r="FM513" s="11" t="str">
        <f t="shared" si="936"/>
        <v/>
      </c>
      <c r="FN513" s="11" t="str">
        <f t="shared" si="937"/>
        <v/>
      </c>
      <c r="FO513" s="11" t="str">
        <f t="shared" si="938"/>
        <v/>
      </c>
      <c r="FP513" s="11" t="str">
        <f t="shared" si="939"/>
        <v/>
      </c>
      <c r="FQ513" s="11" t="str">
        <f t="shared" si="940"/>
        <v/>
      </c>
      <c r="FR513" s="11" t="str">
        <f t="shared" si="941"/>
        <v/>
      </c>
      <c r="FS513" s="11" t="str">
        <f t="shared" si="942"/>
        <v/>
      </c>
      <c r="FT513" s="11" t="str">
        <f t="shared" si="943"/>
        <v/>
      </c>
      <c r="FU513" s="11" t="str">
        <f t="shared" si="944"/>
        <v/>
      </c>
      <c r="FV513" s="11" t="str">
        <f t="shared" si="945"/>
        <v/>
      </c>
      <c r="FW513" s="11" t="str">
        <f t="shared" si="946"/>
        <v/>
      </c>
      <c r="FX513" s="11" t="str">
        <f t="shared" si="947"/>
        <v/>
      </c>
      <c r="FY513" s="11" t="str">
        <f t="shared" si="948"/>
        <v/>
      </c>
      <c r="FZ513" s="11" t="str">
        <f t="shared" si="949"/>
        <v/>
      </c>
      <c r="GA513" s="11" t="str">
        <f t="shared" si="950"/>
        <v/>
      </c>
      <c r="GB513" s="11" t="str">
        <f t="shared" si="951"/>
        <v/>
      </c>
      <c r="GC513" s="11" t="str">
        <f t="shared" si="952"/>
        <v/>
      </c>
      <c r="GD513" s="11" t="str">
        <f t="shared" si="953"/>
        <v/>
      </c>
      <c r="GE513" s="11" t="str">
        <f t="shared" si="954"/>
        <v/>
      </c>
      <c r="GF513" s="11" t="str">
        <f t="shared" si="955"/>
        <v/>
      </c>
      <c r="GG513" s="11" t="str">
        <f t="shared" si="956"/>
        <v/>
      </c>
      <c r="GH513" s="11" t="str">
        <f t="shared" si="957"/>
        <v/>
      </c>
      <c r="GI513" s="11" t="str">
        <f t="shared" si="958"/>
        <v/>
      </c>
      <c r="GJ513" s="11" t="str">
        <f t="shared" si="959"/>
        <v/>
      </c>
      <c r="GK513" s="11" t="str">
        <f t="shared" si="960"/>
        <v/>
      </c>
      <c r="GL513" s="37">
        <v>1902</v>
      </c>
    </row>
    <row r="514" spans="1:194">
      <c r="A514" s="5">
        <v>1902</v>
      </c>
      <c r="B514" s="7">
        <v>39</v>
      </c>
      <c r="C514" s="7">
        <v>33</v>
      </c>
      <c r="D514" s="7">
        <v>34</v>
      </c>
      <c r="E514" s="7">
        <v>40</v>
      </c>
      <c r="F514" s="7">
        <v>39</v>
      </c>
      <c r="G514" s="8">
        <v>39</v>
      </c>
      <c r="H514" s="7">
        <v>41</v>
      </c>
      <c r="I514" s="7">
        <v>36</v>
      </c>
      <c r="J514" s="7">
        <v>33</v>
      </c>
      <c r="K514" s="7">
        <v>45</v>
      </c>
      <c r="L514" s="8">
        <v>44</v>
      </c>
      <c r="M514" s="7">
        <v>49</v>
      </c>
      <c r="N514" s="7">
        <v>44</v>
      </c>
      <c r="O514" s="7">
        <v>38</v>
      </c>
      <c r="P514" s="7">
        <v>44</v>
      </c>
      <c r="Q514" s="8">
        <v>39</v>
      </c>
      <c r="R514" s="7">
        <v>43</v>
      </c>
      <c r="S514" s="7">
        <v>42</v>
      </c>
      <c r="T514" s="7">
        <v>40</v>
      </c>
      <c r="U514" s="7">
        <v>41</v>
      </c>
      <c r="V514" s="8">
        <v>44</v>
      </c>
      <c r="W514" s="7">
        <v>55</v>
      </c>
      <c r="X514" s="7">
        <v>61</v>
      </c>
      <c r="Y514" s="7">
        <v>58</v>
      </c>
      <c r="Z514" s="7">
        <v>52</v>
      </c>
      <c r="AA514" s="8">
        <v>65</v>
      </c>
      <c r="AB514" s="7">
        <v>54</v>
      </c>
      <c r="AC514" s="7">
        <v>49</v>
      </c>
      <c r="AD514" s="7">
        <v>56</v>
      </c>
      <c r="AE514" s="7">
        <v>61</v>
      </c>
      <c r="AF514" s="942"/>
      <c r="AG514" s="360">
        <f t="shared" si="961"/>
        <v>1358</v>
      </c>
      <c r="AH514" s="10">
        <f t="shared" si="962"/>
        <v>45.266666666666666</v>
      </c>
      <c r="AI514" s="11">
        <f t="shared" si="963"/>
        <v>65</v>
      </c>
      <c r="AJ514" s="12">
        <f t="shared" si="964"/>
        <v>33</v>
      </c>
      <c r="AK514" s="5">
        <v>1901</v>
      </c>
      <c r="AL514" s="13" t="str">
        <f t="shared" si="965"/>
        <v/>
      </c>
      <c r="AM514" s="13" t="str">
        <f t="shared" si="966"/>
        <v/>
      </c>
      <c r="AN514" s="13" t="str">
        <f t="shared" si="967"/>
        <v/>
      </c>
      <c r="AO514" s="13" t="str">
        <f t="shared" si="968"/>
        <v/>
      </c>
      <c r="AP514" s="13" t="str">
        <f t="shared" si="969"/>
        <v/>
      </c>
      <c r="AQ514" s="13" t="str">
        <f t="shared" si="970"/>
        <v/>
      </c>
      <c r="AR514" s="13" t="str">
        <f t="shared" si="971"/>
        <v/>
      </c>
      <c r="AS514" s="13" t="str">
        <f t="shared" si="972"/>
        <v/>
      </c>
      <c r="AT514" s="13" t="str">
        <f t="shared" si="973"/>
        <v/>
      </c>
      <c r="AU514" s="13" t="str">
        <f t="shared" si="974"/>
        <v/>
      </c>
      <c r="AV514" s="13" t="str">
        <f t="shared" si="975"/>
        <v/>
      </c>
      <c r="AW514" s="13" t="str">
        <f t="shared" si="976"/>
        <v/>
      </c>
      <c r="AX514" s="13" t="str">
        <f t="shared" si="977"/>
        <v/>
      </c>
      <c r="AY514" s="13" t="str">
        <f t="shared" si="978"/>
        <v/>
      </c>
      <c r="AZ514" s="13" t="str">
        <f t="shared" si="979"/>
        <v/>
      </c>
      <c r="BA514" s="13" t="str">
        <f t="shared" si="980"/>
        <v/>
      </c>
      <c r="BB514" s="13" t="str">
        <f t="shared" si="981"/>
        <v/>
      </c>
      <c r="BC514" s="13" t="str">
        <f t="shared" si="982"/>
        <v/>
      </c>
      <c r="BD514" s="13" t="str">
        <f t="shared" si="983"/>
        <v/>
      </c>
      <c r="BE514" s="13" t="str">
        <f t="shared" si="984"/>
        <v/>
      </c>
      <c r="BF514" s="13" t="str">
        <f t="shared" si="985"/>
        <v/>
      </c>
      <c r="BG514" s="13" t="str">
        <f t="shared" si="986"/>
        <v/>
      </c>
      <c r="BH514" s="13" t="str">
        <f t="shared" si="987"/>
        <v/>
      </c>
      <c r="BI514" s="13" t="str">
        <f t="shared" si="988"/>
        <v/>
      </c>
      <c r="BJ514" s="13" t="str">
        <f t="shared" si="989"/>
        <v/>
      </c>
      <c r="BK514" s="13" t="str">
        <f t="shared" si="990"/>
        <v/>
      </c>
      <c r="BL514" s="13" t="str">
        <f t="shared" si="991"/>
        <v/>
      </c>
      <c r="BM514" s="13" t="str">
        <f t="shared" si="992"/>
        <v/>
      </c>
      <c r="BN514" s="13" t="str">
        <f t="shared" si="993"/>
        <v/>
      </c>
      <c r="BO514" s="13" t="str">
        <f t="shared" si="994"/>
        <v/>
      </c>
      <c r="BP514" s="13">
        <f t="shared" si="995"/>
        <v>0</v>
      </c>
      <c r="BQ514" s="5">
        <v>1903</v>
      </c>
      <c r="BR514" s="11" t="str">
        <f t="shared" si="842"/>
        <v/>
      </c>
      <c r="BS514" s="11" t="str">
        <f t="shared" si="843"/>
        <v/>
      </c>
      <c r="BT514" s="11" t="str">
        <f t="shared" si="844"/>
        <v/>
      </c>
      <c r="BU514" s="11" t="str">
        <f t="shared" si="845"/>
        <v/>
      </c>
      <c r="BV514" s="11" t="str">
        <f t="shared" si="846"/>
        <v/>
      </c>
      <c r="BW514" s="11" t="str">
        <f t="shared" si="847"/>
        <v/>
      </c>
      <c r="BX514" s="11" t="str">
        <f t="shared" si="848"/>
        <v/>
      </c>
      <c r="BY514" s="11" t="str">
        <f t="shared" si="849"/>
        <v/>
      </c>
      <c r="BZ514" s="11" t="str">
        <f t="shared" si="850"/>
        <v/>
      </c>
      <c r="CA514" s="11" t="str">
        <f t="shared" si="851"/>
        <v/>
      </c>
      <c r="CB514" s="11" t="str">
        <f t="shared" si="852"/>
        <v/>
      </c>
      <c r="CC514" s="11" t="str">
        <f t="shared" si="853"/>
        <v/>
      </c>
      <c r="CD514" s="11" t="str">
        <f t="shared" si="854"/>
        <v/>
      </c>
      <c r="CE514" s="11" t="str">
        <f t="shared" si="855"/>
        <v/>
      </c>
      <c r="CF514" s="11" t="str">
        <f t="shared" si="856"/>
        <v/>
      </c>
      <c r="CG514" s="11" t="str">
        <f t="shared" si="857"/>
        <v/>
      </c>
      <c r="CH514" s="11" t="str">
        <f t="shared" si="858"/>
        <v/>
      </c>
      <c r="CI514" s="11" t="str">
        <f t="shared" si="859"/>
        <v/>
      </c>
      <c r="CJ514" s="11" t="str">
        <f t="shared" si="860"/>
        <v/>
      </c>
      <c r="CK514" s="11" t="str">
        <f t="shared" si="861"/>
        <v/>
      </c>
      <c r="CL514" s="11" t="str">
        <f t="shared" si="862"/>
        <v/>
      </c>
      <c r="CM514" s="11" t="str">
        <f t="shared" si="863"/>
        <v/>
      </c>
      <c r="CN514" s="11" t="str">
        <f t="shared" si="864"/>
        <v/>
      </c>
      <c r="CO514" s="11" t="str">
        <f t="shared" si="865"/>
        <v/>
      </c>
      <c r="CP514" s="11" t="str">
        <f t="shared" si="866"/>
        <v/>
      </c>
      <c r="CQ514" s="11" t="str">
        <f t="shared" si="867"/>
        <v/>
      </c>
      <c r="CR514" s="11" t="str">
        <f t="shared" si="868"/>
        <v/>
      </c>
      <c r="CS514" s="11" t="str">
        <f t="shared" si="869"/>
        <v/>
      </c>
      <c r="CT514" s="11" t="str">
        <f t="shared" si="870"/>
        <v/>
      </c>
      <c r="CU514" s="11" t="str">
        <f t="shared" si="871"/>
        <v/>
      </c>
      <c r="CV514" s="5">
        <v>1903</v>
      </c>
      <c r="CW514" s="11" t="str">
        <f t="shared" si="872"/>
        <v/>
      </c>
      <c r="CX514" s="11" t="str">
        <f t="shared" si="873"/>
        <v/>
      </c>
      <c r="CY514" s="11">
        <f t="shared" si="874"/>
        <v>1903</v>
      </c>
      <c r="CZ514" s="11" t="str">
        <f t="shared" si="875"/>
        <v/>
      </c>
      <c r="DA514" s="11" t="str">
        <f t="shared" si="876"/>
        <v/>
      </c>
      <c r="DB514" s="11" t="str">
        <f t="shared" si="877"/>
        <v/>
      </c>
      <c r="DC514" s="11" t="str">
        <f t="shared" si="878"/>
        <v/>
      </c>
      <c r="DD514" s="11" t="str">
        <f t="shared" si="879"/>
        <v/>
      </c>
      <c r="DE514" s="11" t="str">
        <f t="shared" si="880"/>
        <v/>
      </c>
      <c r="DF514" s="11" t="str">
        <f t="shared" si="881"/>
        <v/>
      </c>
      <c r="DG514" s="11" t="str">
        <f t="shared" si="882"/>
        <v/>
      </c>
      <c r="DH514" s="11" t="str">
        <f t="shared" si="883"/>
        <v/>
      </c>
      <c r="DI514" s="11" t="str">
        <f t="shared" si="884"/>
        <v/>
      </c>
      <c r="DJ514" s="11" t="str">
        <f t="shared" si="885"/>
        <v/>
      </c>
      <c r="DK514" s="11" t="str">
        <f t="shared" si="886"/>
        <v/>
      </c>
      <c r="DL514" s="11" t="str">
        <f t="shared" si="887"/>
        <v/>
      </c>
      <c r="DM514" s="11" t="str">
        <f t="shared" si="888"/>
        <v/>
      </c>
      <c r="DN514" s="11" t="str">
        <f t="shared" si="889"/>
        <v/>
      </c>
      <c r="DO514" s="11" t="str">
        <f t="shared" si="890"/>
        <v/>
      </c>
      <c r="DP514" s="11" t="str">
        <f t="shared" si="891"/>
        <v/>
      </c>
      <c r="DQ514" s="11" t="str">
        <f t="shared" si="892"/>
        <v/>
      </c>
      <c r="DR514" s="11" t="str">
        <f t="shared" si="893"/>
        <v/>
      </c>
      <c r="DS514" s="11" t="str">
        <f t="shared" si="894"/>
        <v/>
      </c>
      <c r="DT514" s="11" t="str">
        <f t="shared" si="895"/>
        <v/>
      </c>
      <c r="DU514" s="11" t="str">
        <f t="shared" si="896"/>
        <v/>
      </c>
      <c r="DV514" s="11" t="str">
        <f t="shared" si="897"/>
        <v/>
      </c>
      <c r="DW514" s="11" t="str">
        <f t="shared" si="898"/>
        <v/>
      </c>
      <c r="DX514" s="11" t="str">
        <f t="shared" si="899"/>
        <v/>
      </c>
      <c r="DY514" s="11" t="str">
        <f t="shared" si="900"/>
        <v/>
      </c>
      <c r="DZ514" s="11" t="str">
        <f t="shared" si="901"/>
        <v/>
      </c>
      <c r="EA514" s="5">
        <v>1903</v>
      </c>
      <c r="EB514" s="13" t="str">
        <f t="shared" si="902"/>
        <v/>
      </c>
      <c r="EC514" s="13" t="str">
        <f t="shared" si="903"/>
        <v/>
      </c>
      <c r="ED514" s="13" t="str">
        <f t="shared" si="904"/>
        <v/>
      </c>
      <c r="EE514" s="13" t="str">
        <f t="shared" si="905"/>
        <v/>
      </c>
      <c r="EF514" s="13">
        <f t="shared" si="906"/>
        <v>1</v>
      </c>
      <c r="EG514" s="13" t="str">
        <f t="shared" si="907"/>
        <v/>
      </c>
      <c r="EH514" s="13" t="str">
        <f t="shared" si="908"/>
        <v/>
      </c>
      <c r="EI514" s="13" t="str">
        <f t="shared" si="909"/>
        <v/>
      </c>
      <c r="EJ514" s="13" t="str">
        <f t="shared" si="910"/>
        <v/>
      </c>
      <c r="EK514" s="13" t="str">
        <f t="shared" si="911"/>
        <v/>
      </c>
      <c r="EL514" s="13" t="str">
        <f t="shared" si="912"/>
        <v/>
      </c>
      <c r="EM514" s="13" t="str">
        <f t="shared" si="913"/>
        <v/>
      </c>
      <c r="EN514" s="13" t="str">
        <f t="shared" si="914"/>
        <v/>
      </c>
      <c r="EO514" s="13" t="str">
        <f t="shared" si="915"/>
        <v/>
      </c>
      <c r="EP514" s="13" t="str">
        <f t="shared" si="916"/>
        <v/>
      </c>
      <c r="EQ514" s="13" t="str">
        <f t="shared" si="917"/>
        <v/>
      </c>
      <c r="ER514" s="13" t="str">
        <f t="shared" si="918"/>
        <v/>
      </c>
      <c r="ES514" s="13" t="str">
        <f t="shared" si="919"/>
        <v/>
      </c>
      <c r="ET514" s="13" t="str">
        <f t="shared" si="920"/>
        <v/>
      </c>
      <c r="EU514" s="13" t="str">
        <f t="shared" si="921"/>
        <v/>
      </c>
      <c r="EV514" s="13" t="str">
        <f t="shared" si="922"/>
        <v/>
      </c>
      <c r="EW514" s="13" t="str">
        <f t="shared" si="923"/>
        <v/>
      </c>
      <c r="EX514" s="13" t="str">
        <f t="shared" si="924"/>
        <v/>
      </c>
      <c r="EY514" s="13" t="str">
        <f t="shared" si="925"/>
        <v/>
      </c>
      <c r="EZ514" s="13" t="str">
        <f t="shared" si="926"/>
        <v/>
      </c>
      <c r="FA514" s="13" t="str">
        <f t="shared" si="927"/>
        <v/>
      </c>
      <c r="FB514" s="13" t="str">
        <f t="shared" si="928"/>
        <v/>
      </c>
      <c r="FC514" s="13" t="str">
        <f t="shared" si="929"/>
        <v/>
      </c>
      <c r="FD514" s="13" t="str">
        <f t="shared" si="930"/>
        <v/>
      </c>
      <c r="FE514" s="13" t="str">
        <f t="shared" si="841"/>
        <v/>
      </c>
      <c r="FF514" s="13">
        <f>SUM($EB522:FE522)</f>
        <v>2</v>
      </c>
      <c r="FG514" s="5">
        <v>1903</v>
      </c>
      <c r="FH514" s="11" t="str">
        <f t="shared" si="931"/>
        <v/>
      </c>
      <c r="FI514" s="11" t="str">
        <f t="shared" si="932"/>
        <v/>
      </c>
      <c r="FJ514" s="11" t="str">
        <f t="shared" si="933"/>
        <v/>
      </c>
      <c r="FK514" s="11" t="str">
        <f t="shared" si="934"/>
        <v/>
      </c>
      <c r="FL514" s="11" t="str">
        <f t="shared" si="935"/>
        <v/>
      </c>
      <c r="FM514" s="11" t="str">
        <f t="shared" si="936"/>
        <v/>
      </c>
      <c r="FN514" s="11" t="str">
        <f t="shared" si="937"/>
        <v/>
      </c>
      <c r="FO514" s="11" t="str">
        <f t="shared" si="938"/>
        <v/>
      </c>
      <c r="FP514" s="11" t="str">
        <f t="shared" si="939"/>
        <v/>
      </c>
      <c r="FQ514" s="11" t="str">
        <f t="shared" si="940"/>
        <v/>
      </c>
      <c r="FR514" s="11" t="str">
        <f t="shared" si="941"/>
        <v/>
      </c>
      <c r="FS514" s="11" t="str">
        <f t="shared" si="942"/>
        <v/>
      </c>
      <c r="FT514" s="11" t="str">
        <f t="shared" si="943"/>
        <v/>
      </c>
      <c r="FU514" s="11" t="str">
        <f t="shared" si="944"/>
        <v/>
      </c>
      <c r="FV514" s="11" t="str">
        <f t="shared" si="945"/>
        <v/>
      </c>
      <c r="FW514" s="11" t="str">
        <f t="shared" si="946"/>
        <v/>
      </c>
      <c r="FX514" s="11" t="str">
        <f t="shared" si="947"/>
        <v/>
      </c>
      <c r="FY514" s="11" t="str">
        <f t="shared" si="948"/>
        <v/>
      </c>
      <c r="FZ514" s="11" t="str">
        <f t="shared" si="949"/>
        <v/>
      </c>
      <c r="GA514" s="11" t="str">
        <f t="shared" si="950"/>
        <v/>
      </c>
      <c r="GB514" s="11" t="str">
        <f t="shared" si="951"/>
        <v/>
      </c>
      <c r="GC514" s="11" t="str">
        <f t="shared" si="952"/>
        <v/>
      </c>
      <c r="GD514" s="11" t="str">
        <f t="shared" si="953"/>
        <v/>
      </c>
      <c r="GE514" s="11" t="str">
        <f t="shared" si="954"/>
        <v/>
      </c>
      <c r="GF514" s="11" t="str">
        <f t="shared" si="955"/>
        <v/>
      </c>
      <c r="GG514" s="11" t="str">
        <f t="shared" si="956"/>
        <v/>
      </c>
      <c r="GH514" s="11" t="str">
        <f t="shared" si="957"/>
        <v/>
      </c>
      <c r="GI514" s="11" t="str">
        <f t="shared" si="958"/>
        <v/>
      </c>
      <c r="GJ514" s="11" t="str">
        <f t="shared" si="959"/>
        <v/>
      </c>
      <c r="GK514" s="11" t="str">
        <f t="shared" si="960"/>
        <v/>
      </c>
      <c r="GL514" s="37">
        <v>1903</v>
      </c>
    </row>
    <row r="515" spans="1:194">
      <c r="A515" s="5">
        <v>1903</v>
      </c>
      <c r="B515" s="7">
        <v>43</v>
      </c>
      <c r="C515" s="7">
        <v>50</v>
      </c>
      <c r="D515" s="7">
        <v>63</v>
      </c>
      <c r="E515" s="7">
        <v>38</v>
      </c>
      <c r="F515" s="7">
        <v>31</v>
      </c>
      <c r="G515" s="8">
        <v>37</v>
      </c>
      <c r="H515" s="7">
        <v>55</v>
      </c>
      <c r="I515" s="7">
        <v>54</v>
      </c>
      <c r="J515" s="7">
        <v>48</v>
      </c>
      <c r="K515" s="7">
        <v>52</v>
      </c>
      <c r="L515" s="8">
        <v>50</v>
      </c>
      <c r="M515" s="7">
        <v>56</v>
      </c>
      <c r="N515" s="7">
        <v>52</v>
      </c>
      <c r="O515" s="7">
        <v>49</v>
      </c>
      <c r="P515" s="7">
        <v>47</v>
      </c>
      <c r="Q515" s="8">
        <v>46</v>
      </c>
      <c r="R515" s="7">
        <v>48</v>
      </c>
      <c r="S515" s="7">
        <v>45</v>
      </c>
      <c r="T515" s="7">
        <v>42</v>
      </c>
      <c r="U515" s="7">
        <v>52</v>
      </c>
      <c r="V515" s="8">
        <v>52</v>
      </c>
      <c r="W515" s="7">
        <v>43</v>
      </c>
      <c r="X515" s="7">
        <v>47</v>
      </c>
      <c r="Y515" s="7">
        <v>44</v>
      </c>
      <c r="Z515" s="7">
        <v>51</v>
      </c>
      <c r="AA515" s="8">
        <v>51</v>
      </c>
      <c r="AB515" s="7">
        <v>47</v>
      </c>
      <c r="AC515" s="7">
        <v>50</v>
      </c>
      <c r="AD515" s="7">
        <v>52</v>
      </c>
      <c r="AE515" s="7">
        <v>58</v>
      </c>
      <c r="AF515" s="942"/>
      <c r="AG515" s="360">
        <f t="shared" si="961"/>
        <v>1453</v>
      </c>
      <c r="AH515" s="10">
        <f t="shared" si="962"/>
        <v>48.43333333333333</v>
      </c>
      <c r="AI515" s="11">
        <f t="shared" si="963"/>
        <v>63</v>
      </c>
      <c r="AJ515" s="12">
        <f t="shared" si="964"/>
        <v>31</v>
      </c>
      <c r="AK515" s="5">
        <v>1902</v>
      </c>
      <c r="AL515" s="13" t="str">
        <f t="shared" si="965"/>
        <v/>
      </c>
      <c r="AM515" s="13" t="str">
        <f t="shared" si="966"/>
        <v/>
      </c>
      <c r="AN515" s="13" t="str">
        <f t="shared" si="967"/>
        <v/>
      </c>
      <c r="AO515" s="13" t="str">
        <f t="shared" si="968"/>
        <v/>
      </c>
      <c r="AP515" s="13" t="str">
        <f t="shared" si="969"/>
        <v/>
      </c>
      <c r="AQ515" s="13" t="str">
        <f t="shared" si="970"/>
        <v/>
      </c>
      <c r="AR515" s="13" t="str">
        <f t="shared" si="971"/>
        <v/>
      </c>
      <c r="AS515" s="13" t="str">
        <f t="shared" si="972"/>
        <v/>
      </c>
      <c r="AT515" s="13" t="str">
        <f t="shared" si="973"/>
        <v/>
      </c>
      <c r="AU515" s="13" t="str">
        <f t="shared" si="974"/>
        <v/>
      </c>
      <c r="AV515" s="13" t="str">
        <f t="shared" si="975"/>
        <v/>
      </c>
      <c r="AW515" s="13" t="str">
        <f t="shared" si="976"/>
        <v/>
      </c>
      <c r="AX515" s="13" t="str">
        <f t="shared" si="977"/>
        <v/>
      </c>
      <c r="AY515" s="13" t="str">
        <f t="shared" si="978"/>
        <v/>
      </c>
      <c r="AZ515" s="13" t="str">
        <f t="shared" si="979"/>
        <v/>
      </c>
      <c r="BA515" s="13" t="str">
        <f t="shared" si="980"/>
        <v/>
      </c>
      <c r="BB515" s="13" t="str">
        <f t="shared" si="981"/>
        <v/>
      </c>
      <c r="BC515" s="13" t="str">
        <f t="shared" si="982"/>
        <v/>
      </c>
      <c r="BD515" s="13" t="str">
        <f t="shared" si="983"/>
        <v/>
      </c>
      <c r="BE515" s="13" t="str">
        <f t="shared" si="984"/>
        <v/>
      </c>
      <c r="BF515" s="13" t="str">
        <f t="shared" si="985"/>
        <v/>
      </c>
      <c r="BG515" s="13" t="str">
        <f t="shared" si="986"/>
        <v/>
      </c>
      <c r="BH515" s="13" t="str">
        <f t="shared" si="987"/>
        <v/>
      </c>
      <c r="BI515" s="13" t="str">
        <f t="shared" si="988"/>
        <v/>
      </c>
      <c r="BJ515" s="13" t="str">
        <f t="shared" si="989"/>
        <v/>
      </c>
      <c r="BK515" s="13" t="str">
        <f t="shared" si="990"/>
        <v/>
      </c>
      <c r="BL515" s="13" t="str">
        <f t="shared" si="991"/>
        <v/>
      </c>
      <c r="BM515" s="13" t="str">
        <f t="shared" si="992"/>
        <v/>
      </c>
      <c r="BN515" s="13" t="str">
        <f t="shared" si="993"/>
        <v/>
      </c>
      <c r="BO515" s="13" t="str">
        <f t="shared" si="994"/>
        <v/>
      </c>
      <c r="BP515" s="13">
        <f t="shared" si="995"/>
        <v>0</v>
      </c>
      <c r="BQ515" s="5">
        <v>1904</v>
      </c>
      <c r="BR515" s="11" t="str">
        <f t="shared" si="842"/>
        <v/>
      </c>
      <c r="BS515" s="11" t="str">
        <f t="shared" si="843"/>
        <v/>
      </c>
      <c r="BT515" s="11" t="str">
        <f t="shared" si="844"/>
        <v/>
      </c>
      <c r="BU515" s="11" t="str">
        <f t="shared" si="845"/>
        <v/>
      </c>
      <c r="BV515" s="11" t="str">
        <f t="shared" si="846"/>
        <v/>
      </c>
      <c r="BW515" s="11" t="str">
        <f t="shared" si="847"/>
        <v/>
      </c>
      <c r="BX515" s="11" t="str">
        <f t="shared" si="848"/>
        <v/>
      </c>
      <c r="BY515" s="11" t="str">
        <f t="shared" si="849"/>
        <v/>
      </c>
      <c r="BZ515" s="11" t="str">
        <f t="shared" si="850"/>
        <v/>
      </c>
      <c r="CA515" s="11" t="str">
        <f t="shared" si="851"/>
        <v/>
      </c>
      <c r="CB515" s="11" t="str">
        <f t="shared" si="852"/>
        <v/>
      </c>
      <c r="CC515" s="11" t="str">
        <f t="shared" si="853"/>
        <v/>
      </c>
      <c r="CD515" s="11" t="str">
        <f t="shared" si="854"/>
        <v/>
      </c>
      <c r="CE515" s="11" t="str">
        <f t="shared" si="855"/>
        <v/>
      </c>
      <c r="CF515" s="11" t="str">
        <f t="shared" si="856"/>
        <v/>
      </c>
      <c r="CG515" s="11" t="str">
        <f t="shared" si="857"/>
        <v/>
      </c>
      <c r="CH515" s="11" t="str">
        <f t="shared" si="858"/>
        <v/>
      </c>
      <c r="CI515" s="11" t="str">
        <f t="shared" si="859"/>
        <v/>
      </c>
      <c r="CJ515" s="11" t="str">
        <f t="shared" si="860"/>
        <v/>
      </c>
      <c r="CK515" s="11" t="str">
        <f t="shared" si="861"/>
        <v/>
      </c>
      <c r="CL515" s="11" t="str">
        <f t="shared" si="862"/>
        <v/>
      </c>
      <c r="CM515" s="11" t="str">
        <f t="shared" si="863"/>
        <v/>
      </c>
      <c r="CN515" s="11" t="str">
        <f t="shared" si="864"/>
        <v/>
      </c>
      <c r="CO515" s="11" t="str">
        <f t="shared" si="865"/>
        <v/>
      </c>
      <c r="CP515" s="11" t="str">
        <f t="shared" si="866"/>
        <v/>
      </c>
      <c r="CQ515" s="11" t="str">
        <f t="shared" si="867"/>
        <v/>
      </c>
      <c r="CR515" s="11" t="str">
        <f t="shared" si="868"/>
        <v/>
      </c>
      <c r="CS515" s="11" t="str">
        <f t="shared" si="869"/>
        <v/>
      </c>
      <c r="CT515" s="11" t="str">
        <f t="shared" si="870"/>
        <v/>
      </c>
      <c r="CU515" s="11" t="str">
        <f t="shared" si="871"/>
        <v/>
      </c>
      <c r="CV515" s="5">
        <v>1904</v>
      </c>
      <c r="CW515" s="11" t="str">
        <f t="shared" si="872"/>
        <v/>
      </c>
      <c r="CX515" s="11" t="str">
        <f t="shared" si="873"/>
        <v/>
      </c>
      <c r="CY515" s="11" t="str">
        <f t="shared" si="874"/>
        <v/>
      </c>
      <c r="CZ515" s="11" t="str">
        <f t="shared" si="875"/>
        <v/>
      </c>
      <c r="DA515" s="11" t="str">
        <f t="shared" si="876"/>
        <v/>
      </c>
      <c r="DB515" s="11" t="str">
        <f t="shared" si="877"/>
        <v/>
      </c>
      <c r="DC515" s="11" t="str">
        <f t="shared" si="878"/>
        <v/>
      </c>
      <c r="DD515" s="11" t="str">
        <f t="shared" si="879"/>
        <v/>
      </c>
      <c r="DE515" s="11" t="str">
        <f t="shared" si="880"/>
        <v/>
      </c>
      <c r="DF515" s="11" t="str">
        <f t="shared" si="881"/>
        <v/>
      </c>
      <c r="DG515" s="11" t="str">
        <f t="shared" si="882"/>
        <v/>
      </c>
      <c r="DH515" s="11" t="str">
        <f t="shared" si="883"/>
        <v/>
      </c>
      <c r="DI515" s="11" t="str">
        <f t="shared" si="884"/>
        <v/>
      </c>
      <c r="DJ515" s="11" t="str">
        <f t="shared" si="885"/>
        <v/>
      </c>
      <c r="DK515" s="11" t="str">
        <f t="shared" si="886"/>
        <v/>
      </c>
      <c r="DL515" s="11" t="str">
        <f t="shared" si="887"/>
        <v/>
      </c>
      <c r="DM515" s="11" t="str">
        <f t="shared" si="888"/>
        <v/>
      </c>
      <c r="DN515" s="11" t="str">
        <f t="shared" si="889"/>
        <v/>
      </c>
      <c r="DO515" s="11" t="str">
        <f t="shared" si="890"/>
        <v/>
      </c>
      <c r="DP515" s="11" t="str">
        <f t="shared" si="891"/>
        <v/>
      </c>
      <c r="DQ515" s="11" t="str">
        <f t="shared" si="892"/>
        <v/>
      </c>
      <c r="DR515" s="11" t="str">
        <f t="shared" si="893"/>
        <v/>
      </c>
      <c r="DS515" s="11" t="str">
        <f t="shared" si="894"/>
        <v/>
      </c>
      <c r="DT515" s="11" t="str">
        <f t="shared" si="895"/>
        <v/>
      </c>
      <c r="DU515" s="11" t="str">
        <f t="shared" si="896"/>
        <v/>
      </c>
      <c r="DV515" s="11" t="str">
        <f t="shared" si="897"/>
        <v/>
      </c>
      <c r="DW515" s="11" t="str">
        <f t="shared" si="898"/>
        <v/>
      </c>
      <c r="DX515" s="11" t="str">
        <f t="shared" si="899"/>
        <v/>
      </c>
      <c r="DY515" s="11" t="str">
        <f t="shared" si="900"/>
        <v/>
      </c>
      <c r="DZ515" s="11" t="str">
        <f t="shared" si="901"/>
        <v/>
      </c>
      <c r="EA515" s="5">
        <v>1904</v>
      </c>
      <c r="EB515" s="13" t="str">
        <f t="shared" si="902"/>
        <v/>
      </c>
      <c r="EC515" s="13" t="str">
        <f t="shared" si="903"/>
        <v/>
      </c>
      <c r="ED515" s="13" t="str">
        <f t="shared" si="904"/>
        <v/>
      </c>
      <c r="EE515" s="13">
        <f t="shared" si="905"/>
        <v>1</v>
      </c>
      <c r="EF515" s="13" t="str">
        <f t="shared" si="906"/>
        <v/>
      </c>
      <c r="EG515" s="13" t="str">
        <f t="shared" si="907"/>
        <v/>
      </c>
      <c r="EH515" s="13" t="str">
        <f t="shared" si="908"/>
        <v/>
      </c>
      <c r="EI515" s="13" t="str">
        <f t="shared" si="909"/>
        <v/>
      </c>
      <c r="EJ515" s="13" t="str">
        <f t="shared" si="910"/>
        <v/>
      </c>
      <c r="EK515" s="13" t="str">
        <f t="shared" si="911"/>
        <v/>
      </c>
      <c r="EL515" s="13" t="str">
        <f t="shared" si="912"/>
        <v/>
      </c>
      <c r="EM515" s="13" t="str">
        <f t="shared" si="913"/>
        <v/>
      </c>
      <c r="EN515" s="13" t="str">
        <f t="shared" si="914"/>
        <v/>
      </c>
      <c r="EO515" s="13" t="str">
        <f t="shared" si="915"/>
        <v/>
      </c>
      <c r="EP515" s="13" t="str">
        <f t="shared" si="916"/>
        <v/>
      </c>
      <c r="EQ515" s="13" t="str">
        <f t="shared" si="917"/>
        <v/>
      </c>
      <c r="ER515" s="13" t="str">
        <f t="shared" si="918"/>
        <v/>
      </c>
      <c r="ES515" s="13" t="str">
        <f t="shared" si="919"/>
        <v/>
      </c>
      <c r="ET515" s="13" t="str">
        <f t="shared" si="920"/>
        <v/>
      </c>
      <c r="EU515" s="13" t="str">
        <f t="shared" si="921"/>
        <v/>
      </c>
      <c r="EV515" s="13" t="str">
        <f t="shared" si="922"/>
        <v/>
      </c>
      <c r="EW515" s="13" t="str">
        <f t="shared" si="923"/>
        <v/>
      </c>
      <c r="EX515" s="13" t="str">
        <f t="shared" si="924"/>
        <v/>
      </c>
      <c r="EY515" s="13" t="str">
        <f t="shared" si="925"/>
        <v/>
      </c>
      <c r="EZ515" s="13" t="str">
        <f t="shared" si="926"/>
        <v/>
      </c>
      <c r="FA515" s="13" t="str">
        <f t="shared" si="927"/>
        <v/>
      </c>
      <c r="FB515" s="13" t="str">
        <f t="shared" si="928"/>
        <v/>
      </c>
      <c r="FC515" s="13" t="str">
        <f t="shared" si="929"/>
        <v/>
      </c>
      <c r="FD515" s="13" t="str">
        <f t="shared" si="930"/>
        <v/>
      </c>
      <c r="FE515" s="13" t="str">
        <f t="shared" si="841"/>
        <v/>
      </c>
      <c r="FF515" s="13">
        <f>SUM($EB523:FE523)</f>
        <v>0</v>
      </c>
      <c r="FG515" s="5">
        <v>1904</v>
      </c>
      <c r="FH515" s="11" t="str">
        <f t="shared" si="931"/>
        <v/>
      </c>
      <c r="FI515" s="11" t="str">
        <f t="shared" si="932"/>
        <v/>
      </c>
      <c r="FJ515" s="11" t="str">
        <f t="shared" si="933"/>
        <v/>
      </c>
      <c r="FK515" s="11" t="str">
        <f t="shared" si="934"/>
        <v/>
      </c>
      <c r="FL515" s="11" t="str">
        <f t="shared" si="935"/>
        <v/>
      </c>
      <c r="FM515" s="11" t="str">
        <f t="shared" si="936"/>
        <v/>
      </c>
      <c r="FN515" s="11" t="str">
        <f t="shared" si="937"/>
        <v/>
      </c>
      <c r="FO515" s="11" t="str">
        <f t="shared" si="938"/>
        <v/>
      </c>
      <c r="FP515" s="11" t="str">
        <f t="shared" si="939"/>
        <v/>
      </c>
      <c r="FQ515" s="11" t="str">
        <f t="shared" si="940"/>
        <v/>
      </c>
      <c r="FR515" s="11" t="str">
        <f t="shared" si="941"/>
        <v/>
      </c>
      <c r="FS515" s="11" t="str">
        <f t="shared" si="942"/>
        <v/>
      </c>
      <c r="FT515" s="11" t="str">
        <f t="shared" si="943"/>
        <v/>
      </c>
      <c r="FU515" s="11" t="str">
        <f t="shared" si="944"/>
        <v/>
      </c>
      <c r="FV515" s="11" t="str">
        <f t="shared" si="945"/>
        <v/>
      </c>
      <c r="FW515" s="11" t="str">
        <f t="shared" si="946"/>
        <v/>
      </c>
      <c r="FX515" s="11" t="str">
        <f t="shared" si="947"/>
        <v/>
      </c>
      <c r="FY515" s="11" t="str">
        <f t="shared" si="948"/>
        <v/>
      </c>
      <c r="FZ515" s="11" t="str">
        <f t="shared" si="949"/>
        <v/>
      </c>
      <c r="GA515" s="11" t="str">
        <f t="shared" si="950"/>
        <v/>
      </c>
      <c r="GB515" s="11" t="str">
        <f t="shared" si="951"/>
        <v/>
      </c>
      <c r="GC515" s="11" t="str">
        <f t="shared" si="952"/>
        <v/>
      </c>
      <c r="GD515" s="11" t="str">
        <f t="shared" si="953"/>
        <v/>
      </c>
      <c r="GE515" s="11" t="str">
        <f t="shared" si="954"/>
        <v/>
      </c>
      <c r="GF515" s="11" t="str">
        <f t="shared" si="955"/>
        <v/>
      </c>
      <c r="GG515" s="11" t="str">
        <f t="shared" si="956"/>
        <v/>
      </c>
      <c r="GH515" s="11" t="str">
        <f t="shared" si="957"/>
        <v/>
      </c>
      <c r="GI515" s="11" t="str">
        <f t="shared" si="958"/>
        <v/>
      </c>
      <c r="GJ515" s="11" t="str">
        <f t="shared" si="959"/>
        <v/>
      </c>
      <c r="GK515" s="11" t="str">
        <f t="shared" si="960"/>
        <v/>
      </c>
      <c r="GL515" s="37">
        <v>1904</v>
      </c>
    </row>
    <row r="516" spans="1:194">
      <c r="A516" s="5">
        <v>1904</v>
      </c>
      <c r="B516" s="7">
        <v>57</v>
      </c>
      <c r="C516" s="7">
        <v>55</v>
      </c>
      <c r="D516" s="7">
        <v>34</v>
      </c>
      <c r="E516" s="7">
        <v>29</v>
      </c>
      <c r="F516" s="7">
        <v>33</v>
      </c>
      <c r="G516" s="8">
        <v>40</v>
      </c>
      <c r="H516" s="7">
        <v>54</v>
      </c>
      <c r="I516" s="7">
        <v>51</v>
      </c>
      <c r="J516" s="7">
        <v>57</v>
      </c>
      <c r="K516" s="7">
        <v>47</v>
      </c>
      <c r="L516" s="8">
        <v>40</v>
      </c>
      <c r="M516" s="7">
        <v>51</v>
      </c>
      <c r="N516" s="7">
        <v>40</v>
      </c>
      <c r="O516" s="7">
        <v>35</v>
      </c>
      <c r="P516" s="7">
        <v>39</v>
      </c>
      <c r="Q516" s="8">
        <v>38</v>
      </c>
      <c r="R516" s="7">
        <v>33</v>
      </c>
      <c r="S516" s="7">
        <v>42</v>
      </c>
      <c r="T516" s="7">
        <v>37</v>
      </c>
      <c r="U516" s="7">
        <v>33</v>
      </c>
      <c r="V516" s="8">
        <v>36</v>
      </c>
      <c r="W516" s="7">
        <v>38</v>
      </c>
      <c r="X516" s="7">
        <v>42</v>
      </c>
      <c r="Y516" s="7">
        <v>48</v>
      </c>
      <c r="Z516" s="7">
        <v>63</v>
      </c>
      <c r="AA516" s="8">
        <v>56</v>
      </c>
      <c r="AB516" s="7">
        <v>48</v>
      </c>
      <c r="AC516" s="7">
        <v>47</v>
      </c>
      <c r="AD516" s="7">
        <v>47</v>
      </c>
      <c r="AE516" s="7">
        <v>49</v>
      </c>
      <c r="AF516" s="942"/>
      <c r="AG516" s="360">
        <f t="shared" si="961"/>
        <v>1319</v>
      </c>
      <c r="AH516" s="10">
        <f t="shared" si="962"/>
        <v>43.966666666666669</v>
      </c>
      <c r="AI516" s="11">
        <f t="shared" si="963"/>
        <v>63</v>
      </c>
      <c r="AJ516" s="12">
        <f t="shared" si="964"/>
        <v>29</v>
      </c>
      <c r="AK516" s="5">
        <v>1903</v>
      </c>
      <c r="AL516" s="13" t="str">
        <f t="shared" si="965"/>
        <v/>
      </c>
      <c r="AM516" s="13" t="str">
        <f t="shared" si="966"/>
        <v/>
      </c>
      <c r="AN516" s="13" t="str">
        <f t="shared" si="967"/>
        <v/>
      </c>
      <c r="AO516" s="13" t="str">
        <f t="shared" si="968"/>
        <v/>
      </c>
      <c r="AP516" s="13" t="str">
        <f t="shared" si="969"/>
        <v/>
      </c>
      <c r="AQ516" s="13" t="str">
        <f t="shared" si="970"/>
        <v/>
      </c>
      <c r="AR516" s="13" t="str">
        <f t="shared" si="971"/>
        <v/>
      </c>
      <c r="AS516" s="13" t="str">
        <f t="shared" si="972"/>
        <v/>
      </c>
      <c r="AT516" s="13" t="str">
        <f t="shared" si="973"/>
        <v/>
      </c>
      <c r="AU516" s="13" t="str">
        <f t="shared" si="974"/>
        <v/>
      </c>
      <c r="AV516" s="13" t="str">
        <f t="shared" si="975"/>
        <v/>
      </c>
      <c r="AW516" s="13" t="str">
        <f t="shared" si="976"/>
        <v/>
      </c>
      <c r="AX516" s="13" t="str">
        <f t="shared" si="977"/>
        <v/>
      </c>
      <c r="AY516" s="13" t="str">
        <f t="shared" si="978"/>
        <v/>
      </c>
      <c r="AZ516" s="13" t="str">
        <f t="shared" si="979"/>
        <v/>
      </c>
      <c r="BA516" s="13" t="str">
        <f t="shared" si="980"/>
        <v/>
      </c>
      <c r="BB516" s="13" t="str">
        <f t="shared" si="981"/>
        <v/>
      </c>
      <c r="BC516" s="13" t="str">
        <f t="shared" si="982"/>
        <v/>
      </c>
      <c r="BD516" s="13" t="str">
        <f t="shared" si="983"/>
        <v/>
      </c>
      <c r="BE516" s="13" t="str">
        <f t="shared" si="984"/>
        <v/>
      </c>
      <c r="BF516" s="13" t="str">
        <f t="shared" si="985"/>
        <v/>
      </c>
      <c r="BG516" s="13" t="str">
        <f t="shared" si="986"/>
        <v/>
      </c>
      <c r="BH516" s="13" t="str">
        <f t="shared" si="987"/>
        <v/>
      </c>
      <c r="BI516" s="13" t="str">
        <f t="shared" si="988"/>
        <v/>
      </c>
      <c r="BJ516" s="13" t="str">
        <f t="shared" si="989"/>
        <v/>
      </c>
      <c r="BK516" s="13" t="str">
        <f t="shared" si="990"/>
        <v/>
      </c>
      <c r="BL516" s="13" t="str">
        <f t="shared" si="991"/>
        <v/>
      </c>
      <c r="BM516" s="13" t="str">
        <f t="shared" si="992"/>
        <v/>
      </c>
      <c r="BN516" s="13" t="str">
        <f t="shared" si="993"/>
        <v/>
      </c>
      <c r="BO516" s="13" t="str">
        <f t="shared" si="994"/>
        <v/>
      </c>
      <c r="BP516" s="13">
        <f t="shared" si="995"/>
        <v>0</v>
      </c>
      <c r="BQ516" s="5">
        <v>1905</v>
      </c>
      <c r="BR516" s="11" t="str">
        <f t="shared" si="842"/>
        <v/>
      </c>
      <c r="BS516" s="11" t="str">
        <f t="shared" si="843"/>
        <v/>
      </c>
      <c r="BT516" s="11" t="str">
        <f t="shared" si="844"/>
        <v/>
      </c>
      <c r="BU516" s="11" t="str">
        <f t="shared" si="845"/>
        <v/>
      </c>
      <c r="BV516" s="11" t="str">
        <f t="shared" si="846"/>
        <v/>
      </c>
      <c r="BW516" s="11" t="str">
        <f t="shared" si="847"/>
        <v/>
      </c>
      <c r="BX516" s="11" t="str">
        <f t="shared" si="848"/>
        <v/>
      </c>
      <c r="BY516" s="11" t="str">
        <f t="shared" si="849"/>
        <v/>
      </c>
      <c r="BZ516" s="11" t="str">
        <f t="shared" si="850"/>
        <v/>
      </c>
      <c r="CA516" s="11" t="str">
        <f t="shared" si="851"/>
        <v/>
      </c>
      <c r="CB516" s="11" t="str">
        <f t="shared" si="852"/>
        <v/>
      </c>
      <c r="CC516" s="11" t="str">
        <f t="shared" si="853"/>
        <v/>
      </c>
      <c r="CD516" s="11" t="str">
        <f t="shared" si="854"/>
        <v/>
      </c>
      <c r="CE516" s="11" t="str">
        <f t="shared" si="855"/>
        <v/>
      </c>
      <c r="CF516" s="11" t="str">
        <f t="shared" si="856"/>
        <v/>
      </c>
      <c r="CG516" s="11" t="str">
        <f t="shared" si="857"/>
        <v/>
      </c>
      <c r="CH516" s="11" t="str">
        <f t="shared" si="858"/>
        <v/>
      </c>
      <c r="CI516" s="11" t="str">
        <f t="shared" si="859"/>
        <v/>
      </c>
      <c r="CJ516" s="11" t="str">
        <f t="shared" si="860"/>
        <v/>
      </c>
      <c r="CK516" s="11" t="str">
        <f t="shared" si="861"/>
        <v/>
      </c>
      <c r="CL516" s="11" t="str">
        <f t="shared" si="862"/>
        <v/>
      </c>
      <c r="CM516" s="11" t="str">
        <f t="shared" si="863"/>
        <v/>
      </c>
      <c r="CN516" s="11" t="str">
        <f t="shared" si="864"/>
        <v/>
      </c>
      <c r="CO516" s="11" t="str">
        <f t="shared" si="865"/>
        <v/>
      </c>
      <c r="CP516" s="11" t="str">
        <f t="shared" si="866"/>
        <v/>
      </c>
      <c r="CQ516" s="11" t="str">
        <f t="shared" si="867"/>
        <v/>
      </c>
      <c r="CR516" s="11" t="str">
        <f t="shared" si="868"/>
        <v/>
      </c>
      <c r="CS516" s="11" t="str">
        <f t="shared" si="869"/>
        <v/>
      </c>
      <c r="CT516" s="11" t="str">
        <f t="shared" si="870"/>
        <v/>
      </c>
      <c r="CU516" s="11" t="str">
        <f t="shared" si="871"/>
        <v/>
      </c>
      <c r="CV516" s="5">
        <v>1905</v>
      </c>
      <c r="CW516" s="11" t="str">
        <f t="shared" si="872"/>
        <v/>
      </c>
      <c r="CX516" s="11" t="str">
        <f t="shared" si="873"/>
        <v/>
      </c>
      <c r="CY516" s="11" t="str">
        <f t="shared" si="874"/>
        <v/>
      </c>
      <c r="CZ516" s="11" t="str">
        <f t="shared" si="875"/>
        <v/>
      </c>
      <c r="DA516" s="11" t="str">
        <f t="shared" si="876"/>
        <v/>
      </c>
      <c r="DB516" s="11" t="str">
        <f t="shared" si="877"/>
        <v/>
      </c>
      <c r="DC516" s="11" t="str">
        <f t="shared" si="878"/>
        <v/>
      </c>
      <c r="DD516" s="11" t="str">
        <f t="shared" si="879"/>
        <v/>
      </c>
      <c r="DE516" s="11" t="str">
        <f t="shared" si="880"/>
        <v/>
      </c>
      <c r="DF516" s="11" t="str">
        <f t="shared" si="881"/>
        <v/>
      </c>
      <c r="DG516" s="11" t="str">
        <f t="shared" si="882"/>
        <v/>
      </c>
      <c r="DH516" s="11" t="str">
        <f t="shared" si="883"/>
        <v/>
      </c>
      <c r="DI516" s="11" t="str">
        <f t="shared" si="884"/>
        <v/>
      </c>
      <c r="DJ516" s="11" t="str">
        <f t="shared" si="885"/>
        <v/>
      </c>
      <c r="DK516" s="11" t="str">
        <f t="shared" si="886"/>
        <v/>
      </c>
      <c r="DL516" s="11" t="str">
        <f t="shared" si="887"/>
        <v/>
      </c>
      <c r="DM516" s="11" t="str">
        <f t="shared" si="888"/>
        <v/>
      </c>
      <c r="DN516" s="11" t="str">
        <f t="shared" si="889"/>
        <v/>
      </c>
      <c r="DO516" s="11" t="str">
        <f t="shared" si="890"/>
        <v/>
      </c>
      <c r="DP516" s="11" t="str">
        <f t="shared" si="891"/>
        <v/>
      </c>
      <c r="DQ516" s="11" t="str">
        <f t="shared" si="892"/>
        <v/>
      </c>
      <c r="DR516" s="11" t="str">
        <f t="shared" si="893"/>
        <v/>
      </c>
      <c r="DS516" s="11" t="str">
        <f t="shared" si="894"/>
        <v/>
      </c>
      <c r="DT516" s="11" t="str">
        <f t="shared" si="895"/>
        <v/>
      </c>
      <c r="DU516" s="11" t="str">
        <f t="shared" si="896"/>
        <v/>
      </c>
      <c r="DV516" s="11" t="str">
        <f t="shared" si="897"/>
        <v/>
      </c>
      <c r="DW516" s="11" t="str">
        <f t="shared" si="898"/>
        <v/>
      </c>
      <c r="DX516" s="11" t="str">
        <f t="shared" si="899"/>
        <v/>
      </c>
      <c r="DY516" s="11" t="str">
        <f t="shared" si="900"/>
        <v/>
      </c>
      <c r="DZ516" s="11" t="str">
        <f t="shared" si="901"/>
        <v/>
      </c>
      <c r="EA516" s="5">
        <v>1905</v>
      </c>
      <c r="EB516" s="13" t="str">
        <f t="shared" si="902"/>
        <v/>
      </c>
      <c r="EC516" s="13" t="str">
        <f t="shared" si="903"/>
        <v/>
      </c>
      <c r="ED516" s="13" t="str">
        <f t="shared" si="904"/>
        <v/>
      </c>
      <c r="EE516" s="13" t="str">
        <f t="shared" si="905"/>
        <v/>
      </c>
      <c r="EF516" s="13" t="str">
        <f t="shared" si="906"/>
        <v/>
      </c>
      <c r="EG516" s="13" t="str">
        <f t="shared" si="907"/>
        <v/>
      </c>
      <c r="EH516" s="13" t="str">
        <f t="shared" si="908"/>
        <v/>
      </c>
      <c r="EI516" s="13" t="str">
        <f t="shared" si="909"/>
        <v/>
      </c>
      <c r="EJ516" s="13" t="str">
        <f t="shared" si="910"/>
        <v/>
      </c>
      <c r="EK516" s="13" t="str">
        <f t="shared" si="911"/>
        <v/>
      </c>
      <c r="EL516" s="13" t="str">
        <f t="shared" si="912"/>
        <v/>
      </c>
      <c r="EM516" s="13" t="str">
        <f t="shared" si="913"/>
        <v/>
      </c>
      <c r="EN516" s="13" t="str">
        <f t="shared" si="914"/>
        <v/>
      </c>
      <c r="EO516" s="13" t="str">
        <f t="shared" si="915"/>
        <v/>
      </c>
      <c r="EP516" s="13" t="str">
        <f t="shared" si="916"/>
        <v/>
      </c>
      <c r="EQ516" s="13" t="str">
        <f t="shared" si="917"/>
        <v/>
      </c>
      <c r="ER516" s="13" t="str">
        <f t="shared" si="918"/>
        <v/>
      </c>
      <c r="ES516" s="13" t="str">
        <f t="shared" si="919"/>
        <v/>
      </c>
      <c r="ET516" s="13" t="str">
        <f t="shared" si="920"/>
        <v/>
      </c>
      <c r="EU516" s="13" t="str">
        <f t="shared" si="921"/>
        <v/>
      </c>
      <c r="EV516" s="13" t="str">
        <f t="shared" si="922"/>
        <v/>
      </c>
      <c r="EW516" s="13" t="str">
        <f t="shared" si="923"/>
        <v/>
      </c>
      <c r="EX516" s="13" t="str">
        <f t="shared" si="924"/>
        <v/>
      </c>
      <c r="EY516" s="13" t="str">
        <f t="shared" si="925"/>
        <v/>
      </c>
      <c r="EZ516" s="13" t="str">
        <f t="shared" si="926"/>
        <v/>
      </c>
      <c r="FA516" s="13" t="str">
        <f t="shared" si="927"/>
        <v/>
      </c>
      <c r="FB516" s="13" t="str">
        <f t="shared" si="928"/>
        <v/>
      </c>
      <c r="FC516" s="13" t="str">
        <f t="shared" si="929"/>
        <v/>
      </c>
      <c r="FD516" s="13" t="str">
        <f t="shared" si="930"/>
        <v/>
      </c>
      <c r="FE516" s="13" t="str">
        <f t="shared" si="841"/>
        <v/>
      </c>
      <c r="FF516" s="13">
        <f>SUM($EB524:FE524)</f>
        <v>0</v>
      </c>
      <c r="FG516" s="5">
        <v>1905</v>
      </c>
      <c r="FH516" s="11" t="str">
        <f t="shared" si="931"/>
        <v/>
      </c>
      <c r="FI516" s="11" t="str">
        <f t="shared" si="932"/>
        <v/>
      </c>
      <c r="FJ516" s="11" t="str">
        <f t="shared" si="933"/>
        <v/>
      </c>
      <c r="FK516" s="11" t="str">
        <f t="shared" si="934"/>
        <v/>
      </c>
      <c r="FL516" s="11" t="str">
        <f t="shared" si="935"/>
        <v/>
      </c>
      <c r="FM516" s="11" t="str">
        <f t="shared" si="936"/>
        <v/>
      </c>
      <c r="FN516" s="11" t="str">
        <f t="shared" si="937"/>
        <v/>
      </c>
      <c r="FO516" s="11" t="str">
        <f t="shared" si="938"/>
        <v/>
      </c>
      <c r="FP516" s="11" t="str">
        <f t="shared" si="939"/>
        <v/>
      </c>
      <c r="FQ516" s="11" t="str">
        <f t="shared" si="940"/>
        <v/>
      </c>
      <c r="FR516" s="11" t="str">
        <f t="shared" si="941"/>
        <v/>
      </c>
      <c r="FS516" s="11" t="str">
        <f t="shared" si="942"/>
        <v/>
      </c>
      <c r="FT516" s="11" t="str">
        <f t="shared" si="943"/>
        <v/>
      </c>
      <c r="FU516" s="11" t="str">
        <f t="shared" si="944"/>
        <v/>
      </c>
      <c r="FV516" s="11" t="str">
        <f t="shared" si="945"/>
        <v/>
      </c>
      <c r="FW516" s="11" t="str">
        <f t="shared" si="946"/>
        <v/>
      </c>
      <c r="FX516" s="11" t="str">
        <f t="shared" si="947"/>
        <v/>
      </c>
      <c r="FY516" s="11" t="str">
        <f t="shared" si="948"/>
        <v/>
      </c>
      <c r="FZ516" s="11" t="str">
        <f t="shared" si="949"/>
        <v/>
      </c>
      <c r="GA516" s="11" t="str">
        <f t="shared" si="950"/>
        <v/>
      </c>
      <c r="GB516" s="11" t="str">
        <f t="shared" si="951"/>
        <v/>
      </c>
      <c r="GC516" s="11" t="str">
        <f t="shared" si="952"/>
        <v/>
      </c>
      <c r="GD516" s="11" t="str">
        <f t="shared" si="953"/>
        <v/>
      </c>
      <c r="GE516" s="11" t="str">
        <f t="shared" si="954"/>
        <v/>
      </c>
      <c r="GF516" s="11" t="str">
        <f t="shared" si="955"/>
        <v/>
      </c>
      <c r="GG516" s="11" t="str">
        <f t="shared" si="956"/>
        <v/>
      </c>
      <c r="GH516" s="11" t="str">
        <f t="shared" si="957"/>
        <v/>
      </c>
      <c r="GI516" s="11" t="str">
        <f t="shared" si="958"/>
        <v/>
      </c>
      <c r="GJ516" s="11" t="str">
        <f t="shared" si="959"/>
        <v/>
      </c>
      <c r="GK516" s="11" t="str">
        <f t="shared" si="960"/>
        <v/>
      </c>
      <c r="GL516" s="37">
        <v>1905</v>
      </c>
    </row>
    <row r="517" spans="1:194">
      <c r="A517" s="5">
        <v>1905</v>
      </c>
      <c r="B517" s="7">
        <v>49</v>
      </c>
      <c r="C517" s="7">
        <v>45</v>
      </c>
      <c r="D517" s="7">
        <v>40</v>
      </c>
      <c r="E517" s="7">
        <v>48</v>
      </c>
      <c r="F517" s="7">
        <v>47</v>
      </c>
      <c r="G517" s="8">
        <v>44</v>
      </c>
      <c r="H517" s="7">
        <v>41</v>
      </c>
      <c r="I517" s="7">
        <v>37</v>
      </c>
      <c r="J517" s="7">
        <v>39</v>
      </c>
      <c r="K517" s="7">
        <v>46</v>
      </c>
      <c r="L517" s="8">
        <v>65</v>
      </c>
      <c r="M517" s="7">
        <v>50</v>
      </c>
      <c r="N517" s="7">
        <v>48</v>
      </c>
      <c r="O517" s="7">
        <v>43</v>
      </c>
      <c r="P517" s="7">
        <v>45</v>
      </c>
      <c r="Q517" s="8">
        <v>37</v>
      </c>
      <c r="R517" s="7">
        <v>33</v>
      </c>
      <c r="S517" s="7">
        <v>36</v>
      </c>
      <c r="T517" s="7">
        <v>34</v>
      </c>
      <c r="U517" s="7">
        <v>50</v>
      </c>
      <c r="V517" s="8">
        <v>63</v>
      </c>
      <c r="W517" s="7">
        <v>50</v>
      </c>
      <c r="X517" s="7">
        <v>44</v>
      </c>
      <c r="Y517" s="7">
        <v>42</v>
      </c>
      <c r="Z517" s="7">
        <v>53</v>
      </c>
      <c r="AA517" s="8">
        <v>61</v>
      </c>
      <c r="AB517" s="7">
        <v>61</v>
      </c>
      <c r="AC517" s="7">
        <v>57</v>
      </c>
      <c r="AD517" s="7">
        <v>54</v>
      </c>
      <c r="AE517" s="7">
        <v>61</v>
      </c>
      <c r="AF517" s="942"/>
      <c r="AG517" s="360">
        <f t="shared" si="961"/>
        <v>1423</v>
      </c>
      <c r="AH517" s="10">
        <f t="shared" si="962"/>
        <v>47.43333333333333</v>
      </c>
      <c r="AI517" s="11">
        <f t="shared" si="963"/>
        <v>65</v>
      </c>
      <c r="AJ517" s="12">
        <f t="shared" si="964"/>
        <v>33</v>
      </c>
      <c r="AK517" s="5">
        <v>1904</v>
      </c>
      <c r="AL517" s="13" t="str">
        <f t="shared" si="965"/>
        <v/>
      </c>
      <c r="AM517" s="13" t="str">
        <f t="shared" si="966"/>
        <v/>
      </c>
      <c r="AN517" s="13" t="str">
        <f t="shared" si="967"/>
        <v/>
      </c>
      <c r="AO517" s="13" t="str">
        <f t="shared" si="968"/>
        <v/>
      </c>
      <c r="AP517" s="13" t="str">
        <f t="shared" si="969"/>
        <v/>
      </c>
      <c r="AQ517" s="13" t="str">
        <f t="shared" si="970"/>
        <v/>
      </c>
      <c r="AR517" s="13" t="str">
        <f t="shared" si="971"/>
        <v/>
      </c>
      <c r="AS517" s="13" t="str">
        <f t="shared" si="972"/>
        <v/>
      </c>
      <c r="AT517" s="13" t="str">
        <f t="shared" si="973"/>
        <v/>
      </c>
      <c r="AU517" s="13" t="str">
        <f t="shared" si="974"/>
        <v/>
      </c>
      <c r="AV517" s="13" t="str">
        <f t="shared" si="975"/>
        <v/>
      </c>
      <c r="AW517" s="13" t="str">
        <f t="shared" si="976"/>
        <v/>
      </c>
      <c r="AX517" s="13" t="str">
        <f t="shared" si="977"/>
        <v/>
      </c>
      <c r="AY517" s="13" t="str">
        <f t="shared" si="978"/>
        <v/>
      </c>
      <c r="AZ517" s="13" t="str">
        <f t="shared" si="979"/>
        <v/>
      </c>
      <c r="BA517" s="13" t="str">
        <f t="shared" si="980"/>
        <v/>
      </c>
      <c r="BB517" s="13" t="str">
        <f t="shared" si="981"/>
        <v/>
      </c>
      <c r="BC517" s="13" t="str">
        <f t="shared" si="982"/>
        <v/>
      </c>
      <c r="BD517" s="13" t="str">
        <f t="shared" si="983"/>
        <v/>
      </c>
      <c r="BE517" s="13" t="str">
        <f t="shared" si="984"/>
        <v/>
      </c>
      <c r="BF517" s="13" t="str">
        <f t="shared" si="985"/>
        <v/>
      </c>
      <c r="BG517" s="13" t="str">
        <f t="shared" si="986"/>
        <v/>
      </c>
      <c r="BH517" s="13" t="str">
        <f t="shared" si="987"/>
        <v/>
      </c>
      <c r="BI517" s="13" t="str">
        <f t="shared" si="988"/>
        <v/>
      </c>
      <c r="BJ517" s="13" t="str">
        <f t="shared" si="989"/>
        <v/>
      </c>
      <c r="BK517" s="13" t="str">
        <f t="shared" si="990"/>
        <v/>
      </c>
      <c r="BL517" s="13" t="str">
        <f t="shared" si="991"/>
        <v/>
      </c>
      <c r="BM517" s="13" t="str">
        <f t="shared" si="992"/>
        <v/>
      </c>
      <c r="BN517" s="13" t="str">
        <f t="shared" si="993"/>
        <v/>
      </c>
      <c r="BO517" s="13" t="str">
        <f t="shared" si="994"/>
        <v/>
      </c>
      <c r="BP517" s="13">
        <f t="shared" si="995"/>
        <v>0</v>
      </c>
      <c r="BQ517" s="5">
        <v>1906</v>
      </c>
      <c r="BR517" s="11" t="str">
        <f t="shared" si="842"/>
        <v/>
      </c>
      <c r="BS517" s="11" t="str">
        <f t="shared" si="843"/>
        <v/>
      </c>
      <c r="BT517" s="11" t="str">
        <f t="shared" si="844"/>
        <v/>
      </c>
      <c r="BU517" s="11" t="str">
        <f t="shared" si="845"/>
        <v/>
      </c>
      <c r="BV517" s="11" t="str">
        <f t="shared" si="846"/>
        <v/>
      </c>
      <c r="BW517" s="11" t="str">
        <f t="shared" si="847"/>
        <v/>
      </c>
      <c r="BX517" s="11" t="str">
        <f t="shared" si="848"/>
        <v/>
      </c>
      <c r="BY517" s="11" t="str">
        <f t="shared" si="849"/>
        <v/>
      </c>
      <c r="BZ517" s="11" t="str">
        <f t="shared" si="850"/>
        <v/>
      </c>
      <c r="CA517" s="11" t="str">
        <f t="shared" si="851"/>
        <v/>
      </c>
      <c r="CB517" s="11" t="str">
        <f t="shared" si="852"/>
        <v/>
      </c>
      <c r="CC517" s="11" t="str">
        <f t="shared" si="853"/>
        <v/>
      </c>
      <c r="CD517" s="11" t="str">
        <f t="shared" si="854"/>
        <v/>
      </c>
      <c r="CE517" s="11" t="str">
        <f t="shared" si="855"/>
        <v/>
      </c>
      <c r="CF517" s="11" t="str">
        <f t="shared" si="856"/>
        <v/>
      </c>
      <c r="CG517" s="11" t="str">
        <f t="shared" si="857"/>
        <v/>
      </c>
      <c r="CH517" s="11" t="str">
        <f t="shared" si="858"/>
        <v/>
      </c>
      <c r="CI517" s="11" t="str">
        <f t="shared" si="859"/>
        <v/>
      </c>
      <c r="CJ517" s="11" t="str">
        <f t="shared" si="860"/>
        <v/>
      </c>
      <c r="CK517" s="11" t="str">
        <f t="shared" si="861"/>
        <v/>
      </c>
      <c r="CL517" s="11" t="str">
        <f t="shared" si="862"/>
        <v/>
      </c>
      <c r="CM517" s="11" t="str">
        <f t="shared" si="863"/>
        <v/>
      </c>
      <c r="CN517" s="11" t="str">
        <f t="shared" si="864"/>
        <v/>
      </c>
      <c r="CO517" s="11" t="str">
        <f t="shared" si="865"/>
        <v/>
      </c>
      <c r="CP517" s="11" t="str">
        <f t="shared" si="866"/>
        <v/>
      </c>
      <c r="CQ517" s="11" t="str">
        <f t="shared" si="867"/>
        <v/>
      </c>
      <c r="CR517" s="11" t="str">
        <f t="shared" si="868"/>
        <v/>
      </c>
      <c r="CS517" s="11" t="str">
        <f t="shared" si="869"/>
        <v/>
      </c>
      <c r="CT517" s="11" t="str">
        <f t="shared" si="870"/>
        <v/>
      </c>
      <c r="CU517" s="11" t="str">
        <f t="shared" si="871"/>
        <v/>
      </c>
      <c r="CV517" s="5">
        <v>1906</v>
      </c>
      <c r="CW517" s="11" t="str">
        <f t="shared" si="872"/>
        <v/>
      </c>
      <c r="CX517" s="11" t="str">
        <f t="shared" si="873"/>
        <v/>
      </c>
      <c r="CY517" s="11" t="str">
        <f t="shared" si="874"/>
        <v/>
      </c>
      <c r="CZ517" s="11" t="str">
        <f t="shared" si="875"/>
        <v/>
      </c>
      <c r="DA517" s="11">
        <f t="shared" si="876"/>
        <v>1906</v>
      </c>
      <c r="DB517" s="11" t="str">
        <f t="shared" si="877"/>
        <v/>
      </c>
      <c r="DC517" s="11" t="str">
        <f t="shared" si="878"/>
        <v/>
      </c>
      <c r="DD517" s="11" t="str">
        <f t="shared" si="879"/>
        <v/>
      </c>
      <c r="DE517" s="11" t="str">
        <f t="shared" si="880"/>
        <v/>
      </c>
      <c r="DF517" s="11" t="str">
        <f t="shared" si="881"/>
        <v/>
      </c>
      <c r="DG517" s="11" t="str">
        <f t="shared" si="882"/>
        <v/>
      </c>
      <c r="DH517" s="11" t="str">
        <f t="shared" si="883"/>
        <v/>
      </c>
      <c r="DI517" s="11" t="str">
        <f t="shared" si="884"/>
        <v/>
      </c>
      <c r="DJ517" s="11" t="str">
        <f t="shared" si="885"/>
        <v/>
      </c>
      <c r="DK517" s="11" t="str">
        <f t="shared" si="886"/>
        <v/>
      </c>
      <c r="DL517" s="11" t="str">
        <f t="shared" si="887"/>
        <v/>
      </c>
      <c r="DM517" s="11" t="str">
        <f t="shared" si="888"/>
        <v/>
      </c>
      <c r="DN517" s="11" t="str">
        <f t="shared" si="889"/>
        <v/>
      </c>
      <c r="DO517" s="11" t="str">
        <f t="shared" si="890"/>
        <v/>
      </c>
      <c r="DP517" s="11" t="str">
        <f t="shared" si="891"/>
        <v/>
      </c>
      <c r="DQ517" s="11" t="str">
        <f t="shared" si="892"/>
        <v/>
      </c>
      <c r="DR517" s="11" t="str">
        <f t="shared" si="893"/>
        <v/>
      </c>
      <c r="DS517" s="11" t="str">
        <f t="shared" si="894"/>
        <v/>
      </c>
      <c r="DT517" s="11" t="str">
        <f t="shared" si="895"/>
        <v/>
      </c>
      <c r="DU517" s="11" t="str">
        <f t="shared" si="896"/>
        <v/>
      </c>
      <c r="DV517" s="11" t="str">
        <f t="shared" si="897"/>
        <v/>
      </c>
      <c r="DW517" s="11" t="str">
        <f t="shared" si="898"/>
        <v/>
      </c>
      <c r="DX517" s="11" t="str">
        <f t="shared" si="899"/>
        <v/>
      </c>
      <c r="DY517" s="11" t="str">
        <f t="shared" si="900"/>
        <v/>
      </c>
      <c r="DZ517" s="11" t="str">
        <f t="shared" si="901"/>
        <v/>
      </c>
      <c r="EA517" s="5">
        <v>1906</v>
      </c>
      <c r="EB517" s="13">
        <f t="shared" si="902"/>
        <v>1</v>
      </c>
      <c r="EC517" s="13" t="str">
        <f t="shared" si="903"/>
        <v/>
      </c>
      <c r="ED517" s="13" t="str">
        <f t="shared" si="904"/>
        <v/>
      </c>
      <c r="EE517" s="13" t="str">
        <f t="shared" si="905"/>
        <v/>
      </c>
      <c r="EF517" s="13" t="str">
        <f t="shared" si="906"/>
        <v/>
      </c>
      <c r="EG517" s="13" t="str">
        <f t="shared" si="907"/>
        <v/>
      </c>
      <c r="EH517" s="13" t="str">
        <f t="shared" si="908"/>
        <v/>
      </c>
      <c r="EI517" s="13" t="str">
        <f t="shared" si="909"/>
        <v/>
      </c>
      <c r="EJ517" s="13" t="str">
        <f t="shared" si="910"/>
        <v/>
      </c>
      <c r="EK517" s="13" t="str">
        <f t="shared" si="911"/>
        <v/>
      </c>
      <c r="EL517" s="13" t="str">
        <f t="shared" si="912"/>
        <v/>
      </c>
      <c r="EM517" s="13" t="str">
        <f t="shared" si="913"/>
        <v/>
      </c>
      <c r="EN517" s="13" t="str">
        <f t="shared" si="914"/>
        <v/>
      </c>
      <c r="EO517" s="13" t="str">
        <f t="shared" si="915"/>
        <v/>
      </c>
      <c r="EP517" s="13" t="str">
        <f t="shared" si="916"/>
        <v/>
      </c>
      <c r="EQ517" s="13" t="str">
        <f t="shared" si="917"/>
        <v/>
      </c>
      <c r="ER517" s="13" t="str">
        <f t="shared" si="918"/>
        <v/>
      </c>
      <c r="ES517" s="13" t="str">
        <f t="shared" si="919"/>
        <v/>
      </c>
      <c r="ET517" s="13" t="str">
        <f t="shared" si="920"/>
        <v/>
      </c>
      <c r="EU517" s="13" t="str">
        <f t="shared" si="921"/>
        <v/>
      </c>
      <c r="EV517" s="13" t="str">
        <f t="shared" si="922"/>
        <v/>
      </c>
      <c r="EW517" s="13" t="str">
        <f t="shared" si="923"/>
        <v/>
      </c>
      <c r="EX517" s="13" t="str">
        <f t="shared" si="924"/>
        <v/>
      </c>
      <c r="EY517" s="13" t="str">
        <f t="shared" si="925"/>
        <v/>
      </c>
      <c r="EZ517" s="13" t="str">
        <f t="shared" si="926"/>
        <v/>
      </c>
      <c r="FA517" s="13" t="str">
        <f t="shared" si="927"/>
        <v/>
      </c>
      <c r="FB517" s="13" t="str">
        <f t="shared" si="928"/>
        <v/>
      </c>
      <c r="FC517" s="13" t="str">
        <f t="shared" si="929"/>
        <v/>
      </c>
      <c r="FD517" s="13" t="str">
        <f t="shared" si="930"/>
        <v/>
      </c>
      <c r="FE517" s="13" t="str">
        <f t="shared" si="841"/>
        <v/>
      </c>
      <c r="FF517" s="13">
        <f>SUM($EB525:FE525)</f>
        <v>4</v>
      </c>
      <c r="FG517" s="5">
        <v>1906</v>
      </c>
      <c r="FH517" s="11" t="str">
        <f t="shared" si="931"/>
        <v/>
      </c>
      <c r="FI517" s="11" t="str">
        <f t="shared" si="932"/>
        <v/>
      </c>
      <c r="FJ517" s="11" t="str">
        <f t="shared" si="933"/>
        <v/>
      </c>
      <c r="FK517" s="11" t="str">
        <f t="shared" si="934"/>
        <v/>
      </c>
      <c r="FL517" s="11" t="str">
        <f t="shared" si="935"/>
        <v/>
      </c>
      <c r="FM517" s="11" t="str">
        <f t="shared" si="936"/>
        <v/>
      </c>
      <c r="FN517" s="11" t="str">
        <f t="shared" si="937"/>
        <v/>
      </c>
      <c r="FO517" s="11" t="str">
        <f t="shared" si="938"/>
        <v/>
      </c>
      <c r="FP517" s="11" t="str">
        <f t="shared" si="939"/>
        <v/>
      </c>
      <c r="FQ517" s="11" t="str">
        <f t="shared" si="940"/>
        <v/>
      </c>
      <c r="FR517" s="11" t="str">
        <f t="shared" si="941"/>
        <v/>
      </c>
      <c r="FS517" s="11" t="str">
        <f t="shared" si="942"/>
        <v/>
      </c>
      <c r="FT517" s="11" t="str">
        <f t="shared" si="943"/>
        <v/>
      </c>
      <c r="FU517" s="11" t="str">
        <f t="shared" si="944"/>
        <v/>
      </c>
      <c r="FV517" s="11" t="str">
        <f t="shared" si="945"/>
        <v/>
      </c>
      <c r="FW517" s="11" t="str">
        <f t="shared" si="946"/>
        <v/>
      </c>
      <c r="FX517" s="11" t="str">
        <f t="shared" si="947"/>
        <v/>
      </c>
      <c r="FY517" s="11" t="str">
        <f t="shared" si="948"/>
        <v/>
      </c>
      <c r="FZ517" s="11" t="str">
        <f t="shared" si="949"/>
        <v/>
      </c>
      <c r="GA517" s="11" t="str">
        <f t="shared" si="950"/>
        <v/>
      </c>
      <c r="GB517" s="11" t="str">
        <f t="shared" si="951"/>
        <v/>
      </c>
      <c r="GC517" s="11" t="str">
        <f t="shared" si="952"/>
        <v/>
      </c>
      <c r="GD517" s="11" t="str">
        <f t="shared" si="953"/>
        <v/>
      </c>
      <c r="GE517" s="11" t="str">
        <f t="shared" si="954"/>
        <v/>
      </c>
      <c r="GF517" s="11" t="str">
        <f t="shared" si="955"/>
        <v/>
      </c>
      <c r="GG517" s="11" t="str">
        <f t="shared" si="956"/>
        <v/>
      </c>
      <c r="GH517" s="11" t="str">
        <f t="shared" si="957"/>
        <v/>
      </c>
      <c r="GI517" s="11" t="str">
        <f t="shared" si="958"/>
        <v/>
      </c>
      <c r="GJ517" s="11" t="str">
        <f t="shared" si="959"/>
        <v/>
      </c>
      <c r="GK517" s="11" t="str">
        <f t="shared" si="960"/>
        <v/>
      </c>
      <c r="GL517" s="37">
        <v>1906</v>
      </c>
    </row>
    <row r="518" spans="1:194">
      <c r="A518" s="5">
        <v>1906</v>
      </c>
      <c r="B518" s="7">
        <v>30</v>
      </c>
      <c r="C518" s="7">
        <v>38</v>
      </c>
      <c r="D518" s="7">
        <v>36</v>
      </c>
      <c r="E518" s="7">
        <v>38</v>
      </c>
      <c r="F518" s="7">
        <v>62</v>
      </c>
      <c r="G518" s="8">
        <v>44</v>
      </c>
      <c r="H518" s="7">
        <v>35</v>
      </c>
      <c r="I518" s="7">
        <v>48</v>
      </c>
      <c r="J518" s="7">
        <v>48</v>
      </c>
      <c r="K518" s="7">
        <v>46</v>
      </c>
      <c r="L518" s="8">
        <v>47</v>
      </c>
      <c r="M518" s="7">
        <v>45</v>
      </c>
      <c r="N518" s="7">
        <v>49</v>
      </c>
      <c r="O518" s="7">
        <v>52</v>
      </c>
      <c r="P518" s="7">
        <v>54</v>
      </c>
      <c r="Q518" s="8">
        <v>46</v>
      </c>
      <c r="R518" s="7">
        <v>41</v>
      </c>
      <c r="S518" s="7">
        <v>51</v>
      </c>
      <c r="T518" s="7">
        <v>53</v>
      </c>
      <c r="U518" s="7">
        <v>60</v>
      </c>
      <c r="V518" s="8">
        <v>57</v>
      </c>
      <c r="W518" s="7">
        <v>51</v>
      </c>
      <c r="X518" s="7">
        <v>42</v>
      </c>
      <c r="Y518" s="7">
        <v>36</v>
      </c>
      <c r="Z518" s="7">
        <v>43</v>
      </c>
      <c r="AA518" s="8">
        <v>46</v>
      </c>
      <c r="AB518" s="7">
        <v>49</v>
      </c>
      <c r="AC518" s="7">
        <v>56</v>
      </c>
      <c r="AD518" s="7">
        <v>54</v>
      </c>
      <c r="AE518" s="7">
        <v>57</v>
      </c>
      <c r="AF518" s="942"/>
      <c r="AG518" s="360">
        <f t="shared" si="961"/>
        <v>1414</v>
      </c>
      <c r="AH518" s="10">
        <f t="shared" si="962"/>
        <v>47.133333333333333</v>
      </c>
      <c r="AI518" s="11">
        <f t="shared" si="963"/>
        <v>62</v>
      </c>
      <c r="AJ518" s="12">
        <f t="shared" si="964"/>
        <v>30</v>
      </c>
      <c r="AK518" s="5">
        <v>1905</v>
      </c>
      <c r="AL518" s="13" t="str">
        <f t="shared" si="965"/>
        <v/>
      </c>
      <c r="AM518" s="13" t="str">
        <f t="shared" si="966"/>
        <v/>
      </c>
      <c r="AN518" s="13" t="str">
        <f t="shared" si="967"/>
        <v/>
      </c>
      <c r="AO518" s="13" t="str">
        <f t="shared" si="968"/>
        <v/>
      </c>
      <c r="AP518" s="13" t="str">
        <f t="shared" si="969"/>
        <v/>
      </c>
      <c r="AQ518" s="13" t="str">
        <f t="shared" si="970"/>
        <v/>
      </c>
      <c r="AR518" s="13" t="str">
        <f t="shared" si="971"/>
        <v/>
      </c>
      <c r="AS518" s="13" t="str">
        <f t="shared" si="972"/>
        <v/>
      </c>
      <c r="AT518" s="13" t="str">
        <f t="shared" si="973"/>
        <v/>
      </c>
      <c r="AU518" s="13" t="str">
        <f t="shared" si="974"/>
        <v/>
      </c>
      <c r="AV518" s="13" t="str">
        <f t="shared" si="975"/>
        <v/>
      </c>
      <c r="AW518" s="13" t="str">
        <f t="shared" si="976"/>
        <v/>
      </c>
      <c r="AX518" s="13" t="str">
        <f t="shared" si="977"/>
        <v/>
      </c>
      <c r="AY518" s="13" t="str">
        <f t="shared" si="978"/>
        <v/>
      </c>
      <c r="AZ518" s="13" t="str">
        <f t="shared" si="979"/>
        <v/>
      </c>
      <c r="BA518" s="13" t="str">
        <f t="shared" si="980"/>
        <v/>
      </c>
      <c r="BB518" s="13" t="str">
        <f t="shared" si="981"/>
        <v/>
      </c>
      <c r="BC518" s="13" t="str">
        <f t="shared" si="982"/>
        <v/>
      </c>
      <c r="BD518" s="13" t="str">
        <f t="shared" si="983"/>
        <v/>
      </c>
      <c r="BE518" s="13" t="str">
        <f t="shared" si="984"/>
        <v/>
      </c>
      <c r="BF518" s="13" t="str">
        <f t="shared" si="985"/>
        <v/>
      </c>
      <c r="BG518" s="13" t="str">
        <f t="shared" si="986"/>
        <v/>
      </c>
      <c r="BH518" s="13" t="str">
        <f t="shared" si="987"/>
        <v/>
      </c>
      <c r="BI518" s="13" t="str">
        <f t="shared" si="988"/>
        <v/>
      </c>
      <c r="BJ518" s="13" t="str">
        <f t="shared" si="989"/>
        <v/>
      </c>
      <c r="BK518" s="13" t="str">
        <f t="shared" si="990"/>
        <v/>
      </c>
      <c r="BL518" s="13" t="str">
        <f t="shared" si="991"/>
        <v/>
      </c>
      <c r="BM518" s="13" t="str">
        <f t="shared" si="992"/>
        <v/>
      </c>
      <c r="BN518" s="13" t="str">
        <f t="shared" si="993"/>
        <v/>
      </c>
      <c r="BO518" s="13" t="str">
        <f t="shared" si="994"/>
        <v/>
      </c>
      <c r="BP518" s="13">
        <f t="shared" ref="BP518:BP581" si="996">SUM(AL518:BO518)</f>
        <v>0</v>
      </c>
      <c r="BQ518" s="5">
        <v>1907</v>
      </c>
      <c r="BR518" s="11" t="str">
        <f t="shared" si="842"/>
        <v/>
      </c>
      <c r="BS518" s="11" t="str">
        <f t="shared" si="843"/>
        <v/>
      </c>
      <c r="BT518" s="11" t="str">
        <f t="shared" si="844"/>
        <v/>
      </c>
      <c r="BU518" s="11" t="str">
        <f t="shared" si="845"/>
        <v/>
      </c>
      <c r="BV518" s="11" t="str">
        <f t="shared" si="846"/>
        <v/>
      </c>
      <c r="BW518" s="11" t="str">
        <f t="shared" si="847"/>
        <v/>
      </c>
      <c r="BX518" s="11" t="str">
        <f t="shared" si="848"/>
        <v/>
      </c>
      <c r="BY518" s="11" t="str">
        <f t="shared" si="849"/>
        <v/>
      </c>
      <c r="BZ518" s="11" t="str">
        <f t="shared" si="850"/>
        <v/>
      </c>
      <c r="CA518" s="11" t="str">
        <f t="shared" si="851"/>
        <v/>
      </c>
      <c r="CB518" s="11" t="str">
        <f t="shared" si="852"/>
        <v/>
      </c>
      <c r="CC518" s="11" t="str">
        <f t="shared" si="853"/>
        <v/>
      </c>
      <c r="CD518" s="11" t="str">
        <f t="shared" si="854"/>
        <v/>
      </c>
      <c r="CE518" s="11" t="str">
        <f t="shared" si="855"/>
        <v/>
      </c>
      <c r="CF518" s="11" t="str">
        <f t="shared" si="856"/>
        <v/>
      </c>
      <c r="CG518" s="11" t="str">
        <f t="shared" si="857"/>
        <v/>
      </c>
      <c r="CH518" s="11" t="str">
        <f t="shared" si="858"/>
        <v/>
      </c>
      <c r="CI518" s="11" t="str">
        <f t="shared" si="859"/>
        <v/>
      </c>
      <c r="CJ518" s="11" t="str">
        <f t="shared" si="860"/>
        <v/>
      </c>
      <c r="CK518" s="11" t="str">
        <f t="shared" si="861"/>
        <v/>
      </c>
      <c r="CL518" s="11" t="str">
        <f t="shared" si="862"/>
        <v/>
      </c>
      <c r="CM518" s="11" t="str">
        <f t="shared" si="863"/>
        <v/>
      </c>
      <c r="CN518" s="11" t="str">
        <f t="shared" si="864"/>
        <v/>
      </c>
      <c r="CO518" s="11" t="str">
        <f t="shared" si="865"/>
        <v/>
      </c>
      <c r="CP518" s="11" t="str">
        <f t="shared" si="866"/>
        <v/>
      </c>
      <c r="CQ518" s="11" t="str">
        <f t="shared" si="867"/>
        <v/>
      </c>
      <c r="CR518" s="11" t="str">
        <f t="shared" si="868"/>
        <v/>
      </c>
      <c r="CS518" s="11" t="str">
        <f t="shared" si="869"/>
        <v/>
      </c>
      <c r="CT518" s="11" t="str">
        <f t="shared" si="870"/>
        <v/>
      </c>
      <c r="CU518" s="11" t="str">
        <f t="shared" si="871"/>
        <v/>
      </c>
      <c r="CV518" s="5">
        <v>1907</v>
      </c>
      <c r="CW518" s="11" t="str">
        <f t="shared" si="872"/>
        <v/>
      </c>
      <c r="CX518" s="11" t="str">
        <f t="shared" si="873"/>
        <v/>
      </c>
      <c r="CY518" s="11" t="str">
        <f t="shared" si="874"/>
        <v/>
      </c>
      <c r="CZ518" s="11" t="str">
        <f t="shared" si="875"/>
        <v/>
      </c>
      <c r="DA518" s="11" t="str">
        <f t="shared" si="876"/>
        <v/>
      </c>
      <c r="DB518" s="11" t="str">
        <f t="shared" si="877"/>
        <v/>
      </c>
      <c r="DC518" s="11" t="str">
        <f t="shared" si="878"/>
        <v/>
      </c>
      <c r="DD518" s="11" t="str">
        <f t="shared" si="879"/>
        <v/>
      </c>
      <c r="DE518" s="11" t="str">
        <f t="shared" si="880"/>
        <v/>
      </c>
      <c r="DF518" s="11" t="str">
        <f t="shared" si="881"/>
        <v/>
      </c>
      <c r="DG518" s="11" t="str">
        <f t="shared" si="882"/>
        <v/>
      </c>
      <c r="DH518" s="11" t="str">
        <f t="shared" si="883"/>
        <v/>
      </c>
      <c r="DI518" s="11" t="str">
        <f t="shared" si="884"/>
        <v/>
      </c>
      <c r="DJ518" s="11" t="str">
        <f t="shared" si="885"/>
        <v/>
      </c>
      <c r="DK518" s="11" t="str">
        <f t="shared" si="886"/>
        <v/>
      </c>
      <c r="DL518" s="11" t="str">
        <f t="shared" si="887"/>
        <v/>
      </c>
      <c r="DM518" s="11" t="str">
        <f t="shared" si="888"/>
        <v/>
      </c>
      <c r="DN518" s="11" t="str">
        <f t="shared" si="889"/>
        <v/>
      </c>
      <c r="DO518" s="11" t="str">
        <f t="shared" si="890"/>
        <v/>
      </c>
      <c r="DP518" s="11" t="str">
        <f t="shared" si="891"/>
        <v/>
      </c>
      <c r="DQ518" s="11" t="str">
        <f t="shared" si="892"/>
        <v/>
      </c>
      <c r="DR518" s="11" t="str">
        <f t="shared" si="893"/>
        <v/>
      </c>
      <c r="DS518" s="11" t="str">
        <f t="shared" si="894"/>
        <v/>
      </c>
      <c r="DT518" s="11" t="str">
        <f t="shared" si="895"/>
        <v/>
      </c>
      <c r="DU518" s="11" t="str">
        <f t="shared" si="896"/>
        <v/>
      </c>
      <c r="DV518" s="11" t="str">
        <f t="shared" si="897"/>
        <v/>
      </c>
      <c r="DW518" s="11" t="str">
        <f t="shared" si="898"/>
        <v/>
      </c>
      <c r="DX518" s="11" t="str">
        <f t="shared" si="899"/>
        <v/>
      </c>
      <c r="DY518" s="11" t="str">
        <f t="shared" si="900"/>
        <v/>
      </c>
      <c r="DZ518" s="11" t="str">
        <f t="shared" si="901"/>
        <v/>
      </c>
      <c r="EA518" s="5">
        <v>1907</v>
      </c>
      <c r="EB518" s="13">
        <f t="shared" si="902"/>
        <v>1</v>
      </c>
      <c r="EC518" s="13">
        <f t="shared" si="903"/>
        <v>1</v>
      </c>
      <c r="ED518" s="13" t="str">
        <f t="shared" si="904"/>
        <v/>
      </c>
      <c r="EE518" s="13" t="str">
        <f t="shared" si="905"/>
        <v/>
      </c>
      <c r="EF518" s="13" t="str">
        <f t="shared" si="906"/>
        <v/>
      </c>
      <c r="EG518" s="13">
        <f t="shared" si="907"/>
        <v>1</v>
      </c>
      <c r="EH518" s="13" t="str">
        <f t="shared" si="908"/>
        <v/>
      </c>
      <c r="EI518" s="13" t="str">
        <f t="shared" si="909"/>
        <v/>
      </c>
      <c r="EJ518" s="13" t="str">
        <f t="shared" si="910"/>
        <v/>
      </c>
      <c r="EK518" s="13" t="str">
        <f t="shared" si="911"/>
        <v/>
      </c>
      <c r="EL518" s="13" t="str">
        <f t="shared" si="912"/>
        <v/>
      </c>
      <c r="EM518" s="13" t="str">
        <f t="shared" si="913"/>
        <v/>
      </c>
      <c r="EN518" s="13" t="str">
        <f t="shared" si="914"/>
        <v/>
      </c>
      <c r="EO518" s="13" t="str">
        <f t="shared" si="915"/>
        <v/>
      </c>
      <c r="EP518" s="13">
        <f t="shared" si="916"/>
        <v>1</v>
      </c>
      <c r="EQ518" s="13" t="str">
        <f t="shared" si="917"/>
        <v/>
      </c>
      <c r="ER518" s="13" t="str">
        <f t="shared" si="918"/>
        <v/>
      </c>
      <c r="ES518" s="13" t="str">
        <f t="shared" si="919"/>
        <v/>
      </c>
      <c r="ET518" s="13" t="str">
        <f t="shared" si="920"/>
        <v/>
      </c>
      <c r="EU518" s="13" t="str">
        <f t="shared" si="921"/>
        <v/>
      </c>
      <c r="EV518" s="13" t="str">
        <f t="shared" si="922"/>
        <v/>
      </c>
      <c r="EW518" s="13" t="str">
        <f t="shared" si="923"/>
        <v/>
      </c>
      <c r="EX518" s="13" t="str">
        <f t="shared" si="924"/>
        <v/>
      </c>
      <c r="EY518" s="13" t="str">
        <f t="shared" si="925"/>
        <v/>
      </c>
      <c r="EZ518" s="13" t="str">
        <f t="shared" si="926"/>
        <v/>
      </c>
      <c r="FA518" s="13" t="str">
        <f t="shared" si="927"/>
        <v/>
      </c>
      <c r="FB518" s="13" t="str">
        <f t="shared" si="928"/>
        <v/>
      </c>
      <c r="FC518" s="13" t="str">
        <f t="shared" si="929"/>
        <v/>
      </c>
      <c r="FD518" s="13" t="str">
        <f t="shared" si="930"/>
        <v/>
      </c>
      <c r="FE518" s="13" t="str">
        <f t="shared" si="841"/>
        <v/>
      </c>
      <c r="FF518" s="13">
        <f>SUM($EB526:FE526)</f>
        <v>3</v>
      </c>
      <c r="FG518" s="5">
        <v>1907</v>
      </c>
      <c r="FH518" s="11" t="str">
        <f t="shared" si="931"/>
        <v/>
      </c>
      <c r="FI518" s="11" t="str">
        <f t="shared" si="932"/>
        <v/>
      </c>
      <c r="FJ518" s="11" t="str">
        <f t="shared" si="933"/>
        <v/>
      </c>
      <c r="FK518" s="11" t="str">
        <f t="shared" si="934"/>
        <v/>
      </c>
      <c r="FL518" s="11" t="str">
        <f t="shared" si="935"/>
        <v/>
      </c>
      <c r="FM518" s="11" t="str">
        <f t="shared" si="936"/>
        <v/>
      </c>
      <c r="FN518" s="11" t="str">
        <f t="shared" si="937"/>
        <v/>
      </c>
      <c r="FO518" s="11" t="str">
        <f t="shared" si="938"/>
        <v/>
      </c>
      <c r="FP518" s="11" t="str">
        <f t="shared" si="939"/>
        <v/>
      </c>
      <c r="FQ518" s="11" t="str">
        <f t="shared" si="940"/>
        <v/>
      </c>
      <c r="FR518" s="11" t="str">
        <f t="shared" si="941"/>
        <v/>
      </c>
      <c r="FS518" s="11" t="str">
        <f t="shared" si="942"/>
        <v/>
      </c>
      <c r="FT518" s="11" t="str">
        <f t="shared" si="943"/>
        <v/>
      </c>
      <c r="FU518" s="11" t="str">
        <f t="shared" si="944"/>
        <v/>
      </c>
      <c r="FV518" s="11" t="str">
        <f t="shared" si="945"/>
        <v/>
      </c>
      <c r="FW518" s="11" t="str">
        <f t="shared" si="946"/>
        <v/>
      </c>
      <c r="FX518" s="11" t="str">
        <f t="shared" si="947"/>
        <v/>
      </c>
      <c r="FY518" s="11" t="str">
        <f t="shared" si="948"/>
        <v/>
      </c>
      <c r="FZ518" s="11" t="str">
        <f t="shared" si="949"/>
        <v/>
      </c>
      <c r="GA518" s="11" t="str">
        <f t="shared" si="950"/>
        <v/>
      </c>
      <c r="GB518" s="11" t="str">
        <f t="shared" si="951"/>
        <v/>
      </c>
      <c r="GC518" s="11" t="str">
        <f t="shared" si="952"/>
        <v/>
      </c>
      <c r="GD518" s="11" t="str">
        <f t="shared" si="953"/>
        <v/>
      </c>
      <c r="GE518" s="11" t="str">
        <f t="shared" si="954"/>
        <v/>
      </c>
      <c r="GF518" s="11" t="str">
        <f t="shared" si="955"/>
        <v/>
      </c>
      <c r="GG518" s="11" t="str">
        <f t="shared" si="956"/>
        <v/>
      </c>
      <c r="GH518" s="11" t="str">
        <f t="shared" si="957"/>
        <v/>
      </c>
      <c r="GI518" s="11" t="str">
        <f t="shared" si="958"/>
        <v/>
      </c>
      <c r="GJ518" s="11" t="str">
        <f t="shared" si="959"/>
        <v/>
      </c>
      <c r="GK518" s="11" t="str">
        <f t="shared" si="960"/>
        <v/>
      </c>
      <c r="GL518" s="37">
        <v>1907</v>
      </c>
    </row>
    <row r="519" spans="1:194">
      <c r="A519" s="5">
        <v>1907</v>
      </c>
      <c r="B519" s="7">
        <v>32</v>
      </c>
      <c r="C519" s="7">
        <v>25</v>
      </c>
      <c r="D519" s="7">
        <v>34</v>
      </c>
      <c r="E519" s="7">
        <v>39</v>
      </c>
      <c r="F519" s="7">
        <v>53</v>
      </c>
      <c r="G519" s="8">
        <v>32</v>
      </c>
      <c r="H519" s="7">
        <v>33</v>
      </c>
      <c r="I519" s="7">
        <v>36</v>
      </c>
      <c r="J519" s="7">
        <v>35</v>
      </c>
      <c r="K519" s="7">
        <v>38</v>
      </c>
      <c r="L519" s="8">
        <v>37</v>
      </c>
      <c r="M519" s="7">
        <v>36</v>
      </c>
      <c r="N519" s="7">
        <v>35</v>
      </c>
      <c r="O519" s="7">
        <v>33</v>
      </c>
      <c r="P519" s="7">
        <v>30</v>
      </c>
      <c r="Q519" s="8">
        <v>44</v>
      </c>
      <c r="R519" s="7">
        <v>41</v>
      </c>
      <c r="S519" s="7">
        <v>36</v>
      </c>
      <c r="T519" s="7">
        <v>41</v>
      </c>
      <c r="U519" s="7">
        <v>36</v>
      </c>
      <c r="V519" s="8">
        <v>38</v>
      </c>
      <c r="W519" s="7">
        <v>40</v>
      </c>
      <c r="X519" s="7">
        <v>52</v>
      </c>
      <c r="Y519" s="7">
        <v>53</v>
      </c>
      <c r="Z519" s="7">
        <v>46</v>
      </c>
      <c r="AA519" s="8">
        <v>56</v>
      </c>
      <c r="AB519" s="7">
        <v>48</v>
      </c>
      <c r="AC519" s="7">
        <v>48</v>
      </c>
      <c r="AD519" s="7">
        <v>53</v>
      </c>
      <c r="AE519" s="7">
        <v>52</v>
      </c>
      <c r="AF519" s="942"/>
      <c r="AG519" s="360">
        <f t="shared" si="961"/>
        <v>1212</v>
      </c>
      <c r="AH519" s="10">
        <f t="shared" si="962"/>
        <v>40.4</v>
      </c>
      <c r="AI519" s="11">
        <f t="shared" si="963"/>
        <v>56</v>
      </c>
      <c r="AJ519" s="12">
        <f t="shared" si="964"/>
        <v>25</v>
      </c>
      <c r="AK519" s="5">
        <v>1906</v>
      </c>
      <c r="AL519" s="13" t="str">
        <f t="shared" si="965"/>
        <v/>
      </c>
      <c r="AM519" s="13" t="str">
        <f t="shared" si="966"/>
        <v/>
      </c>
      <c r="AN519" s="13" t="str">
        <f t="shared" si="967"/>
        <v/>
      </c>
      <c r="AO519" s="13" t="str">
        <f t="shared" si="968"/>
        <v/>
      </c>
      <c r="AP519" s="13" t="str">
        <f t="shared" si="969"/>
        <v/>
      </c>
      <c r="AQ519" s="13" t="str">
        <f t="shared" si="970"/>
        <v/>
      </c>
      <c r="AR519" s="13" t="str">
        <f t="shared" si="971"/>
        <v/>
      </c>
      <c r="AS519" s="13" t="str">
        <f t="shared" si="972"/>
        <v/>
      </c>
      <c r="AT519" s="13" t="str">
        <f t="shared" si="973"/>
        <v/>
      </c>
      <c r="AU519" s="13" t="str">
        <f t="shared" si="974"/>
        <v/>
      </c>
      <c r="AV519" s="13" t="str">
        <f t="shared" si="975"/>
        <v/>
      </c>
      <c r="AW519" s="13" t="str">
        <f t="shared" si="976"/>
        <v/>
      </c>
      <c r="AX519" s="13" t="str">
        <f t="shared" si="977"/>
        <v/>
      </c>
      <c r="AY519" s="13" t="str">
        <f t="shared" si="978"/>
        <v/>
      </c>
      <c r="AZ519" s="13" t="str">
        <f t="shared" si="979"/>
        <v/>
      </c>
      <c r="BA519" s="13" t="str">
        <f t="shared" si="980"/>
        <v/>
      </c>
      <c r="BB519" s="13" t="str">
        <f t="shared" si="981"/>
        <v/>
      </c>
      <c r="BC519" s="13" t="str">
        <f t="shared" si="982"/>
        <v/>
      </c>
      <c r="BD519" s="13" t="str">
        <f t="shared" si="983"/>
        <v/>
      </c>
      <c r="BE519" s="13" t="str">
        <f t="shared" si="984"/>
        <v/>
      </c>
      <c r="BF519" s="13" t="str">
        <f t="shared" si="985"/>
        <v/>
      </c>
      <c r="BG519" s="13" t="str">
        <f t="shared" si="986"/>
        <v/>
      </c>
      <c r="BH519" s="13" t="str">
        <f t="shared" si="987"/>
        <v/>
      </c>
      <c r="BI519" s="13" t="str">
        <f t="shared" si="988"/>
        <v/>
      </c>
      <c r="BJ519" s="13" t="str">
        <f t="shared" si="989"/>
        <v/>
      </c>
      <c r="BK519" s="13" t="str">
        <f t="shared" si="990"/>
        <v/>
      </c>
      <c r="BL519" s="13" t="str">
        <f t="shared" si="991"/>
        <v/>
      </c>
      <c r="BM519" s="13" t="str">
        <f t="shared" si="992"/>
        <v/>
      </c>
      <c r="BN519" s="13" t="str">
        <f t="shared" si="993"/>
        <v/>
      </c>
      <c r="BO519" s="13" t="str">
        <f t="shared" si="994"/>
        <v/>
      </c>
      <c r="BP519" s="13">
        <f t="shared" si="996"/>
        <v>0</v>
      </c>
      <c r="BQ519" s="5">
        <v>1908</v>
      </c>
      <c r="BR519" s="11" t="str">
        <f t="shared" si="842"/>
        <v/>
      </c>
      <c r="BS519" s="11" t="str">
        <f t="shared" si="843"/>
        <v/>
      </c>
      <c r="BT519" s="11" t="str">
        <f t="shared" si="844"/>
        <v/>
      </c>
      <c r="BU519" s="11" t="str">
        <f t="shared" si="845"/>
        <v/>
      </c>
      <c r="BV519" s="11" t="str">
        <f t="shared" si="846"/>
        <v/>
      </c>
      <c r="BW519" s="11" t="str">
        <f t="shared" si="847"/>
        <v/>
      </c>
      <c r="BX519" s="11" t="str">
        <f t="shared" si="848"/>
        <v/>
      </c>
      <c r="BY519" s="11" t="str">
        <f t="shared" si="849"/>
        <v/>
      </c>
      <c r="BZ519" s="11" t="str">
        <f t="shared" si="850"/>
        <v/>
      </c>
      <c r="CA519" s="11" t="str">
        <f t="shared" si="851"/>
        <v/>
      </c>
      <c r="CB519" s="11" t="str">
        <f t="shared" si="852"/>
        <v/>
      </c>
      <c r="CC519" s="11" t="str">
        <f t="shared" si="853"/>
        <v/>
      </c>
      <c r="CD519" s="11" t="str">
        <f t="shared" si="854"/>
        <v/>
      </c>
      <c r="CE519" s="11" t="str">
        <f t="shared" si="855"/>
        <v/>
      </c>
      <c r="CF519" s="11" t="str">
        <f t="shared" si="856"/>
        <v/>
      </c>
      <c r="CG519" s="11" t="str">
        <f t="shared" si="857"/>
        <v/>
      </c>
      <c r="CH519" s="11" t="str">
        <f t="shared" si="858"/>
        <v/>
      </c>
      <c r="CI519" s="11" t="str">
        <f t="shared" si="859"/>
        <v/>
      </c>
      <c r="CJ519" s="11" t="str">
        <f t="shared" si="860"/>
        <v/>
      </c>
      <c r="CK519" s="11" t="str">
        <f t="shared" si="861"/>
        <v/>
      </c>
      <c r="CL519" s="11" t="str">
        <f t="shared" si="862"/>
        <v/>
      </c>
      <c r="CM519" s="11" t="str">
        <f t="shared" si="863"/>
        <v/>
      </c>
      <c r="CN519" s="11" t="str">
        <f t="shared" si="864"/>
        <v/>
      </c>
      <c r="CO519" s="11" t="str">
        <f t="shared" si="865"/>
        <v/>
      </c>
      <c r="CP519" s="11" t="str">
        <f t="shared" si="866"/>
        <v/>
      </c>
      <c r="CQ519" s="11" t="str">
        <f t="shared" si="867"/>
        <v/>
      </c>
      <c r="CR519" s="11" t="str">
        <f t="shared" si="868"/>
        <v/>
      </c>
      <c r="CS519" s="11" t="str">
        <f t="shared" si="869"/>
        <v/>
      </c>
      <c r="CT519" s="11" t="str">
        <f t="shared" si="870"/>
        <v/>
      </c>
      <c r="CU519" s="11" t="str">
        <f t="shared" si="871"/>
        <v/>
      </c>
      <c r="CV519" s="5">
        <v>1908</v>
      </c>
      <c r="CW519" s="11" t="str">
        <f t="shared" si="872"/>
        <v/>
      </c>
      <c r="CX519" s="11" t="str">
        <f t="shared" si="873"/>
        <v/>
      </c>
      <c r="CY519" s="11" t="str">
        <f t="shared" si="874"/>
        <v/>
      </c>
      <c r="CZ519" s="11" t="str">
        <f t="shared" si="875"/>
        <v/>
      </c>
      <c r="DA519" s="11" t="str">
        <f t="shared" si="876"/>
        <v/>
      </c>
      <c r="DB519" s="11" t="str">
        <f t="shared" si="877"/>
        <v/>
      </c>
      <c r="DC519" s="11" t="str">
        <f t="shared" si="878"/>
        <v/>
      </c>
      <c r="DD519" s="11">
        <f t="shared" si="879"/>
        <v>1908</v>
      </c>
      <c r="DE519" s="11" t="str">
        <f t="shared" si="880"/>
        <v/>
      </c>
      <c r="DF519" s="11" t="str">
        <f t="shared" si="881"/>
        <v/>
      </c>
      <c r="DG519" s="11" t="str">
        <f t="shared" si="882"/>
        <v/>
      </c>
      <c r="DH519" s="11" t="str">
        <f t="shared" si="883"/>
        <v/>
      </c>
      <c r="DI519" s="11" t="str">
        <f t="shared" si="884"/>
        <v/>
      </c>
      <c r="DJ519" s="11" t="str">
        <f t="shared" si="885"/>
        <v/>
      </c>
      <c r="DK519" s="11" t="str">
        <f t="shared" si="886"/>
        <v/>
      </c>
      <c r="DL519" s="11" t="str">
        <f t="shared" si="887"/>
        <v/>
      </c>
      <c r="DM519" s="11" t="str">
        <f t="shared" si="888"/>
        <v/>
      </c>
      <c r="DN519" s="11" t="str">
        <f t="shared" si="889"/>
        <v/>
      </c>
      <c r="DO519" s="11" t="str">
        <f t="shared" si="890"/>
        <v/>
      </c>
      <c r="DP519" s="11" t="str">
        <f t="shared" si="891"/>
        <v/>
      </c>
      <c r="DQ519" s="11" t="str">
        <f t="shared" si="892"/>
        <v/>
      </c>
      <c r="DR519" s="11" t="str">
        <f t="shared" si="893"/>
        <v/>
      </c>
      <c r="DS519" s="11" t="str">
        <f t="shared" si="894"/>
        <v/>
      </c>
      <c r="DT519" s="11" t="str">
        <f t="shared" si="895"/>
        <v/>
      </c>
      <c r="DU519" s="11" t="str">
        <f t="shared" si="896"/>
        <v/>
      </c>
      <c r="DV519" s="11" t="str">
        <f t="shared" si="897"/>
        <v/>
      </c>
      <c r="DW519" s="11" t="str">
        <f t="shared" si="898"/>
        <v/>
      </c>
      <c r="DX519" s="11" t="str">
        <f t="shared" si="899"/>
        <v/>
      </c>
      <c r="DY519" s="11" t="str">
        <f t="shared" si="900"/>
        <v/>
      </c>
      <c r="DZ519" s="11" t="str">
        <f t="shared" si="901"/>
        <v/>
      </c>
      <c r="EA519" s="5">
        <v>1908</v>
      </c>
      <c r="EB519" s="13" t="str">
        <f t="shared" si="902"/>
        <v/>
      </c>
      <c r="EC519" s="13" t="str">
        <f t="shared" si="903"/>
        <v/>
      </c>
      <c r="ED519" s="13" t="str">
        <f t="shared" si="904"/>
        <v/>
      </c>
      <c r="EE519" s="13">
        <f t="shared" si="905"/>
        <v>1</v>
      </c>
      <c r="EF519" s="13" t="str">
        <f t="shared" si="906"/>
        <v/>
      </c>
      <c r="EG519" s="13" t="str">
        <f t="shared" si="907"/>
        <v/>
      </c>
      <c r="EH519" s="13" t="str">
        <f t="shared" si="908"/>
        <v/>
      </c>
      <c r="EI519" s="13" t="str">
        <f t="shared" si="909"/>
        <v/>
      </c>
      <c r="EJ519" s="13" t="str">
        <f t="shared" si="910"/>
        <v/>
      </c>
      <c r="EK519" s="13" t="str">
        <f t="shared" si="911"/>
        <v/>
      </c>
      <c r="EL519" s="13" t="str">
        <f t="shared" si="912"/>
        <v/>
      </c>
      <c r="EM519" s="13" t="str">
        <f t="shared" si="913"/>
        <v/>
      </c>
      <c r="EN519" s="13" t="str">
        <f t="shared" si="914"/>
        <v/>
      </c>
      <c r="EO519" s="13" t="str">
        <f t="shared" si="915"/>
        <v/>
      </c>
      <c r="EP519" s="13" t="str">
        <f t="shared" si="916"/>
        <v/>
      </c>
      <c r="EQ519" s="13" t="str">
        <f t="shared" si="917"/>
        <v/>
      </c>
      <c r="ER519" s="13" t="str">
        <f t="shared" si="918"/>
        <v/>
      </c>
      <c r="ES519" s="13" t="str">
        <f t="shared" si="919"/>
        <v/>
      </c>
      <c r="ET519" s="13" t="str">
        <f t="shared" si="920"/>
        <v/>
      </c>
      <c r="EU519" s="13" t="str">
        <f t="shared" si="921"/>
        <v/>
      </c>
      <c r="EV519" s="13" t="str">
        <f t="shared" si="922"/>
        <v/>
      </c>
      <c r="EW519" s="13" t="str">
        <f t="shared" si="923"/>
        <v/>
      </c>
      <c r="EX519" s="13" t="str">
        <f t="shared" si="924"/>
        <v/>
      </c>
      <c r="EY519" s="13" t="str">
        <f t="shared" si="925"/>
        <v/>
      </c>
      <c r="EZ519" s="13" t="str">
        <f t="shared" si="926"/>
        <v/>
      </c>
      <c r="FA519" s="13" t="str">
        <f t="shared" si="927"/>
        <v/>
      </c>
      <c r="FB519" s="13" t="str">
        <f t="shared" si="928"/>
        <v/>
      </c>
      <c r="FC519" s="13" t="str">
        <f t="shared" si="929"/>
        <v/>
      </c>
      <c r="FD519" s="13" t="str">
        <f t="shared" si="930"/>
        <v/>
      </c>
      <c r="FE519" s="13" t="str">
        <f t="shared" si="841"/>
        <v/>
      </c>
      <c r="FF519" s="13">
        <f>SUM($EB527:FE527)</f>
        <v>0</v>
      </c>
      <c r="FG519" s="5">
        <v>1908</v>
      </c>
      <c r="FH519" s="11" t="str">
        <f t="shared" si="931"/>
        <v/>
      </c>
      <c r="FI519" s="11" t="str">
        <f t="shared" si="932"/>
        <v/>
      </c>
      <c r="FJ519" s="11" t="str">
        <f t="shared" si="933"/>
        <v/>
      </c>
      <c r="FK519" s="11" t="str">
        <f t="shared" si="934"/>
        <v/>
      </c>
      <c r="FL519" s="11" t="str">
        <f t="shared" si="935"/>
        <v/>
      </c>
      <c r="FM519" s="11" t="str">
        <f t="shared" si="936"/>
        <v/>
      </c>
      <c r="FN519" s="11" t="str">
        <f t="shared" si="937"/>
        <v/>
      </c>
      <c r="FO519" s="11" t="str">
        <f t="shared" si="938"/>
        <v/>
      </c>
      <c r="FP519" s="11" t="str">
        <f t="shared" si="939"/>
        <v/>
      </c>
      <c r="FQ519" s="11" t="str">
        <f t="shared" si="940"/>
        <v/>
      </c>
      <c r="FR519" s="11" t="str">
        <f t="shared" si="941"/>
        <v/>
      </c>
      <c r="FS519" s="11" t="str">
        <f t="shared" si="942"/>
        <v/>
      </c>
      <c r="FT519" s="11" t="str">
        <f t="shared" si="943"/>
        <v/>
      </c>
      <c r="FU519" s="11" t="str">
        <f t="shared" si="944"/>
        <v/>
      </c>
      <c r="FV519" s="11" t="str">
        <f t="shared" si="945"/>
        <v/>
      </c>
      <c r="FW519" s="11" t="str">
        <f t="shared" si="946"/>
        <v/>
      </c>
      <c r="FX519" s="11" t="str">
        <f t="shared" si="947"/>
        <v/>
      </c>
      <c r="FY519" s="11" t="str">
        <f t="shared" si="948"/>
        <v/>
      </c>
      <c r="FZ519" s="11" t="str">
        <f t="shared" si="949"/>
        <v/>
      </c>
      <c r="GA519" s="11" t="str">
        <f t="shared" si="950"/>
        <v/>
      </c>
      <c r="GB519" s="11" t="str">
        <f t="shared" si="951"/>
        <v/>
      </c>
      <c r="GC519" s="11" t="str">
        <f t="shared" si="952"/>
        <v/>
      </c>
      <c r="GD519" s="11" t="str">
        <f t="shared" si="953"/>
        <v/>
      </c>
      <c r="GE519" s="11" t="str">
        <f t="shared" si="954"/>
        <v/>
      </c>
      <c r="GF519" s="11" t="str">
        <f t="shared" si="955"/>
        <v/>
      </c>
      <c r="GG519" s="11" t="str">
        <f t="shared" si="956"/>
        <v/>
      </c>
      <c r="GH519" s="11" t="str">
        <f t="shared" si="957"/>
        <v/>
      </c>
      <c r="GI519" s="11" t="str">
        <f t="shared" si="958"/>
        <v/>
      </c>
      <c r="GJ519" s="11" t="str">
        <f t="shared" si="959"/>
        <v/>
      </c>
      <c r="GK519" s="11" t="str">
        <f t="shared" si="960"/>
        <v/>
      </c>
      <c r="GL519" s="37">
        <v>1908</v>
      </c>
    </row>
    <row r="520" spans="1:194">
      <c r="A520" s="5">
        <v>1908</v>
      </c>
      <c r="B520" s="7">
        <v>47</v>
      </c>
      <c r="C520" s="7">
        <v>46</v>
      </c>
      <c r="D520" s="7">
        <v>36</v>
      </c>
      <c r="E520" s="7">
        <v>31</v>
      </c>
      <c r="F520" s="7">
        <v>40</v>
      </c>
      <c r="G520" s="8">
        <v>53</v>
      </c>
      <c r="H520" s="7">
        <v>49</v>
      </c>
      <c r="I520" s="7">
        <v>62</v>
      </c>
      <c r="J520" s="7">
        <v>49</v>
      </c>
      <c r="K520" s="7">
        <v>45</v>
      </c>
      <c r="L520" s="8">
        <v>52</v>
      </c>
      <c r="M520" s="7">
        <v>44</v>
      </c>
      <c r="N520" s="7">
        <v>47</v>
      </c>
      <c r="O520" s="7">
        <v>46</v>
      </c>
      <c r="P520" s="7">
        <v>48</v>
      </c>
      <c r="Q520" s="8">
        <v>41</v>
      </c>
      <c r="R520" s="7">
        <v>37</v>
      </c>
      <c r="S520" s="7">
        <v>45</v>
      </c>
      <c r="T520" s="7">
        <v>56</v>
      </c>
      <c r="U520" s="7">
        <v>48</v>
      </c>
      <c r="V520" s="8">
        <v>50</v>
      </c>
      <c r="W520" s="7">
        <v>45</v>
      </c>
      <c r="X520" s="7">
        <v>58</v>
      </c>
      <c r="Y520" s="7">
        <v>57</v>
      </c>
      <c r="Z520" s="7">
        <v>62</v>
      </c>
      <c r="AA520" s="8">
        <v>61</v>
      </c>
      <c r="AB520" s="7">
        <v>66</v>
      </c>
      <c r="AC520" s="7">
        <v>60</v>
      </c>
      <c r="AD520" s="7">
        <v>54</v>
      </c>
      <c r="AE520" s="7">
        <v>45</v>
      </c>
      <c r="AF520" s="942"/>
      <c r="AG520" s="360">
        <f t="shared" si="961"/>
        <v>1480</v>
      </c>
      <c r="AH520" s="10">
        <f t="shared" si="962"/>
        <v>49.333333333333336</v>
      </c>
      <c r="AI520" s="11">
        <f t="shared" si="963"/>
        <v>66</v>
      </c>
      <c r="AJ520" s="12">
        <f t="shared" si="964"/>
        <v>31</v>
      </c>
      <c r="AK520" s="5">
        <v>1907</v>
      </c>
      <c r="AL520" s="13" t="str">
        <f t="shared" si="965"/>
        <v/>
      </c>
      <c r="AM520" s="13" t="str">
        <f t="shared" si="966"/>
        <v/>
      </c>
      <c r="AN520" s="13" t="str">
        <f t="shared" si="967"/>
        <v/>
      </c>
      <c r="AO520" s="13" t="str">
        <f t="shared" si="968"/>
        <v/>
      </c>
      <c r="AP520" s="13" t="str">
        <f t="shared" si="969"/>
        <v/>
      </c>
      <c r="AQ520" s="13" t="str">
        <f t="shared" si="970"/>
        <v/>
      </c>
      <c r="AR520" s="13" t="str">
        <f t="shared" si="971"/>
        <v/>
      </c>
      <c r="AS520" s="13" t="str">
        <f t="shared" si="972"/>
        <v/>
      </c>
      <c r="AT520" s="13" t="str">
        <f t="shared" si="973"/>
        <v/>
      </c>
      <c r="AU520" s="13" t="str">
        <f t="shared" si="974"/>
        <v/>
      </c>
      <c r="AV520" s="13" t="str">
        <f t="shared" si="975"/>
        <v/>
      </c>
      <c r="AW520" s="13" t="str">
        <f t="shared" si="976"/>
        <v/>
      </c>
      <c r="AX520" s="13" t="str">
        <f t="shared" si="977"/>
        <v/>
      </c>
      <c r="AY520" s="13" t="str">
        <f t="shared" si="978"/>
        <v/>
      </c>
      <c r="AZ520" s="13" t="str">
        <f t="shared" si="979"/>
        <v/>
      </c>
      <c r="BA520" s="13" t="str">
        <f t="shared" si="980"/>
        <v/>
      </c>
      <c r="BB520" s="13" t="str">
        <f t="shared" si="981"/>
        <v/>
      </c>
      <c r="BC520" s="13" t="str">
        <f t="shared" si="982"/>
        <v/>
      </c>
      <c r="BD520" s="13" t="str">
        <f t="shared" si="983"/>
        <v/>
      </c>
      <c r="BE520" s="13" t="str">
        <f t="shared" si="984"/>
        <v/>
      </c>
      <c r="BF520" s="13" t="str">
        <f t="shared" si="985"/>
        <v/>
      </c>
      <c r="BG520" s="13" t="str">
        <f t="shared" si="986"/>
        <v/>
      </c>
      <c r="BH520" s="13" t="str">
        <f t="shared" si="987"/>
        <v/>
      </c>
      <c r="BI520" s="13" t="str">
        <f t="shared" si="988"/>
        <v/>
      </c>
      <c r="BJ520" s="13" t="str">
        <f t="shared" si="989"/>
        <v/>
      </c>
      <c r="BK520" s="13" t="str">
        <f t="shared" si="990"/>
        <v/>
      </c>
      <c r="BL520" s="13" t="str">
        <f t="shared" si="991"/>
        <v/>
      </c>
      <c r="BM520" s="13" t="str">
        <f t="shared" si="992"/>
        <v/>
      </c>
      <c r="BN520" s="13" t="str">
        <f t="shared" si="993"/>
        <v/>
      </c>
      <c r="BO520" s="13" t="str">
        <f t="shared" si="994"/>
        <v/>
      </c>
      <c r="BP520" s="13">
        <f t="shared" si="996"/>
        <v>0</v>
      </c>
      <c r="BQ520" s="5">
        <v>1909</v>
      </c>
      <c r="BR520" s="11" t="str">
        <f t="shared" si="842"/>
        <v/>
      </c>
      <c r="BS520" s="11" t="str">
        <f t="shared" si="843"/>
        <v/>
      </c>
      <c r="BT520" s="11" t="str">
        <f t="shared" si="844"/>
        <v/>
      </c>
      <c r="BU520" s="11" t="str">
        <f t="shared" si="845"/>
        <v/>
      </c>
      <c r="BV520" s="11" t="str">
        <f t="shared" si="846"/>
        <v/>
      </c>
      <c r="BW520" s="11" t="str">
        <f t="shared" si="847"/>
        <v/>
      </c>
      <c r="BX520" s="11" t="str">
        <f t="shared" si="848"/>
        <v/>
      </c>
      <c r="BY520" s="11" t="str">
        <f t="shared" si="849"/>
        <v/>
      </c>
      <c r="BZ520" s="11" t="str">
        <f t="shared" si="850"/>
        <v/>
      </c>
      <c r="CA520" s="11" t="str">
        <f t="shared" si="851"/>
        <v/>
      </c>
      <c r="CB520" s="11" t="str">
        <f t="shared" si="852"/>
        <v/>
      </c>
      <c r="CC520" s="11" t="str">
        <f t="shared" si="853"/>
        <v/>
      </c>
      <c r="CD520" s="11" t="str">
        <f t="shared" si="854"/>
        <v/>
      </c>
      <c r="CE520" s="11" t="str">
        <f t="shared" si="855"/>
        <v/>
      </c>
      <c r="CF520" s="11" t="str">
        <f t="shared" si="856"/>
        <v/>
      </c>
      <c r="CG520" s="11" t="str">
        <f t="shared" si="857"/>
        <v/>
      </c>
      <c r="CH520" s="11" t="str">
        <f t="shared" si="858"/>
        <v/>
      </c>
      <c r="CI520" s="11" t="str">
        <f t="shared" si="859"/>
        <v/>
      </c>
      <c r="CJ520" s="11" t="str">
        <f t="shared" si="860"/>
        <v/>
      </c>
      <c r="CK520" s="11" t="str">
        <f t="shared" si="861"/>
        <v/>
      </c>
      <c r="CL520" s="11" t="str">
        <f t="shared" si="862"/>
        <v/>
      </c>
      <c r="CM520" s="11" t="str">
        <f t="shared" si="863"/>
        <v/>
      </c>
      <c r="CN520" s="11" t="str">
        <f t="shared" si="864"/>
        <v/>
      </c>
      <c r="CO520" s="11" t="str">
        <f t="shared" si="865"/>
        <v/>
      </c>
      <c r="CP520" s="11" t="str">
        <f t="shared" si="866"/>
        <v/>
      </c>
      <c r="CQ520" s="11" t="str">
        <f t="shared" si="867"/>
        <v/>
      </c>
      <c r="CR520" s="11" t="str">
        <f t="shared" si="868"/>
        <v/>
      </c>
      <c r="CS520" s="11" t="str">
        <f t="shared" si="869"/>
        <v/>
      </c>
      <c r="CT520" s="11" t="str">
        <f t="shared" si="870"/>
        <v/>
      </c>
      <c r="CU520" s="11" t="str">
        <f t="shared" si="871"/>
        <v/>
      </c>
      <c r="CV520" s="5">
        <v>1909</v>
      </c>
      <c r="CW520" s="11" t="str">
        <f t="shared" si="872"/>
        <v/>
      </c>
      <c r="CX520" s="11" t="str">
        <f t="shared" si="873"/>
        <v/>
      </c>
      <c r="CY520" s="11" t="str">
        <f t="shared" si="874"/>
        <v/>
      </c>
      <c r="CZ520" s="11" t="str">
        <f t="shared" si="875"/>
        <v/>
      </c>
      <c r="DA520" s="11" t="str">
        <f t="shared" si="876"/>
        <v/>
      </c>
      <c r="DB520" s="11" t="str">
        <f t="shared" si="877"/>
        <v/>
      </c>
      <c r="DC520" s="11" t="str">
        <f t="shared" si="878"/>
        <v/>
      </c>
      <c r="DD520" s="11" t="str">
        <f t="shared" si="879"/>
        <v/>
      </c>
      <c r="DE520" s="11" t="str">
        <f t="shared" si="880"/>
        <v/>
      </c>
      <c r="DF520" s="11" t="str">
        <f t="shared" si="881"/>
        <v/>
      </c>
      <c r="DG520" s="11" t="str">
        <f t="shared" si="882"/>
        <v/>
      </c>
      <c r="DH520" s="11" t="str">
        <f t="shared" si="883"/>
        <v/>
      </c>
      <c r="DI520" s="11" t="str">
        <f t="shared" si="884"/>
        <v/>
      </c>
      <c r="DJ520" s="11" t="str">
        <f t="shared" si="885"/>
        <v/>
      </c>
      <c r="DK520" s="11" t="str">
        <f t="shared" si="886"/>
        <v/>
      </c>
      <c r="DL520" s="11" t="str">
        <f t="shared" si="887"/>
        <v/>
      </c>
      <c r="DM520" s="11" t="str">
        <f t="shared" si="888"/>
        <v/>
      </c>
      <c r="DN520" s="11" t="str">
        <f t="shared" si="889"/>
        <v/>
      </c>
      <c r="DO520" s="11" t="str">
        <f t="shared" si="890"/>
        <v/>
      </c>
      <c r="DP520" s="11" t="str">
        <f t="shared" si="891"/>
        <v/>
      </c>
      <c r="DQ520" s="11" t="str">
        <f t="shared" si="892"/>
        <v/>
      </c>
      <c r="DR520" s="11" t="str">
        <f t="shared" si="893"/>
        <v/>
      </c>
      <c r="DS520" s="11" t="str">
        <f t="shared" si="894"/>
        <v/>
      </c>
      <c r="DT520" s="11" t="str">
        <f t="shared" si="895"/>
        <v/>
      </c>
      <c r="DU520" s="11" t="str">
        <f t="shared" si="896"/>
        <v/>
      </c>
      <c r="DV520" s="11" t="str">
        <f t="shared" si="897"/>
        <v/>
      </c>
      <c r="DW520" s="11" t="str">
        <f t="shared" si="898"/>
        <v/>
      </c>
      <c r="DX520" s="11" t="str">
        <f t="shared" si="899"/>
        <v/>
      </c>
      <c r="DY520" s="11" t="str">
        <f t="shared" si="900"/>
        <v/>
      </c>
      <c r="DZ520" s="11" t="str">
        <f t="shared" si="901"/>
        <v/>
      </c>
      <c r="EA520" s="5">
        <v>1909</v>
      </c>
      <c r="EB520" s="13" t="str">
        <f t="shared" si="902"/>
        <v/>
      </c>
      <c r="EC520" s="13" t="str">
        <f t="shared" si="903"/>
        <v/>
      </c>
      <c r="ED520" s="13" t="str">
        <f t="shared" si="904"/>
        <v/>
      </c>
      <c r="EE520" s="13" t="str">
        <f t="shared" si="905"/>
        <v/>
      </c>
      <c r="EF520" s="13" t="str">
        <f t="shared" si="906"/>
        <v/>
      </c>
      <c r="EG520" s="13" t="str">
        <f t="shared" si="907"/>
        <v/>
      </c>
      <c r="EH520" s="13" t="str">
        <f t="shared" si="908"/>
        <v/>
      </c>
      <c r="EI520" s="13" t="str">
        <f t="shared" si="909"/>
        <v/>
      </c>
      <c r="EJ520" s="13" t="str">
        <f t="shared" si="910"/>
        <v/>
      </c>
      <c r="EK520" s="13" t="str">
        <f t="shared" si="911"/>
        <v/>
      </c>
      <c r="EL520" s="13">
        <f t="shared" si="912"/>
        <v>1</v>
      </c>
      <c r="EM520" s="13" t="str">
        <f t="shared" si="913"/>
        <v/>
      </c>
      <c r="EN520" s="13" t="str">
        <f t="shared" si="914"/>
        <v/>
      </c>
      <c r="EO520" s="13" t="str">
        <f t="shared" si="915"/>
        <v/>
      </c>
      <c r="EP520" s="13" t="str">
        <f t="shared" si="916"/>
        <v/>
      </c>
      <c r="EQ520" s="13" t="str">
        <f t="shared" si="917"/>
        <v/>
      </c>
      <c r="ER520" s="13" t="str">
        <f t="shared" si="918"/>
        <v/>
      </c>
      <c r="ES520" s="13" t="str">
        <f t="shared" si="919"/>
        <v/>
      </c>
      <c r="ET520" s="13" t="str">
        <f t="shared" si="920"/>
        <v/>
      </c>
      <c r="EU520" s="13" t="str">
        <f t="shared" si="921"/>
        <v/>
      </c>
      <c r="EV520" s="13" t="str">
        <f t="shared" si="922"/>
        <v/>
      </c>
      <c r="EW520" s="13" t="str">
        <f t="shared" si="923"/>
        <v/>
      </c>
      <c r="EX520" s="13" t="str">
        <f t="shared" si="924"/>
        <v/>
      </c>
      <c r="EY520" s="13" t="str">
        <f t="shared" si="925"/>
        <v/>
      </c>
      <c r="EZ520" s="13" t="str">
        <f t="shared" si="926"/>
        <v/>
      </c>
      <c r="FA520" s="13" t="str">
        <f t="shared" si="927"/>
        <v/>
      </c>
      <c r="FB520" s="13" t="str">
        <f t="shared" si="928"/>
        <v/>
      </c>
      <c r="FC520" s="13" t="str">
        <f t="shared" si="929"/>
        <v/>
      </c>
      <c r="FD520" s="13" t="str">
        <f t="shared" si="930"/>
        <v/>
      </c>
      <c r="FE520" s="13" t="str">
        <f t="shared" si="841"/>
        <v/>
      </c>
      <c r="FF520" s="13">
        <f>SUM($EB528:FE528)</f>
        <v>2</v>
      </c>
      <c r="FG520" s="5">
        <v>1909</v>
      </c>
      <c r="FH520" s="11" t="str">
        <f t="shared" si="931"/>
        <v/>
      </c>
      <c r="FI520" s="11" t="str">
        <f t="shared" si="932"/>
        <v/>
      </c>
      <c r="FJ520" s="11" t="str">
        <f t="shared" si="933"/>
        <v/>
      </c>
      <c r="FK520" s="11" t="str">
        <f t="shared" si="934"/>
        <v/>
      </c>
      <c r="FL520" s="11" t="str">
        <f t="shared" si="935"/>
        <v/>
      </c>
      <c r="FM520" s="11" t="str">
        <f t="shared" si="936"/>
        <v/>
      </c>
      <c r="FN520" s="11" t="str">
        <f t="shared" si="937"/>
        <v/>
      </c>
      <c r="FO520" s="11" t="str">
        <f t="shared" si="938"/>
        <v/>
      </c>
      <c r="FP520" s="11" t="str">
        <f t="shared" si="939"/>
        <v/>
      </c>
      <c r="FQ520" s="11" t="str">
        <f t="shared" si="940"/>
        <v/>
      </c>
      <c r="FR520" s="11" t="str">
        <f t="shared" si="941"/>
        <v/>
      </c>
      <c r="FS520" s="11" t="str">
        <f t="shared" si="942"/>
        <v/>
      </c>
      <c r="FT520" s="11" t="str">
        <f t="shared" si="943"/>
        <v/>
      </c>
      <c r="FU520" s="11" t="str">
        <f t="shared" si="944"/>
        <v/>
      </c>
      <c r="FV520" s="11" t="str">
        <f t="shared" si="945"/>
        <v/>
      </c>
      <c r="FW520" s="11" t="str">
        <f t="shared" si="946"/>
        <v/>
      </c>
      <c r="FX520" s="11" t="str">
        <f t="shared" si="947"/>
        <v/>
      </c>
      <c r="FY520" s="11" t="str">
        <f t="shared" si="948"/>
        <v/>
      </c>
      <c r="FZ520" s="11" t="str">
        <f t="shared" si="949"/>
        <v/>
      </c>
      <c r="GA520" s="11" t="str">
        <f t="shared" si="950"/>
        <v/>
      </c>
      <c r="GB520" s="11" t="str">
        <f t="shared" si="951"/>
        <v/>
      </c>
      <c r="GC520" s="11" t="str">
        <f t="shared" si="952"/>
        <v/>
      </c>
      <c r="GD520" s="11" t="str">
        <f t="shared" si="953"/>
        <v/>
      </c>
      <c r="GE520" s="11" t="str">
        <f t="shared" si="954"/>
        <v/>
      </c>
      <c r="GF520" s="11" t="str">
        <f t="shared" si="955"/>
        <v/>
      </c>
      <c r="GG520" s="11" t="str">
        <f t="shared" si="956"/>
        <v/>
      </c>
      <c r="GH520" s="11" t="str">
        <f t="shared" si="957"/>
        <v/>
      </c>
      <c r="GI520" s="11" t="str">
        <f t="shared" si="958"/>
        <v/>
      </c>
      <c r="GJ520" s="11" t="str">
        <f t="shared" si="959"/>
        <v/>
      </c>
      <c r="GK520" s="11" t="str">
        <f t="shared" si="960"/>
        <v/>
      </c>
      <c r="GL520" s="37">
        <v>1909</v>
      </c>
    </row>
    <row r="521" spans="1:194">
      <c r="A521" s="5">
        <v>1909</v>
      </c>
      <c r="B521" s="7">
        <v>33</v>
      </c>
      <c r="C521" s="7">
        <v>44</v>
      </c>
      <c r="D521" s="7">
        <v>36</v>
      </c>
      <c r="E521" s="7">
        <v>39</v>
      </c>
      <c r="F521" s="7">
        <v>44</v>
      </c>
      <c r="G521" s="8">
        <v>63</v>
      </c>
      <c r="H521" s="7">
        <v>59</v>
      </c>
      <c r="I521" s="7">
        <v>48</v>
      </c>
      <c r="J521" s="7">
        <v>38</v>
      </c>
      <c r="K521" s="7">
        <v>34</v>
      </c>
      <c r="L521" s="8">
        <v>30</v>
      </c>
      <c r="M521" s="7">
        <v>34</v>
      </c>
      <c r="N521" s="7">
        <v>54</v>
      </c>
      <c r="O521" s="7">
        <v>49</v>
      </c>
      <c r="P521" s="7">
        <v>47</v>
      </c>
      <c r="Q521" s="8">
        <v>50</v>
      </c>
      <c r="R521" s="7">
        <v>47</v>
      </c>
      <c r="S521" s="7">
        <v>58</v>
      </c>
      <c r="T521" s="7">
        <v>61</v>
      </c>
      <c r="U521" s="7">
        <v>51</v>
      </c>
      <c r="V521" s="8">
        <v>49</v>
      </c>
      <c r="W521" s="7">
        <v>52</v>
      </c>
      <c r="X521" s="7">
        <v>45</v>
      </c>
      <c r="Y521" s="7">
        <v>42</v>
      </c>
      <c r="Z521" s="7">
        <v>42</v>
      </c>
      <c r="AA521" s="8">
        <v>49</v>
      </c>
      <c r="AB521" s="7">
        <v>46</v>
      </c>
      <c r="AC521" s="7">
        <v>48</v>
      </c>
      <c r="AD521" s="7">
        <v>46</v>
      </c>
      <c r="AE521" s="7">
        <v>61</v>
      </c>
      <c r="AF521" s="942"/>
      <c r="AG521" s="360">
        <f t="shared" si="961"/>
        <v>1399</v>
      </c>
      <c r="AH521" s="10">
        <f t="shared" si="962"/>
        <v>46.633333333333333</v>
      </c>
      <c r="AI521" s="11">
        <f t="shared" si="963"/>
        <v>63</v>
      </c>
      <c r="AJ521" s="12">
        <f t="shared" si="964"/>
        <v>30</v>
      </c>
      <c r="AK521" s="5">
        <v>1908</v>
      </c>
      <c r="AL521" s="13" t="str">
        <f t="shared" si="965"/>
        <v/>
      </c>
      <c r="AM521" s="13" t="str">
        <f t="shared" si="966"/>
        <v/>
      </c>
      <c r="AN521" s="13" t="str">
        <f t="shared" si="967"/>
        <v/>
      </c>
      <c r="AO521" s="13" t="str">
        <f t="shared" si="968"/>
        <v/>
      </c>
      <c r="AP521" s="13" t="str">
        <f t="shared" si="969"/>
        <v/>
      </c>
      <c r="AQ521" s="13" t="str">
        <f t="shared" si="970"/>
        <v/>
      </c>
      <c r="AR521" s="13" t="str">
        <f t="shared" si="971"/>
        <v/>
      </c>
      <c r="AS521" s="13" t="str">
        <f t="shared" si="972"/>
        <v/>
      </c>
      <c r="AT521" s="13" t="str">
        <f t="shared" si="973"/>
        <v/>
      </c>
      <c r="AU521" s="13" t="str">
        <f t="shared" si="974"/>
        <v/>
      </c>
      <c r="AV521" s="13" t="str">
        <f t="shared" si="975"/>
        <v/>
      </c>
      <c r="AW521" s="13" t="str">
        <f t="shared" si="976"/>
        <v/>
      </c>
      <c r="AX521" s="13" t="str">
        <f t="shared" si="977"/>
        <v/>
      </c>
      <c r="AY521" s="13" t="str">
        <f t="shared" si="978"/>
        <v/>
      </c>
      <c r="AZ521" s="13" t="str">
        <f t="shared" si="979"/>
        <v/>
      </c>
      <c r="BA521" s="13" t="str">
        <f t="shared" si="980"/>
        <v/>
      </c>
      <c r="BB521" s="13" t="str">
        <f t="shared" si="981"/>
        <v/>
      </c>
      <c r="BC521" s="13" t="str">
        <f t="shared" si="982"/>
        <v/>
      </c>
      <c r="BD521" s="13" t="str">
        <f t="shared" si="983"/>
        <v/>
      </c>
      <c r="BE521" s="13" t="str">
        <f t="shared" si="984"/>
        <v/>
      </c>
      <c r="BF521" s="13" t="str">
        <f t="shared" si="985"/>
        <v/>
      </c>
      <c r="BG521" s="13" t="str">
        <f t="shared" si="986"/>
        <v/>
      </c>
      <c r="BH521" s="13" t="str">
        <f t="shared" si="987"/>
        <v/>
      </c>
      <c r="BI521" s="13" t="str">
        <f t="shared" si="988"/>
        <v/>
      </c>
      <c r="BJ521" s="13" t="str">
        <f t="shared" si="989"/>
        <v/>
      </c>
      <c r="BK521" s="13" t="str">
        <f t="shared" si="990"/>
        <v/>
      </c>
      <c r="BL521" s="13" t="str">
        <f t="shared" si="991"/>
        <v/>
      </c>
      <c r="BM521" s="13" t="str">
        <f t="shared" si="992"/>
        <v/>
      </c>
      <c r="BN521" s="13" t="str">
        <f t="shared" si="993"/>
        <v/>
      </c>
      <c r="BO521" s="13" t="str">
        <f t="shared" si="994"/>
        <v/>
      </c>
      <c r="BP521" s="13">
        <f t="shared" si="996"/>
        <v>0</v>
      </c>
      <c r="BQ521" s="5">
        <v>1910</v>
      </c>
      <c r="BR521" s="11" t="str">
        <f t="shared" si="842"/>
        <v/>
      </c>
      <c r="BS521" s="11" t="str">
        <f t="shared" si="843"/>
        <v/>
      </c>
      <c r="BT521" s="11" t="str">
        <f t="shared" si="844"/>
        <v/>
      </c>
      <c r="BU521" s="11" t="str">
        <f t="shared" si="845"/>
        <v/>
      </c>
      <c r="BV521" s="11" t="str">
        <f t="shared" si="846"/>
        <v/>
      </c>
      <c r="BW521" s="11" t="str">
        <f t="shared" si="847"/>
        <v/>
      </c>
      <c r="BX521" s="11" t="str">
        <f t="shared" si="848"/>
        <v/>
      </c>
      <c r="BY521" s="11" t="str">
        <f t="shared" si="849"/>
        <v/>
      </c>
      <c r="BZ521" s="11" t="str">
        <f t="shared" si="850"/>
        <v/>
      </c>
      <c r="CA521" s="11" t="str">
        <f t="shared" si="851"/>
        <v/>
      </c>
      <c r="CB521" s="11" t="str">
        <f t="shared" si="852"/>
        <v/>
      </c>
      <c r="CC521" s="11" t="str">
        <f t="shared" si="853"/>
        <v/>
      </c>
      <c r="CD521" s="11" t="str">
        <f t="shared" si="854"/>
        <v/>
      </c>
      <c r="CE521" s="11" t="str">
        <f t="shared" si="855"/>
        <v/>
      </c>
      <c r="CF521" s="11" t="str">
        <f t="shared" si="856"/>
        <v/>
      </c>
      <c r="CG521" s="11" t="str">
        <f t="shared" si="857"/>
        <v/>
      </c>
      <c r="CH521" s="11" t="str">
        <f t="shared" si="858"/>
        <v/>
      </c>
      <c r="CI521" s="11" t="str">
        <f t="shared" si="859"/>
        <v/>
      </c>
      <c r="CJ521" s="11" t="str">
        <f t="shared" si="860"/>
        <v/>
      </c>
      <c r="CK521" s="11" t="str">
        <f t="shared" si="861"/>
        <v/>
      </c>
      <c r="CL521" s="11" t="str">
        <f t="shared" si="862"/>
        <v/>
      </c>
      <c r="CM521" s="11" t="str">
        <f t="shared" si="863"/>
        <v/>
      </c>
      <c r="CN521" s="11" t="str">
        <f t="shared" si="864"/>
        <v/>
      </c>
      <c r="CO521" s="11" t="str">
        <f t="shared" si="865"/>
        <v/>
      </c>
      <c r="CP521" s="11" t="str">
        <f t="shared" si="866"/>
        <v/>
      </c>
      <c r="CQ521" s="11" t="str">
        <f t="shared" si="867"/>
        <v/>
      </c>
      <c r="CR521" s="11" t="str">
        <f t="shared" si="868"/>
        <v/>
      </c>
      <c r="CS521" s="11" t="str">
        <f t="shared" si="869"/>
        <v/>
      </c>
      <c r="CT521" s="11" t="str">
        <f t="shared" si="870"/>
        <v/>
      </c>
      <c r="CU521" s="11" t="str">
        <f t="shared" si="871"/>
        <v/>
      </c>
      <c r="CV521" s="5">
        <v>1910</v>
      </c>
      <c r="CW521" s="11" t="str">
        <f t="shared" si="872"/>
        <v/>
      </c>
      <c r="CX521" s="11" t="str">
        <f t="shared" si="873"/>
        <v/>
      </c>
      <c r="CY521" s="11" t="str">
        <f t="shared" si="874"/>
        <v/>
      </c>
      <c r="CZ521" s="11" t="str">
        <f t="shared" si="875"/>
        <v/>
      </c>
      <c r="DA521" s="11" t="str">
        <f t="shared" si="876"/>
        <v/>
      </c>
      <c r="DB521" s="11" t="str">
        <f t="shared" si="877"/>
        <v/>
      </c>
      <c r="DC521" s="11" t="str">
        <f t="shared" si="878"/>
        <v/>
      </c>
      <c r="DD521" s="11" t="str">
        <f t="shared" si="879"/>
        <v/>
      </c>
      <c r="DE521" s="11" t="str">
        <f t="shared" si="880"/>
        <v/>
      </c>
      <c r="DF521" s="11" t="str">
        <f t="shared" si="881"/>
        <v/>
      </c>
      <c r="DG521" s="11" t="str">
        <f t="shared" si="882"/>
        <v/>
      </c>
      <c r="DH521" s="11" t="str">
        <f t="shared" si="883"/>
        <v/>
      </c>
      <c r="DI521" s="11" t="str">
        <f t="shared" si="884"/>
        <v/>
      </c>
      <c r="DJ521" s="11" t="str">
        <f t="shared" si="885"/>
        <v/>
      </c>
      <c r="DK521" s="11" t="str">
        <f t="shared" si="886"/>
        <v/>
      </c>
      <c r="DL521" s="11" t="str">
        <f t="shared" si="887"/>
        <v/>
      </c>
      <c r="DM521" s="11" t="str">
        <f t="shared" si="888"/>
        <v/>
      </c>
      <c r="DN521" s="11" t="str">
        <f t="shared" si="889"/>
        <v/>
      </c>
      <c r="DO521" s="11" t="str">
        <f t="shared" si="890"/>
        <v/>
      </c>
      <c r="DP521" s="11" t="str">
        <f t="shared" si="891"/>
        <v/>
      </c>
      <c r="DQ521" s="11" t="str">
        <f t="shared" si="892"/>
        <v/>
      </c>
      <c r="DR521" s="11" t="str">
        <f t="shared" si="893"/>
        <v/>
      </c>
      <c r="DS521" s="11" t="str">
        <f t="shared" si="894"/>
        <v/>
      </c>
      <c r="DT521" s="11" t="str">
        <f t="shared" si="895"/>
        <v/>
      </c>
      <c r="DU521" s="11" t="str">
        <f t="shared" si="896"/>
        <v/>
      </c>
      <c r="DV521" s="11" t="str">
        <f t="shared" si="897"/>
        <v/>
      </c>
      <c r="DW521" s="11" t="str">
        <f t="shared" si="898"/>
        <v/>
      </c>
      <c r="DX521" s="11" t="str">
        <f t="shared" si="899"/>
        <v/>
      </c>
      <c r="DY521" s="11" t="str">
        <f t="shared" si="900"/>
        <v/>
      </c>
      <c r="DZ521" s="11" t="str">
        <f t="shared" si="901"/>
        <v/>
      </c>
      <c r="EA521" s="5">
        <v>1910</v>
      </c>
      <c r="EB521" s="13" t="str">
        <f t="shared" si="902"/>
        <v/>
      </c>
      <c r="EC521" s="13" t="str">
        <f t="shared" si="903"/>
        <v/>
      </c>
      <c r="ED521" s="13" t="str">
        <f t="shared" si="904"/>
        <v/>
      </c>
      <c r="EE521" s="13" t="str">
        <f t="shared" si="905"/>
        <v/>
      </c>
      <c r="EF521" s="13" t="str">
        <f t="shared" si="906"/>
        <v/>
      </c>
      <c r="EG521" s="13" t="str">
        <f t="shared" si="907"/>
        <v/>
      </c>
      <c r="EH521" s="13" t="str">
        <f t="shared" si="908"/>
        <v/>
      </c>
      <c r="EI521" s="13" t="str">
        <f t="shared" si="909"/>
        <v/>
      </c>
      <c r="EJ521" s="13" t="str">
        <f t="shared" si="910"/>
        <v/>
      </c>
      <c r="EK521" s="13" t="str">
        <f t="shared" si="911"/>
        <v/>
      </c>
      <c r="EL521" s="13" t="str">
        <f t="shared" si="912"/>
        <v/>
      </c>
      <c r="EM521" s="13" t="str">
        <f t="shared" si="913"/>
        <v/>
      </c>
      <c r="EN521" s="13" t="str">
        <f t="shared" si="914"/>
        <v/>
      </c>
      <c r="EO521" s="13" t="str">
        <f t="shared" si="915"/>
        <v/>
      </c>
      <c r="EP521" s="13" t="str">
        <f t="shared" si="916"/>
        <v/>
      </c>
      <c r="EQ521" s="13" t="str">
        <f t="shared" si="917"/>
        <v/>
      </c>
      <c r="ER521" s="13" t="str">
        <f t="shared" si="918"/>
        <v/>
      </c>
      <c r="ES521" s="13" t="str">
        <f t="shared" si="919"/>
        <v/>
      </c>
      <c r="ET521" s="13" t="str">
        <f t="shared" si="920"/>
        <v/>
      </c>
      <c r="EU521" s="13" t="str">
        <f t="shared" si="921"/>
        <v/>
      </c>
      <c r="EV521" s="13" t="str">
        <f t="shared" si="922"/>
        <v/>
      </c>
      <c r="EW521" s="13" t="str">
        <f t="shared" si="923"/>
        <v/>
      </c>
      <c r="EX521" s="13" t="str">
        <f t="shared" si="924"/>
        <v/>
      </c>
      <c r="EY521" s="13" t="str">
        <f t="shared" si="925"/>
        <v/>
      </c>
      <c r="EZ521" s="13" t="str">
        <f t="shared" si="926"/>
        <v/>
      </c>
      <c r="FA521" s="13" t="str">
        <f t="shared" si="927"/>
        <v/>
      </c>
      <c r="FB521" s="13" t="str">
        <f t="shared" si="928"/>
        <v/>
      </c>
      <c r="FC521" s="13" t="str">
        <f t="shared" si="929"/>
        <v/>
      </c>
      <c r="FD521" s="13" t="str">
        <f t="shared" si="930"/>
        <v/>
      </c>
      <c r="FE521" s="13" t="str">
        <f t="shared" si="841"/>
        <v/>
      </c>
      <c r="FF521" s="13">
        <f>SUM($EB529:FE529)</f>
        <v>2</v>
      </c>
      <c r="FG521" s="5">
        <v>1910</v>
      </c>
      <c r="FH521" s="11" t="str">
        <f t="shared" si="931"/>
        <v/>
      </c>
      <c r="FI521" s="11" t="str">
        <f t="shared" si="932"/>
        <v/>
      </c>
      <c r="FJ521" s="11" t="str">
        <f t="shared" si="933"/>
        <v/>
      </c>
      <c r="FK521" s="11" t="str">
        <f t="shared" si="934"/>
        <v/>
      </c>
      <c r="FL521" s="11" t="str">
        <f t="shared" si="935"/>
        <v/>
      </c>
      <c r="FM521" s="11" t="str">
        <f t="shared" si="936"/>
        <v/>
      </c>
      <c r="FN521" s="11" t="str">
        <f t="shared" si="937"/>
        <v/>
      </c>
      <c r="FO521" s="11" t="str">
        <f t="shared" si="938"/>
        <v/>
      </c>
      <c r="FP521" s="11" t="str">
        <f t="shared" si="939"/>
        <v/>
      </c>
      <c r="FQ521" s="11" t="str">
        <f t="shared" si="940"/>
        <v/>
      </c>
      <c r="FR521" s="11" t="str">
        <f t="shared" si="941"/>
        <v/>
      </c>
      <c r="FS521" s="11" t="str">
        <f t="shared" si="942"/>
        <v/>
      </c>
      <c r="FT521" s="11" t="str">
        <f t="shared" si="943"/>
        <v/>
      </c>
      <c r="FU521" s="11" t="str">
        <f t="shared" si="944"/>
        <v/>
      </c>
      <c r="FV521" s="11" t="str">
        <f t="shared" si="945"/>
        <v/>
      </c>
      <c r="FW521" s="11" t="str">
        <f t="shared" si="946"/>
        <v/>
      </c>
      <c r="FX521" s="11" t="str">
        <f t="shared" si="947"/>
        <v/>
      </c>
      <c r="FY521" s="11" t="str">
        <f t="shared" si="948"/>
        <v/>
      </c>
      <c r="FZ521" s="11" t="str">
        <f t="shared" si="949"/>
        <v/>
      </c>
      <c r="GA521" s="11" t="str">
        <f t="shared" si="950"/>
        <v/>
      </c>
      <c r="GB521" s="11" t="str">
        <f t="shared" si="951"/>
        <v/>
      </c>
      <c r="GC521" s="11" t="str">
        <f t="shared" si="952"/>
        <v/>
      </c>
      <c r="GD521" s="11" t="str">
        <f t="shared" si="953"/>
        <v/>
      </c>
      <c r="GE521" s="11" t="str">
        <f t="shared" si="954"/>
        <v/>
      </c>
      <c r="GF521" s="11" t="str">
        <f t="shared" si="955"/>
        <v/>
      </c>
      <c r="GG521" s="11" t="str">
        <f t="shared" si="956"/>
        <v/>
      </c>
      <c r="GH521" s="11" t="str">
        <f t="shared" si="957"/>
        <v/>
      </c>
      <c r="GI521" s="11" t="str">
        <f t="shared" si="958"/>
        <v/>
      </c>
      <c r="GJ521" s="11" t="str">
        <f t="shared" si="959"/>
        <v/>
      </c>
      <c r="GK521" s="11" t="str">
        <f t="shared" si="960"/>
        <v/>
      </c>
      <c r="GL521" s="37">
        <v>1910</v>
      </c>
    </row>
    <row r="522" spans="1:194">
      <c r="A522" s="5">
        <v>1910</v>
      </c>
      <c r="B522" s="7">
        <v>53</v>
      </c>
      <c r="C522" s="7">
        <v>51</v>
      </c>
      <c r="D522" s="7">
        <v>50</v>
      </c>
      <c r="E522" s="7">
        <v>53</v>
      </c>
      <c r="F522" s="7">
        <v>53</v>
      </c>
      <c r="G522" s="8">
        <v>59</v>
      </c>
      <c r="H522" s="7">
        <v>40</v>
      </c>
      <c r="I522" s="7">
        <v>35</v>
      </c>
      <c r="J522" s="7">
        <v>39</v>
      </c>
      <c r="K522" s="7">
        <v>48</v>
      </c>
      <c r="L522" s="8">
        <v>44</v>
      </c>
      <c r="M522" s="7">
        <v>46</v>
      </c>
      <c r="N522" s="7">
        <v>42</v>
      </c>
      <c r="O522" s="7">
        <v>36</v>
      </c>
      <c r="P522" s="7">
        <v>46</v>
      </c>
      <c r="Q522" s="8">
        <v>50</v>
      </c>
      <c r="R522" s="7">
        <v>50</v>
      </c>
      <c r="S522" s="7">
        <v>58</v>
      </c>
      <c r="T522" s="7">
        <v>42</v>
      </c>
      <c r="U522" s="7">
        <v>40</v>
      </c>
      <c r="V522" s="8">
        <v>43</v>
      </c>
      <c r="W522" s="7">
        <v>43</v>
      </c>
      <c r="X522" s="7">
        <v>53</v>
      </c>
      <c r="Y522" s="7">
        <v>55</v>
      </c>
      <c r="Z522" s="7">
        <v>47</v>
      </c>
      <c r="AA522" s="8">
        <v>40</v>
      </c>
      <c r="AB522" s="7">
        <v>43</v>
      </c>
      <c r="AC522" s="7">
        <v>46</v>
      </c>
      <c r="AD522" s="7">
        <v>42</v>
      </c>
      <c r="AE522" s="7">
        <v>57</v>
      </c>
      <c r="AF522" s="942"/>
      <c r="AG522" s="360">
        <f t="shared" si="961"/>
        <v>1404</v>
      </c>
      <c r="AH522" s="10">
        <f t="shared" si="962"/>
        <v>46.8</v>
      </c>
      <c r="AI522" s="11">
        <f t="shared" si="963"/>
        <v>59</v>
      </c>
      <c r="AJ522" s="12">
        <f t="shared" si="964"/>
        <v>35</v>
      </c>
      <c r="AK522" s="5">
        <v>1909</v>
      </c>
      <c r="AL522" s="13" t="str">
        <f t="shared" si="965"/>
        <v/>
      </c>
      <c r="AM522" s="13" t="str">
        <f t="shared" si="966"/>
        <v/>
      </c>
      <c r="AN522" s="13" t="str">
        <f t="shared" si="967"/>
        <v/>
      </c>
      <c r="AO522" s="13" t="str">
        <f t="shared" si="968"/>
        <v/>
      </c>
      <c r="AP522" s="13" t="str">
        <f t="shared" si="969"/>
        <v/>
      </c>
      <c r="AQ522" s="13" t="str">
        <f t="shared" si="970"/>
        <v/>
      </c>
      <c r="AR522" s="13" t="str">
        <f t="shared" si="971"/>
        <v/>
      </c>
      <c r="AS522" s="13" t="str">
        <f t="shared" si="972"/>
        <v/>
      </c>
      <c r="AT522" s="13" t="str">
        <f t="shared" si="973"/>
        <v/>
      </c>
      <c r="AU522" s="13" t="str">
        <f t="shared" si="974"/>
        <v/>
      </c>
      <c r="AV522" s="13" t="str">
        <f t="shared" si="975"/>
        <v/>
      </c>
      <c r="AW522" s="13" t="str">
        <f t="shared" si="976"/>
        <v/>
      </c>
      <c r="AX522" s="13" t="str">
        <f t="shared" si="977"/>
        <v/>
      </c>
      <c r="AY522" s="13" t="str">
        <f t="shared" si="978"/>
        <v/>
      </c>
      <c r="AZ522" s="13" t="str">
        <f t="shared" si="979"/>
        <v/>
      </c>
      <c r="BA522" s="13" t="str">
        <f t="shared" si="980"/>
        <v/>
      </c>
      <c r="BB522" s="13" t="str">
        <f t="shared" si="981"/>
        <v/>
      </c>
      <c r="BC522" s="13" t="str">
        <f t="shared" si="982"/>
        <v/>
      </c>
      <c r="BD522" s="13" t="str">
        <f t="shared" si="983"/>
        <v/>
      </c>
      <c r="BE522" s="13" t="str">
        <f t="shared" si="984"/>
        <v/>
      </c>
      <c r="BF522" s="13" t="str">
        <f t="shared" si="985"/>
        <v/>
      </c>
      <c r="BG522" s="13" t="str">
        <f t="shared" si="986"/>
        <v/>
      </c>
      <c r="BH522" s="13" t="str">
        <f t="shared" si="987"/>
        <v/>
      </c>
      <c r="BI522" s="13" t="str">
        <f t="shared" si="988"/>
        <v/>
      </c>
      <c r="BJ522" s="13" t="str">
        <f t="shared" si="989"/>
        <v/>
      </c>
      <c r="BK522" s="13" t="str">
        <f t="shared" si="990"/>
        <v/>
      </c>
      <c r="BL522" s="13" t="str">
        <f t="shared" si="991"/>
        <v/>
      </c>
      <c r="BM522" s="13" t="str">
        <f t="shared" si="992"/>
        <v/>
      </c>
      <c r="BN522" s="13" t="str">
        <f t="shared" si="993"/>
        <v/>
      </c>
      <c r="BO522" s="13" t="str">
        <f t="shared" si="994"/>
        <v/>
      </c>
      <c r="BP522" s="13">
        <f t="shared" si="996"/>
        <v>0</v>
      </c>
      <c r="BQ522" s="5">
        <v>1911</v>
      </c>
      <c r="BR522" s="11" t="str">
        <f t="shared" si="842"/>
        <v/>
      </c>
      <c r="BS522" s="11" t="str">
        <f t="shared" si="843"/>
        <v/>
      </c>
      <c r="BT522" s="11" t="str">
        <f t="shared" si="844"/>
        <v/>
      </c>
      <c r="BU522" s="11" t="str">
        <f t="shared" si="845"/>
        <v/>
      </c>
      <c r="BV522" s="11" t="str">
        <f t="shared" si="846"/>
        <v/>
      </c>
      <c r="BW522" s="11" t="str">
        <f t="shared" si="847"/>
        <v/>
      </c>
      <c r="BX522" s="11" t="str">
        <f t="shared" si="848"/>
        <v/>
      </c>
      <c r="BY522" s="11" t="str">
        <f t="shared" si="849"/>
        <v/>
      </c>
      <c r="BZ522" s="11" t="str">
        <f t="shared" si="850"/>
        <v/>
      </c>
      <c r="CA522" s="11" t="str">
        <f t="shared" si="851"/>
        <v/>
      </c>
      <c r="CB522" s="11" t="str">
        <f t="shared" si="852"/>
        <v/>
      </c>
      <c r="CC522" s="11" t="str">
        <f t="shared" si="853"/>
        <v/>
      </c>
      <c r="CD522" s="11" t="str">
        <f t="shared" si="854"/>
        <v/>
      </c>
      <c r="CE522" s="11" t="str">
        <f t="shared" si="855"/>
        <v/>
      </c>
      <c r="CF522" s="11" t="str">
        <f t="shared" si="856"/>
        <v/>
      </c>
      <c r="CG522" s="11" t="str">
        <f t="shared" si="857"/>
        <v/>
      </c>
      <c r="CH522" s="11" t="str">
        <f t="shared" si="858"/>
        <v/>
      </c>
      <c r="CI522" s="11" t="str">
        <f t="shared" si="859"/>
        <v/>
      </c>
      <c r="CJ522" s="11" t="str">
        <f t="shared" si="860"/>
        <v/>
      </c>
      <c r="CK522" s="11" t="str">
        <f t="shared" si="861"/>
        <v/>
      </c>
      <c r="CL522" s="11" t="str">
        <f t="shared" si="862"/>
        <v/>
      </c>
      <c r="CM522" s="11" t="str">
        <f t="shared" si="863"/>
        <v/>
      </c>
      <c r="CN522" s="11" t="str">
        <f t="shared" si="864"/>
        <v/>
      </c>
      <c r="CO522" s="11" t="str">
        <f t="shared" si="865"/>
        <v/>
      </c>
      <c r="CP522" s="11" t="str">
        <f t="shared" si="866"/>
        <v/>
      </c>
      <c r="CQ522" s="11" t="str">
        <f t="shared" si="867"/>
        <v/>
      </c>
      <c r="CR522" s="11" t="str">
        <f t="shared" si="868"/>
        <v/>
      </c>
      <c r="CS522" s="11" t="str">
        <f t="shared" si="869"/>
        <v/>
      </c>
      <c r="CT522" s="11" t="str">
        <f t="shared" si="870"/>
        <v/>
      </c>
      <c r="CU522" s="11" t="str">
        <f t="shared" si="871"/>
        <v/>
      </c>
      <c r="CV522" s="5">
        <v>1911</v>
      </c>
      <c r="CW522" s="11" t="str">
        <f t="shared" si="872"/>
        <v/>
      </c>
      <c r="CX522" s="11" t="str">
        <f t="shared" si="873"/>
        <v/>
      </c>
      <c r="CY522" s="11" t="str">
        <f t="shared" si="874"/>
        <v/>
      </c>
      <c r="CZ522" s="11" t="str">
        <f t="shared" si="875"/>
        <v/>
      </c>
      <c r="DA522" s="11" t="str">
        <f t="shared" si="876"/>
        <v/>
      </c>
      <c r="DB522" s="11" t="str">
        <f t="shared" si="877"/>
        <v/>
      </c>
      <c r="DC522" s="11" t="str">
        <f t="shared" si="878"/>
        <v/>
      </c>
      <c r="DD522" s="11" t="str">
        <f t="shared" si="879"/>
        <v/>
      </c>
      <c r="DE522" s="11" t="str">
        <f t="shared" si="880"/>
        <v/>
      </c>
      <c r="DF522" s="11" t="str">
        <f t="shared" si="881"/>
        <v/>
      </c>
      <c r="DG522" s="11" t="str">
        <f t="shared" si="882"/>
        <v/>
      </c>
      <c r="DH522" s="11" t="str">
        <f t="shared" si="883"/>
        <v/>
      </c>
      <c r="DI522" s="11" t="str">
        <f t="shared" si="884"/>
        <v/>
      </c>
      <c r="DJ522" s="11" t="str">
        <f t="shared" si="885"/>
        <v/>
      </c>
      <c r="DK522" s="11" t="str">
        <f t="shared" si="886"/>
        <v/>
      </c>
      <c r="DL522" s="11" t="str">
        <f t="shared" si="887"/>
        <v/>
      </c>
      <c r="DM522" s="11" t="str">
        <f t="shared" si="888"/>
        <v/>
      </c>
      <c r="DN522" s="11" t="str">
        <f t="shared" si="889"/>
        <v/>
      </c>
      <c r="DO522" s="11" t="str">
        <f t="shared" si="890"/>
        <v/>
      </c>
      <c r="DP522" s="11" t="str">
        <f t="shared" si="891"/>
        <v/>
      </c>
      <c r="DQ522" s="11" t="str">
        <f t="shared" si="892"/>
        <v/>
      </c>
      <c r="DR522" s="11" t="str">
        <f t="shared" si="893"/>
        <v/>
      </c>
      <c r="DS522" s="11" t="str">
        <f t="shared" si="894"/>
        <v/>
      </c>
      <c r="DT522" s="11" t="str">
        <f t="shared" si="895"/>
        <v/>
      </c>
      <c r="DU522" s="11" t="str">
        <f t="shared" si="896"/>
        <v/>
      </c>
      <c r="DV522" s="11" t="str">
        <f t="shared" si="897"/>
        <v/>
      </c>
      <c r="DW522" s="11" t="str">
        <f t="shared" si="898"/>
        <v/>
      </c>
      <c r="DX522" s="11" t="str">
        <f t="shared" si="899"/>
        <v/>
      </c>
      <c r="DY522" s="11" t="str">
        <f t="shared" si="900"/>
        <v/>
      </c>
      <c r="DZ522" s="11" t="str">
        <f t="shared" si="901"/>
        <v/>
      </c>
      <c r="EA522" s="5">
        <v>1911</v>
      </c>
      <c r="EB522" s="13">
        <f t="shared" si="902"/>
        <v>1</v>
      </c>
      <c r="EC522" s="13">
        <f t="shared" si="903"/>
        <v>1</v>
      </c>
      <c r="ED522" s="13" t="str">
        <f t="shared" si="904"/>
        <v/>
      </c>
      <c r="EE522" s="13" t="str">
        <f t="shared" si="905"/>
        <v/>
      </c>
      <c r="EF522" s="13" t="str">
        <f t="shared" si="906"/>
        <v/>
      </c>
      <c r="EG522" s="13" t="str">
        <f t="shared" si="907"/>
        <v/>
      </c>
      <c r="EH522" s="13" t="str">
        <f t="shared" si="908"/>
        <v/>
      </c>
      <c r="EI522" s="13" t="str">
        <f t="shared" si="909"/>
        <v/>
      </c>
      <c r="EJ522" s="13" t="str">
        <f t="shared" si="910"/>
        <v/>
      </c>
      <c r="EK522" s="13" t="str">
        <f t="shared" si="911"/>
        <v/>
      </c>
      <c r="EL522" s="13" t="str">
        <f t="shared" si="912"/>
        <v/>
      </c>
      <c r="EM522" s="13" t="str">
        <f t="shared" si="913"/>
        <v/>
      </c>
      <c r="EN522" s="13" t="str">
        <f t="shared" si="914"/>
        <v/>
      </c>
      <c r="EO522" s="13" t="str">
        <f t="shared" si="915"/>
        <v/>
      </c>
      <c r="EP522" s="13" t="str">
        <f t="shared" si="916"/>
        <v/>
      </c>
      <c r="EQ522" s="13" t="str">
        <f t="shared" si="917"/>
        <v/>
      </c>
      <c r="ER522" s="13" t="str">
        <f t="shared" si="918"/>
        <v/>
      </c>
      <c r="ES522" s="13" t="str">
        <f t="shared" si="919"/>
        <v/>
      </c>
      <c r="ET522" s="13" t="str">
        <f t="shared" si="920"/>
        <v/>
      </c>
      <c r="EU522" s="13" t="str">
        <f t="shared" si="921"/>
        <v/>
      </c>
      <c r="EV522" s="13" t="str">
        <f t="shared" si="922"/>
        <v/>
      </c>
      <c r="EW522" s="13" t="str">
        <f t="shared" si="923"/>
        <v/>
      </c>
      <c r="EX522" s="13" t="str">
        <f t="shared" si="924"/>
        <v/>
      </c>
      <c r="EY522" s="13" t="str">
        <f t="shared" si="925"/>
        <v/>
      </c>
      <c r="EZ522" s="13" t="str">
        <f t="shared" si="926"/>
        <v/>
      </c>
      <c r="FA522" s="13" t="str">
        <f t="shared" si="927"/>
        <v/>
      </c>
      <c r="FB522" s="13" t="str">
        <f t="shared" si="928"/>
        <v/>
      </c>
      <c r="FC522" s="13" t="str">
        <f t="shared" si="929"/>
        <v/>
      </c>
      <c r="FD522" s="13" t="str">
        <f t="shared" si="930"/>
        <v/>
      </c>
      <c r="FE522" s="13" t="str">
        <f t="shared" si="841"/>
        <v/>
      </c>
      <c r="FF522" s="13">
        <f>SUM($EB530:FE530)</f>
        <v>4</v>
      </c>
      <c r="FG522" s="5">
        <v>1911</v>
      </c>
      <c r="FH522" s="11" t="str">
        <f t="shared" si="931"/>
        <v/>
      </c>
      <c r="FI522" s="11" t="str">
        <f t="shared" si="932"/>
        <v/>
      </c>
      <c r="FJ522" s="11" t="str">
        <f t="shared" si="933"/>
        <v/>
      </c>
      <c r="FK522" s="11" t="str">
        <f t="shared" si="934"/>
        <v/>
      </c>
      <c r="FL522" s="11" t="str">
        <f t="shared" si="935"/>
        <v/>
      </c>
      <c r="FM522" s="11" t="str">
        <f t="shared" si="936"/>
        <v/>
      </c>
      <c r="FN522" s="11" t="str">
        <f t="shared" si="937"/>
        <v/>
      </c>
      <c r="FO522" s="11" t="str">
        <f t="shared" si="938"/>
        <v/>
      </c>
      <c r="FP522" s="11" t="str">
        <f t="shared" si="939"/>
        <v/>
      </c>
      <c r="FQ522" s="11" t="str">
        <f t="shared" si="940"/>
        <v/>
      </c>
      <c r="FR522" s="11" t="str">
        <f t="shared" si="941"/>
        <v/>
      </c>
      <c r="FS522" s="11" t="str">
        <f t="shared" si="942"/>
        <v/>
      </c>
      <c r="FT522" s="11" t="str">
        <f t="shared" si="943"/>
        <v/>
      </c>
      <c r="FU522" s="11" t="str">
        <f t="shared" si="944"/>
        <v/>
      </c>
      <c r="FV522" s="11" t="str">
        <f t="shared" si="945"/>
        <v/>
      </c>
      <c r="FW522" s="11" t="str">
        <f t="shared" si="946"/>
        <v/>
      </c>
      <c r="FX522" s="11" t="str">
        <f t="shared" si="947"/>
        <v/>
      </c>
      <c r="FY522" s="11" t="str">
        <f t="shared" si="948"/>
        <v/>
      </c>
      <c r="FZ522" s="11" t="str">
        <f t="shared" si="949"/>
        <v/>
      </c>
      <c r="GA522" s="11" t="str">
        <f t="shared" si="950"/>
        <v/>
      </c>
      <c r="GB522" s="11" t="str">
        <f t="shared" si="951"/>
        <v/>
      </c>
      <c r="GC522" s="11" t="str">
        <f t="shared" si="952"/>
        <v/>
      </c>
      <c r="GD522" s="11" t="str">
        <f t="shared" si="953"/>
        <v/>
      </c>
      <c r="GE522" s="11" t="str">
        <f t="shared" si="954"/>
        <v/>
      </c>
      <c r="GF522" s="11" t="str">
        <f t="shared" si="955"/>
        <v/>
      </c>
      <c r="GG522" s="11" t="str">
        <f t="shared" si="956"/>
        <v/>
      </c>
      <c r="GH522" s="11" t="str">
        <f t="shared" si="957"/>
        <v/>
      </c>
      <c r="GI522" s="11" t="str">
        <f t="shared" si="958"/>
        <v/>
      </c>
      <c r="GJ522" s="11" t="str">
        <f t="shared" si="959"/>
        <v/>
      </c>
      <c r="GK522" s="11" t="str">
        <f t="shared" si="960"/>
        <v/>
      </c>
      <c r="GL522" s="37">
        <v>1911</v>
      </c>
    </row>
    <row r="523" spans="1:194">
      <c r="A523" s="5">
        <v>1911</v>
      </c>
      <c r="B523" s="7">
        <v>31</v>
      </c>
      <c r="C523" s="7">
        <v>29</v>
      </c>
      <c r="D523" s="7">
        <v>36</v>
      </c>
      <c r="E523" s="7">
        <v>37</v>
      </c>
      <c r="F523" s="7">
        <v>41</v>
      </c>
      <c r="G523" s="8">
        <v>54</v>
      </c>
      <c r="H523" s="7">
        <v>47</v>
      </c>
      <c r="I523" s="7">
        <v>40</v>
      </c>
      <c r="J523" s="7">
        <v>39</v>
      </c>
      <c r="K523" s="7">
        <v>34</v>
      </c>
      <c r="L523" s="8">
        <v>36</v>
      </c>
      <c r="M523" s="7">
        <v>44</v>
      </c>
      <c r="N523" s="7">
        <v>45</v>
      </c>
      <c r="O523" s="7">
        <v>54</v>
      </c>
      <c r="P523" s="7">
        <v>46</v>
      </c>
      <c r="Q523" s="8">
        <v>38</v>
      </c>
      <c r="R523" s="7">
        <v>39</v>
      </c>
      <c r="S523" s="7">
        <v>38</v>
      </c>
      <c r="T523" s="7">
        <v>52</v>
      </c>
      <c r="U523" s="7">
        <v>48</v>
      </c>
      <c r="V523" s="8">
        <v>42</v>
      </c>
      <c r="W523" s="7">
        <v>41</v>
      </c>
      <c r="X523" s="7">
        <v>38</v>
      </c>
      <c r="Y523" s="7">
        <v>38</v>
      </c>
      <c r="Z523" s="7">
        <v>42</v>
      </c>
      <c r="AA523" s="8">
        <v>41</v>
      </c>
      <c r="AB523" s="7">
        <v>47</v>
      </c>
      <c r="AC523" s="7">
        <v>50</v>
      </c>
      <c r="AD523" s="7">
        <v>57</v>
      </c>
      <c r="AE523" s="7">
        <v>61</v>
      </c>
      <c r="AF523" s="942"/>
      <c r="AG523" s="360">
        <f t="shared" si="961"/>
        <v>1285</v>
      </c>
      <c r="AH523" s="10">
        <f t="shared" si="962"/>
        <v>42.833333333333336</v>
      </c>
      <c r="AI523" s="11">
        <f t="shared" si="963"/>
        <v>61</v>
      </c>
      <c r="AJ523" s="12">
        <f t="shared" si="964"/>
        <v>29</v>
      </c>
      <c r="AK523" s="5">
        <v>1910</v>
      </c>
      <c r="AL523" s="13" t="str">
        <f t="shared" si="965"/>
        <v/>
      </c>
      <c r="AM523" s="13" t="str">
        <f t="shared" si="966"/>
        <v/>
      </c>
      <c r="AN523" s="13" t="str">
        <f t="shared" si="967"/>
        <v/>
      </c>
      <c r="AO523" s="13" t="str">
        <f t="shared" si="968"/>
        <v/>
      </c>
      <c r="AP523" s="13" t="str">
        <f t="shared" si="969"/>
        <v/>
      </c>
      <c r="AQ523" s="13" t="str">
        <f t="shared" si="970"/>
        <v/>
      </c>
      <c r="AR523" s="13" t="str">
        <f t="shared" si="971"/>
        <v/>
      </c>
      <c r="AS523" s="13" t="str">
        <f t="shared" si="972"/>
        <v/>
      </c>
      <c r="AT523" s="13" t="str">
        <f t="shared" si="973"/>
        <v/>
      </c>
      <c r="AU523" s="13" t="str">
        <f t="shared" si="974"/>
        <v/>
      </c>
      <c r="AV523" s="13" t="str">
        <f t="shared" si="975"/>
        <v/>
      </c>
      <c r="AW523" s="13" t="str">
        <f t="shared" si="976"/>
        <v/>
      </c>
      <c r="AX523" s="13" t="str">
        <f t="shared" si="977"/>
        <v/>
      </c>
      <c r="AY523" s="13" t="str">
        <f t="shared" si="978"/>
        <v/>
      </c>
      <c r="AZ523" s="13" t="str">
        <f t="shared" si="979"/>
        <v/>
      </c>
      <c r="BA523" s="13" t="str">
        <f t="shared" si="980"/>
        <v/>
      </c>
      <c r="BB523" s="13" t="str">
        <f t="shared" si="981"/>
        <v/>
      </c>
      <c r="BC523" s="13" t="str">
        <f t="shared" si="982"/>
        <v/>
      </c>
      <c r="BD523" s="13" t="str">
        <f t="shared" si="983"/>
        <v/>
      </c>
      <c r="BE523" s="13" t="str">
        <f t="shared" si="984"/>
        <v/>
      </c>
      <c r="BF523" s="13" t="str">
        <f t="shared" si="985"/>
        <v/>
      </c>
      <c r="BG523" s="13" t="str">
        <f t="shared" si="986"/>
        <v/>
      </c>
      <c r="BH523" s="13" t="str">
        <f t="shared" si="987"/>
        <v/>
      </c>
      <c r="BI523" s="13" t="str">
        <f t="shared" si="988"/>
        <v/>
      </c>
      <c r="BJ523" s="13" t="str">
        <f t="shared" si="989"/>
        <v/>
      </c>
      <c r="BK523" s="13" t="str">
        <f t="shared" si="990"/>
        <v/>
      </c>
      <c r="BL523" s="13" t="str">
        <f t="shared" si="991"/>
        <v/>
      </c>
      <c r="BM523" s="13" t="str">
        <f t="shared" si="992"/>
        <v/>
      </c>
      <c r="BN523" s="13" t="str">
        <f t="shared" si="993"/>
        <v/>
      </c>
      <c r="BO523" s="13" t="str">
        <f t="shared" si="994"/>
        <v/>
      </c>
      <c r="BP523" s="13">
        <f t="shared" si="996"/>
        <v>0</v>
      </c>
      <c r="BQ523" s="5">
        <v>1912</v>
      </c>
      <c r="BR523" s="11" t="str">
        <f t="shared" si="842"/>
        <v/>
      </c>
      <c r="BS523" s="11" t="str">
        <f t="shared" si="843"/>
        <v/>
      </c>
      <c r="BT523" s="11" t="str">
        <f t="shared" si="844"/>
        <v/>
      </c>
      <c r="BU523" s="11" t="str">
        <f t="shared" si="845"/>
        <v/>
      </c>
      <c r="BV523" s="11" t="str">
        <f t="shared" si="846"/>
        <v/>
      </c>
      <c r="BW523" s="11" t="str">
        <f t="shared" si="847"/>
        <v/>
      </c>
      <c r="BX523" s="11" t="str">
        <f t="shared" si="848"/>
        <v/>
      </c>
      <c r="BY523" s="11" t="str">
        <f t="shared" si="849"/>
        <v/>
      </c>
      <c r="BZ523" s="11" t="str">
        <f t="shared" si="850"/>
        <v/>
      </c>
      <c r="CA523" s="11" t="str">
        <f t="shared" si="851"/>
        <v/>
      </c>
      <c r="CB523" s="11" t="str">
        <f t="shared" si="852"/>
        <v/>
      </c>
      <c r="CC523" s="11" t="str">
        <f t="shared" si="853"/>
        <v/>
      </c>
      <c r="CD523" s="11" t="str">
        <f t="shared" si="854"/>
        <v/>
      </c>
      <c r="CE523" s="11" t="str">
        <f t="shared" si="855"/>
        <v/>
      </c>
      <c r="CF523" s="11" t="str">
        <f t="shared" si="856"/>
        <v/>
      </c>
      <c r="CG523" s="11" t="str">
        <f t="shared" si="857"/>
        <v/>
      </c>
      <c r="CH523" s="11" t="str">
        <f t="shared" si="858"/>
        <v/>
      </c>
      <c r="CI523" s="11" t="str">
        <f t="shared" si="859"/>
        <v/>
      </c>
      <c r="CJ523" s="11" t="str">
        <f t="shared" si="860"/>
        <v/>
      </c>
      <c r="CK523" s="11" t="str">
        <f t="shared" si="861"/>
        <v/>
      </c>
      <c r="CL523" s="11" t="str">
        <f t="shared" si="862"/>
        <v/>
      </c>
      <c r="CM523" s="11" t="str">
        <f t="shared" si="863"/>
        <v/>
      </c>
      <c r="CN523" s="11" t="str">
        <f t="shared" si="864"/>
        <v/>
      </c>
      <c r="CO523" s="11" t="str">
        <f t="shared" si="865"/>
        <v/>
      </c>
      <c r="CP523" s="11" t="str">
        <f t="shared" si="866"/>
        <v/>
      </c>
      <c r="CQ523" s="11" t="str">
        <f t="shared" si="867"/>
        <v/>
      </c>
      <c r="CR523" s="11" t="str">
        <f t="shared" si="868"/>
        <v/>
      </c>
      <c r="CS523" s="11" t="str">
        <f t="shared" si="869"/>
        <v/>
      </c>
      <c r="CT523" s="11" t="str">
        <f t="shared" si="870"/>
        <v/>
      </c>
      <c r="CU523" s="11" t="str">
        <f t="shared" si="871"/>
        <v/>
      </c>
      <c r="CV523" s="5">
        <v>1912</v>
      </c>
      <c r="CW523" s="11" t="str">
        <f t="shared" si="872"/>
        <v/>
      </c>
      <c r="CX523" s="11" t="str">
        <f t="shared" si="873"/>
        <v/>
      </c>
      <c r="CY523" s="11" t="str">
        <f t="shared" si="874"/>
        <v/>
      </c>
      <c r="CZ523" s="11" t="str">
        <f t="shared" si="875"/>
        <v/>
      </c>
      <c r="DA523" s="11" t="str">
        <f t="shared" si="876"/>
        <v/>
      </c>
      <c r="DB523" s="11" t="str">
        <f t="shared" si="877"/>
        <v/>
      </c>
      <c r="DC523" s="11" t="str">
        <f t="shared" si="878"/>
        <v/>
      </c>
      <c r="DD523" s="11" t="str">
        <f t="shared" si="879"/>
        <v/>
      </c>
      <c r="DE523" s="11" t="str">
        <f t="shared" si="880"/>
        <v/>
      </c>
      <c r="DF523" s="11" t="str">
        <f t="shared" si="881"/>
        <v/>
      </c>
      <c r="DG523" s="11" t="str">
        <f t="shared" si="882"/>
        <v/>
      </c>
      <c r="DH523" s="11" t="str">
        <f t="shared" si="883"/>
        <v/>
      </c>
      <c r="DI523" s="11" t="str">
        <f t="shared" si="884"/>
        <v/>
      </c>
      <c r="DJ523" s="11" t="str">
        <f t="shared" si="885"/>
        <v/>
      </c>
      <c r="DK523" s="11" t="str">
        <f t="shared" si="886"/>
        <v/>
      </c>
      <c r="DL523" s="11">
        <f t="shared" si="887"/>
        <v>1912</v>
      </c>
      <c r="DM523" s="11">
        <f t="shared" si="888"/>
        <v>1912</v>
      </c>
      <c r="DN523" s="11" t="str">
        <f t="shared" si="889"/>
        <v/>
      </c>
      <c r="DO523" s="11" t="str">
        <f t="shared" si="890"/>
        <v/>
      </c>
      <c r="DP523" s="11" t="str">
        <f t="shared" si="891"/>
        <v/>
      </c>
      <c r="DQ523" s="11" t="str">
        <f t="shared" si="892"/>
        <v/>
      </c>
      <c r="DR523" s="11" t="str">
        <f t="shared" si="893"/>
        <v/>
      </c>
      <c r="DS523" s="11" t="str">
        <f t="shared" si="894"/>
        <v/>
      </c>
      <c r="DT523" s="11" t="str">
        <f t="shared" si="895"/>
        <v/>
      </c>
      <c r="DU523" s="11" t="str">
        <f t="shared" si="896"/>
        <v/>
      </c>
      <c r="DV523" s="11" t="str">
        <f t="shared" si="897"/>
        <v/>
      </c>
      <c r="DW523" s="11" t="str">
        <f t="shared" si="898"/>
        <v/>
      </c>
      <c r="DX523" s="11" t="str">
        <f t="shared" si="899"/>
        <v/>
      </c>
      <c r="DY523" s="11" t="str">
        <f t="shared" si="900"/>
        <v/>
      </c>
      <c r="DZ523" s="11" t="str">
        <f t="shared" si="901"/>
        <v/>
      </c>
      <c r="EA523" s="5">
        <v>1912</v>
      </c>
      <c r="EB523" s="13" t="str">
        <f t="shared" si="902"/>
        <v/>
      </c>
      <c r="EC523" s="13" t="str">
        <f t="shared" si="903"/>
        <v/>
      </c>
      <c r="ED523" s="13" t="str">
        <f t="shared" si="904"/>
        <v/>
      </c>
      <c r="EE523" s="13" t="str">
        <f t="shared" si="905"/>
        <v/>
      </c>
      <c r="EF523" s="13" t="str">
        <f t="shared" si="906"/>
        <v/>
      </c>
      <c r="EG523" s="13" t="str">
        <f t="shared" si="907"/>
        <v/>
      </c>
      <c r="EH523" s="13" t="str">
        <f t="shared" si="908"/>
        <v/>
      </c>
      <c r="EI523" s="13" t="str">
        <f t="shared" si="909"/>
        <v/>
      </c>
      <c r="EJ523" s="13" t="str">
        <f t="shared" si="910"/>
        <v/>
      </c>
      <c r="EK523" s="13" t="str">
        <f t="shared" si="911"/>
        <v/>
      </c>
      <c r="EL523" s="13" t="str">
        <f t="shared" si="912"/>
        <v/>
      </c>
      <c r="EM523" s="13" t="str">
        <f t="shared" si="913"/>
        <v/>
      </c>
      <c r="EN523" s="13" t="str">
        <f t="shared" si="914"/>
        <v/>
      </c>
      <c r="EO523" s="13" t="str">
        <f t="shared" si="915"/>
        <v/>
      </c>
      <c r="EP523" s="13" t="str">
        <f t="shared" si="916"/>
        <v/>
      </c>
      <c r="EQ523" s="13" t="str">
        <f t="shared" si="917"/>
        <v/>
      </c>
      <c r="ER523" s="13" t="str">
        <f t="shared" si="918"/>
        <v/>
      </c>
      <c r="ES523" s="13" t="str">
        <f t="shared" si="919"/>
        <v/>
      </c>
      <c r="ET523" s="13" t="str">
        <f t="shared" si="920"/>
        <v/>
      </c>
      <c r="EU523" s="13" t="str">
        <f t="shared" si="921"/>
        <v/>
      </c>
      <c r="EV523" s="13" t="str">
        <f t="shared" si="922"/>
        <v/>
      </c>
      <c r="EW523" s="13" t="str">
        <f t="shared" si="923"/>
        <v/>
      </c>
      <c r="EX523" s="13" t="str">
        <f t="shared" si="924"/>
        <v/>
      </c>
      <c r="EY523" s="13" t="str">
        <f t="shared" si="925"/>
        <v/>
      </c>
      <c r="EZ523" s="13" t="str">
        <f t="shared" si="926"/>
        <v/>
      </c>
      <c r="FA523" s="13" t="str">
        <f t="shared" si="927"/>
        <v/>
      </c>
      <c r="FB523" s="13" t="str">
        <f t="shared" si="928"/>
        <v/>
      </c>
      <c r="FC523" s="13" t="str">
        <f t="shared" si="929"/>
        <v/>
      </c>
      <c r="FD523" s="13" t="str">
        <f t="shared" si="930"/>
        <v/>
      </c>
      <c r="FE523" s="13" t="str">
        <f t="shared" si="841"/>
        <v/>
      </c>
      <c r="FF523" s="13">
        <f>SUM($EB531:FE531)</f>
        <v>3</v>
      </c>
      <c r="FG523" s="5">
        <v>1912</v>
      </c>
      <c r="FH523" s="11" t="str">
        <f t="shared" si="931"/>
        <v/>
      </c>
      <c r="FI523" s="11" t="str">
        <f t="shared" si="932"/>
        <v/>
      </c>
      <c r="FJ523" s="11" t="str">
        <f t="shared" si="933"/>
        <v/>
      </c>
      <c r="FK523" s="11" t="str">
        <f t="shared" si="934"/>
        <v/>
      </c>
      <c r="FL523" s="11" t="str">
        <f t="shared" si="935"/>
        <v/>
      </c>
      <c r="FM523" s="11" t="str">
        <f t="shared" si="936"/>
        <v/>
      </c>
      <c r="FN523" s="11" t="str">
        <f t="shared" si="937"/>
        <v/>
      </c>
      <c r="FO523" s="11" t="str">
        <f t="shared" si="938"/>
        <v/>
      </c>
      <c r="FP523" s="11" t="str">
        <f t="shared" si="939"/>
        <v/>
      </c>
      <c r="FQ523" s="11" t="str">
        <f t="shared" si="940"/>
        <v/>
      </c>
      <c r="FR523" s="11" t="str">
        <f t="shared" si="941"/>
        <v/>
      </c>
      <c r="FS523" s="11" t="str">
        <f t="shared" si="942"/>
        <v/>
      </c>
      <c r="FT523" s="11" t="str">
        <f t="shared" si="943"/>
        <v/>
      </c>
      <c r="FU523" s="11" t="str">
        <f t="shared" si="944"/>
        <v/>
      </c>
      <c r="FV523" s="11" t="str">
        <f t="shared" si="945"/>
        <v/>
      </c>
      <c r="FW523" s="11" t="str">
        <f t="shared" si="946"/>
        <v/>
      </c>
      <c r="FX523" s="11" t="str">
        <f t="shared" si="947"/>
        <v/>
      </c>
      <c r="FY523" s="11" t="str">
        <f t="shared" si="948"/>
        <v/>
      </c>
      <c r="FZ523" s="11" t="str">
        <f t="shared" si="949"/>
        <v/>
      </c>
      <c r="GA523" s="11" t="str">
        <f t="shared" si="950"/>
        <v/>
      </c>
      <c r="GB523" s="11" t="str">
        <f t="shared" si="951"/>
        <v/>
      </c>
      <c r="GC523" s="11" t="str">
        <f t="shared" si="952"/>
        <v/>
      </c>
      <c r="GD523" s="11" t="str">
        <f t="shared" si="953"/>
        <v/>
      </c>
      <c r="GE523" s="11" t="str">
        <f t="shared" si="954"/>
        <v/>
      </c>
      <c r="GF523" s="11" t="str">
        <f t="shared" si="955"/>
        <v/>
      </c>
      <c r="GG523" s="11" t="str">
        <f t="shared" si="956"/>
        <v/>
      </c>
      <c r="GH523" s="11" t="str">
        <f t="shared" si="957"/>
        <v/>
      </c>
      <c r="GI523" s="11" t="str">
        <f t="shared" si="958"/>
        <v/>
      </c>
      <c r="GJ523" s="11" t="str">
        <f t="shared" si="959"/>
        <v/>
      </c>
      <c r="GK523" s="11" t="str">
        <f t="shared" si="960"/>
        <v/>
      </c>
      <c r="GL523" s="37">
        <v>1912</v>
      </c>
    </row>
    <row r="524" spans="1:194">
      <c r="A524" s="5">
        <v>1912</v>
      </c>
      <c r="B524" s="7">
        <v>50</v>
      </c>
      <c r="C524" s="7">
        <v>56</v>
      </c>
      <c r="D524" s="7">
        <v>39</v>
      </c>
      <c r="E524" s="7">
        <v>34</v>
      </c>
      <c r="F524" s="7">
        <v>46</v>
      </c>
      <c r="G524" s="8">
        <v>50</v>
      </c>
      <c r="H524" s="7">
        <v>47</v>
      </c>
      <c r="I524" s="7">
        <v>36</v>
      </c>
      <c r="J524" s="7">
        <v>35</v>
      </c>
      <c r="K524" s="7">
        <v>54</v>
      </c>
      <c r="L524" s="8">
        <v>44</v>
      </c>
      <c r="M524" s="7">
        <v>50</v>
      </c>
      <c r="N524" s="7">
        <v>60</v>
      </c>
      <c r="O524" s="7">
        <v>52</v>
      </c>
      <c r="P524" s="7">
        <v>59</v>
      </c>
      <c r="Q524" s="8">
        <v>64</v>
      </c>
      <c r="R524" s="7">
        <v>65</v>
      </c>
      <c r="S524" s="7">
        <v>55</v>
      </c>
      <c r="T524" s="7">
        <v>47</v>
      </c>
      <c r="U524" s="7">
        <v>42</v>
      </c>
      <c r="V524" s="8">
        <v>47</v>
      </c>
      <c r="W524" s="7">
        <v>55</v>
      </c>
      <c r="X524" s="7">
        <v>48</v>
      </c>
      <c r="Y524" s="7">
        <v>37</v>
      </c>
      <c r="Z524" s="7">
        <v>51</v>
      </c>
      <c r="AA524" s="8">
        <v>48</v>
      </c>
      <c r="AB524" s="7">
        <v>59</v>
      </c>
      <c r="AC524" s="7">
        <v>50</v>
      </c>
      <c r="AD524" s="7">
        <v>47</v>
      </c>
      <c r="AE524" s="7">
        <v>47</v>
      </c>
      <c r="AF524" s="942"/>
      <c r="AG524" s="360">
        <f t="shared" ref="AG524:AG587" si="997">SUM(B524:AE524)</f>
        <v>1474</v>
      </c>
      <c r="AH524" s="10">
        <f t="shared" si="962"/>
        <v>49.133333333333333</v>
      </c>
      <c r="AI524" s="11">
        <f t="shared" si="963"/>
        <v>65</v>
      </c>
      <c r="AJ524" s="12">
        <f t="shared" si="964"/>
        <v>34</v>
      </c>
      <c r="AK524" s="5">
        <v>1911</v>
      </c>
      <c r="AL524" s="13" t="str">
        <f t="shared" si="965"/>
        <v/>
      </c>
      <c r="AM524" s="13" t="str">
        <f t="shared" si="966"/>
        <v/>
      </c>
      <c r="AN524" s="13" t="str">
        <f t="shared" si="967"/>
        <v/>
      </c>
      <c r="AO524" s="13" t="str">
        <f t="shared" si="968"/>
        <v/>
      </c>
      <c r="AP524" s="13" t="str">
        <f t="shared" si="969"/>
        <v/>
      </c>
      <c r="AQ524" s="13" t="str">
        <f t="shared" si="970"/>
        <v/>
      </c>
      <c r="AR524" s="13" t="str">
        <f t="shared" si="971"/>
        <v/>
      </c>
      <c r="AS524" s="13" t="str">
        <f t="shared" si="972"/>
        <v/>
      </c>
      <c r="AT524" s="13" t="str">
        <f t="shared" si="973"/>
        <v/>
      </c>
      <c r="AU524" s="13" t="str">
        <f t="shared" si="974"/>
        <v/>
      </c>
      <c r="AV524" s="13" t="str">
        <f t="shared" si="975"/>
        <v/>
      </c>
      <c r="AW524" s="13" t="str">
        <f t="shared" si="976"/>
        <v/>
      </c>
      <c r="AX524" s="13" t="str">
        <f t="shared" si="977"/>
        <v/>
      </c>
      <c r="AY524" s="13" t="str">
        <f t="shared" si="978"/>
        <v/>
      </c>
      <c r="AZ524" s="13" t="str">
        <f t="shared" si="979"/>
        <v/>
      </c>
      <c r="BA524" s="13" t="str">
        <f t="shared" si="980"/>
        <v/>
      </c>
      <c r="BB524" s="13" t="str">
        <f t="shared" si="981"/>
        <v/>
      </c>
      <c r="BC524" s="13" t="str">
        <f t="shared" si="982"/>
        <v/>
      </c>
      <c r="BD524" s="13" t="str">
        <f t="shared" si="983"/>
        <v/>
      </c>
      <c r="BE524" s="13" t="str">
        <f t="shared" si="984"/>
        <v/>
      </c>
      <c r="BF524" s="13" t="str">
        <f t="shared" si="985"/>
        <v/>
      </c>
      <c r="BG524" s="13" t="str">
        <f t="shared" si="986"/>
        <v/>
      </c>
      <c r="BH524" s="13" t="str">
        <f t="shared" si="987"/>
        <v/>
      </c>
      <c r="BI524" s="13" t="str">
        <f t="shared" si="988"/>
        <v/>
      </c>
      <c r="BJ524" s="13" t="str">
        <f t="shared" si="989"/>
        <v/>
      </c>
      <c r="BK524" s="13" t="str">
        <f t="shared" si="990"/>
        <v/>
      </c>
      <c r="BL524" s="13" t="str">
        <f t="shared" si="991"/>
        <v/>
      </c>
      <c r="BM524" s="13" t="str">
        <f t="shared" si="992"/>
        <v/>
      </c>
      <c r="BN524" s="13" t="str">
        <f t="shared" si="993"/>
        <v/>
      </c>
      <c r="BO524" s="13" t="str">
        <f t="shared" si="994"/>
        <v/>
      </c>
      <c r="BP524" s="13">
        <f t="shared" si="996"/>
        <v>0</v>
      </c>
      <c r="BQ524" s="5">
        <v>1913</v>
      </c>
      <c r="BR524" s="11" t="str">
        <f t="shared" si="842"/>
        <v/>
      </c>
      <c r="BS524" s="11" t="str">
        <f t="shared" si="843"/>
        <v/>
      </c>
      <c r="BT524" s="11" t="str">
        <f t="shared" si="844"/>
        <v/>
      </c>
      <c r="BU524" s="11" t="str">
        <f t="shared" si="845"/>
        <v/>
      </c>
      <c r="BV524" s="11" t="str">
        <f t="shared" si="846"/>
        <v/>
      </c>
      <c r="BW524" s="11" t="str">
        <f t="shared" si="847"/>
        <v/>
      </c>
      <c r="BX524" s="11" t="str">
        <f t="shared" si="848"/>
        <v/>
      </c>
      <c r="BY524" s="11" t="str">
        <f t="shared" si="849"/>
        <v/>
      </c>
      <c r="BZ524" s="11" t="str">
        <f t="shared" si="850"/>
        <v/>
      </c>
      <c r="CA524" s="11" t="str">
        <f t="shared" si="851"/>
        <v/>
      </c>
      <c r="CB524" s="11" t="str">
        <f t="shared" si="852"/>
        <v/>
      </c>
      <c r="CC524" s="11" t="str">
        <f t="shared" si="853"/>
        <v/>
      </c>
      <c r="CD524" s="11" t="str">
        <f t="shared" si="854"/>
        <v/>
      </c>
      <c r="CE524" s="11" t="str">
        <f t="shared" si="855"/>
        <v/>
      </c>
      <c r="CF524" s="11" t="str">
        <f t="shared" si="856"/>
        <v/>
      </c>
      <c r="CG524" s="11" t="str">
        <f t="shared" si="857"/>
        <v/>
      </c>
      <c r="CH524" s="11" t="str">
        <f t="shared" si="858"/>
        <v/>
      </c>
      <c r="CI524" s="11" t="str">
        <f t="shared" si="859"/>
        <v/>
      </c>
      <c r="CJ524" s="11" t="str">
        <f t="shared" si="860"/>
        <v/>
      </c>
      <c r="CK524" s="11" t="str">
        <f t="shared" si="861"/>
        <v/>
      </c>
      <c r="CL524" s="11" t="str">
        <f t="shared" si="862"/>
        <v/>
      </c>
      <c r="CM524" s="11" t="str">
        <f t="shared" si="863"/>
        <v/>
      </c>
      <c r="CN524" s="11" t="str">
        <f t="shared" si="864"/>
        <v/>
      </c>
      <c r="CO524" s="11" t="str">
        <f t="shared" si="865"/>
        <v/>
      </c>
      <c r="CP524" s="11" t="str">
        <f t="shared" si="866"/>
        <v/>
      </c>
      <c r="CQ524" s="11" t="str">
        <f t="shared" si="867"/>
        <v/>
      </c>
      <c r="CR524" s="11" t="str">
        <f t="shared" si="868"/>
        <v/>
      </c>
      <c r="CS524" s="11" t="str">
        <f t="shared" si="869"/>
        <v/>
      </c>
      <c r="CT524" s="11" t="str">
        <f t="shared" si="870"/>
        <v/>
      </c>
      <c r="CU524" s="11" t="str">
        <f t="shared" si="871"/>
        <v/>
      </c>
      <c r="CV524" s="5">
        <v>1913</v>
      </c>
      <c r="CW524" s="11" t="str">
        <f t="shared" si="872"/>
        <v/>
      </c>
      <c r="CX524" s="11" t="str">
        <f t="shared" si="873"/>
        <v/>
      </c>
      <c r="CY524" s="11" t="str">
        <f t="shared" si="874"/>
        <v/>
      </c>
      <c r="CZ524" s="11">
        <f t="shared" si="875"/>
        <v>1913</v>
      </c>
      <c r="DA524" s="11" t="str">
        <f t="shared" si="876"/>
        <v/>
      </c>
      <c r="DB524" s="11" t="str">
        <f t="shared" si="877"/>
        <v/>
      </c>
      <c r="DC524" s="11" t="str">
        <f t="shared" si="878"/>
        <v/>
      </c>
      <c r="DD524" s="11" t="str">
        <f t="shared" si="879"/>
        <v/>
      </c>
      <c r="DE524" s="11" t="str">
        <f t="shared" si="880"/>
        <v/>
      </c>
      <c r="DF524" s="11" t="str">
        <f t="shared" si="881"/>
        <v/>
      </c>
      <c r="DG524" s="11" t="str">
        <f t="shared" si="882"/>
        <v/>
      </c>
      <c r="DH524" s="11" t="str">
        <f t="shared" si="883"/>
        <v/>
      </c>
      <c r="DI524" s="11" t="str">
        <f t="shared" si="884"/>
        <v/>
      </c>
      <c r="DJ524" s="11" t="str">
        <f t="shared" si="885"/>
        <v/>
      </c>
      <c r="DK524" s="11" t="str">
        <f t="shared" si="886"/>
        <v/>
      </c>
      <c r="DL524" s="11" t="str">
        <f t="shared" si="887"/>
        <v/>
      </c>
      <c r="DM524" s="11" t="str">
        <f t="shared" si="888"/>
        <v/>
      </c>
      <c r="DN524" s="11" t="str">
        <f t="shared" si="889"/>
        <v/>
      </c>
      <c r="DO524" s="11" t="str">
        <f t="shared" si="890"/>
        <v/>
      </c>
      <c r="DP524" s="11" t="str">
        <f t="shared" si="891"/>
        <v/>
      </c>
      <c r="DQ524" s="11" t="str">
        <f t="shared" si="892"/>
        <v/>
      </c>
      <c r="DR524" s="11" t="str">
        <f t="shared" si="893"/>
        <v/>
      </c>
      <c r="DS524" s="11" t="str">
        <f t="shared" si="894"/>
        <v/>
      </c>
      <c r="DT524" s="11" t="str">
        <f t="shared" si="895"/>
        <v/>
      </c>
      <c r="DU524" s="11" t="str">
        <f t="shared" si="896"/>
        <v/>
      </c>
      <c r="DV524" s="11" t="str">
        <f t="shared" si="897"/>
        <v/>
      </c>
      <c r="DW524" s="11" t="str">
        <f t="shared" si="898"/>
        <v/>
      </c>
      <c r="DX524" s="11" t="str">
        <f t="shared" si="899"/>
        <v/>
      </c>
      <c r="DY524" s="11" t="str">
        <f t="shared" si="900"/>
        <v/>
      </c>
      <c r="DZ524" s="11" t="str">
        <f t="shared" si="901"/>
        <v/>
      </c>
      <c r="EA524" s="5">
        <v>1913</v>
      </c>
      <c r="EB524" s="13" t="str">
        <f t="shared" si="902"/>
        <v/>
      </c>
      <c r="EC524" s="13" t="str">
        <f t="shared" si="903"/>
        <v/>
      </c>
      <c r="ED524" s="13" t="str">
        <f t="shared" si="904"/>
        <v/>
      </c>
      <c r="EE524" s="13" t="str">
        <f t="shared" si="905"/>
        <v/>
      </c>
      <c r="EF524" s="13" t="str">
        <f t="shared" si="906"/>
        <v/>
      </c>
      <c r="EG524" s="13" t="str">
        <f t="shared" si="907"/>
        <v/>
      </c>
      <c r="EH524" s="13" t="str">
        <f t="shared" si="908"/>
        <v/>
      </c>
      <c r="EI524" s="13" t="str">
        <f t="shared" si="909"/>
        <v/>
      </c>
      <c r="EJ524" s="13" t="str">
        <f t="shared" si="910"/>
        <v/>
      </c>
      <c r="EK524" s="13" t="str">
        <f t="shared" si="911"/>
        <v/>
      </c>
      <c r="EL524" s="13" t="str">
        <f t="shared" si="912"/>
        <v/>
      </c>
      <c r="EM524" s="13" t="str">
        <f t="shared" si="913"/>
        <v/>
      </c>
      <c r="EN524" s="13" t="str">
        <f t="shared" si="914"/>
        <v/>
      </c>
      <c r="EO524" s="13" t="str">
        <f t="shared" si="915"/>
        <v/>
      </c>
      <c r="EP524" s="13" t="str">
        <f t="shared" si="916"/>
        <v/>
      </c>
      <c r="EQ524" s="13" t="str">
        <f t="shared" si="917"/>
        <v/>
      </c>
      <c r="ER524" s="13" t="str">
        <f t="shared" si="918"/>
        <v/>
      </c>
      <c r="ES524" s="13" t="str">
        <f t="shared" si="919"/>
        <v/>
      </c>
      <c r="ET524" s="13" t="str">
        <f t="shared" si="920"/>
        <v/>
      </c>
      <c r="EU524" s="13" t="str">
        <f t="shared" si="921"/>
        <v/>
      </c>
      <c r="EV524" s="13" t="str">
        <f t="shared" si="922"/>
        <v/>
      </c>
      <c r="EW524" s="13" t="str">
        <f t="shared" si="923"/>
        <v/>
      </c>
      <c r="EX524" s="13" t="str">
        <f t="shared" si="924"/>
        <v/>
      </c>
      <c r="EY524" s="13" t="str">
        <f t="shared" si="925"/>
        <v/>
      </c>
      <c r="EZ524" s="13" t="str">
        <f t="shared" si="926"/>
        <v/>
      </c>
      <c r="FA524" s="13" t="str">
        <f t="shared" si="927"/>
        <v/>
      </c>
      <c r="FB524" s="13" t="str">
        <f t="shared" si="928"/>
        <v/>
      </c>
      <c r="FC524" s="13" t="str">
        <f t="shared" si="929"/>
        <v/>
      </c>
      <c r="FD524" s="13" t="str">
        <f t="shared" si="930"/>
        <v/>
      </c>
      <c r="FE524" s="13" t="str">
        <f t="shared" si="841"/>
        <v/>
      </c>
      <c r="FF524" s="13">
        <f>SUM($EB532:FE532)</f>
        <v>0</v>
      </c>
      <c r="FG524" s="5">
        <v>1913</v>
      </c>
      <c r="FH524" s="11" t="str">
        <f t="shared" si="931"/>
        <v/>
      </c>
      <c r="FI524" s="11" t="str">
        <f t="shared" si="932"/>
        <v/>
      </c>
      <c r="FJ524" s="11" t="str">
        <f t="shared" si="933"/>
        <v/>
      </c>
      <c r="FK524" s="11" t="str">
        <f t="shared" si="934"/>
        <v/>
      </c>
      <c r="FL524" s="11" t="str">
        <f t="shared" si="935"/>
        <v/>
      </c>
      <c r="FM524" s="11" t="str">
        <f t="shared" si="936"/>
        <v/>
      </c>
      <c r="FN524" s="11" t="str">
        <f t="shared" si="937"/>
        <v/>
      </c>
      <c r="FO524" s="11" t="str">
        <f t="shared" si="938"/>
        <v/>
      </c>
      <c r="FP524" s="11" t="str">
        <f t="shared" si="939"/>
        <v/>
      </c>
      <c r="FQ524" s="11" t="str">
        <f t="shared" si="940"/>
        <v/>
      </c>
      <c r="FR524" s="11" t="str">
        <f t="shared" si="941"/>
        <v/>
      </c>
      <c r="FS524" s="11" t="str">
        <f t="shared" si="942"/>
        <v/>
      </c>
      <c r="FT524" s="11" t="str">
        <f t="shared" si="943"/>
        <v/>
      </c>
      <c r="FU524" s="11" t="str">
        <f t="shared" si="944"/>
        <v/>
      </c>
      <c r="FV524" s="11" t="str">
        <f t="shared" si="945"/>
        <v/>
      </c>
      <c r="FW524" s="11" t="str">
        <f t="shared" si="946"/>
        <v/>
      </c>
      <c r="FX524" s="11" t="str">
        <f t="shared" si="947"/>
        <v/>
      </c>
      <c r="FY524" s="11" t="str">
        <f t="shared" si="948"/>
        <v/>
      </c>
      <c r="FZ524" s="11" t="str">
        <f t="shared" si="949"/>
        <v/>
      </c>
      <c r="GA524" s="11" t="str">
        <f t="shared" si="950"/>
        <v/>
      </c>
      <c r="GB524" s="11" t="str">
        <f t="shared" si="951"/>
        <v/>
      </c>
      <c r="GC524" s="11" t="str">
        <f t="shared" si="952"/>
        <v/>
      </c>
      <c r="GD524" s="11" t="str">
        <f t="shared" si="953"/>
        <v/>
      </c>
      <c r="GE524" s="11" t="str">
        <f t="shared" si="954"/>
        <v/>
      </c>
      <c r="GF524" s="11" t="str">
        <f t="shared" si="955"/>
        <v/>
      </c>
      <c r="GG524" s="11" t="str">
        <f t="shared" si="956"/>
        <v/>
      </c>
      <c r="GH524" s="11" t="str">
        <f t="shared" si="957"/>
        <v/>
      </c>
      <c r="GI524" s="11" t="str">
        <f t="shared" si="958"/>
        <v/>
      </c>
      <c r="GJ524" s="11" t="str">
        <f t="shared" si="959"/>
        <v/>
      </c>
      <c r="GK524" s="11" t="str">
        <f t="shared" si="960"/>
        <v/>
      </c>
      <c r="GL524" s="37">
        <v>1913</v>
      </c>
    </row>
    <row r="525" spans="1:194">
      <c r="A525" s="5">
        <v>1913</v>
      </c>
      <c r="B525" s="7">
        <v>44</v>
      </c>
      <c r="C525" s="7">
        <v>40</v>
      </c>
      <c r="D525" s="7">
        <v>53</v>
      </c>
      <c r="E525" s="7">
        <v>65</v>
      </c>
      <c r="F525" s="7">
        <v>47</v>
      </c>
      <c r="G525" s="8">
        <v>39</v>
      </c>
      <c r="H525" s="7">
        <v>34</v>
      </c>
      <c r="I525" s="7">
        <v>34</v>
      </c>
      <c r="J525" s="7">
        <v>36</v>
      </c>
      <c r="K525" s="7">
        <v>44</v>
      </c>
      <c r="L525" s="8">
        <v>53</v>
      </c>
      <c r="M525" s="7">
        <v>57</v>
      </c>
      <c r="N525" s="7">
        <v>56</v>
      </c>
      <c r="O525" s="7">
        <v>53</v>
      </c>
      <c r="P525" s="7">
        <v>50</v>
      </c>
      <c r="Q525" s="8">
        <v>50</v>
      </c>
      <c r="R525" s="7">
        <v>45</v>
      </c>
      <c r="S525" s="7">
        <v>44</v>
      </c>
      <c r="T525" s="7">
        <v>55</v>
      </c>
      <c r="U525" s="7">
        <v>43</v>
      </c>
      <c r="V525" s="8">
        <v>35</v>
      </c>
      <c r="W525" s="7">
        <v>35</v>
      </c>
      <c r="X525" s="7">
        <v>50</v>
      </c>
      <c r="Y525" s="7">
        <v>54</v>
      </c>
      <c r="Z525" s="7">
        <v>55</v>
      </c>
      <c r="AA525" s="8">
        <v>57</v>
      </c>
      <c r="AB525" s="7">
        <v>49</v>
      </c>
      <c r="AC525" s="7">
        <v>42</v>
      </c>
      <c r="AD525" s="7">
        <v>43</v>
      </c>
      <c r="AE525" s="7">
        <v>47</v>
      </c>
      <c r="AF525" s="942"/>
      <c r="AG525" s="360">
        <f t="shared" si="997"/>
        <v>1409</v>
      </c>
      <c r="AH525" s="10">
        <f t="shared" si="962"/>
        <v>46.966666666666669</v>
      </c>
      <c r="AI525" s="11">
        <f t="shared" si="963"/>
        <v>65</v>
      </c>
      <c r="AJ525" s="12">
        <f t="shared" si="964"/>
        <v>34</v>
      </c>
      <c r="AK525" s="5">
        <v>1912</v>
      </c>
      <c r="AL525" s="13" t="str">
        <f t="shared" si="965"/>
        <v/>
      </c>
      <c r="AM525" s="13" t="str">
        <f t="shared" si="966"/>
        <v/>
      </c>
      <c r="AN525" s="13" t="str">
        <f t="shared" si="967"/>
        <v/>
      </c>
      <c r="AO525" s="13" t="str">
        <f t="shared" si="968"/>
        <v/>
      </c>
      <c r="AP525" s="13" t="str">
        <f t="shared" si="969"/>
        <v/>
      </c>
      <c r="AQ525" s="13" t="str">
        <f t="shared" si="970"/>
        <v/>
      </c>
      <c r="AR525" s="13" t="str">
        <f t="shared" si="971"/>
        <v/>
      </c>
      <c r="AS525" s="13" t="str">
        <f t="shared" si="972"/>
        <v/>
      </c>
      <c r="AT525" s="13" t="str">
        <f t="shared" si="973"/>
        <v/>
      </c>
      <c r="AU525" s="13" t="str">
        <f t="shared" si="974"/>
        <v/>
      </c>
      <c r="AV525" s="13" t="str">
        <f t="shared" si="975"/>
        <v/>
      </c>
      <c r="AW525" s="13" t="str">
        <f t="shared" si="976"/>
        <v/>
      </c>
      <c r="AX525" s="13" t="str">
        <f t="shared" si="977"/>
        <v/>
      </c>
      <c r="AY525" s="13" t="str">
        <f t="shared" si="978"/>
        <v/>
      </c>
      <c r="AZ525" s="13" t="str">
        <f t="shared" si="979"/>
        <v/>
      </c>
      <c r="BA525" s="13" t="str">
        <f t="shared" si="980"/>
        <v/>
      </c>
      <c r="BB525" s="13" t="str">
        <f t="shared" si="981"/>
        <v/>
      </c>
      <c r="BC525" s="13" t="str">
        <f t="shared" si="982"/>
        <v/>
      </c>
      <c r="BD525" s="13" t="str">
        <f t="shared" si="983"/>
        <v/>
      </c>
      <c r="BE525" s="13" t="str">
        <f t="shared" si="984"/>
        <v/>
      </c>
      <c r="BF525" s="13" t="str">
        <f t="shared" si="985"/>
        <v/>
      </c>
      <c r="BG525" s="13" t="str">
        <f t="shared" si="986"/>
        <v/>
      </c>
      <c r="BH525" s="13" t="str">
        <f t="shared" si="987"/>
        <v/>
      </c>
      <c r="BI525" s="13" t="str">
        <f t="shared" si="988"/>
        <v/>
      </c>
      <c r="BJ525" s="13" t="str">
        <f t="shared" si="989"/>
        <v/>
      </c>
      <c r="BK525" s="13" t="str">
        <f t="shared" si="990"/>
        <v/>
      </c>
      <c r="BL525" s="13" t="str">
        <f t="shared" si="991"/>
        <v/>
      </c>
      <c r="BM525" s="13" t="str">
        <f t="shared" si="992"/>
        <v/>
      </c>
      <c r="BN525" s="13" t="str">
        <f t="shared" si="993"/>
        <v/>
      </c>
      <c r="BO525" s="13" t="str">
        <f t="shared" si="994"/>
        <v/>
      </c>
      <c r="BP525" s="13">
        <f t="shared" si="996"/>
        <v>0</v>
      </c>
      <c r="BQ525" s="5">
        <v>1914</v>
      </c>
      <c r="BR525" s="11" t="str">
        <f t="shared" si="842"/>
        <v/>
      </c>
      <c r="BS525" s="11" t="str">
        <f t="shared" si="843"/>
        <v/>
      </c>
      <c r="BT525" s="11" t="str">
        <f t="shared" si="844"/>
        <v/>
      </c>
      <c r="BU525" s="11" t="str">
        <f t="shared" si="845"/>
        <v/>
      </c>
      <c r="BV525" s="11" t="str">
        <f t="shared" si="846"/>
        <v/>
      </c>
      <c r="BW525" s="11" t="str">
        <f t="shared" si="847"/>
        <v/>
      </c>
      <c r="BX525" s="11" t="str">
        <f t="shared" si="848"/>
        <v/>
      </c>
      <c r="BY525" s="11" t="str">
        <f t="shared" si="849"/>
        <v/>
      </c>
      <c r="BZ525" s="11" t="str">
        <f t="shared" si="850"/>
        <v/>
      </c>
      <c r="CA525" s="11" t="str">
        <f t="shared" si="851"/>
        <v/>
      </c>
      <c r="CB525" s="11" t="str">
        <f t="shared" si="852"/>
        <v/>
      </c>
      <c r="CC525" s="11" t="str">
        <f t="shared" si="853"/>
        <v/>
      </c>
      <c r="CD525" s="11" t="str">
        <f t="shared" si="854"/>
        <v/>
      </c>
      <c r="CE525" s="11" t="str">
        <f t="shared" si="855"/>
        <v/>
      </c>
      <c r="CF525" s="11" t="str">
        <f t="shared" si="856"/>
        <v/>
      </c>
      <c r="CG525" s="11" t="str">
        <f t="shared" si="857"/>
        <v/>
      </c>
      <c r="CH525" s="11" t="str">
        <f t="shared" si="858"/>
        <v/>
      </c>
      <c r="CI525" s="11" t="str">
        <f t="shared" si="859"/>
        <v/>
      </c>
      <c r="CJ525" s="11" t="str">
        <f t="shared" si="860"/>
        <v/>
      </c>
      <c r="CK525" s="11" t="str">
        <f t="shared" si="861"/>
        <v/>
      </c>
      <c r="CL525" s="11" t="str">
        <f t="shared" si="862"/>
        <v/>
      </c>
      <c r="CM525" s="11" t="str">
        <f t="shared" si="863"/>
        <v/>
      </c>
      <c r="CN525" s="11" t="str">
        <f t="shared" si="864"/>
        <v/>
      </c>
      <c r="CO525" s="11" t="str">
        <f t="shared" si="865"/>
        <v/>
      </c>
      <c r="CP525" s="11" t="str">
        <f t="shared" si="866"/>
        <v/>
      </c>
      <c r="CQ525" s="11" t="str">
        <f t="shared" si="867"/>
        <v/>
      </c>
      <c r="CR525" s="11" t="str">
        <f t="shared" si="868"/>
        <v/>
      </c>
      <c r="CS525" s="11" t="str">
        <f t="shared" si="869"/>
        <v/>
      </c>
      <c r="CT525" s="11" t="str">
        <f t="shared" si="870"/>
        <v/>
      </c>
      <c r="CU525" s="11" t="str">
        <f t="shared" si="871"/>
        <v/>
      </c>
      <c r="CV525" s="5">
        <v>1914</v>
      </c>
      <c r="CW525" s="11" t="str">
        <f t="shared" si="872"/>
        <v/>
      </c>
      <c r="CX525" s="11" t="str">
        <f t="shared" si="873"/>
        <v/>
      </c>
      <c r="CY525" s="11" t="str">
        <f t="shared" si="874"/>
        <v/>
      </c>
      <c r="CZ525" s="11" t="str">
        <f t="shared" si="875"/>
        <v/>
      </c>
      <c r="DA525" s="11" t="str">
        <f t="shared" si="876"/>
        <v/>
      </c>
      <c r="DB525" s="11" t="str">
        <f t="shared" si="877"/>
        <v/>
      </c>
      <c r="DC525" s="11" t="str">
        <f t="shared" si="878"/>
        <v/>
      </c>
      <c r="DD525" s="11" t="str">
        <f t="shared" si="879"/>
        <v/>
      </c>
      <c r="DE525" s="11" t="str">
        <f t="shared" si="880"/>
        <v/>
      </c>
      <c r="DF525" s="11" t="str">
        <f t="shared" si="881"/>
        <v/>
      </c>
      <c r="DG525" s="11" t="str">
        <f t="shared" si="882"/>
        <v/>
      </c>
      <c r="DH525" s="11" t="str">
        <f t="shared" si="883"/>
        <v/>
      </c>
      <c r="DI525" s="11" t="str">
        <f t="shared" si="884"/>
        <v/>
      </c>
      <c r="DJ525" s="11" t="str">
        <f t="shared" si="885"/>
        <v/>
      </c>
      <c r="DK525" s="11" t="str">
        <f t="shared" si="886"/>
        <v/>
      </c>
      <c r="DL525" s="11" t="str">
        <f t="shared" si="887"/>
        <v/>
      </c>
      <c r="DM525" s="11" t="str">
        <f t="shared" si="888"/>
        <v/>
      </c>
      <c r="DN525" s="11" t="str">
        <f t="shared" si="889"/>
        <v/>
      </c>
      <c r="DO525" s="11" t="str">
        <f t="shared" si="890"/>
        <v/>
      </c>
      <c r="DP525" s="11" t="str">
        <f t="shared" si="891"/>
        <v/>
      </c>
      <c r="DQ525" s="11" t="str">
        <f t="shared" si="892"/>
        <v/>
      </c>
      <c r="DR525" s="11" t="str">
        <f t="shared" si="893"/>
        <v/>
      </c>
      <c r="DS525" s="11" t="str">
        <f t="shared" si="894"/>
        <v/>
      </c>
      <c r="DT525" s="11" t="str">
        <f t="shared" si="895"/>
        <v/>
      </c>
      <c r="DU525" s="11" t="str">
        <f t="shared" si="896"/>
        <v/>
      </c>
      <c r="DV525" s="11" t="str">
        <f t="shared" si="897"/>
        <v/>
      </c>
      <c r="DW525" s="11" t="str">
        <f t="shared" si="898"/>
        <v/>
      </c>
      <c r="DX525" s="11" t="str">
        <f t="shared" si="899"/>
        <v/>
      </c>
      <c r="DY525" s="11" t="str">
        <f t="shared" si="900"/>
        <v/>
      </c>
      <c r="DZ525" s="11" t="str">
        <f t="shared" si="901"/>
        <v/>
      </c>
      <c r="EA525" s="5">
        <v>1914</v>
      </c>
      <c r="EB525" s="13" t="str">
        <f t="shared" si="902"/>
        <v/>
      </c>
      <c r="EC525" s="13" t="str">
        <f t="shared" si="903"/>
        <v/>
      </c>
      <c r="ED525" s="13" t="str">
        <f t="shared" si="904"/>
        <v/>
      </c>
      <c r="EE525" s="13">
        <f t="shared" si="905"/>
        <v>1</v>
      </c>
      <c r="EF525" s="13" t="str">
        <f t="shared" si="906"/>
        <v/>
      </c>
      <c r="EG525" s="13">
        <f t="shared" si="907"/>
        <v>1</v>
      </c>
      <c r="EH525" s="13" t="str">
        <f t="shared" si="908"/>
        <v/>
      </c>
      <c r="EI525" s="13" t="str">
        <f t="shared" si="909"/>
        <v/>
      </c>
      <c r="EJ525" s="13">
        <f t="shared" si="910"/>
        <v>1</v>
      </c>
      <c r="EK525" s="13">
        <f t="shared" si="911"/>
        <v>1</v>
      </c>
      <c r="EL525" s="13" t="str">
        <f t="shared" si="912"/>
        <v/>
      </c>
      <c r="EM525" s="13" t="str">
        <f t="shared" si="913"/>
        <v/>
      </c>
      <c r="EN525" s="13" t="str">
        <f t="shared" si="914"/>
        <v/>
      </c>
      <c r="EO525" s="13" t="str">
        <f t="shared" si="915"/>
        <v/>
      </c>
      <c r="EP525" s="13" t="str">
        <f t="shared" si="916"/>
        <v/>
      </c>
      <c r="EQ525" s="13" t="str">
        <f t="shared" si="917"/>
        <v/>
      </c>
      <c r="ER525" s="13" t="str">
        <f t="shared" si="918"/>
        <v/>
      </c>
      <c r="ES525" s="13" t="str">
        <f t="shared" si="919"/>
        <v/>
      </c>
      <c r="ET525" s="13" t="str">
        <f t="shared" si="920"/>
        <v/>
      </c>
      <c r="EU525" s="13" t="str">
        <f t="shared" si="921"/>
        <v/>
      </c>
      <c r="EV525" s="13" t="str">
        <f t="shared" si="922"/>
        <v/>
      </c>
      <c r="EW525" s="13" t="str">
        <f t="shared" si="923"/>
        <v/>
      </c>
      <c r="EX525" s="13" t="str">
        <f t="shared" si="924"/>
        <v/>
      </c>
      <c r="EY525" s="13" t="str">
        <f t="shared" si="925"/>
        <v/>
      </c>
      <c r="EZ525" s="13" t="str">
        <f t="shared" si="926"/>
        <v/>
      </c>
      <c r="FA525" s="13" t="str">
        <f t="shared" si="927"/>
        <v/>
      </c>
      <c r="FB525" s="13" t="str">
        <f t="shared" si="928"/>
        <v/>
      </c>
      <c r="FC525" s="13" t="str">
        <f t="shared" si="929"/>
        <v/>
      </c>
      <c r="FD525" s="13" t="str">
        <f t="shared" si="930"/>
        <v/>
      </c>
      <c r="FE525" s="13" t="str">
        <f t="shared" si="841"/>
        <v/>
      </c>
      <c r="FF525" s="13">
        <f>SUM($EB533:FE533)</f>
        <v>0</v>
      </c>
      <c r="FG525" s="5">
        <v>1914</v>
      </c>
      <c r="FH525" s="11" t="str">
        <f t="shared" si="931"/>
        <v/>
      </c>
      <c r="FI525" s="11" t="str">
        <f t="shared" si="932"/>
        <v/>
      </c>
      <c r="FJ525" s="11" t="str">
        <f t="shared" si="933"/>
        <v/>
      </c>
      <c r="FK525" s="11" t="str">
        <f t="shared" si="934"/>
        <v/>
      </c>
      <c r="FL525" s="11" t="str">
        <f t="shared" si="935"/>
        <v/>
      </c>
      <c r="FM525" s="11" t="str">
        <f t="shared" si="936"/>
        <v/>
      </c>
      <c r="FN525" s="11" t="str">
        <f t="shared" si="937"/>
        <v/>
      </c>
      <c r="FO525" s="11" t="str">
        <f t="shared" si="938"/>
        <v/>
      </c>
      <c r="FP525" s="11" t="str">
        <f t="shared" si="939"/>
        <v/>
      </c>
      <c r="FQ525" s="11" t="str">
        <f t="shared" si="940"/>
        <v/>
      </c>
      <c r="FR525" s="11" t="str">
        <f t="shared" si="941"/>
        <v/>
      </c>
      <c r="FS525" s="11" t="str">
        <f t="shared" si="942"/>
        <v/>
      </c>
      <c r="FT525" s="11" t="str">
        <f t="shared" si="943"/>
        <v/>
      </c>
      <c r="FU525" s="11" t="str">
        <f t="shared" si="944"/>
        <v/>
      </c>
      <c r="FV525" s="11" t="str">
        <f t="shared" si="945"/>
        <v/>
      </c>
      <c r="FW525" s="11" t="str">
        <f t="shared" si="946"/>
        <v/>
      </c>
      <c r="FX525" s="11" t="str">
        <f t="shared" si="947"/>
        <v/>
      </c>
      <c r="FY525" s="11" t="str">
        <f t="shared" si="948"/>
        <v/>
      </c>
      <c r="FZ525" s="11" t="str">
        <f t="shared" si="949"/>
        <v/>
      </c>
      <c r="GA525" s="11" t="str">
        <f t="shared" si="950"/>
        <v/>
      </c>
      <c r="GB525" s="11" t="str">
        <f t="shared" si="951"/>
        <v/>
      </c>
      <c r="GC525" s="11" t="str">
        <f t="shared" si="952"/>
        <v/>
      </c>
      <c r="GD525" s="11" t="str">
        <f t="shared" si="953"/>
        <v/>
      </c>
      <c r="GE525" s="11" t="str">
        <f t="shared" si="954"/>
        <v/>
      </c>
      <c r="GF525" s="11" t="str">
        <f t="shared" si="955"/>
        <v/>
      </c>
      <c r="GG525" s="11" t="str">
        <f t="shared" si="956"/>
        <v/>
      </c>
      <c r="GH525" s="11" t="str">
        <f t="shared" si="957"/>
        <v/>
      </c>
      <c r="GI525" s="11" t="str">
        <f t="shared" si="958"/>
        <v/>
      </c>
      <c r="GJ525" s="11" t="str">
        <f t="shared" si="959"/>
        <v/>
      </c>
      <c r="GK525" s="11" t="str">
        <f t="shared" si="960"/>
        <v/>
      </c>
      <c r="GL525" s="37">
        <v>1914</v>
      </c>
    </row>
    <row r="526" spans="1:194">
      <c r="A526" s="5">
        <v>1914</v>
      </c>
      <c r="B526" s="7">
        <v>41</v>
      </c>
      <c r="C526" s="7">
        <v>50</v>
      </c>
      <c r="D526" s="7">
        <v>38</v>
      </c>
      <c r="E526" s="7">
        <v>32</v>
      </c>
      <c r="F526" s="7">
        <v>36</v>
      </c>
      <c r="G526" s="8">
        <v>31</v>
      </c>
      <c r="H526" s="7">
        <v>45</v>
      </c>
      <c r="I526" s="7">
        <v>42</v>
      </c>
      <c r="J526" s="7">
        <v>31</v>
      </c>
      <c r="K526" s="7">
        <v>30</v>
      </c>
      <c r="L526" s="8">
        <v>34</v>
      </c>
      <c r="M526" s="7">
        <v>50</v>
      </c>
      <c r="N526" s="7">
        <v>39</v>
      </c>
      <c r="O526" s="7">
        <v>35</v>
      </c>
      <c r="P526" s="7">
        <v>48</v>
      </c>
      <c r="Q526" s="8">
        <v>47</v>
      </c>
      <c r="R526" s="7">
        <v>46</v>
      </c>
      <c r="S526" s="7">
        <v>44</v>
      </c>
      <c r="T526" s="7">
        <v>60</v>
      </c>
      <c r="U526" s="7">
        <v>52</v>
      </c>
      <c r="V526" s="8">
        <v>43</v>
      </c>
      <c r="W526" s="7">
        <v>47</v>
      </c>
      <c r="X526" s="7">
        <v>47</v>
      </c>
      <c r="Y526" s="7">
        <v>44</v>
      </c>
      <c r="Z526" s="7">
        <v>52</v>
      </c>
      <c r="AA526" s="8">
        <v>63</v>
      </c>
      <c r="AB526" s="7">
        <v>56</v>
      </c>
      <c r="AC526" s="7">
        <v>51</v>
      </c>
      <c r="AD526" s="7">
        <v>53</v>
      </c>
      <c r="AE526" s="7">
        <v>46</v>
      </c>
      <c r="AF526" s="942"/>
      <c r="AG526" s="360">
        <f t="shared" si="997"/>
        <v>1333</v>
      </c>
      <c r="AH526" s="10">
        <f t="shared" si="962"/>
        <v>44.43333333333333</v>
      </c>
      <c r="AI526" s="11">
        <f t="shared" si="963"/>
        <v>63</v>
      </c>
      <c r="AJ526" s="12">
        <f t="shared" si="964"/>
        <v>30</v>
      </c>
      <c r="AK526" s="5">
        <v>1913</v>
      </c>
      <c r="AL526" s="13" t="str">
        <f t="shared" si="965"/>
        <v/>
      </c>
      <c r="AM526" s="13" t="str">
        <f t="shared" si="966"/>
        <v/>
      </c>
      <c r="AN526" s="13" t="str">
        <f t="shared" si="967"/>
        <v/>
      </c>
      <c r="AO526" s="13" t="str">
        <f t="shared" si="968"/>
        <v/>
      </c>
      <c r="AP526" s="13" t="str">
        <f t="shared" si="969"/>
        <v/>
      </c>
      <c r="AQ526" s="13" t="str">
        <f t="shared" si="970"/>
        <v/>
      </c>
      <c r="AR526" s="13" t="str">
        <f t="shared" si="971"/>
        <v/>
      </c>
      <c r="AS526" s="13" t="str">
        <f t="shared" si="972"/>
        <v/>
      </c>
      <c r="AT526" s="13" t="str">
        <f t="shared" si="973"/>
        <v/>
      </c>
      <c r="AU526" s="13" t="str">
        <f t="shared" si="974"/>
        <v/>
      </c>
      <c r="AV526" s="13" t="str">
        <f t="shared" si="975"/>
        <v/>
      </c>
      <c r="AW526" s="13" t="str">
        <f t="shared" si="976"/>
        <v/>
      </c>
      <c r="AX526" s="13" t="str">
        <f t="shared" si="977"/>
        <v/>
      </c>
      <c r="AY526" s="13" t="str">
        <f t="shared" si="978"/>
        <v/>
      </c>
      <c r="AZ526" s="13" t="str">
        <f t="shared" si="979"/>
        <v/>
      </c>
      <c r="BA526" s="13" t="str">
        <f t="shared" si="980"/>
        <v/>
      </c>
      <c r="BB526" s="13" t="str">
        <f t="shared" si="981"/>
        <v/>
      </c>
      <c r="BC526" s="13" t="str">
        <f t="shared" si="982"/>
        <v/>
      </c>
      <c r="BD526" s="13" t="str">
        <f t="shared" si="983"/>
        <v/>
      </c>
      <c r="BE526" s="13" t="str">
        <f t="shared" si="984"/>
        <v/>
      </c>
      <c r="BF526" s="13" t="str">
        <f t="shared" si="985"/>
        <v/>
      </c>
      <c r="BG526" s="13" t="str">
        <f t="shared" si="986"/>
        <v/>
      </c>
      <c r="BH526" s="13" t="str">
        <f t="shared" si="987"/>
        <v/>
      </c>
      <c r="BI526" s="13" t="str">
        <f t="shared" si="988"/>
        <v/>
      </c>
      <c r="BJ526" s="13" t="str">
        <f t="shared" si="989"/>
        <v/>
      </c>
      <c r="BK526" s="13" t="str">
        <f t="shared" si="990"/>
        <v/>
      </c>
      <c r="BL526" s="13" t="str">
        <f t="shared" si="991"/>
        <v/>
      </c>
      <c r="BM526" s="13" t="str">
        <f t="shared" si="992"/>
        <v/>
      </c>
      <c r="BN526" s="13" t="str">
        <f t="shared" si="993"/>
        <v/>
      </c>
      <c r="BO526" s="13" t="str">
        <f t="shared" si="994"/>
        <v/>
      </c>
      <c r="BP526" s="13">
        <f t="shared" si="996"/>
        <v>0</v>
      </c>
      <c r="BQ526" s="5">
        <v>1915</v>
      </c>
      <c r="BR526" s="11" t="str">
        <f t="shared" si="842"/>
        <v/>
      </c>
      <c r="BS526" s="11" t="str">
        <f t="shared" si="843"/>
        <v/>
      </c>
      <c r="BT526" s="11" t="str">
        <f t="shared" si="844"/>
        <v/>
      </c>
      <c r="BU526" s="11" t="str">
        <f t="shared" si="845"/>
        <v/>
      </c>
      <c r="BV526" s="11" t="str">
        <f t="shared" si="846"/>
        <v/>
      </c>
      <c r="BW526" s="11" t="str">
        <f t="shared" si="847"/>
        <v/>
      </c>
      <c r="BX526" s="11" t="str">
        <f t="shared" si="848"/>
        <v/>
      </c>
      <c r="BY526" s="11" t="str">
        <f t="shared" si="849"/>
        <v/>
      </c>
      <c r="BZ526" s="11" t="str">
        <f t="shared" si="850"/>
        <v/>
      </c>
      <c r="CA526" s="11" t="str">
        <f t="shared" si="851"/>
        <v/>
      </c>
      <c r="CB526" s="11" t="str">
        <f t="shared" si="852"/>
        <v/>
      </c>
      <c r="CC526" s="11" t="str">
        <f t="shared" si="853"/>
        <v/>
      </c>
      <c r="CD526" s="11" t="str">
        <f t="shared" si="854"/>
        <v/>
      </c>
      <c r="CE526" s="11" t="str">
        <f t="shared" si="855"/>
        <v/>
      </c>
      <c r="CF526" s="11" t="str">
        <f t="shared" si="856"/>
        <v/>
      </c>
      <c r="CG526" s="11" t="str">
        <f t="shared" si="857"/>
        <v/>
      </c>
      <c r="CH526" s="11" t="str">
        <f t="shared" si="858"/>
        <v/>
      </c>
      <c r="CI526" s="11" t="str">
        <f t="shared" si="859"/>
        <v/>
      </c>
      <c r="CJ526" s="11" t="str">
        <f t="shared" si="860"/>
        <v/>
      </c>
      <c r="CK526" s="11" t="str">
        <f t="shared" si="861"/>
        <v/>
      </c>
      <c r="CL526" s="11" t="str">
        <f t="shared" si="862"/>
        <v/>
      </c>
      <c r="CM526" s="11" t="str">
        <f t="shared" si="863"/>
        <v/>
      </c>
      <c r="CN526" s="11" t="str">
        <f t="shared" si="864"/>
        <v/>
      </c>
      <c r="CO526" s="11" t="str">
        <f t="shared" si="865"/>
        <v/>
      </c>
      <c r="CP526" s="11" t="str">
        <f t="shared" si="866"/>
        <v/>
      </c>
      <c r="CQ526" s="11" t="str">
        <f t="shared" si="867"/>
        <v/>
      </c>
      <c r="CR526" s="11" t="str">
        <f t="shared" si="868"/>
        <v/>
      </c>
      <c r="CS526" s="11" t="str">
        <f t="shared" si="869"/>
        <v/>
      </c>
      <c r="CT526" s="11" t="str">
        <f t="shared" si="870"/>
        <v/>
      </c>
      <c r="CU526" s="11" t="str">
        <f t="shared" si="871"/>
        <v/>
      </c>
      <c r="CV526" s="5">
        <v>1915</v>
      </c>
      <c r="CW526" s="11" t="str">
        <f t="shared" si="872"/>
        <v/>
      </c>
      <c r="CX526" s="11" t="str">
        <f t="shared" si="873"/>
        <v/>
      </c>
      <c r="CY526" s="11" t="str">
        <f t="shared" si="874"/>
        <v/>
      </c>
      <c r="CZ526" s="11" t="str">
        <f t="shared" si="875"/>
        <v/>
      </c>
      <c r="DA526" s="11" t="str">
        <f t="shared" si="876"/>
        <v/>
      </c>
      <c r="DB526" s="11" t="str">
        <f t="shared" si="877"/>
        <v/>
      </c>
      <c r="DC526" s="11" t="str">
        <f t="shared" si="878"/>
        <v/>
      </c>
      <c r="DD526" s="11" t="str">
        <f t="shared" si="879"/>
        <v/>
      </c>
      <c r="DE526" s="11" t="str">
        <f t="shared" si="880"/>
        <v/>
      </c>
      <c r="DF526" s="11" t="str">
        <f t="shared" si="881"/>
        <v/>
      </c>
      <c r="DG526" s="11" t="str">
        <f t="shared" si="882"/>
        <v/>
      </c>
      <c r="DH526" s="11" t="str">
        <f t="shared" si="883"/>
        <v/>
      </c>
      <c r="DI526" s="11" t="str">
        <f t="shared" si="884"/>
        <v/>
      </c>
      <c r="DJ526" s="11" t="str">
        <f t="shared" si="885"/>
        <v/>
      </c>
      <c r="DK526" s="11" t="str">
        <f t="shared" si="886"/>
        <v/>
      </c>
      <c r="DL526" s="11" t="str">
        <f t="shared" si="887"/>
        <v/>
      </c>
      <c r="DM526" s="11" t="str">
        <f t="shared" si="888"/>
        <v/>
      </c>
      <c r="DN526" s="11" t="str">
        <f t="shared" si="889"/>
        <v/>
      </c>
      <c r="DO526" s="11" t="str">
        <f t="shared" si="890"/>
        <v/>
      </c>
      <c r="DP526" s="11" t="str">
        <f t="shared" si="891"/>
        <v/>
      </c>
      <c r="DQ526" s="11" t="str">
        <f t="shared" si="892"/>
        <v/>
      </c>
      <c r="DR526" s="11" t="str">
        <f t="shared" si="893"/>
        <v/>
      </c>
      <c r="DS526" s="11" t="str">
        <f t="shared" si="894"/>
        <v/>
      </c>
      <c r="DT526" s="11" t="str">
        <f t="shared" si="895"/>
        <v/>
      </c>
      <c r="DU526" s="11" t="str">
        <f t="shared" si="896"/>
        <v/>
      </c>
      <c r="DV526" s="11" t="str">
        <f t="shared" si="897"/>
        <v/>
      </c>
      <c r="DW526" s="11" t="str">
        <f t="shared" si="898"/>
        <v/>
      </c>
      <c r="DX526" s="11" t="str">
        <f t="shared" si="899"/>
        <v/>
      </c>
      <c r="DY526" s="11" t="str">
        <f t="shared" si="900"/>
        <v/>
      </c>
      <c r="DZ526" s="11">
        <f t="shared" si="901"/>
        <v>1915</v>
      </c>
      <c r="EA526" s="5">
        <v>1915</v>
      </c>
      <c r="EB526" s="13">
        <f t="shared" si="902"/>
        <v>1</v>
      </c>
      <c r="EC526" s="13" t="str">
        <f t="shared" si="903"/>
        <v/>
      </c>
      <c r="ED526" s="13">
        <f t="shared" si="904"/>
        <v>1</v>
      </c>
      <c r="EE526" s="13">
        <f t="shared" si="905"/>
        <v>1</v>
      </c>
      <c r="EF526" s="13" t="str">
        <f t="shared" si="906"/>
        <v/>
      </c>
      <c r="EG526" s="13" t="str">
        <f t="shared" si="907"/>
        <v/>
      </c>
      <c r="EH526" s="13" t="str">
        <f t="shared" si="908"/>
        <v/>
      </c>
      <c r="EI526" s="13" t="str">
        <f t="shared" si="909"/>
        <v/>
      </c>
      <c r="EJ526" s="13" t="str">
        <f t="shared" si="910"/>
        <v/>
      </c>
      <c r="EK526" s="13" t="str">
        <f t="shared" si="911"/>
        <v/>
      </c>
      <c r="EL526" s="13" t="str">
        <f t="shared" si="912"/>
        <v/>
      </c>
      <c r="EM526" s="13" t="str">
        <f t="shared" si="913"/>
        <v/>
      </c>
      <c r="EN526" s="13" t="str">
        <f t="shared" si="914"/>
        <v/>
      </c>
      <c r="EO526" s="13" t="str">
        <f t="shared" si="915"/>
        <v/>
      </c>
      <c r="EP526" s="13" t="str">
        <f t="shared" si="916"/>
        <v/>
      </c>
      <c r="EQ526" s="13" t="str">
        <f t="shared" si="917"/>
        <v/>
      </c>
      <c r="ER526" s="13" t="str">
        <f t="shared" si="918"/>
        <v/>
      </c>
      <c r="ES526" s="13" t="str">
        <f t="shared" si="919"/>
        <v/>
      </c>
      <c r="ET526" s="13" t="str">
        <f t="shared" si="920"/>
        <v/>
      </c>
      <c r="EU526" s="13" t="str">
        <f t="shared" si="921"/>
        <v/>
      </c>
      <c r="EV526" s="13" t="str">
        <f t="shared" si="922"/>
        <v/>
      </c>
      <c r="EW526" s="13" t="str">
        <f t="shared" si="923"/>
        <v/>
      </c>
      <c r="EX526" s="13" t="str">
        <f t="shared" si="924"/>
        <v/>
      </c>
      <c r="EY526" s="13" t="str">
        <f t="shared" si="925"/>
        <v/>
      </c>
      <c r="EZ526" s="13" t="str">
        <f t="shared" si="926"/>
        <v/>
      </c>
      <c r="FA526" s="13" t="str">
        <f t="shared" si="927"/>
        <v/>
      </c>
      <c r="FB526" s="13" t="str">
        <f t="shared" si="928"/>
        <v/>
      </c>
      <c r="FC526" s="13" t="str">
        <f t="shared" si="929"/>
        <v/>
      </c>
      <c r="FD526" s="13" t="str">
        <f t="shared" si="930"/>
        <v/>
      </c>
      <c r="FE526" s="13" t="str">
        <f t="shared" si="841"/>
        <v/>
      </c>
      <c r="FF526" s="13">
        <f>SUM($EB534:FE534)</f>
        <v>3</v>
      </c>
      <c r="FG526" s="5">
        <v>1915</v>
      </c>
      <c r="FH526" s="11" t="str">
        <f t="shared" si="931"/>
        <v/>
      </c>
      <c r="FI526" s="11" t="str">
        <f t="shared" si="932"/>
        <v/>
      </c>
      <c r="FJ526" s="11" t="str">
        <f t="shared" si="933"/>
        <v/>
      </c>
      <c r="FK526" s="11" t="str">
        <f t="shared" si="934"/>
        <v/>
      </c>
      <c r="FL526" s="11" t="str">
        <f t="shared" si="935"/>
        <v/>
      </c>
      <c r="FM526" s="11" t="str">
        <f t="shared" si="936"/>
        <v/>
      </c>
      <c r="FN526" s="11" t="str">
        <f t="shared" si="937"/>
        <v/>
      </c>
      <c r="FO526" s="11" t="str">
        <f t="shared" si="938"/>
        <v/>
      </c>
      <c r="FP526" s="11" t="str">
        <f t="shared" si="939"/>
        <v/>
      </c>
      <c r="FQ526" s="11" t="str">
        <f t="shared" si="940"/>
        <v/>
      </c>
      <c r="FR526" s="11" t="str">
        <f t="shared" si="941"/>
        <v/>
      </c>
      <c r="FS526" s="11" t="str">
        <f t="shared" si="942"/>
        <v/>
      </c>
      <c r="FT526" s="11" t="str">
        <f t="shared" si="943"/>
        <v/>
      </c>
      <c r="FU526" s="11" t="str">
        <f t="shared" si="944"/>
        <v/>
      </c>
      <c r="FV526" s="11" t="str">
        <f t="shared" si="945"/>
        <v/>
      </c>
      <c r="FW526" s="11" t="str">
        <f t="shared" si="946"/>
        <v/>
      </c>
      <c r="FX526" s="11" t="str">
        <f t="shared" si="947"/>
        <v/>
      </c>
      <c r="FY526" s="11" t="str">
        <f t="shared" si="948"/>
        <v/>
      </c>
      <c r="FZ526" s="11" t="str">
        <f t="shared" si="949"/>
        <v/>
      </c>
      <c r="GA526" s="11" t="str">
        <f t="shared" si="950"/>
        <v/>
      </c>
      <c r="GB526" s="11" t="str">
        <f t="shared" si="951"/>
        <v/>
      </c>
      <c r="GC526" s="11" t="str">
        <f t="shared" si="952"/>
        <v/>
      </c>
      <c r="GD526" s="11" t="str">
        <f t="shared" si="953"/>
        <v/>
      </c>
      <c r="GE526" s="11" t="str">
        <f t="shared" si="954"/>
        <v/>
      </c>
      <c r="GF526" s="11" t="str">
        <f t="shared" si="955"/>
        <v/>
      </c>
      <c r="GG526" s="11" t="str">
        <f t="shared" si="956"/>
        <v/>
      </c>
      <c r="GH526" s="11" t="str">
        <f t="shared" si="957"/>
        <v/>
      </c>
      <c r="GI526" s="11" t="str">
        <f t="shared" si="958"/>
        <v/>
      </c>
      <c r="GJ526" s="11" t="str">
        <f t="shared" si="959"/>
        <v/>
      </c>
      <c r="GK526" s="11" t="str">
        <f t="shared" si="960"/>
        <v/>
      </c>
      <c r="GL526" s="37">
        <v>1915</v>
      </c>
    </row>
    <row r="527" spans="1:194">
      <c r="A527" s="5">
        <v>1915</v>
      </c>
      <c r="B527" s="7">
        <v>31</v>
      </c>
      <c r="C527" s="7">
        <v>33</v>
      </c>
      <c r="D527" s="7">
        <v>32</v>
      </c>
      <c r="E527" s="7">
        <v>32</v>
      </c>
      <c r="F527" s="7">
        <v>34</v>
      </c>
      <c r="G527" s="8">
        <v>51</v>
      </c>
      <c r="H527" s="7">
        <v>47</v>
      </c>
      <c r="I527" s="7">
        <v>41</v>
      </c>
      <c r="J527" s="7">
        <v>43</v>
      </c>
      <c r="K527" s="7">
        <v>54</v>
      </c>
      <c r="L527" s="8">
        <v>56</v>
      </c>
      <c r="M527" s="7">
        <v>50</v>
      </c>
      <c r="N527" s="7">
        <v>45</v>
      </c>
      <c r="O527" s="7">
        <v>41</v>
      </c>
      <c r="P527" s="7">
        <v>39</v>
      </c>
      <c r="Q527" s="8">
        <v>37</v>
      </c>
      <c r="R527" s="7">
        <v>49</v>
      </c>
      <c r="S527" s="7">
        <v>44</v>
      </c>
      <c r="T527" s="7">
        <v>48</v>
      </c>
      <c r="U527" s="7">
        <v>54</v>
      </c>
      <c r="V527" s="8">
        <v>49</v>
      </c>
      <c r="W527" s="7">
        <v>46</v>
      </c>
      <c r="X527" s="7">
        <v>55</v>
      </c>
      <c r="Y527" s="7">
        <v>55</v>
      </c>
      <c r="Z527" s="7">
        <v>59</v>
      </c>
      <c r="AA527" s="8">
        <v>58</v>
      </c>
      <c r="AB527" s="7">
        <v>66</v>
      </c>
      <c r="AC527" s="7">
        <v>61</v>
      </c>
      <c r="AD527" s="7">
        <v>56</v>
      </c>
      <c r="AE527" s="7">
        <v>63</v>
      </c>
      <c r="AF527" s="942"/>
      <c r="AG527" s="360">
        <f t="shared" si="997"/>
        <v>1429</v>
      </c>
      <c r="AH527" s="10">
        <f t="shared" si="962"/>
        <v>47.633333333333333</v>
      </c>
      <c r="AI527" s="11">
        <f t="shared" si="963"/>
        <v>66</v>
      </c>
      <c r="AJ527" s="12">
        <f t="shared" si="964"/>
        <v>31</v>
      </c>
      <c r="AK527" s="5">
        <v>1914</v>
      </c>
      <c r="AL527" s="13" t="str">
        <f t="shared" si="965"/>
        <v/>
      </c>
      <c r="AM527" s="13" t="str">
        <f t="shared" si="966"/>
        <v/>
      </c>
      <c r="AN527" s="13" t="str">
        <f t="shared" si="967"/>
        <v/>
      </c>
      <c r="AO527" s="13" t="str">
        <f t="shared" si="968"/>
        <v/>
      </c>
      <c r="AP527" s="13" t="str">
        <f t="shared" si="969"/>
        <v/>
      </c>
      <c r="AQ527" s="13" t="str">
        <f t="shared" si="970"/>
        <v/>
      </c>
      <c r="AR527" s="13" t="str">
        <f t="shared" si="971"/>
        <v/>
      </c>
      <c r="AS527" s="13" t="str">
        <f t="shared" si="972"/>
        <v/>
      </c>
      <c r="AT527" s="13" t="str">
        <f t="shared" si="973"/>
        <v/>
      </c>
      <c r="AU527" s="13" t="str">
        <f t="shared" si="974"/>
        <v/>
      </c>
      <c r="AV527" s="13" t="str">
        <f t="shared" si="975"/>
        <v/>
      </c>
      <c r="AW527" s="13" t="str">
        <f t="shared" si="976"/>
        <v/>
      </c>
      <c r="AX527" s="13" t="str">
        <f t="shared" si="977"/>
        <v/>
      </c>
      <c r="AY527" s="13" t="str">
        <f t="shared" si="978"/>
        <v/>
      </c>
      <c r="AZ527" s="13" t="str">
        <f t="shared" si="979"/>
        <v/>
      </c>
      <c r="BA527" s="13" t="str">
        <f t="shared" si="980"/>
        <v/>
      </c>
      <c r="BB527" s="13" t="str">
        <f t="shared" si="981"/>
        <v/>
      </c>
      <c r="BC527" s="13" t="str">
        <f t="shared" si="982"/>
        <v/>
      </c>
      <c r="BD527" s="13" t="str">
        <f t="shared" si="983"/>
        <v/>
      </c>
      <c r="BE527" s="13" t="str">
        <f t="shared" si="984"/>
        <v/>
      </c>
      <c r="BF527" s="13" t="str">
        <f t="shared" si="985"/>
        <v/>
      </c>
      <c r="BG527" s="13" t="str">
        <f t="shared" si="986"/>
        <v/>
      </c>
      <c r="BH527" s="13" t="str">
        <f t="shared" si="987"/>
        <v/>
      </c>
      <c r="BI527" s="13" t="str">
        <f t="shared" si="988"/>
        <v/>
      </c>
      <c r="BJ527" s="13" t="str">
        <f t="shared" si="989"/>
        <v/>
      </c>
      <c r="BK527" s="13" t="str">
        <f t="shared" si="990"/>
        <v/>
      </c>
      <c r="BL527" s="13" t="str">
        <f t="shared" si="991"/>
        <v/>
      </c>
      <c r="BM527" s="13" t="str">
        <f t="shared" si="992"/>
        <v/>
      </c>
      <c r="BN527" s="13" t="str">
        <f t="shared" si="993"/>
        <v/>
      </c>
      <c r="BO527" s="13" t="str">
        <f t="shared" si="994"/>
        <v/>
      </c>
      <c r="BP527" s="13">
        <f t="shared" si="996"/>
        <v>0</v>
      </c>
      <c r="BQ527" s="5">
        <v>1916</v>
      </c>
      <c r="BR527" s="11" t="str">
        <f t="shared" si="842"/>
        <v/>
      </c>
      <c r="BS527" s="11" t="str">
        <f t="shared" si="843"/>
        <v/>
      </c>
      <c r="BT527" s="11" t="str">
        <f t="shared" si="844"/>
        <v/>
      </c>
      <c r="BU527" s="11" t="str">
        <f t="shared" si="845"/>
        <v/>
      </c>
      <c r="BV527" s="11" t="str">
        <f t="shared" si="846"/>
        <v/>
      </c>
      <c r="BW527" s="11" t="str">
        <f t="shared" si="847"/>
        <v/>
      </c>
      <c r="BX527" s="11" t="str">
        <f t="shared" si="848"/>
        <v/>
      </c>
      <c r="BY527" s="11" t="str">
        <f t="shared" si="849"/>
        <v/>
      </c>
      <c r="BZ527" s="11" t="str">
        <f t="shared" si="850"/>
        <v/>
      </c>
      <c r="CA527" s="11" t="str">
        <f t="shared" si="851"/>
        <v/>
      </c>
      <c r="CB527" s="11" t="str">
        <f t="shared" si="852"/>
        <v/>
      </c>
      <c r="CC527" s="11" t="str">
        <f t="shared" si="853"/>
        <v/>
      </c>
      <c r="CD527" s="11" t="str">
        <f t="shared" si="854"/>
        <v/>
      </c>
      <c r="CE527" s="11" t="str">
        <f t="shared" si="855"/>
        <v/>
      </c>
      <c r="CF527" s="11" t="str">
        <f t="shared" si="856"/>
        <v/>
      </c>
      <c r="CG527" s="11" t="str">
        <f t="shared" si="857"/>
        <v/>
      </c>
      <c r="CH527" s="11" t="str">
        <f t="shared" si="858"/>
        <v/>
      </c>
      <c r="CI527" s="11" t="str">
        <f t="shared" si="859"/>
        <v/>
      </c>
      <c r="CJ527" s="11" t="str">
        <f t="shared" si="860"/>
        <v/>
      </c>
      <c r="CK527" s="11" t="str">
        <f t="shared" si="861"/>
        <v/>
      </c>
      <c r="CL527" s="11" t="str">
        <f t="shared" si="862"/>
        <v/>
      </c>
      <c r="CM527" s="11" t="str">
        <f t="shared" si="863"/>
        <v/>
      </c>
      <c r="CN527" s="11" t="str">
        <f t="shared" si="864"/>
        <v/>
      </c>
      <c r="CO527" s="11" t="str">
        <f t="shared" si="865"/>
        <v/>
      </c>
      <c r="CP527" s="11" t="str">
        <f t="shared" si="866"/>
        <v/>
      </c>
      <c r="CQ527" s="11" t="str">
        <f t="shared" si="867"/>
        <v/>
      </c>
      <c r="CR527" s="11" t="str">
        <f t="shared" si="868"/>
        <v/>
      </c>
      <c r="CS527" s="11" t="str">
        <f t="shared" si="869"/>
        <v/>
      </c>
      <c r="CT527" s="11" t="str">
        <f t="shared" si="870"/>
        <v/>
      </c>
      <c r="CU527" s="11" t="str">
        <f t="shared" si="871"/>
        <v/>
      </c>
      <c r="CV527" s="5">
        <v>1916</v>
      </c>
      <c r="CW527" s="11" t="str">
        <f t="shared" si="872"/>
        <v/>
      </c>
      <c r="CX527" s="11" t="str">
        <f t="shared" si="873"/>
        <v/>
      </c>
      <c r="CY527" s="11" t="str">
        <f t="shared" si="874"/>
        <v/>
      </c>
      <c r="CZ527" s="11" t="str">
        <f t="shared" si="875"/>
        <v/>
      </c>
      <c r="DA527" s="11" t="str">
        <f t="shared" si="876"/>
        <v/>
      </c>
      <c r="DB527" s="11" t="str">
        <f t="shared" si="877"/>
        <v/>
      </c>
      <c r="DC527" s="11" t="str">
        <f t="shared" si="878"/>
        <v/>
      </c>
      <c r="DD527" s="11" t="str">
        <f t="shared" si="879"/>
        <v/>
      </c>
      <c r="DE527" s="11" t="str">
        <f t="shared" si="880"/>
        <v/>
      </c>
      <c r="DF527" s="11" t="str">
        <f t="shared" si="881"/>
        <v/>
      </c>
      <c r="DG527" s="11" t="str">
        <f t="shared" si="882"/>
        <v/>
      </c>
      <c r="DH527" s="11" t="str">
        <f t="shared" si="883"/>
        <v/>
      </c>
      <c r="DI527" s="11" t="str">
        <f t="shared" si="884"/>
        <v/>
      </c>
      <c r="DJ527" s="11" t="str">
        <f t="shared" si="885"/>
        <v/>
      </c>
      <c r="DK527" s="11" t="str">
        <f t="shared" si="886"/>
        <v/>
      </c>
      <c r="DL527" s="11" t="str">
        <f t="shared" si="887"/>
        <v/>
      </c>
      <c r="DM527" s="11" t="str">
        <f t="shared" si="888"/>
        <v/>
      </c>
      <c r="DN527" s="11" t="str">
        <f t="shared" si="889"/>
        <v/>
      </c>
      <c r="DO527" s="11" t="str">
        <f t="shared" si="890"/>
        <v/>
      </c>
      <c r="DP527" s="11" t="str">
        <f t="shared" si="891"/>
        <v/>
      </c>
      <c r="DQ527" s="11" t="str">
        <f t="shared" si="892"/>
        <v/>
      </c>
      <c r="DR527" s="11" t="str">
        <f t="shared" si="893"/>
        <v/>
      </c>
      <c r="DS527" s="11" t="str">
        <f t="shared" si="894"/>
        <v/>
      </c>
      <c r="DT527" s="11" t="str">
        <f t="shared" si="895"/>
        <v/>
      </c>
      <c r="DU527" s="11" t="str">
        <f t="shared" si="896"/>
        <v/>
      </c>
      <c r="DV527" s="11" t="str">
        <f t="shared" si="897"/>
        <v/>
      </c>
      <c r="DW527" s="11" t="str">
        <f t="shared" si="898"/>
        <v/>
      </c>
      <c r="DX527" s="11" t="str">
        <f t="shared" si="899"/>
        <v/>
      </c>
      <c r="DY527" s="11" t="str">
        <f t="shared" si="900"/>
        <v/>
      </c>
      <c r="DZ527" s="11" t="str">
        <f t="shared" si="901"/>
        <v/>
      </c>
      <c r="EA527" s="5">
        <v>1916</v>
      </c>
      <c r="EB527" s="13" t="str">
        <f t="shared" si="902"/>
        <v/>
      </c>
      <c r="EC527" s="13" t="str">
        <f t="shared" si="903"/>
        <v/>
      </c>
      <c r="ED527" s="13" t="str">
        <f t="shared" si="904"/>
        <v/>
      </c>
      <c r="EE527" s="13" t="str">
        <f t="shared" si="905"/>
        <v/>
      </c>
      <c r="EF527" s="13" t="str">
        <f t="shared" si="906"/>
        <v/>
      </c>
      <c r="EG527" s="13" t="str">
        <f t="shared" si="907"/>
        <v/>
      </c>
      <c r="EH527" s="13" t="str">
        <f t="shared" si="908"/>
        <v/>
      </c>
      <c r="EI527" s="13" t="str">
        <f t="shared" si="909"/>
        <v/>
      </c>
      <c r="EJ527" s="13" t="str">
        <f t="shared" si="910"/>
        <v/>
      </c>
      <c r="EK527" s="13" t="str">
        <f t="shared" si="911"/>
        <v/>
      </c>
      <c r="EL527" s="13" t="str">
        <f t="shared" si="912"/>
        <v/>
      </c>
      <c r="EM527" s="13" t="str">
        <f t="shared" si="913"/>
        <v/>
      </c>
      <c r="EN527" s="13" t="str">
        <f t="shared" si="914"/>
        <v/>
      </c>
      <c r="EO527" s="13" t="str">
        <f t="shared" si="915"/>
        <v/>
      </c>
      <c r="EP527" s="13" t="str">
        <f t="shared" si="916"/>
        <v/>
      </c>
      <c r="EQ527" s="13" t="str">
        <f t="shared" si="917"/>
        <v/>
      </c>
      <c r="ER527" s="13" t="str">
        <f t="shared" si="918"/>
        <v/>
      </c>
      <c r="ES527" s="13" t="str">
        <f t="shared" si="919"/>
        <v/>
      </c>
      <c r="ET527" s="13" t="str">
        <f t="shared" si="920"/>
        <v/>
      </c>
      <c r="EU527" s="13" t="str">
        <f t="shared" si="921"/>
        <v/>
      </c>
      <c r="EV527" s="13" t="str">
        <f t="shared" si="922"/>
        <v/>
      </c>
      <c r="EW527" s="13" t="str">
        <f t="shared" si="923"/>
        <v/>
      </c>
      <c r="EX527" s="13" t="str">
        <f t="shared" si="924"/>
        <v/>
      </c>
      <c r="EY527" s="13" t="str">
        <f t="shared" si="925"/>
        <v/>
      </c>
      <c r="EZ527" s="13" t="str">
        <f t="shared" si="926"/>
        <v/>
      </c>
      <c r="FA527" s="13" t="str">
        <f t="shared" si="927"/>
        <v/>
      </c>
      <c r="FB527" s="13" t="str">
        <f t="shared" si="928"/>
        <v/>
      </c>
      <c r="FC527" s="13" t="str">
        <f t="shared" si="929"/>
        <v/>
      </c>
      <c r="FD527" s="13" t="str">
        <f t="shared" si="930"/>
        <v/>
      </c>
      <c r="FE527" s="13" t="str">
        <f t="shared" si="841"/>
        <v/>
      </c>
      <c r="FF527" s="13">
        <f>SUM($EB535:FE535)</f>
        <v>3</v>
      </c>
      <c r="FG527" s="5">
        <v>1916</v>
      </c>
      <c r="FH527" s="11" t="str">
        <f t="shared" si="931"/>
        <v/>
      </c>
      <c r="FI527" s="11" t="str">
        <f t="shared" si="932"/>
        <v/>
      </c>
      <c r="FJ527" s="11" t="str">
        <f t="shared" si="933"/>
        <v/>
      </c>
      <c r="FK527" s="11" t="str">
        <f t="shared" si="934"/>
        <v/>
      </c>
      <c r="FL527" s="11" t="str">
        <f t="shared" si="935"/>
        <v/>
      </c>
      <c r="FM527" s="11" t="str">
        <f t="shared" si="936"/>
        <v/>
      </c>
      <c r="FN527" s="11" t="str">
        <f t="shared" si="937"/>
        <v/>
      </c>
      <c r="FO527" s="11" t="str">
        <f t="shared" si="938"/>
        <v/>
      </c>
      <c r="FP527" s="11" t="str">
        <f t="shared" si="939"/>
        <v/>
      </c>
      <c r="FQ527" s="11" t="str">
        <f t="shared" si="940"/>
        <v/>
      </c>
      <c r="FR527" s="11" t="str">
        <f t="shared" si="941"/>
        <v/>
      </c>
      <c r="FS527" s="11" t="str">
        <f t="shared" si="942"/>
        <v/>
      </c>
      <c r="FT527" s="11" t="str">
        <f t="shared" si="943"/>
        <v/>
      </c>
      <c r="FU527" s="11" t="str">
        <f t="shared" si="944"/>
        <v/>
      </c>
      <c r="FV527" s="11" t="str">
        <f t="shared" si="945"/>
        <v/>
      </c>
      <c r="FW527" s="11" t="str">
        <f t="shared" si="946"/>
        <v/>
      </c>
      <c r="FX527" s="11" t="str">
        <f t="shared" si="947"/>
        <v/>
      </c>
      <c r="FY527" s="11" t="str">
        <f t="shared" si="948"/>
        <v/>
      </c>
      <c r="FZ527" s="11" t="str">
        <f t="shared" si="949"/>
        <v/>
      </c>
      <c r="GA527" s="11" t="str">
        <f t="shared" si="950"/>
        <v/>
      </c>
      <c r="GB527" s="11" t="str">
        <f t="shared" si="951"/>
        <v/>
      </c>
      <c r="GC527" s="11" t="str">
        <f t="shared" si="952"/>
        <v/>
      </c>
      <c r="GD527" s="11" t="str">
        <f t="shared" si="953"/>
        <v/>
      </c>
      <c r="GE527" s="11" t="str">
        <f t="shared" si="954"/>
        <v/>
      </c>
      <c r="GF527" s="11" t="str">
        <f t="shared" si="955"/>
        <v/>
      </c>
      <c r="GG527" s="11" t="str">
        <f t="shared" si="956"/>
        <v/>
      </c>
      <c r="GH527" s="11" t="str">
        <f t="shared" si="957"/>
        <v/>
      </c>
      <c r="GI527" s="11" t="str">
        <f t="shared" si="958"/>
        <v/>
      </c>
      <c r="GJ527" s="11" t="str">
        <f t="shared" si="959"/>
        <v/>
      </c>
      <c r="GK527" s="11" t="str">
        <f t="shared" si="960"/>
        <v/>
      </c>
      <c r="GL527" s="37">
        <v>1916</v>
      </c>
    </row>
    <row r="528" spans="1:194">
      <c r="A528" s="5">
        <v>1916</v>
      </c>
      <c r="B528" s="7">
        <v>40</v>
      </c>
      <c r="C528" s="7">
        <v>51</v>
      </c>
      <c r="D528" s="7">
        <v>42</v>
      </c>
      <c r="E528" s="7">
        <v>40</v>
      </c>
      <c r="F528" s="7">
        <v>43</v>
      </c>
      <c r="G528" s="8">
        <v>45</v>
      </c>
      <c r="H528" s="7">
        <v>35</v>
      </c>
      <c r="I528" s="7">
        <v>33</v>
      </c>
      <c r="J528" s="7">
        <v>36</v>
      </c>
      <c r="K528" s="7">
        <v>34</v>
      </c>
      <c r="L528" s="8">
        <v>34</v>
      </c>
      <c r="M528" s="7">
        <v>55</v>
      </c>
      <c r="N528" s="7">
        <v>50</v>
      </c>
      <c r="O528" s="7">
        <v>54</v>
      </c>
      <c r="P528" s="7">
        <v>45</v>
      </c>
      <c r="Q528" s="8">
        <v>42</v>
      </c>
      <c r="R528" s="7">
        <v>55</v>
      </c>
      <c r="S528" s="7">
        <v>46</v>
      </c>
      <c r="T528" s="7">
        <v>44</v>
      </c>
      <c r="U528" s="7">
        <v>54</v>
      </c>
      <c r="V528" s="8">
        <v>61</v>
      </c>
      <c r="W528" s="7">
        <v>54</v>
      </c>
      <c r="X528" s="7">
        <v>50</v>
      </c>
      <c r="Y528" s="7">
        <v>43</v>
      </c>
      <c r="Z528" s="7">
        <v>44</v>
      </c>
      <c r="AA528" s="8">
        <v>40</v>
      </c>
      <c r="AB528" s="7">
        <v>45</v>
      </c>
      <c r="AC528" s="7">
        <v>41</v>
      </c>
      <c r="AD528" s="7">
        <v>48</v>
      </c>
      <c r="AE528" s="7">
        <v>48</v>
      </c>
      <c r="AF528" s="942"/>
      <c r="AG528" s="360">
        <f t="shared" si="997"/>
        <v>1352</v>
      </c>
      <c r="AH528" s="10">
        <f t="shared" si="962"/>
        <v>45.06666666666667</v>
      </c>
      <c r="AI528" s="11">
        <f t="shared" si="963"/>
        <v>61</v>
      </c>
      <c r="AJ528" s="12">
        <f t="shared" si="964"/>
        <v>33</v>
      </c>
      <c r="AK528" s="5">
        <v>1915</v>
      </c>
      <c r="AL528" s="13" t="str">
        <f t="shared" si="965"/>
        <v/>
      </c>
      <c r="AM528" s="13" t="str">
        <f t="shared" si="966"/>
        <v/>
      </c>
      <c r="AN528" s="13" t="str">
        <f t="shared" si="967"/>
        <v/>
      </c>
      <c r="AO528" s="13" t="str">
        <f t="shared" si="968"/>
        <v/>
      </c>
      <c r="AP528" s="13" t="str">
        <f t="shared" si="969"/>
        <v/>
      </c>
      <c r="AQ528" s="13" t="str">
        <f t="shared" si="970"/>
        <v/>
      </c>
      <c r="AR528" s="13" t="str">
        <f t="shared" si="971"/>
        <v/>
      </c>
      <c r="AS528" s="13" t="str">
        <f t="shared" si="972"/>
        <v/>
      </c>
      <c r="AT528" s="13" t="str">
        <f t="shared" si="973"/>
        <v/>
      </c>
      <c r="AU528" s="13" t="str">
        <f t="shared" si="974"/>
        <v/>
      </c>
      <c r="AV528" s="13" t="str">
        <f t="shared" si="975"/>
        <v/>
      </c>
      <c r="AW528" s="13" t="str">
        <f t="shared" si="976"/>
        <v/>
      </c>
      <c r="AX528" s="13" t="str">
        <f t="shared" si="977"/>
        <v/>
      </c>
      <c r="AY528" s="13" t="str">
        <f t="shared" si="978"/>
        <v/>
      </c>
      <c r="AZ528" s="13" t="str">
        <f t="shared" si="979"/>
        <v/>
      </c>
      <c r="BA528" s="13" t="str">
        <f t="shared" si="980"/>
        <v/>
      </c>
      <c r="BB528" s="13" t="str">
        <f t="shared" si="981"/>
        <v/>
      </c>
      <c r="BC528" s="13" t="str">
        <f t="shared" si="982"/>
        <v/>
      </c>
      <c r="BD528" s="13" t="str">
        <f t="shared" si="983"/>
        <v/>
      </c>
      <c r="BE528" s="13" t="str">
        <f t="shared" si="984"/>
        <v/>
      </c>
      <c r="BF528" s="13" t="str">
        <f t="shared" si="985"/>
        <v/>
      </c>
      <c r="BG528" s="13" t="str">
        <f t="shared" si="986"/>
        <v/>
      </c>
      <c r="BH528" s="13" t="str">
        <f t="shared" si="987"/>
        <v/>
      </c>
      <c r="BI528" s="13" t="str">
        <f t="shared" si="988"/>
        <v/>
      </c>
      <c r="BJ528" s="13" t="str">
        <f t="shared" si="989"/>
        <v/>
      </c>
      <c r="BK528" s="13" t="str">
        <f t="shared" si="990"/>
        <v/>
      </c>
      <c r="BL528" s="13" t="str">
        <f t="shared" si="991"/>
        <v/>
      </c>
      <c r="BM528" s="13" t="str">
        <f t="shared" si="992"/>
        <v/>
      </c>
      <c r="BN528" s="13" t="str">
        <f t="shared" si="993"/>
        <v/>
      </c>
      <c r="BO528" s="13" t="str">
        <f t="shared" si="994"/>
        <v/>
      </c>
      <c r="BP528" s="13">
        <f t="shared" si="996"/>
        <v>0</v>
      </c>
      <c r="BQ528" s="5">
        <v>1917</v>
      </c>
      <c r="BR528" s="11" t="str">
        <f t="shared" si="842"/>
        <v/>
      </c>
      <c r="BS528" s="11" t="str">
        <f t="shared" si="843"/>
        <v/>
      </c>
      <c r="BT528" s="11" t="str">
        <f t="shared" si="844"/>
        <v/>
      </c>
      <c r="BU528" s="11" t="str">
        <f t="shared" si="845"/>
        <v/>
      </c>
      <c r="BV528" s="11" t="str">
        <f t="shared" si="846"/>
        <v/>
      </c>
      <c r="BW528" s="11" t="str">
        <f t="shared" si="847"/>
        <v/>
      </c>
      <c r="BX528" s="11" t="str">
        <f t="shared" si="848"/>
        <v/>
      </c>
      <c r="BY528" s="11" t="str">
        <f t="shared" si="849"/>
        <v/>
      </c>
      <c r="BZ528" s="11" t="str">
        <f t="shared" si="850"/>
        <v/>
      </c>
      <c r="CA528" s="11" t="str">
        <f t="shared" si="851"/>
        <v/>
      </c>
      <c r="CB528" s="11" t="str">
        <f t="shared" si="852"/>
        <v/>
      </c>
      <c r="CC528" s="11" t="str">
        <f t="shared" si="853"/>
        <v/>
      </c>
      <c r="CD528" s="11" t="str">
        <f t="shared" si="854"/>
        <v/>
      </c>
      <c r="CE528" s="11" t="str">
        <f t="shared" si="855"/>
        <v/>
      </c>
      <c r="CF528" s="11" t="str">
        <f t="shared" si="856"/>
        <v/>
      </c>
      <c r="CG528" s="11" t="str">
        <f t="shared" si="857"/>
        <v/>
      </c>
      <c r="CH528" s="11" t="str">
        <f t="shared" si="858"/>
        <v/>
      </c>
      <c r="CI528" s="11" t="str">
        <f t="shared" si="859"/>
        <v/>
      </c>
      <c r="CJ528" s="11" t="str">
        <f t="shared" si="860"/>
        <v/>
      </c>
      <c r="CK528" s="11" t="str">
        <f t="shared" si="861"/>
        <v/>
      </c>
      <c r="CL528" s="11" t="str">
        <f t="shared" si="862"/>
        <v/>
      </c>
      <c r="CM528" s="11" t="str">
        <f t="shared" si="863"/>
        <v/>
      </c>
      <c r="CN528" s="11" t="str">
        <f t="shared" si="864"/>
        <v/>
      </c>
      <c r="CO528" s="11" t="str">
        <f t="shared" si="865"/>
        <v/>
      </c>
      <c r="CP528" s="11" t="str">
        <f t="shared" si="866"/>
        <v/>
      </c>
      <c r="CQ528" s="11" t="str">
        <f t="shared" si="867"/>
        <v/>
      </c>
      <c r="CR528" s="11" t="str">
        <f t="shared" si="868"/>
        <v/>
      </c>
      <c r="CS528" s="11" t="str">
        <f t="shared" si="869"/>
        <v/>
      </c>
      <c r="CT528" s="11" t="str">
        <f t="shared" si="870"/>
        <v/>
      </c>
      <c r="CU528" s="11" t="str">
        <f t="shared" si="871"/>
        <v/>
      </c>
      <c r="CV528" s="5">
        <v>1917</v>
      </c>
      <c r="CW528" s="11" t="str">
        <f t="shared" si="872"/>
        <v/>
      </c>
      <c r="CX528" s="11">
        <f t="shared" si="873"/>
        <v>1917</v>
      </c>
      <c r="CY528" s="11" t="str">
        <f t="shared" si="874"/>
        <v/>
      </c>
      <c r="CZ528" s="11" t="str">
        <f t="shared" si="875"/>
        <v/>
      </c>
      <c r="DA528" s="11" t="str">
        <f t="shared" si="876"/>
        <v/>
      </c>
      <c r="DB528" s="11" t="str">
        <f t="shared" si="877"/>
        <v/>
      </c>
      <c r="DC528" s="11" t="str">
        <f t="shared" si="878"/>
        <v/>
      </c>
      <c r="DD528" s="11" t="str">
        <f t="shared" si="879"/>
        <v/>
      </c>
      <c r="DE528" s="11" t="str">
        <f t="shared" si="880"/>
        <v/>
      </c>
      <c r="DF528" s="11" t="str">
        <f t="shared" si="881"/>
        <v/>
      </c>
      <c r="DG528" s="11" t="str">
        <f t="shared" si="882"/>
        <v/>
      </c>
      <c r="DH528" s="11" t="str">
        <f t="shared" si="883"/>
        <v/>
      </c>
      <c r="DI528" s="11" t="str">
        <f t="shared" si="884"/>
        <v/>
      </c>
      <c r="DJ528" s="11" t="str">
        <f t="shared" si="885"/>
        <v/>
      </c>
      <c r="DK528" s="11" t="str">
        <f t="shared" si="886"/>
        <v/>
      </c>
      <c r="DL528" s="11" t="str">
        <f t="shared" si="887"/>
        <v/>
      </c>
      <c r="DM528" s="11" t="str">
        <f t="shared" si="888"/>
        <v/>
      </c>
      <c r="DN528" s="11" t="str">
        <f t="shared" si="889"/>
        <v/>
      </c>
      <c r="DO528" s="11" t="str">
        <f t="shared" si="890"/>
        <v/>
      </c>
      <c r="DP528" s="11" t="str">
        <f t="shared" si="891"/>
        <v/>
      </c>
      <c r="DQ528" s="11" t="str">
        <f t="shared" si="892"/>
        <v/>
      </c>
      <c r="DR528" s="11" t="str">
        <f t="shared" si="893"/>
        <v/>
      </c>
      <c r="DS528" s="11" t="str">
        <f t="shared" si="894"/>
        <v/>
      </c>
      <c r="DT528" s="11" t="str">
        <f t="shared" si="895"/>
        <v/>
      </c>
      <c r="DU528" s="11" t="str">
        <f t="shared" si="896"/>
        <v/>
      </c>
      <c r="DV528" s="11" t="str">
        <f t="shared" si="897"/>
        <v/>
      </c>
      <c r="DW528" s="11" t="str">
        <f t="shared" si="898"/>
        <v/>
      </c>
      <c r="DX528" s="11" t="str">
        <f t="shared" si="899"/>
        <v/>
      </c>
      <c r="DY528" s="11" t="str">
        <f t="shared" si="900"/>
        <v/>
      </c>
      <c r="DZ528" s="11" t="str">
        <f t="shared" si="901"/>
        <v/>
      </c>
      <c r="EA528" s="5">
        <v>1917</v>
      </c>
      <c r="EB528" s="13" t="str">
        <f t="shared" si="902"/>
        <v/>
      </c>
      <c r="EC528" s="13" t="str">
        <f t="shared" si="903"/>
        <v/>
      </c>
      <c r="ED528" s="13" t="str">
        <f t="shared" si="904"/>
        <v/>
      </c>
      <c r="EE528" s="13" t="str">
        <f t="shared" si="905"/>
        <v/>
      </c>
      <c r="EF528" s="13" t="str">
        <f t="shared" si="906"/>
        <v/>
      </c>
      <c r="EG528" s="13" t="str">
        <f t="shared" si="907"/>
        <v/>
      </c>
      <c r="EH528" s="13" t="str">
        <f t="shared" si="908"/>
        <v/>
      </c>
      <c r="EI528" s="13" t="str">
        <f t="shared" si="909"/>
        <v/>
      </c>
      <c r="EJ528" s="13" t="str">
        <f t="shared" si="910"/>
        <v/>
      </c>
      <c r="EK528" s="13">
        <f t="shared" si="911"/>
        <v>1</v>
      </c>
      <c r="EL528" s="13" t="str">
        <f t="shared" si="912"/>
        <v/>
      </c>
      <c r="EM528" s="13" t="str">
        <f t="shared" si="913"/>
        <v/>
      </c>
      <c r="EN528" s="13" t="str">
        <f t="shared" si="914"/>
        <v/>
      </c>
      <c r="EO528" s="13">
        <f t="shared" si="915"/>
        <v>1</v>
      </c>
      <c r="EP528" s="13" t="str">
        <f t="shared" si="916"/>
        <v/>
      </c>
      <c r="EQ528" s="13" t="str">
        <f t="shared" si="917"/>
        <v/>
      </c>
      <c r="ER528" s="13" t="str">
        <f t="shared" si="918"/>
        <v/>
      </c>
      <c r="ES528" s="13" t="str">
        <f t="shared" si="919"/>
        <v/>
      </c>
      <c r="ET528" s="13" t="str">
        <f t="shared" si="920"/>
        <v/>
      </c>
      <c r="EU528" s="13" t="str">
        <f t="shared" si="921"/>
        <v/>
      </c>
      <c r="EV528" s="13" t="str">
        <f t="shared" si="922"/>
        <v/>
      </c>
      <c r="EW528" s="13" t="str">
        <f t="shared" si="923"/>
        <v/>
      </c>
      <c r="EX528" s="13" t="str">
        <f t="shared" si="924"/>
        <v/>
      </c>
      <c r="EY528" s="13" t="str">
        <f t="shared" si="925"/>
        <v/>
      </c>
      <c r="EZ528" s="13" t="str">
        <f t="shared" si="926"/>
        <v/>
      </c>
      <c r="FA528" s="13" t="str">
        <f t="shared" si="927"/>
        <v/>
      </c>
      <c r="FB528" s="13" t="str">
        <f t="shared" si="928"/>
        <v/>
      </c>
      <c r="FC528" s="13" t="str">
        <f t="shared" si="929"/>
        <v/>
      </c>
      <c r="FD528" s="13" t="str">
        <f t="shared" si="930"/>
        <v/>
      </c>
      <c r="FE528" s="13" t="str">
        <f t="shared" si="841"/>
        <v/>
      </c>
      <c r="FF528" s="13">
        <f>SUM($EB536:FE536)</f>
        <v>0</v>
      </c>
      <c r="FG528" s="5">
        <v>1917</v>
      </c>
      <c r="FH528" s="11" t="str">
        <f t="shared" si="931"/>
        <v/>
      </c>
      <c r="FI528" s="11" t="str">
        <f t="shared" si="932"/>
        <v/>
      </c>
      <c r="FJ528" s="11" t="str">
        <f t="shared" si="933"/>
        <v/>
      </c>
      <c r="FK528" s="11" t="str">
        <f t="shared" si="934"/>
        <v/>
      </c>
      <c r="FL528" s="11" t="str">
        <f t="shared" si="935"/>
        <v/>
      </c>
      <c r="FM528" s="11" t="str">
        <f t="shared" si="936"/>
        <v/>
      </c>
      <c r="FN528" s="11" t="str">
        <f t="shared" si="937"/>
        <v/>
      </c>
      <c r="FO528" s="11" t="str">
        <f t="shared" si="938"/>
        <v/>
      </c>
      <c r="FP528" s="11" t="str">
        <f t="shared" si="939"/>
        <v/>
      </c>
      <c r="FQ528" s="11" t="str">
        <f t="shared" si="940"/>
        <v/>
      </c>
      <c r="FR528" s="11" t="str">
        <f t="shared" si="941"/>
        <v/>
      </c>
      <c r="FS528" s="11" t="str">
        <f t="shared" si="942"/>
        <v/>
      </c>
      <c r="FT528" s="11" t="str">
        <f t="shared" si="943"/>
        <v/>
      </c>
      <c r="FU528" s="11" t="str">
        <f t="shared" si="944"/>
        <v/>
      </c>
      <c r="FV528" s="11" t="str">
        <f t="shared" si="945"/>
        <v/>
      </c>
      <c r="FW528" s="11" t="str">
        <f t="shared" si="946"/>
        <v/>
      </c>
      <c r="FX528" s="11" t="str">
        <f t="shared" si="947"/>
        <v/>
      </c>
      <c r="FY528" s="11" t="str">
        <f t="shared" si="948"/>
        <v/>
      </c>
      <c r="FZ528" s="11" t="str">
        <f t="shared" si="949"/>
        <v/>
      </c>
      <c r="GA528" s="11" t="str">
        <f t="shared" si="950"/>
        <v/>
      </c>
      <c r="GB528" s="11" t="str">
        <f t="shared" si="951"/>
        <v/>
      </c>
      <c r="GC528" s="11" t="str">
        <f t="shared" si="952"/>
        <v/>
      </c>
      <c r="GD528" s="11" t="str">
        <f t="shared" si="953"/>
        <v/>
      </c>
      <c r="GE528" s="11" t="str">
        <f t="shared" si="954"/>
        <v/>
      </c>
      <c r="GF528" s="11" t="str">
        <f t="shared" si="955"/>
        <v/>
      </c>
      <c r="GG528" s="11" t="str">
        <f t="shared" si="956"/>
        <v/>
      </c>
      <c r="GH528" s="11" t="str">
        <f t="shared" si="957"/>
        <v/>
      </c>
      <c r="GI528" s="11" t="str">
        <f t="shared" si="958"/>
        <v/>
      </c>
      <c r="GJ528" s="11" t="str">
        <f t="shared" si="959"/>
        <v/>
      </c>
      <c r="GK528" s="11" t="str">
        <f t="shared" si="960"/>
        <v/>
      </c>
      <c r="GL528" s="37">
        <v>1917</v>
      </c>
    </row>
    <row r="529" spans="1:194">
      <c r="A529" s="5">
        <v>1917</v>
      </c>
      <c r="B529" s="7">
        <v>57</v>
      </c>
      <c r="C529" s="7">
        <v>60</v>
      </c>
      <c r="D529" s="7">
        <v>46</v>
      </c>
      <c r="E529" s="7">
        <v>37</v>
      </c>
      <c r="F529" s="7">
        <v>42</v>
      </c>
      <c r="G529" s="8">
        <v>44</v>
      </c>
      <c r="H529" s="7">
        <v>42</v>
      </c>
      <c r="I529" s="7">
        <v>37</v>
      </c>
      <c r="J529" s="7">
        <v>33</v>
      </c>
      <c r="K529" s="7">
        <v>31</v>
      </c>
      <c r="L529" s="8">
        <v>41</v>
      </c>
      <c r="M529" s="7">
        <v>53</v>
      </c>
      <c r="N529" s="7">
        <v>37</v>
      </c>
      <c r="O529" s="7">
        <v>32</v>
      </c>
      <c r="P529" s="7">
        <v>35</v>
      </c>
      <c r="Q529" s="8">
        <v>38</v>
      </c>
      <c r="R529" s="7">
        <v>43</v>
      </c>
      <c r="S529" s="7">
        <v>50</v>
      </c>
      <c r="T529" s="7">
        <v>53</v>
      </c>
      <c r="U529" s="7">
        <v>54</v>
      </c>
      <c r="V529" s="8">
        <v>62</v>
      </c>
      <c r="W529" s="7">
        <v>57</v>
      </c>
      <c r="X529" s="7">
        <v>53</v>
      </c>
      <c r="Y529" s="7">
        <v>51</v>
      </c>
      <c r="Z529" s="7">
        <v>48</v>
      </c>
      <c r="AA529" s="8">
        <v>51</v>
      </c>
      <c r="AB529" s="7">
        <v>51</v>
      </c>
      <c r="AC529" s="7">
        <v>50</v>
      </c>
      <c r="AD529" s="7">
        <v>47</v>
      </c>
      <c r="AE529" s="7">
        <v>50</v>
      </c>
      <c r="AF529" s="942"/>
      <c r="AG529" s="360">
        <f t="shared" si="997"/>
        <v>1385</v>
      </c>
      <c r="AH529" s="10">
        <f t="shared" si="962"/>
        <v>46.166666666666664</v>
      </c>
      <c r="AI529" s="11">
        <f t="shared" si="963"/>
        <v>62</v>
      </c>
      <c r="AJ529" s="12">
        <f t="shared" si="964"/>
        <v>31</v>
      </c>
      <c r="AK529" s="5">
        <v>1916</v>
      </c>
      <c r="AL529" s="13" t="str">
        <f t="shared" si="965"/>
        <v/>
      </c>
      <c r="AM529" s="13" t="str">
        <f t="shared" si="966"/>
        <v/>
      </c>
      <c r="AN529" s="13" t="str">
        <f t="shared" si="967"/>
        <v/>
      </c>
      <c r="AO529" s="13" t="str">
        <f t="shared" si="968"/>
        <v/>
      </c>
      <c r="AP529" s="13" t="str">
        <f t="shared" si="969"/>
        <v/>
      </c>
      <c r="AQ529" s="13" t="str">
        <f t="shared" si="970"/>
        <v/>
      </c>
      <c r="AR529" s="13" t="str">
        <f t="shared" si="971"/>
        <v/>
      </c>
      <c r="AS529" s="13" t="str">
        <f t="shared" si="972"/>
        <v/>
      </c>
      <c r="AT529" s="13" t="str">
        <f t="shared" si="973"/>
        <v/>
      </c>
      <c r="AU529" s="13" t="str">
        <f t="shared" si="974"/>
        <v/>
      </c>
      <c r="AV529" s="13" t="str">
        <f t="shared" si="975"/>
        <v/>
      </c>
      <c r="AW529" s="13" t="str">
        <f t="shared" si="976"/>
        <v/>
      </c>
      <c r="AX529" s="13" t="str">
        <f t="shared" si="977"/>
        <v/>
      </c>
      <c r="AY529" s="13" t="str">
        <f t="shared" si="978"/>
        <v/>
      </c>
      <c r="AZ529" s="13" t="str">
        <f t="shared" si="979"/>
        <v/>
      </c>
      <c r="BA529" s="13" t="str">
        <f t="shared" si="980"/>
        <v/>
      </c>
      <c r="BB529" s="13" t="str">
        <f t="shared" si="981"/>
        <v/>
      </c>
      <c r="BC529" s="13" t="str">
        <f t="shared" si="982"/>
        <v/>
      </c>
      <c r="BD529" s="13" t="str">
        <f t="shared" si="983"/>
        <v/>
      </c>
      <c r="BE529" s="13" t="str">
        <f t="shared" si="984"/>
        <v/>
      </c>
      <c r="BF529" s="13" t="str">
        <f t="shared" si="985"/>
        <v/>
      </c>
      <c r="BG529" s="13" t="str">
        <f t="shared" si="986"/>
        <v/>
      </c>
      <c r="BH529" s="13" t="str">
        <f t="shared" si="987"/>
        <v/>
      </c>
      <c r="BI529" s="13" t="str">
        <f t="shared" si="988"/>
        <v/>
      </c>
      <c r="BJ529" s="13" t="str">
        <f t="shared" si="989"/>
        <v/>
      </c>
      <c r="BK529" s="13" t="str">
        <f t="shared" si="990"/>
        <v/>
      </c>
      <c r="BL529" s="13" t="str">
        <f t="shared" si="991"/>
        <v/>
      </c>
      <c r="BM529" s="13" t="str">
        <f t="shared" si="992"/>
        <v/>
      </c>
      <c r="BN529" s="13" t="str">
        <f t="shared" si="993"/>
        <v/>
      </c>
      <c r="BO529" s="13" t="str">
        <f t="shared" si="994"/>
        <v/>
      </c>
      <c r="BP529" s="13">
        <f t="shared" si="996"/>
        <v>0</v>
      </c>
      <c r="BQ529" s="5">
        <v>1918</v>
      </c>
      <c r="BR529" s="11" t="str">
        <f t="shared" si="842"/>
        <v/>
      </c>
      <c r="BS529" s="11" t="str">
        <f t="shared" si="843"/>
        <v/>
      </c>
      <c r="BT529" s="11" t="str">
        <f t="shared" si="844"/>
        <v/>
      </c>
      <c r="BU529" s="11" t="str">
        <f t="shared" si="845"/>
        <v/>
      </c>
      <c r="BV529" s="11" t="str">
        <f t="shared" si="846"/>
        <v/>
      </c>
      <c r="BW529" s="11" t="str">
        <f t="shared" si="847"/>
        <v/>
      </c>
      <c r="BX529" s="11" t="str">
        <f t="shared" si="848"/>
        <v/>
      </c>
      <c r="BY529" s="11" t="str">
        <f t="shared" si="849"/>
        <v/>
      </c>
      <c r="BZ529" s="11" t="str">
        <f t="shared" si="850"/>
        <v/>
      </c>
      <c r="CA529" s="11" t="str">
        <f t="shared" si="851"/>
        <v/>
      </c>
      <c r="CB529" s="11" t="str">
        <f t="shared" si="852"/>
        <v/>
      </c>
      <c r="CC529" s="11" t="str">
        <f t="shared" si="853"/>
        <v/>
      </c>
      <c r="CD529" s="11" t="str">
        <f t="shared" si="854"/>
        <v/>
      </c>
      <c r="CE529" s="11" t="str">
        <f t="shared" si="855"/>
        <v/>
      </c>
      <c r="CF529" s="11" t="str">
        <f t="shared" si="856"/>
        <v/>
      </c>
      <c r="CG529" s="11" t="str">
        <f t="shared" si="857"/>
        <v/>
      </c>
      <c r="CH529" s="11" t="str">
        <f t="shared" si="858"/>
        <v/>
      </c>
      <c r="CI529" s="11" t="str">
        <f t="shared" si="859"/>
        <v/>
      </c>
      <c r="CJ529" s="11" t="str">
        <f t="shared" si="860"/>
        <v/>
      </c>
      <c r="CK529" s="11" t="str">
        <f t="shared" si="861"/>
        <v/>
      </c>
      <c r="CL529" s="11" t="str">
        <f t="shared" si="862"/>
        <v/>
      </c>
      <c r="CM529" s="11" t="str">
        <f t="shared" si="863"/>
        <v/>
      </c>
      <c r="CN529" s="11" t="str">
        <f t="shared" si="864"/>
        <v/>
      </c>
      <c r="CO529" s="11" t="str">
        <f t="shared" si="865"/>
        <v/>
      </c>
      <c r="CP529" s="11" t="str">
        <f t="shared" si="866"/>
        <v/>
      </c>
      <c r="CQ529" s="11" t="str">
        <f t="shared" si="867"/>
        <v/>
      </c>
      <c r="CR529" s="11" t="str">
        <f t="shared" si="868"/>
        <v/>
      </c>
      <c r="CS529" s="11" t="str">
        <f t="shared" si="869"/>
        <v/>
      </c>
      <c r="CT529" s="11" t="str">
        <f t="shared" si="870"/>
        <v/>
      </c>
      <c r="CU529" s="11" t="str">
        <f t="shared" si="871"/>
        <v/>
      </c>
      <c r="CV529" s="5">
        <v>1918</v>
      </c>
      <c r="CW529" s="11" t="str">
        <f t="shared" si="872"/>
        <v/>
      </c>
      <c r="CX529" s="11" t="str">
        <f t="shared" si="873"/>
        <v/>
      </c>
      <c r="CY529" s="11" t="str">
        <f t="shared" si="874"/>
        <v/>
      </c>
      <c r="CZ529" s="11" t="str">
        <f t="shared" si="875"/>
        <v/>
      </c>
      <c r="DA529" s="11" t="str">
        <f t="shared" si="876"/>
        <v/>
      </c>
      <c r="DB529" s="11" t="str">
        <f t="shared" si="877"/>
        <v/>
      </c>
      <c r="DC529" s="11" t="str">
        <f t="shared" si="878"/>
        <v/>
      </c>
      <c r="DD529" s="11" t="str">
        <f t="shared" si="879"/>
        <v/>
      </c>
      <c r="DE529" s="11" t="str">
        <f t="shared" si="880"/>
        <v/>
      </c>
      <c r="DF529" s="11" t="str">
        <f t="shared" si="881"/>
        <v/>
      </c>
      <c r="DG529" s="11" t="str">
        <f t="shared" si="882"/>
        <v/>
      </c>
      <c r="DH529" s="11" t="str">
        <f t="shared" si="883"/>
        <v/>
      </c>
      <c r="DI529" s="11" t="str">
        <f t="shared" si="884"/>
        <v/>
      </c>
      <c r="DJ529" s="11" t="str">
        <f t="shared" si="885"/>
        <v/>
      </c>
      <c r="DK529" s="11" t="str">
        <f t="shared" si="886"/>
        <v/>
      </c>
      <c r="DL529" s="11" t="str">
        <f t="shared" si="887"/>
        <v/>
      </c>
      <c r="DM529" s="11" t="str">
        <f t="shared" si="888"/>
        <v/>
      </c>
      <c r="DN529" s="11" t="str">
        <f t="shared" si="889"/>
        <v/>
      </c>
      <c r="DO529" s="11" t="str">
        <f t="shared" si="890"/>
        <v/>
      </c>
      <c r="DP529" s="11" t="str">
        <f t="shared" si="891"/>
        <v/>
      </c>
      <c r="DQ529" s="11" t="str">
        <f t="shared" si="892"/>
        <v/>
      </c>
      <c r="DR529" s="11" t="str">
        <f t="shared" si="893"/>
        <v/>
      </c>
      <c r="DS529" s="11" t="str">
        <f t="shared" si="894"/>
        <v/>
      </c>
      <c r="DT529" s="11" t="str">
        <f t="shared" si="895"/>
        <v/>
      </c>
      <c r="DU529" s="11" t="str">
        <f t="shared" si="896"/>
        <v/>
      </c>
      <c r="DV529" s="11" t="str">
        <f t="shared" si="897"/>
        <v/>
      </c>
      <c r="DW529" s="11" t="str">
        <f t="shared" si="898"/>
        <v/>
      </c>
      <c r="DX529" s="11" t="str">
        <f t="shared" si="899"/>
        <v/>
      </c>
      <c r="DY529" s="11" t="str">
        <f t="shared" si="900"/>
        <v/>
      </c>
      <c r="DZ529" s="11" t="str">
        <f t="shared" si="901"/>
        <v/>
      </c>
      <c r="EA529" s="5">
        <v>1918</v>
      </c>
      <c r="EB529" s="13" t="str">
        <f t="shared" si="902"/>
        <v/>
      </c>
      <c r="EC529" s="13" t="str">
        <f t="shared" si="903"/>
        <v/>
      </c>
      <c r="ED529" s="13" t="str">
        <f t="shared" si="904"/>
        <v/>
      </c>
      <c r="EE529" s="13" t="str">
        <f t="shared" si="905"/>
        <v/>
      </c>
      <c r="EF529" s="13" t="str">
        <f t="shared" si="906"/>
        <v/>
      </c>
      <c r="EG529" s="13" t="str">
        <f t="shared" si="907"/>
        <v/>
      </c>
      <c r="EH529" s="13" t="str">
        <f t="shared" si="908"/>
        <v/>
      </c>
      <c r="EI529" s="13" t="str">
        <f t="shared" si="909"/>
        <v/>
      </c>
      <c r="EJ529" s="13" t="str">
        <f t="shared" si="910"/>
        <v/>
      </c>
      <c r="EK529" s="13" t="str">
        <f t="shared" si="911"/>
        <v/>
      </c>
      <c r="EL529" s="13">
        <f t="shared" si="912"/>
        <v>1</v>
      </c>
      <c r="EM529" s="13">
        <f t="shared" si="913"/>
        <v>1</v>
      </c>
      <c r="EN529" s="13" t="str">
        <f t="shared" si="914"/>
        <v/>
      </c>
      <c r="EO529" s="13" t="str">
        <f t="shared" si="915"/>
        <v/>
      </c>
      <c r="EP529" s="13" t="str">
        <f t="shared" si="916"/>
        <v/>
      </c>
      <c r="EQ529" s="13" t="str">
        <f t="shared" si="917"/>
        <v/>
      </c>
      <c r="ER529" s="13" t="str">
        <f t="shared" si="918"/>
        <v/>
      </c>
      <c r="ES529" s="13" t="str">
        <f t="shared" si="919"/>
        <v/>
      </c>
      <c r="ET529" s="13" t="str">
        <f t="shared" si="920"/>
        <v/>
      </c>
      <c r="EU529" s="13" t="str">
        <f t="shared" si="921"/>
        <v/>
      </c>
      <c r="EV529" s="13" t="str">
        <f t="shared" si="922"/>
        <v/>
      </c>
      <c r="EW529" s="13" t="str">
        <f t="shared" si="923"/>
        <v/>
      </c>
      <c r="EX529" s="13" t="str">
        <f t="shared" si="924"/>
        <v/>
      </c>
      <c r="EY529" s="13" t="str">
        <f t="shared" si="925"/>
        <v/>
      </c>
      <c r="EZ529" s="13" t="str">
        <f t="shared" si="926"/>
        <v/>
      </c>
      <c r="FA529" s="13" t="str">
        <f t="shared" si="927"/>
        <v/>
      </c>
      <c r="FB529" s="13" t="str">
        <f t="shared" si="928"/>
        <v/>
      </c>
      <c r="FC529" s="13" t="str">
        <f t="shared" si="929"/>
        <v/>
      </c>
      <c r="FD529" s="13" t="str">
        <f t="shared" si="930"/>
        <v/>
      </c>
      <c r="FE529" s="13" t="str">
        <f t="shared" si="841"/>
        <v/>
      </c>
      <c r="FF529" s="13">
        <f>SUM($EB537:FE537)</f>
        <v>1</v>
      </c>
      <c r="FG529" s="5">
        <v>1918</v>
      </c>
      <c r="FH529" s="11" t="str">
        <f t="shared" si="931"/>
        <v/>
      </c>
      <c r="FI529" s="11" t="str">
        <f t="shared" si="932"/>
        <v/>
      </c>
      <c r="FJ529" s="11" t="str">
        <f t="shared" si="933"/>
        <v/>
      </c>
      <c r="FK529" s="11" t="str">
        <f t="shared" si="934"/>
        <v/>
      </c>
      <c r="FL529" s="11" t="str">
        <f t="shared" si="935"/>
        <v/>
      </c>
      <c r="FM529" s="11" t="str">
        <f t="shared" si="936"/>
        <v/>
      </c>
      <c r="FN529" s="11" t="str">
        <f t="shared" si="937"/>
        <v/>
      </c>
      <c r="FO529" s="11" t="str">
        <f t="shared" si="938"/>
        <v/>
      </c>
      <c r="FP529" s="11" t="str">
        <f t="shared" si="939"/>
        <v/>
      </c>
      <c r="FQ529" s="11" t="str">
        <f t="shared" si="940"/>
        <v/>
      </c>
      <c r="FR529" s="11" t="str">
        <f t="shared" si="941"/>
        <v/>
      </c>
      <c r="FS529" s="11" t="str">
        <f t="shared" si="942"/>
        <v/>
      </c>
      <c r="FT529" s="11" t="str">
        <f t="shared" si="943"/>
        <v/>
      </c>
      <c r="FU529" s="11" t="str">
        <f t="shared" si="944"/>
        <v/>
      </c>
      <c r="FV529" s="11" t="str">
        <f t="shared" si="945"/>
        <v/>
      </c>
      <c r="FW529" s="11" t="str">
        <f t="shared" si="946"/>
        <v/>
      </c>
      <c r="FX529" s="11" t="str">
        <f t="shared" si="947"/>
        <v/>
      </c>
      <c r="FY529" s="11" t="str">
        <f t="shared" si="948"/>
        <v/>
      </c>
      <c r="FZ529" s="11" t="str">
        <f t="shared" si="949"/>
        <v/>
      </c>
      <c r="GA529" s="11" t="str">
        <f t="shared" si="950"/>
        <v/>
      </c>
      <c r="GB529" s="11" t="str">
        <f t="shared" si="951"/>
        <v/>
      </c>
      <c r="GC529" s="11" t="str">
        <f t="shared" si="952"/>
        <v/>
      </c>
      <c r="GD529" s="11" t="str">
        <f t="shared" si="953"/>
        <v/>
      </c>
      <c r="GE529" s="11" t="str">
        <f t="shared" si="954"/>
        <v/>
      </c>
      <c r="GF529" s="11" t="str">
        <f t="shared" si="955"/>
        <v/>
      </c>
      <c r="GG529" s="11" t="str">
        <f t="shared" si="956"/>
        <v/>
      </c>
      <c r="GH529" s="11" t="str">
        <f t="shared" si="957"/>
        <v/>
      </c>
      <c r="GI529" s="11" t="str">
        <f t="shared" si="958"/>
        <v/>
      </c>
      <c r="GJ529" s="11" t="str">
        <f t="shared" si="959"/>
        <v/>
      </c>
      <c r="GK529" s="11" t="str">
        <f t="shared" si="960"/>
        <v/>
      </c>
      <c r="GL529" s="37">
        <v>1918</v>
      </c>
    </row>
    <row r="530" spans="1:194">
      <c r="A530" s="5">
        <v>1918</v>
      </c>
      <c r="B530" s="7">
        <v>47</v>
      </c>
      <c r="C530" s="7">
        <v>56</v>
      </c>
      <c r="D530" s="7">
        <v>52</v>
      </c>
      <c r="E530" s="7">
        <v>43</v>
      </c>
      <c r="F530" s="7">
        <v>34</v>
      </c>
      <c r="G530" s="8">
        <v>33</v>
      </c>
      <c r="H530" s="7">
        <v>38</v>
      </c>
      <c r="I530" s="7">
        <v>48</v>
      </c>
      <c r="J530" s="7">
        <v>38</v>
      </c>
      <c r="K530" s="7">
        <v>40</v>
      </c>
      <c r="L530" s="8">
        <v>32</v>
      </c>
      <c r="M530" s="7">
        <v>32</v>
      </c>
      <c r="N530" s="7">
        <v>37</v>
      </c>
      <c r="O530" s="7">
        <v>37</v>
      </c>
      <c r="P530" s="7">
        <v>36</v>
      </c>
      <c r="Q530" s="8">
        <v>43</v>
      </c>
      <c r="R530" s="7">
        <v>53</v>
      </c>
      <c r="S530" s="7">
        <v>61</v>
      </c>
      <c r="T530" s="7">
        <v>49</v>
      </c>
      <c r="U530" s="7">
        <v>46</v>
      </c>
      <c r="V530" s="8">
        <v>46</v>
      </c>
      <c r="W530" s="7">
        <v>53</v>
      </c>
      <c r="X530" s="7">
        <v>51</v>
      </c>
      <c r="Y530" s="7">
        <v>51</v>
      </c>
      <c r="Z530" s="7">
        <v>45</v>
      </c>
      <c r="AA530" s="8">
        <v>44</v>
      </c>
      <c r="AB530" s="7">
        <v>44</v>
      </c>
      <c r="AC530" s="7">
        <v>44</v>
      </c>
      <c r="AD530" s="7">
        <v>52</v>
      </c>
      <c r="AE530" s="7">
        <v>56</v>
      </c>
      <c r="AF530" s="942"/>
      <c r="AG530" s="360">
        <f t="shared" si="997"/>
        <v>1341</v>
      </c>
      <c r="AH530" s="10">
        <f t="shared" si="962"/>
        <v>44.7</v>
      </c>
      <c r="AI530" s="11">
        <f t="shared" si="963"/>
        <v>61</v>
      </c>
      <c r="AJ530" s="12">
        <f t="shared" si="964"/>
        <v>32</v>
      </c>
      <c r="AK530" s="5">
        <v>1917</v>
      </c>
      <c r="AL530" s="13" t="str">
        <f t="shared" si="965"/>
        <v/>
      </c>
      <c r="AM530" s="13" t="str">
        <f t="shared" si="966"/>
        <v/>
      </c>
      <c r="AN530" s="13" t="str">
        <f t="shared" si="967"/>
        <v/>
      </c>
      <c r="AO530" s="13" t="str">
        <f t="shared" si="968"/>
        <v/>
      </c>
      <c r="AP530" s="13" t="str">
        <f t="shared" si="969"/>
        <v/>
      </c>
      <c r="AQ530" s="13" t="str">
        <f t="shared" si="970"/>
        <v/>
      </c>
      <c r="AR530" s="13" t="str">
        <f t="shared" si="971"/>
        <v/>
      </c>
      <c r="AS530" s="13" t="str">
        <f t="shared" si="972"/>
        <v/>
      </c>
      <c r="AT530" s="13" t="str">
        <f t="shared" si="973"/>
        <v/>
      </c>
      <c r="AU530" s="13" t="str">
        <f t="shared" si="974"/>
        <v/>
      </c>
      <c r="AV530" s="13" t="str">
        <f t="shared" si="975"/>
        <v/>
      </c>
      <c r="AW530" s="13" t="str">
        <f t="shared" si="976"/>
        <v/>
      </c>
      <c r="AX530" s="13" t="str">
        <f t="shared" si="977"/>
        <v/>
      </c>
      <c r="AY530" s="13" t="str">
        <f t="shared" si="978"/>
        <v/>
      </c>
      <c r="AZ530" s="13" t="str">
        <f t="shared" si="979"/>
        <v/>
      </c>
      <c r="BA530" s="13" t="str">
        <f t="shared" si="980"/>
        <v/>
      </c>
      <c r="BB530" s="13" t="str">
        <f t="shared" si="981"/>
        <v/>
      </c>
      <c r="BC530" s="13" t="str">
        <f t="shared" si="982"/>
        <v/>
      </c>
      <c r="BD530" s="13" t="str">
        <f t="shared" si="983"/>
        <v/>
      </c>
      <c r="BE530" s="13" t="str">
        <f t="shared" si="984"/>
        <v/>
      </c>
      <c r="BF530" s="13" t="str">
        <f t="shared" si="985"/>
        <v/>
      </c>
      <c r="BG530" s="13" t="str">
        <f t="shared" si="986"/>
        <v/>
      </c>
      <c r="BH530" s="13" t="str">
        <f t="shared" si="987"/>
        <v/>
      </c>
      <c r="BI530" s="13" t="str">
        <f t="shared" si="988"/>
        <v/>
      </c>
      <c r="BJ530" s="13" t="str">
        <f t="shared" si="989"/>
        <v/>
      </c>
      <c r="BK530" s="13" t="str">
        <f t="shared" si="990"/>
        <v/>
      </c>
      <c r="BL530" s="13" t="str">
        <f t="shared" si="991"/>
        <v/>
      </c>
      <c r="BM530" s="13" t="str">
        <f t="shared" si="992"/>
        <v/>
      </c>
      <c r="BN530" s="13" t="str">
        <f t="shared" si="993"/>
        <v/>
      </c>
      <c r="BO530" s="13" t="str">
        <f t="shared" si="994"/>
        <v/>
      </c>
      <c r="BP530" s="13">
        <f t="shared" si="996"/>
        <v>0</v>
      </c>
      <c r="BQ530" s="5">
        <v>1919</v>
      </c>
      <c r="BR530" s="11" t="str">
        <f t="shared" si="842"/>
        <v/>
      </c>
      <c r="BS530" s="11" t="str">
        <f t="shared" si="843"/>
        <v/>
      </c>
      <c r="BT530" s="11" t="str">
        <f t="shared" si="844"/>
        <v/>
      </c>
      <c r="BU530" s="11" t="str">
        <f t="shared" si="845"/>
        <v/>
      </c>
      <c r="BV530" s="11" t="str">
        <f t="shared" si="846"/>
        <v/>
      </c>
      <c r="BW530" s="11" t="str">
        <f t="shared" si="847"/>
        <v/>
      </c>
      <c r="BX530" s="11" t="str">
        <f t="shared" si="848"/>
        <v/>
      </c>
      <c r="BY530" s="11" t="str">
        <f t="shared" si="849"/>
        <v/>
      </c>
      <c r="BZ530" s="11" t="str">
        <f t="shared" si="850"/>
        <v/>
      </c>
      <c r="CA530" s="11" t="str">
        <f t="shared" si="851"/>
        <v/>
      </c>
      <c r="CB530" s="11" t="str">
        <f t="shared" si="852"/>
        <v/>
      </c>
      <c r="CC530" s="11" t="str">
        <f t="shared" si="853"/>
        <v/>
      </c>
      <c r="CD530" s="11" t="str">
        <f t="shared" si="854"/>
        <v/>
      </c>
      <c r="CE530" s="11" t="str">
        <f t="shared" si="855"/>
        <v/>
      </c>
      <c r="CF530" s="11" t="str">
        <f t="shared" si="856"/>
        <v/>
      </c>
      <c r="CG530" s="11" t="str">
        <f t="shared" si="857"/>
        <v/>
      </c>
      <c r="CH530" s="11" t="str">
        <f t="shared" si="858"/>
        <v/>
      </c>
      <c r="CI530" s="11" t="str">
        <f t="shared" si="859"/>
        <v/>
      </c>
      <c r="CJ530" s="11" t="str">
        <f t="shared" si="860"/>
        <v/>
      </c>
      <c r="CK530" s="11" t="str">
        <f t="shared" si="861"/>
        <v/>
      </c>
      <c r="CL530" s="11" t="str">
        <f t="shared" si="862"/>
        <v/>
      </c>
      <c r="CM530" s="11" t="str">
        <f t="shared" si="863"/>
        <v/>
      </c>
      <c r="CN530" s="11" t="str">
        <f t="shared" si="864"/>
        <v/>
      </c>
      <c r="CO530" s="11" t="str">
        <f t="shared" si="865"/>
        <v/>
      </c>
      <c r="CP530" s="11" t="str">
        <f t="shared" si="866"/>
        <v/>
      </c>
      <c r="CQ530" s="11" t="str">
        <f t="shared" si="867"/>
        <v/>
      </c>
      <c r="CR530" s="11" t="str">
        <f t="shared" si="868"/>
        <v/>
      </c>
      <c r="CS530" s="11" t="str">
        <f t="shared" si="869"/>
        <v/>
      </c>
      <c r="CT530" s="11" t="str">
        <f t="shared" si="870"/>
        <v/>
      </c>
      <c r="CU530" s="11" t="str">
        <f t="shared" si="871"/>
        <v/>
      </c>
      <c r="CV530" s="5">
        <v>1919</v>
      </c>
      <c r="CW530" s="11" t="str">
        <f t="shared" si="872"/>
        <v/>
      </c>
      <c r="CX530" s="11" t="str">
        <f t="shared" si="873"/>
        <v/>
      </c>
      <c r="CY530" s="11" t="str">
        <f t="shared" si="874"/>
        <v/>
      </c>
      <c r="CZ530" s="11" t="str">
        <f t="shared" si="875"/>
        <v/>
      </c>
      <c r="DA530" s="11" t="str">
        <f t="shared" si="876"/>
        <v/>
      </c>
      <c r="DB530" s="11" t="str">
        <f t="shared" si="877"/>
        <v/>
      </c>
      <c r="DC530" s="11" t="str">
        <f t="shared" si="878"/>
        <v/>
      </c>
      <c r="DD530" s="11" t="str">
        <f t="shared" si="879"/>
        <v/>
      </c>
      <c r="DE530" s="11" t="str">
        <f t="shared" si="880"/>
        <v/>
      </c>
      <c r="DF530" s="11" t="str">
        <f t="shared" si="881"/>
        <v/>
      </c>
      <c r="DG530" s="11" t="str">
        <f t="shared" si="882"/>
        <v/>
      </c>
      <c r="DH530" s="11" t="str">
        <f t="shared" si="883"/>
        <v/>
      </c>
      <c r="DI530" s="11" t="str">
        <f t="shared" si="884"/>
        <v/>
      </c>
      <c r="DJ530" s="11" t="str">
        <f t="shared" si="885"/>
        <v/>
      </c>
      <c r="DK530" s="11" t="str">
        <f t="shared" si="886"/>
        <v/>
      </c>
      <c r="DL530" s="11" t="str">
        <f t="shared" si="887"/>
        <v/>
      </c>
      <c r="DM530" s="11" t="str">
        <f t="shared" si="888"/>
        <v/>
      </c>
      <c r="DN530" s="11" t="str">
        <f t="shared" si="889"/>
        <v/>
      </c>
      <c r="DO530" s="11" t="str">
        <f t="shared" si="890"/>
        <v/>
      </c>
      <c r="DP530" s="11" t="str">
        <f t="shared" si="891"/>
        <v/>
      </c>
      <c r="DQ530" s="11" t="str">
        <f t="shared" si="892"/>
        <v/>
      </c>
      <c r="DR530" s="11" t="str">
        <f t="shared" si="893"/>
        <v/>
      </c>
      <c r="DS530" s="11" t="str">
        <f t="shared" si="894"/>
        <v/>
      </c>
      <c r="DT530" s="11" t="str">
        <f t="shared" si="895"/>
        <v/>
      </c>
      <c r="DU530" s="11" t="str">
        <f t="shared" si="896"/>
        <v/>
      </c>
      <c r="DV530" s="11" t="str">
        <f t="shared" si="897"/>
        <v/>
      </c>
      <c r="DW530" s="11" t="str">
        <f t="shared" si="898"/>
        <v/>
      </c>
      <c r="DX530" s="11" t="str">
        <f t="shared" si="899"/>
        <v/>
      </c>
      <c r="DY530" s="11" t="str">
        <f t="shared" si="900"/>
        <v/>
      </c>
      <c r="DZ530" s="11" t="str">
        <f t="shared" si="901"/>
        <v/>
      </c>
      <c r="EA530" s="5">
        <v>1919</v>
      </c>
      <c r="EB530" s="13">
        <f t="shared" si="902"/>
        <v>1</v>
      </c>
      <c r="EC530" s="13">
        <f t="shared" si="903"/>
        <v>1</v>
      </c>
      <c r="ED530" s="13">
        <f t="shared" si="904"/>
        <v>1</v>
      </c>
      <c r="EE530" s="13" t="str">
        <f t="shared" si="905"/>
        <v/>
      </c>
      <c r="EF530" s="13" t="str">
        <f t="shared" si="906"/>
        <v/>
      </c>
      <c r="EG530" s="13" t="str">
        <f t="shared" si="907"/>
        <v/>
      </c>
      <c r="EH530" s="13" t="str">
        <f t="shared" si="908"/>
        <v/>
      </c>
      <c r="EI530" s="13" t="str">
        <f t="shared" si="909"/>
        <v/>
      </c>
      <c r="EJ530" s="13" t="str">
        <f t="shared" si="910"/>
        <v/>
      </c>
      <c r="EK530" s="13" t="str">
        <f t="shared" si="911"/>
        <v/>
      </c>
      <c r="EL530" s="13" t="str">
        <f t="shared" si="912"/>
        <v/>
      </c>
      <c r="EM530" s="13" t="str">
        <f t="shared" si="913"/>
        <v/>
      </c>
      <c r="EN530" s="13" t="str">
        <f t="shared" si="914"/>
        <v/>
      </c>
      <c r="EO530" s="13" t="str">
        <f t="shared" si="915"/>
        <v/>
      </c>
      <c r="EP530" s="13" t="str">
        <f t="shared" si="916"/>
        <v/>
      </c>
      <c r="EQ530" s="13" t="str">
        <f t="shared" si="917"/>
        <v/>
      </c>
      <c r="ER530" s="13" t="str">
        <f t="shared" si="918"/>
        <v/>
      </c>
      <c r="ES530" s="13" t="str">
        <f t="shared" si="919"/>
        <v/>
      </c>
      <c r="ET530" s="13" t="str">
        <f t="shared" si="920"/>
        <v/>
      </c>
      <c r="EU530" s="13" t="str">
        <f t="shared" si="921"/>
        <v/>
      </c>
      <c r="EV530" s="13" t="str">
        <f t="shared" si="922"/>
        <v/>
      </c>
      <c r="EW530" s="13" t="str">
        <f t="shared" si="923"/>
        <v/>
      </c>
      <c r="EX530" s="13" t="str">
        <f t="shared" si="924"/>
        <v/>
      </c>
      <c r="EY530" s="13" t="str">
        <f t="shared" si="925"/>
        <v/>
      </c>
      <c r="EZ530" s="13" t="str">
        <f t="shared" si="926"/>
        <v/>
      </c>
      <c r="FA530" s="13">
        <f t="shared" si="927"/>
        <v>1</v>
      </c>
      <c r="FB530" s="13" t="str">
        <f t="shared" si="928"/>
        <v/>
      </c>
      <c r="FC530" s="13" t="str">
        <f t="shared" si="929"/>
        <v/>
      </c>
      <c r="FD530" s="13" t="str">
        <f t="shared" si="930"/>
        <v/>
      </c>
      <c r="FE530" s="13" t="str">
        <f t="shared" si="841"/>
        <v/>
      </c>
      <c r="FF530" s="13">
        <f>SUM($EB538:FE538)</f>
        <v>0</v>
      </c>
      <c r="FG530" s="5">
        <v>1919</v>
      </c>
      <c r="FH530" s="11" t="str">
        <f t="shared" si="931"/>
        <v/>
      </c>
      <c r="FI530" s="11">
        <f t="shared" si="932"/>
        <v>1919</v>
      </c>
      <c r="FJ530" s="11" t="str">
        <f t="shared" si="933"/>
        <v/>
      </c>
      <c r="FK530" s="11" t="str">
        <f t="shared" si="934"/>
        <v/>
      </c>
      <c r="FL530" s="11" t="str">
        <f t="shared" si="935"/>
        <v/>
      </c>
      <c r="FM530" s="11" t="str">
        <f t="shared" si="936"/>
        <v/>
      </c>
      <c r="FN530" s="11" t="str">
        <f t="shared" si="937"/>
        <v/>
      </c>
      <c r="FO530" s="11" t="str">
        <f t="shared" si="938"/>
        <v/>
      </c>
      <c r="FP530" s="11" t="str">
        <f t="shared" si="939"/>
        <v/>
      </c>
      <c r="FQ530" s="11" t="str">
        <f t="shared" si="940"/>
        <v/>
      </c>
      <c r="FR530" s="11" t="str">
        <f t="shared" si="941"/>
        <v/>
      </c>
      <c r="FS530" s="11" t="str">
        <f t="shared" si="942"/>
        <v/>
      </c>
      <c r="FT530" s="11" t="str">
        <f t="shared" si="943"/>
        <v/>
      </c>
      <c r="FU530" s="11" t="str">
        <f t="shared" si="944"/>
        <v/>
      </c>
      <c r="FV530" s="11" t="str">
        <f t="shared" si="945"/>
        <v/>
      </c>
      <c r="FW530" s="11" t="str">
        <f t="shared" si="946"/>
        <v/>
      </c>
      <c r="FX530" s="11" t="str">
        <f t="shared" si="947"/>
        <v/>
      </c>
      <c r="FY530" s="11" t="str">
        <f t="shared" si="948"/>
        <v/>
      </c>
      <c r="FZ530" s="11" t="str">
        <f t="shared" si="949"/>
        <v/>
      </c>
      <c r="GA530" s="11" t="str">
        <f t="shared" si="950"/>
        <v/>
      </c>
      <c r="GB530" s="11" t="str">
        <f t="shared" si="951"/>
        <v/>
      </c>
      <c r="GC530" s="11" t="str">
        <f t="shared" si="952"/>
        <v/>
      </c>
      <c r="GD530" s="11" t="str">
        <f t="shared" si="953"/>
        <v/>
      </c>
      <c r="GE530" s="11" t="str">
        <f t="shared" si="954"/>
        <v/>
      </c>
      <c r="GF530" s="11" t="str">
        <f t="shared" si="955"/>
        <v/>
      </c>
      <c r="GG530" s="11">
        <f t="shared" si="956"/>
        <v>1919</v>
      </c>
      <c r="GH530" s="11" t="str">
        <f t="shared" si="957"/>
        <v/>
      </c>
      <c r="GI530" s="11" t="str">
        <f t="shared" si="958"/>
        <v/>
      </c>
      <c r="GJ530" s="11" t="str">
        <f t="shared" si="959"/>
        <v/>
      </c>
      <c r="GK530" s="11" t="str">
        <f t="shared" si="960"/>
        <v/>
      </c>
      <c r="GL530" s="37">
        <v>1919</v>
      </c>
    </row>
    <row r="531" spans="1:194">
      <c r="A531" s="5">
        <v>1919</v>
      </c>
      <c r="B531" s="7">
        <v>27</v>
      </c>
      <c r="C531" s="7">
        <v>24</v>
      </c>
      <c r="D531" s="7">
        <v>28</v>
      </c>
      <c r="E531" s="7">
        <v>48</v>
      </c>
      <c r="F531" s="7">
        <v>50</v>
      </c>
      <c r="G531" s="8">
        <v>41</v>
      </c>
      <c r="H531" s="7">
        <v>50</v>
      </c>
      <c r="I531" s="7">
        <v>53</v>
      </c>
      <c r="J531" s="7">
        <v>48</v>
      </c>
      <c r="K531" s="7">
        <v>51</v>
      </c>
      <c r="L531" s="8">
        <v>59</v>
      </c>
      <c r="M531" s="7">
        <v>52</v>
      </c>
      <c r="N531" s="7">
        <v>51</v>
      </c>
      <c r="O531" s="7">
        <v>45</v>
      </c>
      <c r="P531" s="7">
        <v>52</v>
      </c>
      <c r="Q531" s="8">
        <v>52</v>
      </c>
      <c r="R531" s="7">
        <v>45</v>
      </c>
      <c r="S531" s="7">
        <v>42</v>
      </c>
      <c r="T531" s="7">
        <v>40</v>
      </c>
      <c r="U531" s="7">
        <v>41</v>
      </c>
      <c r="V531" s="8">
        <v>50</v>
      </c>
      <c r="W531" s="7">
        <v>45</v>
      </c>
      <c r="X531" s="7">
        <v>49</v>
      </c>
      <c r="Y531" s="7">
        <v>41</v>
      </c>
      <c r="Z531" s="7">
        <v>35</v>
      </c>
      <c r="AA531" s="8">
        <v>32</v>
      </c>
      <c r="AB531" s="7">
        <v>38</v>
      </c>
      <c r="AC531" s="7">
        <v>47</v>
      </c>
      <c r="AD531" s="7">
        <v>54</v>
      </c>
      <c r="AE531" s="7">
        <v>47</v>
      </c>
      <c r="AF531" s="942"/>
      <c r="AG531" s="360">
        <f t="shared" si="997"/>
        <v>1337</v>
      </c>
      <c r="AH531" s="10">
        <f t="shared" si="962"/>
        <v>44.56666666666667</v>
      </c>
      <c r="AI531" s="11">
        <f t="shared" si="963"/>
        <v>59</v>
      </c>
      <c r="AJ531" s="12">
        <f t="shared" si="964"/>
        <v>24</v>
      </c>
      <c r="AK531" s="5">
        <v>1918</v>
      </c>
      <c r="AL531" s="13" t="str">
        <f t="shared" si="965"/>
        <v/>
      </c>
      <c r="AM531" s="13" t="str">
        <f t="shared" si="966"/>
        <v/>
      </c>
      <c r="AN531" s="13" t="str">
        <f t="shared" si="967"/>
        <v/>
      </c>
      <c r="AO531" s="13" t="str">
        <f t="shared" si="968"/>
        <v/>
      </c>
      <c r="AP531" s="13" t="str">
        <f t="shared" si="969"/>
        <v/>
      </c>
      <c r="AQ531" s="13" t="str">
        <f t="shared" si="970"/>
        <v/>
      </c>
      <c r="AR531" s="13" t="str">
        <f t="shared" si="971"/>
        <v/>
      </c>
      <c r="AS531" s="13" t="str">
        <f t="shared" si="972"/>
        <v/>
      </c>
      <c r="AT531" s="13" t="str">
        <f t="shared" si="973"/>
        <v/>
      </c>
      <c r="AU531" s="13" t="str">
        <f t="shared" si="974"/>
        <v/>
      </c>
      <c r="AV531" s="13" t="str">
        <f t="shared" si="975"/>
        <v/>
      </c>
      <c r="AW531" s="13" t="str">
        <f t="shared" si="976"/>
        <v/>
      </c>
      <c r="AX531" s="13" t="str">
        <f t="shared" si="977"/>
        <v/>
      </c>
      <c r="AY531" s="13" t="str">
        <f t="shared" si="978"/>
        <v/>
      </c>
      <c r="AZ531" s="13" t="str">
        <f t="shared" si="979"/>
        <v/>
      </c>
      <c r="BA531" s="13" t="str">
        <f t="shared" si="980"/>
        <v/>
      </c>
      <c r="BB531" s="13" t="str">
        <f t="shared" si="981"/>
        <v/>
      </c>
      <c r="BC531" s="13" t="str">
        <f t="shared" si="982"/>
        <v/>
      </c>
      <c r="BD531" s="13" t="str">
        <f t="shared" si="983"/>
        <v/>
      </c>
      <c r="BE531" s="13" t="str">
        <f t="shared" si="984"/>
        <v/>
      </c>
      <c r="BF531" s="13" t="str">
        <f t="shared" si="985"/>
        <v/>
      </c>
      <c r="BG531" s="13" t="str">
        <f t="shared" si="986"/>
        <v/>
      </c>
      <c r="BH531" s="13" t="str">
        <f t="shared" si="987"/>
        <v/>
      </c>
      <c r="BI531" s="13" t="str">
        <f t="shared" si="988"/>
        <v/>
      </c>
      <c r="BJ531" s="13" t="str">
        <f t="shared" si="989"/>
        <v/>
      </c>
      <c r="BK531" s="13" t="str">
        <f t="shared" si="990"/>
        <v/>
      </c>
      <c r="BL531" s="13" t="str">
        <f t="shared" si="991"/>
        <v/>
      </c>
      <c r="BM531" s="13" t="str">
        <f t="shared" si="992"/>
        <v/>
      </c>
      <c r="BN531" s="13" t="str">
        <f t="shared" si="993"/>
        <v/>
      </c>
      <c r="BO531" s="13" t="str">
        <f t="shared" si="994"/>
        <v/>
      </c>
      <c r="BP531" s="13">
        <f t="shared" si="996"/>
        <v>0</v>
      </c>
      <c r="BQ531" s="5">
        <v>1920</v>
      </c>
      <c r="BR531" s="11" t="str">
        <f t="shared" si="842"/>
        <v/>
      </c>
      <c r="BS531" s="11" t="str">
        <f t="shared" si="843"/>
        <v/>
      </c>
      <c r="BT531" s="11" t="str">
        <f t="shared" si="844"/>
        <v/>
      </c>
      <c r="BU531" s="11" t="str">
        <f t="shared" si="845"/>
        <v/>
      </c>
      <c r="BV531" s="11" t="str">
        <f t="shared" si="846"/>
        <v/>
      </c>
      <c r="BW531" s="11" t="str">
        <f t="shared" si="847"/>
        <v/>
      </c>
      <c r="BX531" s="11" t="str">
        <f t="shared" si="848"/>
        <v/>
      </c>
      <c r="BY531" s="11" t="str">
        <f t="shared" si="849"/>
        <v/>
      </c>
      <c r="BZ531" s="11" t="str">
        <f t="shared" si="850"/>
        <v/>
      </c>
      <c r="CA531" s="11" t="str">
        <f t="shared" si="851"/>
        <v/>
      </c>
      <c r="CB531" s="11" t="str">
        <f t="shared" si="852"/>
        <v/>
      </c>
      <c r="CC531" s="11" t="str">
        <f t="shared" si="853"/>
        <v/>
      </c>
      <c r="CD531" s="11" t="str">
        <f t="shared" si="854"/>
        <v/>
      </c>
      <c r="CE531" s="11" t="str">
        <f t="shared" si="855"/>
        <v/>
      </c>
      <c r="CF531" s="11" t="str">
        <f t="shared" si="856"/>
        <v/>
      </c>
      <c r="CG531" s="11" t="str">
        <f t="shared" si="857"/>
        <v/>
      </c>
      <c r="CH531" s="11" t="str">
        <f t="shared" si="858"/>
        <v/>
      </c>
      <c r="CI531" s="11" t="str">
        <f t="shared" si="859"/>
        <v/>
      </c>
      <c r="CJ531" s="11" t="str">
        <f t="shared" si="860"/>
        <v/>
      </c>
      <c r="CK531" s="11" t="str">
        <f t="shared" si="861"/>
        <v/>
      </c>
      <c r="CL531" s="11" t="str">
        <f t="shared" si="862"/>
        <v/>
      </c>
      <c r="CM531" s="11" t="str">
        <f t="shared" si="863"/>
        <v/>
      </c>
      <c r="CN531" s="11" t="str">
        <f t="shared" si="864"/>
        <v/>
      </c>
      <c r="CO531" s="11" t="str">
        <f t="shared" si="865"/>
        <v/>
      </c>
      <c r="CP531" s="11" t="str">
        <f t="shared" si="866"/>
        <v/>
      </c>
      <c r="CQ531" s="11" t="str">
        <f t="shared" si="867"/>
        <v/>
      </c>
      <c r="CR531" s="11" t="str">
        <f t="shared" si="868"/>
        <v/>
      </c>
      <c r="CS531" s="11" t="str">
        <f t="shared" si="869"/>
        <v/>
      </c>
      <c r="CT531" s="11" t="str">
        <f t="shared" si="870"/>
        <v/>
      </c>
      <c r="CU531" s="11" t="str">
        <f t="shared" si="871"/>
        <v/>
      </c>
      <c r="CV531" s="5">
        <v>1920</v>
      </c>
      <c r="CW531" s="11" t="str">
        <f t="shared" si="872"/>
        <v/>
      </c>
      <c r="CX531" s="11" t="str">
        <f t="shared" si="873"/>
        <v/>
      </c>
      <c r="CY531" s="11" t="str">
        <f t="shared" si="874"/>
        <v/>
      </c>
      <c r="CZ531" s="11" t="str">
        <f t="shared" si="875"/>
        <v/>
      </c>
      <c r="DA531" s="11" t="str">
        <f t="shared" si="876"/>
        <v/>
      </c>
      <c r="DB531" s="11" t="str">
        <f t="shared" si="877"/>
        <v/>
      </c>
      <c r="DC531" s="11" t="str">
        <f t="shared" si="878"/>
        <v/>
      </c>
      <c r="DD531" s="11" t="str">
        <f t="shared" si="879"/>
        <v/>
      </c>
      <c r="DE531" s="11" t="str">
        <f t="shared" si="880"/>
        <v/>
      </c>
      <c r="DF531" s="11" t="str">
        <f t="shared" si="881"/>
        <v/>
      </c>
      <c r="DG531" s="11" t="str">
        <f t="shared" si="882"/>
        <v/>
      </c>
      <c r="DH531" s="11" t="str">
        <f t="shared" si="883"/>
        <v/>
      </c>
      <c r="DI531" s="11" t="str">
        <f t="shared" si="884"/>
        <v/>
      </c>
      <c r="DJ531" s="11" t="str">
        <f t="shared" si="885"/>
        <v/>
      </c>
      <c r="DK531" s="11" t="str">
        <f t="shared" si="886"/>
        <v/>
      </c>
      <c r="DL531" s="11" t="str">
        <f t="shared" si="887"/>
        <v/>
      </c>
      <c r="DM531" s="11" t="str">
        <f t="shared" si="888"/>
        <v/>
      </c>
      <c r="DN531" s="11" t="str">
        <f t="shared" si="889"/>
        <v/>
      </c>
      <c r="DO531" s="11" t="str">
        <f t="shared" si="890"/>
        <v/>
      </c>
      <c r="DP531" s="11" t="str">
        <f t="shared" si="891"/>
        <v/>
      </c>
      <c r="DQ531" s="11" t="str">
        <f t="shared" si="892"/>
        <v/>
      </c>
      <c r="DR531" s="11">
        <f t="shared" si="893"/>
        <v>1920</v>
      </c>
      <c r="DS531" s="11">
        <f t="shared" si="894"/>
        <v>1920</v>
      </c>
      <c r="DT531" s="11" t="str">
        <f t="shared" si="895"/>
        <v/>
      </c>
      <c r="DU531" s="11" t="str">
        <f t="shared" si="896"/>
        <v/>
      </c>
      <c r="DV531" s="11" t="str">
        <f t="shared" si="897"/>
        <v/>
      </c>
      <c r="DW531" s="11" t="str">
        <f t="shared" si="898"/>
        <v/>
      </c>
      <c r="DX531" s="11" t="str">
        <f t="shared" si="899"/>
        <v/>
      </c>
      <c r="DY531" s="11" t="str">
        <f t="shared" si="900"/>
        <v/>
      </c>
      <c r="DZ531" s="11" t="str">
        <f t="shared" si="901"/>
        <v/>
      </c>
      <c r="EA531" s="5">
        <v>1920</v>
      </c>
      <c r="EB531" s="13" t="str">
        <f t="shared" si="902"/>
        <v/>
      </c>
      <c r="EC531" s="13" t="str">
        <f t="shared" si="903"/>
        <v/>
      </c>
      <c r="ED531" s="13" t="str">
        <f t="shared" si="904"/>
        <v/>
      </c>
      <c r="EE531" s="13" t="str">
        <f t="shared" si="905"/>
        <v/>
      </c>
      <c r="EF531" s="13" t="str">
        <f t="shared" si="906"/>
        <v/>
      </c>
      <c r="EG531" s="13">
        <f t="shared" si="907"/>
        <v>1</v>
      </c>
      <c r="EH531" s="13" t="str">
        <f t="shared" si="908"/>
        <v/>
      </c>
      <c r="EI531" s="13" t="str">
        <f t="shared" si="909"/>
        <v/>
      </c>
      <c r="EJ531" s="13">
        <f t="shared" si="910"/>
        <v>1</v>
      </c>
      <c r="EK531" s="13" t="str">
        <f t="shared" si="911"/>
        <v/>
      </c>
      <c r="EL531" s="13" t="str">
        <f t="shared" si="912"/>
        <v/>
      </c>
      <c r="EM531" s="13" t="str">
        <f t="shared" si="913"/>
        <v/>
      </c>
      <c r="EN531" s="13" t="str">
        <f t="shared" si="914"/>
        <v/>
      </c>
      <c r="EO531" s="13">
        <f t="shared" si="915"/>
        <v>1</v>
      </c>
      <c r="EP531" s="13" t="str">
        <f t="shared" si="916"/>
        <v/>
      </c>
      <c r="EQ531" s="13" t="str">
        <f t="shared" si="917"/>
        <v/>
      </c>
      <c r="ER531" s="13" t="str">
        <f t="shared" si="918"/>
        <v/>
      </c>
      <c r="ES531" s="13" t="str">
        <f t="shared" si="919"/>
        <v/>
      </c>
      <c r="ET531" s="13" t="str">
        <f t="shared" si="920"/>
        <v/>
      </c>
      <c r="EU531" s="13" t="str">
        <f t="shared" si="921"/>
        <v/>
      </c>
      <c r="EV531" s="13" t="str">
        <f t="shared" si="922"/>
        <v/>
      </c>
      <c r="EW531" s="13" t="str">
        <f t="shared" si="923"/>
        <v/>
      </c>
      <c r="EX531" s="13" t="str">
        <f t="shared" si="924"/>
        <v/>
      </c>
      <c r="EY531" s="13" t="str">
        <f t="shared" si="925"/>
        <v/>
      </c>
      <c r="EZ531" s="13" t="str">
        <f t="shared" si="926"/>
        <v/>
      </c>
      <c r="FA531" s="13" t="str">
        <f t="shared" si="927"/>
        <v/>
      </c>
      <c r="FB531" s="13" t="str">
        <f t="shared" si="928"/>
        <v/>
      </c>
      <c r="FC531" s="13" t="str">
        <f t="shared" si="929"/>
        <v/>
      </c>
      <c r="FD531" s="13" t="str">
        <f t="shared" si="930"/>
        <v/>
      </c>
      <c r="FE531" s="13" t="str">
        <f t="shared" si="841"/>
        <v/>
      </c>
      <c r="FF531" s="13">
        <f>SUM($EB539:FE539)</f>
        <v>3</v>
      </c>
      <c r="FG531" s="5">
        <v>1920</v>
      </c>
      <c r="FH531" s="11" t="str">
        <f t="shared" si="931"/>
        <v/>
      </c>
      <c r="FI531" s="11" t="str">
        <f t="shared" si="932"/>
        <v/>
      </c>
      <c r="FJ531" s="11" t="str">
        <f t="shared" si="933"/>
        <v/>
      </c>
      <c r="FK531" s="11" t="str">
        <f t="shared" si="934"/>
        <v/>
      </c>
      <c r="FL531" s="11" t="str">
        <f t="shared" si="935"/>
        <v/>
      </c>
      <c r="FM531" s="11" t="str">
        <f t="shared" si="936"/>
        <v/>
      </c>
      <c r="FN531" s="11" t="str">
        <f t="shared" si="937"/>
        <v/>
      </c>
      <c r="FO531" s="11" t="str">
        <f t="shared" si="938"/>
        <v/>
      </c>
      <c r="FP531" s="11" t="str">
        <f t="shared" si="939"/>
        <v/>
      </c>
      <c r="FQ531" s="11" t="str">
        <f t="shared" si="940"/>
        <v/>
      </c>
      <c r="FR531" s="11" t="str">
        <f t="shared" si="941"/>
        <v/>
      </c>
      <c r="FS531" s="11" t="str">
        <f t="shared" si="942"/>
        <v/>
      </c>
      <c r="FT531" s="11" t="str">
        <f t="shared" si="943"/>
        <v/>
      </c>
      <c r="FU531" s="11" t="str">
        <f t="shared" si="944"/>
        <v/>
      </c>
      <c r="FV531" s="11" t="str">
        <f t="shared" si="945"/>
        <v/>
      </c>
      <c r="FW531" s="11" t="str">
        <f t="shared" si="946"/>
        <v/>
      </c>
      <c r="FX531" s="11" t="str">
        <f t="shared" si="947"/>
        <v/>
      </c>
      <c r="FY531" s="11" t="str">
        <f t="shared" si="948"/>
        <v/>
      </c>
      <c r="FZ531" s="11" t="str">
        <f t="shared" si="949"/>
        <v/>
      </c>
      <c r="GA531" s="11" t="str">
        <f t="shared" si="950"/>
        <v/>
      </c>
      <c r="GB531" s="11" t="str">
        <f t="shared" si="951"/>
        <v/>
      </c>
      <c r="GC531" s="11" t="str">
        <f t="shared" si="952"/>
        <v/>
      </c>
      <c r="GD531" s="11" t="str">
        <f t="shared" si="953"/>
        <v/>
      </c>
      <c r="GE531" s="11" t="str">
        <f t="shared" si="954"/>
        <v/>
      </c>
      <c r="GF531" s="11" t="str">
        <f t="shared" si="955"/>
        <v/>
      </c>
      <c r="GG531" s="11" t="str">
        <f t="shared" si="956"/>
        <v/>
      </c>
      <c r="GH531" s="11" t="str">
        <f t="shared" si="957"/>
        <v/>
      </c>
      <c r="GI531" s="11" t="str">
        <f t="shared" si="958"/>
        <v/>
      </c>
      <c r="GJ531" s="11" t="str">
        <f t="shared" si="959"/>
        <v/>
      </c>
      <c r="GK531" s="11" t="str">
        <f t="shared" si="960"/>
        <v/>
      </c>
      <c r="GL531" s="37">
        <v>1920</v>
      </c>
    </row>
    <row r="532" spans="1:194">
      <c r="A532" s="5">
        <v>1920</v>
      </c>
      <c r="B532" s="7">
        <v>53</v>
      </c>
      <c r="C532" s="7">
        <v>56</v>
      </c>
      <c r="D532" s="7">
        <v>47</v>
      </c>
      <c r="E532" s="7">
        <v>45</v>
      </c>
      <c r="F532" s="7">
        <v>39</v>
      </c>
      <c r="G532" s="8">
        <v>32</v>
      </c>
      <c r="H532" s="7">
        <v>40</v>
      </c>
      <c r="I532" s="7">
        <v>38</v>
      </c>
      <c r="J532" s="7">
        <v>32</v>
      </c>
      <c r="K532" s="7">
        <v>36</v>
      </c>
      <c r="L532" s="8">
        <v>33</v>
      </c>
      <c r="M532" s="7">
        <v>44</v>
      </c>
      <c r="N532" s="7">
        <v>37</v>
      </c>
      <c r="O532" s="7">
        <v>31</v>
      </c>
      <c r="P532" s="7">
        <v>36</v>
      </c>
      <c r="Q532" s="8">
        <v>50</v>
      </c>
      <c r="R532" s="7">
        <v>47</v>
      </c>
      <c r="S532" s="7">
        <v>43</v>
      </c>
      <c r="T532" s="7">
        <v>46</v>
      </c>
      <c r="U532" s="7">
        <v>51</v>
      </c>
      <c r="V532" s="8">
        <v>51</v>
      </c>
      <c r="W532" s="7">
        <v>63</v>
      </c>
      <c r="X532" s="7">
        <v>66</v>
      </c>
      <c r="Y532" s="7">
        <v>51</v>
      </c>
      <c r="Z532" s="7">
        <v>43</v>
      </c>
      <c r="AA532" s="8">
        <v>46</v>
      </c>
      <c r="AB532" s="7">
        <v>46</v>
      </c>
      <c r="AC532" s="7">
        <v>48</v>
      </c>
      <c r="AD532" s="7">
        <v>41</v>
      </c>
      <c r="AE532" s="7">
        <v>52</v>
      </c>
      <c r="AF532" s="942"/>
      <c r="AG532" s="360">
        <f t="shared" si="997"/>
        <v>1343</v>
      </c>
      <c r="AH532" s="10">
        <f t="shared" si="962"/>
        <v>44.766666666666666</v>
      </c>
      <c r="AI532" s="11">
        <f t="shared" si="963"/>
        <v>66</v>
      </c>
      <c r="AJ532" s="12">
        <f t="shared" si="964"/>
        <v>31</v>
      </c>
      <c r="AK532" s="5">
        <v>1919</v>
      </c>
      <c r="AL532" s="13" t="str">
        <f t="shared" si="965"/>
        <v/>
      </c>
      <c r="AM532" s="13" t="str">
        <f t="shared" si="966"/>
        <v/>
      </c>
      <c r="AN532" s="13" t="str">
        <f t="shared" si="967"/>
        <v/>
      </c>
      <c r="AO532" s="13" t="str">
        <f t="shared" si="968"/>
        <v/>
      </c>
      <c r="AP532" s="13" t="str">
        <f t="shared" si="969"/>
        <v/>
      </c>
      <c r="AQ532" s="13" t="str">
        <f t="shared" si="970"/>
        <v/>
      </c>
      <c r="AR532" s="13" t="str">
        <f t="shared" si="971"/>
        <v/>
      </c>
      <c r="AS532" s="13" t="str">
        <f t="shared" si="972"/>
        <v/>
      </c>
      <c r="AT532" s="13" t="str">
        <f t="shared" si="973"/>
        <v/>
      </c>
      <c r="AU532" s="13" t="str">
        <f t="shared" si="974"/>
        <v/>
      </c>
      <c r="AV532" s="13" t="str">
        <f t="shared" si="975"/>
        <v/>
      </c>
      <c r="AW532" s="13" t="str">
        <f t="shared" si="976"/>
        <v/>
      </c>
      <c r="AX532" s="13" t="str">
        <f t="shared" si="977"/>
        <v/>
      </c>
      <c r="AY532" s="13" t="str">
        <f t="shared" si="978"/>
        <v/>
      </c>
      <c r="AZ532" s="13" t="str">
        <f t="shared" si="979"/>
        <v/>
      </c>
      <c r="BA532" s="13" t="str">
        <f t="shared" si="980"/>
        <v/>
      </c>
      <c r="BB532" s="13" t="str">
        <f t="shared" si="981"/>
        <v/>
      </c>
      <c r="BC532" s="13" t="str">
        <f t="shared" si="982"/>
        <v/>
      </c>
      <c r="BD532" s="13" t="str">
        <f t="shared" si="983"/>
        <v/>
      </c>
      <c r="BE532" s="13" t="str">
        <f t="shared" si="984"/>
        <v/>
      </c>
      <c r="BF532" s="13" t="str">
        <f t="shared" si="985"/>
        <v/>
      </c>
      <c r="BG532" s="13" t="str">
        <f t="shared" si="986"/>
        <v/>
      </c>
      <c r="BH532" s="13" t="str">
        <f t="shared" si="987"/>
        <v/>
      </c>
      <c r="BI532" s="13" t="str">
        <f t="shared" si="988"/>
        <v/>
      </c>
      <c r="BJ532" s="13" t="str">
        <f t="shared" si="989"/>
        <v/>
      </c>
      <c r="BK532" s="13" t="str">
        <f t="shared" si="990"/>
        <v/>
      </c>
      <c r="BL532" s="13" t="str">
        <f t="shared" si="991"/>
        <v/>
      </c>
      <c r="BM532" s="13" t="str">
        <f t="shared" si="992"/>
        <v/>
      </c>
      <c r="BN532" s="13" t="str">
        <f t="shared" si="993"/>
        <v/>
      </c>
      <c r="BO532" s="13" t="str">
        <f t="shared" si="994"/>
        <v/>
      </c>
      <c r="BP532" s="13">
        <f t="shared" si="996"/>
        <v>0</v>
      </c>
      <c r="BQ532" s="5">
        <v>1921</v>
      </c>
      <c r="BR532" s="11" t="str">
        <f t="shared" si="842"/>
        <v/>
      </c>
      <c r="BS532" s="11" t="str">
        <f t="shared" si="843"/>
        <v/>
      </c>
      <c r="BT532" s="11" t="str">
        <f t="shared" si="844"/>
        <v/>
      </c>
      <c r="BU532" s="11" t="str">
        <f t="shared" si="845"/>
        <v/>
      </c>
      <c r="BV532" s="11" t="str">
        <f t="shared" si="846"/>
        <v/>
      </c>
      <c r="BW532" s="11" t="str">
        <f t="shared" si="847"/>
        <v/>
      </c>
      <c r="BX532" s="11" t="str">
        <f t="shared" si="848"/>
        <v/>
      </c>
      <c r="BY532" s="11" t="str">
        <f t="shared" si="849"/>
        <v/>
      </c>
      <c r="BZ532" s="11" t="str">
        <f t="shared" si="850"/>
        <v/>
      </c>
      <c r="CA532" s="11" t="str">
        <f t="shared" si="851"/>
        <v/>
      </c>
      <c r="CB532" s="11" t="str">
        <f t="shared" si="852"/>
        <v/>
      </c>
      <c r="CC532" s="11" t="str">
        <f t="shared" si="853"/>
        <v/>
      </c>
      <c r="CD532" s="11" t="str">
        <f t="shared" si="854"/>
        <v/>
      </c>
      <c r="CE532" s="11" t="str">
        <f t="shared" si="855"/>
        <v/>
      </c>
      <c r="CF532" s="11" t="str">
        <f t="shared" si="856"/>
        <v/>
      </c>
      <c r="CG532" s="11" t="str">
        <f t="shared" si="857"/>
        <v/>
      </c>
      <c r="CH532" s="11" t="str">
        <f t="shared" si="858"/>
        <v/>
      </c>
      <c r="CI532" s="11" t="str">
        <f t="shared" si="859"/>
        <v/>
      </c>
      <c r="CJ532" s="11" t="str">
        <f t="shared" si="860"/>
        <v/>
      </c>
      <c r="CK532" s="11" t="str">
        <f t="shared" si="861"/>
        <v/>
      </c>
      <c r="CL532" s="11" t="str">
        <f t="shared" si="862"/>
        <v/>
      </c>
      <c r="CM532" s="11" t="str">
        <f t="shared" si="863"/>
        <v/>
      </c>
      <c r="CN532" s="11" t="str">
        <f t="shared" si="864"/>
        <v/>
      </c>
      <c r="CO532" s="11" t="str">
        <f t="shared" si="865"/>
        <v/>
      </c>
      <c r="CP532" s="11" t="str">
        <f t="shared" si="866"/>
        <v/>
      </c>
      <c r="CQ532" s="11" t="str">
        <f t="shared" si="867"/>
        <v/>
      </c>
      <c r="CR532" s="11" t="str">
        <f t="shared" si="868"/>
        <v/>
      </c>
      <c r="CS532" s="11" t="str">
        <f t="shared" si="869"/>
        <v/>
      </c>
      <c r="CT532" s="11" t="str">
        <f t="shared" si="870"/>
        <v/>
      </c>
      <c r="CU532" s="11" t="str">
        <f t="shared" si="871"/>
        <v/>
      </c>
      <c r="CV532" s="5">
        <v>1921</v>
      </c>
      <c r="CW532" s="11" t="str">
        <f t="shared" si="872"/>
        <v/>
      </c>
      <c r="CX532" s="11" t="str">
        <f t="shared" si="873"/>
        <v/>
      </c>
      <c r="CY532" s="11" t="str">
        <f t="shared" si="874"/>
        <v/>
      </c>
      <c r="CZ532" s="11" t="str">
        <f t="shared" si="875"/>
        <v/>
      </c>
      <c r="DA532" s="11" t="str">
        <f t="shared" si="876"/>
        <v/>
      </c>
      <c r="DB532" s="11" t="str">
        <f t="shared" si="877"/>
        <v/>
      </c>
      <c r="DC532" s="11" t="str">
        <f t="shared" si="878"/>
        <v/>
      </c>
      <c r="DD532" s="11" t="str">
        <f t="shared" si="879"/>
        <v/>
      </c>
      <c r="DE532" s="11" t="str">
        <f t="shared" si="880"/>
        <v/>
      </c>
      <c r="DF532" s="11" t="str">
        <f t="shared" si="881"/>
        <v/>
      </c>
      <c r="DG532" s="11" t="str">
        <f t="shared" si="882"/>
        <v/>
      </c>
      <c r="DH532" s="11" t="str">
        <f t="shared" si="883"/>
        <v/>
      </c>
      <c r="DI532" s="11" t="str">
        <f t="shared" si="884"/>
        <v/>
      </c>
      <c r="DJ532" s="11" t="str">
        <f t="shared" si="885"/>
        <v/>
      </c>
      <c r="DK532" s="11" t="str">
        <f t="shared" si="886"/>
        <v/>
      </c>
      <c r="DL532" s="11" t="str">
        <f t="shared" si="887"/>
        <v/>
      </c>
      <c r="DM532" s="11" t="str">
        <f t="shared" si="888"/>
        <v/>
      </c>
      <c r="DN532" s="11" t="str">
        <f t="shared" si="889"/>
        <v/>
      </c>
      <c r="DO532" s="11" t="str">
        <f t="shared" si="890"/>
        <v/>
      </c>
      <c r="DP532" s="11" t="str">
        <f t="shared" si="891"/>
        <v/>
      </c>
      <c r="DQ532" s="11" t="str">
        <f t="shared" si="892"/>
        <v/>
      </c>
      <c r="DR532" s="11" t="str">
        <f t="shared" si="893"/>
        <v/>
      </c>
      <c r="DS532" s="11" t="str">
        <f t="shared" si="894"/>
        <v/>
      </c>
      <c r="DT532" s="11" t="str">
        <f t="shared" si="895"/>
        <v/>
      </c>
      <c r="DU532" s="11" t="str">
        <f t="shared" si="896"/>
        <v/>
      </c>
      <c r="DV532" s="11" t="str">
        <f t="shared" si="897"/>
        <v/>
      </c>
      <c r="DW532" s="11" t="str">
        <f t="shared" si="898"/>
        <v/>
      </c>
      <c r="DX532" s="11" t="str">
        <f t="shared" si="899"/>
        <v/>
      </c>
      <c r="DY532" s="11" t="str">
        <f t="shared" si="900"/>
        <v/>
      </c>
      <c r="DZ532" s="11" t="str">
        <f t="shared" si="901"/>
        <v/>
      </c>
      <c r="EA532" s="5">
        <v>1921</v>
      </c>
      <c r="EB532" s="13" t="str">
        <f t="shared" si="902"/>
        <v/>
      </c>
      <c r="EC532" s="13" t="str">
        <f t="shared" si="903"/>
        <v/>
      </c>
      <c r="ED532" s="13" t="str">
        <f t="shared" si="904"/>
        <v/>
      </c>
      <c r="EE532" s="13" t="str">
        <f t="shared" si="905"/>
        <v/>
      </c>
      <c r="EF532" s="13" t="str">
        <f t="shared" si="906"/>
        <v/>
      </c>
      <c r="EG532" s="13" t="str">
        <f t="shared" si="907"/>
        <v/>
      </c>
      <c r="EH532" s="13" t="str">
        <f t="shared" si="908"/>
        <v/>
      </c>
      <c r="EI532" s="13" t="str">
        <f t="shared" si="909"/>
        <v/>
      </c>
      <c r="EJ532" s="13" t="str">
        <f t="shared" si="910"/>
        <v/>
      </c>
      <c r="EK532" s="13" t="str">
        <f t="shared" si="911"/>
        <v/>
      </c>
      <c r="EL532" s="13" t="str">
        <f t="shared" si="912"/>
        <v/>
      </c>
      <c r="EM532" s="13" t="str">
        <f t="shared" si="913"/>
        <v/>
      </c>
      <c r="EN532" s="13" t="str">
        <f t="shared" si="914"/>
        <v/>
      </c>
      <c r="EO532" s="13" t="str">
        <f t="shared" si="915"/>
        <v/>
      </c>
      <c r="EP532" s="13" t="str">
        <f t="shared" si="916"/>
        <v/>
      </c>
      <c r="EQ532" s="13" t="str">
        <f t="shared" si="917"/>
        <v/>
      </c>
      <c r="ER532" s="13" t="str">
        <f t="shared" si="918"/>
        <v/>
      </c>
      <c r="ES532" s="13" t="str">
        <f t="shared" si="919"/>
        <v/>
      </c>
      <c r="ET532" s="13" t="str">
        <f t="shared" si="920"/>
        <v/>
      </c>
      <c r="EU532" s="13" t="str">
        <f t="shared" si="921"/>
        <v/>
      </c>
      <c r="EV532" s="13" t="str">
        <f t="shared" si="922"/>
        <v/>
      </c>
      <c r="EW532" s="13" t="str">
        <f t="shared" si="923"/>
        <v/>
      </c>
      <c r="EX532" s="13" t="str">
        <f t="shared" si="924"/>
        <v/>
      </c>
      <c r="EY532" s="13" t="str">
        <f t="shared" si="925"/>
        <v/>
      </c>
      <c r="EZ532" s="13" t="str">
        <f t="shared" si="926"/>
        <v/>
      </c>
      <c r="FA532" s="13" t="str">
        <f t="shared" si="927"/>
        <v/>
      </c>
      <c r="FB532" s="13" t="str">
        <f t="shared" si="928"/>
        <v/>
      </c>
      <c r="FC532" s="13" t="str">
        <f t="shared" si="929"/>
        <v/>
      </c>
      <c r="FD532" s="13" t="str">
        <f t="shared" si="930"/>
        <v/>
      </c>
      <c r="FE532" s="13" t="str">
        <f t="shared" ref="FE532:FE563" si="998">IF(AE541&lt;=32,1,"")</f>
        <v/>
      </c>
      <c r="FF532" s="13">
        <f>SUM($EB540:FE540)</f>
        <v>0</v>
      </c>
      <c r="FG532" s="5">
        <v>1921</v>
      </c>
      <c r="FH532" s="11" t="str">
        <f t="shared" si="931"/>
        <v/>
      </c>
      <c r="FI532" s="11" t="str">
        <f t="shared" si="932"/>
        <v/>
      </c>
      <c r="FJ532" s="11" t="str">
        <f t="shared" si="933"/>
        <v/>
      </c>
      <c r="FK532" s="11" t="str">
        <f t="shared" si="934"/>
        <v/>
      </c>
      <c r="FL532" s="11" t="str">
        <f t="shared" si="935"/>
        <v/>
      </c>
      <c r="FM532" s="11" t="str">
        <f t="shared" si="936"/>
        <v/>
      </c>
      <c r="FN532" s="11" t="str">
        <f t="shared" si="937"/>
        <v/>
      </c>
      <c r="FO532" s="11" t="str">
        <f t="shared" si="938"/>
        <v/>
      </c>
      <c r="FP532" s="11" t="str">
        <f t="shared" si="939"/>
        <v/>
      </c>
      <c r="FQ532" s="11" t="str">
        <f t="shared" si="940"/>
        <v/>
      </c>
      <c r="FR532" s="11" t="str">
        <f t="shared" si="941"/>
        <v/>
      </c>
      <c r="FS532" s="11" t="str">
        <f t="shared" si="942"/>
        <v/>
      </c>
      <c r="FT532" s="11" t="str">
        <f t="shared" si="943"/>
        <v/>
      </c>
      <c r="FU532" s="11" t="str">
        <f t="shared" si="944"/>
        <v/>
      </c>
      <c r="FV532" s="11" t="str">
        <f t="shared" si="945"/>
        <v/>
      </c>
      <c r="FW532" s="11" t="str">
        <f t="shared" si="946"/>
        <v/>
      </c>
      <c r="FX532" s="11" t="str">
        <f t="shared" si="947"/>
        <v/>
      </c>
      <c r="FY532" s="11" t="str">
        <f t="shared" si="948"/>
        <v/>
      </c>
      <c r="FZ532" s="11" t="str">
        <f t="shared" si="949"/>
        <v/>
      </c>
      <c r="GA532" s="11" t="str">
        <f t="shared" si="950"/>
        <v/>
      </c>
      <c r="GB532" s="11" t="str">
        <f t="shared" si="951"/>
        <v/>
      </c>
      <c r="GC532" s="11" t="str">
        <f t="shared" si="952"/>
        <v/>
      </c>
      <c r="GD532" s="11" t="str">
        <f t="shared" si="953"/>
        <v/>
      </c>
      <c r="GE532" s="11" t="str">
        <f t="shared" si="954"/>
        <v/>
      </c>
      <c r="GF532" s="11" t="str">
        <f t="shared" si="955"/>
        <v/>
      </c>
      <c r="GG532" s="11" t="str">
        <f t="shared" si="956"/>
        <v/>
      </c>
      <c r="GH532" s="11" t="str">
        <f t="shared" si="957"/>
        <v/>
      </c>
      <c r="GI532" s="11" t="str">
        <f t="shared" si="958"/>
        <v/>
      </c>
      <c r="GJ532" s="11" t="str">
        <f t="shared" si="959"/>
        <v/>
      </c>
      <c r="GK532" s="11" t="str">
        <f t="shared" si="960"/>
        <v/>
      </c>
      <c r="GL532" s="37">
        <v>1921</v>
      </c>
    </row>
    <row r="533" spans="1:194">
      <c r="A533" s="5">
        <v>1921</v>
      </c>
      <c r="B533" s="7">
        <v>37</v>
      </c>
      <c r="C533" s="7">
        <v>34</v>
      </c>
      <c r="D533" s="7">
        <v>41</v>
      </c>
      <c r="E533" s="7">
        <v>46</v>
      </c>
      <c r="F533" s="7">
        <v>52</v>
      </c>
      <c r="G533" s="8">
        <v>54</v>
      </c>
      <c r="H533" s="7">
        <v>52</v>
      </c>
      <c r="I533" s="7">
        <v>51</v>
      </c>
      <c r="J533" s="7">
        <v>58</v>
      </c>
      <c r="K533" s="7">
        <v>35</v>
      </c>
      <c r="L533" s="8">
        <v>33</v>
      </c>
      <c r="M533" s="7">
        <v>36</v>
      </c>
      <c r="N533" s="7">
        <v>46</v>
      </c>
      <c r="O533" s="7">
        <v>51</v>
      </c>
      <c r="P533" s="7">
        <v>61</v>
      </c>
      <c r="Q533" s="8">
        <v>62</v>
      </c>
      <c r="R533" s="7">
        <v>52</v>
      </c>
      <c r="S533" s="7">
        <v>44</v>
      </c>
      <c r="T533" s="7">
        <v>40</v>
      </c>
      <c r="U533" s="7">
        <v>45</v>
      </c>
      <c r="V533" s="8">
        <v>53</v>
      </c>
      <c r="W533" s="7">
        <v>58</v>
      </c>
      <c r="X533" s="7">
        <v>59</v>
      </c>
      <c r="Y533" s="7">
        <v>48</v>
      </c>
      <c r="Z533" s="7">
        <v>58</v>
      </c>
      <c r="AA533" s="8">
        <v>54</v>
      </c>
      <c r="AB533" s="7">
        <v>55</v>
      </c>
      <c r="AC533" s="7">
        <v>54</v>
      </c>
      <c r="AD533" s="7">
        <v>55</v>
      </c>
      <c r="AE533" s="7">
        <v>53</v>
      </c>
      <c r="AF533" s="942"/>
      <c r="AG533" s="360">
        <f t="shared" si="997"/>
        <v>1477</v>
      </c>
      <c r="AH533" s="10">
        <f t="shared" si="962"/>
        <v>49.233333333333334</v>
      </c>
      <c r="AI533" s="11">
        <f t="shared" si="963"/>
        <v>62</v>
      </c>
      <c r="AJ533" s="12">
        <f t="shared" si="964"/>
        <v>33</v>
      </c>
      <c r="AK533" s="5">
        <v>1920</v>
      </c>
      <c r="AL533" s="13" t="str">
        <f t="shared" si="965"/>
        <v/>
      </c>
      <c r="AM533" s="13" t="str">
        <f t="shared" si="966"/>
        <v/>
      </c>
      <c r="AN533" s="13" t="str">
        <f t="shared" si="967"/>
        <v/>
      </c>
      <c r="AO533" s="13" t="str">
        <f t="shared" si="968"/>
        <v/>
      </c>
      <c r="AP533" s="13" t="str">
        <f t="shared" si="969"/>
        <v/>
      </c>
      <c r="AQ533" s="13" t="str">
        <f t="shared" si="970"/>
        <v/>
      </c>
      <c r="AR533" s="13" t="str">
        <f t="shared" si="971"/>
        <v/>
      </c>
      <c r="AS533" s="13" t="str">
        <f t="shared" si="972"/>
        <v/>
      </c>
      <c r="AT533" s="13" t="str">
        <f t="shared" si="973"/>
        <v/>
      </c>
      <c r="AU533" s="13" t="str">
        <f t="shared" si="974"/>
        <v/>
      </c>
      <c r="AV533" s="13" t="str">
        <f t="shared" si="975"/>
        <v/>
      </c>
      <c r="AW533" s="13" t="str">
        <f t="shared" si="976"/>
        <v/>
      </c>
      <c r="AX533" s="13" t="str">
        <f t="shared" si="977"/>
        <v/>
      </c>
      <c r="AY533" s="13" t="str">
        <f t="shared" si="978"/>
        <v/>
      </c>
      <c r="AZ533" s="13" t="str">
        <f t="shared" si="979"/>
        <v/>
      </c>
      <c r="BA533" s="13" t="str">
        <f t="shared" si="980"/>
        <v/>
      </c>
      <c r="BB533" s="13" t="str">
        <f t="shared" si="981"/>
        <v/>
      </c>
      <c r="BC533" s="13" t="str">
        <f t="shared" si="982"/>
        <v/>
      </c>
      <c r="BD533" s="13" t="str">
        <f t="shared" si="983"/>
        <v/>
      </c>
      <c r="BE533" s="13" t="str">
        <f t="shared" si="984"/>
        <v/>
      </c>
      <c r="BF533" s="13" t="str">
        <f t="shared" si="985"/>
        <v/>
      </c>
      <c r="BG533" s="13" t="str">
        <f t="shared" si="986"/>
        <v/>
      </c>
      <c r="BH533" s="13" t="str">
        <f t="shared" si="987"/>
        <v/>
      </c>
      <c r="BI533" s="13" t="str">
        <f t="shared" si="988"/>
        <v/>
      </c>
      <c r="BJ533" s="13" t="str">
        <f t="shared" si="989"/>
        <v/>
      </c>
      <c r="BK533" s="13" t="str">
        <f t="shared" si="990"/>
        <v/>
      </c>
      <c r="BL533" s="13" t="str">
        <f t="shared" si="991"/>
        <v/>
      </c>
      <c r="BM533" s="13" t="str">
        <f t="shared" si="992"/>
        <v/>
      </c>
      <c r="BN533" s="13" t="str">
        <f t="shared" si="993"/>
        <v/>
      </c>
      <c r="BO533" s="13" t="str">
        <f t="shared" si="994"/>
        <v/>
      </c>
      <c r="BP533" s="13">
        <f t="shared" si="996"/>
        <v>0</v>
      </c>
      <c r="BQ533" s="5">
        <v>1922</v>
      </c>
      <c r="BR533" s="11" t="str">
        <f t="shared" si="842"/>
        <v/>
      </c>
      <c r="BS533" s="11" t="str">
        <f t="shared" si="843"/>
        <v/>
      </c>
      <c r="BT533" s="11" t="str">
        <f t="shared" si="844"/>
        <v/>
      </c>
      <c r="BU533" s="11" t="str">
        <f t="shared" si="845"/>
        <v/>
      </c>
      <c r="BV533" s="11" t="str">
        <f t="shared" si="846"/>
        <v/>
      </c>
      <c r="BW533" s="11" t="str">
        <f t="shared" si="847"/>
        <v/>
      </c>
      <c r="BX533" s="11" t="str">
        <f t="shared" si="848"/>
        <v/>
      </c>
      <c r="BY533" s="11" t="str">
        <f t="shared" si="849"/>
        <v/>
      </c>
      <c r="BZ533" s="11" t="str">
        <f t="shared" si="850"/>
        <v/>
      </c>
      <c r="CA533" s="11" t="str">
        <f t="shared" si="851"/>
        <v/>
      </c>
      <c r="CB533" s="11" t="str">
        <f t="shared" si="852"/>
        <v/>
      </c>
      <c r="CC533" s="11" t="str">
        <f t="shared" si="853"/>
        <v/>
      </c>
      <c r="CD533" s="11" t="str">
        <f t="shared" si="854"/>
        <v/>
      </c>
      <c r="CE533" s="11" t="str">
        <f t="shared" si="855"/>
        <v/>
      </c>
      <c r="CF533" s="11" t="str">
        <f t="shared" si="856"/>
        <v/>
      </c>
      <c r="CG533" s="11" t="str">
        <f t="shared" si="857"/>
        <v/>
      </c>
      <c r="CH533" s="11" t="str">
        <f t="shared" si="858"/>
        <v/>
      </c>
      <c r="CI533" s="11" t="str">
        <f t="shared" si="859"/>
        <v/>
      </c>
      <c r="CJ533" s="11" t="str">
        <f t="shared" si="860"/>
        <v/>
      </c>
      <c r="CK533" s="11" t="str">
        <f t="shared" si="861"/>
        <v/>
      </c>
      <c r="CL533" s="11" t="str">
        <f t="shared" si="862"/>
        <v/>
      </c>
      <c r="CM533" s="11" t="str">
        <f t="shared" si="863"/>
        <v/>
      </c>
      <c r="CN533" s="11" t="str">
        <f t="shared" si="864"/>
        <v/>
      </c>
      <c r="CO533" s="11" t="str">
        <f t="shared" si="865"/>
        <v/>
      </c>
      <c r="CP533" s="11" t="str">
        <f t="shared" si="866"/>
        <v/>
      </c>
      <c r="CQ533" s="11" t="str">
        <f t="shared" si="867"/>
        <v/>
      </c>
      <c r="CR533" s="11" t="str">
        <f t="shared" si="868"/>
        <v/>
      </c>
      <c r="CS533" s="11" t="str">
        <f t="shared" si="869"/>
        <v/>
      </c>
      <c r="CT533" s="11" t="str">
        <f t="shared" si="870"/>
        <v/>
      </c>
      <c r="CU533" s="11" t="str">
        <f t="shared" si="871"/>
        <v/>
      </c>
      <c r="CV533" s="5">
        <v>1922</v>
      </c>
      <c r="CW533" s="11" t="str">
        <f t="shared" si="872"/>
        <v/>
      </c>
      <c r="CX533" s="11" t="str">
        <f t="shared" si="873"/>
        <v/>
      </c>
      <c r="CY533" s="11" t="str">
        <f t="shared" si="874"/>
        <v/>
      </c>
      <c r="CZ533" s="11" t="str">
        <f t="shared" si="875"/>
        <v/>
      </c>
      <c r="DA533" s="11" t="str">
        <f t="shared" si="876"/>
        <v/>
      </c>
      <c r="DB533" s="11" t="str">
        <f t="shared" si="877"/>
        <v/>
      </c>
      <c r="DC533" s="11" t="str">
        <f t="shared" si="878"/>
        <v/>
      </c>
      <c r="DD533" s="11" t="str">
        <f t="shared" si="879"/>
        <v/>
      </c>
      <c r="DE533" s="11">
        <f t="shared" si="880"/>
        <v>1922</v>
      </c>
      <c r="DF533" s="11">
        <f t="shared" si="881"/>
        <v>1922</v>
      </c>
      <c r="DG533" s="11">
        <f t="shared" si="882"/>
        <v>1922</v>
      </c>
      <c r="DH533" s="11" t="str">
        <f t="shared" si="883"/>
        <v/>
      </c>
      <c r="DI533" s="11" t="str">
        <f t="shared" si="884"/>
        <v/>
      </c>
      <c r="DJ533" s="11" t="str">
        <f t="shared" si="885"/>
        <v/>
      </c>
      <c r="DK533" s="11" t="str">
        <f t="shared" si="886"/>
        <v/>
      </c>
      <c r="DL533" s="11" t="str">
        <f t="shared" si="887"/>
        <v/>
      </c>
      <c r="DM533" s="11" t="str">
        <f t="shared" si="888"/>
        <v/>
      </c>
      <c r="DN533" s="11" t="str">
        <f t="shared" si="889"/>
        <v/>
      </c>
      <c r="DO533" s="11" t="str">
        <f t="shared" si="890"/>
        <v/>
      </c>
      <c r="DP533" s="11" t="str">
        <f t="shared" si="891"/>
        <v/>
      </c>
      <c r="DQ533" s="11" t="str">
        <f t="shared" si="892"/>
        <v/>
      </c>
      <c r="DR533" s="11" t="str">
        <f t="shared" si="893"/>
        <v/>
      </c>
      <c r="DS533" s="11" t="str">
        <f t="shared" si="894"/>
        <v/>
      </c>
      <c r="DT533" s="11" t="str">
        <f t="shared" si="895"/>
        <v/>
      </c>
      <c r="DU533" s="11" t="str">
        <f t="shared" si="896"/>
        <v/>
      </c>
      <c r="DV533" s="11" t="str">
        <f t="shared" si="897"/>
        <v/>
      </c>
      <c r="DW533" s="11" t="str">
        <f t="shared" si="898"/>
        <v/>
      </c>
      <c r="DX533" s="11" t="str">
        <f t="shared" si="899"/>
        <v/>
      </c>
      <c r="DY533" s="11" t="str">
        <f t="shared" si="900"/>
        <v/>
      </c>
      <c r="DZ533" s="11" t="str">
        <f t="shared" si="901"/>
        <v/>
      </c>
      <c r="EA533" s="5">
        <v>1922</v>
      </c>
      <c r="EB533" s="13" t="str">
        <f t="shared" si="902"/>
        <v/>
      </c>
      <c r="EC533" s="13" t="str">
        <f t="shared" si="903"/>
        <v/>
      </c>
      <c r="ED533" s="13" t="str">
        <f t="shared" si="904"/>
        <v/>
      </c>
      <c r="EE533" s="13" t="str">
        <f t="shared" si="905"/>
        <v/>
      </c>
      <c r="EF533" s="13" t="str">
        <f t="shared" si="906"/>
        <v/>
      </c>
      <c r="EG533" s="13" t="str">
        <f t="shared" si="907"/>
        <v/>
      </c>
      <c r="EH533" s="13" t="str">
        <f t="shared" si="908"/>
        <v/>
      </c>
      <c r="EI533" s="13" t="str">
        <f t="shared" si="909"/>
        <v/>
      </c>
      <c r="EJ533" s="13" t="str">
        <f t="shared" si="910"/>
        <v/>
      </c>
      <c r="EK533" s="13" t="str">
        <f t="shared" si="911"/>
        <v/>
      </c>
      <c r="EL533" s="13" t="str">
        <f t="shared" si="912"/>
        <v/>
      </c>
      <c r="EM533" s="13" t="str">
        <f t="shared" si="913"/>
        <v/>
      </c>
      <c r="EN533" s="13" t="str">
        <f t="shared" si="914"/>
        <v/>
      </c>
      <c r="EO533" s="13" t="str">
        <f t="shared" si="915"/>
        <v/>
      </c>
      <c r="EP533" s="13" t="str">
        <f t="shared" si="916"/>
        <v/>
      </c>
      <c r="EQ533" s="13" t="str">
        <f t="shared" si="917"/>
        <v/>
      </c>
      <c r="ER533" s="13" t="str">
        <f t="shared" si="918"/>
        <v/>
      </c>
      <c r="ES533" s="13" t="str">
        <f t="shared" si="919"/>
        <v/>
      </c>
      <c r="ET533" s="13" t="str">
        <f t="shared" si="920"/>
        <v/>
      </c>
      <c r="EU533" s="13" t="str">
        <f t="shared" si="921"/>
        <v/>
      </c>
      <c r="EV533" s="13" t="str">
        <f t="shared" si="922"/>
        <v/>
      </c>
      <c r="EW533" s="13" t="str">
        <f t="shared" si="923"/>
        <v/>
      </c>
      <c r="EX533" s="13" t="str">
        <f t="shared" si="924"/>
        <v/>
      </c>
      <c r="EY533" s="13" t="str">
        <f t="shared" si="925"/>
        <v/>
      </c>
      <c r="EZ533" s="13" t="str">
        <f t="shared" si="926"/>
        <v/>
      </c>
      <c r="FA533" s="13" t="str">
        <f t="shared" si="927"/>
        <v/>
      </c>
      <c r="FB533" s="13" t="str">
        <f t="shared" si="928"/>
        <v/>
      </c>
      <c r="FC533" s="13" t="str">
        <f t="shared" si="929"/>
        <v/>
      </c>
      <c r="FD533" s="13" t="str">
        <f t="shared" si="930"/>
        <v/>
      </c>
      <c r="FE533" s="13" t="str">
        <f t="shared" si="998"/>
        <v/>
      </c>
      <c r="FF533" s="13">
        <f>SUM($EB541:FE541)</f>
        <v>5</v>
      </c>
      <c r="FG533" s="5">
        <v>1922</v>
      </c>
      <c r="FH533" s="11" t="str">
        <f t="shared" si="931"/>
        <v/>
      </c>
      <c r="FI533" s="11" t="str">
        <f t="shared" si="932"/>
        <v/>
      </c>
      <c r="FJ533" s="11" t="str">
        <f t="shared" si="933"/>
        <v/>
      </c>
      <c r="FK533" s="11" t="str">
        <f t="shared" si="934"/>
        <v/>
      </c>
      <c r="FL533" s="11" t="str">
        <f t="shared" si="935"/>
        <v/>
      </c>
      <c r="FM533" s="11" t="str">
        <f t="shared" si="936"/>
        <v/>
      </c>
      <c r="FN533" s="11" t="str">
        <f t="shared" si="937"/>
        <v/>
      </c>
      <c r="FO533" s="11" t="str">
        <f t="shared" si="938"/>
        <v/>
      </c>
      <c r="FP533" s="11" t="str">
        <f t="shared" si="939"/>
        <v/>
      </c>
      <c r="FQ533" s="11" t="str">
        <f t="shared" si="940"/>
        <v/>
      </c>
      <c r="FR533" s="11" t="str">
        <f t="shared" si="941"/>
        <v/>
      </c>
      <c r="FS533" s="11" t="str">
        <f t="shared" si="942"/>
        <v/>
      </c>
      <c r="FT533" s="11" t="str">
        <f t="shared" si="943"/>
        <v/>
      </c>
      <c r="FU533" s="11" t="str">
        <f t="shared" si="944"/>
        <v/>
      </c>
      <c r="FV533" s="11" t="str">
        <f t="shared" si="945"/>
        <v/>
      </c>
      <c r="FW533" s="11" t="str">
        <f t="shared" si="946"/>
        <v/>
      </c>
      <c r="FX533" s="11" t="str">
        <f t="shared" si="947"/>
        <v/>
      </c>
      <c r="FY533" s="11" t="str">
        <f t="shared" si="948"/>
        <v/>
      </c>
      <c r="FZ533" s="11" t="str">
        <f t="shared" si="949"/>
        <v/>
      </c>
      <c r="GA533" s="11" t="str">
        <f t="shared" si="950"/>
        <v/>
      </c>
      <c r="GB533" s="11" t="str">
        <f t="shared" si="951"/>
        <v/>
      </c>
      <c r="GC533" s="11" t="str">
        <f t="shared" si="952"/>
        <v/>
      </c>
      <c r="GD533" s="11" t="str">
        <f t="shared" si="953"/>
        <v/>
      </c>
      <c r="GE533" s="11" t="str">
        <f t="shared" si="954"/>
        <v/>
      </c>
      <c r="GF533" s="11" t="str">
        <f t="shared" si="955"/>
        <v/>
      </c>
      <c r="GG533" s="11" t="str">
        <f t="shared" si="956"/>
        <v/>
      </c>
      <c r="GH533" s="11" t="str">
        <f t="shared" si="957"/>
        <v/>
      </c>
      <c r="GI533" s="11" t="str">
        <f t="shared" si="958"/>
        <v/>
      </c>
      <c r="GJ533" s="11" t="str">
        <f t="shared" si="959"/>
        <v/>
      </c>
      <c r="GK533" s="11" t="str">
        <f t="shared" si="960"/>
        <v/>
      </c>
      <c r="GL533" s="37">
        <v>1922</v>
      </c>
    </row>
    <row r="534" spans="1:194">
      <c r="A534" s="5">
        <v>1922</v>
      </c>
      <c r="B534" s="7">
        <v>42</v>
      </c>
      <c r="C534" s="7">
        <v>38</v>
      </c>
      <c r="D534" s="7">
        <v>37</v>
      </c>
      <c r="E534" s="7">
        <v>42</v>
      </c>
      <c r="F534" s="7">
        <v>44</v>
      </c>
      <c r="G534" s="8">
        <v>43</v>
      </c>
      <c r="H534" s="7">
        <v>45</v>
      </c>
      <c r="I534" s="7">
        <v>61</v>
      </c>
      <c r="J534" s="7">
        <v>66</v>
      </c>
      <c r="K534" s="7">
        <v>68</v>
      </c>
      <c r="L534" s="8">
        <v>69</v>
      </c>
      <c r="M534" s="7">
        <v>56</v>
      </c>
      <c r="N534" s="7">
        <v>47</v>
      </c>
      <c r="O534" s="7">
        <v>64</v>
      </c>
      <c r="P534" s="7">
        <v>55</v>
      </c>
      <c r="Q534" s="8">
        <v>47</v>
      </c>
      <c r="R534" s="7">
        <v>54</v>
      </c>
      <c r="S534" s="7">
        <v>57</v>
      </c>
      <c r="T534" s="7">
        <v>46</v>
      </c>
      <c r="U534" s="7">
        <v>43</v>
      </c>
      <c r="V534" s="8">
        <v>36</v>
      </c>
      <c r="W534" s="7">
        <v>36</v>
      </c>
      <c r="X534" s="7">
        <v>40</v>
      </c>
      <c r="Y534" s="7">
        <v>36</v>
      </c>
      <c r="Z534" s="7">
        <v>36</v>
      </c>
      <c r="AA534" s="8">
        <v>54</v>
      </c>
      <c r="AB534" s="7">
        <v>56</v>
      </c>
      <c r="AC534" s="7">
        <v>42</v>
      </c>
      <c r="AD534" s="7">
        <v>42</v>
      </c>
      <c r="AE534" s="7">
        <v>38</v>
      </c>
      <c r="AF534" s="942"/>
      <c r="AG534" s="360">
        <f t="shared" si="997"/>
        <v>1440</v>
      </c>
      <c r="AH534" s="10">
        <f t="shared" si="962"/>
        <v>48</v>
      </c>
      <c r="AI534" s="11">
        <f t="shared" si="963"/>
        <v>69</v>
      </c>
      <c r="AJ534" s="12">
        <f t="shared" si="964"/>
        <v>36</v>
      </c>
      <c r="AK534" s="5">
        <v>1921</v>
      </c>
      <c r="AL534" s="13" t="str">
        <f t="shared" si="965"/>
        <v/>
      </c>
      <c r="AM534" s="13" t="str">
        <f t="shared" si="966"/>
        <v/>
      </c>
      <c r="AN534" s="13" t="str">
        <f t="shared" si="967"/>
        <v/>
      </c>
      <c r="AO534" s="13" t="str">
        <f t="shared" si="968"/>
        <v/>
      </c>
      <c r="AP534" s="13" t="str">
        <f t="shared" si="969"/>
        <v/>
      </c>
      <c r="AQ534" s="13" t="str">
        <f t="shared" si="970"/>
        <v/>
      </c>
      <c r="AR534" s="13" t="str">
        <f t="shared" si="971"/>
        <v/>
      </c>
      <c r="AS534" s="13" t="str">
        <f t="shared" si="972"/>
        <v/>
      </c>
      <c r="AT534" s="13" t="str">
        <f t="shared" si="973"/>
        <v/>
      </c>
      <c r="AU534" s="13" t="str">
        <f t="shared" si="974"/>
        <v/>
      </c>
      <c r="AV534" s="13" t="str">
        <f t="shared" si="975"/>
        <v/>
      </c>
      <c r="AW534" s="13" t="str">
        <f t="shared" si="976"/>
        <v/>
      </c>
      <c r="AX534" s="13" t="str">
        <f t="shared" si="977"/>
        <v/>
      </c>
      <c r="AY534" s="13" t="str">
        <f t="shared" si="978"/>
        <v/>
      </c>
      <c r="AZ534" s="13" t="str">
        <f t="shared" si="979"/>
        <v/>
      </c>
      <c r="BA534" s="13" t="str">
        <f t="shared" si="980"/>
        <v/>
      </c>
      <c r="BB534" s="13" t="str">
        <f t="shared" si="981"/>
        <v/>
      </c>
      <c r="BC534" s="13" t="str">
        <f t="shared" si="982"/>
        <v/>
      </c>
      <c r="BD534" s="13" t="str">
        <f t="shared" si="983"/>
        <v/>
      </c>
      <c r="BE534" s="13" t="str">
        <f t="shared" si="984"/>
        <v/>
      </c>
      <c r="BF534" s="13" t="str">
        <f t="shared" si="985"/>
        <v/>
      </c>
      <c r="BG534" s="13" t="str">
        <f t="shared" si="986"/>
        <v/>
      </c>
      <c r="BH534" s="13" t="str">
        <f t="shared" si="987"/>
        <v/>
      </c>
      <c r="BI534" s="13" t="str">
        <f t="shared" si="988"/>
        <v/>
      </c>
      <c r="BJ534" s="13" t="str">
        <f t="shared" si="989"/>
        <v/>
      </c>
      <c r="BK534" s="13" t="str">
        <f t="shared" si="990"/>
        <v/>
      </c>
      <c r="BL534" s="13" t="str">
        <f t="shared" si="991"/>
        <v/>
      </c>
      <c r="BM534" s="13" t="str">
        <f t="shared" si="992"/>
        <v/>
      </c>
      <c r="BN534" s="13" t="str">
        <f t="shared" si="993"/>
        <v/>
      </c>
      <c r="BO534" s="13" t="str">
        <f t="shared" si="994"/>
        <v/>
      </c>
      <c r="BP534" s="13">
        <f t="shared" si="996"/>
        <v>0</v>
      </c>
      <c r="BQ534" s="5">
        <v>1923</v>
      </c>
      <c r="BR534" s="11" t="str">
        <f t="shared" si="842"/>
        <v/>
      </c>
      <c r="BS534" s="11" t="str">
        <f t="shared" si="843"/>
        <v/>
      </c>
      <c r="BT534" s="11" t="str">
        <f t="shared" si="844"/>
        <v/>
      </c>
      <c r="BU534" s="11" t="str">
        <f t="shared" si="845"/>
        <v/>
      </c>
      <c r="BV534" s="11" t="str">
        <f t="shared" si="846"/>
        <v/>
      </c>
      <c r="BW534" s="11" t="str">
        <f t="shared" si="847"/>
        <v/>
      </c>
      <c r="BX534" s="11" t="str">
        <f t="shared" si="848"/>
        <v/>
      </c>
      <c r="BY534" s="11" t="str">
        <f t="shared" si="849"/>
        <v/>
      </c>
      <c r="BZ534" s="11" t="str">
        <f t="shared" si="850"/>
        <v/>
      </c>
      <c r="CA534" s="11" t="str">
        <f t="shared" si="851"/>
        <v/>
      </c>
      <c r="CB534" s="11" t="str">
        <f t="shared" si="852"/>
        <v/>
      </c>
      <c r="CC534" s="11" t="str">
        <f t="shared" si="853"/>
        <v/>
      </c>
      <c r="CD534" s="11" t="str">
        <f t="shared" si="854"/>
        <v/>
      </c>
      <c r="CE534" s="11" t="str">
        <f t="shared" si="855"/>
        <v/>
      </c>
      <c r="CF534" s="11" t="str">
        <f t="shared" si="856"/>
        <v/>
      </c>
      <c r="CG534" s="11" t="str">
        <f t="shared" si="857"/>
        <v/>
      </c>
      <c r="CH534" s="11" t="str">
        <f t="shared" si="858"/>
        <v/>
      </c>
      <c r="CI534" s="11" t="str">
        <f t="shared" si="859"/>
        <v/>
      </c>
      <c r="CJ534" s="11" t="str">
        <f t="shared" si="860"/>
        <v/>
      </c>
      <c r="CK534" s="11" t="str">
        <f t="shared" si="861"/>
        <v/>
      </c>
      <c r="CL534" s="11" t="str">
        <f t="shared" si="862"/>
        <v/>
      </c>
      <c r="CM534" s="11" t="str">
        <f t="shared" si="863"/>
        <v/>
      </c>
      <c r="CN534" s="11" t="str">
        <f t="shared" si="864"/>
        <v/>
      </c>
      <c r="CO534" s="11" t="str">
        <f t="shared" si="865"/>
        <v/>
      </c>
      <c r="CP534" s="11" t="str">
        <f t="shared" si="866"/>
        <v/>
      </c>
      <c r="CQ534" s="11" t="str">
        <f t="shared" si="867"/>
        <v/>
      </c>
      <c r="CR534" s="11" t="str">
        <f t="shared" si="868"/>
        <v/>
      </c>
      <c r="CS534" s="11" t="str">
        <f t="shared" si="869"/>
        <v/>
      </c>
      <c r="CT534" s="11" t="str">
        <f t="shared" si="870"/>
        <v/>
      </c>
      <c r="CU534" s="11" t="str">
        <f t="shared" si="871"/>
        <v/>
      </c>
      <c r="CV534" s="5">
        <v>1923</v>
      </c>
      <c r="CW534" s="11" t="str">
        <f t="shared" si="872"/>
        <v/>
      </c>
      <c r="CX534" s="11" t="str">
        <f t="shared" si="873"/>
        <v/>
      </c>
      <c r="CY534" s="11" t="str">
        <f t="shared" si="874"/>
        <v/>
      </c>
      <c r="CZ534" s="11" t="str">
        <f t="shared" si="875"/>
        <v/>
      </c>
      <c r="DA534" s="11" t="str">
        <f t="shared" si="876"/>
        <v/>
      </c>
      <c r="DB534" s="11" t="str">
        <f t="shared" si="877"/>
        <v/>
      </c>
      <c r="DC534" s="11" t="str">
        <f t="shared" si="878"/>
        <v/>
      </c>
      <c r="DD534" s="11" t="str">
        <f t="shared" si="879"/>
        <v/>
      </c>
      <c r="DE534" s="11" t="str">
        <f t="shared" si="880"/>
        <v/>
      </c>
      <c r="DF534" s="11" t="str">
        <f t="shared" si="881"/>
        <v/>
      </c>
      <c r="DG534" s="11" t="str">
        <f t="shared" si="882"/>
        <v/>
      </c>
      <c r="DH534" s="11" t="str">
        <f t="shared" si="883"/>
        <v/>
      </c>
      <c r="DI534" s="11" t="str">
        <f t="shared" si="884"/>
        <v/>
      </c>
      <c r="DJ534" s="11" t="str">
        <f t="shared" si="885"/>
        <v/>
      </c>
      <c r="DK534" s="11" t="str">
        <f t="shared" si="886"/>
        <v/>
      </c>
      <c r="DL534" s="11" t="str">
        <f t="shared" si="887"/>
        <v/>
      </c>
      <c r="DM534" s="11" t="str">
        <f t="shared" si="888"/>
        <v/>
      </c>
      <c r="DN534" s="11" t="str">
        <f t="shared" si="889"/>
        <v/>
      </c>
      <c r="DO534" s="11" t="str">
        <f t="shared" si="890"/>
        <v/>
      </c>
      <c r="DP534" s="11" t="str">
        <f t="shared" si="891"/>
        <v/>
      </c>
      <c r="DQ534" s="11" t="str">
        <f t="shared" si="892"/>
        <v/>
      </c>
      <c r="DR534" s="11" t="str">
        <f t="shared" si="893"/>
        <v/>
      </c>
      <c r="DS534" s="11" t="str">
        <f t="shared" si="894"/>
        <v/>
      </c>
      <c r="DT534" s="11" t="str">
        <f t="shared" si="895"/>
        <v/>
      </c>
      <c r="DU534" s="11" t="str">
        <f t="shared" si="896"/>
        <v/>
      </c>
      <c r="DV534" s="11" t="str">
        <f t="shared" si="897"/>
        <v/>
      </c>
      <c r="DW534" s="11" t="str">
        <f t="shared" si="898"/>
        <v/>
      </c>
      <c r="DX534" s="11" t="str">
        <f t="shared" si="899"/>
        <v/>
      </c>
      <c r="DY534" s="11" t="str">
        <f t="shared" si="900"/>
        <v/>
      </c>
      <c r="DZ534" s="11" t="str">
        <f t="shared" si="901"/>
        <v/>
      </c>
      <c r="EA534" s="5">
        <v>1923</v>
      </c>
      <c r="EB534" s="13">
        <f t="shared" si="902"/>
        <v>1</v>
      </c>
      <c r="EC534" s="13">
        <f t="shared" si="903"/>
        <v>1</v>
      </c>
      <c r="ED534" s="13" t="str">
        <f t="shared" si="904"/>
        <v/>
      </c>
      <c r="EE534" s="13" t="str">
        <f t="shared" si="905"/>
        <v/>
      </c>
      <c r="EF534" s="13" t="str">
        <f t="shared" si="906"/>
        <v/>
      </c>
      <c r="EG534" s="13" t="str">
        <f t="shared" si="907"/>
        <v/>
      </c>
      <c r="EH534" s="13" t="str">
        <f t="shared" si="908"/>
        <v/>
      </c>
      <c r="EI534" s="13" t="str">
        <f t="shared" si="909"/>
        <v/>
      </c>
      <c r="EJ534" s="13" t="str">
        <f t="shared" si="910"/>
        <v/>
      </c>
      <c r="EK534" s="13">
        <f t="shared" si="911"/>
        <v>1</v>
      </c>
      <c r="EL534" s="13" t="str">
        <f t="shared" si="912"/>
        <v/>
      </c>
      <c r="EM534" s="13" t="str">
        <f t="shared" si="913"/>
        <v/>
      </c>
      <c r="EN534" s="13" t="str">
        <f t="shared" si="914"/>
        <v/>
      </c>
      <c r="EO534" s="13" t="str">
        <f t="shared" si="915"/>
        <v/>
      </c>
      <c r="EP534" s="13" t="str">
        <f t="shared" si="916"/>
        <v/>
      </c>
      <c r="EQ534" s="13" t="str">
        <f t="shared" si="917"/>
        <v/>
      </c>
      <c r="ER534" s="13" t="str">
        <f t="shared" si="918"/>
        <v/>
      </c>
      <c r="ES534" s="13" t="str">
        <f t="shared" si="919"/>
        <v/>
      </c>
      <c r="ET534" s="13" t="str">
        <f t="shared" si="920"/>
        <v/>
      </c>
      <c r="EU534" s="13" t="str">
        <f t="shared" si="921"/>
        <v/>
      </c>
      <c r="EV534" s="13" t="str">
        <f t="shared" si="922"/>
        <v/>
      </c>
      <c r="EW534" s="13" t="str">
        <f t="shared" si="923"/>
        <v/>
      </c>
      <c r="EX534" s="13" t="str">
        <f t="shared" si="924"/>
        <v/>
      </c>
      <c r="EY534" s="13" t="str">
        <f t="shared" si="925"/>
        <v/>
      </c>
      <c r="EZ534" s="13" t="str">
        <f t="shared" si="926"/>
        <v/>
      </c>
      <c r="FA534" s="13" t="str">
        <f t="shared" si="927"/>
        <v/>
      </c>
      <c r="FB534" s="13" t="str">
        <f t="shared" si="928"/>
        <v/>
      </c>
      <c r="FC534" s="13" t="str">
        <f t="shared" si="929"/>
        <v/>
      </c>
      <c r="FD534" s="13" t="str">
        <f t="shared" si="930"/>
        <v/>
      </c>
      <c r="FE534" s="13" t="str">
        <f t="shared" si="998"/>
        <v/>
      </c>
      <c r="FF534" s="13">
        <f>SUM($EB542:FE542)</f>
        <v>3</v>
      </c>
      <c r="FG534" s="5">
        <v>1923</v>
      </c>
      <c r="FH534" s="11">
        <f t="shared" si="931"/>
        <v>1923</v>
      </c>
      <c r="FI534" s="11">
        <f t="shared" si="932"/>
        <v>1923</v>
      </c>
      <c r="FJ534" s="11" t="str">
        <f t="shared" si="933"/>
        <v/>
      </c>
      <c r="FK534" s="11" t="str">
        <f t="shared" si="934"/>
        <v/>
      </c>
      <c r="FL534" s="11" t="str">
        <f t="shared" si="935"/>
        <v/>
      </c>
      <c r="FM534" s="11" t="str">
        <f t="shared" si="936"/>
        <v/>
      </c>
      <c r="FN534" s="11" t="str">
        <f t="shared" si="937"/>
        <v/>
      </c>
      <c r="FO534" s="11" t="str">
        <f t="shared" si="938"/>
        <v/>
      </c>
      <c r="FP534" s="11" t="str">
        <f t="shared" si="939"/>
        <v/>
      </c>
      <c r="FQ534" s="11" t="str">
        <f t="shared" si="940"/>
        <v/>
      </c>
      <c r="FR534" s="11" t="str">
        <f t="shared" si="941"/>
        <v/>
      </c>
      <c r="FS534" s="11" t="str">
        <f t="shared" si="942"/>
        <v/>
      </c>
      <c r="FT534" s="11" t="str">
        <f t="shared" si="943"/>
        <v/>
      </c>
      <c r="FU534" s="11" t="str">
        <f t="shared" si="944"/>
        <v/>
      </c>
      <c r="FV534" s="11" t="str">
        <f t="shared" si="945"/>
        <v/>
      </c>
      <c r="FW534" s="11" t="str">
        <f t="shared" si="946"/>
        <v/>
      </c>
      <c r="FX534" s="11" t="str">
        <f t="shared" si="947"/>
        <v/>
      </c>
      <c r="FY534" s="11" t="str">
        <f t="shared" si="948"/>
        <v/>
      </c>
      <c r="FZ534" s="11" t="str">
        <f t="shared" si="949"/>
        <v/>
      </c>
      <c r="GA534" s="11" t="str">
        <f t="shared" si="950"/>
        <v/>
      </c>
      <c r="GB534" s="11" t="str">
        <f t="shared" si="951"/>
        <v/>
      </c>
      <c r="GC534" s="11" t="str">
        <f t="shared" si="952"/>
        <v/>
      </c>
      <c r="GD534" s="11" t="str">
        <f t="shared" si="953"/>
        <v/>
      </c>
      <c r="GE534" s="11" t="str">
        <f t="shared" si="954"/>
        <v/>
      </c>
      <c r="GF534" s="11" t="str">
        <f t="shared" si="955"/>
        <v/>
      </c>
      <c r="GG534" s="11" t="str">
        <f t="shared" si="956"/>
        <v/>
      </c>
      <c r="GH534" s="11" t="str">
        <f t="shared" si="957"/>
        <v/>
      </c>
      <c r="GI534" s="11" t="str">
        <f t="shared" si="958"/>
        <v/>
      </c>
      <c r="GJ534" s="11" t="str">
        <f t="shared" si="959"/>
        <v/>
      </c>
      <c r="GK534" s="11" t="str">
        <f t="shared" si="960"/>
        <v/>
      </c>
      <c r="GL534" s="37">
        <v>1923</v>
      </c>
    </row>
    <row r="535" spans="1:194">
      <c r="A535" s="5">
        <v>1923</v>
      </c>
      <c r="B535" s="7">
        <v>19</v>
      </c>
      <c r="C535" s="7">
        <v>24</v>
      </c>
      <c r="D535" s="7">
        <v>45</v>
      </c>
      <c r="E535" s="7">
        <v>56</v>
      </c>
      <c r="F535" s="7">
        <v>57</v>
      </c>
      <c r="G535" s="8">
        <v>45</v>
      </c>
      <c r="H535" s="7">
        <v>40</v>
      </c>
      <c r="I535" s="7">
        <v>41</v>
      </c>
      <c r="J535" s="7">
        <v>34</v>
      </c>
      <c r="K535" s="7">
        <v>32</v>
      </c>
      <c r="L535" s="8">
        <v>40</v>
      </c>
      <c r="M535" s="7">
        <v>47</v>
      </c>
      <c r="N535" s="7">
        <v>47</v>
      </c>
      <c r="O535" s="7">
        <v>37</v>
      </c>
      <c r="P535" s="7">
        <v>34</v>
      </c>
      <c r="Q535" s="8">
        <v>38</v>
      </c>
      <c r="R535" s="7">
        <v>41</v>
      </c>
      <c r="S535" s="7">
        <v>44</v>
      </c>
      <c r="T535" s="7">
        <v>42</v>
      </c>
      <c r="U535" s="7">
        <v>51</v>
      </c>
      <c r="V535" s="8">
        <v>56</v>
      </c>
      <c r="W535" s="7">
        <v>61</v>
      </c>
      <c r="X535" s="7">
        <v>55</v>
      </c>
      <c r="Y535" s="7">
        <v>44</v>
      </c>
      <c r="Z535" s="7">
        <v>46</v>
      </c>
      <c r="AA535" s="8">
        <v>46</v>
      </c>
      <c r="AB535" s="7">
        <v>45</v>
      </c>
      <c r="AC535" s="7">
        <v>61</v>
      </c>
      <c r="AD535" s="7">
        <v>50</v>
      </c>
      <c r="AE535" s="7">
        <v>47</v>
      </c>
      <c r="AF535" s="942"/>
      <c r="AG535" s="360">
        <f t="shared" si="997"/>
        <v>1325</v>
      </c>
      <c r="AH535" s="10">
        <f t="shared" si="962"/>
        <v>44.166666666666664</v>
      </c>
      <c r="AI535" s="11">
        <f t="shared" si="963"/>
        <v>61</v>
      </c>
      <c r="AJ535" s="12">
        <f t="shared" si="964"/>
        <v>19</v>
      </c>
      <c r="AK535" s="5">
        <v>1922</v>
      </c>
      <c r="AL535" s="13" t="str">
        <f t="shared" si="965"/>
        <v/>
      </c>
      <c r="AM535" s="13" t="str">
        <f t="shared" si="966"/>
        <v/>
      </c>
      <c r="AN535" s="13" t="str">
        <f t="shared" si="967"/>
        <v/>
      </c>
      <c r="AO535" s="13" t="str">
        <f t="shared" si="968"/>
        <v/>
      </c>
      <c r="AP535" s="13" t="str">
        <f t="shared" si="969"/>
        <v/>
      </c>
      <c r="AQ535" s="13" t="str">
        <f t="shared" si="970"/>
        <v/>
      </c>
      <c r="AR535" s="13" t="str">
        <f t="shared" si="971"/>
        <v/>
      </c>
      <c r="AS535" s="13" t="str">
        <f t="shared" si="972"/>
        <v/>
      </c>
      <c r="AT535" s="13" t="str">
        <f t="shared" si="973"/>
        <v/>
      </c>
      <c r="AU535" s="13" t="str">
        <f t="shared" si="974"/>
        <v/>
      </c>
      <c r="AV535" s="13" t="str">
        <f t="shared" si="975"/>
        <v/>
      </c>
      <c r="AW535" s="13" t="str">
        <f t="shared" si="976"/>
        <v/>
      </c>
      <c r="AX535" s="13" t="str">
        <f t="shared" si="977"/>
        <v/>
      </c>
      <c r="AY535" s="13" t="str">
        <f t="shared" si="978"/>
        <v/>
      </c>
      <c r="AZ535" s="13" t="str">
        <f t="shared" si="979"/>
        <v/>
      </c>
      <c r="BA535" s="13" t="str">
        <f t="shared" si="980"/>
        <v/>
      </c>
      <c r="BB535" s="13" t="str">
        <f t="shared" si="981"/>
        <v/>
      </c>
      <c r="BC535" s="13" t="str">
        <f t="shared" si="982"/>
        <v/>
      </c>
      <c r="BD535" s="13" t="str">
        <f t="shared" si="983"/>
        <v/>
      </c>
      <c r="BE535" s="13" t="str">
        <f t="shared" si="984"/>
        <v/>
      </c>
      <c r="BF535" s="13" t="str">
        <f t="shared" si="985"/>
        <v/>
      </c>
      <c r="BG535" s="13" t="str">
        <f t="shared" si="986"/>
        <v/>
      </c>
      <c r="BH535" s="13" t="str">
        <f t="shared" si="987"/>
        <v/>
      </c>
      <c r="BI535" s="13" t="str">
        <f t="shared" si="988"/>
        <v/>
      </c>
      <c r="BJ535" s="13" t="str">
        <f t="shared" si="989"/>
        <v/>
      </c>
      <c r="BK535" s="13" t="str">
        <f t="shared" si="990"/>
        <v/>
      </c>
      <c r="BL535" s="13" t="str">
        <f t="shared" si="991"/>
        <v/>
      </c>
      <c r="BM535" s="13" t="str">
        <f t="shared" si="992"/>
        <v/>
      </c>
      <c r="BN535" s="13" t="str">
        <f t="shared" si="993"/>
        <v/>
      </c>
      <c r="BO535" s="13" t="str">
        <f t="shared" si="994"/>
        <v/>
      </c>
      <c r="BP535" s="13">
        <f t="shared" si="996"/>
        <v>0</v>
      </c>
      <c r="BQ535" s="5">
        <v>1924</v>
      </c>
      <c r="BR535" s="11" t="str">
        <f t="shared" si="842"/>
        <v/>
      </c>
      <c r="BS535" s="11" t="str">
        <f t="shared" si="843"/>
        <v/>
      </c>
      <c r="BT535" s="11" t="str">
        <f t="shared" si="844"/>
        <v/>
      </c>
      <c r="BU535" s="11" t="str">
        <f t="shared" si="845"/>
        <v/>
      </c>
      <c r="BV535" s="11" t="str">
        <f t="shared" si="846"/>
        <v/>
      </c>
      <c r="BW535" s="11" t="str">
        <f t="shared" si="847"/>
        <v/>
      </c>
      <c r="BX535" s="11" t="str">
        <f t="shared" si="848"/>
        <v/>
      </c>
      <c r="BY535" s="11" t="str">
        <f t="shared" si="849"/>
        <v/>
      </c>
      <c r="BZ535" s="11" t="str">
        <f t="shared" si="850"/>
        <v/>
      </c>
      <c r="CA535" s="11" t="str">
        <f t="shared" si="851"/>
        <v/>
      </c>
      <c r="CB535" s="11" t="str">
        <f t="shared" si="852"/>
        <v/>
      </c>
      <c r="CC535" s="11" t="str">
        <f t="shared" si="853"/>
        <v/>
      </c>
      <c r="CD535" s="11" t="str">
        <f t="shared" si="854"/>
        <v/>
      </c>
      <c r="CE535" s="11" t="str">
        <f t="shared" si="855"/>
        <v/>
      </c>
      <c r="CF535" s="11" t="str">
        <f t="shared" si="856"/>
        <v/>
      </c>
      <c r="CG535" s="11" t="str">
        <f t="shared" si="857"/>
        <v/>
      </c>
      <c r="CH535" s="11" t="str">
        <f t="shared" si="858"/>
        <v/>
      </c>
      <c r="CI535" s="11" t="str">
        <f t="shared" si="859"/>
        <v/>
      </c>
      <c r="CJ535" s="11" t="str">
        <f t="shared" si="860"/>
        <v/>
      </c>
      <c r="CK535" s="11" t="str">
        <f t="shared" si="861"/>
        <v/>
      </c>
      <c r="CL535" s="11" t="str">
        <f t="shared" si="862"/>
        <v/>
      </c>
      <c r="CM535" s="11" t="str">
        <f t="shared" si="863"/>
        <v/>
      </c>
      <c r="CN535" s="11" t="str">
        <f t="shared" si="864"/>
        <v/>
      </c>
      <c r="CO535" s="11" t="str">
        <f t="shared" si="865"/>
        <v/>
      </c>
      <c r="CP535" s="11" t="str">
        <f t="shared" si="866"/>
        <v/>
      </c>
      <c r="CQ535" s="11" t="str">
        <f t="shared" si="867"/>
        <v/>
      </c>
      <c r="CR535" s="11" t="str">
        <f t="shared" si="868"/>
        <v/>
      </c>
      <c r="CS535" s="11" t="str">
        <f t="shared" si="869"/>
        <v/>
      </c>
      <c r="CT535" s="11" t="str">
        <f t="shared" si="870"/>
        <v/>
      </c>
      <c r="CU535" s="11" t="str">
        <f t="shared" si="871"/>
        <v/>
      </c>
      <c r="CV535" s="5">
        <v>1924</v>
      </c>
      <c r="CW535" s="11" t="str">
        <f t="shared" si="872"/>
        <v/>
      </c>
      <c r="CX535" s="11" t="str">
        <f t="shared" si="873"/>
        <v/>
      </c>
      <c r="CY535" s="11" t="str">
        <f t="shared" si="874"/>
        <v/>
      </c>
      <c r="CZ535" s="11" t="str">
        <f t="shared" si="875"/>
        <v/>
      </c>
      <c r="DA535" s="11" t="str">
        <f t="shared" si="876"/>
        <v/>
      </c>
      <c r="DB535" s="11" t="str">
        <f t="shared" si="877"/>
        <v/>
      </c>
      <c r="DC535" s="11" t="str">
        <f t="shared" si="878"/>
        <v/>
      </c>
      <c r="DD535" s="11" t="str">
        <f t="shared" si="879"/>
        <v/>
      </c>
      <c r="DE535" s="11" t="str">
        <f t="shared" si="880"/>
        <v/>
      </c>
      <c r="DF535" s="11" t="str">
        <f t="shared" si="881"/>
        <v/>
      </c>
      <c r="DG535" s="11" t="str">
        <f t="shared" si="882"/>
        <v/>
      </c>
      <c r="DH535" s="11" t="str">
        <f t="shared" si="883"/>
        <v/>
      </c>
      <c r="DI535" s="11" t="str">
        <f t="shared" si="884"/>
        <v/>
      </c>
      <c r="DJ535" s="11" t="str">
        <f t="shared" si="885"/>
        <v/>
      </c>
      <c r="DK535" s="11" t="str">
        <f t="shared" si="886"/>
        <v/>
      </c>
      <c r="DL535" s="11" t="str">
        <f t="shared" si="887"/>
        <v/>
      </c>
      <c r="DM535" s="11" t="str">
        <f t="shared" si="888"/>
        <v/>
      </c>
      <c r="DN535" s="11" t="str">
        <f t="shared" si="889"/>
        <v/>
      </c>
      <c r="DO535" s="11" t="str">
        <f t="shared" si="890"/>
        <v/>
      </c>
      <c r="DP535" s="11" t="str">
        <f t="shared" si="891"/>
        <v/>
      </c>
      <c r="DQ535" s="11" t="str">
        <f t="shared" si="892"/>
        <v/>
      </c>
      <c r="DR535" s="11" t="str">
        <f t="shared" si="893"/>
        <v/>
      </c>
      <c r="DS535" s="11" t="str">
        <f t="shared" si="894"/>
        <v/>
      </c>
      <c r="DT535" s="11" t="str">
        <f t="shared" si="895"/>
        <v/>
      </c>
      <c r="DU535" s="11" t="str">
        <f t="shared" si="896"/>
        <v/>
      </c>
      <c r="DV535" s="11" t="str">
        <f t="shared" si="897"/>
        <v/>
      </c>
      <c r="DW535" s="11" t="str">
        <f t="shared" si="898"/>
        <v/>
      </c>
      <c r="DX535" s="11" t="str">
        <f t="shared" si="899"/>
        <v/>
      </c>
      <c r="DY535" s="11" t="str">
        <f t="shared" si="900"/>
        <v/>
      </c>
      <c r="DZ535" s="11" t="str">
        <f t="shared" si="901"/>
        <v/>
      </c>
      <c r="EA535" s="5">
        <v>1924</v>
      </c>
      <c r="EB535" s="13">
        <f t="shared" si="902"/>
        <v>1</v>
      </c>
      <c r="EC535" s="13">
        <f t="shared" si="903"/>
        <v>1</v>
      </c>
      <c r="ED535" s="13">
        <f t="shared" si="904"/>
        <v>1</v>
      </c>
      <c r="EE535" s="13" t="str">
        <f t="shared" si="905"/>
        <v/>
      </c>
      <c r="EF535" s="13" t="str">
        <f t="shared" si="906"/>
        <v/>
      </c>
      <c r="EG535" s="13" t="str">
        <f t="shared" si="907"/>
        <v/>
      </c>
      <c r="EH535" s="13" t="str">
        <f t="shared" si="908"/>
        <v/>
      </c>
      <c r="EI535" s="13" t="str">
        <f t="shared" si="909"/>
        <v/>
      </c>
      <c r="EJ535" s="13" t="str">
        <f t="shared" si="910"/>
        <v/>
      </c>
      <c r="EK535" s="13" t="str">
        <f t="shared" si="911"/>
        <v/>
      </c>
      <c r="EL535" s="13" t="str">
        <f t="shared" si="912"/>
        <v/>
      </c>
      <c r="EM535" s="13" t="str">
        <f t="shared" si="913"/>
        <v/>
      </c>
      <c r="EN535" s="13" t="str">
        <f t="shared" si="914"/>
        <v/>
      </c>
      <c r="EO535" s="13" t="str">
        <f t="shared" si="915"/>
        <v/>
      </c>
      <c r="EP535" s="13" t="str">
        <f t="shared" si="916"/>
        <v/>
      </c>
      <c r="EQ535" s="13" t="str">
        <f t="shared" si="917"/>
        <v/>
      </c>
      <c r="ER535" s="13" t="str">
        <f t="shared" si="918"/>
        <v/>
      </c>
      <c r="ES535" s="13" t="str">
        <f t="shared" si="919"/>
        <v/>
      </c>
      <c r="ET535" s="13" t="str">
        <f t="shared" si="920"/>
        <v/>
      </c>
      <c r="EU535" s="13" t="str">
        <f t="shared" si="921"/>
        <v/>
      </c>
      <c r="EV535" s="13" t="str">
        <f t="shared" si="922"/>
        <v/>
      </c>
      <c r="EW535" s="13" t="str">
        <f t="shared" si="923"/>
        <v/>
      </c>
      <c r="EX535" s="13" t="str">
        <f t="shared" si="924"/>
        <v/>
      </c>
      <c r="EY535" s="13" t="str">
        <f t="shared" si="925"/>
        <v/>
      </c>
      <c r="EZ535" s="13" t="str">
        <f t="shared" si="926"/>
        <v/>
      </c>
      <c r="FA535" s="13" t="str">
        <f t="shared" si="927"/>
        <v/>
      </c>
      <c r="FB535" s="13" t="str">
        <f t="shared" si="928"/>
        <v/>
      </c>
      <c r="FC535" s="13" t="str">
        <f t="shared" si="929"/>
        <v/>
      </c>
      <c r="FD535" s="13" t="str">
        <f t="shared" si="930"/>
        <v/>
      </c>
      <c r="FE535" s="13" t="str">
        <f t="shared" si="998"/>
        <v/>
      </c>
      <c r="FF535" s="13">
        <f>SUM($EB543:FE543)</f>
        <v>2</v>
      </c>
      <c r="FG535" s="5">
        <v>1924</v>
      </c>
      <c r="FH535" s="11" t="str">
        <f t="shared" si="931"/>
        <v/>
      </c>
      <c r="FI535" s="11" t="str">
        <f t="shared" si="932"/>
        <v/>
      </c>
      <c r="FJ535" s="11">
        <f t="shared" si="933"/>
        <v>1924</v>
      </c>
      <c r="FK535" s="11" t="str">
        <f t="shared" si="934"/>
        <v/>
      </c>
      <c r="FL535" s="11" t="str">
        <f t="shared" si="935"/>
        <v/>
      </c>
      <c r="FM535" s="11" t="str">
        <f t="shared" si="936"/>
        <v/>
      </c>
      <c r="FN535" s="11" t="str">
        <f t="shared" si="937"/>
        <v/>
      </c>
      <c r="FO535" s="11" t="str">
        <f t="shared" si="938"/>
        <v/>
      </c>
      <c r="FP535" s="11" t="str">
        <f t="shared" si="939"/>
        <v/>
      </c>
      <c r="FQ535" s="11" t="str">
        <f t="shared" si="940"/>
        <v/>
      </c>
      <c r="FR535" s="11" t="str">
        <f t="shared" si="941"/>
        <v/>
      </c>
      <c r="FS535" s="11" t="str">
        <f t="shared" si="942"/>
        <v/>
      </c>
      <c r="FT535" s="11" t="str">
        <f t="shared" si="943"/>
        <v/>
      </c>
      <c r="FU535" s="11" t="str">
        <f t="shared" si="944"/>
        <v/>
      </c>
      <c r="FV535" s="11" t="str">
        <f t="shared" si="945"/>
        <v/>
      </c>
      <c r="FW535" s="11" t="str">
        <f t="shared" si="946"/>
        <v/>
      </c>
      <c r="FX535" s="11" t="str">
        <f t="shared" si="947"/>
        <v/>
      </c>
      <c r="FY535" s="11" t="str">
        <f t="shared" si="948"/>
        <v/>
      </c>
      <c r="FZ535" s="11" t="str">
        <f t="shared" si="949"/>
        <v/>
      </c>
      <c r="GA535" s="11" t="str">
        <f t="shared" si="950"/>
        <v/>
      </c>
      <c r="GB535" s="11" t="str">
        <f t="shared" si="951"/>
        <v/>
      </c>
      <c r="GC535" s="11" t="str">
        <f t="shared" si="952"/>
        <v/>
      </c>
      <c r="GD535" s="11" t="str">
        <f t="shared" si="953"/>
        <v/>
      </c>
      <c r="GE535" s="11" t="str">
        <f t="shared" si="954"/>
        <v/>
      </c>
      <c r="GF535" s="11" t="str">
        <f t="shared" si="955"/>
        <v/>
      </c>
      <c r="GG535" s="11" t="str">
        <f t="shared" si="956"/>
        <v/>
      </c>
      <c r="GH535" s="11" t="str">
        <f t="shared" si="957"/>
        <v/>
      </c>
      <c r="GI535" s="11" t="str">
        <f t="shared" si="958"/>
        <v/>
      </c>
      <c r="GJ535" s="11" t="str">
        <f t="shared" si="959"/>
        <v/>
      </c>
      <c r="GK535" s="11" t="str">
        <f t="shared" si="960"/>
        <v/>
      </c>
      <c r="GL535" s="37">
        <v>1924</v>
      </c>
    </row>
    <row r="536" spans="1:194">
      <c r="A536" s="5">
        <v>1924</v>
      </c>
      <c r="B536" s="7">
        <v>32</v>
      </c>
      <c r="C536" s="7">
        <v>30</v>
      </c>
      <c r="D536" s="7">
        <v>27</v>
      </c>
      <c r="E536" s="7">
        <v>36</v>
      </c>
      <c r="F536" s="7">
        <v>46</v>
      </c>
      <c r="G536" s="8">
        <v>47</v>
      </c>
      <c r="H536" s="7">
        <v>43</v>
      </c>
      <c r="I536" s="7">
        <v>40</v>
      </c>
      <c r="J536" s="7">
        <v>46</v>
      </c>
      <c r="K536" s="7">
        <v>43</v>
      </c>
      <c r="L536" s="8">
        <v>45</v>
      </c>
      <c r="M536" s="7">
        <v>39</v>
      </c>
      <c r="N536" s="7">
        <v>42</v>
      </c>
      <c r="O536" s="7">
        <v>49</v>
      </c>
      <c r="P536" s="7">
        <v>47</v>
      </c>
      <c r="Q536" s="8">
        <v>44</v>
      </c>
      <c r="R536" s="7">
        <v>44</v>
      </c>
      <c r="S536" s="7">
        <v>46</v>
      </c>
      <c r="T536" s="7">
        <v>43</v>
      </c>
      <c r="U536" s="7">
        <v>45</v>
      </c>
      <c r="V536" s="8">
        <v>39</v>
      </c>
      <c r="W536" s="7">
        <v>51</v>
      </c>
      <c r="X536" s="7">
        <v>42</v>
      </c>
      <c r="Y536" s="7">
        <v>44</v>
      </c>
      <c r="Z536" s="7">
        <v>55</v>
      </c>
      <c r="AA536" s="8">
        <v>45</v>
      </c>
      <c r="AB536" s="7">
        <v>41</v>
      </c>
      <c r="AC536" s="7">
        <v>48</v>
      </c>
      <c r="AD536" s="7">
        <v>50</v>
      </c>
      <c r="AE536" s="7">
        <v>47</v>
      </c>
      <c r="AF536" s="942"/>
      <c r="AG536" s="360">
        <f t="shared" si="997"/>
        <v>1296</v>
      </c>
      <c r="AH536" s="10">
        <f t="shared" si="962"/>
        <v>43.2</v>
      </c>
      <c r="AI536" s="11">
        <f t="shared" si="963"/>
        <v>55</v>
      </c>
      <c r="AJ536" s="12">
        <f t="shared" si="964"/>
        <v>27</v>
      </c>
      <c r="AK536" s="5">
        <v>1923</v>
      </c>
      <c r="AL536" s="13" t="str">
        <f t="shared" si="965"/>
        <v/>
      </c>
      <c r="AM536" s="13" t="str">
        <f t="shared" si="966"/>
        <v/>
      </c>
      <c r="AN536" s="13" t="str">
        <f t="shared" si="967"/>
        <v/>
      </c>
      <c r="AO536" s="13" t="str">
        <f t="shared" si="968"/>
        <v/>
      </c>
      <c r="AP536" s="13" t="str">
        <f t="shared" si="969"/>
        <v/>
      </c>
      <c r="AQ536" s="13" t="str">
        <f t="shared" si="970"/>
        <v/>
      </c>
      <c r="AR536" s="13" t="str">
        <f t="shared" si="971"/>
        <v/>
      </c>
      <c r="AS536" s="13" t="str">
        <f t="shared" si="972"/>
        <v/>
      </c>
      <c r="AT536" s="13" t="str">
        <f t="shared" si="973"/>
        <v/>
      </c>
      <c r="AU536" s="13" t="str">
        <f t="shared" si="974"/>
        <v/>
      </c>
      <c r="AV536" s="13" t="str">
        <f t="shared" si="975"/>
        <v/>
      </c>
      <c r="AW536" s="13" t="str">
        <f t="shared" si="976"/>
        <v/>
      </c>
      <c r="AX536" s="13" t="str">
        <f t="shared" si="977"/>
        <v/>
      </c>
      <c r="AY536" s="13" t="str">
        <f t="shared" si="978"/>
        <v/>
      </c>
      <c r="AZ536" s="13" t="str">
        <f t="shared" si="979"/>
        <v/>
      </c>
      <c r="BA536" s="13" t="str">
        <f t="shared" si="980"/>
        <v/>
      </c>
      <c r="BB536" s="13" t="str">
        <f t="shared" si="981"/>
        <v/>
      </c>
      <c r="BC536" s="13" t="str">
        <f t="shared" si="982"/>
        <v/>
      </c>
      <c r="BD536" s="13" t="str">
        <f t="shared" si="983"/>
        <v/>
      </c>
      <c r="BE536" s="13" t="str">
        <f t="shared" si="984"/>
        <v/>
      </c>
      <c r="BF536" s="13" t="str">
        <f t="shared" si="985"/>
        <v/>
      </c>
      <c r="BG536" s="13" t="str">
        <f t="shared" si="986"/>
        <v/>
      </c>
      <c r="BH536" s="13" t="str">
        <f t="shared" si="987"/>
        <v/>
      </c>
      <c r="BI536" s="13" t="str">
        <f t="shared" si="988"/>
        <v/>
      </c>
      <c r="BJ536" s="13" t="str">
        <f t="shared" si="989"/>
        <v/>
      </c>
      <c r="BK536" s="13" t="str">
        <f t="shared" si="990"/>
        <v/>
      </c>
      <c r="BL536" s="13" t="str">
        <f t="shared" si="991"/>
        <v/>
      </c>
      <c r="BM536" s="13" t="str">
        <f t="shared" si="992"/>
        <v/>
      </c>
      <c r="BN536" s="13" t="str">
        <f t="shared" si="993"/>
        <v/>
      </c>
      <c r="BO536" s="13" t="str">
        <f t="shared" si="994"/>
        <v/>
      </c>
      <c r="BP536" s="13">
        <f t="shared" si="996"/>
        <v>0</v>
      </c>
      <c r="BQ536" s="5">
        <v>1925</v>
      </c>
      <c r="BR536" s="11" t="str">
        <f t="shared" si="842"/>
        <v/>
      </c>
      <c r="BS536" s="11" t="str">
        <f t="shared" si="843"/>
        <v/>
      </c>
      <c r="BT536" s="11" t="str">
        <f t="shared" si="844"/>
        <v/>
      </c>
      <c r="BU536" s="11" t="str">
        <f t="shared" si="845"/>
        <v/>
      </c>
      <c r="BV536" s="11" t="str">
        <f t="shared" si="846"/>
        <v/>
      </c>
      <c r="BW536" s="11" t="str">
        <f t="shared" si="847"/>
        <v/>
      </c>
      <c r="BX536" s="11" t="str">
        <f t="shared" si="848"/>
        <v/>
      </c>
      <c r="BY536" s="11" t="str">
        <f t="shared" si="849"/>
        <v/>
      </c>
      <c r="BZ536" s="11" t="str">
        <f t="shared" si="850"/>
        <v/>
      </c>
      <c r="CA536" s="11" t="str">
        <f t="shared" si="851"/>
        <v/>
      </c>
      <c r="CB536" s="11" t="str">
        <f t="shared" si="852"/>
        <v/>
      </c>
      <c r="CC536" s="11" t="str">
        <f t="shared" si="853"/>
        <v/>
      </c>
      <c r="CD536" s="11" t="str">
        <f t="shared" si="854"/>
        <v/>
      </c>
      <c r="CE536" s="11" t="str">
        <f t="shared" si="855"/>
        <v/>
      </c>
      <c r="CF536" s="11" t="str">
        <f t="shared" si="856"/>
        <v/>
      </c>
      <c r="CG536" s="11" t="str">
        <f t="shared" si="857"/>
        <v/>
      </c>
      <c r="CH536" s="11" t="str">
        <f t="shared" si="858"/>
        <v/>
      </c>
      <c r="CI536" s="11" t="str">
        <f t="shared" si="859"/>
        <v/>
      </c>
      <c r="CJ536" s="11" t="str">
        <f t="shared" si="860"/>
        <v/>
      </c>
      <c r="CK536" s="11" t="str">
        <f t="shared" si="861"/>
        <v/>
      </c>
      <c r="CL536" s="11" t="str">
        <f t="shared" si="862"/>
        <v/>
      </c>
      <c r="CM536" s="11" t="str">
        <f t="shared" si="863"/>
        <v/>
      </c>
      <c r="CN536" s="11" t="str">
        <f t="shared" si="864"/>
        <v/>
      </c>
      <c r="CO536" s="11" t="str">
        <f t="shared" si="865"/>
        <v/>
      </c>
      <c r="CP536" s="11" t="str">
        <f t="shared" si="866"/>
        <v/>
      </c>
      <c r="CQ536" s="11" t="str">
        <f t="shared" si="867"/>
        <v/>
      </c>
      <c r="CR536" s="11" t="str">
        <f t="shared" si="868"/>
        <v/>
      </c>
      <c r="CS536" s="11" t="str">
        <f t="shared" si="869"/>
        <v/>
      </c>
      <c r="CT536" s="11" t="str">
        <f t="shared" si="870"/>
        <v/>
      </c>
      <c r="CU536" s="11" t="str">
        <f t="shared" si="871"/>
        <v/>
      </c>
      <c r="CV536" s="5">
        <v>1925</v>
      </c>
      <c r="CW536" s="11" t="str">
        <f t="shared" si="872"/>
        <v/>
      </c>
      <c r="CX536" s="11" t="str">
        <f t="shared" si="873"/>
        <v/>
      </c>
      <c r="CY536" s="11" t="str">
        <f t="shared" si="874"/>
        <v/>
      </c>
      <c r="CZ536" s="11" t="str">
        <f t="shared" si="875"/>
        <v/>
      </c>
      <c r="DA536" s="11" t="str">
        <f t="shared" si="876"/>
        <v/>
      </c>
      <c r="DB536" s="11" t="str">
        <f t="shared" si="877"/>
        <v/>
      </c>
      <c r="DC536" s="11" t="str">
        <f t="shared" si="878"/>
        <v/>
      </c>
      <c r="DD536" s="11" t="str">
        <f t="shared" si="879"/>
        <v/>
      </c>
      <c r="DE536" s="11" t="str">
        <f t="shared" si="880"/>
        <v/>
      </c>
      <c r="DF536" s="11" t="str">
        <f t="shared" si="881"/>
        <v/>
      </c>
      <c r="DG536" s="11" t="str">
        <f t="shared" si="882"/>
        <v/>
      </c>
      <c r="DH536" s="11" t="str">
        <f t="shared" si="883"/>
        <v/>
      </c>
      <c r="DI536" s="11" t="str">
        <f t="shared" si="884"/>
        <v/>
      </c>
      <c r="DJ536" s="11" t="str">
        <f t="shared" si="885"/>
        <v/>
      </c>
      <c r="DK536" s="11" t="str">
        <f t="shared" si="886"/>
        <v/>
      </c>
      <c r="DL536" s="11" t="str">
        <f t="shared" si="887"/>
        <v/>
      </c>
      <c r="DM536" s="11" t="str">
        <f t="shared" si="888"/>
        <v/>
      </c>
      <c r="DN536" s="11" t="str">
        <f t="shared" si="889"/>
        <v/>
      </c>
      <c r="DO536" s="11" t="str">
        <f t="shared" si="890"/>
        <v/>
      </c>
      <c r="DP536" s="11" t="str">
        <f t="shared" si="891"/>
        <v/>
      </c>
      <c r="DQ536" s="11" t="str">
        <f t="shared" si="892"/>
        <v/>
      </c>
      <c r="DR536" s="11" t="str">
        <f t="shared" si="893"/>
        <v/>
      </c>
      <c r="DS536" s="11" t="str">
        <f t="shared" si="894"/>
        <v/>
      </c>
      <c r="DT536" s="11">
        <f t="shared" si="895"/>
        <v>1925</v>
      </c>
      <c r="DU536" s="11" t="str">
        <f t="shared" si="896"/>
        <v/>
      </c>
      <c r="DV536" s="11" t="str">
        <f t="shared" si="897"/>
        <v/>
      </c>
      <c r="DW536" s="11" t="str">
        <f t="shared" si="898"/>
        <v/>
      </c>
      <c r="DX536" s="11" t="str">
        <f t="shared" si="899"/>
        <v/>
      </c>
      <c r="DY536" s="11" t="str">
        <f t="shared" si="900"/>
        <v/>
      </c>
      <c r="DZ536" s="11" t="str">
        <f t="shared" si="901"/>
        <v/>
      </c>
      <c r="EA536" s="5">
        <v>1925</v>
      </c>
      <c r="EB536" s="13" t="str">
        <f t="shared" si="902"/>
        <v/>
      </c>
      <c r="EC536" s="13" t="str">
        <f t="shared" si="903"/>
        <v/>
      </c>
      <c r="ED536" s="13" t="str">
        <f t="shared" si="904"/>
        <v/>
      </c>
      <c r="EE536" s="13" t="str">
        <f t="shared" si="905"/>
        <v/>
      </c>
      <c r="EF536" s="13" t="str">
        <f t="shared" si="906"/>
        <v/>
      </c>
      <c r="EG536" s="13" t="str">
        <f t="shared" si="907"/>
        <v/>
      </c>
      <c r="EH536" s="13" t="str">
        <f t="shared" si="908"/>
        <v/>
      </c>
      <c r="EI536" s="13" t="str">
        <f t="shared" si="909"/>
        <v/>
      </c>
      <c r="EJ536" s="13" t="str">
        <f t="shared" si="910"/>
        <v/>
      </c>
      <c r="EK536" s="13" t="str">
        <f t="shared" si="911"/>
        <v/>
      </c>
      <c r="EL536" s="13" t="str">
        <f t="shared" si="912"/>
        <v/>
      </c>
      <c r="EM536" s="13" t="str">
        <f t="shared" si="913"/>
        <v/>
      </c>
      <c r="EN536" s="13" t="str">
        <f t="shared" si="914"/>
        <v/>
      </c>
      <c r="EO536" s="13" t="str">
        <f t="shared" si="915"/>
        <v/>
      </c>
      <c r="EP536" s="13" t="str">
        <f t="shared" si="916"/>
        <v/>
      </c>
      <c r="EQ536" s="13" t="str">
        <f t="shared" si="917"/>
        <v/>
      </c>
      <c r="ER536" s="13" t="str">
        <f t="shared" si="918"/>
        <v/>
      </c>
      <c r="ES536" s="13" t="str">
        <f t="shared" si="919"/>
        <v/>
      </c>
      <c r="ET536" s="13" t="str">
        <f t="shared" si="920"/>
        <v/>
      </c>
      <c r="EU536" s="13" t="str">
        <f t="shared" si="921"/>
        <v/>
      </c>
      <c r="EV536" s="13" t="str">
        <f t="shared" si="922"/>
        <v/>
      </c>
      <c r="EW536" s="13" t="str">
        <f t="shared" si="923"/>
        <v/>
      </c>
      <c r="EX536" s="13" t="str">
        <f t="shared" si="924"/>
        <v/>
      </c>
      <c r="EY536" s="13" t="str">
        <f t="shared" si="925"/>
        <v/>
      </c>
      <c r="EZ536" s="13" t="str">
        <f t="shared" si="926"/>
        <v/>
      </c>
      <c r="FA536" s="13" t="str">
        <f t="shared" si="927"/>
        <v/>
      </c>
      <c r="FB536" s="13" t="str">
        <f t="shared" si="928"/>
        <v/>
      </c>
      <c r="FC536" s="13" t="str">
        <f t="shared" si="929"/>
        <v/>
      </c>
      <c r="FD536" s="13" t="str">
        <f t="shared" si="930"/>
        <v/>
      </c>
      <c r="FE536" s="13" t="str">
        <f t="shared" si="998"/>
        <v/>
      </c>
      <c r="FF536" s="13">
        <f>SUM($EB544:FE544)</f>
        <v>1</v>
      </c>
      <c r="FG536" s="5">
        <v>1925</v>
      </c>
      <c r="FH536" s="11" t="str">
        <f t="shared" si="931"/>
        <v/>
      </c>
      <c r="FI536" s="11" t="str">
        <f t="shared" si="932"/>
        <v/>
      </c>
      <c r="FJ536" s="11" t="str">
        <f t="shared" si="933"/>
        <v/>
      </c>
      <c r="FK536" s="11" t="str">
        <f t="shared" si="934"/>
        <v/>
      </c>
      <c r="FL536" s="11" t="str">
        <f t="shared" si="935"/>
        <v/>
      </c>
      <c r="FM536" s="11" t="str">
        <f t="shared" si="936"/>
        <v/>
      </c>
      <c r="FN536" s="11" t="str">
        <f t="shared" si="937"/>
        <v/>
      </c>
      <c r="FO536" s="11" t="str">
        <f t="shared" si="938"/>
        <v/>
      </c>
      <c r="FP536" s="11" t="str">
        <f t="shared" si="939"/>
        <v/>
      </c>
      <c r="FQ536" s="11" t="str">
        <f t="shared" si="940"/>
        <v/>
      </c>
      <c r="FR536" s="11" t="str">
        <f t="shared" si="941"/>
        <v/>
      </c>
      <c r="FS536" s="11" t="str">
        <f t="shared" si="942"/>
        <v/>
      </c>
      <c r="FT536" s="11" t="str">
        <f t="shared" si="943"/>
        <v/>
      </c>
      <c r="FU536" s="11" t="str">
        <f t="shared" si="944"/>
        <v/>
      </c>
      <c r="FV536" s="11" t="str">
        <f t="shared" si="945"/>
        <v/>
      </c>
      <c r="FW536" s="11" t="str">
        <f t="shared" si="946"/>
        <v/>
      </c>
      <c r="FX536" s="11" t="str">
        <f t="shared" si="947"/>
        <v/>
      </c>
      <c r="FY536" s="11" t="str">
        <f t="shared" si="948"/>
        <v/>
      </c>
      <c r="FZ536" s="11" t="str">
        <f t="shared" si="949"/>
        <v/>
      </c>
      <c r="GA536" s="11" t="str">
        <f t="shared" si="950"/>
        <v/>
      </c>
      <c r="GB536" s="11" t="str">
        <f t="shared" si="951"/>
        <v/>
      </c>
      <c r="GC536" s="11" t="str">
        <f t="shared" si="952"/>
        <v/>
      </c>
      <c r="GD536" s="11" t="str">
        <f t="shared" si="953"/>
        <v/>
      </c>
      <c r="GE536" s="11" t="str">
        <f t="shared" si="954"/>
        <v/>
      </c>
      <c r="GF536" s="11" t="str">
        <f t="shared" si="955"/>
        <v/>
      </c>
      <c r="GG536" s="11" t="str">
        <f t="shared" si="956"/>
        <v/>
      </c>
      <c r="GH536" s="11" t="str">
        <f t="shared" si="957"/>
        <v/>
      </c>
      <c r="GI536" s="11" t="str">
        <f t="shared" si="958"/>
        <v/>
      </c>
      <c r="GJ536" s="11" t="str">
        <f t="shared" si="959"/>
        <v/>
      </c>
      <c r="GK536" s="11" t="str">
        <f t="shared" si="960"/>
        <v/>
      </c>
      <c r="GL536" s="37">
        <v>1925</v>
      </c>
    </row>
    <row r="537" spans="1:194">
      <c r="A537" s="5">
        <v>1925</v>
      </c>
      <c r="B537" s="7">
        <v>42</v>
      </c>
      <c r="C537" s="7">
        <v>40</v>
      </c>
      <c r="D537" s="7">
        <v>40</v>
      </c>
      <c r="E537" s="7">
        <v>41</v>
      </c>
      <c r="F537" s="7">
        <v>43</v>
      </c>
      <c r="G537" s="8">
        <v>37</v>
      </c>
      <c r="H537" s="7">
        <v>34</v>
      </c>
      <c r="I537" s="7">
        <v>39</v>
      </c>
      <c r="J537" s="7">
        <v>43</v>
      </c>
      <c r="K537" s="7">
        <v>54</v>
      </c>
      <c r="L537" s="8">
        <v>51</v>
      </c>
      <c r="M537" s="7">
        <v>51</v>
      </c>
      <c r="N537" s="7">
        <v>48</v>
      </c>
      <c r="O537" s="7">
        <v>47</v>
      </c>
      <c r="P537" s="7">
        <v>58</v>
      </c>
      <c r="Q537" s="8">
        <v>48</v>
      </c>
      <c r="R537" s="7">
        <v>45</v>
      </c>
      <c r="S537" s="7">
        <v>50</v>
      </c>
      <c r="T537" s="7">
        <v>51</v>
      </c>
      <c r="U537" s="7">
        <v>45</v>
      </c>
      <c r="V537" s="8">
        <v>37</v>
      </c>
      <c r="W537" s="7">
        <v>44</v>
      </c>
      <c r="X537" s="7">
        <v>55</v>
      </c>
      <c r="Y537" s="7">
        <v>66</v>
      </c>
      <c r="Z537" s="7">
        <v>64</v>
      </c>
      <c r="AA537" s="8">
        <v>61</v>
      </c>
      <c r="AB537" s="7">
        <v>60</v>
      </c>
      <c r="AC537" s="7">
        <v>46</v>
      </c>
      <c r="AD537" s="7">
        <v>46</v>
      </c>
      <c r="AE537" s="7">
        <v>42</v>
      </c>
      <c r="AF537" s="942"/>
      <c r="AG537" s="360">
        <f t="shared" si="997"/>
        <v>1428</v>
      </c>
      <c r="AH537" s="10">
        <f t="shared" si="962"/>
        <v>47.6</v>
      </c>
      <c r="AI537" s="11">
        <f t="shared" si="963"/>
        <v>66</v>
      </c>
      <c r="AJ537" s="12">
        <f t="shared" si="964"/>
        <v>34</v>
      </c>
      <c r="AK537" s="5">
        <v>1924</v>
      </c>
      <c r="AL537" s="13" t="str">
        <f t="shared" si="965"/>
        <v/>
      </c>
      <c r="AM537" s="13" t="str">
        <f t="shared" si="966"/>
        <v/>
      </c>
      <c r="AN537" s="13" t="str">
        <f t="shared" si="967"/>
        <v/>
      </c>
      <c r="AO537" s="13" t="str">
        <f t="shared" si="968"/>
        <v/>
      </c>
      <c r="AP537" s="13" t="str">
        <f t="shared" si="969"/>
        <v/>
      </c>
      <c r="AQ537" s="13" t="str">
        <f t="shared" si="970"/>
        <v/>
      </c>
      <c r="AR537" s="13" t="str">
        <f t="shared" si="971"/>
        <v/>
      </c>
      <c r="AS537" s="13" t="str">
        <f t="shared" si="972"/>
        <v/>
      </c>
      <c r="AT537" s="13" t="str">
        <f t="shared" si="973"/>
        <v/>
      </c>
      <c r="AU537" s="13" t="str">
        <f t="shared" si="974"/>
        <v/>
      </c>
      <c r="AV537" s="13" t="str">
        <f t="shared" si="975"/>
        <v/>
      </c>
      <c r="AW537" s="13" t="str">
        <f t="shared" si="976"/>
        <v/>
      </c>
      <c r="AX537" s="13" t="str">
        <f t="shared" si="977"/>
        <v/>
      </c>
      <c r="AY537" s="13" t="str">
        <f t="shared" si="978"/>
        <v/>
      </c>
      <c r="AZ537" s="13" t="str">
        <f t="shared" si="979"/>
        <v/>
      </c>
      <c r="BA537" s="13" t="str">
        <f t="shared" si="980"/>
        <v/>
      </c>
      <c r="BB537" s="13" t="str">
        <f t="shared" si="981"/>
        <v/>
      </c>
      <c r="BC537" s="13" t="str">
        <f t="shared" si="982"/>
        <v/>
      </c>
      <c r="BD537" s="13" t="str">
        <f t="shared" si="983"/>
        <v/>
      </c>
      <c r="BE537" s="13" t="str">
        <f t="shared" si="984"/>
        <v/>
      </c>
      <c r="BF537" s="13" t="str">
        <f t="shared" si="985"/>
        <v/>
      </c>
      <c r="BG537" s="13" t="str">
        <f t="shared" si="986"/>
        <v/>
      </c>
      <c r="BH537" s="13" t="str">
        <f t="shared" si="987"/>
        <v/>
      </c>
      <c r="BI537" s="13" t="str">
        <f t="shared" si="988"/>
        <v/>
      </c>
      <c r="BJ537" s="13" t="str">
        <f t="shared" si="989"/>
        <v/>
      </c>
      <c r="BK537" s="13" t="str">
        <f t="shared" si="990"/>
        <v/>
      </c>
      <c r="BL537" s="13" t="str">
        <f t="shared" si="991"/>
        <v/>
      </c>
      <c r="BM537" s="13" t="str">
        <f t="shared" si="992"/>
        <v/>
      </c>
      <c r="BN537" s="13" t="str">
        <f t="shared" si="993"/>
        <v/>
      </c>
      <c r="BO537" s="13" t="str">
        <f t="shared" si="994"/>
        <v/>
      </c>
      <c r="BP537" s="13">
        <f t="shared" si="996"/>
        <v>0</v>
      </c>
      <c r="BQ537" s="5">
        <v>1926</v>
      </c>
      <c r="BR537" s="11" t="str">
        <f t="shared" si="842"/>
        <v/>
      </c>
      <c r="BS537" s="11" t="str">
        <f t="shared" si="843"/>
        <v/>
      </c>
      <c r="BT537" s="11" t="str">
        <f t="shared" si="844"/>
        <v/>
      </c>
      <c r="BU537" s="11" t="str">
        <f t="shared" si="845"/>
        <v/>
      </c>
      <c r="BV537" s="11" t="str">
        <f t="shared" si="846"/>
        <v/>
      </c>
      <c r="BW537" s="11" t="str">
        <f t="shared" si="847"/>
        <v/>
      </c>
      <c r="BX537" s="11" t="str">
        <f t="shared" si="848"/>
        <v/>
      </c>
      <c r="BY537" s="11" t="str">
        <f t="shared" si="849"/>
        <v/>
      </c>
      <c r="BZ537" s="11" t="str">
        <f t="shared" si="850"/>
        <v/>
      </c>
      <c r="CA537" s="11" t="str">
        <f t="shared" si="851"/>
        <v/>
      </c>
      <c r="CB537" s="11" t="str">
        <f t="shared" si="852"/>
        <v/>
      </c>
      <c r="CC537" s="11" t="str">
        <f t="shared" si="853"/>
        <v/>
      </c>
      <c r="CD537" s="11" t="str">
        <f t="shared" si="854"/>
        <v/>
      </c>
      <c r="CE537" s="11" t="str">
        <f t="shared" si="855"/>
        <v/>
      </c>
      <c r="CF537" s="11" t="str">
        <f t="shared" si="856"/>
        <v/>
      </c>
      <c r="CG537" s="11" t="str">
        <f t="shared" si="857"/>
        <v/>
      </c>
      <c r="CH537" s="11" t="str">
        <f t="shared" si="858"/>
        <v/>
      </c>
      <c r="CI537" s="11" t="str">
        <f t="shared" si="859"/>
        <v/>
      </c>
      <c r="CJ537" s="11" t="str">
        <f t="shared" si="860"/>
        <v/>
      </c>
      <c r="CK537" s="11" t="str">
        <f t="shared" si="861"/>
        <v/>
      </c>
      <c r="CL537" s="11" t="str">
        <f t="shared" si="862"/>
        <v/>
      </c>
      <c r="CM537" s="11" t="str">
        <f t="shared" si="863"/>
        <v/>
      </c>
      <c r="CN537" s="11" t="str">
        <f t="shared" si="864"/>
        <v/>
      </c>
      <c r="CO537" s="11" t="str">
        <f t="shared" si="865"/>
        <v/>
      </c>
      <c r="CP537" s="11" t="str">
        <f t="shared" si="866"/>
        <v/>
      </c>
      <c r="CQ537" s="11" t="str">
        <f t="shared" si="867"/>
        <v/>
      </c>
      <c r="CR537" s="11" t="str">
        <f t="shared" si="868"/>
        <v/>
      </c>
      <c r="CS537" s="11" t="str">
        <f t="shared" si="869"/>
        <v/>
      </c>
      <c r="CT537" s="11" t="str">
        <f t="shared" si="870"/>
        <v/>
      </c>
      <c r="CU537" s="11" t="str">
        <f t="shared" si="871"/>
        <v/>
      </c>
      <c r="CV537" s="5">
        <v>1926</v>
      </c>
      <c r="CW537" s="11" t="str">
        <f t="shared" si="872"/>
        <v/>
      </c>
      <c r="CX537" s="11" t="str">
        <f t="shared" si="873"/>
        <v/>
      </c>
      <c r="CY537" s="11" t="str">
        <f t="shared" si="874"/>
        <v/>
      </c>
      <c r="CZ537" s="11" t="str">
        <f t="shared" si="875"/>
        <v/>
      </c>
      <c r="DA537" s="11" t="str">
        <f t="shared" si="876"/>
        <v/>
      </c>
      <c r="DB537" s="11" t="str">
        <f t="shared" si="877"/>
        <v/>
      </c>
      <c r="DC537" s="11" t="str">
        <f t="shared" si="878"/>
        <v/>
      </c>
      <c r="DD537" s="11" t="str">
        <f t="shared" si="879"/>
        <v/>
      </c>
      <c r="DE537" s="11" t="str">
        <f t="shared" si="880"/>
        <v/>
      </c>
      <c r="DF537" s="11" t="str">
        <f t="shared" si="881"/>
        <v/>
      </c>
      <c r="DG537" s="11" t="str">
        <f t="shared" si="882"/>
        <v/>
      </c>
      <c r="DH537" s="11" t="str">
        <f t="shared" si="883"/>
        <v/>
      </c>
      <c r="DI537" s="11" t="str">
        <f t="shared" si="884"/>
        <v/>
      </c>
      <c r="DJ537" s="11" t="str">
        <f t="shared" si="885"/>
        <v/>
      </c>
      <c r="DK537" s="11" t="str">
        <f t="shared" si="886"/>
        <v/>
      </c>
      <c r="DL537" s="11" t="str">
        <f t="shared" si="887"/>
        <v/>
      </c>
      <c r="DM537" s="11" t="str">
        <f t="shared" si="888"/>
        <v/>
      </c>
      <c r="DN537" s="11" t="str">
        <f t="shared" si="889"/>
        <v/>
      </c>
      <c r="DO537" s="11" t="str">
        <f t="shared" si="890"/>
        <v/>
      </c>
      <c r="DP537" s="11" t="str">
        <f t="shared" si="891"/>
        <v/>
      </c>
      <c r="DQ537" s="11" t="str">
        <f t="shared" si="892"/>
        <v/>
      </c>
      <c r="DR537" s="11" t="str">
        <f t="shared" si="893"/>
        <v/>
      </c>
      <c r="DS537" s="11" t="str">
        <f t="shared" si="894"/>
        <v/>
      </c>
      <c r="DT537" s="11" t="str">
        <f t="shared" si="895"/>
        <v/>
      </c>
      <c r="DU537" s="11" t="str">
        <f t="shared" si="896"/>
        <v/>
      </c>
      <c r="DV537" s="11" t="str">
        <f t="shared" si="897"/>
        <v/>
      </c>
      <c r="DW537" s="11" t="str">
        <f t="shared" si="898"/>
        <v/>
      </c>
      <c r="DX537" s="11" t="str">
        <f t="shared" si="899"/>
        <v/>
      </c>
      <c r="DY537" s="11" t="str">
        <f t="shared" si="900"/>
        <v/>
      </c>
      <c r="DZ537" s="11" t="str">
        <f t="shared" si="901"/>
        <v/>
      </c>
      <c r="EA537" s="5">
        <v>1926</v>
      </c>
      <c r="EB537" s="13" t="str">
        <f t="shared" si="902"/>
        <v/>
      </c>
      <c r="EC537" s="13" t="str">
        <f t="shared" si="903"/>
        <v/>
      </c>
      <c r="ED537" s="13" t="str">
        <f t="shared" si="904"/>
        <v/>
      </c>
      <c r="EE537" s="13" t="str">
        <f t="shared" si="905"/>
        <v/>
      </c>
      <c r="EF537" s="13" t="str">
        <f t="shared" si="906"/>
        <v/>
      </c>
      <c r="EG537" s="13" t="str">
        <f t="shared" si="907"/>
        <v/>
      </c>
      <c r="EH537" s="13" t="str">
        <f t="shared" si="908"/>
        <v/>
      </c>
      <c r="EI537" s="13" t="str">
        <f t="shared" si="909"/>
        <v/>
      </c>
      <c r="EJ537" s="13" t="str">
        <f t="shared" si="910"/>
        <v/>
      </c>
      <c r="EK537" s="13" t="str">
        <f t="shared" si="911"/>
        <v/>
      </c>
      <c r="EL537" s="13" t="str">
        <f t="shared" si="912"/>
        <v/>
      </c>
      <c r="EM537" s="13" t="str">
        <f t="shared" si="913"/>
        <v/>
      </c>
      <c r="EN537" s="13" t="str">
        <f t="shared" si="914"/>
        <v/>
      </c>
      <c r="EO537" s="13" t="str">
        <f t="shared" si="915"/>
        <v/>
      </c>
      <c r="EP537" s="13" t="str">
        <f t="shared" si="916"/>
        <v/>
      </c>
      <c r="EQ537" s="13" t="str">
        <f t="shared" si="917"/>
        <v/>
      </c>
      <c r="ER537" s="13" t="str">
        <f t="shared" si="918"/>
        <v/>
      </c>
      <c r="ES537" s="13" t="str">
        <f t="shared" si="919"/>
        <v/>
      </c>
      <c r="ET537" s="13" t="str">
        <f t="shared" si="920"/>
        <v/>
      </c>
      <c r="EU537" s="13">
        <f t="shared" si="921"/>
        <v>1</v>
      </c>
      <c r="EV537" s="13" t="str">
        <f t="shared" si="922"/>
        <v/>
      </c>
      <c r="EW537" s="13" t="str">
        <f t="shared" si="923"/>
        <v/>
      </c>
      <c r="EX537" s="13" t="str">
        <f t="shared" si="924"/>
        <v/>
      </c>
      <c r="EY537" s="13" t="str">
        <f t="shared" si="925"/>
        <v/>
      </c>
      <c r="EZ537" s="13" t="str">
        <f t="shared" si="926"/>
        <v/>
      </c>
      <c r="FA537" s="13" t="str">
        <f t="shared" si="927"/>
        <v/>
      </c>
      <c r="FB537" s="13" t="str">
        <f t="shared" si="928"/>
        <v/>
      </c>
      <c r="FC537" s="13" t="str">
        <f t="shared" si="929"/>
        <v/>
      </c>
      <c r="FD537" s="13" t="str">
        <f t="shared" si="930"/>
        <v/>
      </c>
      <c r="FE537" s="13" t="str">
        <f t="shared" si="998"/>
        <v/>
      </c>
      <c r="FF537" s="13">
        <f>SUM($EB545:FE545)</f>
        <v>2</v>
      </c>
      <c r="FG537" s="5">
        <v>1926</v>
      </c>
      <c r="FH537" s="11" t="str">
        <f t="shared" si="931"/>
        <v/>
      </c>
      <c r="FI537" s="11" t="str">
        <f t="shared" si="932"/>
        <v/>
      </c>
      <c r="FJ537" s="11" t="str">
        <f t="shared" si="933"/>
        <v/>
      </c>
      <c r="FK537" s="11" t="str">
        <f t="shared" si="934"/>
        <v/>
      </c>
      <c r="FL537" s="11" t="str">
        <f t="shared" si="935"/>
        <v/>
      </c>
      <c r="FM537" s="11" t="str">
        <f t="shared" si="936"/>
        <v/>
      </c>
      <c r="FN537" s="11" t="str">
        <f t="shared" si="937"/>
        <v/>
      </c>
      <c r="FO537" s="11" t="str">
        <f t="shared" si="938"/>
        <v/>
      </c>
      <c r="FP537" s="11" t="str">
        <f t="shared" si="939"/>
        <v/>
      </c>
      <c r="FQ537" s="11" t="str">
        <f t="shared" si="940"/>
        <v/>
      </c>
      <c r="FR537" s="11" t="str">
        <f t="shared" si="941"/>
        <v/>
      </c>
      <c r="FS537" s="11" t="str">
        <f t="shared" si="942"/>
        <v/>
      </c>
      <c r="FT537" s="11" t="str">
        <f t="shared" si="943"/>
        <v/>
      </c>
      <c r="FU537" s="11" t="str">
        <f t="shared" si="944"/>
        <v/>
      </c>
      <c r="FV537" s="11" t="str">
        <f t="shared" si="945"/>
        <v/>
      </c>
      <c r="FW537" s="11" t="str">
        <f t="shared" si="946"/>
        <v/>
      </c>
      <c r="FX537" s="11" t="str">
        <f t="shared" si="947"/>
        <v/>
      </c>
      <c r="FY537" s="11" t="str">
        <f t="shared" si="948"/>
        <v/>
      </c>
      <c r="FZ537" s="11" t="str">
        <f t="shared" si="949"/>
        <v/>
      </c>
      <c r="GA537" s="11">
        <f t="shared" si="950"/>
        <v>1926</v>
      </c>
      <c r="GB537" s="11" t="str">
        <f t="shared" si="951"/>
        <v/>
      </c>
      <c r="GC537" s="11" t="str">
        <f t="shared" si="952"/>
        <v/>
      </c>
      <c r="GD537" s="11" t="str">
        <f t="shared" si="953"/>
        <v/>
      </c>
      <c r="GE537" s="11" t="str">
        <f t="shared" si="954"/>
        <v/>
      </c>
      <c r="GF537" s="11" t="str">
        <f t="shared" si="955"/>
        <v/>
      </c>
      <c r="GG537" s="11" t="str">
        <f t="shared" si="956"/>
        <v/>
      </c>
      <c r="GH537" s="11" t="str">
        <f t="shared" si="957"/>
        <v/>
      </c>
      <c r="GI537" s="11" t="str">
        <f t="shared" si="958"/>
        <v/>
      </c>
      <c r="GJ537" s="11" t="str">
        <f t="shared" si="959"/>
        <v/>
      </c>
      <c r="GK537" s="11" t="str">
        <f t="shared" si="960"/>
        <v/>
      </c>
      <c r="GL537" s="37">
        <v>1926</v>
      </c>
    </row>
    <row r="538" spans="1:194">
      <c r="A538" s="5">
        <v>1926</v>
      </c>
      <c r="B538" s="7">
        <v>41</v>
      </c>
      <c r="C538" s="7">
        <v>35</v>
      </c>
      <c r="D538" s="7">
        <v>44</v>
      </c>
      <c r="E538" s="7">
        <v>36</v>
      </c>
      <c r="F538" s="7">
        <v>37</v>
      </c>
      <c r="G538" s="8">
        <v>42</v>
      </c>
      <c r="H538" s="7">
        <v>38</v>
      </c>
      <c r="I538" s="7">
        <v>60</v>
      </c>
      <c r="J538" s="7">
        <v>50</v>
      </c>
      <c r="K538" s="7">
        <v>45</v>
      </c>
      <c r="L538" s="8">
        <v>48</v>
      </c>
      <c r="M538" s="7">
        <v>37</v>
      </c>
      <c r="N538" s="7">
        <v>33</v>
      </c>
      <c r="O538" s="7">
        <v>39</v>
      </c>
      <c r="P538" s="7">
        <v>40</v>
      </c>
      <c r="Q538" s="8">
        <v>33</v>
      </c>
      <c r="R538" s="7">
        <v>51</v>
      </c>
      <c r="S538" s="7">
        <v>38</v>
      </c>
      <c r="T538" s="7">
        <v>33</v>
      </c>
      <c r="U538" s="7">
        <v>29</v>
      </c>
      <c r="V538" s="8">
        <v>41</v>
      </c>
      <c r="W538" s="7">
        <v>58</v>
      </c>
      <c r="X538" s="7">
        <v>62</v>
      </c>
      <c r="Y538" s="7">
        <v>54</v>
      </c>
      <c r="Z538" s="7">
        <v>54</v>
      </c>
      <c r="AA538" s="8">
        <v>47</v>
      </c>
      <c r="AB538" s="7">
        <v>40</v>
      </c>
      <c r="AC538" s="7">
        <v>48</v>
      </c>
      <c r="AD538" s="7">
        <v>43</v>
      </c>
      <c r="AE538" s="7">
        <v>44</v>
      </c>
      <c r="AF538" s="942"/>
      <c r="AG538" s="360">
        <f t="shared" si="997"/>
        <v>1300</v>
      </c>
      <c r="AH538" s="10">
        <f t="shared" si="962"/>
        <v>43.333333333333336</v>
      </c>
      <c r="AI538" s="11">
        <f t="shared" si="963"/>
        <v>62</v>
      </c>
      <c r="AJ538" s="12">
        <f t="shared" si="964"/>
        <v>29</v>
      </c>
      <c r="AK538" s="5">
        <v>1925</v>
      </c>
      <c r="AL538" s="13" t="str">
        <f t="shared" si="965"/>
        <v/>
      </c>
      <c r="AM538" s="13" t="str">
        <f t="shared" si="966"/>
        <v/>
      </c>
      <c r="AN538" s="13" t="str">
        <f t="shared" si="967"/>
        <v/>
      </c>
      <c r="AO538" s="13" t="str">
        <f t="shared" si="968"/>
        <v/>
      </c>
      <c r="AP538" s="13" t="str">
        <f t="shared" si="969"/>
        <v/>
      </c>
      <c r="AQ538" s="13" t="str">
        <f t="shared" si="970"/>
        <v/>
      </c>
      <c r="AR538" s="13" t="str">
        <f t="shared" si="971"/>
        <v/>
      </c>
      <c r="AS538" s="13" t="str">
        <f t="shared" si="972"/>
        <v/>
      </c>
      <c r="AT538" s="13" t="str">
        <f t="shared" si="973"/>
        <v/>
      </c>
      <c r="AU538" s="13" t="str">
        <f t="shared" si="974"/>
        <v/>
      </c>
      <c r="AV538" s="13" t="str">
        <f t="shared" si="975"/>
        <v/>
      </c>
      <c r="AW538" s="13" t="str">
        <f t="shared" si="976"/>
        <v/>
      </c>
      <c r="AX538" s="13" t="str">
        <f t="shared" si="977"/>
        <v/>
      </c>
      <c r="AY538" s="13" t="str">
        <f t="shared" si="978"/>
        <v/>
      </c>
      <c r="AZ538" s="13" t="str">
        <f t="shared" si="979"/>
        <v/>
      </c>
      <c r="BA538" s="13" t="str">
        <f t="shared" si="980"/>
        <v/>
      </c>
      <c r="BB538" s="13" t="str">
        <f t="shared" si="981"/>
        <v/>
      </c>
      <c r="BC538" s="13" t="str">
        <f t="shared" si="982"/>
        <v/>
      </c>
      <c r="BD538" s="13" t="str">
        <f t="shared" si="983"/>
        <v/>
      </c>
      <c r="BE538" s="13" t="str">
        <f t="shared" si="984"/>
        <v/>
      </c>
      <c r="BF538" s="13" t="str">
        <f t="shared" si="985"/>
        <v/>
      </c>
      <c r="BG538" s="13" t="str">
        <f t="shared" si="986"/>
        <v/>
      </c>
      <c r="BH538" s="13" t="str">
        <f t="shared" si="987"/>
        <v/>
      </c>
      <c r="BI538" s="13" t="str">
        <f t="shared" si="988"/>
        <v/>
      </c>
      <c r="BJ538" s="13" t="str">
        <f t="shared" si="989"/>
        <v/>
      </c>
      <c r="BK538" s="13" t="str">
        <f t="shared" si="990"/>
        <v/>
      </c>
      <c r="BL538" s="13" t="str">
        <f t="shared" si="991"/>
        <v/>
      </c>
      <c r="BM538" s="13" t="str">
        <f t="shared" si="992"/>
        <v/>
      </c>
      <c r="BN538" s="13" t="str">
        <f t="shared" si="993"/>
        <v/>
      </c>
      <c r="BO538" s="13" t="str">
        <f t="shared" si="994"/>
        <v/>
      </c>
      <c r="BP538" s="13">
        <f t="shared" si="996"/>
        <v>0</v>
      </c>
      <c r="BQ538" s="5">
        <v>1927</v>
      </c>
      <c r="BR538" s="11" t="str">
        <f t="shared" si="842"/>
        <v/>
      </c>
      <c r="BS538" s="11" t="str">
        <f t="shared" si="843"/>
        <v/>
      </c>
      <c r="BT538" s="11" t="str">
        <f t="shared" si="844"/>
        <v/>
      </c>
      <c r="BU538" s="11" t="str">
        <f t="shared" si="845"/>
        <v/>
      </c>
      <c r="BV538" s="11" t="str">
        <f t="shared" si="846"/>
        <v/>
      </c>
      <c r="BW538" s="11" t="str">
        <f t="shared" si="847"/>
        <v/>
      </c>
      <c r="BX538" s="11" t="str">
        <f t="shared" si="848"/>
        <v/>
      </c>
      <c r="BY538" s="11" t="str">
        <f t="shared" si="849"/>
        <v/>
      </c>
      <c r="BZ538" s="11" t="str">
        <f t="shared" si="850"/>
        <v/>
      </c>
      <c r="CA538" s="11" t="str">
        <f t="shared" si="851"/>
        <v/>
      </c>
      <c r="CB538" s="11" t="str">
        <f t="shared" si="852"/>
        <v/>
      </c>
      <c r="CC538" s="11" t="str">
        <f t="shared" si="853"/>
        <v/>
      </c>
      <c r="CD538" s="11" t="str">
        <f t="shared" si="854"/>
        <v/>
      </c>
      <c r="CE538" s="11" t="str">
        <f t="shared" si="855"/>
        <v/>
      </c>
      <c r="CF538" s="11" t="str">
        <f t="shared" si="856"/>
        <v/>
      </c>
      <c r="CG538" s="11" t="str">
        <f t="shared" si="857"/>
        <v/>
      </c>
      <c r="CH538" s="11" t="str">
        <f t="shared" si="858"/>
        <v/>
      </c>
      <c r="CI538" s="11" t="str">
        <f t="shared" si="859"/>
        <v/>
      </c>
      <c r="CJ538" s="11" t="str">
        <f t="shared" si="860"/>
        <v/>
      </c>
      <c r="CK538" s="11" t="str">
        <f t="shared" si="861"/>
        <v/>
      </c>
      <c r="CL538" s="11" t="str">
        <f t="shared" si="862"/>
        <v/>
      </c>
      <c r="CM538" s="11" t="str">
        <f t="shared" si="863"/>
        <v/>
      </c>
      <c r="CN538" s="11" t="str">
        <f t="shared" si="864"/>
        <v/>
      </c>
      <c r="CO538" s="11" t="str">
        <f t="shared" si="865"/>
        <v/>
      </c>
      <c r="CP538" s="11" t="str">
        <f t="shared" si="866"/>
        <v/>
      </c>
      <c r="CQ538" s="11" t="str">
        <f t="shared" si="867"/>
        <v/>
      </c>
      <c r="CR538" s="11" t="str">
        <f t="shared" si="868"/>
        <v/>
      </c>
      <c r="CS538" s="11" t="str">
        <f t="shared" si="869"/>
        <v/>
      </c>
      <c r="CT538" s="11" t="str">
        <f t="shared" si="870"/>
        <v/>
      </c>
      <c r="CU538" s="11" t="str">
        <f t="shared" si="871"/>
        <v/>
      </c>
      <c r="CV538" s="5">
        <v>1927</v>
      </c>
      <c r="CW538" s="11" t="str">
        <f t="shared" si="872"/>
        <v/>
      </c>
      <c r="CX538" s="11" t="str">
        <f t="shared" si="873"/>
        <v/>
      </c>
      <c r="CY538" s="11" t="str">
        <f t="shared" si="874"/>
        <v/>
      </c>
      <c r="CZ538" s="11" t="str">
        <f t="shared" si="875"/>
        <v/>
      </c>
      <c r="DA538" s="11" t="str">
        <f t="shared" si="876"/>
        <v/>
      </c>
      <c r="DB538" s="11" t="str">
        <f t="shared" si="877"/>
        <v/>
      </c>
      <c r="DC538" s="11" t="str">
        <f t="shared" si="878"/>
        <v/>
      </c>
      <c r="DD538" s="11" t="str">
        <f t="shared" si="879"/>
        <v/>
      </c>
      <c r="DE538" s="11" t="str">
        <f t="shared" si="880"/>
        <v/>
      </c>
      <c r="DF538" s="11" t="str">
        <f t="shared" si="881"/>
        <v/>
      </c>
      <c r="DG538" s="11" t="str">
        <f t="shared" si="882"/>
        <v/>
      </c>
      <c r="DH538" s="11" t="str">
        <f t="shared" si="883"/>
        <v/>
      </c>
      <c r="DI538" s="11" t="str">
        <f t="shared" si="884"/>
        <v/>
      </c>
      <c r="DJ538" s="11" t="str">
        <f t="shared" si="885"/>
        <v/>
      </c>
      <c r="DK538" s="11" t="str">
        <f t="shared" si="886"/>
        <v/>
      </c>
      <c r="DL538" s="11" t="str">
        <f t="shared" si="887"/>
        <v/>
      </c>
      <c r="DM538" s="11" t="str">
        <f t="shared" si="888"/>
        <v/>
      </c>
      <c r="DN538" s="11" t="str">
        <f t="shared" si="889"/>
        <v/>
      </c>
      <c r="DO538" s="11" t="str">
        <f t="shared" si="890"/>
        <v/>
      </c>
      <c r="DP538" s="11">
        <f t="shared" si="891"/>
        <v>1927</v>
      </c>
      <c r="DQ538" s="11" t="str">
        <f t="shared" si="892"/>
        <v/>
      </c>
      <c r="DR538" s="11" t="str">
        <f t="shared" si="893"/>
        <v/>
      </c>
      <c r="DS538" s="11" t="str">
        <f t="shared" si="894"/>
        <v/>
      </c>
      <c r="DT538" s="11" t="str">
        <f t="shared" si="895"/>
        <v/>
      </c>
      <c r="DU538" s="11" t="str">
        <f t="shared" si="896"/>
        <v/>
      </c>
      <c r="DV538" s="11" t="str">
        <f t="shared" si="897"/>
        <v/>
      </c>
      <c r="DW538" s="11" t="str">
        <f t="shared" si="898"/>
        <v/>
      </c>
      <c r="DX538" s="11" t="str">
        <f t="shared" si="899"/>
        <v/>
      </c>
      <c r="DY538" s="11" t="str">
        <f t="shared" si="900"/>
        <v/>
      </c>
      <c r="DZ538" s="11" t="str">
        <f t="shared" si="901"/>
        <v/>
      </c>
      <c r="EA538" s="5">
        <v>1927</v>
      </c>
      <c r="EB538" s="13" t="str">
        <f t="shared" si="902"/>
        <v/>
      </c>
      <c r="EC538" s="13" t="str">
        <f t="shared" si="903"/>
        <v/>
      </c>
      <c r="ED538" s="13" t="str">
        <f t="shared" si="904"/>
        <v/>
      </c>
      <c r="EE538" s="13" t="str">
        <f t="shared" si="905"/>
        <v/>
      </c>
      <c r="EF538" s="13" t="str">
        <f t="shared" si="906"/>
        <v/>
      </c>
      <c r="EG538" s="13" t="str">
        <f t="shared" si="907"/>
        <v/>
      </c>
      <c r="EH538" s="13" t="str">
        <f t="shared" si="908"/>
        <v/>
      </c>
      <c r="EI538" s="13" t="str">
        <f t="shared" si="909"/>
        <v/>
      </c>
      <c r="EJ538" s="13" t="str">
        <f t="shared" si="910"/>
        <v/>
      </c>
      <c r="EK538" s="13" t="str">
        <f t="shared" si="911"/>
        <v/>
      </c>
      <c r="EL538" s="13" t="str">
        <f t="shared" si="912"/>
        <v/>
      </c>
      <c r="EM538" s="13" t="str">
        <f t="shared" si="913"/>
        <v/>
      </c>
      <c r="EN538" s="13" t="str">
        <f t="shared" si="914"/>
        <v/>
      </c>
      <c r="EO538" s="13" t="str">
        <f t="shared" si="915"/>
        <v/>
      </c>
      <c r="EP538" s="13" t="str">
        <f t="shared" si="916"/>
        <v/>
      </c>
      <c r="EQ538" s="13" t="str">
        <f t="shared" si="917"/>
        <v/>
      </c>
      <c r="ER538" s="13" t="str">
        <f t="shared" si="918"/>
        <v/>
      </c>
      <c r="ES538" s="13" t="str">
        <f t="shared" si="919"/>
        <v/>
      </c>
      <c r="ET538" s="13" t="str">
        <f t="shared" si="920"/>
        <v/>
      </c>
      <c r="EU538" s="13" t="str">
        <f t="shared" si="921"/>
        <v/>
      </c>
      <c r="EV538" s="13" t="str">
        <f t="shared" si="922"/>
        <v/>
      </c>
      <c r="EW538" s="13" t="str">
        <f t="shared" si="923"/>
        <v/>
      </c>
      <c r="EX538" s="13" t="str">
        <f t="shared" si="924"/>
        <v/>
      </c>
      <c r="EY538" s="13" t="str">
        <f t="shared" si="925"/>
        <v/>
      </c>
      <c r="EZ538" s="13" t="str">
        <f t="shared" si="926"/>
        <v/>
      </c>
      <c r="FA538" s="13" t="str">
        <f t="shared" si="927"/>
        <v/>
      </c>
      <c r="FB538" s="13" t="str">
        <f t="shared" si="928"/>
        <v/>
      </c>
      <c r="FC538" s="13" t="str">
        <f t="shared" si="929"/>
        <v/>
      </c>
      <c r="FD538" s="13" t="str">
        <f t="shared" si="930"/>
        <v/>
      </c>
      <c r="FE538" s="13" t="str">
        <f t="shared" si="998"/>
        <v/>
      </c>
      <c r="FF538" s="13">
        <f>SUM($EB546:FE546)</f>
        <v>0</v>
      </c>
      <c r="FG538" s="5">
        <v>1927</v>
      </c>
      <c r="FH538" s="11" t="str">
        <f t="shared" si="931"/>
        <v/>
      </c>
      <c r="FI538" s="11" t="str">
        <f t="shared" si="932"/>
        <v/>
      </c>
      <c r="FJ538" s="11" t="str">
        <f t="shared" si="933"/>
        <v/>
      </c>
      <c r="FK538" s="11" t="str">
        <f t="shared" si="934"/>
        <v/>
      </c>
      <c r="FL538" s="11" t="str">
        <f t="shared" si="935"/>
        <v/>
      </c>
      <c r="FM538" s="11" t="str">
        <f t="shared" si="936"/>
        <v/>
      </c>
      <c r="FN538" s="11" t="str">
        <f t="shared" si="937"/>
        <v/>
      </c>
      <c r="FO538" s="11" t="str">
        <f t="shared" si="938"/>
        <v/>
      </c>
      <c r="FP538" s="11" t="str">
        <f t="shared" si="939"/>
        <v/>
      </c>
      <c r="FQ538" s="11" t="str">
        <f t="shared" si="940"/>
        <v/>
      </c>
      <c r="FR538" s="11" t="str">
        <f t="shared" si="941"/>
        <v/>
      </c>
      <c r="FS538" s="11" t="str">
        <f t="shared" si="942"/>
        <v/>
      </c>
      <c r="FT538" s="11" t="str">
        <f t="shared" si="943"/>
        <v/>
      </c>
      <c r="FU538" s="11" t="str">
        <f t="shared" si="944"/>
        <v/>
      </c>
      <c r="FV538" s="11" t="str">
        <f t="shared" si="945"/>
        <v/>
      </c>
      <c r="FW538" s="11" t="str">
        <f t="shared" si="946"/>
        <v/>
      </c>
      <c r="FX538" s="11" t="str">
        <f t="shared" si="947"/>
        <v/>
      </c>
      <c r="FY538" s="11" t="str">
        <f t="shared" si="948"/>
        <v/>
      </c>
      <c r="FZ538" s="11" t="str">
        <f t="shared" si="949"/>
        <v/>
      </c>
      <c r="GA538" s="11" t="str">
        <f t="shared" si="950"/>
        <v/>
      </c>
      <c r="GB538" s="11" t="str">
        <f t="shared" si="951"/>
        <v/>
      </c>
      <c r="GC538" s="11" t="str">
        <f t="shared" si="952"/>
        <v/>
      </c>
      <c r="GD538" s="11" t="str">
        <f t="shared" si="953"/>
        <v/>
      </c>
      <c r="GE538" s="11" t="str">
        <f t="shared" si="954"/>
        <v/>
      </c>
      <c r="GF538" s="11" t="str">
        <f t="shared" si="955"/>
        <v/>
      </c>
      <c r="GG538" s="11" t="str">
        <f t="shared" si="956"/>
        <v/>
      </c>
      <c r="GH538" s="11" t="str">
        <f t="shared" si="957"/>
        <v/>
      </c>
      <c r="GI538" s="11" t="str">
        <f t="shared" si="958"/>
        <v/>
      </c>
      <c r="GJ538" s="11" t="str">
        <f t="shared" si="959"/>
        <v/>
      </c>
      <c r="GK538" s="11" t="str">
        <f t="shared" si="960"/>
        <v/>
      </c>
      <c r="GL538" s="37">
        <v>1927</v>
      </c>
    </row>
    <row r="539" spans="1:194">
      <c r="A539" s="5">
        <v>1927</v>
      </c>
      <c r="B539" s="7">
        <v>45</v>
      </c>
      <c r="C539" s="7">
        <v>40</v>
      </c>
      <c r="D539" s="7">
        <v>37</v>
      </c>
      <c r="E539" s="7">
        <v>38</v>
      </c>
      <c r="F539" s="7">
        <v>38</v>
      </c>
      <c r="G539" s="8">
        <v>45</v>
      </c>
      <c r="H539" s="7">
        <v>45</v>
      </c>
      <c r="I539" s="7">
        <v>38</v>
      </c>
      <c r="J539" s="7">
        <v>35</v>
      </c>
      <c r="K539" s="7">
        <v>36</v>
      </c>
      <c r="L539" s="8">
        <v>34</v>
      </c>
      <c r="M539" s="7">
        <v>35</v>
      </c>
      <c r="N539" s="7">
        <v>47</v>
      </c>
      <c r="O539" s="7">
        <v>43</v>
      </c>
      <c r="P539" s="7">
        <v>36</v>
      </c>
      <c r="Q539" s="8">
        <v>48</v>
      </c>
      <c r="R539" s="7">
        <v>60</v>
      </c>
      <c r="S539" s="7">
        <v>52</v>
      </c>
      <c r="T539" s="7">
        <v>53</v>
      </c>
      <c r="U539" s="7">
        <v>65</v>
      </c>
      <c r="V539" s="8">
        <v>62</v>
      </c>
      <c r="W539" s="7">
        <v>40</v>
      </c>
      <c r="X539" s="7">
        <v>34</v>
      </c>
      <c r="Y539" s="7">
        <v>39</v>
      </c>
      <c r="Z539" s="7">
        <v>38</v>
      </c>
      <c r="AA539" s="8">
        <v>44</v>
      </c>
      <c r="AB539" s="7">
        <v>52</v>
      </c>
      <c r="AC539" s="7">
        <v>43</v>
      </c>
      <c r="AD539" s="7">
        <v>49</v>
      </c>
      <c r="AE539" s="7">
        <v>46</v>
      </c>
      <c r="AF539" s="942"/>
      <c r="AG539" s="360">
        <f t="shared" si="997"/>
        <v>1317</v>
      </c>
      <c r="AH539" s="10">
        <f t="shared" si="962"/>
        <v>43.9</v>
      </c>
      <c r="AI539" s="11">
        <f t="shared" si="963"/>
        <v>65</v>
      </c>
      <c r="AJ539" s="12">
        <f t="shared" si="964"/>
        <v>34</v>
      </c>
      <c r="AK539" s="5">
        <v>1926</v>
      </c>
      <c r="AL539" s="13" t="str">
        <f t="shared" si="965"/>
        <v/>
      </c>
      <c r="AM539" s="13" t="str">
        <f t="shared" si="966"/>
        <v/>
      </c>
      <c r="AN539" s="13" t="str">
        <f t="shared" si="967"/>
        <v/>
      </c>
      <c r="AO539" s="13" t="str">
        <f t="shared" si="968"/>
        <v/>
      </c>
      <c r="AP539" s="13" t="str">
        <f t="shared" si="969"/>
        <v/>
      </c>
      <c r="AQ539" s="13" t="str">
        <f t="shared" si="970"/>
        <v/>
      </c>
      <c r="AR539" s="13" t="str">
        <f t="shared" si="971"/>
        <v/>
      </c>
      <c r="AS539" s="13" t="str">
        <f t="shared" si="972"/>
        <v/>
      </c>
      <c r="AT539" s="13" t="str">
        <f t="shared" si="973"/>
        <v/>
      </c>
      <c r="AU539" s="13" t="str">
        <f t="shared" si="974"/>
        <v/>
      </c>
      <c r="AV539" s="13" t="str">
        <f t="shared" si="975"/>
        <v/>
      </c>
      <c r="AW539" s="13" t="str">
        <f t="shared" si="976"/>
        <v/>
      </c>
      <c r="AX539" s="13" t="str">
        <f t="shared" si="977"/>
        <v/>
      </c>
      <c r="AY539" s="13" t="str">
        <f t="shared" si="978"/>
        <v/>
      </c>
      <c r="AZ539" s="13" t="str">
        <f t="shared" si="979"/>
        <v/>
      </c>
      <c r="BA539" s="13" t="str">
        <f t="shared" si="980"/>
        <v/>
      </c>
      <c r="BB539" s="13" t="str">
        <f t="shared" si="981"/>
        <v/>
      </c>
      <c r="BC539" s="13" t="str">
        <f t="shared" si="982"/>
        <v/>
      </c>
      <c r="BD539" s="13" t="str">
        <f t="shared" si="983"/>
        <v/>
      </c>
      <c r="BE539" s="13" t="str">
        <f t="shared" si="984"/>
        <v/>
      </c>
      <c r="BF539" s="13" t="str">
        <f t="shared" si="985"/>
        <v/>
      </c>
      <c r="BG539" s="13" t="str">
        <f t="shared" si="986"/>
        <v/>
      </c>
      <c r="BH539" s="13" t="str">
        <f t="shared" si="987"/>
        <v/>
      </c>
      <c r="BI539" s="13" t="str">
        <f t="shared" si="988"/>
        <v/>
      </c>
      <c r="BJ539" s="13" t="str">
        <f t="shared" si="989"/>
        <v/>
      </c>
      <c r="BK539" s="13" t="str">
        <f t="shared" si="990"/>
        <v/>
      </c>
      <c r="BL539" s="13" t="str">
        <f t="shared" si="991"/>
        <v/>
      </c>
      <c r="BM539" s="13" t="str">
        <f t="shared" si="992"/>
        <v/>
      </c>
      <c r="BN539" s="13" t="str">
        <f t="shared" si="993"/>
        <v/>
      </c>
      <c r="BO539" s="13" t="str">
        <f t="shared" si="994"/>
        <v/>
      </c>
      <c r="BP539" s="13">
        <f t="shared" si="996"/>
        <v>0</v>
      </c>
      <c r="BQ539" s="5">
        <v>1928</v>
      </c>
      <c r="BR539" s="11" t="str">
        <f t="shared" si="842"/>
        <v/>
      </c>
      <c r="BS539" s="11" t="str">
        <f t="shared" si="843"/>
        <v/>
      </c>
      <c r="BT539" s="11" t="str">
        <f t="shared" si="844"/>
        <v/>
      </c>
      <c r="BU539" s="11" t="str">
        <f t="shared" si="845"/>
        <v/>
      </c>
      <c r="BV539" s="11" t="str">
        <f t="shared" si="846"/>
        <v/>
      </c>
      <c r="BW539" s="11" t="str">
        <f t="shared" si="847"/>
        <v/>
      </c>
      <c r="BX539" s="11" t="str">
        <f t="shared" si="848"/>
        <v/>
      </c>
      <c r="BY539" s="11" t="str">
        <f t="shared" si="849"/>
        <v/>
      </c>
      <c r="BZ539" s="11" t="str">
        <f t="shared" si="850"/>
        <v/>
      </c>
      <c r="CA539" s="11" t="str">
        <f t="shared" si="851"/>
        <v/>
      </c>
      <c r="CB539" s="11" t="str">
        <f t="shared" si="852"/>
        <v/>
      </c>
      <c r="CC539" s="11" t="str">
        <f t="shared" si="853"/>
        <v/>
      </c>
      <c r="CD539" s="11" t="str">
        <f t="shared" si="854"/>
        <v/>
      </c>
      <c r="CE539" s="11" t="str">
        <f t="shared" si="855"/>
        <v/>
      </c>
      <c r="CF539" s="11" t="str">
        <f t="shared" si="856"/>
        <v/>
      </c>
      <c r="CG539" s="11" t="str">
        <f t="shared" si="857"/>
        <v/>
      </c>
      <c r="CH539" s="11" t="str">
        <f t="shared" si="858"/>
        <v/>
      </c>
      <c r="CI539" s="11" t="str">
        <f t="shared" si="859"/>
        <v/>
      </c>
      <c r="CJ539" s="11" t="str">
        <f t="shared" si="860"/>
        <v/>
      </c>
      <c r="CK539" s="11" t="str">
        <f t="shared" si="861"/>
        <v/>
      </c>
      <c r="CL539" s="11" t="str">
        <f t="shared" si="862"/>
        <v/>
      </c>
      <c r="CM539" s="11" t="str">
        <f t="shared" si="863"/>
        <v/>
      </c>
      <c r="CN539" s="11" t="str">
        <f t="shared" si="864"/>
        <v/>
      </c>
      <c r="CO539" s="11" t="str">
        <f t="shared" si="865"/>
        <v/>
      </c>
      <c r="CP539" s="11" t="str">
        <f t="shared" si="866"/>
        <v/>
      </c>
      <c r="CQ539" s="11" t="str">
        <f t="shared" si="867"/>
        <v/>
      </c>
      <c r="CR539" s="11" t="str">
        <f t="shared" si="868"/>
        <v/>
      </c>
      <c r="CS539" s="11" t="str">
        <f t="shared" si="869"/>
        <v/>
      </c>
      <c r="CT539" s="11" t="str">
        <f t="shared" si="870"/>
        <v/>
      </c>
      <c r="CU539" s="11" t="str">
        <f t="shared" si="871"/>
        <v/>
      </c>
      <c r="CV539" s="5">
        <v>1928</v>
      </c>
      <c r="CW539" s="11" t="str">
        <f t="shared" si="872"/>
        <v/>
      </c>
      <c r="CX539" s="11" t="str">
        <f t="shared" si="873"/>
        <v/>
      </c>
      <c r="CY539" s="11" t="str">
        <f t="shared" si="874"/>
        <v/>
      </c>
      <c r="CZ539" s="11" t="str">
        <f t="shared" si="875"/>
        <v/>
      </c>
      <c r="DA539" s="11" t="str">
        <f t="shared" si="876"/>
        <v/>
      </c>
      <c r="DB539" s="11" t="str">
        <f t="shared" si="877"/>
        <v/>
      </c>
      <c r="DC539" s="11" t="str">
        <f t="shared" si="878"/>
        <v/>
      </c>
      <c r="DD539" s="11" t="str">
        <f t="shared" si="879"/>
        <v/>
      </c>
      <c r="DE539" s="11" t="str">
        <f t="shared" si="880"/>
        <v/>
      </c>
      <c r="DF539" s="11" t="str">
        <f t="shared" si="881"/>
        <v/>
      </c>
      <c r="DG539" s="11" t="str">
        <f t="shared" si="882"/>
        <v/>
      </c>
      <c r="DH539" s="11" t="str">
        <f t="shared" si="883"/>
        <v/>
      </c>
      <c r="DI539" s="11" t="str">
        <f t="shared" si="884"/>
        <v/>
      </c>
      <c r="DJ539" s="11" t="str">
        <f t="shared" si="885"/>
        <v/>
      </c>
      <c r="DK539" s="11" t="str">
        <f t="shared" si="886"/>
        <v/>
      </c>
      <c r="DL539" s="11" t="str">
        <f t="shared" si="887"/>
        <v/>
      </c>
      <c r="DM539" s="11" t="str">
        <f t="shared" si="888"/>
        <v/>
      </c>
      <c r="DN539" s="11" t="str">
        <f t="shared" si="889"/>
        <v/>
      </c>
      <c r="DO539" s="11" t="str">
        <f t="shared" si="890"/>
        <v/>
      </c>
      <c r="DP539" s="11" t="str">
        <f t="shared" si="891"/>
        <v/>
      </c>
      <c r="DQ539" s="11" t="str">
        <f t="shared" si="892"/>
        <v/>
      </c>
      <c r="DR539" s="11" t="str">
        <f t="shared" si="893"/>
        <v/>
      </c>
      <c r="DS539" s="11" t="str">
        <f t="shared" si="894"/>
        <v/>
      </c>
      <c r="DT539" s="11" t="str">
        <f t="shared" si="895"/>
        <v/>
      </c>
      <c r="DU539" s="11" t="str">
        <f t="shared" si="896"/>
        <v/>
      </c>
      <c r="DV539" s="11" t="str">
        <f t="shared" si="897"/>
        <v/>
      </c>
      <c r="DW539" s="11" t="str">
        <f t="shared" si="898"/>
        <v/>
      </c>
      <c r="DX539" s="11" t="str">
        <f t="shared" si="899"/>
        <v/>
      </c>
      <c r="DY539" s="11" t="str">
        <f t="shared" si="900"/>
        <v/>
      </c>
      <c r="DZ539" s="11" t="str">
        <f t="shared" si="901"/>
        <v/>
      </c>
      <c r="EA539" s="5">
        <v>1928</v>
      </c>
      <c r="EB539" s="13">
        <f t="shared" si="902"/>
        <v>1</v>
      </c>
      <c r="EC539" s="13" t="str">
        <f t="shared" si="903"/>
        <v/>
      </c>
      <c r="ED539" s="13" t="str">
        <f t="shared" si="904"/>
        <v/>
      </c>
      <c r="EE539" s="13" t="str">
        <f t="shared" si="905"/>
        <v/>
      </c>
      <c r="EF539" s="13" t="str">
        <f t="shared" si="906"/>
        <v/>
      </c>
      <c r="EG539" s="13" t="str">
        <f t="shared" si="907"/>
        <v/>
      </c>
      <c r="EH539" s="13" t="str">
        <f t="shared" si="908"/>
        <v/>
      </c>
      <c r="EI539" s="13" t="str">
        <f t="shared" si="909"/>
        <v/>
      </c>
      <c r="EJ539" s="13" t="str">
        <f t="shared" si="910"/>
        <v/>
      </c>
      <c r="EK539" s="13" t="str">
        <f t="shared" si="911"/>
        <v/>
      </c>
      <c r="EL539" s="13" t="str">
        <f t="shared" si="912"/>
        <v/>
      </c>
      <c r="EM539" s="13" t="str">
        <f t="shared" si="913"/>
        <v/>
      </c>
      <c r="EN539" s="13" t="str">
        <f t="shared" si="914"/>
        <v/>
      </c>
      <c r="EO539" s="13" t="str">
        <f t="shared" si="915"/>
        <v/>
      </c>
      <c r="EP539" s="13" t="str">
        <f t="shared" si="916"/>
        <v/>
      </c>
      <c r="EQ539" s="13">
        <f t="shared" si="917"/>
        <v>1</v>
      </c>
      <c r="ER539" s="13">
        <f t="shared" si="918"/>
        <v>1</v>
      </c>
      <c r="ES539" s="13" t="str">
        <f t="shared" si="919"/>
        <v/>
      </c>
      <c r="ET539" s="13" t="str">
        <f t="shared" si="920"/>
        <v/>
      </c>
      <c r="EU539" s="13" t="str">
        <f t="shared" si="921"/>
        <v/>
      </c>
      <c r="EV539" s="13" t="str">
        <f t="shared" si="922"/>
        <v/>
      </c>
      <c r="EW539" s="13" t="str">
        <f t="shared" si="923"/>
        <v/>
      </c>
      <c r="EX539" s="13" t="str">
        <f t="shared" si="924"/>
        <v/>
      </c>
      <c r="EY539" s="13" t="str">
        <f t="shared" si="925"/>
        <v/>
      </c>
      <c r="EZ539" s="13" t="str">
        <f t="shared" si="926"/>
        <v/>
      </c>
      <c r="FA539" s="13" t="str">
        <f t="shared" si="927"/>
        <v/>
      </c>
      <c r="FB539" s="13" t="str">
        <f t="shared" si="928"/>
        <v/>
      </c>
      <c r="FC539" s="13" t="str">
        <f t="shared" si="929"/>
        <v/>
      </c>
      <c r="FD539" s="13" t="str">
        <f t="shared" si="930"/>
        <v/>
      </c>
      <c r="FE539" s="13" t="str">
        <f t="shared" si="998"/>
        <v/>
      </c>
      <c r="FF539" s="13">
        <f>SUM($EB547:FE547)</f>
        <v>5</v>
      </c>
      <c r="FG539" s="5">
        <v>1928</v>
      </c>
      <c r="FH539" s="11" t="str">
        <f t="shared" si="931"/>
        <v/>
      </c>
      <c r="FI539" s="11" t="str">
        <f t="shared" si="932"/>
        <v/>
      </c>
      <c r="FJ539" s="11" t="str">
        <f t="shared" si="933"/>
        <v/>
      </c>
      <c r="FK539" s="11" t="str">
        <f t="shared" si="934"/>
        <v/>
      </c>
      <c r="FL539" s="11" t="str">
        <f t="shared" si="935"/>
        <v/>
      </c>
      <c r="FM539" s="11" t="str">
        <f t="shared" si="936"/>
        <v/>
      </c>
      <c r="FN539" s="11" t="str">
        <f t="shared" si="937"/>
        <v/>
      </c>
      <c r="FO539" s="11" t="str">
        <f t="shared" si="938"/>
        <v/>
      </c>
      <c r="FP539" s="11" t="str">
        <f t="shared" si="939"/>
        <v/>
      </c>
      <c r="FQ539" s="11" t="str">
        <f t="shared" si="940"/>
        <v/>
      </c>
      <c r="FR539" s="11" t="str">
        <f t="shared" si="941"/>
        <v/>
      </c>
      <c r="FS539" s="11" t="str">
        <f t="shared" si="942"/>
        <v/>
      </c>
      <c r="FT539" s="11" t="str">
        <f t="shared" si="943"/>
        <v/>
      </c>
      <c r="FU539" s="11" t="str">
        <f t="shared" si="944"/>
        <v/>
      </c>
      <c r="FV539" s="11" t="str">
        <f t="shared" si="945"/>
        <v/>
      </c>
      <c r="FW539" s="11" t="str">
        <f t="shared" si="946"/>
        <v/>
      </c>
      <c r="FX539" s="11">
        <f t="shared" si="947"/>
        <v>1928</v>
      </c>
      <c r="FY539" s="11" t="str">
        <f t="shared" si="948"/>
        <v/>
      </c>
      <c r="FZ539" s="11" t="str">
        <f t="shared" si="949"/>
        <v/>
      </c>
      <c r="GA539" s="11" t="str">
        <f t="shared" si="950"/>
        <v/>
      </c>
      <c r="GB539" s="11" t="str">
        <f t="shared" si="951"/>
        <v/>
      </c>
      <c r="GC539" s="11" t="str">
        <f t="shared" si="952"/>
        <v/>
      </c>
      <c r="GD539" s="11" t="str">
        <f t="shared" si="953"/>
        <v/>
      </c>
      <c r="GE539" s="11" t="str">
        <f t="shared" si="954"/>
        <v/>
      </c>
      <c r="GF539" s="11" t="str">
        <f t="shared" si="955"/>
        <v/>
      </c>
      <c r="GG539" s="11" t="str">
        <f t="shared" si="956"/>
        <v/>
      </c>
      <c r="GH539" s="11" t="str">
        <f t="shared" si="957"/>
        <v/>
      </c>
      <c r="GI539" s="11" t="str">
        <f t="shared" si="958"/>
        <v/>
      </c>
      <c r="GJ539" s="11" t="str">
        <f t="shared" si="959"/>
        <v/>
      </c>
      <c r="GK539" s="11" t="str">
        <f t="shared" si="960"/>
        <v/>
      </c>
      <c r="GL539" s="37">
        <v>1928</v>
      </c>
    </row>
    <row r="540" spans="1:194">
      <c r="A540" s="5">
        <v>1928</v>
      </c>
      <c r="B540" s="7">
        <v>32</v>
      </c>
      <c r="C540" s="7">
        <v>38</v>
      </c>
      <c r="D540" s="7">
        <v>36</v>
      </c>
      <c r="E540" s="7">
        <v>50</v>
      </c>
      <c r="F540" s="7">
        <v>58</v>
      </c>
      <c r="G540" s="8">
        <v>59</v>
      </c>
      <c r="H540" s="7">
        <v>56</v>
      </c>
      <c r="I540" s="7">
        <v>47</v>
      </c>
      <c r="J540" s="7">
        <v>39</v>
      </c>
      <c r="K540" s="7">
        <v>38</v>
      </c>
      <c r="L540" s="8">
        <v>38</v>
      </c>
      <c r="M540" s="7">
        <v>36</v>
      </c>
      <c r="N540" s="7">
        <v>43</v>
      </c>
      <c r="O540" s="7">
        <v>52</v>
      </c>
      <c r="P540" s="7">
        <v>37</v>
      </c>
      <c r="Q540" s="8">
        <v>31</v>
      </c>
      <c r="R540" s="7">
        <v>31</v>
      </c>
      <c r="S540" s="7">
        <v>35</v>
      </c>
      <c r="T540" s="7">
        <v>52</v>
      </c>
      <c r="U540" s="7">
        <v>45</v>
      </c>
      <c r="V540" s="8">
        <v>44</v>
      </c>
      <c r="W540" s="7">
        <v>45</v>
      </c>
      <c r="X540" s="7">
        <v>47</v>
      </c>
      <c r="Y540" s="7">
        <v>46</v>
      </c>
      <c r="Z540" s="7">
        <v>46</v>
      </c>
      <c r="AA540" s="8">
        <v>38</v>
      </c>
      <c r="AB540" s="7">
        <v>43</v>
      </c>
      <c r="AC540" s="7">
        <v>38</v>
      </c>
      <c r="AD540" s="7">
        <v>39</v>
      </c>
      <c r="AE540" s="7">
        <v>56</v>
      </c>
      <c r="AF540" s="942"/>
      <c r="AG540" s="360">
        <f t="shared" si="997"/>
        <v>1295</v>
      </c>
      <c r="AH540" s="10">
        <f t="shared" si="962"/>
        <v>43.166666666666664</v>
      </c>
      <c r="AI540" s="11">
        <f t="shared" si="963"/>
        <v>59</v>
      </c>
      <c r="AJ540" s="12">
        <f t="shared" si="964"/>
        <v>31</v>
      </c>
      <c r="AK540" s="5">
        <v>1927</v>
      </c>
      <c r="AL540" s="13" t="str">
        <f t="shared" si="965"/>
        <v/>
      </c>
      <c r="AM540" s="13" t="str">
        <f t="shared" si="966"/>
        <v/>
      </c>
      <c r="AN540" s="13" t="str">
        <f t="shared" si="967"/>
        <v/>
      </c>
      <c r="AO540" s="13" t="str">
        <f t="shared" si="968"/>
        <v/>
      </c>
      <c r="AP540" s="13" t="str">
        <f t="shared" si="969"/>
        <v/>
      </c>
      <c r="AQ540" s="13" t="str">
        <f t="shared" si="970"/>
        <v/>
      </c>
      <c r="AR540" s="13" t="str">
        <f t="shared" si="971"/>
        <v/>
      </c>
      <c r="AS540" s="13" t="str">
        <f t="shared" si="972"/>
        <v/>
      </c>
      <c r="AT540" s="13" t="str">
        <f t="shared" si="973"/>
        <v/>
      </c>
      <c r="AU540" s="13" t="str">
        <f t="shared" si="974"/>
        <v/>
      </c>
      <c r="AV540" s="13" t="str">
        <f t="shared" si="975"/>
        <v/>
      </c>
      <c r="AW540" s="13" t="str">
        <f t="shared" si="976"/>
        <v/>
      </c>
      <c r="AX540" s="13" t="str">
        <f t="shared" si="977"/>
        <v/>
      </c>
      <c r="AY540" s="13" t="str">
        <f t="shared" si="978"/>
        <v/>
      </c>
      <c r="AZ540" s="13" t="str">
        <f t="shared" si="979"/>
        <v/>
      </c>
      <c r="BA540" s="13" t="str">
        <f t="shared" si="980"/>
        <v/>
      </c>
      <c r="BB540" s="13" t="str">
        <f t="shared" si="981"/>
        <v/>
      </c>
      <c r="BC540" s="13" t="str">
        <f t="shared" si="982"/>
        <v/>
      </c>
      <c r="BD540" s="13" t="str">
        <f t="shared" si="983"/>
        <v/>
      </c>
      <c r="BE540" s="13" t="str">
        <f t="shared" si="984"/>
        <v/>
      </c>
      <c r="BF540" s="13" t="str">
        <f t="shared" si="985"/>
        <v/>
      </c>
      <c r="BG540" s="13" t="str">
        <f t="shared" si="986"/>
        <v/>
      </c>
      <c r="BH540" s="13" t="str">
        <f t="shared" si="987"/>
        <v/>
      </c>
      <c r="BI540" s="13" t="str">
        <f t="shared" si="988"/>
        <v/>
      </c>
      <c r="BJ540" s="13" t="str">
        <f t="shared" si="989"/>
        <v/>
      </c>
      <c r="BK540" s="13" t="str">
        <f t="shared" si="990"/>
        <v/>
      </c>
      <c r="BL540" s="13" t="str">
        <f t="shared" si="991"/>
        <v/>
      </c>
      <c r="BM540" s="13" t="str">
        <f t="shared" si="992"/>
        <v/>
      </c>
      <c r="BN540" s="13" t="str">
        <f t="shared" si="993"/>
        <v/>
      </c>
      <c r="BO540" s="13" t="str">
        <f t="shared" si="994"/>
        <v/>
      </c>
      <c r="BP540" s="13">
        <f t="shared" si="996"/>
        <v>0</v>
      </c>
      <c r="BQ540" s="5">
        <v>1929</v>
      </c>
      <c r="BR540" s="11" t="str">
        <f t="shared" ref="BR540:BR571" si="999">IF(AL542=1,$A541,"")</f>
        <v/>
      </c>
      <c r="BS540" s="11" t="str">
        <f t="shared" ref="BS540:BS571" si="1000">IF(AM542=1,$A541,"")</f>
        <v/>
      </c>
      <c r="BT540" s="11" t="str">
        <f t="shared" ref="BT540:BT571" si="1001">IF(AN542=1,$A541,"")</f>
        <v/>
      </c>
      <c r="BU540" s="11" t="str">
        <f t="shared" ref="BU540:BU571" si="1002">IF(AO542=1,$A541,"")</f>
        <v/>
      </c>
      <c r="BV540" s="11" t="str">
        <f t="shared" ref="BV540:BV571" si="1003">IF(AP542=1,$A541,"")</f>
        <v/>
      </c>
      <c r="BW540" s="11" t="str">
        <f t="shared" ref="BW540:BW571" si="1004">IF(AQ542=1,$A541,"")</f>
        <v/>
      </c>
      <c r="BX540" s="11" t="str">
        <f t="shared" ref="BX540:BX571" si="1005">IF(AR542=1,$A541,"")</f>
        <v/>
      </c>
      <c r="BY540" s="11" t="str">
        <f t="shared" ref="BY540:BY571" si="1006">IF(AS542=1,$A541,"")</f>
        <v/>
      </c>
      <c r="BZ540" s="11" t="str">
        <f t="shared" ref="BZ540:BZ571" si="1007">IF(AT542=1,$A541,"")</f>
        <v/>
      </c>
      <c r="CA540" s="11" t="str">
        <f t="shared" ref="CA540:CA571" si="1008">IF(AU542=1,$A541,"")</f>
        <v/>
      </c>
      <c r="CB540" s="11" t="str">
        <f t="shared" ref="CB540:CB571" si="1009">IF(AV542=1,$A541,"")</f>
        <v/>
      </c>
      <c r="CC540" s="11" t="str">
        <f t="shared" ref="CC540:CC571" si="1010">IF(AW542=1,$A541,"")</f>
        <v/>
      </c>
      <c r="CD540" s="11" t="str">
        <f t="shared" ref="CD540:CD571" si="1011">IF(AX542=1,$A541,"")</f>
        <v/>
      </c>
      <c r="CE540" s="11" t="str">
        <f t="shared" ref="CE540:CE571" si="1012">IF(AY542=1,$A541,"")</f>
        <v/>
      </c>
      <c r="CF540" s="11" t="str">
        <f t="shared" ref="CF540:CF571" si="1013">IF(AZ542=1,$A541,"")</f>
        <v/>
      </c>
      <c r="CG540" s="11" t="str">
        <f t="shared" ref="CG540:CG571" si="1014">IF(BA542=1,$A541,"")</f>
        <v/>
      </c>
      <c r="CH540" s="11" t="str">
        <f t="shared" ref="CH540:CH571" si="1015">IF(BB542=1,$A541,"")</f>
        <v/>
      </c>
      <c r="CI540" s="11" t="str">
        <f t="shared" ref="CI540:CI571" si="1016">IF(BC542=1,$A541,"")</f>
        <v/>
      </c>
      <c r="CJ540" s="11" t="str">
        <f t="shared" ref="CJ540:CJ571" si="1017">IF(BD542=1,$A541,"")</f>
        <v/>
      </c>
      <c r="CK540" s="11" t="str">
        <f t="shared" ref="CK540:CK571" si="1018">IF(BE542=1,$A541,"")</f>
        <v/>
      </c>
      <c r="CL540" s="11" t="str">
        <f t="shared" ref="CL540:CL571" si="1019">IF(BF542=1,$A541,"")</f>
        <v/>
      </c>
      <c r="CM540" s="11" t="str">
        <f t="shared" ref="CM540:CM571" si="1020">IF(BG542=1,$A541,"")</f>
        <v/>
      </c>
      <c r="CN540" s="11" t="str">
        <f t="shared" ref="CN540:CN571" si="1021">IF(BH542=1,$A541,"")</f>
        <v/>
      </c>
      <c r="CO540" s="11" t="str">
        <f t="shared" ref="CO540:CO571" si="1022">IF(BI542=1,$A541,"")</f>
        <v/>
      </c>
      <c r="CP540" s="11" t="str">
        <f t="shared" ref="CP540:CP571" si="1023">IF(BJ542=1,$A541,"")</f>
        <v/>
      </c>
      <c r="CQ540" s="11" t="str">
        <f t="shared" ref="CQ540:CQ571" si="1024">IF(BK542=1,$A541,"")</f>
        <v/>
      </c>
      <c r="CR540" s="11" t="str">
        <f t="shared" ref="CR540:CR571" si="1025">IF(BL542=1,$A541,"")</f>
        <v/>
      </c>
      <c r="CS540" s="11" t="str">
        <f t="shared" ref="CS540:CS571" si="1026">IF(BM542=1,$A541,"")</f>
        <v/>
      </c>
      <c r="CT540" s="11" t="str">
        <f t="shared" ref="CT540:CT571" si="1027">IF(BN542=1,$A541,"")</f>
        <v/>
      </c>
      <c r="CU540" s="11" t="str">
        <f t="shared" ref="CU540:CU571" si="1028">IF(BO542=1,$A541,"")</f>
        <v/>
      </c>
      <c r="CV540" s="5">
        <v>1929</v>
      </c>
      <c r="CW540" s="11" t="str">
        <f t="shared" ref="CW540:CW571" si="1029">IF(B541= B$635,$A541,"")</f>
        <v/>
      </c>
      <c r="CX540" s="11" t="str">
        <f t="shared" ref="CX540:CX571" si="1030">IF(C541= C$635,$A541,"")</f>
        <v/>
      </c>
      <c r="CY540" s="11" t="str">
        <f t="shared" ref="CY540:CY571" si="1031">IF(D541= D$635,$A541,"")</f>
        <v/>
      </c>
      <c r="CZ540" s="11" t="str">
        <f t="shared" ref="CZ540:CZ571" si="1032">IF(E541= E$635,$A541,"")</f>
        <v/>
      </c>
      <c r="DA540" s="11" t="str">
        <f t="shared" ref="DA540:DA571" si="1033">IF(F541= F$635,$A541,"")</f>
        <v/>
      </c>
      <c r="DB540" s="11" t="str">
        <f t="shared" ref="DB540:DB571" si="1034">IF(G541= G$635,$A541,"")</f>
        <v/>
      </c>
      <c r="DC540" s="11" t="str">
        <f t="shared" ref="DC540:DC571" si="1035">IF(H541= H$635,$A541,"")</f>
        <v/>
      </c>
      <c r="DD540" s="11" t="str">
        <f t="shared" ref="DD540:DD571" si="1036">IF(I541= I$635,$A541,"")</f>
        <v/>
      </c>
      <c r="DE540" s="11" t="str">
        <f t="shared" ref="DE540:DE571" si="1037">IF(J541= J$635,$A541,"")</f>
        <v/>
      </c>
      <c r="DF540" s="11" t="str">
        <f t="shared" ref="DF540:DF571" si="1038">IF(K541= K$635,$A541,"")</f>
        <v/>
      </c>
      <c r="DG540" s="11" t="str">
        <f t="shared" ref="DG540:DG571" si="1039">IF(L541= L$635,$A541,"")</f>
        <v/>
      </c>
      <c r="DH540" s="11" t="str">
        <f t="shared" ref="DH540:DH571" si="1040">IF(M541= M$635,$A541,"")</f>
        <v/>
      </c>
      <c r="DI540" s="11" t="str">
        <f t="shared" ref="DI540:DI571" si="1041">IF(N541= N$635,$A541,"")</f>
        <v/>
      </c>
      <c r="DJ540" s="11" t="str">
        <f t="shared" ref="DJ540:DJ571" si="1042">IF(O541= O$635,$A541,"")</f>
        <v/>
      </c>
      <c r="DK540" s="11" t="str">
        <f t="shared" ref="DK540:DK571" si="1043">IF(P541= P$635,$A541,"")</f>
        <v/>
      </c>
      <c r="DL540" s="11" t="str">
        <f t="shared" ref="DL540:DL571" si="1044">IF(Q541= Q$635,$A541,"")</f>
        <v/>
      </c>
      <c r="DM540" s="11" t="str">
        <f t="shared" ref="DM540:DM571" si="1045">IF(R541= R$635,$A541,"")</f>
        <v/>
      </c>
      <c r="DN540" s="11" t="str">
        <f t="shared" ref="DN540:DN571" si="1046">IF(S541= S$635,$A541,"")</f>
        <v/>
      </c>
      <c r="DO540" s="11" t="str">
        <f t="shared" ref="DO540:DO571" si="1047">IF(T541= T$635,$A541,"")</f>
        <v/>
      </c>
      <c r="DP540" s="11" t="str">
        <f t="shared" ref="DP540:DP571" si="1048">IF(U541= U$635,$A541,"")</f>
        <v/>
      </c>
      <c r="DQ540" s="11" t="str">
        <f t="shared" ref="DQ540:DQ571" si="1049">IF(V541= V$635,$A541,"")</f>
        <v/>
      </c>
      <c r="DR540" s="11" t="str">
        <f t="shared" ref="DR540:DR571" si="1050">IF(W541= W$635,$A541,"")</f>
        <v/>
      </c>
      <c r="DS540" s="11" t="str">
        <f t="shared" ref="DS540:DS571" si="1051">IF(X541= X$635,$A541,"")</f>
        <v/>
      </c>
      <c r="DT540" s="11" t="str">
        <f t="shared" ref="DT540:DT571" si="1052">IF(Y541= Y$635,$A541,"")</f>
        <v/>
      </c>
      <c r="DU540" s="11" t="str">
        <f t="shared" ref="DU540:DU571" si="1053">IF(Z541= Z$635,$A541,"")</f>
        <v/>
      </c>
      <c r="DV540" s="11" t="str">
        <f t="shared" ref="DV540:DV571" si="1054">IF(AA541= AA$635,$A541,"")</f>
        <v/>
      </c>
      <c r="DW540" s="11" t="str">
        <f t="shared" ref="DW540:DW571" si="1055">IF(AB541= AB$635,$A541,"")</f>
        <v/>
      </c>
      <c r="DX540" s="11" t="str">
        <f t="shared" ref="DX540:DX571" si="1056">IF(AC541= AC$635,$A541,"")</f>
        <v/>
      </c>
      <c r="DY540" s="11" t="str">
        <f t="shared" ref="DY540:DY571" si="1057">IF(AD541= AD$635,$A541,"")</f>
        <v/>
      </c>
      <c r="DZ540" s="11" t="str">
        <f t="shared" ref="DZ540:DZ571" si="1058">IF(AE541= AE$635,$A541,"")</f>
        <v/>
      </c>
      <c r="EA540" s="5">
        <v>1929</v>
      </c>
      <c r="EB540" s="13" t="str">
        <f t="shared" ref="EB540:EB571" si="1059">IF(B541&lt;=32,1,"")</f>
        <v/>
      </c>
      <c r="EC540" s="13" t="str">
        <f t="shared" ref="EC540:EC571" si="1060">IF(C541&lt;=32,1,"")</f>
        <v/>
      </c>
      <c r="ED540" s="13" t="str">
        <f t="shared" ref="ED540:ED571" si="1061">IF(D541&lt;=32,1,"")</f>
        <v/>
      </c>
      <c r="EE540" s="13" t="str">
        <f t="shared" ref="EE540:EE571" si="1062">IF(E541&lt;=32,1,"")</f>
        <v/>
      </c>
      <c r="EF540" s="13" t="str">
        <f t="shared" ref="EF540:EF571" si="1063">IF(F541&lt;=32,1,"")</f>
        <v/>
      </c>
      <c r="EG540" s="13" t="str">
        <f t="shared" ref="EG540:EG571" si="1064">IF(G541&lt;=32,1,"")</f>
        <v/>
      </c>
      <c r="EH540" s="13" t="str">
        <f t="shared" ref="EH540:EH571" si="1065">IF(H541&lt;=32,1,"")</f>
        <v/>
      </c>
      <c r="EI540" s="13" t="str">
        <f t="shared" ref="EI540:EI571" si="1066">IF(I541&lt;=32,1,"")</f>
        <v/>
      </c>
      <c r="EJ540" s="13" t="str">
        <f t="shared" ref="EJ540:EJ571" si="1067">IF(J541&lt;=32,1,"")</f>
        <v/>
      </c>
      <c r="EK540" s="13" t="str">
        <f t="shared" ref="EK540:EK571" si="1068">IF(K541&lt;=32,1,"")</f>
        <v/>
      </c>
      <c r="EL540" s="13" t="str">
        <f t="shared" ref="EL540:EL571" si="1069">IF(L541&lt;=32,1,"")</f>
        <v/>
      </c>
      <c r="EM540" s="13" t="str">
        <f t="shared" ref="EM540:EM571" si="1070">IF(M541&lt;=32,1,"")</f>
        <v/>
      </c>
      <c r="EN540" s="13" t="str">
        <f t="shared" ref="EN540:EN571" si="1071">IF(N541&lt;=32,1,"")</f>
        <v/>
      </c>
      <c r="EO540" s="13" t="str">
        <f t="shared" ref="EO540:EO571" si="1072">IF(O541&lt;=32,1,"")</f>
        <v/>
      </c>
      <c r="EP540" s="13" t="str">
        <f t="shared" ref="EP540:EP571" si="1073">IF(P541&lt;=32,1,"")</f>
        <v/>
      </c>
      <c r="EQ540" s="13" t="str">
        <f t="shared" ref="EQ540:EQ571" si="1074">IF(Q541&lt;=32,1,"")</f>
        <v/>
      </c>
      <c r="ER540" s="13" t="str">
        <f t="shared" ref="ER540:ER571" si="1075">IF(R541&lt;=32,1,"")</f>
        <v/>
      </c>
      <c r="ES540" s="13" t="str">
        <f t="shared" ref="ES540:ES571" si="1076">IF(S541&lt;=32,1,"")</f>
        <v/>
      </c>
      <c r="ET540" s="13" t="str">
        <f t="shared" ref="ET540:ET571" si="1077">IF(T541&lt;=32,1,"")</f>
        <v/>
      </c>
      <c r="EU540" s="13" t="str">
        <f t="shared" ref="EU540:EU571" si="1078">IF(U541&lt;=32,1,"")</f>
        <v/>
      </c>
      <c r="EV540" s="13" t="str">
        <f t="shared" ref="EV540:EV571" si="1079">IF(V541&lt;=32,1,"")</f>
        <v/>
      </c>
      <c r="EW540" s="13" t="str">
        <f t="shared" ref="EW540:EW571" si="1080">IF(W541&lt;=32,1,"")</f>
        <v/>
      </c>
      <c r="EX540" s="13" t="str">
        <f t="shared" ref="EX540:EX571" si="1081">IF(X541&lt;=32,1,"")</f>
        <v/>
      </c>
      <c r="EY540" s="13" t="str">
        <f t="shared" ref="EY540:EY571" si="1082">IF(Y541&lt;=32,1,"")</f>
        <v/>
      </c>
      <c r="EZ540" s="13" t="str">
        <f t="shared" ref="EZ540:EZ571" si="1083">IF(Z541&lt;=32,1,"")</f>
        <v/>
      </c>
      <c r="FA540" s="13" t="str">
        <f t="shared" ref="FA540:FA571" si="1084">IF(AA541&lt;=32,1,"")</f>
        <v/>
      </c>
      <c r="FB540" s="13" t="str">
        <f t="shared" ref="FB540:FB571" si="1085">IF(AB541&lt;=32,1,"")</f>
        <v/>
      </c>
      <c r="FC540" s="13" t="str">
        <f t="shared" ref="FC540:FC571" si="1086">IF(AC541&lt;=32,1,"")</f>
        <v/>
      </c>
      <c r="FD540" s="13" t="str">
        <f t="shared" ref="FD540:FD571" si="1087">IF(AD541&lt;=32,1,"")</f>
        <v/>
      </c>
      <c r="FE540" s="13" t="str">
        <f t="shared" si="998"/>
        <v/>
      </c>
      <c r="FF540" s="13">
        <f>SUM($EB548:FE548)</f>
        <v>3</v>
      </c>
      <c r="FG540" s="5">
        <v>1929</v>
      </c>
      <c r="FH540" s="11" t="str">
        <f t="shared" ref="FH540:FH571" si="1088">IF(B541= FH$634,$A541,"")</f>
        <v/>
      </c>
      <c r="FI540" s="11" t="str">
        <f t="shared" ref="FI540:FI571" si="1089">IF(C541= FI$634,$A541,"")</f>
        <v/>
      </c>
      <c r="FJ540" s="11" t="str">
        <f t="shared" ref="FJ540:FJ571" si="1090">IF(D541= FJ$634,$A541,"")</f>
        <v/>
      </c>
      <c r="FK540" s="11" t="str">
        <f t="shared" ref="FK540:FK571" si="1091">IF(E541= FK$634,$A541,"")</f>
        <v/>
      </c>
      <c r="FL540" s="11" t="str">
        <f t="shared" ref="FL540:FL571" si="1092">IF(F541= FL$634,$A541,"")</f>
        <v/>
      </c>
      <c r="FM540" s="11" t="str">
        <f t="shared" ref="FM540:FM571" si="1093">IF(G541= FM$634,$A541,"")</f>
        <v/>
      </c>
      <c r="FN540" s="11" t="str">
        <f t="shared" ref="FN540:FN571" si="1094">IF(H541= FN$634,$A541,"")</f>
        <v/>
      </c>
      <c r="FO540" s="11" t="str">
        <f t="shared" ref="FO540:FO571" si="1095">IF(I541= FO$634,$A541,"")</f>
        <v/>
      </c>
      <c r="FP540" s="11" t="str">
        <f t="shared" ref="FP540:FP571" si="1096">IF(J541= FP$634,$A541,"")</f>
        <v/>
      </c>
      <c r="FQ540" s="11" t="str">
        <f t="shared" ref="FQ540:FQ571" si="1097">IF(K541= FQ$634,$A541,"")</f>
        <v/>
      </c>
      <c r="FR540" s="11" t="str">
        <f t="shared" ref="FR540:FR571" si="1098">IF(L541= FR$634,$A541,"")</f>
        <v/>
      </c>
      <c r="FS540" s="11" t="str">
        <f t="shared" ref="FS540:FS571" si="1099">IF(M541= FS$634,$A541,"")</f>
        <v/>
      </c>
      <c r="FT540" s="11" t="str">
        <f t="shared" ref="FT540:FT571" si="1100">IF(N541= FT$634,$A541,"")</f>
        <v/>
      </c>
      <c r="FU540" s="11" t="str">
        <f t="shared" ref="FU540:FU571" si="1101">IF(O541= FU$634,$A541,"")</f>
        <v/>
      </c>
      <c r="FV540" s="11" t="str">
        <f t="shared" ref="FV540:FV571" si="1102">IF(P541= FV$634,$A541,"")</f>
        <v/>
      </c>
      <c r="FW540" s="11" t="str">
        <f t="shared" ref="FW540:FW571" si="1103">IF(Q541= FW$634,$A541,"")</f>
        <v/>
      </c>
      <c r="FX540" s="11" t="str">
        <f t="shared" ref="FX540:FX571" si="1104">IF(R541= FX$634,$A541,"")</f>
        <v/>
      </c>
      <c r="FY540" s="11" t="str">
        <f t="shared" ref="FY540:FY571" si="1105">IF(S541= FY$634,$A541,"")</f>
        <v/>
      </c>
      <c r="FZ540" s="11" t="str">
        <f t="shared" ref="FZ540:FZ571" si="1106">IF(T541= FZ$634,$A541,"")</f>
        <v/>
      </c>
      <c r="GA540" s="11" t="str">
        <f t="shared" ref="GA540:GA571" si="1107">IF(U541= GA$634,$A541,"")</f>
        <v/>
      </c>
      <c r="GB540" s="11" t="str">
        <f t="shared" ref="GB540:GB571" si="1108">IF(V541= GB$634,$A541,"")</f>
        <v/>
      </c>
      <c r="GC540" s="11" t="str">
        <f t="shared" ref="GC540:GC571" si="1109">IF(W541= GC$634,$A541,"")</f>
        <v/>
      </c>
      <c r="GD540" s="11" t="str">
        <f t="shared" ref="GD540:GD571" si="1110">IF(X541= GD$634,$A541,"")</f>
        <v/>
      </c>
      <c r="GE540" s="11" t="str">
        <f t="shared" ref="GE540:GE571" si="1111">IF(Y541= GE$634,$A541,"")</f>
        <v/>
      </c>
      <c r="GF540" s="11" t="str">
        <f t="shared" ref="GF540:GF571" si="1112">IF(Z541= GF$634,$A541,"")</f>
        <v/>
      </c>
      <c r="GG540" s="11" t="str">
        <f t="shared" ref="GG540:GG571" si="1113">IF(AA541= GG$634,$A541,"")</f>
        <v/>
      </c>
      <c r="GH540" s="11" t="str">
        <f t="shared" ref="GH540:GH571" si="1114">IF(AB541= GH$634,$A541,"")</f>
        <v/>
      </c>
      <c r="GI540" s="11" t="str">
        <f t="shared" ref="GI540:GI571" si="1115">IF(AC541= GI$634,$A541,"")</f>
        <v/>
      </c>
      <c r="GJ540" s="11" t="str">
        <f t="shared" ref="GJ540:GJ571" si="1116">IF(AD541= GJ$634,$A541,"")</f>
        <v/>
      </c>
      <c r="GK540" s="11" t="str">
        <f t="shared" ref="GK540:GK571" si="1117">IF(AE541= GK$634,$A541,"")</f>
        <v/>
      </c>
      <c r="GL540" s="37">
        <v>1929</v>
      </c>
    </row>
    <row r="541" spans="1:194">
      <c r="A541" s="5">
        <v>1929</v>
      </c>
      <c r="B541" s="7">
        <v>50</v>
      </c>
      <c r="C541" s="7">
        <v>44</v>
      </c>
      <c r="D541" s="7">
        <v>43</v>
      </c>
      <c r="E541" s="7">
        <v>56</v>
      </c>
      <c r="F541" s="7">
        <v>59</v>
      </c>
      <c r="G541" s="8">
        <v>65</v>
      </c>
      <c r="H541" s="7">
        <v>66</v>
      </c>
      <c r="I541" s="7">
        <v>61</v>
      </c>
      <c r="J541" s="7">
        <v>62</v>
      </c>
      <c r="K541" s="7">
        <v>47</v>
      </c>
      <c r="L541" s="8">
        <v>45</v>
      </c>
      <c r="M541" s="7">
        <v>46</v>
      </c>
      <c r="N541" s="7">
        <v>48</v>
      </c>
      <c r="O541" s="7">
        <v>51</v>
      </c>
      <c r="P541" s="7">
        <v>44</v>
      </c>
      <c r="Q541" s="8">
        <v>40</v>
      </c>
      <c r="R541" s="7">
        <v>43</v>
      </c>
      <c r="S541" s="7">
        <v>38</v>
      </c>
      <c r="T541" s="7">
        <v>39</v>
      </c>
      <c r="U541" s="7">
        <v>43</v>
      </c>
      <c r="V541" s="8">
        <v>58</v>
      </c>
      <c r="W541" s="7">
        <v>41</v>
      </c>
      <c r="X541" s="7">
        <v>40</v>
      </c>
      <c r="Y541" s="7">
        <v>43</v>
      </c>
      <c r="Z541" s="7">
        <v>57</v>
      </c>
      <c r="AA541" s="8">
        <v>55</v>
      </c>
      <c r="AB541" s="7">
        <v>49</v>
      </c>
      <c r="AC541" s="7">
        <v>54</v>
      </c>
      <c r="AD541" s="7">
        <v>53</v>
      </c>
      <c r="AE541" s="7">
        <v>43</v>
      </c>
      <c r="AF541" s="942"/>
      <c r="AG541" s="360">
        <f t="shared" si="997"/>
        <v>1483</v>
      </c>
      <c r="AH541" s="10">
        <f t="shared" si="962"/>
        <v>49.43333333333333</v>
      </c>
      <c r="AI541" s="11">
        <f t="shared" si="963"/>
        <v>66</v>
      </c>
      <c r="AJ541" s="12">
        <f t="shared" si="964"/>
        <v>38</v>
      </c>
      <c r="AK541" s="5">
        <v>1928</v>
      </c>
      <c r="AL541" s="13" t="str">
        <f t="shared" si="965"/>
        <v/>
      </c>
      <c r="AM541" s="13" t="str">
        <f t="shared" si="966"/>
        <v/>
      </c>
      <c r="AN541" s="13" t="str">
        <f t="shared" si="967"/>
        <v/>
      </c>
      <c r="AO541" s="13" t="str">
        <f t="shared" si="968"/>
        <v/>
      </c>
      <c r="AP541" s="13" t="str">
        <f t="shared" si="969"/>
        <v/>
      </c>
      <c r="AQ541" s="13" t="str">
        <f t="shared" si="970"/>
        <v/>
      </c>
      <c r="AR541" s="13" t="str">
        <f t="shared" si="971"/>
        <v/>
      </c>
      <c r="AS541" s="13" t="str">
        <f t="shared" si="972"/>
        <v/>
      </c>
      <c r="AT541" s="13" t="str">
        <f t="shared" si="973"/>
        <v/>
      </c>
      <c r="AU541" s="13" t="str">
        <f t="shared" si="974"/>
        <v/>
      </c>
      <c r="AV541" s="13" t="str">
        <f t="shared" si="975"/>
        <v/>
      </c>
      <c r="AW541" s="13" t="str">
        <f t="shared" si="976"/>
        <v/>
      </c>
      <c r="AX541" s="13" t="str">
        <f t="shared" si="977"/>
        <v/>
      </c>
      <c r="AY541" s="13" t="str">
        <f t="shared" si="978"/>
        <v/>
      </c>
      <c r="AZ541" s="13" t="str">
        <f t="shared" si="979"/>
        <v/>
      </c>
      <c r="BA541" s="13" t="str">
        <f t="shared" si="980"/>
        <v/>
      </c>
      <c r="BB541" s="13" t="str">
        <f t="shared" si="981"/>
        <v/>
      </c>
      <c r="BC541" s="13" t="str">
        <f t="shared" si="982"/>
        <v/>
      </c>
      <c r="BD541" s="13" t="str">
        <f t="shared" si="983"/>
        <v/>
      </c>
      <c r="BE541" s="13" t="str">
        <f t="shared" si="984"/>
        <v/>
      </c>
      <c r="BF541" s="13" t="str">
        <f t="shared" si="985"/>
        <v/>
      </c>
      <c r="BG541" s="13" t="str">
        <f t="shared" si="986"/>
        <v/>
      </c>
      <c r="BH541" s="13" t="str">
        <f t="shared" si="987"/>
        <v/>
      </c>
      <c r="BI541" s="13" t="str">
        <f t="shared" si="988"/>
        <v/>
      </c>
      <c r="BJ541" s="13" t="str">
        <f t="shared" si="989"/>
        <v/>
      </c>
      <c r="BK541" s="13" t="str">
        <f t="shared" si="990"/>
        <v/>
      </c>
      <c r="BL541" s="13" t="str">
        <f t="shared" si="991"/>
        <v/>
      </c>
      <c r="BM541" s="13" t="str">
        <f t="shared" si="992"/>
        <v/>
      </c>
      <c r="BN541" s="13" t="str">
        <f t="shared" si="993"/>
        <v/>
      </c>
      <c r="BO541" s="13" t="str">
        <f t="shared" si="994"/>
        <v/>
      </c>
      <c r="BP541" s="13">
        <f t="shared" si="996"/>
        <v>0</v>
      </c>
      <c r="BQ541" s="5">
        <v>1930</v>
      </c>
      <c r="BR541" s="11" t="str">
        <f t="shared" si="999"/>
        <v/>
      </c>
      <c r="BS541" s="11" t="str">
        <f t="shared" si="1000"/>
        <v/>
      </c>
      <c r="BT541" s="11" t="str">
        <f t="shared" si="1001"/>
        <v/>
      </c>
      <c r="BU541" s="11" t="str">
        <f t="shared" si="1002"/>
        <v/>
      </c>
      <c r="BV541" s="11" t="str">
        <f t="shared" si="1003"/>
        <v/>
      </c>
      <c r="BW541" s="11" t="str">
        <f t="shared" si="1004"/>
        <v/>
      </c>
      <c r="BX541" s="11" t="str">
        <f t="shared" si="1005"/>
        <v/>
      </c>
      <c r="BY541" s="11" t="str">
        <f t="shared" si="1006"/>
        <v/>
      </c>
      <c r="BZ541" s="11" t="str">
        <f t="shared" si="1007"/>
        <v/>
      </c>
      <c r="CA541" s="11" t="str">
        <f t="shared" si="1008"/>
        <v/>
      </c>
      <c r="CB541" s="11" t="str">
        <f t="shared" si="1009"/>
        <v/>
      </c>
      <c r="CC541" s="11" t="str">
        <f t="shared" si="1010"/>
        <v/>
      </c>
      <c r="CD541" s="11" t="str">
        <f t="shared" si="1011"/>
        <v/>
      </c>
      <c r="CE541" s="11" t="str">
        <f t="shared" si="1012"/>
        <v/>
      </c>
      <c r="CF541" s="11" t="str">
        <f t="shared" si="1013"/>
        <v/>
      </c>
      <c r="CG541" s="11" t="str">
        <f t="shared" si="1014"/>
        <v/>
      </c>
      <c r="CH541" s="11" t="str">
        <f t="shared" si="1015"/>
        <v/>
      </c>
      <c r="CI541" s="11" t="str">
        <f t="shared" si="1016"/>
        <v/>
      </c>
      <c r="CJ541" s="11" t="str">
        <f t="shared" si="1017"/>
        <v/>
      </c>
      <c r="CK541" s="11" t="str">
        <f t="shared" si="1018"/>
        <v/>
      </c>
      <c r="CL541" s="11" t="str">
        <f t="shared" si="1019"/>
        <v/>
      </c>
      <c r="CM541" s="11" t="str">
        <f t="shared" si="1020"/>
        <v/>
      </c>
      <c r="CN541" s="11" t="str">
        <f t="shared" si="1021"/>
        <v/>
      </c>
      <c r="CO541" s="11" t="str">
        <f t="shared" si="1022"/>
        <v/>
      </c>
      <c r="CP541" s="11" t="str">
        <f t="shared" si="1023"/>
        <v/>
      </c>
      <c r="CQ541" s="11" t="str">
        <f t="shared" si="1024"/>
        <v/>
      </c>
      <c r="CR541" s="11" t="str">
        <f t="shared" si="1025"/>
        <v/>
      </c>
      <c r="CS541" s="11" t="str">
        <f t="shared" si="1026"/>
        <v/>
      </c>
      <c r="CT541" s="11" t="str">
        <f t="shared" si="1027"/>
        <v/>
      </c>
      <c r="CU541" s="11" t="str">
        <f t="shared" si="1028"/>
        <v/>
      </c>
      <c r="CV541" s="5">
        <v>1930</v>
      </c>
      <c r="CW541" s="11" t="str">
        <f t="shared" si="1029"/>
        <v/>
      </c>
      <c r="CX541" s="11" t="str">
        <f t="shared" si="1030"/>
        <v/>
      </c>
      <c r="CY541" s="11" t="str">
        <f t="shared" si="1031"/>
        <v/>
      </c>
      <c r="CZ541" s="11" t="str">
        <f t="shared" si="1032"/>
        <v/>
      </c>
      <c r="DA541" s="11" t="str">
        <f t="shared" si="1033"/>
        <v/>
      </c>
      <c r="DB541" s="11" t="str">
        <f t="shared" si="1034"/>
        <v/>
      </c>
      <c r="DC541" s="11" t="str">
        <f t="shared" si="1035"/>
        <v/>
      </c>
      <c r="DD541" s="11" t="str">
        <f t="shared" si="1036"/>
        <v/>
      </c>
      <c r="DE541" s="11" t="str">
        <f t="shared" si="1037"/>
        <v/>
      </c>
      <c r="DF541" s="11" t="str">
        <f t="shared" si="1038"/>
        <v/>
      </c>
      <c r="DG541" s="11" t="str">
        <f t="shared" si="1039"/>
        <v/>
      </c>
      <c r="DH541" s="11" t="str">
        <f t="shared" si="1040"/>
        <v/>
      </c>
      <c r="DI541" s="11" t="str">
        <f t="shared" si="1041"/>
        <v/>
      </c>
      <c r="DJ541" s="11" t="str">
        <f t="shared" si="1042"/>
        <v/>
      </c>
      <c r="DK541" s="11" t="str">
        <f t="shared" si="1043"/>
        <v/>
      </c>
      <c r="DL541" s="11" t="str">
        <f t="shared" si="1044"/>
        <v/>
      </c>
      <c r="DM541" s="11" t="str">
        <f t="shared" si="1045"/>
        <v/>
      </c>
      <c r="DN541" s="11" t="str">
        <f t="shared" si="1046"/>
        <v/>
      </c>
      <c r="DO541" s="11" t="str">
        <f t="shared" si="1047"/>
        <v/>
      </c>
      <c r="DP541" s="11" t="str">
        <f t="shared" si="1048"/>
        <v/>
      </c>
      <c r="DQ541" s="11" t="str">
        <f t="shared" si="1049"/>
        <v/>
      </c>
      <c r="DR541" s="11" t="str">
        <f t="shared" si="1050"/>
        <v/>
      </c>
      <c r="DS541" s="11" t="str">
        <f t="shared" si="1051"/>
        <v/>
      </c>
      <c r="DT541" s="11" t="str">
        <f t="shared" si="1052"/>
        <v/>
      </c>
      <c r="DU541" s="11" t="str">
        <f t="shared" si="1053"/>
        <v/>
      </c>
      <c r="DV541" s="11" t="str">
        <f t="shared" si="1054"/>
        <v/>
      </c>
      <c r="DW541" s="11" t="str">
        <f t="shared" si="1055"/>
        <v/>
      </c>
      <c r="DX541" s="11" t="str">
        <f t="shared" si="1056"/>
        <v/>
      </c>
      <c r="DY541" s="11" t="str">
        <f t="shared" si="1057"/>
        <v/>
      </c>
      <c r="DZ541" s="11" t="str">
        <f t="shared" si="1058"/>
        <v/>
      </c>
      <c r="EA541" s="5">
        <v>1930</v>
      </c>
      <c r="EB541" s="13">
        <f t="shared" si="1059"/>
        <v>1</v>
      </c>
      <c r="EC541" s="13" t="str">
        <f t="shared" si="1060"/>
        <v/>
      </c>
      <c r="ED541" s="13" t="str">
        <f t="shared" si="1061"/>
        <v/>
      </c>
      <c r="EE541" s="13" t="str">
        <f t="shared" si="1062"/>
        <v/>
      </c>
      <c r="EF541" s="13">
        <f t="shared" si="1063"/>
        <v>1</v>
      </c>
      <c r="EG541" s="13" t="str">
        <f t="shared" si="1064"/>
        <v/>
      </c>
      <c r="EH541" s="13" t="str">
        <f t="shared" si="1065"/>
        <v/>
      </c>
      <c r="EI541" s="13" t="str">
        <f t="shared" si="1066"/>
        <v/>
      </c>
      <c r="EJ541" s="13">
        <f t="shared" si="1067"/>
        <v>1</v>
      </c>
      <c r="EK541" s="13" t="str">
        <f t="shared" si="1068"/>
        <v/>
      </c>
      <c r="EL541" s="13" t="str">
        <f t="shared" si="1069"/>
        <v/>
      </c>
      <c r="EM541" s="13" t="str">
        <f t="shared" si="1070"/>
        <v/>
      </c>
      <c r="EN541" s="13" t="str">
        <f t="shared" si="1071"/>
        <v/>
      </c>
      <c r="EO541" s="13" t="str">
        <f t="shared" si="1072"/>
        <v/>
      </c>
      <c r="EP541" s="13" t="str">
        <f t="shared" si="1073"/>
        <v/>
      </c>
      <c r="EQ541" s="13" t="str">
        <f t="shared" si="1074"/>
        <v/>
      </c>
      <c r="ER541" s="13" t="str">
        <f t="shared" si="1075"/>
        <v/>
      </c>
      <c r="ES541" s="13" t="str">
        <f t="shared" si="1076"/>
        <v/>
      </c>
      <c r="ET541" s="13" t="str">
        <f t="shared" si="1077"/>
        <v/>
      </c>
      <c r="EU541" s="13" t="str">
        <f t="shared" si="1078"/>
        <v/>
      </c>
      <c r="EV541" s="13" t="str">
        <f t="shared" si="1079"/>
        <v/>
      </c>
      <c r="EW541" s="13" t="str">
        <f t="shared" si="1080"/>
        <v/>
      </c>
      <c r="EX541" s="13" t="str">
        <f t="shared" si="1081"/>
        <v/>
      </c>
      <c r="EY541" s="13">
        <f t="shared" si="1082"/>
        <v>1</v>
      </c>
      <c r="EZ541" s="13">
        <f t="shared" si="1083"/>
        <v>1</v>
      </c>
      <c r="FA541" s="13" t="str">
        <f t="shared" si="1084"/>
        <v/>
      </c>
      <c r="FB541" s="13" t="str">
        <f t="shared" si="1085"/>
        <v/>
      </c>
      <c r="FC541" s="13" t="str">
        <f t="shared" si="1086"/>
        <v/>
      </c>
      <c r="FD541" s="13" t="str">
        <f t="shared" si="1087"/>
        <v/>
      </c>
      <c r="FE541" s="13" t="str">
        <f t="shared" si="998"/>
        <v/>
      </c>
      <c r="FF541" s="13">
        <f>SUM($EB549:FE549)</f>
        <v>1</v>
      </c>
      <c r="FG541" s="5">
        <v>1930</v>
      </c>
      <c r="FH541" s="11" t="str">
        <f t="shared" si="1088"/>
        <v/>
      </c>
      <c r="FI541" s="11" t="str">
        <f t="shared" si="1089"/>
        <v/>
      </c>
      <c r="FJ541" s="11" t="str">
        <f t="shared" si="1090"/>
        <v/>
      </c>
      <c r="FK541" s="11" t="str">
        <f t="shared" si="1091"/>
        <v/>
      </c>
      <c r="FL541" s="11" t="str">
        <f t="shared" si="1092"/>
        <v/>
      </c>
      <c r="FM541" s="11" t="str">
        <f t="shared" si="1093"/>
        <v/>
      </c>
      <c r="FN541" s="11" t="str">
        <f t="shared" si="1094"/>
        <v/>
      </c>
      <c r="FO541" s="11" t="str">
        <f t="shared" si="1095"/>
        <v/>
      </c>
      <c r="FP541" s="11">
        <f t="shared" si="1096"/>
        <v>1930</v>
      </c>
      <c r="FQ541" s="11" t="str">
        <f t="shared" si="1097"/>
        <v/>
      </c>
      <c r="FR541" s="11" t="str">
        <f t="shared" si="1098"/>
        <v/>
      </c>
      <c r="FS541" s="11" t="str">
        <f t="shared" si="1099"/>
        <v/>
      </c>
      <c r="FT541" s="11" t="str">
        <f t="shared" si="1100"/>
        <v/>
      </c>
      <c r="FU541" s="11" t="str">
        <f t="shared" si="1101"/>
        <v/>
      </c>
      <c r="FV541" s="11" t="str">
        <f t="shared" si="1102"/>
        <v/>
      </c>
      <c r="FW541" s="11" t="str">
        <f t="shared" si="1103"/>
        <v/>
      </c>
      <c r="FX541" s="11" t="str">
        <f t="shared" si="1104"/>
        <v/>
      </c>
      <c r="FY541" s="11" t="str">
        <f t="shared" si="1105"/>
        <v/>
      </c>
      <c r="FZ541" s="11" t="str">
        <f t="shared" si="1106"/>
        <v/>
      </c>
      <c r="GA541" s="11" t="str">
        <f t="shared" si="1107"/>
        <v/>
      </c>
      <c r="GB541" s="11" t="str">
        <f t="shared" si="1108"/>
        <v/>
      </c>
      <c r="GC541" s="11" t="str">
        <f t="shared" si="1109"/>
        <v/>
      </c>
      <c r="GD541" s="11" t="str">
        <f t="shared" si="1110"/>
        <v/>
      </c>
      <c r="GE541" s="11">
        <f t="shared" si="1111"/>
        <v>1930</v>
      </c>
      <c r="GF541" s="11">
        <f t="shared" si="1112"/>
        <v>1930</v>
      </c>
      <c r="GG541" s="11" t="str">
        <f t="shared" si="1113"/>
        <v/>
      </c>
      <c r="GH541" s="11" t="str">
        <f t="shared" si="1114"/>
        <v/>
      </c>
      <c r="GI541" s="11" t="str">
        <f t="shared" si="1115"/>
        <v/>
      </c>
      <c r="GJ541" s="11" t="str">
        <f t="shared" si="1116"/>
        <v/>
      </c>
      <c r="GK541" s="11" t="str">
        <f t="shared" si="1117"/>
        <v/>
      </c>
      <c r="GL541" s="37">
        <v>1930</v>
      </c>
    </row>
    <row r="542" spans="1:194">
      <c r="A542" s="5">
        <v>1930</v>
      </c>
      <c r="B542" s="7">
        <v>30</v>
      </c>
      <c r="C542" s="7">
        <v>46</v>
      </c>
      <c r="D542" s="7">
        <v>43</v>
      </c>
      <c r="E542" s="7">
        <v>38</v>
      </c>
      <c r="F542" s="7">
        <v>32</v>
      </c>
      <c r="G542" s="8">
        <v>44</v>
      </c>
      <c r="H542" s="7">
        <v>37</v>
      </c>
      <c r="I542" s="7">
        <v>36</v>
      </c>
      <c r="J542" s="7">
        <v>27</v>
      </c>
      <c r="K542" s="7">
        <v>33</v>
      </c>
      <c r="L542" s="8">
        <v>47</v>
      </c>
      <c r="M542" s="7">
        <v>47</v>
      </c>
      <c r="N542" s="7">
        <v>51</v>
      </c>
      <c r="O542" s="7">
        <v>56</v>
      </c>
      <c r="P542" s="7">
        <v>50</v>
      </c>
      <c r="Q542" s="8">
        <v>46</v>
      </c>
      <c r="R542" s="7">
        <v>45</v>
      </c>
      <c r="S542" s="7">
        <v>47</v>
      </c>
      <c r="T542" s="7">
        <v>50</v>
      </c>
      <c r="U542" s="7">
        <v>41</v>
      </c>
      <c r="V542" s="8">
        <v>38</v>
      </c>
      <c r="W542" s="7">
        <v>44</v>
      </c>
      <c r="X542" s="7">
        <v>39</v>
      </c>
      <c r="Y542" s="7">
        <v>30</v>
      </c>
      <c r="Z542" s="7">
        <v>30</v>
      </c>
      <c r="AA542" s="8">
        <v>35</v>
      </c>
      <c r="AB542" s="7">
        <v>33</v>
      </c>
      <c r="AC542" s="7">
        <v>49</v>
      </c>
      <c r="AD542" s="7">
        <v>48</v>
      </c>
      <c r="AE542" s="7">
        <v>44</v>
      </c>
      <c r="AF542" s="942"/>
      <c r="AG542" s="360">
        <f t="shared" si="997"/>
        <v>1236</v>
      </c>
      <c r="AH542" s="10">
        <f t="shared" si="962"/>
        <v>41.2</v>
      </c>
      <c r="AI542" s="11">
        <f t="shared" si="963"/>
        <v>56</v>
      </c>
      <c r="AJ542" s="12">
        <f t="shared" si="964"/>
        <v>27</v>
      </c>
      <c r="AK542" s="5">
        <v>1929</v>
      </c>
      <c r="AL542" s="13" t="str">
        <f t="shared" ref="AL542:AL573" si="1118">IF(B541&gt;=70,1,"")</f>
        <v/>
      </c>
      <c r="AM542" s="13" t="str">
        <f t="shared" ref="AM542:AM573" si="1119">IF(C541&gt;=70,1,"")</f>
        <v/>
      </c>
      <c r="AN542" s="13" t="str">
        <f t="shared" ref="AN542:AN573" si="1120">IF(D541&gt;=70,1,"")</f>
        <v/>
      </c>
      <c r="AO542" s="13" t="str">
        <f t="shared" ref="AO542:AO573" si="1121">IF(E541&gt;=70,1,"")</f>
        <v/>
      </c>
      <c r="AP542" s="13" t="str">
        <f t="shared" ref="AP542:AP573" si="1122">IF(F541&gt;=70,1,"")</f>
        <v/>
      </c>
      <c r="AQ542" s="13" t="str">
        <f t="shared" ref="AQ542:AQ573" si="1123">IF(G541&gt;=70,1,"")</f>
        <v/>
      </c>
      <c r="AR542" s="13" t="str">
        <f t="shared" ref="AR542:AR573" si="1124">IF(H541&gt;=70,1,"")</f>
        <v/>
      </c>
      <c r="AS542" s="13" t="str">
        <f t="shared" ref="AS542:AS573" si="1125">IF(I541&gt;=70,1,"")</f>
        <v/>
      </c>
      <c r="AT542" s="13" t="str">
        <f t="shared" ref="AT542:AT573" si="1126">IF(J541&gt;=70,1,"")</f>
        <v/>
      </c>
      <c r="AU542" s="13" t="str">
        <f t="shared" ref="AU542:AU573" si="1127">IF(K541&gt;=70,1,"")</f>
        <v/>
      </c>
      <c r="AV542" s="13" t="str">
        <f t="shared" ref="AV542:AV573" si="1128">IF(L541&gt;=70,1,"")</f>
        <v/>
      </c>
      <c r="AW542" s="13" t="str">
        <f t="shared" ref="AW542:AW573" si="1129">IF(M541&gt;=70,1,"")</f>
        <v/>
      </c>
      <c r="AX542" s="13" t="str">
        <f t="shared" ref="AX542:AX573" si="1130">IF(N541&gt;=70,1,"")</f>
        <v/>
      </c>
      <c r="AY542" s="13" t="str">
        <f t="shared" ref="AY542:AY573" si="1131">IF(O541&gt;=70,1,"")</f>
        <v/>
      </c>
      <c r="AZ542" s="13" t="str">
        <f t="shared" ref="AZ542:AZ573" si="1132">IF(P541&gt;=70,1,"")</f>
        <v/>
      </c>
      <c r="BA542" s="13" t="str">
        <f t="shared" ref="BA542:BA573" si="1133">IF(Q541&gt;=70,1,"")</f>
        <v/>
      </c>
      <c r="BB542" s="13" t="str">
        <f t="shared" ref="BB542:BB573" si="1134">IF(R541&gt;=70,1,"")</f>
        <v/>
      </c>
      <c r="BC542" s="13" t="str">
        <f t="shared" ref="BC542:BC573" si="1135">IF(S541&gt;=70,1,"")</f>
        <v/>
      </c>
      <c r="BD542" s="13" t="str">
        <f t="shared" ref="BD542:BD573" si="1136">IF(T541&gt;=70,1,"")</f>
        <v/>
      </c>
      <c r="BE542" s="13" t="str">
        <f t="shared" ref="BE542:BE573" si="1137">IF(U541&gt;=70,1,"")</f>
        <v/>
      </c>
      <c r="BF542" s="13" t="str">
        <f t="shared" ref="BF542:BF573" si="1138">IF(V541&gt;=70,1,"")</f>
        <v/>
      </c>
      <c r="BG542" s="13" t="str">
        <f t="shared" ref="BG542:BG573" si="1139">IF(W541&gt;=70,1,"")</f>
        <v/>
      </c>
      <c r="BH542" s="13" t="str">
        <f t="shared" ref="BH542:BH573" si="1140">IF(X541&gt;=70,1,"")</f>
        <v/>
      </c>
      <c r="BI542" s="13" t="str">
        <f t="shared" ref="BI542:BI573" si="1141">IF(Y541&gt;=70,1,"")</f>
        <v/>
      </c>
      <c r="BJ542" s="13" t="str">
        <f t="shared" ref="BJ542:BJ573" si="1142">IF(Z541&gt;=70,1,"")</f>
        <v/>
      </c>
      <c r="BK542" s="13" t="str">
        <f t="shared" ref="BK542:BK573" si="1143">IF(AA541&gt;=70,1,"")</f>
        <v/>
      </c>
      <c r="BL542" s="13" t="str">
        <f t="shared" ref="BL542:BL573" si="1144">IF(AB541&gt;=70,1,"")</f>
        <v/>
      </c>
      <c r="BM542" s="13" t="str">
        <f t="shared" ref="BM542:BM573" si="1145">IF(AC541&gt;=70,1,"")</f>
        <v/>
      </c>
      <c r="BN542" s="13" t="str">
        <f t="shared" ref="BN542:BN573" si="1146">IF(AD541&gt;=70,1,"")</f>
        <v/>
      </c>
      <c r="BO542" s="13" t="str">
        <f t="shared" ref="BO542:BO573" si="1147">IF(AE541&gt;=70,1,"")</f>
        <v/>
      </c>
      <c r="BP542" s="13">
        <f t="shared" si="996"/>
        <v>0</v>
      </c>
      <c r="BQ542" s="5">
        <v>1931</v>
      </c>
      <c r="BR542" s="11" t="str">
        <f t="shared" si="999"/>
        <v/>
      </c>
      <c r="BS542" s="11" t="str">
        <f t="shared" si="1000"/>
        <v/>
      </c>
      <c r="BT542" s="11" t="str">
        <f t="shared" si="1001"/>
        <v/>
      </c>
      <c r="BU542" s="11" t="str">
        <f t="shared" si="1002"/>
        <v/>
      </c>
      <c r="BV542" s="11" t="str">
        <f t="shared" si="1003"/>
        <v/>
      </c>
      <c r="BW542" s="11" t="str">
        <f t="shared" si="1004"/>
        <v/>
      </c>
      <c r="BX542" s="11" t="str">
        <f t="shared" si="1005"/>
        <v/>
      </c>
      <c r="BY542" s="11" t="str">
        <f t="shared" si="1006"/>
        <v/>
      </c>
      <c r="BZ542" s="11" t="str">
        <f t="shared" si="1007"/>
        <v/>
      </c>
      <c r="CA542" s="11" t="str">
        <f t="shared" si="1008"/>
        <v/>
      </c>
      <c r="CB542" s="11" t="str">
        <f t="shared" si="1009"/>
        <v/>
      </c>
      <c r="CC542" s="11" t="str">
        <f t="shared" si="1010"/>
        <v/>
      </c>
      <c r="CD542" s="11" t="str">
        <f t="shared" si="1011"/>
        <v/>
      </c>
      <c r="CE542" s="11" t="str">
        <f t="shared" si="1012"/>
        <v/>
      </c>
      <c r="CF542" s="11" t="str">
        <f t="shared" si="1013"/>
        <v/>
      </c>
      <c r="CG542" s="11" t="str">
        <f t="shared" si="1014"/>
        <v/>
      </c>
      <c r="CH542" s="11" t="str">
        <f t="shared" si="1015"/>
        <v/>
      </c>
      <c r="CI542" s="11" t="str">
        <f t="shared" si="1016"/>
        <v/>
      </c>
      <c r="CJ542" s="11" t="str">
        <f t="shared" si="1017"/>
        <v/>
      </c>
      <c r="CK542" s="11" t="str">
        <f t="shared" si="1018"/>
        <v/>
      </c>
      <c r="CL542" s="11" t="str">
        <f t="shared" si="1019"/>
        <v/>
      </c>
      <c r="CM542" s="11" t="str">
        <f t="shared" si="1020"/>
        <v/>
      </c>
      <c r="CN542" s="11" t="str">
        <f t="shared" si="1021"/>
        <v/>
      </c>
      <c r="CO542" s="11" t="str">
        <f t="shared" si="1022"/>
        <v/>
      </c>
      <c r="CP542" s="11" t="str">
        <f t="shared" si="1023"/>
        <v/>
      </c>
      <c r="CQ542" s="11" t="str">
        <f t="shared" si="1024"/>
        <v/>
      </c>
      <c r="CR542" s="11" t="str">
        <f t="shared" si="1025"/>
        <v/>
      </c>
      <c r="CS542" s="11" t="str">
        <f t="shared" si="1026"/>
        <v/>
      </c>
      <c r="CT542" s="11" t="str">
        <f t="shared" si="1027"/>
        <v/>
      </c>
      <c r="CU542" s="11" t="str">
        <f t="shared" si="1028"/>
        <v/>
      </c>
      <c r="CV542" s="5">
        <v>1931</v>
      </c>
      <c r="CW542" s="11" t="str">
        <f t="shared" si="1029"/>
        <v/>
      </c>
      <c r="CX542" s="11" t="str">
        <f t="shared" si="1030"/>
        <v/>
      </c>
      <c r="CY542" s="11" t="str">
        <f t="shared" si="1031"/>
        <v/>
      </c>
      <c r="CZ542" s="11" t="str">
        <f t="shared" si="1032"/>
        <v/>
      </c>
      <c r="DA542" s="11" t="str">
        <f t="shared" si="1033"/>
        <v/>
      </c>
      <c r="DB542" s="11" t="str">
        <f t="shared" si="1034"/>
        <v/>
      </c>
      <c r="DC542" s="11" t="str">
        <f t="shared" si="1035"/>
        <v/>
      </c>
      <c r="DD542" s="11" t="str">
        <f t="shared" si="1036"/>
        <v/>
      </c>
      <c r="DE542" s="11" t="str">
        <f t="shared" si="1037"/>
        <v/>
      </c>
      <c r="DF542" s="11" t="str">
        <f t="shared" si="1038"/>
        <v/>
      </c>
      <c r="DG542" s="11" t="str">
        <f t="shared" si="1039"/>
        <v/>
      </c>
      <c r="DH542" s="11" t="str">
        <f t="shared" si="1040"/>
        <v/>
      </c>
      <c r="DI542" s="11" t="str">
        <f t="shared" si="1041"/>
        <v/>
      </c>
      <c r="DJ542" s="11" t="str">
        <f t="shared" si="1042"/>
        <v/>
      </c>
      <c r="DK542" s="11" t="str">
        <f t="shared" si="1043"/>
        <v/>
      </c>
      <c r="DL542" s="11" t="str">
        <f t="shared" si="1044"/>
        <v/>
      </c>
      <c r="DM542" s="11" t="str">
        <f t="shared" si="1045"/>
        <v/>
      </c>
      <c r="DN542" s="11" t="str">
        <f t="shared" si="1046"/>
        <v/>
      </c>
      <c r="DO542" s="11" t="str">
        <f t="shared" si="1047"/>
        <v/>
      </c>
      <c r="DP542" s="11" t="str">
        <f t="shared" si="1048"/>
        <v/>
      </c>
      <c r="DQ542" s="11" t="str">
        <f t="shared" si="1049"/>
        <v/>
      </c>
      <c r="DR542" s="11" t="str">
        <f t="shared" si="1050"/>
        <v/>
      </c>
      <c r="DS542" s="11" t="str">
        <f t="shared" si="1051"/>
        <v/>
      </c>
      <c r="DT542" s="11" t="str">
        <f t="shared" si="1052"/>
        <v/>
      </c>
      <c r="DU542" s="11" t="str">
        <f t="shared" si="1053"/>
        <v/>
      </c>
      <c r="DV542" s="11" t="str">
        <f t="shared" si="1054"/>
        <v/>
      </c>
      <c r="DW542" s="11" t="str">
        <f t="shared" si="1055"/>
        <v/>
      </c>
      <c r="DX542" s="11" t="str">
        <f t="shared" si="1056"/>
        <v/>
      </c>
      <c r="DY542" s="11" t="str">
        <f t="shared" si="1057"/>
        <v/>
      </c>
      <c r="DZ542" s="11" t="str">
        <f t="shared" si="1058"/>
        <v/>
      </c>
      <c r="EA542" s="5">
        <v>1931</v>
      </c>
      <c r="EB542" s="13" t="str">
        <f t="shared" si="1059"/>
        <v/>
      </c>
      <c r="EC542" s="13" t="str">
        <f t="shared" si="1060"/>
        <v/>
      </c>
      <c r="ED542" s="13">
        <f t="shared" si="1061"/>
        <v>1</v>
      </c>
      <c r="EE542" s="13" t="str">
        <f t="shared" si="1062"/>
        <v/>
      </c>
      <c r="EF542" s="13" t="str">
        <f t="shared" si="1063"/>
        <v/>
      </c>
      <c r="EG542" s="13" t="str">
        <f t="shared" si="1064"/>
        <v/>
      </c>
      <c r="EH542" s="13" t="str">
        <f t="shared" si="1065"/>
        <v/>
      </c>
      <c r="EI542" s="13" t="str">
        <f t="shared" si="1066"/>
        <v/>
      </c>
      <c r="EJ542" s="13" t="str">
        <f t="shared" si="1067"/>
        <v/>
      </c>
      <c r="EK542" s="13" t="str">
        <f t="shared" si="1068"/>
        <v/>
      </c>
      <c r="EL542" s="13" t="str">
        <f t="shared" si="1069"/>
        <v/>
      </c>
      <c r="EM542" s="13" t="str">
        <f t="shared" si="1070"/>
        <v/>
      </c>
      <c r="EN542" s="13">
        <f t="shared" si="1071"/>
        <v>1</v>
      </c>
      <c r="EO542" s="13" t="str">
        <f t="shared" si="1072"/>
        <v/>
      </c>
      <c r="EP542" s="13" t="str">
        <f t="shared" si="1073"/>
        <v/>
      </c>
      <c r="EQ542" s="13" t="str">
        <f t="shared" si="1074"/>
        <v/>
      </c>
      <c r="ER542" s="13" t="str">
        <f t="shared" si="1075"/>
        <v/>
      </c>
      <c r="ES542" s="13" t="str">
        <f t="shared" si="1076"/>
        <v/>
      </c>
      <c r="ET542" s="13" t="str">
        <f t="shared" si="1077"/>
        <v/>
      </c>
      <c r="EU542" s="13" t="str">
        <f t="shared" si="1078"/>
        <v/>
      </c>
      <c r="EV542" s="13" t="str">
        <f t="shared" si="1079"/>
        <v/>
      </c>
      <c r="EW542" s="13" t="str">
        <f t="shared" si="1080"/>
        <v/>
      </c>
      <c r="EX542" s="13" t="str">
        <f t="shared" si="1081"/>
        <v/>
      </c>
      <c r="EY542" s="13" t="str">
        <f t="shared" si="1082"/>
        <v/>
      </c>
      <c r="EZ542" s="13" t="str">
        <f t="shared" si="1083"/>
        <v/>
      </c>
      <c r="FA542" s="13" t="str">
        <f t="shared" si="1084"/>
        <v/>
      </c>
      <c r="FB542" s="13" t="str">
        <f t="shared" si="1085"/>
        <v/>
      </c>
      <c r="FC542" s="13">
        <f t="shared" si="1086"/>
        <v>1</v>
      </c>
      <c r="FD542" s="13" t="str">
        <f t="shared" si="1087"/>
        <v/>
      </c>
      <c r="FE542" s="13" t="str">
        <f t="shared" si="998"/>
        <v/>
      </c>
      <c r="FF542" s="13">
        <f>SUM($EB550:FE550)</f>
        <v>5</v>
      </c>
      <c r="FG542" s="5">
        <v>1931</v>
      </c>
      <c r="FH542" s="11" t="str">
        <f t="shared" si="1088"/>
        <v/>
      </c>
      <c r="FI542" s="11" t="str">
        <f t="shared" si="1089"/>
        <v/>
      </c>
      <c r="FJ542" s="11" t="str">
        <f t="shared" si="1090"/>
        <v/>
      </c>
      <c r="FK542" s="11" t="str">
        <f t="shared" si="1091"/>
        <v/>
      </c>
      <c r="FL542" s="11" t="str">
        <f t="shared" si="1092"/>
        <v/>
      </c>
      <c r="FM542" s="11" t="str">
        <f t="shared" si="1093"/>
        <v/>
      </c>
      <c r="FN542" s="11" t="str">
        <f t="shared" si="1094"/>
        <v/>
      </c>
      <c r="FO542" s="11" t="str">
        <f t="shared" si="1095"/>
        <v/>
      </c>
      <c r="FP542" s="11" t="str">
        <f t="shared" si="1096"/>
        <v/>
      </c>
      <c r="FQ542" s="11" t="str">
        <f t="shared" si="1097"/>
        <v/>
      </c>
      <c r="FR542" s="11" t="str">
        <f t="shared" si="1098"/>
        <v/>
      </c>
      <c r="FS542" s="11" t="str">
        <f t="shared" si="1099"/>
        <v/>
      </c>
      <c r="FT542" s="11" t="str">
        <f t="shared" si="1100"/>
        <v/>
      </c>
      <c r="FU542" s="11" t="str">
        <f t="shared" si="1101"/>
        <v/>
      </c>
      <c r="FV542" s="11" t="str">
        <f t="shared" si="1102"/>
        <v/>
      </c>
      <c r="FW542" s="11" t="str">
        <f t="shared" si="1103"/>
        <v/>
      </c>
      <c r="FX542" s="11" t="str">
        <f t="shared" si="1104"/>
        <v/>
      </c>
      <c r="FY542" s="11" t="str">
        <f t="shared" si="1105"/>
        <v/>
      </c>
      <c r="FZ542" s="11" t="str">
        <f t="shared" si="1106"/>
        <v/>
      </c>
      <c r="GA542" s="11" t="str">
        <f t="shared" si="1107"/>
        <v/>
      </c>
      <c r="GB542" s="11" t="str">
        <f t="shared" si="1108"/>
        <v/>
      </c>
      <c r="GC542" s="11" t="str">
        <f t="shared" si="1109"/>
        <v/>
      </c>
      <c r="GD542" s="11" t="str">
        <f t="shared" si="1110"/>
        <v/>
      </c>
      <c r="GE542" s="11" t="str">
        <f t="shared" si="1111"/>
        <v/>
      </c>
      <c r="GF542" s="11" t="str">
        <f t="shared" si="1112"/>
        <v/>
      </c>
      <c r="GG542" s="11" t="str">
        <f t="shared" si="1113"/>
        <v/>
      </c>
      <c r="GH542" s="11" t="str">
        <f t="shared" si="1114"/>
        <v/>
      </c>
      <c r="GI542" s="11">
        <f t="shared" si="1115"/>
        <v>1931</v>
      </c>
      <c r="GJ542" s="11" t="str">
        <f t="shared" si="1116"/>
        <v/>
      </c>
      <c r="GK542" s="11" t="str">
        <f t="shared" si="1117"/>
        <v/>
      </c>
      <c r="GL542" s="37">
        <v>1931</v>
      </c>
    </row>
    <row r="543" spans="1:194">
      <c r="A543" s="5">
        <v>1931</v>
      </c>
      <c r="B543" s="7">
        <v>41</v>
      </c>
      <c r="C543" s="7">
        <v>36</v>
      </c>
      <c r="D543" s="7">
        <v>32</v>
      </c>
      <c r="E543" s="7">
        <v>48</v>
      </c>
      <c r="F543" s="7">
        <v>39</v>
      </c>
      <c r="G543" s="8">
        <v>37</v>
      </c>
      <c r="H543" s="7">
        <v>38</v>
      </c>
      <c r="I543" s="7">
        <v>33</v>
      </c>
      <c r="J543" s="7">
        <v>39</v>
      </c>
      <c r="K543" s="7">
        <v>50</v>
      </c>
      <c r="L543" s="8">
        <v>45</v>
      </c>
      <c r="M543" s="7">
        <v>41</v>
      </c>
      <c r="N543" s="7">
        <v>32</v>
      </c>
      <c r="O543" s="7">
        <v>44</v>
      </c>
      <c r="P543" s="7">
        <v>46</v>
      </c>
      <c r="Q543" s="8">
        <v>37</v>
      </c>
      <c r="R543" s="7">
        <v>40</v>
      </c>
      <c r="S543" s="7">
        <v>52</v>
      </c>
      <c r="T543" s="7">
        <v>44</v>
      </c>
      <c r="U543" s="7">
        <v>38</v>
      </c>
      <c r="V543" s="8">
        <v>49</v>
      </c>
      <c r="W543" s="7">
        <v>44</v>
      </c>
      <c r="X543" s="7">
        <v>40</v>
      </c>
      <c r="Y543" s="7">
        <v>38</v>
      </c>
      <c r="Z543" s="7">
        <v>47</v>
      </c>
      <c r="AA543" s="8">
        <v>48</v>
      </c>
      <c r="AB543" s="7">
        <v>37</v>
      </c>
      <c r="AC543" s="7">
        <v>32</v>
      </c>
      <c r="AD543" s="7">
        <v>42</v>
      </c>
      <c r="AE543" s="7">
        <v>37</v>
      </c>
      <c r="AF543" s="942"/>
      <c r="AG543" s="360">
        <f t="shared" si="997"/>
        <v>1226</v>
      </c>
      <c r="AH543" s="10">
        <f t="shared" si="962"/>
        <v>40.866666666666667</v>
      </c>
      <c r="AI543" s="11">
        <f t="shared" si="963"/>
        <v>52</v>
      </c>
      <c r="AJ543" s="12">
        <f t="shared" si="964"/>
        <v>32</v>
      </c>
      <c r="AK543" s="5">
        <v>1930</v>
      </c>
      <c r="AL543" s="13" t="str">
        <f t="shared" si="1118"/>
        <v/>
      </c>
      <c r="AM543" s="13" t="str">
        <f t="shared" si="1119"/>
        <v/>
      </c>
      <c r="AN543" s="13" t="str">
        <f t="shared" si="1120"/>
        <v/>
      </c>
      <c r="AO543" s="13" t="str">
        <f t="shared" si="1121"/>
        <v/>
      </c>
      <c r="AP543" s="13" t="str">
        <f t="shared" si="1122"/>
        <v/>
      </c>
      <c r="AQ543" s="13" t="str">
        <f t="shared" si="1123"/>
        <v/>
      </c>
      <c r="AR543" s="13" t="str">
        <f t="shared" si="1124"/>
        <v/>
      </c>
      <c r="AS543" s="13" t="str">
        <f t="shared" si="1125"/>
        <v/>
      </c>
      <c r="AT543" s="13" t="str">
        <f t="shared" si="1126"/>
        <v/>
      </c>
      <c r="AU543" s="13" t="str">
        <f t="shared" si="1127"/>
        <v/>
      </c>
      <c r="AV543" s="13" t="str">
        <f t="shared" si="1128"/>
        <v/>
      </c>
      <c r="AW543" s="13" t="str">
        <f t="shared" si="1129"/>
        <v/>
      </c>
      <c r="AX543" s="13" t="str">
        <f t="shared" si="1130"/>
        <v/>
      </c>
      <c r="AY543" s="13" t="str">
        <f t="shared" si="1131"/>
        <v/>
      </c>
      <c r="AZ543" s="13" t="str">
        <f t="shared" si="1132"/>
        <v/>
      </c>
      <c r="BA543" s="13" t="str">
        <f t="shared" si="1133"/>
        <v/>
      </c>
      <c r="BB543" s="13" t="str">
        <f t="shared" si="1134"/>
        <v/>
      </c>
      <c r="BC543" s="13" t="str">
        <f t="shared" si="1135"/>
        <v/>
      </c>
      <c r="BD543" s="13" t="str">
        <f t="shared" si="1136"/>
        <v/>
      </c>
      <c r="BE543" s="13" t="str">
        <f t="shared" si="1137"/>
        <v/>
      </c>
      <c r="BF543" s="13" t="str">
        <f t="shared" si="1138"/>
        <v/>
      </c>
      <c r="BG543" s="13" t="str">
        <f t="shared" si="1139"/>
        <v/>
      </c>
      <c r="BH543" s="13" t="str">
        <f t="shared" si="1140"/>
        <v/>
      </c>
      <c r="BI543" s="13" t="str">
        <f t="shared" si="1141"/>
        <v/>
      </c>
      <c r="BJ543" s="13" t="str">
        <f t="shared" si="1142"/>
        <v/>
      </c>
      <c r="BK543" s="13" t="str">
        <f t="shared" si="1143"/>
        <v/>
      </c>
      <c r="BL543" s="13" t="str">
        <f t="shared" si="1144"/>
        <v/>
      </c>
      <c r="BM543" s="13" t="str">
        <f t="shared" si="1145"/>
        <v/>
      </c>
      <c r="BN543" s="13" t="str">
        <f t="shared" si="1146"/>
        <v/>
      </c>
      <c r="BO543" s="13" t="str">
        <f t="shared" si="1147"/>
        <v/>
      </c>
      <c r="BP543" s="13">
        <f t="shared" si="996"/>
        <v>0</v>
      </c>
      <c r="BQ543" s="5">
        <v>1932</v>
      </c>
      <c r="BR543" s="11" t="str">
        <f t="shared" si="999"/>
        <v/>
      </c>
      <c r="BS543" s="11" t="str">
        <f t="shared" si="1000"/>
        <v/>
      </c>
      <c r="BT543" s="11" t="str">
        <f t="shared" si="1001"/>
        <v/>
      </c>
      <c r="BU543" s="11" t="str">
        <f t="shared" si="1002"/>
        <v/>
      </c>
      <c r="BV543" s="11" t="str">
        <f t="shared" si="1003"/>
        <v/>
      </c>
      <c r="BW543" s="11" t="str">
        <f t="shared" si="1004"/>
        <v/>
      </c>
      <c r="BX543" s="11" t="str">
        <f t="shared" si="1005"/>
        <v/>
      </c>
      <c r="BY543" s="11" t="str">
        <f t="shared" si="1006"/>
        <v/>
      </c>
      <c r="BZ543" s="11" t="str">
        <f t="shared" si="1007"/>
        <v/>
      </c>
      <c r="CA543" s="11" t="str">
        <f t="shared" si="1008"/>
        <v/>
      </c>
      <c r="CB543" s="11" t="str">
        <f t="shared" si="1009"/>
        <v/>
      </c>
      <c r="CC543" s="11" t="str">
        <f t="shared" si="1010"/>
        <v/>
      </c>
      <c r="CD543" s="11" t="str">
        <f t="shared" si="1011"/>
        <v/>
      </c>
      <c r="CE543" s="11" t="str">
        <f t="shared" si="1012"/>
        <v/>
      </c>
      <c r="CF543" s="11" t="str">
        <f t="shared" si="1013"/>
        <v/>
      </c>
      <c r="CG543" s="11" t="str">
        <f t="shared" si="1014"/>
        <v/>
      </c>
      <c r="CH543" s="11" t="str">
        <f t="shared" si="1015"/>
        <v/>
      </c>
      <c r="CI543" s="11" t="str">
        <f t="shared" si="1016"/>
        <v/>
      </c>
      <c r="CJ543" s="11" t="str">
        <f t="shared" si="1017"/>
        <v/>
      </c>
      <c r="CK543" s="11" t="str">
        <f t="shared" si="1018"/>
        <v/>
      </c>
      <c r="CL543" s="11" t="str">
        <f t="shared" si="1019"/>
        <v/>
      </c>
      <c r="CM543" s="11" t="str">
        <f t="shared" si="1020"/>
        <v/>
      </c>
      <c r="CN543" s="11" t="str">
        <f t="shared" si="1021"/>
        <v/>
      </c>
      <c r="CO543" s="11" t="str">
        <f t="shared" si="1022"/>
        <v/>
      </c>
      <c r="CP543" s="11" t="str">
        <f t="shared" si="1023"/>
        <v/>
      </c>
      <c r="CQ543" s="11" t="str">
        <f t="shared" si="1024"/>
        <v/>
      </c>
      <c r="CR543" s="11" t="str">
        <f t="shared" si="1025"/>
        <v/>
      </c>
      <c r="CS543" s="11" t="str">
        <f t="shared" si="1026"/>
        <v/>
      </c>
      <c r="CT543" s="11" t="str">
        <f t="shared" si="1027"/>
        <v/>
      </c>
      <c r="CU543" s="11" t="str">
        <f t="shared" si="1028"/>
        <v/>
      </c>
      <c r="CV543" s="5">
        <v>1932</v>
      </c>
      <c r="CW543" s="11" t="str">
        <f t="shared" si="1029"/>
        <v/>
      </c>
      <c r="CX543" s="11" t="str">
        <f t="shared" si="1030"/>
        <v/>
      </c>
      <c r="CY543" s="11" t="str">
        <f t="shared" si="1031"/>
        <v/>
      </c>
      <c r="CZ543" s="11" t="str">
        <f t="shared" si="1032"/>
        <v/>
      </c>
      <c r="DA543" s="11" t="str">
        <f t="shared" si="1033"/>
        <v/>
      </c>
      <c r="DB543" s="11" t="str">
        <f t="shared" si="1034"/>
        <v/>
      </c>
      <c r="DC543" s="11" t="str">
        <f t="shared" si="1035"/>
        <v/>
      </c>
      <c r="DD543" s="11" t="str">
        <f t="shared" si="1036"/>
        <v/>
      </c>
      <c r="DE543" s="11" t="str">
        <f t="shared" si="1037"/>
        <v/>
      </c>
      <c r="DF543" s="11" t="str">
        <f t="shared" si="1038"/>
        <v/>
      </c>
      <c r="DG543" s="11" t="str">
        <f t="shared" si="1039"/>
        <v/>
      </c>
      <c r="DH543" s="11" t="str">
        <f t="shared" si="1040"/>
        <v/>
      </c>
      <c r="DI543" s="11" t="str">
        <f t="shared" si="1041"/>
        <v/>
      </c>
      <c r="DJ543" s="11" t="str">
        <f t="shared" si="1042"/>
        <v/>
      </c>
      <c r="DK543" s="11" t="str">
        <f t="shared" si="1043"/>
        <v/>
      </c>
      <c r="DL543" s="11" t="str">
        <f t="shared" si="1044"/>
        <v/>
      </c>
      <c r="DM543" s="11" t="str">
        <f t="shared" si="1045"/>
        <v/>
      </c>
      <c r="DN543" s="11" t="str">
        <f t="shared" si="1046"/>
        <v/>
      </c>
      <c r="DO543" s="11" t="str">
        <f t="shared" si="1047"/>
        <v/>
      </c>
      <c r="DP543" s="11" t="str">
        <f t="shared" si="1048"/>
        <v/>
      </c>
      <c r="DQ543" s="11" t="str">
        <f t="shared" si="1049"/>
        <v/>
      </c>
      <c r="DR543" s="11" t="str">
        <f t="shared" si="1050"/>
        <v/>
      </c>
      <c r="DS543" s="11" t="str">
        <f t="shared" si="1051"/>
        <v/>
      </c>
      <c r="DT543" s="11" t="str">
        <f t="shared" si="1052"/>
        <v/>
      </c>
      <c r="DU543" s="11" t="str">
        <f t="shared" si="1053"/>
        <v/>
      </c>
      <c r="DV543" s="11" t="str">
        <f t="shared" si="1054"/>
        <v/>
      </c>
      <c r="DW543" s="11" t="str">
        <f t="shared" si="1055"/>
        <v/>
      </c>
      <c r="DX543" s="11" t="str">
        <f t="shared" si="1056"/>
        <v/>
      </c>
      <c r="DY543" s="11" t="str">
        <f t="shared" si="1057"/>
        <v/>
      </c>
      <c r="DZ543" s="11" t="str">
        <f t="shared" si="1058"/>
        <v/>
      </c>
      <c r="EA543" s="5">
        <v>1932</v>
      </c>
      <c r="EB543" s="13" t="str">
        <f t="shared" si="1059"/>
        <v/>
      </c>
      <c r="EC543" s="13" t="str">
        <f t="shared" si="1060"/>
        <v/>
      </c>
      <c r="ED543" s="13" t="str">
        <f t="shared" si="1061"/>
        <v/>
      </c>
      <c r="EE543" s="13" t="str">
        <f t="shared" si="1062"/>
        <v/>
      </c>
      <c r="EF543" s="13" t="str">
        <f t="shared" si="1063"/>
        <v/>
      </c>
      <c r="EG543" s="13" t="str">
        <f t="shared" si="1064"/>
        <v/>
      </c>
      <c r="EH543" s="13" t="str">
        <f t="shared" si="1065"/>
        <v/>
      </c>
      <c r="EI543" s="13" t="str">
        <f t="shared" si="1066"/>
        <v/>
      </c>
      <c r="EJ543" s="13" t="str">
        <f t="shared" si="1067"/>
        <v/>
      </c>
      <c r="EK543" s="13" t="str">
        <f t="shared" si="1068"/>
        <v/>
      </c>
      <c r="EL543" s="13" t="str">
        <f t="shared" si="1069"/>
        <v/>
      </c>
      <c r="EM543" s="13" t="str">
        <f t="shared" si="1070"/>
        <v/>
      </c>
      <c r="EN543" s="13" t="str">
        <f t="shared" si="1071"/>
        <v/>
      </c>
      <c r="EO543" s="13">
        <f t="shared" si="1072"/>
        <v>1</v>
      </c>
      <c r="EP543" s="13" t="str">
        <f t="shared" si="1073"/>
        <v/>
      </c>
      <c r="EQ543" s="13" t="str">
        <f t="shared" si="1074"/>
        <v/>
      </c>
      <c r="ER543" s="13" t="str">
        <f t="shared" si="1075"/>
        <v/>
      </c>
      <c r="ES543" s="13">
        <f t="shared" si="1076"/>
        <v>1</v>
      </c>
      <c r="ET543" s="13" t="str">
        <f t="shared" si="1077"/>
        <v/>
      </c>
      <c r="EU543" s="13" t="str">
        <f t="shared" si="1078"/>
        <v/>
      </c>
      <c r="EV543" s="13" t="str">
        <f t="shared" si="1079"/>
        <v/>
      </c>
      <c r="EW543" s="13" t="str">
        <f t="shared" si="1080"/>
        <v/>
      </c>
      <c r="EX543" s="13" t="str">
        <f t="shared" si="1081"/>
        <v/>
      </c>
      <c r="EY543" s="13" t="str">
        <f t="shared" si="1082"/>
        <v/>
      </c>
      <c r="EZ543" s="13" t="str">
        <f t="shared" si="1083"/>
        <v/>
      </c>
      <c r="FA543" s="13" t="str">
        <f t="shared" si="1084"/>
        <v/>
      </c>
      <c r="FB543" s="13" t="str">
        <f t="shared" si="1085"/>
        <v/>
      </c>
      <c r="FC543" s="13" t="str">
        <f t="shared" si="1086"/>
        <v/>
      </c>
      <c r="FD543" s="13" t="str">
        <f t="shared" si="1087"/>
        <v/>
      </c>
      <c r="FE543" s="13" t="str">
        <f t="shared" si="998"/>
        <v/>
      </c>
      <c r="FF543" s="13">
        <f>SUM($EB551:FE551)</f>
        <v>5</v>
      </c>
      <c r="FG543" s="5">
        <v>1932</v>
      </c>
      <c r="FH543" s="11" t="str">
        <f t="shared" si="1088"/>
        <v/>
      </c>
      <c r="FI543" s="11" t="str">
        <f t="shared" si="1089"/>
        <v/>
      </c>
      <c r="FJ543" s="11" t="str">
        <f t="shared" si="1090"/>
        <v/>
      </c>
      <c r="FK543" s="11" t="str">
        <f t="shared" si="1091"/>
        <v/>
      </c>
      <c r="FL543" s="11" t="str">
        <f t="shared" si="1092"/>
        <v/>
      </c>
      <c r="FM543" s="11" t="str">
        <f t="shared" si="1093"/>
        <v/>
      </c>
      <c r="FN543" s="11" t="str">
        <f t="shared" si="1094"/>
        <v/>
      </c>
      <c r="FO543" s="11" t="str">
        <f t="shared" si="1095"/>
        <v/>
      </c>
      <c r="FP543" s="11" t="str">
        <f t="shared" si="1096"/>
        <v/>
      </c>
      <c r="FQ543" s="11" t="str">
        <f t="shared" si="1097"/>
        <v/>
      </c>
      <c r="FR543" s="11" t="str">
        <f t="shared" si="1098"/>
        <v/>
      </c>
      <c r="FS543" s="11" t="str">
        <f t="shared" si="1099"/>
        <v/>
      </c>
      <c r="FT543" s="11" t="str">
        <f t="shared" si="1100"/>
        <v/>
      </c>
      <c r="FU543" s="11" t="str">
        <f t="shared" si="1101"/>
        <v/>
      </c>
      <c r="FV543" s="11" t="str">
        <f t="shared" si="1102"/>
        <v/>
      </c>
      <c r="FW543" s="11" t="str">
        <f t="shared" si="1103"/>
        <v/>
      </c>
      <c r="FX543" s="11" t="str">
        <f t="shared" si="1104"/>
        <v/>
      </c>
      <c r="FY543" s="11" t="str">
        <f t="shared" si="1105"/>
        <v/>
      </c>
      <c r="FZ543" s="11" t="str">
        <f t="shared" si="1106"/>
        <v/>
      </c>
      <c r="GA543" s="11" t="str">
        <f t="shared" si="1107"/>
        <v/>
      </c>
      <c r="GB543" s="11" t="str">
        <f t="shared" si="1108"/>
        <v/>
      </c>
      <c r="GC543" s="11" t="str">
        <f t="shared" si="1109"/>
        <v/>
      </c>
      <c r="GD543" s="11" t="str">
        <f t="shared" si="1110"/>
        <v/>
      </c>
      <c r="GE543" s="11" t="str">
        <f t="shared" si="1111"/>
        <v/>
      </c>
      <c r="GF543" s="11" t="str">
        <f t="shared" si="1112"/>
        <v/>
      </c>
      <c r="GG543" s="11" t="str">
        <f t="shared" si="1113"/>
        <v/>
      </c>
      <c r="GH543" s="11" t="str">
        <f t="shared" si="1114"/>
        <v/>
      </c>
      <c r="GI543" s="11" t="str">
        <f t="shared" si="1115"/>
        <v/>
      </c>
      <c r="GJ543" s="11" t="str">
        <f t="shared" si="1116"/>
        <v/>
      </c>
      <c r="GK543" s="11" t="str">
        <f t="shared" si="1117"/>
        <v/>
      </c>
      <c r="GL543" s="37">
        <v>1932</v>
      </c>
    </row>
    <row r="544" spans="1:194">
      <c r="A544" s="5">
        <v>1932</v>
      </c>
      <c r="B544" s="7">
        <v>38</v>
      </c>
      <c r="C544" s="7">
        <v>35</v>
      </c>
      <c r="D544" s="7">
        <v>50</v>
      </c>
      <c r="E544" s="7">
        <v>35</v>
      </c>
      <c r="F544" s="7">
        <v>35</v>
      </c>
      <c r="G544" s="8">
        <v>49</v>
      </c>
      <c r="H544" s="7">
        <v>38</v>
      </c>
      <c r="I544" s="7">
        <v>42</v>
      </c>
      <c r="J544" s="7">
        <v>46</v>
      </c>
      <c r="K544" s="7">
        <v>44</v>
      </c>
      <c r="L544" s="8">
        <v>43</v>
      </c>
      <c r="M544" s="7">
        <v>41</v>
      </c>
      <c r="N544" s="7">
        <v>33</v>
      </c>
      <c r="O544" s="7">
        <v>32</v>
      </c>
      <c r="P544" s="7">
        <v>38</v>
      </c>
      <c r="Q544" s="8">
        <v>33</v>
      </c>
      <c r="R544" s="7">
        <v>36</v>
      </c>
      <c r="S544" s="7">
        <v>31</v>
      </c>
      <c r="T544" s="7">
        <v>35</v>
      </c>
      <c r="U544" s="7">
        <v>41</v>
      </c>
      <c r="V544" s="8">
        <v>43</v>
      </c>
      <c r="W544" s="7">
        <v>44</v>
      </c>
      <c r="X544" s="7">
        <v>44</v>
      </c>
      <c r="Y544" s="7">
        <v>51</v>
      </c>
      <c r="Z544" s="7">
        <v>46</v>
      </c>
      <c r="AA544" s="8">
        <v>58</v>
      </c>
      <c r="AB544" s="7">
        <v>44</v>
      </c>
      <c r="AC544" s="7">
        <v>40</v>
      </c>
      <c r="AD544" s="7">
        <v>41</v>
      </c>
      <c r="AE544" s="7">
        <v>55</v>
      </c>
      <c r="AF544" s="942"/>
      <c r="AG544" s="360">
        <f t="shared" si="997"/>
        <v>1241</v>
      </c>
      <c r="AH544" s="10">
        <f t="shared" si="962"/>
        <v>41.366666666666667</v>
      </c>
      <c r="AI544" s="11">
        <f t="shared" si="963"/>
        <v>58</v>
      </c>
      <c r="AJ544" s="12">
        <f t="shared" si="964"/>
        <v>31</v>
      </c>
      <c r="AK544" s="5">
        <v>1931</v>
      </c>
      <c r="AL544" s="13" t="str">
        <f t="shared" si="1118"/>
        <v/>
      </c>
      <c r="AM544" s="13" t="str">
        <f t="shared" si="1119"/>
        <v/>
      </c>
      <c r="AN544" s="13" t="str">
        <f t="shared" si="1120"/>
        <v/>
      </c>
      <c r="AO544" s="13" t="str">
        <f t="shared" si="1121"/>
        <v/>
      </c>
      <c r="AP544" s="13" t="str">
        <f t="shared" si="1122"/>
        <v/>
      </c>
      <c r="AQ544" s="13" t="str">
        <f t="shared" si="1123"/>
        <v/>
      </c>
      <c r="AR544" s="13" t="str">
        <f t="shared" si="1124"/>
        <v/>
      </c>
      <c r="AS544" s="13" t="str">
        <f t="shared" si="1125"/>
        <v/>
      </c>
      <c r="AT544" s="13" t="str">
        <f t="shared" si="1126"/>
        <v/>
      </c>
      <c r="AU544" s="13" t="str">
        <f t="shared" si="1127"/>
        <v/>
      </c>
      <c r="AV544" s="13" t="str">
        <f t="shared" si="1128"/>
        <v/>
      </c>
      <c r="AW544" s="13" t="str">
        <f t="shared" si="1129"/>
        <v/>
      </c>
      <c r="AX544" s="13" t="str">
        <f t="shared" si="1130"/>
        <v/>
      </c>
      <c r="AY544" s="13" t="str">
        <f t="shared" si="1131"/>
        <v/>
      </c>
      <c r="AZ544" s="13" t="str">
        <f t="shared" si="1132"/>
        <v/>
      </c>
      <c r="BA544" s="13" t="str">
        <f t="shared" si="1133"/>
        <v/>
      </c>
      <c r="BB544" s="13" t="str">
        <f t="shared" si="1134"/>
        <v/>
      </c>
      <c r="BC544" s="13" t="str">
        <f t="shared" si="1135"/>
        <v/>
      </c>
      <c r="BD544" s="13" t="str">
        <f t="shared" si="1136"/>
        <v/>
      </c>
      <c r="BE544" s="13" t="str">
        <f t="shared" si="1137"/>
        <v/>
      </c>
      <c r="BF544" s="13" t="str">
        <f t="shared" si="1138"/>
        <v/>
      </c>
      <c r="BG544" s="13" t="str">
        <f t="shared" si="1139"/>
        <v/>
      </c>
      <c r="BH544" s="13" t="str">
        <f t="shared" si="1140"/>
        <v/>
      </c>
      <c r="BI544" s="13" t="str">
        <f t="shared" si="1141"/>
        <v/>
      </c>
      <c r="BJ544" s="13" t="str">
        <f t="shared" si="1142"/>
        <v/>
      </c>
      <c r="BK544" s="13" t="str">
        <f t="shared" si="1143"/>
        <v/>
      </c>
      <c r="BL544" s="13" t="str">
        <f t="shared" si="1144"/>
        <v/>
      </c>
      <c r="BM544" s="13" t="str">
        <f t="shared" si="1145"/>
        <v/>
      </c>
      <c r="BN544" s="13" t="str">
        <f t="shared" si="1146"/>
        <v/>
      </c>
      <c r="BO544" s="13" t="str">
        <f t="shared" si="1147"/>
        <v/>
      </c>
      <c r="BP544" s="13">
        <f t="shared" si="996"/>
        <v>0</v>
      </c>
      <c r="BQ544" s="5">
        <v>1933</v>
      </c>
      <c r="BR544" s="11" t="str">
        <f t="shared" si="999"/>
        <v/>
      </c>
      <c r="BS544" s="11" t="str">
        <f t="shared" si="1000"/>
        <v/>
      </c>
      <c r="BT544" s="11" t="str">
        <f t="shared" si="1001"/>
        <v/>
      </c>
      <c r="BU544" s="11" t="str">
        <f t="shared" si="1002"/>
        <v/>
      </c>
      <c r="BV544" s="11" t="str">
        <f t="shared" si="1003"/>
        <v/>
      </c>
      <c r="BW544" s="11" t="str">
        <f t="shared" si="1004"/>
        <v/>
      </c>
      <c r="BX544" s="11" t="str">
        <f t="shared" si="1005"/>
        <v/>
      </c>
      <c r="BY544" s="11" t="str">
        <f t="shared" si="1006"/>
        <v/>
      </c>
      <c r="BZ544" s="11" t="str">
        <f t="shared" si="1007"/>
        <v/>
      </c>
      <c r="CA544" s="11" t="str">
        <f t="shared" si="1008"/>
        <v/>
      </c>
      <c r="CB544" s="11" t="str">
        <f t="shared" si="1009"/>
        <v/>
      </c>
      <c r="CC544" s="11" t="str">
        <f t="shared" si="1010"/>
        <v/>
      </c>
      <c r="CD544" s="11" t="str">
        <f t="shared" si="1011"/>
        <v/>
      </c>
      <c r="CE544" s="11" t="str">
        <f t="shared" si="1012"/>
        <v/>
      </c>
      <c r="CF544" s="11" t="str">
        <f t="shared" si="1013"/>
        <v/>
      </c>
      <c r="CG544" s="11" t="str">
        <f t="shared" si="1014"/>
        <v/>
      </c>
      <c r="CH544" s="11" t="str">
        <f t="shared" si="1015"/>
        <v/>
      </c>
      <c r="CI544" s="11" t="str">
        <f t="shared" si="1016"/>
        <v/>
      </c>
      <c r="CJ544" s="11" t="str">
        <f t="shared" si="1017"/>
        <v/>
      </c>
      <c r="CK544" s="11" t="str">
        <f t="shared" si="1018"/>
        <v/>
      </c>
      <c r="CL544" s="11" t="str">
        <f t="shared" si="1019"/>
        <v/>
      </c>
      <c r="CM544" s="11" t="str">
        <f t="shared" si="1020"/>
        <v/>
      </c>
      <c r="CN544" s="11" t="str">
        <f t="shared" si="1021"/>
        <v/>
      </c>
      <c r="CO544" s="11" t="str">
        <f t="shared" si="1022"/>
        <v/>
      </c>
      <c r="CP544" s="11" t="str">
        <f t="shared" si="1023"/>
        <v/>
      </c>
      <c r="CQ544" s="11" t="str">
        <f t="shared" si="1024"/>
        <v/>
      </c>
      <c r="CR544" s="11" t="str">
        <f t="shared" si="1025"/>
        <v/>
      </c>
      <c r="CS544" s="11" t="str">
        <f t="shared" si="1026"/>
        <v/>
      </c>
      <c r="CT544" s="11" t="str">
        <f t="shared" si="1027"/>
        <v/>
      </c>
      <c r="CU544" s="11" t="str">
        <f t="shared" si="1028"/>
        <v/>
      </c>
      <c r="CV544" s="5">
        <v>1933</v>
      </c>
      <c r="CW544" s="11" t="str">
        <f t="shared" si="1029"/>
        <v/>
      </c>
      <c r="CX544" s="11" t="str">
        <f t="shared" si="1030"/>
        <v/>
      </c>
      <c r="CY544" s="11" t="str">
        <f t="shared" si="1031"/>
        <v/>
      </c>
      <c r="CZ544" s="11" t="str">
        <f t="shared" si="1032"/>
        <v/>
      </c>
      <c r="DA544" s="11" t="str">
        <f t="shared" si="1033"/>
        <v/>
      </c>
      <c r="DB544" s="11" t="str">
        <f t="shared" si="1034"/>
        <v/>
      </c>
      <c r="DC544" s="11" t="str">
        <f t="shared" si="1035"/>
        <v/>
      </c>
      <c r="DD544" s="11" t="str">
        <f t="shared" si="1036"/>
        <v/>
      </c>
      <c r="DE544" s="11" t="str">
        <f t="shared" si="1037"/>
        <v/>
      </c>
      <c r="DF544" s="11" t="str">
        <f t="shared" si="1038"/>
        <v/>
      </c>
      <c r="DG544" s="11" t="str">
        <f t="shared" si="1039"/>
        <v/>
      </c>
      <c r="DH544" s="11" t="str">
        <f t="shared" si="1040"/>
        <v/>
      </c>
      <c r="DI544" s="11" t="str">
        <f t="shared" si="1041"/>
        <v/>
      </c>
      <c r="DJ544" s="11" t="str">
        <f t="shared" si="1042"/>
        <v/>
      </c>
      <c r="DK544" s="11" t="str">
        <f t="shared" si="1043"/>
        <v/>
      </c>
      <c r="DL544" s="11" t="str">
        <f t="shared" si="1044"/>
        <v/>
      </c>
      <c r="DM544" s="11" t="str">
        <f t="shared" si="1045"/>
        <v/>
      </c>
      <c r="DN544" s="11" t="str">
        <f t="shared" si="1046"/>
        <v/>
      </c>
      <c r="DO544" s="11" t="str">
        <f t="shared" si="1047"/>
        <v/>
      </c>
      <c r="DP544" s="11" t="str">
        <f t="shared" si="1048"/>
        <v/>
      </c>
      <c r="DQ544" s="11" t="str">
        <f t="shared" si="1049"/>
        <v/>
      </c>
      <c r="DR544" s="11" t="str">
        <f t="shared" si="1050"/>
        <v/>
      </c>
      <c r="DS544" s="11" t="str">
        <f t="shared" si="1051"/>
        <v/>
      </c>
      <c r="DT544" s="11" t="str">
        <f t="shared" si="1052"/>
        <v/>
      </c>
      <c r="DU544" s="11" t="str">
        <f t="shared" si="1053"/>
        <v/>
      </c>
      <c r="DV544" s="11" t="str">
        <f t="shared" si="1054"/>
        <v/>
      </c>
      <c r="DW544" s="11" t="str">
        <f t="shared" si="1055"/>
        <v/>
      </c>
      <c r="DX544" s="11" t="str">
        <f t="shared" si="1056"/>
        <v/>
      </c>
      <c r="DY544" s="11" t="str">
        <f t="shared" si="1057"/>
        <v/>
      </c>
      <c r="DZ544" s="11" t="str">
        <f t="shared" si="1058"/>
        <v/>
      </c>
      <c r="EA544" s="5">
        <v>1933</v>
      </c>
      <c r="EB544" s="13" t="str">
        <f t="shared" si="1059"/>
        <v/>
      </c>
      <c r="EC544" s="13" t="str">
        <f t="shared" si="1060"/>
        <v/>
      </c>
      <c r="ED544" s="13" t="str">
        <f t="shared" si="1061"/>
        <v/>
      </c>
      <c r="EE544" s="13" t="str">
        <f t="shared" si="1062"/>
        <v/>
      </c>
      <c r="EF544" s="13" t="str">
        <f t="shared" si="1063"/>
        <v/>
      </c>
      <c r="EG544" s="13" t="str">
        <f t="shared" si="1064"/>
        <v/>
      </c>
      <c r="EH544" s="13" t="str">
        <f t="shared" si="1065"/>
        <v/>
      </c>
      <c r="EI544" s="13" t="str">
        <f t="shared" si="1066"/>
        <v/>
      </c>
      <c r="EJ544" s="13" t="str">
        <f t="shared" si="1067"/>
        <v/>
      </c>
      <c r="EK544" s="13" t="str">
        <f t="shared" si="1068"/>
        <v/>
      </c>
      <c r="EL544" s="13" t="str">
        <f t="shared" si="1069"/>
        <v/>
      </c>
      <c r="EM544" s="13" t="str">
        <f t="shared" si="1070"/>
        <v/>
      </c>
      <c r="EN544" s="13" t="str">
        <f t="shared" si="1071"/>
        <v/>
      </c>
      <c r="EO544" s="13">
        <f t="shared" si="1072"/>
        <v>1</v>
      </c>
      <c r="EP544" s="13" t="str">
        <f t="shared" si="1073"/>
        <v/>
      </c>
      <c r="EQ544" s="13" t="str">
        <f t="shared" si="1074"/>
        <v/>
      </c>
      <c r="ER544" s="13" t="str">
        <f t="shared" si="1075"/>
        <v/>
      </c>
      <c r="ES544" s="13" t="str">
        <f t="shared" si="1076"/>
        <v/>
      </c>
      <c r="ET544" s="13" t="str">
        <f t="shared" si="1077"/>
        <v/>
      </c>
      <c r="EU544" s="13" t="str">
        <f t="shared" si="1078"/>
        <v/>
      </c>
      <c r="EV544" s="13" t="str">
        <f t="shared" si="1079"/>
        <v/>
      </c>
      <c r="EW544" s="13" t="str">
        <f t="shared" si="1080"/>
        <v/>
      </c>
      <c r="EX544" s="13" t="str">
        <f t="shared" si="1081"/>
        <v/>
      </c>
      <c r="EY544" s="13" t="str">
        <f t="shared" si="1082"/>
        <v/>
      </c>
      <c r="EZ544" s="13" t="str">
        <f t="shared" si="1083"/>
        <v/>
      </c>
      <c r="FA544" s="13" t="str">
        <f t="shared" si="1084"/>
        <v/>
      </c>
      <c r="FB544" s="13" t="str">
        <f t="shared" si="1085"/>
        <v/>
      </c>
      <c r="FC544" s="13" t="str">
        <f t="shared" si="1086"/>
        <v/>
      </c>
      <c r="FD544" s="13" t="str">
        <f t="shared" si="1087"/>
        <v/>
      </c>
      <c r="FE544" s="13" t="str">
        <f t="shared" si="998"/>
        <v/>
      </c>
      <c r="FF544" s="13">
        <f>SUM($EB552:FE552)</f>
        <v>0</v>
      </c>
      <c r="FG544" s="5">
        <v>1933</v>
      </c>
      <c r="FH544" s="11" t="str">
        <f t="shared" si="1088"/>
        <v/>
      </c>
      <c r="FI544" s="11" t="str">
        <f t="shared" si="1089"/>
        <v/>
      </c>
      <c r="FJ544" s="11" t="str">
        <f t="shared" si="1090"/>
        <v/>
      </c>
      <c r="FK544" s="11" t="str">
        <f t="shared" si="1091"/>
        <v/>
      </c>
      <c r="FL544" s="11" t="str">
        <f t="shared" si="1092"/>
        <v/>
      </c>
      <c r="FM544" s="11" t="str">
        <f t="shared" si="1093"/>
        <v/>
      </c>
      <c r="FN544" s="11" t="str">
        <f t="shared" si="1094"/>
        <v/>
      </c>
      <c r="FO544" s="11" t="str">
        <f t="shared" si="1095"/>
        <v/>
      </c>
      <c r="FP544" s="11" t="str">
        <f t="shared" si="1096"/>
        <v/>
      </c>
      <c r="FQ544" s="11" t="str">
        <f t="shared" si="1097"/>
        <v/>
      </c>
      <c r="FR544" s="11" t="str">
        <f t="shared" si="1098"/>
        <v/>
      </c>
      <c r="FS544" s="11" t="str">
        <f t="shared" si="1099"/>
        <v/>
      </c>
      <c r="FT544" s="11" t="str">
        <f t="shared" si="1100"/>
        <v/>
      </c>
      <c r="FU544" s="11" t="str">
        <f t="shared" si="1101"/>
        <v/>
      </c>
      <c r="FV544" s="11" t="str">
        <f t="shared" si="1102"/>
        <v/>
      </c>
      <c r="FW544" s="11" t="str">
        <f t="shared" si="1103"/>
        <v/>
      </c>
      <c r="FX544" s="11" t="str">
        <f t="shared" si="1104"/>
        <v/>
      </c>
      <c r="FY544" s="11" t="str">
        <f t="shared" si="1105"/>
        <v/>
      </c>
      <c r="FZ544" s="11" t="str">
        <f t="shared" si="1106"/>
        <v/>
      </c>
      <c r="GA544" s="11" t="str">
        <f t="shared" si="1107"/>
        <v/>
      </c>
      <c r="GB544" s="11" t="str">
        <f t="shared" si="1108"/>
        <v/>
      </c>
      <c r="GC544" s="11" t="str">
        <f t="shared" si="1109"/>
        <v/>
      </c>
      <c r="GD544" s="11" t="str">
        <f t="shared" si="1110"/>
        <v/>
      </c>
      <c r="GE544" s="11" t="str">
        <f t="shared" si="1111"/>
        <v/>
      </c>
      <c r="GF544" s="11" t="str">
        <f t="shared" si="1112"/>
        <v/>
      </c>
      <c r="GG544" s="11" t="str">
        <f t="shared" si="1113"/>
        <v/>
      </c>
      <c r="GH544" s="11" t="str">
        <f t="shared" si="1114"/>
        <v/>
      </c>
      <c r="GI544" s="11" t="str">
        <f t="shared" si="1115"/>
        <v/>
      </c>
      <c r="GJ544" s="11" t="str">
        <f t="shared" si="1116"/>
        <v/>
      </c>
      <c r="GK544" s="11" t="str">
        <f t="shared" si="1117"/>
        <v/>
      </c>
      <c r="GL544" s="37">
        <v>1933</v>
      </c>
    </row>
    <row r="545" spans="1:194">
      <c r="A545" s="5">
        <v>1933</v>
      </c>
      <c r="B545" s="7">
        <v>58</v>
      </c>
      <c r="C545" s="7">
        <v>52</v>
      </c>
      <c r="D545" s="7">
        <v>48</v>
      </c>
      <c r="E545" s="7">
        <v>40</v>
      </c>
      <c r="F545" s="7">
        <v>33</v>
      </c>
      <c r="G545" s="8">
        <v>53</v>
      </c>
      <c r="H545" s="7">
        <v>39</v>
      </c>
      <c r="I545" s="7">
        <v>38</v>
      </c>
      <c r="J545" s="7">
        <v>40</v>
      </c>
      <c r="K545" s="7">
        <v>45</v>
      </c>
      <c r="L545" s="8">
        <v>51</v>
      </c>
      <c r="M545" s="7">
        <v>42</v>
      </c>
      <c r="N545" s="7">
        <v>34</v>
      </c>
      <c r="O545" s="7">
        <v>31</v>
      </c>
      <c r="P545" s="7">
        <v>43</v>
      </c>
      <c r="Q545" s="8">
        <v>55</v>
      </c>
      <c r="R545" s="7">
        <v>57</v>
      </c>
      <c r="S545" s="7">
        <v>47</v>
      </c>
      <c r="T545" s="7">
        <v>46</v>
      </c>
      <c r="U545" s="7">
        <v>41</v>
      </c>
      <c r="V545" s="8">
        <v>40</v>
      </c>
      <c r="W545" s="7">
        <v>42</v>
      </c>
      <c r="X545" s="7">
        <v>35</v>
      </c>
      <c r="Y545" s="7">
        <v>40</v>
      </c>
      <c r="Z545" s="7">
        <v>53</v>
      </c>
      <c r="AA545" s="8">
        <v>47</v>
      </c>
      <c r="AB545" s="7">
        <v>33</v>
      </c>
      <c r="AC545" s="7">
        <v>38</v>
      </c>
      <c r="AD545" s="7">
        <v>46</v>
      </c>
      <c r="AE545" s="7">
        <v>48</v>
      </c>
      <c r="AF545" s="942"/>
      <c r="AG545" s="360">
        <f t="shared" si="997"/>
        <v>1315</v>
      </c>
      <c r="AH545" s="10">
        <f t="shared" si="962"/>
        <v>43.833333333333336</v>
      </c>
      <c r="AI545" s="11">
        <f t="shared" si="963"/>
        <v>58</v>
      </c>
      <c r="AJ545" s="12">
        <f t="shared" si="964"/>
        <v>31</v>
      </c>
      <c r="AK545" s="5">
        <v>1932</v>
      </c>
      <c r="AL545" s="13" t="str">
        <f t="shared" si="1118"/>
        <v/>
      </c>
      <c r="AM545" s="13" t="str">
        <f t="shared" si="1119"/>
        <v/>
      </c>
      <c r="AN545" s="13" t="str">
        <f t="shared" si="1120"/>
        <v/>
      </c>
      <c r="AO545" s="13" t="str">
        <f t="shared" si="1121"/>
        <v/>
      </c>
      <c r="AP545" s="13" t="str">
        <f t="shared" si="1122"/>
        <v/>
      </c>
      <c r="AQ545" s="13" t="str">
        <f t="shared" si="1123"/>
        <v/>
      </c>
      <c r="AR545" s="13" t="str">
        <f t="shared" si="1124"/>
        <v/>
      </c>
      <c r="AS545" s="13" t="str">
        <f t="shared" si="1125"/>
        <v/>
      </c>
      <c r="AT545" s="13" t="str">
        <f t="shared" si="1126"/>
        <v/>
      </c>
      <c r="AU545" s="13" t="str">
        <f t="shared" si="1127"/>
        <v/>
      </c>
      <c r="AV545" s="13" t="str">
        <f t="shared" si="1128"/>
        <v/>
      </c>
      <c r="AW545" s="13" t="str">
        <f t="shared" si="1129"/>
        <v/>
      </c>
      <c r="AX545" s="13" t="str">
        <f t="shared" si="1130"/>
        <v/>
      </c>
      <c r="AY545" s="13" t="str">
        <f t="shared" si="1131"/>
        <v/>
      </c>
      <c r="AZ545" s="13" t="str">
        <f t="shared" si="1132"/>
        <v/>
      </c>
      <c r="BA545" s="13" t="str">
        <f t="shared" si="1133"/>
        <v/>
      </c>
      <c r="BB545" s="13" t="str">
        <f t="shared" si="1134"/>
        <v/>
      </c>
      <c r="BC545" s="13" t="str">
        <f t="shared" si="1135"/>
        <v/>
      </c>
      <c r="BD545" s="13" t="str">
        <f t="shared" si="1136"/>
        <v/>
      </c>
      <c r="BE545" s="13" t="str">
        <f t="shared" si="1137"/>
        <v/>
      </c>
      <c r="BF545" s="13" t="str">
        <f t="shared" si="1138"/>
        <v/>
      </c>
      <c r="BG545" s="13" t="str">
        <f t="shared" si="1139"/>
        <v/>
      </c>
      <c r="BH545" s="13" t="str">
        <f t="shared" si="1140"/>
        <v/>
      </c>
      <c r="BI545" s="13" t="str">
        <f t="shared" si="1141"/>
        <v/>
      </c>
      <c r="BJ545" s="13" t="str">
        <f t="shared" si="1142"/>
        <v/>
      </c>
      <c r="BK545" s="13" t="str">
        <f t="shared" si="1143"/>
        <v/>
      </c>
      <c r="BL545" s="13" t="str">
        <f t="shared" si="1144"/>
        <v/>
      </c>
      <c r="BM545" s="13" t="str">
        <f t="shared" si="1145"/>
        <v/>
      </c>
      <c r="BN545" s="13" t="str">
        <f t="shared" si="1146"/>
        <v/>
      </c>
      <c r="BO545" s="13" t="str">
        <f t="shared" si="1147"/>
        <v/>
      </c>
      <c r="BP545" s="13">
        <f t="shared" si="996"/>
        <v>0</v>
      </c>
      <c r="BQ545" s="5">
        <v>1934</v>
      </c>
      <c r="BR545" s="11" t="str">
        <f t="shared" si="999"/>
        <v/>
      </c>
      <c r="BS545" s="11" t="str">
        <f t="shared" si="1000"/>
        <v/>
      </c>
      <c r="BT545" s="11" t="str">
        <f t="shared" si="1001"/>
        <v/>
      </c>
      <c r="BU545" s="11" t="str">
        <f t="shared" si="1002"/>
        <v/>
      </c>
      <c r="BV545" s="11" t="str">
        <f t="shared" si="1003"/>
        <v/>
      </c>
      <c r="BW545" s="11" t="str">
        <f t="shared" si="1004"/>
        <v/>
      </c>
      <c r="BX545" s="11" t="str">
        <f t="shared" si="1005"/>
        <v/>
      </c>
      <c r="BY545" s="11" t="str">
        <f t="shared" si="1006"/>
        <v/>
      </c>
      <c r="BZ545" s="11" t="str">
        <f t="shared" si="1007"/>
        <v/>
      </c>
      <c r="CA545" s="11" t="str">
        <f t="shared" si="1008"/>
        <v/>
      </c>
      <c r="CB545" s="11" t="str">
        <f t="shared" si="1009"/>
        <v/>
      </c>
      <c r="CC545" s="11" t="str">
        <f t="shared" si="1010"/>
        <v/>
      </c>
      <c r="CD545" s="11" t="str">
        <f t="shared" si="1011"/>
        <v/>
      </c>
      <c r="CE545" s="11" t="str">
        <f t="shared" si="1012"/>
        <v/>
      </c>
      <c r="CF545" s="11" t="str">
        <f t="shared" si="1013"/>
        <v/>
      </c>
      <c r="CG545" s="11" t="str">
        <f t="shared" si="1014"/>
        <v/>
      </c>
      <c r="CH545" s="11" t="str">
        <f t="shared" si="1015"/>
        <v/>
      </c>
      <c r="CI545" s="11" t="str">
        <f t="shared" si="1016"/>
        <v/>
      </c>
      <c r="CJ545" s="11" t="str">
        <f t="shared" si="1017"/>
        <v/>
      </c>
      <c r="CK545" s="11" t="str">
        <f t="shared" si="1018"/>
        <v/>
      </c>
      <c r="CL545" s="11" t="str">
        <f t="shared" si="1019"/>
        <v/>
      </c>
      <c r="CM545" s="11" t="str">
        <f t="shared" si="1020"/>
        <v/>
      </c>
      <c r="CN545" s="11" t="str">
        <f t="shared" si="1021"/>
        <v/>
      </c>
      <c r="CO545" s="11" t="str">
        <f t="shared" si="1022"/>
        <v/>
      </c>
      <c r="CP545" s="11" t="str">
        <f t="shared" si="1023"/>
        <v/>
      </c>
      <c r="CQ545" s="11" t="str">
        <f t="shared" si="1024"/>
        <v/>
      </c>
      <c r="CR545" s="11" t="str">
        <f t="shared" si="1025"/>
        <v/>
      </c>
      <c r="CS545" s="11" t="str">
        <f t="shared" si="1026"/>
        <v/>
      </c>
      <c r="CT545" s="11" t="str">
        <f t="shared" si="1027"/>
        <v/>
      </c>
      <c r="CU545" s="11" t="str">
        <f t="shared" si="1028"/>
        <v/>
      </c>
      <c r="CV545" s="5">
        <v>1934</v>
      </c>
      <c r="CW545" s="11" t="str">
        <f t="shared" si="1029"/>
        <v/>
      </c>
      <c r="CX545" s="11" t="str">
        <f t="shared" si="1030"/>
        <v/>
      </c>
      <c r="CY545" s="11" t="str">
        <f t="shared" si="1031"/>
        <v/>
      </c>
      <c r="CZ545" s="11" t="str">
        <f t="shared" si="1032"/>
        <v/>
      </c>
      <c r="DA545" s="11" t="str">
        <f t="shared" si="1033"/>
        <v/>
      </c>
      <c r="DB545" s="11" t="str">
        <f t="shared" si="1034"/>
        <v/>
      </c>
      <c r="DC545" s="11" t="str">
        <f t="shared" si="1035"/>
        <v/>
      </c>
      <c r="DD545" s="11" t="str">
        <f t="shared" si="1036"/>
        <v/>
      </c>
      <c r="DE545" s="11" t="str">
        <f t="shared" si="1037"/>
        <v/>
      </c>
      <c r="DF545" s="11" t="str">
        <f t="shared" si="1038"/>
        <v/>
      </c>
      <c r="DG545" s="11" t="str">
        <f t="shared" si="1039"/>
        <v/>
      </c>
      <c r="DH545" s="11" t="str">
        <f t="shared" si="1040"/>
        <v/>
      </c>
      <c r="DI545" s="11" t="str">
        <f t="shared" si="1041"/>
        <v/>
      </c>
      <c r="DJ545" s="11" t="str">
        <f t="shared" si="1042"/>
        <v/>
      </c>
      <c r="DK545" s="11" t="str">
        <f t="shared" si="1043"/>
        <v/>
      </c>
      <c r="DL545" s="11" t="str">
        <f t="shared" si="1044"/>
        <v/>
      </c>
      <c r="DM545" s="11" t="str">
        <f t="shared" si="1045"/>
        <v/>
      </c>
      <c r="DN545" s="11" t="str">
        <f t="shared" si="1046"/>
        <v/>
      </c>
      <c r="DO545" s="11" t="str">
        <f t="shared" si="1047"/>
        <v/>
      </c>
      <c r="DP545" s="11" t="str">
        <f t="shared" si="1048"/>
        <v/>
      </c>
      <c r="DQ545" s="11" t="str">
        <f t="shared" si="1049"/>
        <v/>
      </c>
      <c r="DR545" s="11" t="str">
        <f t="shared" si="1050"/>
        <v/>
      </c>
      <c r="DS545" s="11" t="str">
        <f t="shared" si="1051"/>
        <v/>
      </c>
      <c r="DT545" s="11" t="str">
        <f t="shared" si="1052"/>
        <v/>
      </c>
      <c r="DU545" s="11" t="str">
        <f t="shared" si="1053"/>
        <v/>
      </c>
      <c r="DV545" s="11" t="str">
        <f t="shared" si="1054"/>
        <v/>
      </c>
      <c r="DW545" s="11" t="str">
        <f t="shared" si="1055"/>
        <v/>
      </c>
      <c r="DX545" s="11" t="str">
        <f t="shared" si="1056"/>
        <v/>
      </c>
      <c r="DY545" s="11" t="str">
        <f t="shared" si="1057"/>
        <v/>
      </c>
      <c r="DZ545" s="11" t="str">
        <f t="shared" si="1058"/>
        <v/>
      </c>
      <c r="EA545" s="5">
        <v>1934</v>
      </c>
      <c r="EB545" s="13" t="str">
        <f t="shared" si="1059"/>
        <v/>
      </c>
      <c r="EC545" s="13" t="str">
        <f t="shared" si="1060"/>
        <v/>
      </c>
      <c r="ED545" s="13" t="str">
        <f t="shared" si="1061"/>
        <v/>
      </c>
      <c r="EE545" s="13" t="str">
        <f t="shared" si="1062"/>
        <v/>
      </c>
      <c r="EF545" s="13" t="str">
        <f t="shared" si="1063"/>
        <v/>
      </c>
      <c r="EG545" s="13" t="str">
        <f t="shared" si="1064"/>
        <v/>
      </c>
      <c r="EH545" s="13" t="str">
        <f t="shared" si="1065"/>
        <v/>
      </c>
      <c r="EI545" s="13" t="str">
        <f t="shared" si="1066"/>
        <v/>
      </c>
      <c r="EJ545" s="13" t="str">
        <f t="shared" si="1067"/>
        <v/>
      </c>
      <c r="EK545" s="13" t="str">
        <f t="shared" si="1068"/>
        <v/>
      </c>
      <c r="EL545" s="13" t="str">
        <f t="shared" si="1069"/>
        <v/>
      </c>
      <c r="EM545" s="13" t="str">
        <f t="shared" si="1070"/>
        <v/>
      </c>
      <c r="EN545" s="13">
        <f t="shared" si="1071"/>
        <v>1</v>
      </c>
      <c r="EO545" s="13" t="str">
        <f t="shared" si="1072"/>
        <v/>
      </c>
      <c r="EP545" s="13" t="str">
        <f t="shared" si="1073"/>
        <v/>
      </c>
      <c r="EQ545" s="13" t="str">
        <f t="shared" si="1074"/>
        <v/>
      </c>
      <c r="ER545" s="13" t="str">
        <f t="shared" si="1075"/>
        <v/>
      </c>
      <c r="ES545" s="13" t="str">
        <f t="shared" si="1076"/>
        <v/>
      </c>
      <c r="ET545" s="13" t="str">
        <f t="shared" si="1077"/>
        <v/>
      </c>
      <c r="EU545" s="13" t="str">
        <f t="shared" si="1078"/>
        <v/>
      </c>
      <c r="EV545" s="13" t="str">
        <f t="shared" si="1079"/>
        <v/>
      </c>
      <c r="EW545" s="13" t="str">
        <f t="shared" si="1080"/>
        <v/>
      </c>
      <c r="EX545" s="13" t="str">
        <f t="shared" si="1081"/>
        <v/>
      </c>
      <c r="EY545" s="13" t="str">
        <f t="shared" si="1082"/>
        <v/>
      </c>
      <c r="EZ545" s="13" t="str">
        <f t="shared" si="1083"/>
        <v/>
      </c>
      <c r="FA545" s="13">
        <f t="shared" si="1084"/>
        <v>1</v>
      </c>
      <c r="FB545" s="13" t="str">
        <f t="shared" si="1085"/>
        <v/>
      </c>
      <c r="FC545" s="13" t="str">
        <f t="shared" si="1086"/>
        <v/>
      </c>
      <c r="FD545" s="13" t="str">
        <f t="shared" si="1087"/>
        <v/>
      </c>
      <c r="FE545" s="13" t="str">
        <f t="shared" si="998"/>
        <v/>
      </c>
      <c r="FF545" s="13">
        <f>SUM($EB553:FE553)</f>
        <v>0</v>
      </c>
      <c r="FG545" s="5">
        <v>1934</v>
      </c>
      <c r="FH545" s="11" t="str">
        <f t="shared" si="1088"/>
        <v/>
      </c>
      <c r="FI545" s="11" t="str">
        <f t="shared" si="1089"/>
        <v/>
      </c>
      <c r="FJ545" s="11" t="str">
        <f t="shared" si="1090"/>
        <v/>
      </c>
      <c r="FK545" s="11" t="str">
        <f t="shared" si="1091"/>
        <v/>
      </c>
      <c r="FL545" s="11" t="str">
        <f t="shared" si="1092"/>
        <v/>
      </c>
      <c r="FM545" s="11" t="str">
        <f t="shared" si="1093"/>
        <v/>
      </c>
      <c r="FN545" s="11" t="str">
        <f t="shared" si="1094"/>
        <v/>
      </c>
      <c r="FO545" s="11" t="str">
        <f t="shared" si="1095"/>
        <v/>
      </c>
      <c r="FP545" s="11" t="str">
        <f t="shared" si="1096"/>
        <v/>
      </c>
      <c r="FQ545" s="11" t="str">
        <f t="shared" si="1097"/>
        <v/>
      </c>
      <c r="FR545" s="11" t="str">
        <f t="shared" si="1098"/>
        <v/>
      </c>
      <c r="FS545" s="11" t="str">
        <f t="shared" si="1099"/>
        <v/>
      </c>
      <c r="FT545" s="11" t="str">
        <f t="shared" si="1100"/>
        <v/>
      </c>
      <c r="FU545" s="11" t="str">
        <f t="shared" si="1101"/>
        <v/>
      </c>
      <c r="FV545" s="11" t="str">
        <f t="shared" si="1102"/>
        <v/>
      </c>
      <c r="FW545" s="11" t="str">
        <f t="shared" si="1103"/>
        <v/>
      </c>
      <c r="FX545" s="11" t="str">
        <f t="shared" si="1104"/>
        <v/>
      </c>
      <c r="FY545" s="11" t="str">
        <f t="shared" si="1105"/>
        <v/>
      </c>
      <c r="FZ545" s="11" t="str">
        <f t="shared" si="1106"/>
        <v/>
      </c>
      <c r="GA545" s="11" t="str">
        <f t="shared" si="1107"/>
        <v/>
      </c>
      <c r="GB545" s="11" t="str">
        <f t="shared" si="1108"/>
        <v/>
      </c>
      <c r="GC545" s="11">
        <f t="shared" si="1109"/>
        <v>1934</v>
      </c>
      <c r="GD545" s="11" t="str">
        <f t="shared" si="1110"/>
        <v/>
      </c>
      <c r="GE545" s="11" t="str">
        <f t="shared" si="1111"/>
        <v/>
      </c>
      <c r="GF545" s="11" t="str">
        <f t="shared" si="1112"/>
        <v/>
      </c>
      <c r="GG545" s="11">
        <f t="shared" si="1113"/>
        <v>1934</v>
      </c>
      <c r="GH545" s="11" t="str">
        <f t="shared" si="1114"/>
        <v/>
      </c>
      <c r="GI545" s="11" t="str">
        <f t="shared" si="1115"/>
        <v/>
      </c>
      <c r="GJ545" s="11">
        <f t="shared" si="1116"/>
        <v>1934</v>
      </c>
      <c r="GK545" s="11" t="str">
        <f t="shared" si="1117"/>
        <v/>
      </c>
      <c r="GL545" s="37">
        <v>1934</v>
      </c>
    </row>
    <row r="546" spans="1:194">
      <c r="A546" s="5">
        <v>1934</v>
      </c>
      <c r="B546" s="7">
        <v>38</v>
      </c>
      <c r="C546" s="7">
        <v>56</v>
      </c>
      <c r="D546" s="7">
        <v>52</v>
      </c>
      <c r="E546" s="7">
        <v>46</v>
      </c>
      <c r="F546" s="7">
        <v>44</v>
      </c>
      <c r="G546" s="8">
        <v>42</v>
      </c>
      <c r="H546" s="7">
        <v>48</v>
      </c>
      <c r="I546" s="7">
        <v>44</v>
      </c>
      <c r="J546" s="7">
        <v>51</v>
      </c>
      <c r="K546" s="7">
        <v>49</v>
      </c>
      <c r="L546" s="8">
        <v>49</v>
      </c>
      <c r="M546" s="7">
        <v>41</v>
      </c>
      <c r="N546" s="7">
        <v>32</v>
      </c>
      <c r="O546" s="7">
        <v>38</v>
      </c>
      <c r="P546" s="7">
        <v>35</v>
      </c>
      <c r="Q546" s="8">
        <v>55</v>
      </c>
      <c r="R546" s="7">
        <v>49</v>
      </c>
      <c r="S546" s="7">
        <v>49</v>
      </c>
      <c r="T546" s="7">
        <v>52</v>
      </c>
      <c r="U546" s="7">
        <v>44</v>
      </c>
      <c r="V546" s="8">
        <v>37</v>
      </c>
      <c r="W546" s="7">
        <v>34</v>
      </c>
      <c r="X546" s="7">
        <v>56</v>
      </c>
      <c r="Y546" s="7">
        <v>56</v>
      </c>
      <c r="Z546" s="7">
        <v>40</v>
      </c>
      <c r="AA546" s="8">
        <v>32</v>
      </c>
      <c r="AB546" s="7">
        <v>43</v>
      </c>
      <c r="AC546" s="7">
        <v>34</v>
      </c>
      <c r="AD546" s="7">
        <v>33</v>
      </c>
      <c r="AE546" s="7">
        <v>40</v>
      </c>
      <c r="AF546" s="942"/>
      <c r="AG546" s="360">
        <f t="shared" si="997"/>
        <v>1319</v>
      </c>
      <c r="AH546" s="10">
        <f t="shared" si="962"/>
        <v>43.966666666666669</v>
      </c>
      <c r="AI546" s="11">
        <f t="shared" si="963"/>
        <v>56</v>
      </c>
      <c r="AJ546" s="12">
        <f t="shared" si="964"/>
        <v>32</v>
      </c>
      <c r="AK546" s="5">
        <v>1933</v>
      </c>
      <c r="AL546" s="13" t="str">
        <f t="shared" si="1118"/>
        <v/>
      </c>
      <c r="AM546" s="13" t="str">
        <f t="shared" si="1119"/>
        <v/>
      </c>
      <c r="AN546" s="13" t="str">
        <f t="shared" si="1120"/>
        <v/>
      </c>
      <c r="AO546" s="13" t="str">
        <f t="shared" si="1121"/>
        <v/>
      </c>
      <c r="AP546" s="13" t="str">
        <f t="shared" si="1122"/>
        <v/>
      </c>
      <c r="AQ546" s="13" t="str">
        <f t="shared" si="1123"/>
        <v/>
      </c>
      <c r="AR546" s="13" t="str">
        <f t="shared" si="1124"/>
        <v/>
      </c>
      <c r="AS546" s="13" t="str">
        <f t="shared" si="1125"/>
        <v/>
      </c>
      <c r="AT546" s="13" t="str">
        <f t="shared" si="1126"/>
        <v/>
      </c>
      <c r="AU546" s="13" t="str">
        <f t="shared" si="1127"/>
        <v/>
      </c>
      <c r="AV546" s="13" t="str">
        <f t="shared" si="1128"/>
        <v/>
      </c>
      <c r="AW546" s="13" t="str">
        <f t="shared" si="1129"/>
        <v/>
      </c>
      <c r="AX546" s="13" t="str">
        <f t="shared" si="1130"/>
        <v/>
      </c>
      <c r="AY546" s="13" t="str">
        <f t="shared" si="1131"/>
        <v/>
      </c>
      <c r="AZ546" s="13" t="str">
        <f t="shared" si="1132"/>
        <v/>
      </c>
      <c r="BA546" s="13" t="str">
        <f t="shared" si="1133"/>
        <v/>
      </c>
      <c r="BB546" s="13" t="str">
        <f t="shared" si="1134"/>
        <v/>
      </c>
      <c r="BC546" s="13" t="str">
        <f t="shared" si="1135"/>
        <v/>
      </c>
      <c r="BD546" s="13" t="str">
        <f t="shared" si="1136"/>
        <v/>
      </c>
      <c r="BE546" s="13" t="str">
        <f t="shared" si="1137"/>
        <v/>
      </c>
      <c r="BF546" s="13" t="str">
        <f t="shared" si="1138"/>
        <v/>
      </c>
      <c r="BG546" s="13" t="str">
        <f t="shared" si="1139"/>
        <v/>
      </c>
      <c r="BH546" s="13" t="str">
        <f t="shared" si="1140"/>
        <v/>
      </c>
      <c r="BI546" s="13" t="str">
        <f t="shared" si="1141"/>
        <v/>
      </c>
      <c r="BJ546" s="13" t="str">
        <f t="shared" si="1142"/>
        <v/>
      </c>
      <c r="BK546" s="13" t="str">
        <f t="shared" si="1143"/>
        <v/>
      </c>
      <c r="BL546" s="13" t="str">
        <f t="shared" si="1144"/>
        <v/>
      </c>
      <c r="BM546" s="13" t="str">
        <f t="shared" si="1145"/>
        <v/>
      </c>
      <c r="BN546" s="13" t="str">
        <f t="shared" si="1146"/>
        <v/>
      </c>
      <c r="BO546" s="13" t="str">
        <f t="shared" si="1147"/>
        <v/>
      </c>
      <c r="BP546" s="13">
        <f t="shared" si="996"/>
        <v>0</v>
      </c>
      <c r="BQ546" s="5">
        <v>1935</v>
      </c>
      <c r="BR546" s="11" t="str">
        <f t="shared" si="999"/>
        <v/>
      </c>
      <c r="BS546" s="11" t="str">
        <f t="shared" si="1000"/>
        <v/>
      </c>
      <c r="BT546" s="11" t="str">
        <f t="shared" si="1001"/>
        <v/>
      </c>
      <c r="BU546" s="11" t="str">
        <f t="shared" si="1002"/>
        <v/>
      </c>
      <c r="BV546" s="11" t="str">
        <f t="shared" si="1003"/>
        <v/>
      </c>
      <c r="BW546" s="11" t="str">
        <f t="shared" si="1004"/>
        <v/>
      </c>
      <c r="BX546" s="11" t="str">
        <f t="shared" si="1005"/>
        <v/>
      </c>
      <c r="BY546" s="11" t="str">
        <f t="shared" si="1006"/>
        <v/>
      </c>
      <c r="BZ546" s="11" t="str">
        <f t="shared" si="1007"/>
        <v/>
      </c>
      <c r="CA546" s="11" t="str">
        <f t="shared" si="1008"/>
        <v/>
      </c>
      <c r="CB546" s="11" t="str">
        <f t="shared" si="1009"/>
        <v/>
      </c>
      <c r="CC546" s="11" t="str">
        <f t="shared" si="1010"/>
        <v/>
      </c>
      <c r="CD546" s="11" t="str">
        <f t="shared" si="1011"/>
        <v/>
      </c>
      <c r="CE546" s="11" t="str">
        <f t="shared" si="1012"/>
        <v/>
      </c>
      <c r="CF546" s="11" t="str">
        <f t="shared" si="1013"/>
        <v/>
      </c>
      <c r="CG546" s="11" t="str">
        <f t="shared" si="1014"/>
        <v/>
      </c>
      <c r="CH546" s="11" t="str">
        <f t="shared" si="1015"/>
        <v/>
      </c>
      <c r="CI546" s="11" t="str">
        <f t="shared" si="1016"/>
        <v/>
      </c>
      <c r="CJ546" s="11" t="str">
        <f t="shared" si="1017"/>
        <v/>
      </c>
      <c r="CK546" s="11" t="str">
        <f t="shared" si="1018"/>
        <v/>
      </c>
      <c r="CL546" s="11" t="str">
        <f t="shared" si="1019"/>
        <v/>
      </c>
      <c r="CM546" s="11" t="str">
        <f t="shared" si="1020"/>
        <v/>
      </c>
      <c r="CN546" s="11" t="str">
        <f t="shared" si="1021"/>
        <v/>
      </c>
      <c r="CO546" s="11" t="str">
        <f t="shared" si="1022"/>
        <v/>
      </c>
      <c r="CP546" s="11" t="str">
        <f t="shared" si="1023"/>
        <v/>
      </c>
      <c r="CQ546" s="11" t="str">
        <f t="shared" si="1024"/>
        <v/>
      </c>
      <c r="CR546" s="11" t="str">
        <f t="shared" si="1025"/>
        <v/>
      </c>
      <c r="CS546" s="11" t="str">
        <f t="shared" si="1026"/>
        <v/>
      </c>
      <c r="CT546" s="11" t="str">
        <f t="shared" si="1027"/>
        <v/>
      </c>
      <c r="CU546" s="11" t="str">
        <f t="shared" si="1028"/>
        <v/>
      </c>
      <c r="CV546" s="5">
        <v>1935</v>
      </c>
      <c r="CW546" s="11" t="str">
        <f t="shared" si="1029"/>
        <v/>
      </c>
      <c r="CX546" s="11" t="str">
        <f t="shared" si="1030"/>
        <v/>
      </c>
      <c r="CY546" s="11" t="str">
        <f t="shared" si="1031"/>
        <v/>
      </c>
      <c r="CZ546" s="11" t="str">
        <f t="shared" si="1032"/>
        <v/>
      </c>
      <c r="DA546" s="11" t="str">
        <f t="shared" si="1033"/>
        <v/>
      </c>
      <c r="DB546" s="11" t="str">
        <f t="shared" si="1034"/>
        <v/>
      </c>
      <c r="DC546" s="11" t="str">
        <f t="shared" si="1035"/>
        <v/>
      </c>
      <c r="DD546" s="11" t="str">
        <f t="shared" si="1036"/>
        <v/>
      </c>
      <c r="DE546" s="11" t="str">
        <f t="shared" si="1037"/>
        <v/>
      </c>
      <c r="DF546" s="11" t="str">
        <f t="shared" si="1038"/>
        <v/>
      </c>
      <c r="DG546" s="11" t="str">
        <f t="shared" si="1039"/>
        <v/>
      </c>
      <c r="DH546" s="11" t="str">
        <f t="shared" si="1040"/>
        <v/>
      </c>
      <c r="DI546" s="11" t="str">
        <f t="shared" si="1041"/>
        <v/>
      </c>
      <c r="DJ546" s="11" t="str">
        <f t="shared" si="1042"/>
        <v/>
      </c>
      <c r="DK546" s="11" t="str">
        <f t="shared" si="1043"/>
        <v/>
      </c>
      <c r="DL546" s="11" t="str">
        <f t="shared" si="1044"/>
        <v/>
      </c>
      <c r="DM546" s="11" t="str">
        <f t="shared" si="1045"/>
        <v/>
      </c>
      <c r="DN546" s="11" t="str">
        <f t="shared" si="1046"/>
        <v/>
      </c>
      <c r="DO546" s="11" t="str">
        <f t="shared" si="1047"/>
        <v/>
      </c>
      <c r="DP546" s="11" t="str">
        <f t="shared" si="1048"/>
        <v/>
      </c>
      <c r="DQ546" s="11" t="str">
        <f t="shared" si="1049"/>
        <v/>
      </c>
      <c r="DR546" s="11" t="str">
        <f t="shared" si="1050"/>
        <v/>
      </c>
      <c r="DS546" s="11" t="str">
        <f t="shared" si="1051"/>
        <v/>
      </c>
      <c r="DT546" s="11" t="str">
        <f t="shared" si="1052"/>
        <v/>
      </c>
      <c r="DU546" s="11" t="str">
        <f t="shared" si="1053"/>
        <v/>
      </c>
      <c r="DV546" s="11" t="str">
        <f t="shared" si="1054"/>
        <v/>
      </c>
      <c r="DW546" s="11" t="str">
        <f t="shared" si="1055"/>
        <v/>
      </c>
      <c r="DX546" s="11">
        <f t="shared" si="1056"/>
        <v>1935</v>
      </c>
      <c r="DY546" s="11" t="str">
        <f t="shared" si="1057"/>
        <v/>
      </c>
      <c r="DZ546" s="11" t="str">
        <f t="shared" si="1058"/>
        <v/>
      </c>
      <c r="EA546" s="5">
        <v>1935</v>
      </c>
      <c r="EB546" s="13" t="str">
        <f t="shared" si="1059"/>
        <v/>
      </c>
      <c r="EC546" s="13" t="str">
        <f t="shared" si="1060"/>
        <v/>
      </c>
      <c r="ED546" s="13" t="str">
        <f t="shared" si="1061"/>
        <v/>
      </c>
      <c r="EE546" s="13" t="str">
        <f t="shared" si="1062"/>
        <v/>
      </c>
      <c r="EF546" s="13" t="str">
        <f t="shared" si="1063"/>
        <v/>
      </c>
      <c r="EG546" s="13" t="str">
        <f t="shared" si="1064"/>
        <v/>
      </c>
      <c r="EH546" s="13" t="str">
        <f t="shared" si="1065"/>
        <v/>
      </c>
      <c r="EI546" s="13" t="str">
        <f t="shared" si="1066"/>
        <v/>
      </c>
      <c r="EJ546" s="13" t="str">
        <f t="shared" si="1067"/>
        <v/>
      </c>
      <c r="EK546" s="13" t="str">
        <f t="shared" si="1068"/>
        <v/>
      </c>
      <c r="EL546" s="13" t="str">
        <f t="shared" si="1069"/>
        <v/>
      </c>
      <c r="EM546" s="13" t="str">
        <f t="shared" si="1070"/>
        <v/>
      </c>
      <c r="EN546" s="13" t="str">
        <f t="shared" si="1071"/>
        <v/>
      </c>
      <c r="EO546" s="13" t="str">
        <f t="shared" si="1072"/>
        <v/>
      </c>
      <c r="EP546" s="13" t="str">
        <f t="shared" si="1073"/>
        <v/>
      </c>
      <c r="EQ546" s="13" t="str">
        <f t="shared" si="1074"/>
        <v/>
      </c>
      <c r="ER546" s="13" t="str">
        <f t="shared" si="1075"/>
        <v/>
      </c>
      <c r="ES546" s="13" t="str">
        <f t="shared" si="1076"/>
        <v/>
      </c>
      <c r="ET546" s="13" t="str">
        <f t="shared" si="1077"/>
        <v/>
      </c>
      <c r="EU546" s="13" t="str">
        <f t="shared" si="1078"/>
        <v/>
      </c>
      <c r="EV546" s="13" t="str">
        <f t="shared" si="1079"/>
        <v/>
      </c>
      <c r="EW546" s="13" t="str">
        <f t="shared" si="1080"/>
        <v/>
      </c>
      <c r="EX546" s="13" t="str">
        <f t="shared" si="1081"/>
        <v/>
      </c>
      <c r="EY546" s="13" t="str">
        <f t="shared" si="1082"/>
        <v/>
      </c>
      <c r="EZ546" s="13" t="str">
        <f t="shared" si="1083"/>
        <v/>
      </c>
      <c r="FA546" s="13" t="str">
        <f t="shared" si="1084"/>
        <v/>
      </c>
      <c r="FB546" s="13" t="str">
        <f t="shared" si="1085"/>
        <v/>
      </c>
      <c r="FC546" s="13" t="str">
        <f t="shared" si="1086"/>
        <v/>
      </c>
      <c r="FD546" s="13" t="str">
        <f t="shared" si="1087"/>
        <v/>
      </c>
      <c r="FE546" s="13" t="str">
        <f t="shared" si="998"/>
        <v/>
      </c>
      <c r="FF546" s="13">
        <f>SUM($EB554:FE554)</f>
        <v>5</v>
      </c>
      <c r="FG546" s="5">
        <v>1935</v>
      </c>
      <c r="FH546" s="11" t="str">
        <f t="shared" si="1088"/>
        <v/>
      </c>
      <c r="FI546" s="11" t="str">
        <f t="shared" si="1089"/>
        <v/>
      </c>
      <c r="FJ546" s="11" t="str">
        <f t="shared" si="1090"/>
        <v/>
      </c>
      <c r="FK546" s="11" t="str">
        <f t="shared" si="1091"/>
        <v/>
      </c>
      <c r="FL546" s="11" t="str">
        <f t="shared" si="1092"/>
        <v/>
      </c>
      <c r="FM546" s="11" t="str">
        <f t="shared" si="1093"/>
        <v/>
      </c>
      <c r="FN546" s="11" t="str">
        <f t="shared" si="1094"/>
        <v/>
      </c>
      <c r="FO546" s="11" t="str">
        <f t="shared" si="1095"/>
        <v/>
      </c>
      <c r="FP546" s="11" t="str">
        <f t="shared" si="1096"/>
        <v/>
      </c>
      <c r="FQ546" s="11" t="str">
        <f t="shared" si="1097"/>
        <v/>
      </c>
      <c r="FR546" s="11" t="str">
        <f t="shared" si="1098"/>
        <v/>
      </c>
      <c r="FS546" s="11" t="str">
        <f t="shared" si="1099"/>
        <v/>
      </c>
      <c r="FT546" s="11" t="str">
        <f t="shared" si="1100"/>
        <v/>
      </c>
      <c r="FU546" s="11" t="str">
        <f t="shared" si="1101"/>
        <v/>
      </c>
      <c r="FV546" s="11" t="str">
        <f t="shared" si="1102"/>
        <v/>
      </c>
      <c r="FW546" s="11" t="str">
        <f t="shared" si="1103"/>
        <v/>
      </c>
      <c r="FX546" s="11" t="str">
        <f t="shared" si="1104"/>
        <v/>
      </c>
      <c r="FY546" s="11" t="str">
        <f t="shared" si="1105"/>
        <v/>
      </c>
      <c r="FZ546" s="11" t="str">
        <f t="shared" si="1106"/>
        <v/>
      </c>
      <c r="GA546" s="11" t="str">
        <f t="shared" si="1107"/>
        <v/>
      </c>
      <c r="GB546" s="11" t="str">
        <f t="shared" si="1108"/>
        <v/>
      </c>
      <c r="GC546" s="11" t="str">
        <f t="shared" si="1109"/>
        <v/>
      </c>
      <c r="GD546" s="11" t="str">
        <f t="shared" si="1110"/>
        <v/>
      </c>
      <c r="GE546" s="11" t="str">
        <f t="shared" si="1111"/>
        <v/>
      </c>
      <c r="GF546" s="11" t="str">
        <f t="shared" si="1112"/>
        <v/>
      </c>
      <c r="GG546" s="11" t="str">
        <f t="shared" si="1113"/>
        <v/>
      </c>
      <c r="GH546" s="11" t="str">
        <f t="shared" si="1114"/>
        <v/>
      </c>
      <c r="GI546" s="11" t="str">
        <f t="shared" si="1115"/>
        <v/>
      </c>
      <c r="GJ546" s="11" t="str">
        <f t="shared" si="1116"/>
        <v/>
      </c>
      <c r="GK546" s="11" t="str">
        <f t="shared" si="1117"/>
        <v/>
      </c>
      <c r="GL546" s="37">
        <v>1935</v>
      </c>
    </row>
    <row r="547" spans="1:194">
      <c r="A547" s="5">
        <v>1935</v>
      </c>
      <c r="B547" s="7">
        <v>42</v>
      </c>
      <c r="C547" s="7">
        <v>45</v>
      </c>
      <c r="D547" s="7">
        <v>46</v>
      </c>
      <c r="E547" s="7">
        <v>43</v>
      </c>
      <c r="F547" s="7">
        <v>43</v>
      </c>
      <c r="G547" s="8">
        <v>39</v>
      </c>
      <c r="H547" s="7">
        <v>36</v>
      </c>
      <c r="I547" s="7">
        <v>35</v>
      </c>
      <c r="J547" s="7">
        <v>38</v>
      </c>
      <c r="K547" s="7">
        <v>41</v>
      </c>
      <c r="L547" s="8">
        <v>42</v>
      </c>
      <c r="M547" s="7">
        <v>42</v>
      </c>
      <c r="N547" s="7">
        <v>43</v>
      </c>
      <c r="O547" s="7">
        <v>40</v>
      </c>
      <c r="P547" s="7">
        <v>38</v>
      </c>
      <c r="Q547" s="8">
        <v>34</v>
      </c>
      <c r="R547" s="7">
        <v>36</v>
      </c>
      <c r="S547" s="7">
        <v>36</v>
      </c>
      <c r="T547" s="7">
        <v>46</v>
      </c>
      <c r="U547" s="7">
        <v>49</v>
      </c>
      <c r="V547" s="8">
        <v>50</v>
      </c>
      <c r="W547" s="7">
        <v>48</v>
      </c>
      <c r="X547" s="7">
        <v>46</v>
      </c>
      <c r="Y547" s="7">
        <v>40</v>
      </c>
      <c r="Z547" s="7">
        <v>48</v>
      </c>
      <c r="AA547" s="8">
        <v>44</v>
      </c>
      <c r="AB547" s="7">
        <v>48</v>
      </c>
      <c r="AC547" s="7">
        <v>65</v>
      </c>
      <c r="AD547" s="7">
        <v>60</v>
      </c>
      <c r="AE547" s="7">
        <v>49</v>
      </c>
      <c r="AF547" s="942"/>
      <c r="AG547" s="360">
        <f t="shared" si="997"/>
        <v>1312</v>
      </c>
      <c r="AH547" s="10">
        <f t="shared" si="962"/>
        <v>43.733333333333334</v>
      </c>
      <c r="AI547" s="11">
        <f t="shared" si="963"/>
        <v>65</v>
      </c>
      <c r="AJ547" s="12">
        <f t="shared" si="964"/>
        <v>34</v>
      </c>
      <c r="AK547" s="5">
        <v>1934</v>
      </c>
      <c r="AL547" s="13" t="str">
        <f t="shared" si="1118"/>
        <v/>
      </c>
      <c r="AM547" s="13" t="str">
        <f t="shared" si="1119"/>
        <v/>
      </c>
      <c r="AN547" s="13" t="str">
        <f t="shared" si="1120"/>
        <v/>
      </c>
      <c r="AO547" s="13" t="str">
        <f t="shared" si="1121"/>
        <v/>
      </c>
      <c r="AP547" s="13" t="str">
        <f t="shared" si="1122"/>
        <v/>
      </c>
      <c r="AQ547" s="13" t="str">
        <f t="shared" si="1123"/>
        <v/>
      </c>
      <c r="AR547" s="13" t="str">
        <f t="shared" si="1124"/>
        <v/>
      </c>
      <c r="AS547" s="13" t="str">
        <f t="shared" si="1125"/>
        <v/>
      </c>
      <c r="AT547" s="13" t="str">
        <f t="shared" si="1126"/>
        <v/>
      </c>
      <c r="AU547" s="13" t="str">
        <f t="shared" si="1127"/>
        <v/>
      </c>
      <c r="AV547" s="13" t="str">
        <f t="shared" si="1128"/>
        <v/>
      </c>
      <c r="AW547" s="13" t="str">
        <f t="shared" si="1129"/>
        <v/>
      </c>
      <c r="AX547" s="13" t="str">
        <f t="shared" si="1130"/>
        <v/>
      </c>
      <c r="AY547" s="13" t="str">
        <f t="shared" si="1131"/>
        <v/>
      </c>
      <c r="AZ547" s="13" t="str">
        <f t="shared" si="1132"/>
        <v/>
      </c>
      <c r="BA547" s="13" t="str">
        <f t="shared" si="1133"/>
        <v/>
      </c>
      <c r="BB547" s="13" t="str">
        <f t="shared" si="1134"/>
        <v/>
      </c>
      <c r="BC547" s="13" t="str">
        <f t="shared" si="1135"/>
        <v/>
      </c>
      <c r="BD547" s="13" t="str">
        <f t="shared" si="1136"/>
        <v/>
      </c>
      <c r="BE547" s="13" t="str">
        <f t="shared" si="1137"/>
        <v/>
      </c>
      <c r="BF547" s="13" t="str">
        <f t="shared" si="1138"/>
        <v/>
      </c>
      <c r="BG547" s="13" t="str">
        <f t="shared" si="1139"/>
        <v/>
      </c>
      <c r="BH547" s="13" t="str">
        <f t="shared" si="1140"/>
        <v/>
      </c>
      <c r="BI547" s="13" t="str">
        <f t="shared" si="1141"/>
        <v/>
      </c>
      <c r="BJ547" s="13" t="str">
        <f t="shared" si="1142"/>
        <v/>
      </c>
      <c r="BK547" s="13" t="str">
        <f t="shared" si="1143"/>
        <v/>
      </c>
      <c r="BL547" s="13" t="str">
        <f t="shared" si="1144"/>
        <v/>
      </c>
      <c r="BM547" s="13" t="str">
        <f t="shared" si="1145"/>
        <v/>
      </c>
      <c r="BN547" s="13" t="str">
        <f t="shared" si="1146"/>
        <v/>
      </c>
      <c r="BO547" s="13" t="str">
        <f t="shared" si="1147"/>
        <v/>
      </c>
      <c r="BP547" s="13">
        <f t="shared" si="996"/>
        <v>0</v>
      </c>
      <c r="BQ547" s="5">
        <v>1936</v>
      </c>
      <c r="BR547" s="11" t="str">
        <f t="shared" si="999"/>
        <v/>
      </c>
      <c r="BS547" s="11" t="str">
        <f t="shared" si="1000"/>
        <v/>
      </c>
      <c r="BT547" s="11" t="str">
        <f t="shared" si="1001"/>
        <v/>
      </c>
      <c r="BU547" s="11" t="str">
        <f t="shared" si="1002"/>
        <v/>
      </c>
      <c r="BV547" s="11" t="str">
        <f t="shared" si="1003"/>
        <v/>
      </c>
      <c r="BW547" s="11" t="str">
        <f t="shared" si="1004"/>
        <v/>
      </c>
      <c r="BX547" s="11" t="str">
        <f t="shared" si="1005"/>
        <v/>
      </c>
      <c r="BY547" s="11" t="str">
        <f t="shared" si="1006"/>
        <v/>
      </c>
      <c r="BZ547" s="11" t="str">
        <f t="shared" si="1007"/>
        <v/>
      </c>
      <c r="CA547" s="11" t="str">
        <f t="shared" si="1008"/>
        <v/>
      </c>
      <c r="CB547" s="11" t="str">
        <f t="shared" si="1009"/>
        <v/>
      </c>
      <c r="CC547" s="11" t="str">
        <f t="shared" si="1010"/>
        <v/>
      </c>
      <c r="CD547" s="11" t="str">
        <f t="shared" si="1011"/>
        <v/>
      </c>
      <c r="CE547" s="11" t="str">
        <f t="shared" si="1012"/>
        <v/>
      </c>
      <c r="CF547" s="11" t="str">
        <f t="shared" si="1013"/>
        <v/>
      </c>
      <c r="CG547" s="11" t="str">
        <f t="shared" si="1014"/>
        <v/>
      </c>
      <c r="CH547" s="11" t="str">
        <f t="shared" si="1015"/>
        <v/>
      </c>
      <c r="CI547" s="11" t="str">
        <f t="shared" si="1016"/>
        <v/>
      </c>
      <c r="CJ547" s="11" t="str">
        <f t="shared" si="1017"/>
        <v/>
      </c>
      <c r="CK547" s="11" t="str">
        <f t="shared" si="1018"/>
        <v/>
      </c>
      <c r="CL547" s="11" t="str">
        <f t="shared" si="1019"/>
        <v/>
      </c>
      <c r="CM547" s="11" t="str">
        <f t="shared" si="1020"/>
        <v/>
      </c>
      <c r="CN547" s="11" t="str">
        <f t="shared" si="1021"/>
        <v/>
      </c>
      <c r="CO547" s="11" t="str">
        <f t="shared" si="1022"/>
        <v/>
      </c>
      <c r="CP547" s="11" t="str">
        <f t="shared" si="1023"/>
        <v/>
      </c>
      <c r="CQ547" s="11" t="str">
        <f t="shared" si="1024"/>
        <v/>
      </c>
      <c r="CR547" s="11" t="str">
        <f t="shared" si="1025"/>
        <v/>
      </c>
      <c r="CS547" s="11" t="str">
        <f t="shared" si="1026"/>
        <v/>
      </c>
      <c r="CT547" s="11" t="str">
        <f t="shared" si="1027"/>
        <v/>
      </c>
      <c r="CU547" s="11" t="str">
        <f t="shared" si="1028"/>
        <v/>
      </c>
      <c r="CV547" s="5">
        <v>1936</v>
      </c>
      <c r="CW547" s="11" t="str">
        <f t="shared" si="1029"/>
        <v/>
      </c>
      <c r="CX547" s="11" t="str">
        <f t="shared" si="1030"/>
        <v/>
      </c>
      <c r="CY547" s="11" t="str">
        <f t="shared" si="1031"/>
        <v/>
      </c>
      <c r="CZ547" s="11" t="str">
        <f t="shared" si="1032"/>
        <v/>
      </c>
      <c r="DA547" s="11" t="str">
        <f t="shared" si="1033"/>
        <v/>
      </c>
      <c r="DB547" s="11" t="str">
        <f t="shared" si="1034"/>
        <v/>
      </c>
      <c r="DC547" s="11" t="str">
        <f t="shared" si="1035"/>
        <v/>
      </c>
      <c r="DD547" s="11" t="str">
        <f t="shared" si="1036"/>
        <v/>
      </c>
      <c r="DE547" s="11" t="str">
        <f t="shared" si="1037"/>
        <v/>
      </c>
      <c r="DF547" s="11" t="str">
        <f t="shared" si="1038"/>
        <v/>
      </c>
      <c r="DG547" s="11" t="str">
        <f t="shared" si="1039"/>
        <v/>
      </c>
      <c r="DH547" s="11" t="str">
        <f t="shared" si="1040"/>
        <v/>
      </c>
      <c r="DI547" s="11" t="str">
        <f t="shared" si="1041"/>
        <v/>
      </c>
      <c r="DJ547" s="11" t="str">
        <f t="shared" si="1042"/>
        <v/>
      </c>
      <c r="DK547" s="11" t="str">
        <f t="shared" si="1043"/>
        <v/>
      </c>
      <c r="DL547" s="11" t="str">
        <f t="shared" si="1044"/>
        <v/>
      </c>
      <c r="DM547" s="11" t="str">
        <f t="shared" si="1045"/>
        <v/>
      </c>
      <c r="DN547" s="11" t="str">
        <f t="shared" si="1046"/>
        <v/>
      </c>
      <c r="DO547" s="11" t="str">
        <f t="shared" si="1047"/>
        <v/>
      </c>
      <c r="DP547" s="11" t="str">
        <f t="shared" si="1048"/>
        <v/>
      </c>
      <c r="DQ547" s="11" t="str">
        <f t="shared" si="1049"/>
        <v/>
      </c>
      <c r="DR547" s="11" t="str">
        <f t="shared" si="1050"/>
        <v/>
      </c>
      <c r="DS547" s="11" t="str">
        <f t="shared" si="1051"/>
        <v/>
      </c>
      <c r="DT547" s="11" t="str">
        <f t="shared" si="1052"/>
        <v/>
      </c>
      <c r="DU547" s="11" t="str">
        <f t="shared" si="1053"/>
        <v/>
      </c>
      <c r="DV547" s="11" t="str">
        <f t="shared" si="1054"/>
        <v/>
      </c>
      <c r="DW547" s="11" t="str">
        <f t="shared" si="1055"/>
        <v/>
      </c>
      <c r="DX547" s="11" t="str">
        <f t="shared" si="1056"/>
        <v/>
      </c>
      <c r="DY547" s="11" t="str">
        <f t="shared" si="1057"/>
        <v/>
      </c>
      <c r="DZ547" s="11" t="str">
        <f t="shared" si="1058"/>
        <v/>
      </c>
      <c r="EA547" s="5">
        <v>1936</v>
      </c>
      <c r="EB547" s="13" t="str">
        <f t="shared" si="1059"/>
        <v/>
      </c>
      <c r="EC547" s="13" t="str">
        <f t="shared" si="1060"/>
        <v/>
      </c>
      <c r="ED547" s="13" t="str">
        <f t="shared" si="1061"/>
        <v/>
      </c>
      <c r="EE547" s="13">
        <f t="shared" si="1062"/>
        <v>1</v>
      </c>
      <c r="EF547" s="13" t="str">
        <f t="shared" si="1063"/>
        <v/>
      </c>
      <c r="EG547" s="13" t="str">
        <f t="shared" si="1064"/>
        <v/>
      </c>
      <c r="EH547" s="13" t="str">
        <f t="shared" si="1065"/>
        <v/>
      </c>
      <c r="EI547" s="13">
        <f t="shared" si="1066"/>
        <v>1</v>
      </c>
      <c r="EJ547" s="13" t="str">
        <f t="shared" si="1067"/>
        <v/>
      </c>
      <c r="EK547" s="13" t="str">
        <f t="shared" si="1068"/>
        <v/>
      </c>
      <c r="EL547" s="13" t="str">
        <f t="shared" si="1069"/>
        <v/>
      </c>
      <c r="EM547" s="13" t="str">
        <f t="shared" si="1070"/>
        <v/>
      </c>
      <c r="EN547" s="13" t="str">
        <f t="shared" si="1071"/>
        <v/>
      </c>
      <c r="EO547" s="13" t="str">
        <f t="shared" si="1072"/>
        <v/>
      </c>
      <c r="EP547" s="13" t="str">
        <f t="shared" si="1073"/>
        <v/>
      </c>
      <c r="EQ547" s="13" t="str">
        <f t="shared" si="1074"/>
        <v/>
      </c>
      <c r="ER547" s="13" t="str">
        <f t="shared" si="1075"/>
        <v/>
      </c>
      <c r="ES547" s="13" t="str">
        <f t="shared" si="1076"/>
        <v/>
      </c>
      <c r="ET547" s="13">
        <f t="shared" si="1077"/>
        <v>1</v>
      </c>
      <c r="EU547" s="13" t="str">
        <f t="shared" si="1078"/>
        <v/>
      </c>
      <c r="EV547" s="13" t="str">
        <f t="shared" si="1079"/>
        <v/>
      </c>
      <c r="EW547" s="13" t="str">
        <f t="shared" si="1080"/>
        <v/>
      </c>
      <c r="EX547" s="13" t="str">
        <f t="shared" si="1081"/>
        <v/>
      </c>
      <c r="EY547" s="13">
        <f t="shared" si="1082"/>
        <v>1</v>
      </c>
      <c r="EZ547" s="13">
        <f t="shared" si="1083"/>
        <v>1</v>
      </c>
      <c r="FA547" s="13" t="str">
        <f t="shared" si="1084"/>
        <v/>
      </c>
      <c r="FB547" s="13" t="str">
        <f t="shared" si="1085"/>
        <v/>
      </c>
      <c r="FC547" s="13" t="str">
        <f t="shared" si="1086"/>
        <v/>
      </c>
      <c r="FD547" s="13" t="str">
        <f t="shared" si="1087"/>
        <v/>
      </c>
      <c r="FE547" s="13" t="str">
        <f t="shared" si="998"/>
        <v/>
      </c>
      <c r="FF547" s="13">
        <f>SUM($EB555:FE555)</f>
        <v>2</v>
      </c>
      <c r="FG547" s="5">
        <v>1936</v>
      </c>
      <c r="FH547" s="11" t="str">
        <f t="shared" si="1088"/>
        <v/>
      </c>
      <c r="FI547" s="11" t="str">
        <f t="shared" si="1089"/>
        <v/>
      </c>
      <c r="FJ547" s="11" t="str">
        <f t="shared" si="1090"/>
        <v/>
      </c>
      <c r="FK547" s="11" t="str">
        <f t="shared" si="1091"/>
        <v/>
      </c>
      <c r="FL547" s="11" t="str">
        <f t="shared" si="1092"/>
        <v/>
      </c>
      <c r="FM547" s="11" t="str">
        <f t="shared" si="1093"/>
        <v/>
      </c>
      <c r="FN547" s="11" t="str">
        <f t="shared" si="1094"/>
        <v/>
      </c>
      <c r="FO547" s="11" t="str">
        <f t="shared" si="1095"/>
        <v/>
      </c>
      <c r="FP547" s="11" t="str">
        <f t="shared" si="1096"/>
        <v/>
      </c>
      <c r="FQ547" s="11" t="str">
        <f t="shared" si="1097"/>
        <v/>
      </c>
      <c r="FR547" s="11" t="str">
        <f t="shared" si="1098"/>
        <v/>
      </c>
      <c r="FS547" s="11" t="str">
        <f t="shared" si="1099"/>
        <v/>
      </c>
      <c r="FT547" s="11" t="str">
        <f t="shared" si="1100"/>
        <v/>
      </c>
      <c r="FU547" s="11" t="str">
        <f t="shared" si="1101"/>
        <v/>
      </c>
      <c r="FV547" s="11" t="str">
        <f t="shared" si="1102"/>
        <v/>
      </c>
      <c r="FW547" s="11" t="str">
        <f t="shared" si="1103"/>
        <v/>
      </c>
      <c r="FX547" s="11" t="str">
        <f t="shared" si="1104"/>
        <v/>
      </c>
      <c r="FY547" s="11" t="str">
        <f t="shared" si="1105"/>
        <v/>
      </c>
      <c r="FZ547" s="11" t="str">
        <f t="shared" si="1106"/>
        <v/>
      </c>
      <c r="GA547" s="11" t="str">
        <f t="shared" si="1107"/>
        <v/>
      </c>
      <c r="GB547" s="11" t="str">
        <f t="shared" si="1108"/>
        <v/>
      </c>
      <c r="GC547" s="11" t="str">
        <f t="shared" si="1109"/>
        <v/>
      </c>
      <c r="GD547" s="11" t="str">
        <f t="shared" si="1110"/>
        <v/>
      </c>
      <c r="GE547" s="11" t="str">
        <f t="shared" si="1111"/>
        <v/>
      </c>
      <c r="GF547" s="11">
        <f t="shared" si="1112"/>
        <v>1936</v>
      </c>
      <c r="GG547" s="11" t="str">
        <f t="shared" si="1113"/>
        <v/>
      </c>
      <c r="GH547" s="11" t="str">
        <f t="shared" si="1114"/>
        <v/>
      </c>
      <c r="GI547" s="11" t="str">
        <f t="shared" si="1115"/>
        <v/>
      </c>
      <c r="GJ547" s="11" t="str">
        <f t="shared" si="1116"/>
        <v/>
      </c>
      <c r="GK547" s="11" t="str">
        <f t="shared" si="1117"/>
        <v/>
      </c>
      <c r="GL547" s="37">
        <v>1936</v>
      </c>
    </row>
    <row r="548" spans="1:194">
      <c r="A548" s="5">
        <v>1936</v>
      </c>
      <c r="B548" s="7">
        <v>45</v>
      </c>
      <c r="C548" s="7">
        <v>43</v>
      </c>
      <c r="D548" s="7">
        <v>34</v>
      </c>
      <c r="E548" s="7">
        <v>29</v>
      </c>
      <c r="F548" s="7">
        <v>40</v>
      </c>
      <c r="G548" s="8">
        <v>57</v>
      </c>
      <c r="H548" s="7">
        <v>47</v>
      </c>
      <c r="I548" s="7">
        <v>32</v>
      </c>
      <c r="J548" s="7">
        <v>37</v>
      </c>
      <c r="K548" s="7">
        <v>43</v>
      </c>
      <c r="L548" s="8">
        <v>42</v>
      </c>
      <c r="M548" s="7">
        <v>37</v>
      </c>
      <c r="N548" s="7">
        <v>39</v>
      </c>
      <c r="O548" s="7">
        <v>33</v>
      </c>
      <c r="P548" s="7">
        <v>54</v>
      </c>
      <c r="Q548" s="8">
        <v>43</v>
      </c>
      <c r="R548" s="7">
        <v>34</v>
      </c>
      <c r="S548" s="7">
        <v>41</v>
      </c>
      <c r="T548" s="7">
        <v>30</v>
      </c>
      <c r="U548" s="7">
        <v>36</v>
      </c>
      <c r="V548" s="8">
        <v>53</v>
      </c>
      <c r="W548" s="7">
        <v>40</v>
      </c>
      <c r="X548" s="7">
        <v>34</v>
      </c>
      <c r="Y548" s="7">
        <v>32</v>
      </c>
      <c r="Z548" s="7">
        <v>30</v>
      </c>
      <c r="AA548" s="8">
        <v>49</v>
      </c>
      <c r="AB548" s="7">
        <v>41</v>
      </c>
      <c r="AC548" s="7">
        <v>38</v>
      </c>
      <c r="AD548" s="7">
        <v>60</v>
      </c>
      <c r="AE548" s="7">
        <v>55</v>
      </c>
      <c r="AF548" s="942"/>
      <c r="AG548" s="360">
        <f t="shared" si="997"/>
        <v>1228</v>
      </c>
      <c r="AH548" s="10">
        <f t="shared" si="962"/>
        <v>40.93333333333333</v>
      </c>
      <c r="AI548" s="11">
        <f t="shared" si="963"/>
        <v>60</v>
      </c>
      <c r="AJ548" s="12">
        <f t="shared" si="964"/>
        <v>29</v>
      </c>
      <c r="AK548" s="5">
        <v>1935</v>
      </c>
      <c r="AL548" s="13" t="str">
        <f t="shared" si="1118"/>
        <v/>
      </c>
      <c r="AM548" s="13" t="str">
        <f t="shared" si="1119"/>
        <v/>
      </c>
      <c r="AN548" s="13" t="str">
        <f t="shared" si="1120"/>
        <v/>
      </c>
      <c r="AO548" s="13" t="str">
        <f t="shared" si="1121"/>
        <v/>
      </c>
      <c r="AP548" s="13" t="str">
        <f t="shared" si="1122"/>
        <v/>
      </c>
      <c r="AQ548" s="13" t="str">
        <f t="shared" si="1123"/>
        <v/>
      </c>
      <c r="AR548" s="13" t="str">
        <f t="shared" si="1124"/>
        <v/>
      </c>
      <c r="AS548" s="13" t="str">
        <f t="shared" si="1125"/>
        <v/>
      </c>
      <c r="AT548" s="13" t="str">
        <f t="shared" si="1126"/>
        <v/>
      </c>
      <c r="AU548" s="13" t="str">
        <f t="shared" si="1127"/>
        <v/>
      </c>
      <c r="AV548" s="13" t="str">
        <f t="shared" si="1128"/>
        <v/>
      </c>
      <c r="AW548" s="13" t="str">
        <f t="shared" si="1129"/>
        <v/>
      </c>
      <c r="AX548" s="13" t="str">
        <f t="shared" si="1130"/>
        <v/>
      </c>
      <c r="AY548" s="13" t="str">
        <f t="shared" si="1131"/>
        <v/>
      </c>
      <c r="AZ548" s="13" t="str">
        <f t="shared" si="1132"/>
        <v/>
      </c>
      <c r="BA548" s="13" t="str">
        <f t="shared" si="1133"/>
        <v/>
      </c>
      <c r="BB548" s="13" t="str">
        <f t="shared" si="1134"/>
        <v/>
      </c>
      <c r="BC548" s="13" t="str">
        <f t="shared" si="1135"/>
        <v/>
      </c>
      <c r="BD548" s="13" t="str">
        <f t="shared" si="1136"/>
        <v/>
      </c>
      <c r="BE548" s="13" t="str">
        <f t="shared" si="1137"/>
        <v/>
      </c>
      <c r="BF548" s="13" t="str">
        <f t="shared" si="1138"/>
        <v/>
      </c>
      <c r="BG548" s="13" t="str">
        <f t="shared" si="1139"/>
        <v/>
      </c>
      <c r="BH548" s="13" t="str">
        <f t="shared" si="1140"/>
        <v/>
      </c>
      <c r="BI548" s="13" t="str">
        <f t="shared" si="1141"/>
        <v/>
      </c>
      <c r="BJ548" s="13" t="str">
        <f t="shared" si="1142"/>
        <v/>
      </c>
      <c r="BK548" s="13" t="str">
        <f t="shared" si="1143"/>
        <v/>
      </c>
      <c r="BL548" s="13" t="str">
        <f t="shared" si="1144"/>
        <v/>
      </c>
      <c r="BM548" s="13" t="str">
        <f t="shared" si="1145"/>
        <v/>
      </c>
      <c r="BN548" s="13" t="str">
        <f t="shared" si="1146"/>
        <v/>
      </c>
      <c r="BO548" s="13" t="str">
        <f t="shared" si="1147"/>
        <v/>
      </c>
      <c r="BP548" s="13">
        <f t="shared" si="996"/>
        <v>0</v>
      </c>
      <c r="BQ548" s="5">
        <v>1937</v>
      </c>
      <c r="BR548" s="11" t="str">
        <f t="shared" si="999"/>
        <v/>
      </c>
      <c r="BS548" s="11" t="str">
        <f t="shared" si="1000"/>
        <v/>
      </c>
      <c r="BT548" s="11" t="str">
        <f t="shared" si="1001"/>
        <v/>
      </c>
      <c r="BU548" s="11" t="str">
        <f t="shared" si="1002"/>
        <v/>
      </c>
      <c r="BV548" s="11" t="str">
        <f t="shared" si="1003"/>
        <v/>
      </c>
      <c r="BW548" s="11" t="str">
        <f t="shared" si="1004"/>
        <v/>
      </c>
      <c r="BX548" s="11" t="str">
        <f t="shared" si="1005"/>
        <v/>
      </c>
      <c r="BY548" s="11" t="str">
        <f t="shared" si="1006"/>
        <v/>
      </c>
      <c r="BZ548" s="11" t="str">
        <f t="shared" si="1007"/>
        <v/>
      </c>
      <c r="CA548" s="11" t="str">
        <f t="shared" si="1008"/>
        <v/>
      </c>
      <c r="CB548" s="11" t="str">
        <f t="shared" si="1009"/>
        <v/>
      </c>
      <c r="CC548" s="11" t="str">
        <f t="shared" si="1010"/>
        <v/>
      </c>
      <c r="CD548" s="11" t="str">
        <f t="shared" si="1011"/>
        <v/>
      </c>
      <c r="CE548" s="11" t="str">
        <f t="shared" si="1012"/>
        <v/>
      </c>
      <c r="CF548" s="11" t="str">
        <f t="shared" si="1013"/>
        <v/>
      </c>
      <c r="CG548" s="11" t="str">
        <f t="shared" si="1014"/>
        <v/>
      </c>
      <c r="CH548" s="11" t="str">
        <f t="shared" si="1015"/>
        <v/>
      </c>
      <c r="CI548" s="11" t="str">
        <f t="shared" si="1016"/>
        <v/>
      </c>
      <c r="CJ548" s="11" t="str">
        <f t="shared" si="1017"/>
        <v/>
      </c>
      <c r="CK548" s="11" t="str">
        <f t="shared" si="1018"/>
        <v/>
      </c>
      <c r="CL548" s="11" t="str">
        <f t="shared" si="1019"/>
        <v/>
      </c>
      <c r="CM548" s="11" t="str">
        <f t="shared" si="1020"/>
        <v/>
      </c>
      <c r="CN548" s="11" t="str">
        <f t="shared" si="1021"/>
        <v/>
      </c>
      <c r="CO548" s="11" t="str">
        <f t="shared" si="1022"/>
        <v/>
      </c>
      <c r="CP548" s="11" t="str">
        <f t="shared" si="1023"/>
        <v/>
      </c>
      <c r="CQ548" s="11" t="str">
        <f t="shared" si="1024"/>
        <v/>
      </c>
      <c r="CR548" s="11" t="str">
        <f t="shared" si="1025"/>
        <v/>
      </c>
      <c r="CS548" s="11" t="str">
        <f t="shared" si="1026"/>
        <v/>
      </c>
      <c r="CT548" s="11" t="str">
        <f t="shared" si="1027"/>
        <v/>
      </c>
      <c r="CU548" s="11" t="str">
        <f t="shared" si="1028"/>
        <v/>
      </c>
      <c r="CV548" s="5">
        <v>1937</v>
      </c>
      <c r="CW548" s="11" t="str">
        <f t="shared" si="1029"/>
        <v/>
      </c>
      <c r="CX548" s="11" t="str">
        <f t="shared" si="1030"/>
        <v/>
      </c>
      <c r="CY548" s="11" t="str">
        <f t="shared" si="1031"/>
        <v/>
      </c>
      <c r="CZ548" s="11" t="str">
        <f t="shared" si="1032"/>
        <v/>
      </c>
      <c r="DA548" s="11" t="str">
        <f t="shared" si="1033"/>
        <v/>
      </c>
      <c r="DB548" s="11" t="str">
        <f t="shared" si="1034"/>
        <v/>
      </c>
      <c r="DC548" s="11" t="str">
        <f t="shared" si="1035"/>
        <v/>
      </c>
      <c r="DD548" s="11" t="str">
        <f t="shared" si="1036"/>
        <v/>
      </c>
      <c r="DE548" s="11" t="str">
        <f t="shared" si="1037"/>
        <v/>
      </c>
      <c r="DF548" s="11" t="str">
        <f t="shared" si="1038"/>
        <v/>
      </c>
      <c r="DG548" s="11" t="str">
        <f t="shared" si="1039"/>
        <v/>
      </c>
      <c r="DH548" s="11" t="str">
        <f t="shared" si="1040"/>
        <v/>
      </c>
      <c r="DI548" s="11" t="str">
        <f t="shared" si="1041"/>
        <v/>
      </c>
      <c r="DJ548" s="11" t="str">
        <f t="shared" si="1042"/>
        <v/>
      </c>
      <c r="DK548" s="11" t="str">
        <f t="shared" si="1043"/>
        <v/>
      </c>
      <c r="DL548" s="11" t="str">
        <f t="shared" si="1044"/>
        <v/>
      </c>
      <c r="DM548" s="11" t="str">
        <f t="shared" si="1045"/>
        <v/>
      </c>
      <c r="DN548" s="11" t="str">
        <f t="shared" si="1046"/>
        <v/>
      </c>
      <c r="DO548" s="11" t="str">
        <f t="shared" si="1047"/>
        <v/>
      </c>
      <c r="DP548" s="11" t="str">
        <f t="shared" si="1048"/>
        <v/>
      </c>
      <c r="DQ548" s="11" t="str">
        <f t="shared" si="1049"/>
        <v/>
      </c>
      <c r="DR548" s="11" t="str">
        <f t="shared" si="1050"/>
        <v/>
      </c>
      <c r="DS548" s="11" t="str">
        <f t="shared" si="1051"/>
        <v/>
      </c>
      <c r="DT548" s="11" t="str">
        <f t="shared" si="1052"/>
        <v/>
      </c>
      <c r="DU548" s="11" t="str">
        <f t="shared" si="1053"/>
        <v/>
      </c>
      <c r="DV548" s="11" t="str">
        <f t="shared" si="1054"/>
        <v/>
      </c>
      <c r="DW548" s="11" t="str">
        <f t="shared" si="1055"/>
        <v/>
      </c>
      <c r="DX548" s="11" t="str">
        <f t="shared" si="1056"/>
        <v/>
      </c>
      <c r="DY548" s="11" t="str">
        <f t="shared" si="1057"/>
        <v/>
      </c>
      <c r="DZ548" s="11" t="str">
        <f t="shared" si="1058"/>
        <v/>
      </c>
      <c r="EA548" s="5">
        <v>1937</v>
      </c>
      <c r="EB548" s="13">
        <f t="shared" si="1059"/>
        <v>1</v>
      </c>
      <c r="EC548" s="13" t="str">
        <f t="shared" si="1060"/>
        <v/>
      </c>
      <c r="ED548" s="13" t="str">
        <f t="shared" si="1061"/>
        <v/>
      </c>
      <c r="EE548" s="13" t="str">
        <f t="shared" si="1062"/>
        <v/>
      </c>
      <c r="EF548" s="13" t="str">
        <f t="shared" si="1063"/>
        <v/>
      </c>
      <c r="EG548" s="13" t="str">
        <f t="shared" si="1064"/>
        <v/>
      </c>
      <c r="EH548" s="13" t="str">
        <f t="shared" si="1065"/>
        <v/>
      </c>
      <c r="EI548" s="13" t="str">
        <f t="shared" si="1066"/>
        <v/>
      </c>
      <c r="EJ548" s="13" t="str">
        <f t="shared" si="1067"/>
        <v/>
      </c>
      <c r="EK548" s="13" t="str">
        <f t="shared" si="1068"/>
        <v/>
      </c>
      <c r="EL548" s="13">
        <f t="shared" si="1069"/>
        <v>1</v>
      </c>
      <c r="EM548" s="13" t="str">
        <f t="shared" si="1070"/>
        <v/>
      </c>
      <c r="EN548" s="13">
        <f t="shared" si="1071"/>
        <v>1</v>
      </c>
      <c r="EO548" s="13" t="str">
        <f t="shared" si="1072"/>
        <v/>
      </c>
      <c r="EP548" s="13" t="str">
        <f t="shared" si="1073"/>
        <v/>
      </c>
      <c r="EQ548" s="13" t="str">
        <f t="shared" si="1074"/>
        <v/>
      </c>
      <c r="ER548" s="13" t="str">
        <f t="shared" si="1075"/>
        <v/>
      </c>
      <c r="ES548" s="13" t="str">
        <f t="shared" si="1076"/>
        <v/>
      </c>
      <c r="ET548" s="13" t="str">
        <f t="shared" si="1077"/>
        <v/>
      </c>
      <c r="EU548" s="13" t="str">
        <f t="shared" si="1078"/>
        <v/>
      </c>
      <c r="EV548" s="13" t="str">
        <f t="shared" si="1079"/>
        <v/>
      </c>
      <c r="EW548" s="13" t="str">
        <f t="shared" si="1080"/>
        <v/>
      </c>
      <c r="EX548" s="13" t="str">
        <f t="shared" si="1081"/>
        <v/>
      </c>
      <c r="EY548" s="13" t="str">
        <f t="shared" si="1082"/>
        <v/>
      </c>
      <c r="EZ548" s="13" t="str">
        <f t="shared" si="1083"/>
        <v/>
      </c>
      <c r="FA548" s="13" t="str">
        <f t="shared" si="1084"/>
        <v/>
      </c>
      <c r="FB548" s="13" t="str">
        <f t="shared" si="1085"/>
        <v/>
      </c>
      <c r="FC548" s="13" t="str">
        <f t="shared" si="1086"/>
        <v/>
      </c>
      <c r="FD548" s="13" t="str">
        <f t="shared" si="1087"/>
        <v/>
      </c>
      <c r="FE548" s="13" t="str">
        <f t="shared" si="998"/>
        <v/>
      </c>
      <c r="FF548" s="13">
        <f>SUM($EB556:FE556)</f>
        <v>1</v>
      </c>
      <c r="FG548" s="5">
        <v>1937</v>
      </c>
      <c r="FH548" s="11" t="str">
        <f t="shared" si="1088"/>
        <v/>
      </c>
      <c r="FI548" s="11" t="str">
        <f t="shared" si="1089"/>
        <v/>
      </c>
      <c r="FJ548" s="11" t="str">
        <f t="shared" si="1090"/>
        <v/>
      </c>
      <c r="FK548" s="11" t="str">
        <f t="shared" si="1091"/>
        <v/>
      </c>
      <c r="FL548" s="11" t="str">
        <f t="shared" si="1092"/>
        <v/>
      </c>
      <c r="FM548" s="11" t="str">
        <f t="shared" si="1093"/>
        <v/>
      </c>
      <c r="FN548" s="11" t="str">
        <f t="shared" si="1094"/>
        <v/>
      </c>
      <c r="FO548" s="11" t="str">
        <f t="shared" si="1095"/>
        <v/>
      </c>
      <c r="FP548" s="11" t="str">
        <f t="shared" si="1096"/>
        <v/>
      </c>
      <c r="FQ548" s="11" t="str">
        <f t="shared" si="1097"/>
        <v/>
      </c>
      <c r="FR548" s="11" t="str">
        <f t="shared" si="1098"/>
        <v/>
      </c>
      <c r="FS548" s="11" t="str">
        <f t="shared" si="1099"/>
        <v/>
      </c>
      <c r="FT548" s="11" t="str">
        <f t="shared" si="1100"/>
        <v/>
      </c>
      <c r="FU548" s="11" t="str">
        <f t="shared" si="1101"/>
        <v/>
      </c>
      <c r="FV548" s="11" t="str">
        <f t="shared" si="1102"/>
        <v/>
      </c>
      <c r="FW548" s="11" t="str">
        <f t="shared" si="1103"/>
        <v/>
      </c>
      <c r="FX548" s="11" t="str">
        <f t="shared" si="1104"/>
        <v/>
      </c>
      <c r="FY548" s="11" t="str">
        <f t="shared" si="1105"/>
        <v/>
      </c>
      <c r="FZ548" s="11" t="str">
        <f t="shared" si="1106"/>
        <v/>
      </c>
      <c r="GA548" s="11" t="str">
        <f t="shared" si="1107"/>
        <v/>
      </c>
      <c r="GB548" s="11" t="str">
        <f t="shared" si="1108"/>
        <v/>
      </c>
      <c r="GC548" s="11" t="str">
        <f t="shared" si="1109"/>
        <v/>
      </c>
      <c r="GD548" s="11" t="str">
        <f t="shared" si="1110"/>
        <v/>
      </c>
      <c r="GE548" s="11" t="str">
        <f t="shared" si="1111"/>
        <v/>
      </c>
      <c r="GF548" s="11" t="str">
        <f t="shared" si="1112"/>
        <v/>
      </c>
      <c r="GG548" s="11" t="str">
        <f t="shared" si="1113"/>
        <v/>
      </c>
      <c r="GH548" s="11" t="str">
        <f t="shared" si="1114"/>
        <v/>
      </c>
      <c r="GI548" s="11" t="str">
        <f t="shared" si="1115"/>
        <v/>
      </c>
      <c r="GJ548" s="11" t="str">
        <f t="shared" si="1116"/>
        <v/>
      </c>
      <c r="GK548" s="11" t="str">
        <f t="shared" si="1117"/>
        <v/>
      </c>
      <c r="GL548" s="37">
        <v>1937</v>
      </c>
    </row>
    <row r="549" spans="1:194">
      <c r="A549" s="5">
        <v>1937</v>
      </c>
      <c r="B549" s="7">
        <v>32</v>
      </c>
      <c r="C549" s="7">
        <v>46</v>
      </c>
      <c r="D549" s="7">
        <v>40</v>
      </c>
      <c r="E549" s="7">
        <v>38</v>
      </c>
      <c r="F549" s="7">
        <v>52</v>
      </c>
      <c r="G549" s="8">
        <v>45</v>
      </c>
      <c r="H549" s="7">
        <v>43</v>
      </c>
      <c r="I549" s="7">
        <v>44</v>
      </c>
      <c r="J549" s="7">
        <v>43</v>
      </c>
      <c r="K549" s="7">
        <v>36</v>
      </c>
      <c r="L549" s="8">
        <v>31</v>
      </c>
      <c r="M549" s="7">
        <v>34</v>
      </c>
      <c r="N549" s="7">
        <v>30</v>
      </c>
      <c r="O549" s="7">
        <v>55</v>
      </c>
      <c r="P549" s="7">
        <v>52</v>
      </c>
      <c r="Q549" s="8">
        <v>40</v>
      </c>
      <c r="R549" s="7">
        <v>37</v>
      </c>
      <c r="S549" s="7">
        <v>45</v>
      </c>
      <c r="T549" s="7">
        <v>46</v>
      </c>
      <c r="U549" s="7">
        <v>42</v>
      </c>
      <c r="V549" s="8">
        <v>59</v>
      </c>
      <c r="W549" s="7">
        <v>47</v>
      </c>
      <c r="X549" s="7">
        <v>39</v>
      </c>
      <c r="Y549" s="7">
        <v>46</v>
      </c>
      <c r="Z549" s="7">
        <v>46</v>
      </c>
      <c r="AA549" s="8">
        <v>48</v>
      </c>
      <c r="AB549" s="7">
        <v>46</v>
      </c>
      <c r="AC549" s="7">
        <v>49</v>
      </c>
      <c r="AD549" s="7">
        <v>51</v>
      </c>
      <c r="AE549" s="7">
        <v>40</v>
      </c>
      <c r="AF549" s="942"/>
      <c r="AG549" s="360">
        <f t="shared" si="997"/>
        <v>1302</v>
      </c>
      <c r="AH549" s="10">
        <f t="shared" si="962"/>
        <v>43.4</v>
      </c>
      <c r="AI549" s="11">
        <f t="shared" si="963"/>
        <v>59</v>
      </c>
      <c r="AJ549" s="12">
        <f t="shared" si="964"/>
        <v>30</v>
      </c>
      <c r="AK549" s="5">
        <v>1936</v>
      </c>
      <c r="AL549" s="13" t="str">
        <f t="shared" si="1118"/>
        <v/>
      </c>
      <c r="AM549" s="13" t="str">
        <f t="shared" si="1119"/>
        <v/>
      </c>
      <c r="AN549" s="13" t="str">
        <f t="shared" si="1120"/>
        <v/>
      </c>
      <c r="AO549" s="13" t="str">
        <f t="shared" si="1121"/>
        <v/>
      </c>
      <c r="AP549" s="13" t="str">
        <f t="shared" si="1122"/>
        <v/>
      </c>
      <c r="AQ549" s="13" t="str">
        <f t="shared" si="1123"/>
        <v/>
      </c>
      <c r="AR549" s="13" t="str">
        <f t="shared" si="1124"/>
        <v/>
      </c>
      <c r="AS549" s="13" t="str">
        <f t="shared" si="1125"/>
        <v/>
      </c>
      <c r="AT549" s="13" t="str">
        <f t="shared" si="1126"/>
        <v/>
      </c>
      <c r="AU549" s="13" t="str">
        <f t="shared" si="1127"/>
        <v/>
      </c>
      <c r="AV549" s="13" t="str">
        <f t="shared" si="1128"/>
        <v/>
      </c>
      <c r="AW549" s="13" t="str">
        <f t="shared" si="1129"/>
        <v/>
      </c>
      <c r="AX549" s="13" t="str">
        <f t="shared" si="1130"/>
        <v/>
      </c>
      <c r="AY549" s="13" t="str">
        <f t="shared" si="1131"/>
        <v/>
      </c>
      <c r="AZ549" s="13" t="str">
        <f t="shared" si="1132"/>
        <v/>
      </c>
      <c r="BA549" s="13" t="str">
        <f t="shared" si="1133"/>
        <v/>
      </c>
      <c r="BB549" s="13" t="str">
        <f t="shared" si="1134"/>
        <v/>
      </c>
      <c r="BC549" s="13" t="str">
        <f t="shared" si="1135"/>
        <v/>
      </c>
      <c r="BD549" s="13" t="str">
        <f t="shared" si="1136"/>
        <v/>
      </c>
      <c r="BE549" s="13" t="str">
        <f t="shared" si="1137"/>
        <v/>
      </c>
      <c r="BF549" s="13" t="str">
        <f t="shared" si="1138"/>
        <v/>
      </c>
      <c r="BG549" s="13" t="str">
        <f t="shared" si="1139"/>
        <v/>
      </c>
      <c r="BH549" s="13" t="str">
        <f t="shared" si="1140"/>
        <v/>
      </c>
      <c r="BI549" s="13" t="str">
        <f t="shared" si="1141"/>
        <v/>
      </c>
      <c r="BJ549" s="13" t="str">
        <f t="shared" si="1142"/>
        <v/>
      </c>
      <c r="BK549" s="13" t="str">
        <f t="shared" si="1143"/>
        <v/>
      </c>
      <c r="BL549" s="13" t="str">
        <f t="shared" si="1144"/>
        <v/>
      </c>
      <c r="BM549" s="13" t="str">
        <f t="shared" si="1145"/>
        <v/>
      </c>
      <c r="BN549" s="13" t="str">
        <f t="shared" si="1146"/>
        <v/>
      </c>
      <c r="BO549" s="13" t="str">
        <f t="shared" si="1147"/>
        <v/>
      </c>
      <c r="BP549" s="13">
        <f t="shared" si="996"/>
        <v>0</v>
      </c>
      <c r="BQ549" s="5">
        <v>1938</v>
      </c>
      <c r="BR549" s="11" t="str">
        <f t="shared" si="999"/>
        <v/>
      </c>
      <c r="BS549" s="11" t="str">
        <f t="shared" si="1000"/>
        <v/>
      </c>
      <c r="BT549" s="11" t="str">
        <f t="shared" si="1001"/>
        <v/>
      </c>
      <c r="BU549" s="11" t="str">
        <f t="shared" si="1002"/>
        <v/>
      </c>
      <c r="BV549" s="11" t="str">
        <f t="shared" si="1003"/>
        <v/>
      </c>
      <c r="BW549" s="11" t="str">
        <f t="shared" si="1004"/>
        <v/>
      </c>
      <c r="BX549" s="11" t="str">
        <f t="shared" si="1005"/>
        <v/>
      </c>
      <c r="BY549" s="11" t="str">
        <f t="shared" si="1006"/>
        <v/>
      </c>
      <c r="BZ549" s="11" t="str">
        <f t="shared" si="1007"/>
        <v/>
      </c>
      <c r="CA549" s="11" t="str">
        <f t="shared" si="1008"/>
        <v/>
      </c>
      <c r="CB549" s="11" t="str">
        <f t="shared" si="1009"/>
        <v/>
      </c>
      <c r="CC549" s="11" t="str">
        <f t="shared" si="1010"/>
        <v/>
      </c>
      <c r="CD549" s="11" t="str">
        <f t="shared" si="1011"/>
        <v/>
      </c>
      <c r="CE549" s="11" t="str">
        <f t="shared" si="1012"/>
        <v/>
      </c>
      <c r="CF549" s="11" t="str">
        <f t="shared" si="1013"/>
        <v/>
      </c>
      <c r="CG549" s="11" t="str">
        <f t="shared" si="1014"/>
        <v/>
      </c>
      <c r="CH549" s="11" t="str">
        <f t="shared" si="1015"/>
        <v/>
      </c>
      <c r="CI549" s="11" t="str">
        <f t="shared" si="1016"/>
        <v/>
      </c>
      <c r="CJ549" s="11" t="str">
        <f t="shared" si="1017"/>
        <v/>
      </c>
      <c r="CK549" s="11" t="str">
        <f t="shared" si="1018"/>
        <v/>
      </c>
      <c r="CL549" s="11" t="str">
        <f t="shared" si="1019"/>
        <v/>
      </c>
      <c r="CM549" s="11" t="str">
        <f t="shared" si="1020"/>
        <v/>
      </c>
      <c r="CN549" s="11" t="str">
        <f t="shared" si="1021"/>
        <v/>
      </c>
      <c r="CO549" s="11" t="str">
        <f t="shared" si="1022"/>
        <v/>
      </c>
      <c r="CP549" s="11" t="str">
        <f t="shared" si="1023"/>
        <v/>
      </c>
      <c r="CQ549" s="11" t="str">
        <f t="shared" si="1024"/>
        <v/>
      </c>
      <c r="CR549" s="11" t="str">
        <f t="shared" si="1025"/>
        <v/>
      </c>
      <c r="CS549" s="11" t="str">
        <f t="shared" si="1026"/>
        <v/>
      </c>
      <c r="CT549" s="11" t="str">
        <f t="shared" si="1027"/>
        <v/>
      </c>
      <c r="CU549" s="11" t="str">
        <f t="shared" si="1028"/>
        <v/>
      </c>
      <c r="CV549" s="5">
        <v>1938</v>
      </c>
      <c r="CW549" s="11" t="str">
        <f t="shared" si="1029"/>
        <v/>
      </c>
      <c r="CX549" s="11" t="str">
        <f t="shared" si="1030"/>
        <v/>
      </c>
      <c r="CY549" s="11" t="str">
        <f t="shared" si="1031"/>
        <v/>
      </c>
      <c r="CZ549" s="11" t="str">
        <f t="shared" si="1032"/>
        <v/>
      </c>
      <c r="DA549" s="11" t="str">
        <f t="shared" si="1033"/>
        <v/>
      </c>
      <c r="DB549" s="11" t="str">
        <f t="shared" si="1034"/>
        <v/>
      </c>
      <c r="DC549" s="11" t="str">
        <f t="shared" si="1035"/>
        <v/>
      </c>
      <c r="DD549" s="11" t="str">
        <f t="shared" si="1036"/>
        <v/>
      </c>
      <c r="DE549" s="11" t="str">
        <f t="shared" si="1037"/>
        <v/>
      </c>
      <c r="DF549" s="11" t="str">
        <f t="shared" si="1038"/>
        <v/>
      </c>
      <c r="DG549" s="11" t="str">
        <f t="shared" si="1039"/>
        <v/>
      </c>
      <c r="DH549" s="11" t="str">
        <f t="shared" si="1040"/>
        <v/>
      </c>
      <c r="DI549" s="11" t="str">
        <f t="shared" si="1041"/>
        <v/>
      </c>
      <c r="DJ549" s="11" t="str">
        <f t="shared" si="1042"/>
        <v/>
      </c>
      <c r="DK549" s="11" t="str">
        <f t="shared" si="1043"/>
        <v/>
      </c>
      <c r="DL549" s="11" t="str">
        <f t="shared" si="1044"/>
        <v/>
      </c>
      <c r="DM549" s="11" t="str">
        <f t="shared" si="1045"/>
        <v/>
      </c>
      <c r="DN549" s="11" t="str">
        <f t="shared" si="1046"/>
        <v/>
      </c>
      <c r="DO549" s="11" t="str">
        <f t="shared" si="1047"/>
        <v/>
      </c>
      <c r="DP549" s="11" t="str">
        <f t="shared" si="1048"/>
        <v/>
      </c>
      <c r="DQ549" s="11" t="str">
        <f t="shared" si="1049"/>
        <v/>
      </c>
      <c r="DR549" s="11" t="str">
        <f t="shared" si="1050"/>
        <v/>
      </c>
      <c r="DS549" s="11" t="str">
        <f t="shared" si="1051"/>
        <v/>
      </c>
      <c r="DT549" s="11" t="str">
        <f t="shared" si="1052"/>
        <v/>
      </c>
      <c r="DU549" s="11" t="str">
        <f t="shared" si="1053"/>
        <v/>
      </c>
      <c r="DV549" s="11" t="str">
        <f t="shared" si="1054"/>
        <v/>
      </c>
      <c r="DW549" s="11" t="str">
        <f t="shared" si="1055"/>
        <v/>
      </c>
      <c r="DX549" s="11" t="str">
        <f t="shared" si="1056"/>
        <v/>
      </c>
      <c r="DY549" s="11" t="str">
        <f t="shared" si="1057"/>
        <v/>
      </c>
      <c r="DZ549" s="11" t="str">
        <f t="shared" si="1058"/>
        <v/>
      </c>
      <c r="EA549" s="5">
        <v>1938</v>
      </c>
      <c r="EB549" s="13" t="str">
        <f t="shared" si="1059"/>
        <v/>
      </c>
      <c r="EC549" s="13" t="str">
        <f t="shared" si="1060"/>
        <v/>
      </c>
      <c r="ED549" s="13" t="str">
        <f t="shared" si="1061"/>
        <v/>
      </c>
      <c r="EE549" s="13" t="str">
        <f t="shared" si="1062"/>
        <v/>
      </c>
      <c r="EF549" s="13" t="str">
        <f t="shared" si="1063"/>
        <v/>
      </c>
      <c r="EG549" s="13" t="str">
        <f t="shared" si="1064"/>
        <v/>
      </c>
      <c r="EH549" s="13" t="str">
        <f t="shared" si="1065"/>
        <v/>
      </c>
      <c r="EI549" s="13" t="str">
        <f t="shared" si="1066"/>
        <v/>
      </c>
      <c r="EJ549" s="13" t="str">
        <f t="shared" si="1067"/>
        <v/>
      </c>
      <c r="EK549" s="13" t="str">
        <f t="shared" si="1068"/>
        <v/>
      </c>
      <c r="EL549" s="13">
        <f t="shared" si="1069"/>
        <v>1</v>
      </c>
      <c r="EM549" s="13" t="str">
        <f t="shared" si="1070"/>
        <v/>
      </c>
      <c r="EN549" s="13" t="str">
        <f t="shared" si="1071"/>
        <v/>
      </c>
      <c r="EO549" s="13" t="str">
        <f t="shared" si="1072"/>
        <v/>
      </c>
      <c r="EP549" s="13" t="str">
        <f t="shared" si="1073"/>
        <v/>
      </c>
      <c r="EQ549" s="13" t="str">
        <f t="shared" si="1074"/>
        <v/>
      </c>
      <c r="ER549" s="13" t="str">
        <f t="shared" si="1075"/>
        <v/>
      </c>
      <c r="ES549" s="13" t="str">
        <f t="shared" si="1076"/>
        <v/>
      </c>
      <c r="ET549" s="13" t="str">
        <f t="shared" si="1077"/>
        <v/>
      </c>
      <c r="EU549" s="13" t="str">
        <f t="shared" si="1078"/>
        <v/>
      </c>
      <c r="EV549" s="13" t="str">
        <f t="shared" si="1079"/>
        <v/>
      </c>
      <c r="EW549" s="13" t="str">
        <f t="shared" si="1080"/>
        <v/>
      </c>
      <c r="EX549" s="13" t="str">
        <f t="shared" si="1081"/>
        <v/>
      </c>
      <c r="EY549" s="13" t="str">
        <f t="shared" si="1082"/>
        <v/>
      </c>
      <c r="EZ549" s="13" t="str">
        <f t="shared" si="1083"/>
        <v/>
      </c>
      <c r="FA549" s="13" t="str">
        <f t="shared" si="1084"/>
        <v/>
      </c>
      <c r="FB549" s="13" t="str">
        <f t="shared" si="1085"/>
        <v/>
      </c>
      <c r="FC549" s="13" t="str">
        <f t="shared" si="1086"/>
        <v/>
      </c>
      <c r="FD549" s="13" t="str">
        <f t="shared" si="1087"/>
        <v/>
      </c>
      <c r="FE549" s="13" t="str">
        <f t="shared" si="998"/>
        <v/>
      </c>
      <c r="FF549" s="13">
        <f>SUM($EB557:FE557)</f>
        <v>0</v>
      </c>
      <c r="FG549" s="5">
        <v>1938</v>
      </c>
      <c r="FH549" s="11" t="str">
        <f t="shared" si="1088"/>
        <v/>
      </c>
      <c r="FI549" s="11" t="str">
        <f t="shared" si="1089"/>
        <v/>
      </c>
      <c r="FJ549" s="11" t="str">
        <f t="shared" si="1090"/>
        <v/>
      </c>
      <c r="FK549" s="11" t="str">
        <f t="shared" si="1091"/>
        <v/>
      </c>
      <c r="FL549" s="11" t="str">
        <f t="shared" si="1092"/>
        <v/>
      </c>
      <c r="FM549" s="11" t="str">
        <f t="shared" si="1093"/>
        <v/>
      </c>
      <c r="FN549" s="11" t="str">
        <f t="shared" si="1094"/>
        <v/>
      </c>
      <c r="FO549" s="11" t="str">
        <f t="shared" si="1095"/>
        <v/>
      </c>
      <c r="FP549" s="11" t="str">
        <f t="shared" si="1096"/>
        <v/>
      </c>
      <c r="FQ549" s="11" t="str">
        <f t="shared" si="1097"/>
        <v/>
      </c>
      <c r="FR549" s="11" t="str">
        <f t="shared" si="1098"/>
        <v/>
      </c>
      <c r="FS549" s="11" t="str">
        <f t="shared" si="1099"/>
        <v/>
      </c>
      <c r="FT549" s="11" t="str">
        <f t="shared" si="1100"/>
        <v/>
      </c>
      <c r="FU549" s="11" t="str">
        <f t="shared" si="1101"/>
        <v/>
      </c>
      <c r="FV549" s="11" t="str">
        <f t="shared" si="1102"/>
        <v/>
      </c>
      <c r="FW549" s="11" t="str">
        <f t="shared" si="1103"/>
        <v/>
      </c>
      <c r="FX549" s="11" t="str">
        <f t="shared" si="1104"/>
        <v/>
      </c>
      <c r="FY549" s="11" t="str">
        <f t="shared" si="1105"/>
        <v/>
      </c>
      <c r="FZ549" s="11" t="str">
        <f t="shared" si="1106"/>
        <v/>
      </c>
      <c r="GA549" s="11" t="str">
        <f t="shared" si="1107"/>
        <v/>
      </c>
      <c r="GB549" s="11" t="str">
        <f t="shared" si="1108"/>
        <v/>
      </c>
      <c r="GC549" s="11" t="str">
        <f t="shared" si="1109"/>
        <v/>
      </c>
      <c r="GD549" s="11" t="str">
        <f t="shared" si="1110"/>
        <v/>
      </c>
      <c r="GE549" s="11" t="str">
        <f t="shared" si="1111"/>
        <v/>
      </c>
      <c r="GF549" s="11" t="str">
        <f t="shared" si="1112"/>
        <v/>
      </c>
      <c r="GG549" s="11" t="str">
        <f t="shared" si="1113"/>
        <v/>
      </c>
      <c r="GH549" s="11" t="str">
        <f t="shared" si="1114"/>
        <v/>
      </c>
      <c r="GI549" s="11" t="str">
        <f t="shared" si="1115"/>
        <v/>
      </c>
      <c r="GJ549" s="11" t="str">
        <f t="shared" si="1116"/>
        <v/>
      </c>
      <c r="GK549" s="11" t="str">
        <f t="shared" si="1117"/>
        <v/>
      </c>
      <c r="GL549" s="37">
        <v>1938</v>
      </c>
    </row>
    <row r="550" spans="1:194">
      <c r="A550" s="5">
        <v>1938</v>
      </c>
      <c r="B550" s="7">
        <v>54</v>
      </c>
      <c r="C550" s="7">
        <v>44</v>
      </c>
      <c r="D550" s="7">
        <v>35</v>
      </c>
      <c r="E550" s="7">
        <v>35</v>
      </c>
      <c r="F550" s="7">
        <v>44</v>
      </c>
      <c r="G550" s="8">
        <v>41</v>
      </c>
      <c r="H550" s="7">
        <v>39</v>
      </c>
      <c r="I550" s="7">
        <v>39</v>
      </c>
      <c r="J550" s="7">
        <v>41</v>
      </c>
      <c r="K550" s="7">
        <v>36</v>
      </c>
      <c r="L550" s="8">
        <v>32</v>
      </c>
      <c r="M550" s="7">
        <v>46</v>
      </c>
      <c r="N550" s="7">
        <v>44</v>
      </c>
      <c r="O550" s="7">
        <v>52</v>
      </c>
      <c r="P550" s="7">
        <v>59</v>
      </c>
      <c r="Q550" s="8">
        <v>53</v>
      </c>
      <c r="R550" s="7">
        <v>52</v>
      </c>
      <c r="S550" s="7">
        <v>59</v>
      </c>
      <c r="T550" s="7">
        <v>54</v>
      </c>
      <c r="U550" s="7">
        <v>57</v>
      </c>
      <c r="V550" s="8">
        <v>58</v>
      </c>
      <c r="W550" s="7">
        <v>50</v>
      </c>
      <c r="X550" s="7">
        <v>40</v>
      </c>
      <c r="Y550" s="7">
        <v>37</v>
      </c>
      <c r="Z550" s="7">
        <v>40</v>
      </c>
      <c r="AA550" s="8">
        <v>49</v>
      </c>
      <c r="AB550" s="7">
        <v>52</v>
      </c>
      <c r="AC550" s="7">
        <v>58</v>
      </c>
      <c r="AD550" s="7">
        <v>57</v>
      </c>
      <c r="AE550" s="7">
        <v>48</v>
      </c>
      <c r="AF550" s="942"/>
      <c r="AG550" s="360">
        <f t="shared" si="997"/>
        <v>1405</v>
      </c>
      <c r="AH550" s="10">
        <f t="shared" si="962"/>
        <v>46.833333333333336</v>
      </c>
      <c r="AI550" s="11">
        <f t="shared" si="963"/>
        <v>59</v>
      </c>
      <c r="AJ550" s="12">
        <f t="shared" si="964"/>
        <v>32</v>
      </c>
      <c r="AK550" s="5">
        <v>1937</v>
      </c>
      <c r="AL550" s="13" t="str">
        <f t="shared" si="1118"/>
        <v/>
      </c>
      <c r="AM550" s="13" t="str">
        <f t="shared" si="1119"/>
        <v/>
      </c>
      <c r="AN550" s="13" t="str">
        <f t="shared" si="1120"/>
        <v/>
      </c>
      <c r="AO550" s="13" t="str">
        <f t="shared" si="1121"/>
        <v/>
      </c>
      <c r="AP550" s="13" t="str">
        <f t="shared" si="1122"/>
        <v/>
      </c>
      <c r="AQ550" s="13" t="str">
        <f t="shared" si="1123"/>
        <v/>
      </c>
      <c r="AR550" s="13" t="str">
        <f t="shared" si="1124"/>
        <v/>
      </c>
      <c r="AS550" s="13" t="str">
        <f t="shared" si="1125"/>
        <v/>
      </c>
      <c r="AT550" s="13" t="str">
        <f t="shared" si="1126"/>
        <v/>
      </c>
      <c r="AU550" s="13" t="str">
        <f t="shared" si="1127"/>
        <v/>
      </c>
      <c r="AV550" s="13" t="str">
        <f t="shared" si="1128"/>
        <v/>
      </c>
      <c r="AW550" s="13" t="str">
        <f t="shared" si="1129"/>
        <v/>
      </c>
      <c r="AX550" s="13" t="str">
        <f t="shared" si="1130"/>
        <v/>
      </c>
      <c r="AY550" s="13" t="str">
        <f t="shared" si="1131"/>
        <v/>
      </c>
      <c r="AZ550" s="13" t="str">
        <f t="shared" si="1132"/>
        <v/>
      </c>
      <c r="BA550" s="13" t="str">
        <f t="shared" si="1133"/>
        <v/>
      </c>
      <c r="BB550" s="13" t="str">
        <f t="shared" si="1134"/>
        <v/>
      </c>
      <c r="BC550" s="13" t="str">
        <f t="shared" si="1135"/>
        <v/>
      </c>
      <c r="BD550" s="13" t="str">
        <f t="shared" si="1136"/>
        <v/>
      </c>
      <c r="BE550" s="13" t="str">
        <f t="shared" si="1137"/>
        <v/>
      </c>
      <c r="BF550" s="13" t="str">
        <f t="shared" si="1138"/>
        <v/>
      </c>
      <c r="BG550" s="13" t="str">
        <f t="shared" si="1139"/>
        <v/>
      </c>
      <c r="BH550" s="13" t="str">
        <f t="shared" si="1140"/>
        <v/>
      </c>
      <c r="BI550" s="13" t="str">
        <f t="shared" si="1141"/>
        <v/>
      </c>
      <c r="BJ550" s="13" t="str">
        <f t="shared" si="1142"/>
        <v/>
      </c>
      <c r="BK550" s="13" t="str">
        <f t="shared" si="1143"/>
        <v/>
      </c>
      <c r="BL550" s="13" t="str">
        <f t="shared" si="1144"/>
        <v/>
      </c>
      <c r="BM550" s="13" t="str">
        <f t="shared" si="1145"/>
        <v/>
      </c>
      <c r="BN550" s="13" t="str">
        <f t="shared" si="1146"/>
        <v/>
      </c>
      <c r="BO550" s="13" t="str">
        <f t="shared" si="1147"/>
        <v/>
      </c>
      <c r="BP550" s="13">
        <f t="shared" si="996"/>
        <v>0</v>
      </c>
      <c r="BQ550" s="5">
        <v>1939</v>
      </c>
      <c r="BR550" s="11" t="str">
        <f t="shared" si="999"/>
        <v/>
      </c>
      <c r="BS550" s="11" t="str">
        <f t="shared" si="1000"/>
        <v/>
      </c>
      <c r="BT550" s="11" t="str">
        <f t="shared" si="1001"/>
        <v/>
      </c>
      <c r="BU550" s="11" t="str">
        <f t="shared" si="1002"/>
        <v/>
      </c>
      <c r="BV550" s="11" t="str">
        <f t="shared" si="1003"/>
        <v/>
      </c>
      <c r="BW550" s="11" t="str">
        <f t="shared" si="1004"/>
        <v/>
      </c>
      <c r="BX550" s="11" t="str">
        <f t="shared" si="1005"/>
        <v/>
      </c>
      <c r="BY550" s="11" t="str">
        <f t="shared" si="1006"/>
        <v/>
      </c>
      <c r="BZ550" s="11" t="str">
        <f t="shared" si="1007"/>
        <v/>
      </c>
      <c r="CA550" s="11" t="str">
        <f t="shared" si="1008"/>
        <v/>
      </c>
      <c r="CB550" s="11" t="str">
        <f t="shared" si="1009"/>
        <v/>
      </c>
      <c r="CC550" s="11" t="str">
        <f t="shared" si="1010"/>
        <v/>
      </c>
      <c r="CD550" s="11" t="str">
        <f t="shared" si="1011"/>
        <v/>
      </c>
      <c r="CE550" s="11" t="str">
        <f t="shared" si="1012"/>
        <v/>
      </c>
      <c r="CF550" s="11" t="str">
        <f t="shared" si="1013"/>
        <v/>
      </c>
      <c r="CG550" s="11" t="str">
        <f t="shared" si="1014"/>
        <v/>
      </c>
      <c r="CH550" s="11" t="str">
        <f t="shared" si="1015"/>
        <v/>
      </c>
      <c r="CI550" s="11" t="str">
        <f t="shared" si="1016"/>
        <v/>
      </c>
      <c r="CJ550" s="11" t="str">
        <f t="shared" si="1017"/>
        <v/>
      </c>
      <c r="CK550" s="11" t="str">
        <f t="shared" si="1018"/>
        <v/>
      </c>
      <c r="CL550" s="11" t="str">
        <f t="shared" si="1019"/>
        <v/>
      </c>
      <c r="CM550" s="11" t="str">
        <f t="shared" si="1020"/>
        <v/>
      </c>
      <c r="CN550" s="11" t="str">
        <f t="shared" si="1021"/>
        <v/>
      </c>
      <c r="CO550" s="11" t="str">
        <f t="shared" si="1022"/>
        <v/>
      </c>
      <c r="CP550" s="11" t="str">
        <f t="shared" si="1023"/>
        <v/>
      </c>
      <c r="CQ550" s="11" t="str">
        <f t="shared" si="1024"/>
        <v/>
      </c>
      <c r="CR550" s="11" t="str">
        <f t="shared" si="1025"/>
        <v/>
      </c>
      <c r="CS550" s="11" t="str">
        <f t="shared" si="1026"/>
        <v/>
      </c>
      <c r="CT550" s="11" t="str">
        <f t="shared" si="1027"/>
        <v/>
      </c>
      <c r="CU550" s="11" t="str">
        <f t="shared" si="1028"/>
        <v/>
      </c>
      <c r="CV550" s="5">
        <v>1939</v>
      </c>
      <c r="CW550" s="11" t="str">
        <f t="shared" si="1029"/>
        <v/>
      </c>
      <c r="CX550" s="11" t="str">
        <f t="shared" si="1030"/>
        <v/>
      </c>
      <c r="CY550" s="11" t="str">
        <f t="shared" si="1031"/>
        <v/>
      </c>
      <c r="CZ550" s="11" t="str">
        <f t="shared" si="1032"/>
        <v/>
      </c>
      <c r="DA550" s="11" t="str">
        <f t="shared" si="1033"/>
        <v/>
      </c>
      <c r="DB550" s="11" t="str">
        <f t="shared" si="1034"/>
        <v/>
      </c>
      <c r="DC550" s="11" t="str">
        <f t="shared" si="1035"/>
        <v/>
      </c>
      <c r="DD550" s="11" t="str">
        <f t="shared" si="1036"/>
        <v/>
      </c>
      <c r="DE550" s="11" t="str">
        <f t="shared" si="1037"/>
        <v/>
      </c>
      <c r="DF550" s="11" t="str">
        <f t="shared" si="1038"/>
        <v/>
      </c>
      <c r="DG550" s="11" t="str">
        <f t="shared" si="1039"/>
        <v/>
      </c>
      <c r="DH550" s="11" t="str">
        <f t="shared" si="1040"/>
        <v/>
      </c>
      <c r="DI550" s="11" t="str">
        <f t="shared" si="1041"/>
        <v/>
      </c>
      <c r="DJ550" s="11" t="str">
        <f t="shared" si="1042"/>
        <v/>
      </c>
      <c r="DK550" s="11" t="str">
        <f t="shared" si="1043"/>
        <v/>
      </c>
      <c r="DL550" s="11" t="str">
        <f t="shared" si="1044"/>
        <v/>
      </c>
      <c r="DM550" s="11" t="str">
        <f t="shared" si="1045"/>
        <v/>
      </c>
      <c r="DN550" s="11" t="str">
        <f t="shared" si="1046"/>
        <v/>
      </c>
      <c r="DO550" s="11" t="str">
        <f t="shared" si="1047"/>
        <v/>
      </c>
      <c r="DP550" s="11" t="str">
        <f t="shared" si="1048"/>
        <v/>
      </c>
      <c r="DQ550" s="11" t="str">
        <f t="shared" si="1049"/>
        <v/>
      </c>
      <c r="DR550" s="11" t="str">
        <f t="shared" si="1050"/>
        <v/>
      </c>
      <c r="DS550" s="11" t="str">
        <f t="shared" si="1051"/>
        <v/>
      </c>
      <c r="DT550" s="11" t="str">
        <f t="shared" si="1052"/>
        <v/>
      </c>
      <c r="DU550" s="11" t="str">
        <f t="shared" si="1053"/>
        <v/>
      </c>
      <c r="DV550" s="11" t="str">
        <f t="shared" si="1054"/>
        <v/>
      </c>
      <c r="DW550" s="11" t="str">
        <f t="shared" si="1055"/>
        <v/>
      </c>
      <c r="DX550" s="11" t="str">
        <f t="shared" si="1056"/>
        <v/>
      </c>
      <c r="DY550" s="11" t="str">
        <f t="shared" si="1057"/>
        <v/>
      </c>
      <c r="DZ550" s="11" t="str">
        <f t="shared" si="1058"/>
        <v/>
      </c>
      <c r="EA550" s="5">
        <v>1939</v>
      </c>
      <c r="EB550" s="13" t="str">
        <f t="shared" si="1059"/>
        <v/>
      </c>
      <c r="EC550" s="13" t="str">
        <f t="shared" si="1060"/>
        <v/>
      </c>
      <c r="ED550" s="13" t="str">
        <f t="shared" si="1061"/>
        <v/>
      </c>
      <c r="EE550" s="13">
        <f t="shared" si="1062"/>
        <v>1</v>
      </c>
      <c r="EF550" s="13">
        <f t="shared" si="1063"/>
        <v>1</v>
      </c>
      <c r="EG550" s="13" t="str">
        <f t="shared" si="1064"/>
        <v/>
      </c>
      <c r="EH550" s="13" t="str">
        <f t="shared" si="1065"/>
        <v/>
      </c>
      <c r="EI550" s="13" t="str">
        <f t="shared" si="1066"/>
        <v/>
      </c>
      <c r="EJ550" s="13">
        <f t="shared" si="1067"/>
        <v>1</v>
      </c>
      <c r="EK550" s="13" t="str">
        <f t="shared" si="1068"/>
        <v/>
      </c>
      <c r="EL550" s="13" t="str">
        <f t="shared" si="1069"/>
        <v/>
      </c>
      <c r="EM550" s="13" t="str">
        <f t="shared" si="1070"/>
        <v/>
      </c>
      <c r="EN550" s="13">
        <f t="shared" si="1071"/>
        <v>1</v>
      </c>
      <c r="EO550" s="13">
        <f t="shared" si="1072"/>
        <v>1</v>
      </c>
      <c r="EP550" s="13" t="str">
        <f t="shared" si="1073"/>
        <v/>
      </c>
      <c r="EQ550" s="13" t="str">
        <f t="shared" si="1074"/>
        <v/>
      </c>
      <c r="ER550" s="13" t="str">
        <f t="shared" si="1075"/>
        <v/>
      </c>
      <c r="ES550" s="13" t="str">
        <f t="shared" si="1076"/>
        <v/>
      </c>
      <c r="ET550" s="13" t="str">
        <f t="shared" si="1077"/>
        <v/>
      </c>
      <c r="EU550" s="13" t="str">
        <f t="shared" si="1078"/>
        <v/>
      </c>
      <c r="EV550" s="13" t="str">
        <f t="shared" si="1079"/>
        <v/>
      </c>
      <c r="EW550" s="13" t="str">
        <f t="shared" si="1080"/>
        <v/>
      </c>
      <c r="EX550" s="13" t="str">
        <f t="shared" si="1081"/>
        <v/>
      </c>
      <c r="EY550" s="13" t="str">
        <f t="shared" si="1082"/>
        <v/>
      </c>
      <c r="EZ550" s="13" t="str">
        <f t="shared" si="1083"/>
        <v/>
      </c>
      <c r="FA550" s="13" t="str">
        <f t="shared" si="1084"/>
        <v/>
      </c>
      <c r="FB550" s="13" t="str">
        <f t="shared" si="1085"/>
        <v/>
      </c>
      <c r="FC550" s="13" t="str">
        <f t="shared" si="1086"/>
        <v/>
      </c>
      <c r="FD550" s="13" t="str">
        <f t="shared" si="1087"/>
        <v/>
      </c>
      <c r="FE550" s="13" t="str">
        <f t="shared" si="998"/>
        <v/>
      </c>
      <c r="FF550" s="13">
        <f>SUM($EB558:FE558)</f>
        <v>2</v>
      </c>
      <c r="FG550" s="5">
        <v>1939</v>
      </c>
      <c r="FH550" s="11" t="str">
        <f t="shared" si="1088"/>
        <v/>
      </c>
      <c r="FI550" s="11" t="str">
        <f t="shared" si="1089"/>
        <v/>
      </c>
      <c r="FJ550" s="11" t="str">
        <f t="shared" si="1090"/>
        <v/>
      </c>
      <c r="FK550" s="11" t="str">
        <f t="shared" si="1091"/>
        <v/>
      </c>
      <c r="FL550" s="11">
        <f t="shared" si="1092"/>
        <v>1939</v>
      </c>
      <c r="FM550" s="11" t="str">
        <f t="shared" si="1093"/>
        <v/>
      </c>
      <c r="FN550" s="11" t="str">
        <f t="shared" si="1094"/>
        <v/>
      </c>
      <c r="FO550" s="11" t="str">
        <f t="shared" si="1095"/>
        <v/>
      </c>
      <c r="FP550" s="11" t="str">
        <f t="shared" si="1096"/>
        <v/>
      </c>
      <c r="FQ550" s="11" t="str">
        <f t="shared" si="1097"/>
        <v/>
      </c>
      <c r="FR550" s="11" t="str">
        <f t="shared" si="1098"/>
        <v/>
      </c>
      <c r="FS550" s="11" t="str">
        <f t="shared" si="1099"/>
        <v/>
      </c>
      <c r="FT550" s="11" t="str">
        <f t="shared" si="1100"/>
        <v/>
      </c>
      <c r="FU550" s="11" t="str">
        <f t="shared" si="1101"/>
        <v/>
      </c>
      <c r="FV550" s="11" t="str">
        <f t="shared" si="1102"/>
        <v/>
      </c>
      <c r="FW550" s="11" t="str">
        <f t="shared" si="1103"/>
        <v/>
      </c>
      <c r="FX550" s="11" t="str">
        <f t="shared" si="1104"/>
        <v/>
      </c>
      <c r="FY550" s="11" t="str">
        <f t="shared" si="1105"/>
        <v/>
      </c>
      <c r="FZ550" s="11" t="str">
        <f t="shared" si="1106"/>
        <v/>
      </c>
      <c r="GA550" s="11" t="str">
        <f t="shared" si="1107"/>
        <v/>
      </c>
      <c r="GB550" s="11" t="str">
        <f t="shared" si="1108"/>
        <v/>
      </c>
      <c r="GC550" s="11" t="str">
        <f t="shared" si="1109"/>
        <v/>
      </c>
      <c r="GD550" s="11" t="str">
        <f t="shared" si="1110"/>
        <v/>
      </c>
      <c r="GE550" s="11" t="str">
        <f t="shared" si="1111"/>
        <v/>
      </c>
      <c r="GF550" s="11" t="str">
        <f t="shared" si="1112"/>
        <v/>
      </c>
      <c r="GG550" s="11" t="str">
        <f t="shared" si="1113"/>
        <v/>
      </c>
      <c r="GH550" s="11" t="str">
        <f t="shared" si="1114"/>
        <v/>
      </c>
      <c r="GI550" s="11" t="str">
        <f t="shared" si="1115"/>
        <v/>
      </c>
      <c r="GJ550" s="11" t="str">
        <f t="shared" si="1116"/>
        <v/>
      </c>
      <c r="GK550" s="11" t="str">
        <f t="shared" si="1117"/>
        <v/>
      </c>
      <c r="GL550" s="37">
        <v>1939</v>
      </c>
    </row>
    <row r="551" spans="1:194">
      <c r="A551" s="5">
        <v>1939</v>
      </c>
      <c r="B551" s="7">
        <v>41</v>
      </c>
      <c r="C551" s="7">
        <v>42</v>
      </c>
      <c r="D551" s="7">
        <v>43</v>
      </c>
      <c r="E551" s="7">
        <v>32</v>
      </c>
      <c r="F551" s="7">
        <v>26</v>
      </c>
      <c r="G551" s="8">
        <v>45</v>
      </c>
      <c r="H551" s="7">
        <v>40</v>
      </c>
      <c r="I551" s="7">
        <v>36</v>
      </c>
      <c r="J551" s="7">
        <v>32</v>
      </c>
      <c r="K551" s="7">
        <v>49</v>
      </c>
      <c r="L551" s="8">
        <v>51</v>
      </c>
      <c r="M551" s="7">
        <v>36</v>
      </c>
      <c r="N551" s="7">
        <v>30</v>
      </c>
      <c r="O551" s="7">
        <v>30</v>
      </c>
      <c r="P551" s="7">
        <v>55</v>
      </c>
      <c r="Q551" s="8">
        <v>44</v>
      </c>
      <c r="R551" s="7">
        <v>44</v>
      </c>
      <c r="S551" s="7">
        <v>48</v>
      </c>
      <c r="T551" s="7">
        <v>50</v>
      </c>
      <c r="U551" s="7">
        <v>47</v>
      </c>
      <c r="V551" s="8">
        <v>44</v>
      </c>
      <c r="W551" s="7">
        <v>45</v>
      </c>
      <c r="X551" s="7">
        <v>40</v>
      </c>
      <c r="Y551" s="7">
        <v>48</v>
      </c>
      <c r="Z551" s="7">
        <v>55</v>
      </c>
      <c r="AA551" s="8">
        <v>65</v>
      </c>
      <c r="AB551" s="7">
        <v>60</v>
      </c>
      <c r="AC551" s="7">
        <v>46</v>
      </c>
      <c r="AD551" s="7">
        <v>42</v>
      </c>
      <c r="AE551" s="7">
        <v>39</v>
      </c>
      <c r="AF551" s="942"/>
      <c r="AG551" s="360">
        <f t="shared" si="997"/>
        <v>1305</v>
      </c>
      <c r="AH551" s="10">
        <f t="shared" si="962"/>
        <v>43.5</v>
      </c>
      <c r="AI551" s="11">
        <f t="shared" si="963"/>
        <v>65</v>
      </c>
      <c r="AJ551" s="12">
        <f t="shared" si="964"/>
        <v>26</v>
      </c>
      <c r="AK551" s="5">
        <v>1938</v>
      </c>
      <c r="AL551" s="13" t="str">
        <f t="shared" si="1118"/>
        <v/>
      </c>
      <c r="AM551" s="13" t="str">
        <f t="shared" si="1119"/>
        <v/>
      </c>
      <c r="AN551" s="13" t="str">
        <f t="shared" si="1120"/>
        <v/>
      </c>
      <c r="AO551" s="13" t="str">
        <f t="shared" si="1121"/>
        <v/>
      </c>
      <c r="AP551" s="13" t="str">
        <f t="shared" si="1122"/>
        <v/>
      </c>
      <c r="AQ551" s="13" t="str">
        <f t="shared" si="1123"/>
        <v/>
      </c>
      <c r="AR551" s="13" t="str">
        <f t="shared" si="1124"/>
        <v/>
      </c>
      <c r="AS551" s="13" t="str">
        <f t="shared" si="1125"/>
        <v/>
      </c>
      <c r="AT551" s="13" t="str">
        <f t="shared" si="1126"/>
        <v/>
      </c>
      <c r="AU551" s="13" t="str">
        <f t="shared" si="1127"/>
        <v/>
      </c>
      <c r="AV551" s="13" t="str">
        <f t="shared" si="1128"/>
        <v/>
      </c>
      <c r="AW551" s="13" t="str">
        <f t="shared" si="1129"/>
        <v/>
      </c>
      <c r="AX551" s="13" t="str">
        <f t="shared" si="1130"/>
        <v/>
      </c>
      <c r="AY551" s="13" t="str">
        <f t="shared" si="1131"/>
        <v/>
      </c>
      <c r="AZ551" s="13" t="str">
        <f t="shared" si="1132"/>
        <v/>
      </c>
      <c r="BA551" s="13" t="str">
        <f t="shared" si="1133"/>
        <v/>
      </c>
      <c r="BB551" s="13" t="str">
        <f t="shared" si="1134"/>
        <v/>
      </c>
      <c r="BC551" s="13" t="str">
        <f t="shared" si="1135"/>
        <v/>
      </c>
      <c r="BD551" s="13" t="str">
        <f t="shared" si="1136"/>
        <v/>
      </c>
      <c r="BE551" s="13" t="str">
        <f t="shared" si="1137"/>
        <v/>
      </c>
      <c r="BF551" s="13" t="str">
        <f t="shared" si="1138"/>
        <v/>
      </c>
      <c r="BG551" s="13" t="str">
        <f t="shared" si="1139"/>
        <v/>
      </c>
      <c r="BH551" s="13" t="str">
        <f t="shared" si="1140"/>
        <v/>
      </c>
      <c r="BI551" s="13" t="str">
        <f t="shared" si="1141"/>
        <v/>
      </c>
      <c r="BJ551" s="13" t="str">
        <f t="shared" si="1142"/>
        <v/>
      </c>
      <c r="BK551" s="13" t="str">
        <f t="shared" si="1143"/>
        <v/>
      </c>
      <c r="BL551" s="13" t="str">
        <f t="shared" si="1144"/>
        <v/>
      </c>
      <c r="BM551" s="13" t="str">
        <f t="shared" si="1145"/>
        <v/>
      </c>
      <c r="BN551" s="13" t="str">
        <f t="shared" si="1146"/>
        <v/>
      </c>
      <c r="BO551" s="13" t="str">
        <f t="shared" si="1147"/>
        <v/>
      </c>
      <c r="BP551" s="13">
        <f t="shared" si="996"/>
        <v>0</v>
      </c>
      <c r="BQ551" s="5">
        <v>1940</v>
      </c>
      <c r="BR551" s="11" t="str">
        <f t="shared" si="999"/>
        <v/>
      </c>
      <c r="BS551" s="11" t="str">
        <f t="shared" si="1000"/>
        <v/>
      </c>
      <c r="BT551" s="11" t="str">
        <f t="shared" si="1001"/>
        <v/>
      </c>
      <c r="BU551" s="11" t="str">
        <f t="shared" si="1002"/>
        <v/>
      </c>
      <c r="BV551" s="11" t="str">
        <f t="shared" si="1003"/>
        <v/>
      </c>
      <c r="BW551" s="11" t="str">
        <f t="shared" si="1004"/>
        <v/>
      </c>
      <c r="BX551" s="11" t="str">
        <f t="shared" si="1005"/>
        <v/>
      </c>
      <c r="BY551" s="11" t="str">
        <f t="shared" si="1006"/>
        <v/>
      </c>
      <c r="BZ551" s="11" t="str">
        <f t="shared" si="1007"/>
        <v/>
      </c>
      <c r="CA551" s="11" t="str">
        <f t="shared" si="1008"/>
        <v/>
      </c>
      <c r="CB551" s="11" t="str">
        <f t="shared" si="1009"/>
        <v/>
      </c>
      <c r="CC551" s="11" t="str">
        <f t="shared" si="1010"/>
        <v/>
      </c>
      <c r="CD551" s="11" t="str">
        <f t="shared" si="1011"/>
        <v/>
      </c>
      <c r="CE551" s="11" t="str">
        <f t="shared" si="1012"/>
        <v/>
      </c>
      <c r="CF551" s="11" t="str">
        <f t="shared" si="1013"/>
        <v/>
      </c>
      <c r="CG551" s="11" t="str">
        <f t="shared" si="1014"/>
        <v/>
      </c>
      <c r="CH551" s="11" t="str">
        <f t="shared" si="1015"/>
        <v/>
      </c>
      <c r="CI551" s="11" t="str">
        <f t="shared" si="1016"/>
        <v/>
      </c>
      <c r="CJ551" s="11" t="str">
        <f t="shared" si="1017"/>
        <v/>
      </c>
      <c r="CK551" s="11" t="str">
        <f t="shared" si="1018"/>
        <v/>
      </c>
      <c r="CL551" s="11" t="str">
        <f t="shared" si="1019"/>
        <v/>
      </c>
      <c r="CM551" s="11" t="str">
        <f t="shared" si="1020"/>
        <v/>
      </c>
      <c r="CN551" s="11" t="str">
        <f t="shared" si="1021"/>
        <v/>
      </c>
      <c r="CO551" s="11" t="str">
        <f t="shared" si="1022"/>
        <v/>
      </c>
      <c r="CP551" s="11" t="str">
        <f t="shared" si="1023"/>
        <v/>
      </c>
      <c r="CQ551" s="11" t="str">
        <f t="shared" si="1024"/>
        <v/>
      </c>
      <c r="CR551" s="11" t="str">
        <f t="shared" si="1025"/>
        <v/>
      </c>
      <c r="CS551" s="11" t="str">
        <f t="shared" si="1026"/>
        <v/>
      </c>
      <c r="CT551" s="11" t="str">
        <f t="shared" si="1027"/>
        <v/>
      </c>
      <c r="CU551" s="11" t="str">
        <f t="shared" si="1028"/>
        <v/>
      </c>
      <c r="CV551" s="5">
        <v>1940</v>
      </c>
      <c r="CW551" s="11" t="str">
        <f t="shared" si="1029"/>
        <v/>
      </c>
      <c r="CX551" s="11" t="str">
        <f t="shared" si="1030"/>
        <v/>
      </c>
      <c r="CY551" s="11" t="str">
        <f t="shared" si="1031"/>
        <v/>
      </c>
      <c r="CZ551" s="11" t="str">
        <f t="shared" si="1032"/>
        <v/>
      </c>
      <c r="DA551" s="11" t="str">
        <f t="shared" si="1033"/>
        <v/>
      </c>
      <c r="DB551" s="11" t="str">
        <f t="shared" si="1034"/>
        <v/>
      </c>
      <c r="DC551" s="11" t="str">
        <f t="shared" si="1035"/>
        <v/>
      </c>
      <c r="DD551" s="11" t="str">
        <f t="shared" si="1036"/>
        <v/>
      </c>
      <c r="DE551" s="11" t="str">
        <f t="shared" si="1037"/>
        <v/>
      </c>
      <c r="DF551" s="11" t="str">
        <f t="shared" si="1038"/>
        <v/>
      </c>
      <c r="DG551" s="11" t="str">
        <f t="shared" si="1039"/>
        <v/>
      </c>
      <c r="DH551" s="11" t="str">
        <f t="shared" si="1040"/>
        <v/>
      </c>
      <c r="DI551" s="11" t="str">
        <f t="shared" si="1041"/>
        <v/>
      </c>
      <c r="DJ551" s="11" t="str">
        <f t="shared" si="1042"/>
        <v/>
      </c>
      <c r="DK551" s="11" t="str">
        <f t="shared" si="1043"/>
        <v/>
      </c>
      <c r="DL551" s="11" t="str">
        <f t="shared" si="1044"/>
        <v/>
      </c>
      <c r="DM551" s="11" t="str">
        <f t="shared" si="1045"/>
        <v/>
      </c>
      <c r="DN551" s="11" t="str">
        <f t="shared" si="1046"/>
        <v/>
      </c>
      <c r="DO551" s="11" t="str">
        <f t="shared" si="1047"/>
        <v/>
      </c>
      <c r="DP551" s="11" t="str">
        <f t="shared" si="1048"/>
        <v/>
      </c>
      <c r="DQ551" s="11" t="str">
        <f t="shared" si="1049"/>
        <v/>
      </c>
      <c r="DR551" s="11" t="str">
        <f t="shared" si="1050"/>
        <v/>
      </c>
      <c r="DS551" s="11" t="str">
        <f t="shared" si="1051"/>
        <v/>
      </c>
      <c r="DT551" s="11" t="str">
        <f t="shared" si="1052"/>
        <v/>
      </c>
      <c r="DU551" s="11" t="str">
        <f t="shared" si="1053"/>
        <v/>
      </c>
      <c r="DV551" s="11" t="str">
        <f t="shared" si="1054"/>
        <v/>
      </c>
      <c r="DW551" s="11" t="str">
        <f t="shared" si="1055"/>
        <v/>
      </c>
      <c r="DX551" s="11" t="str">
        <f t="shared" si="1056"/>
        <v/>
      </c>
      <c r="DY551" s="11" t="str">
        <f t="shared" si="1057"/>
        <v/>
      </c>
      <c r="DZ551" s="11" t="str">
        <f t="shared" si="1058"/>
        <v/>
      </c>
      <c r="EA551" s="5">
        <v>1940</v>
      </c>
      <c r="EB551" s="13" t="str">
        <f t="shared" si="1059"/>
        <v/>
      </c>
      <c r="EC551" s="13" t="str">
        <f t="shared" si="1060"/>
        <v/>
      </c>
      <c r="ED551" s="13" t="str">
        <f t="shared" si="1061"/>
        <v/>
      </c>
      <c r="EE551" s="13" t="str">
        <f t="shared" si="1062"/>
        <v/>
      </c>
      <c r="EF551" s="13" t="str">
        <f t="shared" si="1063"/>
        <v/>
      </c>
      <c r="EG551" s="13" t="str">
        <f t="shared" si="1064"/>
        <v/>
      </c>
      <c r="EH551" s="13" t="str">
        <f t="shared" si="1065"/>
        <v/>
      </c>
      <c r="EI551" s="13" t="str">
        <f t="shared" si="1066"/>
        <v/>
      </c>
      <c r="EJ551" s="13" t="str">
        <f t="shared" si="1067"/>
        <v/>
      </c>
      <c r="EK551" s="13">
        <f t="shared" si="1068"/>
        <v>1</v>
      </c>
      <c r="EL551" s="13" t="str">
        <f t="shared" si="1069"/>
        <v/>
      </c>
      <c r="EM551" s="13">
        <f t="shared" si="1070"/>
        <v>1</v>
      </c>
      <c r="EN551" s="13">
        <f t="shared" si="1071"/>
        <v>1</v>
      </c>
      <c r="EO551" s="13">
        <f t="shared" si="1072"/>
        <v>1</v>
      </c>
      <c r="EP551" s="13" t="str">
        <f t="shared" si="1073"/>
        <v/>
      </c>
      <c r="EQ551" s="13" t="str">
        <f t="shared" si="1074"/>
        <v/>
      </c>
      <c r="ER551" s="13" t="str">
        <f t="shared" si="1075"/>
        <v/>
      </c>
      <c r="ES551" s="13" t="str">
        <f t="shared" si="1076"/>
        <v/>
      </c>
      <c r="ET551" s="13" t="str">
        <f t="shared" si="1077"/>
        <v/>
      </c>
      <c r="EU551" s="13" t="str">
        <f t="shared" si="1078"/>
        <v/>
      </c>
      <c r="EV551" s="13" t="str">
        <f t="shared" si="1079"/>
        <v/>
      </c>
      <c r="EW551" s="13" t="str">
        <f t="shared" si="1080"/>
        <v/>
      </c>
      <c r="EX551" s="13">
        <f t="shared" si="1081"/>
        <v>1</v>
      </c>
      <c r="EY551" s="13" t="str">
        <f t="shared" si="1082"/>
        <v/>
      </c>
      <c r="EZ551" s="13" t="str">
        <f t="shared" si="1083"/>
        <v/>
      </c>
      <c r="FA551" s="13" t="str">
        <f t="shared" si="1084"/>
        <v/>
      </c>
      <c r="FB551" s="13" t="str">
        <f t="shared" si="1085"/>
        <v/>
      </c>
      <c r="FC551" s="13" t="str">
        <f t="shared" si="1086"/>
        <v/>
      </c>
      <c r="FD551" s="13" t="str">
        <f t="shared" si="1087"/>
        <v/>
      </c>
      <c r="FE551" s="13" t="str">
        <f t="shared" si="998"/>
        <v/>
      </c>
      <c r="FF551" s="13">
        <f>SUM($EB559:FE559)</f>
        <v>0</v>
      </c>
      <c r="FG551" s="5">
        <v>1940</v>
      </c>
      <c r="FH551" s="11" t="str">
        <f t="shared" si="1088"/>
        <v/>
      </c>
      <c r="FI551" s="11" t="str">
        <f t="shared" si="1089"/>
        <v/>
      </c>
      <c r="FJ551" s="11" t="str">
        <f t="shared" si="1090"/>
        <v/>
      </c>
      <c r="FK551" s="11" t="str">
        <f t="shared" si="1091"/>
        <v/>
      </c>
      <c r="FL551" s="11" t="str">
        <f t="shared" si="1092"/>
        <v/>
      </c>
      <c r="FM551" s="11" t="str">
        <f t="shared" si="1093"/>
        <v/>
      </c>
      <c r="FN551" s="11" t="str">
        <f t="shared" si="1094"/>
        <v/>
      </c>
      <c r="FO551" s="11" t="str">
        <f t="shared" si="1095"/>
        <v/>
      </c>
      <c r="FP551" s="11" t="str">
        <f t="shared" si="1096"/>
        <v/>
      </c>
      <c r="FQ551" s="11" t="str">
        <f t="shared" si="1097"/>
        <v/>
      </c>
      <c r="FR551" s="11" t="str">
        <f t="shared" si="1098"/>
        <v/>
      </c>
      <c r="FS551" s="11" t="str">
        <f t="shared" si="1099"/>
        <v/>
      </c>
      <c r="FT551" s="11" t="str">
        <f t="shared" si="1100"/>
        <v/>
      </c>
      <c r="FU551" s="11" t="str">
        <f t="shared" si="1101"/>
        <v/>
      </c>
      <c r="FV551" s="11" t="str">
        <f t="shared" si="1102"/>
        <v/>
      </c>
      <c r="FW551" s="11" t="str">
        <f t="shared" si="1103"/>
        <v/>
      </c>
      <c r="FX551" s="11" t="str">
        <f t="shared" si="1104"/>
        <v/>
      </c>
      <c r="FY551" s="11" t="str">
        <f t="shared" si="1105"/>
        <v/>
      </c>
      <c r="FZ551" s="11" t="str">
        <f t="shared" si="1106"/>
        <v/>
      </c>
      <c r="GA551" s="11" t="str">
        <f t="shared" si="1107"/>
        <v/>
      </c>
      <c r="GB551" s="11" t="str">
        <f t="shared" si="1108"/>
        <v/>
      </c>
      <c r="GC551" s="11" t="str">
        <f t="shared" si="1109"/>
        <v/>
      </c>
      <c r="GD551" s="11">
        <f t="shared" si="1110"/>
        <v>1940</v>
      </c>
      <c r="GE551" s="11" t="str">
        <f t="shared" si="1111"/>
        <v/>
      </c>
      <c r="GF551" s="11" t="str">
        <f t="shared" si="1112"/>
        <v/>
      </c>
      <c r="GG551" s="11" t="str">
        <f t="shared" si="1113"/>
        <v/>
      </c>
      <c r="GH551" s="11" t="str">
        <f t="shared" si="1114"/>
        <v/>
      </c>
      <c r="GI551" s="11" t="str">
        <f t="shared" si="1115"/>
        <v/>
      </c>
      <c r="GJ551" s="11" t="str">
        <f t="shared" si="1116"/>
        <v/>
      </c>
      <c r="GK551" s="11" t="str">
        <f t="shared" si="1117"/>
        <v/>
      </c>
      <c r="GL551" s="37">
        <v>1940</v>
      </c>
    </row>
    <row r="552" spans="1:194">
      <c r="A552" s="5">
        <v>1940</v>
      </c>
      <c r="B552" s="7">
        <v>39</v>
      </c>
      <c r="C552" s="7">
        <v>35</v>
      </c>
      <c r="D552" s="7">
        <v>43</v>
      </c>
      <c r="E552" s="7">
        <v>47</v>
      </c>
      <c r="F552" s="7">
        <v>37</v>
      </c>
      <c r="G552" s="8">
        <v>34</v>
      </c>
      <c r="H552" s="7">
        <v>34</v>
      </c>
      <c r="I552" s="7">
        <v>52</v>
      </c>
      <c r="J552" s="7">
        <v>40</v>
      </c>
      <c r="K552" s="7">
        <v>31</v>
      </c>
      <c r="L552" s="8">
        <v>44</v>
      </c>
      <c r="M552" s="7">
        <v>30</v>
      </c>
      <c r="N552" s="7">
        <v>27</v>
      </c>
      <c r="O552" s="7">
        <v>30</v>
      </c>
      <c r="P552" s="7">
        <v>38</v>
      </c>
      <c r="Q552" s="8">
        <v>43</v>
      </c>
      <c r="R552" s="7">
        <v>49</v>
      </c>
      <c r="S552" s="7">
        <v>51</v>
      </c>
      <c r="T552" s="7">
        <v>55</v>
      </c>
      <c r="U552" s="7">
        <v>44</v>
      </c>
      <c r="V552" s="8">
        <v>42</v>
      </c>
      <c r="W552" s="7">
        <v>37</v>
      </c>
      <c r="X552" s="7">
        <v>31</v>
      </c>
      <c r="Y552" s="7">
        <v>37</v>
      </c>
      <c r="Z552" s="7">
        <v>33</v>
      </c>
      <c r="AA552" s="8">
        <v>45</v>
      </c>
      <c r="AB552" s="7">
        <v>39</v>
      </c>
      <c r="AC552" s="7">
        <v>38</v>
      </c>
      <c r="AD552" s="7">
        <v>35</v>
      </c>
      <c r="AE552" s="7">
        <v>47</v>
      </c>
      <c r="AF552" s="942"/>
      <c r="AG552" s="360">
        <f t="shared" si="997"/>
        <v>1187</v>
      </c>
      <c r="AH552" s="10">
        <f t="shared" si="962"/>
        <v>39.56666666666667</v>
      </c>
      <c r="AI552" s="11">
        <f t="shared" si="963"/>
        <v>55</v>
      </c>
      <c r="AJ552" s="12">
        <f t="shared" si="964"/>
        <v>27</v>
      </c>
      <c r="AK552" s="5">
        <v>1939</v>
      </c>
      <c r="AL552" s="13" t="str">
        <f t="shared" si="1118"/>
        <v/>
      </c>
      <c r="AM552" s="13" t="str">
        <f t="shared" si="1119"/>
        <v/>
      </c>
      <c r="AN552" s="13" t="str">
        <f t="shared" si="1120"/>
        <v/>
      </c>
      <c r="AO552" s="13" t="str">
        <f t="shared" si="1121"/>
        <v/>
      </c>
      <c r="AP552" s="13" t="str">
        <f t="shared" si="1122"/>
        <v/>
      </c>
      <c r="AQ552" s="13" t="str">
        <f t="shared" si="1123"/>
        <v/>
      </c>
      <c r="AR552" s="13" t="str">
        <f t="shared" si="1124"/>
        <v/>
      </c>
      <c r="AS552" s="13" t="str">
        <f t="shared" si="1125"/>
        <v/>
      </c>
      <c r="AT552" s="13" t="str">
        <f t="shared" si="1126"/>
        <v/>
      </c>
      <c r="AU552" s="13" t="str">
        <f t="shared" si="1127"/>
        <v/>
      </c>
      <c r="AV552" s="13" t="str">
        <f t="shared" si="1128"/>
        <v/>
      </c>
      <c r="AW552" s="13" t="str">
        <f t="shared" si="1129"/>
        <v/>
      </c>
      <c r="AX552" s="13" t="str">
        <f t="shared" si="1130"/>
        <v/>
      </c>
      <c r="AY552" s="13" t="str">
        <f t="shared" si="1131"/>
        <v/>
      </c>
      <c r="AZ552" s="13" t="str">
        <f t="shared" si="1132"/>
        <v/>
      </c>
      <c r="BA552" s="13" t="str">
        <f t="shared" si="1133"/>
        <v/>
      </c>
      <c r="BB552" s="13" t="str">
        <f t="shared" si="1134"/>
        <v/>
      </c>
      <c r="BC552" s="13" t="str">
        <f t="shared" si="1135"/>
        <v/>
      </c>
      <c r="BD552" s="13" t="str">
        <f t="shared" si="1136"/>
        <v/>
      </c>
      <c r="BE552" s="13" t="str">
        <f t="shared" si="1137"/>
        <v/>
      </c>
      <c r="BF552" s="13" t="str">
        <f t="shared" si="1138"/>
        <v/>
      </c>
      <c r="BG552" s="13" t="str">
        <f t="shared" si="1139"/>
        <v/>
      </c>
      <c r="BH552" s="13" t="str">
        <f t="shared" si="1140"/>
        <v/>
      </c>
      <c r="BI552" s="13" t="str">
        <f t="shared" si="1141"/>
        <v/>
      </c>
      <c r="BJ552" s="13" t="str">
        <f t="shared" si="1142"/>
        <v/>
      </c>
      <c r="BK552" s="13" t="str">
        <f t="shared" si="1143"/>
        <v/>
      </c>
      <c r="BL552" s="13" t="str">
        <f t="shared" si="1144"/>
        <v/>
      </c>
      <c r="BM552" s="13" t="str">
        <f t="shared" si="1145"/>
        <v/>
      </c>
      <c r="BN552" s="13" t="str">
        <f t="shared" si="1146"/>
        <v/>
      </c>
      <c r="BO552" s="13" t="str">
        <f t="shared" si="1147"/>
        <v/>
      </c>
      <c r="BP552" s="13">
        <f t="shared" si="996"/>
        <v>0</v>
      </c>
      <c r="BQ552" s="5">
        <v>1941</v>
      </c>
      <c r="BR552" s="11" t="str">
        <f t="shared" si="999"/>
        <v/>
      </c>
      <c r="BS552" s="11" t="str">
        <f t="shared" si="1000"/>
        <v/>
      </c>
      <c r="BT552" s="11" t="str">
        <f t="shared" si="1001"/>
        <v/>
      </c>
      <c r="BU552" s="11" t="str">
        <f t="shared" si="1002"/>
        <v/>
      </c>
      <c r="BV552" s="11" t="str">
        <f t="shared" si="1003"/>
        <v/>
      </c>
      <c r="BW552" s="11" t="str">
        <f t="shared" si="1004"/>
        <v/>
      </c>
      <c r="BX552" s="11" t="str">
        <f t="shared" si="1005"/>
        <v/>
      </c>
      <c r="BY552" s="11" t="str">
        <f t="shared" si="1006"/>
        <v/>
      </c>
      <c r="BZ552" s="11" t="str">
        <f t="shared" si="1007"/>
        <v/>
      </c>
      <c r="CA552" s="11" t="str">
        <f t="shared" si="1008"/>
        <v/>
      </c>
      <c r="CB552" s="11" t="str">
        <f t="shared" si="1009"/>
        <v/>
      </c>
      <c r="CC552" s="11" t="str">
        <f t="shared" si="1010"/>
        <v/>
      </c>
      <c r="CD552" s="11" t="str">
        <f t="shared" si="1011"/>
        <v/>
      </c>
      <c r="CE552" s="11" t="str">
        <f t="shared" si="1012"/>
        <v/>
      </c>
      <c r="CF552" s="11" t="str">
        <f t="shared" si="1013"/>
        <v/>
      </c>
      <c r="CG552" s="11" t="str">
        <f t="shared" si="1014"/>
        <v/>
      </c>
      <c r="CH552" s="11" t="str">
        <f t="shared" si="1015"/>
        <v/>
      </c>
      <c r="CI552" s="11" t="str">
        <f t="shared" si="1016"/>
        <v/>
      </c>
      <c r="CJ552" s="11" t="str">
        <f t="shared" si="1017"/>
        <v/>
      </c>
      <c r="CK552" s="11" t="str">
        <f t="shared" si="1018"/>
        <v/>
      </c>
      <c r="CL552" s="11" t="str">
        <f t="shared" si="1019"/>
        <v/>
      </c>
      <c r="CM552" s="11" t="str">
        <f t="shared" si="1020"/>
        <v/>
      </c>
      <c r="CN552" s="11" t="str">
        <f t="shared" si="1021"/>
        <v/>
      </c>
      <c r="CO552" s="11" t="str">
        <f t="shared" si="1022"/>
        <v/>
      </c>
      <c r="CP552" s="11" t="str">
        <f t="shared" si="1023"/>
        <v/>
      </c>
      <c r="CQ552" s="11" t="str">
        <f t="shared" si="1024"/>
        <v/>
      </c>
      <c r="CR552" s="11" t="str">
        <f t="shared" si="1025"/>
        <v/>
      </c>
      <c r="CS552" s="11" t="str">
        <f t="shared" si="1026"/>
        <v/>
      </c>
      <c r="CT552" s="11" t="str">
        <f t="shared" si="1027"/>
        <v/>
      </c>
      <c r="CU552" s="11" t="str">
        <f t="shared" si="1028"/>
        <v/>
      </c>
      <c r="CV552" s="5">
        <v>1941</v>
      </c>
      <c r="CW552" s="11" t="str">
        <f t="shared" si="1029"/>
        <v/>
      </c>
      <c r="CX552" s="11" t="str">
        <f t="shared" si="1030"/>
        <v/>
      </c>
      <c r="CY552" s="11" t="str">
        <f t="shared" si="1031"/>
        <v/>
      </c>
      <c r="CZ552" s="11" t="str">
        <f t="shared" si="1032"/>
        <v/>
      </c>
      <c r="DA552" s="11" t="str">
        <f t="shared" si="1033"/>
        <v/>
      </c>
      <c r="DB552" s="11" t="str">
        <f t="shared" si="1034"/>
        <v/>
      </c>
      <c r="DC552" s="11" t="str">
        <f t="shared" si="1035"/>
        <v/>
      </c>
      <c r="DD552" s="11" t="str">
        <f t="shared" si="1036"/>
        <v/>
      </c>
      <c r="DE552" s="11" t="str">
        <f t="shared" si="1037"/>
        <v/>
      </c>
      <c r="DF552" s="11" t="str">
        <f t="shared" si="1038"/>
        <v/>
      </c>
      <c r="DG552" s="11" t="str">
        <f t="shared" si="1039"/>
        <v/>
      </c>
      <c r="DH552" s="11" t="str">
        <f t="shared" si="1040"/>
        <v/>
      </c>
      <c r="DI552" s="11" t="str">
        <f t="shared" si="1041"/>
        <v/>
      </c>
      <c r="DJ552" s="11" t="str">
        <f t="shared" si="1042"/>
        <v/>
      </c>
      <c r="DK552" s="11" t="str">
        <f t="shared" si="1043"/>
        <v/>
      </c>
      <c r="DL552" s="11" t="str">
        <f t="shared" si="1044"/>
        <v/>
      </c>
      <c r="DM552" s="11" t="str">
        <f t="shared" si="1045"/>
        <v/>
      </c>
      <c r="DN552" s="11" t="str">
        <f t="shared" si="1046"/>
        <v/>
      </c>
      <c r="DO552" s="11" t="str">
        <f t="shared" si="1047"/>
        <v/>
      </c>
      <c r="DP552" s="11">
        <f t="shared" si="1048"/>
        <v>1941</v>
      </c>
      <c r="DQ552" s="11" t="str">
        <f t="shared" si="1049"/>
        <v/>
      </c>
      <c r="DR552" s="11" t="str">
        <f t="shared" si="1050"/>
        <v/>
      </c>
      <c r="DS552" s="11" t="str">
        <f t="shared" si="1051"/>
        <v/>
      </c>
      <c r="DT552" s="11" t="str">
        <f t="shared" si="1052"/>
        <v/>
      </c>
      <c r="DU552" s="11" t="str">
        <f t="shared" si="1053"/>
        <v/>
      </c>
      <c r="DV552" s="11" t="str">
        <f t="shared" si="1054"/>
        <v/>
      </c>
      <c r="DW552" s="11" t="str">
        <f t="shared" si="1055"/>
        <v/>
      </c>
      <c r="DX552" s="11" t="str">
        <f t="shared" si="1056"/>
        <v/>
      </c>
      <c r="DY552" s="11" t="str">
        <f t="shared" si="1057"/>
        <v/>
      </c>
      <c r="DZ552" s="11" t="str">
        <f t="shared" si="1058"/>
        <v/>
      </c>
      <c r="EA552" s="5">
        <v>1941</v>
      </c>
      <c r="EB552" s="13" t="str">
        <f t="shared" si="1059"/>
        <v/>
      </c>
      <c r="EC552" s="13" t="str">
        <f t="shared" si="1060"/>
        <v/>
      </c>
      <c r="ED552" s="13" t="str">
        <f t="shared" si="1061"/>
        <v/>
      </c>
      <c r="EE552" s="13" t="str">
        <f t="shared" si="1062"/>
        <v/>
      </c>
      <c r="EF552" s="13" t="str">
        <f t="shared" si="1063"/>
        <v/>
      </c>
      <c r="EG552" s="13" t="str">
        <f t="shared" si="1064"/>
        <v/>
      </c>
      <c r="EH552" s="13" t="str">
        <f t="shared" si="1065"/>
        <v/>
      </c>
      <c r="EI552" s="13" t="str">
        <f t="shared" si="1066"/>
        <v/>
      </c>
      <c r="EJ552" s="13" t="str">
        <f t="shared" si="1067"/>
        <v/>
      </c>
      <c r="EK552" s="13" t="str">
        <f t="shared" si="1068"/>
        <v/>
      </c>
      <c r="EL552" s="13" t="str">
        <f t="shared" si="1069"/>
        <v/>
      </c>
      <c r="EM552" s="13" t="str">
        <f t="shared" si="1070"/>
        <v/>
      </c>
      <c r="EN552" s="13" t="str">
        <f t="shared" si="1071"/>
        <v/>
      </c>
      <c r="EO552" s="13" t="str">
        <f t="shared" si="1072"/>
        <v/>
      </c>
      <c r="EP552" s="13" t="str">
        <f t="shared" si="1073"/>
        <v/>
      </c>
      <c r="EQ552" s="13" t="str">
        <f t="shared" si="1074"/>
        <v/>
      </c>
      <c r="ER552" s="13" t="str">
        <f t="shared" si="1075"/>
        <v/>
      </c>
      <c r="ES552" s="13" t="str">
        <f t="shared" si="1076"/>
        <v/>
      </c>
      <c r="ET552" s="13" t="str">
        <f t="shared" si="1077"/>
        <v/>
      </c>
      <c r="EU552" s="13" t="str">
        <f t="shared" si="1078"/>
        <v/>
      </c>
      <c r="EV552" s="13" t="str">
        <f t="shared" si="1079"/>
        <v/>
      </c>
      <c r="EW552" s="13" t="str">
        <f t="shared" si="1080"/>
        <v/>
      </c>
      <c r="EX552" s="13" t="str">
        <f t="shared" si="1081"/>
        <v/>
      </c>
      <c r="EY552" s="13" t="str">
        <f t="shared" si="1082"/>
        <v/>
      </c>
      <c r="EZ552" s="13" t="str">
        <f t="shared" si="1083"/>
        <v/>
      </c>
      <c r="FA552" s="13" t="str">
        <f t="shared" si="1084"/>
        <v/>
      </c>
      <c r="FB552" s="13" t="str">
        <f t="shared" si="1085"/>
        <v/>
      </c>
      <c r="FC552" s="13" t="str">
        <f t="shared" si="1086"/>
        <v/>
      </c>
      <c r="FD552" s="13" t="str">
        <f t="shared" si="1087"/>
        <v/>
      </c>
      <c r="FE552" s="13" t="str">
        <f t="shared" si="998"/>
        <v/>
      </c>
      <c r="FF552" s="13">
        <f>SUM($EB560:FE560)</f>
        <v>1</v>
      </c>
      <c r="FG552" s="5">
        <v>1941</v>
      </c>
      <c r="FH552" s="11" t="str">
        <f t="shared" si="1088"/>
        <v/>
      </c>
      <c r="FI552" s="11" t="str">
        <f t="shared" si="1089"/>
        <v/>
      </c>
      <c r="FJ552" s="11" t="str">
        <f t="shared" si="1090"/>
        <v/>
      </c>
      <c r="FK552" s="11" t="str">
        <f t="shared" si="1091"/>
        <v/>
      </c>
      <c r="FL552" s="11" t="str">
        <f t="shared" si="1092"/>
        <v/>
      </c>
      <c r="FM552" s="11" t="str">
        <f t="shared" si="1093"/>
        <v/>
      </c>
      <c r="FN552" s="11" t="str">
        <f t="shared" si="1094"/>
        <v/>
      </c>
      <c r="FO552" s="11" t="str">
        <f t="shared" si="1095"/>
        <v/>
      </c>
      <c r="FP552" s="11" t="str">
        <f t="shared" si="1096"/>
        <v/>
      </c>
      <c r="FQ552" s="11" t="str">
        <f t="shared" si="1097"/>
        <v/>
      </c>
      <c r="FR552" s="11" t="str">
        <f t="shared" si="1098"/>
        <v/>
      </c>
      <c r="FS552" s="11" t="str">
        <f t="shared" si="1099"/>
        <v/>
      </c>
      <c r="FT552" s="11" t="str">
        <f t="shared" si="1100"/>
        <v/>
      </c>
      <c r="FU552" s="11" t="str">
        <f t="shared" si="1101"/>
        <v/>
      </c>
      <c r="FV552" s="11" t="str">
        <f t="shared" si="1102"/>
        <v/>
      </c>
      <c r="FW552" s="11" t="str">
        <f t="shared" si="1103"/>
        <v/>
      </c>
      <c r="FX552" s="11" t="str">
        <f t="shared" si="1104"/>
        <v/>
      </c>
      <c r="FY552" s="11" t="str">
        <f t="shared" si="1105"/>
        <v/>
      </c>
      <c r="FZ552" s="11" t="str">
        <f t="shared" si="1106"/>
        <v/>
      </c>
      <c r="GA552" s="11" t="str">
        <f t="shared" si="1107"/>
        <v/>
      </c>
      <c r="GB552" s="11" t="str">
        <f t="shared" si="1108"/>
        <v/>
      </c>
      <c r="GC552" s="11" t="str">
        <f t="shared" si="1109"/>
        <v/>
      </c>
      <c r="GD552" s="11" t="str">
        <f t="shared" si="1110"/>
        <v/>
      </c>
      <c r="GE552" s="11" t="str">
        <f t="shared" si="1111"/>
        <v/>
      </c>
      <c r="GF552" s="11" t="str">
        <f t="shared" si="1112"/>
        <v/>
      </c>
      <c r="GG552" s="11" t="str">
        <f t="shared" si="1113"/>
        <v/>
      </c>
      <c r="GH552" s="11" t="str">
        <f t="shared" si="1114"/>
        <v/>
      </c>
      <c r="GI552" s="11" t="str">
        <f t="shared" si="1115"/>
        <v/>
      </c>
      <c r="GJ552" s="11" t="str">
        <f t="shared" si="1116"/>
        <v/>
      </c>
      <c r="GK552" s="11" t="str">
        <f t="shared" si="1117"/>
        <v/>
      </c>
      <c r="GL552" s="37">
        <v>1941</v>
      </c>
    </row>
    <row r="553" spans="1:194">
      <c r="A553" s="5">
        <v>1941</v>
      </c>
      <c r="B553" s="7">
        <v>47</v>
      </c>
      <c r="C553" s="7">
        <v>37</v>
      </c>
      <c r="D553" s="7">
        <v>36</v>
      </c>
      <c r="E553" s="7">
        <v>35</v>
      </c>
      <c r="F553" s="7">
        <v>48</v>
      </c>
      <c r="G553" s="8">
        <v>44</v>
      </c>
      <c r="H553" s="7">
        <v>38</v>
      </c>
      <c r="I553" s="7">
        <v>36</v>
      </c>
      <c r="J553" s="7">
        <v>33</v>
      </c>
      <c r="K553" s="7">
        <v>46</v>
      </c>
      <c r="L553" s="8">
        <v>45</v>
      </c>
      <c r="M553" s="7">
        <v>41</v>
      </c>
      <c r="N553" s="7">
        <v>45</v>
      </c>
      <c r="O553" s="7">
        <v>52</v>
      </c>
      <c r="P553" s="7">
        <v>56</v>
      </c>
      <c r="Q553" s="8">
        <v>56</v>
      </c>
      <c r="R553" s="7">
        <v>54</v>
      </c>
      <c r="S553" s="7">
        <v>58</v>
      </c>
      <c r="T553" s="7">
        <v>56</v>
      </c>
      <c r="U553" s="7">
        <v>65</v>
      </c>
      <c r="V553" s="8">
        <v>59</v>
      </c>
      <c r="W553" s="7">
        <v>47</v>
      </c>
      <c r="X553" s="7">
        <v>46</v>
      </c>
      <c r="Y553" s="7">
        <v>52</v>
      </c>
      <c r="Z553" s="7">
        <v>46</v>
      </c>
      <c r="AA553" s="8">
        <v>43</v>
      </c>
      <c r="AB553" s="7">
        <v>41</v>
      </c>
      <c r="AC553" s="7">
        <v>40</v>
      </c>
      <c r="AD553" s="7">
        <v>43</v>
      </c>
      <c r="AE553" s="7">
        <v>41</v>
      </c>
      <c r="AF553" s="942"/>
      <c r="AG553" s="360">
        <f t="shared" si="997"/>
        <v>1386</v>
      </c>
      <c r="AH553" s="10">
        <f t="shared" si="962"/>
        <v>46.2</v>
      </c>
      <c r="AI553" s="11">
        <f t="shared" si="963"/>
        <v>65</v>
      </c>
      <c r="AJ553" s="12">
        <f t="shared" si="964"/>
        <v>33</v>
      </c>
      <c r="AK553" s="5">
        <v>1940</v>
      </c>
      <c r="AL553" s="13" t="str">
        <f t="shared" si="1118"/>
        <v/>
      </c>
      <c r="AM553" s="13" t="str">
        <f t="shared" si="1119"/>
        <v/>
      </c>
      <c r="AN553" s="13" t="str">
        <f t="shared" si="1120"/>
        <v/>
      </c>
      <c r="AO553" s="13" t="str">
        <f t="shared" si="1121"/>
        <v/>
      </c>
      <c r="AP553" s="13" t="str">
        <f t="shared" si="1122"/>
        <v/>
      </c>
      <c r="AQ553" s="13" t="str">
        <f t="shared" si="1123"/>
        <v/>
      </c>
      <c r="AR553" s="13" t="str">
        <f t="shared" si="1124"/>
        <v/>
      </c>
      <c r="AS553" s="13" t="str">
        <f t="shared" si="1125"/>
        <v/>
      </c>
      <c r="AT553" s="13" t="str">
        <f t="shared" si="1126"/>
        <v/>
      </c>
      <c r="AU553" s="13" t="str">
        <f t="shared" si="1127"/>
        <v/>
      </c>
      <c r="AV553" s="13" t="str">
        <f t="shared" si="1128"/>
        <v/>
      </c>
      <c r="AW553" s="13" t="str">
        <f t="shared" si="1129"/>
        <v/>
      </c>
      <c r="AX553" s="13" t="str">
        <f t="shared" si="1130"/>
        <v/>
      </c>
      <c r="AY553" s="13" t="str">
        <f t="shared" si="1131"/>
        <v/>
      </c>
      <c r="AZ553" s="13" t="str">
        <f t="shared" si="1132"/>
        <v/>
      </c>
      <c r="BA553" s="13" t="str">
        <f t="shared" si="1133"/>
        <v/>
      </c>
      <c r="BB553" s="13" t="str">
        <f t="shared" si="1134"/>
        <v/>
      </c>
      <c r="BC553" s="13" t="str">
        <f t="shared" si="1135"/>
        <v/>
      </c>
      <c r="BD553" s="13" t="str">
        <f t="shared" si="1136"/>
        <v/>
      </c>
      <c r="BE553" s="13" t="str">
        <f t="shared" si="1137"/>
        <v/>
      </c>
      <c r="BF553" s="13" t="str">
        <f t="shared" si="1138"/>
        <v/>
      </c>
      <c r="BG553" s="13" t="str">
        <f t="shared" si="1139"/>
        <v/>
      </c>
      <c r="BH553" s="13" t="str">
        <f t="shared" si="1140"/>
        <v/>
      </c>
      <c r="BI553" s="13" t="str">
        <f t="shared" si="1141"/>
        <v/>
      </c>
      <c r="BJ553" s="13" t="str">
        <f t="shared" si="1142"/>
        <v/>
      </c>
      <c r="BK553" s="13" t="str">
        <f t="shared" si="1143"/>
        <v/>
      </c>
      <c r="BL553" s="13" t="str">
        <f t="shared" si="1144"/>
        <v/>
      </c>
      <c r="BM553" s="13" t="str">
        <f t="shared" si="1145"/>
        <v/>
      </c>
      <c r="BN553" s="13" t="str">
        <f t="shared" si="1146"/>
        <v/>
      </c>
      <c r="BO553" s="13" t="str">
        <f t="shared" si="1147"/>
        <v/>
      </c>
      <c r="BP553" s="13">
        <f t="shared" si="996"/>
        <v>0</v>
      </c>
      <c r="BQ553" s="5">
        <v>1942</v>
      </c>
      <c r="BR553" s="11" t="str">
        <f t="shared" si="999"/>
        <v/>
      </c>
      <c r="BS553" s="11" t="str">
        <f t="shared" si="1000"/>
        <v/>
      </c>
      <c r="BT553" s="11" t="str">
        <f t="shared" si="1001"/>
        <v/>
      </c>
      <c r="BU553" s="11" t="str">
        <f t="shared" si="1002"/>
        <v/>
      </c>
      <c r="BV553" s="11" t="str">
        <f t="shared" si="1003"/>
        <v/>
      </c>
      <c r="BW553" s="11" t="str">
        <f t="shared" si="1004"/>
        <v/>
      </c>
      <c r="BX553" s="11" t="str">
        <f t="shared" si="1005"/>
        <v/>
      </c>
      <c r="BY553" s="11" t="str">
        <f t="shared" si="1006"/>
        <v/>
      </c>
      <c r="BZ553" s="11" t="str">
        <f t="shared" si="1007"/>
        <v/>
      </c>
      <c r="CA553" s="11" t="str">
        <f t="shared" si="1008"/>
        <v/>
      </c>
      <c r="CB553" s="11" t="str">
        <f t="shared" si="1009"/>
        <v/>
      </c>
      <c r="CC553" s="11" t="str">
        <f t="shared" si="1010"/>
        <v/>
      </c>
      <c r="CD553" s="11" t="str">
        <f t="shared" si="1011"/>
        <v/>
      </c>
      <c r="CE553" s="11" t="str">
        <f t="shared" si="1012"/>
        <v/>
      </c>
      <c r="CF553" s="11" t="str">
        <f t="shared" si="1013"/>
        <v/>
      </c>
      <c r="CG553" s="11" t="str">
        <f t="shared" si="1014"/>
        <v/>
      </c>
      <c r="CH553" s="11" t="str">
        <f t="shared" si="1015"/>
        <v/>
      </c>
      <c r="CI553" s="11" t="str">
        <f t="shared" si="1016"/>
        <v/>
      </c>
      <c r="CJ553" s="11" t="str">
        <f t="shared" si="1017"/>
        <v/>
      </c>
      <c r="CK553" s="11" t="str">
        <f t="shared" si="1018"/>
        <v/>
      </c>
      <c r="CL553" s="11" t="str">
        <f t="shared" si="1019"/>
        <v/>
      </c>
      <c r="CM553" s="11" t="str">
        <f t="shared" si="1020"/>
        <v/>
      </c>
      <c r="CN553" s="11" t="str">
        <f t="shared" si="1021"/>
        <v/>
      </c>
      <c r="CO553" s="11" t="str">
        <f t="shared" si="1022"/>
        <v/>
      </c>
      <c r="CP553" s="11" t="str">
        <f t="shared" si="1023"/>
        <v/>
      </c>
      <c r="CQ553" s="11" t="str">
        <f t="shared" si="1024"/>
        <v/>
      </c>
      <c r="CR553" s="11" t="str">
        <f t="shared" si="1025"/>
        <v/>
      </c>
      <c r="CS553" s="11" t="str">
        <f t="shared" si="1026"/>
        <v/>
      </c>
      <c r="CT553" s="11" t="str">
        <f t="shared" si="1027"/>
        <v/>
      </c>
      <c r="CU553" s="11" t="str">
        <f t="shared" si="1028"/>
        <v/>
      </c>
      <c r="CV553" s="5">
        <v>1942</v>
      </c>
      <c r="CW553" s="11" t="str">
        <f t="shared" si="1029"/>
        <v/>
      </c>
      <c r="CX553" s="11" t="str">
        <f t="shared" si="1030"/>
        <v/>
      </c>
      <c r="CY553" s="11" t="str">
        <f t="shared" si="1031"/>
        <v/>
      </c>
      <c r="CZ553" s="11" t="str">
        <f t="shared" si="1032"/>
        <v/>
      </c>
      <c r="DA553" s="11" t="str">
        <f t="shared" si="1033"/>
        <v/>
      </c>
      <c r="DB553" s="11" t="str">
        <f t="shared" si="1034"/>
        <v/>
      </c>
      <c r="DC553" s="11" t="str">
        <f t="shared" si="1035"/>
        <v/>
      </c>
      <c r="DD553" s="11" t="str">
        <f t="shared" si="1036"/>
        <v/>
      </c>
      <c r="DE553" s="11" t="str">
        <f t="shared" si="1037"/>
        <v/>
      </c>
      <c r="DF553" s="11" t="str">
        <f t="shared" si="1038"/>
        <v/>
      </c>
      <c r="DG553" s="11" t="str">
        <f t="shared" si="1039"/>
        <v/>
      </c>
      <c r="DH553" s="11" t="str">
        <f t="shared" si="1040"/>
        <v/>
      </c>
      <c r="DI553" s="11" t="str">
        <f t="shared" si="1041"/>
        <v/>
      </c>
      <c r="DJ553" s="11" t="str">
        <f t="shared" si="1042"/>
        <v/>
      </c>
      <c r="DK553" s="11" t="str">
        <f t="shared" si="1043"/>
        <v/>
      </c>
      <c r="DL553" s="11" t="str">
        <f t="shared" si="1044"/>
        <v/>
      </c>
      <c r="DM553" s="11" t="str">
        <f t="shared" si="1045"/>
        <v/>
      </c>
      <c r="DN553" s="11" t="str">
        <f t="shared" si="1046"/>
        <v/>
      </c>
      <c r="DO553" s="11" t="str">
        <f t="shared" si="1047"/>
        <v/>
      </c>
      <c r="DP553" s="11" t="str">
        <f t="shared" si="1048"/>
        <v/>
      </c>
      <c r="DQ553" s="11" t="str">
        <f t="shared" si="1049"/>
        <v/>
      </c>
      <c r="DR553" s="11" t="str">
        <f t="shared" si="1050"/>
        <v/>
      </c>
      <c r="DS553" s="11" t="str">
        <f t="shared" si="1051"/>
        <v/>
      </c>
      <c r="DT553" s="11" t="str">
        <f t="shared" si="1052"/>
        <v/>
      </c>
      <c r="DU553" s="11" t="str">
        <f t="shared" si="1053"/>
        <v/>
      </c>
      <c r="DV553" s="11" t="str">
        <f t="shared" si="1054"/>
        <v/>
      </c>
      <c r="DW553" s="11" t="str">
        <f t="shared" si="1055"/>
        <v/>
      </c>
      <c r="DX553" s="11" t="str">
        <f t="shared" si="1056"/>
        <v/>
      </c>
      <c r="DY553" s="11" t="str">
        <f t="shared" si="1057"/>
        <v/>
      </c>
      <c r="DZ553" s="11" t="str">
        <f t="shared" si="1058"/>
        <v/>
      </c>
      <c r="EA553" s="5">
        <v>1942</v>
      </c>
      <c r="EB553" s="13" t="str">
        <f t="shared" si="1059"/>
        <v/>
      </c>
      <c r="EC553" s="13" t="str">
        <f t="shared" si="1060"/>
        <v/>
      </c>
      <c r="ED553" s="13" t="str">
        <f t="shared" si="1061"/>
        <v/>
      </c>
      <c r="EE553" s="13" t="str">
        <f t="shared" si="1062"/>
        <v/>
      </c>
      <c r="EF553" s="13" t="str">
        <f t="shared" si="1063"/>
        <v/>
      </c>
      <c r="EG553" s="13" t="str">
        <f t="shared" si="1064"/>
        <v/>
      </c>
      <c r="EH553" s="13" t="str">
        <f t="shared" si="1065"/>
        <v/>
      </c>
      <c r="EI553" s="13" t="str">
        <f t="shared" si="1066"/>
        <v/>
      </c>
      <c r="EJ553" s="13" t="str">
        <f t="shared" si="1067"/>
        <v/>
      </c>
      <c r="EK553" s="13" t="str">
        <f t="shared" si="1068"/>
        <v/>
      </c>
      <c r="EL553" s="13" t="str">
        <f t="shared" si="1069"/>
        <v/>
      </c>
      <c r="EM553" s="13" t="str">
        <f t="shared" si="1070"/>
        <v/>
      </c>
      <c r="EN553" s="13" t="str">
        <f t="shared" si="1071"/>
        <v/>
      </c>
      <c r="EO553" s="13" t="str">
        <f t="shared" si="1072"/>
        <v/>
      </c>
      <c r="EP553" s="13" t="str">
        <f t="shared" si="1073"/>
        <v/>
      </c>
      <c r="EQ553" s="13" t="str">
        <f t="shared" si="1074"/>
        <v/>
      </c>
      <c r="ER553" s="13" t="str">
        <f t="shared" si="1075"/>
        <v/>
      </c>
      <c r="ES553" s="13" t="str">
        <f t="shared" si="1076"/>
        <v/>
      </c>
      <c r="ET553" s="13" t="str">
        <f t="shared" si="1077"/>
        <v/>
      </c>
      <c r="EU553" s="13" t="str">
        <f t="shared" si="1078"/>
        <v/>
      </c>
      <c r="EV553" s="13" t="str">
        <f t="shared" si="1079"/>
        <v/>
      </c>
      <c r="EW553" s="13" t="str">
        <f t="shared" si="1080"/>
        <v/>
      </c>
      <c r="EX553" s="13" t="str">
        <f t="shared" si="1081"/>
        <v/>
      </c>
      <c r="EY553" s="13" t="str">
        <f t="shared" si="1082"/>
        <v/>
      </c>
      <c r="EZ553" s="13" t="str">
        <f t="shared" si="1083"/>
        <v/>
      </c>
      <c r="FA553" s="13" t="str">
        <f t="shared" si="1084"/>
        <v/>
      </c>
      <c r="FB553" s="13" t="str">
        <f t="shared" si="1085"/>
        <v/>
      </c>
      <c r="FC553" s="13" t="str">
        <f t="shared" si="1086"/>
        <v/>
      </c>
      <c r="FD553" s="13" t="str">
        <f t="shared" si="1087"/>
        <v/>
      </c>
      <c r="FE553" s="13" t="str">
        <f t="shared" si="998"/>
        <v/>
      </c>
      <c r="FF553" s="13">
        <f>SUM($EB561:FE561)</f>
        <v>6</v>
      </c>
      <c r="FG553" s="5">
        <v>1942</v>
      </c>
      <c r="FH553" s="11" t="str">
        <f t="shared" si="1088"/>
        <v/>
      </c>
      <c r="FI553" s="11" t="str">
        <f t="shared" si="1089"/>
        <v/>
      </c>
      <c r="FJ553" s="11" t="str">
        <f t="shared" si="1090"/>
        <v/>
      </c>
      <c r="FK553" s="11" t="str">
        <f t="shared" si="1091"/>
        <v/>
      </c>
      <c r="FL553" s="11" t="str">
        <f t="shared" si="1092"/>
        <v/>
      </c>
      <c r="FM553" s="11" t="str">
        <f t="shared" si="1093"/>
        <v/>
      </c>
      <c r="FN553" s="11" t="str">
        <f t="shared" si="1094"/>
        <v/>
      </c>
      <c r="FO553" s="11" t="str">
        <f t="shared" si="1095"/>
        <v/>
      </c>
      <c r="FP553" s="11" t="str">
        <f t="shared" si="1096"/>
        <v/>
      </c>
      <c r="FQ553" s="11" t="str">
        <f t="shared" si="1097"/>
        <v/>
      </c>
      <c r="FR553" s="11" t="str">
        <f t="shared" si="1098"/>
        <v/>
      </c>
      <c r="FS553" s="11" t="str">
        <f t="shared" si="1099"/>
        <v/>
      </c>
      <c r="FT553" s="11" t="str">
        <f t="shared" si="1100"/>
        <v/>
      </c>
      <c r="FU553" s="11" t="str">
        <f t="shared" si="1101"/>
        <v/>
      </c>
      <c r="FV553" s="11" t="str">
        <f t="shared" si="1102"/>
        <v/>
      </c>
      <c r="FW553" s="11" t="str">
        <f t="shared" si="1103"/>
        <v/>
      </c>
      <c r="FX553" s="11" t="str">
        <f t="shared" si="1104"/>
        <v/>
      </c>
      <c r="FY553" s="11" t="str">
        <f t="shared" si="1105"/>
        <v/>
      </c>
      <c r="FZ553" s="11" t="str">
        <f t="shared" si="1106"/>
        <v/>
      </c>
      <c r="GA553" s="11" t="str">
        <f t="shared" si="1107"/>
        <v/>
      </c>
      <c r="GB553" s="11" t="str">
        <f t="shared" si="1108"/>
        <v/>
      </c>
      <c r="GC553" s="11" t="str">
        <f t="shared" si="1109"/>
        <v/>
      </c>
      <c r="GD553" s="11" t="str">
        <f t="shared" si="1110"/>
        <v/>
      </c>
      <c r="GE553" s="11" t="str">
        <f t="shared" si="1111"/>
        <v/>
      </c>
      <c r="GF553" s="11" t="str">
        <f t="shared" si="1112"/>
        <v/>
      </c>
      <c r="GG553" s="11" t="str">
        <f t="shared" si="1113"/>
        <v/>
      </c>
      <c r="GH553" s="11" t="str">
        <f t="shared" si="1114"/>
        <v/>
      </c>
      <c r="GI553" s="11" t="str">
        <f t="shared" si="1115"/>
        <v/>
      </c>
      <c r="GJ553" s="11" t="str">
        <f t="shared" si="1116"/>
        <v/>
      </c>
      <c r="GK553" s="11" t="str">
        <f t="shared" si="1117"/>
        <v/>
      </c>
      <c r="GL553" s="37">
        <v>1942</v>
      </c>
    </row>
    <row r="554" spans="1:194">
      <c r="A554" s="5">
        <v>1942</v>
      </c>
      <c r="B554" s="7">
        <v>33</v>
      </c>
      <c r="C554" s="7">
        <v>33</v>
      </c>
      <c r="D554" s="7">
        <v>45</v>
      </c>
      <c r="E554" s="7">
        <v>47</v>
      </c>
      <c r="F554" s="7">
        <v>46</v>
      </c>
      <c r="G554" s="8">
        <v>52</v>
      </c>
      <c r="H554" s="7">
        <v>64</v>
      </c>
      <c r="I554" s="7">
        <v>53</v>
      </c>
      <c r="J554" s="7">
        <v>42</v>
      </c>
      <c r="K554" s="7">
        <v>42</v>
      </c>
      <c r="L554" s="8">
        <v>38</v>
      </c>
      <c r="M554" s="7">
        <v>36</v>
      </c>
      <c r="N554" s="7">
        <v>34</v>
      </c>
      <c r="O554" s="7">
        <v>36</v>
      </c>
      <c r="P554" s="7">
        <v>46</v>
      </c>
      <c r="Q554" s="8">
        <v>49</v>
      </c>
      <c r="R554" s="7">
        <v>51</v>
      </c>
      <c r="S554" s="7">
        <v>45</v>
      </c>
      <c r="T554" s="7">
        <v>39</v>
      </c>
      <c r="U554" s="7">
        <v>41</v>
      </c>
      <c r="V554" s="8">
        <v>38</v>
      </c>
      <c r="W554" s="7">
        <v>42</v>
      </c>
      <c r="X554" s="7">
        <v>40</v>
      </c>
      <c r="Y554" s="7">
        <v>41</v>
      </c>
      <c r="Z554" s="7">
        <v>45</v>
      </c>
      <c r="AA554" s="8">
        <v>46</v>
      </c>
      <c r="AB554" s="7">
        <v>46</v>
      </c>
      <c r="AC554" s="7">
        <v>44</v>
      </c>
      <c r="AD554" s="7">
        <v>54</v>
      </c>
      <c r="AE554" s="7">
        <v>56</v>
      </c>
      <c r="AF554" s="942"/>
      <c r="AG554" s="360">
        <f t="shared" si="997"/>
        <v>1324</v>
      </c>
      <c r="AH554" s="10">
        <f t="shared" si="962"/>
        <v>44.133333333333333</v>
      </c>
      <c r="AI554" s="11">
        <f t="shared" si="963"/>
        <v>64</v>
      </c>
      <c r="AJ554" s="12">
        <f t="shared" si="964"/>
        <v>33</v>
      </c>
      <c r="AK554" s="5">
        <v>1941</v>
      </c>
      <c r="AL554" s="13" t="str">
        <f t="shared" si="1118"/>
        <v/>
      </c>
      <c r="AM554" s="13" t="str">
        <f t="shared" si="1119"/>
        <v/>
      </c>
      <c r="AN554" s="13" t="str">
        <f t="shared" si="1120"/>
        <v/>
      </c>
      <c r="AO554" s="13" t="str">
        <f t="shared" si="1121"/>
        <v/>
      </c>
      <c r="AP554" s="13" t="str">
        <f t="shared" si="1122"/>
        <v/>
      </c>
      <c r="AQ554" s="13" t="str">
        <f t="shared" si="1123"/>
        <v/>
      </c>
      <c r="AR554" s="13" t="str">
        <f t="shared" si="1124"/>
        <v/>
      </c>
      <c r="AS554" s="13" t="str">
        <f t="shared" si="1125"/>
        <v/>
      </c>
      <c r="AT554" s="13" t="str">
        <f t="shared" si="1126"/>
        <v/>
      </c>
      <c r="AU554" s="13" t="str">
        <f t="shared" si="1127"/>
        <v/>
      </c>
      <c r="AV554" s="13" t="str">
        <f t="shared" si="1128"/>
        <v/>
      </c>
      <c r="AW554" s="13" t="str">
        <f t="shared" si="1129"/>
        <v/>
      </c>
      <c r="AX554" s="13" t="str">
        <f t="shared" si="1130"/>
        <v/>
      </c>
      <c r="AY554" s="13" t="str">
        <f t="shared" si="1131"/>
        <v/>
      </c>
      <c r="AZ554" s="13" t="str">
        <f t="shared" si="1132"/>
        <v/>
      </c>
      <c r="BA554" s="13" t="str">
        <f t="shared" si="1133"/>
        <v/>
      </c>
      <c r="BB554" s="13" t="str">
        <f t="shared" si="1134"/>
        <v/>
      </c>
      <c r="BC554" s="13" t="str">
        <f t="shared" si="1135"/>
        <v/>
      </c>
      <c r="BD554" s="13" t="str">
        <f t="shared" si="1136"/>
        <v/>
      </c>
      <c r="BE554" s="13" t="str">
        <f t="shared" si="1137"/>
        <v/>
      </c>
      <c r="BF554" s="13" t="str">
        <f t="shared" si="1138"/>
        <v/>
      </c>
      <c r="BG554" s="13" t="str">
        <f t="shared" si="1139"/>
        <v/>
      </c>
      <c r="BH554" s="13" t="str">
        <f t="shared" si="1140"/>
        <v/>
      </c>
      <c r="BI554" s="13" t="str">
        <f t="shared" si="1141"/>
        <v/>
      </c>
      <c r="BJ554" s="13" t="str">
        <f t="shared" si="1142"/>
        <v/>
      </c>
      <c r="BK554" s="13" t="str">
        <f t="shared" si="1143"/>
        <v/>
      </c>
      <c r="BL554" s="13" t="str">
        <f t="shared" si="1144"/>
        <v/>
      </c>
      <c r="BM554" s="13" t="str">
        <f t="shared" si="1145"/>
        <v/>
      </c>
      <c r="BN554" s="13" t="str">
        <f t="shared" si="1146"/>
        <v/>
      </c>
      <c r="BO554" s="13" t="str">
        <f t="shared" si="1147"/>
        <v/>
      </c>
      <c r="BP554" s="13">
        <f t="shared" si="996"/>
        <v>0</v>
      </c>
      <c r="BQ554" s="14">
        <v>1943</v>
      </c>
      <c r="BR554" s="11" t="str">
        <f t="shared" si="999"/>
        <v/>
      </c>
      <c r="BS554" s="11" t="str">
        <f t="shared" si="1000"/>
        <v/>
      </c>
      <c r="BT554" s="11" t="str">
        <f t="shared" si="1001"/>
        <v/>
      </c>
      <c r="BU554" s="11" t="str">
        <f t="shared" si="1002"/>
        <v/>
      </c>
      <c r="BV554" s="11" t="str">
        <f t="shared" si="1003"/>
        <v/>
      </c>
      <c r="BW554" s="11" t="str">
        <f t="shared" si="1004"/>
        <v/>
      </c>
      <c r="BX554" s="11" t="str">
        <f t="shared" si="1005"/>
        <v/>
      </c>
      <c r="BY554" s="11" t="str">
        <f t="shared" si="1006"/>
        <v/>
      </c>
      <c r="BZ554" s="11" t="str">
        <f t="shared" si="1007"/>
        <v/>
      </c>
      <c r="CA554" s="11" t="str">
        <f t="shared" si="1008"/>
        <v/>
      </c>
      <c r="CB554" s="11" t="str">
        <f t="shared" si="1009"/>
        <v/>
      </c>
      <c r="CC554" s="11" t="str">
        <f t="shared" si="1010"/>
        <v/>
      </c>
      <c r="CD554" s="11" t="str">
        <f t="shared" si="1011"/>
        <v/>
      </c>
      <c r="CE554" s="11" t="str">
        <f t="shared" si="1012"/>
        <v/>
      </c>
      <c r="CF554" s="11" t="str">
        <f t="shared" si="1013"/>
        <v/>
      </c>
      <c r="CG554" s="11" t="str">
        <f t="shared" si="1014"/>
        <v/>
      </c>
      <c r="CH554" s="11" t="str">
        <f t="shared" si="1015"/>
        <v/>
      </c>
      <c r="CI554" s="11" t="str">
        <f t="shared" si="1016"/>
        <v/>
      </c>
      <c r="CJ554" s="11" t="str">
        <f t="shared" si="1017"/>
        <v/>
      </c>
      <c r="CK554" s="11" t="str">
        <f t="shared" si="1018"/>
        <v/>
      </c>
      <c r="CL554" s="11" t="str">
        <f t="shared" si="1019"/>
        <v/>
      </c>
      <c r="CM554" s="11" t="str">
        <f t="shared" si="1020"/>
        <v/>
      </c>
      <c r="CN554" s="11" t="str">
        <f t="shared" si="1021"/>
        <v/>
      </c>
      <c r="CO554" s="11" t="str">
        <f t="shared" si="1022"/>
        <v/>
      </c>
      <c r="CP554" s="11" t="str">
        <f t="shared" si="1023"/>
        <v/>
      </c>
      <c r="CQ554" s="11" t="str">
        <f t="shared" si="1024"/>
        <v/>
      </c>
      <c r="CR554" s="11" t="str">
        <f t="shared" si="1025"/>
        <v/>
      </c>
      <c r="CS554" s="11" t="str">
        <f t="shared" si="1026"/>
        <v/>
      </c>
      <c r="CT554" s="11" t="str">
        <f t="shared" si="1027"/>
        <v/>
      </c>
      <c r="CU554" s="11" t="str">
        <f t="shared" si="1028"/>
        <v/>
      </c>
      <c r="CV554" s="15">
        <v>1943</v>
      </c>
      <c r="CW554" s="11" t="str">
        <f t="shared" si="1029"/>
        <v/>
      </c>
      <c r="CX554" s="11" t="str">
        <f t="shared" si="1030"/>
        <v/>
      </c>
      <c r="CY554" s="11" t="str">
        <f t="shared" si="1031"/>
        <v/>
      </c>
      <c r="CZ554" s="11" t="str">
        <f t="shared" si="1032"/>
        <v/>
      </c>
      <c r="DA554" s="11" t="str">
        <f t="shared" si="1033"/>
        <v/>
      </c>
      <c r="DB554" s="11" t="str">
        <f t="shared" si="1034"/>
        <v/>
      </c>
      <c r="DC554" s="11" t="str">
        <f t="shared" si="1035"/>
        <v/>
      </c>
      <c r="DD554" s="11" t="str">
        <f t="shared" si="1036"/>
        <v/>
      </c>
      <c r="DE554" s="11" t="str">
        <f t="shared" si="1037"/>
        <v/>
      </c>
      <c r="DF554" s="11" t="str">
        <f t="shared" si="1038"/>
        <v/>
      </c>
      <c r="DG554" s="11" t="str">
        <f t="shared" si="1039"/>
        <v/>
      </c>
      <c r="DH554" s="11" t="str">
        <f t="shared" si="1040"/>
        <v/>
      </c>
      <c r="DI554" s="11" t="str">
        <f t="shared" si="1041"/>
        <v/>
      </c>
      <c r="DJ554" s="11" t="str">
        <f t="shared" si="1042"/>
        <v/>
      </c>
      <c r="DK554" s="11" t="str">
        <f t="shared" si="1043"/>
        <v/>
      </c>
      <c r="DL554" s="11" t="str">
        <f t="shared" si="1044"/>
        <v/>
      </c>
      <c r="DM554" s="11" t="str">
        <f t="shared" si="1045"/>
        <v/>
      </c>
      <c r="DN554" s="11" t="str">
        <f t="shared" si="1046"/>
        <v/>
      </c>
      <c r="DO554" s="11" t="str">
        <f t="shared" si="1047"/>
        <v/>
      </c>
      <c r="DP554" s="11" t="str">
        <f t="shared" si="1048"/>
        <v/>
      </c>
      <c r="DQ554" s="11" t="str">
        <f t="shared" si="1049"/>
        <v/>
      </c>
      <c r="DR554" s="11" t="str">
        <f t="shared" si="1050"/>
        <v/>
      </c>
      <c r="DS554" s="11" t="str">
        <f t="shared" si="1051"/>
        <v/>
      </c>
      <c r="DT554" s="11" t="str">
        <f t="shared" si="1052"/>
        <v/>
      </c>
      <c r="DU554" s="11" t="str">
        <f t="shared" si="1053"/>
        <v/>
      </c>
      <c r="DV554" s="11" t="str">
        <f t="shared" si="1054"/>
        <v/>
      </c>
      <c r="DW554" s="11" t="str">
        <f t="shared" si="1055"/>
        <v/>
      </c>
      <c r="DX554" s="11" t="str">
        <f t="shared" si="1056"/>
        <v/>
      </c>
      <c r="DY554" s="11" t="str">
        <f t="shared" si="1057"/>
        <v/>
      </c>
      <c r="DZ554" s="11" t="str">
        <f t="shared" si="1058"/>
        <v/>
      </c>
      <c r="EA554" s="14">
        <v>1943</v>
      </c>
      <c r="EB554" s="13" t="str">
        <f t="shared" si="1059"/>
        <v/>
      </c>
      <c r="EC554" s="13" t="str">
        <f t="shared" si="1060"/>
        <v/>
      </c>
      <c r="ED554" s="13">
        <f t="shared" si="1061"/>
        <v>1</v>
      </c>
      <c r="EE554" s="13">
        <f t="shared" si="1062"/>
        <v>1</v>
      </c>
      <c r="EF554" s="13" t="str">
        <f t="shared" si="1063"/>
        <v/>
      </c>
      <c r="EG554" s="13" t="str">
        <f t="shared" si="1064"/>
        <v/>
      </c>
      <c r="EH554" s="13">
        <f t="shared" si="1065"/>
        <v>1</v>
      </c>
      <c r="EI554" s="13" t="str">
        <f t="shared" si="1066"/>
        <v/>
      </c>
      <c r="EJ554" s="13" t="str">
        <f t="shared" si="1067"/>
        <v/>
      </c>
      <c r="EK554" s="13" t="str">
        <f t="shared" si="1068"/>
        <v/>
      </c>
      <c r="EL554" s="13" t="str">
        <f t="shared" si="1069"/>
        <v/>
      </c>
      <c r="EM554" s="13" t="str">
        <f t="shared" si="1070"/>
        <v/>
      </c>
      <c r="EN554" s="13" t="str">
        <f t="shared" si="1071"/>
        <v/>
      </c>
      <c r="EO554" s="13" t="str">
        <f t="shared" si="1072"/>
        <v/>
      </c>
      <c r="EP554" s="13">
        <f t="shared" si="1073"/>
        <v>1</v>
      </c>
      <c r="EQ554" s="13">
        <f t="shared" si="1074"/>
        <v>1</v>
      </c>
      <c r="ER554" s="13" t="str">
        <f t="shared" si="1075"/>
        <v/>
      </c>
      <c r="ES554" s="13" t="str">
        <f t="shared" si="1076"/>
        <v/>
      </c>
      <c r="ET554" s="13" t="str">
        <f t="shared" si="1077"/>
        <v/>
      </c>
      <c r="EU554" s="13" t="str">
        <f t="shared" si="1078"/>
        <v/>
      </c>
      <c r="EV554" s="13" t="str">
        <f t="shared" si="1079"/>
        <v/>
      </c>
      <c r="EW554" s="13" t="str">
        <f t="shared" si="1080"/>
        <v/>
      </c>
      <c r="EX554" s="13" t="str">
        <f t="shared" si="1081"/>
        <v/>
      </c>
      <c r="EY554" s="13" t="str">
        <f t="shared" si="1082"/>
        <v/>
      </c>
      <c r="EZ554" s="13" t="str">
        <f t="shared" si="1083"/>
        <v/>
      </c>
      <c r="FA554" s="13" t="str">
        <f t="shared" si="1084"/>
        <v/>
      </c>
      <c r="FB554" s="13" t="str">
        <f t="shared" si="1085"/>
        <v/>
      </c>
      <c r="FC554" s="13" t="str">
        <f t="shared" si="1086"/>
        <v/>
      </c>
      <c r="FD554" s="13" t="str">
        <f t="shared" si="1087"/>
        <v/>
      </c>
      <c r="FE554" s="13" t="str">
        <f t="shared" si="998"/>
        <v/>
      </c>
      <c r="FF554" s="13">
        <f>SUM($EB562:FE562)</f>
        <v>1</v>
      </c>
      <c r="FG554" s="14">
        <v>1943</v>
      </c>
      <c r="FH554" s="11" t="str">
        <f t="shared" si="1088"/>
        <v/>
      </c>
      <c r="FI554" s="11" t="str">
        <f t="shared" si="1089"/>
        <v/>
      </c>
      <c r="FJ554" s="11" t="str">
        <f t="shared" si="1090"/>
        <v/>
      </c>
      <c r="FK554" s="11" t="str">
        <f t="shared" si="1091"/>
        <v/>
      </c>
      <c r="FL554" s="11" t="str">
        <f t="shared" si="1092"/>
        <v/>
      </c>
      <c r="FM554" s="11" t="str">
        <f t="shared" si="1093"/>
        <v/>
      </c>
      <c r="FN554" s="11" t="str">
        <f t="shared" si="1094"/>
        <v/>
      </c>
      <c r="FO554" s="11" t="str">
        <f t="shared" si="1095"/>
        <v/>
      </c>
      <c r="FP554" s="11" t="str">
        <f t="shared" si="1096"/>
        <v/>
      </c>
      <c r="FQ554" s="11" t="str">
        <f t="shared" si="1097"/>
        <v/>
      </c>
      <c r="FR554" s="11" t="str">
        <f t="shared" si="1098"/>
        <v/>
      </c>
      <c r="FS554" s="11" t="str">
        <f t="shared" si="1099"/>
        <v/>
      </c>
      <c r="FT554" s="11" t="str">
        <f t="shared" si="1100"/>
        <v/>
      </c>
      <c r="FU554" s="11" t="str">
        <f t="shared" si="1101"/>
        <v/>
      </c>
      <c r="FV554" s="11">
        <f t="shared" si="1102"/>
        <v>1943</v>
      </c>
      <c r="FW554" s="11">
        <f t="shared" si="1103"/>
        <v>1943</v>
      </c>
      <c r="FX554" s="11" t="str">
        <f t="shared" si="1104"/>
        <v/>
      </c>
      <c r="FY554" s="11" t="str">
        <f t="shared" si="1105"/>
        <v/>
      </c>
      <c r="FZ554" s="11" t="str">
        <f t="shared" si="1106"/>
        <v/>
      </c>
      <c r="GA554" s="11" t="str">
        <f t="shared" si="1107"/>
        <v/>
      </c>
      <c r="GB554" s="11" t="str">
        <f t="shared" si="1108"/>
        <v/>
      </c>
      <c r="GC554" s="11" t="str">
        <f t="shared" si="1109"/>
        <v/>
      </c>
      <c r="GD554" s="11" t="str">
        <f t="shared" si="1110"/>
        <v/>
      </c>
      <c r="GE554" s="11" t="str">
        <f t="shared" si="1111"/>
        <v/>
      </c>
      <c r="GF554" s="11" t="str">
        <f t="shared" si="1112"/>
        <v/>
      </c>
      <c r="GG554" s="11" t="str">
        <f t="shared" si="1113"/>
        <v/>
      </c>
      <c r="GH554" s="11" t="str">
        <f t="shared" si="1114"/>
        <v/>
      </c>
      <c r="GI554" s="11" t="str">
        <f t="shared" si="1115"/>
        <v/>
      </c>
      <c r="GJ554" s="11" t="str">
        <f t="shared" si="1116"/>
        <v/>
      </c>
      <c r="GK554" s="11" t="str">
        <f t="shared" si="1117"/>
        <v/>
      </c>
      <c r="GL554" s="37">
        <v>1943</v>
      </c>
    </row>
    <row r="555" spans="1:194">
      <c r="A555" s="5">
        <v>1943</v>
      </c>
      <c r="B555" s="7">
        <v>54</v>
      </c>
      <c r="C555" s="7">
        <v>40</v>
      </c>
      <c r="D555" s="7">
        <v>31</v>
      </c>
      <c r="E555" s="7">
        <v>29</v>
      </c>
      <c r="F555" s="7">
        <v>49</v>
      </c>
      <c r="G555" s="8">
        <v>37</v>
      </c>
      <c r="H555" s="7">
        <v>31</v>
      </c>
      <c r="I555" s="7">
        <v>47</v>
      </c>
      <c r="J555" s="7">
        <v>39</v>
      </c>
      <c r="K555" s="7">
        <v>43</v>
      </c>
      <c r="L555" s="8">
        <v>34</v>
      </c>
      <c r="M555" s="7">
        <v>40</v>
      </c>
      <c r="N555" s="7">
        <v>39</v>
      </c>
      <c r="O555" s="7">
        <v>33</v>
      </c>
      <c r="P555" s="7">
        <v>29</v>
      </c>
      <c r="Q555" s="8">
        <v>27</v>
      </c>
      <c r="R555" s="7">
        <v>50</v>
      </c>
      <c r="S555" s="7">
        <v>46</v>
      </c>
      <c r="T555" s="7">
        <v>46</v>
      </c>
      <c r="U555" s="7">
        <v>43</v>
      </c>
      <c r="V555" s="8">
        <v>40</v>
      </c>
      <c r="W555" s="7">
        <v>37</v>
      </c>
      <c r="X555" s="7">
        <v>35</v>
      </c>
      <c r="Y555" s="7">
        <v>40</v>
      </c>
      <c r="Z555" s="7">
        <v>47</v>
      </c>
      <c r="AA555" s="8">
        <v>59</v>
      </c>
      <c r="AB555" s="7">
        <v>53</v>
      </c>
      <c r="AC555" s="7">
        <v>57</v>
      </c>
      <c r="AD555" s="7">
        <v>45</v>
      </c>
      <c r="AE555" s="7">
        <v>49</v>
      </c>
      <c r="AF555" s="942"/>
      <c r="AG555" s="360">
        <f t="shared" si="997"/>
        <v>1249</v>
      </c>
      <c r="AH555" s="10">
        <f t="shared" si="962"/>
        <v>41.633333333333333</v>
      </c>
      <c r="AI555" s="11">
        <f t="shared" si="963"/>
        <v>59</v>
      </c>
      <c r="AJ555" s="12">
        <f t="shared" si="964"/>
        <v>27</v>
      </c>
      <c r="AK555" s="5">
        <v>1942</v>
      </c>
      <c r="AL555" s="13" t="str">
        <f t="shared" si="1118"/>
        <v/>
      </c>
      <c r="AM555" s="13" t="str">
        <f t="shared" si="1119"/>
        <v/>
      </c>
      <c r="AN555" s="13" t="str">
        <f t="shared" si="1120"/>
        <v/>
      </c>
      <c r="AO555" s="13" t="str">
        <f t="shared" si="1121"/>
        <v/>
      </c>
      <c r="AP555" s="13" t="str">
        <f t="shared" si="1122"/>
        <v/>
      </c>
      <c r="AQ555" s="13" t="str">
        <f t="shared" si="1123"/>
        <v/>
      </c>
      <c r="AR555" s="13" t="str">
        <f t="shared" si="1124"/>
        <v/>
      </c>
      <c r="AS555" s="13" t="str">
        <f t="shared" si="1125"/>
        <v/>
      </c>
      <c r="AT555" s="13" t="str">
        <f t="shared" si="1126"/>
        <v/>
      </c>
      <c r="AU555" s="13" t="str">
        <f t="shared" si="1127"/>
        <v/>
      </c>
      <c r="AV555" s="13" t="str">
        <f t="shared" si="1128"/>
        <v/>
      </c>
      <c r="AW555" s="13" t="str">
        <f t="shared" si="1129"/>
        <v/>
      </c>
      <c r="AX555" s="13" t="str">
        <f t="shared" si="1130"/>
        <v/>
      </c>
      <c r="AY555" s="13" t="str">
        <f t="shared" si="1131"/>
        <v/>
      </c>
      <c r="AZ555" s="13" t="str">
        <f t="shared" si="1132"/>
        <v/>
      </c>
      <c r="BA555" s="13" t="str">
        <f t="shared" si="1133"/>
        <v/>
      </c>
      <c r="BB555" s="13" t="str">
        <f t="shared" si="1134"/>
        <v/>
      </c>
      <c r="BC555" s="13" t="str">
        <f t="shared" si="1135"/>
        <v/>
      </c>
      <c r="BD555" s="13" t="str">
        <f t="shared" si="1136"/>
        <v/>
      </c>
      <c r="BE555" s="13" t="str">
        <f t="shared" si="1137"/>
        <v/>
      </c>
      <c r="BF555" s="13" t="str">
        <f t="shared" si="1138"/>
        <v/>
      </c>
      <c r="BG555" s="13" t="str">
        <f t="shared" si="1139"/>
        <v/>
      </c>
      <c r="BH555" s="13" t="str">
        <f t="shared" si="1140"/>
        <v/>
      </c>
      <c r="BI555" s="13" t="str">
        <f t="shared" si="1141"/>
        <v/>
      </c>
      <c r="BJ555" s="13" t="str">
        <f t="shared" si="1142"/>
        <v/>
      </c>
      <c r="BK555" s="13" t="str">
        <f t="shared" si="1143"/>
        <v/>
      </c>
      <c r="BL555" s="13" t="str">
        <f t="shared" si="1144"/>
        <v/>
      </c>
      <c r="BM555" s="13" t="str">
        <f t="shared" si="1145"/>
        <v/>
      </c>
      <c r="BN555" s="13" t="str">
        <f t="shared" si="1146"/>
        <v/>
      </c>
      <c r="BO555" s="13" t="str">
        <f t="shared" si="1147"/>
        <v/>
      </c>
      <c r="BP555" s="13">
        <f t="shared" si="996"/>
        <v>0</v>
      </c>
      <c r="BQ555" s="5">
        <v>1944</v>
      </c>
      <c r="BR555" s="11" t="str">
        <f t="shared" si="999"/>
        <v/>
      </c>
      <c r="BS555" s="11" t="str">
        <f t="shared" si="1000"/>
        <v/>
      </c>
      <c r="BT555" s="11" t="str">
        <f t="shared" si="1001"/>
        <v/>
      </c>
      <c r="BU555" s="11" t="str">
        <f t="shared" si="1002"/>
        <v/>
      </c>
      <c r="BV555" s="11" t="str">
        <f t="shared" si="1003"/>
        <v/>
      </c>
      <c r="BW555" s="11" t="str">
        <f t="shared" si="1004"/>
        <v/>
      </c>
      <c r="BX555" s="11" t="str">
        <f t="shared" si="1005"/>
        <v/>
      </c>
      <c r="BY555" s="11" t="str">
        <f t="shared" si="1006"/>
        <v/>
      </c>
      <c r="BZ555" s="11" t="str">
        <f t="shared" si="1007"/>
        <v/>
      </c>
      <c r="CA555" s="11" t="str">
        <f t="shared" si="1008"/>
        <v/>
      </c>
      <c r="CB555" s="11" t="str">
        <f t="shared" si="1009"/>
        <v/>
      </c>
      <c r="CC555" s="11" t="str">
        <f t="shared" si="1010"/>
        <v/>
      </c>
      <c r="CD555" s="11" t="str">
        <f t="shared" si="1011"/>
        <v/>
      </c>
      <c r="CE555" s="11" t="str">
        <f t="shared" si="1012"/>
        <v/>
      </c>
      <c r="CF555" s="11" t="str">
        <f t="shared" si="1013"/>
        <v/>
      </c>
      <c r="CG555" s="11" t="str">
        <f t="shared" si="1014"/>
        <v/>
      </c>
      <c r="CH555" s="11" t="str">
        <f t="shared" si="1015"/>
        <v/>
      </c>
      <c r="CI555" s="11" t="str">
        <f t="shared" si="1016"/>
        <v/>
      </c>
      <c r="CJ555" s="11" t="str">
        <f t="shared" si="1017"/>
        <v/>
      </c>
      <c r="CK555" s="11" t="str">
        <f t="shared" si="1018"/>
        <v/>
      </c>
      <c r="CL555" s="11" t="str">
        <f t="shared" si="1019"/>
        <v/>
      </c>
      <c r="CM555" s="11" t="str">
        <f t="shared" si="1020"/>
        <v/>
      </c>
      <c r="CN555" s="11" t="str">
        <f t="shared" si="1021"/>
        <v/>
      </c>
      <c r="CO555" s="11" t="str">
        <f t="shared" si="1022"/>
        <v/>
      </c>
      <c r="CP555" s="11" t="str">
        <f t="shared" si="1023"/>
        <v/>
      </c>
      <c r="CQ555" s="11" t="str">
        <f t="shared" si="1024"/>
        <v/>
      </c>
      <c r="CR555" s="11" t="str">
        <f t="shared" si="1025"/>
        <v/>
      </c>
      <c r="CS555" s="11" t="str">
        <f t="shared" si="1026"/>
        <v/>
      </c>
      <c r="CT555" s="11" t="str">
        <f t="shared" si="1027"/>
        <v/>
      </c>
      <c r="CU555" s="11" t="str">
        <f t="shared" si="1028"/>
        <v/>
      </c>
      <c r="CV555" s="5">
        <v>1944</v>
      </c>
      <c r="CW555" s="11" t="str">
        <f t="shared" si="1029"/>
        <v/>
      </c>
      <c r="CX555" s="11" t="str">
        <f t="shared" si="1030"/>
        <v/>
      </c>
      <c r="CY555" s="11" t="str">
        <f t="shared" si="1031"/>
        <v/>
      </c>
      <c r="CZ555" s="11" t="str">
        <f t="shared" si="1032"/>
        <v/>
      </c>
      <c r="DA555" s="11" t="str">
        <f t="shared" si="1033"/>
        <v/>
      </c>
      <c r="DB555" s="11" t="str">
        <f t="shared" si="1034"/>
        <v/>
      </c>
      <c r="DC555" s="11" t="str">
        <f t="shared" si="1035"/>
        <v/>
      </c>
      <c r="DD555" s="11" t="str">
        <f t="shared" si="1036"/>
        <v/>
      </c>
      <c r="DE555" s="11" t="str">
        <f t="shared" si="1037"/>
        <v/>
      </c>
      <c r="DF555" s="11" t="str">
        <f t="shared" si="1038"/>
        <v/>
      </c>
      <c r="DG555" s="11" t="str">
        <f t="shared" si="1039"/>
        <v/>
      </c>
      <c r="DH555" s="11" t="str">
        <f t="shared" si="1040"/>
        <v/>
      </c>
      <c r="DI555" s="11" t="str">
        <f t="shared" si="1041"/>
        <v/>
      </c>
      <c r="DJ555" s="11" t="str">
        <f t="shared" si="1042"/>
        <v/>
      </c>
      <c r="DK555" s="11" t="str">
        <f t="shared" si="1043"/>
        <v/>
      </c>
      <c r="DL555" s="11" t="str">
        <f t="shared" si="1044"/>
        <v/>
      </c>
      <c r="DM555" s="11" t="str">
        <f t="shared" si="1045"/>
        <v/>
      </c>
      <c r="DN555" s="11" t="str">
        <f t="shared" si="1046"/>
        <v/>
      </c>
      <c r="DO555" s="11" t="str">
        <f t="shared" si="1047"/>
        <v/>
      </c>
      <c r="DP555" s="11" t="str">
        <f t="shared" si="1048"/>
        <v/>
      </c>
      <c r="DQ555" s="11" t="str">
        <f t="shared" si="1049"/>
        <v/>
      </c>
      <c r="DR555" s="11" t="str">
        <f t="shared" si="1050"/>
        <v/>
      </c>
      <c r="DS555" s="11" t="str">
        <f t="shared" si="1051"/>
        <v/>
      </c>
      <c r="DT555" s="11" t="str">
        <f t="shared" si="1052"/>
        <v/>
      </c>
      <c r="DU555" s="11" t="str">
        <f t="shared" si="1053"/>
        <v/>
      </c>
      <c r="DV555" s="11" t="str">
        <f t="shared" si="1054"/>
        <v/>
      </c>
      <c r="DW555" s="11" t="str">
        <f t="shared" si="1055"/>
        <v/>
      </c>
      <c r="DX555" s="11" t="str">
        <f t="shared" si="1056"/>
        <v/>
      </c>
      <c r="DY555" s="11" t="str">
        <f t="shared" si="1057"/>
        <v/>
      </c>
      <c r="DZ555" s="11" t="str">
        <f t="shared" si="1058"/>
        <v/>
      </c>
      <c r="EA555" s="5">
        <v>1944</v>
      </c>
      <c r="EB555" s="13" t="str">
        <f t="shared" si="1059"/>
        <v/>
      </c>
      <c r="EC555" s="13" t="str">
        <f t="shared" si="1060"/>
        <v/>
      </c>
      <c r="ED555" s="13" t="str">
        <f t="shared" si="1061"/>
        <v/>
      </c>
      <c r="EE555" s="13" t="str">
        <f t="shared" si="1062"/>
        <v/>
      </c>
      <c r="EF555" s="13">
        <f t="shared" si="1063"/>
        <v>1</v>
      </c>
      <c r="EG555" s="13">
        <f t="shared" si="1064"/>
        <v>1</v>
      </c>
      <c r="EH555" s="13" t="str">
        <f t="shared" si="1065"/>
        <v/>
      </c>
      <c r="EI555" s="13" t="str">
        <f t="shared" si="1066"/>
        <v/>
      </c>
      <c r="EJ555" s="13" t="str">
        <f t="shared" si="1067"/>
        <v/>
      </c>
      <c r="EK555" s="13" t="str">
        <f t="shared" si="1068"/>
        <v/>
      </c>
      <c r="EL555" s="13" t="str">
        <f t="shared" si="1069"/>
        <v/>
      </c>
      <c r="EM555" s="13" t="str">
        <f t="shared" si="1070"/>
        <v/>
      </c>
      <c r="EN555" s="13" t="str">
        <f t="shared" si="1071"/>
        <v/>
      </c>
      <c r="EO555" s="13" t="str">
        <f t="shared" si="1072"/>
        <v/>
      </c>
      <c r="EP555" s="13" t="str">
        <f t="shared" si="1073"/>
        <v/>
      </c>
      <c r="EQ555" s="13" t="str">
        <f t="shared" si="1074"/>
        <v/>
      </c>
      <c r="ER555" s="13" t="str">
        <f t="shared" si="1075"/>
        <v/>
      </c>
      <c r="ES555" s="13" t="str">
        <f t="shared" si="1076"/>
        <v/>
      </c>
      <c r="ET555" s="13" t="str">
        <f t="shared" si="1077"/>
        <v/>
      </c>
      <c r="EU555" s="13" t="str">
        <f t="shared" si="1078"/>
        <v/>
      </c>
      <c r="EV555" s="13" t="str">
        <f t="shared" si="1079"/>
        <v/>
      </c>
      <c r="EW555" s="13" t="str">
        <f t="shared" si="1080"/>
        <v/>
      </c>
      <c r="EX555" s="13" t="str">
        <f t="shared" si="1081"/>
        <v/>
      </c>
      <c r="EY555" s="13" t="str">
        <f t="shared" si="1082"/>
        <v/>
      </c>
      <c r="EZ555" s="13" t="str">
        <f t="shared" si="1083"/>
        <v/>
      </c>
      <c r="FA555" s="13" t="str">
        <f t="shared" si="1084"/>
        <v/>
      </c>
      <c r="FB555" s="13" t="str">
        <f t="shared" si="1085"/>
        <v/>
      </c>
      <c r="FC555" s="13" t="str">
        <f t="shared" si="1086"/>
        <v/>
      </c>
      <c r="FD555" s="13" t="str">
        <f t="shared" si="1087"/>
        <v/>
      </c>
      <c r="FE555" s="13" t="str">
        <f t="shared" si="998"/>
        <v/>
      </c>
      <c r="FF555" s="13">
        <f>SUM($EB563:FE563)</f>
        <v>1</v>
      </c>
      <c r="FG555" s="5">
        <v>1944</v>
      </c>
      <c r="FH555" s="11" t="str">
        <f t="shared" si="1088"/>
        <v/>
      </c>
      <c r="FI555" s="11" t="str">
        <f t="shared" si="1089"/>
        <v/>
      </c>
      <c r="FJ555" s="11" t="str">
        <f t="shared" si="1090"/>
        <v/>
      </c>
      <c r="FK555" s="11" t="str">
        <f t="shared" si="1091"/>
        <v/>
      </c>
      <c r="FL555" s="11" t="str">
        <f t="shared" si="1092"/>
        <v/>
      </c>
      <c r="FM555" s="11" t="str">
        <f t="shared" si="1093"/>
        <v/>
      </c>
      <c r="FN555" s="11" t="str">
        <f t="shared" si="1094"/>
        <v/>
      </c>
      <c r="FO555" s="11" t="str">
        <f t="shared" si="1095"/>
        <v/>
      </c>
      <c r="FP555" s="11" t="str">
        <f t="shared" si="1096"/>
        <v/>
      </c>
      <c r="FQ555" s="11" t="str">
        <f t="shared" si="1097"/>
        <v/>
      </c>
      <c r="FR555" s="11" t="str">
        <f t="shared" si="1098"/>
        <v/>
      </c>
      <c r="FS555" s="11" t="str">
        <f t="shared" si="1099"/>
        <v/>
      </c>
      <c r="FT555" s="11" t="str">
        <f t="shared" si="1100"/>
        <v/>
      </c>
      <c r="FU555" s="11" t="str">
        <f t="shared" si="1101"/>
        <v/>
      </c>
      <c r="FV555" s="11" t="str">
        <f t="shared" si="1102"/>
        <v/>
      </c>
      <c r="FW555" s="11" t="str">
        <f t="shared" si="1103"/>
        <v/>
      </c>
      <c r="FX555" s="11" t="str">
        <f t="shared" si="1104"/>
        <v/>
      </c>
      <c r="FY555" s="11" t="str">
        <f t="shared" si="1105"/>
        <v/>
      </c>
      <c r="FZ555" s="11" t="str">
        <f t="shared" si="1106"/>
        <v/>
      </c>
      <c r="GA555" s="11" t="str">
        <f t="shared" si="1107"/>
        <v/>
      </c>
      <c r="GB555" s="11" t="str">
        <f t="shared" si="1108"/>
        <v/>
      </c>
      <c r="GC555" s="11" t="str">
        <f t="shared" si="1109"/>
        <v/>
      </c>
      <c r="GD555" s="11" t="str">
        <f t="shared" si="1110"/>
        <v/>
      </c>
      <c r="GE555" s="11" t="str">
        <f t="shared" si="1111"/>
        <v/>
      </c>
      <c r="GF555" s="11" t="str">
        <f t="shared" si="1112"/>
        <v/>
      </c>
      <c r="GG555" s="11" t="str">
        <f t="shared" si="1113"/>
        <v/>
      </c>
      <c r="GH555" s="11" t="str">
        <f t="shared" si="1114"/>
        <v/>
      </c>
      <c r="GI555" s="11" t="str">
        <f t="shared" si="1115"/>
        <v/>
      </c>
      <c r="GJ555" s="11" t="str">
        <f t="shared" si="1116"/>
        <v/>
      </c>
      <c r="GK555" s="11" t="str">
        <f t="shared" si="1117"/>
        <v/>
      </c>
      <c r="GL555" s="37">
        <v>1944</v>
      </c>
    </row>
    <row r="556" spans="1:194">
      <c r="A556" s="5">
        <v>1944</v>
      </c>
      <c r="B556" s="7">
        <v>33</v>
      </c>
      <c r="C556" s="7">
        <v>41</v>
      </c>
      <c r="D556" s="7">
        <v>36</v>
      </c>
      <c r="E556" s="7">
        <v>35</v>
      </c>
      <c r="F556" s="7">
        <v>31</v>
      </c>
      <c r="G556" s="8">
        <v>28</v>
      </c>
      <c r="H556" s="7">
        <v>35</v>
      </c>
      <c r="I556" s="7">
        <v>53</v>
      </c>
      <c r="J556" s="7">
        <v>56</v>
      </c>
      <c r="K556" s="7">
        <v>62</v>
      </c>
      <c r="L556" s="8">
        <v>51</v>
      </c>
      <c r="M556" s="7">
        <v>46</v>
      </c>
      <c r="N556" s="7">
        <v>40</v>
      </c>
      <c r="O556" s="7">
        <v>39</v>
      </c>
      <c r="P556" s="7">
        <v>54</v>
      </c>
      <c r="Q556" s="8">
        <v>55</v>
      </c>
      <c r="R556" s="7">
        <v>46</v>
      </c>
      <c r="S556" s="7">
        <v>42</v>
      </c>
      <c r="T556" s="7">
        <v>46</v>
      </c>
      <c r="U556" s="7">
        <v>40</v>
      </c>
      <c r="V556" s="8">
        <v>50</v>
      </c>
      <c r="W556" s="7">
        <v>50</v>
      </c>
      <c r="X556" s="7">
        <v>49</v>
      </c>
      <c r="Y556" s="7">
        <v>54</v>
      </c>
      <c r="Z556" s="7">
        <v>50</v>
      </c>
      <c r="AA556" s="8">
        <v>48</v>
      </c>
      <c r="AB556" s="7">
        <v>50</v>
      </c>
      <c r="AC556" s="7">
        <v>40</v>
      </c>
      <c r="AD556" s="7">
        <v>39</v>
      </c>
      <c r="AE556" s="7">
        <v>40</v>
      </c>
      <c r="AF556" s="942"/>
      <c r="AG556" s="360">
        <f t="shared" si="997"/>
        <v>1339</v>
      </c>
      <c r="AH556" s="10">
        <f t="shared" si="962"/>
        <v>44.633333333333333</v>
      </c>
      <c r="AI556" s="11">
        <f t="shared" ref="AI556:AI619" si="1148">MAX(B556:AE556)</f>
        <v>62</v>
      </c>
      <c r="AJ556" s="12">
        <f t="shared" ref="AJ556:AJ619" si="1149">MIN(B556:AE556)</f>
        <v>28</v>
      </c>
      <c r="AK556" s="14">
        <v>1943</v>
      </c>
      <c r="AL556" s="13" t="str">
        <f t="shared" si="1118"/>
        <v/>
      </c>
      <c r="AM556" s="13" t="str">
        <f t="shared" si="1119"/>
        <v/>
      </c>
      <c r="AN556" s="13" t="str">
        <f t="shared" si="1120"/>
        <v/>
      </c>
      <c r="AO556" s="13" t="str">
        <f t="shared" si="1121"/>
        <v/>
      </c>
      <c r="AP556" s="13" t="str">
        <f t="shared" si="1122"/>
        <v/>
      </c>
      <c r="AQ556" s="13" t="str">
        <f t="shared" si="1123"/>
        <v/>
      </c>
      <c r="AR556" s="13" t="str">
        <f t="shared" si="1124"/>
        <v/>
      </c>
      <c r="AS556" s="13" t="str">
        <f t="shared" si="1125"/>
        <v/>
      </c>
      <c r="AT556" s="13" t="str">
        <f t="shared" si="1126"/>
        <v/>
      </c>
      <c r="AU556" s="13" t="str">
        <f t="shared" si="1127"/>
        <v/>
      </c>
      <c r="AV556" s="13" t="str">
        <f t="shared" si="1128"/>
        <v/>
      </c>
      <c r="AW556" s="13" t="str">
        <f t="shared" si="1129"/>
        <v/>
      </c>
      <c r="AX556" s="13" t="str">
        <f t="shared" si="1130"/>
        <v/>
      </c>
      <c r="AY556" s="13" t="str">
        <f t="shared" si="1131"/>
        <v/>
      </c>
      <c r="AZ556" s="13" t="str">
        <f t="shared" si="1132"/>
        <v/>
      </c>
      <c r="BA556" s="13" t="str">
        <f t="shared" si="1133"/>
        <v/>
      </c>
      <c r="BB556" s="13" t="str">
        <f t="shared" si="1134"/>
        <v/>
      </c>
      <c r="BC556" s="13" t="str">
        <f t="shared" si="1135"/>
        <v/>
      </c>
      <c r="BD556" s="13" t="str">
        <f t="shared" si="1136"/>
        <v/>
      </c>
      <c r="BE556" s="13" t="str">
        <f t="shared" si="1137"/>
        <v/>
      </c>
      <c r="BF556" s="13" t="str">
        <f t="shared" si="1138"/>
        <v/>
      </c>
      <c r="BG556" s="13" t="str">
        <f t="shared" si="1139"/>
        <v/>
      </c>
      <c r="BH556" s="13" t="str">
        <f t="shared" si="1140"/>
        <v/>
      </c>
      <c r="BI556" s="13" t="str">
        <f t="shared" si="1141"/>
        <v/>
      </c>
      <c r="BJ556" s="13" t="str">
        <f t="shared" si="1142"/>
        <v/>
      </c>
      <c r="BK556" s="13" t="str">
        <f t="shared" si="1143"/>
        <v/>
      </c>
      <c r="BL556" s="13" t="str">
        <f t="shared" si="1144"/>
        <v/>
      </c>
      <c r="BM556" s="13" t="str">
        <f t="shared" si="1145"/>
        <v/>
      </c>
      <c r="BN556" s="13" t="str">
        <f t="shared" si="1146"/>
        <v/>
      </c>
      <c r="BO556" s="13" t="str">
        <f t="shared" si="1147"/>
        <v/>
      </c>
      <c r="BP556" s="13">
        <f t="shared" si="996"/>
        <v>0</v>
      </c>
      <c r="BQ556" s="14">
        <v>1945</v>
      </c>
      <c r="BR556" s="11" t="str">
        <f t="shared" si="999"/>
        <v/>
      </c>
      <c r="BS556" s="11" t="str">
        <f t="shared" si="1000"/>
        <v/>
      </c>
      <c r="BT556" s="11" t="str">
        <f t="shared" si="1001"/>
        <v/>
      </c>
      <c r="BU556" s="11" t="str">
        <f t="shared" si="1002"/>
        <v/>
      </c>
      <c r="BV556" s="11" t="str">
        <f t="shared" si="1003"/>
        <v/>
      </c>
      <c r="BW556" s="11" t="str">
        <f t="shared" si="1004"/>
        <v/>
      </c>
      <c r="BX556" s="11" t="str">
        <f t="shared" si="1005"/>
        <v/>
      </c>
      <c r="BY556" s="11" t="str">
        <f t="shared" si="1006"/>
        <v/>
      </c>
      <c r="BZ556" s="11" t="str">
        <f t="shared" si="1007"/>
        <v/>
      </c>
      <c r="CA556" s="11" t="str">
        <f t="shared" si="1008"/>
        <v/>
      </c>
      <c r="CB556" s="11" t="str">
        <f t="shared" si="1009"/>
        <v/>
      </c>
      <c r="CC556" s="11" t="str">
        <f t="shared" si="1010"/>
        <v/>
      </c>
      <c r="CD556" s="11" t="str">
        <f t="shared" si="1011"/>
        <v/>
      </c>
      <c r="CE556" s="11" t="str">
        <f t="shared" si="1012"/>
        <v/>
      </c>
      <c r="CF556" s="11" t="str">
        <f t="shared" si="1013"/>
        <v/>
      </c>
      <c r="CG556" s="11" t="str">
        <f t="shared" si="1014"/>
        <v/>
      </c>
      <c r="CH556" s="11" t="str">
        <f t="shared" si="1015"/>
        <v/>
      </c>
      <c r="CI556" s="11" t="str">
        <f t="shared" si="1016"/>
        <v/>
      </c>
      <c r="CJ556" s="11" t="str">
        <f t="shared" si="1017"/>
        <v/>
      </c>
      <c r="CK556" s="11" t="str">
        <f t="shared" si="1018"/>
        <v/>
      </c>
      <c r="CL556" s="11" t="str">
        <f t="shared" si="1019"/>
        <v/>
      </c>
      <c r="CM556" s="11" t="str">
        <f t="shared" si="1020"/>
        <v/>
      </c>
      <c r="CN556" s="11" t="str">
        <f t="shared" si="1021"/>
        <v/>
      </c>
      <c r="CO556" s="11" t="str">
        <f t="shared" si="1022"/>
        <v/>
      </c>
      <c r="CP556" s="11" t="str">
        <f t="shared" si="1023"/>
        <v/>
      </c>
      <c r="CQ556" s="11" t="str">
        <f t="shared" si="1024"/>
        <v/>
      </c>
      <c r="CR556" s="11" t="str">
        <f t="shared" si="1025"/>
        <v/>
      </c>
      <c r="CS556" s="11" t="str">
        <f t="shared" si="1026"/>
        <v/>
      </c>
      <c r="CT556" s="11" t="str">
        <f t="shared" si="1027"/>
        <v/>
      </c>
      <c r="CU556" s="11" t="str">
        <f t="shared" si="1028"/>
        <v/>
      </c>
      <c r="CV556" s="14">
        <v>1945</v>
      </c>
      <c r="CW556" s="11" t="str">
        <f t="shared" si="1029"/>
        <v/>
      </c>
      <c r="CX556" s="11">
        <f t="shared" si="1030"/>
        <v>1945</v>
      </c>
      <c r="CY556" s="11" t="str">
        <f t="shared" si="1031"/>
        <v/>
      </c>
      <c r="CZ556" s="11" t="str">
        <f t="shared" si="1032"/>
        <v/>
      </c>
      <c r="DA556" s="11" t="str">
        <f t="shared" si="1033"/>
        <v/>
      </c>
      <c r="DB556" s="11" t="str">
        <f t="shared" si="1034"/>
        <v/>
      </c>
      <c r="DC556" s="11" t="str">
        <f t="shared" si="1035"/>
        <v/>
      </c>
      <c r="DD556" s="11" t="str">
        <f t="shared" si="1036"/>
        <v/>
      </c>
      <c r="DE556" s="11" t="str">
        <f t="shared" si="1037"/>
        <v/>
      </c>
      <c r="DF556" s="11" t="str">
        <f t="shared" si="1038"/>
        <v/>
      </c>
      <c r="DG556" s="11" t="str">
        <f t="shared" si="1039"/>
        <v/>
      </c>
      <c r="DH556" s="11" t="str">
        <f t="shared" si="1040"/>
        <v/>
      </c>
      <c r="DI556" s="11" t="str">
        <f t="shared" si="1041"/>
        <v/>
      </c>
      <c r="DJ556" s="11" t="str">
        <f t="shared" si="1042"/>
        <v/>
      </c>
      <c r="DK556" s="11" t="str">
        <f t="shared" si="1043"/>
        <v/>
      </c>
      <c r="DL556" s="11" t="str">
        <f t="shared" si="1044"/>
        <v/>
      </c>
      <c r="DM556" s="11" t="str">
        <f t="shared" si="1045"/>
        <v/>
      </c>
      <c r="DN556" s="11" t="str">
        <f t="shared" si="1046"/>
        <v/>
      </c>
      <c r="DO556" s="11" t="str">
        <f t="shared" si="1047"/>
        <v/>
      </c>
      <c r="DP556" s="11" t="str">
        <f t="shared" si="1048"/>
        <v/>
      </c>
      <c r="DQ556" s="11" t="str">
        <f t="shared" si="1049"/>
        <v/>
      </c>
      <c r="DR556" s="11" t="str">
        <f t="shared" si="1050"/>
        <v/>
      </c>
      <c r="DS556" s="11" t="str">
        <f t="shared" si="1051"/>
        <v/>
      </c>
      <c r="DT556" s="11" t="str">
        <f t="shared" si="1052"/>
        <v/>
      </c>
      <c r="DU556" s="11" t="str">
        <f t="shared" si="1053"/>
        <v/>
      </c>
      <c r="DV556" s="11" t="str">
        <f t="shared" si="1054"/>
        <v/>
      </c>
      <c r="DW556" s="11" t="str">
        <f t="shared" si="1055"/>
        <v/>
      </c>
      <c r="DX556" s="11" t="str">
        <f t="shared" si="1056"/>
        <v/>
      </c>
      <c r="DY556" s="11" t="str">
        <f t="shared" si="1057"/>
        <v/>
      </c>
      <c r="DZ556" s="11" t="str">
        <f t="shared" si="1058"/>
        <v/>
      </c>
      <c r="EA556" s="14">
        <v>1945</v>
      </c>
      <c r="EB556" s="13" t="str">
        <f t="shared" si="1059"/>
        <v/>
      </c>
      <c r="EC556" s="13" t="str">
        <f t="shared" si="1060"/>
        <v/>
      </c>
      <c r="ED556" s="13" t="str">
        <f t="shared" si="1061"/>
        <v/>
      </c>
      <c r="EE556" s="13" t="str">
        <f t="shared" si="1062"/>
        <v/>
      </c>
      <c r="EF556" s="13" t="str">
        <f t="shared" si="1063"/>
        <v/>
      </c>
      <c r="EG556" s="13" t="str">
        <f t="shared" si="1064"/>
        <v/>
      </c>
      <c r="EH556" s="13">
        <f t="shared" si="1065"/>
        <v>1</v>
      </c>
      <c r="EI556" s="13" t="str">
        <f t="shared" si="1066"/>
        <v/>
      </c>
      <c r="EJ556" s="13" t="str">
        <f t="shared" si="1067"/>
        <v/>
      </c>
      <c r="EK556" s="13" t="str">
        <f t="shared" si="1068"/>
        <v/>
      </c>
      <c r="EL556" s="13" t="str">
        <f t="shared" si="1069"/>
        <v/>
      </c>
      <c r="EM556" s="13" t="str">
        <f t="shared" si="1070"/>
        <v/>
      </c>
      <c r="EN556" s="13" t="str">
        <f t="shared" si="1071"/>
        <v/>
      </c>
      <c r="EO556" s="13" t="str">
        <f t="shared" si="1072"/>
        <v/>
      </c>
      <c r="EP556" s="13" t="str">
        <f t="shared" si="1073"/>
        <v/>
      </c>
      <c r="EQ556" s="13" t="str">
        <f t="shared" si="1074"/>
        <v/>
      </c>
      <c r="ER556" s="13" t="str">
        <f t="shared" si="1075"/>
        <v/>
      </c>
      <c r="ES556" s="13" t="str">
        <f t="shared" si="1076"/>
        <v/>
      </c>
      <c r="ET556" s="13" t="str">
        <f t="shared" si="1077"/>
        <v/>
      </c>
      <c r="EU556" s="13" t="str">
        <f t="shared" si="1078"/>
        <v/>
      </c>
      <c r="EV556" s="13" t="str">
        <f t="shared" si="1079"/>
        <v/>
      </c>
      <c r="EW556" s="13" t="str">
        <f t="shared" si="1080"/>
        <v/>
      </c>
      <c r="EX556" s="13" t="str">
        <f t="shared" si="1081"/>
        <v/>
      </c>
      <c r="EY556" s="13" t="str">
        <f t="shared" si="1082"/>
        <v/>
      </c>
      <c r="EZ556" s="13" t="str">
        <f t="shared" si="1083"/>
        <v/>
      </c>
      <c r="FA556" s="13" t="str">
        <f t="shared" si="1084"/>
        <v/>
      </c>
      <c r="FB556" s="13" t="str">
        <f t="shared" si="1085"/>
        <v/>
      </c>
      <c r="FC556" s="13" t="str">
        <f t="shared" si="1086"/>
        <v/>
      </c>
      <c r="FD556" s="13" t="str">
        <f t="shared" si="1087"/>
        <v/>
      </c>
      <c r="FE556" s="13" t="str">
        <f t="shared" si="998"/>
        <v/>
      </c>
      <c r="FF556" s="13">
        <f>SUM($EB564:FE564)</f>
        <v>3</v>
      </c>
      <c r="FG556" s="14">
        <v>1945</v>
      </c>
      <c r="FH556" s="11" t="str">
        <f t="shared" si="1088"/>
        <v/>
      </c>
      <c r="FI556" s="11" t="str">
        <f t="shared" si="1089"/>
        <v/>
      </c>
      <c r="FJ556" s="11" t="str">
        <f t="shared" si="1090"/>
        <v/>
      </c>
      <c r="FK556" s="11" t="str">
        <f t="shared" si="1091"/>
        <v/>
      </c>
      <c r="FL556" s="11" t="str">
        <f t="shared" si="1092"/>
        <v/>
      </c>
      <c r="FM556" s="11" t="str">
        <f t="shared" si="1093"/>
        <v/>
      </c>
      <c r="FN556" s="11" t="str">
        <f t="shared" si="1094"/>
        <v/>
      </c>
      <c r="FO556" s="11" t="str">
        <f t="shared" si="1095"/>
        <v/>
      </c>
      <c r="FP556" s="11" t="str">
        <f t="shared" si="1096"/>
        <v/>
      </c>
      <c r="FQ556" s="11" t="str">
        <f t="shared" si="1097"/>
        <v/>
      </c>
      <c r="FR556" s="11" t="str">
        <f t="shared" si="1098"/>
        <v/>
      </c>
      <c r="FS556" s="11" t="str">
        <f t="shared" si="1099"/>
        <v/>
      </c>
      <c r="FT556" s="11" t="str">
        <f t="shared" si="1100"/>
        <v/>
      </c>
      <c r="FU556" s="11" t="str">
        <f t="shared" si="1101"/>
        <v/>
      </c>
      <c r="FV556" s="11" t="str">
        <f t="shared" si="1102"/>
        <v/>
      </c>
      <c r="FW556" s="11" t="str">
        <f t="shared" si="1103"/>
        <v/>
      </c>
      <c r="FX556" s="11" t="str">
        <f t="shared" si="1104"/>
        <v/>
      </c>
      <c r="FY556" s="11" t="str">
        <f t="shared" si="1105"/>
        <v/>
      </c>
      <c r="FZ556" s="11" t="str">
        <f t="shared" si="1106"/>
        <v/>
      </c>
      <c r="GA556" s="11" t="str">
        <f t="shared" si="1107"/>
        <v/>
      </c>
      <c r="GB556" s="11" t="str">
        <f t="shared" si="1108"/>
        <v/>
      </c>
      <c r="GC556" s="11" t="str">
        <f t="shared" si="1109"/>
        <v/>
      </c>
      <c r="GD556" s="11" t="str">
        <f t="shared" si="1110"/>
        <v/>
      </c>
      <c r="GE556" s="11" t="str">
        <f t="shared" si="1111"/>
        <v/>
      </c>
      <c r="GF556" s="11" t="str">
        <f t="shared" si="1112"/>
        <v/>
      </c>
      <c r="GG556" s="11" t="str">
        <f t="shared" si="1113"/>
        <v/>
      </c>
      <c r="GH556" s="11" t="str">
        <f t="shared" si="1114"/>
        <v/>
      </c>
      <c r="GI556" s="11" t="str">
        <f t="shared" si="1115"/>
        <v/>
      </c>
      <c r="GJ556" s="11" t="str">
        <f t="shared" si="1116"/>
        <v/>
      </c>
      <c r="GK556" s="11" t="str">
        <f t="shared" si="1117"/>
        <v/>
      </c>
      <c r="GL556" s="37">
        <v>1945</v>
      </c>
    </row>
    <row r="557" spans="1:194">
      <c r="A557" s="5">
        <v>1945</v>
      </c>
      <c r="B557" s="7">
        <v>44</v>
      </c>
      <c r="C557" s="7">
        <v>60</v>
      </c>
      <c r="D557" s="7">
        <v>60</v>
      </c>
      <c r="E557" s="7">
        <v>58</v>
      </c>
      <c r="F557" s="7">
        <v>42</v>
      </c>
      <c r="G557" s="8">
        <v>35</v>
      </c>
      <c r="H557" s="7">
        <v>30</v>
      </c>
      <c r="I557" s="7">
        <v>40</v>
      </c>
      <c r="J557" s="7">
        <v>47</v>
      </c>
      <c r="K557" s="7">
        <v>48</v>
      </c>
      <c r="L557" s="8">
        <v>54</v>
      </c>
      <c r="M557" s="7">
        <v>59</v>
      </c>
      <c r="N557" s="7">
        <v>59</v>
      </c>
      <c r="O557" s="7">
        <v>64</v>
      </c>
      <c r="P557" s="7">
        <v>57</v>
      </c>
      <c r="Q557" s="8">
        <v>54</v>
      </c>
      <c r="R557" s="7">
        <v>61</v>
      </c>
      <c r="S557" s="7">
        <v>52</v>
      </c>
      <c r="T557" s="7">
        <v>42</v>
      </c>
      <c r="U557" s="7">
        <v>45</v>
      </c>
      <c r="V557" s="8">
        <v>49</v>
      </c>
      <c r="W557" s="7">
        <v>45</v>
      </c>
      <c r="X557" s="7">
        <v>46</v>
      </c>
      <c r="Y557" s="7">
        <v>52</v>
      </c>
      <c r="Z557" s="7">
        <v>59</v>
      </c>
      <c r="AA557" s="8">
        <v>60</v>
      </c>
      <c r="AB557" s="7">
        <v>53</v>
      </c>
      <c r="AC557" s="7">
        <v>41</v>
      </c>
      <c r="AD557" s="7">
        <v>51</v>
      </c>
      <c r="AE557" s="7">
        <v>47</v>
      </c>
      <c r="AF557" s="942"/>
      <c r="AG557" s="360">
        <f t="shared" si="997"/>
        <v>1514</v>
      </c>
      <c r="AH557" s="10">
        <f t="shared" ref="AH557:AH620" si="1150">AG557/30</f>
        <v>50.466666666666669</v>
      </c>
      <c r="AI557" s="11">
        <f t="shared" si="1148"/>
        <v>64</v>
      </c>
      <c r="AJ557" s="12">
        <f t="shared" si="1149"/>
        <v>30</v>
      </c>
      <c r="AK557" s="5">
        <v>1944</v>
      </c>
      <c r="AL557" s="13" t="str">
        <f t="shared" si="1118"/>
        <v/>
      </c>
      <c r="AM557" s="13" t="str">
        <f t="shared" si="1119"/>
        <v/>
      </c>
      <c r="AN557" s="13" t="str">
        <f t="shared" si="1120"/>
        <v/>
      </c>
      <c r="AO557" s="13" t="str">
        <f t="shared" si="1121"/>
        <v/>
      </c>
      <c r="AP557" s="13" t="str">
        <f t="shared" si="1122"/>
        <v/>
      </c>
      <c r="AQ557" s="13" t="str">
        <f t="shared" si="1123"/>
        <v/>
      </c>
      <c r="AR557" s="13" t="str">
        <f t="shared" si="1124"/>
        <v/>
      </c>
      <c r="AS557" s="13" t="str">
        <f t="shared" si="1125"/>
        <v/>
      </c>
      <c r="AT557" s="13" t="str">
        <f t="shared" si="1126"/>
        <v/>
      </c>
      <c r="AU557" s="13" t="str">
        <f t="shared" si="1127"/>
        <v/>
      </c>
      <c r="AV557" s="13" t="str">
        <f t="shared" si="1128"/>
        <v/>
      </c>
      <c r="AW557" s="13" t="str">
        <f t="shared" si="1129"/>
        <v/>
      </c>
      <c r="AX557" s="13" t="str">
        <f t="shared" si="1130"/>
        <v/>
      </c>
      <c r="AY557" s="13" t="str">
        <f t="shared" si="1131"/>
        <v/>
      </c>
      <c r="AZ557" s="13" t="str">
        <f t="shared" si="1132"/>
        <v/>
      </c>
      <c r="BA557" s="13" t="str">
        <f t="shared" si="1133"/>
        <v/>
      </c>
      <c r="BB557" s="13" t="str">
        <f t="shared" si="1134"/>
        <v/>
      </c>
      <c r="BC557" s="13" t="str">
        <f t="shared" si="1135"/>
        <v/>
      </c>
      <c r="BD557" s="13" t="str">
        <f t="shared" si="1136"/>
        <v/>
      </c>
      <c r="BE557" s="13" t="str">
        <f t="shared" si="1137"/>
        <v/>
      </c>
      <c r="BF557" s="13" t="str">
        <f t="shared" si="1138"/>
        <v/>
      </c>
      <c r="BG557" s="13" t="str">
        <f t="shared" si="1139"/>
        <v/>
      </c>
      <c r="BH557" s="13" t="str">
        <f t="shared" si="1140"/>
        <v/>
      </c>
      <c r="BI557" s="13" t="str">
        <f t="shared" si="1141"/>
        <v/>
      </c>
      <c r="BJ557" s="13" t="str">
        <f t="shared" si="1142"/>
        <v/>
      </c>
      <c r="BK557" s="13" t="str">
        <f t="shared" si="1143"/>
        <v/>
      </c>
      <c r="BL557" s="13" t="str">
        <f t="shared" si="1144"/>
        <v/>
      </c>
      <c r="BM557" s="13" t="str">
        <f t="shared" si="1145"/>
        <v/>
      </c>
      <c r="BN557" s="13" t="str">
        <f t="shared" si="1146"/>
        <v/>
      </c>
      <c r="BO557" s="13" t="str">
        <f t="shared" si="1147"/>
        <v/>
      </c>
      <c r="BP557" s="13">
        <f t="shared" si="996"/>
        <v>0</v>
      </c>
      <c r="BQ557" s="5">
        <v>1946</v>
      </c>
      <c r="BR557" s="11" t="str">
        <f t="shared" si="999"/>
        <v/>
      </c>
      <c r="BS557" s="11" t="str">
        <f t="shared" si="1000"/>
        <v/>
      </c>
      <c r="BT557" s="11" t="str">
        <f t="shared" si="1001"/>
        <v/>
      </c>
      <c r="BU557" s="11" t="str">
        <f t="shared" si="1002"/>
        <v/>
      </c>
      <c r="BV557" s="11" t="str">
        <f t="shared" si="1003"/>
        <v/>
      </c>
      <c r="BW557" s="11" t="str">
        <f t="shared" si="1004"/>
        <v/>
      </c>
      <c r="BX557" s="11" t="str">
        <f t="shared" si="1005"/>
        <v/>
      </c>
      <c r="BY557" s="11" t="str">
        <f t="shared" si="1006"/>
        <v/>
      </c>
      <c r="BZ557" s="11" t="str">
        <f t="shared" si="1007"/>
        <v/>
      </c>
      <c r="CA557" s="11" t="str">
        <f t="shared" si="1008"/>
        <v/>
      </c>
      <c r="CB557" s="11" t="str">
        <f t="shared" si="1009"/>
        <v/>
      </c>
      <c r="CC557" s="11" t="str">
        <f t="shared" si="1010"/>
        <v/>
      </c>
      <c r="CD557" s="11" t="str">
        <f t="shared" si="1011"/>
        <v/>
      </c>
      <c r="CE557" s="11" t="str">
        <f t="shared" si="1012"/>
        <v/>
      </c>
      <c r="CF557" s="11" t="str">
        <f t="shared" si="1013"/>
        <v/>
      </c>
      <c r="CG557" s="11" t="str">
        <f t="shared" si="1014"/>
        <v/>
      </c>
      <c r="CH557" s="11" t="str">
        <f t="shared" si="1015"/>
        <v/>
      </c>
      <c r="CI557" s="11" t="str">
        <f t="shared" si="1016"/>
        <v/>
      </c>
      <c r="CJ557" s="11" t="str">
        <f t="shared" si="1017"/>
        <v/>
      </c>
      <c r="CK557" s="11" t="str">
        <f t="shared" si="1018"/>
        <v/>
      </c>
      <c r="CL557" s="11" t="str">
        <f t="shared" si="1019"/>
        <v/>
      </c>
      <c r="CM557" s="11" t="str">
        <f t="shared" si="1020"/>
        <v/>
      </c>
      <c r="CN557" s="11" t="str">
        <f t="shared" si="1021"/>
        <v/>
      </c>
      <c r="CO557" s="11" t="str">
        <f t="shared" si="1022"/>
        <v/>
      </c>
      <c r="CP557" s="11" t="str">
        <f t="shared" si="1023"/>
        <v/>
      </c>
      <c r="CQ557" s="11" t="str">
        <f t="shared" si="1024"/>
        <v/>
      </c>
      <c r="CR557" s="11" t="str">
        <f t="shared" si="1025"/>
        <v/>
      </c>
      <c r="CS557" s="11" t="str">
        <f t="shared" si="1026"/>
        <v/>
      </c>
      <c r="CT557" s="11" t="str">
        <f t="shared" si="1027"/>
        <v/>
      </c>
      <c r="CU557" s="11" t="str">
        <f t="shared" si="1028"/>
        <v/>
      </c>
      <c r="CV557" s="5">
        <v>1946</v>
      </c>
      <c r="CW557" s="11" t="str">
        <f t="shared" si="1029"/>
        <v/>
      </c>
      <c r="CX557" s="11" t="str">
        <f t="shared" si="1030"/>
        <v/>
      </c>
      <c r="CY557" s="11" t="str">
        <f t="shared" si="1031"/>
        <v/>
      </c>
      <c r="CZ557" s="11" t="str">
        <f t="shared" si="1032"/>
        <v/>
      </c>
      <c r="DA557" s="11" t="str">
        <f t="shared" si="1033"/>
        <v/>
      </c>
      <c r="DB557" s="11" t="str">
        <f t="shared" si="1034"/>
        <v/>
      </c>
      <c r="DC557" s="11" t="str">
        <f t="shared" si="1035"/>
        <v/>
      </c>
      <c r="DD557" s="11" t="str">
        <f t="shared" si="1036"/>
        <v/>
      </c>
      <c r="DE557" s="11" t="str">
        <f t="shared" si="1037"/>
        <v/>
      </c>
      <c r="DF557" s="11" t="str">
        <f t="shared" si="1038"/>
        <v/>
      </c>
      <c r="DG557" s="11" t="str">
        <f t="shared" si="1039"/>
        <v/>
      </c>
      <c r="DH557" s="11" t="str">
        <f t="shared" si="1040"/>
        <v/>
      </c>
      <c r="DI557" s="11" t="str">
        <f t="shared" si="1041"/>
        <v/>
      </c>
      <c r="DJ557" s="11" t="str">
        <f t="shared" si="1042"/>
        <v/>
      </c>
      <c r="DK557" s="11" t="str">
        <f t="shared" si="1043"/>
        <v/>
      </c>
      <c r="DL557" s="11" t="str">
        <f t="shared" si="1044"/>
        <v/>
      </c>
      <c r="DM557" s="11" t="str">
        <f t="shared" si="1045"/>
        <v/>
      </c>
      <c r="DN557" s="11" t="str">
        <f t="shared" si="1046"/>
        <v/>
      </c>
      <c r="DO557" s="11" t="str">
        <f t="shared" si="1047"/>
        <v/>
      </c>
      <c r="DP557" s="11" t="str">
        <f t="shared" si="1048"/>
        <v/>
      </c>
      <c r="DQ557" s="11" t="str">
        <f t="shared" si="1049"/>
        <v/>
      </c>
      <c r="DR557" s="11" t="str">
        <f t="shared" si="1050"/>
        <v/>
      </c>
      <c r="DS557" s="11" t="str">
        <f t="shared" si="1051"/>
        <v/>
      </c>
      <c r="DT557" s="11" t="str">
        <f t="shared" si="1052"/>
        <v/>
      </c>
      <c r="DU557" s="11" t="str">
        <f t="shared" si="1053"/>
        <v/>
      </c>
      <c r="DV557" s="11" t="str">
        <f t="shared" si="1054"/>
        <v/>
      </c>
      <c r="DW557" s="11" t="str">
        <f t="shared" si="1055"/>
        <v/>
      </c>
      <c r="DX557" s="11" t="str">
        <f t="shared" si="1056"/>
        <v/>
      </c>
      <c r="DY557" s="11" t="str">
        <f t="shared" si="1057"/>
        <v/>
      </c>
      <c r="DZ557" s="11" t="str">
        <f t="shared" si="1058"/>
        <v/>
      </c>
      <c r="EA557" s="5">
        <v>1946</v>
      </c>
      <c r="EB557" s="13" t="str">
        <f t="shared" si="1059"/>
        <v/>
      </c>
      <c r="EC557" s="13" t="str">
        <f t="shared" si="1060"/>
        <v/>
      </c>
      <c r="ED557" s="13" t="str">
        <f t="shared" si="1061"/>
        <v/>
      </c>
      <c r="EE557" s="13" t="str">
        <f t="shared" si="1062"/>
        <v/>
      </c>
      <c r="EF557" s="13" t="str">
        <f t="shared" si="1063"/>
        <v/>
      </c>
      <c r="EG557" s="13" t="str">
        <f t="shared" si="1064"/>
        <v/>
      </c>
      <c r="EH557" s="13" t="str">
        <f t="shared" si="1065"/>
        <v/>
      </c>
      <c r="EI557" s="13" t="str">
        <f t="shared" si="1066"/>
        <v/>
      </c>
      <c r="EJ557" s="13" t="str">
        <f t="shared" si="1067"/>
        <v/>
      </c>
      <c r="EK557" s="13" t="str">
        <f t="shared" si="1068"/>
        <v/>
      </c>
      <c r="EL557" s="13" t="str">
        <f t="shared" si="1069"/>
        <v/>
      </c>
      <c r="EM557" s="13" t="str">
        <f t="shared" si="1070"/>
        <v/>
      </c>
      <c r="EN557" s="13" t="str">
        <f t="shared" si="1071"/>
        <v/>
      </c>
      <c r="EO557" s="13" t="str">
        <f t="shared" si="1072"/>
        <v/>
      </c>
      <c r="EP557" s="13" t="str">
        <f t="shared" si="1073"/>
        <v/>
      </c>
      <c r="EQ557" s="13" t="str">
        <f t="shared" si="1074"/>
        <v/>
      </c>
      <c r="ER557" s="13" t="str">
        <f t="shared" si="1075"/>
        <v/>
      </c>
      <c r="ES557" s="13" t="str">
        <f t="shared" si="1076"/>
        <v/>
      </c>
      <c r="ET557" s="13" t="str">
        <f t="shared" si="1077"/>
        <v/>
      </c>
      <c r="EU557" s="13" t="str">
        <f t="shared" si="1078"/>
        <v/>
      </c>
      <c r="EV557" s="13" t="str">
        <f t="shared" si="1079"/>
        <v/>
      </c>
      <c r="EW557" s="13" t="str">
        <f t="shared" si="1080"/>
        <v/>
      </c>
      <c r="EX557" s="13" t="str">
        <f t="shared" si="1081"/>
        <v/>
      </c>
      <c r="EY557" s="13" t="str">
        <f t="shared" si="1082"/>
        <v/>
      </c>
      <c r="EZ557" s="13" t="str">
        <f t="shared" si="1083"/>
        <v/>
      </c>
      <c r="FA557" s="13" t="str">
        <f t="shared" si="1084"/>
        <v/>
      </c>
      <c r="FB557" s="13" t="str">
        <f t="shared" si="1085"/>
        <v/>
      </c>
      <c r="FC557" s="13" t="str">
        <f t="shared" si="1086"/>
        <v/>
      </c>
      <c r="FD557" s="13" t="str">
        <f t="shared" si="1087"/>
        <v/>
      </c>
      <c r="FE557" s="13" t="str">
        <f t="shared" si="998"/>
        <v/>
      </c>
      <c r="FF557" s="13">
        <f>SUM($EB565:FE565)</f>
        <v>3</v>
      </c>
      <c r="FG557" s="5">
        <v>1946</v>
      </c>
      <c r="FH557" s="11" t="str">
        <f t="shared" si="1088"/>
        <v/>
      </c>
      <c r="FI557" s="11" t="str">
        <f t="shared" si="1089"/>
        <v/>
      </c>
      <c r="FJ557" s="11" t="str">
        <f t="shared" si="1090"/>
        <v/>
      </c>
      <c r="FK557" s="11" t="str">
        <f t="shared" si="1091"/>
        <v/>
      </c>
      <c r="FL557" s="11" t="str">
        <f t="shared" si="1092"/>
        <v/>
      </c>
      <c r="FM557" s="11" t="str">
        <f t="shared" si="1093"/>
        <v/>
      </c>
      <c r="FN557" s="11" t="str">
        <f t="shared" si="1094"/>
        <v/>
      </c>
      <c r="FO557" s="11" t="str">
        <f t="shared" si="1095"/>
        <v/>
      </c>
      <c r="FP557" s="11" t="str">
        <f t="shared" si="1096"/>
        <v/>
      </c>
      <c r="FQ557" s="11" t="str">
        <f t="shared" si="1097"/>
        <v/>
      </c>
      <c r="FR557" s="11" t="str">
        <f t="shared" si="1098"/>
        <v/>
      </c>
      <c r="FS557" s="11" t="str">
        <f t="shared" si="1099"/>
        <v/>
      </c>
      <c r="FT557" s="11" t="str">
        <f t="shared" si="1100"/>
        <v/>
      </c>
      <c r="FU557" s="11" t="str">
        <f t="shared" si="1101"/>
        <v/>
      </c>
      <c r="FV557" s="11" t="str">
        <f t="shared" si="1102"/>
        <v/>
      </c>
      <c r="FW557" s="11" t="str">
        <f t="shared" si="1103"/>
        <v/>
      </c>
      <c r="FX557" s="11" t="str">
        <f t="shared" si="1104"/>
        <v/>
      </c>
      <c r="FY557" s="11" t="str">
        <f t="shared" si="1105"/>
        <v/>
      </c>
      <c r="FZ557" s="11" t="str">
        <f t="shared" si="1106"/>
        <v/>
      </c>
      <c r="GA557" s="11" t="str">
        <f t="shared" si="1107"/>
        <v/>
      </c>
      <c r="GB557" s="11" t="str">
        <f t="shared" si="1108"/>
        <v/>
      </c>
      <c r="GC557" s="11" t="str">
        <f t="shared" si="1109"/>
        <v/>
      </c>
      <c r="GD557" s="11" t="str">
        <f t="shared" si="1110"/>
        <v/>
      </c>
      <c r="GE557" s="11" t="str">
        <f t="shared" si="1111"/>
        <v/>
      </c>
      <c r="GF557" s="11" t="str">
        <f t="shared" si="1112"/>
        <v/>
      </c>
      <c r="GG557" s="11" t="str">
        <f t="shared" si="1113"/>
        <v/>
      </c>
      <c r="GH557" s="11" t="str">
        <f t="shared" si="1114"/>
        <v/>
      </c>
      <c r="GI557" s="11" t="str">
        <f t="shared" si="1115"/>
        <v/>
      </c>
      <c r="GJ557" s="11" t="str">
        <f t="shared" si="1116"/>
        <v/>
      </c>
      <c r="GK557" s="11" t="str">
        <f t="shared" si="1117"/>
        <v/>
      </c>
      <c r="GL557" s="37">
        <v>1946</v>
      </c>
    </row>
    <row r="558" spans="1:194">
      <c r="A558" s="5">
        <v>1946</v>
      </c>
      <c r="B558" s="7">
        <v>33</v>
      </c>
      <c r="C558" s="7">
        <v>57</v>
      </c>
      <c r="D558" s="7">
        <v>53</v>
      </c>
      <c r="E558" s="7">
        <v>45</v>
      </c>
      <c r="F558" s="7">
        <v>49</v>
      </c>
      <c r="G558" s="8">
        <v>44</v>
      </c>
      <c r="H558" s="7">
        <v>44</v>
      </c>
      <c r="I558" s="7">
        <v>42</v>
      </c>
      <c r="J558" s="7">
        <v>46</v>
      </c>
      <c r="K558" s="7">
        <v>40</v>
      </c>
      <c r="L558" s="8">
        <v>37</v>
      </c>
      <c r="M558" s="7">
        <v>39</v>
      </c>
      <c r="N558" s="7">
        <v>38</v>
      </c>
      <c r="O558" s="7">
        <v>42</v>
      </c>
      <c r="P558" s="7">
        <v>42</v>
      </c>
      <c r="Q558" s="8">
        <v>50</v>
      </c>
      <c r="R558" s="7">
        <v>46</v>
      </c>
      <c r="S558" s="7">
        <v>37</v>
      </c>
      <c r="T558" s="7">
        <v>50</v>
      </c>
      <c r="U558" s="7">
        <v>52</v>
      </c>
      <c r="V558" s="8">
        <v>43</v>
      </c>
      <c r="W558" s="7">
        <v>39</v>
      </c>
      <c r="X558" s="7">
        <v>55</v>
      </c>
      <c r="Y558" s="7">
        <v>55</v>
      </c>
      <c r="Z558" s="7">
        <v>54</v>
      </c>
      <c r="AA558" s="8">
        <v>48</v>
      </c>
      <c r="AB558" s="7">
        <v>41</v>
      </c>
      <c r="AC558" s="7">
        <v>35</v>
      </c>
      <c r="AD558" s="7">
        <v>50</v>
      </c>
      <c r="AE558" s="7">
        <v>55</v>
      </c>
      <c r="AF558" s="942"/>
      <c r="AG558" s="360">
        <f t="shared" si="997"/>
        <v>1361</v>
      </c>
      <c r="AH558" s="10">
        <f t="shared" si="1150"/>
        <v>45.366666666666667</v>
      </c>
      <c r="AI558" s="11">
        <f t="shared" si="1148"/>
        <v>57</v>
      </c>
      <c r="AJ558" s="12">
        <f t="shared" si="1149"/>
        <v>33</v>
      </c>
      <c r="AK558" s="14">
        <v>1945</v>
      </c>
      <c r="AL558" s="13" t="str">
        <f t="shared" si="1118"/>
        <v/>
      </c>
      <c r="AM558" s="13" t="str">
        <f t="shared" si="1119"/>
        <v/>
      </c>
      <c r="AN558" s="13" t="str">
        <f t="shared" si="1120"/>
        <v/>
      </c>
      <c r="AO558" s="13" t="str">
        <f t="shared" si="1121"/>
        <v/>
      </c>
      <c r="AP558" s="13" t="str">
        <f t="shared" si="1122"/>
        <v/>
      </c>
      <c r="AQ558" s="13" t="str">
        <f t="shared" si="1123"/>
        <v/>
      </c>
      <c r="AR558" s="13" t="str">
        <f t="shared" si="1124"/>
        <v/>
      </c>
      <c r="AS558" s="13" t="str">
        <f t="shared" si="1125"/>
        <v/>
      </c>
      <c r="AT558" s="13" t="str">
        <f t="shared" si="1126"/>
        <v/>
      </c>
      <c r="AU558" s="13" t="str">
        <f t="shared" si="1127"/>
        <v/>
      </c>
      <c r="AV558" s="13" t="str">
        <f t="shared" si="1128"/>
        <v/>
      </c>
      <c r="AW558" s="13" t="str">
        <f t="shared" si="1129"/>
        <v/>
      </c>
      <c r="AX558" s="13" t="str">
        <f t="shared" si="1130"/>
        <v/>
      </c>
      <c r="AY558" s="13" t="str">
        <f t="shared" si="1131"/>
        <v/>
      </c>
      <c r="AZ558" s="13" t="str">
        <f t="shared" si="1132"/>
        <v/>
      </c>
      <c r="BA558" s="13" t="str">
        <f t="shared" si="1133"/>
        <v/>
      </c>
      <c r="BB558" s="13" t="str">
        <f t="shared" si="1134"/>
        <v/>
      </c>
      <c r="BC558" s="13" t="str">
        <f t="shared" si="1135"/>
        <v/>
      </c>
      <c r="BD558" s="13" t="str">
        <f t="shared" si="1136"/>
        <v/>
      </c>
      <c r="BE558" s="13" t="str">
        <f t="shared" si="1137"/>
        <v/>
      </c>
      <c r="BF558" s="13" t="str">
        <f t="shared" si="1138"/>
        <v/>
      </c>
      <c r="BG558" s="13" t="str">
        <f t="shared" si="1139"/>
        <v/>
      </c>
      <c r="BH558" s="13" t="str">
        <f t="shared" si="1140"/>
        <v/>
      </c>
      <c r="BI558" s="13" t="str">
        <f t="shared" si="1141"/>
        <v/>
      </c>
      <c r="BJ558" s="13" t="str">
        <f t="shared" si="1142"/>
        <v/>
      </c>
      <c r="BK558" s="13" t="str">
        <f t="shared" si="1143"/>
        <v/>
      </c>
      <c r="BL558" s="13" t="str">
        <f t="shared" si="1144"/>
        <v/>
      </c>
      <c r="BM558" s="13" t="str">
        <f t="shared" si="1145"/>
        <v/>
      </c>
      <c r="BN558" s="13" t="str">
        <f t="shared" si="1146"/>
        <v/>
      </c>
      <c r="BO558" s="13" t="str">
        <f t="shared" si="1147"/>
        <v/>
      </c>
      <c r="BP558" s="13">
        <f t="shared" si="996"/>
        <v>0</v>
      </c>
      <c r="BQ558" s="5">
        <v>1947</v>
      </c>
      <c r="BR558" s="11" t="str">
        <f t="shared" si="999"/>
        <v/>
      </c>
      <c r="BS558" s="11" t="str">
        <f t="shared" si="1000"/>
        <v/>
      </c>
      <c r="BT558" s="11" t="str">
        <f t="shared" si="1001"/>
        <v/>
      </c>
      <c r="BU558" s="11" t="str">
        <f t="shared" si="1002"/>
        <v/>
      </c>
      <c r="BV558" s="11" t="str">
        <f t="shared" si="1003"/>
        <v/>
      </c>
      <c r="BW558" s="11" t="str">
        <f t="shared" si="1004"/>
        <v/>
      </c>
      <c r="BX558" s="11" t="str">
        <f t="shared" si="1005"/>
        <v/>
      </c>
      <c r="BY558" s="11" t="str">
        <f t="shared" si="1006"/>
        <v/>
      </c>
      <c r="BZ558" s="11" t="str">
        <f t="shared" si="1007"/>
        <v/>
      </c>
      <c r="CA558" s="11" t="str">
        <f t="shared" si="1008"/>
        <v/>
      </c>
      <c r="CB558" s="11" t="str">
        <f t="shared" si="1009"/>
        <v/>
      </c>
      <c r="CC558" s="11" t="str">
        <f t="shared" si="1010"/>
        <v/>
      </c>
      <c r="CD558" s="11" t="str">
        <f t="shared" si="1011"/>
        <v/>
      </c>
      <c r="CE558" s="11" t="str">
        <f t="shared" si="1012"/>
        <v/>
      </c>
      <c r="CF558" s="11" t="str">
        <f t="shared" si="1013"/>
        <v/>
      </c>
      <c r="CG558" s="11" t="str">
        <f t="shared" si="1014"/>
        <v/>
      </c>
      <c r="CH558" s="11" t="str">
        <f t="shared" si="1015"/>
        <v/>
      </c>
      <c r="CI558" s="11" t="str">
        <f t="shared" si="1016"/>
        <v/>
      </c>
      <c r="CJ558" s="11" t="str">
        <f t="shared" si="1017"/>
        <v/>
      </c>
      <c r="CK558" s="11" t="str">
        <f t="shared" si="1018"/>
        <v/>
      </c>
      <c r="CL558" s="11" t="str">
        <f t="shared" si="1019"/>
        <v/>
      </c>
      <c r="CM558" s="11" t="str">
        <f t="shared" si="1020"/>
        <v/>
      </c>
      <c r="CN558" s="11" t="str">
        <f t="shared" si="1021"/>
        <v/>
      </c>
      <c r="CO558" s="11" t="str">
        <f t="shared" si="1022"/>
        <v/>
      </c>
      <c r="CP558" s="11" t="str">
        <f t="shared" si="1023"/>
        <v/>
      </c>
      <c r="CQ558" s="11" t="str">
        <f t="shared" si="1024"/>
        <v/>
      </c>
      <c r="CR558" s="11" t="str">
        <f t="shared" si="1025"/>
        <v/>
      </c>
      <c r="CS558" s="11" t="str">
        <f t="shared" si="1026"/>
        <v/>
      </c>
      <c r="CT558" s="11" t="str">
        <f t="shared" si="1027"/>
        <v/>
      </c>
      <c r="CU558" s="11" t="str">
        <f t="shared" si="1028"/>
        <v/>
      </c>
      <c r="CV558" s="5">
        <v>1947</v>
      </c>
      <c r="CW558" s="11" t="str">
        <f t="shared" si="1029"/>
        <v/>
      </c>
      <c r="CX558" s="11" t="str">
        <f t="shared" si="1030"/>
        <v/>
      </c>
      <c r="CY558" s="11" t="str">
        <f t="shared" si="1031"/>
        <v/>
      </c>
      <c r="CZ558" s="11" t="str">
        <f t="shared" si="1032"/>
        <v/>
      </c>
      <c r="DA558" s="11" t="str">
        <f t="shared" si="1033"/>
        <v/>
      </c>
      <c r="DB558" s="11">
        <f t="shared" si="1034"/>
        <v>1947</v>
      </c>
      <c r="DC558" s="11" t="str">
        <f t="shared" si="1035"/>
        <v/>
      </c>
      <c r="DD558" s="11" t="str">
        <f t="shared" si="1036"/>
        <v/>
      </c>
      <c r="DE558" s="11" t="str">
        <f t="shared" si="1037"/>
        <v/>
      </c>
      <c r="DF558" s="11" t="str">
        <f t="shared" si="1038"/>
        <v/>
      </c>
      <c r="DG558" s="11" t="str">
        <f t="shared" si="1039"/>
        <v/>
      </c>
      <c r="DH558" s="11" t="str">
        <f t="shared" si="1040"/>
        <v/>
      </c>
      <c r="DI558" s="11" t="str">
        <f t="shared" si="1041"/>
        <v/>
      </c>
      <c r="DJ558" s="11" t="str">
        <f t="shared" si="1042"/>
        <v/>
      </c>
      <c r="DK558" s="11" t="str">
        <f t="shared" si="1043"/>
        <v/>
      </c>
      <c r="DL558" s="11" t="str">
        <f t="shared" si="1044"/>
        <v/>
      </c>
      <c r="DM558" s="11" t="str">
        <f t="shared" si="1045"/>
        <v/>
      </c>
      <c r="DN558" s="11" t="str">
        <f t="shared" si="1046"/>
        <v/>
      </c>
      <c r="DO558" s="11" t="str">
        <f t="shared" si="1047"/>
        <v/>
      </c>
      <c r="DP558" s="11" t="str">
        <f t="shared" si="1048"/>
        <v/>
      </c>
      <c r="DQ558" s="11" t="str">
        <f t="shared" si="1049"/>
        <v/>
      </c>
      <c r="DR558" s="11" t="str">
        <f t="shared" si="1050"/>
        <v/>
      </c>
      <c r="DS558" s="11" t="str">
        <f t="shared" si="1051"/>
        <v/>
      </c>
      <c r="DT558" s="11" t="str">
        <f t="shared" si="1052"/>
        <v/>
      </c>
      <c r="DU558" s="11" t="str">
        <f t="shared" si="1053"/>
        <v/>
      </c>
      <c r="DV558" s="11" t="str">
        <f t="shared" si="1054"/>
        <v/>
      </c>
      <c r="DW558" s="11" t="str">
        <f t="shared" si="1055"/>
        <v/>
      </c>
      <c r="DX558" s="11" t="str">
        <f t="shared" si="1056"/>
        <v/>
      </c>
      <c r="DY558" s="11" t="str">
        <f t="shared" si="1057"/>
        <v/>
      </c>
      <c r="DZ558" s="11" t="str">
        <f t="shared" si="1058"/>
        <v/>
      </c>
      <c r="EA558" s="5">
        <v>1947</v>
      </c>
      <c r="EB558" s="13">
        <f t="shared" si="1059"/>
        <v>1</v>
      </c>
      <c r="EC558" s="13" t="str">
        <f t="shared" si="1060"/>
        <v/>
      </c>
      <c r="ED558" s="13" t="str">
        <f t="shared" si="1061"/>
        <v/>
      </c>
      <c r="EE558" s="13">
        <f t="shared" si="1062"/>
        <v>1</v>
      </c>
      <c r="EF558" s="13" t="str">
        <f t="shared" si="1063"/>
        <v/>
      </c>
      <c r="EG558" s="13" t="str">
        <f t="shared" si="1064"/>
        <v/>
      </c>
      <c r="EH558" s="13" t="str">
        <f t="shared" si="1065"/>
        <v/>
      </c>
      <c r="EI558" s="13" t="str">
        <f t="shared" si="1066"/>
        <v/>
      </c>
      <c r="EJ558" s="13" t="str">
        <f t="shared" si="1067"/>
        <v/>
      </c>
      <c r="EK558" s="13" t="str">
        <f t="shared" si="1068"/>
        <v/>
      </c>
      <c r="EL558" s="13" t="str">
        <f t="shared" si="1069"/>
        <v/>
      </c>
      <c r="EM558" s="13" t="str">
        <f t="shared" si="1070"/>
        <v/>
      </c>
      <c r="EN558" s="13" t="str">
        <f t="shared" si="1071"/>
        <v/>
      </c>
      <c r="EO558" s="13" t="str">
        <f t="shared" si="1072"/>
        <v/>
      </c>
      <c r="EP558" s="13" t="str">
        <f t="shared" si="1073"/>
        <v/>
      </c>
      <c r="EQ558" s="13" t="str">
        <f t="shared" si="1074"/>
        <v/>
      </c>
      <c r="ER558" s="13" t="str">
        <f t="shared" si="1075"/>
        <v/>
      </c>
      <c r="ES558" s="13" t="str">
        <f t="shared" si="1076"/>
        <v/>
      </c>
      <c r="ET558" s="13" t="str">
        <f t="shared" si="1077"/>
        <v/>
      </c>
      <c r="EU558" s="13" t="str">
        <f t="shared" si="1078"/>
        <v/>
      </c>
      <c r="EV558" s="13" t="str">
        <f t="shared" si="1079"/>
        <v/>
      </c>
      <c r="EW558" s="13" t="str">
        <f t="shared" si="1080"/>
        <v/>
      </c>
      <c r="EX558" s="13" t="str">
        <f t="shared" si="1081"/>
        <v/>
      </c>
      <c r="EY558" s="13" t="str">
        <f t="shared" si="1082"/>
        <v/>
      </c>
      <c r="EZ558" s="13" t="str">
        <f t="shared" si="1083"/>
        <v/>
      </c>
      <c r="FA558" s="13" t="str">
        <f t="shared" si="1084"/>
        <v/>
      </c>
      <c r="FB558" s="13" t="str">
        <f t="shared" si="1085"/>
        <v/>
      </c>
      <c r="FC558" s="13" t="str">
        <f t="shared" si="1086"/>
        <v/>
      </c>
      <c r="FD558" s="13" t="str">
        <f t="shared" si="1087"/>
        <v/>
      </c>
      <c r="FE558" s="13" t="str">
        <f t="shared" si="998"/>
        <v/>
      </c>
      <c r="FF558" s="13">
        <f>SUM($EB566:FE566)</f>
        <v>1</v>
      </c>
      <c r="FG558" s="5">
        <v>1947</v>
      </c>
      <c r="FH558" s="11" t="str">
        <f t="shared" si="1088"/>
        <v/>
      </c>
      <c r="FI558" s="11" t="str">
        <f t="shared" si="1089"/>
        <v/>
      </c>
      <c r="FJ558" s="11" t="str">
        <f t="shared" si="1090"/>
        <v/>
      </c>
      <c r="FK558" s="11" t="str">
        <f t="shared" si="1091"/>
        <v/>
      </c>
      <c r="FL558" s="11" t="str">
        <f t="shared" si="1092"/>
        <v/>
      </c>
      <c r="FM558" s="11" t="str">
        <f t="shared" si="1093"/>
        <v/>
      </c>
      <c r="FN558" s="11" t="str">
        <f t="shared" si="1094"/>
        <v/>
      </c>
      <c r="FO558" s="11" t="str">
        <f t="shared" si="1095"/>
        <v/>
      </c>
      <c r="FP558" s="11" t="str">
        <f t="shared" si="1096"/>
        <v/>
      </c>
      <c r="FQ558" s="11" t="str">
        <f t="shared" si="1097"/>
        <v/>
      </c>
      <c r="FR558" s="11" t="str">
        <f t="shared" si="1098"/>
        <v/>
      </c>
      <c r="FS558" s="11" t="str">
        <f t="shared" si="1099"/>
        <v/>
      </c>
      <c r="FT558" s="11" t="str">
        <f t="shared" si="1100"/>
        <v/>
      </c>
      <c r="FU558" s="11" t="str">
        <f t="shared" si="1101"/>
        <v/>
      </c>
      <c r="FV558" s="11" t="str">
        <f t="shared" si="1102"/>
        <v/>
      </c>
      <c r="FW558" s="11" t="str">
        <f t="shared" si="1103"/>
        <v/>
      </c>
      <c r="FX558" s="11" t="str">
        <f t="shared" si="1104"/>
        <v/>
      </c>
      <c r="FY558" s="11" t="str">
        <f t="shared" si="1105"/>
        <v/>
      </c>
      <c r="FZ558" s="11" t="str">
        <f t="shared" si="1106"/>
        <v/>
      </c>
      <c r="GA558" s="11" t="str">
        <f t="shared" si="1107"/>
        <v/>
      </c>
      <c r="GB558" s="11" t="str">
        <f t="shared" si="1108"/>
        <v/>
      </c>
      <c r="GC558" s="11" t="str">
        <f t="shared" si="1109"/>
        <v/>
      </c>
      <c r="GD558" s="11" t="str">
        <f t="shared" si="1110"/>
        <v/>
      </c>
      <c r="GE558" s="11" t="str">
        <f t="shared" si="1111"/>
        <v/>
      </c>
      <c r="GF558" s="11" t="str">
        <f t="shared" si="1112"/>
        <v/>
      </c>
      <c r="GG558" s="11" t="str">
        <f t="shared" si="1113"/>
        <v/>
      </c>
      <c r="GH558" s="11" t="str">
        <f t="shared" si="1114"/>
        <v/>
      </c>
      <c r="GI558" s="11" t="str">
        <f t="shared" si="1115"/>
        <v/>
      </c>
      <c r="GJ558" s="11" t="str">
        <f t="shared" si="1116"/>
        <v/>
      </c>
      <c r="GK558" s="11" t="str">
        <f t="shared" si="1117"/>
        <v/>
      </c>
      <c r="GL558" s="37">
        <v>1947</v>
      </c>
    </row>
    <row r="559" spans="1:194">
      <c r="A559" s="5">
        <v>1947</v>
      </c>
      <c r="B559" s="7">
        <v>32</v>
      </c>
      <c r="C559" s="7">
        <v>52</v>
      </c>
      <c r="D559" s="7">
        <v>38</v>
      </c>
      <c r="E559" s="7">
        <v>30</v>
      </c>
      <c r="F559" s="7">
        <v>48</v>
      </c>
      <c r="G559" s="8">
        <v>66</v>
      </c>
      <c r="H559" s="7">
        <v>49</v>
      </c>
      <c r="I559" s="7">
        <v>38</v>
      </c>
      <c r="J559" s="7">
        <v>46</v>
      </c>
      <c r="K559" s="7">
        <v>38</v>
      </c>
      <c r="L559" s="8">
        <v>47</v>
      </c>
      <c r="M559" s="7">
        <v>56</v>
      </c>
      <c r="N559" s="7">
        <v>53</v>
      </c>
      <c r="O559" s="7">
        <v>49</v>
      </c>
      <c r="P559" s="7">
        <v>46</v>
      </c>
      <c r="Q559" s="8">
        <v>54</v>
      </c>
      <c r="R559" s="7">
        <v>45</v>
      </c>
      <c r="S559" s="7">
        <v>36</v>
      </c>
      <c r="T559" s="7">
        <v>47</v>
      </c>
      <c r="U559" s="7">
        <v>51</v>
      </c>
      <c r="V559" s="8">
        <v>42</v>
      </c>
      <c r="W559" s="7">
        <v>39</v>
      </c>
      <c r="X559" s="7">
        <v>35</v>
      </c>
      <c r="Y559" s="7">
        <v>46</v>
      </c>
      <c r="Z559" s="7">
        <v>52</v>
      </c>
      <c r="AA559" s="8">
        <v>45</v>
      </c>
      <c r="AB559" s="7">
        <v>42</v>
      </c>
      <c r="AC559" s="7">
        <v>40</v>
      </c>
      <c r="AD559" s="7">
        <v>38</v>
      </c>
      <c r="AE559" s="7">
        <v>61</v>
      </c>
      <c r="AF559" s="942"/>
      <c r="AG559" s="360">
        <f t="shared" si="997"/>
        <v>1361</v>
      </c>
      <c r="AH559" s="10">
        <f t="shared" si="1150"/>
        <v>45.366666666666667</v>
      </c>
      <c r="AI559" s="11">
        <f t="shared" si="1148"/>
        <v>66</v>
      </c>
      <c r="AJ559" s="12">
        <f t="shared" si="1149"/>
        <v>30</v>
      </c>
      <c r="AK559" s="5">
        <v>1946</v>
      </c>
      <c r="AL559" s="13" t="str">
        <f t="shared" si="1118"/>
        <v/>
      </c>
      <c r="AM559" s="13" t="str">
        <f t="shared" si="1119"/>
        <v/>
      </c>
      <c r="AN559" s="13" t="str">
        <f t="shared" si="1120"/>
        <v/>
      </c>
      <c r="AO559" s="13" t="str">
        <f t="shared" si="1121"/>
        <v/>
      </c>
      <c r="AP559" s="13" t="str">
        <f t="shared" si="1122"/>
        <v/>
      </c>
      <c r="AQ559" s="13" t="str">
        <f t="shared" si="1123"/>
        <v/>
      </c>
      <c r="AR559" s="13" t="str">
        <f t="shared" si="1124"/>
        <v/>
      </c>
      <c r="AS559" s="13" t="str">
        <f t="shared" si="1125"/>
        <v/>
      </c>
      <c r="AT559" s="13" t="str">
        <f t="shared" si="1126"/>
        <v/>
      </c>
      <c r="AU559" s="13" t="str">
        <f t="shared" si="1127"/>
        <v/>
      </c>
      <c r="AV559" s="13" t="str">
        <f t="shared" si="1128"/>
        <v/>
      </c>
      <c r="AW559" s="13" t="str">
        <f t="shared" si="1129"/>
        <v/>
      </c>
      <c r="AX559" s="13" t="str">
        <f t="shared" si="1130"/>
        <v/>
      </c>
      <c r="AY559" s="13" t="str">
        <f t="shared" si="1131"/>
        <v/>
      </c>
      <c r="AZ559" s="13" t="str">
        <f t="shared" si="1132"/>
        <v/>
      </c>
      <c r="BA559" s="13" t="str">
        <f t="shared" si="1133"/>
        <v/>
      </c>
      <c r="BB559" s="13" t="str">
        <f t="shared" si="1134"/>
        <v/>
      </c>
      <c r="BC559" s="13" t="str">
        <f t="shared" si="1135"/>
        <v/>
      </c>
      <c r="BD559" s="13" t="str">
        <f t="shared" si="1136"/>
        <v/>
      </c>
      <c r="BE559" s="13" t="str">
        <f t="shared" si="1137"/>
        <v/>
      </c>
      <c r="BF559" s="13" t="str">
        <f t="shared" si="1138"/>
        <v/>
      </c>
      <c r="BG559" s="13" t="str">
        <f t="shared" si="1139"/>
        <v/>
      </c>
      <c r="BH559" s="13" t="str">
        <f t="shared" si="1140"/>
        <v/>
      </c>
      <c r="BI559" s="13" t="str">
        <f t="shared" si="1141"/>
        <v/>
      </c>
      <c r="BJ559" s="13" t="str">
        <f t="shared" si="1142"/>
        <v/>
      </c>
      <c r="BK559" s="13" t="str">
        <f t="shared" si="1143"/>
        <v/>
      </c>
      <c r="BL559" s="13" t="str">
        <f t="shared" si="1144"/>
        <v/>
      </c>
      <c r="BM559" s="13" t="str">
        <f t="shared" si="1145"/>
        <v/>
      </c>
      <c r="BN559" s="13" t="str">
        <f t="shared" si="1146"/>
        <v/>
      </c>
      <c r="BO559" s="13" t="str">
        <f t="shared" si="1147"/>
        <v/>
      </c>
      <c r="BP559" s="13">
        <f t="shared" si="996"/>
        <v>0</v>
      </c>
      <c r="BQ559" s="5">
        <v>1948</v>
      </c>
      <c r="BR559" s="11" t="str">
        <f t="shared" si="999"/>
        <v/>
      </c>
      <c r="BS559" s="11" t="str">
        <f t="shared" si="1000"/>
        <v/>
      </c>
      <c r="BT559" s="11" t="str">
        <f t="shared" si="1001"/>
        <v/>
      </c>
      <c r="BU559" s="11" t="str">
        <f t="shared" si="1002"/>
        <v/>
      </c>
      <c r="BV559" s="11" t="str">
        <f t="shared" si="1003"/>
        <v/>
      </c>
      <c r="BW559" s="11" t="str">
        <f t="shared" si="1004"/>
        <v/>
      </c>
      <c r="BX559" s="11" t="str">
        <f t="shared" si="1005"/>
        <v/>
      </c>
      <c r="BY559" s="11" t="str">
        <f t="shared" si="1006"/>
        <v/>
      </c>
      <c r="BZ559" s="11" t="str">
        <f t="shared" si="1007"/>
        <v/>
      </c>
      <c r="CA559" s="11" t="str">
        <f t="shared" si="1008"/>
        <v/>
      </c>
      <c r="CB559" s="11" t="str">
        <f t="shared" si="1009"/>
        <v/>
      </c>
      <c r="CC559" s="11" t="str">
        <f t="shared" si="1010"/>
        <v/>
      </c>
      <c r="CD559" s="11" t="str">
        <f t="shared" si="1011"/>
        <v/>
      </c>
      <c r="CE559" s="11" t="str">
        <f t="shared" si="1012"/>
        <v/>
      </c>
      <c r="CF559" s="11" t="str">
        <f t="shared" si="1013"/>
        <v/>
      </c>
      <c r="CG559" s="11" t="str">
        <f t="shared" si="1014"/>
        <v/>
      </c>
      <c r="CH559" s="11" t="str">
        <f t="shared" si="1015"/>
        <v/>
      </c>
      <c r="CI559" s="11" t="str">
        <f t="shared" si="1016"/>
        <v/>
      </c>
      <c r="CJ559" s="11" t="str">
        <f t="shared" si="1017"/>
        <v/>
      </c>
      <c r="CK559" s="11" t="str">
        <f t="shared" si="1018"/>
        <v/>
      </c>
      <c r="CL559" s="11" t="str">
        <f t="shared" si="1019"/>
        <v/>
      </c>
      <c r="CM559" s="11" t="str">
        <f t="shared" si="1020"/>
        <v/>
      </c>
      <c r="CN559" s="11" t="str">
        <f t="shared" si="1021"/>
        <v/>
      </c>
      <c r="CO559" s="11" t="str">
        <f t="shared" si="1022"/>
        <v/>
      </c>
      <c r="CP559" s="11" t="str">
        <f t="shared" si="1023"/>
        <v/>
      </c>
      <c r="CQ559" s="11" t="str">
        <f t="shared" si="1024"/>
        <v/>
      </c>
      <c r="CR559" s="11" t="str">
        <f t="shared" si="1025"/>
        <v/>
      </c>
      <c r="CS559" s="11" t="str">
        <f t="shared" si="1026"/>
        <v/>
      </c>
      <c r="CT559" s="11" t="str">
        <f t="shared" si="1027"/>
        <v/>
      </c>
      <c r="CU559" s="11" t="str">
        <f t="shared" si="1028"/>
        <v/>
      </c>
      <c r="CV559" s="5">
        <v>1948</v>
      </c>
      <c r="CW559" s="11" t="str">
        <f t="shared" si="1029"/>
        <v/>
      </c>
      <c r="CX559" s="11" t="str">
        <f t="shared" si="1030"/>
        <v/>
      </c>
      <c r="CY559" s="11" t="str">
        <f t="shared" si="1031"/>
        <v/>
      </c>
      <c r="CZ559" s="11" t="str">
        <f t="shared" si="1032"/>
        <v/>
      </c>
      <c r="DA559" s="11" t="str">
        <f t="shared" si="1033"/>
        <v/>
      </c>
      <c r="DB559" s="11" t="str">
        <f t="shared" si="1034"/>
        <v/>
      </c>
      <c r="DC559" s="11" t="str">
        <f t="shared" si="1035"/>
        <v/>
      </c>
      <c r="DD559" s="11" t="str">
        <f t="shared" si="1036"/>
        <v/>
      </c>
      <c r="DE559" s="11" t="str">
        <f t="shared" si="1037"/>
        <v/>
      </c>
      <c r="DF559" s="11" t="str">
        <f t="shared" si="1038"/>
        <v/>
      </c>
      <c r="DG559" s="11" t="str">
        <f t="shared" si="1039"/>
        <v/>
      </c>
      <c r="DH559" s="11" t="str">
        <f t="shared" si="1040"/>
        <v/>
      </c>
      <c r="DI559" s="11" t="str">
        <f t="shared" si="1041"/>
        <v/>
      </c>
      <c r="DJ559" s="11" t="str">
        <f t="shared" si="1042"/>
        <v/>
      </c>
      <c r="DK559" s="11" t="str">
        <f t="shared" si="1043"/>
        <v/>
      </c>
      <c r="DL559" s="11" t="str">
        <f t="shared" si="1044"/>
        <v/>
      </c>
      <c r="DM559" s="11" t="str">
        <f t="shared" si="1045"/>
        <v/>
      </c>
      <c r="DN559" s="11" t="str">
        <f t="shared" si="1046"/>
        <v/>
      </c>
      <c r="DO559" s="11" t="str">
        <f t="shared" si="1047"/>
        <v/>
      </c>
      <c r="DP559" s="11" t="str">
        <f t="shared" si="1048"/>
        <v/>
      </c>
      <c r="DQ559" s="11" t="str">
        <f t="shared" si="1049"/>
        <v/>
      </c>
      <c r="DR559" s="11" t="str">
        <f t="shared" si="1050"/>
        <v/>
      </c>
      <c r="DS559" s="11" t="str">
        <f t="shared" si="1051"/>
        <v/>
      </c>
      <c r="DT559" s="11" t="str">
        <f t="shared" si="1052"/>
        <v/>
      </c>
      <c r="DU559" s="11" t="str">
        <f t="shared" si="1053"/>
        <v/>
      </c>
      <c r="DV559" s="11" t="str">
        <f t="shared" si="1054"/>
        <v/>
      </c>
      <c r="DW559" s="11" t="str">
        <f t="shared" si="1055"/>
        <v/>
      </c>
      <c r="DX559" s="11" t="str">
        <f t="shared" si="1056"/>
        <v/>
      </c>
      <c r="DY559" s="11" t="str">
        <f t="shared" si="1057"/>
        <v/>
      </c>
      <c r="DZ559" s="11" t="str">
        <f t="shared" si="1058"/>
        <v/>
      </c>
      <c r="EA559" s="5">
        <v>1948</v>
      </c>
      <c r="EB559" s="13" t="str">
        <f t="shared" si="1059"/>
        <v/>
      </c>
      <c r="EC559" s="13" t="str">
        <f t="shared" si="1060"/>
        <v/>
      </c>
      <c r="ED559" s="13" t="str">
        <f t="shared" si="1061"/>
        <v/>
      </c>
      <c r="EE559" s="13" t="str">
        <f t="shared" si="1062"/>
        <v/>
      </c>
      <c r="EF559" s="13" t="str">
        <f t="shared" si="1063"/>
        <v/>
      </c>
      <c r="EG559" s="13" t="str">
        <f t="shared" si="1064"/>
        <v/>
      </c>
      <c r="EH559" s="13" t="str">
        <f t="shared" si="1065"/>
        <v/>
      </c>
      <c r="EI559" s="13" t="str">
        <f t="shared" si="1066"/>
        <v/>
      </c>
      <c r="EJ559" s="13" t="str">
        <f t="shared" si="1067"/>
        <v/>
      </c>
      <c r="EK559" s="13" t="str">
        <f t="shared" si="1068"/>
        <v/>
      </c>
      <c r="EL559" s="13" t="str">
        <f t="shared" si="1069"/>
        <v/>
      </c>
      <c r="EM559" s="13" t="str">
        <f t="shared" si="1070"/>
        <v/>
      </c>
      <c r="EN559" s="13" t="str">
        <f t="shared" si="1071"/>
        <v/>
      </c>
      <c r="EO559" s="13" t="str">
        <f t="shared" si="1072"/>
        <v/>
      </c>
      <c r="EP559" s="13" t="str">
        <f t="shared" si="1073"/>
        <v/>
      </c>
      <c r="EQ559" s="13" t="str">
        <f t="shared" si="1074"/>
        <v/>
      </c>
      <c r="ER559" s="13" t="str">
        <f t="shared" si="1075"/>
        <v/>
      </c>
      <c r="ES559" s="13" t="str">
        <f t="shared" si="1076"/>
        <v/>
      </c>
      <c r="ET559" s="13" t="str">
        <f t="shared" si="1077"/>
        <v/>
      </c>
      <c r="EU559" s="13" t="str">
        <f t="shared" si="1078"/>
        <v/>
      </c>
      <c r="EV559" s="13" t="str">
        <f t="shared" si="1079"/>
        <v/>
      </c>
      <c r="EW559" s="13" t="str">
        <f t="shared" si="1080"/>
        <v/>
      </c>
      <c r="EX559" s="13" t="str">
        <f t="shared" si="1081"/>
        <v/>
      </c>
      <c r="EY559" s="13" t="str">
        <f t="shared" si="1082"/>
        <v/>
      </c>
      <c r="EZ559" s="13" t="str">
        <f t="shared" si="1083"/>
        <v/>
      </c>
      <c r="FA559" s="13" t="str">
        <f t="shared" si="1084"/>
        <v/>
      </c>
      <c r="FB559" s="13" t="str">
        <f t="shared" si="1085"/>
        <v/>
      </c>
      <c r="FC559" s="13" t="str">
        <f t="shared" si="1086"/>
        <v/>
      </c>
      <c r="FD559" s="13" t="str">
        <f t="shared" si="1087"/>
        <v/>
      </c>
      <c r="FE559" s="13" t="str">
        <f t="shared" si="998"/>
        <v/>
      </c>
      <c r="FF559" s="13">
        <f>SUM($EB567:FE567)</f>
        <v>3</v>
      </c>
      <c r="FG559" s="5">
        <v>1948</v>
      </c>
      <c r="FH559" s="11" t="str">
        <f t="shared" si="1088"/>
        <v/>
      </c>
      <c r="FI559" s="11" t="str">
        <f t="shared" si="1089"/>
        <v/>
      </c>
      <c r="FJ559" s="11" t="str">
        <f t="shared" si="1090"/>
        <v/>
      </c>
      <c r="FK559" s="11" t="str">
        <f t="shared" si="1091"/>
        <v/>
      </c>
      <c r="FL559" s="11" t="str">
        <f t="shared" si="1092"/>
        <v/>
      </c>
      <c r="FM559" s="11" t="str">
        <f t="shared" si="1093"/>
        <v/>
      </c>
      <c r="FN559" s="11" t="str">
        <f t="shared" si="1094"/>
        <v/>
      </c>
      <c r="FO559" s="11" t="str">
        <f t="shared" si="1095"/>
        <v/>
      </c>
      <c r="FP559" s="11" t="str">
        <f t="shared" si="1096"/>
        <v/>
      </c>
      <c r="FQ559" s="11" t="str">
        <f t="shared" si="1097"/>
        <v/>
      </c>
      <c r="FR559" s="11" t="str">
        <f t="shared" si="1098"/>
        <v/>
      </c>
      <c r="FS559" s="11" t="str">
        <f t="shared" si="1099"/>
        <v/>
      </c>
      <c r="FT559" s="11" t="str">
        <f t="shared" si="1100"/>
        <v/>
      </c>
      <c r="FU559" s="11" t="str">
        <f t="shared" si="1101"/>
        <v/>
      </c>
      <c r="FV559" s="11" t="str">
        <f t="shared" si="1102"/>
        <v/>
      </c>
      <c r="FW559" s="11" t="str">
        <f t="shared" si="1103"/>
        <v/>
      </c>
      <c r="FX559" s="11" t="str">
        <f t="shared" si="1104"/>
        <v/>
      </c>
      <c r="FY559" s="11" t="str">
        <f t="shared" si="1105"/>
        <v/>
      </c>
      <c r="FZ559" s="11" t="str">
        <f t="shared" si="1106"/>
        <v/>
      </c>
      <c r="GA559" s="11" t="str">
        <f t="shared" si="1107"/>
        <v/>
      </c>
      <c r="GB559" s="11" t="str">
        <f t="shared" si="1108"/>
        <v/>
      </c>
      <c r="GC559" s="11" t="str">
        <f t="shared" si="1109"/>
        <v/>
      </c>
      <c r="GD559" s="11" t="str">
        <f t="shared" si="1110"/>
        <v/>
      </c>
      <c r="GE559" s="11" t="str">
        <f t="shared" si="1111"/>
        <v/>
      </c>
      <c r="GF559" s="11" t="str">
        <f t="shared" si="1112"/>
        <v/>
      </c>
      <c r="GG559" s="11" t="str">
        <f t="shared" si="1113"/>
        <v/>
      </c>
      <c r="GH559" s="11" t="str">
        <f t="shared" si="1114"/>
        <v/>
      </c>
      <c r="GI559" s="11" t="str">
        <f t="shared" si="1115"/>
        <v/>
      </c>
      <c r="GJ559" s="11" t="str">
        <f t="shared" si="1116"/>
        <v/>
      </c>
      <c r="GK559" s="11" t="str">
        <f t="shared" si="1117"/>
        <v/>
      </c>
      <c r="GL559" s="37">
        <v>1948</v>
      </c>
    </row>
    <row r="560" spans="1:194">
      <c r="A560" s="5">
        <v>1948</v>
      </c>
      <c r="B560" s="7">
        <v>59</v>
      </c>
      <c r="C560" s="7">
        <v>41</v>
      </c>
      <c r="D560" s="7">
        <v>36</v>
      </c>
      <c r="E560" s="7">
        <v>37</v>
      </c>
      <c r="F560" s="7">
        <v>43</v>
      </c>
      <c r="G560" s="8">
        <v>59</v>
      </c>
      <c r="H560" s="7">
        <v>54</v>
      </c>
      <c r="I560" s="7">
        <v>53</v>
      </c>
      <c r="J560" s="7">
        <v>40</v>
      </c>
      <c r="K560" s="7">
        <v>33</v>
      </c>
      <c r="L560" s="8">
        <v>47</v>
      </c>
      <c r="M560" s="7">
        <v>62</v>
      </c>
      <c r="N560" s="7">
        <v>47</v>
      </c>
      <c r="O560" s="7">
        <v>45</v>
      </c>
      <c r="P560" s="7">
        <v>46</v>
      </c>
      <c r="Q560" s="8">
        <v>42</v>
      </c>
      <c r="R560" s="7">
        <v>40</v>
      </c>
      <c r="S560" s="7">
        <v>35</v>
      </c>
      <c r="T560" s="7">
        <v>38</v>
      </c>
      <c r="U560" s="7">
        <v>51</v>
      </c>
      <c r="V560" s="8">
        <v>53</v>
      </c>
      <c r="W560" s="7">
        <v>40</v>
      </c>
      <c r="X560" s="7">
        <v>36</v>
      </c>
      <c r="Y560" s="7">
        <v>44</v>
      </c>
      <c r="Z560" s="7">
        <v>59</v>
      </c>
      <c r="AA560" s="8">
        <v>56</v>
      </c>
      <c r="AB560" s="7">
        <v>49</v>
      </c>
      <c r="AC560" s="7">
        <v>42</v>
      </c>
      <c r="AD560" s="7">
        <v>40</v>
      </c>
      <c r="AE560" s="7">
        <v>42</v>
      </c>
      <c r="AF560" s="942"/>
      <c r="AG560" s="360">
        <f t="shared" si="997"/>
        <v>1369</v>
      </c>
      <c r="AH560" s="10">
        <f t="shared" si="1150"/>
        <v>45.633333333333333</v>
      </c>
      <c r="AI560" s="11">
        <f t="shared" si="1148"/>
        <v>62</v>
      </c>
      <c r="AJ560" s="12">
        <f t="shared" si="1149"/>
        <v>33</v>
      </c>
      <c r="AK560" s="5">
        <v>1947</v>
      </c>
      <c r="AL560" s="13" t="str">
        <f t="shared" si="1118"/>
        <v/>
      </c>
      <c r="AM560" s="13" t="str">
        <f t="shared" si="1119"/>
        <v/>
      </c>
      <c r="AN560" s="13" t="str">
        <f t="shared" si="1120"/>
        <v/>
      </c>
      <c r="AO560" s="13" t="str">
        <f t="shared" si="1121"/>
        <v/>
      </c>
      <c r="AP560" s="13" t="str">
        <f t="shared" si="1122"/>
        <v/>
      </c>
      <c r="AQ560" s="13" t="str">
        <f t="shared" si="1123"/>
        <v/>
      </c>
      <c r="AR560" s="13" t="str">
        <f t="shared" si="1124"/>
        <v/>
      </c>
      <c r="AS560" s="13" t="str">
        <f t="shared" si="1125"/>
        <v/>
      </c>
      <c r="AT560" s="13" t="str">
        <f t="shared" si="1126"/>
        <v/>
      </c>
      <c r="AU560" s="13" t="str">
        <f t="shared" si="1127"/>
        <v/>
      </c>
      <c r="AV560" s="13" t="str">
        <f t="shared" si="1128"/>
        <v/>
      </c>
      <c r="AW560" s="13" t="str">
        <f t="shared" si="1129"/>
        <v/>
      </c>
      <c r="AX560" s="13" t="str">
        <f t="shared" si="1130"/>
        <v/>
      </c>
      <c r="AY560" s="13" t="str">
        <f t="shared" si="1131"/>
        <v/>
      </c>
      <c r="AZ560" s="13" t="str">
        <f t="shared" si="1132"/>
        <v/>
      </c>
      <c r="BA560" s="13" t="str">
        <f t="shared" si="1133"/>
        <v/>
      </c>
      <c r="BB560" s="13" t="str">
        <f t="shared" si="1134"/>
        <v/>
      </c>
      <c r="BC560" s="13" t="str">
        <f t="shared" si="1135"/>
        <v/>
      </c>
      <c r="BD560" s="13" t="str">
        <f t="shared" si="1136"/>
        <v/>
      </c>
      <c r="BE560" s="13" t="str">
        <f t="shared" si="1137"/>
        <v/>
      </c>
      <c r="BF560" s="13" t="str">
        <f t="shared" si="1138"/>
        <v/>
      </c>
      <c r="BG560" s="13" t="str">
        <f t="shared" si="1139"/>
        <v/>
      </c>
      <c r="BH560" s="13" t="str">
        <f t="shared" si="1140"/>
        <v/>
      </c>
      <c r="BI560" s="13" t="str">
        <f t="shared" si="1141"/>
        <v/>
      </c>
      <c r="BJ560" s="13" t="str">
        <f t="shared" si="1142"/>
        <v/>
      </c>
      <c r="BK560" s="13" t="str">
        <f t="shared" si="1143"/>
        <v/>
      </c>
      <c r="BL560" s="13" t="str">
        <f t="shared" si="1144"/>
        <v/>
      </c>
      <c r="BM560" s="13" t="str">
        <f t="shared" si="1145"/>
        <v/>
      </c>
      <c r="BN560" s="13" t="str">
        <f t="shared" si="1146"/>
        <v/>
      </c>
      <c r="BO560" s="13" t="str">
        <f t="shared" si="1147"/>
        <v/>
      </c>
      <c r="BP560" s="13">
        <f t="shared" si="996"/>
        <v>0</v>
      </c>
      <c r="BQ560" s="5">
        <v>1949</v>
      </c>
      <c r="BR560" s="11" t="str">
        <f t="shared" si="999"/>
        <v/>
      </c>
      <c r="BS560" s="11" t="str">
        <f t="shared" si="1000"/>
        <v/>
      </c>
      <c r="BT560" s="11" t="str">
        <f t="shared" si="1001"/>
        <v/>
      </c>
      <c r="BU560" s="11" t="str">
        <f t="shared" si="1002"/>
        <v/>
      </c>
      <c r="BV560" s="11" t="str">
        <f t="shared" si="1003"/>
        <v/>
      </c>
      <c r="BW560" s="11" t="str">
        <f t="shared" si="1004"/>
        <v/>
      </c>
      <c r="BX560" s="11" t="str">
        <f t="shared" si="1005"/>
        <v/>
      </c>
      <c r="BY560" s="11" t="str">
        <f t="shared" si="1006"/>
        <v/>
      </c>
      <c r="BZ560" s="11" t="str">
        <f t="shared" si="1007"/>
        <v/>
      </c>
      <c r="CA560" s="11" t="str">
        <f t="shared" si="1008"/>
        <v/>
      </c>
      <c r="CB560" s="11" t="str">
        <f t="shared" si="1009"/>
        <v/>
      </c>
      <c r="CC560" s="11" t="str">
        <f t="shared" si="1010"/>
        <v/>
      </c>
      <c r="CD560" s="11" t="str">
        <f t="shared" si="1011"/>
        <v/>
      </c>
      <c r="CE560" s="11" t="str">
        <f t="shared" si="1012"/>
        <v/>
      </c>
      <c r="CF560" s="11" t="str">
        <f t="shared" si="1013"/>
        <v/>
      </c>
      <c r="CG560" s="11" t="str">
        <f t="shared" si="1014"/>
        <v/>
      </c>
      <c r="CH560" s="11" t="str">
        <f t="shared" si="1015"/>
        <v/>
      </c>
      <c r="CI560" s="11" t="str">
        <f t="shared" si="1016"/>
        <v/>
      </c>
      <c r="CJ560" s="11" t="str">
        <f t="shared" si="1017"/>
        <v/>
      </c>
      <c r="CK560" s="11" t="str">
        <f t="shared" si="1018"/>
        <v/>
      </c>
      <c r="CL560" s="11" t="str">
        <f t="shared" si="1019"/>
        <v/>
      </c>
      <c r="CM560" s="11" t="str">
        <f t="shared" si="1020"/>
        <v/>
      </c>
      <c r="CN560" s="11" t="str">
        <f t="shared" si="1021"/>
        <v/>
      </c>
      <c r="CO560" s="11" t="str">
        <f t="shared" si="1022"/>
        <v/>
      </c>
      <c r="CP560" s="11" t="str">
        <f t="shared" si="1023"/>
        <v/>
      </c>
      <c r="CQ560" s="11" t="str">
        <f t="shared" si="1024"/>
        <v/>
      </c>
      <c r="CR560" s="11" t="str">
        <f t="shared" si="1025"/>
        <v/>
      </c>
      <c r="CS560" s="11" t="str">
        <f t="shared" si="1026"/>
        <v/>
      </c>
      <c r="CT560" s="11" t="str">
        <f t="shared" si="1027"/>
        <v/>
      </c>
      <c r="CU560" s="11" t="str">
        <f t="shared" si="1028"/>
        <v/>
      </c>
      <c r="CV560" s="5">
        <v>1949</v>
      </c>
      <c r="CW560" s="11" t="str">
        <f t="shared" si="1029"/>
        <v/>
      </c>
      <c r="CX560" s="11" t="str">
        <f t="shared" si="1030"/>
        <v/>
      </c>
      <c r="CY560" s="11" t="str">
        <f t="shared" si="1031"/>
        <v/>
      </c>
      <c r="CZ560" s="11" t="str">
        <f t="shared" si="1032"/>
        <v/>
      </c>
      <c r="DA560" s="11" t="str">
        <f t="shared" si="1033"/>
        <v/>
      </c>
      <c r="DB560" s="11" t="str">
        <f t="shared" si="1034"/>
        <v/>
      </c>
      <c r="DC560" s="11" t="str">
        <f t="shared" si="1035"/>
        <v/>
      </c>
      <c r="DD560" s="11" t="str">
        <f t="shared" si="1036"/>
        <v/>
      </c>
      <c r="DE560" s="11" t="str">
        <f t="shared" si="1037"/>
        <v/>
      </c>
      <c r="DF560" s="11" t="str">
        <f t="shared" si="1038"/>
        <v/>
      </c>
      <c r="DG560" s="11" t="str">
        <f t="shared" si="1039"/>
        <v/>
      </c>
      <c r="DH560" s="11" t="str">
        <f t="shared" si="1040"/>
        <v/>
      </c>
      <c r="DI560" s="11" t="str">
        <f t="shared" si="1041"/>
        <v/>
      </c>
      <c r="DJ560" s="11" t="str">
        <f t="shared" si="1042"/>
        <v/>
      </c>
      <c r="DK560" s="11" t="str">
        <f t="shared" si="1043"/>
        <v/>
      </c>
      <c r="DL560" s="11" t="str">
        <f t="shared" si="1044"/>
        <v/>
      </c>
      <c r="DM560" s="11" t="str">
        <f t="shared" si="1045"/>
        <v/>
      </c>
      <c r="DN560" s="11" t="str">
        <f t="shared" si="1046"/>
        <v/>
      </c>
      <c r="DO560" s="11" t="str">
        <f t="shared" si="1047"/>
        <v/>
      </c>
      <c r="DP560" s="11" t="str">
        <f t="shared" si="1048"/>
        <v/>
      </c>
      <c r="DQ560" s="11" t="str">
        <f t="shared" si="1049"/>
        <v/>
      </c>
      <c r="DR560" s="11" t="str">
        <f t="shared" si="1050"/>
        <v/>
      </c>
      <c r="DS560" s="11" t="str">
        <f t="shared" si="1051"/>
        <v/>
      </c>
      <c r="DT560" s="11" t="str">
        <f t="shared" si="1052"/>
        <v/>
      </c>
      <c r="DU560" s="11" t="str">
        <f t="shared" si="1053"/>
        <v/>
      </c>
      <c r="DV560" s="11" t="str">
        <f t="shared" si="1054"/>
        <v/>
      </c>
      <c r="DW560" s="11" t="str">
        <f t="shared" si="1055"/>
        <v/>
      </c>
      <c r="DX560" s="11" t="str">
        <f t="shared" si="1056"/>
        <v/>
      </c>
      <c r="DY560" s="11" t="str">
        <f t="shared" si="1057"/>
        <v/>
      </c>
      <c r="DZ560" s="11" t="str">
        <f t="shared" si="1058"/>
        <v/>
      </c>
      <c r="EA560" s="5">
        <v>1949</v>
      </c>
      <c r="EB560" s="13" t="str">
        <f t="shared" si="1059"/>
        <v/>
      </c>
      <c r="EC560" s="13" t="str">
        <f t="shared" si="1060"/>
        <v/>
      </c>
      <c r="ED560" s="13" t="str">
        <f t="shared" si="1061"/>
        <v/>
      </c>
      <c r="EE560" s="13" t="str">
        <f t="shared" si="1062"/>
        <v/>
      </c>
      <c r="EF560" s="13" t="str">
        <f t="shared" si="1063"/>
        <v/>
      </c>
      <c r="EG560" s="13" t="str">
        <f t="shared" si="1064"/>
        <v/>
      </c>
      <c r="EH560" s="13" t="str">
        <f t="shared" si="1065"/>
        <v/>
      </c>
      <c r="EI560" s="13" t="str">
        <f t="shared" si="1066"/>
        <v/>
      </c>
      <c r="EJ560" s="13" t="str">
        <f t="shared" si="1067"/>
        <v/>
      </c>
      <c r="EK560" s="13" t="str">
        <f t="shared" si="1068"/>
        <v/>
      </c>
      <c r="EL560" s="13" t="str">
        <f t="shared" si="1069"/>
        <v/>
      </c>
      <c r="EM560" s="13" t="str">
        <f t="shared" si="1070"/>
        <v/>
      </c>
      <c r="EN560" s="13" t="str">
        <f t="shared" si="1071"/>
        <v/>
      </c>
      <c r="EO560" s="13" t="str">
        <f t="shared" si="1072"/>
        <v/>
      </c>
      <c r="EP560" s="13" t="str">
        <f t="shared" si="1073"/>
        <v/>
      </c>
      <c r="EQ560" s="13" t="str">
        <f t="shared" si="1074"/>
        <v/>
      </c>
      <c r="ER560" s="13">
        <f t="shared" si="1075"/>
        <v>1</v>
      </c>
      <c r="ES560" s="13" t="str">
        <f t="shared" si="1076"/>
        <v/>
      </c>
      <c r="ET560" s="13" t="str">
        <f t="shared" si="1077"/>
        <v/>
      </c>
      <c r="EU560" s="13" t="str">
        <f t="shared" si="1078"/>
        <v/>
      </c>
      <c r="EV560" s="13" t="str">
        <f t="shared" si="1079"/>
        <v/>
      </c>
      <c r="EW560" s="13" t="str">
        <f t="shared" si="1080"/>
        <v/>
      </c>
      <c r="EX560" s="13" t="str">
        <f t="shared" si="1081"/>
        <v/>
      </c>
      <c r="EY560" s="13" t="str">
        <f t="shared" si="1082"/>
        <v/>
      </c>
      <c r="EZ560" s="13" t="str">
        <f t="shared" si="1083"/>
        <v/>
      </c>
      <c r="FA560" s="13" t="str">
        <f t="shared" si="1084"/>
        <v/>
      </c>
      <c r="FB560" s="13" t="str">
        <f t="shared" si="1085"/>
        <v/>
      </c>
      <c r="FC560" s="13" t="str">
        <f t="shared" si="1086"/>
        <v/>
      </c>
      <c r="FD560" s="13" t="str">
        <f t="shared" si="1087"/>
        <v/>
      </c>
      <c r="FE560" s="13" t="str">
        <f t="shared" si="998"/>
        <v/>
      </c>
      <c r="FF560" s="13">
        <f>SUM($EB568:FE568)</f>
        <v>3</v>
      </c>
      <c r="FG560" s="5">
        <v>1949</v>
      </c>
      <c r="FH560" s="11" t="str">
        <f t="shared" si="1088"/>
        <v/>
      </c>
      <c r="FI560" s="11" t="str">
        <f t="shared" si="1089"/>
        <v/>
      </c>
      <c r="FJ560" s="11" t="str">
        <f t="shared" si="1090"/>
        <v/>
      </c>
      <c r="FK560" s="11" t="str">
        <f t="shared" si="1091"/>
        <v/>
      </c>
      <c r="FL560" s="11" t="str">
        <f t="shared" si="1092"/>
        <v/>
      </c>
      <c r="FM560" s="11" t="str">
        <f t="shared" si="1093"/>
        <v/>
      </c>
      <c r="FN560" s="11" t="str">
        <f t="shared" si="1094"/>
        <v/>
      </c>
      <c r="FO560" s="11" t="str">
        <f t="shared" si="1095"/>
        <v/>
      </c>
      <c r="FP560" s="11" t="str">
        <f t="shared" si="1096"/>
        <v/>
      </c>
      <c r="FQ560" s="11" t="str">
        <f t="shared" si="1097"/>
        <v/>
      </c>
      <c r="FR560" s="11" t="str">
        <f t="shared" si="1098"/>
        <v/>
      </c>
      <c r="FS560" s="11" t="str">
        <f t="shared" si="1099"/>
        <v/>
      </c>
      <c r="FT560" s="11" t="str">
        <f t="shared" si="1100"/>
        <v/>
      </c>
      <c r="FU560" s="11" t="str">
        <f t="shared" si="1101"/>
        <v/>
      </c>
      <c r="FV560" s="11" t="str">
        <f t="shared" si="1102"/>
        <v/>
      </c>
      <c r="FW560" s="11" t="str">
        <f t="shared" si="1103"/>
        <v/>
      </c>
      <c r="FX560" s="11">
        <f t="shared" si="1104"/>
        <v>1949</v>
      </c>
      <c r="FY560" s="11" t="str">
        <f t="shared" si="1105"/>
        <v/>
      </c>
      <c r="FZ560" s="11" t="str">
        <f t="shared" si="1106"/>
        <v/>
      </c>
      <c r="GA560" s="11" t="str">
        <f t="shared" si="1107"/>
        <v/>
      </c>
      <c r="GB560" s="11" t="str">
        <f t="shared" si="1108"/>
        <v/>
      </c>
      <c r="GC560" s="11" t="str">
        <f t="shared" si="1109"/>
        <v/>
      </c>
      <c r="GD560" s="11" t="str">
        <f t="shared" si="1110"/>
        <v/>
      </c>
      <c r="GE560" s="11" t="str">
        <f t="shared" si="1111"/>
        <v/>
      </c>
      <c r="GF560" s="11" t="str">
        <f t="shared" si="1112"/>
        <v/>
      </c>
      <c r="GG560" s="11" t="str">
        <f t="shared" si="1113"/>
        <v/>
      </c>
      <c r="GH560" s="11" t="str">
        <f t="shared" si="1114"/>
        <v/>
      </c>
      <c r="GI560" s="11" t="str">
        <f t="shared" si="1115"/>
        <v/>
      </c>
      <c r="GJ560" s="11" t="str">
        <f t="shared" si="1116"/>
        <v/>
      </c>
      <c r="GK560" s="11" t="str">
        <f t="shared" si="1117"/>
        <v/>
      </c>
      <c r="GL560" s="37">
        <v>1949</v>
      </c>
    </row>
    <row r="561" spans="1:194">
      <c r="A561" s="5">
        <v>1949</v>
      </c>
      <c r="B561" s="7">
        <v>44</v>
      </c>
      <c r="C561" s="7">
        <v>38</v>
      </c>
      <c r="D561" s="7">
        <v>43</v>
      </c>
      <c r="E561" s="7">
        <v>42</v>
      </c>
      <c r="F561" s="7">
        <v>39</v>
      </c>
      <c r="G561" s="8">
        <v>43</v>
      </c>
      <c r="H561" s="7">
        <v>36</v>
      </c>
      <c r="I561" s="7">
        <v>40</v>
      </c>
      <c r="J561" s="7">
        <v>33</v>
      </c>
      <c r="K561" s="7">
        <v>39</v>
      </c>
      <c r="L561" s="8">
        <v>47</v>
      </c>
      <c r="M561" s="7">
        <v>52</v>
      </c>
      <c r="N561" s="7">
        <v>55</v>
      </c>
      <c r="O561" s="7">
        <v>54</v>
      </c>
      <c r="P561" s="7">
        <v>57</v>
      </c>
      <c r="Q561" s="8">
        <v>36</v>
      </c>
      <c r="R561" s="7">
        <v>31</v>
      </c>
      <c r="S561" s="7">
        <v>49</v>
      </c>
      <c r="T561" s="7">
        <v>37</v>
      </c>
      <c r="U561" s="7">
        <v>34</v>
      </c>
      <c r="V561" s="8">
        <v>47</v>
      </c>
      <c r="W561" s="7">
        <v>55</v>
      </c>
      <c r="X561" s="7">
        <v>56</v>
      </c>
      <c r="Y561" s="7">
        <v>42</v>
      </c>
      <c r="Z561" s="7">
        <v>43</v>
      </c>
      <c r="AA561" s="8">
        <v>47</v>
      </c>
      <c r="AB561" s="7">
        <v>57</v>
      </c>
      <c r="AC561" s="7">
        <v>45</v>
      </c>
      <c r="AD561" s="7">
        <v>40</v>
      </c>
      <c r="AE561" s="7">
        <v>49</v>
      </c>
      <c r="AF561" s="942"/>
      <c r="AG561" s="360">
        <f t="shared" si="997"/>
        <v>1330</v>
      </c>
      <c r="AH561" s="10">
        <f t="shared" si="1150"/>
        <v>44.333333333333336</v>
      </c>
      <c r="AI561" s="11">
        <f t="shared" si="1148"/>
        <v>57</v>
      </c>
      <c r="AJ561" s="12">
        <f t="shared" si="1149"/>
        <v>31</v>
      </c>
      <c r="AK561" s="5">
        <v>1948</v>
      </c>
      <c r="AL561" s="13" t="str">
        <f t="shared" si="1118"/>
        <v/>
      </c>
      <c r="AM561" s="13" t="str">
        <f t="shared" si="1119"/>
        <v/>
      </c>
      <c r="AN561" s="13" t="str">
        <f t="shared" si="1120"/>
        <v/>
      </c>
      <c r="AO561" s="13" t="str">
        <f t="shared" si="1121"/>
        <v/>
      </c>
      <c r="AP561" s="13" t="str">
        <f t="shared" si="1122"/>
        <v/>
      </c>
      <c r="AQ561" s="13" t="str">
        <f t="shared" si="1123"/>
        <v/>
      </c>
      <c r="AR561" s="13" t="str">
        <f t="shared" si="1124"/>
        <v/>
      </c>
      <c r="AS561" s="13" t="str">
        <f t="shared" si="1125"/>
        <v/>
      </c>
      <c r="AT561" s="13" t="str">
        <f t="shared" si="1126"/>
        <v/>
      </c>
      <c r="AU561" s="13" t="str">
        <f t="shared" si="1127"/>
        <v/>
      </c>
      <c r="AV561" s="13" t="str">
        <f t="shared" si="1128"/>
        <v/>
      </c>
      <c r="AW561" s="13" t="str">
        <f t="shared" si="1129"/>
        <v/>
      </c>
      <c r="AX561" s="13" t="str">
        <f t="shared" si="1130"/>
        <v/>
      </c>
      <c r="AY561" s="13" t="str">
        <f t="shared" si="1131"/>
        <v/>
      </c>
      <c r="AZ561" s="13" t="str">
        <f t="shared" si="1132"/>
        <v/>
      </c>
      <c r="BA561" s="13" t="str">
        <f t="shared" si="1133"/>
        <v/>
      </c>
      <c r="BB561" s="13" t="str">
        <f t="shared" si="1134"/>
        <v/>
      </c>
      <c r="BC561" s="13" t="str">
        <f t="shared" si="1135"/>
        <v/>
      </c>
      <c r="BD561" s="13" t="str">
        <f t="shared" si="1136"/>
        <v/>
      </c>
      <c r="BE561" s="13" t="str">
        <f t="shared" si="1137"/>
        <v/>
      </c>
      <c r="BF561" s="13" t="str">
        <f t="shared" si="1138"/>
        <v/>
      </c>
      <c r="BG561" s="13" t="str">
        <f t="shared" si="1139"/>
        <v/>
      </c>
      <c r="BH561" s="13" t="str">
        <f t="shared" si="1140"/>
        <v/>
      </c>
      <c r="BI561" s="13" t="str">
        <f t="shared" si="1141"/>
        <v/>
      </c>
      <c r="BJ561" s="13" t="str">
        <f t="shared" si="1142"/>
        <v/>
      </c>
      <c r="BK561" s="13" t="str">
        <f t="shared" si="1143"/>
        <v/>
      </c>
      <c r="BL561" s="13" t="str">
        <f t="shared" si="1144"/>
        <v/>
      </c>
      <c r="BM561" s="13" t="str">
        <f t="shared" si="1145"/>
        <v/>
      </c>
      <c r="BN561" s="13" t="str">
        <f t="shared" si="1146"/>
        <v/>
      </c>
      <c r="BO561" s="13" t="str">
        <f t="shared" si="1147"/>
        <v/>
      </c>
      <c r="BP561" s="13">
        <f t="shared" si="996"/>
        <v>0</v>
      </c>
      <c r="BQ561" s="5">
        <v>1950</v>
      </c>
      <c r="BR561" s="11" t="str">
        <f t="shared" si="999"/>
        <v/>
      </c>
      <c r="BS561" s="11" t="str">
        <f t="shared" si="1000"/>
        <v/>
      </c>
      <c r="BT561" s="11" t="str">
        <f t="shared" si="1001"/>
        <v/>
      </c>
      <c r="BU561" s="11" t="str">
        <f t="shared" si="1002"/>
        <v/>
      </c>
      <c r="BV561" s="11" t="str">
        <f t="shared" si="1003"/>
        <v/>
      </c>
      <c r="BW561" s="11" t="str">
        <f t="shared" si="1004"/>
        <v/>
      </c>
      <c r="BX561" s="11" t="str">
        <f t="shared" si="1005"/>
        <v/>
      </c>
      <c r="BY561" s="11" t="str">
        <f t="shared" si="1006"/>
        <v/>
      </c>
      <c r="BZ561" s="11" t="str">
        <f t="shared" si="1007"/>
        <v/>
      </c>
      <c r="CA561" s="11" t="str">
        <f t="shared" si="1008"/>
        <v/>
      </c>
      <c r="CB561" s="11" t="str">
        <f t="shared" si="1009"/>
        <v/>
      </c>
      <c r="CC561" s="11" t="str">
        <f t="shared" si="1010"/>
        <v/>
      </c>
      <c r="CD561" s="11" t="str">
        <f t="shared" si="1011"/>
        <v/>
      </c>
      <c r="CE561" s="11" t="str">
        <f t="shared" si="1012"/>
        <v/>
      </c>
      <c r="CF561" s="11" t="str">
        <f t="shared" si="1013"/>
        <v/>
      </c>
      <c r="CG561" s="11" t="str">
        <f t="shared" si="1014"/>
        <v/>
      </c>
      <c r="CH561" s="11" t="str">
        <f t="shared" si="1015"/>
        <v/>
      </c>
      <c r="CI561" s="11" t="str">
        <f t="shared" si="1016"/>
        <v/>
      </c>
      <c r="CJ561" s="11" t="str">
        <f t="shared" si="1017"/>
        <v/>
      </c>
      <c r="CK561" s="11" t="str">
        <f t="shared" si="1018"/>
        <v/>
      </c>
      <c r="CL561" s="11" t="str">
        <f t="shared" si="1019"/>
        <v/>
      </c>
      <c r="CM561" s="11" t="str">
        <f t="shared" si="1020"/>
        <v/>
      </c>
      <c r="CN561" s="11" t="str">
        <f t="shared" si="1021"/>
        <v/>
      </c>
      <c r="CO561" s="11" t="str">
        <f t="shared" si="1022"/>
        <v/>
      </c>
      <c r="CP561" s="11" t="str">
        <f t="shared" si="1023"/>
        <v/>
      </c>
      <c r="CQ561" s="11" t="str">
        <f t="shared" si="1024"/>
        <v/>
      </c>
      <c r="CR561" s="11" t="str">
        <f t="shared" si="1025"/>
        <v/>
      </c>
      <c r="CS561" s="11" t="str">
        <f t="shared" si="1026"/>
        <v/>
      </c>
      <c r="CT561" s="11" t="str">
        <f t="shared" si="1027"/>
        <v/>
      </c>
      <c r="CU561" s="11" t="str">
        <f t="shared" si="1028"/>
        <v/>
      </c>
      <c r="CV561" s="5">
        <v>1950</v>
      </c>
      <c r="CW561" s="11" t="str">
        <f t="shared" si="1029"/>
        <v/>
      </c>
      <c r="CX561" s="11" t="str">
        <f t="shared" si="1030"/>
        <v/>
      </c>
      <c r="CY561" s="11" t="str">
        <f t="shared" si="1031"/>
        <v/>
      </c>
      <c r="CZ561" s="11" t="str">
        <f t="shared" si="1032"/>
        <v/>
      </c>
      <c r="DA561" s="11" t="str">
        <f t="shared" si="1033"/>
        <v/>
      </c>
      <c r="DB561" s="11" t="str">
        <f t="shared" si="1034"/>
        <v/>
      </c>
      <c r="DC561" s="11" t="str">
        <f t="shared" si="1035"/>
        <v/>
      </c>
      <c r="DD561" s="11" t="str">
        <f t="shared" si="1036"/>
        <v/>
      </c>
      <c r="DE561" s="11" t="str">
        <f t="shared" si="1037"/>
        <v/>
      </c>
      <c r="DF561" s="11" t="str">
        <f t="shared" si="1038"/>
        <v/>
      </c>
      <c r="DG561" s="11" t="str">
        <f t="shared" si="1039"/>
        <v/>
      </c>
      <c r="DH561" s="11" t="str">
        <f t="shared" si="1040"/>
        <v/>
      </c>
      <c r="DI561" s="11" t="str">
        <f t="shared" si="1041"/>
        <v/>
      </c>
      <c r="DJ561" s="11" t="str">
        <f t="shared" si="1042"/>
        <v/>
      </c>
      <c r="DK561" s="11" t="str">
        <f t="shared" si="1043"/>
        <v/>
      </c>
      <c r="DL561" s="11" t="str">
        <f t="shared" si="1044"/>
        <v/>
      </c>
      <c r="DM561" s="11" t="str">
        <f t="shared" si="1045"/>
        <v/>
      </c>
      <c r="DN561" s="11" t="str">
        <f t="shared" si="1046"/>
        <v/>
      </c>
      <c r="DO561" s="11" t="str">
        <f t="shared" si="1047"/>
        <v/>
      </c>
      <c r="DP561" s="11" t="str">
        <f t="shared" si="1048"/>
        <v/>
      </c>
      <c r="DQ561" s="11" t="str">
        <f t="shared" si="1049"/>
        <v/>
      </c>
      <c r="DR561" s="11" t="str">
        <f t="shared" si="1050"/>
        <v/>
      </c>
      <c r="DS561" s="11" t="str">
        <f t="shared" si="1051"/>
        <v/>
      </c>
      <c r="DT561" s="11" t="str">
        <f t="shared" si="1052"/>
        <v/>
      </c>
      <c r="DU561" s="11" t="str">
        <f t="shared" si="1053"/>
        <v/>
      </c>
      <c r="DV561" s="11" t="str">
        <f t="shared" si="1054"/>
        <v/>
      </c>
      <c r="DW561" s="11" t="str">
        <f t="shared" si="1055"/>
        <v/>
      </c>
      <c r="DX561" s="11" t="str">
        <f t="shared" si="1056"/>
        <v/>
      </c>
      <c r="DY561" s="11" t="str">
        <f t="shared" si="1057"/>
        <v/>
      </c>
      <c r="DZ561" s="11" t="str">
        <f t="shared" si="1058"/>
        <v/>
      </c>
      <c r="EA561" s="5">
        <v>1950</v>
      </c>
      <c r="EB561" s="13" t="str">
        <f t="shared" si="1059"/>
        <v/>
      </c>
      <c r="EC561" s="13" t="str">
        <f t="shared" si="1060"/>
        <v/>
      </c>
      <c r="ED561" s="13" t="str">
        <f t="shared" si="1061"/>
        <v/>
      </c>
      <c r="EE561" s="13" t="str">
        <f t="shared" si="1062"/>
        <v/>
      </c>
      <c r="EF561" s="13" t="str">
        <f t="shared" si="1063"/>
        <v/>
      </c>
      <c r="EG561" s="13" t="str">
        <f t="shared" si="1064"/>
        <v/>
      </c>
      <c r="EH561" s="13">
        <f t="shared" si="1065"/>
        <v>1</v>
      </c>
      <c r="EI561" s="13">
        <f t="shared" si="1066"/>
        <v>1</v>
      </c>
      <c r="EJ561" s="13">
        <f t="shared" si="1067"/>
        <v>1</v>
      </c>
      <c r="EK561" s="13" t="str">
        <f t="shared" si="1068"/>
        <v/>
      </c>
      <c r="EL561" s="13" t="str">
        <f t="shared" si="1069"/>
        <v/>
      </c>
      <c r="EM561" s="13" t="str">
        <f t="shared" si="1070"/>
        <v/>
      </c>
      <c r="EN561" s="13">
        <f t="shared" si="1071"/>
        <v>1</v>
      </c>
      <c r="EO561" s="13">
        <f t="shared" si="1072"/>
        <v>1</v>
      </c>
      <c r="EP561" s="13">
        <f t="shared" si="1073"/>
        <v>1</v>
      </c>
      <c r="EQ561" s="13" t="str">
        <f t="shared" si="1074"/>
        <v/>
      </c>
      <c r="ER561" s="13" t="str">
        <f t="shared" si="1075"/>
        <v/>
      </c>
      <c r="ES561" s="13" t="str">
        <f t="shared" si="1076"/>
        <v/>
      </c>
      <c r="ET561" s="13" t="str">
        <f t="shared" si="1077"/>
        <v/>
      </c>
      <c r="EU561" s="13" t="str">
        <f t="shared" si="1078"/>
        <v/>
      </c>
      <c r="EV561" s="13" t="str">
        <f t="shared" si="1079"/>
        <v/>
      </c>
      <c r="EW561" s="13" t="str">
        <f t="shared" si="1080"/>
        <v/>
      </c>
      <c r="EX561" s="13" t="str">
        <f t="shared" si="1081"/>
        <v/>
      </c>
      <c r="EY561" s="13" t="str">
        <f t="shared" si="1082"/>
        <v/>
      </c>
      <c r="EZ561" s="13" t="str">
        <f t="shared" si="1083"/>
        <v/>
      </c>
      <c r="FA561" s="13" t="str">
        <f t="shared" si="1084"/>
        <v/>
      </c>
      <c r="FB561" s="13" t="str">
        <f t="shared" si="1085"/>
        <v/>
      </c>
      <c r="FC561" s="13" t="str">
        <f t="shared" si="1086"/>
        <v/>
      </c>
      <c r="FD561" s="13" t="str">
        <f t="shared" si="1087"/>
        <v/>
      </c>
      <c r="FE561" s="13" t="str">
        <f t="shared" si="998"/>
        <v/>
      </c>
      <c r="FF561" s="13">
        <f>SUM($EB569:FE569)</f>
        <v>1</v>
      </c>
      <c r="FG561" s="5">
        <v>1950</v>
      </c>
      <c r="FH561" s="11" t="str">
        <f t="shared" si="1088"/>
        <v/>
      </c>
      <c r="FI561" s="11" t="str">
        <f t="shared" si="1089"/>
        <v/>
      </c>
      <c r="FJ561" s="11" t="str">
        <f t="shared" si="1090"/>
        <v/>
      </c>
      <c r="FK561" s="11" t="str">
        <f t="shared" si="1091"/>
        <v/>
      </c>
      <c r="FL561" s="11" t="str">
        <f t="shared" si="1092"/>
        <v/>
      </c>
      <c r="FM561" s="11" t="str">
        <f t="shared" si="1093"/>
        <v/>
      </c>
      <c r="FN561" s="11" t="str">
        <f t="shared" si="1094"/>
        <v/>
      </c>
      <c r="FO561" s="11" t="str">
        <f t="shared" si="1095"/>
        <v/>
      </c>
      <c r="FP561" s="11" t="str">
        <f t="shared" si="1096"/>
        <v/>
      </c>
      <c r="FQ561" s="11" t="str">
        <f t="shared" si="1097"/>
        <v/>
      </c>
      <c r="FR561" s="11" t="str">
        <f t="shared" si="1098"/>
        <v/>
      </c>
      <c r="FS561" s="11" t="str">
        <f t="shared" si="1099"/>
        <v/>
      </c>
      <c r="FT561" s="11" t="str">
        <f t="shared" si="1100"/>
        <v/>
      </c>
      <c r="FU561" s="11">
        <f t="shared" si="1101"/>
        <v>1950</v>
      </c>
      <c r="FV561" s="11" t="str">
        <f t="shared" si="1102"/>
        <v/>
      </c>
      <c r="FW561" s="11" t="str">
        <f t="shared" si="1103"/>
        <v/>
      </c>
      <c r="FX561" s="11" t="str">
        <f t="shared" si="1104"/>
        <v/>
      </c>
      <c r="FY561" s="11" t="str">
        <f t="shared" si="1105"/>
        <v/>
      </c>
      <c r="FZ561" s="11" t="str">
        <f t="shared" si="1106"/>
        <v/>
      </c>
      <c r="GA561" s="11" t="str">
        <f t="shared" si="1107"/>
        <v/>
      </c>
      <c r="GB561" s="11" t="str">
        <f t="shared" si="1108"/>
        <v/>
      </c>
      <c r="GC561" s="11">
        <f t="shared" si="1109"/>
        <v>1950</v>
      </c>
      <c r="GD561" s="11" t="str">
        <f t="shared" si="1110"/>
        <v/>
      </c>
      <c r="GE561" s="11" t="str">
        <f t="shared" si="1111"/>
        <v/>
      </c>
      <c r="GF561" s="11" t="str">
        <f t="shared" si="1112"/>
        <v/>
      </c>
      <c r="GG561" s="11" t="str">
        <f t="shared" si="1113"/>
        <v/>
      </c>
      <c r="GH561" s="11" t="str">
        <f t="shared" si="1114"/>
        <v/>
      </c>
      <c r="GI561" s="11" t="str">
        <f t="shared" si="1115"/>
        <v/>
      </c>
      <c r="GJ561" s="11" t="str">
        <f t="shared" si="1116"/>
        <v/>
      </c>
      <c r="GK561" s="11" t="str">
        <f t="shared" si="1117"/>
        <v/>
      </c>
      <c r="GL561" s="37">
        <v>1950</v>
      </c>
    </row>
    <row r="562" spans="1:194">
      <c r="A562" s="5">
        <v>1950</v>
      </c>
      <c r="B562" s="7">
        <v>33</v>
      </c>
      <c r="C562" s="7">
        <v>38</v>
      </c>
      <c r="D562" s="7">
        <v>50</v>
      </c>
      <c r="E562" s="7">
        <v>61</v>
      </c>
      <c r="F562" s="7">
        <v>43</v>
      </c>
      <c r="G562" s="8">
        <v>35</v>
      </c>
      <c r="H562" s="7">
        <v>28</v>
      </c>
      <c r="I562" s="7">
        <v>29</v>
      </c>
      <c r="J562" s="7">
        <v>32</v>
      </c>
      <c r="K562" s="7">
        <v>42</v>
      </c>
      <c r="L562" s="8">
        <v>43</v>
      </c>
      <c r="M562" s="7">
        <v>38</v>
      </c>
      <c r="N562" s="7">
        <v>30</v>
      </c>
      <c r="O562" s="7">
        <v>26</v>
      </c>
      <c r="P562" s="7">
        <v>31</v>
      </c>
      <c r="Q562" s="8">
        <v>34</v>
      </c>
      <c r="R562" s="7">
        <v>34</v>
      </c>
      <c r="S562" s="7">
        <v>57</v>
      </c>
      <c r="T562" s="7">
        <v>58</v>
      </c>
      <c r="U562" s="7">
        <v>45</v>
      </c>
      <c r="V562" s="8">
        <v>36</v>
      </c>
      <c r="W562" s="7">
        <v>34</v>
      </c>
      <c r="X562" s="7">
        <v>51</v>
      </c>
      <c r="Y562" s="7">
        <v>50</v>
      </c>
      <c r="Z562" s="7">
        <v>47</v>
      </c>
      <c r="AA562" s="8">
        <v>52</v>
      </c>
      <c r="AB562" s="7">
        <v>47</v>
      </c>
      <c r="AC562" s="7">
        <v>59</v>
      </c>
      <c r="AD562" s="7">
        <v>55</v>
      </c>
      <c r="AE562" s="7">
        <v>50</v>
      </c>
      <c r="AF562" s="942"/>
      <c r="AG562" s="360">
        <f t="shared" si="997"/>
        <v>1268</v>
      </c>
      <c r="AH562" s="10">
        <f t="shared" si="1150"/>
        <v>42.266666666666666</v>
      </c>
      <c r="AI562" s="11">
        <f t="shared" si="1148"/>
        <v>61</v>
      </c>
      <c r="AJ562" s="12">
        <f t="shared" si="1149"/>
        <v>26</v>
      </c>
      <c r="AK562" s="5">
        <v>1949</v>
      </c>
      <c r="AL562" s="13" t="str">
        <f t="shared" si="1118"/>
        <v/>
      </c>
      <c r="AM562" s="13" t="str">
        <f t="shared" si="1119"/>
        <v/>
      </c>
      <c r="AN562" s="13" t="str">
        <f t="shared" si="1120"/>
        <v/>
      </c>
      <c r="AO562" s="13" t="str">
        <f t="shared" si="1121"/>
        <v/>
      </c>
      <c r="AP562" s="13" t="str">
        <f t="shared" si="1122"/>
        <v/>
      </c>
      <c r="AQ562" s="13" t="str">
        <f t="shared" si="1123"/>
        <v/>
      </c>
      <c r="AR562" s="13" t="str">
        <f t="shared" si="1124"/>
        <v/>
      </c>
      <c r="AS562" s="13" t="str">
        <f t="shared" si="1125"/>
        <v/>
      </c>
      <c r="AT562" s="13" t="str">
        <f t="shared" si="1126"/>
        <v/>
      </c>
      <c r="AU562" s="13" t="str">
        <f t="shared" si="1127"/>
        <v/>
      </c>
      <c r="AV562" s="13" t="str">
        <f t="shared" si="1128"/>
        <v/>
      </c>
      <c r="AW562" s="13" t="str">
        <f t="shared" si="1129"/>
        <v/>
      </c>
      <c r="AX562" s="13" t="str">
        <f t="shared" si="1130"/>
        <v/>
      </c>
      <c r="AY562" s="13" t="str">
        <f t="shared" si="1131"/>
        <v/>
      </c>
      <c r="AZ562" s="13" t="str">
        <f t="shared" si="1132"/>
        <v/>
      </c>
      <c r="BA562" s="13" t="str">
        <f t="shared" si="1133"/>
        <v/>
      </c>
      <c r="BB562" s="13" t="str">
        <f t="shared" si="1134"/>
        <v/>
      </c>
      <c r="BC562" s="13" t="str">
        <f t="shared" si="1135"/>
        <v/>
      </c>
      <c r="BD562" s="13" t="str">
        <f t="shared" si="1136"/>
        <v/>
      </c>
      <c r="BE562" s="13" t="str">
        <f t="shared" si="1137"/>
        <v/>
      </c>
      <c r="BF562" s="13" t="str">
        <f t="shared" si="1138"/>
        <v/>
      </c>
      <c r="BG562" s="13" t="str">
        <f t="shared" si="1139"/>
        <v/>
      </c>
      <c r="BH562" s="13" t="str">
        <f t="shared" si="1140"/>
        <v/>
      </c>
      <c r="BI562" s="13" t="str">
        <f t="shared" si="1141"/>
        <v/>
      </c>
      <c r="BJ562" s="13" t="str">
        <f t="shared" si="1142"/>
        <v/>
      </c>
      <c r="BK562" s="13" t="str">
        <f t="shared" si="1143"/>
        <v/>
      </c>
      <c r="BL562" s="13" t="str">
        <f t="shared" si="1144"/>
        <v/>
      </c>
      <c r="BM562" s="13" t="str">
        <f t="shared" si="1145"/>
        <v/>
      </c>
      <c r="BN562" s="13" t="str">
        <f t="shared" si="1146"/>
        <v/>
      </c>
      <c r="BO562" s="13" t="str">
        <f t="shared" si="1147"/>
        <v/>
      </c>
      <c r="BP562" s="13">
        <f t="shared" si="996"/>
        <v>0</v>
      </c>
      <c r="BQ562" s="5">
        <v>1951</v>
      </c>
      <c r="BR562" s="11" t="str">
        <f t="shared" si="999"/>
        <v/>
      </c>
      <c r="BS562" s="11" t="str">
        <f t="shared" si="1000"/>
        <v/>
      </c>
      <c r="BT562" s="11" t="str">
        <f t="shared" si="1001"/>
        <v/>
      </c>
      <c r="BU562" s="11" t="str">
        <f t="shared" si="1002"/>
        <v/>
      </c>
      <c r="BV562" s="11" t="str">
        <f t="shared" si="1003"/>
        <v/>
      </c>
      <c r="BW562" s="11" t="str">
        <f t="shared" si="1004"/>
        <v/>
      </c>
      <c r="BX562" s="11" t="str">
        <f t="shared" si="1005"/>
        <v/>
      </c>
      <c r="BY562" s="11" t="str">
        <f t="shared" si="1006"/>
        <v/>
      </c>
      <c r="BZ562" s="11" t="str">
        <f t="shared" si="1007"/>
        <v/>
      </c>
      <c r="CA562" s="11" t="str">
        <f t="shared" si="1008"/>
        <v/>
      </c>
      <c r="CB562" s="11" t="str">
        <f t="shared" si="1009"/>
        <v/>
      </c>
      <c r="CC562" s="11" t="str">
        <f t="shared" si="1010"/>
        <v/>
      </c>
      <c r="CD562" s="11" t="str">
        <f t="shared" si="1011"/>
        <v/>
      </c>
      <c r="CE562" s="11" t="str">
        <f t="shared" si="1012"/>
        <v/>
      </c>
      <c r="CF562" s="11" t="str">
        <f t="shared" si="1013"/>
        <v/>
      </c>
      <c r="CG562" s="11" t="str">
        <f t="shared" si="1014"/>
        <v/>
      </c>
      <c r="CH562" s="11" t="str">
        <f t="shared" si="1015"/>
        <v/>
      </c>
      <c r="CI562" s="11" t="str">
        <f t="shared" si="1016"/>
        <v/>
      </c>
      <c r="CJ562" s="11" t="str">
        <f t="shared" si="1017"/>
        <v/>
      </c>
      <c r="CK562" s="11" t="str">
        <f t="shared" si="1018"/>
        <v/>
      </c>
      <c r="CL562" s="11" t="str">
        <f t="shared" si="1019"/>
        <v/>
      </c>
      <c r="CM562" s="11" t="str">
        <f t="shared" si="1020"/>
        <v/>
      </c>
      <c r="CN562" s="11" t="str">
        <f t="shared" si="1021"/>
        <v/>
      </c>
      <c r="CO562" s="11" t="str">
        <f t="shared" si="1022"/>
        <v/>
      </c>
      <c r="CP562" s="11" t="str">
        <f t="shared" si="1023"/>
        <v/>
      </c>
      <c r="CQ562" s="11" t="str">
        <f t="shared" si="1024"/>
        <v/>
      </c>
      <c r="CR562" s="11" t="str">
        <f t="shared" si="1025"/>
        <v/>
      </c>
      <c r="CS562" s="11" t="str">
        <f t="shared" si="1026"/>
        <v/>
      </c>
      <c r="CT562" s="11" t="str">
        <f t="shared" si="1027"/>
        <v/>
      </c>
      <c r="CU562" s="11" t="str">
        <f t="shared" si="1028"/>
        <v/>
      </c>
      <c r="CV562" s="5">
        <v>1951</v>
      </c>
      <c r="CW562" s="11" t="str">
        <f t="shared" si="1029"/>
        <v/>
      </c>
      <c r="CX562" s="11" t="str">
        <f t="shared" si="1030"/>
        <v/>
      </c>
      <c r="CY562" s="11" t="str">
        <f t="shared" si="1031"/>
        <v/>
      </c>
      <c r="CZ562" s="11" t="str">
        <f t="shared" si="1032"/>
        <v/>
      </c>
      <c r="DA562" s="11" t="str">
        <f t="shared" si="1033"/>
        <v/>
      </c>
      <c r="DB562" s="11" t="str">
        <f t="shared" si="1034"/>
        <v/>
      </c>
      <c r="DC562" s="11" t="str">
        <f t="shared" si="1035"/>
        <v/>
      </c>
      <c r="DD562" s="11" t="str">
        <f t="shared" si="1036"/>
        <v/>
      </c>
      <c r="DE562" s="11" t="str">
        <f t="shared" si="1037"/>
        <v/>
      </c>
      <c r="DF562" s="11" t="str">
        <f t="shared" si="1038"/>
        <v/>
      </c>
      <c r="DG562" s="11" t="str">
        <f t="shared" si="1039"/>
        <v/>
      </c>
      <c r="DH562" s="11" t="str">
        <f t="shared" si="1040"/>
        <v/>
      </c>
      <c r="DI562" s="11" t="str">
        <f t="shared" si="1041"/>
        <v/>
      </c>
      <c r="DJ562" s="11" t="str">
        <f t="shared" si="1042"/>
        <v/>
      </c>
      <c r="DK562" s="11" t="str">
        <f t="shared" si="1043"/>
        <v/>
      </c>
      <c r="DL562" s="11" t="str">
        <f t="shared" si="1044"/>
        <v/>
      </c>
      <c r="DM562" s="11" t="str">
        <f t="shared" si="1045"/>
        <v/>
      </c>
      <c r="DN562" s="11" t="str">
        <f t="shared" si="1046"/>
        <v/>
      </c>
      <c r="DO562" s="11" t="str">
        <f t="shared" si="1047"/>
        <v/>
      </c>
      <c r="DP562" s="11" t="str">
        <f t="shared" si="1048"/>
        <v/>
      </c>
      <c r="DQ562" s="11" t="str">
        <f t="shared" si="1049"/>
        <v/>
      </c>
      <c r="DR562" s="11" t="str">
        <f t="shared" si="1050"/>
        <v/>
      </c>
      <c r="DS562" s="11" t="str">
        <f t="shared" si="1051"/>
        <v/>
      </c>
      <c r="DT562" s="11" t="str">
        <f t="shared" si="1052"/>
        <v/>
      </c>
      <c r="DU562" s="11" t="str">
        <f t="shared" si="1053"/>
        <v/>
      </c>
      <c r="DV562" s="11" t="str">
        <f t="shared" si="1054"/>
        <v/>
      </c>
      <c r="DW562" s="11" t="str">
        <f t="shared" si="1055"/>
        <v/>
      </c>
      <c r="DX562" s="11" t="str">
        <f t="shared" si="1056"/>
        <v/>
      </c>
      <c r="DY562" s="11" t="str">
        <f t="shared" si="1057"/>
        <v/>
      </c>
      <c r="DZ562" s="11" t="str">
        <f t="shared" si="1058"/>
        <v/>
      </c>
      <c r="EA562" s="5">
        <v>1951</v>
      </c>
      <c r="EB562" s="13" t="str">
        <f t="shared" si="1059"/>
        <v/>
      </c>
      <c r="EC562" s="13" t="str">
        <f t="shared" si="1060"/>
        <v/>
      </c>
      <c r="ED562" s="13" t="str">
        <f t="shared" si="1061"/>
        <v/>
      </c>
      <c r="EE562" s="13" t="str">
        <f t="shared" si="1062"/>
        <v/>
      </c>
      <c r="EF562" s="13" t="str">
        <f t="shared" si="1063"/>
        <v/>
      </c>
      <c r="EG562" s="13" t="str">
        <f t="shared" si="1064"/>
        <v/>
      </c>
      <c r="EH562" s="13" t="str">
        <f t="shared" si="1065"/>
        <v/>
      </c>
      <c r="EI562" s="13" t="str">
        <f t="shared" si="1066"/>
        <v/>
      </c>
      <c r="EJ562" s="13" t="str">
        <f t="shared" si="1067"/>
        <v/>
      </c>
      <c r="EK562" s="13" t="str">
        <f t="shared" si="1068"/>
        <v/>
      </c>
      <c r="EL562" s="13" t="str">
        <f t="shared" si="1069"/>
        <v/>
      </c>
      <c r="EM562" s="13" t="str">
        <f t="shared" si="1070"/>
        <v/>
      </c>
      <c r="EN562" s="13" t="str">
        <f t="shared" si="1071"/>
        <v/>
      </c>
      <c r="EO562" s="13" t="str">
        <f t="shared" si="1072"/>
        <v/>
      </c>
      <c r="EP562" s="13" t="str">
        <f t="shared" si="1073"/>
        <v/>
      </c>
      <c r="EQ562" s="13" t="str">
        <f t="shared" si="1074"/>
        <v/>
      </c>
      <c r="ER562" s="13" t="str">
        <f t="shared" si="1075"/>
        <v/>
      </c>
      <c r="ES562" s="13">
        <f t="shared" si="1076"/>
        <v>1</v>
      </c>
      <c r="ET562" s="13" t="str">
        <f t="shared" si="1077"/>
        <v/>
      </c>
      <c r="EU562" s="13" t="str">
        <f t="shared" si="1078"/>
        <v/>
      </c>
      <c r="EV562" s="13" t="str">
        <f t="shared" si="1079"/>
        <v/>
      </c>
      <c r="EW562" s="13" t="str">
        <f t="shared" si="1080"/>
        <v/>
      </c>
      <c r="EX562" s="13" t="str">
        <f t="shared" si="1081"/>
        <v/>
      </c>
      <c r="EY562" s="13" t="str">
        <f t="shared" si="1082"/>
        <v/>
      </c>
      <c r="EZ562" s="13" t="str">
        <f t="shared" si="1083"/>
        <v/>
      </c>
      <c r="FA562" s="13" t="str">
        <f t="shared" si="1084"/>
        <v/>
      </c>
      <c r="FB562" s="13" t="str">
        <f t="shared" si="1085"/>
        <v/>
      </c>
      <c r="FC562" s="13" t="str">
        <f t="shared" si="1086"/>
        <v/>
      </c>
      <c r="FD562" s="13" t="str">
        <f t="shared" si="1087"/>
        <v/>
      </c>
      <c r="FE562" s="13" t="str">
        <f t="shared" si="998"/>
        <v/>
      </c>
      <c r="FF562" s="13">
        <f>SUM($EB570:FE570)</f>
        <v>0</v>
      </c>
      <c r="FG562" s="5">
        <v>1951</v>
      </c>
      <c r="FH562" s="11" t="str">
        <f t="shared" si="1088"/>
        <v/>
      </c>
      <c r="FI562" s="11" t="str">
        <f t="shared" si="1089"/>
        <v/>
      </c>
      <c r="FJ562" s="11" t="str">
        <f t="shared" si="1090"/>
        <v/>
      </c>
      <c r="FK562" s="11" t="str">
        <f t="shared" si="1091"/>
        <v/>
      </c>
      <c r="FL562" s="11" t="str">
        <f t="shared" si="1092"/>
        <v/>
      </c>
      <c r="FM562" s="11" t="str">
        <f t="shared" si="1093"/>
        <v/>
      </c>
      <c r="FN562" s="11" t="str">
        <f t="shared" si="1094"/>
        <v/>
      </c>
      <c r="FO562" s="11" t="str">
        <f t="shared" si="1095"/>
        <v/>
      </c>
      <c r="FP562" s="11" t="str">
        <f t="shared" si="1096"/>
        <v/>
      </c>
      <c r="FQ562" s="11" t="str">
        <f t="shared" si="1097"/>
        <v/>
      </c>
      <c r="FR562" s="11" t="str">
        <f t="shared" si="1098"/>
        <v/>
      </c>
      <c r="FS562" s="11" t="str">
        <f t="shared" si="1099"/>
        <v/>
      </c>
      <c r="FT562" s="11" t="str">
        <f t="shared" si="1100"/>
        <v/>
      </c>
      <c r="FU562" s="11" t="str">
        <f t="shared" si="1101"/>
        <v/>
      </c>
      <c r="FV562" s="11" t="str">
        <f t="shared" si="1102"/>
        <v/>
      </c>
      <c r="FW562" s="11" t="str">
        <f t="shared" si="1103"/>
        <v/>
      </c>
      <c r="FX562" s="11" t="str">
        <f t="shared" si="1104"/>
        <v/>
      </c>
      <c r="FY562" s="11">
        <f t="shared" si="1105"/>
        <v>1951</v>
      </c>
      <c r="FZ562" s="11" t="str">
        <f t="shared" si="1106"/>
        <v/>
      </c>
      <c r="GA562" s="11" t="str">
        <f t="shared" si="1107"/>
        <v/>
      </c>
      <c r="GB562" s="11" t="str">
        <f t="shared" si="1108"/>
        <v/>
      </c>
      <c r="GC562" s="11" t="str">
        <f t="shared" si="1109"/>
        <v/>
      </c>
      <c r="GD562" s="11" t="str">
        <f t="shared" si="1110"/>
        <v/>
      </c>
      <c r="GE562" s="11" t="str">
        <f t="shared" si="1111"/>
        <v/>
      </c>
      <c r="GF562" s="11" t="str">
        <f t="shared" si="1112"/>
        <v/>
      </c>
      <c r="GG562" s="11" t="str">
        <f t="shared" si="1113"/>
        <v/>
      </c>
      <c r="GH562" s="11" t="str">
        <f t="shared" si="1114"/>
        <v/>
      </c>
      <c r="GI562" s="11" t="str">
        <f t="shared" si="1115"/>
        <v/>
      </c>
      <c r="GJ562" s="11" t="str">
        <f t="shared" si="1116"/>
        <v/>
      </c>
      <c r="GK562" s="11" t="str">
        <f t="shared" si="1117"/>
        <v/>
      </c>
      <c r="GL562" s="37">
        <v>1951</v>
      </c>
    </row>
    <row r="563" spans="1:194">
      <c r="A563" s="5">
        <v>1951</v>
      </c>
      <c r="B563" s="7">
        <v>47</v>
      </c>
      <c r="C563" s="7">
        <v>42</v>
      </c>
      <c r="D563" s="7">
        <v>36</v>
      </c>
      <c r="E563" s="7">
        <v>36</v>
      </c>
      <c r="F563" s="7">
        <v>40</v>
      </c>
      <c r="G563" s="8">
        <v>39</v>
      </c>
      <c r="H563" s="7">
        <v>41</v>
      </c>
      <c r="I563" s="7">
        <v>48</v>
      </c>
      <c r="J563" s="7">
        <v>47</v>
      </c>
      <c r="K563" s="7">
        <v>43</v>
      </c>
      <c r="L563" s="8">
        <v>37</v>
      </c>
      <c r="M563" s="7">
        <v>48</v>
      </c>
      <c r="N563" s="7">
        <v>38</v>
      </c>
      <c r="O563" s="7">
        <v>49</v>
      </c>
      <c r="P563" s="7">
        <v>48</v>
      </c>
      <c r="Q563" s="8">
        <v>38</v>
      </c>
      <c r="R563" s="7">
        <v>35</v>
      </c>
      <c r="S563" s="7">
        <v>29</v>
      </c>
      <c r="T563" s="7">
        <v>50</v>
      </c>
      <c r="U563" s="7">
        <v>42</v>
      </c>
      <c r="V563" s="8">
        <v>36</v>
      </c>
      <c r="W563" s="7">
        <v>48</v>
      </c>
      <c r="X563" s="7">
        <v>53</v>
      </c>
      <c r="Y563" s="7">
        <v>39</v>
      </c>
      <c r="Z563" s="7">
        <v>46</v>
      </c>
      <c r="AA563" s="8">
        <v>59</v>
      </c>
      <c r="AB563" s="7">
        <v>48</v>
      </c>
      <c r="AC563" s="7">
        <v>43</v>
      </c>
      <c r="AD563" s="7">
        <v>57</v>
      </c>
      <c r="AE563" s="7">
        <v>58</v>
      </c>
      <c r="AF563" s="942"/>
      <c r="AG563" s="360">
        <f t="shared" si="997"/>
        <v>1320</v>
      </c>
      <c r="AH563" s="10">
        <f t="shared" si="1150"/>
        <v>44</v>
      </c>
      <c r="AI563" s="11">
        <f t="shared" si="1148"/>
        <v>59</v>
      </c>
      <c r="AJ563" s="12">
        <f t="shared" si="1149"/>
        <v>29</v>
      </c>
      <c r="AK563" s="5">
        <v>1950</v>
      </c>
      <c r="AL563" s="13" t="str">
        <f t="shared" si="1118"/>
        <v/>
      </c>
      <c r="AM563" s="13" t="str">
        <f t="shared" si="1119"/>
        <v/>
      </c>
      <c r="AN563" s="13" t="str">
        <f t="shared" si="1120"/>
        <v/>
      </c>
      <c r="AO563" s="13" t="str">
        <f t="shared" si="1121"/>
        <v/>
      </c>
      <c r="AP563" s="13" t="str">
        <f t="shared" si="1122"/>
        <v/>
      </c>
      <c r="AQ563" s="13" t="str">
        <f t="shared" si="1123"/>
        <v/>
      </c>
      <c r="AR563" s="13" t="str">
        <f t="shared" si="1124"/>
        <v/>
      </c>
      <c r="AS563" s="13" t="str">
        <f t="shared" si="1125"/>
        <v/>
      </c>
      <c r="AT563" s="13" t="str">
        <f t="shared" si="1126"/>
        <v/>
      </c>
      <c r="AU563" s="13" t="str">
        <f t="shared" si="1127"/>
        <v/>
      </c>
      <c r="AV563" s="13" t="str">
        <f t="shared" si="1128"/>
        <v/>
      </c>
      <c r="AW563" s="13" t="str">
        <f t="shared" si="1129"/>
        <v/>
      </c>
      <c r="AX563" s="13" t="str">
        <f t="shared" si="1130"/>
        <v/>
      </c>
      <c r="AY563" s="13" t="str">
        <f t="shared" si="1131"/>
        <v/>
      </c>
      <c r="AZ563" s="13" t="str">
        <f t="shared" si="1132"/>
        <v/>
      </c>
      <c r="BA563" s="13" t="str">
        <f t="shared" si="1133"/>
        <v/>
      </c>
      <c r="BB563" s="13" t="str">
        <f t="shared" si="1134"/>
        <v/>
      </c>
      <c r="BC563" s="13" t="str">
        <f t="shared" si="1135"/>
        <v/>
      </c>
      <c r="BD563" s="13" t="str">
        <f t="shared" si="1136"/>
        <v/>
      </c>
      <c r="BE563" s="13" t="str">
        <f t="shared" si="1137"/>
        <v/>
      </c>
      <c r="BF563" s="13" t="str">
        <f t="shared" si="1138"/>
        <v/>
      </c>
      <c r="BG563" s="13" t="str">
        <f t="shared" si="1139"/>
        <v/>
      </c>
      <c r="BH563" s="13" t="str">
        <f t="shared" si="1140"/>
        <v/>
      </c>
      <c r="BI563" s="13" t="str">
        <f t="shared" si="1141"/>
        <v/>
      </c>
      <c r="BJ563" s="13" t="str">
        <f t="shared" si="1142"/>
        <v/>
      </c>
      <c r="BK563" s="13" t="str">
        <f t="shared" si="1143"/>
        <v/>
      </c>
      <c r="BL563" s="13" t="str">
        <f t="shared" si="1144"/>
        <v/>
      </c>
      <c r="BM563" s="13" t="str">
        <f t="shared" si="1145"/>
        <v/>
      </c>
      <c r="BN563" s="13" t="str">
        <f t="shared" si="1146"/>
        <v/>
      </c>
      <c r="BO563" s="13" t="str">
        <f t="shared" si="1147"/>
        <v/>
      </c>
      <c r="BP563" s="13">
        <f t="shared" si="996"/>
        <v>0</v>
      </c>
      <c r="BQ563" s="5">
        <v>1952</v>
      </c>
      <c r="BR563" s="11" t="str">
        <f t="shared" si="999"/>
        <v/>
      </c>
      <c r="BS563" s="11" t="str">
        <f t="shared" si="1000"/>
        <v/>
      </c>
      <c r="BT563" s="11" t="str">
        <f t="shared" si="1001"/>
        <v/>
      </c>
      <c r="BU563" s="11" t="str">
        <f t="shared" si="1002"/>
        <v/>
      </c>
      <c r="BV563" s="11" t="str">
        <f t="shared" si="1003"/>
        <v/>
      </c>
      <c r="BW563" s="11" t="str">
        <f t="shared" si="1004"/>
        <v/>
      </c>
      <c r="BX563" s="11" t="str">
        <f t="shared" si="1005"/>
        <v/>
      </c>
      <c r="BY563" s="11" t="str">
        <f t="shared" si="1006"/>
        <v/>
      </c>
      <c r="BZ563" s="11" t="str">
        <f t="shared" si="1007"/>
        <v/>
      </c>
      <c r="CA563" s="11" t="str">
        <f t="shared" si="1008"/>
        <v/>
      </c>
      <c r="CB563" s="11" t="str">
        <f t="shared" si="1009"/>
        <v/>
      </c>
      <c r="CC563" s="11" t="str">
        <f t="shared" si="1010"/>
        <v/>
      </c>
      <c r="CD563" s="11" t="str">
        <f t="shared" si="1011"/>
        <v/>
      </c>
      <c r="CE563" s="11" t="str">
        <f t="shared" si="1012"/>
        <v/>
      </c>
      <c r="CF563" s="11" t="str">
        <f t="shared" si="1013"/>
        <v/>
      </c>
      <c r="CG563" s="11" t="str">
        <f t="shared" si="1014"/>
        <v/>
      </c>
      <c r="CH563" s="11" t="str">
        <f t="shared" si="1015"/>
        <v/>
      </c>
      <c r="CI563" s="11" t="str">
        <f t="shared" si="1016"/>
        <v/>
      </c>
      <c r="CJ563" s="11" t="str">
        <f t="shared" si="1017"/>
        <v/>
      </c>
      <c r="CK563" s="11" t="str">
        <f t="shared" si="1018"/>
        <v/>
      </c>
      <c r="CL563" s="11" t="str">
        <f t="shared" si="1019"/>
        <v/>
      </c>
      <c r="CM563" s="11" t="str">
        <f t="shared" si="1020"/>
        <v/>
      </c>
      <c r="CN563" s="11" t="str">
        <f t="shared" si="1021"/>
        <v/>
      </c>
      <c r="CO563" s="11" t="str">
        <f t="shared" si="1022"/>
        <v/>
      </c>
      <c r="CP563" s="11" t="str">
        <f t="shared" si="1023"/>
        <v/>
      </c>
      <c r="CQ563" s="11" t="str">
        <f t="shared" si="1024"/>
        <v/>
      </c>
      <c r="CR563" s="11" t="str">
        <f t="shared" si="1025"/>
        <v/>
      </c>
      <c r="CS563" s="11" t="str">
        <f t="shared" si="1026"/>
        <v/>
      </c>
      <c r="CT563" s="11" t="str">
        <f t="shared" si="1027"/>
        <v/>
      </c>
      <c r="CU563" s="11" t="str">
        <f t="shared" si="1028"/>
        <v/>
      </c>
      <c r="CV563" s="5">
        <v>1952</v>
      </c>
      <c r="CW563" s="11" t="str">
        <f t="shared" si="1029"/>
        <v/>
      </c>
      <c r="CX563" s="11" t="str">
        <f t="shared" si="1030"/>
        <v/>
      </c>
      <c r="CY563" s="11" t="str">
        <f t="shared" si="1031"/>
        <v/>
      </c>
      <c r="CZ563" s="11" t="str">
        <f t="shared" si="1032"/>
        <v/>
      </c>
      <c r="DA563" s="11" t="str">
        <f t="shared" si="1033"/>
        <v/>
      </c>
      <c r="DB563" s="11" t="str">
        <f t="shared" si="1034"/>
        <v/>
      </c>
      <c r="DC563" s="11" t="str">
        <f t="shared" si="1035"/>
        <v/>
      </c>
      <c r="DD563" s="11" t="str">
        <f t="shared" si="1036"/>
        <v/>
      </c>
      <c r="DE563" s="11" t="str">
        <f t="shared" si="1037"/>
        <v/>
      </c>
      <c r="DF563" s="11" t="str">
        <f t="shared" si="1038"/>
        <v/>
      </c>
      <c r="DG563" s="11" t="str">
        <f t="shared" si="1039"/>
        <v/>
      </c>
      <c r="DH563" s="11" t="str">
        <f t="shared" si="1040"/>
        <v/>
      </c>
      <c r="DI563" s="11" t="str">
        <f t="shared" si="1041"/>
        <v/>
      </c>
      <c r="DJ563" s="11" t="str">
        <f t="shared" si="1042"/>
        <v/>
      </c>
      <c r="DK563" s="11" t="str">
        <f t="shared" si="1043"/>
        <v/>
      </c>
      <c r="DL563" s="11" t="str">
        <f t="shared" si="1044"/>
        <v/>
      </c>
      <c r="DM563" s="11" t="str">
        <f t="shared" si="1045"/>
        <v/>
      </c>
      <c r="DN563" s="11" t="str">
        <f t="shared" si="1046"/>
        <v/>
      </c>
      <c r="DO563" s="11" t="str">
        <f t="shared" si="1047"/>
        <v/>
      </c>
      <c r="DP563" s="11" t="str">
        <f t="shared" si="1048"/>
        <v/>
      </c>
      <c r="DQ563" s="11" t="str">
        <f t="shared" si="1049"/>
        <v/>
      </c>
      <c r="DR563" s="11" t="str">
        <f t="shared" si="1050"/>
        <v/>
      </c>
      <c r="DS563" s="11" t="str">
        <f t="shared" si="1051"/>
        <v/>
      </c>
      <c r="DT563" s="11" t="str">
        <f t="shared" si="1052"/>
        <v/>
      </c>
      <c r="DU563" s="11" t="str">
        <f t="shared" si="1053"/>
        <v/>
      </c>
      <c r="DV563" s="11" t="str">
        <f t="shared" si="1054"/>
        <v/>
      </c>
      <c r="DW563" s="11" t="str">
        <f t="shared" si="1055"/>
        <v/>
      </c>
      <c r="DX563" s="11" t="str">
        <f t="shared" si="1056"/>
        <v/>
      </c>
      <c r="DY563" s="11" t="str">
        <f t="shared" si="1057"/>
        <v/>
      </c>
      <c r="DZ563" s="11" t="str">
        <f t="shared" si="1058"/>
        <v/>
      </c>
      <c r="EA563" s="5">
        <v>1952</v>
      </c>
      <c r="EB563" s="13" t="str">
        <f t="shared" si="1059"/>
        <v/>
      </c>
      <c r="EC563" s="13" t="str">
        <f t="shared" si="1060"/>
        <v/>
      </c>
      <c r="ED563" s="13" t="str">
        <f t="shared" si="1061"/>
        <v/>
      </c>
      <c r="EE563" s="13" t="str">
        <f t="shared" si="1062"/>
        <v/>
      </c>
      <c r="EF563" s="13" t="str">
        <f t="shared" si="1063"/>
        <v/>
      </c>
      <c r="EG563" s="13" t="str">
        <f t="shared" si="1064"/>
        <v/>
      </c>
      <c r="EH563" s="13" t="str">
        <f t="shared" si="1065"/>
        <v/>
      </c>
      <c r="EI563" s="13">
        <f t="shared" si="1066"/>
        <v>1</v>
      </c>
      <c r="EJ563" s="13" t="str">
        <f t="shared" si="1067"/>
        <v/>
      </c>
      <c r="EK563" s="13" t="str">
        <f t="shared" si="1068"/>
        <v/>
      </c>
      <c r="EL563" s="13" t="str">
        <f t="shared" si="1069"/>
        <v/>
      </c>
      <c r="EM563" s="13" t="str">
        <f t="shared" si="1070"/>
        <v/>
      </c>
      <c r="EN563" s="13" t="str">
        <f t="shared" si="1071"/>
        <v/>
      </c>
      <c r="EO563" s="13" t="str">
        <f t="shared" si="1072"/>
        <v/>
      </c>
      <c r="EP563" s="13" t="str">
        <f t="shared" si="1073"/>
        <v/>
      </c>
      <c r="EQ563" s="13" t="str">
        <f t="shared" si="1074"/>
        <v/>
      </c>
      <c r="ER563" s="13" t="str">
        <f t="shared" si="1075"/>
        <v/>
      </c>
      <c r="ES563" s="13" t="str">
        <f t="shared" si="1076"/>
        <v/>
      </c>
      <c r="ET563" s="13" t="str">
        <f t="shared" si="1077"/>
        <v/>
      </c>
      <c r="EU563" s="13" t="str">
        <f t="shared" si="1078"/>
        <v/>
      </c>
      <c r="EV563" s="13" t="str">
        <f t="shared" si="1079"/>
        <v/>
      </c>
      <c r="EW563" s="13" t="str">
        <f t="shared" si="1080"/>
        <v/>
      </c>
      <c r="EX563" s="13" t="str">
        <f t="shared" si="1081"/>
        <v/>
      </c>
      <c r="EY563" s="13" t="str">
        <f t="shared" si="1082"/>
        <v/>
      </c>
      <c r="EZ563" s="13" t="str">
        <f t="shared" si="1083"/>
        <v/>
      </c>
      <c r="FA563" s="13" t="str">
        <f t="shared" si="1084"/>
        <v/>
      </c>
      <c r="FB563" s="13" t="str">
        <f t="shared" si="1085"/>
        <v/>
      </c>
      <c r="FC563" s="13" t="str">
        <f t="shared" si="1086"/>
        <v/>
      </c>
      <c r="FD563" s="13" t="str">
        <f t="shared" si="1087"/>
        <v/>
      </c>
      <c r="FE563" s="13" t="str">
        <f t="shared" si="998"/>
        <v/>
      </c>
      <c r="FF563" s="13">
        <f>SUM($EB571:FE571)</f>
        <v>2</v>
      </c>
      <c r="FG563" s="5">
        <v>1952</v>
      </c>
      <c r="FH563" s="11" t="str">
        <f t="shared" si="1088"/>
        <v/>
      </c>
      <c r="FI563" s="11" t="str">
        <f t="shared" si="1089"/>
        <v/>
      </c>
      <c r="FJ563" s="11" t="str">
        <f t="shared" si="1090"/>
        <v/>
      </c>
      <c r="FK563" s="11" t="str">
        <f t="shared" si="1091"/>
        <v/>
      </c>
      <c r="FL563" s="11" t="str">
        <f t="shared" si="1092"/>
        <v/>
      </c>
      <c r="FM563" s="11" t="str">
        <f t="shared" si="1093"/>
        <v/>
      </c>
      <c r="FN563" s="11" t="str">
        <f t="shared" si="1094"/>
        <v/>
      </c>
      <c r="FO563" s="11" t="str">
        <f t="shared" si="1095"/>
        <v/>
      </c>
      <c r="FP563" s="11" t="str">
        <f t="shared" si="1096"/>
        <v/>
      </c>
      <c r="FQ563" s="11" t="str">
        <f t="shared" si="1097"/>
        <v/>
      </c>
      <c r="FR563" s="11" t="str">
        <f t="shared" si="1098"/>
        <v/>
      </c>
      <c r="FS563" s="11" t="str">
        <f t="shared" si="1099"/>
        <v/>
      </c>
      <c r="FT563" s="11" t="str">
        <f t="shared" si="1100"/>
        <v/>
      </c>
      <c r="FU563" s="11" t="str">
        <f t="shared" si="1101"/>
        <v/>
      </c>
      <c r="FV563" s="11" t="str">
        <f t="shared" si="1102"/>
        <v/>
      </c>
      <c r="FW563" s="11" t="str">
        <f t="shared" si="1103"/>
        <v/>
      </c>
      <c r="FX563" s="11" t="str">
        <f t="shared" si="1104"/>
        <v/>
      </c>
      <c r="FY563" s="11" t="str">
        <f t="shared" si="1105"/>
        <v/>
      </c>
      <c r="FZ563" s="11" t="str">
        <f t="shared" si="1106"/>
        <v/>
      </c>
      <c r="GA563" s="11" t="str">
        <f t="shared" si="1107"/>
        <v/>
      </c>
      <c r="GB563" s="11" t="str">
        <f t="shared" si="1108"/>
        <v/>
      </c>
      <c r="GC563" s="11" t="str">
        <f t="shared" si="1109"/>
        <v/>
      </c>
      <c r="GD563" s="11" t="str">
        <f t="shared" si="1110"/>
        <v/>
      </c>
      <c r="GE563" s="11" t="str">
        <f t="shared" si="1111"/>
        <v/>
      </c>
      <c r="GF563" s="11" t="str">
        <f t="shared" si="1112"/>
        <v/>
      </c>
      <c r="GG563" s="11" t="str">
        <f t="shared" si="1113"/>
        <v/>
      </c>
      <c r="GH563" s="11" t="str">
        <f t="shared" si="1114"/>
        <v/>
      </c>
      <c r="GI563" s="11" t="str">
        <f t="shared" si="1115"/>
        <v/>
      </c>
      <c r="GJ563" s="11" t="str">
        <f t="shared" si="1116"/>
        <v/>
      </c>
      <c r="GK563" s="11" t="str">
        <f t="shared" si="1117"/>
        <v/>
      </c>
      <c r="GL563" s="37">
        <v>1952</v>
      </c>
    </row>
    <row r="564" spans="1:194">
      <c r="A564" s="5">
        <v>1952</v>
      </c>
      <c r="B564" s="7">
        <v>56</v>
      </c>
      <c r="C564" s="7">
        <v>48</v>
      </c>
      <c r="D564" s="7">
        <v>41</v>
      </c>
      <c r="E564" s="7">
        <v>41</v>
      </c>
      <c r="F564" s="7">
        <v>46</v>
      </c>
      <c r="G564" s="8">
        <v>41</v>
      </c>
      <c r="H564" s="7">
        <v>35</v>
      </c>
      <c r="I564" s="7">
        <v>31</v>
      </c>
      <c r="J564" s="7">
        <v>37</v>
      </c>
      <c r="K564" s="7">
        <v>34</v>
      </c>
      <c r="L564" s="8">
        <v>52</v>
      </c>
      <c r="M564" s="7">
        <v>48</v>
      </c>
      <c r="N564" s="7">
        <v>50</v>
      </c>
      <c r="O564" s="7">
        <v>53</v>
      </c>
      <c r="P564" s="7">
        <v>43</v>
      </c>
      <c r="Q564" s="8">
        <v>39</v>
      </c>
      <c r="R564" s="7">
        <v>43</v>
      </c>
      <c r="S564" s="7">
        <v>46</v>
      </c>
      <c r="T564" s="7">
        <v>49</v>
      </c>
      <c r="U564" s="7">
        <v>51</v>
      </c>
      <c r="V564" s="8">
        <v>55</v>
      </c>
      <c r="W564" s="7">
        <v>54</v>
      </c>
      <c r="X564" s="7">
        <v>59</v>
      </c>
      <c r="Y564" s="7">
        <v>51</v>
      </c>
      <c r="Z564" s="7">
        <v>50</v>
      </c>
      <c r="AA564" s="8">
        <v>49</v>
      </c>
      <c r="AB564" s="7">
        <v>50</v>
      </c>
      <c r="AC564" s="7">
        <v>55</v>
      </c>
      <c r="AD564" s="7">
        <v>53</v>
      </c>
      <c r="AE564" s="7">
        <v>51</v>
      </c>
      <c r="AF564" s="942"/>
      <c r="AG564" s="360">
        <f t="shared" si="997"/>
        <v>1411</v>
      </c>
      <c r="AH564" s="10">
        <f t="shared" si="1150"/>
        <v>47.033333333333331</v>
      </c>
      <c r="AI564" s="11">
        <f t="shared" si="1148"/>
        <v>59</v>
      </c>
      <c r="AJ564" s="12">
        <f t="shared" si="1149"/>
        <v>31</v>
      </c>
      <c r="AK564" s="5">
        <v>1951</v>
      </c>
      <c r="AL564" s="13" t="str">
        <f t="shared" si="1118"/>
        <v/>
      </c>
      <c r="AM564" s="13" t="str">
        <f t="shared" si="1119"/>
        <v/>
      </c>
      <c r="AN564" s="13" t="str">
        <f t="shared" si="1120"/>
        <v/>
      </c>
      <c r="AO564" s="13" t="str">
        <f t="shared" si="1121"/>
        <v/>
      </c>
      <c r="AP564" s="13" t="str">
        <f t="shared" si="1122"/>
        <v/>
      </c>
      <c r="AQ564" s="13" t="str">
        <f t="shared" si="1123"/>
        <v/>
      </c>
      <c r="AR564" s="13" t="str">
        <f t="shared" si="1124"/>
        <v/>
      </c>
      <c r="AS564" s="13" t="str">
        <f t="shared" si="1125"/>
        <v/>
      </c>
      <c r="AT564" s="13" t="str">
        <f t="shared" si="1126"/>
        <v/>
      </c>
      <c r="AU564" s="13" t="str">
        <f t="shared" si="1127"/>
        <v/>
      </c>
      <c r="AV564" s="13" t="str">
        <f t="shared" si="1128"/>
        <v/>
      </c>
      <c r="AW564" s="13" t="str">
        <f t="shared" si="1129"/>
        <v/>
      </c>
      <c r="AX564" s="13" t="str">
        <f t="shared" si="1130"/>
        <v/>
      </c>
      <c r="AY564" s="13" t="str">
        <f t="shared" si="1131"/>
        <v/>
      </c>
      <c r="AZ564" s="13" t="str">
        <f t="shared" si="1132"/>
        <v/>
      </c>
      <c r="BA564" s="13" t="str">
        <f t="shared" si="1133"/>
        <v/>
      </c>
      <c r="BB564" s="13" t="str">
        <f t="shared" si="1134"/>
        <v/>
      </c>
      <c r="BC564" s="13" t="str">
        <f t="shared" si="1135"/>
        <v/>
      </c>
      <c r="BD564" s="13" t="str">
        <f t="shared" si="1136"/>
        <v/>
      </c>
      <c r="BE564" s="13" t="str">
        <f t="shared" si="1137"/>
        <v/>
      </c>
      <c r="BF564" s="13" t="str">
        <f t="shared" si="1138"/>
        <v/>
      </c>
      <c r="BG564" s="13" t="str">
        <f t="shared" si="1139"/>
        <v/>
      </c>
      <c r="BH564" s="13" t="str">
        <f t="shared" si="1140"/>
        <v/>
      </c>
      <c r="BI564" s="13" t="str">
        <f t="shared" si="1141"/>
        <v/>
      </c>
      <c r="BJ564" s="13" t="str">
        <f t="shared" si="1142"/>
        <v/>
      </c>
      <c r="BK564" s="13" t="str">
        <f t="shared" si="1143"/>
        <v/>
      </c>
      <c r="BL564" s="13" t="str">
        <f t="shared" si="1144"/>
        <v/>
      </c>
      <c r="BM564" s="13" t="str">
        <f t="shared" si="1145"/>
        <v/>
      </c>
      <c r="BN564" s="13" t="str">
        <f t="shared" si="1146"/>
        <v/>
      </c>
      <c r="BO564" s="13" t="str">
        <f t="shared" si="1147"/>
        <v/>
      </c>
      <c r="BP564" s="13">
        <f t="shared" si="996"/>
        <v>0</v>
      </c>
      <c r="BQ564" s="5">
        <v>1953</v>
      </c>
      <c r="BR564" s="11" t="str">
        <f t="shared" si="999"/>
        <v/>
      </c>
      <c r="BS564" s="11" t="str">
        <f t="shared" si="1000"/>
        <v/>
      </c>
      <c r="BT564" s="11" t="str">
        <f t="shared" si="1001"/>
        <v/>
      </c>
      <c r="BU564" s="11" t="str">
        <f t="shared" si="1002"/>
        <v/>
      </c>
      <c r="BV564" s="11" t="str">
        <f t="shared" si="1003"/>
        <v/>
      </c>
      <c r="BW564" s="11" t="str">
        <f t="shared" si="1004"/>
        <v/>
      </c>
      <c r="BX564" s="11" t="str">
        <f t="shared" si="1005"/>
        <v/>
      </c>
      <c r="BY564" s="11" t="str">
        <f t="shared" si="1006"/>
        <v/>
      </c>
      <c r="BZ564" s="11" t="str">
        <f t="shared" si="1007"/>
        <v/>
      </c>
      <c r="CA564" s="11" t="str">
        <f t="shared" si="1008"/>
        <v/>
      </c>
      <c r="CB564" s="11" t="str">
        <f t="shared" si="1009"/>
        <v/>
      </c>
      <c r="CC564" s="11" t="str">
        <f t="shared" si="1010"/>
        <v/>
      </c>
      <c r="CD564" s="11" t="str">
        <f t="shared" si="1011"/>
        <v/>
      </c>
      <c r="CE564" s="11" t="str">
        <f t="shared" si="1012"/>
        <v/>
      </c>
      <c r="CF564" s="11" t="str">
        <f t="shared" si="1013"/>
        <v/>
      </c>
      <c r="CG564" s="11" t="str">
        <f t="shared" si="1014"/>
        <v/>
      </c>
      <c r="CH564" s="11" t="str">
        <f t="shared" si="1015"/>
        <v/>
      </c>
      <c r="CI564" s="11" t="str">
        <f t="shared" si="1016"/>
        <v/>
      </c>
      <c r="CJ564" s="11" t="str">
        <f t="shared" si="1017"/>
        <v/>
      </c>
      <c r="CK564" s="11" t="str">
        <f t="shared" si="1018"/>
        <v/>
      </c>
      <c r="CL564" s="11" t="str">
        <f t="shared" si="1019"/>
        <v/>
      </c>
      <c r="CM564" s="11" t="str">
        <f t="shared" si="1020"/>
        <v/>
      </c>
      <c r="CN564" s="11" t="str">
        <f t="shared" si="1021"/>
        <v/>
      </c>
      <c r="CO564" s="11" t="str">
        <f t="shared" si="1022"/>
        <v/>
      </c>
      <c r="CP564" s="11" t="str">
        <f t="shared" si="1023"/>
        <v/>
      </c>
      <c r="CQ564" s="11" t="str">
        <f t="shared" si="1024"/>
        <v/>
      </c>
      <c r="CR564" s="11" t="str">
        <f t="shared" si="1025"/>
        <v/>
      </c>
      <c r="CS564" s="11" t="str">
        <f t="shared" si="1026"/>
        <v/>
      </c>
      <c r="CT564" s="11" t="str">
        <f t="shared" si="1027"/>
        <v/>
      </c>
      <c r="CU564" s="11" t="str">
        <f t="shared" si="1028"/>
        <v/>
      </c>
      <c r="CV564" s="5">
        <v>1953</v>
      </c>
      <c r="CW564" s="11" t="str">
        <f t="shared" si="1029"/>
        <v/>
      </c>
      <c r="CX564" s="11" t="str">
        <f t="shared" si="1030"/>
        <v/>
      </c>
      <c r="CY564" s="11" t="str">
        <f t="shared" si="1031"/>
        <v/>
      </c>
      <c r="CZ564" s="11" t="str">
        <f t="shared" si="1032"/>
        <v/>
      </c>
      <c r="DA564" s="11" t="str">
        <f t="shared" si="1033"/>
        <v/>
      </c>
      <c r="DB564" s="11" t="str">
        <f t="shared" si="1034"/>
        <v/>
      </c>
      <c r="DC564" s="11" t="str">
        <f t="shared" si="1035"/>
        <v/>
      </c>
      <c r="DD564" s="11" t="str">
        <f t="shared" si="1036"/>
        <v/>
      </c>
      <c r="DE564" s="11" t="str">
        <f t="shared" si="1037"/>
        <v/>
      </c>
      <c r="DF564" s="11" t="str">
        <f t="shared" si="1038"/>
        <v/>
      </c>
      <c r="DG564" s="11" t="str">
        <f t="shared" si="1039"/>
        <v/>
      </c>
      <c r="DH564" s="11" t="str">
        <f t="shared" si="1040"/>
        <v/>
      </c>
      <c r="DI564" s="11" t="str">
        <f t="shared" si="1041"/>
        <v/>
      </c>
      <c r="DJ564" s="11" t="str">
        <f t="shared" si="1042"/>
        <v/>
      </c>
      <c r="DK564" s="11" t="str">
        <f t="shared" si="1043"/>
        <v/>
      </c>
      <c r="DL564" s="11" t="str">
        <f t="shared" si="1044"/>
        <v/>
      </c>
      <c r="DM564" s="11" t="str">
        <f t="shared" si="1045"/>
        <v/>
      </c>
      <c r="DN564" s="11" t="str">
        <f t="shared" si="1046"/>
        <v/>
      </c>
      <c r="DO564" s="11" t="str">
        <f t="shared" si="1047"/>
        <v/>
      </c>
      <c r="DP564" s="11" t="str">
        <f t="shared" si="1048"/>
        <v/>
      </c>
      <c r="DQ564" s="11" t="str">
        <f t="shared" si="1049"/>
        <v/>
      </c>
      <c r="DR564" s="11" t="str">
        <f t="shared" si="1050"/>
        <v/>
      </c>
      <c r="DS564" s="11" t="str">
        <f t="shared" si="1051"/>
        <v/>
      </c>
      <c r="DT564" s="11" t="str">
        <f t="shared" si="1052"/>
        <v/>
      </c>
      <c r="DU564" s="11" t="str">
        <f t="shared" si="1053"/>
        <v/>
      </c>
      <c r="DV564" s="11" t="str">
        <f t="shared" si="1054"/>
        <v/>
      </c>
      <c r="DW564" s="11" t="str">
        <f t="shared" si="1055"/>
        <v/>
      </c>
      <c r="DX564" s="11" t="str">
        <f t="shared" si="1056"/>
        <v/>
      </c>
      <c r="DY564" s="11" t="str">
        <f t="shared" si="1057"/>
        <v/>
      </c>
      <c r="DZ564" s="11" t="str">
        <f t="shared" si="1058"/>
        <v/>
      </c>
      <c r="EA564" s="5">
        <v>1953</v>
      </c>
      <c r="EB564" s="13" t="str">
        <f t="shared" si="1059"/>
        <v/>
      </c>
      <c r="EC564" s="13" t="str">
        <f t="shared" si="1060"/>
        <v/>
      </c>
      <c r="ED564" s="13" t="str">
        <f t="shared" si="1061"/>
        <v/>
      </c>
      <c r="EE564" s="13" t="str">
        <f t="shared" si="1062"/>
        <v/>
      </c>
      <c r="EF564" s="13" t="str">
        <f t="shared" si="1063"/>
        <v/>
      </c>
      <c r="EG564" s="13" t="str">
        <f t="shared" si="1064"/>
        <v/>
      </c>
      <c r="EH564" s="13" t="str">
        <f t="shared" si="1065"/>
        <v/>
      </c>
      <c r="EI564" s="13" t="str">
        <f t="shared" si="1066"/>
        <v/>
      </c>
      <c r="EJ564" s="13" t="str">
        <f t="shared" si="1067"/>
        <v/>
      </c>
      <c r="EK564" s="13" t="str">
        <f t="shared" si="1068"/>
        <v/>
      </c>
      <c r="EL564" s="13" t="str">
        <f t="shared" si="1069"/>
        <v/>
      </c>
      <c r="EM564" s="13" t="str">
        <f t="shared" si="1070"/>
        <v/>
      </c>
      <c r="EN564" s="13" t="str">
        <f t="shared" si="1071"/>
        <v/>
      </c>
      <c r="EO564" s="13" t="str">
        <f t="shared" si="1072"/>
        <v/>
      </c>
      <c r="EP564" s="13">
        <f t="shared" si="1073"/>
        <v>1</v>
      </c>
      <c r="EQ564" s="13" t="str">
        <f t="shared" si="1074"/>
        <v/>
      </c>
      <c r="ER564" s="13" t="str">
        <f t="shared" si="1075"/>
        <v/>
      </c>
      <c r="ES564" s="13" t="str">
        <f t="shared" si="1076"/>
        <v/>
      </c>
      <c r="ET564" s="13" t="str">
        <f t="shared" si="1077"/>
        <v/>
      </c>
      <c r="EU564" s="13">
        <f t="shared" si="1078"/>
        <v>1</v>
      </c>
      <c r="EV564" s="13" t="str">
        <f t="shared" si="1079"/>
        <v/>
      </c>
      <c r="EW564" s="13" t="str">
        <f t="shared" si="1080"/>
        <v/>
      </c>
      <c r="EX564" s="13" t="str">
        <f t="shared" si="1081"/>
        <v/>
      </c>
      <c r="EY564" s="13" t="str">
        <f t="shared" si="1082"/>
        <v/>
      </c>
      <c r="EZ564" s="13" t="str">
        <f t="shared" si="1083"/>
        <v/>
      </c>
      <c r="FA564" s="13" t="str">
        <f t="shared" si="1084"/>
        <v/>
      </c>
      <c r="FB564" s="13" t="str">
        <f t="shared" si="1085"/>
        <v/>
      </c>
      <c r="FC564" s="13" t="str">
        <f t="shared" si="1086"/>
        <v/>
      </c>
      <c r="FD564" s="13" t="str">
        <f t="shared" si="1087"/>
        <v/>
      </c>
      <c r="FE564" s="13">
        <f t="shared" ref="FE564:FE595" si="1151">IF(AE573&lt;=32,1,"")</f>
        <v>1</v>
      </c>
      <c r="FF564" s="13">
        <f>SUM($EB572:FE572)</f>
        <v>4</v>
      </c>
      <c r="FG564" s="5">
        <v>1953</v>
      </c>
      <c r="FH564" s="11" t="str">
        <f t="shared" si="1088"/>
        <v/>
      </c>
      <c r="FI564" s="11" t="str">
        <f t="shared" si="1089"/>
        <v/>
      </c>
      <c r="FJ564" s="11" t="str">
        <f t="shared" si="1090"/>
        <v/>
      </c>
      <c r="FK564" s="11" t="str">
        <f t="shared" si="1091"/>
        <v/>
      </c>
      <c r="FL564" s="11" t="str">
        <f t="shared" si="1092"/>
        <v/>
      </c>
      <c r="FM564" s="11" t="str">
        <f t="shared" si="1093"/>
        <v/>
      </c>
      <c r="FN564" s="11" t="str">
        <f t="shared" si="1094"/>
        <v/>
      </c>
      <c r="FO564" s="11" t="str">
        <f t="shared" si="1095"/>
        <v/>
      </c>
      <c r="FP564" s="11" t="str">
        <f t="shared" si="1096"/>
        <v/>
      </c>
      <c r="FQ564" s="11" t="str">
        <f t="shared" si="1097"/>
        <v/>
      </c>
      <c r="FR564" s="11" t="str">
        <f t="shared" si="1098"/>
        <v/>
      </c>
      <c r="FS564" s="11" t="str">
        <f t="shared" si="1099"/>
        <v/>
      </c>
      <c r="FT564" s="11" t="str">
        <f t="shared" si="1100"/>
        <v/>
      </c>
      <c r="FU564" s="11" t="str">
        <f t="shared" si="1101"/>
        <v/>
      </c>
      <c r="FV564" s="11" t="str">
        <f t="shared" si="1102"/>
        <v/>
      </c>
      <c r="FW564" s="11" t="str">
        <f t="shared" si="1103"/>
        <v/>
      </c>
      <c r="FX564" s="11" t="str">
        <f t="shared" si="1104"/>
        <v/>
      </c>
      <c r="FY564" s="11" t="str">
        <f t="shared" si="1105"/>
        <v/>
      </c>
      <c r="FZ564" s="11" t="str">
        <f t="shared" si="1106"/>
        <v/>
      </c>
      <c r="GA564" s="11" t="str">
        <f t="shared" si="1107"/>
        <v/>
      </c>
      <c r="GB564" s="11" t="str">
        <f t="shared" si="1108"/>
        <v/>
      </c>
      <c r="GC564" s="11">
        <f t="shared" si="1109"/>
        <v>1953</v>
      </c>
      <c r="GD564" s="11" t="str">
        <f t="shared" si="1110"/>
        <v/>
      </c>
      <c r="GE564" s="11" t="str">
        <f t="shared" si="1111"/>
        <v/>
      </c>
      <c r="GF564" s="11" t="str">
        <f t="shared" si="1112"/>
        <v/>
      </c>
      <c r="GG564" s="11" t="str">
        <f t="shared" si="1113"/>
        <v/>
      </c>
      <c r="GH564" s="11" t="str">
        <f t="shared" si="1114"/>
        <v/>
      </c>
      <c r="GI564" s="11" t="str">
        <f t="shared" si="1115"/>
        <v/>
      </c>
      <c r="GJ564" s="11" t="str">
        <f t="shared" si="1116"/>
        <v/>
      </c>
      <c r="GK564" s="11" t="str">
        <f t="shared" si="1117"/>
        <v/>
      </c>
      <c r="GL564" s="37">
        <v>1953</v>
      </c>
    </row>
    <row r="565" spans="1:194">
      <c r="A565" s="5">
        <v>1953</v>
      </c>
      <c r="B565" s="7">
        <v>49</v>
      </c>
      <c r="C565" s="7">
        <v>46</v>
      </c>
      <c r="D565" s="7">
        <v>45</v>
      </c>
      <c r="E565" s="7">
        <v>44</v>
      </c>
      <c r="F565" s="7">
        <v>45</v>
      </c>
      <c r="G565" s="8">
        <v>44</v>
      </c>
      <c r="H565" s="7">
        <v>54</v>
      </c>
      <c r="I565" s="7">
        <v>48</v>
      </c>
      <c r="J565" s="7">
        <v>44</v>
      </c>
      <c r="K565" s="7">
        <v>59</v>
      </c>
      <c r="L565" s="8">
        <v>47</v>
      </c>
      <c r="M565" s="7">
        <v>51</v>
      </c>
      <c r="N565" s="7">
        <v>43</v>
      </c>
      <c r="O565" s="7">
        <v>35</v>
      </c>
      <c r="P565" s="7">
        <v>31</v>
      </c>
      <c r="Q565" s="8">
        <v>41</v>
      </c>
      <c r="R565" s="7">
        <v>36</v>
      </c>
      <c r="S565" s="7">
        <v>53</v>
      </c>
      <c r="T565" s="7">
        <v>35</v>
      </c>
      <c r="U565" s="7">
        <v>32</v>
      </c>
      <c r="V565" s="8">
        <v>33</v>
      </c>
      <c r="W565" s="7">
        <v>34</v>
      </c>
      <c r="X565" s="7">
        <v>59</v>
      </c>
      <c r="Y565" s="7">
        <v>56</v>
      </c>
      <c r="Z565" s="7">
        <v>54</v>
      </c>
      <c r="AA565" s="8">
        <v>60</v>
      </c>
      <c r="AB565" s="7">
        <v>46</v>
      </c>
      <c r="AC565" s="7">
        <v>41</v>
      </c>
      <c r="AD565" s="7">
        <v>47</v>
      </c>
      <c r="AE565" s="7">
        <v>51</v>
      </c>
      <c r="AF565" s="942"/>
      <c r="AG565" s="360">
        <f t="shared" si="997"/>
        <v>1363</v>
      </c>
      <c r="AH565" s="10">
        <f t="shared" si="1150"/>
        <v>45.43333333333333</v>
      </c>
      <c r="AI565" s="11">
        <f t="shared" si="1148"/>
        <v>60</v>
      </c>
      <c r="AJ565" s="12">
        <f t="shared" si="1149"/>
        <v>31</v>
      </c>
      <c r="AK565" s="5">
        <v>1952</v>
      </c>
      <c r="AL565" s="13" t="str">
        <f t="shared" si="1118"/>
        <v/>
      </c>
      <c r="AM565" s="13" t="str">
        <f t="shared" si="1119"/>
        <v/>
      </c>
      <c r="AN565" s="13" t="str">
        <f t="shared" si="1120"/>
        <v/>
      </c>
      <c r="AO565" s="13" t="str">
        <f t="shared" si="1121"/>
        <v/>
      </c>
      <c r="AP565" s="13" t="str">
        <f t="shared" si="1122"/>
        <v/>
      </c>
      <c r="AQ565" s="13" t="str">
        <f t="shared" si="1123"/>
        <v/>
      </c>
      <c r="AR565" s="13" t="str">
        <f t="shared" si="1124"/>
        <v/>
      </c>
      <c r="AS565" s="13" t="str">
        <f t="shared" si="1125"/>
        <v/>
      </c>
      <c r="AT565" s="13" t="str">
        <f t="shared" si="1126"/>
        <v/>
      </c>
      <c r="AU565" s="13" t="str">
        <f t="shared" si="1127"/>
        <v/>
      </c>
      <c r="AV565" s="13" t="str">
        <f t="shared" si="1128"/>
        <v/>
      </c>
      <c r="AW565" s="13" t="str">
        <f t="shared" si="1129"/>
        <v/>
      </c>
      <c r="AX565" s="13" t="str">
        <f t="shared" si="1130"/>
        <v/>
      </c>
      <c r="AY565" s="13" t="str">
        <f t="shared" si="1131"/>
        <v/>
      </c>
      <c r="AZ565" s="13" t="str">
        <f t="shared" si="1132"/>
        <v/>
      </c>
      <c r="BA565" s="13" t="str">
        <f t="shared" si="1133"/>
        <v/>
      </c>
      <c r="BB565" s="13" t="str">
        <f t="shared" si="1134"/>
        <v/>
      </c>
      <c r="BC565" s="13" t="str">
        <f t="shared" si="1135"/>
        <v/>
      </c>
      <c r="BD565" s="13" t="str">
        <f t="shared" si="1136"/>
        <v/>
      </c>
      <c r="BE565" s="13" t="str">
        <f t="shared" si="1137"/>
        <v/>
      </c>
      <c r="BF565" s="13" t="str">
        <f t="shared" si="1138"/>
        <v/>
      </c>
      <c r="BG565" s="13" t="str">
        <f t="shared" si="1139"/>
        <v/>
      </c>
      <c r="BH565" s="13" t="str">
        <f t="shared" si="1140"/>
        <v/>
      </c>
      <c r="BI565" s="13" t="str">
        <f t="shared" si="1141"/>
        <v/>
      </c>
      <c r="BJ565" s="13" t="str">
        <f t="shared" si="1142"/>
        <v/>
      </c>
      <c r="BK565" s="13" t="str">
        <f t="shared" si="1143"/>
        <v/>
      </c>
      <c r="BL565" s="13" t="str">
        <f t="shared" si="1144"/>
        <v/>
      </c>
      <c r="BM565" s="13" t="str">
        <f t="shared" si="1145"/>
        <v/>
      </c>
      <c r="BN565" s="13" t="str">
        <f t="shared" si="1146"/>
        <v/>
      </c>
      <c r="BO565" s="13" t="str">
        <f t="shared" si="1147"/>
        <v/>
      </c>
      <c r="BP565" s="13">
        <f t="shared" si="996"/>
        <v>0</v>
      </c>
      <c r="BQ565" s="5">
        <v>1954</v>
      </c>
      <c r="BR565" s="11" t="str">
        <f t="shared" si="999"/>
        <v/>
      </c>
      <c r="BS565" s="11" t="str">
        <f t="shared" si="1000"/>
        <v/>
      </c>
      <c r="BT565" s="11" t="str">
        <f t="shared" si="1001"/>
        <v/>
      </c>
      <c r="BU565" s="11" t="str">
        <f t="shared" si="1002"/>
        <v/>
      </c>
      <c r="BV565" s="11" t="str">
        <f t="shared" si="1003"/>
        <v/>
      </c>
      <c r="BW565" s="11" t="str">
        <f t="shared" si="1004"/>
        <v/>
      </c>
      <c r="BX565" s="11" t="str">
        <f t="shared" si="1005"/>
        <v/>
      </c>
      <c r="BY565" s="11" t="str">
        <f t="shared" si="1006"/>
        <v/>
      </c>
      <c r="BZ565" s="11" t="str">
        <f t="shared" si="1007"/>
        <v/>
      </c>
      <c r="CA565" s="11" t="str">
        <f t="shared" si="1008"/>
        <v/>
      </c>
      <c r="CB565" s="11" t="str">
        <f t="shared" si="1009"/>
        <v/>
      </c>
      <c r="CC565" s="11" t="str">
        <f t="shared" si="1010"/>
        <v/>
      </c>
      <c r="CD565" s="11" t="str">
        <f t="shared" si="1011"/>
        <v/>
      </c>
      <c r="CE565" s="11" t="str">
        <f t="shared" si="1012"/>
        <v/>
      </c>
      <c r="CF565" s="11" t="str">
        <f t="shared" si="1013"/>
        <v/>
      </c>
      <c r="CG565" s="11" t="str">
        <f t="shared" si="1014"/>
        <v/>
      </c>
      <c r="CH565" s="11" t="str">
        <f t="shared" si="1015"/>
        <v/>
      </c>
      <c r="CI565" s="11" t="str">
        <f t="shared" si="1016"/>
        <v/>
      </c>
      <c r="CJ565" s="11" t="str">
        <f t="shared" si="1017"/>
        <v/>
      </c>
      <c r="CK565" s="11" t="str">
        <f t="shared" si="1018"/>
        <v/>
      </c>
      <c r="CL565" s="11" t="str">
        <f t="shared" si="1019"/>
        <v/>
      </c>
      <c r="CM565" s="11" t="str">
        <f t="shared" si="1020"/>
        <v/>
      </c>
      <c r="CN565" s="11" t="str">
        <f t="shared" si="1021"/>
        <v/>
      </c>
      <c r="CO565" s="11" t="str">
        <f t="shared" si="1022"/>
        <v/>
      </c>
      <c r="CP565" s="11" t="str">
        <f t="shared" si="1023"/>
        <v/>
      </c>
      <c r="CQ565" s="11" t="str">
        <f t="shared" si="1024"/>
        <v/>
      </c>
      <c r="CR565" s="11" t="str">
        <f t="shared" si="1025"/>
        <v/>
      </c>
      <c r="CS565" s="11" t="str">
        <f t="shared" si="1026"/>
        <v/>
      </c>
      <c r="CT565" s="11" t="str">
        <f t="shared" si="1027"/>
        <v/>
      </c>
      <c r="CU565" s="11" t="str">
        <f t="shared" si="1028"/>
        <v/>
      </c>
      <c r="CV565" s="5">
        <v>1954</v>
      </c>
      <c r="CW565" s="11" t="str">
        <f t="shared" si="1029"/>
        <v/>
      </c>
      <c r="CX565" s="11" t="str">
        <f t="shared" si="1030"/>
        <v/>
      </c>
      <c r="CY565" s="11" t="str">
        <f t="shared" si="1031"/>
        <v/>
      </c>
      <c r="CZ565" s="11" t="str">
        <f t="shared" si="1032"/>
        <v/>
      </c>
      <c r="DA565" s="11" t="str">
        <f t="shared" si="1033"/>
        <v/>
      </c>
      <c r="DB565" s="11" t="str">
        <f t="shared" si="1034"/>
        <v/>
      </c>
      <c r="DC565" s="11" t="str">
        <f t="shared" si="1035"/>
        <v/>
      </c>
      <c r="DD565" s="11" t="str">
        <f t="shared" si="1036"/>
        <v/>
      </c>
      <c r="DE565" s="11" t="str">
        <f t="shared" si="1037"/>
        <v/>
      </c>
      <c r="DF565" s="11" t="str">
        <f t="shared" si="1038"/>
        <v/>
      </c>
      <c r="DG565" s="11" t="str">
        <f t="shared" si="1039"/>
        <v/>
      </c>
      <c r="DH565" s="11" t="str">
        <f t="shared" si="1040"/>
        <v/>
      </c>
      <c r="DI565" s="11" t="str">
        <f t="shared" si="1041"/>
        <v/>
      </c>
      <c r="DJ565" s="11" t="str">
        <f t="shared" si="1042"/>
        <v/>
      </c>
      <c r="DK565" s="11" t="str">
        <f t="shared" si="1043"/>
        <v/>
      </c>
      <c r="DL565" s="11" t="str">
        <f t="shared" si="1044"/>
        <v/>
      </c>
      <c r="DM565" s="11" t="str">
        <f t="shared" si="1045"/>
        <v/>
      </c>
      <c r="DN565" s="11" t="str">
        <f t="shared" si="1046"/>
        <v/>
      </c>
      <c r="DO565" s="11" t="str">
        <f t="shared" si="1047"/>
        <v/>
      </c>
      <c r="DP565" s="11" t="str">
        <f t="shared" si="1048"/>
        <v/>
      </c>
      <c r="DQ565" s="11" t="str">
        <f t="shared" si="1049"/>
        <v/>
      </c>
      <c r="DR565" s="11" t="str">
        <f t="shared" si="1050"/>
        <v/>
      </c>
      <c r="DS565" s="11" t="str">
        <f t="shared" si="1051"/>
        <v/>
      </c>
      <c r="DT565" s="11" t="str">
        <f t="shared" si="1052"/>
        <v/>
      </c>
      <c r="DU565" s="11" t="str">
        <f t="shared" si="1053"/>
        <v/>
      </c>
      <c r="DV565" s="11" t="str">
        <f t="shared" si="1054"/>
        <v/>
      </c>
      <c r="DW565" s="11" t="str">
        <f t="shared" si="1055"/>
        <v/>
      </c>
      <c r="DX565" s="11" t="str">
        <f t="shared" si="1056"/>
        <v/>
      </c>
      <c r="DY565" s="11" t="str">
        <f t="shared" si="1057"/>
        <v/>
      </c>
      <c r="DZ565" s="11" t="str">
        <f t="shared" si="1058"/>
        <v/>
      </c>
      <c r="EA565" s="5">
        <v>1954</v>
      </c>
      <c r="EB565" s="13" t="str">
        <f t="shared" si="1059"/>
        <v/>
      </c>
      <c r="EC565" s="13">
        <f t="shared" si="1060"/>
        <v>1</v>
      </c>
      <c r="ED565" s="13" t="str">
        <f t="shared" si="1061"/>
        <v/>
      </c>
      <c r="EE565" s="13">
        <f t="shared" si="1062"/>
        <v>1</v>
      </c>
      <c r="EF565" s="13" t="str">
        <f t="shared" si="1063"/>
        <v/>
      </c>
      <c r="EG565" s="13" t="str">
        <f t="shared" si="1064"/>
        <v/>
      </c>
      <c r="EH565" s="13" t="str">
        <f t="shared" si="1065"/>
        <v/>
      </c>
      <c r="EI565" s="13" t="str">
        <f t="shared" si="1066"/>
        <v/>
      </c>
      <c r="EJ565" s="13" t="str">
        <f t="shared" si="1067"/>
        <v/>
      </c>
      <c r="EK565" s="13">
        <f t="shared" si="1068"/>
        <v>1</v>
      </c>
      <c r="EL565" s="13" t="str">
        <f t="shared" si="1069"/>
        <v/>
      </c>
      <c r="EM565" s="13" t="str">
        <f t="shared" si="1070"/>
        <v/>
      </c>
      <c r="EN565" s="13" t="str">
        <f t="shared" si="1071"/>
        <v/>
      </c>
      <c r="EO565" s="13" t="str">
        <f t="shared" si="1072"/>
        <v/>
      </c>
      <c r="EP565" s="13" t="str">
        <f t="shared" si="1073"/>
        <v/>
      </c>
      <c r="EQ565" s="13" t="str">
        <f t="shared" si="1074"/>
        <v/>
      </c>
      <c r="ER565" s="13" t="str">
        <f t="shared" si="1075"/>
        <v/>
      </c>
      <c r="ES565" s="13" t="str">
        <f t="shared" si="1076"/>
        <v/>
      </c>
      <c r="ET565" s="13" t="str">
        <f t="shared" si="1077"/>
        <v/>
      </c>
      <c r="EU565" s="13" t="str">
        <f t="shared" si="1078"/>
        <v/>
      </c>
      <c r="EV565" s="13" t="str">
        <f t="shared" si="1079"/>
        <v/>
      </c>
      <c r="EW565" s="13" t="str">
        <f t="shared" si="1080"/>
        <v/>
      </c>
      <c r="EX565" s="13" t="str">
        <f t="shared" si="1081"/>
        <v/>
      </c>
      <c r="EY565" s="13" t="str">
        <f t="shared" si="1082"/>
        <v/>
      </c>
      <c r="EZ565" s="13" t="str">
        <f t="shared" si="1083"/>
        <v/>
      </c>
      <c r="FA565" s="13" t="str">
        <f t="shared" si="1084"/>
        <v/>
      </c>
      <c r="FB565" s="13" t="str">
        <f t="shared" si="1085"/>
        <v/>
      </c>
      <c r="FC565" s="13" t="str">
        <f t="shared" si="1086"/>
        <v/>
      </c>
      <c r="FD565" s="13" t="str">
        <f t="shared" si="1087"/>
        <v/>
      </c>
      <c r="FE565" s="13" t="str">
        <f t="shared" si="1151"/>
        <v/>
      </c>
      <c r="FF565" s="13">
        <f>SUM($EB573:FE573)</f>
        <v>2</v>
      </c>
      <c r="FG565" s="5">
        <v>1954</v>
      </c>
      <c r="FH565" s="11" t="str">
        <f t="shared" si="1088"/>
        <v/>
      </c>
      <c r="FI565" s="11" t="str">
        <f t="shared" si="1089"/>
        <v/>
      </c>
      <c r="FJ565" s="11" t="str">
        <f t="shared" si="1090"/>
        <v/>
      </c>
      <c r="FK565" s="11" t="str">
        <f t="shared" si="1091"/>
        <v/>
      </c>
      <c r="FL565" s="11" t="str">
        <f t="shared" si="1092"/>
        <v/>
      </c>
      <c r="FM565" s="11" t="str">
        <f t="shared" si="1093"/>
        <v/>
      </c>
      <c r="FN565" s="11" t="str">
        <f t="shared" si="1094"/>
        <v/>
      </c>
      <c r="FO565" s="11" t="str">
        <f t="shared" si="1095"/>
        <v/>
      </c>
      <c r="FP565" s="11" t="str">
        <f t="shared" si="1096"/>
        <v/>
      </c>
      <c r="FQ565" s="11" t="str">
        <f t="shared" si="1097"/>
        <v/>
      </c>
      <c r="FR565" s="11" t="str">
        <f t="shared" si="1098"/>
        <v/>
      </c>
      <c r="FS565" s="11" t="str">
        <f t="shared" si="1099"/>
        <v/>
      </c>
      <c r="FT565" s="11" t="str">
        <f t="shared" si="1100"/>
        <v/>
      </c>
      <c r="FU565" s="11" t="str">
        <f t="shared" si="1101"/>
        <v/>
      </c>
      <c r="FV565" s="11" t="str">
        <f t="shared" si="1102"/>
        <v/>
      </c>
      <c r="FW565" s="11" t="str">
        <f t="shared" si="1103"/>
        <v/>
      </c>
      <c r="FX565" s="11" t="str">
        <f t="shared" si="1104"/>
        <v/>
      </c>
      <c r="FY565" s="11" t="str">
        <f t="shared" si="1105"/>
        <v/>
      </c>
      <c r="FZ565" s="11" t="str">
        <f t="shared" si="1106"/>
        <v/>
      </c>
      <c r="GA565" s="11" t="str">
        <f t="shared" si="1107"/>
        <v/>
      </c>
      <c r="GB565" s="11" t="str">
        <f t="shared" si="1108"/>
        <v/>
      </c>
      <c r="GC565" s="11" t="str">
        <f t="shared" si="1109"/>
        <v/>
      </c>
      <c r="GD565" s="11" t="str">
        <f t="shared" si="1110"/>
        <v/>
      </c>
      <c r="GE565" s="11" t="str">
        <f t="shared" si="1111"/>
        <v/>
      </c>
      <c r="GF565" s="11" t="str">
        <f t="shared" si="1112"/>
        <v/>
      </c>
      <c r="GG565" s="11" t="str">
        <f t="shared" si="1113"/>
        <v/>
      </c>
      <c r="GH565" s="11" t="str">
        <f t="shared" si="1114"/>
        <v/>
      </c>
      <c r="GI565" s="11" t="str">
        <f t="shared" si="1115"/>
        <v/>
      </c>
      <c r="GJ565" s="11" t="str">
        <f t="shared" si="1116"/>
        <v/>
      </c>
      <c r="GK565" s="11" t="str">
        <f t="shared" si="1117"/>
        <v/>
      </c>
      <c r="GL565" s="37">
        <v>1954</v>
      </c>
    </row>
    <row r="566" spans="1:194">
      <c r="A566" s="5">
        <v>1954</v>
      </c>
      <c r="B566" s="7">
        <v>35</v>
      </c>
      <c r="C566" s="7">
        <v>32</v>
      </c>
      <c r="D566" s="7">
        <v>40</v>
      </c>
      <c r="E566" s="7">
        <v>28</v>
      </c>
      <c r="F566" s="7">
        <v>33</v>
      </c>
      <c r="G566" s="8">
        <v>41</v>
      </c>
      <c r="H566" s="7">
        <v>58</v>
      </c>
      <c r="I566" s="7">
        <v>56</v>
      </c>
      <c r="J566" s="7">
        <v>38</v>
      </c>
      <c r="K566" s="7">
        <v>32</v>
      </c>
      <c r="L566" s="8">
        <v>49</v>
      </c>
      <c r="M566" s="7">
        <v>44</v>
      </c>
      <c r="N566" s="7">
        <v>36</v>
      </c>
      <c r="O566" s="7">
        <v>51</v>
      </c>
      <c r="P566" s="7">
        <v>57</v>
      </c>
      <c r="Q566" s="8">
        <v>55</v>
      </c>
      <c r="R566" s="7">
        <v>43</v>
      </c>
      <c r="S566" s="7">
        <v>41</v>
      </c>
      <c r="T566" s="7">
        <v>54</v>
      </c>
      <c r="U566" s="7">
        <v>55</v>
      </c>
      <c r="V566" s="8">
        <v>53</v>
      </c>
      <c r="W566" s="7">
        <v>55</v>
      </c>
      <c r="X566" s="7">
        <v>61</v>
      </c>
      <c r="Y566" s="7">
        <v>61</v>
      </c>
      <c r="Z566" s="7">
        <v>59</v>
      </c>
      <c r="AA566" s="8">
        <v>59</v>
      </c>
      <c r="AB566" s="7">
        <v>62</v>
      </c>
      <c r="AC566" s="7">
        <v>56</v>
      </c>
      <c r="AD566" s="7">
        <v>52</v>
      </c>
      <c r="AE566" s="7">
        <v>49</v>
      </c>
      <c r="AF566" s="942"/>
      <c r="AG566" s="360">
        <f t="shared" si="997"/>
        <v>1445</v>
      </c>
      <c r="AH566" s="10">
        <f t="shared" si="1150"/>
        <v>48.166666666666664</v>
      </c>
      <c r="AI566" s="11">
        <f t="shared" si="1148"/>
        <v>62</v>
      </c>
      <c r="AJ566" s="12">
        <f t="shared" si="1149"/>
        <v>28</v>
      </c>
      <c r="AK566" s="5">
        <v>1953</v>
      </c>
      <c r="AL566" s="13" t="str">
        <f t="shared" si="1118"/>
        <v/>
      </c>
      <c r="AM566" s="13" t="str">
        <f t="shared" si="1119"/>
        <v/>
      </c>
      <c r="AN566" s="13" t="str">
        <f t="shared" si="1120"/>
        <v/>
      </c>
      <c r="AO566" s="13" t="str">
        <f t="shared" si="1121"/>
        <v/>
      </c>
      <c r="AP566" s="13" t="str">
        <f t="shared" si="1122"/>
        <v/>
      </c>
      <c r="AQ566" s="13" t="str">
        <f t="shared" si="1123"/>
        <v/>
      </c>
      <c r="AR566" s="13" t="str">
        <f t="shared" si="1124"/>
        <v/>
      </c>
      <c r="AS566" s="13" t="str">
        <f t="shared" si="1125"/>
        <v/>
      </c>
      <c r="AT566" s="13" t="str">
        <f t="shared" si="1126"/>
        <v/>
      </c>
      <c r="AU566" s="13" t="str">
        <f t="shared" si="1127"/>
        <v/>
      </c>
      <c r="AV566" s="13" t="str">
        <f t="shared" si="1128"/>
        <v/>
      </c>
      <c r="AW566" s="13" t="str">
        <f t="shared" si="1129"/>
        <v/>
      </c>
      <c r="AX566" s="13" t="str">
        <f t="shared" si="1130"/>
        <v/>
      </c>
      <c r="AY566" s="13" t="str">
        <f t="shared" si="1131"/>
        <v/>
      </c>
      <c r="AZ566" s="13" t="str">
        <f t="shared" si="1132"/>
        <v/>
      </c>
      <c r="BA566" s="13" t="str">
        <f t="shared" si="1133"/>
        <v/>
      </c>
      <c r="BB566" s="13" t="str">
        <f t="shared" si="1134"/>
        <v/>
      </c>
      <c r="BC566" s="13" t="str">
        <f t="shared" si="1135"/>
        <v/>
      </c>
      <c r="BD566" s="13" t="str">
        <f t="shared" si="1136"/>
        <v/>
      </c>
      <c r="BE566" s="13" t="str">
        <f t="shared" si="1137"/>
        <v/>
      </c>
      <c r="BF566" s="13" t="str">
        <f t="shared" si="1138"/>
        <v/>
      </c>
      <c r="BG566" s="13" t="str">
        <f t="shared" si="1139"/>
        <v/>
      </c>
      <c r="BH566" s="13" t="str">
        <f t="shared" si="1140"/>
        <v/>
      </c>
      <c r="BI566" s="13" t="str">
        <f t="shared" si="1141"/>
        <v/>
      </c>
      <c r="BJ566" s="13" t="str">
        <f t="shared" si="1142"/>
        <v/>
      </c>
      <c r="BK566" s="13" t="str">
        <f t="shared" si="1143"/>
        <v/>
      </c>
      <c r="BL566" s="13" t="str">
        <f t="shared" si="1144"/>
        <v/>
      </c>
      <c r="BM566" s="13" t="str">
        <f t="shared" si="1145"/>
        <v/>
      </c>
      <c r="BN566" s="13" t="str">
        <f t="shared" si="1146"/>
        <v/>
      </c>
      <c r="BO566" s="13" t="str">
        <f t="shared" si="1147"/>
        <v/>
      </c>
      <c r="BP566" s="13">
        <f t="shared" si="996"/>
        <v>0</v>
      </c>
      <c r="BQ566" s="5">
        <v>1955</v>
      </c>
      <c r="BR566" s="11" t="str">
        <f t="shared" si="999"/>
        <v/>
      </c>
      <c r="BS566" s="11" t="str">
        <f t="shared" si="1000"/>
        <v/>
      </c>
      <c r="BT566" s="11" t="str">
        <f t="shared" si="1001"/>
        <v/>
      </c>
      <c r="BU566" s="11" t="str">
        <f t="shared" si="1002"/>
        <v/>
      </c>
      <c r="BV566" s="11" t="str">
        <f t="shared" si="1003"/>
        <v/>
      </c>
      <c r="BW566" s="11" t="str">
        <f t="shared" si="1004"/>
        <v/>
      </c>
      <c r="BX566" s="11" t="str">
        <f t="shared" si="1005"/>
        <v/>
      </c>
      <c r="BY566" s="11" t="str">
        <f t="shared" si="1006"/>
        <v/>
      </c>
      <c r="BZ566" s="11" t="str">
        <f t="shared" si="1007"/>
        <v/>
      </c>
      <c r="CA566" s="11" t="str">
        <f t="shared" si="1008"/>
        <v/>
      </c>
      <c r="CB566" s="11" t="str">
        <f t="shared" si="1009"/>
        <v/>
      </c>
      <c r="CC566" s="11" t="str">
        <f t="shared" si="1010"/>
        <v/>
      </c>
      <c r="CD566" s="11" t="str">
        <f t="shared" si="1011"/>
        <v/>
      </c>
      <c r="CE566" s="11" t="str">
        <f t="shared" si="1012"/>
        <v/>
      </c>
      <c r="CF566" s="11" t="str">
        <f t="shared" si="1013"/>
        <v/>
      </c>
      <c r="CG566" s="11" t="str">
        <f t="shared" si="1014"/>
        <v/>
      </c>
      <c r="CH566" s="11" t="str">
        <f t="shared" si="1015"/>
        <v/>
      </c>
      <c r="CI566" s="11" t="str">
        <f t="shared" si="1016"/>
        <v/>
      </c>
      <c r="CJ566" s="11" t="str">
        <f t="shared" si="1017"/>
        <v/>
      </c>
      <c r="CK566" s="11" t="str">
        <f t="shared" si="1018"/>
        <v/>
      </c>
      <c r="CL566" s="11" t="str">
        <f t="shared" si="1019"/>
        <v/>
      </c>
      <c r="CM566" s="11" t="str">
        <f t="shared" si="1020"/>
        <v/>
      </c>
      <c r="CN566" s="11" t="str">
        <f t="shared" si="1021"/>
        <v/>
      </c>
      <c r="CO566" s="11" t="str">
        <f t="shared" si="1022"/>
        <v/>
      </c>
      <c r="CP566" s="11" t="str">
        <f t="shared" si="1023"/>
        <v/>
      </c>
      <c r="CQ566" s="11" t="str">
        <f t="shared" si="1024"/>
        <v/>
      </c>
      <c r="CR566" s="11" t="str">
        <f t="shared" si="1025"/>
        <v/>
      </c>
      <c r="CS566" s="11" t="str">
        <f t="shared" si="1026"/>
        <v/>
      </c>
      <c r="CT566" s="11" t="str">
        <f t="shared" si="1027"/>
        <v/>
      </c>
      <c r="CU566" s="11" t="str">
        <f t="shared" si="1028"/>
        <v/>
      </c>
      <c r="CV566" s="5">
        <v>1955</v>
      </c>
      <c r="CW566" s="11" t="str">
        <f t="shared" si="1029"/>
        <v/>
      </c>
      <c r="CX566" s="11" t="str">
        <f t="shared" si="1030"/>
        <v/>
      </c>
      <c r="CY566" s="11" t="str">
        <f t="shared" si="1031"/>
        <v/>
      </c>
      <c r="CZ566" s="11" t="str">
        <f t="shared" si="1032"/>
        <v/>
      </c>
      <c r="DA566" s="11" t="str">
        <f t="shared" si="1033"/>
        <v/>
      </c>
      <c r="DB566" s="11" t="str">
        <f t="shared" si="1034"/>
        <v/>
      </c>
      <c r="DC566" s="11" t="str">
        <f t="shared" si="1035"/>
        <v/>
      </c>
      <c r="DD566" s="11" t="str">
        <f t="shared" si="1036"/>
        <v/>
      </c>
      <c r="DE566" s="11" t="str">
        <f t="shared" si="1037"/>
        <v/>
      </c>
      <c r="DF566" s="11" t="str">
        <f t="shared" si="1038"/>
        <v/>
      </c>
      <c r="DG566" s="11" t="str">
        <f t="shared" si="1039"/>
        <v/>
      </c>
      <c r="DH566" s="11" t="str">
        <f t="shared" si="1040"/>
        <v/>
      </c>
      <c r="DI566" s="11" t="str">
        <f t="shared" si="1041"/>
        <v/>
      </c>
      <c r="DJ566" s="11" t="str">
        <f t="shared" si="1042"/>
        <v/>
      </c>
      <c r="DK566" s="11" t="str">
        <f t="shared" si="1043"/>
        <v/>
      </c>
      <c r="DL566" s="11" t="str">
        <f t="shared" si="1044"/>
        <v/>
      </c>
      <c r="DM566" s="11" t="str">
        <f t="shared" si="1045"/>
        <v/>
      </c>
      <c r="DN566" s="11" t="str">
        <f t="shared" si="1046"/>
        <v/>
      </c>
      <c r="DO566" s="11" t="str">
        <f t="shared" si="1047"/>
        <v/>
      </c>
      <c r="DP566" s="11" t="str">
        <f t="shared" si="1048"/>
        <v/>
      </c>
      <c r="DQ566" s="11" t="str">
        <f t="shared" si="1049"/>
        <v/>
      </c>
      <c r="DR566" s="11" t="str">
        <f t="shared" si="1050"/>
        <v/>
      </c>
      <c r="DS566" s="11" t="str">
        <f t="shared" si="1051"/>
        <v/>
      </c>
      <c r="DT566" s="11" t="str">
        <f t="shared" si="1052"/>
        <v/>
      </c>
      <c r="DU566" s="11" t="str">
        <f t="shared" si="1053"/>
        <v/>
      </c>
      <c r="DV566" s="11" t="str">
        <f t="shared" si="1054"/>
        <v/>
      </c>
      <c r="DW566" s="11" t="str">
        <f t="shared" si="1055"/>
        <v/>
      </c>
      <c r="DX566" s="11" t="str">
        <f t="shared" si="1056"/>
        <v/>
      </c>
      <c r="DY566" s="11" t="str">
        <f t="shared" si="1057"/>
        <v/>
      </c>
      <c r="DZ566" s="11" t="str">
        <f t="shared" si="1058"/>
        <v/>
      </c>
      <c r="EA566" s="5">
        <v>1955</v>
      </c>
      <c r="EB566" s="13" t="str">
        <f t="shared" si="1059"/>
        <v/>
      </c>
      <c r="EC566" s="13" t="str">
        <f t="shared" si="1060"/>
        <v/>
      </c>
      <c r="ED566" s="13" t="str">
        <f t="shared" si="1061"/>
        <v/>
      </c>
      <c r="EE566" s="13" t="str">
        <f t="shared" si="1062"/>
        <v/>
      </c>
      <c r="EF566" s="13" t="str">
        <f t="shared" si="1063"/>
        <v/>
      </c>
      <c r="EG566" s="13" t="str">
        <f t="shared" si="1064"/>
        <v/>
      </c>
      <c r="EH566" s="13" t="str">
        <f t="shared" si="1065"/>
        <v/>
      </c>
      <c r="EI566" s="13">
        <f t="shared" si="1066"/>
        <v>1</v>
      </c>
      <c r="EJ566" s="13" t="str">
        <f t="shared" si="1067"/>
        <v/>
      </c>
      <c r="EK566" s="13" t="str">
        <f t="shared" si="1068"/>
        <v/>
      </c>
      <c r="EL566" s="13" t="str">
        <f t="shared" si="1069"/>
        <v/>
      </c>
      <c r="EM566" s="13" t="str">
        <f t="shared" si="1070"/>
        <v/>
      </c>
      <c r="EN566" s="13" t="str">
        <f t="shared" si="1071"/>
        <v/>
      </c>
      <c r="EO566" s="13" t="str">
        <f t="shared" si="1072"/>
        <v/>
      </c>
      <c r="EP566" s="13" t="str">
        <f t="shared" si="1073"/>
        <v/>
      </c>
      <c r="EQ566" s="13" t="str">
        <f t="shared" si="1074"/>
        <v/>
      </c>
      <c r="ER566" s="13" t="str">
        <f t="shared" si="1075"/>
        <v/>
      </c>
      <c r="ES566" s="13" t="str">
        <f t="shared" si="1076"/>
        <v/>
      </c>
      <c r="ET566" s="13" t="str">
        <f t="shared" si="1077"/>
        <v/>
      </c>
      <c r="EU566" s="13" t="str">
        <f t="shared" si="1078"/>
        <v/>
      </c>
      <c r="EV566" s="13" t="str">
        <f t="shared" si="1079"/>
        <v/>
      </c>
      <c r="EW566" s="13" t="str">
        <f t="shared" si="1080"/>
        <v/>
      </c>
      <c r="EX566" s="13" t="str">
        <f t="shared" si="1081"/>
        <v/>
      </c>
      <c r="EY566" s="13" t="str">
        <f t="shared" si="1082"/>
        <v/>
      </c>
      <c r="EZ566" s="13" t="str">
        <f t="shared" si="1083"/>
        <v/>
      </c>
      <c r="FA566" s="13" t="str">
        <f t="shared" si="1084"/>
        <v/>
      </c>
      <c r="FB566" s="13" t="str">
        <f t="shared" si="1085"/>
        <v/>
      </c>
      <c r="FC566" s="13" t="str">
        <f t="shared" si="1086"/>
        <v/>
      </c>
      <c r="FD566" s="13" t="str">
        <f t="shared" si="1087"/>
        <v/>
      </c>
      <c r="FE566" s="13" t="str">
        <f t="shared" si="1151"/>
        <v/>
      </c>
      <c r="FF566" s="13">
        <f>SUM($EB574:FE574)</f>
        <v>0</v>
      </c>
      <c r="FG566" s="5">
        <v>1955</v>
      </c>
      <c r="FH566" s="11" t="str">
        <f t="shared" si="1088"/>
        <v/>
      </c>
      <c r="FI566" s="11" t="str">
        <f t="shared" si="1089"/>
        <v/>
      </c>
      <c r="FJ566" s="11" t="str">
        <f t="shared" si="1090"/>
        <v/>
      </c>
      <c r="FK566" s="11" t="str">
        <f t="shared" si="1091"/>
        <v/>
      </c>
      <c r="FL566" s="11" t="str">
        <f t="shared" si="1092"/>
        <v/>
      </c>
      <c r="FM566" s="11" t="str">
        <f t="shared" si="1093"/>
        <v/>
      </c>
      <c r="FN566" s="11" t="str">
        <f t="shared" si="1094"/>
        <v/>
      </c>
      <c r="FO566" s="11" t="str">
        <f t="shared" si="1095"/>
        <v/>
      </c>
      <c r="FP566" s="11" t="str">
        <f t="shared" si="1096"/>
        <v/>
      </c>
      <c r="FQ566" s="11" t="str">
        <f t="shared" si="1097"/>
        <v/>
      </c>
      <c r="FR566" s="11" t="str">
        <f t="shared" si="1098"/>
        <v/>
      </c>
      <c r="FS566" s="11" t="str">
        <f t="shared" si="1099"/>
        <v/>
      </c>
      <c r="FT566" s="11" t="str">
        <f t="shared" si="1100"/>
        <v/>
      </c>
      <c r="FU566" s="11" t="str">
        <f t="shared" si="1101"/>
        <v/>
      </c>
      <c r="FV566" s="11" t="str">
        <f t="shared" si="1102"/>
        <v/>
      </c>
      <c r="FW566" s="11" t="str">
        <f t="shared" si="1103"/>
        <v/>
      </c>
      <c r="FX566" s="11" t="str">
        <f t="shared" si="1104"/>
        <v/>
      </c>
      <c r="FY566" s="11" t="str">
        <f t="shared" si="1105"/>
        <v/>
      </c>
      <c r="FZ566" s="11" t="str">
        <f t="shared" si="1106"/>
        <v/>
      </c>
      <c r="GA566" s="11" t="str">
        <f t="shared" si="1107"/>
        <v/>
      </c>
      <c r="GB566" s="11" t="str">
        <f t="shared" si="1108"/>
        <v/>
      </c>
      <c r="GC566" s="11" t="str">
        <f t="shared" si="1109"/>
        <v/>
      </c>
      <c r="GD566" s="11" t="str">
        <f t="shared" si="1110"/>
        <v/>
      </c>
      <c r="GE566" s="11" t="str">
        <f t="shared" si="1111"/>
        <v/>
      </c>
      <c r="GF566" s="11" t="str">
        <f t="shared" si="1112"/>
        <v/>
      </c>
      <c r="GG566" s="11" t="str">
        <f t="shared" si="1113"/>
        <v/>
      </c>
      <c r="GH566" s="11" t="str">
        <f t="shared" si="1114"/>
        <v/>
      </c>
      <c r="GI566" s="11" t="str">
        <f t="shared" si="1115"/>
        <v/>
      </c>
      <c r="GJ566" s="11" t="str">
        <f t="shared" si="1116"/>
        <v/>
      </c>
      <c r="GK566" s="11" t="str">
        <f t="shared" si="1117"/>
        <v/>
      </c>
      <c r="GL566" s="37">
        <v>1955</v>
      </c>
    </row>
    <row r="567" spans="1:194">
      <c r="A567" s="5">
        <v>1955</v>
      </c>
      <c r="B567" s="7">
        <v>33</v>
      </c>
      <c r="C567" s="7">
        <v>42</v>
      </c>
      <c r="D567" s="7">
        <v>47</v>
      </c>
      <c r="E567" s="7">
        <v>39</v>
      </c>
      <c r="F567" s="7">
        <v>36</v>
      </c>
      <c r="G567" s="8">
        <v>51</v>
      </c>
      <c r="H567" s="7">
        <v>40</v>
      </c>
      <c r="I567" s="7">
        <v>30</v>
      </c>
      <c r="J567" s="7">
        <v>35</v>
      </c>
      <c r="K567" s="7">
        <v>50</v>
      </c>
      <c r="L567" s="8">
        <v>54</v>
      </c>
      <c r="M567" s="7">
        <v>57</v>
      </c>
      <c r="N567" s="7">
        <v>52</v>
      </c>
      <c r="O567" s="7">
        <v>59</v>
      </c>
      <c r="P567" s="7">
        <v>58</v>
      </c>
      <c r="Q567" s="8">
        <v>48</v>
      </c>
      <c r="R567" s="7">
        <v>50</v>
      </c>
      <c r="S567" s="7">
        <v>51</v>
      </c>
      <c r="T567" s="7">
        <v>54</v>
      </c>
      <c r="U567" s="7">
        <v>54</v>
      </c>
      <c r="V567" s="8">
        <v>52</v>
      </c>
      <c r="W567" s="7">
        <v>58</v>
      </c>
      <c r="X567" s="7">
        <v>56</v>
      </c>
      <c r="Y567" s="7">
        <v>59</v>
      </c>
      <c r="Z567" s="7">
        <v>55</v>
      </c>
      <c r="AA567" s="8">
        <v>50</v>
      </c>
      <c r="AB567" s="7">
        <v>48</v>
      </c>
      <c r="AC567" s="7">
        <v>48</v>
      </c>
      <c r="AD567" s="7">
        <v>43</v>
      </c>
      <c r="AE567" s="7">
        <v>52</v>
      </c>
      <c r="AF567" s="942"/>
      <c r="AG567" s="360">
        <f t="shared" si="997"/>
        <v>1461</v>
      </c>
      <c r="AH567" s="10">
        <f t="shared" si="1150"/>
        <v>48.7</v>
      </c>
      <c r="AI567" s="11">
        <f t="shared" si="1148"/>
        <v>59</v>
      </c>
      <c r="AJ567" s="12">
        <f t="shared" si="1149"/>
        <v>30</v>
      </c>
      <c r="AK567" s="5">
        <v>1954</v>
      </c>
      <c r="AL567" s="13" t="str">
        <f t="shared" si="1118"/>
        <v/>
      </c>
      <c r="AM567" s="13" t="str">
        <f t="shared" si="1119"/>
        <v/>
      </c>
      <c r="AN567" s="13" t="str">
        <f t="shared" si="1120"/>
        <v/>
      </c>
      <c r="AO567" s="13" t="str">
        <f t="shared" si="1121"/>
        <v/>
      </c>
      <c r="AP567" s="13" t="str">
        <f t="shared" si="1122"/>
        <v/>
      </c>
      <c r="AQ567" s="13" t="str">
        <f t="shared" si="1123"/>
        <v/>
      </c>
      <c r="AR567" s="13" t="str">
        <f t="shared" si="1124"/>
        <v/>
      </c>
      <c r="AS567" s="13" t="str">
        <f t="shared" si="1125"/>
        <v/>
      </c>
      <c r="AT567" s="13" t="str">
        <f t="shared" si="1126"/>
        <v/>
      </c>
      <c r="AU567" s="13" t="str">
        <f t="shared" si="1127"/>
        <v/>
      </c>
      <c r="AV567" s="13" t="str">
        <f t="shared" si="1128"/>
        <v/>
      </c>
      <c r="AW567" s="13" t="str">
        <f t="shared" si="1129"/>
        <v/>
      </c>
      <c r="AX567" s="13" t="str">
        <f t="shared" si="1130"/>
        <v/>
      </c>
      <c r="AY567" s="13" t="str">
        <f t="shared" si="1131"/>
        <v/>
      </c>
      <c r="AZ567" s="13" t="str">
        <f t="shared" si="1132"/>
        <v/>
      </c>
      <c r="BA567" s="13" t="str">
        <f t="shared" si="1133"/>
        <v/>
      </c>
      <c r="BB567" s="13" t="str">
        <f t="shared" si="1134"/>
        <v/>
      </c>
      <c r="BC567" s="13" t="str">
        <f t="shared" si="1135"/>
        <v/>
      </c>
      <c r="BD567" s="13" t="str">
        <f t="shared" si="1136"/>
        <v/>
      </c>
      <c r="BE567" s="13" t="str">
        <f t="shared" si="1137"/>
        <v/>
      </c>
      <c r="BF567" s="13" t="str">
        <f t="shared" si="1138"/>
        <v/>
      </c>
      <c r="BG567" s="13" t="str">
        <f t="shared" si="1139"/>
        <v/>
      </c>
      <c r="BH567" s="13" t="str">
        <f t="shared" si="1140"/>
        <v/>
      </c>
      <c r="BI567" s="13" t="str">
        <f t="shared" si="1141"/>
        <v/>
      </c>
      <c r="BJ567" s="13" t="str">
        <f t="shared" si="1142"/>
        <v/>
      </c>
      <c r="BK567" s="13" t="str">
        <f t="shared" si="1143"/>
        <v/>
      </c>
      <c r="BL567" s="13" t="str">
        <f t="shared" si="1144"/>
        <v/>
      </c>
      <c r="BM567" s="13" t="str">
        <f t="shared" si="1145"/>
        <v/>
      </c>
      <c r="BN567" s="13" t="str">
        <f t="shared" si="1146"/>
        <v/>
      </c>
      <c r="BO567" s="13" t="str">
        <f t="shared" si="1147"/>
        <v/>
      </c>
      <c r="BP567" s="13">
        <f t="shared" si="996"/>
        <v>0</v>
      </c>
      <c r="BQ567" s="5">
        <v>1956</v>
      </c>
      <c r="BR567" s="11" t="str">
        <f t="shared" si="999"/>
        <v/>
      </c>
      <c r="BS567" s="11" t="str">
        <f t="shared" si="1000"/>
        <v/>
      </c>
      <c r="BT567" s="11" t="str">
        <f t="shared" si="1001"/>
        <v/>
      </c>
      <c r="BU567" s="11" t="str">
        <f t="shared" si="1002"/>
        <v/>
      </c>
      <c r="BV567" s="11" t="str">
        <f t="shared" si="1003"/>
        <v/>
      </c>
      <c r="BW567" s="11" t="str">
        <f t="shared" si="1004"/>
        <v/>
      </c>
      <c r="BX567" s="11" t="str">
        <f t="shared" si="1005"/>
        <v/>
      </c>
      <c r="BY567" s="11" t="str">
        <f t="shared" si="1006"/>
        <v/>
      </c>
      <c r="BZ567" s="11" t="str">
        <f t="shared" si="1007"/>
        <v/>
      </c>
      <c r="CA567" s="11" t="str">
        <f t="shared" si="1008"/>
        <v/>
      </c>
      <c r="CB567" s="11" t="str">
        <f t="shared" si="1009"/>
        <v/>
      </c>
      <c r="CC567" s="11" t="str">
        <f t="shared" si="1010"/>
        <v/>
      </c>
      <c r="CD567" s="11" t="str">
        <f t="shared" si="1011"/>
        <v/>
      </c>
      <c r="CE567" s="11" t="str">
        <f t="shared" si="1012"/>
        <v/>
      </c>
      <c r="CF567" s="11" t="str">
        <f t="shared" si="1013"/>
        <v/>
      </c>
      <c r="CG567" s="11" t="str">
        <f t="shared" si="1014"/>
        <v/>
      </c>
      <c r="CH567" s="11" t="str">
        <f t="shared" si="1015"/>
        <v/>
      </c>
      <c r="CI567" s="11" t="str">
        <f t="shared" si="1016"/>
        <v/>
      </c>
      <c r="CJ567" s="11" t="str">
        <f t="shared" si="1017"/>
        <v/>
      </c>
      <c r="CK567" s="11" t="str">
        <f t="shared" si="1018"/>
        <v/>
      </c>
      <c r="CL567" s="11" t="str">
        <f t="shared" si="1019"/>
        <v/>
      </c>
      <c r="CM567" s="11" t="str">
        <f t="shared" si="1020"/>
        <v/>
      </c>
      <c r="CN567" s="11" t="str">
        <f t="shared" si="1021"/>
        <v/>
      </c>
      <c r="CO567" s="11" t="str">
        <f t="shared" si="1022"/>
        <v/>
      </c>
      <c r="CP567" s="11" t="str">
        <f t="shared" si="1023"/>
        <v/>
      </c>
      <c r="CQ567" s="11" t="str">
        <f t="shared" si="1024"/>
        <v/>
      </c>
      <c r="CR567" s="11" t="str">
        <f t="shared" si="1025"/>
        <v/>
      </c>
      <c r="CS567" s="11" t="str">
        <f t="shared" si="1026"/>
        <v/>
      </c>
      <c r="CT567" s="11" t="str">
        <f t="shared" si="1027"/>
        <v/>
      </c>
      <c r="CU567" s="11" t="str">
        <f t="shared" si="1028"/>
        <v/>
      </c>
      <c r="CV567" s="5">
        <v>1956</v>
      </c>
      <c r="CW567" s="11" t="str">
        <f t="shared" si="1029"/>
        <v/>
      </c>
      <c r="CX567" s="11" t="str">
        <f t="shared" si="1030"/>
        <v/>
      </c>
      <c r="CY567" s="11" t="str">
        <f t="shared" si="1031"/>
        <v/>
      </c>
      <c r="CZ567" s="11" t="str">
        <f t="shared" si="1032"/>
        <v/>
      </c>
      <c r="DA567" s="11" t="str">
        <f t="shared" si="1033"/>
        <v/>
      </c>
      <c r="DB567" s="11" t="str">
        <f t="shared" si="1034"/>
        <v/>
      </c>
      <c r="DC567" s="11" t="str">
        <f t="shared" si="1035"/>
        <v/>
      </c>
      <c r="DD567" s="11" t="str">
        <f t="shared" si="1036"/>
        <v/>
      </c>
      <c r="DE567" s="11" t="str">
        <f t="shared" si="1037"/>
        <v/>
      </c>
      <c r="DF567" s="11" t="str">
        <f t="shared" si="1038"/>
        <v/>
      </c>
      <c r="DG567" s="11" t="str">
        <f t="shared" si="1039"/>
        <v/>
      </c>
      <c r="DH567" s="11" t="str">
        <f t="shared" si="1040"/>
        <v/>
      </c>
      <c r="DI567" s="11" t="str">
        <f t="shared" si="1041"/>
        <v/>
      </c>
      <c r="DJ567" s="11" t="str">
        <f t="shared" si="1042"/>
        <v/>
      </c>
      <c r="DK567" s="11" t="str">
        <f t="shared" si="1043"/>
        <v/>
      </c>
      <c r="DL567" s="11" t="str">
        <f t="shared" si="1044"/>
        <v/>
      </c>
      <c r="DM567" s="11" t="str">
        <f t="shared" si="1045"/>
        <v/>
      </c>
      <c r="DN567" s="11" t="str">
        <f t="shared" si="1046"/>
        <v/>
      </c>
      <c r="DO567" s="11" t="str">
        <f t="shared" si="1047"/>
        <v/>
      </c>
      <c r="DP567" s="11" t="str">
        <f t="shared" si="1048"/>
        <v/>
      </c>
      <c r="DQ567" s="11" t="str">
        <f t="shared" si="1049"/>
        <v/>
      </c>
      <c r="DR567" s="11" t="str">
        <f t="shared" si="1050"/>
        <v/>
      </c>
      <c r="DS567" s="11" t="str">
        <f t="shared" si="1051"/>
        <v/>
      </c>
      <c r="DT567" s="11" t="str">
        <f t="shared" si="1052"/>
        <v/>
      </c>
      <c r="DU567" s="11" t="str">
        <f t="shared" si="1053"/>
        <v/>
      </c>
      <c r="DV567" s="11" t="str">
        <f t="shared" si="1054"/>
        <v/>
      </c>
      <c r="DW567" s="11" t="str">
        <f t="shared" si="1055"/>
        <v/>
      </c>
      <c r="DX567" s="11" t="str">
        <f t="shared" si="1056"/>
        <v/>
      </c>
      <c r="DY567" s="11">
        <f t="shared" si="1057"/>
        <v>1956</v>
      </c>
      <c r="DZ567" s="11" t="str">
        <f t="shared" si="1058"/>
        <v/>
      </c>
      <c r="EA567" s="5">
        <v>1956</v>
      </c>
      <c r="EB567" s="13">
        <f t="shared" si="1059"/>
        <v>1</v>
      </c>
      <c r="EC567" s="13" t="str">
        <f t="shared" si="1060"/>
        <v/>
      </c>
      <c r="ED567" s="13" t="str">
        <f t="shared" si="1061"/>
        <v/>
      </c>
      <c r="EE567" s="13" t="str">
        <f t="shared" si="1062"/>
        <v/>
      </c>
      <c r="EF567" s="13" t="str">
        <f t="shared" si="1063"/>
        <v/>
      </c>
      <c r="EG567" s="13" t="str">
        <f t="shared" si="1064"/>
        <v/>
      </c>
      <c r="EH567" s="13" t="str">
        <f t="shared" si="1065"/>
        <v/>
      </c>
      <c r="EI567" s="13" t="str">
        <f t="shared" si="1066"/>
        <v/>
      </c>
      <c r="EJ567" s="13" t="str">
        <f t="shared" si="1067"/>
        <v/>
      </c>
      <c r="EK567" s="13" t="str">
        <f t="shared" si="1068"/>
        <v/>
      </c>
      <c r="EL567" s="13" t="str">
        <f t="shared" si="1069"/>
        <v/>
      </c>
      <c r="EM567" s="13" t="str">
        <f t="shared" si="1070"/>
        <v/>
      </c>
      <c r="EN567" s="13" t="str">
        <f t="shared" si="1071"/>
        <v/>
      </c>
      <c r="EO567" s="13" t="str">
        <f t="shared" si="1072"/>
        <v/>
      </c>
      <c r="EP567" s="13" t="str">
        <f t="shared" si="1073"/>
        <v/>
      </c>
      <c r="EQ567" s="13" t="str">
        <f t="shared" si="1074"/>
        <v/>
      </c>
      <c r="ER567" s="13" t="str">
        <f t="shared" si="1075"/>
        <v/>
      </c>
      <c r="ES567" s="13" t="str">
        <f t="shared" si="1076"/>
        <v/>
      </c>
      <c r="ET567" s="13" t="str">
        <f t="shared" si="1077"/>
        <v/>
      </c>
      <c r="EU567" s="13" t="str">
        <f t="shared" si="1078"/>
        <v/>
      </c>
      <c r="EV567" s="13">
        <f t="shared" si="1079"/>
        <v>1</v>
      </c>
      <c r="EW567" s="13" t="str">
        <f t="shared" si="1080"/>
        <v/>
      </c>
      <c r="EX567" s="13" t="str">
        <f t="shared" si="1081"/>
        <v/>
      </c>
      <c r="EY567" s="13" t="str">
        <f t="shared" si="1082"/>
        <v/>
      </c>
      <c r="EZ567" s="13">
        <f t="shared" si="1083"/>
        <v>1</v>
      </c>
      <c r="FA567" s="13" t="str">
        <f t="shared" si="1084"/>
        <v/>
      </c>
      <c r="FB567" s="13" t="str">
        <f t="shared" si="1085"/>
        <v/>
      </c>
      <c r="FC567" s="13" t="str">
        <f t="shared" si="1086"/>
        <v/>
      </c>
      <c r="FD567" s="13" t="str">
        <f t="shared" si="1087"/>
        <v/>
      </c>
      <c r="FE567" s="13" t="str">
        <f t="shared" si="1151"/>
        <v/>
      </c>
      <c r="FF567" s="13">
        <f>SUM($EB575:FE575)</f>
        <v>5</v>
      </c>
      <c r="FG567" s="5">
        <v>1956</v>
      </c>
      <c r="FH567" s="11" t="str">
        <f t="shared" si="1088"/>
        <v/>
      </c>
      <c r="FI567" s="11" t="str">
        <f t="shared" si="1089"/>
        <v/>
      </c>
      <c r="FJ567" s="11" t="str">
        <f t="shared" si="1090"/>
        <v/>
      </c>
      <c r="FK567" s="11" t="str">
        <f t="shared" si="1091"/>
        <v/>
      </c>
      <c r="FL567" s="11" t="str">
        <f t="shared" si="1092"/>
        <v/>
      </c>
      <c r="FM567" s="11" t="str">
        <f t="shared" si="1093"/>
        <v/>
      </c>
      <c r="FN567" s="11" t="str">
        <f t="shared" si="1094"/>
        <v/>
      </c>
      <c r="FO567" s="11" t="str">
        <f t="shared" si="1095"/>
        <v/>
      </c>
      <c r="FP567" s="11" t="str">
        <f t="shared" si="1096"/>
        <v/>
      </c>
      <c r="FQ567" s="11" t="str">
        <f t="shared" si="1097"/>
        <v/>
      </c>
      <c r="FR567" s="11" t="str">
        <f t="shared" si="1098"/>
        <v/>
      </c>
      <c r="FS567" s="11" t="str">
        <f t="shared" si="1099"/>
        <v/>
      </c>
      <c r="FT567" s="11" t="str">
        <f t="shared" si="1100"/>
        <v/>
      </c>
      <c r="FU567" s="11" t="str">
        <f t="shared" si="1101"/>
        <v/>
      </c>
      <c r="FV567" s="11" t="str">
        <f t="shared" si="1102"/>
        <v/>
      </c>
      <c r="FW567" s="11" t="str">
        <f t="shared" si="1103"/>
        <v/>
      </c>
      <c r="FX567" s="11" t="str">
        <f t="shared" si="1104"/>
        <v/>
      </c>
      <c r="FY567" s="11" t="str">
        <f t="shared" si="1105"/>
        <v/>
      </c>
      <c r="FZ567" s="11" t="str">
        <f t="shared" si="1106"/>
        <v/>
      </c>
      <c r="GA567" s="11" t="str">
        <f t="shared" si="1107"/>
        <v/>
      </c>
      <c r="GB567" s="11">
        <f t="shared" si="1108"/>
        <v>1956</v>
      </c>
      <c r="GC567" s="11" t="str">
        <f t="shared" si="1109"/>
        <v/>
      </c>
      <c r="GD567" s="11" t="str">
        <f t="shared" si="1110"/>
        <v/>
      </c>
      <c r="GE567" s="11" t="str">
        <f t="shared" si="1111"/>
        <v/>
      </c>
      <c r="GF567" s="11" t="str">
        <f t="shared" si="1112"/>
        <v/>
      </c>
      <c r="GG567" s="11" t="str">
        <f t="shared" si="1113"/>
        <v/>
      </c>
      <c r="GH567" s="11" t="str">
        <f t="shared" si="1114"/>
        <v/>
      </c>
      <c r="GI567" s="11" t="str">
        <f t="shared" si="1115"/>
        <v/>
      </c>
      <c r="GJ567" s="11" t="str">
        <f t="shared" si="1116"/>
        <v/>
      </c>
      <c r="GK567" s="11" t="str">
        <f t="shared" si="1117"/>
        <v/>
      </c>
      <c r="GL567" s="37">
        <v>1956</v>
      </c>
    </row>
    <row r="568" spans="1:194">
      <c r="A568" s="5">
        <v>1956</v>
      </c>
      <c r="B568" s="7">
        <v>28</v>
      </c>
      <c r="C568" s="7">
        <v>42</v>
      </c>
      <c r="D568" s="7">
        <v>56</v>
      </c>
      <c r="E568" s="7">
        <v>61</v>
      </c>
      <c r="F568" s="7">
        <v>52</v>
      </c>
      <c r="G568" s="8">
        <v>54</v>
      </c>
      <c r="H568" s="7">
        <v>40</v>
      </c>
      <c r="I568" s="7">
        <v>36</v>
      </c>
      <c r="J568" s="7">
        <v>33</v>
      </c>
      <c r="K568" s="7">
        <v>33</v>
      </c>
      <c r="L568" s="8">
        <v>41</v>
      </c>
      <c r="M568" s="7">
        <v>39</v>
      </c>
      <c r="N568" s="7">
        <v>39</v>
      </c>
      <c r="O568" s="7">
        <v>36</v>
      </c>
      <c r="P568" s="7">
        <v>48</v>
      </c>
      <c r="Q568" s="8">
        <v>46</v>
      </c>
      <c r="R568" s="7">
        <v>37</v>
      </c>
      <c r="S568" s="7">
        <v>35</v>
      </c>
      <c r="T568" s="7">
        <v>33</v>
      </c>
      <c r="U568" s="7">
        <v>40</v>
      </c>
      <c r="V568" s="8">
        <v>28</v>
      </c>
      <c r="W568" s="7">
        <v>47</v>
      </c>
      <c r="X568" s="7">
        <v>43</v>
      </c>
      <c r="Y568" s="7">
        <v>35</v>
      </c>
      <c r="Z568" s="7">
        <v>31</v>
      </c>
      <c r="AA568" s="8">
        <v>45</v>
      </c>
      <c r="AB568" s="7">
        <v>51</v>
      </c>
      <c r="AC568" s="7">
        <v>64</v>
      </c>
      <c r="AD568" s="7">
        <v>67</v>
      </c>
      <c r="AE568" s="7">
        <v>60</v>
      </c>
      <c r="AF568" s="942"/>
      <c r="AG568" s="360">
        <f t="shared" si="997"/>
        <v>1300</v>
      </c>
      <c r="AH568" s="10">
        <f t="shared" si="1150"/>
        <v>43.333333333333336</v>
      </c>
      <c r="AI568" s="11">
        <f t="shared" si="1148"/>
        <v>67</v>
      </c>
      <c r="AJ568" s="12">
        <f t="shared" si="1149"/>
        <v>28</v>
      </c>
      <c r="AK568" s="5">
        <v>1955</v>
      </c>
      <c r="AL568" s="13" t="str">
        <f t="shared" si="1118"/>
        <v/>
      </c>
      <c r="AM568" s="13" t="str">
        <f t="shared" si="1119"/>
        <v/>
      </c>
      <c r="AN568" s="13" t="str">
        <f t="shared" si="1120"/>
        <v/>
      </c>
      <c r="AO568" s="13" t="str">
        <f t="shared" si="1121"/>
        <v/>
      </c>
      <c r="AP568" s="13" t="str">
        <f t="shared" si="1122"/>
        <v/>
      </c>
      <c r="AQ568" s="13" t="str">
        <f t="shared" si="1123"/>
        <v/>
      </c>
      <c r="AR568" s="13" t="str">
        <f t="shared" si="1124"/>
        <v/>
      </c>
      <c r="AS568" s="13" t="str">
        <f t="shared" si="1125"/>
        <v/>
      </c>
      <c r="AT568" s="13" t="str">
        <f t="shared" si="1126"/>
        <v/>
      </c>
      <c r="AU568" s="13" t="str">
        <f t="shared" si="1127"/>
        <v/>
      </c>
      <c r="AV568" s="13" t="str">
        <f t="shared" si="1128"/>
        <v/>
      </c>
      <c r="AW568" s="13" t="str">
        <f t="shared" si="1129"/>
        <v/>
      </c>
      <c r="AX568" s="13" t="str">
        <f t="shared" si="1130"/>
        <v/>
      </c>
      <c r="AY568" s="13" t="str">
        <f t="shared" si="1131"/>
        <v/>
      </c>
      <c r="AZ568" s="13" t="str">
        <f t="shared" si="1132"/>
        <v/>
      </c>
      <c r="BA568" s="13" t="str">
        <f t="shared" si="1133"/>
        <v/>
      </c>
      <c r="BB568" s="13" t="str">
        <f t="shared" si="1134"/>
        <v/>
      </c>
      <c r="BC568" s="13" t="str">
        <f t="shared" si="1135"/>
        <v/>
      </c>
      <c r="BD568" s="13" t="str">
        <f t="shared" si="1136"/>
        <v/>
      </c>
      <c r="BE568" s="13" t="str">
        <f t="shared" si="1137"/>
        <v/>
      </c>
      <c r="BF568" s="13" t="str">
        <f t="shared" si="1138"/>
        <v/>
      </c>
      <c r="BG568" s="13" t="str">
        <f t="shared" si="1139"/>
        <v/>
      </c>
      <c r="BH568" s="13" t="str">
        <f t="shared" si="1140"/>
        <v/>
      </c>
      <c r="BI568" s="13" t="str">
        <f t="shared" si="1141"/>
        <v/>
      </c>
      <c r="BJ568" s="13" t="str">
        <f t="shared" si="1142"/>
        <v/>
      </c>
      <c r="BK568" s="13" t="str">
        <f t="shared" si="1143"/>
        <v/>
      </c>
      <c r="BL568" s="13" t="str">
        <f t="shared" si="1144"/>
        <v/>
      </c>
      <c r="BM568" s="13" t="str">
        <f t="shared" si="1145"/>
        <v/>
      </c>
      <c r="BN568" s="13" t="str">
        <f t="shared" si="1146"/>
        <v/>
      </c>
      <c r="BO568" s="13" t="str">
        <f t="shared" si="1147"/>
        <v/>
      </c>
      <c r="BP568" s="13">
        <f t="shared" si="996"/>
        <v>0</v>
      </c>
      <c r="BQ568" s="5">
        <v>1957</v>
      </c>
      <c r="BR568" s="11" t="str">
        <f t="shared" si="999"/>
        <v/>
      </c>
      <c r="BS568" s="11" t="str">
        <f t="shared" si="1000"/>
        <v/>
      </c>
      <c r="BT568" s="11" t="str">
        <f t="shared" si="1001"/>
        <v/>
      </c>
      <c r="BU568" s="11" t="str">
        <f t="shared" si="1002"/>
        <v/>
      </c>
      <c r="BV568" s="11" t="str">
        <f t="shared" si="1003"/>
        <v/>
      </c>
      <c r="BW568" s="11" t="str">
        <f t="shared" si="1004"/>
        <v/>
      </c>
      <c r="BX568" s="11" t="str">
        <f t="shared" si="1005"/>
        <v/>
      </c>
      <c r="BY568" s="11" t="str">
        <f t="shared" si="1006"/>
        <v/>
      </c>
      <c r="BZ568" s="11" t="str">
        <f t="shared" si="1007"/>
        <v/>
      </c>
      <c r="CA568" s="11" t="str">
        <f t="shared" si="1008"/>
        <v/>
      </c>
      <c r="CB568" s="11" t="str">
        <f t="shared" si="1009"/>
        <v/>
      </c>
      <c r="CC568" s="11" t="str">
        <f t="shared" si="1010"/>
        <v/>
      </c>
      <c r="CD568" s="11" t="str">
        <f t="shared" si="1011"/>
        <v/>
      </c>
      <c r="CE568" s="11" t="str">
        <f t="shared" si="1012"/>
        <v/>
      </c>
      <c r="CF568" s="11" t="str">
        <f t="shared" si="1013"/>
        <v/>
      </c>
      <c r="CG568" s="11" t="str">
        <f t="shared" si="1014"/>
        <v/>
      </c>
      <c r="CH568" s="11" t="str">
        <f t="shared" si="1015"/>
        <v/>
      </c>
      <c r="CI568" s="11" t="str">
        <f t="shared" si="1016"/>
        <v/>
      </c>
      <c r="CJ568" s="11" t="str">
        <f t="shared" si="1017"/>
        <v/>
      </c>
      <c r="CK568" s="11" t="str">
        <f t="shared" si="1018"/>
        <v/>
      </c>
      <c r="CL568" s="11" t="str">
        <f t="shared" si="1019"/>
        <v/>
      </c>
      <c r="CM568" s="11" t="str">
        <f t="shared" si="1020"/>
        <v/>
      </c>
      <c r="CN568" s="11" t="str">
        <f t="shared" si="1021"/>
        <v/>
      </c>
      <c r="CO568" s="11" t="str">
        <f t="shared" si="1022"/>
        <v/>
      </c>
      <c r="CP568" s="11" t="str">
        <f t="shared" si="1023"/>
        <v/>
      </c>
      <c r="CQ568" s="11" t="str">
        <f t="shared" si="1024"/>
        <v/>
      </c>
      <c r="CR568" s="11" t="str">
        <f t="shared" si="1025"/>
        <v/>
      </c>
      <c r="CS568" s="11" t="str">
        <f t="shared" si="1026"/>
        <v/>
      </c>
      <c r="CT568" s="11" t="str">
        <f t="shared" si="1027"/>
        <v/>
      </c>
      <c r="CU568" s="11" t="str">
        <f t="shared" si="1028"/>
        <v/>
      </c>
      <c r="CV568" s="5">
        <v>1957</v>
      </c>
      <c r="CW568" s="11" t="str">
        <f t="shared" si="1029"/>
        <v/>
      </c>
      <c r="CX568" s="11" t="str">
        <f t="shared" si="1030"/>
        <v/>
      </c>
      <c r="CY568" s="11" t="str">
        <f t="shared" si="1031"/>
        <v/>
      </c>
      <c r="CZ568" s="11" t="str">
        <f t="shared" si="1032"/>
        <v/>
      </c>
      <c r="DA568" s="11" t="str">
        <f t="shared" si="1033"/>
        <v/>
      </c>
      <c r="DB568" s="11" t="str">
        <f t="shared" si="1034"/>
        <v/>
      </c>
      <c r="DC568" s="11" t="str">
        <f t="shared" si="1035"/>
        <v/>
      </c>
      <c r="DD568" s="11" t="str">
        <f t="shared" si="1036"/>
        <v/>
      </c>
      <c r="DE568" s="11" t="str">
        <f t="shared" si="1037"/>
        <v/>
      </c>
      <c r="DF568" s="11" t="str">
        <f t="shared" si="1038"/>
        <v/>
      </c>
      <c r="DG568" s="11" t="str">
        <f t="shared" si="1039"/>
        <v/>
      </c>
      <c r="DH568" s="11" t="str">
        <f t="shared" si="1040"/>
        <v/>
      </c>
      <c r="DI568" s="11" t="str">
        <f t="shared" si="1041"/>
        <v/>
      </c>
      <c r="DJ568" s="11" t="str">
        <f t="shared" si="1042"/>
        <v/>
      </c>
      <c r="DK568" s="11" t="str">
        <f t="shared" si="1043"/>
        <v/>
      </c>
      <c r="DL568" s="11" t="str">
        <f t="shared" si="1044"/>
        <v/>
      </c>
      <c r="DM568" s="11" t="str">
        <f t="shared" si="1045"/>
        <v/>
      </c>
      <c r="DN568" s="11" t="str">
        <f t="shared" si="1046"/>
        <v/>
      </c>
      <c r="DO568" s="11" t="str">
        <f t="shared" si="1047"/>
        <v/>
      </c>
      <c r="DP568" s="11" t="str">
        <f t="shared" si="1048"/>
        <v/>
      </c>
      <c r="DQ568" s="11">
        <f t="shared" si="1049"/>
        <v>1957</v>
      </c>
      <c r="DR568" s="11" t="str">
        <f t="shared" si="1050"/>
        <v/>
      </c>
      <c r="DS568" s="11" t="str">
        <f t="shared" si="1051"/>
        <v/>
      </c>
      <c r="DT568" s="11" t="str">
        <f t="shared" si="1052"/>
        <v/>
      </c>
      <c r="DU568" s="11" t="str">
        <f t="shared" si="1053"/>
        <v/>
      </c>
      <c r="DV568" s="11" t="str">
        <f t="shared" si="1054"/>
        <v/>
      </c>
      <c r="DW568" s="11" t="str">
        <f t="shared" si="1055"/>
        <v/>
      </c>
      <c r="DX568" s="11" t="str">
        <f t="shared" si="1056"/>
        <v/>
      </c>
      <c r="DY568" s="11" t="str">
        <f t="shared" si="1057"/>
        <v/>
      </c>
      <c r="DZ568" s="11" t="str">
        <f t="shared" si="1058"/>
        <v/>
      </c>
      <c r="EA568" s="5">
        <v>1957</v>
      </c>
      <c r="EB568" s="13" t="str">
        <f t="shared" si="1059"/>
        <v/>
      </c>
      <c r="EC568" s="13" t="str">
        <f t="shared" si="1060"/>
        <v/>
      </c>
      <c r="ED568" s="13" t="str">
        <f t="shared" si="1061"/>
        <v/>
      </c>
      <c r="EE568" s="13" t="str">
        <f t="shared" si="1062"/>
        <v/>
      </c>
      <c r="EF568" s="13" t="str">
        <f t="shared" si="1063"/>
        <v/>
      </c>
      <c r="EG568" s="13" t="str">
        <f t="shared" si="1064"/>
        <v/>
      </c>
      <c r="EH568" s="13" t="str">
        <f t="shared" si="1065"/>
        <v/>
      </c>
      <c r="EI568" s="13" t="str">
        <f t="shared" si="1066"/>
        <v/>
      </c>
      <c r="EJ568" s="13" t="str">
        <f t="shared" si="1067"/>
        <v/>
      </c>
      <c r="EK568" s="13" t="str">
        <f t="shared" si="1068"/>
        <v/>
      </c>
      <c r="EL568" s="13" t="str">
        <f t="shared" si="1069"/>
        <v/>
      </c>
      <c r="EM568" s="13" t="str">
        <f t="shared" si="1070"/>
        <v/>
      </c>
      <c r="EN568" s="13">
        <f t="shared" si="1071"/>
        <v>1</v>
      </c>
      <c r="EO568" s="13">
        <f t="shared" si="1072"/>
        <v>1</v>
      </c>
      <c r="EP568" s="13">
        <f t="shared" si="1073"/>
        <v>1</v>
      </c>
      <c r="EQ568" s="13" t="str">
        <f t="shared" si="1074"/>
        <v/>
      </c>
      <c r="ER568" s="13" t="str">
        <f t="shared" si="1075"/>
        <v/>
      </c>
      <c r="ES568" s="13" t="str">
        <f t="shared" si="1076"/>
        <v/>
      </c>
      <c r="ET568" s="13" t="str">
        <f t="shared" si="1077"/>
        <v/>
      </c>
      <c r="EU568" s="13" t="str">
        <f t="shared" si="1078"/>
        <v/>
      </c>
      <c r="EV568" s="13" t="str">
        <f t="shared" si="1079"/>
        <v/>
      </c>
      <c r="EW568" s="13" t="str">
        <f t="shared" si="1080"/>
        <v/>
      </c>
      <c r="EX568" s="13" t="str">
        <f t="shared" si="1081"/>
        <v/>
      </c>
      <c r="EY568" s="13" t="str">
        <f t="shared" si="1082"/>
        <v/>
      </c>
      <c r="EZ568" s="13" t="str">
        <f t="shared" si="1083"/>
        <v/>
      </c>
      <c r="FA568" s="13" t="str">
        <f t="shared" si="1084"/>
        <v/>
      </c>
      <c r="FB568" s="13" t="str">
        <f t="shared" si="1085"/>
        <v/>
      </c>
      <c r="FC568" s="13" t="str">
        <f t="shared" si="1086"/>
        <v/>
      </c>
      <c r="FD568" s="13" t="str">
        <f t="shared" si="1087"/>
        <v/>
      </c>
      <c r="FE568" s="13" t="str">
        <f t="shared" si="1151"/>
        <v/>
      </c>
      <c r="FF568" s="13">
        <f>SUM($EB576:FE576)</f>
        <v>4</v>
      </c>
      <c r="FG568" s="5">
        <v>1957</v>
      </c>
      <c r="FH568" s="11" t="str">
        <f t="shared" si="1088"/>
        <v/>
      </c>
      <c r="FI568" s="11" t="str">
        <f t="shared" si="1089"/>
        <v/>
      </c>
      <c r="FJ568" s="11" t="str">
        <f t="shared" si="1090"/>
        <v/>
      </c>
      <c r="FK568" s="11" t="str">
        <f t="shared" si="1091"/>
        <v/>
      </c>
      <c r="FL568" s="11" t="str">
        <f t="shared" si="1092"/>
        <v/>
      </c>
      <c r="FM568" s="11" t="str">
        <f t="shared" si="1093"/>
        <v/>
      </c>
      <c r="FN568" s="11" t="str">
        <f t="shared" si="1094"/>
        <v/>
      </c>
      <c r="FO568" s="11" t="str">
        <f t="shared" si="1095"/>
        <v/>
      </c>
      <c r="FP568" s="11" t="str">
        <f t="shared" si="1096"/>
        <v/>
      </c>
      <c r="FQ568" s="11" t="str">
        <f t="shared" si="1097"/>
        <v/>
      </c>
      <c r="FR568" s="11" t="str">
        <f t="shared" si="1098"/>
        <v/>
      </c>
      <c r="FS568" s="11" t="str">
        <f t="shared" si="1099"/>
        <v/>
      </c>
      <c r="FT568" s="11" t="str">
        <f t="shared" si="1100"/>
        <v/>
      </c>
      <c r="FU568" s="11" t="str">
        <f t="shared" si="1101"/>
        <v/>
      </c>
      <c r="FV568" s="11" t="str">
        <f t="shared" si="1102"/>
        <v/>
      </c>
      <c r="FW568" s="11" t="str">
        <f t="shared" si="1103"/>
        <v/>
      </c>
      <c r="FX568" s="11" t="str">
        <f t="shared" si="1104"/>
        <v/>
      </c>
      <c r="FY568" s="11" t="str">
        <f t="shared" si="1105"/>
        <v/>
      </c>
      <c r="FZ568" s="11" t="str">
        <f t="shared" si="1106"/>
        <v/>
      </c>
      <c r="GA568" s="11" t="str">
        <f t="shared" si="1107"/>
        <v/>
      </c>
      <c r="GB568" s="11" t="str">
        <f t="shared" si="1108"/>
        <v/>
      </c>
      <c r="GC568" s="11" t="str">
        <f t="shared" si="1109"/>
        <v/>
      </c>
      <c r="GD568" s="11" t="str">
        <f t="shared" si="1110"/>
        <v/>
      </c>
      <c r="GE568" s="11" t="str">
        <f t="shared" si="1111"/>
        <v/>
      </c>
      <c r="GF568" s="11" t="str">
        <f t="shared" si="1112"/>
        <v/>
      </c>
      <c r="GG568" s="11" t="str">
        <f t="shared" si="1113"/>
        <v/>
      </c>
      <c r="GH568" s="11" t="str">
        <f t="shared" si="1114"/>
        <v/>
      </c>
      <c r="GI568" s="11" t="str">
        <f t="shared" si="1115"/>
        <v/>
      </c>
      <c r="GJ568" s="11" t="str">
        <f t="shared" si="1116"/>
        <v/>
      </c>
      <c r="GK568" s="11" t="str">
        <f t="shared" si="1117"/>
        <v/>
      </c>
      <c r="GL568" s="37">
        <v>1957</v>
      </c>
    </row>
    <row r="569" spans="1:194">
      <c r="A569" s="5">
        <v>1957</v>
      </c>
      <c r="B569" s="7">
        <v>36</v>
      </c>
      <c r="C569" s="7">
        <v>55</v>
      </c>
      <c r="D569" s="7">
        <v>43</v>
      </c>
      <c r="E569" s="7">
        <v>46</v>
      </c>
      <c r="F569" s="7">
        <v>51</v>
      </c>
      <c r="G569" s="8">
        <v>39</v>
      </c>
      <c r="H569" s="7">
        <v>35</v>
      </c>
      <c r="I569" s="7">
        <v>53</v>
      </c>
      <c r="J569" s="7">
        <v>37</v>
      </c>
      <c r="K569" s="7">
        <v>35</v>
      </c>
      <c r="L569" s="8">
        <v>36</v>
      </c>
      <c r="M569" s="7">
        <v>48</v>
      </c>
      <c r="N569" s="7">
        <v>32</v>
      </c>
      <c r="O569" s="7">
        <v>31</v>
      </c>
      <c r="P569" s="7">
        <v>31</v>
      </c>
      <c r="Q569" s="8">
        <v>34</v>
      </c>
      <c r="R569" s="7">
        <v>50</v>
      </c>
      <c r="S569" s="7">
        <v>58</v>
      </c>
      <c r="T569" s="7">
        <v>58</v>
      </c>
      <c r="U569" s="7">
        <v>54</v>
      </c>
      <c r="V569" s="8">
        <v>64</v>
      </c>
      <c r="W569" s="7">
        <v>58</v>
      </c>
      <c r="X569" s="7">
        <v>56</v>
      </c>
      <c r="Y569" s="7">
        <v>64</v>
      </c>
      <c r="Z569" s="7">
        <v>64</v>
      </c>
      <c r="AA569" s="8">
        <v>58</v>
      </c>
      <c r="AB569" s="7">
        <v>62</v>
      </c>
      <c r="AC569" s="7">
        <v>61</v>
      </c>
      <c r="AD569" s="7">
        <v>63</v>
      </c>
      <c r="AE569" s="7">
        <v>57</v>
      </c>
      <c r="AF569" s="942"/>
      <c r="AG569" s="360">
        <f t="shared" si="997"/>
        <v>1469</v>
      </c>
      <c r="AH569" s="10">
        <f t="shared" si="1150"/>
        <v>48.966666666666669</v>
      </c>
      <c r="AI569" s="11">
        <f t="shared" si="1148"/>
        <v>64</v>
      </c>
      <c r="AJ569" s="12">
        <f t="shared" si="1149"/>
        <v>31</v>
      </c>
      <c r="AK569" s="5">
        <v>1956</v>
      </c>
      <c r="AL569" s="13" t="str">
        <f t="shared" si="1118"/>
        <v/>
      </c>
      <c r="AM569" s="13" t="str">
        <f t="shared" si="1119"/>
        <v/>
      </c>
      <c r="AN569" s="13" t="str">
        <f t="shared" si="1120"/>
        <v/>
      </c>
      <c r="AO569" s="13" t="str">
        <f t="shared" si="1121"/>
        <v/>
      </c>
      <c r="AP569" s="13" t="str">
        <f t="shared" si="1122"/>
        <v/>
      </c>
      <c r="AQ569" s="13" t="str">
        <f t="shared" si="1123"/>
        <v/>
      </c>
      <c r="AR569" s="13" t="str">
        <f t="shared" si="1124"/>
        <v/>
      </c>
      <c r="AS569" s="13" t="str">
        <f t="shared" si="1125"/>
        <v/>
      </c>
      <c r="AT569" s="13" t="str">
        <f t="shared" si="1126"/>
        <v/>
      </c>
      <c r="AU569" s="13" t="str">
        <f t="shared" si="1127"/>
        <v/>
      </c>
      <c r="AV569" s="13" t="str">
        <f t="shared" si="1128"/>
        <v/>
      </c>
      <c r="AW569" s="13" t="str">
        <f t="shared" si="1129"/>
        <v/>
      </c>
      <c r="AX569" s="13" t="str">
        <f t="shared" si="1130"/>
        <v/>
      </c>
      <c r="AY569" s="13" t="str">
        <f t="shared" si="1131"/>
        <v/>
      </c>
      <c r="AZ569" s="13" t="str">
        <f t="shared" si="1132"/>
        <v/>
      </c>
      <c r="BA569" s="13" t="str">
        <f t="shared" si="1133"/>
        <v/>
      </c>
      <c r="BB569" s="13" t="str">
        <f t="shared" si="1134"/>
        <v/>
      </c>
      <c r="BC569" s="13" t="str">
        <f t="shared" si="1135"/>
        <v/>
      </c>
      <c r="BD569" s="13" t="str">
        <f t="shared" si="1136"/>
        <v/>
      </c>
      <c r="BE569" s="13" t="str">
        <f t="shared" si="1137"/>
        <v/>
      </c>
      <c r="BF569" s="13" t="str">
        <f t="shared" si="1138"/>
        <v/>
      </c>
      <c r="BG569" s="13" t="str">
        <f t="shared" si="1139"/>
        <v/>
      </c>
      <c r="BH569" s="13" t="str">
        <f t="shared" si="1140"/>
        <v/>
      </c>
      <c r="BI569" s="13" t="str">
        <f t="shared" si="1141"/>
        <v/>
      </c>
      <c r="BJ569" s="13" t="str">
        <f t="shared" si="1142"/>
        <v/>
      </c>
      <c r="BK569" s="13" t="str">
        <f t="shared" si="1143"/>
        <v/>
      </c>
      <c r="BL569" s="13" t="str">
        <f t="shared" si="1144"/>
        <v/>
      </c>
      <c r="BM569" s="13" t="str">
        <f t="shared" si="1145"/>
        <v/>
      </c>
      <c r="BN569" s="13" t="str">
        <f t="shared" si="1146"/>
        <v/>
      </c>
      <c r="BO569" s="13" t="str">
        <f t="shared" si="1147"/>
        <v/>
      </c>
      <c r="BP569" s="13">
        <f t="shared" si="996"/>
        <v>0</v>
      </c>
      <c r="BQ569" s="5">
        <v>1958</v>
      </c>
      <c r="BR569" s="11" t="str">
        <f t="shared" si="999"/>
        <v/>
      </c>
      <c r="BS569" s="11" t="str">
        <f t="shared" si="1000"/>
        <v/>
      </c>
      <c r="BT569" s="11" t="str">
        <f t="shared" si="1001"/>
        <v/>
      </c>
      <c r="BU569" s="11" t="str">
        <f t="shared" si="1002"/>
        <v/>
      </c>
      <c r="BV569" s="11" t="str">
        <f t="shared" si="1003"/>
        <v/>
      </c>
      <c r="BW569" s="11" t="str">
        <f t="shared" si="1004"/>
        <v/>
      </c>
      <c r="BX569" s="11" t="str">
        <f t="shared" si="1005"/>
        <v/>
      </c>
      <c r="BY569" s="11" t="str">
        <f t="shared" si="1006"/>
        <v/>
      </c>
      <c r="BZ569" s="11" t="str">
        <f t="shared" si="1007"/>
        <v/>
      </c>
      <c r="CA569" s="11" t="str">
        <f t="shared" si="1008"/>
        <v/>
      </c>
      <c r="CB569" s="11" t="str">
        <f t="shared" si="1009"/>
        <v/>
      </c>
      <c r="CC569" s="11" t="str">
        <f t="shared" si="1010"/>
        <v/>
      </c>
      <c r="CD569" s="11" t="str">
        <f t="shared" si="1011"/>
        <v/>
      </c>
      <c r="CE569" s="11" t="str">
        <f t="shared" si="1012"/>
        <v/>
      </c>
      <c r="CF569" s="11" t="str">
        <f t="shared" si="1013"/>
        <v/>
      </c>
      <c r="CG569" s="11" t="str">
        <f t="shared" si="1014"/>
        <v/>
      </c>
      <c r="CH569" s="11" t="str">
        <f t="shared" si="1015"/>
        <v/>
      </c>
      <c r="CI569" s="11" t="str">
        <f t="shared" si="1016"/>
        <v/>
      </c>
      <c r="CJ569" s="11" t="str">
        <f t="shared" si="1017"/>
        <v/>
      </c>
      <c r="CK569" s="11" t="str">
        <f t="shared" si="1018"/>
        <v/>
      </c>
      <c r="CL569" s="11" t="str">
        <f t="shared" si="1019"/>
        <v/>
      </c>
      <c r="CM569" s="11" t="str">
        <f t="shared" si="1020"/>
        <v/>
      </c>
      <c r="CN569" s="11" t="str">
        <f t="shared" si="1021"/>
        <v/>
      </c>
      <c r="CO569" s="11" t="str">
        <f t="shared" si="1022"/>
        <v/>
      </c>
      <c r="CP569" s="11" t="str">
        <f t="shared" si="1023"/>
        <v/>
      </c>
      <c r="CQ569" s="11" t="str">
        <f t="shared" si="1024"/>
        <v/>
      </c>
      <c r="CR569" s="11" t="str">
        <f t="shared" si="1025"/>
        <v/>
      </c>
      <c r="CS569" s="11" t="str">
        <f t="shared" si="1026"/>
        <v/>
      </c>
      <c r="CT569" s="11" t="str">
        <f t="shared" si="1027"/>
        <v/>
      </c>
      <c r="CU569" s="11" t="str">
        <f t="shared" si="1028"/>
        <v/>
      </c>
      <c r="CV569" s="5">
        <v>1958</v>
      </c>
      <c r="CW569" s="11" t="str">
        <f t="shared" si="1029"/>
        <v/>
      </c>
      <c r="CX569" s="11" t="str">
        <f t="shared" si="1030"/>
        <v/>
      </c>
      <c r="CY569" s="11" t="str">
        <f t="shared" si="1031"/>
        <v/>
      </c>
      <c r="CZ569" s="11" t="str">
        <f t="shared" si="1032"/>
        <v/>
      </c>
      <c r="DA569" s="11" t="str">
        <f t="shared" si="1033"/>
        <v/>
      </c>
      <c r="DB569" s="11" t="str">
        <f t="shared" si="1034"/>
        <v/>
      </c>
      <c r="DC569" s="11" t="str">
        <f t="shared" si="1035"/>
        <v/>
      </c>
      <c r="DD569" s="11" t="str">
        <f t="shared" si="1036"/>
        <v/>
      </c>
      <c r="DE569" s="11" t="str">
        <f t="shared" si="1037"/>
        <v/>
      </c>
      <c r="DF569" s="11" t="str">
        <f t="shared" si="1038"/>
        <v/>
      </c>
      <c r="DG569" s="11" t="str">
        <f t="shared" si="1039"/>
        <v/>
      </c>
      <c r="DH569" s="11" t="str">
        <f t="shared" si="1040"/>
        <v/>
      </c>
      <c r="DI569" s="11" t="str">
        <f t="shared" si="1041"/>
        <v/>
      </c>
      <c r="DJ569" s="11" t="str">
        <f t="shared" si="1042"/>
        <v/>
      </c>
      <c r="DK569" s="11" t="str">
        <f t="shared" si="1043"/>
        <v/>
      </c>
      <c r="DL569" s="11" t="str">
        <f t="shared" si="1044"/>
        <v/>
      </c>
      <c r="DM569" s="11" t="str">
        <f t="shared" si="1045"/>
        <v/>
      </c>
      <c r="DN569" s="11" t="str">
        <f t="shared" si="1046"/>
        <v/>
      </c>
      <c r="DO569" s="11" t="str">
        <f t="shared" si="1047"/>
        <v/>
      </c>
      <c r="DP569" s="11" t="str">
        <f t="shared" si="1048"/>
        <v/>
      </c>
      <c r="DQ569" s="11" t="str">
        <f t="shared" si="1049"/>
        <v/>
      </c>
      <c r="DR569" s="11" t="str">
        <f t="shared" si="1050"/>
        <v/>
      </c>
      <c r="DS569" s="11" t="str">
        <f t="shared" si="1051"/>
        <v/>
      </c>
      <c r="DT569" s="11" t="str">
        <f t="shared" si="1052"/>
        <v/>
      </c>
      <c r="DU569" s="11" t="str">
        <f t="shared" si="1053"/>
        <v/>
      </c>
      <c r="DV569" s="11" t="str">
        <f t="shared" si="1054"/>
        <v/>
      </c>
      <c r="DW569" s="11" t="str">
        <f t="shared" si="1055"/>
        <v/>
      </c>
      <c r="DX569" s="11" t="str">
        <f t="shared" si="1056"/>
        <v/>
      </c>
      <c r="DY569" s="11" t="str">
        <f t="shared" si="1057"/>
        <v/>
      </c>
      <c r="DZ569" s="11" t="str">
        <f t="shared" si="1058"/>
        <v/>
      </c>
      <c r="EA569" s="5">
        <v>1958</v>
      </c>
      <c r="EB569" s="13" t="str">
        <f t="shared" si="1059"/>
        <v/>
      </c>
      <c r="EC569" s="13" t="str">
        <f t="shared" si="1060"/>
        <v/>
      </c>
      <c r="ED569" s="13" t="str">
        <f t="shared" si="1061"/>
        <v/>
      </c>
      <c r="EE569" s="13">
        <f t="shared" si="1062"/>
        <v>1</v>
      </c>
      <c r="EF569" s="13" t="str">
        <f t="shared" si="1063"/>
        <v/>
      </c>
      <c r="EG569" s="13" t="str">
        <f t="shared" si="1064"/>
        <v/>
      </c>
      <c r="EH569" s="13" t="str">
        <f t="shared" si="1065"/>
        <v/>
      </c>
      <c r="EI569" s="13" t="str">
        <f t="shared" si="1066"/>
        <v/>
      </c>
      <c r="EJ569" s="13" t="str">
        <f t="shared" si="1067"/>
        <v/>
      </c>
      <c r="EK569" s="13" t="str">
        <f t="shared" si="1068"/>
        <v/>
      </c>
      <c r="EL569" s="13" t="str">
        <f t="shared" si="1069"/>
        <v/>
      </c>
      <c r="EM569" s="13" t="str">
        <f t="shared" si="1070"/>
        <v/>
      </c>
      <c r="EN569" s="13" t="str">
        <f t="shared" si="1071"/>
        <v/>
      </c>
      <c r="EO569" s="13" t="str">
        <f t="shared" si="1072"/>
        <v/>
      </c>
      <c r="EP569" s="13" t="str">
        <f t="shared" si="1073"/>
        <v/>
      </c>
      <c r="EQ569" s="13" t="str">
        <f t="shared" si="1074"/>
        <v/>
      </c>
      <c r="ER569" s="13" t="str">
        <f t="shared" si="1075"/>
        <v/>
      </c>
      <c r="ES569" s="13" t="str">
        <f t="shared" si="1076"/>
        <v/>
      </c>
      <c r="ET569" s="13" t="str">
        <f t="shared" si="1077"/>
        <v/>
      </c>
      <c r="EU569" s="13" t="str">
        <f t="shared" si="1078"/>
        <v/>
      </c>
      <c r="EV569" s="13" t="str">
        <f t="shared" si="1079"/>
        <v/>
      </c>
      <c r="EW569" s="13" t="str">
        <f t="shared" si="1080"/>
        <v/>
      </c>
      <c r="EX569" s="13" t="str">
        <f t="shared" si="1081"/>
        <v/>
      </c>
      <c r="EY569" s="13" t="str">
        <f t="shared" si="1082"/>
        <v/>
      </c>
      <c r="EZ569" s="13" t="str">
        <f t="shared" si="1083"/>
        <v/>
      </c>
      <c r="FA569" s="13" t="str">
        <f t="shared" si="1084"/>
        <v/>
      </c>
      <c r="FB569" s="13" t="str">
        <f t="shared" si="1085"/>
        <v/>
      </c>
      <c r="FC569" s="13" t="str">
        <f t="shared" si="1086"/>
        <v/>
      </c>
      <c r="FD569" s="13" t="str">
        <f t="shared" si="1087"/>
        <v/>
      </c>
      <c r="FE569" s="13" t="str">
        <f t="shared" si="1151"/>
        <v/>
      </c>
      <c r="FF569" s="13">
        <f>SUM($EB577:FE577)</f>
        <v>3</v>
      </c>
      <c r="FG569" s="5">
        <v>1958</v>
      </c>
      <c r="FH569" s="11" t="str">
        <f t="shared" si="1088"/>
        <v/>
      </c>
      <c r="FI569" s="11" t="str">
        <f t="shared" si="1089"/>
        <v/>
      </c>
      <c r="FJ569" s="11" t="str">
        <f t="shared" si="1090"/>
        <v/>
      </c>
      <c r="FK569" s="11" t="str">
        <f t="shared" si="1091"/>
        <v/>
      </c>
      <c r="FL569" s="11" t="str">
        <f t="shared" si="1092"/>
        <v/>
      </c>
      <c r="FM569" s="11" t="str">
        <f t="shared" si="1093"/>
        <v/>
      </c>
      <c r="FN569" s="11" t="str">
        <f t="shared" si="1094"/>
        <v/>
      </c>
      <c r="FO569" s="11" t="str">
        <f t="shared" si="1095"/>
        <v/>
      </c>
      <c r="FP569" s="11" t="str">
        <f t="shared" si="1096"/>
        <v/>
      </c>
      <c r="FQ569" s="11" t="str">
        <f t="shared" si="1097"/>
        <v/>
      </c>
      <c r="FR569" s="11" t="str">
        <f t="shared" si="1098"/>
        <v/>
      </c>
      <c r="FS569" s="11" t="str">
        <f t="shared" si="1099"/>
        <v/>
      </c>
      <c r="FT569" s="11" t="str">
        <f t="shared" si="1100"/>
        <v/>
      </c>
      <c r="FU569" s="11" t="str">
        <f t="shared" si="1101"/>
        <v/>
      </c>
      <c r="FV569" s="11" t="str">
        <f t="shared" si="1102"/>
        <v/>
      </c>
      <c r="FW569" s="11" t="str">
        <f t="shared" si="1103"/>
        <v/>
      </c>
      <c r="FX569" s="11" t="str">
        <f t="shared" si="1104"/>
        <v/>
      </c>
      <c r="FY569" s="11" t="str">
        <f t="shared" si="1105"/>
        <v/>
      </c>
      <c r="FZ569" s="11" t="str">
        <f t="shared" si="1106"/>
        <v/>
      </c>
      <c r="GA569" s="11" t="str">
        <f t="shared" si="1107"/>
        <v/>
      </c>
      <c r="GB569" s="11" t="str">
        <f t="shared" si="1108"/>
        <v/>
      </c>
      <c r="GC569" s="11" t="str">
        <f t="shared" si="1109"/>
        <v/>
      </c>
      <c r="GD569" s="11" t="str">
        <f t="shared" si="1110"/>
        <v/>
      </c>
      <c r="GE569" s="11" t="str">
        <f t="shared" si="1111"/>
        <v/>
      </c>
      <c r="GF569" s="11" t="str">
        <f t="shared" si="1112"/>
        <v/>
      </c>
      <c r="GG569" s="11" t="str">
        <f t="shared" si="1113"/>
        <v/>
      </c>
      <c r="GH569" s="11" t="str">
        <f t="shared" si="1114"/>
        <v/>
      </c>
      <c r="GI569" s="11" t="str">
        <f t="shared" si="1115"/>
        <v/>
      </c>
      <c r="GJ569" s="11" t="str">
        <f t="shared" si="1116"/>
        <v/>
      </c>
      <c r="GK569" s="11" t="str">
        <f t="shared" si="1117"/>
        <v/>
      </c>
      <c r="GL569" s="37">
        <v>1958</v>
      </c>
    </row>
    <row r="570" spans="1:194">
      <c r="A570" s="5">
        <v>1958</v>
      </c>
      <c r="B570" s="7">
        <v>43</v>
      </c>
      <c r="C570" s="7">
        <v>37</v>
      </c>
      <c r="D570" s="7">
        <v>35</v>
      </c>
      <c r="E570" s="7">
        <v>31</v>
      </c>
      <c r="F570" s="7">
        <v>44</v>
      </c>
      <c r="G570" s="8">
        <v>46</v>
      </c>
      <c r="H570" s="7">
        <v>44</v>
      </c>
      <c r="I570" s="7">
        <v>35</v>
      </c>
      <c r="J570" s="7">
        <v>40</v>
      </c>
      <c r="K570" s="7">
        <v>40</v>
      </c>
      <c r="L570" s="8">
        <v>40</v>
      </c>
      <c r="M570" s="7">
        <v>39</v>
      </c>
      <c r="N570" s="7">
        <v>40</v>
      </c>
      <c r="O570" s="7">
        <v>39</v>
      </c>
      <c r="P570" s="7">
        <v>42</v>
      </c>
      <c r="Q570" s="8">
        <v>53</v>
      </c>
      <c r="R570" s="7">
        <v>48</v>
      </c>
      <c r="S570" s="7">
        <v>41</v>
      </c>
      <c r="T570" s="7">
        <v>51</v>
      </c>
      <c r="U570" s="7">
        <v>63</v>
      </c>
      <c r="V570" s="8">
        <v>62</v>
      </c>
      <c r="W570" s="7">
        <v>56</v>
      </c>
      <c r="X570" s="7">
        <v>54</v>
      </c>
      <c r="Y570" s="7">
        <v>56</v>
      </c>
      <c r="Z570" s="7">
        <v>54</v>
      </c>
      <c r="AA570" s="8">
        <v>47</v>
      </c>
      <c r="AB570" s="7">
        <v>50</v>
      </c>
      <c r="AC570" s="7">
        <v>52</v>
      </c>
      <c r="AD570" s="7">
        <v>62</v>
      </c>
      <c r="AE570" s="7">
        <v>52</v>
      </c>
      <c r="AF570" s="942"/>
      <c r="AG570" s="360">
        <f t="shared" si="997"/>
        <v>1396</v>
      </c>
      <c r="AH570" s="10">
        <f t="shared" si="1150"/>
        <v>46.533333333333331</v>
      </c>
      <c r="AI570" s="11">
        <f t="shared" si="1148"/>
        <v>63</v>
      </c>
      <c r="AJ570" s="12">
        <f t="shared" si="1149"/>
        <v>31</v>
      </c>
      <c r="AK570" s="5">
        <v>1957</v>
      </c>
      <c r="AL570" s="13" t="str">
        <f t="shared" si="1118"/>
        <v/>
      </c>
      <c r="AM570" s="13" t="str">
        <f t="shared" si="1119"/>
        <v/>
      </c>
      <c r="AN570" s="13" t="str">
        <f t="shared" si="1120"/>
        <v/>
      </c>
      <c r="AO570" s="13" t="str">
        <f t="shared" si="1121"/>
        <v/>
      </c>
      <c r="AP570" s="13" t="str">
        <f t="shared" si="1122"/>
        <v/>
      </c>
      <c r="AQ570" s="13" t="str">
        <f t="shared" si="1123"/>
        <v/>
      </c>
      <c r="AR570" s="13" t="str">
        <f t="shared" si="1124"/>
        <v/>
      </c>
      <c r="AS570" s="13" t="str">
        <f t="shared" si="1125"/>
        <v/>
      </c>
      <c r="AT570" s="13" t="str">
        <f t="shared" si="1126"/>
        <v/>
      </c>
      <c r="AU570" s="13" t="str">
        <f t="shared" si="1127"/>
        <v/>
      </c>
      <c r="AV570" s="13" t="str">
        <f t="shared" si="1128"/>
        <v/>
      </c>
      <c r="AW570" s="13" t="str">
        <f t="shared" si="1129"/>
        <v/>
      </c>
      <c r="AX570" s="13" t="str">
        <f t="shared" si="1130"/>
        <v/>
      </c>
      <c r="AY570" s="13" t="str">
        <f t="shared" si="1131"/>
        <v/>
      </c>
      <c r="AZ570" s="13" t="str">
        <f t="shared" si="1132"/>
        <v/>
      </c>
      <c r="BA570" s="13" t="str">
        <f t="shared" si="1133"/>
        <v/>
      </c>
      <c r="BB570" s="13" t="str">
        <f t="shared" si="1134"/>
        <v/>
      </c>
      <c r="BC570" s="13" t="str">
        <f t="shared" si="1135"/>
        <v/>
      </c>
      <c r="BD570" s="13" t="str">
        <f t="shared" si="1136"/>
        <v/>
      </c>
      <c r="BE570" s="13" t="str">
        <f t="shared" si="1137"/>
        <v/>
      </c>
      <c r="BF570" s="13" t="str">
        <f t="shared" si="1138"/>
        <v/>
      </c>
      <c r="BG570" s="13" t="str">
        <f t="shared" si="1139"/>
        <v/>
      </c>
      <c r="BH570" s="13" t="str">
        <f t="shared" si="1140"/>
        <v/>
      </c>
      <c r="BI570" s="13" t="str">
        <f t="shared" si="1141"/>
        <v/>
      </c>
      <c r="BJ570" s="13" t="str">
        <f t="shared" si="1142"/>
        <v/>
      </c>
      <c r="BK570" s="13" t="str">
        <f t="shared" si="1143"/>
        <v/>
      </c>
      <c r="BL570" s="13" t="str">
        <f t="shared" si="1144"/>
        <v/>
      </c>
      <c r="BM570" s="13" t="str">
        <f t="shared" si="1145"/>
        <v/>
      </c>
      <c r="BN570" s="13" t="str">
        <f t="shared" si="1146"/>
        <v/>
      </c>
      <c r="BO570" s="13" t="str">
        <f t="shared" si="1147"/>
        <v/>
      </c>
      <c r="BP570" s="13">
        <f t="shared" si="996"/>
        <v>0</v>
      </c>
      <c r="BQ570" s="5">
        <v>1959</v>
      </c>
      <c r="BR570" s="11" t="str">
        <f t="shared" si="999"/>
        <v/>
      </c>
      <c r="BS570" s="11" t="str">
        <f t="shared" si="1000"/>
        <v/>
      </c>
      <c r="BT570" s="11" t="str">
        <f t="shared" si="1001"/>
        <v/>
      </c>
      <c r="BU570" s="11" t="str">
        <f t="shared" si="1002"/>
        <v/>
      </c>
      <c r="BV570" s="11" t="str">
        <f t="shared" si="1003"/>
        <v/>
      </c>
      <c r="BW570" s="11" t="str">
        <f t="shared" si="1004"/>
        <v/>
      </c>
      <c r="BX570" s="11" t="str">
        <f t="shared" si="1005"/>
        <v/>
      </c>
      <c r="BY570" s="11" t="str">
        <f t="shared" si="1006"/>
        <v/>
      </c>
      <c r="BZ570" s="11" t="str">
        <f t="shared" si="1007"/>
        <v/>
      </c>
      <c r="CA570" s="11" t="str">
        <f t="shared" si="1008"/>
        <v/>
      </c>
      <c r="CB570" s="11" t="str">
        <f t="shared" si="1009"/>
        <v/>
      </c>
      <c r="CC570" s="11" t="str">
        <f t="shared" si="1010"/>
        <v/>
      </c>
      <c r="CD570" s="11" t="str">
        <f t="shared" si="1011"/>
        <v/>
      </c>
      <c r="CE570" s="11" t="str">
        <f t="shared" si="1012"/>
        <v/>
      </c>
      <c r="CF570" s="11" t="str">
        <f t="shared" si="1013"/>
        <v/>
      </c>
      <c r="CG570" s="11" t="str">
        <f t="shared" si="1014"/>
        <v/>
      </c>
      <c r="CH570" s="11" t="str">
        <f t="shared" si="1015"/>
        <v/>
      </c>
      <c r="CI570" s="11" t="str">
        <f t="shared" si="1016"/>
        <v/>
      </c>
      <c r="CJ570" s="11" t="str">
        <f t="shared" si="1017"/>
        <v/>
      </c>
      <c r="CK570" s="11" t="str">
        <f t="shared" si="1018"/>
        <v/>
      </c>
      <c r="CL570" s="11" t="str">
        <f t="shared" si="1019"/>
        <v/>
      </c>
      <c r="CM570" s="11" t="str">
        <f t="shared" si="1020"/>
        <v/>
      </c>
      <c r="CN570" s="11" t="str">
        <f t="shared" si="1021"/>
        <v/>
      </c>
      <c r="CO570" s="11" t="str">
        <f t="shared" si="1022"/>
        <v/>
      </c>
      <c r="CP570" s="11" t="str">
        <f t="shared" si="1023"/>
        <v/>
      </c>
      <c r="CQ570" s="11" t="str">
        <f t="shared" si="1024"/>
        <v/>
      </c>
      <c r="CR570" s="11" t="str">
        <f t="shared" si="1025"/>
        <v/>
      </c>
      <c r="CS570" s="11" t="str">
        <f t="shared" si="1026"/>
        <v/>
      </c>
      <c r="CT570" s="11" t="str">
        <f t="shared" si="1027"/>
        <v/>
      </c>
      <c r="CU570" s="11" t="str">
        <f t="shared" si="1028"/>
        <v/>
      </c>
      <c r="CV570" s="5">
        <v>1959</v>
      </c>
      <c r="CW570" s="11" t="str">
        <f t="shared" si="1029"/>
        <v/>
      </c>
      <c r="CX570" s="11" t="str">
        <f t="shared" si="1030"/>
        <v/>
      </c>
      <c r="CY570" s="11" t="str">
        <f t="shared" si="1031"/>
        <v/>
      </c>
      <c r="CZ570" s="11" t="str">
        <f t="shared" si="1032"/>
        <v/>
      </c>
      <c r="DA570" s="11" t="str">
        <f t="shared" si="1033"/>
        <v/>
      </c>
      <c r="DB570" s="11" t="str">
        <f t="shared" si="1034"/>
        <v/>
      </c>
      <c r="DC570" s="11" t="str">
        <f t="shared" si="1035"/>
        <v/>
      </c>
      <c r="DD570" s="11" t="str">
        <f t="shared" si="1036"/>
        <v/>
      </c>
      <c r="DE570" s="11" t="str">
        <f t="shared" si="1037"/>
        <v/>
      </c>
      <c r="DF570" s="11" t="str">
        <f t="shared" si="1038"/>
        <v/>
      </c>
      <c r="DG570" s="11" t="str">
        <f t="shared" si="1039"/>
        <v/>
      </c>
      <c r="DH570" s="11" t="str">
        <f t="shared" si="1040"/>
        <v/>
      </c>
      <c r="DI570" s="11" t="str">
        <f t="shared" si="1041"/>
        <v/>
      </c>
      <c r="DJ570" s="11" t="str">
        <f t="shared" si="1042"/>
        <v/>
      </c>
      <c r="DK570" s="11" t="str">
        <f t="shared" si="1043"/>
        <v/>
      </c>
      <c r="DL570" s="11" t="str">
        <f t="shared" si="1044"/>
        <v/>
      </c>
      <c r="DM570" s="11" t="str">
        <f t="shared" si="1045"/>
        <v/>
      </c>
      <c r="DN570" s="11" t="str">
        <f t="shared" si="1046"/>
        <v/>
      </c>
      <c r="DO570" s="11" t="str">
        <f t="shared" si="1047"/>
        <v/>
      </c>
      <c r="DP570" s="11" t="str">
        <f t="shared" si="1048"/>
        <v/>
      </c>
      <c r="DQ570" s="11" t="str">
        <f t="shared" si="1049"/>
        <v/>
      </c>
      <c r="DR570" s="11" t="str">
        <f t="shared" si="1050"/>
        <v/>
      </c>
      <c r="DS570" s="11" t="str">
        <f t="shared" si="1051"/>
        <v/>
      </c>
      <c r="DT570" s="11" t="str">
        <f t="shared" si="1052"/>
        <v/>
      </c>
      <c r="DU570" s="11" t="str">
        <f t="shared" si="1053"/>
        <v/>
      </c>
      <c r="DV570" s="11" t="str">
        <f t="shared" si="1054"/>
        <v/>
      </c>
      <c r="DW570" s="11" t="str">
        <f t="shared" si="1055"/>
        <v/>
      </c>
      <c r="DX570" s="11" t="str">
        <f t="shared" si="1056"/>
        <v/>
      </c>
      <c r="DY570" s="11" t="str">
        <f t="shared" si="1057"/>
        <v/>
      </c>
      <c r="DZ570" s="11" t="str">
        <f t="shared" si="1058"/>
        <v/>
      </c>
      <c r="EA570" s="5">
        <v>1959</v>
      </c>
      <c r="EB570" s="13" t="str">
        <f t="shared" si="1059"/>
        <v/>
      </c>
      <c r="EC570" s="13" t="str">
        <f t="shared" si="1060"/>
        <v/>
      </c>
      <c r="ED570" s="13" t="str">
        <f t="shared" si="1061"/>
        <v/>
      </c>
      <c r="EE570" s="13" t="str">
        <f t="shared" si="1062"/>
        <v/>
      </c>
      <c r="EF570" s="13" t="str">
        <f t="shared" si="1063"/>
        <v/>
      </c>
      <c r="EG570" s="13" t="str">
        <f t="shared" si="1064"/>
        <v/>
      </c>
      <c r="EH570" s="13" t="str">
        <f t="shared" si="1065"/>
        <v/>
      </c>
      <c r="EI570" s="13" t="str">
        <f t="shared" si="1066"/>
        <v/>
      </c>
      <c r="EJ570" s="13" t="str">
        <f t="shared" si="1067"/>
        <v/>
      </c>
      <c r="EK570" s="13" t="str">
        <f t="shared" si="1068"/>
        <v/>
      </c>
      <c r="EL570" s="13" t="str">
        <f t="shared" si="1069"/>
        <v/>
      </c>
      <c r="EM570" s="13" t="str">
        <f t="shared" si="1070"/>
        <v/>
      </c>
      <c r="EN570" s="13" t="str">
        <f t="shared" si="1071"/>
        <v/>
      </c>
      <c r="EO570" s="13" t="str">
        <f t="shared" si="1072"/>
        <v/>
      </c>
      <c r="EP570" s="13" t="str">
        <f t="shared" si="1073"/>
        <v/>
      </c>
      <c r="EQ570" s="13" t="str">
        <f t="shared" si="1074"/>
        <v/>
      </c>
      <c r="ER570" s="13" t="str">
        <f t="shared" si="1075"/>
        <v/>
      </c>
      <c r="ES570" s="13" t="str">
        <f t="shared" si="1076"/>
        <v/>
      </c>
      <c r="ET570" s="13" t="str">
        <f t="shared" si="1077"/>
        <v/>
      </c>
      <c r="EU570" s="13" t="str">
        <f t="shared" si="1078"/>
        <v/>
      </c>
      <c r="EV570" s="13" t="str">
        <f t="shared" si="1079"/>
        <v/>
      </c>
      <c r="EW570" s="13" t="str">
        <f t="shared" si="1080"/>
        <v/>
      </c>
      <c r="EX570" s="13" t="str">
        <f t="shared" si="1081"/>
        <v/>
      </c>
      <c r="EY570" s="13" t="str">
        <f t="shared" si="1082"/>
        <v/>
      </c>
      <c r="EZ570" s="13" t="str">
        <f t="shared" si="1083"/>
        <v/>
      </c>
      <c r="FA570" s="13" t="str">
        <f t="shared" si="1084"/>
        <v/>
      </c>
      <c r="FB570" s="13" t="str">
        <f t="shared" si="1085"/>
        <v/>
      </c>
      <c r="FC570" s="13" t="str">
        <f t="shared" si="1086"/>
        <v/>
      </c>
      <c r="FD570" s="13" t="str">
        <f t="shared" si="1087"/>
        <v/>
      </c>
      <c r="FE570" s="13" t="str">
        <f t="shared" si="1151"/>
        <v/>
      </c>
      <c r="FF570" s="13">
        <f>SUM($EB578:FE578)</f>
        <v>0</v>
      </c>
      <c r="FG570" s="5">
        <v>1959</v>
      </c>
      <c r="FH570" s="11" t="str">
        <f t="shared" si="1088"/>
        <v/>
      </c>
      <c r="FI570" s="11" t="str">
        <f t="shared" si="1089"/>
        <v/>
      </c>
      <c r="FJ570" s="11" t="str">
        <f t="shared" si="1090"/>
        <v/>
      </c>
      <c r="FK570" s="11" t="str">
        <f t="shared" si="1091"/>
        <v/>
      </c>
      <c r="FL570" s="11" t="str">
        <f t="shared" si="1092"/>
        <v/>
      </c>
      <c r="FM570" s="11" t="str">
        <f t="shared" si="1093"/>
        <v/>
      </c>
      <c r="FN570" s="11" t="str">
        <f t="shared" si="1094"/>
        <v/>
      </c>
      <c r="FO570" s="11" t="str">
        <f t="shared" si="1095"/>
        <v/>
      </c>
      <c r="FP570" s="11" t="str">
        <f t="shared" si="1096"/>
        <v/>
      </c>
      <c r="FQ570" s="11" t="str">
        <f t="shared" si="1097"/>
        <v/>
      </c>
      <c r="FR570" s="11" t="str">
        <f t="shared" si="1098"/>
        <v/>
      </c>
      <c r="FS570" s="11" t="str">
        <f t="shared" si="1099"/>
        <v/>
      </c>
      <c r="FT570" s="11" t="str">
        <f t="shared" si="1100"/>
        <v/>
      </c>
      <c r="FU570" s="11" t="str">
        <f t="shared" si="1101"/>
        <v/>
      </c>
      <c r="FV570" s="11" t="str">
        <f t="shared" si="1102"/>
        <v/>
      </c>
      <c r="FW570" s="11" t="str">
        <f t="shared" si="1103"/>
        <v/>
      </c>
      <c r="FX570" s="11" t="str">
        <f t="shared" si="1104"/>
        <v/>
      </c>
      <c r="FY570" s="11" t="str">
        <f t="shared" si="1105"/>
        <v/>
      </c>
      <c r="FZ570" s="11" t="str">
        <f t="shared" si="1106"/>
        <v/>
      </c>
      <c r="GA570" s="11" t="str">
        <f t="shared" si="1107"/>
        <v/>
      </c>
      <c r="GB570" s="11" t="str">
        <f t="shared" si="1108"/>
        <v/>
      </c>
      <c r="GC570" s="11" t="str">
        <f t="shared" si="1109"/>
        <v/>
      </c>
      <c r="GD570" s="11" t="str">
        <f t="shared" si="1110"/>
        <v/>
      </c>
      <c r="GE570" s="11" t="str">
        <f t="shared" si="1111"/>
        <v/>
      </c>
      <c r="GF570" s="11" t="str">
        <f t="shared" si="1112"/>
        <v/>
      </c>
      <c r="GG570" s="11" t="str">
        <f t="shared" si="1113"/>
        <v/>
      </c>
      <c r="GH570" s="11" t="str">
        <f t="shared" si="1114"/>
        <v/>
      </c>
      <c r="GI570" s="11" t="str">
        <f t="shared" si="1115"/>
        <v/>
      </c>
      <c r="GJ570" s="11" t="str">
        <f t="shared" si="1116"/>
        <v/>
      </c>
      <c r="GK570" s="11" t="str">
        <f t="shared" si="1117"/>
        <v/>
      </c>
      <c r="GL570" s="37">
        <v>1959</v>
      </c>
    </row>
    <row r="571" spans="1:194">
      <c r="A571" s="5">
        <v>1959</v>
      </c>
      <c r="B571" s="7">
        <v>44</v>
      </c>
      <c r="C571" s="7">
        <v>42</v>
      </c>
      <c r="D571" s="7">
        <v>39</v>
      </c>
      <c r="E571" s="7">
        <v>40</v>
      </c>
      <c r="F571" s="7">
        <v>35</v>
      </c>
      <c r="G571" s="8">
        <v>44</v>
      </c>
      <c r="H571" s="7">
        <v>36</v>
      </c>
      <c r="I571" s="7">
        <v>55</v>
      </c>
      <c r="J571" s="7">
        <v>64</v>
      </c>
      <c r="K571" s="7">
        <v>60</v>
      </c>
      <c r="L571" s="8">
        <v>52</v>
      </c>
      <c r="M571" s="7">
        <v>36</v>
      </c>
      <c r="N571" s="7">
        <v>34</v>
      </c>
      <c r="O571" s="7">
        <v>36</v>
      </c>
      <c r="P571" s="7">
        <v>38</v>
      </c>
      <c r="Q571" s="8">
        <v>42</v>
      </c>
      <c r="R571" s="7">
        <v>45</v>
      </c>
      <c r="S571" s="7">
        <v>54</v>
      </c>
      <c r="T571" s="7">
        <v>59</v>
      </c>
      <c r="U571" s="7">
        <v>56</v>
      </c>
      <c r="V571" s="8">
        <v>49</v>
      </c>
      <c r="W571" s="7">
        <v>45</v>
      </c>
      <c r="X571" s="7">
        <v>40</v>
      </c>
      <c r="Y571" s="7">
        <v>37</v>
      </c>
      <c r="Z571" s="7">
        <v>48</v>
      </c>
      <c r="AA571" s="8">
        <v>59</v>
      </c>
      <c r="AB571" s="7">
        <v>62</v>
      </c>
      <c r="AC571" s="7">
        <v>52</v>
      </c>
      <c r="AD571" s="7">
        <v>52</v>
      </c>
      <c r="AE571" s="7">
        <v>50</v>
      </c>
      <c r="AF571" s="942"/>
      <c r="AG571" s="360">
        <f t="shared" si="997"/>
        <v>1405</v>
      </c>
      <c r="AH571" s="10">
        <f t="shared" si="1150"/>
        <v>46.833333333333336</v>
      </c>
      <c r="AI571" s="11">
        <f t="shared" si="1148"/>
        <v>64</v>
      </c>
      <c r="AJ571" s="12">
        <f t="shared" si="1149"/>
        <v>34</v>
      </c>
      <c r="AK571" s="5">
        <v>1958</v>
      </c>
      <c r="AL571" s="13" t="str">
        <f t="shared" si="1118"/>
        <v/>
      </c>
      <c r="AM571" s="13" t="str">
        <f t="shared" si="1119"/>
        <v/>
      </c>
      <c r="AN571" s="13" t="str">
        <f t="shared" si="1120"/>
        <v/>
      </c>
      <c r="AO571" s="13" t="str">
        <f t="shared" si="1121"/>
        <v/>
      </c>
      <c r="AP571" s="13" t="str">
        <f t="shared" si="1122"/>
        <v/>
      </c>
      <c r="AQ571" s="13" t="str">
        <f t="shared" si="1123"/>
        <v/>
      </c>
      <c r="AR571" s="13" t="str">
        <f t="shared" si="1124"/>
        <v/>
      </c>
      <c r="AS571" s="13" t="str">
        <f t="shared" si="1125"/>
        <v/>
      </c>
      <c r="AT571" s="13" t="str">
        <f t="shared" si="1126"/>
        <v/>
      </c>
      <c r="AU571" s="13" t="str">
        <f t="shared" si="1127"/>
        <v/>
      </c>
      <c r="AV571" s="13" t="str">
        <f t="shared" si="1128"/>
        <v/>
      </c>
      <c r="AW571" s="13" t="str">
        <f t="shared" si="1129"/>
        <v/>
      </c>
      <c r="AX571" s="13" t="str">
        <f t="shared" si="1130"/>
        <v/>
      </c>
      <c r="AY571" s="13" t="str">
        <f t="shared" si="1131"/>
        <v/>
      </c>
      <c r="AZ571" s="13" t="str">
        <f t="shared" si="1132"/>
        <v/>
      </c>
      <c r="BA571" s="13" t="str">
        <f t="shared" si="1133"/>
        <v/>
      </c>
      <c r="BB571" s="13" t="str">
        <f t="shared" si="1134"/>
        <v/>
      </c>
      <c r="BC571" s="13" t="str">
        <f t="shared" si="1135"/>
        <v/>
      </c>
      <c r="BD571" s="13" t="str">
        <f t="shared" si="1136"/>
        <v/>
      </c>
      <c r="BE571" s="13" t="str">
        <f t="shared" si="1137"/>
        <v/>
      </c>
      <c r="BF571" s="13" t="str">
        <f t="shared" si="1138"/>
        <v/>
      </c>
      <c r="BG571" s="13" t="str">
        <f t="shared" si="1139"/>
        <v/>
      </c>
      <c r="BH571" s="13" t="str">
        <f t="shared" si="1140"/>
        <v/>
      </c>
      <c r="BI571" s="13" t="str">
        <f t="shared" si="1141"/>
        <v/>
      </c>
      <c r="BJ571" s="13" t="str">
        <f t="shared" si="1142"/>
        <v/>
      </c>
      <c r="BK571" s="13" t="str">
        <f t="shared" si="1143"/>
        <v/>
      </c>
      <c r="BL571" s="13" t="str">
        <f t="shared" si="1144"/>
        <v/>
      </c>
      <c r="BM571" s="13" t="str">
        <f t="shared" si="1145"/>
        <v/>
      </c>
      <c r="BN571" s="13" t="str">
        <f t="shared" si="1146"/>
        <v/>
      </c>
      <c r="BO571" s="13" t="str">
        <f t="shared" si="1147"/>
        <v/>
      </c>
      <c r="BP571" s="13">
        <f t="shared" si="996"/>
        <v>0</v>
      </c>
      <c r="BQ571" s="5">
        <v>1960</v>
      </c>
      <c r="BR571" s="11" t="str">
        <f t="shared" si="999"/>
        <v/>
      </c>
      <c r="BS571" s="11" t="str">
        <f t="shared" si="1000"/>
        <v/>
      </c>
      <c r="BT571" s="11" t="str">
        <f t="shared" si="1001"/>
        <v/>
      </c>
      <c r="BU571" s="11" t="str">
        <f t="shared" si="1002"/>
        <v/>
      </c>
      <c r="BV571" s="11" t="str">
        <f t="shared" si="1003"/>
        <v/>
      </c>
      <c r="BW571" s="11" t="str">
        <f t="shared" si="1004"/>
        <v/>
      </c>
      <c r="BX571" s="11" t="str">
        <f t="shared" si="1005"/>
        <v/>
      </c>
      <c r="BY571" s="11" t="str">
        <f t="shared" si="1006"/>
        <v/>
      </c>
      <c r="BZ571" s="11" t="str">
        <f t="shared" si="1007"/>
        <v/>
      </c>
      <c r="CA571" s="11" t="str">
        <f t="shared" si="1008"/>
        <v/>
      </c>
      <c r="CB571" s="11" t="str">
        <f t="shared" si="1009"/>
        <v/>
      </c>
      <c r="CC571" s="11" t="str">
        <f t="shared" si="1010"/>
        <v/>
      </c>
      <c r="CD571" s="11" t="str">
        <f t="shared" si="1011"/>
        <v/>
      </c>
      <c r="CE571" s="11" t="str">
        <f t="shared" si="1012"/>
        <v/>
      </c>
      <c r="CF571" s="11" t="str">
        <f t="shared" si="1013"/>
        <v/>
      </c>
      <c r="CG571" s="11" t="str">
        <f t="shared" si="1014"/>
        <v/>
      </c>
      <c r="CH571" s="11" t="str">
        <f t="shared" si="1015"/>
        <v/>
      </c>
      <c r="CI571" s="11" t="str">
        <f t="shared" si="1016"/>
        <v/>
      </c>
      <c r="CJ571" s="11" t="str">
        <f t="shared" si="1017"/>
        <v/>
      </c>
      <c r="CK571" s="11" t="str">
        <f t="shared" si="1018"/>
        <v/>
      </c>
      <c r="CL571" s="11" t="str">
        <f t="shared" si="1019"/>
        <v/>
      </c>
      <c r="CM571" s="11" t="str">
        <f t="shared" si="1020"/>
        <v/>
      </c>
      <c r="CN571" s="11" t="str">
        <f t="shared" si="1021"/>
        <v/>
      </c>
      <c r="CO571" s="11" t="str">
        <f t="shared" si="1022"/>
        <v/>
      </c>
      <c r="CP571" s="11" t="str">
        <f t="shared" si="1023"/>
        <v/>
      </c>
      <c r="CQ571" s="11" t="str">
        <f t="shared" si="1024"/>
        <v/>
      </c>
      <c r="CR571" s="11" t="str">
        <f t="shared" si="1025"/>
        <v/>
      </c>
      <c r="CS571" s="11" t="str">
        <f t="shared" si="1026"/>
        <v/>
      </c>
      <c r="CT571" s="11" t="str">
        <f t="shared" si="1027"/>
        <v/>
      </c>
      <c r="CU571" s="11" t="str">
        <f t="shared" si="1028"/>
        <v/>
      </c>
      <c r="CV571" s="5">
        <v>1960</v>
      </c>
      <c r="CW571" s="11" t="str">
        <f t="shared" si="1029"/>
        <v/>
      </c>
      <c r="CX571" s="11" t="str">
        <f t="shared" si="1030"/>
        <v/>
      </c>
      <c r="CY571" s="11" t="str">
        <f t="shared" si="1031"/>
        <v/>
      </c>
      <c r="CZ571" s="11" t="str">
        <f t="shared" si="1032"/>
        <v/>
      </c>
      <c r="DA571" s="11" t="str">
        <f t="shared" si="1033"/>
        <v/>
      </c>
      <c r="DB571" s="11" t="str">
        <f t="shared" si="1034"/>
        <v/>
      </c>
      <c r="DC571" s="11" t="str">
        <f t="shared" si="1035"/>
        <v/>
      </c>
      <c r="DD571" s="11" t="str">
        <f t="shared" si="1036"/>
        <v/>
      </c>
      <c r="DE571" s="11" t="str">
        <f t="shared" si="1037"/>
        <v/>
      </c>
      <c r="DF571" s="11" t="str">
        <f t="shared" si="1038"/>
        <v/>
      </c>
      <c r="DG571" s="11" t="str">
        <f t="shared" si="1039"/>
        <v/>
      </c>
      <c r="DH571" s="11" t="str">
        <f t="shared" si="1040"/>
        <v/>
      </c>
      <c r="DI571" s="11" t="str">
        <f t="shared" si="1041"/>
        <v/>
      </c>
      <c r="DJ571" s="11" t="str">
        <f t="shared" si="1042"/>
        <v/>
      </c>
      <c r="DK571" s="11" t="str">
        <f t="shared" si="1043"/>
        <v/>
      </c>
      <c r="DL571" s="11" t="str">
        <f t="shared" si="1044"/>
        <v/>
      </c>
      <c r="DM571" s="11" t="str">
        <f t="shared" si="1045"/>
        <v/>
      </c>
      <c r="DN571" s="11" t="str">
        <f t="shared" si="1046"/>
        <v/>
      </c>
      <c r="DO571" s="11" t="str">
        <f t="shared" si="1047"/>
        <v/>
      </c>
      <c r="DP571" s="11" t="str">
        <f t="shared" si="1048"/>
        <v/>
      </c>
      <c r="DQ571" s="11" t="str">
        <f t="shared" si="1049"/>
        <v/>
      </c>
      <c r="DR571" s="11" t="str">
        <f t="shared" si="1050"/>
        <v/>
      </c>
      <c r="DS571" s="11" t="str">
        <f t="shared" si="1051"/>
        <v/>
      </c>
      <c r="DT571" s="11" t="str">
        <f t="shared" si="1052"/>
        <v/>
      </c>
      <c r="DU571" s="11" t="str">
        <f t="shared" si="1053"/>
        <v/>
      </c>
      <c r="DV571" s="11" t="str">
        <f t="shared" si="1054"/>
        <v/>
      </c>
      <c r="DW571" s="11" t="str">
        <f t="shared" si="1055"/>
        <v/>
      </c>
      <c r="DX571" s="11" t="str">
        <f t="shared" si="1056"/>
        <v/>
      </c>
      <c r="DY571" s="11" t="str">
        <f t="shared" si="1057"/>
        <v/>
      </c>
      <c r="DZ571" s="11" t="str">
        <f t="shared" si="1058"/>
        <v/>
      </c>
      <c r="EA571" s="5">
        <v>1960</v>
      </c>
      <c r="EB571" s="13" t="str">
        <f t="shared" si="1059"/>
        <v/>
      </c>
      <c r="EC571" s="13" t="str">
        <f t="shared" si="1060"/>
        <v/>
      </c>
      <c r="ED571" s="13" t="str">
        <f t="shared" si="1061"/>
        <v/>
      </c>
      <c r="EE571" s="13" t="str">
        <f t="shared" si="1062"/>
        <v/>
      </c>
      <c r="EF571" s="13" t="str">
        <f t="shared" si="1063"/>
        <v/>
      </c>
      <c r="EG571" s="13" t="str">
        <f t="shared" si="1064"/>
        <v/>
      </c>
      <c r="EH571" s="13" t="str">
        <f t="shared" si="1065"/>
        <v/>
      </c>
      <c r="EI571" s="13" t="str">
        <f t="shared" si="1066"/>
        <v/>
      </c>
      <c r="EJ571" s="13" t="str">
        <f t="shared" si="1067"/>
        <v/>
      </c>
      <c r="EK571" s="13">
        <f t="shared" si="1068"/>
        <v>1</v>
      </c>
      <c r="EL571" s="13">
        <f t="shared" si="1069"/>
        <v>1</v>
      </c>
      <c r="EM571" s="13" t="str">
        <f t="shared" si="1070"/>
        <v/>
      </c>
      <c r="EN571" s="13" t="str">
        <f t="shared" si="1071"/>
        <v/>
      </c>
      <c r="EO571" s="13" t="str">
        <f t="shared" si="1072"/>
        <v/>
      </c>
      <c r="EP571" s="13" t="str">
        <f t="shared" si="1073"/>
        <v/>
      </c>
      <c r="EQ571" s="13" t="str">
        <f t="shared" si="1074"/>
        <v/>
      </c>
      <c r="ER571" s="13" t="str">
        <f t="shared" si="1075"/>
        <v/>
      </c>
      <c r="ES571" s="13" t="str">
        <f t="shared" si="1076"/>
        <v/>
      </c>
      <c r="ET571" s="13" t="str">
        <f t="shared" si="1077"/>
        <v/>
      </c>
      <c r="EU571" s="13" t="str">
        <f t="shared" si="1078"/>
        <v/>
      </c>
      <c r="EV571" s="13" t="str">
        <f t="shared" si="1079"/>
        <v/>
      </c>
      <c r="EW571" s="13" t="str">
        <f t="shared" si="1080"/>
        <v/>
      </c>
      <c r="EX571" s="13" t="str">
        <f t="shared" si="1081"/>
        <v/>
      </c>
      <c r="EY571" s="13" t="str">
        <f t="shared" si="1082"/>
        <v/>
      </c>
      <c r="EZ571" s="13" t="str">
        <f t="shared" si="1083"/>
        <v/>
      </c>
      <c r="FA571" s="13" t="str">
        <f t="shared" si="1084"/>
        <v/>
      </c>
      <c r="FB571" s="13" t="str">
        <f t="shared" si="1085"/>
        <v/>
      </c>
      <c r="FC571" s="13" t="str">
        <f t="shared" si="1086"/>
        <v/>
      </c>
      <c r="FD571" s="13" t="str">
        <f t="shared" si="1087"/>
        <v/>
      </c>
      <c r="FE571" s="13" t="str">
        <f t="shared" si="1151"/>
        <v/>
      </c>
      <c r="FF571" s="13">
        <f>SUM($EB579:FE579)</f>
        <v>0</v>
      </c>
      <c r="FG571" s="5">
        <v>1960</v>
      </c>
      <c r="FH571" s="11" t="str">
        <f t="shared" si="1088"/>
        <v/>
      </c>
      <c r="FI571" s="11" t="str">
        <f t="shared" si="1089"/>
        <v/>
      </c>
      <c r="FJ571" s="11" t="str">
        <f t="shared" si="1090"/>
        <v/>
      </c>
      <c r="FK571" s="11" t="str">
        <f t="shared" si="1091"/>
        <v/>
      </c>
      <c r="FL571" s="11" t="str">
        <f t="shared" si="1092"/>
        <v/>
      </c>
      <c r="FM571" s="11" t="str">
        <f t="shared" si="1093"/>
        <v/>
      </c>
      <c r="FN571" s="11" t="str">
        <f t="shared" si="1094"/>
        <v/>
      </c>
      <c r="FO571" s="11" t="str">
        <f t="shared" si="1095"/>
        <v/>
      </c>
      <c r="FP571" s="11" t="str">
        <f t="shared" si="1096"/>
        <v/>
      </c>
      <c r="FQ571" s="11" t="str">
        <f t="shared" si="1097"/>
        <v/>
      </c>
      <c r="FR571" s="11">
        <f t="shared" si="1098"/>
        <v>1960</v>
      </c>
      <c r="FS571" s="11" t="str">
        <f t="shared" si="1099"/>
        <v/>
      </c>
      <c r="FT571" s="11" t="str">
        <f t="shared" si="1100"/>
        <v/>
      </c>
      <c r="FU571" s="11" t="str">
        <f t="shared" si="1101"/>
        <v/>
      </c>
      <c r="FV571" s="11" t="str">
        <f t="shared" si="1102"/>
        <v/>
      </c>
      <c r="FW571" s="11" t="str">
        <f t="shared" si="1103"/>
        <v/>
      </c>
      <c r="FX571" s="11" t="str">
        <f t="shared" si="1104"/>
        <v/>
      </c>
      <c r="FY571" s="11" t="str">
        <f t="shared" si="1105"/>
        <v/>
      </c>
      <c r="FZ571" s="11" t="str">
        <f t="shared" si="1106"/>
        <v/>
      </c>
      <c r="GA571" s="11" t="str">
        <f t="shared" si="1107"/>
        <v/>
      </c>
      <c r="GB571" s="11" t="str">
        <f t="shared" si="1108"/>
        <v/>
      </c>
      <c r="GC571" s="11" t="str">
        <f t="shared" si="1109"/>
        <v/>
      </c>
      <c r="GD571" s="11" t="str">
        <f t="shared" si="1110"/>
        <v/>
      </c>
      <c r="GE571" s="11" t="str">
        <f t="shared" si="1111"/>
        <v/>
      </c>
      <c r="GF571" s="11" t="str">
        <f t="shared" si="1112"/>
        <v/>
      </c>
      <c r="GG571" s="11" t="str">
        <f t="shared" si="1113"/>
        <v/>
      </c>
      <c r="GH571" s="11" t="str">
        <f t="shared" si="1114"/>
        <v/>
      </c>
      <c r="GI571" s="11" t="str">
        <f t="shared" si="1115"/>
        <v/>
      </c>
      <c r="GJ571" s="11" t="str">
        <f t="shared" si="1116"/>
        <v/>
      </c>
      <c r="GK571" s="11" t="str">
        <f t="shared" si="1117"/>
        <v/>
      </c>
      <c r="GL571" s="37">
        <v>1960</v>
      </c>
    </row>
    <row r="572" spans="1:194">
      <c r="A572" s="5">
        <v>1960</v>
      </c>
      <c r="B572" s="7">
        <v>40</v>
      </c>
      <c r="C572" s="7">
        <v>46</v>
      </c>
      <c r="D572" s="7">
        <v>47</v>
      </c>
      <c r="E572" s="7">
        <v>59</v>
      </c>
      <c r="F572" s="7">
        <v>43</v>
      </c>
      <c r="G572" s="8">
        <v>36</v>
      </c>
      <c r="H572" s="7">
        <v>50</v>
      </c>
      <c r="I572" s="7">
        <v>38</v>
      </c>
      <c r="J572" s="7">
        <v>39</v>
      </c>
      <c r="K572" s="7">
        <v>32</v>
      </c>
      <c r="L572" s="8">
        <v>27</v>
      </c>
      <c r="M572" s="7">
        <v>49</v>
      </c>
      <c r="N572" s="7">
        <v>43</v>
      </c>
      <c r="O572" s="7">
        <v>54</v>
      </c>
      <c r="P572" s="7">
        <v>58</v>
      </c>
      <c r="Q572" s="8">
        <v>57</v>
      </c>
      <c r="R572" s="7">
        <v>62</v>
      </c>
      <c r="S572" s="7">
        <v>47</v>
      </c>
      <c r="T572" s="7">
        <v>38</v>
      </c>
      <c r="U572" s="7">
        <v>35</v>
      </c>
      <c r="V572" s="8">
        <v>51</v>
      </c>
      <c r="W572" s="7">
        <v>60</v>
      </c>
      <c r="X572" s="7">
        <v>55</v>
      </c>
      <c r="Y572" s="7">
        <v>59</v>
      </c>
      <c r="Z572" s="7">
        <v>64</v>
      </c>
      <c r="AA572" s="8">
        <v>62</v>
      </c>
      <c r="AB572" s="7">
        <v>57</v>
      </c>
      <c r="AC572" s="7">
        <v>43</v>
      </c>
      <c r="AD572" s="7">
        <v>40</v>
      </c>
      <c r="AE572" s="7">
        <v>48</v>
      </c>
      <c r="AF572" s="942"/>
      <c r="AG572" s="360">
        <f t="shared" si="997"/>
        <v>1439</v>
      </c>
      <c r="AH572" s="10">
        <f t="shared" si="1150"/>
        <v>47.966666666666669</v>
      </c>
      <c r="AI572" s="11">
        <f t="shared" si="1148"/>
        <v>64</v>
      </c>
      <c r="AJ572" s="12">
        <f t="shared" si="1149"/>
        <v>27</v>
      </c>
      <c r="AK572" s="5">
        <v>1959</v>
      </c>
      <c r="AL572" s="13" t="str">
        <f t="shared" si="1118"/>
        <v/>
      </c>
      <c r="AM572" s="13" t="str">
        <f t="shared" si="1119"/>
        <v/>
      </c>
      <c r="AN572" s="13" t="str">
        <f t="shared" si="1120"/>
        <v/>
      </c>
      <c r="AO572" s="13" t="str">
        <f t="shared" si="1121"/>
        <v/>
      </c>
      <c r="AP572" s="13" t="str">
        <f t="shared" si="1122"/>
        <v/>
      </c>
      <c r="AQ572" s="13" t="str">
        <f t="shared" si="1123"/>
        <v/>
      </c>
      <c r="AR572" s="13" t="str">
        <f t="shared" si="1124"/>
        <v/>
      </c>
      <c r="AS572" s="13" t="str">
        <f t="shared" si="1125"/>
        <v/>
      </c>
      <c r="AT572" s="13" t="str">
        <f t="shared" si="1126"/>
        <v/>
      </c>
      <c r="AU572" s="13" t="str">
        <f t="shared" si="1127"/>
        <v/>
      </c>
      <c r="AV572" s="13" t="str">
        <f t="shared" si="1128"/>
        <v/>
      </c>
      <c r="AW572" s="13" t="str">
        <f t="shared" si="1129"/>
        <v/>
      </c>
      <c r="AX572" s="13" t="str">
        <f t="shared" si="1130"/>
        <v/>
      </c>
      <c r="AY572" s="13" t="str">
        <f t="shared" si="1131"/>
        <v/>
      </c>
      <c r="AZ572" s="13" t="str">
        <f t="shared" si="1132"/>
        <v/>
      </c>
      <c r="BA572" s="13" t="str">
        <f t="shared" si="1133"/>
        <v/>
      </c>
      <c r="BB572" s="13" t="str">
        <f t="shared" si="1134"/>
        <v/>
      </c>
      <c r="BC572" s="13" t="str">
        <f t="shared" si="1135"/>
        <v/>
      </c>
      <c r="BD572" s="13" t="str">
        <f t="shared" si="1136"/>
        <v/>
      </c>
      <c r="BE572" s="13" t="str">
        <f t="shared" si="1137"/>
        <v/>
      </c>
      <c r="BF572" s="13" t="str">
        <f t="shared" si="1138"/>
        <v/>
      </c>
      <c r="BG572" s="13" t="str">
        <f t="shared" si="1139"/>
        <v/>
      </c>
      <c r="BH572" s="13" t="str">
        <f t="shared" si="1140"/>
        <v/>
      </c>
      <c r="BI572" s="13" t="str">
        <f t="shared" si="1141"/>
        <v/>
      </c>
      <c r="BJ572" s="13" t="str">
        <f t="shared" si="1142"/>
        <v/>
      </c>
      <c r="BK572" s="13" t="str">
        <f t="shared" si="1143"/>
        <v/>
      </c>
      <c r="BL572" s="13" t="str">
        <f t="shared" si="1144"/>
        <v/>
      </c>
      <c r="BM572" s="13" t="str">
        <f t="shared" si="1145"/>
        <v/>
      </c>
      <c r="BN572" s="13" t="str">
        <f t="shared" si="1146"/>
        <v/>
      </c>
      <c r="BO572" s="13" t="str">
        <f t="shared" si="1147"/>
        <v/>
      </c>
      <c r="BP572" s="13">
        <f t="shared" si="996"/>
        <v>0</v>
      </c>
      <c r="BQ572" s="5">
        <v>1961</v>
      </c>
      <c r="BR572" s="11" t="str">
        <f t="shared" ref="BR572:BR603" si="1152">IF(AL574=1,$A573,"")</f>
        <v/>
      </c>
      <c r="BS572" s="11" t="str">
        <f t="shared" ref="BS572:BS603" si="1153">IF(AM574=1,$A573,"")</f>
        <v/>
      </c>
      <c r="BT572" s="11" t="str">
        <f t="shared" ref="BT572:BT603" si="1154">IF(AN574=1,$A573,"")</f>
        <v/>
      </c>
      <c r="BU572" s="11" t="str">
        <f t="shared" ref="BU572:BU603" si="1155">IF(AO574=1,$A573,"")</f>
        <v/>
      </c>
      <c r="BV572" s="11" t="str">
        <f t="shared" ref="BV572:BV603" si="1156">IF(AP574=1,$A573,"")</f>
        <v/>
      </c>
      <c r="BW572" s="11" t="str">
        <f t="shared" ref="BW572:BW603" si="1157">IF(AQ574=1,$A573,"")</f>
        <v/>
      </c>
      <c r="BX572" s="11" t="str">
        <f t="shared" ref="BX572:BX603" si="1158">IF(AR574=1,$A573,"")</f>
        <v/>
      </c>
      <c r="BY572" s="11" t="str">
        <f t="shared" ref="BY572:BY603" si="1159">IF(AS574=1,$A573,"")</f>
        <v/>
      </c>
      <c r="BZ572" s="11" t="str">
        <f t="shared" ref="BZ572:BZ603" si="1160">IF(AT574=1,$A573,"")</f>
        <v/>
      </c>
      <c r="CA572" s="11" t="str">
        <f t="shared" ref="CA572:CA603" si="1161">IF(AU574=1,$A573,"")</f>
        <v/>
      </c>
      <c r="CB572" s="11" t="str">
        <f t="shared" ref="CB572:CB603" si="1162">IF(AV574=1,$A573,"")</f>
        <v/>
      </c>
      <c r="CC572" s="11" t="str">
        <f t="shared" ref="CC572:CC603" si="1163">IF(AW574=1,$A573,"")</f>
        <v/>
      </c>
      <c r="CD572" s="11" t="str">
        <f t="shared" ref="CD572:CD603" si="1164">IF(AX574=1,$A573,"")</f>
        <v/>
      </c>
      <c r="CE572" s="11" t="str">
        <f t="shared" ref="CE572:CE603" si="1165">IF(AY574=1,$A573,"")</f>
        <v/>
      </c>
      <c r="CF572" s="11" t="str">
        <f t="shared" ref="CF572:CF603" si="1166">IF(AZ574=1,$A573,"")</f>
        <v/>
      </c>
      <c r="CG572" s="11" t="str">
        <f t="shared" ref="CG572:CG603" si="1167">IF(BA574=1,$A573,"")</f>
        <v/>
      </c>
      <c r="CH572" s="11" t="str">
        <f t="shared" ref="CH572:CH603" si="1168">IF(BB574=1,$A573,"")</f>
        <v/>
      </c>
      <c r="CI572" s="11" t="str">
        <f t="shared" ref="CI572:CI603" si="1169">IF(BC574=1,$A573,"")</f>
        <v/>
      </c>
      <c r="CJ572" s="11" t="str">
        <f t="shared" ref="CJ572:CJ603" si="1170">IF(BD574=1,$A573,"")</f>
        <v/>
      </c>
      <c r="CK572" s="11" t="str">
        <f t="shared" ref="CK572:CK603" si="1171">IF(BE574=1,$A573,"")</f>
        <v/>
      </c>
      <c r="CL572" s="11" t="str">
        <f t="shared" ref="CL572:CL603" si="1172">IF(BF574=1,$A573,"")</f>
        <v/>
      </c>
      <c r="CM572" s="11" t="str">
        <f t="shared" ref="CM572:CM603" si="1173">IF(BG574=1,$A573,"")</f>
        <v/>
      </c>
      <c r="CN572" s="11" t="str">
        <f t="shared" ref="CN572:CN603" si="1174">IF(BH574=1,$A573,"")</f>
        <v/>
      </c>
      <c r="CO572" s="11" t="str">
        <f t="shared" ref="CO572:CO603" si="1175">IF(BI574=1,$A573,"")</f>
        <v/>
      </c>
      <c r="CP572" s="11" t="str">
        <f t="shared" ref="CP572:CP603" si="1176">IF(BJ574=1,$A573,"")</f>
        <v/>
      </c>
      <c r="CQ572" s="11" t="str">
        <f t="shared" ref="CQ572:CQ603" si="1177">IF(BK574=1,$A573,"")</f>
        <v/>
      </c>
      <c r="CR572" s="11" t="str">
        <f t="shared" ref="CR572:CR603" si="1178">IF(BL574=1,$A573,"")</f>
        <v/>
      </c>
      <c r="CS572" s="11" t="str">
        <f t="shared" ref="CS572:CS603" si="1179">IF(BM574=1,$A573,"")</f>
        <v/>
      </c>
      <c r="CT572" s="11" t="str">
        <f t="shared" ref="CT572:CT603" si="1180">IF(BN574=1,$A573,"")</f>
        <v/>
      </c>
      <c r="CU572" s="11" t="str">
        <f t="shared" ref="CU572:CU603" si="1181">IF(BO574=1,$A573,"")</f>
        <v/>
      </c>
      <c r="CV572" s="5">
        <v>1961</v>
      </c>
      <c r="CW572" s="11" t="str">
        <f t="shared" ref="CW572:CW603" si="1182">IF(B573= B$635,$A573,"")</f>
        <v/>
      </c>
      <c r="CX572" s="11" t="str">
        <f t="shared" ref="CX572:CX603" si="1183">IF(C573= C$635,$A573,"")</f>
        <v/>
      </c>
      <c r="CY572" s="11" t="str">
        <f t="shared" ref="CY572:CY603" si="1184">IF(D573= D$635,$A573,"")</f>
        <v/>
      </c>
      <c r="CZ572" s="11" t="str">
        <f t="shared" ref="CZ572:CZ603" si="1185">IF(E573= E$635,$A573,"")</f>
        <v/>
      </c>
      <c r="DA572" s="11" t="str">
        <f t="shared" ref="DA572:DA603" si="1186">IF(F573= F$635,$A573,"")</f>
        <v/>
      </c>
      <c r="DB572" s="11" t="str">
        <f t="shared" ref="DB572:DB603" si="1187">IF(G573= G$635,$A573,"")</f>
        <v/>
      </c>
      <c r="DC572" s="11" t="str">
        <f t="shared" ref="DC572:DC603" si="1188">IF(H573= H$635,$A573,"")</f>
        <v/>
      </c>
      <c r="DD572" s="11" t="str">
        <f t="shared" ref="DD572:DD603" si="1189">IF(I573= I$635,$A573,"")</f>
        <v/>
      </c>
      <c r="DE572" s="11" t="str">
        <f t="shared" ref="DE572:DE603" si="1190">IF(J573= J$635,$A573,"")</f>
        <v/>
      </c>
      <c r="DF572" s="11" t="str">
        <f t="shared" ref="DF572:DF603" si="1191">IF(K573= K$635,$A573,"")</f>
        <v/>
      </c>
      <c r="DG572" s="11" t="str">
        <f t="shared" ref="DG572:DG603" si="1192">IF(L573= L$635,$A573,"")</f>
        <v/>
      </c>
      <c r="DH572" s="11" t="str">
        <f t="shared" ref="DH572:DH603" si="1193">IF(M573= M$635,$A573,"")</f>
        <v/>
      </c>
      <c r="DI572" s="11" t="str">
        <f t="shared" ref="DI572:DI603" si="1194">IF(N573= N$635,$A573,"")</f>
        <v/>
      </c>
      <c r="DJ572" s="11" t="str">
        <f t="shared" ref="DJ572:DJ603" si="1195">IF(O573= O$635,$A573,"")</f>
        <v/>
      </c>
      <c r="DK572" s="11" t="str">
        <f t="shared" ref="DK572:DK603" si="1196">IF(P573= P$635,$A573,"")</f>
        <v/>
      </c>
      <c r="DL572" s="11" t="str">
        <f t="shared" ref="DL572:DL603" si="1197">IF(Q573= Q$635,$A573,"")</f>
        <v/>
      </c>
      <c r="DM572" s="11" t="str">
        <f t="shared" ref="DM572:DM603" si="1198">IF(R573= R$635,$A573,"")</f>
        <v/>
      </c>
      <c r="DN572" s="11" t="str">
        <f t="shared" ref="DN572:DN603" si="1199">IF(S573= S$635,$A573,"")</f>
        <v/>
      </c>
      <c r="DO572" s="11" t="str">
        <f t="shared" ref="DO572:DO603" si="1200">IF(T573= T$635,$A573,"")</f>
        <v/>
      </c>
      <c r="DP572" s="11" t="str">
        <f t="shared" ref="DP572:DP603" si="1201">IF(U573= U$635,$A573,"")</f>
        <v/>
      </c>
      <c r="DQ572" s="11" t="str">
        <f t="shared" ref="DQ572:DQ603" si="1202">IF(V573= V$635,$A573,"")</f>
        <v/>
      </c>
      <c r="DR572" s="11" t="str">
        <f t="shared" ref="DR572:DR603" si="1203">IF(W573= W$635,$A573,"")</f>
        <v/>
      </c>
      <c r="DS572" s="11" t="str">
        <f t="shared" ref="DS572:DS603" si="1204">IF(X573= X$635,$A573,"")</f>
        <v/>
      </c>
      <c r="DT572" s="11" t="str">
        <f t="shared" ref="DT572:DT603" si="1205">IF(Y573= Y$635,$A573,"")</f>
        <v/>
      </c>
      <c r="DU572" s="11">
        <f t="shared" ref="DU572:DU603" si="1206">IF(Z573= Z$635,$A573,"")</f>
        <v>1961</v>
      </c>
      <c r="DV572" s="11" t="str">
        <f t="shared" ref="DV572:DV603" si="1207">IF(AA573= AA$635,$A573,"")</f>
        <v/>
      </c>
      <c r="DW572" s="11" t="str">
        <f t="shared" ref="DW572:DW603" si="1208">IF(AB573= AB$635,$A573,"")</f>
        <v/>
      </c>
      <c r="DX572" s="11" t="str">
        <f t="shared" ref="DX572:DX603" si="1209">IF(AC573= AC$635,$A573,"")</f>
        <v/>
      </c>
      <c r="DY572" s="11" t="str">
        <f t="shared" ref="DY572:DY603" si="1210">IF(AD573= AD$635,$A573,"")</f>
        <v/>
      </c>
      <c r="DZ572" s="11" t="str">
        <f t="shared" ref="DZ572:DZ603" si="1211">IF(AE573= AE$635,$A573,"")</f>
        <v/>
      </c>
      <c r="EA572" s="5">
        <v>1961</v>
      </c>
      <c r="EB572" s="13" t="str">
        <f t="shared" ref="EB572:EB603" si="1212">IF(B573&lt;=32,1,"")</f>
        <v/>
      </c>
      <c r="EC572" s="13">
        <f t="shared" ref="EC572:EC603" si="1213">IF(C573&lt;=32,1,"")</f>
        <v>1</v>
      </c>
      <c r="ED572" s="13">
        <f t="shared" ref="ED572:ED603" si="1214">IF(D573&lt;=32,1,"")</f>
        <v>1</v>
      </c>
      <c r="EE572" s="13" t="str">
        <f t="shared" ref="EE572:EE603" si="1215">IF(E573&lt;=32,1,"")</f>
        <v/>
      </c>
      <c r="EF572" s="13" t="str">
        <f t="shared" ref="EF572:EF603" si="1216">IF(F573&lt;=32,1,"")</f>
        <v/>
      </c>
      <c r="EG572" s="13" t="str">
        <f t="shared" ref="EG572:EG603" si="1217">IF(G573&lt;=32,1,"")</f>
        <v/>
      </c>
      <c r="EH572" s="13" t="str">
        <f t="shared" ref="EH572:EH603" si="1218">IF(H573&lt;=32,1,"")</f>
        <v/>
      </c>
      <c r="EI572" s="13">
        <f t="shared" ref="EI572:EI603" si="1219">IF(I573&lt;=32,1,"")</f>
        <v>1</v>
      </c>
      <c r="EJ572" s="13" t="str">
        <f t="shared" ref="EJ572:EJ603" si="1220">IF(J573&lt;=32,1,"")</f>
        <v/>
      </c>
      <c r="EK572" s="13" t="str">
        <f t="shared" ref="EK572:EK603" si="1221">IF(K573&lt;=32,1,"")</f>
        <v/>
      </c>
      <c r="EL572" s="13" t="str">
        <f t="shared" ref="EL572:EL603" si="1222">IF(L573&lt;=32,1,"")</f>
        <v/>
      </c>
      <c r="EM572" s="13" t="str">
        <f t="shared" ref="EM572:EM603" si="1223">IF(M573&lt;=32,1,"")</f>
        <v/>
      </c>
      <c r="EN572" s="13" t="str">
        <f t="shared" ref="EN572:EN603" si="1224">IF(N573&lt;=32,1,"")</f>
        <v/>
      </c>
      <c r="EO572" s="13" t="str">
        <f t="shared" ref="EO572:EO603" si="1225">IF(O573&lt;=32,1,"")</f>
        <v/>
      </c>
      <c r="EP572" s="13" t="str">
        <f t="shared" ref="EP572:EP603" si="1226">IF(P573&lt;=32,1,"")</f>
        <v/>
      </c>
      <c r="EQ572" s="13" t="str">
        <f t="shared" ref="EQ572:EQ603" si="1227">IF(Q573&lt;=32,1,"")</f>
        <v/>
      </c>
      <c r="ER572" s="13" t="str">
        <f t="shared" ref="ER572:ER603" si="1228">IF(R573&lt;=32,1,"")</f>
        <v/>
      </c>
      <c r="ES572" s="13" t="str">
        <f t="shared" ref="ES572:ES603" si="1229">IF(S573&lt;=32,1,"")</f>
        <v/>
      </c>
      <c r="ET572" s="13" t="str">
        <f t="shared" ref="ET572:ET603" si="1230">IF(T573&lt;=32,1,"")</f>
        <v/>
      </c>
      <c r="EU572" s="13" t="str">
        <f t="shared" ref="EU572:EU603" si="1231">IF(U573&lt;=32,1,"")</f>
        <v/>
      </c>
      <c r="EV572" s="13">
        <f t="shared" ref="EV572:EV603" si="1232">IF(V573&lt;=32,1,"")</f>
        <v>1</v>
      </c>
      <c r="EW572" s="13" t="str">
        <f t="shared" ref="EW572:EW603" si="1233">IF(W573&lt;=32,1,"")</f>
        <v/>
      </c>
      <c r="EX572" s="13" t="str">
        <f t="shared" ref="EX572:EX603" si="1234">IF(X573&lt;=32,1,"")</f>
        <v/>
      </c>
      <c r="EY572" s="13" t="str">
        <f t="shared" ref="EY572:EY603" si="1235">IF(Y573&lt;=32,1,"")</f>
        <v/>
      </c>
      <c r="EZ572" s="13" t="str">
        <f t="shared" ref="EZ572:EZ603" si="1236">IF(Z573&lt;=32,1,"")</f>
        <v/>
      </c>
      <c r="FA572" s="13" t="str">
        <f t="shared" ref="FA572:FA603" si="1237">IF(AA573&lt;=32,1,"")</f>
        <v/>
      </c>
      <c r="FB572" s="13" t="str">
        <f t="shared" ref="FB572:FB603" si="1238">IF(AB573&lt;=32,1,"")</f>
        <v/>
      </c>
      <c r="FC572" s="13" t="str">
        <f t="shared" ref="FC572:FC603" si="1239">IF(AC573&lt;=32,1,"")</f>
        <v/>
      </c>
      <c r="FD572" s="13" t="str">
        <f t="shared" ref="FD572:FD603" si="1240">IF(AD573&lt;=32,1,"")</f>
        <v/>
      </c>
      <c r="FE572" s="13" t="str">
        <f t="shared" si="1151"/>
        <v/>
      </c>
      <c r="FF572" s="13">
        <f>SUM($EB580:FE580)</f>
        <v>1</v>
      </c>
      <c r="FG572" s="5">
        <v>1961</v>
      </c>
      <c r="FH572" s="11" t="str">
        <f t="shared" ref="FH572:FH603" si="1241">IF(B573= FH$634,$A573,"")</f>
        <v/>
      </c>
      <c r="FI572" s="11" t="str">
        <f t="shared" ref="FI572:FI603" si="1242">IF(C573= FI$634,$A573,"")</f>
        <v/>
      </c>
      <c r="FJ572" s="11" t="str">
        <f t="shared" ref="FJ572:FJ603" si="1243">IF(D573= FJ$634,$A573,"")</f>
        <v/>
      </c>
      <c r="FK572" s="11" t="str">
        <f t="shared" ref="FK572:FK603" si="1244">IF(E573= FK$634,$A573,"")</f>
        <v/>
      </c>
      <c r="FL572" s="11" t="str">
        <f t="shared" ref="FL572:FL603" si="1245">IF(F573= FL$634,$A573,"")</f>
        <v/>
      </c>
      <c r="FM572" s="11" t="str">
        <f t="shared" ref="FM572:FM603" si="1246">IF(G573= FM$634,$A573,"")</f>
        <v/>
      </c>
      <c r="FN572" s="11" t="str">
        <f t="shared" ref="FN572:FN603" si="1247">IF(H573= FN$634,$A573,"")</f>
        <v/>
      </c>
      <c r="FO572" s="11" t="str">
        <f t="shared" ref="FO572:FO603" si="1248">IF(I573= FO$634,$A573,"")</f>
        <v/>
      </c>
      <c r="FP572" s="11" t="str">
        <f t="shared" ref="FP572:FP603" si="1249">IF(J573= FP$634,$A573,"")</f>
        <v/>
      </c>
      <c r="FQ572" s="11" t="str">
        <f t="shared" ref="FQ572:FQ603" si="1250">IF(K573= FQ$634,$A573,"")</f>
        <v/>
      </c>
      <c r="FR572" s="11" t="str">
        <f t="shared" ref="FR572:FR603" si="1251">IF(L573= FR$634,$A573,"")</f>
        <v/>
      </c>
      <c r="FS572" s="11" t="str">
        <f t="shared" ref="FS572:FS603" si="1252">IF(M573= FS$634,$A573,"")</f>
        <v/>
      </c>
      <c r="FT572" s="11" t="str">
        <f t="shared" ref="FT572:FT603" si="1253">IF(N573= FT$634,$A573,"")</f>
        <v/>
      </c>
      <c r="FU572" s="11" t="str">
        <f t="shared" ref="FU572:FU603" si="1254">IF(O573= FU$634,$A573,"")</f>
        <v/>
      </c>
      <c r="FV572" s="11" t="str">
        <f t="shared" ref="FV572:FV603" si="1255">IF(P573= FV$634,$A573,"")</f>
        <v/>
      </c>
      <c r="FW572" s="11" t="str">
        <f t="shared" ref="FW572:FW603" si="1256">IF(Q573= FW$634,$A573,"")</f>
        <v/>
      </c>
      <c r="FX572" s="11" t="str">
        <f t="shared" ref="FX572:FX603" si="1257">IF(R573= FX$634,$A573,"")</f>
        <v/>
      </c>
      <c r="FY572" s="11" t="str">
        <f t="shared" ref="FY572:FY603" si="1258">IF(S573= FY$634,$A573,"")</f>
        <v/>
      </c>
      <c r="FZ572" s="11" t="str">
        <f t="shared" ref="FZ572:FZ603" si="1259">IF(T573= FZ$634,$A573,"")</f>
        <v/>
      </c>
      <c r="GA572" s="11" t="str">
        <f t="shared" ref="GA572:GA603" si="1260">IF(U573= GA$634,$A573,"")</f>
        <v/>
      </c>
      <c r="GB572" s="11" t="str">
        <f t="shared" ref="GB572:GB603" si="1261">IF(V573= GB$634,$A573,"")</f>
        <v/>
      </c>
      <c r="GC572" s="11" t="str">
        <f t="shared" ref="GC572:GC603" si="1262">IF(W573= GC$634,$A573,"")</f>
        <v/>
      </c>
      <c r="GD572" s="11" t="str">
        <f t="shared" ref="GD572:GD603" si="1263">IF(X573= GD$634,$A573,"")</f>
        <v/>
      </c>
      <c r="GE572" s="11" t="str">
        <f t="shared" ref="GE572:GE603" si="1264">IF(Y573= GE$634,$A573,"")</f>
        <v/>
      </c>
      <c r="GF572" s="11" t="str">
        <f t="shared" ref="GF572:GF603" si="1265">IF(Z573= GF$634,$A573,"")</f>
        <v/>
      </c>
      <c r="GG572" s="11" t="str">
        <f t="shared" ref="GG572:GG603" si="1266">IF(AA573= GG$634,$A573,"")</f>
        <v/>
      </c>
      <c r="GH572" s="11" t="str">
        <f t="shared" ref="GH572:GH603" si="1267">IF(AB573= GH$634,$A573,"")</f>
        <v/>
      </c>
      <c r="GI572" s="11" t="str">
        <f t="shared" ref="GI572:GI603" si="1268">IF(AC573= GI$634,$A573,"")</f>
        <v/>
      </c>
      <c r="GJ572" s="11" t="str">
        <f t="shared" ref="GJ572:GJ603" si="1269">IF(AD573= GJ$634,$A573,"")</f>
        <v/>
      </c>
      <c r="GK572" s="11" t="str">
        <f t="shared" ref="GK572:GK603" si="1270">IF(AE573= GK$634,$A573,"")</f>
        <v/>
      </c>
      <c r="GL572" s="37">
        <v>1961</v>
      </c>
    </row>
    <row r="573" spans="1:194">
      <c r="A573" s="5">
        <v>1961</v>
      </c>
      <c r="B573" s="7">
        <v>41</v>
      </c>
      <c r="C573" s="7">
        <v>32</v>
      </c>
      <c r="D573" s="7">
        <v>28</v>
      </c>
      <c r="E573" s="7">
        <v>40</v>
      </c>
      <c r="F573" s="7">
        <v>35</v>
      </c>
      <c r="G573" s="8">
        <v>40</v>
      </c>
      <c r="H573" s="7">
        <v>33</v>
      </c>
      <c r="I573" s="7">
        <v>31</v>
      </c>
      <c r="J573" s="7">
        <v>35</v>
      </c>
      <c r="K573" s="7">
        <v>44</v>
      </c>
      <c r="L573" s="8">
        <v>37</v>
      </c>
      <c r="M573" s="7">
        <v>38</v>
      </c>
      <c r="N573" s="7">
        <v>42</v>
      </c>
      <c r="O573" s="7">
        <v>34</v>
      </c>
      <c r="P573" s="7">
        <v>46</v>
      </c>
      <c r="Q573" s="8">
        <v>46</v>
      </c>
      <c r="R573" s="7">
        <v>36</v>
      </c>
      <c r="S573" s="7">
        <v>40</v>
      </c>
      <c r="T573" s="7">
        <v>36</v>
      </c>
      <c r="U573" s="7">
        <v>37</v>
      </c>
      <c r="V573" s="8">
        <v>32</v>
      </c>
      <c r="W573" s="7">
        <v>52</v>
      </c>
      <c r="X573" s="7">
        <v>57</v>
      </c>
      <c r="Y573" s="7">
        <v>58</v>
      </c>
      <c r="Z573" s="7">
        <v>67</v>
      </c>
      <c r="AA573" s="8">
        <v>50</v>
      </c>
      <c r="AB573" s="7">
        <v>44</v>
      </c>
      <c r="AC573" s="7">
        <v>39</v>
      </c>
      <c r="AD573" s="7">
        <v>41</v>
      </c>
      <c r="AE573" s="7">
        <v>31</v>
      </c>
      <c r="AF573" s="942"/>
      <c r="AG573" s="360">
        <f t="shared" si="997"/>
        <v>1222</v>
      </c>
      <c r="AH573" s="10">
        <f t="shared" si="1150"/>
        <v>40.733333333333334</v>
      </c>
      <c r="AI573" s="11">
        <f t="shared" si="1148"/>
        <v>67</v>
      </c>
      <c r="AJ573" s="12">
        <f t="shared" si="1149"/>
        <v>28</v>
      </c>
      <c r="AK573" s="5">
        <v>1960</v>
      </c>
      <c r="AL573" s="13" t="str">
        <f t="shared" si="1118"/>
        <v/>
      </c>
      <c r="AM573" s="13" t="str">
        <f t="shared" si="1119"/>
        <v/>
      </c>
      <c r="AN573" s="13" t="str">
        <f t="shared" si="1120"/>
        <v/>
      </c>
      <c r="AO573" s="13" t="str">
        <f t="shared" si="1121"/>
        <v/>
      </c>
      <c r="AP573" s="13" t="str">
        <f t="shared" si="1122"/>
        <v/>
      </c>
      <c r="AQ573" s="13" t="str">
        <f t="shared" si="1123"/>
        <v/>
      </c>
      <c r="AR573" s="13" t="str">
        <f t="shared" si="1124"/>
        <v/>
      </c>
      <c r="AS573" s="13" t="str">
        <f t="shared" si="1125"/>
        <v/>
      </c>
      <c r="AT573" s="13" t="str">
        <f t="shared" si="1126"/>
        <v/>
      </c>
      <c r="AU573" s="13" t="str">
        <f t="shared" si="1127"/>
        <v/>
      </c>
      <c r="AV573" s="13" t="str">
        <f t="shared" si="1128"/>
        <v/>
      </c>
      <c r="AW573" s="13" t="str">
        <f t="shared" si="1129"/>
        <v/>
      </c>
      <c r="AX573" s="13" t="str">
        <f t="shared" si="1130"/>
        <v/>
      </c>
      <c r="AY573" s="13" t="str">
        <f t="shared" si="1131"/>
        <v/>
      </c>
      <c r="AZ573" s="13" t="str">
        <f t="shared" si="1132"/>
        <v/>
      </c>
      <c r="BA573" s="13" t="str">
        <f t="shared" si="1133"/>
        <v/>
      </c>
      <c r="BB573" s="13" t="str">
        <f t="shared" si="1134"/>
        <v/>
      </c>
      <c r="BC573" s="13" t="str">
        <f t="shared" si="1135"/>
        <v/>
      </c>
      <c r="BD573" s="13" t="str">
        <f t="shared" si="1136"/>
        <v/>
      </c>
      <c r="BE573" s="13" t="str">
        <f t="shared" si="1137"/>
        <v/>
      </c>
      <c r="BF573" s="13" t="str">
        <f t="shared" si="1138"/>
        <v/>
      </c>
      <c r="BG573" s="13" t="str">
        <f t="shared" si="1139"/>
        <v/>
      </c>
      <c r="BH573" s="13" t="str">
        <f t="shared" si="1140"/>
        <v/>
      </c>
      <c r="BI573" s="13" t="str">
        <f t="shared" si="1141"/>
        <v/>
      </c>
      <c r="BJ573" s="13" t="str">
        <f t="shared" si="1142"/>
        <v/>
      </c>
      <c r="BK573" s="13" t="str">
        <f t="shared" si="1143"/>
        <v/>
      </c>
      <c r="BL573" s="13" t="str">
        <f t="shared" si="1144"/>
        <v/>
      </c>
      <c r="BM573" s="13" t="str">
        <f t="shared" si="1145"/>
        <v/>
      </c>
      <c r="BN573" s="13" t="str">
        <f t="shared" si="1146"/>
        <v/>
      </c>
      <c r="BO573" s="13" t="str">
        <f t="shared" si="1147"/>
        <v/>
      </c>
      <c r="BP573" s="13">
        <f t="shared" si="996"/>
        <v>0</v>
      </c>
      <c r="BQ573" s="5">
        <v>1962</v>
      </c>
      <c r="BR573" s="11" t="str">
        <f t="shared" si="1152"/>
        <v/>
      </c>
      <c r="BS573" s="11" t="str">
        <f t="shared" si="1153"/>
        <v/>
      </c>
      <c r="BT573" s="11" t="str">
        <f t="shared" si="1154"/>
        <v/>
      </c>
      <c r="BU573" s="11" t="str">
        <f t="shared" si="1155"/>
        <v/>
      </c>
      <c r="BV573" s="11" t="str">
        <f t="shared" si="1156"/>
        <v/>
      </c>
      <c r="BW573" s="11" t="str">
        <f t="shared" si="1157"/>
        <v/>
      </c>
      <c r="BX573" s="11" t="str">
        <f t="shared" si="1158"/>
        <v/>
      </c>
      <c r="BY573" s="11" t="str">
        <f t="shared" si="1159"/>
        <v/>
      </c>
      <c r="BZ573" s="11" t="str">
        <f t="shared" si="1160"/>
        <v/>
      </c>
      <c r="CA573" s="11" t="str">
        <f t="shared" si="1161"/>
        <v/>
      </c>
      <c r="CB573" s="11" t="str">
        <f t="shared" si="1162"/>
        <v/>
      </c>
      <c r="CC573" s="11" t="str">
        <f t="shared" si="1163"/>
        <v/>
      </c>
      <c r="CD573" s="11" t="str">
        <f t="shared" si="1164"/>
        <v/>
      </c>
      <c r="CE573" s="11" t="str">
        <f t="shared" si="1165"/>
        <v/>
      </c>
      <c r="CF573" s="11" t="str">
        <f t="shared" si="1166"/>
        <v/>
      </c>
      <c r="CG573" s="11" t="str">
        <f t="shared" si="1167"/>
        <v/>
      </c>
      <c r="CH573" s="11" t="str">
        <f t="shared" si="1168"/>
        <v/>
      </c>
      <c r="CI573" s="11" t="str">
        <f t="shared" si="1169"/>
        <v/>
      </c>
      <c r="CJ573" s="11" t="str">
        <f t="shared" si="1170"/>
        <v/>
      </c>
      <c r="CK573" s="11" t="str">
        <f t="shared" si="1171"/>
        <v/>
      </c>
      <c r="CL573" s="11" t="str">
        <f t="shared" si="1172"/>
        <v/>
      </c>
      <c r="CM573" s="11" t="str">
        <f t="shared" si="1173"/>
        <v/>
      </c>
      <c r="CN573" s="11" t="str">
        <f t="shared" si="1174"/>
        <v/>
      </c>
      <c r="CO573" s="11" t="str">
        <f t="shared" si="1175"/>
        <v/>
      </c>
      <c r="CP573" s="11" t="str">
        <f t="shared" si="1176"/>
        <v/>
      </c>
      <c r="CQ573" s="11" t="str">
        <f t="shared" si="1177"/>
        <v/>
      </c>
      <c r="CR573" s="11" t="str">
        <f t="shared" si="1178"/>
        <v/>
      </c>
      <c r="CS573" s="11" t="str">
        <f t="shared" si="1179"/>
        <v/>
      </c>
      <c r="CT573" s="11" t="str">
        <f t="shared" si="1180"/>
        <v/>
      </c>
      <c r="CU573" s="11" t="str">
        <f t="shared" si="1181"/>
        <v/>
      </c>
      <c r="CV573" s="5">
        <v>1962</v>
      </c>
      <c r="CW573" s="11" t="str">
        <f t="shared" si="1182"/>
        <v/>
      </c>
      <c r="CX573" s="11" t="str">
        <f t="shared" si="1183"/>
        <v/>
      </c>
      <c r="CY573" s="11" t="str">
        <f t="shared" si="1184"/>
        <v/>
      </c>
      <c r="CZ573" s="11" t="str">
        <f t="shared" si="1185"/>
        <v/>
      </c>
      <c r="DA573" s="11" t="str">
        <f t="shared" si="1186"/>
        <v/>
      </c>
      <c r="DB573" s="11" t="str">
        <f t="shared" si="1187"/>
        <v/>
      </c>
      <c r="DC573" s="11" t="str">
        <f t="shared" si="1188"/>
        <v/>
      </c>
      <c r="DD573" s="11" t="str">
        <f t="shared" si="1189"/>
        <v/>
      </c>
      <c r="DE573" s="11" t="str">
        <f t="shared" si="1190"/>
        <v/>
      </c>
      <c r="DF573" s="11" t="str">
        <f t="shared" si="1191"/>
        <v/>
      </c>
      <c r="DG573" s="11" t="str">
        <f t="shared" si="1192"/>
        <v/>
      </c>
      <c r="DH573" s="11" t="str">
        <f t="shared" si="1193"/>
        <v/>
      </c>
      <c r="DI573" s="11" t="str">
        <f t="shared" si="1194"/>
        <v/>
      </c>
      <c r="DJ573" s="11" t="str">
        <f t="shared" si="1195"/>
        <v/>
      </c>
      <c r="DK573" s="11" t="str">
        <f t="shared" si="1196"/>
        <v/>
      </c>
      <c r="DL573" s="11" t="str">
        <f t="shared" si="1197"/>
        <v/>
      </c>
      <c r="DM573" s="11" t="str">
        <f t="shared" si="1198"/>
        <v/>
      </c>
      <c r="DN573" s="11" t="str">
        <f t="shared" si="1199"/>
        <v/>
      </c>
      <c r="DO573" s="11" t="str">
        <f t="shared" si="1200"/>
        <v/>
      </c>
      <c r="DP573" s="11" t="str">
        <f t="shared" si="1201"/>
        <v/>
      </c>
      <c r="DQ573" s="11" t="str">
        <f t="shared" si="1202"/>
        <v/>
      </c>
      <c r="DR573" s="11" t="str">
        <f t="shared" si="1203"/>
        <v/>
      </c>
      <c r="DS573" s="11" t="str">
        <f t="shared" si="1204"/>
        <v/>
      </c>
      <c r="DT573" s="11" t="str">
        <f t="shared" si="1205"/>
        <v/>
      </c>
      <c r="DU573" s="11" t="str">
        <f t="shared" si="1206"/>
        <v/>
      </c>
      <c r="DV573" s="11" t="str">
        <f t="shared" si="1207"/>
        <v/>
      </c>
      <c r="DW573" s="11" t="str">
        <f t="shared" si="1208"/>
        <v/>
      </c>
      <c r="DX573" s="11" t="str">
        <f t="shared" si="1209"/>
        <v/>
      </c>
      <c r="DY573" s="11" t="str">
        <f t="shared" si="1210"/>
        <v/>
      </c>
      <c r="DZ573" s="11" t="str">
        <f t="shared" si="1211"/>
        <v/>
      </c>
      <c r="EA573" s="5">
        <v>1962</v>
      </c>
      <c r="EB573" s="13" t="str">
        <f t="shared" si="1212"/>
        <v/>
      </c>
      <c r="EC573" s="13" t="str">
        <f t="shared" si="1213"/>
        <v/>
      </c>
      <c r="ED573" s="13" t="str">
        <f t="shared" si="1214"/>
        <v/>
      </c>
      <c r="EE573" s="13">
        <f t="shared" si="1215"/>
        <v>1</v>
      </c>
      <c r="EF573" s="13" t="str">
        <f t="shared" si="1216"/>
        <v/>
      </c>
      <c r="EG573" s="13" t="str">
        <f t="shared" si="1217"/>
        <v/>
      </c>
      <c r="EH573" s="13" t="str">
        <f t="shared" si="1218"/>
        <v/>
      </c>
      <c r="EI573" s="13" t="str">
        <f t="shared" si="1219"/>
        <v/>
      </c>
      <c r="EJ573" s="13" t="str">
        <f t="shared" si="1220"/>
        <v/>
      </c>
      <c r="EK573" s="13" t="str">
        <f t="shared" si="1221"/>
        <v/>
      </c>
      <c r="EL573" s="13" t="str">
        <f t="shared" si="1222"/>
        <v/>
      </c>
      <c r="EM573" s="13" t="str">
        <f t="shared" si="1223"/>
        <v/>
      </c>
      <c r="EN573" s="13" t="str">
        <f t="shared" si="1224"/>
        <v/>
      </c>
      <c r="EO573" s="13" t="str">
        <f t="shared" si="1225"/>
        <v/>
      </c>
      <c r="EP573" s="13" t="str">
        <f t="shared" si="1226"/>
        <v/>
      </c>
      <c r="EQ573" s="13" t="str">
        <f t="shared" si="1227"/>
        <v/>
      </c>
      <c r="ER573" s="13">
        <f t="shared" si="1228"/>
        <v>1</v>
      </c>
      <c r="ES573" s="13" t="str">
        <f t="shared" si="1229"/>
        <v/>
      </c>
      <c r="ET573" s="13" t="str">
        <f t="shared" si="1230"/>
        <v/>
      </c>
      <c r="EU573" s="13" t="str">
        <f t="shared" si="1231"/>
        <v/>
      </c>
      <c r="EV573" s="13" t="str">
        <f t="shared" si="1232"/>
        <v/>
      </c>
      <c r="EW573" s="13" t="str">
        <f t="shared" si="1233"/>
        <v/>
      </c>
      <c r="EX573" s="13" t="str">
        <f t="shared" si="1234"/>
        <v/>
      </c>
      <c r="EY573" s="13" t="str">
        <f t="shared" si="1235"/>
        <v/>
      </c>
      <c r="EZ573" s="13" t="str">
        <f t="shared" si="1236"/>
        <v/>
      </c>
      <c r="FA573" s="13" t="str">
        <f t="shared" si="1237"/>
        <v/>
      </c>
      <c r="FB573" s="13" t="str">
        <f t="shared" si="1238"/>
        <v/>
      </c>
      <c r="FC573" s="13" t="str">
        <f t="shared" si="1239"/>
        <v/>
      </c>
      <c r="FD573" s="13" t="str">
        <f t="shared" si="1240"/>
        <v/>
      </c>
      <c r="FE573" s="13" t="str">
        <f t="shared" si="1151"/>
        <v/>
      </c>
      <c r="FF573" s="13">
        <f>SUM($EB581:FE581)</f>
        <v>1</v>
      </c>
      <c r="FG573" s="5">
        <v>1962</v>
      </c>
      <c r="FH573" s="11" t="str">
        <f t="shared" si="1241"/>
        <v/>
      </c>
      <c r="FI573" s="11" t="str">
        <f t="shared" si="1242"/>
        <v/>
      </c>
      <c r="FJ573" s="11" t="str">
        <f t="shared" si="1243"/>
        <v/>
      </c>
      <c r="FK573" s="11" t="str">
        <f t="shared" si="1244"/>
        <v/>
      </c>
      <c r="FL573" s="11" t="str">
        <f t="shared" si="1245"/>
        <v/>
      </c>
      <c r="FM573" s="11" t="str">
        <f t="shared" si="1246"/>
        <v/>
      </c>
      <c r="FN573" s="11" t="str">
        <f t="shared" si="1247"/>
        <v/>
      </c>
      <c r="FO573" s="11" t="str">
        <f t="shared" si="1248"/>
        <v/>
      </c>
      <c r="FP573" s="11" t="str">
        <f t="shared" si="1249"/>
        <v/>
      </c>
      <c r="FQ573" s="11" t="str">
        <f t="shared" si="1250"/>
        <v/>
      </c>
      <c r="FR573" s="11" t="str">
        <f t="shared" si="1251"/>
        <v/>
      </c>
      <c r="FS573" s="11" t="str">
        <f t="shared" si="1252"/>
        <v/>
      </c>
      <c r="FT573" s="11" t="str">
        <f t="shared" si="1253"/>
        <v/>
      </c>
      <c r="FU573" s="11" t="str">
        <f t="shared" si="1254"/>
        <v/>
      </c>
      <c r="FV573" s="11" t="str">
        <f t="shared" si="1255"/>
        <v/>
      </c>
      <c r="FW573" s="11" t="str">
        <f t="shared" si="1256"/>
        <v/>
      </c>
      <c r="FX573" s="11" t="str">
        <f t="shared" si="1257"/>
        <v/>
      </c>
      <c r="FY573" s="11" t="str">
        <f t="shared" si="1258"/>
        <v/>
      </c>
      <c r="FZ573" s="11" t="str">
        <f t="shared" si="1259"/>
        <v/>
      </c>
      <c r="GA573" s="11" t="str">
        <f t="shared" si="1260"/>
        <v/>
      </c>
      <c r="GB573" s="11" t="str">
        <f t="shared" si="1261"/>
        <v/>
      </c>
      <c r="GC573" s="11" t="str">
        <f t="shared" si="1262"/>
        <v/>
      </c>
      <c r="GD573" s="11" t="str">
        <f t="shared" si="1263"/>
        <v/>
      </c>
      <c r="GE573" s="11" t="str">
        <f t="shared" si="1264"/>
        <v/>
      </c>
      <c r="GF573" s="11" t="str">
        <f t="shared" si="1265"/>
        <v/>
      </c>
      <c r="GG573" s="11" t="str">
        <f t="shared" si="1266"/>
        <v/>
      </c>
      <c r="GH573" s="11" t="str">
        <f t="shared" si="1267"/>
        <v/>
      </c>
      <c r="GI573" s="11" t="str">
        <f t="shared" si="1268"/>
        <v/>
      </c>
      <c r="GJ573" s="11" t="str">
        <f t="shared" si="1269"/>
        <v/>
      </c>
      <c r="GK573" s="11" t="str">
        <f t="shared" si="1270"/>
        <v/>
      </c>
      <c r="GL573" s="37">
        <v>1962</v>
      </c>
    </row>
    <row r="574" spans="1:194">
      <c r="A574" s="5">
        <v>1962</v>
      </c>
      <c r="B574" s="7">
        <v>45</v>
      </c>
      <c r="C574" s="7">
        <v>37</v>
      </c>
      <c r="D574" s="7">
        <v>36</v>
      </c>
      <c r="E574" s="7">
        <v>31</v>
      </c>
      <c r="F574" s="7">
        <v>35</v>
      </c>
      <c r="G574" s="8">
        <v>48</v>
      </c>
      <c r="H574" s="7">
        <v>56</v>
      </c>
      <c r="I574" s="7">
        <v>47</v>
      </c>
      <c r="J574" s="7">
        <v>42</v>
      </c>
      <c r="K574" s="7">
        <v>45</v>
      </c>
      <c r="L574" s="8">
        <v>45</v>
      </c>
      <c r="M574" s="7">
        <v>45</v>
      </c>
      <c r="N574" s="7">
        <v>42</v>
      </c>
      <c r="O574" s="7">
        <v>34</v>
      </c>
      <c r="P574" s="7">
        <v>34</v>
      </c>
      <c r="Q574" s="8">
        <v>33</v>
      </c>
      <c r="R574" s="7">
        <v>32</v>
      </c>
      <c r="S574" s="7">
        <v>36</v>
      </c>
      <c r="T574" s="7">
        <v>37</v>
      </c>
      <c r="U574" s="7">
        <v>40</v>
      </c>
      <c r="V574" s="8">
        <v>39</v>
      </c>
      <c r="W574" s="7">
        <v>41</v>
      </c>
      <c r="X574" s="7">
        <v>55</v>
      </c>
      <c r="Y574" s="7">
        <v>40</v>
      </c>
      <c r="Z574" s="7">
        <v>48</v>
      </c>
      <c r="AA574" s="8">
        <v>54</v>
      </c>
      <c r="AB574" s="7">
        <v>58</v>
      </c>
      <c r="AC574" s="7">
        <v>62</v>
      </c>
      <c r="AD574" s="7">
        <v>65</v>
      </c>
      <c r="AE574" s="7">
        <v>61</v>
      </c>
      <c r="AF574" s="942"/>
      <c r="AG574" s="360">
        <f t="shared" si="997"/>
        <v>1323</v>
      </c>
      <c r="AH574" s="10">
        <f t="shared" si="1150"/>
        <v>44.1</v>
      </c>
      <c r="AI574" s="11">
        <f t="shared" si="1148"/>
        <v>65</v>
      </c>
      <c r="AJ574" s="12">
        <f t="shared" si="1149"/>
        <v>31</v>
      </c>
      <c r="AK574" s="5">
        <v>1961</v>
      </c>
      <c r="AL574" s="13" t="str">
        <f t="shared" ref="AL574:AL605" si="1271">IF(B573&gt;=70,1,"")</f>
        <v/>
      </c>
      <c r="AM574" s="13" t="str">
        <f t="shared" ref="AM574:AM605" si="1272">IF(C573&gt;=70,1,"")</f>
        <v/>
      </c>
      <c r="AN574" s="13" t="str">
        <f t="shared" ref="AN574:AN605" si="1273">IF(D573&gt;=70,1,"")</f>
        <v/>
      </c>
      <c r="AO574" s="13" t="str">
        <f t="shared" ref="AO574:AO605" si="1274">IF(E573&gt;=70,1,"")</f>
        <v/>
      </c>
      <c r="AP574" s="13" t="str">
        <f t="shared" ref="AP574:AP605" si="1275">IF(F573&gt;=70,1,"")</f>
        <v/>
      </c>
      <c r="AQ574" s="13" t="str">
        <f t="shared" ref="AQ574:AQ605" si="1276">IF(G573&gt;=70,1,"")</f>
        <v/>
      </c>
      <c r="AR574" s="13" t="str">
        <f t="shared" ref="AR574:AR605" si="1277">IF(H573&gt;=70,1,"")</f>
        <v/>
      </c>
      <c r="AS574" s="13" t="str">
        <f t="shared" ref="AS574:AS605" si="1278">IF(I573&gt;=70,1,"")</f>
        <v/>
      </c>
      <c r="AT574" s="13" t="str">
        <f t="shared" ref="AT574:AT605" si="1279">IF(J573&gt;=70,1,"")</f>
        <v/>
      </c>
      <c r="AU574" s="13" t="str">
        <f t="shared" ref="AU574:AU605" si="1280">IF(K573&gt;=70,1,"")</f>
        <v/>
      </c>
      <c r="AV574" s="13" t="str">
        <f t="shared" ref="AV574:AV605" si="1281">IF(L573&gt;=70,1,"")</f>
        <v/>
      </c>
      <c r="AW574" s="13" t="str">
        <f t="shared" ref="AW574:AW605" si="1282">IF(M573&gt;=70,1,"")</f>
        <v/>
      </c>
      <c r="AX574" s="13" t="str">
        <f t="shared" ref="AX574:AX605" si="1283">IF(N573&gt;=70,1,"")</f>
        <v/>
      </c>
      <c r="AY574" s="13" t="str">
        <f t="shared" ref="AY574:AY605" si="1284">IF(O573&gt;=70,1,"")</f>
        <v/>
      </c>
      <c r="AZ574" s="13" t="str">
        <f t="shared" ref="AZ574:AZ605" si="1285">IF(P573&gt;=70,1,"")</f>
        <v/>
      </c>
      <c r="BA574" s="13" t="str">
        <f t="shared" ref="BA574:BA605" si="1286">IF(Q573&gt;=70,1,"")</f>
        <v/>
      </c>
      <c r="BB574" s="13" t="str">
        <f t="shared" ref="BB574:BB605" si="1287">IF(R573&gt;=70,1,"")</f>
        <v/>
      </c>
      <c r="BC574" s="13" t="str">
        <f t="shared" ref="BC574:BC605" si="1288">IF(S573&gt;=70,1,"")</f>
        <v/>
      </c>
      <c r="BD574" s="13" t="str">
        <f t="shared" ref="BD574:BD605" si="1289">IF(T573&gt;=70,1,"")</f>
        <v/>
      </c>
      <c r="BE574" s="13" t="str">
        <f t="shared" ref="BE574:BE605" si="1290">IF(U573&gt;=70,1,"")</f>
        <v/>
      </c>
      <c r="BF574" s="13" t="str">
        <f t="shared" ref="BF574:BF605" si="1291">IF(V573&gt;=70,1,"")</f>
        <v/>
      </c>
      <c r="BG574" s="13" t="str">
        <f t="shared" ref="BG574:BG605" si="1292">IF(W573&gt;=70,1,"")</f>
        <v/>
      </c>
      <c r="BH574" s="13" t="str">
        <f t="shared" ref="BH574:BH605" si="1293">IF(X573&gt;=70,1,"")</f>
        <v/>
      </c>
      <c r="BI574" s="13" t="str">
        <f t="shared" ref="BI574:BI605" si="1294">IF(Y573&gt;=70,1,"")</f>
        <v/>
      </c>
      <c r="BJ574" s="13" t="str">
        <f t="shared" ref="BJ574:BJ605" si="1295">IF(Z573&gt;=70,1,"")</f>
        <v/>
      </c>
      <c r="BK574" s="13" t="str">
        <f t="shared" ref="BK574:BK605" si="1296">IF(AA573&gt;=70,1,"")</f>
        <v/>
      </c>
      <c r="BL574" s="13" t="str">
        <f t="shared" ref="BL574:BL605" si="1297">IF(AB573&gt;=70,1,"")</f>
        <v/>
      </c>
      <c r="BM574" s="13" t="str">
        <f t="shared" ref="BM574:BM605" si="1298">IF(AC573&gt;=70,1,"")</f>
        <v/>
      </c>
      <c r="BN574" s="13" t="str">
        <f t="shared" ref="BN574:BN605" si="1299">IF(AD573&gt;=70,1,"")</f>
        <v/>
      </c>
      <c r="BO574" s="13" t="str">
        <f t="shared" ref="BO574:BO605" si="1300">IF(AE573&gt;=70,1,"")</f>
        <v/>
      </c>
      <c r="BP574" s="13">
        <f t="shared" si="996"/>
        <v>0</v>
      </c>
      <c r="BQ574" s="5">
        <v>1963</v>
      </c>
      <c r="BR574" s="11" t="str">
        <f t="shared" si="1152"/>
        <v/>
      </c>
      <c r="BS574" s="11" t="str">
        <f t="shared" si="1153"/>
        <v/>
      </c>
      <c r="BT574" s="11" t="str">
        <f t="shared" si="1154"/>
        <v/>
      </c>
      <c r="BU574" s="11" t="str">
        <f t="shared" si="1155"/>
        <v/>
      </c>
      <c r="BV574" s="11" t="str">
        <f t="shared" si="1156"/>
        <v/>
      </c>
      <c r="BW574" s="11" t="str">
        <f t="shared" si="1157"/>
        <v/>
      </c>
      <c r="BX574" s="11" t="str">
        <f t="shared" si="1158"/>
        <v/>
      </c>
      <c r="BY574" s="11" t="str">
        <f t="shared" si="1159"/>
        <v/>
      </c>
      <c r="BZ574" s="11" t="str">
        <f t="shared" si="1160"/>
        <v/>
      </c>
      <c r="CA574" s="11" t="str">
        <f t="shared" si="1161"/>
        <v/>
      </c>
      <c r="CB574" s="11" t="str">
        <f t="shared" si="1162"/>
        <v/>
      </c>
      <c r="CC574" s="11" t="str">
        <f t="shared" si="1163"/>
        <v/>
      </c>
      <c r="CD574" s="11" t="str">
        <f t="shared" si="1164"/>
        <v/>
      </c>
      <c r="CE574" s="11" t="str">
        <f t="shared" si="1165"/>
        <v/>
      </c>
      <c r="CF574" s="11" t="str">
        <f t="shared" si="1166"/>
        <v/>
      </c>
      <c r="CG574" s="11" t="str">
        <f t="shared" si="1167"/>
        <v/>
      </c>
      <c r="CH574" s="11" t="str">
        <f t="shared" si="1168"/>
        <v/>
      </c>
      <c r="CI574" s="11" t="str">
        <f t="shared" si="1169"/>
        <v/>
      </c>
      <c r="CJ574" s="11" t="str">
        <f t="shared" si="1170"/>
        <v/>
      </c>
      <c r="CK574" s="11" t="str">
        <f t="shared" si="1171"/>
        <v/>
      </c>
      <c r="CL574" s="11" t="str">
        <f t="shared" si="1172"/>
        <v/>
      </c>
      <c r="CM574" s="11" t="str">
        <f t="shared" si="1173"/>
        <v/>
      </c>
      <c r="CN574" s="11" t="str">
        <f t="shared" si="1174"/>
        <v/>
      </c>
      <c r="CO574" s="11" t="str">
        <f t="shared" si="1175"/>
        <v/>
      </c>
      <c r="CP574" s="11" t="str">
        <f t="shared" si="1176"/>
        <v/>
      </c>
      <c r="CQ574" s="11" t="str">
        <f t="shared" si="1177"/>
        <v/>
      </c>
      <c r="CR574" s="11" t="str">
        <f t="shared" si="1178"/>
        <v/>
      </c>
      <c r="CS574" s="11" t="str">
        <f t="shared" si="1179"/>
        <v/>
      </c>
      <c r="CT574" s="11" t="str">
        <f t="shared" si="1180"/>
        <v/>
      </c>
      <c r="CU574" s="11" t="str">
        <f t="shared" si="1181"/>
        <v/>
      </c>
      <c r="CV574" s="5">
        <v>1963</v>
      </c>
      <c r="CW574" s="11" t="str">
        <f t="shared" si="1182"/>
        <v/>
      </c>
      <c r="CX574" s="11" t="str">
        <f t="shared" si="1183"/>
        <v/>
      </c>
      <c r="CY574" s="11" t="str">
        <f t="shared" si="1184"/>
        <v/>
      </c>
      <c r="CZ574" s="11" t="str">
        <f t="shared" si="1185"/>
        <v/>
      </c>
      <c r="DA574" s="11" t="str">
        <f t="shared" si="1186"/>
        <v/>
      </c>
      <c r="DB574" s="11" t="str">
        <f t="shared" si="1187"/>
        <v/>
      </c>
      <c r="DC574" s="11" t="str">
        <f t="shared" si="1188"/>
        <v/>
      </c>
      <c r="DD574" s="11" t="str">
        <f t="shared" si="1189"/>
        <v/>
      </c>
      <c r="DE574" s="11" t="str">
        <f t="shared" si="1190"/>
        <v/>
      </c>
      <c r="DF574" s="11" t="str">
        <f t="shared" si="1191"/>
        <v/>
      </c>
      <c r="DG574" s="11" t="str">
        <f t="shared" si="1192"/>
        <v/>
      </c>
      <c r="DH574" s="11" t="str">
        <f t="shared" si="1193"/>
        <v/>
      </c>
      <c r="DI574" s="11" t="str">
        <f t="shared" si="1194"/>
        <v/>
      </c>
      <c r="DJ574" s="11" t="str">
        <f t="shared" si="1195"/>
        <v/>
      </c>
      <c r="DK574" s="11" t="str">
        <f t="shared" si="1196"/>
        <v/>
      </c>
      <c r="DL574" s="11" t="str">
        <f t="shared" si="1197"/>
        <v/>
      </c>
      <c r="DM574" s="11" t="str">
        <f t="shared" si="1198"/>
        <v/>
      </c>
      <c r="DN574" s="11">
        <f t="shared" si="1199"/>
        <v>1963</v>
      </c>
      <c r="DO574" s="11" t="str">
        <f t="shared" si="1200"/>
        <v/>
      </c>
      <c r="DP574" s="11" t="str">
        <f t="shared" si="1201"/>
        <v/>
      </c>
      <c r="DQ574" s="11" t="str">
        <f t="shared" si="1202"/>
        <v/>
      </c>
      <c r="DR574" s="11" t="str">
        <f t="shared" si="1203"/>
        <v/>
      </c>
      <c r="DS574" s="11" t="str">
        <f t="shared" si="1204"/>
        <v/>
      </c>
      <c r="DT574" s="11" t="str">
        <f t="shared" si="1205"/>
        <v/>
      </c>
      <c r="DU574" s="11" t="str">
        <f t="shared" si="1206"/>
        <v/>
      </c>
      <c r="DV574" s="11" t="str">
        <f t="shared" si="1207"/>
        <v/>
      </c>
      <c r="DW574" s="11" t="str">
        <f t="shared" si="1208"/>
        <v/>
      </c>
      <c r="DX574" s="11" t="str">
        <f t="shared" si="1209"/>
        <v/>
      </c>
      <c r="DY574" s="11" t="str">
        <f t="shared" si="1210"/>
        <v/>
      </c>
      <c r="DZ574" s="11" t="str">
        <f t="shared" si="1211"/>
        <v/>
      </c>
      <c r="EA574" s="5">
        <v>1963</v>
      </c>
      <c r="EB574" s="13" t="str">
        <f t="shared" si="1212"/>
        <v/>
      </c>
      <c r="EC574" s="13" t="str">
        <f t="shared" si="1213"/>
        <v/>
      </c>
      <c r="ED574" s="13" t="str">
        <f t="shared" si="1214"/>
        <v/>
      </c>
      <c r="EE574" s="13" t="str">
        <f t="shared" si="1215"/>
        <v/>
      </c>
      <c r="EF574" s="13" t="str">
        <f t="shared" si="1216"/>
        <v/>
      </c>
      <c r="EG574" s="13" t="str">
        <f t="shared" si="1217"/>
        <v/>
      </c>
      <c r="EH574" s="13" t="str">
        <f t="shared" si="1218"/>
        <v/>
      </c>
      <c r="EI574" s="13" t="str">
        <f t="shared" si="1219"/>
        <v/>
      </c>
      <c r="EJ574" s="13" t="str">
        <f t="shared" si="1220"/>
        <v/>
      </c>
      <c r="EK574" s="13" t="str">
        <f t="shared" si="1221"/>
        <v/>
      </c>
      <c r="EL574" s="13" t="str">
        <f t="shared" si="1222"/>
        <v/>
      </c>
      <c r="EM574" s="13" t="str">
        <f t="shared" si="1223"/>
        <v/>
      </c>
      <c r="EN574" s="13" t="str">
        <f t="shared" si="1224"/>
        <v/>
      </c>
      <c r="EO574" s="13" t="str">
        <f t="shared" si="1225"/>
        <v/>
      </c>
      <c r="EP574" s="13" t="str">
        <f t="shared" si="1226"/>
        <v/>
      </c>
      <c r="EQ574" s="13" t="str">
        <f t="shared" si="1227"/>
        <v/>
      </c>
      <c r="ER574" s="13" t="str">
        <f t="shared" si="1228"/>
        <v/>
      </c>
      <c r="ES574" s="13" t="str">
        <f t="shared" si="1229"/>
        <v/>
      </c>
      <c r="ET574" s="13" t="str">
        <f t="shared" si="1230"/>
        <v/>
      </c>
      <c r="EU574" s="13" t="str">
        <f t="shared" si="1231"/>
        <v/>
      </c>
      <c r="EV574" s="13" t="str">
        <f t="shared" si="1232"/>
        <v/>
      </c>
      <c r="EW574" s="13" t="str">
        <f t="shared" si="1233"/>
        <v/>
      </c>
      <c r="EX574" s="13" t="str">
        <f t="shared" si="1234"/>
        <v/>
      </c>
      <c r="EY574" s="13" t="str">
        <f t="shared" si="1235"/>
        <v/>
      </c>
      <c r="EZ574" s="13" t="str">
        <f t="shared" si="1236"/>
        <v/>
      </c>
      <c r="FA574" s="13" t="str">
        <f t="shared" si="1237"/>
        <v/>
      </c>
      <c r="FB574" s="13" t="str">
        <f t="shared" si="1238"/>
        <v/>
      </c>
      <c r="FC574" s="13" t="str">
        <f t="shared" si="1239"/>
        <v/>
      </c>
      <c r="FD574" s="13" t="str">
        <f t="shared" si="1240"/>
        <v/>
      </c>
      <c r="FE574" s="13" t="str">
        <f t="shared" si="1151"/>
        <v/>
      </c>
      <c r="FF574" s="13">
        <f>SUM($EB582:FE582)</f>
        <v>0</v>
      </c>
      <c r="FG574" s="5">
        <v>1963</v>
      </c>
      <c r="FH574" s="11" t="str">
        <f t="shared" si="1241"/>
        <v/>
      </c>
      <c r="FI574" s="11" t="str">
        <f t="shared" si="1242"/>
        <v/>
      </c>
      <c r="FJ574" s="11" t="str">
        <f t="shared" si="1243"/>
        <v/>
      </c>
      <c r="FK574" s="11" t="str">
        <f t="shared" si="1244"/>
        <v/>
      </c>
      <c r="FL574" s="11" t="str">
        <f t="shared" si="1245"/>
        <v/>
      </c>
      <c r="FM574" s="11" t="str">
        <f t="shared" si="1246"/>
        <v/>
      </c>
      <c r="FN574" s="11" t="str">
        <f t="shared" si="1247"/>
        <v/>
      </c>
      <c r="FO574" s="11" t="str">
        <f t="shared" si="1248"/>
        <v/>
      </c>
      <c r="FP574" s="11" t="str">
        <f t="shared" si="1249"/>
        <v/>
      </c>
      <c r="FQ574" s="11" t="str">
        <f t="shared" si="1250"/>
        <v/>
      </c>
      <c r="FR574" s="11" t="str">
        <f t="shared" si="1251"/>
        <v/>
      </c>
      <c r="FS574" s="11" t="str">
        <f t="shared" si="1252"/>
        <v/>
      </c>
      <c r="FT574" s="11" t="str">
        <f t="shared" si="1253"/>
        <v/>
      </c>
      <c r="FU574" s="11" t="str">
        <f t="shared" si="1254"/>
        <v/>
      </c>
      <c r="FV574" s="11" t="str">
        <f t="shared" si="1255"/>
        <v/>
      </c>
      <c r="FW574" s="11" t="str">
        <f t="shared" si="1256"/>
        <v/>
      </c>
      <c r="FX574" s="11" t="str">
        <f t="shared" si="1257"/>
        <v/>
      </c>
      <c r="FY574" s="11" t="str">
        <f t="shared" si="1258"/>
        <v/>
      </c>
      <c r="FZ574" s="11" t="str">
        <f t="shared" si="1259"/>
        <v/>
      </c>
      <c r="GA574" s="11" t="str">
        <f t="shared" si="1260"/>
        <v/>
      </c>
      <c r="GB574" s="11" t="str">
        <f t="shared" si="1261"/>
        <v/>
      </c>
      <c r="GC574" s="11" t="str">
        <f t="shared" si="1262"/>
        <v/>
      </c>
      <c r="GD574" s="11" t="str">
        <f t="shared" si="1263"/>
        <v/>
      </c>
      <c r="GE574" s="11" t="str">
        <f t="shared" si="1264"/>
        <v/>
      </c>
      <c r="GF574" s="11" t="str">
        <f t="shared" si="1265"/>
        <v/>
      </c>
      <c r="GG574" s="11" t="str">
        <f t="shared" si="1266"/>
        <v/>
      </c>
      <c r="GH574" s="11" t="str">
        <f t="shared" si="1267"/>
        <v/>
      </c>
      <c r="GI574" s="11" t="str">
        <f t="shared" si="1268"/>
        <v/>
      </c>
      <c r="GJ574" s="11" t="str">
        <f t="shared" si="1269"/>
        <v/>
      </c>
      <c r="GK574" s="11" t="str">
        <f t="shared" si="1270"/>
        <v/>
      </c>
      <c r="GL574" s="37">
        <v>1963</v>
      </c>
    </row>
    <row r="575" spans="1:194">
      <c r="A575" s="5">
        <v>1963</v>
      </c>
      <c r="B575" s="7">
        <v>48</v>
      </c>
      <c r="C575" s="7">
        <v>53</v>
      </c>
      <c r="D575" s="7">
        <v>60</v>
      </c>
      <c r="E575" s="7">
        <v>49</v>
      </c>
      <c r="F575" s="7">
        <v>40</v>
      </c>
      <c r="G575" s="8">
        <v>44</v>
      </c>
      <c r="H575" s="7">
        <v>47</v>
      </c>
      <c r="I575" s="7">
        <v>38</v>
      </c>
      <c r="J575" s="7">
        <v>47</v>
      </c>
      <c r="K575" s="7">
        <v>42</v>
      </c>
      <c r="L575" s="8">
        <v>39</v>
      </c>
      <c r="M575" s="7">
        <v>43</v>
      </c>
      <c r="N575" s="7">
        <v>39</v>
      </c>
      <c r="O575" s="7">
        <v>44</v>
      </c>
      <c r="P575" s="7">
        <v>41</v>
      </c>
      <c r="Q575" s="8">
        <v>35</v>
      </c>
      <c r="R575" s="7">
        <v>54</v>
      </c>
      <c r="S575" s="7">
        <v>64</v>
      </c>
      <c r="T575" s="7">
        <v>59</v>
      </c>
      <c r="U575" s="7">
        <v>56</v>
      </c>
      <c r="V575" s="8">
        <v>47</v>
      </c>
      <c r="W575" s="7">
        <v>52</v>
      </c>
      <c r="X575" s="7">
        <v>47</v>
      </c>
      <c r="Y575" s="7">
        <v>37</v>
      </c>
      <c r="Z575" s="7">
        <v>35</v>
      </c>
      <c r="AA575" s="8">
        <v>43</v>
      </c>
      <c r="AB575" s="7">
        <v>38</v>
      </c>
      <c r="AC575" s="7">
        <v>39</v>
      </c>
      <c r="AD575" s="7">
        <v>37</v>
      </c>
      <c r="AE575" s="7">
        <v>55</v>
      </c>
      <c r="AF575" s="942"/>
      <c r="AG575" s="360">
        <f t="shared" si="997"/>
        <v>1372</v>
      </c>
      <c r="AH575" s="10">
        <f t="shared" si="1150"/>
        <v>45.733333333333334</v>
      </c>
      <c r="AI575" s="11">
        <f t="shared" si="1148"/>
        <v>64</v>
      </c>
      <c r="AJ575" s="12">
        <f t="shared" si="1149"/>
        <v>35</v>
      </c>
      <c r="AK575" s="5">
        <v>1962</v>
      </c>
      <c r="AL575" s="13" t="str">
        <f t="shared" si="1271"/>
        <v/>
      </c>
      <c r="AM575" s="13" t="str">
        <f t="shared" si="1272"/>
        <v/>
      </c>
      <c r="AN575" s="13" t="str">
        <f t="shared" si="1273"/>
        <v/>
      </c>
      <c r="AO575" s="13" t="str">
        <f t="shared" si="1274"/>
        <v/>
      </c>
      <c r="AP575" s="13" t="str">
        <f t="shared" si="1275"/>
        <v/>
      </c>
      <c r="AQ575" s="13" t="str">
        <f t="shared" si="1276"/>
        <v/>
      </c>
      <c r="AR575" s="13" t="str">
        <f t="shared" si="1277"/>
        <v/>
      </c>
      <c r="AS575" s="13" t="str">
        <f t="shared" si="1278"/>
        <v/>
      </c>
      <c r="AT575" s="13" t="str">
        <f t="shared" si="1279"/>
        <v/>
      </c>
      <c r="AU575" s="13" t="str">
        <f t="shared" si="1280"/>
        <v/>
      </c>
      <c r="AV575" s="13" t="str">
        <f t="shared" si="1281"/>
        <v/>
      </c>
      <c r="AW575" s="13" t="str">
        <f t="shared" si="1282"/>
        <v/>
      </c>
      <c r="AX575" s="13" t="str">
        <f t="shared" si="1283"/>
        <v/>
      </c>
      <c r="AY575" s="13" t="str">
        <f t="shared" si="1284"/>
        <v/>
      </c>
      <c r="AZ575" s="13" t="str">
        <f t="shared" si="1285"/>
        <v/>
      </c>
      <c r="BA575" s="13" t="str">
        <f t="shared" si="1286"/>
        <v/>
      </c>
      <c r="BB575" s="13" t="str">
        <f t="shared" si="1287"/>
        <v/>
      </c>
      <c r="BC575" s="13" t="str">
        <f t="shared" si="1288"/>
        <v/>
      </c>
      <c r="BD575" s="13" t="str">
        <f t="shared" si="1289"/>
        <v/>
      </c>
      <c r="BE575" s="13" t="str">
        <f t="shared" si="1290"/>
        <v/>
      </c>
      <c r="BF575" s="13" t="str">
        <f t="shared" si="1291"/>
        <v/>
      </c>
      <c r="BG575" s="13" t="str">
        <f t="shared" si="1292"/>
        <v/>
      </c>
      <c r="BH575" s="13" t="str">
        <f t="shared" si="1293"/>
        <v/>
      </c>
      <c r="BI575" s="13" t="str">
        <f t="shared" si="1294"/>
        <v/>
      </c>
      <c r="BJ575" s="13" t="str">
        <f t="shared" si="1295"/>
        <v/>
      </c>
      <c r="BK575" s="13" t="str">
        <f t="shared" si="1296"/>
        <v/>
      </c>
      <c r="BL575" s="13" t="str">
        <f t="shared" si="1297"/>
        <v/>
      </c>
      <c r="BM575" s="13" t="str">
        <f t="shared" si="1298"/>
        <v/>
      </c>
      <c r="BN575" s="13" t="str">
        <f t="shared" si="1299"/>
        <v/>
      </c>
      <c r="BO575" s="13" t="str">
        <f t="shared" si="1300"/>
        <v/>
      </c>
      <c r="BP575" s="13">
        <f t="shared" si="996"/>
        <v>0</v>
      </c>
      <c r="BQ575" s="5">
        <v>1964</v>
      </c>
      <c r="BR575" s="11" t="str">
        <f t="shared" si="1152"/>
        <v/>
      </c>
      <c r="BS575" s="11" t="str">
        <f t="shared" si="1153"/>
        <v/>
      </c>
      <c r="BT575" s="11" t="str">
        <f t="shared" si="1154"/>
        <v/>
      </c>
      <c r="BU575" s="11" t="str">
        <f t="shared" si="1155"/>
        <v/>
      </c>
      <c r="BV575" s="11" t="str">
        <f t="shared" si="1156"/>
        <v/>
      </c>
      <c r="BW575" s="11" t="str">
        <f t="shared" si="1157"/>
        <v/>
      </c>
      <c r="BX575" s="11" t="str">
        <f t="shared" si="1158"/>
        <v/>
      </c>
      <c r="BY575" s="11" t="str">
        <f t="shared" si="1159"/>
        <v/>
      </c>
      <c r="BZ575" s="11" t="str">
        <f t="shared" si="1160"/>
        <v/>
      </c>
      <c r="CA575" s="11" t="str">
        <f t="shared" si="1161"/>
        <v/>
      </c>
      <c r="CB575" s="11" t="str">
        <f t="shared" si="1162"/>
        <v/>
      </c>
      <c r="CC575" s="11" t="str">
        <f t="shared" si="1163"/>
        <v/>
      </c>
      <c r="CD575" s="11" t="str">
        <f t="shared" si="1164"/>
        <v/>
      </c>
      <c r="CE575" s="11" t="str">
        <f t="shared" si="1165"/>
        <v/>
      </c>
      <c r="CF575" s="11" t="str">
        <f t="shared" si="1166"/>
        <v/>
      </c>
      <c r="CG575" s="11" t="str">
        <f t="shared" si="1167"/>
        <v/>
      </c>
      <c r="CH575" s="11" t="str">
        <f t="shared" si="1168"/>
        <v/>
      </c>
      <c r="CI575" s="11" t="str">
        <f t="shared" si="1169"/>
        <v/>
      </c>
      <c r="CJ575" s="11" t="str">
        <f t="shared" si="1170"/>
        <v/>
      </c>
      <c r="CK575" s="11" t="str">
        <f t="shared" si="1171"/>
        <v/>
      </c>
      <c r="CL575" s="11" t="str">
        <f t="shared" si="1172"/>
        <v/>
      </c>
      <c r="CM575" s="11" t="str">
        <f t="shared" si="1173"/>
        <v/>
      </c>
      <c r="CN575" s="11" t="str">
        <f t="shared" si="1174"/>
        <v/>
      </c>
      <c r="CO575" s="11" t="str">
        <f t="shared" si="1175"/>
        <v/>
      </c>
      <c r="CP575" s="11" t="str">
        <f t="shared" si="1176"/>
        <v/>
      </c>
      <c r="CQ575" s="11" t="str">
        <f t="shared" si="1177"/>
        <v/>
      </c>
      <c r="CR575" s="11" t="str">
        <f t="shared" si="1178"/>
        <v/>
      </c>
      <c r="CS575" s="11" t="str">
        <f t="shared" si="1179"/>
        <v/>
      </c>
      <c r="CT575" s="11" t="str">
        <f t="shared" si="1180"/>
        <v/>
      </c>
      <c r="CU575" s="11" t="str">
        <f t="shared" si="1181"/>
        <v/>
      </c>
      <c r="CV575" s="5">
        <v>1964</v>
      </c>
      <c r="CW575" s="11" t="str">
        <f t="shared" si="1182"/>
        <v/>
      </c>
      <c r="CX575" s="11" t="str">
        <f t="shared" si="1183"/>
        <v/>
      </c>
      <c r="CY575" s="11" t="str">
        <f t="shared" si="1184"/>
        <v/>
      </c>
      <c r="CZ575" s="11" t="str">
        <f t="shared" si="1185"/>
        <v/>
      </c>
      <c r="DA575" s="11" t="str">
        <f t="shared" si="1186"/>
        <v/>
      </c>
      <c r="DB575" s="11" t="str">
        <f t="shared" si="1187"/>
        <v/>
      </c>
      <c r="DC575" s="11" t="str">
        <f t="shared" si="1188"/>
        <v/>
      </c>
      <c r="DD575" s="11" t="str">
        <f t="shared" si="1189"/>
        <v/>
      </c>
      <c r="DE575" s="11" t="str">
        <f t="shared" si="1190"/>
        <v/>
      </c>
      <c r="DF575" s="11" t="str">
        <f t="shared" si="1191"/>
        <v/>
      </c>
      <c r="DG575" s="11" t="str">
        <f t="shared" si="1192"/>
        <v/>
      </c>
      <c r="DH575" s="11" t="str">
        <f t="shared" si="1193"/>
        <v/>
      </c>
      <c r="DI575" s="11" t="str">
        <f t="shared" si="1194"/>
        <v/>
      </c>
      <c r="DJ575" s="11" t="str">
        <f t="shared" si="1195"/>
        <v/>
      </c>
      <c r="DK575" s="11" t="str">
        <f t="shared" si="1196"/>
        <v/>
      </c>
      <c r="DL575" s="11" t="str">
        <f t="shared" si="1197"/>
        <v/>
      </c>
      <c r="DM575" s="11" t="str">
        <f t="shared" si="1198"/>
        <v/>
      </c>
      <c r="DN575" s="11" t="str">
        <f t="shared" si="1199"/>
        <v/>
      </c>
      <c r="DO575" s="11" t="str">
        <f t="shared" si="1200"/>
        <v/>
      </c>
      <c r="DP575" s="11" t="str">
        <f t="shared" si="1201"/>
        <v/>
      </c>
      <c r="DQ575" s="11" t="str">
        <f t="shared" si="1202"/>
        <v/>
      </c>
      <c r="DR575" s="11" t="str">
        <f t="shared" si="1203"/>
        <v/>
      </c>
      <c r="DS575" s="11" t="str">
        <f t="shared" si="1204"/>
        <v/>
      </c>
      <c r="DT575" s="11" t="str">
        <f t="shared" si="1205"/>
        <v/>
      </c>
      <c r="DU575" s="11" t="str">
        <f t="shared" si="1206"/>
        <v/>
      </c>
      <c r="DV575" s="11" t="str">
        <f t="shared" si="1207"/>
        <v/>
      </c>
      <c r="DW575" s="11" t="str">
        <f t="shared" si="1208"/>
        <v/>
      </c>
      <c r="DX575" s="11" t="str">
        <f t="shared" si="1209"/>
        <v/>
      </c>
      <c r="DY575" s="11" t="str">
        <f t="shared" si="1210"/>
        <v/>
      </c>
      <c r="DZ575" s="11" t="str">
        <f t="shared" si="1211"/>
        <v/>
      </c>
      <c r="EA575" s="5">
        <v>1964</v>
      </c>
      <c r="EB575" s="13">
        <f t="shared" si="1212"/>
        <v>1</v>
      </c>
      <c r="EC575" s="13">
        <f t="shared" si="1213"/>
        <v>1</v>
      </c>
      <c r="ED575" s="13" t="str">
        <f t="shared" si="1214"/>
        <v/>
      </c>
      <c r="EE575" s="13">
        <f t="shared" si="1215"/>
        <v>1</v>
      </c>
      <c r="EF575" s="13">
        <f t="shared" si="1216"/>
        <v>1</v>
      </c>
      <c r="EG575" s="13" t="str">
        <f t="shared" si="1217"/>
        <v/>
      </c>
      <c r="EH575" s="13" t="str">
        <f t="shared" si="1218"/>
        <v/>
      </c>
      <c r="EI575" s="13" t="str">
        <f t="shared" si="1219"/>
        <v/>
      </c>
      <c r="EJ575" s="13" t="str">
        <f t="shared" si="1220"/>
        <v/>
      </c>
      <c r="EK575" s="13">
        <f t="shared" si="1221"/>
        <v>1</v>
      </c>
      <c r="EL575" s="13" t="str">
        <f t="shared" si="1222"/>
        <v/>
      </c>
      <c r="EM575" s="13" t="str">
        <f t="shared" si="1223"/>
        <v/>
      </c>
      <c r="EN575" s="13" t="str">
        <f t="shared" si="1224"/>
        <v/>
      </c>
      <c r="EO575" s="13" t="str">
        <f t="shared" si="1225"/>
        <v/>
      </c>
      <c r="EP575" s="13" t="str">
        <f t="shared" si="1226"/>
        <v/>
      </c>
      <c r="EQ575" s="13" t="str">
        <f t="shared" si="1227"/>
        <v/>
      </c>
      <c r="ER575" s="13" t="str">
        <f t="shared" si="1228"/>
        <v/>
      </c>
      <c r="ES575" s="13" t="str">
        <f t="shared" si="1229"/>
        <v/>
      </c>
      <c r="ET575" s="13" t="str">
        <f t="shared" si="1230"/>
        <v/>
      </c>
      <c r="EU575" s="13" t="str">
        <f t="shared" si="1231"/>
        <v/>
      </c>
      <c r="EV575" s="13" t="str">
        <f t="shared" si="1232"/>
        <v/>
      </c>
      <c r="EW575" s="13" t="str">
        <f t="shared" si="1233"/>
        <v/>
      </c>
      <c r="EX575" s="13" t="str">
        <f t="shared" si="1234"/>
        <v/>
      </c>
      <c r="EY575" s="13" t="str">
        <f t="shared" si="1235"/>
        <v/>
      </c>
      <c r="EZ575" s="13" t="str">
        <f t="shared" si="1236"/>
        <v/>
      </c>
      <c r="FA575" s="13" t="str">
        <f t="shared" si="1237"/>
        <v/>
      </c>
      <c r="FB575" s="13" t="str">
        <f t="shared" si="1238"/>
        <v/>
      </c>
      <c r="FC575" s="13" t="str">
        <f t="shared" si="1239"/>
        <v/>
      </c>
      <c r="FD575" s="13" t="str">
        <f t="shared" si="1240"/>
        <v/>
      </c>
      <c r="FE575" s="13" t="str">
        <f t="shared" si="1151"/>
        <v/>
      </c>
      <c r="FF575" s="13">
        <f>SUM($EB583:FE583)</f>
        <v>5</v>
      </c>
      <c r="FG575" s="5">
        <v>1964</v>
      </c>
      <c r="FH575" s="11" t="str">
        <f t="shared" si="1241"/>
        <v/>
      </c>
      <c r="FI575" s="11" t="str">
        <f t="shared" si="1242"/>
        <v/>
      </c>
      <c r="FJ575" s="11" t="str">
        <f t="shared" si="1243"/>
        <v/>
      </c>
      <c r="FK575" s="11" t="str">
        <f t="shared" si="1244"/>
        <v/>
      </c>
      <c r="FL575" s="11" t="str">
        <f t="shared" si="1245"/>
        <v/>
      </c>
      <c r="FM575" s="11" t="str">
        <f t="shared" si="1246"/>
        <v/>
      </c>
      <c r="FN575" s="11" t="str">
        <f t="shared" si="1247"/>
        <v/>
      </c>
      <c r="FO575" s="11" t="str">
        <f t="shared" si="1248"/>
        <v/>
      </c>
      <c r="FP575" s="11" t="str">
        <f t="shared" si="1249"/>
        <v/>
      </c>
      <c r="FQ575" s="11" t="str">
        <f t="shared" si="1250"/>
        <v/>
      </c>
      <c r="FR575" s="11" t="str">
        <f t="shared" si="1251"/>
        <v/>
      </c>
      <c r="FS575" s="11" t="str">
        <f t="shared" si="1252"/>
        <v/>
      </c>
      <c r="FT575" s="11" t="str">
        <f t="shared" si="1253"/>
        <v/>
      </c>
      <c r="FU575" s="11" t="str">
        <f t="shared" si="1254"/>
        <v/>
      </c>
      <c r="FV575" s="11" t="str">
        <f t="shared" si="1255"/>
        <v/>
      </c>
      <c r="FW575" s="11" t="str">
        <f t="shared" si="1256"/>
        <v/>
      </c>
      <c r="FX575" s="11" t="str">
        <f t="shared" si="1257"/>
        <v/>
      </c>
      <c r="FY575" s="11" t="str">
        <f t="shared" si="1258"/>
        <v/>
      </c>
      <c r="FZ575" s="11" t="str">
        <f t="shared" si="1259"/>
        <v/>
      </c>
      <c r="GA575" s="11" t="str">
        <f t="shared" si="1260"/>
        <v/>
      </c>
      <c r="GB575" s="11" t="str">
        <f t="shared" si="1261"/>
        <v/>
      </c>
      <c r="GC575" s="11" t="str">
        <f t="shared" si="1262"/>
        <v/>
      </c>
      <c r="GD575" s="11" t="str">
        <f t="shared" si="1263"/>
        <v/>
      </c>
      <c r="GE575" s="11" t="str">
        <f t="shared" si="1264"/>
        <v/>
      </c>
      <c r="GF575" s="11" t="str">
        <f t="shared" si="1265"/>
        <v/>
      </c>
      <c r="GG575" s="11" t="str">
        <f t="shared" si="1266"/>
        <v/>
      </c>
      <c r="GH575" s="11" t="str">
        <f t="shared" si="1267"/>
        <v/>
      </c>
      <c r="GI575" s="11" t="str">
        <f t="shared" si="1268"/>
        <v/>
      </c>
      <c r="GJ575" s="11" t="str">
        <f t="shared" si="1269"/>
        <v/>
      </c>
      <c r="GK575" s="11" t="str">
        <f t="shared" si="1270"/>
        <v/>
      </c>
      <c r="GL575" s="37">
        <v>1964</v>
      </c>
    </row>
    <row r="576" spans="1:194">
      <c r="A576" s="5">
        <v>1964</v>
      </c>
      <c r="B576" s="7">
        <v>28</v>
      </c>
      <c r="C576" s="7">
        <v>26</v>
      </c>
      <c r="D576" s="7">
        <v>47</v>
      </c>
      <c r="E576" s="7">
        <v>32</v>
      </c>
      <c r="F576" s="7">
        <v>27</v>
      </c>
      <c r="G576" s="8">
        <v>37</v>
      </c>
      <c r="H576" s="7">
        <v>46</v>
      </c>
      <c r="I576" s="7">
        <v>44</v>
      </c>
      <c r="J576" s="7">
        <v>36</v>
      </c>
      <c r="K576" s="7">
        <v>30</v>
      </c>
      <c r="L576" s="8">
        <v>36</v>
      </c>
      <c r="M576" s="7">
        <v>39</v>
      </c>
      <c r="N576" s="7">
        <v>50</v>
      </c>
      <c r="O576" s="7">
        <v>60</v>
      </c>
      <c r="P576" s="7">
        <v>46</v>
      </c>
      <c r="Q576" s="8">
        <v>40</v>
      </c>
      <c r="R576" s="7">
        <v>50</v>
      </c>
      <c r="S576" s="7">
        <v>60</v>
      </c>
      <c r="T576" s="7">
        <v>55</v>
      </c>
      <c r="U576" s="7">
        <v>56</v>
      </c>
      <c r="V576" s="8">
        <v>47</v>
      </c>
      <c r="W576" s="7">
        <v>46</v>
      </c>
      <c r="X576" s="7">
        <v>54</v>
      </c>
      <c r="Y576" s="7">
        <v>52</v>
      </c>
      <c r="Z576" s="7">
        <v>42</v>
      </c>
      <c r="AA576" s="8">
        <v>35</v>
      </c>
      <c r="AB576" s="7">
        <v>38</v>
      </c>
      <c r="AC576" s="7">
        <v>60</v>
      </c>
      <c r="AD576" s="7">
        <v>49</v>
      </c>
      <c r="AE576" s="7">
        <v>48</v>
      </c>
      <c r="AF576" s="942"/>
      <c r="AG576" s="360">
        <f t="shared" si="997"/>
        <v>1316</v>
      </c>
      <c r="AH576" s="10">
        <f t="shared" si="1150"/>
        <v>43.866666666666667</v>
      </c>
      <c r="AI576" s="11">
        <f t="shared" si="1148"/>
        <v>60</v>
      </c>
      <c r="AJ576" s="12">
        <f t="shared" si="1149"/>
        <v>26</v>
      </c>
      <c r="AK576" s="5">
        <v>1963</v>
      </c>
      <c r="AL576" s="13" t="str">
        <f t="shared" si="1271"/>
        <v/>
      </c>
      <c r="AM576" s="13" t="str">
        <f t="shared" si="1272"/>
        <v/>
      </c>
      <c r="AN576" s="13" t="str">
        <f t="shared" si="1273"/>
        <v/>
      </c>
      <c r="AO576" s="13" t="str">
        <f t="shared" si="1274"/>
        <v/>
      </c>
      <c r="AP576" s="13" t="str">
        <f t="shared" si="1275"/>
        <v/>
      </c>
      <c r="AQ576" s="13" t="str">
        <f t="shared" si="1276"/>
        <v/>
      </c>
      <c r="AR576" s="13" t="str">
        <f t="shared" si="1277"/>
        <v/>
      </c>
      <c r="AS576" s="13" t="str">
        <f t="shared" si="1278"/>
        <v/>
      </c>
      <c r="AT576" s="13" t="str">
        <f t="shared" si="1279"/>
        <v/>
      </c>
      <c r="AU576" s="13" t="str">
        <f t="shared" si="1280"/>
        <v/>
      </c>
      <c r="AV576" s="13" t="str">
        <f t="shared" si="1281"/>
        <v/>
      </c>
      <c r="AW576" s="13" t="str">
        <f t="shared" si="1282"/>
        <v/>
      </c>
      <c r="AX576" s="13" t="str">
        <f t="shared" si="1283"/>
        <v/>
      </c>
      <c r="AY576" s="13" t="str">
        <f t="shared" si="1284"/>
        <v/>
      </c>
      <c r="AZ576" s="13" t="str">
        <f t="shared" si="1285"/>
        <v/>
      </c>
      <c r="BA576" s="13" t="str">
        <f t="shared" si="1286"/>
        <v/>
      </c>
      <c r="BB576" s="13" t="str">
        <f t="shared" si="1287"/>
        <v/>
      </c>
      <c r="BC576" s="13" t="str">
        <f t="shared" si="1288"/>
        <v/>
      </c>
      <c r="BD576" s="13" t="str">
        <f t="shared" si="1289"/>
        <v/>
      </c>
      <c r="BE576" s="13" t="str">
        <f t="shared" si="1290"/>
        <v/>
      </c>
      <c r="BF576" s="13" t="str">
        <f t="shared" si="1291"/>
        <v/>
      </c>
      <c r="BG576" s="13" t="str">
        <f t="shared" si="1292"/>
        <v/>
      </c>
      <c r="BH576" s="13" t="str">
        <f t="shared" si="1293"/>
        <v/>
      </c>
      <c r="BI576" s="13" t="str">
        <f t="shared" si="1294"/>
        <v/>
      </c>
      <c r="BJ576" s="13" t="str">
        <f t="shared" si="1295"/>
        <v/>
      </c>
      <c r="BK576" s="13" t="str">
        <f t="shared" si="1296"/>
        <v/>
      </c>
      <c r="BL576" s="13" t="str">
        <f t="shared" si="1297"/>
        <v/>
      </c>
      <c r="BM576" s="13" t="str">
        <f t="shared" si="1298"/>
        <v/>
      </c>
      <c r="BN576" s="13" t="str">
        <f t="shared" si="1299"/>
        <v/>
      </c>
      <c r="BO576" s="13" t="str">
        <f t="shared" si="1300"/>
        <v/>
      </c>
      <c r="BP576" s="13">
        <f t="shared" si="996"/>
        <v>0</v>
      </c>
      <c r="BQ576" s="5">
        <v>1965</v>
      </c>
      <c r="BR576" s="11" t="str">
        <f t="shared" si="1152"/>
        <v/>
      </c>
      <c r="BS576" s="11" t="str">
        <f t="shared" si="1153"/>
        <v/>
      </c>
      <c r="BT576" s="11" t="str">
        <f t="shared" si="1154"/>
        <v/>
      </c>
      <c r="BU576" s="11" t="str">
        <f t="shared" si="1155"/>
        <v/>
      </c>
      <c r="BV576" s="11" t="str">
        <f t="shared" si="1156"/>
        <v/>
      </c>
      <c r="BW576" s="11" t="str">
        <f t="shared" si="1157"/>
        <v/>
      </c>
      <c r="BX576" s="11" t="str">
        <f t="shared" si="1158"/>
        <v/>
      </c>
      <c r="BY576" s="11" t="str">
        <f t="shared" si="1159"/>
        <v/>
      </c>
      <c r="BZ576" s="11" t="str">
        <f t="shared" si="1160"/>
        <v/>
      </c>
      <c r="CA576" s="11" t="str">
        <f t="shared" si="1161"/>
        <v/>
      </c>
      <c r="CB576" s="11" t="str">
        <f t="shared" si="1162"/>
        <v/>
      </c>
      <c r="CC576" s="11" t="str">
        <f t="shared" si="1163"/>
        <v/>
      </c>
      <c r="CD576" s="11" t="str">
        <f t="shared" si="1164"/>
        <v/>
      </c>
      <c r="CE576" s="11" t="str">
        <f t="shared" si="1165"/>
        <v/>
      </c>
      <c r="CF576" s="11" t="str">
        <f t="shared" si="1166"/>
        <v/>
      </c>
      <c r="CG576" s="11" t="str">
        <f t="shared" si="1167"/>
        <v/>
      </c>
      <c r="CH576" s="11" t="str">
        <f t="shared" si="1168"/>
        <v/>
      </c>
      <c r="CI576" s="11" t="str">
        <f t="shared" si="1169"/>
        <v/>
      </c>
      <c r="CJ576" s="11" t="str">
        <f t="shared" si="1170"/>
        <v/>
      </c>
      <c r="CK576" s="11" t="str">
        <f t="shared" si="1171"/>
        <v/>
      </c>
      <c r="CL576" s="11" t="str">
        <f t="shared" si="1172"/>
        <v/>
      </c>
      <c r="CM576" s="11" t="str">
        <f t="shared" si="1173"/>
        <v/>
      </c>
      <c r="CN576" s="11" t="str">
        <f t="shared" si="1174"/>
        <v/>
      </c>
      <c r="CO576" s="11" t="str">
        <f t="shared" si="1175"/>
        <v/>
      </c>
      <c r="CP576" s="11" t="str">
        <f t="shared" si="1176"/>
        <v/>
      </c>
      <c r="CQ576" s="11" t="str">
        <f t="shared" si="1177"/>
        <v/>
      </c>
      <c r="CR576" s="11" t="str">
        <f t="shared" si="1178"/>
        <v/>
      </c>
      <c r="CS576" s="11" t="str">
        <f t="shared" si="1179"/>
        <v/>
      </c>
      <c r="CT576" s="11" t="str">
        <f t="shared" si="1180"/>
        <v/>
      </c>
      <c r="CU576" s="11" t="str">
        <f t="shared" si="1181"/>
        <v/>
      </c>
      <c r="CV576" s="5">
        <v>1965</v>
      </c>
      <c r="CW576" s="11" t="str">
        <f t="shared" si="1182"/>
        <v/>
      </c>
      <c r="CX576" s="11" t="str">
        <f t="shared" si="1183"/>
        <v/>
      </c>
      <c r="CY576" s="11" t="str">
        <f t="shared" si="1184"/>
        <v/>
      </c>
      <c r="CZ576" s="11" t="str">
        <f t="shared" si="1185"/>
        <v/>
      </c>
      <c r="DA576" s="11" t="str">
        <f t="shared" si="1186"/>
        <v/>
      </c>
      <c r="DB576" s="11" t="str">
        <f t="shared" si="1187"/>
        <v/>
      </c>
      <c r="DC576" s="11" t="str">
        <f t="shared" si="1188"/>
        <v/>
      </c>
      <c r="DD576" s="11" t="str">
        <f t="shared" si="1189"/>
        <v/>
      </c>
      <c r="DE576" s="11" t="str">
        <f t="shared" si="1190"/>
        <v/>
      </c>
      <c r="DF576" s="11" t="str">
        <f t="shared" si="1191"/>
        <v/>
      </c>
      <c r="DG576" s="11" t="str">
        <f t="shared" si="1192"/>
        <v/>
      </c>
      <c r="DH576" s="11" t="str">
        <f t="shared" si="1193"/>
        <v/>
      </c>
      <c r="DI576" s="11" t="str">
        <f t="shared" si="1194"/>
        <v/>
      </c>
      <c r="DJ576" s="11" t="str">
        <f t="shared" si="1195"/>
        <v/>
      </c>
      <c r="DK576" s="11" t="str">
        <f t="shared" si="1196"/>
        <v/>
      </c>
      <c r="DL576" s="11" t="str">
        <f t="shared" si="1197"/>
        <v/>
      </c>
      <c r="DM576" s="11" t="str">
        <f t="shared" si="1198"/>
        <v/>
      </c>
      <c r="DN576" s="11" t="str">
        <f t="shared" si="1199"/>
        <v/>
      </c>
      <c r="DO576" s="11" t="str">
        <f t="shared" si="1200"/>
        <v/>
      </c>
      <c r="DP576" s="11" t="str">
        <f t="shared" si="1201"/>
        <v/>
      </c>
      <c r="DQ576" s="11" t="str">
        <f t="shared" si="1202"/>
        <v/>
      </c>
      <c r="DR576" s="11" t="str">
        <f t="shared" si="1203"/>
        <v/>
      </c>
      <c r="DS576" s="11" t="str">
        <f t="shared" si="1204"/>
        <v/>
      </c>
      <c r="DT576" s="11" t="str">
        <f t="shared" si="1205"/>
        <v/>
      </c>
      <c r="DU576" s="11" t="str">
        <f t="shared" si="1206"/>
        <v/>
      </c>
      <c r="DV576" s="11" t="str">
        <f t="shared" si="1207"/>
        <v/>
      </c>
      <c r="DW576" s="11" t="str">
        <f t="shared" si="1208"/>
        <v/>
      </c>
      <c r="DX576" s="11" t="str">
        <f t="shared" si="1209"/>
        <v/>
      </c>
      <c r="DY576" s="11" t="str">
        <f t="shared" si="1210"/>
        <v/>
      </c>
      <c r="DZ576" s="11" t="str">
        <f t="shared" si="1211"/>
        <v/>
      </c>
      <c r="EA576" s="5">
        <v>1965</v>
      </c>
      <c r="EB576" s="13">
        <f t="shared" si="1212"/>
        <v>1</v>
      </c>
      <c r="EC576" s="13" t="str">
        <f t="shared" si="1213"/>
        <v/>
      </c>
      <c r="ED576" s="13">
        <f t="shared" si="1214"/>
        <v>1</v>
      </c>
      <c r="EE576" s="13">
        <f t="shared" si="1215"/>
        <v>1</v>
      </c>
      <c r="EF576" s="13">
        <f t="shared" si="1216"/>
        <v>1</v>
      </c>
      <c r="EG576" s="13" t="str">
        <f t="shared" si="1217"/>
        <v/>
      </c>
      <c r="EH576" s="13" t="str">
        <f t="shared" si="1218"/>
        <v/>
      </c>
      <c r="EI576" s="13" t="str">
        <f t="shared" si="1219"/>
        <v/>
      </c>
      <c r="EJ576" s="13" t="str">
        <f t="shared" si="1220"/>
        <v/>
      </c>
      <c r="EK576" s="13" t="str">
        <f t="shared" si="1221"/>
        <v/>
      </c>
      <c r="EL576" s="13" t="str">
        <f t="shared" si="1222"/>
        <v/>
      </c>
      <c r="EM576" s="13" t="str">
        <f t="shared" si="1223"/>
        <v/>
      </c>
      <c r="EN576" s="13" t="str">
        <f t="shared" si="1224"/>
        <v/>
      </c>
      <c r="EO576" s="13" t="str">
        <f t="shared" si="1225"/>
        <v/>
      </c>
      <c r="EP576" s="13" t="str">
        <f t="shared" si="1226"/>
        <v/>
      </c>
      <c r="EQ576" s="13" t="str">
        <f t="shared" si="1227"/>
        <v/>
      </c>
      <c r="ER576" s="13" t="str">
        <f t="shared" si="1228"/>
        <v/>
      </c>
      <c r="ES576" s="13" t="str">
        <f t="shared" si="1229"/>
        <v/>
      </c>
      <c r="ET576" s="13" t="str">
        <f t="shared" si="1230"/>
        <v/>
      </c>
      <c r="EU576" s="13" t="str">
        <f t="shared" si="1231"/>
        <v/>
      </c>
      <c r="EV576" s="13" t="str">
        <f t="shared" si="1232"/>
        <v/>
      </c>
      <c r="EW576" s="13" t="str">
        <f t="shared" si="1233"/>
        <v/>
      </c>
      <c r="EX576" s="13" t="str">
        <f t="shared" si="1234"/>
        <v/>
      </c>
      <c r="EY576" s="13" t="str">
        <f t="shared" si="1235"/>
        <v/>
      </c>
      <c r="EZ576" s="13" t="str">
        <f t="shared" si="1236"/>
        <v/>
      </c>
      <c r="FA576" s="13" t="str">
        <f t="shared" si="1237"/>
        <v/>
      </c>
      <c r="FB576" s="13" t="str">
        <f t="shared" si="1238"/>
        <v/>
      </c>
      <c r="FC576" s="13" t="str">
        <f t="shared" si="1239"/>
        <v/>
      </c>
      <c r="FD576" s="13" t="str">
        <f t="shared" si="1240"/>
        <v/>
      </c>
      <c r="FE576" s="13" t="str">
        <f t="shared" si="1151"/>
        <v/>
      </c>
      <c r="FF576" s="13">
        <f>SUM($EB584:FE584)</f>
        <v>3</v>
      </c>
      <c r="FG576" s="5">
        <v>1965</v>
      </c>
      <c r="FH576" s="11" t="str">
        <f t="shared" si="1241"/>
        <v/>
      </c>
      <c r="FI576" s="11" t="str">
        <f t="shared" si="1242"/>
        <v/>
      </c>
      <c r="FJ576" s="11" t="str">
        <f t="shared" si="1243"/>
        <v/>
      </c>
      <c r="FK576" s="11" t="str">
        <f t="shared" si="1244"/>
        <v/>
      </c>
      <c r="FL576" s="11" t="str">
        <f t="shared" si="1245"/>
        <v/>
      </c>
      <c r="FM576" s="11" t="str">
        <f t="shared" si="1246"/>
        <v/>
      </c>
      <c r="FN576" s="11" t="str">
        <f t="shared" si="1247"/>
        <v/>
      </c>
      <c r="FO576" s="11" t="str">
        <f t="shared" si="1248"/>
        <v/>
      </c>
      <c r="FP576" s="11" t="str">
        <f t="shared" si="1249"/>
        <v/>
      </c>
      <c r="FQ576" s="11" t="str">
        <f t="shared" si="1250"/>
        <v/>
      </c>
      <c r="FR576" s="11" t="str">
        <f t="shared" si="1251"/>
        <v/>
      </c>
      <c r="FS576" s="11" t="str">
        <f t="shared" si="1252"/>
        <v/>
      </c>
      <c r="FT576" s="11" t="str">
        <f t="shared" si="1253"/>
        <v/>
      </c>
      <c r="FU576" s="11" t="str">
        <f t="shared" si="1254"/>
        <v/>
      </c>
      <c r="FV576" s="11" t="str">
        <f t="shared" si="1255"/>
        <v/>
      </c>
      <c r="FW576" s="11" t="str">
        <f t="shared" si="1256"/>
        <v/>
      </c>
      <c r="FX576" s="11" t="str">
        <f t="shared" si="1257"/>
        <v/>
      </c>
      <c r="FY576" s="11" t="str">
        <f t="shared" si="1258"/>
        <v/>
      </c>
      <c r="FZ576" s="11" t="str">
        <f t="shared" si="1259"/>
        <v/>
      </c>
      <c r="GA576" s="11" t="str">
        <f t="shared" si="1260"/>
        <v/>
      </c>
      <c r="GB576" s="11" t="str">
        <f t="shared" si="1261"/>
        <v/>
      </c>
      <c r="GC576" s="11" t="str">
        <f t="shared" si="1262"/>
        <v/>
      </c>
      <c r="GD576" s="11" t="str">
        <f t="shared" si="1263"/>
        <v/>
      </c>
      <c r="GE576" s="11" t="str">
        <f t="shared" si="1264"/>
        <v/>
      </c>
      <c r="GF576" s="11" t="str">
        <f t="shared" si="1265"/>
        <v/>
      </c>
      <c r="GG576" s="11" t="str">
        <f t="shared" si="1266"/>
        <v/>
      </c>
      <c r="GH576" s="11" t="str">
        <f t="shared" si="1267"/>
        <v/>
      </c>
      <c r="GI576" s="11" t="str">
        <f t="shared" si="1268"/>
        <v/>
      </c>
      <c r="GJ576" s="11" t="str">
        <f t="shared" si="1269"/>
        <v/>
      </c>
      <c r="GK576" s="11" t="str">
        <f t="shared" si="1270"/>
        <v/>
      </c>
      <c r="GL576" s="37">
        <v>1965</v>
      </c>
    </row>
    <row r="577" spans="1:194">
      <c r="A577" s="5">
        <v>1965</v>
      </c>
      <c r="B577" s="7">
        <v>27</v>
      </c>
      <c r="C577" s="7">
        <v>35</v>
      </c>
      <c r="D577" s="7">
        <v>31</v>
      </c>
      <c r="E577" s="7">
        <v>30</v>
      </c>
      <c r="F577" s="7">
        <v>31</v>
      </c>
      <c r="G577" s="8">
        <v>50</v>
      </c>
      <c r="H577" s="7">
        <v>46</v>
      </c>
      <c r="I577" s="7">
        <v>47</v>
      </c>
      <c r="J577" s="7">
        <v>48</v>
      </c>
      <c r="K577" s="7">
        <v>40</v>
      </c>
      <c r="L577" s="8">
        <v>43</v>
      </c>
      <c r="M577" s="7">
        <v>61</v>
      </c>
      <c r="N577" s="7">
        <v>45</v>
      </c>
      <c r="O577" s="7">
        <v>41</v>
      </c>
      <c r="P577" s="7">
        <v>44</v>
      </c>
      <c r="Q577" s="8">
        <v>44</v>
      </c>
      <c r="R577" s="7">
        <v>35</v>
      </c>
      <c r="S577" s="7">
        <v>49</v>
      </c>
      <c r="T577" s="7">
        <v>44</v>
      </c>
      <c r="U577" s="7">
        <v>43</v>
      </c>
      <c r="V577" s="8">
        <v>36</v>
      </c>
      <c r="W577" s="7">
        <v>51</v>
      </c>
      <c r="X577" s="7">
        <v>51</v>
      </c>
      <c r="Y577" s="7">
        <v>42</v>
      </c>
      <c r="Z577" s="7">
        <v>40</v>
      </c>
      <c r="AA577" s="8">
        <v>44</v>
      </c>
      <c r="AB577" s="7">
        <v>51</v>
      </c>
      <c r="AC577" s="7">
        <v>50</v>
      </c>
      <c r="AD577" s="7">
        <v>43</v>
      </c>
      <c r="AE577" s="7">
        <v>42</v>
      </c>
      <c r="AF577" s="942"/>
      <c r="AG577" s="360">
        <f t="shared" si="997"/>
        <v>1284</v>
      </c>
      <c r="AH577" s="10">
        <f t="shared" si="1150"/>
        <v>42.8</v>
      </c>
      <c r="AI577" s="11">
        <f t="shared" si="1148"/>
        <v>61</v>
      </c>
      <c r="AJ577" s="12">
        <f t="shared" si="1149"/>
        <v>27</v>
      </c>
      <c r="AK577" s="5">
        <v>1964</v>
      </c>
      <c r="AL577" s="13" t="str">
        <f t="shared" si="1271"/>
        <v/>
      </c>
      <c r="AM577" s="13" t="str">
        <f t="shared" si="1272"/>
        <v/>
      </c>
      <c r="AN577" s="13" t="str">
        <f t="shared" si="1273"/>
        <v/>
      </c>
      <c r="AO577" s="13" t="str">
        <f t="shared" si="1274"/>
        <v/>
      </c>
      <c r="AP577" s="13" t="str">
        <f t="shared" si="1275"/>
        <v/>
      </c>
      <c r="AQ577" s="13" t="str">
        <f t="shared" si="1276"/>
        <v/>
      </c>
      <c r="AR577" s="13" t="str">
        <f t="shared" si="1277"/>
        <v/>
      </c>
      <c r="AS577" s="13" t="str">
        <f t="shared" si="1278"/>
        <v/>
      </c>
      <c r="AT577" s="13" t="str">
        <f t="shared" si="1279"/>
        <v/>
      </c>
      <c r="AU577" s="13" t="str">
        <f t="shared" si="1280"/>
        <v/>
      </c>
      <c r="AV577" s="13" t="str">
        <f t="shared" si="1281"/>
        <v/>
      </c>
      <c r="AW577" s="13" t="str">
        <f t="shared" si="1282"/>
        <v/>
      </c>
      <c r="AX577" s="13" t="str">
        <f t="shared" si="1283"/>
        <v/>
      </c>
      <c r="AY577" s="13" t="str">
        <f t="shared" si="1284"/>
        <v/>
      </c>
      <c r="AZ577" s="13" t="str">
        <f t="shared" si="1285"/>
        <v/>
      </c>
      <c r="BA577" s="13" t="str">
        <f t="shared" si="1286"/>
        <v/>
      </c>
      <c r="BB577" s="13" t="str">
        <f t="shared" si="1287"/>
        <v/>
      </c>
      <c r="BC577" s="13" t="str">
        <f t="shared" si="1288"/>
        <v/>
      </c>
      <c r="BD577" s="13" t="str">
        <f t="shared" si="1289"/>
        <v/>
      </c>
      <c r="BE577" s="13" t="str">
        <f t="shared" si="1290"/>
        <v/>
      </c>
      <c r="BF577" s="13" t="str">
        <f t="shared" si="1291"/>
        <v/>
      </c>
      <c r="BG577" s="13" t="str">
        <f t="shared" si="1292"/>
        <v/>
      </c>
      <c r="BH577" s="13" t="str">
        <f t="shared" si="1293"/>
        <v/>
      </c>
      <c r="BI577" s="13" t="str">
        <f t="shared" si="1294"/>
        <v/>
      </c>
      <c r="BJ577" s="13" t="str">
        <f t="shared" si="1295"/>
        <v/>
      </c>
      <c r="BK577" s="13" t="str">
        <f t="shared" si="1296"/>
        <v/>
      </c>
      <c r="BL577" s="13" t="str">
        <f t="shared" si="1297"/>
        <v/>
      </c>
      <c r="BM577" s="13" t="str">
        <f t="shared" si="1298"/>
        <v/>
      </c>
      <c r="BN577" s="13" t="str">
        <f t="shared" si="1299"/>
        <v/>
      </c>
      <c r="BO577" s="13" t="str">
        <f t="shared" si="1300"/>
        <v/>
      </c>
      <c r="BP577" s="13">
        <f t="shared" si="996"/>
        <v>0</v>
      </c>
      <c r="BQ577" s="5">
        <v>1966</v>
      </c>
      <c r="BR577" s="11" t="str">
        <f t="shared" si="1152"/>
        <v/>
      </c>
      <c r="BS577" s="11" t="str">
        <f t="shared" si="1153"/>
        <v/>
      </c>
      <c r="BT577" s="11" t="str">
        <f t="shared" si="1154"/>
        <v/>
      </c>
      <c r="BU577" s="11" t="str">
        <f t="shared" si="1155"/>
        <v/>
      </c>
      <c r="BV577" s="11" t="str">
        <f t="shared" si="1156"/>
        <v/>
      </c>
      <c r="BW577" s="11" t="str">
        <f t="shared" si="1157"/>
        <v/>
      </c>
      <c r="BX577" s="11" t="str">
        <f t="shared" si="1158"/>
        <v/>
      </c>
      <c r="BY577" s="11" t="str">
        <f t="shared" si="1159"/>
        <v/>
      </c>
      <c r="BZ577" s="11" t="str">
        <f t="shared" si="1160"/>
        <v/>
      </c>
      <c r="CA577" s="11" t="str">
        <f t="shared" si="1161"/>
        <v/>
      </c>
      <c r="CB577" s="11" t="str">
        <f t="shared" si="1162"/>
        <v/>
      </c>
      <c r="CC577" s="11" t="str">
        <f t="shared" si="1163"/>
        <v/>
      </c>
      <c r="CD577" s="11" t="str">
        <f t="shared" si="1164"/>
        <v/>
      </c>
      <c r="CE577" s="11" t="str">
        <f t="shared" si="1165"/>
        <v/>
      </c>
      <c r="CF577" s="11" t="str">
        <f t="shared" si="1166"/>
        <v/>
      </c>
      <c r="CG577" s="11" t="str">
        <f t="shared" si="1167"/>
        <v/>
      </c>
      <c r="CH577" s="11" t="str">
        <f t="shared" si="1168"/>
        <v/>
      </c>
      <c r="CI577" s="11" t="str">
        <f t="shared" si="1169"/>
        <v/>
      </c>
      <c r="CJ577" s="11" t="str">
        <f t="shared" si="1170"/>
        <v/>
      </c>
      <c r="CK577" s="11" t="str">
        <f t="shared" si="1171"/>
        <v/>
      </c>
      <c r="CL577" s="11" t="str">
        <f t="shared" si="1172"/>
        <v/>
      </c>
      <c r="CM577" s="11" t="str">
        <f t="shared" si="1173"/>
        <v/>
      </c>
      <c r="CN577" s="11" t="str">
        <f t="shared" si="1174"/>
        <v/>
      </c>
      <c r="CO577" s="11" t="str">
        <f t="shared" si="1175"/>
        <v/>
      </c>
      <c r="CP577" s="11" t="str">
        <f t="shared" si="1176"/>
        <v/>
      </c>
      <c r="CQ577" s="11" t="str">
        <f t="shared" si="1177"/>
        <v/>
      </c>
      <c r="CR577" s="11" t="str">
        <f t="shared" si="1178"/>
        <v/>
      </c>
      <c r="CS577" s="11" t="str">
        <f t="shared" si="1179"/>
        <v/>
      </c>
      <c r="CT577" s="11" t="str">
        <f t="shared" si="1180"/>
        <v/>
      </c>
      <c r="CU577" s="11" t="str">
        <f t="shared" si="1181"/>
        <v/>
      </c>
      <c r="CV577" s="5">
        <v>1966</v>
      </c>
      <c r="CW577" s="11" t="str">
        <f t="shared" si="1182"/>
        <v/>
      </c>
      <c r="CX577" s="11" t="str">
        <f t="shared" si="1183"/>
        <v/>
      </c>
      <c r="CY577" s="11" t="str">
        <f t="shared" si="1184"/>
        <v/>
      </c>
      <c r="CZ577" s="11" t="str">
        <f t="shared" si="1185"/>
        <v/>
      </c>
      <c r="DA577" s="11" t="str">
        <f t="shared" si="1186"/>
        <v/>
      </c>
      <c r="DB577" s="11" t="str">
        <f t="shared" si="1187"/>
        <v/>
      </c>
      <c r="DC577" s="11" t="str">
        <f t="shared" si="1188"/>
        <v/>
      </c>
      <c r="DD577" s="11" t="str">
        <f t="shared" si="1189"/>
        <v/>
      </c>
      <c r="DE577" s="11" t="str">
        <f t="shared" si="1190"/>
        <v/>
      </c>
      <c r="DF577" s="11" t="str">
        <f t="shared" si="1191"/>
        <v/>
      </c>
      <c r="DG577" s="11" t="str">
        <f t="shared" si="1192"/>
        <v/>
      </c>
      <c r="DH577" s="11" t="str">
        <f t="shared" si="1193"/>
        <v/>
      </c>
      <c r="DI577" s="11" t="str">
        <f t="shared" si="1194"/>
        <v/>
      </c>
      <c r="DJ577" s="11" t="str">
        <f t="shared" si="1195"/>
        <v/>
      </c>
      <c r="DK577" s="11" t="str">
        <f t="shared" si="1196"/>
        <v/>
      </c>
      <c r="DL577" s="11" t="str">
        <f t="shared" si="1197"/>
        <v/>
      </c>
      <c r="DM577" s="11" t="str">
        <f t="shared" si="1198"/>
        <v/>
      </c>
      <c r="DN577" s="11" t="str">
        <f t="shared" si="1199"/>
        <v/>
      </c>
      <c r="DO577" s="11" t="str">
        <f t="shared" si="1200"/>
        <v/>
      </c>
      <c r="DP577" s="11" t="str">
        <f t="shared" si="1201"/>
        <v/>
      </c>
      <c r="DQ577" s="11" t="str">
        <f t="shared" si="1202"/>
        <v/>
      </c>
      <c r="DR577" s="11" t="str">
        <f t="shared" si="1203"/>
        <v/>
      </c>
      <c r="DS577" s="11" t="str">
        <f t="shared" si="1204"/>
        <v/>
      </c>
      <c r="DT577" s="11" t="str">
        <f t="shared" si="1205"/>
        <v/>
      </c>
      <c r="DU577" s="11" t="str">
        <f t="shared" si="1206"/>
        <v/>
      </c>
      <c r="DV577" s="11" t="str">
        <f t="shared" si="1207"/>
        <v/>
      </c>
      <c r="DW577" s="11" t="str">
        <f t="shared" si="1208"/>
        <v/>
      </c>
      <c r="DX577" s="11" t="str">
        <f t="shared" si="1209"/>
        <v/>
      </c>
      <c r="DY577" s="11" t="str">
        <f t="shared" si="1210"/>
        <v/>
      </c>
      <c r="DZ577" s="11" t="str">
        <f t="shared" si="1211"/>
        <v/>
      </c>
      <c r="EA577" s="5">
        <v>1966</v>
      </c>
      <c r="EB577" s="13" t="str">
        <f t="shared" si="1212"/>
        <v/>
      </c>
      <c r="EC577" s="13" t="str">
        <f t="shared" si="1213"/>
        <v/>
      </c>
      <c r="ED577" s="13">
        <f t="shared" si="1214"/>
        <v>1</v>
      </c>
      <c r="EE577" s="13" t="str">
        <f t="shared" si="1215"/>
        <v/>
      </c>
      <c r="EF577" s="13" t="str">
        <f t="shared" si="1216"/>
        <v/>
      </c>
      <c r="EG577" s="13" t="str">
        <f t="shared" si="1217"/>
        <v/>
      </c>
      <c r="EH577" s="13" t="str">
        <f t="shared" si="1218"/>
        <v/>
      </c>
      <c r="EI577" s="13" t="str">
        <f t="shared" si="1219"/>
        <v/>
      </c>
      <c r="EJ577" s="13" t="str">
        <f t="shared" si="1220"/>
        <v/>
      </c>
      <c r="EK577" s="13">
        <f t="shared" si="1221"/>
        <v>1</v>
      </c>
      <c r="EL577" s="13">
        <f t="shared" si="1222"/>
        <v>1</v>
      </c>
      <c r="EM577" s="13" t="str">
        <f t="shared" si="1223"/>
        <v/>
      </c>
      <c r="EN577" s="13" t="str">
        <f t="shared" si="1224"/>
        <v/>
      </c>
      <c r="EO577" s="13" t="str">
        <f t="shared" si="1225"/>
        <v/>
      </c>
      <c r="EP577" s="13" t="str">
        <f t="shared" si="1226"/>
        <v/>
      </c>
      <c r="EQ577" s="13" t="str">
        <f t="shared" si="1227"/>
        <v/>
      </c>
      <c r="ER577" s="13" t="str">
        <f t="shared" si="1228"/>
        <v/>
      </c>
      <c r="ES577" s="13" t="str">
        <f t="shared" si="1229"/>
        <v/>
      </c>
      <c r="ET577" s="13" t="str">
        <f t="shared" si="1230"/>
        <v/>
      </c>
      <c r="EU577" s="13" t="str">
        <f t="shared" si="1231"/>
        <v/>
      </c>
      <c r="EV577" s="13" t="str">
        <f t="shared" si="1232"/>
        <v/>
      </c>
      <c r="EW577" s="13" t="str">
        <f t="shared" si="1233"/>
        <v/>
      </c>
      <c r="EX577" s="13" t="str">
        <f t="shared" si="1234"/>
        <v/>
      </c>
      <c r="EY577" s="13" t="str">
        <f t="shared" si="1235"/>
        <v/>
      </c>
      <c r="EZ577" s="13" t="str">
        <f t="shared" si="1236"/>
        <v/>
      </c>
      <c r="FA577" s="13" t="str">
        <f t="shared" si="1237"/>
        <v/>
      </c>
      <c r="FB577" s="13" t="str">
        <f t="shared" si="1238"/>
        <v/>
      </c>
      <c r="FC577" s="13" t="str">
        <f t="shared" si="1239"/>
        <v/>
      </c>
      <c r="FD577" s="13" t="str">
        <f t="shared" si="1240"/>
        <v/>
      </c>
      <c r="FE577" s="13" t="str">
        <f t="shared" si="1151"/>
        <v/>
      </c>
      <c r="FF577" s="13">
        <f>SUM($EB585:FE585)</f>
        <v>2</v>
      </c>
      <c r="FG577" s="5">
        <v>1966</v>
      </c>
      <c r="FH577" s="11" t="str">
        <f t="shared" si="1241"/>
        <v/>
      </c>
      <c r="FI577" s="11" t="str">
        <f t="shared" si="1242"/>
        <v/>
      </c>
      <c r="FJ577" s="11" t="str">
        <f t="shared" si="1243"/>
        <v/>
      </c>
      <c r="FK577" s="11" t="str">
        <f t="shared" si="1244"/>
        <v/>
      </c>
      <c r="FL577" s="11" t="str">
        <f t="shared" si="1245"/>
        <v/>
      </c>
      <c r="FM577" s="11" t="str">
        <f t="shared" si="1246"/>
        <v/>
      </c>
      <c r="FN577" s="11" t="str">
        <f t="shared" si="1247"/>
        <v/>
      </c>
      <c r="FO577" s="11" t="str">
        <f t="shared" si="1248"/>
        <v/>
      </c>
      <c r="FP577" s="11" t="str">
        <f t="shared" si="1249"/>
        <v/>
      </c>
      <c r="FQ577" s="11" t="str">
        <f t="shared" si="1250"/>
        <v/>
      </c>
      <c r="FR577" s="11" t="str">
        <f t="shared" si="1251"/>
        <v/>
      </c>
      <c r="FS577" s="11" t="str">
        <f t="shared" si="1252"/>
        <v/>
      </c>
      <c r="FT577" s="11" t="str">
        <f t="shared" si="1253"/>
        <v/>
      </c>
      <c r="FU577" s="11" t="str">
        <f t="shared" si="1254"/>
        <v/>
      </c>
      <c r="FV577" s="11" t="str">
        <f t="shared" si="1255"/>
        <v/>
      </c>
      <c r="FW577" s="11" t="str">
        <f t="shared" si="1256"/>
        <v/>
      </c>
      <c r="FX577" s="11" t="str">
        <f t="shared" si="1257"/>
        <v/>
      </c>
      <c r="FY577" s="11" t="str">
        <f t="shared" si="1258"/>
        <v/>
      </c>
      <c r="FZ577" s="11" t="str">
        <f t="shared" si="1259"/>
        <v/>
      </c>
      <c r="GA577" s="11" t="str">
        <f t="shared" si="1260"/>
        <v/>
      </c>
      <c r="GB577" s="11" t="str">
        <f t="shared" si="1261"/>
        <v/>
      </c>
      <c r="GC577" s="11" t="str">
        <f t="shared" si="1262"/>
        <v/>
      </c>
      <c r="GD577" s="11" t="str">
        <f t="shared" si="1263"/>
        <v/>
      </c>
      <c r="GE577" s="11" t="str">
        <f t="shared" si="1264"/>
        <v/>
      </c>
      <c r="GF577" s="11" t="str">
        <f t="shared" si="1265"/>
        <v/>
      </c>
      <c r="GG577" s="11" t="str">
        <f t="shared" si="1266"/>
        <v/>
      </c>
      <c r="GH577" s="11" t="str">
        <f t="shared" si="1267"/>
        <v/>
      </c>
      <c r="GI577" s="11" t="str">
        <f t="shared" si="1268"/>
        <v/>
      </c>
      <c r="GJ577" s="11" t="str">
        <f t="shared" si="1269"/>
        <v/>
      </c>
      <c r="GK577" s="11" t="str">
        <f t="shared" si="1270"/>
        <v/>
      </c>
      <c r="GL577" s="37">
        <v>1966</v>
      </c>
    </row>
    <row r="578" spans="1:194">
      <c r="A578" s="5">
        <v>1966</v>
      </c>
      <c r="B578" s="7">
        <v>35</v>
      </c>
      <c r="C578" s="7">
        <v>39</v>
      </c>
      <c r="D578" s="7">
        <v>32</v>
      </c>
      <c r="E578" s="7">
        <v>44</v>
      </c>
      <c r="F578" s="7">
        <v>35</v>
      </c>
      <c r="G578" s="8">
        <v>36</v>
      </c>
      <c r="H578" s="7">
        <v>35</v>
      </c>
      <c r="I578" s="7">
        <v>34</v>
      </c>
      <c r="J578" s="7">
        <v>33</v>
      </c>
      <c r="K578" s="7">
        <v>30</v>
      </c>
      <c r="L578" s="8">
        <v>28</v>
      </c>
      <c r="M578" s="7">
        <v>44</v>
      </c>
      <c r="N578" s="7">
        <v>38</v>
      </c>
      <c r="O578" s="7">
        <v>37</v>
      </c>
      <c r="P578" s="7">
        <v>33</v>
      </c>
      <c r="Q578" s="8">
        <v>40</v>
      </c>
      <c r="R578" s="7">
        <v>36</v>
      </c>
      <c r="S578" s="7">
        <v>44</v>
      </c>
      <c r="T578" s="7">
        <v>49</v>
      </c>
      <c r="U578" s="7">
        <v>45</v>
      </c>
      <c r="V578" s="8">
        <v>57</v>
      </c>
      <c r="W578" s="7">
        <v>57</v>
      </c>
      <c r="X578" s="7">
        <v>54</v>
      </c>
      <c r="Y578" s="7">
        <v>57</v>
      </c>
      <c r="Z578" s="7">
        <v>55</v>
      </c>
      <c r="AA578" s="8">
        <v>50</v>
      </c>
      <c r="AB578" s="7">
        <v>46</v>
      </c>
      <c r="AC578" s="7">
        <v>43</v>
      </c>
      <c r="AD578" s="7">
        <v>45</v>
      </c>
      <c r="AE578" s="7">
        <v>48</v>
      </c>
      <c r="AF578" s="942"/>
      <c r="AG578" s="360">
        <f t="shared" si="997"/>
        <v>1259</v>
      </c>
      <c r="AH578" s="10">
        <f t="shared" si="1150"/>
        <v>41.966666666666669</v>
      </c>
      <c r="AI578" s="11">
        <f t="shared" si="1148"/>
        <v>57</v>
      </c>
      <c r="AJ578" s="12">
        <f t="shared" si="1149"/>
        <v>28</v>
      </c>
      <c r="AK578" s="5">
        <v>1965</v>
      </c>
      <c r="AL578" s="13" t="str">
        <f t="shared" si="1271"/>
        <v/>
      </c>
      <c r="AM578" s="13" t="str">
        <f t="shared" si="1272"/>
        <v/>
      </c>
      <c r="AN578" s="13" t="str">
        <f t="shared" si="1273"/>
        <v/>
      </c>
      <c r="AO578" s="13" t="str">
        <f t="shared" si="1274"/>
        <v/>
      </c>
      <c r="AP578" s="13" t="str">
        <f t="shared" si="1275"/>
        <v/>
      </c>
      <c r="AQ578" s="13" t="str">
        <f t="shared" si="1276"/>
        <v/>
      </c>
      <c r="AR578" s="13" t="str">
        <f t="shared" si="1277"/>
        <v/>
      </c>
      <c r="AS578" s="13" t="str">
        <f t="shared" si="1278"/>
        <v/>
      </c>
      <c r="AT578" s="13" t="str">
        <f t="shared" si="1279"/>
        <v/>
      </c>
      <c r="AU578" s="13" t="str">
        <f t="shared" si="1280"/>
        <v/>
      </c>
      <c r="AV578" s="13" t="str">
        <f t="shared" si="1281"/>
        <v/>
      </c>
      <c r="AW578" s="13" t="str">
        <f t="shared" si="1282"/>
        <v/>
      </c>
      <c r="AX578" s="13" t="str">
        <f t="shared" si="1283"/>
        <v/>
      </c>
      <c r="AY578" s="13" t="str">
        <f t="shared" si="1284"/>
        <v/>
      </c>
      <c r="AZ578" s="13" t="str">
        <f t="shared" si="1285"/>
        <v/>
      </c>
      <c r="BA578" s="13" t="str">
        <f t="shared" si="1286"/>
        <v/>
      </c>
      <c r="BB578" s="13" t="str">
        <f t="shared" si="1287"/>
        <v/>
      </c>
      <c r="BC578" s="13" t="str">
        <f t="shared" si="1288"/>
        <v/>
      </c>
      <c r="BD578" s="13" t="str">
        <f t="shared" si="1289"/>
        <v/>
      </c>
      <c r="BE578" s="13" t="str">
        <f t="shared" si="1290"/>
        <v/>
      </c>
      <c r="BF578" s="13" t="str">
        <f t="shared" si="1291"/>
        <v/>
      </c>
      <c r="BG578" s="13" t="str">
        <f t="shared" si="1292"/>
        <v/>
      </c>
      <c r="BH578" s="13" t="str">
        <f t="shared" si="1293"/>
        <v/>
      </c>
      <c r="BI578" s="13" t="str">
        <f t="shared" si="1294"/>
        <v/>
      </c>
      <c r="BJ578" s="13" t="str">
        <f t="shared" si="1295"/>
        <v/>
      </c>
      <c r="BK578" s="13" t="str">
        <f t="shared" si="1296"/>
        <v/>
      </c>
      <c r="BL578" s="13" t="str">
        <f t="shared" si="1297"/>
        <v/>
      </c>
      <c r="BM578" s="13" t="str">
        <f t="shared" si="1298"/>
        <v/>
      </c>
      <c r="BN578" s="13" t="str">
        <f t="shared" si="1299"/>
        <v/>
      </c>
      <c r="BO578" s="13" t="str">
        <f t="shared" si="1300"/>
        <v/>
      </c>
      <c r="BP578" s="13">
        <f t="shared" si="996"/>
        <v>0</v>
      </c>
      <c r="BQ578" s="5">
        <v>1967</v>
      </c>
      <c r="BR578" s="11" t="str">
        <f t="shared" si="1152"/>
        <v/>
      </c>
      <c r="BS578" s="11" t="str">
        <f t="shared" si="1153"/>
        <v/>
      </c>
      <c r="BT578" s="11" t="str">
        <f t="shared" si="1154"/>
        <v/>
      </c>
      <c r="BU578" s="11" t="str">
        <f t="shared" si="1155"/>
        <v/>
      </c>
      <c r="BV578" s="11" t="str">
        <f t="shared" si="1156"/>
        <v/>
      </c>
      <c r="BW578" s="11" t="str">
        <f t="shared" si="1157"/>
        <v/>
      </c>
      <c r="BX578" s="11" t="str">
        <f t="shared" si="1158"/>
        <v/>
      </c>
      <c r="BY578" s="11" t="str">
        <f t="shared" si="1159"/>
        <v/>
      </c>
      <c r="BZ578" s="11" t="str">
        <f t="shared" si="1160"/>
        <v/>
      </c>
      <c r="CA578" s="11" t="str">
        <f t="shared" si="1161"/>
        <v/>
      </c>
      <c r="CB578" s="11" t="str">
        <f t="shared" si="1162"/>
        <v/>
      </c>
      <c r="CC578" s="11" t="str">
        <f t="shared" si="1163"/>
        <v/>
      </c>
      <c r="CD578" s="11" t="str">
        <f t="shared" si="1164"/>
        <v/>
      </c>
      <c r="CE578" s="11" t="str">
        <f t="shared" si="1165"/>
        <v/>
      </c>
      <c r="CF578" s="11" t="str">
        <f t="shared" si="1166"/>
        <v/>
      </c>
      <c r="CG578" s="11" t="str">
        <f t="shared" si="1167"/>
        <v/>
      </c>
      <c r="CH578" s="11" t="str">
        <f t="shared" si="1168"/>
        <v/>
      </c>
      <c r="CI578" s="11" t="str">
        <f t="shared" si="1169"/>
        <v/>
      </c>
      <c r="CJ578" s="11" t="str">
        <f t="shared" si="1170"/>
        <v/>
      </c>
      <c r="CK578" s="11" t="str">
        <f t="shared" si="1171"/>
        <v/>
      </c>
      <c r="CL578" s="11" t="str">
        <f t="shared" si="1172"/>
        <v/>
      </c>
      <c r="CM578" s="11" t="str">
        <f t="shared" si="1173"/>
        <v/>
      </c>
      <c r="CN578" s="11" t="str">
        <f t="shared" si="1174"/>
        <v/>
      </c>
      <c r="CO578" s="11" t="str">
        <f t="shared" si="1175"/>
        <v/>
      </c>
      <c r="CP578" s="11" t="str">
        <f t="shared" si="1176"/>
        <v/>
      </c>
      <c r="CQ578" s="11" t="str">
        <f t="shared" si="1177"/>
        <v/>
      </c>
      <c r="CR578" s="11" t="str">
        <f t="shared" si="1178"/>
        <v/>
      </c>
      <c r="CS578" s="11" t="str">
        <f t="shared" si="1179"/>
        <v/>
      </c>
      <c r="CT578" s="11" t="str">
        <f t="shared" si="1180"/>
        <v/>
      </c>
      <c r="CU578" s="11" t="str">
        <f t="shared" si="1181"/>
        <v/>
      </c>
      <c r="CV578" s="5">
        <v>1967</v>
      </c>
      <c r="CW578" s="11" t="str">
        <f t="shared" si="1182"/>
        <v/>
      </c>
      <c r="CX578" s="11" t="str">
        <f t="shared" si="1183"/>
        <v/>
      </c>
      <c r="CY578" s="11" t="str">
        <f t="shared" si="1184"/>
        <v/>
      </c>
      <c r="CZ578" s="11" t="str">
        <f t="shared" si="1185"/>
        <v/>
      </c>
      <c r="DA578" s="11" t="str">
        <f t="shared" si="1186"/>
        <v/>
      </c>
      <c r="DB578" s="11" t="str">
        <f t="shared" si="1187"/>
        <v/>
      </c>
      <c r="DC578" s="11" t="str">
        <f t="shared" si="1188"/>
        <v/>
      </c>
      <c r="DD578" s="11" t="str">
        <f t="shared" si="1189"/>
        <v/>
      </c>
      <c r="DE578" s="11" t="str">
        <f t="shared" si="1190"/>
        <v/>
      </c>
      <c r="DF578" s="11" t="str">
        <f t="shared" si="1191"/>
        <v/>
      </c>
      <c r="DG578" s="11" t="str">
        <f t="shared" si="1192"/>
        <v/>
      </c>
      <c r="DH578" s="11" t="str">
        <f t="shared" si="1193"/>
        <v/>
      </c>
      <c r="DI578" s="11" t="str">
        <f t="shared" si="1194"/>
        <v/>
      </c>
      <c r="DJ578" s="11" t="str">
        <f t="shared" si="1195"/>
        <v/>
      </c>
      <c r="DK578" s="11">
        <f t="shared" si="1196"/>
        <v>1967</v>
      </c>
      <c r="DL578" s="11" t="str">
        <f t="shared" si="1197"/>
        <v/>
      </c>
      <c r="DM578" s="11" t="str">
        <f t="shared" si="1198"/>
        <v/>
      </c>
      <c r="DN578" s="11" t="str">
        <f t="shared" si="1199"/>
        <v/>
      </c>
      <c r="DO578" s="11" t="str">
        <f t="shared" si="1200"/>
        <v/>
      </c>
      <c r="DP578" s="11" t="str">
        <f t="shared" si="1201"/>
        <v/>
      </c>
      <c r="DQ578" s="11" t="str">
        <f t="shared" si="1202"/>
        <v/>
      </c>
      <c r="DR578" s="11" t="str">
        <f t="shared" si="1203"/>
        <v/>
      </c>
      <c r="DS578" s="11" t="str">
        <f t="shared" si="1204"/>
        <v/>
      </c>
      <c r="DT578" s="11" t="str">
        <f t="shared" si="1205"/>
        <v/>
      </c>
      <c r="DU578" s="11" t="str">
        <f t="shared" si="1206"/>
        <v/>
      </c>
      <c r="DV578" s="11" t="str">
        <f t="shared" si="1207"/>
        <v/>
      </c>
      <c r="DW578" s="11" t="str">
        <f t="shared" si="1208"/>
        <v/>
      </c>
      <c r="DX578" s="11" t="str">
        <f t="shared" si="1209"/>
        <v/>
      </c>
      <c r="DY578" s="11" t="str">
        <f t="shared" si="1210"/>
        <v/>
      </c>
      <c r="DZ578" s="11" t="str">
        <f t="shared" si="1211"/>
        <v/>
      </c>
      <c r="EA578" s="5">
        <v>1967</v>
      </c>
      <c r="EB578" s="13" t="str">
        <f t="shared" si="1212"/>
        <v/>
      </c>
      <c r="EC578" s="13" t="str">
        <f t="shared" si="1213"/>
        <v/>
      </c>
      <c r="ED578" s="13" t="str">
        <f t="shared" si="1214"/>
        <v/>
      </c>
      <c r="EE578" s="13" t="str">
        <f t="shared" si="1215"/>
        <v/>
      </c>
      <c r="EF578" s="13" t="str">
        <f t="shared" si="1216"/>
        <v/>
      </c>
      <c r="EG578" s="13" t="str">
        <f t="shared" si="1217"/>
        <v/>
      </c>
      <c r="EH578" s="13" t="str">
        <f t="shared" si="1218"/>
        <v/>
      </c>
      <c r="EI578" s="13" t="str">
        <f t="shared" si="1219"/>
        <v/>
      </c>
      <c r="EJ578" s="13" t="str">
        <f t="shared" si="1220"/>
        <v/>
      </c>
      <c r="EK578" s="13" t="str">
        <f t="shared" si="1221"/>
        <v/>
      </c>
      <c r="EL578" s="13" t="str">
        <f t="shared" si="1222"/>
        <v/>
      </c>
      <c r="EM578" s="13" t="str">
        <f t="shared" si="1223"/>
        <v/>
      </c>
      <c r="EN578" s="13" t="str">
        <f t="shared" si="1224"/>
        <v/>
      </c>
      <c r="EO578" s="13" t="str">
        <f t="shared" si="1225"/>
        <v/>
      </c>
      <c r="EP578" s="13" t="str">
        <f t="shared" si="1226"/>
        <v/>
      </c>
      <c r="EQ578" s="13" t="str">
        <f t="shared" si="1227"/>
        <v/>
      </c>
      <c r="ER578" s="13" t="str">
        <f t="shared" si="1228"/>
        <v/>
      </c>
      <c r="ES578" s="13" t="str">
        <f t="shared" si="1229"/>
        <v/>
      </c>
      <c r="ET578" s="13" t="str">
        <f t="shared" si="1230"/>
        <v/>
      </c>
      <c r="EU578" s="13" t="str">
        <f t="shared" si="1231"/>
        <v/>
      </c>
      <c r="EV578" s="13" t="str">
        <f t="shared" si="1232"/>
        <v/>
      </c>
      <c r="EW578" s="13" t="str">
        <f t="shared" si="1233"/>
        <v/>
      </c>
      <c r="EX578" s="13" t="str">
        <f t="shared" si="1234"/>
        <v/>
      </c>
      <c r="EY578" s="13" t="str">
        <f t="shared" si="1235"/>
        <v/>
      </c>
      <c r="EZ578" s="13" t="str">
        <f t="shared" si="1236"/>
        <v/>
      </c>
      <c r="FA578" s="13" t="str">
        <f t="shared" si="1237"/>
        <v/>
      </c>
      <c r="FB578" s="13" t="str">
        <f t="shared" si="1238"/>
        <v/>
      </c>
      <c r="FC578" s="13" t="str">
        <f t="shared" si="1239"/>
        <v/>
      </c>
      <c r="FD578" s="13" t="str">
        <f t="shared" si="1240"/>
        <v/>
      </c>
      <c r="FE578" s="13" t="str">
        <f t="shared" si="1151"/>
        <v/>
      </c>
      <c r="FF578" s="13">
        <f>SUM($EB586:FE586)</f>
        <v>6</v>
      </c>
      <c r="FG578" s="5">
        <v>1967</v>
      </c>
      <c r="FH578" s="11" t="str">
        <f t="shared" si="1241"/>
        <v/>
      </c>
      <c r="FI578" s="11" t="str">
        <f t="shared" si="1242"/>
        <v/>
      </c>
      <c r="FJ578" s="11" t="str">
        <f t="shared" si="1243"/>
        <v/>
      </c>
      <c r="FK578" s="11" t="str">
        <f t="shared" si="1244"/>
        <v/>
      </c>
      <c r="FL578" s="11" t="str">
        <f t="shared" si="1245"/>
        <v/>
      </c>
      <c r="FM578" s="11" t="str">
        <f t="shared" si="1246"/>
        <v/>
      </c>
      <c r="FN578" s="11" t="str">
        <f t="shared" si="1247"/>
        <v/>
      </c>
      <c r="FO578" s="11" t="str">
        <f t="shared" si="1248"/>
        <v/>
      </c>
      <c r="FP578" s="11" t="str">
        <f t="shared" si="1249"/>
        <v/>
      </c>
      <c r="FQ578" s="11" t="str">
        <f t="shared" si="1250"/>
        <v/>
      </c>
      <c r="FR578" s="11" t="str">
        <f t="shared" si="1251"/>
        <v/>
      </c>
      <c r="FS578" s="11" t="str">
        <f t="shared" si="1252"/>
        <v/>
      </c>
      <c r="FT578" s="11" t="str">
        <f t="shared" si="1253"/>
        <v/>
      </c>
      <c r="FU578" s="11" t="str">
        <f t="shared" si="1254"/>
        <v/>
      </c>
      <c r="FV578" s="11" t="str">
        <f t="shared" si="1255"/>
        <v/>
      </c>
      <c r="FW578" s="11" t="str">
        <f t="shared" si="1256"/>
        <v/>
      </c>
      <c r="FX578" s="11" t="str">
        <f t="shared" si="1257"/>
        <v/>
      </c>
      <c r="FY578" s="11" t="str">
        <f t="shared" si="1258"/>
        <v/>
      </c>
      <c r="FZ578" s="11" t="str">
        <f t="shared" si="1259"/>
        <v/>
      </c>
      <c r="GA578" s="11" t="str">
        <f t="shared" si="1260"/>
        <v/>
      </c>
      <c r="GB578" s="11" t="str">
        <f t="shared" si="1261"/>
        <v/>
      </c>
      <c r="GC578" s="11" t="str">
        <f t="shared" si="1262"/>
        <v/>
      </c>
      <c r="GD578" s="11" t="str">
        <f t="shared" si="1263"/>
        <v/>
      </c>
      <c r="GE578" s="11" t="str">
        <f t="shared" si="1264"/>
        <v/>
      </c>
      <c r="GF578" s="11" t="str">
        <f t="shared" si="1265"/>
        <v/>
      </c>
      <c r="GG578" s="11" t="str">
        <f t="shared" si="1266"/>
        <v/>
      </c>
      <c r="GH578" s="11" t="str">
        <f t="shared" si="1267"/>
        <v/>
      </c>
      <c r="GI578" s="11" t="str">
        <f t="shared" si="1268"/>
        <v/>
      </c>
      <c r="GJ578" s="11" t="str">
        <f t="shared" si="1269"/>
        <v/>
      </c>
      <c r="GK578" s="11" t="str">
        <f t="shared" si="1270"/>
        <v/>
      </c>
      <c r="GL578" s="37">
        <v>1967</v>
      </c>
    </row>
    <row r="579" spans="1:194">
      <c r="A579" s="5">
        <v>1967</v>
      </c>
      <c r="B579" s="7">
        <v>37</v>
      </c>
      <c r="C579" s="7">
        <v>51</v>
      </c>
      <c r="D579" s="7">
        <v>54</v>
      </c>
      <c r="E579" s="7">
        <v>39</v>
      </c>
      <c r="F579" s="7">
        <v>38</v>
      </c>
      <c r="G579" s="8">
        <v>55</v>
      </c>
      <c r="H579" s="7">
        <v>52</v>
      </c>
      <c r="I579" s="7">
        <v>42</v>
      </c>
      <c r="J579" s="7">
        <v>37</v>
      </c>
      <c r="K579" s="7">
        <v>56</v>
      </c>
      <c r="L579" s="8">
        <v>34</v>
      </c>
      <c r="M579" s="7">
        <v>33</v>
      </c>
      <c r="N579" s="7">
        <v>34</v>
      </c>
      <c r="O579" s="7">
        <v>48</v>
      </c>
      <c r="P579" s="7">
        <v>63</v>
      </c>
      <c r="Q579" s="8">
        <v>57</v>
      </c>
      <c r="R579" s="7">
        <v>54</v>
      </c>
      <c r="S579" s="7">
        <v>52</v>
      </c>
      <c r="T579" s="7">
        <v>40</v>
      </c>
      <c r="U579" s="7">
        <v>41</v>
      </c>
      <c r="V579" s="8">
        <v>43</v>
      </c>
      <c r="W579" s="7">
        <v>62</v>
      </c>
      <c r="X579" s="7">
        <v>50</v>
      </c>
      <c r="Y579" s="7">
        <v>46</v>
      </c>
      <c r="Z579" s="7">
        <v>34</v>
      </c>
      <c r="AA579" s="8">
        <v>44</v>
      </c>
      <c r="AB579" s="7">
        <v>44</v>
      </c>
      <c r="AC579" s="7">
        <v>40</v>
      </c>
      <c r="AD579" s="7">
        <v>37</v>
      </c>
      <c r="AE579" s="7">
        <v>46</v>
      </c>
      <c r="AF579" s="942"/>
      <c r="AG579" s="360">
        <f t="shared" si="997"/>
        <v>1363</v>
      </c>
      <c r="AH579" s="10">
        <f t="shared" si="1150"/>
        <v>45.43333333333333</v>
      </c>
      <c r="AI579" s="11">
        <f t="shared" si="1148"/>
        <v>63</v>
      </c>
      <c r="AJ579" s="12">
        <f t="shared" si="1149"/>
        <v>33</v>
      </c>
      <c r="AK579" s="5">
        <v>1966</v>
      </c>
      <c r="AL579" s="13" t="str">
        <f t="shared" si="1271"/>
        <v/>
      </c>
      <c r="AM579" s="13" t="str">
        <f t="shared" si="1272"/>
        <v/>
      </c>
      <c r="AN579" s="13" t="str">
        <f t="shared" si="1273"/>
        <v/>
      </c>
      <c r="AO579" s="13" t="str">
        <f t="shared" si="1274"/>
        <v/>
      </c>
      <c r="AP579" s="13" t="str">
        <f t="shared" si="1275"/>
        <v/>
      </c>
      <c r="AQ579" s="13" t="str">
        <f t="shared" si="1276"/>
        <v/>
      </c>
      <c r="AR579" s="13" t="str">
        <f t="shared" si="1277"/>
        <v/>
      </c>
      <c r="AS579" s="13" t="str">
        <f t="shared" si="1278"/>
        <v/>
      </c>
      <c r="AT579" s="13" t="str">
        <f t="shared" si="1279"/>
        <v/>
      </c>
      <c r="AU579" s="13" t="str">
        <f t="shared" si="1280"/>
        <v/>
      </c>
      <c r="AV579" s="13" t="str">
        <f t="shared" si="1281"/>
        <v/>
      </c>
      <c r="AW579" s="13" t="str">
        <f t="shared" si="1282"/>
        <v/>
      </c>
      <c r="AX579" s="13" t="str">
        <f t="shared" si="1283"/>
        <v/>
      </c>
      <c r="AY579" s="13" t="str">
        <f t="shared" si="1284"/>
        <v/>
      </c>
      <c r="AZ579" s="13" t="str">
        <f t="shared" si="1285"/>
        <v/>
      </c>
      <c r="BA579" s="13" t="str">
        <f t="shared" si="1286"/>
        <v/>
      </c>
      <c r="BB579" s="13" t="str">
        <f t="shared" si="1287"/>
        <v/>
      </c>
      <c r="BC579" s="13" t="str">
        <f t="shared" si="1288"/>
        <v/>
      </c>
      <c r="BD579" s="13" t="str">
        <f t="shared" si="1289"/>
        <v/>
      </c>
      <c r="BE579" s="13" t="str">
        <f t="shared" si="1290"/>
        <v/>
      </c>
      <c r="BF579" s="13" t="str">
        <f t="shared" si="1291"/>
        <v/>
      </c>
      <c r="BG579" s="13" t="str">
        <f t="shared" si="1292"/>
        <v/>
      </c>
      <c r="BH579" s="13" t="str">
        <f t="shared" si="1293"/>
        <v/>
      </c>
      <c r="BI579" s="13" t="str">
        <f t="shared" si="1294"/>
        <v/>
      </c>
      <c r="BJ579" s="13" t="str">
        <f t="shared" si="1295"/>
        <v/>
      </c>
      <c r="BK579" s="13" t="str">
        <f t="shared" si="1296"/>
        <v/>
      </c>
      <c r="BL579" s="13" t="str">
        <f t="shared" si="1297"/>
        <v/>
      </c>
      <c r="BM579" s="13" t="str">
        <f t="shared" si="1298"/>
        <v/>
      </c>
      <c r="BN579" s="13" t="str">
        <f t="shared" si="1299"/>
        <v/>
      </c>
      <c r="BO579" s="13" t="str">
        <f t="shared" si="1300"/>
        <v/>
      </c>
      <c r="BP579" s="13">
        <f t="shared" si="996"/>
        <v>0</v>
      </c>
      <c r="BQ579" s="5">
        <v>1968</v>
      </c>
      <c r="BR579" s="11" t="str">
        <f t="shared" si="1152"/>
        <v/>
      </c>
      <c r="BS579" s="11" t="str">
        <f t="shared" si="1153"/>
        <v/>
      </c>
      <c r="BT579" s="11" t="str">
        <f t="shared" si="1154"/>
        <v/>
      </c>
      <c r="BU579" s="11" t="str">
        <f t="shared" si="1155"/>
        <v/>
      </c>
      <c r="BV579" s="11" t="str">
        <f t="shared" si="1156"/>
        <v/>
      </c>
      <c r="BW579" s="11" t="str">
        <f t="shared" si="1157"/>
        <v/>
      </c>
      <c r="BX579" s="11" t="str">
        <f t="shared" si="1158"/>
        <v/>
      </c>
      <c r="BY579" s="11" t="str">
        <f t="shared" si="1159"/>
        <v/>
      </c>
      <c r="BZ579" s="11" t="str">
        <f t="shared" si="1160"/>
        <v/>
      </c>
      <c r="CA579" s="11" t="str">
        <f t="shared" si="1161"/>
        <v/>
      </c>
      <c r="CB579" s="11" t="str">
        <f t="shared" si="1162"/>
        <v/>
      </c>
      <c r="CC579" s="11" t="str">
        <f t="shared" si="1163"/>
        <v/>
      </c>
      <c r="CD579" s="11" t="str">
        <f t="shared" si="1164"/>
        <v/>
      </c>
      <c r="CE579" s="11" t="str">
        <f t="shared" si="1165"/>
        <v/>
      </c>
      <c r="CF579" s="11" t="str">
        <f t="shared" si="1166"/>
        <v/>
      </c>
      <c r="CG579" s="11" t="str">
        <f t="shared" si="1167"/>
        <v/>
      </c>
      <c r="CH579" s="11" t="str">
        <f t="shared" si="1168"/>
        <v/>
      </c>
      <c r="CI579" s="11" t="str">
        <f t="shared" si="1169"/>
        <v/>
      </c>
      <c r="CJ579" s="11" t="str">
        <f t="shared" si="1170"/>
        <v/>
      </c>
      <c r="CK579" s="11" t="str">
        <f t="shared" si="1171"/>
        <v/>
      </c>
      <c r="CL579" s="11" t="str">
        <f t="shared" si="1172"/>
        <v/>
      </c>
      <c r="CM579" s="11" t="str">
        <f t="shared" si="1173"/>
        <v/>
      </c>
      <c r="CN579" s="11" t="str">
        <f t="shared" si="1174"/>
        <v/>
      </c>
      <c r="CO579" s="11" t="str">
        <f t="shared" si="1175"/>
        <v/>
      </c>
      <c r="CP579" s="11" t="str">
        <f t="shared" si="1176"/>
        <v/>
      </c>
      <c r="CQ579" s="11" t="str">
        <f t="shared" si="1177"/>
        <v/>
      </c>
      <c r="CR579" s="11" t="str">
        <f t="shared" si="1178"/>
        <v/>
      </c>
      <c r="CS579" s="11" t="str">
        <f t="shared" si="1179"/>
        <v/>
      </c>
      <c r="CT579" s="11" t="str">
        <f t="shared" si="1180"/>
        <v/>
      </c>
      <c r="CU579" s="11" t="str">
        <f t="shared" si="1181"/>
        <v/>
      </c>
      <c r="CV579" s="5">
        <v>1968</v>
      </c>
      <c r="CW579" s="11" t="str">
        <f t="shared" si="1182"/>
        <v/>
      </c>
      <c r="CX579" s="11" t="str">
        <f t="shared" si="1183"/>
        <v/>
      </c>
      <c r="CY579" s="11" t="str">
        <f t="shared" si="1184"/>
        <v/>
      </c>
      <c r="CZ579" s="11" t="str">
        <f t="shared" si="1185"/>
        <v/>
      </c>
      <c r="DA579" s="11" t="str">
        <f t="shared" si="1186"/>
        <v/>
      </c>
      <c r="DB579" s="11" t="str">
        <f t="shared" si="1187"/>
        <v/>
      </c>
      <c r="DC579" s="11" t="str">
        <f t="shared" si="1188"/>
        <v/>
      </c>
      <c r="DD579" s="11" t="str">
        <f t="shared" si="1189"/>
        <v/>
      </c>
      <c r="DE579" s="11" t="str">
        <f t="shared" si="1190"/>
        <v/>
      </c>
      <c r="DF579" s="11" t="str">
        <f t="shared" si="1191"/>
        <v/>
      </c>
      <c r="DG579" s="11" t="str">
        <f t="shared" si="1192"/>
        <v/>
      </c>
      <c r="DH579" s="11" t="str">
        <f t="shared" si="1193"/>
        <v/>
      </c>
      <c r="DI579" s="11" t="str">
        <f t="shared" si="1194"/>
        <v/>
      </c>
      <c r="DJ579" s="11" t="str">
        <f t="shared" si="1195"/>
        <v/>
      </c>
      <c r="DK579" s="11" t="str">
        <f t="shared" si="1196"/>
        <v/>
      </c>
      <c r="DL579" s="11" t="str">
        <f t="shared" si="1197"/>
        <v/>
      </c>
      <c r="DM579" s="11" t="str">
        <f t="shared" si="1198"/>
        <v/>
      </c>
      <c r="DN579" s="11" t="str">
        <f t="shared" si="1199"/>
        <v/>
      </c>
      <c r="DO579" s="11" t="str">
        <f t="shared" si="1200"/>
        <v/>
      </c>
      <c r="DP579" s="11" t="str">
        <f t="shared" si="1201"/>
        <v/>
      </c>
      <c r="DQ579" s="11" t="str">
        <f t="shared" si="1202"/>
        <v/>
      </c>
      <c r="DR579" s="11" t="str">
        <f t="shared" si="1203"/>
        <v/>
      </c>
      <c r="DS579" s="11" t="str">
        <f t="shared" si="1204"/>
        <v/>
      </c>
      <c r="DT579" s="11" t="str">
        <f t="shared" si="1205"/>
        <v/>
      </c>
      <c r="DU579" s="11" t="str">
        <f t="shared" si="1206"/>
        <v/>
      </c>
      <c r="DV579" s="11" t="str">
        <f t="shared" si="1207"/>
        <v/>
      </c>
      <c r="DW579" s="11" t="str">
        <f t="shared" si="1208"/>
        <v/>
      </c>
      <c r="DX579" s="11" t="str">
        <f t="shared" si="1209"/>
        <v/>
      </c>
      <c r="DY579" s="11" t="str">
        <f t="shared" si="1210"/>
        <v/>
      </c>
      <c r="DZ579" s="11" t="str">
        <f t="shared" si="1211"/>
        <v/>
      </c>
      <c r="EA579" s="5">
        <v>1968</v>
      </c>
      <c r="EB579" s="13" t="str">
        <f t="shared" si="1212"/>
        <v/>
      </c>
      <c r="EC579" s="13" t="str">
        <f t="shared" si="1213"/>
        <v/>
      </c>
      <c r="ED579" s="13" t="str">
        <f t="shared" si="1214"/>
        <v/>
      </c>
      <c r="EE579" s="13" t="str">
        <f t="shared" si="1215"/>
        <v/>
      </c>
      <c r="EF579" s="13" t="str">
        <f t="shared" si="1216"/>
        <v/>
      </c>
      <c r="EG579" s="13" t="str">
        <f t="shared" si="1217"/>
        <v/>
      </c>
      <c r="EH579" s="13" t="str">
        <f t="shared" si="1218"/>
        <v/>
      </c>
      <c r="EI579" s="13" t="str">
        <f t="shared" si="1219"/>
        <v/>
      </c>
      <c r="EJ579" s="13" t="str">
        <f t="shared" si="1220"/>
        <v/>
      </c>
      <c r="EK579" s="13" t="str">
        <f t="shared" si="1221"/>
        <v/>
      </c>
      <c r="EL579" s="13" t="str">
        <f t="shared" si="1222"/>
        <v/>
      </c>
      <c r="EM579" s="13" t="str">
        <f t="shared" si="1223"/>
        <v/>
      </c>
      <c r="EN579" s="13" t="str">
        <f t="shared" si="1224"/>
        <v/>
      </c>
      <c r="EO579" s="13" t="str">
        <f t="shared" si="1225"/>
        <v/>
      </c>
      <c r="EP579" s="13" t="str">
        <f t="shared" si="1226"/>
        <v/>
      </c>
      <c r="EQ579" s="13" t="str">
        <f t="shared" si="1227"/>
        <v/>
      </c>
      <c r="ER579" s="13" t="str">
        <f t="shared" si="1228"/>
        <v/>
      </c>
      <c r="ES579" s="13" t="str">
        <f t="shared" si="1229"/>
        <v/>
      </c>
      <c r="ET579" s="13" t="str">
        <f t="shared" si="1230"/>
        <v/>
      </c>
      <c r="EU579" s="13" t="str">
        <f t="shared" si="1231"/>
        <v/>
      </c>
      <c r="EV579" s="13" t="str">
        <f t="shared" si="1232"/>
        <v/>
      </c>
      <c r="EW579" s="13" t="str">
        <f t="shared" si="1233"/>
        <v/>
      </c>
      <c r="EX579" s="13" t="str">
        <f t="shared" si="1234"/>
        <v/>
      </c>
      <c r="EY579" s="13" t="str">
        <f t="shared" si="1235"/>
        <v/>
      </c>
      <c r="EZ579" s="13" t="str">
        <f t="shared" si="1236"/>
        <v/>
      </c>
      <c r="FA579" s="13" t="str">
        <f t="shared" si="1237"/>
        <v/>
      </c>
      <c r="FB579" s="13" t="str">
        <f t="shared" si="1238"/>
        <v/>
      </c>
      <c r="FC579" s="13" t="str">
        <f t="shared" si="1239"/>
        <v/>
      </c>
      <c r="FD579" s="13" t="str">
        <f t="shared" si="1240"/>
        <v/>
      </c>
      <c r="FE579" s="13" t="str">
        <f t="shared" si="1151"/>
        <v/>
      </c>
      <c r="FF579" s="13">
        <f>SUM($EB587:FE587)</f>
        <v>6</v>
      </c>
      <c r="FG579" s="5">
        <v>1968</v>
      </c>
      <c r="FH579" s="11" t="str">
        <f t="shared" si="1241"/>
        <v/>
      </c>
      <c r="FI579" s="11" t="str">
        <f t="shared" si="1242"/>
        <v/>
      </c>
      <c r="FJ579" s="11" t="str">
        <f t="shared" si="1243"/>
        <v/>
      </c>
      <c r="FK579" s="11" t="str">
        <f t="shared" si="1244"/>
        <v/>
      </c>
      <c r="FL579" s="11" t="str">
        <f t="shared" si="1245"/>
        <v/>
      </c>
      <c r="FM579" s="11" t="str">
        <f t="shared" si="1246"/>
        <v/>
      </c>
      <c r="FN579" s="11" t="str">
        <f t="shared" si="1247"/>
        <v/>
      </c>
      <c r="FO579" s="11" t="str">
        <f t="shared" si="1248"/>
        <v/>
      </c>
      <c r="FP579" s="11" t="str">
        <f t="shared" si="1249"/>
        <v/>
      </c>
      <c r="FQ579" s="11" t="str">
        <f t="shared" si="1250"/>
        <v/>
      </c>
      <c r="FR579" s="11" t="str">
        <f t="shared" si="1251"/>
        <v/>
      </c>
      <c r="FS579" s="11" t="str">
        <f t="shared" si="1252"/>
        <v/>
      </c>
      <c r="FT579" s="11" t="str">
        <f t="shared" si="1253"/>
        <v/>
      </c>
      <c r="FU579" s="11" t="str">
        <f t="shared" si="1254"/>
        <v/>
      </c>
      <c r="FV579" s="11" t="str">
        <f t="shared" si="1255"/>
        <v/>
      </c>
      <c r="FW579" s="11" t="str">
        <f t="shared" si="1256"/>
        <v/>
      </c>
      <c r="FX579" s="11" t="str">
        <f t="shared" si="1257"/>
        <v/>
      </c>
      <c r="FY579" s="11" t="str">
        <f t="shared" si="1258"/>
        <v/>
      </c>
      <c r="FZ579" s="11" t="str">
        <f t="shared" si="1259"/>
        <v/>
      </c>
      <c r="GA579" s="11" t="str">
        <f t="shared" si="1260"/>
        <v/>
      </c>
      <c r="GB579" s="11" t="str">
        <f t="shared" si="1261"/>
        <v/>
      </c>
      <c r="GC579" s="11" t="str">
        <f t="shared" si="1262"/>
        <v/>
      </c>
      <c r="GD579" s="11" t="str">
        <f t="shared" si="1263"/>
        <v/>
      </c>
      <c r="GE579" s="11" t="str">
        <f t="shared" si="1264"/>
        <v/>
      </c>
      <c r="GF579" s="11" t="str">
        <f t="shared" si="1265"/>
        <v/>
      </c>
      <c r="GG579" s="11" t="str">
        <f t="shared" si="1266"/>
        <v/>
      </c>
      <c r="GH579" s="11" t="str">
        <f t="shared" si="1267"/>
        <v/>
      </c>
      <c r="GI579" s="11" t="str">
        <f t="shared" si="1268"/>
        <v/>
      </c>
      <c r="GJ579" s="11" t="str">
        <f t="shared" si="1269"/>
        <v/>
      </c>
      <c r="GK579" s="11" t="str">
        <f t="shared" si="1270"/>
        <v/>
      </c>
      <c r="GL579" s="37">
        <v>1968</v>
      </c>
    </row>
    <row r="580" spans="1:194">
      <c r="A580" s="5">
        <v>1968</v>
      </c>
      <c r="B580" s="7">
        <v>45</v>
      </c>
      <c r="C580" s="7">
        <v>33</v>
      </c>
      <c r="D580" s="7">
        <v>43</v>
      </c>
      <c r="E580" s="7">
        <v>53</v>
      </c>
      <c r="F580" s="7">
        <v>49</v>
      </c>
      <c r="G580" s="8">
        <v>38</v>
      </c>
      <c r="H580" s="7">
        <v>33</v>
      </c>
      <c r="I580" s="7">
        <v>51</v>
      </c>
      <c r="J580" s="7">
        <v>56</v>
      </c>
      <c r="K580" s="7">
        <v>50</v>
      </c>
      <c r="L580" s="8">
        <v>41</v>
      </c>
      <c r="M580" s="7">
        <v>37</v>
      </c>
      <c r="N580" s="7">
        <v>40</v>
      </c>
      <c r="O580" s="7">
        <v>45</v>
      </c>
      <c r="P580" s="7">
        <v>51</v>
      </c>
      <c r="Q580" s="8">
        <v>43</v>
      </c>
      <c r="R580" s="7">
        <v>38</v>
      </c>
      <c r="S580" s="7">
        <v>42</v>
      </c>
      <c r="T580" s="7">
        <v>52</v>
      </c>
      <c r="U580" s="7">
        <v>52</v>
      </c>
      <c r="V580" s="8">
        <v>53</v>
      </c>
      <c r="W580" s="7">
        <v>50</v>
      </c>
      <c r="X580" s="7">
        <v>52</v>
      </c>
      <c r="Y580" s="7">
        <v>52</v>
      </c>
      <c r="Z580" s="7">
        <v>42</v>
      </c>
      <c r="AA580" s="8">
        <v>37</v>
      </c>
      <c r="AB580" s="7">
        <v>48</v>
      </c>
      <c r="AC580" s="7">
        <v>43</v>
      </c>
      <c r="AD580" s="7">
        <v>44</v>
      </c>
      <c r="AE580" s="7">
        <v>44</v>
      </c>
      <c r="AF580" s="942"/>
      <c r="AG580" s="360">
        <f t="shared" si="997"/>
        <v>1357</v>
      </c>
      <c r="AH580" s="10">
        <f t="shared" si="1150"/>
        <v>45.233333333333334</v>
      </c>
      <c r="AI580" s="11">
        <f t="shared" si="1148"/>
        <v>56</v>
      </c>
      <c r="AJ580" s="12">
        <f t="shared" si="1149"/>
        <v>33</v>
      </c>
      <c r="AK580" s="5">
        <v>1967</v>
      </c>
      <c r="AL580" s="13" t="str">
        <f t="shared" si="1271"/>
        <v/>
      </c>
      <c r="AM580" s="13" t="str">
        <f t="shared" si="1272"/>
        <v/>
      </c>
      <c r="AN580" s="13" t="str">
        <f t="shared" si="1273"/>
        <v/>
      </c>
      <c r="AO580" s="13" t="str">
        <f t="shared" si="1274"/>
        <v/>
      </c>
      <c r="AP580" s="13" t="str">
        <f t="shared" si="1275"/>
        <v/>
      </c>
      <c r="AQ580" s="13" t="str">
        <f t="shared" si="1276"/>
        <v/>
      </c>
      <c r="AR580" s="13" t="str">
        <f t="shared" si="1277"/>
        <v/>
      </c>
      <c r="AS580" s="13" t="str">
        <f t="shared" si="1278"/>
        <v/>
      </c>
      <c r="AT580" s="13" t="str">
        <f t="shared" si="1279"/>
        <v/>
      </c>
      <c r="AU580" s="13" t="str">
        <f t="shared" si="1280"/>
        <v/>
      </c>
      <c r="AV580" s="13" t="str">
        <f t="shared" si="1281"/>
        <v/>
      </c>
      <c r="AW580" s="13" t="str">
        <f t="shared" si="1282"/>
        <v/>
      </c>
      <c r="AX580" s="13" t="str">
        <f t="shared" si="1283"/>
        <v/>
      </c>
      <c r="AY580" s="13" t="str">
        <f t="shared" si="1284"/>
        <v/>
      </c>
      <c r="AZ580" s="13" t="str">
        <f t="shared" si="1285"/>
        <v/>
      </c>
      <c r="BA580" s="13" t="str">
        <f t="shared" si="1286"/>
        <v/>
      </c>
      <c r="BB580" s="13" t="str">
        <f t="shared" si="1287"/>
        <v/>
      </c>
      <c r="BC580" s="13" t="str">
        <f t="shared" si="1288"/>
        <v/>
      </c>
      <c r="BD580" s="13" t="str">
        <f t="shared" si="1289"/>
        <v/>
      </c>
      <c r="BE580" s="13" t="str">
        <f t="shared" si="1290"/>
        <v/>
      </c>
      <c r="BF580" s="13" t="str">
        <f t="shared" si="1291"/>
        <v/>
      </c>
      <c r="BG580" s="13" t="str">
        <f t="shared" si="1292"/>
        <v/>
      </c>
      <c r="BH580" s="13" t="str">
        <f t="shared" si="1293"/>
        <v/>
      </c>
      <c r="BI580" s="13" t="str">
        <f t="shared" si="1294"/>
        <v/>
      </c>
      <c r="BJ580" s="13" t="str">
        <f t="shared" si="1295"/>
        <v/>
      </c>
      <c r="BK580" s="13" t="str">
        <f t="shared" si="1296"/>
        <v/>
      </c>
      <c r="BL580" s="13" t="str">
        <f t="shared" si="1297"/>
        <v/>
      </c>
      <c r="BM580" s="13" t="str">
        <f t="shared" si="1298"/>
        <v/>
      </c>
      <c r="BN580" s="13" t="str">
        <f t="shared" si="1299"/>
        <v/>
      </c>
      <c r="BO580" s="13" t="str">
        <f t="shared" si="1300"/>
        <v/>
      </c>
      <c r="BP580" s="13">
        <f t="shared" si="996"/>
        <v>0</v>
      </c>
      <c r="BQ580" s="5">
        <v>1969</v>
      </c>
      <c r="BR580" s="11" t="str">
        <f t="shared" si="1152"/>
        <v/>
      </c>
      <c r="BS580" s="11" t="str">
        <f t="shared" si="1153"/>
        <v/>
      </c>
      <c r="BT580" s="11" t="str">
        <f t="shared" si="1154"/>
        <v/>
      </c>
      <c r="BU580" s="11" t="str">
        <f t="shared" si="1155"/>
        <v/>
      </c>
      <c r="BV580" s="11" t="str">
        <f t="shared" si="1156"/>
        <v/>
      </c>
      <c r="BW580" s="11" t="str">
        <f t="shared" si="1157"/>
        <v/>
      </c>
      <c r="BX580" s="11" t="str">
        <f t="shared" si="1158"/>
        <v/>
      </c>
      <c r="BY580" s="11" t="str">
        <f t="shared" si="1159"/>
        <v/>
      </c>
      <c r="BZ580" s="11" t="str">
        <f t="shared" si="1160"/>
        <v/>
      </c>
      <c r="CA580" s="11" t="str">
        <f t="shared" si="1161"/>
        <v/>
      </c>
      <c r="CB580" s="11" t="str">
        <f t="shared" si="1162"/>
        <v/>
      </c>
      <c r="CC580" s="11" t="str">
        <f t="shared" si="1163"/>
        <v/>
      </c>
      <c r="CD580" s="11" t="str">
        <f t="shared" si="1164"/>
        <v/>
      </c>
      <c r="CE580" s="11" t="str">
        <f t="shared" si="1165"/>
        <v/>
      </c>
      <c r="CF580" s="11" t="str">
        <f t="shared" si="1166"/>
        <v/>
      </c>
      <c r="CG580" s="11" t="str">
        <f t="shared" si="1167"/>
        <v/>
      </c>
      <c r="CH580" s="11" t="str">
        <f t="shared" si="1168"/>
        <v/>
      </c>
      <c r="CI580" s="11" t="str">
        <f t="shared" si="1169"/>
        <v/>
      </c>
      <c r="CJ580" s="11" t="str">
        <f t="shared" si="1170"/>
        <v/>
      </c>
      <c r="CK580" s="11" t="str">
        <f t="shared" si="1171"/>
        <v/>
      </c>
      <c r="CL580" s="11" t="str">
        <f t="shared" si="1172"/>
        <v/>
      </c>
      <c r="CM580" s="11" t="str">
        <f t="shared" si="1173"/>
        <v/>
      </c>
      <c r="CN580" s="11" t="str">
        <f t="shared" si="1174"/>
        <v/>
      </c>
      <c r="CO580" s="11" t="str">
        <f t="shared" si="1175"/>
        <v/>
      </c>
      <c r="CP580" s="11" t="str">
        <f t="shared" si="1176"/>
        <v/>
      </c>
      <c r="CQ580" s="11" t="str">
        <f t="shared" si="1177"/>
        <v/>
      </c>
      <c r="CR580" s="11" t="str">
        <f t="shared" si="1178"/>
        <v/>
      </c>
      <c r="CS580" s="11" t="str">
        <f t="shared" si="1179"/>
        <v/>
      </c>
      <c r="CT580" s="11" t="str">
        <f t="shared" si="1180"/>
        <v/>
      </c>
      <c r="CU580" s="11" t="str">
        <f t="shared" si="1181"/>
        <v/>
      </c>
      <c r="CV580" s="5">
        <v>1969</v>
      </c>
      <c r="CW580" s="11" t="str">
        <f t="shared" si="1182"/>
        <v/>
      </c>
      <c r="CX580" s="11" t="str">
        <f t="shared" si="1183"/>
        <v/>
      </c>
      <c r="CY580" s="11" t="str">
        <f t="shared" si="1184"/>
        <v/>
      </c>
      <c r="CZ580" s="11" t="str">
        <f t="shared" si="1185"/>
        <v/>
      </c>
      <c r="DA580" s="11" t="str">
        <f t="shared" si="1186"/>
        <v/>
      </c>
      <c r="DB580" s="11" t="str">
        <f t="shared" si="1187"/>
        <v/>
      </c>
      <c r="DC580" s="11" t="str">
        <f t="shared" si="1188"/>
        <v/>
      </c>
      <c r="DD580" s="11" t="str">
        <f t="shared" si="1189"/>
        <v/>
      </c>
      <c r="DE580" s="11" t="str">
        <f t="shared" si="1190"/>
        <v/>
      </c>
      <c r="DF580" s="11" t="str">
        <f t="shared" si="1191"/>
        <v/>
      </c>
      <c r="DG580" s="11" t="str">
        <f t="shared" si="1192"/>
        <v/>
      </c>
      <c r="DH580" s="11" t="str">
        <f t="shared" si="1193"/>
        <v/>
      </c>
      <c r="DI580" s="11" t="str">
        <f t="shared" si="1194"/>
        <v/>
      </c>
      <c r="DJ580" s="11" t="str">
        <f t="shared" si="1195"/>
        <v/>
      </c>
      <c r="DK580" s="11" t="str">
        <f t="shared" si="1196"/>
        <v/>
      </c>
      <c r="DL580" s="11" t="str">
        <f t="shared" si="1197"/>
        <v/>
      </c>
      <c r="DM580" s="11" t="str">
        <f t="shared" si="1198"/>
        <v/>
      </c>
      <c r="DN580" s="11" t="str">
        <f t="shared" si="1199"/>
        <v/>
      </c>
      <c r="DO580" s="11" t="str">
        <f t="shared" si="1200"/>
        <v/>
      </c>
      <c r="DP580" s="11" t="str">
        <f t="shared" si="1201"/>
        <v/>
      </c>
      <c r="DQ580" s="11" t="str">
        <f t="shared" si="1202"/>
        <v/>
      </c>
      <c r="DR580" s="11" t="str">
        <f t="shared" si="1203"/>
        <v/>
      </c>
      <c r="DS580" s="11" t="str">
        <f t="shared" si="1204"/>
        <v/>
      </c>
      <c r="DT580" s="11" t="str">
        <f t="shared" si="1205"/>
        <v/>
      </c>
      <c r="DU580" s="11" t="str">
        <f t="shared" si="1206"/>
        <v/>
      </c>
      <c r="DV580" s="11" t="str">
        <f t="shared" si="1207"/>
        <v/>
      </c>
      <c r="DW580" s="11" t="str">
        <f t="shared" si="1208"/>
        <v/>
      </c>
      <c r="DX580" s="11" t="str">
        <f t="shared" si="1209"/>
        <v/>
      </c>
      <c r="DY580" s="11" t="str">
        <f t="shared" si="1210"/>
        <v/>
      </c>
      <c r="DZ580" s="11" t="str">
        <f t="shared" si="1211"/>
        <v/>
      </c>
      <c r="EA580" s="5">
        <v>1969</v>
      </c>
      <c r="EB580" s="13">
        <f t="shared" si="1212"/>
        <v>1</v>
      </c>
      <c r="EC580" s="13" t="str">
        <f t="shared" si="1213"/>
        <v/>
      </c>
      <c r="ED580" s="13" t="str">
        <f t="shared" si="1214"/>
        <v/>
      </c>
      <c r="EE580" s="13" t="str">
        <f t="shared" si="1215"/>
        <v/>
      </c>
      <c r="EF580" s="13" t="str">
        <f t="shared" si="1216"/>
        <v/>
      </c>
      <c r="EG580" s="13" t="str">
        <f t="shared" si="1217"/>
        <v/>
      </c>
      <c r="EH580" s="13" t="str">
        <f t="shared" si="1218"/>
        <v/>
      </c>
      <c r="EI580" s="13" t="str">
        <f t="shared" si="1219"/>
        <v/>
      </c>
      <c r="EJ580" s="13" t="str">
        <f t="shared" si="1220"/>
        <v/>
      </c>
      <c r="EK580" s="13" t="str">
        <f t="shared" si="1221"/>
        <v/>
      </c>
      <c r="EL580" s="13" t="str">
        <f t="shared" si="1222"/>
        <v/>
      </c>
      <c r="EM580" s="13" t="str">
        <f t="shared" si="1223"/>
        <v/>
      </c>
      <c r="EN580" s="13" t="str">
        <f t="shared" si="1224"/>
        <v/>
      </c>
      <c r="EO580" s="13" t="str">
        <f t="shared" si="1225"/>
        <v/>
      </c>
      <c r="EP580" s="13" t="str">
        <f t="shared" si="1226"/>
        <v/>
      </c>
      <c r="EQ580" s="13" t="str">
        <f t="shared" si="1227"/>
        <v/>
      </c>
      <c r="ER580" s="13" t="str">
        <f t="shared" si="1228"/>
        <v/>
      </c>
      <c r="ES580" s="13" t="str">
        <f t="shared" si="1229"/>
        <v/>
      </c>
      <c r="ET580" s="13" t="str">
        <f t="shared" si="1230"/>
        <v/>
      </c>
      <c r="EU580" s="13" t="str">
        <f t="shared" si="1231"/>
        <v/>
      </c>
      <c r="EV580" s="13" t="str">
        <f t="shared" si="1232"/>
        <v/>
      </c>
      <c r="EW580" s="13" t="str">
        <f t="shared" si="1233"/>
        <v/>
      </c>
      <c r="EX580" s="13" t="str">
        <f t="shared" si="1234"/>
        <v/>
      </c>
      <c r="EY580" s="13" t="str">
        <f t="shared" si="1235"/>
        <v/>
      </c>
      <c r="EZ580" s="13" t="str">
        <f t="shared" si="1236"/>
        <v/>
      </c>
      <c r="FA580" s="13" t="str">
        <f t="shared" si="1237"/>
        <v/>
      </c>
      <c r="FB580" s="13" t="str">
        <f t="shared" si="1238"/>
        <v/>
      </c>
      <c r="FC580" s="13" t="str">
        <f t="shared" si="1239"/>
        <v/>
      </c>
      <c r="FD580" s="13" t="str">
        <f t="shared" si="1240"/>
        <v/>
      </c>
      <c r="FE580" s="13" t="str">
        <f t="shared" si="1151"/>
        <v/>
      </c>
      <c r="FF580" s="13">
        <f>SUM($EB588:FE588)</f>
        <v>3</v>
      </c>
      <c r="FG580" s="5">
        <v>1969</v>
      </c>
      <c r="FH580" s="11" t="str">
        <f t="shared" si="1241"/>
        <v/>
      </c>
      <c r="FI580" s="11" t="str">
        <f t="shared" si="1242"/>
        <v/>
      </c>
      <c r="FJ580" s="11" t="str">
        <f t="shared" si="1243"/>
        <v/>
      </c>
      <c r="FK580" s="11" t="str">
        <f t="shared" si="1244"/>
        <v/>
      </c>
      <c r="FL580" s="11" t="str">
        <f t="shared" si="1245"/>
        <v/>
      </c>
      <c r="FM580" s="11" t="str">
        <f t="shared" si="1246"/>
        <v/>
      </c>
      <c r="FN580" s="11" t="str">
        <f t="shared" si="1247"/>
        <v/>
      </c>
      <c r="FO580" s="11" t="str">
        <f t="shared" si="1248"/>
        <v/>
      </c>
      <c r="FP580" s="11" t="str">
        <f t="shared" si="1249"/>
        <v/>
      </c>
      <c r="FQ580" s="11" t="str">
        <f t="shared" si="1250"/>
        <v/>
      </c>
      <c r="FR580" s="11" t="str">
        <f t="shared" si="1251"/>
        <v/>
      </c>
      <c r="FS580" s="11" t="str">
        <f t="shared" si="1252"/>
        <v/>
      </c>
      <c r="FT580" s="11" t="str">
        <f t="shared" si="1253"/>
        <v/>
      </c>
      <c r="FU580" s="11" t="str">
        <f t="shared" si="1254"/>
        <v/>
      </c>
      <c r="FV580" s="11" t="str">
        <f t="shared" si="1255"/>
        <v/>
      </c>
      <c r="FW580" s="11" t="str">
        <f t="shared" si="1256"/>
        <v/>
      </c>
      <c r="FX580" s="11" t="str">
        <f t="shared" si="1257"/>
        <v/>
      </c>
      <c r="FY580" s="11" t="str">
        <f t="shared" si="1258"/>
        <v/>
      </c>
      <c r="FZ580" s="11" t="str">
        <f t="shared" si="1259"/>
        <v/>
      </c>
      <c r="GA580" s="11" t="str">
        <f t="shared" si="1260"/>
        <v/>
      </c>
      <c r="GB580" s="11" t="str">
        <f t="shared" si="1261"/>
        <v/>
      </c>
      <c r="GC580" s="11" t="str">
        <f t="shared" si="1262"/>
        <v/>
      </c>
      <c r="GD580" s="11" t="str">
        <f t="shared" si="1263"/>
        <v/>
      </c>
      <c r="GE580" s="11" t="str">
        <f t="shared" si="1264"/>
        <v/>
      </c>
      <c r="GF580" s="11" t="str">
        <f t="shared" si="1265"/>
        <v/>
      </c>
      <c r="GG580" s="11" t="str">
        <f t="shared" si="1266"/>
        <v/>
      </c>
      <c r="GH580" s="11" t="str">
        <f t="shared" si="1267"/>
        <v/>
      </c>
      <c r="GI580" s="11" t="str">
        <f t="shared" si="1268"/>
        <v/>
      </c>
      <c r="GJ580" s="11" t="str">
        <f t="shared" si="1269"/>
        <v/>
      </c>
      <c r="GK580" s="11" t="str">
        <f t="shared" si="1270"/>
        <v/>
      </c>
      <c r="GL580" s="37">
        <v>1969</v>
      </c>
    </row>
    <row r="581" spans="1:194">
      <c r="A581" s="5">
        <v>1969</v>
      </c>
      <c r="B581" s="7">
        <v>28</v>
      </c>
      <c r="C581" s="7">
        <v>54</v>
      </c>
      <c r="D581" s="7">
        <v>42</v>
      </c>
      <c r="E581" s="7">
        <v>40</v>
      </c>
      <c r="F581" s="7">
        <v>51</v>
      </c>
      <c r="G581" s="8">
        <v>40</v>
      </c>
      <c r="H581" s="7">
        <v>35</v>
      </c>
      <c r="I581" s="7">
        <v>42</v>
      </c>
      <c r="J581" s="7">
        <v>47</v>
      </c>
      <c r="K581" s="7">
        <v>57</v>
      </c>
      <c r="L581" s="8">
        <v>44</v>
      </c>
      <c r="M581" s="7">
        <v>40</v>
      </c>
      <c r="N581" s="7">
        <v>36</v>
      </c>
      <c r="O581" s="7">
        <v>39</v>
      </c>
      <c r="P581" s="7">
        <v>50</v>
      </c>
      <c r="Q581" s="8">
        <v>58</v>
      </c>
      <c r="R581" s="7">
        <v>58</v>
      </c>
      <c r="S581" s="7">
        <v>60</v>
      </c>
      <c r="T581" s="7">
        <v>51</v>
      </c>
      <c r="U581" s="7">
        <v>37</v>
      </c>
      <c r="V581" s="8">
        <v>33</v>
      </c>
      <c r="W581" s="7">
        <v>40</v>
      </c>
      <c r="X581" s="7">
        <v>37</v>
      </c>
      <c r="Y581" s="7">
        <v>37</v>
      </c>
      <c r="Z581" s="7">
        <v>33</v>
      </c>
      <c r="AA581" s="8">
        <v>38</v>
      </c>
      <c r="AB581" s="7">
        <v>49</v>
      </c>
      <c r="AC581" s="7">
        <v>59</v>
      </c>
      <c r="AD581" s="7">
        <v>56</v>
      </c>
      <c r="AE581" s="7">
        <v>45</v>
      </c>
      <c r="AF581" s="942"/>
      <c r="AG581" s="360">
        <f t="shared" si="997"/>
        <v>1336</v>
      </c>
      <c r="AH581" s="10">
        <f t="shared" si="1150"/>
        <v>44.533333333333331</v>
      </c>
      <c r="AI581" s="11">
        <f t="shared" si="1148"/>
        <v>60</v>
      </c>
      <c r="AJ581" s="12">
        <f t="shared" si="1149"/>
        <v>28</v>
      </c>
      <c r="AK581" s="5">
        <v>1968</v>
      </c>
      <c r="AL581" s="13" t="str">
        <f t="shared" si="1271"/>
        <v/>
      </c>
      <c r="AM581" s="13" t="str">
        <f t="shared" si="1272"/>
        <v/>
      </c>
      <c r="AN581" s="13" t="str">
        <f t="shared" si="1273"/>
        <v/>
      </c>
      <c r="AO581" s="13" t="str">
        <f t="shared" si="1274"/>
        <v/>
      </c>
      <c r="AP581" s="13" t="str">
        <f t="shared" si="1275"/>
        <v/>
      </c>
      <c r="AQ581" s="13" t="str">
        <f t="shared" si="1276"/>
        <v/>
      </c>
      <c r="AR581" s="13" t="str">
        <f t="shared" si="1277"/>
        <v/>
      </c>
      <c r="AS581" s="13" t="str">
        <f t="shared" si="1278"/>
        <v/>
      </c>
      <c r="AT581" s="13" t="str">
        <f t="shared" si="1279"/>
        <v/>
      </c>
      <c r="AU581" s="13" t="str">
        <f t="shared" si="1280"/>
        <v/>
      </c>
      <c r="AV581" s="13" t="str">
        <f t="shared" si="1281"/>
        <v/>
      </c>
      <c r="AW581" s="13" t="str">
        <f t="shared" si="1282"/>
        <v/>
      </c>
      <c r="AX581" s="13" t="str">
        <f t="shared" si="1283"/>
        <v/>
      </c>
      <c r="AY581" s="13" t="str">
        <f t="shared" si="1284"/>
        <v/>
      </c>
      <c r="AZ581" s="13" t="str">
        <f t="shared" si="1285"/>
        <v/>
      </c>
      <c r="BA581" s="13" t="str">
        <f t="shared" si="1286"/>
        <v/>
      </c>
      <c r="BB581" s="13" t="str">
        <f t="shared" si="1287"/>
        <v/>
      </c>
      <c r="BC581" s="13" t="str">
        <f t="shared" si="1288"/>
        <v/>
      </c>
      <c r="BD581" s="13" t="str">
        <f t="shared" si="1289"/>
        <v/>
      </c>
      <c r="BE581" s="13" t="str">
        <f t="shared" si="1290"/>
        <v/>
      </c>
      <c r="BF581" s="13" t="str">
        <f t="shared" si="1291"/>
        <v/>
      </c>
      <c r="BG581" s="13" t="str">
        <f t="shared" si="1292"/>
        <v/>
      </c>
      <c r="BH581" s="13" t="str">
        <f t="shared" si="1293"/>
        <v/>
      </c>
      <c r="BI581" s="13" t="str">
        <f t="shared" si="1294"/>
        <v/>
      </c>
      <c r="BJ581" s="13" t="str">
        <f t="shared" si="1295"/>
        <v/>
      </c>
      <c r="BK581" s="13" t="str">
        <f t="shared" si="1296"/>
        <v/>
      </c>
      <c r="BL581" s="13" t="str">
        <f t="shared" si="1297"/>
        <v/>
      </c>
      <c r="BM581" s="13" t="str">
        <f t="shared" si="1298"/>
        <v/>
      </c>
      <c r="BN581" s="13" t="str">
        <f t="shared" si="1299"/>
        <v/>
      </c>
      <c r="BO581" s="13" t="str">
        <f t="shared" si="1300"/>
        <v/>
      </c>
      <c r="BP581" s="13">
        <f t="shared" si="996"/>
        <v>0</v>
      </c>
      <c r="BQ581" s="5">
        <v>1970</v>
      </c>
      <c r="BR581" s="11" t="str">
        <f t="shared" si="1152"/>
        <v/>
      </c>
      <c r="BS581" s="11" t="str">
        <f t="shared" si="1153"/>
        <v/>
      </c>
      <c r="BT581" s="11" t="str">
        <f t="shared" si="1154"/>
        <v/>
      </c>
      <c r="BU581" s="11" t="str">
        <f t="shared" si="1155"/>
        <v/>
      </c>
      <c r="BV581" s="11" t="str">
        <f t="shared" si="1156"/>
        <v/>
      </c>
      <c r="BW581" s="11" t="str">
        <f t="shared" si="1157"/>
        <v/>
      </c>
      <c r="BX581" s="11" t="str">
        <f t="shared" si="1158"/>
        <v/>
      </c>
      <c r="BY581" s="11" t="str">
        <f t="shared" si="1159"/>
        <v/>
      </c>
      <c r="BZ581" s="11" t="str">
        <f t="shared" si="1160"/>
        <v/>
      </c>
      <c r="CA581" s="11" t="str">
        <f t="shared" si="1161"/>
        <v/>
      </c>
      <c r="CB581" s="11" t="str">
        <f t="shared" si="1162"/>
        <v/>
      </c>
      <c r="CC581" s="11" t="str">
        <f t="shared" si="1163"/>
        <v/>
      </c>
      <c r="CD581" s="11" t="str">
        <f t="shared" si="1164"/>
        <v/>
      </c>
      <c r="CE581" s="11" t="str">
        <f t="shared" si="1165"/>
        <v/>
      </c>
      <c r="CF581" s="11" t="str">
        <f t="shared" si="1166"/>
        <v/>
      </c>
      <c r="CG581" s="11" t="str">
        <f t="shared" si="1167"/>
        <v/>
      </c>
      <c r="CH581" s="11" t="str">
        <f t="shared" si="1168"/>
        <v/>
      </c>
      <c r="CI581" s="11" t="str">
        <f t="shared" si="1169"/>
        <v/>
      </c>
      <c r="CJ581" s="11" t="str">
        <f t="shared" si="1170"/>
        <v/>
      </c>
      <c r="CK581" s="11" t="str">
        <f t="shared" si="1171"/>
        <v/>
      </c>
      <c r="CL581" s="11" t="str">
        <f t="shared" si="1172"/>
        <v/>
      </c>
      <c r="CM581" s="11" t="str">
        <f t="shared" si="1173"/>
        <v/>
      </c>
      <c r="CN581" s="11" t="str">
        <f t="shared" si="1174"/>
        <v/>
      </c>
      <c r="CO581" s="11" t="str">
        <f t="shared" si="1175"/>
        <v/>
      </c>
      <c r="CP581" s="11" t="str">
        <f t="shared" si="1176"/>
        <v/>
      </c>
      <c r="CQ581" s="11" t="str">
        <f t="shared" si="1177"/>
        <v/>
      </c>
      <c r="CR581" s="11" t="str">
        <f t="shared" si="1178"/>
        <v/>
      </c>
      <c r="CS581" s="11" t="str">
        <f t="shared" si="1179"/>
        <v/>
      </c>
      <c r="CT581" s="11" t="str">
        <f t="shared" si="1180"/>
        <v/>
      </c>
      <c r="CU581" s="11" t="str">
        <f t="shared" si="1181"/>
        <v/>
      </c>
      <c r="CV581" s="5">
        <v>1970</v>
      </c>
      <c r="CW581" s="11" t="str">
        <f t="shared" si="1182"/>
        <v/>
      </c>
      <c r="CX581" s="11" t="str">
        <f t="shared" si="1183"/>
        <v/>
      </c>
      <c r="CY581" s="11" t="str">
        <f t="shared" si="1184"/>
        <v/>
      </c>
      <c r="CZ581" s="11" t="str">
        <f t="shared" si="1185"/>
        <v/>
      </c>
      <c r="DA581" s="11" t="str">
        <f t="shared" si="1186"/>
        <v/>
      </c>
      <c r="DB581" s="11" t="str">
        <f t="shared" si="1187"/>
        <v/>
      </c>
      <c r="DC581" s="11" t="str">
        <f t="shared" si="1188"/>
        <v/>
      </c>
      <c r="DD581" s="11" t="str">
        <f t="shared" si="1189"/>
        <v/>
      </c>
      <c r="DE581" s="11" t="str">
        <f t="shared" si="1190"/>
        <v/>
      </c>
      <c r="DF581" s="11" t="str">
        <f t="shared" si="1191"/>
        <v/>
      </c>
      <c r="DG581" s="11" t="str">
        <f t="shared" si="1192"/>
        <v/>
      </c>
      <c r="DH581" s="11" t="str">
        <f t="shared" si="1193"/>
        <v/>
      </c>
      <c r="DI581" s="11" t="str">
        <f t="shared" si="1194"/>
        <v/>
      </c>
      <c r="DJ581" s="11" t="str">
        <f t="shared" si="1195"/>
        <v/>
      </c>
      <c r="DK581" s="11" t="str">
        <f t="shared" si="1196"/>
        <v/>
      </c>
      <c r="DL581" s="11" t="str">
        <f t="shared" si="1197"/>
        <v/>
      </c>
      <c r="DM581" s="11" t="str">
        <f t="shared" si="1198"/>
        <v/>
      </c>
      <c r="DN581" s="11" t="str">
        <f t="shared" si="1199"/>
        <v/>
      </c>
      <c r="DO581" s="11" t="str">
        <f t="shared" si="1200"/>
        <v/>
      </c>
      <c r="DP581" s="11" t="str">
        <f t="shared" si="1201"/>
        <v/>
      </c>
      <c r="DQ581" s="11" t="str">
        <f t="shared" si="1202"/>
        <v/>
      </c>
      <c r="DR581" s="11" t="str">
        <f t="shared" si="1203"/>
        <v/>
      </c>
      <c r="DS581" s="11" t="str">
        <f t="shared" si="1204"/>
        <v/>
      </c>
      <c r="DT581" s="11" t="str">
        <f t="shared" si="1205"/>
        <v/>
      </c>
      <c r="DU581" s="11" t="str">
        <f t="shared" si="1206"/>
        <v/>
      </c>
      <c r="DV581" s="11" t="str">
        <f t="shared" si="1207"/>
        <v/>
      </c>
      <c r="DW581" s="11" t="str">
        <f t="shared" si="1208"/>
        <v/>
      </c>
      <c r="DX581" s="11" t="str">
        <f t="shared" si="1209"/>
        <v/>
      </c>
      <c r="DY581" s="11" t="str">
        <f t="shared" si="1210"/>
        <v/>
      </c>
      <c r="DZ581" s="11" t="str">
        <f t="shared" si="1211"/>
        <v/>
      </c>
      <c r="EA581" s="5">
        <v>1970</v>
      </c>
      <c r="EB581" s="13" t="str">
        <f t="shared" si="1212"/>
        <v/>
      </c>
      <c r="EC581" s="13" t="str">
        <f t="shared" si="1213"/>
        <v/>
      </c>
      <c r="ED581" s="13" t="str">
        <f t="shared" si="1214"/>
        <v/>
      </c>
      <c r="EE581" s="13" t="str">
        <f t="shared" si="1215"/>
        <v/>
      </c>
      <c r="EF581" s="13" t="str">
        <f t="shared" si="1216"/>
        <v/>
      </c>
      <c r="EG581" s="13" t="str">
        <f t="shared" si="1217"/>
        <v/>
      </c>
      <c r="EH581" s="13" t="str">
        <f t="shared" si="1218"/>
        <v/>
      </c>
      <c r="EI581" s="13">
        <f t="shared" si="1219"/>
        <v>1</v>
      </c>
      <c r="EJ581" s="13" t="str">
        <f t="shared" si="1220"/>
        <v/>
      </c>
      <c r="EK581" s="13" t="str">
        <f t="shared" si="1221"/>
        <v/>
      </c>
      <c r="EL581" s="13" t="str">
        <f t="shared" si="1222"/>
        <v/>
      </c>
      <c r="EM581" s="13" t="str">
        <f t="shared" si="1223"/>
        <v/>
      </c>
      <c r="EN581" s="13" t="str">
        <f t="shared" si="1224"/>
        <v/>
      </c>
      <c r="EO581" s="13" t="str">
        <f t="shared" si="1225"/>
        <v/>
      </c>
      <c r="EP581" s="13" t="str">
        <f t="shared" si="1226"/>
        <v/>
      </c>
      <c r="EQ581" s="13" t="str">
        <f t="shared" si="1227"/>
        <v/>
      </c>
      <c r="ER581" s="13" t="str">
        <f t="shared" si="1228"/>
        <v/>
      </c>
      <c r="ES581" s="13" t="str">
        <f t="shared" si="1229"/>
        <v/>
      </c>
      <c r="ET581" s="13" t="str">
        <f t="shared" si="1230"/>
        <v/>
      </c>
      <c r="EU581" s="13" t="str">
        <f t="shared" si="1231"/>
        <v/>
      </c>
      <c r="EV581" s="13" t="str">
        <f t="shared" si="1232"/>
        <v/>
      </c>
      <c r="EW581" s="13" t="str">
        <f t="shared" si="1233"/>
        <v/>
      </c>
      <c r="EX581" s="13" t="str">
        <f t="shared" si="1234"/>
        <v/>
      </c>
      <c r="EY581" s="13" t="str">
        <f t="shared" si="1235"/>
        <v/>
      </c>
      <c r="EZ581" s="13" t="str">
        <f t="shared" si="1236"/>
        <v/>
      </c>
      <c r="FA581" s="13" t="str">
        <f t="shared" si="1237"/>
        <v/>
      </c>
      <c r="FB581" s="13" t="str">
        <f t="shared" si="1238"/>
        <v/>
      </c>
      <c r="FC581" s="13" t="str">
        <f t="shared" si="1239"/>
        <v/>
      </c>
      <c r="FD581" s="13" t="str">
        <f t="shared" si="1240"/>
        <v/>
      </c>
      <c r="FE581" s="13" t="str">
        <f t="shared" si="1151"/>
        <v/>
      </c>
      <c r="FF581" s="13">
        <f>SUM($EB589:FE589)</f>
        <v>0</v>
      </c>
      <c r="FG581" s="5">
        <v>1970</v>
      </c>
      <c r="FH581" s="11" t="str">
        <f t="shared" si="1241"/>
        <v/>
      </c>
      <c r="FI581" s="11" t="str">
        <f t="shared" si="1242"/>
        <v/>
      </c>
      <c r="FJ581" s="11" t="str">
        <f t="shared" si="1243"/>
        <v/>
      </c>
      <c r="FK581" s="11" t="str">
        <f t="shared" si="1244"/>
        <v/>
      </c>
      <c r="FL581" s="11" t="str">
        <f t="shared" si="1245"/>
        <v/>
      </c>
      <c r="FM581" s="11" t="str">
        <f t="shared" si="1246"/>
        <v/>
      </c>
      <c r="FN581" s="11" t="str">
        <f t="shared" si="1247"/>
        <v/>
      </c>
      <c r="FO581" s="11" t="str">
        <f t="shared" si="1248"/>
        <v/>
      </c>
      <c r="FP581" s="11" t="str">
        <f t="shared" si="1249"/>
        <v/>
      </c>
      <c r="FQ581" s="11" t="str">
        <f t="shared" si="1250"/>
        <v/>
      </c>
      <c r="FR581" s="11" t="str">
        <f t="shared" si="1251"/>
        <v/>
      </c>
      <c r="FS581" s="11" t="str">
        <f t="shared" si="1252"/>
        <v/>
      </c>
      <c r="FT581" s="11" t="str">
        <f t="shared" si="1253"/>
        <v/>
      </c>
      <c r="FU581" s="11" t="str">
        <f t="shared" si="1254"/>
        <v/>
      </c>
      <c r="FV581" s="11" t="str">
        <f t="shared" si="1255"/>
        <v/>
      </c>
      <c r="FW581" s="11" t="str">
        <f t="shared" si="1256"/>
        <v/>
      </c>
      <c r="FX581" s="11" t="str">
        <f t="shared" si="1257"/>
        <v/>
      </c>
      <c r="FY581" s="11" t="str">
        <f t="shared" si="1258"/>
        <v/>
      </c>
      <c r="FZ581" s="11" t="str">
        <f t="shared" si="1259"/>
        <v/>
      </c>
      <c r="GA581" s="11" t="str">
        <f t="shared" si="1260"/>
        <v/>
      </c>
      <c r="GB581" s="11" t="str">
        <f t="shared" si="1261"/>
        <v/>
      </c>
      <c r="GC581" s="11" t="str">
        <f t="shared" si="1262"/>
        <v/>
      </c>
      <c r="GD581" s="11" t="str">
        <f t="shared" si="1263"/>
        <v/>
      </c>
      <c r="GE581" s="11" t="str">
        <f t="shared" si="1264"/>
        <v/>
      </c>
      <c r="GF581" s="11" t="str">
        <f t="shared" si="1265"/>
        <v/>
      </c>
      <c r="GG581" s="11" t="str">
        <f t="shared" si="1266"/>
        <v/>
      </c>
      <c r="GH581" s="11" t="str">
        <f t="shared" si="1267"/>
        <v/>
      </c>
      <c r="GI581" s="11" t="str">
        <f t="shared" si="1268"/>
        <v/>
      </c>
      <c r="GJ581" s="11" t="str">
        <f t="shared" si="1269"/>
        <v/>
      </c>
      <c r="GK581" s="11" t="str">
        <f t="shared" si="1270"/>
        <v/>
      </c>
      <c r="GL581" s="37">
        <v>1970</v>
      </c>
    </row>
    <row r="582" spans="1:194">
      <c r="A582" s="5">
        <v>1970</v>
      </c>
      <c r="B582" s="7">
        <v>37</v>
      </c>
      <c r="C582" s="7">
        <v>46</v>
      </c>
      <c r="D582" s="7">
        <v>38</v>
      </c>
      <c r="E582" s="7">
        <v>38</v>
      </c>
      <c r="F582" s="7">
        <v>38</v>
      </c>
      <c r="G582" s="8">
        <v>33</v>
      </c>
      <c r="H582" s="7">
        <v>37</v>
      </c>
      <c r="I582" s="7">
        <v>30</v>
      </c>
      <c r="J582" s="7">
        <v>57</v>
      </c>
      <c r="K582" s="7">
        <v>48</v>
      </c>
      <c r="L582" s="8">
        <v>35</v>
      </c>
      <c r="M582" s="7">
        <v>36</v>
      </c>
      <c r="N582" s="7">
        <v>39</v>
      </c>
      <c r="O582" s="7">
        <v>47</v>
      </c>
      <c r="P582" s="7">
        <v>45</v>
      </c>
      <c r="Q582" s="8">
        <v>41</v>
      </c>
      <c r="R582" s="7">
        <v>43</v>
      </c>
      <c r="S582" s="7">
        <v>49</v>
      </c>
      <c r="T582" s="7">
        <v>48</v>
      </c>
      <c r="U582" s="7">
        <v>50</v>
      </c>
      <c r="V582" s="8">
        <v>55</v>
      </c>
      <c r="W582" s="7">
        <v>40</v>
      </c>
      <c r="X582" s="7">
        <v>56</v>
      </c>
      <c r="Y582" s="7">
        <v>61</v>
      </c>
      <c r="Z582" s="7">
        <v>50</v>
      </c>
      <c r="AA582" s="8">
        <v>53</v>
      </c>
      <c r="AB582" s="7">
        <v>53</v>
      </c>
      <c r="AC582" s="7">
        <v>53</v>
      </c>
      <c r="AD582" s="7">
        <v>60</v>
      </c>
      <c r="AE582" s="7">
        <v>55</v>
      </c>
      <c r="AF582" s="942"/>
      <c r="AG582" s="360">
        <f t="shared" si="997"/>
        <v>1371</v>
      </c>
      <c r="AH582" s="10">
        <f t="shared" si="1150"/>
        <v>45.7</v>
      </c>
      <c r="AI582" s="11">
        <f t="shared" si="1148"/>
        <v>61</v>
      </c>
      <c r="AJ582" s="12">
        <f t="shared" si="1149"/>
        <v>30</v>
      </c>
      <c r="AK582" s="5">
        <v>1969</v>
      </c>
      <c r="AL582" s="13" t="str">
        <f t="shared" si="1271"/>
        <v/>
      </c>
      <c r="AM582" s="13" t="str">
        <f t="shared" si="1272"/>
        <v/>
      </c>
      <c r="AN582" s="13" t="str">
        <f t="shared" si="1273"/>
        <v/>
      </c>
      <c r="AO582" s="13" t="str">
        <f t="shared" si="1274"/>
        <v/>
      </c>
      <c r="AP582" s="13" t="str">
        <f t="shared" si="1275"/>
        <v/>
      </c>
      <c r="AQ582" s="13" t="str">
        <f t="shared" si="1276"/>
        <v/>
      </c>
      <c r="AR582" s="13" t="str">
        <f t="shared" si="1277"/>
        <v/>
      </c>
      <c r="AS582" s="13" t="str">
        <f t="shared" si="1278"/>
        <v/>
      </c>
      <c r="AT582" s="13" t="str">
        <f t="shared" si="1279"/>
        <v/>
      </c>
      <c r="AU582" s="13" t="str">
        <f t="shared" si="1280"/>
        <v/>
      </c>
      <c r="AV582" s="13" t="str">
        <f t="shared" si="1281"/>
        <v/>
      </c>
      <c r="AW582" s="13" t="str">
        <f t="shared" si="1282"/>
        <v/>
      </c>
      <c r="AX582" s="13" t="str">
        <f t="shared" si="1283"/>
        <v/>
      </c>
      <c r="AY582" s="13" t="str">
        <f t="shared" si="1284"/>
        <v/>
      </c>
      <c r="AZ582" s="13" t="str">
        <f t="shared" si="1285"/>
        <v/>
      </c>
      <c r="BA582" s="13" t="str">
        <f t="shared" si="1286"/>
        <v/>
      </c>
      <c r="BB582" s="13" t="str">
        <f t="shared" si="1287"/>
        <v/>
      </c>
      <c r="BC582" s="13" t="str">
        <f t="shared" si="1288"/>
        <v/>
      </c>
      <c r="BD582" s="13" t="str">
        <f t="shared" si="1289"/>
        <v/>
      </c>
      <c r="BE582" s="13" t="str">
        <f t="shared" si="1290"/>
        <v/>
      </c>
      <c r="BF582" s="13" t="str">
        <f t="shared" si="1291"/>
        <v/>
      </c>
      <c r="BG582" s="13" t="str">
        <f t="shared" si="1292"/>
        <v/>
      </c>
      <c r="BH582" s="13" t="str">
        <f t="shared" si="1293"/>
        <v/>
      </c>
      <c r="BI582" s="13" t="str">
        <f t="shared" si="1294"/>
        <v/>
      </c>
      <c r="BJ582" s="13" t="str">
        <f t="shared" si="1295"/>
        <v/>
      </c>
      <c r="BK582" s="13" t="str">
        <f t="shared" si="1296"/>
        <v/>
      </c>
      <c r="BL582" s="13" t="str">
        <f t="shared" si="1297"/>
        <v/>
      </c>
      <c r="BM582" s="13" t="str">
        <f t="shared" si="1298"/>
        <v/>
      </c>
      <c r="BN582" s="13" t="str">
        <f t="shared" si="1299"/>
        <v/>
      </c>
      <c r="BO582" s="13" t="str">
        <f t="shared" si="1300"/>
        <v/>
      </c>
      <c r="BP582" s="13">
        <f t="shared" ref="BP582:BP633" si="1301">SUM(AL582:BO582)</f>
        <v>0</v>
      </c>
      <c r="BQ582" s="5">
        <v>1971</v>
      </c>
      <c r="BR582" s="11" t="str">
        <f t="shared" si="1152"/>
        <v/>
      </c>
      <c r="BS582" s="11" t="str">
        <f t="shared" si="1153"/>
        <v/>
      </c>
      <c r="BT582" s="11" t="str">
        <f t="shared" si="1154"/>
        <v/>
      </c>
      <c r="BU582" s="11" t="str">
        <f t="shared" si="1155"/>
        <v/>
      </c>
      <c r="BV582" s="11" t="str">
        <f t="shared" si="1156"/>
        <v/>
      </c>
      <c r="BW582" s="11" t="str">
        <f t="shared" si="1157"/>
        <v/>
      </c>
      <c r="BX582" s="11" t="str">
        <f t="shared" si="1158"/>
        <v/>
      </c>
      <c r="BY582" s="11" t="str">
        <f t="shared" si="1159"/>
        <v/>
      </c>
      <c r="BZ582" s="11" t="str">
        <f t="shared" si="1160"/>
        <v/>
      </c>
      <c r="CA582" s="11" t="str">
        <f t="shared" si="1161"/>
        <v/>
      </c>
      <c r="CB582" s="11" t="str">
        <f t="shared" si="1162"/>
        <v/>
      </c>
      <c r="CC582" s="11" t="str">
        <f t="shared" si="1163"/>
        <v/>
      </c>
      <c r="CD582" s="11" t="str">
        <f t="shared" si="1164"/>
        <v/>
      </c>
      <c r="CE582" s="11" t="str">
        <f t="shared" si="1165"/>
        <v/>
      </c>
      <c r="CF582" s="11" t="str">
        <f t="shared" si="1166"/>
        <v/>
      </c>
      <c r="CG582" s="11" t="str">
        <f t="shared" si="1167"/>
        <v/>
      </c>
      <c r="CH582" s="11" t="str">
        <f t="shared" si="1168"/>
        <v/>
      </c>
      <c r="CI582" s="11" t="str">
        <f t="shared" si="1169"/>
        <v/>
      </c>
      <c r="CJ582" s="11" t="str">
        <f t="shared" si="1170"/>
        <v/>
      </c>
      <c r="CK582" s="11" t="str">
        <f t="shared" si="1171"/>
        <v/>
      </c>
      <c r="CL582" s="11" t="str">
        <f t="shared" si="1172"/>
        <v/>
      </c>
      <c r="CM582" s="11" t="str">
        <f t="shared" si="1173"/>
        <v/>
      </c>
      <c r="CN582" s="11" t="str">
        <f t="shared" si="1174"/>
        <v/>
      </c>
      <c r="CO582" s="11" t="str">
        <f t="shared" si="1175"/>
        <v/>
      </c>
      <c r="CP582" s="11" t="str">
        <f t="shared" si="1176"/>
        <v/>
      </c>
      <c r="CQ582" s="11" t="str">
        <f t="shared" si="1177"/>
        <v/>
      </c>
      <c r="CR582" s="11" t="str">
        <f t="shared" si="1178"/>
        <v/>
      </c>
      <c r="CS582" s="11" t="str">
        <f t="shared" si="1179"/>
        <v/>
      </c>
      <c r="CT582" s="11" t="str">
        <f t="shared" si="1180"/>
        <v/>
      </c>
      <c r="CU582" s="11" t="str">
        <f t="shared" si="1181"/>
        <v/>
      </c>
      <c r="CV582" s="5">
        <v>1971</v>
      </c>
      <c r="CW582" s="11" t="str">
        <f t="shared" si="1182"/>
        <v/>
      </c>
      <c r="CX582" s="11" t="str">
        <f t="shared" si="1183"/>
        <v/>
      </c>
      <c r="CY582" s="11" t="str">
        <f t="shared" si="1184"/>
        <v/>
      </c>
      <c r="CZ582" s="11" t="str">
        <f t="shared" si="1185"/>
        <v/>
      </c>
      <c r="DA582" s="11" t="str">
        <f t="shared" si="1186"/>
        <v/>
      </c>
      <c r="DB582" s="11" t="str">
        <f t="shared" si="1187"/>
        <v/>
      </c>
      <c r="DC582" s="11" t="str">
        <f t="shared" si="1188"/>
        <v/>
      </c>
      <c r="DD582" s="11" t="str">
        <f t="shared" si="1189"/>
        <v/>
      </c>
      <c r="DE582" s="11" t="str">
        <f t="shared" si="1190"/>
        <v/>
      </c>
      <c r="DF582" s="11" t="str">
        <f t="shared" si="1191"/>
        <v/>
      </c>
      <c r="DG582" s="11" t="str">
        <f t="shared" si="1192"/>
        <v/>
      </c>
      <c r="DH582" s="11" t="str">
        <f t="shared" si="1193"/>
        <v/>
      </c>
      <c r="DI582" s="11" t="str">
        <f t="shared" si="1194"/>
        <v/>
      </c>
      <c r="DJ582" s="11" t="str">
        <f t="shared" si="1195"/>
        <v/>
      </c>
      <c r="DK582" s="11" t="str">
        <f t="shared" si="1196"/>
        <v/>
      </c>
      <c r="DL582" s="11" t="str">
        <f t="shared" si="1197"/>
        <v/>
      </c>
      <c r="DM582" s="11" t="str">
        <f t="shared" si="1198"/>
        <v/>
      </c>
      <c r="DN582" s="11" t="str">
        <f t="shared" si="1199"/>
        <v/>
      </c>
      <c r="DO582" s="11" t="str">
        <f t="shared" si="1200"/>
        <v/>
      </c>
      <c r="DP582" s="11" t="str">
        <f t="shared" si="1201"/>
        <v/>
      </c>
      <c r="DQ582" s="11" t="str">
        <f t="shared" si="1202"/>
        <v/>
      </c>
      <c r="DR582" s="11" t="str">
        <f t="shared" si="1203"/>
        <v/>
      </c>
      <c r="DS582" s="11" t="str">
        <f t="shared" si="1204"/>
        <v/>
      </c>
      <c r="DT582" s="11" t="str">
        <f t="shared" si="1205"/>
        <v/>
      </c>
      <c r="DU582" s="11" t="str">
        <f t="shared" si="1206"/>
        <v/>
      </c>
      <c r="DV582" s="11" t="str">
        <f t="shared" si="1207"/>
        <v/>
      </c>
      <c r="DW582" s="11" t="str">
        <f t="shared" si="1208"/>
        <v/>
      </c>
      <c r="DX582" s="11" t="str">
        <f t="shared" si="1209"/>
        <v/>
      </c>
      <c r="DY582" s="11" t="str">
        <f t="shared" si="1210"/>
        <v/>
      </c>
      <c r="DZ582" s="11" t="str">
        <f t="shared" si="1211"/>
        <v/>
      </c>
      <c r="EA582" s="5">
        <v>1971</v>
      </c>
      <c r="EB582" s="13" t="str">
        <f t="shared" si="1212"/>
        <v/>
      </c>
      <c r="EC582" s="13" t="str">
        <f t="shared" si="1213"/>
        <v/>
      </c>
      <c r="ED582" s="13" t="str">
        <f t="shared" si="1214"/>
        <v/>
      </c>
      <c r="EE582" s="13" t="str">
        <f t="shared" si="1215"/>
        <v/>
      </c>
      <c r="EF582" s="13" t="str">
        <f t="shared" si="1216"/>
        <v/>
      </c>
      <c r="EG582" s="13" t="str">
        <f t="shared" si="1217"/>
        <v/>
      </c>
      <c r="EH582" s="13" t="str">
        <f t="shared" si="1218"/>
        <v/>
      </c>
      <c r="EI582" s="13" t="str">
        <f t="shared" si="1219"/>
        <v/>
      </c>
      <c r="EJ582" s="13" t="str">
        <f t="shared" si="1220"/>
        <v/>
      </c>
      <c r="EK582" s="13" t="str">
        <f t="shared" si="1221"/>
        <v/>
      </c>
      <c r="EL582" s="13" t="str">
        <f t="shared" si="1222"/>
        <v/>
      </c>
      <c r="EM582" s="13" t="str">
        <f t="shared" si="1223"/>
        <v/>
      </c>
      <c r="EN582" s="13" t="str">
        <f t="shared" si="1224"/>
        <v/>
      </c>
      <c r="EO582" s="13" t="str">
        <f t="shared" si="1225"/>
        <v/>
      </c>
      <c r="EP582" s="13" t="str">
        <f t="shared" si="1226"/>
        <v/>
      </c>
      <c r="EQ582" s="13" t="str">
        <f t="shared" si="1227"/>
        <v/>
      </c>
      <c r="ER582" s="13" t="str">
        <f t="shared" si="1228"/>
        <v/>
      </c>
      <c r="ES582" s="13" t="str">
        <f t="shared" si="1229"/>
        <v/>
      </c>
      <c r="ET582" s="13" t="str">
        <f t="shared" si="1230"/>
        <v/>
      </c>
      <c r="EU582" s="13" t="str">
        <f t="shared" si="1231"/>
        <v/>
      </c>
      <c r="EV582" s="13" t="str">
        <f t="shared" si="1232"/>
        <v/>
      </c>
      <c r="EW582" s="13" t="str">
        <f t="shared" si="1233"/>
        <v/>
      </c>
      <c r="EX582" s="13" t="str">
        <f t="shared" si="1234"/>
        <v/>
      </c>
      <c r="EY582" s="13" t="str">
        <f t="shared" si="1235"/>
        <v/>
      </c>
      <c r="EZ582" s="13" t="str">
        <f t="shared" si="1236"/>
        <v/>
      </c>
      <c r="FA582" s="13" t="str">
        <f t="shared" si="1237"/>
        <v/>
      </c>
      <c r="FB582" s="13" t="str">
        <f t="shared" si="1238"/>
        <v/>
      </c>
      <c r="FC582" s="13" t="str">
        <f t="shared" si="1239"/>
        <v/>
      </c>
      <c r="FD582" s="13" t="str">
        <f t="shared" si="1240"/>
        <v/>
      </c>
      <c r="FE582" s="13" t="str">
        <f t="shared" si="1151"/>
        <v/>
      </c>
      <c r="FF582" s="13">
        <f>SUM($EB590:FE590)</f>
        <v>1</v>
      </c>
      <c r="FG582" s="5">
        <v>1971</v>
      </c>
      <c r="FH582" s="11" t="str">
        <f t="shared" si="1241"/>
        <v/>
      </c>
      <c r="FI582" s="11" t="str">
        <f t="shared" si="1242"/>
        <v/>
      </c>
      <c r="FJ582" s="11" t="str">
        <f t="shared" si="1243"/>
        <v/>
      </c>
      <c r="FK582" s="11" t="str">
        <f t="shared" si="1244"/>
        <v/>
      </c>
      <c r="FL582" s="11" t="str">
        <f t="shared" si="1245"/>
        <v/>
      </c>
      <c r="FM582" s="11" t="str">
        <f t="shared" si="1246"/>
        <v/>
      </c>
      <c r="FN582" s="11" t="str">
        <f t="shared" si="1247"/>
        <v/>
      </c>
      <c r="FO582" s="11" t="str">
        <f t="shared" si="1248"/>
        <v/>
      </c>
      <c r="FP582" s="11" t="str">
        <f t="shared" si="1249"/>
        <v/>
      </c>
      <c r="FQ582" s="11" t="str">
        <f t="shared" si="1250"/>
        <v/>
      </c>
      <c r="FR582" s="11" t="str">
        <f t="shared" si="1251"/>
        <v/>
      </c>
      <c r="FS582" s="11" t="str">
        <f t="shared" si="1252"/>
        <v/>
      </c>
      <c r="FT582" s="11" t="str">
        <f t="shared" si="1253"/>
        <v/>
      </c>
      <c r="FU582" s="11" t="str">
        <f t="shared" si="1254"/>
        <v/>
      </c>
      <c r="FV582" s="11" t="str">
        <f t="shared" si="1255"/>
        <v/>
      </c>
      <c r="FW582" s="11" t="str">
        <f t="shared" si="1256"/>
        <v/>
      </c>
      <c r="FX582" s="11" t="str">
        <f t="shared" si="1257"/>
        <v/>
      </c>
      <c r="FY582" s="11" t="str">
        <f t="shared" si="1258"/>
        <v/>
      </c>
      <c r="FZ582" s="11" t="str">
        <f t="shared" si="1259"/>
        <v/>
      </c>
      <c r="GA582" s="11" t="str">
        <f t="shared" si="1260"/>
        <v/>
      </c>
      <c r="GB582" s="11" t="str">
        <f t="shared" si="1261"/>
        <v/>
      </c>
      <c r="GC582" s="11" t="str">
        <f t="shared" si="1262"/>
        <v/>
      </c>
      <c r="GD582" s="11" t="str">
        <f t="shared" si="1263"/>
        <v/>
      </c>
      <c r="GE582" s="11" t="str">
        <f t="shared" si="1264"/>
        <v/>
      </c>
      <c r="GF582" s="11" t="str">
        <f t="shared" si="1265"/>
        <v/>
      </c>
      <c r="GG582" s="11" t="str">
        <f t="shared" si="1266"/>
        <v/>
      </c>
      <c r="GH582" s="11" t="str">
        <f t="shared" si="1267"/>
        <v/>
      </c>
      <c r="GI582" s="11" t="str">
        <f t="shared" si="1268"/>
        <v/>
      </c>
      <c r="GJ582" s="11" t="str">
        <f t="shared" si="1269"/>
        <v/>
      </c>
      <c r="GK582" s="11" t="str">
        <f t="shared" si="1270"/>
        <v/>
      </c>
      <c r="GL582" s="37">
        <v>1971</v>
      </c>
    </row>
    <row r="583" spans="1:194">
      <c r="A583" s="5">
        <v>1971</v>
      </c>
      <c r="B583" s="7">
        <v>33</v>
      </c>
      <c r="C583" s="7">
        <v>44</v>
      </c>
      <c r="D583" s="7">
        <v>33</v>
      </c>
      <c r="E583" s="7">
        <v>36</v>
      </c>
      <c r="F583" s="7">
        <v>38</v>
      </c>
      <c r="G583" s="8">
        <v>35</v>
      </c>
      <c r="H583" s="7">
        <v>33</v>
      </c>
      <c r="I583" s="7">
        <v>33</v>
      </c>
      <c r="J583" s="7">
        <v>36</v>
      </c>
      <c r="K583" s="7">
        <v>41</v>
      </c>
      <c r="L583" s="8">
        <v>35</v>
      </c>
      <c r="M583" s="7">
        <v>38</v>
      </c>
      <c r="N583" s="7">
        <v>40</v>
      </c>
      <c r="O583" s="7">
        <v>41</v>
      </c>
      <c r="P583" s="7">
        <v>34</v>
      </c>
      <c r="Q583" s="8">
        <v>33</v>
      </c>
      <c r="R583" s="7">
        <v>43</v>
      </c>
      <c r="S583" s="7">
        <v>47</v>
      </c>
      <c r="T583" s="7">
        <v>45</v>
      </c>
      <c r="U583" s="7">
        <v>42</v>
      </c>
      <c r="V583" s="8">
        <v>44</v>
      </c>
      <c r="W583" s="7">
        <v>51</v>
      </c>
      <c r="X583" s="7">
        <v>34</v>
      </c>
      <c r="Y583" s="7">
        <v>43</v>
      </c>
      <c r="Z583" s="7">
        <v>35</v>
      </c>
      <c r="AA583" s="8">
        <v>44</v>
      </c>
      <c r="AB583" s="7">
        <v>41</v>
      </c>
      <c r="AC583" s="7">
        <v>47</v>
      </c>
      <c r="AD583" s="7">
        <v>43</v>
      </c>
      <c r="AE583" s="7">
        <v>36</v>
      </c>
      <c r="AF583" s="942"/>
      <c r="AG583" s="360">
        <f t="shared" si="997"/>
        <v>1178</v>
      </c>
      <c r="AH583" s="10">
        <f t="shared" si="1150"/>
        <v>39.266666666666666</v>
      </c>
      <c r="AI583" s="11">
        <f t="shared" si="1148"/>
        <v>51</v>
      </c>
      <c r="AJ583" s="12">
        <f t="shared" si="1149"/>
        <v>33</v>
      </c>
      <c r="AK583" s="5">
        <v>1970</v>
      </c>
      <c r="AL583" s="13" t="str">
        <f t="shared" si="1271"/>
        <v/>
      </c>
      <c r="AM583" s="13" t="str">
        <f t="shared" si="1272"/>
        <v/>
      </c>
      <c r="AN583" s="13" t="str">
        <f t="shared" si="1273"/>
        <v/>
      </c>
      <c r="AO583" s="13" t="str">
        <f t="shared" si="1274"/>
        <v/>
      </c>
      <c r="AP583" s="13" t="str">
        <f t="shared" si="1275"/>
        <v/>
      </c>
      <c r="AQ583" s="13" t="str">
        <f t="shared" si="1276"/>
        <v/>
      </c>
      <c r="AR583" s="13" t="str">
        <f t="shared" si="1277"/>
        <v/>
      </c>
      <c r="AS583" s="13" t="str">
        <f t="shared" si="1278"/>
        <v/>
      </c>
      <c r="AT583" s="13" t="str">
        <f t="shared" si="1279"/>
        <v/>
      </c>
      <c r="AU583" s="13" t="str">
        <f t="shared" si="1280"/>
        <v/>
      </c>
      <c r="AV583" s="13" t="str">
        <f t="shared" si="1281"/>
        <v/>
      </c>
      <c r="AW583" s="13" t="str">
        <f t="shared" si="1282"/>
        <v/>
      </c>
      <c r="AX583" s="13" t="str">
        <f t="shared" si="1283"/>
        <v/>
      </c>
      <c r="AY583" s="13" t="str">
        <f t="shared" si="1284"/>
        <v/>
      </c>
      <c r="AZ583" s="13" t="str">
        <f t="shared" si="1285"/>
        <v/>
      </c>
      <c r="BA583" s="13" t="str">
        <f t="shared" si="1286"/>
        <v/>
      </c>
      <c r="BB583" s="13" t="str">
        <f t="shared" si="1287"/>
        <v/>
      </c>
      <c r="BC583" s="13" t="str">
        <f t="shared" si="1288"/>
        <v/>
      </c>
      <c r="BD583" s="13" t="str">
        <f t="shared" si="1289"/>
        <v/>
      </c>
      <c r="BE583" s="13" t="str">
        <f t="shared" si="1290"/>
        <v/>
      </c>
      <c r="BF583" s="13" t="str">
        <f t="shared" si="1291"/>
        <v/>
      </c>
      <c r="BG583" s="13" t="str">
        <f t="shared" si="1292"/>
        <v/>
      </c>
      <c r="BH583" s="13" t="str">
        <f t="shared" si="1293"/>
        <v/>
      </c>
      <c r="BI583" s="13" t="str">
        <f t="shared" si="1294"/>
        <v/>
      </c>
      <c r="BJ583" s="13" t="str">
        <f t="shared" si="1295"/>
        <v/>
      </c>
      <c r="BK583" s="13" t="str">
        <f t="shared" si="1296"/>
        <v/>
      </c>
      <c r="BL583" s="13" t="str">
        <f t="shared" si="1297"/>
        <v/>
      </c>
      <c r="BM583" s="13" t="str">
        <f t="shared" si="1298"/>
        <v/>
      </c>
      <c r="BN583" s="13" t="str">
        <f t="shared" si="1299"/>
        <v/>
      </c>
      <c r="BO583" s="13" t="str">
        <f t="shared" si="1300"/>
        <v/>
      </c>
      <c r="BP583" s="13">
        <f t="shared" si="1301"/>
        <v>0</v>
      </c>
      <c r="BQ583" s="5">
        <v>1972</v>
      </c>
      <c r="BR583" s="11" t="str">
        <f t="shared" si="1152"/>
        <v/>
      </c>
      <c r="BS583" s="11" t="str">
        <f t="shared" si="1153"/>
        <v/>
      </c>
      <c r="BT583" s="11" t="str">
        <f t="shared" si="1154"/>
        <v/>
      </c>
      <c r="BU583" s="11" t="str">
        <f t="shared" si="1155"/>
        <v/>
      </c>
      <c r="BV583" s="11" t="str">
        <f t="shared" si="1156"/>
        <v/>
      </c>
      <c r="BW583" s="11" t="str">
        <f t="shared" si="1157"/>
        <v/>
      </c>
      <c r="BX583" s="11" t="str">
        <f t="shared" si="1158"/>
        <v/>
      </c>
      <c r="BY583" s="11" t="str">
        <f t="shared" si="1159"/>
        <v/>
      </c>
      <c r="BZ583" s="11" t="str">
        <f t="shared" si="1160"/>
        <v/>
      </c>
      <c r="CA583" s="11" t="str">
        <f t="shared" si="1161"/>
        <v/>
      </c>
      <c r="CB583" s="11" t="str">
        <f t="shared" si="1162"/>
        <v/>
      </c>
      <c r="CC583" s="11" t="str">
        <f t="shared" si="1163"/>
        <v/>
      </c>
      <c r="CD583" s="11" t="str">
        <f t="shared" si="1164"/>
        <v/>
      </c>
      <c r="CE583" s="11" t="str">
        <f t="shared" si="1165"/>
        <v/>
      </c>
      <c r="CF583" s="11" t="str">
        <f t="shared" si="1166"/>
        <v/>
      </c>
      <c r="CG583" s="11" t="str">
        <f t="shared" si="1167"/>
        <v/>
      </c>
      <c r="CH583" s="11" t="str">
        <f t="shared" si="1168"/>
        <v/>
      </c>
      <c r="CI583" s="11" t="str">
        <f t="shared" si="1169"/>
        <v/>
      </c>
      <c r="CJ583" s="11" t="str">
        <f t="shared" si="1170"/>
        <v/>
      </c>
      <c r="CK583" s="11" t="str">
        <f t="shared" si="1171"/>
        <v/>
      </c>
      <c r="CL583" s="11" t="str">
        <f t="shared" si="1172"/>
        <v/>
      </c>
      <c r="CM583" s="11" t="str">
        <f t="shared" si="1173"/>
        <v/>
      </c>
      <c r="CN583" s="11" t="str">
        <f t="shared" si="1174"/>
        <v/>
      </c>
      <c r="CO583" s="11" t="str">
        <f t="shared" si="1175"/>
        <v/>
      </c>
      <c r="CP583" s="11" t="str">
        <f t="shared" si="1176"/>
        <v/>
      </c>
      <c r="CQ583" s="11" t="str">
        <f t="shared" si="1177"/>
        <v/>
      </c>
      <c r="CR583" s="11" t="str">
        <f t="shared" si="1178"/>
        <v/>
      </c>
      <c r="CS583" s="11" t="str">
        <f t="shared" si="1179"/>
        <v/>
      </c>
      <c r="CT583" s="11" t="str">
        <f t="shared" si="1180"/>
        <v/>
      </c>
      <c r="CU583" s="11" t="str">
        <f t="shared" si="1181"/>
        <v/>
      </c>
      <c r="CV583" s="5">
        <v>1972</v>
      </c>
      <c r="CW583" s="11" t="str">
        <f t="shared" si="1182"/>
        <v/>
      </c>
      <c r="CX583" s="11" t="str">
        <f t="shared" si="1183"/>
        <v/>
      </c>
      <c r="CY583" s="11" t="str">
        <f t="shared" si="1184"/>
        <v/>
      </c>
      <c r="CZ583" s="11" t="str">
        <f t="shared" si="1185"/>
        <v/>
      </c>
      <c r="DA583" s="11" t="str">
        <f t="shared" si="1186"/>
        <v/>
      </c>
      <c r="DB583" s="11" t="str">
        <f t="shared" si="1187"/>
        <v/>
      </c>
      <c r="DC583" s="11" t="str">
        <f t="shared" si="1188"/>
        <v/>
      </c>
      <c r="DD583" s="11" t="str">
        <f t="shared" si="1189"/>
        <v/>
      </c>
      <c r="DE583" s="11" t="str">
        <f t="shared" si="1190"/>
        <v/>
      </c>
      <c r="DF583" s="11" t="str">
        <f t="shared" si="1191"/>
        <v/>
      </c>
      <c r="DG583" s="11" t="str">
        <f t="shared" si="1192"/>
        <v/>
      </c>
      <c r="DH583" s="11" t="str">
        <f t="shared" si="1193"/>
        <v/>
      </c>
      <c r="DI583" s="11" t="str">
        <f t="shared" si="1194"/>
        <v/>
      </c>
      <c r="DJ583" s="11" t="str">
        <f t="shared" si="1195"/>
        <v/>
      </c>
      <c r="DK583" s="11" t="str">
        <f t="shared" si="1196"/>
        <v/>
      </c>
      <c r="DL583" s="11" t="str">
        <f t="shared" si="1197"/>
        <v/>
      </c>
      <c r="DM583" s="11" t="str">
        <f t="shared" si="1198"/>
        <v/>
      </c>
      <c r="DN583" s="11" t="str">
        <f t="shared" si="1199"/>
        <v/>
      </c>
      <c r="DO583" s="11" t="str">
        <f t="shared" si="1200"/>
        <v/>
      </c>
      <c r="DP583" s="11" t="str">
        <f t="shared" si="1201"/>
        <v/>
      </c>
      <c r="DQ583" s="11" t="str">
        <f t="shared" si="1202"/>
        <v/>
      </c>
      <c r="DR583" s="11" t="str">
        <f t="shared" si="1203"/>
        <v/>
      </c>
      <c r="DS583" s="11" t="str">
        <f t="shared" si="1204"/>
        <v/>
      </c>
      <c r="DT583" s="11" t="str">
        <f t="shared" si="1205"/>
        <v/>
      </c>
      <c r="DU583" s="11" t="str">
        <f t="shared" si="1206"/>
        <v/>
      </c>
      <c r="DV583" s="11" t="str">
        <f t="shared" si="1207"/>
        <v/>
      </c>
      <c r="DW583" s="11" t="str">
        <f t="shared" si="1208"/>
        <v/>
      </c>
      <c r="DX583" s="11" t="str">
        <f t="shared" si="1209"/>
        <v/>
      </c>
      <c r="DY583" s="11" t="str">
        <f t="shared" si="1210"/>
        <v/>
      </c>
      <c r="DZ583" s="11" t="str">
        <f t="shared" si="1211"/>
        <v/>
      </c>
      <c r="EA583" s="5">
        <v>1972</v>
      </c>
      <c r="EB583" s="13" t="str">
        <f t="shared" si="1212"/>
        <v/>
      </c>
      <c r="EC583" s="13" t="str">
        <f t="shared" si="1213"/>
        <v/>
      </c>
      <c r="ED583" s="13">
        <f t="shared" si="1214"/>
        <v>1</v>
      </c>
      <c r="EE583" s="13" t="str">
        <f t="shared" si="1215"/>
        <v/>
      </c>
      <c r="EF583" s="13">
        <f t="shared" si="1216"/>
        <v>1</v>
      </c>
      <c r="EG583" s="13" t="str">
        <f t="shared" si="1217"/>
        <v/>
      </c>
      <c r="EH583" s="13" t="str">
        <f t="shared" si="1218"/>
        <v/>
      </c>
      <c r="EI583" s="13">
        <f t="shared" si="1219"/>
        <v>1</v>
      </c>
      <c r="EJ583" s="13">
        <f t="shared" si="1220"/>
        <v>1</v>
      </c>
      <c r="EK583" s="13">
        <f t="shared" si="1221"/>
        <v>1</v>
      </c>
      <c r="EL583" s="13" t="str">
        <f t="shared" si="1222"/>
        <v/>
      </c>
      <c r="EM583" s="13" t="str">
        <f t="shared" si="1223"/>
        <v/>
      </c>
      <c r="EN583" s="13" t="str">
        <f t="shared" si="1224"/>
        <v/>
      </c>
      <c r="EO583" s="13" t="str">
        <f t="shared" si="1225"/>
        <v/>
      </c>
      <c r="EP583" s="13" t="str">
        <f t="shared" si="1226"/>
        <v/>
      </c>
      <c r="EQ583" s="13" t="str">
        <f t="shared" si="1227"/>
        <v/>
      </c>
      <c r="ER583" s="13" t="str">
        <f t="shared" si="1228"/>
        <v/>
      </c>
      <c r="ES583" s="13" t="str">
        <f t="shared" si="1229"/>
        <v/>
      </c>
      <c r="ET583" s="13" t="str">
        <f t="shared" si="1230"/>
        <v/>
      </c>
      <c r="EU583" s="13" t="str">
        <f t="shared" si="1231"/>
        <v/>
      </c>
      <c r="EV583" s="13" t="str">
        <f t="shared" si="1232"/>
        <v/>
      </c>
      <c r="EW583" s="13" t="str">
        <f t="shared" si="1233"/>
        <v/>
      </c>
      <c r="EX583" s="13" t="str">
        <f t="shared" si="1234"/>
        <v/>
      </c>
      <c r="EY583" s="13" t="str">
        <f t="shared" si="1235"/>
        <v/>
      </c>
      <c r="EZ583" s="13" t="str">
        <f t="shared" si="1236"/>
        <v/>
      </c>
      <c r="FA583" s="13" t="str">
        <f t="shared" si="1237"/>
        <v/>
      </c>
      <c r="FB583" s="13" t="str">
        <f t="shared" si="1238"/>
        <v/>
      </c>
      <c r="FC583" s="13" t="str">
        <f t="shared" si="1239"/>
        <v/>
      </c>
      <c r="FD583" s="13" t="str">
        <f t="shared" si="1240"/>
        <v/>
      </c>
      <c r="FE583" s="13" t="str">
        <f t="shared" si="1151"/>
        <v/>
      </c>
      <c r="FF583" s="13">
        <f>SUM($EB591:FE591)</f>
        <v>0</v>
      </c>
      <c r="FG583" s="5">
        <v>1972</v>
      </c>
      <c r="FH583" s="11" t="str">
        <f t="shared" si="1241"/>
        <v/>
      </c>
      <c r="FI583" s="11" t="str">
        <f t="shared" si="1242"/>
        <v/>
      </c>
      <c r="FJ583" s="11">
        <f t="shared" si="1243"/>
        <v>1972</v>
      </c>
      <c r="FK583" s="11" t="str">
        <f t="shared" si="1244"/>
        <v/>
      </c>
      <c r="FL583" s="11" t="str">
        <f t="shared" si="1245"/>
        <v/>
      </c>
      <c r="FM583" s="11" t="str">
        <f t="shared" si="1246"/>
        <v/>
      </c>
      <c r="FN583" s="11" t="str">
        <f t="shared" si="1247"/>
        <v/>
      </c>
      <c r="FO583" s="11" t="str">
        <f t="shared" si="1248"/>
        <v/>
      </c>
      <c r="FP583" s="11">
        <f t="shared" si="1249"/>
        <v>1972</v>
      </c>
      <c r="FQ583" s="11" t="str">
        <f t="shared" si="1250"/>
        <v/>
      </c>
      <c r="FR583" s="11" t="str">
        <f t="shared" si="1251"/>
        <v/>
      </c>
      <c r="FS583" s="11" t="str">
        <f t="shared" si="1252"/>
        <v/>
      </c>
      <c r="FT583" s="11" t="str">
        <f t="shared" si="1253"/>
        <v/>
      </c>
      <c r="FU583" s="11" t="str">
        <f t="shared" si="1254"/>
        <v/>
      </c>
      <c r="FV583" s="11" t="str">
        <f t="shared" si="1255"/>
        <v/>
      </c>
      <c r="FW583" s="11" t="str">
        <f t="shared" si="1256"/>
        <v/>
      </c>
      <c r="FX583" s="11" t="str">
        <f t="shared" si="1257"/>
        <v/>
      </c>
      <c r="FY583" s="11" t="str">
        <f t="shared" si="1258"/>
        <v/>
      </c>
      <c r="FZ583" s="11" t="str">
        <f t="shared" si="1259"/>
        <v/>
      </c>
      <c r="GA583" s="11" t="str">
        <f t="shared" si="1260"/>
        <v/>
      </c>
      <c r="GB583" s="11" t="str">
        <f t="shared" si="1261"/>
        <v/>
      </c>
      <c r="GC583" s="11" t="str">
        <f t="shared" si="1262"/>
        <v/>
      </c>
      <c r="GD583" s="11" t="str">
        <f t="shared" si="1263"/>
        <v/>
      </c>
      <c r="GE583" s="11" t="str">
        <f t="shared" si="1264"/>
        <v/>
      </c>
      <c r="GF583" s="11" t="str">
        <f t="shared" si="1265"/>
        <v/>
      </c>
      <c r="GG583" s="11" t="str">
        <f t="shared" si="1266"/>
        <v/>
      </c>
      <c r="GH583" s="11" t="str">
        <f t="shared" si="1267"/>
        <v/>
      </c>
      <c r="GI583" s="11" t="str">
        <f t="shared" si="1268"/>
        <v/>
      </c>
      <c r="GJ583" s="11" t="str">
        <f t="shared" si="1269"/>
        <v/>
      </c>
      <c r="GK583" s="11" t="str">
        <f t="shared" si="1270"/>
        <v/>
      </c>
      <c r="GL583" s="37">
        <v>1972</v>
      </c>
    </row>
    <row r="584" spans="1:194">
      <c r="A584" s="5">
        <v>1972</v>
      </c>
      <c r="B584" s="7">
        <v>36</v>
      </c>
      <c r="C584" s="7">
        <v>36</v>
      </c>
      <c r="D584" s="7">
        <v>27</v>
      </c>
      <c r="E584" s="7">
        <v>35</v>
      </c>
      <c r="F584" s="7">
        <v>30</v>
      </c>
      <c r="G584" s="8">
        <v>41</v>
      </c>
      <c r="H584" s="7">
        <v>34</v>
      </c>
      <c r="I584" s="7">
        <v>30</v>
      </c>
      <c r="J584" s="7">
        <v>27</v>
      </c>
      <c r="K584" s="7">
        <v>29</v>
      </c>
      <c r="L584" s="8">
        <v>51</v>
      </c>
      <c r="M584" s="7">
        <v>50</v>
      </c>
      <c r="N584" s="7">
        <v>50</v>
      </c>
      <c r="O584" s="7">
        <v>57</v>
      </c>
      <c r="P584" s="7">
        <v>56</v>
      </c>
      <c r="Q584" s="8">
        <v>58</v>
      </c>
      <c r="R584" s="7">
        <v>49</v>
      </c>
      <c r="S584" s="7">
        <v>44</v>
      </c>
      <c r="T584" s="7">
        <v>57</v>
      </c>
      <c r="U584" s="7">
        <v>53</v>
      </c>
      <c r="V584" s="8">
        <v>44</v>
      </c>
      <c r="W584" s="7">
        <v>42</v>
      </c>
      <c r="X584" s="7">
        <v>47</v>
      </c>
      <c r="Y584" s="7">
        <v>50</v>
      </c>
      <c r="Z584" s="7">
        <v>41</v>
      </c>
      <c r="AA584" s="8">
        <v>38</v>
      </c>
      <c r="AB584" s="7">
        <v>38</v>
      </c>
      <c r="AC584" s="7">
        <v>36</v>
      </c>
      <c r="AD584" s="7">
        <v>48</v>
      </c>
      <c r="AE584" s="7">
        <v>53</v>
      </c>
      <c r="AF584" s="942"/>
      <c r="AG584" s="360">
        <f t="shared" si="997"/>
        <v>1287</v>
      </c>
      <c r="AH584" s="10">
        <f t="shared" si="1150"/>
        <v>42.9</v>
      </c>
      <c r="AI584" s="11">
        <f t="shared" si="1148"/>
        <v>58</v>
      </c>
      <c r="AJ584" s="12">
        <f t="shared" si="1149"/>
        <v>27</v>
      </c>
      <c r="AK584" s="5">
        <v>1971</v>
      </c>
      <c r="AL584" s="13" t="str">
        <f t="shared" si="1271"/>
        <v/>
      </c>
      <c r="AM584" s="13" t="str">
        <f t="shared" si="1272"/>
        <v/>
      </c>
      <c r="AN584" s="13" t="str">
        <f t="shared" si="1273"/>
        <v/>
      </c>
      <c r="AO584" s="13" t="str">
        <f t="shared" si="1274"/>
        <v/>
      </c>
      <c r="AP584" s="13" t="str">
        <f t="shared" si="1275"/>
        <v/>
      </c>
      <c r="AQ584" s="13" t="str">
        <f t="shared" si="1276"/>
        <v/>
      </c>
      <c r="AR584" s="13" t="str">
        <f t="shared" si="1277"/>
        <v/>
      </c>
      <c r="AS584" s="13" t="str">
        <f t="shared" si="1278"/>
        <v/>
      </c>
      <c r="AT584" s="13" t="str">
        <f t="shared" si="1279"/>
        <v/>
      </c>
      <c r="AU584" s="13" t="str">
        <f t="shared" si="1280"/>
        <v/>
      </c>
      <c r="AV584" s="13" t="str">
        <f t="shared" si="1281"/>
        <v/>
      </c>
      <c r="AW584" s="13" t="str">
        <f t="shared" si="1282"/>
        <v/>
      </c>
      <c r="AX584" s="13" t="str">
        <f t="shared" si="1283"/>
        <v/>
      </c>
      <c r="AY584" s="13" t="str">
        <f t="shared" si="1284"/>
        <v/>
      </c>
      <c r="AZ584" s="13" t="str">
        <f t="shared" si="1285"/>
        <v/>
      </c>
      <c r="BA584" s="13" t="str">
        <f t="shared" si="1286"/>
        <v/>
      </c>
      <c r="BB584" s="13" t="str">
        <f t="shared" si="1287"/>
        <v/>
      </c>
      <c r="BC584" s="13" t="str">
        <f t="shared" si="1288"/>
        <v/>
      </c>
      <c r="BD584" s="13" t="str">
        <f t="shared" si="1289"/>
        <v/>
      </c>
      <c r="BE584" s="13" t="str">
        <f t="shared" si="1290"/>
        <v/>
      </c>
      <c r="BF584" s="13" t="str">
        <f t="shared" si="1291"/>
        <v/>
      </c>
      <c r="BG584" s="13" t="str">
        <f t="shared" si="1292"/>
        <v/>
      </c>
      <c r="BH584" s="13" t="str">
        <f t="shared" si="1293"/>
        <v/>
      </c>
      <c r="BI584" s="13" t="str">
        <f t="shared" si="1294"/>
        <v/>
      </c>
      <c r="BJ584" s="13" t="str">
        <f t="shared" si="1295"/>
        <v/>
      </c>
      <c r="BK584" s="13" t="str">
        <f t="shared" si="1296"/>
        <v/>
      </c>
      <c r="BL584" s="13" t="str">
        <f t="shared" si="1297"/>
        <v/>
      </c>
      <c r="BM584" s="13" t="str">
        <f t="shared" si="1298"/>
        <v/>
      </c>
      <c r="BN584" s="13" t="str">
        <f t="shared" si="1299"/>
        <v/>
      </c>
      <c r="BO584" s="13" t="str">
        <f t="shared" si="1300"/>
        <v/>
      </c>
      <c r="BP584" s="13">
        <f t="shared" si="1301"/>
        <v>0</v>
      </c>
      <c r="BQ584" s="5">
        <v>1973</v>
      </c>
      <c r="BR584" s="11" t="str">
        <f t="shared" si="1152"/>
        <v/>
      </c>
      <c r="BS584" s="11" t="str">
        <f t="shared" si="1153"/>
        <v/>
      </c>
      <c r="BT584" s="11" t="str">
        <f t="shared" si="1154"/>
        <v/>
      </c>
      <c r="BU584" s="11" t="str">
        <f t="shared" si="1155"/>
        <v/>
      </c>
      <c r="BV584" s="11" t="str">
        <f t="shared" si="1156"/>
        <v/>
      </c>
      <c r="BW584" s="11" t="str">
        <f t="shared" si="1157"/>
        <v/>
      </c>
      <c r="BX584" s="11" t="str">
        <f t="shared" si="1158"/>
        <v/>
      </c>
      <c r="BY584" s="11" t="str">
        <f t="shared" si="1159"/>
        <v/>
      </c>
      <c r="BZ584" s="11" t="str">
        <f t="shared" si="1160"/>
        <v/>
      </c>
      <c r="CA584" s="11" t="str">
        <f t="shared" si="1161"/>
        <v/>
      </c>
      <c r="CB584" s="11" t="str">
        <f t="shared" si="1162"/>
        <v/>
      </c>
      <c r="CC584" s="11" t="str">
        <f t="shared" si="1163"/>
        <v/>
      </c>
      <c r="CD584" s="11" t="str">
        <f t="shared" si="1164"/>
        <v/>
      </c>
      <c r="CE584" s="11" t="str">
        <f t="shared" si="1165"/>
        <v/>
      </c>
      <c r="CF584" s="11" t="str">
        <f t="shared" si="1166"/>
        <v/>
      </c>
      <c r="CG584" s="11" t="str">
        <f t="shared" si="1167"/>
        <v/>
      </c>
      <c r="CH584" s="11" t="str">
        <f t="shared" si="1168"/>
        <v/>
      </c>
      <c r="CI584" s="11" t="str">
        <f t="shared" si="1169"/>
        <v/>
      </c>
      <c r="CJ584" s="11" t="str">
        <f t="shared" si="1170"/>
        <v/>
      </c>
      <c r="CK584" s="11" t="str">
        <f t="shared" si="1171"/>
        <v/>
      </c>
      <c r="CL584" s="11" t="str">
        <f t="shared" si="1172"/>
        <v/>
      </c>
      <c r="CM584" s="11" t="str">
        <f t="shared" si="1173"/>
        <v/>
      </c>
      <c r="CN584" s="11" t="str">
        <f t="shared" si="1174"/>
        <v/>
      </c>
      <c r="CO584" s="11" t="str">
        <f t="shared" si="1175"/>
        <v/>
      </c>
      <c r="CP584" s="11" t="str">
        <f t="shared" si="1176"/>
        <v/>
      </c>
      <c r="CQ584" s="11" t="str">
        <f t="shared" si="1177"/>
        <v/>
      </c>
      <c r="CR584" s="11" t="str">
        <f t="shared" si="1178"/>
        <v/>
      </c>
      <c r="CS584" s="11" t="str">
        <f t="shared" si="1179"/>
        <v/>
      </c>
      <c r="CT584" s="11" t="str">
        <f t="shared" si="1180"/>
        <v/>
      </c>
      <c r="CU584" s="11" t="str">
        <f t="shared" si="1181"/>
        <v/>
      </c>
      <c r="CV584" s="5">
        <v>1973</v>
      </c>
      <c r="CW584" s="11" t="str">
        <f t="shared" si="1182"/>
        <v/>
      </c>
      <c r="CX584" s="11" t="str">
        <f t="shared" si="1183"/>
        <v/>
      </c>
      <c r="CY584" s="11" t="str">
        <f t="shared" si="1184"/>
        <v/>
      </c>
      <c r="CZ584" s="11" t="str">
        <f t="shared" si="1185"/>
        <v/>
      </c>
      <c r="DA584" s="11" t="str">
        <f t="shared" si="1186"/>
        <v/>
      </c>
      <c r="DB584" s="11" t="str">
        <f t="shared" si="1187"/>
        <v/>
      </c>
      <c r="DC584" s="11" t="str">
        <f t="shared" si="1188"/>
        <v/>
      </c>
      <c r="DD584" s="11" t="str">
        <f t="shared" si="1189"/>
        <v/>
      </c>
      <c r="DE584" s="11" t="str">
        <f t="shared" si="1190"/>
        <v/>
      </c>
      <c r="DF584" s="11" t="str">
        <f t="shared" si="1191"/>
        <v/>
      </c>
      <c r="DG584" s="11" t="str">
        <f t="shared" si="1192"/>
        <v/>
      </c>
      <c r="DH584" s="11" t="str">
        <f t="shared" si="1193"/>
        <v/>
      </c>
      <c r="DI584" s="11" t="str">
        <f t="shared" si="1194"/>
        <v/>
      </c>
      <c r="DJ584" s="11" t="str">
        <f t="shared" si="1195"/>
        <v/>
      </c>
      <c r="DK584" s="11" t="str">
        <f t="shared" si="1196"/>
        <v/>
      </c>
      <c r="DL584" s="11" t="str">
        <f t="shared" si="1197"/>
        <v/>
      </c>
      <c r="DM584" s="11" t="str">
        <f t="shared" si="1198"/>
        <v/>
      </c>
      <c r="DN584" s="11" t="str">
        <f t="shared" si="1199"/>
        <v/>
      </c>
      <c r="DO584" s="11" t="str">
        <f t="shared" si="1200"/>
        <v/>
      </c>
      <c r="DP584" s="11" t="str">
        <f t="shared" si="1201"/>
        <v/>
      </c>
      <c r="DQ584" s="11" t="str">
        <f t="shared" si="1202"/>
        <v/>
      </c>
      <c r="DR584" s="11" t="str">
        <f t="shared" si="1203"/>
        <v/>
      </c>
      <c r="DS584" s="11" t="str">
        <f t="shared" si="1204"/>
        <v/>
      </c>
      <c r="DT584" s="11" t="str">
        <f t="shared" si="1205"/>
        <v/>
      </c>
      <c r="DU584" s="11" t="str">
        <f t="shared" si="1206"/>
        <v/>
      </c>
      <c r="DV584" s="11" t="str">
        <f t="shared" si="1207"/>
        <v/>
      </c>
      <c r="DW584" s="11" t="str">
        <f t="shared" si="1208"/>
        <v/>
      </c>
      <c r="DX584" s="11" t="str">
        <f t="shared" si="1209"/>
        <v/>
      </c>
      <c r="DY584" s="11" t="str">
        <f t="shared" si="1210"/>
        <v/>
      </c>
      <c r="DZ584" s="11" t="str">
        <f t="shared" si="1211"/>
        <v/>
      </c>
      <c r="EA584" s="5">
        <v>1973</v>
      </c>
      <c r="EB584" s="13" t="str">
        <f t="shared" si="1212"/>
        <v/>
      </c>
      <c r="EC584" s="13" t="str">
        <f t="shared" si="1213"/>
        <v/>
      </c>
      <c r="ED584" s="13" t="str">
        <f t="shared" si="1214"/>
        <v/>
      </c>
      <c r="EE584" s="13" t="str">
        <f t="shared" si="1215"/>
        <v/>
      </c>
      <c r="EF584" s="13" t="str">
        <f t="shared" si="1216"/>
        <v/>
      </c>
      <c r="EG584" s="13" t="str">
        <f t="shared" si="1217"/>
        <v/>
      </c>
      <c r="EH584" s="13" t="str">
        <f t="shared" si="1218"/>
        <v/>
      </c>
      <c r="EI584" s="13" t="str">
        <f t="shared" si="1219"/>
        <v/>
      </c>
      <c r="EJ584" s="13" t="str">
        <f t="shared" si="1220"/>
        <v/>
      </c>
      <c r="EK584" s="13" t="str">
        <f t="shared" si="1221"/>
        <v/>
      </c>
      <c r="EL584" s="13" t="str">
        <f t="shared" si="1222"/>
        <v/>
      </c>
      <c r="EM584" s="13">
        <f t="shared" si="1223"/>
        <v>1</v>
      </c>
      <c r="EN584" s="13">
        <f t="shared" si="1224"/>
        <v>1</v>
      </c>
      <c r="EO584" s="13" t="str">
        <f t="shared" si="1225"/>
        <v/>
      </c>
      <c r="EP584" s="13">
        <f t="shared" si="1226"/>
        <v>1</v>
      </c>
      <c r="EQ584" s="13" t="str">
        <f t="shared" si="1227"/>
        <v/>
      </c>
      <c r="ER584" s="13" t="str">
        <f t="shared" si="1228"/>
        <v/>
      </c>
      <c r="ES584" s="13" t="str">
        <f t="shared" si="1229"/>
        <v/>
      </c>
      <c r="ET584" s="13" t="str">
        <f t="shared" si="1230"/>
        <v/>
      </c>
      <c r="EU584" s="13" t="str">
        <f t="shared" si="1231"/>
        <v/>
      </c>
      <c r="EV584" s="13" t="str">
        <f t="shared" si="1232"/>
        <v/>
      </c>
      <c r="EW584" s="13" t="str">
        <f t="shared" si="1233"/>
        <v/>
      </c>
      <c r="EX584" s="13" t="str">
        <f t="shared" si="1234"/>
        <v/>
      </c>
      <c r="EY584" s="13" t="str">
        <f t="shared" si="1235"/>
        <v/>
      </c>
      <c r="EZ584" s="13" t="str">
        <f t="shared" si="1236"/>
        <v/>
      </c>
      <c r="FA584" s="13" t="str">
        <f t="shared" si="1237"/>
        <v/>
      </c>
      <c r="FB584" s="13" t="str">
        <f t="shared" si="1238"/>
        <v/>
      </c>
      <c r="FC584" s="13" t="str">
        <f t="shared" si="1239"/>
        <v/>
      </c>
      <c r="FD584" s="13" t="str">
        <f t="shared" si="1240"/>
        <v/>
      </c>
      <c r="FE584" s="13" t="str">
        <f t="shared" si="1151"/>
        <v/>
      </c>
      <c r="FF584" s="13">
        <f>SUM($EB592:FE592)</f>
        <v>1</v>
      </c>
      <c r="FG584" s="5">
        <v>1973</v>
      </c>
      <c r="FH584" s="11" t="str">
        <f t="shared" si="1241"/>
        <v/>
      </c>
      <c r="FI584" s="11" t="str">
        <f t="shared" si="1242"/>
        <v/>
      </c>
      <c r="FJ584" s="11" t="str">
        <f t="shared" si="1243"/>
        <v/>
      </c>
      <c r="FK584" s="11" t="str">
        <f t="shared" si="1244"/>
        <v/>
      </c>
      <c r="FL584" s="11" t="str">
        <f t="shared" si="1245"/>
        <v/>
      </c>
      <c r="FM584" s="11" t="str">
        <f t="shared" si="1246"/>
        <v/>
      </c>
      <c r="FN584" s="11" t="str">
        <f t="shared" si="1247"/>
        <v/>
      </c>
      <c r="FO584" s="11" t="str">
        <f t="shared" si="1248"/>
        <v/>
      </c>
      <c r="FP584" s="11" t="str">
        <f t="shared" si="1249"/>
        <v/>
      </c>
      <c r="FQ584" s="11" t="str">
        <f t="shared" si="1250"/>
        <v/>
      </c>
      <c r="FR584" s="11" t="str">
        <f t="shared" si="1251"/>
        <v/>
      </c>
      <c r="FS584" s="11">
        <f t="shared" si="1252"/>
        <v>1973</v>
      </c>
      <c r="FT584" s="11" t="str">
        <f t="shared" si="1253"/>
        <v/>
      </c>
      <c r="FU584" s="11" t="str">
        <f t="shared" si="1254"/>
        <v/>
      </c>
      <c r="FV584" s="11" t="str">
        <f t="shared" si="1255"/>
        <v/>
      </c>
      <c r="FW584" s="11" t="str">
        <f t="shared" si="1256"/>
        <v/>
      </c>
      <c r="FX584" s="11" t="str">
        <f t="shared" si="1257"/>
        <v/>
      </c>
      <c r="FY584" s="11" t="str">
        <f t="shared" si="1258"/>
        <v/>
      </c>
      <c r="FZ584" s="11" t="str">
        <f t="shared" si="1259"/>
        <v/>
      </c>
      <c r="GA584" s="11" t="str">
        <f t="shared" si="1260"/>
        <v/>
      </c>
      <c r="GB584" s="11" t="str">
        <f t="shared" si="1261"/>
        <v/>
      </c>
      <c r="GC584" s="11" t="str">
        <f t="shared" si="1262"/>
        <v/>
      </c>
      <c r="GD584" s="11" t="str">
        <f t="shared" si="1263"/>
        <v/>
      </c>
      <c r="GE584" s="11" t="str">
        <f t="shared" si="1264"/>
        <v/>
      </c>
      <c r="GF584" s="11" t="str">
        <f t="shared" si="1265"/>
        <v/>
      </c>
      <c r="GG584" s="11" t="str">
        <f t="shared" si="1266"/>
        <v/>
      </c>
      <c r="GH584" s="11" t="str">
        <f t="shared" si="1267"/>
        <v/>
      </c>
      <c r="GI584" s="11" t="str">
        <f t="shared" si="1268"/>
        <v/>
      </c>
      <c r="GJ584" s="11" t="str">
        <f t="shared" si="1269"/>
        <v/>
      </c>
      <c r="GK584" s="11" t="str">
        <f t="shared" si="1270"/>
        <v/>
      </c>
      <c r="GL584" s="37">
        <v>1973</v>
      </c>
    </row>
    <row r="585" spans="1:194">
      <c r="A585" s="5">
        <v>1973</v>
      </c>
      <c r="B585" s="7">
        <v>56</v>
      </c>
      <c r="C585" s="7">
        <v>46</v>
      </c>
      <c r="D585" s="7">
        <v>48</v>
      </c>
      <c r="E585" s="7">
        <v>47</v>
      </c>
      <c r="F585" s="7">
        <v>46</v>
      </c>
      <c r="G585" s="8">
        <v>39</v>
      </c>
      <c r="H585" s="7">
        <v>44</v>
      </c>
      <c r="I585" s="7">
        <v>40</v>
      </c>
      <c r="J585" s="7">
        <v>36</v>
      </c>
      <c r="K585" s="7">
        <v>39</v>
      </c>
      <c r="L585" s="8">
        <v>38</v>
      </c>
      <c r="M585" s="7">
        <v>28</v>
      </c>
      <c r="N585" s="7">
        <v>30</v>
      </c>
      <c r="O585" s="7">
        <v>34</v>
      </c>
      <c r="P585" s="7">
        <v>32</v>
      </c>
      <c r="Q585" s="8">
        <v>39</v>
      </c>
      <c r="R585" s="7">
        <v>54</v>
      </c>
      <c r="S585" s="7">
        <v>57</v>
      </c>
      <c r="T585" s="7">
        <v>59</v>
      </c>
      <c r="U585" s="7">
        <v>55</v>
      </c>
      <c r="V585" s="8">
        <v>54</v>
      </c>
      <c r="W585" s="7">
        <v>60</v>
      </c>
      <c r="X585" s="7">
        <v>64</v>
      </c>
      <c r="Y585" s="7">
        <v>58</v>
      </c>
      <c r="Z585" s="7">
        <v>56</v>
      </c>
      <c r="AA585" s="8">
        <v>52</v>
      </c>
      <c r="AB585" s="7">
        <v>51</v>
      </c>
      <c r="AC585" s="7">
        <v>50</v>
      </c>
      <c r="AD585" s="7">
        <v>39</v>
      </c>
      <c r="AE585" s="7">
        <v>45</v>
      </c>
      <c r="AF585" s="942"/>
      <c r="AG585" s="360">
        <f t="shared" si="997"/>
        <v>1396</v>
      </c>
      <c r="AH585" s="10">
        <f t="shared" si="1150"/>
        <v>46.533333333333331</v>
      </c>
      <c r="AI585" s="11">
        <f t="shared" si="1148"/>
        <v>64</v>
      </c>
      <c r="AJ585" s="12">
        <f t="shared" si="1149"/>
        <v>28</v>
      </c>
      <c r="AK585" s="5">
        <v>1972</v>
      </c>
      <c r="AL585" s="13" t="str">
        <f t="shared" si="1271"/>
        <v/>
      </c>
      <c r="AM585" s="13" t="str">
        <f t="shared" si="1272"/>
        <v/>
      </c>
      <c r="AN585" s="13" t="str">
        <f t="shared" si="1273"/>
        <v/>
      </c>
      <c r="AO585" s="13" t="str">
        <f t="shared" si="1274"/>
        <v/>
      </c>
      <c r="AP585" s="13" t="str">
        <f t="shared" si="1275"/>
        <v/>
      </c>
      <c r="AQ585" s="13" t="str">
        <f t="shared" si="1276"/>
        <v/>
      </c>
      <c r="AR585" s="13" t="str">
        <f t="shared" si="1277"/>
        <v/>
      </c>
      <c r="AS585" s="13" t="str">
        <f t="shared" si="1278"/>
        <v/>
      </c>
      <c r="AT585" s="13" t="str">
        <f t="shared" si="1279"/>
        <v/>
      </c>
      <c r="AU585" s="13" t="str">
        <f t="shared" si="1280"/>
        <v/>
      </c>
      <c r="AV585" s="13" t="str">
        <f t="shared" si="1281"/>
        <v/>
      </c>
      <c r="AW585" s="13" t="str">
        <f t="shared" si="1282"/>
        <v/>
      </c>
      <c r="AX585" s="13" t="str">
        <f t="shared" si="1283"/>
        <v/>
      </c>
      <c r="AY585" s="13" t="str">
        <f t="shared" si="1284"/>
        <v/>
      </c>
      <c r="AZ585" s="13" t="str">
        <f t="shared" si="1285"/>
        <v/>
      </c>
      <c r="BA585" s="13" t="str">
        <f t="shared" si="1286"/>
        <v/>
      </c>
      <c r="BB585" s="13" t="str">
        <f t="shared" si="1287"/>
        <v/>
      </c>
      <c r="BC585" s="13" t="str">
        <f t="shared" si="1288"/>
        <v/>
      </c>
      <c r="BD585" s="13" t="str">
        <f t="shared" si="1289"/>
        <v/>
      </c>
      <c r="BE585" s="13" t="str">
        <f t="shared" si="1290"/>
        <v/>
      </c>
      <c r="BF585" s="13" t="str">
        <f t="shared" si="1291"/>
        <v/>
      </c>
      <c r="BG585" s="13" t="str">
        <f t="shared" si="1292"/>
        <v/>
      </c>
      <c r="BH585" s="13" t="str">
        <f t="shared" si="1293"/>
        <v/>
      </c>
      <c r="BI585" s="13" t="str">
        <f t="shared" si="1294"/>
        <v/>
      </c>
      <c r="BJ585" s="13" t="str">
        <f t="shared" si="1295"/>
        <v/>
      </c>
      <c r="BK585" s="13" t="str">
        <f t="shared" si="1296"/>
        <v/>
      </c>
      <c r="BL585" s="13" t="str">
        <f t="shared" si="1297"/>
        <v/>
      </c>
      <c r="BM585" s="13" t="str">
        <f t="shared" si="1298"/>
        <v/>
      </c>
      <c r="BN585" s="13" t="str">
        <f t="shared" si="1299"/>
        <v/>
      </c>
      <c r="BO585" s="13" t="str">
        <f t="shared" si="1300"/>
        <v/>
      </c>
      <c r="BP585" s="13">
        <f t="shared" si="1301"/>
        <v>0</v>
      </c>
      <c r="BQ585" s="5">
        <v>1974</v>
      </c>
      <c r="BR585" s="11" t="str">
        <f t="shared" si="1152"/>
        <v/>
      </c>
      <c r="BS585" s="11" t="str">
        <f t="shared" si="1153"/>
        <v/>
      </c>
      <c r="BT585" s="11" t="str">
        <f t="shared" si="1154"/>
        <v/>
      </c>
      <c r="BU585" s="11" t="str">
        <f t="shared" si="1155"/>
        <v/>
      </c>
      <c r="BV585" s="11" t="str">
        <f t="shared" si="1156"/>
        <v/>
      </c>
      <c r="BW585" s="11" t="str">
        <f t="shared" si="1157"/>
        <v/>
      </c>
      <c r="BX585" s="11" t="str">
        <f t="shared" si="1158"/>
        <v/>
      </c>
      <c r="BY585" s="11" t="str">
        <f t="shared" si="1159"/>
        <v/>
      </c>
      <c r="BZ585" s="11" t="str">
        <f t="shared" si="1160"/>
        <v/>
      </c>
      <c r="CA585" s="11" t="str">
        <f t="shared" si="1161"/>
        <v/>
      </c>
      <c r="CB585" s="11" t="str">
        <f t="shared" si="1162"/>
        <v/>
      </c>
      <c r="CC585" s="11" t="str">
        <f t="shared" si="1163"/>
        <v/>
      </c>
      <c r="CD585" s="11" t="str">
        <f t="shared" si="1164"/>
        <v/>
      </c>
      <c r="CE585" s="11" t="str">
        <f t="shared" si="1165"/>
        <v/>
      </c>
      <c r="CF585" s="11" t="str">
        <f t="shared" si="1166"/>
        <v/>
      </c>
      <c r="CG585" s="11" t="str">
        <f t="shared" si="1167"/>
        <v/>
      </c>
      <c r="CH585" s="11" t="str">
        <f t="shared" si="1168"/>
        <v/>
      </c>
      <c r="CI585" s="11" t="str">
        <f t="shared" si="1169"/>
        <v/>
      </c>
      <c r="CJ585" s="11" t="str">
        <f t="shared" si="1170"/>
        <v/>
      </c>
      <c r="CK585" s="11" t="str">
        <f t="shared" si="1171"/>
        <v/>
      </c>
      <c r="CL585" s="11" t="str">
        <f t="shared" si="1172"/>
        <v/>
      </c>
      <c r="CM585" s="11" t="str">
        <f t="shared" si="1173"/>
        <v/>
      </c>
      <c r="CN585" s="11" t="str">
        <f t="shared" si="1174"/>
        <v/>
      </c>
      <c r="CO585" s="11" t="str">
        <f t="shared" si="1175"/>
        <v/>
      </c>
      <c r="CP585" s="11" t="str">
        <f t="shared" si="1176"/>
        <v/>
      </c>
      <c r="CQ585" s="11" t="str">
        <f t="shared" si="1177"/>
        <v/>
      </c>
      <c r="CR585" s="11" t="str">
        <f t="shared" si="1178"/>
        <v/>
      </c>
      <c r="CS585" s="11" t="str">
        <f t="shared" si="1179"/>
        <v/>
      </c>
      <c r="CT585" s="11" t="str">
        <f t="shared" si="1180"/>
        <v/>
      </c>
      <c r="CU585" s="11" t="str">
        <f t="shared" si="1181"/>
        <v/>
      </c>
      <c r="CV585" s="5">
        <v>1974</v>
      </c>
      <c r="CW585" s="11" t="str">
        <f t="shared" si="1182"/>
        <v/>
      </c>
      <c r="CX585" s="11" t="str">
        <f t="shared" si="1183"/>
        <v/>
      </c>
      <c r="CY585" s="11" t="str">
        <f t="shared" si="1184"/>
        <v/>
      </c>
      <c r="CZ585" s="11" t="str">
        <f t="shared" si="1185"/>
        <v/>
      </c>
      <c r="DA585" s="11" t="str">
        <f t="shared" si="1186"/>
        <v/>
      </c>
      <c r="DB585" s="11" t="str">
        <f t="shared" si="1187"/>
        <v/>
      </c>
      <c r="DC585" s="11" t="str">
        <f t="shared" si="1188"/>
        <v/>
      </c>
      <c r="DD585" s="11" t="str">
        <f t="shared" si="1189"/>
        <v/>
      </c>
      <c r="DE585" s="11" t="str">
        <f t="shared" si="1190"/>
        <v/>
      </c>
      <c r="DF585" s="11" t="str">
        <f t="shared" si="1191"/>
        <v/>
      </c>
      <c r="DG585" s="11" t="str">
        <f t="shared" si="1192"/>
        <v/>
      </c>
      <c r="DH585" s="11" t="str">
        <f t="shared" si="1193"/>
        <v/>
      </c>
      <c r="DI585" s="11" t="str">
        <f t="shared" si="1194"/>
        <v/>
      </c>
      <c r="DJ585" s="11" t="str">
        <f t="shared" si="1195"/>
        <v/>
      </c>
      <c r="DK585" s="11" t="str">
        <f t="shared" si="1196"/>
        <v/>
      </c>
      <c r="DL585" s="11" t="str">
        <f t="shared" si="1197"/>
        <v/>
      </c>
      <c r="DM585" s="11" t="str">
        <f t="shared" si="1198"/>
        <v/>
      </c>
      <c r="DN585" s="11" t="str">
        <f t="shared" si="1199"/>
        <v/>
      </c>
      <c r="DO585" s="11" t="str">
        <f t="shared" si="1200"/>
        <v/>
      </c>
      <c r="DP585" s="11" t="str">
        <f t="shared" si="1201"/>
        <v/>
      </c>
      <c r="DQ585" s="11" t="str">
        <f t="shared" si="1202"/>
        <v/>
      </c>
      <c r="DR585" s="11" t="str">
        <f t="shared" si="1203"/>
        <v/>
      </c>
      <c r="DS585" s="11" t="str">
        <f t="shared" si="1204"/>
        <v/>
      </c>
      <c r="DT585" s="11" t="str">
        <f t="shared" si="1205"/>
        <v/>
      </c>
      <c r="DU585" s="11" t="str">
        <f t="shared" si="1206"/>
        <v/>
      </c>
      <c r="DV585" s="11" t="str">
        <f t="shared" si="1207"/>
        <v/>
      </c>
      <c r="DW585" s="11" t="str">
        <f t="shared" si="1208"/>
        <v/>
      </c>
      <c r="DX585" s="11" t="str">
        <f t="shared" si="1209"/>
        <v/>
      </c>
      <c r="DY585" s="11" t="str">
        <f t="shared" si="1210"/>
        <v/>
      </c>
      <c r="DZ585" s="11" t="str">
        <f t="shared" si="1211"/>
        <v/>
      </c>
      <c r="EA585" s="5">
        <v>1974</v>
      </c>
      <c r="EB585" s="13" t="str">
        <f t="shared" si="1212"/>
        <v/>
      </c>
      <c r="EC585" s="13" t="str">
        <f t="shared" si="1213"/>
        <v/>
      </c>
      <c r="ED585" s="13" t="str">
        <f t="shared" si="1214"/>
        <v/>
      </c>
      <c r="EE585" s="13" t="str">
        <f t="shared" si="1215"/>
        <v/>
      </c>
      <c r="EF585" s="13" t="str">
        <f t="shared" si="1216"/>
        <v/>
      </c>
      <c r="EG585" s="13" t="str">
        <f t="shared" si="1217"/>
        <v/>
      </c>
      <c r="EH585" s="13">
        <f t="shared" si="1218"/>
        <v>1</v>
      </c>
      <c r="EI585" s="13" t="str">
        <f t="shared" si="1219"/>
        <v/>
      </c>
      <c r="EJ585" s="13" t="str">
        <f t="shared" si="1220"/>
        <v/>
      </c>
      <c r="EK585" s="13" t="str">
        <f t="shared" si="1221"/>
        <v/>
      </c>
      <c r="EL585" s="13">
        <f t="shared" si="1222"/>
        <v>1</v>
      </c>
      <c r="EM585" s="13" t="str">
        <f t="shared" si="1223"/>
        <v/>
      </c>
      <c r="EN585" s="13" t="str">
        <f t="shared" si="1224"/>
        <v/>
      </c>
      <c r="EO585" s="13" t="str">
        <f t="shared" si="1225"/>
        <v/>
      </c>
      <c r="EP585" s="13" t="str">
        <f t="shared" si="1226"/>
        <v/>
      </c>
      <c r="EQ585" s="13" t="str">
        <f t="shared" si="1227"/>
        <v/>
      </c>
      <c r="ER585" s="13" t="str">
        <f t="shared" si="1228"/>
        <v/>
      </c>
      <c r="ES585" s="13" t="str">
        <f t="shared" si="1229"/>
        <v/>
      </c>
      <c r="ET585" s="13" t="str">
        <f t="shared" si="1230"/>
        <v/>
      </c>
      <c r="EU585" s="13" t="str">
        <f t="shared" si="1231"/>
        <v/>
      </c>
      <c r="EV585" s="13" t="str">
        <f t="shared" si="1232"/>
        <v/>
      </c>
      <c r="EW585" s="13" t="str">
        <f t="shared" si="1233"/>
        <v/>
      </c>
      <c r="EX585" s="13" t="str">
        <f t="shared" si="1234"/>
        <v/>
      </c>
      <c r="EY585" s="13" t="str">
        <f t="shared" si="1235"/>
        <v/>
      </c>
      <c r="EZ585" s="13" t="str">
        <f t="shared" si="1236"/>
        <v/>
      </c>
      <c r="FA585" s="13" t="str">
        <f t="shared" si="1237"/>
        <v/>
      </c>
      <c r="FB585" s="13" t="str">
        <f t="shared" si="1238"/>
        <v/>
      </c>
      <c r="FC585" s="13" t="str">
        <f t="shared" si="1239"/>
        <v/>
      </c>
      <c r="FD585" s="13" t="str">
        <f t="shared" si="1240"/>
        <v/>
      </c>
      <c r="FE585" s="13" t="str">
        <f t="shared" si="1151"/>
        <v/>
      </c>
      <c r="FF585" s="13">
        <f>SUM($EB593:FE593)</f>
        <v>4</v>
      </c>
      <c r="FG585" s="5">
        <v>1974</v>
      </c>
      <c r="FH585" s="11" t="str">
        <f t="shared" si="1241"/>
        <v/>
      </c>
      <c r="FI585" s="11" t="str">
        <f t="shared" si="1242"/>
        <v/>
      </c>
      <c r="FJ585" s="11" t="str">
        <f t="shared" si="1243"/>
        <v/>
      </c>
      <c r="FK585" s="11" t="str">
        <f t="shared" si="1244"/>
        <v/>
      </c>
      <c r="FL585" s="11" t="str">
        <f t="shared" si="1245"/>
        <v/>
      </c>
      <c r="FM585" s="11" t="str">
        <f t="shared" si="1246"/>
        <v/>
      </c>
      <c r="FN585" s="11" t="str">
        <f t="shared" si="1247"/>
        <v/>
      </c>
      <c r="FO585" s="11" t="str">
        <f t="shared" si="1248"/>
        <v/>
      </c>
      <c r="FP585" s="11" t="str">
        <f t="shared" si="1249"/>
        <v/>
      </c>
      <c r="FQ585" s="11" t="str">
        <f t="shared" si="1250"/>
        <v/>
      </c>
      <c r="FR585" s="11" t="str">
        <f t="shared" si="1251"/>
        <v/>
      </c>
      <c r="FS585" s="11" t="str">
        <f t="shared" si="1252"/>
        <v/>
      </c>
      <c r="FT585" s="11" t="str">
        <f t="shared" si="1253"/>
        <v/>
      </c>
      <c r="FU585" s="11" t="str">
        <f t="shared" si="1254"/>
        <v/>
      </c>
      <c r="FV585" s="11" t="str">
        <f t="shared" si="1255"/>
        <v/>
      </c>
      <c r="FW585" s="11" t="str">
        <f t="shared" si="1256"/>
        <v/>
      </c>
      <c r="FX585" s="11" t="str">
        <f t="shared" si="1257"/>
        <v/>
      </c>
      <c r="FY585" s="11" t="str">
        <f t="shared" si="1258"/>
        <v/>
      </c>
      <c r="FZ585" s="11" t="str">
        <f t="shared" si="1259"/>
        <v/>
      </c>
      <c r="GA585" s="11" t="str">
        <f t="shared" si="1260"/>
        <v/>
      </c>
      <c r="GB585" s="11" t="str">
        <f t="shared" si="1261"/>
        <v/>
      </c>
      <c r="GC585" s="11" t="str">
        <f t="shared" si="1262"/>
        <v/>
      </c>
      <c r="GD585" s="11" t="str">
        <f t="shared" si="1263"/>
        <v/>
      </c>
      <c r="GE585" s="11" t="str">
        <f t="shared" si="1264"/>
        <v/>
      </c>
      <c r="GF585" s="11" t="str">
        <f t="shared" si="1265"/>
        <v/>
      </c>
      <c r="GG585" s="11" t="str">
        <f t="shared" si="1266"/>
        <v/>
      </c>
      <c r="GH585" s="11" t="str">
        <f t="shared" si="1267"/>
        <v/>
      </c>
      <c r="GI585" s="11" t="str">
        <f t="shared" si="1268"/>
        <v/>
      </c>
      <c r="GJ585" s="11" t="str">
        <f t="shared" si="1269"/>
        <v/>
      </c>
      <c r="GK585" s="11" t="str">
        <f t="shared" si="1270"/>
        <v/>
      </c>
      <c r="GL585" s="37">
        <v>1974</v>
      </c>
    </row>
    <row r="586" spans="1:194">
      <c r="A586" s="5">
        <v>1974</v>
      </c>
      <c r="B586" s="7">
        <v>40</v>
      </c>
      <c r="C586" s="7">
        <v>54</v>
      </c>
      <c r="D586" s="7">
        <v>53</v>
      </c>
      <c r="E586" s="7">
        <v>64</v>
      </c>
      <c r="F586" s="7">
        <v>47</v>
      </c>
      <c r="G586" s="8">
        <v>34</v>
      </c>
      <c r="H586" s="7">
        <v>27</v>
      </c>
      <c r="I586" s="7">
        <v>50</v>
      </c>
      <c r="J586" s="7">
        <v>39</v>
      </c>
      <c r="K586" s="7">
        <v>34</v>
      </c>
      <c r="L586" s="8">
        <v>31</v>
      </c>
      <c r="M586" s="7">
        <v>47</v>
      </c>
      <c r="N586" s="7">
        <v>60</v>
      </c>
      <c r="O586" s="7">
        <v>63</v>
      </c>
      <c r="P586" s="7">
        <v>54</v>
      </c>
      <c r="Q586" s="8">
        <v>40</v>
      </c>
      <c r="R586" s="7">
        <v>38</v>
      </c>
      <c r="S586" s="7">
        <v>44</v>
      </c>
      <c r="T586" s="7">
        <v>43</v>
      </c>
      <c r="U586" s="7">
        <v>37</v>
      </c>
      <c r="V586" s="8">
        <v>38</v>
      </c>
      <c r="W586" s="7">
        <v>59</v>
      </c>
      <c r="X586" s="7">
        <v>50</v>
      </c>
      <c r="Y586" s="7">
        <v>38</v>
      </c>
      <c r="Z586" s="7">
        <v>41</v>
      </c>
      <c r="AA586" s="8">
        <v>35</v>
      </c>
      <c r="AB586" s="7">
        <v>46</v>
      </c>
      <c r="AC586" s="7">
        <v>45</v>
      </c>
      <c r="AD586" s="7">
        <v>64</v>
      </c>
      <c r="AE586" s="7">
        <v>60</v>
      </c>
      <c r="AF586" s="942"/>
      <c r="AG586" s="360">
        <f t="shared" si="997"/>
        <v>1375</v>
      </c>
      <c r="AH586" s="10">
        <f t="shared" si="1150"/>
        <v>45.833333333333336</v>
      </c>
      <c r="AI586" s="11">
        <f t="shared" si="1148"/>
        <v>64</v>
      </c>
      <c r="AJ586" s="12">
        <f t="shared" si="1149"/>
        <v>27</v>
      </c>
      <c r="AK586" s="5">
        <v>1973</v>
      </c>
      <c r="AL586" s="13" t="str">
        <f t="shared" si="1271"/>
        <v/>
      </c>
      <c r="AM586" s="13" t="str">
        <f t="shared" si="1272"/>
        <v/>
      </c>
      <c r="AN586" s="13" t="str">
        <f t="shared" si="1273"/>
        <v/>
      </c>
      <c r="AO586" s="13" t="str">
        <f t="shared" si="1274"/>
        <v/>
      </c>
      <c r="AP586" s="13" t="str">
        <f t="shared" si="1275"/>
        <v/>
      </c>
      <c r="AQ586" s="13" t="str">
        <f t="shared" si="1276"/>
        <v/>
      </c>
      <c r="AR586" s="13" t="str">
        <f t="shared" si="1277"/>
        <v/>
      </c>
      <c r="AS586" s="13" t="str">
        <f t="shared" si="1278"/>
        <v/>
      </c>
      <c r="AT586" s="13" t="str">
        <f t="shared" si="1279"/>
        <v/>
      </c>
      <c r="AU586" s="13" t="str">
        <f t="shared" si="1280"/>
        <v/>
      </c>
      <c r="AV586" s="13" t="str">
        <f t="shared" si="1281"/>
        <v/>
      </c>
      <c r="AW586" s="13" t="str">
        <f t="shared" si="1282"/>
        <v/>
      </c>
      <c r="AX586" s="13" t="str">
        <f t="shared" si="1283"/>
        <v/>
      </c>
      <c r="AY586" s="13" t="str">
        <f t="shared" si="1284"/>
        <v/>
      </c>
      <c r="AZ586" s="13" t="str">
        <f t="shared" si="1285"/>
        <v/>
      </c>
      <c r="BA586" s="13" t="str">
        <f t="shared" si="1286"/>
        <v/>
      </c>
      <c r="BB586" s="13" t="str">
        <f t="shared" si="1287"/>
        <v/>
      </c>
      <c r="BC586" s="13" t="str">
        <f t="shared" si="1288"/>
        <v/>
      </c>
      <c r="BD586" s="13" t="str">
        <f t="shared" si="1289"/>
        <v/>
      </c>
      <c r="BE586" s="13" t="str">
        <f t="shared" si="1290"/>
        <v/>
      </c>
      <c r="BF586" s="13" t="str">
        <f t="shared" si="1291"/>
        <v/>
      </c>
      <c r="BG586" s="13" t="str">
        <f t="shared" si="1292"/>
        <v/>
      </c>
      <c r="BH586" s="13" t="str">
        <f t="shared" si="1293"/>
        <v/>
      </c>
      <c r="BI586" s="13" t="str">
        <f t="shared" si="1294"/>
        <v/>
      </c>
      <c r="BJ586" s="13" t="str">
        <f t="shared" si="1295"/>
        <v/>
      </c>
      <c r="BK586" s="13" t="str">
        <f t="shared" si="1296"/>
        <v/>
      </c>
      <c r="BL586" s="13" t="str">
        <f t="shared" si="1297"/>
        <v/>
      </c>
      <c r="BM586" s="13" t="str">
        <f t="shared" si="1298"/>
        <v/>
      </c>
      <c r="BN586" s="13" t="str">
        <f t="shared" si="1299"/>
        <v/>
      </c>
      <c r="BO586" s="13" t="str">
        <f t="shared" si="1300"/>
        <v/>
      </c>
      <c r="BP586" s="13">
        <f t="shared" si="1301"/>
        <v>0</v>
      </c>
      <c r="BQ586" s="5">
        <v>1975</v>
      </c>
      <c r="BR586" s="11" t="str">
        <f t="shared" si="1152"/>
        <v/>
      </c>
      <c r="BS586" s="11" t="str">
        <f t="shared" si="1153"/>
        <v/>
      </c>
      <c r="BT586" s="11" t="str">
        <f t="shared" si="1154"/>
        <v/>
      </c>
      <c r="BU586" s="11" t="str">
        <f t="shared" si="1155"/>
        <v/>
      </c>
      <c r="BV586" s="11" t="str">
        <f t="shared" si="1156"/>
        <v/>
      </c>
      <c r="BW586" s="11" t="str">
        <f t="shared" si="1157"/>
        <v/>
      </c>
      <c r="BX586" s="11" t="str">
        <f t="shared" si="1158"/>
        <v/>
      </c>
      <c r="BY586" s="11" t="str">
        <f t="shared" si="1159"/>
        <v/>
      </c>
      <c r="BZ586" s="11" t="str">
        <f t="shared" si="1160"/>
        <v/>
      </c>
      <c r="CA586" s="11" t="str">
        <f t="shared" si="1161"/>
        <v/>
      </c>
      <c r="CB586" s="11" t="str">
        <f t="shared" si="1162"/>
        <v/>
      </c>
      <c r="CC586" s="11" t="str">
        <f t="shared" si="1163"/>
        <v/>
      </c>
      <c r="CD586" s="11" t="str">
        <f t="shared" si="1164"/>
        <v/>
      </c>
      <c r="CE586" s="11" t="str">
        <f t="shared" si="1165"/>
        <v/>
      </c>
      <c r="CF586" s="11" t="str">
        <f t="shared" si="1166"/>
        <v/>
      </c>
      <c r="CG586" s="11" t="str">
        <f t="shared" si="1167"/>
        <v/>
      </c>
      <c r="CH586" s="11" t="str">
        <f t="shared" si="1168"/>
        <v/>
      </c>
      <c r="CI586" s="11" t="str">
        <f t="shared" si="1169"/>
        <v/>
      </c>
      <c r="CJ586" s="11" t="str">
        <f t="shared" si="1170"/>
        <v/>
      </c>
      <c r="CK586" s="11" t="str">
        <f t="shared" si="1171"/>
        <v/>
      </c>
      <c r="CL586" s="11" t="str">
        <f t="shared" si="1172"/>
        <v/>
      </c>
      <c r="CM586" s="11" t="str">
        <f t="shared" si="1173"/>
        <v/>
      </c>
      <c r="CN586" s="11" t="str">
        <f t="shared" si="1174"/>
        <v/>
      </c>
      <c r="CO586" s="11" t="str">
        <f t="shared" si="1175"/>
        <v/>
      </c>
      <c r="CP586" s="11" t="str">
        <f t="shared" si="1176"/>
        <v/>
      </c>
      <c r="CQ586" s="11" t="str">
        <f t="shared" si="1177"/>
        <v/>
      </c>
      <c r="CR586" s="11" t="str">
        <f t="shared" si="1178"/>
        <v/>
      </c>
      <c r="CS586" s="11" t="str">
        <f t="shared" si="1179"/>
        <v/>
      </c>
      <c r="CT586" s="11" t="str">
        <f t="shared" si="1180"/>
        <v/>
      </c>
      <c r="CU586" s="11" t="str">
        <f t="shared" si="1181"/>
        <v/>
      </c>
      <c r="CV586" s="5">
        <v>1975</v>
      </c>
      <c r="CW586" s="11" t="str">
        <f t="shared" si="1182"/>
        <v/>
      </c>
      <c r="CX586" s="11" t="str">
        <f t="shared" si="1183"/>
        <v/>
      </c>
      <c r="CY586" s="11" t="str">
        <f t="shared" si="1184"/>
        <v/>
      </c>
      <c r="CZ586" s="11" t="str">
        <f t="shared" si="1185"/>
        <v/>
      </c>
      <c r="DA586" s="11" t="str">
        <f t="shared" si="1186"/>
        <v/>
      </c>
      <c r="DB586" s="11" t="str">
        <f t="shared" si="1187"/>
        <v/>
      </c>
      <c r="DC586" s="11" t="str">
        <f t="shared" si="1188"/>
        <v/>
      </c>
      <c r="DD586" s="11" t="str">
        <f t="shared" si="1189"/>
        <v/>
      </c>
      <c r="DE586" s="11" t="str">
        <f t="shared" si="1190"/>
        <v/>
      </c>
      <c r="DF586" s="11" t="str">
        <f t="shared" si="1191"/>
        <v/>
      </c>
      <c r="DG586" s="11" t="str">
        <f t="shared" si="1192"/>
        <v/>
      </c>
      <c r="DH586" s="11" t="str">
        <f t="shared" si="1193"/>
        <v/>
      </c>
      <c r="DI586" s="11" t="str">
        <f t="shared" si="1194"/>
        <v/>
      </c>
      <c r="DJ586" s="11" t="str">
        <f t="shared" si="1195"/>
        <v/>
      </c>
      <c r="DK586" s="11" t="str">
        <f t="shared" si="1196"/>
        <v/>
      </c>
      <c r="DL586" s="11" t="str">
        <f t="shared" si="1197"/>
        <v/>
      </c>
      <c r="DM586" s="11" t="str">
        <f t="shared" si="1198"/>
        <v/>
      </c>
      <c r="DN586" s="11" t="str">
        <f t="shared" si="1199"/>
        <v/>
      </c>
      <c r="DO586" s="11" t="str">
        <f t="shared" si="1200"/>
        <v/>
      </c>
      <c r="DP586" s="11" t="str">
        <f t="shared" si="1201"/>
        <v/>
      </c>
      <c r="DQ586" s="11" t="str">
        <f t="shared" si="1202"/>
        <v/>
      </c>
      <c r="DR586" s="11" t="str">
        <f t="shared" si="1203"/>
        <v/>
      </c>
      <c r="DS586" s="11" t="str">
        <f t="shared" si="1204"/>
        <v/>
      </c>
      <c r="DT586" s="11" t="str">
        <f t="shared" si="1205"/>
        <v/>
      </c>
      <c r="DU586" s="11" t="str">
        <f t="shared" si="1206"/>
        <v/>
      </c>
      <c r="DV586" s="11" t="str">
        <f t="shared" si="1207"/>
        <v/>
      </c>
      <c r="DW586" s="11" t="str">
        <f t="shared" si="1208"/>
        <v/>
      </c>
      <c r="DX586" s="11" t="str">
        <f t="shared" si="1209"/>
        <v/>
      </c>
      <c r="DY586" s="11" t="str">
        <f t="shared" si="1210"/>
        <v/>
      </c>
      <c r="DZ586" s="11" t="str">
        <f t="shared" si="1211"/>
        <v/>
      </c>
      <c r="EA586" s="5">
        <v>1975</v>
      </c>
      <c r="EB586" s="13" t="str">
        <f t="shared" si="1212"/>
        <v/>
      </c>
      <c r="EC586" s="13" t="str">
        <f t="shared" si="1213"/>
        <v/>
      </c>
      <c r="ED586" s="13" t="str">
        <f t="shared" si="1214"/>
        <v/>
      </c>
      <c r="EE586" s="13" t="str">
        <f t="shared" si="1215"/>
        <v/>
      </c>
      <c r="EF586" s="13">
        <f t="shared" si="1216"/>
        <v>1</v>
      </c>
      <c r="EG586" s="13">
        <f t="shared" si="1217"/>
        <v>1</v>
      </c>
      <c r="EH586" s="13" t="str">
        <f t="shared" si="1218"/>
        <v/>
      </c>
      <c r="EI586" s="13">
        <f t="shared" si="1219"/>
        <v>1</v>
      </c>
      <c r="EJ586" s="13" t="str">
        <f t="shared" si="1220"/>
        <v/>
      </c>
      <c r="EK586" s="13" t="str">
        <f t="shared" si="1221"/>
        <v/>
      </c>
      <c r="EL586" s="13" t="str">
        <f t="shared" si="1222"/>
        <v/>
      </c>
      <c r="EM586" s="13">
        <f t="shared" si="1223"/>
        <v>1</v>
      </c>
      <c r="EN586" s="13">
        <f t="shared" si="1224"/>
        <v>1</v>
      </c>
      <c r="EO586" s="13">
        <f t="shared" si="1225"/>
        <v>1</v>
      </c>
      <c r="EP586" s="13" t="str">
        <f t="shared" si="1226"/>
        <v/>
      </c>
      <c r="EQ586" s="13" t="str">
        <f t="shared" si="1227"/>
        <v/>
      </c>
      <c r="ER586" s="13" t="str">
        <f t="shared" si="1228"/>
        <v/>
      </c>
      <c r="ES586" s="13" t="str">
        <f t="shared" si="1229"/>
        <v/>
      </c>
      <c r="ET586" s="13" t="str">
        <f t="shared" si="1230"/>
        <v/>
      </c>
      <c r="EU586" s="13" t="str">
        <f t="shared" si="1231"/>
        <v/>
      </c>
      <c r="EV586" s="13" t="str">
        <f t="shared" si="1232"/>
        <v/>
      </c>
      <c r="EW586" s="13" t="str">
        <f t="shared" si="1233"/>
        <v/>
      </c>
      <c r="EX586" s="13" t="str">
        <f t="shared" si="1234"/>
        <v/>
      </c>
      <c r="EY586" s="13" t="str">
        <f t="shared" si="1235"/>
        <v/>
      </c>
      <c r="EZ586" s="13" t="str">
        <f t="shared" si="1236"/>
        <v/>
      </c>
      <c r="FA586" s="13" t="str">
        <f t="shared" si="1237"/>
        <v/>
      </c>
      <c r="FB586" s="13" t="str">
        <f t="shared" si="1238"/>
        <v/>
      </c>
      <c r="FC586" s="13" t="str">
        <f t="shared" si="1239"/>
        <v/>
      </c>
      <c r="FD586" s="13" t="str">
        <f t="shared" si="1240"/>
        <v/>
      </c>
      <c r="FE586" s="13" t="str">
        <f t="shared" si="1151"/>
        <v/>
      </c>
      <c r="FF586" s="13">
        <f>SUM($EB594:FE594)</f>
        <v>1</v>
      </c>
      <c r="FG586" s="5">
        <v>1975</v>
      </c>
      <c r="FH586" s="11" t="str">
        <f t="shared" si="1241"/>
        <v/>
      </c>
      <c r="FI586" s="11" t="str">
        <f t="shared" si="1242"/>
        <v/>
      </c>
      <c r="FJ586" s="11" t="str">
        <f t="shared" si="1243"/>
        <v/>
      </c>
      <c r="FK586" s="11" t="str">
        <f t="shared" si="1244"/>
        <v/>
      </c>
      <c r="FL586" s="11" t="str">
        <f t="shared" si="1245"/>
        <v/>
      </c>
      <c r="FM586" s="11">
        <f t="shared" si="1246"/>
        <v>1975</v>
      </c>
      <c r="FN586" s="11" t="str">
        <f t="shared" si="1247"/>
        <v/>
      </c>
      <c r="FO586" s="11" t="str">
        <f t="shared" si="1248"/>
        <v/>
      </c>
      <c r="FP586" s="11" t="str">
        <f t="shared" si="1249"/>
        <v/>
      </c>
      <c r="FQ586" s="11" t="str">
        <f t="shared" si="1250"/>
        <v/>
      </c>
      <c r="FR586" s="11" t="str">
        <f t="shared" si="1251"/>
        <v/>
      </c>
      <c r="FS586" s="11" t="str">
        <f t="shared" si="1252"/>
        <v/>
      </c>
      <c r="FT586" s="11" t="str">
        <f t="shared" si="1253"/>
        <v/>
      </c>
      <c r="FU586" s="11" t="str">
        <f t="shared" si="1254"/>
        <v/>
      </c>
      <c r="FV586" s="11" t="str">
        <f t="shared" si="1255"/>
        <v/>
      </c>
      <c r="FW586" s="11" t="str">
        <f t="shared" si="1256"/>
        <v/>
      </c>
      <c r="FX586" s="11" t="str">
        <f t="shared" si="1257"/>
        <v/>
      </c>
      <c r="FY586" s="11" t="str">
        <f t="shared" si="1258"/>
        <v/>
      </c>
      <c r="FZ586" s="11" t="str">
        <f t="shared" si="1259"/>
        <v/>
      </c>
      <c r="GA586" s="11" t="str">
        <f t="shared" si="1260"/>
        <v/>
      </c>
      <c r="GB586" s="11" t="str">
        <f t="shared" si="1261"/>
        <v/>
      </c>
      <c r="GC586" s="11" t="str">
        <f t="shared" si="1262"/>
        <v/>
      </c>
      <c r="GD586" s="11" t="str">
        <f t="shared" si="1263"/>
        <v/>
      </c>
      <c r="GE586" s="11" t="str">
        <f t="shared" si="1264"/>
        <v/>
      </c>
      <c r="GF586" s="11" t="str">
        <f t="shared" si="1265"/>
        <v/>
      </c>
      <c r="GG586" s="11" t="str">
        <f t="shared" si="1266"/>
        <v/>
      </c>
      <c r="GH586" s="11" t="str">
        <f t="shared" si="1267"/>
        <v/>
      </c>
      <c r="GI586" s="11" t="str">
        <f t="shared" si="1268"/>
        <v/>
      </c>
      <c r="GJ586" s="11" t="str">
        <f t="shared" si="1269"/>
        <v/>
      </c>
      <c r="GK586" s="11" t="str">
        <f t="shared" si="1270"/>
        <v/>
      </c>
      <c r="GL586" s="37">
        <v>1975</v>
      </c>
    </row>
    <row r="587" spans="1:194">
      <c r="A587" s="5">
        <v>1975</v>
      </c>
      <c r="B587" s="7">
        <v>42</v>
      </c>
      <c r="C587" s="7">
        <v>36</v>
      </c>
      <c r="D587" s="7">
        <v>39</v>
      </c>
      <c r="E587" s="7">
        <v>33</v>
      </c>
      <c r="F587" s="7">
        <v>28</v>
      </c>
      <c r="G587" s="8">
        <v>27</v>
      </c>
      <c r="H587" s="7">
        <v>34</v>
      </c>
      <c r="I587" s="7">
        <v>31</v>
      </c>
      <c r="J587" s="7">
        <v>34</v>
      </c>
      <c r="K587" s="7">
        <v>42</v>
      </c>
      <c r="L587" s="8">
        <v>38</v>
      </c>
      <c r="M587" s="7">
        <v>31</v>
      </c>
      <c r="N587" s="7">
        <v>27</v>
      </c>
      <c r="O587" s="7">
        <v>29</v>
      </c>
      <c r="P587" s="7">
        <v>41</v>
      </c>
      <c r="Q587" s="8">
        <v>42</v>
      </c>
      <c r="R587" s="7">
        <v>41</v>
      </c>
      <c r="S587" s="7">
        <v>46</v>
      </c>
      <c r="T587" s="7">
        <v>58</v>
      </c>
      <c r="U587" s="7">
        <v>47</v>
      </c>
      <c r="V587" s="8">
        <v>34</v>
      </c>
      <c r="W587" s="7">
        <v>36</v>
      </c>
      <c r="X587" s="7">
        <v>44</v>
      </c>
      <c r="Y587" s="7">
        <v>65</v>
      </c>
      <c r="Z587" s="7">
        <v>53</v>
      </c>
      <c r="AA587" s="8">
        <v>49</v>
      </c>
      <c r="AB587" s="7">
        <v>38</v>
      </c>
      <c r="AC587" s="7">
        <v>52</v>
      </c>
      <c r="AD587" s="7">
        <v>51</v>
      </c>
      <c r="AE587" s="7">
        <v>51</v>
      </c>
      <c r="AF587" s="942"/>
      <c r="AG587" s="360">
        <f t="shared" si="997"/>
        <v>1219</v>
      </c>
      <c r="AH587" s="10">
        <f t="shared" si="1150"/>
        <v>40.633333333333333</v>
      </c>
      <c r="AI587" s="11">
        <f t="shared" si="1148"/>
        <v>65</v>
      </c>
      <c r="AJ587" s="12">
        <f t="shared" si="1149"/>
        <v>27</v>
      </c>
      <c r="AK587" s="5">
        <v>1974</v>
      </c>
      <c r="AL587" s="13" t="str">
        <f t="shared" si="1271"/>
        <v/>
      </c>
      <c r="AM587" s="13" t="str">
        <f t="shared" si="1272"/>
        <v/>
      </c>
      <c r="AN587" s="13" t="str">
        <f t="shared" si="1273"/>
        <v/>
      </c>
      <c r="AO587" s="13" t="str">
        <f t="shared" si="1274"/>
        <v/>
      </c>
      <c r="AP587" s="13" t="str">
        <f t="shared" si="1275"/>
        <v/>
      </c>
      <c r="AQ587" s="13" t="str">
        <f t="shared" si="1276"/>
        <v/>
      </c>
      <c r="AR587" s="13" t="str">
        <f t="shared" si="1277"/>
        <v/>
      </c>
      <c r="AS587" s="13" t="str">
        <f t="shared" si="1278"/>
        <v/>
      </c>
      <c r="AT587" s="13" t="str">
        <f t="shared" si="1279"/>
        <v/>
      </c>
      <c r="AU587" s="13" t="str">
        <f t="shared" si="1280"/>
        <v/>
      </c>
      <c r="AV587" s="13" t="str">
        <f t="shared" si="1281"/>
        <v/>
      </c>
      <c r="AW587" s="13" t="str">
        <f t="shared" si="1282"/>
        <v/>
      </c>
      <c r="AX587" s="13" t="str">
        <f t="shared" si="1283"/>
        <v/>
      </c>
      <c r="AY587" s="13" t="str">
        <f t="shared" si="1284"/>
        <v/>
      </c>
      <c r="AZ587" s="13" t="str">
        <f t="shared" si="1285"/>
        <v/>
      </c>
      <c r="BA587" s="13" t="str">
        <f t="shared" si="1286"/>
        <v/>
      </c>
      <c r="BB587" s="13" t="str">
        <f t="shared" si="1287"/>
        <v/>
      </c>
      <c r="BC587" s="13" t="str">
        <f t="shared" si="1288"/>
        <v/>
      </c>
      <c r="BD587" s="13" t="str">
        <f t="shared" si="1289"/>
        <v/>
      </c>
      <c r="BE587" s="13" t="str">
        <f t="shared" si="1290"/>
        <v/>
      </c>
      <c r="BF587" s="13" t="str">
        <f t="shared" si="1291"/>
        <v/>
      </c>
      <c r="BG587" s="13" t="str">
        <f t="shared" si="1292"/>
        <v/>
      </c>
      <c r="BH587" s="13" t="str">
        <f t="shared" si="1293"/>
        <v/>
      </c>
      <c r="BI587" s="13" t="str">
        <f t="shared" si="1294"/>
        <v/>
      </c>
      <c r="BJ587" s="13" t="str">
        <f t="shared" si="1295"/>
        <v/>
      </c>
      <c r="BK587" s="13" t="str">
        <f t="shared" si="1296"/>
        <v/>
      </c>
      <c r="BL587" s="13" t="str">
        <f t="shared" si="1297"/>
        <v/>
      </c>
      <c r="BM587" s="13" t="str">
        <f t="shared" si="1298"/>
        <v/>
      </c>
      <c r="BN587" s="13" t="str">
        <f t="shared" si="1299"/>
        <v/>
      </c>
      <c r="BO587" s="13" t="str">
        <f t="shared" si="1300"/>
        <v/>
      </c>
      <c r="BP587" s="13">
        <f t="shared" si="1301"/>
        <v>0</v>
      </c>
      <c r="BQ587" s="5">
        <v>1976</v>
      </c>
      <c r="BR587" s="11" t="str">
        <f t="shared" si="1152"/>
        <v/>
      </c>
      <c r="BS587" s="11" t="str">
        <f t="shared" si="1153"/>
        <v/>
      </c>
      <c r="BT587" s="11" t="str">
        <f t="shared" si="1154"/>
        <v/>
      </c>
      <c r="BU587" s="11" t="str">
        <f t="shared" si="1155"/>
        <v/>
      </c>
      <c r="BV587" s="11" t="str">
        <f t="shared" si="1156"/>
        <v/>
      </c>
      <c r="BW587" s="11" t="str">
        <f t="shared" si="1157"/>
        <v/>
      </c>
      <c r="BX587" s="11" t="str">
        <f t="shared" si="1158"/>
        <v/>
      </c>
      <c r="BY587" s="11" t="str">
        <f t="shared" si="1159"/>
        <v/>
      </c>
      <c r="BZ587" s="11" t="str">
        <f t="shared" si="1160"/>
        <v/>
      </c>
      <c r="CA587" s="11" t="str">
        <f t="shared" si="1161"/>
        <v/>
      </c>
      <c r="CB587" s="11" t="str">
        <f t="shared" si="1162"/>
        <v/>
      </c>
      <c r="CC587" s="11" t="str">
        <f t="shared" si="1163"/>
        <v/>
      </c>
      <c r="CD587" s="11" t="str">
        <f t="shared" si="1164"/>
        <v/>
      </c>
      <c r="CE587" s="11" t="str">
        <f t="shared" si="1165"/>
        <v/>
      </c>
      <c r="CF587" s="11" t="str">
        <f t="shared" si="1166"/>
        <v/>
      </c>
      <c r="CG587" s="11" t="str">
        <f t="shared" si="1167"/>
        <v/>
      </c>
      <c r="CH587" s="11" t="str">
        <f t="shared" si="1168"/>
        <v/>
      </c>
      <c r="CI587" s="11" t="str">
        <f t="shared" si="1169"/>
        <v/>
      </c>
      <c r="CJ587" s="11" t="str">
        <f t="shared" si="1170"/>
        <v/>
      </c>
      <c r="CK587" s="11" t="str">
        <f t="shared" si="1171"/>
        <v/>
      </c>
      <c r="CL587" s="11" t="str">
        <f t="shared" si="1172"/>
        <v/>
      </c>
      <c r="CM587" s="11" t="str">
        <f t="shared" si="1173"/>
        <v/>
      </c>
      <c r="CN587" s="11" t="str">
        <f t="shared" si="1174"/>
        <v/>
      </c>
      <c r="CO587" s="11" t="str">
        <f t="shared" si="1175"/>
        <v/>
      </c>
      <c r="CP587" s="11" t="str">
        <f t="shared" si="1176"/>
        <v/>
      </c>
      <c r="CQ587" s="11" t="str">
        <f t="shared" si="1177"/>
        <v/>
      </c>
      <c r="CR587" s="11" t="str">
        <f t="shared" si="1178"/>
        <v/>
      </c>
      <c r="CS587" s="11" t="str">
        <f t="shared" si="1179"/>
        <v/>
      </c>
      <c r="CT587" s="11" t="str">
        <f t="shared" si="1180"/>
        <v/>
      </c>
      <c r="CU587" s="11" t="str">
        <f t="shared" si="1181"/>
        <v/>
      </c>
      <c r="CV587" s="5">
        <v>1976</v>
      </c>
      <c r="CW587" s="11" t="str">
        <f t="shared" si="1182"/>
        <v/>
      </c>
      <c r="CX587" s="11" t="str">
        <f t="shared" si="1183"/>
        <v/>
      </c>
      <c r="CY587" s="11" t="str">
        <f t="shared" si="1184"/>
        <v/>
      </c>
      <c r="CZ587" s="11" t="str">
        <f t="shared" si="1185"/>
        <v/>
      </c>
      <c r="DA587" s="11" t="str">
        <f t="shared" si="1186"/>
        <v/>
      </c>
      <c r="DB587" s="11" t="str">
        <f t="shared" si="1187"/>
        <v/>
      </c>
      <c r="DC587" s="11" t="str">
        <f t="shared" si="1188"/>
        <v/>
      </c>
      <c r="DD587" s="11" t="str">
        <f t="shared" si="1189"/>
        <v/>
      </c>
      <c r="DE587" s="11" t="str">
        <f t="shared" si="1190"/>
        <v/>
      </c>
      <c r="DF587" s="11" t="str">
        <f t="shared" si="1191"/>
        <v/>
      </c>
      <c r="DG587" s="11" t="str">
        <f t="shared" si="1192"/>
        <v/>
      </c>
      <c r="DH587" s="11" t="str">
        <f t="shared" si="1193"/>
        <v/>
      </c>
      <c r="DI587" s="11" t="str">
        <f t="shared" si="1194"/>
        <v/>
      </c>
      <c r="DJ587" s="11" t="str">
        <f t="shared" si="1195"/>
        <v/>
      </c>
      <c r="DK587" s="11" t="str">
        <f t="shared" si="1196"/>
        <v/>
      </c>
      <c r="DL587" s="11" t="str">
        <f t="shared" si="1197"/>
        <v/>
      </c>
      <c r="DM587" s="11" t="str">
        <f t="shared" si="1198"/>
        <v/>
      </c>
      <c r="DN587" s="11" t="str">
        <f t="shared" si="1199"/>
        <v/>
      </c>
      <c r="DO587" s="11" t="str">
        <f t="shared" si="1200"/>
        <v/>
      </c>
      <c r="DP587" s="11" t="str">
        <f t="shared" si="1201"/>
        <v/>
      </c>
      <c r="DQ587" s="11" t="str">
        <f t="shared" si="1202"/>
        <v/>
      </c>
      <c r="DR587" s="11" t="str">
        <f t="shared" si="1203"/>
        <v/>
      </c>
      <c r="DS587" s="11" t="str">
        <f t="shared" si="1204"/>
        <v/>
      </c>
      <c r="DT587" s="11" t="str">
        <f t="shared" si="1205"/>
        <v/>
      </c>
      <c r="DU587" s="11">
        <f t="shared" si="1206"/>
        <v>1976</v>
      </c>
      <c r="DV587" s="11" t="str">
        <f t="shared" si="1207"/>
        <v/>
      </c>
      <c r="DW587" s="11" t="str">
        <f t="shared" si="1208"/>
        <v/>
      </c>
      <c r="DX587" s="11" t="str">
        <f t="shared" si="1209"/>
        <v/>
      </c>
      <c r="DY587" s="11" t="str">
        <f t="shared" si="1210"/>
        <v/>
      </c>
      <c r="DZ587" s="11" t="str">
        <f t="shared" si="1211"/>
        <v/>
      </c>
      <c r="EA587" s="5">
        <v>1976</v>
      </c>
      <c r="EB587" s="13" t="str">
        <f t="shared" si="1212"/>
        <v/>
      </c>
      <c r="EC587" s="13" t="str">
        <f t="shared" si="1213"/>
        <v/>
      </c>
      <c r="ED587" s="13">
        <f t="shared" si="1214"/>
        <v>1</v>
      </c>
      <c r="EE587" s="13" t="str">
        <f t="shared" si="1215"/>
        <v/>
      </c>
      <c r="EF587" s="13">
        <f t="shared" si="1216"/>
        <v>1</v>
      </c>
      <c r="EG587" s="13" t="str">
        <f t="shared" si="1217"/>
        <v/>
      </c>
      <c r="EH587" s="13" t="str">
        <f t="shared" si="1218"/>
        <v/>
      </c>
      <c r="EI587" s="13" t="str">
        <f t="shared" si="1219"/>
        <v/>
      </c>
      <c r="EJ587" s="13" t="str">
        <f t="shared" si="1220"/>
        <v/>
      </c>
      <c r="EK587" s="13">
        <f t="shared" si="1221"/>
        <v>1</v>
      </c>
      <c r="EL587" s="13" t="str">
        <f t="shared" si="1222"/>
        <v/>
      </c>
      <c r="EM587" s="13">
        <f t="shared" si="1223"/>
        <v>1</v>
      </c>
      <c r="EN587" s="13">
        <f t="shared" si="1224"/>
        <v>1</v>
      </c>
      <c r="EO587" s="13" t="str">
        <f t="shared" si="1225"/>
        <v/>
      </c>
      <c r="EP587" s="13" t="str">
        <f t="shared" si="1226"/>
        <v/>
      </c>
      <c r="EQ587" s="13" t="str">
        <f t="shared" si="1227"/>
        <v/>
      </c>
      <c r="ER587" s="13" t="str">
        <f t="shared" si="1228"/>
        <v/>
      </c>
      <c r="ES587" s="13" t="str">
        <f t="shared" si="1229"/>
        <v/>
      </c>
      <c r="ET587" s="13" t="str">
        <f t="shared" si="1230"/>
        <v/>
      </c>
      <c r="EU587" s="13" t="str">
        <f t="shared" si="1231"/>
        <v/>
      </c>
      <c r="EV587" s="13" t="str">
        <f t="shared" si="1232"/>
        <v/>
      </c>
      <c r="EW587" s="13" t="str">
        <f t="shared" si="1233"/>
        <v/>
      </c>
      <c r="EX587" s="13" t="str">
        <f t="shared" si="1234"/>
        <v/>
      </c>
      <c r="EY587" s="13" t="str">
        <f t="shared" si="1235"/>
        <v/>
      </c>
      <c r="EZ587" s="13" t="str">
        <f t="shared" si="1236"/>
        <v/>
      </c>
      <c r="FA587" s="13" t="str">
        <f t="shared" si="1237"/>
        <v/>
      </c>
      <c r="FB587" s="13">
        <f t="shared" si="1238"/>
        <v>1</v>
      </c>
      <c r="FC587" s="13" t="str">
        <f t="shared" si="1239"/>
        <v/>
      </c>
      <c r="FD587" s="13" t="str">
        <f t="shared" si="1240"/>
        <v/>
      </c>
      <c r="FE587" s="13" t="str">
        <f t="shared" si="1151"/>
        <v/>
      </c>
      <c r="FF587" s="13">
        <f>SUM($EB595:FE595)</f>
        <v>1</v>
      </c>
      <c r="FG587" s="5">
        <v>1976</v>
      </c>
      <c r="FH587" s="11" t="str">
        <f t="shared" si="1241"/>
        <v/>
      </c>
      <c r="FI587" s="11" t="str">
        <f t="shared" si="1242"/>
        <v/>
      </c>
      <c r="FJ587" s="11" t="str">
        <f t="shared" si="1243"/>
        <v/>
      </c>
      <c r="FK587" s="11" t="str">
        <f t="shared" si="1244"/>
        <v/>
      </c>
      <c r="FL587" s="11" t="str">
        <f t="shared" si="1245"/>
        <v/>
      </c>
      <c r="FM587" s="11" t="str">
        <f t="shared" si="1246"/>
        <v/>
      </c>
      <c r="FN587" s="11" t="str">
        <f t="shared" si="1247"/>
        <v/>
      </c>
      <c r="FO587" s="11" t="str">
        <f t="shared" si="1248"/>
        <v/>
      </c>
      <c r="FP587" s="11" t="str">
        <f t="shared" si="1249"/>
        <v/>
      </c>
      <c r="FQ587" s="11" t="str">
        <f t="shared" si="1250"/>
        <v/>
      </c>
      <c r="FR587" s="11" t="str">
        <f t="shared" si="1251"/>
        <v/>
      </c>
      <c r="FS587" s="11" t="str">
        <f t="shared" si="1252"/>
        <v/>
      </c>
      <c r="FT587" s="11">
        <f t="shared" si="1253"/>
        <v>1976</v>
      </c>
      <c r="FU587" s="11" t="str">
        <f t="shared" si="1254"/>
        <v/>
      </c>
      <c r="FV587" s="11" t="str">
        <f t="shared" si="1255"/>
        <v/>
      </c>
      <c r="FW587" s="11" t="str">
        <f t="shared" si="1256"/>
        <v/>
      </c>
      <c r="FX587" s="11" t="str">
        <f t="shared" si="1257"/>
        <v/>
      </c>
      <c r="FY587" s="11" t="str">
        <f t="shared" si="1258"/>
        <v/>
      </c>
      <c r="FZ587" s="11" t="str">
        <f t="shared" si="1259"/>
        <v/>
      </c>
      <c r="GA587" s="11" t="str">
        <f t="shared" si="1260"/>
        <v/>
      </c>
      <c r="GB587" s="11" t="str">
        <f t="shared" si="1261"/>
        <v/>
      </c>
      <c r="GC587" s="11" t="str">
        <f t="shared" si="1262"/>
        <v/>
      </c>
      <c r="GD587" s="11" t="str">
        <f t="shared" si="1263"/>
        <v/>
      </c>
      <c r="GE587" s="11" t="str">
        <f t="shared" si="1264"/>
        <v/>
      </c>
      <c r="GF587" s="11" t="str">
        <f t="shared" si="1265"/>
        <v/>
      </c>
      <c r="GG587" s="11" t="str">
        <f t="shared" si="1266"/>
        <v/>
      </c>
      <c r="GH587" s="11">
        <f t="shared" si="1267"/>
        <v>1976</v>
      </c>
      <c r="GI587" s="11" t="str">
        <f t="shared" si="1268"/>
        <v/>
      </c>
      <c r="GJ587" s="11" t="str">
        <f t="shared" si="1269"/>
        <v/>
      </c>
      <c r="GK587" s="11" t="str">
        <f t="shared" si="1270"/>
        <v/>
      </c>
      <c r="GL587" s="37">
        <v>1976</v>
      </c>
    </row>
    <row r="588" spans="1:194">
      <c r="A588" s="5">
        <v>1976</v>
      </c>
      <c r="B588" s="7">
        <v>48</v>
      </c>
      <c r="C588" s="7">
        <v>40</v>
      </c>
      <c r="D588" s="7">
        <v>30</v>
      </c>
      <c r="E588" s="7">
        <v>41</v>
      </c>
      <c r="F588" s="7">
        <v>29</v>
      </c>
      <c r="G588" s="8">
        <v>33</v>
      </c>
      <c r="H588" s="7">
        <v>43</v>
      </c>
      <c r="I588" s="7">
        <v>45</v>
      </c>
      <c r="J588" s="7">
        <v>34</v>
      </c>
      <c r="K588" s="7">
        <v>31</v>
      </c>
      <c r="L588" s="8">
        <v>40</v>
      </c>
      <c r="M588" s="7">
        <v>30</v>
      </c>
      <c r="N588" s="7">
        <v>25</v>
      </c>
      <c r="O588" s="7">
        <v>34</v>
      </c>
      <c r="P588" s="7">
        <v>38</v>
      </c>
      <c r="Q588" s="8">
        <v>56</v>
      </c>
      <c r="R588" s="7">
        <v>59</v>
      </c>
      <c r="S588" s="7">
        <v>56</v>
      </c>
      <c r="T588" s="7">
        <v>59</v>
      </c>
      <c r="U588" s="7">
        <v>64</v>
      </c>
      <c r="V588" s="8">
        <v>58</v>
      </c>
      <c r="W588" s="7">
        <v>60</v>
      </c>
      <c r="X588" s="7">
        <v>51</v>
      </c>
      <c r="Y588" s="7">
        <v>53</v>
      </c>
      <c r="Z588" s="7">
        <v>67</v>
      </c>
      <c r="AA588" s="8">
        <v>41</v>
      </c>
      <c r="AB588" s="7">
        <v>31</v>
      </c>
      <c r="AC588" s="7">
        <v>37</v>
      </c>
      <c r="AD588" s="7">
        <v>42</v>
      </c>
      <c r="AE588" s="7">
        <v>38</v>
      </c>
      <c r="AF588" s="942"/>
      <c r="AG588" s="360">
        <f t="shared" ref="AG588:AG625" si="1302">SUM(B588:AE588)</f>
        <v>1313</v>
      </c>
      <c r="AH588" s="10">
        <f t="shared" si="1150"/>
        <v>43.766666666666666</v>
      </c>
      <c r="AI588" s="11">
        <f t="shared" si="1148"/>
        <v>67</v>
      </c>
      <c r="AJ588" s="12">
        <f t="shared" si="1149"/>
        <v>25</v>
      </c>
      <c r="AK588" s="5">
        <v>1975</v>
      </c>
      <c r="AL588" s="13" t="str">
        <f t="shared" si="1271"/>
        <v/>
      </c>
      <c r="AM588" s="13" t="str">
        <f t="shared" si="1272"/>
        <v/>
      </c>
      <c r="AN588" s="13" t="str">
        <f t="shared" si="1273"/>
        <v/>
      </c>
      <c r="AO588" s="13" t="str">
        <f t="shared" si="1274"/>
        <v/>
      </c>
      <c r="AP588" s="13" t="str">
        <f t="shared" si="1275"/>
        <v/>
      </c>
      <c r="AQ588" s="13" t="str">
        <f t="shared" si="1276"/>
        <v/>
      </c>
      <c r="AR588" s="13" t="str">
        <f t="shared" si="1277"/>
        <v/>
      </c>
      <c r="AS588" s="13" t="str">
        <f t="shared" si="1278"/>
        <v/>
      </c>
      <c r="AT588" s="13" t="str">
        <f t="shared" si="1279"/>
        <v/>
      </c>
      <c r="AU588" s="13" t="str">
        <f t="shared" si="1280"/>
        <v/>
      </c>
      <c r="AV588" s="13" t="str">
        <f t="shared" si="1281"/>
        <v/>
      </c>
      <c r="AW588" s="13" t="str">
        <f t="shared" si="1282"/>
        <v/>
      </c>
      <c r="AX588" s="13" t="str">
        <f t="shared" si="1283"/>
        <v/>
      </c>
      <c r="AY588" s="13" t="str">
        <f t="shared" si="1284"/>
        <v/>
      </c>
      <c r="AZ588" s="13" t="str">
        <f t="shared" si="1285"/>
        <v/>
      </c>
      <c r="BA588" s="13" t="str">
        <f t="shared" si="1286"/>
        <v/>
      </c>
      <c r="BB588" s="13" t="str">
        <f t="shared" si="1287"/>
        <v/>
      </c>
      <c r="BC588" s="13" t="str">
        <f t="shared" si="1288"/>
        <v/>
      </c>
      <c r="BD588" s="13" t="str">
        <f t="shared" si="1289"/>
        <v/>
      </c>
      <c r="BE588" s="13" t="str">
        <f t="shared" si="1290"/>
        <v/>
      </c>
      <c r="BF588" s="13" t="str">
        <f t="shared" si="1291"/>
        <v/>
      </c>
      <c r="BG588" s="13" t="str">
        <f t="shared" si="1292"/>
        <v/>
      </c>
      <c r="BH588" s="13" t="str">
        <f t="shared" si="1293"/>
        <v/>
      </c>
      <c r="BI588" s="13" t="str">
        <f t="shared" si="1294"/>
        <v/>
      </c>
      <c r="BJ588" s="13" t="str">
        <f t="shared" si="1295"/>
        <v/>
      </c>
      <c r="BK588" s="13" t="str">
        <f t="shared" si="1296"/>
        <v/>
      </c>
      <c r="BL588" s="13" t="str">
        <f t="shared" si="1297"/>
        <v/>
      </c>
      <c r="BM588" s="13" t="str">
        <f t="shared" si="1298"/>
        <v/>
      </c>
      <c r="BN588" s="13" t="str">
        <f t="shared" si="1299"/>
        <v/>
      </c>
      <c r="BO588" s="13" t="str">
        <f t="shared" si="1300"/>
        <v/>
      </c>
      <c r="BP588" s="13">
        <f t="shared" si="1301"/>
        <v>0</v>
      </c>
      <c r="BQ588" s="5">
        <v>1977</v>
      </c>
      <c r="BR588" s="11" t="str">
        <f t="shared" si="1152"/>
        <v/>
      </c>
      <c r="BS588" s="11" t="str">
        <f t="shared" si="1153"/>
        <v/>
      </c>
      <c r="BT588" s="11" t="str">
        <f t="shared" si="1154"/>
        <v/>
      </c>
      <c r="BU588" s="11" t="str">
        <f t="shared" si="1155"/>
        <v/>
      </c>
      <c r="BV588" s="11" t="str">
        <f t="shared" si="1156"/>
        <v/>
      </c>
      <c r="BW588" s="11" t="str">
        <f t="shared" si="1157"/>
        <v/>
      </c>
      <c r="BX588" s="11" t="str">
        <f t="shared" si="1158"/>
        <v/>
      </c>
      <c r="BY588" s="11" t="str">
        <f t="shared" si="1159"/>
        <v/>
      </c>
      <c r="BZ588" s="11" t="str">
        <f t="shared" si="1160"/>
        <v/>
      </c>
      <c r="CA588" s="11" t="str">
        <f t="shared" si="1161"/>
        <v/>
      </c>
      <c r="CB588" s="11" t="str">
        <f t="shared" si="1162"/>
        <v/>
      </c>
      <c r="CC588" s="11" t="str">
        <f t="shared" si="1163"/>
        <v/>
      </c>
      <c r="CD588" s="11" t="str">
        <f t="shared" si="1164"/>
        <v/>
      </c>
      <c r="CE588" s="11" t="str">
        <f t="shared" si="1165"/>
        <v/>
      </c>
      <c r="CF588" s="11" t="str">
        <f t="shared" si="1166"/>
        <v/>
      </c>
      <c r="CG588" s="11" t="str">
        <f t="shared" si="1167"/>
        <v/>
      </c>
      <c r="CH588" s="11" t="str">
        <f t="shared" si="1168"/>
        <v/>
      </c>
      <c r="CI588" s="11" t="str">
        <f t="shared" si="1169"/>
        <v/>
      </c>
      <c r="CJ588" s="11" t="str">
        <f t="shared" si="1170"/>
        <v/>
      </c>
      <c r="CK588" s="11" t="str">
        <f t="shared" si="1171"/>
        <v/>
      </c>
      <c r="CL588" s="11" t="str">
        <f t="shared" si="1172"/>
        <v/>
      </c>
      <c r="CM588" s="11" t="str">
        <f t="shared" si="1173"/>
        <v/>
      </c>
      <c r="CN588" s="11" t="str">
        <f t="shared" si="1174"/>
        <v/>
      </c>
      <c r="CO588" s="11" t="str">
        <f t="shared" si="1175"/>
        <v/>
      </c>
      <c r="CP588" s="11" t="str">
        <f t="shared" si="1176"/>
        <v/>
      </c>
      <c r="CQ588" s="11" t="str">
        <f t="shared" si="1177"/>
        <v/>
      </c>
      <c r="CR588" s="11" t="str">
        <f t="shared" si="1178"/>
        <v/>
      </c>
      <c r="CS588" s="11" t="str">
        <f t="shared" si="1179"/>
        <v/>
      </c>
      <c r="CT588" s="11" t="str">
        <f t="shared" si="1180"/>
        <v/>
      </c>
      <c r="CU588" s="11" t="str">
        <f t="shared" si="1181"/>
        <v/>
      </c>
      <c r="CV588" s="5">
        <v>1977</v>
      </c>
      <c r="CW588" s="11" t="str">
        <f t="shared" si="1182"/>
        <v/>
      </c>
      <c r="CX588" s="11" t="str">
        <f t="shared" si="1183"/>
        <v/>
      </c>
      <c r="CY588" s="11" t="str">
        <f t="shared" si="1184"/>
        <v/>
      </c>
      <c r="CZ588" s="11" t="str">
        <f t="shared" si="1185"/>
        <v/>
      </c>
      <c r="DA588" s="11" t="str">
        <f t="shared" si="1186"/>
        <v/>
      </c>
      <c r="DB588" s="11" t="str">
        <f t="shared" si="1187"/>
        <v/>
      </c>
      <c r="DC588" s="11" t="str">
        <f t="shared" si="1188"/>
        <v/>
      </c>
      <c r="DD588" s="11" t="str">
        <f t="shared" si="1189"/>
        <v/>
      </c>
      <c r="DE588" s="11" t="str">
        <f t="shared" si="1190"/>
        <v/>
      </c>
      <c r="DF588" s="11" t="str">
        <f t="shared" si="1191"/>
        <v/>
      </c>
      <c r="DG588" s="11" t="str">
        <f t="shared" si="1192"/>
        <v/>
      </c>
      <c r="DH588" s="11" t="str">
        <f t="shared" si="1193"/>
        <v/>
      </c>
      <c r="DI588" s="11" t="str">
        <f t="shared" si="1194"/>
        <v/>
      </c>
      <c r="DJ588" s="11" t="str">
        <f t="shared" si="1195"/>
        <v/>
      </c>
      <c r="DK588" s="11" t="str">
        <f t="shared" si="1196"/>
        <v/>
      </c>
      <c r="DL588" s="11" t="str">
        <f t="shared" si="1197"/>
        <v/>
      </c>
      <c r="DM588" s="11" t="str">
        <f t="shared" si="1198"/>
        <v/>
      </c>
      <c r="DN588" s="11" t="str">
        <f t="shared" si="1199"/>
        <v/>
      </c>
      <c r="DO588" s="11" t="str">
        <f t="shared" si="1200"/>
        <v/>
      </c>
      <c r="DP588" s="11" t="str">
        <f t="shared" si="1201"/>
        <v/>
      </c>
      <c r="DQ588" s="11" t="str">
        <f t="shared" si="1202"/>
        <v/>
      </c>
      <c r="DR588" s="11" t="str">
        <f t="shared" si="1203"/>
        <v/>
      </c>
      <c r="DS588" s="11" t="str">
        <f t="shared" si="1204"/>
        <v/>
      </c>
      <c r="DT588" s="11" t="str">
        <f t="shared" si="1205"/>
        <v/>
      </c>
      <c r="DU588" s="11" t="str">
        <f t="shared" si="1206"/>
        <v/>
      </c>
      <c r="DV588" s="11" t="str">
        <f t="shared" si="1207"/>
        <v/>
      </c>
      <c r="DW588" s="11" t="str">
        <f t="shared" si="1208"/>
        <v/>
      </c>
      <c r="DX588" s="11" t="str">
        <f t="shared" si="1209"/>
        <v/>
      </c>
      <c r="DY588" s="11" t="str">
        <f t="shared" si="1210"/>
        <v/>
      </c>
      <c r="DZ588" s="11" t="str">
        <f t="shared" si="1211"/>
        <v/>
      </c>
      <c r="EA588" s="5">
        <v>1977</v>
      </c>
      <c r="EB588" s="13" t="str">
        <f t="shared" si="1212"/>
        <v/>
      </c>
      <c r="EC588" s="13" t="str">
        <f t="shared" si="1213"/>
        <v/>
      </c>
      <c r="ED588" s="13" t="str">
        <f t="shared" si="1214"/>
        <v/>
      </c>
      <c r="EE588" s="13" t="str">
        <f t="shared" si="1215"/>
        <v/>
      </c>
      <c r="EF588" s="13" t="str">
        <f t="shared" si="1216"/>
        <v/>
      </c>
      <c r="EG588" s="13" t="str">
        <f t="shared" si="1217"/>
        <v/>
      </c>
      <c r="EH588" s="13">
        <f t="shared" si="1218"/>
        <v>1</v>
      </c>
      <c r="EI588" s="13" t="str">
        <f t="shared" si="1219"/>
        <v/>
      </c>
      <c r="EJ588" s="13">
        <f t="shared" si="1220"/>
        <v>1</v>
      </c>
      <c r="EK588" s="13">
        <f t="shared" si="1221"/>
        <v>1</v>
      </c>
      <c r="EL588" s="13" t="str">
        <f t="shared" si="1222"/>
        <v/>
      </c>
      <c r="EM588" s="13" t="str">
        <f t="shared" si="1223"/>
        <v/>
      </c>
      <c r="EN588" s="13" t="str">
        <f t="shared" si="1224"/>
        <v/>
      </c>
      <c r="EO588" s="13" t="str">
        <f t="shared" si="1225"/>
        <v/>
      </c>
      <c r="EP588" s="13" t="str">
        <f t="shared" si="1226"/>
        <v/>
      </c>
      <c r="EQ588" s="13" t="str">
        <f t="shared" si="1227"/>
        <v/>
      </c>
      <c r="ER588" s="13" t="str">
        <f t="shared" si="1228"/>
        <v/>
      </c>
      <c r="ES588" s="13" t="str">
        <f t="shared" si="1229"/>
        <v/>
      </c>
      <c r="ET588" s="13" t="str">
        <f t="shared" si="1230"/>
        <v/>
      </c>
      <c r="EU588" s="13" t="str">
        <f t="shared" si="1231"/>
        <v/>
      </c>
      <c r="EV588" s="13" t="str">
        <f t="shared" si="1232"/>
        <v/>
      </c>
      <c r="EW588" s="13" t="str">
        <f t="shared" si="1233"/>
        <v/>
      </c>
      <c r="EX588" s="13" t="str">
        <f t="shared" si="1234"/>
        <v/>
      </c>
      <c r="EY588" s="13" t="str">
        <f t="shared" si="1235"/>
        <v/>
      </c>
      <c r="EZ588" s="13" t="str">
        <f t="shared" si="1236"/>
        <v/>
      </c>
      <c r="FA588" s="13" t="str">
        <f t="shared" si="1237"/>
        <v/>
      </c>
      <c r="FB588" s="13" t="str">
        <f t="shared" si="1238"/>
        <v/>
      </c>
      <c r="FC588" s="13" t="str">
        <f t="shared" si="1239"/>
        <v/>
      </c>
      <c r="FD588" s="13" t="str">
        <f t="shared" si="1240"/>
        <v/>
      </c>
      <c r="FE588" s="13" t="str">
        <f t="shared" si="1151"/>
        <v/>
      </c>
      <c r="FF588" s="13">
        <f>SUM($EB596:FE596)</f>
        <v>5</v>
      </c>
      <c r="FG588" s="5">
        <v>1977</v>
      </c>
      <c r="FH588" s="11" t="str">
        <f t="shared" si="1241"/>
        <v/>
      </c>
      <c r="FI588" s="11" t="str">
        <f t="shared" si="1242"/>
        <v/>
      </c>
      <c r="FJ588" s="11" t="str">
        <f t="shared" si="1243"/>
        <v/>
      </c>
      <c r="FK588" s="11" t="str">
        <f t="shared" si="1244"/>
        <v/>
      </c>
      <c r="FL588" s="11" t="str">
        <f t="shared" si="1245"/>
        <v/>
      </c>
      <c r="FM588" s="11" t="str">
        <f t="shared" si="1246"/>
        <v/>
      </c>
      <c r="FN588" s="11">
        <f t="shared" si="1247"/>
        <v>1977</v>
      </c>
      <c r="FO588" s="11" t="str">
        <f t="shared" si="1248"/>
        <v/>
      </c>
      <c r="FP588" s="11" t="str">
        <f t="shared" si="1249"/>
        <v/>
      </c>
      <c r="FQ588" s="11" t="str">
        <f t="shared" si="1250"/>
        <v/>
      </c>
      <c r="FR588" s="11" t="str">
        <f t="shared" si="1251"/>
        <v/>
      </c>
      <c r="FS588" s="11" t="str">
        <f t="shared" si="1252"/>
        <v/>
      </c>
      <c r="FT588" s="11" t="str">
        <f t="shared" si="1253"/>
        <v/>
      </c>
      <c r="FU588" s="11" t="str">
        <f t="shared" si="1254"/>
        <v/>
      </c>
      <c r="FV588" s="11" t="str">
        <f t="shared" si="1255"/>
        <v/>
      </c>
      <c r="FW588" s="11" t="str">
        <f t="shared" si="1256"/>
        <v/>
      </c>
      <c r="FX588" s="11" t="str">
        <f t="shared" si="1257"/>
        <v/>
      </c>
      <c r="FY588" s="11" t="str">
        <f t="shared" si="1258"/>
        <v/>
      </c>
      <c r="FZ588" s="11" t="str">
        <f t="shared" si="1259"/>
        <v/>
      </c>
      <c r="GA588" s="11" t="str">
        <f t="shared" si="1260"/>
        <v/>
      </c>
      <c r="GB588" s="11" t="str">
        <f t="shared" si="1261"/>
        <v/>
      </c>
      <c r="GC588" s="11" t="str">
        <f t="shared" si="1262"/>
        <v/>
      </c>
      <c r="GD588" s="11" t="str">
        <f t="shared" si="1263"/>
        <v/>
      </c>
      <c r="GE588" s="11" t="str">
        <f t="shared" si="1264"/>
        <v/>
      </c>
      <c r="GF588" s="11" t="str">
        <f t="shared" si="1265"/>
        <v/>
      </c>
      <c r="GG588" s="11" t="str">
        <f t="shared" si="1266"/>
        <v/>
      </c>
      <c r="GH588" s="11" t="str">
        <f t="shared" si="1267"/>
        <v/>
      </c>
      <c r="GI588" s="11" t="str">
        <f t="shared" si="1268"/>
        <v/>
      </c>
      <c r="GJ588" s="11" t="str">
        <f t="shared" si="1269"/>
        <v/>
      </c>
      <c r="GK588" s="11" t="str">
        <f t="shared" si="1270"/>
        <v/>
      </c>
      <c r="GL588" s="37">
        <v>1977</v>
      </c>
    </row>
    <row r="589" spans="1:194">
      <c r="A589" s="5">
        <v>1977</v>
      </c>
      <c r="B589" s="7">
        <v>34</v>
      </c>
      <c r="C589" s="7">
        <v>50</v>
      </c>
      <c r="D589" s="7">
        <v>58</v>
      </c>
      <c r="E589" s="7">
        <v>45</v>
      </c>
      <c r="F589" s="7">
        <v>46</v>
      </c>
      <c r="G589" s="8">
        <v>38</v>
      </c>
      <c r="H589" s="7">
        <v>25</v>
      </c>
      <c r="I589" s="7">
        <v>37</v>
      </c>
      <c r="J589" s="7">
        <v>29</v>
      </c>
      <c r="K589" s="7">
        <v>27</v>
      </c>
      <c r="L589" s="8">
        <v>43</v>
      </c>
      <c r="M589" s="7">
        <v>50</v>
      </c>
      <c r="N589" s="7">
        <v>56</v>
      </c>
      <c r="O589" s="7">
        <v>54</v>
      </c>
      <c r="P589" s="7">
        <v>48</v>
      </c>
      <c r="Q589" s="8">
        <v>44</v>
      </c>
      <c r="R589" s="7">
        <v>45</v>
      </c>
      <c r="S589" s="7">
        <v>47</v>
      </c>
      <c r="T589" s="7">
        <v>54</v>
      </c>
      <c r="U589" s="7">
        <v>53</v>
      </c>
      <c r="V589" s="8">
        <v>52</v>
      </c>
      <c r="W589" s="7">
        <v>61</v>
      </c>
      <c r="X589" s="7">
        <v>65</v>
      </c>
      <c r="Y589" s="7">
        <v>58</v>
      </c>
      <c r="Z589" s="7">
        <v>53</v>
      </c>
      <c r="AA589" s="8">
        <v>44</v>
      </c>
      <c r="AB589" s="7">
        <v>42</v>
      </c>
      <c r="AC589" s="7">
        <v>51</v>
      </c>
      <c r="AD589" s="7">
        <v>39</v>
      </c>
      <c r="AE589" s="7">
        <v>36</v>
      </c>
      <c r="AF589" s="942"/>
      <c r="AG589" s="360">
        <f t="shared" si="1302"/>
        <v>1384</v>
      </c>
      <c r="AH589" s="10">
        <f t="shared" si="1150"/>
        <v>46.133333333333333</v>
      </c>
      <c r="AI589" s="11">
        <f t="shared" si="1148"/>
        <v>65</v>
      </c>
      <c r="AJ589" s="12">
        <f t="shared" si="1149"/>
        <v>25</v>
      </c>
      <c r="AK589" s="5">
        <v>1976</v>
      </c>
      <c r="AL589" s="13" t="str">
        <f t="shared" si="1271"/>
        <v/>
      </c>
      <c r="AM589" s="13" t="str">
        <f t="shared" si="1272"/>
        <v/>
      </c>
      <c r="AN589" s="13" t="str">
        <f t="shared" si="1273"/>
        <v/>
      </c>
      <c r="AO589" s="13" t="str">
        <f t="shared" si="1274"/>
        <v/>
      </c>
      <c r="AP589" s="13" t="str">
        <f t="shared" si="1275"/>
        <v/>
      </c>
      <c r="AQ589" s="13" t="str">
        <f t="shared" si="1276"/>
        <v/>
      </c>
      <c r="AR589" s="13" t="str">
        <f t="shared" si="1277"/>
        <v/>
      </c>
      <c r="AS589" s="13" t="str">
        <f t="shared" si="1278"/>
        <v/>
      </c>
      <c r="AT589" s="13" t="str">
        <f t="shared" si="1279"/>
        <v/>
      </c>
      <c r="AU589" s="13" t="str">
        <f t="shared" si="1280"/>
        <v/>
      </c>
      <c r="AV589" s="13" t="str">
        <f t="shared" si="1281"/>
        <v/>
      </c>
      <c r="AW589" s="13" t="str">
        <f t="shared" si="1282"/>
        <v/>
      </c>
      <c r="AX589" s="13" t="str">
        <f t="shared" si="1283"/>
        <v/>
      </c>
      <c r="AY589" s="13" t="str">
        <f t="shared" si="1284"/>
        <v/>
      </c>
      <c r="AZ589" s="13" t="str">
        <f t="shared" si="1285"/>
        <v/>
      </c>
      <c r="BA589" s="13" t="str">
        <f t="shared" si="1286"/>
        <v/>
      </c>
      <c r="BB589" s="13" t="str">
        <f t="shared" si="1287"/>
        <v/>
      </c>
      <c r="BC589" s="13" t="str">
        <f t="shared" si="1288"/>
        <v/>
      </c>
      <c r="BD589" s="13" t="str">
        <f t="shared" si="1289"/>
        <v/>
      </c>
      <c r="BE589" s="13" t="str">
        <f t="shared" si="1290"/>
        <v/>
      </c>
      <c r="BF589" s="13" t="str">
        <f t="shared" si="1291"/>
        <v/>
      </c>
      <c r="BG589" s="13" t="str">
        <f t="shared" si="1292"/>
        <v/>
      </c>
      <c r="BH589" s="13" t="str">
        <f t="shared" si="1293"/>
        <v/>
      </c>
      <c r="BI589" s="13" t="str">
        <f t="shared" si="1294"/>
        <v/>
      </c>
      <c r="BJ589" s="13" t="str">
        <f t="shared" si="1295"/>
        <v/>
      </c>
      <c r="BK589" s="13" t="str">
        <f t="shared" si="1296"/>
        <v/>
      </c>
      <c r="BL589" s="13" t="str">
        <f t="shared" si="1297"/>
        <v/>
      </c>
      <c r="BM589" s="13" t="str">
        <f t="shared" si="1298"/>
        <v/>
      </c>
      <c r="BN589" s="13" t="str">
        <f t="shared" si="1299"/>
        <v/>
      </c>
      <c r="BO589" s="13" t="str">
        <f t="shared" si="1300"/>
        <v/>
      </c>
      <c r="BP589" s="13">
        <f t="shared" si="1301"/>
        <v>0</v>
      </c>
      <c r="BQ589" s="5">
        <v>1978</v>
      </c>
      <c r="BR589" s="11" t="str">
        <f t="shared" si="1152"/>
        <v/>
      </c>
      <c r="BS589" s="11" t="str">
        <f t="shared" si="1153"/>
        <v/>
      </c>
      <c r="BT589" s="11" t="str">
        <f t="shared" si="1154"/>
        <v/>
      </c>
      <c r="BU589" s="11" t="str">
        <f t="shared" si="1155"/>
        <v/>
      </c>
      <c r="BV589" s="11" t="str">
        <f t="shared" si="1156"/>
        <v/>
      </c>
      <c r="BW589" s="11" t="str">
        <f t="shared" si="1157"/>
        <v/>
      </c>
      <c r="BX589" s="11" t="str">
        <f t="shared" si="1158"/>
        <v/>
      </c>
      <c r="BY589" s="11" t="str">
        <f t="shared" si="1159"/>
        <v/>
      </c>
      <c r="BZ589" s="11" t="str">
        <f t="shared" si="1160"/>
        <v/>
      </c>
      <c r="CA589" s="11" t="str">
        <f t="shared" si="1161"/>
        <v/>
      </c>
      <c r="CB589" s="11" t="str">
        <f t="shared" si="1162"/>
        <v/>
      </c>
      <c r="CC589" s="11" t="str">
        <f t="shared" si="1163"/>
        <v/>
      </c>
      <c r="CD589" s="11" t="str">
        <f t="shared" si="1164"/>
        <v/>
      </c>
      <c r="CE589" s="11" t="str">
        <f t="shared" si="1165"/>
        <v/>
      </c>
      <c r="CF589" s="11" t="str">
        <f t="shared" si="1166"/>
        <v/>
      </c>
      <c r="CG589" s="11" t="str">
        <f t="shared" si="1167"/>
        <v/>
      </c>
      <c r="CH589" s="11" t="str">
        <f t="shared" si="1168"/>
        <v/>
      </c>
      <c r="CI589" s="11" t="str">
        <f t="shared" si="1169"/>
        <v/>
      </c>
      <c r="CJ589" s="11" t="str">
        <f t="shared" si="1170"/>
        <v/>
      </c>
      <c r="CK589" s="11" t="str">
        <f t="shared" si="1171"/>
        <v/>
      </c>
      <c r="CL589" s="11" t="str">
        <f t="shared" si="1172"/>
        <v/>
      </c>
      <c r="CM589" s="11" t="str">
        <f t="shared" si="1173"/>
        <v/>
      </c>
      <c r="CN589" s="11" t="str">
        <f t="shared" si="1174"/>
        <v/>
      </c>
      <c r="CO589" s="11" t="str">
        <f t="shared" si="1175"/>
        <v/>
      </c>
      <c r="CP589" s="11" t="str">
        <f t="shared" si="1176"/>
        <v/>
      </c>
      <c r="CQ589" s="11" t="str">
        <f t="shared" si="1177"/>
        <v/>
      </c>
      <c r="CR589" s="11" t="str">
        <f t="shared" si="1178"/>
        <v/>
      </c>
      <c r="CS589" s="11" t="str">
        <f t="shared" si="1179"/>
        <v/>
      </c>
      <c r="CT589" s="11" t="str">
        <f t="shared" si="1180"/>
        <v/>
      </c>
      <c r="CU589" s="11" t="str">
        <f t="shared" si="1181"/>
        <v/>
      </c>
      <c r="CV589" s="5">
        <v>1978</v>
      </c>
      <c r="CW589" s="11" t="str">
        <f t="shared" si="1182"/>
        <v/>
      </c>
      <c r="CX589" s="11" t="str">
        <f t="shared" si="1183"/>
        <v/>
      </c>
      <c r="CY589" s="11" t="str">
        <f t="shared" si="1184"/>
        <v/>
      </c>
      <c r="CZ589" s="11" t="str">
        <f t="shared" si="1185"/>
        <v/>
      </c>
      <c r="DA589" s="11" t="str">
        <f t="shared" si="1186"/>
        <v/>
      </c>
      <c r="DB589" s="11" t="str">
        <f t="shared" si="1187"/>
        <v/>
      </c>
      <c r="DC589" s="11" t="str">
        <f t="shared" si="1188"/>
        <v/>
      </c>
      <c r="DD589" s="11" t="str">
        <f t="shared" si="1189"/>
        <v/>
      </c>
      <c r="DE589" s="11" t="str">
        <f t="shared" si="1190"/>
        <v/>
      </c>
      <c r="DF589" s="11" t="str">
        <f t="shared" si="1191"/>
        <v/>
      </c>
      <c r="DG589" s="11" t="str">
        <f t="shared" si="1192"/>
        <v/>
      </c>
      <c r="DH589" s="11" t="str">
        <f t="shared" si="1193"/>
        <v/>
      </c>
      <c r="DI589" s="11" t="str">
        <f t="shared" si="1194"/>
        <v/>
      </c>
      <c r="DJ589" s="11" t="str">
        <f t="shared" si="1195"/>
        <v/>
      </c>
      <c r="DK589" s="11" t="str">
        <f t="shared" si="1196"/>
        <v/>
      </c>
      <c r="DL589" s="11" t="str">
        <f t="shared" si="1197"/>
        <v/>
      </c>
      <c r="DM589" s="11" t="str">
        <f t="shared" si="1198"/>
        <v/>
      </c>
      <c r="DN589" s="11" t="str">
        <f t="shared" si="1199"/>
        <v/>
      </c>
      <c r="DO589" s="11" t="str">
        <f t="shared" si="1200"/>
        <v/>
      </c>
      <c r="DP589" s="11" t="str">
        <f t="shared" si="1201"/>
        <v/>
      </c>
      <c r="DQ589" s="11" t="str">
        <f t="shared" si="1202"/>
        <v/>
      </c>
      <c r="DR589" s="11" t="str">
        <f t="shared" si="1203"/>
        <v/>
      </c>
      <c r="DS589" s="11" t="str">
        <f t="shared" si="1204"/>
        <v/>
      </c>
      <c r="DT589" s="11" t="str">
        <f t="shared" si="1205"/>
        <v/>
      </c>
      <c r="DU589" s="11" t="str">
        <f t="shared" si="1206"/>
        <v/>
      </c>
      <c r="DV589" s="11" t="str">
        <f t="shared" si="1207"/>
        <v/>
      </c>
      <c r="DW589" s="11" t="str">
        <f t="shared" si="1208"/>
        <v/>
      </c>
      <c r="DX589" s="11" t="str">
        <f t="shared" si="1209"/>
        <v/>
      </c>
      <c r="DY589" s="11" t="str">
        <f t="shared" si="1210"/>
        <v/>
      </c>
      <c r="DZ589" s="11" t="str">
        <f t="shared" si="1211"/>
        <v/>
      </c>
      <c r="EA589" s="5">
        <v>1978</v>
      </c>
      <c r="EB589" s="13" t="str">
        <f t="shared" si="1212"/>
        <v/>
      </c>
      <c r="EC589" s="13" t="str">
        <f t="shared" si="1213"/>
        <v/>
      </c>
      <c r="ED589" s="13" t="str">
        <f t="shared" si="1214"/>
        <v/>
      </c>
      <c r="EE589" s="13" t="str">
        <f t="shared" si="1215"/>
        <v/>
      </c>
      <c r="EF589" s="13" t="str">
        <f t="shared" si="1216"/>
        <v/>
      </c>
      <c r="EG589" s="13" t="str">
        <f t="shared" si="1217"/>
        <v/>
      </c>
      <c r="EH589" s="13" t="str">
        <f t="shared" si="1218"/>
        <v/>
      </c>
      <c r="EI589" s="13" t="str">
        <f t="shared" si="1219"/>
        <v/>
      </c>
      <c r="EJ589" s="13" t="str">
        <f t="shared" si="1220"/>
        <v/>
      </c>
      <c r="EK589" s="13" t="str">
        <f t="shared" si="1221"/>
        <v/>
      </c>
      <c r="EL589" s="13" t="str">
        <f t="shared" si="1222"/>
        <v/>
      </c>
      <c r="EM589" s="13" t="str">
        <f t="shared" si="1223"/>
        <v/>
      </c>
      <c r="EN589" s="13" t="str">
        <f t="shared" si="1224"/>
        <v/>
      </c>
      <c r="EO589" s="13" t="str">
        <f t="shared" si="1225"/>
        <v/>
      </c>
      <c r="EP589" s="13" t="str">
        <f t="shared" si="1226"/>
        <v/>
      </c>
      <c r="EQ589" s="13" t="str">
        <f t="shared" si="1227"/>
        <v/>
      </c>
      <c r="ER589" s="13" t="str">
        <f t="shared" si="1228"/>
        <v/>
      </c>
      <c r="ES589" s="13" t="str">
        <f t="shared" si="1229"/>
        <v/>
      </c>
      <c r="ET589" s="13" t="str">
        <f t="shared" si="1230"/>
        <v/>
      </c>
      <c r="EU589" s="13" t="str">
        <f t="shared" si="1231"/>
        <v/>
      </c>
      <c r="EV589" s="13" t="str">
        <f t="shared" si="1232"/>
        <v/>
      </c>
      <c r="EW589" s="13" t="str">
        <f t="shared" si="1233"/>
        <v/>
      </c>
      <c r="EX589" s="13" t="str">
        <f t="shared" si="1234"/>
        <v/>
      </c>
      <c r="EY589" s="13" t="str">
        <f t="shared" si="1235"/>
        <v/>
      </c>
      <c r="EZ589" s="13" t="str">
        <f t="shared" si="1236"/>
        <v/>
      </c>
      <c r="FA589" s="13" t="str">
        <f t="shared" si="1237"/>
        <v/>
      </c>
      <c r="FB589" s="13" t="str">
        <f t="shared" si="1238"/>
        <v/>
      </c>
      <c r="FC589" s="13" t="str">
        <f t="shared" si="1239"/>
        <v/>
      </c>
      <c r="FD589" s="13" t="str">
        <f t="shared" si="1240"/>
        <v/>
      </c>
      <c r="FE589" s="13" t="str">
        <f t="shared" si="1151"/>
        <v/>
      </c>
      <c r="FF589" s="13">
        <f>SUM($EB597:FE597)</f>
        <v>0</v>
      </c>
      <c r="FG589" s="5">
        <v>1978</v>
      </c>
      <c r="FH589" s="11" t="str">
        <f t="shared" si="1241"/>
        <v/>
      </c>
      <c r="FI589" s="11" t="str">
        <f t="shared" si="1242"/>
        <v/>
      </c>
      <c r="FJ589" s="11" t="str">
        <f t="shared" si="1243"/>
        <v/>
      </c>
      <c r="FK589" s="11" t="str">
        <f t="shared" si="1244"/>
        <v/>
      </c>
      <c r="FL589" s="11" t="str">
        <f t="shared" si="1245"/>
        <v/>
      </c>
      <c r="FM589" s="11" t="str">
        <f t="shared" si="1246"/>
        <v/>
      </c>
      <c r="FN589" s="11" t="str">
        <f t="shared" si="1247"/>
        <v/>
      </c>
      <c r="FO589" s="11" t="str">
        <f t="shared" si="1248"/>
        <v/>
      </c>
      <c r="FP589" s="11" t="str">
        <f t="shared" si="1249"/>
        <v/>
      </c>
      <c r="FQ589" s="11" t="str">
        <f t="shared" si="1250"/>
        <v/>
      </c>
      <c r="FR589" s="11" t="str">
        <f t="shared" si="1251"/>
        <v/>
      </c>
      <c r="FS589" s="11" t="str">
        <f t="shared" si="1252"/>
        <v/>
      </c>
      <c r="FT589" s="11" t="str">
        <f t="shared" si="1253"/>
        <v/>
      </c>
      <c r="FU589" s="11" t="str">
        <f t="shared" si="1254"/>
        <v/>
      </c>
      <c r="FV589" s="11" t="str">
        <f t="shared" si="1255"/>
        <v/>
      </c>
      <c r="FW589" s="11" t="str">
        <f t="shared" si="1256"/>
        <v/>
      </c>
      <c r="FX589" s="11" t="str">
        <f t="shared" si="1257"/>
        <v/>
      </c>
      <c r="FY589" s="11" t="str">
        <f t="shared" si="1258"/>
        <v/>
      </c>
      <c r="FZ589" s="11" t="str">
        <f t="shared" si="1259"/>
        <v/>
      </c>
      <c r="GA589" s="11" t="str">
        <f t="shared" si="1260"/>
        <v/>
      </c>
      <c r="GB589" s="11" t="str">
        <f t="shared" si="1261"/>
        <v/>
      </c>
      <c r="GC589" s="11" t="str">
        <f t="shared" si="1262"/>
        <v/>
      </c>
      <c r="GD589" s="11" t="str">
        <f t="shared" si="1263"/>
        <v/>
      </c>
      <c r="GE589" s="11" t="str">
        <f t="shared" si="1264"/>
        <v/>
      </c>
      <c r="GF589" s="11" t="str">
        <f t="shared" si="1265"/>
        <v/>
      </c>
      <c r="GG589" s="11" t="str">
        <f t="shared" si="1266"/>
        <v/>
      </c>
      <c r="GH589" s="11" t="str">
        <f t="shared" si="1267"/>
        <v/>
      </c>
      <c r="GI589" s="11" t="str">
        <f t="shared" si="1268"/>
        <v/>
      </c>
      <c r="GJ589" s="11" t="str">
        <f t="shared" si="1269"/>
        <v/>
      </c>
      <c r="GK589" s="11" t="str">
        <f t="shared" si="1270"/>
        <v/>
      </c>
      <c r="GL589" s="37">
        <v>1978</v>
      </c>
    </row>
    <row r="590" spans="1:194">
      <c r="A590" s="5">
        <v>1978</v>
      </c>
      <c r="B590" s="7">
        <v>50</v>
      </c>
      <c r="C590" s="7">
        <v>49</v>
      </c>
      <c r="D590" s="7">
        <v>42</v>
      </c>
      <c r="E590" s="7">
        <v>44</v>
      </c>
      <c r="F590" s="7">
        <v>48</v>
      </c>
      <c r="G590" s="8">
        <v>43</v>
      </c>
      <c r="H590" s="7">
        <v>47</v>
      </c>
      <c r="I590" s="7">
        <v>52</v>
      </c>
      <c r="J590" s="7">
        <v>42</v>
      </c>
      <c r="K590" s="7">
        <v>44</v>
      </c>
      <c r="L590" s="8">
        <v>49</v>
      </c>
      <c r="M590" s="7">
        <v>44</v>
      </c>
      <c r="N590" s="7">
        <v>55</v>
      </c>
      <c r="O590" s="7">
        <v>42</v>
      </c>
      <c r="P590" s="7">
        <v>38</v>
      </c>
      <c r="Q590" s="8">
        <v>37</v>
      </c>
      <c r="R590" s="7">
        <v>44</v>
      </c>
      <c r="S590" s="7">
        <v>42</v>
      </c>
      <c r="T590" s="7">
        <v>50</v>
      </c>
      <c r="U590" s="7">
        <v>48</v>
      </c>
      <c r="V590" s="8">
        <v>42</v>
      </c>
      <c r="W590" s="7">
        <v>40</v>
      </c>
      <c r="X590" s="7">
        <v>33</v>
      </c>
      <c r="Y590" s="7">
        <v>44</v>
      </c>
      <c r="Z590" s="7">
        <v>47</v>
      </c>
      <c r="AA590" s="8">
        <v>41</v>
      </c>
      <c r="AB590" s="7">
        <v>37</v>
      </c>
      <c r="AC590" s="7">
        <v>34</v>
      </c>
      <c r="AD590" s="7">
        <v>40</v>
      </c>
      <c r="AE590" s="7">
        <v>58</v>
      </c>
      <c r="AF590" s="942"/>
      <c r="AG590" s="360">
        <f t="shared" si="1302"/>
        <v>1326</v>
      </c>
      <c r="AH590" s="10">
        <f t="shared" si="1150"/>
        <v>44.2</v>
      </c>
      <c r="AI590" s="11">
        <f t="shared" si="1148"/>
        <v>58</v>
      </c>
      <c r="AJ590" s="12">
        <f t="shared" si="1149"/>
        <v>33</v>
      </c>
      <c r="AK590" s="5">
        <v>1977</v>
      </c>
      <c r="AL590" s="13" t="str">
        <f t="shared" si="1271"/>
        <v/>
      </c>
      <c r="AM590" s="13" t="str">
        <f t="shared" si="1272"/>
        <v/>
      </c>
      <c r="AN590" s="13" t="str">
        <f t="shared" si="1273"/>
        <v/>
      </c>
      <c r="AO590" s="13" t="str">
        <f t="shared" si="1274"/>
        <v/>
      </c>
      <c r="AP590" s="13" t="str">
        <f t="shared" si="1275"/>
        <v/>
      </c>
      <c r="AQ590" s="13" t="str">
        <f t="shared" si="1276"/>
        <v/>
      </c>
      <c r="AR590" s="13" t="str">
        <f t="shared" si="1277"/>
        <v/>
      </c>
      <c r="AS590" s="13" t="str">
        <f t="shared" si="1278"/>
        <v/>
      </c>
      <c r="AT590" s="13" t="str">
        <f t="shared" si="1279"/>
        <v/>
      </c>
      <c r="AU590" s="13" t="str">
        <f t="shared" si="1280"/>
        <v/>
      </c>
      <c r="AV590" s="13" t="str">
        <f t="shared" si="1281"/>
        <v/>
      </c>
      <c r="AW590" s="13" t="str">
        <f t="shared" si="1282"/>
        <v/>
      </c>
      <c r="AX590" s="13" t="str">
        <f t="shared" si="1283"/>
        <v/>
      </c>
      <c r="AY590" s="13" t="str">
        <f t="shared" si="1284"/>
        <v/>
      </c>
      <c r="AZ590" s="13" t="str">
        <f t="shared" si="1285"/>
        <v/>
      </c>
      <c r="BA590" s="13" t="str">
        <f t="shared" si="1286"/>
        <v/>
      </c>
      <c r="BB590" s="13" t="str">
        <f t="shared" si="1287"/>
        <v/>
      </c>
      <c r="BC590" s="13" t="str">
        <f t="shared" si="1288"/>
        <v/>
      </c>
      <c r="BD590" s="13" t="str">
        <f t="shared" si="1289"/>
        <v/>
      </c>
      <c r="BE590" s="13" t="str">
        <f t="shared" si="1290"/>
        <v/>
      </c>
      <c r="BF590" s="13" t="str">
        <f t="shared" si="1291"/>
        <v/>
      </c>
      <c r="BG590" s="13" t="str">
        <f t="shared" si="1292"/>
        <v/>
      </c>
      <c r="BH590" s="13" t="str">
        <f t="shared" si="1293"/>
        <v/>
      </c>
      <c r="BI590" s="13" t="str">
        <f t="shared" si="1294"/>
        <v/>
      </c>
      <c r="BJ590" s="13" t="str">
        <f t="shared" si="1295"/>
        <v/>
      </c>
      <c r="BK590" s="13" t="str">
        <f t="shared" si="1296"/>
        <v/>
      </c>
      <c r="BL590" s="13" t="str">
        <f t="shared" si="1297"/>
        <v/>
      </c>
      <c r="BM590" s="13" t="str">
        <f t="shared" si="1298"/>
        <v/>
      </c>
      <c r="BN590" s="13" t="str">
        <f t="shared" si="1299"/>
        <v/>
      </c>
      <c r="BO590" s="13" t="str">
        <f t="shared" si="1300"/>
        <v/>
      </c>
      <c r="BP590" s="13">
        <f t="shared" si="1301"/>
        <v>0</v>
      </c>
      <c r="BQ590" s="5">
        <v>1979</v>
      </c>
      <c r="BR590" s="11" t="str">
        <f t="shared" si="1152"/>
        <v/>
      </c>
      <c r="BS590" s="11" t="str">
        <f t="shared" si="1153"/>
        <v/>
      </c>
      <c r="BT590" s="11" t="str">
        <f t="shared" si="1154"/>
        <v/>
      </c>
      <c r="BU590" s="11" t="str">
        <f t="shared" si="1155"/>
        <v/>
      </c>
      <c r="BV590" s="11" t="str">
        <f t="shared" si="1156"/>
        <v/>
      </c>
      <c r="BW590" s="11" t="str">
        <f t="shared" si="1157"/>
        <v/>
      </c>
      <c r="BX590" s="11" t="str">
        <f t="shared" si="1158"/>
        <v/>
      </c>
      <c r="BY590" s="11" t="str">
        <f t="shared" si="1159"/>
        <v/>
      </c>
      <c r="BZ590" s="11" t="str">
        <f t="shared" si="1160"/>
        <v/>
      </c>
      <c r="CA590" s="11" t="str">
        <f t="shared" si="1161"/>
        <v/>
      </c>
      <c r="CB590" s="11" t="str">
        <f t="shared" si="1162"/>
        <v/>
      </c>
      <c r="CC590" s="11" t="str">
        <f t="shared" si="1163"/>
        <v/>
      </c>
      <c r="CD590" s="11" t="str">
        <f t="shared" si="1164"/>
        <v/>
      </c>
      <c r="CE590" s="11" t="str">
        <f t="shared" si="1165"/>
        <v/>
      </c>
      <c r="CF590" s="11" t="str">
        <f t="shared" si="1166"/>
        <v/>
      </c>
      <c r="CG590" s="11" t="str">
        <f t="shared" si="1167"/>
        <v/>
      </c>
      <c r="CH590" s="11" t="str">
        <f t="shared" si="1168"/>
        <v/>
      </c>
      <c r="CI590" s="11" t="str">
        <f t="shared" si="1169"/>
        <v/>
      </c>
      <c r="CJ590" s="11" t="str">
        <f t="shared" si="1170"/>
        <v/>
      </c>
      <c r="CK590" s="11" t="str">
        <f t="shared" si="1171"/>
        <v/>
      </c>
      <c r="CL590" s="11" t="str">
        <f t="shared" si="1172"/>
        <v/>
      </c>
      <c r="CM590" s="11" t="str">
        <f t="shared" si="1173"/>
        <v/>
      </c>
      <c r="CN590" s="11" t="str">
        <f t="shared" si="1174"/>
        <v/>
      </c>
      <c r="CO590" s="11" t="str">
        <f t="shared" si="1175"/>
        <v/>
      </c>
      <c r="CP590" s="11" t="str">
        <f t="shared" si="1176"/>
        <v/>
      </c>
      <c r="CQ590" s="11" t="str">
        <f t="shared" si="1177"/>
        <v/>
      </c>
      <c r="CR590" s="11" t="str">
        <f t="shared" si="1178"/>
        <v/>
      </c>
      <c r="CS590" s="11" t="str">
        <f t="shared" si="1179"/>
        <v/>
      </c>
      <c r="CT590" s="11" t="str">
        <f t="shared" si="1180"/>
        <v/>
      </c>
      <c r="CU590" s="11" t="str">
        <f t="shared" si="1181"/>
        <v/>
      </c>
      <c r="CV590" s="5">
        <v>1979</v>
      </c>
      <c r="CW590" s="11" t="str">
        <f t="shared" si="1182"/>
        <v/>
      </c>
      <c r="CX590" s="11" t="str">
        <f t="shared" si="1183"/>
        <v/>
      </c>
      <c r="CY590" s="11" t="str">
        <f t="shared" si="1184"/>
        <v/>
      </c>
      <c r="CZ590" s="11" t="str">
        <f t="shared" si="1185"/>
        <v/>
      </c>
      <c r="DA590" s="11" t="str">
        <f t="shared" si="1186"/>
        <v/>
      </c>
      <c r="DB590" s="11" t="str">
        <f t="shared" si="1187"/>
        <v/>
      </c>
      <c r="DC590" s="11" t="str">
        <f t="shared" si="1188"/>
        <v/>
      </c>
      <c r="DD590" s="11" t="str">
        <f t="shared" si="1189"/>
        <v/>
      </c>
      <c r="DE590" s="11" t="str">
        <f t="shared" si="1190"/>
        <v/>
      </c>
      <c r="DF590" s="11" t="str">
        <f t="shared" si="1191"/>
        <v/>
      </c>
      <c r="DG590" s="11" t="str">
        <f t="shared" si="1192"/>
        <v/>
      </c>
      <c r="DH590" s="11" t="str">
        <f t="shared" si="1193"/>
        <v/>
      </c>
      <c r="DI590" s="11" t="str">
        <f t="shared" si="1194"/>
        <v/>
      </c>
      <c r="DJ590" s="11" t="str">
        <f t="shared" si="1195"/>
        <v/>
      </c>
      <c r="DK590" s="11" t="str">
        <f t="shared" si="1196"/>
        <v/>
      </c>
      <c r="DL590" s="11" t="str">
        <f t="shared" si="1197"/>
        <v/>
      </c>
      <c r="DM590" s="11" t="str">
        <f t="shared" si="1198"/>
        <v/>
      </c>
      <c r="DN590" s="11" t="str">
        <f t="shared" si="1199"/>
        <v/>
      </c>
      <c r="DO590" s="11" t="str">
        <f t="shared" si="1200"/>
        <v/>
      </c>
      <c r="DP590" s="11" t="str">
        <f t="shared" si="1201"/>
        <v/>
      </c>
      <c r="DQ590" s="11" t="str">
        <f t="shared" si="1202"/>
        <v/>
      </c>
      <c r="DR590" s="11" t="str">
        <f t="shared" si="1203"/>
        <v/>
      </c>
      <c r="DS590" s="11" t="str">
        <f t="shared" si="1204"/>
        <v/>
      </c>
      <c r="DT590" s="11" t="str">
        <f t="shared" si="1205"/>
        <v/>
      </c>
      <c r="DU590" s="11" t="str">
        <f t="shared" si="1206"/>
        <v/>
      </c>
      <c r="DV590" s="11" t="str">
        <f t="shared" si="1207"/>
        <v/>
      </c>
      <c r="DW590" s="11" t="str">
        <f t="shared" si="1208"/>
        <v/>
      </c>
      <c r="DX590" s="11" t="str">
        <f t="shared" si="1209"/>
        <v/>
      </c>
      <c r="DY590" s="11" t="str">
        <f t="shared" si="1210"/>
        <v/>
      </c>
      <c r="DZ590" s="11" t="str">
        <f t="shared" si="1211"/>
        <v/>
      </c>
      <c r="EA590" s="5">
        <v>1979</v>
      </c>
      <c r="EB590" s="13" t="str">
        <f t="shared" si="1212"/>
        <v/>
      </c>
      <c r="EC590" s="13" t="str">
        <f t="shared" si="1213"/>
        <v/>
      </c>
      <c r="ED590" s="13" t="str">
        <f t="shared" si="1214"/>
        <v/>
      </c>
      <c r="EE590" s="13" t="str">
        <f t="shared" si="1215"/>
        <v/>
      </c>
      <c r="EF590" s="13" t="str">
        <f t="shared" si="1216"/>
        <v/>
      </c>
      <c r="EG590" s="13" t="str">
        <f t="shared" si="1217"/>
        <v/>
      </c>
      <c r="EH590" s="13">
        <f t="shared" si="1218"/>
        <v>1</v>
      </c>
      <c r="EI590" s="13" t="str">
        <f t="shared" si="1219"/>
        <v/>
      </c>
      <c r="EJ590" s="13" t="str">
        <f t="shared" si="1220"/>
        <v/>
      </c>
      <c r="EK590" s="13" t="str">
        <f t="shared" si="1221"/>
        <v/>
      </c>
      <c r="EL590" s="13" t="str">
        <f t="shared" si="1222"/>
        <v/>
      </c>
      <c r="EM590" s="13" t="str">
        <f t="shared" si="1223"/>
        <v/>
      </c>
      <c r="EN590" s="13" t="str">
        <f t="shared" si="1224"/>
        <v/>
      </c>
      <c r="EO590" s="13" t="str">
        <f t="shared" si="1225"/>
        <v/>
      </c>
      <c r="EP590" s="13" t="str">
        <f t="shared" si="1226"/>
        <v/>
      </c>
      <c r="EQ590" s="13" t="str">
        <f t="shared" si="1227"/>
        <v/>
      </c>
      <c r="ER590" s="13" t="str">
        <f t="shared" si="1228"/>
        <v/>
      </c>
      <c r="ES590" s="13" t="str">
        <f t="shared" si="1229"/>
        <v/>
      </c>
      <c r="ET590" s="13" t="str">
        <f t="shared" si="1230"/>
        <v/>
      </c>
      <c r="EU590" s="13" t="str">
        <f t="shared" si="1231"/>
        <v/>
      </c>
      <c r="EV590" s="13" t="str">
        <f t="shared" si="1232"/>
        <v/>
      </c>
      <c r="EW590" s="13" t="str">
        <f t="shared" si="1233"/>
        <v/>
      </c>
      <c r="EX590" s="13" t="str">
        <f t="shared" si="1234"/>
        <v/>
      </c>
      <c r="EY590" s="13" t="str">
        <f t="shared" si="1235"/>
        <v/>
      </c>
      <c r="EZ590" s="13" t="str">
        <f t="shared" si="1236"/>
        <v/>
      </c>
      <c r="FA590" s="13" t="str">
        <f t="shared" si="1237"/>
        <v/>
      </c>
      <c r="FB590" s="13" t="str">
        <f t="shared" si="1238"/>
        <v/>
      </c>
      <c r="FC590" s="13" t="str">
        <f t="shared" si="1239"/>
        <v/>
      </c>
      <c r="FD590" s="13" t="str">
        <f t="shared" si="1240"/>
        <v/>
      </c>
      <c r="FE590" s="13" t="str">
        <f t="shared" si="1151"/>
        <v/>
      </c>
      <c r="FF590" s="13">
        <f>SUM($EB598:FE598)</f>
        <v>3</v>
      </c>
      <c r="FG590" s="5">
        <v>1979</v>
      </c>
      <c r="FH590" s="11" t="str">
        <f t="shared" si="1241"/>
        <v/>
      </c>
      <c r="FI590" s="11" t="str">
        <f t="shared" si="1242"/>
        <v/>
      </c>
      <c r="FJ590" s="11" t="str">
        <f t="shared" si="1243"/>
        <v/>
      </c>
      <c r="FK590" s="11" t="str">
        <f t="shared" si="1244"/>
        <v/>
      </c>
      <c r="FL590" s="11" t="str">
        <f t="shared" si="1245"/>
        <v/>
      </c>
      <c r="FM590" s="11" t="str">
        <f t="shared" si="1246"/>
        <v/>
      </c>
      <c r="FN590" s="11" t="str">
        <f t="shared" si="1247"/>
        <v/>
      </c>
      <c r="FO590" s="11" t="str">
        <f t="shared" si="1248"/>
        <v/>
      </c>
      <c r="FP590" s="11" t="str">
        <f t="shared" si="1249"/>
        <v/>
      </c>
      <c r="FQ590" s="11" t="str">
        <f t="shared" si="1250"/>
        <v/>
      </c>
      <c r="FR590" s="11" t="str">
        <f t="shared" si="1251"/>
        <v/>
      </c>
      <c r="FS590" s="11" t="str">
        <f t="shared" si="1252"/>
        <v/>
      </c>
      <c r="FT590" s="11" t="str">
        <f t="shared" si="1253"/>
        <v/>
      </c>
      <c r="FU590" s="11" t="str">
        <f t="shared" si="1254"/>
        <v/>
      </c>
      <c r="FV590" s="11" t="str">
        <f t="shared" si="1255"/>
        <v/>
      </c>
      <c r="FW590" s="11" t="str">
        <f t="shared" si="1256"/>
        <v/>
      </c>
      <c r="FX590" s="11" t="str">
        <f t="shared" si="1257"/>
        <v/>
      </c>
      <c r="FY590" s="11" t="str">
        <f t="shared" si="1258"/>
        <v/>
      </c>
      <c r="FZ590" s="11" t="str">
        <f t="shared" si="1259"/>
        <v/>
      </c>
      <c r="GA590" s="11" t="str">
        <f t="shared" si="1260"/>
        <v/>
      </c>
      <c r="GB590" s="11" t="str">
        <f t="shared" si="1261"/>
        <v/>
      </c>
      <c r="GC590" s="11" t="str">
        <f t="shared" si="1262"/>
        <v/>
      </c>
      <c r="GD590" s="11" t="str">
        <f t="shared" si="1263"/>
        <v/>
      </c>
      <c r="GE590" s="11" t="str">
        <f t="shared" si="1264"/>
        <v/>
      </c>
      <c r="GF590" s="11" t="str">
        <f t="shared" si="1265"/>
        <v/>
      </c>
      <c r="GG590" s="11" t="str">
        <f t="shared" si="1266"/>
        <v/>
      </c>
      <c r="GH590" s="11" t="str">
        <f t="shared" si="1267"/>
        <v/>
      </c>
      <c r="GI590" s="11" t="str">
        <f t="shared" si="1268"/>
        <v/>
      </c>
      <c r="GJ590" s="11" t="str">
        <f t="shared" si="1269"/>
        <v/>
      </c>
      <c r="GK590" s="11" t="str">
        <f t="shared" si="1270"/>
        <v/>
      </c>
      <c r="GL590" s="37">
        <v>1979</v>
      </c>
    </row>
    <row r="591" spans="1:194">
      <c r="A591" s="5">
        <v>1979</v>
      </c>
      <c r="B591" s="7">
        <v>58</v>
      </c>
      <c r="C591" s="7">
        <v>55</v>
      </c>
      <c r="D591" s="7">
        <v>49</v>
      </c>
      <c r="E591" s="7">
        <v>47</v>
      </c>
      <c r="F591" s="7">
        <v>41</v>
      </c>
      <c r="G591" s="8">
        <v>35</v>
      </c>
      <c r="H591" s="7">
        <v>30</v>
      </c>
      <c r="I591" s="7">
        <v>43</v>
      </c>
      <c r="J591" s="7">
        <v>44</v>
      </c>
      <c r="K591" s="7">
        <v>36</v>
      </c>
      <c r="L591" s="8">
        <v>37</v>
      </c>
      <c r="M591" s="7">
        <v>50</v>
      </c>
      <c r="N591" s="7">
        <v>47</v>
      </c>
      <c r="O591" s="7">
        <v>42</v>
      </c>
      <c r="P591" s="7">
        <v>44</v>
      </c>
      <c r="Q591" s="8">
        <v>45</v>
      </c>
      <c r="R591" s="7">
        <v>37</v>
      </c>
      <c r="S591" s="7">
        <v>41</v>
      </c>
      <c r="T591" s="7">
        <v>40</v>
      </c>
      <c r="U591" s="7">
        <v>41</v>
      </c>
      <c r="V591" s="8">
        <v>40</v>
      </c>
      <c r="W591" s="7">
        <v>50</v>
      </c>
      <c r="X591" s="7">
        <v>63</v>
      </c>
      <c r="Y591" s="7">
        <v>60</v>
      </c>
      <c r="Z591" s="7">
        <v>57</v>
      </c>
      <c r="AA591" s="8">
        <v>62</v>
      </c>
      <c r="AB591" s="7">
        <v>62</v>
      </c>
      <c r="AC591" s="7">
        <v>50</v>
      </c>
      <c r="AD591" s="7">
        <v>44</v>
      </c>
      <c r="AE591" s="7">
        <v>42</v>
      </c>
      <c r="AF591" s="942"/>
      <c r="AG591" s="360">
        <f t="shared" si="1302"/>
        <v>1392</v>
      </c>
      <c r="AH591" s="10">
        <f t="shared" si="1150"/>
        <v>46.4</v>
      </c>
      <c r="AI591" s="11">
        <f t="shared" si="1148"/>
        <v>63</v>
      </c>
      <c r="AJ591" s="12">
        <f t="shared" si="1149"/>
        <v>30</v>
      </c>
      <c r="AK591" s="5">
        <v>1978</v>
      </c>
      <c r="AL591" s="13" t="str">
        <f t="shared" si="1271"/>
        <v/>
      </c>
      <c r="AM591" s="13" t="str">
        <f t="shared" si="1272"/>
        <v/>
      </c>
      <c r="AN591" s="13" t="str">
        <f t="shared" si="1273"/>
        <v/>
      </c>
      <c r="AO591" s="13" t="str">
        <f t="shared" si="1274"/>
        <v/>
      </c>
      <c r="AP591" s="13" t="str">
        <f t="shared" si="1275"/>
        <v/>
      </c>
      <c r="AQ591" s="13" t="str">
        <f t="shared" si="1276"/>
        <v/>
      </c>
      <c r="AR591" s="13" t="str">
        <f t="shared" si="1277"/>
        <v/>
      </c>
      <c r="AS591" s="13" t="str">
        <f t="shared" si="1278"/>
        <v/>
      </c>
      <c r="AT591" s="13" t="str">
        <f t="shared" si="1279"/>
        <v/>
      </c>
      <c r="AU591" s="13" t="str">
        <f t="shared" si="1280"/>
        <v/>
      </c>
      <c r="AV591" s="13" t="str">
        <f t="shared" si="1281"/>
        <v/>
      </c>
      <c r="AW591" s="13" t="str">
        <f t="shared" si="1282"/>
        <v/>
      </c>
      <c r="AX591" s="13" t="str">
        <f t="shared" si="1283"/>
        <v/>
      </c>
      <c r="AY591" s="13" t="str">
        <f t="shared" si="1284"/>
        <v/>
      </c>
      <c r="AZ591" s="13" t="str">
        <f t="shared" si="1285"/>
        <v/>
      </c>
      <c r="BA591" s="13" t="str">
        <f t="shared" si="1286"/>
        <v/>
      </c>
      <c r="BB591" s="13" t="str">
        <f t="shared" si="1287"/>
        <v/>
      </c>
      <c r="BC591" s="13" t="str">
        <f t="shared" si="1288"/>
        <v/>
      </c>
      <c r="BD591" s="13" t="str">
        <f t="shared" si="1289"/>
        <v/>
      </c>
      <c r="BE591" s="13" t="str">
        <f t="shared" si="1290"/>
        <v/>
      </c>
      <c r="BF591" s="13" t="str">
        <f t="shared" si="1291"/>
        <v/>
      </c>
      <c r="BG591" s="13" t="str">
        <f t="shared" si="1292"/>
        <v/>
      </c>
      <c r="BH591" s="13" t="str">
        <f t="shared" si="1293"/>
        <v/>
      </c>
      <c r="BI591" s="13" t="str">
        <f t="shared" si="1294"/>
        <v/>
      </c>
      <c r="BJ591" s="13" t="str">
        <f t="shared" si="1295"/>
        <v/>
      </c>
      <c r="BK591" s="13" t="str">
        <f t="shared" si="1296"/>
        <v/>
      </c>
      <c r="BL591" s="13" t="str">
        <f t="shared" si="1297"/>
        <v/>
      </c>
      <c r="BM591" s="13" t="str">
        <f t="shared" si="1298"/>
        <v/>
      </c>
      <c r="BN591" s="13" t="str">
        <f t="shared" si="1299"/>
        <v/>
      </c>
      <c r="BO591" s="13" t="str">
        <f t="shared" si="1300"/>
        <v/>
      </c>
      <c r="BP591" s="13">
        <f t="shared" si="1301"/>
        <v>0</v>
      </c>
      <c r="BQ591" s="5">
        <v>1980</v>
      </c>
      <c r="BR591" s="11" t="str">
        <f t="shared" si="1152"/>
        <v/>
      </c>
      <c r="BS591" s="11" t="str">
        <f t="shared" si="1153"/>
        <v/>
      </c>
      <c r="BT591" s="11" t="str">
        <f t="shared" si="1154"/>
        <v/>
      </c>
      <c r="BU591" s="11" t="str">
        <f t="shared" si="1155"/>
        <v/>
      </c>
      <c r="BV591" s="11" t="str">
        <f t="shared" si="1156"/>
        <v/>
      </c>
      <c r="BW591" s="11" t="str">
        <f t="shared" si="1157"/>
        <v/>
      </c>
      <c r="BX591" s="11" t="str">
        <f t="shared" si="1158"/>
        <v/>
      </c>
      <c r="BY591" s="11" t="str">
        <f t="shared" si="1159"/>
        <v/>
      </c>
      <c r="BZ591" s="11" t="str">
        <f t="shared" si="1160"/>
        <v/>
      </c>
      <c r="CA591" s="11" t="str">
        <f t="shared" si="1161"/>
        <v/>
      </c>
      <c r="CB591" s="11" t="str">
        <f t="shared" si="1162"/>
        <v/>
      </c>
      <c r="CC591" s="11" t="str">
        <f t="shared" si="1163"/>
        <v/>
      </c>
      <c r="CD591" s="11" t="str">
        <f t="shared" si="1164"/>
        <v/>
      </c>
      <c r="CE591" s="11" t="str">
        <f t="shared" si="1165"/>
        <v/>
      </c>
      <c r="CF591" s="11" t="str">
        <f t="shared" si="1166"/>
        <v/>
      </c>
      <c r="CG591" s="11" t="str">
        <f t="shared" si="1167"/>
        <v/>
      </c>
      <c r="CH591" s="11" t="str">
        <f t="shared" si="1168"/>
        <v/>
      </c>
      <c r="CI591" s="11" t="str">
        <f t="shared" si="1169"/>
        <v/>
      </c>
      <c r="CJ591" s="11" t="str">
        <f t="shared" si="1170"/>
        <v/>
      </c>
      <c r="CK591" s="11" t="str">
        <f t="shared" si="1171"/>
        <v/>
      </c>
      <c r="CL591" s="11" t="str">
        <f t="shared" si="1172"/>
        <v/>
      </c>
      <c r="CM591" s="11" t="str">
        <f t="shared" si="1173"/>
        <v/>
      </c>
      <c r="CN591" s="11" t="str">
        <f t="shared" si="1174"/>
        <v/>
      </c>
      <c r="CO591" s="11" t="str">
        <f t="shared" si="1175"/>
        <v/>
      </c>
      <c r="CP591" s="11" t="str">
        <f t="shared" si="1176"/>
        <v/>
      </c>
      <c r="CQ591" s="11" t="str">
        <f t="shared" si="1177"/>
        <v/>
      </c>
      <c r="CR591" s="11" t="str">
        <f t="shared" si="1178"/>
        <v/>
      </c>
      <c r="CS591" s="11" t="str">
        <f t="shared" si="1179"/>
        <v/>
      </c>
      <c r="CT591" s="11" t="str">
        <f t="shared" si="1180"/>
        <v/>
      </c>
      <c r="CU591" s="11" t="str">
        <f t="shared" si="1181"/>
        <v/>
      </c>
      <c r="CV591" s="5">
        <v>1980</v>
      </c>
      <c r="CW591" s="11" t="str">
        <f t="shared" si="1182"/>
        <v/>
      </c>
      <c r="CX591" s="11" t="str">
        <f t="shared" si="1183"/>
        <v/>
      </c>
      <c r="CY591" s="11" t="str">
        <f t="shared" si="1184"/>
        <v/>
      </c>
      <c r="CZ591" s="11" t="str">
        <f t="shared" si="1185"/>
        <v/>
      </c>
      <c r="DA591" s="11" t="str">
        <f t="shared" si="1186"/>
        <v/>
      </c>
      <c r="DB591" s="11" t="str">
        <f t="shared" si="1187"/>
        <v/>
      </c>
      <c r="DC591" s="11" t="str">
        <f t="shared" si="1188"/>
        <v/>
      </c>
      <c r="DD591" s="11" t="str">
        <f t="shared" si="1189"/>
        <v/>
      </c>
      <c r="DE591" s="11" t="str">
        <f t="shared" si="1190"/>
        <v/>
      </c>
      <c r="DF591" s="11" t="str">
        <f t="shared" si="1191"/>
        <v/>
      </c>
      <c r="DG591" s="11" t="str">
        <f t="shared" si="1192"/>
        <v/>
      </c>
      <c r="DH591" s="11" t="str">
        <f t="shared" si="1193"/>
        <v/>
      </c>
      <c r="DI591" s="11" t="str">
        <f t="shared" si="1194"/>
        <v/>
      </c>
      <c r="DJ591" s="11" t="str">
        <f t="shared" si="1195"/>
        <v/>
      </c>
      <c r="DK591" s="11" t="str">
        <f t="shared" si="1196"/>
        <v/>
      </c>
      <c r="DL591" s="11" t="str">
        <f t="shared" si="1197"/>
        <v/>
      </c>
      <c r="DM591" s="11" t="str">
        <f t="shared" si="1198"/>
        <v/>
      </c>
      <c r="DN591" s="11" t="str">
        <f t="shared" si="1199"/>
        <v/>
      </c>
      <c r="DO591" s="11" t="str">
        <f t="shared" si="1200"/>
        <v/>
      </c>
      <c r="DP591" s="11" t="str">
        <f t="shared" si="1201"/>
        <v/>
      </c>
      <c r="DQ591" s="11" t="str">
        <f t="shared" si="1202"/>
        <v/>
      </c>
      <c r="DR591" s="11" t="str">
        <f t="shared" si="1203"/>
        <v/>
      </c>
      <c r="DS591" s="11" t="str">
        <f t="shared" si="1204"/>
        <v/>
      </c>
      <c r="DT591" s="11" t="str">
        <f t="shared" si="1205"/>
        <v/>
      </c>
      <c r="DU591" s="11" t="str">
        <f t="shared" si="1206"/>
        <v/>
      </c>
      <c r="DV591" s="11" t="str">
        <f t="shared" si="1207"/>
        <v/>
      </c>
      <c r="DW591" s="11" t="str">
        <f t="shared" si="1208"/>
        <v/>
      </c>
      <c r="DX591" s="11" t="str">
        <f t="shared" si="1209"/>
        <v/>
      </c>
      <c r="DY591" s="11" t="str">
        <f t="shared" si="1210"/>
        <v/>
      </c>
      <c r="DZ591" s="11" t="str">
        <f t="shared" si="1211"/>
        <v/>
      </c>
      <c r="EA591" s="5">
        <v>1980</v>
      </c>
      <c r="EB591" s="13" t="str">
        <f t="shared" si="1212"/>
        <v/>
      </c>
      <c r="EC591" s="13" t="str">
        <f t="shared" si="1213"/>
        <v/>
      </c>
      <c r="ED591" s="13" t="str">
        <f t="shared" si="1214"/>
        <v/>
      </c>
      <c r="EE591" s="13" t="str">
        <f t="shared" si="1215"/>
        <v/>
      </c>
      <c r="EF591" s="13" t="str">
        <f t="shared" si="1216"/>
        <v/>
      </c>
      <c r="EG591" s="13" t="str">
        <f t="shared" si="1217"/>
        <v/>
      </c>
      <c r="EH591" s="13" t="str">
        <f t="shared" si="1218"/>
        <v/>
      </c>
      <c r="EI591" s="13" t="str">
        <f t="shared" si="1219"/>
        <v/>
      </c>
      <c r="EJ591" s="13" t="str">
        <f t="shared" si="1220"/>
        <v/>
      </c>
      <c r="EK591" s="13" t="str">
        <f t="shared" si="1221"/>
        <v/>
      </c>
      <c r="EL591" s="13" t="str">
        <f t="shared" si="1222"/>
        <v/>
      </c>
      <c r="EM591" s="13" t="str">
        <f t="shared" si="1223"/>
        <v/>
      </c>
      <c r="EN591" s="13" t="str">
        <f t="shared" si="1224"/>
        <v/>
      </c>
      <c r="EO591" s="13" t="str">
        <f t="shared" si="1225"/>
        <v/>
      </c>
      <c r="EP591" s="13" t="str">
        <f t="shared" si="1226"/>
        <v/>
      </c>
      <c r="EQ591" s="13" t="str">
        <f t="shared" si="1227"/>
        <v/>
      </c>
      <c r="ER591" s="13" t="str">
        <f t="shared" si="1228"/>
        <v/>
      </c>
      <c r="ES591" s="13" t="str">
        <f t="shared" si="1229"/>
        <v/>
      </c>
      <c r="ET591" s="13" t="str">
        <f t="shared" si="1230"/>
        <v/>
      </c>
      <c r="EU591" s="13" t="str">
        <f t="shared" si="1231"/>
        <v/>
      </c>
      <c r="EV591" s="13" t="str">
        <f t="shared" si="1232"/>
        <v/>
      </c>
      <c r="EW591" s="13" t="str">
        <f t="shared" si="1233"/>
        <v/>
      </c>
      <c r="EX591" s="13" t="str">
        <f t="shared" si="1234"/>
        <v/>
      </c>
      <c r="EY591" s="13" t="str">
        <f t="shared" si="1235"/>
        <v/>
      </c>
      <c r="EZ591" s="13" t="str">
        <f t="shared" si="1236"/>
        <v/>
      </c>
      <c r="FA591" s="13" t="str">
        <f t="shared" si="1237"/>
        <v/>
      </c>
      <c r="FB591" s="13" t="str">
        <f t="shared" si="1238"/>
        <v/>
      </c>
      <c r="FC591" s="13" t="str">
        <f t="shared" si="1239"/>
        <v/>
      </c>
      <c r="FD591" s="13" t="str">
        <f t="shared" si="1240"/>
        <v/>
      </c>
      <c r="FE591" s="13" t="str">
        <f t="shared" si="1151"/>
        <v/>
      </c>
      <c r="FF591" s="13">
        <f>SUM($EB599:FE599)</f>
        <v>1</v>
      </c>
      <c r="FG591" s="5">
        <v>1980</v>
      </c>
      <c r="FH591" s="11" t="str">
        <f t="shared" si="1241"/>
        <v/>
      </c>
      <c r="FI591" s="11" t="str">
        <f t="shared" si="1242"/>
        <v/>
      </c>
      <c r="FJ591" s="11" t="str">
        <f t="shared" si="1243"/>
        <v/>
      </c>
      <c r="FK591" s="11" t="str">
        <f t="shared" si="1244"/>
        <v/>
      </c>
      <c r="FL591" s="11" t="str">
        <f t="shared" si="1245"/>
        <v/>
      </c>
      <c r="FM591" s="11" t="str">
        <f t="shared" si="1246"/>
        <v/>
      </c>
      <c r="FN591" s="11" t="str">
        <f t="shared" si="1247"/>
        <v/>
      </c>
      <c r="FO591" s="11" t="str">
        <f t="shared" si="1248"/>
        <v/>
      </c>
      <c r="FP591" s="11" t="str">
        <f t="shared" si="1249"/>
        <v/>
      </c>
      <c r="FQ591" s="11" t="str">
        <f t="shared" si="1250"/>
        <v/>
      </c>
      <c r="FR591" s="11" t="str">
        <f t="shared" si="1251"/>
        <v/>
      </c>
      <c r="FS591" s="11" t="str">
        <f t="shared" si="1252"/>
        <v/>
      </c>
      <c r="FT591" s="11" t="str">
        <f t="shared" si="1253"/>
        <v/>
      </c>
      <c r="FU591" s="11" t="str">
        <f t="shared" si="1254"/>
        <v/>
      </c>
      <c r="FV591" s="11" t="str">
        <f t="shared" si="1255"/>
        <v/>
      </c>
      <c r="FW591" s="11" t="str">
        <f t="shared" si="1256"/>
        <v/>
      </c>
      <c r="FX591" s="11" t="str">
        <f t="shared" si="1257"/>
        <v/>
      </c>
      <c r="FY591" s="11" t="str">
        <f t="shared" si="1258"/>
        <v/>
      </c>
      <c r="FZ591" s="11" t="str">
        <f t="shared" si="1259"/>
        <v/>
      </c>
      <c r="GA591" s="11" t="str">
        <f t="shared" si="1260"/>
        <v/>
      </c>
      <c r="GB591" s="11" t="str">
        <f t="shared" si="1261"/>
        <v/>
      </c>
      <c r="GC591" s="11" t="str">
        <f t="shared" si="1262"/>
        <v/>
      </c>
      <c r="GD591" s="11" t="str">
        <f t="shared" si="1263"/>
        <v/>
      </c>
      <c r="GE591" s="11" t="str">
        <f t="shared" si="1264"/>
        <v/>
      </c>
      <c r="GF591" s="11" t="str">
        <f t="shared" si="1265"/>
        <v/>
      </c>
      <c r="GG591" s="11" t="str">
        <f t="shared" si="1266"/>
        <v/>
      </c>
      <c r="GH591" s="11" t="str">
        <f t="shared" si="1267"/>
        <v/>
      </c>
      <c r="GI591" s="11" t="str">
        <f t="shared" si="1268"/>
        <v/>
      </c>
      <c r="GJ591" s="11" t="str">
        <f t="shared" si="1269"/>
        <v/>
      </c>
      <c r="GK591" s="11" t="str">
        <f t="shared" si="1270"/>
        <v/>
      </c>
      <c r="GL591" s="37">
        <v>1980</v>
      </c>
    </row>
    <row r="592" spans="1:194">
      <c r="A592" s="5">
        <v>1980</v>
      </c>
      <c r="B592" s="7">
        <v>40</v>
      </c>
      <c r="C592" s="7">
        <v>37</v>
      </c>
      <c r="D592" s="7">
        <v>52</v>
      </c>
      <c r="E592" s="7">
        <v>54</v>
      </c>
      <c r="F592" s="7">
        <v>49</v>
      </c>
      <c r="G592" s="8">
        <v>39</v>
      </c>
      <c r="H592" s="7">
        <v>47</v>
      </c>
      <c r="I592" s="7">
        <v>56</v>
      </c>
      <c r="J592" s="7">
        <v>59</v>
      </c>
      <c r="K592" s="7">
        <v>50</v>
      </c>
      <c r="L592" s="8">
        <v>54</v>
      </c>
      <c r="M592" s="7">
        <v>53</v>
      </c>
      <c r="N592" s="7">
        <v>55</v>
      </c>
      <c r="O592" s="7">
        <v>56</v>
      </c>
      <c r="P592" s="7">
        <v>49</v>
      </c>
      <c r="Q592" s="8">
        <v>41</v>
      </c>
      <c r="R592" s="7">
        <v>34</v>
      </c>
      <c r="S592" s="7">
        <v>39</v>
      </c>
      <c r="T592" s="7">
        <v>40</v>
      </c>
      <c r="U592" s="7">
        <v>52</v>
      </c>
      <c r="V592" s="8">
        <v>50</v>
      </c>
      <c r="W592" s="7">
        <v>49</v>
      </c>
      <c r="X592" s="7">
        <v>54</v>
      </c>
      <c r="Y592" s="7">
        <v>52</v>
      </c>
      <c r="Z592" s="7">
        <v>58</v>
      </c>
      <c r="AA592" s="8">
        <v>51</v>
      </c>
      <c r="AB592" s="7">
        <v>54</v>
      </c>
      <c r="AC592" s="7">
        <v>54</v>
      </c>
      <c r="AD592" s="7">
        <v>48</v>
      </c>
      <c r="AE592" s="7">
        <v>50</v>
      </c>
      <c r="AF592" s="942"/>
      <c r="AG592" s="360">
        <f t="shared" si="1302"/>
        <v>1476</v>
      </c>
      <c r="AH592" s="10">
        <f t="shared" si="1150"/>
        <v>49.2</v>
      </c>
      <c r="AI592" s="11">
        <f t="shared" si="1148"/>
        <v>59</v>
      </c>
      <c r="AJ592" s="12">
        <f t="shared" si="1149"/>
        <v>34</v>
      </c>
      <c r="AK592" s="5">
        <v>1979</v>
      </c>
      <c r="AL592" s="13" t="str">
        <f t="shared" si="1271"/>
        <v/>
      </c>
      <c r="AM592" s="13" t="str">
        <f t="shared" si="1272"/>
        <v/>
      </c>
      <c r="AN592" s="13" t="str">
        <f t="shared" si="1273"/>
        <v/>
      </c>
      <c r="AO592" s="13" t="str">
        <f t="shared" si="1274"/>
        <v/>
      </c>
      <c r="AP592" s="13" t="str">
        <f t="shared" si="1275"/>
        <v/>
      </c>
      <c r="AQ592" s="13" t="str">
        <f t="shared" si="1276"/>
        <v/>
      </c>
      <c r="AR592" s="13" t="str">
        <f t="shared" si="1277"/>
        <v/>
      </c>
      <c r="AS592" s="13" t="str">
        <f t="shared" si="1278"/>
        <v/>
      </c>
      <c r="AT592" s="13" t="str">
        <f t="shared" si="1279"/>
        <v/>
      </c>
      <c r="AU592" s="13" t="str">
        <f t="shared" si="1280"/>
        <v/>
      </c>
      <c r="AV592" s="13" t="str">
        <f t="shared" si="1281"/>
        <v/>
      </c>
      <c r="AW592" s="13" t="str">
        <f t="shared" si="1282"/>
        <v/>
      </c>
      <c r="AX592" s="13" t="str">
        <f t="shared" si="1283"/>
        <v/>
      </c>
      <c r="AY592" s="13" t="str">
        <f t="shared" si="1284"/>
        <v/>
      </c>
      <c r="AZ592" s="13" t="str">
        <f t="shared" si="1285"/>
        <v/>
      </c>
      <c r="BA592" s="13" t="str">
        <f t="shared" si="1286"/>
        <v/>
      </c>
      <c r="BB592" s="13" t="str">
        <f t="shared" si="1287"/>
        <v/>
      </c>
      <c r="BC592" s="13" t="str">
        <f t="shared" si="1288"/>
        <v/>
      </c>
      <c r="BD592" s="13" t="str">
        <f t="shared" si="1289"/>
        <v/>
      </c>
      <c r="BE592" s="13" t="str">
        <f t="shared" si="1290"/>
        <v/>
      </c>
      <c r="BF592" s="13" t="str">
        <f t="shared" si="1291"/>
        <v/>
      </c>
      <c r="BG592" s="13" t="str">
        <f t="shared" si="1292"/>
        <v/>
      </c>
      <c r="BH592" s="13" t="str">
        <f t="shared" si="1293"/>
        <v/>
      </c>
      <c r="BI592" s="13" t="str">
        <f t="shared" si="1294"/>
        <v/>
      </c>
      <c r="BJ592" s="13" t="str">
        <f t="shared" si="1295"/>
        <v/>
      </c>
      <c r="BK592" s="13" t="str">
        <f t="shared" si="1296"/>
        <v/>
      </c>
      <c r="BL592" s="13" t="str">
        <f t="shared" si="1297"/>
        <v/>
      </c>
      <c r="BM592" s="13" t="str">
        <f t="shared" si="1298"/>
        <v/>
      </c>
      <c r="BN592" s="13" t="str">
        <f t="shared" si="1299"/>
        <v/>
      </c>
      <c r="BO592" s="13" t="str">
        <f t="shared" si="1300"/>
        <v/>
      </c>
      <c r="BP592" s="13">
        <f t="shared" si="1301"/>
        <v>0</v>
      </c>
      <c r="BQ592" s="5">
        <v>1981</v>
      </c>
      <c r="BR592" s="11" t="str">
        <f t="shared" si="1152"/>
        <v/>
      </c>
      <c r="BS592" s="11" t="str">
        <f t="shared" si="1153"/>
        <v/>
      </c>
      <c r="BT592" s="11" t="str">
        <f t="shared" si="1154"/>
        <v/>
      </c>
      <c r="BU592" s="11" t="str">
        <f t="shared" si="1155"/>
        <v/>
      </c>
      <c r="BV592" s="11" t="str">
        <f t="shared" si="1156"/>
        <v/>
      </c>
      <c r="BW592" s="11" t="str">
        <f t="shared" si="1157"/>
        <v/>
      </c>
      <c r="BX592" s="11" t="str">
        <f t="shared" si="1158"/>
        <v/>
      </c>
      <c r="BY592" s="11" t="str">
        <f t="shared" si="1159"/>
        <v/>
      </c>
      <c r="BZ592" s="11" t="str">
        <f t="shared" si="1160"/>
        <v/>
      </c>
      <c r="CA592" s="11" t="str">
        <f t="shared" si="1161"/>
        <v/>
      </c>
      <c r="CB592" s="11" t="str">
        <f t="shared" si="1162"/>
        <v/>
      </c>
      <c r="CC592" s="11" t="str">
        <f t="shared" si="1163"/>
        <v/>
      </c>
      <c r="CD592" s="11" t="str">
        <f t="shared" si="1164"/>
        <v/>
      </c>
      <c r="CE592" s="11" t="str">
        <f t="shared" si="1165"/>
        <v/>
      </c>
      <c r="CF592" s="11" t="str">
        <f t="shared" si="1166"/>
        <v/>
      </c>
      <c r="CG592" s="11" t="str">
        <f t="shared" si="1167"/>
        <v/>
      </c>
      <c r="CH592" s="11" t="str">
        <f t="shared" si="1168"/>
        <v/>
      </c>
      <c r="CI592" s="11" t="str">
        <f t="shared" si="1169"/>
        <v/>
      </c>
      <c r="CJ592" s="11" t="str">
        <f t="shared" si="1170"/>
        <v/>
      </c>
      <c r="CK592" s="11" t="str">
        <f t="shared" si="1171"/>
        <v/>
      </c>
      <c r="CL592" s="11" t="str">
        <f t="shared" si="1172"/>
        <v/>
      </c>
      <c r="CM592" s="11" t="str">
        <f t="shared" si="1173"/>
        <v/>
      </c>
      <c r="CN592" s="11" t="str">
        <f t="shared" si="1174"/>
        <v/>
      </c>
      <c r="CO592" s="11" t="str">
        <f t="shared" si="1175"/>
        <v/>
      </c>
      <c r="CP592" s="11" t="str">
        <f t="shared" si="1176"/>
        <v/>
      </c>
      <c r="CQ592" s="11" t="str">
        <f t="shared" si="1177"/>
        <v/>
      </c>
      <c r="CR592" s="11" t="str">
        <f t="shared" si="1178"/>
        <v/>
      </c>
      <c r="CS592" s="11" t="str">
        <f t="shared" si="1179"/>
        <v/>
      </c>
      <c r="CT592" s="11" t="str">
        <f t="shared" si="1180"/>
        <v/>
      </c>
      <c r="CU592" s="11" t="str">
        <f t="shared" si="1181"/>
        <v/>
      </c>
      <c r="CV592" s="5">
        <v>1981</v>
      </c>
      <c r="CW592" s="11" t="str">
        <f t="shared" si="1182"/>
        <v/>
      </c>
      <c r="CX592" s="11" t="str">
        <f t="shared" si="1183"/>
        <v/>
      </c>
      <c r="CY592" s="11" t="str">
        <f t="shared" si="1184"/>
        <v/>
      </c>
      <c r="CZ592" s="11" t="str">
        <f t="shared" si="1185"/>
        <v/>
      </c>
      <c r="DA592" s="11" t="str">
        <f t="shared" si="1186"/>
        <v/>
      </c>
      <c r="DB592" s="11" t="str">
        <f t="shared" si="1187"/>
        <v/>
      </c>
      <c r="DC592" s="11" t="str">
        <f t="shared" si="1188"/>
        <v/>
      </c>
      <c r="DD592" s="11" t="str">
        <f t="shared" si="1189"/>
        <v/>
      </c>
      <c r="DE592" s="11" t="str">
        <f t="shared" si="1190"/>
        <v/>
      </c>
      <c r="DF592" s="11" t="str">
        <f t="shared" si="1191"/>
        <v/>
      </c>
      <c r="DG592" s="11" t="str">
        <f t="shared" si="1192"/>
        <v/>
      </c>
      <c r="DH592" s="11" t="str">
        <f t="shared" si="1193"/>
        <v/>
      </c>
      <c r="DI592" s="11" t="str">
        <f t="shared" si="1194"/>
        <v/>
      </c>
      <c r="DJ592" s="11" t="str">
        <f t="shared" si="1195"/>
        <v/>
      </c>
      <c r="DK592" s="11" t="str">
        <f t="shared" si="1196"/>
        <v/>
      </c>
      <c r="DL592" s="11" t="str">
        <f t="shared" si="1197"/>
        <v/>
      </c>
      <c r="DM592" s="11" t="str">
        <f t="shared" si="1198"/>
        <v/>
      </c>
      <c r="DN592" s="11" t="str">
        <f t="shared" si="1199"/>
        <v/>
      </c>
      <c r="DO592" s="11" t="str">
        <f t="shared" si="1200"/>
        <v/>
      </c>
      <c r="DP592" s="11" t="str">
        <f t="shared" si="1201"/>
        <v/>
      </c>
      <c r="DQ592" s="11" t="str">
        <f t="shared" si="1202"/>
        <v/>
      </c>
      <c r="DR592" s="11" t="str">
        <f t="shared" si="1203"/>
        <v/>
      </c>
      <c r="DS592" s="11" t="str">
        <f t="shared" si="1204"/>
        <v/>
      </c>
      <c r="DT592" s="11" t="str">
        <f t="shared" si="1205"/>
        <v/>
      </c>
      <c r="DU592" s="11" t="str">
        <f t="shared" si="1206"/>
        <v/>
      </c>
      <c r="DV592" s="11" t="str">
        <f t="shared" si="1207"/>
        <v/>
      </c>
      <c r="DW592" s="11" t="str">
        <f t="shared" si="1208"/>
        <v/>
      </c>
      <c r="DX592" s="11" t="str">
        <f t="shared" si="1209"/>
        <v/>
      </c>
      <c r="DY592" s="11" t="str">
        <f t="shared" si="1210"/>
        <v/>
      </c>
      <c r="DZ592" s="11" t="str">
        <f t="shared" si="1211"/>
        <v/>
      </c>
      <c r="EA592" s="5">
        <v>1981</v>
      </c>
      <c r="EB592" s="13" t="str">
        <f t="shared" si="1212"/>
        <v/>
      </c>
      <c r="EC592" s="13" t="str">
        <f t="shared" si="1213"/>
        <v/>
      </c>
      <c r="ED592" s="13" t="str">
        <f t="shared" si="1214"/>
        <v/>
      </c>
      <c r="EE592" s="13" t="str">
        <f t="shared" si="1215"/>
        <v/>
      </c>
      <c r="EF592" s="13" t="str">
        <f t="shared" si="1216"/>
        <v/>
      </c>
      <c r="EG592" s="13" t="str">
        <f t="shared" si="1217"/>
        <v/>
      </c>
      <c r="EH592" s="13">
        <f t="shared" si="1218"/>
        <v>1</v>
      </c>
      <c r="EI592" s="13" t="str">
        <f t="shared" si="1219"/>
        <v/>
      </c>
      <c r="EJ592" s="13" t="str">
        <f t="shared" si="1220"/>
        <v/>
      </c>
      <c r="EK592" s="13" t="str">
        <f t="shared" si="1221"/>
        <v/>
      </c>
      <c r="EL592" s="13" t="str">
        <f t="shared" si="1222"/>
        <v/>
      </c>
      <c r="EM592" s="13" t="str">
        <f t="shared" si="1223"/>
        <v/>
      </c>
      <c r="EN592" s="13" t="str">
        <f t="shared" si="1224"/>
        <v/>
      </c>
      <c r="EO592" s="13" t="str">
        <f t="shared" si="1225"/>
        <v/>
      </c>
      <c r="EP592" s="13" t="str">
        <f t="shared" si="1226"/>
        <v/>
      </c>
      <c r="EQ592" s="13" t="str">
        <f t="shared" si="1227"/>
        <v/>
      </c>
      <c r="ER592" s="13" t="str">
        <f t="shared" si="1228"/>
        <v/>
      </c>
      <c r="ES592" s="13" t="str">
        <f t="shared" si="1229"/>
        <v/>
      </c>
      <c r="ET592" s="13" t="str">
        <f t="shared" si="1230"/>
        <v/>
      </c>
      <c r="EU592" s="13" t="str">
        <f t="shared" si="1231"/>
        <v/>
      </c>
      <c r="EV592" s="13" t="str">
        <f t="shared" si="1232"/>
        <v/>
      </c>
      <c r="EW592" s="13" t="str">
        <f t="shared" si="1233"/>
        <v/>
      </c>
      <c r="EX592" s="13" t="str">
        <f t="shared" si="1234"/>
        <v/>
      </c>
      <c r="EY592" s="13" t="str">
        <f t="shared" si="1235"/>
        <v/>
      </c>
      <c r="EZ592" s="13" t="str">
        <f t="shared" si="1236"/>
        <v/>
      </c>
      <c r="FA592" s="13" t="str">
        <f t="shared" si="1237"/>
        <v/>
      </c>
      <c r="FB592" s="13" t="str">
        <f t="shared" si="1238"/>
        <v/>
      </c>
      <c r="FC592" s="13" t="str">
        <f t="shared" si="1239"/>
        <v/>
      </c>
      <c r="FD592" s="13" t="str">
        <f t="shared" si="1240"/>
        <v/>
      </c>
      <c r="FE592" s="13" t="str">
        <f t="shared" si="1151"/>
        <v/>
      </c>
      <c r="FF592" s="13">
        <f>SUM($EB600:FE600)</f>
        <v>2</v>
      </c>
      <c r="FG592" s="5">
        <v>1981</v>
      </c>
      <c r="FH592" s="11" t="str">
        <f t="shared" si="1241"/>
        <v/>
      </c>
      <c r="FI592" s="11" t="str">
        <f t="shared" si="1242"/>
        <v/>
      </c>
      <c r="FJ592" s="11" t="str">
        <f t="shared" si="1243"/>
        <v/>
      </c>
      <c r="FK592" s="11" t="str">
        <f t="shared" si="1244"/>
        <v/>
      </c>
      <c r="FL592" s="11" t="str">
        <f t="shared" si="1245"/>
        <v/>
      </c>
      <c r="FM592" s="11" t="str">
        <f t="shared" si="1246"/>
        <v/>
      </c>
      <c r="FN592" s="11" t="str">
        <f t="shared" si="1247"/>
        <v/>
      </c>
      <c r="FO592" s="11" t="str">
        <f t="shared" si="1248"/>
        <v/>
      </c>
      <c r="FP592" s="11" t="str">
        <f t="shared" si="1249"/>
        <v/>
      </c>
      <c r="FQ592" s="11" t="str">
        <f t="shared" si="1250"/>
        <v/>
      </c>
      <c r="FR592" s="11" t="str">
        <f t="shared" si="1251"/>
        <v/>
      </c>
      <c r="FS592" s="11" t="str">
        <f t="shared" si="1252"/>
        <v/>
      </c>
      <c r="FT592" s="11" t="str">
        <f t="shared" si="1253"/>
        <v/>
      </c>
      <c r="FU592" s="11" t="str">
        <f t="shared" si="1254"/>
        <v/>
      </c>
      <c r="FV592" s="11" t="str">
        <f t="shared" si="1255"/>
        <v/>
      </c>
      <c r="FW592" s="11" t="str">
        <f t="shared" si="1256"/>
        <v/>
      </c>
      <c r="FX592" s="11" t="str">
        <f t="shared" si="1257"/>
        <v/>
      </c>
      <c r="FY592" s="11" t="str">
        <f t="shared" si="1258"/>
        <v/>
      </c>
      <c r="FZ592" s="11" t="str">
        <f t="shared" si="1259"/>
        <v/>
      </c>
      <c r="GA592" s="11" t="str">
        <f t="shared" si="1260"/>
        <v/>
      </c>
      <c r="GB592" s="11" t="str">
        <f t="shared" si="1261"/>
        <v/>
      </c>
      <c r="GC592" s="11" t="str">
        <f t="shared" si="1262"/>
        <v/>
      </c>
      <c r="GD592" s="11" t="str">
        <f t="shared" si="1263"/>
        <v/>
      </c>
      <c r="GE592" s="11" t="str">
        <f t="shared" si="1264"/>
        <v/>
      </c>
      <c r="GF592" s="11" t="str">
        <f t="shared" si="1265"/>
        <v/>
      </c>
      <c r="GG592" s="11" t="str">
        <f t="shared" si="1266"/>
        <v/>
      </c>
      <c r="GH592" s="11" t="str">
        <f t="shared" si="1267"/>
        <v/>
      </c>
      <c r="GI592" s="11" t="str">
        <f t="shared" si="1268"/>
        <v/>
      </c>
      <c r="GJ592" s="11" t="str">
        <f t="shared" si="1269"/>
        <v/>
      </c>
      <c r="GK592" s="11" t="str">
        <f t="shared" si="1270"/>
        <v/>
      </c>
      <c r="GL592" s="37">
        <v>1981</v>
      </c>
    </row>
    <row r="593" spans="1:194">
      <c r="A593" s="5">
        <v>1981</v>
      </c>
      <c r="B593" s="7">
        <v>53</v>
      </c>
      <c r="C593" s="7">
        <v>51</v>
      </c>
      <c r="D593" s="7">
        <v>42</v>
      </c>
      <c r="E593" s="7">
        <v>59</v>
      </c>
      <c r="F593" s="7">
        <v>58</v>
      </c>
      <c r="G593" s="8">
        <v>36</v>
      </c>
      <c r="H593" s="7">
        <v>31</v>
      </c>
      <c r="I593" s="7">
        <v>39</v>
      </c>
      <c r="J593" s="7">
        <v>56</v>
      </c>
      <c r="K593" s="7">
        <v>45</v>
      </c>
      <c r="L593" s="8">
        <v>54</v>
      </c>
      <c r="M593" s="7">
        <v>53</v>
      </c>
      <c r="N593" s="7">
        <v>45</v>
      </c>
      <c r="O593" s="7">
        <v>47</v>
      </c>
      <c r="P593" s="7">
        <v>40</v>
      </c>
      <c r="Q593" s="8">
        <v>34</v>
      </c>
      <c r="R593" s="7">
        <v>58</v>
      </c>
      <c r="S593" s="7">
        <v>60</v>
      </c>
      <c r="T593" s="7">
        <v>52</v>
      </c>
      <c r="U593" s="7">
        <v>48</v>
      </c>
      <c r="V593" s="8">
        <v>36</v>
      </c>
      <c r="W593" s="7">
        <v>35</v>
      </c>
      <c r="X593" s="7">
        <v>57</v>
      </c>
      <c r="Y593" s="7">
        <v>51</v>
      </c>
      <c r="Z593" s="7">
        <v>45</v>
      </c>
      <c r="AA593" s="8">
        <v>35</v>
      </c>
      <c r="AB593" s="7">
        <v>52</v>
      </c>
      <c r="AC593" s="7">
        <v>52</v>
      </c>
      <c r="AD593" s="7">
        <v>61</v>
      </c>
      <c r="AE593" s="7">
        <v>53</v>
      </c>
      <c r="AF593" s="942"/>
      <c r="AG593" s="360">
        <f t="shared" si="1302"/>
        <v>1438</v>
      </c>
      <c r="AH593" s="10">
        <f t="shared" si="1150"/>
        <v>47.93333333333333</v>
      </c>
      <c r="AI593" s="11">
        <f t="shared" si="1148"/>
        <v>61</v>
      </c>
      <c r="AJ593" s="12">
        <f t="shared" si="1149"/>
        <v>31</v>
      </c>
      <c r="AK593" s="5">
        <v>1980</v>
      </c>
      <c r="AL593" s="13" t="str">
        <f t="shared" si="1271"/>
        <v/>
      </c>
      <c r="AM593" s="13" t="str">
        <f t="shared" si="1272"/>
        <v/>
      </c>
      <c r="AN593" s="13" t="str">
        <f t="shared" si="1273"/>
        <v/>
      </c>
      <c r="AO593" s="13" t="str">
        <f t="shared" si="1274"/>
        <v/>
      </c>
      <c r="AP593" s="13" t="str">
        <f t="shared" si="1275"/>
        <v/>
      </c>
      <c r="AQ593" s="13" t="str">
        <f t="shared" si="1276"/>
        <v/>
      </c>
      <c r="AR593" s="13" t="str">
        <f t="shared" si="1277"/>
        <v/>
      </c>
      <c r="AS593" s="13" t="str">
        <f t="shared" si="1278"/>
        <v/>
      </c>
      <c r="AT593" s="13" t="str">
        <f t="shared" si="1279"/>
        <v/>
      </c>
      <c r="AU593" s="13" t="str">
        <f t="shared" si="1280"/>
        <v/>
      </c>
      <c r="AV593" s="13" t="str">
        <f t="shared" si="1281"/>
        <v/>
      </c>
      <c r="AW593" s="13" t="str">
        <f t="shared" si="1282"/>
        <v/>
      </c>
      <c r="AX593" s="13" t="str">
        <f t="shared" si="1283"/>
        <v/>
      </c>
      <c r="AY593" s="13" t="str">
        <f t="shared" si="1284"/>
        <v/>
      </c>
      <c r="AZ593" s="13" t="str">
        <f t="shared" si="1285"/>
        <v/>
      </c>
      <c r="BA593" s="13" t="str">
        <f t="shared" si="1286"/>
        <v/>
      </c>
      <c r="BB593" s="13" t="str">
        <f t="shared" si="1287"/>
        <v/>
      </c>
      <c r="BC593" s="13" t="str">
        <f t="shared" si="1288"/>
        <v/>
      </c>
      <c r="BD593" s="13" t="str">
        <f t="shared" si="1289"/>
        <v/>
      </c>
      <c r="BE593" s="13" t="str">
        <f t="shared" si="1290"/>
        <v/>
      </c>
      <c r="BF593" s="13" t="str">
        <f t="shared" si="1291"/>
        <v/>
      </c>
      <c r="BG593" s="13" t="str">
        <f t="shared" si="1292"/>
        <v/>
      </c>
      <c r="BH593" s="13" t="str">
        <f t="shared" si="1293"/>
        <v/>
      </c>
      <c r="BI593" s="13" t="str">
        <f t="shared" si="1294"/>
        <v/>
      </c>
      <c r="BJ593" s="13" t="str">
        <f t="shared" si="1295"/>
        <v/>
      </c>
      <c r="BK593" s="13" t="str">
        <f t="shared" si="1296"/>
        <v/>
      </c>
      <c r="BL593" s="13" t="str">
        <f t="shared" si="1297"/>
        <v/>
      </c>
      <c r="BM593" s="13" t="str">
        <f t="shared" si="1298"/>
        <v/>
      </c>
      <c r="BN593" s="13" t="str">
        <f t="shared" si="1299"/>
        <v/>
      </c>
      <c r="BO593" s="13" t="str">
        <f t="shared" si="1300"/>
        <v/>
      </c>
      <c r="BP593" s="13">
        <f t="shared" si="1301"/>
        <v>0</v>
      </c>
      <c r="BQ593" s="5">
        <v>1982</v>
      </c>
      <c r="BR593" s="11" t="str">
        <f t="shared" si="1152"/>
        <v/>
      </c>
      <c r="BS593" s="11" t="str">
        <f t="shared" si="1153"/>
        <v/>
      </c>
      <c r="BT593" s="11" t="str">
        <f t="shared" si="1154"/>
        <v/>
      </c>
      <c r="BU593" s="11" t="str">
        <f t="shared" si="1155"/>
        <v/>
      </c>
      <c r="BV593" s="11" t="str">
        <f t="shared" si="1156"/>
        <v/>
      </c>
      <c r="BW593" s="11" t="str">
        <f t="shared" si="1157"/>
        <v/>
      </c>
      <c r="BX593" s="11" t="str">
        <f t="shared" si="1158"/>
        <v/>
      </c>
      <c r="BY593" s="11" t="str">
        <f t="shared" si="1159"/>
        <v/>
      </c>
      <c r="BZ593" s="11" t="str">
        <f t="shared" si="1160"/>
        <v/>
      </c>
      <c r="CA593" s="11" t="str">
        <f t="shared" si="1161"/>
        <v/>
      </c>
      <c r="CB593" s="11" t="str">
        <f t="shared" si="1162"/>
        <v/>
      </c>
      <c r="CC593" s="11" t="str">
        <f t="shared" si="1163"/>
        <v/>
      </c>
      <c r="CD593" s="11" t="str">
        <f t="shared" si="1164"/>
        <v/>
      </c>
      <c r="CE593" s="11" t="str">
        <f t="shared" si="1165"/>
        <v/>
      </c>
      <c r="CF593" s="11" t="str">
        <f t="shared" si="1166"/>
        <v/>
      </c>
      <c r="CG593" s="11" t="str">
        <f t="shared" si="1167"/>
        <v/>
      </c>
      <c r="CH593" s="11" t="str">
        <f t="shared" si="1168"/>
        <v/>
      </c>
      <c r="CI593" s="11" t="str">
        <f t="shared" si="1169"/>
        <v/>
      </c>
      <c r="CJ593" s="11" t="str">
        <f t="shared" si="1170"/>
        <v/>
      </c>
      <c r="CK593" s="11" t="str">
        <f t="shared" si="1171"/>
        <v/>
      </c>
      <c r="CL593" s="11" t="str">
        <f t="shared" si="1172"/>
        <v/>
      </c>
      <c r="CM593" s="11" t="str">
        <f t="shared" si="1173"/>
        <v/>
      </c>
      <c r="CN593" s="11" t="str">
        <f t="shared" si="1174"/>
        <v/>
      </c>
      <c r="CO593" s="11" t="str">
        <f t="shared" si="1175"/>
        <v/>
      </c>
      <c r="CP593" s="11" t="str">
        <f t="shared" si="1176"/>
        <v/>
      </c>
      <c r="CQ593" s="11" t="str">
        <f t="shared" si="1177"/>
        <v/>
      </c>
      <c r="CR593" s="11" t="str">
        <f t="shared" si="1178"/>
        <v/>
      </c>
      <c r="CS593" s="11" t="str">
        <f t="shared" si="1179"/>
        <v/>
      </c>
      <c r="CT593" s="11" t="str">
        <f t="shared" si="1180"/>
        <v/>
      </c>
      <c r="CU593" s="11" t="str">
        <f t="shared" si="1181"/>
        <v/>
      </c>
      <c r="CV593" s="5">
        <v>1982</v>
      </c>
      <c r="CW593" s="11" t="str">
        <f t="shared" si="1182"/>
        <v/>
      </c>
      <c r="CX593" s="11" t="str">
        <f t="shared" si="1183"/>
        <v/>
      </c>
      <c r="CY593" s="11" t="str">
        <f t="shared" si="1184"/>
        <v/>
      </c>
      <c r="CZ593" s="11" t="str">
        <f t="shared" si="1185"/>
        <v/>
      </c>
      <c r="DA593" s="11" t="str">
        <f t="shared" si="1186"/>
        <v/>
      </c>
      <c r="DB593" s="11" t="str">
        <f t="shared" si="1187"/>
        <v/>
      </c>
      <c r="DC593" s="11" t="str">
        <f t="shared" si="1188"/>
        <v/>
      </c>
      <c r="DD593" s="11" t="str">
        <f t="shared" si="1189"/>
        <v/>
      </c>
      <c r="DE593" s="11" t="str">
        <f t="shared" si="1190"/>
        <v/>
      </c>
      <c r="DF593" s="11" t="str">
        <f t="shared" si="1191"/>
        <v/>
      </c>
      <c r="DG593" s="11" t="str">
        <f t="shared" si="1192"/>
        <v/>
      </c>
      <c r="DH593" s="11" t="str">
        <f t="shared" si="1193"/>
        <v/>
      </c>
      <c r="DI593" s="11" t="str">
        <f t="shared" si="1194"/>
        <v/>
      </c>
      <c r="DJ593" s="11" t="str">
        <f t="shared" si="1195"/>
        <v/>
      </c>
      <c r="DK593" s="11" t="str">
        <f t="shared" si="1196"/>
        <v/>
      </c>
      <c r="DL593" s="11" t="str">
        <f t="shared" si="1197"/>
        <v/>
      </c>
      <c r="DM593" s="11" t="str">
        <f t="shared" si="1198"/>
        <v/>
      </c>
      <c r="DN593" s="11" t="str">
        <f t="shared" si="1199"/>
        <v/>
      </c>
      <c r="DO593" s="11" t="str">
        <f t="shared" si="1200"/>
        <v/>
      </c>
      <c r="DP593" s="11" t="str">
        <f t="shared" si="1201"/>
        <v/>
      </c>
      <c r="DQ593" s="11" t="str">
        <f t="shared" si="1202"/>
        <v/>
      </c>
      <c r="DR593" s="11" t="str">
        <f t="shared" si="1203"/>
        <v/>
      </c>
      <c r="DS593" s="11" t="str">
        <f t="shared" si="1204"/>
        <v/>
      </c>
      <c r="DT593" s="11" t="str">
        <f t="shared" si="1205"/>
        <v/>
      </c>
      <c r="DU593" s="11" t="str">
        <f t="shared" si="1206"/>
        <v/>
      </c>
      <c r="DV593" s="11" t="str">
        <f t="shared" si="1207"/>
        <v/>
      </c>
      <c r="DW593" s="11" t="str">
        <f t="shared" si="1208"/>
        <v/>
      </c>
      <c r="DX593" s="11" t="str">
        <f t="shared" si="1209"/>
        <v/>
      </c>
      <c r="DY593" s="11" t="str">
        <f t="shared" si="1210"/>
        <v/>
      </c>
      <c r="DZ593" s="11" t="str">
        <f t="shared" si="1211"/>
        <v/>
      </c>
      <c r="EA593" s="5">
        <v>1982</v>
      </c>
      <c r="EB593" s="13" t="str">
        <f t="shared" si="1212"/>
        <v/>
      </c>
      <c r="EC593" s="13" t="str">
        <f t="shared" si="1213"/>
        <v/>
      </c>
      <c r="ED593" s="13" t="str">
        <f t="shared" si="1214"/>
        <v/>
      </c>
      <c r="EE593" s="13" t="str">
        <f t="shared" si="1215"/>
        <v/>
      </c>
      <c r="EF593" s="13" t="str">
        <f t="shared" si="1216"/>
        <v/>
      </c>
      <c r="EG593" s="13">
        <f t="shared" si="1217"/>
        <v>1</v>
      </c>
      <c r="EH593" s="13">
        <f t="shared" si="1218"/>
        <v>1</v>
      </c>
      <c r="EI593" s="13">
        <f t="shared" si="1219"/>
        <v>1</v>
      </c>
      <c r="EJ593" s="13" t="str">
        <f t="shared" si="1220"/>
        <v/>
      </c>
      <c r="EK593" s="13">
        <f t="shared" si="1221"/>
        <v>1</v>
      </c>
      <c r="EL593" s="13" t="str">
        <f t="shared" si="1222"/>
        <v/>
      </c>
      <c r="EM593" s="13" t="str">
        <f t="shared" si="1223"/>
        <v/>
      </c>
      <c r="EN593" s="13" t="str">
        <f t="shared" si="1224"/>
        <v/>
      </c>
      <c r="EO593" s="13" t="str">
        <f t="shared" si="1225"/>
        <v/>
      </c>
      <c r="EP593" s="13" t="str">
        <f t="shared" si="1226"/>
        <v/>
      </c>
      <c r="EQ593" s="13" t="str">
        <f t="shared" si="1227"/>
        <v/>
      </c>
      <c r="ER593" s="13" t="str">
        <f t="shared" si="1228"/>
        <v/>
      </c>
      <c r="ES593" s="13" t="str">
        <f t="shared" si="1229"/>
        <v/>
      </c>
      <c r="ET593" s="13" t="str">
        <f t="shared" si="1230"/>
        <v/>
      </c>
      <c r="EU593" s="13" t="str">
        <f t="shared" si="1231"/>
        <v/>
      </c>
      <c r="EV593" s="13" t="str">
        <f t="shared" si="1232"/>
        <v/>
      </c>
      <c r="EW593" s="13" t="str">
        <f t="shared" si="1233"/>
        <v/>
      </c>
      <c r="EX593" s="13" t="str">
        <f t="shared" si="1234"/>
        <v/>
      </c>
      <c r="EY593" s="13" t="str">
        <f t="shared" si="1235"/>
        <v/>
      </c>
      <c r="EZ593" s="13" t="str">
        <f t="shared" si="1236"/>
        <v/>
      </c>
      <c r="FA593" s="13" t="str">
        <f t="shared" si="1237"/>
        <v/>
      </c>
      <c r="FB593" s="13" t="str">
        <f t="shared" si="1238"/>
        <v/>
      </c>
      <c r="FC593" s="13" t="str">
        <f t="shared" si="1239"/>
        <v/>
      </c>
      <c r="FD593" s="13" t="str">
        <f t="shared" si="1240"/>
        <v/>
      </c>
      <c r="FE593" s="13" t="str">
        <f t="shared" si="1151"/>
        <v/>
      </c>
      <c r="FF593" s="13">
        <f>SUM($EB601:FE601)</f>
        <v>3</v>
      </c>
      <c r="FG593" s="5">
        <v>1982</v>
      </c>
      <c r="FH593" s="11" t="str">
        <f t="shared" si="1241"/>
        <v/>
      </c>
      <c r="FI593" s="11" t="str">
        <f t="shared" si="1242"/>
        <v/>
      </c>
      <c r="FJ593" s="11" t="str">
        <f t="shared" si="1243"/>
        <v/>
      </c>
      <c r="FK593" s="11" t="str">
        <f t="shared" si="1244"/>
        <v/>
      </c>
      <c r="FL593" s="11" t="str">
        <f t="shared" si="1245"/>
        <v/>
      </c>
      <c r="FM593" s="11" t="str">
        <f t="shared" si="1246"/>
        <v/>
      </c>
      <c r="FN593" s="11" t="str">
        <f t="shared" si="1247"/>
        <v/>
      </c>
      <c r="FO593" s="11" t="str">
        <f t="shared" si="1248"/>
        <v/>
      </c>
      <c r="FP593" s="11" t="str">
        <f t="shared" si="1249"/>
        <v/>
      </c>
      <c r="FQ593" s="11" t="str">
        <f t="shared" si="1250"/>
        <v/>
      </c>
      <c r="FR593" s="11" t="str">
        <f t="shared" si="1251"/>
        <v/>
      </c>
      <c r="FS593" s="11" t="str">
        <f t="shared" si="1252"/>
        <v/>
      </c>
      <c r="FT593" s="11" t="str">
        <f t="shared" si="1253"/>
        <v/>
      </c>
      <c r="FU593" s="11" t="str">
        <f t="shared" si="1254"/>
        <v/>
      </c>
      <c r="FV593" s="11" t="str">
        <f t="shared" si="1255"/>
        <v/>
      </c>
      <c r="FW593" s="11" t="str">
        <f t="shared" si="1256"/>
        <v/>
      </c>
      <c r="FX593" s="11" t="str">
        <f t="shared" si="1257"/>
        <v/>
      </c>
      <c r="FY593" s="11" t="str">
        <f t="shared" si="1258"/>
        <v/>
      </c>
      <c r="FZ593" s="11" t="str">
        <f t="shared" si="1259"/>
        <v/>
      </c>
      <c r="GA593" s="11" t="str">
        <f t="shared" si="1260"/>
        <v/>
      </c>
      <c r="GB593" s="11" t="str">
        <f t="shared" si="1261"/>
        <v/>
      </c>
      <c r="GC593" s="11" t="str">
        <f t="shared" si="1262"/>
        <v/>
      </c>
      <c r="GD593" s="11" t="str">
        <f t="shared" si="1263"/>
        <v/>
      </c>
      <c r="GE593" s="11" t="str">
        <f t="shared" si="1264"/>
        <v/>
      </c>
      <c r="GF593" s="11" t="str">
        <f t="shared" si="1265"/>
        <v/>
      </c>
      <c r="GG593" s="11" t="str">
        <f t="shared" si="1266"/>
        <v/>
      </c>
      <c r="GH593" s="11" t="str">
        <f t="shared" si="1267"/>
        <v/>
      </c>
      <c r="GI593" s="11" t="str">
        <f t="shared" si="1268"/>
        <v/>
      </c>
      <c r="GJ593" s="11" t="str">
        <f t="shared" si="1269"/>
        <v/>
      </c>
      <c r="GK593" s="11" t="str">
        <f t="shared" si="1270"/>
        <v/>
      </c>
      <c r="GL593" s="37">
        <v>1982</v>
      </c>
    </row>
    <row r="594" spans="1:194">
      <c r="A594" s="5">
        <v>1982</v>
      </c>
      <c r="B594" s="7">
        <v>44</v>
      </c>
      <c r="C594" s="7">
        <v>45</v>
      </c>
      <c r="D594" s="7">
        <v>49</v>
      </c>
      <c r="E594" s="7">
        <v>48</v>
      </c>
      <c r="F594" s="7">
        <v>38</v>
      </c>
      <c r="G594" s="8">
        <v>32</v>
      </c>
      <c r="H594" s="7">
        <v>26</v>
      </c>
      <c r="I594" s="7">
        <v>31</v>
      </c>
      <c r="J594" s="7">
        <v>34</v>
      </c>
      <c r="K594" s="7">
        <v>31</v>
      </c>
      <c r="L594" s="8">
        <v>41</v>
      </c>
      <c r="M594" s="7">
        <v>36</v>
      </c>
      <c r="N594" s="7">
        <v>52</v>
      </c>
      <c r="O594" s="7">
        <v>46</v>
      </c>
      <c r="P594" s="7">
        <v>41</v>
      </c>
      <c r="Q594" s="8">
        <v>47</v>
      </c>
      <c r="R594" s="7">
        <v>63</v>
      </c>
      <c r="S594" s="7">
        <v>49</v>
      </c>
      <c r="T594" s="7">
        <v>41</v>
      </c>
      <c r="U594" s="7">
        <v>49</v>
      </c>
      <c r="V594" s="8">
        <v>54</v>
      </c>
      <c r="W594" s="7">
        <v>47</v>
      </c>
      <c r="X594" s="7">
        <v>37</v>
      </c>
      <c r="Y594" s="7">
        <v>39</v>
      </c>
      <c r="Z594" s="7">
        <v>45</v>
      </c>
      <c r="AA594" s="8">
        <v>58</v>
      </c>
      <c r="AB594" s="7">
        <v>60</v>
      </c>
      <c r="AC594" s="7">
        <v>43</v>
      </c>
      <c r="AD594" s="7">
        <v>40</v>
      </c>
      <c r="AE594" s="7">
        <v>42</v>
      </c>
      <c r="AF594" s="942"/>
      <c r="AG594" s="360">
        <f t="shared" si="1302"/>
        <v>1308</v>
      </c>
      <c r="AH594" s="10">
        <f t="shared" si="1150"/>
        <v>43.6</v>
      </c>
      <c r="AI594" s="11">
        <f t="shared" si="1148"/>
        <v>63</v>
      </c>
      <c r="AJ594" s="12">
        <f t="shared" si="1149"/>
        <v>26</v>
      </c>
      <c r="AK594" s="5">
        <v>1981</v>
      </c>
      <c r="AL594" s="13" t="str">
        <f t="shared" si="1271"/>
        <v/>
      </c>
      <c r="AM594" s="13" t="str">
        <f t="shared" si="1272"/>
        <v/>
      </c>
      <c r="AN594" s="13" t="str">
        <f t="shared" si="1273"/>
        <v/>
      </c>
      <c r="AO594" s="13" t="str">
        <f t="shared" si="1274"/>
        <v/>
      </c>
      <c r="AP594" s="13" t="str">
        <f t="shared" si="1275"/>
        <v/>
      </c>
      <c r="AQ594" s="13" t="str">
        <f t="shared" si="1276"/>
        <v/>
      </c>
      <c r="AR594" s="13" t="str">
        <f t="shared" si="1277"/>
        <v/>
      </c>
      <c r="AS594" s="13" t="str">
        <f t="shared" si="1278"/>
        <v/>
      </c>
      <c r="AT594" s="13" t="str">
        <f t="shared" si="1279"/>
        <v/>
      </c>
      <c r="AU594" s="13" t="str">
        <f t="shared" si="1280"/>
        <v/>
      </c>
      <c r="AV594" s="13" t="str">
        <f t="shared" si="1281"/>
        <v/>
      </c>
      <c r="AW594" s="13" t="str">
        <f t="shared" si="1282"/>
        <v/>
      </c>
      <c r="AX594" s="13" t="str">
        <f t="shared" si="1283"/>
        <v/>
      </c>
      <c r="AY594" s="13" t="str">
        <f t="shared" si="1284"/>
        <v/>
      </c>
      <c r="AZ594" s="13" t="str">
        <f t="shared" si="1285"/>
        <v/>
      </c>
      <c r="BA594" s="13" t="str">
        <f t="shared" si="1286"/>
        <v/>
      </c>
      <c r="BB594" s="13" t="str">
        <f t="shared" si="1287"/>
        <v/>
      </c>
      <c r="BC594" s="13" t="str">
        <f t="shared" si="1288"/>
        <v/>
      </c>
      <c r="BD594" s="13" t="str">
        <f t="shared" si="1289"/>
        <v/>
      </c>
      <c r="BE594" s="13" t="str">
        <f t="shared" si="1290"/>
        <v/>
      </c>
      <c r="BF594" s="13" t="str">
        <f t="shared" si="1291"/>
        <v/>
      </c>
      <c r="BG594" s="13" t="str">
        <f t="shared" si="1292"/>
        <v/>
      </c>
      <c r="BH594" s="13" t="str">
        <f t="shared" si="1293"/>
        <v/>
      </c>
      <c r="BI594" s="13" t="str">
        <f t="shared" si="1294"/>
        <v/>
      </c>
      <c r="BJ594" s="13" t="str">
        <f t="shared" si="1295"/>
        <v/>
      </c>
      <c r="BK594" s="13" t="str">
        <f t="shared" si="1296"/>
        <v/>
      </c>
      <c r="BL594" s="13" t="str">
        <f t="shared" si="1297"/>
        <v/>
      </c>
      <c r="BM594" s="13" t="str">
        <f t="shared" si="1298"/>
        <v/>
      </c>
      <c r="BN594" s="13" t="str">
        <f t="shared" si="1299"/>
        <v/>
      </c>
      <c r="BO594" s="13" t="str">
        <f t="shared" si="1300"/>
        <v/>
      </c>
      <c r="BP594" s="13">
        <f t="shared" si="1301"/>
        <v>0</v>
      </c>
      <c r="BQ594" s="5">
        <v>1983</v>
      </c>
      <c r="BR594" s="11" t="str">
        <f t="shared" si="1152"/>
        <v/>
      </c>
      <c r="BS594" s="11" t="str">
        <f t="shared" si="1153"/>
        <v/>
      </c>
      <c r="BT594" s="11" t="str">
        <f t="shared" si="1154"/>
        <v/>
      </c>
      <c r="BU594" s="11" t="str">
        <f t="shared" si="1155"/>
        <v/>
      </c>
      <c r="BV594" s="11" t="str">
        <f t="shared" si="1156"/>
        <v/>
      </c>
      <c r="BW594" s="11" t="str">
        <f t="shared" si="1157"/>
        <v/>
      </c>
      <c r="BX594" s="11" t="str">
        <f t="shared" si="1158"/>
        <v/>
      </c>
      <c r="BY594" s="11" t="str">
        <f t="shared" si="1159"/>
        <v/>
      </c>
      <c r="BZ594" s="11" t="str">
        <f t="shared" si="1160"/>
        <v/>
      </c>
      <c r="CA594" s="11" t="str">
        <f t="shared" si="1161"/>
        <v/>
      </c>
      <c r="CB594" s="11" t="str">
        <f t="shared" si="1162"/>
        <v/>
      </c>
      <c r="CC594" s="11" t="str">
        <f t="shared" si="1163"/>
        <v/>
      </c>
      <c r="CD594" s="11" t="str">
        <f t="shared" si="1164"/>
        <v/>
      </c>
      <c r="CE594" s="11" t="str">
        <f t="shared" si="1165"/>
        <v/>
      </c>
      <c r="CF594" s="11" t="str">
        <f t="shared" si="1166"/>
        <v/>
      </c>
      <c r="CG594" s="11" t="str">
        <f t="shared" si="1167"/>
        <v/>
      </c>
      <c r="CH594" s="11" t="str">
        <f t="shared" si="1168"/>
        <v/>
      </c>
      <c r="CI594" s="11" t="str">
        <f t="shared" si="1169"/>
        <v/>
      </c>
      <c r="CJ594" s="11" t="str">
        <f t="shared" si="1170"/>
        <v/>
      </c>
      <c r="CK594" s="11" t="str">
        <f t="shared" si="1171"/>
        <v/>
      </c>
      <c r="CL594" s="11" t="str">
        <f t="shared" si="1172"/>
        <v/>
      </c>
      <c r="CM594" s="11" t="str">
        <f t="shared" si="1173"/>
        <v/>
      </c>
      <c r="CN594" s="11" t="str">
        <f t="shared" si="1174"/>
        <v/>
      </c>
      <c r="CO594" s="11" t="str">
        <f t="shared" si="1175"/>
        <v/>
      </c>
      <c r="CP594" s="11" t="str">
        <f t="shared" si="1176"/>
        <v/>
      </c>
      <c r="CQ594" s="11" t="str">
        <f t="shared" si="1177"/>
        <v/>
      </c>
      <c r="CR594" s="11" t="str">
        <f t="shared" si="1178"/>
        <v/>
      </c>
      <c r="CS594" s="11" t="str">
        <f t="shared" si="1179"/>
        <v/>
      </c>
      <c r="CT594" s="11" t="str">
        <f t="shared" si="1180"/>
        <v/>
      </c>
      <c r="CU594" s="11" t="str">
        <f t="shared" si="1181"/>
        <v/>
      </c>
      <c r="CV594" s="5">
        <v>1983</v>
      </c>
      <c r="CW594" s="11" t="str">
        <f t="shared" si="1182"/>
        <v/>
      </c>
      <c r="CX594" s="11" t="str">
        <f t="shared" si="1183"/>
        <v/>
      </c>
      <c r="CY594" s="11" t="str">
        <f t="shared" si="1184"/>
        <v/>
      </c>
      <c r="CZ594" s="11" t="str">
        <f t="shared" si="1185"/>
        <v/>
      </c>
      <c r="DA594" s="11" t="str">
        <f t="shared" si="1186"/>
        <v/>
      </c>
      <c r="DB594" s="11" t="str">
        <f t="shared" si="1187"/>
        <v/>
      </c>
      <c r="DC594" s="11" t="str">
        <f t="shared" si="1188"/>
        <v/>
      </c>
      <c r="DD594" s="11" t="str">
        <f t="shared" si="1189"/>
        <v/>
      </c>
      <c r="DE594" s="11" t="str">
        <f t="shared" si="1190"/>
        <v/>
      </c>
      <c r="DF594" s="11" t="str">
        <f t="shared" si="1191"/>
        <v/>
      </c>
      <c r="DG594" s="11" t="str">
        <f t="shared" si="1192"/>
        <v/>
      </c>
      <c r="DH594" s="11" t="str">
        <f t="shared" si="1193"/>
        <v/>
      </c>
      <c r="DI594" s="11" t="str">
        <f t="shared" si="1194"/>
        <v/>
      </c>
      <c r="DJ594" s="11" t="str">
        <f t="shared" si="1195"/>
        <v/>
      </c>
      <c r="DK594" s="11" t="str">
        <f t="shared" si="1196"/>
        <v/>
      </c>
      <c r="DL594" s="11" t="str">
        <f t="shared" si="1197"/>
        <v/>
      </c>
      <c r="DM594" s="11" t="str">
        <f t="shared" si="1198"/>
        <v/>
      </c>
      <c r="DN594" s="11" t="str">
        <f t="shared" si="1199"/>
        <v/>
      </c>
      <c r="DO594" s="11" t="str">
        <f t="shared" si="1200"/>
        <v/>
      </c>
      <c r="DP594" s="11" t="str">
        <f t="shared" si="1201"/>
        <v/>
      </c>
      <c r="DQ594" s="11" t="str">
        <f t="shared" si="1202"/>
        <v/>
      </c>
      <c r="DR594" s="11" t="str">
        <f t="shared" si="1203"/>
        <v/>
      </c>
      <c r="DS594" s="11" t="str">
        <f t="shared" si="1204"/>
        <v/>
      </c>
      <c r="DT594" s="11" t="str">
        <f t="shared" si="1205"/>
        <v/>
      </c>
      <c r="DU594" s="11" t="str">
        <f t="shared" si="1206"/>
        <v/>
      </c>
      <c r="DV594" s="11" t="str">
        <f t="shared" si="1207"/>
        <v/>
      </c>
      <c r="DW594" s="11" t="str">
        <f t="shared" si="1208"/>
        <v/>
      </c>
      <c r="DX594" s="11" t="str">
        <f t="shared" si="1209"/>
        <v/>
      </c>
      <c r="DY594" s="11" t="str">
        <f t="shared" si="1210"/>
        <v/>
      </c>
      <c r="DZ594" s="11" t="str">
        <f t="shared" si="1211"/>
        <v/>
      </c>
      <c r="EA594" s="5">
        <v>1983</v>
      </c>
      <c r="EB594" s="13" t="str">
        <f t="shared" si="1212"/>
        <v/>
      </c>
      <c r="EC594" s="13" t="str">
        <f t="shared" si="1213"/>
        <v/>
      </c>
      <c r="ED594" s="13" t="str">
        <f t="shared" si="1214"/>
        <v/>
      </c>
      <c r="EE594" s="13" t="str">
        <f t="shared" si="1215"/>
        <v/>
      </c>
      <c r="EF594" s="13" t="str">
        <f t="shared" si="1216"/>
        <v/>
      </c>
      <c r="EG594" s="13" t="str">
        <f t="shared" si="1217"/>
        <v/>
      </c>
      <c r="EH594" s="13" t="str">
        <f t="shared" si="1218"/>
        <v/>
      </c>
      <c r="EI594" s="13" t="str">
        <f t="shared" si="1219"/>
        <v/>
      </c>
      <c r="EJ594" s="13" t="str">
        <f t="shared" si="1220"/>
        <v/>
      </c>
      <c r="EK594" s="13" t="str">
        <f t="shared" si="1221"/>
        <v/>
      </c>
      <c r="EL594" s="13" t="str">
        <f t="shared" si="1222"/>
        <v/>
      </c>
      <c r="EM594" s="13" t="str">
        <f t="shared" si="1223"/>
        <v/>
      </c>
      <c r="EN594" s="13" t="str">
        <f t="shared" si="1224"/>
        <v/>
      </c>
      <c r="EO594" s="13" t="str">
        <f t="shared" si="1225"/>
        <v/>
      </c>
      <c r="EP594" s="13" t="str">
        <f t="shared" si="1226"/>
        <v/>
      </c>
      <c r="EQ594" s="13" t="str">
        <f t="shared" si="1227"/>
        <v/>
      </c>
      <c r="ER594" s="13" t="str">
        <f t="shared" si="1228"/>
        <v/>
      </c>
      <c r="ES594" s="13" t="str">
        <f t="shared" si="1229"/>
        <v/>
      </c>
      <c r="ET594" s="13" t="str">
        <f t="shared" si="1230"/>
        <v/>
      </c>
      <c r="EU594" s="13" t="str">
        <f t="shared" si="1231"/>
        <v/>
      </c>
      <c r="EV594" s="13">
        <f t="shared" si="1232"/>
        <v>1</v>
      </c>
      <c r="EW594" s="13" t="str">
        <f t="shared" si="1233"/>
        <v/>
      </c>
      <c r="EX594" s="13" t="str">
        <f t="shared" si="1234"/>
        <v/>
      </c>
      <c r="EY594" s="13" t="str">
        <f t="shared" si="1235"/>
        <v/>
      </c>
      <c r="EZ594" s="13" t="str">
        <f t="shared" si="1236"/>
        <v/>
      </c>
      <c r="FA594" s="13" t="str">
        <f t="shared" si="1237"/>
        <v/>
      </c>
      <c r="FB594" s="13" t="str">
        <f t="shared" si="1238"/>
        <v/>
      </c>
      <c r="FC594" s="13" t="str">
        <f t="shared" si="1239"/>
        <v/>
      </c>
      <c r="FD594" s="13" t="str">
        <f t="shared" si="1240"/>
        <v/>
      </c>
      <c r="FE594" s="13" t="str">
        <f t="shared" si="1151"/>
        <v/>
      </c>
      <c r="FF594" s="13">
        <f>SUM($EB602:FE602)</f>
        <v>0</v>
      </c>
      <c r="FG594" s="5">
        <v>1983</v>
      </c>
      <c r="FH594" s="11" t="str">
        <f t="shared" si="1241"/>
        <v/>
      </c>
      <c r="FI594" s="11" t="str">
        <f t="shared" si="1242"/>
        <v/>
      </c>
      <c r="FJ594" s="11" t="str">
        <f t="shared" si="1243"/>
        <v/>
      </c>
      <c r="FK594" s="11" t="str">
        <f t="shared" si="1244"/>
        <v/>
      </c>
      <c r="FL594" s="11" t="str">
        <f t="shared" si="1245"/>
        <v/>
      </c>
      <c r="FM594" s="11" t="str">
        <f t="shared" si="1246"/>
        <v/>
      </c>
      <c r="FN594" s="11" t="str">
        <f t="shared" si="1247"/>
        <v/>
      </c>
      <c r="FO594" s="11" t="str">
        <f t="shared" si="1248"/>
        <v/>
      </c>
      <c r="FP594" s="11" t="str">
        <f t="shared" si="1249"/>
        <v/>
      </c>
      <c r="FQ594" s="11" t="str">
        <f t="shared" si="1250"/>
        <v/>
      </c>
      <c r="FR594" s="11" t="str">
        <f t="shared" si="1251"/>
        <v/>
      </c>
      <c r="FS594" s="11" t="str">
        <f t="shared" si="1252"/>
        <v/>
      </c>
      <c r="FT594" s="11" t="str">
        <f t="shared" si="1253"/>
        <v/>
      </c>
      <c r="FU594" s="11" t="str">
        <f t="shared" si="1254"/>
        <v/>
      </c>
      <c r="FV594" s="11" t="str">
        <f t="shared" si="1255"/>
        <v/>
      </c>
      <c r="FW594" s="11" t="str">
        <f t="shared" si="1256"/>
        <v/>
      </c>
      <c r="FX594" s="11" t="str">
        <f t="shared" si="1257"/>
        <v/>
      </c>
      <c r="FY594" s="11" t="str">
        <f t="shared" si="1258"/>
        <v/>
      </c>
      <c r="FZ594" s="11" t="str">
        <f t="shared" si="1259"/>
        <v/>
      </c>
      <c r="GA594" s="11" t="str">
        <f t="shared" si="1260"/>
        <v/>
      </c>
      <c r="GB594" s="11" t="str">
        <f t="shared" si="1261"/>
        <v/>
      </c>
      <c r="GC594" s="11" t="str">
        <f t="shared" si="1262"/>
        <v/>
      </c>
      <c r="GD594" s="11" t="str">
        <f t="shared" si="1263"/>
        <v/>
      </c>
      <c r="GE594" s="11" t="str">
        <f t="shared" si="1264"/>
        <v/>
      </c>
      <c r="GF594" s="11" t="str">
        <f t="shared" si="1265"/>
        <v/>
      </c>
      <c r="GG594" s="11" t="str">
        <f t="shared" si="1266"/>
        <v/>
      </c>
      <c r="GH594" s="11" t="str">
        <f t="shared" si="1267"/>
        <v/>
      </c>
      <c r="GI594" s="11" t="str">
        <f t="shared" si="1268"/>
        <v/>
      </c>
      <c r="GJ594" s="11" t="str">
        <f t="shared" si="1269"/>
        <v/>
      </c>
      <c r="GK594" s="11" t="str">
        <f t="shared" si="1270"/>
        <v/>
      </c>
      <c r="GL594" s="37">
        <v>1983</v>
      </c>
    </row>
    <row r="595" spans="1:194">
      <c r="A595" s="5">
        <v>1983</v>
      </c>
      <c r="B595" s="7">
        <v>36</v>
      </c>
      <c r="C595" s="7">
        <v>41</v>
      </c>
      <c r="D595" s="7">
        <v>50</v>
      </c>
      <c r="E595" s="7">
        <v>45</v>
      </c>
      <c r="F595" s="7">
        <v>45</v>
      </c>
      <c r="G595" s="8">
        <v>52</v>
      </c>
      <c r="H595" s="7">
        <v>54</v>
      </c>
      <c r="I595" s="7">
        <v>59</v>
      </c>
      <c r="J595" s="7">
        <v>52</v>
      </c>
      <c r="K595" s="7">
        <v>48</v>
      </c>
      <c r="L595" s="8">
        <v>47</v>
      </c>
      <c r="M595" s="7">
        <v>37</v>
      </c>
      <c r="N595" s="7">
        <v>40</v>
      </c>
      <c r="O595" s="7">
        <v>43</v>
      </c>
      <c r="P595" s="7">
        <v>53</v>
      </c>
      <c r="Q595" s="8">
        <v>45</v>
      </c>
      <c r="R595" s="7">
        <v>35</v>
      </c>
      <c r="S595" s="7">
        <v>35</v>
      </c>
      <c r="T595" s="7">
        <v>36</v>
      </c>
      <c r="U595" s="7">
        <v>36</v>
      </c>
      <c r="V595" s="8">
        <v>32</v>
      </c>
      <c r="W595" s="7">
        <v>38</v>
      </c>
      <c r="X595" s="7">
        <v>48</v>
      </c>
      <c r="Y595" s="7">
        <v>48</v>
      </c>
      <c r="Z595" s="7">
        <v>47</v>
      </c>
      <c r="AA595" s="8">
        <v>48</v>
      </c>
      <c r="AB595" s="7">
        <v>48</v>
      </c>
      <c r="AC595" s="7">
        <v>52</v>
      </c>
      <c r="AD595" s="7">
        <v>62</v>
      </c>
      <c r="AE595" s="7">
        <v>62</v>
      </c>
      <c r="AF595" s="942"/>
      <c r="AG595" s="360">
        <f t="shared" si="1302"/>
        <v>1374</v>
      </c>
      <c r="AH595" s="10">
        <f t="shared" si="1150"/>
        <v>45.8</v>
      </c>
      <c r="AI595" s="11">
        <f t="shared" si="1148"/>
        <v>62</v>
      </c>
      <c r="AJ595" s="12">
        <f t="shared" si="1149"/>
        <v>32</v>
      </c>
      <c r="AK595" s="5">
        <v>1982</v>
      </c>
      <c r="AL595" s="13" t="str">
        <f t="shared" si="1271"/>
        <v/>
      </c>
      <c r="AM595" s="13" t="str">
        <f t="shared" si="1272"/>
        <v/>
      </c>
      <c r="AN595" s="13" t="str">
        <f t="shared" si="1273"/>
        <v/>
      </c>
      <c r="AO595" s="13" t="str">
        <f t="shared" si="1274"/>
        <v/>
      </c>
      <c r="AP595" s="13" t="str">
        <f t="shared" si="1275"/>
        <v/>
      </c>
      <c r="AQ595" s="13" t="str">
        <f t="shared" si="1276"/>
        <v/>
      </c>
      <c r="AR595" s="13" t="str">
        <f t="shared" si="1277"/>
        <v/>
      </c>
      <c r="AS595" s="13" t="str">
        <f t="shared" si="1278"/>
        <v/>
      </c>
      <c r="AT595" s="13" t="str">
        <f t="shared" si="1279"/>
        <v/>
      </c>
      <c r="AU595" s="13" t="str">
        <f t="shared" si="1280"/>
        <v/>
      </c>
      <c r="AV595" s="13" t="str">
        <f t="shared" si="1281"/>
        <v/>
      </c>
      <c r="AW595" s="13" t="str">
        <f t="shared" si="1282"/>
        <v/>
      </c>
      <c r="AX595" s="13" t="str">
        <f t="shared" si="1283"/>
        <v/>
      </c>
      <c r="AY595" s="13" t="str">
        <f t="shared" si="1284"/>
        <v/>
      </c>
      <c r="AZ595" s="13" t="str">
        <f t="shared" si="1285"/>
        <v/>
      </c>
      <c r="BA595" s="13" t="str">
        <f t="shared" si="1286"/>
        <v/>
      </c>
      <c r="BB595" s="13" t="str">
        <f t="shared" si="1287"/>
        <v/>
      </c>
      <c r="BC595" s="13" t="str">
        <f t="shared" si="1288"/>
        <v/>
      </c>
      <c r="BD595" s="13" t="str">
        <f t="shared" si="1289"/>
        <v/>
      </c>
      <c r="BE595" s="13" t="str">
        <f t="shared" si="1290"/>
        <v/>
      </c>
      <c r="BF595" s="13" t="str">
        <f t="shared" si="1291"/>
        <v/>
      </c>
      <c r="BG595" s="13" t="str">
        <f t="shared" si="1292"/>
        <v/>
      </c>
      <c r="BH595" s="13" t="str">
        <f t="shared" si="1293"/>
        <v/>
      </c>
      <c r="BI595" s="13" t="str">
        <f t="shared" si="1294"/>
        <v/>
      </c>
      <c r="BJ595" s="13" t="str">
        <f t="shared" si="1295"/>
        <v/>
      </c>
      <c r="BK595" s="13" t="str">
        <f t="shared" si="1296"/>
        <v/>
      </c>
      <c r="BL595" s="13" t="str">
        <f t="shared" si="1297"/>
        <v/>
      </c>
      <c r="BM595" s="13" t="str">
        <f t="shared" si="1298"/>
        <v/>
      </c>
      <c r="BN595" s="13" t="str">
        <f t="shared" si="1299"/>
        <v/>
      </c>
      <c r="BO595" s="13" t="str">
        <f t="shared" si="1300"/>
        <v/>
      </c>
      <c r="BP595" s="13">
        <f t="shared" si="1301"/>
        <v>0</v>
      </c>
      <c r="BQ595" s="5">
        <v>1984</v>
      </c>
      <c r="BR595" s="11" t="str">
        <f t="shared" si="1152"/>
        <v/>
      </c>
      <c r="BS595" s="11" t="str">
        <f t="shared" si="1153"/>
        <v/>
      </c>
      <c r="BT595" s="11" t="str">
        <f t="shared" si="1154"/>
        <v/>
      </c>
      <c r="BU595" s="11" t="str">
        <f t="shared" si="1155"/>
        <v/>
      </c>
      <c r="BV595" s="11" t="str">
        <f t="shared" si="1156"/>
        <v/>
      </c>
      <c r="BW595" s="11" t="str">
        <f t="shared" si="1157"/>
        <v/>
      </c>
      <c r="BX595" s="11" t="str">
        <f t="shared" si="1158"/>
        <v/>
      </c>
      <c r="BY595" s="11" t="str">
        <f t="shared" si="1159"/>
        <v/>
      </c>
      <c r="BZ595" s="11" t="str">
        <f t="shared" si="1160"/>
        <v/>
      </c>
      <c r="CA595" s="11" t="str">
        <f t="shared" si="1161"/>
        <v/>
      </c>
      <c r="CB595" s="11" t="str">
        <f t="shared" si="1162"/>
        <v/>
      </c>
      <c r="CC595" s="11" t="str">
        <f t="shared" si="1163"/>
        <v/>
      </c>
      <c r="CD595" s="11" t="str">
        <f t="shared" si="1164"/>
        <v/>
      </c>
      <c r="CE595" s="11" t="str">
        <f t="shared" si="1165"/>
        <v/>
      </c>
      <c r="CF595" s="11" t="str">
        <f t="shared" si="1166"/>
        <v/>
      </c>
      <c r="CG595" s="11" t="str">
        <f t="shared" si="1167"/>
        <v/>
      </c>
      <c r="CH595" s="11" t="str">
        <f t="shared" si="1168"/>
        <v/>
      </c>
      <c r="CI595" s="11" t="str">
        <f t="shared" si="1169"/>
        <v/>
      </c>
      <c r="CJ595" s="11" t="str">
        <f t="shared" si="1170"/>
        <v/>
      </c>
      <c r="CK595" s="11" t="str">
        <f t="shared" si="1171"/>
        <v/>
      </c>
      <c r="CL595" s="11" t="str">
        <f t="shared" si="1172"/>
        <v/>
      </c>
      <c r="CM595" s="11" t="str">
        <f t="shared" si="1173"/>
        <v/>
      </c>
      <c r="CN595" s="11" t="str">
        <f t="shared" si="1174"/>
        <v/>
      </c>
      <c r="CO595" s="11" t="str">
        <f t="shared" si="1175"/>
        <v/>
      </c>
      <c r="CP595" s="11" t="str">
        <f t="shared" si="1176"/>
        <v/>
      </c>
      <c r="CQ595" s="11" t="str">
        <f t="shared" si="1177"/>
        <v/>
      </c>
      <c r="CR595" s="11" t="str">
        <f t="shared" si="1178"/>
        <v/>
      </c>
      <c r="CS595" s="11" t="str">
        <f t="shared" si="1179"/>
        <v/>
      </c>
      <c r="CT595" s="11" t="str">
        <f t="shared" si="1180"/>
        <v/>
      </c>
      <c r="CU595" s="11" t="str">
        <f t="shared" si="1181"/>
        <v/>
      </c>
      <c r="CV595" s="5">
        <v>1984</v>
      </c>
      <c r="CW595" s="11" t="str">
        <f t="shared" si="1182"/>
        <v/>
      </c>
      <c r="CX595" s="11" t="str">
        <f t="shared" si="1183"/>
        <v/>
      </c>
      <c r="CY595" s="11" t="str">
        <f t="shared" si="1184"/>
        <v/>
      </c>
      <c r="CZ595" s="11" t="str">
        <f t="shared" si="1185"/>
        <v/>
      </c>
      <c r="DA595" s="11" t="str">
        <f t="shared" si="1186"/>
        <v/>
      </c>
      <c r="DB595" s="11" t="str">
        <f t="shared" si="1187"/>
        <v/>
      </c>
      <c r="DC595" s="11" t="str">
        <f t="shared" si="1188"/>
        <v/>
      </c>
      <c r="DD595" s="11" t="str">
        <f t="shared" si="1189"/>
        <v/>
      </c>
      <c r="DE595" s="11" t="str">
        <f t="shared" si="1190"/>
        <v/>
      </c>
      <c r="DF595" s="11" t="str">
        <f t="shared" si="1191"/>
        <v/>
      </c>
      <c r="DG595" s="11" t="str">
        <f t="shared" si="1192"/>
        <v/>
      </c>
      <c r="DH595" s="11" t="str">
        <f t="shared" si="1193"/>
        <v/>
      </c>
      <c r="DI595" s="11" t="str">
        <f t="shared" si="1194"/>
        <v/>
      </c>
      <c r="DJ595" s="11" t="str">
        <f t="shared" si="1195"/>
        <v/>
      </c>
      <c r="DK595" s="11" t="str">
        <f t="shared" si="1196"/>
        <v/>
      </c>
      <c r="DL595" s="11" t="str">
        <f t="shared" si="1197"/>
        <v/>
      </c>
      <c r="DM595" s="11" t="str">
        <f t="shared" si="1198"/>
        <v/>
      </c>
      <c r="DN595" s="11" t="str">
        <f t="shared" si="1199"/>
        <v/>
      </c>
      <c r="DO595" s="11" t="str">
        <f t="shared" si="1200"/>
        <v/>
      </c>
      <c r="DP595" s="11" t="str">
        <f t="shared" si="1201"/>
        <v/>
      </c>
      <c r="DQ595" s="11" t="str">
        <f t="shared" si="1202"/>
        <v/>
      </c>
      <c r="DR595" s="11" t="str">
        <f t="shared" si="1203"/>
        <v/>
      </c>
      <c r="DS595" s="11" t="str">
        <f t="shared" si="1204"/>
        <v/>
      </c>
      <c r="DT595" s="11" t="str">
        <f t="shared" si="1205"/>
        <v/>
      </c>
      <c r="DU595" s="11" t="str">
        <f t="shared" si="1206"/>
        <v/>
      </c>
      <c r="DV595" s="11" t="str">
        <f t="shared" si="1207"/>
        <v/>
      </c>
      <c r="DW595" s="11" t="str">
        <f t="shared" si="1208"/>
        <v/>
      </c>
      <c r="DX595" s="11" t="str">
        <f t="shared" si="1209"/>
        <v/>
      </c>
      <c r="DY595" s="11" t="str">
        <f t="shared" si="1210"/>
        <v/>
      </c>
      <c r="DZ595" s="11" t="str">
        <f t="shared" si="1211"/>
        <v/>
      </c>
      <c r="EA595" s="5">
        <v>1984</v>
      </c>
      <c r="EB595" s="13" t="str">
        <f t="shared" si="1212"/>
        <v/>
      </c>
      <c r="EC595" s="13">
        <f t="shared" si="1213"/>
        <v>1</v>
      </c>
      <c r="ED595" s="13" t="str">
        <f t="shared" si="1214"/>
        <v/>
      </c>
      <c r="EE595" s="13" t="str">
        <f t="shared" si="1215"/>
        <v/>
      </c>
      <c r="EF595" s="13" t="str">
        <f t="shared" si="1216"/>
        <v/>
      </c>
      <c r="EG595" s="13" t="str">
        <f t="shared" si="1217"/>
        <v/>
      </c>
      <c r="EH595" s="13" t="str">
        <f t="shared" si="1218"/>
        <v/>
      </c>
      <c r="EI595" s="13" t="str">
        <f t="shared" si="1219"/>
        <v/>
      </c>
      <c r="EJ595" s="13" t="str">
        <f t="shared" si="1220"/>
        <v/>
      </c>
      <c r="EK595" s="13" t="str">
        <f t="shared" si="1221"/>
        <v/>
      </c>
      <c r="EL595" s="13" t="str">
        <f t="shared" si="1222"/>
        <v/>
      </c>
      <c r="EM595" s="13" t="str">
        <f t="shared" si="1223"/>
        <v/>
      </c>
      <c r="EN595" s="13" t="str">
        <f t="shared" si="1224"/>
        <v/>
      </c>
      <c r="EO595" s="13" t="str">
        <f t="shared" si="1225"/>
        <v/>
      </c>
      <c r="EP595" s="13" t="str">
        <f t="shared" si="1226"/>
        <v/>
      </c>
      <c r="EQ595" s="13" t="str">
        <f t="shared" si="1227"/>
        <v/>
      </c>
      <c r="ER595" s="13" t="str">
        <f t="shared" si="1228"/>
        <v/>
      </c>
      <c r="ES595" s="13" t="str">
        <f t="shared" si="1229"/>
        <v/>
      </c>
      <c r="ET595" s="13" t="str">
        <f t="shared" si="1230"/>
        <v/>
      </c>
      <c r="EU595" s="13" t="str">
        <f t="shared" si="1231"/>
        <v/>
      </c>
      <c r="EV595" s="13" t="str">
        <f t="shared" si="1232"/>
        <v/>
      </c>
      <c r="EW595" s="13" t="str">
        <f t="shared" si="1233"/>
        <v/>
      </c>
      <c r="EX595" s="13" t="str">
        <f t="shared" si="1234"/>
        <v/>
      </c>
      <c r="EY595" s="13" t="str">
        <f t="shared" si="1235"/>
        <v/>
      </c>
      <c r="EZ595" s="13" t="str">
        <f t="shared" si="1236"/>
        <v/>
      </c>
      <c r="FA595" s="13" t="str">
        <f t="shared" si="1237"/>
        <v/>
      </c>
      <c r="FB595" s="13" t="str">
        <f t="shared" si="1238"/>
        <v/>
      </c>
      <c r="FC595" s="13" t="str">
        <f t="shared" si="1239"/>
        <v/>
      </c>
      <c r="FD595" s="13" t="str">
        <f t="shared" si="1240"/>
        <v/>
      </c>
      <c r="FE595" s="13" t="str">
        <f t="shared" si="1151"/>
        <v/>
      </c>
      <c r="FF595" s="13">
        <f>SUM($EB603:FE603)</f>
        <v>4</v>
      </c>
      <c r="FG595" s="5">
        <v>1984</v>
      </c>
      <c r="FH595" s="11" t="str">
        <f t="shared" si="1241"/>
        <v/>
      </c>
      <c r="FI595" s="11" t="str">
        <f t="shared" si="1242"/>
        <v/>
      </c>
      <c r="FJ595" s="11" t="str">
        <f t="shared" si="1243"/>
        <v/>
      </c>
      <c r="FK595" s="11" t="str">
        <f t="shared" si="1244"/>
        <v/>
      </c>
      <c r="FL595" s="11" t="str">
        <f t="shared" si="1245"/>
        <v/>
      </c>
      <c r="FM595" s="11" t="str">
        <f t="shared" si="1246"/>
        <v/>
      </c>
      <c r="FN595" s="11" t="str">
        <f t="shared" si="1247"/>
        <v/>
      </c>
      <c r="FO595" s="11" t="str">
        <f t="shared" si="1248"/>
        <v/>
      </c>
      <c r="FP595" s="11" t="str">
        <f t="shared" si="1249"/>
        <v/>
      </c>
      <c r="FQ595" s="11" t="str">
        <f t="shared" si="1250"/>
        <v/>
      </c>
      <c r="FR595" s="11" t="str">
        <f t="shared" si="1251"/>
        <v/>
      </c>
      <c r="FS595" s="11" t="str">
        <f t="shared" si="1252"/>
        <v/>
      </c>
      <c r="FT595" s="11" t="str">
        <f t="shared" si="1253"/>
        <v/>
      </c>
      <c r="FU595" s="11" t="str">
        <f t="shared" si="1254"/>
        <v/>
      </c>
      <c r="FV595" s="11" t="str">
        <f t="shared" si="1255"/>
        <v/>
      </c>
      <c r="FW595" s="11" t="str">
        <f t="shared" si="1256"/>
        <v/>
      </c>
      <c r="FX595" s="11" t="str">
        <f t="shared" si="1257"/>
        <v/>
      </c>
      <c r="FY595" s="11" t="str">
        <f t="shared" si="1258"/>
        <v/>
      </c>
      <c r="FZ595" s="11" t="str">
        <f t="shared" si="1259"/>
        <v/>
      </c>
      <c r="GA595" s="11" t="str">
        <f t="shared" si="1260"/>
        <v/>
      </c>
      <c r="GB595" s="11" t="str">
        <f t="shared" si="1261"/>
        <v/>
      </c>
      <c r="GC595" s="11" t="str">
        <f t="shared" si="1262"/>
        <v/>
      </c>
      <c r="GD595" s="11" t="str">
        <f t="shared" si="1263"/>
        <v/>
      </c>
      <c r="GE595" s="11" t="str">
        <f t="shared" si="1264"/>
        <v/>
      </c>
      <c r="GF595" s="11" t="str">
        <f t="shared" si="1265"/>
        <v/>
      </c>
      <c r="GG595" s="11" t="str">
        <f t="shared" si="1266"/>
        <v/>
      </c>
      <c r="GH595" s="11" t="str">
        <f t="shared" si="1267"/>
        <v/>
      </c>
      <c r="GI595" s="11" t="str">
        <f t="shared" si="1268"/>
        <v/>
      </c>
      <c r="GJ595" s="11" t="str">
        <f t="shared" si="1269"/>
        <v/>
      </c>
      <c r="GK595" s="11" t="str">
        <f t="shared" si="1270"/>
        <v/>
      </c>
      <c r="GL595" s="37">
        <v>1984</v>
      </c>
    </row>
    <row r="596" spans="1:194">
      <c r="A596" s="5">
        <v>1984</v>
      </c>
      <c r="B596" s="7">
        <v>33</v>
      </c>
      <c r="C596" s="7">
        <v>32</v>
      </c>
      <c r="D596" s="7">
        <v>44</v>
      </c>
      <c r="E596" s="7">
        <v>47</v>
      </c>
      <c r="F596" s="7">
        <v>50</v>
      </c>
      <c r="G596" s="8">
        <v>45</v>
      </c>
      <c r="H596" s="7">
        <v>44</v>
      </c>
      <c r="I596" s="7">
        <v>37</v>
      </c>
      <c r="J596" s="7">
        <v>42</v>
      </c>
      <c r="K596" s="7">
        <v>40</v>
      </c>
      <c r="L596" s="8">
        <v>36</v>
      </c>
      <c r="M596" s="7">
        <v>37</v>
      </c>
      <c r="N596" s="7">
        <v>51</v>
      </c>
      <c r="O596" s="7">
        <v>54</v>
      </c>
      <c r="P596" s="7">
        <v>54</v>
      </c>
      <c r="Q596" s="8">
        <v>52</v>
      </c>
      <c r="R596" s="7">
        <v>46</v>
      </c>
      <c r="S596" s="7">
        <v>47</v>
      </c>
      <c r="T596" s="7">
        <v>42</v>
      </c>
      <c r="U596" s="7">
        <v>46</v>
      </c>
      <c r="V596" s="8">
        <v>48</v>
      </c>
      <c r="W596" s="7">
        <v>41</v>
      </c>
      <c r="X596" s="7">
        <v>41</v>
      </c>
      <c r="Y596" s="7">
        <v>46</v>
      </c>
      <c r="Z596" s="7">
        <v>41</v>
      </c>
      <c r="AA596" s="8">
        <v>45</v>
      </c>
      <c r="AB596" s="7">
        <v>54</v>
      </c>
      <c r="AC596" s="7">
        <v>56</v>
      </c>
      <c r="AD596" s="7">
        <v>54</v>
      </c>
      <c r="AE596" s="7">
        <v>59</v>
      </c>
      <c r="AF596" s="942"/>
      <c r="AG596" s="360">
        <f t="shared" si="1302"/>
        <v>1364</v>
      </c>
      <c r="AH596" s="10">
        <f t="shared" si="1150"/>
        <v>45.466666666666669</v>
      </c>
      <c r="AI596" s="11">
        <f t="shared" si="1148"/>
        <v>59</v>
      </c>
      <c r="AJ596" s="12">
        <f t="shared" si="1149"/>
        <v>32</v>
      </c>
      <c r="AK596" s="5">
        <v>1983</v>
      </c>
      <c r="AL596" s="13" t="str">
        <f t="shared" si="1271"/>
        <v/>
      </c>
      <c r="AM596" s="13" t="str">
        <f t="shared" si="1272"/>
        <v/>
      </c>
      <c r="AN596" s="13" t="str">
        <f t="shared" si="1273"/>
        <v/>
      </c>
      <c r="AO596" s="13" t="str">
        <f t="shared" si="1274"/>
        <v/>
      </c>
      <c r="AP596" s="13" t="str">
        <f t="shared" si="1275"/>
        <v/>
      </c>
      <c r="AQ596" s="13" t="str">
        <f t="shared" si="1276"/>
        <v/>
      </c>
      <c r="AR596" s="13" t="str">
        <f t="shared" si="1277"/>
        <v/>
      </c>
      <c r="AS596" s="13" t="str">
        <f t="shared" si="1278"/>
        <v/>
      </c>
      <c r="AT596" s="13" t="str">
        <f t="shared" si="1279"/>
        <v/>
      </c>
      <c r="AU596" s="13" t="str">
        <f t="shared" si="1280"/>
        <v/>
      </c>
      <c r="AV596" s="13" t="str">
        <f t="shared" si="1281"/>
        <v/>
      </c>
      <c r="AW596" s="13" t="str">
        <f t="shared" si="1282"/>
        <v/>
      </c>
      <c r="AX596" s="13" t="str">
        <f t="shared" si="1283"/>
        <v/>
      </c>
      <c r="AY596" s="13" t="str">
        <f t="shared" si="1284"/>
        <v/>
      </c>
      <c r="AZ596" s="13" t="str">
        <f t="shared" si="1285"/>
        <v/>
      </c>
      <c r="BA596" s="13" t="str">
        <f t="shared" si="1286"/>
        <v/>
      </c>
      <c r="BB596" s="13" t="str">
        <f t="shared" si="1287"/>
        <v/>
      </c>
      <c r="BC596" s="13" t="str">
        <f t="shared" si="1288"/>
        <v/>
      </c>
      <c r="BD596" s="13" t="str">
        <f t="shared" si="1289"/>
        <v/>
      </c>
      <c r="BE596" s="13" t="str">
        <f t="shared" si="1290"/>
        <v/>
      </c>
      <c r="BF596" s="13" t="str">
        <f t="shared" si="1291"/>
        <v/>
      </c>
      <c r="BG596" s="13" t="str">
        <f t="shared" si="1292"/>
        <v/>
      </c>
      <c r="BH596" s="13" t="str">
        <f t="shared" si="1293"/>
        <v/>
      </c>
      <c r="BI596" s="13" t="str">
        <f t="shared" si="1294"/>
        <v/>
      </c>
      <c r="BJ596" s="13" t="str">
        <f t="shared" si="1295"/>
        <v/>
      </c>
      <c r="BK596" s="13" t="str">
        <f t="shared" si="1296"/>
        <v/>
      </c>
      <c r="BL596" s="13" t="str">
        <f t="shared" si="1297"/>
        <v/>
      </c>
      <c r="BM596" s="13" t="str">
        <f t="shared" si="1298"/>
        <v/>
      </c>
      <c r="BN596" s="13" t="str">
        <f t="shared" si="1299"/>
        <v/>
      </c>
      <c r="BO596" s="13" t="str">
        <f t="shared" si="1300"/>
        <v/>
      </c>
      <c r="BP596" s="13">
        <f t="shared" si="1301"/>
        <v>0</v>
      </c>
      <c r="BQ596" s="5">
        <v>1985</v>
      </c>
      <c r="BR596" s="11" t="str">
        <f t="shared" si="1152"/>
        <v/>
      </c>
      <c r="BS596" s="11" t="str">
        <f t="shared" si="1153"/>
        <v/>
      </c>
      <c r="BT596" s="11" t="str">
        <f t="shared" si="1154"/>
        <v/>
      </c>
      <c r="BU596" s="11" t="str">
        <f t="shared" si="1155"/>
        <v/>
      </c>
      <c r="BV596" s="11" t="str">
        <f t="shared" si="1156"/>
        <v/>
      </c>
      <c r="BW596" s="11" t="str">
        <f t="shared" si="1157"/>
        <v/>
      </c>
      <c r="BX596" s="11" t="str">
        <f t="shared" si="1158"/>
        <v/>
      </c>
      <c r="BY596" s="11" t="str">
        <f t="shared" si="1159"/>
        <v/>
      </c>
      <c r="BZ596" s="11" t="str">
        <f t="shared" si="1160"/>
        <v/>
      </c>
      <c r="CA596" s="11" t="str">
        <f t="shared" si="1161"/>
        <v/>
      </c>
      <c r="CB596" s="11" t="str">
        <f t="shared" si="1162"/>
        <v/>
      </c>
      <c r="CC596" s="11" t="str">
        <f t="shared" si="1163"/>
        <v/>
      </c>
      <c r="CD596" s="11" t="str">
        <f t="shared" si="1164"/>
        <v/>
      </c>
      <c r="CE596" s="11" t="str">
        <f t="shared" si="1165"/>
        <v/>
      </c>
      <c r="CF596" s="11" t="str">
        <f t="shared" si="1166"/>
        <v/>
      </c>
      <c r="CG596" s="11" t="str">
        <f t="shared" si="1167"/>
        <v/>
      </c>
      <c r="CH596" s="11" t="str">
        <f t="shared" si="1168"/>
        <v/>
      </c>
      <c r="CI596" s="11" t="str">
        <f t="shared" si="1169"/>
        <v/>
      </c>
      <c r="CJ596" s="11" t="str">
        <f t="shared" si="1170"/>
        <v/>
      </c>
      <c r="CK596" s="11" t="str">
        <f t="shared" si="1171"/>
        <v/>
      </c>
      <c r="CL596" s="11" t="str">
        <f t="shared" si="1172"/>
        <v/>
      </c>
      <c r="CM596" s="11" t="str">
        <f t="shared" si="1173"/>
        <v/>
      </c>
      <c r="CN596" s="11" t="str">
        <f t="shared" si="1174"/>
        <v/>
      </c>
      <c r="CO596" s="11" t="str">
        <f t="shared" si="1175"/>
        <v/>
      </c>
      <c r="CP596" s="11" t="str">
        <f t="shared" si="1176"/>
        <v/>
      </c>
      <c r="CQ596" s="11" t="str">
        <f t="shared" si="1177"/>
        <v/>
      </c>
      <c r="CR596" s="11" t="str">
        <f t="shared" si="1178"/>
        <v/>
      </c>
      <c r="CS596" s="11" t="str">
        <f t="shared" si="1179"/>
        <v/>
      </c>
      <c r="CT596" s="11" t="str">
        <f t="shared" si="1180"/>
        <v/>
      </c>
      <c r="CU596" s="11" t="str">
        <f t="shared" si="1181"/>
        <v/>
      </c>
      <c r="CV596" s="5">
        <v>1985</v>
      </c>
      <c r="CW596" s="11" t="str">
        <f t="shared" si="1182"/>
        <v/>
      </c>
      <c r="CX596" s="11" t="str">
        <f t="shared" si="1183"/>
        <v/>
      </c>
      <c r="CY596" s="11" t="str">
        <f t="shared" si="1184"/>
        <v/>
      </c>
      <c r="CZ596" s="11" t="str">
        <f t="shared" si="1185"/>
        <v/>
      </c>
      <c r="DA596" s="11" t="str">
        <f t="shared" si="1186"/>
        <v/>
      </c>
      <c r="DB596" s="11" t="str">
        <f t="shared" si="1187"/>
        <v/>
      </c>
      <c r="DC596" s="11" t="str">
        <f t="shared" si="1188"/>
        <v/>
      </c>
      <c r="DD596" s="11" t="str">
        <f t="shared" si="1189"/>
        <v/>
      </c>
      <c r="DE596" s="11" t="str">
        <f t="shared" si="1190"/>
        <v/>
      </c>
      <c r="DF596" s="11" t="str">
        <f t="shared" si="1191"/>
        <v/>
      </c>
      <c r="DG596" s="11" t="str">
        <f t="shared" si="1192"/>
        <v/>
      </c>
      <c r="DH596" s="11" t="str">
        <f t="shared" si="1193"/>
        <v/>
      </c>
      <c r="DI596" s="11" t="str">
        <f t="shared" si="1194"/>
        <v/>
      </c>
      <c r="DJ596" s="11" t="str">
        <f t="shared" si="1195"/>
        <v/>
      </c>
      <c r="DK596" s="11" t="str">
        <f t="shared" si="1196"/>
        <v/>
      </c>
      <c r="DL596" s="11" t="str">
        <f t="shared" si="1197"/>
        <v/>
      </c>
      <c r="DM596" s="11" t="str">
        <f t="shared" si="1198"/>
        <v/>
      </c>
      <c r="DN596" s="11" t="str">
        <f t="shared" si="1199"/>
        <v/>
      </c>
      <c r="DO596" s="11">
        <f t="shared" si="1200"/>
        <v>1985</v>
      </c>
      <c r="DP596" s="11" t="str">
        <f t="shared" si="1201"/>
        <v/>
      </c>
      <c r="DQ596" s="11" t="str">
        <f t="shared" si="1202"/>
        <v/>
      </c>
      <c r="DR596" s="11" t="str">
        <f t="shared" si="1203"/>
        <v/>
      </c>
      <c r="DS596" s="11" t="str">
        <f t="shared" si="1204"/>
        <v/>
      </c>
      <c r="DT596" s="11" t="str">
        <f t="shared" si="1205"/>
        <v/>
      </c>
      <c r="DU596" s="11" t="str">
        <f t="shared" si="1206"/>
        <v/>
      </c>
      <c r="DV596" s="11" t="str">
        <f t="shared" si="1207"/>
        <v/>
      </c>
      <c r="DW596" s="11" t="str">
        <f t="shared" si="1208"/>
        <v/>
      </c>
      <c r="DX596" s="11" t="str">
        <f t="shared" si="1209"/>
        <v/>
      </c>
      <c r="DY596" s="11" t="str">
        <f t="shared" si="1210"/>
        <v/>
      </c>
      <c r="DZ596" s="11" t="str">
        <f t="shared" si="1211"/>
        <v/>
      </c>
      <c r="EA596" s="5">
        <v>1985</v>
      </c>
      <c r="EB596" s="13" t="str">
        <f t="shared" si="1212"/>
        <v/>
      </c>
      <c r="EC596" s="13">
        <f t="shared" si="1213"/>
        <v>1</v>
      </c>
      <c r="ED596" s="13">
        <f t="shared" si="1214"/>
        <v>1</v>
      </c>
      <c r="EE596" s="13" t="str">
        <f t="shared" si="1215"/>
        <v/>
      </c>
      <c r="EF596" s="13" t="str">
        <f t="shared" si="1216"/>
        <v/>
      </c>
      <c r="EG596" s="13" t="str">
        <f t="shared" si="1217"/>
        <v/>
      </c>
      <c r="EH596" s="13" t="str">
        <f t="shared" si="1218"/>
        <v/>
      </c>
      <c r="EI596" s="13">
        <f t="shared" si="1219"/>
        <v>1</v>
      </c>
      <c r="EJ596" s="13">
        <f t="shared" si="1220"/>
        <v>1</v>
      </c>
      <c r="EK596" s="13">
        <f t="shared" si="1221"/>
        <v>1</v>
      </c>
      <c r="EL596" s="13" t="str">
        <f t="shared" si="1222"/>
        <v/>
      </c>
      <c r="EM596" s="13" t="str">
        <f t="shared" si="1223"/>
        <v/>
      </c>
      <c r="EN596" s="13" t="str">
        <f t="shared" si="1224"/>
        <v/>
      </c>
      <c r="EO596" s="13" t="str">
        <f t="shared" si="1225"/>
        <v/>
      </c>
      <c r="EP596" s="13" t="str">
        <f t="shared" si="1226"/>
        <v/>
      </c>
      <c r="EQ596" s="13" t="str">
        <f t="shared" si="1227"/>
        <v/>
      </c>
      <c r="ER596" s="13" t="str">
        <f t="shared" si="1228"/>
        <v/>
      </c>
      <c r="ES596" s="13" t="str">
        <f t="shared" si="1229"/>
        <v/>
      </c>
      <c r="ET596" s="13" t="str">
        <f t="shared" si="1230"/>
        <v/>
      </c>
      <c r="EU596" s="13" t="str">
        <f t="shared" si="1231"/>
        <v/>
      </c>
      <c r="EV596" s="13" t="str">
        <f t="shared" si="1232"/>
        <v/>
      </c>
      <c r="EW596" s="13" t="str">
        <f t="shared" si="1233"/>
        <v/>
      </c>
      <c r="EX596" s="13" t="str">
        <f t="shared" si="1234"/>
        <v/>
      </c>
      <c r="EY596" s="13" t="str">
        <f t="shared" si="1235"/>
        <v/>
      </c>
      <c r="EZ596" s="13" t="str">
        <f t="shared" si="1236"/>
        <v/>
      </c>
      <c r="FA596" s="13" t="str">
        <f t="shared" si="1237"/>
        <v/>
      </c>
      <c r="FB596" s="13" t="str">
        <f t="shared" si="1238"/>
        <v/>
      </c>
      <c r="FC596" s="13" t="str">
        <f t="shared" si="1239"/>
        <v/>
      </c>
      <c r="FD596" s="13" t="str">
        <f t="shared" si="1240"/>
        <v/>
      </c>
      <c r="FE596" s="13" t="str">
        <f t="shared" ref="FE596:FE616" si="1303">IF(AE605&lt;=32,1,"")</f>
        <v/>
      </c>
      <c r="FF596" s="13">
        <f>SUM($EB604:FE604)</f>
        <v>0</v>
      </c>
      <c r="FG596" s="5">
        <v>1985</v>
      </c>
      <c r="FH596" s="11" t="str">
        <f t="shared" si="1241"/>
        <v/>
      </c>
      <c r="FI596" s="11" t="str">
        <f t="shared" si="1242"/>
        <v/>
      </c>
      <c r="FJ596" s="11" t="str">
        <f t="shared" si="1243"/>
        <v/>
      </c>
      <c r="FK596" s="11" t="str">
        <f t="shared" si="1244"/>
        <v/>
      </c>
      <c r="FL596" s="11" t="str">
        <f t="shared" si="1245"/>
        <v/>
      </c>
      <c r="FM596" s="11" t="str">
        <f t="shared" si="1246"/>
        <v/>
      </c>
      <c r="FN596" s="11" t="str">
        <f t="shared" si="1247"/>
        <v/>
      </c>
      <c r="FO596" s="11" t="str">
        <f t="shared" si="1248"/>
        <v/>
      </c>
      <c r="FP596" s="11" t="str">
        <f t="shared" si="1249"/>
        <v/>
      </c>
      <c r="FQ596" s="11">
        <f t="shared" si="1250"/>
        <v>1985</v>
      </c>
      <c r="FR596" s="11" t="str">
        <f t="shared" si="1251"/>
        <v/>
      </c>
      <c r="FS596" s="11" t="str">
        <f t="shared" si="1252"/>
        <v/>
      </c>
      <c r="FT596" s="11" t="str">
        <f t="shared" si="1253"/>
        <v/>
      </c>
      <c r="FU596" s="11" t="str">
        <f t="shared" si="1254"/>
        <v/>
      </c>
      <c r="FV596" s="11" t="str">
        <f t="shared" si="1255"/>
        <v/>
      </c>
      <c r="FW596" s="11" t="str">
        <f t="shared" si="1256"/>
        <v/>
      </c>
      <c r="FX596" s="11" t="str">
        <f t="shared" si="1257"/>
        <v/>
      </c>
      <c r="FY596" s="11" t="str">
        <f t="shared" si="1258"/>
        <v/>
      </c>
      <c r="FZ596" s="11" t="str">
        <f t="shared" si="1259"/>
        <v/>
      </c>
      <c r="GA596" s="11" t="str">
        <f t="shared" si="1260"/>
        <v/>
      </c>
      <c r="GB596" s="11" t="str">
        <f t="shared" si="1261"/>
        <v/>
      </c>
      <c r="GC596" s="11" t="str">
        <f t="shared" si="1262"/>
        <v/>
      </c>
      <c r="GD596" s="11" t="str">
        <f t="shared" si="1263"/>
        <v/>
      </c>
      <c r="GE596" s="11" t="str">
        <f t="shared" si="1264"/>
        <v/>
      </c>
      <c r="GF596" s="11" t="str">
        <f t="shared" si="1265"/>
        <v/>
      </c>
      <c r="GG596" s="11" t="str">
        <f t="shared" si="1266"/>
        <v/>
      </c>
      <c r="GH596" s="11" t="str">
        <f t="shared" si="1267"/>
        <v/>
      </c>
      <c r="GI596" s="11" t="str">
        <f t="shared" si="1268"/>
        <v/>
      </c>
      <c r="GJ596" s="11" t="str">
        <f t="shared" si="1269"/>
        <v/>
      </c>
      <c r="GK596" s="11" t="str">
        <f t="shared" si="1270"/>
        <v/>
      </c>
      <c r="GL596" s="37">
        <v>1985</v>
      </c>
    </row>
    <row r="597" spans="1:194">
      <c r="A597" s="5">
        <v>1985</v>
      </c>
      <c r="B597" s="7">
        <v>44</v>
      </c>
      <c r="C597" s="7">
        <v>32</v>
      </c>
      <c r="D597" s="7">
        <v>30</v>
      </c>
      <c r="E597" s="7">
        <v>36</v>
      </c>
      <c r="F597" s="7">
        <v>60</v>
      </c>
      <c r="G597" s="8">
        <v>50</v>
      </c>
      <c r="H597" s="7">
        <v>41</v>
      </c>
      <c r="I597" s="7">
        <v>31</v>
      </c>
      <c r="J597" s="7">
        <v>29</v>
      </c>
      <c r="K597" s="7">
        <v>23</v>
      </c>
      <c r="L597" s="8">
        <v>39</v>
      </c>
      <c r="M597" s="7">
        <v>40</v>
      </c>
      <c r="N597" s="7">
        <v>49</v>
      </c>
      <c r="O597" s="7">
        <v>55</v>
      </c>
      <c r="P597" s="7">
        <v>56</v>
      </c>
      <c r="Q597" s="8">
        <v>56</v>
      </c>
      <c r="R597" s="7">
        <v>46</v>
      </c>
      <c r="S597" s="7">
        <v>39</v>
      </c>
      <c r="T597" s="7">
        <v>63</v>
      </c>
      <c r="U597" s="7">
        <v>56</v>
      </c>
      <c r="V597" s="8">
        <v>57</v>
      </c>
      <c r="W597" s="7">
        <v>57</v>
      </c>
      <c r="X597" s="7">
        <v>61</v>
      </c>
      <c r="Y597" s="7">
        <v>61</v>
      </c>
      <c r="Z597" s="7">
        <v>54</v>
      </c>
      <c r="AA597" s="8">
        <v>49</v>
      </c>
      <c r="AB597" s="7">
        <v>52</v>
      </c>
      <c r="AC597" s="7">
        <v>58</v>
      </c>
      <c r="AD597" s="7">
        <v>48</v>
      </c>
      <c r="AE597" s="7">
        <v>44</v>
      </c>
      <c r="AF597" s="942"/>
      <c r="AG597" s="360">
        <f t="shared" si="1302"/>
        <v>1416</v>
      </c>
      <c r="AH597" s="10">
        <f t="shared" si="1150"/>
        <v>47.2</v>
      </c>
      <c r="AI597" s="11">
        <f t="shared" si="1148"/>
        <v>63</v>
      </c>
      <c r="AJ597" s="12">
        <f t="shared" si="1149"/>
        <v>23</v>
      </c>
      <c r="AK597" s="5">
        <v>1984</v>
      </c>
      <c r="AL597" s="13" t="str">
        <f t="shared" si="1271"/>
        <v/>
      </c>
      <c r="AM597" s="13" t="str">
        <f t="shared" si="1272"/>
        <v/>
      </c>
      <c r="AN597" s="13" t="str">
        <f t="shared" si="1273"/>
        <v/>
      </c>
      <c r="AO597" s="13" t="str">
        <f t="shared" si="1274"/>
        <v/>
      </c>
      <c r="AP597" s="13" t="str">
        <f t="shared" si="1275"/>
        <v/>
      </c>
      <c r="AQ597" s="13" t="str">
        <f t="shared" si="1276"/>
        <v/>
      </c>
      <c r="AR597" s="13" t="str">
        <f t="shared" si="1277"/>
        <v/>
      </c>
      <c r="AS597" s="13" t="str">
        <f t="shared" si="1278"/>
        <v/>
      </c>
      <c r="AT597" s="13" t="str">
        <f t="shared" si="1279"/>
        <v/>
      </c>
      <c r="AU597" s="13" t="str">
        <f t="shared" si="1280"/>
        <v/>
      </c>
      <c r="AV597" s="13" t="str">
        <f t="shared" si="1281"/>
        <v/>
      </c>
      <c r="AW597" s="13" t="str">
        <f t="shared" si="1282"/>
        <v/>
      </c>
      <c r="AX597" s="13" t="str">
        <f t="shared" si="1283"/>
        <v/>
      </c>
      <c r="AY597" s="13" t="str">
        <f t="shared" si="1284"/>
        <v/>
      </c>
      <c r="AZ597" s="13" t="str">
        <f t="shared" si="1285"/>
        <v/>
      </c>
      <c r="BA597" s="13" t="str">
        <f t="shared" si="1286"/>
        <v/>
      </c>
      <c r="BB597" s="13" t="str">
        <f t="shared" si="1287"/>
        <v/>
      </c>
      <c r="BC597" s="13" t="str">
        <f t="shared" si="1288"/>
        <v/>
      </c>
      <c r="BD597" s="13" t="str">
        <f t="shared" si="1289"/>
        <v/>
      </c>
      <c r="BE597" s="13" t="str">
        <f t="shared" si="1290"/>
        <v/>
      </c>
      <c r="BF597" s="13" t="str">
        <f t="shared" si="1291"/>
        <v/>
      </c>
      <c r="BG597" s="13" t="str">
        <f t="shared" si="1292"/>
        <v/>
      </c>
      <c r="BH597" s="13" t="str">
        <f t="shared" si="1293"/>
        <v/>
      </c>
      <c r="BI597" s="13" t="str">
        <f t="shared" si="1294"/>
        <v/>
      </c>
      <c r="BJ597" s="13" t="str">
        <f t="shared" si="1295"/>
        <v/>
      </c>
      <c r="BK597" s="13" t="str">
        <f t="shared" si="1296"/>
        <v/>
      </c>
      <c r="BL597" s="13" t="str">
        <f t="shared" si="1297"/>
        <v/>
      </c>
      <c r="BM597" s="13" t="str">
        <f t="shared" si="1298"/>
        <v/>
      </c>
      <c r="BN597" s="13" t="str">
        <f t="shared" si="1299"/>
        <v/>
      </c>
      <c r="BO597" s="13" t="str">
        <f t="shared" si="1300"/>
        <v/>
      </c>
      <c r="BP597" s="13">
        <f t="shared" si="1301"/>
        <v>0</v>
      </c>
      <c r="BQ597" s="5">
        <v>1986</v>
      </c>
      <c r="BR597" s="11" t="str">
        <f t="shared" si="1152"/>
        <v/>
      </c>
      <c r="BS597" s="11" t="str">
        <f t="shared" si="1153"/>
        <v/>
      </c>
      <c r="BT597" s="11" t="str">
        <f t="shared" si="1154"/>
        <v/>
      </c>
      <c r="BU597" s="11" t="str">
        <f t="shared" si="1155"/>
        <v/>
      </c>
      <c r="BV597" s="11" t="str">
        <f t="shared" si="1156"/>
        <v/>
      </c>
      <c r="BW597" s="11" t="str">
        <f t="shared" si="1157"/>
        <v/>
      </c>
      <c r="BX597" s="11" t="str">
        <f t="shared" si="1158"/>
        <v/>
      </c>
      <c r="BY597" s="11" t="str">
        <f t="shared" si="1159"/>
        <v/>
      </c>
      <c r="BZ597" s="11" t="str">
        <f t="shared" si="1160"/>
        <v/>
      </c>
      <c r="CA597" s="11" t="str">
        <f t="shared" si="1161"/>
        <v/>
      </c>
      <c r="CB597" s="11" t="str">
        <f t="shared" si="1162"/>
        <v/>
      </c>
      <c r="CC597" s="11" t="str">
        <f t="shared" si="1163"/>
        <v/>
      </c>
      <c r="CD597" s="11" t="str">
        <f t="shared" si="1164"/>
        <v/>
      </c>
      <c r="CE597" s="11" t="str">
        <f t="shared" si="1165"/>
        <v/>
      </c>
      <c r="CF597" s="11" t="str">
        <f t="shared" si="1166"/>
        <v/>
      </c>
      <c r="CG597" s="11" t="str">
        <f t="shared" si="1167"/>
        <v/>
      </c>
      <c r="CH597" s="11" t="str">
        <f t="shared" si="1168"/>
        <v/>
      </c>
      <c r="CI597" s="11" t="str">
        <f t="shared" si="1169"/>
        <v/>
      </c>
      <c r="CJ597" s="11" t="str">
        <f t="shared" si="1170"/>
        <v/>
      </c>
      <c r="CK597" s="11" t="str">
        <f t="shared" si="1171"/>
        <v/>
      </c>
      <c r="CL597" s="11" t="str">
        <f t="shared" si="1172"/>
        <v/>
      </c>
      <c r="CM597" s="11" t="str">
        <f t="shared" si="1173"/>
        <v/>
      </c>
      <c r="CN597" s="11" t="str">
        <f t="shared" si="1174"/>
        <v/>
      </c>
      <c r="CO597" s="11" t="str">
        <f t="shared" si="1175"/>
        <v/>
      </c>
      <c r="CP597" s="11" t="str">
        <f t="shared" si="1176"/>
        <v/>
      </c>
      <c r="CQ597" s="11" t="str">
        <f t="shared" si="1177"/>
        <v/>
      </c>
      <c r="CR597" s="11" t="str">
        <f t="shared" si="1178"/>
        <v/>
      </c>
      <c r="CS597" s="11" t="str">
        <f t="shared" si="1179"/>
        <v/>
      </c>
      <c r="CT597" s="11" t="str">
        <f t="shared" si="1180"/>
        <v/>
      </c>
      <c r="CU597" s="11" t="str">
        <f t="shared" si="1181"/>
        <v/>
      </c>
      <c r="CV597" s="5">
        <v>1986</v>
      </c>
      <c r="CW597" s="11" t="str">
        <f t="shared" si="1182"/>
        <v/>
      </c>
      <c r="CX597" s="11" t="str">
        <f t="shared" si="1183"/>
        <v/>
      </c>
      <c r="CY597" s="11" t="str">
        <f t="shared" si="1184"/>
        <v/>
      </c>
      <c r="CZ597" s="11" t="str">
        <f t="shared" si="1185"/>
        <v/>
      </c>
      <c r="DA597" s="11" t="str">
        <f t="shared" si="1186"/>
        <v/>
      </c>
      <c r="DB597" s="11" t="str">
        <f t="shared" si="1187"/>
        <v/>
      </c>
      <c r="DC597" s="11" t="str">
        <f t="shared" si="1188"/>
        <v/>
      </c>
      <c r="DD597" s="11" t="str">
        <f t="shared" si="1189"/>
        <v/>
      </c>
      <c r="DE597" s="11" t="str">
        <f t="shared" si="1190"/>
        <v/>
      </c>
      <c r="DF597" s="11" t="str">
        <f t="shared" si="1191"/>
        <v/>
      </c>
      <c r="DG597" s="11" t="str">
        <f t="shared" si="1192"/>
        <v/>
      </c>
      <c r="DH597" s="11" t="str">
        <f t="shared" si="1193"/>
        <v/>
      </c>
      <c r="DI597" s="11" t="str">
        <f t="shared" si="1194"/>
        <v/>
      </c>
      <c r="DJ597" s="11" t="str">
        <f t="shared" si="1195"/>
        <v/>
      </c>
      <c r="DK597" s="11" t="str">
        <f t="shared" si="1196"/>
        <v/>
      </c>
      <c r="DL597" s="11" t="str">
        <f t="shared" si="1197"/>
        <v/>
      </c>
      <c r="DM597" s="11" t="str">
        <f t="shared" si="1198"/>
        <v/>
      </c>
      <c r="DN597" s="11" t="str">
        <f t="shared" si="1199"/>
        <v/>
      </c>
      <c r="DO597" s="11" t="str">
        <f t="shared" si="1200"/>
        <v/>
      </c>
      <c r="DP597" s="11" t="str">
        <f t="shared" si="1201"/>
        <v/>
      </c>
      <c r="DQ597" s="11" t="str">
        <f t="shared" si="1202"/>
        <v/>
      </c>
      <c r="DR597" s="11" t="str">
        <f t="shared" si="1203"/>
        <v/>
      </c>
      <c r="DS597" s="11" t="str">
        <f t="shared" si="1204"/>
        <v/>
      </c>
      <c r="DT597" s="11" t="str">
        <f t="shared" si="1205"/>
        <v/>
      </c>
      <c r="DU597" s="11" t="str">
        <f t="shared" si="1206"/>
        <v/>
      </c>
      <c r="DV597" s="11" t="str">
        <f t="shared" si="1207"/>
        <v/>
      </c>
      <c r="DW597" s="11" t="str">
        <f t="shared" si="1208"/>
        <v/>
      </c>
      <c r="DX597" s="11" t="str">
        <f t="shared" si="1209"/>
        <v/>
      </c>
      <c r="DY597" s="11" t="str">
        <f t="shared" si="1210"/>
        <v/>
      </c>
      <c r="DZ597" s="11" t="str">
        <f t="shared" si="1211"/>
        <v/>
      </c>
      <c r="EA597" s="5">
        <v>1986</v>
      </c>
      <c r="EB597" s="13" t="str">
        <f t="shared" si="1212"/>
        <v/>
      </c>
      <c r="EC597" s="13" t="str">
        <f t="shared" si="1213"/>
        <v/>
      </c>
      <c r="ED597" s="13" t="str">
        <f t="shared" si="1214"/>
        <v/>
      </c>
      <c r="EE597" s="13" t="str">
        <f t="shared" si="1215"/>
        <v/>
      </c>
      <c r="EF597" s="13" t="str">
        <f t="shared" si="1216"/>
        <v/>
      </c>
      <c r="EG597" s="13" t="str">
        <f t="shared" si="1217"/>
        <v/>
      </c>
      <c r="EH597" s="13" t="str">
        <f t="shared" si="1218"/>
        <v/>
      </c>
      <c r="EI597" s="13" t="str">
        <f t="shared" si="1219"/>
        <v/>
      </c>
      <c r="EJ597" s="13" t="str">
        <f t="shared" si="1220"/>
        <v/>
      </c>
      <c r="EK597" s="13" t="str">
        <f t="shared" si="1221"/>
        <v/>
      </c>
      <c r="EL597" s="13" t="str">
        <f t="shared" si="1222"/>
        <v/>
      </c>
      <c r="EM597" s="13" t="str">
        <f t="shared" si="1223"/>
        <v/>
      </c>
      <c r="EN597" s="13" t="str">
        <f t="shared" si="1224"/>
        <v/>
      </c>
      <c r="EO597" s="13" t="str">
        <f t="shared" si="1225"/>
        <v/>
      </c>
      <c r="EP597" s="13" t="str">
        <f t="shared" si="1226"/>
        <v/>
      </c>
      <c r="EQ597" s="13" t="str">
        <f t="shared" si="1227"/>
        <v/>
      </c>
      <c r="ER597" s="13" t="str">
        <f t="shared" si="1228"/>
        <v/>
      </c>
      <c r="ES597" s="13" t="str">
        <f t="shared" si="1229"/>
        <v/>
      </c>
      <c r="ET597" s="13" t="str">
        <f t="shared" si="1230"/>
        <v/>
      </c>
      <c r="EU597" s="13" t="str">
        <f t="shared" si="1231"/>
        <v/>
      </c>
      <c r="EV597" s="13" t="str">
        <f t="shared" si="1232"/>
        <v/>
      </c>
      <c r="EW597" s="13" t="str">
        <f t="shared" si="1233"/>
        <v/>
      </c>
      <c r="EX597" s="13" t="str">
        <f t="shared" si="1234"/>
        <v/>
      </c>
      <c r="EY597" s="13" t="str">
        <f t="shared" si="1235"/>
        <v/>
      </c>
      <c r="EZ597" s="13" t="str">
        <f t="shared" si="1236"/>
        <v/>
      </c>
      <c r="FA597" s="13" t="str">
        <f t="shared" si="1237"/>
        <v/>
      </c>
      <c r="FB597" s="13" t="str">
        <f t="shared" si="1238"/>
        <v/>
      </c>
      <c r="FC597" s="13" t="str">
        <f t="shared" si="1239"/>
        <v/>
      </c>
      <c r="FD597" s="13" t="str">
        <f t="shared" si="1240"/>
        <v/>
      </c>
      <c r="FE597" s="13" t="str">
        <f t="shared" si="1303"/>
        <v/>
      </c>
      <c r="FF597" s="13">
        <f>SUM($EB605:FE605)</f>
        <v>0</v>
      </c>
      <c r="FG597" s="5">
        <v>1986</v>
      </c>
      <c r="FH597" s="11" t="str">
        <f t="shared" si="1241"/>
        <v/>
      </c>
      <c r="FI597" s="11" t="str">
        <f t="shared" si="1242"/>
        <v/>
      </c>
      <c r="FJ597" s="11" t="str">
        <f t="shared" si="1243"/>
        <v/>
      </c>
      <c r="FK597" s="11" t="str">
        <f t="shared" si="1244"/>
        <v/>
      </c>
      <c r="FL597" s="11" t="str">
        <f t="shared" si="1245"/>
        <v/>
      </c>
      <c r="FM597" s="11" t="str">
        <f t="shared" si="1246"/>
        <v/>
      </c>
      <c r="FN597" s="11" t="str">
        <f t="shared" si="1247"/>
        <v/>
      </c>
      <c r="FO597" s="11" t="str">
        <f t="shared" si="1248"/>
        <v/>
      </c>
      <c r="FP597" s="11" t="str">
        <f t="shared" si="1249"/>
        <v/>
      </c>
      <c r="FQ597" s="11" t="str">
        <f t="shared" si="1250"/>
        <v/>
      </c>
      <c r="FR597" s="11" t="str">
        <f t="shared" si="1251"/>
        <v/>
      </c>
      <c r="FS597" s="11" t="str">
        <f t="shared" si="1252"/>
        <v/>
      </c>
      <c r="FT597" s="11" t="str">
        <f t="shared" si="1253"/>
        <v/>
      </c>
      <c r="FU597" s="11" t="str">
        <f t="shared" si="1254"/>
        <v/>
      </c>
      <c r="FV597" s="11" t="str">
        <f t="shared" si="1255"/>
        <v/>
      </c>
      <c r="FW597" s="11" t="str">
        <f t="shared" si="1256"/>
        <v/>
      </c>
      <c r="FX597" s="11" t="str">
        <f t="shared" si="1257"/>
        <v/>
      </c>
      <c r="FY597" s="11" t="str">
        <f t="shared" si="1258"/>
        <v/>
      </c>
      <c r="FZ597" s="11" t="str">
        <f t="shared" si="1259"/>
        <v/>
      </c>
      <c r="GA597" s="11" t="str">
        <f t="shared" si="1260"/>
        <v/>
      </c>
      <c r="GB597" s="11" t="str">
        <f t="shared" si="1261"/>
        <v/>
      </c>
      <c r="GC597" s="11" t="str">
        <f t="shared" si="1262"/>
        <v/>
      </c>
      <c r="GD597" s="11" t="str">
        <f t="shared" si="1263"/>
        <v/>
      </c>
      <c r="GE597" s="11" t="str">
        <f t="shared" si="1264"/>
        <v/>
      </c>
      <c r="GF597" s="11" t="str">
        <f t="shared" si="1265"/>
        <v/>
      </c>
      <c r="GG597" s="11" t="str">
        <f t="shared" si="1266"/>
        <v/>
      </c>
      <c r="GH597" s="11" t="str">
        <f t="shared" si="1267"/>
        <v/>
      </c>
      <c r="GI597" s="11" t="str">
        <f t="shared" si="1268"/>
        <v/>
      </c>
      <c r="GJ597" s="11" t="str">
        <f t="shared" si="1269"/>
        <v/>
      </c>
      <c r="GK597" s="11" t="str">
        <f t="shared" si="1270"/>
        <v/>
      </c>
      <c r="GL597" s="37">
        <v>1986</v>
      </c>
    </row>
    <row r="598" spans="1:194">
      <c r="A598" s="5">
        <v>1986</v>
      </c>
      <c r="B598" s="7">
        <v>49</v>
      </c>
      <c r="C598" s="7">
        <v>51</v>
      </c>
      <c r="D598" s="7">
        <v>49</v>
      </c>
      <c r="E598" s="7">
        <v>50</v>
      </c>
      <c r="F598" s="7">
        <v>51</v>
      </c>
      <c r="G598" s="8">
        <v>50</v>
      </c>
      <c r="H598" s="7">
        <v>55</v>
      </c>
      <c r="I598" s="7">
        <v>50</v>
      </c>
      <c r="J598" s="7">
        <v>45</v>
      </c>
      <c r="K598" s="7">
        <v>38</v>
      </c>
      <c r="L598" s="8">
        <v>36</v>
      </c>
      <c r="M598" s="7">
        <v>38</v>
      </c>
      <c r="N598" s="7">
        <v>43</v>
      </c>
      <c r="O598" s="7">
        <v>43</v>
      </c>
      <c r="P598" s="7">
        <v>48</v>
      </c>
      <c r="Q598" s="8">
        <v>46</v>
      </c>
      <c r="R598" s="7">
        <v>43</v>
      </c>
      <c r="S598" s="7">
        <v>44</v>
      </c>
      <c r="T598" s="7">
        <v>38</v>
      </c>
      <c r="U598" s="7">
        <v>47</v>
      </c>
      <c r="V598" s="8">
        <v>52</v>
      </c>
      <c r="W598" s="7">
        <v>41</v>
      </c>
      <c r="X598" s="7">
        <v>35</v>
      </c>
      <c r="Y598" s="7">
        <v>44</v>
      </c>
      <c r="Z598" s="7">
        <v>46</v>
      </c>
      <c r="AA598" s="8">
        <v>46</v>
      </c>
      <c r="AB598" s="7">
        <v>51</v>
      </c>
      <c r="AC598" s="7">
        <v>54</v>
      </c>
      <c r="AD598" s="7">
        <v>56</v>
      </c>
      <c r="AE598" s="7">
        <v>50</v>
      </c>
      <c r="AF598" s="942"/>
      <c r="AG598" s="360">
        <f t="shared" si="1302"/>
        <v>1389</v>
      </c>
      <c r="AH598" s="10">
        <f t="shared" si="1150"/>
        <v>46.3</v>
      </c>
      <c r="AI598" s="11">
        <f t="shared" si="1148"/>
        <v>56</v>
      </c>
      <c r="AJ598" s="12">
        <f t="shared" si="1149"/>
        <v>35</v>
      </c>
      <c r="AK598" s="5">
        <v>1985</v>
      </c>
      <c r="AL598" s="13" t="str">
        <f t="shared" si="1271"/>
        <v/>
      </c>
      <c r="AM598" s="13" t="str">
        <f t="shared" si="1272"/>
        <v/>
      </c>
      <c r="AN598" s="13" t="str">
        <f t="shared" si="1273"/>
        <v/>
      </c>
      <c r="AO598" s="13" t="str">
        <f t="shared" si="1274"/>
        <v/>
      </c>
      <c r="AP598" s="13" t="str">
        <f t="shared" si="1275"/>
        <v/>
      </c>
      <c r="AQ598" s="13" t="str">
        <f t="shared" si="1276"/>
        <v/>
      </c>
      <c r="AR598" s="13" t="str">
        <f t="shared" si="1277"/>
        <v/>
      </c>
      <c r="AS598" s="13" t="str">
        <f t="shared" si="1278"/>
        <v/>
      </c>
      <c r="AT598" s="13" t="str">
        <f t="shared" si="1279"/>
        <v/>
      </c>
      <c r="AU598" s="13" t="str">
        <f t="shared" si="1280"/>
        <v/>
      </c>
      <c r="AV598" s="13" t="str">
        <f t="shared" si="1281"/>
        <v/>
      </c>
      <c r="AW598" s="13" t="str">
        <f t="shared" si="1282"/>
        <v/>
      </c>
      <c r="AX598" s="13" t="str">
        <f t="shared" si="1283"/>
        <v/>
      </c>
      <c r="AY598" s="13" t="str">
        <f t="shared" si="1284"/>
        <v/>
      </c>
      <c r="AZ598" s="13" t="str">
        <f t="shared" si="1285"/>
        <v/>
      </c>
      <c r="BA598" s="13" t="str">
        <f t="shared" si="1286"/>
        <v/>
      </c>
      <c r="BB598" s="13" t="str">
        <f t="shared" si="1287"/>
        <v/>
      </c>
      <c r="BC598" s="13" t="str">
        <f t="shared" si="1288"/>
        <v/>
      </c>
      <c r="BD598" s="13" t="str">
        <f t="shared" si="1289"/>
        <v/>
      </c>
      <c r="BE598" s="13" t="str">
        <f t="shared" si="1290"/>
        <v/>
      </c>
      <c r="BF598" s="13" t="str">
        <f t="shared" si="1291"/>
        <v/>
      </c>
      <c r="BG598" s="13" t="str">
        <f t="shared" si="1292"/>
        <v/>
      </c>
      <c r="BH598" s="13" t="str">
        <f t="shared" si="1293"/>
        <v/>
      </c>
      <c r="BI598" s="13" t="str">
        <f t="shared" si="1294"/>
        <v/>
      </c>
      <c r="BJ598" s="13" t="str">
        <f t="shared" si="1295"/>
        <v/>
      </c>
      <c r="BK598" s="13" t="str">
        <f t="shared" si="1296"/>
        <v/>
      </c>
      <c r="BL598" s="13" t="str">
        <f t="shared" si="1297"/>
        <v/>
      </c>
      <c r="BM598" s="13" t="str">
        <f t="shared" si="1298"/>
        <v/>
      </c>
      <c r="BN598" s="13" t="str">
        <f t="shared" si="1299"/>
        <v/>
      </c>
      <c r="BO598" s="13" t="str">
        <f t="shared" si="1300"/>
        <v/>
      </c>
      <c r="BP598" s="13">
        <f t="shared" si="1301"/>
        <v>0</v>
      </c>
      <c r="BQ598" s="5">
        <v>1987</v>
      </c>
      <c r="BR598" s="11" t="str">
        <f t="shared" si="1152"/>
        <v/>
      </c>
      <c r="BS598" s="11" t="str">
        <f t="shared" si="1153"/>
        <v/>
      </c>
      <c r="BT598" s="11" t="str">
        <f t="shared" si="1154"/>
        <v/>
      </c>
      <c r="BU598" s="11" t="str">
        <f t="shared" si="1155"/>
        <v/>
      </c>
      <c r="BV598" s="11" t="str">
        <f t="shared" si="1156"/>
        <v/>
      </c>
      <c r="BW598" s="11" t="str">
        <f t="shared" si="1157"/>
        <v/>
      </c>
      <c r="BX598" s="11" t="str">
        <f t="shared" si="1158"/>
        <v/>
      </c>
      <c r="BY598" s="11" t="str">
        <f t="shared" si="1159"/>
        <v/>
      </c>
      <c r="BZ598" s="11" t="str">
        <f t="shared" si="1160"/>
        <v/>
      </c>
      <c r="CA598" s="11" t="str">
        <f t="shared" si="1161"/>
        <v/>
      </c>
      <c r="CB598" s="11" t="str">
        <f t="shared" si="1162"/>
        <v/>
      </c>
      <c r="CC598" s="11" t="str">
        <f t="shared" si="1163"/>
        <v/>
      </c>
      <c r="CD598" s="11" t="str">
        <f t="shared" si="1164"/>
        <v/>
      </c>
      <c r="CE598" s="11" t="str">
        <f t="shared" si="1165"/>
        <v/>
      </c>
      <c r="CF598" s="11" t="str">
        <f t="shared" si="1166"/>
        <v/>
      </c>
      <c r="CG598" s="11" t="str">
        <f t="shared" si="1167"/>
        <v/>
      </c>
      <c r="CH598" s="11" t="str">
        <f t="shared" si="1168"/>
        <v/>
      </c>
      <c r="CI598" s="11" t="str">
        <f t="shared" si="1169"/>
        <v/>
      </c>
      <c r="CJ598" s="11" t="str">
        <f t="shared" si="1170"/>
        <v/>
      </c>
      <c r="CK598" s="11" t="str">
        <f t="shared" si="1171"/>
        <v/>
      </c>
      <c r="CL598" s="11" t="str">
        <f t="shared" si="1172"/>
        <v/>
      </c>
      <c r="CM598" s="11" t="str">
        <f t="shared" si="1173"/>
        <v/>
      </c>
      <c r="CN598" s="11" t="str">
        <f t="shared" si="1174"/>
        <v/>
      </c>
      <c r="CO598" s="11" t="str">
        <f t="shared" si="1175"/>
        <v/>
      </c>
      <c r="CP598" s="11" t="str">
        <f t="shared" si="1176"/>
        <v/>
      </c>
      <c r="CQ598" s="11" t="str">
        <f t="shared" si="1177"/>
        <v/>
      </c>
      <c r="CR598" s="11" t="str">
        <f t="shared" si="1178"/>
        <v/>
      </c>
      <c r="CS598" s="11" t="str">
        <f t="shared" si="1179"/>
        <v/>
      </c>
      <c r="CT598" s="11" t="str">
        <f t="shared" si="1180"/>
        <v/>
      </c>
      <c r="CU598" s="11" t="str">
        <f t="shared" si="1181"/>
        <v/>
      </c>
      <c r="CV598" s="5">
        <v>1987</v>
      </c>
      <c r="CW598" s="11" t="str">
        <f t="shared" si="1182"/>
        <v/>
      </c>
      <c r="CX598" s="11" t="str">
        <f t="shared" si="1183"/>
        <v/>
      </c>
      <c r="CY598" s="11" t="str">
        <f t="shared" si="1184"/>
        <v/>
      </c>
      <c r="CZ598" s="11" t="str">
        <f t="shared" si="1185"/>
        <v/>
      </c>
      <c r="DA598" s="11" t="str">
        <f t="shared" si="1186"/>
        <v/>
      </c>
      <c r="DB598" s="11" t="str">
        <f t="shared" si="1187"/>
        <v/>
      </c>
      <c r="DC598" s="11" t="str">
        <f t="shared" si="1188"/>
        <v/>
      </c>
      <c r="DD598" s="11" t="str">
        <f t="shared" si="1189"/>
        <v/>
      </c>
      <c r="DE598" s="11" t="str">
        <f t="shared" si="1190"/>
        <v/>
      </c>
      <c r="DF598" s="11" t="str">
        <f t="shared" si="1191"/>
        <v/>
      </c>
      <c r="DG598" s="11" t="str">
        <f t="shared" si="1192"/>
        <v/>
      </c>
      <c r="DH598" s="11" t="str">
        <f t="shared" si="1193"/>
        <v/>
      </c>
      <c r="DI598" s="11" t="str">
        <f t="shared" si="1194"/>
        <v/>
      </c>
      <c r="DJ598" s="11" t="str">
        <f t="shared" si="1195"/>
        <v/>
      </c>
      <c r="DK598" s="11" t="str">
        <f t="shared" si="1196"/>
        <v/>
      </c>
      <c r="DL598" s="11" t="str">
        <f t="shared" si="1197"/>
        <v/>
      </c>
      <c r="DM598" s="11" t="str">
        <f t="shared" si="1198"/>
        <v/>
      </c>
      <c r="DN598" s="11" t="str">
        <f t="shared" si="1199"/>
        <v/>
      </c>
      <c r="DO598" s="11" t="str">
        <f t="shared" si="1200"/>
        <v/>
      </c>
      <c r="DP598" s="11" t="str">
        <f t="shared" si="1201"/>
        <v/>
      </c>
      <c r="DQ598" s="11" t="str">
        <f t="shared" si="1202"/>
        <v/>
      </c>
      <c r="DR598" s="11" t="str">
        <f t="shared" si="1203"/>
        <v/>
      </c>
      <c r="DS598" s="11" t="str">
        <f t="shared" si="1204"/>
        <v/>
      </c>
      <c r="DT598" s="11" t="str">
        <f t="shared" si="1205"/>
        <v/>
      </c>
      <c r="DU598" s="11" t="str">
        <f t="shared" si="1206"/>
        <v/>
      </c>
      <c r="DV598" s="11" t="str">
        <f t="shared" si="1207"/>
        <v/>
      </c>
      <c r="DW598" s="11" t="str">
        <f t="shared" si="1208"/>
        <v/>
      </c>
      <c r="DX598" s="11" t="str">
        <f t="shared" si="1209"/>
        <v/>
      </c>
      <c r="DY598" s="11" t="str">
        <f t="shared" si="1210"/>
        <v/>
      </c>
      <c r="DZ598" s="11" t="str">
        <f t="shared" si="1211"/>
        <v/>
      </c>
      <c r="EA598" s="5">
        <v>1987</v>
      </c>
      <c r="EB598" s="13">
        <f t="shared" si="1212"/>
        <v>1</v>
      </c>
      <c r="EC598" s="13" t="str">
        <f t="shared" si="1213"/>
        <v/>
      </c>
      <c r="ED598" s="13" t="str">
        <f t="shared" si="1214"/>
        <v/>
      </c>
      <c r="EE598" s="13" t="str">
        <f t="shared" si="1215"/>
        <v/>
      </c>
      <c r="EF598" s="13">
        <f t="shared" si="1216"/>
        <v>1</v>
      </c>
      <c r="EG598" s="13">
        <f t="shared" si="1217"/>
        <v>1</v>
      </c>
      <c r="EH598" s="13" t="str">
        <f t="shared" si="1218"/>
        <v/>
      </c>
      <c r="EI598" s="13" t="str">
        <f t="shared" si="1219"/>
        <v/>
      </c>
      <c r="EJ598" s="13" t="str">
        <f t="shared" si="1220"/>
        <v/>
      </c>
      <c r="EK598" s="13" t="str">
        <f t="shared" si="1221"/>
        <v/>
      </c>
      <c r="EL598" s="13" t="str">
        <f t="shared" si="1222"/>
        <v/>
      </c>
      <c r="EM598" s="13" t="str">
        <f t="shared" si="1223"/>
        <v/>
      </c>
      <c r="EN598" s="13" t="str">
        <f t="shared" si="1224"/>
        <v/>
      </c>
      <c r="EO598" s="13" t="str">
        <f t="shared" si="1225"/>
        <v/>
      </c>
      <c r="EP598" s="13" t="str">
        <f t="shared" si="1226"/>
        <v/>
      </c>
      <c r="EQ598" s="13" t="str">
        <f t="shared" si="1227"/>
        <v/>
      </c>
      <c r="ER598" s="13" t="str">
        <f t="shared" si="1228"/>
        <v/>
      </c>
      <c r="ES598" s="13" t="str">
        <f t="shared" si="1229"/>
        <v/>
      </c>
      <c r="ET598" s="13" t="str">
        <f t="shared" si="1230"/>
        <v/>
      </c>
      <c r="EU598" s="13" t="str">
        <f t="shared" si="1231"/>
        <v/>
      </c>
      <c r="EV598" s="13" t="str">
        <f t="shared" si="1232"/>
        <v/>
      </c>
      <c r="EW598" s="13" t="str">
        <f t="shared" si="1233"/>
        <v/>
      </c>
      <c r="EX598" s="13" t="str">
        <f t="shared" si="1234"/>
        <v/>
      </c>
      <c r="EY598" s="13" t="str">
        <f t="shared" si="1235"/>
        <v/>
      </c>
      <c r="EZ598" s="13" t="str">
        <f t="shared" si="1236"/>
        <v/>
      </c>
      <c r="FA598" s="13" t="str">
        <f t="shared" si="1237"/>
        <v/>
      </c>
      <c r="FB598" s="13" t="str">
        <f t="shared" si="1238"/>
        <v/>
      </c>
      <c r="FC598" s="13" t="str">
        <f t="shared" si="1239"/>
        <v/>
      </c>
      <c r="FD598" s="13" t="str">
        <f t="shared" si="1240"/>
        <v/>
      </c>
      <c r="FE598" s="13" t="str">
        <f t="shared" si="1303"/>
        <v/>
      </c>
      <c r="FF598" s="13">
        <f>SUM($EB606:FE606)</f>
        <v>2</v>
      </c>
      <c r="FG598" s="5">
        <v>1987</v>
      </c>
      <c r="FH598" s="11" t="str">
        <f t="shared" si="1241"/>
        <v/>
      </c>
      <c r="FI598" s="11" t="str">
        <f t="shared" si="1242"/>
        <v/>
      </c>
      <c r="FJ598" s="11" t="str">
        <f t="shared" si="1243"/>
        <v/>
      </c>
      <c r="FK598" s="11" t="str">
        <f t="shared" si="1244"/>
        <v/>
      </c>
      <c r="FL598" s="11" t="str">
        <f t="shared" si="1245"/>
        <v/>
      </c>
      <c r="FM598" s="11" t="str">
        <f t="shared" si="1246"/>
        <v/>
      </c>
      <c r="FN598" s="11" t="str">
        <f t="shared" si="1247"/>
        <v/>
      </c>
      <c r="FO598" s="11" t="str">
        <f t="shared" si="1248"/>
        <v/>
      </c>
      <c r="FP598" s="11" t="str">
        <f t="shared" si="1249"/>
        <v/>
      </c>
      <c r="FQ598" s="11" t="str">
        <f t="shared" si="1250"/>
        <v/>
      </c>
      <c r="FR598" s="11" t="str">
        <f t="shared" si="1251"/>
        <v/>
      </c>
      <c r="FS598" s="11" t="str">
        <f t="shared" si="1252"/>
        <v/>
      </c>
      <c r="FT598" s="11" t="str">
        <f t="shared" si="1253"/>
        <v/>
      </c>
      <c r="FU598" s="11" t="str">
        <f t="shared" si="1254"/>
        <v/>
      </c>
      <c r="FV598" s="11" t="str">
        <f t="shared" si="1255"/>
        <v/>
      </c>
      <c r="FW598" s="11" t="str">
        <f t="shared" si="1256"/>
        <v/>
      </c>
      <c r="FX598" s="11" t="str">
        <f t="shared" si="1257"/>
        <v/>
      </c>
      <c r="FY598" s="11" t="str">
        <f t="shared" si="1258"/>
        <v/>
      </c>
      <c r="FZ598" s="11" t="str">
        <f t="shared" si="1259"/>
        <v/>
      </c>
      <c r="GA598" s="11" t="str">
        <f t="shared" si="1260"/>
        <v/>
      </c>
      <c r="GB598" s="11" t="str">
        <f t="shared" si="1261"/>
        <v/>
      </c>
      <c r="GC598" s="11" t="str">
        <f t="shared" si="1262"/>
        <v/>
      </c>
      <c r="GD598" s="11" t="str">
        <f t="shared" si="1263"/>
        <v/>
      </c>
      <c r="GE598" s="11" t="str">
        <f t="shared" si="1264"/>
        <v/>
      </c>
      <c r="GF598" s="11" t="str">
        <f t="shared" si="1265"/>
        <v/>
      </c>
      <c r="GG598" s="11" t="str">
        <f t="shared" si="1266"/>
        <v/>
      </c>
      <c r="GH598" s="11" t="str">
        <f t="shared" si="1267"/>
        <v/>
      </c>
      <c r="GI598" s="11" t="str">
        <f t="shared" si="1268"/>
        <v/>
      </c>
      <c r="GJ598" s="11" t="str">
        <f t="shared" si="1269"/>
        <v/>
      </c>
      <c r="GK598" s="11" t="str">
        <f t="shared" si="1270"/>
        <v/>
      </c>
      <c r="GL598" s="37">
        <v>1987</v>
      </c>
    </row>
    <row r="599" spans="1:194">
      <c r="A599" s="5">
        <v>1987</v>
      </c>
      <c r="B599" s="7">
        <v>28</v>
      </c>
      <c r="C599" s="7">
        <v>36</v>
      </c>
      <c r="D599" s="7">
        <v>39</v>
      </c>
      <c r="E599" s="7">
        <v>38</v>
      </c>
      <c r="F599" s="7">
        <v>32</v>
      </c>
      <c r="G599" s="8">
        <v>29</v>
      </c>
      <c r="H599" s="7">
        <v>40</v>
      </c>
      <c r="I599" s="7">
        <v>44</v>
      </c>
      <c r="J599" s="7">
        <v>39</v>
      </c>
      <c r="K599" s="7">
        <v>40</v>
      </c>
      <c r="L599" s="8">
        <v>44</v>
      </c>
      <c r="M599" s="7">
        <v>43</v>
      </c>
      <c r="N599" s="7">
        <v>44</v>
      </c>
      <c r="O599" s="7">
        <v>42</v>
      </c>
      <c r="P599" s="7">
        <v>46</v>
      </c>
      <c r="Q599" s="8">
        <v>49</v>
      </c>
      <c r="R599" s="7">
        <v>54</v>
      </c>
      <c r="S599" s="7">
        <v>53</v>
      </c>
      <c r="T599" s="7">
        <v>58</v>
      </c>
      <c r="U599" s="7">
        <v>58</v>
      </c>
      <c r="V599" s="8">
        <v>55</v>
      </c>
      <c r="W599" s="7">
        <v>51</v>
      </c>
      <c r="X599" s="7">
        <v>52</v>
      </c>
      <c r="Y599" s="7">
        <v>55</v>
      </c>
      <c r="Z599" s="7">
        <v>43</v>
      </c>
      <c r="AA599" s="8">
        <v>42</v>
      </c>
      <c r="AB599" s="7">
        <v>37</v>
      </c>
      <c r="AC599" s="7">
        <v>45</v>
      </c>
      <c r="AD599" s="7">
        <v>36</v>
      </c>
      <c r="AE599" s="7">
        <v>47</v>
      </c>
      <c r="AF599" s="942"/>
      <c r="AG599" s="360">
        <f t="shared" si="1302"/>
        <v>1319</v>
      </c>
      <c r="AH599" s="10">
        <f t="shared" si="1150"/>
        <v>43.966666666666669</v>
      </c>
      <c r="AI599" s="11">
        <f t="shared" si="1148"/>
        <v>58</v>
      </c>
      <c r="AJ599" s="12">
        <f t="shared" si="1149"/>
        <v>28</v>
      </c>
      <c r="AK599" s="5">
        <v>1986</v>
      </c>
      <c r="AL599" s="13" t="str">
        <f t="shared" si="1271"/>
        <v/>
      </c>
      <c r="AM599" s="13" t="str">
        <f t="shared" si="1272"/>
        <v/>
      </c>
      <c r="AN599" s="13" t="str">
        <f t="shared" si="1273"/>
        <v/>
      </c>
      <c r="AO599" s="13" t="str">
        <f t="shared" si="1274"/>
        <v/>
      </c>
      <c r="AP599" s="13" t="str">
        <f t="shared" si="1275"/>
        <v/>
      </c>
      <c r="AQ599" s="13" t="str">
        <f t="shared" si="1276"/>
        <v/>
      </c>
      <c r="AR599" s="13" t="str">
        <f t="shared" si="1277"/>
        <v/>
      </c>
      <c r="AS599" s="13" t="str">
        <f t="shared" si="1278"/>
        <v/>
      </c>
      <c r="AT599" s="13" t="str">
        <f t="shared" si="1279"/>
        <v/>
      </c>
      <c r="AU599" s="13" t="str">
        <f t="shared" si="1280"/>
        <v/>
      </c>
      <c r="AV599" s="13" t="str">
        <f t="shared" si="1281"/>
        <v/>
      </c>
      <c r="AW599" s="13" t="str">
        <f t="shared" si="1282"/>
        <v/>
      </c>
      <c r="AX599" s="13" t="str">
        <f t="shared" si="1283"/>
        <v/>
      </c>
      <c r="AY599" s="13" t="str">
        <f t="shared" si="1284"/>
        <v/>
      </c>
      <c r="AZ599" s="13" t="str">
        <f t="shared" si="1285"/>
        <v/>
      </c>
      <c r="BA599" s="13" t="str">
        <f t="shared" si="1286"/>
        <v/>
      </c>
      <c r="BB599" s="13" t="str">
        <f t="shared" si="1287"/>
        <v/>
      </c>
      <c r="BC599" s="13" t="str">
        <f t="shared" si="1288"/>
        <v/>
      </c>
      <c r="BD599" s="13" t="str">
        <f t="shared" si="1289"/>
        <v/>
      </c>
      <c r="BE599" s="13" t="str">
        <f t="shared" si="1290"/>
        <v/>
      </c>
      <c r="BF599" s="13" t="str">
        <f t="shared" si="1291"/>
        <v/>
      </c>
      <c r="BG599" s="13" t="str">
        <f t="shared" si="1292"/>
        <v/>
      </c>
      <c r="BH599" s="13" t="str">
        <f t="shared" si="1293"/>
        <v/>
      </c>
      <c r="BI599" s="13" t="str">
        <f t="shared" si="1294"/>
        <v/>
      </c>
      <c r="BJ599" s="13" t="str">
        <f t="shared" si="1295"/>
        <v/>
      </c>
      <c r="BK599" s="13" t="str">
        <f t="shared" si="1296"/>
        <v/>
      </c>
      <c r="BL599" s="13" t="str">
        <f t="shared" si="1297"/>
        <v/>
      </c>
      <c r="BM599" s="13" t="str">
        <f t="shared" si="1298"/>
        <v/>
      </c>
      <c r="BN599" s="13" t="str">
        <f t="shared" si="1299"/>
        <v/>
      </c>
      <c r="BO599" s="13" t="str">
        <f t="shared" si="1300"/>
        <v/>
      </c>
      <c r="BP599" s="13">
        <f t="shared" si="1301"/>
        <v>0</v>
      </c>
      <c r="BQ599" s="5">
        <v>1988</v>
      </c>
      <c r="BR599" s="11" t="str">
        <f t="shared" si="1152"/>
        <v/>
      </c>
      <c r="BS599" s="11" t="str">
        <f t="shared" si="1153"/>
        <v/>
      </c>
      <c r="BT599" s="11" t="str">
        <f t="shared" si="1154"/>
        <v/>
      </c>
      <c r="BU599" s="11" t="str">
        <f t="shared" si="1155"/>
        <v/>
      </c>
      <c r="BV599" s="11" t="str">
        <f t="shared" si="1156"/>
        <v/>
      </c>
      <c r="BW599" s="11" t="str">
        <f t="shared" si="1157"/>
        <v/>
      </c>
      <c r="BX599" s="11" t="str">
        <f t="shared" si="1158"/>
        <v/>
      </c>
      <c r="BY599" s="11" t="str">
        <f t="shared" si="1159"/>
        <v/>
      </c>
      <c r="BZ599" s="11" t="str">
        <f t="shared" si="1160"/>
        <v/>
      </c>
      <c r="CA599" s="11" t="str">
        <f t="shared" si="1161"/>
        <v/>
      </c>
      <c r="CB599" s="11" t="str">
        <f t="shared" si="1162"/>
        <v/>
      </c>
      <c r="CC599" s="11" t="str">
        <f t="shared" si="1163"/>
        <v/>
      </c>
      <c r="CD599" s="11" t="str">
        <f t="shared" si="1164"/>
        <v/>
      </c>
      <c r="CE599" s="11" t="str">
        <f t="shared" si="1165"/>
        <v/>
      </c>
      <c r="CF599" s="11" t="str">
        <f t="shared" si="1166"/>
        <v/>
      </c>
      <c r="CG599" s="11" t="str">
        <f t="shared" si="1167"/>
        <v/>
      </c>
      <c r="CH599" s="11" t="str">
        <f t="shared" si="1168"/>
        <v/>
      </c>
      <c r="CI599" s="11" t="str">
        <f t="shared" si="1169"/>
        <v/>
      </c>
      <c r="CJ599" s="11" t="str">
        <f t="shared" si="1170"/>
        <v/>
      </c>
      <c r="CK599" s="11" t="str">
        <f t="shared" si="1171"/>
        <v/>
      </c>
      <c r="CL599" s="11" t="str">
        <f t="shared" si="1172"/>
        <v/>
      </c>
      <c r="CM599" s="11" t="str">
        <f t="shared" si="1173"/>
        <v/>
      </c>
      <c r="CN599" s="11" t="str">
        <f t="shared" si="1174"/>
        <v/>
      </c>
      <c r="CO599" s="11" t="str">
        <f t="shared" si="1175"/>
        <v/>
      </c>
      <c r="CP599" s="11" t="str">
        <f t="shared" si="1176"/>
        <v/>
      </c>
      <c r="CQ599" s="11" t="str">
        <f t="shared" si="1177"/>
        <v/>
      </c>
      <c r="CR599" s="11" t="str">
        <f t="shared" si="1178"/>
        <v/>
      </c>
      <c r="CS599" s="11" t="str">
        <f t="shared" si="1179"/>
        <v/>
      </c>
      <c r="CT599" s="11" t="str">
        <f t="shared" si="1180"/>
        <v/>
      </c>
      <c r="CU599" s="11" t="str">
        <f t="shared" si="1181"/>
        <v/>
      </c>
      <c r="CV599" s="5">
        <v>1988</v>
      </c>
      <c r="CW599" s="11" t="str">
        <f t="shared" si="1182"/>
        <v/>
      </c>
      <c r="CX599" s="11" t="str">
        <f t="shared" si="1183"/>
        <v/>
      </c>
      <c r="CY599" s="11" t="str">
        <f t="shared" si="1184"/>
        <v/>
      </c>
      <c r="CZ599" s="11" t="str">
        <f t="shared" si="1185"/>
        <v/>
      </c>
      <c r="DA599" s="11" t="str">
        <f t="shared" si="1186"/>
        <v/>
      </c>
      <c r="DB599" s="11" t="str">
        <f t="shared" si="1187"/>
        <v/>
      </c>
      <c r="DC599" s="11" t="str">
        <f t="shared" si="1188"/>
        <v/>
      </c>
      <c r="DD599" s="11" t="str">
        <f t="shared" si="1189"/>
        <v/>
      </c>
      <c r="DE599" s="11" t="str">
        <f t="shared" si="1190"/>
        <v/>
      </c>
      <c r="DF599" s="11" t="str">
        <f t="shared" si="1191"/>
        <v/>
      </c>
      <c r="DG599" s="11" t="str">
        <f t="shared" si="1192"/>
        <v/>
      </c>
      <c r="DH599" s="11" t="str">
        <f t="shared" si="1193"/>
        <v/>
      </c>
      <c r="DI599" s="11" t="str">
        <f t="shared" si="1194"/>
        <v/>
      </c>
      <c r="DJ599" s="11" t="str">
        <f t="shared" si="1195"/>
        <v/>
      </c>
      <c r="DK599" s="11" t="str">
        <f t="shared" si="1196"/>
        <v/>
      </c>
      <c r="DL599" s="11" t="str">
        <f t="shared" si="1197"/>
        <v/>
      </c>
      <c r="DM599" s="11" t="str">
        <f t="shared" si="1198"/>
        <v/>
      </c>
      <c r="DN599" s="11" t="str">
        <f t="shared" si="1199"/>
        <v/>
      </c>
      <c r="DO599" s="11" t="str">
        <f t="shared" si="1200"/>
        <v/>
      </c>
      <c r="DP599" s="11" t="str">
        <f t="shared" si="1201"/>
        <v/>
      </c>
      <c r="DQ599" s="11" t="str">
        <f t="shared" si="1202"/>
        <v/>
      </c>
      <c r="DR599" s="11" t="str">
        <f t="shared" si="1203"/>
        <v/>
      </c>
      <c r="DS599" s="11" t="str">
        <f t="shared" si="1204"/>
        <v/>
      </c>
      <c r="DT599" s="11" t="str">
        <f t="shared" si="1205"/>
        <v/>
      </c>
      <c r="DU599" s="11" t="str">
        <f t="shared" si="1206"/>
        <v/>
      </c>
      <c r="DV599" s="11" t="str">
        <f t="shared" si="1207"/>
        <v/>
      </c>
      <c r="DW599" s="11" t="str">
        <f t="shared" si="1208"/>
        <v/>
      </c>
      <c r="DX599" s="11" t="str">
        <f t="shared" si="1209"/>
        <v/>
      </c>
      <c r="DY599" s="11" t="str">
        <f t="shared" si="1210"/>
        <v/>
      </c>
      <c r="DZ599" s="11" t="str">
        <f t="shared" si="1211"/>
        <v/>
      </c>
      <c r="EA599" s="5">
        <v>1988</v>
      </c>
      <c r="EB599" s="13" t="str">
        <f t="shared" si="1212"/>
        <v/>
      </c>
      <c r="EC599" s="13" t="str">
        <f t="shared" si="1213"/>
        <v/>
      </c>
      <c r="ED599" s="13" t="str">
        <f t="shared" si="1214"/>
        <v/>
      </c>
      <c r="EE599" s="13" t="str">
        <f t="shared" si="1215"/>
        <v/>
      </c>
      <c r="EF599" s="13" t="str">
        <f t="shared" si="1216"/>
        <v/>
      </c>
      <c r="EG599" s="13" t="str">
        <f t="shared" si="1217"/>
        <v/>
      </c>
      <c r="EH599" s="13" t="str">
        <f t="shared" si="1218"/>
        <v/>
      </c>
      <c r="EI599" s="13" t="str">
        <f t="shared" si="1219"/>
        <v/>
      </c>
      <c r="EJ599" s="13" t="str">
        <f t="shared" si="1220"/>
        <v/>
      </c>
      <c r="EK599" s="13" t="str">
        <f t="shared" si="1221"/>
        <v/>
      </c>
      <c r="EL599" s="13" t="str">
        <f t="shared" si="1222"/>
        <v/>
      </c>
      <c r="EM599" s="13" t="str">
        <f t="shared" si="1223"/>
        <v/>
      </c>
      <c r="EN599" s="13" t="str">
        <f t="shared" si="1224"/>
        <v/>
      </c>
      <c r="EO599" s="13">
        <f t="shared" si="1225"/>
        <v>1</v>
      </c>
      <c r="EP599" s="13" t="str">
        <f t="shared" si="1226"/>
        <v/>
      </c>
      <c r="EQ599" s="13" t="str">
        <f t="shared" si="1227"/>
        <v/>
      </c>
      <c r="ER599" s="13" t="str">
        <f t="shared" si="1228"/>
        <v/>
      </c>
      <c r="ES599" s="13" t="str">
        <f t="shared" si="1229"/>
        <v/>
      </c>
      <c r="ET599" s="13" t="str">
        <f t="shared" si="1230"/>
        <v/>
      </c>
      <c r="EU599" s="13" t="str">
        <f t="shared" si="1231"/>
        <v/>
      </c>
      <c r="EV599" s="13" t="str">
        <f t="shared" si="1232"/>
        <v/>
      </c>
      <c r="EW599" s="13" t="str">
        <f t="shared" si="1233"/>
        <v/>
      </c>
      <c r="EX599" s="13" t="str">
        <f t="shared" si="1234"/>
        <v/>
      </c>
      <c r="EY599" s="13" t="str">
        <f t="shared" si="1235"/>
        <v/>
      </c>
      <c r="EZ599" s="13" t="str">
        <f t="shared" si="1236"/>
        <v/>
      </c>
      <c r="FA599" s="13" t="str">
        <f t="shared" si="1237"/>
        <v/>
      </c>
      <c r="FB599" s="13" t="str">
        <f t="shared" si="1238"/>
        <v/>
      </c>
      <c r="FC599" s="13" t="str">
        <f t="shared" si="1239"/>
        <v/>
      </c>
      <c r="FD599" s="13" t="str">
        <f t="shared" si="1240"/>
        <v/>
      </c>
      <c r="FE599" s="13" t="str">
        <f t="shared" si="1303"/>
        <v/>
      </c>
      <c r="FF599" s="13">
        <f>SUM($EB607:FE607)</f>
        <v>1</v>
      </c>
      <c r="FG599" s="5">
        <v>1988</v>
      </c>
      <c r="FH599" s="11" t="str">
        <f t="shared" si="1241"/>
        <v/>
      </c>
      <c r="FI599" s="11" t="str">
        <f t="shared" si="1242"/>
        <v/>
      </c>
      <c r="FJ599" s="11" t="str">
        <f t="shared" si="1243"/>
        <v/>
      </c>
      <c r="FK599" s="11" t="str">
        <f t="shared" si="1244"/>
        <v/>
      </c>
      <c r="FL599" s="11" t="str">
        <f t="shared" si="1245"/>
        <v/>
      </c>
      <c r="FM599" s="11" t="str">
        <f t="shared" si="1246"/>
        <v/>
      </c>
      <c r="FN599" s="11" t="str">
        <f t="shared" si="1247"/>
        <v/>
      </c>
      <c r="FO599" s="11" t="str">
        <f t="shared" si="1248"/>
        <v/>
      </c>
      <c r="FP599" s="11" t="str">
        <f t="shared" si="1249"/>
        <v/>
      </c>
      <c r="FQ599" s="11" t="str">
        <f t="shared" si="1250"/>
        <v/>
      </c>
      <c r="FR599" s="11" t="str">
        <f t="shared" si="1251"/>
        <v/>
      </c>
      <c r="FS599" s="11" t="str">
        <f t="shared" si="1252"/>
        <v/>
      </c>
      <c r="FT599" s="11" t="str">
        <f t="shared" si="1253"/>
        <v/>
      </c>
      <c r="FU599" s="11" t="str">
        <f t="shared" si="1254"/>
        <v/>
      </c>
      <c r="FV599" s="11" t="str">
        <f t="shared" si="1255"/>
        <v/>
      </c>
      <c r="FW599" s="11" t="str">
        <f t="shared" si="1256"/>
        <v/>
      </c>
      <c r="FX599" s="11" t="str">
        <f t="shared" si="1257"/>
        <v/>
      </c>
      <c r="FY599" s="11" t="str">
        <f t="shared" si="1258"/>
        <v/>
      </c>
      <c r="FZ599" s="11" t="str">
        <f t="shared" si="1259"/>
        <v/>
      </c>
      <c r="GA599" s="11" t="str">
        <f t="shared" si="1260"/>
        <v/>
      </c>
      <c r="GB599" s="11" t="str">
        <f t="shared" si="1261"/>
        <v/>
      </c>
      <c r="GC599" s="11" t="str">
        <f t="shared" si="1262"/>
        <v/>
      </c>
      <c r="GD599" s="11" t="str">
        <f t="shared" si="1263"/>
        <v/>
      </c>
      <c r="GE599" s="11" t="str">
        <f t="shared" si="1264"/>
        <v/>
      </c>
      <c r="GF599" s="11" t="str">
        <f t="shared" si="1265"/>
        <v/>
      </c>
      <c r="GG599" s="11" t="str">
        <f t="shared" si="1266"/>
        <v/>
      </c>
      <c r="GH599" s="11" t="str">
        <f t="shared" si="1267"/>
        <v/>
      </c>
      <c r="GI599" s="11" t="str">
        <f t="shared" si="1268"/>
        <v/>
      </c>
      <c r="GJ599" s="11" t="str">
        <f t="shared" si="1269"/>
        <v/>
      </c>
      <c r="GK599" s="11" t="str">
        <f t="shared" si="1270"/>
        <v/>
      </c>
      <c r="GL599" s="37">
        <v>1988</v>
      </c>
    </row>
    <row r="600" spans="1:194">
      <c r="A600" s="5">
        <v>1988</v>
      </c>
      <c r="B600" s="7">
        <v>51</v>
      </c>
      <c r="C600" s="7">
        <v>56</v>
      </c>
      <c r="D600" s="7">
        <v>59</v>
      </c>
      <c r="E600" s="7">
        <v>59</v>
      </c>
      <c r="F600" s="7">
        <v>51</v>
      </c>
      <c r="G600" s="8">
        <v>53</v>
      </c>
      <c r="H600" s="7">
        <v>46</v>
      </c>
      <c r="I600" s="7">
        <v>46</v>
      </c>
      <c r="J600" s="7">
        <v>43</v>
      </c>
      <c r="K600" s="7">
        <v>41</v>
      </c>
      <c r="L600" s="8">
        <v>37</v>
      </c>
      <c r="M600" s="7">
        <v>40</v>
      </c>
      <c r="N600" s="7">
        <v>37</v>
      </c>
      <c r="O600" s="7">
        <v>32</v>
      </c>
      <c r="P600" s="7">
        <v>44</v>
      </c>
      <c r="Q600" s="8">
        <v>33</v>
      </c>
      <c r="R600" s="7">
        <v>33</v>
      </c>
      <c r="S600" s="7">
        <v>51</v>
      </c>
      <c r="T600" s="7">
        <v>37</v>
      </c>
      <c r="U600" s="7">
        <v>36</v>
      </c>
      <c r="V600" s="8">
        <v>48</v>
      </c>
      <c r="W600" s="7">
        <v>47</v>
      </c>
      <c r="X600" s="7">
        <v>46</v>
      </c>
      <c r="Y600" s="7">
        <v>45</v>
      </c>
      <c r="Z600" s="7">
        <v>36</v>
      </c>
      <c r="AA600" s="8">
        <v>40</v>
      </c>
      <c r="AB600" s="7">
        <v>43</v>
      </c>
      <c r="AC600" s="7">
        <v>45</v>
      </c>
      <c r="AD600" s="7">
        <v>42</v>
      </c>
      <c r="AE600" s="7">
        <v>49</v>
      </c>
      <c r="AF600" s="942"/>
      <c r="AG600" s="360">
        <f t="shared" si="1302"/>
        <v>1326</v>
      </c>
      <c r="AH600" s="10">
        <f t="shared" si="1150"/>
        <v>44.2</v>
      </c>
      <c r="AI600" s="11">
        <f t="shared" si="1148"/>
        <v>59</v>
      </c>
      <c r="AJ600" s="12">
        <f t="shared" si="1149"/>
        <v>32</v>
      </c>
      <c r="AK600" s="5">
        <v>1987</v>
      </c>
      <c r="AL600" s="13" t="str">
        <f t="shared" si="1271"/>
        <v/>
      </c>
      <c r="AM600" s="13" t="str">
        <f t="shared" si="1272"/>
        <v/>
      </c>
      <c r="AN600" s="13" t="str">
        <f t="shared" si="1273"/>
        <v/>
      </c>
      <c r="AO600" s="13" t="str">
        <f t="shared" si="1274"/>
        <v/>
      </c>
      <c r="AP600" s="13" t="str">
        <f t="shared" si="1275"/>
        <v/>
      </c>
      <c r="AQ600" s="13" t="str">
        <f t="shared" si="1276"/>
        <v/>
      </c>
      <c r="AR600" s="13" t="str">
        <f t="shared" si="1277"/>
        <v/>
      </c>
      <c r="AS600" s="13" t="str">
        <f t="shared" si="1278"/>
        <v/>
      </c>
      <c r="AT600" s="13" t="str">
        <f t="shared" si="1279"/>
        <v/>
      </c>
      <c r="AU600" s="13" t="str">
        <f t="shared" si="1280"/>
        <v/>
      </c>
      <c r="AV600" s="13" t="str">
        <f t="shared" si="1281"/>
        <v/>
      </c>
      <c r="AW600" s="13" t="str">
        <f t="shared" si="1282"/>
        <v/>
      </c>
      <c r="AX600" s="13" t="str">
        <f t="shared" si="1283"/>
        <v/>
      </c>
      <c r="AY600" s="13" t="str">
        <f t="shared" si="1284"/>
        <v/>
      </c>
      <c r="AZ600" s="13" t="str">
        <f t="shared" si="1285"/>
        <v/>
      </c>
      <c r="BA600" s="13" t="str">
        <f t="shared" si="1286"/>
        <v/>
      </c>
      <c r="BB600" s="13" t="str">
        <f t="shared" si="1287"/>
        <v/>
      </c>
      <c r="BC600" s="13" t="str">
        <f t="shared" si="1288"/>
        <v/>
      </c>
      <c r="BD600" s="13" t="str">
        <f t="shared" si="1289"/>
        <v/>
      </c>
      <c r="BE600" s="13" t="str">
        <f t="shared" si="1290"/>
        <v/>
      </c>
      <c r="BF600" s="13" t="str">
        <f t="shared" si="1291"/>
        <v/>
      </c>
      <c r="BG600" s="13" t="str">
        <f t="shared" si="1292"/>
        <v/>
      </c>
      <c r="BH600" s="13" t="str">
        <f t="shared" si="1293"/>
        <v/>
      </c>
      <c r="BI600" s="13" t="str">
        <f t="shared" si="1294"/>
        <v/>
      </c>
      <c r="BJ600" s="13" t="str">
        <f t="shared" si="1295"/>
        <v/>
      </c>
      <c r="BK600" s="13" t="str">
        <f t="shared" si="1296"/>
        <v/>
      </c>
      <c r="BL600" s="13" t="str">
        <f t="shared" si="1297"/>
        <v/>
      </c>
      <c r="BM600" s="13" t="str">
        <f t="shared" si="1298"/>
        <v/>
      </c>
      <c r="BN600" s="13" t="str">
        <f t="shared" si="1299"/>
        <v/>
      </c>
      <c r="BO600" s="13" t="str">
        <f t="shared" si="1300"/>
        <v/>
      </c>
      <c r="BP600" s="13">
        <f t="shared" si="1301"/>
        <v>0</v>
      </c>
      <c r="BQ600" s="5">
        <v>1989</v>
      </c>
      <c r="BR600" s="11" t="str">
        <f t="shared" si="1152"/>
        <v/>
      </c>
      <c r="BS600" s="11" t="str">
        <f t="shared" si="1153"/>
        <v/>
      </c>
      <c r="BT600" s="11" t="str">
        <f t="shared" si="1154"/>
        <v/>
      </c>
      <c r="BU600" s="11" t="str">
        <f t="shared" si="1155"/>
        <v/>
      </c>
      <c r="BV600" s="11" t="str">
        <f t="shared" si="1156"/>
        <v/>
      </c>
      <c r="BW600" s="11" t="str">
        <f t="shared" si="1157"/>
        <v/>
      </c>
      <c r="BX600" s="11" t="str">
        <f t="shared" si="1158"/>
        <v/>
      </c>
      <c r="BY600" s="11" t="str">
        <f t="shared" si="1159"/>
        <v/>
      </c>
      <c r="BZ600" s="11" t="str">
        <f t="shared" si="1160"/>
        <v/>
      </c>
      <c r="CA600" s="11" t="str">
        <f t="shared" si="1161"/>
        <v/>
      </c>
      <c r="CB600" s="11" t="str">
        <f t="shared" si="1162"/>
        <v/>
      </c>
      <c r="CC600" s="11" t="str">
        <f t="shared" si="1163"/>
        <v/>
      </c>
      <c r="CD600" s="11" t="str">
        <f t="shared" si="1164"/>
        <v/>
      </c>
      <c r="CE600" s="11" t="str">
        <f t="shared" si="1165"/>
        <v/>
      </c>
      <c r="CF600" s="11" t="str">
        <f t="shared" si="1166"/>
        <v/>
      </c>
      <c r="CG600" s="11" t="str">
        <f t="shared" si="1167"/>
        <v/>
      </c>
      <c r="CH600" s="11" t="str">
        <f t="shared" si="1168"/>
        <v/>
      </c>
      <c r="CI600" s="11" t="str">
        <f t="shared" si="1169"/>
        <v/>
      </c>
      <c r="CJ600" s="11" t="str">
        <f t="shared" si="1170"/>
        <v/>
      </c>
      <c r="CK600" s="11" t="str">
        <f t="shared" si="1171"/>
        <v/>
      </c>
      <c r="CL600" s="11" t="str">
        <f t="shared" si="1172"/>
        <v/>
      </c>
      <c r="CM600" s="11" t="str">
        <f t="shared" si="1173"/>
        <v/>
      </c>
      <c r="CN600" s="11" t="str">
        <f t="shared" si="1174"/>
        <v/>
      </c>
      <c r="CO600" s="11" t="str">
        <f t="shared" si="1175"/>
        <v/>
      </c>
      <c r="CP600" s="11" t="str">
        <f t="shared" si="1176"/>
        <v/>
      </c>
      <c r="CQ600" s="11" t="str">
        <f t="shared" si="1177"/>
        <v/>
      </c>
      <c r="CR600" s="11" t="str">
        <f t="shared" si="1178"/>
        <v/>
      </c>
      <c r="CS600" s="11" t="str">
        <f t="shared" si="1179"/>
        <v/>
      </c>
      <c r="CT600" s="11" t="str">
        <f t="shared" si="1180"/>
        <v/>
      </c>
      <c r="CU600" s="11" t="str">
        <f t="shared" si="1181"/>
        <v/>
      </c>
      <c r="CV600" s="5">
        <v>1989</v>
      </c>
      <c r="CW600" s="11" t="str">
        <f t="shared" si="1182"/>
        <v/>
      </c>
      <c r="CX600" s="11" t="str">
        <f t="shared" si="1183"/>
        <v/>
      </c>
      <c r="CY600" s="11" t="str">
        <f t="shared" si="1184"/>
        <v/>
      </c>
      <c r="CZ600" s="11" t="str">
        <f t="shared" si="1185"/>
        <v/>
      </c>
      <c r="DA600" s="11" t="str">
        <f t="shared" si="1186"/>
        <v/>
      </c>
      <c r="DB600" s="11" t="str">
        <f t="shared" si="1187"/>
        <v/>
      </c>
      <c r="DC600" s="11" t="str">
        <f t="shared" si="1188"/>
        <v/>
      </c>
      <c r="DD600" s="11" t="str">
        <f t="shared" si="1189"/>
        <v/>
      </c>
      <c r="DE600" s="11" t="str">
        <f t="shared" si="1190"/>
        <v/>
      </c>
      <c r="DF600" s="11" t="str">
        <f t="shared" si="1191"/>
        <v/>
      </c>
      <c r="DG600" s="11" t="str">
        <f t="shared" si="1192"/>
        <v/>
      </c>
      <c r="DH600" s="11" t="str">
        <f t="shared" si="1193"/>
        <v/>
      </c>
      <c r="DI600" s="11" t="str">
        <f t="shared" si="1194"/>
        <v/>
      </c>
      <c r="DJ600" s="11" t="str">
        <f t="shared" si="1195"/>
        <v/>
      </c>
      <c r="DK600" s="11" t="str">
        <f t="shared" si="1196"/>
        <v/>
      </c>
      <c r="DL600" s="11" t="str">
        <f t="shared" si="1197"/>
        <v/>
      </c>
      <c r="DM600" s="11" t="str">
        <f t="shared" si="1198"/>
        <v/>
      </c>
      <c r="DN600" s="11" t="str">
        <f t="shared" si="1199"/>
        <v/>
      </c>
      <c r="DO600" s="11" t="str">
        <f t="shared" si="1200"/>
        <v/>
      </c>
      <c r="DP600" s="11" t="str">
        <f t="shared" si="1201"/>
        <v/>
      </c>
      <c r="DQ600" s="11" t="str">
        <f t="shared" si="1202"/>
        <v/>
      </c>
      <c r="DR600" s="11" t="str">
        <f t="shared" si="1203"/>
        <v/>
      </c>
      <c r="DS600" s="11" t="str">
        <f t="shared" si="1204"/>
        <v/>
      </c>
      <c r="DT600" s="11" t="str">
        <f t="shared" si="1205"/>
        <v/>
      </c>
      <c r="DU600" s="11" t="str">
        <f t="shared" si="1206"/>
        <v/>
      </c>
      <c r="DV600" s="11" t="str">
        <f t="shared" si="1207"/>
        <v/>
      </c>
      <c r="DW600" s="11" t="str">
        <f t="shared" si="1208"/>
        <v/>
      </c>
      <c r="DX600" s="11" t="str">
        <f t="shared" si="1209"/>
        <v/>
      </c>
      <c r="DY600" s="11" t="str">
        <f t="shared" si="1210"/>
        <v/>
      </c>
      <c r="DZ600" s="11" t="str">
        <f t="shared" si="1211"/>
        <v/>
      </c>
      <c r="EA600" s="5">
        <v>1989</v>
      </c>
      <c r="EB600" s="13" t="str">
        <f t="shared" si="1212"/>
        <v/>
      </c>
      <c r="EC600" s="13">
        <f t="shared" si="1213"/>
        <v>1</v>
      </c>
      <c r="ED600" s="13" t="str">
        <f t="shared" si="1214"/>
        <v/>
      </c>
      <c r="EE600" s="13" t="str">
        <f t="shared" si="1215"/>
        <v/>
      </c>
      <c r="EF600" s="13" t="str">
        <f t="shared" si="1216"/>
        <v/>
      </c>
      <c r="EG600" s="13" t="str">
        <f t="shared" si="1217"/>
        <v/>
      </c>
      <c r="EH600" s="13" t="str">
        <f t="shared" si="1218"/>
        <v/>
      </c>
      <c r="EI600" s="13" t="str">
        <f t="shared" si="1219"/>
        <v/>
      </c>
      <c r="EJ600" s="13" t="str">
        <f t="shared" si="1220"/>
        <v/>
      </c>
      <c r="EK600" s="13" t="str">
        <f t="shared" si="1221"/>
        <v/>
      </c>
      <c r="EL600" s="13" t="str">
        <f t="shared" si="1222"/>
        <v/>
      </c>
      <c r="EM600" s="13">
        <f t="shared" si="1223"/>
        <v>1</v>
      </c>
      <c r="EN600" s="13" t="str">
        <f t="shared" si="1224"/>
        <v/>
      </c>
      <c r="EO600" s="13" t="str">
        <f t="shared" si="1225"/>
        <v/>
      </c>
      <c r="EP600" s="13" t="str">
        <f t="shared" si="1226"/>
        <v/>
      </c>
      <c r="EQ600" s="13" t="str">
        <f t="shared" si="1227"/>
        <v/>
      </c>
      <c r="ER600" s="13" t="str">
        <f t="shared" si="1228"/>
        <v/>
      </c>
      <c r="ES600" s="13" t="str">
        <f t="shared" si="1229"/>
        <v/>
      </c>
      <c r="ET600" s="13" t="str">
        <f t="shared" si="1230"/>
        <v/>
      </c>
      <c r="EU600" s="13" t="str">
        <f t="shared" si="1231"/>
        <v/>
      </c>
      <c r="EV600" s="13" t="str">
        <f t="shared" si="1232"/>
        <v/>
      </c>
      <c r="EW600" s="13" t="str">
        <f t="shared" si="1233"/>
        <v/>
      </c>
      <c r="EX600" s="13" t="str">
        <f t="shared" si="1234"/>
        <v/>
      </c>
      <c r="EY600" s="13" t="str">
        <f t="shared" si="1235"/>
        <v/>
      </c>
      <c r="EZ600" s="13" t="str">
        <f t="shared" si="1236"/>
        <v/>
      </c>
      <c r="FA600" s="13" t="str">
        <f t="shared" si="1237"/>
        <v/>
      </c>
      <c r="FB600" s="13" t="str">
        <f t="shared" si="1238"/>
        <v/>
      </c>
      <c r="FC600" s="13" t="str">
        <f t="shared" si="1239"/>
        <v/>
      </c>
      <c r="FD600" s="13" t="str">
        <f t="shared" si="1240"/>
        <v/>
      </c>
      <c r="FE600" s="13" t="str">
        <f t="shared" si="1303"/>
        <v/>
      </c>
      <c r="FF600" s="13">
        <f>SUM($EB608:FE608)</f>
        <v>2</v>
      </c>
      <c r="FG600" s="5">
        <v>1989</v>
      </c>
      <c r="FH600" s="11" t="str">
        <f t="shared" si="1241"/>
        <v/>
      </c>
      <c r="FI600" s="11" t="str">
        <f t="shared" si="1242"/>
        <v/>
      </c>
      <c r="FJ600" s="11" t="str">
        <f t="shared" si="1243"/>
        <v/>
      </c>
      <c r="FK600" s="11" t="str">
        <f t="shared" si="1244"/>
        <v/>
      </c>
      <c r="FL600" s="11" t="str">
        <f t="shared" si="1245"/>
        <v/>
      </c>
      <c r="FM600" s="11" t="str">
        <f t="shared" si="1246"/>
        <v/>
      </c>
      <c r="FN600" s="11" t="str">
        <f t="shared" si="1247"/>
        <v/>
      </c>
      <c r="FO600" s="11" t="str">
        <f t="shared" si="1248"/>
        <v/>
      </c>
      <c r="FP600" s="11" t="str">
        <f t="shared" si="1249"/>
        <v/>
      </c>
      <c r="FQ600" s="11" t="str">
        <f t="shared" si="1250"/>
        <v/>
      </c>
      <c r="FR600" s="11" t="str">
        <f t="shared" si="1251"/>
        <v/>
      </c>
      <c r="FS600" s="11" t="str">
        <f t="shared" si="1252"/>
        <v/>
      </c>
      <c r="FT600" s="11" t="str">
        <f t="shared" si="1253"/>
        <v/>
      </c>
      <c r="FU600" s="11" t="str">
        <f t="shared" si="1254"/>
        <v/>
      </c>
      <c r="FV600" s="11" t="str">
        <f t="shared" si="1255"/>
        <v/>
      </c>
      <c r="FW600" s="11" t="str">
        <f t="shared" si="1256"/>
        <v/>
      </c>
      <c r="FX600" s="11" t="str">
        <f t="shared" si="1257"/>
        <v/>
      </c>
      <c r="FY600" s="11" t="str">
        <f t="shared" si="1258"/>
        <v/>
      </c>
      <c r="FZ600" s="11" t="str">
        <f t="shared" si="1259"/>
        <v/>
      </c>
      <c r="GA600" s="11" t="str">
        <f t="shared" si="1260"/>
        <v/>
      </c>
      <c r="GB600" s="11" t="str">
        <f t="shared" si="1261"/>
        <v/>
      </c>
      <c r="GC600" s="11" t="str">
        <f t="shared" si="1262"/>
        <v/>
      </c>
      <c r="GD600" s="11" t="str">
        <f t="shared" si="1263"/>
        <v/>
      </c>
      <c r="GE600" s="11" t="str">
        <f t="shared" si="1264"/>
        <v/>
      </c>
      <c r="GF600" s="11" t="str">
        <f t="shared" si="1265"/>
        <v/>
      </c>
      <c r="GG600" s="11" t="str">
        <f t="shared" si="1266"/>
        <v/>
      </c>
      <c r="GH600" s="11" t="str">
        <f t="shared" si="1267"/>
        <v/>
      </c>
      <c r="GI600" s="11" t="str">
        <f t="shared" si="1268"/>
        <v/>
      </c>
      <c r="GJ600" s="11" t="str">
        <f t="shared" si="1269"/>
        <v/>
      </c>
      <c r="GK600" s="11" t="str">
        <f t="shared" si="1270"/>
        <v/>
      </c>
      <c r="GL600" s="37">
        <v>1989</v>
      </c>
    </row>
    <row r="601" spans="1:194">
      <c r="A601" s="5">
        <v>1989</v>
      </c>
      <c r="B601" s="7">
        <v>38</v>
      </c>
      <c r="C601" s="7">
        <v>30</v>
      </c>
      <c r="D601" s="7">
        <v>48</v>
      </c>
      <c r="E601" s="7">
        <v>60</v>
      </c>
      <c r="F601" s="7">
        <v>51</v>
      </c>
      <c r="G601" s="8">
        <v>44</v>
      </c>
      <c r="H601" s="7">
        <v>33</v>
      </c>
      <c r="I601" s="7">
        <v>34</v>
      </c>
      <c r="J601" s="7">
        <v>45</v>
      </c>
      <c r="K601" s="7">
        <v>40</v>
      </c>
      <c r="L601" s="8">
        <v>36</v>
      </c>
      <c r="M601" s="7">
        <v>29</v>
      </c>
      <c r="N601" s="7">
        <v>33</v>
      </c>
      <c r="O601" s="7">
        <v>36</v>
      </c>
      <c r="P601" s="7">
        <v>50</v>
      </c>
      <c r="Q601" s="8">
        <v>44</v>
      </c>
      <c r="R601" s="7">
        <v>42</v>
      </c>
      <c r="S601" s="7">
        <v>55</v>
      </c>
      <c r="T601" s="7">
        <v>45</v>
      </c>
      <c r="U601" s="7">
        <v>42</v>
      </c>
      <c r="V601" s="8">
        <v>37</v>
      </c>
      <c r="W601" s="7">
        <v>46</v>
      </c>
      <c r="X601" s="7">
        <v>40</v>
      </c>
      <c r="Y601" s="7">
        <v>40</v>
      </c>
      <c r="Z601" s="7">
        <v>42</v>
      </c>
      <c r="AA601" s="8">
        <v>62</v>
      </c>
      <c r="AB601" s="7">
        <v>53</v>
      </c>
      <c r="AC601" s="7">
        <v>55</v>
      </c>
      <c r="AD601" s="7">
        <v>52</v>
      </c>
      <c r="AE601" s="7">
        <v>61</v>
      </c>
      <c r="AF601" s="942"/>
      <c r="AG601" s="360">
        <f t="shared" si="1302"/>
        <v>1323</v>
      </c>
      <c r="AH601" s="10">
        <f t="shared" si="1150"/>
        <v>44.1</v>
      </c>
      <c r="AI601" s="11">
        <f t="shared" si="1148"/>
        <v>62</v>
      </c>
      <c r="AJ601" s="12">
        <f t="shared" si="1149"/>
        <v>29</v>
      </c>
      <c r="AK601" s="5">
        <v>1988</v>
      </c>
      <c r="AL601" s="13" t="str">
        <f t="shared" si="1271"/>
        <v/>
      </c>
      <c r="AM601" s="13" t="str">
        <f t="shared" si="1272"/>
        <v/>
      </c>
      <c r="AN601" s="13" t="str">
        <f t="shared" si="1273"/>
        <v/>
      </c>
      <c r="AO601" s="13" t="str">
        <f t="shared" si="1274"/>
        <v/>
      </c>
      <c r="AP601" s="13" t="str">
        <f t="shared" si="1275"/>
        <v/>
      </c>
      <c r="AQ601" s="13" t="str">
        <f t="shared" si="1276"/>
        <v/>
      </c>
      <c r="AR601" s="13" t="str">
        <f t="shared" si="1277"/>
        <v/>
      </c>
      <c r="AS601" s="13" t="str">
        <f t="shared" si="1278"/>
        <v/>
      </c>
      <c r="AT601" s="13" t="str">
        <f t="shared" si="1279"/>
        <v/>
      </c>
      <c r="AU601" s="13" t="str">
        <f t="shared" si="1280"/>
        <v/>
      </c>
      <c r="AV601" s="13" t="str">
        <f t="shared" si="1281"/>
        <v/>
      </c>
      <c r="AW601" s="13" t="str">
        <f t="shared" si="1282"/>
        <v/>
      </c>
      <c r="AX601" s="13" t="str">
        <f t="shared" si="1283"/>
        <v/>
      </c>
      <c r="AY601" s="13" t="str">
        <f t="shared" si="1284"/>
        <v/>
      </c>
      <c r="AZ601" s="13" t="str">
        <f t="shared" si="1285"/>
        <v/>
      </c>
      <c r="BA601" s="13" t="str">
        <f t="shared" si="1286"/>
        <v/>
      </c>
      <c r="BB601" s="13" t="str">
        <f t="shared" si="1287"/>
        <v/>
      </c>
      <c r="BC601" s="13" t="str">
        <f t="shared" si="1288"/>
        <v/>
      </c>
      <c r="BD601" s="13" t="str">
        <f t="shared" si="1289"/>
        <v/>
      </c>
      <c r="BE601" s="13" t="str">
        <f t="shared" si="1290"/>
        <v/>
      </c>
      <c r="BF601" s="13" t="str">
        <f t="shared" si="1291"/>
        <v/>
      </c>
      <c r="BG601" s="13" t="str">
        <f t="shared" si="1292"/>
        <v/>
      </c>
      <c r="BH601" s="13" t="str">
        <f t="shared" si="1293"/>
        <v/>
      </c>
      <c r="BI601" s="13" t="str">
        <f t="shared" si="1294"/>
        <v/>
      </c>
      <c r="BJ601" s="13" t="str">
        <f t="shared" si="1295"/>
        <v/>
      </c>
      <c r="BK601" s="13" t="str">
        <f t="shared" si="1296"/>
        <v/>
      </c>
      <c r="BL601" s="13" t="str">
        <f t="shared" si="1297"/>
        <v/>
      </c>
      <c r="BM601" s="13" t="str">
        <f t="shared" si="1298"/>
        <v/>
      </c>
      <c r="BN601" s="13" t="str">
        <f t="shared" si="1299"/>
        <v/>
      </c>
      <c r="BO601" s="13" t="str">
        <f t="shared" si="1300"/>
        <v/>
      </c>
      <c r="BP601" s="13">
        <f t="shared" si="1301"/>
        <v>0</v>
      </c>
      <c r="BQ601" s="5">
        <v>1990</v>
      </c>
      <c r="BR601" s="11" t="str">
        <f t="shared" si="1152"/>
        <v/>
      </c>
      <c r="BS601" s="11" t="str">
        <f t="shared" si="1153"/>
        <v/>
      </c>
      <c r="BT601" s="11" t="str">
        <f t="shared" si="1154"/>
        <v/>
      </c>
      <c r="BU601" s="11" t="str">
        <f t="shared" si="1155"/>
        <v/>
      </c>
      <c r="BV601" s="11" t="str">
        <f t="shared" si="1156"/>
        <v/>
      </c>
      <c r="BW601" s="11" t="str">
        <f t="shared" si="1157"/>
        <v/>
      </c>
      <c r="BX601" s="11" t="str">
        <f t="shared" si="1158"/>
        <v/>
      </c>
      <c r="BY601" s="11" t="str">
        <f t="shared" si="1159"/>
        <v/>
      </c>
      <c r="BZ601" s="11" t="str">
        <f t="shared" si="1160"/>
        <v/>
      </c>
      <c r="CA601" s="11" t="str">
        <f t="shared" si="1161"/>
        <v/>
      </c>
      <c r="CB601" s="11" t="str">
        <f t="shared" si="1162"/>
        <v/>
      </c>
      <c r="CC601" s="11" t="str">
        <f t="shared" si="1163"/>
        <v/>
      </c>
      <c r="CD601" s="11" t="str">
        <f t="shared" si="1164"/>
        <v/>
      </c>
      <c r="CE601" s="11" t="str">
        <f t="shared" si="1165"/>
        <v/>
      </c>
      <c r="CF601" s="11" t="str">
        <f t="shared" si="1166"/>
        <v/>
      </c>
      <c r="CG601" s="11" t="str">
        <f t="shared" si="1167"/>
        <v/>
      </c>
      <c r="CH601" s="11" t="str">
        <f t="shared" si="1168"/>
        <v/>
      </c>
      <c r="CI601" s="11" t="str">
        <f t="shared" si="1169"/>
        <v/>
      </c>
      <c r="CJ601" s="11" t="str">
        <f t="shared" si="1170"/>
        <v/>
      </c>
      <c r="CK601" s="11" t="str">
        <f t="shared" si="1171"/>
        <v/>
      </c>
      <c r="CL601" s="11" t="str">
        <f t="shared" si="1172"/>
        <v/>
      </c>
      <c r="CM601" s="11" t="str">
        <f t="shared" si="1173"/>
        <v/>
      </c>
      <c r="CN601" s="11" t="str">
        <f t="shared" si="1174"/>
        <v/>
      </c>
      <c r="CO601" s="11" t="str">
        <f t="shared" si="1175"/>
        <v/>
      </c>
      <c r="CP601" s="11" t="str">
        <f t="shared" si="1176"/>
        <v/>
      </c>
      <c r="CQ601" s="11" t="str">
        <f t="shared" si="1177"/>
        <v/>
      </c>
      <c r="CR601" s="11" t="str">
        <f t="shared" si="1178"/>
        <v/>
      </c>
      <c r="CS601" s="11" t="str">
        <f t="shared" si="1179"/>
        <v/>
      </c>
      <c r="CT601" s="11" t="str">
        <f t="shared" si="1180"/>
        <v/>
      </c>
      <c r="CU601" s="11" t="str">
        <f t="shared" si="1181"/>
        <v/>
      </c>
      <c r="CV601" s="5">
        <v>1990</v>
      </c>
      <c r="CW601" s="11" t="str">
        <f t="shared" si="1182"/>
        <v/>
      </c>
      <c r="CX601" s="11" t="str">
        <f t="shared" si="1183"/>
        <v/>
      </c>
      <c r="CY601" s="11" t="str">
        <f t="shared" si="1184"/>
        <v/>
      </c>
      <c r="CZ601" s="11" t="str">
        <f t="shared" si="1185"/>
        <v/>
      </c>
      <c r="DA601" s="11" t="str">
        <f t="shared" si="1186"/>
        <v/>
      </c>
      <c r="DB601" s="11" t="str">
        <f t="shared" si="1187"/>
        <v/>
      </c>
      <c r="DC601" s="11" t="str">
        <f t="shared" si="1188"/>
        <v/>
      </c>
      <c r="DD601" s="11" t="str">
        <f t="shared" si="1189"/>
        <v/>
      </c>
      <c r="DE601" s="11" t="str">
        <f t="shared" si="1190"/>
        <v/>
      </c>
      <c r="DF601" s="11" t="str">
        <f t="shared" si="1191"/>
        <v/>
      </c>
      <c r="DG601" s="11" t="str">
        <f t="shared" si="1192"/>
        <v/>
      </c>
      <c r="DH601" s="11" t="str">
        <f t="shared" si="1193"/>
        <v/>
      </c>
      <c r="DI601" s="11" t="str">
        <f t="shared" si="1194"/>
        <v/>
      </c>
      <c r="DJ601" s="11" t="str">
        <f t="shared" si="1195"/>
        <v/>
      </c>
      <c r="DK601" s="11" t="str">
        <f t="shared" si="1196"/>
        <v/>
      </c>
      <c r="DL601" s="11" t="str">
        <f t="shared" si="1197"/>
        <v/>
      </c>
      <c r="DM601" s="11" t="str">
        <f t="shared" si="1198"/>
        <v/>
      </c>
      <c r="DN601" s="11" t="str">
        <f t="shared" si="1199"/>
        <v/>
      </c>
      <c r="DO601" s="11" t="str">
        <f t="shared" si="1200"/>
        <v/>
      </c>
      <c r="DP601" s="11" t="str">
        <f t="shared" si="1201"/>
        <v/>
      </c>
      <c r="DQ601" s="11" t="str">
        <f t="shared" si="1202"/>
        <v/>
      </c>
      <c r="DR601" s="11" t="str">
        <f t="shared" si="1203"/>
        <v/>
      </c>
      <c r="DS601" s="11" t="str">
        <f t="shared" si="1204"/>
        <v/>
      </c>
      <c r="DT601" s="11" t="str">
        <f t="shared" si="1205"/>
        <v/>
      </c>
      <c r="DU601" s="11" t="str">
        <f t="shared" si="1206"/>
        <v/>
      </c>
      <c r="DV601" s="11" t="str">
        <f t="shared" si="1207"/>
        <v/>
      </c>
      <c r="DW601" s="11" t="str">
        <f t="shared" si="1208"/>
        <v/>
      </c>
      <c r="DX601" s="11" t="str">
        <f t="shared" si="1209"/>
        <v/>
      </c>
      <c r="DY601" s="11" t="str">
        <f t="shared" si="1210"/>
        <v/>
      </c>
      <c r="DZ601" s="11" t="str">
        <f t="shared" si="1211"/>
        <v/>
      </c>
      <c r="EA601" s="5">
        <v>1990</v>
      </c>
      <c r="EB601" s="13" t="str">
        <f t="shared" si="1212"/>
        <v/>
      </c>
      <c r="EC601" s="13" t="str">
        <f t="shared" si="1213"/>
        <v/>
      </c>
      <c r="ED601" s="13" t="str">
        <f t="shared" si="1214"/>
        <v/>
      </c>
      <c r="EE601" s="13" t="str">
        <f t="shared" si="1215"/>
        <v/>
      </c>
      <c r="EF601" s="13" t="str">
        <f t="shared" si="1216"/>
        <v/>
      </c>
      <c r="EG601" s="13" t="str">
        <f t="shared" si="1217"/>
        <v/>
      </c>
      <c r="EH601" s="13" t="str">
        <f t="shared" si="1218"/>
        <v/>
      </c>
      <c r="EI601" s="13">
        <f t="shared" si="1219"/>
        <v>1</v>
      </c>
      <c r="EJ601" s="13">
        <f t="shared" si="1220"/>
        <v>1</v>
      </c>
      <c r="EK601" s="13" t="str">
        <f t="shared" si="1221"/>
        <v/>
      </c>
      <c r="EL601" s="13" t="str">
        <f t="shared" si="1222"/>
        <v/>
      </c>
      <c r="EM601" s="13" t="str">
        <f t="shared" si="1223"/>
        <v/>
      </c>
      <c r="EN601" s="13">
        <f t="shared" si="1224"/>
        <v>1</v>
      </c>
      <c r="EO601" s="13" t="str">
        <f t="shared" si="1225"/>
        <v/>
      </c>
      <c r="EP601" s="13" t="str">
        <f t="shared" si="1226"/>
        <v/>
      </c>
      <c r="EQ601" s="13" t="str">
        <f t="shared" si="1227"/>
        <v/>
      </c>
      <c r="ER601" s="13" t="str">
        <f t="shared" si="1228"/>
        <v/>
      </c>
      <c r="ES601" s="13" t="str">
        <f t="shared" si="1229"/>
        <v/>
      </c>
      <c r="ET601" s="13" t="str">
        <f t="shared" si="1230"/>
        <v/>
      </c>
      <c r="EU601" s="13" t="str">
        <f t="shared" si="1231"/>
        <v/>
      </c>
      <c r="EV601" s="13" t="str">
        <f t="shared" si="1232"/>
        <v/>
      </c>
      <c r="EW601" s="13" t="str">
        <f t="shared" si="1233"/>
        <v/>
      </c>
      <c r="EX601" s="13" t="str">
        <f t="shared" si="1234"/>
        <v/>
      </c>
      <c r="EY601" s="13" t="str">
        <f t="shared" si="1235"/>
        <v/>
      </c>
      <c r="EZ601" s="13" t="str">
        <f t="shared" si="1236"/>
        <v/>
      </c>
      <c r="FA601" s="13" t="str">
        <f t="shared" si="1237"/>
        <v/>
      </c>
      <c r="FB601" s="13" t="str">
        <f t="shared" si="1238"/>
        <v/>
      </c>
      <c r="FC601" s="13" t="str">
        <f t="shared" si="1239"/>
        <v/>
      </c>
      <c r="FD601" s="13" t="str">
        <f t="shared" si="1240"/>
        <v/>
      </c>
      <c r="FE601" s="13" t="str">
        <f t="shared" si="1303"/>
        <v/>
      </c>
      <c r="FF601" s="13">
        <f>SUM($EB609:FE609)</f>
        <v>0</v>
      </c>
      <c r="FG601" s="5">
        <v>1990</v>
      </c>
      <c r="FH601" s="11" t="str">
        <f t="shared" si="1241"/>
        <v/>
      </c>
      <c r="FI601" s="11" t="str">
        <f t="shared" si="1242"/>
        <v/>
      </c>
      <c r="FJ601" s="11" t="str">
        <f t="shared" si="1243"/>
        <v/>
      </c>
      <c r="FK601" s="11" t="str">
        <f t="shared" si="1244"/>
        <v/>
      </c>
      <c r="FL601" s="11" t="str">
        <f t="shared" si="1245"/>
        <v/>
      </c>
      <c r="FM601" s="11" t="str">
        <f t="shared" si="1246"/>
        <v/>
      </c>
      <c r="FN601" s="11" t="str">
        <f t="shared" si="1247"/>
        <v/>
      </c>
      <c r="FO601" s="11">
        <f t="shared" si="1248"/>
        <v>1990</v>
      </c>
      <c r="FP601" s="11" t="str">
        <f t="shared" si="1249"/>
        <v/>
      </c>
      <c r="FQ601" s="11" t="str">
        <f t="shared" si="1250"/>
        <v/>
      </c>
      <c r="FR601" s="11" t="str">
        <f t="shared" si="1251"/>
        <v/>
      </c>
      <c r="FS601" s="11" t="str">
        <f t="shared" si="1252"/>
        <v/>
      </c>
      <c r="FT601" s="11" t="str">
        <f t="shared" si="1253"/>
        <v/>
      </c>
      <c r="FU601" s="11" t="str">
        <f t="shared" si="1254"/>
        <v/>
      </c>
      <c r="FV601" s="11" t="str">
        <f t="shared" si="1255"/>
        <v/>
      </c>
      <c r="FW601" s="11" t="str">
        <f t="shared" si="1256"/>
        <v/>
      </c>
      <c r="FX601" s="11" t="str">
        <f t="shared" si="1257"/>
        <v/>
      </c>
      <c r="FY601" s="11" t="str">
        <f t="shared" si="1258"/>
        <v/>
      </c>
      <c r="FZ601" s="11" t="str">
        <f t="shared" si="1259"/>
        <v/>
      </c>
      <c r="GA601" s="11" t="str">
        <f t="shared" si="1260"/>
        <v/>
      </c>
      <c r="GB601" s="11" t="str">
        <f t="shared" si="1261"/>
        <v/>
      </c>
      <c r="GC601" s="11" t="str">
        <f t="shared" si="1262"/>
        <v/>
      </c>
      <c r="GD601" s="11" t="str">
        <f t="shared" si="1263"/>
        <v/>
      </c>
      <c r="GE601" s="11" t="str">
        <f t="shared" si="1264"/>
        <v/>
      </c>
      <c r="GF601" s="11" t="str">
        <f t="shared" si="1265"/>
        <v/>
      </c>
      <c r="GG601" s="11" t="str">
        <f t="shared" si="1266"/>
        <v/>
      </c>
      <c r="GH601" s="11" t="str">
        <f t="shared" si="1267"/>
        <v/>
      </c>
      <c r="GI601" s="11" t="str">
        <f t="shared" si="1268"/>
        <v/>
      </c>
      <c r="GJ601" s="11" t="str">
        <f t="shared" si="1269"/>
        <v/>
      </c>
      <c r="GK601" s="11" t="str">
        <f t="shared" si="1270"/>
        <v/>
      </c>
      <c r="GL601" s="37">
        <v>1990</v>
      </c>
    </row>
    <row r="602" spans="1:194">
      <c r="A602" s="5">
        <v>1990</v>
      </c>
      <c r="B602" s="7">
        <v>50</v>
      </c>
      <c r="C602" s="7">
        <v>50</v>
      </c>
      <c r="D602" s="7">
        <v>44</v>
      </c>
      <c r="E602" s="7">
        <v>39</v>
      </c>
      <c r="F602" s="7">
        <v>43</v>
      </c>
      <c r="G602" s="8">
        <v>39</v>
      </c>
      <c r="H602" s="7">
        <v>33</v>
      </c>
      <c r="I602" s="7">
        <v>28</v>
      </c>
      <c r="J602" s="7">
        <v>31</v>
      </c>
      <c r="K602" s="7">
        <v>50</v>
      </c>
      <c r="L602" s="8">
        <v>43</v>
      </c>
      <c r="M602" s="7">
        <v>35</v>
      </c>
      <c r="N602" s="7">
        <v>31</v>
      </c>
      <c r="O602" s="7">
        <v>40</v>
      </c>
      <c r="P602" s="7">
        <v>53</v>
      </c>
      <c r="Q602" s="8">
        <v>52</v>
      </c>
      <c r="R602" s="7">
        <v>45</v>
      </c>
      <c r="S602" s="7">
        <v>35</v>
      </c>
      <c r="T602" s="7">
        <v>33</v>
      </c>
      <c r="U602" s="7">
        <v>47</v>
      </c>
      <c r="V602" s="8">
        <v>54</v>
      </c>
      <c r="W602" s="7">
        <v>49</v>
      </c>
      <c r="X602" s="7">
        <v>45</v>
      </c>
      <c r="Y602" s="7">
        <v>55</v>
      </c>
      <c r="Z602" s="7">
        <v>56</v>
      </c>
      <c r="AA602" s="8">
        <v>61</v>
      </c>
      <c r="AB602" s="7">
        <v>60</v>
      </c>
      <c r="AC602" s="7">
        <v>63</v>
      </c>
      <c r="AD602" s="7">
        <v>53</v>
      </c>
      <c r="AE602" s="7">
        <v>51</v>
      </c>
      <c r="AF602" s="942"/>
      <c r="AG602" s="360">
        <f t="shared" si="1302"/>
        <v>1368</v>
      </c>
      <c r="AH602" s="10">
        <f t="shared" si="1150"/>
        <v>45.6</v>
      </c>
      <c r="AI602" s="11">
        <f t="shared" si="1148"/>
        <v>63</v>
      </c>
      <c r="AJ602" s="12">
        <f t="shared" si="1149"/>
        <v>28</v>
      </c>
      <c r="AK602" s="5">
        <v>1989</v>
      </c>
      <c r="AL602" s="13" t="str">
        <f t="shared" si="1271"/>
        <v/>
      </c>
      <c r="AM602" s="13" t="str">
        <f t="shared" si="1272"/>
        <v/>
      </c>
      <c r="AN602" s="13" t="str">
        <f t="shared" si="1273"/>
        <v/>
      </c>
      <c r="AO602" s="13" t="str">
        <f t="shared" si="1274"/>
        <v/>
      </c>
      <c r="AP602" s="13" t="str">
        <f t="shared" si="1275"/>
        <v/>
      </c>
      <c r="AQ602" s="13" t="str">
        <f t="shared" si="1276"/>
        <v/>
      </c>
      <c r="AR602" s="13" t="str">
        <f t="shared" si="1277"/>
        <v/>
      </c>
      <c r="AS602" s="13" t="str">
        <f t="shared" si="1278"/>
        <v/>
      </c>
      <c r="AT602" s="13" t="str">
        <f t="shared" si="1279"/>
        <v/>
      </c>
      <c r="AU602" s="13" t="str">
        <f t="shared" si="1280"/>
        <v/>
      </c>
      <c r="AV602" s="13" t="str">
        <f t="shared" si="1281"/>
        <v/>
      </c>
      <c r="AW602" s="13" t="str">
        <f t="shared" si="1282"/>
        <v/>
      </c>
      <c r="AX602" s="13" t="str">
        <f t="shared" si="1283"/>
        <v/>
      </c>
      <c r="AY602" s="13" t="str">
        <f t="shared" si="1284"/>
        <v/>
      </c>
      <c r="AZ602" s="13" t="str">
        <f t="shared" si="1285"/>
        <v/>
      </c>
      <c r="BA602" s="13" t="str">
        <f t="shared" si="1286"/>
        <v/>
      </c>
      <c r="BB602" s="13" t="str">
        <f t="shared" si="1287"/>
        <v/>
      </c>
      <c r="BC602" s="13" t="str">
        <f t="shared" si="1288"/>
        <v/>
      </c>
      <c r="BD602" s="13" t="str">
        <f t="shared" si="1289"/>
        <v/>
      </c>
      <c r="BE602" s="13" t="str">
        <f t="shared" si="1290"/>
        <v/>
      </c>
      <c r="BF602" s="13" t="str">
        <f t="shared" si="1291"/>
        <v/>
      </c>
      <c r="BG602" s="13" t="str">
        <f t="shared" si="1292"/>
        <v/>
      </c>
      <c r="BH602" s="13" t="str">
        <f t="shared" si="1293"/>
        <v/>
      </c>
      <c r="BI602" s="13" t="str">
        <f t="shared" si="1294"/>
        <v/>
      </c>
      <c r="BJ602" s="13" t="str">
        <f t="shared" si="1295"/>
        <v/>
      </c>
      <c r="BK602" s="13" t="str">
        <f t="shared" si="1296"/>
        <v/>
      </c>
      <c r="BL602" s="13" t="str">
        <f t="shared" si="1297"/>
        <v/>
      </c>
      <c r="BM602" s="13" t="str">
        <f t="shared" si="1298"/>
        <v/>
      </c>
      <c r="BN602" s="13" t="str">
        <f t="shared" si="1299"/>
        <v/>
      </c>
      <c r="BO602" s="13" t="str">
        <f t="shared" si="1300"/>
        <v/>
      </c>
      <c r="BP602" s="13">
        <f t="shared" si="1301"/>
        <v>0</v>
      </c>
      <c r="BQ602" s="5">
        <v>1991</v>
      </c>
      <c r="BR602" s="11" t="str">
        <f t="shared" si="1152"/>
        <v/>
      </c>
      <c r="BS602" s="11" t="str">
        <f t="shared" si="1153"/>
        <v/>
      </c>
      <c r="BT602" s="11" t="str">
        <f t="shared" si="1154"/>
        <v/>
      </c>
      <c r="BU602" s="11" t="str">
        <f t="shared" si="1155"/>
        <v/>
      </c>
      <c r="BV602" s="11" t="str">
        <f t="shared" si="1156"/>
        <v/>
      </c>
      <c r="BW602" s="11" t="str">
        <f t="shared" si="1157"/>
        <v/>
      </c>
      <c r="BX602" s="11" t="str">
        <f t="shared" si="1158"/>
        <v/>
      </c>
      <c r="BY602" s="11" t="str">
        <f t="shared" si="1159"/>
        <v/>
      </c>
      <c r="BZ602" s="11" t="str">
        <f t="shared" si="1160"/>
        <v/>
      </c>
      <c r="CA602" s="11" t="str">
        <f t="shared" si="1161"/>
        <v/>
      </c>
      <c r="CB602" s="11" t="str">
        <f t="shared" si="1162"/>
        <v/>
      </c>
      <c r="CC602" s="11" t="str">
        <f t="shared" si="1163"/>
        <v/>
      </c>
      <c r="CD602" s="11" t="str">
        <f t="shared" si="1164"/>
        <v/>
      </c>
      <c r="CE602" s="11" t="str">
        <f t="shared" si="1165"/>
        <v/>
      </c>
      <c r="CF602" s="11" t="str">
        <f t="shared" si="1166"/>
        <v/>
      </c>
      <c r="CG602" s="11" t="str">
        <f t="shared" si="1167"/>
        <v/>
      </c>
      <c r="CH602" s="11" t="str">
        <f t="shared" si="1168"/>
        <v/>
      </c>
      <c r="CI602" s="11" t="str">
        <f t="shared" si="1169"/>
        <v/>
      </c>
      <c r="CJ602" s="11" t="str">
        <f t="shared" si="1170"/>
        <v/>
      </c>
      <c r="CK602" s="11" t="str">
        <f t="shared" si="1171"/>
        <v/>
      </c>
      <c r="CL602" s="11" t="str">
        <f t="shared" si="1172"/>
        <v/>
      </c>
      <c r="CM602" s="11" t="str">
        <f t="shared" si="1173"/>
        <v/>
      </c>
      <c r="CN602" s="11" t="str">
        <f t="shared" si="1174"/>
        <v/>
      </c>
      <c r="CO602" s="11" t="str">
        <f t="shared" si="1175"/>
        <v/>
      </c>
      <c r="CP602" s="11" t="str">
        <f t="shared" si="1176"/>
        <v/>
      </c>
      <c r="CQ602" s="11" t="str">
        <f t="shared" si="1177"/>
        <v/>
      </c>
      <c r="CR602" s="11" t="str">
        <f t="shared" si="1178"/>
        <v/>
      </c>
      <c r="CS602" s="11" t="str">
        <f t="shared" si="1179"/>
        <v/>
      </c>
      <c r="CT602" s="11" t="str">
        <f t="shared" si="1180"/>
        <v/>
      </c>
      <c r="CU602" s="11" t="str">
        <f t="shared" si="1181"/>
        <v/>
      </c>
      <c r="CV602" s="5">
        <v>1991</v>
      </c>
      <c r="CW602" s="11" t="str">
        <f t="shared" si="1182"/>
        <v/>
      </c>
      <c r="CX602" s="11" t="str">
        <f t="shared" si="1183"/>
        <v/>
      </c>
      <c r="CY602" s="11" t="str">
        <f t="shared" si="1184"/>
        <v/>
      </c>
      <c r="CZ602" s="11" t="str">
        <f t="shared" si="1185"/>
        <v/>
      </c>
      <c r="DA602" s="11" t="str">
        <f t="shared" si="1186"/>
        <v/>
      </c>
      <c r="DB602" s="11" t="str">
        <f t="shared" si="1187"/>
        <v/>
      </c>
      <c r="DC602" s="11" t="str">
        <f t="shared" si="1188"/>
        <v/>
      </c>
      <c r="DD602" s="11" t="str">
        <f t="shared" si="1189"/>
        <v/>
      </c>
      <c r="DE602" s="11">
        <f t="shared" si="1190"/>
        <v>1991</v>
      </c>
      <c r="DF602" s="11" t="str">
        <f t="shared" si="1191"/>
        <v/>
      </c>
      <c r="DG602" s="11" t="str">
        <f t="shared" si="1192"/>
        <v/>
      </c>
      <c r="DH602" s="11" t="str">
        <f t="shared" si="1193"/>
        <v/>
      </c>
      <c r="DI602" s="11" t="str">
        <f t="shared" si="1194"/>
        <v/>
      </c>
      <c r="DJ602" s="11" t="str">
        <f t="shared" si="1195"/>
        <v/>
      </c>
      <c r="DK602" s="11" t="str">
        <f t="shared" si="1196"/>
        <v/>
      </c>
      <c r="DL602" s="11" t="str">
        <f t="shared" si="1197"/>
        <v/>
      </c>
      <c r="DM602" s="11" t="str">
        <f t="shared" si="1198"/>
        <v/>
      </c>
      <c r="DN602" s="11" t="str">
        <f t="shared" si="1199"/>
        <v/>
      </c>
      <c r="DO602" s="11" t="str">
        <f t="shared" si="1200"/>
        <v/>
      </c>
      <c r="DP602" s="11" t="str">
        <f t="shared" si="1201"/>
        <v/>
      </c>
      <c r="DQ602" s="11" t="str">
        <f t="shared" si="1202"/>
        <v/>
      </c>
      <c r="DR602" s="11" t="str">
        <f t="shared" si="1203"/>
        <v/>
      </c>
      <c r="DS602" s="11" t="str">
        <f t="shared" si="1204"/>
        <v/>
      </c>
      <c r="DT602" s="11" t="str">
        <f t="shared" si="1205"/>
        <v/>
      </c>
      <c r="DU602" s="11" t="str">
        <f t="shared" si="1206"/>
        <v/>
      </c>
      <c r="DV602" s="11" t="str">
        <f t="shared" si="1207"/>
        <v/>
      </c>
      <c r="DW602" s="11" t="str">
        <f t="shared" si="1208"/>
        <v/>
      </c>
      <c r="DX602" s="11" t="str">
        <f t="shared" si="1209"/>
        <v/>
      </c>
      <c r="DY602" s="11" t="str">
        <f t="shared" si="1210"/>
        <v/>
      </c>
      <c r="DZ602" s="11">
        <f t="shared" si="1211"/>
        <v>1991</v>
      </c>
      <c r="EA602" s="5">
        <v>1991</v>
      </c>
      <c r="EB602" s="13" t="str">
        <f t="shared" si="1212"/>
        <v/>
      </c>
      <c r="EC602" s="13" t="str">
        <f t="shared" si="1213"/>
        <v/>
      </c>
      <c r="ED602" s="13" t="str">
        <f t="shared" si="1214"/>
        <v/>
      </c>
      <c r="EE602" s="13" t="str">
        <f t="shared" si="1215"/>
        <v/>
      </c>
      <c r="EF602" s="13" t="str">
        <f t="shared" si="1216"/>
        <v/>
      </c>
      <c r="EG602" s="13" t="str">
        <f t="shared" si="1217"/>
        <v/>
      </c>
      <c r="EH602" s="13" t="str">
        <f t="shared" si="1218"/>
        <v/>
      </c>
      <c r="EI602" s="13" t="str">
        <f t="shared" si="1219"/>
        <v/>
      </c>
      <c r="EJ602" s="13" t="str">
        <f t="shared" si="1220"/>
        <v/>
      </c>
      <c r="EK602" s="13" t="str">
        <f t="shared" si="1221"/>
        <v/>
      </c>
      <c r="EL602" s="13" t="str">
        <f t="shared" si="1222"/>
        <v/>
      </c>
      <c r="EM602" s="13" t="str">
        <f t="shared" si="1223"/>
        <v/>
      </c>
      <c r="EN602" s="13" t="str">
        <f t="shared" si="1224"/>
        <v/>
      </c>
      <c r="EO602" s="13" t="str">
        <f t="shared" si="1225"/>
        <v/>
      </c>
      <c r="EP602" s="13" t="str">
        <f t="shared" si="1226"/>
        <v/>
      </c>
      <c r="EQ602" s="13" t="str">
        <f t="shared" si="1227"/>
        <v/>
      </c>
      <c r="ER602" s="13" t="str">
        <f t="shared" si="1228"/>
        <v/>
      </c>
      <c r="ES602" s="13" t="str">
        <f t="shared" si="1229"/>
        <v/>
      </c>
      <c r="ET602" s="13" t="str">
        <f t="shared" si="1230"/>
        <v/>
      </c>
      <c r="EU602" s="13" t="str">
        <f t="shared" si="1231"/>
        <v/>
      </c>
      <c r="EV602" s="13" t="str">
        <f t="shared" si="1232"/>
        <v/>
      </c>
      <c r="EW602" s="13" t="str">
        <f t="shared" si="1233"/>
        <v/>
      </c>
      <c r="EX602" s="13" t="str">
        <f t="shared" si="1234"/>
        <v/>
      </c>
      <c r="EY602" s="13" t="str">
        <f t="shared" si="1235"/>
        <v/>
      </c>
      <c r="EZ602" s="13" t="str">
        <f t="shared" si="1236"/>
        <v/>
      </c>
      <c r="FA602" s="13" t="str">
        <f t="shared" si="1237"/>
        <v/>
      </c>
      <c r="FB602" s="13" t="str">
        <f t="shared" si="1238"/>
        <v/>
      </c>
      <c r="FC602" s="13" t="str">
        <f t="shared" si="1239"/>
        <v/>
      </c>
      <c r="FD602" s="13" t="str">
        <f t="shared" si="1240"/>
        <v/>
      </c>
      <c r="FE602" s="13" t="str">
        <f t="shared" si="1303"/>
        <v/>
      </c>
      <c r="FF602" s="13">
        <f>SUM($EB610:FE610)</f>
        <v>0</v>
      </c>
      <c r="FG602" s="5">
        <v>1991</v>
      </c>
      <c r="FH602" s="11" t="str">
        <f t="shared" si="1241"/>
        <v/>
      </c>
      <c r="FI602" s="11" t="str">
        <f t="shared" si="1242"/>
        <v/>
      </c>
      <c r="FJ602" s="11" t="str">
        <f t="shared" si="1243"/>
        <v/>
      </c>
      <c r="FK602" s="11" t="str">
        <f t="shared" si="1244"/>
        <v/>
      </c>
      <c r="FL602" s="11" t="str">
        <f t="shared" si="1245"/>
        <v/>
      </c>
      <c r="FM602" s="11" t="str">
        <f t="shared" si="1246"/>
        <v/>
      </c>
      <c r="FN602" s="11" t="str">
        <f t="shared" si="1247"/>
        <v/>
      </c>
      <c r="FO602" s="11" t="str">
        <f t="shared" si="1248"/>
        <v/>
      </c>
      <c r="FP602" s="11" t="str">
        <f t="shared" si="1249"/>
        <v/>
      </c>
      <c r="FQ602" s="11" t="str">
        <f t="shared" si="1250"/>
        <v/>
      </c>
      <c r="FR602" s="11" t="str">
        <f t="shared" si="1251"/>
        <v/>
      </c>
      <c r="FS602" s="11" t="str">
        <f t="shared" si="1252"/>
        <v/>
      </c>
      <c r="FT602" s="11" t="str">
        <f t="shared" si="1253"/>
        <v/>
      </c>
      <c r="FU602" s="11" t="str">
        <f t="shared" si="1254"/>
        <v/>
      </c>
      <c r="FV602" s="11" t="str">
        <f t="shared" si="1255"/>
        <v/>
      </c>
      <c r="FW602" s="11" t="str">
        <f t="shared" si="1256"/>
        <v/>
      </c>
      <c r="FX602" s="11" t="str">
        <f t="shared" si="1257"/>
        <v/>
      </c>
      <c r="FY602" s="11" t="str">
        <f t="shared" si="1258"/>
        <v/>
      </c>
      <c r="FZ602" s="11" t="str">
        <f t="shared" si="1259"/>
        <v/>
      </c>
      <c r="GA602" s="11" t="str">
        <f t="shared" si="1260"/>
        <v/>
      </c>
      <c r="GB602" s="11" t="str">
        <f t="shared" si="1261"/>
        <v/>
      </c>
      <c r="GC602" s="11" t="str">
        <f t="shared" si="1262"/>
        <v/>
      </c>
      <c r="GD602" s="11" t="str">
        <f t="shared" si="1263"/>
        <v/>
      </c>
      <c r="GE602" s="11" t="str">
        <f t="shared" si="1264"/>
        <v/>
      </c>
      <c r="GF602" s="11" t="str">
        <f t="shared" si="1265"/>
        <v/>
      </c>
      <c r="GG602" s="11" t="str">
        <f t="shared" si="1266"/>
        <v/>
      </c>
      <c r="GH602" s="11" t="str">
        <f t="shared" si="1267"/>
        <v/>
      </c>
      <c r="GI602" s="11" t="str">
        <f t="shared" si="1268"/>
        <v/>
      </c>
      <c r="GJ602" s="11" t="str">
        <f t="shared" si="1269"/>
        <v/>
      </c>
      <c r="GK602" s="11" t="str">
        <f t="shared" si="1270"/>
        <v/>
      </c>
      <c r="GL602" s="37">
        <v>1991</v>
      </c>
    </row>
    <row r="603" spans="1:194">
      <c r="A603" s="5">
        <v>1991</v>
      </c>
      <c r="B603" s="7">
        <v>33</v>
      </c>
      <c r="C603" s="7">
        <v>33</v>
      </c>
      <c r="D603" s="7">
        <v>33</v>
      </c>
      <c r="E603" s="7">
        <v>35</v>
      </c>
      <c r="F603" s="7">
        <v>51</v>
      </c>
      <c r="G603" s="8">
        <v>46</v>
      </c>
      <c r="H603" s="7">
        <v>49</v>
      </c>
      <c r="I603" s="7">
        <v>58</v>
      </c>
      <c r="J603" s="7">
        <v>66</v>
      </c>
      <c r="K603" s="7">
        <v>59</v>
      </c>
      <c r="L603" s="8">
        <v>41</v>
      </c>
      <c r="M603" s="7">
        <v>46</v>
      </c>
      <c r="N603" s="7">
        <v>48</v>
      </c>
      <c r="O603" s="7">
        <v>48</v>
      </c>
      <c r="P603" s="7">
        <v>49</v>
      </c>
      <c r="Q603" s="8">
        <v>52</v>
      </c>
      <c r="R603" s="7">
        <v>53</v>
      </c>
      <c r="S603" s="7">
        <v>50</v>
      </c>
      <c r="T603" s="7">
        <v>48</v>
      </c>
      <c r="U603" s="7">
        <v>48</v>
      </c>
      <c r="V603" s="8">
        <v>49</v>
      </c>
      <c r="W603" s="7">
        <v>44</v>
      </c>
      <c r="X603" s="7">
        <v>37</v>
      </c>
      <c r="Y603" s="7">
        <v>52</v>
      </c>
      <c r="Z603" s="7">
        <v>46</v>
      </c>
      <c r="AA603" s="8">
        <v>51</v>
      </c>
      <c r="AB603" s="7">
        <v>55</v>
      </c>
      <c r="AC603" s="7">
        <v>62</v>
      </c>
      <c r="AD603" s="7">
        <v>58</v>
      </c>
      <c r="AE603" s="7">
        <v>63</v>
      </c>
      <c r="AF603" s="942"/>
      <c r="AG603" s="360">
        <f t="shared" si="1302"/>
        <v>1463</v>
      </c>
      <c r="AH603" s="10">
        <f t="shared" si="1150"/>
        <v>48.766666666666666</v>
      </c>
      <c r="AI603" s="11">
        <f t="shared" si="1148"/>
        <v>66</v>
      </c>
      <c r="AJ603" s="12">
        <f t="shared" si="1149"/>
        <v>33</v>
      </c>
      <c r="AK603" s="5">
        <v>1990</v>
      </c>
      <c r="AL603" s="13" t="str">
        <f t="shared" si="1271"/>
        <v/>
      </c>
      <c r="AM603" s="13" t="str">
        <f t="shared" si="1272"/>
        <v/>
      </c>
      <c r="AN603" s="13" t="str">
        <f t="shared" si="1273"/>
        <v/>
      </c>
      <c r="AO603" s="13" t="str">
        <f t="shared" si="1274"/>
        <v/>
      </c>
      <c r="AP603" s="13" t="str">
        <f t="shared" si="1275"/>
        <v/>
      </c>
      <c r="AQ603" s="13" t="str">
        <f t="shared" si="1276"/>
        <v/>
      </c>
      <c r="AR603" s="13" t="str">
        <f t="shared" si="1277"/>
        <v/>
      </c>
      <c r="AS603" s="13" t="str">
        <f t="shared" si="1278"/>
        <v/>
      </c>
      <c r="AT603" s="13" t="str">
        <f t="shared" si="1279"/>
        <v/>
      </c>
      <c r="AU603" s="13" t="str">
        <f t="shared" si="1280"/>
        <v/>
      </c>
      <c r="AV603" s="13" t="str">
        <f t="shared" si="1281"/>
        <v/>
      </c>
      <c r="AW603" s="13" t="str">
        <f t="shared" si="1282"/>
        <v/>
      </c>
      <c r="AX603" s="13" t="str">
        <f t="shared" si="1283"/>
        <v/>
      </c>
      <c r="AY603" s="13" t="str">
        <f t="shared" si="1284"/>
        <v/>
      </c>
      <c r="AZ603" s="13" t="str">
        <f t="shared" si="1285"/>
        <v/>
      </c>
      <c r="BA603" s="13" t="str">
        <f t="shared" si="1286"/>
        <v/>
      </c>
      <c r="BB603" s="13" t="str">
        <f t="shared" si="1287"/>
        <v/>
      </c>
      <c r="BC603" s="13" t="str">
        <f t="shared" si="1288"/>
        <v/>
      </c>
      <c r="BD603" s="13" t="str">
        <f t="shared" si="1289"/>
        <v/>
      </c>
      <c r="BE603" s="13" t="str">
        <f t="shared" si="1290"/>
        <v/>
      </c>
      <c r="BF603" s="13" t="str">
        <f t="shared" si="1291"/>
        <v/>
      </c>
      <c r="BG603" s="13" t="str">
        <f t="shared" si="1292"/>
        <v/>
      </c>
      <c r="BH603" s="13" t="str">
        <f t="shared" si="1293"/>
        <v/>
      </c>
      <c r="BI603" s="13" t="str">
        <f t="shared" si="1294"/>
        <v/>
      </c>
      <c r="BJ603" s="13" t="str">
        <f t="shared" si="1295"/>
        <v/>
      </c>
      <c r="BK603" s="13" t="str">
        <f t="shared" si="1296"/>
        <v/>
      </c>
      <c r="BL603" s="13" t="str">
        <f t="shared" si="1297"/>
        <v/>
      </c>
      <c r="BM603" s="13" t="str">
        <f t="shared" si="1298"/>
        <v/>
      </c>
      <c r="BN603" s="13" t="str">
        <f t="shared" si="1299"/>
        <v/>
      </c>
      <c r="BO603" s="13" t="str">
        <f t="shared" si="1300"/>
        <v/>
      </c>
      <c r="BP603" s="13">
        <f t="shared" si="1301"/>
        <v>0</v>
      </c>
      <c r="BQ603" s="5">
        <v>1992</v>
      </c>
      <c r="BR603" s="11" t="str">
        <f t="shared" si="1152"/>
        <v/>
      </c>
      <c r="BS603" s="11" t="str">
        <f t="shared" si="1153"/>
        <v/>
      </c>
      <c r="BT603" s="11" t="str">
        <f t="shared" si="1154"/>
        <v/>
      </c>
      <c r="BU603" s="11" t="str">
        <f t="shared" si="1155"/>
        <v/>
      </c>
      <c r="BV603" s="11" t="str">
        <f t="shared" si="1156"/>
        <v/>
      </c>
      <c r="BW603" s="11" t="str">
        <f t="shared" si="1157"/>
        <v/>
      </c>
      <c r="BX603" s="11" t="str">
        <f t="shared" si="1158"/>
        <v/>
      </c>
      <c r="BY603" s="11" t="str">
        <f t="shared" si="1159"/>
        <v/>
      </c>
      <c r="BZ603" s="11" t="str">
        <f t="shared" si="1160"/>
        <v/>
      </c>
      <c r="CA603" s="11" t="str">
        <f t="shared" si="1161"/>
        <v/>
      </c>
      <c r="CB603" s="11" t="str">
        <f t="shared" si="1162"/>
        <v/>
      </c>
      <c r="CC603" s="11" t="str">
        <f t="shared" si="1163"/>
        <v/>
      </c>
      <c r="CD603" s="11" t="str">
        <f t="shared" si="1164"/>
        <v/>
      </c>
      <c r="CE603" s="11" t="str">
        <f t="shared" si="1165"/>
        <v/>
      </c>
      <c r="CF603" s="11" t="str">
        <f t="shared" si="1166"/>
        <v/>
      </c>
      <c r="CG603" s="11" t="str">
        <f t="shared" si="1167"/>
        <v/>
      </c>
      <c r="CH603" s="11" t="str">
        <f t="shared" si="1168"/>
        <v/>
      </c>
      <c r="CI603" s="11" t="str">
        <f t="shared" si="1169"/>
        <v/>
      </c>
      <c r="CJ603" s="11" t="str">
        <f t="shared" si="1170"/>
        <v/>
      </c>
      <c r="CK603" s="11" t="str">
        <f t="shared" si="1171"/>
        <v/>
      </c>
      <c r="CL603" s="11" t="str">
        <f t="shared" si="1172"/>
        <v/>
      </c>
      <c r="CM603" s="11" t="str">
        <f t="shared" si="1173"/>
        <v/>
      </c>
      <c r="CN603" s="11" t="str">
        <f t="shared" si="1174"/>
        <v/>
      </c>
      <c r="CO603" s="11" t="str">
        <f t="shared" si="1175"/>
        <v/>
      </c>
      <c r="CP603" s="11" t="str">
        <f t="shared" si="1176"/>
        <v/>
      </c>
      <c r="CQ603" s="11" t="str">
        <f t="shared" si="1177"/>
        <v/>
      </c>
      <c r="CR603" s="11" t="str">
        <f t="shared" si="1178"/>
        <v/>
      </c>
      <c r="CS603" s="11" t="str">
        <f t="shared" si="1179"/>
        <v/>
      </c>
      <c r="CT603" s="11" t="str">
        <f t="shared" si="1180"/>
        <v/>
      </c>
      <c r="CU603" s="11" t="str">
        <f t="shared" si="1181"/>
        <v/>
      </c>
      <c r="CV603" s="5">
        <v>1992</v>
      </c>
      <c r="CW603" s="11" t="str">
        <f t="shared" si="1182"/>
        <v/>
      </c>
      <c r="CX603" s="11" t="str">
        <f t="shared" si="1183"/>
        <v/>
      </c>
      <c r="CY603" s="11" t="str">
        <f t="shared" si="1184"/>
        <v/>
      </c>
      <c r="CZ603" s="11" t="str">
        <f t="shared" si="1185"/>
        <v/>
      </c>
      <c r="DA603" s="11" t="str">
        <f t="shared" si="1186"/>
        <v/>
      </c>
      <c r="DB603" s="11" t="str">
        <f t="shared" si="1187"/>
        <v/>
      </c>
      <c r="DC603" s="11" t="str">
        <f t="shared" si="1188"/>
        <v/>
      </c>
      <c r="DD603" s="11" t="str">
        <f t="shared" si="1189"/>
        <v/>
      </c>
      <c r="DE603" s="11" t="str">
        <f t="shared" si="1190"/>
        <v/>
      </c>
      <c r="DF603" s="11" t="str">
        <f t="shared" si="1191"/>
        <v/>
      </c>
      <c r="DG603" s="11" t="str">
        <f t="shared" si="1192"/>
        <v/>
      </c>
      <c r="DH603" s="11" t="str">
        <f t="shared" si="1193"/>
        <v/>
      </c>
      <c r="DI603" s="11" t="str">
        <f t="shared" si="1194"/>
        <v/>
      </c>
      <c r="DJ603" s="11" t="str">
        <f t="shared" si="1195"/>
        <v/>
      </c>
      <c r="DK603" s="11" t="str">
        <f t="shared" si="1196"/>
        <v/>
      </c>
      <c r="DL603" s="11" t="str">
        <f t="shared" si="1197"/>
        <v/>
      </c>
      <c r="DM603" s="11" t="str">
        <f t="shared" si="1198"/>
        <v/>
      </c>
      <c r="DN603" s="11" t="str">
        <f t="shared" si="1199"/>
        <v/>
      </c>
      <c r="DO603" s="11" t="str">
        <f t="shared" si="1200"/>
        <v/>
      </c>
      <c r="DP603" s="11" t="str">
        <f t="shared" si="1201"/>
        <v/>
      </c>
      <c r="DQ603" s="11" t="str">
        <f t="shared" si="1202"/>
        <v/>
      </c>
      <c r="DR603" s="11" t="str">
        <f t="shared" si="1203"/>
        <v/>
      </c>
      <c r="DS603" s="11" t="str">
        <f t="shared" si="1204"/>
        <v/>
      </c>
      <c r="DT603" s="11" t="str">
        <f t="shared" si="1205"/>
        <v/>
      </c>
      <c r="DU603" s="11" t="str">
        <f t="shared" si="1206"/>
        <v/>
      </c>
      <c r="DV603" s="11" t="str">
        <f t="shared" si="1207"/>
        <v/>
      </c>
      <c r="DW603" s="11" t="str">
        <f t="shared" si="1208"/>
        <v/>
      </c>
      <c r="DX603" s="11" t="str">
        <f t="shared" si="1209"/>
        <v/>
      </c>
      <c r="DY603" s="11" t="str">
        <f t="shared" si="1210"/>
        <v/>
      </c>
      <c r="DZ603" s="11" t="str">
        <f t="shared" si="1211"/>
        <v/>
      </c>
      <c r="EA603" s="5">
        <v>1992</v>
      </c>
      <c r="EB603" s="13" t="str">
        <f t="shared" si="1212"/>
        <v/>
      </c>
      <c r="EC603" s="13">
        <f t="shared" si="1213"/>
        <v>1</v>
      </c>
      <c r="ED603" s="13">
        <f t="shared" si="1214"/>
        <v>1</v>
      </c>
      <c r="EE603" s="13">
        <f t="shared" si="1215"/>
        <v>1</v>
      </c>
      <c r="EF603" s="13" t="str">
        <f t="shared" si="1216"/>
        <v/>
      </c>
      <c r="EG603" s="13">
        <f t="shared" si="1217"/>
        <v>1</v>
      </c>
      <c r="EH603" s="13" t="str">
        <f t="shared" si="1218"/>
        <v/>
      </c>
      <c r="EI603" s="13" t="str">
        <f t="shared" si="1219"/>
        <v/>
      </c>
      <c r="EJ603" s="13" t="str">
        <f t="shared" si="1220"/>
        <v/>
      </c>
      <c r="EK603" s="13" t="str">
        <f t="shared" si="1221"/>
        <v/>
      </c>
      <c r="EL603" s="13" t="str">
        <f t="shared" si="1222"/>
        <v/>
      </c>
      <c r="EM603" s="13" t="str">
        <f t="shared" si="1223"/>
        <v/>
      </c>
      <c r="EN603" s="13" t="str">
        <f t="shared" si="1224"/>
        <v/>
      </c>
      <c r="EO603" s="13" t="str">
        <f t="shared" si="1225"/>
        <v/>
      </c>
      <c r="EP603" s="13" t="str">
        <f t="shared" si="1226"/>
        <v/>
      </c>
      <c r="EQ603" s="13" t="str">
        <f t="shared" si="1227"/>
        <v/>
      </c>
      <c r="ER603" s="13" t="str">
        <f t="shared" si="1228"/>
        <v/>
      </c>
      <c r="ES603" s="13" t="str">
        <f t="shared" si="1229"/>
        <v/>
      </c>
      <c r="ET603" s="13" t="str">
        <f t="shared" si="1230"/>
        <v/>
      </c>
      <c r="EU603" s="13" t="str">
        <f t="shared" si="1231"/>
        <v/>
      </c>
      <c r="EV603" s="13" t="str">
        <f t="shared" si="1232"/>
        <v/>
      </c>
      <c r="EW603" s="13" t="str">
        <f t="shared" si="1233"/>
        <v/>
      </c>
      <c r="EX603" s="13" t="str">
        <f t="shared" si="1234"/>
        <v/>
      </c>
      <c r="EY603" s="13" t="str">
        <f t="shared" si="1235"/>
        <v/>
      </c>
      <c r="EZ603" s="13" t="str">
        <f t="shared" si="1236"/>
        <v/>
      </c>
      <c r="FA603" s="13" t="str">
        <f t="shared" si="1237"/>
        <v/>
      </c>
      <c r="FB603" s="13" t="str">
        <f t="shared" si="1238"/>
        <v/>
      </c>
      <c r="FC603" s="13" t="str">
        <f t="shared" si="1239"/>
        <v/>
      </c>
      <c r="FD603" s="13" t="str">
        <f t="shared" si="1240"/>
        <v/>
      </c>
      <c r="FE603" s="13" t="str">
        <f t="shared" si="1303"/>
        <v/>
      </c>
      <c r="FF603" s="13">
        <f>SUM($EB611:FE611)</f>
        <v>0</v>
      </c>
      <c r="FG603" s="5">
        <v>1992</v>
      </c>
      <c r="FH603" s="11" t="str">
        <f t="shared" si="1241"/>
        <v/>
      </c>
      <c r="FI603" s="11" t="str">
        <f t="shared" si="1242"/>
        <v/>
      </c>
      <c r="FJ603" s="11" t="str">
        <f t="shared" si="1243"/>
        <v/>
      </c>
      <c r="FK603" s="11">
        <f t="shared" si="1244"/>
        <v>1992</v>
      </c>
      <c r="FL603" s="11" t="str">
        <f t="shared" si="1245"/>
        <v/>
      </c>
      <c r="FM603" s="11" t="str">
        <f t="shared" si="1246"/>
        <v/>
      </c>
      <c r="FN603" s="11" t="str">
        <f t="shared" si="1247"/>
        <v/>
      </c>
      <c r="FO603" s="11" t="str">
        <f t="shared" si="1248"/>
        <v/>
      </c>
      <c r="FP603" s="11" t="str">
        <f t="shared" si="1249"/>
        <v/>
      </c>
      <c r="FQ603" s="11" t="str">
        <f t="shared" si="1250"/>
        <v/>
      </c>
      <c r="FR603" s="11" t="str">
        <f t="shared" si="1251"/>
        <v/>
      </c>
      <c r="FS603" s="11" t="str">
        <f t="shared" si="1252"/>
        <v/>
      </c>
      <c r="FT603" s="11" t="str">
        <f t="shared" si="1253"/>
        <v/>
      </c>
      <c r="FU603" s="11" t="str">
        <f t="shared" si="1254"/>
        <v/>
      </c>
      <c r="FV603" s="11" t="str">
        <f t="shared" si="1255"/>
        <v/>
      </c>
      <c r="FW603" s="11" t="str">
        <f t="shared" si="1256"/>
        <v/>
      </c>
      <c r="FX603" s="11" t="str">
        <f t="shared" si="1257"/>
        <v/>
      </c>
      <c r="FY603" s="11" t="str">
        <f t="shared" si="1258"/>
        <v/>
      </c>
      <c r="FZ603" s="11" t="str">
        <f t="shared" si="1259"/>
        <v/>
      </c>
      <c r="GA603" s="11" t="str">
        <f t="shared" si="1260"/>
        <v/>
      </c>
      <c r="GB603" s="11" t="str">
        <f t="shared" si="1261"/>
        <v/>
      </c>
      <c r="GC603" s="11" t="str">
        <f t="shared" si="1262"/>
        <v/>
      </c>
      <c r="GD603" s="11" t="str">
        <f t="shared" si="1263"/>
        <v/>
      </c>
      <c r="GE603" s="11" t="str">
        <f t="shared" si="1264"/>
        <v/>
      </c>
      <c r="GF603" s="11" t="str">
        <f t="shared" si="1265"/>
        <v/>
      </c>
      <c r="GG603" s="11" t="str">
        <f t="shared" si="1266"/>
        <v/>
      </c>
      <c r="GH603" s="11" t="str">
        <f t="shared" si="1267"/>
        <v/>
      </c>
      <c r="GI603" s="11" t="str">
        <f t="shared" si="1268"/>
        <v/>
      </c>
      <c r="GJ603" s="11" t="str">
        <f t="shared" si="1269"/>
        <v/>
      </c>
      <c r="GK603" s="11" t="str">
        <f t="shared" si="1270"/>
        <v/>
      </c>
      <c r="GL603" s="37">
        <v>1992</v>
      </c>
    </row>
    <row r="604" spans="1:194">
      <c r="A604" s="5">
        <v>1992</v>
      </c>
      <c r="B604" s="7">
        <v>34</v>
      </c>
      <c r="C604" s="7">
        <v>32</v>
      </c>
      <c r="D604" s="7">
        <v>28</v>
      </c>
      <c r="E604" s="7">
        <v>26</v>
      </c>
      <c r="F604" s="7">
        <v>35</v>
      </c>
      <c r="G604" s="8">
        <v>28</v>
      </c>
      <c r="H604" s="7">
        <v>44</v>
      </c>
      <c r="I604" s="7">
        <v>45</v>
      </c>
      <c r="J604" s="7">
        <v>46</v>
      </c>
      <c r="K604" s="7">
        <v>55</v>
      </c>
      <c r="L604" s="8">
        <v>58</v>
      </c>
      <c r="M604" s="7">
        <v>53</v>
      </c>
      <c r="N604" s="7">
        <v>38</v>
      </c>
      <c r="O604" s="7">
        <v>38</v>
      </c>
      <c r="P604" s="7">
        <v>47</v>
      </c>
      <c r="Q604" s="8">
        <v>49</v>
      </c>
      <c r="R604" s="7">
        <v>63</v>
      </c>
      <c r="S604" s="7">
        <v>54</v>
      </c>
      <c r="T604" s="7">
        <v>50</v>
      </c>
      <c r="U604" s="7">
        <v>51</v>
      </c>
      <c r="V604" s="8">
        <v>62</v>
      </c>
      <c r="W604" s="7">
        <v>62</v>
      </c>
      <c r="X604" s="7">
        <v>50</v>
      </c>
      <c r="Y604" s="7">
        <v>54</v>
      </c>
      <c r="Z604" s="7">
        <v>51</v>
      </c>
      <c r="AA604" s="8">
        <v>45</v>
      </c>
      <c r="AB604" s="7">
        <v>41</v>
      </c>
      <c r="AC604" s="7">
        <v>41</v>
      </c>
      <c r="AD604" s="7">
        <v>37</v>
      </c>
      <c r="AE604" s="7">
        <v>41</v>
      </c>
      <c r="AF604" s="942"/>
      <c r="AG604" s="360">
        <f t="shared" si="1302"/>
        <v>1358</v>
      </c>
      <c r="AH604" s="10">
        <f t="shared" si="1150"/>
        <v>45.266666666666666</v>
      </c>
      <c r="AI604" s="11">
        <f t="shared" si="1148"/>
        <v>63</v>
      </c>
      <c r="AJ604" s="12">
        <f t="shared" si="1149"/>
        <v>26</v>
      </c>
      <c r="AK604" s="5">
        <v>1991</v>
      </c>
      <c r="AL604" s="13" t="str">
        <f t="shared" si="1271"/>
        <v/>
      </c>
      <c r="AM604" s="13" t="str">
        <f t="shared" si="1272"/>
        <v/>
      </c>
      <c r="AN604" s="13" t="str">
        <f t="shared" si="1273"/>
        <v/>
      </c>
      <c r="AO604" s="13" t="str">
        <f t="shared" si="1274"/>
        <v/>
      </c>
      <c r="AP604" s="13" t="str">
        <f t="shared" si="1275"/>
        <v/>
      </c>
      <c r="AQ604" s="13" t="str">
        <f t="shared" si="1276"/>
        <v/>
      </c>
      <c r="AR604" s="13" t="str">
        <f t="shared" si="1277"/>
        <v/>
      </c>
      <c r="AS604" s="13" t="str">
        <f t="shared" si="1278"/>
        <v/>
      </c>
      <c r="AT604" s="13" t="str">
        <f t="shared" si="1279"/>
        <v/>
      </c>
      <c r="AU604" s="13" t="str">
        <f t="shared" si="1280"/>
        <v/>
      </c>
      <c r="AV604" s="13" t="str">
        <f t="shared" si="1281"/>
        <v/>
      </c>
      <c r="AW604" s="13" t="str">
        <f t="shared" si="1282"/>
        <v/>
      </c>
      <c r="AX604" s="13" t="str">
        <f t="shared" si="1283"/>
        <v/>
      </c>
      <c r="AY604" s="13" t="str">
        <f t="shared" si="1284"/>
        <v/>
      </c>
      <c r="AZ604" s="13" t="str">
        <f t="shared" si="1285"/>
        <v/>
      </c>
      <c r="BA604" s="13" t="str">
        <f t="shared" si="1286"/>
        <v/>
      </c>
      <c r="BB604" s="13" t="str">
        <f t="shared" si="1287"/>
        <v/>
      </c>
      <c r="BC604" s="13" t="str">
        <f t="shared" si="1288"/>
        <v/>
      </c>
      <c r="BD604" s="13" t="str">
        <f t="shared" si="1289"/>
        <v/>
      </c>
      <c r="BE604" s="13" t="str">
        <f t="shared" si="1290"/>
        <v/>
      </c>
      <c r="BF604" s="13" t="str">
        <f t="shared" si="1291"/>
        <v/>
      </c>
      <c r="BG604" s="13" t="str">
        <f t="shared" si="1292"/>
        <v/>
      </c>
      <c r="BH604" s="13" t="str">
        <f t="shared" si="1293"/>
        <v/>
      </c>
      <c r="BI604" s="13" t="str">
        <f t="shared" si="1294"/>
        <v/>
      </c>
      <c r="BJ604" s="13" t="str">
        <f t="shared" si="1295"/>
        <v/>
      </c>
      <c r="BK604" s="13" t="str">
        <f t="shared" si="1296"/>
        <v/>
      </c>
      <c r="BL604" s="13" t="str">
        <f t="shared" si="1297"/>
        <v/>
      </c>
      <c r="BM604" s="13" t="str">
        <f t="shared" si="1298"/>
        <v/>
      </c>
      <c r="BN604" s="13" t="str">
        <f t="shared" si="1299"/>
        <v/>
      </c>
      <c r="BO604" s="13" t="str">
        <f t="shared" si="1300"/>
        <v/>
      </c>
      <c r="BP604" s="13">
        <f t="shared" si="1301"/>
        <v>0</v>
      </c>
      <c r="BQ604" s="5">
        <v>1993</v>
      </c>
      <c r="BR604" s="11" t="str">
        <f t="shared" ref="BR604:BR631" si="1304">IF(AL606=1,$A605,"")</f>
        <v/>
      </c>
      <c r="BS604" s="11" t="str">
        <f t="shared" ref="BS604:BS631" si="1305">IF(AM606=1,$A605,"")</f>
        <v/>
      </c>
      <c r="BT604" s="11" t="str">
        <f t="shared" ref="BT604:BT631" si="1306">IF(AN606=1,$A605,"")</f>
        <v/>
      </c>
      <c r="BU604" s="11" t="str">
        <f t="shared" ref="BU604:BU631" si="1307">IF(AO606=1,$A605,"")</f>
        <v/>
      </c>
      <c r="BV604" s="11" t="str">
        <f t="shared" ref="BV604:BV631" si="1308">IF(AP606=1,$A605,"")</f>
        <v/>
      </c>
      <c r="BW604" s="11" t="str">
        <f t="shared" ref="BW604:BW631" si="1309">IF(AQ606=1,$A605,"")</f>
        <v/>
      </c>
      <c r="BX604" s="11" t="str">
        <f t="shared" ref="BX604:BX631" si="1310">IF(AR606=1,$A605,"")</f>
        <v/>
      </c>
      <c r="BY604" s="11" t="str">
        <f t="shared" ref="BY604:BY631" si="1311">IF(AS606=1,$A605,"")</f>
        <v/>
      </c>
      <c r="BZ604" s="11" t="str">
        <f t="shared" ref="BZ604:BZ631" si="1312">IF(AT606=1,$A605,"")</f>
        <v/>
      </c>
      <c r="CA604" s="11" t="str">
        <f t="shared" ref="CA604:CA631" si="1313">IF(AU606=1,$A605,"")</f>
        <v/>
      </c>
      <c r="CB604" s="11" t="str">
        <f t="shared" ref="CB604:CB631" si="1314">IF(AV606=1,$A605,"")</f>
        <v/>
      </c>
      <c r="CC604" s="11" t="str">
        <f t="shared" ref="CC604:CC631" si="1315">IF(AW606=1,$A605,"")</f>
        <v/>
      </c>
      <c r="CD604" s="11" t="str">
        <f t="shared" ref="CD604:CD631" si="1316">IF(AX606=1,$A605,"")</f>
        <v/>
      </c>
      <c r="CE604" s="11" t="str">
        <f t="shared" ref="CE604:CE631" si="1317">IF(AY606=1,$A605,"")</f>
        <v/>
      </c>
      <c r="CF604" s="11" t="str">
        <f t="shared" ref="CF604:CF631" si="1318">IF(AZ606=1,$A605,"")</f>
        <v/>
      </c>
      <c r="CG604" s="11" t="str">
        <f t="shared" ref="CG604:CG631" si="1319">IF(BA606=1,$A605,"")</f>
        <v/>
      </c>
      <c r="CH604" s="11" t="str">
        <f t="shared" ref="CH604:CH631" si="1320">IF(BB606=1,$A605,"")</f>
        <v/>
      </c>
      <c r="CI604" s="11" t="str">
        <f t="shared" ref="CI604:CI631" si="1321">IF(BC606=1,$A605,"")</f>
        <v/>
      </c>
      <c r="CJ604" s="11" t="str">
        <f t="shared" ref="CJ604:CJ631" si="1322">IF(BD606=1,$A605,"")</f>
        <v/>
      </c>
      <c r="CK604" s="11" t="str">
        <f t="shared" ref="CK604:CK631" si="1323">IF(BE606=1,$A605,"")</f>
        <v/>
      </c>
      <c r="CL604" s="11" t="str">
        <f t="shared" ref="CL604:CL631" si="1324">IF(BF606=1,$A605,"")</f>
        <v/>
      </c>
      <c r="CM604" s="11" t="str">
        <f t="shared" ref="CM604:CM631" si="1325">IF(BG606=1,$A605,"")</f>
        <v/>
      </c>
      <c r="CN604" s="11" t="str">
        <f t="shared" ref="CN604:CN631" si="1326">IF(BH606=1,$A605,"")</f>
        <v/>
      </c>
      <c r="CO604" s="11" t="str">
        <f t="shared" ref="CO604:CO631" si="1327">IF(BI606=1,$A605,"")</f>
        <v/>
      </c>
      <c r="CP604" s="11" t="str">
        <f t="shared" ref="CP604:CP631" si="1328">IF(BJ606=1,$A605,"")</f>
        <v/>
      </c>
      <c r="CQ604" s="11" t="str">
        <f t="shared" ref="CQ604:CQ631" si="1329">IF(BK606=1,$A605,"")</f>
        <v/>
      </c>
      <c r="CR604" s="11" t="str">
        <f t="shared" ref="CR604:CR631" si="1330">IF(BL606=1,$A605,"")</f>
        <v/>
      </c>
      <c r="CS604" s="11" t="str">
        <f t="shared" ref="CS604:CS631" si="1331">IF(BM606=1,$A605,"")</f>
        <v/>
      </c>
      <c r="CT604" s="11" t="str">
        <f t="shared" ref="CT604:CT631" si="1332">IF(BN606=1,$A605,"")</f>
        <v/>
      </c>
      <c r="CU604" s="11" t="str">
        <f t="shared" ref="CU604:CU631" si="1333">IF(BO606=1,$A605,"")</f>
        <v/>
      </c>
      <c r="CV604" s="5">
        <v>1993</v>
      </c>
      <c r="CW604" s="11" t="str">
        <f t="shared" ref="CW604:CW624" si="1334">IF(B605= B$635,$A605,"")</f>
        <v/>
      </c>
      <c r="CX604" s="11" t="str">
        <f t="shared" ref="CX604:CX624" si="1335">IF(C605= C$635,$A605,"")</f>
        <v/>
      </c>
      <c r="CY604" s="11" t="str">
        <f t="shared" ref="CY604:CY624" si="1336">IF(D605= D$635,$A605,"")</f>
        <v/>
      </c>
      <c r="CZ604" s="11" t="str">
        <f t="shared" ref="CZ604:CZ624" si="1337">IF(E605= E$635,$A605,"")</f>
        <v/>
      </c>
      <c r="DA604" s="11" t="str">
        <f t="shared" ref="DA604:DA624" si="1338">IF(F605= F$635,$A605,"")</f>
        <v/>
      </c>
      <c r="DB604" s="11" t="str">
        <f t="shared" ref="DB604:DB624" si="1339">IF(G605= G$635,$A605,"")</f>
        <v/>
      </c>
      <c r="DC604" s="11" t="str">
        <f t="shared" ref="DC604:DC624" si="1340">IF(H605= H$635,$A605,"")</f>
        <v/>
      </c>
      <c r="DD604" s="11" t="str">
        <f t="shared" ref="DD604:DD624" si="1341">IF(I605= I$635,$A605,"")</f>
        <v/>
      </c>
      <c r="DE604" s="11" t="str">
        <f t="shared" ref="DE604:DE624" si="1342">IF(J605= J$635,$A605,"")</f>
        <v/>
      </c>
      <c r="DF604" s="11" t="str">
        <f t="shared" ref="DF604:DF624" si="1343">IF(K605= K$635,$A605,"")</f>
        <v/>
      </c>
      <c r="DG604" s="11" t="str">
        <f t="shared" ref="DG604:DG624" si="1344">IF(L605= L$635,$A605,"")</f>
        <v/>
      </c>
      <c r="DH604" s="11" t="str">
        <f t="shared" ref="DH604:DH624" si="1345">IF(M605= M$635,$A605,"")</f>
        <v/>
      </c>
      <c r="DI604" s="11" t="str">
        <f t="shared" ref="DI604:DI624" si="1346">IF(N605= N$635,$A605,"")</f>
        <v/>
      </c>
      <c r="DJ604" s="11" t="str">
        <f t="shared" ref="DJ604:DJ624" si="1347">IF(O605= O$635,$A605,"")</f>
        <v/>
      </c>
      <c r="DK604" s="11" t="str">
        <f t="shared" ref="DK604:DK624" si="1348">IF(P605= P$635,$A605,"")</f>
        <v/>
      </c>
      <c r="DL604" s="11" t="str">
        <f t="shared" ref="DL604:DL624" si="1349">IF(Q605= Q$635,$A605,"")</f>
        <v/>
      </c>
      <c r="DM604" s="11" t="str">
        <f t="shared" ref="DM604:DM624" si="1350">IF(R605= R$635,$A605,"")</f>
        <v/>
      </c>
      <c r="DN604" s="11" t="str">
        <f t="shared" ref="DN604:DN624" si="1351">IF(S605= S$635,$A605,"")</f>
        <v/>
      </c>
      <c r="DO604" s="11" t="str">
        <f t="shared" ref="DO604:DO624" si="1352">IF(T605= T$635,$A605,"")</f>
        <v/>
      </c>
      <c r="DP604" s="11" t="str">
        <f t="shared" ref="DP604:DP624" si="1353">IF(U605= U$635,$A605,"")</f>
        <v/>
      </c>
      <c r="DQ604" s="11" t="str">
        <f t="shared" ref="DQ604:DQ624" si="1354">IF(V605= V$635,$A605,"")</f>
        <v/>
      </c>
      <c r="DR604" s="11" t="str">
        <f t="shared" ref="DR604:DR624" si="1355">IF(W605= W$635,$A605,"")</f>
        <v/>
      </c>
      <c r="DS604" s="11" t="str">
        <f t="shared" ref="DS604:DS624" si="1356">IF(X605= X$635,$A605,"")</f>
        <v/>
      </c>
      <c r="DT604" s="11" t="str">
        <f t="shared" ref="DT604:DT624" si="1357">IF(Y605= Y$635,$A605,"")</f>
        <v/>
      </c>
      <c r="DU604" s="11" t="str">
        <f t="shared" ref="DU604:DU624" si="1358">IF(Z605= Z$635,$A605,"")</f>
        <v/>
      </c>
      <c r="DV604" s="11" t="str">
        <f t="shared" ref="DV604:DV624" si="1359">IF(AA605= AA$635,$A605,"")</f>
        <v/>
      </c>
      <c r="DW604" s="11" t="str">
        <f t="shared" ref="DW604:DW624" si="1360">IF(AB605= AB$635,$A605,"")</f>
        <v/>
      </c>
      <c r="DX604" s="11" t="str">
        <f t="shared" ref="DX604:DX624" si="1361">IF(AC605= AC$635,$A605,"")</f>
        <v/>
      </c>
      <c r="DY604" s="11" t="str">
        <f t="shared" ref="DY604:DY624" si="1362">IF(AD605= AD$635,$A605,"")</f>
        <v/>
      </c>
      <c r="DZ604" s="11" t="str">
        <f t="shared" ref="DZ604:DZ624" si="1363">IF(AE605= AE$635,$A605,"")</f>
        <v/>
      </c>
      <c r="EA604" s="5">
        <v>1993</v>
      </c>
      <c r="EB604" s="13" t="str">
        <f t="shared" ref="EB604:EB624" si="1364">IF(B605&lt;=32,1,"")</f>
        <v/>
      </c>
      <c r="EC604" s="13" t="str">
        <f t="shared" ref="EC604:EC624" si="1365">IF(C605&lt;=32,1,"")</f>
        <v/>
      </c>
      <c r="ED604" s="13" t="str">
        <f t="shared" ref="ED604:ED624" si="1366">IF(D605&lt;=32,1,"")</f>
        <v/>
      </c>
      <c r="EE604" s="13" t="str">
        <f t="shared" ref="EE604:EE624" si="1367">IF(E605&lt;=32,1,"")</f>
        <v/>
      </c>
      <c r="EF604" s="13" t="str">
        <f t="shared" ref="EF604:EF624" si="1368">IF(F605&lt;=32,1,"")</f>
        <v/>
      </c>
      <c r="EG604" s="13" t="str">
        <f t="shared" ref="EG604:EG624" si="1369">IF(G605&lt;=32,1,"")</f>
        <v/>
      </c>
      <c r="EH604" s="13" t="str">
        <f t="shared" ref="EH604:EH624" si="1370">IF(H605&lt;=32,1,"")</f>
        <v/>
      </c>
      <c r="EI604" s="13" t="str">
        <f t="shared" ref="EI604:EI624" si="1371">IF(I605&lt;=32,1,"")</f>
        <v/>
      </c>
      <c r="EJ604" s="13" t="str">
        <f t="shared" ref="EJ604:EJ624" si="1372">IF(J605&lt;=32,1,"")</f>
        <v/>
      </c>
      <c r="EK604" s="13" t="str">
        <f t="shared" ref="EK604:EK624" si="1373">IF(K605&lt;=32,1,"")</f>
        <v/>
      </c>
      <c r="EL604" s="13" t="str">
        <f t="shared" ref="EL604:EL624" si="1374">IF(L605&lt;=32,1,"")</f>
        <v/>
      </c>
      <c r="EM604" s="13" t="str">
        <f t="shared" ref="EM604:EM624" si="1375">IF(M605&lt;=32,1,"")</f>
        <v/>
      </c>
      <c r="EN604" s="13" t="str">
        <f t="shared" ref="EN604:EN624" si="1376">IF(N605&lt;=32,1,"")</f>
        <v/>
      </c>
      <c r="EO604" s="13" t="str">
        <f t="shared" ref="EO604:EO624" si="1377">IF(O605&lt;=32,1,"")</f>
        <v/>
      </c>
      <c r="EP604" s="13" t="str">
        <f t="shared" ref="EP604:EP624" si="1378">IF(P605&lt;=32,1,"")</f>
        <v/>
      </c>
      <c r="EQ604" s="13" t="str">
        <f t="shared" ref="EQ604:EQ624" si="1379">IF(Q605&lt;=32,1,"")</f>
        <v/>
      </c>
      <c r="ER604" s="13" t="str">
        <f t="shared" ref="ER604:ER624" si="1380">IF(R605&lt;=32,1,"")</f>
        <v/>
      </c>
      <c r="ES604" s="13" t="str">
        <f t="shared" ref="ES604:ES624" si="1381">IF(S605&lt;=32,1,"")</f>
        <v/>
      </c>
      <c r="ET604" s="13" t="str">
        <f t="shared" ref="ET604:ET624" si="1382">IF(T605&lt;=32,1,"")</f>
        <v/>
      </c>
      <c r="EU604" s="13" t="str">
        <f t="shared" ref="EU604:EU624" si="1383">IF(U605&lt;=32,1,"")</f>
        <v/>
      </c>
      <c r="EV604" s="13" t="str">
        <f t="shared" ref="EV604:EV624" si="1384">IF(V605&lt;=32,1,"")</f>
        <v/>
      </c>
      <c r="EW604" s="13" t="str">
        <f t="shared" ref="EW604:EW624" si="1385">IF(W605&lt;=32,1,"")</f>
        <v/>
      </c>
      <c r="EX604" s="13" t="str">
        <f t="shared" ref="EX604:EX624" si="1386">IF(X605&lt;=32,1,"")</f>
        <v/>
      </c>
      <c r="EY604" s="13" t="str">
        <f t="shared" ref="EY604:EY624" si="1387">IF(Y605&lt;=32,1,"")</f>
        <v/>
      </c>
      <c r="EZ604" s="13" t="str">
        <f t="shared" ref="EZ604:EZ624" si="1388">IF(Z605&lt;=32,1,"")</f>
        <v/>
      </c>
      <c r="FA604" s="13" t="str">
        <f t="shared" ref="FA604:FA624" si="1389">IF(AA605&lt;=32,1,"")</f>
        <v/>
      </c>
      <c r="FB604" s="13" t="str">
        <f t="shared" ref="FB604:FB624" si="1390">IF(AB605&lt;=32,1,"")</f>
        <v/>
      </c>
      <c r="FC604" s="13" t="str">
        <f t="shared" ref="FC604:FC624" si="1391">IF(AC605&lt;=32,1,"")</f>
        <v/>
      </c>
      <c r="FD604" s="13" t="str">
        <f t="shared" ref="FD604:FD624" si="1392">IF(AD605&lt;=32,1,"")</f>
        <v/>
      </c>
      <c r="FE604" s="13" t="str">
        <f t="shared" si="1303"/>
        <v/>
      </c>
      <c r="FF604" s="13">
        <f>SUM($EB612:FE612)</f>
        <v>1</v>
      </c>
      <c r="FG604" s="5">
        <v>1993</v>
      </c>
      <c r="FH604" s="11" t="str">
        <f t="shared" ref="FH604:FH631" si="1393">IF(B605= FH$634,$A605,"")</f>
        <v/>
      </c>
      <c r="FI604" s="11" t="str">
        <f t="shared" ref="FI604:FI631" si="1394">IF(C605= FI$634,$A605,"")</f>
        <v/>
      </c>
      <c r="FJ604" s="11" t="str">
        <f t="shared" ref="FJ604:FJ631" si="1395">IF(D605= FJ$634,$A605,"")</f>
        <v/>
      </c>
      <c r="FK604" s="11" t="str">
        <f t="shared" ref="FK604:FK631" si="1396">IF(E605= FK$634,$A605,"")</f>
        <v/>
      </c>
      <c r="FL604" s="11" t="str">
        <f t="shared" ref="FL604:FL631" si="1397">IF(F605= FL$634,$A605,"")</f>
        <v/>
      </c>
      <c r="FM604" s="11" t="str">
        <f t="shared" ref="FM604:FM631" si="1398">IF(G605= FM$634,$A605,"")</f>
        <v/>
      </c>
      <c r="FN604" s="11" t="str">
        <f t="shared" ref="FN604:FN631" si="1399">IF(H605= FN$634,$A605,"")</f>
        <v/>
      </c>
      <c r="FO604" s="11" t="str">
        <f t="shared" ref="FO604:FO631" si="1400">IF(I605= FO$634,$A605,"")</f>
        <v/>
      </c>
      <c r="FP604" s="11" t="str">
        <f t="shared" ref="FP604:FP631" si="1401">IF(J605= FP$634,$A605,"")</f>
        <v/>
      </c>
      <c r="FQ604" s="11" t="str">
        <f t="shared" ref="FQ604:FQ631" si="1402">IF(K605= FQ$634,$A605,"")</f>
        <v/>
      </c>
      <c r="FR604" s="11" t="str">
        <f t="shared" ref="FR604:FR631" si="1403">IF(L605= FR$634,$A605,"")</f>
        <v/>
      </c>
      <c r="FS604" s="11" t="str">
        <f t="shared" ref="FS604:FS631" si="1404">IF(M605= FS$634,$A605,"")</f>
        <v/>
      </c>
      <c r="FT604" s="11" t="str">
        <f t="shared" ref="FT604:FT631" si="1405">IF(N605= FT$634,$A605,"")</f>
        <v/>
      </c>
      <c r="FU604" s="11" t="str">
        <f t="shared" ref="FU604:FU631" si="1406">IF(O605= FU$634,$A605,"")</f>
        <v/>
      </c>
      <c r="FV604" s="11" t="str">
        <f t="shared" ref="FV604:FV631" si="1407">IF(P605= FV$634,$A605,"")</f>
        <v/>
      </c>
      <c r="FW604" s="11" t="str">
        <f t="shared" ref="FW604:FW631" si="1408">IF(Q605= FW$634,$A605,"")</f>
        <v/>
      </c>
      <c r="FX604" s="11" t="str">
        <f t="shared" ref="FX604:FX631" si="1409">IF(R605= FX$634,$A605,"")</f>
        <v/>
      </c>
      <c r="FY604" s="11" t="str">
        <f t="shared" ref="FY604:FY631" si="1410">IF(S605= FY$634,$A605,"")</f>
        <v/>
      </c>
      <c r="FZ604" s="11" t="str">
        <f t="shared" ref="FZ604:FZ631" si="1411">IF(T605= FZ$634,$A605,"")</f>
        <v/>
      </c>
      <c r="GA604" s="11" t="str">
        <f t="shared" ref="GA604:GA631" si="1412">IF(U605= GA$634,$A605,"")</f>
        <v/>
      </c>
      <c r="GB604" s="11" t="str">
        <f t="shared" ref="GB604:GB631" si="1413">IF(V605= GB$634,$A605,"")</f>
        <v/>
      </c>
      <c r="GC604" s="11" t="str">
        <f t="shared" ref="GC604:GC631" si="1414">IF(W605= GC$634,$A605,"")</f>
        <v/>
      </c>
      <c r="GD604" s="11" t="str">
        <f t="shared" ref="GD604:GD631" si="1415">IF(X605= GD$634,$A605,"")</f>
        <v/>
      </c>
      <c r="GE604" s="11" t="str">
        <f t="shared" ref="GE604:GE631" si="1416">IF(Y605= GE$634,$A605,"")</f>
        <v/>
      </c>
      <c r="GF604" s="11" t="str">
        <f t="shared" ref="GF604:GF631" si="1417">IF(Z605= GF$634,$A605,"")</f>
        <v/>
      </c>
      <c r="GG604" s="11" t="str">
        <f t="shared" ref="GG604:GG631" si="1418">IF(AA605= GG$634,$A605,"")</f>
        <v/>
      </c>
      <c r="GH604" s="11" t="str">
        <f t="shared" ref="GH604:GH631" si="1419">IF(AB605= GH$634,$A605,"")</f>
        <v/>
      </c>
      <c r="GI604" s="11" t="str">
        <f t="shared" ref="GI604:GI631" si="1420">IF(AC605= GI$634,$A605,"")</f>
        <v/>
      </c>
      <c r="GJ604" s="11" t="str">
        <f t="shared" ref="GJ604:GJ631" si="1421">IF(AD605= GJ$634,$A605,"")</f>
        <v/>
      </c>
      <c r="GK604" s="11" t="str">
        <f t="shared" ref="GK604:GK631" si="1422">IF(AE605= GK$634,$A605,"")</f>
        <v/>
      </c>
      <c r="GL604" s="37">
        <v>1993</v>
      </c>
    </row>
    <row r="605" spans="1:194">
      <c r="A605" s="5">
        <v>1993</v>
      </c>
      <c r="B605" s="7">
        <v>54</v>
      </c>
      <c r="C605" s="7">
        <v>47</v>
      </c>
      <c r="D605" s="7">
        <v>43</v>
      </c>
      <c r="E605" s="7">
        <v>34</v>
      </c>
      <c r="F605" s="7">
        <v>38</v>
      </c>
      <c r="G605" s="8">
        <v>39</v>
      </c>
      <c r="H605" s="7">
        <v>39</v>
      </c>
      <c r="I605" s="7">
        <v>36</v>
      </c>
      <c r="J605" s="7">
        <v>40</v>
      </c>
      <c r="K605" s="7">
        <v>48</v>
      </c>
      <c r="L605" s="8">
        <v>37</v>
      </c>
      <c r="M605" s="7">
        <v>40</v>
      </c>
      <c r="N605" s="7">
        <v>44</v>
      </c>
      <c r="O605" s="7">
        <v>45</v>
      </c>
      <c r="P605" s="7">
        <v>58</v>
      </c>
      <c r="Q605" s="8">
        <v>59</v>
      </c>
      <c r="R605" s="7">
        <v>45</v>
      </c>
      <c r="S605" s="7">
        <v>34</v>
      </c>
      <c r="T605" s="7">
        <v>44</v>
      </c>
      <c r="U605" s="7">
        <v>53</v>
      </c>
      <c r="V605" s="8">
        <v>50</v>
      </c>
      <c r="W605" s="7">
        <v>42</v>
      </c>
      <c r="X605" s="7">
        <v>42</v>
      </c>
      <c r="Y605" s="7">
        <v>35</v>
      </c>
      <c r="Z605" s="7">
        <v>58</v>
      </c>
      <c r="AA605" s="8">
        <v>49</v>
      </c>
      <c r="AB605" s="7">
        <v>42</v>
      </c>
      <c r="AC605" s="7">
        <v>35</v>
      </c>
      <c r="AD605" s="7">
        <v>39</v>
      </c>
      <c r="AE605" s="7">
        <v>46</v>
      </c>
      <c r="AF605" s="942"/>
      <c r="AG605" s="360">
        <f t="shared" si="1302"/>
        <v>1315</v>
      </c>
      <c r="AH605" s="10">
        <f t="shared" si="1150"/>
        <v>43.833333333333336</v>
      </c>
      <c r="AI605" s="11">
        <f t="shared" si="1148"/>
        <v>59</v>
      </c>
      <c r="AJ605" s="12">
        <f t="shared" si="1149"/>
        <v>34</v>
      </c>
      <c r="AK605" s="5">
        <v>1992</v>
      </c>
      <c r="AL605" s="13" t="str">
        <f t="shared" si="1271"/>
        <v/>
      </c>
      <c r="AM605" s="13" t="str">
        <f t="shared" si="1272"/>
        <v/>
      </c>
      <c r="AN605" s="13" t="str">
        <f t="shared" si="1273"/>
        <v/>
      </c>
      <c r="AO605" s="13" t="str">
        <f t="shared" si="1274"/>
        <v/>
      </c>
      <c r="AP605" s="13" t="str">
        <f t="shared" si="1275"/>
        <v/>
      </c>
      <c r="AQ605" s="13" t="str">
        <f t="shared" si="1276"/>
        <v/>
      </c>
      <c r="AR605" s="13" t="str">
        <f t="shared" si="1277"/>
        <v/>
      </c>
      <c r="AS605" s="13" t="str">
        <f t="shared" si="1278"/>
        <v/>
      </c>
      <c r="AT605" s="13" t="str">
        <f t="shared" si="1279"/>
        <v/>
      </c>
      <c r="AU605" s="13" t="str">
        <f t="shared" si="1280"/>
        <v/>
      </c>
      <c r="AV605" s="13" t="str">
        <f t="shared" si="1281"/>
        <v/>
      </c>
      <c r="AW605" s="13" t="str">
        <f t="shared" si="1282"/>
        <v/>
      </c>
      <c r="AX605" s="13" t="str">
        <f t="shared" si="1283"/>
        <v/>
      </c>
      <c r="AY605" s="13" t="str">
        <f t="shared" si="1284"/>
        <v/>
      </c>
      <c r="AZ605" s="13" t="str">
        <f t="shared" si="1285"/>
        <v/>
      </c>
      <c r="BA605" s="13" t="str">
        <f t="shared" si="1286"/>
        <v/>
      </c>
      <c r="BB605" s="13" t="str">
        <f t="shared" si="1287"/>
        <v/>
      </c>
      <c r="BC605" s="13" t="str">
        <f t="shared" si="1288"/>
        <v/>
      </c>
      <c r="BD605" s="13" t="str">
        <f t="shared" si="1289"/>
        <v/>
      </c>
      <c r="BE605" s="13" t="str">
        <f t="shared" si="1290"/>
        <v/>
      </c>
      <c r="BF605" s="13" t="str">
        <f t="shared" si="1291"/>
        <v/>
      </c>
      <c r="BG605" s="13" t="str">
        <f t="shared" si="1292"/>
        <v/>
      </c>
      <c r="BH605" s="13" t="str">
        <f t="shared" si="1293"/>
        <v/>
      </c>
      <c r="BI605" s="13" t="str">
        <f t="shared" si="1294"/>
        <v/>
      </c>
      <c r="BJ605" s="13" t="str">
        <f t="shared" si="1295"/>
        <v/>
      </c>
      <c r="BK605" s="13" t="str">
        <f t="shared" si="1296"/>
        <v/>
      </c>
      <c r="BL605" s="13" t="str">
        <f t="shared" si="1297"/>
        <v/>
      </c>
      <c r="BM605" s="13" t="str">
        <f t="shared" si="1298"/>
        <v/>
      </c>
      <c r="BN605" s="13" t="str">
        <f t="shared" si="1299"/>
        <v/>
      </c>
      <c r="BO605" s="13" t="str">
        <f t="shared" si="1300"/>
        <v/>
      </c>
      <c r="BP605" s="13">
        <f t="shared" si="1301"/>
        <v>0</v>
      </c>
      <c r="BQ605" s="5">
        <v>1994</v>
      </c>
      <c r="BR605" s="11" t="str">
        <f t="shared" si="1304"/>
        <v/>
      </c>
      <c r="BS605" s="11" t="str">
        <f t="shared" si="1305"/>
        <v/>
      </c>
      <c r="BT605" s="11" t="str">
        <f t="shared" si="1306"/>
        <v/>
      </c>
      <c r="BU605" s="11" t="str">
        <f t="shared" si="1307"/>
        <v/>
      </c>
      <c r="BV605" s="11" t="str">
        <f t="shared" si="1308"/>
        <v/>
      </c>
      <c r="BW605" s="11" t="str">
        <f t="shared" si="1309"/>
        <v/>
      </c>
      <c r="BX605" s="11" t="str">
        <f t="shared" si="1310"/>
        <v/>
      </c>
      <c r="BY605" s="11" t="str">
        <f t="shared" si="1311"/>
        <v/>
      </c>
      <c r="BZ605" s="11" t="str">
        <f t="shared" si="1312"/>
        <v/>
      </c>
      <c r="CA605" s="11" t="str">
        <f t="shared" si="1313"/>
        <v/>
      </c>
      <c r="CB605" s="11" t="str">
        <f t="shared" si="1314"/>
        <v/>
      </c>
      <c r="CC605" s="11" t="str">
        <f t="shared" si="1315"/>
        <v/>
      </c>
      <c r="CD605" s="11" t="str">
        <f t="shared" si="1316"/>
        <v/>
      </c>
      <c r="CE605" s="11" t="str">
        <f t="shared" si="1317"/>
        <v/>
      </c>
      <c r="CF605" s="11" t="str">
        <f t="shared" si="1318"/>
        <v/>
      </c>
      <c r="CG605" s="11" t="str">
        <f t="shared" si="1319"/>
        <v/>
      </c>
      <c r="CH605" s="11" t="str">
        <f t="shared" si="1320"/>
        <v/>
      </c>
      <c r="CI605" s="11" t="str">
        <f t="shared" si="1321"/>
        <v/>
      </c>
      <c r="CJ605" s="11" t="str">
        <f t="shared" si="1322"/>
        <v/>
      </c>
      <c r="CK605" s="11" t="str">
        <f t="shared" si="1323"/>
        <v/>
      </c>
      <c r="CL605" s="11" t="str">
        <f t="shared" si="1324"/>
        <v/>
      </c>
      <c r="CM605" s="11" t="str">
        <f t="shared" si="1325"/>
        <v/>
      </c>
      <c r="CN605" s="11" t="str">
        <f t="shared" si="1326"/>
        <v/>
      </c>
      <c r="CO605" s="11" t="str">
        <f t="shared" si="1327"/>
        <v/>
      </c>
      <c r="CP605" s="11" t="str">
        <f t="shared" si="1328"/>
        <v/>
      </c>
      <c r="CQ605" s="11" t="str">
        <f t="shared" si="1329"/>
        <v/>
      </c>
      <c r="CR605" s="11" t="str">
        <f t="shared" si="1330"/>
        <v/>
      </c>
      <c r="CS605" s="11" t="str">
        <f t="shared" si="1331"/>
        <v/>
      </c>
      <c r="CT605" s="11" t="str">
        <f t="shared" si="1332"/>
        <v/>
      </c>
      <c r="CU605" s="11" t="str">
        <f t="shared" si="1333"/>
        <v/>
      </c>
      <c r="CV605" s="5">
        <v>1994</v>
      </c>
      <c r="CW605" s="11" t="str">
        <f t="shared" si="1334"/>
        <v/>
      </c>
      <c r="CX605" s="11" t="str">
        <f t="shared" si="1335"/>
        <v/>
      </c>
      <c r="CY605" s="11" t="str">
        <f t="shared" si="1336"/>
        <v/>
      </c>
      <c r="CZ605" s="11" t="str">
        <f t="shared" si="1337"/>
        <v/>
      </c>
      <c r="DA605" s="11" t="str">
        <f t="shared" si="1338"/>
        <v/>
      </c>
      <c r="DB605" s="11" t="str">
        <f t="shared" si="1339"/>
        <v/>
      </c>
      <c r="DC605" s="11" t="str">
        <f t="shared" si="1340"/>
        <v/>
      </c>
      <c r="DD605" s="11" t="str">
        <f t="shared" si="1341"/>
        <v/>
      </c>
      <c r="DE605" s="11" t="str">
        <f t="shared" si="1342"/>
        <v/>
      </c>
      <c r="DF605" s="11" t="str">
        <f t="shared" si="1343"/>
        <v/>
      </c>
      <c r="DG605" s="11" t="str">
        <f t="shared" si="1344"/>
        <v/>
      </c>
      <c r="DH605" s="11" t="str">
        <f t="shared" si="1345"/>
        <v/>
      </c>
      <c r="DI605" s="11">
        <f t="shared" si="1346"/>
        <v>1994</v>
      </c>
      <c r="DJ605" s="11" t="str">
        <f t="shared" si="1347"/>
        <v/>
      </c>
      <c r="DK605" s="11" t="str">
        <f t="shared" si="1348"/>
        <v/>
      </c>
      <c r="DL605" s="11" t="str">
        <f t="shared" si="1349"/>
        <v/>
      </c>
      <c r="DM605" s="11" t="str">
        <f t="shared" si="1350"/>
        <v/>
      </c>
      <c r="DN605" s="11" t="str">
        <f t="shared" si="1351"/>
        <v/>
      </c>
      <c r="DO605" s="11" t="str">
        <f t="shared" si="1352"/>
        <v/>
      </c>
      <c r="DP605" s="11" t="str">
        <f t="shared" si="1353"/>
        <v/>
      </c>
      <c r="DQ605" s="11" t="str">
        <f t="shared" si="1354"/>
        <v/>
      </c>
      <c r="DR605" s="11" t="str">
        <f t="shared" si="1355"/>
        <v/>
      </c>
      <c r="DS605" s="11" t="str">
        <f t="shared" si="1356"/>
        <v/>
      </c>
      <c r="DT605" s="11" t="str">
        <f t="shared" si="1357"/>
        <v/>
      </c>
      <c r="DU605" s="11" t="str">
        <f t="shared" si="1358"/>
        <v/>
      </c>
      <c r="DV605" s="11" t="str">
        <f t="shared" si="1359"/>
        <v/>
      </c>
      <c r="DW605" s="11" t="str">
        <f t="shared" si="1360"/>
        <v/>
      </c>
      <c r="DX605" s="11" t="str">
        <f t="shared" si="1361"/>
        <v/>
      </c>
      <c r="DY605" s="11" t="str">
        <f t="shared" si="1362"/>
        <v/>
      </c>
      <c r="DZ605" s="11" t="str">
        <f t="shared" si="1363"/>
        <v/>
      </c>
      <c r="EA605" s="5">
        <v>1994</v>
      </c>
      <c r="EB605" s="13" t="str">
        <f t="shared" si="1364"/>
        <v/>
      </c>
      <c r="EC605" s="13" t="str">
        <f t="shared" si="1365"/>
        <v/>
      </c>
      <c r="ED605" s="13" t="str">
        <f t="shared" si="1366"/>
        <v/>
      </c>
      <c r="EE605" s="13" t="str">
        <f t="shared" si="1367"/>
        <v/>
      </c>
      <c r="EF605" s="13" t="str">
        <f t="shared" si="1368"/>
        <v/>
      </c>
      <c r="EG605" s="13" t="str">
        <f t="shared" si="1369"/>
        <v/>
      </c>
      <c r="EH605" s="13" t="str">
        <f t="shared" si="1370"/>
        <v/>
      </c>
      <c r="EI605" s="13" t="str">
        <f t="shared" si="1371"/>
        <v/>
      </c>
      <c r="EJ605" s="13" t="str">
        <f t="shared" si="1372"/>
        <v/>
      </c>
      <c r="EK605" s="13" t="str">
        <f t="shared" si="1373"/>
        <v/>
      </c>
      <c r="EL605" s="13" t="str">
        <f t="shared" si="1374"/>
        <v/>
      </c>
      <c r="EM605" s="13" t="str">
        <f t="shared" si="1375"/>
        <v/>
      </c>
      <c r="EN605" s="13" t="str">
        <f t="shared" si="1376"/>
        <v/>
      </c>
      <c r="EO605" s="13" t="str">
        <f t="shared" si="1377"/>
        <v/>
      </c>
      <c r="EP605" s="13" t="str">
        <f t="shared" si="1378"/>
        <v/>
      </c>
      <c r="EQ605" s="13" t="str">
        <f t="shared" si="1379"/>
        <v/>
      </c>
      <c r="ER605" s="13" t="str">
        <f t="shared" si="1380"/>
        <v/>
      </c>
      <c r="ES605" s="13" t="str">
        <f t="shared" si="1381"/>
        <v/>
      </c>
      <c r="ET605" s="13" t="str">
        <f t="shared" si="1382"/>
        <v/>
      </c>
      <c r="EU605" s="13" t="str">
        <f t="shared" si="1383"/>
        <v/>
      </c>
      <c r="EV605" s="13" t="str">
        <f t="shared" si="1384"/>
        <v/>
      </c>
      <c r="EW605" s="13" t="str">
        <f t="shared" si="1385"/>
        <v/>
      </c>
      <c r="EX605" s="13" t="str">
        <f t="shared" si="1386"/>
        <v/>
      </c>
      <c r="EY605" s="13" t="str">
        <f t="shared" si="1387"/>
        <v/>
      </c>
      <c r="EZ605" s="13" t="str">
        <f t="shared" si="1388"/>
        <v/>
      </c>
      <c r="FA605" s="13" t="str">
        <f t="shared" si="1389"/>
        <v/>
      </c>
      <c r="FB605" s="13" t="str">
        <f t="shared" si="1390"/>
        <v/>
      </c>
      <c r="FC605" s="13" t="str">
        <f t="shared" si="1391"/>
        <v/>
      </c>
      <c r="FD605" s="13" t="str">
        <f t="shared" si="1392"/>
        <v/>
      </c>
      <c r="FE605" s="13" t="str">
        <f t="shared" si="1303"/>
        <v/>
      </c>
      <c r="FF605" s="13">
        <f>SUM($EB613:FE613)</f>
        <v>1</v>
      </c>
      <c r="FG605" s="5">
        <v>1994</v>
      </c>
      <c r="FH605" s="11" t="str">
        <f t="shared" si="1393"/>
        <v/>
      </c>
      <c r="FI605" s="11" t="str">
        <f t="shared" si="1394"/>
        <v/>
      </c>
      <c r="FJ605" s="11" t="str">
        <f t="shared" si="1395"/>
        <v/>
      </c>
      <c r="FK605" s="11" t="str">
        <f t="shared" si="1396"/>
        <v/>
      </c>
      <c r="FL605" s="11" t="str">
        <f t="shared" si="1397"/>
        <v/>
      </c>
      <c r="FM605" s="11" t="str">
        <f t="shared" si="1398"/>
        <v/>
      </c>
      <c r="FN605" s="11" t="str">
        <f t="shared" si="1399"/>
        <v/>
      </c>
      <c r="FO605" s="11" t="str">
        <f t="shared" si="1400"/>
        <v/>
      </c>
      <c r="FP605" s="11" t="str">
        <f t="shared" si="1401"/>
        <v/>
      </c>
      <c r="FQ605" s="11" t="str">
        <f t="shared" si="1402"/>
        <v/>
      </c>
      <c r="FR605" s="11" t="str">
        <f t="shared" si="1403"/>
        <v/>
      </c>
      <c r="FS605" s="11" t="str">
        <f t="shared" si="1404"/>
        <v/>
      </c>
      <c r="FT605" s="11" t="str">
        <f t="shared" si="1405"/>
        <v/>
      </c>
      <c r="FU605" s="11" t="str">
        <f t="shared" si="1406"/>
        <v/>
      </c>
      <c r="FV605" s="11" t="str">
        <f t="shared" si="1407"/>
        <v/>
      </c>
      <c r="FW605" s="11" t="str">
        <f t="shared" si="1408"/>
        <v/>
      </c>
      <c r="FX605" s="11" t="str">
        <f t="shared" si="1409"/>
        <v/>
      </c>
      <c r="FY605" s="11" t="str">
        <f t="shared" si="1410"/>
        <v/>
      </c>
      <c r="FZ605" s="11" t="str">
        <f t="shared" si="1411"/>
        <v/>
      </c>
      <c r="GA605" s="11" t="str">
        <f t="shared" si="1412"/>
        <v/>
      </c>
      <c r="GB605" s="11" t="str">
        <f t="shared" si="1413"/>
        <v/>
      </c>
      <c r="GC605" s="11" t="str">
        <f t="shared" si="1414"/>
        <v/>
      </c>
      <c r="GD605" s="11" t="str">
        <f t="shared" si="1415"/>
        <v/>
      </c>
      <c r="GE605" s="11" t="str">
        <f t="shared" si="1416"/>
        <v/>
      </c>
      <c r="GF605" s="11" t="str">
        <f t="shared" si="1417"/>
        <v/>
      </c>
      <c r="GG605" s="11" t="str">
        <f t="shared" si="1418"/>
        <v/>
      </c>
      <c r="GH605" s="11" t="str">
        <f t="shared" si="1419"/>
        <v/>
      </c>
      <c r="GI605" s="11" t="str">
        <f t="shared" si="1420"/>
        <v/>
      </c>
      <c r="GJ605" s="11" t="str">
        <f t="shared" si="1421"/>
        <v/>
      </c>
      <c r="GK605" s="11" t="str">
        <f t="shared" si="1422"/>
        <v/>
      </c>
      <c r="GL605" s="37">
        <v>1994</v>
      </c>
    </row>
    <row r="606" spans="1:194">
      <c r="A606" s="5">
        <v>1994</v>
      </c>
      <c r="B606" s="7">
        <v>44</v>
      </c>
      <c r="C606" s="7">
        <v>37</v>
      </c>
      <c r="D606" s="7">
        <v>49</v>
      </c>
      <c r="E606" s="7">
        <v>44</v>
      </c>
      <c r="F606" s="7">
        <v>39</v>
      </c>
      <c r="G606" s="8">
        <v>57</v>
      </c>
      <c r="H606" s="7">
        <v>42</v>
      </c>
      <c r="I606" s="7">
        <v>35</v>
      </c>
      <c r="J606" s="7">
        <v>34</v>
      </c>
      <c r="K606" s="7">
        <v>61</v>
      </c>
      <c r="L606" s="8">
        <v>52</v>
      </c>
      <c r="M606" s="7">
        <v>50</v>
      </c>
      <c r="N606" s="7">
        <v>64</v>
      </c>
      <c r="O606" s="7">
        <v>52</v>
      </c>
      <c r="P606" s="7">
        <v>51</v>
      </c>
      <c r="Q606" s="8">
        <v>57</v>
      </c>
      <c r="R606" s="7">
        <v>44</v>
      </c>
      <c r="S606" s="7">
        <v>44</v>
      </c>
      <c r="T606" s="7">
        <v>60</v>
      </c>
      <c r="U606" s="7">
        <v>56</v>
      </c>
      <c r="V606" s="8">
        <v>51</v>
      </c>
      <c r="W606" s="7">
        <v>41</v>
      </c>
      <c r="X606" s="7">
        <v>37</v>
      </c>
      <c r="Y606" s="7">
        <v>43</v>
      </c>
      <c r="Z606" s="7">
        <v>51</v>
      </c>
      <c r="AA606" s="8">
        <v>55</v>
      </c>
      <c r="AB606" s="7">
        <v>63</v>
      </c>
      <c r="AC606" s="7">
        <v>58</v>
      </c>
      <c r="AD606" s="7">
        <v>56</v>
      </c>
      <c r="AE606" s="7">
        <v>62</v>
      </c>
      <c r="AF606" s="942"/>
      <c r="AG606" s="360">
        <f t="shared" si="1302"/>
        <v>1489</v>
      </c>
      <c r="AH606" s="10">
        <f t="shared" si="1150"/>
        <v>49.633333333333333</v>
      </c>
      <c r="AI606" s="11">
        <f t="shared" si="1148"/>
        <v>64</v>
      </c>
      <c r="AJ606" s="12">
        <f t="shared" si="1149"/>
        <v>34</v>
      </c>
      <c r="AK606" s="5">
        <v>1993</v>
      </c>
      <c r="AL606" s="13" t="str">
        <f t="shared" ref="AL606:AL633" si="1423">IF(B605&gt;=70,1,"")</f>
        <v/>
      </c>
      <c r="AM606" s="13" t="str">
        <f t="shared" ref="AM606:AM633" si="1424">IF(C605&gt;=70,1,"")</f>
        <v/>
      </c>
      <c r="AN606" s="13" t="str">
        <f t="shared" ref="AN606:AN633" si="1425">IF(D605&gt;=70,1,"")</f>
        <v/>
      </c>
      <c r="AO606" s="13" t="str">
        <f t="shared" ref="AO606:AO633" si="1426">IF(E605&gt;=70,1,"")</f>
        <v/>
      </c>
      <c r="AP606" s="13" t="str">
        <f t="shared" ref="AP606:AP633" si="1427">IF(F605&gt;=70,1,"")</f>
        <v/>
      </c>
      <c r="AQ606" s="13" t="str">
        <f t="shared" ref="AQ606:AQ633" si="1428">IF(G605&gt;=70,1,"")</f>
        <v/>
      </c>
      <c r="AR606" s="13" t="str">
        <f t="shared" ref="AR606:AR633" si="1429">IF(H605&gt;=70,1,"")</f>
        <v/>
      </c>
      <c r="AS606" s="13" t="str">
        <f t="shared" ref="AS606:AS633" si="1430">IF(I605&gt;=70,1,"")</f>
        <v/>
      </c>
      <c r="AT606" s="13" t="str">
        <f t="shared" ref="AT606:AT633" si="1431">IF(J605&gt;=70,1,"")</f>
        <v/>
      </c>
      <c r="AU606" s="13" t="str">
        <f t="shared" ref="AU606:AU633" si="1432">IF(K605&gt;=70,1,"")</f>
        <v/>
      </c>
      <c r="AV606" s="13" t="str">
        <f t="shared" ref="AV606:AV633" si="1433">IF(L605&gt;=70,1,"")</f>
        <v/>
      </c>
      <c r="AW606" s="13" t="str">
        <f t="shared" ref="AW606:AW633" si="1434">IF(M605&gt;=70,1,"")</f>
        <v/>
      </c>
      <c r="AX606" s="13" t="str">
        <f t="shared" ref="AX606:AX633" si="1435">IF(N605&gt;=70,1,"")</f>
        <v/>
      </c>
      <c r="AY606" s="13" t="str">
        <f t="shared" ref="AY606:AY633" si="1436">IF(O605&gt;=70,1,"")</f>
        <v/>
      </c>
      <c r="AZ606" s="13" t="str">
        <f t="shared" ref="AZ606:AZ633" si="1437">IF(P605&gt;=70,1,"")</f>
        <v/>
      </c>
      <c r="BA606" s="13" t="str">
        <f t="shared" ref="BA606:BA633" si="1438">IF(Q605&gt;=70,1,"")</f>
        <v/>
      </c>
      <c r="BB606" s="13" t="str">
        <f t="shared" ref="BB606:BB633" si="1439">IF(R605&gt;=70,1,"")</f>
        <v/>
      </c>
      <c r="BC606" s="13" t="str">
        <f t="shared" ref="BC606:BC633" si="1440">IF(S605&gt;=70,1,"")</f>
        <v/>
      </c>
      <c r="BD606" s="13" t="str">
        <f t="shared" ref="BD606:BD633" si="1441">IF(T605&gt;=70,1,"")</f>
        <v/>
      </c>
      <c r="BE606" s="13" t="str">
        <f t="shared" ref="BE606:BE633" si="1442">IF(U605&gt;=70,1,"")</f>
        <v/>
      </c>
      <c r="BF606" s="13" t="str">
        <f t="shared" ref="BF606:BF633" si="1443">IF(V605&gt;=70,1,"")</f>
        <v/>
      </c>
      <c r="BG606" s="13" t="str">
        <f t="shared" ref="BG606:BG633" si="1444">IF(W605&gt;=70,1,"")</f>
        <v/>
      </c>
      <c r="BH606" s="13" t="str">
        <f t="shared" ref="BH606:BH633" si="1445">IF(X605&gt;=70,1,"")</f>
        <v/>
      </c>
      <c r="BI606" s="13" t="str">
        <f t="shared" ref="BI606:BI633" si="1446">IF(Y605&gt;=70,1,"")</f>
        <v/>
      </c>
      <c r="BJ606" s="13" t="str">
        <f t="shared" ref="BJ606:BJ633" si="1447">IF(Z605&gt;=70,1,"")</f>
        <v/>
      </c>
      <c r="BK606" s="13" t="str">
        <f t="shared" ref="BK606:BK633" si="1448">IF(AA605&gt;=70,1,"")</f>
        <v/>
      </c>
      <c r="BL606" s="13" t="str">
        <f t="shared" ref="BL606:BL633" si="1449">IF(AB605&gt;=70,1,"")</f>
        <v/>
      </c>
      <c r="BM606" s="13" t="str">
        <f t="shared" ref="BM606:BM633" si="1450">IF(AC605&gt;=70,1,"")</f>
        <v/>
      </c>
      <c r="BN606" s="13" t="str">
        <f t="shared" ref="BN606:BN633" si="1451">IF(AD605&gt;=70,1,"")</f>
        <v/>
      </c>
      <c r="BO606" s="13" t="str">
        <f t="shared" ref="BO606:BO633" si="1452">IF(AE605&gt;=70,1,"")</f>
        <v/>
      </c>
      <c r="BP606" s="13">
        <f t="shared" si="1301"/>
        <v>0</v>
      </c>
      <c r="BQ606" s="5">
        <v>1995</v>
      </c>
      <c r="BR606" s="11" t="str">
        <f t="shared" si="1304"/>
        <v/>
      </c>
      <c r="BS606" s="11" t="str">
        <f t="shared" si="1305"/>
        <v/>
      </c>
      <c r="BT606" s="11" t="str">
        <f t="shared" si="1306"/>
        <v/>
      </c>
      <c r="BU606" s="11" t="str">
        <f t="shared" si="1307"/>
        <v/>
      </c>
      <c r="BV606" s="11" t="str">
        <f t="shared" si="1308"/>
        <v/>
      </c>
      <c r="BW606" s="11" t="str">
        <f t="shared" si="1309"/>
        <v/>
      </c>
      <c r="BX606" s="11" t="str">
        <f t="shared" si="1310"/>
        <v/>
      </c>
      <c r="BY606" s="11" t="str">
        <f t="shared" si="1311"/>
        <v/>
      </c>
      <c r="BZ606" s="11" t="str">
        <f t="shared" si="1312"/>
        <v/>
      </c>
      <c r="CA606" s="11" t="str">
        <f t="shared" si="1313"/>
        <v/>
      </c>
      <c r="CB606" s="11" t="str">
        <f t="shared" si="1314"/>
        <v/>
      </c>
      <c r="CC606" s="11" t="str">
        <f t="shared" si="1315"/>
        <v/>
      </c>
      <c r="CD606" s="11" t="str">
        <f t="shared" si="1316"/>
        <v/>
      </c>
      <c r="CE606" s="11" t="str">
        <f t="shared" si="1317"/>
        <v/>
      </c>
      <c r="CF606" s="11" t="str">
        <f t="shared" si="1318"/>
        <v/>
      </c>
      <c r="CG606" s="11" t="str">
        <f t="shared" si="1319"/>
        <v/>
      </c>
      <c r="CH606" s="11" t="str">
        <f t="shared" si="1320"/>
        <v/>
      </c>
      <c r="CI606" s="11" t="str">
        <f t="shared" si="1321"/>
        <v/>
      </c>
      <c r="CJ606" s="11" t="str">
        <f t="shared" si="1322"/>
        <v/>
      </c>
      <c r="CK606" s="11" t="str">
        <f t="shared" si="1323"/>
        <v/>
      </c>
      <c r="CL606" s="11" t="str">
        <f t="shared" si="1324"/>
        <v/>
      </c>
      <c r="CM606" s="11" t="str">
        <f t="shared" si="1325"/>
        <v/>
      </c>
      <c r="CN606" s="11" t="str">
        <f t="shared" si="1326"/>
        <v/>
      </c>
      <c r="CO606" s="11" t="str">
        <f t="shared" si="1327"/>
        <v/>
      </c>
      <c r="CP606" s="11" t="str">
        <f t="shared" si="1328"/>
        <v/>
      </c>
      <c r="CQ606" s="11" t="str">
        <f t="shared" si="1329"/>
        <v/>
      </c>
      <c r="CR606" s="11" t="str">
        <f t="shared" si="1330"/>
        <v/>
      </c>
      <c r="CS606" s="11" t="str">
        <f t="shared" si="1331"/>
        <v/>
      </c>
      <c r="CT606" s="11" t="str">
        <f t="shared" si="1332"/>
        <v/>
      </c>
      <c r="CU606" s="11" t="str">
        <f t="shared" si="1333"/>
        <v/>
      </c>
      <c r="CV606" s="5">
        <v>1995</v>
      </c>
      <c r="CW606" s="11" t="str">
        <f t="shared" si="1334"/>
        <v/>
      </c>
      <c r="CX606" s="11" t="str">
        <f t="shared" si="1335"/>
        <v/>
      </c>
      <c r="CY606" s="11" t="str">
        <f t="shared" si="1336"/>
        <v/>
      </c>
      <c r="CZ606" s="11" t="str">
        <f t="shared" si="1337"/>
        <v/>
      </c>
      <c r="DA606" s="11" t="str">
        <f t="shared" si="1338"/>
        <v/>
      </c>
      <c r="DB606" s="11" t="str">
        <f t="shared" si="1339"/>
        <v/>
      </c>
      <c r="DC606" s="11" t="str">
        <f t="shared" si="1340"/>
        <v/>
      </c>
      <c r="DD606" s="11" t="str">
        <f t="shared" si="1341"/>
        <v/>
      </c>
      <c r="DE606" s="11" t="str">
        <f t="shared" si="1342"/>
        <v/>
      </c>
      <c r="DF606" s="11" t="str">
        <f t="shared" si="1343"/>
        <v/>
      </c>
      <c r="DG606" s="11" t="str">
        <f t="shared" si="1344"/>
        <v/>
      </c>
      <c r="DH606" s="11" t="str">
        <f t="shared" si="1345"/>
        <v/>
      </c>
      <c r="DI606" s="11" t="str">
        <f t="shared" si="1346"/>
        <v/>
      </c>
      <c r="DJ606" s="11" t="str">
        <f t="shared" si="1347"/>
        <v/>
      </c>
      <c r="DK606" s="11" t="str">
        <f t="shared" si="1348"/>
        <v/>
      </c>
      <c r="DL606" s="11" t="str">
        <f t="shared" si="1349"/>
        <v/>
      </c>
      <c r="DM606" s="11" t="str">
        <f t="shared" si="1350"/>
        <v/>
      </c>
      <c r="DN606" s="11" t="str">
        <f t="shared" si="1351"/>
        <v/>
      </c>
      <c r="DO606" s="11" t="str">
        <f t="shared" si="1352"/>
        <v/>
      </c>
      <c r="DP606" s="11" t="str">
        <f t="shared" si="1353"/>
        <v/>
      </c>
      <c r="DQ606" s="11" t="str">
        <f t="shared" si="1354"/>
        <v/>
      </c>
      <c r="DR606" s="11" t="str">
        <f t="shared" si="1355"/>
        <v/>
      </c>
      <c r="DS606" s="11" t="str">
        <f t="shared" si="1356"/>
        <v/>
      </c>
      <c r="DT606" s="11" t="str">
        <f t="shared" si="1357"/>
        <v/>
      </c>
      <c r="DU606" s="11" t="str">
        <f t="shared" si="1358"/>
        <v/>
      </c>
      <c r="DV606" s="11" t="str">
        <f t="shared" si="1359"/>
        <v/>
      </c>
      <c r="DW606" s="11" t="str">
        <f t="shared" si="1360"/>
        <v/>
      </c>
      <c r="DX606" s="11" t="str">
        <f t="shared" si="1361"/>
        <v/>
      </c>
      <c r="DY606" s="11" t="str">
        <f t="shared" si="1362"/>
        <v/>
      </c>
      <c r="DZ606" s="11" t="str">
        <f t="shared" si="1363"/>
        <v/>
      </c>
      <c r="EA606" s="5">
        <v>1995</v>
      </c>
      <c r="EB606" s="13" t="str">
        <f t="shared" si="1364"/>
        <v/>
      </c>
      <c r="EC606" s="13" t="str">
        <f t="shared" si="1365"/>
        <v/>
      </c>
      <c r="ED606" s="13">
        <f t="shared" si="1366"/>
        <v>1</v>
      </c>
      <c r="EE606" s="13" t="str">
        <f t="shared" si="1367"/>
        <v/>
      </c>
      <c r="EF606" s="13">
        <f t="shared" si="1368"/>
        <v>1</v>
      </c>
      <c r="EG606" s="13" t="str">
        <f t="shared" si="1369"/>
        <v/>
      </c>
      <c r="EH606" s="13" t="str">
        <f t="shared" si="1370"/>
        <v/>
      </c>
      <c r="EI606" s="13" t="str">
        <f t="shared" si="1371"/>
        <v/>
      </c>
      <c r="EJ606" s="13" t="str">
        <f t="shared" si="1372"/>
        <v/>
      </c>
      <c r="EK606" s="13" t="str">
        <f t="shared" si="1373"/>
        <v/>
      </c>
      <c r="EL606" s="13" t="str">
        <f t="shared" si="1374"/>
        <v/>
      </c>
      <c r="EM606" s="13" t="str">
        <f t="shared" si="1375"/>
        <v/>
      </c>
      <c r="EN606" s="13" t="str">
        <f t="shared" si="1376"/>
        <v/>
      </c>
      <c r="EO606" s="13" t="str">
        <f t="shared" si="1377"/>
        <v/>
      </c>
      <c r="EP606" s="13" t="str">
        <f t="shared" si="1378"/>
        <v/>
      </c>
      <c r="EQ606" s="13" t="str">
        <f t="shared" si="1379"/>
        <v/>
      </c>
      <c r="ER606" s="13" t="str">
        <f t="shared" si="1380"/>
        <v/>
      </c>
      <c r="ES606" s="13" t="str">
        <f t="shared" si="1381"/>
        <v/>
      </c>
      <c r="ET606" s="13" t="str">
        <f t="shared" si="1382"/>
        <v/>
      </c>
      <c r="EU606" s="13" t="str">
        <f t="shared" si="1383"/>
        <v/>
      </c>
      <c r="EV606" s="13" t="str">
        <f t="shared" si="1384"/>
        <v/>
      </c>
      <c r="EW606" s="13" t="str">
        <f t="shared" si="1385"/>
        <v/>
      </c>
      <c r="EX606" s="13" t="str">
        <f t="shared" si="1386"/>
        <v/>
      </c>
      <c r="EY606" s="13" t="str">
        <f t="shared" si="1387"/>
        <v/>
      </c>
      <c r="EZ606" s="13" t="str">
        <f t="shared" si="1388"/>
        <v/>
      </c>
      <c r="FA606" s="13" t="str">
        <f t="shared" si="1389"/>
        <v/>
      </c>
      <c r="FB606" s="13" t="str">
        <f t="shared" si="1390"/>
        <v/>
      </c>
      <c r="FC606" s="13" t="str">
        <f t="shared" si="1391"/>
        <v/>
      </c>
      <c r="FD606" s="13" t="str">
        <f t="shared" si="1392"/>
        <v/>
      </c>
      <c r="FE606" s="13" t="str">
        <f t="shared" si="1303"/>
        <v/>
      </c>
      <c r="FF606" s="13">
        <f>SUM($EB614:FE614)</f>
        <v>0</v>
      </c>
      <c r="FG606" s="5">
        <v>1995</v>
      </c>
      <c r="FH606" s="11" t="str">
        <f t="shared" si="1393"/>
        <v/>
      </c>
      <c r="FI606" s="11" t="str">
        <f t="shared" si="1394"/>
        <v/>
      </c>
      <c r="FJ606" s="11" t="str">
        <f t="shared" si="1395"/>
        <v/>
      </c>
      <c r="FK606" s="11" t="str">
        <f t="shared" si="1396"/>
        <v/>
      </c>
      <c r="FL606" s="11" t="str">
        <f t="shared" si="1397"/>
        <v/>
      </c>
      <c r="FM606" s="11" t="str">
        <f t="shared" si="1398"/>
        <v/>
      </c>
      <c r="FN606" s="11" t="str">
        <f t="shared" si="1399"/>
        <v/>
      </c>
      <c r="FO606" s="11" t="str">
        <f t="shared" si="1400"/>
        <v/>
      </c>
      <c r="FP606" s="11" t="str">
        <f t="shared" si="1401"/>
        <v/>
      </c>
      <c r="FQ606" s="11" t="str">
        <f t="shared" si="1402"/>
        <v/>
      </c>
      <c r="FR606" s="11" t="str">
        <f t="shared" si="1403"/>
        <v/>
      </c>
      <c r="FS606" s="11" t="str">
        <f t="shared" si="1404"/>
        <v/>
      </c>
      <c r="FT606" s="11" t="str">
        <f t="shared" si="1405"/>
        <v/>
      </c>
      <c r="FU606" s="11" t="str">
        <f t="shared" si="1406"/>
        <v/>
      </c>
      <c r="FV606" s="11" t="str">
        <f t="shared" si="1407"/>
        <v/>
      </c>
      <c r="FW606" s="11" t="str">
        <f t="shared" si="1408"/>
        <v/>
      </c>
      <c r="FX606" s="11" t="str">
        <f t="shared" si="1409"/>
        <v/>
      </c>
      <c r="FY606" s="11" t="str">
        <f t="shared" si="1410"/>
        <v/>
      </c>
      <c r="FZ606" s="11" t="str">
        <f t="shared" si="1411"/>
        <v/>
      </c>
      <c r="GA606" s="11" t="str">
        <f t="shared" si="1412"/>
        <v/>
      </c>
      <c r="GB606" s="11" t="str">
        <f t="shared" si="1413"/>
        <v/>
      </c>
      <c r="GC606" s="11" t="str">
        <f t="shared" si="1414"/>
        <v/>
      </c>
      <c r="GD606" s="11" t="str">
        <f t="shared" si="1415"/>
        <v/>
      </c>
      <c r="GE606" s="11" t="str">
        <f t="shared" si="1416"/>
        <v/>
      </c>
      <c r="GF606" s="11" t="str">
        <f t="shared" si="1417"/>
        <v/>
      </c>
      <c r="GG606" s="11" t="str">
        <f t="shared" si="1418"/>
        <v/>
      </c>
      <c r="GH606" s="11" t="str">
        <f t="shared" si="1419"/>
        <v/>
      </c>
      <c r="GI606" s="11" t="str">
        <f t="shared" si="1420"/>
        <v/>
      </c>
      <c r="GJ606" s="11" t="str">
        <f t="shared" si="1421"/>
        <v/>
      </c>
      <c r="GK606" s="11" t="str">
        <f t="shared" si="1422"/>
        <v/>
      </c>
      <c r="GL606" s="37">
        <v>1995</v>
      </c>
    </row>
    <row r="607" spans="1:194">
      <c r="A607" s="5">
        <v>1995</v>
      </c>
      <c r="B607" s="7">
        <v>40</v>
      </c>
      <c r="C607" s="7">
        <v>35</v>
      </c>
      <c r="D607" s="7">
        <v>32</v>
      </c>
      <c r="E607" s="7">
        <v>40</v>
      </c>
      <c r="F607" s="7">
        <v>29</v>
      </c>
      <c r="G607" s="8">
        <v>34</v>
      </c>
      <c r="H607" s="7">
        <v>40</v>
      </c>
      <c r="I607" s="7">
        <v>46</v>
      </c>
      <c r="J607" s="7">
        <v>55</v>
      </c>
      <c r="K607" s="7">
        <v>46</v>
      </c>
      <c r="L607" s="8">
        <v>45</v>
      </c>
      <c r="M607" s="7">
        <v>51</v>
      </c>
      <c r="N607" s="7">
        <v>49</v>
      </c>
      <c r="O607" s="7">
        <v>37</v>
      </c>
      <c r="P607" s="7">
        <v>33</v>
      </c>
      <c r="Q607" s="8">
        <v>43</v>
      </c>
      <c r="R607" s="7">
        <v>47</v>
      </c>
      <c r="S607" s="7">
        <v>47</v>
      </c>
      <c r="T607" s="7">
        <v>59</v>
      </c>
      <c r="U607" s="7">
        <v>59</v>
      </c>
      <c r="V607" s="8">
        <v>57</v>
      </c>
      <c r="W607" s="7">
        <v>57</v>
      </c>
      <c r="X607" s="7">
        <v>46</v>
      </c>
      <c r="Y607" s="7">
        <v>45</v>
      </c>
      <c r="Z607" s="7">
        <v>42</v>
      </c>
      <c r="AA607" s="8">
        <v>40</v>
      </c>
      <c r="AB607" s="7">
        <v>46</v>
      </c>
      <c r="AC607" s="7">
        <v>47</v>
      </c>
      <c r="AD607" s="7">
        <v>46</v>
      </c>
      <c r="AE607" s="7">
        <v>48</v>
      </c>
      <c r="AF607" s="942"/>
      <c r="AG607" s="360">
        <f t="shared" si="1302"/>
        <v>1341</v>
      </c>
      <c r="AH607" s="10">
        <f t="shared" si="1150"/>
        <v>44.7</v>
      </c>
      <c r="AI607" s="11">
        <f t="shared" si="1148"/>
        <v>59</v>
      </c>
      <c r="AJ607" s="12">
        <f t="shared" si="1149"/>
        <v>29</v>
      </c>
      <c r="AK607" s="5">
        <v>1994</v>
      </c>
      <c r="AL607" s="13" t="str">
        <f t="shared" si="1423"/>
        <v/>
      </c>
      <c r="AM607" s="13" t="str">
        <f t="shared" si="1424"/>
        <v/>
      </c>
      <c r="AN607" s="13" t="str">
        <f t="shared" si="1425"/>
        <v/>
      </c>
      <c r="AO607" s="13" t="str">
        <f t="shared" si="1426"/>
        <v/>
      </c>
      <c r="AP607" s="13" t="str">
        <f t="shared" si="1427"/>
        <v/>
      </c>
      <c r="AQ607" s="13" t="str">
        <f t="shared" si="1428"/>
        <v/>
      </c>
      <c r="AR607" s="13" t="str">
        <f t="shared" si="1429"/>
        <v/>
      </c>
      <c r="AS607" s="13" t="str">
        <f t="shared" si="1430"/>
        <v/>
      </c>
      <c r="AT607" s="13" t="str">
        <f t="shared" si="1431"/>
        <v/>
      </c>
      <c r="AU607" s="13" t="str">
        <f t="shared" si="1432"/>
        <v/>
      </c>
      <c r="AV607" s="13" t="str">
        <f t="shared" si="1433"/>
        <v/>
      </c>
      <c r="AW607" s="13" t="str">
        <f t="shared" si="1434"/>
        <v/>
      </c>
      <c r="AX607" s="13" t="str">
        <f t="shared" si="1435"/>
        <v/>
      </c>
      <c r="AY607" s="13" t="str">
        <f t="shared" si="1436"/>
        <v/>
      </c>
      <c r="AZ607" s="13" t="str">
        <f t="shared" si="1437"/>
        <v/>
      </c>
      <c r="BA607" s="13" t="str">
        <f t="shared" si="1438"/>
        <v/>
      </c>
      <c r="BB607" s="13" t="str">
        <f t="shared" si="1439"/>
        <v/>
      </c>
      <c r="BC607" s="13" t="str">
        <f t="shared" si="1440"/>
        <v/>
      </c>
      <c r="BD607" s="13" t="str">
        <f t="shared" si="1441"/>
        <v/>
      </c>
      <c r="BE607" s="13" t="str">
        <f t="shared" si="1442"/>
        <v/>
      </c>
      <c r="BF607" s="13" t="str">
        <f t="shared" si="1443"/>
        <v/>
      </c>
      <c r="BG607" s="13" t="str">
        <f t="shared" si="1444"/>
        <v/>
      </c>
      <c r="BH607" s="13" t="str">
        <f t="shared" si="1445"/>
        <v/>
      </c>
      <c r="BI607" s="13" t="str">
        <f t="shared" si="1446"/>
        <v/>
      </c>
      <c r="BJ607" s="13" t="str">
        <f t="shared" si="1447"/>
        <v/>
      </c>
      <c r="BK607" s="13" t="str">
        <f t="shared" si="1448"/>
        <v/>
      </c>
      <c r="BL607" s="13" t="str">
        <f t="shared" si="1449"/>
        <v/>
      </c>
      <c r="BM607" s="13" t="str">
        <f t="shared" si="1450"/>
        <v/>
      </c>
      <c r="BN607" s="13" t="str">
        <f t="shared" si="1451"/>
        <v/>
      </c>
      <c r="BO607" s="13" t="str">
        <f t="shared" si="1452"/>
        <v/>
      </c>
      <c r="BP607" s="13">
        <f t="shared" si="1301"/>
        <v>0</v>
      </c>
      <c r="BQ607" s="5">
        <v>1996</v>
      </c>
      <c r="BR607" s="11" t="str">
        <f t="shared" si="1304"/>
        <v/>
      </c>
      <c r="BS607" s="11" t="str">
        <f t="shared" si="1305"/>
        <v/>
      </c>
      <c r="BT607" s="11" t="str">
        <f t="shared" si="1306"/>
        <v/>
      </c>
      <c r="BU607" s="11" t="str">
        <f t="shared" si="1307"/>
        <v/>
      </c>
      <c r="BV607" s="11" t="str">
        <f t="shared" si="1308"/>
        <v/>
      </c>
      <c r="BW607" s="11" t="str">
        <f t="shared" si="1309"/>
        <v/>
      </c>
      <c r="BX607" s="11" t="str">
        <f t="shared" si="1310"/>
        <v/>
      </c>
      <c r="BY607" s="11" t="str">
        <f t="shared" si="1311"/>
        <v/>
      </c>
      <c r="BZ607" s="11" t="str">
        <f t="shared" si="1312"/>
        <v/>
      </c>
      <c r="CA607" s="11" t="str">
        <f t="shared" si="1313"/>
        <v/>
      </c>
      <c r="CB607" s="11" t="str">
        <f t="shared" si="1314"/>
        <v/>
      </c>
      <c r="CC607" s="11" t="str">
        <f t="shared" si="1315"/>
        <v/>
      </c>
      <c r="CD607" s="11" t="str">
        <f t="shared" si="1316"/>
        <v/>
      </c>
      <c r="CE607" s="11" t="str">
        <f t="shared" si="1317"/>
        <v/>
      </c>
      <c r="CF607" s="11" t="str">
        <f t="shared" si="1318"/>
        <v/>
      </c>
      <c r="CG607" s="11" t="str">
        <f t="shared" si="1319"/>
        <v/>
      </c>
      <c r="CH607" s="11" t="str">
        <f t="shared" si="1320"/>
        <v/>
      </c>
      <c r="CI607" s="11" t="str">
        <f t="shared" si="1321"/>
        <v/>
      </c>
      <c r="CJ607" s="11" t="str">
        <f t="shared" si="1322"/>
        <v/>
      </c>
      <c r="CK607" s="11" t="str">
        <f t="shared" si="1323"/>
        <v/>
      </c>
      <c r="CL607" s="11" t="str">
        <f t="shared" si="1324"/>
        <v/>
      </c>
      <c r="CM607" s="11" t="str">
        <f t="shared" si="1325"/>
        <v/>
      </c>
      <c r="CN607" s="11" t="str">
        <f t="shared" si="1326"/>
        <v/>
      </c>
      <c r="CO607" s="11" t="str">
        <f t="shared" si="1327"/>
        <v/>
      </c>
      <c r="CP607" s="11" t="str">
        <f t="shared" si="1328"/>
        <v/>
      </c>
      <c r="CQ607" s="11" t="str">
        <f t="shared" si="1329"/>
        <v/>
      </c>
      <c r="CR607" s="11" t="str">
        <f t="shared" si="1330"/>
        <v/>
      </c>
      <c r="CS607" s="11" t="str">
        <f t="shared" si="1331"/>
        <v/>
      </c>
      <c r="CT607" s="11" t="str">
        <f t="shared" si="1332"/>
        <v/>
      </c>
      <c r="CU607" s="11" t="str">
        <f t="shared" si="1333"/>
        <v/>
      </c>
      <c r="CV607" s="5">
        <v>1996</v>
      </c>
      <c r="CW607" s="11" t="str">
        <f t="shared" si="1334"/>
        <v/>
      </c>
      <c r="CX607" s="11" t="str">
        <f t="shared" si="1335"/>
        <v/>
      </c>
      <c r="CY607" s="11" t="str">
        <f t="shared" si="1336"/>
        <v/>
      </c>
      <c r="CZ607" s="11" t="str">
        <f t="shared" si="1337"/>
        <v/>
      </c>
      <c r="DA607" s="11" t="str">
        <f t="shared" si="1338"/>
        <v/>
      </c>
      <c r="DB607" s="11" t="str">
        <f t="shared" si="1339"/>
        <v/>
      </c>
      <c r="DC607" s="11" t="str">
        <f t="shared" si="1340"/>
        <v/>
      </c>
      <c r="DD607" s="11" t="str">
        <f t="shared" si="1341"/>
        <v/>
      </c>
      <c r="DE607" s="11" t="str">
        <f t="shared" si="1342"/>
        <v/>
      </c>
      <c r="DF607" s="11" t="str">
        <f t="shared" si="1343"/>
        <v/>
      </c>
      <c r="DG607" s="11" t="str">
        <f t="shared" si="1344"/>
        <v/>
      </c>
      <c r="DH607" s="11" t="str">
        <f t="shared" si="1345"/>
        <v/>
      </c>
      <c r="DI607" s="11" t="str">
        <f t="shared" si="1346"/>
        <v/>
      </c>
      <c r="DJ607" s="11" t="str">
        <f t="shared" si="1347"/>
        <v/>
      </c>
      <c r="DK607" s="11" t="str">
        <f t="shared" si="1348"/>
        <v/>
      </c>
      <c r="DL607" s="11" t="str">
        <f t="shared" si="1349"/>
        <v/>
      </c>
      <c r="DM607" s="11" t="str">
        <f t="shared" si="1350"/>
        <v/>
      </c>
      <c r="DN607" s="11" t="str">
        <f t="shared" si="1351"/>
        <v/>
      </c>
      <c r="DO607" s="11" t="str">
        <f t="shared" si="1352"/>
        <v/>
      </c>
      <c r="DP607" s="11" t="str">
        <f t="shared" si="1353"/>
        <v/>
      </c>
      <c r="DQ607" s="11" t="str">
        <f t="shared" si="1354"/>
        <v/>
      </c>
      <c r="DR607" s="11" t="str">
        <f t="shared" si="1355"/>
        <v/>
      </c>
      <c r="DS607" s="11" t="str">
        <f t="shared" si="1356"/>
        <v/>
      </c>
      <c r="DT607" s="11" t="str">
        <f t="shared" si="1357"/>
        <v/>
      </c>
      <c r="DU607" s="11" t="str">
        <f t="shared" si="1358"/>
        <v/>
      </c>
      <c r="DV607" s="11" t="str">
        <f t="shared" si="1359"/>
        <v/>
      </c>
      <c r="DW607" s="11" t="str">
        <f t="shared" si="1360"/>
        <v/>
      </c>
      <c r="DX607" s="11" t="str">
        <f t="shared" si="1361"/>
        <v/>
      </c>
      <c r="DY607" s="11" t="str">
        <f t="shared" si="1362"/>
        <v/>
      </c>
      <c r="DZ607" s="11" t="str">
        <f t="shared" si="1363"/>
        <v/>
      </c>
      <c r="EA607" s="5">
        <v>1996</v>
      </c>
      <c r="EB607" s="13" t="str">
        <f t="shared" si="1364"/>
        <v/>
      </c>
      <c r="EC607" s="13" t="str">
        <f t="shared" si="1365"/>
        <v/>
      </c>
      <c r="ED607" s="13" t="str">
        <f t="shared" si="1366"/>
        <v/>
      </c>
      <c r="EE607" s="13" t="str">
        <f t="shared" si="1367"/>
        <v/>
      </c>
      <c r="EF607" s="13" t="str">
        <f t="shared" si="1368"/>
        <v/>
      </c>
      <c r="EG607" s="13" t="str">
        <f t="shared" si="1369"/>
        <v/>
      </c>
      <c r="EH607" s="13" t="str">
        <f t="shared" si="1370"/>
        <v/>
      </c>
      <c r="EI607" s="13">
        <f t="shared" si="1371"/>
        <v>1</v>
      </c>
      <c r="EJ607" s="13" t="str">
        <f t="shared" si="1372"/>
        <v/>
      </c>
      <c r="EK607" s="13" t="str">
        <f t="shared" si="1373"/>
        <v/>
      </c>
      <c r="EL607" s="13" t="str">
        <f t="shared" si="1374"/>
        <v/>
      </c>
      <c r="EM607" s="13" t="str">
        <f t="shared" si="1375"/>
        <v/>
      </c>
      <c r="EN607" s="13" t="str">
        <f t="shared" si="1376"/>
        <v/>
      </c>
      <c r="EO607" s="13" t="str">
        <f t="shared" si="1377"/>
        <v/>
      </c>
      <c r="EP607" s="13" t="str">
        <f t="shared" si="1378"/>
        <v/>
      </c>
      <c r="EQ607" s="13" t="str">
        <f t="shared" si="1379"/>
        <v/>
      </c>
      <c r="ER607" s="13" t="str">
        <f t="shared" si="1380"/>
        <v/>
      </c>
      <c r="ES607" s="13" t="str">
        <f t="shared" si="1381"/>
        <v/>
      </c>
      <c r="ET607" s="13" t="str">
        <f t="shared" si="1382"/>
        <v/>
      </c>
      <c r="EU607" s="13" t="str">
        <f t="shared" si="1383"/>
        <v/>
      </c>
      <c r="EV607" s="13" t="str">
        <f t="shared" si="1384"/>
        <v/>
      </c>
      <c r="EW607" s="13" t="str">
        <f t="shared" si="1385"/>
        <v/>
      </c>
      <c r="EX607" s="13" t="str">
        <f t="shared" si="1386"/>
        <v/>
      </c>
      <c r="EY607" s="13" t="str">
        <f t="shared" si="1387"/>
        <v/>
      </c>
      <c r="EZ607" s="13" t="str">
        <f t="shared" si="1388"/>
        <v/>
      </c>
      <c r="FA607" s="13" t="str">
        <f t="shared" si="1389"/>
        <v/>
      </c>
      <c r="FB607" s="13" t="str">
        <f t="shared" si="1390"/>
        <v/>
      </c>
      <c r="FC607" s="13" t="str">
        <f t="shared" si="1391"/>
        <v/>
      </c>
      <c r="FD607" s="13" t="str">
        <f t="shared" si="1392"/>
        <v/>
      </c>
      <c r="FE607" s="13" t="str">
        <f t="shared" si="1303"/>
        <v/>
      </c>
      <c r="FF607" s="13">
        <f>SUM($EB615:FE615)</f>
        <v>1</v>
      </c>
      <c r="FG607" s="5">
        <v>1996</v>
      </c>
      <c r="FH607" s="11" t="str">
        <f t="shared" si="1393"/>
        <v/>
      </c>
      <c r="FI607" s="11" t="str">
        <f t="shared" si="1394"/>
        <v/>
      </c>
      <c r="FJ607" s="11" t="str">
        <f t="shared" si="1395"/>
        <v/>
      </c>
      <c r="FK607" s="11" t="str">
        <f t="shared" si="1396"/>
        <v/>
      </c>
      <c r="FL607" s="11" t="str">
        <f t="shared" si="1397"/>
        <v/>
      </c>
      <c r="FM607" s="11" t="str">
        <f t="shared" si="1398"/>
        <v/>
      </c>
      <c r="FN607" s="11" t="str">
        <f t="shared" si="1399"/>
        <v/>
      </c>
      <c r="FO607" s="11" t="str">
        <f t="shared" si="1400"/>
        <v/>
      </c>
      <c r="FP607" s="11" t="str">
        <f t="shared" si="1401"/>
        <v/>
      </c>
      <c r="FQ607" s="11" t="str">
        <f t="shared" si="1402"/>
        <v/>
      </c>
      <c r="FR607" s="11" t="str">
        <f t="shared" si="1403"/>
        <v/>
      </c>
      <c r="FS607" s="11" t="str">
        <f t="shared" si="1404"/>
        <v/>
      </c>
      <c r="FT607" s="11" t="str">
        <f t="shared" si="1405"/>
        <v/>
      </c>
      <c r="FU607" s="11" t="str">
        <f t="shared" si="1406"/>
        <v/>
      </c>
      <c r="FV607" s="11" t="str">
        <f t="shared" si="1407"/>
        <v/>
      </c>
      <c r="FW607" s="11" t="str">
        <f t="shared" si="1408"/>
        <v/>
      </c>
      <c r="FX607" s="11" t="str">
        <f t="shared" si="1409"/>
        <v/>
      </c>
      <c r="FY607" s="11" t="str">
        <f t="shared" si="1410"/>
        <v/>
      </c>
      <c r="FZ607" s="11" t="str">
        <f t="shared" si="1411"/>
        <v/>
      </c>
      <c r="GA607" s="11" t="str">
        <f t="shared" si="1412"/>
        <v/>
      </c>
      <c r="GB607" s="11" t="str">
        <f t="shared" si="1413"/>
        <v/>
      </c>
      <c r="GC607" s="11" t="str">
        <f t="shared" si="1414"/>
        <v/>
      </c>
      <c r="GD607" s="11" t="str">
        <f t="shared" si="1415"/>
        <v/>
      </c>
      <c r="GE607" s="11" t="str">
        <f t="shared" si="1416"/>
        <v/>
      </c>
      <c r="GF607" s="11" t="str">
        <f t="shared" si="1417"/>
        <v/>
      </c>
      <c r="GG607" s="11" t="str">
        <f t="shared" si="1418"/>
        <v/>
      </c>
      <c r="GH607" s="11" t="str">
        <f t="shared" si="1419"/>
        <v/>
      </c>
      <c r="GI607" s="11" t="str">
        <f t="shared" si="1420"/>
        <v/>
      </c>
      <c r="GJ607" s="11" t="str">
        <f t="shared" si="1421"/>
        <v/>
      </c>
      <c r="GK607" s="11" t="str">
        <f t="shared" si="1422"/>
        <v/>
      </c>
      <c r="GL607" s="37">
        <v>1996</v>
      </c>
    </row>
    <row r="608" spans="1:194">
      <c r="A608" s="5">
        <v>1996</v>
      </c>
      <c r="B608" s="7">
        <v>46</v>
      </c>
      <c r="C608" s="7">
        <v>39</v>
      </c>
      <c r="D608" s="7">
        <v>38</v>
      </c>
      <c r="E608" s="7">
        <v>50</v>
      </c>
      <c r="F608" s="7">
        <v>41</v>
      </c>
      <c r="G608" s="8">
        <v>37</v>
      </c>
      <c r="H608" s="7">
        <v>34</v>
      </c>
      <c r="I608" s="7">
        <v>29</v>
      </c>
      <c r="J608" s="7">
        <v>37</v>
      </c>
      <c r="K608" s="7">
        <v>34</v>
      </c>
      <c r="L608" s="8">
        <v>39</v>
      </c>
      <c r="M608" s="7">
        <v>52</v>
      </c>
      <c r="N608" s="7">
        <v>56</v>
      </c>
      <c r="O608" s="7">
        <v>51</v>
      </c>
      <c r="P608" s="7">
        <v>47</v>
      </c>
      <c r="Q608" s="8">
        <v>44</v>
      </c>
      <c r="R608" s="7">
        <v>40</v>
      </c>
      <c r="S608" s="7">
        <v>34</v>
      </c>
      <c r="T608" s="7">
        <v>55</v>
      </c>
      <c r="U608" s="7">
        <v>61</v>
      </c>
      <c r="V608" s="8">
        <v>59</v>
      </c>
      <c r="W608" s="7">
        <v>58</v>
      </c>
      <c r="X608" s="7">
        <v>56</v>
      </c>
      <c r="Y608" s="7">
        <v>43</v>
      </c>
      <c r="Z608" s="7">
        <v>43</v>
      </c>
      <c r="AA608" s="8">
        <v>56</v>
      </c>
      <c r="AB608" s="7">
        <v>46</v>
      </c>
      <c r="AC608" s="7">
        <v>42</v>
      </c>
      <c r="AD608" s="7">
        <v>60</v>
      </c>
      <c r="AE608" s="7">
        <v>49</v>
      </c>
      <c r="AF608" s="942"/>
      <c r="AG608" s="360">
        <f t="shared" si="1302"/>
        <v>1376</v>
      </c>
      <c r="AH608" s="10">
        <f t="shared" si="1150"/>
        <v>45.866666666666667</v>
      </c>
      <c r="AI608" s="11">
        <f t="shared" si="1148"/>
        <v>61</v>
      </c>
      <c r="AJ608" s="12">
        <f t="shared" si="1149"/>
        <v>29</v>
      </c>
      <c r="AK608" s="5">
        <v>1995</v>
      </c>
      <c r="AL608" s="13" t="str">
        <f t="shared" si="1423"/>
        <v/>
      </c>
      <c r="AM608" s="13" t="str">
        <f t="shared" si="1424"/>
        <v/>
      </c>
      <c r="AN608" s="13" t="str">
        <f t="shared" si="1425"/>
        <v/>
      </c>
      <c r="AO608" s="13" t="str">
        <f t="shared" si="1426"/>
        <v/>
      </c>
      <c r="AP608" s="13" t="str">
        <f t="shared" si="1427"/>
        <v/>
      </c>
      <c r="AQ608" s="13" t="str">
        <f t="shared" si="1428"/>
        <v/>
      </c>
      <c r="AR608" s="13" t="str">
        <f t="shared" si="1429"/>
        <v/>
      </c>
      <c r="AS608" s="13" t="str">
        <f t="shared" si="1430"/>
        <v/>
      </c>
      <c r="AT608" s="13" t="str">
        <f t="shared" si="1431"/>
        <v/>
      </c>
      <c r="AU608" s="13" t="str">
        <f t="shared" si="1432"/>
        <v/>
      </c>
      <c r="AV608" s="13" t="str">
        <f t="shared" si="1433"/>
        <v/>
      </c>
      <c r="AW608" s="13" t="str">
        <f t="shared" si="1434"/>
        <v/>
      </c>
      <c r="AX608" s="13" t="str">
        <f t="shared" si="1435"/>
        <v/>
      </c>
      <c r="AY608" s="13" t="str">
        <f t="shared" si="1436"/>
        <v/>
      </c>
      <c r="AZ608" s="13" t="str">
        <f t="shared" si="1437"/>
        <v/>
      </c>
      <c r="BA608" s="13" t="str">
        <f t="shared" si="1438"/>
        <v/>
      </c>
      <c r="BB608" s="13" t="str">
        <f t="shared" si="1439"/>
        <v/>
      </c>
      <c r="BC608" s="13" t="str">
        <f t="shared" si="1440"/>
        <v/>
      </c>
      <c r="BD608" s="13" t="str">
        <f t="shared" si="1441"/>
        <v/>
      </c>
      <c r="BE608" s="13" t="str">
        <f t="shared" si="1442"/>
        <v/>
      </c>
      <c r="BF608" s="13" t="str">
        <f t="shared" si="1443"/>
        <v/>
      </c>
      <c r="BG608" s="13" t="str">
        <f t="shared" si="1444"/>
        <v/>
      </c>
      <c r="BH608" s="13" t="str">
        <f t="shared" si="1445"/>
        <v/>
      </c>
      <c r="BI608" s="13" t="str">
        <f t="shared" si="1446"/>
        <v/>
      </c>
      <c r="BJ608" s="13" t="str">
        <f t="shared" si="1447"/>
        <v/>
      </c>
      <c r="BK608" s="13" t="str">
        <f t="shared" si="1448"/>
        <v/>
      </c>
      <c r="BL608" s="13" t="str">
        <f t="shared" si="1449"/>
        <v/>
      </c>
      <c r="BM608" s="13" t="str">
        <f t="shared" si="1450"/>
        <v/>
      </c>
      <c r="BN608" s="13" t="str">
        <f t="shared" si="1451"/>
        <v/>
      </c>
      <c r="BO608" s="13" t="str">
        <f t="shared" si="1452"/>
        <v/>
      </c>
      <c r="BP608" s="13">
        <f t="shared" si="1301"/>
        <v>0</v>
      </c>
      <c r="BQ608" s="5">
        <v>1997</v>
      </c>
      <c r="BR608" s="11" t="str">
        <f t="shared" si="1304"/>
        <v/>
      </c>
      <c r="BS608" s="11" t="str">
        <f t="shared" si="1305"/>
        <v/>
      </c>
      <c r="BT608" s="11" t="str">
        <f t="shared" si="1306"/>
        <v/>
      </c>
      <c r="BU608" s="11" t="str">
        <f t="shared" si="1307"/>
        <v/>
      </c>
      <c r="BV608" s="11" t="str">
        <f t="shared" si="1308"/>
        <v/>
      </c>
      <c r="BW608" s="11" t="str">
        <f t="shared" si="1309"/>
        <v/>
      </c>
      <c r="BX608" s="11" t="str">
        <f t="shared" si="1310"/>
        <v/>
      </c>
      <c r="BY608" s="11" t="str">
        <f t="shared" si="1311"/>
        <v/>
      </c>
      <c r="BZ608" s="11" t="str">
        <f t="shared" si="1312"/>
        <v/>
      </c>
      <c r="CA608" s="11" t="str">
        <f t="shared" si="1313"/>
        <v/>
      </c>
      <c r="CB608" s="11" t="str">
        <f t="shared" si="1314"/>
        <v/>
      </c>
      <c r="CC608" s="11" t="str">
        <f t="shared" si="1315"/>
        <v/>
      </c>
      <c r="CD608" s="11" t="str">
        <f t="shared" si="1316"/>
        <v/>
      </c>
      <c r="CE608" s="11" t="str">
        <f t="shared" si="1317"/>
        <v/>
      </c>
      <c r="CF608" s="11" t="str">
        <f t="shared" si="1318"/>
        <v/>
      </c>
      <c r="CG608" s="11" t="str">
        <f t="shared" si="1319"/>
        <v/>
      </c>
      <c r="CH608" s="11" t="str">
        <f t="shared" si="1320"/>
        <v/>
      </c>
      <c r="CI608" s="11" t="str">
        <f t="shared" si="1321"/>
        <v/>
      </c>
      <c r="CJ608" s="11" t="str">
        <f t="shared" si="1322"/>
        <v/>
      </c>
      <c r="CK608" s="11" t="str">
        <f t="shared" si="1323"/>
        <v/>
      </c>
      <c r="CL608" s="11" t="str">
        <f t="shared" si="1324"/>
        <v/>
      </c>
      <c r="CM608" s="11" t="str">
        <f t="shared" si="1325"/>
        <v/>
      </c>
      <c r="CN608" s="11" t="str">
        <f t="shared" si="1326"/>
        <v/>
      </c>
      <c r="CO608" s="11" t="str">
        <f t="shared" si="1327"/>
        <v/>
      </c>
      <c r="CP608" s="11" t="str">
        <f t="shared" si="1328"/>
        <v/>
      </c>
      <c r="CQ608" s="11" t="str">
        <f t="shared" si="1329"/>
        <v/>
      </c>
      <c r="CR608" s="11" t="str">
        <f t="shared" si="1330"/>
        <v/>
      </c>
      <c r="CS608" s="11" t="str">
        <f t="shared" si="1331"/>
        <v/>
      </c>
      <c r="CT608" s="11" t="str">
        <f t="shared" si="1332"/>
        <v/>
      </c>
      <c r="CU608" s="11" t="str">
        <f t="shared" si="1333"/>
        <v/>
      </c>
      <c r="CV608" s="5">
        <v>1997</v>
      </c>
      <c r="CW608" s="11" t="str">
        <f t="shared" si="1334"/>
        <v/>
      </c>
      <c r="CX608" s="11" t="str">
        <f t="shared" si="1335"/>
        <v/>
      </c>
      <c r="CY608" s="11" t="str">
        <f t="shared" si="1336"/>
        <v/>
      </c>
      <c r="CZ608" s="11" t="str">
        <f t="shared" si="1337"/>
        <v/>
      </c>
      <c r="DA608" s="11" t="str">
        <f t="shared" si="1338"/>
        <v/>
      </c>
      <c r="DB608" s="11" t="str">
        <f t="shared" si="1339"/>
        <v/>
      </c>
      <c r="DC608" s="11" t="str">
        <f t="shared" si="1340"/>
        <v/>
      </c>
      <c r="DD608" s="11" t="str">
        <f t="shared" si="1341"/>
        <v/>
      </c>
      <c r="DE608" s="11" t="str">
        <f t="shared" si="1342"/>
        <v/>
      </c>
      <c r="DF608" s="11" t="str">
        <f t="shared" si="1343"/>
        <v/>
      </c>
      <c r="DG608" s="11" t="str">
        <f t="shared" si="1344"/>
        <v/>
      </c>
      <c r="DH608" s="11" t="str">
        <f t="shared" si="1345"/>
        <v/>
      </c>
      <c r="DI608" s="11" t="str">
        <f t="shared" si="1346"/>
        <v/>
      </c>
      <c r="DJ608" s="11" t="str">
        <f t="shared" si="1347"/>
        <v/>
      </c>
      <c r="DK608" s="11" t="str">
        <f t="shared" si="1348"/>
        <v/>
      </c>
      <c r="DL608" s="11" t="str">
        <f t="shared" si="1349"/>
        <v/>
      </c>
      <c r="DM608" s="11" t="str">
        <f t="shared" si="1350"/>
        <v/>
      </c>
      <c r="DN608" s="11" t="str">
        <f t="shared" si="1351"/>
        <v/>
      </c>
      <c r="DO608" s="11" t="str">
        <f t="shared" si="1352"/>
        <v/>
      </c>
      <c r="DP608" s="11" t="str">
        <f t="shared" si="1353"/>
        <v/>
      </c>
      <c r="DQ608" s="11" t="str">
        <f t="shared" si="1354"/>
        <v/>
      </c>
      <c r="DR608" s="11" t="str">
        <f t="shared" si="1355"/>
        <v/>
      </c>
      <c r="DS608" s="11" t="str">
        <f t="shared" si="1356"/>
        <v/>
      </c>
      <c r="DT608" s="11" t="str">
        <f t="shared" si="1357"/>
        <v/>
      </c>
      <c r="DU608" s="11" t="str">
        <f t="shared" si="1358"/>
        <v/>
      </c>
      <c r="DV608" s="11" t="str">
        <f t="shared" si="1359"/>
        <v/>
      </c>
      <c r="DW608" s="11" t="str">
        <f t="shared" si="1360"/>
        <v/>
      </c>
      <c r="DX608" s="11" t="str">
        <f t="shared" si="1361"/>
        <v/>
      </c>
      <c r="DY608" s="11" t="str">
        <f t="shared" si="1362"/>
        <v/>
      </c>
      <c r="DZ608" s="11" t="str">
        <f t="shared" si="1363"/>
        <v/>
      </c>
      <c r="EA608" s="5">
        <v>1997</v>
      </c>
      <c r="EB608" s="13" t="str">
        <f t="shared" si="1364"/>
        <v/>
      </c>
      <c r="EC608" s="13" t="str">
        <f t="shared" si="1365"/>
        <v/>
      </c>
      <c r="ED608" s="13" t="str">
        <f t="shared" si="1366"/>
        <v/>
      </c>
      <c r="EE608" s="13" t="str">
        <f t="shared" si="1367"/>
        <v/>
      </c>
      <c r="EF608" s="13" t="str">
        <f t="shared" si="1368"/>
        <v/>
      </c>
      <c r="EG608" s="13" t="str">
        <f t="shared" si="1369"/>
        <v/>
      </c>
      <c r="EH608" s="13" t="str">
        <f t="shared" si="1370"/>
        <v/>
      </c>
      <c r="EI608" s="13" t="str">
        <f t="shared" si="1371"/>
        <v/>
      </c>
      <c r="EJ608" s="13">
        <f t="shared" si="1372"/>
        <v>1</v>
      </c>
      <c r="EK608" s="13">
        <f t="shared" si="1373"/>
        <v>1</v>
      </c>
      <c r="EL608" s="13" t="str">
        <f t="shared" si="1374"/>
        <v/>
      </c>
      <c r="EM608" s="13" t="str">
        <f t="shared" si="1375"/>
        <v/>
      </c>
      <c r="EN608" s="13" t="str">
        <f t="shared" si="1376"/>
        <v/>
      </c>
      <c r="EO608" s="13" t="str">
        <f t="shared" si="1377"/>
        <v/>
      </c>
      <c r="EP608" s="13" t="str">
        <f t="shared" si="1378"/>
        <v/>
      </c>
      <c r="EQ608" s="13" t="str">
        <f t="shared" si="1379"/>
        <v/>
      </c>
      <c r="ER608" s="13" t="str">
        <f t="shared" si="1380"/>
        <v/>
      </c>
      <c r="ES608" s="13" t="str">
        <f t="shared" si="1381"/>
        <v/>
      </c>
      <c r="ET608" s="13" t="str">
        <f t="shared" si="1382"/>
        <v/>
      </c>
      <c r="EU608" s="13" t="str">
        <f t="shared" si="1383"/>
        <v/>
      </c>
      <c r="EV608" s="13" t="str">
        <f t="shared" si="1384"/>
        <v/>
      </c>
      <c r="EW608" s="13" t="str">
        <f t="shared" si="1385"/>
        <v/>
      </c>
      <c r="EX608" s="13" t="str">
        <f t="shared" si="1386"/>
        <v/>
      </c>
      <c r="EY608" s="13" t="str">
        <f t="shared" si="1387"/>
        <v/>
      </c>
      <c r="EZ608" s="13" t="str">
        <f t="shared" si="1388"/>
        <v/>
      </c>
      <c r="FA608" s="13" t="str">
        <f t="shared" si="1389"/>
        <v/>
      </c>
      <c r="FB608" s="13" t="str">
        <f t="shared" si="1390"/>
        <v/>
      </c>
      <c r="FC608" s="13" t="str">
        <f t="shared" si="1391"/>
        <v/>
      </c>
      <c r="FD608" s="13" t="str">
        <f t="shared" si="1392"/>
        <v/>
      </c>
      <c r="FE608" s="13" t="str">
        <f t="shared" si="1303"/>
        <v/>
      </c>
      <c r="FF608" s="13">
        <f>SUM($EB616:FE616)</f>
        <v>0</v>
      </c>
      <c r="FG608" s="5">
        <v>1997</v>
      </c>
      <c r="FH608" s="11" t="str">
        <f t="shared" si="1393"/>
        <v/>
      </c>
      <c r="FI608" s="11" t="str">
        <f t="shared" si="1394"/>
        <v/>
      </c>
      <c r="FJ608" s="11" t="str">
        <f t="shared" si="1395"/>
        <v/>
      </c>
      <c r="FK608" s="11" t="str">
        <f t="shared" si="1396"/>
        <v/>
      </c>
      <c r="FL608" s="11" t="str">
        <f t="shared" si="1397"/>
        <v/>
      </c>
      <c r="FM608" s="11" t="str">
        <f t="shared" si="1398"/>
        <v/>
      </c>
      <c r="FN608" s="11" t="str">
        <f t="shared" si="1399"/>
        <v/>
      </c>
      <c r="FO608" s="11" t="str">
        <f t="shared" si="1400"/>
        <v/>
      </c>
      <c r="FP608" s="11" t="str">
        <f t="shared" si="1401"/>
        <v/>
      </c>
      <c r="FQ608" s="11" t="str">
        <f t="shared" si="1402"/>
        <v/>
      </c>
      <c r="FR608" s="11" t="str">
        <f t="shared" si="1403"/>
        <v/>
      </c>
      <c r="FS608" s="11" t="str">
        <f t="shared" si="1404"/>
        <v/>
      </c>
      <c r="FT608" s="11" t="str">
        <f t="shared" si="1405"/>
        <v/>
      </c>
      <c r="FU608" s="11" t="str">
        <f t="shared" si="1406"/>
        <v/>
      </c>
      <c r="FV608" s="11" t="str">
        <f t="shared" si="1407"/>
        <v/>
      </c>
      <c r="FW608" s="11" t="str">
        <f t="shared" si="1408"/>
        <v/>
      </c>
      <c r="FX608" s="11" t="str">
        <f t="shared" si="1409"/>
        <v/>
      </c>
      <c r="FY608" s="11" t="str">
        <f t="shared" si="1410"/>
        <v/>
      </c>
      <c r="FZ608" s="11" t="str">
        <f t="shared" si="1411"/>
        <v/>
      </c>
      <c r="GA608" s="11" t="str">
        <f t="shared" si="1412"/>
        <v/>
      </c>
      <c r="GB608" s="11" t="str">
        <f t="shared" si="1413"/>
        <v/>
      </c>
      <c r="GC608" s="11" t="str">
        <f t="shared" si="1414"/>
        <v/>
      </c>
      <c r="GD608" s="11" t="str">
        <f t="shared" si="1415"/>
        <v/>
      </c>
      <c r="GE608" s="11" t="str">
        <f t="shared" si="1416"/>
        <v/>
      </c>
      <c r="GF608" s="11" t="str">
        <f t="shared" si="1417"/>
        <v/>
      </c>
      <c r="GG608" s="11" t="str">
        <f t="shared" si="1418"/>
        <v/>
      </c>
      <c r="GH608" s="11" t="str">
        <f t="shared" si="1419"/>
        <v/>
      </c>
      <c r="GI608" s="11" t="str">
        <f t="shared" si="1420"/>
        <v/>
      </c>
      <c r="GJ608" s="11" t="str">
        <f t="shared" si="1421"/>
        <v/>
      </c>
      <c r="GK608" s="11" t="str">
        <f t="shared" si="1422"/>
        <v/>
      </c>
      <c r="GL608" s="37">
        <v>1997</v>
      </c>
    </row>
    <row r="609" spans="1:194">
      <c r="A609" s="5">
        <v>1997</v>
      </c>
      <c r="B609" s="7">
        <v>39</v>
      </c>
      <c r="C609" s="7">
        <v>35</v>
      </c>
      <c r="D609" s="7">
        <v>39</v>
      </c>
      <c r="E609" s="7">
        <v>44</v>
      </c>
      <c r="F609" s="7">
        <v>51</v>
      </c>
      <c r="G609" s="8">
        <v>51</v>
      </c>
      <c r="H609" s="7">
        <v>55</v>
      </c>
      <c r="I609" s="7">
        <v>41</v>
      </c>
      <c r="J609" s="7">
        <v>32</v>
      </c>
      <c r="K609" s="7">
        <v>28</v>
      </c>
      <c r="L609" s="8">
        <v>35</v>
      </c>
      <c r="M609" s="7">
        <v>53</v>
      </c>
      <c r="N609" s="7">
        <v>46</v>
      </c>
      <c r="O609" s="7">
        <v>40</v>
      </c>
      <c r="P609" s="7">
        <v>34</v>
      </c>
      <c r="Q609" s="8">
        <v>39</v>
      </c>
      <c r="R609" s="7">
        <v>43</v>
      </c>
      <c r="S609" s="7">
        <v>38</v>
      </c>
      <c r="T609" s="7">
        <v>41</v>
      </c>
      <c r="U609" s="7">
        <v>36</v>
      </c>
      <c r="V609" s="8">
        <v>41</v>
      </c>
      <c r="W609" s="7">
        <v>44</v>
      </c>
      <c r="X609" s="7">
        <v>43</v>
      </c>
      <c r="Y609" s="7">
        <v>43</v>
      </c>
      <c r="Z609" s="7">
        <v>44</v>
      </c>
      <c r="AA609" s="8">
        <v>43</v>
      </c>
      <c r="AB609" s="7">
        <v>49</v>
      </c>
      <c r="AC609" s="7">
        <v>51</v>
      </c>
      <c r="AD609" s="7">
        <v>47</v>
      </c>
      <c r="AE609" s="7">
        <v>43</v>
      </c>
      <c r="AF609" s="942"/>
      <c r="AG609" s="360">
        <f t="shared" si="1302"/>
        <v>1268</v>
      </c>
      <c r="AH609" s="10">
        <f t="shared" si="1150"/>
        <v>42.266666666666666</v>
      </c>
      <c r="AI609" s="11">
        <f t="shared" si="1148"/>
        <v>55</v>
      </c>
      <c r="AJ609" s="12">
        <f t="shared" si="1149"/>
        <v>28</v>
      </c>
      <c r="AK609" s="5">
        <v>1996</v>
      </c>
      <c r="AL609" s="13" t="str">
        <f t="shared" si="1423"/>
        <v/>
      </c>
      <c r="AM609" s="13" t="str">
        <f t="shared" si="1424"/>
        <v/>
      </c>
      <c r="AN609" s="13" t="str">
        <f t="shared" si="1425"/>
        <v/>
      </c>
      <c r="AO609" s="13" t="str">
        <f t="shared" si="1426"/>
        <v/>
      </c>
      <c r="AP609" s="13" t="str">
        <f t="shared" si="1427"/>
        <v/>
      </c>
      <c r="AQ609" s="13" t="str">
        <f t="shared" si="1428"/>
        <v/>
      </c>
      <c r="AR609" s="13" t="str">
        <f t="shared" si="1429"/>
        <v/>
      </c>
      <c r="AS609" s="13" t="str">
        <f t="shared" si="1430"/>
        <v/>
      </c>
      <c r="AT609" s="13" t="str">
        <f t="shared" si="1431"/>
        <v/>
      </c>
      <c r="AU609" s="13" t="str">
        <f t="shared" si="1432"/>
        <v/>
      </c>
      <c r="AV609" s="13" t="str">
        <f t="shared" si="1433"/>
        <v/>
      </c>
      <c r="AW609" s="13" t="str">
        <f t="shared" si="1434"/>
        <v/>
      </c>
      <c r="AX609" s="13" t="str">
        <f t="shared" si="1435"/>
        <v/>
      </c>
      <c r="AY609" s="13" t="str">
        <f t="shared" si="1436"/>
        <v/>
      </c>
      <c r="AZ609" s="13" t="str">
        <f t="shared" si="1437"/>
        <v/>
      </c>
      <c r="BA609" s="13" t="str">
        <f t="shared" si="1438"/>
        <v/>
      </c>
      <c r="BB609" s="13" t="str">
        <f t="shared" si="1439"/>
        <v/>
      </c>
      <c r="BC609" s="13" t="str">
        <f t="shared" si="1440"/>
        <v/>
      </c>
      <c r="BD609" s="13" t="str">
        <f t="shared" si="1441"/>
        <v/>
      </c>
      <c r="BE609" s="13" t="str">
        <f t="shared" si="1442"/>
        <v/>
      </c>
      <c r="BF609" s="13" t="str">
        <f t="shared" si="1443"/>
        <v/>
      </c>
      <c r="BG609" s="13" t="str">
        <f t="shared" si="1444"/>
        <v/>
      </c>
      <c r="BH609" s="13" t="str">
        <f t="shared" si="1445"/>
        <v/>
      </c>
      <c r="BI609" s="13" t="str">
        <f t="shared" si="1446"/>
        <v/>
      </c>
      <c r="BJ609" s="13" t="str">
        <f t="shared" si="1447"/>
        <v/>
      </c>
      <c r="BK609" s="13" t="str">
        <f t="shared" si="1448"/>
        <v/>
      </c>
      <c r="BL609" s="13" t="str">
        <f t="shared" si="1449"/>
        <v/>
      </c>
      <c r="BM609" s="13" t="str">
        <f t="shared" si="1450"/>
        <v/>
      </c>
      <c r="BN609" s="13" t="str">
        <f t="shared" si="1451"/>
        <v/>
      </c>
      <c r="BO609" s="13" t="str">
        <f t="shared" si="1452"/>
        <v/>
      </c>
      <c r="BP609" s="13">
        <f t="shared" si="1301"/>
        <v>0</v>
      </c>
      <c r="BQ609" s="5">
        <v>1998</v>
      </c>
      <c r="BR609" s="11" t="str">
        <f t="shared" si="1304"/>
        <v/>
      </c>
      <c r="BS609" s="11" t="str">
        <f t="shared" si="1305"/>
        <v/>
      </c>
      <c r="BT609" s="11" t="str">
        <f t="shared" si="1306"/>
        <v/>
      </c>
      <c r="BU609" s="11" t="str">
        <f t="shared" si="1307"/>
        <v/>
      </c>
      <c r="BV609" s="11" t="str">
        <f t="shared" si="1308"/>
        <v/>
      </c>
      <c r="BW609" s="11" t="str">
        <f t="shared" si="1309"/>
        <v/>
      </c>
      <c r="BX609" s="11" t="str">
        <f t="shared" si="1310"/>
        <v/>
      </c>
      <c r="BY609" s="11" t="str">
        <f t="shared" si="1311"/>
        <v/>
      </c>
      <c r="BZ609" s="11" t="str">
        <f t="shared" si="1312"/>
        <v/>
      </c>
      <c r="CA609" s="11" t="str">
        <f t="shared" si="1313"/>
        <v/>
      </c>
      <c r="CB609" s="11" t="str">
        <f t="shared" si="1314"/>
        <v/>
      </c>
      <c r="CC609" s="11" t="str">
        <f t="shared" si="1315"/>
        <v/>
      </c>
      <c r="CD609" s="11" t="str">
        <f t="shared" si="1316"/>
        <v/>
      </c>
      <c r="CE609" s="11" t="str">
        <f t="shared" si="1317"/>
        <v/>
      </c>
      <c r="CF609" s="11" t="str">
        <f t="shared" si="1318"/>
        <v/>
      </c>
      <c r="CG609" s="11" t="str">
        <f t="shared" si="1319"/>
        <v/>
      </c>
      <c r="CH609" s="11" t="str">
        <f t="shared" si="1320"/>
        <v/>
      </c>
      <c r="CI609" s="11" t="str">
        <f t="shared" si="1321"/>
        <v/>
      </c>
      <c r="CJ609" s="11" t="str">
        <f t="shared" si="1322"/>
        <v/>
      </c>
      <c r="CK609" s="11" t="str">
        <f t="shared" si="1323"/>
        <v/>
      </c>
      <c r="CL609" s="11" t="str">
        <f t="shared" si="1324"/>
        <v/>
      </c>
      <c r="CM609" s="11" t="str">
        <f t="shared" si="1325"/>
        <v/>
      </c>
      <c r="CN609" s="11" t="str">
        <f t="shared" si="1326"/>
        <v/>
      </c>
      <c r="CO609" s="11" t="str">
        <f t="shared" si="1327"/>
        <v/>
      </c>
      <c r="CP609" s="11" t="str">
        <f t="shared" si="1328"/>
        <v/>
      </c>
      <c r="CQ609" s="11" t="str">
        <f t="shared" si="1329"/>
        <v/>
      </c>
      <c r="CR609" s="11" t="str">
        <f t="shared" si="1330"/>
        <v/>
      </c>
      <c r="CS609" s="11" t="str">
        <f t="shared" si="1331"/>
        <v/>
      </c>
      <c r="CT609" s="11" t="str">
        <f t="shared" si="1332"/>
        <v/>
      </c>
      <c r="CU609" s="11" t="str">
        <f t="shared" si="1333"/>
        <v/>
      </c>
      <c r="CV609" s="5">
        <v>1998</v>
      </c>
      <c r="CW609" s="11">
        <f t="shared" si="1334"/>
        <v>1998</v>
      </c>
      <c r="CX609" s="11" t="str">
        <f t="shared" si="1335"/>
        <v/>
      </c>
      <c r="CY609" s="11" t="str">
        <f t="shared" si="1336"/>
        <v/>
      </c>
      <c r="CZ609" s="11" t="str">
        <f t="shared" si="1337"/>
        <v/>
      </c>
      <c r="DA609" s="11" t="str">
        <f t="shared" si="1338"/>
        <v/>
      </c>
      <c r="DB609" s="11" t="str">
        <f t="shared" si="1339"/>
        <v/>
      </c>
      <c r="DC609" s="11" t="str">
        <f t="shared" si="1340"/>
        <v/>
      </c>
      <c r="DD609" s="11" t="str">
        <f t="shared" si="1341"/>
        <v/>
      </c>
      <c r="DE609" s="11" t="str">
        <f t="shared" si="1342"/>
        <v/>
      </c>
      <c r="DF609" s="11" t="str">
        <f t="shared" si="1343"/>
        <v/>
      </c>
      <c r="DG609" s="11" t="str">
        <f t="shared" si="1344"/>
        <v/>
      </c>
      <c r="DH609" s="11" t="str">
        <f t="shared" si="1345"/>
        <v/>
      </c>
      <c r="DI609" s="11" t="str">
        <f t="shared" si="1346"/>
        <v/>
      </c>
      <c r="DJ609" s="11" t="str">
        <f t="shared" si="1347"/>
        <v/>
      </c>
      <c r="DK609" s="11" t="str">
        <f t="shared" si="1348"/>
        <v/>
      </c>
      <c r="DL609" s="11" t="str">
        <f t="shared" si="1349"/>
        <v/>
      </c>
      <c r="DM609" s="11" t="str">
        <f t="shared" si="1350"/>
        <v/>
      </c>
      <c r="DN609" s="11" t="str">
        <f t="shared" si="1351"/>
        <v/>
      </c>
      <c r="DO609" s="11" t="str">
        <f t="shared" si="1352"/>
        <v/>
      </c>
      <c r="DP609" s="11" t="str">
        <f t="shared" si="1353"/>
        <v/>
      </c>
      <c r="DQ609" s="11" t="str">
        <f t="shared" si="1354"/>
        <v/>
      </c>
      <c r="DR609" s="11" t="str">
        <f t="shared" si="1355"/>
        <v/>
      </c>
      <c r="DS609" s="11" t="str">
        <f t="shared" si="1356"/>
        <v/>
      </c>
      <c r="DT609" s="11" t="str">
        <f t="shared" si="1357"/>
        <v/>
      </c>
      <c r="DU609" s="11" t="str">
        <f t="shared" si="1358"/>
        <v/>
      </c>
      <c r="DV609" s="11" t="str">
        <f t="shared" si="1359"/>
        <v/>
      </c>
      <c r="DW609" s="11" t="str">
        <f t="shared" si="1360"/>
        <v/>
      </c>
      <c r="DX609" s="11" t="str">
        <f t="shared" si="1361"/>
        <v/>
      </c>
      <c r="DY609" s="11" t="str">
        <f t="shared" si="1362"/>
        <v/>
      </c>
      <c r="DZ609" s="11" t="str">
        <f t="shared" si="1363"/>
        <v/>
      </c>
      <c r="EA609" s="5">
        <v>1998</v>
      </c>
      <c r="EB609" s="13" t="str">
        <f t="shared" si="1364"/>
        <v/>
      </c>
      <c r="EC609" s="13" t="str">
        <f t="shared" si="1365"/>
        <v/>
      </c>
      <c r="ED609" s="13" t="str">
        <f t="shared" si="1366"/>
        <v/>
      </c>
      <c r="EE609" s="13" t="str">
        <f t="shared" si="1367"/>
        <v/>
      </c>
      <c r="EF609" s="13" t="str">
        <f t="shared" si="1368"/>
        <v/>
      </c>
      <c r="EG609" s="13" t="str">
        <f t="shared" si="1369"/>
        <v/>
      </c>
      <c r="EH609" s="13" t="str">
        <f t="shared" si="1370"/>
        <v/>
      </c>
      <c r="EI609" s="13" t="str">
        <f t="shared" si="1371"/>
        <v/>
      </c>
      <c r="EJ609" s="13" t="str">
        <f t="shared" si="1372"/>
        <v/>
      </c>
      <c r="EK609" s="13" t="str">
        <f t="shared" si="1373"/>
        <v/>
      </c>
      <c r="EL609" s="13" t="str">
        <f t="shared" si="1374"/>
        <v/>
      </c>
      <c r="EM609" s="13" t="str">
        <f t="shared" si="1375"/>
        <v/>
      </c>
      <c r="EN609" s="13" t="str">
        <f t="shared" si="1376"/>
        <v/>
      </c>
      <c r="EO609" s="13" t="str">
        <f t="shared" si="1377"/>
        <v/>
      </c>
      <c r="EP609" s="13" t="str">
        <f t="shared" si="1378"/>
        <v/>
      </c>
      <c r="EQ609" s="13" t="str">
        <f t="shared" si="1379"/>
        <v/>
      </c>
      <c r="ER609" s="13" t="str">
        <f t="shared" si="1380"/>
        <v/>
      </c>
      <c r="ES609" s="13" t="str">
        <f t="shared" si="1381"/>
        <v/>
      </c>
      <c r="ET609" s="13" t="str">
        <f t="shared" si="1382"/>
        <v/>
      </c>
      <c r="EU609" s="13" t="str">
        <f t="shared" si="1383"/>
        <v/>
      </c>
      <c r="EV609" s="13" t="str">
        <f t="shared" si="1384"/>
        <v/>
      </c>
      <c r="EW609" s="13" t="str">
        <f t="shared" si="1385"/>
        <v/>
      </c>
      <c r="EX609" s="13" t="str">
        <f t="shared" si="1386"/>
        <v/>
      </c>
      <c r="EY609" s="13" t="str">
        <f t="shared" si="1387"/>
        <v/>
      </c>
      <c r="EZ609" s="13" t="str">
        <f t="shared" si="1388"/>
        <v/>
      </c>
      <c r="FA609" s="13" t="str">
        <f t="shared" si="1389"/>
        <v/>
      </c>
      <c r="FB609" s="13" t="str">
        <f t="shared" si="1390"/>
        <v/>
      </c>
      <c r="FC609" s="13" t="str">
        <f t="shared" si="1391"/>
        <v/>
      </c>
      <c r="FD609" s="13" t="str">
        <f t="shared" si="1392"/>
        <v/>
      </c>
      <c r="FE609" s="13" t="str">
        <f t="shared" si="1303"/>
        <v/>
      </c>
      <c r="FF609" s="13">
        <f>SUM($EB617:FE617)</f>
        <v>1</v>
      </c>
      <c r="FG609" s="5">
        <v>1998</v>
      </c>
      <c r="FH609" s="11" t="str">
        <f t="shared" si="1393"/>
        <v/>
      </c>
      <c r="FI609" s="11" t="str">
        <f t="shared" si="1394"/>
        <v/>
      </c>
      <c r="FJ609" s="11" t="str">
        <f t="shared" si="1395"/>
        <v/>
      </c>
      <c r="FK609" s="11" t="str">
        <f t="shared" si="1396"/>
        <v/>
      </c>
      <c r="FL609" s="11" t="str">
        <f t="shared" si="1397"/>
        <v/>
      </c>
      <c r="FM609" s="11" t="str">
        <f t="shared" si="1398"/>
        <v/>
      </c>
      <c r="FN609" s="11" t="str">
        <f t="shared" si="1399"/>
        <v/>
      </c>
      <c r="FO609" s="11" t="str">
        <f t="shared" si="1400"/>
        <v/>
      </c>
      <c r="FP609" s="11" t="str">
        <f t="shared" si="1401"/>
        <v/>
      </c>
      <c r="FQ609" s="11" t="str">
        <f t="shared" si="1402"/>
        <v/>
      </c>
      <c r="FR609" s="11" t="str">
        <f t="shared" si="1403"/>
        <v/>
      </c>
      <c r="FS609" s="11" t="str">
        <f t="shared" si="1404"/>
        <v/>
      </c>
      <c r="FT609" s="11" t="str">
        <f t="shared" si="1405"/>
        <v/>
      </c>
      <c r="FU609" s="11" t="str">
        <f t="shared" si="1406"/>
        <v/>
      </c>
      <c r="FV609" s="11" t="str">
        <f t="shared" si="1407"/>
        <v/>
      </c>
      <c r="FW609" s="11" t="str">
        <f t="shared" si="1408"/>
        <v/>
      </c>
      <c r="FX609" s="11" t="str">
        <f t="shared" si="1409"/>
        <v/>
      </c>
      <c r="FY609" s="11" t="str">
        <f t="shared" si="1410"/>
        <v/>
      </c>
      <c r="FZ609" s="11" t="str">
        <f t="shared" si="1411"/>
        <v/>
      </c>
      <c r="GA609" s="11" t="str">
        <f t="shared" si="1412"/>
        <v/>
      </c>
      <c r="GB609" s="11" t="str">
        <f t="shared" si="1413"/>
        <v/>
      </c>
      <c r="GC609" s="11" t="str">
        <f t="shared" si="1414"/>
        <v/>
      </c>
      <c r="GD609" s="11" t="str">
        <f t="shared" si="1415"/>
        <v/>
      </c>
      <c r="GE609" s="11" t="str">
        <f t="shared" si="1416"/>
        <v/>
      </c>
      <c r="GF609" s="11" t="str">
        <f t="shared" si="1417"/>
        <v/>
      </c>
      <c r="GG609" s="11" t="str">
        <f t="shared" si="1418"/>
        <v/>
      </c>
      <c r="GH609" s="11" t="str">
        <f t="shared" si="1419"/>
        <v/>
      </c>
      <c r="GI609" s="11" t="str">
        <f t="shared" si="1420"/>
        <v/>
      </c>
      <c r="GJ609" s="11" t="str">
        <f t="shared" si="1421"/>
        <v/>
      </c>
      <c r="GK609" s="11" t="str">
        <f t="shared" si="1422"/>
        <v/>
      </c>
      <c r="GL609" s="37">
        <v>1998</v>
      </c>
    </row>
    <row r="610" spans="1:194">
      <c r="A610" s="5">
        <v>1998</v>
      </c>
      <c r="B610" s="7">
        <v>67</v>
      </c>
      <c r="C610" s="7">
        <v>55</v>
      </c>
      <c r="D610" s="7">
        <v>45</v>
      </c>
      <c r="E610" s="7">
        <v>44</v>
      </c>
      <c r="F610" s="7">
        <v>40</v>
      </c>
      <c r="G610" s="8">
        <v>35</v>
      </c>
      <c r="H610" s="7">
        <v>37</v>
      </c>
      <c r="I610" s="7">
        <v>49</v>
      </c>
      <c r="J610" s="7">
        <v>50</v>
      </c>
      <c r="K610" s="7">
        <v>42</v>
      </c>
      <c r="L610" s="8">
        <v>38</v>
      </c>
      <c r="M610" s="7">
        <v>37</v>
      </c>
      <c r="N610" s="7">
        <v>39</v>
      </c>
      <c r="O610" s="7">
        <v>53</v>
      </c>
      <c r="P610" s="7">
        <v>53</v>
      </c>
      <c r="Q610" s="8">
        <v>61</v>
      </c>
      <c r="R610" s="7">
        <v>60</v>
      </c>
      <c r="S610" s="7">
        <v>51</v>
      </c>
      <c r="T610" s="7">
        <v>49</v>
      </c>
      <c r="U610" s="7">
        <v>45</v>
      </c>
      <c r="V610" s="8">
        <v>43</v>
      </c>
      <c r="W610" s="7">
        <v>44</v>
      </c>
      <c r="X610" s="7">
        <v>45</v>
      </c>
      <c r="Y610" s="7">
        <v>50</v>
      </c>
      <c r="Z610" s="7">
        <v>52</v>
      </c>
      <c r="AA610" s="8">
        <v>57</v>
      </c>
      <c r="AB610" s="7">
        <v>40</v>
      </c>
      <c r="AC610" s="7">
        <v>37</v>
      </c>
      <c r="AD610" s="7">
        <v>41</v>
      </c>
      <c r="AE610" s="7">
        <v>54</v>
      </c>
      <c r="AF610" s="942"/>
      <c r="AG610" s="360">
        <f t="shared" si="1302"/>
        <v>1413</v>
      </c>
      <c r="AH610" s="10">
        <f t="shared" si="1150"/>
        <v>47.1</v>
      </c>
      <c r="AI610" s="11">
        <f t="shared" si="1148"/>
        <v>67</v>
      </c>
      <c r="AJ610" s="12">
        <f t="shared" si="1149"/>
        <v>35</v>
      </c>
      <c r="AK610" s="5">
        <v>1997</v>
      </c>
      <c r="AL610" s="13" t="str">
        <f t="shared" si="1423"/>
        <v/>
      </c>
      <c r="AM610" s="13" t="str">
        <f t="shared" si="1424"/>
        <v/>
      </c>
      <c r="AN610" s="13" t="str">
        <f t="shared" si="1425"/>
        <v/>
      </c>
      <c r="AO610" s="13" t="str">
        <f t="shared" si="1426"/>
        <v/>
      </c>
      <c r="AP610" s="13" t="str">
        <f t="shared" si="1427"/>
        <v/>
      </c>
      <c r="AQ610" s="13" t="str">
        <f t="shared" si="1428"/>
        <v/>
      </c>
      <c r="AR610" s="13" t="str">
        <f t="shared" si="1429"/>
        <v/>
      </c>
      <c r="AS610" s="13" t="str">
        <f t="shared" si="1430"/>
        <v/>
      </c>
      <c r="AT610" s="13" t="str">
        <f t="shared" si="1431"/>
        <v/>
      </c>
      <c r="AU610" s="13" t="str">
        <f t="shared" si="1432"/>
        <v/>
      </c>
      <c r="AV610" s="13" t="str">
        <f t="shared" si="1433"/>
        <v/>
      </c>
      <c r="AW610" s="13" t="str">
        <f t="shared" si="1434"/>
        <v/>
      </c>
      <c r="AX610" s="13" t="str">
        <f t="shared" si="1435"/>
        <v/>
      </c>
      <c r="AY610" s="13" t="str">
        <f t="shared" si="1436"/>
        <v/>
      </c>
      <c r="AZ610" s="13" t="str">
        <f t="shared" si="1437"/>
        <v/>
      </c>
      <c r="BA610" s="13" t="str">
        <f t="shared" si="1438"/>
        <v/>
      </c>
      <c r="BB610" s="13" t="str">
        <f t="shared" si="1439"/>
        <v/>
      </c>
      <c r="BC610" s="13" t="str">
        <f t="shared" si="1440"/>
        <v/>
      </c>
      <c r="BD610" s="13" t="str">
        <f t="shared" si="1441"/>
        <v/>
      </c>
      <c r="BE610" s="13" t="str">
        <f t="shared" si="1442"/>
        <v/>
      </c>
      <c r="BF610" s="13" t="str">
        <f t="shared" si="1443"/>
        <v/>
      </c>
      <c r="BG610" s="13" t="str">
        <f t="shared" si="1444"/>
        <v/>
      </c>
      <c r="BH610" s="13" t="str">
        <f t="shared" si="1445"/>
        <v/>
      </c>
      <c r="BI610" s="13" t="str">
        <f t="shared" si="1446"/>
        <v/>
      </c>
      <c r="BJ610" s="13" t="str">
        <f t="shared" si="1447"/>
        <v/>
      </c>
      <c r="BK610" s="13" t="str">
        <f t="shared" si="1448"/>
        <v/>
      </c>
      <c r="BL610" s="13" t="str">
        <f t="shared" si="1449"/>
        <v/>
      </c>
      <c r="BM610" s="13" t="str">
        <f t="shared" si="1450"/>
        <v/>
      </c>
      <c r="BN610" s="13" t="str">
        <f t="shared" si="1451"/>
        <v/>
      </c>
      <c r="BO610" s="13" t="str">
        <f t="shared" si="1452"/>
        <v/>
      </c>
      <c r="BP610" s="13">
        <f t="shared" si="1301"/>
        <v>0</v>
      </c>
      <c r="BQ610" s="5">
        <v>1999</v>
      </c>
      <c r="BR610" s="11" t="str">
        <f t="shared" si="1304"/>
        <v/>
      </c>
      <c r="BS610" s="11" t="str">
        <f t="shared" si="1305"/>
        <v/>
      </c>
      <c r="BT610" s="11" t="str">
        <f t="shared" si="1306"/>
        <v/>
      </c>
      <c r="BU610" s="11" t="str">
        <f t="shared" si="1307"/>
        <v/>
      </c>
      <c r="BV610" s="11" t="str">
        <f t="shared" si="1308"/>
        <v/>
      </c>
      <c r="BW610" s="11" t="str">
        <f t="shared" si="1309"/>
        <v/>
      </c>
      <c r="BX610" s="11" t="str">
        <f t="shared" si="1310"/>
        <v/>
      </c>
      <c r="BY610" s="11" t="str">
        <f t="shared" si="1311"/>
        <v/>
      </c>
      <c r="BZ610" s="11" t="str">
        <f t="shared" si="1312"/>
        <v/>
      </c>
      <c r="CA610" s="11" t="str">
        <f t="shared" si="1313"/>
        <v/>
      </c>
      <c r="CB610" s="11" t="str">
        <f t="shared" si="1314"/>
        <v/>
      </c>
      <c r="CC610" s="11" t="str">
        <f t="shared" si="1315"/>
        <v/>
      </c>
      <c r="CD610" s="11" t="str">
        <f t="shared" si="1316"/>
        <v/>
      </c>
      <c r="CE610" s="11" t="str">
        <f t="shared" si="1317"/>
        <v/>
      </c>
      <c r="CF610" s="11" t="str">
        <f t="shared" si="1318"/>
        <v/>
      </c>
      <c r="CG610" s="11" t="str">
        <f t="shared" si="1319"/>
        <v/>
      </c>
      <c r="CH610" s="11" t="str">
        <f t="shared" si="1320"/>
        <v/>
      </c>
      <c r="CI610" s="11" t="str">
        <f t="shared" si="1321"/>
        <v/>
      </c>
      <c r="CJ610" s="11" t="str">
        <f t="shared" si="1322"/>
        <v/>
      </c>
      <c r="CK610" s="11" t="str">
        <f t="shared" si="1323"/>
        <v/>
      </c>
      <c r="CL610" s="11" t="str">
        <f t="shared" si="1324"/>
        <v/>
      </c>
      <c r="CM610" s="11" t="str">
        <f t="shared" si="1325"/>
        <v/>
      </c>
      <c r="CN610" s="11" t="str">
        <f t="shared" si="1326"/>
        <v/>
      </c>
      <c r="CO610" s="11" t="str">
        <f t="shared" si="1327"/>
        <v/>
      </c>
      <c r="CP610" s="11" t="str">
        <f t="shared" si="1328"/>
        <v/>
      </c>
      <c r="CQ610" s="11" t="str">
        <f t="shared" si="1329"/>
        <v/>
      </c>
      <c r="CR610" s="11" t="str">
        <f t="shared" si="1330"/>
        <v/>
      </c>
      <c r="CS610" s="11" t="str">
        <f t="shared" si="1331"/>
        <v/>
      </c>
      <c r="CT610" s="11" t="str">
        <f t="shared" si="1332"/>
        <v/>
      </c>
      <c r="CU610" s="11" t="str">
        <f t="shared" si="1333"/>
        <v/>
      </c>
      <c r="CV610" s="5">
        <v>1999</v>
      </c>
      <c r="CW610" s="11" t="str">
        <f t="shared" si="1334"/>
        <v/>
      </c>
      <c r="CX610" s="11" t="str">
        <f t="shared" si="1335"/>
        <v/>
      </c>
      <c r="CY610" s="11" t="str">
        <f t="shared" si="1336"/>
        <v/>
      </c>
      <c r="CZ610" s="11" t="str">
        <f t="shared" si="1337"/>
        <v/>
      </c>
      <c r="DA610" s="11" t="str">
        <f t="shared" si="1338"/>
        <v/>
      </c>
      <c r="DB610" s="11" t="str">
        <f t="shared" si="1339"/>
        <v/>
      </c>
      <c r="DC610" s="11" t="str">
        <f t="shared" si="1340"/>
        <v/>
      </c>
      <c r="DD610" s="11" t="str">
        <f t="shared" si="1341"/>
        <v/>
      </c>
      <c r="DE610" s="11" t="str">
        <f t="shared" si="1342"/>
        <v/>
      </c>
      <c r="DF610" s="11" t="str">
        <f t="shared" si="1343"/>
        <v/>
      </c>
      <c r="DG610" s="11" t="str">
        <f t="shared" si="1344"/>
        <v/>
      </c>
      <c r="DH610" s="11" t="str">
        <f t="shared" si="1345"/>
        <v/>
      </c>
      <c r="DI610" s="11" t="str">
        <f t="shared" si="1346"/>
        <v/>
      </c>
      <c r="DJ610" s="11" t="str">
        <f t="shared" si="1347"/>
        <v/>
      </c>
      <c r="DK610" s="11" t="str">
        <f t="shared" si="1348"/>
        <v/>
      </c>
      <c r="DL610" s="11" t="str">
        <f t="shared" si="1349"/>
        <v/>
      </c>
      <c r="DM610" s="11" t="str">
        <f t="shared" si="1350"/>
        <v/>
      </c>
      <c r="DN610" s="11" t="str">
        <f t="shared" si="1351"/>
        <v/>
      </c>
      <c r="DO610" s="11" t="str">
        <f t="shared" si="1352"/>
        <v/>
      </c>
      <c r="DP610" s="11" t="str">
        <f t="shared" si="1353"/>
        <v/>
      </c>
      <c r="DQ610" s="11" t="str">
        <f t="shared" si="1354"/>
        <v/>
      </c>
      <c r="DR610" s="11" t="str">
        <f t="shared" si="1355"/>
        <v/>
      </c>
      <c r="DS610" s="11" t="str">
        <f t="shared" si="1356"/>
        <v/>
      </c>
      <c r="DT610" s="11" t="str">
        <f t="shared" si="1357"/>
        <v/>
      </c>
      <c r="DU610" s="11" t="str">
        <f t="shared" si="1358"/>
        <v/>
      </c>
      <c r="DV610" s="11" t="str">
        <f t="shared" si="1359"/>
        <v/>
      </c>
      <c r="DW610" s="11" t="str">
        <f t="shared" si="1360"/>
        <v/>
      </c>
      <c r="DX610" s="11" t="str">
        <f t="shared" si="1361"/>
        <v/>
      </c>
      <c r="DY610" s="11" t="str">
        <f t="shared" si="1362"/>
        <v/>
      </c>
      <c r="DZ610" s="11" t="str">
        <f t="shared" si="1363"/>
        <v/>
      </c>
      <c r="EA610" s="5">
        <v>1999</v>
      </c>
      <c r="EB610" s="13" t="str">
        <f t="shared" si="1364"/>
        <v/>
      </c>
      <c r="EC610" s="13" t="str">
        <f t="shared" si="1365"/>
        <v/>
      </c>
      <c r="ED610" s="13" t="str">
        <f t="shared" si="1366"/>
        <v/>
      </c>
      <c r="EE610" s="13" t="str">
        <f t="shared" si="1367"/>
        <v/>
      </c>
      <c r="EF610" s="13" t="str">
        <f t="shared" si="1368"/>
        <v/>
      </c>
      <c r="EG610" s="13" t="str">
        <f t="shared" si="1369"/>
        <v/>
      </c>
      <c r="EH610" s="13" t="str">
        <f t="shared" si="1370"/>
        <v/>
      </c>
      <c r="EI610" s="13" t="str">
        <f t="shared" si="1371"/>
        <v/>
      </c>
      <c r="EJ610" s="13" t="str">
        <f t="shared" si="1372"/>
        <v/>
      </c>
      <c r="EK610" s="13" t="str">
        <f t="shared" si="1373"/>
        <v/>
      </c>
      <c r="EL610" s="13" t="str">
        <f t="shared" si="1374"/>
        <v/>
      </c>
      <c r="EM610" s="13" t="str">
        <f t="shared" si="1375"/>
        <v/>
      </c>
      <c r="EN610" s="13" t="str">
        <f t="shared" si="1376"/>
        <v/>
      </c>
      <c r="EO610" s="13" t="str">
        <f t="shared" si="1377"/>
        <v/>
      </c>
      <c r="EP610" s="13" t="str">
        <f t="shared" si="1378"/>
        <v/>
      </c>
      <c r="EQ610" s="13" t="str">
        <f t="shared" si="1379"/>
        <v/>
      </c>
      <c r="ER610" s="13" t="str">
        <f t="shared" si="1380"/>
        <v/>
      </c>
      <c r="ES610" s="13" t="str">
        <f t="shared" si="1381"/>
        <v/>
      </c>
      <c r="ET610" s="13" t="str">
        <f t="shared" si="1382"/>
        <v/>
      </c>
      <c r="EU610" s="13" t="str">
        <f t="shared" si="1383"/>
        <v/>
      </c>
      <c r="EV610" s="13" t="str">
        <f t="shared" si="1384"/>
        <v/>
      </c>
      <c r="EW610" s="13" t="str">
        <f t="shared" si="1385"/>
        <v/>
      </c>
      <c r="EX610" s="13" t="str">
        <f t="shared" si="1386"/>
        <v/>
      </c>
      <c r="EY610" s="13" t="str">
        <f t="shared" si="1387"/>
        <v/>
      </c>
      <c r="EZ610" s="13" t="str">
        <f t="shared" si="1388"/>
        <v/>
      </c>
      <c r="FA610" s="13" t="str">
        <f t="shared" si="1389"/>
        <v/>
      </c>
      <c r="FB610" s="13" t="str">
        <f t="shared" si="1390"/>
        <v/>
      </c>
      <c r="FC610" s="13" t="str">
        <f t="shared" si="1391"/>
        <v/>
      </c>
      <c r="FD610" s="13" t="str">
        <f t="shared" si="1392"/>
        <v/>
      </c>
      <c r="FE610" s="13" t="str">
        <f t="shared" si="1303"/>
        <v/>
      </c>
      <c r="FF610" s="13">
        <f>SUM($EB618:FE618)</f>
        <v>5</v>
      </c>
      <c r="FG610" s="5">
        <v>1999</v>
      </c>
      <c r="FH610" s="11" t="str">
        <f t="shared" si="1393"/>
        <v/>
      </c>
      <c r="FI610" s="11" t="str">
        <f t="shared" si="1394"/>
        <v/>
      </c>
      <c r="FJ610" s="11" t="str">
        <f t="shared" si="1395"/>
        <v/>
      </c>
      <c r="FK610" s="11" t="str">
        <f t="shared" si="1396"/>
        <v/>
      </c>
      <c r="FL610" s="11" t="str">
        <f t="shared" si="1397"/>
        <v/>
      </c>
      <c r="FM610" s="11" t="str">
        <f t="shared" si="1398"/>
        <v/>
      </c>
      <c r="FN610" s="11" t="str">
        <f t="shared" si="1399"/>
        <v/>
      </c>
      <c r="FO610" s="11" t="str">
        <f t="shared" si="1400"/>
        <v/>
      </c>
      <c r="FP610" s="11" t="str">
        <f t="shared" si="1401"/>
        <v/>
      </c>
      <c r="FQ610" s="11" t="str">
        <f t="shared" si="1402"/>
        <v/>
      </c>
      <c r="FR610" s="11" t="str">
        <f t="shared" si="1403"/>
        <v/>
      </c>
      <c r="FS610" s="11" t="str">
        <f t="shared" si="1404"/>
        <v/>
      </c>
      <c r="FT610" s="11" t="str">
        <f t="shared" si="1405"/>
        <v/>
      </c>
      <c r="FU610" s="11" t="str">
        <f t="shared" si="1406"/>
        <v/>
      </c>
      <c r="FV610" s="11" t="str">
        <f t="shared" si="1407"/>
        <v/>
      </c>
      <c r="FW610" s="11" t="str">
        <f t="shared" si="1408"/>
        <v/>
      </c>
      <c r="FX610" s="11" t="str">
        <f t="shared" si="1409"/>
        <v/>
      </c>
      <c r="FY610" s="11" t="str">
        <f t="shared" si="1410"/>
        <v/>
      </c>
      <c r="FZ610" s="11" t="str">
        <f t="shared" si="1411"/>
        <v/>
      </c>
      <c r="GA610" s="11" t="str">
        <f t="shared" si="1412"/>
        <v/>
      </c>
      <c r="GB610" s="11" t="str">
        <f t="shared" si="1413"/>
        <v/>
      </c>
      <c r="GC610" s="11" t="str">
        <f t="shared" si="1414"/>
        <v/>
      </c>
      <c r="GD610" s="11" t="str">
        <f t="shared" si="1415"/>
        <v/>
      </c>
      <c r="GE610" s="11" t="str">
        <f t="shared" si="1416"/>
        <v/>
      </c>
      <c r="GF610" s="11" t="str">
        <f t="shared" si="1417"/>
        <v/>
      </c>
      <c r="GG610" s="11" t="str">
        <f t="shared" si="1418"/>
        <v/>
      </c>
      <c r="GH610" s="11" t="str">
        <f t="shared" si="1419"/>
        <v/>
      </c>
      <c r="GI610" s="11" t="str">
        <f t="shared" si="1420"/>
        <v/>
      </c>
      <c r="GJ610" s="11" t="str">
        <f t="shared" si="1421"/>
        <v/>
      </c>
      <c r="GK610" s="11" t="str">
        <f t="shared" si="1422"/>
        <v/>
      </c>
      <c r="GL610" s="37">
        <v>1999</v>
      </c>
    </row>
    <row r="611" spans="1:194">
      <c r="A611" s="5">
        <v>1999</v>
      </c>
      <c r="B611" s="7">
        <v>56</v>
      </c>
      <c r="C611" s="7">
        <v>56</v>
      </c>
      <c r="D611" s="7">
        <v>50</v>
      </c>
      <c r="E611" s="7">
        <v>56</v>
      </c>
      <c r="F611" s="7">
        <v>42</v>
      </c>
      <c r="G611" s="8">
        <v>34</v>
      </c>
      <c r="H611" s="7">
        <v>55</v>
      </c>
      <c r="I611" s="7">
        <v>47</v>
      </c>
      <c r="J611" s="7">
        <v>52</v>
      </c>
      <c r="K611" s="7">
        <v>48</v>
      </c>
      <c r="L611" s="8">
        <v>46</v>
      </c>
      <c r="M611" s="7">
        <v>44</v>
      </c>
      <c r="N611" s="7">
        <v>39</v>
      </c>
      <c r="O611" s="7">
        <v>41</v>
      </c>
      <c r="P611" s="7">
        <v>43</v>
      </c>
      <c r="Q611" s="8">
        <v>46</v>
      </c>
      <c r="R611" s="7">
        <v>44</v>
      </c>
      <c r="S611" s="7">
        <v>39</v>
      </c>
      <c r="T611" s="7">
        <v>37</v>
      </c>
      <c r="U611" s="7">
        <v>44</v>
      </c>
      <c r="V611" s="8">
        <v>39</v>
      </c>
      <c r="W611" s="7">
        <v>45</v>
      </c>
      <c r="X611" s="7">
        <v>56</v>
      </c>
      <c r="Y611" s="7">
        <v>42</v>
      </c>
      <c r="Z611" s="7">
        <v>38</v>
      </c>
      <c r="AA611" s="8">
        <v>45</v>
      </c>
      <c r="AB611" s="7">
        <v>50</v>
      </c>
      <c r="AC611" s="7">
        <v>49</v>
      </c>
      <c r="AD611" s="7">
        <v>46</v>
      </c>
      <c r="AE611" s="7">
        <v>43</v>
      </c>
      <c r="AF611" s="942"/>
      <c r="AG611" s="360">
        <f t="shared" si="1302"/>
        <v>1372</v>
      </c>
      <c r="AH611" s="10">
        <f t="shared" si="1150"/>
        <v>45.733333333333334</v>
      </c>
      <c r="AI611" s="11">
        <f t="shared" si="1148"/>
        <v>56</v>
      </c>
      <c r="AJ611" s="12">
        <f t="shared" si="1149"/>
        <v>34</v>
      </c>
      <c r="AK611" s="5">
        <v>1998</v>
      </c>
      <c r="AL611" s="13" t="str">
        <f t="shared" si="1423"/>
        <v/>
      </c>
      <c r="AM611" s="13" t="str">
        <f t="shared" si="1424"/>
        <v/>
      </c>
      <c r="AN611" s="13" t="str">
        <f t="shared" si="1425"/>
        <v/>
      </c>
      <c r="AO611" s="13" t="str">
        <f t="shared" si="1426"/>
        <v/>
      </c>
      <c r="AP611" s="13" t="str">
        <f t="shared" si="1427"/>
        <v/>
      </c>
      <c r="AQ611" s="13" t="str">
        <f t="shared" si="1428"/>
        <v/>
      </c>
      <c r="AR611" s="13" t="str">
        <f t="shared" si="1429"/>
        <v/>
      </c>
      <c r="AS611" s="13" t="str">
        <f t="shared" si="1430"/>
        <v/>
      </c>
      <c r="AT611" s="13" t="str">
        <f t="shared" si="1431"/>
        <v/>
      </c>
      <c r="AU611" s="13" t="str">
        <f t="shared" si="1432"/>
        <v/>
      </c>
      <c r="AV611" s="13" t="str">
        <f t="shared" si="1433"/>
        <v/>
      </c>
      <c r="AW611" s="13" t="str">
        <f t="shared" si="1434"/>
        <v/>
      </c>
      <c r="AX611" s="13" t="str">
        <f t="shared" si="1435"/>
        <v/>
      </c>
      <c r="AY611" s="13" t="str">
        <f t="shared" si="1436"/>
        <v/>
      </c>
      <c r="AZ611" s="13" t="str">
        <f t="shared" si="1437"/>
        <v/>
      </c>
      <c r="BA611" s="13" t="str">
        <f t="shared" si="1438"/>
        <v/>
      </c>
      <c r="BB611" s="13" t="str">
        <f t="shared" si="1439"/>
        <v/>
      </c>
      <c r="BC611" s="13" t="str">
        <f t="shared" si="1440"/>
        <v/>
      </c>
      <c r="BD611" s="13" t="str">
        <f t="shared" si="1441"/>
        <v/>
      </c>
      <c r="BE611" s="13" t="str">
        <f t="shared" si="1442"/>
        <v/>
      </c>
      <c r="BF611" s="13" t="str">
        <f t="shared" si="1443"/>
        <v/>
      </c>
      <c r="BG611" s="13" t="str">
        <f t="shared" si="1444"/>
        <v/>
      </c>
      <c r="BH611" s="13" t="str">
        <f t="shared" si="1445"/>
        <v/>
      </c>
      <c r="BI611" s="13" t="str">
        <f t="shared" si="1446"/>
        <v/>
      </c>
      <c r="BJ611" s="13" t="str">
        <f t="shared" si="1447"/>
        <v/>
      </c>
      <c r="BK611" s="13" t="str">
        <f t="shared" si="1448"/>
        <v/>
      </c>
      <c r="BL611" s="13" t="str">
        <f t="shared" si="1449"/>
        <v/>
      </c>
      <c r="BM611" s="13" t="str">
        <f t="shared" si="1450"/>
        <v/>
      </c>
      <c r="BN611" s="13" t="str">
        <f t="shared" si="1451"/>
        <v/>
      </c>
      <c r="BO611" s="13" t="str">
        <f t="shared" si="1452"/>
        <v/>
      </c>
      <c r="BP611" s="13">
        <f t="shared" si="1301"/>
        <v>0</v>
      </c>
      <c r="BQ611" s="5">
        <v>2000</v>
      </c>
      <c r="BR611" s="11" t="str">
        <f t="shared" si="1304"/>
        <v/>
      </c>
      <c r="BS611" s="11" t="str">
        <f t="shared" si="1305"/>
        <v/>
      </c>
      <c r="BT611" s="11" t="str">
        <f t="shared" si="1306"/>
        <v/>
      </c>
      <c r="BU611" s="11" t="str">
        <f t="shared" si="1307"/>
        <v/>
      </c>
      <c r="BV611" s="11" t="str">
        <f t="shared" si="1308"/>
        <v/>
      </c>
      <c r="BW611" s="11" t="str">
        <f t="shared" si="1309"/>
        <v/>
      </c>
      <c r="BX611" s="11" t="str">
        <f t="shared" si="1310"/>
        <v/>
      </c>
      <c r="BY611" s="11" t="str">
        <f t="shared" si="1311"/>
        <v/>
      </c>
      <c r="BZ611" s="11" t="str">
        <f t="shared" si="1312"/>
        <v/>
      </c>
      <c r="CA611" s="11" t="str">
        <f t="shared" si="1313"/>
        <v/>
      </c>
      <c r="CB611" s="11" t="str">
        <f t="shared" si="1314"/>
        <v/>
      </c>
      <c r="CC611" s="11" t="str">
        <f t="shared" si="1315"/>
        <v/>
      </c>
      <c r="CD611" s="11" t="str">
        <f t="shared" si="1316"/>
        <v/>
      </c>
      <c r="CE611" s="11" t="str">
        <f t="shared" si="1317"/>
        <v/>
      </c>
      <c r="CF611" s="11" t="str">
        <f t="shared" si="1318"/>
        <v/>
      </c>
      <c r="CG611" s="11" t="str">
        <f t="shared" si="1319"/>
        <v/>
      </c>
      <c r="CH611" s="11" t="str">
        <f t="shared" si="1320"/>
        <v/>
      </c>
      <c r="CI611" s="11" t="str">
        <f t="shared" si="1321"/>
        <v/>
      </c>
      <c r="CJ611" s="11" t="str">
        <f t="shared" si="1322"/>
        <v/>
      </c>
      <c r="CK611" s="11" t="str">
        <f t="shared" si="1323"/>
        <v/>
      </c>
      <c r="CL611" s="11" t="str">
        <f t="shared" si="1324"/>
        <v/>
      </c>
      <c r="CM611" s="11" t="str">
        <f t="shared" si="1325"/>
        <v/>
      </c>
      <c r="CN611" s="11" t="str">
        <f t="shared" si="1326"/>
        <v/>
      </c>
      <c r="CO611" s="11" t="str">
        <f t="shared" si="1327"/>
        <v/>
      </c>
      <c r="CP611" s="11" t="str">
        <f t="shared" si="1328"/>
        <v/>
      </c>
      <c r="CQ611" s="11" t="str">
        <f t="shared" si="1329"/>
        <v/>
      </c>
      <c r="CR611" s="11" t="str">
        <f t="shared" si="1330"/>
        <v/>
      </c>
      <c r="CS611" s="11" t="str">
        <f t="shared" si="1331"/>
        <v/>
      </c>
      <c r="CT611" s="11" t="str">
        <f t="shared" si="1332"/>
        <v/>
      </c>
      <c r="CU611" s="11" t="str">
        <f t="shared" si="1333"/>
        <v/>
      </c>
      <c r="CV611" s="5">
        <v>2000</v>
      </c>
      <c r="CW611" s="11" t="str">
        <f t="shared" si="1334"/>
        <v/>
      </c>
      <c r="CX611" s="11" t="str">
        <f t="shared" si="1335"/>
        <v/>
      </c>
      <c r="CY611" s="11" t="str">
        <f t="shared" si="1336"/>
        <v/>
      </c>
      <c r="CZ611" s="11" t="str">
        <f t="shared" si="1337"/>
        <v/>
      </c>
      <c r="DA611" s="11" t="str">
        <f t="shared" si="1338"/>
        <v/>
      </c>
      <c r="DB611" s="11" t="str">
        <f t="shared" si="1339"/>
        <v/>
      </c>
      <c r="DC611" s="11" t="str">
        <f t="shared" si="1340"/>
        <v/>
      </c>
      <c r="DD611" s="11" t="str">
        <f t="shared" si="1341"/>
        <v/>
      </c>
      <c r="DE611" s="11" t="str">
        <f t="shared" si="1342"/>
        <v/>
      </c>
      <c r="DF611" s="11" t="str">
        <f t="shared" si="1343"/>
        <v/>
      </c>
      <c r="DG611" s="11" t="str">
        <f t="shared" si="1344"/>
        <v/>
      </c>
      <c r="DH611" s="11" t="str">
        <f t="shared" si="1345"/>
        <v/>
      </c>
      <c r="DI611" s="11" t="str">
        <f t="shared" si="1346"/>
        <v/>
      </c>
      <c r="DJ611" s="11" t="str">
        <f t="shared" si="1347"/>
        <v/>
      </c>
      <c r="DK611" s="11" t="str">
        <f t="shared" si="1348"/>
        <v/>
      </c>
      <c r="DL611" s="11" t="str">
        <f t="shared" si="1349"/>
        <v/>
      </c>
      <c r="DM611" s="11" t="str">
        <f t="shared" si="1350"/>
        <v/>
      </c>
      <c r="DN611" s="11" t="str">
        <f t="shared" si="1351"/>
        <v/>
      </c>
      <c r="DO611" s="11" t="str">
        <f t="shared" si="1352"/>
        <v/>
      </c>
      <c r="DP611" s="11" t="str">
        <f t="shared" si="1353"/>
        <v/>
      </c>
      <c r="DQ611" s="11" t="str">
        <f t="shared" si="1354"/>
        <v/>
      </c>
      <c r="DR611" s="11" t="str">
        <f t="shared" si="1355"/>
        <v/>
      </c>
      <c r="DS611" s="11" t="str">
        <f t="shared" si="1356"/>
        <v/>
      </c>
      <c r="DT611" s="11" t="str">
        <f t="shared" si="1357"/>
        <v/>
      </c>
      <c r="DU611" s="11" t="str">
        <f t="shared" si="1358"/>
        <v/>
      </c>
      <c r="DV611" s="11" t="str">
        <f t="shared" si="1359"/>
        <v/>
      </c>
      <c r="DW611" s="11" t="str">
        <f t="shared" si="1360"/>
        <v/>
      </c>
      <c r="DX611" s="11" t="str">
        <f t="shared" si="1361"/>
        <v/>
      </c>
      <c r="DY611" s="11" t="str">
        <f t="shared" si="1362"/>
        <v/>
      </c>
      <c r="DZ611" s="11" t="str">
        <f t="shared" si="1363"/>
        <v/>
      </c>
      <c r="EA611" s="5">
        <v>2000</v>
      </c>
      <c r="EB611" s="13" t="str">
        <f t="shared" si="1364"/>
        <v/>
      </c>
      <c r="EC611" s="13" t="str">
        <f t="shared" si="1365"/>
        <v/>
      </c>
      <c r="ED611" s="13" t="str">
        <f t="shared" si="1366"/>
        <v/>
      </c>
      <c r="EE611" s="13" t="str">
        <f t="shared" si="1367"/>
        <v/>
      </c>
      <c r="EF611" s="13" t="str">
        <f t="shared" si="1368"/>
        <v/>
      </c>
      <c r="EG611" s="13" t="str">
        <f t="shared" si="1369"/>
        <v/>
      </c>
      <c r="EH611" s="13" t="str">
        <f t="shared" si="1370"/>
        <v/>
      </c>
      <c r="EI611" s="13" t="str">
        <f t="shared" si="1371"/>
        <v/>
      </c>
      <c r="EJ611" s="13" t="str">
        <f t="shared" si="1372"/>
        <v/>
      </c>
      <c r="EK611" s="13" t="str">
        <f t="shared" si="1373"/>
        <v/>
      </c>
      <c r="EL611" s="13" t="str">
        <f t="shared" si="1374"/>
        <v/>
      </c>
      <c r="EM611" s="13" t="str">
        <f t="shared" si="1375"/>
        <v/>
      </c>
      <c r="EN611" s="13" t="str">
        <f t="shared" si="1376"/>
        <v/>
      </c>
      <c r="EO611" s="13" t="str">
        <f t="shared" si="1377"/>
        <v/>
      </c>
      <c r="EP611" s="13" t="str">
        <f t="shared" si="1378"/>
        <v/>
      </c>
      <c r="EQ611" s="13" t="str">
        <f t="shared" si="1379"/>
        <v/>
      </c>
      <c r="ER611" s="13" t="str">
        <f t="shared" si="1380"/>
        <v/>
      </c>
      <c r="ES611" s="13" t="str">
        <f t="shared" si="1381"/>
        <v/>
      </c>
      <c r="ET611" s="13" t="str">
        <f t="shared" si="1382"/>
        <v/>
      </c>
      <c r="EU611" s="13" t="str">
        <f t="shared" si="1383"/>
        <v/>
      </c>
      <c r="EV611" s="13" t="str">
        <f t="shared" si="1384"/>
        <v/>
      </c>
      <c r="EW611" s="13" t="str">
        <f t="shared" si="1385"/>
        <v/>
      </c>
      <c r="EX611" s="13" t="str">
        <f t="shared" si="1386"/>
        <v/>
      </c>
      <c r="EY611" s="13" t="str">
        <f t="shared" si="1387"/>
        <v/>
      </c>
      <c r="EZ611" s="13" t="str">
        <f t="shared" si="1388"/>
        <v/>
      </c>
      <c r="FA611" s="13" t="str">
        <f t="shared" si="1389"/>
        <v/>
      </c>
      <c r="FB611" s="13" t="str">
        <f t="shared" si="1390"/>
        <v/>
      </c>
      <c r="FC611" s="13" t="str">
        <f t="shared" si="1391"/>
        <v/>
      </c>
      <c r="FD611" s="13" t="str">
        <f t="shared" si="1392"/>
        <v/>
      </c>
      <c r="FE611" s="13" t="str">
        <f t="shared" si="1303"/>
        <v/>
      </c>
      <c r="FF611" s="13">
        <f>SUM($EB619:FE619)</f>
        <v>1</v>
      </c>
      <c r="FG611" s="5">
        <v>2000</v>
      </c>
      <c r="FH611" s="11" t="str">
        <f t="shared" si="1393"/>
        <v/>
      </c>
      <c r="FI611" s="11" t="str">
        <f t="shared" si="1394"/>
        <v/>
      </c>
      <c r="FJ611" s="11" t="str">
        <f t="shared" si="1395"/>
        <v/>
      </c>
      <c r="FK611" s="11" t="str">
        <f t="shared" si="1396"/>
        <v/>
      </c>
      <c r="FL611" s="11" t="str">
        <f t="shared" si="1397"/>
        <v/>
      </c>
      <c r="FM611" s="11" t="str">
        <f t="shared" si="1398"/>
        <v/>
      </c>
      <c r="FN611" s="11" t="str">
        <f t="shared" si="1399"/>
        <v/>
      </c>
      <c r="FO611" s="11" t="str">
        <f t="shared" si="1400"/>
        <v/>
      </c>
      <c r="FP611" s="11" t="str">
        <f t="shared" si="1401"/>
        <v/>
      </c>
      <c r="FQ611" s="11" t="str">
        <f t="shared" si="1402"/>
        <v/>
      </c>
      <c r="FR611" s="11" t="str">
        <f t="shared" si="1403"/>
        <v/>
      </c>
      <c r="FS611" s="11" t="str">
        <f t="shared" si="1404"/>
        <v/>
      </c>
      <c r="FT611" s="11" t="str">
        <f t="shared" si="1405"/>
        <v/>
      </c>
      <c r="FU611" s="11" t="str">
        <f t="shared" si="1406"/>
        <v/>
      </c>
      <c r="FV611" s="11" t="str">
        <f t="shared" si="1407"/>
        <v/>
      </c>
      <c r="FW611" s="11" t="str">
        <f t="shared" si="1408"/>
        <v/>
      </c>
      <c r="FX611" s="11" t="str">
        <f t="shared" si="1409"/>
        <v/>
      </c>
      <c r="FY611" s="11" t="str">
        <f t="shared" si="1410"/>
        <v/>
      </c>
      <c r="FZ611" s="11" t="str">
        <f t="shared" si="1411"/>
        <v/>
      </c>
      <c r="GA611" s="11" t="str">
        <f t="shared" si="1412"/>
        <v/>
      </c>
      <c r="GB611" s="11" t="str">
        <f t="shared" si="1413"/>
        <v/>
      </c>
      <c r="GC611" s="11" t="str">
        <f t="shared" si="1414"/>
        <v/>
      </c>
      <c r="GD611" s="11" t="str">
        <f t="shared" si="1415"/>
        <v/>
      </c>
      <c r="GE611" s="11" t="str">
        <f t="shared" si="1416"/>
        <v/>
      </c>
      <c r="GF611" s="11" t="str">
        <f t="shared" si="1417"/>
        <v/>
      </c>
      <c r="GG611" s="11" t="str">
        <f t="shared" si="1418"/>
        <v/>
      </c>
      <c r="GH611" s="11" t="str">
        <f t="shared" si="1419"/>
        <v/>
      </c>
      <c r="GI611" s="11" t="str">
        <f t="shared" si="1420"/>
        <v/>
      </c>
      <c r="GJ611" s="11" t="str">
        <f t="shared" si="1421"/>
        <v/>
      </c>
      <c r="GK611" s="11" t="str">
        <f t="shared" si="1422"/>
        <v/>
      </c>
      <c r="GL611" s="37">
        <v>2000</v>
      </c>
    </row>
    <row r="612" spans="1:194">
      <c r="A612" s="5">
        <v>2000</v>
      </c>
      <c r="B612" s="7">
        <v>35</v>
      </c>
      <c r="C612" s="7">
        <v>51</v>
      </c>
      <c r="D612" s="7">
        <v>58</v>
      </c>
      <c r="E612" s="7">
        <v>45</v>
      </c>
      <c r="F612" s="7">
        <v>39</v>
      </c>
      <c r="G612" s="8">
        <v>46</v>
      </c>
      <c r="H612" s="7">
        <v>48</v>
      </c>
      <c r="I612" s="7">
        <v>40</v>
      </c>
      <c r="J612" s="7">
        <v>38</v>
      </c>
      <c r="K612" s="7">
        <v>41</v>
      </c>
      <c r="L612" s="8">
        <v>50</v>
      </c>
      <c r="M612" s="7">
        <v>44</v>
      </c>
      <c r="N612" s="7">
        <v>41</v>
      </c>
      <c r="O612" s="7">
        <v>43</v>
      </c>
      <c r="P612" s="7">
        <v>51</v>
      </c>
      <c r="Q612" s="8">
        <v>59</v>
      </c>
      <c r="R612" s="7">
        <v>53</v>
      </c>
      <c r="S612" s="7">
        <v>46</v>
      </c>
      <c r="T612" s="7">
        <v>46</v>
      </c>
      <c r="U612" s="7">
        <v>45</v>
      </c>
      <c r="V612" s="8">
        <v>53</v>
      </c>
      <c r="W612" s="7">
        <v>47</v>
      </c>
      <c r="X612" s="7">
        <v>47</v>
      </c>
      <c r="Y612" s="7">
        <v>43</v>
      </c>
      <c r="Z612" s="7">
        <v>44</v>
      </c>
      <c r="AA612" s="8">
        <v>41</v>
      </c>
      <c r="AB612" s="7">
        <v>44</v>
      </c>
      <c r="AC612" s="7">
        <v>47</v>
      </c>
      <c r="AD612" s="7">
        <v>44</v>
      </c>
      <c r="AE612" s="7">
        <v>46</v>
      </c>
      <c r="AF612" s="942"/>
      <c r="AG612" s="360">
        <f t="shared" si="1302"/>
        <v>1375</v>
      </c>
      <c r="AH612" s="10">
        <f t="shared" si="1150"/>
        <v>45.833333333333336</v>
      </c>
      <c r="AI612" s="11">
        <f t="shared" si="1148"/>
        <v>59</v>
      </c>
      <c r="AJ612" s="12">
        <f t="shared" si="1149"/>
        <v>35</v>
      </c>
      <c r="AK612" s="5">
        <v>1999</v>
      </c>
      <c r="AL612" s="13" t="str">
        <f t="shared" si="1423"/>
        <v/>
      </c>
      <c r="AM612" s="13" t="str">
        <f t="shared" si="1424"/>
        <v/>
      </c>
      <c r="AN612" s="13" t="str">
        <f t="shared" si="1425"/>
        <v/>
      </c>
      <c r="AO612" s="13" t="str">
        <f t="shared" si="1426"/>
        <v/>
      </c>
      <c r="AP612" s="13" t="str">
        <f t="shared" si="1427"/>
        <v/>
      </c>
      <c r="AQ612" s="13" t="str">
        <f t="shared" si="1428"/>
        <v/>
      </c>
      <c r="AR612" s="13" t="str">
        <f t="shared" si="1429"/>
        <v/>
      </c>
      <c r="AS612" s="13" t="str">
        <f t="shared" si="1430"/>
        <v/>
      </c>
      <c r="AT612" s="13" t="str">
        <f t="shared" si="1431"/>
        <v/>
      </c>
      <c r="AU612" s="13" t="str">
        <f t="shared" si="1432"/>
        <v/>
      </c>
      <c r="AV612" s="13" t="str">
        <f t="shared" si="1433"/>
        <v/>
      </c>
      <c r="AW612" s="13" t="str">
        <f t="shared" si="1434"/>
        <v/>
      </c>
      <c r="AX612" s="13" t="str">
        <f t="shared" si="1435"/>
        <v/>
      </c>
      <c r="AY612" s="13" t="str">
        <f t="shared" si="1436"/>
        <v/>
      </c>
      <c r="AZ612" s="13" t="str">
        <f t="shared" si="1437"/>
        <v/>
      </c>
      <c r="BA612" s="13" t="str">
        <f t="shared" si="1438"/>
        <v/>
      </c>
      <c r="BB612" s="13" t="str">
        <f t="shared" si="1439"/>
        <v/>
      </c>
      <c r="BC612" s="13" t="str">
        <f t="shared" si="1440"/>
        <v/>
      </c>
      <c r="BD612" s="13" t="str">
        <f t="shared" si="1441"/>
        <v/>
      </c>
      <c r="BE612" s="13" t="str">
        <f t="shared" si="1442"/>
        <v/>
      </c>
      <c r="BF612" s="13" t="str">
        <f t="shared" si="1443"/>
        <v/>
      </c>
      <c r="BG612" s="13" t="str">
        <f t="shared" si="1444"/>
        <v/>
      </c>
      <c r="BH612" s="13" t="str">
        <f t="shared" si="1445"/>
        <v/>
      </c>
      <c r="BI612" s="13" t="str">
        <f t="shared" si="1446"/>
        <v/>
      </c>
      <c r="BJ612" s="13" t="str">
        <f t="shared" si="1447"/>
        <v/>
      </c>
      <c r="BK612" s="13" t="str">
        <f t="shared" si="1448"/>
        <v/>
      </c>
      <c r="BL612" s="13" t="str">
        <f t="shared" si="1449"/>
        <v/>
      </c>
      <c r="BM612" s="13" t="str">
        <f t="shared" si="1450"/>
        <v/>
      </c>
      <c r="BN612" s="13" t="str">
        <f t="shared" si="1451"/>
        <v/>
      </c>
      <c r="BO612" s="13" t="str">
        <f t="shared" si="1452"/>
        <v/>
      </c>
      <c r="BP612" s="13">
        <f t="shared" si="1301"/>
        <v>0</v>
      </c>
      <c r="BQ612" s="5">
        <v>2001</v>
      </c>
      <c r="BR612" s="11" t="str">
        <f t="shared" si="1304"/>
        <v/>
      </c>
      <c r="BS612" s="11" t="str">
        <f t="shared" si="1305"/>
        <v/>
      </c>
      <c r="BT612" s="11" t="str">
        <f t="shared" si="1306"/>
        <v/>
      </c>
      <c r="BU612" s="11" t="str">
        <f t="shared" si="1307"/>
        <v/>
      </c>
      <c r="BV612" s="11" t="str">
        <f t="shared" si="1308"/>
        <v/>
      </c>
      <c r="BW612" s="11" t="str">
        <f t="shared" si="1309"/>
        <v/>
      </c>
      <c r="BX612" s="11" t="str">
        <f t="shared" si="1310"/>
        <v/>
      </c>
      <c r="BY612" s="11" t="str">
        <f t="shared" si="1311"/>
        <v/>
      </c>
      <c r="BZ612" s="11" t="str">
        <f t="shared" si="1312"/>
        <v/>
      </c>
      <c r="CA612" s="11" t="str">
        <f t="shared" si="1313"/>
        <v/>
      </c>
      <c r="CB612" s="11" t="str">
        <f t="shared" si="1314"/>
        <v/>
      </c>
      <c r="CC612" s="11" t="str">
        <f t="shared" si="1315"/>
        <v/>
      </c>
      <c r="CD612" s="11" t="str">
        <f t="shared" si="1316"/>
        <v/>
      </c>
      <c r="CE612" s="11" t="str">
        <f t="shared" si="1317"/>
        <v/>
      </c>
      <c r="CF612" s="11" t="str">
        <f t="shared" si="1318"/>
        <v/>
      </c>
      <c r="CG612" s="11" t="str">
        <f t="shared" si="1319"/>
        <v/>
      </c>
      <c r="CH612" s="11" t="str">
        <f t="shared" si="1320"/>
        <v/>
      </c>
      <c r="CI612" s="11" t="str">
        <f t="shared" si="1321"/>
        <v/>
      </c>
      <c r="CJ612" s="11" t="str">
        <f t="shared" si="1322"/>
        <v/>
      </c>
      <c r="CK612" s="11" t="str">
        <f t="shared" si="1323"/>
        <v/>
      </c>
      <c r="CL612" s="11" t="str">
        <f t="shared" si="1324"/>
        <v/>
      </c>
      <c r="CM612" s="11" t="str">
        <f t="shared" si="1325"/>
        <v/>
      </c>
      <c r="CN612" s="11" t="str">
        <f t="shared" si="1326"/>
        <v/>
      </c>
      <c r="CO612" s="11" t="str">
        <f t="shared" si="1327"/>
        <v/>
      </c>
      <c r="CP612" s="11" t="str">
        <f t="shared" si="1328"/>
        <v/>
      </c>
      <c r="CQ612" s="11" t="str">
        <f t="shared" si="1329"/>
        <v/>
      </c>
      <c r="CR612" s="11" t="str">
        <f t="shared" si="1330"/>
        <v/>
      </c>
      <c r="CS612" s="11" t="str">
        <f t="shared" si="1331"/>
        <v/>
      </c>
      <c r="CT612" s="11" t="str">
        <f t="shared" si="1332"/>
        <v/>
      </c>
      <c r="CU612" s="11" t="str">
        <f t="shared" si="1333"/>
        <v/>
      </c>
      <c r="CV612" s="5">
        <v>2001</v>
      </c>
      <c r="CW612" s="11" t="str">
        <f t="shared" si="1334"/>
        <v/>
      </c>
      <c r="CX612" s="11" t="str">
        <f t="shared" si="1335"/>
        <v/>
      </c>
      <c r="CY612" s="11" t="str">
        <f t="shared" si="1336"/>
        <v/>
      </c>
      <c r="CZ612" s="11" t="str">
        <f t="shared" si="1337"/>
        <v/>
      </c>
      <c r="DA612" s="11" t="str">
        <f t="shared" si="1338"/>
        <v/>
      </c>
      <c r="DB612" s="11" t="str">
        <f t="shared" si="1339"/>
        <v/>
      </c>
      <c r="DC612" s="11" t="str">
        <f t="shared" si="1340"/>
        <v/>
      </c>
      <c r="DD612" s="11" t="str">
        <f t="shared" si="1341"/>
        <v/>
      </c>
      <c r="DE612" s="11" t="str">
        <f t="shared" si="1342"/>
        <v/>
      </c>
      <c r="DF612" s="11" t="str">
        <f t="shared" si="1343"/>
        <v/>
      </c>
      <c r="DG612" s="11" t="str">
        <f t="shared" si="1344"/>
        <v/>
      </c>
      <c r="DH612" s="11" t="str">
        <f t="shared" si="1345"/>
        <v/>
      </c>
      <c r="DI612" s="11" t="str">
        <f t="shared" si="1346"/>
        <v/>
      </c>
      <c r="DJ612" s="11" t="str">
        <f t="shared" si="1347"/>
        <v/>
      </c>
      <c r="DK612" s="11" t="str">
        <f t="shared" si="1348"/>
        <v/>
      </c>
      <c r="DL612" s="11" t="str">
        <f t="shared" si="1349"/>
        <v/>
      </c>
      <c r="DM612" s="11" t="str">
        <f t="shared" si="1350"/>
        <v/>
      </c>
      <c r="DN612" s="11" t="str">
        <f t="shared" si="1351"/>
        <v/>
      </c>
      <c r="DO612" s="11" t="str">
        <f t="shared" si="1352"/>
        <v/>
      </c>
      <c r="DP612" s="11" t="str">
        <f t="shared" si="1353"/>
        <v/>
      </c>
      <c r="DQ612" s="11" t="str">
        <f t="shared" si="1354"/>
        <v/>
      </c>
      <c r="DR612" s="11" t="str">
        <f t="shared" si="1355"/>
        <v/>
      </c>
      <c r="DS612" s="11" t="str">
        <f t="shared" si="1356"/>
        <v/>
      </c>
      <c r="DT612" s="11" t="str">
        <f t="shared" si="1357"/>
        <v/>
      </c>
      <c r="DU612" s="11" t="str">
        <f t="shared" si="1358"/>
        <v/>
      </c>
      <c r="DV612" s="11" t="str">
        <f t="shared" si="1359"/>
        <v/>
      </c>
      <c r="DW612" s="11" t="str">
        <f t="shared" si="1360"/>
        <v/>
      </c>
      <c r="DX612" s="11" t="str">
        <f t="shared" si="1361"/>
        <v/>
      </c>
      <c r="DY612" s="11" t="str">
        <f t="shared" si="1362"/>
        <v/>
      </c>
      <c r="DZ612" s="11" t="str">
        <f t="shared" si="1363"/>
        <v/>
      </c>
      <c r="EA612" s="5">
        <v>2001</v>
      </c>
      <c r="EB612" s="13" t="str">
        <f t="shared" si="1364"/>
        <v/>
      </c>
      <c r="EC612" s="13" t="str">
        <f t="shared" si="1365"/>
        <v/>
      </c>
      <c r="ED612" s="13" t="str">
        <f t="shared" si="1366"/>
        <v/>
      </c>
      <c r="EE612" s="13" t="str">
        <f t="shared" si="1367"/>
        <v/>
      </c>
      <c r="EF612" s="13" t="str">
        <f t="shared" si="1368"/>
        <v/>
      </c>
      <c r="EG612" s="13" t="str">
        <f t="shared" si="1369"/>
        <v/>
      </c>
      <c r="EH612" s="13" t="str">
        <f t="shared" si="1370"/>
        <v/>
      </c>
      <c r="EI612" s="13" t="str">
        <f t="shared" si="1371"/>
        <v/>
      </c>
      <c r="EJ612" s="13" t="str">
        <f t="shared" si="1372"/>
        <v/>
      </c>
      <c r="EK612" s="13" t="str">
        <f t="shared" si="1373"/>
        <v/>
      </c>
      <c r="EL612" s="13" t="str">
        <f t="shared" si="1374"/>
        <v/>
      </c>
      <c r="EM612" s="13" t="str">
        <f t="shared" si="1375"/>
        <v/>
      </c>
      <c r="EN612" s="13" t="str">
        <f t="shared" si="1376"/>
        <v/>
      </c>
      <c r="EO612" s="13" t="str">
        <f t="shared" si="1377"/>
        <v/>
      </c>
      <c r="EP612" s="13" t="str">
        <f t="shared" si="1378"/>
        <v/>
      </c>
      <c r="EQ612" s="13" t="str">
        <f t="shared" si="1379"/>
        <v/>
      </c>
      <c r="ER612" s="13" t="str">
        <f t="shared" si="1380"/>
        <v/>
      </c>
      <c r="ES612" s="13" t="str">
        <f t="shared" si="1381"/>
        <v/>
      </c>
      <c r="ET612" s="13">
        <f t="shared" si="1382"/>
        <v>1</v>
      </c>
      <c r="EU612" s="13" t="str">
        <f t="shared" si="1383"/>
        <v/>
      </c>
      <c r="EV612" s="13" t="str">
        <f t="shared" si="1384"/>
        <v/>
      </c>
      <c r="EW612" s="13" t="str">
        <f t="shared" si="1385"/>
        <v/>
      </c>
      <c r="EX612" s="13" t="str">
        <f t="shared" si="1386"/>
        <v/>
      </c>
      <c r="EY612" s="13" t="str">
        <f t="shared" si="1387"/>
        <v/>
      </c>
      <c r="EZ612" s="13" t="str">
        <f t="shared" si="1388"/>
        <v/>
      </c>
      <c r="FA612" s="13" t="str">
        <f t="shared" si="1389"/>
        <v/>
      </c>
      <c r="FB612" s="13" t="str">
        <f t="shared" si="1390"/>
        <v/>
      </c>
      <c r="FC612" s="13" t="str">
        <f t="shared" si="1391"/>
        <v/>
      </c>
      <c r="FD612" s="13" t="str">
        <f t="shared" si="1392"/>
        <v/>
      </c>
      <c r="FE612" s="13" t="str">
        <f t="shared" si="1303"/>
        <v/>
      </c>
      <c r="FF612" s="13">
        <f>SUM($EB620:FE620)</f>
        <v>0</v>
      </c>
      <c r="FG612" s="5">
        <v>2001</v>
      </c>
      <c r="FH612" s="11" t="str">
        <f t="shared" si="1393"/>
        <v/>
      </c>
      <c r="FI612" s="11" t="str">
        <f t="shared" si="1394"/>
        <v/>
      </c>
      <c r="FJ612" s="11" t="str">
        <f t="shared" si="1395"/>
        <v/>
      </c>
      <c r="FK612" s="11" t="str">
        <f t="shared" si="1396"/>
        <v/>
      </c>
      <c r="FL612" s="11" t="str">
        <f t="shared" si="1397"/>
        <v/>
      </c>
      <c r="FM612" s="11" t="str">
        <f t="shared" si="1398"/>
        <v/>
      </c>
      <c r="FN612" s="11" t="str">
        <f t="shared" si="1399"/>
        <v/>
      </c>
      <c r="FO612" s="11" t="str">
        <f t="shared" si="1400"/>
        <v/>
      </c>
      <c r="FP612" s="11" t="str">
        <f t="shared" si="1401"/>
        <v/>
      </c>
      <c r="FQ612" s="11" t="str">
        <f t="shared" si="1402"/>
        <v/>
      </c>
      <c r="FR612" s="11" t="str">
        <f t="shared" si="1403"/>
        <v/>
      </c>
      <c r="FS612" s="11" t="str">
        <f t="shared" si="1404"/>
        <v/>
      </c>
      <c r="FT612" s="11" t="str">
        <f t="shared" si="1405"/>
        <v/>
      </c>
      <c r="FU612" s="11" t="str">
        <f t="shared" si="1406"/>
        <v/>
      </c>
      <c r="FV612" s="11" t="str">
        <f t="shared" si="1407"/>
        <v/>
      </c>
      <c r="FW612" s="11" t="str">
        <f t="shared" si="1408"/>
        <v/>
      </c>
      <c r="FX612" s="11" t="str">
        <f t="shared" si="1409"/>
        <v/>
      </c>
      <c r="FY612" s="11" t="str">
        <f t="shared" si="1410"/>
        <v/>
      </c>
      <c r="FZ612" s="11">
        <f t="shared" si="1411"/>
        <v>2001</v>
      </c>
      <c r="GA612" s="11" t="str">
        <f t="shared" si="1412"/>
        <v/>
      </c>
      <c r="GB612" s="11" t="str">
        <f t="shared" si="1413"/>
        <v/>
      </c>
      <c r="GC612" s="11" t="str">
        <f t="shared" si="1414"/>
        <v/>
      </c>
      <c r="GD612" s="11" t="str">
        <f t="shared" si="1415"/>
        <v/>
      </c>
      <c r="GE612" s="11" t="str">
        <f t="shared" si="1416"/>
        <v/>
      </c>
      <c r="GF612" s="11" t="str">
        <f t="shared" si="1417"/>
        <v/>
      </c>
      <c r="GG612" s="11" t="str">
        <f t="shared" si="1418"/>
        <v/>
      </c>
      <c r="GH612" s="11" t="str">
        <f t="shared" si="1419"/>
        <v/>
      </c>
      <c r="GI612" s="11" t="str">
        <f t="shared" si="1420"/>
        <v/>
      </c>
      <c r="GJ612" s="11" t="str">
        <f t="shared" si="1421"/>
        <v/>
      </c>
      <c r="GK612" s="11" t="str">
        <f t="shared" si="1422"/>
        <v/>
      </c>
      <c r="GL612" s="37">
        <v>2001</v>
      </c>
    </row>
    <row r="613" spans="1:194">
      <c r="A613" s="5">
        <v>2001</v>
      </c>
      <c r="B613" s="7">
        <v>41</v>
      </c>
      <c r="C613" s="7">
        <v>39</v>
      </c>
      <c r="D613" s="7">
        <v>39</v>
      </c>
      <c r="E613" s="7">
        <v>42</v>
      </c>
      <c r="F613" s="7">
        <v>33</v>
      </c>
      <c r="G613" s="8">
        <v>46</v>
      </c>
      <c r="H613" s="7">
        <v>52</v>
      </c>
      <c r="I613" s="7">
        <v>48</v>
      </c>
      <c r="J613" s="7">
        <v>56</v>
      </c>
      <c r="K613" s="7">
        <v>51</v>
      </c>
      <c r="L613" s="8">
        <v>39</v>
      </c>
      <c r="M613" s="7">
        <v>56</v>
      </c>
      <c r="N613" s="7">
        <v>59</v>
      </c>
      <c r="O613" s="7">
        <v>48</v>
      </c>
      <c r="P613" s="7">
        <v>50</v>
      </c>
      <c r="Q613" s="8">
        <v>45</v>
      </c>
      <c r="R613" s="7">
        <v>38</v>
      </c>
      <c r="S613" s="7">
        <v>36</v>
      </c>
      <c r="T613" s="7">
        <v>29</v>
      </c>
      <c r="U613" s="7">
        <v>42</v>
      </c>
      <c r="V613" s="8">
        <v>54</v>
      </c>
      <c r="W613" s="7">
        <v>59</v>
      </c>
      <c r="X613" s="7">
        <v>58</v>
      </c>
      <c r="Y613" s="7">
        <v>56</v>
      </c>
      <c r="Z613" s="7">
        <v>40</v>
      </c>
      <c r="AA613" s="8">
        <v>37</v>
      </c>
      <c r="AB613" s="7">
        <v>40</v>
      </c>
      <c r="AC613" s="7">
        <v>47</v>
      </c>
      <c r="AD613" s="7">
        <v>40</v>
      </c>
      <c r="AE613" s="7">
        <v>40</v>
      </c>
      <c r="AF613" s="942"/>
      <c r="AG613" s="360">
        <f t="shared" si="1302"/>
        <v>1360</v>
      </c>
      <c r="AH613" s="10">
        <f t="shared" si="1150"/>
        <v>45.333333333333336</v>
      </c>
      <c r="AI613" s="11">
        <f t="shared" si="1148"/>
        <v>59</v>
      </c>
      <c r="AJ613" s="12">
        <f t="shared" si="1149"/>
        <v>29</v>
      </c>
      <c r="AK613" s="5">
        <v>2000</v>
      </c>
      <c r="AL613" s="13" t="str">
        <f t="shared" si="1423"/>
        <v/>
      </c>
      <c r="AM613" s="13" t="str">
        <f t="shared" si="1424"/>
        <v/>
      </c>
      <c r="AN613" s="13" t="str">
        <f t="shared" si="1425"/>
        <v/>
      </c>
      <c r="AO613" s="13" t="str">
        <f t="shared" si="1426"/>
        <v/>
      </c>
      <c r="AP613" s="13" t="str">
        <f t="shared" si="1427"/>
        <v/>
      </c>
      <c r="AQ613" s="13" t="str">
        <f t="shared" si="1428"/>
        <v/>
      </c>
      <c r="AR613" s="13" t="str">
        <f t="shared" si="1429"/>
        <v/>
      </c>
      <c r="AS613" s="13" t="str">
        <f t="shared" si="1430"/>
        <v/>
      </c>
      <c r="AT613" s="13" t="str">
        <f t="shared" si="1431"/>
        <v/>
      </c>
      <c r="AU613" s="13" t="str">
        <f t="shared" si="1432"/>
        <v/>
      </c>
      <c r="AV613" s="13" t="str">
        <f t="shared" si="1433"/>
        <v/>
      </c>
      <c r="AW613" s="13" t="str">
        <f t="shared" si="1434"/>
        <v/>
      </c>
      <c r="AX613" s="13" t="str">
        <f t="shared" si="1435"/>
        <v/>
      </c>
      <c r="AY613" s="13" t="str">
        <f t="shared" si="1436"/>
        <v/>
      </c>
      <c r="AZ613" s="13" t="str">
        <f t="shared" si="1437"/>
        <v/>
      </c>
      <c r="BA613" s="13" t="str">
        <f t="shared" si="1438"/>
        <v/>
      </c>
      <c r="BB613" s="13" t="str">
        <f t="shared" si="1439"/>
        <v/>
      </c>
      <c r="BC613" s="13" t="str">
        <f t="shared" si="1440"/>
        <v/>
      </c>
      <c r="BD613" s="13" t="str">
        <f t="shared" si="1441"/>
        <v/>
      </c>
      <c r="BE613" s="13" t="str">
        <f t="shared" si="1442"/>
        <v/>
      </c>
      <c r="BF613" s="13" t="str">
        <f t="shared" si="1443"/>
        <v/>
      </c>
      <c r="BG613" s="13" t="str">
        <f t="shared" si="1444"/>
        <v/>
      </c>
      <c r="BH613" s="13" t="str">
        <f t="shared" si="1445"/>
        <v/>
      </c>
      <c r="BI613" s="13" t="str">
        <f t="shared" si="1446"/>
        <v/>
      </c>
      <c r="BJ613" s="13" t="str">
        <f t="shared" si="1447"/>
        <v/>
      </c>
      <c r="BK613" s="13" t="str">
        <f t="shared" si="1448"/>
        <v/>
      </c>
      <c r="BL613" s="13" t="str">
        <f t="shared" si="1449"/>
        <v/>
      </c>
      <c r="BM613" s="13" t="str">
        <f t="shared" si="1450"/>
        <v/>
      </c>
      <c r="BN613" s="13" t="str">
        <f t="shared" si="1451"/>
        <v/>
      </c>
      <c r="BO613" s="13" t="str">
        <f t="shared" si="1452"/>
        <v/>
      </c>
      <c r="BP613" s="13">
        <f t="shared" si="1301"/>
        <v>0</v>
      </c>
      <c r="BQ613" s="5">
        <v>2002</v>
      </c>
      <c r="BR613" s="11" t="str">
        <f t="shared" si="1304"/>
        <v/>
      </c>
      <c r="BS613" s="11" t="str">
        <f t="shared" si="1305"/>
        <v/>
      </c>
      <c r="BT613" s="11" t="str">
        <f t="shared" si="1306"/>
        <v/>
      </c>
      <c r="BU613" s="11" t="str">
        <f t="shared" si="1307"/>
        <v/>
      </c>
      <c r="BV613" s="11" t="str">
        <f t="shared" si="1308"/>
        <v/>
      </c>
      <c r="BW613" s="11" t="str">
        <f t="shared" si="1309"/>
        <v/>
      </c>
      <c r="BX613" s="11" t="str">
        <f t="shared" si="1310"/>
        <v/>
      </c>
      <c r="BY613" s="11" t="str">
        <f t="shared" si="1311"/>
        <v/>
      </c>
      <c r="BZ613" s="11" t="str">
        <f t="shared" si="1312"/>
        <v/>
      </c>
      <c r="CA613" s="11" t="str">
        <f t="shared" si="1313"/>
        <v/>
      </c>
      <c r="CB613" s="11" t="str">
        <f t="shared" si="1314"/>
        <v/>
      </c>
      <c r="CC613" s="11" t="str">
        <f t="shared" si="1315"/>
        <v/>
      </c>
      <c r="CD613" s="11" t="str">
        <f t="shared" si="1316"/>
        <v/>
      </c>
      <c r="CE613" s="11" t="str">
        <f t="shared" si="1317"/>
        <v/>
      </c>
      <c r="CF613" s="11" t="str">
        <f t="shared" si="1318"/>
        <v/>
      </c>
      <c r="CG613" s="11" t="str">
        <f t="shared" si="1319"/>
        <v/>
      </c>
      <c r="CH613" s="11" t="str">
        <f t="shared" si="1320"/>
        <v/>
      </c>
      <c r="CI613" s="11" t="str">
        <f t="shared" si="1321"/>
        <v/>
      </c>
      <c r="CJ613" s="11" t="str">
        <f t="shared" si="1322"/>
        <v/>
      </c>
      <c r="CK613" s="11" t="str">
        <f t="shared" si="1323"/>
        <v/>
      </c>
      <c r="CL613" s="11" t="str">
        <f t="shared" si="1324"/>
        <v/>
      </c>
      <c r="CM613" s="11" t="str">
        <f t="shared" si="1325"/>
        <v/>
      </c>
      <c r="CN613" s="11" t="str">
        <f t="shared" si="1326"/>
        <v/>
      </c>
      <c r="CO613" s="11" t="str">
        <f t="shared" si="1327"/>
        <v/>
      </c>
      <c r="CP613" s="11" t="str">
        <f t="shared" si="1328"/>
        <v/>
      </c>
      <c r="CQ613" s="11" t="str">
        <f t="shared" si="1329"/>
        <v/>
      </c>
      <c r="CR613" s="11" t="str">
        <f t="shared" si="1330"/>
        <v/>
      </c>
      <c r="CS613" s="11" t="str">
        <f t="shared" si="1331"/>
        <v/>
      </c>
      <c r="CT613" s="11" t="str">
        <f t="shared" si="1332"/>
        <v/>
      </c>
      <c r="CU613" s="11" t="str">
        <f t="shared" si="1333"/>
        <v/>
      </c>
      <c r="CV613" s="5">
        <v>2002</v>
      </c>
      <c r="CW613" s="11" t="str">
        <f t="shared" si="1334"/>
        <v/>
      </c>
      <c r="CX613" s="11" t="str">
        <f t="shared" si="1335"/>
        <v/>
      </c>
      <c r="CY613" s="11" t="str">
        <f t="shared" si="1336"/>
        <v/>
      </c>
      <c r="CZ613" s="11" t="str">
        <f t="shared" si="1337"/>
        <v/>
      </c>
      <c r="DA613" s="11" t="str">
        <f t="shared" si="1338"/>
        <v/>
      </c>
      <c r="DB613" s="11" t="str">
        <f t="shared" si="1339"/>
        <v/>
      </c>
      <c r="DC613" s="11" t="str">
        <f t="shared" si="1340"/>
        <v/>
      </c>
      <c r="DD613" s="11" t="str">
        <f t="shared" si="1341"/>
        <v/>
      </c>
      <c r="DE613" s="11" t="str">
        <f t="shared" si="1342"/>
        <v/>
      </c>
      <c r="DF613" s="11" t="str">
        <f t="shared" si="1343"/>
        <v/>
      </c>
      <c r="DG613" s="11" t="str">
        <f t="shared" si="1344"/>
        <v/>
      </c>
      <c r="DH613" s="11" t="str">
        <f t="shared" si="1345"/>
        <v/>
      </c>
      <c r="DI613" s="11" t="str">
        <f t="shared" si="1346"/>
        <v/>
      </c>
      <c r="DJ613" s="11" t="str">
        <f t="shared" si="1347"/>
        <v/>
      </c>
      <c r="DK613" s="11" t="str">
        <f t="shared" si="1348"/>
        <v/>
      </c>
      <c r="DL613" s="11" t="str">
        <f t="shared" si="1349"/>
        <v/>
      </c>
      <c r="DM613" s="11" t="str">
        <f t="shared" si="1350"/>
        <v/>
      </c>
      <c r="DN613" s="11">
        <f t="shared" si="1351"/>
        <v>2002</v>
      </c>
      <c r="DO613" s="11" t="str">
        <f t="shared" si="1352"/>
        <v/>
      </c>
      <c r="DP613" s="11">
        <f t="shared" si="1353"/>
        <v>2002</v>
      </c>
      <c r="DQ613" s="11" t="str">
        <f t="shared" si="1354"/>
        <v/>
      </c>
      <c r="DR613" s="11" t="str">
        <f t="shared" si="1355"/>
        <v/>
      </c>
      <c r="DS613" s="11" t="str">
        <f t="shared" si="1356"/>
        <v/>
      </c>
      <c r="DT613" s="11" t="str">
        <f t="shared" si="1357"/>
        <v/>
      </c>
      <c r="DU613" s="11" t="str">
        <f t="shared" si="1358"/>
        <v/>
      </c>
      <c r="DV613" s="11" t="str">
        <f t="shared" si="1359"/>
        <v/>
      </c>
      <c r="DW613" s="11" t="str">
        <f t="shared" si="1360"/>
        <v/>
      </c>
      <c r="DX613" s="11" t="str">
        <f t="shared" si="1361"/>
        <v/>
      </c>
      <c r="DY613" s="11" t="str">
        <f t="shared" si="1362"/>
        <v/>
      </c>
      <c r="DZ613" s="11" t="str">
        <f t="shared" si="1363"/>
        <v/>
      </c>
      <c r="EA613" s="5">
        <v>2002</v>
      </c>
      <c r="EB613" s="13" t="str">
        <f t="shared" si="1364"/>
        <v/>
      </c>
      <c r="EC613" s="13" t="str">
        <f t="shared" si="1365"/>
        <v/>
      </c>
      <c r="ED613" s="13" t="str">
        <f t="shared" si="1366"/>
        <v/>
      </c>
      <c r="EE613" s="13" t="str">
        <f t="shared" si="1367"/>
        <v/>
      </c>
      <c r="EF613" s="13" t="str">
        <f t="shared" si="1368"/>
        <v/>
      </c>
      <c r="EG613" s="13" t="str">
        <f t="shared" si="1369"/>
        <v/>
      </c>
      <c r="EH613" s="13">
        <f t="shared" si="1370"/>
        <v>1</v>
      </c>
      <c r="EI613" s="13" t="str">
        <f t="shared" si="1371"/>
        <v/>
      </c>
      <c r="EJ613" s="13" t="str">
        <f t="shared" si="1372"/>
        <v/>
      </c>
      <c r="EK613" s="13" t="str">
        <f t="shared" si="1373"/>
        <v/>
      </c>
      <c r="EL613" s="13" t="str">
        <f t="shared" si="1374"/>
        <v/>
      </c>
      <c r="EM613" s="13" t="str">
        <f t="shared" si="1375"/>
        <v/>
      </c>
      <c r="EN613" s="13" t="str">
        <f t="shared" si="1376"/>
        <v/>
      </c>
      <c r="EO613" s="13" t="str">
        <f t="shared" si="1377"/>
        <v/>
      </c>
      <c r="EP613" s="13" t="str">
        <f t="shared" si="1378"/>
        <v/>
      </c>
      <c r="EQ613" s="13" t="str">
        <f t="shared" si="1379"/>
        <v/>
      </c>
      <c r="ER613" s="13" t="str">
        <f t="shared" si="1380"/>
        <v/>
      </c>
      <c r="ES613" s="13" t="str">
        <f t="shared" si="1381"/>
        <v/>
      </c>
      <c r="ET613" s="13" t="str">
        <f t="shared" si="1382"/>
        <v/>
      </c>
      <c r="EU613" s="13" t="str">
        <f t="shared" si="1383"/>
        <v/>
      </c>
      <c r="EV613" s="13" t="str">
        <f t="shared" si="1384"/>
        <v/>
      </c>
      <c r="EW613" s="13" t="str">
        <f t="shared" si="1385"/>
        <v/>
      </c>
      <c r="EX613" s="13" t="str">
        <f t="shared" si="1386"/>
        <v/>
      </c>
      <c r="EY613" s="13" t="str">
        <f t="shared" si="1387"/>
        <v/>
      </c>
      <c r="EZ613" s="13" t="str">
        <f t="shared" si="1388"/>
        <v/>
      </c>
      <c r="FA613" s="13" t="str">
        <f t="shared" si="1389"/>
        <v/>
      </c>
      <c r="FB613" s="13" t="str">
        <f t="shared" si="1390"/>
        <v/>
      </c>
      <c r="FC613" s="13" t="str">
        <f t="shared" si="1391"/>
        <v/>
      </c>
      <c r="FD613" s="13" t="str">
        <f t="shared" si="1392"/>
        <v/>
      </c>
      <c r="FE613" s="13" t="str">
        <f t="shared" si="1303"/>
        <v/>
      </c>
      <c r="FF613" s="13">
        <f>SUM($EB621:FE621)</f>
        <v>0</v>
      </c>
      <c r="FG613" s="5">
        <v>2002</v>
      </c>
      <c r="FH613" s="11" t="str">
        <f t="shared" si="1393"/>
        <v/>
      </c>
      <c r="FI613" s="11" t="str">
        <f t="shared" si="1394"/>
        <v/>
      </c>
      <c r="FJ613" s="11" t="str">
        <f t="shared" si="1395"/>
        <v/>
      </c>
      <c r="FK613" s="11" t="str">
        <f t="shared" si="1396"/>
        <v/>
      </c>
      <c r="FL613" s="11" t="str">
        <f t="shared" si="1397"/>
        <v/>
      </c>
      <c r="FM613" s="11" t="str">
        <f t="shared" si="1398"/>
        <v/>
      </c>
      <c r="FN613" s="11" t="str">
        <f t="shared" si="1399"/>
        <v/>
      </c>
      <c r="FO613" s="11" t="str">
        <f t="shared" si="1400"/>
        <v/>
      </c>
      <c r="FP613" s="11" t="str">
        <f t="shared" si="1401"/>
        <v/>
      </c>
      <c r="FQ613" s="11" t="str">
        <f t="shared" si="1402"/>
        <v/>
      </c>
      <c r="FR613" s="11" t="str">
        <f t="shared" si="1403"/>
        <v/>
      </c>
      <c r="FS613" s="11" t="str">
        <f t="shared" si="1404"/>
        <v/>
      </c>
      <c r="FT613" s="11" t="str">
        <f t="shared" si="1405"/>
        <v/>
      </c>
      <c r="FU613" s="11" t="str">
        <f t="shared" si="1406"/>
        <v/>
      </c>
      <c r="FV613" s="11" t="str">
        <f t="shared" si="1407"/>
        <v/>
      </c>
      <c r="FW613" s="11" t="str">
        <f t="shared" si="1408"/>
        <v/>
      </c>
      <c r="FX613" s="11" t="str">
        <f t="shared" si="1409"/>
        <v/>
      </c>
      <c r="FY613" s="11" t="str">
        <f t="shared" si="1410"/>
        <v/>
      </c>
      <c r="FZ613" s="11" t="str">
        <f t="shared" si="1411"/>
        <v/>
      </c>
      <c r="GA613" s="11" t="str">
        <f t="shared" si="1412"/>
        <v/>
      </c>
      <c r="GB613" s="11" t="str">
        <f t="shared" si="1413"/>
        <v/>
      </c>
      <c r="GC613" s="11" t="str">
        <f t="shared" si="1414"/>
        <v/>
      </c>
      <c r="GD613" s="11" t="str">
        <f t="shared" si="1415"/>
        <v/>
      </c>
      <c r="GE613" s="11" t="str">
        <f t="shared" si="1416"/>
        <v/>
      </c>
      <c r="GF613" s="11" t="str">
        <f t="shared" si="1417"/>
        <v/>
      </c>
      <c r="GG613" s="11" t="str">
        <f t="shared" si="1418"/>
        <v/>
      </c>
      <c r="GH613" s="11" t="str">
        <f t="shared" si="1419"/>
        <v/>
      </c>
      <c r="GI613" s="11" t="str">
        <f t="shared" si="1420"/>
        <v/>
      </c>
      <c r="GJ613" s="11" t="str">
        <f t="shared" si="1421"/>
        <v/>
      </c>
      <c r="GK613" s="11" t="str">
        <f t="shared" si="1422"/>
        <v/>
      </c>
      <c r="GL613" s="37">
        <v>2002</v>
      </c>
    </row>
    <row r="614" spans="1:194">
      <c r="A614" s="5">
        <v>2002</v>
      </c>
      <c r="B614" s="7">
        <v>43</v>
      </c>
      <c r="C614" s="7">
        <v>41</v>
      </c>
      <c r="D614" s="7">
        <v>45</v>
      </c>
      <c r="E614" s="7">
        <v>36</v>
      </c>
      <c r="F614" s="7">
        <v>35</v>
      </c>
      <c r="G614" s="8">
        <v>34</v>
      </c>
      <c r="H614" s="7">
        <v>29</v>
      </c>
      <c r="I614" s="7">
        <v>37</v>
      </c>
      <c r="J614" s="7">
        <v>55</v>
      </c>
      <c r="K614" s="7">
        <v>46</v>
      </c>
      <c r="L614" s="8">
        <v>40</v>
      </c>
      <c r="M614" s="7">
        <v>49</v>
      </c>
      <c r="N614" s="7">
        <v>59</v>
      </c>
      <c r="O614" s="7">
        <v>57</v>
      </c>
      <c r="P614" s="7">
        <v>62</v>
      </c>
      <c r="Q614" s="8">
        <v>62</v>
      </c>
      <c r="R614" s="7">
        <v>64</v>
      </c>
      <c r="S614" s="7">
        <v>64</v>
      </c>
      <c r="T614" s="7">
        <v>62</v>
      </c>
      <c r="U614" s="7">
        <v>65</v>
      </c>
      <c r="V614" s="8">
        <v>51</v>
      </c>
      <c r="W614" s="7">
        <v>49</v>
      </c>
      <c r="X614" s="7">
        <v>41</v>
      </c>
      <c r="Y614" s="7">
        <v>38</v>
      </c>
      <c r="Z614" s="7">
        <v>47</v>
      </c>
      <c r="AA614" s="8">
        <v>40</v>
      </c>
      <c r="AB614" s="7">
        <v>41</v>
      </c>
      <c r="AC614" s="7">
        <v>60</v>
      </c>
      <c r="AD614" s="7">
        <v>47</v>
      </c>
      <c r="AE614" s="7">
        <v>38</v>
      </c>
      <c r="AF614" s="942"/>
      <c r="AG614" s="360">
        <f t="shared" si="1302"/>
        <v>1437</v>
      </c>
      <c r="AH614" s="10">
        <f t="shared" si="1150"/>
        <v>47.9</v>
      </c>
      <c r="AI614" s="11">
        <f t="shared" si="1148"/>
        <v>65</v>
      </c>
      <c r="AJ614" s="12">
        <f t="shared" si="1149"/>
        <v>29</v>
      </c>
      <c r="AK614" s="5">
        <v>2001</v>
      </c>
      <c r="AL614" s="13" t="str">
        <f t="shared" si="1423"/>
        <v/>
      </c>
      <c r="AM614" s="13" t="str">
        <f t="shared" si="1424"/>
        <v/>
      </c>
      <c r="AN614" s="13" t="str">
        <f t="shared" si="1425"/>
        <v/>
      </c>
      <c r="AO614" s="13" t="str">
        <f t="shared" si="1426"/>
        <v/>
      </c>
      <c r="AP614" s="13" t="str">
        <f t="shared" si="1427"/>
        <v/>
      </c>
      <c r="AQ614" s="13" t="str">
        <f t="shared" si="1428"/>
        <v/>
      </c>
      <c r="AR614" s="13" t="str">
        <f t="shared" si="1429"/>
        <v/>
      </c>
      <c r="AS614" s="13" t="str">
        <f t="shared" si="1430"/>
        <v/>
      </c>
      <c r="AT614" s="13" t="str">
        <f t="shared" si="1431"/>
        <v/>
      </c>
      <c r="AU614" s="13" t="str">
        <f t="shared" si="1432"/>
        <v/>
      </c>
      <c r="AV614" s="13" t="str">
        <f t="shared" si="1433"/>
        <v/>
      </c>
      <c r="AW614" s="13" t="str">
        <f t="shared" si="1434"/>
        <v/>
      </c>
      <c r="AX614" s="13" t="str">
        <f t="shared" si="1435"/>
        <v/>
      </c>
      <c r="AY614" s="13" t="str">
        <f t="shared" si="1436"/>
        <v/>
      </c>
      <c r="AZ614" s="13" t="str">
        <f t="shared" si="1437"/>
        <v/>
      </c>
      <c r="BA614" s="13" t="str">
        <f t="shared" si="1438"/>
        <v/>
      </c>
      <c r="BB614" s="13" t="str">
        <f t="shared" si="1439"/>
        <v/>
      </c>
      <c r="BC614" s="13" t="str">
        <f t="shared" si="1440"/>
        <v/>
      </c>
      <c r="BD614" s="13" t="str">
        <f t="shared" si="1441"/>
        <v/>
      </c>
      <c r="BE614" s="13" t="str">
        <f t="shared" si="1442"/>
        <v/>
      </c>
      <c r="BF614" s="13" t="str">
        <f t="shared" si="1443"/>
        <v/>
      </c>
      <c r="BG614" s="13" t="str">
        <f t="shared" si="1444"/>
        <v/>
      </c>
      <c r="BH614" s="13" t="str">
        <f t="shared" si="1445"/>
        <v/>
      </c>
      <c r="BI614" s="13" t="str">
        <f t="shared" si="1446"/>
        <v/>
      </c>
      <c r="BJ614" s="13" t="str">
        <f t="shared" si="1447"/>
        <v/>
      </c>
      <c r="BK614" s="13" t="str">
        <f t="shared" si="1448"/>
        <v/>
      </c>
      <c r="BL614" s="13" t="str">
        <f t="shared" si="1449"/>
        <v/>
      </c>
      <c r="BM614" s="13" t="str">
        <f t="shared" si="1450"/>
        <v/>
      </c>
      <c r="BN614" s="13" t="str">
        <f t="shared" si="1451"/>
        <v/>
      </c>
      <c r="BO614" s="13" t="str">
        <f t="shared" si="1452"/>
        <v/>
      </c>
      <c r="BP614" s="13">
        <f t="shared" si="1301"/>
        <v>0</v>
      </c>
      <c r="BQ614" s="5">
        <v>2003</v>
      </c>
      <c r="BR614" s="11" t="str">
        <f t="shared" si="1304"/>
        <v/>
      </c>
      <c r="BS614" s="11" t="str">
        <f t="shared" si="1305"/>
        <v/>
      </c>
      <c r="BT614" s="11" t="str">
        <f t="shared" si="1306"/>
        <v/>
      </c>
      <c r="BU614" s="11" t="str">
        <f t="shared" si="1307"/>
        <v/>
      </c>
      <c r="BV614" s="11" t="str">
        <f t="shared" si="1308"/>
        <v/>
      </c>
      <c r="BW614" s="11" t="str">
        <f t="shared" si="1309"/>
        <v/>
      </c>
      <c r="BX614" s="11" t="str">
        <f t="shared" si="1310"/>
        <v/>
      </c>
      <c r="BY614" s="11" t="str">
        <f t="shared" si="1311"/>
        <v/>
      </c>
      <c r="BZ614" s="11" t="str">
        <f t="shared" si="1312"/>
        <v/>
      </c>
      <c r="CA614" s="11" t="str">
        <f t="shared" si="1313"/>
        <v/>
      </c>
      <c r="CB614" s="11" t="str">
        <f t="shared" si="1314"/>
        <v/>
      </c>
      <c r="CC614" s="11" t="str">
        <f t="shared" si="1315"/>
        <v/>
      </c>
      <c r="CD614" s="11" t="str">
        <f t="shared" si="1316"/>
        <v/>
      </c>
      <c r="CE614" s="11" t="str">
        <f t="shared" si="1317"/>
        <v/>
      </c>
      <c r="CF614" s="11" t="str">
        <f t="shared" si="1318"/>
        <v/>
      </c>
      <c r="CG614" s="11" t="str">
        <f t="shared" si="1319"/>
        <v/>
      </c>
      <c r="CH614" s="11" t="str">
        <f t="shared" si="1320"/>
        <v/>
      </c>
      <c r="CI614" s="11" t="str">
        <f t="shared" si="1321"/>
        <v/>
      </c>
      <c r="CJ614" s="11" t="str">
        <f t="shared" si="1322"/>
        <v/>
      </c>
      <c r="CK614" s="11" t="str">
        <f t="shared" si="1323"/>
        <v/>
      </c>
      <c r="CL614" s="11" t="str">
        <f t="shared" si="1324"/>
        <v/>
      </c>
      <c r="CM614" s="11" t="str">
        <f t="shared" si="1325"/>
        <v/>
      </c>
      <c r="CN614" s="11" t="str">
        <f t="shared" si="1326"/>
        <v/>
      </c>
      <c r="CO614" s="11" t="str">
        <f t="shared" si="1327"/>
        <v/>
      </c>
      <c r="CP614" s="11" t="str">
        <f t="shared" si="1328"/>
        <v/>
      </c>
      <c r="CQ614" s="11" t="str">
        <f t="shared" si="1329"/>
        <v/>
      </c>
      <c r="CR614" s="11" t="str">
        <f t="shared" si="1330"/>
        <v/>
      </c>
      <c r="CS614" s="11" t="str">
        <f t="shared" si="1331"/>
        <v/>
      </c>
      <c r="CT614" s="11" t="str">
        <f t="shared" si="1332"/>
        <v/>
      </c>
      <c r="CU614" s="11" t="str">
        <f t="shared" si="1333"/>
        <v/>
      </c>
      <c r="CV614" s="5">
        <v>2003</v>
      </c>
      <c r="CW614" s="11" t="str">
        <f t="shared" si="1334"/>
        <v/>
      </c>
      <c r="CX614" s="11" t="str">
        <f t="shared" si="1335"/>
        <v/>
      </c>
      <c r="CY614" s="11" t="str">
        <f t="shared" si="1336"/>
        <v/>
      </c>
      <c r="CZ614" s="11" t="str">
        <f t="shared" si="1337"/>
        <v/>
      </c>
      <c r="DA614" s="11" t="str">
        <f t="shared" si="1338"/>
        <v/>
      </c>
      <c r="DB614" s="11" t="str">
        <f t="shared" si="1339"/>
        <v/>
      </c>
      <c r="DC614" s="11" t="str">
        <f t="shared" si="1340"/>
        <v/>
      </c>
      <c r="DD614" s="11" t="str">
        <f t="shared" si="1341"/>
        <v/>
      </c>
      <c r="DE614" s="11" t="str">
        <f t="shared" si="1342"/>
        <v/>
      </c>
      <c r="DF614" s="11" t="str">
        <f t="shared" si="1343"/>
        <v/>
      </c>
      <c r="DG614" s="11" t="str">
        <f t="shared" si="1344"/>
        <v/>
      </c>
      <c r="DH614" s="11" t="str">
        <f t="shared" si="1345"/>
        <v/>
      </c>
      <c r="DI614" s="11" t="str">
        <f t="shared" si="1346"/>
        <v/>
      </c>
      <c r="DJ614" s="11" t="str">
        <f t="shared" si="1347"/>
        <v/>
      </c>
      <c r="DK614" s="11" t="str">
        <f t="shared" si="1348"/>
        <v/>
      </c>
      <c r="DL614" s="11" t="str">
        <f t="shared" si="1349"/>
        <v/>
      </c>
      <c r="DM614" s="11" t="str">
        <f t="shared" si="1350"/>
        <v/>
      </c>
      <c r="DN614" s="11" t="str">
        <f t="shared" si="1351"/>
        <v/>
      </c>
      <c r="DO614" s="11" t="str">
        <f t="shared" si="1352"/>
        <v/>
      </c>
      <c r="DP614" s="11" t="str">
        <f t="shared" si="1353"/>
        <v/>
      </c>
      <c r="DQ614" s="11" t="str">
        <f t="shared" si="1354"/>
        <v/>
      </c>
      <c r="DR614" s="11" t="str">
        <f t="shared" si="1355"/>
        <v/>
      </c>
      <c r="DS614" s="11" t="str">
        <f t="shared" si="1356"/>
        <v/>
      </c>
      <c r="DT614" s="11" t="str">
        <f t="shared" si="1357"/>
        <v/>
      </c>
      <c r="DU614" s="11" t="str">
        <f t="shared" si="1358"/>
        <v/>
      </c>
      <c r="DV614" s="11" t="str">
        <f t="shared" si="1359"/>
        <v/>
      </c>
      <c r="DW614" s="11" t="str">
        <f t="shared" si="1360"/>
        <v/>
      </c>
      <c r="DX614" s="11" t="str">
        <f t="shared" si="1361"/>
        <v/>
      </c>
      <c r="DY614" s="11" t="str">
        <f t="shared" si="1362"/>
        <v/>
      </c>
      <c r="DZ614" s="11" t="str">
        <f t="shared" si="1363"/>
        <v/>
      </c>
      <c r="EA614" s="5">
        <v>2003</v>
      </c>
      <c r="EB614" s="13" t="str">
        <f t="shared" si="1364"/>
        <v/>
      </c>
      <c r="EC614" s="13" t="str">
        <f t="shared" si="1365"/>
        <v/>
      </c>
      <c r="ED614" s="13" t="str">
        <f t="shared" si="1366"/>
        <v/>
      </c>
      <c r="EE614" s="13" t="str">
        <f t="shared" si="1367"/>
        <v/>
      </c>
      <c r="EF614" s="13" t="str">
        <f t="shared" si="1368"/>
        <v/>
      </c>
      <c r="EG614" s="13" t="str">
        <f t="shared" si="1369"/>
        <v/>
      </c>
      <c r="EH614" s="13" t="str">
        <f t="shared" si="1370"/>
        <v/>
      </c>
      <c r="EI614" s="13" t="str">
        <f t="shared" si="1371"/>
        <v/>
      </c>
      <c r="EJ614" s="13" t="str">
        <f t="shared" si="1372"/>
        <v/>
      </c>
      <c r="EK614" s="13" t="str">
        <f t="shared" si="1373"/>
        <v/>
      </c>
      <c r="EL614" s="13" t="str">
        <f t="shared" si="1374"/>
        <v/>
      </c>
      <c r="EM614" s="13" t="str">
        <f t="shared" si="1375"/>
        <v/>
      </c>
      <c r="EN614" s="13" t="str">
        <f t="shared" si="1376"/>
        <v/>
      </c>
      <c r="EO614" s="13" t="str">
        <f t="shared" si="1377"/>
        <v/>
      </c>
      <c r="EP614" s="13" t="str">
        <f t="shared" si="1378"/>
        <v/>
      </c>
      <c r="EQ614" s="13" t="str">
        <f t="shared" si="1379"/>
        <v/>
      </c>
      <c r="ER614" s="13" t="str">
        <f t="shared" si="1380"/>
        <v/>
      </c>
      <c r="ES614" s="13" t="str">
        <f t="shared" si="1381"/>
        <v/>
      </c>
      <c r="ET614" s="13" t="str">
        <f t="shared" si="1382"/>
        <v/>
      </c>
      <c r="EU614" s="13" t="str">
        <f t="shared" si="1383"/>
        <v/>
      </c>
      <c r="EV614" s="13" t="str">
        <f t="shared" si="1384"/>
        <v/>
      </c>
      <c r="EW614" s="13" t="str">
        <f t="shared" si="1385"/>
        <v/>
      </c>
      <c r="EX614" s="13" t="str">
        <f t="shared" si="1386"/>
        <v/>
      </c>
      <c r="EY614" s="13" t="str">
        <f t="shared" si="1387"/>
        <v/>
      </c>
      <c r="EZ614" s="13" t="str">
        <f t="shared" si="1388"/>
        <v/>
      </c>
      <c r="FA614" s="13" t="str">
        <f t="shared" si="1389"/>
        <v/>
      </c>
      <c r="FB614" s="13" t="str">
        <f t="shared" si="1390"/>
        <v/>
      </c>
      <c r="FC614" s="13" t="str">
        <f t="shared" si="1391"/>
        <v/>
      </c>
      <c r="FD614" s="13" t="str">
        <f t="shared" si="1392"/>
        <v/>
      </c>
      <c r="FE614" s="13" t="str">
        <f t="shared" si="1303"/>
        <v/>
      </c>
      <c r="FF614" s="13">
        <f>SUM($EB622:FE622)</f>
        <v>1</v>
      </c>
      <c r="FG614" s="5">
        <v>2003</v>
      </c>
      <c r="FH614" s="11" t="str">
        <f t="shared" si="1393"/>
        <v/>
      </c>
      <c r="FI614" s="11" t="str">
        <f t="shared" si="1394"/>
        <v/>
      </c>
      <c r="FJ614" s="11" t="str">
        <f t="shared" si="1395"/>
        <v/>
      </c>
      <c r="FK614" s="11" t="str">
        <f t="shared" si="1396"/>
        <v/>
      </c>
      <c r="FL614" s="11" t="str">
        <f t="shared" si="1397"/>
        <v/>
      </c>
      <c r="FM614" s="11" t="str">
        <f t="shared" si="1398"/>
        <v/>
      </c>
      <c r="FN614" s="11" t="str">
        <f t="shared" si="1399"/>
        <v/>
      </c>
      <c r="FO614" s="11" t="str">
        <f t="shared" si="1400"/>
        <v/>
      </c>
      <c r="FP614" s="11" t="str">
        <f t="shared" si="1401"/>
        <v/>
      </c>
      <c r="FQ614" s="11" t="str">
        <f t="shared" si="1402"/>
        <v/>
      </c>
      <c r="FR614" s="11" t="str">
        <f t="shared" si="1403"/>
        <v/>
      </c>
      <c r="FS614" s="11" t="str">
        <f t="shared" si="1404"/>
        <v/>
      </c>
      <c r="FT614" s="11" t="str">
        <f t="shared" si="1405"/>
        <v/>
      </c>
      <c r="FU614" s="11" t="str">
        <f t="shared" si="1406"/>
        <v/>
      </c>
      <c r="FV614" s="11" t="str">
        <f t="shared" si="1407"/>
        <v/>
      </c>
      <c r="FW614" s="11" t="str">
        <f t="shared" si="1408"/>
        <v/>
      </c>
      <c r="FX614" s="11" t="str">
        <f t="shared" si="1409"/>
        <v/>
      </c>
      <c r="FY614" s="11" t="str">
        <f t="shared" si="1410"/>
        <v/>
      </c>
      <c r="FZ614" s="11" t="str">
        <f t="shared" si="1411"/>
        <v/>
      </c>
      <c r="GA614" s="11" t="str">
        <f t="shared" si="1412"/>
        <v/>
      </c>
      <c r="GB614" s="11" t="str">
        <f t="shared" si="1413"/>
        <v/>
      </c>
      <c r="GC614" s="11" t="str">
        <f t="shared" si="1414"/>
        <v/>
      </c>
      <c r="GD614" s="11" t="str">
        <f t="shared" si="1415"/>
        <v/>
      </c>
      <c r="GE614" s="11" t="str">
        <f t="shared" si="1416"/>
        <v/>
      </c>
      <c r="GF614" s="11" t="str">
        <f t="shared" si="1417"/>
        <v/>
      </c>
      <c r="GG614" s="11" t="str">
        <f t="shared" si="1418"/>
        <v/>
      </c>
      <c r="GH614" s="11" t="str">
        <f t="shared" si="1419"/>
        <v/>
      </c>
      <c r="GI614" s="11" t="str">
        <f t="shared" si="1420"/>
        <v/>
      </c>
      <c r="GJ614" s="11" t="str">
        <f t="shared" si="1421"/>
        <v/>
      </c>
      <c r="GK614" s="11" t="str">
        <f t="shared" si="1422"/>
        <v/>
      </c>
      <c r="GL614" s="37">
        <v>2003</v>
      </c>
    </row>
    <row r="615" spans="1:194">
      <c r="A615" s="5">
        <v>2003</v>
      </c>
      <c r="B615" s="7">
        <v>34</v>
      </c>
      <c r="C615" s="7">
        <v>55</v>
      </c>
      <c r="D615" s="7">
        <v>53</v>
      </c>
      <c r="E615" s="7">
        <v>50</v>
      </c>
      <c r="F615" s="7">
        <v>49</v>
      </c>
      <c r="G615" s="8">
        <v>45</v>
      </c>
      <c r="H615" s="7">
        <v>39</v>
      </c>
      <c r="I615" s="7">
        <v>38</v>
      </c>
      <c r="J615" s="7">
        <v>39</v>
      </c>
      <c r="K615" s="7">
        <v>41</v>
      </c>
      <c r="L615" s="8">
        <v>41</v>
      </c>
      <c r="M615" s="7">
        <v>46</v>
      </c>
      <c r="N615" s="7">
        <v>42</v>
      </c>
      <c r="O615" s="7">
        <v>40</v>
      </c>
      <c r="P615" s="7">
        <v>48</v>
      </c>
      <c r="Q615" s="8">
        <v>54</v>
      </c>
      <c r="R615" s="7">
        <v>42</v>
      </c>
      <c r="S615" s="7">
        <v>42</v>
      </c>
      <c r="T615" s="7">
        <v>47</v>
      </c>
      <c r="U615" s="7">
        <v>41</v>
      </c>
      <c r="V615" s="8">
        <v>44</v>
      </c>
      <c r="W615" s="7">
        <v>54</v>
      </c>
      <c r="X615" s="7">
        <v>42</v>
      </c>
      <c r="Y615" s="7">
        <v>40</v>
      </c>
      <c r="Z615" s="7">
        <v>51</v>
      </c>
      <c r="AA615" s="8">
        <v>57</v>
      </c>
      <c r="AB615" s="7">
        <v>52</v>
      </c>
      <c r="AC615" s="7">
        <v>46</v>
      </c>
      <c r="AD615" s="7">
        <v>54</v>
      </c>
      <c r="AE615" s="7">
        <v>55</v>
      </c>
      <c r="AF615" s="942"/>
      <c r="AG615" s="360">
        <f t="shared" si="1302"/>
        <v>1381</v>
      </c>
      <c r="AH615" s="10">
        <f t="shared" si="1150"/>
        <v>46.033333333333331</v>
      </c>
      <c r="AI615" s="11">
        <f t="shared" si="1148"/>
        <v>57</v>
      </c>
      <c r="AJ615" s="12">
        <f t="shared" si="1149"/>
        <v>34</v>
      </c>
      <c r="AK615" s="5">
        <v>2002</v>
      </c>
      <c r="AL615" s="13" t="str">
        <f t="shared" si="1423"/>
        <v/>
      </c>
      <c r="AM615" s="13" t="str">
        <f t="shared" si="1424"/>
        <v/>
      </c>
      <c r="AN615" s="13" t="str">
        <f t="shared" si="1425"/>
        <v/>
      </c>
      <c r="AO615" s="13" t="str">
        <f t="shared" si="1426"/>
        <v/>
      </c>
      <c r="AP615" s="13" t="str">
        <f t="shared" si="1427"/>
        <v/>
      </c>
      <c r="AQ615" s="13" t="str">
        <f t="shared" si="1428"/>
        <v/>
      </c>
      <c r="AR615" s="13" t="str">
        <f t="shared" si="1429"/>
        <v/>
      </c>
      <c r="AS615" s="13" t="str">
        <f t="shared" si="1430"/>
        <v/>
      </c>
      <c r="AT615" s="13" t="str">
        <f t="shared" si="1431"/>
        <v/>
      </c>
      <c r="AU615" s="13" t="str">
        <f t="shared" si="1432"/>
        <v/>
      </c>
      <c r="AV615" s="13" t="str">
        <f t="shared" si="1433"/>
        <v/>
      </c>
      <c r="AW615" s="13" t="str">
        <f t="shared" si="1434"/>
        <v/>
      </c>
      <c r="AX615" s="13" t="str">
        <f t="shared" si="1435"/>
        <v/>
      </c>
      <c r="AY615" s="13" t="str">
        <f t="shared" si="1436"/>
        <v/>
      </c>
      <c r="AZ615" s="13" t="str">
        <f t="shared" si="1437"/>
        <v/>
      </c>
      <c r="BA615" s="13" t="str">
        <f t="shared" si="1438"/>
        <v/>
      </c>
      <c r="BB615" s="13" t="str">
        <f t="shared" si="1439"/>
        <v/>
      </c>
      <c r="BC615" s="13" t="str">
        <f t="shared" si="1440"/>
        <v/>
      </c>
      <c r="BD615" s="13" t="str">
        <f t="shared" si="1441"/>
        <v/>
      </c>
      <c r="BE615" s="13" t="str">
        <f t="shared" si="1442"/>
        <v/>
      </c>
      <c r="BF615" s="13" t="str">
        <f t="shared" si="1443"/>
        <v/>
      </c>
      <c r="BG615" s="13" t="str">
        <f t="shared" si="1444"/>
        <v/>
      </c>
      <c r="BH615" s="13" t="str">
        <f t="shared" si="1445"/>
        <v/>
      </c>
      <c r="BI615" s="13" t="str">
        <f t="shared" si="1446"/>
        <v/>
      </c>
      <c r="BJ615" s="13" t="str">
        <f t="shared" si="1447"/>
        <v/>
      </c>
      <c r="BK615" s="13" t="str">
        <f t="shared" si="1448"/>
        <v/>
      </c>
      <c r="BL615" s="13" t="str">
        <f t="shared" si="1449"/>
        <v/>
      </c>
      <c r="BM615" s="13" t="str">
        <f t="shared" si="1450"/>
        <v/>
      </c>
      <c r="BN615" s="13" t="str">
        <f t="shared" si="1451"/>
        <v/>
      </c>
      <c r="BO615" s="13" t="str">
        <f t="shared" si="1452"/>
        <v/>
      </c>
      <c r="BP615" s="13">
        <f t="shared" si="1301"/>
        <v>0</v>
      </c>
      <c r="BQ615" s="5">
        <v>2004</v>
      </c>
      <c r="BR615" s="11" t="str">
        <f t="shared" si="1304"/>
        <v/>
      </c>
      <c r="BS615" s="11" t="str">
        <f t="shared" si="1305"/>
        <v/>
      </c>
      <c r="BT615" s="11" t="str">
        <f t="shared" si="1306"/>
        <v/>
      </c>
      <c r="BU615" s="11" t="str">
        <f t="shared" si="1307"/>
        <v/>
      </c>
      <c r="BV615" s="11" t="str">
        <f t="shared" si="1308"/>
        <v/>
      </c>
      <c r="BW615" s="11" t="str">
        <f t="shared" si="1309"/>
        <v/>
      </c>
      <c r="BX615" s="11" t="str">
        <f t="shared" si="1310"/>
        <v/>
      </c>
      <c r="BY615" s="11" t="str">
        <f t="shared" si="1311"/>
        <v/>
      </c>
      <c r="BZ615" s="11" t="str">
        <f t="shared" si="1312"/>
        <v/>
      </c>
      <c r="CA615" s="11" t="str">
        <f t="shared" si="1313"/>
        <v/>
      </c>
      <c r="CB615" s="11" t="str">
        <f t="shared" si="1314"/>
        <v/>
      </c>
      <c r="CC615" s="11" t="str">
        <f t="shared" si="1315"/>
        <v/>
      </c>
      <c r="CD615" s="11" t="str">
        <f t="shared" si="1316"/>
        <v/>
      </c>
      <c r="CE615" s="11" t="str">
        <f t="shared" si="1317"/>
        <v/>
      </c>
      <c r="CF615" s="11" t="str">
        <f t="shared" si="1318"/>
        <v/>
      </c>
      <c r="CG615" s="11" t="str">
        <f t="shared" si="1319"/>
        <v/>
      </c>
      <c r="CH615" s="11" t="str">
        <f t="shared" si="1320"/>
        <v/>
      </c>
      <c r="CI615" s="11" t="str">
        <f t="shared" si="1321"/>
        <v/>
      </c>
      <c r="CJ615" s="11" t="str">
        <f t="shared" si="1322"/>
        <v/>
      </c>
      <c r="CK615" s="11" t="str">
        <f t="shared" si="1323"/>
        <v/>
      </c>
      <c r="CL615" s="11" t="str">
        <f t="shared" si="1324"/>
        <v/>
      </c>
      <c r="CM615" s="11" t="str">
        <f t="shared" si="1325"/>
        <v/>
      </c>
      <c r="CN615" s="11" t="str">
        <f t="shared" si="1326"/>
        <v/>
      </c>
      <c r="CO615" s="11" t="str">
        <f t="shared" si="1327"/>
        <v/>
      </c>
      <c r="CP615" s="11" t="str">
        <f t="shared" si="1328"/>
        <v/>
      </c>
      <c r="CQ615" s="11" t="str">
        <f t="shared" si="1329"/>
        <v/>
      </c>
      <c r="CR615" s="11" t="str">
        <f t="shared" si="1330"/>
        <v/>
      </c>
      <c r="CS615" s="11" t="str">
        <f t="shared" si="1331"/>
        <v/>
      </c>
      <c r="CT615" s="11" t="str">
        <f t="shared" si="1332"/>
        <v/>
      </c>
      <c r="CU615" s="11" t="str">
        <f t="shared" si="1333"/>
        <v/>
      </c>
      <c r="CV615" s="5">
        <v>2004</v>
      </c>
      <c r="CW615" s="11" t="str">
        <f t="shared" si="1334"/>
        <v/>
      </c>
      <c r="CX615" s="11" t="str">
        <f t="shared" si="1335"/>
        <v/>
      </c>
      <c r="CY615" s="11" t="str">
        <f t="shared" si="1336"/>
        <v/>
      </c>
      <c r="CZ615" s="11" t="str">
        <f t="shared" si="1337"/>
        <v/>
      </c>
      <c r="DA615" s="11" t="str">
        <f t="shared" si="1338"/>
        <v/>
      </c>
      <c r="DB615" s="11" t="str">
        <f t="shared" si="1339"/>
        <v/>
      </c>
      <c r="DC615" s="11" t="str">
        <f t="shared" si="1340"/>
        <v/>
      </c>
      <c r="DD615" s="11" t="str">
        <f t="shared" si="1341"/>
        <v/>
      </c>
      <c r="DE615" s="11" t="str">
        <f t="shared" si="1342"/>
        <v/>
      </c>
      <c r="DF615" s="11" t="str">
        <f t="shared" si="1343"/>
        <v/>
      </c>
      <c r="DG615" s="11" t="str">
        <f t="shared" si="1344"/>
        <v/>
      </c>
      <c r="DH615" s="11" t="str">
        <f t="shared" si="1345"/>
        <v/>
      </c>
      <c r="DI615" s="11" t="str">
        <f t="shared" si="1346"/>
        <v/>
      </c>
      <c r="DJ615" s="11" t="str">
        <f t="shared" si="1347"/>
        <v/>
      </c>
      <c r="DK615" s="11" t="str">
        <f t="shared" si="1348"/>
        <v/>
      </c>
      <c r="DL615" s="11" t="str">
        <f t="shared" si="1349"/>
        <v/>
      </c>
      <c r="DM615" s="11" t="str">
        <f t="shared" si="1350"/>
        <v/>
      </c>
      <c r="DN615" s="11" t="str">
        <f t="shared" si="1351"/>
        <v/>
      </c>
      <c r="DO615" s="11" t="str">
        <f t="shared" si="1352"/>
        <v/>
      </c>
      <c r="DP615" s="11" t="str">
        <f t="shared" si="1353"/>
        <v/>
      </c>
      <c r="DQ615" s="11" t="str">
        <f t="shared" si="1354"/>
        <v/>
      </c>
      <c r="DR615" s="11" t="str">
        <f t="shared" si="1355"/>
        <v/>
      </c>
      <c r="DS615" s="11">
        <f t="shared" si="1356"/>
        <v>2004</v>
      </c>
      <c r="DT615" s="11" t="str">
        <f t="shared" si="1357"/>
        <v/>
      </c>
      <c r="DU615" s="11" t="str">
        <f t="shared" si="1358"/>
        <v/>
      </c>
      <c r="DV615" s="11" t="str">
        <f t="shared" si="1359"/>
        <v/>
      </c>
      <c r="DW615" s="11" t="str">
        <f t="shared" si="1360"/>
        <v/>
      </c>
      <c r="DX615" s="11" t="str">
        <f t="shared" si="1361"/>
        <v/>
      </c>
      <c r="DY615" s="11" t="str">
        <f t="shared" si="1362"/>
        <v/>
      </c>
      <c r="DZ615" s="11" t="str">
        <f t="shared" si="1363"/>
        <v/>
      </c>
      <c r="EA615" s="5">
        <v>2004</v>
      </c>
      <c r="EB615" s="13" t="str">
        <f t="shared" si="1364"/>
        <v/>
      </c>
      <c r="EC615" s="13" t="str">
        <f t="shared" si="1365"/>
        <v/>
      </c>
      <c r="ED615" s="13" t="str">
        <f t="shared" si="1366"/>
        <v/>
      </c>
      <c r="EE615" s="13" t="str">
        <f t="shared" si="1367"/>
        <v/>
      </c>
      <c r="EF615" s="13" t="str">
        <f t="shared" si="1368"/>
        <v/>
      </c>
      <c r="EG615" s="13">
        <f t="shared" si="1369"/>
        <v>1</v>
      </c>
      <c r="EH615" s="13" t="str">
        <f t="shared" si="1370"/>
        <v/>
      </c>
      <c r="EI615" s="13" t="str">
        <f t="shared" si="1371"/>
        <v/>
      </c>
      <c r="EJ615" s="13" t="str">
        <f t="shared" si="1372"/>
        <v/>
      </c>
      <c r="EK615" s="13" t="str">
        <f t="shared" si="1373"/>
        <v/>
      </c>
      <c r="EL615" s="13" t="str">
        <f t="shared" si="1374"/>
        <v/>
      </c>
      <c r="EM615" s="13" t="str">
        <f t="shared" si="1375"/>
        <v/>
      </c>
      <c r="EN615" s="13" t="str">
        <f t="shared" si="1376"/>
        <v/>
      </c>
      <c r="EO615" s="13" t="str">
        <f t="shared" si="1377"/>
        <v/>
      </c>
      <c r="EP615" s="13" t="str">
        <f t="shared" si="1378"/>
        <v/>
      </c>
      <c r="EQ615" s="13" t="str">
        <f t="shared" si="1379"/>
        <v/>
      </c>
      <c r="ER615" s="13" t="str">
        <f t="shared" si="1380"/>
        <v/>
      </c>
      <c r="ES615" s="13" t="str">
        <f t="shared" si="1381"/>
        <v/>
      </c>
      <c r="ET615" s="13" t="str">
        <f t="shared" si="1382"/>
        <v/>
      </c>
      <c r="EU615" s="13" t="str">
        <f t="shared" si="1383"/>
        <v/>
      </c>
      <c r="EV615" s="13" t="str">
        <f t="shared" si="1384"/>
        <v/>
      </c>
      <c r="EW615" s="13" t="str">
        <f t="shared" si="1385"/>
        <v/>
      </c>
      <c r="EX615" s="13" t="str">
        <f t="shared" si="1386"/>
        <v/>
      </c>
      <c r="EY615" s="13" t="str">
        <f t="shared" si="1387"/>
        <v/>
      </c>
      <c r="EZ615" s="13" t="str">
        <f t="shared" si="1388"/>
        <v/>
      </c>
      <c r="FA615" s="13" t="str">
        <f t="shared" si="1389"/>
        <v/>
      </c>
      <c r="FB615" s="13" t="str">
        <f t="shared" si="1390"/>
        <v/>
      </c>
      <c r="FC615" s="13" t="str">
        <f t="shared" si="1391"/>
        <v/>
      </c>
      <c r="FD615" s="13" t="str">
        <f t="shared" si="1392"/>
        <v/>
      </c>
      <c r="FE615" s="13" t="str">
        <f t="shared" si="1303"/>
        <v/>
      </c>
      <c r="FF615" s="13">
        <f>SUM($EB623:FE623)</f>
        <v>0</v>
      </c>
      <c r="FG615" s="5">
        <v>2004</v>
      </c>
      <c r="FH615" s="11" t="str">
        <f t="shared" si="1393"/>
        <v/>
      </c>
      <c r="FI615" s="11" t="str">
        <f t="shared" si="1394"/>
        <v/>
      </c>
      <c r="FJ615" s="11" t="str">
        <f t="shared" si="1395"/>
        <v/>
      </c>
      <c r="FK615" s="11" t="str">
        <f t="shared" si="1396"/>
        <v/>
      </c>
      <c r="FL615" s="11" t="str">
        <f t="shared" si="1397"/>
        <v/>
      </c>
      <c r="FM615" s="11" t="str">
        <f t="shared" si="1398"/>
        <v/>
      </c>
      <c r="FN615" s="11" t="str">
        <f t="shared" si="1399"/>
        <v/>
      </c>
      <c r="FO615" s="11" t="str">
        <f t="shared" si="1400"/>
        <v/>
      </c>
      <c r="FP615" s="11" t="str">
        <f t="shared" si="1401"/>
        <v/>
      </c>
      <c r="FQ615" s="11" t="str">
        <f t="shared" si="1402"/>
        <v/>
      </c>
      <c r="FR615" s="11" t="str">
        <f t="shared" si="1403"/>
        <v/>
      </c>
      <c r="FS615" s="11" t="str">
        <f t="shared" si="1404"/>
        <v/>
      </c>
      <c r="FT615" s="11" t="str">
        <f t="shared" si="1405"/>
        <v/>
      </c>
      <c r="FU615" s="11" t="str">
        <f t="shared" si="1406"/>
        <v/>
      </c>
      <c r="FV615" s="11" t="str">
        <f t="shared" si="1407"/>
        <v/>
      </c>
      <c r="FW615" s="11" t="str">
        <f t="shared" si="1408"/>
        <v/>
      </c>
      <c r="FX615" s="11" t="str">
        <f t="shared" si="1409"/>
        <v/>
      </c>
      <c r="FY615" s="11" t="str">
        <f t="shared" si="1410"/>
        <v/>
      </c>
      <c r="FZ615" s="11" t="str">
        <f t="shared" si="1411"/>
        <v/>
      </c>
      <c r="GA615" s="11" t="str">
        <f t="shared" si="1412"/>
        <v/>
      </c>
      <c r="GB615" s="11" t="str">
        <f t="shared" si="1413"/>
        <v/>
      </c>
      <c r="GC615" s="11" t="str">
        <f t="shared" si="1414"/>
        <v/>
      </c>
      <c r="GD615" s="11" t="str">
        <f t="shared" si="1415"/>
        <v/>
      </c>
      <c r="GE615" s="11" t="str">
        <f t="shared" si="1416"/>
        <v/>
      </c>
      <c r="GF615" s="11" t="str">
        <f t="shared" si="1417"/>
        <v/>
      </c>
      <c r="GG615" s="11" t="str">
        <f t="shared" si="1418"/>
        <v/>
      </c>
      <c r="GH615" s="11" t="str">
        <f t="shared" si="1419"/>
        <v/>
      </c>
      <c r="GI615" s="11" t="str">
        <f t="shared" si="1420"/>
        <v/>
      </c>
      <c r="GJ615" s="11" t="str">
        <f t="shared" si="1421"/>
        <v/>
      </c>
      <c r="GK615" s="11" t="str">
        <f t="shared" si="1422"/>
        <v/>
      </c>
      <c r="GL615" s="37">
        <v>2004</v>
      </c>
    </row>
    <row r="616" spans="1:194">
      <c r="A616" s="5">
        <v>2004</v>
      </c>
      <c r="B616" s="7">
        <v>46</v>
      </c>
      <c r="C616" s="7">
        <v>44</v>
      </c>
      <c r="D616" s="7">
        <v>43</v>
      </c>
      <c r="E616" s="7">
        <v>40</v>
      </c>
      <c r="F616" s="7">
        <v>38</v>
      </c>
      <c r="G616" s="8">
        <v>30</v>
      </c>
      <c r="H616" s="7">
        <v>39</v>
      </c>
      <c r="I616" s="7">
        <v>50</v>
      </c>
      <c r="J616" s="7">
        <v>42</v>
      </c>
      <c r="K616" s="7">
        <v>42</v>
      </c>
      <c r="L616" s="8">
        <v>44</v>
      </c>
      <c r="M616" s="7">
        <v>44</v>
      </c>
      <c r="N616" s="7">
        <v>45</v>
      </c>
      <c r="O616" s="7">
        <v>45</v>
      </c>
      <c r="P616" s="7">
        <v>44</v>
      </c>
      <c r="Q616" s="8">
        <v>38</v>
      </c>
      <c r="R616" s="7">
        <v>46</v>
      </c>
      <c r="S616" s="7">
        <v>57</v>
      </c>
      <c r="T616" s="7">
        <v>62</v>
      </c>
      <c r="U616" s="7">
        <v>58</v>
      </c>
      <c r="V616" s="8">
        <v>61</v>
      </c>
      <c r="W616" s="7">
        <v>62</v>
      </c>
      <c r="X616" s="7">
        <v>66</v>
      </c>
      <c r="Y616" s="7">
        <v>59</v>
      </c>
      <c r="Z616" s="7">
        <v>53</v>
      </c>
      <c r="AA616" s="8">
        <v>57</v>
      </c>
      <c r="AB616" s="7">
        <v>45</v>
      </c>
      <c r="AC616" s="7">
        <v>37</v>
      </c>
      <c r="AD616" s="7">
        <v>48</v>
      </c>
      <c r="AE616" s="7">
        <v>56</v>
      </c>
      <c r="AF616" s="942"/>
      <c r="AG616" s="360">
        <f t="shared" si="1302"/>
        <v>1441</v>
      </c>
      <c r="AH616" s="10">
        <f t="shared" si="1150"/>
        <v>48.033333333333331</v>
      </c>
      <c r="AI616" s="11">
        <f t="shared" si="1148"/>
        <v>66</v>
      </c>
      <c r="AJ616" s="12">
        <f t="shared" si="1149"/>
        <v>30</v>
      </c>
      <c r="AK616" s="5">
        <v>2003</v>
      </c>
      <c r="AL616" s="13" t="str">
        <f t="shared" si="1423"/>
        <v/>
      </c>
      <c r="AM616" s="13" t="str">
        <f t="shared" si="1424"/>
        <v/>
      </c>
      <c r="AN616" s="13" t="str">
        <f t="shared" si="1425"/>
        <v/>
      </c>
      <c r="AO616" s="13" t="str">
        <f t="shared" si="1426"/>
        <v/>
      </c>
      <c r="AP616" s="13" t="str">
        <f t="shared" si="1427"/>
        <v/>
      </c>
      <c r="AQ616" s="13" t="str">
        <f t="shared" si="1428"/>
        <v/>
      </c>
      <c r="AR616" s="13" t="str">
        <f t="shared" si="1429"/>
        <v/>
      </c>
      <c r="AS616" s="13" t="str">
        <f t="shared" si="1430"/>
        <v/>
      </c>
      <c r="AT616" s="13" t="str">
        <f t="shared" si="1431"/>
        <v/>
      </c>
      <c r="AU616" s="13" t="str">
        <f t="shared" si="1432"/>
        <v/>
      </c>
      <c r="AV616" s="13" t="str">
        <f t="shared" si="1433"/>
        <v/>
      </c>
      <c r="AW616" s="13" t="str">
        <f t="shared" si="1434"/>
        <v/>
      </c>
      <c r="AX616" s="13" t="str">
        <f t="shared" si="1435"/>
        <v/>
      </c>
      <c r="AY616" s="13" t="str">
        <f t="shared" si="1436"/>
        <v/>
      </c>
      <c r="AZ616" s="13" t="str">
        <f t="shared" si="1437"/>
        <v/>
      </c>
      <c r="BA616" s="13" t="str">
        <f t="shared" si="1438"/>
        <v/>
      </c>
      <c r="BB616" s="13" t="str">
        <f t="shared" si="1439"/>
        <v/>
      </c>
      <c r="BC616" s="13" t="str">
        <f t="shared" si="1440"/>
        <v/>
      </c>
      <c r="BD616" s="13" t="str">
        <f t="shared" si="1441"/>
        <v/>
      </c>
      <c r="BE616" s="13" t="str">
        <f t="shared" si="1442"/>
        <v/>
      </c>
      <c r="BF616" s="13" t="str">
        <f t="shared" si="1443"/>
        <v/>
      </c>
      <c r="BG616" s="13" t="str">
        <f t="shared" si="1444"/>
        <v/>
      </c>
      <c r="BH616" s="13" t="str">
        <f t="shared" si="1445"/>
        <v/>
      </c>
      <c r="BI616" s="13" t="str">
        <f t="shared" si="1446"/>
        <v/>
      </c>
      <c r="BJ616" s="13" t="str">
        <f t="shared" si="1447"/>
        <v/>
      </c>
      <c r="BK616" s="13" t="str">
        <f t="shared" si="1448"/>
        <v/>
      </c>
      <c r="BL616" s="13" t="str">
        <f t="shared" si="1449"/>
        <v/>
      </c>
      <c r="BM616" s="13" t="str">
        <f t="shared" si="1450"/>
        <v/>
      </c>
      <c r="BN616" s="13" t="str">
        <f t="shared" si="1451"/>
        <v/>
      </c>
      <c r="BO616" s="13" t="str">
        <f t="shared" si="1452"/>
        <v/>
      </c>
      <c r="BP616" s="13">
        <f t="shared" si="1301"/>
        <v>0</v>
      </c>
      <c r="BQ616" s="5">
        <v>2005</v>
      </c>
      <c r="BR616" s="11" t="str">
        <f t="shared" si="1304"/>
        <v/>
      </c>
      <c r="BS616" s="11" t="str">
        <f t="shared" si="1305"/>
        <v/>
      </c>
      <c r="BT616" s="11" t="str">
        <f t="shared" si="1306"/>
        <v/>
      </c>
      <c r="BU616" s="11" t="str">
        <f t="shared" si="1307"/>
        <v/>
      </c>
      <c r="BV616" s="11" t="str">
        <f t="shared" si="1308"/>
        <v/>
      </c>
      <c r="BW616" s="11" t="str">
        <f t="shared" si="1309"/>
        <v/>
      </c>
      <c r="BX616" s="11" t="str">
        <f t="shared" si="1310"/>
        <v/>
      </c>
      <c r="BY616" s="11" t="str">
        <f t="shared" si="1311"/>
        <v/>
      </c>
      <c r="BZ616" s="11" t="str">
        <f t="shared" si="1312"/>
        <v/>
      </c>
      <c r="CA616" s="11" t="str">
        <f t="shared" si="1313"/>
        <v/>
      </c>
      <c r="CB616" s="11" t="str">
        <f t="shared" si="1314"/>
        <v/>
      </c>
      <c r="CC616" s="11" t="str">
        <f t="shared" si="1315"/>
        <v/>
      </c>
      <c r="CD616" s="11" t="str">
        <f t="shared" si="1316"/>
        <v/>
      </c>
      <c r="CE616" s="11" t="str">
        <f t="shared" si="1317"/>
        <v/>
      </c>
      <c r="CF616" s="11" t="str">
        <f t="shared" si="1318"/>
        <v/>
      </c>
      <c r="CG616" s="11" t="str">
        <f t="shared" si="1319"/>
        <v/>
      </c>
      <c r="CH616" s="11" t="str">
        <f t="shared" si="1320"/>
        <v/>
      </c>
      <c r="CI616" s="11" t="str">
        <f t="shared" si="1321"/>
        <v/>
      </c>
      <c r="CJ616" s="11" t="str">
        <f t="shared" si="1322"/>
        <v/>
      </c>
      <c r="CK616" s="11" t="str">
        <f t="shared" si="1323"/>
        <v/>
      </c>
      <c r="CL616" s="11" t="str">
        <f t="shared" si="1324"/>
        <v/>
      </c>
      <c r="CM616" s="11" t="str">
        <f t="shared" si="1325"/>
        <v/>
      </c>
      <c r="CN616" s="11" t="str">
        <f t="shared" si="1326"/>
        <v/>
      </c>
      <c r="CO616" s="11" t="str">
        <f t="shared" si="1327"/>
        <v/>
      </c>
      <c r="CP616" s="11" t="str">
        <f t="shared" si="1328"/>
        <v/>
      </c>
      <c r="CQ616" s="11" t="str">
        <f t="shared" si="1329"/>
        <v/>
      </c>
      <c r="CR616" s="11" t="str">
        <f t="shared" si="1330"/>
        <v/>
      </c>
      <c r="CS616" s="11" t="str">
        <f t="shared" si="1331"/>
        <v/>
      </c>
      <c r="CT616" s="11" t="str">
        <f t="shared" si="1332"/>
        <v/>
      </c>
      <c r="CU616" s="11" t="str">
        <f t="shared" si="1333"/>
        <v/>
      </c>
      <c r="CV616" s="5">
        <v>2005</v>
      </c>
      <c r="CW616" s="11" t="str">
        <f t="shared" si="1334"/>
        <v/>
      </c>
      <c r="CX616" s="11" t="str">
        <f t="shared" si="1335"/>
        <v/>
      </c>
      <c r="CY616" s="11" t="str">
        <f t="shared" si="1336"/>
        <v/>
      </c>
      <c r="CZ616" s="11" t="str">
        <f t="shared" si="1337"/>
        <v/>
      </c>
      <c r="DA616" s="11" t="str">
        <f t="shared" si="1338"/>
        <v/>
      </c>
      <c r="DB616" s="11" t="str">
        <f t="shared" si="1339"/>
        <v/>
      </c>
      <c r="DC616" s="11" t="str">
        <f t="shared" si="1340"/>
        <v/>
      </c>
      <c r="DD616" s="11" t="str">
        <f t="shared" si="1341"/>
        <v/>
      </c>
      <c r="DE616" s="11" t="str">
        <f t="shared" si="1342"/>
        <v/>
      </c>
      <c r="DF616" s="11" t="str">
        <f t="shared" si="1343"/>
        <v/>
      </c>
      <c r="DG616" s="11" t="str">
        <f t="shared" si="1344"/>
        <v/>
      </c>
      <c r="DH616" s="11" t="str">
        <f t="shared" si="1345"/>
        <v/>
      </c>
      <c r="DI616" s="11" t="str">
        <f t="shared" si="1346"/>
        <v/>
      </c>
      <c r="DJ616" s="11" t="str">
        <f t="shared" si="1347"/>
        <v/>
      </c>
      <c r="DK616" s="11" t="str">
        <f t="shared" si="1348"/>
        <v/>
      </c>
      <c r="DL616" s="11" t="str">
        <f t="shared" si="1349"/>
        <v/>
      </c>
      <c r="DM616" s="11" t="str">
        <f t="shared" si="1350"/>
        <v/>
      </c>
      <c r="DN616" s="11" t="str">
        <f t="shared" si="1351"/>
        <v/>
      </c>
      <c r="DO616" s="11" t="str">
        <f t="shared" si="1352"/>
        <v/>
      </c>
      <c r="DP616" s="11" t="str">
        <f t="shared" si="1353"/>
        <v/>
      </c>
      <c r="DQ616" s="11" t="str">
        <f t="shared" si="1354"/>
        <v/>
      </c>
      <c r="DR616" s="11" t="str">
        <f t="shared" si="1355"/>
        <v/>
      </c>
      <c r="DS616" s="11" t="str">
        <f t="shared" si="1356"/>
        <v/>
      </c>
      <c r="DT616" s="11" t="str">
        <f t="shared" si="1357"/>
        <v/>
      </c>
      <c r="DU616" s="11" t="str">
        <f t="shared" si="1358"/>
        <v/>
      </c>
      <c r="DV616" s="11" t="str">
        <f t="shared" si="1359"/>
        <v/>
      </c>
      <c r="DW616" s="11" t="str">
        <f t="shared" si="1360"/>
        <v/>
      </c>
      <c r="DX616" s="11" t="str">
        <f t="shared" si="1361"/>
        <v/>
      </c>
      <c r="DY616" s="11" t="str">
        <f t="shared" si="1362"/>
        <v/>
      </c>
      <c r="DZ616" s="11" t="str">
        <f t="shared" si="1363"/>
        <v/>
      </c>
      <c r="EA616" s="5">
        <v>2005</v>
      </c>
      <c r="EB616" s="13" t="str">
        <f t="shared" si="1364"/>
        <v/>
      </c>
      <c r="EC616" s="13" t="str">
        <f t="shared" si="1365"/>
        <v/>
      </c>
      <c r="ED616" s="13" t="str">
        <f t="shared" si="1366"/>
        <v/>
      </c>
      <c r="EE616" s="13" t="str">
        <f t="shared" si="1367"/>
        <v/>
      </c>
      <c r="EF616" s="13" t="str">
        <f t="shared" si="1368"/>
        <v/>
      </c>
      <c r="EG616" s="13" t="str">
        <f t="shared" si="1369"/>
        <v/>
      </c>
      <c r="EH616" s="13" t="str">
        <f t="shared" si="1370"/>
        <v/>
      </c>
      <c r="EI616" s="13" t="str">
        <f t="shared" si="1371"/>
        <v/>
      </c>
      <c r="EJ616" s="13" t="str">
        <f t="shared" si="1372"/>
        <v/>
      </c>
      <c r="EK616" s="13" t="str">
        <f t="shared" si="1373"/>
        <v/>
      </c>
      <c r="EL616" s="13" t="str">
        <f t="shared" si="1374"/>
        <v/>
      </c>
      <c r="EM616" s="13" t="str">
        <f t="shared" si="1375"/>
        <v/>
      </c>
      <c r="EN616" s="13" t="str">
        <f t="shared" si="1376"/>
        <v/>
      </c>
      <c r="EO616" s="13" t="str">
        <f t="shared" si="1377"/>
        <v/>
      </c>
      <c r="EP616" s="13" t="str">
        <f t="shared" si="1378"/>
        <v/>
      </c>
      <c r="EQ616" s="13" t="str">
        <f t="shared" si="1379"/>
        <v/>
      </c>
      <c r="ER616" s="13" t="str">
        <f t="shared" si="1380"/>
        <v/>
      </c>
      <c r="ES616" s="13" t="str">
        <f t="shared" si="1381"/>
        <v/>
      </c>
      <c r="ET616" s="13" t="str">
        <f t="shared" si="1382"/>
        <v/>
      </c>
      <c r="EU616" s="13" t="str">
        <f t="shared" si="1383"/>
        <v/>
      </c>
      <c r="EV616" s="13" t="str">
        <f t="shared" si="1384"/>
        <v/>
      </c>
      <c r="EW616" s="13" t="str">
        <f t="shared" si="1385"/>
        <v/>
      </c>
      <c r="EX616" s="13" t="str">
        <f t="shared" si="1386"/>
        <v/>
      </c>
      <c r="EY616" s="13" t="str">
        <f t="shared" si="1387"/>
        <v/>
      </c>
      <c r="EZ616" s="13" t="str">
        <f t="shared" si="1388"/>
        <v/>
      </c>
      <c r="FA616" s="13" t="str">
        <f t="shared" si="1389"/>
        <v/>
      </c>
      <c r="FB616" s="13" t="str">
        <f t="shared" si="1390"/>
        <v/>
      </c>
      <c r="FC616" s="13" t="str">
        <f t="shared" si="1391"/>
        <v/>
      </c>
      <c r="FD616" s="13" t="str">
        <f t="shared" si="1392"/>
        <v/>
      </c>
      <c r="FE616" s="13" t="str">
        <f t="shared" si="1303"/>
        <v/>
      </c>
      <c r="FF616" s="13">
        <f>SUM($EB624:FE624)</f>
        <v>3</v>
      </c>
      <c r="FG616" s="5">
        <v>2005</v>
      </c>
      <c r="FH616" s="11" t="str">
        <f t="shared" si="1393"/>
        <v/>
      </c>
      <c r="FI616" s="11" t="str">
        <f t="shared" si="1394"/>
        <v/>
      </c>
      <c r="FJ616" s="11" t="str">
        <f t="shared" si="1395"/>
        <v/>
      </c>
      <c r="FK616" s="11" t="str">
        <f t="shared" si="1396"/>
        <v/>
      </c>
      <c r="FL616" s="11" t="str">
        <f t="shared" si="1397"/>
        <v/>
      </c>
      <c r="FM616" s="11" t="str">
        <f t="shared" si="1398"/>
        <v/>
      </c>
      <c r="FN616" s="11" t="str">
        <f t="shared" si="1399"/>
        <v/>
      </c>
      <c r="FO616" s="11" t="str">
        <f t="shared" si="1400"/>
        <v/>
      </c>
      <c r="FP616" s="11" t="str">
        <f t="shared" si="1401"/>
        <v/>
      </c>
      <c r="FQ616" s="11" t="str">
        <f t="shared" si="1402"/>
        <v/>
      </c>
      <c r="FR616" s="11" t="str">
        <f t="shared" si="1403"/>
        <v/>
      </c>
      <c r="FS616" s="11" t="str">
        <f t="shared" si="1404"/>
        <v/>
      </c>
      <c r="FT616" s="11" t="str">
        <f t="shared" si="1405"/>
        <v/>
      </c>
      <c r="FU616" s="11" t="str">
        <f t="shared" si="1406"/>
        <v/>
      </c>
      <c r="FV616" s="11" t="str">
        <f t="shared" si="1407"/>
        <v/>
      </c>
      <c r="FW616" s="11" t="str">
        <f t="shared" si="1408"/>
        <v/>
      </c>
      <c r="FX616" s="11" t="str">
        <f t="shared" si="1409"/>
        <v/>
      </c>
      <c r="FY616" s="11" t="str">
        <f t="shared" si="1410"/>
        <v/>
      </c>
      <c r="FZ616" s="11" t="str">
        <f t="shared" si="1411"/>
        <v/>
      </c>
      <c r="GA616" s="11" t="str">
        <f t="shared" si="1412"/>
        <v/>
      </c>
      <c r="GB616" s="11" t="str">
        <f t="shared" si="1413"/>
        <v/>
      </c>
      <c r="GC616" s="11" t="str">
        <f t="shared" si="1414"/>
        <v/>
      </c>
      <c r="GD616" s="11" t="str">
        <f t="shared" si="1415"/>
        <v/>
      </c>
      <c r="GE616" s="11" t="str">
        <f t="shared" si="1416"/>
        <v/>
      </c>
      <c r="GF616" s="11" t="str">
        <f t="shared" si="1417"/>
        <v/>
      </c>
      <c r="GG616" s="11" t="str">
        <f t="shared" si="1418"/>
        <v/>
      </c>
      <c r="GH616" s="11" t="str">
        <f t="shared" si="1419"/>
        <v/>
      </c>
      <c r="GI616" s="11" t="str">
        <f t="shared" si="1420"/>
        <v/>
      </c>
      <c r="GJ616" s="11" t="str">
        <f t="shared" si="1421"/>
        <v/>
      </c>
      <c r="GK616" s="11" t="str">
        <f t="shared" si="1422"/>
        <v/>
      </c>
      <c r="GL616" s="37">
        <v>2005</v>
      </c>
    </row>
    <row r="617" spans="1:194">
      <c r="A617" s="5">
        <v>2005</v>
      </c>
      <c r="B617" s="7">
        <v>49</v>
      </c>
      <c r="C617" s="7">
        <v>48</v>
      </c>
      <c r="D617" s="7">
        <v>43</v>
      </c>
      <c r="E617" s="7">
        <v>40</v>
      </c>
      <c r="F617" s="7">
        <v>40</v>
      </c>
      <c r="G617" s="8">
        <v>51</v>
      </c>
      <c r="H617" s="7">
        <v>61</v>
      </c>
      <c r="I617" s="7">
        <v>51</v>
      </c>
      <c r="J617" s="7">
        <v>45</v>
      </c>
      <c r="K617" s="7">
        <v>40</v>
      </c>
      <c r="L617" s="8">
        <v>44</v>
      </c>
      <c r="M617" s="7">
        <v>42</v>
      </c>
      <c r="N617" s="7">
        <v>43</v>
      </c>
      <c r="O617" s="7">
        <v>38</v>
      </c>
      <c r="P617" s="7">
        <v>38</v>
      </c>
      <c r="Q617" s="8">
        <v>38</v>
      </c>
      <c r="R617" s="7">
        <v>35</v>
      </c>
      <c r="S617" s="7">
        <v>46</v>
      </c>
      <c r="T617" s="7">
        <v>49</v>
      </c>
      <c r="U617" s="7">
        <v>58</v>
      </c>
      <c r="V617" s="8">
        <v>52</v>
      </c>
      <c r="W617" s="7">
        <v>52</v>
      </c>
      <c r="X617" s="7">
        <v>47</v>
      </c>
      <c r="Y617" s="7">
        <v>42</v>
      </c>
      <c r="Z617" s="7">
        <v>43</v>
      </c>
      <c r="AA617" s="8">
        <v>45</v>
      </c>
      <c r="AB617" s="7">
        <v>52</v>
      </c>
      <c r="AC617" s="7">
        <v>47</v>
      </c>
      <c r="AD617" s="7">
        <v>54</v>
      </c>
      <c r="AE617" s="7">
        <v>58</v>
      </c>
      <c r="AF617" s="942"/>
      <c r="AG617" s="360">
        <f t="shared" si="1302"/>
        <v>1391</v>
      </c>
      <c r="AH617" s="10">
        <f t="shared" si="1150"/>
        <v>46.366666666666667</v>
      </c>
      <c r="AI617" s="11">
        <f t="shared" si="1148"/>
        <v>61</v>
      </c>
      <c r="AJ617" s="12">
        <f t="shared" si="1149"/>
        <v>35</v>
      </c>
      <c r="AK617" s="5">
        <v>2004</v>
      </c>
      <c r="AL617" s="13" t="str">
        <f t="shared" si="1423"/>
        <v/>
      </c>
      <c r="AM617" s="13" t="str">
        <f t="shared" si="1424"/>
        <v/>
      </c>
      <c r="AN617" s="13" t="str">
        <f t="shared" si="1425"/>
        <v/>
      </c>
      <c r="AO617" s="13" t="str">
        <f t="shared" si="1426"/>
        <v/>
      </c>
      <c r="AP617" s="13" t="str">
        <f t="shared" si="1427"/>
        <v/>
      </c>
      <c r="AQ617" s="13" t="str">
        <f t="shared" si="1428"/>
        <v/>
      </c>
      <c r="AR617" s="13" t="str">
        <f t="shared" si="1429"/>
        <v/>
      </c>
      <c r="AS617" s="13" t="str">
        <f t="shared" si="1430"/>
        <v/>
      </c>
      <c r="AT617" s="13" t="str">
        <f t="shared" si="1431"/>
        <v/>
      </c>
      <c r="AU617" s="13" t="str">
        <f t="shared" si="1432"/>
        <v/>
      </c>
      <c r="AV617" s="13" t="str">
        <f t="shared" si="1433"/>
        <v/>
      </c>
      <c r="AW617" s="13" t="str">
        <f t="shared" si="1434"/>
        <v/>
      </c>
      <c r="AX617" s="13" t="str">
        <f t="shared" si="1435"/>
        <v/>
      </c>
      <c r="AY617" s="13" t="str">
        <f t="shared" si="1436"/>
        <v/>
      </c>
      <c r="AZ617" s="13" t="str">
        <f t="shared" si="1437"/>
        <v/>
      </c>
      <c r="BA617" s="13" t="str">
        <f t="shared" si="1438"/>
        <v/>
      </c>
      <c r="BB617" s="13" t="str">
        <f t="shared" si="1439"/>
        <v/>
      </c>
      <c r="BC617" s="13" t="str">
        <f t="shared" si="1440"/>
        <v/>
      </c>
      <c r="BD617" s="13" t="str">
        <f t="shared" si="1441"/>
        <v/>
      </c>
      <c r="BE617" s="13" t="str">
        <f t="shared" si="1442"/>
        <v/>
      </c>
      <c r="BF617" s="13" t="str">
        <f t="shared" si="1443"/>
        <v/>
      </c>
      <c r="BG617" s="13" t="str">
        <f t="shared" si="1444"/>
        <v/>
      </c>
      <c r="BH617" s="13" t="str">
        <f t="shared" si="1445"/>
        <v/>
      </c>
      <c r="BI617" s="13" t="str">
        <f t="shared" si="1446"/>
        <v/>
      </c>
      <c r="BJ617" s="13" t="str">
        <f t="shared" si="1447"/>
        <v/>
      </c>
      <c r="BK617" s="13" t="str">
        <f t="shared" si="1448"/>
        <v/>
      </c>
      <c r="BL617" s="13" t="str">
        <f t="shared" si="1449"/>
        <v/>
      </c>
      <c r="BM617" s="13" t="str">
        <f t="shared" si="1450"/>
        <v/>
      </c>
      <c r="BN617" s="13" t="str">
        <f t="shared" si="1451"/>
        <v/>
      </c>
      <c r="BO617" s="13" t="str">
        <f t="shared" si="1452"/>
        <v/>
      </c>
      <c r="BP617" s="13">
        <f t="shared" si="1301"/>
        <v>0</v>
      </c>
      <c r="BQ617" s="5">
        <v>2006</v>
      </c>
      <c r="BR617" s="11" t="str">
        <f t="shared" si="1304"/>
        <v/>
      </c>
      <c r="BS617" s="11" t="str">
        <f t="shared" si="1305"/>
        <v/>
      </c>
      <c r="BT617" s="11" t="str">
        <f t="shared" si="1306"/>
        <v/>
      </c>
      <c r="BU617" s="11" t="str">
        <f t="shared" si="1307"/>
        <v/>
      </c>
      <c r="BV617" s="11" t="str">
        <f t="shared" si="1308"/>
        <v/>
      </c>
      <c r="BW617" s="11" t="str">
        <f t="shared" si="1309"/>
        <v/>
      </c>
      <c r="BX617" s="11" t="str">
        <f t="shared" si="1310"/>
        <v/>
      </c>
      <c r="BY617" s="11" t="str">
        <f t="shared" si="1311"/>
        <v/>
      </c>
      <c r="BZ617" s="11" t="str">
        <f t="shared" si="1312"/>
        <v/>
      </c>
      <c r="CA617" s="11" t="str">
        <f t="shared" si="1313"/>
        <v/>
      </c>
      <c r="CB617" s="11" t="str">
        <f t="shared" si="1314"/>
        <v/>
      </c>
      <c r="CC617" s="11" t="str">
        <f t="shared" si="1315"/>
        <v/>
      </c>
      <c r="CD617" s="11" t="str">
        <f t="shared" si="1316"/>
        <v/>
      </c>
      <c r="CE617" s="11" t="str">
        <f t="shared" si="1317"/>
        <v/>
      </c>
      <c r="CF617" s="11" t="str">
        <f t="shared" si="1318"/>
        <v/>
      </c>
      <c r="CG617" s="11" t="str">
        <f t="shared" si="1319"/>
        <v/>
      </c>
      <c r="CH617" s="11" t="str">
        <f t="shared" si="1320"/>
        <v/>
      </c>
      <c r="CI617" s="11" t="str">
        <f t="shared" si="1321"/>
        <v/>
      </c>
      <c r="CJ617" s="11" t="str">
        <f t="shared" si="1322"/>
        <v/>
      </c>
      <c r="CK617" s="11" t="str">
        <f t="shared" si="1323"/>
        <v/>
      </c>
      <c r="CL617" s="11" t="str">
        <f t="shared" si="1324"/>
        <v/>
      </c>
      <c r="CM617" s="11" t="str">
        <f t="shared" si="1325"/>
        <v/>
      </c>
      <c r="CN617" s="11" t="str">
        <f t="shared" si="1326"/>
        <v/>
      </c>
      <c r="CO617" s="11" t="str">
        <f t="shared" si="1327"/>
        <v/>
      </c>
      <c r="CP617" s="11" t="str">
        <f t="shared" si="1328"/>
        <v/>
      </c>
      <c r="CQ617" s="11" t="str">
        <f t="shared" si="1329"/>
        <v/>
      </c>
      <c r="CR617" s="11" t="str">
        <f t="shared" si="1330"/>
        <v/>
      </c>
      <c r="CS617" s="11" t="str">
        <f t="shared" si="1331"/>
        <v/>
      </c>
      <c r="CT617" s="11" t="str">
        <f t="shared" si="1332"/>
        <v/>
      </c>
      <c r="CU617" s="11" t="str">
        <f t="shared" si="1333"/>
        <v/>
      </c>
      <c r="CV617" s="5">
        <v>2006</v>
      </c>
      <c r="CW617" s="11" t="str">
        <f t="shared" si="1334"/>
        <v/>
      </c>
      <c r="CX617" s="11" t="str">
        <f t="shared" si="1335"/>
        <v/>
      </c>
      <c r="CY617" s="11" t="str">
        <f t="shared" si="1336"/>
        <v/>
      </c>
      <c r="CZ617" s="11" t="str">
        <f t="shared" si="1337"/>
        <v/>
      </c>
      <c r="DA617" s="11" t="str">
        <f t="shared" si="1338"/>
        <v/>
      </c>
      <c r="DB617" s="11" t="str">
        <f t="shared" si="1339"/>
        <v/>
      </c>
      <c r="DC617" s="11" t="str">
        <f t="shared" si="1340"/>
        <v/>
      </c>
      <c r="DD617" s="11" t="str">
        <f t="shared" si="1341"/>
        <v/>
      </c>
      <c r="DE617" s="11" t="str">
        <f t="shared" si="1342"/>
        <v/>
      </c>
      <c r="DF617" s="11" t="str">
        <f t="shared" si="1343"/>
        <v/>
      </c>
      <c r="DG617" s="11" t="str">
        <f t="shared" si="1344"/>
        <v/>
      </c>
      <c r="DH617" s="11" t="str">
        <f t="shared" si="1345"/>
        <v/>
      </c>
      <c r="DI617" s="11" t="str">
        <f t="shared" si="1346"/>
        <v/>
      </c>
      <c r="DJ617" s="11" t="str">
        <f t="shared" si="1347"/>
        <v/>
      </c>
      <c r="DK617" s="11" t="str">
        <f t="shared" si="1348"/>
        <v/>
      </c>
      <c r="DL617" s="11" t="str">
        <f t="shared" si="1349"/>
        <v/>
      </c>
      <c r="DM617" s="11" t="str">
        <f t="shared" si="1350"/>
        <v/>
      </c>
      <c r="DN617" s="11" t="str">
        <f t="shared" si="1351"/>
        <v/>
      </c>
      <c r="DO617" s="11" t="str">
        <f t="shared" si="1352"/>
        <v/>
      </c>
      <c r="DP617" s="11" t="str">
        <f t="shared" si="1353"/>
        <v/>
      </c>
      <c r="DQ617" s="11" t="str">
        <f t="shared" si="1354"/>
        <v/>
      </c>
      <c r="DR617" s="11" t="str">
        <f t="shared" si="1355"/>
        <v/>
      </c>
      <c r="DS617" s="11" t="str">
        <f t="shared" si="1356"/>
        <v/>
      </c>
      <c r="DT617" s="11" t="str">
        <f t="shared" si="1357"/>
        <v/>
      </c>
      <c r="DU617" s="11" t="str">
        <f t="shared" si="1358"/>
        <v/>
      </c>
      <c r="DV617" s="11" t="str">
        <f t="shared" si="1359"/>
        <v/>
      </c>
      <c r="DW617" s="11" t="str">
        <f t="shared" si="1360"/>
        <v/>
      </c>
      <c r="DX617" s="11" t="str">
        <f t="shared" si="1361"/>
        <v/>
      </c>
      <c r="DY617" s="11" t="str">
        <f t="shared" si="1362"/>
        <v/>
      </c>
      <c r="DZ617" s="11" t="str">
        <f t="shared" si="1363"/>
        <v/>
      </c>
      <c r="EA617" s="5">
        <v>2006</v>
      </c>
      <c r="EB617" s="13" t="str">
        <f t="shared" si="1364"/>
        <v/>
      </c>
      <c r="EC617" s="13" t="str">
        <f t="shared" si="1365"/>
        <v/>
      </c>
      <c r="ED617" s="13" t="str">
        <f t="shared" si="1366"/>
        <v/>
      </c>
      <c r="EE617" s="13" t="str">
        <f t="shared" si="1367"/>
        <v/>
      </c>
      <c r="EF617" s="13" t="str">
        <f t="shared" si="1368"/>
        <v/>
      </c>
      <c r="EG617" s="13" t="str">
        <f t="shared" si="1369"/>
        <v/>
      </c>
      <c r="EH617" s="13" t="str">
        <f t="shared" si="1370"/>
        <v/>
      </c>
      <c r="EI617" s="13" t="str">
        <f t="shared" si="1371"/>
        <v/>
      </c>
      <c r="EJ617" s="13" t="str">
        <f t="shared" si="1372"/>
        <v/>
      </c>
      <c r="EK617" s="13">
        <f t="shared" si="1373"/>
        <v>1</v>
      </c>
      <c r="EL617" s="13" t="str">
        <f t="shared" si="1374"/>
        <v/>
      </c>
      <c r="EM617" s="13" t="str">
        <f t="shared" si="1375"/>
        <v/>
      </c>
      <c r="EN617" s="13" t="str">
        <f t="shared" si="1376"/>
        <v/>
      </c>
      <c r="EO617" s="13" t="str">
        <f t="shared" si="1377"/>
        <v/>
      </c>
      <c r="EP617" s="13" t="str">
        <f t="shared" si="1378"/>
        <v/>
      </c>
      <c r="EQ617" s="13" t="str">
        <f t="shared" si="1379"/>
        <v/>
      </c>
      <c r="ER617" s="13" t="str">
        <f t="shared" si="1380"/>
        <v/>
      </c>
      <c r="ES617" s="13" t="str">
        <f t="shared" si="1381"/>
        <v/>
      </c>
      <c r="ET617" s="13" t="str">
        <f t="shared" si="1382"/>
        <v/>
      </c>
      <c r="EU617" s="13" t="str">
        <f t="shared" si="1383"/>
        <v/>
      </c>
      <c r="EV617" s="13" t="str">
        <f t="shared" si="1384"/>
        <v/>
      </c>
      <c r="EW617" s="13" t="str">
        <f t="shared" si="1385"/>
        <v/>
      </c>
      <c r="EX617" s="13" t="str">
        <f t="shared" si="1386"/>
        <v/>
      </c>
      <c r="EY617" s="13" t="str">
        <f t="shared" si="1387"/>
        <v/>
      </c>
      <c r="EZ617" s="13" t="str">
        <f t="shared" si="1388"/>
        <v/>
      </c>
      <c r="FA617" s="13" t="str">
        <f t="shared" si="1389"/>
        <v/>
      </c>
      <c r="FB617" s="13" t="str">
        <f t="shared" si="1390"/>
        <v/>
      </c>
      <c r="FC617" s="13" t="str">
        <f t="shared" si="1391"/>
        <v/>
      </c>
      <c r="FD617" s="13" t="str">
        <f t="shared" si="1392"/>
        <v/>
      </c>
      <c r="FE617" s="13"/>
      <c r="FG617" s="5">
        <v>2006</v>
      </c>
      <c r="FH617" s="11" t="str">
        <f t="shared" si="1393"/>
        <v/>
      </c>
      <c r="FI617" s="11" t="str">
        <f t="shared" si="1394"/>
        <v/>
      </c>
      <c r="FJ617" s="11" t="str">
        <f t="shared" si="1395"/>
        <v/>
      </c>
      <c r="FK617" s="11" t="str">
        <f t="shared" si="1396"/>
        <v/>
      </c>
      <c r="FL617" s="11" t="str">
        <f t="shared" si="1397"/>
        <v/>
      </c>
      <c r="FM617" s="11" t="str">
        <f t="shared" si="1398"/>
        <v/>
      </c>
      <c r="FN617" s="11" t="str">
        <f t="shared" si="1399"/>
        <v/>
      </c>
      <c r="FO617" s="11" t="str">
        <f t="shared" si="1400"/>
        <v/>
      </c>
      <c r="FP617" s="11" t="str">
        <f t="shared" si="1401"/>
        <v/>
      </c>
      <c r="FQ617" s="11" t="str">
        <f t="shared" si="1402"/>
        <v/>
      </c>
      <c r="FR617" s="11" t="str">
        <f t="shared" si="1403"/>
        <v/>
      </c>
      <c r="FS617" s="11" t="str">
        <f t="shared" si="1404"/>
        <v/>
      </c>
      <c r="FT617" s="11" t="str">
        <f t="shared" si="1405"/>
        <v/>
      </c>
      <c r="FU617" s="11" t="str">
        <f t="shared" si="1406"/>
        <v/>
      </c>
      <c r="FV617" s="11" t="str">
        <f t="shared" si="1407"/>
        <v/>
      </c>
      <c r="FW617" s="11" t="str">
        <f t="shared" si="1408"/>
        <v/>
      </c>
      <c r="FX617" s="11" t="str">
        <f t="shared" si="1409"/>
        <v/>
      </c>
      <c r="FY617" s="11" t="str">
        <f t="shared" si="1410"/>
        <v/>
      </c>
      <c r="FZ617" s="11" t="str">
        <f t="shared" si="1411"/>
        <v/>
      </c>
      <c r="GA617" s="11" t="str">
        <f t="shared" si="1412"/>
        <v/>
      </c>
      <c r="GB617" s="11" t="str">
        <f t="shared" si="1413"/>
        <v/>
      </c>
      <c r="GC617" s="11" t="str">
        <f t="shared" si="1414"/>
        <v/>
      </c>
      <c r="GD617" s="11" t="str">
        <f t="shared" si="1415"/>
        <v/>
      </c>
      <c r="GE617" s="11" t="str">
        <f t="shared" si="1416"/>
        <v/>
      </c>
      <c r="GF617" s="11" t="str">
        <f t="shared" si="1417"/>
        <v/>
      </c>
      <c r="GG617" s="11" t="str">
        <f t="shared" si="1418"/>
        <v/>
      </c>
      <c r="GH617" s="11" t="str">
        <f t="shared" si="1419"/>
        <v/>
      </c>
      <c r="GI617" s="11" t="str">
        <f t="shared" si="1420"/>
        <v/>
      </c>
      <c r="GJ617" s="11" t="str">
        <f t="shared" si="1421"/>
        <v/>
      </c>
      <c r="GK617" s="11" t="str">
        <f t="shared" si="1422"/>
        <v/>
      </c>
      <c r="GL617" s="37">
        <v>2006</v>
      </c>
    </row>
    <row r="618" spans="1:194">
      <c r="A618" s="5">
        <v>2006</v>
      </c>
      <c r="B618" s="7">
        <v>57</v>
      </c>
      <c r="C618" s="7">
        <v>42</v>
      </c>
      <c r="D618" s="7">
        <v>53</v>
      </c>
      <c r="E618" s="7">
        <v>47</v>
      </c>
      <c r="F618" s="7">
        <v>42</v>
      </c>
      <c r="G618" s="8">
        <v>36</v>
      </c>
      <c r="H618" s="7">
        <v>55</v>
      </c>
      <c r="I618" s="7">
        <v>40</v>
      </c>
      <c r="J618" s="7">
        <v>36</v>
      </c>
      <c r="K618" s="7">
        <v>32</v>
      </c>
      <c r="L618" s="8">
        <v>42</v>
      </c>
      <c r="M618" s="7">
        <v>49</v>
      </c>
      <c r="N618" s="7">
        <v>58</v>
      </c>
      <c r="O618" s="7">
        <v>51</v>
      </c>
      <c r="P618" s="7">
        <v>57</v>
      </c>
      <c r="Q618" s="8">
        <v>56</v>
      </c>
      <c r="R618" s="7">
        <v>42</v>
      </c>
      <c r="S618" s="7">
        <v>37</v>
      </c>
      <c r="T618" s="7">
        <v>43</v>
      </c>
      <c r="U618" s="7">
        <v>47</v>
      </c>
      <c r="V618" s="8">
        <v>59</v>
      </c>
      <c r="W618" s="7">
        <v>59</v>
      </c>
      <c r="X618" s="7">
        <v>53</v>
      </c>
      <c r="Y618" s="7">
        <v>56</v>
      </c>
      <c r="Z618" s="7">
        <v>51</v>
      </c>
      <c r="AA618" s="8">
        <v>50</v>
      </c>
      <c r="AB618" s="7">
        <v>48</v>
      </c>
      <c r="AC618" s="7">
        <v>46</v>
      </c>
      <c r="AD618" s="7">
        <v>40</v>
      </c>
      <c r="AE618" s="7">
        <v>40</v>
      </c>
      <c r="AF618" s="942"/>
      <c r="AG618" s="360">
        <f t="shared" si="1302"/>
        <v>1424</v>
      </c>
      <c r="AH618" s="10">
        <f t="shared" si="1150"/>
        <v>47.466666666666669</v>
      </c>
      <c r="AI618" s="11">
        <f t="shared" si="1148"/>
        <v>59</v>
      </c>
      <c r="AJ618" s="12">
        <f t="shared" si="1149"/>
        <v>32</v>
      </c>
      <c r="AK618" s="5">
        <v>2005</v>
      </c>
      <c r="AL618" s="13" t="str">
        <f t="shared" si="1423"/>
        <v/>
      </c>
      <c r="AM618" s="13" t="str">
        <f t="shared" si="1424"/>
        <v/>
      </c>
      <c r="AN618" s="13" t="str">
        <f t="shared" si="1425"/>
        <v/>
      </c>
      <c r="AO618" s="13" t="str">
        <f t="shared" si="1426"/>
        <v/>
      </c>
      <c r="AP618" s="13" t="str">
        <f t="shared" si="1427"/>
        <v/>
      </c>
      <c r="AQ618" s="13" t="str">
        <f t="shared" si="1428"/>
        <v/>
      </c>
      <c r="AR618" s="13" t="str">
        <f t="shared" si="1429"/>
        <v/>
      </c>
      <c r="AS618" s="13" t="str">
        <f t="shared" si="1430"/>
        <v/>
      </c>
      <c r="AT618" s="13" t="str">
        <f t="shared" si="1431"/>
        <v/>
      </c>
      <c r="AU618" s="13" t="str">
        <f t="shared" si="1432"/>
        <v/>
      </c>
      <c r="AV618" s="13" t="str">
        <f t="shared" si="1433"/>
        <v/>
      </c>
      <c r="AW618" s="13" t="str">
        <f t="shared" si="1434"/>
        <v/>
      </c>
      <c r="AX618" s="13" t="str">
        <f t="shared" si="1435"/>
        <v/>
      </c>
      <c r="AY618" s="13" t="str">
        <f t="shared" si="1436"/>
        <v/>
      </c>
      <c r="AZ618" s="13" t="str">
        <f t="shared" si="1437"/>
        <v/>
      </c>
      <c r="BA618" s="13" t="str">
        <f t="shared" si="1438"/>
        <v/>
      </c>
      <c r="BB618" s="13" t="str">
        <f t="shared" si="1439"/>
        <v/>
      </c>
      <c r="BC618" s="13" t="str">
        <f t="shared" si="1440"/>
        <v/>
      </c>
      <c r="BD618" s="13" t="str">
        <f t="shared" si="1441"/>
        <v/>
      </c>
      <c r="BE618" s="13" t="str">
        <f t="shared" si="1442"/>
        <v/>
      </c>
      <c r="BF618" s="13" t="str">
        <f t="shared" si="1443"/>
        <v/>
      </c>
      <c r="BG618" s="13" t="str">
        <f t="shared" si="1444"/>
        <v/>
      </c>
      <c r="BH618" s="13" t="str">
        <f t="shared" si="1445"/>
        <v/>
      </c>
      <c r="BI618" s="13" t="str">
        <f t="shared" si="1446"/>
        <v/>
      </c>
      <c r="BJ618" s="13" t="str">
        <f t="shared" si="1447"/>
        <v/>
      </c>
      <c r="BK618" s="13" t="str">
        <f t="shared" si="1448"/>
        <v/>
      </c>
      <c r="BL618" s="13" t="str">
        <f t="shared" si="1449"/>
        <v/>
      </c>
      <c r="BM618" s="13" t="str">
        <f t="shared" si="1450"/>
        <v/>
      </c>
      <c r="BN618" s="13" t="str">
        <f t="shared" si="1451"/>
        <v/>
      </c>
      <c r="BO618" s="13" t="str">
        <f t="shared" si="1452"/>
        <v/>
      </c>
      <c r="BP618" s="13">
        <f t="shared" si="1301"/>
        <v>0</v>
      </c>
      <c r="BQ618" s="5">
        <v>2007</v>
      </c>
      <c r="BR618" s="11" t="str">
        <f t="shared" si="1304"/>
        <v/>
      </c>
      <c r="BS618" s="11" t="str">
        <f t="shared" si="1305"/>
        <v/>
      </c>
      <c r="BT618" s="11" t="str">
        <f t="shared" si="1306"/>
        <v/>
      </c>
      <c r="BU618" s="11" t="str">
        <f t="shared" si="1307"/>
        <v/>
      </c>
      <c r="BV618" s="11" t="str">
        <f t="shared" si="1308"/>
        <v/>
      </c>
      <c r="BW618" s="11" t="str">
        <f t="shared" si="1309"/>
        <v/>
      </c>
      <c r="BX618" s="11" t="str">
        <f t="shared" si="1310"/>
        <v/>
      </c>
      <c r="BY618" s="11" t="str">
        <f t="shared" si="1311"/>
        <v/>
      </c>
      <c r="BZ618" s="11" t="str">
        <f t="shared" si="1312"/>
        <v/>
      </c>
      <c r="CA618" s="11" t="str">
        <f t="shared" si="1313"/>
        <v/>
      </c>
      <c r="CB618" s="11" t="str">
        <f t="shared" si="1314"/>
        <v/>
      </c>
      <c r="CC618" s="11" t="str">
        <f t="shared" si="1315"/>
        <v/>
      </c>
      <c r="CD618" s="11" t="str">
        <f t="shared" si="1316"/>
        <v/>
      </c>
      <c r="CE618" s="11" t="str">
        <f t="shared" si="1317"/>
        <v/>
      </c>
      <c r="CF618" s="11" t="str">
        <f t="shared" si="1318"/>
        <v/>
      </c>
      <c r="CG618" s="11" t="str">
        <f t="shared" si="1319"/>
        <v/>
      </c>
      <c r="CH618" s="11" t="str">
        <f t="shared" si="1320"/>
        <v/>
      </c>
      <c r="CI618" s="11" t="str">
        <f t="shared" si="1321"/>
        <v/>
      </c>
      <c r="CJ618" s="11" t="str">
        <f t="shared" si="1322"/>
        <v/>
      </c>
      <c r="CK618" s="11" t="str">
        <f t="shared" si="1323"/>
        <v/>
      </c>
      <c r="CL618" s="11" t="str">
        <f t="shared" si="1324"/>
        <v/>
      </c>
      <c r="CM618" s="11" t="str">
        <f t="shared" si="1325"/>
        <v/>
      </c>
      <c r="CN618" s="11" t="str">
        <f t="shared" si="1326"/>
        <v/>
      </c>
      <c r="CO618" s="11" t="str">
        <f t="shared" si="1327"/>
        <v/>
      </c>
      <c r="CP618" s="11" t="str">
        <f t="shared" si="1328"/>
        <v/>
      </c>
      <c r="CQ618" s="11" t="str">
        <f t="shared" si="1329"/>
        <v/>
      </c>
      <c r="CR618" s="11" t="str">
        <f t="shared" si="1330"/>
        <v/>
      </c>
      <c r="CS618" s="11" t="str">
        <f t="shared" si="1331"/>
        <v/>
      </c>
      <c r="CT618" s="11" t="str">
        <f t="shared" si="1332"/>
        <v/>
      </c>
      <c r="CU618" s="11" t="str">
        <f t="shared" si="1333"/>
        <v/>
      </c>
      <c r="CV618" s="5">
        <v>2007</v>
      </c>
      <c r="CW618" s="11" t="str">
        <f t="shared" si="1334"/>
        <v/>
      </c>
      <c r="CX618" s="11" t="str">
        <f t="shared" si="1335"/>
        <v/>
      </c>
      <c r="CY618" s="11" t="str">
        <f t="shared" si="1336"/>
        <v/>
      </c>
      <c r="CZ618" s="11" t="str">
        <f t="shared" si="1337"/>
        <v/>
      </c>
      <c r="DA618" s="11" t="str">
        <f t="shared" si="1338"/>
        <v/>
      </c>
      <c r="DB618" s="11" t="str">
        <f t="shared" si="1339"/>
        <v/>
      </c>
      <c r="DC618" s="11" t="str">
        <f t="shared" si="1340"/>
        <v/>
      </c>
      <c r="DD618" s="11" t="str">
        <f t="shared" si="1341"/>
        <v/>
      </c>
      <c r="DE618" s="11" t="str">
        <f t="shared" si="1342"/>
        <v/>
      </c>
      <c r="DF618" s="11" t="str">
        <f t="shared" si="1343"/>
        <v/>
      </c>
      <c r="DG618" s="11" t="str">
        <f t="shared" si="1344"/>
        <v/>
      </c>
      <c r="DH618" s="11" t="str">
        <f t="shared" si="1345"/>
        <v/>
      </c>
      <c r="DI618" s="11" t="str">
        <f t="shared" si="1346"/>
        <v/>
      </c>
      <c r="DJ618" s="11" t="str">
        <f t="shared" si="1347"/>
        <v/>
      </c>
      <c r="DK618" s="11" t="str">
        <f t="shared" si="1348"/>
        <v/>
      </c>
      <c r="DL618" s="11" t="str">
        <f t="shared" si="1349"/>
        <v/>
      </c>
      <c r="DM618" s="11" t="str">
        <f t="shared" si="1350"/>
        <v/>
      </c>
      <c r="DN618" s="11" t="str">
        <f t="shared" si="1351"/>
        <v/>
      </c>
      <c r="DO618" s="11" t="str">
        <f t="shared" si="1352"/>
        <v/>
      </c>
      <c r="DP618" s="11" t="str">
        <f t="shared" si="1353"/>
        <v/>
      </c>
      <c r="DQ618" s="11" t="str">
        <f t="shared" si="1354"/>
        <v/>
      </c>
      <c r="DR618" s="11" t="str">
        <f t="shared" si="1355"/>
        <v/>
      </c>
      <c r="DS618" s="11" t="str">
        <f t="shared" si="1356"/>
        <v/>
      </c>
      <c r="DT618" s="11" t="str">
        <f t="shared" si="1357"/>
        <v/>
      </c>
      <c r="DU618" s="11" t="str">
        <f t="shared" si="1358"/>
        <v/>
      </c>
      <c r="DV618" s="11" t="str">
        <f t="shared" si="1359"/>
        <v/>
      </c>
      <c r="DW618" s="11" t="str">
        <f t="shared" si="1360"/>
        <v/>
      </c>
      <c r="DX618" s="11" t="str">
        <f t="shared" si="1361"/>
        <v/>
      </c>
      <c r="DY618" s="11" t="str">
        <f t="shared" si="1362"/>
        <v/>
      </c>
      <c r="DZ618" s="11" t="str">
        <f t="shared" si="1363"/>
        <v/>
      </c>
      <c r="EA618" s="5">
        <v>2007</v>
      </c>
      <c r="EB618" s="13" t="str">
        <f t="shared" si="1364"/>
        <v/>
      </c>
      <c r="EC618" s="13" t="str">
        <f t="shared" si="1365"/>
        <v/>
      </c>
      <c r="ED618" s="13" t="str">
        <f t="shared" si="1366"/>
        <v/>
      </c>
      <c r="EE618" s="13" t="str">
        <f t="shared" si="1367"/>
        <v/>
      </c>
      <c r="EF618" s="13" t="str">
        <f t="shared" si="1368"/>
        <v/>
      </c>
      <c r="EG618" s="13">
        <f t="shared" si="1369"/>
        <v>1</v>
      </c>
      <c r="EH618" s="13">
        <f t="shared" si="1370"/>
        <v>1</v>
      </c>
      <c r="EI618" s="13">
        <f t="shared" si="1371"/>
        <v>1</v>
      </c>
      <c r="EJ618" s="13">
        <f t="shared" si="1372"/>
        <v>1</v>
      </c>
      <c r="EK618" s="13">
        <f t="shared" si="1373"/>
        <v>1</v>
      </c>
      <c r="EL618" s="13" t="str">
        <f t="shared" si="1374"/>
        <v/>
      </c>
      <c r="EM618" s="13" t="str">
        <f t="shared" si="1375"/>
        <v/>
      </c>
      <c r="EN618" s="13" t="str">
        <f t="shared" si="1376"/>
        <v/>
      </c>
      <c r="EO618" s="13" t="str">
        <f t="shared" si="1377"/>
        <v/>
      </c>
      <c r="EP618" s="13" t="str">
        <f t="shared" si="1378"/>
        <v/>
      </c>
      <c r="EQ618" s="13" t="str">
        <f t="shared" si="1379"/>
        <v/>
      </c>
      <c r="ER618" s="13" t="str">
        <f t="shared" si="1380"/>
        <v/>
      </c>
      <c r="ES618" s="13" t="str">
        <f t="shared" si="1381"/>
        <v/>
      </c>
      <c r="ET618" s="13" t="str">
        <f t="shared" si="1382"/>
        <v/>
      </c>
      <c r="EU618" s="13" t="str">
        <f t="shared" si="1383"/>
        <v/>
      </c>
      <c r="EV618" s="13" t="str">
        <f t="shared" si="1384"/>
        <v/>
      </c>
      <c r="EW618" s="13" t="str">
        <f t="shared" si="1385"/>
        <v/>
      </c>
      <c r="EX618" s="13" t="str">
        <f t="shared" si="1386"/>
        <v/>
      </c>
      <c r="EY618" s="13" t="str">
        <f t="shared" si="1387"/>
        <v/>
      </c>
      <c r="EZ618" s="13" t="str">
        <f t="shared" si="1388"/>
        <v/>
      </c>
      <c r="FA618" s="13" t="str">
        <f t="shared" si="1389"/>
        <v/>
      </c>
      <c r="FB618" s="13" t="str">
        <f t="shared" si="1390"/>
        <v/>
      </c>
      <c r="FC618" s="13" t="str">
        <f t="shared" si="1391"/>
        <v/>
      </c>
      <c r="FD618" s="13" t="str">
        <f t="shared" si="1392"/>
        <v/>
      </c>
      <c r="FE618" s="13"/>
      <c r="FG618" s="5">
        <v>2007</v>
      </c>
      <c r="FH618" s="11" t="str">
        <f t="shared" si="1393"/>
        <v/>
      </c>
      <c r="FI618" s="11" t="str">
        <f t="shared" si="1394"/>
        <v/>
      </c>
      <c r="FJ618" s="11" t="str">
        <f t="shared" si="1395"/>
        <v/>
      </c>
      <c r="FK618" s="11" t="str">
        <f t="shared" si="1396"/>
        <v/>
      </c>
      <c r="FL618" s="11" t="str">
        <f t="shared" si="1397"/>
        <v/>
      </c>
      <c r="FM618" s="11" t="str">
        <f t="shared" si="1398"/>
        <v/>
      </c>
      <c r="FN618" s="11" t="str">
        <f t="shared" si="1399"/>
        <v/>
      </c>
      <c r="FO618" s="11" t="str">
        <f t="shared" si="1400"/>
        <v/>
      </c>
      <c r="FP618" s="11" t="str">
        <f t="shared" si="1401"/>
        <v/>
      </c>
      <c r="FQ618" s="11" t="str">
        <f t="shared" si="1402"/>
        <v/>
      </c>
      <c r="FR618" s="11" t="str">
        <f t="shared" si="1403"/>
        <v/>
      </c>
      <c r="FS618" s="11" t="str">
        <f t="shared" si="1404"/>
        <v/>
      </c>
      <c r="FT618" s="11" t="str">
        <f t="shared" si="1405"/>
        <v/>
      </c>
      <c r="FU618" s="11" t="str">
        <f t="shared" si="1406"/>
        <v/>
      </c>
      <c r="FV618" s="11" t="str">
        <f t="shared" si="1407"/>
        <v/>
      </c>
      <c r="FW618" s="11" t="str">
        <f t="shared" si="1408"/>
        <v/>
      </c>
      <c r="FX618" s="11" t="str">
        <f t="shared" si="1409"/>
        <v/>
      </c>
      <c r="FY618" s="11" t="str">
        <f t="shared" si="1410"/>
        <v/>
      </c>
      <c r="FZ618" s="11" t="str">
        <f t="shared" si="1411"/>
        <v/>
      </c>
      <c r="GA618" s="11" t="str">
        <f t="shared" si="1412"/>
        <v/>
      </c>
      <c r="GB618" s="11" t="str">
        <f t="shared" si="1413"/>
        <v/>
      </c>
      <c r="GC618" s="11" t="str">
        <f t="shared" si="1414"/>
        <v/>
      </c>
      <c r="GD618" s="11" t="str">
        <f t="shared" si="1415"/>
        <v/>
      </c>
      <c r="GE618" s="11" t="str">
        <f t="shared" si="1416"/>
        <v/>
      </c>
      <c r="GF618" s="11" t="str">
        <f t="shared" si="1417"/>
        <v/>
      </c>
      <c r="GG618" s="11" t="str">
        <f t="shared" si="1418"/>
        <v/>
      </c>
      <c r="GH618" s="11" t="str">
        <f t="shared" si="1419"/>
        <v/>
      </c>
      <c r="GI618" s="11" t="str">
        <f t="shared" si="1420"/>
        <v/>
      </c>
      <c r="GJ618" s="11" t="str">
        <f t="shared" si="1421"/>
        <v/>
      </c>
      <c r="GK618" s="11" t="str">
        <f t="shared" si="1422"/>
        <v/>
      </c>
      <c r="GL618" s="37">
        <v>2007</v>
      </c>
    </row>
    <row r="619" spans="1:194">
      <c r="A619" s="5">
        <v>2007</v>
      </c>
      <c r="B619" s="7">
        <v>49</v>
      </c>
      <c r="C619" s="7">
        <v>58</v>
      </c>
      <c r="D619" s="7">
        <v>49</v>
      </c>
      <c r="E619" s="7">
        <v>49</v>
      </c>
      <c r="F619" s="7">
        <v>39</v>
      </c>
      <c r="G619" s="8">
        <v>29</v>
      </c>
      <c r="H619" s="7">
        <v>32</v>
      </c>
      <c r="I619" s="7">
        <v>29</v>
      </c>
      <c r="J619" s="7">
        <v>28</v>
      </c>
      <c r="K619" s="7">
        <v>32</v>
      </c>
      <c r="L619" s="8">
        <v>37</v>
      </c>
      <c r="M619" s="7">
        <v>50</v>
      </c>
      <c r="N619" s="7">
        <v>42</v>
      </c>
      <c r="O619" s="7">
        <v>40</v>
      </c>
      <c r="P619" s="7">
        <v>44</v>
      </c>
      <c r="Q619" s="8">
        <v>44</v>
      </c>
      <c r="R619" s="7">
        <v>48</v>
      </c>
      <c r="S619" s="7">
        <v>44</v>
      </c>
      <c r="T619" s="7">
        <v>46</v>
      </c>
      <c r="U619" s="7">
        <v>45</v>
      </c>
      <c r="V619" s="8">
        <v>43</v>
      </c>
      <c r="W619" s="7">
        <v>43</v>
      </c>
      <c r="X619" s="7">
        <v>54</v>
      </c>
      <c r="Y619" s="7">
        <v>59</v>
      </c>
      <c r="Z619" s="7">
        <v>57</v>
      </c>
      <c r="AA619" s="8">
        <v>54</v>
      </c>
      <c r="AB619" s="7">
        <v>55</v>
      </c>
      <c r="AC619" s="7">
        <v>58</v>
      </c>
      <c r="AD619" s="7">
        <v>52</v>
      </c>
      <c r="AE619" s="7">
        <v>48</v>
      </c>
      <c r="AF619" s="942"/>
      <c r="AG619" s="360">
        <f t="shared" si="1302"/>
        <v>1357</v>
      </c>
      <c r="AH619" s="10">
        <f t="shared" si="1150"/>
        <v>45.233333333333334</v>
      </c>
      <c r="AI619" s="11">
        <f t="shared" si="1148"/>
        <v>59</v>
      </c>
      <c r="AJ619" s="12">
        <f t="shared" si="1149"/>
        <v>28</v>
      </c>
      <c r="AK619" s="5">
        <v>2006</v>
      </c>
      <c r="AL619" s="13" t="str">
        <f t="shared" si="1423"/>
        <v/>
      </c>
      <c r="AM619" s="13" t="str">
        <f t="shared" si="1424"/>
        <v/>
      </c>
      <c r="AN619" s="13" t="str">
        <f t="shared" si="1425"/>
        <v/>
      </c>
      <c r="AO619" s="13" t="str">
        <f t="shared" si="1426"/>
        <v/>
      </c>
      <c r="AP619" s="13" t="str">
        <f t="shared" si="1427"/>
        <v/>
      </c>
      <c r="AQ619" s="13" t="str">
        <f t="shared" si="1428"/>
        <v/>
      </c>
      <c r="AR619" s="13" t="str">
        <f t="shared" si="1429"/>
        <v/>
      </c>
      <c r="AS619" s="13" t="str">
        <f t="shared" si="1430"/>
        <v/>
      </c>
      <c r="AT619" s="13" t="str">
        <f t="shared" si="1431"/>
        <v/>
      </c>
      <c r="AU619" s="13" t="str">
        <f t="shared" si="1432"/>
        <v/>
      </c>
      <c r="AV619" s="13" t="str">
        <f t="shared" si="1433"/>
        <v/>
      </c>
      <c r="AW619" s="13" t="str">
        <f t="shared" si="1434"/>
        <v/>
      </c>
      <c r="AX619" s="13" t="str">
        <f t="shared" si="1435"/>
        <v/>
      </c>
      <c r="AY619" s="13" t="str">
        <f t="shared" si="1436"/>
        <v/>
      </c>
      <c r="AZ619" s="13" t="str">
        <f t="shared" si="1437"/>
        <v/>
      </c>
      <c r="BA619" s="13" t="str">
        <f t="shared" si="1438"/>
        <v/>
      </c>
      <c r="BB619" s="13" t="str">
        <f t="shared" si="1439"/>
        <v/>
      </c>
      <c r="BC619" s="13" t="str">
        <f t="shared" si="1440"/>
        <v/>
      </c>
      <c r="BD619" s="13" t="str">
        <f t="shared" si="1441"/>
        <v/>
      </c>
      <c r="BE619" s="13" t="str">
        <f t="shared" si="1442"/>
        <v/>
      </c>
      <c r="BF619" s="13" t="str">
        <f t="shared" si="1443"/>
        <v/>
      </c>
      <c r="BG619" s="13" t="str">
        <f t="shared" si="1444"/>
        <v/>
      </c>
      <c r="BH619" s="13" t="str">
        <f t="shared" si="1445"/>
        <v/>
      </c>
      <c r="BI619" s="13" t="str">
        <f t="shared" si="1446"/>
        <v/>
      </c>
      <c r="BJ619" s="13" t="str">
        <f t="shared" si="1447"/>
        <v/>
      </c>
      <c r="BK619" s="13" t="str">
        <f t="shared" si="1448"/>
        <v/>
      </c>
      <c r="BL619" s="13" t="str">
        <f t="shared" si="1449"/>
        <v/>
      </c>
      <c r="BM619" s="13" t="str">
        <f t="shared" si="1450"/>
        <v/>
      </c>
      <c r="BN619" s="13" t="str">
        <f t="shared" si="1451"/>
        <v/>
      </c>
      <c r="BO619" s="13" t="str">
        <f t="shared" si="1452"/>
        <v/>
      </c>
      <c r="BP619" s="13">
        <f t="shared" si="1301"/>
        <v>0</v>
      </c>
      <c r="BQ619" s="5">
        <v>2008</v>
      </c>
      <c r="BR619" s="11" t="str">
        <f t="shared" si="1304"/>
        <v/>
      </c>
      <c r="BS619" s="11" t="str">
        <f t="shared" si="1305"/>
        <v/>
      </c>
      <c r="BT619" s="11" t="str">
        <f t="shared" si="1306"/>
        <v/>
      </c>
      <c r="BU619" s="11" t="str">
        <f t="shared" si="1307"/>
        <v/>
      </c>
      <c r="BV619" s="11" t="str">
        <f t="shared" si="1308"/>
        <v/>
      </c>
      <c r="BW619" s="11" t="str">
        <f t="shared" si="1309"/>
        <v/>
      </c>
      <c r="BX619" s="11" t="str">
        <f t="shared" si="1310"/>
        <v/>
      </c>
      <c r="BY619" s="11" t="str">
        <f t="shared" si="1311"/>
        <v/>
      </c>
      <c r="BZ619" s="11" t="str">
        <f t="shared" si="1312"/>
        <v/>
      </c>
      <c r="CA619" s="11" t="str">
        <f t="shared" si="1313"/>
        <v/>
      </c>
      <c r="CB619" s="11" t="str">
        <f t="shared" si="1314"/>
        <v/>
      </c>
      <c r="CC619" s="11" t="str">
        <f t="shared" si="1315"/>
        <v/>
      </c>
      <c r="CD619" s="11" t="str">
        <f t="shared" si="1316"/>
        <v/>
      </c>
      <c r="CE619" s="11" t="str">
        <f t="shared" si="1317"/>
        <v/>
      </c>
      <c r="CF619" s="11" t="str">
        <f t="shared" si="1318"/>
        <v/>
      </c>
      <c r="CG619" s="11" t="str">
        <f t="shared" si="1319"/>
        <v/>
      </c>
      <c r="CH619" s="11" t="str">
        <f t="shared" si="1320"/>
        <v/>
      </c>
      <c r="CI619" s="11" t="str">
        <f t="shared" si="1321"/>
        <v/>
      </c>
      <c r="CJ619" s="11" t="str">
        <f t="shared" si="1322"/>
        <v/>
      </c>
      <c r="CK619" s="11" t="str">
        <f t="shared" si="1323"/>
        <v/>
      </c>
      <c r="CL619" s="11" t="str">
        <f t="shared" si="1324"/>
        <v/>
      </c>
      <c r="CM619" s="11" t="str">
        <f t="shared" si="1325"/>
        <v/>
      </c>
      <c r="CN619" s="11" t="str">
        <f t="shared" si="1326"/>
        <v/>
      </c>
      <c r="CO619" s="11" t="str">
        <f t="shared" si="1327"/>
        <v/>
      </c>
      <c r="CP619" s="11" t="str">
        <f t="shared" si="1328"/>
        <v/>
      </c>
      <c r="CQ619" s="11" t="str">
        <f t="shared" si="1329"/>
        <v/>
      </c>
      <c r="CR619" s="11" t="str">
        <f t="shared" si="1330"/>
        <v/>
      </c>
      <c r="CS619" s="11" t="str">
        <f t="shared" si="1331"/>
        <v/>
      </c>
      <c r="CT619" s="11" t="str">
        <f t="shared" si="1332"/>
        <v/>
      </c>
      <c r="CU619" s="11" t="str">
        <f t="shared" si="1333"/>
        <v/>
      </c>
      <c r="CV619" s="5">
        <v>2008</v>
      </c>
      <c r="CW619" s="11" t="str">
        <f t="shared" si="1334"/>
        <v/>
      </c>
      <c r="CX619" s="11" t="str">
        <f t="shared" si="1335"/>
        <v/>
      </c>
      <c r="CY619" s="11" t="str">
        <f t="shared" si="1336"/>
        <v/>
      </c>
      <c r="CZ619" s="11" t="str">
        <f t="shared" si="1337"/>
        <v/>
      </c>
      <c r="DA619" s="11" t="str">
        <f t="shared" si="1338"/>
        <v/>
      </c>
      <c r="DB619" s="11" t="str">
        <f t="shared" si="1339"/>
        <v/>
      </c>
      <c r="DC619" s="11" t="str">
        <f t="shared" si="1340"/>
        <v/>
      </c>
      <c r="DD619" s="11" t="str">
        <f t="shared" si="1341"/>
        <v/>
      </c>
      <c r="DE619" s="11" t="str">
        <f t="shared" si="1342"/>
        <v/>
      </c>
      <c r="DF619" s="11" t="str">
        <f t="shared" si="1343"/>
        <v/>
      </c>
      <c r="DG619" s="11" t="str">
        <f t="shared" si="1344"/>
        <v/>
      </c>
      <c r="DH619" s="11" t="str">
        <f t="shared" si="1345"/>
        <v/>
      </c>
      <c r="DI619" s="11" t="str">
        <f t="shared" si="1346"/>
        <v/>
      </c>
      <c r="DJ619" s="11" t="str">
        <f t="shared" si="1347"/>
        <v/>
      </c>
      <c r="DK619" s="11" t="str">
        <f t="shared" si="1348"/>
        <v/>
      </c>
      <c r="DL619" s="11" t="str">
        <f t="shared" si="1349"/>
        <v/>
      </c>
      <c r="DM619" s="11" t="str">
        <f t="shared" si="1350"/>
        <v/>
      </c>
      <c r="DN619" s="11" t="str">
        <f t="shared" si="1351"/>
        <v/>
      </c>
      <c r="DO619" s="11" t="str">
        <f t="shared" si="1352"/>
        <v/>
      </c>
      <c r="DP619" s="11" t="str">
        <f t="shared" si="1353"/>
        <v/>
      </c>
      <c r="DQ619" s="11" t="str">
        <f t="shared" si="1354"/>
        <v/>
      </c>
      <c r="DR619" s="11" t="str">
        <f t="shared" si="1355"/>
        <v/>
      </c>
      <c r="DS619" s="11" t="str">
        <f t="shared" si="1356"/>
        <v/>
      </c>
      <c r="DT619" s="11" t="str">
        <f t="shared" si="1357"/>
        <v/>
      </c>
      <c r="DU619" s="11" t="str">
        <f t="shared" si="1358"/>
        <v/>
      </c>
      <c r="DV619" s="11" t="str">
        <f t="shared" si="1359"/>
        <v/>
      </c>
      <c r="DW619" s="11" t="str">
        <f t="shared" si="1360"/>
        <v/>
      </c>
      <c r="DX619" s="11" t="str">
        <f t="shared" si="1361"/>
        <v/>
      </c>
      <c r="DY619" s="11" t="str">
        <f t="shared" si="1362"/>
        <v/>
      </c>
      <c r="DZ619" s="11" t="str">
        <f t="shared" si="1363"/>
        <v/>
      </c>
      <c r="EA619" s="5">
        <v>2008</v>
      </c>
      <c r="EB619" s="13" t="str">
        <f t="shared" si="1364"/>
        <v/>
      </c>
      <c r="EC619" s="13" t="str">
        <f t="shared" si="1365"/>
        <v/>
      </c>
      <c r="ED619" s="13" t="str">
        <f t="shared" si="1366"/>
        <v/>
      </c>
      <c r="EE619" s="13" t="str">
        <f t="shared" si="1367"/>
        <v/>
      </c>
      <c r="EF619" s="13" t="str">
        <f t="shared" si="1368"/>
        <v/>
      </c>
      <c r="EG619" s="13" t="str">
        <f t="shared" si="1369"/>
        <v/>
      </c>
      <c r="EH619" s="13" t="str">
        <f t="shared" si="1370"/>
        <v/>
      </c>
      <c r="EI619" s="13" t="str">
        <f t="shared" si="1371"/>
        <v/>
      </c>
      <c r="EJ619" s="13" t="str">
        <f t="shared" si="1372"/>
        <v/>
      </c>
      <c r="EK619" s="13" t="str">
        <f t="shared" si="1373"/>
        <v/>
      </c>
      <c r="EL619" s="13" t="str">
        <f t="shared" si="1374"/>
        <v/>
      </c>
      <c r="EM619" s="13" t="str">
        <f t="shared" si="1375"/>
        <v/>
      </c>
      <c r="EN619" s="13" t="str">
        <f t="shared" si="1376"/>
        <v/>
      </c>
      <c r="EO619" s="13" t="str">
        <f t="shared" si="1377"/>
        <v/>
      </c>
      <c r="EP619" s="13" t="str">
        <f t="shared" si="1378"/>
        <v/>
      </c>
      <c r="EQ619" s="13">
        <f t="shared" si="1379"/>
        <v>1</v>
      </c>
      <c r="ER619" s="13" t="str">
        <f t="shared" si="1380"/>
        <v/>
      </c>
      <c r="ES619" s="13" t="str">
        <f t="shared" si="1381"/>
        <v/>
      </c>
      <c r="ET619" s="13" t="str">
        <f t="shared" si="1382"/>
        <v/>
      </c>
      <c r="EU619" s="13" t="str">
        <f t="shared" si="1383"/>
        <v/>
      </c>
      <c r="EV619" s="13" t="str">
        <f t="shared" si="1384"/>
        <v/>
      </c>
      <c r="EW619" s="13" t="str">
        <f t="shared" si="1385"/>
        <v/>
      </c>
      <c r="EX619" s="13" t="str">
        <f t="shared" si="1386"/>
        <v/>
      </c>
      <c r="EY619" s="13" t="str">
        <f t="shared" si="1387"/>
        <v/>
      </c>
      <c r="EZ619" s="13" t="str">
        <f t="shared" si="1388"/>
        <v/>
      </c>
      <c r="FA619" s="13" t="str">
        <f t="shared" si="1389"/>
        <v/>
      </c>
      <c r="FB619" s="13" t="str">
        <f t="shared" si="1390"/>
        <v/>
      </c>
      <c r="FC619" s="13" t="str">
        <f t="shared" si="1391"/>
        <v/>
      </c>
      <c r="FD619" s="13" t="str">
        <f t="shared" si="1392"/>
        <v/>
      </c>
      <c r="FE619" s="13"/>
      <c r="FG619" s="5">
        <v>2008</v>
      </c>
      <c r="FH619" s="11" t="str">
        <f t="shared" si="1393"/>
        <v/>
      </c>
      <c r="FI619" s="11" t="str">
        <f t="shared" si="1394"/>
        <v/>
      </c>
      <c r="FJ619" s="11" t="str">
        <f t="shared" si="1395"/>
        <v/>
      </c>
      <c r="FK619" s="11" t="str">
        <f t="shared" si="1396"/>
        <v/>
      </c>
      <c r="FL619" s="11" t="str">
        <f t="shared" si="1397"/>
        <v/>
      </c>
      <c r="FM619" s="11" t="str">
        <f t="shared" si="1398"/>
        <v/>
      </c>
      <c r="FN619" s="11" t="str">
        <f t="shared" si="1399"/>
        <v/>
      </c>
      <c r="FO619" s="11" t="str">
        <f t="shared" si="1400"/>
        <v/>
      </c>
      <c r="FP619" s="11" t="str">
        <f t="shared" si="1401"/>
        <v/>
      </c>
      <c r="FQ619" s="11" t="str">
        <f t="shared" si="1402"/>
        <v/>
      </c>
      <c r="FR619" s="11" t="str">
        <f t="shared" si="1403"/>
        <v/>
      </c>
      <c r="FS619" s="11" t="str">
        <f t="shared" si="1404"/>
        <v/>
      </c>
      <c r="FT619" s="11" t="str">
        <f t="shared" si="1405"/>
        <v/>
      </c>
      <c r="FU619" s="11" t="str">
        <f t="shared" si="1406"/>
        <v/>
      </c>
      <c r="FV619" s="11" t="str">
        <f t="shared" si="1407"/>
        <v/>
      </c>
      <c r="FW619" s="11" t="str">
        <f t="shared" si="1408"/>
        <v/>
      </c>
      <c r="FX619" s="11" t="str">
        <f t="shared" si="1409"/>
        <v/>
      </c>
      <c r="FY619" s="11" t="str">
        <f t="shared" si="1410"/>
        <v/>
      </c>
      <c r="FZ619" s="11" t="str">
        <f t="shared" si="1411"/>
        <v/>
      </c>
      <c r="GA619" s="11" t="str">
        <f t="shared" si="1412"/>
        <v/>
      </c>
      <c r="GB619" s="11" t="str">
        <f t="shared" si="1413"/>
        <v/>
      </c>
      <c r="GC619" s="11" t="str">
        <f t="shared" si="1414"/>
        <v/>
      </c>
      <c r="GD619" s="11" t="str">
        <f t="shared" si="1415"/>
        <v/>
      </c>
      <c r="GE619" s="11" t="str">
        <f t="shared" si="1416"/>
        <v/>
      </c>
      <c r="GF619" s="11" t="str">
        <f t="shared" si="1417"/>
        <v/>
      </c>
      <c r="GG619" s="11" t="str">
        <f t="shared" si="1418"/>
        <v/>
      </c>
      <c r="GH619" s="11" t="str">
        <f t="shared" si="1419"/>
        <v/>
      </c>
      <c r="GI619" s="11" t="str">
        <f t="shared" si="1420"/>
        <v/>
      </c>
      <c r="GJ619" s="11" t="str">
        <f t="shared" si="1421"/>
        <v/>
      </c>
      <c r="GK619" s="11" t="str">
        <f t="shared" si="1422"/>
        <v/>
      </c>
      <c r="GL619" s="37">
        <v>2008</v>
      </c>
    </row>
    <row r="620" spans="1:194">
      <c r="A620" s="5">
        <v>2008</v>
      </c>
      <c r="B620" s="7">
        <v>60</v>
      </c>
      <c r="C620" s="7">
        <v>41</v>
      </c>
      <c r="D620" s="7">
        <v>39</v>
      </c>
      <c r="E620" s="7">
        <v>41</v>
      </c>
      <c r="F620" s="7">
        <v>51</v>
      </c>
      <c r="G620" s="8">
        <v>45</v>
      </c>
      <c r="H620" s="7">
        <v>44</v>
      </c>
      <c r="I620" s="7">
        <v>45</v>
      </c>
      <c r="J620" s="7">
        <v>48</v>
      </c>
      <c r="K620" s="7">
        <v>53</v>
      </c>
      <c r="L620" s="8">
        <v>56</v>
      </c>
      <c r="M620" s="7">
        <v>62</v>
      </c>
      <c r="N620" s="7">
        <v>44</v>
      </c>
      <c r="O620" s="7">
        <v>41</v>
      </c>
      <c r="P620" s="7">
        <v>37</v>
      </c>
      <c r="Q620" s="8">
        <v>32</v>
      </c>
      <c r="R620" s="7">
        <v>38</v>
      </c>
      <c r="S620" s="7">
        <v>48</v>
      </c>
      <c r="T620" s="7">
        <v>52</v>
      </c>
      <c r="U620" s="7">
        <v>56</v>
      </c>
      <c r="V620" s="8">
        <v>55</v>
      </c>
      <c r="W620" s="7">
        <v>58</v>
      </c>
      <c r="X620" s="7">
        <v>58</v>
      </c>
      <c r="Y620" s="7">
        <v>52</v>
      </c>
      <c r="Z620" s="7">
        <v>58</v>
      </c>
      <c r="AA620" s="8">
        <v>59</v>
      </c>
      <c r="AB620" s="7">
        <v>56</v>
      </c>
      <c r="AC620" s="7">
        <v>56</v>
      </c>
      <c r="AD620" s="7">
        <v>48</v>
      </c>
      <c r="AE620" s="7">
        <v>42</v>
      </c>
      <c r="AF620" s="942"/>
      <c r="AG620" s="360">
        <f t="shared" si="1302"/>
        <v>1475</v>
      </c>
      <c r="AH620" s="10">
        <f t="shared" si="1150"/>
        <v>49.166666666666664</v>
      </c>
      <c r="AI620" s="11">
        <f t="shared" ref="AI620:AI625" si="1453">MAX(B620:AE620)</f>
        <v>62</v>
      </c>
      <c r="AJ620" s="12">
        <f t="shared" ref="AJ620:AJ625" si="1454">MIN(B620:AE620)</f>
        <v>32</v>
      </c>
      <c r="AK620" s="5">
        <v>2007</v>
      </c>
      <c r="AL620" s="13" t="str">
        <f t="shared" si="1423"/>
        <v/>
      </c>
      <c r="AM620" s="13" t="str">
        <f t="shared" si="1424"/>
        <v/>
      </c>
      <c r="AN620" s="13" t="str">
        <f t="shared" si="1425"/>
        <v/>
      </c>
      <c r="AO620" s="13" t="str">
        <f t="shared" si="1426"/>
        <v/>
      </c>
      <c r="AP620" s="13" t="str">
        <f t="shared" si="1427"/>
        <v/>
      </c>
      <c r="AQ620" s="13" t="str">
        <f t="shared" si="1428"/>
        <v/>
      </c>
      <c r="AR620" s="13" t="str">
        <f t="shared" si="1429"/>
        <v/>
      </c>
      <c r="AS620" s="13" t="str">
        <f t="shared" si="1430"/>
        <v/>
      </c>
      <c r="AT620" s="13" t="str">
        <f t="shared" si="1431"/>
        <v/>
      </c>
      <c r="AU620" s="13" t="str">
        <f t="shared" si="1432"/>
        <v/>
      </c>
      <c r="AV620" s="13" t="str">
        <f t="shared" si="1433"/>
        <v/>
      </c>
      <c r="AW620" s="13" t="str">
        <f t="shared" si="1434"/>
        <v/>
      </c>
      <c r="AX620" s="13" t="str">
        <f t="shared" si="1435"/>
        <v/>
      </c>
      <c r="AY620" s="13" t="str">
        <f t="shared" si="1436"/>
        <v/>
      </c>
      <c r="AZ620" s="13" t="str">
        <f t="shared" si="1437"/>
        <v/>
      </c>
      <c r="BA620" s="13" t="str">
        <f t="shared" si="1438"/>
        <v/>
      </c>
      <c r="BB620" s="13" t="str">
        <f t="shared" si="1439"/>
        <v/>
      </c>
      <c r="BC620" s="13" t="str">
        <f t="shared" si="1440"/>
        <v/>
      </c>
      <c r="BD620" s="13" t="str">
        <f t="shared" si="1441"/>
        <v/>
      </c>
      <c r="BE620" s="13" t="str">
        <f t="shared" si="1442"/>
        <v/>
      </c>
      <c r="BF620" s="13" t="str">
        <f t="shared" si="1443"/>
        <v/>
      </c>
      <c r="BG620" s="13" t="str">
        <f t="shared" si="1444"/>
        <v/>
      </c>
      <c r="BH620" s="13" t="str">
        <f t="shared" si="1445"/>
        <v/>
      </c>
      <c r="BI620" s="13" t="str">
        <f t="shared" si="1446"/>
        <v/>
      </c>
      <c r="BJ620" s="13" t="str">
        <f t="shared" si="1447"/>
        <v/>
      </c>
      <c r="BK620" s="13" t="str">
        <f t="shared" si="1448"/>
        <v/>
      </c>
      <c r="BL620" s="13" t="str">
        <f t="shared" si="1449"/>
        <v/>
      </c>
      <c r="BM620" s="13" t="str">
        <f t="shared" si="1450"/>
        <v/>
      </c>
      <c r="BN620" s="13" t="str">
        <f t="shared" si="1451"/>
        <v/>
      </c>
      <c r="BO620" s="13" t="str">
        <f t="shared" si="1452"/>
        <v/>
      </c>
      <c r="BP620" s="13">
        <f t="shared" si="1301"/>
        <v>0</v>
      </c>
      <c r="BQ620" s="5">
        <v>2009</v>
      </c>
      <c r="BR620" s="11" t="str">
        <f t="shared" si="1304"/>
        <v/>
      </c>
      <c r="BS620" s="11" t="str">
        <f t="shared" si="1305"/>
        <v/>
      </c>
      <c r="BT620" s="11" t="str">
        <f t="shared" si="1306"/>
        <v/>
      </c>
      <c r="BU620" s="11" t="str">
        <f t="shared" si="1307"/>
        <v/>
      </c>
      <c r="BV620" s="11" t="str">
        <f t="shared" si="1308"/>
        <v/>
      </c>
      <c r="BW620" s="11" t="str">
        <f t="shared" si="1309"/>
        <v/>
      </c>
      <c r="BX620" s="11" t="str">
        <f t="shared" si="1310"/>
        <v/>
      </c>
      <c r="BY620" s="11" t="str">
        <f t="shared" si="1311"/>
        <v/>
      </c>
      <c r="BZ620" s="11" t="str">
        <f t="shared" si="1312"/>
        <v/>
      </c>
      <c r="CA620" s="11" t="str">
        <f t="shared" si="1313"/>
        <v/>
      </c>
      <c r="CB620" s="11" t="str">
        <f t="shared" si="1314"/>
        <v/>
      </c>
      <c r="CC620" s="11" t="str">
        <f t="shared" si="1315"/>
        <v/>
      </c>
      <c r="CD620" s="11" t="str">
        <f t="shared" si="1316"/>
        <v/>
      </c>
      <c r="CE620" s="11" t="str">
        <f t="shared" si="1317"/>
        <v/>
      </c>
      <c r="CF620" s="11" t="str">
        <f t="shared" si="1318"/>
        <v/>
      </c>
      <c r="CG620" s="11" t="str">
        <f t="shared" si="1319"/>
        <v/>
      </c>
      <c r="CH620" s="11" t="str">
        <f t="shared" si="1320"/>
        <v/>
      </c>
      <c r="CI620" s="11" t="str">
        <f t="shared" si="1321"/>
        <v/>
      </c>
      <c r="CJ620" s="11" t="str">
        <f t="shared" si="1322"/>
        <v/>
      </c>
      <c r="CK620" s="11" t="str">
        <f t="shared" si="1323"/>
        <v/>
      </c>
      <c r="CL620" s="11" t="str">
        <f t="shared" si="1324"/>
        <v/>
      </c>
      <c r="CM620" s="11" t="str">
        <f t="shared" si="1325"/>
        <v/>
      </c>
      <c r="CN620" s="11" t="str">
        <f t="shared" si="1326"/>
        <v/>
      </c>
      <c r="CO620" s="11" t="str">
        <f t="shared" si="1327"/>
        <v/>
      </c>
      <c r="CP620" s="11" t="str">
        <f t="shared" si="1328"/>
        <v/>
      </c>
      <c r="CQ620" s="11" t="str">
        <f t="shared" si="1329"/>
        <v/>
      </c>
      <c r="CR620" s="11" t="str">
        <f t="shared" si="1330"/>
        <v/>
      </c>
      <c r="CS620" s="11" t="str">
        <f t="shared" si="1331"/>
        <v/>
      </c>
      <c r="CT620" s="11" t="str">
        <f t="shared" si="1332"/>
        <v/>
      </c>
      <c r="CU620" s="11" t="str">
        <f t="shared" si="1333"/>
        <v/>
      </c>
      <c r="CV620" s="5">
        <v>2009</v>
      </c>
      <c r="CW620" s="11" t="str">
        <f t="shared" si="1334"/>
        <v/>
      </c>
      <c r="CX620" s="11" t="str">
        <f t="shared" si="1335"/>
        <v/>
      </c>
      <c r="CY620" s="11" t="str">
        <f t="shared" si="1336"/>
        <v/>
      </c>
      <c r="CZ620" s="11" t="str">
        <f t="shared" si="1337"/>
        <v/>
      </c>
      <c r="DA620" s="11" t="str">
        <f t="shared" si="1338"/>
        <v/>
      </c>
      <c r="DB620" s="11" t="str">
        <f t="shared" si="1339"/>
        <v/>
      </c>
      <c r="DC620" s="11" t="str">
        <f t="shared" si="1340"/>
        <v/>
      </c>
      <c r="DD620" s="11" t="str">
        <f t="shared" si="1341"/>
        <v/>
      </c>
      <c r="DE620" s="11" t="str">
        <f t="shared" si="1342"/>
        <v/>
      </c>
      <c r="DF620" s="11" t="str">
        <f t="shared" si="1343"/>
        <v/>
      </c>
      <c r="DG620" s="11" t="str">
        <f t="shared" si="1344"/>
        <v/>
      </c>
      <c r="DH620" s="11" t="str">
        <f t="shared" si="1345"/>
        <v/>
      </c>
      <c r="DI620" s="11" t="str">
        <f t="shared" si="1346"/>
        <v/>
      </c>
      <c r="DJ620" s="11" t="str">
        <f t="shared" si="1347"/>
        <v/>
      </c>
      <c r="DK620" s="11" t="str">
        <f t="shared" si="1348"/>
        <v/>
      </c>
      <c r="DL620" s="11" t="str">
        <f t="shared" si="1349"/>
        <v/>
      </c>
      <c r="DM620" s="11" t="str">
        <f t="shared" si="1350"/>
        <v/>
      </c>
      <c r="DN620" s="11" t="str">
        <f t="shared" si="1351"/>
        <v/>
      </c>
      <c r="DO620" s="11" t="str">
        <f t="shared" si="1352"/>
        <v/>
      </c>
      <c r="DP620" s="11" t="str">
        <f t="shared" si="1353"/>
        <v/>
      </c>
      <c r="DQ620" s="11" t="str">
        <f t="shared" si="1354"/>
        <v/>
      </c>
      <c r="DR620" s="11" t="str">
        <f t="shared" si="1355"/>
        <v/>
      </c>
      <c r="DS620" s="11" t="str">
        <f t="shared" si="1356"/>
        <v/>
      </c>
      <c r="DT620" s="11" t="str">
        <f t="shared" si="1357"/>
        <v/>
      </c>
      <c r="DU620" s="11" t="str">
        <f t="shared" si="1358"/>
        <v/>
      </c>
      <c r="DV620" s="11">
        <f t="shared" si="1359"/>
        <v>2009</v>
      </c>
      <c r="DW620" s="11" t="str">
        <f t="shared" si="1360"/>
        <v/>
      </c>
      <c r="DX620" s="11" t="str">
        <f t="shared" si="1361"/>
        <v/>
      </c>
      <c r="DY620" s="11" t="str">
        <f t="shared" si="1362"/>
        <v/>
      </c>
      <c r="DZ620" s="11" t="str">
        <f t="shared" si="1363"/>
        <v/>
      </c>
      <c r="EA620" s="5">
        <v>2009</v>
      </c>
      <c r="EB620" s="13" t="str">
        <f t="shared" si="1364"/>
        <v/>
      </c>
      <c r="EC620" s="13" t="str">
        <f t="shared" si="1365"/>
        <v/>
      </c>
      <c r="ED620" s="13" t="str">
        <f t="shared" si="1366"/>
        <v/>
      </c>
      <c r="EE620" s="13" t="str">
        <f t="shared" si="1367"/>
        <v/>
      </c>
      <c r="EF620" s="13" t="str">
        <f t="shared" si="1368"/>
        <v/>
      </c>
      <c r="EG620" s="13" t="str">
        <f t="shared" si="1369"/>
        <v/>
      </c>
      <c r="EH620" s="13" t="str">
        <f t="shared" si="1370"/>
        <v/>
      </c>
      <c r="EI620" s="13" t="str">
        <f t="shared" si="1371"/>
        <v/>
      </c>
      <c r="EJ620" s="13" t="str">
        <f t="shared" si="1372"/>
        <v/>
      </c>
      <c r="EK620" s="13" t="str">
        <f t="shared" si="1373"/>
        <v/>
      </c>
      <c r="EL620" s="13" t="str">
        <f t="shared" si="1374"/>
        <v/>
      </c>
      <c r="EM620" s="13" t="str">
        <f t="shared" si="1375"/>
        <v/>
      </c>
      <c r="EN620" s="13" t="str">
        <f t="shared" si="1376"/>
        <v/>
      </c>
      <c r="EO620" s="13" t="str">
        <f t="shared" si="1377"/>
        <v/>
      </c>
      <c r="EP620" s="13" t="str">
        <f t="shared" si="1378"/>
        <v/>
      </c>
      <c r="EQ620" s="13" t="str">
        <f t="shared" si="1379"/>
        <v/>
      </c>
      <c r="ER620" s="13" t="str">
        <f t="shared" si="1380"/>
        <v/>
      </c>
      <c r="ES620" s="13" t="str">
        <f t="shared" si="1381"/>
        <v/>
      </c>
      <c r="ET620" s="13" t="str">
        <f t="shared" si="1382"/>
        <v/>
      </c>
      <c r="EU620" s="13" t="str">
        <f t="shared" si="1383"/>
        <v/>
      </c>
      <c r="EV620" s="13" t="str">
        <f t="shared" si="1384"/>
        <v/>
      </c>
      <c r="EW620" s="13" t="str">
        <f t="shared" si="1385"/>
        <v/>
      </c>
      <c r="EX620" s="13" t="str">
        <f t="shared" si="1386"/>
        <v/>
      </c>
      <c r="EY620" s="13" t="str">
        <f t="shared" si="1387"/>
        <v/>
      </c>
      <c r="EZ620" s="13" t="str">
        <f t="shared" si="1388"/>
        <v/>
      </c>
      <c r="FA620" s="13" t="str">
        <f t="shared" si="1389"/>
        <v/>
      </c>
      <c r="FB620" s="13" t="str">
        <f t="shared" si="1390"/>
        <v/>
      </c>
      <c r="FC620" s="13" t="str">
        <f t="shared" si="1391"/>
        <v/>
      </c>
      <c r="FD620" s="13" t="str">
        <f t="shared" si="1392"/>
        <v/>
      </c>
      <c r="FE620" s="13"/>
      <c r="FG620" s="5">
        <v>2009</v>
      </c>
      <c r="FH620" s="11" t="str">
        <f t="shared" si="1393"/>
        <v/>
      </c>
      <c r="FI620" s="11" t="str">
        <f t="shared" si="1394"/>
        <v/>
      </c>
      <c r="FJ620" s="11" t="str">
        <f t="shared" si="1395"/>
        <v/>
      </c>
      <c r="FK620" s="11" t="str">
        <f t="shared" si="1396"/>
        <v/>
      </c>
      <c r="FL620" s="11" t="str">
        <f t="shared" si="1397"/>
        <v/>
      </c>
      <c r="FM620" s="11" t="str">
        <f t="shared" si="1398"/>
        <v/>
      </c>
      <c r="FN620" s="11" t="str">
        <f t="shared" si="1399"/>
        <v/>
      </c>
      <c r="FO620" s="11" t="str">
        <f t="shared" si="1400"/>
        <v/>
      </c>
      <c r="FP620" s="11" t="str">
        <f t="shared" si="1401"/>
        <v/>
      </c>
      <c r="FQ620" s="11" t="str">
        <f t="shared" si="1402"/>
        <v/>
      </c>
      <c r="FR620" s="11" t="str">
        <f t="shared" si="1403"/>
        <v/>
      </c>
      <c r="FS620" s="11" t="str">
        <f t="shared" si="1404"/>
        <v/>
      </c>
      <c r="FT620" s="11" t="str">
        <f t="shared" si="1405"/>
        <v/>
      </c>
      <c r="FU620" s="11" t="str">
        <f t="shared" si="1406"/>
        <v/>
      </c>
      <c r="FV620" s="11" t="str">
        <f t="shared" si="1407"/>
        <v/>
      </c>
      <c r="FW620" s="11" t="str">
        <f t="shared" si="1408"/>
        <v/>
      </c>
      <c r="FX620" s="11" t="str">
        <f t="shared" si="1409"/>
        <v/>
      </c>
      <c r="FY620" s="11" t="str">
        <f t="shared" si="1410"/>
        <v/>
      </c>
      <c r="FZ620" s="11" t="str">
        <f t="shared" si="1411"/>
        <v/>
      </c>
      <c r="GA620" s="11" t="str">
        <f t="shared" si="1412"/>
        <v/>
      </c>
      <c r="GB620" s="11" t="str">
        <f t="shared" si="1413"/>
        <v/>
      </c>
      <c r="GC620" s="11" t="str">
        <f t="shared" si="1414"/>
        <v/>
      </c>
      <c r="GD620" s="11" t="str">
        <f t="shared" si="1415"/>
        <v/>
      </c>
      <c r="GE620" s="11" t="str">
        <f t="shared" si="1416"/>
        <v/>
      </c>
      <c r="GF620" s="11" t="str">
        <f t="shared" si="1417"/>
        <v/>
      </c>
      <c r="GG620" s="11" t="str">
        <f t="shared" si="1418"/>
        <v/>
      </c>
      <c r="GH620" s="11" t="str">
        <f t="shared" si="1419"/>
        <v/>
      </c>
      <c r="GI620" s="11" t="str">
        <f t="shared" si="1420"/>
        <v/>
      </c>
      <c r="GJ620" s="11" t="str">
        <f t="shared" si="1421"/>
        <v/>
      </c>
      <c r="GK620" s="11" t="str">
        <f t="shared" si="1422"/>
        <v/>
      </c>
      <c r="GL620" s="37">
        <v>2009</v>
      </c>
    </row>
    <row r="621" spans="1:194">
      <c r="A621" s="5">
        <v>2009</v>
      </c>
      <c r="B621" s="7">
        <v>46</v>
      </c>
      <c r="C621" s="7">
        <v>55</v>
      </c>
      <c r="D621" s="7">
        <v>55</v>
      </c>
      <c r="E621" s="7">
        <v>43</v>
      </c>
      <c r="F621" s="7">
        <v>38</v>
      </c>
      <c r="G621" s="8">
        <v>50</v>
      </c>
      <c r="H621" s="7">
        <v>40</v>
      </c>
      <c r="I621" s="7">
        <v>36</v>
      </c>
      <c r="J621" s="7">
        <v>34</v>
      </c>
      <c r="K621" s="7">
        <v>45</v>
      </c>
      <c r="L621" s="8">
        <v>42</v>
      </c>
      <c r="M621" s="7">
        <v>38</v>
      </c>
      <c r="N621" s="7">
        <v>36</v>
      </c>
      <c r="O621" s="7">
        <v>47</v>
      </c>
      <c r="P621" s="7">
        <v>40</v>
      </c>
      <c r="Q621" s="8">
        <v>40</v>
      </c>
      <c r="R621" s="7">
        <v>36</v>
      </c>
      <c r="S621" s="7">
        <v>45</v>
      </c>
      <c r="T621" s="7">
        <v>53</v>
      </c>
      <c r="U621" s="7">
        <v>53</v>
      </c>
      <c r="V621" s="8">
        <v>50</v>
      </c>
      <c r="W621" s="7">
        <v>48</v>
      </c>
      <c r="X621" s="7">
        <v>44</v>
      </c>
      <c r="Y621" s="7">
        <v>43</v>
      </c>
      <c r="Z621" s="7">
        <v>61</v>
      </c>
      <c r="AA621" s="8">
        <v>67</v>
      </c>
      <c r="AB621" s="7">
        <v>62</v>
      </c>
      <c r="AC621" s="7">
        <v>59</v>
      </c>
      <c r="AD621" s="7">
        <v>54</v>
      </c>
      <c r="AE621" s="7">
        <v>52</v>
      </c>
      <c r="AF621" s="942"/>
      <c r="AG621" s="936">
        <f t="shared" si="1302"/>
        <v>1412</v>
      </c>
      <c r="AH621" s="10">
        <f t="shared" ref="AH621:AH625" si="1455">AG621/30</f>
        <v>47.06666666666667</v>
      </c>
      <c r="AI621" s="11">
        <f t="shared" si="1453"/>
        <v>67</v>
      </c>
      <c r="AJ621" s="12">
        <f t="shared" si="1454"/>
        <v>34</v>
      </c>
      <c r="AK621" s="5">
        <v>2008</v>
      </c>
      <c r="AL621" s="13" t="str">
        <f t="shared" si="1423"/>
        <v/>
      </c>
      <c r="AM621" s="13" t="str">
        <f t="shared" si="1424"/>
        <v/>
      </c>
      <c r="AN621" s="13" t="str">
        <f t="shared" si="1425"/>
        <v/>
      </c>
      <c r="AO621" s="13" t="str">
        <f t="shared" si="1426"/>
        <v/>
      </c>
      <c r="AP621" s="13" t="str">
        <f t="shared" si="1427"/>
        <v/>
      </c>
      <c r="AQ621" s="13" t="str">
        <f t="shared" si="1428"/>
        <v/>
      </c>
      <c r="AR621" s="13" t="str">
        <f t="shared" si="1429"/>
        <v/>
      </c>
      <c r="AS621" s="13" t="str">
        <f t="shared" si="1430"/>
        <v/>
      </c>
      <c r="AT621" s="13" t="str">
        <f t="shared" si="1431"/>
        <v/>
      </c>
      <c r="AU621" s="13" t="str">
        <f t="shared" si="1432"/>
        <v/>
      </c>
      <c r="AV621" s="13" t="str">
        <f t="shared" si="1433"/>
        <v/>
      </c>
      <c r="AW621" s="13" t="str">
        <f t="shared" si="1434"/>
        <v/>
      </c>
      <c r="AX621" s="13" t="str">
        <f t="shared" si="1435"/>
        <v/>
      </c>
      <c r="AY621" s="13" t="str">
        <f t="shared" si="1436"/>
        <v/>
      </c>
      <c r="AZ621" s="13" t="str">
        <f t="shared" si="1437"/>
        <v/>
      </c>
      <c r="BA621" s="13" t="str">
        <f t="shared" si="1438"/>
        <v/>
      </c>
      <c r="BB621" s="13" t="str">
        <f t="shared" si="1439"/>
        <v/>
      </c>
      <c r="BC621" s="13" t="str">
        <f t="shared" si="1440"/>
        <v/>
      </c>
      <c r="BD621" s="13" t="str">
        <f t="shared" si="1441"/>
        <v/>
      </c>
      <c r="BE621" s="13" t="str">
        <f t="shared" si="1442"/>
        <v/>
      </c>
      <c r="BF621" s="13" t="str">
        <f t="shared" si="1443"/>
        <v/>
      </c>
      <c r="BG621" s="13" t="str">
        <f t="shared" si="1444"/>
        <v/>
      </c>
      <c r="BH621" s="13" t="str">
        <f t="shared" si="1445"/>
        <v/>
      </c>
      <c r="BI621" s="13" t="str">
        <f t="shared" si="1446"/>
        <v/>
      </c>
      <c r="BJ621" s="13" t="str">
        <f t="shared" si="1447"/>
        <v/>
      </c>
      <c r="BK621" s="13" t="str">
        <f t="shared" si="1448"/>
        <v/>
      </c>
      <c r="BL621" s="13" t="str">
        <f t="shared" si="1449"/>
        <v/>
      </c>
      <c r="BM621" s="13" t="str">
        <f t="shared" si="1450"/>
        <v/>
      </c>
      <c r="BN621" s="13" t="str">
        <f t="shared" si="1451"/>
        <v/>
      </c>
      <c r="BO621" s="13" t="str">
        <f t="shared" si="1452"/>
        <v/>
      </c>
      <c r="BP621" s="13">
        <f t="shared" si="1301"/>
        <v>0</v>
      </c>
      <c r="BQ621" s="5">
        <v>2010</v>
      </c>
      <c r="BR621" s="11" t="str">
        <f t="shared" si="1304"/>
        <v/>
      </c>
      <c r="BS621" s="11" t="str">
        <f t="shared" si="1305"/>
        <v/>
      </c>
      <c r="BT621" s="11" t="str">
        <f t="shared" si="1306"/>
        <v/>
      </c>
      <c r="BU621" s="11" t="str">
        <f t="shared" si="1307"/>
        <v/>
      </c>
      <c r="BV621" s="11" t="str">
        <f t="shared" si="1308"/>
        <v/>
      </c>
      <c r="BW621" s="11" t="str">
        <f t="shared" si="1309"/>
        <v/>
      </c>
      <c r="BX621" s="11" t="str">
        <f t="shared" si="1310"/>
        <v/>
      </c>
      <c r="BY621" s="11" t="str">
        <f t="shared" si="1311"/>
        <v/>
      </c>
      <c r="BZ621" s="11" t="str">
        <f t="shared" si="1312"/>
        <v/>
      </c>
      <c r="CA621" s="11" t="str">
        <f t="shared" si="1313"/>
        <v/>
      </c>
      <c r="CB621" s="11" t="str">
        <f t="shared" si="1314"/>
        <v/>
      </c>
      <c r="CC621" s="11" t="str">
        <f t="shared" si="1315"/>
        <v/>
      </c>
      <c r="CD621" s="11" t="str">
        <f t="shared" si="1316"/>
        <v/>
      </c>
      <c r="CE621" s="11" t="str">
        <f t="shared" si="1317"/>
        <v/>
      </c>
      <c r="CF621" s="11" t="str">
        <f t="shared" si="1318"/>
        <v/>
      </c>
      <c r="CG621" s="11" t="str">
        <f t="shared" si="1319"/>
        <v/>
      </c>
      <c r="CH621" s="11" t="str">
        <f t="shared" si="1320"/>
        <v/>
      </c>
      <c r="CI621" s="11" t="str">
        <f t="shared" si="1321"/>
        <v/>
      </c>
      <c r="CJ621" s="11" t="str">
        <f t="shared" si="1322"/>
        <v/>
      </c>
      <c r="CK621" s="11" t="str">
        <f t="shared" si="1323"/>
        <v/>
      </c>
      <c r="CL621" s="11" t="str">
        <f t="shared" si="1324"/>
        <v/>
      </c>
      <c r="CM621" s="11" t="str">
        <f t="shared" si="1325"/>
        <v/>
      </c>
      <c r="CN621" s="11" t="str">
        <f t="shared" si="1326"/>
        <v/>
      </c>
      <c r="CO621" s="11" t="str">
        <f t="shared" si="1327"/>
        <v/>
      </c>
      <c r="CP621" s="11" t="str">
        <f t="shared" si="1328"/>
        <v/>
      </c>
      <c r="CQ621" s="11" t="str">
        <f t="shared" si="1329"/>
        <v/>
      </c>
      <c r="CR621" s="11" t="str">
        <f t="shared" si="1330"/>
        <v/>
      </c>
      <c r="CS621" s="11" t="str">
        <f t="shared" si="1331"/>
        <v/>
      </c>
      <c r="CT621" s="11" t="str">
        <f t="shared" si="1332"/>
        <v/>
      </c>
      <c r="CU621" s="11" t="str">
        <f t="shared" si="1333"/>
        <v/>
      </c>
      <c r="CV621" s="5">
        <v>2010</v>
      </c>
      <c r="CW621" s="11" t="str">
        <f t="shared" si="1334"/>
        <v/>
      </c>
      <c r="CX621" s="11" t="str">
        <f t="shared" si="1335"/>
        <v/>
      </c>
      <c r="CY621" s="11" t="str">
        <f t="shared" si="1336"/>
        <v/>
      </c>
      <c r="CZ621" s="11" t="str">
        <f t="shared" si="1337"/>
        <v/>
      </c>
      <c r="DA621" s="11" t="str">
        <f t="shared" si="1338"/>
        <v/>
      </c>
      <c r="DB621" s="11" t="str">
        <f t="shared" si="1339"/>
        <v/>
      </c>
      <c r="DC621" s="11">
        <f t="shared" si="1340"/>
        <v>2010</v>
      </c>
      <c r="DD621" s="11" t="str">
        <f t="shared" si="1341"/>
        <v/>
      </c>
      <c r="DE621" s="11" t="str">
        <f t="shared" si="1342"/>
        <v/>
      </c>
      <c r="DF621" s="11" t="str">
        <f t="shared" si="1343"/>
        <v/>
      </c>
      <c r="DG621" s="11" t="str">
        <f t="shared" si="1344"/>
        <v/>
      </c>
      <c r="DH621" s="11" t="str">
        <f t="shared" si="1345"/>
        <v/>
      </c>
      <c r="DI621" s="11" t="str">
        <f t="shared" si="1346"/>
        <v/>
      </c>
      <c r="DJ621" s="11" t="str">
        <f t="shared" si="1347"/>
        <v/>
      </c>
      <c r="DK621" s="11" t="str">
        <f t="shared" si="1348"/>
        <v/>
      </c>
      <c r="DL621" s="11" t="str">
        <f t="shared" si="1349"/>
        <v/>
      </c>
      <c r="DM621" s="11" t="str">
        <f t="shared" si="1350"/>
        <v/>
      </c>
      <c r="DN621" s="11" t="str">
        <f t="shared" si="1351"/>
        <v/>
      </c>
      <c r="DO621" s="11" t="str">
        <f t="shared" si="1352"/>
        <v/>
      </c>
      <c r="DP621" s="11" t="str">
        <f t="shared" si="1353"/>
        <v/>
      </c>
      <c r="DQ621" s="11" t="str">
        <f t="shared" si="1354"/>
        <v/>
      </c>
      <c r="DR621" s="11" t="str">
        <f t="shared" si="1355"/>
        <v/>
      </c>
      <c r="DS621" s="11" t="str">
        <f t="shared" si="1356"/>
        <v/>
      </c>
      <c r="DT621" s="11" t="str">
        <f t="shared" si="1357"/>
        <v/>
      </c>
      <c r="DU621" s="11" t="str">
        <f t="shared" si="1358"/>
        <v/>
      </c>
      <c r="DV621" s="11" t="str">
        <f t="shared" si="1359"/>
        <v/>
      </c>
      <c r="DW621" s="11" t="str">
        <f t="shared" si="1360"/>
        <v/>
      </c>
      <c r="DX621" s="11" t="str">
        <f t="shared" si="1361"/>
        <v/>
      </c>
      <c r="DY621" s="11" t="str">
        <f t="shared" si="1362"/>
        <v/>
      </c>
      <c r="DZ621" s="11" t="str">
        <f t="shared" si="1363"/>
        <v/>
      </c>
      <c r="EA621" s="5">
        <v>2010</v>
      </c>
      <c r="EB621" s="13" t="str">
        <f t="shared" si="1364"/>
        <v/>
      </c>
      <c r="EC621" s="13" t="str">
        <f t="shared" si="1365"/>
        <v/>
      </c>
      <c r="ED621" s="13" t="str">
        <f t="shared" si="1366"/>
        <v/>
      </c>
      <c r="EE621" s="13" t="str">
        <f t="shared" si="1367"/>
        <v/>
      </c>
      <c r="EF621" s="13" t="str">
        <f t="shared" si="1368"/>
        <v/>
      </c>
      <c r="EG621" s="13" t="str">
        <f t="shared" si="1369"/>
        <v/>
      </c>
      <c r="EH621" s="13" t="str">
        <f t="shared" si="1370"/>
        <v/>
      </c>
      <c r="EI621" s="13" t="str">
        <f t="shared" si="1371"/>
        <v/>
      </c>
      <c r="EJ621" s="13" t="str">
        <f t="shared" si="1372"/>
        <v/>
      </c>
      <c r="EK621" s="13" t="str">
        <f t="shared" si="1373"/>
        <v/>
      </c>
      <c r="EL621" s="13" t="str">
        <f t="shared" si="1374"/>
        <v/>
      </c>
      <c r="EM621" s="13" t="str">
        <f t="shared" si="1375"/>
        <v/>
      </c>
      <c r="EN621" s="13" t="str">
        <f t="shared" si="1376"/>
        <v/>
      </c>
      <c r="EO621" s="13" t="str">
        <f t="shared" si="1377"/>
        <v/>
      </c>
      <c r="EP621" s="13" t="str">
        <f t="shared" si="1378"/>
        <v/>
      </c>
      <c r="EQ621" s="13" t="str">
        <f t="shared" si="1379"/>
        <v/>
      </c>
      <c r="ER621" s="13" t="str">
        <f t="shared" si="1380"/>
        <v/>
      </c>
      <c r="ES621" s="13" t="str">
        <f t="shared" si="1381"/>
        <v/>
      </c>
      <c r="ET621" s="13" t="str">
        <f t="shared" si="1382"/>
        <v/>
      </c>
      <c r="EU621" s="13" t="str">
        <f t="shared" si="1383"/>
        <v/>
      </c>
      <c r="EV621" s="13" t="str">
        <f t="shared" si="1384"/>
        <v/>
      </c>
      <c r="EW621" s="13" t="str">
        <f t="shared" si="1385"/>
        <v/>
      </c>
      <c r="EX621" s="13" t="str">
        <f t="shared" si="1386"/>
        <v/>
      </c>
      <c r="EY621" s="13" t="str">
        <f t="shared" si="1387"/>
        <v/>
      </c>
      <c r="EZ621" s="13" t="str">
        <f t="shared" si="1388"/>
        <v/>
      </c>
      <c r="FA621" s="13" t="str">
        <f t="shared" si="1389"/>
        <v/>
      </c>
      <c r="FB621" s="13" t="str">
        <f t="shared" si="1390"/>
        <v/>
      </c>
      <c r="FC621" s="13" t="str">
        <f t="shared" si="1391"/>
        <v/>
      </c>
      <c r="FD621" s="13" t="str">
        <f t="shared" si="1392"/>
        <v/>
      </c>
      <c r="FE621" s="13"/>
      <c r="FG621" s="5">
        <v>2010</v>
      </c>
      <c r="FH621" s="11" t="str">
        <f t="shared" si="1393"/>
        <v/>
      </c>
      <c r="FI621" s="11" t="str">
        <f t="shared" si="1394"/>
        <v/>
      </c>
      <c r="FJ621" s="11" t="str">
        <f t="shared" si="1395"/>
        <v/>
      </c>
      <c r="FK621" s="11" t="str">
        <f t="shared" si="1396"/>
        <v/>
      </c>
      <c r="FL621" s="11" t="str">
        <f t="shared" si="1397"/>
        <v/>
      </c>
      <c r="FM621" s="11" t="str">
        <f t="shared" si="1398"/>
        <v/>
      </c>
      <c r="FN621" s="11" t="str">
        <f t="shared" si="1399"/>
        <v/>
      </c>
      <c r="FO621" s="11" t="str">
        <f t="shared" si="1400"/>
        <v/>
      </c>
      <c r="FP621" s="11" t="str">
        <f t="shared" si="1401"/>
        <v/>
      </c>
      <c r="FQ621" s="11" t="str">
        <f t="shared" si="1402"/>
        <v/>
      </c>
      <c r="FR621" s="11" t="str">
        <f t="shared" si="1403"/>
        <v/>
      </c>
      <c r="FS621" s="11" t="str">
        <f t="shared" si="1404"/>
        <v/>
      </c>
      <c r="FT621" s="11" t="str">
        <f t="shared" si="1405"/>
        <v/>
      </c>
      <c r="FU621" s="11" t="str">
        <f t="shared" si="1406"/>
        <v/>
      </c>
      <c r="FV621" s="11" t="str">
        <f t="shared" si="1407"/>
        <v/>
      </c>
      <c r="FW621" s="11" t="str">
        <f t="shared" si="1408"/>
        <v/>
      </c>
      <c r="FX621" s="11" t="str">
        <f t="shared" si="1409"/>
        <v/>
      </c>
      <c r="FY621" s="11" t="str">
        <f t="shared" si="1410"/>
        <v/>
      </c>
      <c r="FZ621" s="11" t="str">
        <f t="shared" si="1411"/>
        <v/>
      </c>
      <c r="GA621" s="11" t="str">
        <f t="shared" si="1412"/>
        <v/>
      </c>
      <c r="GB621" s="11" t="str">
        <f t="shared" si="1413"/>
        <v/>
      </c>
      <c r="GC621" s="11" t="str">
        <f t="shared" si="1414"/>
        <v/>
      </c>
      <c r="GD621" s="11" t="str">
        <f t="shared" si="1415"/>
        <v/>
      </c>
      <c r="GE621" s="11" t="str">
        <f t="shared" si="1416"/>
        <v/>
      </c>
      <c r="GF621" s="11" t="str">
        <f t="shared" si="1417"/>
        <v/>
      </c>
      <c r="GG621" s="11" t="str">
        <f t="shared" si="1418"/>
        <v/>
      </c>
      <c r="GH621" s="11" t="str">
        <f t="shared" si="1419"/>
        <v/>
      </c>
      <c r="GI621" s="11" t="str">
        <f t="shared" si="1420"/>
        <v/>
      </c>
      <c r="GJ621" s="11" t="str">
        <f t="shared" si="1421"/>
        <v/>
      </c>
      <c r="GK621" s="11" t="str">
        <f t="shared" si="1422"/>
        <v/>
      </c>
      <c r="GL621" s="37">
        <v>2010</v>
      </c>
    </row>
    <row r="622" spans="1:194">
      <c r="A622" s="5">
        <v>2010</v>
      </c>
      <c r="B622" s="7">
        <v>44</v>
      </c>
      <c r="C622" s="7">
        <v>50</v>
      </c>
      <c r="D622" s="7">
        <v>48</v>
      </c>
      <c r="E622" s="7">
        <v>56</v>
      </c>
      <c r="F622" s="7">
        <v>54</v>
      </c>
      <c r="G622" s="8">
        <v>60</v>
      </c>
      <c r="H622" s="7">
        <v>68</v>
      </c>
      <c r="I622" s="7">
        <v>61</v>
      </c>
      <c r="J622" s="7">
        <v>43</v>
      </c>
      <c r="K622" s="7">
        <v>36</v>
      </c>
      <c r="L622" s="8">
        <v>44</v>
      </c>
      <c r="M622" s="7">
        <v>50</v>
      </c>
      <c r="N622" s="7">
        <v>46</v>
      </c>
      <c r="O622" s="7">
        <v>45</v>
      </c>
      <c r="P622" s="7">
        <v>38</v>
      </c>
      <c r="Q622" s="8">
        <v>59</v>
      </c>
      <c r="R622" s="7">
        <v>47</v>
      </c>
      <c r="S622" s="7">
        <v>37</v>
      </c>
      <c r="T622" s="7">
        <v>43</v>
      </c>
      <c r="U622" s="7">
        <v>40</v>
      </c>
      <c r="V622" s="8">
        <v>47</v>
      </c>
      <c r="W622" s="7">
        <v>45</v>
      </c>
      <c r="X622" s="7">
        <v>48</v>
      </c>
      <c r="Y622" s="7">
        <v>56</v>
      </c>
      <c r="Z622" s="7">
        <v>56</v>
      </c>
      <c r="AA622" s="8">
        <v>57</v>
      </c>
      <c r="AB622" s="7">
        <v>50</v>
      </c>
      <c r="AC622" s="7">
        <v>40</v>
      </c>
      <c r="AD622" s="7">
        <v>36</v>
      </c>
      <c r="AE622" s="7">
        <v>51</v>
      </c>
      <c r="AF622" s="942"/>
      <c r="AG622" s="936">
        <f t="shared" si="1302"/>
        <v>1455</v>
      </c>
      <c r="AH622" s="10">
        <f t="shared" si="1455"/>
        <v>48.5</v>
      </c>
      <c r="AI622" s="11">
        <f t="shared" si="1453"/>
        <v>68</v>
      </c>
      <c r="AJ622" s="12">
        <f t="shared" si="1454"/>
        <v>36</v>
      </c>
      <c r="AK622" s="5">
        <v>2009</v>
      </c>
      <c r="AL622" s="13" t="str">
        <f t="shared" si="1423"/>
        <v/>
      </c>
      <c r="AM622" s="13" t="str">
        <f t="shared" si="1424"/>
        <v/>
      </c>
      <c r="AN622" s="13" t="str">
        <f t="shared" si="1425"/>
        <v/>
      </c>
      <c r="AO622" s="13" t="str">
        <f t="shared" si="1426"/>
        <v/>
      </c>
      <c r="AP622" s="13" t="str">
        <f t="shared" si="1427"/>
        <v/>
      </c>
      <c r="AQ622" s="13" t="str">
        <f t="shared" si="1428"/>
        <v/>
      </c>
      <c r="AR622" s="13" t="str">
        <f t="shared" si="1429"/>
        <v/>
      </c>
      <c r="AS622" s="13" t="str">
        <f t="shared" si="1430"/>
        <v/>
      </c>
      <c r="AT622" s="13" t="str">
        <f t="shared" si="1431"/>
        <v/>
      </c>
      <c r="AU622" s="13" t="str">
        <f t="shared" si="1432"/>
        <v/>
      </c>
      <c r="AV622" s="13" t="str">
        <f t="shared" si="1433"/>
        <v/>
      </c>
      <c r="AW622" s="13" t="str">
        <f t="shared" si="1434"/>
        <v/>
      </c>
      <c r="AX622" s="13" t="str">
        <f t="shared" si="1435"/>
        <v/>
      </c>
      <c r="AY622" s="13" t="str">
        <f t="shared" si="1436"/>
        <v/>
      </c>
      <c r="AZ622" s="13" t="str">
        <f t="shared" si="1437"/>
        <v/>
      </c>
      <c r="BA622" s="13" t="str">
        <f t="shared" si="1438"/>
        <v/>
      </c>
      <c r="BB622" s="13" t="str">
        <f t="shared" si="1439"/>
        <v/>
      </c>
      <c r="BC622" s="13" t="str">
        <f t="shared" si="1440"/>
        <v/>
      </c>
      <c r="BD622" s="13" t="str">
        <f t="shared" si="1441"/>
        <v/>
      </c>
      <c r="BE622" s="13" t="str">
        <f t="shared" si="1442"/>
        <v/>
      </c>
      <c r="BF622" s="13" t="str">
        <f t="shared" si="1443"/>
        <v/>
      </c>
      <c r="BG622" s="13" t="str">
        <f t="shared" si="1444"/>
        <v/>
      </c>
      <c r="BH622" s="13" t="str">
        <f t="shared" si="1445"/>
        <v/>
      </c>
      <c r="BI622" s="13" t="str">
        <f t="shared" si="1446"/>
        <v/>
      </c>
      <c r="BJ622" s="13" t="str">
        <f t="shared" si="1447"/>
        <v/>
      </c>
      <c r="BK622" s="13" t="str">
        <f t="shared" si="1448"/>
        <v/>
      </c>
      <c r="BL622" s="13" t="str">
        <f t="shared" si="1449"/>
        <v/>
      </c>
      <c r="BM622" s="13" t="str">
        <f t="shared" si="1450"/>
        <v/>
      </c>
      <c r="BN622" s="13" t="str">
        <f t="shared" si="1451"/>
        <v/>
      </c>
      <c r="BO622" s="13" t="str">
        <f t="shared" si="1452"/>
        <v/>
      </c>
      <c r="BP622" s="13">
        <f t="shared" si="1301"/>
        <v>0</v>
      </c>
      <c r="BQ622" s="5">
        <v>2011</v>
      </c>
      <c r="BR622" s="11" t="str">
        <f t="shared" si="1304"/>
        <v/>
      </c>
      <c r="BS622" s="11" t="str">
        <f t="shared" si="1305"/>
        <v/>
      </c>
      <c r="BT622" s="11" t="str">
        <f t="shared" si="1306"/>
        <v/>
      </c>
      <c r="BU622" s="11" t="str">
        <f t="shared" si="1307"/>
        <v/>
      </c>
      <c r="BV622" s="11" t="str">
        <f t="shared" si="1308"/>
        <v/>
      </c>
      <c r="BW622" s="11" t="str">
        <f t="shared" si="1309"/>
        <v/>
      </c>
      <c r="BX622" s="11" t="str">
        <f t="shared" si="1310"/>
        <v/>
      </c>
      <c r="BY622" s="11" t="str">
        <f t="shared" si="1311"/>
        <v/>
      </c>
      <c r="BZ622" s="11" t="str">
        <f t="shared" si="1312"/>
        <v/>
      </c>
      <c r="CA622" s="11" t="str">
        <f t="shared" si="1313"/>
        <v/>
      </c>
      <c r="CB622" s="11" t="str">
        <f t="shared" si="1314"/>
        <v/>
      </c>
      <c r="CC622" s="11" t="str">
        <f t="shared" si="1315"/>
        <v/>
      </c>
      <c r="CD622" s="11" t="str">
        <f t="shared" si="1316"/>
        <v/>
      </c>
      <c r="CE622" s="11" t="str">
        <f t="shared" si="1317"/>
        <v/>
      </c>
      <c r="CF622" s="11" t="str">
        <f t="shared" si="1318"/>
        <v/>
      </c>
      <c r="CG622" s="11" t="str">
        <f t="shared" si="1319"/>
        <v/>
      </c>
      <c r="CH622" s="11" t="str">
        <f t="shared" si="1320"/>
        <v/>
      </c>
      <c r="CI622" s="11" t="str">
        <f t="shared" si="1321"/>
        <v/>
      </c>
      <c r="CJ622" s="11" t="str">
        <f t="shared" si="1322"/>
        <v/>
      </c>
      <c r="CK622" s="11" t="str">
        <f t="shared" si="1323"/>
        <v/>
      </c>
      <c r="CL622" s="11" t="str">
        <f t="shared" si="1324"/>
        <v/>
      </c>
      <c r="CM622" s="11" t="str">
        <f t="shared" si="1325"/>
        <v/>
      </c>
      <c r="CN622" s="11" t="str">
        <f t="shared" si="1326"/>
        <v/>
      </c>
      <c r="CO622" s="11" t="str">
        <f t="shared" si="1327"/>
        <v/>
      </c>
      <c r="CP622" s="11" t="str">
        <f t="shared" si="1328"/>
        <v/>
      </c>
      <c r="CQ622" s="11" t="str">
        <f t="shared" si="1329"/>
        <v/>
      </c>
      <c r="CR622" s="11" t="str">
        <f t="shared" si="1330"/>
        <v/>
      </c>
      <c r="CS622" s="11" t="str">
        <f t="shared" si="1331"/>
        <v/>
      </c>
      <c r="CT622" s="11" t="str">
        <f t="shared" si="1332"/>
        <v/>
      </c>
      <c r="CU622" s="11" t="str">
        <f t="shared" si="1333"/>
        <v/>
      </c>
      <c r="CV622" s="5">
        <v>2011</v>
      </c>
      <c r="CW622" s="11" t="str">
        <f t="shared" si="1334"/>
        <v/>
      </c>
      <c r="CX622" s="11" t="str">
        <f t="shared" si="1335"/>
        <v/>
      </c>
      <c r="CY622" s="11" t="str">
        <f t="shared" si="1336"/>
        <v/>
      </c>
      <c r="CZ622" s="11" t="str">
        <f t="shared" si="1337"/>
        <v/>
      </c>
      <c r="DA622" s="11" t="str">
        <f t="shared" si="1338"/>
        <v/>
      </c>
      <c r="DB622" s="11" t="str">
        <f t="shared" si="1339"/>
        <v/>
      </c>
      <c r="DC622" s="11" t="str">
        <f t="shared" si="1340"/>
        <v/>
      </c>
      <c r="DD622" s="11" t="str">
        <f t="shared" si="1341"/>
        <v/>
      </c>
      <c r="DE622" s="11" t="str">
        <f t="shared" si="1342"/>
        <v/>
      </c>
      <c r="DF622" s="11" t="str">
        <f t="shared" si="1343"/>
        <v/>
      </c>
      <c r="DG622" s="11" t="str">
        <f t="shared" si="1344"/>
        <v/>
      </c>
      <c r="DH622" s="11" t="str">
        <f t="shared" si="1345"/>
        <v/>
      </c>
      <c r="DI622" s="11" t="str">
        <f t="shared" si="1346"/>
        <v/>
      </c>
      <c r="DJ622" s="11" t="str">
        <f t="shared" si="1347"/>
        <v/>
      </c>
      <c r="DK622" s="11" t="str">
        <f t="shared" si="1348"/>
        <v/>
      </c>
      <c r="DL622" s="11" t="str">
        <f t="shared" si="1349"/>
        <v/>
      </c>
      <c r="DM622" s="11" t="str">
        <f t="shared" si="1350"/>
        <v/>
      </c>
      <c r="DN622" s="11" t="str">
        <f t="shared" si="1351"/>
        <v/>
      </c>
      <c r="DO622" s="11" t="str">
        <f t="shared" si="1352"/>
        <v/>
      </c>
      <c r="DP622" s="11" t="str">
        <f t="shared" si="1353"/>
        <v/>
      </c>
      <c r="DQ622" s="11" t="str">
        <f t="shared" si="1354"/>
        <v/>
      </c>
      <c r="DR622" s="11" t="str">
        <f t="shared" si="1355"/>
        <v/>
      </c>
      <c r="DS622" s="11" t="str">
        <f t="shared" si="1356"/>
        <v/>
      </c>
      <c r="DT622" s="11" t="str">
        <f t="shared" si="1357"/>
        <v/>
      </c>
      <c r="DU622" s="11" t="str">
        <f t="shared" si="1358"/>
        <v/>
      </c>
      <c r="DV622" s="11">
        <f t="shared" si="1359"/>
        <v>2011</v>
      </c>
      <c r="DW622" s="11">
        <f t="shared" si="1360"/>
        <v>2011</v>
      </c>
      <c r="DX622" s="11" t="str">
        <f t="shared" si="1361"/>
        <v/>
      </c>
      <c r="DY622" s="11" t="str">
        <f t="shared" si="1362"/>
        <v/>
      </c>
      <c r="DZ622" s="11" t="str">
        <f t="shared" si="1363"/>
        <v/>
      </c>
      <c r="EA622" s="5">
        <v>2011</v>
      </c>
      <c r="EB622" s="13" t="str">
        <f t="shared" si="1364"/>
        <v/>
      </c>
      <c r="EC622" s="13" t="str">
        <f t="shared" si="1365"/>
        <v/>
      </c>
      <c r="ED622" s="13" t="str">
        <f t="shared" si="1366"/>
        <v/>
      </c>
      <c r="EE622" s="13" t="str">
        <f t="shared" si="1367"/>
        <v/>
      </c>
      <c r="EF622" s="13" t="str">
        <f t="shared" si="1368"/>
        <v/>
      </c>
      <c r="EG622" s="13">
        <f t="shared" si="1369"/>
        <v>1</v>
      </c>
      <c r="EH622" s="13" t="str">
        <f t="shared" si="1370"/>
        <v/>
      </c>
      <c r="EI622" s="13" t="str">
        <f t="shared" si="1371"/>
        <v/>
      </c>
      <c r="EJ622" s="13" t="str">
        <f t="shared" si="1372"/>
        <v/>
      </c>
      <c r="EK622" s="13" t="str">
        <f t="shared" si="1373"/>
        <v/>
      </c>
      <c r="EL622" s="13" t="str">
        <f t="shared" si="1374"/>
        <v/>
      </c>
      <c r="EM622" s="13" t="str">
        <f t="shared" si="1375"/>
        <v/>
      </c>
      <c r="EN622" s="13" t="str">
        <f t="shared" si="1376"/>
        <v/>
      </c>
      <c r="EO622" s="13" t="str">
        <f t="shared" si="1377"/>
        <v/>
      </c>
      <c r="EP622" s="13" t="str">
        <f t="shared" si="1378"/>
        <v/>
      </c>
      <c r="EQ622" s="13" t="str">
        <f t="shared" si="1379"/>
        <v/>
      </c>
      <c r="ER622" s="13" t="str">
        <f t="shared" si="1380"/>
        <v/>
      </c>
      <c r="ES622" s="13" t="str">
        <f t="shared" si="1381"/>
        <v/>
      </c>
      <c r="ET622" s="13" t="str">
        <f t="shared" si="1382"/>
        <v/>
      </c>
      <c r="EU622" s="13" t="str">
        <f t="shared" si="1383"/>
        <v/>
      </c>
      <c r="EV622" s="13" t="str">
        <f t="shared" si="1384"/>
        <v/>
      </c>
      <c r="EW622" s="13" t="str">
        <f t="shared" si="1385"/>
        <v/>
      </c>
      <c r="EX622" s="13" t="str">
        <f t="shared" si="1386"/>
        <v/>
      </c>
      <c r="EY622" s="13" t="str">
        <f t="shared" si="1387"/>
        <v/>
      </c>
      <c r="EZ622" s="13" t="str">
        <f t="shared" si="1388"/>
        <v/>
      </c>
      <c r="FA622" s="13" t="str">
        <f t="shared" si="1389"/>
        <v/>
      </c>
      <c r="FB622" s="13" t="str">
        <f t="shared" si="1390"/>
        <v/>
      </c>
      <c r="FC622" s="13" t="str">
        <f t="shared" si="1391"/>
        <v/>
      </c>
      <c r="FD622" s="13" t="str">
        <f t="shared" si="1392"/>
        <v/>
      </c>
      <c r="FE622" s="13"/>
      <c r="FG622" s="5">
        <v>2011</v>
      </c>
      <c r="FH622" s="11" t="str">
        <f t="shared" si="1393"/>
        <v/>
      </c>
      <c r="FI622" s="11" t="str">
        <f t="shared" si="1394"/>
        <v/>
      </c>
      <c r="FJ622" s="11" t="str">
        <f t="shared" si="1395"/>
        <v/>
      </c>
      <c r="FK622" s="11" t="str">
        <f t="shared" si="1396"/>
        <v/>
      </c>
      <c r="FL622" s="11" t="str">
        <f t="shared" si="1397"/>
        <v/>
      </c>
      <c r="FM622" s="11" t="str">
        <f t="shared" si="1398"/>
        <v/>
      </c>
      <c r="FN622" s="11" t="str">
        <f t="shared" si="1399"/>
        <v/>
      </c>
      <c r="FO622" s="11" t="str">
        <f t="shared" si="1400"/>
        <v/>
      </c>
      <c r="FP622" s="11" t="str">
        <f t="shared" si="1401"/>
        <v/>
      </c>
      <c r="FQ622" s="11" t="str">
        <f t="shared" si="1402"/>
        <v/>
      </c>
      <c r="FR622" s="11" t="str">
        <f t="shared" si="1403"/>
        <v/>
      </c>
      <c r="FS622" s="11" t="str">
        <f t="shared" si="1404"/>
        <v/>
      </c>
      <c r="FT622" s="11" t="str">
        <f t="shared" si="1405"/>
        <v/>
      </c>
      <c r="FU622" s="11" t="str">
        <f t="shared" si="1406"/>
        <v/>
      </c>
      <c r="FV622" s="11" t="str">
        <f t="shared" si="1407"/>
        <v/>
      </c>
      <c r="FW622" s="11" t="str">
        <f t="shared" si="1408"/>
        <v/>
      </c>
      <c r="FX622" s="11" t="str">
        <f t="shared" si="1409"/>
        <v/>
      </c>
      <c r="FY622" s="11" t="str">
        <f t="shared" si="1410"/>
        <v/>
      </c>
      <c r="FZ622" s="11" t="str">
        <f t="shared" si="1411"/>
        <v/>
      </c>
      <c r="GA622" s="11" t="str">
        <f t="shared" si="1412"/>
        <v/>
      </c>
      <c r="GB622" s="11" t="str">
        <f t="shared" si="1413"/>
        <v/>
      </c>
      <c r="GC622" s="11" t="str">
        <f t="shared" si="1414"/>
        <v/>
      </c>
      <c r="GD622" s="11" t="str">
        <f t="shared" si="1415"/>
        <v/>
      </c>
      <c r="GE622" s="11" t="str">
        <f t="shared" si="1416"/>
        <v/>
      </c>
      <c r="GF622" s="11" t="str">
        <f t="shared" si="1417"/>
        <v/>
      </c>
      <c r="GG622" s="11" t="str">
        <f t="shared" si="1418"/>
        <v/>
      </c>
      <c r="GH622" s="11" t="str">
        <f t="shared" si="1419"/>
        <v/>
      </c>
      <c r="GI622" s="11" t="str">
        <f t="shared" si="1420"/>
        <v/>
      </c>
      <c r="GJ622" s="11" t="str">
        <f t="shared" si="1421"/>
        <v/>
      </c>
      <c r="GK622" s="11" t="str">
        <f t="shared" si="1422"/>
        <v/>
      </c>
      <c r="GL622" s="37">
        <v>2011</v>
      </c>
    </row>
    <row r="623" spans="1:194">
      <c r="A623" s="5">
        <v>2011</v>
      </c>
      <c r="B623" s="7">
        <v>36</v>
      </c>
      <c r="C623" s="7">
        <v>36</v>
      </c>
      <c r="D623" s="7">
        <v>37</v>
      </c>
      <c r="E623" s="7">
        <v>51</v>
      </c>
      <c r="F623" s="7">
        <v>45</v>
      </c>
      <c r="G623" s="8">
        <v>32</v>
      </c>
      <c r="H623" s="7">
        <v>49</v>
      </c>
      <c r="I623" s="7">
        <v>46</v>
      </c>
      <c r="J623" s="7">
        <v>45</v>
      </c>
      <c r="K623" s="7">
        <v>50</v>
      </c>
      <c r="L623" s="8">
        <v>56</v>
      </c>
      <c r="M623" s="7">
        <v>58</v>
      </c>
      <c r="N623" s="7">
        <v>50</v>
      </c>
      <c r="O623" s="7">
        <v>42</v>
      </c>
      <c r="P623" s="7">
        <v>43</v>
      </c>
      <c r="Q623" s="8">
        <v>54</v>
      </c>
      <c r="R623" s="7">
        <v>46</v>
      </c>
      <c r="S623" s="7">
        <v>52</v>
      </c>
      <c r="T623" s="7">
        <v>56</v>
      </c>
      <c r="U623" s="7">
        <v>63</v>
      </c>
      <c r="V623" s="8">
        <v>46</v>
      </c>
      <c r="W623" s="7">
        <v>42</v>
      </c>
      <c r="X623" s="7">
        <v>48</v>
      </c>
      <c r="Y623" s="7">
        <v>57</v>
      </c>
      <c r="Z623" s="7">
        <v>66</v>
      </c>
      <c r="AA623" s="8">
        <v>67</v>
      </c>
      <c r="AB623" s="7">
        <v>67</v>
      </c>
      <c r="AC623" s="7">
        <v>63</v>
      </c>
      <c r="AD623" s="7">
        <v>50</v>
      </c>
      <c r="AE623" s="7">
        <v>44</v>
      </c>
      <c r="AF623" s="942"/>
      <c r="AG623" s="936">
        <f t="shared" si="1302"/>
        <v>1497</v>
      </c>
      <c r="AH623" s="10">
        <f t="shared" si="1455"/>
        <v>49.9</v>
      </c>
      <c r="AI623" s="11">
        <f t="shared" si="1453"/>
        <v>67</v>
      </c>
      <c r="AJ623" s="12">
        <f t="shared" si="1454"/>
        <v>32</v>
      </c>
      <c r="AK623" s="5">
        <v>2010</v>
      </c>
      <c r="AL623" s="13" t="str">
        <f t="shared" si="1423"/>
        <v/>
      </c>
      <c r="AM623" s="13" t="str">
        <f t="shared" si="1424"/>
        <v/>
      </c>
      <c r="AN623" s="13" t="str">
        <f t="shared" si="1425"/>
        <v/>
      </c>
      <c r="AO623" s="13" t="str">
        <f t="shared" si="1426"/>
        <v/>
      </c>
      <c r="AP623" s="13" t="str">
        <f t="shared" si="1427"/>
        <v/>
      </c>
      <c r="AQ623" s="13" t="str">
        <f t="shared" si="1428"/>
        <v/>
      </c>
      <c r="AR623" s="13" t="str">
        <f t="shared" si="1429"/>
        <v/>
      </c>
      <c r="AS623" s="13" t="str">
        <f t="shared" si="1430"/>
        <v/>
      </c>
      <c r="AT623" s="13" t="str">
        <f t="shared" si="1431"/>
        <v/>
      </c>
      <c r="AU623" s="13" t="str">
        <f t="shared" si="1432"/>
        <v/>
      </c>
      <c r="AV623" s="13" t="str">
        <f t="shared" si="1433"/>
        <v/>
      </c>
      <c r="AW623" s="13" t="str">
        <f t="shared" si="1434"/>
        <v/>
      </c>
      <c r="AX623" s="13" t="str">
        <f t="shared" si="1435"/>
        <v/>
      </c>
      <c r="AY623" s="13" t="str">
        <f t="shared" si="1436"/>
        <v/>
      </c>
      <c r="AZ623" s="13" t="str">
        <f t="shared" si="1437"/>
        <v/>
      </c>
      <c r="BA623" s="13" t="str">
        <f t="shared" si="1438"/>
        <v/>
      </c>
      <c r="BB623" s="13" t="str">
        <f t="shared" si="1439"/>
        <v/>
      </c>
      <c r="BC623" s="13" t="str">
        <f t="shared" si="1440"/>
        <v/>
      </c>
      <c r="BD623" s="13" t="str">
        <f t="shared" si="1441"/>
        <v/>
      </c>
      <c r="BE623" s="13" t="str">
        <f t="shared" si="1442"/>
        <v/>
      </c>
      <c r="BF623" s="13" t="str">
        <f t="shared" si="1443"/>
        <v/>
      </c>
      <c r="BG623" s="13" t="str">
        <f t="shared" si="1444"/>
        <v/>
      </c>
      <c r="BH623" s="13" t="str">
        <f t="shared" si="1445"/>
        <v/>
      </c>
      <c r="BI623" s="13" t="str">
        <f t="shared" si="1446"/>
        <v/>
      </c>
      <c r="BJ623" s="13" t="str">
        <f t="shared" si="1447"/>
        <v/>
      </c>
      <c r="BK623" s="13" t="str">
        <f t="shared" si="1448"/>
        <v/>
      </c>
      <c r="BL623" s="13" t="str">
        <f t="shared" si="1449"/>
        <v/>
      </c>
      <c r="BM623" s="13" t="str">
        <f t="shared" si="1450"/>
        <v/>
      </c>
      <c r="BN623" s="13" t="str">
        <f t="shared" si="1451"/>
        <v/>
      </c>
      <c r="BO623" s="13" t="str">
        <f t="shared" si="1452"/>
        <v/>
      </c>
      <c r="BP623" s="13">
        <f t="shared" si="1301"/>
        <v>0</v>
      </c>
      <c r="BQ623" s="5">
        <v>2012</v>
      </c>
      <c r="BR623" s="11" t="str">
        <f t="shared" si="1304"/>
        <v/>
      </c>
      <c r="BS623" s="11" t="str">
        <f t="shared" si="1305"/>
        <v/>
      </c>
      <c r="BT623" s="11" t="str">
        <f t="shared" si="1306"/>
        <v/>
      </c>
      <c r="BU623" s="11" t="str">
        <f t="shared" si="1307"/>
        <v/>
      </c>
      <c r="BV623" s="11" t="str">
        <f t="shared" si="1308"/>
        <v/>
      </c>
      <c r="BW623" s="11" t="str">
        <f t="shared" si="1309"/>
        <v/>
      </c>
      <c r="BX623" s="11" t="str">
        <f t="shared" si="1310"/>
        <v/>
      </c>
      <c r="BY623" s="11" t="str">
        <f t="shared" si="1311"/>
        <v/>
      </c>
      <c r="BZ623" s="11" t="str">
        <f t="shared" si="1312"/>
        <v/>
      </c>
      <c r="CA623" s="11" t="str">
        <f t="shared" si="1313"/>
        <v/>
      </c>
      <c r="CB623" s="11" t="str">
        <f t="shared" si="1314"/>
        <v/>
      </c>
      <c r="CC623" s="11" t="str">
        <f t="shared" si="1315"/>
        <v/>
      </c>
      <c r="CD623" s="11" t="str">
        <f t="shared" si="1316"/>
        <v/>
      </c>
      <c r="CE623" s="11" t="str">
        <f t="shared" si="1317"/>
        <v/>
      </c>
      <c r="CF623" s="11" t="str">
        <f t="shared" si="1318"/>
        <v/>
      </c>
      <c r="CG623" s="11" t="str">
        <f t="shared" si="1319"/>
        <v/>
      </c>
      <c r="CH623" s="11" t="str">
        <f t="shared" si="1320"/>
        <v/>
      </c>
      <c r="CI623" s="11" t="str">
        <f t="shared" si="1321"/>
        <v/>
      </c>
      <c r="CJ623" s="11" t="str">
        <f t="shared" si="1322"/>
        <v/>
      </c>
      <c r="CK623" s="11" t="str">
        <f t="shared" si="1323"/>
        <v/>
      </c>
      <c r="CL623" s="11" t="str">
        <f t="shared" si="1324"/>
        <v/>
      </c>
      <c r="CM623" s="11" t="str">
        <f t="shared" si="1325"/>
        <v/>
      </c>
      <c r="CN623" s="11" t="str">
        <f t="shared" si="1326"/>
        <v/>
      </c>
      <c r="CO623" s="11" t="str">
        <f t="shared" si="1327"/>
        <v/>
      </c>
      <c r="CP623" s="11" t="str">
        <f t="shared" si="1328"/>
        <v/>
      </c>
      <c r="CQ623" s="11" t="str">
        <f t="shared" si="1329"/>
        <v/>
      </c>
      <c r="CR623" s="11" t="str">
        <f t="shared" si="1330"/>
        <v/>
      </c>
      <c r="CS623" s="11" t="str">
        <f t="shared" si="1331"/>
        <v/>
      </c>
      <c r="CT623" s="11" t="str">
        <f t="shared" si="1332"/>
        <v/>
      </c>
      <c r="CU623" s="11" t="str">
        <f t="shared" si="1333"/>
        <v/>
      </c>
      <c r="CV623" s="5">
        <v>2012</v>
      </c>
      <c r="CW623" s="11" t="str">
        <f t="shared" si="1334"/>
        <v/>
      </c>
      <c r="CX623" s="11" t="str">
        <f t="shared" si="1335"/>
        <v/>
      </c>
      <c r="CY623" s="11" t="str">
        <f t="shared" si="1336"/>
        <v/>
      </c>
      <c r="CZ623" s="11" t="str">
        <f t="shared" si="1337"/>
        <v/>
      </c>
      <c r="DA623" s="11" t="str">
        <f t="shared" si="1338"/>
        <v/>
      </c>
      <c r="DB623" s="11" t="str">
        <f t="shared" si="1339"/>
        <v/>
      </c>
      <c r="DC623" s="11" t="str">
        <f t="shared" si="1340"/>
        <v/>
      </c>
      <c r="DD623" s="11" t="str">
        <f t="shared" si="1341"/>
        <v/>
      </c>
      <c r="DE623" s="11" t="str">
        <f t="shared" si="1342"/>
        <v/>
      </c>
      <c r="DF623" s="11" t="str">
        <f t="shared" si="1343"/>
        <v/>
      </c>
      <c r="DG623" s="11" t="str">
        <f t="shared" si="1344"/>
        <v/>
      </c>
      <c r="DH623" s="11" t="str">
        <f t="shared" si="1345"/>
        <v/>
      </c>
      <c r="DI623" s="11" t="str">
        <f t="shared" si="1346"/>
        <v/>
      </c>
      <c r="DJ623" s="11" t="str">
        <f t="shared" si="1347"/>
        <v/>
      </c>
      <c r="DK623" s="11" t="str">
        <f t="shared" si="1348"/>
        <v/>
      </c>
      <c r="DL623" s="11" t="str">
        <f t="shared" si="1349"/>
        <v/>
      </c>
      <c r="DM623" s="11" t="str">
        <f t="shared" si="1350"/>
        <v/>
      </c>
      <c r="DN623" s="11" t="str">
        <f t="shared" si="1351"/>
        <v/>
      </c>
      <c r="DO623" s="11" t="str">
        <f t="shared" si="1352"/>
        <v/>
      </c>
      <c r="DP623" s="11" t="str">
        <f t="shared" si="1353"/>
        <v/>
      </c>
      <c r="DQ623" s="11" t="str">
        <f t="shared" si="1354"/>
        <v/>
      </c>
      <c r="DR623" s="11" t="str">
        <f t="shared" si="1355"/>
        <v/>
      </c>
      <c r="DS623" s="11" t="str">
        <f t="shared" si="1356"/>
        <v/>
      </c>
      <c r="DT623" s="11" t="str">
        <f t="shared" si="1357"/>
        <v/>
      </c>
      <c r="DU623" s="11" t="str">
        <f t="shared" si="1358"/>
        <v/>
      </c>
      <c r="DV623" s="11" t="str">
        <f t="shared" si="1359"/>
        <v/>
      </c>
      <c r="DW623" s="11" t="str">
        <f t="shared" si="1360"/>
        <v/>
      </c>
      <c r="DX623" s="11" t="str">
        <f t="shared" si="1361"/>
        <v/>
      </c>
      <c r="DY623" s="11" t="str">
        <f t="shared" si="1362"/>
        <v/>
      </c>
      <c r="DZ623" s="11" t="str">
        <f t="shared" si="1363"/>
        <v/>
      </c>
      <c r="EA623" s="5">
        <v>2012</v>
      </c>
      <c r="EB623" s="13" t="str">
        <f t="shared" si="1364"/>
        <v/>
      </c>
      <c r="EC623" s="13" t="str">
        <f t="shared" si="1365"/>
        <v/>
      </c>
      <c r="ED623" s="13" t="str">
        <f t="shared" si="1366"/>
        <v/>
      </c>
      <c r="EE623" s="13" t="str">
        <f t="shared" si="1367"/>
        <v/>
      </c>
      <c r="EF623" s="13" t="str">
        <f t="shared" si="1368"/>
        <v/>
      </c>
      <c r="EG623" s="13" t="str">
        <f t="shared" si="1369"/>
        <v/>
      </c>
      <c r="EH623" s="13" t="str">
        <f t="shared" si="1370"/>
        <v/>
      </c>
      <c r="EI623" s="13" t="str">
        <f t="shared" si="1371"/>
        <v/>
      </c>
      <c r="EJ623" s="13" t="str">
        <f t="shared" si="1372"/>
        <v/>
      </c>
      <c r="EK623" s="13" t="str">
        <f t="shared" si="1373"/>
        <v/>
      </c>
      <c r="EL623" s="13" t="str">
        <f t="shared" si="1374"/>
        <v/>
      </c>
      <c r="EM623" s="13" t="str">
        <f t="shared" si="1375"/>
        <v/>
      </c>
      <c r="EN623" s="13" t="str">
        <f t="shared" si="1376"/>
        <v/>
      </c>
      <c r="EO623" s="13" t="str">
        <f t="shared" si="1377"/>
        <v/>
      </c>
      <c r="EP623" s="13" t="str">
        <f t="shared" si="1378"/>
        <v/>
      </c>
      <c r="EQ623" s="13" t="str">
        <f t="shared" si="1379"/>
        <v/>
      </c>
      <c r="ER623" s="13" t="str">
        <f t="shared" si="1380"/>
        <v/>
      </c>
      <c r="ES623" s="13" t="str">
        <f t="shared" si="1381"/>
        <v/>
      </c>
      <c r="ET623" s="13" t="str">
        <f t="shared" si="1382"/>
        <v/>
      </c>
      <c r="EU623" s="13" t="str">
        <f t="shared" si="1383"/>
        <v/>
      </c>
      <c r="EV623" s="13" t="str">
        <f t="shared" si="1384"/>
        <v/>
      </c>
      <c r="EW623" s="13" t="str">
        <f t="shared" si="1385"/>
        <v/>
      </c>
      <c r="EX623" s="13" t="str">
        <f t="shared" si="1386"/>
        <v/>
      </c>
      <c r="EY623" s="13" t="str">
        <f t="shared" si="1387"/>
        <v/>
      </c>
      <c r="EZ623" s="13" t="str">
        <f t="shared" si="1388"/>
        <v/>
      </c>
      <c r="FA623" s="13" t="str">
        <f t="shared" si="1389"/>
        <v/>
      </c>
      <c r="FB623" s="13" t="str">
        <f t="shared" si="1390"/>
        <v/>
      </c>
      <c r="FC623" s="13" t="str">
        <f t="shared" si="1391"/>
        <v/>
      </c>
      <c r="FD623" s="13" t="str">
        <f t="shared" si="1392"/>
        <v/>
      </c>
      <c r="FE623" s="13"/>
      <c r="FG623" s="5">
        <v>2012</v>
      </c>
      <c r="FH623" s="11" t="str">
        <f t="shared" si="1393"/>
        <v/>
      </c>
      <c r="FI623" s="11" t="str">
        <f t="shared" si="1394"/>
        <v/>
      </c>
      <c r="FJ623" s="11" t="str">
        <f t="shared" si="1395"/>
        <v/>
      </c>
      <c r="FK623" s="11" t="str">
        <f t="shared" si="1396"/>
        <v/>
      </c>
      <c r="FL623" s="11" t="str">
        <f t="shared" si="1397"/>
        <v/>
      </c>
      <c r="FM623" s="11" t="str">
        <f t="shared" si="1398"/>
        <v/>
      </c>
      <c r="FN623" s="11" t="str">
        <f t="shared" si="1399"/>
        <v/>
      </c>
      <c r="FO623" s="11" t="str">
        <f t="shared" si="1400"/>
        <v/>
      </c>
      <c r="FP623" s="11" t="str">
        <f t="shared" si="1401"/>
        <v/>
      </c>
      <c r="FQ623" s="11" t="str">
        <f t="shared" si="1402"/>
        <v/>
      </c>
      <c r="FR623" s="11" t="str">
        <f t="shared" si="1403"/>
        <v/>
      </c>
      <c r="FS623" s="11" t="str">
        <f t="shared" si="1404"/>
        <v/>
      </c>
      <c r="FT623" s="11" t="str">
        <f t="shared" si="1405"/>
        <v/>
      </c>
      <c r="FU623" s="11" t="str">
        <f t="shared" si="1406"/>
        <v/>
      </c>
      <c r="FV623" s="11" t="str">
        <f t="shared" si="1407"/>
        <v/>
      </c>
      <c r="FW623" s="11" t="str">
        <f t="shared" si="1408"/>
        <v/>
      </c>
      <c r="FX623" s="11" t="str">
        <f t="shared" si="1409"/>
        <v/>
      </c>
      <c r="FY623" s="11" t="str">
        <f t="shared" si="1410"/>
        <v/>
      </c>
      <c r="FZ623" s="11" t="str">
        <f t="shared" si="1411"/>
        <v/>
      </c>
      <c r="GA623" s="11" t="str">
        <f t="shared" si="1412"/>
        <v/>
      </c>
      <c r="GB623" s="11" t="str">
        <f t="shared" si="1413"/>
        <v/>
      </c>
      <c r="GC623" s="11" t="str">
        <f t="shared" si="1414"/>
        <v/>
      </c>
      <c r="GD623" s="11" t="str">
        <f t="shared" si="1415"/>
        <v/>
      </c>
      <c r="GE623" s="11" t="str">
        <f t="shared" si="1416"/>
        <v/>
      </c>
      <c r="GF623" s="11" t="str">
        <f t="shared" si="1417"/>
        <v/>
      </c>
      <c r="GG623" s="11" t="str">
        <f t="shared" si="1418"/>
        <v/>
      </c>
      <c r="GH623" s="11" t="str">
        <f t="shared" si="1419"/>
        <v/>
      </c>
      <c r="GI623" s="11" t="str">
        <f t="shared" si="1420"/>
        <v/>
      </c>
      <c r="GJ623" s="11" t="str">
        <f t="shared" si="1421"/>
        <v/>
      </c>
      <c r="GK623" s="11" t="str">
        <f t="shared" si="1422"/>
        <v/>
      </c>
      <c r="GL623" s="37">
        <v>2012</v>
      </c>
    </row>
    <row r="624" spans="1:194">
      <c r="A624" s="5">
        <v>2012</v>
      </c>
      <c r="B624" s="7">
        <v>46</v>
      </c>
      <c r="C624" s="7">
        <v>44</v>
      </c>
      <c r="D624" s="7">
        <v>38</v>
      </c>
      <c r="E624" s="7">
        <v>52</v>
      </c>
      <c r="F624" s="7">
        <v>45</v>
      </c>
      <c r="G624" s="8">
        <v>41</v>
      </c>
      <c r="H624" s="7">
        <v>38</v>
      </c>
      <c r="I624" s="7">
        <v>40</v>
      </c>
      <c r="J624" s="7">
        <v>52</v>
      </c>
      <c r="K624" s="7">
        <v>44</v>
      </c>
      <c r="L624" s="8">
        <v>39</v>
      </c>
      <c r="M624" s="7">
        <v>39</v>
      </c>
      <c r="N624" s="7">
        <v>41</v>
      </c>
      <c r="O624" s="7">
        <v>44</v>
      </c>
      <c r="P624" s="7">
        <v>58</v>
      </c>
      <c r="Q624" s="8">
        <v>63</v>
      </c>
      <c r="R624" s="7">
        <v>61</v>
      </c>
      <c r="S624" s="7">
        <v>52</v>
      </c>
      <c r="T624" s="7">
        <v>50</v>
      </c>
      <c r="U624" s="7">
        <v>47</v>
      </c>
      <c r="V624" s="8">
        <v>55</v>
      </c>
      <c r="W624" s="7">
        <v>48</v>
      </c>
      <c r="X624" s="7">
        <v>43</v>
      </c>
      <c r="Y624" s="7">
        <v>36</v>
      </c>
      <c r="Z624" s="7">
        <v>36</v>
      </c>
      <c r="AA624" s="8">
        <v>56</v>
      </c>
      <c r="AB624" s="7">
        <v>51</v>
      </c>
      <c r="AC624" s="7">
        <v>45</v>
      </c>
      <c r="AD624" s="7">
        <v>47</v>
      </c>
      <c r="AE624" s="7">
        <v>53</v>
      </c>
      <c r="AF624" s="942"/>
      <c r="AG624" s="936">
        <f t="shared" si="1302"/>
        <v>1404</v>
      </c>
      <c r="AH624" s="10">
        <f t="shared" si="1455"/>
        <v>46.8</v>
      </c>
      <c r="AI624" s="11">
        <f t="shared" si="1453"/>
        <v>63</v>
      </c>
      <c r="AJ624" s="12">
        <f t="shared" si="1454"/>
        <v>36</v>
      </c>
      <c r="AK624" s="5">
        <v>2011</v>
      </c>
      <c r="AL624" s="13" t="str">
        <f t="shared" si="1423"/>
        <v/>
      </c>
      <c r="AM624" s="13" t="str">
        <f t="shared" si="1424"/>
        <v/>
      </c>
      <c r="AN624" s="13" t="str">
        <f t="shared" si="1425"/>
        <v/>
      </c>
      <c r="AO624" s="13" t="str">
        <f t="shared" si="1426"/>
        <v/>
      </c>
      <c r="AP624" s="13" t="str">
        <f t="shared" si="1427"/>
        <v/>
      </c>
      <c r="AQ624" s="13" t="str">
        <f t="shared" si="1428"/>
        <v/>
      </c>
      <c r="AR624" s="13" t="str">
        <f t="shared" si="1429"/>
        <v/>
      </c>
      <c r="AS624" s="13" t="str">
        <f t="shared" si="1430"/>
        <v/>
      </c>
      <c r="AT624" s="13" t="str">
        <f t="shared" si="1431"/>
        <v/>
      </c>
      <c r="AU624" s="13" t="str">
        <f t="shared" si="1432"/>
        <v/>
      </c>
      <c r="AV624" s="13" t="str">
        <f t="shared" si="1433"/>
        <v/>
      </c>
      <c r="AW624" s="13" t="str">
        <f t="shared" si="1434"/>
        <v/>
      </c>
      <c r="AX624" s="13" t="str">
        <f t="shared" si="1435"/>
        <v/>
      </c>
      <c r="AY624" s="13" t="str">
        <f t="shared" si="1436"/>
        <v/>
      </c>
      <c r="AZ624" s="13" t="str">
        <f t="shared" si="1437"/>
        <v/>
      </c>
      <c r="BA624" s="13" t="str">
        <f t="shared" si="1438"/>
        <v/>
      </c>
      <c r="BB624" s="13" t="str">
        <f t="shared" si="1439"/>
        <v/>
      </c>
      <c r="BC624" s="13" t="str">
        <f t="shared" si="1440"/>
        <v/>
      </c>
      <c r="BD624" s="13" t="str">
        <f t="shared" si="1441"/>
        <v/>
      </c>
      <c r="BE624" s="13" t="str">
        <f t="shared" si="1442"/>
        <v/>
      </c>
      <c r="BF624" s="13" t="str">
        <f t="shared" si="1443"/>
        <v/>
      </c>
      <c r="BG624" s="13" t="str">
        <f t="shared" si="1444"/>
        <v/>
      </c>
      <c r="BH624" s="13" t="str">
        <f t="shared" si="1445"/>
        <v/>
      </c>
      <c r="BI624" s="13" t="str">
        <f t="shared" si="1446"/>
        <v/>
      </c>
      <c r="BJ624" s="13" t="str">
        <f t="shared" si="1447"/>
        <v/>
      </c>
      <c r="BK624" s="13" t="str">
        <f t="shared" si="1448"/>
        <v/>
      </c>
      <c r="BL624" s="13" t="str">
        <f t="shared" si="1449"/>
        <v/>
      </c>
      <c r="BM624" s="13" t="str">
        <f t="shared" si="1450"/>
        <v/>
      </c>
      <c r="BN624" s="13" t="str">
        <f t="shared" si="1451"/>
        <v/>
      </c>
      <c r="BO624" s="13" t="str">
        <f t="shared" si="1452"/>
        <v/>
      </c>
      <c r="BP624" s="13">
        <f t="shared" si="1301"/>
        <v>0</v>
      </c>
      <c r="BQ624" s="5">
        <v>2013</v>
      </c>
      <c r="BR624" s="11" t="str">
        <f t="shared" si="1304"/>
        <v/>
      </c>
      <c r="BS624" s="11" t="str">
        <f t="shared" si="1305"/>
        <v/>
      </c>
      <c r="BT624" s="11" t="str">
        <f t="shared" si="1306"/>
        <v/>
      </c>
      <c r="BU624" s="11" t="str">
        <f t="shared" si="1307"/>
        <v/>
      </c>
      <c r="BV624" s="11" t="str">
        <f t="shared" si="1308"/>
        <v/>
      </c>
      <c r="BW624" s="11" t="str">
        <f t="shared" si="1309"/>
        <v/>
      </c>
      <c r="BX624" s="11" t="str">
        <f t="shared" si="1310"/>
        <v/>
      </c>
      <c r="BY624" s="11" t="str">
        <f t="shared" si="1311"/>
        <v/>
      </c>
      <c r="BZ624" s="11" t="str">
        <f t="shared" si="1312"/>
        <v/>
      </c>
      <c r="CA624" s="11" t="str">
        <f t="shared" si="1313"/>
        <v/>
      </c>
      <c r="CB624" s="11" t="str">
        <f t="shared" si="1314"/>
        <v/>
      </c>
      <c r="CC624" s="11" t="str">
        <f t="shared" si="1315"/>
        <v/>
      </c>
      <c r="CD624" s="11" t="str">
        <f t="shared" si="1316"/>
        <v/>
      </c>
      <c r="CE624" s="11" t="str">
        <f t="shared" si="1317"/>
        <v/>
      </c>
      <c r="CF624" s="11" t="str">
        <f t="shared" si="1318"/>
        <v/>
      </c>
      <c r="CG624" s="11" t="str">
        <f t="shared" si="1319"/>
        <v/>
      </c>
      <c r="CH624" s="11" t="str">
        <f t="shared" si="1320"/>
        <v/>
      </c>
      <c r="CI624" s="11" t="str">
        <f t="shared" si="1321"/>
        <v/>
      </c>
      <c r="CJ624" s="11" t="str">
        <f t="shared" si="1322"/>
        <v/>
      </c>
      <c r="CK624" s="11" t="str">
        <f t="shared" si="1323"/>
        <v/>
      </c>
      <c r="CL624" s="11" t="str">
        <f t="shared" si="1324"/>
        <v/>
      </c>
      <c r="CM624" s="11" t="str">
        <f t="shared" si="1325"/>
        <v/>
      </c>
      <c r="CN624" s="11" t="str">
        <f t="shared" si="1326"/>
        <v/>
      </c>
      <c r="CO624" s="11" t="str">
        <f t="shared" si="1327"/>
        <v/>
      </c>
      <c r="CP624" s="11" t="str">
        <f t="shared" si="1328"/>
        <v/>
      </c>
      <c r="CQ624" s="11" t="str">
        <f t="shared" si="1329"/>
        <v/>
      </c>
      <c r="CR624" s="11" t="str">
        <f t="shared" si="1330"/>
        <v/>
      </c>
      <c r="CS624" s="11" t="str">
        <f t="shared" si="1331"/>
        <v/>
      </c>
      <c r="CT624" s="11" t="str">
        <f t="shared" si="1332"/>
        <v/>
      </c>
      <c r="CU624" s="11" t="str">
        <f t="shared" si="1333"/>
        <v/>
      </c>
      <c r="CV624" s="5">
        <v>2013</v>
      </c>
      <c r="CW624" s="11" t="str">
        <f t="shared" si="1334"/>
        <v/>
      </c>
      <c r="CX624" s="11" t="str">
        <f t="shared" si="1335"/>
        <v/>
      </c>
      <c r="CY624" s="11" t="str">
        <f t="shared" si="1336"/>
        <v/>
      </c>
      <c r="CZ624" s="11" t="str">
        <f t="shared" si="1337"/>
        <v/>
      </c>
      <c r="DA624" s="11" t="str">
        <f t="shared" si="1338"/>
        <v/>
      </c>
      <c r="DB624" s="11" t="str">
        <f t="shared" si="1339"/>
        <v/>
      </c>
      <c r="DC624" s="11" t="str">
        <f t="shared" si="1340"/>
        <v/>
      </c>
      <c r="DD624" s="11" t="str">
        <f t="shared" si="1341"/>
        <v/>
      </c>
      <c r="DE624" s="11" t="str">
        <f t="shared" si="1342"/>
        <v/>
      </c>
      <c r="DF624" s="11" t="str">
        <f t="shared" si="1343"/>
        <v/>
      </c>
      <c r="DG624" s="11" t="str">
        <f t="shared" si="1344"/>
        <v/>
      </c>
      <c r="DH624" s="11">
        <f t="shared" si="1345"/>
        <v>2013</v>
      </c>
      <c r="DI624" s="11" t="str">
        <f t="shared" si="1346"/>
        <v/>
      </c>
      <c r="DJ624" s="11" t="str">
        <f t="shared" si="1347"/>
        <v/>
      </c>
      <c r="DK624" s="11" t="str">
        <f t="shared" si="1348"/>
        <v/>
      </c>
      <c r="DL624" s="11" t="str">
        <f t="shared" si="1349"/>
        <v/>
      </c>
      <c r="DM624" s="11" t="str">
        <f t="shared" si="1350"/>
        <v/>
      </c>
      <c r="DN624" s="11" t="str">
        <f t="shared" si="1351"/>
        <v/>
      </c>
      <c r="DO624" s="11">
        <f t="shared" si="1352"/>
        <v>2013</v>
      </c>
      <c r="DP624" s="11" t="str">
        <f t="shared" si="1353"/>
        <v/>
      </c>
      <c r="DQ624" s="11" t="str">
        <f t="shared" si="1354"/>
        <v/>
      </c>
      <c r="DR624" s="11" t="str">
        <f t="shared" si="1355"/>
        <v/>
      </c>
      <c r="DS624" s="11" t="str">
        <f t="shared" si="1356"/>
        <v/>
      </c>
      <c r="DT624" s="11" t="str">
        <f t="shared" si="1357"/>
        <v/>
      </c>
      <c r="DU624" s="11" t="str">
        <f t="shared" si="1358"/>
        <v/>
      </c>
      <c r="DV624" s="11" t="str">
        <f t="shared" si="1359"/>
        <v/>
      </c>
      <c r="DW624" s="11" t="str">
        <f t="shared" si="1360"/>
        <v/>
      </c>
      <c r="DX624" s="11" t="str">
        <f t="shared" si="1361"/>
        <v/>
      </c>
      <c r="DY624" s="11" t="str">
        <f t="shared" si="1362"/>
        <v/>
      </c>
      <c r="DZ624" s="11" t="str">
        <f t="shared" si="1363"/>
        <v/>
      </c>
      <c r="EA624" s="5">
        <v>2013</v>
      </c>
      <c r="EB624" s="13" t="str">
        <f t="shared" si="1364"/>
        <v/>
      </c>
      <c r="EC624" s="13">
        <f t="shared" si="1365"/>
        <v>1</v>
      </c>
      <c r="ED624" s="13">
        <f t="shared" si="1366"/>
        <v>1</v>
      </c>
      <c r="EE624" s="13">
        <f t="shared" si="1367"/>
        <v>1</v>
      </c>
      <c r="EF624" s="13" t="str">
        <f t="shared" si="1368"/>
        <v/>
      </c>
      <c r="EG624" s="13" t="str">
        <f t="shared" si="1369"/>
        <v/>
      </c>
      <c r="EH624" s="13" t="str">
        <f t="shared" si="1370"/>
        <v/>
      </c>
      <c r="EI624" s="13" t="str">
        <f t="shared" si="1371"/>
        <v/>
      </c>
      <c r="EJ624" s="13" t="str">
        <f t="shared" si="1372"/>
        <v/>
      </c>
      <c r="EK624" s="13" t="str">
        <f t="shared" si="1373"/>
        <v/>
      </c>
      <c r="EL624" s="13" t="str">
        <f t="shared" si="1374"/>
        <v/>
      </c>
      <c r="EM624" s="13" t="str">
        <f t="shared" si="1375"/>
        <v/>
      </c>
      <c r="EN624" s="13" t="str">
        <f t="shared" si="1376"/>
        <v/>
      </c>
      <c r="EO624" s="13" t="str">
        <f t="shared" si="1377"/>
        <v/>
      </c>
      <c r="EP624" s="13" t="str">
        <f t="shared" si="1378"/>
        <v/>
      </c>
      <c r="EQ624" s="13" t="str">
        <f t="shared" si="1379"/>
        <v/>
      </c>
      <c r="ER624" s="13" t="str">
        <f t="shared" si="1380"/>
        <v/>
      </c>
      <c r="ES624" s="13" t="str">
        <f t="shared" si="1381"/>
        <v/>
      </c>
      <c r="ET624" s="13" t="str">
        <f t="shared" si="1382"/>
        <v/>
      </c>
      <c r="EU624" s="13" t="str">
        <f t="shared" si="1383"/>
        <v/>
      </c>
      <c r="EV624" s="13" t="str">
        <f t="shared" si="1384"/>
        <v/>
      </c>
      <c r="EW624" s="13" t="str">
        <f t="shared" si="1385"/>
        <v/>
      </c>
      <c r="EX624" s="13" t="str">
        <f t="shared" si="1386"/>
        <v/>
      </c>
      <c r="EY624" s="13" t="str">
        <f t="shared" si="1387"/>
        <v/>
      </c>
      <c r="EZ624" s="13" t="str">
        <f t="shared" si="1388"/>
        <v/>
      </c>
      <c r="FA624" s="13" t="str">
        <f t="shared" si="1389"/>
        <v/>
      </c>
      <c r="FB624" s="13" t="str">
        <f t="shared" si="1390"/>
        <v/>
      </c>
      <c r="FC624" s="13" t="str">
        <f t="shared" si="1391"/>
        <v/>
      </c>
      <c r="FD624" s="13" t="str">
        <f t="shared" si="1392"/>
        <v/>
      </c>
      <c r="FE624" s="29"/>
      <c r="FF624" s="30">
        <f>SUM(FF500:FF623)</f>
        <v>203</v>
      </c>
      <c r="FG624" s="5">
        <v>2013</v>
      </c>
      <c r="FH624" s="11" t="str">
        <f t="shared" si="1393"/>
        <v/>
      </c>
      <c r="FI624" s="11" t="str">
        <f t="shared" si="1394"/>
        <v/>
      </c>
      <c r="FJ624" s="11" t="str">
        <f t="shared" si="1395"/>
        <v/>
      </c>
      <c r="FK624" s="11" t="str">
        <f t="shared" si="1396"/>
        <v/>
      </c>
      <c r="FL624" s="11" t="str">
        <f t="shared" si="1397"/>
        <v/>
      </c>
      <c r="FM624" s="11" t="str">
        <f t="shared" si="1398"/>
        <v/>
      </c>
      <c r="FN624" s="11" t="str">
        <f t="shared" si="1399"/>
        <v/>
      </c>
      <c r="FO624" s="11" t="str">
        <f t="shared" si="1400"/>
        <v/>
      </c>
      <c r="FP624" s="11" t="str">
        <f t="shared" si="1401"/>
        <v/>
      </c>
      <c r="FQ624" s="11" t="str">
        <f t="shared" si="1402"/>
        <v/>
      </c>
      <c r="FR624" s="11" t="str">
        <f t="shared" si="1403"/>
        <v/>
      </c>
      <c r="FS624" s="11" t="str">
        <f t="shared" si="1404"/>
        <v/>
      </c>
      <c r="FT624" s="11" t="str">
        <f t="shared" si="1405"/>
        <v/>
      </c>
      <c r="FU624" s="11" t="str">
        <f t="shared" si="1406"/>
        <v/>
      </c>
      <c r="FV624" s="11" t="str">
        <f t="shared" si="1407"/>
        <v/>
      </c>
      <c r="FW624" s="11" t="str">
        <f t="shared" si="1408"/>
        <v/>
      </c>
      <c r="FX624" s="11" t="str">
        <f t="shared" si="1409"/>
        <v/>
      </c>
      <c r="FY624" s="11" t="str">
        <f t="shared" si="1410"/>
        <v/>
      </c>
      <c r="FZ624" s="11" t="str">
        <f t="shared" si="1411"/>
        <v/>
      </c>
      <c r="GA624" s="11" t="str">
        <f t="shared" si="1412"/>
        <v/>
      </c>
      <c r="GB624" s="11" t="str">
        <f t="shared" si="1413"/>
        <v/>
      </c>
      <c r="GC624" s="11" t="str">
        <f t="shared" si="1414"/>
        <v/>
      </c>
      <c r="GD624" s="11" t="str">
        <f t="shared" si="1415"/>
        <v/>
      </c>
      <c r="GE624" s="11" t="str">
        <f t="shared" si="1416"/>
        <v/>
      </c>
      <c r="GF624" s="11" t="str">
        <f t="shared" si="1417"/>
        <v/>
      </c>
      <c r="GG624" s="11" t="str">
        <f t="shared" si="1418"/>
        <v/>
      </c>
      <c r="GH624" s="11" t="str">
        <f t="shared" si="1419"/>
        <v/>
      </c>
      <c r="GI624" s="11" t="str">
        <f t="shared" si="1420"/>
        <v/>
      </c>
      <c r="GJ624" s="11" t="str">
        <f t="shared" si="1421"/>
        <v/>
      </c>
      <c r="GK624" s="11" t="str">
        <f t="shared" si="1422"/>
        <v/>
      </c>
      <c r="GL624" s="37">
        <v>2013</v>
      </c>
    </row>
    <row r="625" spans="1:194">
      <c r="A625" s="5">
        <v>2013</v>
      </c>
      <c r="B625" s="7">
        <v>45</v>
      </c>
      <c r="C625" s="7">
        <v>32</v>
      </c>
      <c r="D625" s="7">
        <v>30</v>
      </c>
      <c r="E625" s="7">
        <v>31</v>
      </c>
      <c r="F625" s="7">
        <v>38</v>
      </c>
      <c r="G625" s="8">
        <v>39</v>
      </c>
      <c r="H625" s="7">
        <v>34</v>
      </c>
      <c r="I625" s="7">
        <v>50</v>
      </c>
      <c r="J625" s="7">
        <v>59</v>
      </c>
      <c r="K625" s="7">
        <v>65</v>
      </c>
      <c r="L625" s="8">
        <v>63</v>
      </c>
      <c r="M625" s="7">
        <v>67</v>
      </c>
      <c r="N625" s="7">
        <v>50</v>
      </c>
      <c r="O625" s="7">
        <v>44</v>
      </c>
      <c r="P625" s="7">
        <v>53</v>
      </c>
      <c r="Q625" s="8">
        <v>58</v>
      </c>
      <c r="R625" s="7">
        <v>60</v>
      </c>
      <c r="S625" s="7">
        <v>60</v>
      </c>
      <c r="T625" s="7">
        <v>63</v>
      </c>
      <c r="U625" s="7">
        <v>47</v>
      </c>
      <c r="V625" s="8">
        <v>40</v>
      </c>
      <c r="W625" s="7">
        <v>36</v>
      </c>
      <c r="X625" s="7">
        <v>46</v>
      </c>
      <c r="Y625" s="7">
        <v>45</v>
      </c>
      <c r="Z625" s="7">
        <v>47</v>
      </c>
      <c r="AA625" s="8">
        <v>41</v>
      </c>
      <c r="AB625" s="7">
        <v>49</v>
      </c>
      <c r="AC625" s="7">
        <v>45</v>
      </c>
      <c r="AD625" s="7">
        <v>54</v>
      </c>
      <c r="AE625" s="7">
        <v>57</v>
      </c>
      <c r="AF625" s="942"/>
      <c r="AG625" s="12">
        <f t="shared" si="1302"/>
        <v>1448</v>
      </c>
      <c r="AH625" s="10">
        <f t="shared" si="1455"/>
        <v>48.266666666666666</v>
      </c>
      <c r="AI625" s="11">
        <f t="shared" si="1453"/>
        <v>67</v>
      </c>
      <c r="AJ625" s="12">
        <f t="shared" si="1454"/>
        <v>30</v>
      </c>
      <c r="AK625" s="5">
        <v>2012</v>
      </c>
      <c r="AL625" s="13" t="str">
        <f t="shared" si="1423"/>
        <v/>
      </c>
      <c r="AM625" s="13" t="str">
        <f t="shared" si="1424"/>
        <v/>
      </c>
      <c r="AN625" s="13" t="str">
        <f t="shared" si="1425"/>
        <v/>
      </c>
      <c r="AO625" s="13" t="str">
        <f t="shared" si="1426"/>
        <v/>
      </c>
      <c r="AP625" s="13" t="str">
        <f t="shared" si="1427"/>
        <v/>
      </c>
      <c r="AQ625" s="13" t="str">
        <f t="shared" si="1428"/>
        <v/>
      </c>
      <c r="AR625" s="13" t="str">
        <f t="shared" si="1429"/>
        <v/>
      </c>
      <c r="AS625" s="13" t="str">
        <f t="shared" si="1430"/>
        <v/>
      </c>
      <c r="AT625" s="13" t="str">
        <f t="shared" si="1431"/>
        <v/>
      </c>
      <c r="AU625" s="13" t="str">
        <f t="shared" si="1432"/>
        <v/>
      </c>
      <c r="AV625" s="13" t="str">
        <f t="shared" si="1433"/>
        <v/>
      </c>
      <c r="AW625" s="13" t="str">
        <f t="shared" si="1434"/>
        <v/>
      </c>
      <c r="AX625" s="13" t="str">
        <f t="shared" si="1435"/>
        <v/>
      </c>
      <c r="AY625" s="13" t="str">
        <f t="shared" si="1436"/>
        <v/>
      </c>
      <c r="AZ625" s="13" t="str">
        <f t="shared" si="1437"/>
        <v/>
      </c>
      <c r="BA625" s="13" t="str">
        <f t="shared" si="1438"/>
        <v/>
      </c>
      <c r="BB625" s="13" t="str">
        <f t="shared" si="1439"/>
        <v/>
      </c>
      <c r="BC625" s="13" t="str">
        <f t="shared" si="1440"/>
        <v/>
      </c>
      <c r="BD625" s="13" t="str">
        <f t="shared" si="1441"/>
        <v/>
      </c>
      <c r="BE625" s="13" t="str">
        <f t="shared" si="1442"/>
        <v/>
      </c>
      <c r="BF625" s="13" t="str">
        <f t="shared" si="1443"/>
        <v/>
      </c>
      <c r="BG625" s="13" t="str">
        <f t="shared" si="1444"/>
        <v/>
      </c>
      <c r="BH625" s="13" t="str">
        <f t="shared" si="1445"/>
        <v/>
      </c>
      <c r="BI625" s="13" t="str">
        <f t="shared" si="1446"/>
        <v/>
      </c>
      <c r="BJ625" s="13" t="str">
        <f t="shared" si="1447"/>
        <v/>
      </c>
      <c r="BK625" s="13" t="str">
        <f t="shared" si="1448"/>
        <v/>
      </c>
      <c r="BL625" s="13" t="str">
        <f t="shared" si="1449"/>
        <v/>
      </c>
      <c r="BM625" s="13" t="str">
        <f t="shared" si="1450"/>
        <v/>
      </c>
      <c r="BN625" s="13" t="str">
        <f t="shared" si="1451"/>
        <v/>
      </c>
      <c r="BO625" s="13" t="str">
        <f t="shared" si="1452"/>
        <v/>
      </c>
      <c r="BP625" s="13">
        <f t="shared" si="1301"/>
        <v>0</v>
      </c>
      <c r="BQ625" s="5">
        <v>2014</v>
      </c>
      <c r="BR625" s="11" t="str">
        <f t="shared" si="1304"/>
        <v/>
      </c>
      <c r="BS625" s="11" t="str">
        <f t="shared" si="1305"/>
        <v/>
      </c>
      <c r="BT625" s="11" t="str">
        <f t="shared" si="1306"/>
        <v/>
      </c>
      <c r="BU625" s="11" t="str">
        <f t="shared" si="1307"/>
        <v/>
      </c>
      <c r="BV625" s="11" t="str">
        <f t="shared" si="1308"/>
        <v/>
      </c>
      <c r="BW625" s="11" t="str">
        <f t="shared" si="1309"/>
        <v/>
      </c>
      <c r="BX625" s="11" t="str">
        <f t="shared" si="1310"/>
        <v/>
      </c>
      <c r="BY625" s="11" t="str">
        <f t="shared" si="1311"/>
        <v/>
      </c>
      <c r="BZ625" s="11" t="str">
        <f t="shared" si="1312"/>
        <v/>
      </c>
      <c r="CA625" s="11" t="str">
        <f t="shared" si="1313"/>
        <v/>
      </c>
      <c r="CB625" s="11" t="str">
        <f t="shared" si="1314"/>
        <v/>
      </c>
      <c r="CC625" s="11" t="str">
        <f t="shared" si="1315"/>
        <v/>
      </c>
      <c r="CD625" s="11" t="str">
        <f t="shared" si="1316"/>
        <v/>
      </c>
      <c r="CE625" s="11" t="str">
        <f t="shared" si="1317"/>
        <v/>
      </c>
      <c r="CF625" s="11" t="str">
        <f t="shared" si="1318"/>
        <v/>
      </c>
      <c r="CG625" s="11" t="str">
        <f t="shared" si="1319"/>
        <v/>
      </c>
      <c r="CH625" s="11" t="str">
        <f t="shared" si="1320"/>
        <v/>
      </c>
      <c r="CI625" s="11" t="str">
        <f t="shared" si="1321"/>
        <v/>
      </c>
      <c r="CJ625" s="11" t="str">
        <f t="shared" si="1322"/>
        <v/>
      </c>
      <c r="CK625" s="11" t="str">
        <f t="shared" si="1323"/>
        <v/>
      </c>
      <c r="CL625" s="11" t="str">
        <f t="shared" si="1324"/>
        <v/>
      </c>
      <c r="CM625" s="11" t="str">
        <f t="shared" si="1325"/>
        <v/>
      </c>
      <c r="CN625" s="11" t="str">
        <f t="shared" si="1326"/>
        <v/>
      </c>
      <c r="CO625" s="11" t="str">
        <f t="shared" si="1327"/>
        <v/>
      </c>
      <c r="CP625" s="11" t="str">
        <f t="shared" si="1328"/>
        <v/>
      </c>
      <c r="CQ625" s="11" t="str">
        <f t="shared" si="1329"/>
        <v/>
      </c>
      <c r="CR625" s="11" t="str">
        <f t="shared" si="1330"/>
        <v/>
      </c>
      <c r="CS625" s="11" t="str">
        <f t="shared" si="1331"/>
        <v/>
      </c>
      <c r="CT625" s="11" t="str">
        <f t="shared" si="1332"/>
        <v/>
      </c>
      <c r="CU625" s="11" t="str">
        <f t="shared" si="1333"/>
        <v/>
      </c>
      <c r="CV625" s="5">
        <v>2014</v>
      </c>
      <c r="CW625" s="11" t="str">
        <f t="shared" ref="CW625:DF631" si="1456">IF(B626= B$156,$A626,"")</f>
        <v/>
      </c>
      <c r="CX625" s="11" t="str">
        <f t="shared" si="1456"/>
        <v/>
      </c>
      <c r="CY625" s="11" t="str">
        <f t="shared" si="1456"/>
        <v/>
      </c>
      <c r="CZ625" s="11" t="str">
        <f t="shared" si="1456"/>
        <v/>
      </c>
      <c r="DA625" s="11" t="str">
        <f t="shared" si="1456"/>
        <v/>
      </c>
      <c r="DB625" s="11" t="str">
        <f t="shared" si="1456"/>
        <v/>
      </c>
      <c r="DC625" s="11" t="str">
        <f t="shared" si="1456"/>
        <v/>
      </c>
      <c r="DD625" s="11" t="str">
        <f t="shared" si="1456"/>
        <v/>
      </c>
      <c r="DE625" s="11" t="str">
        <f t="shared" si="1456"/>
        <v/>
      </c>
      <c r="DF625" s="11" t="str">
        <f t="shared" si="1456"/>
        <v/>
      </c>
      <c r="DG625" s="11" t="str">
        <f t="shared" ref="DG625:DP631" si="1457">IF(L626= L$156,$A626,"")</f>
        <v/>
      </c>
      <c r="DH625" s="11" t="str">
        <f t="shared" si="1457"/>
        <v/>
      </c>
      <c r="DI625" s="11" t="str">
        <f t="shared" si="1457"/>
        <v/>
      </c>
      <c r="DJ625" s="11" t="str">
        <f t="shared" si="1457"/>
        <v/>
      </c>
      <c r="DK625" s="11" t="str">
        <f t="shared" si="1457"/>
        <v/>
      </c>
      <c r="DL625" s="11" t="str">
        <f t="shared" si="1457"/>
        <v/>
      </c>
      <c r="DM625" s="11" t="str">
        <f t="shared" si="1457"/>
        <v/>
      </c>
      <c r="DN625" s="11" t="str">
        <f t="shared" si="1457"/>
        <v/>
      </c>
      <c r="DO625" s="11" t="str">
        <f t="shared" si="1457"/>
        <v/>
      </c>
      <c r="DP625" s="11" t="str">
        <f t="shared" si="1457"/>
        <v/>
      </c>
      <c r="DQ625" s="11" t="str">
        <f t="shared" ref="DQ625:DZ631" si="1458">IF(V626= V$156,$A626,"")</f>
        <v/>
      </c>
      <c r="DR625" s="11" t="str">
        <f t="shared" si="1458"/>
        <v/>
      </c>
      <c r="DS625" s="11" t="str">
        <f t="shared" si="1458"/>
        <v/>
      </c>
      <c r="DT625" s="11" t="str">
        <f t="shared" si="1458"/>
        <v/>
      </c>
      <c r="DU625" s="11" t="str">
        <f t="shared" si="1458"/>
        <v/>
      </c>
      <c r="DV625" s="11" t="str">
        <f t="shared" si="1458"/>
        <v/>
      </c>
      <c r="DW625" s="11" t="str">
        <f t="shared" si="1458"/>
        <v/>
      </c>
      <c r="DX625" s="11" t="str">
        <f t="shared" si="1458"/>
        <v/>
      </c>
      <c r="DY625" s="11" t="str">
        <f t="shared" si="1458"/>
        <v/>
      </c>
      <c r="DZ625" s="11" t="str">
        <f t="shared" si="1458"/>
        <v/>
      </c>
      <c r="EA625" s="5">
        <v>2014</v>
      </c>
      <c r="EB625" s="13"/>
      <c r="EC625" s="13"/>
      <c r="ED625" s="13"/>
      <c r="EE625" s="13"/>
      <c r="EF625" s="13"/>
      <c r="EG625" s="13"/>
      <c r="EH625" s="13"/>
      <c r="EI625" s="13"/>
      <c r="EJ625" s="13"/>
      <c r="EK625" s="13"/>
      <c r="EL625" s="13"/>
      <c r="EM625" s="13"/>
      <c r="EN625" s="13"/>
      <c r="EO625" s="13"/>
      <c r="EP625" s="13"/>
      <c r="EQ625" s="13"/>
      <c r="ER625" s="13"/>
      <c r="ES625" s="13"/>
      <c r="ET625" s="13"/>
      <c r="EU625" s="13"/>
      <c r="EV625" s="13"/>
      <c r="EW625" s="13"/>
      <c r="EX625" s="13"/>
      <c r="EY625" s="13"/>
      <c r="EZ625" s="13"/>
      <c r="FA625" s="13"/>
      <c r="FB625" s="13"/>
      <c r="FC625" s="13"/>
      <c r="FD625" s="13"/>
      <c r="FE625" s="5">
        <v>30</v>
      </c>
      <c r="FF625" s="5" t="s">
        <v>9</v>
      </c>
      <c r="FG625" s="5">
        <v>2014</v>
      </c>
      <c r="FH625" s="11" t="str">
        <f t="shared" si="1393"/>
        <v/>
      </c>
      <c r="FI625" s="11" t="str">
        <f t="shared" si="1394"/>
        <v/>
      </c>
      <c r="FJ625" s="11" t="str">
        <f t="shared" si="1395"/>
        <v/>
      </c>
      <c r="FK625" s="11" t="str">
        <f t="shared" si="1396"/>
        <v/>
      </c>
      <c r="FL625" s="11" t="str">
        <f t="shared" si="1397"/>
        <v/>
      </c>
      <c r="FM625" s="11" t="str">
        <f t="shared" si="1398"/>
        <v/>
      </c>
      <c r="FN625" s="11" t="str">
        <f t="shared" si="1399"/>
        <v/>
      </c>
      <c r="FO625" s="11" t="str">
        <f t="shared" si="1400"/>
        <v/>
      </c>
      <c r="FP625" s="11" t="str">
        <f t="shared" si="1401"/>
        <v/>
      </c>
      <c r="FQ625" s="11" t="str">
        <f t="shared" si="1402"/>
        <v/>
      </c>
      <c r="FR625" s="11" t="str">
        <f t="shared" si="1403"/>
        <v/>
      </c>
      <c r="FS625" s="11" t="str">
        <f t="shared" si="1404"/>
        <v/>
      </c>
      <c r="FT625" s="11" t="str">
        <f t="shared" si="1405"/>
        <v/>
      </c>
      <c r="FU625" s="11" t="str">
        <f t="shared" si="1406"/>
        <v/>
      </c>
      <c r="FV625" s="11" t="str">
        <f t="shared" si="1407"/>
        <v/>
      </c>
      <c r="FW625" s="11" t="str">
        <f t="shared" si="1408"/>
        <v/>
      </c>
      <c r="FX625" s="11" t="str">
        <f t="shared" si="1409"/>
        <v/>
      </c>
      <c r="FY625" s="11" t="str">
        <f t="shared" si="1410"/>
        <v/>
      </c>
      <c r="FZ625" s="11" t="str">
        <f t="shared" si="1411"/>
        <v/>
      </c>
      <c r="GA625" s="11" t="str">
        <f t="shared" si="1412"/>
        <v/>
      </c>
      <c r="GB625" s="11" t="str">
        <f t="shared" si="1413"/>
        <v/>
      </c>
      <c r="GC625" s="11" t="str">
        <f t="shared" si="1414"/>
        <v/>
      </c>
      <c r="GD625" s="11" t="str">
        <f t="shared" si="1415"/>
        <v/>
      </c>
      <c r="GE625" s="11" t="str">
        <f t="shared" si="1416"/>
        <v/>
      </c>
      <c r="GF625" s="11" t="str">
        <f t="shared" si="1417"/>
        <v/>
      </c>
      <c r="GG625" s="11" t="str">
        <f t="shared" si="1418"/>
        <v/>
      </c>
      <c r="GH625" s="11" t="str">
        <f t="shared" si="1419"/>
        <v/>
      </c>
      <c r="GI625" s="11" t="str">
        <f t="shared" si="1420"/>
        <v/>
      </c>
      <c r="GJ625" s="11" t="str">
        <f t="shared" si="1421"/>
        <v/>
      </c>
      <c r="GK625" s="11" t="str">
        <f t="shared" si="1422"/>
        <v/>
      </c>
      <c r="GL625" s="37">
        <v>2014</v>
      </c>
    </row>
    <row r="626" spans="1:194" ht="15.6">
      <c r="A626" s="5">
        <v>2014</v>
      </c>
      <c r="B626" s="7"/>
      <c r="C626" s="7"/>
      <c r="D626" s="7"/>
      <c r="E626" s="7"/>
      <c r="F626" s="7"/>
      <c r="G626" s="8"/>
      <c r="H626" s="7"/>
      <c r="I626" s="7"/>
      <c r="J626" s="7"/>
      <c r="K626" s="7"/>
      <c r="L626" s="8"/>
      <c r="M626" s="7"/>
      <c r="N626" s="7"/>
      <c r="O626" s="7"/>
      <c r="P626" s="7"/>
      <c r="Q626" s="8"/>
      <c r="R626" s="7"/>
      <c r="S626" s="7"/>
      <c r="T626" s="7"/>
      <c r="U626" s="7"/>
      <c r="V626" s="8"/>
      <c r="W626" s="7"/>
      <c r="X626" s="7"/>
      <c r="Y626" s="7"/>
      <c r="Z626" s="7"/>
      <c r="AA626" s="8"/>
      <c r="AB626" s="7"/>
      <c r="AC626" s="7"/>
      <c r="AD626" s="7"/>
      <c r="AE626" s="7"/>
      <c r="AF626" s="942"/>
      <c r="AG626" s="937"/>
      <c r="AH626" s="10"/>
      <c r="AI626" s="17"/>
      <c r="AJ626" s="18"/>
      <c r="AK626" s="5">
        <v>2013</v>
      </c>
      <c r="AL626" s="13" t="str">
        <f t="shared" si="1423"/>
        <v/>
      </c>
      <c r="AM626" s="13" t="str">
        <f t="shared" si="1424"/>
        <v/>
      </c>
      <c r="AN626" s="13" t="str">
        <f t="shared" si="1425"/>
        <v/>
      </c>
      <c r="AO626" s="13" t="str">
        <f t="shared" si="1426"/>
        <v/>
      </c>
      <c r="AP626" s="13" t="str">
        <f t="shared" si="1427"/>
        <v/>
      </c>
      <c r="AQ626" s="13" t="str">
        <f t="shared" si="1428"/>
        <v/>
      </c>
      <c r="AR626" s="13" t="str">
        <f t="shared" si="1429"/>
        <v/>
      </c>
      <c r="AS626" s="13" t="str">
        <f t="shared" si="1430"/>
        <v/>
      </c>
      <c r="AT626" s="13" t="str">
        <f t="shared" si="1431"/>
        <v/>
      </c>
      <c r="AU626" s="13" t="str">
        <f t="shared" si="1432"/>
        <v/>
      </c>
      <c r="AV626" s="13" t="str">
        <f t="shared" si="1433"/>
        <v/>
      </c>
      <c r="AW626" s="13" t="str">
        <f t="shared" si="1434"/>
        <v/>
      </c>
      <c r="AX626" s="13" t="str">
        <f t="shared" si="1435"/>
        <v/>
      </c>
      <c r="AY626" s="13" t="str">
        <f t="shared" si="1436"/>
        <v/>
      </c>
      <c r="AZ626" s="13" t="str">
        <f t="shared" si="1437"/>
        <v/>
      </c>
      <c r="BA626" s="13" t="str">
        <f t="shared" si="1438"/>
        <v/>
      </c>
      <c r="BB626" s="13" t="str">
        <f t="shared" si="1439"/>
        <v/>
      </c>
      <c r="BC626" s="13" t="str">
        <f t="shared" si="1440"/>
        <v/>
      </c>
      <c r="BD626" s="13" t="str">
        <f t="shared" si="1441"/>
        <v/>
      </c>
      <c r="BE626" s="13" t="str">
        <f t="shared" si="1442"/>
        <v/>
      </c>
      <c r="BF626" s="13" t="str">
        <f t="shared" si="1443"/>
        <v/>
      </c>
      <c r="BG626" s="13" t="str">
        <f t="shared" si="1444"/>
        <v/>
      </c>
      <c r="BH626" s="13" t="str">
        <f t="shared" si="1445"/>
        <v/>
      </c>
      <c r="BI626" s="13" t="str">
        <f t="shared" si="1446"/>
        <v/>
      </c>
      <c r="BJ626" s="13" t="str">
        <f t="shared" si="1447"/>
        <v/>
      </c>
      <c r="BK626" s="13" t="str">
        <f t="shared" si="1448"/>
        <v/>
      </c>
      <c r="BL626" s="13" t="str">
        <f t="shared" si="1449"/>
        <v/>
      </c>
      <c r="BM626" s="13" t="str">
        <f t="shared" si="1450"/>
        <v/>
      </c>
      <c r="BN626" s="13" t="str">
        <f t="shared" si="1451"/>
        <v/>
      </c>
      <c r="BO626" s="13" t="str">
        <f t="shared" si="1452"/>
        <v/>
      </c>
      <c r="BP626" s="13">
        <f t="shared" si="1301"/>
        <v>0</v>
      </c>
      <c r="BQ626" s="5">
        <v>2015</v>
      </c>
      <c r="BR626" s="11" t="str">
        <f t="shared" si="1304"/>
        <v/>
      </c>
      <c r="BS626" s="11" t="str">
        <f t="shared" si="1305"/>
        <v/>
      </c>
      <c r="BT626" s="11" t="str">
        <f t="shared" si="1306"/>
        <v/>
      </c>
      <c r="BU626" s="11" t="str">
        <f t="shared" si="1307"/>
        <v/>
      </c>
      <c r="BV626" s="11" t="str">
        <f t="shared" si="1308"/>
        <v/>
      </c>
      <c r="BW626" s="11" t="str">
        <f t="shared" si="1309"/>
        <v/>
      </c>
      <c r="BX626" s="11" t="str">
        <f t="shared" si="1310"/>
        <v/>
      </c>
      <c r="BY626" s="11" t="str">
        <f t="shared" si="1311"/>
        <v/>
      </c>
      <c r="BZ626" s="11" t="str">
        <f t="shared" si="1312"/>
        <v/>
      </c>
      <c r="CA626" s="11" t="str">
        <f t="shared" si="1313"/>
        <v/>
      </c>
      <c r="CB626" s="11" t="str">
        <f t="shared" si="1314"/>
        <v/>
      </c>
      <c r="CC626" s="11" t="str">
        <f t="shared" si="1315"/>
        <v/>
      </c>
      <c r="CD626" s="11" t="str">
        <f t="shared" si="1316"/>
        <v/>
      </c>
      <c r="CE626" s="11" t="str">
        <f t="shared" si="1317"/>
        <v/>
      </c>
      <c r="CF626" s="11" t="str">
        <f t="shared" si="1318"/>
        <v/>
      </c>
      <c r="CG626" s="11" t="str">
        <f t="shared" si="1319"/>
        <v/>
      </c>
      <c r="CH626" s="11" t="str">
        <f t="shared" si="1320"/>
        <v/>
      </c>
      <c r="CI626" s="11" t="str">
        <f t="shared" si="1321"/>
        <v/>
      </c>
      <c r="CJ626" s="11" t="str">
        <f t="shared" si="1322"/>
        <v/>
      </c>
      <c r="CK626" s="11" t="str">
        <f t="shared" si="1323"/>
        <v/>
      </c>
      <c r="CL626" s="11" t="str">
        <f t="shared" si="1324"/>
        <v/>
      </c>
      <c r="CM626" s="11" t="str">
        <f t="shared" si="1325"/>
        <v/>
      </c>
      <c r="CN626" s="11" t="str">
        <f t="shared" si="1326"/>
        <v/>
      </c>
      <c r="CO626" s="11" t="str">
        <f t="shared" si="1327"/>
        <v/>
      </c>
      <c r="CP626" s="11" t="str">
        <f t="shared" si="1328"/>
        <v/>
      </c>
      <c r="CQ626" s="11" t="str">
        <f t="shared" si="1329"/>
        <v/>
      </c>
      <c r="CR626" s="11" t="str">
        <f t="shared" si="1330"/>
        <v/>
      </c>
      <c r="CS626" s="11" t="str">
        <f t="shared" si="1331"/>
        <v/>
      </c>
      <c r="CT626" s="11" t="str">
        <f t="shared" si="1332"/>
        <v/>
      </c>
      <c r="CU626" s="11" t="str">
        <f t="shared" si="1333"/>
        <v/>
      </c>
      <c r="CV626" s="5">
        <v>2015</v>
      </c>
      <c r="CW626" s="11" t="str">
        <f t="shared" si="1456"/>
        <v/>
      </c>
      <c r="CX626" s="11" t="str">
        <f t="shared" si="1456"/>
        <v/>
      </c>
      <c r="CY626" s="11" t="str">
        <f t="shared" si="1456"/>
        <v/>
      </c>
      <c r="CZ626" s="11" t="str">
        <f t="shared" si="1456"/>
        <v/>
      </c>
      <c r="DA626" s="11" t="str">
        <f t="shared" si="1456"/>
        <v/>
      </c>
      <c r="DB626" s="11" t="str">
        <f t="shared" si="1456"/>
        <v/>
      </c>
      <c r="DC626" s="11" t="str">
        <f t="shared" si="1456"/>
        <v/>
      </c>
      <c r="DD626" s="11" t="str">
        <f t="shared" si="1456"/>
        <v/>
      </c>
      <c r="DE626" s="11" t="str">
        <f t="shared" si="1456"/>
        <v/>
      </c>
      <c r="DF626" s="11" t="str">
        <f t="shared" si="1456"/>
        <v/>
      </c>
      <c r="DG626" s="11" t="str">
        <f t="shared" si="1457"/>
        <v/>
      </c>
      <c r="DH626" s="11" t="str">
        <f t="shared" si="1457"/>
        <v/>
      </c>
      <c r="DI626" s="11" t="str">
        <f t="shared" si="1457"/>
        <v/>
      </c>
      <c r="DJ626" s="11" t="str">
        <f t="shared" si="1457"/>
        <v/>
      </c>
      <c r="DK626" s="11" t="str">
        <f t="shared" si="1457"/>
        <v/>
      </c>
      <c r="DL626" s="11" t="str">
        <f t="shared" si="1457"/>
        <v/>
      </c>
      <c r="DM626" s="11" t="str">
        <f t="shared" si="1457"/>
        <v/>
      </c>
      <c r="DN626" s="11" t="str">
        <f t="shared" si="1457"/>
        <v/>
      </c>
      <c r="DO626" s="11" t="str">
        <f t="shared" si="1457"/>
        <v/>
      </c>
      <c r="DP626" s="11" t="str">
        <f t="shared" si="1457"/>
        <v/>
      </c>
      <c r="DQ626" s="11" t="str">
        <f t="shared" si="1458"/>
        <v/>
      </c>
      <c r="DR626" s="11" t="str">
        <f t="shared" si="1458"/>
        <v/>
      </c>
      <c r="DS626" s="11" t="str">
        <f t="shared" si="1458"/>
        <v/>
      </c>
      <c r="DT626" s="11" t="str">
        <f t="shared" si="1458"/>
        <v/>
      </c>
      <c r="DU626" s="11" t="str">
        <f t="shared" si="1458"/>
        <v/>
      </c>
      <c r="DV626" s="11" t="str">
        <f t="shared" si="1458"/>
        <v/>
      </c>
      <c r="DW626" s="11" t="str">
        <f t="shared" si="1458"/>
        <v/>
      </c>
      <c r="DX626" s="11" t="str">
        <f t="shared" si="1458"/>
        <v/>
      </c>
      <c r="DY626" s="11" t="str">
        <f t="shared" si="1458"/>
        <v/>
      </c>
      <c r="DZ626" s="11" t="str">
        <f t="shared" si="1458"/>
        <v/>
      </c>
      <c r="EA626" s="5">
        <v>2015</v>
      </c>
      <c r="EB626" s="13"/>
      <c r="EC626" s="13"/>
      <c r="ED626" s="13"/>
      <c r="EE626" s="13"/>
      <c r="EF626" s="13"/>
      <c r="EG626" s="13"/>
      <c r="EH626" s="13"/>
      <c r="EI626" s="13"/>
      <c r="EJ626" s="13"/>
      <c r="EK626" s="13"/>
      <c r="EL626" s="13"/>
      <c r="EM626" s="13"/>
      <c r="EN626" s="13"/>
      <c r="EO626" s="13"/>
      <c r="EP626" s="13"/>
      <c r="EQ626" s="13"/>
      <c r="ER626" s="13"/>
      <c r="ES626" s="13"/>
      <c r="ET626" s="13"/>
      <c r="EU626" s="13"/>
      <c r="EV626" s="13"/>
      <c r="EW626" s="13"/>
      <c r="EX626" s="13"/>
      <c r="EY626" s="13"/>
      <c r="EZ626" s="13"/>
      <c r="FA626" s="13"/>
      <c r="FB626" s="13"/>
      <c r="FC626" s="13"/>
      <c r="FD626" s="13"/>
      <c r="FE626" s="12">
        <f>MIN(AE509:AE632)</f>
        <v>30</v>
      </c>
      <c r="FF626" s="12" t="s">
        <v>17</v>
      </c>
      <c r="FG626" s="5">
        <v>2015</v>
      </c>
      <c r="FH626" s="11" t="str">
        <f t="shared" si="1393"/>
        <v/>
      </c>
      <c r="FI626" s="11" t="str">
        <f t="shared" si="1394"/>
        <v/>
      </c>
      <c r="FJ626" s="11" t="str">
        <f t="shared" si="1395"/>
        <v/>
      </c>
      <c r="FK626" s="11" t="str">
        <f t="shared" si="1396"/>
        <v/>
      </c>
      <c r="FL626" s="11" t="str">
        <f t="shared" si="1397"/>
        <v/>
      </c>
      <c r="FM626" s="11" t="str">
        <f t="shared" si="1398"/>
        <v/>
      </c>
      <c r="FN626" s="11" t="str">
        <f t="shared" si="1399"/>
        <v/>
      </c>
      <c r="FO626" s="11" t="str">
        <f t="shared" si="1400"/>
        <v/>
      </c>
      <c r="FP626" s="11" t="str">
        <f t="shared" si="1401"/>
        <v/>
      </c>
      <c r="FQ626" s="11" t="str">
        <f t="shared" si="1402"/>
        <v/>
      </c>
      <c r="FR626" s="11" t="str">
        <f t="shared" si="1403"/>
        <v/>
      </c>
      <c r="FS626" s="11" t="str">
        <f t="shared" si="1404"/>
        <v/>
      </c>
      <c r="FT626" s="11" t="str">
        <f t="shared" si="1405"/>
        <v/>
      </c>
      <c r="FU626" s="11" t="str">
        <f t="shared" si="1406"/>
        <v/>
      </c>
      <c r="FV626" s="11" t="str">
        <f t="shared" si="1407"/>
        <v/>
      </c>
      <c r="FW626" s="11" t="str">
        <f t="shared" si="1408"/>
        <v/>
      </c>
      <c r="FX626" s="11" t="str">
        <f t="shared" si="1409"/>
        <v/>
      </c>
      <c r="FY626" s="11" t="str">
        <f t="shared" si="1410"/>
        <v/>
      </c>
      <c r="FZ626" s="11" t="str">
        <f t="shared" si="1411"/>
        <v/>
      </c>
      <c r="GA626" s="11" t="str">
        <f t="shared" si="1412"/>
        <v/>
      </c>
      <c r="GB626" s="11" t="str">
        <f t="shared" si="1413"/>
        <v/>
      </c>
      <c r="GC626" s="11" t="str">
        <f t="shared" si="1414"/>
        <v/>
      </c>
      <c r="GD626" s="11" t="str">
        <f t="shared" si="1415"/>
        <v/>
      </c>
      <c r="GE626" s="11" t="str">
        <f t="shared" si="1416"/>
        <v/>
      </c>
      <c r="GF626" s="11" t="str">
        <f t="shared" si="1417"/>
        <v/>
      </c>
      <c r="GG626" s="11" t="str">
        <f t="shared" si="1418"/>
        <v/>
      </c>
      <c r="GH626" s="11" t="str">
        <f t="shared" si="1419"/>
        <v/>
      </c>
      <c r="GI626" s="11" t="str">
        <f t="shared" si="1420"/>
        <v/>
      </c>
      <c r="GJ626" s="11" t="str">
        <f t="shared" si="1421"/>
        <v/>
      </c>
      <c r="GK626" s="11" t="str">
        <f t="shared" si="1422"/>
        <v/>
      </c>
      <c r="GL626" s="37">
        <v>2015</v>
      </c>
    </row>
    <row r="627" spans="1:194" ht="15.6">
      <c r="A627" s="5">
        <v>2015</v>
      </c>
      <c r="B627" s="7"/>
      <c r="C627" s="7"/>
      <c r="D627" s="7"/>
      <c r="E627" s="7"/>
      <c r="F627" s="7"/>
      <c r="G627" s="8"/>
      <c r="H627" s="7"/>
      <c r="I627" s="7"/>
      <c r="J627" s="7"/>
      <c r="K627" s="7"/>
      <c r="L627" s="8"/>
      <c r="M627" s="7"/>
      <c r="N627" s="7"/>
      <c r="O627" s="7"/>
      <c r="P627" s="7"/>
      <c r="Q627" s="8"/>
      <c r="R627" s="7"/>
      <c r="S627" s="7"/>
      <c r="T627" s="7"/>
      <c r="U627" s="7"/>
      <c r="V627" s="8"/>
      <c r="W627" s="7"/>
      <c r="X627" s="7"/>
      <c r="Y627" s="7"/>
      <c r="Z627" s="7"/>
      <c r="AA627" s="8"/>
      <c r="AB627" s="7"/>
      <c r="AC627" s="7"/>
      <c r="AD627" s="7"/>
      <c r="AE627" s="7"/>
      <c r="AF627" s="942"/>
      <c r="AG627" s="937"/>
      <c r="AH627" s="10"/>
      <c r="AI627" s="17"/>
      <c r="AJ627" s="18"/>
      <c r="AK627" s="5">
        <v>2014</v>
      </c>
      <c r="AL627" s="13" t="str">
        <f t="shared" si="1423"/>
        <v/>
      </c>
      <c r="AM627" s="13" t="str">
        <f t="shared" si="1424"/>
        <v/>
      </c>
      <c r="AN627" s="13" t="str">
        <f t="shared" si="1425"/>
        <v/>
      </c>
      <c r="AO627" s="13" t="str">
        <f t="shared" si="1426"/>
        <v/>
      </c>
      <c r="AP627" s="13" t="str">
        <f t="shared" si="1427"/>
        <v/>
      </c>
      <c r="AQ627" s="13" t="str">
        <f t="shared" si="1428"/>
        <v/>
      </c>
      <c r="AR627" s="13" t="str">
        <f t="shared" si="1429"/>
        <v/>
      </c>
      <c r="AS627" s="13" t="str">
        <f t="shared" si="1430"/>
        <v/>
      </c>
      <c r="AT627" s="13" t="str">
        <f t="shared" si="1431"/>
        <v/>
      </c>
      <c r="AU627" s="13" t="str">
        <f t="shared" si="1432"/>
        <v/>
      </c>
      <c r="AV627" s="13" t="str">
        <f t="shared" si="1433"/>
        <v/>
      </c>
      <c r="AW627" s="13" t="str">
        <f t="shared" si="1434"/>
        <v/>
      </c>
      <c r="AX627" s="13" t="str">
        <f t="shared" si="1435"/>
        <v/>
      </c>
      <c r="AY627" s="13" t="str">
        <f t="shared" si="1436"/>
        <v/>
      </c>
      <c r="AZ627" s="13" t="str">
        <f t="shared" si="1437"/>
        <v/>
      </c>
      <c r="BA627" s="13" t="str">
        <f t="shared" si="1438"/>
        <v/>
      </c>
      <c r="BB627" s="13" t="str">
        <f t="shared" si="1439"/>
        <v/>
      </c>
      <c r="BC627" s="13" t="str">
        <f t="shared" si="1440"/>
        <v/>
      </c>
      <c r="BD627" s="13" t="str">
        <f t="shared" si="1441"/>
        <v/>
      </c>
      <c r="BE627" s="13" t="str">
        <f t="shared" si="1442"/>
        <v/>
      </c>
      <c r="BF627" s="13" t="str">
        <f t="shared" si="1443"/>
        <v/>
      </c>
      <c r="BG627" s="13" t="str">
        <f t="shared" si="1444"/>
        <v/>
      </c>
      <c r="BH627" s="13" t="str">
        <f t="shared" si="1445"/>
        <v/>
      </c>
      <c r="BI627" s="13" t="str">
        <f t="shared" si="1446"/>
        <v/>
      </c>
      <c r="BJ627" s="13" t="str">
        <f t="shared" si="1447"/>
        <v/>
      </c>
      <c r="BK627" s="13" t="str">
        <f t="shared" si="1448"/>
        <v/>
      </c>
      <c r="BL627" s="13" t="str">
        <f t="shared" si="1449"/>
        <v/>
      </c>
      <c r="BM627" s="13" t="str">
        <f t="shared" si="1450"/>
        <v/>
      </c>
      <c r="BN627" s="13" t="str">
        <f t="shared" si="1451"/>
        <v/>
      </c>
      <c r="BO627" s="13" t="str">
        <f t="shared" si="1452"/>
        <v/>
      </c>
      <c r="BP627" s="13">
        <f t="shared" si="1301"/>
        <v>0</v>
      </c>
      <c r="BQ627" s="5">
        <v>2016</v>
      </c>
      <c r="BR627" s="11" t="str">
        <f t="shared" si="1304"/>
        <v/>
      </c>
      <c r="BS627" s="11" t="str">
        <f t="shared" si="1305"/>
        <v/>
      </c>
      <c r="BT627" s="11" t="str">
        <f t="shared" si="1306"/>
        <v/>
      </c>
      <c r="BU627" s="11" t="str">
        <f t="shared" si="1307"/>
        <v/>
      </c>
      <c r="BV627" s="11" t="str">
        <f t="shared" si="1308"/>
        <v/>
      </c>
      <c r="BW627" s="11" t="str">
        <f t="shared" si="1309"/>
        <v/>
      </c>
      <c r="BX627" s="11" t="str">
        <f t="shared" si="1310"/>
        <v/>
      </c>
      <c r="BY627" s="11" t="str">
        <f t="shared" si="1311"/>
        <v/>
      </c>
      <c r="BZ627" s="11" t="str">
        <f t="shared" si="1312"/>
        <v/>
      </c>
      <c r="CA627" s="11" t="str">
        <f t="shared" si="1313"/>
        <v/>
      </c>
      <c r="CB627" s="11" t="str">
        <f t="shared" si="1314"/>
        <v/>
      </c>
      <c r="CC627" s="11" t="str">
        <f t="shared" si="1315"/>
        <v/>
      </c>
      <c r="CD627" s="11" t="str">
        <f t="shared" si="1316"/>
        <v/>
      </c>
      <c r="CE627" s="11" t="str">
        <f t="shared" si="1317"/>
        <v/>
      </c>
      <c r="CF627" s="11" t="str">
        <f t="shared" si="1318"/>
        <v/>
      </c>
      <c r="CG627" s="11" t="str">
        <f t="shared" si="1319"/>
        <v/>
      </c>
      <c r="CH627" s="11" t="str">
        <f t="shared" si="1320"/>
        <v/>
      </c>
      <c r="CI627" s="11" t="str">
        <f t="shared" si="1321"/>
        <v/>
      </c>
      <c r="CJ627" s="11" t="str">
        <f t="shared" si="1322"/>
        <v/>
      </c>
      <c r="CK627" s="11" t="str">
        <f t="shared" si="1323"/>
        <v/>
      </c>
      <c r="CL627" s="11" t="str">
        <f t="shared" si="1324"/>
        <v/>
      </c>
      <c r="CM627" s="11" t="str">
        <f t="shared" si="1325"/>
        <v/>
      </c>
      <c r="CN627" s="11" t="str">
        <f t="shared" si="1326"/>
        <v/>
      </c>
      <c r="CO627" s="11" t="str">
        <f t="shared" si="1327"/>
        <v/>
      </c>
      <c r="CP627" s="11" t="str">
        <f t="shared" si="1328"/>
        <v/>
      </c>
      <c r="CQ627" s="11" t="str">
        <f t="shared" si="1329"/>
        <v/>
      </c>
      <c r="CR627" s="11" t="str">
        <f t="shared" si="1330"/>
        <v/>
      </c>
      <c r="CS627" s="11" t="str">
        <f t="shared" si="1331"/>
        <v/>
      </c>
      <c r="CT627" s="11" t="str">
        <f t="shared" si="1332"/>
        <v/>
      </c>
      <c r="CU627" s="11" t="str">
        <f t="shared" si="1333"/>
        <v/>
      </c>
      <c r="CV627" s="5">
        <v>2016</v>
      </c>
      <c r="CW627" s="11" t="str">
        <f t="shared" si="1456"/>
        <v/>
      </c>
      <c r="CX627" s="11" t="str">
        <f t="shared" si="1456"/>
        <v/>
      </c>
      <c r="CY627" s="11" t="str">
        <f t="shared" si="1456"/>
        <v/>
      </c>
      <c r="CZ627" s="11" t="str">
        <f t="shared" si="1456"/>
        <v/>
      </c>
      <c r="DA627" s="11" t="str">
        <f t="shared" si="1456"/>
        <v/>
      </c>
      <c r="DB627" s="11" t="str">
        <f t="shared" si="1456"/>
        <v/>
      </c>
      <c r="DC627" s="11" t="str">
        <f t="shared" si="1456"/>
        <v/>
      </c>
      <c r="DD627" s="11" t="str">
        <f t="shared" si="1456"/>
        <v/>
      </c>
      <c r="DE627" s="11" t="str">
        <f t="shared" si="1456"/>
        <v/>
      </c>
      <c r="DF627" s="11" t="str">
        <f t="shared" si="1456"/>
        <v/>
      </c>
      <c r="DG627" s="11" t="str">
        <f t="shared" si="1457"/>
        <v/>
      </c>
      <c r="DH627" s="11" t="str">
        <f t="shared" si="1457"/>
        <v/>
      </c>
      <c r="DI627" s="11" t="str">
        <f t="shared" si="1457"/>
        <v/>
      </c>
      <c r="DJ627" s="11" t="str">
        <f t="shared" si="1457"/>
        <v/>
      </c>
      <c r="DK627" s="11" t="str">
        <f t="shared" si="1457"/>
        <v/>
      </c>
      <c r="DL627" s="11" t="str">
        <f t="shared" si="1457"/>
        <v/>
      </c>
      <c r="DM627" s="11" t="str">
        <f t="shared" si="1457"/>
        <v/>
      </c>
      <c r="DN627" s="11" t="str">
        <f t="shared" si="1457"/>
        <v/>
      </c>
      <c r="DO627" s="11" t="str">
        <f t="shared" si="1457"/>
        <v/>
      </c>
      <c r="DP627" s="11" t="str">
        <f t="shared" si="1457"/>
        <v/>
      </c>
      <c r="DQ627" s="11" t="str">
        <f t="shared" si="1458"/>
        <v/>
      </c>
      <c r="DR627" s="11" t="str">
        <f t="shared" si="1458"/>
        <v/>
      </c>
      <c r="DS627" s="11" t="str">
        <f t="shared" si="1458"/>
        <v/>
      </c>
      <c r="DT627" s="11" t="str">
        <f t="shared" si="1458"/>
        <v/>
      </c>
      <c r="DU627" s="11" t="str">
        <f t="shared" si="1458"/>
        <v/>
      </c>
      <c r="DV627" s="11" t="str">
        <f t="shared" si="1458"/>
        <v/>
      </c>
      <c r="DW627" s="11" t="str">
        <f t="shared" si="1458"/>
        <v/>
      </c>
      <c r="DX627" s="11" t="str">
        <f t="shared" si="1458"/>
        <v/>
      </c>
      <c r="DY627" s="11" t="str">
        <f t="shared" si="1458"/>
        <v/>
      </c>
      <c r="DZ627" s="11" t="str">
        <f t="shared" si="1458"/>
        <v/>
      </c>
      <c r="EA627" s="5">
        <v>2016</v>
      </c>
      <c r="EB627" s="13"/>
      <c r="EC627" s="13"/>
      <c r="ED627" s="13"/>
      <c r="EE627" s="13"/>
      <c r="EF627" s="13"/>
      <c r="EG627" s="13"/>
      <c r="EH627" s="13"/>
      <c r="EI627" s="13"/>
      <c r="EJ627" s="13"/>
      <c r="EK627" s="13"/>
      <c r="EL627" s="13"/>
      <c r="EM627" s="13"/>
      <c r="EN627" s="13"/>
      <c r="EO627" s="13"/>
      <c r="EP627" s="13"/>
      <c r="EQ627" s="13"/>
      <c r="ER627" s="13"/>
      <c r="ES627" s="13"/>
      <c r="ET627" s="13"/>
      <c r="EU627" s="13"/>
      <c r="EV627" s="13"/>
      <c r="EW627" s="13"/>
      <c r="EX627" s="13"/>
      <c r="EY627" s="13"/>
      <c r="EZ627" s="13"/>
      <c r="FA627" s="13"/>
      <c r="FB627" s="13"/>
      <c r="FC627" s="13"/>
      <c r="FD627" s="13"/>
      <c r="FE627" s="49">
        <f t="shared" ref="EB627:FE635" si="1459">SUM(FE500:FE623)</f>
        <v>2</v>
      </c>
      <c r="FF627" s="49">
        <f>SUM(EB635:FE635)</f>
        <v>202</v>
      </c>
      <c r="FG627" s="5">
        <v>2016</v>
      </c>
      <c r="FH627" s="11" t="str">
        <f t="shared" si="1393"/>
        <v/>
      </c>
      <c r="FI627" s="11" t="str">
        <f t="shared" si="1394"/>
        <v/>
      </c>
      <c r="FJ627" s="11" t="str">
        <f t="shared" si="1395"/>
        <v/>
      </c>
      <c r="FK627" s="11" t="str">
        <f t="shared" si="1396"/>
        <v/>
      </c>
      <c r="FL627" s="11" t="str">
        <f t="shared" si="1397"/>
        <v/>
      </c>
      <c r="FM627" s="11" t="str">
        <f t="shared" si="1398"/>
        <v/>
      </c>
      <c r="FN627" s="11" t="str">
        <f t="shared" si="1399"/>
        <v/>
      </c>
      <c r="FO627" s="11" t="str">
        <f t="shared" si="1400"/>
        <v/>
      </c>
      <c r="FP627" s="11" t="str">
        <f t="shared" si="1401"/>
        <v/>
      </c>
      <c r="FQ627" s="11" t="str">
        <f t="shared" si="1402"/>
        <v/>
      </c>
      <c r="FR627" s="11" t="str">
        <f t="shared" si="1403"/>
        <v/>
      </c>
      <c r="FS627" s="11" t="str">
        <f t="shared" si="1404"/>
        <v/>
      </c>
      <c r="FT627" s="11" t="str">
        <f t="shared" si="1405"/>
        <v/>
      </c>
      <c r="FU627" s="11" t="str">
        <f t="shared" si="1406"/>
        <v/>
      </c>
      <c r="FV627" s="11" t="str">
        <f t="shared" si="1407"/>
        <v/>
      </c>
      <c r="FW627" s="11" t="str">
        <f t="shared" si="1408"/>
        <v/>
      </c>
      <c r="FX627" s="11" t="str">
        <f t="shared" si="1409"/>
        <v/>
      </c>
      <c r="FY627" s="11" t="str">
        <f t="shared" si="1410"/>
        <v/>
      </c>
      <c r="FZ627" s="11" t="str">
        <f t="shared" si="1411"/>
        <v/>
      </c>
      <c r="GA627" s="11" t="str">
        <f t="shared" si="1412"/>
        <v/>
      </c>
      <c r="GB627" s="11" t="str">
        <f t="shared" si="1413"/>
        <v/>
      </c>
      <c r="GC627" s="11" t="str">
        <f t="shared" si="1414"/>
        <v/>
      </c>
      <c r="GD627" s="11" t="str">
        <f t="shared" si="1415"/>
        <v/>
      </c>
      <c r="GE627" s="11" t="str">
        <f t="shared" si="1416"/>
        <v/>
      </c>
      <c r="GF627" s="11" t="str">
        <f t="shared" si="1417"/>
        <v/>
      </c>
      <c r="GG627" s="11" t="str">
        <f t="shared" si="1418"/>
        <v/>
      </c>
      <c r="GH627" s="11" t="str">
        <f t="shared" si="1419"/>
        <v/>
      </c>
      <c r="GI627" s="11" t="str">
        <f t="shared" si="1420"/>
        <v/>
      </c>
      <c r="GJ627" s="11" t="str">
        <f t="shared" si="1421"/>
        <v/>
      </c>
      <c r="GK627" s="11" t="str">
        <f t="shared" si="1422"/>
        <v/>
      </c>
      <c r="GL627" s="37">
        <v>2016</v>
      </c>
    </row>
    <row r="628" spans="1:194" ht="15.6">
      <c r="A628" s="5">
        <v>2016</v>
      </c>
      <c r="B628" s="7"/>
      <c r="C628" s="7"/>
      <c r="D628" s="7"/>
      <c r="E628" s="7"/>
      <c r="F628" s="7"/>
      <c r="G628" s="8"/>
      <c r="H628" s="7"/>
      <c r="I628" s="7"/>
      <c r="J628" s="7"/>
      <c r="K628" s="7"/>
      <c r="L628" s="8"/>
      <c r="M628" s="7"/>
      <c r="N628" s="7"/>
      <c r="O628" s="7"/>
      <c r="P628" s="7"/>
      <c r="Q628" s="8"/>
      <c r="R628" s="7"/>
      <c r="S628" s="7"/>
      <c r="T628" s="7"/>
      <c r="U628" s="7"/>
      <c r="V628" s="8"/>
      <c r="W628" s="7"/>
      <c r="X628" s="7"/>
      <c r="Y628" s="7"/>
      <c r="Z628" s="7"/>
      <c r="AA628" s="8"/>
      <c r="AB628" s="7"/>
      <c r="AC628" s="7"/>
      <c r="AD628" s="7"/>
      <c r="AE628" s="7"/>
      <c r="AF628" s="942"/>
      <c r="AG628" s="937"/>
      <c r="AH628" s="10"/>
      <c r="AI628" s="17"/>
      <c r="AJ628" s="18"/>
      <c r="AK628" s="5">
        <v>2015</v>
      </c>
      <c r="AL628" s="13" t="str">
        <f t="shared" si="1423"/>
        <v/>
      </c>
      <c r="AM628" s="13" t="str">
        <f t="shared" si="1424"/>
        <v/>
      </c>
      <c r="AN628" s="13" t="str">
        <f t="shared" si="1425"/>
        <v/>
      </c>
      <c r="AO628" s="13" t="str">
        <f t="shared" si="1426"/>
        <v/>
      </c>
      <c r="AP628" s="13" t="str">
        <f t="shared" si="1427"/>
        <v/>
      </c>
      <c r="AQ628" s="13" t="str">
        <f t="shared" si="1428"/>
        <v/>
      </c>
      <c r="AR628" s="13" t="str">
        <f t="shared" si="1429"/>
        <v/>
      </c>
      <c r="AS628" s="13" t="str">
        <f t="shared" si="1430"/>
        <v/>
      </c>
      <c r="AT628" s="13" t="str">
        <f t="shared" si="1431"/>
        <v/>
      </c>
      <c r="AU628" s="13" t="str">
        <f t="shared" si="1432"/>
        <v/>
      </c>
      <c r="AV628" s="13" t="str">
        <f t="shared" si="1433"/>
        <v/>
      </c>
      <c r="AW628" s="13" t="str">
        <f t="shared" si="1434"/>
        <v/>
      </c>
      <c r="AX628" s="13" t="str">
        <f t="shared" si="1435"/>
        <v/>
      </c>
      <c r="AY628" s="13" t="str">
        <f t="shared" si="1436"/>
        <v/>
      </c>
      <c r="AZ628" s="13" t="str">
        <f t="shared" si="1437"/>
        <v/>
      </c>
      <c r="BA628" s="13" t="str">
        <f t="shared" si="1438"/>
        <v/>
      </c>
      <c r="BB628" s="13" t="str">
        <f t="shared" si="1439"/>
        <v/>
      </c>
      <c r="BC628" s="13" t="str">
        <f t="shared" si="1440"/>
        <v/>
      </c>
      <c r="BD628" s="13" t="str">
        <f t="shared" si="1441"/>
        <v/>
      </c>
      <c r="BE628" s="13" t="str">
        <f t="shared" si="1442"/>
        <v/>
      </c>
      <c r="BF628" s="13" t="str">
        <f t="shared" si="1443"/>
        <v/>
      </c>
      <c r="BG628" s="13" t="str">
        <f t="shared" si="1444"/>
        <v/>
      </c>
      <c r="BH628" s="13" t="str">
        <f t="shared" si="1445"/>
        <v/>
      </c>
      <c r="BI628" s="13" t="str">
        <f t="shared" si="1446"/>
        <v/>
      </c>
      <c r="BJ628" s="13" t="str">
        <f t="shared" si="1447"/>
        <v/>
      </c>
      <c r="BK628" s="13" t="str">
        <f t="shared" si="1448"/>
        <v/>
      </c>
      <c r="BL628" s="13" t="str">
        <f t="shared" si="1449"/>
        <v/>
      </c>
      <c r="BM628" s="13" t="str">
        <f t="shared" si="1450"/>
        <v/>
      </c>
      <c r="BN628" s="13" t="str">
        <f t="shared" si="1451"/>
        <v/>
      </c>
      <c r="BO628" s="13" t="str">
        <f t="shared" si="1452"/>
        <v/>
      </c>
      <c r="BP628" s="13">
        <f t="shared" si="1301"/>
        <v>0</v>
      </c>
      <c r="BQ628" s="5">
        <v>2017</v>
      </c>
      <c r="BR628" s="11" t="str">
        <f t="shared" si="1304"/>
        <v/>
      </c>
      <c r="BS628" s="11" t="str">
        <f t="shared" si="1305"/>
        <v/>
      </c>
      <c r="BT628" s="11" t="str">
        <f t="shared" si="1306"/>
        <v/>
      </c>
      <c r="BU628" s="11" t="str">
        <f t="shared" si="1307"/>
        <v/>
      </c>
      <c r="BV628" s="11" t="str">
        <f t="shared" si="1308"/>
        <v/>
      </c>
      <c r="BW628" s="11" t="str">
        <f t="shared" si="1309"/>
        <v/>
      </c>
      <c r="BX628" s="11" t="str">
        <f t="shared" si="1310"/>
        <v/>
      </c>
      <c r="BY628" s="11" t="str">
        <f t="shared" si="1311"/>
        <v/>
      </c>
      <c r="BZ628" s="11" t="str">
        <f t="shared" si="1312"/>
        <v/>
      </c>
      <c r="CA628" s="11" t="str">
        <f t="shared" si="1313"/>
        <v/>
      </c>
      <c r="CB628" s="11" t="str">
        <f t="shared" si="1314"/>
        <v/>
      </c>
      <c r="CC628" s="11" t="str">
        <f t="shared" si="1315"/>
        <v/>
      </c>
      <c r="CD628" s="11" t="str">
        <f t="shared" si="1316"/>
        <v/>
      </c>
      <c r="CE628" s="11" t="str">
        <f t="shared" si="1317"/>
        <v/>
      </c>
      <c r="CF628" s="11" t="str">
        <f t="shared" si="1318"/>
        <v/>
      </c>
      <c r="CG628" s="11" t="str">
        <f t="shared" si="1319"/>
        <v/>
      </c>
      <c r="CH628" s="11" t="str">
        <f t="shared" si="1320"/>
        <v/>
      </c>
      <c r="CI628" s="11" t="str">
        <f t="shared" si="1321"/>
        <v/>
      </c>
      <c r="CJ628" s="11" t="str">
        <f t="shared" si="1322"/>
        <v/>
      </c>
      <c r="CK628" s="11" t="str">
        <f t="shared" si="1323"/>
        <v/>
      </c>
      <c r="CL628" s="11" t="str">
        <f t="shared" si="1324"/>
        <v/>
      </c>
      <c r="CM628" s="11" t="str">
        <f t="shared" si="1325"/>
        <v/>
      </c>
      <c r="CN628" s="11" t="str">
        <f t="shared" si="1326"/>
        <v/>
      </c>
      <c r="CO628" s="11" t="str">
        <f t="shared" si="1327"/>
        <v/>
      </c>
      <c r="CP628" s="11" t="str">
        <f t="shared" si="1328"/>
        <v/>
      </c>
      <c r="CQ628" s="11" t="str">
        <f t="shared" si="1329"/>
        <v/>
      </c>
      <c r="CR628" s="11" t="str">
        <f t="shared" si="1330"/>
        <v/>
      </c>
      <c r="CS628" s="11" t="str">
        <f t="shared" si="1331"/>
        <v/>
      </c>
      <c r="CT628" s="11" t="str">
        <f t="shared" si="1332"/>
        <v/>
      </c>
      <c r="CU628" s="11" t="str">
        <f t="shared" si="1333"/>
        <v/>
      </c>
      <c r="CV628" s="5">
        <v>2017</v>
      </c>
      <c r="CW628" s="11" t="str">
        <f t="shared" si="1456"/>
        <v/>
      </c>
      <c r="CX628" s="11" t="str">
        <f t="shared" si="1456"/>
        <v/>
      </c>
      <c r="CY628" s="11" t="str">
        <f t="shared" si="1456"/>
        <v/>
      </c>
      <c r="CZ628" s="11" t="str">
        <f t="shared" si="1456"/>
        <v/>
      </c>
      <c r="DA628" s="11" t="str">
        <f t="shared" si="1456"/>
        <v/>
      </c>
      <c r="DB628" s="11" t="str">
        <f t="shared" si="1456"/>
        <v/>
      </c>
      <c r="DC628" s="11" t="str">
        <f t="shared" si="1456"/>
        <v/>
      </c>
      <c r="DD628" s="11" t="str">
        <f t="shared" si="1456"/>
        <v/>
      </c>
      <c r="DE628" s="11" t="str">
        <f t="shared" si="1456"/>
        <v/>
      </c>
      <c r="DF628" s="11" t="str">
        <f t="shared" si="1456"/>
        <v/>
      </c>
      <c r="DG628" s="11" t="str">
        <f t="shared" si="1457"/>
        <v/>
      </c>
      <c r="DH628" s="11" t="str">
        <f t="shared" si="1457"/>
        <v/>
      </c>
      <c r="DI628" s="11" t="str">
        <f t="shared" si="1457"/>
        <v/>
      </c>
      <c r="DJ628" s="11" t="str">
        <f t="shared" si="1457"/>
        <v/>
      </c>
      <c r="DK628" s="11" t="str">
        <f t="shared" si="1457"/>
        <v/>
      </c>
      <c r="DL628" s="11" t="str">
        <f t="shared" si="1457"/>
        <v/>
      </c>
      <c r="DM628" s="11" t="str">
        <f t="shared" si="1457"/>
        <v/>
      </c>
      <c r="DN628" s="11" t="str">
        <f t="shared" si="1457"/>
        <v/>
      </c>
      <c r="DO628" s="11" t="str">
        <f t="shared" si="1457"/>
        <v/>
      </c>
      <c r="DP628" s="11" t="str">
        <f t="shared" si="1457"/>
        <v/>
      </c>
      <c r="DQ628" s="11" t="str">
        <f t="shared" si="1458"/>
        <v/>
      </c>
      <c r="DR628" s="11" t="str">
        <f t="shared" si="1458"/>
        <v/>
      </c>
      <c r="DS628" s="11" t="str">
        <f t="shared" si="1458"/>
        <v/>
      </c>
      <c r="DT628" s="11" t="str">
        <f t="shared" si="1458"/>
        <v/>
      </c>
      <c r="DU628" s="11" t="str">
        <f t="shared" si="1458"/>
        <v/>
      </c>
      <c r="DV628" s="11" t="str">
        <f t="shared" si="1458"/>
        <v/>
      </c>
      <c r="DW628" s="11" t="str">
        <f t="shared" si="1458"/>
        <v/>
      </c>
      <c r="DX628" s="11" t="str">
        <f t="shared" si="1458"/>
        <v/>
      </c>
      <c r="DY628" s="11" t="str">
        <f t="shared" si="1458"/>
        <v/>
      </c>
      <c r="DZ628" s="11" t="str">
        <f t="shared" si="1458"/>
        <v/>
      </c>
      <c r="EA628" s="5">
        <v>2017</v>
      </c>
      <c r="EB628" s="13"/>
      <c r="EC628" s="13"/>
      <c r="ED628" s="13"/>
      <c r="EE628" s="13"/>
      <c r="EF628" s="13"/>
      <c r="EG628" s="13"/>
      <c r="EH628" s="13"/>
      <c r="EI628" s="13"/>
      <c r="EJ628" s="13"/>
      <c r="EK628" s="13"/>
      <c r="EL628" s="13"/>
      <c r="EM628" s="13"/>
      <c r="EN628" s="13"/>
      <c r="EO628" s="13"/>
      <c r="EP628" s="13"/>
      <c r="EQ628" s="13"/>
      <c r="ER628" s="13"/>
      <c r="ES628" s="13"/>
      <c r="ET628" s="13"/>
      <c r="EU628" s="13"/>
      <c r="EV628" s="13"/>
      <c r="EW628" s="13"/>
      <c r="EX628" s="13"/>
      <c r="EY628" s="13"/>
      <c r="EZ628" s="13"/>
      <c r="FA628" s="13"/>
      <c r="FB628" s="13"/>
      <c r="FC628" s="13"/>
      <c r="FD628" s="13"/>
      <c r="FE628" s="5">
        <v>30</v>
      </c>
      <c r="FF628" s="5"/>
      <c r="FG628" s="5">
        <v>2017</v>
      </c>
      <c r="FH628" s="11" t="str">
        <f t="shared" si="1393"/>
        <v/>
      </c>
      <c r="FI628" s="11" t="str">
        <f t="shared" si="1394"/>
        <v/>
      </c>
      <c r="FJ628" s="11" t="str">
        <f t="shared" si="1395"/>
        <v/>
      </c>
      <c r="FK628" s="11" t="str">
        <f t="shared" si="1396"/>
        <v/>
      </c>
      <c r="FL628" s="11" t="str">
        <f t="shared" si="1397"/>
        <v/>
      </c>
      <c r="FM628" s="11" t="str">
        <f t="shared" si="1398"/>
        <v/>
      </c>
      <c r="FN628" s="11" t="str">
        <f t="shared" si="1399"/>
        <v/>
      </c>
      <c r="FO628" s="11" t="str">
        <f t="shared" si="1400"/>
        <v/>
      </c>
      <c r="FP628" s="11" t="str">
        <f t="shared" si="1401"/>
        <v/>
      </c>
      <c r="FQ628" s="11" t="str">
        <f t="shared" si="1402"/>
        <v/>
      </c>
      <c r="FR628" s="11" t="str">
        <f t="shared" si="1403"/>
        <v/>
      </c>
      <c r="FS628" s="11" t="str">
        <f t="shared" si="1404"/>
        <v/>
      </c>
      <c r="FT628" s="11" t="str">
        <f t="shared" si="1405"/>
        <v/>
      </c>
      <c r="FU628" s="11" t="str">
        <f t="shared" si="1406"/>
        <v/>
      </c>
      <c r="FV628" s="11" t="str">
        <f t="shared" si="1407"/>
        <v/>
      </c>
      <c r="FW628" s="11" t="str">
        <f t="shared" si="1408"/>
        <v/>
      </c>
      <c r="FX628" s="11" t="str">
        <f t="shared" si="1409"/>
        <v/>
      </c>
      <c r="FY628" s="11" t="str">
        <f t="shared" si="1410"/>
        <v/>
      </c>
      <c r="FZ628" s="11" t="str">
        <f t="shared" si="1411"/>
        <v/>
      </c>
      <c r="GA628" s="11" t="str">
        <f t="shared" si="1412"/>
        <v/>
      </c>
      <c r="GB628" s="11" t="str">
        <f t="shared" si="1413"/>
        <v/>
      </c>
      <c r="GC628" s="11" t="str">
        <f t="shared" si="1414"/>
        <v/>
      </c>
      <c r="GD628" s="11" t="str">
        <f t="shared" si="1415"/>
        <v/>
      </c>
      <c r="GE628" s="11" t="str">
        <f t="shared" si="1416"/>
        <v/>
      </c>
      <c r="GF628" s="11" t="str">
        <f t="shared" si="1417"/>
        <v/>
      </c>
      <c r="GG628" s="11" t="str">
        <f t="shared" si="1418"/>
        <v/>
      </c>
      <c r="GH628" s="11" t="str">
        <f t="shared" si="1419"/>
        <v/>
      </c>
      <c r="GI628" s="11" t="str">
        <f t="shared" si="1420"/>
        <v/>
      </c>
      <c r="GJ628" s="11" t="str">
        <f t="shared" si="1421"/>
        <v/>
      </c>
      <c r="GK628" s="11" t="str">
        <f t="shared" si="1422"/>
        <v/>
      </c>
      <c r="GL628" s="37">
        <v>2017</v>
      </c>
    </row>
    <row r="629" spans="1:194" ht="15.6">
      <c r="A629" s="5">
        <v>2017</v>
      </c>
      <c r="B629" s="7"/>
      <c r="C629" s="7"/>
      <c r="D629" s="7"/>
      <c r="E629" s="7"/>
      <c r="F629" s="7"/>
      <c r="G629" s="8"/>
      <c r="H629" s="7"/>
      <c r="I629" s="7"/>
      <c r="J629" s="7"/>
      <c r="K629" s="7"/>
      <c r="L629" s="8"/>
      <c r="M629" s="7"/>
      <c r="N629" s="7"/>
      <c r="O629" s="7"/>
      <c r="P629" s="7"/>
      <c r="Q629" s="8"/>
      <c r="R629" s="7"/>
      <c r="S629" s="7"/>
      <c r="T629" s="7"/>
      <c r="U629" s="7"/>
      <c r="V629" s="8"/>
      <c r="W629" s="7"/>
      <c r="X629" s="7"/>
      <c r="Y629" s="7"/>
      <c r="Z629" s="7"/>
      <c r="AA629" s="8"/>
      <c r="AB629" s="7"/>
      <c r="AC629" s="7"/>
      <c r="AD629" s="7"/>
      <c r="AE629" s="7"/>
      <c r="AF629" s="942"/>
      <c r="AG629" s="937"/>
      <c r="AH629" s="10"/>
      <c r="AI629" s="17"/>
      <c r="AJ629" s="18"/>
      <c r="AK629" s="5">
        <v>2016</v>
      </c>
      <c r="AL629" s="13" t="str">
        <f t="shared" si="1423"/>
        <v/>
      </c>
      <c r="AM629" s="13" t="str">
        <f t="shared" si="1424"/>
        <v/>
      </c>
      <c r="AN629" s="13" t="str">
        <f t="shared" si="1425"/>
        <v/>
      </c>
      <c r="AO629" s="13" t="str">
        <f t="shared" si="1426"/>
        <v/>
      </c>
      <c r="AP629" s="13" t="str">
        <f t="shared" si="1427"/>
        <v/>
      </c>
      <c r="AQ629" s="13" t="str">
        <f t="shared" si="1428"/>
        <v/>
      </c>
      <c r="AR629" s="13" t="str">
        <f t="shared" si="1429"/>
        <v/>
      </c>
      <c r="AS629" s="13" t="str">
        <f t="shared" si="1430"/>
        <v/>
      </c>
      <c r="AT629" s="13" t="str">
        <f t="shared" si="1431"/>
        <v/>
      </c>
      <c r="AU629" s="13" t="str">
        <f t="shared" si="1432"/>
        <v/>
      </c>
      <c r="AV629" s="13" t="str">
        <f t="shared" si="1433"/>
        <v/>
      </c>
      <c r="AW629" s="13" t="str">
        <f t="shared" si="1434"/>
        <v/>
      </c>
      <c r="AX629" s="13" t="str">
        <f t="shared" si="1435"/>
        <v/>
      </c>
      <c r="AY629" s="13" t="str">
        <f t="shared" si="1436"/>
        <v/>
      </c>
      <c r="AZ629" s="13" t="str">
        <f t="shared" si="1437"/>
        <v/>
      </c>
      <c r="BA629" s="13" t="str">
        <f t="shared" si="1438"/>
        <v/>
      </c>
      <c r="BB629" s="13" t="str">
        <f t="shared" si="1439"/>
        <v/>
      </c>
      <c r="BC629" s="13" t="str">
        <f t="shared" si="1440"/>
        <v/>
      </c>
      <c r="BD629" s="13" t="str">
        <f t="shared" si="1441"/>
        <v/>
      </c>
      <c r="BE629" s="13" t="str">
        <f t="shared" si="1442"/>
        <v/>
      </c>
      <c r="BF629" s="13" t="str">
        <f t="shared" si="1443"/>
        <v/>
      </c>
      <c r="BG629" s="13" t="str">
        <f t="shared" si="1444"/>
        <v/>
      </c>
      <c r="BH629" s="13" t="str">
        <f t="shared" si="1445"/>
        <v/>
      </c>
      <c r="BI629" s="13" t="str">
        <f t="shared" si="1446"/>
        <v/>
      </c>
      <c r="BJ629" s="13" t="str">
        <f t="shared" si="1447"/>
        <v/>
      </c>
      <c r="BK629" s="13" t="str">
        <f t="shared" si="1448"/>
        <v/>
      </c>
      <c r="BL629" s="13" t="str">
        <f t="shared" si="1449"/>
        <v/>
      </c>
      <c r="BM629" s="13" t="str">
        <f t="shared" si="1450"/>
        <v/>
      </c>
      <c r="BN629" s="13" t="str">
        <f t="shared" si="1451"/>
        <v/>
      </c>
      <c r="BO629" s="13" t="str">
        <f t="shared" si="1452"/>
        <v/>
      </c>
      <c r="BP629" s="13">
        <f t="shared" si="1301"/>
        <v>0</v>
      </c>
      <c r="BQ629" s="5">
        <v>2018</v>
      </c>
      <c r="BR629" s="11" t="str">
        <f t="shared" si="1304"/>
        <v/>
      </c>
      <c r="BS629" s="11" t="str">
        <f t="shared" si="1305"/>
        <v/>
      </c>
      <c r="BT629" s="11" t="str">
        <f t="shared" si="1306"/>
        <v/>
      </c>
      <c r="BU629" s="11" t="str">
        <f t="shared" si="1307"/>
        <v/>
      </c>
      <c r="BV629" s="11" t="str">
        <f t="shared" si="1308"/>
        <v/>
      </c>
      <c r="BW629" s="11" t="str">
        <f t="shared" si="1309"/>
        <v/>
      </c>
      <c r="BX629" s="11" t="str">
        <f t="shared" si="1310"/>
        <v/>
      </c>
      <c r="BY629" s="11" t="str">
        <f t="shared" si="1311"/>
        <v/>
      </c>
      <c r="BZ629" s="11" t="str">
        <f t="shared" si="1312"/>
        <v/>
      </c>
      <c r="CA629" s="11" t="str">
        <f t="shared" si="1313"/>
        <v/>
      </c>
      <c r="CB629" s="11" t="str">
        <f t="shared" si="1314"/>
        <v/>
      </c>
      <c r="CC629" s="11" t="str">
        <f t="shared" si="1315"/>
        <v/>
      </c>
      <c r="CD629" s="11" t="str">
        <f t="shared" si="1316"/>
        <v/>
      </c>
      <c r="CE629" s="11" t="str">
        <f t="shared" si="1317"/>
        <v/>
      </c>
      <c r="CF629" s="11" t="str">
        <f t="shared" si="1318"/>
        <v/>
      </c>
      <c r="CG629" s="11" t="str">
        <f t="shared" si="1319"/>
        <v/>
      </c>
      <c r="CH629" s="11" t="str">
        <f t="shared" si="1320"/>
        <v/>
      </c>
      <c r="CI629" s="11" t="str">
        <f t="shared" si="1321"/>
        <v/>
      </c>
      <c r="CJ629" s="11" t="str">
        <f t="shared" si="1322"/>
        <v/>
      </c>
      <c r="CK629" s="11" t="str">
        <f t="shared" si="1323"/>
        <v/>
      </c>
      <c r="CL629" s="11" t="str">
        <f t="shared" si="1324"/>
        <v/>
      </c>
      <c r="CM629" s="11" t="str">
        <f t="shared" si="1325"/>
        <v/>
      </c>
      <c r="CN629" s="11" t="str">
        <f t="shared" si="1326"/>
        <v/>
      </c>
      <c r="CO629" s="11" t="str">
        <f t="shared" si="1327"/>
        <v/>
      </c>
      <c r="CP629" s="11" t="str">
        <f t="shared" si="1328"/>
        <v/>
      </c>
      <c r="CQ629" s="11" t="str">
        <f t="shared" si="1329"/>
        <v/>
      </c>
      <c r="CR629" s="11" t="str">
        <f t="shared" si="1330"/>
        <v/>
      </c>
      <c r="CS629" s="11" t="str">
        <f t="shared" si="1331"/>
        <v/>
      </c>
      <c r="CT629" s="11" t="str">
        <f t="shared" si="1332"/>
        <v/>
      </c>
      <c r="CU629" s="11" t="str">
        <f t="shared" si="1333"/>
        <v/>
      </c>
      <c r="CV629" s="5">
        <v>2018</v>
      </c>
      <c r="CW629" s="11" t="str">
        <f t="shared" si="1456"/>
        <v/>
      </c>
      <c r="CX629" s="11" t="str">
        <f t="shared" si="1456"/>
        <v/>
      </c>
      <c r="CY629" s="11" t="str">
        <f t="shared" si="1456"/>
        <v/>
      </c>
      <c r="CZ629" s="11" t="str">
        <f t="shared" si="1456"/>
        <v/>
      </c>
      <c r="DA629" s="11" t="str">
        <f t="shared" si="1456"/>
        <v/>
      </c>
      <c r="DB629" s="11" t="str">
        <f t="shared" si="1456"/>
        <v/>
      </c>
      <c r="DC629" s="11" t="str">
        <f t="shared" si="1456"/>
        <v/>
      </c>
      <c r="DD629" s="11" t="str">
        <f t="shared" si="1456"/>
        <v/>
      </c>
      <c r="DE629" s="11" t="str">
        <f t="shared" si="1456"/>
        <v/>
      </c>
      <c r="DF629" s="11" t="str">
        <f t="shared" si="1456"/>
        <v/>
      </c>
      <c r="DG629" s="11" t="str">
        <f t="shared" si="1457"/>
        <v/>
      </c>
      <c r="DH629" s="11" t="str">
        <f t="shared" si="1457"/>
        <v/>
      </c>
      <c r="DI629" s="11" t="str">
        <f t="shared" si="1457"/>
        <v/>
      </c>
      <c r="DJ629" s="11" t="str">
        <f t="shared" si="1457"/>
        <v/>
      </c>
      <c r="DK629" s="11" t="str">
        <f t="shared" si="1457"/>
        <v/>
      </c>
      <c r="DL629" s="11" t="str">
        <f t="shared" si="1457"/>
        <v/>
      </c>
      <c r="DM629" s="11" t="str">
        <f t="shared" si="1457"/>
        <v/>
      </c>
      <c r="DN629" s="11" t="str">
        <f t="shared" si="1457"/>
        <v/>
      </c>
      <c r="DO629" s="11" t="str">
        <f t="shared" si="1457"/>
        <v/>
      </c>
      <c r="DP629" s="11" t="str">
        <f t="shared" si="1457"/>
        <v/>
      </c>
      <c r="DQ629" s="11" t="str">
        <f t="shared" si="1458"/>
        <v/>
      </c>
      <c r="DR629" s="11" t="str">
        <f t="shared" si="1458"/>
        <v/>
      </c>
      <c r="DS629" s="11" t="str">
        <f t="shared" si="1458"/>
        <v/>
      </c>
      <c r="DT629" s="11" t="str">
        <f t="shared" si="1458"/>
        <v/>
      </c>
      <c r="DU629" s="11" t="str">
        <f t="shared" si="1458"/>
        <v/>
      </c>
      <c r="DV629" s="11" t="str">
        <f t="shared" si="1458"/>
        <v/>
      </c>
      <c r="DW629" s="11" t="str">
        <f t="shared" si="1458"/>
        <v/>
      </c>
      <c r="DX629" s="11" t="str">
        <f t="shared" si="1458"/>
        <v/>
      </c>
      <c r="DY629" s="11" t="str">
        <f t="shared" si="1458"/>
        <v/>
      </c>
      <c r="DZ629" s="11" t="str">
        <f t="shared" si="1458"/>
        <v/>
      </c>
      <c r="EA629" s="5">
        <v>2018</v>
      </c>
      <c r="EB629" s="13"/>
      <c r="EC629" s="13"/>
      <c r="ED629" s="13"/>
      <c r="EE629" s="13"/>
      <c r="EF629" s="13"/>
      <c r="EG629" s="13"/>
      <c r="EH629" s="13"/>
      <c r="EI629" s="13"/>
      <c r="EJ629" s="13"/>
      <c r="EK629" s="13"/>
      <c r="EL629" s="13"/>
      <c r="EM629" s="13"/>
      <c r="EN629" s="13"/>
      <c r="EO629" s="13"/>
      <c r="EP629" s="13"/>
      <c r="EQ629" s="13"/>
      <c r="ER629" s="13"/>
      <c r="ES629" s="13"/>
      <c r="ET629" s="13"/>
      <c r="EU629" s="13"/>
      <c r="EV629" s="13"/>
      <c r="EW629" s="13"/>
      <c r="EX629" s="13"/>
      <c r="EY629" s="13"/>
      <c r="EZ629" s="13"/>
      <c r="FA629" s="13"/>
      <c r="FB629" s="13"/>
      <c r="FC629" s="13"/>
      <c r="FD629" s="13"/>
      <c r="FE629" s="31" t="s">
        <v>11</v>
      </c>
      <c r="FF629" s="31">
        <f>COUNT(FF500:FF623)</f>
        <v>117</v>
      </c>
      <c r="FG629" s="5">
        <v>2018</v>
      </c>
      <c r="FH629" s="11" t="str">
        <f t="shared" si="1393"/>
        <v/>
      </c>
      <c r="FI629" s="11" t="str">
        <f t="shared" si="1394"/>
        <v/>
      </c>
      <c r="FJ629" s="11" t="str">
        <f t="shared" si="1395"/>
        <v/>
      </c>
      <c r="FK629" s="11" t="str">
        <f t="shared" si="1396"/>
        <v/>
      </c>
      <c r="FL629" s="11" t="str">
        <f t="shared" si="1397"/>
        <v/>
      </c>
      <c r="FM629" s="11" t="str">
        <f t="shared" si="1398"/>
        <v/>
      </c>
      <c r="FN629" s="11" t="str">
        <f t="shared" si="1399"/>
        <v/>
      </c>
      <c r="FO629" s="11" t="str">
        <f t="shared" si="1400"/>
        <v/>
      </c>
      <c r="FP629" s="11" t="str">
        <f t="shared" si="1401"/>
        <v/>
      </c>
      <c r="FQ629" s="11" t="str">
        <f t="shared" si="1402"/>
        <v/>
      </c>
      <c r="FR629" s="11" t="str">
        <f t="shared" si="1403"/>
        <v/>
      </c>
      <c r="FS629" s="11" t="str">
        <f t="shared" si="1404"/>
        <v/>
      </c>
      <c r="FT629" s="11" t="str">
        <f t="shared" si="1405"/>
        <v/>
      </c>
      <c r="FU629" s="11" t="str">
        <f t="shared" si="1406"/>
        <v/>
      </c>
      <c r="FV629" s="11" t="str">
        <f t="shared" si="1407"/>
        <v/>
      </c>
      <c r="FW629" s="11" t="str">
        <f t="shared" si="1408"/>
        <v/>
      </c>
      <c r="FX629" s="11" t="str">
        <f t="shared" si="1409"/>
        <v/>
      </c>
      <c r="FY629" s="11" t="str">
        <f t="shared" si="1410"/>
        <v/>
      </c>
      <c r="FZ629" s="11" t="str">
        <f t="shared" si="1411"/>
        <v/>
      </c>
      <c r="GA629" s="11" t="str">
        <f t="shared" si="1412"/>
        <v/>
      </c>
      <c r="GB629" s="11" t="str">
        <f t="shared" si="1413"/>
        <v/>
      </c>
      <c r="GC629" s="11" t="str">
        <f t="shared" si="1414"/>
        <v/>
      </c>
      <c r="GD629" s="11" t="str">
        <f t="shared" si="1415"/>
        <v/>
      </c>
      <c r="GE629" s="11" t="str">
        <f t="shared" si="1416"/>
        <v/>
      </c>
      <c r="GF629" s="11" t="str">
        <f t="shared" si="1417"/>
        <v/>
      </c>
      <c r="GG629" s="11" t="str">
        <f t="shared" si="1418"/>
        <v/>
      </c>
      <c r="GH629" s="11" t="str">
        <f t="shared" si="1419"/>
        <v/>
      </c>
      <c r="GI629" s="11" t="str">
        <f t="shared" si="1420"/>
        <v/>
      </c>
      <c r="GJ629" s="11" t="str">
        <f t="shared" si="1421"/>
        <v/>
      </c>
      <c r="GK629" s="11" t="str">
        <f t="shared" si="1422"/>
        <v/>
      </c>
      <c r="GL629" s="37">
        <v>2018</v>
      </c>
    </row>
    <row r="630" spans="1:194" ht="15.6">
      <c r="A630" s="5">
        <v>2018</v>
      </c>
      <c r="B630" s="7"/>
      <c r="C630" s="7"/>
      <c r="D630" s="7"/>
      <c r="E630" s="7"/>
      <c r="F630" s="7"/>
      <c r="G630" s="8"/>
      <c r="H630" s="7"/>
      <c r="I630" s="7"/>
      <c r="J630" s="7"/>
      <c r="K630" s="7"/>
      <c r="L630" s="8"/>
      <c r="M630" s="7"/>
      <c r="N630" s="7"/>
      <c r="O630" s="7"/>
      <c r="P630" s="7"/>
      <c r="Q630" s="8"/>
      <c r="R630" s="7"/>
      <c r="S630" s="7"/>
      <c r="T630" s="7"/>
      <c r="U630" s="7"/>
      <c r="V630" s="8"/>
      <c r="W630" s="7"/>
      <c r="X630" s="7"/>
      <c r="Y630" s="7"/>
      <c r="Z630" s="7"/>
      <c r="AA630" s="8"/>
      <c r="AB630" s="7"/>
      <c r="AC630" s="7"/>
      <c r="AD630" s="7"/>
      <c r="AE630" s="7"/>
      <c r="AF630" s="942"/>
      <c r="AG630" s="937"/>
      <c r="AH630" s="10"/>
      <c r="AI630" s="17"/>
      <c r="AJ630" s="18"/>
      <c r="AK630" s="5">
        <v>2017</v>
      </c>
      <c r="AL630" s="13" t="str">
        <f t="shared" si="1423"/>
        <v/>
      </c>
      <c r="AM630" s="13" t="str">
        <f t="shared" si="1424"/>
        <v/>
      </c>
      <c r="AN630" s="13" t="str">
        <f t="shared" si="1425"/>
        <v/>
      </c>
      <c r="AO630" s="13" t="str">
        <f t="shared" si="1426"/>
        <v/>
      </c>
      <c r="AP630" s="13" t="str">
        <f t="shared" si="1427"/>
        <v/>
      </c>
      <c r="AQ630" s="13" t="str">
        <f t="shared" si="1428"/>
        <v/>
      </c>
      <c r="AR630" s="13" t="str">
        <f t="shared" si="1429"/>
        <v/>
      </c>
      <c r="AS630" s="13" t="str">
        <f t="shared" si="1430"/>
        <v/>
      </c>
      <c r="AT630" s="13" t="str">
        <f t="shared" si="1431"/>
        <v/>
      </c>
      <c r="AU630" s="13" t="str">
        <f t="shared" si="1432"/>
        <v/>
      </c>
      <c r="AV630" s="13" t="str">
        <f t="shared" si="1433"/>
        <v/>
      </c>
      <c r="AW630" s="13" t="str">
        <f t="shared" si="1434"/>
        <v/>
      </c>
      <c r="AX630" s="13" t="str">
        <f t="shared" si="1435"/>
        <v/>
      </c>
      <c r="AY630" s="13" t="str">
        <f t="shared" si="1436"/>
        <v/>
      </c>
      <c r="AZ630" s="13" t="str">
        <f t="shared" si="1437"/>
        <v/>
      </c>
      <c r="BA630" s="13" t="str">
        <f t="shared" si="1438"/>
        <v/>
      </c>
      <c r="BB630" s="13" t="str">
        <f t="shared" si="1439"/>
        <v/>
      </c>
      <c r="BC630" s="13" t="str">
        <f t="shared" si="1440"/>
        <v/>
      </c>
      <c r="BD630" s="13" t="str">
        <f t="shared" si="1441"/>
        <v/>
      </c>
      <c r="BE630" s="13" t="str">
        <f t="shared" si="1442"/>
        <v/>
      </c>
      <c r="BF630" s="13" t="str">
        <f t="shared" si="1443"/>
        <v/>
      </c>
      <c r="BG630" s="13" t="str">
        <f t="shared" si="1444"/>
        <v/>
      </c>
      <c r="BH630" s="13" t="str">
        <f t="shared" si="1445"/>
        <v/>
      </c>
      <c r="BI630" s="13" t="str">
        <f t="shared" si="1446"/>
        <v/>
      </c>
      <c r="BJ630" s="13" t="str">
        <f t="shared" si="1447"/>
        <v/>
      </c>
      <c r="BK630" s="13" t="str">
        <f t="shared" si="1448"/>
        <v/>
      </c>
      <c r="BL630" s="13" t="str">
        <f t="shared" si="1449"/>
        <v/>
      </c>
      <c r="BM630" s="13" t="str">
        <f t="shared" si="1450"/>
        <v/>
      </c>
      <c r="BN630" s="13" t="str">
        <f t="shared" si="1451"/>
        <v/>
      </c>
      <c r="BO630" s="13" t="str">
        <f t="shared" si="1452"/>
        <v/>
      </c>
      <c r="BP630" s="13">
        <f t="shared" si="1301"/>
        <v>0</v>
      </c>
      <c r="BQ630" s="5">
        <v>2019</v>
      </c>
      <c r="BR630" s="11" t="str">
        <f t="shared" si="1304"/>
        <v/>
      </c>
      <c r="BS630" s="11" t="str">
        <f t="shared" si="1305"/>
        <v/>
      </c>
      <c r="BT630" s="11" t="str">
        <f t="shared" si="1306"/>
        <v/>
      </c>
      <c r="BU630" s="11" t="str">
        <f t="shared" si="1307"/>
        <v/>
      </c>
      <c r="BV630" s="11" t="str">
        <f t="shared" si="1308"/>
        <v/>
      </c>
      <c r="BW630" s="11" t="str">
        <f t="shared" si="1309"/>
        <v/>
      </c>
      <c r="BX630" s="11" t="str">
        <f t="shared" si="1310"/>
        <v/>
      </c>
      <c r="BY630" s="11" t="str">
        <f t="shared" si="1311"/>
        <v/>
      </c>
      <c r="BZ630" s="11" t="str">
        <f t="shared" si="1312"/>
        <v/>
      </c>
      <c r="CA630" s="11" t="str">
        <f t="shared" si="1313"/>
        <v/>
      </c>
      <c r="CB630" s="11" t="str">
        <f t="shared" si="1314"/>
        <v/>
      </c>
      <c r="CC630" s="11" t="str">
        <f t="shared" si="1315"/>
        <v/>
      </c>
      <c r="CD630" s="11" t="str">
        <f t="shared" si="1316"/>
        <v/>
      </c>
      <c r="CE630" s="11" t="str">
        <f t="shared" si="1317"/>
        <v/>
      </c>
      <c r="CF630" s="11" t="str">
        <f t="shared" si="1318"/>
        <v/>
      </c>
      <c r="CG630" s="11" t="str">
        <f t="shared" si="1319"/>
        <v/>
      </c>
      <c r="CH630" s="11" t="str">
        <f t="shared" si="1320"/>
        <v/>
      </c>
      <c r="CI630" s="11" t="str">
        <f t="shared" si="1321"/>
        <v/>
      </c>
      <c r="CJ630" s="11" t="str">
        <f t="shared" si="1322"/>
        <v/>
      </c>
      <c r="CK630" s="11" t="str">
        <f t="shared" si="1323"/>
        <v/>
      </c>
      <c r="CL630" s="11" t="str">
        <f t="shared" si="1324"/>
        <v/>
      </c>
      <c r="CM630" s="11" t="str">
        <f t="shared" si="1325"/>
        <v/>
      </c>
      <c r="CN630" s="11" t="str">
        <f t="shared" si="1326"/>
        <v/>
      </c>
      <c r="CO630" s="11" t="str">
        <f t="shared" si="1327"/>
        <v/>
      </c>
      <c r="CP630" s="11" t="str">
        <f t="shared" si="1328"/>
        <v/>
      </c>
      <c r="CQ630" s="11" t="str">
        <f t="shared" si="1329"/>
        <v/>
      </c>
      <c r="CR630" s="11" t="str">
        <f t="shared" si="1330"/>
        <v/>
      </c>
      <c r="CS630" s="11" t="str">
        <f t="shared" si="1331"/>
        <v/>
      </c>
      <c r="CT630" s="11" t="str">
        <f t="shared" si="1332"/>
        <v/>
      </c>
      <c r="CU630" s="11" t="str">
        <f t="shared" si="1333"/>
        <v/>
      </c>
      <c r="CV630" s="5">
        <v>2019</v>
      </c>
      <c r="CW630" s="11" t="str">
        <f t="shared" si="1456"/>
        <v/>
      </c>
      <c r="CX630" s="11" t="str">
        <f t="shared" si="1456"/>
        <v/>
      </c>
      <c r="CY630" s="11" t="str">
        <f t="shared" si="1456"/>
        <v/>
      </c>
      <c r="CZ630" s="11" t="str">
        <f t="shared" si="1456"/>
        <v/>
      </c>
      <c r="DA630" s="11" t="str">
        <f t="shared" si="1456"/>
        <v/>
      </c>
      <c r="DB630" s="11" t="str">
        <f t="shared" si="1456"/>
        <v/>
      </c>
      <c r="DC630" s="11" t="str">
        <f t="shared" si="1456"/>
        <v/>
      </c>
      <c r="DD630" s="11" t="str">
        <f t="shared" si="1456"/>
        <v/>
      </c>
      <c r="DE630" s="11" t="str">
        <f t="shared" si="1456"/>
        <v/>
      </c>
      <c r="DF630" s="11" t="str">
        <f t="shared" si="1456"/>
        <v/>
      </c>
      <c r="DG630" s="11" t="str">
        <f t="shared" si="1457"/>
        <v/>
      </c>
      <c r="DH630" s="11" t="str">
        <f t="shared" si="1457"/>
        <v/>
      </c>
      <c r="DI630" s="11" t="str">
        <f t="shared" si="1457"/>
        <v/>
      </c>
      <c r="DJ630" s="11" t="str">
        <f t="shared" si="1457"/>
        <v/>
      </c>
      <c r="DK630" s="11" t="str">
        <f t="shared" si="1457"/>
        <v/>
      </c>
      <c r="DL630" s="11" t="str">
        <f t="shared" si="1457"/>
        <v/>
      </c>
      <c r="DM630" s="11" t="str">
        <f t="shared" si="1457"/>
        <v/>
      </c>
      <c r="DN630" s="11" t="str">
        <f t="shared" si="1457"/>
        <v/>
      </c>
      <c r="DO630" s="11" t="str">
        <f t="shared" si="1457"/>
        <v/>
      </c>
      <c r="DP630" s="11" t="str">
        <f t="shared" si="1457"/>
        <v/>
      </c>
      <c r="DQ630" s="11" t="str">
        <f t="shared" si="1458"/>
        <v/>
      </c>
      <c r="DR630" s="11" t="str">
        <f t="shared" si="1458"/>
        <v/>
      </c>
      <c r="DS630" s="11" t="str">
        <f t="shared" si="1458"/>
        <v/>
      </c>
      <c r="DT630" s="11" t="str">
        <f t="shared" si="1458"/>
        <v/>
      </c>
      <c r="DU630" s="11" t="str">
        <f t="shared" si="1458"/>
        <v/>
      </c>
      <c r="DV630" s="11" t="str">
        <f t="shared" si="1458"/>
        <v/>
      </c>
      <c r="DW630" s="11" t="str">
        <f t="shared" si="1458"/>
        <v/>
      </c>
      <c r="DX630" s="11" t="str">
        <f t="shared" si="1458"/>
        <v/>
      </c>
      <c r="DY630" s="11" t="str">
        <f t="shared" si="1458"/>
        <v/>
      </c>
      <c r="DZ630" s="11" t="str">
        <f t="shared" si="1458"/>
        <v/>
      </c>
      <c r="EA630" s="5">
        <v>2019</v>
      </c>
      <c r="EB630" s="13"/>
      <c r="EC630" s="13"/>
      <c r="ED630" s="13"/>
      <c r="EE630" s="13"/>
      <c r="EF630" s="13"/>
      <c r="EG630" s="13"/>
      <c r="EH630" s="13"/>
      <c r="EI630" s="13"/>
      <c r="EJ630" s="13"/>
      <c r="EK630" s="13"/>
      <c r="EL630" s="13"/>
      <c r="EM630" s="13"/>
      <c r="EN630" s="13"/>
      <c r="EO630" s="13"/>
      <c r="EP630" s="13"/>
      <c r="EQ630" s="13"/>
      <c r="ER630" s="13"/>
      <c r="ES630" s="13"/>
      <c r="ET630" s="13"/>
      <c r="EU630" s="13"/>
      <c r="EV630" s="13"/>
      <c r="EW630" s="13"/>
      <c r="EX630" s="13"/>
      <c r="EY630" s="13"/>
      <c r="EZ630" s="13"/>
      <c r="FA630" s="13"/>
      <c r="FB630" s="13"/>
      <c r="FC630" s="13"/>
      <c r="FD630" s="13"/>
      <c r="FE630" s="31" t="s">
        <v>7</v>
      </c>
      <c r="FF630" s="31">
        <f>MAX(FF500:FF623)</f>
        <v>6</v>
      </c>
      <c r="FG630" s="5">
        <v>2019</v>
      </c>
      <c r="FH630" s="11" t="str">
        <f t="shared" si="1393"/>
        <v/>
      </c>
      <c r="FI630" s="11" t="str">
        <f t="shared" si="1394"/>
        <v/>
      </c>
      <c r="FJ630" s="11" t="str">
        <f t="shared" si="1395"/>
        <v/>
      </c>
      <c r="FK630" s="11" t="str">
        <f t="shared" si="1396"/>
        <v/>
      </c>
      <c r="FL630" s="11" t="str">
        <f t="shared" si="1397"/>
        <v/>
      </c>
      <c r="FM630" s="11" t="str">
        <f t="shared" si="1398"/>
        <v/>
      </c>
      <c r="FN630" s="11" t="str">
        <f t="shared" si="1399"/>
        <v/>
      </c>
      <c r="FO630" s="11" t="str">
        <f t="shared" si="1400"/>
        <v/>
      </c>
      <c r="FP630" s="11" t="str">
        <f t="shared" si="1401"/>
        <v/>
      </c>
      <c r="FQ630" s="11" t="str">
        <f t="shared" si="1402"/>
        <v/>
      </c>
      <c r="FR630" s="11" t="str">
        <f t="shared" si="1403"/>
        <v/>
      </c>
      <c r="FS630" s="11" t="str">
        <f t="shared" si="1404"/>
        <v/>
      </c>
      <c r="FT630" s="11" t="str">
        <f t="shared" si="1405"/>
        <v/>
      </c>
      <c r="FU630" s="11" t="str">
        <f t="shared" si="1406"/>
        <v/>
      </c>
      <c r="FV630" s="11" t="str">
        <f t="shared" si="1407"/>
        <v/>
      </c>
      <c r="FW630" s="11" t="str">
        <f t="shared" si="1408"/>
        <v/>
      </c>
      <c r="FX630" s="11" t="str">
        <f t="shared" si="1409"/>
        <v/>
      </c>
      <c r="FY630" s="11" t="str">
        <f t="shared" si="1410"/>
        <v/>
      </c>
      <c r="FZ630" s="11" t="str">
        <f t="shared" si="1411"/>
        <v/>
      </c>
      <c r="GA630" s="11" t="str">
        <f t="shared" si="1412"/>
        <v/>
      </c>
      <c r="GB630" s="11" t="str">
        <f t="shared" si="1413"/>
        <v/>
      </c>
      <c r="GC630" s="11" t="str">
        <f t="shared" si="1414"/>
        <v/>
      </c>
      <c r="GD630" s="11" t="str">
        <f t="shared" si="1415"/>
        <v/>
      </c>
      <c r="GE630" s="11" t="str">
        <f t="shared" si="1416"/>
        <v/>
      </c>
      <c r="GF630" s="11" t="str">
        <f t="shared" si="1417"/>
        <v/>
      </c>
      <c r="GG630" s="11" t="str">
        <f t="shared" si="1418"/>
        <v/>
      </c>
      <c r="GH630" s="11" t="str">
        <f t="shared" si="1419"/>
        <v/>
      </c>
      <c r="GI630" s="11" t="str">
        <f t="shared" si="1420"/>
        <v/>
      </c>
      <c r="GJ630" s="11" t="str">
        <f t="shared" si="1421"/>
        <v/>
      </c>
      <c r="GK630" s="11" t="str">
        <f t="shared" si="1422"/>
        <v/>
      </c>
      <c r="GL630" s="37">
        <v>2019</v>
      </c>
    </row>
    <row r="631" spans="1:194" ht="15.6">
      <c r="A631" s="5">
        <v>2019</v>
      </c>
      <c r="B631" s="7"/>
      <c r="C631" s="7"/>
      <c r="D631" s="7"/>
      <c r="E631" s="7"/>
      <c r="F631" s="7"/>
      <c r="G631" s="8"/>
      <c r="H631" s="7"/>
      <c r="I631" s="7"/>
      <c r="J631" s="7"/>
      <c r="K631" s="7"/>
      <c r="L631" s="8"/>
      <c r="M631" s="7"/>
      <c r="N631" s="7"/>
      <c r="O631" s="7"/>
      <c r="P631" s="7"/>
      <c r="Q631" s="8"/>
      <c r="R631" s="7"/>
      <c r="S631" s="7"/>
      <c r="T631" s="7"/>
      <c r="U631" s="7"/>
      <c r="V631" s="8"/>
      <c r="W631" s="7"/>
      <c r="X631" s="7"/>
      <c r="Y631" s="7"/>
      <c r="Z631" s="7"/>
      <c r="AA631" s="8"/>
      <c r="AB631" s="7"/>
      <c r="AC631" s="7"/>
      <c r="AD631" s="7"/>
      <c r="AE631" s="7"/>
      <c r="AF631" s="942"/>
      <c r="AG631" s="937"/>
      <c r="AH631" s="10"/>
      <c r="AI631" s="17"/>
      <c r="AJ631" s="18"/>
      <c r="AK631" s="5">
        <v>2018</v>
      </c>
      <c r="AL631" s="13" t="str">
        <f t="shared" si="1423"/>
        <v/>
      </c>
      <c r="AM631" s="13" t="str">
        <f t="shared" si="1424"/>
        <v/>
      </c>
      <c r="AN631" s="13" t="str">
        <f t="shared" si="1425"/>
        <v/>
      </c>
      <c r="AO631" s="13" t="str">
        <f t="shared" si="1426"/>
        <v/>
      </c>
      <c r="AP631" s="13" t="str">
        <f t="shared" si="1427"/>
        <v/>
      </c>
      <c r="AQ631" s="13" t="str">
        <f t="shared" si="1428"/>
        <v/>
      </c>
      <c r="AR631" s="13" t="str">
        <f t="shared" si="1429"/>
        <v/>
      </c>
      <c r="AS631" s="13" t="str">
        <f t="shared" si="1430"/>
        <v/>
      </c>
      <c r="AT631" s="13" t="str">
        <f t="shared" si="1431"/>
        <v/>
      </c>
      <c r="AU631" s="13" t="str">
        <f t="shared" si="1432"/>
        <v/>
      </c>
      <c r="AV631" s="13" t="str">
        <f t="shared" si="1433"/>
        <v/>
      </c>
      <c r="AW631" s="13" t="str">
        <f t="shared" si="1434"/>
        <v/>
      </c>
      <c r="AX631" s="13" t="str">
        <f t="shared" si="1435"/>
        <v/>
      </c>
      <c r="AY631" s="13" t="str">
        <f t="shared" si="1436"/>
        <v/>
      </c>
      <c r="AZ631" s="13" t="str">
        <f t="shared" si="1437"/>
        <v/>
      </c>
      <c r="BA631" s="13" t="str">
        <f t="shared" si="1438"/>
        <v/>
      </c>
      <c r="BB631" s="13" t="str">
        <f t="shared" si="1439"/>
        <v/>
      </c>
      <c r="BC631" s="13" t="str">
        <f t="shared" si="1440"/>
        <v/>
      </c>
      <c r="BD631" s="13" t="str">
        <f t="shared" si="1441"/>
        <v/>
      </c>
      <c r="BE631" s="13" t="str">
        <f t="shared" si="1442"/>
        <v/>
      </c>
      <c r="BF631" s="13" t="str">
        <f t="shared" si="1443"/>
        <v/>
      </c>
      <c r="BG631" s="13" t="str">
        <f t="shared" si="1444"/>
        <v/>
      </c>
      <c r="BH631" s="13" t="str">
        <f t="shared" si="1445"/>
        <v/>
      </c>
      <c r="BI631" s="13" t="str">
        <f t="shared" si="1446"/>
        <v/>
      </c>
      <c r="BJ631" s="13" t="str">
        <f t="shared" si="1447"/>
        <v/>
      </c>
      <c r="BK631" s="13" t="str">
        <f t="shared" si="1448"/>
        <v/>
      </c>
      <c r="BL631" s="13" t="str">
        <f t="shared" si="1449"/>
        <v/>
      </c>
      <c r="BM631" s="13" t="str">
        <f t="shared" si="1450"/>
        <v/>
      </c>
      <c r="BN631" s="13" t="str">
        <f t="shared" si="1451"/>
        <v/>
      </c>
      <c r="BO631" s="13" t="str">
        <f t="shared" si="1452"/>
        <v/>
      </c>
      <c r="BP631" s="13">
        <f t="shared" si="1301"/>
        <v>0</v>
      </c>
      <c r="BQ631" s="5">
        <v>2020</v>
      </c>
      <c r="BR631" s="11" t="str">
        <f t="shared" si="1304"/>
        <v/>
      </c>
      <c r="BS631" s="11" t="str">
        <f t="shared" si="1305"/>
        <v/>
      </c>
      <c r="BT631" s="11" t="str">
        <f t="shared" si="1306"/>
        <v/>
      </c>
      <c r="BU631" s="11" t="str">
        <f t="shared" si="1307"/>
        <v/>
      </c>
      <c r="BV631" s="11" t="str">
        <f t="shared" si="1308"/>
        <v/>
      </c>
      <c r="BW631" s="11" t="str">
        <f t="shared" si="1309"/>
        <v/>
      </c>
      <c r="BX631" s="11" t="str">
        <f t="shared" si="1310"/>
        <v/>
      </c>
      <c r="BY631" s="11" t="str">
        <f t="shared" si="1311"/>
        <v/>
      </c>
      <c r="BZ631" s="11" t="str">
        <f t="shared" si="1312"/>
        <v/>
      </c>
      <c r="CA631" s="11" t="str">
        <f t="shared" si="1313"/>
        <v/>
      </c>
      <c r="CB631" s="11" t="str">
        <f t="shared" si="1314"/>
        <v/>
      </c>
      <c r="CC631" s="11" t="str">
        <f t="shared" si="1315"/>
        <v/>
      </c>
      <c r="CD631" s="11" t="str">
        <f t="shared" si="1316"/>
        <v/>
      </c>
      <c r="CE631" s="11" t="str">
        <f t="shared" si="1317"/>
        <v/>
      </c>
      <c r="CF631" s="11" t="str">
        <f t="shared" si="1318"/>
        <v/>
      </c>
      <c r="CG631" s="11" t="str">
        <f t="shared" si="1319"/>
        <v/>
      </c>
      <c r="CH631" s="11" t="str">
        <f t="shared" si="1320"/>
        <v/>
      </c>
      <c r="CI631" s="11" t="str">
        <f t="shared" si="1321"/>
        <v/>
      </c>
      <c r="CJ631" s="11" t="str">
        <f t="shared" si="1322"/>
        <v/>
      </c>
      <c r="CK631" s="11" t="str">
        <f t="shared" si="1323"/>
        <v/>
      </c>
      <c r="CL631" s="11" t="str">
        <f t="shared" si="1324"/>
        <v/>
      </c>
      <c r="CM631" s="11" t="str">
        <f t="shared" si="1325"/>
        <v/>
      </c>
      <c r="CN631" s="11" t="str">
        <f t="shared" si="1326"/>
        <v/>
      </c>
      <c r="CO631" s="11" t="str">
        <f t="shared" si="1327"/>
        <v/>
      </c>
      <c r="CP631" s="11" t="str">
        <f t="shared" si="1328"/>
        <v/>
      </c>
      <c r="CQ631" s="11" t="str">
        <f t="shared" si="1329"/>
        <v/>
      </c>
      <c r="CR631" s="11" t="str">
        <f t="shared" si="1330"/>
        <v/>
      </c>
      <c r="CS631" s="11" t="str">
        <f t="shared" si="1331"/>
        <v/>
      </c>
      <c r="CT631" s="11" t="str">
        <f t="shared" si="1332"/>
        <v/>
      </c>
      <c r="CU631" s="11" t="str">
        <f t="shared" si="1333"/>
        <v/>
      </c>
      <c r="CV631" s="5">
        <v>2020</v>
      </c>
      <c r="CW631" s="11" t="str">
        <f t="shared" si="1456"/>
        <v/>
      </c>
      <c r="CX631" s="11" t="str">
        <f t="shared" si="1456"/>
        <v/>
      </c>
      <c r="CY631" s="11" t="str">
        <f t="shared" si="1456"/>
        <v/>
      </c>
      <c r="CZ631" s="11" t="str">
        <f t="shared" si="1456"/>
        <v/>
      </c>
      <c r="DA631" s="11" t="str">
        <f t="shared" si="1456"/>
        <v/>
      </c>
      <c r="DB631" s="11" t="str">
        <f t="shared" si="1456"/>
        <v/>
      </c>
      <c r="DC631" s="11" t="str">
        <f t="shared" si="1456"/>
        <v/>
      </c>
      <c r="DD631" s="11" t="str">
        <f t="shared" si="1456"/>
        <v/>
      </c>
      <c r="DE631" s="11" t="str">
        <f t="shared" si="1456"/>
        <v/>
      </c>
      <c r="DF631" s="11" t="str">
        <f t="shared" si="1456"/>
        <v/>
      </c>
      <c r="DG631" s="11" t="str">
        <f t="shared" si="1457"/>
        <v/>
      </c>
      <c r="DH631" s="11" t="str">
        <f t="shared" si="1457"/>
        <v/>
      </c>
      <c r="DI631" s="11" t="str">
        <f t="shared" si="1457"/>
        <v/>
      </c>
      <c r="DJ631" s="11" t="str">
        <f t="shared" si="1457"/>
        <v/>
      </c>
      <c r="DK631" s="11" t="str">
        <f t="shared" si="1457"/>
        <v/>
      </c>
      <c r="DL631" s="11" t="str">
        <f t="shared" si="1457"/>
        <v/>
      </c>
      <c r="DM631" s="11" t="str">
        <f t="shared" si="1457"/>
        <v/>
      </c>
      <c r="DN631" s="11" t="str">
        <f t="shared" si="1457"/>
        <v/>
      </c>
      <c r="DO631" s="11" t="str">
        <f t="shared" si="1457"/>
        <v/>
      </c>
      <c r="DP631" s="11" t="str">
        <f t="shared" si="1457"/>
        <v/>
      </c>
      <c r="DQ631" s="11" t="str">
        <f t="shared" si="1458"/>
        <v/>
      </c>
      <c r="DR631" s="11" t="str">
        <f t="shared" si="1458"/>
        <v/>
      </c>
      <c r="DS631" s="11" t="str">
        <f t="shared" si="1458"/>
        <v/>
      </c>
      <c r="DT631" s="11" t="str">
        <f t="shared" si="1458"/>
        <v/>
      </c>
      <c r="DU631" s="11" t="str">
        <f t="shared" si="1458"/>
        <v/>
      </c>
      <c r="DV631" s="11" t="str">
        <f t="shared" si="1458"/>
        <v/>
      </c>
      <c r="DW631" s="11" t="str">
        <f t="shared" si="1458"/>
        <v/>
      </c>
      <c r="DX631" s="11" t="str">
        <f t="shared" si="1458"/>
        <v/>
      </c>
      <c r="DY631" s="11" t="str">
        <f t="shared" si="1458"/>
        <v/>
      </c>
      <c r="DZ631" s="11" t="str">
        <f t="shared" si="1458"/>
        <v/>
      </c>
      <c r="EA631" s="5">
        <v>2020</v>
      </c>
      <c r="EB631" s="13"/>
      <c r="EC631" s="13"/>
      <c r="ED631" s="13"/>
      <c r="EE631" s="13"/>
      <c r="EF631" s="13"/>
      <c r="EG631" s="13"/>
      <c r="EH631" s="13"/>
      <c r="EI631" s="13"/>
      <c r="EJ631" s="13"/>
      <c r="EK631" s="13"/>
      <c r="EL631" s="13"/>
      <c r="EM631" s="13"/>
      <c r="EN631" s="13"/>
      <c r="EO631" s="13"/>
      <c r="EP631" s="13"/>
      <c r="EQ631" s="13"/>
      <c r="ER631" s="13"/>
      <c r="ES631" s="13"/>
      <c r="ET631" s="13"/>
      <c r="EU631" s="13"/>
      <c r="EV631" s="13"/>
      <c r="EW631" s="13"/>
      <c r="EX631" s="13"/>
      <c r="EY631" s="13"/>
      <c r="EZ631" s="13"/>
      <c r="FA631" s="13"/>
      <c r="FB631" s="13"/>
      <c r="FC631" s="13"/>
      <c r="FD631" s="13"/>
      <c r="FE631" s="31" t="s">
        <v>8</v>
      </c>
      <c r="FF631" s="31">
        <v>0</v>
      </c>
      <c r="FG631" s="5">
        <v>2020</v>
      </c>
      <c r="FH631" s="11" t="str">
        <f t="shared" si="1393"/>
        <v/>
      </c>
      <c r="FI631" s="11" t="str">
        <f t="shared" si="1394"/>
        <v/>
      </c>
      <c r="FJ631" s="11" t="str">
        <f t="shared" si="1395"/>
        <v/>
      </c>
      <c r="FK631" s="11" t="str">
        <f t="shared" si="1396"/>
        <v/>
      </c>
      <c r="FL631" s="11" t="str">
        <f t="shared" si="1397"/>
        <v/>
      </c>
      <c r="FM631" s="11" t="str">
        <f t="shared" si="1398"/>
        <v/>
      </c>
      <c r="FN631" s="11" t="str">
        <f t="shared" si="1399"/>
        <v/>
      </c>
      <c r="FO631" s="11" t="str">
        <f t="shared" si="1400"/>
        <v/>
      </c>
      <c r="FP631" s="11" t="str">
        <f t="shared" si="1401"/>
        <v/>
      </c>
      <c r="FQ631" s="11" t="str">
        <f t="shared" si="1402"/>
        <v/>
      </c>
      <c r="FR631" s="11" t="str">
        <f t="shared" si="1403"/>
        <v/>
      </c>
      <c r="FS631" s="11" t="str">
        <f t="shared" si="1404"/>
        <v/>
      </c>
      <c r="FT631" s="11" t="str">
        <f t="shared" si="1405"/>
        <v/>
      </c>
      <c r="FU631" s="11" t="str">
        <f t="shared" si="1406"/>
        <v/>
      </c>
      <c r="FV631" s="11" t="str">
        <f t="shared" si="1407"/>
        <v/>
      </c>
      <c r="FW631" s="11" t="str">
        <f t="shared" si="1408"/>
        <v/>
      </c>
      <c r="FX631" s="11" t="str">
        <f t="shared" si="1409"/>
        <v/>
      </c>
      <c r="FY631" s="11" t="str">
        <f t="shared" si="1410"/>
        <v/>
      </c>
      <c r="FZ631" s="11" t="str">
        <f t="shared" si="1411"/>
        <v/>
      </c>
      <c r="GA631" s="11" t="str">
        <f t="shared" si="1412"/>
        <v/>
      </c>
      <c r="GB631" s="11" t="str">
        <f t="shared" si="1413"/>
        <v/>
      </c>
      <c r="GC631" s="11" t="str">
        <f t="shared" si="1414"/>
        <v/>
      </c>
      <c r="GD631" s="11" t="str">
        <f t="shared" si="1415"/>
        <v/>
      </c>
      <c r="GE631" s="11" t="str">
        <f t="shared" si="1416"/>
        <v/>
      </c>
      <c r="GF631" s="11" t="str">
        <f t="shared" si="1417"/>
        <v/>
      </c>
      <c r="GG631" s="11" t="str">
        <f t="shared" si="1418"/>
        <v/>
      </c>
      <c r="GH631" s="11" t="str">
        <f t="shared" si="1419"/>
        <v/>
      </c>
      <c r="GI631" s="11" t="str">
        <f t="shared" si="1420"/>
        <v/>
      </c>
      <c r="GJ631" s="11" t="str">
        <f t="shared" si="1421"/>
        <v/>
      </c>
      <c r="GK631" s="11" t="str">
        <f t="shared" si="1422"/>
        <v/>
      </c>
      <c r="GL631" s="37">
        <v>2020</v>
      </c>
    </row>
    <row r="632" spans="1:194" ht="16.2" thickBot="1">
      <c r="A632" s="916">
        <v>2020</v>
      </c>
      <c r="B632" s="7"/>
      <c r="C632" s="7"/>
      <c r="D632" s="7"/>
      <c r="E632" s="7"/>
      <c r="F632" s="7"/>
      <c r="G632" s="8"/>
      <c r="H632" s="7"/>
      <c r="I632" s="7"/>
      <c r="J632" s="7"/>
      <c r="K632" s="7"/>
      <c r="L632" s="8"/>
      <c r="M632" s="7"/>
      <c r="N632" s="7"/>
      <c r="O632" s="7"/>
      <c r="P632" s="7"/>
      <c r="Q632" s="8"/>
      <c r="R632" s="7"/>
      <c r="S632" s="7"/>
      <c r="T632" s="7"/>
      <c r="U632" s="7"/>
      <c r="V632" s="8"/>
      <c r="W632" s="7"/>
      <c r="X632" s="7"/>
      <c r="Y632" s="7"/>
      <c r="Z632" s="7"/>
      <c r="AA632" s="8"/>
      <c r="AB632" s="7"/>
      <c r="AC632" s="7"/>
      <c r="AD632" s="7"/>
      <c r="AE632" s="7"/>
      <c r="AF632" s="942"/>
      <c r="AG632" s="938"/>
      <c r="AH632" s="20"/>
      <c r="AI632" s="21"/>
      <c r="AJ632" s="22"/>
      <c r="AK632" s="5">
        <v>2019</v>
      </c>
      <c r="AL632" s="13" t="str">
        <f t="shared" si="1423"/>
        <v/>
      </c>
      <c r="AM632" s="13" t="str">
        <f t="shared" si="1424"/>
        <v/>
      </c>
      <c r="AN632" s="13" t="str">
        <f t="shared" si="1425"/>
        <v/>
      </c>
      <c r="AO632" s="13" t="str">
        <f t="shared" si="1426"/>
        <v/>
      </c>
      <c r="AP632" s="13" t="str">
        <f t="shared" si="1427"/>
        <v/>
      </c>
      <c r="AQ632" s="13" t="str">
        <f t="shared" si="1428"/>
        <v/>
      </c>
      <c r="AR632" s="13" t="str">
        <f t="shared" si="1429"/>
        <v/>
      </c>
      <c r="AS632" s="13" t="str">
        <f t="shared" si="1430"/>
        <v/>
      </c>
      <c r="AT632" s="13" t="str">
        <f t="shared" si="1431"/>
        <v/>
      </c>
      <c r="AU632" s="13" t="str">
        <f t="shared" si="1432"/>
        <v/>
      </c>
      <c r="AV632" s="13" t="str">
        <f t="shared" si="1433"/>
        <v/>
      </c>
      <c r="AW632" s="13" t="str">
        <f t="shared" si="1434"/>
        <v/>
      </c>
      <c r="AX632" s="13" t="str">
        <f t="shared" si="1435"/>
        <v/>
      </c>
      <c r="AY632" s="13" t="str">
        <f t="shared" si="1436"/>
        <v/>
      </c>
      <c r="AZ632" s="13" t="str">
        <f t="shared" si="1437"/>
        <v/>
      </c>
      <c r="BA632" s="13" t="str">
        <f t="shared" si="1438"/>
        <v/>
      </c>
      <c r="BB632" s="13" t="str">
        <f t="shared" si="1439"/>
        <v/>
      </c>
      <c r="BC632" s="13" t="str">
        <f t="shared" si="1440"/>
        <v/>
      </c>
      <c r="BD632" s="13" t="str">
        <f t="shared" si="1441"/>
        <v/>
      </c>
      <c r="BE632" s="13" t="str">
        <f t="shared" si="1442"/>
        <v/>
      </c>
      <c r="BF632" s="13" t="str">
        <f t="shared" si="1443"/>
        <v/>
      </c>
      <c r="BG632" s="13" t="str">
        <f t="shared" si="1444"/>
        <v/>
      </c>
      <c r="BH632" s="13" t="str">
        <f t="shared" si="1445"/>
        <v/>
      </c>
      <c r="BI632" s="13" t="str">
        <f t="shared" si="1446"/>
        <v/>
      </c>
      <c r="BJ632" s="13" t="str">
        <f t="shared" si="1447"/>
        <v/>
      </c>
      <c r="BK632" s="13" t="str">
        <f t="shared" si="1448"/>
        <v/>
      </c>
      <c r="BL632" s="13" t="str">
        <f t="shared" si="1449"/>
        <v/>
      </c>
      <c r="BM632" s="13" t="str">
        <f t="shared" si="1450"/>
        <v/>
      </c>
      <c r="BN632" s="13" t="str">
        <f t="shared" si="1451"/>
        <v/>
      </c>
      <c r="BO632" s="13" t="str">
        <f t="shared" si="1452"/>
        <v/>
      </c>
      <c r="BP632" s="13">
        <f t="shared" si="1301"/>
        <v>0</v>
      </c>
      <c r="BQ632" s="28" t="s">
        <v>11</v>
      </c>
      <c r="BR632" s="1" t="s">
        <v>12</v>
      </c>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t="str">
        <f>IF(CW634=BS766,A631,"")</f>
        <v/>
      </c>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29"/>
      <c r="EC632" s="29"/>
      <c r="ED632" s="29"/>
      <c r="EE632" s="29"/>
      <c r="EF632" s="29"/>
      <c r="EG632" s="29"/>
      <c r="EH632" s="29"/>
      <c r="EI632" s="29"/>
      <c r="EJ632" s="29"/>
      <c r="EK632" s="29"/>
      <c r="EL632" s="29"/>
      <c r="EM632" s="29"/>
      <c r="EN632" s="29"/>
      <c r="EO632" s="29"/>
      <c r="EP632" s="29"/>
      <c r="EQ632" s="29"/>
      <c r="ER632" s="29"/>
      <c r="ES632" s="29"/>
      <c r="ET632" s="29"/>
      <c r="EU632" s="29"/>
      <c r="EV632" s="29"/>
      <c r="EW632" s="29"/>
      <c r="EX632" s="29"/>
      <c r="EY632" s="29"/>
      <c r="EZ632" s="29"/>
      <c r="FA632" s="29"/>
      <c r="FB632" s="29"/>
      <c r="FC632" s="29"/>
      <c r="FD632" s="29"/>
      <c r="FE632" s="78" t="s">
        <v>19</v>
      </c>
      <c r="FF632" s="79">
        <f>FF624/FF629</f>
        <v>1.7350427350427351</v>
      </c>
      <c r="FG632" s="1"/>
      <c r="FH632" s="1" t="str">
        <f>IF(FH634=EC765,BO632,"")</f>
        <v/>
      </c>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38"/>
    </row>
    <row r="633" spans="1:194">
      <c r="A633" s="5" t="s">
        <v>5</v>
      </c>
      <c r="B633" s="23">
        <f t="shared" ref="B633:AE633" si="1460">SUM(B509:B632)</f>
        <v>4884</v>
      </c>
      <c r="C633" s="23">
        <f t="shared" si="1460"/>
        <v>4976</v>
      </c>
      <c r="D633" s="23">
        <f t="shared" si="1460"/>
        <v>4935</v>
      </c>
      <c r="E633" s="23">
        <f t="shared" si="1460"/>
        <v>4957</v>
      </c>
      <c r="F633" s="23">
        <f t="shared" si="1460"/>
        <v>4941</v>
      </c>
      <c r="G633" s="23">
        <f t="shared" si="1460"/>
        <v>4992</v>
      </c>
      <c r="H633" s="23">
        <f t="shared" si="1460"/>
        <v>4953</v>
      </c>
      <c r="I633" s="23">
        <f t="shared" si="1460"/>
        <v>4975</v>
      </c>
      <c r="J633" s="23">
        <f t="shared" si="1460"/>
        <v>4922</v>
      </c>
      <c r="K633" s="23">
        <f t="shared" si="1460"/>
        <v>4969</v>
      </c>
      <c r="L633" s="23">
        <f t="shared" si="1460"/>
        <v>5032</v>
      </c>
      <c r="M633" s="23">
        <f t="shared" si="1460"/>
        <v>5203</v>
      </c>
      <c r="N633" s="23">
        <f t="shared" si="1460"/>
        <v>5088</v>
      </c>
      <c r="O633" s="23">
        <f t="shared" si="1460"/>
        <v>5157</v>
      </c>
      <c r="P633" s="23">
        <f t="shared" si="1460"/>
        <v>5365</v>
      </c>
      <c r="Q633" s="23">
        <f t="shared" si="1460"/>
        <v>5345</v>
      </c>
      <c r="R633" s="23">
        <f t="shared" si="1460"/>
        <v>5336</v>
      </c>
      <c r="S633" s="23">
        <f t="shared" si="1460"/>
        <v>5432</v>
      </c>
      <c r="T633" s="23">
        <f t="shared" si="1460"/>
        <v>5570</v>
      </c>
      <c r="U633" s="23">
        <f t="shared" si="1460"/>
        <v>5553</v>
      </c>
      <c r="V633" s="23">
        <f t="shared" si="1460"/>
        <v>5546</v>
      </c>
      <c r="W633" s="23">
        <f t="shared" si="1460"/>
        <v>5585</v>
      </c>
      <c r="X633" s="23">
        <f t="shared" si="1460"/>
        <v>5645</v>
      </c>
      <c r="Y633" s="23">
        <f t="shared" si="1460"/>
        <v>5604</v>
      </c>
      <c r="Z633" s="23">
        <f t="shared" si="1460"/>
        <v>5686</v>
      </c>
      <c r="AA633" s="23">
        <f t="shared" si="1460"/>
        <v>5801</v>
      </c>
      <c r="AB633" s="23">
        <f t="shared" si="1460"/>
        <v>5702</v>
      </c>
      <c r="AC633" s="23">
        <f t="shared" si="1460"/>
        <v>5624</v>
      </c>
      <c r="AD633" s="23">
        <f t="shared" si="1460"/>
        <v>5666</v>
      </c>
      <c r="AE633" s="23">
        <f t="shared" si="1460"/>
        <v>5779</v>
      </c>
      <c r="AF633" s="943"/>
      <c r="AG633" s="219">
        <f>SUM(AG509:AG632)</f>
        <v>159223</v>
      </c>
      <c r="AH633" s="917">
        <f>SUM(AH509:AH632)</f>
        <v>5307.4333333333325</v>
      </c>
      <c r="AI633" s="344">
        <f>SUM(AI509:AI632)</f>
        <v>7197</v>
      </c>
      <c r="AJ633" s="344">
        <f>SUM(AJ509:AJ632)</f>
        <v>3581</v>
      </c>
      <c r="AK633" s="5">
        <v>2020</v>
      </c>
      <c r="AL633" s="13" t="str">
        <f t="shared" si="1423"/>
        <v/>
      </c>
      <c r="AM633" s="13" t="str">
        <f t="shared" si="1424"/>
        <v/>
      </c>
      <c r="AN633" s="13" t="str">
        <f t="shared" si="1425"/>
        <v/>
      </c>
      <c r="AO633" s="13" t="str">
        <f t="shared" si="1426"/>
        <v/>
      </c>
      <c r="AP633" s="13" t="str">
        <f t="shared" si="1427"/>
        <v/>
      </c>
      <c r="AQ633" s="13" t="str">
        <f t="shared" si="1428"/>
        <v/>
      </c>
      <c r="AR633" s="13" t="str">
        <f t="shared" si="1429"/>
        <v/>
      </c>
      <c r="AS633" s="13" t="str">
        <f t="shared" si="1430"/>
        <v/>
      </c>
      <c r="AT633" s="13" t="str">
        <f t="shared" si="1431"/>
        <v/>
      </c>
      <c r="AU633" s="13" t="str">
        <f t="shared" si="1432"/>
        <v/>
      </c>
      <c r="AV633" s="13" t="str">
        <f t="shared" si="1433"/>
        <v/>
      </c>
      <c r="AW633" s="13" t="str">
        <f t="shared" si="1434"/>
        <v/>
      </c>
      <c r="AX633" s="13" t="str">
        <f t="shared" si="1435"/>
        <v/>
      </c>
      <c r="AY633" s="13" t="str">
        <f t="shared" si="1436"/>
        <v/>
      </c>
      <c r="AZ633" s="13" t="str">
        <f t="shared" si="1437"/>
        <v/>
      </c>
      <c r="BA633" s="13" t="str">
        <f t="shared" si="1438"/>
        <v/>
      </c>
      <c r="BB633" s="13" t="str">
        <f t="shared" si="1439"/>
        <v/>
      </c>
      <c r="BC633" s="13" t="str">
        <f t="shared" si="1440"/>
        <v/>
      </c>
      <c r="BD633" s="13" t="str">
        <f t="shared" si="1441"/>
        <v/>
      </c>
      <c r="BE633" s="13" t="str">
        <f t="shared" si="1442"/>
        <v/>
      </c>
      <c r="BF633" s="13" t="str">
        <f t="shared" si="1443"/>
        <v/>
      </c>
      <c r="BG633" s="13" t="str">
        <f t="shared" si="1444"/>
        <v/>
      </c>
      <c r="BH633" s="13" t="str">
        <f t="shared" si="1445"/>
        <v/>
      </c>
      <c r="BI633" s="13" t="str">
        <f t="shared" si="1446"/>
        <v/>
      </c>
      <c r="BJ633" s="13" t="str">
        <f t="shared" si="1447"/>
        <v/>
      </c>
      <c r="BK633" s="13" t="str">
        <f t="shared" si="1448"/>
        <v/>
      </c>
      <c r="BL633" s="13" t="str">
        <f t="shared" si="1449"/>
        <v/>
      </c>
      <c r="BM633" s="13" t="str">
        <f t="shared" si="1450"/>
        <v/>
      </c>
      <c r="BN633" s="13" t="str">
        <f t="shared" si="1451"/>
        <v/>
      </c>
      <c r="BO633" s="13" t="str">
        <f t="shared" si="1452"/>
        <v/>
      </c>
      <c r="BP633" s="13">
        <f t="shared" si="1301"/>
        <v>0</v>
      </c>
      <c r="BQ633" s="1"/>
      <c r="CV633" s="1"/>
      <c r="EA633" s="5" t="s">
        <v>14</v>
      </c>
      <c r="EB633" s="5">
        <v>1</v>
      </c>
      <c r="EC633" s="5">
        <v>2</v>
      </c>
      <c r="ED633" s="5">
        <v>3</v>
      </c>
      <c r="EE633" s="5">
        <v>4</v>
      </c>
      <c r="EF633" s="5">
        <v>5</v>
      </c>
      <c r="EG633" s="5">
        <v>6</v>
      </c>
      <c r="EH633" s="5">
        <v>7</v>
      </c>
      <c r="EI633" s="5">
        <v>8</v>
      </c>
      <c r="EJ633" s="5">
        <v>9</v>
      </c>
      <c r="EK633" s="5">
        <v>10</v>
      </c>
      <c r="EL633" s="5">
        <v>11</v>
      </c>
      <c r="EM633" s="5">
        <v>12</v>
      </c>
      <c r="EN633" s="5">
        <v>13</v>
      </c>
      <c r="EO633" s="5">
        <v>14</v>
      </c>
      <c r="EP633" s="5">
        <v>15</v>
      </c>
      <c r="EQ633" s="5">
        <v>16</v>
      </c>
      <c r="ER633" s="5">
        <v>17</v>
      </c>
      <c r="ES633" s="5">
        <v>18</v>
      </c>
      <c r="ET633" s="5">
        <v>19</v>
      </c>
      <c r="EU633" s="5">
        <v>20</v>
      </c>
      <c r="EV633" s="5">
        <v>21</v>
      </c>
      <c r="EW633" s="5">
        <v>22</v>
      </c>
      <c r="EX633" s="5">
        <v>23</v>
      </c>
      <c r="EY633" s="5">
        <v>24</v>
      </c>
      <c r="EZ633" s="5">
        <v>25</v>
      </c>
      <c r="FA633" s="5">
        <v>26</v>
      </c>
      <c r="FB633" s="5">
        <v>27</v>
      </c>
      <c r="FC633" s="5">
        <v>28</v>
      </c>
      <c r="FD633" s="5">
        <v>29</v>
      </c>
      <c r="FE633" s="11"/>
      <c r="FF633" s="11"/>
      <c r="FG633" s="1"/>
      <c r="GL633" s="38"/>
    </row>
    <row r="634" spans="1:194" ht="15.6">
      <c r="A634" s="31" t="s">
        <v>13</v>
      </c>
      <c r="B634" s="32">
        <f t="shared" ref="B634:AE634" si="1461">COUNT(B509:B632)</f>
        <v>117</v>
      </c>
      <c r="C634" s="32">
        <f t="shared" si="1461"/>
        <v>117</v>
      </c>
      <c r="D634" s="32">
        <f t="shared" si="1461"/>
        <v>117</v>
      </c>
      <c r="E634" s="32">
        <f t="shared" si="1461"/>
        <v>117</v>
      </c>
      <c r="F634" s="32">
        <f t="shared" si="1461"/>
        <v>117</v>
      </c>
      <c r="G634" s="32">
        <f t="shared" si="1461"/>
        <v>117</v>
      </c>
      <c r="H634" s="32">
        <f t="shared" si="1461"/>
        <v>117</v>
      </c>
      <c r="I634" s="32">
        <f t="shared" si="1461"/>
        <v>117</v>
      </c>
      <c r="J634" s="32">
        <f t="shared" si="1461"/>
        <v>117</v>
      </c>
      <c r="K634" s="32">
        <f t="shared" si="1461"/>
        <v>117</v>
      </c>
      <c r="L634" s="32">
        <f t="shared" si="1461"/>
        <v>117</v>
      </c>
      <c r="M634" s="32">
        <f t="shared" si="1461"/>
        <v>117</v>
      </c>
      <c r="N634" s="32">
        <f t="shared" si="1461"/>
        <v>117</v>
      </c>
      <c r="O634" s="32">
        <f t="shared" si="1461"/>
        <v>117</v>
      </c>
      <c r="P634" s="32">
        <f t="shared" si="1461"/>
        <v>117</v>
      </c>
      <c r="Q634" s="32">
        <f t="shared" si="1461"/>
        <v>117</v>
      </c>
      <c r="R634" s="32">
        <f t="shared" si="1461"/>
        <v>117</v>
      </c>
      <c r="S634" s="32">
        <f t="shared" si="1461"/>
        <v>117</v>
      </c>
      <c r="T634" s="32">
        <f t="shared" si="1461"/>
        <v>117</v>
      </c>
      <c r="U634" s="32">
        <f t="shared" si="1461"/>
        <v>117</v>
      </c>
      <c r="V634" s="32">
        <f t="shared" si="1461"/>
        <v>117</v>
      </c>
      <c r="W634" s="32">
        <f t="shared" si="1461"/>
        <v>117</v>
      </c>
      <c r="X634" s="32">
        <f t="shared" si="1461"/>
        <v>117</v>
      </c>
      <c r="Y634" s="32">
        <f t="shared" si="1461"/>
        <v>117</v>
      </c>
      <c r="Z634" s="32">
        <f t="shared" si="1461"/>
        <v>117</v>
      </c>
      <c r="AA634" s="32">
        <f t="shared" si="1461"/>
        <v>117</v>
      </c>
      <c r="AB634" s="32">
        <f t="shared" si="1461"/>
        <v>117</v>
      </c>
      <c r="AC634" s="32">
        <f t="shared" si="1461"/>
        <v>117</v>
      </c>
      <c r="AD634" s="32">
        <f t="shared" si="1461"/>
        <v>117</v>
      </c>
      <c r="AE634" s="32">
        <f t="shared" si="1461"/>
        <v>117</v>
      </c>
      <c r="AF634" s="943"/>
      <c r="AG634" s="32">
        <f>SUM(B633:AE633)</f>
        <v>159223</v>
      </c>
      <c r="AH634" s="32"/>
      <c r="AI634" s="32"/>
      <c r="AJ634" s="32"/>
      <c r="AK634" s="37" t="s">
        <v>10</v>
      </c>
      <c r="AL634" s="919">
        <f t="shared" ref="AL634:BO634" si="1462">COUNT(AL510:AL633)</f>
        <v>0</v>
      </c>
      <c r="AM634" s="919">
        <f t="shared" si="1462"/>
        <v>0</v>
      </c>
      <c r="AN634" s="919">
        <f t="shared" si="1462"/>
        <v>0</v>
      </c>
      <c r="AO634" s="919">
        <f t="shared" si="1462"/>
        <v>0</v>
      </c>
      <c r="AP634" s="919">
        <f t="shared" si="1462"/>
        <v>0</v>
      </c>
      <c r="AQ634" s="919">
        <f t="shared" si="1462"/>
        <v>0</v>
      </c>
      <c r="AR634" s="919">
        <f t="shared" si="1462"/>
        <v>0</v>
      </c>
      <c r="AS634" s="919">
        <f t="shared" si="1462"/>
        <v>0</v>
      </c>
      <c r="AT634" s="919">
        <f t="shared" si="1462"/>
        <v>0</v>
      </c>
      <c r="AU634" s="919">
        <f t="shared" si="1462"/>
        <v>0</v>
      </c>
      <c r="AV634" s="919">
        <f t="shared" si="1462"/>
        <v>0</v>
      </c>
      <c r="AW634" s="919">
        <f t="shared" si="1462"/>
        <v>0</v>
      </c>
      <c r="AX634" s="919">
        <f t="shared" si="1462"/>
        <v>0</v>
      </c>
      <c r="AY634" s="919">
        <f t="shared" si="1462"/>
        <v>0</v>
      </c>
      <c r="AZ634" s="919">
        <f t="shared" si="1462"/>
        <v>0</v>
      </c>
      <c r="BA634" s="919">
        <f t="shared" si="1462"/>
        <v>0</v>
      </c>
      <c r="BB634" s="919">
        <f t="shared" si="1462"/>
        <v>0</v>
      </c>
      <c r="BC634" s="919">
        <f t="shared" si="1462"/>
        <v>0</v>
      </c>
      <c r="BD634" s="919">
        <f t="shared" si="1462"/>
        <v>0</v>
      </c>
      <c r="BE634" s="919">
        <f t="shared" si="1462"/>
        <v>0</v>
      </c>
      <c r="BF634" s="919">
        <f t="shared" si="1462"/>
        <v>0</v>
      </c>
      <c r="BG634" s="919">
        <f t="shared" si="1462"/>
        <v>0</v>
      </c>
      <c r="BH634" s="919">
        <f t="shared" si="1462"/>
        <v>0</v>
      </c>
      <c r="BI634" s="919">
        <f t="shared" si="1462"/>
        <v>0</v>
      </c>
      <c r="BJ634" s="919">
        <f t="shared" si="1462"/>
        <v>0</v>
      </c>
      <c r="BK634" s="919">
        <f t="shared" si="1462"/>
        <v>0</v>
      </c>
      <c r="BL634" s="919">
        <f t="shared" si="1462"/>
        <v>0</v>
      </c>
      <c r="BM634" s="919">
        <f t="shared" si="1462"/>
        <v>0</v>
      </c>
      <c r="BN634" s="919">
        <f t="shared" si="1462"/>
        <v>0</v>
      </c>
      <c r="BO634" s="919">
        <f t="shared" si="1462"/>
        <v>0</v>
      </c>
      <c r="BP634" s="27">
        <f>SUM(BP510:BP633)</f>
        <v>0</v>
      </c>
      <c r="BQ634" s="5" t="s">
        <v>15</v>
      </c>
      <c r="BR634" s="11">
        <f t="shared" ref="BR634:CU634" si="1463">MAX(BR508:BR631)</f>
        <v>0</v>
      </c>
      <c r="BS634" s="11">
        <f t="shared" si="1463"/>
        <v>0</v>
      </c>
      <c r="BT634" s="11">
        <f t="shared" si="1463"/>
        <v>0</v>
      </c>
      <c r="BU634" s="11">
        <f t="shared" si="1463"/>
        <v>0</v>
      </c>
      <c r="BV634" s="11">
        <f t="shared" si="1463"/>
        <v>0</v>
      </c>
      <c r="BW634" s="11">
        <f t="shared" si="1463"/>
        <v>0</v>
      </c>
      <c r="BX634" s="11">
        <f t="shared" si="1463"/>
        <v>0</v>
      </c>
      <c r="BY634" s="11">
        <f t="shared" si="1463"/>
        <v>0</v>
      </c>
      <c r="BZ634" s="11">
        <f t="shared" si="1463"/>
        <v>0</v>
      </c>
      <c r="CA634" s="11">
        <f t="shared" si="1463"/>
        <v>0</v>
      </c>
      <c r="CB634" s="11">
        <f t="shared" si="1463"/>
        <v>0</v>
      </c>
      <c r="CC634" s="11">
        <f t="shared" si="1463"/>
        <v>0</v>
      </c>
      <c r="CD634" s="11">
        <f t="shared" si="1463"/>
        <v>0</v>
      </c>
      <c r="CE634" s="11">
        <f t="shared" si="1463"/>
        <v>0</v>
      </c>
      <c r="CF634" s="11">
        <f t="shared" si="1463"/>
        <v>0</v>
      </c>
      <c r="CG634" s="11">
        <f t="shared" si="1463"/>
        <v>0</v>
      </c>
      <c r="CH634" s="11">
        <f t="shared" si="1463"/>
        <v>0</v>
      </c>
      <c r="CI634" s="11">
        <f t="shared" si="1463"/>
        <v>0</v>
      </c>
      <c r="CJ634" s="11">
        <f t="shared" si="1463"/>
        <v>0</v>
      </c>
      <c r="CK634" s="11">
        <f t="shared" si="1463"/>
        <v>0</v>
      </c>
      <c r="CL634" s="11">
        <f t="shared" si="1463"/>
        <v>0</v>
      </c>
      <c r="CM634" s="11">
        <f t="shared" si="1463"/>
        <v>0</v>
      </c>
      <c r="CN634" s="11">
        <f t="shared" si="1463"/>
        <v>0</v>
      </c>
      <c r="CO634" s="11">
        <f t="shared" si="1463"/>
        <v>0</v>
      </c>
      <c r="CP634" s="11">
        <f t="shared" si="1463"/>
        <v>0</v>
      </c>
      <c r="CQ634" s="11">
        <f t="shared" si="1463"/>
        <v>0</v>
      </c>
      <c r="CR634" s="11">
        <f t="shared" si="1463"/>
        <v>0</v>
      </c>
      <c r="CS634" s="11">
        <f t="shared" si="1463"/>
        <v>0</v>
      </c>
      <c r="CT634" s="11">
        <f t="shared" si="1463"/>
        <v>0</v>
      </c>
      <c r="CU634" s="11">
        <f t="shared" si="1463"/>
        <v>0</v>
      </c>
      <c r="CV634" s="39" t="s">
        <v>15</v>
      </c>
      <c r="CW634" s="40">
        <f t="shared" ref="CW634:DZ634" si="1464">MAX(B509:B632)</f>
        <v>67</v>
      </c>
      <c r="CX634" s="40">
        <f t="shared" si="1464"/>
        <v>60</v>
      </c>
      <c r="CY634" s="40">
        <f t="shared" si="1464"/>
        <v>63</v>
      </c>
      <c r="CZ634" s="40">
        <f t="shared" si="1464"/>
        <v>65</v>
      </c>
      <c r="DA634" s="40">
        <f t="shared" si="1464"/>
        <v>62</v>
      </c>
      <c r="DB634" s="40">
        <f t="shared" si="1464"/>
        <v>66</v>
      </c>
      <c r="DC634" s="40">
        <f t="shared" si="1464"/>
        <v>68</v>
      </c>
      <c r="DD634" s="40">
        <f t="shared" si="1464"/>
        <v>62</v>
      </c>
      <c r="DE634" s="40">
        <f t="shared" si="1464"/>
        <v>66</v>
      </c>
      <c r="DF634" s="40">
        <f t="shared" si="1464"/>
        <v>68</v>
      </c>
      <c r="DG634" s="40">
        <f t="shared" si="1464"/>
        <v>69</v>
      </c>
      <c r="DH634" s="40">
        <f t="shared" si="1464"/>
        <v>67</v>
      </c>
      <c r="DI634" s="40">
        <f t="shared" si="1464"/>
        <v>64</v>
      </c>
      <c r="DJ634" s="40">
        <f t="shared" si="1464"/>
        <v>65</v>
      </c>
      <c r="DK634" s="40">
        <f t="shared" si="1464"/>
        <v>63</v>
      </c>
      <c r="DL634" s="40">
        <f t="shared" si="1464"/>
        <v>64</v>
      </c>
      <c r="DM634" s="40">
        <f t="shared" si="1464"/>
        <v>65</v>
      </c>
      <c r="DN634" s="40">
        <f t="shared" si="1464"/>
        <v>64</v>
      </c>
      <c r="DO634" s="40">
        <f t="shared" si="1464"/>
        <v>63</v>
      </c>
      <c r="DP634" s="40">
        <f t="shared" si="1464"/>
        <v>65</v>
      </c>
      <c r="DQ634" s="40">
        <f t="shared" si="1464"/>
        <v>64</v>
      </c>
      <c r="DR634" s="40">
        <f t="shared" si="1464"/>
        <v>63</v>
      </c>
      <c r="DS634" s="40">
        <f t="shared" si="1464"/>
        <v>66</v>
      </c>
      <c r="DT634" s="40">
        <f t="shared" si="1464"/>
        <v>66</v>
      </c>
      <c r="DU634" s="40">
        <f t="shared" si="1464"/>
        <v>67</v>
      </c>
      <c r="DV634" s="40">
        <f t="shared" si="1464"/>
        <v>67</v>
      </c>
      <c r="DW634" s="40">
        <f t="shared" si="1464"/>
        <v>67</v>
      </c>
      <c r="DX634" s="40">
        <f t="shared" si="1464"/>
        <v>65</v>
      </c>
      <c r="DY634" s="40">
        <f t="shared" si="1464"/>
        <v>67</v>
      </c>
      <c r="DZ634" s="40">
        <f t="shared" si="1464"/>
        <v>63</v>
      </c>
      <c r="EA634" s="41" t="s">
        <v>16</v>
      </c>
      <c r="EB634" s="12">
        <f t="shared" ref="EB634:FD634" si="1465">MIN(B509:B632)</f>
        <v>19</v>
      </c>
      <c r="EC634" s="12">
        <f t="shared" si="1465"/>
        <v>24</v>
      </c>
      <c r="ED634" s="12">
        <f t="shared" si="1465"/>
        <v>27</v>
      </c>
      <c r="EE634" s="12">
        <f t="shared" si="1465"/>
        <v>26</v>
      </c>
      <c r="EF634" s="12">
        <f t="shared" si="1465"/>
        <v>26</v>
      </c>
      <c r="EG634" s="12">
        <f t="shared" si="1465"/>
        <v>27</v>
      </c>
      <c r="EH634" s="12">
        <f t="shared" si="1465"/>
        <v>25</v>
      </c>
      <c r="EI634" s="12">
        <f t="shared" si="1465"/>
        <v>28</v>
      </c>
      <c r="EJ634" s="12">
        <f t="shared" si="1465"/>
        <v>27</v>
      </c>
      <c r="EK634" s="12">
        <f t="shared" si="1465"/>
        <v>23</v>
      </c>
      <c r="EL634" s="12">
        <f t="shared" si="1465"/>
        <v>27</v>
      </c>
      <c r="EM634" s="12">
        <f t="shared" si="1465"/>
        <v>28</v>
      </c>
      <c r="EN634" s="12">
        <f t="shared" si="1465"/>
        <v>25</v>
      </c>
      <c r="EO634" s="12">
        <f t="shared" si="1465"/>
        <v>26</v>
      </c>
      <c r="EP634" s="12">
        <f t="shared" si="1465"/>
        <v>29</v>
      </c>
      <c r="EQ634" s="12">
        <f t="shared" si="1465"/>
        <v>27</v>
      </c>
      <c r="ER634" s="12">
        <f t="shared" si="1465"/>
        <v>31</v>
      </c>
      <c r="ES634" s="12">
        <f t="shared" si="1465"/>
        <v>29</v>
      </c>
      <c r="ET634" s="12">
        <f t="shared" si="1465"/>
        <v>29</v>
      </c>
      <c r="EU634" s="12">
        <f t="shared" si="1465"/>
        <v>29</v>
      </c>
      <c r="EV634" s="12">
        <f t="shared" si="1465"/>
        <v>28</v>
      </c>
      <c r="EW634" s="12">
        <f t="shared" si="1465"/>
        <v>34</v>
      </c>
      <c r="EX634" s="12">
        <f t="shared" si="1465"/>
        <v>31</v>
      </c>
      <c r="EY634" s="12">
        <f t="shared" si="1465"/>
        <v>30</v>
      </c>
      <c r="EZ634" s="12">
        <f t="shared" si="1465"/>
        <v>30</v>
      </c>
      <c r="FA634" s="12">
        <f t="shared" si="1465"/>
        <v>32</v>
      </c>
      <c r="FB634" s="12">
        <f t="shared" si="1465"/>
        <v>31</v>
      </c>
      <c r="FC634" s="12">
        <f t="shared" si="1465"/>
        <v>32</v>
      </c>
      <c r="FD634" s="12">
        <f t="shared" si="1465"/>
        <v>33</v>
      </c>
      <c r="FG634" s="5" t="s">
        <v>8</v>
      </c>
      <c r="FH634" s="11">
        <f t="shared" ref="FH634:GK634" si="1466">MIN(B509:B632)</f>
        <v>19</v>
      </c>
      <c r="FI634" s="11">
        <f t="shared" si="1466"/>
        <v>24</v>
      </c>
      <c r="FJ634" s="11">
        <f t="shared" si="1466"/>
        <v>27</v>
      </c>
      <c r="FK634" s="11">
        <f t="shared" si="1466"/>
        <v>26</v>
      </c>
      <c r="FL634" s="11">
        <f t="shared" si="1466"/>
        <v>26</v>
      </c>
      <c r="FM634" s="11">
        <f t="shared" si="1466"/>
        <v>27</v>
      </c>
      <c r="FN634" s="11">
        <f t="shared" si="1466"/>
        <v>25</v>
      </c>
      <c r="FO634" s="11">
        <f t="shared" si="1466"/>
        <v>28</v>
      </c>
      <c r="FP634" s="11">
        <f t="shared" si="1466"/>
        <v>27</v>
      </c>
      <c r="FQ634" s="11">
        <f t="shared" si="1466"/>
        <v>23</v>
      </c>
      <c r="FR634" s="11">
        <f t="shared" si="1466"/>
        <v>27</v>
      </c>
      <c r="FS634" s="11">
        <f t="shared" si="1466"/>
        <v>28</v>
      </c>
      <c r="FT634" s="11">
        <f t="shared" si="1466"/>
        <v>25</v>
      </c>
      <c r="FU634" s="11">
        <f t="shared" si="1466"/>
        <v>26</v>
      </c>
      <c r="FV634" s="11">
        <f t="shared" si="1466"/>
        <v>29</v>
      </c>
      <c r="FW634" s="11">
        <f t="shared" si="1466"/>
        <v>27</v>
      </c>
      <c r="FX634" s="11">
        <f t="shared" si="1466"/>
        <v>31</v>
      </c>
      <c r="FY634" s="11">
        <f t="shared" si="1466"/>
        <v>29</v>
      </c>
      <c r="FZ634" s="11">
        <f t="shared" si="1466"/>
        <v>29</v>
      </c>
      <c r="GA634" s="11">
        <f t="shared" si="1466"/>
        <v>29</v>
      </c>
      <c r="GB634" s="11">
        <f t="shared" si="1466"/>
        <v>28</v>
      </c>
      <c r="GC634" s="11">
        <f t="shared" si="1466"/>
        <v>34</v>
      </c>
      <c r="GD634" s="11">
        <f t="shared" si="1466"/>
        <v>31</v>
      </c>
      <c r="GE634" s="11">
        <f t="shared" si="1466"/>
        <v>30</v>
      </c>
      <c r="GF634" s="11">
        <f t="shared" si="1466"/>
        <v>30</v>
      </c>
      <c r="GG634" s="11">
        <f t="shared" si="1466"/>
        <v>32</v>
      </c>
      <c r="GH634" s="11">
        <f t="shared" si="1466"/>
        <v>31</v>
      </c>
      <c r="GI634" s="11">
        <f t="shared" si="1466"/>
        <v>32</v>
      </c>
      <c r="GJ634" s="11">
        <f t="shared" si="1466"/>
        <v>33</v>
      </c>
      <c r="GK634" s="11">
        <f t="shared" si="1466"/>
        <v>30</v>
      </c>
      <c r="GL634" s="38"/>
    </row>
    <row r="635" spans="1:194" ht="13.8">
      <c r="A635" s="11" t="s">
        <v>7</v>
      </c>
      <c r="B635" s="34">
        <f t="shared" ref="B635:AE635" si="1467">MAX(B509:B632)</f>
        <v>67</v>
      </c>
      <c r="C635" s="34">
        <f t="shared" si="1467"/>
        <v>60</v>
      </c>
      <c r="D635" s="34">
        <f t="shared" si="1467"/>
        <v>63</v>
      </c>
      <c r="E635" s="34">
        <f t="shared" si="1467"/>
        <v>65</v>
      </c>
      <c r="F635" s="34">
        <f t="shared" si="1467"/>
        <v>62</v>
      </c>
      <c r="G635" s="34">
        <f t="shared" si="1467"/>
        <v>66</v>
      </c>
      <c r="H635" s="34">
        <f t="shared" si="1467"/>
        <v>68</v>
      </c>
      <c r="I635" s="34">
        <f t="shared" si="1467"/>
        <v>62</v>
      </c>
      <c r="J635" s="34">
        <f t="shared" si="1467"/>
        <v>66</v>
      </c>
      <c r="K635" s="34">
        <f t="shared" si="1467"/>
        <v>68</v>
      </c>
      <c r="L635" s="34">
        <f t="shared" si="1467"/>
        <v>69</v>
      </c>
      <c r="M635" s="34">
        <f t="shared" si="1467"/>
        <v>67</v>
      </c>
      <c r="N635" s="34">
        <f t="shared" si="1467"/>
        <v>64</v>
      </c>
      <c r="O635" s="34">
        <f t="shared" si="1467"/>
        <v>65</v>
      </c>
      <c r="P635" s="34">
        <f t="shared" si="1467"/>
        <v>63</v>
      </c>
      <c r="Q635" s="34">
        <f t="shared" si="1467"/>
        <v>64</v>
      </c>
      <c r="R635" s="34">
        <f t="shared" si="1467"/>
        <v>65</v>
      </c>
      <c r="S635" s="34">
        <f t="shared" si="1467"/>
        <v>64</v>
      </c>
      <c r="T635" s="34">
        <f t="shared" si="1467"/>
        <v>63</v>
      </c>
      <c r="U635" s="34">
        <f t="shared" si="1467"/>
        <v>65</v>
      </c>
      <c r="V635" s="34">
        <f t="shared" si="1467"/>
        <v>64</v>
      </c>
      <c r="W635" s="34">
        <f t="shared" si="1467"/>
        <v>63</v>
      </c>
      <c r="X635" s="34">
        <f t="shared" si="1467"/>
        <v>66</v>
      </c>
      <c r="Y635" s="34">
        <f t="shared" si="1467"/>
        <v>66</v>
      </c>
      <c r="Z635" s="34">
        <f t="shared" si="1467"/>
        <v>67</v>
      </c>
      <c r="AA635" s="34">
        <f t="shared" si="1467"/>
        <v>67</v>
      </c>
      <c r="AB635" s="34">
        <f t="shared" si="1467"/>
        <v>67</v>
      </c>
      <c r="AC635" s="34">
        <f t="shared" si="1467"/>
        <v>65</v>
      </c>
      <c r="AD635" s="34">
        <f t="shared" si="1467"/>
        <v>67</v>
      </c>
      <c r="AE635" s="34">
        <f t="shared" si="1467"/>
        <v>63</v>
      </c>
      <c r="AF635" s="944"/>
      <c r="AG635" s="227">
        <f>SUM(B635:AE635)</f>
        <v>1951</v>
      </c>
      <c r="AH635" s="36">
        <f>MAX(AH509:AH632)</f>
        <v>50.466666666666669</v>
      </c>
      <c r="AI635" s="907">
        <f>MAX(AI509:AI632)</f>
        <v>69</v>
      </c>
      <c r="AJ635" s="907">
        <f>MAX(AJ509:AJ632)</f>
        <v>38</v>
      </c>
      <c r="AK635" s="37" t="s">
        <v>14</v>
      </c>
      <c r="AL635" s="5">
        <v>1</v>
      </c>
      <c r="AM635" s="5">
        <v>2</v>
      </c>
      <c r="AN635" s="5">
        <v>3</v>
      </c>
      <c r="AO635" s="5">
        <v>4</v>
      </c>
      <c r="AP635" s="5">
        <v>5</v>
      </c>
      <c r="AQ635" s="5">
        <v>6</v>
      </c>
      <c r="AR635" s="5">
        <v>7</v>
      </c>
      <c r="AS635" s="5">
        <v>8</v>
      </c>
      <c r="AT635" s="5">
        <v>9</v>
      </c>
      <c r="AU635" s="5">
        <v>10</v>
      </c>
      <c r="AV635" s="5">
        <v>11</v>
      </c>
      <c r="AW635" s="5">
        <v>12</v>
      </c>
      <c r="AX635" s="5">
        <v>13</v>
      </c>
      <c r="AY635" s="5">
        <v>14</v>
      </c>
      <c r="AZ635" s="5">
        <v>15</v>
      </c>
      <c r="BA635" s="5">
        <v>16</v>
      </c>
      <c r="BB635" s="5">
        <v>17</v>
      </c>
      <c r="BC635" s="5">
        <v>18</v>
      </c>
      <c r="BD635" s="5">
        <v>19</v>
      </c>
      <c r="BE635" s="5">
        <v>20</v>
      </c>
      <c r="BF635" s="5">
        <v>21</v>
      </c>
      <c r="BG635" s="5">
        <v>22</v>
      </c>
      <c r="BH635" s="5">
        <v>23</v>
      </c>
      <c r="BI635" s="5">
        <v>24</v>
      </c>
      <c r="BJ635" s="5">
        <v>25</v>
      </c>
      <c r="BK635" s="5">
        <v>26</v>
      </c>
      <c r="BL635" s="5">
        <v>27</v>
      </c>
      <c r="BM635" s="5">
        <v>28</v>
      </c>
      <c r="BN635" s="5">
        <v>29</v>
      </c>
      <c r="BO635" s="5">
        <v>30</v>
      </c>
      <c r="BP635" s="1"/>
      <c r="BQ635" s="5" t="s">
        <v>11</v>
      </c>
      <c r="BR635" s="47">
        <f t="shared" ref="BR635:CU635" si="1468">COUNT(BR508:BR631)</f>
        <v>0</v>
      </c>
      <c r="BS635" s="47">
        <f t="shared" si="1468"/>
        <v>0</v>
      </c>
      <c r="BT635" s="47">
        <f t="shared" si="1468"/>
        <v>0</v>
      </c>
      <c r="BU635" s="47">
        <f t="shared" si="1468"/>
        <v>0</v>
      </c>
      <c r="BV635" s="47">
        <f t="shared" si="1468"/>
        <v>0</v>
      </c>
      <c r="BW635" s="47">
        <f t="shared" si="1468"/>
        <v>0</v>
      </c>
      <c r="BX635" s="47">
        <f t="shared" si="1468"/>
        <v>0</v>
      </c>
      <c r="BY635" s="47">
        <f t="shared" si="1468"/>
        <v>0</v>
      </c>
      <c r="BZ635" s="47">
        <f t="shared" si="1468"/>
        <v>0</v>
      </c>
      <c r="CA635" s="47">
        <f t="shared" si="1468"/>
        <v>0</v>
      </c>
      <c r="CB635" s="47">
        <f t="shared" si="1468"/>
        <v>0</v>
      </c>
      <c r="CC635" s="47">
        <f t="shared" si="1468"/>
        <v>0</v>
      </c>
      <c r="CD635" s="47">
        <f t="shared" si="1468"/>
        <v>0</v>
      </c>
      <c r="CE635" s="47">
        <f t="shared" si="1468"/>
        <v>0</v>
      </c>
      <c r="CF635" s="47">
        <f t="shared" si="1468"/>
        <v>0</v>
      </c>
      <c r="CG635" s="47">
        <f t="shared" si="1468"/>
        <v>0</v>
      </c>
      <c r="CH635" s="47">
        <f t="shared" si="1468"/>
        <v>0</v>
      </c>
      <c r="CI635" s="47">
        <f t="shared" si="1468"/>
        <v>0</v>
      </c>
      <c r="CJ635" s="47">
        <f t="shared" si="1468"/>
        <v>0</v>
      </c>
      <c r="CK635" s="47">
        <f t="shared" si="1468"/>
        <v>0</v>
      </c>
      <c r="CL635" s="47">
        <f t="shared" si="1468"/>
        <v>0</v>
      </c>
      <c r="CM635" s="47">
        <f t="shared" si="1468"/>
        <v>0</v>
      </c>
      <c r="CN635" s="47">
        <f t="shared" si="1468"/>
        <v>0</v>
      </c>
      <c r="CO635" s="47">
        <f t="shared" si="1468"/>
        <v>0</v>
      </c>
      <c r="CP635" s="47">
        <f t="shared" si="1468"/>
        <v>0</v>
      </c>
      <c r="CQ635" s="47">
        <f t="shared" si="1468"/>
        <v>0</v>
      </c>
      <c r="CR635" s="47">
        <f t="shared" si="1468"/>
        <v>0</v>
      </c>
      <c r="CS635" s="47">
        <f t="shared" si="1468"/>
        <v>0</v>
      </c>
      <c r="CT635" s="47">
        <f t="shared" si="1468"/>
        <v>0</v>
      </c>
      <c r="CU635" s="47">
        <f t="shared" si="1468"/>
        <v>0</v>
      </c>
      <c r="CV635" s="39" t="s">
        <v>11</v>
      </c>
      <c r="CW635" s="48">
        <f>COUNT(CW508:CW631)</f>
        <v>1</v>
      </c>
      <c r="CX635" s="48">
        <f t="shared" ref="CX635:DZ635" si="1469">COUNT(CX508:CX631)</f>
        <v>2</v>
      </c>
      <c r="CY635" s="48">
        <f t="shared" si="1469"/>
        <v>1</v>
      </c>
      <c r="CZ635" s="48">
        <f t="shared" si="1469"/>
        <v>1</v>
      </c>
      <c r="DA635" s="48">
        <f t="shared" si="1469"/>
        <v>1</v>
      </c>
      <c r="DB635" s="48">
        <f t="shared" si="1469"/>
        <v>1</v>
      </c>
      <c r="DC635" s="48">
        <f t="shared" si="1469"/>
        <v>1</v>
      </c>
      <c r="DD635" s="48">
        <f t="shared" si="1469"/>
        <v>1</v>
      </c>
      <c r="DE635" s="48">
        <f t="shared" si="1469"/>
        <v>2</v>
      </c>
      <c r="DF635" s="48">
        <f t="shared" si="1469"/>
        <v>1</v>
      </c>
      <c r="DG635" s="48">
        <f t="shared" si="1469"/>
        <v>1</v>
      </c>
      <c r="DH635" s="48">
        <f t="shared" si="1469"/>
        <v>1</v>
      </c>
      <c r="DI635" s="48">
        <f t="shared" si="1469"/>
        <v>1</v>
      </c>
      <c r="DJ635" s="48">
        <f t="shared" si="1469"/>
        <v>1</v>
      </c>
      <c r="DK635" s="48">
        <f t="shared" si="1469"/>
        <v>1</v>
      </c>
      <c r="DL635" s="48">
        <f t="shared" si="1469"/>
        <v>1</v>
      </c>
      <c r="DM635" s="48">
        <f t="shared" si="1469"/>
        <v>1</v>
      </c>
      <c r="DN635" s="48">
        <f t="shared" si="1469"/>
        <v>2</v>
      </c>
      <c r="DO635" s="48">
        <f t="shared" si="1469"/>
        <v>2</v>
      </c>
      <c r="DP635" s="48">
        <f t="shared" si="1469"/>
        <v>3</v>
      </c>
      <c r="DQ635" s="48">
        <f t="shared" si="1469"/>
        <v>1</v>
      </c>
      <c r="DR635" s="48">
        <f t="shared" si="1469"/>
        <v>1</v>
      </c>
      <c r="DS635" s="48">
        <f t="shared" si="1469"/>
        <v>2</v>
      </c>
      <c r="DT635" s="48">
        <f t="shared" si="1469"/>
        <v>1</v>
      </c>
      <c r="DU635" s="48">
        <f t="shared" si="1469"/>
        <v>2</v>
      </c>
      <c r="DV635" s="48">
        <f t="shared" si="1469"/>
        <v>2</v>
      </c>
      <c r="DW635" s="48">
        <f t="shared" si="1469"/>
        <v>1</v>
      </c>
      <c r="DX635" s="48">
        <f t="shared" si="1469"/>
        <v>1</v>
      </c>
      <c r="DY635" s="48">
        <f t="shared" si="1469"/>
        <v>1</v>
      </c>
      <c r="DZ635" s="48">
        <f t="shared" si="1469"/>
        <v>2</v>
      </c>
      <c r="EA635" s="5" t="s">
        <v>18</v>
      </c>
      <c r="EB635" s="49">
        <f t="shared" si="1459"/>
        <v>17</v>
      </c>
      <c r="EC635" s="49">
        <f t="shared" si="1459"/>
        <v>14</v>
      </c>
      <c r="ED635" s="49">
        <f t="shared" si="1459"/>
        <v>14</v>
      </c>
      <c r="EE635" s="49">
        <f t="shared" si="1459"/>
        <v>15</v>
      </c>
      <c r="EF635" s="49">
        <f t="shared" si="1459"/>
        <v>12</v>
      </c>
      <c r="EG635" s="49">
        <f t="shared" si="1459"/>
        <v>12</v>
      </c>
      <c r="EH635" s="49">
        <f t="shared" si="1459"/>
        <v>11</v>
      </c>
      <c r="EI635" s="49">
        <f t="shared" si="1459"/>
        <v>13</v>
      </c>
      <c r="EJ635" s="49">
        <f t="shared" si="1459"/>
        <v>11</v>
      </c>
      <c r="EK635" s="49">
        <f t="shared" si="1459"/>
        <v>16</v>
      </c>
      <c r="EL635" s="49">
        <f t="shared" si="1459"/>
        <v>7</v>
      </c>
      <c r="EM635" s="49">
        <f t="shared" si="1459"/>
        <v>6</v>
      </c>
      <c r="EN635" s="49">
        <f t="shared" si="1459"/>
        <v>11</v>
      </c>
      <c r="EO635" s="49">
        <f t="shared" si="1459"/>
        <v>10</v>
      </c>
      <c r="EP635" s="49">
        <f t="shared" si="1459"/>
        <v>6</v>
      </c>
      <c r="EQ635" s="49">
        <f t="shared" si="1459"/>
        <v>3</v>
      </c>
      <c r="ER635" s="49">
        <f t="shared" si="1459"/>
        <v>3</v>
      </c>
      <c r="ES635" s="49">
        <f t="shared" si="1459"/>
        <v>2</v>
      </c>
      <c r="ET635" s="49">
        <f t="shared" si="1459"/>
        <v>2</v>
      </c>
      <c r="EU635" s="49">
        <f t="shared" si="1459"/>
        <v>3</v>
      </c>
      <c r="EV635" s="49">
        <f t="shared" si="1459"/>
        <v>4</v>
      </c>
      <c r="EW635" s="49">
        <f t="shared" si="1459"/>
        <v>0</v>
      </c>
      <c r="EX635" s="49">
        <f t="shared" si="1459"/>
        <v>1</v>
      </c>
      <c r="EY635" s="49">
        <f t="shared" si="1459"/>
        <v>2</v>
      </c>
      <c r="EZ635" s="49">
        <f t="shared" si="1459"/>
        <v>3</v>
      </c>
      <c r="FA635" s="49">
        <f t="shared" si="1459"/>
        <v>2</v>
      </c>
      <c r="FB635" s="49">
        <f t="shared" si="1459"/>
        <v>1</v>
      </c>
      <c r="FC635" s="49">
        <f t="shared" si="1459"/>
        <v>1</v>
      </c>
      <c r="FD635" s="49">
        <f t="shared" si="1459"/>
        <v>0</v>
      </c>
      <c r="FG635" s="5" t="s">
        <v>11</v>
      </c>
      <c r="FH635" s="47">
        <f t="shared" ref="FH635:GK635" si="1470">COUNT(FH508:FH631)</f>
        <v>1</v>
      </c>
      <c r="FI635" s="47">
        <f t="shared" si="1470"/>
        <v>2</v>
      </c>
      <c r="FJ635" s="47">
        <f t="shared" si="1470"/>
        <v>2</v>
      </c>
      <c r="FK635" s="47">
        <f t="shared" si="1470"/>
        <v>1</v>
      </c>
      <c r="FL635" s="47">
        <f t="shared" si="1470"/>
        <v>1</v>
      </c>
      <c r="FM635" s="47">
        <f t="shared" si="1470"/>
        <v>1</v>
      </c>
      <c r="FN635" s="47">
        <f t="shared" si="1470"/>
        <v>1</v>
      </c>
      <c r="FO635" s="47">
        <f t="shared" si="1470"/>
        <v>1</v>
      </c>
      <c r="FP635" s="47">
        <f t="shared" si="1470"/>
        <v>2</v>
      </c>
      <c r="FQ635" s="47">
        <f t="shared" si="1470"/>
        <v>1</v>
      </c>
      <c r="FR635" s="47">
        <f t="shared" si="1470"/>
        <v>1</v>
      </c>
      <c r="FS635" s="47">
        <f t="shared" si="1470"/>
        <v>1</v>
      </c>
      <c r="FT635" s="47">
        <f t="shared" si="1470"/>
        <v>1</v>
      </c>
      <c r="FU635" s="47">
        <f t="shared" si="1470"/>
        <v>1</v>
      </c>
      <c r="FV635" s="47">
        <f t="shared" si="1470"/>
        <v>1</v>
      </c>
      <c r="FW635" s="47">
        <f t="shared" si="1470"/>
        <v>1</v>
      </c>
      <c r="FX635" s="47">
        <f t="shared" si="1470"/>
        <v>2</v>
      </c>
      <c r="FY635" s="47">
        <f t="shared" si="1470"/>
        <v>1</v>
      </c>
      <c r="FZ635" s="47">
        <f t="shared" si="1470"/>
        <v>1</v>
      </c>
      <c r="GA635" s="47">
        <f t="shared" si="1470"/>
        <v>1</v>
      </c>
      <c r="GB635" s="47">
        <f t="shared" si="1470"/>
        <v>1</v>
      </c>
      <c r="GC635" s="47">
        <f t="shared" si="1470"/>
        <v>3</v>
      </c>
      <c r="GD635" s="47">
        <f t="shared" si="1470"/>
        <v>1</v>
      </c>
      <c r="GE635" s="47">
        <f t="shared" si="1470"/>
        <v>1</v>
      </c>
      <c r="GF635" s="47">
        <f t="shared" si="1470"/>
        <v>2</v>
      </c>
      <c r="GG635" s="47">
        <f t="shared" si="1470"/>
        <v>2</v>
      </c>
      <c r="GH635" s="47">
        <f t="shared" si="1470"/>
        <v>1</v>
      </c>
      <c r="GI635" s="47">
        <f t="shared" si="1470"/>
        <v>1</v>
      </c>
      <c r="GJ635" s="47">
        <f t="shared" si="1470"/>
        <v>1</v>
      </c>
      <c r="GK635" s="47">
        <f t="shared" si="1470"/>
        <v>1</v>
      </c>
      <c r="GL635" s="38"/>
    </row>
    <row r="636" spans="1:194" ht="15.6">
      <c r="A636" s="12" t="s">
        <v>8</v>
      </c>
      <c r="B636" s="42">
        <f t="shared" ref="B636:AE636" si="1471">MIN(B509:B632)</f>
        <v>19</v>
      </c>
      <c r="C636" s="42">
        <f t="shared" si="1471"/>
        <v>24</v>
      </c>
      <c r="D636" s="42">
        <f t="shared" si="1471"/>
        <v>27</v>
      </c>
      <c r="E636" s="42">
        <f t="shared" si="1471"/>
        <v>26</v>
      </c>
      <c r="F636" s="42">
        <f t="shared" si="1471"/>
        <v>26</v>
      </c>
      <c r="G636" s="42">
        <f t="shared" si="1471"/>
        <v>27</v>
      </c>
      <c r="H636" s="42">
        <f t="shared" si="1471"/>
        <v>25</v>
      </c>
      <c r="I636" s="42">
        <f t="shared" si="1471"/>
        <v>28</v>
      </c>
      <c r="J636" s="42">
        <f t="shared" si="1471"/>
        <v>27</v>
      </c>
      <c r="K636" s="42">
        <f t="shared" si="1471"/>
        <v>23</v>
      </c>
      <c r="L636" s="42">
        <f t="shared" si="1471"/>
        <v>27</v>
      </c>
      <c r="M636" s="42">
        <f t="shared" si="1471"/>
        <v>28</v>
      </c>
      <c r="N636" s="42">
        <f t="shared" si="1471"/>
        <v>25</v>
      </c>
      <c r="O636" s="42">
        <f t="shared" si="1471"/>
        <v>26</v>
      </c>
      <c r="P636" s="42">
        <f t="shared" si="1471"/>
        <v>29</v>
      </c>
      <c r="Q636" s="42">
        <f t="shared" si="1471"/>
        <v>27</v>
      </c>
      <c r="R636" s="42">
        <f t="shared" si="1471"/>
        <v>31</v>
      </c>
      <c r="S636" s="42">
        <f t="shared" si="1471"/>
        <v>29</v>
      </c>
      <c r="T636" s="42">
        <f t="shared" si="1471"/>
        <v>29</v>
      </c>
      <c r="U636" s="42">
        <f t="shared" si="1471"/>
        <v>29</v>
      </c>
      <c r="V636" s="42">
        <f t="shared" si="1471"/>
        <v>28</v>
      </c>
      <c r="W636" s="42">
        <f t="shared" si="1471"/>
        <v>34</v>
      </c>
      <c r="X636" s="42">
        <f t="shared" si="1471"/>
        <v>31</v>
      </c>
      <c r="Y636" s="42">
        <f t="shared" si="1471"/>
        <v>30</v>
      </c>
      <c r="Z636" s="42">
        <f t="shared" si="1471"/>
        <v>30</v>
      </c>
      <c r="AA636" s="42">
        <f t="shared" si="1471"/>
        <v>32</v>
      </c>
      <c r="AB636" s="42">
        <f t="shared" si="1471"/>
        <v>31</v>
      </c>
      <c r="AC636" s="42">
        <f t="shared" si="1471"/>
        <v>32</v>
      </c>
      <c r="AD636" s="42">
        <f t="shared" si="1471"/>
        <v>33</v>
      </c>
      <c r="AE636" s="42">
        <f t="shared" si="1471"/>
        <v>30</v>
      </c>
      <c r="AF636" s="945"/>
      <c r="AG636" s="105">
        <f>SUM(B636:AE636)</f>
        <v>843</v>
      </c>
      <c r="AH636" s="44">
        <f>MIN(AH509:AH632)</f>
        <v>39.266666666666666</v>
      </c>
      <c r="AI636" s="908">
        <f>MIN(AI509:AI632)</f>
        <v>51</v>
      </c>
      <c r="AJ636" s="908">
        <f>MIN(AJ509:AJ632)</f>
        <v>19</v>
      </c>
      <c r="AK636" s="38"/>
      <c r="AL636" s="37"/>
      <c r="AM636" s="37"/>
      <c r="AN636" s="37"/>
      <c r="AO636" s="37"/>
      <c r="AP636" s="38"/>
      <c r="AQ636" s="38"/>
      <c r="AR636" s="38"/>
      <c r="AS636" s="38"/>
      <c r="AT636" s="38"/>
      <c r="AU636" s="38"/>
      <c r="AV636" s="38"/>
      <c r="AW636" s="1106" t="s">
        <v>209</v>
      </c>
      <c r="AX636" s="1106"/>
      <c r="AY636" s="1106"/>
      <c r="AZ636" s="1106"/>
      <c r="BA636" s="1106"/>
      <c r="BB636" s="1106"/>
      <c r="BC636" s="1106"/>
      <c r="BD636" s="1106"/>
      <c r="BE636" s="1106"/>
      <c r="BF636" s="1106"/>
      <c r="BG636" s="1106"/>
      <c r="BH636" s="38"/>
      <c r="BI636" s="38"/>
      <c r="BJ636" s="38"/>
      <c r="BK636" s="38"/>
      <c r="BL636" s="38"/>
      <c r="BM636" s="38"/>
      <c r="BN636" s="38"/>
      <c r="BO636" s="38"/>
      <c r="BP636" s="38"/>
      <c r="BQ636" s="5">
        <v>1</v>
      </c>
      <c r="BR636" s="11">
        <f t="shared" ref="BR636:CU636" si="1472">MAX(BR508:BR631)</f>
        <v>0</v>
      </c>
      <c r="BS636" s="11">
        <f t="shared" si="1472"/>
        <v>0</v>
      </c>
      <c r="BT636" s="11">
        <f t="shared" si="1472"/>
        <v>0</v>
      </c>
      <c r="BU636" s="11">
        <f t="shared" si="1472"/>
        <v>0</v>
      </c>
      <c r="BV636" s="11">
        <f t="shared" si="1472"/>
        <v>0</v>
      </c>
      <c r="BW636" s="11">
        <f t="shared" si="1472"/>
        <v>0</v>
      </c>
      <c r="BX636" s="11">
        <f t="shared" si="1472"/>
        <v>0</v>
      </c>
      <c r="BY636" s="11">
        <f t="shared" si="1472"/>
        <v>0</v>
      </c>
      <c r="BZ636" s="11">
        <f t="shared" si="1472"/>
        <v>0</v>
      </c>
      <c r="CA636" s="11">
        <f t="shared" si="1472"/>
        <v>0</v>
      </c>
      <c r="CB636" s="11">
        <f t="shared" si="1472"/>
        <v>0</v>
      </c>
      <c r="CC636" s="11">
        <f t="shared" si="1472"/>
        <v>0</v>
      </c>
      <c r="CD636" s="11">
        <f t="shared" si="1472"/>
        <v>0</v>
      </c>
      <c r="CE636" s="11">
        <f t="shared" si="1472"/>
        <v>0</v>
      </c>
      <c r="CF636" s="11">
        <f t="shared" si="1472"/>
        <v>0</v>
      </c>
      <c r="CG636" s="11">
        <f t="shared" si="1472"/>
        <v>0</v>
      </c>
      <c r="CH636" s="11">
        <f t="shared" si="1472"/>
        <v>0</v>
      </c>
      <c r="CI636" s="11">
        <f t="shared" si="1472"/>
        <v>0</v>
      </c>
      <c r="CJ636" s="11">
        <f t="shared" si="1472"/>
        <v>0</v>
      </c>
      <c r="CK636" s="11">
        <f t="shared" si="1472"/>
        <v>0</v>
      </c>
      <c r="CL636" s="11">
        <f t="shared" si="1472"/>
        <v>0</v>
      </c>
      <c r="CM636" s="11">
        <f t="shared" si="1472"/>
        <v>0</v>
      </c>
      <c r="CN636" s="11">
        <f t="shared" si="1472"/>
        <v>0</v>
      </c>
      <c r="CO636" s="11">
        <f t="shared" si="1472"/>
        <v>0</v>
      </c>
      <c r="CP636" s="11">
        <f t="shared" si="1472"/>
        <v>0</v>
      </c>
      <c r="CQ636" s="11">
        <f t="shared" si="1472"/>
        <v>0</v>
      </c>
      <c r="CR636" s="11">
        <f t="shared" si="1472"/>
        <v>0</v>
      </c>
      <c r="CS636" s="11">
        <f t="shared" si="1472"/>
        <v>0</v>
      </c>
      <c r="CT636" s="11">
        <f t="shared" si="1472"/>
        <v>0</v>
      </c>
      <c r="CU636" s="11">
        <f t="shared" si="1472"/>
        <v>0</v>
      </c>
      <c r="CV636" s="39">
        <v>1</v>
      </c>
      <c r="CW636" s="39">
        <f>(LARGE(CW$508:CW$631,$CV636))</f>
        <v>1998</v>
      </c>
      <c r="CX636" s="39">
        <f t="shared" ref="CX636:DZ640" si="1473">(LARGE(CX$508:CX$631,$CV636))</f>
        <v>1945</v>
      </c>
      <c r="CY636" s="39">
        <f t="shared" si="1473"/>
        <v>1903</v>
      </c>
      <c r="CZ636" s="39">
        <f t="shared" si="1473"/>
        <v>1913</v>
      </c>
      <c r="DA636" s="39">
        <f t="shared" si="1473"/>
        <v>1906</v>
      </c>
      <c r="DB636" s="39">
        <f t="shared" si="1473"/>
        <v>1947</v>
      </c>
      <c r="DC636" s="39">
        <f t="shared" si="1473"/>
        <v>2010</v>
      </c>
      <c r="DD636" s="39">
        <f t="shared" si="1473"/>
        <v>1908</v>
      </c>
      <c r="DE636" s="39">
        <f t="shared" si="1473"/>
        <v>1991</v>
      </c>
      <c r="DF636" s="39">
        <f t="shared" si="1473"/>
        <v>1922</v>
      </c>
      <c r="DG636" s="39">
        <f t="shared" si="1473"/>
        <v>1922</v>
      </c>
      <c r="DH636" s="39">
        <f t="shared" si="1473"/>
        <v>2013</v>
      </c>
      <c r="DI636" s="39">
        <f t="shared" si="1473"/>
        <v>1994</v>
      </c>
      <c r="DJ636" s="39">
        <f t="shared" si="1473"/>
        <v>1899</v>
      </c>
      <c r="DK636" s="39">
        <f t="shared" si="1473"/>
        <v>1967</v>
      </c>
      <c r="DL636" s="39">
        <f t="shared" si="1473"/>
        <v>1912</v>
      </c>
      <c r="DM636" s="39">
        <f t="shared" si="1473"/>
        <v>1912</v>
      </c>
      <c r="DN636" s="39">
        <f t="shared" si="1473"/>
        <v>2002</v>
      </c>
      <c r="DO636" s="39">
        <f t="shared" si="1473"/>
        <v>2013</v>
      </c>
      <c r="DP636" s="39">
        <f t="shared" si="1473"/>
        <v>2002</v>
      </c>
      <c r="DQ636" s="39">
        <f t="shared" si="1473"/>
        <v>1957</v>
      </c>
      <c r="DR636" s="39">
        <f t="shared" si="1473"/>
        <v>1920</v>
      </c>
      <c r="DS636" s="39">
        <f t="shared" si="1473"/>
        <v>2004</v>
      </c>
      <c r="DT636" s="39">
        <f t="shared" si="1473"/>
        <v>1925</v>
      </c>
      <c r="DU636" s="39">
        <f t="shared" si="1473"/>
        <v>1976</v>
      </c>
      <c r="DV636" s="39">
        <f t="shared" si="1473"/>
        <v>2011</v>
      </c>
      <c r="DW636" s="39">
        <f t="shared" si="1473"/>
        <v>2011</v>
      </c>
      <c r="DX636" s="39">
        <f t="shared" si="1473"/>
        <v>1935</v>
      </c>
      <c r="DY636" s="39">
        <f t="shared" si="1473"/>
        <v>1956</v>
      </c>
      <c r="DZ636" s="39">
        <f t="shared" si="1473"/>
        <v>1991</v>
      </c>
      <c r="EA636" s="5" t="s">
        <v>14</v>
      </c>
      <c r="EB636" s="5">
        <v>1</v>
      </c>
      <c r="EC636" s="5">
        <v>2</v>
      </c>
      <c r="ED636" s="5">
        <v>3</v>
      </c>
      <c r="EE636" s="5">
        <v>4</v>
      </c>
      <c r="EF636" s="5">
        <v>5</v>
      </c>
      <c r="EG636" s="5">
        <v>6</v>
      </c>
      <c r="EH636" s="5">
        <v>7</v>
      </c>
      <c r="EI636" s="5">
        <v>8</v>
      </c>
      <c r="EJ636" s="5">
        <v>9</v>
      </c>
      <c r="EK636" s="5">
        <v>10</v>
      </c>
      <c r="EL636" s="5">
        <v>11</v>
      </c>
      <c r="EM636" s="5">
        <v>12</v>
      </c>
      <c r="EN636" s="5">
        <v>13</v>
      </c>
      <c r="EO636" s="5">
        <v>14</v>
      </c>
      <c r="EP636" s="5">
        <v>15</v>
      </c>
      <c r="EQ636" s="5">
        <v>16</v>
      </c>
      <c r="ER636" s="5">
        <v>17</v>
      </c>
      <c r="ES636" s="5">
        <v>18</v>
      </c>
      <c r="ET636" s="5">
        <v>19</v>
      </c>
      <c r="EU636" s="5">
        <v>20</v>
      </c>
      <c r="EV636" s="5">
        <v>21</v>
      </c>
      <c r="EW636" s="5">
        <v>22</v>
      </c>
      <c r="EX636" s="5">
        <v>23</v>
      </c>
      <c r="EY636" s="5">
        <v>24</v>
      </c>
      <c r="EZ636" s="5">
        <v>25</v>
      </c>
      <c r="FA636" s="5">
        <v>26</v>
      </c>
      <c r="FB636" s="5">
        <v>27</v>
      </c>
      <c r="FC636" s="5">
        <v>28</v>
      </c>
      <c r="FD636" s="5">
        <v>29</v>
      </c>
      <c r="FG636" s="54">
        <v>1</v>
      </c>
      <c r="FH636" s="54">
        <f>(LARGE(FH$508:FH$631,$FG636))</f>
        <v>1923</v>
      </c>
      <c r="FI636" s="54">
        <f t="shared" ref="FI636:GK640" si="1474">(LARGE(FI$508:FI$631,$FG636))</f>
        <v>1923</v>
      </c>
      <c r="FJ636" s="54">
        <f t="shared" si="1474"/>
        <v>1972</v>
      </c>
      <c r="FK636" s="54">
        <f t="shared" si="1474"/>
        <v>1992</v>
      </c>
      <c r="FL636" s="54">
        <f t="shared" si="1474"/>
        <v>1939</v>
      </c>
      <c r="FM636" s="54">
        <f t="shared" si="1474"/>
        <v>1975</v>
      </c>
      <c r="FN636" s="54">
        <f t="shared" si="1474"/>
        <v>1977</v>
      </c>
      <c r="FO636" s="54">
        <f t="shared" si="1474"/>
        <v>1990</v>
      </c>
      <c r="FP636" s="54">
        <f t="shared" si="1474"/>
        <v>1972</v>
      </c>
      <c r="FQ636" s="54">
        <f t="shared" si="1474"/>
        <v>1985</v>
      </c>
      <c r="FR636" s="54">
        <f t="shared" si="1474"/>
        <v>1960</v>
      </c>
      <c r="FS636" s="54">
        <f t="shared" si="1474"/>
        <v>1973</v>
      </c>
      <c r="FT636" s="54">
        <f t="shared" si="1474"/>
        <v>1976</v>
      </c>
      <c r="FU636" s="54">
        <f t="shared" si="1474"/>
        <v>1950</v>
      </c>
      <c r="FV636" s="54">
        <f t="shared" si="1474"/>
        <v>1943</v>
      </c>
      <c r="FW636" s="54">
        <f t="shared" si="1474"/>
        <v>1943</v>
      </c>
      <c r="FX636" s="54">
        <f t="shared" si="1474"/>
        <v>1949</v>
      </c>
      <c r="FY636" s="54">
        <f t="shared" si="1474"/>
        <v>1951</v>
      </c>
      <c r="FZ636" s="54">
        <f t="shared" si="1474"/>
        <v>2001</v>
      </c>
      <c r="GA636" s="54">
        <f t="shared" si="1474"/>
        <v>1926</v>
      </c>
      <c r="GB636" s="54">
        <f t="shared" si="1474"/>
        <v>1956</v>
      </c>
      <c r="GC636" s="54">
        <f t="shared" si="1474"/>
        <v>1953</v>
      </c>
      <c r="GD636" s="54">
        <f t="shared" si="1474"/>
        <v>1940</v>
      </c>
      <c r="GE636" s="54">
        <f t="shared" si="1474"/>
        <v>1930</v>
      </c>
      <c r="GF636" s="54">
        <f t="shared" si="1474"/>
        <v>1936</v>
      </c>
      <c r="GG636" s="54">
        <f t="shared" si="1474"/>
        <v>1934</v>
      </c>
      <c r="GH636" s="54">
        <f t="shared" si="1474"/>
        <v>1976</v>
      </c>
      <c r="GI636" s="54">
        <f t="shared" si="1474"/>
        <v>1931</v>
      </c>
      <c r="GJ636" s="54">
        <f t="shared" si="1474"/>
        <v>1934</v>
      </c>
      <c r="GK636" s="54">
        <f t="shared" si="1474"/>
        <v>1897</v>
      </c>
      <c r="GL636" s="38"/>
    </row>
    <row r="637" spans="1:194" ht="16.2" thickBot="1">
      <c r="A637" s="50" t="s">
        <v>19</v>
      </c>
      <c r="B637" s="51">
        <f t="shared" ref="B637:AE637" si="1475">AVERAGE(B509:B632)</f>
        <v>41.743589743589745</v>
      </c>
      <c r="C637" s="51">
        <f t="shared" si="1475"/>
        <v>42.529914529914528</v>
      </c>
      <c r="D637" s="51">
        <f t="shared" si="1475"/>
        <v>42.179487179487182</v>
      </c>
      <c r="E637" s="51">
        <f t="shared" si="1475"/>
        <v>42.36752136752137</v>
      </c>
      <c r="F637" s="51">
        <f t="shared" si="1475"/>
        <v>42.230769230769234</v>
      </c>
      <c r="G637" s="51">
        <f t="shared" si="1475"/>
        <v>42.666666666666664</v>
      </c>
      <c r="H637" s="51">
        <f t="shared" si="1475"/>
        <v>42.333333333333336</v>
      </c>
      <c r="I637" s="51">
        <f t="shared" si="1475"/>
        <v>42.521367521367523</v>
      </c>
      <c r="J637" s="51">
        <f t="shared" si="1475"/>
        <v>42.068376068376068</v>
      </c>
      <c r="K637" s="51">
        <f t="shared" si="1475"/>
        <v>42.470085470085472</v>
      </c>
      <c r="L637" s="51">
        <f t="shared" si="1475"/>
        <v>43.008547008547012</v>
      </c>
      <c r="M637" s="51">
        <f t="shared" si="1475"/>
        <v>44.470085470085472</v>
      </c>
      <c r="N637" s="51">
        <f t="shared" si="1475"/>
        <v>43.487179487179489</v>
      </c>
      <c r="O637" s="51">
        <f t="shared" si="1475"/>
        <v>44.07692307692308</v>
      </c>
      <c r="P637" s="51">
        <f t="shared" si="1475"/>
        <v>45.854700854700852</v>
      </c>
      <c r="Q637" s="51">
        <f t="shared" si="1475"/>
        <v>45.683760683760681</v>
      </c>
      <c r="R637" s="51">
        <f t="shared" si="1475"/>
        <v>45.606837606837608</v>
      </c>
      <c r="S637" s="51">
        <f t="shared" si="1475"/>
        <v>46.427350427350426</v>
      </c>
      <c r="T637" s="51">
        <f t="shared" si="1475"/>
        <v>47.606837606837608</v>
      </c>
      <c r="U637" s="51">
        <f t="shared" si="1475"/>
        <v>47.46153846153846</v>
      </c>
      <c r="V637" s="51">
        <f t="shared" si="1475"/>
        <v>47.401709401709404</v>
      </c>
      <c r="W637" s="51">
        <f t="shared" si="1475"/>
        <v>47.735042735042732</v>
      </c>
      <c r="X637" s="51">
        <f t="shared" si="1475"/>
        <v>48.247863247863251</v>
      </c>
      <c r="Y637" s="51">
        <f t="shared" si="1475"/>
        <v>47.897435897435898</v>
      </c>
      <c r="Z637" s="51">
        <f t="shared" si="1475"/>
        <v>48.598290598290596</v>
      </c>
      <c r="AA637" s="51">
        <f t="shared" si="1475"/>
        <v>49.581196581196579</v>
      </c>
      <c r="AB637" s="51">
        <f t="shared" si="1475"/>
        <v>48.735042735042732</v>
      </c>
      <c r="AC637" s="51">
        <f t="shared" si="1475"/>
        <v>48.068376068376068</v>
      </c>
      <c r="AD637" s="51">
        <f t="shared" si="1475"/>
        <v>48.427350427350426</v>
      </c>
      <c r="AE637" s="51">
        <f t="shared" si="1475"/>
        <v>49.393162393162392</v>
      </c>
      <c r="AF637" s="946"/>
      <c r="AG637" s="939">
        <f>SUM(B637:AE637)</f>
        <v>1360.8803418803416</v>
      </c>
      <c r="AH637" s="53">
        <f>AVERAGE(AH509:AH632)</f>
        <v>45.362678062678057</v>
      </c>
      <c r="AI637" s="53">
        <f>AVERAGE(AI509:AI632)</f>
        <v>61.512820512820511</v>
      </c>
      <c r="AJ637" s="53">
        <f>AVERAGE(AJ509:AJ632)</f>
        <v>30.606837606837608</v>
      </c>
      <c r="AL637" s="1107">
        <v>2013</v>
      </c>
      <c r="AM637" s="1107"/>
      <c r="AN637" s="1107"/>
      <c r="AO637" s="1107"/>
      <c r="AP637" s="1107"/>
      <c r="AQ637" s="38"/>
      <c r="AR637" s="38"/>
      <c r="AS637" s="1107">
        <v>2013</v>
      </c>
      <c r="AT637" s="1107"/>
      <c r="AU637" s="1107"/>
      <c r="AV637" s="1107"/>
      <c r="AW637" s="1107"/>
      <c r="AX637" s="1107"/>
      <c r="AY637" s="1107"/>
      <c r="AZ637" s="1107"/>
      <c r="BA637" s="1107"/>
      <c r="BQ637" s="5" t="s">
        <v>14</v>
      </c>
      <c r="BR637" s="5">
        <v>1</v>
      </c>
      <c r="BS637" s="5">
        <v>2</v>
      </c>
      <c r="BT637" s="5">
        <v>3</v>
      </c>
      <c r="BU637" s="5">
        <v>4</v>
      </c>
      <c r="BV637" s="5">
        <v>5</v>
      </c>
      <c r="BW637" s="5">
        <v>6</v>
      </c>
      <c r="BX637" s="5">
        <v>7</v>
      </c>
      <c r="BY637" s="5">
        <v>8</v>
      </c>
      <c r="BZ637" s="5">
        <v>9</v>
      </c>
      <c r="CA637" s="5">
        <v>10</v>
      </c>
      <c r="CB637" s="5">
        <v>11</v>
      </c>
      <c r="CC637" s="5">
        <v>12</v>
      </c>
      <c r="CD637" s="5">
        <v>13</v>
      </c>
      <c r="CE637" s="5">
        <v>14</v>
      </c>
      <c r="CF637" s="5">
        <v>15</v>
      </c>
      <c r="CG637" s="5">
        <v>16</v>
      </c>
      <c r="CH637" s="5">
        <v>17</v>
      </c>
      <c r="CI637" s="5">
        <v>18</v>
      </c>
      <c r="CJ637" s="5">
        <v>19</v>
      </c>
      <c r="CK637" s="5">
        <v>20</v>
      </c>
      <c r="CL637" s="5">
        <v>21</v>
      </c>
      <c r="CM637" s="5">
        <v>22</v>
      </c>
      <c r="CN637" s="5">
        <v>23</v>
      </c>
      <c r="CO637" s="5">
        <v>24</v>
      </c>
      <c r="CP637" s="5">
        <v>25</v>
      </c>
      <c r="CQ637" s="5">
        <v>26</v>
      </c>
      <c r="CR637" s="5">
        <v>27</v>
      </c>
      <c r="CS637" s="5">
        <v>28</v>
      </c>
      <c r="CT637" s="5">
        <v>29</v>
      </c>
      <c r="CU637" s="5">
        <v>30</v>
      </c>
      <c r="CV637" s="39">
        <v>2</v>
      </c>
      <c r="CW637" s="39" t="e">
        <f t="shared" ref="CW637:DL640" si="1476">(LARGE(CW$508:CW$631,$CV637))</f>
        <v>#NUM!</v>
      </c>
      <c r="CX637" s="39">
        <f t="shared" si="1476"/>
        <v>1917</v>
      </c>
      <c r="CY637" s="39" t="e">
        <f t="shared" si="1476"/>
        <v>#NUM!</v>
      </c>
      <c r="CZ637" s="39" t="e">
        <f t="shared" si="1476"/>
        <v>#NUM!</v>
      </c>
      <c r="DA637" s="39" t="e">
        <f t="shared" si="1476"/>
        <v>#NUM!</v>
      </c>
      <c r="DB637" s="39" t="e">
        <f t="shared" si="1476"/>
        <v>#NUM!</v>
      </c>
      <c r="DC637" s="39" t="e">
        <f t="shared" si="1476"/>
        <v>#NUM!</v>
      </c>
      <c r="DD637" s="39" t="e">
        <f t="shared" si="1476"/>
        <v>#NUM!</v>
      </c>
      <c r="DE637" s="39">
        <f t="shared" si="1476"/>
        <v>1922</v>
      </c>
      <c r="DF637" s="39" t="e">
        <f t="shared" si="1476"/>
        <v>#NUM!</v>
      </c>
      <c r="DG637" s="39" t="e">
        <f t="shared" si="1476"/>
        <v>#NUM!</v>
      </c>
      <c r="DH637" s="39" t="e">
        <f t="shared" si="1476"/>
        <v>#NUM!</v>
      </c>
      <c r="DI637" s="39" t="e">
        <f t="shared" si="1476"/>
        <v>#NUM!</v>
      </c>
      <c r="DJ637" s="39" t="e">
        <f t="shared" si="1476"/>
        <v>#NUM!</v>
      </c>
      <c r="DK637" s="39" t="e">
        <f t="shared" si="1476"/>
        <v>#NUM!</v>
      </c>
      <c r="DL637" s="39" t="e">
        <f t="shared" si="1476"/>
        <v>#NUM!</v>
      </c>
      <c r="DM637" s="39" t="e">
        <f t="shared" si="1473"/>
        <v>#NUM!</v>
      </c>
      <c r="DN637" s="39">
        <f t="shared" si="1473"/>
        <v>1963</v>
      </c>
      <c r="DO637" s="39">
        <f t="shared" si="1473"/>
        <v>1985</v>
      </c>
      <c r="DP637" s="39">
        <f t="shared" si="1473"/>
        <v>1941</v>
      </c>
      <c r="DQ637" s="39" t="e">
        <f t="shared" si="1473"/>
        <v>#NUM!</v>
      </c>
      <c r="DR637" s="39" t="e">
        <f t="shared" si="1473"/>
        <v>#NUM!</v>
      </c>
      <c r="DS637" s="39">
        <f t="shared" si="1473"/>
        <v>1920</v>
      </c>
      <c r="DT637" s="39" t="e">
        <f t="shared" si="1473"/>
        <v>#NUM!</v>
      </c>
      <c r="DU637" s="39">
        <f t="shared" si="1473"/>
        <v>1961</v>
      </c>
      <c r="DV637" s="39">
        <f t="shared" si="1473"/>
        <v>2009</v>
      </c>
      <c r="DW637" s="39" t="e">
        <f t="shared" si="1473"/>
        <v>#NUM!</v>
      </c>
      <c r="DX637" s="39" t="e">
        <f t="shared" si="1473"/>
        <v>#NUM!</v>
      </c>
      <c r="DY637" s="39" t="e">
        <f t="shared" si="1473"/>
        <v>#NUM!</v>
      </c>
      <c r="DZ637" s="39">
        <f t="shared" si="1473"/>
        <v>1915</v>
      </c>
      <c r="EJ637" s="1106" t="s">
        <v>23</v>
      </c>
      <c r="EK637" s="1106"/>
      <c r="EL637" s="1106"/>
      <c r="EM637" s="1106"/>
      <c r="EN637" s="1106"/>
      <c r="EO637" s="1106"/>
      <c r="EP637" s="1106"/>
      <c r="EQ637" s="1106"/>
      <c r="ER637" s="1106"/>
      <c r="ES637" s="1106"/>
      <c r="ET637" s="1106"/>
      <c r="EU637" s="1106"/>
      <c r="EV637" s="1106"/>
      <c r="EW637" s="1106"/>
      <c r="EX637" s="1106"/>
      <c r="FG637" s="54">
        <v>2</v>
      </c>
      <c r="FH637" s="54" t="e">
        <f t="shared" ref="FH637:FH640" si="1477">(LARGE(FH$508:FH$631,$FG637))</f>
        <v>#NUM!</v>
      </c>
      <c r="FI637" s="54">
        <f t="shared" si="1474"/>
        <v>1919</v>
      </c>
      <c r="FJ637" s="54">
        <f t="shared" si="1474"/>
        <v>1924</v>
      </c>
      <c r="FK637" s="54" t="e">
        <f t="shared" si="1474"/>
        <v>#NUM!</v>
      </c>
      <c r="FL637" s="54" t="e">
        <f t="shared" si="1474"/>
        <v>#NUM!</v>
      </c>
      <c r="FM637" s="54" t="e">
        <f t="shared" si="1474"/>
        <v>#NUM!</v>
      </c>
      <c r="FN637" s="54" t="e">
        <f t="shared" si="1474"/>
        <v>#NUM!</v>
      </c>
      <c r="FO637" s="54" t="e">
        <f t="shared" si="1474"/>
        <v>#NUM!</v>
      </c>
      <c r="FP637" s="54">
        <f t="shared" si="1474"/>
        <v>1930</v>
      </c>
      <c r="FQ637" s="54" t="e">
        <f t="shared" si="1474"/>
        <v>#NUM!</v>
      </c>
      <c r="FR637" s="54" t="e">
        <f t="shared" si="1474"/>
        <v>#NUM!</v>
      </c>
      <c r="FS637" s="54" t="e">
        <f t="shared" si="1474"/>
        <v>#NUM!</v>
      </c>
      <c r="FT637" s="54" t="e">
        <f t="shared" si="1474"/>
        <v>#NUM!</v>
      </c>
      <c r="FU637" s="54" t="e">
        <f t="shared" si="1474"/>
        <v>#NUM!</v>
      </c>
      <c r="FV637" s="54" t="e">
        <f t="shared" si="1474"/>
        <v>#NUM!</v>
      </c>
      <c r="FW637" s="54" t="e">
        <f t="shared" si="1474"/>
        <v>#NUM!</v>
      </c>
      <c r="FX637" s="54">
        <f t="shared" si="1474"/>
        <v>1928</v>
      </c>
      <c r="FY637" s="54" t="e">
        <f t="shared" si="1474"/>
        <v>#NUM!</v>
      </c>
      <c r="FZ637" s="54" t="e">
        <f t="shared" si="1474"/>
        <v>#NUM!</v>
      </c>
      <c r="GA637" s="54" t="e">
        <f t="shared" si="1474"/>
        <v>#NUM!</v>
      </c>
      <c r="GB637" s="54" t="e">
        <f t="shared" si="1474"/>
        <v>#NUM!</v>
      </c>
      <c r="GC637" s="54">
        <f t="shared" si="1474"/>
        <v>1950</v>
      </c>
      <c r="GD637" s="54" t="e">
        <f t="shared" si="1474"/>
        <v>#NUM!</v>
      </c>
      <c r="GE637" s="54" t="e">
        <f t="shared" si="1474"/>
        <v>#NUM!</v>
      </c>
      <c r="GF637" s="54">
        <f t="shared" si="1474"/>
        <v>1930</v>
      </c>
      <c r="GG637" s="54">
        <f t="shared" si="1474"/>
        <v>1919</v>
      </c>
      <c r="GH637" s="54" t="e">
        <f t="shared" si="1474"/>
        <v>#NUM!</v>
      </c>
      <c r="GI637" s="54" t="e">
        <f t="shared" si="1474"/>
        <v>#NUM!</v>
      </c>
      <c r="GJ637" s="54" t="e">
        <f t="shared" si="1474"/>
        <v>#NUM!</v>
      </c>
      <c r="GK637" s="54" t="e">
        <f t="shared" si="1474"/>
        <v>#NUM!</v>
      </c>
      <c r="GL637" s="38"/>
    </row>
    <row r="638" spans="1:194" ht="15.6">
      <c r="A638" s="55" t="s">
        <v>4</v>
      </c>
      <c r="B638" s="173">
        <v>1</v>
      </c>
      <c r="C638" s="174">
        <v>2</v>
      </c>
      <c r="D638" s="174">
        <v>3</v>
      </c>
      <c r="E638" s="174">
        <v>4</v>
      </c>
      <c r="F638" s="175">
        <v>5</v>
      </c>
      <c r="G638" s="173">
        <v>6</v>
      </c>
      <c r="H638" s="174">
        <v>7</v>
      </c>
      <c r="I638" s="174">
        <v>8</v>
      </c>
      <c r="J638" s="174">
        <v>9</v>
      </c>
      <c r="K638" s="175">
        <v>10</v>
      </c>
      <c r="L638" s="173">
        <v>11</v>
      </c>
      <c r="M638" s="174">
        <v>12</v>
      </c>
      <c r="N638" s="174">
        <v>13</v>
      </c>
      <c r="O638" s="174">
        <v>14</v>
      </c>
      <c r="P638" s="175">
        <v>15</v>
      </c>
      <c r="Q638" s="173">
        <v>16</v>
      </c>
      <c r="R638" s="174">
        <v>17</v>
      </c>
      <c r="S638" s="174">
        <v>18</v>
      </c>
      <c r="T638" s="174">
        <v>19</v>
      </c>
      <c r="U638" s="175">
        <v>20</v>
      </c>
      <c r="V638" s="173">
        <v>21</v>
      </c>
      <c r="W638" s="174">
        <v>22</v>
      </c>
      <c r="X638" s="174">
        <v>23</v>
      </c>
      <c r="Y638" s="174">
        <v>24</v>
      </c>
      <c r="Z638" s="175">
        <v>25</v>
      </c>
      <c r="AA638" s="173">
        <v>26</v>
      </c>
      <c r="AB638" s="174">
        <v>27</v>
      </c>
      <c r="AC638" s="174">
        <v>28</v>
      </c>
      <c r="AD638" s="174">
        <v>29</v>
      </c>
      <c r="AE638" s="175">
        <v>30</v>
      </c>
      <c r="AF638" s="947"/>
      <c r="AG638" s="56" t="s">
        <v>5</v>
      </c>
      <c r="AH638" s="56" t="s">
        <v>6</v>
      </c>
      <c r="AI638" s="56" t="s">
        <v>7</v>
      </c>
      <c r="AJ638" s="57" t="s">
        <v>8</v>
      </c>
      <c r="AL638" s="911">
        <f>AG633</f>
        <v>159223</v>
      </c>
      <c r="AM638" s="45" t="s">
        <v>20</v>
      </c>
      <c r="AN638" s="45"/>
      <c r="AO638" s="45"/>
      <c r="AP638" s="45"/>
      <c r="AQ638" s="38"/>
      <c r="AR638" s="38"/>
      <c r="AS638" s="45" t="s">
        <v>225</v>
      </c>
      <c r="AT638" s="46" t="s">
        <v>4</v>
      </c>
      <c r="AU638" s="46" t="s">
        <v>21</v>
      </c>
      <c r="AV638" s="45"/>
      <c r="AW638" s="46" t="s">
        <v>4</v>
      </c>
      <c r="AX638" s="46" t="s">
        <v>7</v>
      </c>
      <c r="AY638" s="45"/>
      <c r="AZ638" s="46" t="s">
        <v>4</v>
      </c>
      <c r="BA638" s="46" t="s">
        <v>8</v>
      </c>
      <c r="BQ638" s="31"/>
      <c r="BR638" s="11"/>
      <c r="BS638" s="11"/>
      <c r="BT638" s="11"/>
      <c r="BU638" s="11"/>
      <c r="BV638" s="11"/>
      <c r="BW638" s="11"/>
      <c r="BY638" s="1106" t="s">
        <v>210</v>
      </c>
      <c r="BZ638" s="1106"/>
      <c r="CA638" s="1106"/>
      <c r="CB638" s="1106"/>
      <c r="CC638" s="1106"/>
      <c r="CD638" s="1106"/>
      <c r="CE638" s="1106"/>
      <c r="CF638" s="1106"/>
      <c r="CG638" s="1106"/>
      <c r="CH638" s="1106"/>
      <c r="CI638" s="1106"/>
      <c r="CJ638" s="1106"/>
      <c r="CK638" s="1106"/>
      <c r="CL638" s="1106"/>
      <c r="CM638" s="1106"/>
      <c r="CN638" s="1106"/>
      <c r="CO638" s="1106"/>
      <c r="CP638" s="11"/>
      <c r="CV638" s="39">
        <v>3</v>
      </c>
      <c r="CW638" s="39" t="e">
        <f t="shared" si="1476"/>
        <v>#NUM!</v>
      </c>
      <c r="CX638" s="39" t="e">
        <f t="shared" si="1473"/>
        <v>#NUM!</v>
      </c>
      <c r="CY638" s="39" t="e">
        <f t="shared" si="1473"/>
        <v>#NUM!</v>
      </c>
      <c r="CZ638" s="39" t="e">
        <f t="shared" si="1473"/>
        <v>#NUM!</v>
      </c>
      <c r="DA638" s="39" t="e">
        <f t="shared" si="1473"/>
        <v>#NUM!</v>
      </c>
      <c r="DB638" s="39" t="e">
        <f t="shared" si="1473"/>
        <v>#NUM!</v>
      </c>
      <c r="DC638" s="39" t="e">
        <f t="shared" si="1473"/>
        <v>#NUM!</v>
      </c>
      <c r="DD638" s="39" t="e">
        <f t="shared" si="1473"/>
        <v>#NUM!</v>
      </c>
      <c r="DE638" s="39" t="e">
        <f t="shared" si="1473"/>
        <v>#NUM!</v>
      </c>
      <c r="DF638" s="39" t="e">
        <f t="shared" si="1473"/>
        <v>#NUM!</v>
      </c>
      <c r="DG638" s="39" t="e">
        <f t="shared" si="1473"/>
        <v>#NUM!</v>
      </c>
      <c r="DH638" s="39" t="e">
        <f t="shared" si="1473"/>
        <v>#NUM!</v>
      </c>
      <c r="DI638" s="39" t="e">
        <f t="shared" si="1473"/>
        <v>#NUM!</v>
      </c>
      <c r="DJ638" s="39" t="e">
        <f t="shared" si="1473"/>
        <v>#NUM!</v>
      </c>
      <c r="DK638" s="39" t="e">
        <f t="shared" si="1473"/>
        <v>#NUM!</v>
      </c>
      <c r="DL638" s="39" t="e">
        <f t="shared" si="1473"/>
        <v>#NUM!</v>
      </c>
      <c r="DM638" s="39" t="e">
        <f t="shared" si="1473"/>
        <v>#NUM!</v>
      </c>
      <c r="DN638" s="39" t="e">
        <f t="shared" si="1473"/>
        <v>#NUM!</v>
      </c>
      <c r="DO638" s="39" t="e">
        <f t="shared" si="1473"/>
        <v>#NUM!</v>
      </c>
      <c r="DP638" s="39">
        <f t="shared" si="1473"/>
        <v>1927</v>
      </c>
      <c r="DQ638" s="39" t="e">
        <f t="shared" si="1473"/>
        <v>#NUM!</v>
      </c>
      <c r="DR638" s="39" t="e">
        <f t="shared" si="1473"/>
        <v>#NUM!</v>
      </c>
      <c r="DS638" s="39" t="e">
        <f t="shared" si="1473"/>
        <v>#NUM!</v>
      </c>
      <c r="DT638" s="39" t="e">
        <f t="shared" si="1473"/>
        <v>#NUM!</v>
      </c>
      <c r="DU638" s="39" t="e">
        <f t="shared" si="1473"/>
        <v>#NUM!</v>
      </c>
      <c r="DV638" s="39" t="e">
        <f t="shared" si="1473"/>
        <v>#NUM!</v>
      </c>
      <c r="DW638" s="39" t="e">
        <f t="shared" si="1473"/>
        <v>#NUM!</v>
      </c>
      <c r="DX638" s="39" t="e">
        <f t="shared" si="1473"/>
        <v>#NUM!</v>
      </c>
      <c r="DY638" s="39" t="e">
        <f t="shared" si="1473"/>
        <v>#NUM!</v>
      </c>
      <c r="DZ638" s="39" t="e">
        <f t="shared" si="1473"/>
        <v>#NUM!</v>
      </c>
      <c r="FG638" s="54">
        <v>3</v>
      </c>
      <c r="FH638" s="54" t="e">
        <f t="shared" si="1477"/>
        <v>#NUM!</v>
      </c>
      <c r="FI638" s="54" t="e">
        <f t="shared" si="1474"/>
        <v>#NUM!</v>
      </c>
      <c r="FJ638" s="54" t="e">
        <f t="shared" si="1474"/>
        <v>#NUM!</v>
      </c>
      <c r="FK638" s="54" t="e">
        <f t="shared" si="1474"/>
        <v>#NUM!</v>
      </c>
      <c r="FL638" s="54" t="e">
        <f t="shared" si="1474"/>
        <v>#NUM!</v>
      </c>
      <c r="FM638" s="54" t="e">
        <f t="shared" si="1474"/>
        <v>#NUM!</v>
      </c>
      <c r="FN638" s="54" t="e">
        <f t="shared" si="1474"/>
        <v>#NUM!</v>
      </c>
      <c r="FO638" s="54" t="e">
        <f t="shared" si="1474"/>
        <v>#NUM!</v>
      </c>
      <c r="FP638" s="54" t="e">
        <f t="shared" si="1474"/>
        <v>#NUM!</v>
      </c>
      <c r="FQ638" s="54" t="e">
        <f t="shared" si="1474"/>
        <v>#NUM!</v>
      </c>
      <c r="FR638" s="54" t="e">
        <f t="shared" si="1474"/>
        <v>#NUM!</v>
      </c>
      <c r="FS638" s="54" t="e">
        <f t="shared" si="1474"/>
        <v>#NUM!</v>
      </c>
      <c r="FT638" s="54" t="e">
        <f t="shared" si="1474"/>
        <v>#NUM!</v>
      </c>
      <c r="FU638" s="54" t="e">
        <f t="shared" si="1474"/>
        <v>#NUM!</v>
      </c>
      <c r="FV638" s="54" t="e">
        <f t="shared" si="1474"/>
        <v>#NUM!</v>
      </c>
      <c r="FW638" s="54" t="e">
        <f t="shared" si="1474"/>
        <v>#NUM!</v>
      </c>
      <c r="FX638" s="54" t="e">
        <f t="shared" si="1474"/>
        <v>#NUM!</v>
      </c>
      <c r="FY638" s="54" t="e">
        <f t="shared" si="1474"/>
        <v>#NUM!</v>
      </c>
      <c r="FZ638" s="54" t="e">
        <f t="shared" si="1474"/>
        <v>#NUM!</v>
      </c>
      <c r="GA638" s="54" t="e">
        <f t="shared" si="1474"/>
        <v>#NUM!</v>
      </c>
      <c r="GB638" s="54" t="e">
        <f t="shared" si="1474"/>
        <v>#NUM!</v>
      </c>
      <c r="GC638" s="54">
        <f t="shared" si="1474"/>
        <v>1934</v>
      </c>
      <c r="GD638" s="54" t="e">
        <f t="shared" si="1474"/>
        <v>#NUM!</v>
      </c>
      <c r="GE638" s="54" t="e">
        <f t="shared" si="1474"/>
        <v>#NUM!</v>
      </c>
      <c r="GF638" s="54" t="e">
        <f t="shared" si="1474"/>
        <v>#NUM!</v>
      </c>
      <c r="GG638" s="54" t="e">
        <f t="shared" si="1474"/>
        <v>#NUM!</v>
      </c>
      <c r="GH638" s="54" t="e">
        <f t="shared" si="1474"/>
        <v>#NUM!</v>
      </c>
      <c r="GI638" s="54" t="e">
        <f t="shared" si="1474"/>
        <v>#NUM!</v>
      </c>
      <c r="GJ638" s="54" t="e">
        <f t="shared" si="1474"/>
        <v>#NUM!</v>
      </c>
      <c r="GK638" s="54" t="e">
        <f t="shared" si="1474"/>
        <v>#NUM!</v>
      </c>
      <c r="GL638" s="38"/>
    </row>
    <row r="639" spans="1:194" ht="13.8">
      <c r="A639" s="59" t="s">
        <v>24</v>
      </c>
      <c r="B639" s="60">
        <f t="shared" ref="B639:AE639" si="1478">B635</f>
        <v>67</v>
      </c>
      <c r="C639" s="61">
        <f t="shared" si="1478"/>
        <v>60</v>
      </c>
      <c r="D639" s="62">
        <f t="shared" si="1478"/>
        <v>63</v>
      </c>
      <c r="E639" s="62">
        <f t="shared" si="1478"/>
        <v>65</v>
      </c>
      <c r="F639" s="63">
        <f t="shared" si="1478"/>
        <v>62</v>
      </c>
      <c r="G639" s="60">
        <f t="shared" si="1478"/>
        <v>66</v>
      </c>
      <c r="H639" s="62">
        <f t="shared" si="1478"/>
        <v>68</v>
      </c>
      <c r="I639" s="62">
        <f t="shared" si="1478"/>
        <v>62</v>
      </c>
      <c r="J639" s="62">
        <f t="shared" si="1478"/>
        <v>66</v>
      </c>
      <c r="K639" s="63">
        <f t="shared" si="1478"/>
        <v>68</v>
      </c>
      <c r="L639" s="64">
        <f t="shared" si="1478"/>
        <v>69</v>
      </c>
      <c r="M639" s="62">
        <f t="shared" si="1478"/>
        <v>67</v>
      </c>
      <c r="N639" s="62">
        <f t="shared" si="1478"/>
        <v>64</v>
      </c>
      <c r="O639" s="62">
        <f t="shared" si="1478"/>
        <v>65</v>
      </c>
      <c r="P639" s="63">
        <f t="shared" si="1478"/>
        <v>63</v>
      </c>
      <c r="Q639" s="60">
        <f t="shared" si="1478"/>
        <v>64</v>
      </c>
      <c r="R639" s="62">
        <f t="shared" si="1478"/>
        <v>65</v>
      </c>
      <c r="S639" s="62">
        <f t="shared" si="1478"/>
        <v>64</v>
      </c>
      <c r="T639" s="62">
        <f t="shared" si="1478"/>
        <v>63</v>
      </c>
      <c r="U639" s="63">
        <f t="shared" si="1478"/>
        <v>65</v>
      </c>
      <c r="V639" s="60">
        <f t="shared" si="1478"/>
        <v>64</v>
      </c>
      <c r="W639" s="62">
        <f t="shared" si="1478"/>
        <v>63</v>
      </c>
      <c r="X639" s="62">
        <f t="shared" si="1478"/>
        <v>66</v>
      </c>
      <c r="Y639" s="62">
        <f t="shared" si="1478"/>
        <v>66</v>
      </c>
      <c r="Z639" s="63">
        <f t="shared" si="1478"/>
        <v>67</v>
      </c>
      <c r="AA639" s="60">
        <f t="shared" si="1478"/>
        <v>67</v>
      </c>
      <c r="AB639" s="62">
        <f t="shared" si="1478"/>
        <v>67</v>
      </c>
      <c r="AC639" s="62">
        <f t="shared" si="1478"/>
        <v>65</v>
      </c>
      <c r="AD639" s="62">
        <f t="shared" si="1478"/>
        <v>67</v>
      </c>
      <c r="AE639" s="63">
        <f t="shared" si="1478"/>
        <v>63</v>
      </c>
      <c r="AF639" s="948"/>
      <c r="AG639" s="227">
        <f>SUM(B639:AE639)</f>
        <v>1951</v>
      </c>
      <c r="AH639" s="66">
        <f>AG639/30</f>
        <v>65.033333333333331</v>
      </c>
      <c r="AI639" s="67">
        <f>MAX(B639:AE639)</f>
        <v>69</v>
      </c>
      <c r="AJ639" s="68">
        <f>MIN(B639:AE639)</f>
        <v>60</v>
      </c>
      <c r="AL639" s="911">
        <f>AG634</f>
        <v>159223</v>
      </c>
      <c r="AM639" s="45" t="s">
        <v>22</v>
      </c>
      <c r="AN639" s="45"/>
      <c r="AO639" s="45"/>
      <c r="AP639" s="45"/>
      <c r="AS639" s="829">
        <v>1</v>
      </c>
      <c r="AT639" s="14">
        <v>1945</v>
      </c>
      <c r="AU639" s="928">
        <v>50.466666666666669</v>
      </c>
      <c r="AV639" s="58"/>
      <c r="AW639" s="5">
        <v>1922</v>
      </c>
      <c r="AX639" s="931">
        <v>69</v>
      </c>
      <c r="AY639" s="58"/>
      <c r="AZ639" s="5">
        <v>1901</v>
      </c>
      <c r="BA639" s="934">
        <v>38</v>
      </c>
      <c r="BQ639" s="31"/>
      <c r="BR639" s="11"/>
      <c r="BS639" s="11"/>
      <c r="BT639" s="11"/>
      <c r="BU639" s="11"/>
      <c r="BV639" s="11"/>
      <c r="BW639" s="11"/>
      <c r="CP639" s="11"/>
      <c r="CV639" s="39">
        <v>4</v>
      </c>
      <c r="CW639" s="39" t="e">
        <f t="shared" si="1476"/>
        <v>#NUM!</v>
      </c>
      <c r="CX639" s="39" t="e">
        <f t="shared" si="1473"/>
        <v>#NUM!</v>
      </c>
      <c r="CY639" s="39" t="e">
        <f t="shared" si="1473"/>
        <v>#NUM!</v>
      </c>
      <c r="CZ639" s="39" t="e">
        <f t="shared" si="1473"/>
        <v>#NUM!</v>
      </c>
      <c r="DA639" s="39" t="e">
        <f t="shared" si="1473"/>
        <v>#NUM!</v>
      </c>
      <c r="DB639" s="39" t="e">
        <f t="shared" si="1473"/>
        <v>#NUM!</v>
      </c>
      <c r="DC639" s="39" t="e">
        <f t="shared" si="1473"/>
        <v>#NUM!</v>
      </c>
      <c r="DD639" s="39" t="e">
        <f t="shared" si="1473"/>
        <v>#NUM!</v>
      </c>
      <c r="DE639" s="39" t="e">
        <f t="shared" si="1473"/>
        <v>#NUM!</v>
      </c>
      <c r="DF639" s="39" t="e">
        <f t="shared" si="1473"/>
        <v>#NUM!</v>
      </c>
      <c r="DG639" s="39" t="e">
        <f t="shared" si="1473"/>
        <v>#NUM!</v>
      </c>
      <c r="DH639" s="39" t="e">
        <f t="shared" si="1473"/>
        <v>#NUM!</v>
      </c>
      <c r="DI639" s="39" t="e">
        <f t="shared" si="1473"/>
        <v>#NUM!</v>
      </c>
      <c r="DJ639" s="39" t="e">
        <f t="shared" si="1473"/>
        <v>#NUM!</v>
      </c>
      <c r="DK639" s="39" t="e">
        <f t="shared" si="1473"/>
        <v>#NUM!</v>
      </c>
      <c r="DL639" s="39" t="e">
        <f t="shared" si="1473"/>
        <v>#NUM!</v>
      </c>
      <c r="DM639" s="39" t="e">
        <f t="shared" si="1473"/>
        <v>#NUM!</v>
      </c>
      <c r="DN639" s="39" t="e">
        <f t="shared" si="1473"/>
        <v>#NUM!</v>
      </c>
      <c r="DO639" s="39" t="e">
        <f t="shared" si="1473"/>
        <v>#NUM!</v>
      </c>
      <c r="DP639" s="39" t="e">
        <f t="shared" si="1473"/>
        <v>#NUM!</v>
      </c>
      <c r="DQ639" s="39" t="e">
        <f t="shared" si="1473"/>
        <v>#NUM!</v>
      </c>
      <c r="DR639" s="39" t="e">
        <f t="shared" si="1473"/>
        <v>#NUM!</v>
      </c>
      <c r="DS639" s="39" t="e">
        <f t="shared" si="1473"/>
        <v>#NUM!</v>
      </c>
      <c r="DT639" s="39" t="e">
        <f t="shared" si="1473"/>
        <v>#NUM!</v>
      </c>
      <c r="DU639" s="39" t="e">
        <f t="shared" si="1473"/>
        <v>#NUM!</v>
      </c>
      <c r="DV639" s="39" t="e">
        <f t="shared" si="1473"/>
        <v>#NUM!</v>
      </c>
      <c r="DW639" s="39" t="e">
        <f t="shared" si="1473"/>
        <v>#NUM!</v>
      </c>
      <c r="DX639" s="39" t="e">
        <f t="shared" si="1473"/>
        <v>#NUM!</v>
      </c>
      <c r="DY639" s="39" t="e">
        <f t="shared" si="1473"/>
        <v>#NUM!</v>
      </c>
      <c r="DZ639" s="39" t="e">
        <f t="shared" si="1473"/>
        <v>#NUM!</v>
      </c>
      <c r="FG639" s="54">
        <v>4</v>
      </c>
      <c r="FH639" s="54" t="e">
        <f t="shared" si="1477"/>
        <v>#NUM!</v>
      </c>
      <c r="FI639" s="54" t="e">
        <f t="shared" si="1474"/>
        <v>#NUM!</v>
      </c>
      <c r="FJ639" s="54" t="e">
        <f t="shared" si="1474"/>
        <v>#NUM!</v>
      </c>
      <c r="FK639" s="54" t="e">
        <f t="shared" si="1474"/>
        <v>#NUM!</v>
      </c>
      <c r="FL639" s="54" t="e">
        <f t="shared" si="1474"/>
        <v>#NUM!</v>
      </c>
      <c r="FM639" s="54" t="e">
        <f t="shared" si="1474"/>
        <v>#NUM!</v>
      </c>
      <c r="FN639" s="54" t="e">
        <f t="shared" si="1474"/>
        <v>#NUM!</v>
      </c>
      <c r="FO639" s="54" t="e">
        <f t="shared" si="1474"/>
        <v>#NUM!</v>
      </c>
      <c r="FP639" s="54" t="e">
        <f t="shared" si="1474"/>
        <v>#NUM!</v>
      </c>
      <c r="FQ639" s="54" t="e">
        <f t="shared" si="1474"/>
        <v>#NUM!</v>
      </c>
      <c r="FR639" s="54" t="e">
        <f t="shared" si="1474"/>
        <v>#NUM!</v>
      </c>
      <c r="FS639" s="54" t="e">
        <f t="shared" si="1474"/>
        <v>#NUM!</v>
      </c>
      <c r="FT639" s="54" t="e">
        <f t="shared" si="1474"/>
        <v>#NUM!</v>
      </c>
      <c r="FU639" s="54" t="e">
        <f t="shared" si="1474"/>
        <v>#NUM!</v>
      </c>
      <c r="FV639" s="54" t="e">
        <f t="shared" si="1474"/>
        <v>#NUM!</v>
      </c>
      <c r="FW639" s="54" t="e">
        <f t="shared" si="1474"/>
        <v>#NUM!</v>
      </c>
      <c r="FX639" s="54" t="e">
        <f t="shared" si="1474"/>
        <v>#NUM!</v>
      </c>
      <c r="FY639" s="54" t="e">
        <f t="shared" si="1474"/>
        <v>#NUM!</v>
      </c>
      <c r="FZ639" s="54" t="e">
        <f t="shared" si="1474"/>
        <v>#NUM!</v>
      </c>
      <c r="GA639" s="54" t="e">
        <f t="shared" si="1474"/>
        <v>#NUM!</v>
      </c>
      <c r="GB639" s="54" t="e">
        <f t="shared" si="1474"/>
        <v>#NUM!</v>
      </c>
      <c r="GC639" s="54" t="e">
        <f t="shared" si="1474"/>
        <v>#NUM!</v>
      </c>
      <c r="GD639" s="54" t="e">
        <f t="shared" si="1474"/>
        <v>#NUM!</v>
      </c>
      <c r="GE639" s="54" t="e">
        <f t="shared" si="1474"/>
        <v>#NUM!</v>
      </c>
      <c r="GF639" s="54" t="e">
        <f t="shared" si="1474"/>
        <v>#NUM!</v>
      </c>
      <c r="GG639" s="54" t="e">
        <f t="shared" si="1474"/>
        <v>#NUM!</v>
      </c>
      <c r="GH639" s="54" t="e">
        <f t="shared" si="1474"/>
        <v>#NUM!</v>
      </c>
      <c r="GI639" s="54" t="e">
        <f t="shared" si="1474"/>
        <v>#NUM!</v>
      </c>
      <c r="GJ639" s="54" t="e">
        <f t="shared" si="1474"/>
        <v>#NUM!</v>
      </c>
      <c r="GK639" s="54" t="e">
        <f t="shared" si="1474"/>
        <v>#NUM!</v>
      </c>
      <c r="GL639" s="38"/>
    </row>
    <row r="640" spans="1:194" ht="13.8">
      <c r="A640" s="39" t="s">
        <v>10</v>
      </c>
      <c r="B640" s="69">
        <f>CW635</f>
        <v>1</v>
      </c>
      <c r="C640" s="70">
        <f t="shared" ref="C640" si="1479">CX635</f>
        <v>2</v>
      </c>
      <c r="D640" s="70">
        <f t="shared" ref="D640" si="1480">CY635</f>
        <v>1</v>
      </c>
      <c r="E640" s="70">
        <f t="shared" ref="E640" si="1481">CZ635</f>
        <v>1</v>
      </c>
      <c r="F640" s="71">
        <f t="shared" ref="F640" si="1482">DA635</f>
        <v>1</v>
      </c>
      <c r="G640" s="69">
        <f t="shared" ref="G640" si="1483">DB635</f>
        <v>1</v>
      </c>
      <c r="H640" s="70">
        <f t="shared" ref="H640" si="1484">DC635</f>
        <v>1</v>
      </c>
      <c r="I640" s="70">
        <f t="shared" ref="I640" si="1485">DD635</f>
        <v>1</v>
      </c>
      <c r="J640" s="70">
        <f t="shared" ref="J640" si="1486">DE635</f>
        <v>2</v>
      </c>
      <c r="K640" s="71">
        <f t="shared" ref="K640" si="1487">DF635</f>
        <v>1</v>
      </c>
      <c r="L640" s="69">
        <f t="shared" ref="L640" si="1488">DG635</f>
        <v>1</v>
      </c>
      <c r="M640" s="70">
        <f t="shared" ref="M640" si="1489">DH635</f>
        <v>1</v>
      </c>
      <c r="N640" s="70">
        <f t="shared" ref="N640" si="1490">DI635</f>
        <v>1</v>
      </c>
      <c r="O640" s="70">
        <f t="shared" ref="O640" si="1491">DJ635</f>
        <v>1</v>
      </c>
      <c r="P640" s="71">
        <f t="shared" ref="P640" si="1492">DK635</f>
        <v>1</v>
      </c>
      <c r="Q640" s="69">
        <f t="shared" ref="Q640" si="1493">DL635</f>
        <v>1</v>
      </c>
      <c r="R640" s="70">
        <f t="shared" ref="R640" si="1494">DM635</f>
        <v>1</v>
      </c>
      <c r="S640" s="70">
        <f t="shared" ref="S640" si="1495">DN635</f>
        <v>2</v>
      </c>
      <c r="T640" s="70">
        <f t="shared" ref="T640" si="1496">DO635</f>
        <v>2</v>
      </c>
      <c r="U640" s="72">
        <f t="shared" ref="U640" si="1497">DP635</f>
        <v>3</v>
      </c>
      <c r="V640" s="69">
        <f t="shared" ref="V640" si="1498">DQ635</f>
        <v>1</v>
      </c>
      <c r="W640" s="70">
        <f t="shared" ref="W640" si="1499">DR635</f>
        <v>1</v>
      </c>
      <c r="X640" s="70">
        <f t="shared" ref="X640" si="1500">DS635</f>
        <v>2</v>
      </c>
      <c r="Y640" s="70">
        <f t="shared" ref="Y640" si="1501">DT635</f>
        <v>1</v>
      </c>
      <c r="Z640" s="71">
        <f t="shared" ref="Z640" si="1502">DU635</f>
        <v>2</v>
      </c>
      <c r="AA640" s="69">
        <f t="shared" ref="AA640" si="1503">DV635</f>
        <v>2</v>
      </c>
      <c r="AB640" s="70">
        <f t="shared" ref="AB640" si="1504">DW635</f>
        <v>1</v>
      </c>
      <c r="AC640" s="70">
        <f t="shared" ref="AC640" si="1505">DX635</f>
        <v>1</v>
      </c>
      <c r="AD640" s="70">
        <f t="shared" ref="AD640" si="1506">DY635</f>
        <v>1</v>
      </c>
      <c r="AE640" s="73">
        <f t="shared" ref="AE640" si="1507">DZ635</f>
        <v>2</v>
      </c>
      <c r="AF640" s="859"/>
      <c r="AG640" s="74">
        <f>MAX(B640:AE640)</f>
        <v>3</v>
      </c>
      <c r="AH640" s="75" t="s">
        <v>15</v>
      </c>
      <c r="AI640" s="39">
        <v>1922</v>
      </c>
      <c r="AJ640" s="76">
        <v>1945</v>
      </c>
      <c r="AL640" s="45"/>
      <c r="AM640" s="45"/>
      <c r="AN640" s="46"/>
      <c r="AO640" s="45"/>
      <c r="AP640" s="45"/>
      <c r="AS640" s="829">
        <v>2</v>
      </c>
      <c r="AT640" s="5">
        <v>2011</v>
      </c>
      <c r="AU640" s="928">
        <v>49.9</v>
      </c>
      <c r="AV640" s="58"/>
      <c r="AW640" s="37">
        <v>1896</v>
      </c>
      <c r="AX640" s="931">
        <v>68</v>
      </c>
      <c r="AY640" s="58"/>
      <c r="AZ640" s="5">
        <v>1929</v>
      </c>
      <c r="BA640" s="934">
        <v>38</v>
      </c>
      <c r="BQ640" s="31"/>
      <c r="BR640" s="11"/>
      <c r="BS640" s="11"/>
      <c r="BT640" s="11"/>
      <c r="BU640" s="11"/>
      <c r="BV640" s="11"/>
      <c r="BW640" s="11"/>
      <c r="CV640" s="39">
        <v>5</v>
      </c>
      <c r="CW640" s="39" t="e">
        <f t="shared" si="1476"/>
        <v>#NUM!</v>
      </c>
      <c r="CX640" s="39" t="e">
        <f t="shared" si="1473"/>
        <v>#NUM!</v>
      </c>
      <c r="CY640" s="39" t="e">
        <f t="shared" si="1473"/>
        <v>#NUM!</v>
      </c>
      <c r="CZ640" s="39" t="e">
        <f t="shared" si="1473"/>
        <v>#NUM!</v>
      </c>
      <c r="DA640" s="39" t="e">
        <f t="shared" si="1473"/>
        <v>#NUM!</v>
      </c>
      <c r="DB640" s="39" t="e">
        <f t="shared" si="1473"/>
        <v>#NUM!</v>
      </c>
      <c r="DC640" s="39" t="e">
        <f t="shared" si="1473"/>
        <v>#NUM!</v>
      </c>
      <c r="DD640" s="39" t="e">
        <f t="shared" si="1473"/>
        <v>#NUM!</v>
      </c>
      <c r="DE640" s="39" t="e">
        <f t="shared" si="1473"/>
        <v>#NUM!</v>
      </c>
      <c r="DF640" s="39" t="e">
        <f t="shared" si="1473"/>
        <v>#NUM!</v>
      </c>
      <c r="DG640" s="39" t="e">
        <f t="shared" si="1473"/>
        <v>#NUM!</v>
      </c>
      <c r="DH640" s="39" t="e">
        <f t="shared" si="1473"/>
        <v>#NUM!</v>
      </c>
      <c r="DI640" s="39" t="e">
        <f t="shared" si="1473"/>
        <v>#NUM!</v>
      </c>
      <c r="DJ640" s="39" t="e">
        <f t="shared" si="1473"/>
        <v>#NUM!</v>
      </c>
      <c r="DK640" s="39" t="e">
        <f t="shared" si="1473"/>
        <v>#NUM!</v>
      </c>
      <c r="DL640" s="39" t="e">
        <f t="shared" si="1473"/>
        <v>#NUM!</v>
      </c>
      <c r="DM640" s="39" t="e">
        <f t="shared" si="1473"/>
        <v>#NUM!</v>
      </c>
      <c r="DN640" s="39" t="e">
        <f t="shared" si="1473"/>
        <v>#NUM!</v>
      </c>
      <c r="DO640" s="39" t="e">
        <f t="shared" si="1473"/>
        <v>#NUM!</v>
      </c>
      <c r="DP640" s="39" t="e">
        <f t="shared" si="1473"/>
        <v>#NUM!</v>
      </c>
      <c r="DQ640" s="39" t="e">
        <f t="shared" si="1473"/>
        <v>#NUM!</v>
      </c>
      <c r="DR640" s="39" t="e">
        <f t="shared" si="1473"/>
        <v>#NUM!</v>
      </c>
      <c r="DS640" s="39" t="e">
        <f t="shared" si="1473"/>
        <v>#NUM!</v>
      </c>
      <c r="DT640" s="39" t="e">
        <f t="shared" si="1473"/>
        <v>#NUM!</v>
      </c>
      <c r="DU640" s="39" t="e">
        <f t="shared" si="1473"/>
        <v>#NUM!</v>
      </c>
      <c r="DV640" s="39" t="e">
        <f t="shared" si="1473"/>
        <v>#NUM!</v>
      </c>
      <c r="DW640" s="39" t="e">
        <f t="shared" si="1473"/>
        <v>#NUM!</v>
      </c>
      <c r="DX640" s="39" t="e">
        <f t="shared" si="1473"/>
        <v>#NUM!</v>
      </c>
      <c r="DY640" s="39" t="e">
        <f t="shared" si="1473"/>
        <v>#NUM!</v>
      </c>
      <c r="DZ640" s="39" t="e">
        <f t="shared" si="1473"/>
        <v>#NUM!</v>
      </c>
      <c r="EA640" s="31"/>
      <c r="EB640" s="11"/>
      <c r="EC640" s="11"/>
      <c r="ED640" s="11"/>
      <c r="EE640" s="11"/>
      <c r="EF640" s="11"/>
      <c r="EG640" s="11"/>
      <c r="EH640" s="11"/>
      <c r="EI640" s="11"/>
      <c r="EJ640" s="11"/>
      <c r="EK640" s="11"/>
      <c r="EL640" s="11"/>
      <c r="EM640" s="11"/>
      <c r="EN640" s="11"/>
      <c r="EO640" s="11"/>
      <c r="EP640" s="11"/>
      <c r="EQ640" s="11"/>
      <c r="ER640" s="11"/>
      <c r="ES640" s="11"/>
      <c r="ET640" s="11"/>
      <c r="EU640" s="11"/>
      <c r="EV640" s="11"/>
      <c r="EW640" s="11"/>
      <c r="EX640" s="11"/>
      <c r="EY640" s="11"/>
      <c r="EZ640" s="11"/>
      <c r="FA640" s="11"/>
      <c r="FB640" s="11"/>
      <c r="FC640" s="11"/>
      <c r="FD640" s="11"/>
      <c r="FE640" s="46"/>
      <c r="FF640" s="46"/>
      <c r="FG640" s="54">
        <v>5</v>
      </c>
      <c r="FH640" s="54" t="e">
        <f t="shared" si="1477"/>
        <v>#NUM!</v>
      </c>
      <c r="FI640" s="54" t="e">
        <f t="shared" si="1474"/>
        <v>#NUM!</v>
      </c>
      <c r="FJ640" s="54" t="e">
        <f t="shared" si="1474"/>
        <v>#NUM!</v>
      </c>
      <c r="FK640" s="54" t="e">
        <f t="shared" si="1474"/>
        <v>#NUM!</v>
      </c>
      <c r="FL640" s="54" t="e">
        <f t="shared" si="1474"/>
        <v>#NUM!</v>
      </c>
      <c r="FM640" s="54" t="e">
        <f t="shared" si="1474"/>
        <v>#NUM!</v>
      </c>
      <c r="FN640" s="54" t="e">
        <f t="shared" si="1474"/>
        <v>#NUM!</v>
      </c>
      <c r="FO640" s="54" t="e">
        <f t="shared" si="1474"/>
        <v>#NUM!</v>
      </c>
      <c r="FP640" s="54" t="e">
        <f t="shared" si="1474"/>
        <v>#NUM!</v>
      </c>
      <c r="FQ640" s="54" t="e">
        <f t="shared" si="1474"/>
        <v>#NUM!</v>
      </c>
      <c r="FR640" s="54" t="e">
        <f t="shared" si="1474"/>
        <v>#NUM!</v>
      </c>
      <c r="FS640" s="54" t="e">
        <f t="shared" si="1474"/>
        <v>#NUM!</v>
      </c>
      <c r="FT640" s="54" t="e">
        <f t="shared" si="1474"/>
        <v>#NUM!</v>
      </c>
      <c r="FU640" s="54" t="e">
        <f t="shared" si="1474"/>
        <v>#NUM!</v>
      </c>
      <c r="FV640" s="54" t="e">
        <f t="shared" si="1474"/>
        <v>#NUM!</v>
      </c>
      <c r="FW640" s="54" t="e">
        <f t="shared" si="1474"/>
        <v>#NUM!</v>
      </c>
      <c r="FX640" s="54" t="e">
        <f t="shared" si="1474"/>
        <v>#NUM!</v>
      </c>
      <c r="FY640" s="54" t="e">
        <f t="shared" si="1474"/>
        <v>#NUM!</v>
      </c>
      <c r="FZ640" s="54" t="e">
        <f t="shared" si="1474"/>
        <v>#NUM!</v>
      </c>
      <c r="GA640" s="54" t="e">
        <f t="shared" si="1474"/>
        <v>#NUM!</v>
      </c>
      <c r="GB640" s="54" t="e">
        <f t="shared" si="1474"/>
        <v>#NUM!</v>
      </c>
      <c r="GC640" s="54" t="e">
        <f t="shared" si="1474"/>
        <v>#NUM!</v>
      </c>
      <c r="GD640" s="54" t="e">
        <f t="shared" si="1474"/>
        <v>#NUM!</v>
      </c>
      <c r="GE640" s="54" t="e">
        <f t="shared" si="1474"/>
        <v>#NUM!</v>
      </c>
      <c r="GF640" s="54" t="e">
        <f t="shared" si="1474"/>
        <v>#NUM!</v>
      </c>
      <c r="GG640" s="54" t="e">
        <f t="shared" si="1474"/>
        <v>#NUM!</v>
      </c>
      <c r="GH640" s="54" t="e">
        <f t="shared" si="1474"/>
        <v>#NUM!</v>
      </c>
      <c r="GI640" s="54" t="e">
        <f t="shared" si="1474"/>
        <v>#NUM!</v>
      </c>
      <c r="GJ640" s="54" t="e">
        <f t="shared" si="1474"/>
        <v>#NUM!</v>
      </c>
      <c r="GK640" s="54" t="e">
        <f t="shared" si="1474"/>
        <v>#NUM!</v>
      </c>
      <c r="GL640" s="38"/>
    </row>
    <row r="641" spans="1:194" ht="13.8">
      <c r="A641" s="39">
        <v>1</v>
      </c>
      <c r="B641" s="69">
        <f>CW643</f>
        <v>1998</v>
      </c>
      <c r="C641" s="70">
        <f t="shared" ref="C641:C645" si="1508">CX643</f>
        <v>1945</v>
      </c>
      <c r="D641" s="70">
        <f t="shared" ref="D641:D645" si="1509">CY643</f>
        <v>1903</v>
      </c>
      <c r="E641" s="70">
        <f t="shared" ref="E641:E645" si="1510">CZ643</f>
        <v>1913</v>
      </c>
      <c r="F641" s="71">
        <f t="shared" ref="F641:F645" si="1511">DA643</f>
        <v>1906</v>
      </c>
      <c r="G641" s="69">
        <f t="shared" ref="G641:G645" si="1512">DB643</f>
        <v>1947</v>
      </c>
      <c r="H641" s="70">
        <f t="shared" ref="H641:H645" si="1513">DC643</f>
        <v>2010</v>
      </c>
      <c r="I641" s="70">
        <f t="shared" ref="I641:I645" si="1514">DD643</f>
        <v>1908</v>
      </c>
      <c r="J641" s="70">
        <f t="shared" ref="J641:J645" si="1515">DE643</f>
        <v>1991</v>
      </c>
      <c r="K641" s="71">
        <f t="shared" ref="K641:K645" si="1516">DF643</f>
        <v>1922</v>
      </c>
      <c r="L641" s="69">
        <f t="shared" ref="L641:L645" si="1517">DG643</f>
        <v>1922</v>
      </c>
      <c r="M641" s="70">
        <f t="shared" ref="M641:M645" si="1518">DH643</f>
        <v>2013</v>
      </c>
      <c r="N641" s="70">
        <f t="shared" ref="N641:N645" si="1519">DI643</f>
        <v>1994</v>
      </c>
      <c r="O641" s="70">
        <f t="shared" ref="O641:O645" si="1520">DJ643</f>
        <v>1899</v>
      </c>
      <c r="P641" s="71">
        <f t="shared" ref="P641:P645" si="1521">DK643</f>
        <v>1967</v>
      </c>
      <c r="Q641" s="69">
        <f t="shared" ref="Q641:Q645" si="1522">DL643</f>
        <v>1912</v>
      </c>
      <c r="R641" s="70">
        <f t="shared" ref="R641:R645" si="1523">DM643</f>
        <v>1912</v>
      </c>
      <c r="S641" s="70">
        <f t="shared" ref="S641:S645" si="1524">DN643</f>
        <v>2002</v>
      </c>
      <c r="T641" s="70">
        <f t="shared" ref="T641:T645" si="1525">DO643</f>
        <v>2013</v>
      </c>
      <c r="U641" s="71">
        <f t="shared" ref="U641:U645" si="1526">DP643</f>
        <v>2002</v>
      </c>
      <c r="V641" s="69">
        <f t="shared" ref="V641:V645" si="1527">DQ643</f>
        <v>1957</v>
      </c>
      <c r="W641" s="70">
        <f t="shared" ref="W641:W645" si="1528">DR643</f>
        <v>1920</v>
      </c>
      <c r="X641" s="70">
        <f t="shared" ref="X641:X645" si="1529">DS643</f>
        <v>2004</v>
      </c>
      <c r="Y641" s="70">
        <f t="shared" ref="Y641:Y645" si="1530">DT643</f>
        <v>1925</v>
      </c>
      <c r="Z641" s="71">
        <f t="shared" ref="Z641:Z645" si="1531">DU643</f>
        <v>1976</v>
      </c>
      <c r="AA641" s="69">
        <f t="shared" ref="AA641:AA645" si="1532">DV643</f>
        <v>2011</v>
      </c>
      <c r="AB641" s="70">
        <f t="shared" ref="AB641:AB645" si="1533">DW643</f>
        <v>2011</v>
      </c>
      <c r="AC641" s="70">
        <f t="shared" ref="AC641:AC645" si="1534">DX643</f>
        <v>1935</v>
      </c>
      <c r="AD641" s="70">
        <f t="shared" ref="AD641:AD645" si="1535">DY643</f>
        <v>1956</v>
      </c>
      <c r="AE641" s="73">
        <f t="shared" ref="AE641:AE645" si="1536">DZ643</f>
        <v>1991</v>
      </c>
      <c r="AF641" s="859"/>
      <c r="AG641" s="65"/>
      <c r="AH641" s="66"/>
      <c r="AI641" s="39"/>
      <c r="AJ641" s="76">
        <v>1917</v>
      </c>
      <c r="AL641" s="773">
        <f>AH637</f>
        <v>45.362678062678057</v>
      </c>
      <c r="AM641" s="774" t="s">
        <v>25</v>
      </c>
      <c r="AN641" s="46"/>
      <c r="AO641" s="45"/>
      <c r="AP641" s="45"/>
      <c r="AS641" s="829">
        <v>3</v>
      </c>
      <c r="AT641" s="5">
        <v>1994</v>
      </c>
      <c r="AU641" s="928">
        <v>49.633333333333333</v>
      </c>
      <c r="AV641" s="58"/>
      <c r="AW641" s="5">
        <v>2010</v>
      </c>
      <c r="AX641" s="932">
        <v>68</v>
      </c>
      <c r="AY641" s="58"/>
      <c r="AZ641" s="37">
        <v>1884</v>
      </c>
      <c r="BA641" s="934">
        <v>36</v>
      </c>
      <c r="BQ641" s="31"/>
      <c r="BR641" s="11"/>
      <c r="BS641" s="11"/>
      <c r="BT641" s="11"/>
      <c r="BU641" s="11"/>
      <c r="BV641" s="11"/>
      <c r="BW641" s="11"/>
      <c r="CV641" s="39" t="s">
        <v>28</v>
      </c>
      <c r="CW641" s="39">
        <v>1</v>
      </c>
      <c r="CX641" s="39">
        <v>2</v>
      </c>
      <c r="CY641" s="39">
        <v>3</v>
      </c>
      <c r="CZ641" s="39">
        <v>4</v>
      </c>
      <c r="DA641" s="39">
        <v>5</v>
      </c>
      <c r="DB641" s="39">
        <v>6</v>
      </c>
      <c r="DC641" s="39">
        <v>7</v>
      </c>
      <c r="DD641" s="39">
        <v>8</v>
      </c>
      <c r="DE641" s="39">
        <v>9</v>
      </c>
      <c r="DF641" s="39">
        <v>10</v>
      </c>
      <c r="DG641" s="39">
        <v>11</v>
      </c>
      <c r="DH641" s="39">
        <v>12</v>
      </c>
      <c r="DI641" s="39">
        <v>13</v>
      </c>
      <c r="DJ641" s="39">
        <v>14</v>
      </c>
      <c r="DK641" s="39">
        <v>15</v>
      </c>
      <c r="DL641" s="39">
        <v>16</v>
      </c>
      <c r="DM641" s="39">
        <v>17</v>
      </c>
      <c r="DN641" s="39">
        <v>18</v>
      </c>
      <c r="DO641" s="39">
        <v>19</v>
      </c>
      <c r="DP641" s="39">
        <v>20</v>
      </c>
      <c r="DQ641" s="39">
        <v>21</v>
      </c>
      <c r="DR641" s="39">
        <v>22</v>
      </c>
      <c r="DS641" s="39">
        <v>23</v>
      </c>
      <c r="DT641" s="39">
        <v>24</v>
      </c>
      <c r="DU641" s="39">
        <v>25</v>
      </c>
      <c r="DV641" s="39">
        <v>26</v>
      </c>
      <c r="DW641" s="39">
        <v>27</v>
      </c>
      <c r="DX641" s="39">
        <v>28</v>
      </c>
      <c r="DY641" s="39">
        <v>29</v>
      </c>
      <c r="DZ641" s="39">
        <v>30</v>
      </c>
      <c r="EA641" s="31"/>
      <c r="EB641" s="11"/>
      <c r="EC641" s="11"/>
      <c r="ED641" s="11"/>
      <c r="EE641" s="11"/>
      <c r="EF641" s="11"/>
      <c r="EG641" s="11"/>
      <c r="EH641" s="11"/>
      <c r="EI641" s="11"/>
      <c r="EJ641" s="11"/>
      <c r="EK641" s="11"/>
      <c r="EL641" s="11"/>
      <c r="EM641" s="11"/>
      <c r="EN641" s="11"/>
      <c r="EO641" s="11"/>
      <c r="EP641" s="11"/>
      <c r="EQ641" s="11"/>
      <c r="ER641" s="11"/>
      <c r="ES641" s="11"/>
      <c r="ET641" s="11"/>
      <c r="EU641" s="11"/>
      <c r="EV641" s="11"/>
      <c r="EW641" s="11"/>
      <c r="EX641" s="11"/>
      <c r="EY641" s="11"/>
      <c r="EZ641" s="11"/>
      <c r="FA641" s="11"/>
      <c r="FB641" s="11"/>
      <c r="FC641" s="11"/>
      <c r="FD641" s="11"/>
      <c r="FE641" s="31"/>
      <c r="FF641" s="31"/>
      <c r="FG641" s="54" t="s">
        <v>28</v>
      </c>
      <c r="FH641" s="54">
        <v>1</v>
      </c>
      <c r="FI641" s="54">
        <v>2</v>
      </c>
      <c r="FJ641" s="54">
        <v>3</v>
      </c>
      <c r="FK641" s="54">
        <v>4</v>
      </c>
      <c r="FL641" s="54">
        <v>5</v>
      </c>
      <c r="FM641" s="54">
        <v>6</v>
      </c>
      <c r="FN641" s="54">
        <v>7</v>
      </c>
      <c r="FO641" s="54">
        <v>8</v>
      </c>
      <c r="FP641" s="54">
        <v>9</v>
      </c>
      <c r="FQ641" s="54">
        <v>10</v>
      </c>
      <c r="FR641" s="54">
        <v>11</v>
      </c>
      <c r="FS641" s="54">
        <v>12</v>
      </c>
      <c r="FT641" s="54">
        <v>13</v>
      </c>
      <c r="FU641" s="54">
        <v>14</v>
      </c>
      <c r="FV641" s="54">
        <v>15</v>
      </c>
      <c r="FW641" s="54">
        <v>16</v>
      </c>
      <c r="FX641" s="54">
        <v>17</v>
      </c>
      <c r="FY641" s="54">
        <v>18</v>
      </c>
      <c r="FZ641" s="54">
        <v>19</v>
      </c>
      <c r="GA641" s="54">
        <v>20</v>
      </c>
      <c r="GB641" s="54">
        <v>21</v>
      </c>
      <c r="GC641" s="54">
        <v>22</v>
      </c>
      <c r="GD641" s="54">
        <v>23</v>
      </c>
      <c r="GE641" s="54">
        <v>24</v>
      </c>
      <c r="GF641" s="54">
        <v>25</v>
      </c>
      <c r="GG641" s="54">
        <v>26</v>
      </c>
      <c r="GH641" s="54">
        <v>27</v>
      </c>
      <c r="GI641" s="54">
        <v>28</v>
      </c>
      <c r="GJ641" s="54">
        <v>29</v>
      </c>
      <c r="GK641" s="54">
        <v>30</v>
      </c>
      <c r="GL641" s="38"/>
    </row>
    <row r="642" spans="1:194" ht="15.6">
      <c r="A642" s="39">
        <v>2</v>
      </c>
      <c r="B642" s="69" t="str">
        <f t="shared" ref="B642:B645" si="1537">CW644</f>
        <v/>
      </c>
      <c r="C642" s="70">
        <f t="shared" si="1508"/>
        <v>1917</v>
      </c>
      <c r="D642" s="70" t="str">
        <f t="shared" si="1509"/>
        <v/>
      </c>
      <c r="E642" s="70" t="str">
        <f t="shared" si="1510"/>
        <v/>
      </c>
      <c r="F642" s="71" t="str">
        <f t="shared" si="1511"/>
        <v/>
      </c>
      <c r="G642" s="69" t="str">
        <f t="shared" si="1512"/>
        <v/>
      </c>
      <c r="H642" s="70" t="str">
        <f t="shared" si="1513"/>
        <v/>
      </c>
      <c r="I642" s="70" t="str">
        <f t="shared" si="1514"/>
        <v/>
      </c>
      <c r="J642" s="70">
        <f t="shared" si="1515"/>
        <v>1922</v>
      </c>
      <c r="K642" s="71" t="str">
        <f t="shared" si="1516"/>
        <v/>
      </c>
      <c r="L642" s="69" t="str">
        <f t="shared" si="1517"/>
        <v/>
      </c>
      <c r="M642" s="70" t="str">
        <f t="shared" si="1518"/>
        <v/>
      </c>
      <c r="N642" s="70" t="str">
        <f t="shared" si="1519"/>
        <v/>
      </c>
      <c r="O642" s="70" t="str">
        <f t="shared" si="1520"/>
        <v/>
      </c>
      <c r="P642" s="71" t="str">
        <f t="shared" si="1521"/>
        <v/>
      </c>
      <c r="Q642" s="69" t="str">
        <f t="shared" si="1522"/>
        <v/>
      </c>
      <c r="R642" s="70" t="str">
        <f t="shared" si="1523"/>
        <v/>
      </c>
      <c r="S642" s="70">
        <f t="shared" si="1524"/>
        <v>1963</v>
      </c>
      <c r="T642" s="70">
        <f t="shared" si="1525"/>
        <v>1985</v>
      </c>
      <c r="U642" s="71">
        <f t="shared" si="1526"/>
        <v>1941</v>
      </c>
      <c r="V642" s="69" t="str">
        <f t="shared" si="1527"/>
        <v/>
      </c>
      <c r="W642" s="70" t="str">
        <f t="shared" si="1528"/>
        <v/>
      </c>
      <c r="X642" s="70">
        <f t="shared" si="1529"/>
        <v>1920</v>
      </c>
      <c r="Y642" s="70" t="str">
        <f t="shared" si="1530"/>
        <v/>
      </c>
      <c r="Z642" s="71">
        <f t="shared" si="1531"/>
        <v>1961</v>
      </c>
      <c r="AA642" s="69">
        <f t="shared" si="1532"/>
        <v>2009</v>
      </c>
      <c r="AB642" s="70" t="str">
        <f t="shared" si="1533"/>
        <v/>
      </c>
      <c r="AC642" s="70" t="str">
        <f t="shared" si="1534"/>
        <v/>
      </c>
      <c r="AD642" s="70" t="str">
        <f t="shared" si="1535"/>
        <v/>
      </c>
      <c r="AE642" s="73">
        <f t="shared" si="1536"/>
        <v>1915</v>
      </c>
      <c r="AF642" s="859"/>
      <c r="AG642" s="65"/>
      <c r="AH642" s="66"/>
      <c r="AI642" s="39"/>
      <c r="AJ642" s="76"/>
      <c r="AL642" s="773">
        <v>46.1</v>
      </c>
      <c r="AM642" s="774" t="s">
        <v>189</v>
      </c>
      <c r="AN642" s="46"/>
      <c r="AO642" s="45"/>
      <c r="AP642" s="45"/>
      <c r="AS642" s="829">
        <v>4</v>
      </c>
      <c r="AT642" s="5">
        <v>1929</v>
      </c>
      <c r="AU642" s="928">
        <v>49.43333333333333</v>
      </c>
      <c r="AV642" s="58"/>
      <c r="AW642" s="5">
        <v>1956</v>
      </c>
      <c r="AX642" s="931">
        <v>67</v>
      </c>
      <c r="AY642" s="58"/>
      <c r="AZ642" s="5">
        <v>1922</v>
      </c>
      <c r="BA642" s="934">
        <v>36</v>
      </c>
      <c r="BQ642" s="31"/>
      <c r="BR642" s="11"/>
      <c r="BS642" s="11"/>
      <c r="BT642" s="11"/>
      <c r="BU642" s="11"/>
      <c r="BV642" s="11"/>
      <c r="BW642" s="11"/>
      <c r="CV642" s="39"/>
      <c r="CW642" s="39"/>
      <c r="CX642" s="39"/>
      <c r="CY642" s="1113" t="s">
        <v>208</v>
      </c>
      <c r="CZ642" s="1113"/>
      <c r="DA642" s="1113"/>
      <c r="DB642" s="1113"/>
      <c r="DC642" s="1113"/>
      <c r="DD642" s="1113"/>
      <c r="DE642" s="1113"/>
      <c r="DF642" s="1113"/>
      <c r="DG642" s="1113"/>
      <c r="DH642" s="1113"/>
      <c r="DI642" s="1113"/>
      <c r="DJ642" s="1113"/>
      <c r="DK642" s="1113"/>
      <c r="DL642" s="1113"/>
      <c r="DM642" s="1113"/>
      <c r="DN642" s="1113"/>
      <c r="DO642" s="1113"/>
      <c r="DP642" s="1113"/>
      <c r="DQ642" s="1113"/>
      <c r="DR642" s="1113"/>
      <c r="DS642" s="1113"/>
      <c r="DT642" s="1113"/>
      <c r="DU642" s="39"/>
      <c r="DV642" s="39"/>
      <c r="DW642" s="39"/>
      <c r="DX642" s="39"/>
      <c r="DY642" s="39"/>
      <c r="DZ642" s="39"/>
      <c r="FE642" s="31"/>
      <c r="FF642" s="31"/>
      <c r="FG642" s="54"/>
      <c r="FH642" s="54"/>
      <c r="FI642" s="54"/>
      <c r="FJ642" s="1108" t="s">
        <v>207</v>
      </c>
      <c r="FK642" s="1108"/>
      <c r="FL642" s="1108"/>
      <c r="FM642" s="1108"/>
      <c r="FN642" s="1108"/>
      <c r="FO642" s="1108"/>
      <c r="FP642" s="1108"/>
      <c r="FQ642" s="1108"/>
      <c r="FR642" s="1108"/>
      <c r="FS642" s="1108"/>
      <c r="FT642" s="1108"/>
      <c r="FU642" s="1108"/>
      <c r="FV642" s="1108"/>
      <c r="FW642" s="1108"/>
      <c r="FX642" s="1108"/>
      <c r="FY642" s="1108"/>
      <c r="FZ642" s="1108"/>
      <c r="GA642" s="1108"/>
      <c r="GB642" s="1108"/>
      <c r="GC642" s="1108"/>
      <c r="GD642" s="1108"/>
      <c r="GE642" s="1108"/>
      <c r="GF642" s="1108"/>
      <c r="GG642" s="1108"/>
      <c r="GH642" s="1108"/>
      <c r="GI642" s="54"/>
      <c r="GJ642" s="54"/>
      <c r="GK642" s="54"/>
      <c r="GL642" s="38"/>
    </row>
    <row r="643" spans="1:194" ht="13.8">
      <c r="A643" s="39">
        <v>3</v>
      </c>
      <c r="B643" s="69" t="str">
        <f t="shared" si="1537"/>
        <v/>
      </c>
      <c r="C643" s="70" t="str">
        <f t="shared" si="1508"/>
        <v/>
      </c>
      <c r="D643" s="70" t="str">
        <f t="shared" si="1509"/>
        <v/>
      </c>
      <c r="E643" s="70" t="str">
        <f t="shared" si="1510"/>
        <v/>
      </c>
      <c r="F643" s="71" t="str">
        <f t="shared" si="1511"/>
        <v/>
      </c>
      <c r="G643" s="69" t="str">
        <f t="shared" si="1512"/>
        <v/>
      </c>
      <c r="H643" s="70" t="str">
        <f t="shared" si="1513"/>
        <v/>
      </c>
      <c r="I643" s="70" t="str">
        <f t="shared" si="1514"/>
        <v/>
      </c>
      <c r="J643" s="70" t="str">
        <f t="shared" si="1515"/>
        <v/>
      </c>
      <c r="K643" s="71" t="str">
        <f t="shared" si="1516"/>
        <v/>
      </c>
      <c r="L643" s="69" t="str">
        <f t="shared" si="1517"/>
        <v/>
      </c>
      <c r="M643" s="70" t="str">
        <f t="shared" si="1518"/>
        <v/>
      </c>
      <c r="N643" s="70" t="str">
        <f t="shared" si="1519"/>
        <v/>
      </c>
      <c r="O643" s="70" t="str">
        <f t="shared" si="1520"/>
        <v/>
      </c>
      <c r="P643" s="71" t="str">
        <f t="shared" si="1521"/>
        <v/>
      </c>
      <c r="Q643" s="69" t="str">
        <f t="shared" si="1522"/>
        <v/>
      </c>
      <c r="R643" s="70" t="str">
        <f t="shared" si="1523"/>
        <v/>
      </c>
      <c r="S643" s="70" t="str">
        <f t="shared" si="1524"/>
        <v/>
      </c>
      <c r="T643" s="70" t="str">
        <f t="shared" si="1525"/>
        <v/>
      </c>
      <c r="U643" s="71">
        <f t="shared" si="1526"/>
        <v>1927</v>
      </c>
      <c r="V643" s="69" t="str">
        <f t="shared" si="1527"/>
        <v/>
      </c>
      <c r="W643" s="70" t="str">
        <f t="shared" si="1528"/>
        <v/>
      </c>
      <c r="X643" s="70" t="str">
        <f t="shared" si="1529"/>
        <v/>
      </c>
      <c r="Y643" s="70" t="str">
        <f t="shared" si="1530"/>
        <v/>
      </c>
      <c r="Z643" s="71" t="str">
        <f t="shared" si="1531"/>
        <v/>
      </c>
      <c r="AA643" s="69" t="str">
        <f t="shared" si="1532"/>
        <v/>
      </c>
      <c r="AB643" s="70" t="str">
        <f t="shared" si="1533"/>
        <v/>
      </c>
      <c r="AC643" s="70" t="str">
        <f t="shared" si="1534"/>
        <v/>
      </c>
      <c r="AD643" s="70" t="str">
        <f t="shared" si="1535"/>
        <v/>
      </c>
      <c r="AE643" s="73" t="str">
        <f t="shared" si="1536"/>
        <v/>
      </c>
      <c r="AF643" s="859"/>
      <c r="AG643" s="65"/>
      <c r="AH643" s="66"/>
      <c r="AI643" s="39"/>
      <c r="AJ643" s="76"/>
      <c r="AK643" s="80"/>
      <c r="AL643" s="45"/>
      <c r="AM643" s="45"/>
      <c r="AN643" s="46" t="s">
        <v>26</v>
      </c>
      <c r="AO643" s="45" t="s">
        <v>12</v>
      </c>
      <c r="AP643" s="45"/>
      <c r="AS643" s="829">
        <v>5</v>
      </c>
      <c r="AT643" s="5">
        <v>1908</v>
      </c>
      <c r="AU643" s="928">
        <v>49.333333333333336</v>
      </c>
      <c r="AV643" s="58"/>
      <c r="AW643" s="5">
        <v>1961</v>
      </c>
      <c r="AX643" s="931">
        <v>67</v>
      </c>
      <c r="AY643" s="58"/>
      <c r="AZ643" s="5">
        <v>2010</v>
      </c>
      <c r="BA643" s="934">
        <v>36</v>
      </c>
      <c r="CV643" s="39">
        <v>1</v>
      </c>
      <c r="CW643" s="39">
        <f t="shared" ref="CW643:DZ643" si="1538">IF(ISERROR(CW636), "", CW636)</f>
        <v>1998</v>
      </c>
      <c r="CX643" s="39">
        <f t="shared" si="1538"/>
        <v>1945</v>
      </c>
      <c r="CY643" s="39">
        <f t="shared" si="1538"/>
        <v>1903</v>
      </c>
      <c r="CZ643" s="39">
        <f t="shared" si="1538"/>
        <v>1913</v>
      </c>
      <c r="DA643" s="39">
        <f t="shared" si="1538"/>
        <v>1906</v>
      </c>
      <c r="DB643" s="39">
        <f t="shared" si="1538"/>
        <v>1947</v>
      </c>
      <c r="DC643" s="39">
        <f t="shared" si="1538"/>
        <v>2010</v>
      </c>
      <c r="DD643" s="39">
        <f t="shared" si="1538"/>
        <v>1908</v>
      </c>
      <c r="DE643" s="39">
        <f t="shared" si="1538"/>
        <v>1991</v>
      </c>
      <c r="DF643" s="39">
        <f t="shared" si="1538"/>
        <v>1922</v>
      </c>
      <c r="DG643" s="39">
        <f t="shared" si="1538"/>
        <v>1922</v>
      </c>
      <c r="DH643" s="39">
        <f t="shared" si="1538"/>
        <v>2013</v>
      </c>
      <c r="DI643" s="39">
        <f t="shared" si="1538"/>
        <v>1994</v>
      </c>
      <c r="DJ643" s="39">
        <f t="shared" si="1538"/>
        <v>1899</v>
      </c>
      <c r="DK643" s="39">
        <f t="shared" si="1538"/>
        <v>1967</v>
      </c>
      <c r="DL643" s="39">
        <f t="shared" si="1538"/>
        <v>1912</v>
      </c>
      <c r="DM643" s="39">
        <f t="shared" si="1538"/>
        <v>1912</v>
      </c>
      <c r="DN643" s="39">
        <f t="shared" si="1538"/>
        <v>2002</v>
      </c>
      <c r="DO643" s="39">
        <f t="shared" si="1538"/>
        <v>2013</v>
      </c>
      <c r="DP643" s="39">
        <f t="shared" si="1538"/>
        <v>2002</v>
      </c>
      <c r="DQ643" s="39">
        <f t="shared" si="1538"/>
        <v>1957</v>
      </c>
      <c r="DR643" s="39">
        <f t="shared" si="1538"/>
        <v>1920</v>
      </c>
      <c r="DS643" s="39">
        <f t="shared" si="1538"/>
        <v>2004</v>
      </c>
      <c r="DT643" s="39">
        <f t="shared" si="1538"/>
        <v>1925</v>
      </c>
      <c r="DU643" s="39">
        <f t="shared" si="1538"/>
        <v>1976</v>
      </c>
      <c r="DV643" s="39">
        <f t="shared" si="1538"/>
        <v>2011</v>
      </c>
      <c r="DW643" s="39">
        <f t="shared" si="1538"/>
        <v>2011</v>
      </c>
      <c r="DX643" s="39">
        <f t="shared" si="1538"/>
        <v>1935</v>
      </c>
      <c r="DY643" s="39">
        <f t="shared" si="1538"/>
        <v>1956</v>
      </c>
      <c r="DZ643" s="39">
        <f t="shared" si="1538"/>
        <v>1991</v>
      </c>
      <c r="FE643" s="31"/>
      <c r="FF643" s="31"/>
      <c r="FG643" s="54">
        <v>1</v>
      </c>
      <c r="FH643" s="54">
        <f t="shared" ref="FH643:GK643" si="1539">IF(ISERROR(FH636), "", FH636)</f>
        <v>1923</v>
      </c>
      <c r="FI643" s="54">
        <f t="shared" si="1539"/>
        <v>1923</v>
      </c>
      <c r="FJ643" s="54">
        <f t="shared" si="1539"/>
        <v>1972</v>
      </c>
      <c r="FK643" s="54">
        <f t="shared" si="1539"/>
        <v>1992</v>
      </c>
      <c r="FL643" s="54">
        <f t="shared" si="1539"/>
        <v>1939</v>
      </c>
      <c r="FM643" s="54">
        <f t="shared" si="1539"/>
        <v>1975</v>
      </c>
      <c r="FN643" s="54">
        <f t="shared" si="1539"/>
        <v>1977</v>
      </c>
      <c r="FO643" s="54">
        <f t="shared" si="1539"/>
        <v>1990</v>
      </c>
      <c r="FP643" s="54">
        <f t="shared" si="1539"/>
        <v>1972</v>
      </c>
      <c r="FQ643" s="54">
        <f t="shared" si="1539"/>
        <v>1985</v>
      </c>
      <c r="FR643" s="54">
        <f t="shared" si="1539"/>
        <v>1960</v>
      </c>
      <c r="FS643" s="54">
        <f t="shared" si="1539"/>
        <v>1973</v>
      </c>
      <c r="FT643" s="54">
        <f t="shared" si="1539"/>
        <v>1976</v>
      </c>
      <c r="FU643" s="54">
        <f t="shared" si="1539"/>
        <v>1950</v>
      </c>
      <c r="FV643" s="54">
        <f t="shared" si="1539"/>
        <v>1943</v>
      </c>
      <c r="FW643" s="54">
        <f t="shared" si="1539"/>
        <v>1943</v>
      </c>
      <c r="FX643" s="54">
        <f t="shared" si="1539"/>
        <v>1949</v>
      </c>
      <c r="FY643" s="54">
        <f t="shared" si="1539"/>
        <v>1951</v>
      </c>
      <c r="FZ643" s="54">
        <f t="shared" si="1539"/>
        <v>2001</v>
      </c>
      <c r="GA643" s="54">
        <f t="shared" si="1539"/>
        <v>1926</v>
      </c>
      <c r="GB643" s="54">
        <f t="shared" si="1539"/>
        <v>1956</v>
      </c>
      <c r="GC643" s="54">
        <f t="shared" si="1539"/>
        <v>1953</v>
      </c>
      <c r="GD643" s="54">
        <f t="shared" si="1539"/>
        <v>1940</v>
      </c>
      <c r="GE643" s="54">
        <f t="shared" si="1539"/>
        <v>1930</v>
      </c>
      <c r="GF643" s="54">
        <f t="shared" si="1539"/>
        <v>1936</v>
      </c>
      <c r="GG643" s="54">
        <f t="shared" si="1539"/>
        <v>1934</v>
      </c>
      <c r="GH643" s="54">
        <f t="shared" si="1539"/>
        <v>1976</v>
      </c>
      <c r="GI643" s="54">
        <f t="shared" si="1539"/>
        <v>1931</v>
      </c>
      <c r="GJ643" s="54">
        <f t="shared" si="1539"/>
        <v>1934</v>
      </c>
      <c r="GK643" s="54">
        <f t="shared" si="1539"/>
        <v>1897</v>
      </c>
      <c r="GL643" s="38"/>
    </row>
    <row r="644" spans="1:194" ht="13.8">
      <c r="A644" s="39">
        <v>4</v>
      </c>
      <c r="B644" s="69" t="str">
        <f t="shared" si="1537"/>
        <v/>
      </c>
      <c r="C644" s="70" t="str">
        <f t="shared" si="1508"/>
        <v/>
      </c>
      <c r="D644" s="70" t="str">
        <f t="shared" si="1509"/>
        <v/>
      </c>
      <c r="E644" s="70" t="str">
        <f t="shared" si="1510"/>
        <v/>
      </c>
      <c r="F644" s="71" t="str">
        <f t="shared" si="1511"/>
        <v/>
      </c>
      <c r="G644" s="69" t="str">
        <f t="shared" si="1512"/>
        <v/>
      </c>
      <c r="H644" s="70" t="str">
        <f t="shared" si="1513"/>
        <v/>
      </c>
      <c r="I644" s="70" t="str">
        <f t="shared" si="1514"/>
        <v/>
      </c>
      <c r="J644" s="70" t="str">
        <f t="shared" si="1515"/>
        <v/>
      </c>
      <c r="K644" s="71" t="str">
        <f t="shared" si="1516"/>
        <v/>
      </c>
      <c r="L644" s="69" t="str">
        <f t="shared" si="1517"/>
        <v/>
      </c>
      <c r="M644" s="70" t="str">
        <f t="shared" si="1518"/>
        <v/>
      </c>
      <c r="N644" s="70" t="str">
        <f t="shared" si="1519"/>
        <v/>
      </c>
      <c r="O644" s="70" t="str">
        <f t="shared" si="1520"/>
        <v/>
      </c>
      <c r="P644" s="71" t="str">
        <f t="shared" si="1521"/>
        <v/>
      </c>
      <c r="Q644" s="69" t="str">
        <f t="shared" si="1522"/>
        <v/>
      </c>
      <c r="R644" s="70" t="str">
        <f t="shared" si="1523"/>
        <v/>
      </c>
      <c r="S644" s="70" t="str">
        <f t="shared" si="1524"/>
        <v/>
      </c>
      <c r="T644" s="70" t="str">
        <f t="shared" si="1525"/>
        <v/>
      </c>
      <c r="U644" s="71" t="str">
        <f t="shared" si="1526"/>
        <v/>
      </c>
      <c r="V644" s="69" t="str">
        <f t="shared" si="1527"/>
        <v/>
      </c>
      <c r="W644" s="70" t="str">
        <f t="shared" si="1528"/>
        <v/>
      </c>
      <c r="X644" s="70" t="str">
        <f t="shared" si="1529"/>
        <v/>
      </c>
      <c r="Y644" s="70" t="str">
        <f t="shared" si="1530"/>
        <v/>
      </c>
      <c r="Z644" s="71" t="str">
        <f t="shared" si="1531"/>
        <v/>
      </c>
      <c r="AA644" s="69" t="str">
        <f t="shared" si="1532"/>
        <v/>
      </c>
      <c r="AB644" s="70" t="str">
        <f t="shared" si="1533"/>
        <v/>
      </c>
      <c r="AC644" s="70" t="str">
        <f t="shared" si="1534"/>
        <v/>
      </c>
      <c r="AD644" s="70" t="str">
        <f t="shared" si="1535"/>
        <v/>
      </c>
      <c r="AE644" s="73" t="str">
        <f t="shared" si="1536"/>
        <v/>
      </c>
      <c r="AF644" s="859"/>
      <c r="AG644" s="65"/>
      <c r="AH644" s="66"/>
      <c r="AI644" s="39"/>
      <c r="AJ644" s="76"/>
      <c r="AK644" s="80"/>
      <c r="AL644" s="766">
        <f>AI635</f>
        <v>69</v>
      </c>
      <c r="AM644" s="766" t="s">
        <v>27</v>
      </c>
      <c r="AN644" s="771">
        <v>1922</v>
      </c>
      <c r="AO644" s="766"/>
      <c r="AP644" s="766"/>
      <c r="AS644" s="829">
        <v>6</v>
      </c>
      <c r="AT644" s="5">
        <v>1921</v>
      </c>
      <c r="AU644" s="928">
        <v>49.233333333333334</v>
      </c>
      <c r="AV644" s="58"/>
      <c r="AW644" s="5">
        <v>1976</v>
      </c>
      <c r="AX644" s="931">
        <v>67</v>
      </c>
      <c r="AY644" s="58"/>
      <c r="AZ644" s="5">
        <v>2012</v>
      </c>
      <c r="BA644" s="934">
        <v>36</v>
      </c>
      <c r="CV644" s="39">
        <v>2</v>
      </c>
      <c r="CW644" s="39" t="str">
        <f t="shared" ref="CW644:DZ644" si="1540">IF(ISERROR(CW637), "", CW637)</f>
        <v/>
      </c>
      <c r="CX644" s="39">
        <f t="shared" si="1540"/>
        <v>1917</v>
      </c>
      <c r="CY644" s="39" t="str">
        <f t="shared" si="1540"/>
        <v/>
      </c>
      <c r="CZ644" s="39" t="str">
        <f t="shared" si="1540"/>
        <v/>
      </c>
      <c r="DA644" s="39" t="str">
        <f t="shared" si="1540"/>
        <v/>
      </c>
      <c r="DB644" s="39" t="str">
        <f t="shared" si="1540"/>
        <v/>
      </c>
      <c r="DC644" s="39" t="str">
        <f t="shared" si="1540"/>
        <v/>
      </c>
      <c r="DD644" s="39" t="str">
        <f t="shared" si="1540"/>
        <v/>
      </c>
      <c r="DE644" s="39">
        <f t="shared" si="1540"/>
        <v>1922</v>
      </c>
      <c r="DF644" s="39" t="str">
        <f t="shared" si="1540"/>
        <v/>
      </c>
      <c r="DG644" s="39" t="str">
        <f t="shared" si="1540"/>
        <v/>
      </c>
      <c r="DH644" s="39" t="str">
        <f t="shared" si="1540"/>
        <v/>
      </c>
      <c r="DI644" s="39" t="str">
        <f t="shared" si="1540"/>
        <v/>
      </c>
      <c r="DJ644" s="39" t="str">
        <f t="shared" si="1540"/>
        <v/>
      </c>
      <c r="DK644" s="39" t="str">
        <f t="shared" si="1540"/>
        <v/>
      </c>
      <c r="DL644" s="39" t="str">
        <f t="shared" si="1540"/>
        <v/>
      </c>
      <c r="DM644" s="39" t="str">
        <f t="shared" si="1540"/>
        <v/>
      </c>
      <c r="DN644" s="39">
        <f t="shared" si="1540"/>
        <v>1963</v>
      </c>
      <c r="DO644" s="39">
        <f t="shared" si="1540"/>
        <v>1985</v>
      </c>
      <c r="DP644" s="39">
        <f t="shared" si="1540"/>
        <v>1941</v>
      </c>
      <c r="DQ644" s="39" t="str">
        <f t="shared" si="1540"/>
        <v/>
      </c>
      <c r="DR644" s="39" t="str">
        <f t="shared" si="1540"/>
        <v/>
      </c>
      <c r="DS644" s="39">
        <f t="shared" si="1540"/>
        <v>1920</v>
      </c>
      <c r="DT644" s="39" t="str">
        <f t="shared" si="1540"/>
        <v/>
      </c>
      <c r="DU644" s="39">
        <f t="shared" si="1540"/>
        <v>1961</v>
      </c>
      <c r="DV644" s="39">
        <f t="shared" si="1540"/>
        <v>2009</v>
      </c>
      <c r="DW644" s="39" t="str">
        <f t="shared" si="1540"/>
        <v/>
      </c>
      <c r="DX644" s="39" t="str">
        <f t="shared" si="1540"/>
        <v/>
      </c>
      <c r="DY644" s="39" t="str">
        <f t="shared" si="1540"/>
        <v/>
      </c>
      <c r="DZ644" s="39">
        <f t="shared" si="1540"/>
        <v>1915</v>
      </c>
      <c r="FE644" s="31"/>
      <c r="FF644" s="31"/>
      <c r="FG644" s="54">
        <v>2</v>
      </c>
      <c r="FH644" s="54" t="str">
        <f t="shared" ref="FH644:GK644" si="1541">IF(ISERROR(FH637), "", FH637)</f>
        <v/>
      </c>
      <c r="FI644" s="54">
        <f t="shared" si="1541"/>
        <v>1919</v>
      </c>
      <c r="FJ644" s="54">
        <f t="shared" si="1541"/>
        <v>1924</v>
      </c>
      <c r="FK644" s="54" t="str">
        <f t="shared" si="1541"/>
        <v/>
      </c>
      <c r="FL644" s="54" t="str">
        <f t="shared" si="1541"/>
        <v/>
      </c>
      <c r="FM644" s="54" t="str">
        <f t="shared" si="1541"/>
        <v/>
      </c>
      <c r="FN644" s="54" t="str">
        <f t="shared" si="1541"/>
        <v/>
      </c>
      <c r="FO644" s="54" t="str">
        <f t="shared" si="1541"/>
        <v/>
      </c>
      <c r="FP644" s="54">
        <f t="shared" si="1541"/>
        <v>1930</v>
      </c>
      <c r="FQ644" s="54" t="str">
        <f t="shared" si="1541"/>
        <v/>
      </c>
      <c r="FR644" s="54" t="str">
        <f t="shared" si="1541"/>
        <v/>
      </c>
      <c r="FS644" s="54" t="str">
        <f t="shared" si="1541"/>
        <v/>
      </c>
      <c r="FT644" s="54" t="str">
        <f t="shared" si="1541"/>
        <v/>
      </c>
      <c r="FU644" s="54" t="str">
        <f t="shared" si="1541"/>
        <v/>
      </c>
      <c r="FV644" s="54" t="str">
        <f t="shared" si="1541"/>
        <v/>
      </c>
      <c r="FW644" s="54" t="str">
        <f t="shared" si="1541"/>
        <v/>
      </c>
      <c r="FX644" s="54">
        <f t="shared" si="1541"/>
        <v>1928</v>
      </c>
      <c r="FY644" s="54" t="str">
        <f t="shared" si="1541"/>
        <v/>
      </c>
      <c r="FZ644" s="54" t="str">
        <f t="shared" si="1541"/>
        <v/>
      </c>
      <c r="GA644" s="54" t="str">
        <f t="shared" si="1541"/>
        <v/>
      </c>
      <c r="GB644" s="54" t="str">
        <f t="shared" si="1541"/>
        <v/>
      </c>
      <c r="GC644" s="54">
        <f t="shared" si="1541"/>
        <v>1950</v>
      </c>
      <c r="GD644" s="54" t="str">
        <f t="shared" si="1541"/>
        <v/>
      </c>
      <c r="GE644" s="54" t="str">
        <f t="shared" si="1541"/>
        <v/>
      </c>
      <c r="GF644" s="54">
        <f t="shared" si="1541"/>
        <v>1930</v>
      </c>
      <c r="GG644" s="54">
        <f t="shared" si="1541"/>
        <v>1919</v>
      </c>
      <c r="GH644" s="54" t="str">
        <f t="shared" si="1541"/>
        <v/>
      </c>
      <c r="GI644" s="54" t="str">
        <f t="shared" si="1541"/>
        <v/>
      </c>
      <c r="GJ644" s="54" t="str">
        <f t="shared" si="1541"/>
        <v/>
      </c>
      <c r="GK644" s="54" t="str">
        <f t="shared" si="1541"/>
        <v/>
      </c>
      <c r="GL644" s="38"/>
    </row>
    <row r="645" spans="1:194" ht="14.4" thickBot="1">
      <c r="A645" s="81">
        <v>5</v>
      </c>
      <c r="B645" s="69" t="str">
        <f t="shared" si="1537"/>
        <v/>
      </c>
      <c r="C645" s="70" t="str">
        <f t="shared" si="1508"/>
        <v/>
      </c>
      <c r="D645" s="70" t="str">
        <f t="shared" si="1509"/>
        <v/>
      </c>
      <c r="E645" s="70" t="str">
        <f t="shared" si="1510"/>
        <v/>
      </c>
      <c r="F645" s="71" t="str">
        <f t="shared" si="1511"/>
        <v/>
      </c>
      <c r="G645" s="69" t="str">
        <f t="shared" si="1512"/>
        <v/>
      </c>
      <c r="H645" s="70" t="str">
        <f t="shared" si="1513"/>
        <v/>
      </c>
      <c r="I645" s="70" t="str">
        <f t="shared" si="1514"/>
        <v/>
      </c>
      <c r="J645" s="70" t="str">
        <f t="shared" si="1515"/>
        <v/>
      </c>
      <c r="K645" s="71" t="str">
        <f t="shared" si="1516"/>
        <v/>
      </c>
      <c r="L645" s="69" t="str">
        <f t="shared" si="1517"/>
        <v/>
      </c>
      <c r="M645" s="70" t="str">
        <f t="shared" si="1518"/>
        <v/>
      </c>
      <c r="N645" s="70" t="str">
        <f t="shared" si="1519"/>
        <v/>
      </c>
      <c r="O645" s="70" t="str">
        <f t="shared" si="1520"/>
        <v/>
      </c>
      <c r="P645" s="71" t="str">
        <f t="shared" si="1521"/>
        <v/>
      </c>
      <c r="Q645" s="69" t="str">
        <f t="shared" si="1522"/>
        <v/>
      </c>
      <c r="R645" s="70" t="str">
        <f t="shared" si="1523"/>
        <v/>
      </c>
      <c r="S645" s="70" t="str">
        <f t="shared" si="1524"/>
        <v/>
      </c>
      <c r="T645" s="70" t="str">
        <f t="shared" si="1525"/>
        <v/>
      </c>
      <c r="U645" s="71" t="str">
        <f t="shared" si="1526"/>
        <v/>
      </c>
      <c r="V645" s="69" t="str">
        <f t="shared" si="1527"/>
        <v/>
      </c>
      <c r="W645" s="70" t="str">
        <f t="shared" si="1528"/>
        <v/>
      </c>
      <c r="X645" s="70" t="str">
        <f t="shared" si="1529"/>
        <v/>
      </c>
      <c r="Y645" s="70" t="str">
        <f t="shared" si="1530"/>
        <v/>
      </c>
      <c r="Z645" s="71" t="str">
        <f t="shared" si="1531"/>
        <v/>
      </c>
      <c r="AA645" s="69" t="str">
        <f t="shared" si="1532"/>
        <v/>
      </c>
      <c r="AB645" s="70" t="str">
        <f t="shared" si="1533"/>
        <v/>
      </c>
      <c r="AC645" s="70" t="str">
        <f t="shared" si="1534"/>
        <v/>
      </c>
      <c r="AD645" s="70" t="str">
        <f t="shared" si="1535"/>
        <v/>
      </c>
      <c r="AE645" s="73" t="str">
        <f t="shared" si="1536"/>
        <v/>
      </c>
      <c r="AF645" s="859"/>
      <c r="AG645" s="65"/>
      <c r="AH645" s="66"/>
      <c r="AI645" s="39"/>
      <c r="AJ645" s="76"/>
      <c r="AK645" s="80"/>
      <c r="AL645" s="776">
        <f>AI636</f>
        <v>51</v>
      </c>
      <c r="AM645" s="768" t="s">
        <v>29</v>
      </c>
      <c r="AN645" s="777">
        <v>1971</v>
      </c>
      <c r="AO645" s="768"/>
      <c r="AP645" s="768"/>
      <c r="AS645" s="829">
        <v>7</v>
      </c>
      <c r="AT645" s="5">
        <v>1980</v>
      </c>
      <c r="AU645" s="928">
        <v>49.2</v>
      </c>
      <c r="AV645" s="58"/>
      <c r="AW645" s="5">
        <v>1998</v>
      </c>
      <c r="AX645" s="931">
        <v>67</v>
      </c>
      <c r="AY645" s="58"/>
      <c r="AZ645" s="5">
        <v>1910</v>
      </c>
      <c r="BA645" s="934">
        <v>35</v>
      </c>
      <c r="CV645" s="39">
        <v>3</v>
      </c>
      <c r="CW645" s="39" t="str">
        <f t="shared" ref="CW645:DZ645" si="1542">IF(ISERROR(CW638), "", CW638)</f>
        <v/>
      </c>
      <c r="CX645" s="39" t="str">
        <f t="shared" si="1542"/>
        <v/>
      </c>
      <c r="CY645" s="39" t="str">
        <f t="shared" si="1542"/>
        <v/>
      </c>
      <c r="CZ645" s="39" t="str">
        <f t="shared" si="1542"/>
        <v/>
      </c>
      <c r="DA645" s="39" t="str">
        <f t="shared" si="1542"/>
        <v/>
      </c>
      <c r="DB645" s="39" t="str">
        <f t="shared" si="1542"/>
        <v/>
      </c>
      <c r="DC645" s="39" t="str">
        <f t="shared" si="1542"/>
        <v/>
      </c>
      <c r="DD645" s="39" t="str">
        <f t="shared" si="1542"/>
        <v/>
      </c>
      <c r="DE645" s="39" t="str">
        <f t="shared" si="1542"/>
        <v/>
      </c>
      <c r="DF645" s="39" t="str">
        <f t="shared" si="1542"/>
        <v/>
      </c>
      <c r="DG645" s="39" t="str">
        <f t="shared" si="1542"/>
        <v/>
      </c>
      <c r="DH645" s="39" t="str">
        <f t="shared" si="1542"/>
        <v/>
      </c>
      <c r="DI645" s="39" t="str">
        <f t="shared" si="1542"/>
        <v/>
      </c>
      <c r="DJ645" s="39" t="str">
        <f t="shared" si="1542"/>
        <v/>
      </c>
      <c r="DK645" s="39" t="str">
        <f t="shared" si="1542"/>
        <v/>
      </c>
      <c r="DL645" s="39" t="str">
        <f t="shared" si="1542"/>
        <v/>
      </c>
      <c r="DM645" s="39" t="str">
        <f t="shared" si="1542"/>
        <v/>
      </c>
      <c r="DN645" s="39" t="str">
        <f t="shared" si="1542"/>
        <v/>
      </c>
      <c r="DO645" s="39" t="str">
        <f t="shared" si="1542"/>
        <v/>
      </c>
      <c r="DP645" s="39">
        <f t="shared" si="1542"/>
        <v>1927</v>
      </c>
      <c r="DQ645" s="39" t="str">
        <f t="shared" si="1542"/>
        <v/>
      </c>
      <c r="DR645" s="39" t="str">
        <f t="shared" si="1542"/>
        <v/>
      </c>
      <c r="DS645" s="39" t="str">
        <f t="shared" si="1542"/>
        <v/>
      </c>
      <c r="DT645" s="39" t="str">
        <f t="shared" si="1542"/>
        <v/>
      </c>
      <c r="DU645" s="39" t="str">
        <f t="shared" si="1542"/>
        <v/>
      </c>
      <c r="DV645" s="39" t="str">
        <f t="shared" si="1542"/>
        <v/>
      </c>
      <c r="DW645" s="39" t="str">
        <f t="shared" si="1542"/>
        <v/>
      </c>
      <c r="DX645" s="39" t="str">
        <f t="shared" si="1542"/>
        <v/>
      </c>
      <c r="DY645" s="39" t="str">
        <f t="shared" si="1542"/>
        <v/>
      </c>
      <c r="DZ645" s="39" t="str">
        <f t="shared" si="1542"/>
        <v/>
      </c>
      <c r="FE645" s="31"/>
      <c r="FF645" s="31"/>
      <c r="FG645" s="54">
        <v>3</v>
      </c>
      <c r="FH645" s="54" t="str">
        <f t="shared" ref="FH645:GK645" si="1543">IF(ISERROR(FH638), "", FH638)</f>
        <v/>
      </c>
      <c r="FI645" s="54" t="str">
        <f t="shared" si="1543"/>
        <v/>
      </c>
      <c r="FJ645" s="54" t="str">
        <f t="shared" si="1543"/>
        <v/>
      </c>
      <c r="FK645" s="54" t="str">
        <f t="shared" si="1543"/>
        <v/>
      </c>
      <c r="FL645" s="54" t="str">
        <f t="shared" si="1543"/>
        <v/>
      </c>
      <c r="FM645" s="54" t="str">
        <f t="shared" si="1543"/>
        <v/>
      </c>
      <c r="FN645" s="54" t="str">
        <f t="shared" si="1543"/>
        <v/>
      </c>
      <c r="FO645" s="54" t="str">
        <f t="shared" si="1543"/>
        <v/>
      </c>
      <c r="FP645" s="54" t="str">
        <f t="shared" si="1543"/>
        <v/>
      </c>
      <c r="FQ645" s="54" t="str">
        <f t="shared" si="1543"/>
        <v/>
      </c>
      <c r="FR645" s="54" t="str">
        <f t="shared" si="1543"/>
        <v/>
      </c>
      <c r="FS645" s="54" t="str">
        <f t="shared" si="1543"/>
        <v/>
      </c>
      <c r="FT645" s="54" t="str">
        <f t="shared" si="1543"/>
        <v/>
      </c>
      <c r="FU645" s="54" t="str">
        <f t="shared" si="1543"/>
        <v/>
      </c>
      <c r="FV645" s="54" t="str">
        <f t="shared" si="1543"/>
        <v/>
      </c>
      <c r="FW645" s="54" t="str">
        <f t="shared" si="1543"/>
        <v/>
      </c>
      <c r="FX645" s="54" t="str">
        <f t="shared" si="1543"/>
        <v/>
      </c>
      <c r="FY645" s="54" t="str">
        <f t="shared" si="1543"/>
        <v/>
      </c>
      <c r="FZ645" s="54" t="str">
        <f t="shared" si="1543"/>
        <v/>
      </c>
      <c r="GA645" s="54" t="str">
        <f t="shared" si="1543"/>
        <v/>
      </c>
      <c r="GB645" s="54" t="str">
        <f t="shared" si="1543"/>
        <v/>
      </c>
      <c r="GC645" s="54">
        <f t="shared" si="1543"/>
        <v>1934</v>
      </c>
      <c r="GD645" s="54" t="str">
        <f t="shared" si="1543"/>
        <v/>
      </c>
      <c r="GE645" s="54" t="str">
        <f t="shared" si="1543"/>
        <v/>
      </c>
      <c r="GF645" s="54" t="str">
        <f t="shared" si="1543"/>
        <v/>
      </c>
      <c r="GG645" s="54" t="str">
        <f t="shared" si="1543"/>
        <v/>
      </c>
      <c r="GH645" s="54" t="str">
        <f t="shared" si="1543"/>
        <v/>
      </c>
      <c r="GI645" s="54" t="str">
        <f t="shared" si="1543"/>
        <v/>
      </c>
      <c r="GJ645" s="54" t="str">
        <f t="shared" si="1543"/>
        <v/>
      </c>
      <c r="GK645" s="54" t="str">
        <f t="shared" si="1543"/>
        <v/>
      </c>
      <c r="GL645" s="38"/>
    </row>
    <row r="646" spans="1:194" ht="13.8">
      <c r="A646" s="82" t="s">
        <v>31</v>
      </c>
      <c r="B646" s="83">
        <f>B633/B634</f>
        <v>41.743589743589745</v>
      </c>
      <c r="C646" s="84">
        <f t="shared" ref="C646:AE646" si="1544">C633/C634</f>
        <v>42.529914529914528</v>
      </c>
      <c r="D646" s="84">
        <f t="shared" si="1544"/>
        <v>42.179487179487182</v>
      </c>
      <c r="E646" s="84">
        <f t="shared" si="1544"/>
        <v>42.36752136752137</v>
      </c>
      <c r="F646" s="85">
        <f t="shared" si="1544"/>
        <v>42.230769230769234</v>
      </c>
      <c r="G646" s="83">
        <f t="shared" si="1544"/>
        <v>42.666666666666664</v>
      </c>
      <c r="H646" s="84">
        <f t="shared" si="1544"/>
        <v>42.333333333333336</v>
      </c>
      <c r="I646" s="84">
        <f t="shared" si="1544"/>
        <v>42.521367521367523</v>
      </c>
      <c r="J646" s="84">
        <f t="shared" si="1544"/>
        <v>42.068376068376068</v>
      </c>
      <c r="K646" s="85">
        <f t="shared" si="1544"/>
        <v>42.470085470085472</v>
      </c>
      <c r="L646" s="83">
        <f t="shared" si="1544"/>
        <v>43.008547008547012</v>
      </c>
      <c r="M646" s="84">
        <f t="shared" si="1544"/>
        <v>44.470085470085472</v>
      </c>
      <c r="N646" s="84">
        <f t="shared" si="1544"/>
        <v>43.487179487179489</v>
      </c>
      <c r="O646" s="84">
        <f t="shared" si="1544"/>
        <v>44.07692307692308</v>
      </c>
      <c r="P646" s="85">
        <f t="shared" si="1544"/>
        <v>45.854700854700852</v>
      </c>
      <c r="Q646" s="83">
        <f t="shared" si="1544"/>
        <v>45.683760683760681</v>
      </c>
      <c r="R646" s="84">
        <f t="shared" si="1544"/>
        <v>45.606837606837608</v>
      </c>
      <c r="S646" s="84">
        <f t="shared" si="1544"/>
        <v>46.427350427350426</v>
      </c>
      <c r="T646" s="84">
        <f t="shared" si="1544"/>
        <v>47.606837606837608</v>
      </c>
      <c r="U646" s="85">
        <f t="shared" si="1544"/>
        <v>47.46153846153846</v>
      </c>
      <c r="V646" s="83">
        <f t="shared" si="1544"/>
        <v>47.401709401709404</v>
      </c>
      <c r="W646" s="84">
        <f t="shared" si="1544"/>
        <v>47.735042735042732</v>
      </c>
      <c r="X646" s="84">
        <f t="shared" si="1544"/>
        <v>48.247863247863251</v>
      </c>
      <c r="Y646" s="84">
        <f t="shared" si="1544"/>
        <v>47.897435897435898</v>
      </c>
      <c r="Z646" s="85">
        <f t="shared" si="1544"/>
        <v>48.598290598290596</v>
      </c>
      <c r="AA646" s="83">
        <f t="shared" si="1544"/>
        <v>49.581196581196579</v>
      </c>
      <c r="AB646" s="84">
        <f t="shared" si="1544"/>
        <v>48.735042735042732</v>
      </c>
      <c r="AC646" s="84">
        <f t="shared" si="1544"/>
        <v>48.068376068376068</v>
      </c>
      <c r="AD646" s="84">
        <f t="shared" si="1544"/>
        <v>48.427350427350426</v>
      </c>
      <c r="AE646" s="86">
        <f t="shared" si="1544"/>
        <v>49.393162393162392</v>
      </c>
      <c r="AF646" s="865"/>
      <c r="AG646" s="87">
        <f>SUM(B646:AE646)</f>
        <v>1360.8803418803416</v>
      </c>
      <c r="AH646" s="88">
        <f>AG646/30</f>
        <v>45.36267806267805</v>
      </c>
      <c r="AI646" s="89">
        <f>MAX(B646:AE646)</f>
        <v>49.581196581196579</v>
      </c>
      <c r="AJ646" s="90">
        <f>MIN(B646:AE646)</f>
        <v>41.743589743589745</v>
      </c>
      <c r="AK646" s="80"/>
      <c r="AL646" s="776"/>
      <c r="AM646" s="768"/>
      <c r="AN646" s="777"/>
      <c r="AO646" s="768"/>
      <c r="AP646" s="768"/>
      <c r="AS646" s="829">
        <v>8</v>
      </c>
      <c r="AT646" s="5">
        <v>2008</v>
      </c>
      <c r="AU646" s="929">
        <v>49.166666666666664</v>
      </c>
      <c r="AV646" s="58"/>
      <c r="AW646" s="5">
        <v>2009</v>
      </c>
      <c r="AX646" s="932">
        <v>67</v>
      </c>
      <c r="AY646" s="58"/>
      <c r="AZ646" s="5">
        <v>1963</v>
      </c>
      <c r="BA646" s="934">
        <v>35</v>
      </c>
      <c r="CV646" s="39">
        <v>4</v>
      </c>
      <c r="CW646" s="39" t="str">
        <f t="shared" ref="CW646:DZ646" si="1545">IF(ISERROR(CW639), "", CW639)</f>
        <v/>
      </c>
      <c r="CX646" s="39" t="str">
        <f t="shared" si="1545"/>
        <v/>
      </c>
      <c r="CY646" s="39" t="str">
        <f t="shared" si="1545"/>
        <v/>
      </c>
      <c r="CZ646" s="39" t="str">
        <f t="shared" si="1545"/>
        <v/>
      </c>
      <c r="DA646" s="39" t="str">
        <f t="shared" si="1545"/>
        <v/>
      </c>
      <c r="DB646" s="39" t="str">
        <f t="shared" si="1545"/>
        <v/>
      </c>
      <c r="DC646" s="39" t="str">
        <f t="shared" si="1545"/>
        <v/>
      </c>
      <c r="DD646" s="39" t="str">
        <f t="shared" si="1545"/>
        <v/>
      </c>
      <c r="DE646" s="39" t="str">
        <f t="shared" si="1545"/>
        <v/>
      </c>
      <c r="DF646" s="39" t="str">
        <f t="shared" si="1545"/>
        <v/>
      </c>
      <c r="DG646" s="39" t="str">
        <f t="shared" si="1545"/>
        <v/>
      </c>
      <c r="DH646" s="39" t="str">
        <f t="shared" si="1545"/>
        <v/>
      </c>
      <c r="DI646" s="39" t="str">
        <f t="shared" si="1545"/>
        <v/>
      </c>
      <c r="DJ646" s="39" t="str">
        <f t="shared" si="1545"/>
        <v/>
      </c>
      <c r="DK646" s="39" t="str">
        <f t="shared" si="1545"/>
        <v/>
      </c>
      <c r="DL646" s="39" t="str">
        <f t="shared" si="1545"/>
        <v/>
      </c>
      <c r="DM646" s="39" t="str">
        <f t="shared" si="1545"/>
        <v/>
      </c>
      <c r="DN646" s="39" t="str">
        <f t="shared" si="1545"/>
        <v/>
      </c>
      <c r="DO646" s="39" t="str">
        <f t="shared" si="1545"/>
        <v/>
      </c>
      <c r="DP646" s="39" t="str">
        <f t="shared" si="1545"/>
        <v/>
      </c>
      <c r="DQ646" s="39" t="str">
        <f t="shared" si="1545"/>
        <v/>
      </c>
      <c r="DR646" s="39" t="str">
        <f t="shared" si="1545"/>
        <v/>
      </c>
      <c r="DS646" s="39" t="str">
        <f t="shared" si="1545"/>
        <v/>
      </c>
      <c r="DT646" s="39" t="str">
        <f t="shared" si="1545"/>
        <v/>
      </c>
      <c r="DU646" s="39" t="str">
        <f t="shared" si="1545"/>
        <v/>
      </c>
      <c r="DV646" s="39" t="str">
        <f t="shared" si="1545"/>
        <v/>
      </c>
      <c r="DW646" s="39" t="str">
        <f t="shared" si="1545"/>
        <v/>
      </c>
      <c r="DX646" s="39" t="str">
        <f t="shared" si="1545"/>
        <v/>
      </c>
      <c r="DY646" s="39" t="str">
        <f t="shared" si="1545"/>
        <v/>
      </c>
      <c r="DZ646" s="39" t="str">
        <f t="shared" si="1545"/>
        <v/>
      </c>
      <c r="FE646" s="31"/>
      <c r="FF646" s="31"/>
      <c r="FG646" s="54">
        <v>4</v>
      </c>
      <c r="FH646" s="54" t="str">
        <f t="shared" ref="FH646:GK646" si="1546">IF(ISERROR(FH639), "", FH639)</f>
        <v/>
      </c>
      <c r="FI646" s="54" t="str">
        <f t="shared" si="1546"/>
        <v/>
      </c>
      <c r="FJ646" s="54" t="str">
        <f t="shared" si="1546"/>
        <v/>
      </c>
      <c r="FK646" s="54" t="str">
        <f t="shared" si="1546"/>
        <v/>
      </c>
      <c r="FL646" s="54" t="str">
        <f t="shared" si="1546"/>
        <v/>
      </c>
      <c r="FM646" s="54" t="str">
        <f t="shared" si="1546"/>
        <v/>
      </c>
      <c r="FN646" s="54" t="str">
        <f t="shared" si="1546"/>
        <v/>
      </c>
      <c r="FO646" s="54" t="str">
        <f t="shared" si="1546"/>
        <v/>
      </c>
      <c r="FP646" s="54" t="str">
        <f t="shared" si="1546"/>
        <v/>
      </c>
      <c r="FQ646" s="54" t="str">
        <f t="shared" si="1546"/>
        <v/>
      </c>
      <c r="FR646" s="54" t="str">
        <f t="shared" si="1546"/>
        <v/>
      </c>
      <c r="FS646" s="54" t="str">
        <f t="shared" si="1546"/>
        <v/>
      </c>
      <c r="FT646" s="54" t="str">
        <f t="shared" si="1546"/>
        <v/>
      </c>
      <c r="FU646" s="54" t="str">
        <f t="shared" si="1546"/>
        <v/>
      </c>
      <c r="FV646" s="54" t="str">
        <f t="shared" si="1546"/>
        <v/>
      </c>
      <c r="FW646" s="54" t="str">
        <f t="shared" si="1546"/>
        <v/>
      </c>
      <c r="FX646" s="54" t="str">
        <f t="shared" si="1546"/>
        <v/>
      </c>
      <c r="FY646" s="54" t="str">
        <f t="shared" si="1546"/>
        <v/>
      </c>
      <c r="FZ646" s="54" t="str">
        <f t="shared" si="1546"/>
        <v/>
      </c>
      <c r="GA646" s="54" t="str">
        <f t="shared" si="1546"/>
        <v/>
      </c>
      <c r="GB646" s="54" t="str">
        <f t="shared" si="1546"/>
        <v/>
      </c>
      <c r="GC646" s="54" t="str">
        <f t="shared" si="1546"/>
        <v/>
      </c>
      <c r="GD646" s="54" t="str">
        <f t="shared" si="1546"/>
        <v/>
      </c>
      <c r="GE646" s="54" t="str">
        <f t="shared" si="1546"/>
        <v/>
      </c>
      <c r="GF646" s="54" t="str">
        <f t="shared" si="1546"/>
        <v/>
      </c>
      <c r="GG646" s="54" t="str">
        <f t="shared" si="1546"/>
        <v/>
      </c>
      <c r="GH646" s="54" t="str">
        <f t="shared" si="1546"/>
        <v/>
      </c>
      <c r="GI646" s="54" t="str">
        <f t="shared" si="1546"/>
        <v/>
      </c>
      <c r="GJ646" s="54" t="str">
        <f t="shared" si="1546"/>
        <v/>
      </c>
      <c r="GK646" s="54" t="str">
        <f t="shared" si="1546"/>
        <v/>
      </c>
      <c r="GL646" s="38"/>
    </row>
    <row r="647" spans="1:194" ht="13.8">
      <c r="A647" s="91" t="s">
        <v>32</v>
      </c>
      <c r="B647" s="92">
        <f>BR634</f>
        <v>0</v>
      </c>
      <c r="C647" s="93">
        <f t="shared" ref="C647" si="1547">BS634</f>
        <v>0</v>
      </c>
      <c r="D647" s="93">
        <f t="shared" ref="D647" si="1548">BT634</f>
        <v>0</v>
      </c>
      <c r="E647" s="93">
        <f t="shared" ref="E647" si="1549">BU634</f>
        <v>0</v>
      </c>
      <c r="F647" s="94">
        <f t="shared" ref="F647" si="1550">BV634</f>
        <v>0</v>
      </c>
      <c r="G647" s="92">
        <f t="shared" ref="G647" si="1551">BW634</f>
        <v>0</v>
      </c>
      <c r="H647" s="93">
        <f t="shared" ref="H647" si="1552">BX634</f>
        <v>0</v>
      </c>
      <c r="I647" s="93">
        <f t="shared" ref="I647" si="1553">BY634</f>
        <v>0</v>
      </c>
      <c r="J647" s="93">
        <f t="shared" ref="J647" si="1554">BZ634</f>
        <v>0</v>
      </c>
      <c r="K647" s="94">
        <f t="shared" ref="K647" si="1555">CA634</f>
        <v>0</v>
      </c>
      <c r="L647" s="92">
        <f t="shared" ref="L647" si="1556">CB634</f>
        <v>0</v>
      </c>
      <c r="M647" s="93">
        <f t="shared" ref="M647" si="1557">CC634</f>
        <v>0</v>
      </c>
      <c r="N647" s="93">
        <f t="shared" ref="N647" si="1558">CD634</f>
        <v>0</v>
      </c>
      <c r="O647" s="93">
        <f t="shared" ref="O647" si="1559">CE634</f>
        <v>0</v>
      </c>
      <c r="P647" s="94">
        <f t="shared" ref="P647" si="1560">CF634</f>
        <v>0</v>
      </c>
      <c r="Q647" s="92">
        <f t="shared" ref="Q647" si="1561">CG634</f>
        <v>0</v>
      </c>
      <c r="R647" s="93">
        <f t="shared" ref="R647" si="1562">CH634</f>
        <v>0</v>
      </c>
      <c r="S647" s="93">
        <f t="shared" ref="S647" si="1563">CI634</f>
        <v>0</v>
      </c>
      <c r="T647" s="93">
        <f t="shared" ref="T647" si="1564">CJ634</f>
        <v>0</v>
      </c>
      <c r="U647" s="94">
        <f t="shared" ref="U647" si="1565">CK634</f>
        <v>0</v>
      </c>
      <c r="V647" s="92">
        <f t="shared" ref="V647" si="1566">CL634</f>
        <v>0</v>
      </c>
      <c r="W647" s="93">
        <f t="shared" ref="W647" si="1567">CM634</f>
        <v>0</v>
      </c>
      <c r="X647" s="93">
        <f t="shared" ref="X647" si="1568">CN634</f>
        <v>0</v>
      </c>
      <c r="Y647" s="93">
        <f t="shared" ref="Y647" si="1569">CO634</f>
        <v>0</v>
      </c>
      <c r="Z647" s="94">
        <f t="shared" ref="Z647" si="1570">CP634</f>
        <v>0</v>
      </c>
      <c r="AA647" s="92">
        <f t="shared" ref="AA647" si="1571">CQ634</f>
        <v>0</v>
      </c>
      <c r="AB647" s="93">
        <f t="shared" ref="AB647" si="1572">CR634</f>
        <v>0</v>
      </c>
      <c r="AC647" s="93">
        <f t="shared" ref="AC647" si="1573">CS634</f>
        <v>0</v>
      </c>
      <c r="AD647" s="93">
        <f t="shared" ref="AD647" si="1574">CT634</f>
        <v>0</v>
      </c>
      <c r="AE647" s="95">
        <f t="shared" ref="AE647" si="1575">CU634</f>
        <v>0</v>
      </c>
      <c r="AF647" s="866"/>
      <c r="AG647" s="87">
        <f>SUM(B647:AE647)</f>
        <v>0</v>
      </c>
      <c r="AH647" s="88">
        <f>AG647/30</f>
        <v>0</v>
      </c>
      <c r="AI647" s="96">
        <f>MAX(B647:AE647)</f>
        <v>0</v>
      </c>
      <c r="AJ647" s="97">
        <f>MIN(B647:AE647)</f>
        <v>0</v>
      </c>
      <c r="AK647" s="80"/>
      <c r="AL647" s="769">
        <f>AH635</f>
        <v>50.466666666666669</v>
      </c>
      <c r="AM647" s="766" t="s">
        <v>30</v>
      </c>
      <c r="AN647" s="771">
        <v>1945</v>
      </c>
      <c r="AO647" s="766"/>
      <c r="AP647" s="45"/>
      <c r="AS647" s="829">
        <v>9</v>
      </c>
      <c r="AT647" s="5">
        <v>1912</v>
      </c>
      <c r="AU647" s="928">
        <v>49.133333333333333</v>
      </c>
      <c r="AV647" s="58"/>
      <c r="AW647" s="5">
        <v>2011</v>
      </c>
      <c r="AX647" s="932">
        <v>67</v>
      </c>
      <c r="AY647" s="58"/>
      <c r="AZ647" s="5">
        <v>1986</v>
      </c>
      <c r="BA647" s="934">
        <v>35</v>
      </c>
      <c r="CV647" s="39">
        <v>5</v>
      </c>
      <c r="CW647" s="39" t="str">
        <f t="shared" ref="CW647:DZ647" si="1576">IF(ISERROR(CW640), "", CW640)</f>
        <v/>
      </c>
      <c r="CX647" s="39" t="str">
        <f t="shared" si="1576"/>
        <v/>
      </c>
      <c r="CY647" s="39" t="str">
        <f t="shared" si="1576"/>
        <v/>
      </c>
      <c r="CZ647" s="39" t="str">
        <f t="shared" si="1576"/>
        <v/>
      </c>
      <c r="DA647" s="39" t="str">
        <f t="shared" si="1576"/>
        <v/>
      </c>
      <c r="DB647" s="39" t="str">
        <f t="shared" si="1576"/>
        <v/>
      </c>
      <c r="DC647" s="39" t="str">
        <f t="shared" si="1576"/>
        <v/>
      </c>
      <c r="DD647" s="39" t="str">
        <f t="shared" si="1576"/>
        <v/>
      </c>
      <c r="DE647" s="39" t="str">
        <f t="shared" si="1576"/>
        <v/>
      </c>
      <c r="DF647" s="39" t="str">
        <f t="shared" si="1576"/>
        <v/>
      </c>
      <c r="DG647" s="39" t="str">
        <f t="shared" si="1576"/>
        <v/>
      </c>
      <c r="DH647" s="39" t="str">
        <f t="shared" si="1576"/>
        <v/>
      </c>
      <c r="DI647" s="39" t="str">
        <f t="shared" si="1576"/>
        <v/>
      </c>
      <c r="DJ647" s="39" t="str">
        <f t="shared" si="1576"/>
        <v/>
      </c>
      <c r="DK647" s="39" t="str">
        <f t="shared" si="1576"/>
        <v/>
      </c>
      <c r="DL647" s="39" t="str">
        <f t="shared" si="1576"/>
        <v/>
      </c>
      <c r="DM647" s="39" t="str">
        <f t="shared" si="1576"/>
        <v/>
      </c>
      <c r="DN647" s="39" t="str">
        <f t="shared" si="1576"/>
        <v/>
      </c>
      <c r="DO647" s="39" t="str">
        <f t="shared" si="1576"/>
        <v/>
      </c>
      <c r="DP647" s="39" t="str">
        <f t="shared" si="1576"/>
        <v/>
      </c>
      <c r="DQ647" s="39" t="str">
        <f t="shared" si="1576"/>
        <v/>
      </c>
      <c r="DR647" s="39" t="str">
        <f t="shared" si="1576"/>
        <v/>
      </c>
      <c r="DS647" s="39" t="str">
        <f t="shared" si="1576"/>
        <v/>
      </c>
      <c r="DT647" s="39" t="str">
        <f t="shared" si="1576"/>
        <v/>
      </c>
      <c r="DU647" s="39" t="str">
        <f t="shared" si="1576"/>
        <v/>
      </c>
      <c r="DV647" s="39" t="str">
        <f t="shared" si="1576"/>
        <v/>
      </c>
      <c r="DW647" s="39" t="str">
        <f t="shared" si="1576"/>
        <v/>
      </c>
      <c r="DX647" s="39" t="str">
        <f t="shared" si="1576"/>
        <v/>
      </c>
      <c r="DY647" s="39" t="str">
        <f t="shared" si="1576"/>
        <v/>
      </c>
      <c r="DZ647" s="39" t="str">
        <f t="shared" si="1576"/>
        <v/>
      </c>
      <c r="FE647" s="31"/>
      <c r="FF647" s="31"/>
      <c r="FG647" s="54">
        <v>5</v>
      </c>
      <c r="FH647" s="54" t="str">
        <f t="shared" ref="FH647:GK647" si="1577">IF(ISERROR(FH640), "", FH640)</f>
        <v/>
      </c>
      <c r="FI647" s="54" t="str">
        <f t="shared" si="1577"/>
        <v/>
      </c>
      <c r="FJ647" s="54" t="str">
        <f t="shared" si="1577"/>
        <v/>
      </c>
      <c r="FK647" s="54" t="str">
        <f t="shared" si="1577"/>
        <v/>
      </c>
      <c r="FL647" s="54" t="str">
        <f t="shared" si="1577"/>
        <v/>
      </c>
      <c r="FM647" s="54" t="str">
        <f t="shared" si="1577"/>
        <v/>
      </c>
      <c r="FN647" s="54" t="str">
        <f t="shared" si="1577"/>
        <v/>
      </c>
      <c r="FO647" s="54" t="str">
        <f t="shared" si="1577"/>
        <v/>
      </c>
      <c r="FP647" s="54" t="str">
        <f t="shared" si="1577"/>
        <v/>
      </c>
      <c r="FQ647" s="54" t="str">
        <f t="shared" si="1577"/>
        <v/>
      </c>
      <c r="FR647" s="54" t="str">
        <f t="shared" si="1577"/>
        <v/>
      </c>
      <c r="FS647" s="54" t="str">
        <f t="shared" si="1577"/>
        <v/>
      </c>
      <c r="FT647" s="54" t="str">
        <f t="shared" si="1577"/>
        <v/>
      </c>
      <c r="FU647" s="54" t="str">
        <f t="shared" si="1577"/>
        <v/>
      </c>
      <c r="FV647" s="54" t="str">
        <f t="shared" si="1577"/>
        <v/>
      </c>
      <c r="FW647" s="54" t="str">
        <f t="shared" si="1577"/>
        <v/>
      </c>
      <c r="FX647" s="54" t="str">
        <f t="shared" si="1577"/>
        <v/>
      </c>
      <c r="FY647" s="54" t="str">
        <f t="shared" si="1577"/>
        <v/>
      </c>
      <c r="FZ647" s="54" t="str">
        <f t="shared" si="1577"/>
        <v/>
      </c>
      <c r="GA647" s="54" t="str">
        <f t="shared" si="1577"/>
        <v/>
      </c>
      <c r="GB647" s="54" t="str">
        <f t="shared" si="1577"/>
        <v/>
      </c>
      <c r="GC647" s="54" t="str">
        <f t="shared" si="1577"/>
        <v/>
      </c>
      <c r="GD647" s="54" t="str">
        <f t="shared" si="1577"/>
        <v/>
      </c>
      <c r="GE647" s="54" t="str">
        <f t="shared" si="1577"/>
        <v/>
      </c>
      <c r="GF647" s="54" t="str">
        <f t="shared" si="1577"/>
        <v/>
      </c>
      <c r="GG647" s="54" t="str">
        <f t="shared" si="1577"/>
        <v/>
      </c>
      <c r="GH647" s="54" t="str">
        <f t="shared" si="1577"/>
        <v/>
      </c>
      <c r="GI647" s="54" t="str">
        <f t="shared" si="1577"/>
        <v/>
      </c>
      <c r="GJ647" s="54" t="str">
        <f t="shared" si="1577"/>
        <v/>
      </c>
      <c r="GK647" s="54" t="str">
        <f t="shared" si="1577"/>
        <v/>
      </c>
      <c r="GL647" s="38"/>
    </row>
    <row r="648" spans="1:194" ht="14.4" thickBot="1">
      <c r="A648" s="98" t="s">
        <v>34</v>
      </c>
      <c r="B648" s="99">
        <f>EB635</f>
        <v>17</v>
      </c>
      <c r="C648" s="100">
        <f t="shared" ref="C648" si="1578">EC635</f>
        <v>14</v>
      </c>
      <c r="D648" s="100">
        <f t="shared" ref="D648" si="1579">ED635</f>
        <v>14</v>
      </c>
      <c r="E648" s="100">
        <f t="shared" ref="E648" si="1580">EE635</f>
        <v>15</v>
      </c>
      <c r="F648" s="101">
        <f t="shared" ref="F648" si="1581">EF635</f>
        <v>12</v>
      </c>
      <c r="G648" s="99">
        <f t="shared" ref="G648" si="1582">EG635</f>
        <v>12</v>
      </c>
      <c r="H648" s="100">
        <f t="shared" ref="H648" si="1583">EH635</f>
        <v>11</v>
      </c>
      <c r="I648" s="100">
        <f t="shared" ref="I648" si="1584">EI635</f>
        <v>13</v>
      </c>
      <c r="J648" s="100">
        <f t="shared" ref="J648" si="1585">EJ635</f>
        <v>11</v>
      </c>
      <c r="K648" s="101">
        <f t="shared" ref="K648" si="1586">EK635</f>
        <v>16</v>
      </c>
      <c r="L648" s="99">
        <f t="shared" ref="L648" si="1587">EL635</f>
        <v>7</v>
      </c>
      <c r="M648" s="100">
        <f t="shared" ref="M648" si="1588">EM635</f>
        <v>6</v>
      </c>
      <c r="N648" s="100">
        <f t="shared" ref="N648" si="1589">EN635</f>
        <v>11</v>
      </c>
      <c r="O648" s="100">
        <f t="shared" ref="O648" si="1590">EO635</f>
        <v>10</v>
      </c>
      <c r="P648" s="101">
        <f t="shared" ref="P648" si="1591">EP635</f>
        <v>6</v>
      </c>
      <c r="Q648" s="99">
        <f t="shared" ref="Q648" si="1592">EQ635</f>
        <v>3</v>
      </c>
      <c r="R648" s="100">
        <f t="shared" ref="R648" si="1593">ER635</f>
        <v>3</v>
      </c>
      <c r="S648" s="100">
        <f t="shared" ref="S648" si="1594">ES635</f>
        <v>2</v>
      </c>
      <c r="T648" s="100">
        <f t="shared" ref="T648" si="1595">ET635</f>
        <v>2</v>
      </c>
      <c r="U648" s="101">
        <f t="shared" ref="U648" si="1596">EU635</f>
        <v>3</v>
      </c>
      <c r="V648" s="99">
        <f t="shared" ref="V648" si="1597">EV635</f>
        <v>4</v>
      </c>
      <c r="W648" s="100">
        <f t="shared" ref="W648" si="1598">EW635</f>
        <v>0</v>
      </c>
      <c r="X648" s="100">
        <f t="shared" ref="X648" si="1599">EX635</f>
        <v>1</v>
      </c>
      <c r="Y648" s="100">
        <f t="shared" ref="Y648" si="1600">EY635</f>
        <v>2</v>
      </c>
      <c r="Z648" s="101">
        <f t="shared" ref="Z648" si="1601">EZ635</f>
        <v>3</v>
      </c>
      <c r="AA648" s="99">
        <f t="shared" ref="AA648" si="1602">FA635</f>
        <v>2</v>
      </c>
      <c r="AB648" s="100">
        <f t="shared" ref="AB648" si="1603">FB635</f>
        <v>1</v>
      </c>
      <c r="AC648" s="100">
        <f t="shared" ref="AC648" si="1604">FC635</f>
        <v>1</v>
      </c>
      <c r="AD648" s="100">
        <f t="shared" ref="AD648" si="1605">FD635</f>
        <v>0</v>
      </c>
      <c r="AE648" s="102">
        <f>FE627</f>
        <v>2</v>
      </c>
      <c r="AF648" s="866"/>
      <c r="AG648" s="87">
        <f>SUM(B648:AE648)</f>
        <v>204</v>
      </c>
      <c r="AH648" s="88">
        <f>AG648/30</f>
        <v>6.8</v>
      </c>
      <c r="AI648" s="96">
        <f>MAX(B648:AE648)</f>
        <v>17</v>
      </c>
      <c r="AJ648" s="97">
        <f>MIN(B648:AE648)</f>
        <v>0</v>
      </c>
      <c r="AK648" s="80"/>
      <c r="AL648" s="770">
        <f>AH636</f>
        <v>39.266666666666666</v>
      </c>
      <c r="AM648" s="768" t="s">
        <v>37</v>
      </c>
      <c r="AN648" s="777">
        <v>1971</v>
      </c>
      <c r="AO648" s="768"/>
      <c r="AP648" s="45"/>
      <c r="AS648" s="829">
        <v>10</v>
      </c>
      <c r="AT648" s="5">
        <v>1957</v>
      </c>
      <c r="AU648" s="928">
        <v>48.966666666666669</v>
      </c>
      <c r="AV648" s="58"/>
      <c r="AW648" s="46">
        <v>2013</v>
      </c>
      <c r="AX648" s="790">
        <v>67</v>
      </c>
      <c r="AY648" s="58"/>
      <c r="AZ648" s="5">
        <v>1998</v>
      </c>
      <c r="BA648" s="934">
        <v>35</v>
      </c>
      <c r="CV648" s="31"/>
      <c r="CW648" s="31"/>
      <c r="CX648" s="31"/>
      <c r="CY648" s="31"/>
      <c r="CZ648" s="31"/>
      <c r="DA648" s="31"/>
      <c r="DB648" s="31"/>
      <c r="DC648" s="31"/>
      <c r="DD648" s="31"/>
      <c r="DE648" s="31"/>
      <c r="DF648" s="31"/>
      <c r="DG648" s="31"/>
      <c r="DH648" s="31"/>
      <c r="DI648" s="31"/>
      <c r="DJ648" s="31"/>
      <c r="DK648" s="31"/>
      <c r="DL648" s="31"/>
      <c r="DM648" s="31"/>
      <c r="DN648" s="31"/>
      <c r="DO648" s="31"/>
      <c r="DP648" s="31"/>
      <c r="DQ648" s="31"/>
      <c r="DR648" s="31"/>
      <c r="DS648" s="31"/>
      <c r="DT648" s="31"/>
      <c r="DU648" s="31"/>
      <c r="DV648" s="31"/>
      <c r="DW648" s="31"/>
      <c r="DX648" s="31"/>
      <c r="DY648" s="31"/>
      <c r="DZ648" s="31"/>
      <c r="FE648" s="31"/>
      <c r="FF648" s="31"/>
    </row>
    <row r="649" spans="1:194" ht="13.8">
      <c r="A649" s="103" t="s">
        <v>36</v>
      </c>
      <c r="B649" s="104">
        <f t="shared" ref="B649:AE649" si="1606">B636</f>
        <v>19</v>
      </c>
      <c r="C649" s="105">
        <f t="shared" si="1606"/>
        <v>24</v>
      </c>
      <c r="D649" s="105">
        <f t="shared" si="1606"/>
        <v>27</v>
      </c>
      <c r="E649" s="105">
        <f t="shared" si="1606"/>
        <v>26</v>
      </c>
      <c r="F649" s="106">
        <f t="shared" si="1606"/>
        <v>26</v>
      </c>
      <c r="G649" s="107">
        <f t="shared" si="1606"/>
        <v>27</v>
      </c>
      <c r="H649" s="105">
        <f t="shared" si="1606"/>
        <v>25</v>
      </c>
      <c r="I649" s="105">
        <f t="shared" si="1606"/>
        <v>28</v>
      </c>
      <c r="J649" s="105">
        <f t="shared" si="1606"/>
        <v>27</v>
      </c>
      <c r="K649" s="106">
        <f t="shared" si="1606"/>
        <v>23</v>
      </c>
      <c r="L649" s="107">
        <f t="shared" si="1606"/>
        <v>27</v>
      </c>
      <c r="M649" s="105">
        <f t="shared" si="1606"/>
        <v>28</v>
      </c>
      <c r="N649" s="105">
        <f t="shared" si="1606"/>
        <v>25</v>
      </c>
      <c r="O649" s="105">
        <f t="shared" si="1606"/>
        <v>26</v>
      </c>
      <c r="P649" s="106">
        <f t="shared" si="1606"/>
        <v>29</v>
      </c>
      <c r="Q649" s="107">
        <f t="shared" si="1606"/>
        <v>27</v>
      </c>
      <c r="R649" s="105">
        <f t="shared" si="1606"/>
        <v>31</v>
      </c>
      <c r="S649" s="105">
        <f t="shared" si="1606"/>
        <v>29</v>
      </c>
      <c r="T649" s="105">
        <f t="shared" si="1606"/>
        <v>29</v>
      </c>
      <c r="U649" s="106">
        <f t="shared" si="1606"/>
        <v>29</v>
      </c>
      <c r="V649" s="107">
        <f t="shared" si="1606"/>
        <v>28</v>
      </c>
      <c r="W649" s="108">
        <f t="shared" si="1606"/>
        <v>34</v>
      </c>
      <c r="X649" s="105">
        <f t="shared" si="1606"/>
        <v>31</v>
      </c>
      <c r="Y649" s="105">
        <f t="shared" si="1606"/>
        <v>30</v>
      </c>
      <c r="Z649" s="106">
        <f t="shared" si="1606"/>
        <v>30</v>
      </c>
      <c r="AA649" s="107">
        <f t="shared" si="1606"/>
        <v>32</v>
      </c>
      <c r="AB649" s="105">
        <f t="shared" si="1606"/>
        <v>31</v>
      </c>
      <c r="AC649" s="105">
        <f t="shared" si="1606"/>
        <v>32</v>
      </c>
      <c r="AD649" s="105">
        <f t="shared" si="1606"/>
        <v>33</v>
      </c>
      <c r="AE649" s="109">
        <f t="shared" si="1606"/>
        <v>30</v>
      </c>
      <c r="AF649" s="864"/>
      <c r="AG649" s="110">
        <f>SUM(B649:AE649)</f>
        <v>843</v>
      </c>
      <c r="AH649" s="111">
        <f>AG649/30</f>
        <v>28.1</v>
      </c>
      <c r="AI649" s="112">
        <f>MAX(B649:AE649)</f>
        <v>34</v>
      </c>
      <c r="AJ649" s="113">
        <f>MIN(B649:AE649)</f>
        <v>19</v>
      </c>
      <c r="AK649" s="80"/>
      <c r="AL649" s="45"/>
      <c r="AM649" s="45"/>
      <c r="AN649" s="46"/>
      <c r="AO649" s="45"/>
      <c r="AP649" s="45"/>
      <c r="AS649" s="829">
        <v>11</v>
      </c>
      <c r="AT649" s="5">
        <v>1991</v>
      </c>
      <c r="AU649" s="928">
        <v>48.766666666666666</v>
      </c>
      <c r="AV649" s="58"/>
      <c r="AW649" s="37">
        <v>1892</v>
      </c>
      <c r="AX649" s="931">
        <v>66</v>
      </c>
      <c r="AY649" s="58"/>
      <c r="AZ649" s="5">
        <v>2000</v>
      </c>
      <c r="BA649" s="934">
        <v>35</v>
      </c>
      <c r="CW649" s="122"/>
      <c r="FE649" s="31"/>
      <c r="FF649" s="31"/>
    </row>
    <row r="650" spans="1:194" ht="13.8">
      <c r="A650" s="54" t="s">
        <v>10</v>
      </c>
      <c r="B650" s="114">
        <f>FH635</f>
        <v>1</v>
      </c>
      <c r="C650" s="115">
        <f t="shared" ref="C650" si="1607">FI635</f>
        <v>2</v>
      </c>
      <c r="D650" s="115">
        <f t="shared" ref="D650" si="1608">FJ635</f>
        <v>2</v>
      </c>
      <c r="E650" s="115">
        <f t="shared" ref="E650" si="1609">FK635</f>
        <v>1</v>
      </c>
      <c r="F650" s="116">
        <f t="shared" ref="F650" si="1610">FL635</f>
        <v>1</v>
      </c>
      <c r="G650" s="114">
        <f t="shared" ref="G650" si="1611">FM635</f>
        <v>1</v>
      </c>
      <c r="H650" s="115">
        <f t="shared" ref="H650" si="1612">FN635</f>
        <v>1</v>
      </c>
      <c r="I650" s="115">
        <f t="shared" ref="I650" si="1613">FO635</f>
        <v>1</v>
      </c>
      <c r="J650" s="115">
        <f t="shared" ref="J650" si="1614">FP635</f>
        <v>2</v>
      </c>
      <c r="K650" s="116">
        <f t="shared" ref="K650" si="1615">FQ635</f>
        <v>1</v>
      </c>
      <c r="L650" s="114">
        <f t="shared" ref="L650" si="1616">FR635</f>
        <v>1</v>
      </c>
      <c r="M650" s="115">
        <f t="shared" ref="M650" si="1617">FS635</f>
        <v>1</v>
      </c>
      <c r="N650" s="115">
        <f t="shared" ref="N650" si="1618">FT635</f>
        <v>1</v>
      </c>
      <c r="O650" s="115">
        <f t="shared" ref="O650" si="1619">FU635</f>
        <v>1</v>
      </c>
      <c r="P650" s="116">
        <f t="shared" ref="P650" si="1620">FV635</f>
        <v>1</v>
      </c>
      <c r="Q650" s="114">
        <f t="shared" ref="Q650" si="1621">FW635</f>
        <v>1</v>
      </c>
      <c r="R650" s="115">
        <f t="shared" ref="R650" si="1622">FX635</f>
        <v>2</v>
      </c>
      <c r="S650" s="115">
        <f t="shared" ref="S650" si="1623">FY635</f>
        <v>1</v>
      </c>
      <c r="T650" s="115">
        <f t="shared" ref="T650" si="1624">FZ635</f>
        <v>1</v>
      </c>
      <c r="U650" s="116">
        <f t="shared" ref="U650" si="1625">GA635</f>
        <v>1</v>
      </c>
      <c r="V650" s="114">
        <f t="shared" ref="V650" si="1626">GB635</f>
        <v>1</v>
      </c>
      <c r="W650" s="117">
        <f t="shared" ref="W650" si="1627">GC635</f>
        <v>3</v>
      </c>
      <c r="X650" s="115">
        <f t="shared" ref="X650" si="1628">GD635</f>
        <v>1</v>
      </c>
      <c r="Y650" s="115">
        <f t="shared" ref="Y650" si="1629">GE635</f>
        <v>1</v>
      </c>
      <c r="Z650" s="116">
        <f t="shared" ref="Z650" si="1630">GF635</f>
        <v>2</v>
      </c>
      <c r="AA650" s="114">
        <f t="shared" ref="AA650" si="1631">GG635</f>
        <v>2</v>
      </c>
      <c r="AB650" s="115">
        <f t="shared" ref="AB650" si="1632">GH635</f>
        <v>1</v>
      </c>
      <c r="AC650" s="115">
        <f t="shared" ref="AC650" si="1633">GI635</f>
        <v>1</v>
      </c>
      <c r="AD650" s="115">
        <f t="shared" ref="AD650" si="1634">GJ635</f>
        <v>1</v>
      </c>
      <c r="AE650" s="118">
        <f t="shared" ref="AE650" si="1635">GK635</f>
        <v>1</v>
      </c>
      <c r="AF650" s="859"/>
      <c r="AG650" s="119">
        <f>MAX(B650:AE650)</f>
        <v>3</v>
      </c>
      <c r="AH650" s="120" t="s">
        <v>15</v>
      </c>
      <c r="AI650" s="54">
        <v>1953</v>
      </c>
      <c r="AJ650" s="121">
        <v>1923</v>
      </c>
      <c r="AK650" s="80"/>
      <c r="AL650" s="766">
        <f>AJ635</f>
        <v>38</v>
      </c>
      <c r="AM650" s="766" t="s">
        <v>35</v>
      </c>
      <c r="AN650" s="771">
        <v>1901</v>
      </c>
      <c r="AO650" s="766"/>
      <c r="AP650" s="766"/>
      <c r="AS650" s="829">
        <v>12</v>
      </c>
      <c r="AT650" s="5">
        <v>1955</v>
      </c>
      <c r="AU650" s="928">
        <v>48.7</v>
      </c>
      <c r="AV650" s="58"/>
      <c r="AW650" s="5">
        <v>1908</v>
      </c>
      <c r="AX650" s="931">
        <v>66</v>
      </c>
      <c r="AY650" s="58"/>
      <c r="AZ650" s="5">
        <v>2005</v>
      </c>
      <c r="BA650" s="934">
        <v>35</v>
      </c>
      <c r="CW650" s="122"/>
      <c r="FE650" s="31"/>
      <c r="FF650" s="31"/>
    </row>
    <row r="651" spans="1:194" ht="13.8">
      <c r="A651" s="54">
        <v>1</v>
      </c>
      <c r="B651" s="114">
        <f>FH643</f>
        <v>1923</v>
      </c>
      <c r="C651" s="115">
        <f t="shared" ref="C651:C655" si="1636">FI643</f>
        <v>1923</v>
      </c>
      <c r="D651" s="115">
        <f t="shared" ref="D651:D655" si="1637">FJ643</f>
        <v>1972</v>
      </c>
      <c r="E651" s="115">
        <f t="shared" ref="E651:E655" si="1638">FK643</f>
        <v>1992</v>
      </c>
      <c r="F651" s="116">
        <f t="shared" ref="F651:F655" si="1639">FL643</f>
        <v>1939</v>
      </c>
      <c r="G651" s="114">
        <f t="shared" ref="G651:G655" si="1640">FM643</f>
        <v>1975</v>
      </c>
      <c r="H651" s="115">
        <f t="shared" ref="H651:H655" si="1641">FN643</f>
        <v>1977</v>
      </c>
      <c r="I651" s="115">
        <f t="shared" ref="I651:I655" si="1642">FO643</f>
        <v>1990</v>
      </c>
      <c r="J651" s="115">
        <f t="shared" ref="J651:J655" si="1643">FP643</f>
        <v>1972</v>
      </c>
      <c r="K651" s="116">
        <f t="shared" ref="K651:K655" si="1644">FQ643</f>
        <v>1985</v>
      </c>
      <c r="L651" s="114">
        <f t="shared" ref="L651:L655" si="1645">FR643</f>
        <v>1960</v>
      </c>
      <c r="M651" s="115">
        <f t="shared" ref="M651:M655" si="1646">FS643</f>
        <v>1973</v>
      </c>
      <c r="N651" s="115">
        <f t="shared" ref="N651:N655" si="1647">FT643</f>
        <v>1976</v>
      </c>
      <c r="O651" s="115">
        <f t="shared" ref="O651:O655" si="1648">FU643</f>
        <v>1950</v>
      </c>
      <c r="P651" s="116">
        <f t="shared" ref="P651:P655" si="1649">FV643</f>
        <v>1943</v>
      </c>
      <c r="Q651" s="114">
        <f t="shared" ref="Q651:Q655" si="1650">FW643</f>
        <v>1943</v>
      </c>
      <c r="R651" s="115">
        <f t="shared" ref="R651:R655" si="1651">FX643</f>
        <v>1949</v>
      </c>
      <c r="S651" s="115">
        <f t="shared" ref="S651:S655" si="1652">FY643</f>
        <v>1951</v>
      </c>
      <c r="T651" s="115">
        <f t="shared" ref="T651:T655" si="1653">FZ643</f>
        <v>2001</v>
      </c>
      <c r="U651" s="116">
        <f t="shared" ref="U651:U655" si="1654">GA643</f>
        <v>1926</v>
      </c>
      <c r="V651" s="114">
        <f t="shared" ref="V651:V655" si="1655">GB643</f>
        <v>1956</v>
      </c>
      <c r="W651" s="115">
        <f t="shared" ref="W651:W655" si="1656">GC643</f>
        <v>1953</v>
      </c>
      <c r="X651" s="115">
        <f t="shared" ref="X651:X655" si="1657">GD643</f>
        <v>1940</v>
      </c>
      <c r="Y651" s="115">
        <f t="shared" ref="Y651:Y655" si="1658">GE643</f>
        <v>1930</v>
      </c>
      <c r="Z651" s="116">
        <f t="shared" ref="Z651:Z655" si="1659">GF643</f>
        <v>1936</v>
      </c>
      <c r="AA651" s="114">
        <f t="shared" ref="AA651:AA655" si="1660">GG643</f>
        <v>1934</v>
      </c>
      <c r="AB651" s="115">
        <f t="shared" ref="AB651:AB655" si="1661">GH643</f>
        <v>1976</v>
      </c>
      <c r="AC651" s="115">
        <f t="shared" ref="AC651:AC655" si="1662">GI643</f>
        <v>1931</v>
      </c>
      <c r="AD651" s="115">
        <f t="shared" ref="AD651:AD655" si="1663">GJ643</f>
        <v>1934</v>
      </c>
      <c r="AE651" s="118">
        <f t="shared" ref="AE651:AE655" si="1664">GK643</f>
        <v>1897</v>
      </c>
      <c r="AF651" s="859"/>
      <c r="AG651" s="110" t="s">
        <v>12</v>
      </c>
      <c r="AH651" s="111"/>
      <c r="AI651" s="54">
        <v>1950</v>
      </c>
      <c r="AJ651" s="121"/>
      <c r="AK651" s="80"/>
      <c r="AL651" s="768">
        <f>AJ636</f>
        <v>19</v>
      </c>
      <c r="AM651" s="768" t="s">
        <v>33</v>
      </c>
      <c r="AN651" s="777">
        <v>1923</v>
      </c>
      <c r="AO651" s="768"/>
      <c r="AP651" s="768"/>
      <c r="AS651" s="829">
        <v>13</v>
      </c>
      <c r="AT651" s="5">
        <v>2010</v>
      </c>
      <c r="AU651" s="928">
        <v>48.5</v>
      </c>
      <c r="AV651" s="58"/>
      <c r="AW651" s="5">
        <v>1915</v>
      </c>
      <c r="AX651" s="931">
        <v>66</v>
      </c>
      <c r="AY651" s="58"/>
      <c r="AZ651" s="5">
        <v>1899</v>
      </c>
      <c r="BA651" s="934">
        <v>34</v>
      </c>
      <c r="FE651" s="31"/>
      <c r="FF651" s="31"/>
    </row>
    <row r="652" spans="1:194" ht="13.8">
      <c r="A652" s="54">
        <v>2</v>
      </c>
      <c r="B652" s="114" t="str">
        <f t="shared" ref="B652:B655" si="1665">FH644</f>
        <v/>
      </c>
      <c r="C652" s="115">
        <f t="shared" si="1636"/>
        <v>1919</v>
      </c>
      <c r="D652" s="115">
        <f t="shared" si="1637"/>
        <v>1924</v>
      </c>
      <c r="E652" s="115" t="str">
        <f t="shared" si="1638"/>
        <v/>
      </c>
      <c r="F652" s="116" t="str">
        <f t="shared" si="1639"/>
        <v/>
      </c>
      <c r="G652" s="114" t="str">
        <f t="shared" si="1640"/>
        <v/>
      </c>
      <c r="H652" s="115" t="str">
        <f t="shared" si="1641"/>
        <v/>
      </c>
      <c r="I652" s="115" t="str">
        <f t="shared" si="1642"/>
        <v/>
      </c>
      <c r="J652" s="115">
        <f t="shared" si="1643"/>
        <v>1930</v>
      </c>
      <c r="K652" s="116" t="str">
        <f t="shared" si="1644"/>
        <v/>
      </c>
      <c r="L652" s="114" t="str">
        <f t="shared" si="1645"/>
        <v/>
      </c>
      <c r="M652" s="115" t="str">
        <f t="shared" si="1646"/>
        <v/>
      </c>
      <c r="N652" s="115" t="str">
        <f t="shared" si="1647"/>
        <v/>
      </c>
      <c r="O652" s="115" t="str">
        <f t="shared" si="1648"/>
        <v/>
      </c>
      <c r="P652" s="116" t="str">
        <f t="shared" si="1649"/>
        <v/>
      </c>
      <c r="Q652" s="114" t="str">
        <f t="shared" si="1650"/>
        <v/>
      </c>
      <c r="R652" s="115">
        <f t="shared" si="1651"/>
        <v>1928</v>
      </c>
      <c r="S652" s="115" t="str">
        <f t="shared" si="1652"/>
        <v/>
      </c>
      <c r="T652" s="115" t="str">
        <f t="shared" si="1653"/>
        <v/>
      </c>
      <c r="U652" s="116" t="str">
        <f t="shared" si="1654"/>
        <v/>
      </c>
      <c r="V652" s="114" t="str">
        <f t="shared" si="1655"/>
        <v/>
      </c>
      <c r="W652" s="115">
        <f t="shared" si="1656"/>
        <v>1950</v>
      </c>
      <c r="X652" s="115" t="str">
        <f t="shared" si="1657"/>
        <v/>
      </c>
      <c r="Y652" s="115" t="str">
        <f t="shared" si="1658"/>
        <v/>
      </c>
      <c r="Z652" s="116">
        <f t="shared" si="1659"/>
        <v>1930</v>
      </c>
      <c r="AA652" s="114">
        <f t="shared" si="1660"/>
        <v>1919</v>
      </c>
      <c r="AB652" s="115" t="str">
        <f t="shared" si="1661"/>
        <v/>
      </c>
      <c r="AC652" s="115" t="str">
        <f t="shared" si="1662"/>
        <v/>
      </c>
      <c r="AD652" s="115" t="str">
        <f t="shared" si="1663"/>
        <v/>
      </c>
      <c r="AE652" s="118" t="str">
        <f t="shared" si="1664"/>
        <v/>
      </c>
      <c r="AF652" s="859"/>
      <c r="AG652" s="110"/>
      <c r="AH652" s="111"/>
      <c r="AI652" s="54">
        <v>1934</v>
      </c>
      <c r="AJ652" s="121"/>
      <c r="AK652" s="80"/>
      <c r="AL652" s="45"/>
      <c r="AM652" s="45"/>
      <c r="AN652" s="46"/>
      <c r="AO652" s="45"/>
      <c r="AP652" s="45"/>
      <c r="AS652" s="829">
        <v>14</v>
      </c>
      <c r="AT652" s="5">
        <v>1903</v>
      </c>
      <c r="AU652" s="928">
        <v>48.43333333333333</v>
      </c>
      <c r="AV652" s="58"/>
      <c r="AW652" s="5">
        <v>1920</v>
      </c>
      <c r="AX652" s="931">
        <v>66</v>
      </c>
      <c r="AY652" s="58"/>
      <c r="AZ652" s="5">
        <v>1912</v>
      </c>
      <c r="BA652" s="934">
        <v>34</v>
      </c>
      <c r="FE652" s="31"/>
      <c r="FF652" s="31"/>
    </row>
    <row r="653" spans="1:194" ht="13.8">
      <c r="A653" s="54">
        <v>3</v>
      </c>
      <c r="B653" s="114" t="str">
        <f t="shared" si="1665"/>
        <v/>
      </c>
      <c r="C653" s="115" t="str">
        <f t="shared" si="1636"/>
        <v/>
      </c>
      <c r="D653" s="115" t="str">
        <f t="shared" si="1637"/>
        <v/>
      </c>
      <c r="E653" s="115" t="str">
        <f t="shared" si="1638"/>
        <v/>
      </c>
      <c r="F653" s="116" t="str">
        <f t="shared" si="1639"/>
        <v/>
      </c>
      <c r="G653" s="114" t="str">
        <f t="shared" si="1640"/>
        <v/>
      </c>
      <c r="H653" s="115" t="str">
        <f t="shared" si="1641"/>
        <v/>
      </c>
      <c r="I653" s="115" t="str">
        <f t="shared" si="1642"/>
        <v/>
      </c>
      <c r="J653" s="115" t="str">
        <f t="shared" si="1643"/>
        <v/>
      </c>
      <c r="K653" s="116" t="str">
        <f t="shared" si="1644"/>
        <v/>
      </c>
      <c r="L653" s="114" t="str">
        <f t="shared" si="1645"/>
        <v/>
      </c>
      <c r="M653" s="115" t="str">
        <f t="shared" si="1646"/>
        <v/>
      </c>
      <c r="N653" s="115" t="str">
        <f t="shared" si="1647"/>
        <v/>
      </c>
      <c r="O653" s="115" t="str">
        <f t="shared" si="1648"/>
        <v/>
      </c>
      <c r="P653" s="116" t="str">
        <f t="shared" si="1649"/>
        <v/>
      </c>
      <c r="Q653" s="114" t="str">
        <f t="shared" si="1650"/>
        <v/>
      </c>
      <c r="R653" s="115" t="str">
        <f t="shared" si="1651"/>
        <v/>
      </c>
      <c r="S653" s="115" t="str">
        <f t="shared" si="1652"/>
        <v/>
      </c>
      <c r="T653" s="115" t="str">
        <f t="shared" si="1653"/>
        <v/>
      </c>
      <c r="U653" s="116" t="str">
        <f t="shared" si="1654"/>
        <v/>
      </c>
      <c r="V653" s="114" t="str">
        <f t="shared" si="1655"/>
        <v/>
      </c>
      <c r="W653" s="115">
        <f t="shared" si="1656"/>
        <v>1934</v>
      </c>
      <c r="X653" s="115" t="str">
        <f t="shared" si="1657"/>
        <v/>
      </c>
      <c r="Y653" s="115" t="str">
        <f t="shared" si="1658"/>
        <v/>
      </c>
      <c r="Z653" s="116" t="str">
        <f t="shared" si="1659"/>
        <v/>
      </c>
      <c r="AA653" s="114" t="str">
        <f t="shared" si="1660"/>
        <v/>
      </c>
      <c r="AB653" s="115" t="str">
        <f t="shared" si="1661"/>
        <v/>
      </c>
      <c r="AC653" s="115" t="str">
        <f t="shared" si="1662"/>
        <v/>
      </c>
      <c r="AD653" s="115" t="str">
        <f t="shared" si="1663"/>
        <v/>
      </c>
      <c r="AE653" s="118" t="str">
        <f t="shared" si="1664"/>
        <v/>
      </c>
      <c r="AF653" s="859"/>
      <c r="AG653" s="110"/>
      <c r="AH653" s="111"/>
      <c r="AI653" s="54"/>
      <c r="AJ653" s="121"/>
      <c r="AK653" s="80"/>
      <c r="AL653" s="45">
        <v>0</v>
      </c>
      <c r="AM653" s="45" t="s">
        <v>190</v>
      </c>
      <c r="AN653" s="46"/>
      <c r="AO653" s="45"/>
      <c r="AP653" s="45"/>
      <c r="AS653" s="829">
        <v>15</v>
      </c>
      <c r="AT653" s="46">
        <v>2013</v>
      </c>
      <c r="AU653" s="89">
        <v>48.27</v>
      </c>
      <c r="AV653" s="58"/>
      <c r="AW653" s="5">
        <v>1925</v>
      </c>
      <c r="AX653" s="931">
        <v>66</v>
      </c>
      <c r="AY653" s="58"/>
      <c r="AZ653" s="5">
        <v>1913</v>
      </c>
      <c r="BA653" s="934">
        <v>34</v>
      </c>
      <c r="FE653" s="31"/>
      <c r="FF653" s="31"/>
    </row>
    <row r="654" spans="1:194" ht="13.8">
      <c r="A654" s="54">
        <v>4</v>
      </c>
      <c r="B654" s="114" t="str">
        <f t="shared" si="1665"/>
        <v/>
      </c>
      <c r="C654" s="115" t="str">
        <f t="shared" si="1636"/>
        <v/>
      </c>
      <c r="D654" s="115" t="str">
        <f t="shared" si="1637"/>
        <v/>
      </c>
      <c r="E654" s="115" t="str">
        <f t="shared" si="1638"/>
        <v/>
      </c>
      <c r="F654" s="116" t="str">
        <f t="shared" si="1639"/>
        <v/>
      </c>
      <c r="G654" s="114" t="str">
        <f t="shared" si="1640"/>
        <v/>
      </c>
      <c r="H654" s="115" t="str">
        <f t="shared" si="1641"/>
        <v/>
      </c>
      <c r="I654" s="115" t="str">
        <f t="shared" si="1642"/>
        <v/>
      </c>
      <c r="J654" s="115" t="str">
        <f t="shared" si="1643"/>
        <v/>
      </c>
      <c r="K654" s="116" t="str">
        <f t="shared" si="1644"/>
        <v/>
      </c>
      <c r="L654" s="114" t="str">
        <f t="shared" si="1645"/>
        <v/>
      </c>
      <c r="M654" s="115" t="str">
        <f t="shared" si="1646"/>
        <v/>
      </c>
      <c r="N654" s="115" t="str">
        <f t="shared" si="1647"/>
        <v/>
      </c>
      <c r="O654" s="115" t="str">
        <f t="shared" si="1648"/>
        <v/>
      </c>
      <c r="P654" s="116" t="str">
        <f t="shared" si="1649"/>
        <v/>
      </c>
      <c r="Q654" s="114" t="str">
        <f t="shared" si="1650"/>
        <v/>
      </c>
      <c r="R654" s="115" t="str">
        <f t="shared" si="1651"/>
        <v/>
      </c>
      <c r="S654" s="115" t="str">
        <f t="shared" si="1652"/>
        <v/>
      </c>
      <c r="T654" s="115" t="str">
        <f t="shared" si="1653"/>
        <v/>
      </c>
      <c r="U654" s="116" t="str">
        <f t="shared" si="1654"/>
        <v/>
      </c>
      <c r="V654" s="114" t="str">
        <f t="shared" si="1655"/>
        <v/>
      </c>
      <c r="W654" s="115" t="str">
        <f t="shared" si="1656"/>
        <v/>
      </c>
      <c r="X654" s="115" t="str">
        <f t="shared" si="1657"/>
        <v/>
      </c>
      <c r="Y654" s="115" t="str">
        <f t="shared" si="1658"/>
        <v/>
      </c>
      <c r="Z654" s="116" t="str">
        <f t="shared" si="1659"/>
        <v/>
      </c>
      <c r="AA654" s="114" t="str">
        <f t="shared" si="1660"/>
        <v/>
      </c>
      <c r="AB654" s="115" t="str">
        <f t="shared" si="1661"/>
        <v/>
      </c>
      <c r="AC654" s="115" t="str">
        <f t="shared" si="1662"/>
        <v/>
      </c>
      <c r="AD654" s="115" t="str">
        <f t="shared" si="1663"/>
        <v/>
      </c>
      <c r="AE654" s="118" t="str">
        <f t="shared" si="1664"/>
        <v/>
      </c>
      <c r="AF654" s="859"/>
      <c r="AG654" s="110"/>
      <c r="AH654" s="111"/>
      <c r="AI654" s="54"/>
      <c r="AJ654" s="121"/>
      <c r="AL654" s="766">
        <f>GQ640</f>
        <v>0</v>
      </c>
      <c r="AM654" s="766" t="s">
        <v>38</v>
      </c>
      <c r="AN654" s="46"/>
      <c r="AO654" s="45"/>
      <c r="AP654" s="45"/>
      <c r="AS654" s="829">
        <v>16</v>
      </c>
      <c r="AT654" s="5">
        <v>1954</v>
      </c>
      <c r="AU654" s="928">
        <v>48.166666666666664</v>
      </c>
      <c r="AV654" s="58"/>
      <c r="AW654" s="5">
        <v>1929</v>
      </c>
      <c r="AX654" s="931">
        <v>66</v>
      </c>
      <c r="AY654" s="58"/>
      <c r="AZ654" s="5">
        <v>1925</v>
      </c>
      <c r="BA654" s="934">
        <v>34</v>
      </c>
      <c r="FE654" s="31"/>
      <c r="FF654" s="31"/>
    </row>
    <row r="655" spans="1:194" ht="14.4" thickBot="1">
      <c r="A655" s="123">
        <v>5</v>
      </c>
      <c r="B655" s="114" t="str">
        <f t="shared" si="1665"/>
        <v/>
      </c>
      <c r="C655" s="115" t="str">
        <f t="shared" si="1636"/>
        <v/>
      </c>
      <c r="D655" s="115" t="str">
        <f t="shared" si="1637"/>
        <v/>
      </c>
      <c r="E655" s="115" t="str">
        <f t="shared" si="1638"/>
        <v/>
      </c>
      <c r="F655" s="116" t="str">
        <f t="shared" si="1639"/>
        <v/>
      </c>
      <c r="G655" s="114" t="str">
        <f t="shared" si="1640"/>
        <v/>
      </c>
      <c r="H655" s="115" t="str">
        <f t="shared" si="1641"/>
        <v/>
      </c>
      <c r="I655" s="115" t="str">
        <f t="shared" si="1642"/>
        <v/>
      </c>
      <c r="J655" s="115" t="str">
        <f t="shared" si="1643"/>
        <v/>
      </c>
      <c r="K655" s="116" t="str">
        <f t="shared" si="1644"/>
        <v/>
      </c>
      <c r="L655" s="114" t="str">
        <f t="shared" si="1645"/>
        <v/>
      </c>
      <c r="M655" s="115" t="str">
        <f t="shared" si="1646"/>
        <v/>
      </c>
      <c r="N655" s="115" t="str">
        <f t="shared" si="1647"/>
        <v/>
      </c>
      <c r="O655" s="115" t="str">
        <f t="shared" si="1648"/>
        <v/>
      </c>
      <c r="P655" s="116" t="str">
        <f t="shared" si="1649"/>
        <v/>
      </c>
      <c r="Q655" s="114" t="str">
        <f t="shared" si="1650"/>
        <v/>
      </c>
      <c r="R655" s="115" t="str">
        <f t="shared" si="1651"/>
        <v/>
      </c>
      <c r="S655" s="115" t="str">
        <f t="shared" si="1652"/>
        <v/>
      </c>
      <c r="T655" s="115" t="str">
        <f t="shared" si="1653"/>
        <v/>
      </c>
      <c r="U655" s="116" t="str">
        <f t="shared" si="1654"/>
        <v/>
      </c>
      <c r="V655" s="114" t="str">
        <f t="shared" si="1655"/>
        <v/>
      </c>
      <c r="W655" s="115" t="str">
        <f t="shared" si="1656"/>
        <v/>
      </c>
      <c r="X655" s="115" t="str">
        <f t="shared" si="1657"/>
        <v/>
      </c>
      <c r="Y655" s="115" t="str">
        <f t="shared" si="1658"/>
        <v/>
      </c>
      <c r="Z655" s="116" t="str">
        <f t="shared" si="1659"/>
        <v/>
      </c>
      <c r="AA655" s="114" t="str">
        <f t="shared" si="1660"/>
        <v/>
      </c>
      <c r="AB655" s="115" t="str">
        <f t="shared" si="1661"/>
        <v/>
      </c>
      <c r="AC655" s="115" t="str">
        <f t="shared" si="1662"/>
        <v/>
      </c>
      <c r="AD655" s="115" t="str">
        <f t="shared" si="1663"/>
        <v/>
      </c>
      <c r="AE655" s="118" t="str">
        <f t="shared" si="1664"/>
        <v/>
      </c>
      <c r="AF655" s="859"/>
      <c r="AG655" s="110"/>
      <c r="AH655" s="111"/>
      <c r="AI655" s="54"/>
      <c r="AJ655" s="121"/>
      <c r="AL655" s="766"/>
      <c r="AM655" s="766"/>
      <c r="AN655" s="46"/>
      <c r="AO655" s="45"/>
      <c r="AP655" s="45"/>
      <c r="AS655" s="829">
        <v>17</v>
      </c>
      <c r="AT655" s="37">
        <v>1896</v>
      </c>
      <c r="AU655" s="928">
        <v>48.1</v>
      </c>
      <c r="AV655" s="58"/>
      <c r="AW655" s="5">
        <v>1947</v>
      </c>
      <c r="AX655" s="931">
        <v>66</v>
      </c>
      <c r="AY655" s="58"/>
      <c r="AZ655" s="5">
        <v>1927</v>
      </c>
      <c r="BA655" s="934">
        <v>34</v>
      </c>
      <c r="FE655" s="31"/>
      <c r="FF655" s="31"/>
    </row>
    <row r="656" spans="1:194" ht="14.4" thickBot="1">
      <c r="A656" s="124" t="s">
        <v>40</v>
      </c>
      <c r="B656" s="125"/>
      <c r="C656" s="126"/>
      <c r="D656" s="126"/>
      <c r="E656" s="126"/>
      <c r="F656" s="127"/>
      <c r="G656" s="128"/>
      <c r="H656" s="126"/>
      <c r="I656" s="126"/>
      <c r="J656" s="126"/>
      <c r="K656" s="127"/>
      <c r="L656" s="128"/>
      <c r="M656" s="126"/>
      <c r="N656" s="126"/>
      <c r="O656" s="126"/>
      <c r="P656" s="127"/>
      <c r="Q656" s="128"/>
      <c r="R656" s="126"/>
      <c r="S656" s="126"/>
      <c r="T656" s="126"/>
      <c r="U656" s="127"/>
      <c r="V656" s="128"/>
      <c r="W656" s="126"/>
      <c r="X656" s="126"/>
      <c r="Y656" s="126"/>
      <c r="Z656" s="127"/>
      <c r="AA656" s="128"/>
      <c r="AB656" s="129"/>
      <c r="AC656" s="129"/>
      <c r="AD656" s="126"/>
      <c r="AE656" s="130"/>
      <c r="AF656" s="867"/>
      <c r="AG656" s="131"/>
      <c r="AH656" s="132"/>
      <c r="AI656" s="133"/>
      <c r="AJ656" s="134"/>
      <c r="AL656" s="45">
        <f>FF627</f>
        <v>202</v>
      </c>
      <c r="AM656" s="45" t="s">
        <v>191</v>
      </c>
      <c r="AN656" s="46"/>
      <c r="AO656" s="45"/>
      <c r="AP656" s="45"/>
      <c r="AS656" s="829">
        <v>18</v>
      </c>
      <c r="AT656" s="5">
        <v>2004</v>
      </c>
      <c r="AU656" s="929">
        <v>48.033333333333331</v>
      </c>
      <c r="AV656" s="58"/>
      <c r="AW656" s="5">
        <v>1991</v>
      </c>
      <c r="AX656" s="931">
        <v>66</v>
      </c>
      <c r="AY656" s="58"/>
      <c r="AZ656" s="5">
        <v>1935</v>
      </c>
      <c r="BA656" s="934">
        <v>34</v>
      </c>
      <c r="FE656" s="31"/>
      <c r="FF656" s="31"/>
    </row>
    <row r="657" spans="1:162" ht="14.4" thickBot="1">
      <c r="A657" s="135" t="s">
        <v>42</v>
      </c>
      <c r="B657" s="136">
        <v>1</v>
      </c>
      <c r="C657" s="137">
        <v>2</v>
      </c>
      <c r="D657" s="137">
        <v>3</v>
      </c>
      <c r="E657" s="137">
        <v>4</v>
      </c>
      <c r="F657" s="137">
        <v>5</v>
      </c>
      <c r="G657" s="136">
        <v>6</v>
      </c>
      <c r="H657" s="137">
        <v>7</v>
      </c>
      <c r="I657" s="137">
        <v>8</v>
      </c>
      <c r="J657" s="137">
        <v>9</v>
      </c>
      <c r="K657" s="137">
        <v>10</v>
      </c>
      <c r="L657" s="136">
        <v>11</v>
      </c>
      <c r="M657" s="137">
        <v>12</v>
      </c>
      <c r="N657" s="137">
        <v>13</v>
      </c>
      <c r="O657" s="137">
        <v>14</v>
      </c>
      <c r="P657" s="137">
        <v>15</v>
      </c>
      <c r="Q657" s="136">
        <v>16</v>
      </c>
      <c r="R657" s="137">
        <v>17</v>
      </c>
      <c r="S657" s="137">
        <v>18</v>
      </c>
      <c r="T657" s="137">
        <v>19</v>
      </c>
      <c r="U657" s="137">
        <v>20</v>
      </c>
      <c r="V657" s="136">
        <v>21</v>
      </c>
      <c r="W657" s="137">
        <v>22</v>
      </c>
      <c r="X657" s="137">
        <v>23</v>
      </c>
      <c r="Y657" s="137">
        <v>24</v>
      </c>
      <c r="Z657" s="137">
        <v>25</v>
      </c>
      <c r="AA657" s="136">
        <v>26</v>
      </c>
      <c r="AB657" s="137">
        <v>27</v>
      </c>
      <c r="AC657" s="137">
        <v>28</v>
      </c>
      <c r="AD657" s="137">
        <v>29</v>
      </c>
      <c r="AE657" s="137">
        <v>30</v>
      </c>
      <c r="AF657" s="864"/>
      <c r="AG657" s="138"/>
      <c r="AL657" s="766">
        <f>FF630</f>
        <v>6</v>
      </c>
      <c r="AM657" s="766" t="s">
        <v>41</v>
      </c>
      <c r="AN657" s="771">
        <v>1976</v>
      </c>
      <c r="AO657" s="766">
        <v>1975</v>
      </c>
      <c r="AP657" s="766">
        <v>1950</v>
      </c>
      <c r="AQ657" s="766">
        <v>1896</v>
      </c>
      <c r="AS657" s="829">
        <v>19</v>
      </c>
      <c r="AT657" s="5">
        <v>1922</v>
      </c>
      <c r="AU657" s="928">
        <v>48</v>
      </c>
      <c r="AV657" s="58"/>
      <c r="AW657" s="5">
        <v>2004</v>
      </c>
      <c r="AX657" s="932">
        <v>66</v>
      </c>
      <c r="AY657" s="58"/>
      <c r="AZ657" s="5">
        <v>1959</v>
      </c>
      <c r="BA657" s="934">
        <v>34</v>
      </c>
    </row>
    <row r="658" spans="1:162">
      <c r="A658" s="139">
        <v>2009</v>
      </c>
      <c r="B658" s="920" t="str">
        <f t="shared" ref="B658:AE658" si="1666">IF(B621&gt;=B$156,$A621,"")</f>
        <v/>
      </c>
      <c r="C658" s="921" t="str">
        <f t="shared" si="1666"/>
        <v/>
      </c>
      <c r="D658" s="921" t="str">
        <f t="shared" si="1666"/>
        <v/>
      </c>
      <c r="E658" s="921" t="str">
        <f t="shared" si="1666"/>
        <v/>
      </c>
      <c r="F658" s="921" t="str">
        <f t="shared" si="1666"/>
        <v/>
      </c>
      <c r="G658" s="920" t="str">
        <f t="shared" si="1666"/>
        <v/>
      </c>
      <c r="H658" s="921" t="str">
        <f t="shared" si="1666"/>
        <v/>
      </c>
      <c r="I658" s="921" t="str">
        <f t="shared" si="1666"/>
        <v/>
      </c>
      <c r="J658" s="921" t="str">
        <f t="shared" si="1666"/>
        <v/>
      </c>
      <c r="K658" s="921" t="str">
        <f t="shared" si="1666"/>
        <v/>
      </c>
      <c r="L658" s="920" t="str">
        <f t="shared" si="1666"/>
        <v/>
      </c>
      <c r="M658" s="921" t="str">
        <f t="shared" si="1666"/>
        <v/>
      </c>
      <c r="N658" s="921" t="str">
        <f t="shared" si="1666"/>
        <v/>
      </c>
      <c r="O658" s="921" t="str">
        <f t="shared" si="1666"/>
        <v/>
      </c>
      <c r="P658" s="921" t="str">
        <f t="shared" si="1666"/>
        <v/>
      </c>
      <c r="Q658" s="920" t="str">
        <f t="shared" si="1666"/>
        <v/>
      </c>
      <c r="R658" s="921" t="str">
        <f t="shared" si="1666"/>
        <v/>
      </c>
      <c r="S658" s="921" t="str">
        <f t="shared" si="1666"/>
        <v/>
      </c>
      <c r="T658" s="921" t="str">
        <f t="shared" si="1666"/>
        <v/>
      </c>
      <c r="U658" s="921" t="str">
        <f t="shared" si="1666"/>
        <v/>
      </c>
      <c r="V658" s="920" t="str">
        <f t="shared" si="1666"/>
        <v/>
      </c>
      <c r="W658" s="921" t="str">
        <f t="shared" si="1666"/>
        <v/>
      </c>
      <c r="X658" s="921" t="str">
        <f t="shared" si="1666"/>
        <v/>
      </c>
      <c r="Y658" s="921" t="str">
        <f t="shared" si="1666"/>
        <v/>
      </c>
      <c r="Z658" s="921" t="str">
        <f t="shared" si="1666"/>
        <v/>
      </c>
      <c r="AA658" s="920">
        <f t="shared" si="1666"/>
        <v>2009</v>
      </c>
      <c r="AB658" s="921" t="str">
        <f t="shared" si="1666"/>
        <v/>
      </c>
      <c r="AC658" s="921" t="str">
        <f t="shared" si="1666"/>
        <v/>
      </c>
      <c r="AD658" s="921" t="str">
        <f t="shared" si="1666"/>
        <v/>
      </c>
      <c r="AE658" s="921" t="str">
        <f t="shared" si="1666"/>
        <v/>
      </c>
      <c r="AF658" s="868"/>
      <c r="AG658" s="138"/>
      <c r="AL658" s="768">
        <v>0</v>
      </c>
      <c r="AM658" s="768" t="s">
        <v>43</v>
      </c>
      <c r="AN658" s="777" t="s">
        <v>28</v>
      </c>
      <c r="AO658" s="768"/>
      <c r="AP658" s="45"/>
      <c r="AS658" s="829">
        <v>20</v>
      </c>
      <c r="AT658" s="5">
        <v>1960</v>
      </c>
      <c r="AU658" s="928">
        <v>47.966666666666669</v>
      </c>
      <c r="AV658" s="58"/>
      <c r="AW658" s="37">
        <v>1888</v>
      </c>
      <c r="AX658" s="931">
        <v>65</v>
      </c>
      <c r="AY658" s="58"/>
      <c r="AZ658" s="5">
        <v>1980</v>
      </c>
      <c r="BA658" s="934">
        <v>34</v>
      </c>
      <c r="FE658" s="31"/>
      <c r="FF658" s="31"/>
    </row>
    <row r="659" spans="1:162">
      <c r="A659" s="140">
        <v>2010</v>
      </c>
      <c r="B659" s="922" t="str">
        <f t="shared" ref="B659:AE659" si="1667">IF(B622&gt;=B$156,$A622,"")</f>
        <v/>
      </c>
      <c r="C659" s="921" t="str">
        <f t="shared" si="1667"/>
        <v/>
      </c>
      <c r="D659" s="921" t="str">
        <f t="shared" si="1667"/>
        <v/>
      </c>
      <c r="E659" s="921" t="str">
        <f t="shared" si="1667"/>
        <v/>
      </c>
      <c r="F659" s="921" t="str">
        <f t="shared" si="1667"/>
        <v/>
      </c>
      <c r="G659" s="922" t="str">
        <f t="shared" si="1667"/>
        <v/>
      </c>
      <c r="H659" s="921">
        <f t="shared" si="1667"/>
        <v>2010</v>
      </c>
      <c r="I659" s="921" t="str">
        <f t="shared" si="1667"/>
        <v/>
      </c>
      <c r="J659" s="921" t="str">
        <f t="shared" si="1667"/>
        <v/>
      </c>
      <c r="K659" s="921" t="str">
        <f t="shared" si="1667"/>
        <v/>
      </c>
      <c r="L659" s="922" t="str">
        <f t="shared" si="1667"/>
        <v/>
      </c>
      <c r="M659" s="921" t="str">
        <f t="shared" si="1667"/>
        <v/>
      </c>
      <c r="N659" s="921" t="str">
        <f t="shared" si="1667"/>
        <v/>
      </c>
      <c r="O659" s="921" t="str">
        <f t="shared" si="1667"/>
        <v/>
      </c>
      <c r="P659" s="921" t="str">
        <f t="shared" si="1667"/>
        <v/>
      </c>
      <c r="Q659" s="922" t="str">
        <f t="shared" si="1667"/>
        <v/>
      </c>
      <c r="R659" s="921" t="str">
        <f t="shared" si="1667"/>
        <v/>
      </c>
      <c r="S659" s="921" t="str">
        <f t="shared" si="1667"/>
        <v/>
      </c>
      <c r="T659" s="921" t="str">
        <f t="shared" si="1667"/>
        <v/>
      </c>
      <c r="U659" s="921" t="str">
        <f t="shared" si="1667"/>
        <v/>
      </c>
      <c r="V659" s="922" t="str">
        <f t="shared" si="1667"/>
        <v/>
      </c>
      <c r="W659" s="921" t="str">
        <f t="shared" si="1667"/>
        <v/>
      </c>
      <c r="X659" s="921" t="str">
        <f t="shared" si="1667"/>
        <v/>
      </c>
      <c r="Y659" s="921" t="str">
        <f t="shared" si="1667"/>
        <v/>
      </c>
      <c r="Z659" s="921" t="str">
        <f t="shared" si="1667"/>
        <v/>
      </c>
      <c r="AA659" s="922" t="str">
        <f t="shared" si="1667"/>
        <v/>
      </c>
      <c r="AB659" s="921" t="str">
        <f t="shared" si="1667"/>
        <v/>
      </c>
      <c r="AC659" s="921" t="str">
        <f t="shared" si="1667"/>
        <v/>
      </c>
      <c r="AD659" s="921" t="str">
        <f t="shared" si="1667"/>
        <v/>
      </c>
      <c r="AE659" s="921" t="str">
        <f t="shared" si="1667"/>
        <v/>
      </c>
      <c r="AF659" s="868"/>
      <c r="AG659" s="138"/>
      <c r="AL659" s="775">
        <f>FF632</f>
        <v>1.7350427350427351</v>
      </c>
      <c r="AM659" s="774" t="s">
        <v>19</v>
      </c>
      <c r="AN659" s="46"/>
      <c r="AO659" s="45"/>
      <c r="AP659" s="45"/>
      <c r="AS659" s="829">
        <v>21</v>
      </c>
      <c r="AT659" s="5">
        <v>1981</v>
      </c>
      <c r="AU659" s="928">
        <v>47.93333333333333</v>
      </c>
      <c r="AV659" s="58"/>
      <c r="AW659" s="5">
        <v>1899</v>
      </c>
      <c r="AX659" s="931">
        <v>65</v>
      </c>
      <c r="AY659" s="58"/>
      <c r="AZ659" s="5">
        <v>1993</v>
      </c>
      <c r="BA659" s="934">
        <v>34</v>
      </c>
      <c r="FE659" s="31"/>
      <c r="FF659" s="31"/>
    </row>
    <row r="660" spans="1:162">
      <c r="A660" s="140">
        <v>2011</v>
      </c>
      <c r="B660" s="922" t="str">
        <f t="shared" ref="B660:AE660" si="1668">IF(B623&gt;=B$156,$A623,"")</f>
        <v/>
      </c>
      <c r="C660" s="921" t="str">
        <f t="shared" si="1668"/>
        <v/>
      </c>
      <c r="D660" s="921" t="str">
        <f t="shared" si="1668"/>
        <v/>
      </c>
      <c r="E660" s="921" t="str">
        <f t="shared" si="1668"/>
        <v/>
      </c>
      <c r="F660" s="921" t="str">
        <f t="shared" si="1668"/>
        <v/>
      </c>
      <c r="G660" s="922" t="str">
        <f t="shared" si="1668"/>
        <v/>
      </c>
      <c r="H660" s="921" t="str">
        <f t="shared" si="1668"/>
        <v/>
      </c>
      <c r="I660" s="921" t="str">
        <f t="shared" si="1668"/>
        <v/>
      </c>
      <c r="J660" s="921" t="str">
        <f t="shared" si="1668"/>
        <v/>
      </c>
      <c r="K660" s="921" t="str">
        <f t="shared" si="1668"/>
        <v/>
      </c>
      <c r="L660" s="922" t="str">
        <f t="shared" si="1668"/>
        <v/>
      </c>
      <c r="M660" s="921" t="str">
        <f t="shared" si="1668"/>
        <v/>
      </c>
      <c r="N660" s="921" t="str">
        <f t="shared" si="1668"/>
        <v/>
      </c>
      <c r="O660" s="921" t="str">
        <f t="shared" si="1668"/>
        <v/>
      </c>
      <c r="P660" s="921" t="str">
        <f t="shared" si="1668"/>
        <v/>
      </c>
      <c r="Q660" s="922" t="str">
        <f t="shared" si="1668"/>
        <v/>
      </c>
      <c r="R660" s="921" t="str">
        <f t="shared" si="1668"/>
        <v/>
      </c>
      <c r="S660" s="921" t="str">
        <f t="shared" si="1668"/>
        <v/>
      </c>
      <c r="T660" s="921" t="str">
        <f t="shared" si="1668"/>
        <v/>
      </c>
      <c r="U660" s="921" t="str">
        <f t="shared" si="1668"/>
        <v/>
      </c>
      <c r="V660" s="922" t="str">
        <f t="shared" si="1668"/>
        <v/>
      </c>
      <c r="W660" s="921" t="str">
        <f t="shared" si="1668"/>
        <v/>
      </c>
      <c r="X660" s="921" t="str">
        <f t="shared" si="1668"/>
        <v/>
      </c>
      <c r="Y660" s="921" t="str">
        <f t="shared" si="1668"/>
        <v/>
      </c>
      <c r="Z660" s="921" t="str">
        <f t="shared" si="1668"/>
        <v/>
      </c>
      <c r="AA660" s="922">
        <f t="shared" si="1668"/>
        <v>2011</v>
      </c>
      <c r="AB660" s="921">
        <f t="shared" si="1668"/>
        <v>2011</v>
      </c>
      <c r="AC660" s="921" t="str">
        <f t="shared" si="1668"/>
        <v/>
      </c>
      <c r="AD660" s="921" t="str">
        <f t="shared" si="1668"/>
        <v/>
      </c>
      <c r="AE660" s="921" t="str">
        <f t="shared" si="1668"/>
        <v/>
      </c>
      <c r="AF660" s="868"/>
      <c r="AG660" s="138"/>
      <c r="AL660" s="45"/>
      <c r="AM660" s="45"/>
      <c r="AN660" s="46"/>
      <c r="AO660" s="45"/>
      <c r="AP660" s="45"/>
      <c r="AS660" s="829">
        <v>22</v>
      </c>
      <c r="AT660" s="5">
        <v>2002</v>
      </c>
      <c r="AU660" s="928">
        <v>47.9</v>
      </c>
      <c r="AV660" s="58"/>
      <c r="AW660" s="5">
        <v>1902</v>
      </c>
      <c r="AX660" s="931">
        <v>65</v>
      </c>
      <c r="AY660" s="58"/>
      <c r="AZ660" s="5">
        <v>1994</v>
      </c>
      <c r="BA660" s="934">
        <v>34</v>
      </c>
      <c r="FE660" s="31"/>
      <c r="FF660" s="31"/>
    </row>
    <row r="661" spans="1:162">
      <c r="A661" s="140">
        <v>2012</v>
      </c>
      <c r="B661" s="922" t="str">
        <f t="shared" ref="B661:AE661" si="1669">IF(B624&gt;=B$156,$A624,"")</f>
        <v/>
      </c>
      <c r="C661" s="921" t="str">
        <f t="shared" si="1669"/>
        <v/>
      </c>
      <c r="D661" s="921" t="str">
        <f t="shared" si="1669"/>
        <v/>
      </c>
      <c r="E661" s="921" t="str">
        <f t="shared" si="1669"/>
        <v/>
      </c>
      <c r="F661" s="921" t="str">
        <f t="shared" si="1669"/>
        <v/>
      </c>
      <c r="G661" s="922" t="str">
        <f t="shared" si="1669"/>
        <v/>
      </c>
      <c r="H661" s="921" t="str">
        <f t="shared" si="1669"/>
        <v/>
      </c>
      <c r="I661" s="921" t="str">
        <f t="shared" si="1669"/>
        <v/>
      </c>
      <c r="J661" s="921" t="str">
        <f t="shared" si="1669"/>
        <v/>
      </c>
      <c r="K661" s="921" t="str">
        <f t="shared" si="1669"/>
        <v/>
      </c>
      <c r="L661" s="922" t="str">
        <f t="shared" si="1669"/>
        <v/>
      </c>
      <c r="M661" s="921" t="str">
        <f t="shared" si="1669"/>
        <v/>
      </c>
      <c r="N661" s="921" t="str">
        <f t="shared" si="1669"/>
        <v/>
      </c>
      <c r="O661" s="921" t="str">
        <f t="shared" si="1669"/>
        <v/>
      </c>
      <c r="P661" s="921" t="str">
        <f t="shared" si="1669"/>
        <v/>
      </c>
      <c r="Q661" s="922" t="str">
        <f t="shared" si="1669"/>
        <v/>
      </c>
      <c r="R661" s="921" t="str">
        <f t="shared" si="1669"/>
        <v/>
      </c>
      <c r="S661" s="921" t="str">
        <f t="shared" si="1669"/>
        <v/>
      </c>
      <c r="T661" s="921" t="str">
        <f t="shared" si="1669"/>
        <v/>
      </c>
      <c r="U661" s="921" t="str">
        <f t="shared" si="1669"/>
        <v/>
      </c>
      <c r="V661" s="922" t="str">
        <f t="shared" si="1669"/>
        <v/>
      </c>
      <c r="W661" s="921" t="str">
        <f t="shared" si="1669"/>
        <v/>
      </c>
      <c r="X661" s="921" t="str">
        <f t="shared" si="1669"/>
        <v/>
      </c>
      <c r="Y661" s="921" t="str">
        <f t="shared" si="1669"/>
        <v/>
      </c>
      <c r="Z661" s="921" t="str">
        <f t="shared" si="1669"/>
        <v/>
      </c>
      <c r="AA661" s="922" t="str">
        <f t="shared" si="1669"/>
        <v/>
      </c>
      <c r="AB661" s="921" t="str">
        <f t="shared" si="1669"/>
        <v/>
      </c>
      <c r="AC661" s="921" t="str">
        <f t="shared" si="1669"/>
        <v/>
      </c>
      <c r="AD661" s="921" t="str">
        <f t="shared" si="1669"/>
        <v/>
      </c>
      <c r="AE661" s="921" t="str">
        <f t="shared" si="1669"/>
        <v/>
      </c>
      <c r="AF661" s="868"/>
      <c r="AG661" s="138"/>
      <c r="AL661" s="58"/>
      <c r="AM661" s="58"/>
      <c r="AN661" s="31"/>
      <c r="AO661" s="58"/>
      <c r="AP661" s="58"/>
      <c r="AS661" s="829">
        <v>23</v>
      </c>
      <c r="AT661" s="5">
        <v>1915</v>
      </c>
      <c r="AU661" s="928">
        <v>47.633333333333333</v>
      </c>
      <c r="AV661" s="58"/>
      <c r="AW661" s="5">
        <v>1905</v>
      </c>
      <c r="AX661" s="931">
        <v>65</v>
      </c>
      <c r="AY661" s="58"/>
      <c r="AZ661" s="5">
        <v>1999</v>
      </c>
      <c r="BA661" s="934">
        <v>34</v>
      </c>
      <c r="FE661" s="31"/>
      <c r="FF661" s="31"/>
    </row>
    <row r="662" spans="1:162">
      <c r="A662" s="140">
        <v>2013</v>
      </c>
      <c r="B662" s="922" t="str">
        <f t="shared" ref="B662:AE662" si="1670">IF(B625&gt;=B$156,$A625,"")</f>
        <v/>
      </c>
      <c r="C662" s="921" t="str">
        <f t="shared" si="1670"/>
        <v/>
      </c>
      <c r="D662" s="921" t="str">
        <f t="shared" si="1670"/>
        <v/>
      </c>
      <c r="E662" s="921" t="str">
        <f t="shared" si="1670"/>
        <v/>
      </c>
      <c r="F662" s="921" t="str">
        <f t="shared" si="1670"/>
        <v/>
      </c>
      <c r="G662" s="922" t="str">
        <f t="shared" si="1670"/>
        <v/>
      </c>
      <c r="H662" s="921" t="str">
        <f t="shared" si="1670"/>
        <v/>
      </c>
      <c r="I662" s="921" t="str">
        <f t="shared" si="1670"/>
        <v/>
      </c>
      <c r="J662" s="921" t="str">
        <f t="shared" si="1670"/>
        <v/>
      </c>
      <c r="K662" s="921" t="str">
        <f t="shared" si="1670"/>
        <v/>
      </c>
      <c r="L662" s="922" t="str">
        <f t="shared" si="1670"/>
        <v/>
      </c>
      <c r="M662" s="921">
        <f t="shared" si="1670"/>
        <v>2013</v>
      </c>
      <c r="N662" s="921" t="str">
        <f t="shared" si="1670"/>
        <v/>
      </c>
      <c r="O662" s="921" t="str">
        <f t="shared" si="1670"/>
        <v/>
      </c>
      <c r="P662" s="921" t="str">
        <f t="shared" si="1670"/>
        <v/>
      </c>
      <c r="Q662" s="922" t="str">
        <f t="shared" si="1670"/>
        <v/>
      </c>
      <c r="R662" s="921" t="str">
        <f t="shared" si="1670"/>
        <v/>
      </c>
      <c r="S662" s="921" t="str">
        <f t="shared" si="1670"/>
        <v/>
      </c>
      <c r="T662" s="921" t="str">
        <f t="shared" si="1670"/>
        <v/>
      </c>
      <c r="U662" s="921" t="str">
        <f t="shared" si="1670"/>
        <v/>
      </c>
      <c r="V662" s="922" t="str">
        <f t="shared" si="1670"/>
        <v/>
      </c>
      <c r="W662" s="921" t="str">
        <f t="shared" si="1670"/>
        <v/>
      </c>
      <c r="X662" s="921" t="str">
        <f t="shared" si="1670"/>
        <v/>
      </c>
      <c r="Y662" s="921" t="str">
        <f t="shared" si="1670"/>
        <v/>
      </c>
      <c r="Z662" s="921" t="str">
        <f t="shared" si="1670"/>
        <v/>
      </c>
      <c r="AA662" s="922" t="str">
        <f t="shared" si="1670"/>
        <v/>
      </c>
      <c r="AB662" s="921" t="str">
        <f t="shared" si="1670"/>
        <v/>
      </c>
      <c r="AC662" s="921" t="str">
        <f t="shared" si="1670"/>
        <v/>
      </c>
      <c r="AD662" s="921" t="str">
        <f t="shared" si="1670"/>
        <v/>
      </c>
      <c r="AE662" s="921" t="str">
        <f t="shared" si="1670"/>
        <v/>
      </c>
      <c r="AF662" s="868"/>
      <c r="AG662" s="138"/>
      <c r="AL662" s="58"/>
      <c r="AM662" s="58"/>
      <c r="AN662" s="31"/>
      <c r="AO662" s="58"/>
      <c r="AP662" s="58"/>
      <c r="AS662" s="829">
        <v>24</v>
      </c>
      <c r="AT662" s="5">
        <v>1925</v>
      </c>
      <c r="AU662" s="928">
        <v>47.6</v>
      </c>
      <c r="AV662" s="58"/>
      <c r="AW662" s="5">
        <v>1912</v>
      </c>
      <c r="AX662" s="931">
        <v>65</v>
      </c>
      <c r="AY662" s="58"/>
      <c r="AZ662" s="5">
        <v>2003</v>
      </c>
      <c r="BA662" s="934">
        <v>34</v>
      </c>
      <c r="FE662" s="31"/>
      <c r="FF662" s="31"/>
    </row>
    <row r="663" spans="1:162">
      <c r="A663" s="140">
        <v>2014</v>
      </c>
      <c r="B663" s="922" t="str">
        <f t="shared" ref="B663:AE663" si="1671">IF(B626&gt;=B$156,$A626,"")</f>
        <v/>
      </c>
      <c r="C663" s="921" t="str">
        <f t="shared" si="1671"/>
        <v/>
      </c>
      <c r="D663" s="921" t="str">
        <f t="shared" si="1671"/>
        <v/>
      </c>
      <c r="E663" s="921" t="str">
        <f t="shared" si="1671"/>
        <v/>
      </c>
      <c r="F663" s="921" t="str">
        <f t="shared" si="1671"/>
        <v/>
      </c>
      <c r="G663" s="922" t="str">
        <f t="shared" si="1671"/>
        <v/>
      </c>
      <c r="H663" s="921" t="str">
        <f t="shared" si="1671"/>
        <v/>
      </c>
      <c r="I663" s="921" t="str">
        <f t="shared" si="1671"/>
        <v/>
      </c>
      <c r="J663" s="921" t="str">
        <f t="shared" si="1671"/>
        <v/>
      </c>
      <c r="K663" s="921" t="str">
        <f t="shared" si="1671"/>
        <v/>
      </c>
      <c r="L663" s="922" t="str">
        <f t="shared" si="1671"/>
        <v/>
      </c>
      <c r="M663" s="921" t="str">
        <f t="shared" si="1671"/>
        <v/>
      </c>
      <c r="N663" s="921" t="str">
        <f t="shared" si="1671"/>
        <v/>
      </c>
      <c r="O663" s="921" t="str">
        <f t="shared" si="1671"/>
        <v/>
      </c>
      <c r="P663" s="921" t="str">
        <f t="shared" si="1671"/>
        <v/>
      </c>
      <c r="Q663" s="922" t="str">
        <f t="shared" si="1671"/>
        <v/>
      </c>
      <c r="R663" s="921" t="str">
        <f t="shared" si="1671"/>
        <v/>
      </c>
      <c r="S663" s="921" t="str">
        <f t="shared" si="1671"/>
        <v/>
      </c>
      <c r="T663" s="921" t="str">
        <f t="shared" si="1671"/>
        <v/>
      </c>
      <c r="U663" s="921" t="str">
        <f t="shared" si="1671"/>
        <v/>
      </c>
      <c r="V663" s="922" t="str">
        <f t="shared" si="1671"/>
        <v/>
      </c>
      <c r="W663" s="921" t="str">
        <f t="shared" si="1671"/>
        <v/>
      </c>
      <c r="X663" s="921" t="str">
        <f t="shared" si="1671"/>
        <v/>
      </c>
      <c r="Y663" s="921" t="str">
        <f t="shared" si="1671"/>
        <v/>
      </c>
      <c r="Z663" s="921" t="str">
        <f t="shared" si="1671"/>
        <v/>
      </c>
      <c r="AA663" s="922" t="str">
        <f t="shared" si="1671"/>
        <v/>
      </c>
      <c r="AB663" s="921" t="str">
        <f t="shared" si="1671"/>
        <v/>
      </c>
      <c r="AC663" s="921" t="str">
        <f t="shared" si="1671"/>
        <v/>
      </c>
      <c r="AD663" s="921" t="str">
        <f t="shared" si="1671"/>
        <v/>
      </c>
      <c r="AE663" s="921" t="str">
        <f t="shared" si="1671"/>
        <v/>
      </c>
      <c r="AF663" s="868"/>
      <c r="AG663" s="138"/>
      <c r="AL663" s="58"/>
      <c r="AM663" s="58"/>
      <c r="AN663" s="31"/>
      <c r="AO663" s="58"/>
      <c r="AP663" s="58"/>
      <c r="AS663" s="829">
        <v>25</v>
      </c>
      <c r="AT663" s="5">
        <v>2006</v>
      </c>
      <c r="AU663" s="929">
        <v>47.466666666666669</v>
      </c>
      <c r="AV663" s="58"/>
      <c r="AW663" s="5">
        <v>1913</v>
      </c>
      <c r="AX663" s="931">
        <v>65</v>
      </c>
      <c r="AY663" s="58"/>
      <c r="AZ663" s="5">
        <v>2009</v>
      </c>
      <c r="BA663" s="934">
        <v>34</v>
      </c>
      <c r="FE663" s="31"/>
      <c r="FF663" s="31"/>
    </row>
    <row r="664" spans="1:162" ht="13.8" thickBot="1">
      <c r="A664" s="141">
        <v>2015</v>
      </c>
      <c r="B664" s="923" t="str">
        <f t="shared" ref="B664:AE664" si="1672">IF(B627&gt;=B$156,$A627,"")</f>
        <v/>
      </c>
      <c r="C664" s="924" t="str">
        <f t="shared" si="1672"/>
        <v/>
      </c>
      <c r="D664" s="924" t="str">
        <f t="shared" si="1672"/>
        <v/>
      </c>
      <c r="E664" s="924" t="str">
        <f t="shared" si="1672"/>
        <v/>
      </c>
      <c r="F664" s="924" t="str">
        <f t="shared" si="1672"/>
        <v/>
      </c>
      <c r="G664" s="923" t="str">
        <f t="shared" si="1672"/>
        <v/>
      </c>
      <c r="H664" s="924" t="str">
        <f t="shared" si="1672"/>
        <v/>
      </c>
      <c r="I664" s="924" t="str">
        <f t="shared" si="1672"/>
        <v/>
      </c>
      <c r="J664" s="924" t="str">
        <f t="shared" si="1672"/>
        <v/>
      </c>
      <c r="K664" s="924" t="str">
        <f t="shared" si="1672"/>
        <v/>
      </c>
      <c r="L664" s="923" t="str">
        <f t="shared" si="1672"/>
        <v/>
      </c>
      <c r="M664" s="924" t="str">
        <f t="shared" si="1672"/>
        <v/>
      </c>
      <c r="N664" s="924" t="str">
        <f t="shared" si="1672"/>
        <v/>
      </c>
      <c r="O664" s="924" t="str">
        <f t="shared" si="1672"/>
        <v/>
      </c>
      <c r="P664" s="924" t="str">
        <f t="shared" si="1672"/>
        <v/>
      </c>
      <c r="Q664" s="923" t="str">
        <f t="shared" si="1672"/>
        <v/>
      </c>
      <c r="R664" s="924" t="str">
        <f t="shared" si="1672"/>
        <v/>
      </c>
      <c r="S664" s="924" t="str">
        <f t="shared" si="1672"/>
        <v/>
      </c>
      <c r="T664" s="924" t="str">
        <f t="shared" si="1672"/>
        <v/>
      </c>
      <c r="U664" s="924" t="str">
        <f t="shared" si="1672"/>
        <v/>
      </c>
      <c r="V664" s="923" t="str">
        <f t="shared" si="1672"/>
        <v/>
      </c>
      <c r="W664" s="924" t="str">
        <f t="shared" si="1672"/>
        <v/>
      </c>
      <c r="X664" s="924" t="str">
        <f t="shared" si="1672"/>
        <v/>
      </c>
      <c r="Y664" s="924" t="str">
        <f t="shared" si="1672"/>
        <v/>
      </c>
      <c r="Z664" s="924" t="str">
        <f t="shared" si="1672"/>
        <v/>
      </c>
      <c r="AA664" s="923" t="str">
        <f t="shared" si="1672"/>
        <v/>
      </c>
      <c r="AB664" s="924" t="str">
        <f t="shared" si="1672"/>
        <v/>
      </c>
      <c r="AC664" s="924" t="str">
        <f t="shared" si="1672"/>
        <v/>
      </c>
      <c r="AD664" s="924" t="str">
        <f t="shared" si="1672"/>
        <v/>
      </c>
      <c r="AE664" s="924" t="str">
        <f t="shared" si="1672"/>
        <v/>
      </c>
      <c r="AF664" s="868"/>
      <c r="AG664" s="138"/>
      <c r="AS664" s="829">
        <v>26</v>
      </c>
      <c r="AT664" s="5">
        <v>1905</v>
      </c>
      <c r="AU664" s="928">
        <v>47.43333333333333</v>
      </c>
      <c r="AV664" s="58"/>
      <c r="AW664" s="5">
        <v>1927</v>
      </c>
      <c r="AX664" s="931">
        <v>65</v>
      </c>
      <c r="AY664" s="58"/>
      <c r="AZ664" s="37">
        <v>1885</v>
      </c>
      <c r="BA664" s="934">
        <v>33</v>
      </c>
      <c r="FE664" s="31"/>
      <c r="FF664" s="31"/>
    </row>
    <row r="665" spans="1:162" ht="13.8" thickBot="1">
      <c r="A665" s="142" t="s">
        <v>8</v>
      </c>
      <c r="B665" s="143"/>
      <c r="C665" s="144"/>
      <c r="D665" s="144"/>
      <c r="E665" s="144"/>
      <c r="F665" s="144"/>
      <c r="G665" s="145"/>
      <c r="H665" s="144"/>
      <c r="I665" s="144"/>
      <c r="J665" s="144"/>
      <c r="K665" s="144"/>
      <c r="L665" s="146"/>
      <c r="M665" s="144"/>
      <c r="N665" s="144"/>
      <c r="O665" s="147"/>
      <c r="P665" s="147"/>
      <c r="Q665" s="148"/>
      <c r="R665" s="147"/>
      <c r="S665" s="147"/>
      <c r="T665" s="147"/>
      <c r="U665" s="147"/>
      <c r="V665" s="148"/>
      <c r="W665" s="147"/>
      <c r="X665" s="147"/>
      <c r="Y665" s="147"/>
      <c r="Z665" s="147"/>
      <c r="AA665" s="148"/>
      <c r="AB665" s="147"/>
      <c r="AC665" s="147"/>
      <c r="AD665" s="147"/>
      <c r="AE665" s="147"/>
      <c r="AF665" s="869"/>
      <c r="AG665" s="138"/>
      <c r="AS665" s="829">
        <v>27</v>
      </c>
      <c r="AT665" s="5">
        <v>1985</v>
      </c>
      <c r="AU665" s="928">
        <v>47.2</v>
      </c>
      <c r="AV665" s="58"/>
      <c r="AW665" s="5">
        <v>1935</v>
      </c>
      <c r="AX665" s="931">
        <v>65</v>
      </c>
      <c r="AY665" s="58"/>
      <c r="AZ665" s="37">
        <v>1895</v>
      </c>
      <c r="BA665" s="934">
        <v>33</v>
      </c>
      <c r="FE665" s="31"/>
      <c r="FF665" s="31"/>
    </row>
    <row r="666" spans="1:162" ht="14.4" thickBot="1">
      <c r="A666" s="149" t="s">
        <v>44</v>
      </c>
      <c r="B666" s="136">
        <v>1</v>
      </c>
      <c r="C666" s="137">
        <v>2</v>
      </c>
      <c r="D666" s="137">
        <v>3</v>
      </c>
      <c r="E666" s="137">
        <v>4</v>
      </c>
      <c r="F666" s="137">
        <v>5</v>
      </c>
      <c r="G666" s="136">
        <v>6</v>
      </c>
      <c r="H666" s="137">
        <v>7</v>
      </c>
      <c r="I666" s="137">
        <v>8</v>
      </c>
      <c r="J666" s="137">
        <v>9</v>
      </c>
      <c r="K666" s="137">
        <v>10</v>
      </c>
      <c r="L666" s="136">
        <v>11</v>
      </c>
      <c r="M666" s="137">
        <v>12</v>
      </c>
      <c r="N666" s="137">
        <v>13</v>
      </c>
      <c r="O666" s="137">
        <v>14</v>
      </c>
      <c r="P666" s="137">
        <v>15</v>
      </c>
      <c r="Q666" s="136">
        <v>16</v>
      </c>
      <c r="R666" s="137">
        <v>17</v>
      </c>
      <c r="S666" s="137">
        <v>18</v>
      </c>
      <c r="T666" s="137">
        <v>19</v>
      </c>
      <c r="U666" s="137">
        <v>20</v>
      </c>
      <c r="V666" s="136">
        <v>21</v>
      </c>
      <c r="W666" s="137">
        <v>22</v>
      </c>
      <c r="X666" s="137">
        <v>23</v>
      </c>
      <c r="Y666" s="137">
        <v>24</v>
      </c>
      <c r="Z666" s="137">
        <v>25</v>
      </c>
      <c r="AA666" s="136">
        <v>26</v>
      </c>
      <c r="AB666" s="137">
        <v>27</v>
      </c>
      <c r="AC666" s="137">
        <v>28</v>
      </c>
      <c r="AD666" s="137">
        <v>29</v>
      </c>
      <c r="AE666" s="137">
        <v>30</v>
      </c>
      <c r="AF666" s="864"/>
      <c r="AG666" s="138"/>
      <c r="AM666" s="31"/>
      <c r="AS666" s="829">
        <v>28</v>
      </c>
      <c r="AT666" s="5">
        <v>1900</v>
      </c>
      <c r="AU666" s="928">
        <v>47.166666666666664</v>
      </c>
      <c r="AV666" s="58"/>
      <c r="AW666" s="5">
        <v>1939</v>
      </c>
      <c r="AX666" s="931">
        <v>65</v>
      </c>
      <c r="AY666" s="58"/>
      <c r="AZ666" s="5">
        <v>1902</v>
      </c>
      <c r="BA666" s="934">
        <v>33</v>
      </c>
      <c r="FE666" s="31"/>
      <c r="FF666" s="31"/>
    </row>
    <row r="667" spans="1:162">
      <c r="A667" s="150">
        <v>2009</v>
      </c>
      <c r="B667" s="925" t="str">
        <f t="shared" ref="B667:AE667" si="1673">IF(OR(B621=0,B621&gt;B$157),"",$A621)</f>
        <v/>
      </c>
      <c r="C667" s="926" t="str">
        <f t="shared" si="1673"/>
        <v/>
      </c>
      <c r="D667" s="926" t="str">
        <f t="shared" si="1673"/>
        <v/>
      </c>
      <c r="E667" s="926" t="str">
        <f t="shared" si="1673"/>
        <v/>
      </c>
      <c r="F667" s="926" t="str">
        <f t="shared" si="1673"/>
        <v/>
      </c>
      <c r="G667" s="925" t="str">
        <f t="shared" si="1673"/>
        <v/>
      </c>
      <c r="H667" s="926" t="str">
        <f t="shared" si="1673"/>
        <v/>
      </c>
      <c r="I667" s="926" t="str">
        <f t="shared" si="1673"/>
        <v/>
      </c>
      <c r="J667" s="926" t="str">
        <f t="shared" si="1673"/>
        <v/>
      </c>
      <c r="K667" s="926" t="str">
        <f t="shared" si="1673"/>
        <v/>
      </c>
      <c r="L667" s="925" t="str">
        <f t="shared" si="1673"/>
        <v/>
      </c>
      <c r="M667" s="926" t="str">
        <f t="shared" si="1673"/>
        <v/>
      </c>
      <c r="N667" s="926" t="str">
        <f t="shared" si="1673"/>
        <v/>
      </c>
      <c r="O667" s="926" t="str">
        <f t="shared" si="1673"/>
        <v/>
      </c>
      <c r="P667" s="926" t="str">
        <f t="shared" si="1673"/>
        <v/>
      </c>
      <c r="Q667" s="925" t="str">
        <f t="shared" si="1673"/>
        <v/>
      </c>
      <c r="R667" s="926" t="str">
        <f t="shared" si="1673"/>
        <v/>
      </c>
      <c r="S667" s="926" t="str">
        <f t="shared" si="1673"/>
        <v/>
      </c>
      <c r="T667" s="926" t="str">
        <f t="shared" si="1673"/>
        <v/>
      </c>
      <c r="U667" s="926" t="str">
        <f t="shared" si="1673"/>
        <v/>
      </c>
      <c r="V667" s="925" t="str">
        <f t="shared" si="1673"/>
        <v/>
      </c>
      <c r="W667" s="926" t="str">
        <f t="shared" si="1673"/>
        <v/>
      </c>
      <c r="X667" s="926" t="str">
        <f t="shared" si="1673"/>
        <v/>
      </c>
      <c r="Y667" s="926" t="str">
        <f t="shared" si="1673"/>
        <v/>
      </c>
      <c r="Z667" s="926" t="str">
        <f t="shared" si="1673"/>
        <v/>
      </c>
      <c r="AA667" s="925" t="str">
        <f t="shared" si="1673"/>
        <v/>
      </c>
      <c r="AB667" s="926" t="str">
        <f t="shared" si="1673"/>
        <v/>
      </c>
      <c r="AC667" s="926" t="str">
        <f t="shared" si="1673"/>
        <v/>
      </c>
      <c r="AD667" s="926" t="str">
        <f t="shared" si="1673"/>
        <v/>
      </c>
      <c r="AE667" s="926" t="str">
        <f t="shared" si="1673"/>
        <v/>
      </c>
      <c r="AF667" s="870"/>
      <c r="AG667" s="138"/>
      <c r="AM667" s="31"/>
      <c r="AS667" s="829">
        <v>29</v>
      </c>
      <c r="AT667" s="5">
        <v>1906</v>
      </c>
      <c r="AU667" s="928">
        <v>47.133333333333333</v>
      </c>
      <c r="AV667" s="58"/>
      <c r="AW667" s="5">
        <v>1941</v>
      </c>
      <c r="AX667" s="931">
        <v>65</v>
      </c>
      <c r="AY667" s="58"/>
      <c r="AZ667" s="5">
        <v>1905</v>
      </c>
      <c r="BA667" s="934">
        <v>33</v>
      </c>
      <c r="FE667" s="31"/>
      <c r="FF667" s="31"/>
    </row>
    <row r="668" spans="1:162">
      <c r="A668" s="153">
        <v>2010</v>
      </c>
      <c r="B668" s="925" t="str">
        <f t="shared" ref="B668:AE668" si="1674">IF(OR(B622=0,B622&gt;B$157),"",$A622)</f>
        <v/>
      </c>
      <c r="C668" s="926" t="str">
        <f t="shared" si="1674"/>
        <v/>
      </c>
      <c r="D668" s="926" t="str">
        <f t="shared" si="1674"/>
        <v/>
      </c>
      <c r="E668" s="926" t="str">
        <f t="shared" si="1674"/>
        <v/>
      </c>
      <c r="F668" s="926" t="str">
        <f t="shared" si="1674"/>
        <v/>
      </c>
      <c r="G668" s="925" t="str">
        <f t="shared" si="1674"/>
        <v/>
      </c>
      <c r="H668" s="926" t="str">
        <f t="shared" si="1674"/>
        <v/>
      </c>
      <c r="I668" s="926" t="str">
        <f t="shared" si="1674"/>
        <v/>
      </c>
      <c r="J668" s="926" t="str">
        <f t="shared" si="1674"/>
        <v/>
      </c>
      <c r="K668" s="926" t="str">
        <f t="shared" si="1674"/>
        <v/>
      </c>
      <c r="L668" s="925" t="str">
        <f t="shared" si="1674"/>
        <v/>
      </c>
      <c r="M668" s="926" t="str">
        <f t="shared" si="1674"/>
        <v/>
      </c>
      <c r="N668" s="926" t="str">
        <f t="shared" si="1674"/>
        <v/>
      </c>
      <c r="O668" s="926" t="str">
        <f t="shared" si="1674"/>
        <v/>
      </c>
      <c r="P668" s="926" t="str">
        <f t="shared" si="1674"/>
        <v/>
      </c>
      <c r="Q668" s="925" t="str">
        <f t="shared" si="1674"/>
        <v/>
      </c>
      <c r="R668" s="926" t="str">
        <f t="shared" si="1674"/>
        <v/>
      </c>
      <c r="S668" s="926" t="str">
        <f t="shared" si="1674"/>
        <v/>
      </c>
      <c r="T668" s="926" t="str">
        <f t="shared" si="1674"/>
        <v/>
      </c>
      <c r="U668" s="926" t="str">
        <f t="shared" si="1674"/>
        <v/>
      </c>
      <c r="V668" s="925" t="str">
        <f t="shared" si="1674"/>
        <v/>
      </c>
      <c r="W668" s="926" t="str">
        <f t="shared" si="1674"/>
        <v/>
      </c>
      <c r="X668" s="926" t="str">
        <f t="shared" si="1674"/>
        <v/>
      </c>
      <c r="Y668" s="926" t="str">
        <f t="shared" si="1674"/>
        <v/>
      </c>
      <c r="Z668" s="926" t="str">
        <f t="shared" si="1674"/>
        <v/>
      </c>
      <c r="AA668" s="925" t="str">
        <f t="shared" si="1674"/>
        <v/>
      </c>
      <c r="AB668" s="926" t="str">
        <f t="shared" si="1674"/>
        <v/>
      </c>
      <c r="AC668" s="926" t="str">
        <f t="shared" si="1674"/>
        <v/>
      </c>
      <c r="AD668" s="926" t="str">
        <f t="shared" si="1674"/>
        <v/>
      </c>
      <c r="AE668" s="926" t="str">
        <f t="shared" si="1674"/>
        <v/>
      </c>
      <c r="AF668" s="870"/>
      <c r="AG668" s="138"/>
      <c r="AM668" s="31"/>
      <c r="AS668" s="829">
        <v>30</v>
      </c>
      <c r="AT668" s="5">
        <v>1998</v>
      </c>
      <c r="AU668" s="928">
        <v>47.1</v>
      </c>
      <c r="AV668" s="58"/>
      <c r="AW668" s="5">
        <v>1962</v>
      </c>
      <c r="AX668" s="931">
        <v>65</v>
      </c>
      <c r="AY668" s="58"/>
      <c r="AZ668" s="5">
        <v>1916</v>
      </c>
      <c r="BA668" s="934">
        <v>33</v>
      </c>
      <c r="FE668" s="31"/>
      <c r="FF668" s="31"/>
    </row>
    <row r="669" spans="1:162">
      <c r="A669" s="153">
        <v>2011</v>
      </c>
      <c r="B669" s="925" t="str">
        <f t="shared" ref="B669:AE669" si="1675">IF(OR(B623=0,B623&gt;B$157),"",$A623)</f>
        <v/>
      </c>
      <c r="C669" s="926" t="str">
        <f t="shared" si="1675"/>
        <v/>
      </c>
      <c r="D669" s="926" t="str">
        <f t="shared" si="1675"/>
        <v/>
      </c>
      <c r="E669" s="926" t="str">
        <f t="shared" si="1675"/>
        <v/>
      </c>
      <c r="F669" s="926" t="str">
        <f t="shared" si="1675"/>
        <v/>
      </c>
      <c r="G669" s="925" t="str">
        <f t="shared" si="1675"/>
        <v/>
      </c>
      <c r="H669" s="926" t="str">
        <f t="shared" si="1675"/>
        <v/>
      </c>
      <c r="I669" s="926" t="str">
        <f t="shared" si="1675"/>
        <v/>
      </c>
      <c r="J669" s="926" t="str">
        <f t="shared" si="1675"/>
        <v/>
      </c>
      <c r="K669" s="926" t="str">
        <f t="shared" si="1675"/>
        <v/>
      </c>
      <c r="L669" s="925" t="str">
        <f t="shared" si="1675"/>
        <v/>
      </c>
      <c r="M669" s="926" t="str">
        <f t="shared" si="1675"/>
        <v/>
      </c>
      <c r="N669" s="926" t="str">
        <f t="shared" si="1675"/>
        <v/>
      </c>
      <c r="O669" s="926" t="str">
        <f t="shared" si="1675"/>
        <v/>
      </c>
      <c r="P669" s="926" t="str">
        <f t="shared" si="1675"/>
        <v/>
      </c>
      <c r="Q669" s="925" t="str">
        <f t="shared" si="1675"/>
        <v/>
      </c>
      <c r="R669" s="926" t="str">
        <f t="shared" si="1675"/>
        <v/>
      </c>
      <c r="S669" s="926" t="str">
        <f t="shared" si="1675"/>
        <v/>
      </c>
      <c r="T669" s="926" t="str">
        <f t="shared" si="1675"/>
        <v/>
      </c>
      <c r="U669" s="926" t="str">
        <f t="shared" si="1675"/>
        <v/>
      </c>
      <c r="V669" s="925" t="str">
        <f t="shared" si="1675"/>
        <v/>
      </c>
      <c r="W669" s="926" t="str">
        <f t="shared" si="1675"/>
        <v/>
      </c>
      <c r="X669" s="926" t="str">
        <f t="shared" si="1675"/>
        <v/>
      </c>
      <c r="Y669" s="926" t="str">
        <f t="shared" si="1675"/>
        <v/>
      </c>
      <c r="Z669" s="926" t="str">
        <f t="shared" si="1675"/>
        <v/>
      </c>
      <c r="AA669" s="925" t="str">
        <f t="shared" si="1675"/>
        <v/>
      </c>
      <c r="AB669" s="926" t="str">
        <f t="shared" si="1675"/>
        <v/>
      </c>
      <c r="AC669" s="926" t="str">
        <f t="shared" si="1675"/>
        <v/>
      </c>
      <c r="AD669" s="926" t="str">
        <f t="shared" si="1675"/>
        <v/>
      </c>
      <c r="AE669" s="926" t="str">
        <f t="shared" si="1675"/>
        <v/>
      </c>
      <c r="AF669" s="870"/>
      <c r="AG669" s="138"/>
      <c r="AM669" s="31"/>
      <c r="AS669" s="829">
        <v>31</v>
      </c>
      <c r="AT669" s="5">
        <v>2009</v>
      </c>
      <c r="AU669" s="929">
        <v>47.06666666666667</v>
      </c>
      <c r="AV669" s="58"/>
      <c r="AW669" s="5">
        <v>1975</v>
      </c>
      <c r="AX669" s="931">
        <v>65</v>
      </c>
      <c r="AY669" s="58"/>
      <c r="AZ669" s="5">
        <v>1921</v>
      </c>
      <c r="BA669" s="934">
        <v>33</v>
      </c>
      <c r="FE669" s="31"/>
      <c r="FF669" s="31"/>
    </row>
    <row r="670" spans="1:162">
      <c r="A670" s="153">
        <v>2012</v>
      </c>
      <c r="B670" s="925" t="str">
        <f t="shared" ref="B670:AE670" si="1676">IF(OR(B624=0,B624&gt;B$157),"",$A624)</f>
        <v/>
      </c>
      <c r="C670" s="926" t="str">
        <f t="shared" si="1676"/>
        <v/>
      </c>
      <c r="D670" s="926" t="str">
        <f t="shared" si="1676"/>
        <v/>
      </c>
      <c r="E670" s="926" t="str">
        <f t="shared" si="1676"/>
        <v/>
      </c>
      <c r="F670" s="926" t="str">
        <f t="shared" si="1676"/>
        <v/>
      </c>
      <c r="G670" s="925" t="str">
        <f t="shared" si="1676"/>
        <v/>
      </c>
      <c r="H670" s="926" t="str">
        <f t="shared" si="1676"/>
        <v/>
      </c>
      <c r="I670" s="926" t="str">
        <f t="shared" si="1676"/>
        <v/>
      </c>
      <c r="J670" s="926" t="str">
        <f t="shared" si="1676"/>
        <v/>
      </c>
      <c r="K670" s="926" t="str">
        <f t="shared" si="1676"/>
        <v/>
      </c>
      <c r="L670" s="925" t="str">
        <f t="shared" si="1676"/>
        <v/>
      </c>
      <c r="M670" s="926" t="str">
        <f t="shared" si="1676"/>
        <v/>
      </c>
      <c r="N670" s="926" t="str">
        <f t="shared" si="1676"/>
        <v/>
      </c>
      <c r="O670" s="926" t="str">
        <f t="shared" si="1676"/>
        <v/>
      </c>
      <c r="P670" s="926" t="str">
        <f t="shared" si="1676"/>
        <v/>
      </c>
      <c r="Q670" s="925" t="str">
        <f t="shared" si="1676"/>
        <v/>
      </c>
      <c r="R670" s="926" t="str">
        <f t="shared" si="1676"/>
        <v/>
      </c>
      <c r="S670" s="926" t="str">
        <f t="shared" si="1676"/>
        <v/>
      </c>
      <c r="T670" s="926" t="str">
        <f t="shared" si="1676"/>
        <v/>
      </c>
      <c r="U670" s="926" t="str">
        <f t="shared" si="1676"/>
        <v/>
      </c>
      <c r="V670" s="925" t="str">
        <f t="shared" si="1676"/>
        <v/>
      </c>
      <c r="W670" s="926" t="str">
        <f t="shared" si="1676"/>
        <v/>
      </c>
      <c r="X670" s="926" t="str">
        <f t="shared" si="1676"/>
        <v/>
      </c>
      <c r="Y670" s="926" t="str">
        <f t="shared" si="1676"/>
        <v/>
      </c>
      <c r="Z670" s="926" t="str">
        <f t="shared" si="1676"/>
        <v/>
      </c>
      <c r="AA670" s="925" t="str">
        <f t="shared" si="1676"/>
        <v/>
      </c>
      <c r="AB670" s="926" t="str">
        <f t="shared" si="1676"/>
        <v/>
      </c>
      <c r="AC670" s="926" t="str">
        <f t="shared" si="1676"/>
        <v/>
      </c>
      <c r="AD670" s="926" t="str">
        <f t="shared" si="1676"/>
        <v/>
      </c>
      <c r="AE670" s="926" t="str">
        <f t="shared" si="1676"/>
        <v/>
      </c>
      <c r="AF670" s="870"/>
      <c r="AG670" s="138"/>
      <c r="AS670" s="829">
        <v>32</v>
      </c>
      <c r="AT670" s="5">
        <v>1952</v>
      </c>
      <c r="AU670" s="928">
        <v>47.033333333333331</v>
      </c>
      <c r="AV670" s="58"/>
      <c r="AW670" s="5">
        <v>1977</v>
      </c>
      <c r="AX670" s="931">
        <v>65</v>
      </c>
      <c r="AY670" s="58"/>
      <c r="AZ670" s="5">
        <v>1941</v>
      </c>
      <c r="BA670" s="934">
        <v>33</v>
      </c>
      <c r="FE670" s="31"/>
      <c r="FF670" s="31"/>
    </row>
    <row r="671" spans="1:162">
      <c r="A671" s="153">
        <v>2013</v>
      </c>
      <c r="B671" s="925" t="str">
        <f t="shared" ref="B671:AE671" si="1677">IF(OR(B625=0,B625&gt;B$157),"",$A625)</f>
        <v/>
      </c>
      <c r="C671" s="926" t="str">
        <f t="shared" si="1677"/>
        <v/>
      </c>
      <c r="D671" s="926" t="str">
        <f t="shared" si="1677"/>
        <v/>
      </c>
      <c r="E671" s="926" t="str">
        <f t="shared" si="1677"/>
        <v/>
      </c>
      <c r="F671" s="926" t="str">
        <f t="shared" si="1677"/>
        <v/>
      </c>
      <c r="G671" s="925" t="str">
        <f t="shared" si="1677"/>
        <v/>
      </c>
      <c r="H671" s="926" t="str">
        <f t="shared" si="1677"/>
        <v/>
      </c>
      <c r="I671" s="926" t="str">
        <f t="shared" si="1677"/>
        <v/>
      </c>
      <c r="J671" s="926" t="str">
        <f t="shared" si="1677"/>
        <v/>
      </c>
      <c r="K671" s="926" t="str">
        <f t="shared" si="1677"/>
        <v/>
      </c>
      <c r="L671" s="925" t="str">
        <f t="shared" si="1677"/>
        <v/>
      </c>
      <c r="M671" s="926" t="str">
        <f t="shared" si="1677"/>
        <v/>
      </c>
      <c r="N671" s="926" t="str">
        <f t="shared" si="1677"/>
        <v/>
      </c>
      <c r="O671" s="926" t="str">
        <f t="shared" si="1677"/>
        <v/>
      </c>
      <c r="P671" s="926" t="str">
        <f t="shared" si="1677"/>
        <v/>
      </c>
      <c r="Q671" s="925" t="str">
        <f t="shared" si="1677"/>
        <v/>
      </c>
      <c r="R671" s="926" t="str">
        <f t="shared" si="1677"/>
        <v/>
      </c>
      <c r="S671" s="926" t="str">
        <f t="shared" si="1677"/>
        <v/>
      </c>
      <c r="T671" s="926" t="str">
        <f t="shared" si="1677"/>
        <v/>
      </c>
      <c r="U671" s="926" t="str">
        <f t="shared" si="1677"/>
        <v/>
      </c>
      <c r="V671" s="925" t="str">
        <f t="shared" si="1677"/>
        <v/>
      </c>
      <c r="W671" s="926" t="str">
        <f t="shared" si="1677"/>
        <v/>
      </c>
      <c r="X671" s="926" t="str">
        <f t="shared" si="1677"/>
        <v/>
      </c>
      <c r="Y671" s="926" t="str">
        <f t="shared" si="1677"/>
        <v/>
      </c>
      <c r="Z671" s="926" t="str">
        <f t="shared" si="1677"/>
        <v/>
      </c>
      <c r="AA671" s="925" t="str">
        <f t="shared" si="1677"/>
        <v/>
      </c>
      <c r="AB671" s="926" t="str">
        <f t="shared" si="1677"/>
        <v/>
      </c>
      <c r="AC671" s="926" t="str">
        <f t="shared" si="1677"/>
        <v/>
      </c>
      <c r="AD671" s="926" t="str">
        <f t="shared" si="1677"/>
        <v/>
      </c>
      <c r="AE671" s="926" t="str">
        <f t="shared" si="1677"/>
        <v/>
      </c>
      <c r="AF671" s="870"/>
      <c r="AG671" s="138"/>
      <c r="AS671" s="829">
        <v>33</v>
      </c>
      <c r="AT671" s="37">
        <v>1886</v>
      </c>
      <c r="AU671" s="928">
        <v>47</v>
      </c>
      <c r="AV671" s="58"/>
      <c r="AW671" s="5">
        <v>2002</v>
      </c>
      <c r="AX671" s="931">
        <v>65</v>
      </c>
      <c r="AY671" s="58"/>
      <c r="AZ671" s="5">
        <v>1942</v>
      </c>
      <c r="BA671" s="934">
        <v>33</v>
      </c>
      <c r="FE671" s="31"/>
      <c r="FF671" s="31"/>
    </row>
    <row r="672" spans="1:162">
      <c r="A672" s="153">
        <v>2014</v>
      </c>
      <c r="B672" s="925" t="str">
        <f t="shared" ref="B672:AE672" si="1678">IF(OR(B626=0,B626&gt;B$157),"",$A626)</f>
        <v/>
      </c>
      <c r="C672" s="926" t="str">
        <f t="shared" si="1678"/>
        <v/>
      </c>
      <c r="D672" s="926" t="str">
        <f t="shared" si="1678"/>
        <v/>
      </c>
      <c r="E672" s="926" t="str">
        <f t="shared" si="1678"/>
        <v/>
      </c>
      <c r="F672" s="926" t="str">
        <f t="shared" si="1678"/>
        <v/>
      </c>
      <c r="G672" s="925" t="str">
        <f t="shared" si="1678"/>
        <v/>
      </c>
      <c r="H672" s="926" t="str">
        <f t="shared" si="1678"/>
        <v/>
      </c>
      <c r="I672" s="926" t="str">
        <f t="shared" si="1678"/>
        <v/>
      </c>
      <c r="J672" s="926" t="str">
        <f t="shared" si="1678"/>
        <v/>
      </c>
      <c r="K672" s="926" t="str">
        <f t="shared" si="1678"/>
        <v/>
      </c>
      <c r="L672" s="925" t="str">
        <f t="shared" si="1678"/>
        <v/>
      </c>
      <c r="M672" s="926" t="str">
        <f t="shared" si="1678"/>
        <v/>
      </c>
      <c r="N672" s="926" t="str">
        <f t="shared" si="1678"/>
        <v/>
      </c>
      <c r="O672" s="926" t="str">
        <f t="shared" si="1678"/>
        <v/>
      </c>
      <c r="P672" s="926" t="str">
        <f t="shared" si="1678"/>
        <v/>
      </c>
      <c r="Q672" s="925" t="str">
        <f t="shared" si="1678"/>
        <v/>
      </c>
      <c r="R672" s="926" t="str">
        <f t="shared" si="1678"/>
        <v/>
      </c>
      <c r="S672" s="926" t="str">
        <f t="shared" si="1678"/>
        <v/>
      </c>
      <c r="T672" s="926" t="str">
        <f t="shared" si="1678"/>
        <v/>
      </c>
      <c r="U672" s="926" t="str">
        <f t="shared" si="1678"/>
        <v/>
      </c>
      <c r="V672" s="925" t="str">
        <f t="shared" si="1678"/>
        <v/>
      </c>
      <c r="W672" s="926" t="str">
        <f t="shared" si="1678"/>
        <v/>
      </c>
      <c r="X672" s="926" t="str">
        <f t="shared" si="1678"/>
        <v/>
      </c>
      <c r="Y672" s="926" t="str">
        <f t="shared" si="1678"/>
        <v/>
      </c>
      <c r="Z672" s="926" t="str">
        <f t="shared" si="1678"/>
        <v/>
      </c>
      <c r="AA672" s="925" t="str">
        <f t="shared" si="1678"/>
        <v/>
      </c>
      <c r="AB672" s="926" t="str">
        <f t="shared" si="1678"/>
        <v/>
      </c>
      <c r="AC672" s="926" t="str">
        <f t="shared" si="1678"/>
        <v/>
      </c>
      <c r="AD672" s="926" t="str">
        <f t="shared" si="1678"/>
        <v/>
      </c>
      <c r="AE672" s="926" t="str">
        <f t="shared" si="1678"/>
        <v/>
      </c>
      <c r="AF672" s="870"/>
      <c r="AG672" s="138"/>
      <c r="AS672" s="829">
        <v>34</v>
      </c>
      <c r="AT672" s="5">
        <v>1913</v>
      </c>
      <c r="AU672" s="928">
        <v>46.966666666666669</v>
      </c>
      <c r="AV672" s="58"/>
      <c r="AW672" s="37">
        <v>1891</v>
      </c>
      <c r="AX672" s="931">
        <v>64</v>
      </c>
      <c r="AY672" s="58"/>
      <c r="AZ672" s="5">
        <v>1946</v>
      </c>
      <c r="BA672" s="934">
        <v>33</v>
      </c>
      <c r="FE672" s="31"/>
      <c r="FF672" s="31"/>
    </row>
    <row r="673" spans="1:162" ht="13.8" thickBot="1">
      <c r="A673" s="154">
        <v>2015</v>
      </c>
      <c r="B673" s="927" t="str">
        <f t="shared" ref="B673:AE673" si="1679">IF(OR(B627=0,B627&gt;B$157),"",$A627)</f>
        <v/>
      </c>
      <c r="C673" s="926" t="str">
        <f t="shared" si="1679"/>
        <v/>
      </c>
      <c r="D673" s="926" t="str">
        <f t="shared" si="1679"/>
        <v/>
      </c>
      <c r="E673" s="926" t="str">
        <f t="shared" si="1679"/>
        <v/>
      </c>
      <c r="F673" s="926" t="str">
        <f t="shared" si="1679"/>
        <v/>
      </c>
      <c r="G673" s="927" t="str">
        <f t="shared" si="1679"/>
        <v/>
      </c>
      <c r="H673" s="926" t="str">
        <f t="shared" si="1679"/>
        <v/>
      </c>
      <c r="I673" s="926" t="str">
        <f t="shared" si="1679"/>
        <v/>
      </c>
      <c r="J673" s="926" t="str">
        <f t="shared" si="1679"/>
        <v/>
      </c>
      <c r="K673" s="926" t="str">
        <f t="shared" si="1679"/>
        <v/>
      </c>
      <c r="L673" s="927" t="str">
        <f t="shared" si="1679"/>
        <v/>
      </c>
      <c r="M673" s="926" t="str">
        <f t="shared" si="1679"/>
        <v/>
      </c>
      <c r="N673" s="926" t="str">
        <f t="shared" si="1679"/>
        <v/>
      </c>
      <c r="O673" s="926" t="str">
        <f t="shared" si="1679"/>
        <v/>
      </c>
      <c r="P673" s="926" t="str">
        <f t="shared" si="1679"/>
        <v/>
      </c>
      <c r="Q673" s="927" t="str">
        <f t="shared" si="1679"/>
        <v/>
      </c>
      <c r="R673" s="926" t="str">
        <f t="shared" si="1679"/>
        <v/>
      </c>
      <c r="S673" s="926" t="str">
        <f t="shared" si="1679"/>
        <v/>
      </c>
      <c r="T673" s="926" t="str">
        <f t="shared" si="1679"/>
        <v/>
      </c>
      <c r="U673" s="926" t="str">
        <f t="shared" si="1679"/>
        <v/>
      </c>
      <c r="V673" s="927" t="str">
        <f t="shared" si="1679"/>
        <v/>
      </c>
      <c r="W673" s="926" t="str">
        <f t="shared" si="1679"/>
        <v/>
      </c>
      <c r="X673" s="926" t="str">
        <f t="shared" si="1679"/>
        <v/>
      </c>
      <c r="Y673" s="926" t="str">
        <f t="shared" si="1679"/>
        <v/>
      </c>
      <c r="Z673" s="926" t="str">
        <f t="shared" si="1679"/>
        <v/>
      </c>
      <c r="AA673" s="927" t="str">
        <f t="shared" si="1679"/>
        <v/>
      </c>
      <c r="AB673" s="926" t="str">
        <f t="shared" si="1679"/>
        <v/>
      </c>
      <c r="AC673" s="926" t="str">
        <f t="shared" si="1679"/>
        <v/>
      </c>
      <c r="AD673" s="926" t="str">
        <f t="shared" si="1679"/>
        <v/>
      </c>
      <c r="AE673" s="926" t="str">
        <f t="shared" si="1679"/>
        <v/>
      </c>
      <c r="AF673" s="870"/>
      <c r="AG673" s="138"/>
      <c r="AS673" s="829">
        <v>35</v>
      </c>
      <c r="AT673" s="37">
        <v>1889</v>
      </c>
      <c r="AU673" s="928">
        <v>46.833333333333336</v>
      </c>
      <c r="AV673" s="58"/>
      <c r="AW673" s="37">
        <v>1894</v>
      </c>
      <c r="AX673" s="931">
        <v>64</v>
      </c>
      <c r="AY673" s="58"/>
      <c r="AZ673" s="5">
        <v>1948</v>
      </c>
      <c r="BA673" s="934">
        <v>33</v>
      </c>
      <c r="FE673" s="31"/>
      <c r="FF673" s="31"/>
    </row>
    <row r="674" spans="1:162">
      <c r="B674" s="155" t="str">
        <f t="shared" ref="B674:AE674" si="1680">IF(OR(B628=0,B628&gt;B$157),"",$A628)</f>
        <v/>
      </c>
      <c r="C674" s="155" t="str">
        <f t="shared" si="1680"/>
        <v/>
      </c>
      <c r="D674" s="155" t="str">
        <f t="shared" si="1680"/>
        <v/>
      </c>
      <c r="E674" s="155" t="str">
        <f t="shared" si="1680"/>
        <v/>
      </c>
      <c r="F674" s="155" t="str">
        <f t="shared" si="1680"/>
        <v/>
      </c>
      <c r="G674" s="155" t="str">
        <f t="shared" si="1680"/>
        <v/>
      </c>
      <c r="H674" s="155" t="str">
        <f t="shared" si="1680"/>
        <v/>
      </c>
      <c r="I674" s="155" t="str">
        <f t="shared" si="1680"/>
        <v/>
      </c>
      <c r="J674" s="155" t="str">
        <f t="shared" si="1680"/>
        <v/>
      </c>
      <c r="K674" s="155" t="str">
        <f t="shared" si="1680"/>
        <v/>
      </c>
      <c r="L674" s="155" t="str">
        <f t="shared" si="1680"/>
        <v/>
      </c>
      <c r="M674" s="155" t="str">
        <f t="shared" si="1680"/>
        <v/>
      </c>
      <c r="N674" s="155" t="str">
        <f t="shared" si="1680"/>
        <v/>
      </c>
      <c r="O674" s="155" t="str">
        <f t="shared" si="1680"/>
        <v/>
      </c>
      <c r="P674" s="155" t="str">
        <f t="shared" si="1680"/>
        <v/>
      </c>
      <c r="Q674" s="155" t="str">
        <f t="shared" si="1680"/>
        <v/>
      </c>
      <c r="R674" s="155" t="str">
        <f t="shared" si="1680"/>
        <v/>
      </c>
      <c r="S674" s="155" t="str">
        <f t="shared" si="1680"/>
        <v/>
      </c>
      <c r="T674" s="155" t="str">
        <f t="shared" si="1680"/>
        <v/>
      </c>
      <c r="U674" s="155" t="str">
        <f t="shared" si="1680"/>
        <v/>
      </c>
      <c r="V674" s="155" t="str">
        <f t="shared" si="1680"/>
        <v/>
      </c>
      <c r="W674" s="155" t="str">
        <f t="shared" si="1680"/>
        <v/>
      </c>
      <c r="X674" s="155" t="str">
        <f t="shared" si="1680"/>
        <v/>
      </c>
      <c r="Y674" s="155" t="str">
        <f t="shared" si="1680"/>
        <v/>
      </c>
      <c r="Z674" s="155" t="str">
        <f t="shared" si="1680"/>
        <v/>
      </c>
      <c r="AA674" s="155" t="str">
        <f t="shared" si="1680"/>
        <v/>
      </c>
      <c r="AB674" s="155" t="str">
        <f t="shared" si="1680"/>
        <v/>
      </c>
      <c r="AC674" s="155" t="str">
        <f t="shared" si="1680"/>
        <v/>
      </c>
      <c r="AD674" s="155" t="str">
        <f t="shared" si="1680"/>
        <v/>
      </c>
      <c r="AE674" s="155" t="str">
        <f t="shared" si="1680"/>
        <v/>
      </c>
      <c r="AF674" s="918"/>
      <c r="AS674" s="829">
        <v>36</v>
      </c>
      <c r="AT674" s="5">
        <v>1938</v>
      </c>
      <c r="AU674" s="928">
        <v>46.833333333333336</v>
      </c>
      <c r="AV674" s="58"/>
      <c r="AW674" s="5">
        <v>1942</v>
      </c>
      <c r="AX674" s="931">
        <v>64</v>
      </c>
      <c r="AY674" s="58"/>
      <c r="AZ674" s="5">
        <v>1967</v>
      </c>
      <c r="BA674" s="934">
        <v>33</v>
      </c>
      <c r="FE674" s="31"/>
      <c r="FF674" s="31"/>
    </row>
    <row r="675" spans="1:162">
      <c r="AS675" s="829">
        <v>37</v>
      </c>
      <c r="AT675" s="5">
        <v>1959</v>
      </c>
      <c r="AU675" s="928">
        <v>46.833333333333336</v>
      </c>
      <c r="AV675" s="58"/>
      <c r="AW675" s="14">
        <v>1945</v>
      </c>
      <c r="AX675" s="931">
        <v>64</v>
      </c>
      <c r="AY675" s="58"/>
      <c r="AZ675" s="5">
        <v>1968</v>
      </c>
      <c r="BA675" s="934">
        <v>33</v>
      </c>
      <c r="FE675" s="31"/>
      <c r="FF675" s="31"/>
    </row>
    <row r="676" spans="1:162">
      <c r="AS676" s="829">
        <v>38</v>
      </c>
      <c r="AT676" s="5">
        <v>1910</v>
      </c>
      <c r="AU676" s="928">
        <v>46.8</v>
      </c>
      <c r="AV676" s="58"/>
      <c r="AW676" s="5">
        <v>1957</v>
      </c>
      <c r="AX676" s="931">
        <v>64</v>
      </c>
      <c r="AY676" s="58"/>
      <c r="AZ676" s="5">
        <v>1971</v>
      </c>
      <c r="BA676" s="934">
        <v>33</v>
      </c>
      <c r="FE676" s="31"/>
      <c r="FF676" s="31"/>
    </row>
    <row r="677" spans="1:162">
      <c r="AS677" s="829">
        <v>39</v>
      </c>
      <c r="AT677" s="5">
        <v>2012</v>
      </c>
      <c r="AU677" s="928">
        <v>46.8</v>
      </c>
      <c r="AV677" s="58"/>
      <c r="AW677" s="5">
        <v>1959</v>
      </c>
      <c r="AX677" s="931">
        <v>64</v>
      </c>
      <c r="AY677" s="58"/>
      <c r="AZ677" s="5">
        <v>1978</v>
      </c>
      <c r="BA677" s="934">
        <v>33</v>
      </c>
      <c r="FE677" s="31"/>
      <c r="FF677" s="31"/>
    </row>
    <row r="678" spans="1:162">
      <c r="AS678" s="829">
        <v>40</v>
      </c>
      <c r="AT678" s="5">
        <v>1899</v>
      </c>
      <c r="AU678" s="928">
        <v>46.766666666666666</v>
      </c>
      <c r="AV678" s="58"/>
      <c r="AW678" s="5">
        <v>1960</v>
      </c>
      <c r="AX678" s="931">
        <v>64</v>
      </c>
      <c r="AY678" s="58"/>
      <c r="AZ678" s="5">
        <v>1991</v>
      </c>
      <c r="BA678" s="934">
        <v>33</v>
      </c>
      <c r="FE678" s="31"/>
      <c r="FF678" s="31"/>
    </row>
    <row r="679" spans="1:162">
      <c r="AS679" s="829">
        <v>41</v>
      </c>
      <c r="AT679" s="37">
        <v>1892</v>
      </c>
      <c r="AU679" s="928">
        <v>46.733333333333334</v>
      </c>
      <c r="AV679" s="58"/>
      <c r="AW679" s="5">
        <v>1963</v>
      </c>
      <c r="AX679" s="931">
        <v>64</v>
      </c>
      <c r="AY679" s="58"/>
      <c r="AZ679" s="5">
        <v>1918</v>
      </c>
      <c r="BA679" s="934">
        <v>32</v>
      </c>
      <c r="FE679" s="31"/>
      <c r="FF679" s="31"/>
    </row>
    <row r="680" spans="1:162">
      <c r="AS680" s="829">
        <v>42</v>
      </c>
      <c r="AT680" s="37">
        <v>1891</v>
      </c>
      <c r="AU680" s="928">
        <v>46.633333333333333</v>
      </c>
      <c r="AV680" s="58"/>
      <c r="AW680" s="5">
        <v>1973</v>
      </c>
      <c r="AX680" s="931">
        <v>64</v>
      </c>
      <c r="AY680" s="58"/>
      <c r="AZ680" s="5">
        <v>1931</v>
      </c>
      <c r="BA680" s="934">
        <v>32</v>
      </c>
      <c r="FE680" s="31"/>
      <c r="FF680" s="31"/>
    </row>
    <row r="681" spans="1:162">
      <c r="AS681" s="829">
        <v>43</v>
      </c>
      <c r="AT681" s="5">
        <v>1909</v>
      </c>
      <c r="AU681" s="928">
        <v>46.633333333333333</v>
      </c>
      <c r="AV681" s="58"/>
      <c r="AW681" s="5">
        <v>1974</v>
      </c>
      <c r="AX681" s="931">
        <v>64</v>
      </c>
      <c r="AY681" s="58"/>
      <c r="AZ681" s="5">
        <v>1934</v>
      </c>
      <c r="BA681" s="934">
        <v>32</v>
      </c>
      <c r="FE681" s="31"/>
      <c r="FF681" s="31"/>
    </row>
    <row r="682" spans="1:162">
      <c r="AS682" s="829">
        <v>44</v>
      </c>
      <c r="AT682" s="5">
        <v>1958</v>
      </c>
      <c r="AU682" s="928">
        <v>46.533333333333331</v>
      </c>
      <c r="AV682" s="58"/>
      <c r="AW682" s="5">
        <v>1994</v>
      </c>
      <c r="AX682" s="931">
        <v>64</v>
      </c>
      <c r="AY682" s="58"/>
      <c r="AZ682" s="5">
        <v>1938</v>
      </c>
      <c r="BA682" s="934">
        <v>32</v>
      </c>
      <c r="FE682" s="31"/>
      <c r="FF682" s="31"/>
    </row>
    <row r="683" spans="1:162">
      <c r="AS683" s="829">
        <v>45</v>
      </c>
      <c r="AT683" s="5">
        <v>1973</v>
      </c>
      <c r="AU683" s="928">
        <v>46.533333333333331</v>
      </c>
      <c r="AV683" s="58"/>
      <c r="AW683" s="37">
        <v>1881</v>
      </c>
      <c r="AX683" s="931">
        <v>63</v>
      </c>
      <c r="AY683" s="58"/>
      <c r="AZ683" s="5">
        <v>1983</v>
      </c>
      <c r="BA683" s="934">
        <v>32</v>
      </c>
      <c r="FE683" s="31"/>
      <c r="FF683" s="31"/>
    </row>
    <row r="684" spans="1:162">
      <c r="AS684" s="829">
        <v>46</v>
      </c>
      <c r="AT684" s="5">
        <v>1979</v>
      </c>
      <c r="AU684" s="928">
        <v>46.4</v>
      </c>
      <c r="AV684" s="58"/>
      <c r="AW684" s="37">
        <v>1889</v>
      </c>
      <c r="AX684" s="931">
        <v>63</v>
      </c>
      <c r="AY684" s="58"/>
      <c r="AZ684" s="5">
        <v>1984</v>
      </c>
      <c r="BA684" s="934">
        <v>32</v>
      </c>
      <c r="FE684" s="31"/>
      <c r="FF684" s="31"/>
    </row>
    <row r="685" spans="1:162">
      <c r="AS685" s="829">
        <v>47</v>
      </c>
      <c r="AT685" s="5">
        <v>2005</v>
      </c>
      <c r="AU685" s="929">
        <v>46.366666666666667</v>
      </c>
      <c r="AV685" s="58"/>
      <c r="AW685" s="37">
        <v>1890</v>
      </c>
      <c r="AX685" s="931">
        <v>63</v>
      </c>
      <c r="AY685" s="58"/>
      <c r="AZ685" s="5">
        <v>1988</v>
      </c>
      <c r="BA685" s="934">
        <v>32</v>
      </c>
      <c r="FE685" s="31"/>
      <c r="FF685" s="31"/>
    </row>
    <row r="686" spans="1:162">
      <c r="AS686" s="829">
        <v>48</v>
      </c>
      <c r="AT686" s="5">
        <v>1986</v>
      </c>
      <c r="AU686" s="928">
        <v>46.3</v>
      </c>
      <c r="AV686" s="58"/>
      <c r="AW686" s="5">
        <v>1903</v>
      </c>
      <c r="AX686" s="931">
        <v>63</v>
      </c>
      <c r="AY686" s="58"/>
      <c r="AZ686" s="5">
        <v>2006</v>
      </c>
      <c r="BA686" s="934">
        <v>32</v>
      </c>
      <c r="FE686" s="31"/>
      <c r="FF686" s="31"/>
    </row>
    <row r="687" spans="1:162">
      <c r="AS687" s="829">
        <v>49</v>
      </c>
      <c r="AT687" s="5">
        <v>1941</v>
      </c>
      <c r="AU687" s="928">
        <v>46.2</v>
      </c>
      <c r="AV687" s="58"/>
      <c r="AW687" s="5">
        <v>1904</v>
      </c>
      <c r="AX687" s="931">
        <v>63</v>
      </c>
      <c r="AY687" s="58"/>
      <c r="AZ687" s="5">
        <v>2008</v>
      </c>
      <c r="BA687" s="934">
        <v>32</v>
      </c>
      <c r="FE687" s="31"/>
      <c r="FF687" s="31"/>
    </row>
    <row r="688" spans="1:162">
      <c r="AS688" s="829">
        <v>50</v>
      </c>
      <c r="AT688" s="5">
        <v>1917</v>
      </c>
      <c r="AU688" s="928">
        <v>46.166666666666664</v>
      </c>
      <c r="AV688" s="58"/>
      <c r="AW688" s="5">
        <v>1909</v>
      </c>
      <c r="AX688" s="931">
        <v>63</v>
      </c>
      <c r="AY688" s="58"/>
      <c r="AZ688" s="5">
        <v>2011</v>
      </c>
      <c r="BA688" s="934">
        <v>32</v>
      </c>
      <c r="FE688" s="31"/>
      <c r="FF688" s="31"/>
    </row>
    <row r="689" spans="45:162">
      <c r="AS689" s="829">
        <v>51</v>
      </c>
      <c r="AT689" s="5">
        <v>1977</v>
      </c>
      <c r="AU689" s="928">
        <v>46.133333333333333</v>
      </c>
      <c r="AV689" s="58"/>
      <c r="AW689" s="5">
        <v>1914</v>
      </c>
      <c r="AX689" s="931">
        <v>63</v>
      </c>
      <c r="AY689" s="58"/>
      <c r="AZ689" s="37">
        <v>1883</v>
      </c>
      <c r="BA689" s="934">
        <v>31</v>
      </c>
      <c r="FE689" s="31"/>
      <c r="FF689" s="31"/>
    </row>
    <row r="690" spans="45:162">
      <c r="AS690" s="829">
        <v>52</v>
      </c>
      <c r="AT690" s="5">
        <v>2003</v>
      </c>
      <c r="AU690" s="929">
        <v>46.033333333333331</v>
      </c>
      <c r="AV690" s="58"/>
      <c r="AW690" s="5">
        <v>1958</v>
      </c>
      <c r="AX690" s="931">
        <v>63</v>
      </c>
      <c r="AY690" s="58"/>
      <c r="AZ690" s="37">
        <v>1886</v>
      </c>
      <c r="BA690" s="934">
        <v>31</v>
      </c>
      <c r="FE690" s="31"/>
      <c r="FF690" s="31"/>
    </row>
    <row r="691" spans="45:162">
      <c r="AS691" s="829">
        <v>53</v>
      </c>
      <c r="AT691" s="37">
        <v>1883</v>
      </c>
      <c r="AU691" s="928">
        <v>46</v>
      </c>
      <c r="AV691" s="58"/>
      <c r="AW691" s="5">
        <v>1967</v>
      </c>
      <c r="AX691" s="931">
        <v>63</v>
      </c>
      <c r="AY691" s="58"/>
      <c r="AZ691" s="37">
        <v>1889</v>
      </c>
      <c r="BA691" s="934">
        <v>31</v>
      </c>
      <c r="FE691" s="31"/>
      <c r="FF691" s="31"/>
    </row>
    <row r="692" spans="45:162">
      <c r="AS692" s="829">
        <v>54</v>
      </c>
      <c r="AT692" s="5">
        <v>1996</v>
      </c>
      <c r="AU692" s="929">
        <v>45.866666666666667</v>
      </c>
      <c r="AV692" s="58"/>
      <c r="AW692" s="5">
        <v>1979</v>
      </c>
      <c r="AX692" s="931">
        <v>63</v>
      </c>
      <c r="AY692" s="58"/>
      <c r="AZ692" s="5">
        <v>1900</v>
      </c>
      <c r="BA692" s="934">
        <v>31</v>
      </c>
      <c r="FE692" s="31"/>
      <c r="FF692" s="31"/>
    </row>
    <row r="693" spans="45:162">
      <c r="AS693" s="829">
        <v>55</v>
      </c>
      <c r="AT693" s="5">
        <v>1974</v>
      </c>
      <c r="AU693" s="928">
        <v>45.833333333333336</v>
      </c>
      <c r="AV693" s="58"/>
      <c r="AW693" s="5">
        <v>1982</v>
      </c>
      <c r="AX693" s="931">
        <v>63</v>
      </c>
      <c r="AY693" s="58"/>
      <c r="AZ693" s="5">
        <v>1903</v>
      </c>
      <c r="BA693" s="934">
        <v>31</v>
      </c>
      <c r="FE693" s="31"/>
      <c r="FF693" s="31"/>
    </row>
    <row r="694" spans="45:162">
      <c r="AS694" s="829">
        <v>56</v>
      </c>
      <c r="AT694" s="5">
        <v>2000</v>
      </c>
      <c r="AU694" s="929">
        <v>45.833333333333336</v>
      </c>
      <c r="AV694" s="58"/>
      <c r="AW694" s="5">
        <v>1985</v>
      </c>
      <c r="AX694" s="931">
        <v>63</v>
      </c>
      <c r="AY694" s="58"/>
      <c r="AZ694" s="5">
        <v>1908</v>
      </c>
      <c r="BA694" s="934">
        <v>31</v>
      </c>
      <c r="FE694" s="31"/>
      <c r="FF694" s="31"/>
    </row>
    <row r="695" spans="45:162">
      <c r="AS695" s="829">
        <v>57</v>
      </c>
      <c r="AT695" s="5">
        <v>1983</v>
      </c>
      <c r="AU695" s="928">
        <v>45.8</v>
      </c>
      <c r="AV695" s="58"/>
      <c r="AW695" s="5">
        <v>1990</v>
      </c>
      <c r="AX695" s="931">
        <v>63</v>
      </c>
      <c r="AY695" s="58"/>
      <c r="AZ695" s="5">
        <v>1915</v>
      </c>
      <c r="BA695" s="934">
        <v>31</v>
      </c>
      <c r="FE695" s="31"/>
      <c r="FF695" s="31"/>
    </row>
    <row r="696" spans="45:162">
      <c r="AS696" s="829">
        <v>58</v>
      </c>
      <c r="AT696" s="5">
        <v>1963</v>
      </c>
      <c r="AU696" s="928">
        <v>45.733333333333334</v>
      </c>
      <c r="AV696" s="58"/>
      <c r="AW696" s="5">
        <v>1992</v>
      </c>
      <c r="AX696" s="931">
        <v>63</v>
      </c>
      <c r="AY696" s="58"/>
      <c r="AZ696" s="5">
        <v>1917</v>
      </c>
      <c r="BA696" s="934">
        <v>31</v>
      </c>
      <c r="FE696" s="31"/>
      <c r="FF696" s="31"/>
    </row>
    <row r="697" spans="45:162">
      <c r="AS697" s="829">
        <v>59</v>
      </c>
      <c r="AT697" s="5">
        <v>1999</v>
      </c>
      <c r="AU697" s="929">
        <v>45.733333333333334</v>
      </c>
      <c r="AV697" s="58"/>
      <c r="AW697" s="5">
        <v>2012</v>
      </c>
      <c r="AX697" s="932">
        <v>63</v>
      </c>
      <c r="AY697" s="58"/>
      <c r="AZ697" s="5">
        <v>1920</v>
      </c>
      <c r="BA697" s="934">
        <v>31</v>
      </c>
      <c r="FE697" s="31"/>
      <c r="FF697" s="31"/>
    </row>
    <row r="698" spans="45:162">
      <c r="AS698" s="829">
        <v>60</v>
      </c>
      <c r="AT698" s="5">
        <v>1970</v>
      </c>
      <c r="AU698" s="928">
        <v>45.7</v>
      </c>
      <c r="AV698" s="58"/>
      <c r="AW698" s="37">
        <v>1880</v>
      </c>
      <c r="AX698" s="931">
        <v>62</v>
      </c>
      <c r="AY698" s="58"/>
      <c r="AZ698" s="5">
        <v>1928</v>
      </c>
      <c r="BA698" s="934">
        <v>31</v>
      </c>
      <c r="FE698" s="31"/>
      <c r="FF698" s="31"/>
    </row>
    <row r="699" spans="45:162">
      <c r="AS699" s="829">
        <v>61</v>
      </c>
      <c r="AT699" s="37">
        <v>1885</v>
      </c>
      <c r="AU699" s="928">
        <v>45.633333333333333</v>
      </c>
      <c r="AV699" s="58"/>
      <c r="AW699" s="37">
        <v>1883</v>
      </c>
      <c r="AX699" s="931">
        <v>62</v>
      </c>
      <c r="AY699" s="58"/>
      <c r="AZ699" s="5">
        <v>1932</v>
      </c>
      <c r="BA699" s="934">
        <v>31</v>
      </c>
      <c r="FE699" s="31"/>
      <c r="FF699" s="31"/>
    </row>
    <row r="700" spans="45:162">
      <c r="AS700" s="829">
        <v>62</v>
      </c>
      <c r="AT700" s="37">
        <v>1895</v>
      </c>
      <c r="AU700" s="928">
        <v>45.633333333333333</v>
      </c>
      <c r="AV700" s="58"/>
      <c r="AW700" s="37">
        <v>1893</v>
      </c>
      <c r="AX700" s="931">
        <v>62</v>
      </c>
      <c r="AY700" s="58"/>
      <c r="AZ700" s="5">
        <v>1933</v>
      </c>
      <c r="BA700" s="934">
        <v>31</v>
      </c>
      <c r="FE700" s="31"/>
      <c r="FF700" s="31"/>
    </row>
    <row r="701" spans="45:162">
      <c r="AS701" s="829">
        <v>63</v>
      </c>
      <c r="AT701" s="5">
        <v>1948</v>
      </c>
      <c r="AU701" s="928">
        <v>45.633333333333333</v>
      </c>
      <c r="AV701" s="58"/>
      <c r="AW701" s="5">
        <v>1900</v>
      </c>
      <c r="AX701" s="931">
        <v>62</v>
      </c>
      <c r="AY701" s="58"/>
      <c r="AZ701" s="5">
        <v>1949</v>
      </c>
      <c r="BA701" s="934">
        <v>31</v>
      </c>
      <c r="FE701" s="31"/>
      <c r="FF701" s="31"/>
    </row>
    <row r="702" spans="45:162">
      <c r="AS702" s="829">
        <v>64</v>
      </c>
      <c r="AT702" s="5">
        <v>1990</v>
      </c>
      <c r="AU702" s="928">
        <v>45.6</v>
      </c>
      <c r="AV702" s="58"/>
      <c r="AW702" s="5">
        <v>1906</v>
      </c>
      <c r="AX702" s="931">
        <v>62</v>
      </c>
      <c r="AY702" s="58"/>
      <c r="AZ702" s="5">
        <v>1952</v>
      </c>
      <c r="BA702" s="934">
        <v>31</v>
      </c>
      <c r="FE702" s="31"/>
      <c r="FF702" s="31"/>
    </row>
    <row r="703" spans="45:162">
      <c r="AS703" s="829">
        <v>65</v>
      </c>
      <c r="AT703" s="5">
        <v>1984</v>
      </c>
      <c r="AU703" s="928">
        <v>45.466666666666669</v>
      </c>
      <c r="AV703" s="58"/>
      <c r="AW703" s="5">
        <v>1917</v>
      </c>
      <c r="AX703" s="931">
        <v>62</v>
      </c>
      <c r="AY703" s="58"/>
      <c r="AZ703" s="5">
        <v>1953</v>
      </c>
      <c r="BA703" s="934">
        <v>31</v>
      </c>
      <c r="FE703" s="31"/>
      <c r="FF703" s="31"/>
    </row>
    <row r="704" spans="45:162">
      <c r="AS704" s="829">
        <v>66</v>
      </c>
      <c r="AT704" s="37">
        <v>1890</v>
      </c>
      <c r="AU704" s="928">
        <v>45.43333333333333</v>
      </c>
      <c r="AV704" s="58"/>
      <c r="AW704" s="5">
        <v>1921</v>
      </c>
      <c r="AX704" s="931">
        <v>62</v>
      </c>
      <c r="AY704" s="58"/>
      <c r="AZ704" s="5">
        <v>1957</v>
      </c>
      <c r="BA704" s="934">
        <v>31</v>
      </c>
      <c r="FE704" s="31"/>
      <c r="FF704" s="31"/>
    </row>
    <row r="705" spans="45:162">
      <c r="AS705" s="829">
        <v>67</v>
      </c>
      <c r="AT705" s="5">
        <v>1953</v>
      </c>
      <c r="AU705" s="928">
        <v>45.43333333333333</v>
      </c>
      <c r="AV705" s="58"/>
      <c r="AW705" s="5">
        <v>1926</v>
      </c>
      <c r="AX705" s="931">
        <v>62</v>
      </c>
      <c r="AY705" s="58"/>
      <c r="AZ705" s="5">
        <v>1958</v>
      </c>
      <c r="BA705" s="934">
        <v>31</v>
      </c>
      <c r="FE705" s="31"/>
      <c r="FF705" s="31"/>
    </row>
    <row r="706" spans="45:162">
      <c r="AS706" s="829">
        <v>68</v>
      </c>
      <c r="AT706" s="5">
        <v>1967</v>
      </c>
      <c r="AU706" s="928">
        <v>45.43333333333333</v>
      </c>
      <c r="AV706" s="58"/>
      <c r="AW706" s="5">
        <v>1944</v>
      </c>
      <c r="AX706" s="931">
        <v>62</v>
      </c>
      <c r="AY706" s="58"/>
      <c r="AZ706" s="5">
        <v>1962</v>
      </c>
      <c r="BA706" s="934">
        <v>31</v>
      </c>
      <c r="FE706" s="31"/>
      <c r="FF706" s="31"/>
    </row>
    <row r="707" spans="45:162">
      <c r="AS707" s="829">
        <v>69</v>
      </c>
      <c r="AT707" s="5">
        <v>1946</v>
      </c>
      <c r="AU707" s="928">
        <v>45.366666666666667</v>
      </c>
      <c r="AV707" s="58"/>
      <c r="AW707" s="5">
        <v>1948</v>
      </c>
      <c r="AX707" s="931">
        <v>62</v>
      </c>
      <c r="AY707" s="58"/>
      <c r="AZ707" s="5">
        <v>1981</v>
      </c>
      <c r="BA707" s="934">
        <v>31</v>
      </c>
      <c r="FE707" s="31"/>
      <c r="FF707" s="31"/>
    </row>
    <row r="708" spans="45:162">
      <c r="AS708" s="829">
        <v>70</v>
      </c>
      <c r="AT708" s="5">
        <v>1947</v>
      </c>
      <c r="AU708" s="928">
        <v>45.366666666666667</v>
      </c>
      <c r="AV708" s="58"/>
      <c r="AW708" s="5">
        <v>1954</v>
      </c>
      <c r="AX708" s="931">
        <v>62</v>
      </c>
      <c r="AY708" s="58"/>
      <c r="AZ708" s="37">
        <v>1892</v>
      </c>
      <c r="BA708" s="934">
        <v>30</v>
      </c>
      <c r="FE708" s="31"/>
      <c r="FF708" s="31"/>
    </row>
    <row r="709" spans="45:162">
      <c r="AS709" s="829">
        <v>71</v>
      </c>
      <c r="AT709" s="5">
        <v>2001</v>
      </c>
      <c r="AU709" s="929">
        <v>45.333333333333336</v>
      </c>
      <c r="AV709" s="58"/>
      <c r="AW709" s="5">
        <v>1983</v>
      </c>
      <c r="AX709" s="931">
        <v>62</v>
      </c>
      <c r="AY709" s="58"/>
      <c r="AZ709" s="5">
        <v>1897</v>
      </c>
      <c r="BA709" s="934">
        <v>30</v>
      </c>
      <c r="FE709" s="31"/>
      <c r="FF709" s="31"/>
    </row>
    <row r="710" spans="45:162">
      <c r="AS710" s="829">
        <v>72</v>
      </c>
      <c r="AT710" s="5">
        <v>1902</v>
      </c>
      <c r="AU710" s="928">
        <v>45.266666666666666</v>
      </c>
      <c r="AV710" s="58"/>
      <c r="AW710" s="5">
        <v>1989</v>
      </c>
      <c r="AX710" s="931">
        <v>62</v>
      </c>
      <c r="AY710" s="58"/>
      <c r="AZ710" s="5">
        <v>1906</v>
      </c>
      <c r="BA710" s="934">
        <v>30</v>
      </c>
      <c r="FE710" s="31"/>
      <c r="FF710" s="31"/>
    </row>
    <row r="711" spans="45:162">
      <c r="AS711" s="829">
        <v>73</v>
      </c>
      <c r="AT711" s="5">
        <v>1992</v>
      </c>
      <c r="AU711" s="928">
        <v>45.266666666666666</v>
      </c>
      <c r="AV711" s="58"/>
      <c r="AW711" s="5">
        <v>2008</v>
      </c>
      <c r="AX711" s="932">
        <v>62</v>
      </c>
      <c r="AY711" s="58"/>
      <c r="AZ711" s="5">
        <v>1909</v>
      </c>
      <c r="BA711" s="934">
        <v>30</v>
      </c>
      <c r="FE711" s="31"/>
      <c r="FF711" s="31"/>
    </row>
    <row r="712" spans="45:162">
      <c r="AS712" s="829">
        <v>74</v>
      </c>
      <c r="AT712" s="5">
        <v>1968</v>
      </c>
      <c r="AU712" s="928">
        <v>45.233333333333334</v>
      </c>
      <c r="AV712" s="58"/>
      <c r="AW712" s="37">
        <v>1882</v>
      </c>
      <c r="AX712" s="931">
        <v>61</v>
      </c>
      <c r="AY712" s="58"/>
      <c r="AZ712" s="5">
        <v>1914</v>
      </c>
      <c r="BA712" s="934">
        <v>30</v>
      </c>
      <c r="FE712" s="31"/>
      <c r="FF712" s="31"/>
    </row>
    <row r="713" spans="45:162">
      <c r="AS713" s="829">
        <v>75</v>
      </c>
      <c r="AT713" s="5">
        <v>2007</v>
      </c>
      <c r="AU713" s="929">
        <v>45.233333333333334</v>
      </c>
      <c r="AV713" s="58"/>
      <c r="AW713" s="37">
        <v>1886</v>
      </c>
      <c r="AX713" s="931">
        <v>61</v>
      </c>
      <c r="AY713" s="58"/>
      <c r="AZ713" s="5">
        <v>1937</v>
      </c>
      <c r="BA713" s="934">
        <v>30</v>
      </c>
      <c r="FE713" s="31"/>
      <c r="FF713" s="31"/>
    </row>
    <row r="714" spans="45:162">
      <c r="AS714" s="829">
        <v>76</v>
      </c>
      <c r="AT714" s="5">
        <v>1916</v>
      </c>
      <c r="AU714" s="928">
        <v>45.06666666666667</v>
      </c>
      <c r="AV714" s="58"/>
      <c r="AW714" s="5">
        <v>1898</v>
      </c>
      <c r="AX714" s="931">
        <v>61</v>
      </c>
      <c r="AY714" s="58"/>
      <c r="AZ714" s="14">
        <v>1945</v>
      </c>
      <c r="BA714" s="934">
        <v>30</v>
      </c>
      <c r="FE714" s="31"/>
      <c r="FF714" s="31"/>
    </row>
    <row r="715" spans="45:162">
      <c r="AS715" s="829">
        <v>77</v>
      </c>
      <c r="AT715" s="37">
        <v>1880</v>
      </c>
      <c r="AU715" s="928">
        <v>44.966666666666669</v>
      </c>
      <c r="AV715" s="58"/>
      <c r="AW715" s="5">
        <v>1911</v>
      </c>
      <c r="AX715" s="931">
        <v>61</v>
      </c>
      <c r="AY715" s="58"/>
      <c r="AZ715" s="5">
        <v>1947</v>
      </c>
      <c r="BA715" s="934">
        <v>30</v>
      </c>
      <c r="FE715" s="31"/>
      <c r="FF715" s="31"/>
    </row>
    <row r="716" spans="45:162">
      <c r="AS716" s="829">
        <v>78</v>
      </c>
      <c r="AT716" s="37">
        <v>1884</v>
      </c>
      <c r="AU716" s="928">
        <v>44.8</v>
      </c>
      <c r="AV716" s="58"/>
      <c r="AW716" s="5">
        <v>1916</v>
      </c>
      <c r="AX716" s="931">
        <v>61</v>
      </c>
      <c r="AY716" s="58"/>
      <c r="AZ716" s="5">
        <v>1955</v>
      </c>
      <c r="BA716" s="934">
        <v>30</v>
      </c>
      <c r="FE716" s="31"/>
      <c r="FF716" s="31"/>
    </row>
    <row r="717" spans="45:162">
      <c r="AS717" s="829">
        <v>79</v>
      </c>
      <c r="AT717" s="5">
        <v>1920</v>
      </c>
      <c r="AU717" s="928">
        <v>44.766666666666666</v>
      </c>
      <c r="AV717" s="58"/>
      <c r="AW717" s="5">
        <v>1918</v>
      </c>
      <c r="AX717" s="931">
        <v>61</v>
      </c>
      <c r="AY717" s="58"/>
      <c r="AZ717" s="5">
        <v>1970</v>
      </c>
      <c r="BA717" s="934">
        <v>30</v>
      </c>
      <c r="FE717" s="31"/>
      <c r="FF717" s="31"/>
    </row>
    <row r="718" spans="45:162">
      <c r="AS718" s="829">
        <v>80</v>
      </c>
      <c r="AT718" s="37">
        <v>1893</v>
      </c>
      <c r="AU718" s="928">
        <v>44.7</v>
      </c>
      <c r="AV718" s="58"/>
      <c r="AW718" s="5">
        <v>1923</v>
      </c>
      <c r="AX718" s="931">
        <v>61</v>
      </c>
      <c r="AY718" s="58"/>
      <c r="AZ718" s="5">
        <v>1979</v>
      </c>
      <c r="BA718" s="934">
        <v>30</v>
      </c>
      <c r="FE718" s="31"/>
      <c r="FF718" s="31"/>
    </row>
    <row r="719" spans="45:162">
      <c r="AS719" s="829">
        <v>81</v>
      </c>
      <c r="AT719" s="5">
        <v>1918</v>
      </c>
      <c r="AU719" s="928">
        <v>44.7</v>
      </c>
      <c r="AV719" s="58"/>
      <c r="AW719" s="5">
        <v>1950</v>
      </c>
      <c r="AX719" s="931">
        <v>61</v>
      </c>
      <c r="AY719" s="58"/>
      <c r="AZ719" s="5">
        <v>2004</v>
      </c>
      <c r="BA719" s="934">
        <v>30</v>
      </c>
      <c r="FE719" s="31"/>
      <c r="FF719" s="31"/>
    </row>
    <row r="720" spans="45:162">
      <c r="AS720" s="829">
        <v>82</v>
      </c>
      <c r="AT720" s="5">
        <v>1995</v>
      </c>
      <c r="AU720" s="928">
        <v>44.7</v>
      </c>
      <c r="AV720" s="58"/>
      <c r="AW720" s="5">
        <v>1965</v>
      </c>
      <c r="AX720" s="931">
        <v>61</v>
      </c>
      <c r="AY720" s="58"/>
      <c r="AZ720" s="46">
        <v>2013</v>
      </c>
      <c r="BA720" s="46">
        <v>30</v>
      </c>
      <c r="FE720" s="31"/>
      <c r="FF720" s="31"/>
    </row>
    <row r="721" spans="45:162">
      <c r="AS721" s="829">
        <v>83</v>
      </c>
      <c r="AT721" s="5">
        <v>1944</v>
      </c>
      <c r="AU721" s="928">
        <v>44.633333333333333</v>
      </c>
      <c r="AV721" s="58"/>
      <c r="AW721" s="5">
        <v>1970</v>
      </c>
      <c r="AX721" s="931">
        <v>61</v>
      </c>
      <c r="AY721" s="58"/>
      <c r="AZ721" s="5">
        <v>1904</v>
      </c>
      <c r="BA721" s="934">
        <v>29</v>
      </c>
      <c r="FE721" s="31"/>
      <c r="FF721" s="31"/>
    </row>
    <row r="722" spans="45:162">
      <c r="AS722" s="829">
        <v>84</v>
      </c>
      <c r="AT722" s="5">
        <v>1919</v>
      </c>
      <c r="AU722" s="928">
        <v>44.56666666666667</v>
      </c>
      <c r="AV722" s="58"/>
      <c r="AW722" s="5">
        <v>1981</v>
      </c>
      <c r="AX722" s="931">
        <v>61</v>
      </c>
      <c r="AY722" s="58"/>
      <c r="AZ722" s="5">
        <v>1911</v>
      </c>
      <c r="BA722" s="934">
        <v>29</v>
      </c>
      <c r="FE722" s="31"/>
      <c r="FF722" s="31"/>
    </row>
    <row r="723" spans="45:162">
      <c r="AS723" s="829">
        <v>85</v>
      </c>
      <c r="AT723" s="5">
        <v>1969</v>
      </c>
      <c r="AU723" s="928">
        <v>44.533333333333331</v>
      </c>
      <c r="AV723" s="58"/>
      <c r="AW723" s="5">
        <v>1996</v>
      </c>
      <c r="AX723" s="931">
        <v>61</v>
      </c>
      <c r="AY723" s="58"/>
      <c r="AZ723" s="5">
        <v>1926</v>
      </c>
      <c r="BA723" s="934">
        <v>29</v>
      </c>
      <c r="FE723" s="31"/>
      <c r="FF723" s="31"/>
    </row>
    <row r="724" spans="45:162">
      <c r="AS724" s="829">
        <v>86</v>
      </c>
      <c r="AT724" s="5">
        <v>1914</v>
      </c>
      <c r="AU724" s="928">
        <v>44.43333333333333</v>
      </c>
      <c r="AV724" s="58"/>
      <c r="AW724" s="5">
        <v>2005</v>
      </c>
      <c r="AX724" s="932">
        <v>61</v>
      </c>
      <c r="AY724" s="58"/>
      <c r="AZ724" s="5">
        <v>1936</v>
      </c>
      <c r="BA724" s="934">
        <v>29</v>
      </c>
      <c r="FE724" s="31"/>
      <c r="FF724" s="31"/>
    </row>
    <row r="725" spans="45:162">
      <c r="AS725" s="829">
        <v>87</v>
      </c>
      <c r="AT725" s="5">
        <v>1898</v>
      </c>
      <c r="AU725" s="928">
        <v>44.333333333333336</v>
      </c>
      <c r="AV725" s="58"/>
      <c r="AW725" s="37">
        <v>1885</v>
      </c>
      <c r="AX725" s="931">
        <v>60</v>
      </c>
      <c r="AY725" s="58"/>
      <c r="AZ725" s="5">
        <v>1951</v>
      </c>
      <c r="BA725" s="934">
        <v>29</v>
      </c>
      <c r="FE725" s="31"/>
      <c r="FF725" s="31"/>
    </row>
    <row r="726" spans="45:162">
      <c r="AS726" s="829">
        <v>88</v>
      </c>
      <c r="AT726" s="5">
        <v>1949</v>
      </c>
      <c r="AU726" s="928">
        <v>44.333333333333336</v>
      </c>
      <c r="AV726" s="58"/>
      <c r="AW726" s="37">
        <v>1895</v>
      </c>
      <c r="AX726" s="931">
        <v>60</v>
      </c>
      <c r="AY726" s="58"/>
      <c r="AZ726" s="5">
        <v>1989</v>
      </c>
      <c r="BA726" s="934">
        <v>29</v>
      </c>
      <c r="FE726" s="31"/>
      <c r="FF726" s="31"/>
    </row>
    <row r="727" spans="45:162">
      <c r="AS727" s="829">
        <v>89</v>
      </c>
      <c r="AT727" s="5">
        <v>1978</v>
      </c>
      <c r="AU727" s="928">
        <v>44.2</v>
      </c>
      <c r="AV727" s="58"/>
      <c r="AW727" s="5">
        <v>1936</v>
      </c>
      <c r="AX727" s="931">
        <v>60</v>
      </c>
      <c r="AY727" s="58"/>
      <c r="AZ727" s="5">
        <v>1995</v>
      </c>
      <c r="BA727" s="934">
        <v>29</v>
      </c>
      <c r="FE727" s="31"/>
      <c r="FF727" s="31"/>
    </row>
    <row r="728" spans="45:162">
      <c r="AS728" s="829">
        <v>90</v>
      </c>
      <c r="AT728" s="5">
        <v>1988</v>
      </c>
      <c r="AU728" s="928">
        <v>44.2</v>
      </c>
      <c r="AV728" s="58"/>
      <c r="AW728" s="5">
        <v>1953</v>
      </c>
      <c r="AX728" s="931">
        <v>60</v>
      </c>
      <c r="AY728" s="58"/>
      <c r="AZ728" s="5">
        <v>1996</v>
      </c>
      <c r="BA728" s="934">
        <v>29</v>
      </c>
      <c r="FE728" s="31"/>
      <c r="FF728" s="31"/>
    </row>
    <row r="729" spans="45:162">
      <c r="AS729" s="829">
        <v>91</v>
      </c>
      <c r="AT729" s="5">
        <v>1923</v>
      </c>
      <c r="AU729" s="928">
        <v>44.166666666666664</v>
      </c>
      <c r="AV729" s="58"/>
      <c r="AW729" s="5">
        <v>1964</v>
      </c>
      <c r="AX729" s="931">
        <v>60</v>
      </c>
      <c r="AY729" s="58"/>
      <c r="AZ729" s="5">
        <v>2001</v>
      </c>
      <c r="BA729" s="934">
        <v>29</v>
      </c>
      <c r="FE729" s="31"/>
      <c r="FF729" s="31"/>
    </row>
    <row r="730" spans="45:162">
      <c r="AS730" s="829">
        <v>92</v>
      </c>
      <c r="AT730" s="5">
        <v>1942</v>
      </c>
      <c r="AU730" s="928">
        <v>44.133333333333333</v>
      </c>
      <c r="AV730" s="58"/>
      <c r="AW730" s="5">
        <v>1969</v>
      </c>
      <c r="AX730" s="931">
        <v>60</v>
      </c>
      <c r="AY730" s="58"/>
      <c r="AZ730" s="5">
        <v>2002</v>
      </c>
      <c r="BA730" s="934">
        <v>29</v>
      </c>
    </row>
    <row r="731" spans="45:162">
      <c r="AS731" s="829">
        <v>93</v>
      </c>
      <c r="AT731" s="5">
        <v>1962</v>
      </c>
      <c r="AU731" s="928">
        <v>44.1</v>
      </c>
      <c r="AV731" s="58"/>
      <c r="AW731" s="5">
        <v>1910</v>
      </c>
      <c r="AX731" s="931">
        <v>59</v>
      </c>
      <c r="AY731" s="58"/>
      <c r="AZ731" s="37">
        <v>1887</v>
      </c>
      <c r="BA731" s="934">
        <v>28</v>
      </c>
    </row>
    <row r="732" spans="45:162">
      <c r="AS732" s="829">
        <v>94</v>
      </c>
      <c r="AT732" s="5">
        <v>1989</v>
      </c>
      <c r="AU732" s="928">
        <v>44.1</v>
      </c>
      <c r="AV732" s="58"/>
      <c r="AW732" s="5">
        <v>1919</v>
      </c>
      <c r="AX732" s="931">
        <v>59</v>
      </c>
      <c r="AY732" s="58"/>
      <c r="AZ732" s="37">
        <v>1890</v>
      </c>
      <c r="BA732" s="934">
        <v>28</v>
      </c>
    </row>
    <row r="733" spans="45:162">
      <c r="AS733" s="829">
        <v>95</v>
      </c>
      <c r="AT733" s="5">
        <v>1951</v>
      </c>
      <c r="AU733" s="928">
        <v>44</v>
      </c>
      <c r="AV733" s="58"/>
      <c r="AW733" s="5">
        <v>1928</v>
      </c>
      <c r="AX733" s="931">
        <v>59</v>
      </c>
      <c r="AY733" s="58"/>
      <c r="AZ733" s="37">
        <v>1894</v>
      </c>
      <c r="BA733" s="934">
        <v>28</v>
      </c>
    </row>
    <row r="734" spans="45:162">
      <c r="AS734" s="829">
        <v>96</v>
      </c>
      <c r="AT734" s="5">
        <v>1904</v>
      </c>
      <c r="AU734" s="928">
        <v>43.966666666666669</v>
      </c>
      <c r="AV734" s="58"/>
      <c r="AW734" s="5">
        <v>1937</v>
      </c>
      <c r="AX734" s="931">
        <v>59</v>
      </c>
      <c r="AY734" s="58"/>
      <c r="AZ734" s="5">
        <v>1898</v>
      </c>
      <c r="BA734" s="934">
        <v>28</v>
      </c>
      <c r="FE734" s="31"/>
      <c r="FF734" s="31"/>
    </row>
    <row r="735" spans="45:162">
      <c r="AS735" s="829">
        <v>97</v>
      </c>
      <c r="AT735" s="5">
        <v>1934</v>
      </c>
      <c r="AU735" s="928">
        <v>43.966666666666669</v>
      </c>
      <c r="AV735" s="58"/>
      <c r="AW735" s="5">
        <v>1938</v>
      </c>
      <c r="AX735" s="931">
        <v>59</v>
      </c>
      <c r="AY735" s="58"/>
      <c r="AZ735" s="5">
        <v>1944</v>
      </c>
      <c r="BA735" s="934">
        <v>28</v>
      </c>
      <c r="FE735" s="31"/>
      <c r="FF735" s="31"/>
    </row>
    <row r="736" spans="45:162">
      <c r="AS736" s="829">
        <v>98</v>
      </c>
      <c r="AT736" s="5">
        <v>1987</v>
      </c>
      <c r="AU736" s="928">
        <v>43.966666666666669</v>
      </c>
      <c r="AV736" s="58"/>
      <c r="AW736" s="14">
        <v>1943</v>
      </c>
      <c r="AX736" s="931">
        <v>59</v>
      </c>
      <c r="AY736" s="58"/>
      <c r="AZ736" s="5">
        <v>1954</v>
      </c>
      <c r="BA736" s="934">
        <v>28</v>
      </c>
      <c r="FE736" s="31"/>
      <c r="FF736" s="31"/>
    </row>
    <row r="737" spans="45:162">
      <c r="AS737" s="829">
        <v>99</v>
      </c>
      <c r="AT737" s="5">
        <v>1901</v>
      </c>
      <c r="AU737" s="928">
        <v>43.93333333333333</v>
      </c>
      <c r="AV737" s="58"/>
      <c r="AW737" s="5">
        <v>1951</v>
      </c>
      <c r="AX737" s="931">
        <v>59</v>
      </c>
      <c r="AY737" s="58"/>
      <c r="AZ737" s="5">
        <v>1956</v>
      </c>
      <c r="BA737" s="934">
        <v>28</v>
      </c>
      <c r="FE737" s="31"/>
      <c r="FF737" s="31"/>
    </row>
    <row r="738" spans="45:162">
      <c r="AS738" s="829">
        <v>100</v>
      </c>
      <c r="AT738" s="5">
        <v>1927</v>
      </c>
      <c r="AU738" s="928">
        <v>43.9</v>
      </c>
      <c r="AV738" s="58"/>
      <c r="AW738" s="5">
        <v>1952</v>
      </c>
      <c r="AX738" s="931">
        <v>59</v>
      </c>
      <c r="AY738" s="58"/>
      <c r="AZ738" s="5">
        <v>1961</v>
      </c>
      <c r="BA738" s="934">
        <v>28</v>
      </c>
      <c r="FE738" s="31"/>
      <c r="FF738" s="31"/>
    </row>
    <row r="739" spans="45:162">
      <c r="AS739" s="829">
        <v>101</v>
      </c>
      <c r="AT739" s="37">
        <v>1882</v>
      </c>
      <c r="AU739" s="928">
        <v>43.866666666666667</v>
      </c>
      <c r="AV739" s="58"/>
      <c r="AW739" s="5">
        <v>1955</v>
      </c>
      <c r="AX739" s="931">
        <v>59</v>
      </c>
      <c r="AY739" s="58"/>
      <c r="AZ739" s="5">
        <v>1966</v>
      </c>
      <c r="BA739" s="934">
        <v>28</v>
      </c>
      <c r="FE739" s="31"/>
      <c r="FF739" s="31"/>
    </row>
    <row r="740" spans="45:162">
      <c r="AS740" s="829">
        <v>102</v>
      </c>
      <c r="AT740" s="5">
        <v>1964</v>
      </c>
      <c r="AU740" s="928">
        <v>43.866666666666667</v>
      </c>
      <c r="AV740" s="58"/>
      <c r="AW740" s="5">
        <v>1980</v>
      </c>
      <c r="AX740" s="931">
        <v>59</v>
      </c>
      <c r="AY740" s="58"/>
      <c r="AZ740" s="5">
        <v>1969</v>
      </c>
      <c r="BA740" s="934">
        <v>28</v>
      </c>
      <c r="FE740" s="31"/>
      <c r="FF740" s="31"/>
    </row>
    <row r="741" spans="45:162">
      <c r="AS741" s="829">
        <v>103</v>
      </c>
      <c r="AT741" s="5">
        <v>1933</v>
      </c>
      <c r="AU741" s="928">
        <v>43.833333333333336</v>
      </c>
      <c r="AV741" s="58"/>
      <c r="AW741" s="5">
        <v>1984</v>
      </c>
      <c r="AX741" s="931">
        <v>59</v>
      </c>
      <c r="AY741" s="58"/>
      <c r="AZ741" s="5">
        <v>1973</v>
      </c>
      <c r="BA741" s="934">
        <v>28</v>
      </c>
      <c r="FE741" s="31"/>
      <c r="FF741" s="31"/>
    </row>
    <row r="742" spans="45:162">
      <c r="AS742" s="829">
        <v>104</v>
      </c>
      <c r="AT742" s="5">
        <v>1993</v>
      </c>
      <c r="AU742" s="928">
        <v>43.833333333333336</v>
      </c>
      <c r="AV742" s="58"/>
      <c r="AW742" s="5">
        <v>1988</v>
      </c>
      <c r="AX742" s="931">
        <v>59</v>
      </c>
      <c r="AY742" s="58"/>
      <c r="AZ742" s="5">
        <v>1987</v>
      </c>
      <c r="BA742" s="934">
        <v>28</v>
      </c>
      <c r="FE742" s="31"/>
      <c r="FF742" s="31"/>
    </row>
    <row r="743" spans="45:162">
      <c r="AS743" s="829">
        <v>105</v>
      </c>
      <c r="AT743" s="5">
        <v>1976</v>
      </c>
      <c r="AU743" s="928">
        <v>43.766666666666666</v>
      </c>
      <c r="AV743" s="58"/>
      <c r="AW743" s="5">
        <v>1993</v>
      </c>
      <c r="AX743" s="931">
        <v>59</v>
      </c>
      <c r="AY743" s="58"/>
      <c r="AZ743" s="5">
        <v>1990</v>
      </c>
      <c r="BA743" s="934">
        <v>28</v>
      </c>
      <c r="FE743" s="31"/>
      <c r="FF743" s="31"/>
    </row>
    <row r="744" spans="45:162">
      <c r="AS744" s="829">
        <v>106</v>
      </c>
      <c r="AT744" s="5">
        <v>1935</v>
      </c>
      <c r="AU744" s="928">
        <v>43.733333333333334</v>
      </c>
      <c r="AV744" s="58"/>
      <c r="AW744" s="5">
        <v>1995</v>
      </c>
      <c r="AX744" s="931">
        <v>59</v>
      </c>
      <c r="AY744" s="58"/>
      <c r="AZ744" s="5">
        <v>1997</v>
      </c>
      <c r="BA744" s="934">
        <v>28</v>
      </c>
      <c r="FE744" s="31"/>
      <c r="FF744" s="31"/>
    </row>
    <row r="745" spans="45:162">
      <c r="AS745" s="829">
        <v>107</v>
      </c>
      <c r="AT745" s="5">
        <v>1982</v>
      </c>
      <c r="AU745" s="928">
        <v>43.6</v>
      </c>
      <c r="AV745" s="58"/>
      <c r="AW745" s="5">
        <v>2000</v>
      </c>
      <c r="AX745" s="931">
        <v>59</v>
      </c>
      <c r="AY745" s="58"/>
      <c r="AZ745" s="5">
        <v>2007</v>
      </c>
      <c r="BA745" s="934">
        <v>28</v>
      </c>
      <c r="FE745" s="31"/>
      <c r="FF745" s="31"/>
    </row>
    <row r="746" spans="45:162">
      <c r="AS746" s="829">
        <v>108</v>
      </c>
      <c r="AT746" s="5">
        <v>1939</v>
      </c>
      <c r="AU746" s="928">
        <v>43.5</v>
      </c>
      <c r="AV746" s="58"/>
      <c r="AW746" s="5">
        <v>2001</v>
      </c>
      <c r="AX746" s="931">
        <v>59</v>
      </c>
      <c r="AY746" s="58"/>
      <c r="AZ746" s="37">
        <v>1880</v>
      </c>
      <c r="BA746" s="934">
        <v>27</v>
      </c>
      <c r="FE746" s="31"/>
      <c r="FF746" s="31"/>
    </row>
    <row r="747" spans="45:162">
      <c r="AS747" s="829">
        <v>109</v>
      </c>
      <c r="AT747" s="5">
        <v>1937</v>
      </c>
      <c r="AU747" s="928">
        <v>43.4</v>
      </c>
      <c r="AV747" s="58"/>
      <c r="AW747" s="5">
        <v>2006</v>
      </c>
      <c r="AX747" s="932">
        <v>59</v>
      </c>
      <c r="AY747" s="58"/>
      <c r="AZ747" s="37">
        <v>1888</v>
      </c>
      <c r="BA747" s="934">
        <v>27</v>
      </c>
      <c r="FE747" s="31"/>
      <c r="FF747" s="31"/>
    </row>
    <row r="748" spans="45:162">
      <c r="AS748" s="829">
        <v>110</v>
      </c>
      <c r="AT748" s="5">
        <v>1926</v>
      </c>
      <c r="AU748" s="928">
        <v>43.333333333333336</v>
      </c>
      <c r="AV748" s="58"/>
      <c r="AW748" s="5">
        <v>2007</v>
      </c>
      <c r="AX748" s="932">
        <v>59</v>
      </c>
      <c r="AY748" s="58"/>
      <c r="AZ748" s="37">
        <v>1896</v>
      </c>
      <c r="BA748" s="934">
        <v>27</v>
      </c>
      <c r="FE748" s="31"/>
      <c r="FF748" s="31"/>
    </row>
    <row r="749" spans="45:162">
      <c r="AS749" s="829">
        <v>111</v>
      </c>
      <c r="AT749" s="5">
        <v>1956</v>
      </c>
      <c r="AU749" s="928">
        <v>43.333333333333336</v>
      </c>
      <c r="AV749" s="58"/>
      <c r="AW749" s="5">
        <v>1932</v>
      </c>
      <c r="AX749" s="931">
        <v>58</v>
      </c>
      <c r="AY749" s="58"/>
      <c r="AZ749" s="5">
        <v>1924</v>
      </c>
      <c r="BA749" s="934">
        <v>27</v>
      </c>
      <c r="FE749" s="31"/>
      <c r="FF749" s="31"/>
    </row>
    <row r="750" spans="45:162">
      <c r="AS750" s="829">
        <v>112</v>
      </c>
      <c r="AT750" s="5">
        <v>1924</v>
      </c>
      <c r="AU750" s="928">
        <v>43.2</v>
      </c>
      <c r="AV750" s="58"/>
      <c r="AW750" s="5">
        <v>1933</v>
      </c>
      <c r="AX750" s="931">
        <v>58</v>
      </c>
      <c r="AY750" s="58"/>
      <c r="AZ750" s="5">
        <v>1930</v>
      </c>
      <c r="BA750" s="934">
        <v>27</v>
      </c>
      <c r="FE750" s="31"/>
      <c r="FF750" s="31"/>
    </row>
    <row r="751" spans="45:162">
      <c r="AS751" s="829">
        <v>113</v>
      </c>
      <c r="AT751" s="5">
        <v>1928</v>
      </c>
      <c r="AU751" s="928">
        <v>43.166666666666664</v>
      </c>
      <c r="AV751" s="58"/>
      <c r="AW751" s="5">
        <v>1972</v>
      </c>
      <c r="AX751" s="931">
        <v>58</v>
      </c>
      <c r="AY751" s="58"/>
      <c r="AZ751" s="5">
        <v>1940</v>
      </c>
      <c r="BA751" s="934">
        <v>27</v>
      </c>
      <c r="FE751" s="31"/>
      <c r="FF751" s="31"/>
    </row>
    <row r="752" spans="45:162">
      <c r="AS752" s="829">
        <v>114</v>
      </c>
      <c r="AT752" s="5">
        <v>1972</v>
      </c>
      <c r="AU752" s="928">
        <v>42.9</v>
      </c>
      <c r="AV752" s="58"/>
      <c r="AW752" s="5">
        <v>1978</v>
      </c>
      <c r="AX752" s="931">
        <v>58</v>
      </c>
      <c r="AY752" s="58"/>
      <c r="AZ752" s="14">
        <v>1943</v>
      </c>
      <c r="BA752" s="934">
        <v>27</v>
      </c>
      <c r="FE752" s="31"/>
      <c r="FF752" s="31"/>
    </row>
    <row r="753" spans="45:162">
      <c r="AS753" s="829">
        <v>115</v>
      </c>
      <c r="AT753" s="5">
        <v>1911</v>
      </c>
      <c r="AU753" s="928">
        <v>42.833333333333336</v>
      </c>
      <c r="AV753" s="58"/>
      <c r="AW753" s="5">
        <v>1987</v>
      </c>
      <c r="AX753" s="931">
        <v>58</v>
      </c>
      <c r="AY753" s="58"/>
      <c r="AZ753" s="5">
        <v>1960</v>
      </c>
      <c r="BA753" s="934">
        <v>27</v>
      </c>
      <c r="FE753" s="31"/>
      <c r="FF753" s="31"/>
    </row>
    <row r="754" spans="45:162">
      <c r="AS754" s="829">
        <v>116</v>
      </c>
      <c r="AT754" s="5">
        <v>1965</v>
      </c>
      <c r="AU754" s="928">
        <v>42.8</v>
      </c>
      <c r="AV754" s="58"/>
      <c r="AW754" s="5">
        <v>1946</v>
      </c>
      <c r="AX754" s="931">
        <v>57</v>
      </c>
      <c r="AY754" s="58"/>
      <c r="AZ754" s="5">
        <v>1965</v>
      </c>
      <c r="BA754" s="934">
        <v>27</v>
      </c>
      <c r="FE754" s="31"/>
      <c r="FF754" s="31"/>
    </row>
    <row r="755" spans="45:162">
      <c r="AS755" s="829">
        <v>117</v>
      </c>
      <c r="AT755" s="37">
        <v>1881</v>
      </c>
      <c r="AU755" s="928">
        <v>42.533333333333331</v>
      </c>
      <c r="AV755" s="58"/>
      <c r="AW755" s="5">
        <v>1949</v>
      </c>
      <c r="AX755" s="931">
        <v>57</v>
      </c>
      <c r="AY755" s="58"/>
      <c r="AZ755" s="5">
        <v>1972</v>
      </c>
      <c r="BA755" s="934">
        <v>27</v>
      </c>
      <c r="FE755" s="31"/>
      <c r="FF755" s="31"/>
    </row>
    <row r="756" spans="45:162">
      <c r="AS756" s="829">
        <v>118</v>
      </c>
      <c r="AT756" s="5">
        <v>1950</v>
      </c>
      <c r="AU756" s="928">
        <v>42.266666666666666</v>
      </c>
      <c r="AV756" s="58"/>
      <c r="AW756" s="5">
        <v>1966</v>
      </c>
      <c r="AX756" s="931">
        <v>57</v>
      </c>
      <c r="AY756" s="58"/>
      <c r="AZ756" s="5">
        <v>1974</v>
      </c>
      <c r="BA756" s="934">
        <v>27</v>
      </c>
      <c r="FE756" s="31"/>
      <c r="FF756" s="31"/>
    </row>
    <row r="757" spans="45:162">
      <c r="AS757" s="829">
        <v>119</v>
      </c>
      <c r="AT757" s="5">
        <v>1997</v>
      </c>
      <c r="AU757" s="929">
        <v>42.266666666666666</v>
      </c>
      <c r="AV757" s="58"/>
      <c r="AW757" s="5">
        <v>2003</v>
      </c>
      <c r="AX757" s="931">
        <v>57</v>
      </c>
      <c r="AY757" s="58"/>
      <c r="AZ757" s="5">
        <v>1975</v>
      </c>
      <c r="BA757" s="934">
        <v>27</v>
      </c>
      <c r="FE757" s="31"/>
      <c r="FF757" s="31"/>
    </row>
    <row r="758" spans="45:162">
      <c r="AS758" s="829">
        <v>120</v>
      </c>
      <c r="AT758" s="37">
        <v>1894</v>
      </c>
      <c r="AU758" s="928">
        <v>42</v>
      </c>
      <c r="AV758" s="58"/>
      <c r="AW758" s="37">
        <v>1884</v>
      </c>
      <c r="AX758" s="931">
        <v>56</v>
      </c>
      <c r="AY758" s="58"/>
      <c r="AZ758" s="37">
        <v>1882</v>
      </c>
      <c r="BA758" s="934">
        <v>26</v>
      </c>
      <c r="FE758" s="31"/>
      <c r="FF758" s="31"/>
    </row>
    <row r="759" spans="45:162">
      <c r="AS759" s="829">
        <v>121</v>
      </c>
      <c r="AT759" s="5">
        <v>1966</v>
      </c>
      <c r="AU759" s="928">
        <v>41.966666666666669</v>
      </c>
      <c r="AV759" s="58"/>
      <c r="AW759" s="5">
        <v>1907</v>
      </c>
      <c r="AX759" s="931">
        <v>56</v>
      </c>
      <c r="AY759" s="58"/>
      <c r="AZ759" s="37">
        <v>1891</v>
      </c>
      <c r="BA759" s="934">
        <v>26</v>
      </c>
      <c r="FE759" s="31"/>
      <c r="FF759" s="31"/>
    </row>
    <row r="760" spans="45:162">
      <c r="AS760" s="829">
        <v>122</v>
      </c>
      <c r="AT760" s="37">
        <v>1887</v>
      </c>
      <c r="AU760" s="928">
        <v>41.733333333333334</v>
      </c>
      <c r="AV760" s="58"/>
      <c r="AW760" s="5">
        <v>1930</v>
      </c>
      <c r="AX760" s="931">
        <v>56</v>
      </c>
      <c r="AY760" s="58"/>
      <c r="AZ760" s="37">
        <v>1893</v>
      </c>
      <c r="BA760" s="934">
        <v>26</v>
      </c>
      <c r="FE760" s="31"/>
      <c r="FF760" s="31"/>
    </row>
    <row r="761" spans="45:162">
      <c r="AS761" s="829">
        <v>123</v>
      </c>
      <c r="AT761" s="14">
        <v>1943</v>
      </c>
      <c r="AU761" s="928">
        <v>41.633333333333333</v>
      </c>
      <c r="AV761" s="58"/>
      <c r="AW761" s="5">
        <v>1934</v>
      </c>
      <c r="AX761" s="931">
        <v>56</v>
      </c>
      <c r="AY761" s="58"/>
      <c r="AZ761" s="5">
        <v>1939</v>
      </c>
      <c r="BA761" s="934">
        <v>26</v>
      </c>
      <c r="FE761" s="31"/>
      <c r="FF761" s="31"/>
    </row>
    <row r="762" spans="45:162">
      <c r="AS762" s="829">
        <v>124</v>
      </c>
      <c r="AT762" s="5">
        <v>1932</v>
      </c>
      <c r="AU762" s="928">
        <v>41.366666666666667</v>
      </c>
      <c r="AW762" s="5">
        <v>1968</v>
      </c>
      <c r="AX762" s="931">
        <v>56</v>
      </c>
      <c r="AZ762" s="5">
        <v>1950</v>
      </c>
      <c r="BA762" s="934">
        <v>26</v>
      </c>
      <c r="FE762" s="31"/>
      <c r="FF762" s="31"/>
    </row>
    <row r="763" spans="45:162">
      <c r="AS763" s="829">
        <v>125</v>
      </c>
      <c r="AT763" s="5">
        <v>1930</v>
      </c>
      <c r="AU763" s="928">
        <v>41.2</v>
      </c>
      <c r="AW763" s="5">
        <v>1986</v>
      </c>
      <c r="AX763" s="931">
        <v>56</v>
      </c>
      <c r="AZ763" s="5">
        <v>1964</v>
      </c>
      <c r="BA763" s="934">
        <v>26</v>
      </c>
      <c r="FE763" s="31"/>
      <c r="FF763" s="31"/>
    </row>
    <row r="764" spans="45:162">
      <c r="AS764" s="829">
        <v>126</v>
      </c>
      <c r="AT764" s="5">
        <v>1897</v>
      </c>
      <c r="AU764" s="928">
        <v>41.133333333333333</v>
      </c>
      <c r="AW764" s="5">
        <v>1999</v>
      </c>
      <c r="AX764" s="931">
        <v>56</v>
      </c>
      <c r="AZ764" s="5">
        <v>1982</v>
      </c>
      <c r="BA764" s="934">
        <v>26</v>
      </c>
      <c r="FE764" s="31"/>
      <c r="FF764" s="31"/>
    </row>
    <row r="765" spans="45:162">
      <c r="AS765" s="829">
        <v>127</v>
      </c>
      <c r="AT765" s="5">
        <v>1936</v>
      </c>
      <c r="AU765" s="928">
        <v>40.93333333333333</v>
      </c>
      <c r="AW765" s="5">
        <v>1897</v>
      </c>
      <c r="AX765" s="931">
        <v>55</v>
      </c>
      <c r="AZ765" s="5">
        <v>1992</v>
      </c>
      <c r="BA765" s="934">
        <v>26</v>
      </c>
      <c r="FE765" s="31"/>
      <c r="FF765" s="31"/>
    </row>
    <row r="766" spans="45:162">
      <c r="AS766" s="829">
        <v>128</v>
      </c>
      <c r="AT766" s="5">
        <v>1931</v>
      </c>
      <c r="AU766" s="928">
        <v>40.866666666666667</v>
      </c>
      <c r="AW766" s="5">
        <v>1924</v>
      </c>
      <c r="AX766" s="931">
        <v>55</v>
      </c>
      <c r="AZ766" s="37">
        <v>1881</v>
      </c>
      <c r="BA766" s="934">
        <v>25</v>
      </c>
      <c r="FE766" s="31"/>
      <c r="FF766" s="31"/>
    </row>
    <row r="767" spans="45:162">
      <c r="AS767" s="829">
        <v>129</v>
      </c>
      <c r="AT767" s="5">
        <v>1961</v>
      </c>
      <c r="AU767" s="928">
        <v>40.733333333333334</v>
      </c>
      <c r="AW767" s="5">
        <v>1940</v>
      </c>
      <c r="AX767" s="931">
        <v>55</v>
      </c>
      <c r="AZ767" s="5">
        <v>1907</v>
      </c>
      <c r="BA767" s="934">
        <v>25</v>
      </c>
      <c r="FE767" s="31"/>
      <c r="FF767" s="31"/>
    </row>
    <row r="768" spans="45:162">
      <c r="AS768" s="829">
        <v>130</v>
      </c>
      <c r="AT768" s="5">
        <v>1975</v>
      </c>
      <c r="AU768" s="928">
        <v>40.633333333333333</v>
      </c>
      <c r="AW768" s="5">
        <v>1997</v>
      </c>
      <c r="AX768" s="931">
        <v>55</v>
      </c>
      <c r="AZ768" s="5">
        <v>1976</v>
      </c>
      <c r="BA768" s="934">
        <v>25</v>
      </c>
      <c r="FE768" s="31"/>
      <c r="FF768" s="31"/>
    </row>
    <row r="769" spans="45:162">
      <c r="AS769" s="829">
        <v>131</v>
      </c>
      <c r="AT769" s="5">
        <v>1907</v>
      </c>
      <c r="AU769" s="928">
        <v>40.4</v>
      </c>
      <c r="AW769" s="37">
        <v>1887</v>
      </c>
      <c r="AX769" s="931">
        <v>54</v>
      </c>
      <c r="AZ769" s="5">
        <v>1977</v>
      </c>
      <c r="BA769" s="934">
        <v>25</v>
      </c>
      <c r="FE769" s="31"/>
      <c r="FF769" s="31"/>
    </row>
    <row r="770" spans="45:162">
      <c r="AS770" s="829">
        <v>132</v>
      </c>
      <c r="AT770" s="37">
        <v>1888</v>
      </c>
      <c r="AU770" s="928">
        <v>40.06666666666667</v>
      </c>
      <c r="AW770" s="5">
        <v>1901</v>
      </c>
      <c r="AX770" s="931">
        <v>54</v>
      </c>
      <c r="AZ770" s="5">
        <v>1919</v>
      </c>
      <c r="BA770" s="934">
        <v>24</v>
      </c>
    </row>
    <row r="771" spans="45:162">
      <c r="AS771" s="829">
        <v>133</v>
      </c>
      <c r="AT771" s="5">
        <v>1940</v>
      </c>
      <c r="AU771" s="928">
        <v>39.56666666666667</v>
      </c>
      <c r="AW771" s="5">
        <v>1931</v>
      </c>
      <c r="AX771" s="931">
        <v>52</v>
      </c>
      <c r="AZ771" s="5">
        <v>1985</v>
      </c>
      <c r="BA771" s="934">
        <v>23</v>
      </c>
    </row>
    <row r="772" spans="45:162">
      <c r="AS772" s="829">
        <v>134</v>
      </c>
      <c r="AT772" s="5">
        <v>1971</v>
      </c>
      <c r="AU772" s="928">
        <v>39.266666666666666</v>
      </c>
      <c r="AW772" s="5">
        <v>1971</v>
      </c>
      <c r="AX772" s="931">
        <v>51</v>
      </c>
      <c r="AZ772" s="5">
        <v>1923</v>
      </c>
      <c r="BA772" s="934">
        <v>19</v>
      </c>
    </row>
    <row r="773" spans="45:162">
      <c r="AT773" s="5">
        <v>2013</v>
      </c>
      <c r="AU773" s="930"/>
      <c r="AW773" s="5">
        <v>2013</v>
      </c>
      <c r="AX773" s="933"/>
      <c r="AZ773" s="5">
        <v>2013</v>
      </c>
      <c r="BA773" s="935"/>
    </row>
    <row r="774" spans="45:162">
      <c r="AT774" s="5">
        <v>2014</v>
      </c>
      <c r="AU774" s="930"/>
      <c r="AW774" s="5">
        <v>2014</v>
      </c>
      <c r="AX774" s="933"/>
      <c r="AZ774" s="5">
        <v>2014</v>
      </c>
      <c r="BA774" s="935"/>
    </row>
    <row r="775" spans="45:162">
      <c r="AT775" s="5">
        <v>2015</v>
      </c>
      <c r="AU775" s="930"/>
      <c r="AW775" s="5">
        <v>2015</v>
      </c>
      <c r="AX775" s="933"/>
      <c r="AZ775" s="5">
        <v>2015</v>
      </c>
      <c r="BA775" s="935"/>
    </row>
    <row r="776" spans="45:162">
      <c r="AT776" s="5">
        <v>2016</v>
      </c>
      <c r="AU776" s="930"/>
      <c r="AW776" s="5">
        <v>2016</v>
      </c>
      <c r="AX776" s="933"/>
      <c r="AZ776" s="5">
        <v>2016</v>
      </c>
      <c r="BA776" s="935"/>
    </row>
    <row r="777" spans="45:162">
      <c r="AT777" s="5">
        <v>2017</v>
      </c>
      <c r="AU777" s="930"/>
      <c r="AW777" s="5">
        <v>2017</v>
      </c>
      <c r="AX777" s="933"/>
      <c r="AZ777" s="5">
        <v>2017</v>
      </c>
      <c r="BA777" s="935"/>
    </row>
    <row r="778" spans="45:162">
      <c r="AT778" s="5">
        <v>2018</v>
      </c>
      <c r="AU778" s="930"/>
      <c r="AW778" s="5">
        <v>2018</v>
      </c>
      <c r="AX778" s="933"/>
      <c r="AZ778" s="5">
        <v>2018</v>
      </c>
      <c r="BA778" s="935"/>
    </row>
    <row r="779" spans="45:162">
      <c r="AT779" s="5">
        <v>2019</v>
      </c>
      <c r="AU779" s="930"/>
      <c r="AW779" s="5">
        <v>2019</v>
      </c>
      <c r="AX779" s="933"/>
      <c r="AZ779" s="5">
        <v>2019</v>
      </c>
      <c r="BA779" s="935"/>
    </row>
    <row r="780" spans="45:162">
      <c r="AT780" s="5">
        <v>2020</v>
      </c>
      <c r="AU780" s="930"/>
      <c r="AW780" s="5">
        <v>2020</v>
      </c>
      <c r="AX780" s="933"/>
      <c r="AZ780" s="5">
        <v>2020</v>
      </c>
      <c r="BA780" s="935"/>
    </row>
  </sheetData>
  <sortState ref="FE166:FF298">
    <sortCondition descending="1" ref="FE166:FE298"/>
  </sortState>
  <mergeCells count="23">
    <mergeCell ref="CY642:DT642"/>
    <mergeCell ref="FJ642:GH642"/>
    <mergeCell ref="AW636:BG636"/>
    <mergeCell ref="AL637:AP637"/>
    <mergeCell ref="AS637:BA637"/>
    <mergeCell ref="EJ637:EX637"/>
    <mergeCell ref="BY638:CO638"/>
    <mergeCell ref="AR508:BI508"/>
    <mergeCell ref="BY506:CO506"/>
    <mergeCell ref="DF506:DP506"/>
    <mergeCell ref="EK506:EU506"/>
    <mergeCell ref="FQ506:GA506"/>
    <mergeCell ref="FQ1:GA1"/>
    <mergeCell ref="AW156:BG156"/>
    <mergeCell ref="DF1:DP1"/>
    <mergeCell ref="EK1:EU1"/>
    <mergeCell ref="AR1:BI1"/>
    <mergeCell ref="BY1:CO1"/>
    <mergeCell ref="AL157:AP157"/>
    <mergeCell ref="FJ162:GH162"/>
    <mergeCell ref="EJ157:EX157"/>
    <mergeCell ref="CY162:DT162"/>
    <mergeCell ref="BY158:CO158"/>
  </mergeCells>
  <conditionalFormatting sqref="B3:AE136 B509:AE625">
    <cfRule type="cellIs" dxfId="25" priority="4" stopIfTrue="1" operator="equal">
      <formula>"M"</formula>
    </cfRule>
    <cfRule type="cellIs" dxfId="24" priority="5" stopIfTrue="1" operator="greaterThanOrEqual">
      <formula>70</formula>
    </cfRule>
    <cfRule type="cellIs" dxfId="23" priority="6" stopIfTrue="1" operator="lessThanOrEqual">
      <formula>32</formula>
    </cfRule>
  </conditionalFormatting>
  <pageMargins left="0.75" right="0.75" top="1" bottom="1" header="0.5" footer="0.5"/>
  <pageSetup orientation="landscape" horizontalDpi="4294967293" verticalDpi="0" r:id="rId1"/>
  <headerFooter alignWithMargins="0"/>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7">
    <tabColor indexed="17"/>
  </sheetPr>
  <dimension ref="A1:HZ329"/>
  <sheetViews>
    <sheetView tabSelected="1" topLeftCell="GC1" workbookViewId="0">
      <selection activeCell="GV2" sqref="GV2:GX5"/>
    </sheetView>
  </sheetViews>
  <sheetFormatPr defaultRowHeight="13.2"/>
  <cols>
    <col min="1" max="1" width="12.5546875" customWidth="1"/>
    <col min="2" max="2" width="5.5546875" customWidth="1"/>
    <col min="3" max="24" width="5" customWidth="1"/>
    <col min="25" max="25" width="5.77734375" customWidth="1"/>
    <col min="26" max="32" width="5" customWidth="1"/>
    <col min="33" max="33" width="7.88671875" customWidth="1"/>
    <col min="36" max="36" width="9.88671875" bestFit="1" customWidth="1"/>
    <col min="37" max="37" width="14.109375" customWidth="1"/>
    <col min="38" max="38" width="10.33203125" customWidth="1"/>
    <col min="39" max="39" width="32.44140625" customWidth="1"/>
    <col min="40" max="40" width="13.6640625" customWidth="1"/>
    <col min="41" max="41" width="9.6640625" customWidth="1"/>
    <col min="42" max="46" width="4.88671875" customWidth="1"/>
    <col min="47" max="47" width="7.5546875" customWidth="1"/>
    <col min="48" max="49" width="4.88671875" customWidth="1"/>
    <col min="50" max="50" width="6.5546875" customWidth="1"/>
    <col min="51" max="52" width="4.88671875" customWidth="1"/>
    <col min="53" max="53" width="6" customWidth="1"/>
    <col min="54" max="55" width="4.88671875" customWidth="1"/>
    <col min="56" max="56" width="6.5546875" customWidth="1"/>
    <col min="57" max="57" width="6" customWidth="1"/>
    <col min="58" max="66" width="4.88671875" customWidth="1"/>
    <col min="67" max="67" width="6.5546875" customWidth="1"/>
    <col min="68" max="68" width="7.6640625" customWidth="1"/>
    <col min="70" max="70" width="7" customWidth="1"/>
    <col min="71" max="99" width="5.44140625" customWidth="1"/>
    <col min="100" max="100" width="9" customWidth="1"/>
    <col min="102" max="130" width="5.5546875" customWidth="1"/>
    <col min="131" max="131" width="9.44140625" customWidth="1"/>
    <col min="133" max="133" width="6.6640625" customWidth="1"/>
    <col min="134" max="161" width="5" customWidth="1"/>
    <col min="162" max="162" width="7.5546875" customWidth="1"/>
    <col min="163" max="163" width="9.33203125" customWidth="1"/>
    <col min="165" max="193" width="5.6640625" customWidth="1"/>
    <col min="194" max="194" width="8.6640625" customWidth="1"/>
    <col min="195" max="195" width="5.6640625" customWidth="1"/>
    <col min="196" max="203" width="9.109375"/>
    <col min="204" max="204" width="9.109375" customWidth="1"/>
    <col min="205" max="234" width="9.109375"/>
  </cols>
  <sheetData>
    <row r="1" spans="1:234" ht="25.2" customHeight="1">
      <c r="A1" s="1"/>
      <c r="B1" s="1"/>
      <c r="C1" s="1"/>
      <c r="D1" s="1"/>
      <c r="E1" s="1"/>
      <c r="F1" s="1"/>
      <c r="G1" s="2"/>
      <c r="H1" s="1"/>
      <c r="I1" s="1"/>
      <c r="J1" s="1"/>
      <c r="K1" s="1"/>
      <c r="L1" s="2"/>
      <c r="M1" s="1"/>
      <c r="N1" s="1"/>
      <c r="O1" s="3" t="s">
        <v>45</v>
      </c>
      <c r="P1" s="3"/>
      <c r="Q1" s="4"/>
      <c r="R1" s="1"/>
      <c r="S1" s="1"/>
      <c r="T1" s="1"/>
      <c r="U1" s="1"/>
      <c r="V1" s="2"/>
      <c r="W1" s="1"/>
      <c r="X1" s="1"/>
      <c r="Y1" s="1"/>
      <c r="Z1" s="1"/>
      <c r="AA1" s="2"/>
      <c r="AB1" s="1"/>
      <c r="AC1" s="1"/>
      <c r="AD1" s="1"/>
      <c r="AE1" s="1"/>
      <c r="AF1" s="1"/>
      <c r="AG1" s="2"/>
      <c r="AH1" s="1"/>
      <c r="AI1" s="1"/>
      <c r="AJ1" s="1"/>
      <c r="AK1" s="1"/>
      <c r="AL1" s="1"/>
      <c r="AM1" s="1"/>
      <c r="AN1" s="1"/>
      <c r="AO1" s="1"/>
      <c r="AP1" s="1"/>
      <c r="AQ1" s="1"/>
      <c r="AR1" s="1"/>
      <c r="AS1" s="1"/>
      <c r="AT1" s="1"/>
      <c r="AU1" s="1106" t="s">
        <v>211</v>
      </c>
      <c r="AV1" s="1106"/>
      <c r="AW1" s="1106"/>
      <c r="AX1" s="1106"/>
      <c r="AY1" s="1106"/>
      <c r="AZ1" s="1106"/>
      <c r="BA1" s="1106"/>
      <c r="BB1" s="1106"/>
      <c r="BC1" s="1106"/>
      <c r="BD1" s="1106"/>
      <c r="BE1" s="1106"/>
      <c r="BF1" s="1"/>
      <c r="BG1" s="1"/>
      <c r="BH1" s="1"/>
      <c r="BI1" s="1"/>
      <c r="BJ1" s="1"/>
      <c r="BK1" s="1"/>
      <c r="BL1" s="1"/>
      <c r="BM1" s="1"/>
      <c r="BN1" s="1"/>
      <c r="BO1" s="1"/>
      <c r="BP1" s="1"/>
      <c r="BQ1" s="1"/>
      <c r="BR1" s="1"/>
      <c r="BS1" s="1"/>
      <c r="BT1" s="1"/>
      <c r="BU1" s="1"/>
      <c r="BV1" s="1"/>
      <c r="BW1" s="1"/>
      <c r="BX1" s="1"/>
      <c r="BY1" s="1"/>
      <c r="BZ1" s="1106" t="s">
        <v>212</v>
      </c>
      <c r="CA1" s="1106"/>
      <c r="CB1" s="1106"/>
      <c r="CC1" s="1106"/>
      <c r="CD1" s="1106"/>
      <c r="CE1" s="1106"/>
      <c r="CF1" s="1106"/>
      <c r="CG1" s="1106"/>
      <c r="CH1" s="1106"/>
      <c r="CI1" s="1106"/>
      <c r="CJ1" s="1106"/>
      <c r="CK1" s="1106"/>
      <c r="CL1" s="1106"/>
      <c r="CM1" s="1106"/>
      <c r="CN1" s="1106"/>
      <c r="CO1" s="1106"/>
      <c r="CP1" s="1"/>
      <c r="CQ1" s="1"/>
      <c r="CR1" s="1"/>
      <c r="CS1" s="1"/>
      <c r="CT1" s="1"/>
      <c r="CU1" s="1"/>
      <c r="CV1" s="1"/>
      <c r="CW1" s="1"/>
      <c r="CX1" s="1"/>
      <c r="CY1" s="1"/>
      <c r="CZ1" s="1"/>
      <c r="DA1" s="1"/>
      <c r="DB1" s="1"/>
      <c r="DC1" s="1"/>
      <c r="DD1" s="1"/>
      <c r="DE1" s="1"/>
      <c r="DF1" s="1106" t="s">
        <v>47</v>
      </c>
      <c r="DG1" s="1106"/>
      <c r="DH1" s="1106"/>
      <c r="DI1" s="1106"/>
      <c r="DJ1" s="1106"/>
      <c r="DK1" s="1106"/>
      <c r="DL1" s="1106"/>
      <c r="DM1" s="1106"/>
      <c r="DN1" s="1106"/>
      <c r="DO1" s="1106"/>
      <c r="DP1" s="1106"/>
      <c r="DQ1" s="1"/>
      <c r="DR1" s="1"/>
      <c r="DS1" s="1"/>
      <c r="DT1" s="1"/>
      <c r="DU1" s="1"/>
      <c r="DV1" s="1"/>
      <c r="DW1" s="1"/>
      <c r="DX1" s="1"/>
      <c r="DY1" s="1"/>
      <c r="DZ1" s="1"/>
      <c r="EA1" s="1"/>
      <c r="EB1" s="1"/>
      <c r="EC1" s="1"/>
      <c r="ED1" s="1"/>
      <c r="EE1" s="1"/>
      <c r="EF1" s="1"/>
      <c r="EG1" s="1"/>
      <c r="EH1" s="1"/>
      <c r="EI1" s="1"/>
      <c r="EJ1" s="1106" t="s">
        <v>48</v>
      </c>
      <c r="EK1" s="1106"/>
      <c r="EL1" s="1106"/>
      <c r="EM1" s="1106"/>
      <c r="EN1" s="1106"/>
      <c r="EO1" s="1106"/>
      <c r="EP1" s="1106"/>
      <c r="EQ1" s="1106"/>
      <c r="ER1" s="1106"/>
      <c r="ES1" s="1106"/>
      <c r="ET1" s="1106"/>
      <c r="EU1" s="1106"/>
      <c r="EV1" s="1106"/>
      <c r="EW1" s="1106"/>
      <c r="EX1" s="1106"/>
      <c r="EY1" s="1106"/>
      <c r="EZ1" s="1"/>
      <c r="FA1" s="1"/>
      <c r="FB1" s="1"/>
      <c r="FC1" s="1"/>
      <c r="FD1" s="1"/>
      <c r="FE1" s="1"/>
      <c r="FF1" s="1"/>
      <c r="FG1" s="1"/>
      <c r="FH1" s="1"/>
      <c r="FI1" s="1"/>
      <c r="FJ1" s="1"/>
      <c r="FK1" s="1"/>
      <c r="FL1" s="1"/>
      <c r="FM1" s="1"/>
      <c r="FN1" s="1"/>
      <c r="FO1" s="1"/>
      <c r="FP1" s="1"/>
      <c r="FQ1" s="1106" t="s">
        <v>49</v>
      </c>
      <c r="FR1" s="1106"/>
      <c r="FS1" s="1106"/>
      <c r="FT1" s="1106"/>
      <c r="FU1" s="1106"/>
      <c r="FV1" s="1106"/>
      <c r="FW1" s="1106"/>
      <c r="FX1" s="1106"/>
      <c r="FY1" s="1106"/>
      <c r="FZ1" s="1106"/>
      <c r="GA1" s="1106"/>
      <c r="GB1" s="1"/>
      <c r="GC1" s="1"/>
      <c r="GD1" s="1"/>
      <c r="GE1" s="1"/>
      <c r="GF1" s="1"/>
      <c r="GG1" s="1"/>
      <c r="GH1" s="1"/>
      <c r="GI1" s="1"/>
      <c r="GJ1" s="1"/>
      <c r="GK1" s="1"/>
      <c r="GL1" s="38"/>
      <c r="GU1" t="s">
        <v>6</v>
      </c>
      <c r="GV1" t="s">
        <v>4</v>
      </c>
      <c r="GW1" t="s">
        <v>6</v>
      </c>
    </row>
    <row r="2" spans="1:234" ht="16.2" thickBot="1">
      <c r="A2" s="988" t="s">
        <v>4</v>
      </c>
      <c r="B2" s="27">
        <v>1</v>
      </c>
      <c r="C2" s="27">
        <v>2</v>
      </c>
      <c r="D2" s="27">
        <v>3</v>
      </c>
      <c r="E2" s="27">
        <v>4</v>
      </c>
      <c r="F2" s="27">
        <v>5</v>
      </c>
      <c r="G2" s="986">
        <v>6</v>
      </c>
      <c r="H2" s="27">
        <v>7</v>
      </c>
      <c r="I2" s="27">
        <v>8</v>
      </c>
      <c r="J2" s="27">
        <v>9</v>
      </c>
      <c r="K2" s="27">
        <v>10</v>
      </c>
      <c r="L2" s="986">
        <v>11</v>
      </c>
      <c r="M2" s="27">
        <v>12</v>
      </c>
      <c r="N2" s="27">
        <v>13</v>
      </c>
      <c r="O2" s="27">
        <v>14</v>
      </c>
      <c r="P2" s="27">
        <v>15</v>
      </c>
      <c r="Q2" s="986">
        <v>16</v>
      </c>
      <c r="R2" s="27">
        <v>17</v>
      </c>
      <c r="S2" s="27">
        <v>18</v>
      </c>
      <c r="T2" s="27">
        <v>19</v>
      </c>
      <c r="U2" s="27">
        <v>20</v>
      </c>
      <c r="V2" s="986">
        <v>21</v>
      </c>
      <c r="W2" s="27">
        <v>22</v>
      </c>
      <c r="X2" s="27">
        <v>23</v>
      </c>
      <c r="Y2" s="27">
        <v>24</v>
      </c>
      <c r="Z2" s="27">
        <v>25</v>
      </c>
      <c r="AA2" s="986">
        <v>26</v>
      </c>
      <c r="AB2" s="27">
        <v>27</v>
      </c>
      <c r="AC2" s="27">
        <v>28</v>
      </c>
      <c r="AD2" s="27">
        <v>29</v>
      </c>
      <c r="AE2" s="27">
        <v>30</v>
      </c>
      <c r="AF2" s="27"/>
      <c r="AG2" s="986" t="s">
        <v>5</v>
      </c>
      <c r="AH2" s="27" t="s">
        <v>6</v>
      </c>
      <c r="AI2" s="27" t="s">
        <v>7</v>
      </c>
      <c r="AJ2" s="27" t="s">
        <v>8</v>
      </c>
      <c r="AK2" s="27" t="s">
        <v>4</v>
      </c>
      <c r="AL2" s="5">
        <v>1</v>
      </c>
      <c r="AM2" s="5">
        <v>2</v>
      </c>
      <c r="AN2" s="5">
        <v>3</v>
      </c>
      <c r="AO2" s="5">
        <v>4</v>
      </c>
      <c r="AP2" s="5">
        <v>5</v>
      </c>
      <c r="AQ2" s="5">
        <v>6</v>
      </c>
      <c r="AR2" s="5">
        <v>7</v>
      </c>
      <c r="AS2" s="5">
        <v>8</v>
      </c>
      <c r="AT2" s="5">
        <v>9</v>
      </c>
      <c r="AU2" s="5">
        <v>10</v>
      </c>
      <c r="AV2" s="5">
        <v>11</v>
      </c>
      <c r="AW2" s="5">
        <v>12</v>
      </c>
      <c r="AX2" s="5">
        <v>13</v>
      </c>
      <c r="AY2" s="5">
        <v>14</v>
      </c>
      <c r="AZ2" s="5">
        <v>15</v>
      </c>
      <c r="BA2" s="5">
        <v>16</v>
      </c>
      <c r="BB2" s="5">
        <v>17</v>
      </c>
      <c r="BC2" s="5">
        <v>18</v>
      </c>
      <c r="BD2" s="5">
        <v>19</v>
      </c>
      <c r="BE2" s="5">
        <v>20</v>
      </c>
      <c r="BF2" s="5">
        <v>21</v>
      </c>
      <c r="BG2" s="5">
        <v>22</v>
      </c>
      <c r="BH2" s="5">
        <v>23</v>
      </c>
      <c r="BI2" s="5">
        <v>24</v>
      </c>
      <c r="BJ2" s="5">
        <v>25</v>
      </c>
      <c r="BK2" s="5">
        <v>26</v>
      </c>
      <c r="BL2" s="5">
        <v>27</v>
      </c>
      <c r="BM2" s="5">
        <v>28</v>
      </c>
      <c r="BN2" s="5">
        <v>29</v>
      </c>
      <c r="BO2" s="5">
        <v>30</v>
      </c>
      <c r="BP2" s="5" t="s">
        <v>5</v>
      </c>
      <c r="BQ2" s="5" t="s">
        <v>4</v>
      </c>
      <c r="BR2" s="5">
        <v>1</v>
      </c>
      <c r="BS2" s="5">
        <v>2</v>
      </c>
      <c r="BT2" s="5">
        <v>3</v>
      </c>
      <c r="BU2" s="5">
        <v>4</v>
      </c>
      <c r="BV2" s="5">
        <v>5</v>
      </c>
      <c r="BW2" s="5">
        <v>6</v>
      </c>
      <c r="BX2" s="5">
        <v>7</v>
      </c>
      <c r="BY2" s="5">
        <v>8</v>
      </c>
      <c r="BZ2" s="5">
        <v>9</v>
      </c>
      <c r="CA2" s="5">
        <v>10</v>
      </c>
      <c r="CB2" s="5">
        <v>11</v>
      </c>
      <c r="CC2" s="5">
        <v>12</v>
      </c>
      <c r="CD2" s="5">
        <v>13</v>
      </c>
      <c r="CE2" s="5">
        <v>14</v>
      </c>
      <c r="CF2" s="5">
        <v>15</v>
      </c>
      <c r="CG2" s="5">
        <v>16</v>
      </c>
      <c r="CH2" s="5">
        <v>17</v>
      </c>
      <c r="CI2" s="5">
        <v>18</v>
      </c>
      <c r="CJ2" s="5">
        <v>19</v>
      </c>
      <c r="CK2" s="5">
        <v>20</v>
      </c>
      <c r="CL2" s="5">
        <v>21</v>
      </c>
      <c r="CM2" s="5">
        <v>22</v>
      </c>
      <c r="CN2" s="5">
        <v>23</v>
      </c>
      <c r="CO2" s="5">
        <v>24</v>
      </c>
      <c r="CP2" s="5">
        <v>25</v>
      </c>
      <c r="CQ2" s="5">
        <v>26</v>
      </c>
      <c r="CR2" s="5">
        <v>27</v>
      </c>
      <c r="CS2" s="5">
        <v>28</v>
      </c>
      <c r="CT2" s="5">
        <v>29</v>
      </c>
      <c r="CU2" s="5">
        <v>30</v>
      </c>
      <c r="CV2" s="5" t="s">
        <v>4</v>
      </c>
      <c r="CW2" s="5">
        <v>1</v>
      </c>
      <c r="CX2" s="5">
        <v>2</v>
      </c>
      <c r="CY2" s="5">
        <v>3</v>
      </c>
      <c r="CZ2" s="5">
        <v>4</v>
      </c>
      <c r="DA2" s="5">
        <v>5</v>
      </c>
      <c r="DB2" s="5">
        <v>6</v>
      </c>
      <c r="DC2" s="5">
        <v>7</v>
      </c>
      <c r="DD2" s="5">
        <v>8</v>
      </c>
      <c r="DE2" s="5">
        <v>9</v>
      </c>
      <c r="DF2" s="5">
        <v>10</v>
      </c>
      <c r="DG2" s="5">
        <v>11</v>
      </c>
      <c r="DH2" s="5">
        <v>12</v>
      </c>
      <c r="DI2" s="5">
        <v>13</v>
      </c>
      <c r="DJ2" s="5">
        <v>14</v>
      </c>
      <c r="DK2" s="5">
        <v>15</v>
      </c>
      <c r="DL2" s="5">
        <v>16</v>
      </c>
      <c r="DM2" s="5">
        <v>17</v>
      </c>
      <c r="DN2" s="5">
        <v>18</v>
      </c>
      <c r="DO2" s="5">
        <v>19</v>
      </c>
      <c r="DP2" s="5">
        <v>20</v>
      </c>
      <c r="DQ2" s="5">
        <v>21</v>
      </c>
      <c r="DR2" s="5">
        <v>22</v>
      </c>
      <c r="DS2" s="5">
        <v>23</v>
      </c>
      <c r="DT2" s="5">
        <v>24</v>
      </c>
      <c r="DU2" s="5">
        <v>25</v>
      </c>
      <c r="DV2" s="5">
        <v>26</v>
      </c>
      <c r="DW2" s="5">
        <v>27</v>
      </c>
      <c r="DX2" s="5">
        <v>28</v>
      </c>
      <c r="DY2" s="5">
        <v>29</v>
      </c>
      <c r="DZ2" s="5">
        <v>30</v>
      </c>
      <c r="EA2" s="5" t="s">
        <v>4</v>
      </c>
      <c r="EB2" s="5">
        <v>1</v>
      </c>
      <c r="EC2" s="5">
        <v>2</v>
      </c>
      <c r="ED2" s="5">
        <v>3</v>
      </c>
      <c r="EE2" s="5">
        <v>4</v>
      </c>
      <c r="EF2" s="5">
        <v>5</v>
      </c>
      <c r="EG2" s="5">
        <v>6</v>
      </c>
      <c r="EH2" s="5">
        <v>7</v>
      </c>
      <c r="EI2" s="5">
        <v>8</v>
      </c>
      <c r="EJ2" s="5">
        <v>9</v>
      </c>
      <c r="EK2" s="5">
        <v>10</v>
      </c>
      <c r="EL2" s="5">
        <v>11</v>
      </c>
      <c r="EM2" s="5">
        <v>12</v>
      </c>
      <c r="EN2" s="5">
        <v>13</v>
      </c>
      <c r="EO2" s="5">
        <v>14</v>
      </c>
      <c r="EP2" s="5">
        <v>15</v>
      </c>
      <c r="EQ2" s="5">
        <v>16</v>
      </c>
      <c r="ER2" s="5">
        <v>17</v>
      </c>
      <c r="ES2" s="5">
        <v>18</v>
      </c>
      <c r="ET2" s="5">
        <v>19</v>
      </c>
      <c r="EU2" s="5">
        <v>20</v>
      </c>
      <c r="EV2" s="5">
        <v>21</v>
      </c>
      <c r="EW2" s="5">
        <v>22</v>
      </c>
      <c r="EX2" s="5">
        <v>23</v>
      </c>
      <c r="EY2" s="5">
        <v>24</v>
      </c>
      <c r="EZ2" s="5">
        <v>25</v>
      </c>
      <c r="FA2" s="5">
        <v>26</v>
      </c>
      <c r="FB2" s="5">
        <v>27</v>
      </c>
      <c r="FC2" s="5">
        <v>28</v>
      </c>
      <c r="FD2" s="5">
        <v>29</v>
      </c>
      <c r="FE2" s="5">
        <v>30</v>
      </c>
      <c r="FF2" s="5" t="s">
        <v>9</v>
      </c>
      <c r="FG2" s="5" t="s">
        <v>4</v>
      </c>
      <c r="FH2" s="5">
        <v>1</v>
      </c>
      <c r="FI2" s="5">
        <v>2</v>
      </c>
      <c r="FJ2" s="5">
        <v>3</v>
      </c>
      <c r="FK2" s="5">
        <v>4</v>
      </c>
      <c r="FL2" s="5">
        <v>5</v>
      </c>
      <c r="FM2" s="5">
        <v>6</v>
      </c>
      <c r="FN2" s="5">
        <v>7</v>
      </c>
      <c r="FO2" s="5">
        <v>8</v>
      </c>
      <c r="FP2" s="5">
        <v>9</v>
      </c>
      <c r="FQ2" s="5">
        <v>10</v>
      </c>
      <c r="FR2" s="5">
        <v>11</v>
      </c>
      <c r="FS2" s="5">
        <v>12</v>
      </c>
      <c r="FT2" s="5">
        <v>13</v>
      </c>
      <c r="FU2" s="5">
        <v>14</v>
      </c>
      <c r="FV2" s="5">
        <v>15</v>
      </c>
      <c r="FW2" s="5">
        <v>16</v>
      </c>
      <c r="FX2" s="5">
        <v>17</v>
      </c>
      <c r="FY2" s="5">
        <v>18</v>
      </c>
      <c r="FZ2" s="5">
        <v>19</v>
      </c>
      <c r="GA2" s="5">
        <v>20</v>
      </c>
      <c r="GB2" s="5">
        <v>21</v>
      </c>
      <c r="GC2" s="5">
        <v>22</v>
      </c>
      <c r="GD2" s="5">
        <v>23</v>
      </c>
      <c r="GE2" s="5">
        <v>24</v>
      </c>
      <c r="GF2" s="5">
        <v>25</v>
      </c>
      <c r="GG2" s="5">
        <v>26</v>
      </c>
      <c r="GH2" s="5">
        <v>27</v>
      </c>
      <c r="GI2" s="5">
        <v>28</v>
      </c>
      <c r="GJ2" s="5">
        <v>29</v>
      </c>
      <c r="GK2" s="5">
        <v>30</v>
      </c>
      <c r="GL2" s="38"/>
      <c r="GU2">
        <v>64.216666666666669</v>
      </c>
      <c r="GV2">
        <v>2017</v>
      </c>
      <c r="GW2" s="273">
        <v>64.216666666666669</v>
      </c>
      <c r="GX2" s="1105">
        <v>1</v>
      </c>
    </row>
    <row r="3" spans="1:234">
      <c r="A3" s="37">
        <v>1880</v>
      </c>
      <c r="B3" s="156">
        <f>(Max!B3+Min!B3)/2</f>
        <v>51</v>
      </c>
      <c r="C3" s="156">
        <f>(Max!C3+Min!C3)/2</f>
        <v>58.5</v>
      </c>
      <c r="D3" s="156">
        <f>(Max!D3+Min!D3)/2</f>
        <v>64</v>
      </c>
      <c r="E3" s="156">
        <f>(Max!E3+Min!E3)/2</f>
        <v>68</v>
      </c>
      <c r="F3" s="156">
        <f>(Max!F3+Min!F3)/2</f>
        <v>68</v>
      </c>
      <c r="G3" s="156">
        <f>(Max!G3+Min!G3)/2</f>
        <v>65</v>
      </c>
      <c r="H3" s="156">
        <f>(Max!H3+Min!H3)/2</f>
        <v>50</v>
      </c>
      <c r="I3" s="156">
        <f>(Max!I3+Min!I3)/2</f>
        <v>43</v>
      </c>
      <c r="J3" s="156">
        <f>(Max!J3+Min!J3)/2</f>
        <v>45</v>
      </c>
      <c r="K3" s="156">
        <f>(Max!K3+Min!K3)/2</f>
        <v>52</v>
      </c>
      <c r="L3" s="156">
        <f>(Max!L3+Min!L3)/2</f>
        <v>51.5</v>
      </c>
      <c r="M3" s="156">
        <f>(Max!M3+Min!M3)/2</f>
        <v>43</v>
      </c>
      <c r="N3" s="156">
        <f>(Max!N3+Min!N3)/2</f>
        <v>53.5</v>
      </c>
      <c r="O3" s="156">
        <f>(Max!O3+Min!O3)/2</f>
        <v>66</v>
      </c>
      <c r="P3" s="156">
        <f>(Max!P3+Min!P3)/2</f>
        <v>72</v>
      </c>
      <c r="Q3" s="156">
        <f>(Max!Q3+Min!Q3)/2</f>
        <v>73.5</v>
      </c>
      <c r="R3" s="156">
        <f>(Max!R3+Min!R3)/2</f>
        <v>72</v>
      </c>
      <c r="S3" s="156">
        <f>(Max!S3+Min!S3)/2</f>
        <v>61</v>
      </c>
      <c r="T3" s="156">
        <f>(Max!T3+Min!T3)/2</f>
        <v>68.5</v>
      </c>
      <c r="U3" s="156">
        <f>(Max!U3+Min!U3)/2</f>
        <v>57</v>
      </c>
      <c r="V3" s="156">
        <f>(Max!V3+Min!V3)/2</f>
        <v>53</v>
      </c>
      <c r="W3" s="156">
        <f>(Max!W3+Min!W3)/2</f>
        <v>58</v>
      </c>
      <c r="X3" s="156">
        <f>(Max!X3+Min!X3)/2</f>
        <v>68.5</v>
      </c>
      <c r="Y3" s="156">
        <f>(Max!Y3+Min!Y3)/2</f>
        <v>61</v>
      </c>
      <c r="Z3" s="156">
        <f>(Max!Z3+Min!Z3)/2</f>
        <v>52</v>
      </c>
      <c r="AA3" s="156">
        <f>(Max!AA3+Min!AA3)/2</f>
        <v>65</v>
      </c>
      <c r="AB3" s="156">
        <f>(Max!AB3+Min!AB3)/2</f>
        <v>62</v>
      </c>
      <c r="AC3" s="156">
        <f>(Max!AC3+Min!AC3)/2</f>
        <v>61.5</v>
      </c>
      <c r="AD3" s="156">
        <f>(Max!AD3+Min!AD3)/2</f>
        <v>56</v>
      </c>
      <c r="AE3" s="156">
        <f>(Max!AE3+Min!AE3)/2</f>
        <v>56.5</v>
      </c>
      <c r="AF3" s="857"/>
      <c r="AG3" s="9">
        <f>SUM(B3:AE3)</f>
        <v>1776</v>
      </c>
      <c r="AH3" s="10">
        <f>(Max!AG3+Min!AG3)/60</f>
        <v>59.2</v>
      </c>
      <c r="AI3" s="157">
        <f t="shared" ref="AI3" si="0">MAX(B3:AE3)</f>
        <v>73.5</v>
      </c>
      <c r="AJ3" s="158">
        <f t="shared" ref="AJ3" si="1">MIN(B3:AE3)</f>
        <v>43</v>
      </c>
      <c r="AK3" s="37">
        <v>1880</v>
      </c>
      <c r="AL3" s="13" t="str">
        <f t="shared" ref="AL3" si="2">IF(B3&gt;=70,1,"")</f>
        <v/>
      </c>
      <c r="AM3" s="13" t="str">
        <f t="shared" ref="AM3" si="3">IF(C3&gt;=70,1,"")</f>
        <v/>
      </c>
      <c r="AN3" s="13" t="str">
        <f t="shared" ref="AN3" si="4">IF(D3&gt;=70,1,"")</f>
        <v/>
      </c>
      <c r="AO3" s="13" t="str">
        <f t="shared" ref="AO3" si="5">IF(E3&gt;=70,1,"")</f>
        <v/>
      </c>
      <c r="AP3" s="13" t="str">
        <f t="shared" ref="AP3" si="6">IF(F3&gt;=70,1,"")</f>
        <v/>
      </c>
      <c r="AQ3" s="13" t="str">
        <f t="shared" ref="AQ3" si="7">IF(G3&gt;=70,1,"")</f>
        <v/>
      </c>
      <c r="AR3" s="13" t="str">
        <f t="shared" ref="AR3" si="8">IF(H3&gt;=70,1,"")</f>
        <v/>
      </c>
      <c r="AS3" s="13" t="str">
        <f t="shared" ref="AS3" si="9">IF(I3&gt;=70,1,"")</f>
        <v/>
      </c>
      <c r="AT3" s="13" t="str">
        <f t="shared" ref="AT3" si="10">IF(J3&gt;=70,1,"")</f>
        <v/>
      </c>
      <c r="AU3" s="13" t="str">
        <f t="shared" ref="AU3" si="11">IF(K3&gt;=70,1,"")</f>
        <v/>
      </c>
      <c r="AV3" s="13" t="str">
        <f t="shared" ref="AV3" si="12">IF(L3&gt;=70,1,"")</f>
        <v/>
      </c>
      <c r="AW3" s="13" t="str">
        <f t="shared" ref="AW3" si="13">IF(M3&gt;=70,1,"")</f>
        <v/>
      </c>
      <c r="AX3" s="13" t="str">
        <f t="shared" ref="AX3" si="14">IF(N3&gt;=70,1,"")</f>
        <v/>
      </c>
      <c r="AY3" s="13" t="str">
        <f t="shared" ref="AY3" si="15">IF(O3&gt;=70,1,"")</f>
        <v/>
      </c>
      <c r="AZ3" s="13">
        <f t="shared" ref="AZ3" si="16">IF(P3&gt;=70,1,"")</f>
        <v>1</v>
      </c>
      <c r="BA3" s="13">
        <f t="shared" ref="BA3" si="17">IF(Q3&gt;=70,1,"")</f>
        <v>1</v>
      </c>
      <c r="BB3" s="13">
        <f t="shared" ref="BB3" si="18">IF(R3&gt;=70,1,"")</f>
        <v>1</v>
      </c>
      <c r="BC3" s="13" t="str">
        <f t="shared" ref="BC3" si="19">IF(S3&gt;=70,1,"")</f>
        <v/>
      </c>
      <c r="BD3" s="13" t="str">
        <f t="shared" ref="BD3" si="20">IF(T3&gt;=70,1,"")</f>
        <v/>
      </c>
      <c r="BE3" s="13" t="str">
        <f t="shared" ref="BE3" si="21">IF(U3&gt;=70,1,"")</f>
        <v/>
      </c>
      <c r="BF3" s="13" t="str">
        <f t="shared" ref="BF3" si="22">IF(V3&gt;=70,1,"")</f>
        <v/>
      </c>
      <c r="BG3" s="13" t="str">
        <f t="shared" ref="BG3" si="23">IF(W3&gt;=70,1,"")</f>
        <v/>
      </c>
      <c r="BH3" s="13" t="str">
        <f t="shared" ref="BH3" si="24">IF(X3&gt;=70,1,"")</f>
        <v/>
      </c>
      <c r="BI3" s="13" t="str">
        <f t="shared" ref="BI3" si="25">IF(Y3&gt;=70,1,"")</f>
        <v/>
      </c>
      <c r="BJ3" s="13" t="str">
        <f t="shared" ref="BJ3" si="26">IF(Z3&gt;=70,1,"")</f>
        <v/>
      </c>
      <c r="BK3" s="13" t="str">
        <f t="shared" ref="BK3" si="27">IF(AA3&gt;=70,1,"")</f>
        <v/>
      </c>
      <c r="BL3" s="13" t="str">
        <f t="shared" ref="BL3" si="28">IF(AB3&gt;=70,1,"")</f>
        <v/>
      </c>
      <c r="BM3" s="13" t="str">
        <f t="shared" ref="BM3" si="29">IF(AC3&gt;=70,1,"")</f>
        <v/>
      </c>
      <c r="BN3" s="13" t="str">
        <f t="shared" ref="BN3" si="30">IF(AD3&gt;=70,1,"")</f>
        <v/>
      </c>
      <c r="BO3" s="13" t="str">
        <f t="shared" ref="BO3" si="31">IF(AE3&gt;=70,1,"")</f>
        <v/>
      </c>
      <c r="BP3" s="13">
        <f t="shared" ref="BP3" si="32">SUM(AL3:BO3)</f>
        <v>3</v>
      </c>
      <c r="BQ3" s="37">
        <v>1880</v>
      </c>
      <c r="BR3" s="11" t="str">
        <f t="shared" ref="BR3:CU3" si="33">IF(AL3=1,$A3,"")</f>
        <v/>
      </c>
      <c r="BS3" s="11" t="str">
        <f t="shared" si="33"/>
        <v/>
      </c>
      <c r="BT3" s="11" t="str">
        <f t="shared" si="33"/>
        <v/>
      </c>
      <c r="BU3" s="11" t="str">
        <f t="shared" si="33"/>
        <v/>
      </c>
      <c r="BV3" s="11" t="str">
        <f t="shared" si="33"/>
        <v/>
      </c>
      <c r="BW3" s="11" t="str">
        <f t="shared" si="33"/>
        <v/>
      </c>
      <c r="BX3" s="11" t="str">
        <f t="shared" si="33"/>
        <v/>
      </c>
      <c r="BY3" s="11" t="str">
        <f t="shared" si="33"/>
        <v/>
      </c>
      <c r="BZ3" s="11" t="str">
        <f t="shared" si="33"/>
        <v/>
      </c>
      <c r="CA3" s="11" t="str">
        <f t="shared" si="33"/>
        <v/>
      </c>
      <c r="CB3" s="11" t="str">
        <f t="shared" si="33"/>
        <v/>
      </c>
      <c r="CC3" s="11" t="str">
        <f t="shared" si="33"/>
        <v/>
      </c>
      <c r="CD3" s="11" t="str">
        <f t="shared" si="33"/>
        <v/>
      </c>
      <c r="CE3" s="11" t="str">
        <f t="shared" si="33"/>
        <v/>
      </c>
      <c r="CF3" s="11">
        <f t="shared" si="33"/>
        <v>1880</v>
      </c>
      <c r="CG3" s="11">
        <f t="shared" si="33"/>
        <v>1880</v>
      </c>
      <c r="CH3" s="11">
        <f t="shared" si="33"/>
        <v>1880</v>
      </c>
      <c r="CI3" s="11" t="str">
        <f t="shared" si="33"/>
        <v/>
      </c>
      <c r="CJ3" s="11" t="str">
        <f t="shared" si="33"/>
        <v/>
      </c>
      <c r="CK3" s="11" t="str">
        <f t="shared" si="33"/>
        <v/>
      </c>
      <c r="CL3" s="11" t="str">
        <f t="shared" si="33"/>
        <v/>
      </c>
      <c r="CM3" s="11" t="str">
        <f t="shared" si="33"/>
        <v/>
      </c>
      <c r="CN3" s="11" t="str">
        <f t="shared" si="33"/>
        <v/>
      </c>
      <c r="CO3" s="11" t="str">
        <f t="shared" si="33"/>
        <v/>
      </c>
      <c r="CP3" s="11" t="str">
        <f t="shared" si="33"/>
        <v/>
      </c>
      <c r="CQ3" s="11" t="str">
        <f t="shared" si="33"/>
        <v/>
      </c>
      <c r="CR3" s="11" t="str">
        <f t="shared" si="33"/>
        <v/>
      </c>
      <c r="CS3" s="11" t="str">
        <f t="shared" si="33"/>
        <v/>
      </c>
      <c r="CT3" s="11" t="str">
        <f t="shared" si="33"/>
        <v/>
      </c>
      <c r="CU3" s="11" t="str">
        <f t="shared" si="33"/>
        <v/>
      </c>
      <c r="CV3" s="37">
        <v>1880</v>
      </c>
      <c r="CW3" s="11" t="str">
        <f t="shared" ref="CW3:CW34" si="34">IF(B3= B$156,$A3,"")</f>
        <v/>
      </c>
      <c r="CX3" s="11" t="str">
        <f t="shared" ref="CX3:CX34" si="35">IF(C3= C$156,$A3,"")</f>
        <v/>
      </c>
      <c r="CY3" s="11" t="str">
        <f t="shared" ref="CY3:CY34" si="36">IF(D3= D$156,$A3,"")</f>
        <v/>
      </c>
      <c r="CZ3" s="11" t="str">
        <f t="shared" ref="CZ3:CZ34" si="37">IF(E3= E$156,$A3,"")</f>
        <v/>
      </c>
      <c r="DA3" s="11" t="str">
        <f t="shared" ref="DA3:DA34" si="38">IF(F3= F$156,$A3,"")</f>
        <v/>
      </c>
      <c r="DB3" s="11" t="str">
        <f t="shared" ref="DB3:DB34" si="39">IF(G3= G$156,$A3,"")</f>
        <v/>
      </c>
      <c r="DC3" s="11" t="str">
        <f t="shared" ref="DC3:DC34" si="40">IF(H3= H$156,$A3,"")</f>
        <v/>
      </c>
      <c r="DD3" s="11" t="str">
        <f t="shared" ref="DD3:DD34" si="41">IF(I3= I$156,$A3,"")</f>
        <v/>
      </c>
      <c r="DE3" s="11" t="str">
        <f t="shared" ref="DE3:DE34" si="42">IF(J3= J$156,$A3,"")</f>
        <v/>
      </c>
      <c r="DF3" s="11" t="str">
        <f t="shared" ref="DF3:DF34" si="43">IF(K3= K$156,$A3,"")</f>
        <v/>
      </c>
      <c r="DG3" s="11" t="str">
        <f t="shared" ref="DG3:DG34" si="44">IF(L3= L$156,$A3,"")</f>
        <v/>
      </c>
      <c r="DH3" s="11" t="str">
        <f t="shared" ref="DH3:DH34" si="45">IF(M3= M$156,$A3,"")</f>
        <v/>
      </c>
      <c r="DI3" s="11" t="str">
        <f t="shared" ref="DI3:DI34" si="46">IF(N3= N$156,$A3,"")</f>
        <v/>
      </c>
      <c r="DJ3" s="11" t="str">
        <f t="shared" ref="DJ3:DJ34" si="47">IF(O3= O$156,$A3,"")</f>
        <v/>
      </c>
      <c r="DK3" s="11" t="str">
        <f t="shared" ref="DK3:DK34" si="48">IF(P3= P$156,$A3,"")</f>
        <v/>
      </c>
      <c r="DL3" s="11" t="str">
        <f t="shared" ref="DL3:DL34" si="49">IF(Q3= Q$156,$A3,"")</f>
        <v/>
      </c>
      <c r="DM3" s="11" t="str">
        <f t="shared" ref="DM3:DM34" si="50">IF(R3= R$156,$A3,"")</f>
        <v/>
      </c>
      <c r="DN3" s="11" t="str">
        <f t="shared" ref="DN3:DN34" si="51">IF(S3= S$156,$A3,"")</f>
        <v/>
      </c>
      <c r="DO3" s="11" t="str">
        <f t="shared" ref="DO3:DO34" si="52">IF(T3= T$156,$A3,"")</f>
        <v/>
      </c>
      <c r="DP3" s="11" t="str">
        <f t="shared" ref="DP3:DP34" si="53">IF(U3= U$156,$A3,"")</f>
        <v/>
      </c>
      <c r="DQ3" s="11" t="str">
        <f t="shared" ref="DQ3:DQ34" si="54">IF(V3= V$156,$A3,"")</f>
        <v/>
      </c>
      <c r="DR3" s="11" t="str">
        <f t="shared" ref="DR3:DR34" si="55">IF(W3= W$156,$A3,"")</f>
        <v/>
      </c>
      <c r="DS3" s="11" t="str">
        <f t="shared" ref="DS3:DS34" si="56">IF(X3= X$156,$A3,"")</f>
        <v/>
      </c>
      <c r="DT3" s="11" t="str">
        <f t="shared" ref="DT3:DT34" si="57">IF(Y3= Y$156,$A3,"")</f>
        <v/>
      </c>
      <c r="DU3" s="11" t="str">
        <f t="shared" ref="DU3:DU34" si="58">IF(Z3= Z$156,$A3,"")</f>
        <v/>
      </c>
      <c r="DV3" s="11" t="str">
        <f t="shared" ref="DV3:DV34" si="59">IF(AA3= AA$156,$A3,"")</f>
        <v/>
      </c>
      <c r="DW3" s="11" t="str">
        <f t="shared" ref="DW3:DW34" si="60">IF(AB3= AB$156,$A3,"")</f>
        <v/>
      </c>
      <c r="DX3" s="11" t="str">
        <f t="shared" ref="DX3:DX34" si="61">IF(AC3= AC$156,$A3,"")</f>
        <v/>
      </c>
      <c r="DY3" s="11" t="str">
        <f t="shared" ref="DY3:DY34" si="62">IF(AD3= AD$156,$A3,"")</f>
        <v/>
      </c>
      <c r="DZ3" s="11" t="str">
        <f t="shared" ref="DZ3:DZ34" si="63">IF(AE3= AE$156,$A3,"")</f>
        <v/>
      </c>
      <c r="EA3" s="37">
        <v>1880</v>
      </c>
      <c r="EB3" s="13" t="str">
        <f>IF(AND(B3&lt;=32,$AG3&gt;0),1,"")</f>
        <v/>
      </c>
      <c r="EC3" s="13" t="str">
        <f t="shared" ref="EC3:FE3" si="64">IF(AND(C3&lt;=32,$AG3&gt;0),1,"")</f>
        <v/>
      </c>
      <c r="ED3" s="13" t="str">
        <f t="shared" si="64"/>
        <v/>
      </c>
      <c r="EE3" s="13" t="str">
        <f t="shared" si="64"/>
        <v/>
      </c>
      <c r="EF3" s="13" t="str">
        <f t="shared" si="64"/>
        <v/>
      </c>
      <c r="EG3" s="13" t="str">
        <f t="shared" si="64"/>
        <v/>
      </c>
      <c r="EH3" s="13" t="str">
        <f t="shared" si="64"/>
        <v/>
      </c>
      <c r="EI3" s="13" t="str">
        <f t="shared" si="64"/>
        <v/>
      </c>
      <c r="EJ3" s="13" t="str">
        <f t="shared" si="64"/>
        <v/>
      </c>
      <c r="EK3" s="13" t="str">
        <f t="shared" si="64"/>
        <v/>
      </c>
      <c r="EL3" s="13" t="str">
        <f t="shared" si="64"/>
        <v/>
      </c>
      <c r="EM3" s="13" t="str">
        <f t="shared" si="64"/>
        <v/>
      </c>
      <c r="EN3" s="13" t="str">
        <f t="shared" si="64"/>
        <v/>
      </c>
      <c r="EO3" s="13" t="str">
        <f t="shared" si="64"/>
        <v/>
      </c>
      <c r="EP3" s="13" t="str">
        <f t="shared" si="64"/>
        <v/>
      </c>
      <c r="EQ3" s="13" t="str">
        <f t="shared" si="64"/>
        <v/>
      </c>
      <c r="ER3" s="13" t="str">
        <f t="shared" si="64"/>
        <v/>
      </c>
      <c r="ES3" s="13" t="str">
        <f t="shared" si="64"/>
        <v/>
      </c>
      <c r="ET3" s="13" t="str">
        <f t="shared" si="64"/>
        <v/>
      </c>
      <c r="EU3" s="13" t="str">
        <f t="shared" si="64"/>
        <v/>
      </c>
      <c r="EV3" s="13" t="str">
        <f t="shared" si="64"/>
        <v/>
      </c>
      <c r="EW3" s="13" t="str">
        <f t="shared" si="64"/>
        <v/>
      </c>
      <c r="EX3" s="13" t="str">
        <f t="shared" si="64"/>
        <v/>
      </c>
      <c r="EY3" s="13" t="str">
        <f t="shared" si="64"/>
        <v/>
      </c>
      <c r="EZ3" s="13" t="str">
        <f t="shared" si="64"/>
        <v/>
      </c>
      <c r="FA3" s="13" t="str">
        <f t="shared" si="64"/>
        <v/>
      </c>
      <c r="FB3" s="13" t="str">
        <f t="shared" si="64"/>
        <v/>
      </c>
      <c r="FC3" s="13" t="str">
        <f t="shared" si="64"/>
        <v/>
      </c>
      <c r="FD3" s="13" t="str">
        <f t="shared" si="64"/>
        <v/>
      </c>
      <c r="FE3" s="13" t="str">
        <f t="shared" si="64"/>
        <v/>
      </c>
      <c r="FF3" s="13">
        <f>SUM($EB3:FE3)</f>
        <v>0</v>
      </c>
      <c r="FG3" s="37">
        <v>1880</v>
      </c>
      <c r="FH3" s="11" t="str">
        <f t="shared" ref="FH3:FH34" si="65">IF(B3= FH$154,$A3,"")</f>
        <v/>
      </c>
      <c r="FI3" s="11" t="str">
        <f t="shared" ref="FI3:FI34" si="66">IF(C3= FI$154,$A3,"")</f>
        <v/>
      </c>
      <c r="FJ3" s="11" t="str">
        <f t="shared" ref="FJ3:FJ34" si="67">IF(D3= FJ$154,$A3,"")</f>
        <v/>
      </c>
      <c r="FK3" s="11" t="str">
        <f t="shared" ref="FK3:FK34" si="68">IF(E3= FK$154,$A3,"")</f>
        <v/>
      </c>
      <c r="FL3" s="11" t="str">
        <f t="shared" ref="FL3:FL34" si="69">IF(F3= FL$154,$A3,"")</f>
        <v/>
      </c>
      <c r="FM3" s="11" t="str">
        <f t="shared" ref="FM3:FM34" si="70">IF(G3= FM$154,$A3,"")</f>
        <v/>
      </c>
      <c r="FN3" s="11" t="str">
        <f t="shared" ref="FN3:FN34" si="71">IF(H3= FN$154,$A3,"")</f>
        <v/>
      </c>
      <c r="FO3" s="11" t="str">
        <f t="shared" ref="FO3:FO34" si="72">IF(I3= FO$154,$A3,"")</f>
        <v/>
      </c>
      <c r="FP3" s="11" t="str">
        <f t="shared" ref="FP3:FP34" si="73">IF(J3= FP$154,$A3,"")</f>
        <v/>
      </c>
      <c r="FQ3" s="11" t="str">
        <f t="shared" ref="FQ3:FQ34" si="74">IF(K3= FQ$154,$A3,"")</f>
        <v/>
      </c>
      <c r="FR3" s="11" t="str">
        <f t="shared" ref="FR3:FR34" si="75">IF(L3= FR$154,$A3,"")</f>
        <v/>
      </c>
      <c r="FS3" s="11" t="str">
        <f t="shared" ref="FS3:FS34" si="76">IF(M3= FS$154,$A3,"")</f>
        <v/>
      </c>
      <c r="FT3" s="11" t="str">
        <f t="shared" ref="FT3:FT34" si="77">IF(N3= FT$154,$A3,"")</f>
        <v/>
      </c>
      <c r="FU3" s="11" t="str">
        <f t="shared" ref="FU3:FU34" si="78">IF(O3= FU$154,$A3,"")</f>
        <v/>
      </c>
      <c r="FV3" s="11" t="str">
        <f t="shared" ref="FV3:FV34" si="79">IF(P3= FV$154,$A3,"")</f>
        <v/>
      </c>
      <c r="FW3" s="11" t="str">
        <f t="shared" ref="FW3:FW34" si="80">IF(Q3= FW$154,$A3,"")</f>
        <v/>
      </c>
      <c r="FX3" s="11" t="str">
        <f t="shared" ref="FX3:FX34" si="81">IF(R3= FX$154,$A3,"")</f>
        <v/>
      </c>
      <c r="FY3" s="11" t="str">
        <f t="shared" ref="FY3:FY34" si="82">IF(S3= FY$154,$A3,"")</f>
        <v/>
      </c>
      <c r="FZ3" s="11" t="str">
        <f t="shared" ref="FZ3:FZ34" si="83">IF(T3= FZ$154,$A3,"")</f>
        <v/>
      </c>
      <c r="GA3" s="11" t="str">
        <f t="shared" ref="GA3:GA34" si="84">IF(U3= GA$154,$A3,"")</f>
        <v/>
      </c>
      <c r="GB3" s="11" t="str">
        <f t="shared" ref="GB3:GB34" si="85">IF(V3= GB$154,$A3,"")</f>
        <v/>
      </c>
      <c r="GC3" s="11" t="str">
        <f t="shared" ref="GC3:GC34" si="86">IF(W3= GC$154,$A3,"")</f>
        <v/>
      </c>
      <c r="GD3" s="11" t="str">
        <f t="shared" ref="GD3:GD34" si="87">IF(X3= GD$154,$A3,"")</f>
        <v/>
      </c>
      <c r="GE3" s="11" t="str">
        <f t="shared" ref="GE3:GE34" si="88">IF(Y3= GE$154,$A3,"")</f>
        <v/>
      </c>
      <c r="GF3" s="11" t="str">
        <f t="shared" ref="GF3:GF34" si="89">IF(Z3= GF$154,$A3,"")</f>
        <v/>
      </c>
      <c r="GG3" s="11" t="str">
        <f t="shared" ref="GG3:GG34" si="90">IF(AA3= GG$154,$A3,"")</f>
        <v/>
      </c>
      <c r="GH3" s="11" t="str">
        <f t="shared" ref="GH3:GH34" si="91">IF(AB3= GH$154,$A3,"")</f>
        <v/>
      </c>
      <c r="GI3" s="11" t="str">
        <f t="shared" ref="GI3:GI34" si="92">IF(AC3= GI$154,$A3,"")</f>
        <v/>
      </c>
      <c r="GJ3" s="11" t="str">
        <f t="shared" ref="GJ3:GJ34" si="93">IF(AD3= GJ$154,$A3,"")</f>
        <v/>
      </c>
      <c r="GK3" s="11" t="str">
        <f t="shared" ref="GK3:GK34" si="94">IF(AE3= GK$154,$A3,"")</f>
        <v/>
      </c>
      <c r="GL3" s="37">
        <v>1880</v>
      </c>
      <c r="GM3" s="31"/>
      <c r="GN3" s="31"/>
      <c r="GO3" s="31"/>
      <c r="GP3" s="31"/>
      <c r="GQ3" s="31"/>
      <c r="GR3" s="31"/>
      <c r="GT3" s="31"/>
      <c r="GU3">
        <v>63.15</v>
      </c>
      <c r="GV3">
        <v>1994</v>
      </c>
      <c r="GW3" s="273">
        <v>63.15</v>
      </c>
      <c r="GX3" s="31">
        <v>2</v>
      </c>
      <c r="GY3" s="31"/>
      <c r="GZ3" s="31"/>
      <c r="HA3" s="31"/>
      <c r="HB3" s="31"/>
      <c r="HC3" s="31"/>
      <c r="HD3" s="31"/>
      <c r="HE3" s="31"/>
      <c r="HF3" s="31"/>
      <c r="HG3" s="31"/>
      <c r="HH3" s="31"/>
      <c r="HI3" s="31"/>
      <c r="HJ3" s="31"/>
      <c r="HK3" s="31"/>
      <c r="HL3" s="31"/>
      <c r="HM3" s="31"/>
      <c r="HN3" s="31"/>
      <c r="HO3" s="31"/>
      <c r="HP3" s="31"/>
      <c r="HQ3" s="31"/>
      <c r="HR3" s="31"/>
      <c r="HS3" s="31"/>
      <c r="HT3" s="31"/>
      <c r="HU3" s="31"/>
      <c r="HV3" s="31"/>
      <c r="HW3" s="31"/>
      <c r="HX3" s="31"/>
      <c r="HY3" s="31"/>
      <c r="HZ3" s="31"/>
    </row>
    <row r="4" spans="1:234">
      <c r="A4" s="37">
        <v>1881</v>
      </c>
      <c r="B4" s="156">
        <f>(Max!B4+Min!B4)/2</f>
        <v>44.5</v>
      </c>
      <c r="C4" s="156">
        <f>(Max!C4+Min!C4)/2</f>
        <v>45.5</v>
      </c>
      <c r="D4" s="156">
        <f>(Max!D4+Min!D4)/2</f>
        <v>43</v>
      </c>
      <c r="E4" s="156">
        <f>(Max!E4+Min!E4)/2</f>
        <v>39</v>
      </c>
      <c r="F4" s="156">
        <f>(Max!F4+Min!F4)/2</f>
        <v>39.5</v>
      </c>
      <c r="G4" s="156">
        <f>(Max!G4+Min!G4)/2</f>
        <v>39</v>
      </c>
      <c r="H4" s="156">
        <f>(Max!H4+Min!H4)/2</f>
        <v>43</v>
      </c>
      <c r="I4" s="156">
        <f>(Max!I4+Min!I4)/2</f>
        <v>41.5</v>
      </c>
      <c r="J4" s="156">
        <f>(Max!J4+Min!J4)/2</f>
        <v>40</v>
      </c>
      <c r="K4" s="156">
        <f>(Max!K4+Min!K4)/2</f>
        <v>49.5</v>
      </c>
      <c r="L4" s="156">
        <f>(Max!L4+Min!L4)/2</f>
        <v>52</v>
      </c>
      <c r="M4" s="156">
        <f>(Max!M4+Min!M4)/2</f>
        <v>59</v>
      </c>
      <c r="N4" s="156">
        <f>(Max!N4+Min!N4)/2</f>
        <v>62</v>
      </c>
      <c r="O4" s="156">
        <f>(Max!O4+Min!O4)/2</f>
        <v>52</v>
      </c>
      <c r="P4" s="156">
        <f>(Max!P4+Min!P4)/2</f>
        <v>48</v>
      </c>
      <c r="Q4" s="156">
        <f>(Max!Q4+Min!Q4)/2</f>
        <v>48.5</v>
      </c>
      <c r="R4" s="156">
        <f>(Max!R4+Min!R4)/2</f>
        <v>53</v>
      </c>
      <c r="S4" s="156">
        <f>(Max!S4+Min!S4)/2</f>
        <v>57.5</v>
      </c>
      <c r="T4" s="156">
        <f>(Max!T4+Min!T4)/2</f>
        <v>53.5</v>
      </c>
      <c r="U4" s="156">
        <f>(Max!U4+Min!U4)/2</f>
        <v>48</v>
      </c>
      <c r="V4" s="156">
        <f>(Max!V4+Min!V4)/2</f>
        <v>52.5</v>
      </c>
      <c r="W4" s="156">
        <f>(Max!W4+Min!W4)/2</f>
        <v>52.5</v>
      </c>
      <c r="X4" s="156">
        <f>(Max!X4+Min!X4)/2</f>
        <v>58.5</v>
      </c>
      <c r="Y4" s="156">
        <f>(Max!Y4+Min!Y4)/2</f>
        <v>62.5</v>
      </c>
      <c r="Z4" s="156">
        <f>(Max!Z4+Min!Z4)/2</f>
        <v>73</v>
      </c>
      <c r="AA4" s="156">
        <f>(Max!AA4+Min!AA4)/2</f>
        <v>75</v>
      </c>
      <c r="AB4" s="156">
        <f>(Max!AB4+Min!AB4)/2</f>
        <v>64.5</v>
      </c>
      <c r="AC4" s="156">
        <f>(Max!AC4+Min!AC4)/2</f>
        <v>68.5</v>
      </c>
      <c r="AD4" s="156">
        <f>(Max!AD4+Min!AD4)/2</f>
        <v>74.5</v>
      </c>
      <c r="AE4" s="156">
        <f>(Max!AE4+Min!AE4)/2</f>
        <v>63.5</v>
      </c>
      <c r="AF4" s="857"/>
      <c r="AG4" s="9">
        <f t="shared" ref="AG4:AG67" si="95">SUM(B4:AE4)</f>
        <v>1603</v>
      </c>
      <c r="AH4" s="10">
        <f>(Max!AG4+Min!AG4)/60</f>
        <v>53.43333333333333</v>
      </c>
      <c r="AI4" s="157">
        <f t="shared" ref="AI4:AI67" si="96">MAX(B4:AE4)</f>
        <v>75</v>
      </c>
      <c r="AJ4" s="158">
        <f t="shared" ref="AJ4:AJ67" si="97">MIN(B4:AE4)</f>
        <v>39</v>
      </c>
      <c r="AK4" s="37">
        <v>1881</v>
      </c>
      <c r="AL4" s="13" t="str">
        <f t="shared" ref="AL4:AL22" si="98">IF(B4&gt;=70,1,"")</f>
        <v/>
      </c>
      <c r="AM4" s="13" t="str">
        <f t="shared" ref="AM4:AM22" si="99">IF(C4&gt;=70,1,"")</f>
        <v/>
      </c>
      <c r="AN4" s="13" t="str">
        <f t="shared" ref="AN4:AN22" si="100">IF(D4&gt;=70,1,"")</f>
        <v/>
      </c>
      <c r="AO4" s="13" t="str">
        <f t="shared" ref="AO4:AO22" si="101">IF(E4&gt;=70,1,"")</f>
        <v/>
      </c>
      <c r="AP4" s="13" t="str">
        <f t="shared" ref="AP4:AP22" si="102">IF(F4&gt;=70,1,"")</f>
        <v/>
      </c>
      <c r="AQ4" s="13" t="str">
        <f t="shared" ref="AQ4:AQ22" si="103">IF(G4&gt;=70,1,"")</f>
        <v/>
      </c>
      <c r="AR4" s="13" t="str">
        <f t="shared" ref="AR4:AR22" si="104">IF(H4&gt;=70,1,"")</f>
        <v/>
      </c>
      <c r="AS4" s="13" t="str">
        <f t="shared" ref="AS4:AS22" si="105">IF(I4&gt;=70,1,"")</f>
        <v/>
      </c>
      <c r="AT4" s="13" t="str">
        <f t="shared" ref="AT4:AT22" si="106">IF(J4&gt;=70,1,"")</f>
        <v/>
      </c>
      <c r="AU4" s="13" t="str">
        <f t="shared" ref="AU4:AU22" si="107">IF(K4&gt;=70,1,"")</f>
        <v/>
      </c>
      <c r="AV4" s="13" t="str">
        <f t="shared" ref="AV4:AV22" si="108">IF(L4&gt;=70,1,"")</f>
        <v/>
      </c>
      <c r="AW4" s="13" t="str">
        <f t="shared" ref="AW4:AW22" si="109">IF(M4&gt;=70,1,"")</f>
        <v/>
      </c>
      <c r="AX4" s="13" t="str">
        <f t="shared" ref="AX4:AX22" si="110">IF(N4&gt;=70,1,"")</f>
        <v/>
      </c>
      <c r="AY4" s="13" t="str">
        <f t="shared" ref="AY4:AY22" si="111">IF(O4&gt;=70,1,"")</f>
        <v/>
      </c>
      <c r="AZ4" s="13" t="str">
        <f t="shared" ref="AZ4:AZ22" si="112">IF(P4&gt;=70,1,"")</f>
        <v/>
      </c>
      <c r="BA4" s="13" t="str">
        <f t="shared" ref="BA4:BA22" si="113">IF(Q4&gt;=70,1,"")</f>
        <v/>
      </c>
      <c r="BB4" s="13" t="str">
        <f t="shared" ref="BB4:BB22" si="114">IF(R4&gt;=70,1,"")</f>
        <v/>
      </c>
      <c r="BC4" s="13" t="str">
        <f t="shared" ref="BC4:BC22" si="115">IF(S4&gt;=70,1,"")</f>
        <v/>
      </c>
      <c r="BD4" s="13" t="str">
        <f t="shared" ref="BD4:BD22" si="116">IF(T4&gt;=70,1,"")</f>
        <v/>
      </c>
      <c r="BE4" s="13" t="str">
        <f t="shared" ref="BE4:BE22" si="117">IF(U4&gt;=70,1,"")</f>
        <v/>
      </c>
      <c r="BF4" s="13" t="str">
        <f t="shared" ref="BF4:BF22" si="118">IF(V4&gt;=70,1,"")</f>
        <v/>
      </c>
      <c r="BG4" s="13" t="str">
        <f t="shared" ref="BG4:BG22" si="119">IF(W4&gt;=70,1,"")</f>
        <v/>
      </c>
      <c r="BH4" s="13" t="str">
        <f t="shared" ref="BH4:BH22" si="120">IF(X4&gt;=70,1,"")</f>
        <v/>
      </c>
      <c r="BI4" s="13" t="str">
        <f t="shared" ref="BI4:BI22" si="121">IF(Y4&gt;=70,1,"")</f>
        <v/>
      </c>
      <c r="BJ4" s="13">
        <f t="shared" ref="BJ4:BJ22" si="122">IF(Z4&gt;=70,1,"")</f>
        <v>1</v>
      </c>
      <c r="BK4" s="13">
        <f t="shared" ref="BK4:BK22" si="123">IF(AA4&gt;=70,1,"")</f>
        <v>1</v>
      </c>
      <c r="BL4" s="13" t="str">
        <f t="shared" ref="BL4:BL22" si="124">IF(AB4&gt;=70,1,"")</f>
        <v/>
      </c>
      <c r="BM4" s="13" t="str">
        <f t="shared" ref="BM4:BM22" si="125">IF(AC4&gt;=70,1,"")</f>
        <v/>
      </c>
      <c r="BN4" s="13">
        <f t="shared" ref="BN4:BN22" si="126">IF(AD4&gt;=70,1,"")</f>
        <v>1</v>
      </c>
      <c r="BO4" s="13" t="str">
        <f t="shared" ref="BO4:BO22" si="127">IF(AE4&gt;=70,1,"")</f>
        <v/>
      </c>
      <c r="BP4" s="13">
        <f t="shared" ref="BP4:BP22" si="128">SUM(AL4:BO4)</f>
        <v>3</v>
      </c>
      <c r="BQ4" s="37">
        <v>1881</v>
      </c>
      <c r="BR4" s="11" t="str">
        <f t="shared" ref="BR4:BR22" si="129">IF(AL4=1,$A4,"")</f>
        <v/>
      </c>
      <c r="BS4" s="11" t="str">
        <f t="shared" ref="BS4:BS22" si="130">IF(AM4=1,$A4,"")</f>
        <v/>
      </c>
      <c r="BT4" s="11" t="str">
        <f t="shared" ref="BT4:BT22" si="131">IF(AN4=1,$A4,"")</f>
        <v/>
      </c>
      <c r="BU4" s="11" t="str">
        <f t="shared" ref="BU4:BU22" si="132">IF(AO4=1,$A4,"")</f>
        <v/>
      </c>
      <c r="BV4" s="11" t="str">
        <f t="shared" ref="BV4:BV22" si="133">IF(AP4=1,$A4,"")</f>
        <v/>
      </c>
      <c r="BW4" s="11" t="str">
        <f t="shared" ref="BW4:BW22" si="134">IF(AQ4=1,$A4,"")</f>
        <v/>
      </c>
      <c r="BX4" s="11" t="str">
        <f t="shared" ref="BX4:BX22" si="135">IF(AR4=1,$A4,"")</f>
        <v/>
      </c>
      <c r="BY4" s="11" t="str">
        <f t="shared" ref="BY4:BY22" si="136">IF(AS4=1,$A4,"")</f>
        <v/>
      </c>
      <c r="BZ4" s="11" t="str">
        <f t="shared" ref="BZ4:BZ22" si="137">IF(AT4=1,$A4,"")</f>
        <v/>
      </c>
      <c r="CA4" s="11" t="str">
        <f t="shared" ref="CA4:CA22" si="138">IF(AU4=1,$A4,"")</f>
        <v/>
      </c>
      <c r="CB4" s="11" t="str">
        <f t="shared" ref="CB4:CB22" si="139">IF(AV4=1,$A4,"")</f>
        <v/>
      </c>
      <c r="CC4" s="11" t="str">
        <f t="shared" ref="CC4:CC22" si="140">IF(AW4=1,$A4,"")</f>
        <v/>
      </c>
      <c r="CD4" s="11" t="str">
        <f t="shared" ref="CD4:CD22" si="141">IF(AX4=1,$A4,"")</f>
        <v/>
      </c>
      <c r="CE4" s="11" t="str">
        <f t="shared" ref="CE4:CE22" si="142">IF(AY4=1,$A4,"")</f>
        <v/>
      </c>
      <c r="CF4" s="11" t="str">
        <f t="shared" ref="CF4:CF22" si="143">IF(AZ4=1,$A4,"")</f>
        <v/>
      </c>
      <c r="CG4" s="11" t="str">
        <f t="shared" ref="CG4:CG22" si="144">IF(BA4=1,$A4,"")</f>
        <v/>
      </c>
      <c r="CH4" s="11" t="str">
        <f t="shared" ref="CH4:CH22" si="145">IF(BB4=1,$A4,"")</f>
        <v/>
      </c>
      <c r="CI4" s="11" t="str">
        <f t="shared" ref="CI4:CI22" si="146">IF(BC4=1,$A4,"")</f>
        <v/>
      </c>
      <c r="CJ4" s="11" t="str">
        <f t="shared" ref="CJ4:CJ22" si="147">IF(BD4=1,$A4,"")</f>
        <v/>
      </c>
      <c r="CK4" s="11" t="str">
        <f t="shared" ref="CK4:CK22" si="148">IF(BE4=1,$A4,"")</f>
        <v/>
      </c>
      <c r="CL4" s="11" t="str">
        <f t="shared" ref="CL4:CL22" si="149">IF(BF4=1,$A4,"")</f>
        <v/>
      </c>
      <c r="CM4" s="11" t="str">
        <f t="shared" ref="CM4:CM22" si="150">IF(BG4=1,$A4,"")</f>
        <v/>
      </c>
      <c r="CN4" s="11" t="str">
        <f t="shared" ref="CN4:CN22" si="151">IF(BH4=1,$A4,"")</f>
        <v/>
      </c>
      <c r="CO4" s="11" t="str">
        <f t="shared" ref="CO4:CO22" si="152">IF(BI4=1,$A4,"")</f>
        <v/>
      </c>
      <c r="CP4" s="11">
        <f t="shared" ref="CP4:CP22" si="153">IF(BJ4=1,$A4,"")</f>
        <v>1881</v>
      </c>
      <c r="CQ4" s="11">
        <f t="shared" ref="CQ4:CQ22" si="154">IF(BK4=1,$A4,"")</f>
        <v>1881</v>
      </c>
      <c r="CR4" s="11" t="str">
        <f t="shared" ref="CR4:CR22" si="155">IF(BL4=1,$A4,"")</f>
        <v/>
      </c>
      <c r="CS4" s="11" t="str">
        <f t="shared" ref="CS4:CS22" si="156">IF(BM4=1,$A4,"")</f>
        <v/>
      </c>
      <c r="CT4" s="11">
        <f t="shared" ref="CT4:CT22" si="157">IF(BN4=1,$A4,"")</f>
        <v>1881</v>
      </c>
      <c r="CU4" s="11" t="str">
        <f t="shared" ref="CU4:CU22" si="158">IF(BO4=1,$A4,"")</f>
        <v/>
      </c>
      <c r="CV4" s="37">
        <v>1881</v>
      </c>
      <c r="CW4" s="11" t="str">
        <f t="shared" si="34"/>
        <v/>
      </c>
      <c r="CX4" s="11" t="str">
        <f t="shared" si="35"/>
        <v/>
      </c>
      <c r="CY4" s="11" t="str">
        <f t="shared" si="36"/>
        <v/>
      </c>
      <c r="CZ4" s="11" t="str">
        <f t="shared" si="37"/>
        <v/>
      </c>
      <c r="DA4" s="11" t="str">
        <f t="shared" si="38"/>
        <v/>
      </c>
      <c r="DB4" s="11" t="str">
        <f t="shared" si="39"/>
        <v/>
      </c>
      <c r="DC4" s="11" t="str">
        <f t="shared" si="40"/>
        <v/>
      </c>
      <c r="DD4" s="11" t="str">
        <f t="shared" si="41"/>
        <v/>
      </c>
      <c r="DE4" s="11" t="str">
        <f t="shared" si="42"/>
        <v/>
      </c>
      <c r="DF4" s="11" t="str">
        <f t="shared" si="43"/>
        <v/>
      </c>
      <c r="DG4" s="11" t="str">
        <f t="shared" si="44"/>
        <v/>
      </c>
      <c r="DH4" s="11" t="str">
        <f t="shared" si="45"/>
        <v/>
      </c>
      <c r="DI4" s="11" t="str">
        <f t="shared" si="46"/>
        <v/>
      </c>
      <c r="DJ4" s="11" t="str">
        <f t="shared" si="47"/>
        <v/>
      </c>
      <c r="DK4" s="11" t="str">
        <f t="shared" si="48"/>
        <v/>
      </c>
      <c r="DL4" s="11" t="str">
        <f t="shared" si="49"/>
        <v/>
      </c>
      <c r="DM4" s="11" t="str">
        <f t="shared" si="50"/>
        <v/>
      </c>
      <c r="DN4" s="11" t="str">
        <f t="shared" si="51"/>
        <v/>
      </c>
      <c r="DO4" s="11" t="str">
        <f t="shared" si="52"/>
        <v/>
      </c>
      <c r="DP4" s="11" t="str">
        <f t="shared" si="53"/>
        <v/>
      </c>
      <c r="DQ4" s="11" t="str">
        <f t="shared" si="54"/>
        <v/>
      </c>
      <c r="DR4" s="11" t="str">
        <f t="shared" si="55"/>
        <v/>
      </c>
      <c r="DS4" s="11" t="str">
        <f t="shared" si="56"/>
        <v/>
      </c>
      <c r="DT4" s="11" t="str">
        <f t="shared" si="57"/>
        <v/>
      </c>
      <c r="DU4" s="11" t="str">
        <f t="shared" si="58"/>
        <v/>
      </c>
      <c r="DV4" s="11" t="str">
        <f t="shared" si="59"/>
        <v/>
      </c>
      <c r="DW4" s="11" t="str">
        <f t="shared" si="60"/>
        <v/>
      </c>
      <c r="DX4" s="11" t="str">
        <f t="shared" si="61"/>
        <v/>
      </c>
      <c r="DY4" s="11" t="str">
        <f t="shared" si="62"/>
        <v/>
      </c>
      <c r="DZ4" s="11" t="str">
        <f t="shared" si="63"/>
        <v/>
      </c>
      <c r="EA4" s="37">
        <v>1881</v>
      </c>
      <c r="EB4" s="13" t="str">
        <f t="shared" ref="EB4:EB9" si="159">IF(AND(B4&lt;=32,$AG4&gt;0),1,"")</f>
        <v/>
      </c>
      <c r="EC4" s="13" t="str">
        <f t="shared" ref="EC4:EC9" si="160">IF(AND(C4&lt;=32,$AG4&gt;0),1,"")</f>
        <v/>
      </c>
      <c r="ED4" s="13" t="str">
        <f t="shared" ref="ED4:ED9" si="161">IF(AND(D4&lt;=32,$AG4&gt;0),1,"")</f>
        <v/>
      </c>
      <c r="EE4" s="13" t="str">
        <f t="shared" ref="EE4:EE9" si="162">IF(AND(E4&lt;=32,$AG4&gt;0),1,"")</f>
        <v/>
      </c>
      <c r="EF4" s="13" t="str">
        <f t="shared" ref="EF4:EF9" si="163">IF(AND(F4&lt;=32,$AG4&gt;0),1,"")</f>
        <v/>
      </c>
      <c r="EG4" s="13" t="str">
        <f t="shared" ref="EG4:EG9" si="164">IF(AND(G4&lt;=32,$AG4&gt;0),1,"")</f>
        <v/>
      </c>
      <c r="EH4" s="13" t="str">
        <f t="shared" ref="EH4:EH9" si="165">IF(AND(H4&lt;=32,$AG4&gt;0),1,"")</f>
        <v/>
      </c>
      <c r="EI4" s="13" t="str">
        <f t="shared" ref="EI4:EI9" si="166">IF(AND(I4&lt;=32,$AG4&gt;0),1,"")</f>
        <v/>
      </c>
      <c r="EJ4" s="13" t="str">
        <f t="shared" ref="EJ4:EJ9" si="167">IF(AND(J4&lt;=32,$AG4&gt;0),1,"")</f>
        <v/>
      </c>
      <c r="EK4" s="13" t="str">
        <f t="shared" ref="EK4:EK9" si="168">IF(AND(K4&lt;=32,$AG4&gt;0),1,"")</f>
        <v/>
      </c>
      <c r="EL4" s="13" t="str">
        <f t="shared" ref="EL4:EL9" si="169">IF(AND(L4&lt;=32,$AG4&gt;0),1,"")</f>
        <v/>
      </c>
      <c r="EM4" s="13" t="str">
        <f t="shared" ref="EM4:EM9" si="170">IF(AND(M4&lt;=32,$AG4&gt;0),1,"")</f>
        <v/>
      </c>
      <c r="EN4" s="13" t="str">
        <f t="shared" ref="EN4:EN9" si="171">IF(AND(N4&lt;=32,$AG4&gt;0),1,"")</f>
        <v/>
      </c>
      <c r="EO4" s="13" t="str">
        <f t="shared" ref="EO4:EO9" si="172">IF(AND(O4&lt;=32,$AG4&gt;0),1,"")</f>
        <v/>
      </c>
      <c r="EP4" s="13" t="str">
        <f t="shared" ref="EP4:EP9" si="173">IF(AND(P4&lt;=32,$AG4&gt;0),1,"")</f>
        <v/>
      </c>
      <c r="EQ4" s="13" t="str">
        <f t="shared" ref="EQ4:EQ9" si="174">IF(AND(Q4&lt;=32,$AG4&gt;0),1,"")</f>
        <v/>
      </c>
      <c r="ER4" s="13" t="str">
        <f t="shared" ref="ER4:ER9" si="175">IF(AND(R4&lt;=32,$AG4&gt;0),1,"")</f>
        <v/>
      </c>
      <c r="ES4" s="13" t="str">
        <f t="shared" ref="ES4:ES9" si="176">IF(AND(S4&lt;=32,$AG4&gt;0),1,"")</f>
        <v/>
      </c>
      <c r="ET4" s="13" t="str">
        <f t="shared" ref="ET4:ET9" si="177">IF(AND(T4&lt;=32,$AG4&gt;0),1,"")</f>
        <v/>
      </c>
      <c r="EU4" s="13" t="str">
        <f t="shared" ref="EU4:EU9" si="178">IF(AND(U4&lt;=32,$AG4&gt;0),1,"")</f>
        <v/>
      </c>
      <c r="EV4" s="13" t="str">
        <f t="shared" ref="EV4:EV9" si="179">IF(AND(V4&lt;=32,$AG4&gt;0),1,"")</f>
        <v/>
      </c>
      <c r="EW4" s="13" t="str">
        <f t="shared" ref="EW4:EW9" si="180">IF(AND(W4&lt;=32,$AG4&gt;0),1,"")</f>
        <v/>
      </c>
      <c r="EX4" s="13" t="str">
        <f t="shared" ref="EX4:EX9" si="181">IF(AND(X4&lt;=32,$AG4&gt;0),1,"")</f>
        <v/>
      </c>
      <c r="EY4" s="13" t="str">
        <f t="shared" ref="EY4:EY9" si="182">IF(AND(Y4&lt;=32,$AG4&gt;0),1,"")</f>
        <v/>
      </c>
      <c r="EZ4" s="13" t="str">
        <f t="shared" ref="EZ4:EZ9" si="183">IF(AND(Z4&lt;=32,$AG4&gt;0),1,"")</f>
        <v/>
      </c>
      <c r="FA4" s="13" t="str">
        <f t="shared" ref="FA4:FA9" si="184">IF(AND(AA4&lt;=32,$AG4&gt;0),1,"")</f>
        <v/>
      </c>
      <c r="FB4" s="13" t="str">
        <f t="shared" ref="FB4:FB9" si="185">IF(AND(AB4&lt;=32,$AG4&gt;0),1,"")</f>
        <v/>
      </c>
      <c r="FC4" s="13" t="str">
        <f t="shared" ref="FC4:FC9" si="186">IF(AND(AC4&lt;=32,$AG4&gt;0),1,"")</f>
        <v/>
      </c>
      <c r="FD4" s="13" t="str">
        <f t="shared" ref="FD4:FD9" si="187">IF(AND(AD4&lt;=32,$AG4&gt;0),1,"")</f>
        <v/>
      </c>
      <c r="FE4" s="13" t="str">
        <f t="shared" ref="FE4:FE9" si="188">IF(AND(AE4&lt;=32,$AG4&gt;0),1,"")</f>
        <v/>
      </c>
      <c r="FF4" s="13">
        <f>SUM($EB4:FE4)</f>
        <v>0</v>
      </c>
      <c r="FG4" s="37">
        <v>1881</v>
      </c>
      <c r="FH4" s="11" t="str">
        <f t="shared" si="65"/>
        <v/>
      </c>
      <c r="FI4" s="11" t="str">
        <f t="shared" si="66"/>
        <v/>
      </c>
      <c r="FJ4" s="11" t="str">
        <f t="shared" si="67"/>
        <v/>
      </c>
      <c r="FK4" s="11" t="str">
        <f t="shared" si="68"/>
        <v/>
      </c>
      <c r="FL4" s="11" t="str">
        <f t="shared" si="69"/>
        <v/>
      </c>
      <c r="FM4" s="11" t="str">
        <f t="shared" si="70"/>
        <v/>
      </c>
      <c r="FN4" s="11" t="str">
        <f t="shared" si="71"/>
        <v/>
      </c>
      <c r="FO4" s="11" t="str">
        <f t="shared" si="72"/>
        <v/>
      </c>
      <c r="FP4" s="11" t="str">
        <f t="shared" si="73"/>
        <v/>
      </c>
      <c r="FQ4" s="11" t="str">
        <f t="shared" si="74"/>
        <v/>
      </c>
      <c r="FR4" s="11" t="str">
        <f t="shared" si="75"/>
        <v/>
      </c>
      <c r="FS4" s="11" t="str">
        <f t="shared" si="76"/>
        <v/>
      </c>
      <c r="FT4" s="11" t="str">
        <f t="shared" si="77"/>
        <v/>
      </c>
      <c r="FU4" s="11" t="str">
        <f t="shared" si="78"/>
        <v/>
      </c>
      <c r="FV4" s="11" t="str">
        <f t="shared" si="79"/>
        <v/>
      </c>
      <c r="FW4" s="11" t="str">
        <f t="shared" si="80"/>
        <v/>
      </c>
      <c r="FX4" s="11" t="str">
        <f t="shared" si="81"/>
        <v/>
      </c>
      <c r="FY4" s="11" t="str">
        <f t="shared" si="82"/>
        <v/>
      </c>
      <c r="FZ4" s="11" t="str">
        <f t="shared" si="83"/>
        <v/>
      </c>
      <c r="GA4" s="11" t="str">
        <f t="shared" si="84"/>
        <v/>
      </c>
      <c r="GB4" s="11" t="str">
        <f t="shared" si="85"/>
        <v/>
      </c>
      <c r="GC4" s="11" t="str">
        <f t="shared" si="86"/>
        <v/>
      </c>
      <c r="GD4" s="11" t="str">
        <f t="shared" si="87"/>
        <v/>
      </c>
      <c r="GE4" s="11" t="str">
        <f t="shared" si="88"/>
        <v/>
      </c>
      <c r="GF4" s="11" t="str">
        <f t="shared" si="89"/>
        <v/>
      </c>
      <c r="GG4" s="11" t="str">
        <f t="shared" si="90"/>
        <v/>
      </c>
      <c r="GH4" s="11" t="str">
        <f t="shared" si="91"/>
        <v/>
      </c>
      <c r="GI4" s="11" t="str">
        <f t="shared" si="92"/>
        <v/>
      </c>
      <c r="GJ4" s="11" t="str">
        <f t="shared" si="93"/>
        <v/>
      </c>
      <c r="GK4" s="11" t="str">
        <f t="shared" si="94"/>
        <v/>
      </c>
      <c r="GL4" s="37">
        <v>1881</v>
      </c>
      <c r="GM4" s="31"/>
      <c r="GN4" s="31"/>
      <c r="GO4" s="31"/>
      <c r="GP4" s="31"/>
      <c r="GQ4" s="31"/>
      <c r="GR4" s="31"/>
      <c r="GT4" s="31"/>
      <c r="GU4">
        <v>62.233333333333334</v>
      </c>
      <c r="GV4">
        <v>2010</v>
      </c>
      <c r="GW4" s="273">
        <v>62.233333333333334</v>
      </c>
      <c r="GX4" s="31">
        <v>3</v>
      </c>
      <c r="GY4" s="31"/>
      <c r="GZ4" s="31"/>
      <c r="HA4" s="31"/>
      <c r="HB4" s="31"/>
      <c r="HC4" s="31"/>
      <c r="HD4" s="31"/>
      <c r="HE4" s="31"/>
      <c r="HF4" s="31"/>
      <c r="HG4" s="31"/>
      <c r="HH4" s="31"/>
      <c r="HI4" s="31"/>
      <c r="HJ4" s="31"/>
      <c r="HK4" s="31"/>
      <c r="HL4" s="31"/>
      <c r="HM4" s="31"/>
      <c r="HN4" s="31"/>
      <c r="HO4" s="31"/>
      <c r="HP4" s="31"/>
      <c r="HQ4" s="31"/>
      <c r="HR4" s="31"/>
      <c r="HS4" s="31"/>
      <c r="HT4" s="31"/>
      <c r="HU4" s="31"/>
      <c r="HV4" s="31"/>
      <c r="HW4" s="31"/>
      <c r="HX4" s="31"/>
      <c r="HY4" s="31"/>
      <c r="HZ4" s="31"/>
    </row>
    <row r="5" spans="1:234">
      <c r="A5" s="37">
        <v>1882</v>
      </c>
      <c r="B5" s="156">
        <f>(Max!B5+Min!B5)/2</f>
        <v>53</v>
      </c>
      <c r="C5" s="156">
        <f>(Max!C5+Min!C5)/2</f>
        <v>69.5</v>
      </c>
      <c r="D5" s="156">
        <f>(Max!D5+Min!D5)/2</f>
        <v>61</v>
      </c>
      <c r="E5" s="156">
        <f>(Max!E5+Min!E5)/2</f>
        <v>57.5</v>
      </c>
      <c r="F5" s="156">
        <f>(Max!F5+Min!F5)/2</f>
        <v>72</v>
      </c>
      <c r="G5" s="156">
        <f>(Max!G5+Min!G5)/2</f>
        <v>47.5</v>
      </c>
      <c r="H5" s="156">
        <f>(Max!H5+Min!H5)/2</f>
        <v>59</v>
      </c>
      <c r="I5" s="156">
        <f>(Max!I5+Min!I5)/2</f>
        <v>63.5</v>
      </c>
      <c r="J5" s="156">
        <f>(Max!J5+Min!J5)/2</f>
        <v>54</v>
      </c>
      <c r="K5" s="156">
        <f>(Max!K5+Min!K5)/2</f>
        <v>53</v>
      </c>
      <c r="L5" s="156">
        <f>(Max!L5+Min!L5)/2</f>
        <v>41</v>
      </c>
      <c r="M5" s="156">
        <f>(Max!M5+Min!M5)/2</f>
        <v>42</v>
      </c>
      <c r="N5" s="156">
        <f>(Max!N5+Min!N5)/2</f>
        <v>49.5</v>
      </c>
      <c r="O5" s="156">
        <f>(Max!O5+Min!O5)/2</f>
        <v>50</v>
      </c>
      <c r="P5" s="156">
        <f>(Max!P5+Min!P5)/2</f>
        <v>49</v>
      </c>
      <c r="Q5" s="156">
        <f>(Max!Q5+Min!Q5)/2</f>
        <v>52</v>
      </c>
      <c r="R5" s="156">
        <f>(Max!R5+Min!R5)/2</f>
        <v>52.5</v>
      </c>
      <c r="S5" s="156">
        <f>(Max!S5+Min!S5)/2</f>
        <v>58</v>
      </c>
      <c r="T5" s="156">
        <f>(Max!T5+Min!T5)/2</f>
        <v>61</v>
      </c>
      <c r="U5" s="156">
        <f>(Max!U5+Min!U5)/2</f>
        <v>67.5</v>
      </c>
      <c r="V5" s="156">
        <f>(Max!V5+Min!V5)/2</f>
        <v>60</v>
      </c>
      <c r="W5" s="156">
        <f>(Max!W5+Min!W5)/2</f>
        <v>54</v>
      </c>
      <c r="X5" s="156">
        <f>(Max!X5+Min!X5)/2</f>
        <v>45</v>
      </c>
      <c r="Y5" s="156">
        <f>(Max!Y5+Min!Y5)/2</f>
        <v>47.5</v>
      </c>
      <c r="Z5" s="156">
        <f>(Max!Z5+Min!Z5)/2</f>
        <v>51</v>
      </c>
      <c r="AA5" s="156">
        <f>(Max!AA5+Min!AA5)/2</f>
        <v>56.5</v>
      </c>
      <c r="AB5" s="156">
        <f>(Max!AB5+Min!AB5)/2</f>
        <v>59.5</v>
      </c>
      <c r="AC5" s="156">
        <f>(Max!AC5+Min!AC5)/2</f>
        <v>57.5</v>
      </c>
      <c r="AD5" s="156">
        <f>(Max!AD5+Min!AD5)/2</f>
        <v>60</v>
      </c>
      <c r="AE5" s="156">
        <f>(Max!AE5+Min!AE5)/2</f>
        <v>60.5</v>
      </c>
      <c r="AF5" s="857"/>
      <c r="AG5" s="9">
        <f t="shared" si="95"/>
        <v>1664</v>
      </c>
      <c r="AH5" s="10">
        <f>(Max!AG5+Min!AG5)/60</f>
        <v>55.466666666666669</v>
      </c>
      <c r="AI5" s="157">
        <f t="shared" si="96"/>
        <v>72</v>
      </c>
      <c r="AJ5" s="158">
        <f t="shared" si="97"/>
        <v>41</v>
      </c>
      <c r="AK5" s="37">
        <v>1882</v>
      </c>
      <c r="AL5" s="13" t="str">
        <f t="shared" si="98"/>
        <v/>
      </c>
      <c r="AM5" s="13" t="str">
        <f t="shared" si="99"/>
        <v/>
      </c>
      <c r="AN5" s="13" t="str">
        <f t="shared" si="100"/>
        <v/>
      </c>
      <c r="AO5" s="13" t="str">
        <f t="shared" si="101"/>
        <v/>
      </c>
      <c r="AP5" s="13">
        <f t="shared" si="102"/>
        <v>1</v>
      </c>
      <c r="AQ5" s="13" t="str">
        <f t="shared" si="103"/>
        <v/>
      </c>
      <c r="AR5" s="13" t="str">
        <f t="shared" si="104"/>
        <v/>
      </c>
      <c r="AS5" s="13" t="str">
        <f t="shared" si="105"/>
        <v/>
      </c>
      <c r="AT5" s="13" t="str">
        <f t="shared" si="106"/>
        <v/>
      </c>
      <c r="AU5" s="13" t="str">
        <f t="shared" si="107"/>
        <v/>
      </c>
      <c r="AV5" s="13" t="str">
        <f t="shared" si="108"/>
        <v/>
      </c>
      <c r="AW5" s="13" t="str">
        <f t="shared" si="109"/>
        <v/>
      </c>
      <c r="AX5" s="13" t="str">
        <f t="shared" si="110"/>
        <v/>
      </c>
      <c r="AY5" s="13" t="str">
        <f t="shared" si="111"/>
        <v/>
      </c>
      <c r="AZ5" s="13" t="str">
        <f t="shared" si="112"/>
        <v/>
      </c>
      <c r="BA5" s="13" t="str">
        <f t="shared" si="113"/>
        <v/>
      </c>
      <c r="BB5" s="13" t="str">
        <f t="shared" si="114"/>
        <v/>
      </c>
      <c r="BC5" s="13" t="str">
        <f t="shared" si="115"/>
        <v/>
      </c>
      <c r="BD5" s="13" t="str">
        <f t="shared" si="116"/>
        <v/>
      </c>
      <c r="BE5" s="13" t="str">
        <f t="shared" si="117"/>
        <v/>
      </c>
      <c r="BF5" s="13" t="str">
        <f t="shared" si="118"/>
        <v/>
      </c>
      <c r="BG5" s="13" t="str">
        <f t="shared" si="119"/>
        <v/>
      </c>
      <c r="BH5" s="13" t="str">
        <f t="shared" si="120"/>
        <v/>
      </c>
      <c r="BI5" s="13" t="str">
        <f t="shared" si="121"/>
        <v/>
      </c>
      <c r="BJ5" s="13" t="str">
        <f t="shared" si="122"/>
        <v/>
      </c>
      <c r="BK5" s="13" t="str">
        <f t="shared" si="123"/>
        <v/>
      </c>
      <c r="BL5" s="13" t="str">
        <f t="shared" si="124"/>
        <v/>
      </c>
      <c r="BM5" s="13" t="str">
        <f t="shared" si="125"/>
        <v/>
      </c>
      <c r="BN5" s="13" t="str">
        <f t="shared" si="126"/>
        <v/>
      </c>
      <c r="BO5" s="13" t="str">
        <f t="shared" si="127"/>
        <v/>
      </c>
      <c r="BP5" s="13">
        <f t="shared" si="128"/>
        <v>1</v>
      </c>
      <c r="BQ5" s="37">
        <v>1882</v>
      </c>
      <c r="BR5" s="11" t="str">
        <f t="shared" si="129"/>
        <v/>
      </c>
      <c r="BS5" s="11" t="str">
        <f t="shared" si="130"/>
        <v/>
      </c>
      <c r="BT5" s="11" t="str">
        <f t="shared" si="131"/>
        <v/>
      </c>
      <c r="BU5" s="11" t="str">
        <f t="shared" si="132"/>
        <v/>
      </c>
      <c r="BV5" s="11">
        <f t="shared" si="133"/>
        <v>1882</v>
      </c>
      <c r="BW5" s="11" t="str">
        <f t="shared" si="134"/>
        <v/>
      </c>
      <c r="BX5" s="11" t="str">
        <f t="shared" si="135"/>
        <v/>
      </c>
      <c r="BY5" s="11" t="str">
        <f t="shared" si="136"/>
        <v/>
      </c>
      <c r="BZ5" s="11" t="str">
        <f t="shared" si="137"/>
        <v/>
      </c>
      <c r="CA5" s="11" t="str">
        <f t="shared" si="138"/>
        <v/>
      </c>
      <c r="CB5" s="11" t="str">
        <f t="shared" si="139"/>
        <v/>
      </c>
      <c r="CC5" s="11" t="str">
        <f t="shared" si="140"/>
        <v/>
      </c>
      <c r="CD5" s="11" t="str">
        <f t="shared" si="141"/>
        <v/>
      </c>
      <c r="CE5" s="11" t="str">
        <f t="shared" si="142"/>
        <v/>
      </c>
      <c r="CF5" s="11" t="str">
        <f t="shared" si="143"/>
        <v/>
      </c>
      <c r="CG5" s="11" t="str">
        <f t="shared" si="144"/>
        <v/>
      </c>
      <c r="CH5" s="11" t="str">
        <f t="shared" si="145"/>
        <v/>
      </c>
      <c r="CI5" s="11" t="str">
        <f t="shared" si="146"/>
        <v/>
      </c>
      <c r="CJ5" s="11" t="str">
        <f t="shared" si="147"/>
        <v/>
      </c>
      <c r="CK5" s="11" t="str">
        <f t="shared" si="148"/>
        <v/>
      </c>
      <c r="CL5" s="11" t="str">
        <f t="shared" si="149"/>
        <v/>
      </c>
      <c r="CM5" s="11" t="str">
        <f t="shared" si="150"/>
        <v/>
      </c>
      <c r="CN5" s="11" t="str">
        <f t="shared" si="151"/>
        <v/>
      </c>
      <c r="CO5" s="11" t="str">
        <f t="shared" si="152"/>
        <v/>
      </c>
      <c r="CP5" s="11" t="str">
        <f t="shared" si="153"/>
        <v/>
      </c>
      <c r="CQ5" s="11" t="str">
        <f t="shared" si="154"/>
        <v/>
      </c>
      <c r="CR5" s="11" t="str">
        <f t="shared" si="155"/>
        <v/>
      </c>
      <c r="CS5" s="11" t="str">
        <f t="shared" si="156"/>
        <v/>
      </c>
      <c r="CT5" s="11" t="str">
        <f t="shared" si="157"/>
        <v/>
      </c>
      <c r="CU5" s="11" t="str">
        <f t="shared" si="158"/>
        <v/>
      </c>
      <c r="CV5" s="37">
        <v>1882</v>
      </c>
      <c r="CW5" s="11" t="str">
        <f t="shared" si="34"/>
        <v/>
      </c>
      <c r="CX5" s="11" t="str">
        <f t="shared" si="35"/>
        <v/>
      </c>
      <c r="CY5" s="11" t="str">
        <f t="shared" si="36"/>
        <v/>
      </c>
      <c r="CZ5" s="11" t="str">
        <f t="shared" si="37"/>
        <v/>
      </c>
      <c r="DA5" s="11" t="str">
        <f t="shared" si="38"/>
        <v/>
      </c>
      <c r="DB5" s="11" t="str">
        <f t="shared" si="39"/>
        <v/>
      </c>
      <c r="DC5" s="11" t="str">
        <f t="shared" si="40"/>
        <v/>
      </c>
      <c r="DD5" s="11" t="str">
        <f t="shared" si="41"/>
        <v/>
      </c>
      <c r="DE5" s="11" t="str">
        <f t="shared" si="42"/>
        <v/>
      </c>
      <c r="DF5" s="11" t="str">
        <f t="shared" si="43"/>
        <v/>
      </c>
      <c r="DG5" s="11" t="str">
        <f t="shared" si="44"/>
        <v/>
      </c>
      <c r="DH5" s="11" t="str">
        <f t="shared" si="45"/>
        <v/>
      </c>
      <c r="DI5" s="11" t="str">
        <f t="shared" si="46"/>
        <v/>
      </c>
      <c r="DJ5" s="11" t="str">
        <f t="shared" si="47"/>
        <v/>
      </c>
      <c r="DK5" s="11" t="str">
        <f t="shared" si="48"/>
        <v/>
      </c>
      <c r="DL5" s="11" t="str">
        <f t="shared" si="49"/>
        <v/>
      </c>
      <c r="DM5" s="11" t="str">
        <f t="shared" si="50"/>
        <v/>
      </c>
      <c r="DN5" s="11" t="str">
        <f t="shared" si="51"/>
        <v/>
      </c>
      <c r="DO5" s="11" t="str">
        <f t="shared" si="52"/>
        <v/>
      </c>
      <c r="DP5" s="11" t="str">
        <f t="shared" si="53"/>
        <v/>
      </c>
      <c r="DQ5" s="11" t="str">
        <f t="shared" si="54"/>
        <v/>
      </c>
      <c r="DR5" s="11" t="str">
        <f t="shared" si="55"/>
        <v/>
      </c>
      <c r="DS5" s="11" t="str">
        <f t="shared" si="56"/>
        <v/>
      </c>
      <c r="DT5" s="11" t="str">
        <f t="shared" si="57"/>
        <v/>
      </c>
      <c r="DU5" s="11" t="str">
        <f t="shared" si="58"/>
        <v/>
      </c>
      <c r="DV5" s="11" t="str">
        <f t="shared" si="59"/>
        <v/>
      </c>
      <c r="DW5" s="11" t="str">
        <f t="shared" si="60"/>
        <v/>
      </c>
      <c r="DX5" s="11" t="str">
        <f t="shared" si="61"/>
        <v/>
      </c>
      <c r="DY5" s="11" t="str">
        <f t="shared" si="62"/>
        <v/>
      </c>
      <c r="DZ5" s="11" t="str">
        <f t="shared" si="63"/>
        <v/>
      </c>
      <c r="EA5" s="37">
        <v>1882</v>
      </c>
      <c r="EB5" s="13" t="str">
        <f t="shared" si="159"/>
        <v/>
      </c>
      <c r="EC5" s="13" t="str">
        <f t="shared" si="160"/>
        <v/>
      </c>
      <c r="ED5" s="13" t="str">
        <f t="shared" si="161"/>
        <v/>
      </c>
      <c r="EE5" s="13" t="str">
        <f t="shared" si="162"/>
        <v/>
      </c>
      <c r="EF5" s="13" t="str">
        <f t="shared" si="163"/>
        <v/>
      </c>
      <c r="EG5" s="13" t="str">
        <f t="shared" si="164"/>
        <v/>
      </c>
      <c r="EH5" s="13" t="str">
        <f t="shared" si="165"/>
        <v/>
      </c>
      <c r="EI5" s="13" t="str">
        <f t="shared" si="166"/>
        <v/>
      </c>
      <c r="EJ5" s="13" t="str">
        <f t="shared" si="167"/>
        <v/>
      </c>
      <c r="EK5" s="13" t="str">
        <f t="shared" si="168"/>
        <v/>
      </c>
      <c r="EL5" s="13" t="str">
        <f t="shared" si="169"/>
        <v/>
      </c>
      <c r="EM5" s="13" t="str">
        <f t="shared" si="170"/>
        <v/>
      </c>
      <c r="EN5" s="13" t="str">
        <f t="shared" si="171"/>
        <v/>
      </c>
      <c r="EO5" s="13" t="str">
        <f t="shared" si="172"/>
        <v/>
      </c>
      <c r="EP5" s="13" t="str">
        <f t="shared" si="173"/>
        <v/>
      </c>
      <c r="EQ5" s="13" t="str">
        <f t="shared" si="174"/>
        <v/>
      </c>
      <c r="ER5" s="13" t="str">
        <f t="shared" si="175"/>
        <v/>
      </c>
      <c r="ES5" s="13" t="str">
        <f t="shared" si="176"/>
        <v/>
      </c>
      <c r="ET5" s="13" t="str">
        <f t="shared" si="177"/>
        <v/>
      </c>
      <c r="EU5" s="13" t="str">
        <f t="shared" si="178"/>
        <v/>
      </c>
      <c r="EV5" s="13" t="str">
        <f t="shared" si="179"/>
        <v/>
      </c>
      <c r="EW5" s="13" t="str">
        <f t="shared" si="180"/>
        <v/>
      </c>
      <c r="EX5" s="13" t="str">
        <f t="shared" si="181"/>
        <v/>
      </c>
      <c r="EY5" s="13" t="str">
        <f t="shared" si="182"/>
        <v/>
      </c>
      <c r="EZ5" s="13" t="str">
        <f t="shared" si="183"/>
        <v/>
      </c>
      <c r="FA5" s="13" t="str">
        <f t="shared" si="184"/>
        <v/>
      </c>
      <c r="FB5" s="13" t="str">
        <f t="shared" si="185"/>
        <v/>
      </c>
      <c r="FC5" s="13" t="str">
        <f t="shared" si="186"/>
        <v/>
      </c>
      <c r="FD5" s="13" t="str">
        <f t="shared" si="187"/>
        <v/>
      </c>
      <c r="FE5" s="13" t="str">
        <f t="shared" si="188"/>
        <v/>
      </c>
      <c r="FF5" s="13">
        <f>SUM($EB5:FE5)</f>
        <v>0</v>
      </c>
      <c r="FG5" s="37">
        <v>1882</v>
      </c>
      <c r="FH5" s="11" t="str">
        <f t="shared" si="65"/>
        <v/>
      </c>
      <c r="FI5" s="11" t="str">
        <f t="shared" si="66"/>
        <v/>
      </c>
      <c r="FJ5" s="11" t="str">
        <f t="shared" si="67"/>
        <v/>
      </c>
      <c r="FK5" s="11" t="str">
        <f t="shared" si="68"/>
        <v/>
      </c>
      <c r="FL5" s="11" t="str">
        <f t="shared" si="69"/>
        <v/>
      </c>
      <c r="FM5" s="11" t="str">
        <f t="shared" si="70"/>
        <v/>
      </c>
      <c r="FN5" s="11" t="str">
        <f t="shared" si="71"/>
        <v/>
      </c>
      <c r="FO5" s="11" t="str">
        <f t="shared" si="72"/>
        <v/>
      </c>
      <c r="FP5" s="11" t="str">
        <f t="shared" si="73"/>
        <v/>
      </c>
      <c r="FQ5" s="11" t="str">
        <f t="shared" si="74"/>
        <v/>
      </c>
      <c r="FR5" s="11" t="str">
        <f t="shared" si="75"/>
        <v/>
      </c>
      <c r="FS5" s="11" t="str">
        <f t="shared" si="76"/>
        <v/>
      </c>
      <c r="FT5" s="11" t="str">
        <f t="shared" si="77"/>
        <v/>
      </c>
      <c r="FU5" s="11" t="str">
        <f t="shared" si="78"/>
        <v/>
      </c>
      <c r="FV5" s="11" t="str">
        <f t="shared" si="79"/>
        <v/>
      </c>
      <c r="FW5" s="11" t="str">
        <f t="shared" si="80"/>
        <v/>
      </c>
      <c r="FX5" s="11" t="str">
        <f t="shared" si="81"/>
        <v/>
      </c>
      <c r="FY5" s="11" t="str">
        <f t="shared" si="82"/>
        <v/>
      </c>
      <c r="FZ5" s="11" t="str">
        <f t="shared" si="83"/>
        <v/>
      </c>
      <c r="GA5" s="11" t="str">
        <f t="shared" si="84"/>
        <v/>
      </c>
      <c r="GB5" s="11" t="str">
        <f t="shared" si="85"/>
        <v/>
      </c>
      <c r="GC5" s="11" t="str">
        <f t="shared" si="86"/>
        <v/>
      </c>
      <c r="GD5" s="11" t="str">
        <f t="shared" si="87"/>
        <v/>
      </c>
      <c r="GE5" s="11" t="str">
        <f t="shared" si="88"/>
        <v/>
      </c>
      <c r="GF5" s="11" t="str">
        <f t="shared" si="89"/>
        <v/>
      </c>
      <c r="GG5" s="11" t="str">
        <f t="shared" si="90"/>
        <v/>
      </c>
      <c r="GH5" s="11" t="str">
        <f t="shared" si="91"/>
        <v/>
      </c>
      <c r="GI5" s="11" t="str">
        <f t="shared" si="92"/>
        <v/>
      </c>
      <c r="GJ5" s="11" t="str">
        <f t="shared" si="93"/>
        <v/>
      </c>
      <c r="GK5" s="11" t="str">
        <f t="shared" si="94"/>
        <v/>
      </c>
      <c r="GL5" s="37">
        <v>1882</v>
      </c>
      <c r="GM5" s="31"/>
      <c r="GN5" s="31"/>
      <c r="GO5" s="31"/>
      <c r="GP5" s="31"/>
      <c r="GQ5" s="31"/>
      <c r="GR5" s="31"/>
      <c r="GT5" s="31"/>
      <c r="GU5">
        <v>62.216666666666669</v>
      </c>
      <c r="GV5">
        <v>2019</v>
      </c>
      <c r="GW5" s="273">
        <v>62.216666666666669</v>
      </c>
      <c r="GX5" s="31">
        <v>4</v>
      </c>
      <c r="GY5" s="31"/>
      <c r="GZ5" s="31"/>
      <c r="HA5" s="31"/>
      <c r="HB5" s="31"/>
      <c r="HC5" s="31"/>
      <c r="HD5" s="31"/>
      <c r="HE5" s="31"/>
      <c r="HF5" s="31"/>
      <c r="HG5" s="31"/>
      <c r="HH5" s="31"/>
      <c r="HI5" s="31"/>
      <c r="HJ5" s="31"/>
      <c r="HK5" s="31"/>
      <c r="HL5" s="31"/>
      <c r="HM5" s="31"/>
      <c r="HN5" s="31"/>
      <c r="HO5" s="31"/>
      <c r="HP5" s="31"/>
      <c r="HQ5" s="31"/>
      <c r="HR5" s="31"/>
      <c r="HS5" s="31"/>
      <c r="HT5" s="31"/>
      <c r="HU5" s="31"/>
      <c r="HV5" s="31"/>
      <c r="HW5" s="31"/>
      <c r="HX5" s="31"/>
      <c r="HY5" s="31"/>
      <c r="HZ5" s="31"/>
    </row>
    <row r="6" spans="1:234">
      <c r="A6" s="37">
        <v>1883</v>
      </c>
      <c r="B6" s="156">
        <f>(Max!B6+Min!B6)/2</f>
        <v>36.5</v>
      </c>
      <c r="C6" s="156">
        <f>(Max!C6+Min!C6)/2</f>
        <v>38</v>
      </c>
      <c r="D6" s="156">
        <f>(Max!D6+Min!D6)/2</f>
        <v>44</v>
      </c>
      <c r="E6" s="156">
        <f>(Max!E6+Min!E6)/2</f>
        <v>49.5</v>
      </c>
      <c r="F6" s="156">
        <f>(Max!F6+Min!F6)/2</f>
        <v>57</v>
      </c>
      <c r="G6" s="156">
        <f>(Max!G6+Min!G6)/2</f>
        <v>68.5</v>
      </c>
      <c r="H6" s="156">
        <f>(Max!H6+Min!H6)/2</f>
        <v>70</v>
      </c>
      <c r="I6" s="156">
        <f>(Max!I6+Min!I6)/2</f>
        <v>52</v>
      </c>
      <c r="J6" s="156">
        <f>(Max!J6+Min!J6)/2</f>
        <v>53</v>
      </c>
      <c r="K6" s="156">
        <f>(Max!K6+Min!K6)/2</f>
        <v>54.5</v>
      </c>
      <c r="L6" s="156">
        <f>(Max!L6+Min!L6)/2</f>
        <v>64.5</v>
      </c>
      <c r="M6" s="156">
        <f>(Max!M6+Min!M6)/2</f>
        <v>70</v>
      </c>
      <c r="N6" s="156">
        <f>(Max!N6+Min!N6)/2</f>
        <v>57</v>
      </c>
      <c r="O6" s="156">
        <f>(Max!O6+Min!O6)/2</f>
        <v>55</v>
      </c>
      <c r="P6" s="156">
        <f>(Max!P6+Min!P6)/2</f>
        <v>57.5</v>
      </c>
      <c r="Q6" s="156">
        <f>(Max!Q6+Min!Q6)/2</f>
        <v>59</v>
      </c>
      <c r="R6" s="156">
        <f>(Max!R6+Min!R6)/2</f>
        <v>51.5</v>
      </c>
      <c r="S6" s="156">
        <f>(Max!S6+Min!S6)/2</f>
        <v>59</v>
      </c>
      <c r="T6" s="156">
        <f>(Max!T6+Min!T6)/2</f>
        <v>62</v>
      </c>
      <c r="U6" s="156">
        <f>(Max!U6+Min!U6)/2</f>
        <v>62</v>
      </c>
      <c r="V6" s="156">
        <f>(Max!V6+Min!V6)/2</f>
        <v>56.5</v>
      </c>
      <c r="W6" s="156">
        <f>(Max!W6+Min!W6)/2</f>
        <v>60.5</v>
      </c>
      <c r="X6" s="156">
        <f>(Max!X6+Min!X6)/2</f>
        <v>47</v>
      </c>
      <c r="Y6" s="156">
        <f>(Max!Y6+Min!Y6)/2</f>
        <v>44</v>
      </c>
      <c r="Z6" s="156">
        <f>(Max!Z6+Min!Z6)/2</f>
        <v>48</v>
      </c>
      <c r="AA6" s="156">
        <f>(Max!AA6+Min!AA6)/2</f>
        <v>52</v>
      </c>
      <c r="AB6" s="156">
        <f>(Max!AB6+Min!AB6)/2</f>
        <v>61</v>
      </c>
      <c r="AC6" s="156">
        <f>(Max!AC6+Min!AC6)/2</f>
        <v>67</v>
      </c>
      <c r="AD6" s="156">
        <f>(Max!AD6+Min!AD6)/2</f>
        <v>57.5</v>
      </c>
      <c r="AE6" s="156">
        <f>(Max!AE6+Min!AE6)/2</f>
        <v>52</v>
      </c>
      <c r="AF6" s="857"/>
      <c r="AG6" s="9">
        <f t="shared" si="95"/>
        <v>1666</v>
      </c>
      <c r="AH6" s="10">
        <f>(Max!AG6+Min!AG6)/60</f>
        <v>55.533333333333331</v>
      </c>
      <c r="AI6" s="157">
        <f t="shared" si="96"/>
        <v>70</v>
      </c>
      <c r="AJ6" s="158">
        <f t="shared" si="97"/>
        <v>36.5</v>
      </c>
      <c r="AK6" s="37">
        <v>1883</v>
      </c>
      <c r="AL6" s="13" t="str">
        <f t="shared" si="98"/>
        <v/>
      </c>
      <c r="AM6" s="13" t="str">
        <f t="shared" si="99"/>
        <v/>
      </c>
      <c r="AN6" s="13" t="str">
        <f t="shared" si="100"/>
        <v/>
      </c>
      <c r="AO6" s="13" t="str">
        <f t="shared" si="101"/>
        <v/>
      </c>
      <c r="AP6" s="13" t="str">
        <f t="shared" si="102"/>
        <v/>
      </c>
      <c r="AQ6" s="13" t="str">
        <f t="shared" si="103"/>
        <v/>
      </c>
      <c r="AR6" s="13">
        <f t="shared" si="104"/>
        <v>1</v>
      </c>
      <c r="AS6" s="13" t="str">
        <f t="shared" si="105"/>
        <v/>
      </c>
      <c r="AT6" s="13" t="str">
        <f t="shared" si="106"/>
        <v/>
      </c>
      <c r="AU6" s="13" t="str">
        <f t="shared" si="107"/>
        <v/>
      </c>
      <c r="AV6" s="13" t="str">
        <f t="shared" si="108"/>
        <v/>
      </c>
      <c r="AW6" s="13">
        <f t="shared" si="109"/>
        <v>1</v>
      </c>
      <c r="AX6" s="13" t="str">
        <f t="shared" si="110"/>
        <v/>
      </c>
      <c r="AY6" s="13" t="str">
        <f t="shared" si="111"/>
        <v/>
      </c>
      <c r="AZ6" s="13" t="str">
        <f t="shared" si="112"/>
        <v/>
      </c>
      <c r="BA6" s="13" t="str">
        <f t="shared" si="113"/>
        <v/>
      </c>
      <c r="BB6" s="13" t="str">
        <f t="shared" si="114"/>
        <v/>
      </c>
      <c r="BC6" s="13" t="str">
        <f t="shared" si="115"/>
        <v/>
      </c>
      <c r="BD6" s="13" t="str">
        <f t="shared" si="116"/>
        <v/>
      </c>
      <c r="BE6" s="13" t="str">
        <f t="shared" si="117"/>
        <v/>
      </c>
      <c r="BF6" s="13" t="str">
        <f t="shared" si="118"/>
        <v/>
      </c>
      <c r="BG6" s="13" t="str">
        <f t="shared" si="119"/>
        <v/>
      </c>
      <c r="BH6" s="13" t="str">
        <f t="shared" si="120"/>
        <v/>
      </c>
      <c r="BI6" s="13" t="str">
        <f t="shared" si="121"/>
        <v/>
      </c>
      <c r="BJ6" s="13" t="str">
        <f t="shared" si="122"/>
        <v/>
      </c>
      <c r="BK6" s="13" t="str">
        <f t="shared" si="123"/>
        <v/>
      </c>
      <c r="BL6" s="13" t="str">
        <f t="shared" si="124"/>
        <v/>
      </c>
      <c r="BM6" s="13" t="str">
        <f t="shared" si="125"/>
        <v/>
      </c>
      <c r="BN6" s="13" t="str">
        <f t="shared" si="126"/>
        <v/>
      </c>
      <c r="BO6" s="13" t="str">
        <f t="shared" si="127"/>
        <v/>
      </c>
      <c r="BP6" s="13">
        <f t="shared" si="128"/>
        <v>2</v>
      </c>
      <c r="BQ6" s="37">
        <v>1883</v>
      </c>
      <c r="BR6" s="11" t="str">
        <f t="shared" si="129"/>
        <v/>
      </c>
      <c r="BS6" s="11" t="str">
        <f t="shared" si="130"/>
        <v/>
      </c>
      <c r="BT6" s="11" t="str">
        <f t="shared" si="131"/>
        <v/>
      </c>
      <c r="BU6" s="11" t="str">
        <f t="shared" si="132"/>
        <v/>
      </c>
      <c r="BV6" s="11" t="str">
        <f t="shared" si="133"/>
        <v/>
      </c>
      <c r="BW6" s="11" t="str">
        <f t="shared" si="134"/>
        <v/>
      </c>
      <c r="BX6" s="11">
        <f t="shared" si="135"/>
        <v>1883</v>
      </c>
      <c r="BY6" s="11" t="str">
        <f t="shared" si="136"/>
        <v/>
      </c>
      <c r="BZ6" s="11" t="str">
        <f t="shared" si="137"/>
        <v/>
      </c>
      <c r="CA6" s="11" t="str">
        <f t="shared" si="138"/>
        <v/>
      </c>
      <c r="CB6" s="11" t="str">
        <f t="shared" si="139"/>
        <v/>
      </c>
      <c r="CC6" s="11">
        <f t="shared" si="140"/>
        <v>1883</v>
      </c>
      <c r="CD6" s="11" t="str">
        <f t="shared" si="141"/>
        <v/>
      </c>
      <c r="CE6" s="11" t="str">
        <f t="shared" si="142"/>
        <v/>
      </c>
      <c r="CF6" s="11" t="str">
        <f t="shared" si="143"/>
        <v/>
      </c>
      <c r="CG6" s="11" t="str">
        <f t="shared" si="144"/>
        <v/>
      </c>
      <c r="CH6" s="11" t="str">
        <f t="shared" si="145"/>
        <v/>
      </c>
      <c r="CI6" s="11" t="str">
        <f t="shared" si="146"/>
        <v/>
      </c>
      <c r="CJ6" s="11" t="str">
        <f t="shared" si="147"/>
        <v/>
      </c>
      <c r="CK6" s="11" t="str">
        <f t="shared" si="148"/>
        <v/>
      </c>
      <c r="CL6" s="11" t="str">
        <f t="shared" si="149"/>
        <v/>
      </c>
      <c r="CM6" s="11" t="str">
        <f t="shared" si="150"/>
        <v/>
      </c>
      <c r="CN6" s="11" t="str">
        <f t="shared" si="151"/>
        <v/>
      </c>
      <c r="CO6" s="11" t="str">
        <f t="shared" si="152"/>
        <v/>
      </c>
      <c r="CP6" s="11" t="str">
        <f t="shared" si="153"/>
        <v/>
      </c>
      <c r="CQ6" s="11" t="str">
        <f t="shared" si="154"/>
        <v/>
      </c>
      <c r="CR6" s="11" t="str">
        <f t="shared" si="155"/>
        <v/>
      </c>
      <c r="CS6" s="11" t="str">
        <f t="shared" si="156"/>
        <v/>
      </c>
      <c r="CT6" s="11" t="str">
        <f t="shared" si="157"/>
        <v/>
      </c>
      <c r="CU6" s="11" t="str">
        <f t="shared" si="158"/>
        <v/>
      </c>
      <c r="CV6" s="37">
        <v>1883</v>
      </c>
      <c r="CW6" s="11" t="str">
        <f t="shared" si="34"/>
        <v/>
      </c>
      <c r="CX6" s="11" t="str">
        <f t="shared" si="35"/>
        <v/>
      </c>
      <c r="CY6" s="11" t="str">
        <f t="shared" si="36"/>
        <v/>
      </c>
      <c r="CZ6" s="11" t="str">
        <f t="shared" si="37"/>
        <v/>
      </c>
      <c r="DA6" s="11" t="str">
        <f t="shared" si="38"/>
        <v/>
      </c>
      <c r="DB6" s="11" t="str">
        <f t="shared" si="39"/>
        <v/>
      </c>
      <c r="DC6" s="11" t="str">
        <f t="shared" si="40"/>
        <v/>
      </c>
      <c r="DD6" s="11" t="str">
        <f t="shared" si="41"/>
        <v/>
      </c>
      <c r="DE6" s="11" t="str">
        <f t="shared" si="42"/>
        <v/>
      </c>
      <c r="DF6" s="11" t="str">
        <f t="shared" si="43"/>
        <v/>
      </c>
      <c r="DG6" s="11" t="str">
        <f t="shared" si="44"/>
        <v/>
      </c>
      <c r="DH6" s="11" t="str">
        <f t="shared" si="45"/>
        <v/>
      </c>
      <c r="DI6" s="11" t="str">
        <f t="shared" si="46"/>
        <v/>
      </c>
      <c r="DJ6" s="11" t="str">
        <f t="shared" si="47"/>
        <v/>
      </c>
      <c r="DK6" s="11" t="str">
        <f t="shared" si="48"/>
        <v/>
      </c>
      <c r="DL6" s="11" t="str">
        <f t="shared" si="49"/>
        <v/>
      </c>
      <c r="DM6" s="11" t="str">
        <f t="shared" si="50"/>
        <v/>
      </c>
      <c r="DN6" s="11" t="str">
        <f t="shared" si="51"/>
        <v/>
      </c>
      <c r="DO6" s="11" t="str">
        <f t="shared" si="52"/>
        <v/>
      </c>
      <c r="DP6" s="11" t="str">
        <f t="shared" si="53"/>
        <v/>
      </c>
      <c r="DQ6" s="11" t="str">
        <f t="shared" si="54"/>
        <v/>
      </c>
      <c r="DR6" s="11" t="str">
        <f t="shared" si="55"/>
        <v/>
      </c>
      <c r="DS6" s="11" t="str">
        <f t="shared" si="56"/>
        <v/>
      </c>
      <c r="DT6" s="11" t="str">
        <f t="shared" si="57"/>
        <v/>
      </c>
      <c r="DU6" s="11" t="str">
        <f t="shared" si="58"/>
        <v/>
      </c>
      <c r="DV6" s="11" t="str">
        <f t="shared" si="59"/>
        <v/>
      </c>
      <c r="DW6" s="11" t="str">
        <f t="shared" si="60"/>
        <v/>
      </c>
      <c r="DX6" s="11" t="str">
        <f t="shared" si="61"/>
        <v/>
      </c>
      <c r="DY6" s="11" t="str">
        <f t="shared" si="62"/>
        <v/>
      </c>
      <c r="DZ6" s="11" t="str">
        <f t="shared" si="63"/>
        <v/>
      </c>
      <c r="EA6" s="37">
        <v>1883</v>
      </c>
      <c r="EB6" s="13" t="str">
        <f t="shared" si="159"/>
        <v/>
      </c>
      <c r="EC6" s="13" t="str">
        <f t="shared" si="160"/>
        <v/>
      </c>
      <c r="ED6" s="13" t="str">
        <f t="shared" si="161"/>
        <v/>
      </c>
      <c r="EE6" s="13" t="str">
        <f t="shared" si="162"/>
        <v/>
      </c>
      <c r="EF6" s="13" t="str">
        <f t="shared" si="163"/>
        <v/>
      </c>
      <c r="EG6" s="13" t="str">
        <f t="shared" si="164"/>
        <v/>
      </c>
      <c r="EH6" s="13" t="str">
        <f t="shared" si="165"/>
        <v/>
      </c>
      <c r="EI6" s="13" t="str">
        <f t="shared" si="166"/>
        <v/>
      </c>
      <c r="EJ6" s="13" t="str">
        <f t="shared" si="167"/>
        <v/>
      </c>
      <c r="EK6" s="13" t="str">
        <f t="shared" si="168"/>
        <v/>
      </c>
      <c r="EL6" s="13" t="str">
        <f t="shared" si="169"/>
        <v/>
      </c>
      <c r="EM6" s="13" t="str">
        <f t="shared" si="170"/>
        <v/>
      </c>
      <c r="EN6" s="13" t="str">
        <f t="shared" si="171"/>
        <v/>
      </c>
      <c r="EO6" s="13" t="str">
        <f t="shared" si="172"/>
        <v/>
      </c>
      <c r="EP6" s="13" t="str">
        <f t="shared" si="173"/>
        <v/>
      </c>
      <c r="EQ6" s="13" t="str">
        <f t="shared" si="174"/>
        <v/>
      </c>
      <c r="ER6" s="13" t="str">
        <f t="shared" si="175"/>
        <v/>
      </c>
      <c r="ES6" s="13" t="str">
        <f t="shared" si="176"/>
        <v/>
      </c>
      <c r="ET6" s="13" t="str">
        <f t="shared" si="177"/>
        <v/>
      </c>
      <c r="EU6" s="13" t="str">
        <f t="shared" si="178"/>
        <v/>
      </c>
      <c r="EV6" s="13" t="str">
        <f t="shared" si="179"/>
        <v/>
      </c>
      <c r="EW6" s="13" t="str">
        <f t="shared" si="180"/>
        <v/>
      </c>
      <c r="EX6" s="13" t="str">
        <f t="shared" si="181"/>
        <v/>
      </c>
      <c r="EY6" s="13" t="str">
        <f t="shared" si="182"/>
        <v/>
      </c>
      <c r="EZ6" s="13" t="str">
        <f t="shared" si="183"/>
        <v/>
      </c>
      <c r="FA6" s="13" t="str">
        <f t="shared" si="184"/>
        <v/>
      </c>
      <c r="FB6" s="13" t="str">
        <f t="shared" si="185"/>
        <v/>
      </c>
      <c r="FC6" s="13" t="str">
        <f t="shared" si="186"/>
        <v/>
      </c>
      <c r="FD6" s="13" t="str">
        <f t="shared" si="187"/>
        <v/>
      </c>
      <c r="FE6" s="13" t="str">
        <f t="shared" si="188"/>
        <v/>
      </c>
      <c r="FF6" s="13">
        <f>SUM($EB6:FE6)</f>
        <v>0</v>
      </c>
      <c r="FG6" s="37">
        <v>1883</v>
      </c>
      <c r="FH6" s="11" t="str">
        <f t="shared" si="65"/>
        <v/>
      </c>
      <c r="FI6" s="11" t="str">
        <f t="shared" si="66"/>
        <v/>
      </c>
      <c r="FJ6" s="11" t="str">
        <f t="shared" si="67"/>
        <v/>
      </c>
      <c r="FK6" s="11" t="str">
        <f t="shared" si="68"/>
        <v/>
      </c>
      <c r="FL6" s="11" t="str">
        <f t="shared" si="69"/>
        <v/>
      </c>
      <c r="FM6" s="11" t="str">
        <f t="shared" si="70"/>
        <v/>
      </c>
      <c r="FN6" s="11" t="str">
        <f t="shared" si="71"/>
        <v/>
      </c>
      <c r="FO6" s="11" t="str">
        <f t="shared" si="72"/>
        <v/>
      </c>
      <c r="FP6" s="11" t="str">
        <f t="shared" si="73"/>
        <v/>
      </c>
      <c r="FQ6" s="11" t="str">
        <f t="shared" si="74"/>
        <v/>
      </c>
      <c r="FR6" s="11" t="str">
        <f t="shared" si="75"/>
        <v/>
      </c>
      <c r="FS6" s="11" t="str">
        <f t="shared" si="76"/>
        <v/>
      </c>
      <c r="FT6" s="11" t="str">
        <f t="shared" si="77"/>
        <v/>
      </c>
      <c r="FU6" s="11" t="str">
        <f t="shared" si="78"/>
        <v/>
      </c>
      <c r="FV6" s="11" t="str">
        <f t="shared" si="79"/>
        <v/>
      </c>
      <c r="FW6" s="11" t="str">
        <f t="shared" si="80"/>
        <v/>
      </c>
      <c r="FX6" s="11" t="str">
        <f t="shared" si="81"/>
        <v/>
      </c>
      <c r="FY6" s="11" t="str">
        <f t="shared" si="82"/>
        <v/>
      </c>
      <c r="FZ6" s="11" t="str">
        <f t="shared" si="83"/>
        <v/>
      </c>
      <c r="GA6" s="11" t="str">
        <f t="shared" si="84"/>
        <v/>
      </c>
      <c r="GB6" s="11" t="str">
        <f t="shared" si="85"/>
        <v/>
      </c>
      <c r="GC6" s="11" t="str">
        <f t="shared" si="86"/>
        <v/>
      </c>
      <c r="GD6" s="11" t="str">
        <f t="shared" si="87"/>
        <v/>
      </c>
      <c r="GE6" s="11" t="str">
        <f t="shared" si="88"/>
        <v/>
      </c>
      <c r="GF6" s="11" t="str">
        <f t="shared" si="89"/>
        <v/>
      </c>
      <c r="GG6" s="11" t="str">
        <f t="shared" si="90"/>
        <v/>
      </c>
      <c r="GH6" s="11" t="str">
        <f t="shared" si="91"/>
        <v/>
      </c>
      <c r="GI6" s="11" t="str">
        <f t="shared" si="92"/>
        <v/>
      </c>
      <c r="GJ6" s="11" t="str">
        <f t="shared" si="93"/>
        <v/>
      </c>
      <c r="GK6" s="11" t="str">
        <f t="shared" si="94"/>
        <v/>
      </c>
      <c r="GL6" s="37">
        <v>1883</v>
      </c>
      <c r="GM6" s="31"/>
      <c r="GN6" s="31"/>
      <c r="GO6" s="31"/>
      <c r="GP6" s="31"/>
      <c r="GQ6" s="31"/>
      <c r="GR6" s="31"/>
      <c r="GT6" s="31"/>
      <c r="GU6">
        <v>62.016666666666666</v>
      </c>
      <c r="GV6">
        <v>1985</v>
      </c>
      <c r="GW6" s="273">
        <v>62.016666666666666</v>
      </c>
      <c r="GX6" s="31">
        <v>5</v>
      </c>
      <c r="GY6" s="31"/>
      <c r="GZ6" s="31"/>
      <c r="HA6" s="31"/>
      <c r="HB6" s="31"/>
      <c r="HC6" s="31"/>
      <c r="HD6" s="31"/>
      <c r="HE6" s="31"/>
      <c r="HF6" s="31"/>
      <c r="HG6" s="31"/>
      <c r="HH6" s="31"/>
      <c r="HI6" s="31"/>
      <c r="HJ6" s="31"/>
      <c r="HK6" s="31"/>
      <c r="HL6" s="31"/>
      <c r="HM6" s="31"/>
      <c r="HN6" s="31"/>
      <c r="HO6" s="31"/>
      <c r="HP6" s="31"/>
      <c r="HQ6" s="31"/>
      <c r="HR6" s="31"/>
      <c r="HS6" s="31"/>
      <c r="HT6" s="31"/>
      <c r="HU6" s="31"/>
      <c r="HV6" s="31"/>
      <c r="HW6" s="31"/>
      <c r="HX6" s="31"/>
      <c r="HY6" s="31"/>
      <c r="HZ6" s="31"/>
    </row>
    <row r="7" spans="1:234">
      <c r="A7" s="37">
        <v>1884</v>
      </c>
      <c r="B7" s="156">
        <f>(Max!B7+Min!B7)/2</f>
        <v>48</v>
      </c>
      <c r="C7" s="156">
        <f>(Max!C7+Min!C7)/2</f>
        <v>57</v>
      </c>
      <c r="D7" s="156">
        <f>(Max!D7+Min!D7)/2</f>
        <v>47.5</v>
      </c>
      <c r="E7" s="156">
        <f>(Max!E7+Min!E7)/2</f>
        <v>52.5</v>
      </c>
      <c r="F7" s="156">
        <f>(Max!F7+Min!F7)/2</f>
        <v>58.5</v>
      </c>
      <c r="G7" s="156">
        <f>(Max!G7+Min!G7)/2</f>
        <v>49.5</v>
      </c>
      <c r="H7" s="156">
        <f>(Max!H7+Min!H7)/2</f>
        <v>51</v>
      </c>
      <c r="I7" s="156">
        <f>(Max!I7+Min!I7)/2</f>
        <v>53</v>
      </c>
      <c r="J7" s="156">
        <f>(Max!J7+Min!J7)/2</f>
        <v>47.5</v>
      </c>
      <c r="K7" s="156">
        <f>(Max!K7+Min!K7)/2</f>
        <v>47</v>
      </c>
      <c r="L7" s="156">
        <f>(Max!L7+Min!L7)/2</f>
        <v>49</v>
      </c>
      <c r="M7" s="156">
        <f>(Max!M7+Min!M7)/2</f>
        <v>49.5</v>
      </c>
      <c r="N7" s="156">
        <f>(Max!N7+Min!N7)/2</f>
        <v>48.5</v>
      </c>
      <c r="O7" s="156">
        <f>(Max!O7+Min!O7)/2</f>
        <v>53.5</v>
      </c>
      <c r="P7" s="156">
        <f>(Max!P7+Min!P7)/2</f>
        <v>57.5</v>
      </c>
      <c r="Q7" s="156">
        <f>(Max!Q7+Min!Q7)/2</f>
        <v>66</v>
      </c>
      <c r="R7" s="156">
        <f>(Max!R7+Min!R7)/2</f>
        <v>59</v>
      </c>
      <c r="S7" s="156">
        <f>(Max!S7+Min!S7)/2</f>
        <v>57</v>
      </c>
      <c r="T7" s="156">
        <f>(Max!T7+Min!T7)/2</f>
        <v>59</v>
      </c>
      <c r="U7" s="156">
        <f>(Max!U7+Min!U7)/2</f>
        <v>56.5</v>
      </c>
      <c r="V7" s="156">
        <f>(Max!V7+Min!V7)/2</f>
        <v>57</v>
      </c>
      <c r="W7" s="156">
        <f>(Max!W7+Min!W7)/2</f>
        <v>45</v>
      </c>
      <c r="X7" s="156">
        <f>(Max!X7+Min!X7)/2</f>
        <v>47</v>
      </c>
      <c r="Y7" s="156">
        <f>(Max!Y7+Min!Y7)/2</f>
        <v>52</v>
      </c>
      <c r="Z7" s="156">
        <f>(Max!Z7+Min!Z7)/2</f>
        <v>53</v>
      </c>
      <c r="AA7" s="156">
        <f>(Max!AA7+Min!AA7)/2</f>
        <v>60.5</v>
      </c>
      <c r="AB7" s="156">
        <f>(Max!AB7+Min!AB7)/2</f>
        <v>61.5</v>
      </c>
      <c r="AC7" s="156">
        <f>(Max!AC7+Min!AC7)/2</f>
        <v>65</v>
      </c>
      <c r="AD7" s="156">
        <f>(Max!AD7+Min!AD7)/2</f>
        <v>70.5</v>
      </c>
      <c r="AE7" s="156">
        <f>(Max!AE7+Min!AE7)/2</f>
        <v>64</v>
      </c>
      <c r="AF7" s="857"/>
      <c r="AG7" s="9">
        <f t="shared" si="95"/>
        <v>1642.5</v>
      </c>
      <c r="AH7" s="10">
        <f>(Max!AG7+Min!AG7)/60</f>
        <v>54.75</v>
      </c>
      <c r="AI7" s="157">
        <f t="shared" si="96"/>
        <v>70.5</v>
      </c>
      <c r="AJ7" s="158">
        <f t="shared" si="97"/>
        <v>45</v>
      </c>
      <c r="AK7" s="37">
        <v>1884</v>
      </c>
      <c r="AL7" s="13" t="str">
        <f t="shared" si="98"/>
        <v/>
      </c>
      <c r="AM7" s="13" t="str">
        <f t="shared" si="99"/>
        <v/>
      </c>
      <c r="AN7" s="13" t="str">
        <f t="shared" si="100"/>
        <v/>
      </c>
      <c r="AO7" s="13" t="str">
        <f t="shared" si="101"/>
        <v/>
      </c>
      <c r="AP7" s="13" t="str">
        <f t="shared" si="102"/>
        <v/>
      </c>
      <c r="AQ7" s="13" t="str">
        <f t="shared" si="103"/>
        <v/>
      </c>
      <c r="AR7" s="13" t="str">
        <f t="shared" si="104"/>
        <v/>
      </c>
      <c r="AS7" s="13" t="str">
        <f t="shared" si="105"/>
        <v/>
      </c>
      <c r="AT7" s="13" t="str">
        <f t="shared" si="106"/>
        <v/>
      </c>
      <c r="AU7" s="13" t="str">
        <f t="shared" si="107"/>
        <v/>
      </c>
      <c r="AV7" s="13" t="str">
        <f t="shared" si="108"/>
        <v/>
      </c>
      <c r="AW7" s="13" t="str">
        <f t="shared" si="109"/>
        <v/>
      </c>
      <c r="AX7" s="13" t="str">
        <f t="shared" si="110"/>
        <v/>
      </c>
      <c r="AY7" s="13" t="str">
        <f t="shared" si="111"/>
        <v/>
      </c>
      <c r="AZ7" s="13" t="str">
        <f t="shared" si="112"/>
        <v/>
      </c>
      <c r="BA7" s="13" t="str">
        <f t="shared" si="113"/>
        <v/>
      </c>
      <c r="BB7" s="13" t="str">
        <f t="shared" si="114"/>
        <v/>
      </c>
      <c r="BC7" s="13" t="str">
        <f t="shared" si="115"/>
        <v/>
      </c>
      <c r="BD7" s="13" t="str">
        <f t="shared" si="116"/>
        <v/>
      </c>
      <c r="BE7" s="13" t="str">
        <f t="shared" si="117"/>
        <v/>
      </c>
      <c r="BF7" s="13" t="str">
        <f t="shared" si="118"/>
        <v/>
      </c>
      <c r="BG7" s="13" t="str">
        <f t="shared" si="119"/>
        <v/>
      </c>
      <c r="BH7" s="13" t="str">
        <f t="shared" si="120"/>
        <v/>
      </c>
      <c r="BI7" s="13" t="str">
        <f t="shared" si="121"/>
        <v/>
      </c>
      <c r="BJ7" s="13" t="str">
        <f t="shared" si="122"/>
        <v/>
      </c>
      <c r="BK7" s="13" t="str">
        <f t="shared" si="123"/>
        <v/>
      </c>
      <c r="BL7" s="13" t="str">
        <f t="shared" si="124"/>
        <v/>
      </c>
      <c r="BM7" s="13" t="str">
        <f t="shared" si="125"/>
        <v/>
      </c>
      <c r="BN7" s="13">
        <f t="shared" si="126"/>
        <v>1</v>
      </c>
      <c r="BO7" s="13" t="str">
        <f t="shared" si="127"/>
        <v/>
      </c>
      <c r="BP7" s="13">
        <f t="shared" si="128"/>
        <v>1</v>
      </c>
      <c r="BQ7" s="37">
        <v>1884</v>
      </c>
      <c r="BR7" s="11" t="str">
        <f t="shared" si="129"/>
        <v/>
      </c>
      <c r="BS7" s="11" t="str">
        <f t="shared" si="130"/>
        <v/>
      </c>
      <c r="BT7" s="11" t="str">
        <f t="shared" si="131"/>
        <v/>
      </c>
      <c r="BU7" s="11" t="str">
        <f t="shared" si="132"/>
        <v/>
      </c>
      <c r="BV7" s="11" t="str">
        <f t="shared" si="133"/>
        <v/>
      </c>
      <c r="BW7" s="11" t="str">
        <f t="shared" si="134"/>
        <v/>
      </c>
      <c r="BX7" s="11" t="str">
        <f t="shared" si="135"/>
        <v/>
      </c>
      <c r="BY7" s="11" t="str">
        <f t="shared" si="136"/>
        <v/>
      </c>
      <c r="BZ7" s="11" t="str">
        <f t="shared" si="137"/>
        <v/>
      </c>
      <c r="CA7" s="11" t="str">
        <f t="shared" si="138"/>
        <v/>
      </c>
      <c r="CB7" s="11" t="str">
        <f t="shared" si="139"/>
        <v/>
      </c>
      <c r="CC7" s="11" t="str">
        <f t="shared" si="140"/>
        <v/>
      </c>
      <c r="CD7" s="11" t="str">
        <f t="shared" si="141"/>
        <v/>
      </c>
      <c r="CE7" s="11" t="str">
        <f t="shared" si="142"/>
        <v/>
      </c>
      <c r="CF7" s="11" t="str">
        <f t="shared" si="143"/>
        <v/>
      </c>
      <c r="CG7" s="11" t="str">
        <f t="shared" si="144"/>
        <v/>
      </c>
      <c r="CH7" s="11" t="str">
        <f t="shared" si="145"/>
        <v/>
      </c>
      <c r="CI7" s="11" t="str">
        <f t="shared" si="146"/>
        <v/>
      </c>
      <c r="CJ7" s="11" t="str">
        <f t="shared" si="147"/>
        <v/>
      </c>
      <c r="CK7" s="11" t="str">
        <f t="shared" si="148"/>
        <v/>
      </c>
      <c r="CL7" s="11" t="str">
        <f t="shared" si="149"/>
        <v/>
      </c>
      <c r="CM7" s="11" t="str">
        <f t="shared" si="150"/>
        <v/>
      </c>
      <c r="CN7" s="11" t="str">
        <f t="shared" si="151"/>
        <v/>
      </c>
      <c r="CO7" s="11" t="str">
        <f t="shared" si="152"/>
        <v/>
      </c>
      <c r="CP7" s="11" t="str">
        <f t="shared" si="153"/>
        <v/>
      </c>
      <c r="CQ7" s="11" t="str">
        <f t="shared" si="154"/>
        <v/>
      </c>
      <c r="CR7" s="11" t="str">
        <f t="shared" si="155"/>
        <v/>
      </c>
      <c r="CS7" s="11" t="str">
        <f t="shared" si="156"/>
        <v/>
      </c>
      <c r="CT7" s="11">
        <f t="shared" si="157"/>
        <v>1884</v>
      </c>
      <c r="CU7" s="11" t="str">
        <f t="shared" si="158"/>
        <v/>
      </c>
      <c r="CV7" s="37">
        <v>1884</v>
      </c>
      <c r="CW7" s="11" t="str">
        <f t="shared" si="34"/>
        <v/>
      </c>
      <c r="CX7" s="11" t="str">
        <f t="shared" si="35"/>
        <v/>
      </c>
      <c r="CY7" s="11" t="str">
        <f t="shared" si="36"/>
        <v/>
      </c>
      <c r="CZ7" s="11" t="str">
        <f t="shared" si="37"/>
        <v/>
      </c>
      <c r="DA7" s="11" t="str">
        <f t="shared" si="38"/>
        <v/>
      </c>
      <c r="DB7" s="11" t="str">
        <f t="shared" si="39"/>
        <v/>
      </c>
      <c r="DC7" s="11" t="str">
        <f t="shared" si="40"/>
        <v/>
      </c>
      <c r="DD7" s="11" t="str">
        <f t="shared" si="41"/>
        <v/>
      </c>
      <c r="DE7" s="11" t="str">
        <f t="shared" si="42"/>
        <v/>
      </c>
      <c r="DF7" s="11" t="str">
        <f t="shared" si="43"/>
        <v/>
      </c>
      <c r="DG7" s="11" t="str">
        <f t="shared" si="44"/>
        <v/>
      </c>
      <c r="DH7" s="11" t="str">
        <f t="shared" si="45"/>
        <v/>
      </c>
      <c r="DI7" s="11" t="str">
        <f t="shared" si="46"/>
        <v/>
      </c>
      <c r="DJ7" s="11" t="str">
        <f t="shared" si="47"/>
        <v/>
      </c>
      <c r="DK7" s="11" t="str">
        <f t="shared" si="48"/>
        <v/>
      </c>
      <c r="DL7" s="11" t="str">
        <f t="shared" si="49"/>
        <v/>
      </c>
      <c r="DM7" s="11" t="str">
        <f t="shared" si="50"/>
        <v/>
      </c>
      <c r="DN7" s="11" t="str">
        <f t="shared" si="51"/>
        <v/>
      </c>
      <c r="DO7" s="11" t="str">
        <f t="shared" si="52"/>
        <v/>
      </c>
      <c r="DP7" s="11" t="str">
        <f t="shared" si="53"/>
        <v/>
      </c>
      <c r="DQ7" s="11" t="str">
        <f t="shared" si="54"/>
        <v/>
      </c>
      <c r="DR7" s="11" t="str">
        <f t="shared" si="55"/>
        <v/>
      </c>
      <c r="DS7" s="11" t="str">
        <f t="shared" si="56"/>
        <v/>
      </c>
      <c r="DT7" s="11" t="str">
        <f t="shared" si="57"/>
        <v/>
      </c>
      <c r="DU7" s="11" t="str">
        <f t="shared" si="58"/>
        <v/>
      </c>
      <c r="DV7" s="11" t="str">
        <f t="shared" si="59"/>
        <v/>
      </c>
      <c r="DW7" s="11" t="str">
        <f t="shared" si="60"/>
        <v/>
      </c>
      <c r="DX7" s="11" t="str">
        <f t="shared" si="61"/>
        <v/>
      </c>
      <c r="DY7" s="11" t="str">
        <f t="shared" si="62"/>
        <v/>
      </c>
      <c r="DZ7" s="11" t="str">
        <f t="shared" si="63"/>
        <v/>
      </c>
      <c r="EA7" s="37">
        <v>1884</v>
      </c>
      <c r="EB7" s="13" t="str">
        <f t="shared" si="159"/>
        <v/>
      </c>
      <c r="EC7" s="13" t="str">
        <f t="shared" si="160"/>
        <v/>
      </c>
      <c r="ED7" s="13" t="str">
        <f t="shared" si="161"/>
        <v/>
      </c>
      <c r="EE7" s="13" t="str">
        <f t="shared" si="162"/>
        <v/>
      </c>
      <c r="EF7" s="13" t="str">
        <f t="shared" si="163"/>
        <v/>
      </c>
      <c r="EG7" s="13" t="str">
        <f t="shared" si="164"/>
        <v/>
      </c>
      <c r="EH7" s="13" t="str">
        <f t="shared" si="165"/>
        <v/>
      </c>
      <c r="EI7" s="13" t="str">
        <f t="shared" si="166"/>
        <v/>
      </c>
      <c r="EJ7" s="13" t="str">
        <f t="shared" si="167"/>
        <v/>
      </c>
      <c r="EK7" s="13" t="str">
        <f t="shared" si="168"/>
        <v/>
      </c>
      <c r="EL7" s="13" t="str">
        <f t="shared" si="169"/>
        <v/>
      </c>
      <c r="EM7" s="13" t="str">
        <f t="shared" si="170"/>
        <v/>
      </c>
      <c r="EN7" s="13" t="str">
        <f t="shared" si="171"/>
        <v/>
      </c>
      <c r="EO7" s="13" t="str">
        <f t="shared" si="172"/>
        <v/>
      </c>
      <c r="EP7" s="13" t="str">
        <f t="shared" si="173"/>
        <v/>
      </c>
      <c r="EQ7" s="13" t="str">
        <f t="shared" si="174"/>
        <v/>
      </c>
      <c r="ER7" s="13" t="str">
        <f t="shared" si="175"/>
        <v/>
      </c>
      <c r="ES7" s="13" t="str">
        <f t="shared" si="176"/>
        <v/>
      </c>
      <c r="ET7" s="13" t="str">
        <f t="shared" si="177"/>
        <v/>
      </c>
      <c r="EU7" s="13" t="str">
        <f t="shared" si="178"/>
        <v/>
      </c>
      <c r="EV7" s="13" t="str">
        <f t="shared" si="179"/>
        <v/>
      </c>
      <c r="EW7" s="13" t="str">
        <f t="shared" si="180"/>
        <v/>
      </c>
      <c r="EX7" s="13" t="str">
        <f t="shared" si="181"/>
        <v/>
      </c>
      <c r="EY7" s="13" t="str">
        <f t="shared" si="182"/>
        <v/>
      </c>
      <c r="EZ7" s="13" t="str">
        <f t="shared" si="183"/>
        <v/>
      </c>
      <c r="FA7" s="13" t="str">
        <f t="shared" si="184"/>
        <v/>
      </c>
      <c r="FB7" s="13" t="str">
        <f t="shared" si="185"/>
        <v/>
      </c>
      <c r="FC7" s="13" t="str">
        <f t="shared" si="186"/>
        <v/>
      </c>
      <c r="FD7" s="13" t="str">
        <f t="shared" si="187"/>
        <v/>
      </c>
      <c r="FE7" s="13" t="str">
        <f t="shared" si="188"/>
        <v/>
      </c>
      <c r="FF7" s="13">
        <f>SUM($EB7:FE7)</f>
        <v>0</v>
      </c>
      <c r="FG7" s="37">
        <v>1884</v>
      </c>
      <c r="FH7" s="11" t="str">
        <f t="shared" si="65"/>
        <v/>
      </c>
      <c r="FI7" s="11" t="str">
        <f t="shared" si="66"/>
        <v/>
      </c>
      <c r="FJ7" s="11" t="str">
        <f t="shared" si="67"/>
        <v/>
      </c>
      <c r="FK7" s="11" t="str">
        <f t="shared" si="68"/>
        <v/>
      </c>
      <c r="FL7" s="11" t="str">
        <f t="shared" si="69"/>
        <v/>
      </c>
      <c r="FM7" s="11" t="str">
        <f t="shared" si="70"/>
        <v/>
      </c>
      <c r="FN7" s="11" t="str">
        <f t="shared" si="71"/>
        <v/>
      </c>
      <c r="FO7" s="11" t="str">
        <f t="shared" si="72"/>
        <v/>
      </c>
      <c r="FP7" s="11" t="str">
        <f t="shared" si="73"/>
        <v/>
      </c>
      <c r="FQ7" s="11" t="str">
        <f t="shared" si="74"/>
        <v/>
      </c>
      <c r="FR7" s="11" t="str">
        <f t="shared" si="75"/>
        <v/>
      </c>
      <c r="FS7" s="11" t="str">
        <f t="shared" si="76"/>
        <v/>
      </c>
      <c r="FT7" s="11" t="str">
        <f t="shared" si="77"/>
        <v/>
      </c>
      <c r="FU7" s="11" t="str">
        <f t="shared" si="78"/>
        <v/>
      </c>
      <c r="FV7" s="11" t="str">
        <f t="shared" si="79"/>
        <v/>
      </c>
      <c r="FW7" s="11" t="str">
        <f t="shared" si="80"/>
        <v/>
      </c>
      <c r="FX7" s="11" t="str">
        <f t="shared" si="81"/>
        <v/>
      </c>
      <c r="FY7" s="11" t="str">
        <f t="shared" si="82"/>
        <v/>
      </c>
      <c r="FZ7" s="11" t="str">
        <f t="shared" si="83"/>
        <v/>
      </c>
      <c r="GA7" s="11" t="str">
        <f t="shared" si="84"/>
        <v/>
      </c>
      <c r="GB7" s="11" t="str">
        <f t="shared" si="85"/>
        <v/>
      </c>
      <c r="GC7" s="11" t="str">
        <f t="shared" si="86"/>
        <v/>
      </c>
      <c r="GD7" s="11" t="str">
        <f t="shared" si="87"/>
        <v/>
      </c>
      <c r="GE7" s="11" t="str">
        <f t="shared" si="88"/>
        <v/>
      </c>
      <c r="GF7" s="11" t="str">
        <f t="shared" si="89"/>
        <v/>
      </c>
      <c r="GG7" s="11" t="str">
        <f t="shared" si="90"/>
        <v/>
      </c>
      <c r="GH7" s="11" t="str">
        <f t="shared" si="91"/>
        <v/>
      </c>
      <c r="GI7" s="11" t="str">
        <f t="shared" si="92"/>
        <v/>
      </c>
      <c r="GJ7" s="11" t="str">
        <f t="shared" si="93"/>
        <v/>
      </c>
      <c r="GK7" s="11" t="str">
        <f t="shared" si="94"/>
        <v/>
      </c>
      <c r="GL7" s="37">
        <v>1884</v>
      </c>
      <c r="GM7" s="31"/>
      <c r="GN7" s="31"/>
      <c r="GO7" s="31"/>
      <c r="GP7" s="31"/>
      <c r="GQ7" s="31"/>
      <c r="GR7" s="31"/>
      <c r="GT7" s="31"/>
      <c r="GU7">
        <v>61.766666666666666</v>
      </c>
      <c r="GV7">
        <v>1960</v>
      </c>
      <c r="GW7" s="273">
        <v>61.766666666666666</v>
      </c>
      <c r="GX7" s="31"/>
      <c r="GY7" s="31"/>
      <c r="GZ7" s="31"/>
      <c r="HA7" s="31"/>
      <c r="HB7" s="31"/>
      <c r="HC7" s="31"/>
      <c r="HD7" s="31"/>
      <c r="HE7" s="31"/>
      <c r="HF7" s="31"/>
      <c r="HG7" s="31"/>
      <c r="HH7" s="31"/>
      <c r="HI7" s="31"/>
      <c r="HJ7" s="31"/>
      <c r="HK7" s="31"/>
      <c r="HL7" s="31"/>
      <c r="HM7" s="31"/>
      <c r="HN7" s="31"/>
      <c r="HO7" s="31"/>
      <c r="HP7" s="31"/>
      <c r="HQ7" s="31"/>
      <c r="HR7" s="31"/>
      <c r="HS7" s="31"/>
      <c r="HT7" s="31"/>
      <c r="HU7" s="31"/>
      <c r="HV7" s="31"/>
      <c r="HW7" s="31"/>
      <c r="HX7" s="31"/>
      <c r="HY7" s="31"/>
      <c r="HZ7" s="31"/>
    </row>
    <row r="8" spans="1:234">
      <c r="A8" s="37">
        <v>1885</v>
      </c>
      <c r="B8" s="156">
        <f>(Max!B8+Min!B8)/2</f>
        <v>63</v>
      </c>
      <c r="C8" s="156">
        <f>(Max!C8+Min!C8)/2</f>
        <v>63.5</v>
      </c>
      <c r="D8" s="156">
        <f>(Max!D8+Min!D8)/2</f>
        <v>64.5</v>
      </c>
      <c r="E8" s="156">
        <f>(Max!E8+Min!E8)/2</f>
        <v>52</v>
      </c>
      <c r="F8" s="156">
        <f>(Max!F8+Min!F8)/2</f>
        <v>49.5</v>
      </c>
      <c r="G8" s="156">
        <f>(Max!G8+Min!G8)/2</f>
        <v>64.5</v>
      </c>
      <c r="H8" s="156">
        <f>(Max!H8+Min!H8)/2</f>
        <v>56</v>
      </c>
      <c r="I8" s="156">
        <f>(Max!I8+Min!I8)/2</f>
        <v>56.5</v>
      </c>
      <c r="J8" s="156">
        <f>(Max!J8+Min!J8)/2</f>
        <v>42.5</v>
      </c>
      <c r="K8" s="156">
        <f>(Max!K8+Min!K8)/2</f>
        <v>39</v>
      </c>
      <c r="L8" s="156">
        <f>(Max!L8+Min!L8)/2</f>
        <v>46.5</v>
      </c>
      <c r="M8" s="156">
        <f>(Max!M8+Min!M8)/2</f>
        <v>48.5</v>
      </c>
      <c r="N8" s="156">
        <f>(Max!N8+Min!N8)/2</f>
        <v>46</v>
      </c>
      <c r="O8" s="156">
        <f>(Max!O8+Min!O8)/2</f>
        <v>42.5</v>
      </c>
      <c r="P8" s="156">
        <f>(Max!P8+Min!P8)/2</f>
        <v>52.5</v>
      </c>
      <c r="Q8" s="156">
        <f>(Max!Q8+Min!Q8)/2</f>
        <v>51.5</v>
      </c>
      <c r="R8" s="156">
        <f>(Max!R8+Min!R8)/2</f>
        <v>46</v>
      </c>
      <c r="S8" s="156">
        <f>(Max!S8+Min!S8)/2</f>
        <v>48.5</v>
      </c>
      <c r="T8" s="156">
        <f>(Max!T8+Min!T8)/2</f>
        <v>53</v>
      </c>
      <c r="U8" s="156">
        <f>(Max!U8+Min!U8)/2</f>
        <v>58</v>
      </c>
      <c r="V8" s="156">
        <f>(Max!V8+Min!V8)/2</f>
        <v>69.5</v>
      </c>
      <c r="W8" s="156">
        <f>(Max!W8+Min!W8)/2</f>
        <v>70.5</v>
      </c>
      <c r="X8" s="156">
        <f>(Max!X8+Min!X8)/2</f>
        <v>70.5</v>
      </c>
      <c r="Y8" s="156">
        <f>(Max!Y8+Min!Y8)/2</f>
        <v>71.5</v>
      </c>
      <c r="Z8" s="156">
        <f>(Max!Z8+Min!Z8)/2</f>
        <v>69.5</v>
      </c>
      <c r="AA8" s="156">
        <f>(Max!AA8+Min!AA8)/2</f>
        <v>69.5</v>
      </c>
      <c r="AB8" s="156">
        <f>(Max!AB8+Min!AB8)/2</f>
        <v>66.5</v>
      </c>
      <c r="AC8" s="156">
        <f>(Max!AC8+Min!AC8)/2</f>
        <v>65.5</v>
      </c>
      <c r="AD8" s="156">
        <f>(Max!AD8+Min!AD8)/2</f>
        <v>57.5</v>
      </c>
      <c r="AE8" s="156">
        <f>(Max!AE8+Min!AE8)/2</f>
        <v>60</v>
      </c>
      <c r="AF8" s="857"/>
      <c r="AG8" s="9">
        <f t="shared" si="95"/>
        <v>1714.5</v>
      </c>
      <c r="AH8" s="10">
        <f>(Max!AG8+Min!AG8)/60</f>
        <v>57.15</v>
      </c>
      <c r="AI8" s="157">
        <f t="shared" si="96"/>
        <v>71.5</v>
      </c>
      <c r="AJ8" s="158">
        <f t="shared" si="97"/>
        <v>39</v>
      </c>
      <c r="AK8" s="37">
        <v>1885</v>
      </c>
      <c r="AL8" s="13" t="str">
        <f t="shared" si="98"/>
        <v/>
      </c>
      <c r="AM8" s="13" t="str">
        <f t="shared" si="99"/>
        <v/>
      </c>
      <c r="AN8" s="13" t="str">
        <f t="shared" si="100"/>
        <v/>
      </c>
      <c r="AO8" s="13" t="str">
        <f t="shared" si="101"/>
        <v/>
      </c>
      <c r="AP8" s="13" t="str">
        <f t="shared" si="102"/>
        <v/>
      </c>
      <c r="AQ8" s="13" t="str">
        <f t="shared" si="103"/>
        <v/>
      </c>
      <c r="AR8" s="13" t="str">
        <f t="shared" si="104"/>
        <v/>
      </c>
      <c r="AS8" s="13" t="str">
        <f t="shared" si="105"/>
        <v/>
      </c>
      <c r="AT8" s="13" t="str">
        <f t="shared" si="106"/>
        <v/>
      </c>
      <c r="AU8" s="13" t="str">
        <f t="shared" si="107"/>
        <v/>
      </c>
      <c r="AV8" s="13" t="str">
        <f t="shared" si="108"/>
        <v/>
      </c>
      <c r="AW8" s="13" t="str">
        <f t="shared" si="109"/>
        <v/>
      </c>
      <c r="AX8" s="13" t="str">
        <f t="shared" si="110"/>
        <v/>
      </c>
      <c r="AY8" s="13" t="str">
        <f t="shared" si="111"/>
        <v/>
      </c>
      <c r="AZ8" s="13" t="str">
        <f t="shared" si="112"/>
        <v/>
      </c>
      <c r="BA8" s="13" t="str">
        <f t="shared" si="113"/>
        <v/>
      </c>
      <c r="BB8" s="13" t="str">
        <f t="shared" si="114"/>
        <v/>
      </c>
      <c r="BC8" s="13" t="str">
        <f t="shared" si="115"/>
        <v/>
      </c>
      <c r="BD8" s="13" t="str">
        <f t="shared" si="116"/>
        <v/>
      </c>
      <c r="BE8" s="13" t="str">
        <f t="shared" si="117"/>
        <v/>
      </c>
      <c r="BF8" s="13" t="str">
        <f t="shared" si="118"/>
        <v/>
      </c>
      <c r="BG8" s="13">
        <f t="shared" si="119"/>
        <v>1</v>
      </c>
      <c r="BH8" s="13">
        <f t="shared" si="120"/>
        <v>1</v>
      </c>
      <c r="BI8" s="13">
        <f t="shared" si="121"/>
        <v>1</v>
      </c>
      <c r="BJ8" s="13" t="str">
        <f t="shared" si="122"/>
        <v/>
      </c>
      <c r="BK8" s="13" t="str">
        <f t="shared" si="123"/>
        <v/>
      </c>
      <c r="BL8" s="13" t="str">
        <f t="shared" si="124"/>
        <v/>
      </c>
      <c r="BM8" s="13" t="str">
        <f t="shared" si="125"/>
        <v/>
      </c>
      <c r="BN8" s="13" t="str">
        <f t="shared" si="126"/>
        <v/>
      </c>
      <c r="BO8" s="13" t="str">
        <f t="shared" si="127"/>
        <v/>
      </c>
      <c r="BP8" s="13">
        <f t="shared" si="128"/>
        <v>3</v>
      </c>
      <c r="BQ8" s="37">
        <v>1885</v>
      </c>
      <c r="BR8" s="11" t="str">
        <f t="shared" si="129"/>
        <v/>
      </c>
      <c r="BS8" s="11" t="str">
        <f t="shared" si="130"/>
        <v/>
      </c>
      <c r="BT8" s="11" t="str">
        <f t="shared" si="131"/>
        <v/>
      </c>
      <c r="BU8" s="11" t="str">
        <f t="shared" si="132"/>
        <v/>
      </c>
      <c r="BV8" s="11" t="str">
        <f t="shared" si="133"/>
        <v/>
      </c>
      <c r="BW8" s="11" t="str">
        <f t="shared" si="134"/>
        <v/>
      </c>
      <c r="BX8" s="11" t="str">
        <f t="shared" si="135"/>
        <v/>
      </c>
      <c r="BY8" s="11" t="str">
        <f t="shared" si="136"/>
        <v/>
      </c>
      <c r="BZ8" s="11" t="str">
        <f t="shared" si="137"/>
        <v/>
      </c>
      <c r="CA8" s="11" t="str">
        <f t="shared" si="138"/>
        <v/>
      </c>
      <c r="CB8" s="11" t="str">
        <f t="shared" si="139"/>
        <v/>
      </c>
      <c r="CC8" s="11" t="str">
        <f t="shared" si="140"/>
        <v/>
      </c>
      <c r="CD8" s="11" t="str">
        <f t="shared" si="141"/>
        <v/>
      </c>
      <c r="CE8" s="11" t="str">
        <f t="shared" si="142"/>
        <v/>
      </c>
      <c r="CF8" s="11" t="str">
        <f t="shared" si="143"/>
        <v/>
      </c>
      <c r="CG8" s="11" t="str">
        <f t="shared" si="144"/>
        <v/>
      </c>
      <c r="CH8" s="11" t="str">
        <f t="shared" si="145"/>
        <v/>
      </c>
      <c r="CI8" s="11" t="str">
        <f t="shared" si="146"/>
        <v/>
      </c>
      <c r="CJ8" s="11" t="str">
        <f t="shared" si="147"/>
        <v/>
      </c>
      <c r="CK8" s="11" t="str">
        <f t="shared" si="148"/>
        <v/>
      </c>
      <c r="CL8" s="11" t="str">
        <f t="shared" si="149"/>
        <v/>
      </c>
      <c r="CM8" s="11">
        <f t="shared" si="150"/>
        <v>1885</v>
      </c>
      <c r="CN8" s="11">
        <f t="shared" si="151"/>
        <v>1885</v>
      </c>
      <c r="CO8" s="11">
        <f t="shared" si="152"/>
        <v>1885</v>
      </c>
      <c r="CP8" s="11" t="str">
        <f t="shared" si="153"/>
        <v/>
      </c>
      <c r="CQ8" s="11" t="str">
        <f t="shared" si="154"/>
        <v/>
      </c>
      <c r="CR8" s="11" t="str">
        <f t="shared" si="155"/>
        <v/>
      </c>
      <c r="CS8" s="11" t="str">
        <f t="shared" si="156"/>
        <v/>
      </c>
      <c r="CT8" s="11" t="str">
        <f t="shared" si="157"/>
        <v/>
      </c>
      <c r="CU8" s="11" t="str">
        <f t="shared" si="158"/>
        <v/>
      </c>
      <c r="CV8" s="37">
        <v>1885</v>
      </c>
      <c r="CW8" s="11" t="str">
        <f t="shared" si="34"/>
        <v/>
      </c>
      <c r="CX8" s="11" t="str">
        <f t="shared" si="35"/>
        <v/>
      </c>
      <c r="CY8" s="11" t="str">
        <f t="shared" si="36"/>
        <v/>
      </c>
      <c r="CZ8" s="11" t="str">
        <f t="shared" si="37"/>
        <v/>
      </c>
      <c r="DA8" s="11" t="str">
        <f t="shared" si="38"/>
        <v/>
      </c>
      <c r="DB8" s="11" t="str">
        <f t="shared" si="39"/>
        <v/>
      </c>
      <c r="DC8" s="11" t="str">
        <f t="shared" si="40"/>
        <v/>
      </c>
      <c r="DD8" s="11" t="str">
        <f t="shared" si="41"/>
        <v/>
      </c>
      <c r="DE8" s="11" t="str">
        <f t="shared" si="42"/>
        <v/>
      </c>
      <c r="DF8" s="11" t="str">
        <f t="shared" si="43"/>
        <v/>
      </c>
      <c r="DG8" s="11" t="str">
        <f t="shared" si="44"/>
        <v/>
      </c>
      <c r="DH8" s="11" t="str">
        <f t="shared" si="45"/>
        <v/>
      </c>
      <c r="DI8" s="11" t="str">
        <f t="shared" si="46"/>
        <v/>
      </c>
      <c r="DJ8" s="11" t="str">
        <f t="shared" si="47"/>
        <v/>
      </c>
      <c r="DK8" s="11" t="str">
        <f t="shared" si="48"/>
        <v/>
      </c>
      <c r="DL8" s="11" t="str">
        <f t="shared" si="49"/>
        <v/>
      </c>
      <c r="DM8" s="11" t="str">
        <f t="shared" si="50"/>
        <v/>
      </c>
      <c r="DN8" s="11" t="str">
        <f t="shared" si="51"/>
        <v/>
      </c>
      <c r="DO8" s="11" t="str">
        <f t="shared" si="52"/>
        <v/>
      </c>
      <c r="DP8" s="11" t="str">
        <f t="shared" si="53"/>
        <v/>
      </c>
      <c r="DQ8" s="11" t="str">
        <f t="shared" si="54"/>
        <v/>
      </c>
      <c r="DR8" s="11" t="str">
        <f t="shared" si="55"/>
        <v/>
      </c>
      <c r="DS8" s="11" t="str">
        <f t="shared" si="56"/>
        <v/>
      </c>
      <c r="DT8" s="11" t="str">
        <f t="shared" si="57"/>
        <v/>
      </c>
      <c r="DU8" s="11" t="str">
        <f t="shared" si="58"/>
        <v/>
      </c>
      <c r="DV8" s="11" t="str">
        <f t="shared" si="59"/>
        <v/>
      </c>
      <c r="DW8" s="11" t="str">
        <f t="shared" si="60"/>
        <v/>
      </c>
      <c r="DX8" s="11" t="str">
        <f t="shared" si="61"/>
        <v/>
      </c>
      <c r="DY8" s="11" t="str">
        <f t="shared" si="62"/>
        <v/>
      </c>
      <c r="DZ8" s="11" t="str">
        <f t="shared" si="63"/>
        <v/>
      </c>
      <c r="EA8" s="37">
        <v>1885</v>
      </c>
      <c r="EB8" s="13" t="str">
        <f t="shared" si="159"/>
        <v/>
      </c>
      <c r="EC8" s="13" t="str">
        <f t="shared" si="160"/>
        <v/>
      </c>
      <c r="ED8" s="13" t="str">
        <f t="shared" si="161"/>
        <v/>
      </c>
      <c r="EE8" s="13" t="str">
        <f t="shared" si="162"/>
        <v/>
      </c>
      <c r="EF8" s="13" t="str">
        <f t="shared" si="163"/>
        <v/>
      </c>
      <c r="EG8" s="13" t="str">
        <f t="shared" si="164"/>
        <v/>
      </c>
      <c r="EH8" s="13" t="str">
        <f t="shared" si="165"/>
        <v/>
      </c>
      <c r="EI8" s="13" t="str">
        <f t="shared" si="166"/>
        <v/>
      </c>
      <c r="EJ8" s="13" t="str">
        <f t="shared" si="167"/>
        <v/>
      </c>
      <c r="EK8" s="13" t="str">
        <f t="shared" si="168"/>
        <v/>
      </c>
      <c r="EL8" s="13" t="str">
        <f t="shared" si="169"/>
        <v/>
      </c>
      <c r="EM8" s="13" t="str">
        <f t="shared" si="170"/>
        <v/>
      </c>
      <c r="EN8" s="13" t="str">
        <f t="shared" si="171"/>
        <v/>
      </c>
      <c r="EO8" s="13" t="str">
        <f t="shared" si="172"/>
        <v/>
      </c>
      <c r="EP8" s="13" t="str">
        <f t="shared" si="173"/>
        <v/>
      </c>
      <c r="EQ8" s="13" t="str">
        <f t="shared" si="174"/>
        <v/>
      </c>
      <c r="ER8" s="13" t="str">
        <f t="shared" si="175"/>
        <v/>
      </c>
      <c r="ES8" s="13" t="str">
        <f t="shared" si="176"/>
        <v/>
      </c>
      <c r="ET8" s="13" t="str">
        <f t="shared" si="177"/>
        <v/>
      </c>
      <c r="EU8" s="13" t="str">
        <f t="shared" si="178"/>
        <v/>
      </c>
      <c r="EV8" s="13" t="str">
        <f t="shared" si="179"/>
        <v/>
      </c>
      <c r="EW8" s="13" t="str">
        <f t="shared" si="180"/>
        <v/>
      </c>
      <c r="EX8" s="13" t="str">
        <f t="shared" si="181"/>
        <v/>
      </c>
      <c r="EY8" s="13" t="str">
        <f t="shared" si="182"/>
        <v/>
      </c>
      <c r="EZ8" s="13" t="str">
        <f t="shared" si="183"/>
        <v/>
      </c>
      <c r="FA8" s="13" t="str">
        <f t="shared" si="184"/>
        <v/>
      </c>
      <c r="FB8" s="13" t="str">
        <f t="shared" si="185"/>
        <v/>
      </c>
      <c r="FC8" s="13" t="str">
        <f t="shared" si="186"/>
        <v/>
      </c>
      <c r="FD8" s="13" t="str">
        <f t="shared" si="187"/>
        <v/>
      </c>
      <c r="FE8" s="13" t="str">
        <f t="shared" si="188"/>
        <v/>
      </c>
      <c r="FF8" s="13">
        <f>SUM($EB8:FE8)</f>
        <v>0</v>
      </c>
      <c r="FG8" s="37">
        <v>1885</v>
      </c>
      <c r="FH8" s="11" t="str">
        <f t="shared" si="65"/>
        <v/>
      </c>
      <c r="FI8" s="11" t="str">
        <f t="shared" si="66"/>
        <v/>
      </c>
      <c r="FJ8" s="11" t="str">
        <f t="shared" si="67"/>
        <v/>
      </c>
      <c r="FK8" s="11" t="str">
        <f t="shared" si="68"/>
        <v/>
      </c>
      <c r="FL8" s="11" t="str">
        <f t="shared" si="69"/>
        <v/>
      </c>
      <c r="FM8" s="11" t="str">
        <f t="shared" si="70"/>
        <v/>
      </c>
      <c r="FN8" s="11" t="str">
        <f t="shared" si="71"/>
        <v/>
      </c>
      <c r="FO8" s="11" t="str">
        <f t="shared" si="72"/>
        <v/>
      </c>
      <c r="FP8" s="11" t="str">
        <f t="shared" si="73"/>
        <v/>
      </c>
      <c r="FQ8" s="11">
        <f t="shared" si="74"/>
        <v>1885</v>
      </c>
      <c r="FR8" s="11" t="str">
        <f t="shared" si="75"/>
        <v/>
      </c>
      <c r="FS8" s="11" t="str">
        <f t="shared" si="76"/>
        <v/>
      </c>
      <c r="FT8" s="11" t="str">
        <f t="shared" si="77"/>
        <v/>
      </c>
      <c r="FU8" s="11" t="str">
        <f t="shared" si="78"/>
        <v/>
      </c>
      <c r="FV8" s="11" t="str">
        <f t="shared" si="79"/>
        <v/>
      </c>
      <c r="FW8" s="11" t="str">
        <f t="shared" si="80"/>
        <v/>
      </c>
      <c r="FX8" s="11" t="str">
        <f t="shared" si="81"/>
        <v/>
      </c>
      <c r="FY8" s="11" t="str">
        <f t="shared" si="82"/>
        <v/>
      </c>
      <c r="FZ8" s="11" t="str">
        <f t="shared" si="83"/>
        <v/>
      </c>
      <c r="GA8" s="11" t="str">
        <f t="shared" si="84"/>
        <v/>
      </c>
      <c r="GB8" s="11" t="str">
        <f t="shared" si="85"/>
        <v/>
      </c>
      <c r="GC8" s="11" t="str">
        <f t="shared" si="86"/>
        <v/>
      </c>
      <c r="GD8" s="11" t="str">
        <f t="shared" si="87"/>
        <v/>
      </c>
      <c r="GE8" s="11" t="str">
        <f t="shared" si="88"/>
        <v/>
      </c>
      <c r="GF8" s="11" t="str">
        <f t="shared" si="89"/>
        <v/>
      </c>
      <c r="GG8" s="11" t="str">
        <f t="shared" si="90"/>
        <v/>
      </c>
      <c r="GH8" s="11" t="str">
        <f t="shared" si="91"/>
        <v/>
      </c>
      <c r="GI8" s="11" t="str">
        <f t="shared" si="92"/>
        <v/>
      </c>
      <c r="GJ8" s="11" t="str">
        <f t="shared" si="93"/>
        <v/>
      </c>
      <c r="GK8" s="11" t="str">
        <f t="shared" si="94"/>
        <v/>
      </c>
      <c r="GL8" s="37">
        <v>1885</v>
      </c>
      <c r="GM8" s="31"/>
      <c r="GN8" s="31"/>
      <c r="GO8" s="31"/>
      <c r="GP8" s="31"/>
      <c r="GQ8" s="31"/>
      <c r="GR8" s="31"/>
      <c r="GT8" s="31"/>
      <c r="GU8">
        <v>61.75</v>
      </c>
      <c r="GV8">
        <v>2011</v>
      </c>
      <c r="GW8" s="273">
        <v>61.75</v>
      </c>
      <c r="GX8" s="31"/>
      <c r="GY8" s="31"/>
      <c r="GZ8" s="31"/>
      <c r="HA8" s="31"/>
      <c r="HB8" s="31"/>
      <c r="HC8" s="31"/>
      <c r="HD8" s="31"/>
      <c r="HE8" s="31"/>
      <c r="HF8" s="31"/>
      <c r="HG8" s="31"/>
      <c r="HH8" s="31"/>
      <c r="HI8" s="31"/>
      <c r="HJ8" s="31"/>
      <c r="HK8" s="31"/>
      <c r="HL8" s="31"/>
      <c r="HM8" s="31"/>
      <c r="HN8" s="31"/>
      <c r="HO8" s="31"/>
      <c r="HP8" s="31"/>
      <c r="HQ8" s="31"/>
      <c r="HR8" s="31"/>
      <c r="HS8" s="31"/>
      <c r="HT8" s="31"/>
      <c r="HU8" s="31"/>
      <c r="HV8" s="31"/>
      <c r="HW8" s="31"/>
      <c r="HX8" s="31"/>
      <c r="HY8" s="31"/>
      <c r="HZ8" s="31"/>
    </row>
    <row r="9" spans="1:234">
      <c r="A9" s="37">
        <v>1886</v>
      </c>
      <c r="B9" s="156">
        <f>(Max!B9+Min!B9)/2</f>
        <v>58.5</v>
      </c>
      <c r="C9" s="156">
        <f>(Max!C9+Min!C9)/2</f>
        <v>57.5</v>
      </c>
      <c r="D9" s="156">
        <f>(Max!D9+Min!D9)/2</f>
        <v>50</v>
      </c>
      <c r="E9" s="156">
        <f>(Max!E9+Min!E9)/2</f>
        <v>42.5</v>
      </c>
      <c r="F9" s="156">
        <f>(Max!F9+Min!F9)/2</f>
        <v>46.5</v>
      </c>
      <c r="G9" s="156">
        <f>(Max!G9+Min!G9)/2</f>
        <v>46.5</v>
      </c>
      <c r="H9" s="156">
        <f>(Max!H9+Min!H9)/2</f>
        <v>45</v>
      </c>
      <c r="I9" s="156">
        <f>(Max!I9+Min!I9)/2</f>
        <v>48.5</v>
      </c>
      <c r="J9" s="156">
        <f>(Max!J9+Min!J9)/2</f>
        <v>49</v>
      </c>
      <c r="K9" s="156">
        <f>(Max!K9+Min!K9)/2</f>
        <v>57</v>
      </c>
      <c r="L9" s="156">
        <f>(Max!L9+Min!L9)/2</f>
        <v>56</v>
      </c>
      <c r="M9" s="156">
        <f>(Max!M9+Min!M9)/2</f>
        <v>58.5</v>
      </c>
      <c r="N9" s="156">
        <f>(Max!N9+Min!N9)/2</f>
        <v>67</v>
      </c>
      <c r="O9" s="156">
        <f>(Max!O9+Min!O9)/2</f>
        <v>65.5</v>
      </c>
      <c r="P9" s="156">
        <f>(Max!P9+Min!P9)/2</f>
        <v>63</v>
      </c>
      <c r="Q9" s="156">
        <f>(Max!Q9+Min!Q9)/2</f>
        <v>52.5</v>
      </c>
      <c r="R9" s="156">
        <f>(Max!R9+Min!R9)/2</f>
        <v>57.5</v>
      </c>
      <c r="S9" s="156">
        <f>(Max!S9+Min!S9)/2</f>
        <v>57</v>
      </c>
      <c r="T9" s="156">
        <f>(Max!T9+Min!T9)/2</f>
        <v>61.5</v>
      </c>
      <c r="U9" s="156">
        <f>(Max!U9+Min!U9)/2</f>
        <v>66.5</v>
      </c>
      <c r="V9" s="156">
        <f>(Max!V9+Min!V9)/2</f>
        <v>63.5</v>
      </c>
      <c r="W9" s="156">
        <f>(Max!W9+Min!W9)/2</f>
        <v>66.5</v>
      </c>
      <c r="X9" s="156">
        <f>(Max!X9+Min!X9)/2</f>
        <v>72</v>
      </c>
      <c r="Y9" s="156">
        <f>(Max!Y9+Min!Y9)/2</f>
        <v>75.5</v>
      </c>
      <c r="Z9" s="156">
        <f>(Max!Z9+Min!Z9)/2</f>
        <v>75</v>
      </c>
      <c r="AA9" s="156">
        <f>(Max!AA9+Min!AA9)/2</f>
        <v>68</v>
      </c>
      <c r="AB9" s="156">
        <f>(Max!AB9+Min!AB9)/2</f>
        <v>69</v>
      </c>
      <c r="AC9" s="156">
        <f>(Max!AC9+Min!AC9)/2</f>
        <v>58</v>
      </c>
      <c r="AD9" s="156">
        <f>(Max!AD9+Min!AD9)/2</f>
        <v>61</v>
      </c>
      <c r="AE9" s="156">
        <f>(Max!AE9+Min!AE9)/2</f>
        <v>56</v>
      </c>
      <c r="AF9" s="857"/>
      <c r="AG9" s="9">
        <f t="shared" si="95"/>
        <v>1770.5</v>
      </c>
      <c r="AH9" s="10">
        <f>(Max!AG9+Min!AG9)/60</f>
        <v>59.016666666666666</v>
      </c>
      <c r="AI9" s="157">
        <f t="shared" si="96"/>
        <v>75.5</v>
      </c>
      <c r="AJ9" s="158">
        <f t="shared" si="97"/>
        <v>42.5</v>
      </c>
      <c r="AK9" s="37">
        <v>1886</v>
      </c>
      <c r="AL9" s="13" t="str">
        <f t="shared" si="98"/>
        <v/>
      </c>
      <c r="AM9" s="13" t="str">
        <f t="shared" si="99"/>
        <v/>
      </c>
      <c r="AN9" s="13" t="str">
        <f t="shared" si="100"/>
        <v/>
      </c>
      <c r="AO9" s="13" t="str">
        <f t="shared" si="101"/>
        <v/>
      </c>
      <c r="AP9" s="13" t="str">
        <f t="shared" si="102"/>
        <v/>
      </c>
      <c r="AQ9" s="13" t="str">
        <f t="shared" si="103"/>
        <v/>
      </c>
      <c r="AR9" s="13" t="str">
        <f t="shared" si="104"/>
        <v/>
      </c>
      <c r="AS9" s="13" t="str">
        <f t="shared" si="105"/>
        <v/>
      </c>
      <c r="AT9" s="13" t="str">
        <f t="shared" si="106"/>
        <v/>
      </c>
      <c r="AU9" s="13" t="str">
        <f t="shared" si="107"/>
        <v/>
      </c>
      <c r="AV9" s="13" t="str">
        <f t="shared" si="108"/>
        <v/>
      </c>
      <c r="AW9" s="13" t="str">
        <f t="shared" si="109"/>
        <v/>
      </c>
      <c r="AX9" s="13" t="str">
        <f t="shared" si="110"/>
        <v/>
      </c>
      <c r="AY9" s="13" t="str">
        <f t="shared" si="111"/>
        <v/>
      </c>
      <c r="AZ9" s="13" t="str">
        <f t="shared" si="112"/>
        <v/>
      </c>
      <c r="BA9" s="13" t="str">
        <f t="shared" si="113"/>
        <v/>
      </c>
      <c r="BB9" s="13" t="str">
        <f t="shared" si="114"/>
        <v/>
      </c>
      <c r="BC9" s="13" t="str">
        <f t="shared" si="115"/>
        <v/>
      </c>
      <c r="BD9" s="13" t="str">
        <f t="shared" si="116"/>
        <v/>
      </c>
      <c r="BE9" s="13" t="str">
        <f t="shared" si="117"/>
        <v/>
      </c>
      <c r="BF9" s="13" t="str">
        <f t="shared" si="118"/>
        <v/>
      </c>
      <c r="BG9" s="13" t="str">
        <f t="shared" si="119"/>
        <v/>
      </c>
      <c r="BH9" s="13">
        <f t="shared" si="120"/>
        <v>1</v>
      </c>
      <c r="BI9" s="13">
        <f t="shared" si="121"/>
        <v>1</v>
      </c>
      <c r="BJ9" s="13">
        <f t="shared" si="122"/>
        <v>1</v>
      </c>
      <c r="BK9" s="13" t="str">
        <f t="shared" si="123"/>
        <v/>
      </c>
      <c r="BL9" s="13" t="str">
        <f t="shared" si="124"/>
        <v/>
      </c>
      <c r="BM9" s="13" t="str">
        <f t="shared" si="125"/>
        <v/>
      </c>
      <c r="BN9" s="13" t="str">
        <f t="shared" si="126"/>
        <v/>
      </c>
      <c r="BO9" s="13" t="str">
        <f t="shared" si="127"/>
        <v/>
      </c>
      <c r="BP9" s="13">
        <f t="shared" si="128"/>
        <v>3</v>
      </c>
      <c r="BQ9" s="37">
        <v>1886</v>
      </c>
      <c r="BR9" s="11" t="str">
        <f t="shared" si="129"/>
        <v/>
      </c>
      <c r="BS9" s="11" t="str">
        <f t="shared" si="130"/>
        <v/>
      </c>
      <c r="BT9" s="11" t="str">
        <f t="shared" si="131"/>
        <v/>
      </c>
      <c r="BU9" s="11" t="str">
        <f t="shared" si="132"/>
        <v/>
      </c>
      <c r="BV9" s="11" t="str">
        <f t="shared" si="133"/>
        <v/>
      </c>
      <c r="BW9" s="11" t="str">
        <f t="shared" si="134"/>
        <v/>
      </c>
      <c r="BX9" s="11" t="str">
        <f t="shared" si="135"/>
        <v/>
      </c>
      <c r="BY9" s="11" t="str">
        <f t="shared" si="136"/>
        <v/>
      </c>
      <c r="BZ9" s="11" t="str">
        <f t="shared" si="137"/>
        <v/>
      </c>
      <c r="CA9" s="11" t="str">
        <f t="shared" si="138"/>
        <v/>
      </c>
      <c r="CB9" s="11" t="str">
        <f t="shared" si="139"/>
        <v/>
      </c>
      <c r="CC9" s="11" t="str">
        <f t="shared" si="140"/>
        <v/>
      </c>
      <c r="CD9" s="11" t="str">
        <f t="shared" si="141"/>
        <v/>
      </c>
      <c r="CE9" s="11" t="str">
        <f t="shared" si="142"/>
        <v/>
      </c>
      <c r="CF9" s="11" t="str">
        <f t="shared" si="143"/>
        <v/>
      </c>
      <c r="CG9" s="11" t="str">
        <f t="shared" si="144"/>
        <v/>
      </c>
      <c r="CH9" s="11" t="str">
        <f t="shared" si="145"/>
        <v/>
      </c>
      <c r="CI9" s="11" t="str">
        <f t="shared" si="146"/>
        <v/>
      </c>
      <c r="CJ9" s="11" t="str">
        <f t="shared" si="147"/>
        <v/>
      </c>
      <c r="CK9" s="11" t="str">
        <f t="shared" si="148"/>
        <v/>
      </c>
      <c r="CL9" s="11" t="str">
        <f t="shared" si="149"/>
        <v/>
      </c>
      <c r="CM9" s="11" t="str">
        <f t="shared" si="150"/>
        <v/>
      </c>
      <c r="CN9" s="11">
        <f t="shared" si="151"/>
        <v>1886</v>
      </c>
      <c r="CO9" s="11">
        <f t="shared" si="152"/>
        <v>1886</v>
      </c>
      <c r="CP9" s="11">
        <f t="shared" si="153"/>
        <v>1886</v>
      </c>
      <c r="CQ9" s="11" t="str">
        <f t="shared" si="154"/>
        <v/>
      </c>
      <c r="CR9" s="11" t="str">
        <f t="shared" si="155"/>
        <v/>
      </c>
      <c r="CS9" s="11" t="str">
        <f t="shared" si="156"/>
        <v/>
      </c>
      <c r="CT9" s="11" t="str">
        <f t="shared" si="157"/>
        <v/>
      </c>
      <c r="CU9" s="11" t="str">
        <f t="shared" si="158"/>
        <v/>
      </c>
      <c r="CV9" s="37">
        <v>1886</v>
      </c>
      <c r="CW9" s="11" t="str">
        <f t="shared" si="34"/>
        <v/>
      </c>
      <c r="CX9" s="11" t="str">
        <f t="shared" si="35"/>
        <v/>
      </c>
      <c r="CY9" s="11" t="str">
        <f t="shared" si="36"/>
        <v/>
      </c>
      <c r="CZ9" s="11" t="str">
        <f t="shared" si="37"/>
        <v/>
      </c>
      <c r="DA9" s="11" t="str">
        <f t="shared" si="38"/>
        <v/>
      </c>
      <c r="DB9" s="11" t="str">
        <f t="shared" si="39"/>
        <v/>
      </c>
      <c r="DC9" s="11" t="str">
        <f t="shared" si="40"/>
        <v/>
      </c>
      <c r="DD9" s="11" t="str">
        <f t="shared" si="41"/>
        <v/>
      </c>
      <c r="DE9" s="11" t="str">
        <f t="shared" si="42"/>
        <v/>
      </c>
      <c r="DF9" s="11" t="str">
        <f t="shared" si="43"/>
        <v/>
      </c>
      <c r="DG9" s="11" t="str">
        <f t="shared" si="44"/>
        <v/>
      </c>
      <c r="DH9" s="11" t="str">
        <f t="shared" si="45"/>
        <v/>
      </c>
      <c r="DI9" s="11" t="str">
        <f t="shared" si="46"/>
        <v/>
      </c>
      <c r="DJ9" s="11" t="str">
        <f t="shared" si="47"/>
        <v/>
      </c>
      <c r="DK9" s="11" t="str">
        <f t="shared" si="48"/>
        <v/>
      </c>
      <c r="DL9" s="11" t="str">
        <f t="shared" si="49"/>
        <v/>
      </c>
      <c r="DM9" s="11" t="str">
        <f t="shared" si="50"/>
        <v/>
      </c>
      <c r="DN9" s="11" t="str">
        <f t="shared" si="51"/>
        <v/>
      </c>
      <c r="DO9" s="11" t="str">
        <f t="shared" si="52"/>
        <v/>
      </c>
      <c r="DP9" s="11" t="str">
        <f t="shared" si="53"/>
        <v/>
      </c>
      <c r="DQ9" s="11" t="str">
        <f t="shared" si="54"/>
        <v/>
      </c>
      <c r="DR9" s="11" t="str">
        <f t="shared" si="55"/>
        <v/>
      </c>
      <c r="DS9" s="11" t="str">
        <f t="shared" si="56"/>
        <v/>
      </c>
      <c r="DT9" s="11" t="str">
        <f t="shared" si="57"/>
        <v/>
      </c>
      <c r="DU9" s="11" t="str">
        <f t="shared" si="58"/>
        <v/>
      </c>
      <c r="DV9" s="11" t="str">
        <f t="shared" si="59"/>
        <v/>
      </c>
      <c r="DW9" s="11" t="str">
        <f t="shared" si="60"/>
        <v/>
      </c>
      <c r="DX9" s="11" t="str">
        <f t="shared" si="61"/>
        <v/>
      </c>
      <c r="DY9" s="11" t="str">
        <f t="shared" si="62"/>
        <v/>
      </c>
      <c r="DZ9" s="11" t="str">
        <f t="shared" si="63"/>
        <v/>
      </c>
      <c r="EA9" s="37">
        <v>1886</v>
      </c>
      <c r="EB9" s="13" t="str">
        <f t="shared" si="159"/>
        <v/>
      </c>
      <c r="EC9" s="13" t="str">
        <f t="shared" si="160"/>
        <v/>
      </c>
      <c r="ED9" s="13" t="str">
        <f t="shared" si="161"/>
        <v/>
      </c>
      <c r="EE9" s="13" t="str">
        <f t="shared" si="162"/>
        <v/>
      </c>
      <c r="EF9" s="13" t="str">
        <f t="shared" si="163"/>
        <v/>
      </c>
      <c r="EG9" s="13" t="str">
        <f t="shared" si="164"/>
        <v/>
      </c>
      <c r="EH9" s="13" t="str">
        <f t="shared" si="165"/>
        <v/>
      </c>
      <c r="EI9" s="13" t="str">
        <f t="shared" si="166"/>
        <v/>
      </c>
      <c r="EJ9" s="13" t="str">
        <f t="shared" si="167"/>
        <v/>
      </c>
      <c r="EK9" s="13" t="str">
        <f t="shared" si="168"/>
        <v/>
      </c>
      <c r="EL9" s="13" t="str">
        <f t="shared" si="169"/>
        <v/>
      </c>
      <c r="EM9" s="13" t="str">
        <f t="shared" si="170"/>
        <v/>
      </c>
      <c r="EN9" s="13" t="str">
        <f t="shared" si="171"/>
        <v/>
      </c>
      <c r="EO9" s="13" t="str">
        <f t="shared" si="172"/>
        <v/>
      </c>
      <c r="EP9" s="13" t="str">
        <f t="shared" si="173"/>
        <v/>
      </c>
      <c r="EQ9" s="13" t="str">
        <f t="shared" si="174"/>
        <v/>
      </c>
      <c r="ER9" s="13" t="str">
        <f t="shared" si="175"/>
        <v/>
      </c>
      <c r="ES9" s="13" t="str">
        <f t="shared" si="176"/>
        <v/>
      </c>
      <c r="ET9" s="13" t="str">
        <f t="shared" si="177"/>
        <v/>
      </c>
      <c r="EU9" s="13" t="str">
        <f t="shared" si="178"/>
        <v/>
      </c>
      <c r="EV9" s="13" t="str">
        <f t="shared" si="179"/>
        <v/>
      </c>
      <c r="EW9" s="13" t="str">
        <f t="shared" si="180"/>
        <v/>
      </c>
      <c r="EX9" s="13" t="str">
        <f t="shared" si="181"/>
        <v/>
      </c>
      <c r="EY9" s="13" t="str">
        <f t="shared" si="182"/>
        <v/>
      </c>
      <c r="EZ9" s="13" t="str">
        <f t="shared" si="183"/>
        <v/>
      </c>
      <c r="FA9" s="13" t="str">
        <f t="shared" si="184"/>
        <v/>
      </c>
      <c r="FB9" s="13" t="str">
        <f t="shared" si="185"/>
        <v/>
      </c>
      <c r="FC9" s="13" t="str">
        <f t="shared" si="186"/>
        <v/>
      </c>
      <c r="FD9" s="13" t="str">
        <f t="shared" si="187"/>
        <v/>
      </c>
      <c r="FE9" s="13" t="str">
        <f t="shared" si="188"/>
        <v/>
      </c>
      <c r="FF9" s="13">
        <f>SUM($EB9:FE9)</f>
        <v>0</v>
      </c>
      <c r="FG9" s="37">
        <v>1886</v>
      </c>
      <c r="FH9" s="11" t="str">
        <f t="shared" si="65"/>
        <v/>
      </c>
      <c r="FI9" s="11" t="str">
        <f t="shared" si="66"/>
        <v/>
      </c>
      <c r="FJ9" s="11" t="str">
        <f t="shared" si="67"/>
        <v/>
      </c>
      <c r="FK9" s="11" t="str">
        <f t="shared" si="68"/>
        <v/>
      </c>
      <c r="FL9" s="11" t="str">
        <f t="shared" si="69"/>
        <v/>
      </c>
      <c r="FM9" s="11" t="str">
        <f t="shared" si="70"/>
        <v/>
      </c>
      <c r="FN9" s="11" t="str">
        <f t="shared" si="71"/>
        <v/>
      </c>
      <c r="FO9" s="11" t="str">
        <f t="shared" si="72"/>
        <v/>
      </c>
      <c r="FP9" s="11" t="str">
        <f t="shared" si="73"/>
        <v/>
      </c>
      <c r="FQ9" s="11" t="str">
        <f t="shared" si="74"/>
        <v/>
      </c>
      <c r="FR9" s="11" t="str">
        <f t="shared" si="75"/>
        <v/>
      </c>
      <c r="FS9" s="11" t="str">
        <f t="shared" si="76"/>
        <v/>
      </c>
      <c r="FT9" s="11" t="str">
        <f t="shared" si="77"/>
        <v/>
      </c>
      <c r="FU9" s="11" t="str">
        <f t="shared" si="78"/>
        <v/>
      </c>
      <c r="FV9" s="11" t="str">
        <f t="shared" si="79"/>
        <v/>
      </c>
      <c r="FW9" s="11" t="str">
        <f t="shared" si="80"/>
        <v/>
      </c>
      <c r="FX9" s="11" t="str">
        <f t="shared" si="81"/>
        <v/>
      </c>
      <c r="FY9" s="11" t="str">
        <f t="shared" si="82"/>
        <v/>
      </c>
      <c r="FZ9" s="11" t="str">
        <f t="shared" si="83"/>
        <v/>
      </c>
      <c r="GA9" s="11" t="str">
        <f t="shared" si="84"/>
        <v/>
      </c>
      <c r="GB9" s="11" t="str">
        <f t="shared" si="85"/>
        <v/>
      </c>
      <c r="GC9" s="11" t="str">
        <f t="shared" si="86"/>
        <v/>
      </c>
      <c r="GD9" s="11" t="str">
        <f t="shared" si="87"/>
        <v/>
      </c>
      <c r="GE9" s="11" t="str">
        <f t="shared" si="88"/>
        <v/>
      </c>
      <c r="GF9" s="11" t="str">
        <f t="shared" si="89"/>
        <v/>
      </c>
      <c r="GG9" s="11" t="str">
        <f t="shared" si="90"/>
        <v/>
      </c>
      <c r="GH9" s="11" t="str">
        <f t="shared" si="91"/>
        <v/>
      </c>
      <c r="GI9" s="11" t="str">
        <f t="shared" si="92"/>
        <v/>
      </c>
      <c r="GJ9" s="11" t="str">
        <f t="shared" si="93"/>
        <v/>
      </c>
      <c r="GK9" s="11" t="str">
        <f t="shared" si="94"/>
        <v/>
      </c>
      <c r="GL9" s="37">
        <v>1886</v>
      </c>
      <c r="GM9" s="31"/>
      <c r="GN9" s="31"/>
      <c r="GO9" s="31"/>
      <c r="GP9" s="31"/>
      <c r="GQ9" s="31"/>
      <c r="GR9" s="31"/>
      <c r="GT9" s="31"/>
      <c r="GU9" s="31">
        <v>61.666666666666664</v>
      </c>
      <c r="GV9" s="31">
        <v>1896</v>
      </c>
      <c r="GW9" s="249">
        <v>61.666666666666664</v>
      </c>
      <c r="GX9" s="31"/>
      <c r="GY9" s="31"/>
      <c r="GZ9" s="31"/>
      <c r="HA9" s="31"/>
      <c r="HB9" s="31"/>
      <c r="HC9" s="31"/>
      <c r="HD9" s="31"/>
      <c r="HE9" s="31"/>
      <c r="HF9" s="31"/>
      <c r="HG9" s="31"/>
      <c r="HH9" s="31"/>
      <c r="HI9" s="31"/>
      <c r="HJ9" s="31"/>
      <c r="HK9" s="31"/>
      <c r="HL9" s="31"/>
      <c r="HM9" s="31"/>
      <c r="HN9" s="31"/>
      <c r="HO9" s="31"/>
      <c r="HP9" s="31"/>
      <c r="HQ9" s="31"/>
      <c r="HR9" s="31"/>
      <c r="HS9" s="31"/>
      <c r="HT9" s="31"/>
      <c r="HU9" s="31"/>
      <c r="HV9" s="31"/>
      <c r="HW9" s="31"/>
      <c r="HX9" s="31"/>
      <c r="HY9" s="31"/>
      <c r="HZ9" s="31"/>
    </row>
    <row r="10" spans="1:234">
      <c r="A10" s="37">
        <v>1887</v>
      </c>
      <c r="B10" s="156">
        <f>(Max!B10+Min!B10)/2</f>
        <v>30</v>
      </c>
      <c r="C10" s="156">
        <f>(Max!C10+Min!C10)/2</f>
        <v>43.5</v>
      </c>
      <c r="D10" s="156">
        <f>(Max!D10+Min!D10)/2</f>
        <v>52</v>
      </c>
      <c r="E10" s="156">
        <f>(Max!E10+Min!E10)/2</f>
        <v>60.5</v>
      </c>
      <c r="F10" s="156">
        <f>(Max!F10+Min!F10)/2</f>
        <v>53</v>
      </c>
      <c r="G10" s="156">
        <f>(Max!G10+Min!G10)/2</f>
        <v>46</v>
      </c>
      <c r="H10" s="156">
        <f>(Max!H10+Min!H10)/2</f>
        <v>48.5</v>
      </c>
      <c r="I10" s="156">
        <f>(Max!I10+Min!I10)/2</f>
        <v>51.5</v>
      </c>
      <c r="J10" s="156">
        <f>(Max!J10+Min!J10)/2</f>
        <v>54.5</v>
      </c>
      <c r="K10" s="156">
        <f>(Max!K10+Min!K10)/2</f>
        <v>64</v>
      </c>
      <c r="L10" s="156">
        <f>(Max!L10+Min!L10)/2</f>
        <v>68.5</v>
      </c>
      <c r="M10" s="156">
        <f>(Max!M10+Min!M10)/2</f>
        <v>66</v>
      </c>
      <c r="N10" s="156">
        <f>(Max!N10+Min!N10)/2</f>
        <v>55.5</v>
      </c>
      <c r="O10" s="156">
        <f>(Max!O10+Min!O10)/2</f>
        <v>54</v>
      </c>
      <c r="P10" s="156">
        <f>(Max!P10+Min!P10)/2</f>
        <v>49.5</v>
      </c>
      <c r="Q10" s="156">
        <f>(Max!Q10+Min!Q10)/2</f>
        <v>60.5</v>
      </c>
      <c r="R10" s="156">
        <f>(Max!R10+Min!R10)/2</f>
        <v>52.5</v>
      </c>
      <c r="S10" s="156">
        <f>(Max!S10+Min!S10)/2</f>
        <v>51</v>
      </c>
      <c r="T10" s="156">
        <f>(Max!T10+Min!T10)/2</f>
        <v>41</v>
      </c>
      <c r="U10" s="156">
        <f>(Max!U10+Min!U10)/2</f>
        <v>45.5</v>
      </c>
      <c r="V10" s="156">
        <f>(Max!V10+Min!V10)/2</f>
        <v>53.5</v>
      </c>
      <c r="W10" s="156">
        <f>(Max!W10+Min!W10)/2</f>
        <v>53</v>
      </c>
      <c r="X10" s="156">
        <f>(Max!X10+Min!X10)/2</f>
        <v>63</v>
      </c>
      <c r="Y10" s="156">
        <f>(Max!Y10+Min!Y10)/2</f>
        <v>63</v>
      </c>
      <c r="Z10" s="156">
        <f>(Max!Z10+Min!Z10)/2</f>
        <v>50.5</v>
      </c>
      <c r="AA10" s="156">
        <f>(Max!AA10+Min!AA10)/2</f>
        <v>55</v>
      </c>
      <c r="AB10" s="156">
        <f>(Max!AB10+Min!AB10)/2</f>
        <v>61</v>
      </c>
      <c r="AC10" s="156">
        <f>(Max!AC10+Min!AC10)/2</f>
        <v>62.5</v>
      </c>
      <c r="AD10" s="156">
        <f>(Max!AD10+Min!AD10)/2</f>
        <v>61</v>
      </c>
      <c r="AE10" s="156">
        <f>(Max!AE10+Min!AE10)/2</f>
        <v>61</v>
      </c>
      <c r="AF10" s="857"/>
      <c r="AG10" s="9">
        <f t="shared" si="95"/>
        <v>1631</v>
      </c>
      <c r="AH10" s="10">
        <f>(Max!AG10+Min!AG10)/60</f>
        <v>54.366666666666667</v>
      </c>
      <c r="AI10" s="157">
        <f t="shared" si="96"/>
        <v>68.5</v>
      </c>
      <c r="AJ10" s="158">
        <f t="shared" si="97"/>
        <v>30</v>
      </c>
      <c r="AK10" s="37">
        <v>1887</v>
      </c>
      <c r="AL10" s="13" t="str">
        <f t="shared" si="98"/>
        <v/>
      </c>
      <c r="AM10" s="13" t="str">
        <f t="shared" si="99"/>
        <v/>
      </c>
      <c r="AN10" s="13" t="str">
        <f t="shared" si="100"/>
        <v/>
      </c>
      <c r="AO10" s="13" t="str">
        <f t="shared" si="101"/>
        <v/>
      </c>
      <c r="AP10" s="13" t="str">
        <f t="shared" si="102"/>
        <v/>
      </c>
      <c r="AQ10" s="13" t="str">
        <f t="shared" si="103"/>
        <v/>
      </c>
      <c r="AR10" s="13" t="str">
        <f t="shared" si="104"/>
        <v/>
      </c>
      <c r="AS10" s="13" t="str">
        <f t="shared" si="105"/>
        <v/>
      </c>
      <c r="AT10" s="13" t="str">
        <f t="shared" si="106"/>
        <v/>
      </c>
      <c r="AU10" s="13" t="str">
        <f t="shared" si="107"/>
        <v/>
      </c>
      <c r="AV10" s="13" t="str">
        <f t="shared" si="108"/>
        <v/>
      </c>
      <c r="AW10" s="13" t="str">
        <f t="shared" si="109"/>
        <v/>
      </c>
      <c r="AX10" s="13" t="str">
        <f t="shared" si="110"/>
        <v/>
      </c>
      <c r="AY10" s="13" t="str">
        <f t="shared" si="111"/>
        <v/>
      </c>
      <c r="AZ10" s="13" t="str">
        <f t="shared" si="112"/>
        <v/>
      </c>
      <c r="BA10" s="13" t="str">
        <f t="shared" si="113"/>
        <v/>
      </c>
      <c r="BB10" s="13" t="str">
        <f t="shared" si="114"/>
        <v/>
      </c>
      <c r="BC10" s="13" t="str">
        <f t="shared" si="115"/>
        <v/>
      </c>
      <c r="BD10" s="13" t="str">
        <f t="shared" si="116"/>
        <v/>
      </c>
      <c r="BE10" s="13" t="str">
        <f t="shared" si="117"/>
        <v/>
      </c>
      <c r="BF10" s="13" t="str">
        <f t="shared" si="118"/>
        <v/>
      </c>
      <c r="BG10" s="13" t="str">
        <f t="shared" si="119"/>
        <v/>
      </c>
      <c r="BH10" s="13" t="str">
        <f t="shared" si="120"/>
        <v/>
      </c>
      <c r="BI10" s="13" t="str">
        <f t="shared" si="121"/>
        <v/>
      </c>
      <c r="BJ10" s="13" t="str">
        <f t="shared" si="122"/>
        <v/>
      </c>
      <c r="BK10" s="13" t="str">
        <f t="shared" si="123"/>
        <v/>
      </c>
      <c r="BL10" s="13" t="str">
        <f t="shared" si="124"/>
        <v/>
      </c>
      <c r="BM10" s="13" t="str">
        <f t="shared" si="125"/>
        <v/>
      </c>
      <c r="BN10" s="13" t="str">
        <f t="shared" si="126"/>
        <v/>
      </c>
      <c r="BO10" s="13" t="str">
        <f t="shared" si="127"/>
        <v/>
      </c>
      <c r="BP10" s="13">
        <f t="shared" si="128"/>
        <v>0</v>
      </c>
      <c r="BQ10" s="37">
        <v>1887</v>
      </c>
      <c r="BR10" s="11" t="str">
        <f t="shared" si="129"/>
        <v/>
      </c>
      <c r="BS10" s="11" t="str">
        <f t="shared" si="130"/>
        <v/>
      </c>
      <c r="BT10" s="11" t="str">
        <f t="shared" si="131"/>
        <v/>
      </c>
      <c r="BU10" s="11" t="str">
        <f t="shared" si="132"/>
        <v/>
      </c>
      <c r="BV10" s="11" t="str">
        <f t="shared" si="133"/>
        <v/>
      </c>
      <c r="BW10" s="11" t="str">
        <f t="shared" si="134"/>
        <v/>
      </c>
      <c r="BX10" s="11" t="str">
        <f t="shared" si="135"/>
        <v/>
      </c>
      <c r="BY10" s="11" t="str">
        <f t="shared" si="136"/>
        <v/>
      </c>
      <c r="BZ10" s="11" t="str">
        <f t="shared" si="137"/>
        <v/>
      </c>
      <c r="CA10" s="11" t="str">
        <f t="shared" si="138"/>
        <v/>
      </c>
      <c r="CB10" s="11" t="str">
        <f t="shared" si="139"/>
        <v/>
      </c>
      <c r="CC10" s="11" t="str">
        <f t="shared" si="140"/>
        <v/>
      </c>
      <c r="CD10" s="11" t="str">
        <f t="shared" si="141"/>
        <v/>
      </c>
      <c r="CE10" s="11" t="str">
        <f t="shared" si="142"/>
        <v/>
      </c>
      <c r="CF10" s="11" t="str">
        <f t="shared" si="143"/>
        <v/>
      </c>
      <c r="CG10" s="11" t="str">
        <f t="shared" si="144"/>
        <v/>
      </c>
      <c r="CH10" s="11" t="str">
        <f t="shared" si="145"/>
        <v/>
      </c>
      <c r="CI10" s="11" t="str">
        <f t="shared" si="146"/>
        <v/>
      </c>
      <c r="CJ10" s="11" t="str">
        <f t="shared" si="147"/>
        <v/>
      </c>
      <c r="CK10" s="11" t="str">
        <f t="shared" si="148"/>
        <v/>
      </c>
      <c r="CL10" s="11" t="str">
        <f t="shared" si="149"/>
        <v/>
      </c>
      <c r="CM10" s="11" t="str">
        <f t="shared" si="150"/>
        <v/>
      </c>
      <c r="CN10" s="11" t="str">
        <f t="shared" si="151"/>
        <v/>
      </c>
      <c r="CO10" s="11" t="str">
        <f t="shared" si="152"/>
        <v/>
      </c>
      <c r="CP10" s="11" t="str">
        <f t="shared" si="153"/>
        <v/>
      </c>
      <c r="CQ10" s="11" t="str">
        <f t="shared" si="154"/>
        <v/>
      </c>
      <c r="CR10" s="11" t="str">
        <f t="shared" si="155"/>
        <v/>
      </c>
      <c r="CS10" s="11" t="str">
        <f t="shared" si="156"/>
        <v/>
      </c>
      <c r="CT10" s="11" t="str">
        <f t="shared" si="157"/>
        <v/>
      </c>
      <c r="CU10" s="11" t="str">
        <f t="shared" si="158"/>
        <v/>
      </c>
      <c r="CV10" s="37">
        <v>1887</v>
      </c>
      <c r="CW10" s="11" t="str">
        <f t="shared" si="34"/>
        <v/>
      </c>
      <c r="CX10" s="11" t="str">
        <f t="shared" si="35"/>
        <v/>
      </c>
      <c r="CY10" s="11" t="str">
        <f t="shared" si="36"/>
        <v/>
      </c>
      <c r="CZ10" s="11" t="str">
        <f t="shared" si="37"/>
        <v/>
      </c>
      <c r="DA10" s="11" t="str">
        <f t="shared" si="38"/>
        <v/>
      </c>
      <c r="DB10" s="11" t="str">
        <f t="shared" si="39"/>
        <v/>
      </c>
      <c r="DC10" s="11" t="str">
        <f t="shared" si="40"/>
        <v/>
      </c>
      <c r="DD10" s="11" t="str">
        <f t="shared" si="41"/>
        <v/>
      </c>
      <c r="DE10" s="11" t="str">
        <f t="shared" si="42"/>
        <v/>
      </c>
      <c r="DF10" s="11" t="str">
        <f t="shared" si="43"/>
        <v/>
      </c>
      <c r="DG10" s="11" t="str">
        <f t="shared" si="44"/>
        <v/>
      </c>
      <c r="DH10" s="11" t="str">
        <f t="shared" si="45"/>
        <v/>
      </c>
      <c r="DI10" s="11" t="str">
        <f t="shared" si="46"/>
        <v/>
      </c>
      <c r="DJ10" s="11" t="str">
        <f t="shared" si="47"/>
        <v/>
      </c>
      <c r="DK10" s="11" t="str">
        <f t="shared" si="48"/>
        <v/>
      </c>
      <c r="DL10" s="11" t="str">
        <f t="shared" si="49"/>
        <v/>
      </c>
      <c r="DM10" s="11" t="str">
        <f t="shared" si="50"/>
        <v/>
      </c>
      <c r="DN10" s="11" t="str">
        <f t="shared" si="51"/>
        <v/>
      </c>
      <c r="DO10" s="11" t="str">
        <f t="shared" si="52"/>
        <v/>
      </c>
      <c r="DP10" s="11" t="str">
        <f t="shared" si="53"/>
        <v/>
      </c>
      <c r="DQ10" s="11" t="str">
        <f t="shared" si="54"/>
        <v/>
      </c>
      <c r="DR10" s="11" t="str">
        <f t="shared" si="55"/>
        <v/>
      </c>
      <c r="DS10" s="11" t="str">
        <f t="shared" si="56"/>
        <v/>
      </c>
      <c r="DT10" s="11" t="str">
        <f t="shared" si="57"/>
        <v/>
      </c>
      <c r="DU10" s="11" t="str">
        <f t="shared" si="58"/>
        <v/>
      </c>
      <c r="DV10" s="11" t="str">
        <f t="shared" si="59"/>
        <v/>
      </c>
      <c r="DW10" s="11" t="str">
        <f t="shared" si="60"/>
        <v/>
      </c>
      <c r="DX10" s="11" t="str">
        <f t="shared" si="61"/>
        <v/>
      </c>
      <c r="DY10" s="11" t="str">
        <f t="shared" si="62"/>
        <v/>
      </c>
      <c r="DZ10" s="11" t="str">
        <f t="shared" si="63"/>
        <v/>
      </c>
      <c r="EA10" s="37">
        <v>1887</v>
      </c>
      <c r="EB10" s="13">
        <f t="shared" ref="EB10:EB73" si="189">IF(AND(B10&lt;=32,$AG10&gt;0),1,"")</f>
        <v>1</v>
      </c>
      <c r="EC10" s="13" t="str">
        <f t="shared" ref="EC10:EC73" si="190">IF(AND(C10&lt;=32,$AG10&gt;0),1,"")</f>
        <v/>
      </c>
      <c r="ED10" s="13" t="str">
        <f t="shared" ref="ED10:ED73" si="191">IF(AND(D10&lt;=32,$AG10&gt;0),1,"")</f>
        <v/>
      </c>
      <c r="EE10" s="13" t="str">
        <f t="shared" ref="EE10:EE73" si="192">IF(AND(E10&lt;=32,$AG10&gt;0),1,"")</f>
        <v/>
      </c>
      <c r="EF10" s="13" t="str">
        <f t="shared" ref="EF10:EF73" si="193">IF(AND(F10&lt;=32,$AG10&gt;0),1,"")</f>
        <v/>
      </c>
      <c r="EG10" s="13" t="str">
        <f t="shared" ref="EG10:EG73" si="194">IF(AND(G10&lt;=32,$AG10&gt;0),1,"")</f>
        <v/>
      </c>
      <c r="EH10" s="13" t="str">
        <f t="shared" ref="EH10:EH73" si="195">IF(AND(H10&lt;=32,$AG10&gt;0),1,"")</f>
        <v/>
      </c>
      <c r="EI10" s="13" t="str">
        <f t="shared" ref="EI10:EI73" si="196">IF(AND(I10&lt;=32,$AG10&gt;0),1,"")</f>
        <v/>
      </c>
      <c r="EJ10" s="13" t="str">
        <f t="shared" ref="EJ10:EJ73" si="197">IF(AND(J10&lt;=32,$AG10&gt;0),1,"")</f>
        <v/>
      </c>
      <c r="EK10" s="13" t="str">
        <f t="shared" ref="EK10:EK73" si="198">IF(AND(K10&lt;=32,$AG10&gt;0),1,"")</f>
        <v/>
      </c>
      <c r="EL10" s="13" t="str">
        <f t="shared" ref="EL10:EL73" si="199">IF(AND(L10&lt;=32,$AG10&gt;0),1,"")</f>
        <v/>
      </c>
      <c r="EM10" s="13" t="str">
        <f t="shared" ref="EM10:EM73" si="200">IF(AND(M10&lt;=32,$AG10&gt;0),1,"")</f>
        <v/>
      </c>
      <c r="EN10" s="13" t="str">
        <f t="shared" ref="EN10:EN73" si="201">IF(AND(N10&lt;=32,$AG10&gt;0),1,"")</f>
        <v/>
      </c>
      <c r="EO10" s="13" t="str">
        <f t="shared" ref="EO10:EO73" si="202">IF(AND(O10&lt;=32,$AG10&gt;0),1,"")</f>
        <v/>
      </c>
      <c r="EP10" s="13" t="str">
        <f t="shared" ref="EP10:EP73" si="203">IF(AND(P10&lt;=32,$AG10&gt;0),1,"")</f>
        <v/>
      </c>
      <c r="EQ10" s="13" t="str">
        <f t="shared" ref="EQ10:EQ73" si="204">IF(AND(Q10&lt;=32,$AG10&gt;0),1,"")</f>
        <v/>
      </c>
      <c r="ER10" s="13" t="str">
        <f t="shared" ref="ER10:ER73" si="205">IF(AND(R10&lt;=32,$AG10&gt;0),1,"")</f>
        <v/>
      </c>
      <c r="ES10" s="13" t="str">
        <f t="shared" ref="ES10:ES73" si="206">IF(AND(S10&lt;=32,$AG10&gt;0),1,"")</f>
        <v/>
      </c>
      <c r="ET10" s="13" t="str">
        <f t="shared" ref="ET10:ET73" si="207">IF(AND(T10&lt;=32,$AG10&gt;0),1,"")</f>
        <v/>
      </c>
      <c r="EU10" s="13" t="str">
        <f t="shared" ref="EU10:EU73" si="208">IF(AND(U10&lt;=32,$AG10&gt;0),1,"")</f>
        <v/>
      </c>
      <c r="EV10" s="13" t="str">
        <f t="shared" ref="EV10:EV73" si="209">IF(AND(V10&lt;=32,$AG10&gt;0),1,"")</f>
        <v/>
      </c>
      <c r="EW10" s="13" t="str">
        <f t="shared" ref="EW10:EW73" si="210">IF(AND(W10&lt;=32,$AG10&gt;0),1,"")</f>
        <v/>
      </c>
      <c r="EX10" s="13" t="str">
        <f t="shared" ref="EX10:EX73" si="211">IF(AND(X10&lt;=32,$AG10&gt;0),1,"")</f>
        <v/>
      </c>
      <c r="EY10" s="13" t="str">
        <f t="shared" ref="EY10:EY73" si="212">IF(AND(Y10&lt;=32,$AG10&gt;0),1,"")</f>
        <v/>
      </c>
      <c r="EZ10" s="13" t="str">
        <f t="shared" ref="EZ10:EZ73" si="213">IF(AND(Z10&lt;=32,$AG10&gt;0),1,"")</f>
        <v/>
      </c>
      <c r="FA10" s="13" t="str">
        <f t="shared" ref="FA10:FA73" si="214">IF(AND(AA10&lt;=32,$AG10&gt;0),1,"")</f>
        <v/>
      </c>
      <c r="FB10" s="13" t="str">
        <f t="shared" ref="FB10:FB73" si="215">IF(AND(AB10&lt;=32,$AG10&gt;0),1,"")</f>
        <v/>
      </c>
      <c r="FC10" s="13" t="str">
        <f t="shared" ref="FC10:FC73" si="216">IF(AND(AC10&lt;=32,$AG10&gt;0),1,"")</f>
        <v/>
      </c>
      <c r="FD10" s="13" t="str">
        <f t="shared" ref="FD10:FD73" si="217">IF(AND(AD10&lt;=32,$AG10&gt;0),1,"")</f>
        <v/>
      </c>
      <c r="FE10" s="13" t="str">
        <f t="shared" ref="FE10:FE73" si="218">IF(AND(AE10&lt;=32,$AG10&gt;0),1,"")</f>
        <v/>
      </c>
      <c r="FF10" s="13">
        <f>SUM($EB10:FE10)</f>
        <v>1</v>
      </c>
      <c r="FG10" s="37">
        <v>1887</v>
      </c>
      <c r="FH10" s="11" t="str">
        <f t="shared" si="65"/>
        <v/>
      </c>
      <c r="FI10" s="11" t="str">
        <f t="shared" si="66"/>
        <v/>
      </c>
      <c r="FJ10" s="11" t="str">
        <f t="shared" si="67"/>
        <v/>
      </c>
      <c r="FK10" s="11" t="str">
        <f t="shared" si="68"/>
        <v/>
      </c>
      <c r="FL10" s="11" t="str">
        <f t="shared" si="69"/>
        <v/>
      </c>
      <c r="FM10" s="11" t="str">
        <f t="shared" si="70"/>
        <v/>
      </c>
      <c r="FN10" s="11" t="str">
        <f t="shared" si="71"/>
        <v/>
      </c>
      <c r="FO10" s="11" t="str">
        <f t="shared" si="72"/>
        <v/>
      </c>
      <c r="FP10" s="11" t="str">
        <f t="shared" si="73"/>
        <v/>
      </c>
      <c r="FQ10" s="11" t="str">
        <f t="shared" si="74"/>
        <v/>
      </c>
      <c r="FR10" s="11" t="str">
        <f t="shared" si="75"/>
        <v/>
      </c>
      <c r="FS10" s="11" t="str">
        <f t="shared" si="76"/>
        <v/>
      </c>
      <c r="FT10" s="11" t="str">
        <f t="shared" si="77"/>
        <v/>
      </c>
      <c r="FU10" s="11" t="str">
        <f t="shared" si="78"/>
        <v/>
      </c>
      <c r="FV10" s="11" t="str">
        <f t="shared" si="79"/>
        <v/>
      </c>
      <c r="FW10" s="11" t="str">
        <f t="shared" si="80"/>
        <v/>
      </c>
      <c r="FX10" s="11" t="str">
        <f t="shared" si="81"/>
        <v/>
      </c>
      <c r="FY10" s="11" t="str">
        <f t="shared" si="82"/>
        <v/>
      </c>
      <c r="FZ10" s="11" t="str">
        <f t="shared" si="83"/>
        <v/>
      </c>
      <c r="GA10" s="11" t="str">
        <f t="shared" si="84"/>
        <v/>
      </c>
      <c r="GB10" s="11" t="str">
        <f t="shared" si="85"/>
        <v/>
      </c>
      <c r="GC10" s="11" t="str">
        <f t="shared" si="86"/>
        <v/>
      </c>
      <c r="GD10" s="11" t="str">
        <f t="shared" si="87"/>
        <v/>
      </c>
      <c r="GE10" s="11" t="str">
        <f t="shared" si="88"/>
        <v/>
      </c>
      <c r="GF10" s="11" t="str">
        <f t="shared" si="89"/>
        <v/>
      </c>
      <c r="GG10" s="11" t="str">
        <f t="shared" si="90"/>
        <v/>
      </c>
      <c r="GH10" s="11" t="str">
        <f t="shared" si="91"/>
        <v/>
      </c>
      <c r="GI10" s="11" t="str">
        <f t="shared" si="92"/>
        <v/>
      </c>
      <c r="GJ10" s="11" t="str">
        <f t="shared" si="93"/>
        <v/>
      </c>
      <c r="GK10" s="11" t="str">
        <f t="shared" si="94"/>
        <v/>
      </c>
      <c r="GL10" s="37">
        <v>1887</v>
      </c>
      <c r="GM10" s="31"/>
      <c r="GN10" s="31"/>
      <c r="GO10" s="31"/>
      <c r="GP10" s="31"/>
      <c r="GQ10" s="31"/>
      <c r="GR10" s="31"/>
      <c r="GT10" s="31"/>
      <c r="GU10" s="31">
        <v>61.65</v>
      </c>
      <c r="GV10" s="31">
        <v>1891</v>
      </c>
      <c r="GW10" s="249">
        <v>61.65</v>
      </c>
      <c r="GX10" s="31"/>
      <c r="GY10" s="31"/>
      <c r="GZ10" s="31"/>
      <c r="HA10" s="31"/>
      <c r="HB10" s="31"/>
      <c r="HC10" s="31"/>
      <c r="HD10" s="31"/>
      <c r="HE10" s="31"/>
      <c r="HF10" s="31"/>
      <c r="HG10" s="31"/>
      <c r="HH10" s="31"/>
      <c r="HI10" s="31"/>
      <c r="HJ10" s="31"/>
      <c r="HK10" s="31"/>
      <c r="HL10" s="31"/>
      <c r="HM10" s="31"/>
      <c r="HN10" s="31"/>
      <c r="HO10" s="31"/>
      <c r="HP10" s="31"/>
      <c r="HQ10" s="31"/>
      <c r="HR10" s="31"/>
      <c r="HS10" s="31"/>
      <c r="HT10" s="31"/>
      <c r="HU10" s="31"/>
      <c r="HV10" s="31"/>
      <c r="HW10" s="31"/>
      <c r="HX10" s="31"/>
      <c r="HY10" s="31"/>
      <c r="HZ10" s="31"/>
    </row>
    <row r="11" spans="1:234">
      <c r="A11" s="37">
        <v>1888</v>
      </c>
      <c r="B11" s="156">
        <f>(Max!B11+Min!B11)/2</f>
        <v>61.5</v>
      </c>
      <c r="C11" s="156">
        <f>(Max!C11+Min!C11)/2</f>
        <v>72.5</v>
      </c>
      <c r="D11" s="156">
        <f>(Max!D11+Min!D11)/2</f>
        <v>68</v>
      </c>
      <c r="E11" s="156">
        <f>(Max!E11+Min!E11)/2</f>
        <v>56.5</v>
      </c>
      <c r="F11" s="156">
        <f>(Max!F11+Min!F11)/2</f>
        <v>64</v>
      </c>
      <c r="G11" s="156">
        <f>(Max!G11+Min!G11)/2</f>
        <v>75</v>
      </c>
      <c r="H11" s="156">
        <f>(Max!H11+Min!H11)/2</f>
        <v>58.5</v>
      </c>
      <c r="I11" s="156">
        <f>(Max!I11+Min!I11)/2</f>
        <v>51</v>
      </c>
      <c r="J11" s="156">
        <f>(Max!J11+Min!J11)/2</f>
        <v>48.5</v>
      </c>
      <c r="K11" s="156">
        <f>(Max!K11+Min!K11)/2</f>
        <v>54.5</v>
      </c>
      <c r="L11" s="156">
        <f>(Max!L11+Min!L11)/2</f>
        <v>61</v>
      </c>
      <c r="M11" s="156">
        <f>(Max!M11+Min!M11)/2</f>
        <v>59</v>
      </c>
      <c r="N11" s="156">
        <f>(Max!N11+Min!N11)/2</f>
        <v>44.5</v>
      </c>
      <c r="O11" s="156">
        <f>(Max!O11+Min!O11)/2</f>
        <v>54.5</v>
      </c>
      <c r="P11" s="156">
        <f>(Max!P11+Min!P11)/2</f>
        <v>51</v>
      </c>
      <c r="Q11" s="156">
        <f>(Max!Q11+Min!Q11)/2</f>
        <v>55.5</v>
      </c>
      <c r="R11" s="156">
        <f>(Max!R11+Min!R11)/2</f>
        <v>50.5</v>
      </c>
      <c r="S11" s="156">
        <f>(Max!S11+Min!S11)/2</f>
        <v>59.5</v>
      </c>
      <c r="T11" s="156">
        <f>(Max!T11+Min!T11)/2</f>
        <v>50</v>
      </c>
      <c r="U11" s="156">
        <f>(Max!U11+Min!U11)/2</f>
        <v>48.5</v>
      </c>
      <c r="V11" s="156">
        <f>(Max!V11+Min!V11)/2</f>
        <v>48.5</v>
      </c>
      <c r="W11" s="156">
        <f>(Max!W11+Min!W11)/2</f>
        <v>52</v>
      </c>
      <c r="X11" s="156">
        <f>(Max!X11+Min!X11)/2</f>
        <v>52.5</v>
      </c>
      <c r="Y11" s="156">
        <f>(Max!Y11+Min!Y11)/2</f>
        <v>52</v>
      </c>
      <c r="Z11" s="156">
        <f>(Max!Z11+Min!Z11)/2</f>
        <v>48</v>
      </c>
      <c r="AA11" s="156">
        <f>(Max!AA11+Min!AA11)/2</f>
        <v>53</v>
      </c>
      <c r="AB11" s="156">
        <f>(Max!AB11+Min!AB11)/2</f>
        <v>58</v>
      </c>
      <c r="AC11" s="156">
        <f>(Max!AC11+Min!AC11)/2</f>
        <v>63.5</v>
      </c>
      <c r="AD11" s="156">
        <f>(Max!AD11+Min!AD11)/2</f>
        <v>69</v>
      </c>
      <c r="AE11" s="156">
        <f>(Max!AE11+Min!AE11)/2</f>
        <v>71</v>
      </c>
      <c r="AF11" s="857"/>
      <c r="AG11" s="9">
        <f t="shared" si="95"/>
        <v>1711.5</v>
      </c>
      <c r="AH11" s="10">
        <f>(Max!AG11+Min!AG11)/60</f>
        <v>57.05</v>
      </c>
      <c r="AI11" s="157">
        <f t="shared" si="96"/>
        <v>75</v>
      </c>
      <c r="AJ11" s="158">
        <f t="shared" si="97"/>
        <v>44.5</v>
      </c>
      <c r="AK11" s="37">
        <v>1888</v>
      </c>
      <c r="AL11" s="13" t="str">
        <f t="shared" si="98"/>
        <v/>
      </c>
      <c r="AM11" s="13">
        <f t="shared" si="99"/>
        <v>1</v>
      </c>
      <c r="AN11" s="13" t="str">
        <f t="shared" si="100"/>
        <v/>
      </c>
      <c r="AO11" s="13" t="str">
        <f t="shared" si="101"/>
        <v/>
      </c>
      <c r="AP11" s="13" t="str">
        <f t="shared" si="102"/>
        <v/>
      </c>
      <c r="AQ11" s="13">
        <f t="shared" si="103"/>
        <v>1</v>
      </c>
      <c r="AR11" s="13" t="str">
        <f t="shared" si="104"/>
        <v/>
      </c>
      <c r="AS11" s="13" t="str">
        <f t="shared" si="105"/>
        <v/>
      </c>
      <c r="AT11" s="13" t="str">
        <f t="shared" si="106"/>
        <v/>
      </c>
      <c r="AU11" s="13" t="str">
        <f t="shared" si="107"/>
        <v/>
      </c>
      <c r="AV11" s="13" t="str">
        <f t="shared" si="108"/>
        <v/>
      </c>
      <c r="AW11" s="13" t="str">
        <f t="shared" si="109"/>
        <v/>
      </c>
      <c r="AX11" s="13" t="str">
        <f t="shared" si="110"/>
        <v/>
      </c>
      <c r="AY11" s="13" t="str">
        <f t="shared" si="111"/>
        <v/>
      </c>
      <c r="AZ11" s="13" t="str">
        <f t="shared" si="112"/>
        <v/>
      </c>
      <c r="BA11" s="13" t="str">
        <f t="shared" si="113"/>
        <v/>
      </c>
      <c r="BB11" s="13" t="str">
        <f t="shared" si="114"/>
        <v/>
      </c>
      <c r="BC11" s="13" t="str">
        <f t="shared" si="115"/>
        <v/>
      </c>
      <c r="BD11" s="13" t="str">
        <f t="shared" si="116"/>
        <v/>
      </c>
      <c r="BE11" s="13" t="str">
        <f t="shared" si="117"/>
        <v/>
      </c>
      <c r="BF11" s="13" t="str">
        <f t="shared" si="118"/>
        <v/>
      </c>
      <c r="BG11" s="13" t="str">
        <f t="shared" si="119"/>
        <v/>
      </c>
      <c r="BH11" s="13" t="str">
        <f t="shared" si="120"/>
        <v/>
      </c>
      <c r="BI11" s="13" t="str">
        <f t="shared" si="121"/>
        <v/>
      </c>
      <c r="BJ11" s="13" t="str">
        <f t="shared" si="122"/>
        <v/>
      </c>
      <c r="BK11" s="13" t="str">
        <f t="shared" si="123"/>
        <v/>
      </c>
      <c r="BL11" s="13" t="str">
        <f t="shared" si="124"/>
        <v/>
      </c>
      <c r="BM11" s="13" t="str">
        <f t="shared" si="125"/>
        <v/>
      </c>
      <c r="BN11" s="13" t="str">
        <f t="shared" si="126"/>
        <v/>
      </c>
      <c r="BO11" s="13">
        <f t="shared" si="127"/>
        <v>1</v>
      </c>
      <c r="BP11" s="13">
        <f t="shared" si="128"/>
        <v>3</v>
      </c>
      <c r="BQ11" s="37">
        <v>1888</v>
      </c>
      <c r="BR11" s="11" t="str">
        <f t="shared" si="129"/>
        <v/>
      </c>
      <c r="BS11" s="11">
        <f t="shared" si="130"/>
        <v>1888</v>
      </c>
      <c r="BT11" s="11" t="str">
        <f t="shared" si="131"/>
        <v/>
      </c>
      <c r="BU11" s="11" t="str">
        <f t="shared" si="132"/>
        <v/>
      </c>
      <c r="BV11" s="11" t="str">
        <f t="shared" si="133"/>
        <v/>
      </c>
      <c r="BW11" s="11">
        <f t="shared" si="134"/>
        <v>1888</v>
      </c>
      <c r="BX11" s="11" t="str">
        <f t="shared" si="135"/>
        <v/>
      </c>
      <c r="BY11" s="11" t="str">
        <f t="shared" si="136"/>
        <v/>
      </c>
      <c r="BZ11" s="11" t="str">
        <f t="shared" si="137"/>
        <v/>
      </c>
      <c r="CA11" s="11" t="str">
        <f t="shared" si="138"/>
        <v/>
      </c>
      <c r="CB11" s="11" t="str">
        <f t="shared" si="139"/>
        <v/>
      </c>
      <c r="CC11" s="11" t="str">
        <f t="shared" si="140"/>
        <v/>
      </c>
      <c r="CD11" s="11" t="str">
        <f t="shared" si="141"/>
        <v/>
      </c>
      <c r="CE11" s="11" t="str">
        <f t="shared" si="142"/>
        <v/>
      </c>
      <c r="CF11" s="11" t="str">
        <f t="shared" si="143"/>
        <v/>
      </c>
      <c r="CG11" s="11" t="str">
        <f t="shared" si="144"/>
        <v/>
      </c>
      <c r="CH11" s="11" t="str">
        <f t="shared" si="145"/>
        <v/>
      </c>
      <c r="CI11" s="11" t="str">
        <f t="shared" si="146"/>
        <v/>
      </c>
      <c r="CJ11" s="11" t="str">
        <f t="shared" si="147"/>
        <v/>
      </c>
      <c r="CK11" s="11" t="str">
        <f t="shared" si="148"/>
        <v/>
      </c>
      <c r="CL11" s="11" t="str">
        <f t="shared" si="149"/>
        <v/>
      </c>
      <c r="CM11" s="11" t="str">
        <f t="shared" si="150"/>
        <v/>
      </c>
      <c r="CN11" s="11" t="str">
        <f t="shared" si="151"/>
        <v/>
      </c>
      <c r="CO11" s="11" t="str">
        <f t="shared" si="152"/>
        <v/>
      </c>
      <c r="CP11" s="11" t="str">
        <f t="shared" si="153"/>
        <v/>
      </c>
      <c r="CQ11" s="11" t="str">
        <f t="shared" si="154"/>
        <v/>
      </c>
      <c r="CR11" s="11" t="str">
        <f t="shared" si="155"/>
        <v/>
      </c>
      <c r="CS11" s="11" t="str">
        <f t="shared" si="156"/>
        <v/>
      </c>
      <c r="CT11" s="11" t="str">
        <f t="shared" si="157"/>
        <v/>
      </c>
      <c r="CU11" s="11">
        <f t="shared" si="158"/>
        <v>1888</v>
      </c>
      <c r="CV11" s="37">
        <v>1888</v>
      </c>
      <c r="CW11" s="11" t="str">
        <f t="shared" si="34"/>
        <v/>
      </c>
      <c r="CX11" s="11">
        <f t="shared" si="35"/>
        <v>1888</v>
      </c>
      <c r="CY11" s="11" t="str">
        <f t="shared" si="36"/>
        <v/>
      </c>
      <c r="CZ11" s="11" t="str">
        <f t="shared" si="37"/>
        <v/>
      </c>
      <c r="DA11" s="11" t="str">
        <f t="shared" si="38"/>
        <v/>
      </c>
      <c r="DB11" s="11" t="str">
        <f t="shared" si="39"/>
        <v/>
      </c>
      <c r="DC11" s="11" t="str">
        <f t="shared" si="40"/>
        <v/>
      </c>
      <c r="DD11" s="11" t="str">
        <f t="shared" si="41"/>
        <v/>
      </c>
      <c r="DE11" s="11" t="str">
        <f t="shared" si="42"/>
        <v/>
      </c>
      <c r="DF11" s="11" t="str">
        <f t="shared" si="43"/>
        <v/>
      </c>
      <c r="DG11" s="11" t="str">
        <f t="shared" si="44"/>
        <v/>
      </c>
      <c r="DH11" s="11" t="str">
        <f t="shared" si="45"/>
        <v/>
      </c>
      <c r="DI11" s="11" t="str">
        <f t="shared" si="46"/>
        <v/>
      </c>
      <c r="DJ11" s="11" t="str">
        <f t="shared" si="47"/>
        <v/>
      </c>
      <c r="DK11" s="11" t="str">
        <f t="shared" si="48"/>
        <v/>
      </c>
      <c r="DL11" s="11" t="str">
        <f t="shared" si="49"/>
        <v/>
      </c>
      <c r="DM11" s="11" t="str">
        <f t="shared" si="50"/>
        <v/>
      </c>
      <c r="DN11" s="11" t="str">
        <f t="shared" si="51"/>
        <v/>
      </c>
      <c r="DO11" s="11" t="str">
        <f t="shared" si="52"/>
        <v/>
      </c>
      <c r="DP11" s="11" t="str">
        <f t="shared" si="53"/>
        <v/>
      </c>
      <c r="DQ11" s="11" t="str">
        <f t="shared" si="54"/>
        <v/>
      </c>
      <c r="DR11" s="11" t="str">
        <f t="shared" si="55"/>
        <v/>
      </c>
      <c r="DS11" s="11" t="str">
        <f t="shared" si="56"/>
        <v/>
      </c>
      <c r="DT11" s="11" t="str">
        <f t="shared" si="57"/>
        <v/>
      </c>
      <c r="DU11" s="11" t="str">
        <f t="shared" si="58"/>
        <v/>
      </c>
      <c r="DV11" s="11" t="str">
        <f t="shared" si="59"/>
        <v/>
      </c>
      <c r="DW11" s="11" t="str">
        <f t="shared" si="60"/>
        <v/>
      </c>
      <c r="DX11" s="11" t="str">
        <f t="shared" si="61"/>
        <v/>
      </c>
      <c r="DY11" s="11" t="str">
        <f t="shared" si="62"/>
        <v/>
      </c>
      <c r="DZ11" s="11" t="str">
        <f t="shared" si="63"/>
        <v/>
      </c>
      <c r="EA11" s="37">
        <v>1888</v>
      </c>
      <c r="EB11" s="13" t="str">
        <f t="shared" si="189"/>
        <v/>
      </c>
      <c r="EC11" s="13" t="str">
        <f t="shared" si="190"/>
        <v/>
      </c>
      <c r="ED11" s="13" t="str">
        <f t="shared" si="191"/>
        <v/>
      </c>
      <c r="EE11" s="13" t="str">
        <f t="shared" si="192"/>
        <v/>
      </c>
      <c r="EF11" s="13" t="str">
        <f t="shared" si="193"/>
        <v/>
      </c>
      <c r="EG11" s="13" t="str">
        <f t="shared" si="194"/>
        <v/>
      </c>
      <c r="EH11" s="13" t="str">
        <f t="shared" si="195"/>
        <v/>
      </c>
      <c r="EI11" s="13" t="str">
        <f t="shared" si="196"/>
        <v/>
      </c>
      <c r="EJ11" s="13" t="str">
        <f t="shared" si="197"/>
        <v/>
      </c>
      <c r="EK11" s="13" t="str">
        <f t="shared" si="198"/>
        <v/>
      </c>
      <c r="EL11" s="13" t="str">
        <f t="shared" si="199"/>
        <v/>
      </c>
      <c r="EM11" s="13" t="str">
        <f t="shared" si="200"/>
        <v/>
      </c>
      <c r="EN11" s="13" t="str">
        <f t="shared" si="201"/>
        <v/>
      </c>
      <c r="EO11" s="13" t="str">
        <f t="shared" si="202"/>
        <v/>
      </c>
      <c r="EP11" s="13" t="str">
        <f t="shared" si="203"/>
        <v/>
      </c>
      <c r="EQ11" s="13" t="str">
        <f t="shared" si="204"/>
        <v/>
      </c>
      <c r="ER11" s="13" t="str">
        <f t="shared" si="205"/>
        <v/>
      </c>
      <c r="ES11" s="13" t="str">
        <f t="shared" si="206"/>
        <v/>
      </c>
      <c r="ET11" s="13" t="str">
        <f t="shared" si="207"/>
        <v/>
      </c>
      <c r="EU11" s="13" t="str">
        <f t="shared" si="208"/>
        <v/>
      </c>
      <c r="EV11" s="13" t="str">
        <f t="shared" si="209"/>
        <v/>
      </c>
      <c r="EW11" s="13" t="str">
        <f t="shared" si="210"/>
        <v/>
      </c>
      <c r="EX11" s="13" t="str">
        <f t="shared" si="211"/>
        <v/>
      </c>
      <c r="EY11" s="13" t="str">
        <f t="shared" si="212"/>
        <v/>
      </c>
      <c r="EZ11" s="13" t="str">
        <f t="shared" si="213"/>
        <v/>
      </c>
      <c r="FA11" s="13" t="str">
        <f t="shared" si="214"/>
        <v/>
      </c>
      <c r="FB11" s="13" t="str">
        <f t="shared" si="215"/>
        <v/>
      </c>
      <c r="FC11" s="13" t="str">
        <f t="shared" si="216"/>
        <v/>
      </c>
      <c r="FD11" s="13" t="str">
        <f t="shared" si="217"/>
        <v/>
      </c>
      <c r="FE11" s="13" t="str">
        <f t="shared" si="218"/>
        <v/>
      </c>
      <c r="FF11" s="13">
        <f>SUM($EB11:FE11)</f>
        <v>0</v>
      </c>
      <c r="FG11" s="37">
        <v>1888</v>
      </c>
      <c r="FH11" s="11" t="str">
        <f t="shared" si="65"/>
        <v/>
      </c>
      <c r="FI11" s="11" t="str">
        <f t="shared" si="66"/>
        <v/>
      </c>
      <c r="FJ11" s="11" t="str">
        <f t="shared" si="67"/>
        <v/>
      </c>
      <c r="FK11" s="11" t="str">
        <f t="shared" si="68"/>
        <v/>
      </c>
      <c r="FL11" s="11" t="str">
        <f t="shared" si="69"/>
        <v/>
      </c>
      <c r="FM11" s="11" t="str">
        <f t="shared" si="70"/>
        <v/>
      </c>
      <c r="FN11" s="11" t="str">
        <f t="shared" si="71"/>
        <v/>
      </c>
      <c r="FO11" s="11" t="str">
        <f t="shared" si="72"/>
        <v/>
      </c>
      <c r="FP11" s="11" t="str">
        <f t="shared" si="73"/>
        <v/>
      </c>
      <c r="FQ11" s="11" t="str">
        <f t="shared" si="74"/>
        <v/>
      </c>
      <c r="FR11" s="11" t="str">
        <f t="shared" si="75"/>
        <v/>
      </c>
      <c r="FS11" s="11" t="str">
        <f t="shared" si="76"/>
        <v/>
      </c>
      <c r="FT11" s="11" t="str">
        <f t="shared" si="77"/>
        <v/>
      </c>
      <c r="FU11" s="11" t="str">
        <f t="shared" si="78"/>
        <v/>
      </c>
      <c r="FV11" s="11" t="str">
        <f t="shared" si="79"/>
        <v/>
      </c>
      <c r="FW11" s="11" t="str">
        <f t="shared" si="80"/>
        <v/>
      </c>
      <c r="FX11" s="11" t="str">
        <f t="shared" si="81"/>
        <v/>
      </c>
      <c r="FY11" s="11" t="str">
        <f t="shared" si="82"/>
        <v/>
      </c>
      <c r="FZ11" s="11" t="str">
        <f t="shared" si="83"/>
        <v/>
      </c>
      <c r="GA11" s="11" t="str">
        <f t="shared" si="84"/>
        <v/>
      </c>
      <c r="GB11" s="11" t="str">
        <f t="shared" si="85"/>
        <v/>
      </c>
      <c r="GC11" s="11" t="str">
        <f t="shared" si="86"/>
        <v/>
      </c>
      <c r="GD11" s="11" t="str">
        <f t="shared" si="87"/>
        <v/>
      </c>
      <c r="GE11" s="11" t="str">
        <f t="shared" si="88"/>
        <v/>
      </c>
      <c r="GF11" s="11" t="str">
        <f t="shared" si="89"/>
        <v/>
      </c>
      <c r="GG11" s="11" t="str">
        <f t="shared" si="90"/>
        <v/>
      </c>
      <c r="GH11" s="11" t="str">
        <f t="shared" si="91"/>
        <v/>
      </c>
      <c r="GI11" s="11" t="str">
        <f t="shared" si="92"/>
        <v/>
      </c>
      <c r="GJ11" s="11" t="str">
        <f t="shared" si="93"/>
        <v/>
      </c>
      <c r="GK11" s="11" t="str">
        <f t="shared" si="94"/>
        <v/>
      </c>
      <c r="GL11" s="37">
        <v>1888</v>
      </c>
      <c r="GM11" s="31"/>
      <c r="GN11" s="31"/>
      <c r="GO11" s="31"/>
      <c r="GP11" s="31"/>
      <c r="GQ11" s="31"/>
      <c r="GR11" s="31"/>
      <c r="GT11" s="31"/>
      <c r="GU11">
        <v>61.45</v>
      </c>
      <c r="GV11">
        <v>1957</v>
      </c>
      <c r="GW11" s="31"/>
      <c r="GX11" s="31"/>
      <c r="GY11" s="31"/>
      <c r="GZ11" s="31"/>
      <c r="HA11" s="31"/>
      <c r="HB11" s="31"/>
      <c r="HC11" s="31"/>
      <c r="HD11" s="31"/>
      <c r="HE11" s="31"/>
      <c r="HF11" s="31"/>
      <c r="HG11" s="31"/>
      <c r="HH11" s="31"/>
      <c r="HI11" s="31"/>
      <c r="HJ11" s="31"/>
      <c r="HK11" s="31"/>
      <c r="HL11" s="31"/>
      <c r="HM11" s="31"/>
      <c r="HN11" s="31"/>
      <c r="HO11" s="31"/>
      <c r="HP11" s="31"/>
      <c r="HQ11" s="31"/>
      <c r="HR11" s="31"/>
      <c r="HS11" s="31"/>
      <c r="HT11" s="31"/>
      <c r="HU11" s="31"/>
      <c r="HV11" s="31"/>
      <c r="HW11" s="31"/>
      <c r="HX11" s="31"/>
      <c r="HY11" s="31"/>
      <c r="HZ11" s="31"/>
    </row>
    <row r="12" spans="1:234">
      <c r="A12" s="37">
        <v>1889</v>
      </c>
      <c r="B12" s="156">
        <f>(Max!B12+Min!B12)/2</f>
        <v>68.5</v>
      </c>
      <c r="C12" s="156">
        <f>(Max!C12+Min!C12)/2</f>
        <v>58</v>
      </c>
      <c r="D12" s="156">
        <f>(Max!D12+Min!D12)/2</f>
        <v>65</v>
      </c>
      <c r="E12" s="156">
        <f>(Max!E12+Min!E12)/2</f>
        <v>55</v>
      </c>
      <c r="F12" s="156">
        <f>(Max!F12+Min!F12)/2</f>
        <v>48.5</v>
      </c>
      <c r="G12" s="156">
        <f>(Max!G12+Min!G12)/2</f>
        <v>43</v>
      </c>
      <c r="H12" s="156">
        <f>(Max!H12+Min!H12)/2</f>
        <v>49</v>
      </c>
      <c r="I12" s="156">
        <f>(Max!I12+Min!I12)/2</f>
        <v>49.5</v>
      </c>
      <c r="J12" s="156">
        <f>(Max!J12+Min!J12)/2</f>
        <v>53.5</v>
      </c>
      <c r="K12" s="156">
        <f>(Max!K12+Min!K12)/2</f>
        <v>59</v>
      </c>
      <c r="L12" s="156">
        <f>(Max!L12+Min!L12)/2</f>
        <v>61.5</v>
      </c>
      <c r="M12" s="156">
        <f>(Max!M12+Min!M12)/2</f>
        <v>75.5</v>
      </c>
      <c r="N12" s="156">
        <f>(Max!N12+Min!N12)/2</f>
        <v>69</v>
      </c>
      <c r="O12" s="156">
        <f>(Max!O12+Min!O12)/2</f>
        <v>51</v>
      </c>
      <c r="P12" s="156">
        <f>(Max!P12+Min!P12)/2</f>
        <v>46</v>
      </c>
      <c r="Q12" s="156">
        <f>(Max!Q12+Min!Q12)/2</f>
        <v>44</v>
      </c>
      <c r="R12" s="156">
        <f>(Max!R12+Min!R12)/2</f>
        <v>49</v>
      </c>
      <c r="S12" s="156">
        <f>(Max!S12+Min!S12)/2</f>
        <v>57</v>
      </c>
      <c r="T12" s="156">
        <f>(Max!T12+Min!T12)/2</f>
        <v>62</v>
      </c>
      <c r="U12" s="156">
        <f>(Max!U12+Min!U12)/2</f>
        <v>75</v>
      </c>
      <c r="V12" s="156">
        <f>(Max!V12+Min!V12)/2</f>
        <v>70.5</v>
      </c>
      <c r="W12" s="156">
        <f>(Max!W12+Min!W12)/2</f>
        <v>57</v>
      </c>
      <c r="X12" s="156">
        <f>(Max!X12+Min!X12)/2</f>
        <v>56.5</v>
      </c>
      <c r="Y12" s="156">
        <f>(Max!Y12+Min!Y12)/2</f>
        <v>62</v>
      </c>
      <c r="Z12" s="156">
        <f>(Max!Z12+Min!Z12)/2</f>
        <v>61.5</v>
      </c>
      <c r="AA12" s="156">
        <f>(Max!AA12+Min!AA12)/2</f>
        <v>55</v>
      </c>
      <c r="AB12" s="156">
        <f>(Max!AB12+Min!AB12)/2</f>
        <v>59.5</v>
      </c>
      <c r="AC12" s="156">
        <f>(Max!AC12+Min!AC12)/2</f>
        <v>62</v>
      </c>
      <c r="AD12" s="156">
        <f>(Max!AD12+Min!AD12)/2</f>
        <v>59.5</v>
      </c>
      <c r="AE12" s="156">
        <f>(Max!AE12+Min!AE12)/2</f>
        <v>62</v>
      </c>
      <c r="AF12" s="857"/>
      <c r="AG12" s="9">
        <f t="shared" si="95"/>
        <v>1744.5</v>
      </c>
      <c r="AH12" s="10">
        <f>(Max!AG12+Min!AG12)/60</f>
        <v>58.15</v>
      </c>
      <c r="AI12" s="157">
        <f t="shared" si="96"/>
        <v>75.5</v>
      </c>
      <c r="AJ12" s="158">
        <f t="shared" si="97"/>
        <v>43</v>
      </c>
      <c r="AK12" s="37">
        <v>1889</v>
      </c>
      <c r="AL12" s="13" t="str">
        <f t="shared" si="98"/>
        <v/>
      </c>
      <c r="AM12" s="13" t="str">
        <f t="shared" si="99"/>
        <v/>
      </c>
      <c r="AN12" s="13" t="str">
        <f t="shared" si="100"/>
        <v/>
      </c>
      <c r="AO12" s="13" t="str">
        <f t="shared" si="101"/>
        <v/>
      </c>
      <c r="AP12" s="13" t="str">
        <f t="shared" si="102"/>
        <v/>
      </c>
      <c r="AQ12" s="13" t="str">
        <f t="shared" si="103"/>
        <v/>
      </c>
      <c r="AR12" s="13" t="str">
        <f t="shared" si="104"/>
        <v/>
      </c>
      <c r="AS12" s="13" t="str">
        <f t="shared" si="105"/>
        <v/>
      </c>
      <c r="AT12" s="13" t="str">
        <f t="shared" si="106"/>
        <v/>
      </c>
      <c r="AU12" s="13" t="str">
        <f t="shared" si="107"/>
        <v/>
      </c>
      <c r="AV12" s="13" t="str">
        <f t="shared" si="108"/>
        <v/>
      </c>
      <c r="AW12" s="13">
        <f t="shared" si="109"/>
        <v>1</v>
      </c>
      <c r="AX12" s="13" t="str">
        <f t="shared" si="110"/>
        <v/>
      </c>
      <c r="AY12" s="13" t="str">
        <f t="shared" si="111"/>
        <v/>
      </c>
      <c r="AZ12" s="13" t="str">
        <f t="shared" si="112"/>
        <v/>
      </c>
      <c r="BA12" s="13" t="str">
        <f t="shared" si="113"/>
        <v/>
      </c>
      <c r="BB12" s="13" t="str">
        <f t="shared" si="114"/>
        <v/>
      </c>
      <c r="BC12" s="13" t="str">
        <f t="shared" si="115"/>
        <v/>
      </c>
      <c r="BD12" s="13" t="str">
        <f t="shared" si="116"/>
        <v/>
      </c>
      <c r="BE12" s="13">
        <f t="shared" si="117"/>
        <v>1</v>
      </c>
      <c r="BF12" s="13">
        <f t="shared" si="118"/>
        <v>1</v>
      </c>
      <c r="BG12" s="13" t="str">
        <f t="shared" si="119"/>
        <v/>
      </c>
      <c r="BH12" s="13" t="str">
        <f t="shared" si="120"/>
        <v/>
      </c>
      <c r="BI12" s="13" t="str">
        <f t="shared" si="121"/>
        <v/>
      </c>
      <c r="BJ12" s="13" t="str">
        <f t="shared" si="122"/>
        <v/>
      </c>
      <c r="BK12" s="13" t="str">
        <f t="shared" si="123"/>
        <v/>
      </c>
      <c r="BL12" s="13" t="str">
        <f t="shared" si="124"/>
        <v/>
      </c>
      <c r="BM12" s="13" t="str">
        <f t="shared" si="125"/>
        <v/>
      </c>
      <c r="BN12" s="13" t="str">
        <f t="shared" si="126"/>
        <v/>
      </c>
      <c r="BO12" s="13" t="str">
        <f t="shared" si="127"/>
        <v/>
      </c>
      <c r="BP12" s="13">
        <f t="shared" si="128"/>
        <v>3</v>
      </c>
      <c r="BQ12" s="37">
        <v>1889</v>
      </c>
      <c r="BR12" s="11" t="str">
        <f t="shared" si="129"/>
        <v/>
      </c>
      <c r="BS12" s="11" t="str">
        <f t="shared" si="130"/>
        <v/>
      </c>
      <c r="BT12" s="11" t="str">
        <f t="shared" si="131"/>
        <v/>
      </c>
      <c r="BU12" s="11" t="str">
        <f t="shared" si="132"/>
        <v/>
      </c>
      <c r="BV12" s="11" t="str">
        <f t="shared" si="133"/>
        <v/>
      </c>
      <c r="BW12" s="11" t="str">
        <f t="shared" si="134"/>
        <v/>
      </c>
      <c r="BX12" s="11" t="str">
        <f t="shared" si="135"/>
        <v/>
      </c>
      <c r="BY12" s="11" t="str">
        <f t="shared" si="136"/>
        <v/>
      </c>
      <c r="BZ12" s="11" t="str">
        <f t="shared" si="137"/>
        <v/>
      </c>
      <c r="CA12" s="11" t="str">
        <f t="shared" si="138"/>
        <v/>
      </c>
      <c r="CB12" s="11" t="str">
        <f t="shared" si="139"/>
        <v/>
      </c>
      <c r="CC12" s="11">
        <f t="shared" si="140"/>
        <v>1889</v>
      </c>
      <c r="CD12" s="11" t="str">
        <f t="shared" si="141"/>
        <v/>
      </c>
      <c r="CE12" s="11" t="str">
        <f t="shared" si="142"/>
        <v/>
      </c>
      <c r="CF12" s="11" t="str">
        <f t="shared" si="143"/>
        <v/>
      </c>
      <c r="CG12" s="11" t="str">
        <f t="shared" si="144"/>
        <v/>
      </c>
      <c r="CH12" s="11" t="str">
        <f t="shared" si="145"/>
        <v/>
      </c>
      <c r="CI12" s="11" t="str">
        <f t="shared" si="146"/>
        <v/>
      </c>
      <c r="CJ12" s="11" t="str">
        <f t="shared" si="147"/>
        <v/>
      </c>
      <c r="CK12" s="11">
        <f t="shared" si="148"/>
        <v>1889</v>
      </c>
      <c r="CL12" s="11">
        <f t="shared" si="149"/>
        <v>1889</v>
      </c>
      <c r="CM12" s="11" t="str">
        <f t="shared" si="150"/>
        <v/>
      </c>
      <c r="CN12" s="11" t="str">
        <f t="shared" si="151"/>
        <v/>
      </c>
      <c r="CO12" s="11" t="str">
        <f t="shared" si="152"/>
        <v/>
      </c>
      <c r="CP12" s="11" t="str">
        <f t="shared" si="153"/>
        <v/>
      </c>
      <c r="CQ12" s="11" t="str">
        <f t="shared" si="154"/>
        <v/>
      </c>
      <c r="CR12" s="11" t="str">
        <f t="shared" si="155"/>
        <v/>
      </c>
      <c r="CS12" s="11" t="str">
        <f t="shared" si="156"/>
        <v/>
      </c>
      <c r="CT12" s="11" t="str">
        <f t="shared" si="157"/>
        <v/>
      </c>
      <c r="CU12" s="11" t="str">
        <f t="shared" si="158"/>
        <v/>
      </c>
      <c r="CV12" s="37">
        <v>1889</v>
      </c>
      <c r="CW12" s="11" t="str">
        <f t="shared" si="34"/>
        <v/>
      </c>
      <c r="CX12" s="11" t="str">
        <f t="shared" si="35"/>
        <v/>
      </c>
      <c r="CY12" s="11" t="str">
        <f t="shared" si="36"/>
        <v/>
      </c>
      <c r="CZ12" s="11" t="str">
        <f t="shared" si="37"/>
        <v/>
      </c>
      <c r="DA12" s="11" t="str">
        <f t="shared" si="38"/>
        <v/>
      </c>
      <c r="DB12" s="11" t="str">
        <f t="shared" si="39"/>
        <v/>
      </c>
      <c r="DC12" s="11" t="str">
        <f t="shared" si="40"/>
        <v/>
      </c>
      <c r="DD12" s="11" t="str">
        <f t="shared" si="41"/>
        <v/>
      </c>
      <c r="DE12" s="11" t="str">
        <f t="shared" si="42"/>
        <v/>
      </c>
      <c r="DF12" s="11" t="str">
        <f t="shared" si="43"/>
        <v/>
      </c>
      <c r="DG12" s="11" t="str">
        <f t="shared" si="44"/>
        <v/>
      </c>
      <c r="DH12" s="11">
        <f t="shared" si="45"/>
        <v>1889</v>
      </c>
      <c r="DI12" s="11" t="str">
        <f t="shared" si="46"/>
        <v/>
      </c>
      <c r="DJ12" s="11" t="str">
        <f t="shared" si="47"/>
        <v/>
      </c>
      <c r="DK12" s="11" t="str">
        <f t="shared" si="48"/>
        <v/>
      </c>
      <c r="DL12" s="11" t="str">
        <f t="shared" si="49"/>
        <v/>
      </c>
      <c r="DM12" s="11" t="str">
        <f t="shared" si="50"/>
        <v/>
      </c>
      <c r="DN12" s="11" t="str">
        <f t="shared" si="51"/>
        <v/>
      </c>
      <c r="DO12" s="11" t="str">
        <f t="shared" si="52"/>
        <v/>
      </c>
      <c r="DP12" s="11" t="str">
        <f t="shared" si="53"/>
        <v/>
      </c>
      <c r="DQ12" s="11" t="str">
        <f t="shared" si="54"/>
        <v/>
      </c>
      <c r="DR12" s="11" t="str">
        <f t="shared" si="55"/>
        <v/>
      </c>
      <c r="DS12" s="11" t="str">
        <f t="shared" si="56"/>
        <v/>
      </c>
      <c r="DT12" s="11" t="str">
        <f t="shared" si="57"/>
        <v/>
      </c>
      <c r="DU12" s="11" t="str">
        <f t="shared" si="58"/>
        <v/>
      </c>
      <c r="DV12" s="11" t="str">
        <f t="shared" si="59"/>
        <v/>
      </c>
      <c r="DW12" s="11" t="str">
        <f t="shared" si="60"/>
        <v/>
      </c>
      <c r="DX12" s="11" t="str">
        <f t="shared" si="61"/>
        <v/>
      </c>
      <c r="DY12" s="11" t="str">
        <f t="shared" si="62"/>
        <v/>
      </c>
      <c r="DZ12" s="11" t="str">
        <f t="shared" si="63"/>
        <v/>
      </c>
      <c r="EA12" s="37">
        <v>1889</v>
      </c>
      <c r="EB12" s="13" t="str">
        <f t="shared" si="189"/>
        <v/>
      </c>
      <c r="EC12" s="13" t="str">
        <f t="shared" si="190"/>
        <v/>
      </c>
      <c r="ED12" s="13" t="str">
        <f t="shared" si="191"/>
        <v/>
      </c>
      <c r="EE12" s="13" t="str">
        <f t="shared" si="192"/>
        <v/>
      </c>
      <c r="EF12" s="13" t="str">
        <f t="shared" si="193"/>
        <v/>
      </c>
      <c r="EG12" s="13" t="str">
        <f t="shared" si="194"/>
        <v/>
      </c>
      <c r="EH12" s="13" t="str">
        <f t="shared" si="195"/>
        <v/>
      </c>
      <c r="EI12" s="13" t="str">
        <f t="shared" si="196"/>
        <v/>
      </c>
      <c r="EJ12" s="13" t="str">
        <f t="shared" si="197"/>
        <v/>
      </c>
      <c r="EK12" s="13" t="str">
        <f t="shared" si="198"/>
        <v/>
      </c>
      <c r="EL12" s="13" t="str">
        <f t="shared" si="199"/>
        <v/>
      </c>
      <c r="EM12" s="13" t="str">
        <f t="shared" si="200"/>
        <v/>
      </c>
      <c r="EN12" s="13" t="str">
        <f t="shared" si="201"/>
        <v/>
      </c>
      <c r="EO12" s="13" t="str">
        <f t="shared" si="202"/>
        <v/>
      </c>
      <c r="EP12" s="13" t="str">
        <f t="shared" si="203"/>
        <v/>
      </c>
      <c r="EQ12" s="13" t="str">
        <f t="shared" si="204"/>
        <v/>
      </c>
      <c r="ER12" s="13" t="str">
        <f t="shared" si="205"/>
        <v/>
      </c>
      <c r="ES12" s="13" t="str">
        <f t="shared" si="206"/>
        <v/>
      </c>
      <c r="ET12" s="13" t="str">
        <f t="shared" si="207"/>
        <v/>
      </c>
      <c r="EU12" s="13" t="str">
        <f t="shared" si="208"/>
        <v/>
      </c>
      <c r="EV12" s="13" t="str">
        <f t="shared" si="209"/>
        <v/>
      </c>
      <c r="EW12" s="13" t="str">
        <f t="shared" si="210"/>
        <v/>
      </c>
      <c r="EX12" s="13" t="str">
        <f t="shared" si="211"/>
        <v/>
      </c>
      <c r="EY12" s="13" t="str">
        <f t="shared" si="212"/>
        <v/>
      </c>
      <c r="EZ12" s="13" t="str">
        <f t="shared" si="213"/>
        <v/>
      </c>
      <c r="FA12" s="13" t="str">
        <f t="shared" si="214"/>
        <v/>
      </c>
      <c r="FB12" s="13" t="str">
        <f t="shared" si="215"/>
        <v/>
      </c>
      <c r="FC12" s="13" t="str">
        <f t="shared" si="216"/>
        <v/>
      </c>
      <c r="FD12" s="13" t="str">
        <f t="shared" si="217"/>
        <v/>
      </c>
      <c r="FE12" s="13" t="str">
        <f t="shared" si="218"/>
        <v/>
      </c>
      <c r="FF12" s="13">
        <f>SUM($EB12:FE12)</f>
        <v>0</v>
      </c>
      <c r="FG12" s="37">
        <v>1889</v>
      </c>
      <c r="FH12" s="11" t="str">
        <f t="shared" si="65"/>
        <v/>
      </c>
      <c r="FI12" s="11" t="str">
        <f t="shared" si="66"/>
        <v/>
      </c>
      <c r="FJ12" s="11" t="str">
        <f t="shared" si="67"/>
        <v/>
      </c>
      <c r="FK12" s="11" t="str">
        <f t="shared" si="68"/>
        <v/>
      </c>
      <c r="FL12" s="11" t="str">
        <f t="shared" si="69"/>
        <v/>
      </c>
      <c r="FM12" s="11" t="str">
        <f t="shared" si="70"/>
        <v/>
      </c>
      <c r="FN12" s="11" t="str">
        <f t="shared" si="71"/>
        <v/>
      </c>
      <c r="FO12" s="11" t="str">
        <f t="shared" si="72"/>
        <v/>
      </c>
      <c r="FP12" s="11" t="str">
        <f t="shared" si="73"/>
        <v/>
      </c>
      <c r="FQ12" s="11" t="str">
        <f t="shared" si="74"/>
        <v/>
      </c>
      <c r="FR12" s="11" t="str">
        <f t="shared" si="75"/>
        <v/>
      </c>
      <c r="FS12" s="11" t="str">
        <f t="shared" si="76"/>
        <v/>
      </c>
      <c r="FT12" s="11" t="str">
        <f t="shared" si="77"/>
        <v/>
      </c>
      <c r="FU12" s="11" t="str">
        <f t="shared" si="78"/>
        <v/>
      </c>
      <c r="FV12" s="11" t="str">
        <f t="shared" si="79"/>
        <v/>
      </c>
      <c r="FW12" s="11" t="str">
        <f t="shared" si="80"/>
        <v/>
      </c>
      <c r="FX12" s="11" t="str">
        <f t="shared" si="81"/>
        <v/>
      </c>
      <c r="FY12" s="11" t="str">
        <f t="shared" si="82"/>
        <v/>
      </c>
      <c r="FZ12" s="11" t="str">
        <f t="shared" si="83"/>
        <v/>
      </c>
      <c r="GA12" s="11" t="str">
        <f t="shared" si="84"/>
        <v/>
      </c>
      <c r="GB12" s="11" t="str">
        <f t="shared" si="85"/>
        <v/>
      </c>
      <c r="GC12" s="11" t="str">
        <f t="shared" si="86"/>
        <v/>
      </c>
      <c r="GD12" s="11" t="str">
        <f t="shared" si="87"/>
        <v/>
      </c>
      <c r="GE12" s="11" t="str">
        <f t="shared" si="88"/>
        <v/>
      </c>
      <c r="GF12" s="11" t="str">
        <f t="shared" si="89"/>
        <v/>
      </c>
      <c r="GG12" s="11" t="str">
        <f t="shared" si="90"/>
        <v/>
      </c>
      <c r="GH12" s="11" t="str">
        <f t="shared" si="91"/>
        <v/>
      </c>
      <c r="GI12" s="11" t="str">
        <f t="shared" si="92"/>
        <v/>
      </c>
      <c r="GJ12" s="11" t="str">
        <f t="shared" si="93"/>
        <v/>
      </c>
      <c r="GK12" s="11" t="str">
        <f t="shared" si="94"/>
        <v/>
      </c>
      <c r="GL12" s="37">
        <v>1889</v>
      </c>
      <c r="GM12" s="31"/>
      <c r="GN12" s="31"/>
      <c r="GO12" s="31"/>
      <c r="GP12" s="31"/>
      <c r="GQ12" s="31"/>
      <c r="GR12" s="31"/>
      <c r="GT12" s="31"/>
      <c r="GU12">
        <v>61.4</v>
      </c>
      <c r="GV12">
        <v>1945</v>
      </c>
      <c r="GW12" s="31"/>
      <c r="GX12" s="31"/>
      <c r="GY12" s="31"/>
      <c r="GZ12" s="31"/>
      <c r="HA12" s="31"/>
      <c r="HB12" s="31"/>
      <c r="HC12" s="31"/>
      <c r="HD12" s="31"/>
      <c r="HE12" s="31"/>
      <c r="HF12" s="31"/>
      <c r="HG12" s="31"/>
      <c r="HH12" s="31"/>
      <c r="HI12" s="31"/>
      <c r="HJ12" s="31"/>
      <c r="HK12" s="31"/>
      <c r="HL12" s="31"/>
      <c r="HM12" s="31"/>
      <c r="HN12" s="31"/>
      <c r="HO12" s="31"/>
      <c r="HP12" s="31"/>
      <c r="HQ12" s="31"/>
      <c r="HR12" s="31"/>
      <c r="HS12" s="31"/>
      <c r="HT12" s="31"/>
      <c r="HU12" s="31"/>
      <c r="HV12" s="31"/>
      <c r="HW12" s="31"/>
      <c r="HX12" s="31"/>
      <c r="HY12" s="31"/>
      <c r="HZ12" s="31"/>
    </row>
    <row r="13" spans="1:234">
      <c r="A13" s="37">
        <v>1890</v>
      </c>
      <c r="B13" s="156">
        <f>(Max!B13+Min!B13)/2</f>
        <v>43</v>
      </c>
      <c r="C13" s="156">
        <f>(Max!C13+Min!C13)/2</f>
        <v>44</v>
      </c>
      <c r="D13" s="156">
        <f>(Max!D13+Min!D13)/2</f>
        <v>54.5</v>
      </c>
      <c r="E13" s="156">
        <f>(Max!E13+Min!E13)/2</f>
        <v>64.5</v>
      </c>
      <c r="F13" s="156">
        <f>(Max!F13+Min!F13)/2</f>
        <v>54.5</v>
      </c>
      <c r="G13" s="156">
        <f>(Max!G13+Min!G13)/2</f>
        <v>50.5</v>
      </c>
      <c r="H13" s="156">
        <f>(Max!H13+Min!H13)/2</f>
        <v>65.5</v>
      </c>
      <c r="I13" s="156">
        <f>(Max!I13+Min!I13)/2</f>
        <v>60.5</v>
      </c>
      <c r="J13" s="156">
        <f>(Max!J13+Min!J13)/2</f>
        <v>75.5</v>
      </c>
      <c r="K13" s="156">
        <f>(Max!K13+Min!K13)/2</f>
        <v>55.5</v>
      </c>
      <c r="L13" s="156">
        <f>(Max!L13+Min!L13)/2</f>
        <v>49.5</v>
      </c>
      <c r="M13" s="156">
        <f>(Max!M13+Min!M13)/2</f>
        <v>60.5</v>
      </c>
      <c r="N13" s="156">
        <f>(Max!N13+Min!N13)/2</f>
        <v>63</v>
      </c>
      <c r="O13" s="156">
        <f>(Max!O13+Min!O13)/2</f>
        <v>71.5</v>
      </c>
      <c r="P13" s="156">
        <f>(Max!P13+Min!P13)/2</f>
        <v>56.5</v>
      </c>
      <c r="Q13" s="156">
        <f>(Max!Q13+Min!Q13)/2</f>
        <v>49</v>
      </c>
      <c r="R13" s="156">
        <f>(Max!R13+Min!R13)/2</f>
        <v>49</v>
      </c>
      <c r="S13" s="156">
        <f>(Max!S13+Min!S13)/2</f>
        <v>55</v>
      </c>
      <c r="T13" s="156">
        <f>(Max!T13+Min!T13)/2</f>
        <v>48</v>
      </c>
      <c r="U13" s="156">
        <f>(Max!U13+Min!U13)/2</f>
        <v>48</v>
      </c>
      <c r="V13" s="156">
        <f>(Max!V13+Min!V13)/2</f>
        <v>56</v>
      </c>
      <c r="W13" s="156">
        <f>(Max!W13+Min!W13)/2</f>
        <v>60.5</v>
      </c>
      <c r="X13" s="156">
        <f>(Max!X13+Min!X13)/2</f>
        <v>64.5</v>
      </c>
      <c r="Y13" s="156">
        <f>(Max!Y13+Min!Y13)/2</f>
        <v>68.5</v>
      </c>
      <c r="Z13" s="156">
        <f>(Max!Z13+Min!Z13)/2</f>
        <v>67</v>
      </c>
      <c r="AA13" s="156">
        <f>(Max!AA13+Min!AA13)/2</f>
        <v>52.5</v>
      </c>
      <c r="AB13" s="156">
        <f>(Max!AB13+Min!AB13)/2</f>
        <v>65</v>
      </c>
      <c r="AC13" s="156">
        <f>(Max!AC13+Min!AC13)/2</f>
        <v>55.5</v>
      </c>
      <c r="AD13" s="156">
        <f>(Max!AD13+Min!AD13)/2</f>
        <v>57.5</v>
      </c>
      <c r="AE13" s="156">
        <f>(Max!AE13+Min!AE13)/2</f>
        <v>62</v>
      </c>
      <c r="AF13" s="857"/>
      <c r="AG13" s="9">
        <f t="shared" si="95"/>
        <v>1727</v>
      </c>
      <c r="AH13" s="10">
        <f>(Max!AG13+Min!AG13)/60</f>
        <v>57.56666666666667</v>
      </c>
      <c r="AI13" s="157">
        <f t="shared" si="96"/>
        <v>75.5</v>
      </c>
      <c r="AJ13" s="158">
        <f t="shared" si="97"/>
        <v>43</v>
      </c>
      <c r="AK13" s="37">
        <v>1890</v>
      </c>
      <c r="AL13" s="13" t="str">
        <f t="shared" si="98"/>
        <v/>
      </c>
      <c r="AM13" s="13" t="str">
        <f t="shared" si="99"/>
        <v/>
      </c>
      <c r="AN13" s="13" t="str">
        <f t="shared" si="100"/>
        <v/>
      </c>
      <c r="AO13" s="13" t="str">
        <f t="shared" si="101"/>
        <v/>
      </c>
      <c r="AP13" s="13" t="str">
        <f t="shared" si="102"/>
        <v/>
      </c>
      <c r="AQ13" s="13" t="str">
        <f t="shared" si="103"/>
        <v/>
      </c>
      <c r="AR13" s="13" t="str">
        <f t="shared" si="104"/>
        <v/>
      </c>
      <c r="AS13" s="13" t="str">
        <f t="shared" si="105"/>
        <v/>
      </c>
      <c r="AT13" s="13">
        <f t="shared" si="106"/>
        <v>1</v>
      </c>
      <c r="AU13" s="13" t="str">
        <f t="shared" si="107"/>
        <v/>
      </c>
      <c r="AV13" s="13" t="str">
        <f t="shared" si="108"/>
        <v/>
      </c>
      <c r="AW13" s="13" t="str">
        <f t="shared" si="109"/>
        <v/>
      </c>
      <c r="AX13" s="13" t="str">
        <f t="shared" si="110"/>
        <v/>
      </c>
      <c r="AY13" s="13">
        <f t="shared" si="111"/>
        <v>1</v>
      </c>
      <c r="AZ13" s="13" t="str">
        <f t="shared" si="112"/>
        <v/>
      </c>
      <c r="BA13" s="13" t="str">
        <f t="shared" si="113"/>
        <v/>
      </c>
      <c r="BB13" s="13" t="str">
        <f t="shared" si="114"/>
        <v/>
      </c>
      <c r="BC13" s="13" t="str">
        <f t="shared" si="115"/>
        <v/>
      </c>
      <c r="BD13" s="13" t="str">
        <f t="shared" si="116"/>
        <v/>
      </c>
      <c r="BE13" s="13" t="str">
        <f t="shared" si="117"/>
        <v/>
      </c>
      <c r="BF13" s="13" t="str">
        <f t="shared" si="118"/>
        <v/>
      </c>
      <c r="BG13" s="13" t="str">
        <f t="shared" si="119"/>
        <v/>
      </c>
      <c r="BH13" s="13" t="str">
        <f t="shared" si="120"/>
        <v/>
      </c>
      <c r="BI13" s="13" t="str">
        <f t="shared" si="121"/>
        <v/>
      </c>
      <c r="BJ13" s="13" t="str">
        <f t="shared" si="122"/>
        <v/>
      </c>
      <c r="BK13" s="13" t="str">
        <f t="shared" si="123"/>
        <v/>
      </c>
      <c r="BL13" s="13" t="str">
        <f t="shared" si="124"/>
        <v/>
      </c>
      <c r="BM13" s="13" t="str">
        <f t="shared" si="125"/>
        <v/>
      </c>
      <c r="BN13" s="13" t="str">
        <f t="shared" si="126"/>
        <v/>
      </c>
      <c r="BO13" s="13" t="str">
        <f t="shared" si="127"/>
        <v/>
      </c>
      <c r="BP13" s="13">
        <f t="shared" si="128"/>
        <v>2</v>
      </c>
      <c r="BQ13" s="37">
        <v>1890</v>
      </c>
      <c r="BR13" s="11" t="str">
        <f t="shared" si="129"/>
        <v/>
      </c>
      <c r="BS13" s="11" t="str">
        <f t="shared" si="130"/>
        <v/>
      </c>
      <c r="BT13" s="11" t="str">
        <f t="shared" si="131"/>
        <v/>
      </c>
      <c r="BU13" s="11" t="str">
        <f t="shared" si="132"/>
        <v/>
      </c>
      <c r="BV13" s="11" t="str">
        <f t="shared" si="133"/>
        <v/>
      </c>
      <c r="BW13" s="11" t="str">
        <f t="shared" si="134"/>
        <v/>
      </c>
      <c r="BX13" s="11" t="str">
        <f t="shared" si="135"/>
        <v/>
      </c>
      <c r="BY13" s="11" t="str">
        <f t="shared" si="136"/>
        <v/>
      </c>
      <c r="BZ13" s="11">
        <f t="shared" si="137"/>
        <v>1890</v>
      </c>
      <c r="CA13" s="11" t="str">
        <f t="shared" si="138"/>
        <v/>
      </c>
      <c r="CB13" s="11" t="str">
        <f t="shared" si="139"/>
        <v/>
      </c>
      <c r="CC13" s="11" t="str">
        <f t="shared" si="140"/>
        <v/>
      </c>
      <c r="CD13" s="11" t="str">
        <f t="shared" si="141"/>
        <v/>
      </c>
      <c r="CE13" s="11">
        <f t="shared" si="142"/>
        <v>1890</v>
      </c>
      <c r="CF13" s="11" t="str">
        <f t="shared" si="143"/>
        <v/>
      </c>
      <c r="CG13" s="11" t="str">
        <f t="shared" si="144"/>
        <v/>
      </c>
      <c r="CH13" s="11" t="str">
        <f t="shared" si="145"/>
        <v/>
      </c>
      <c r="CI13" s="11" t="str">
        <f t="shared" si="146"/>
        <v/>
      </c>
      <c r="CJ13" s="11" t="str">
        <f t="shared" si="147"/>
        <v/>
      </c>
      <c r="CK13" s="11" t="str">
        <f t="shared" si="148"/>
        <v/>
      </c>
      <c r="CL13" s="11" t="str">
        <f t="shared" si="149"/>
        <v/>
      </c>
      <c r="CM13" s="11" t="str">
        <f t="shared" si="150"/>
        <v/>
      </c>
      <c r="CN13" s="11" t="str">
        <f t="shared" si="151"/>
        <v/>
      </c>
      <c r="CO13" s="11" t="str">
        <f t="shared" si="152"/>
        <v/>
      </c>
      <c r="CP13" s="11" t="str">
        <f t="shared" si="153"/>
        <v/>
      </c>
      <c r="CQ13" s="11" t="str">
        <f t="shared" si="154"/>
        <v/>
      </c>
      <c r="CR13" s="11" t="str">
        <f t="shared" si="155"/>
        <v/>
      </c>
      <c r="CS13" s="11" t="str">
        <f t="shared" si="156"/>
        <v/>
      </c>
      <c r="CT13" s="11" t="str">
        <f t="shared" si="157"/>
        <v/>
      </c>
      <c r="CU13" s="11" t="str">
        <f t="shared" si="158"/>
        <v/>
      </c>
      <c r="CV13" s="37">
        <v>1890</v>
      </c>
      <c r="CW13" s="11" t="str">
        <f t="shared" si="34"/>
        <v/>
      </c>
      <c r="CX13" s="11" t="str">
        <f t="shared" si="35"/>
        <v/>
      </c>
      <c r="CY13" s="11" t="str">
        <f t="shared" si="36"/>
        <v/>
      </c>
      <c r="CZ13" s="11" t="str">
        <f t="shared" si="37"/>
        <v/>
      </c>
      <c r="DA13" s="11" t="str">
        <f t="shared" si="38"/>
        <v/>
      </c>
      <c r="DB13" s="11" t="str">
        <f t="shared" si="39"/>
        <v/>
      </c>
      <c r="DC13" s="11" t="str">
        <f t="shared" si="40"/>
        <v/>
      </c>
      <c r="DD13" s="11" t="str">
        <f t="shared" si="41"/>
        <v/>
      </c>
      <c r="DE13" s="11" t="str">
        <f t="shared" si="42"/>
        <v/>
      </c>
      <c r="DF13" s="11" t="str">
        <f t="shared" si="43"/>
        <v/>
      </c>
      <c r="DG13" s="11" t="str">
        <f t="shared" si="44"/>
        <v/>
      </c>
      <c r="DH13" s="11" t="str">
        <f t="shared" si="45"/>
        <v/>
      </c>
      <c r="DI13" s="11" t="str">
        <f t="shared" si="46"/>
        <v/>
      </c>
      <c r="DJ13" s="11" t="str">
        <f t="shared" si="47"/>
        <v/>
      </c>
      <c r="DK13" s="11" t="str">
        <f t="shared" si="48"/>
        <v/>
      </c>
      <c r="DL13" s="11" t="str">
        <f t="shared" si="49"/>
        <v/>
      </c>
      <c r="DM13" s="11" t="str">
        <f t="shared" si="50"/>
        <v/>
      </c>
      <c r="DN13" s="11" t="str">
        <f t="shared" si="51"/>
        <v/>
      </c>
      <c r="DO13" s="11" t="str">
        <f t="shared" si="52"/>
        <v/>
      </c>
      <c r="DP13" s="11" t="str">
        <f t="shared" si="53"/>
        <v/>
      </c>
      <c r="DQ13" s="11" t="str">
        <f t="shared" si="54"/>
        <v/>
      </c>
      <c r="DR13" s="11" t="str">
        <f t="shared" si="55"/>
        <v/>
      </c>
      <c r="DS13" s="11" t="str">
        <f t="shared" si="56"/>
        <v/>
      </c>
      <c r="DT13" s="11" t="str">
        <f t="shared" si="57"/>
        <v/>
      </c>
      <c r="DU13" s="11" t="str">
        <f t="shared" si="58"/>
        <v/>
      </c>
      <c r="DV13" s="11" t="str">
        <f t="shared" si="59"/>
        <v/>
      </c>
      <c r="DW13" s="11" t="str">
        <f t="shared" si="60"/>
        <v/>
      </c>
      <c r="DX13" s="11" t="str">
        <f t="shared" si="61"/>
        <v/>
      </c>
      <c r="DY13" s="11" t="str">
        <f t="shared" si="62"/>
        <v/>
      </c>
      <c r="DZ13" s="11" t="str">
        <f t="shared" si="63"/>
        <v/>
      </c>
      <c r="EA13" s="37">
        <v>1890</v>
      </c>
      <c r="EB13" s="13" t="str">
        <f t="shared" si="189"/>
        <v/>
      </c>
      <c r="EC13" s="13" t="str">
        <f t="shared" si="190"/>
        <v/>
      </c>
      <c r="ED13" s="13" t="str">
        <f t="shared" si="191"/>
        <v/>
      </c>
      <c r="EE13" s="13" t="str">
        <f t="shared" si="192"/>
        <v/>
      </c>
      <c r="EF13" s="13" t="str">
        <f t="shared" si="193"/>
        <v/>
      </c>
      <c r="EG13" s="13" t="str">
        <f t="shared" si="194"/>
        <v/>
      </c>
      <c r="EH13" s="13" t="str">
        <f t="shared" si="195"/>
        <v/>
      </c>
      <c r="EI13" s="13" t="str">
        <f t="shared" si="196"/>
        <v/>
      </c>
      <c r="EJ13" s="13" t="str">
        <f t="shared" si="197"/>
        <v/>
      </c>
      <c r="EK13" s="13" t="str">
        <f t="shared" si="198"/>
        <v/>
      </c>
      <c r="EL13" s="13" t="str">
        <f t="shared" si="199"/>
        <v/>
      </c>
      <c r="EM13" s="13" t="str">
        <f t="shared" si="200"/>
        <v/>
      </c>
      <c r="EN13" s="13" t="str">
        <f t="shared" si="201"/>
        <v/>
      </c>
      <c r="EO13" s="13" t="str">
        <f t="shared" si="202"/>
        <v/>
      </c>
      <c r="EP13" s="13" t="str">
        <f t="shared" si="203"/>
        <v/>
      </c>
      <c r="EQ13" s="13" t="str">
        <f t="shared" si="204"/>
        <v/>
      </c>
      <c r="ER13" s="13" t="str">
        <f t="shared" si="205"/>
        <v/>
      </c>
      <c r="ES13" s="13" t="str">
        <f t="shared" si="206"/>
        <v/>
      </c>
      <c r="ET13" s="13" t="str">
        <f t="shared" si="207"/>
        <v/>
      </c>
      <c r="EU13" s="13" t="str">
        <f t="shared" si="208"/>
        <v/>
      </c>
      <c r="EV13" s="13" t="str">
        <f t="shared" si="209"/>
        <v/>
      </c>
      <c r="EW13" s="13" t="str">
        <f t="shared" si="210"/>
        <v/>
      </c>
      <c r="EX13" s="13" t="str">
        <f t="shared" si="211"/>
        <v/>
      </c>
      <c r="EY13" s="13" t="str">
        <f t="shared" si="212"/>
        <v/>
      </c>
      <c r="EZ13" s="13" t="str">
        <f t="shared" si="213"/>
        <v/>
      </c>
      <c r="FA13" s="13" t="str">
        <f t="shared" si="214"/>
        <v/>
      </c>
      <c r="FB13" s="13" t="str">
        <f t="shared" si="215"/>
        <v/>
      </c>
      <c r="FC13" s="13" t="str">
        <f t="shared" si="216"/>
        <v/>
      </c>
      <c r="FD13" s="13" t="str">
        <f t="shared" si="217"/>
        <v/>
      </c>
      <c r="FE13" s="13" t="str">
        <f t="shared" si="218"/>
        <v/>
      </c>
      <c r="FF13" s="13">
        <f>SUM($EB13:FE13)</f>
        <v>0</v>
      </c>
      <c r="FG13" s="37">
        <v>1890</v>
      </c>
      <c r="FH13" s="11" t="str">
        <f t="shared" si="65"/>
        <v/>
      </c>
      <c r="FI13" s="11" t="str">
        <f t="shared" si="66"/>
        <v/>
      </c>
      <c r="FJ13" s="11" t="str">
        <f t="shared" si="67"/>
        <v/>
      </c>
      <c r="FK13" s="11" t="str">
        <f t="shared" si="68"/>
        <v/>
      </c>
      <c r="FL13" s="11" t="str">
        <f t="shared" si="69"/>
        <v/>
      </c>
      <c r="FM13" s="11" t="str">
        <f t="shared" si="70"/>
        <v/>
      </c>
      <c r="FN13" s="11" t="str">
        <f t="shared" si="71"/>
        <v/>
      </c>
      <c r="FO13" s="11" t="str">
        <f t="shared" si="72"/>
        <v/>
      </c>
      <c r="FP13" s="11" t="str">
        <f t="shared" si="73"/>
        <v/>
      </c>
      <c r="FQ13" s="11" t="str">
        <f t="shared" si="74"/>
        <v/>
      </c>
      <c r="FR13" s="11" t="str">
        <f t="shared" si="75"/>
        <v/>
      </c>
      <c r="FS13" s="11" t="str">
        <f t="shared" si="76"/>
        <v/>
      </c>
      <c r="FT13" s="11" t="str">
        <f t="shared" si="77"/>
        <v/>
      </c>
      <c r="FU13" s="11" t="str">
        <f t="shared" si="78"/>
        <v/>
      </c>
      <c r="FV13" s="11" t="str">
        <f t="shared" si="79"/>
        <v/>
      </c>
      <c r="FW13" s="11" t="str">
        <f t="shared" si="80"/>
        <v/>
      </c>
      <c r="FX13" s="11" t="str">
        <f t="shared" si="81"/>
        <v/>
      </c>
      <c r="FY13" s="11" t="str">
        <f t="shared" si="82"/>
        <v/>
      </c>
      <c r="FZ13" s="11" t="str">
        <f t="shared" si="83"/>
        <v/>
      </c>
      <c r="GA13" s="11" t="str">
        <f t="shared" si="84"/>
        <v/>
      </c>
      <c r="GB13" s="11" t="str">
        <f t="shared" si="85"/>
        <v/>
      </c>
      <c r="GC13" s="11" t="str">
        <f t="shared" si="86"/>
        <v/>
      </c>
      <c r="GD13" s="11" t="str">
        <f t="shared" si="87"/>
        <v/>
      </c>
      <c r="GE13" s="11" t="str">
        <f t="shared" si="88"/>
        <v/>
      </c>
      <c r="GF13" s="11" t="str">
        <f t="shared" si="89"/>
        <v/>
      </c>
      <c r="GG13" s="11" t="str">
        <f t="shared" si="90"/>
        <v/>
      </c>
      <c r="GH13" s="11" t="str">
        <f t="shared" si="91"/>
        <v/>
      </c>
      <c r="GI13" s="11" t="str">
        <f t="shared" si="92"/>
        <v/>
      </c>
      <c r="GJ13" s="11" t="str">
        <f t="shared" si="93"/>
        <v/>
      </c>
      <c r="GK13" s="11" t="str">
        <f t="shared" si="94"/>
        <v/>
      </c>
      <c r="GL13" s="37">
        <v>1890</v>
      </c>
      <c r="GM13" s="31"/>
      <c r="GN13" s="31"/>
      <c r="GO13" s="31"/>
      <c r="GP13" s="31"/>
      <c r="GQ13" s="31"/>
      <c r="GR13" s="31"/>
      <c r="GT13" s="31"/>
      <c r="GU13">
        <v>61.2</v>
      </c>
      <c r="GV13">
        <v>1954</v>
      </c>
      <c r="GW13" s="31"/>
      <c r="GX13" s="31"/>
      <c r="GY13" s="31"/>
      <c r="GZ13" s="31"/>
      <c r="HA13" s="31"/>
      <c r="HB13" s="31"/>
      <c r="HC13" s="31"/>
      <c r="HD13" s="31"/>
      <c r="HE13" s="31"/>
      <c r="HF13" s="31"/>
      <c r="HG13" s="31"/>
      <c r="HH13" s="31"/>
      <c r="HI13" s="31"/>
      <c r="HJ13" s="31"/>
      <c r="HK13" s="31"/>
      <c r="HL13" s="31"/>
      <c r="HM13" s="31"/>
      <c r="HN13" s="31"/>
      <c r="HO13" s="31"/>
      <c r="HP13" s="31"/>
      <c r="HQ13" s="31"/>
      <c r="HR13" s="31"/>
      <c r="HS13" s="31"/>
      <c r="HT13" s="31"/>
      <c r="HU13" s="31"/>
      <c r="HV13" s="31"/>
      <c r="HW13" s="31"/>
      <c r="HX13" s="31"/>
      <c r="HY13" s="31"/>
      <c r="HZ13" s="31"/>
    </row>
    <row r="14" spans="1:234">
      <c r="A14" s="37">
        <v>1891</v>
      </c>
      <c r="B14" s="156">
        <f>(Max!B14+Min!B14)/2</f>
        <v>53</v>
      </c>
      <c r="C14" s="156">
        <f>(Max!C14+Min!C14)/2</f>
        <v>46.5</v>
      </c>
      <c r="D14" s="156">
        <f>(Max!D14+Min!D14)/2</f>
        <v>52</v>
      </c>
      <c r="E14" s="156">
        <f>(Max!E14+Min!E14)/2</f>
        <v>49</v>
      </c>
      <c r="F14" s="156">
        <f>(Max!F14+Min!F14)/2</f>
        <v>43</v>
      </c>
      <c r="G14" s="156">
        <f>(Max!G14+Min!G14)/2</f>
        <v>46.5</v>
      </c>
      <c r="H14" s="156">
        <f>(Max!H14+Min!H14)/2</f>
        <v>50</v>
      </c>
      <c r="I14" s="156">
        <f>(Max!I14+Min!I14)/2</f>
        <v>55</v>
      </c>
      <c r="J14" s="156">
        <f>(Max!J14+Min!J14)/2</f>
        <v>53.5</v>
      </c>
      <c r="K14" s="156">
        <f>(Max!K14+Min!K14)/2</f>
        <v>51.5</v>
      </c>
      <c r="L14" s="156">
        <f>(Max!L14+Min!L14)/2</f>
        <v>56.5</v>
      </c>
      <c r="M14" s="156">
        <f>(Max!M14+Min!M14)/2</f>
        <v>59</v>
      </c>
      <c r="N14" s="156">
        <f>(Max!N14+Min!N14)/2</f>
        <v>62</v>
      </c>
      <c r="O14" s="156">
        <f>(Max!O14+Min!O14)/2</f>
        <v>67.5</v>
      </c>
      <c r="P14" s="156">
        <f>(Max!P14+Min!P14)/2</f>
        <v>78</v>
      </c>
      <c r="Q14" s="156">
        <f>(Max!Q14+Min!Q14)/2</f>
        <v>75</v>
      </c>
      <c r="R14" s="156">
        <f>(Max!R14+Min!R14)/2</f>
        <v>73</v>
      </c>
      <c r="S14" s="156">
        <f>(Max!S14+Min!S14)/2</f>
        <v>74.5</v>
      </c>
      <c r="T14" s="156">
        <f>(Max!T14+Min!T14)/2</f>
        <v>78</v>
      </c>
      <c r="U14" s="156">
        <f>(Max!U14+Min!U14)/2</f>
        <v>74</v>
      </c>
      <c r="V14" s="156">
        <f>(Max!V14+Min!V14)/2</f>
        <v>59.5</v>
      </c>
      <c r="W14" s="156">
        <f>(Max!W14+Min!W14)/2</f>
        <v>72</v>
      </c>
      <c r="X14" s="156">
        <f>(Max!X14+Min!X14)/2</f>
        <v>73</v>
      </c>
      <c r="Y14" s="156">
        <f>(Max!Y14+Min!Y14)/2</f>
        <v>66.5</v>
      </c>
      <c r="Z14" s="156">
        <f>(Max!Z14+Min!Z14)/2</f>
        <v>62</v>
      </c>
      <c r="AA14" s="156">
        <f>(Max!AA14+Min!AA14)/2</f>
        <v>58</v>
      </c>
      <c r="AB14" s="156">
        <f>(Max!AB14+Min!AB14)/2</f>
        <v>61.5</v>
      </c>
      <c r="AC14" s="156">
        <f>(Max!AC14+Min!AC14)/2</f>
        <v>67.5</v>
      </c>
      <c r="AD14" s="156">
        <f>(Max!AD14+Min!AD14)/2</f>
        <v>61.5</v>
      </c>
      <c r="AE14" s="156">
        <f>(Max!AE14+Min!AE14)/2</f>
        <v>70.5</v>
      </c>
      <c r="AF14" s="857"/>
      <c r="AG14" s="9">
        <f t="shared" si="95"/>
        <v>1849.5</v>
      </c>
      <c r="AH14" s="10">
        <f>(Max!AG14+Min!AG14)/60</f>
        <v>61.65</v>
      </c>
      <c r="AI14" s="157">
        <f t="shared" si="96"/>
        <v>78</v>
      </c>
      <c r="AJ14" s="158">
        <f t="shared" si="97"/>
        <v>43</v>
      </c>
      <c r="AK14" s="37">
        <v>1891</v>
      </c>
      <c r="AL14" s="13" t="str">
        <f t="shared" si="98"/>
        <v/>
      </c>
      <c r="AM14" s="13" t="str">
        <f t="shared" si="99"/>
        <v/>
      </c>
      <c r="AN14" s="13" t="str">
        <f t="shared" si="100"/>
        <v/>
      </c>
      <c r="AO14" s="13" t="str">
        <f t="shared" si="101"/>
        <v/>
      </c>
      <c r="AP14" s="13" t="str">
        <f t="shared" si="102"/>
        <v/>
      </c>
      <c r="AQ14" s="13" t="str">
        <f t="shared" si="103"/>
        <v/>
      </c>
      <c r="AR14" s="13" t="str">
        <f t="shared" si="104"/>
        <v/>
      </c>
      <c r="AS14" s="13" t="str">
        <f t="shared" si="105"/>
        <v/>
      </c>
      <c r="AT14" s="13" t="str">
        <f t="shared" si="106"/>
        <v/>
      </c>
      <c r="AU14" s="13" t="str">
        <f t="shared" si="107"/>
        <v/>
      </c>
      <c r="AV14" s="13" t="str">
        <f t="shared" si="108"/>
        <v/>
      </c>
      <c r="AW14" s="13" t="str">
        <f t="shared" si="109"/>
        <v/>
      </c>
      <c r="AX14" s="13" t="str">
        <f t="shared" si="110"/>
        <v/>
      </c>
      <c r="AY14" s="13" t="str">
        <f t="shared" si="111"/>
        <v/>
      </c>
      <c r="AZ14" s="13">
        <f t="shared" si="112"/>
        <v>1</v>
      </c>
      <c r="BA14" s="13">
        <f t="shared" si="113"/>
        <v>1</v>
      </c>
      <c r="BB14" s="13">
        <f t="shared" si="114"/>
        <v>1</v>
      </c>
      <c r="BC14" s="13">
        <f t="shared" si="115"/>
        <v>1</v>
      </c>
      <c r="BD14" s="13">
        <f t="shared" si="116"/>
        <v>1</v>
      </c>
      <c r="BE14" s="13">
        <f t="shared" si="117"/>
        <v>1</v>
      </c>
      <c r="BF14" s="13" t="str">
        <f t="shared" si="118"/>
        <v/>
      </c>
      <c r="BG14" s="13">
        <f t="shared" si="119"/>
        <v>1</v>
      </c>
      <c r="BH14" s="13">
        <f t="shared" si="120"/>
        <v>1</v>
      </c>
      <c r="BI14" s="13" t="str">
        <f t="shared" si="121"/>
        <v/>
      </c>
      <c r="BJ14" s="13" t="str">
        <f t="shared" si="122"/>
        <v/>
      </c>
      <c r="BK14" s="13" t="str">
        <f t="shared" si="123"/>
        <v/>
      </c>
      <c r="BL14" s="13" t="str">
        <f t="shared" si="124"/>
        <v/>
      </c>
      <c r="BM14" s="13" t="str">
        <f t="shared" si="125"/>
        <v/>
      </c>
      <c r="BN14" s="13" t="str">
        <f t="shared" si="126"/>
        <v/>
      </c>
      <c r="BO14" s="13">
        <f t="shared" si="127"/>
        <v>1</v>
      </c>
      <c r="BP14" s="13">
        <f t="shared" si="128"/>
        <v>9</v>
      </c>
      <c r="BQ14" s="37">
        <v>1891</v>
      </c>
      <c r="BR14" s="11" t="str">
        <f t="shared" si="129"/>
        <v/>
      </c>
      <c r="BS14" s="11" t="str">
        <f t="shared" si="130"/>
        <v/>
      </c>
      <c r="BT14" s="11" t="str">
        <f t="shared" si="131"/>
        <v/>
      </c>
      <c r="BU14" s="11" t="str">
        <f t="shared" si="132"/>
        <v/>
      </c>
      <c r="BV14" s="11" t="str">
        <f t="shared" si="133"/>
        <v/>
      </c>
      <c r="BW14" s="11" t="str">
        <f t="shared" si="134"/>
        <v/>
      </c>
      <c r="BX14" s="11" t="str">
        <f t="shared" si="135"/>
        <v/>
      </c>
      <c r="BY14" s="11" t="str">
        <f t="shared" si="136"/>
        <v/>
      </c>
      <c r="BZ14" s="11" t="str">
        <f t="shared" si="137"/>
        <v/>
      </c>
      <c r="CA14" s="11" t="str">
        <f t="shared" si="138"/>
        <v/>
      </c>
      <c r="CB14" s="11" t="str">
        <f t="shared" si="139"/>
        <v/>
      </c>
      <c r="CC14" s="11" t="str">
        <f t="shared" si="140"/>
        <v/>
      </c>
      <c r="CD14" s="11" t="str">
        <f t="shared" si="141"/>
        <v/>
      </c>
      <c r="CE14" s="11" t="str">
        <f t="shared" si="142"/>
        <v/>
      </c>
      <c r="CF14" s="11">
        <f t="shared" si="143"/>
        <v>1891</v>
      </c>
      <c r="CG14" s="11">
        <f t="shared" si="144"/>
        <v>1891</v>
      </c>
      <c r="CH14" s="11">
        <f t="shared" si="145"/>
        <v>1891</v>
      </c>
      <c r="CI14" s="11">
        <f t="shared" si="146"/>
        <v>1891</v>
      </c>
      <c r="CJ14" s="11">
        <f t="shared" si="147"/>
        <v>1891</v>
      </c>
      <c r="CK14" s="11">
        <f t="shared" si="148"/>
        <v>1891</v>
      </c>
      <c r="CL14" s="11" t="str">
        <f t="shared" si="149"/>
        <v/>
      </c>
      <c r="CM14" s="11">
        <f t="shared" si="150"/>
        <v>1891</v>
      </c>
      <c r="CN14" s="11">
        <f t="shared" si="151"/>
        <v>1891</v>
      </c>
      <c r="CO14" s="11" t="str">
        <f t="shared" si="152"/>
        <v/>
      </c>
      <c r="CP14" s="11" t="str">
        <f t="shared" si="153"/>
        <v/>
      </c>
      <c r="CQ14" s="11" t="str">
        <f t="shared" si="154"/>
        <v/>
      </c>
      <c r="CR14" s="11" t="str">
        <f t="shared" si="155"/>
        <v/>
      </c>
      <c r="CS14" s="11" t="str">
        <f t="shared" si="156"/>
        <v/>
      </c>
      <c r="CT14" s="11" t="str">
        <f t="shared" si="157"/>
        <v/>
      </c>
      <c r="CU14" s="11">
        <f t="shared" si="158"/>
        <v>1891</v>
      </c>
      <c r="CV14" s="37">
        <v>1891</v>
      </c>
      <c r="CW14" s="11" t="str">
        <f t="shared" si="34"/>
        <v/>
      </c>
      <c r="CX14" s="11" t="str">
        <f t="shared" si="35"/>
        <v/>
      </c>
      <c r="CY14" s="11" t="str">
        <f t="shared" si="36"/>
        <v/>
      </c>
      <c r="CZ14" s="11" t="str">
        <f t="shared" si="37"/>
        <v/>
      </c>
      <c r="DA14" s="11" t="str">
        <f t="shared" si="38"/>
        <v/>
      </c>
      <c r="DB14" s="11" t="str">
        <f t="shared" si="39"/>
        <v/>
      </c>
      <c r="DC14" s="11" t="str">
        <f t="shared" si="40"/>
        <v/>
      </c>
      <c r="DD14" s="11" t="str">
        <f t="shared" si="41"/>
        <v/>
      </c>
      <c r="DE14" s="11" t="str">
        <f t="shared" si="42"/>
        <v/>
      </c>
      <c r="DF14" s="11" t="str">
        <f t="shared" si="43"/>
        <v/>
      </c>
      <c r="DG14" s="11" t="str">
        <f t="shared" si="44"/>
        <v/>
      </c>
      <c r="DH14" s="11" t="str">
        <f t="shared" si="45"/>
        <v/>
      </c>
      <c r="DI14" s="11" t="str">
        <f t="shared" si="46"/>
        <v/>
      </c>
      <c r="DJ14" s="11" t="str">
        <f t="shared" si="47"/>
        <v/>
      </c>
      <c r="DK14" s="11">
        <f t="shared" si="48"/>
        <v>1891</v>
      </c>
      <c r="DL14" s="11" t="str">
        <f t="shared" si="49"/>
        <v/>
      </c>
      <c r="DM14" s="11" t="str">
        <f t="shared" si="50"/>
        <v/>
      </c>
      <c r="DN14" s="11" t="str">
        <f t="shared" si="51"/>
        <v/>
      </c>
      <c r="DO14" s="11" t="str">
        <f t="shared" si="52"/>
        <v/>
      </c>
      <c r="DP14" s="11" t="str">
        <f t="shared" si="53"/>
        <v/>
      </c>
      <c r="DQ14" s="11" t="str">
        <f t="shared" si="54"/>
        <v/>
      </c>
      <c r="DR14" s="11" t="str">
        <f t="shared" si="55"/>
        <v/>
      </c>
      <c r="DS14" s="11" t="str">
        <f t="shared" si="56"/>
        <v/>
      </c>
      <c r="DT14" s="11" t="str">
        <f t="shared" si="57"/>
        <v/>
      </c>
      <c r="DU14" s="11" t="str">
        <f t="shared" si="58"/>
        <v/>
      </c>
      <c r="DV14" s="11" t="str">
        <f t="shared" si="59"/>
        <v/>
      </c>
      <c r="DW14" s="11" t="str">
        <f t="shared" si="60"/>
        <v/>
      </c>
      <c r="DX14" s="11" t="str">
        <f t="shared" si="61"/>
        <v/>
      </c>
      <c r="DY14" s="11" t="str">
        <f t="shared" si="62"/>
        <v/>
      </c>
      <c r="DZ14" s="11" t="str">
        <f t="shared" si="63"/>
        <v/>
      </c>
      <c r="EA14" s="37">
        <v>1891</v>
      </c>
      <c r="EB14" s="13" t="str">
        <f t="shared" si="189"/>
        <v/>
      </c>
      <c r="EC14" s="13" t="str">
        <f t="shared" si="190"/>
        <v/>
      </c>
      <c r="ED14" s="13" t="str">
        <f t="shared" si="191"/>
        <v/>
      </c>
      <c r="EE14" s="13" t="str">
        <f t="shared" si="192"/>
        <v/>
      </c>
      <c r="EF14" s="13" t="str">
        <f t="shared" si="193"/>
        <v/>
      </c>
      <c r="EG14" s="13" t="str">
        <f t="shared" si="194"/>
        <v/>
      </c>
      <c r="EH14" s="13" t="str">
        <f t="shared" si="195"/>
        <v/>
      </c>
      <c r="EI14" s="13" t="str">
        <f t="shared" si="196"/>
        <v/>
      </c>
      <c r="EJ14" s="13" t="str">
        <f t="shared" si="197"/>
        <v/>
      </c>
      <c r="EK14" s="13" t="str">
        <f t="shared" si="198"/>
        <v/>
      </c>
      <c r="EL14" s="13" t="str">
        <f t="shared" si="199"/>
        <v/>
      </c>
      <c r="EM14" s="13" t="str">
        <f t="shared" si="200"/>
        <v/>
      </c>
      <c r="EN14" s="13" t="str">
        <f t="shared" si="201"/>
        <v/>
      </c>
      <c r="EO14" s="13" t="str">
        <f t="shared" si="202"/>
        <v/>
      </c>
      <c r="EP14" s="13" t="str">
        <f t="shared" si="203"/>
        <v/>
      </c>
      <c r="EQ14" s="13" t="str">
        <f t="shared" si="204"/>
        <v/>
      </c>
      <c r="ER14" s="13" t="str">
        <f t="shared" si="205"/>
        <v/>
      </c>
      <c r="ES14" s="13" t="str">
        <f t="shared" si="206"/>
        <v/>
      </c>
      <c r="ET14" s="13" t="str">
        <f t="shared" si="207"/>
        <v/>
      </c>
      <c r="EU14" s="13" t="str">
        <f t="shared" si="208"/>
        <v/>
      </c>
      <c r="EV14" s="13" t="str">
        <f t="shared" si="209"/>
        <v/>
      </c>
      <c r="EW14" s="13" t="str">
        <f t="shared" si="210"/>
        <v/>
      </c>
      <c r="EX14" s="13" t="str">
        <f t="shared" si="211"/>
        <v/>
      </c>
      <c r="EY14" s="13" t="str">
        <f t="shared" si="212"/>
        <v/>
      </c>
      <c r="EZ14" s="13" t="str">
        <f t="shared" si="213"/>
        <v/>
      </c>
      <c r="FA14" s="13" t="str">
        <f t="shared" si="214"/>
        <v/>
      </c>
      <c r="FB14" s="13" t="str">
        <f t="shared" si="215"/>
        <v/>
      </c>
      <c r="FC14" s="13" t="str">
        <f t="shared" si="216"/>
        <v/>
      </c>
      <c r="FD14" s="13" t="str">
        <f t="shared" si="217"/>
        <v/>
      </c>
      <c r="FE14" s="13" t="str">
        <f t="shared" si="218"/>
        <v/>
      </c>
      <c r="FF14" s="13">
        <f>SUM($EB14:FE14)</f>
        <v>0</v>
      </c>
      <c r="FG14" s="37">
        <v>1891</v>
      </c>
      <c r="FH14" s="11" t="str">
        <f t="shared" si="65"/>
        <v/>
      </c>
      <c r="FI14" s="11" t="str">
        <f t="shared" si="66"/>
        <v/>
      </c>
      <c r="FJ14" s="11" t="str">
        <f t="shared" si="67"/>
        <v/>
      </c>
      <c r="FK14" s="11" t="str">
        <f t="shared" si="68"/>
        <v/>
      </c>
      <c r="FL14" s="11" t="str">
        <f t="shared" si="69"/>
        <v/>
      </c>
      <c r="FM14" s="11" t="str">
        <f t="shared" si="70"/>
        <v/>
      </c>
      <c r="FN14" s="11" t="str">
        <f t="shared" si="71"/>
        <v/>
      </c>
      <c r="FO14" s="11" t="str">
        <f t="shared" si="72"/>
        <v/>
      </c>
      <c r="FP14" s="11" t="str">
        <f t="shared" si="73"/>
        <v/>
      </c>
      <c r="FQ14" s="11" t="str">
        <f t="shared" si="74"/>
        <v/>
      </c>
      <c r="FR14" s="11" t="str">
        <f t="shared" si="75"/>
        <v/>
      </c>
      <c r="FS14" s="11" t="str">
        <f t="shared" si="76"/>
        <v/>
      </c>
      <c r="FT14" s="11" t="str">
        <f t="shared" si="77"/>
        <v/>
      </c>
      <c r="FU14" s="11" t="str">
        <f t="shared" si="78"/>
        <v/>
      </c>
      <c r="FV14" s="11" t="str">
        <f t="shared" si="79"/>
        <v/>
      </c>
      <c r="FW14" s="11" t="str">
        <f t="shared" si="80"/>
        <v/>
      </c>
      <c r="FX14" s="11" t="str">
        <f t="shared" si="81"/>
        <v/>
      </c>
      <c r="FY14" s="11" t="str">
        <f t="shared" si="82"/>
        <v/>
      </c>
      <c r="FZ14" s="11" t="str">
        <f t="shared" si="83"/>
        <v/>
      </c>
      <c r="GA14" s="11" t="str">
        <f t="shared" si="84"/>
        <v/>
      </c>
      <c r="GB14" s="11" t="str">
        <f t="shared" si="85"/>
        <v/>
      </c>
      <c r="GC14" s="11" t="str">
        <f t="shared" si="86"/>
        <v/>
      </c>
      <c r="GD14" s="11" t="str">
        <f t="shared" si="87"/>
        <v/>
      </c>
      <c r="GE14" s="11" t="str">
        <f t="shared" si="88"/>
        <v/>
      </c>
      <c r="GF14" s="11" t="str">
        <f t="shared" si="89"/>
        <v/>
      </c>
      <c r="GG14" s="11" t="str">
        <f t="shared" si="90"/>
        <v/>
      </c>
      <c r="GH14" s="11" t="str">
        <f t="shared" si="91"/>
        <v/>
      </c>
      <c r="GI14" s="11" t="str">
        <f t="shared" si="92"/>
        <v/>
      </c>
      <c r="GJ14" s="11" t="str">
        <f t="shared" si="93"/>
        <v/>
      </c>
      <c r="GK14" s="11" t="str">
        <f t="shared" si="94"/>
        <v/>
      </c>
      <c r="GL14" s="37">
        <v>1891</v>
      </c>
      <c r="GM14" s="31"/>
      <c r="GN14" s="31"/>
      <c r="GO14" s="31"/>
      <c r="GP14" s="31"/>
      <c r="GQ14" s="31"/>
      <c r="GR14" s="31"/>
      <c r="GT14" s="31"/>
      <c r="GU14">
        <v>61.133333333333333</v>
      </c>
      <c r="GV14">
        <v>1977</v>
      </c>
      <c r="GW14" s="31"/>
      <c r="GX14" s="31"/>
      <c r="GY14" s="31"/>
      <c r="GZ14" s="31"/>
      <c r="HA14" s="31"/>
      <c r="HB14" s="31"/>
      <c r="HC14" s="31"/>
      <c r="HD14" s="31"/>
      <c r="HE14" s="31"/>
      <c r="HF14" s="31"/>
      <c r="HG14" s="31"/>
      <c r="HH14" s="31"/>
      <c r="HI14" s="31"/>
      <c r="HJ14" s="31"/>
      <c r="HK14" s="31"/>
      <c r="HL14" s="31"/>
      <c r="HM14" s="31"/>
      <c r="HN14" s="31"/>
      <c r="HO14" s="31"/>
      <c r="HP14" s="31"/>
      <c r="HQ14" s="31"/>
      <c r="HR14" s="31"/>
      <c r="HS14" s="31"/>
      <c r="HT14" s="31"/>
      <c r="HU14" s="31"/>
      <c r="HV14" s="31"/>
      <c r="HW14" s="31"/>
      <c r="HX14" s="31"/>
      <c r="HY14" s="31"/>
      <c r="HZ14" s="31"/>
    </row>
    <row r="15" spans="1:234">
      <c r="A15" s="37">
        <v>1892</v>
      </c>
      <c r="B15" s="156">
        <f>(Max!B15+Min!B15)/2</f>
        <v>50</v>
      </c>
      <c r="C15" s="156">
        <f>(Max!C15+Min!C15)/2</f>
        <v>62.5</v>
      </c>
      <c r="D15" s="156">
        <f>(Max!D15+Min!D15)/2</f>
        <v>72.5</v>
      </c>
      <c r="E15" s="156">
        <f>(Max!E15+Min!E15)/2</f>
        <v>72.5</v>
      </c>
      <c r="F15" s="156">
        <f>(Max!F15+Min!F15)/2</f>
        <v>73.5</v>
      </c>
      <c r="G15" s="156">
        <f>(Max!G15+Min!G15)/2</f>
        <v>73.5</v>
      </c>
      <c r="H15" s="156">
        <f>(Max!H15+Min!H15)/2</f>
        <v>58.5</v>
      </c>
      <c r="I15" s="156">
        <f>(Max!I15+Min!I15)/2</f>
        <v>63.5</v>
      </c>
      <c r="J15" s="156">
        <f>(Max!J15+Min!J15)/2</f>
        <v>58.5</v>
      </c>
      <c r="K15" s="156">
        <f>(Max!K15+Min!K15)/2</f>
        <v>47.5</v>
      </c>
      <c r="L15" s="156">
        <f>(Max!L15+Min!L15)/2</f>
        <v>45.5</v>
      </c>
      <c r="M15" s="156">
        <f>(Max!M15+Min!M15)/2</f>
        <v>48.5</v>
      </c>
      <c r="N15" s="156">
        <f>(Max!N15+Min!N15)/2</f>
        <v>49.5</v>
      </c>
      <c r="O15" s="156">
        <f>(Max!O15+Min!O15)/2</f>
        <v>50</v>
      </c>
      <c r="P15" s="156">
        <f>(Max!P15+Min!P15)/2</f>
        <v>49.5</v>
      </c>
      <c r="Q15" s="156">
        <f>(Max!Q15+Min!Q15)/2</f>
        <v>53</v>
      </c>
      <c r="R15" s="156">
        <f>(Max!R15+Min!R15)/2</f>
        <v>59.5</v>
      </c>
      <c r="S15" s="156">
        <f>(Max!S15+Min!S15)/2</f>
        <v>52</v>
      </c>
      <c r="T15" s="156">
        <f>(Max!T15+Min!T15)/2</f>
        <v>54</v>
      </c>
      <c r="U15" s="156">
        <f>(Max!U15+Min!U15)/2</f>
        <v>48</v>
      </c>
      <c r="V15" s="156">
        <f>(Max!V15+Min!V15)/2</f>
        <v>51</v>
      </c>
      <c r="W15" s="156">
        <f>(Max!W15+Min!W15)/2</f>
        <v>60.5</v>
      </c>
      <c r="X15" s="156">
        <f>(Max!X15+Min!X15)/2</f>
        <v>63</v>
      </c>
      <c r="Y15" s="156">
        <f>(Max!Y15+Min!Y15)/2</f>
        <v>64</v>
      </c>
      <c r="Z15" s="156">
        <f>(Max!Z15+Min!Z15)/2</f>
        <v>55</v>
      </c>
      <c r="AA15" s="156">
        <f>(Max!AA15+Min!AA15)/2</f>
        <v>55.5</v>
      </c>
      <c r="AB15" s="156">
        <f>(Max!AB15+Min!AB15)/2</f>
        <v>57.5</v>
      </c>
      <c r="AC15" s="156">
        <f>(Max!AC15+Min!AC15)/2</f>
        <v>64</v>
      </c>
      <c r="AD15" s="156">
        <f>(Max!AD15+Min!AD15)/2</f>
        <v>63.5</v>
      </c>
      <c r="AE15" s="156">
        <f>(Max!AE15+Min!AE15)/2</f>
        <v>55</v>
      </c>
      <c r="AF15" s="857"/>
      <c r="AG15" s="9">
        <f t="shared" si="95"/>
        <v>1731</v>
      </c>
      <c r="AH15" s="10">
        <f>(Max!AG15+Min!AG15)/60</f>
        <v>57.7</v>
      </c>
      <c r="AI15" s="157">
        <f t="shared" si="96"/>
        <v>73.5</v>
      </c>
      <c r="AJ15" s="158">
        <f t="shared" si="97"/>
        <v>45.5</v>
      </c>
      <c r="AK15" s="37">
        <v>1892</v>
      </c>
      <c r="AL15" s="13" t="str">
        <f t="shared" si="98"/>
        <v/>
      </c>
      <c r="AM15" s="13" t="str">
        <f t="shared" si="99"/>
        <v/>
      </c>
      <c r="AN15" s="13">
        <f t="shared" si="100"/>
        <v>1</v>
      </c>
      <c r="AO15" s="13">
        <f t="shared" si="101"/>
        <v>1</v>
      </c>
      <c r="AP15" s="13">
        <f t="shared" si="102"/>
        <v>1</v>
      </c>
      <c r="AQ15" s="13">
        <f t="shared" si="103"/>
        <v>1</v>
      </c>
      <c r="AR15" s="13" t="str">
        <f t="shared" si="104"/>
        <v/>
      </c>
      <c r="AS15" s="13" t="str">
        <f t="shared" si="105"/>
        <v/>
      </c>
      <c r="AT15" s="13" t="str">
        <f t="shared" si="106"/>
        <v/>
      </c>
      <c r="AU15" s="13" t="str">
        <f t="shared" si="107"/>
        <v/>
      </c>
      <c r="AV15" s="13" t="str">
        <f t="shared" si="108"/>
        <v/>
      </c>
      <c r="AW15" s="13" t="str">
        <f t="shared" si="109"/>
        <v/>
      </c>
      <c r="AX15" s="13" t="str">
        <f t="shared" si="110"/>
        <v/>
      </c>
      <c r="AY15" s="13" t="str">
        <f t="shared" si="111"/>
        <v/>
      </c>
      <c r="AZ15" s="13" t="str">
        <f t="shared" si="112"/>
        <v/>
      </c>
      <c r="BA15" s="13" t="str">
        <f t="shared" si="113"/>
        <v/>
      </c>
      <c r="BB15" s="13" t="str">
        <f t="shared" si="114"/>
        <v/>
      </c>
      <c r="BC15" s="13" t="str">
        <f t="shared" si="115"/>
        <v/>
      </c>
      <c r="BD15" s="13" t="str">
        <f t="shared" si="116"/>
        <v/>
      </c>
      <c r="BE15" s="13" t="str">
        <f t="shared" si="117"/>
        <v/>
      </c>
      <c r="BF15" s="13" t="str">
        <f t="shared" si="118"/>
        <v/>
      </c>
      <c r="BG15" s="13" t="str">
        <f t="shared" si="119"/>
        <v/>
      </c>
      <c r="BH15" s="13" t="str">
        <f t="shared" si="120"/>
        <v/>
      </c>
      <c r="BI15" s="13" t="str">
        <f t="shared" si="121"/>
        <v/>
      </c>
      <c r="BJ15" s="13" t="str">
        <f t="shared" si="122"/>
        <v/>
      </c>
      <c r="BK15" s="13" t="str">
        <f t="shared" si="123"/>
        <v/>
      </c>
      <c r="BL15" s="13" t="str">
        <f t="shared" si="124"/>
        <v/>
      </c>
      <c r="BM15" s="13" t="str">
        <f t="shared" si="125"/>
        <v/>
      </c>
      <c r="BN15" s="13" t="str">
        <f t="shared" si="126"/>
        <v/>
      </c>
      <c r="BO15" s="13" t="str">
        <f t="shared" si="127"/>
        <v/>
      </c>
      <c r="BP15" s="13">
        <f t="shared" si="128"/>
        <v>4</v>
      </c>
      <c r="BQ15" s="37">
        <v>1892</v>
      </c>
      <c r="BR15" s="11" t="str">
        <f t="shared" si="129"/>
        <v/>
      </c>
      <c r="BS15" s="11" t="str">
        <f t="shared" si="130"/>
        <v/>
      </c>
      <c r="BT15" s="11">
        <f t="shared" si="131"/>
        <v>1892</v>
      </c>
      <c r="BU15" s="11">
        <f t="shared" si="132"/>
        <v>1892</v>
      </c>
      <c r="BV15" s="11">
        <f t="shared" si="133"/>
        <v>1892</v>
      </c>
      <c r="BW15" s="11">
        <f t="shared" si="134"/>
        <v>1892</v>
      </c>
      <c r="BX15" s="11" t="str">
        <f t="shared" si="135"/>
        <v/>
      </c>
      <c r="BY15" s="11" t="str">
        <f t="shared" si="136"/>
        <v/>
      </c>
      <c r="BZ15" s="11" t="str">
        <f t="shared" si="137"/>
        <v/>
      </c>
      <c r="CA15" s="11" t="str">
        <f t="shared" si="138"/>
        <v/>
      </c>
      <c r="CB15" s="11" t="str">
        <f t="shared" si="139"/>
        <v/>
      </c>
      <c r="CC15" s="11" t="str">
        <f t="shared" si="140"/>
        <v/>
      </c>
      <c r="CD15" s="11" t="str">
        <f t="shared" si="141"/>
        <v/>
      </c>
      <c r="CE15" s="11" t="str">
        <f t="shared" si="142"/>
        <v/>
      </c>
      <c r="CF15" s="11" t="str">
        <f t="shared" si="143"/>
        <v/>
      </c>
      <c r="CG15" s="11" t="str">
        <f t="shared" si="144"/>
        <v/>
      </c>
      <c r="CH15" s="11" t="str">
        <f t="shared" si="145"/>
        <v/>
      </c>
      <c r="CI15" s="11" t="str">
        <f t="shared" si="146"/>
        <v/>
      </c>
      <c r="CJ15" s="11" t="str">
        <f t="shared" si="147"/>
        <v/>
      </c>
      <c r="CK15" s="11" t="str">
        <f t="shared" si="148"/>
        <v/>
      </c>
      <c r="CL15" s="11" t="str">
        <f t="shared" si="149"/>
        <v/>
      </c>
      <c r="CM15" s="11" t="str">
        <f t="shared" si="150"/>
        <v/>
      </c>
      <c r="CN15" s="11" t="str">
        <f t="shared" si="151"/>
        <v/>
      </c>
      <c r="CO15" s="11" t="str">
        <f t="shared" si="152"/>
        <v/>
      </c>
      <c r="CP15" s="11" t="str">
        <f t="shared" si="153"/>
        <v/>
      </c>
      <c r="CQ15" s="11" t="str">
        <f t="shared" si="154"/>
        <v/>
      </c>
      <c r="CR15" s="11" t="str">
        <f t="shared" si="155"/>
        <v/>
      </c>
      <c r="CS15" s="11" t="str">
        <f t="shared" si="156"/>
        <v/>
      </c>
      <c r="CT15" s="11" t="str">
        <f t="shared" si="157"/>
        <v/>
      </c>
      <c r="CU15" s="11" t="str">
        <f t="shared" si="158"/>
        <v/>
      </c>
      <c r="CV15" s="37">
        <v>1892</v>
      </c>
      <c r="CW15" s="11" t="str">
        <f t="shared" si="34"/>
        <v/>
      </c>
      <c r="CX15" s="11" t="str">
        <f t="shared" si="35"/>
        <v/>
      </c>
      <c r="CY15" s="11" t="str">
        <f t="shared" si="36"/>
        <v/>
      </c>
      <c r="CZ15" s="11" t="str">
        <f t="shared" si="37"/>
        <v/>
      </c>
      <c r="DA15" s="11">
        <f t="shared" si="38"/>
        <v>1892</v>
      </c>
      <c r="DB15" s="11" t="str">
        <f t="shared" si="39"/>
        <v/>
      </c>
      <c r="DC15" s="11" t="str">
        <f t="shared" si="40"/>
        <v/>
      </c>
      <c r="DD15" s="11" t="str">
        <f t="shared" si="41"/>
        <v/>
      </c>
      <c r="DE15" s="11" t="str">
        <f t="shared" si="42"/>
        <v/>
      </c>
      <c r="DF15" s="11" t="str">
        <f t="shared" si="43"/>
        <v/>
      </c>
      <c r="DG15" s="11" t="str">
        <f t="shared" si="44"/>
        <v/>
      </c>
      <c r="DH15" s="11" t="str">
        <f t="shared" si="45"/>
        <v/>
      </c>
      <c r="DI15" s="11" t="str">
        <f t="shared" si="46"/>
        <v/>
      </c>
      <c r="DJ15" s="11" t="str">
        <f t="shared" si="47"/>
        <v/>
      </c>
      <c r="DK15" s="11" t="str">
        <f t="shared" si="48"/>
        <v/>
      </c>
      <c r="DL15" s="11" t="str">
        <f t="shared" si="49"/>
        <v/>
      </c>
      <c r="DM15" s="11" t="str">
        <f t="shared" si="50"/>
        <v/>
      </c>
      <c r="DN15" s="11" t="str">
        <f t="shared" si="51"/>
        <v/>
      </c>
      <c r="DO15" s="11" t="str">
        <f t="shared" si="52"/>
        <v/>
      </c>
      <c r="DP15" s="11" t="str">
        <f t="shared" si="53"/>
        <v/>
      </c>
      <c r="DQ15" s="11" t="str">
        <f t="shared" si="54"/>
        <v/>
      </c>
      <c r="DR15" s="11" t="str">
        <f t="shared" si="55"/>
        <v/>
      </c>
      <c r="DS15" s="11" t="str">
        <f t="shared" si="56"/>
        <v/>
      </c>
      <c r="DT15" s="11" t="str">
        <f t="shared" si="57"/>
        <v/>
      </c>
      <c r="DU15" s="11" t="str">
        <f t="shared" si="58"/>
        <v/>
      </c>
      <c r="DV15" s="11" t="str">
        <f t="shared" si="59"/>
        <v/>
      </c>
      <c r="DW15" s="11" t="str">
        <f t="shared" si="60"/>
        <v/>
      </c>
      <c r="DX15" s="11" t="str">
        <f t="shared" si="61"/>
        <v/>
      </c>
      <c r="DY15" s="11" t="str">
        <f t="shared" si="62"/>
        <v/>
      </c>
      <c r="DZ15" s="11" t="str">
        <f t="shared" si="63"/>
        <v/>
      </c>
      <c r="EA15" s="37">
        <v>1892</v>
      </c>
      <c r="EB15" s="13" t="str">
        <f t="shared" si="189"/>
        <v/>
      </c>
      <c r="EC15" s="13" t="str">
        <f t="shared" si="190"/>
        <v/>
      </c>
      <c r="ED15" s="13" t="str">
        <f t="shared" si="191"/>
        <v/>
      </c>
      <c r="EE15" s="13" t="str">
        <f t="shared" si="192"/>
        <v/>
      </c>
      <c r="EF15" s="13" t="str">
        <f t="shared" si="193"/>
        <v/>
      </c>
      <c r="EG15" s="13" t="str">
        <f t="shared" si="194"/>
        <v/>
      </c>
      <c r="EH15" s="13" t="str">
        <f t="shared" si="195"/>
        <v/>
      </c>
      <c r="EI15" s="13" t="str">
        <f t="shared" si="196"/>
        <v/>
      </c>
      <c r="EJ15" s="13" t="str">
        <f t="shared" si="197"/>
        <v/>
      </c>
      <c r="EK15" s="13" t="str">
        <f t="shared" si="198"/>
        <v/>
      </c>
      <c r="EL15" s="13" t="str">
        <f t="shared" si="199"/>
        <v/>
      </c>
      <c r="EM15" s="13" t="str">
        <f t="shared" si="200"/>
        <v/>
      </c>
      <c r="EN15" s="13" t="str">
        <f t="shared" si="201"/>
        <v/>
      </c>
      <c r="EO15" s="13" t="str">
        <f t="shared" si="202"/>
        <v/>
      </c>
      <c r="EP15" s="13" t="str">
        <f t="shared" si="203"/>
        <v/>
      </c>
      <c r="EQ15" s="13" t="str">
        <f t="shared" si="204"/>
        <v/>
      </c>
      <c r="ER15" s="13" t="str">
        <f t="shared" si="205"/>
        <v/>
      </c>
      <c r="ES15" s="13" t="str">
        <f t="shared" si="206"/>
        <v/>
      </c>
      <c r="ET15" s="13" t="str">
        <f t="shared" si="207"/>
        <v/>
      </c>
      <c r="EU15" s="13" t="str">
        <f t="shared" si="208"/>
        <v/>
      </c>
      <c r="EV15" s="13" t="str">
        <f t="shared" si="209"/>
        <v/>
      </c>
      <c r="EW15" s="13" t="str">
        <f t="shared" si="210"/>
        <v/>
      </c>
      <c r="EX15" s="13" t="str">
        <f t="shared" si="211"/>
        <v/>
      </c>
      <c r="EY15" s="13" t="str">
        <f t="shared" si="212"/>
        <v/>
      </c>
      <c r="EZ15" s="13" t="str">
        <f t="shared" si="213"/>
        <v/>
      </c>
      <c r="FA15" s="13" t="str">
        <f t="shared" si="214"/>
        <v/>
      </c>
      <c r="FB15" s="13" t="str">
        <f t="shared" si="215"/>
        <v/>
      </c>
      <c r="FC15" s="13" t="str">
        <f t="shared" si="216"/>
        <v/>
      </c>
      <c r="FD15" s="13" t="str">
        <f t="shared" si="217"/>
        <v/>
      </c>
      <c r="FE15" s="13" t="str">
        <f t="shared" si="218"/>
        <v/>
      </c>
      <c r="FF15" s="13">
        <f>SUM($EB15:FE15)</f>
        <v>0</v>
      </c>
      <c r="FG15" s="37">
        <v>1892</v>
      </c>
      <c r="FH15" s="11" t="str">
        <f t="shared" si="65"/>
        <v/>
      </c>
      <c r="FI15" s="11" t="str">
        <f t="shared" si="66"/>
        <v/>
      </c>
      <c r="FJ15" s="11" t="str">
        <f t="shared" si="67"/>
        <v/>
      </c>
      <c r="FK15" s="11" t="str">
        <f t="shared" si="68"/>
        <v/>
      </c>
      <c r="FL15" s="11" t="str">
        <f t="shared" si="69"/>
        <v/>
      </c>
      <c r="FM15" s="11" t="str">
        <f t="shared" si="70"/>
        <v/>
      </c>
      <c r="FN15" s="11" t="str">
        <f t="shared" si="71"/>
        <v/>
      </c>
      <c r="FO15" s="11" t="str">
        <f t="shared" si="72"/>
        <v/>
      </c>
      <c r="FP15" s="11" t="str">
        <f t="shared" si="73"/>
        <v/>
      </c>
      <c r="FQ15" s="11" t="str">
        <f t="shared" si="74"/>
        <v/>
      </c>
      <c r="FR15" s="11" t="str">
        <f t="shared" si="75"/>
        <v/>
      </c>
      <c r="FS15" s="11" t="str">
        <f t="shared" si="76"/>
        <v/>
      </c>
      <c r="FT15" s="11" t="str">
        <f t="shared" si="77"/>
        <v/>
      </c>
      <c r="FU15" s="11" t="str">
        <f t="shared" si="78"/>
        <v/>
      </c>
      <c r="FV15" s="11" t="str">
        <f t="shared" si="79"/>
        <v/>
      </c>
      <c r="FW15" s="11" t="str">
        <f t="shared" si="80"/>
        <v/>
      </c>
      <c r="FX15" s="11" t="str">
        <f t="shared" si="81"/>
        <v/>
      </c>
      <c r="FY15" s="11" t="str">
        <f t="shared" si="82"/>
        <v/>
      </c>
      <c r="FZ15" s="11" t="str">
        <f t="shared" si="83"/>
        <v/>
      </c>
      <c r="GA15" s="11" t="str">
        <f t="shared" si="84"/>
        <v/>
      </c>
      <c r="GB15" s="11" t="str">
        <f t="shared" si="85"/>
        <v/>
      </c>
      <c r="GC15" s="11" t="str">
        <f t="shared" si="86"/>
        <v/>
      </c>
      <c r="GD15" s="11" t="str">
        <f t="shared" si="87"/>
        <v/>
      </c>
      <c r="GE15" s="11" t="str">
        <f t="shared" si="88"/>
        <v/>
      </c>
      <c r="GF15" s="11" t="str">
        <f t="shared" si="89"/>
        <v/>
      </c>
      <c r="GG15" s="11" t="str">
        <f t="shared" si="90"/>
        <v/>
      </c>
      <c r="GH15" s="11" t="str">
        <f t="shared" si="91"/>
        <v/>
      </c>
      <c r="GI15" s="11" t="str">
        <f t="shared" si="92"/>
        <v/>
      </c>
      <c r="GJ15" s="11" t="str">
        <f t="shared" si="93"/>
        <v/>
      </c>
      <c r="GK15" s="11" t="str">
        <f t="shared" si="94"/>
        <v/>
      </c>
      <c r="GL15" s="37">
        <v>1892</v>
      </c>
      <c r="GM15" s="31"/>
      <c r="GN15" s="31"/>
      <c r="GO15" s="31"/>
      <c r="GP15" s="31"/>
      <c r="GQ15" s="31"/>
      <c r="GR15" s="31"/>
      <c r="GT15" s="31"/>
      <c r="GU15">
        <v>61.05</v>
      </c>
      <c r="GV15">
        <v>1980</v>
      </c>
      <c r="GW15" s="31"/>
      <c r="GX15" s="31"/>
      <c r="GY15" s="31"/>
      <c r="GZ15" s="31"/>
      <c r="HA15" s="31"/>
      <c r="HB15" s="31"/>
      <c r="HC15" s="31"/>
      <c r="HD15" s="31"/>
      <c r="HE15" s="31"/>
      <c r="HF15" s="31"/>
      <c r="HG15" s="31"/>
      <c r="HH15" s="31"/>
      <c r="HI15" s="31"/>
      <c r="HJ15" s="31"/>
      <c r="HK15" s="31"/>
      <c r="HL15" s="31"/>
      <c r="HM15" s="31"/>
      <c r="HN15" s="31"/>
      <c r="HO15" s="31"/>
      <c r="HP15" s="31"/>
      <c r="HQ15" s="31"/>
      <c r="HR15" s="31"/>
      <c r="HS15" s="31"/>
      <c r="HT15" s="31"/>
      <c r="HU15" s="31"/>
      <c r="HV15" s="31"/>
      <c r="HW15" s="31"/>
      <c r="HX15" s="31"/>
      <c r="HY15" s="31"/>
      <c r="HZ15" s="31"/>
    </row>
    <row r="16" spans="1:234">
      <c r="A16" s="37">
        <v>1893</v>
      </c>
      <c r="B16" s="156">
        <f>(Max!B16+Min!B16)/2</f>
        <v>64</v>
      </c>
      <c r="C16" s="156">
        <f>(Max!C16+Min!C16)/2</f>
        <v>63.5</v>
      </c>
      <c r="D16" s="156">
        <f>(Max!D16+Min!D16)/2</f>
        <v>58</v>
      </c>
      <c r="E16" s="156">
        <f>(Max!E16+Min!E16)/2</f>
        <v>56.5</v>
      </c>
      <c r="F16" s="156">
        <f>(Max!F16+Min!F16)/2</f>
        <v>58.5</v>
      </c>
      <c r="G16" s="156">
        <f>(Max!G16+Min!G16)/2</f>
        <v>64</v>
      </c>
      <c r="H16" s="156">
        <f>(Max!H16+Min!H16)/2</f>
        <v>53.5</v>
      </c>
      <c r="I16" s="156">
        <f>(Max!I16+Min!I16)/2</f>
        <v>69</v>
      </c>
      <c r="J16" s="156">
        <f>(Max!J16+Min!J16)/2</f>
        <v>69</v>
      </c>
      <c r="K16" s="156">
        <f>(Max!K16+Min!K16)/2</f>
        <v>54</v>
      </c>
      <c r="L16" s="156">
        <f>(Max!L16+Min!L16)/2</f>
        <v>53.5</v>
      </c>
      <c r="M16" s="156">
        <f>(Max!M16+Min!M16)/2</f>
        <v>45.5</v>
      </c>
      <c r="N16" s="156">
        <f>(Max!N16+Min!N16)/2</f>
        <v>60</v>
      </c>
      <c r="O16" s="156">
        <f>(Max!O16+Min!O16)/2</f>
        <v>69</v>
      </c>
      <c r="P16" s="156">
        <f>(Max!P16+Min!P16)/2</f>
        <v>64.5</v>
      </c>
      <c r="Q16" s="156">
        <f>(Max!Q16+Min!Q16)/2</f>
        <v>46</v>
      </c>
      <c r="R16" s="156">
        <f>(Max!R16+Min!R16)/2</f>
        <v>53</v>
      </c>
      <c r="S16" s="156">
        <f>(Max!S16+Min!S16)/2</f>
        <v>54.5</v>
      </c>
      <c r="T16" s="156">
        <f>(Max!T16+Min!T16)/2</f>
        <v>61.5</v>
      </c>
      <c r="U16" s="156">
        <f>(Max!U16+Min!U16)/2</f>
        <v>67.5</v>
      </c>
      <c r="V16" s="156">
        <f>(Max!V16+Min!V16)/2</f>
        <v>58.5</v>
      </c>
      <c r="W16" s="156">
        <f>(Max!W16+Min!W16)/2</f>
        <v>51</v>
      </c>
      <c r="X16" s="156">
        <f>(Max!X16+Min!X16)/2</f>
        <v>51</v>
      </c>
      <c r="Y16" s="156">
        <f>(Max!Y16+Min!Y16)/2</f>
        <v>50</v>
      </c>
      <c r="Z16" s="156">
        <f>(Max!Z16+Min!Z16)/2</f>
        <v>60.5</v>
      </c>
      <c r="AA16" s="156">
        <f>(Max!AA16+Min!AA16)/2</f>
        <v>64</v>
      </c>
      <c r="AB16" s="156">
        <f>(Max!AB16+Min!AB16)/2</f>
        <v>57.5</v>
      </c>
      <c r="AC16" s="156">
        <f>(Max!AC16+Min!AC16)/2</f>
        <v>68</v>
      </c>
      <c r="AD16" s="156">
        <f>(Max!AD16+Min!AD16)/2</f>
        <v>73.5</v>
      </c>
      <c r="AE16" s="156">
        <f>(Max!AE16+Min!AE16)/2</f>
        <v>72</v>
      </c>
      <c r="AF16" s="857"/>
      <c r="AG16" s="9">
        <f t="shared" si="95"/>
        <v>1791</v>
      </c>
      <c r="AH16" s="10">
        <f>(Max!AG16+Min!AG16)/60</f>
        <v>59.7</v>
      </c>
      <c r="AI16" s="157">
        <f t="shared" si="96"/>
        <v>73.5</v>
      </c>
      <c r="AJ16" s="158">
        <f t="shared" si="97"/>
        <v>45.5</v>
      </c>
      <c r="AK16" s="37">
        <v>1893</v>
      </c>
      <c r="AL16" s="13" t="str">
        <f t="shared" si="98"/>
        <v/>
      </c>
      <c r="AM16" s="13" t="str">
        <f t="shared" si="99"/>
        <v/>
      </c>
      <c r="AN16" s="13" t="str">
        <f t="shared" si="100"/>
        <v/>
      </c>
      <c r="AO16" s="13" t="str">
        <f t="shared" si="101"/>
        <v/>
      </c>
      <c r="AP16" s="13" t="str">
        <f t="shared" si="102"/>
        <v/>
      </c>
      <c r="AQ16" s="13" t="str">
        <f t="shared" si="103"/>
        <v/>
      </c>
      <c r="AR16" s="13" t="str">
        <f t="shared" si="104"/>
        <v/>
      </c>
      <c r="AS16" s="13" t="str">
        <f t="shared" si="105"/>
        <v/>
      </c>
      <c r="AT16" s="13" t="str">
        <f t="shared" si="106"/>
        <v/>
      </c>
      <c r="AU16" s="13" t="str">
        <f t="shared" si="107"/>
        <v/>
      </c>
      <c r="AV16" s="13" t="str">
        <f t="shared" si="108"/>
        <v/>
      </c>
      <c r="AW16" s="13" t="str">
        <f t="shared" si="109"/>
        <v/>
      </c>
      <c r="AX16" s="13" t="str">
        <f t="shared" si="110"/>
        <v/>
      </c>
      <c r="AY16" s="13" t="str">
        <f t="shared" si="111"/>
        <v/>
      </c>
      <c r="AZ16" s="13" t="str">
        <f t="shared" si="112"/>
        <v/>
      </c>
      <c r="BA16" s="13" t="str">
        <f t="shared" si="113"/>
        <v/>
      </c>
      <c r="BB16" s="13" t="str">
        <f t="shared" si="114"/>
        <v/>
      </c>
      <c r="BC16" s="13" t="str">
        <f t="shared" si="115"/>
        <v/>
      </c>
      <c r="BD16" s="13" t="str">
        <f t="shared" si="116"/>
        <v/>
      </c>
      <c r="BE16" s="13" t="str">
        <f t="shared" si="117"/>
        <v/>
      </c>
      <c r="BF16" s="13" t="str">
        <f t="shared" si="118"/>
        <v/>
      </c>
      <c r="BG16" s="13" t="str">
        <f t="shared" si="119"/>
        <v/>
      </c>
      <c r="BH16" s="13" t="str">
        <f t="shared" si="120"/>
        <v/>
      </c>
      <c r="BI16" s="13" t="str">
        <f t="shared" si="121"/>
        <v/>
      </c>
      <c r="BJ16" s="13" t="str">
        <f t="shared" si="122"/>
        <v/>
      </c>
      <c r="BK16" s="13" t="str">
        <f t="shared" si="123"/>
        <v/>
      </c>
      <c r="BL16" s="13" t="str">
        <f t="shared" si="124"/>
        <v/>
      </c>
      <c r="BM16" s="13" t="str">
        <f t="shared" si="125"/>
        <v/>
      </c>
      <c r="BN16" s="13">
        <f t="shared" si="126"/>
        <v>1</v>
      </c>
      <c r="BO16" s="13">
        <f t="shared" si="127"/>
        <v>1</v>
      </c>
      <c r="BP16" s="13">
        <f t="shared" si="128"/>
        <v>2</v>
      </c>
      <c r="BQ16" s="37">
        <v>1893</v>
      </c>
      <c r="BR16" s="11" t="str">
        <f t="shared" si="129"/>
        <v/>
      </c>
      <c r="BS16" s="11" t="str">
        <f t="shared" si="130"/>
        <v/>
      </c>
      <c r="BT16" s="11" t="str">
        <f t="shared" si="131"/>
        <v/>
      </c>
      <c r="BU16" s="11" t="str">
        <f t="shared" si="132"/>
        <v/>
      </c>
      <c r="BV16" s="11" t="str">
        <f t="shared" si="133"/>
        <v/>
      </c>
      <c r="BW16" s="11" t="str">
        <f t="shared" si="134"/>
        <v/>
      </c>
      <c r="BX16" s="11" t="str">
        <f t="shared" si="135"/>
        <v/>
      </c>
      <c r="BY16" s="11" t="str">
        <f t="shared" si="136"/>
        <v/>
      </c>
      <c r="BZ16" s="11" t="str">
        <f t="shared" si="137"/>
        <v/>
      </c>
      <c r="CA16" s="11" t="str">
        <f t="shared" si="138"/>
        <v/>
      </c>
      <c r="CB16" s="11" t="str">
        <f t="shared" si="139"/>
        <v/>
      </c>
      <c r="CC16" s="11" t="str">
        <f t="shared" si="140"/>
        <v/>
      </c>
      <c r="CD16" s="11" t="str">
        <f t="shared" si="141"/>
        <v/>
      </c>
      <c r="CE16" s="11" t="str">
        <f t="shared" si="142"/>
        <v/>
      </c>
      <c r="CF16" s="11" t="str">
        <f t="shared" si="143"/>
        <v/>
      </c>
      <c r="CG16" s="11" t="str">
        <f t="shared" si="144"/>
        <v/>
      </c>
      <c r="CH16" s="11" t="str">
        <f t="shared" si="145"/>
        <v/>
      </c>
      <c r="CI16" s="11" t="str">
        <f t="shared" si="146"/>
        <v/>
      </c>
      <c r="CJ16" s="11" t="str">
        <f t="shared" si="147"/>
        <v/>
      </c>
      <c r="CK16" s="11" t="str">
        <f t="shared" si="148"/>
        <v/>
      </c>
      <c r="CL16" s="11" t="str">
        <f t="shared" si="149"/>
        <v/>
      </c>
      <c r="CM16" s="11" t="str">
        <f t="shared" si="150"/>
        <v/>
      </c>
      <c r="CN16" s="11" t="str">
        <f t="shared" si="151"/>
        <v/>
      </c>
      <c r="CO16" s="11" t="str">
        <f t="shared" si="152"/>
        <v/>
      </c>
      <c r="CP16" s="11" t="str">
        <f t="shared" si="153"/>
        <v/>
      </c>
      <c r="CQ16" s="11" t="str">
        <f t="shared" si="154"/>
        <v/>
      </c>
      <c r="CR16" s="11" t="str">
        <f t="shared" si="155"/>
        <v/>
      </c>
      <c r="CS16" s="11" t="str">
        <f t="shared" si="156"/>
        <v/>
      </c>
      <c r="CT16" s="11">
        <f t="shared" si="157"/>
        <v>1893</v>
      </c>
      <c r="CU16" s="11">
        <f t="shared" si="158"/>
        <v>1893</v>
      </c>
      <c r="CV16" s="37">
        <v>1893</v>
      </c>
      <c r="CW16" s="11" t="str">
        <f t="shared" si="34"/>
        <v/>
      </c>
      <c r="CX16" s="11" t="str">
        <f t="shared" si="35"/>
        <v/>
      </c>
      <c r="CY16" s="11" t="str">
        <f t="shared" si="36"/>
        <v/>
      </c>
      <c r="CZ16" s="11" t="str">
        <f t="shared" si="37"/>
        <v/>
      </c>
      <c r="DA16" s="11" t="str">
        <f t="shared" si="38"/>
        <v/>
      </c>
      <c r="DB16" s="11" t="str">
        <f t="shared" si="39"/>
        <v/>
      </c>
      <c r="DC16" s="11" t="str">
        <f t="shared" si="40"/>
        <v/>
      </c>
      <c r="DD16" s="11" t="str">
        <f t="shared" si="41"/>
        <v/>
      </c>
      <c r="DE16" s="11" t="str">
        <f t="shared" si="42"/>
        <v/>
      </c>
      <c r="DF16" s="11" t="str">
        <f t="shared" si="43"/>
        <v/>
      </c>
      <c r="DG16" s="11" t="str">
        <f t="shared" si="44"/>
        <v/>
      </c>
      <c r="DH16" s="11" t="str">
        <f t="shared" si="45"/>
        <v/>
      </c>
      <c r="DI16" s="11" t="str">
        <f t="shared" si="46"/>
        <v/>
      </c>
      <c r="DJ16" s="11" t="str">
        <f t="shared" si="47"/>
        <v/>
      </c>
      <c r="DK16" s="11" t="str">
        <f t="shared" si="48"/>
        <v/>
      </c>
      <c r="DL16" s="11" t="str">
        <f t="shared" si="49"/>
        <v/>
      </c>
      <c r="DM16" s="11" t="str">
        <f t="shared" si="50"/>
        <v/>
      </c>
      <c r="DN16" s="11" t="str">
        <f t="shared" si="51"/>
        <v/>
      </c>
      <c r="DO16" s="11" t="str">
        <f t="shared" si="52"/>
        <v/>
      </c>
      <c r="DP16" s="11" t="str">
        <f t="shared" si="53"/>
        <v/>
      </c>
      <c r="DQ16" s="11" t="str">
        <f t="shared" si="54"/>
        <v/>
      </c>
      <c r="DR16" s="11" t="str">
        <f t="shared" si="55"/>
        <v/>
      </c>
      <c r="DS16" s="11" t="str">
        <f t="shared" si="56"/>
        <v/>
      </c>
      <c r="DT16" s="11" t="str">
        <f t="shared" si="57"/>
        <v/>
      </c>
      <c r="DU16" s="11" t="str">
        <f t="shared" si="58"/>
        <v/>
      </c>
      <c r="DV16" s="11" t="str">
        <f t="shared" si="59"/>
        <v/>
      </c>
      <c r="DW16" s="11" t="str">
        <f t="shared" si="60"/>
        <v/>
      </c>
      <c r="DX16" s="11" t="str">
        <f t="shared" si="61"/>
        <v/>
      </c>
      <c r="DY16" s="11" t="str">
        <f t="shared" si="62"/>
        <v/>
      </c>
      <c r="DZ16" s="11" t="str">
        <f t="shared" si="63"/>
        <v/>
      </c>
      <c r="EA16" s="37">
        <v>1893</v>
      </c>
      <c r="EB16" s="13" t="str">
        <f t="shared" si="189"/>
        <v/>
      </c>
      <c r="EC16" s="13" t="str">
        <f t="shared" si="190"/>
        <v/>
      </c>
      <c r="ED16" s="13" t="str">
        <f t="shared" si="191"/>
        <v/>
      </c>
      <c r="EE16" s="13" t="str">
        <f t="shared" si="192"/>
        <v/>
      </c>
      <c r="EF16" s="13" t="str">
        <f t="shared" si="193"/>
        <v/>
      </c>
      <c r="EG16" s="13" t="str">
        <f t="shared" si="194"/>
        <v/>
      </c>
      <c r="EH16" s="13" t="str">
        <f t="shared" si="195"/>
        <v/>
      </c>
      <c r="EI16" s="13" t="str">
        <f t="shared" si="196"/>
        <v/>
      </c>
      <c r="EJ16" s="13" t="str">
        <f t="shared" si="197"/>
        <v/>
      </c>
      <c r="EK16" s="13" t="str">
        <f t="shared" si="198"/>
        <v/>
      </c>
      <c r="EL16" s="13" t="str">
        <f t="shared" si="199"/>
        <v/>
      </c>
      <c r="EM16" s="13" t="str">
        <f t="shared" si="200"/>
        <v/>
      </c>
      <c r="EN16" s="13" t="str">
        <f t="shared" si="201"/>
        <v/>
      </c>
      <c r="EO16" s="13" t="str">
        <f t="shared" si="202"/>
        <v/>
      </c>
      <c r="EP16" s="13" t="str">
        <f t="shared" si="203"/>
        <v/>
      </c>
      <c r="EQ16" s="13" t="str">
        <f t="shared" si="204"/>
        <v/>
      </c>
      <c r="ER16" s="13" t="str">
        <f t="shared" si="205"/>
        <v/>
      </c>
      <c r="ES16" s="13" t="str">
        <f t="shared" si="206"/>
        <v/>
      </c>
      <c r="ET16" s="13" t="str">
        <f t="shared" si="207"/>
        <v/>
      </c>
      <c r="EU16" s="13" t="str">
        <f t="shared" si="208"/>
        <v/>
      </c>
      <c r="EV16" s="13" t="str">
        <f t="shared" si="209"/>
        <v/>
      </c>
      <c r="EW16" s="13" t="str">
        <f t="shared" si="210"/>
        <v/>
      </c>
      <c r="EX16" s="13" t="str">
        <f t="shared" si="211"/>
        <v/>
      </c>
      <c r="EY16" s="13" t="str">
        <f t="shared" si="212"/>
        <v/>
      </c>
      <c r="EZ16" s="13" t="str">
        <f t="shared" si="213"/>
        <v/>
      </c>
      <c r="FA16" s="13" t="str">
        <f t="shared" si="214"/>
        <v/>
      </c>
      <c r="FB16" s="13" t="str">
        <f t="shared" si="215"/>
        <v/>
      </c>
      <c r="FC16" s="13" t="str">
        <f t="shared" si="216"/>
        <v/>
      </c>
      <c r="FD16" s="13" t="str">
        <f t="shared" si="217"/>
        <v/>
      </c>
      <c r="FE16" s="13" t="str">
        <f t="shared" si="218"/>
        <v/>
      </c>
      <c r="FF16" s="13">
        <f>SUM($EB16:FE16)</f>
        <v>0</v>
      </c>
      <c r="FG16" s="37">
        <v>1893</v>
      </c>
      <c r="FH16" s="11" t="str">
        <f t="shared" si="65"/>
        <v/>
      </c>
      <c r="FI16" s="11" t="str">
        <f t="shared" si="66"/>
        <v/>
      </c>
      <c r="FJ16" s="11" t="str">
        <f t="shared" si="67"/>
        <v/>
      </c>
      <c r="FK16" s="11" t="str">
        <f t="shared" si="68"/>
        <v/>
      </c>
      <c r="FL16" s="11" t="str">
        <f t="shared" si="69"/>
        <v/>
      </c>
      <c r="FM16" s="11" t="str">
        <f t="shared" si="70"/>
        <v/>
      </c>
      <c r="FN16" s="11" t="str">
        <f t="shared" si="71"/>
        <v/>
      </c>
      <c r="FO16" s="11" t="str">
        <f t="shared" si="72"/>
        <v/>
      </c>
      <c r="FP16" s="11" t="str">
        <f t="shared" si="73"/>
        <v/>
      </c>
      <c r="FQ16" s="11" t="str">
        <f t="shared" si="74"/>
        <v/>
      </c>
      <c r="FR16" s="11" t="str">
        <f t="shared" si="75"/>
        <v/>
      </c>
      <c r="FS16" s="11" t="str">
        <f t="shared" si="76"/>
        <v/>
      </c>
      <c r="FT16" s="11" t="str">
        <f t="shared" si="77"/>
        <v/>
      </c>
      <c r="FU16" s="11" t="str">
        <f t="shared" si="78"/>
        <v/>
      </c>
      <c r="FV16" s="11" t="str">
        <f t="shared" si="79"/>
        <v/>
      </c>
      <c r="FW16" s="11" t="str">
        <f t="shared" si="80"/>
        <v/>
      </c>
      <c r="FX16" s="11" t="str">
        <f t="shared" si="81"/>
        <v/>
      </c>
      <c r="FY16" s="11" t="str">
        <f t="shared" si="82"/>
        <v/>
      </c>
      <c r="FZ16" s="11" t="str">
        <f t="shared" si="83"/>
        <v/>
      </c>
      <c r="GA16" s="11" t="str">
        <f t="shared" si="84"/>
        <v/>
      </c>
      <c r="GB16" s="11" t="str">
        <f t="shared" si="85"/>
        <v/>
      </c>
      <c r="GC16" s="11" t="str">
        <f t="shared" si="86"/>
        <v/>
      </c>
      <c r="GD16" s="11" t="str">
        <f t="shared" si="87"/>
        <v/>
      </c>
      <c r="GE16" s="11" t="str">
        <f t="shared" si="88"/>
        <v/>
      </c>
      <c r="GF16" s="11" t="str">
        <f t="shared" si="89"/>
        <v/>
      </c>
      <c r="GG16" s="11" t="str">
        <f t="shared" si="90"/>
        <v/>
      </c>
      <c r="GH16" s="11" t="str">
        <f t="shared" si="91"/>
        <v/>
      </c>
      <c r="GI16" s="11" t="str">
        <f t="shared" si="92"/>
        <v/>
      </c>
      <c r="GJ16" s="11" t="str">
        <f t="shared" si="93"/>
        <v/>
      </c>
      <c r="GK16" s="11" t="str">
        <f t="shared" si="94"/>
        <v/>
      </c>
      <c r="GL16" s="37">
        <v>1893</v>
      </c>
      <c r="GM16" s="31"/>
      <c r="GN16" s="31"/>
      <c r="GO16" s="31"/>
      <c r="GP16" s="31"/>
      <c r="GQ16" s="31"/>
      <c r="GR16" s="31"/>
      <c r="GT16" s="31"/>
      <c r="GU16">
        <v>60.766666666666666</v>
      </c>
      <c r="GV16">
        <v>1955</v>
      </c>
      <c r="GW16" s="31"/>
      <c r="GX16" s="31"/>
      <c r="GY16" s="31"/>
      <c r="GZ16" s="31"/>
      <c r="HA16" s="31"/>
      <c r="HB16" s="31"/>
      <c r="HC16" s="31"/>
      <c r="HD16" s="31"/>
      <c r="HE16" s="31"/>
      <c r="HF16" s="31"/>
      <c r="HG16" s="31"/>
      <c r="HH16" s="31"/>
      <c r="HI16" s="31"/>
      <c r="HJ16" s="31"/>
      <c r="HK16" s="31"/>
      <c r="HL16" s="31"/>
      <c r="HM16" s="31"/>
      <c r="HN16" s="31"/>
      <c r="HO16" s="31"/>
      <c r="HP16" s="31"/>
      <c r="HQ16" s="31"/>
      <c r="HR16" s="31"/>
      <c r="HS16" s="31"/>
      <c r="HT16" s="31"/>
      <c r="HU16" s="31"/>
      <c r="HV16" s="31"/>
      <c r="HW16" s="31"/>
      <c r="HX16" s="31"/>
      <c r="HY16" s="31"/>
      <c r="HZ16" s="31"/>
    </row>
    <row r="17" spans="1:234">
      <c r="A17" s="37">
        <v>1894</v>
      </c>
      <c r="B17" s="156">
        <f>(Max!B17+Min!B17)/2</f>
        <v>50.5</v>
      </c>
      <c r="C17" s="156">
        <f>(Max!C17+Min!C17)/2</f>
        <v>51.5</v>
      </c>
      <c r="D17" s="156">
        <f>(Max!D17+Min!D17)/2</f>
        <v>46.5</v>
      </c>
      <c r="E17" s="156">
        <f>(Max!E17+Min!E17)/2</f>
        <v>55.5</v>
      </c>
      <c r="F17" s="156">
        <f>(Max!F17+Min!F17)/2</f>
        <v>62.5</v>
      </c>
      <c r="G17" s="156">
        <f>(Max!G17+Min!G17)/2</f>
        <v>52.5</v>
      </c>
      <c r="H17" s="156">
        <f>(Max!H17+Min!H17)/2</f>
        <v>52</v>
      </c>
      <c r="I17" s="156">
        <f>(Max!I17+Min!I17)/2</f>
        <v>57</v>
      </c>
      <c r="J17" s="156">
        <f>(Max!J17+Min!J17)/2</f>
        <v>46</v>
      </c>
      <c r="K17" s="156">
        <f>(Max!K17+Min!K17)/2</f>
        <v>45.5</v>
      </c>
      <c r="L17" s="156">
        <f>(Max!L17+Min!L17)/2</f>
        <v>43</v>
      </c>
      <c r="M17" s="156">
        <f>(Max!M17+Min!M17)/2</f>
        <v>44</v>
      </c>
      <c r="N17" s="156">
        <f>(Max!N17+Min!N17)/2</f>
        <v>50.5</v>
      </c>
      <c r="O17" s="156">
        <f>(Max!O17+Min!O17)/2</f>
        <v>57</v>
      </c>
      <c r="P17" s="156">
        <f>(Max!P17+Min!P17)/2</f>
        <v>55</v>
      </c>
      <c r="Q17" s="156">
        <f>(Max!Q17+Min!Q17)/2</f>
        <v>57</v>
      </c>
      <c r="R17" s="156">
        <f>(Max!R17+Min!R17)/2</f>
        <v>61.5</v>
      </c>
      <c r="S17" s="156">
        <f>(Max!S17+Min!S17)/2</f>
        <v>63</v>
      </c>
      <c r="T17" s="156">
        <f>(Max!T17+Min!T17)/2</f>
        <v>69</v>
      </c>
      <c r="U17" s="156">
        <f>(Max!U17+Min!U17)/2</f>
        <v>72</v>
      </c>
      <c r="V17" s="156">
        <f>(Max!V17+Min!V17)/2</f>
        <v>63</v>
      </c>
      <c r="W17" s="156">
        <f>(Max!W17+Min!W17)/2</f>
        <v>58</v>
      </c>
      <c r="X17" s="156">
        <f>(Max!X17+Min!X17)/2</f>
        <v>55</v>
      </c>
      <c r="Y17" s="156">
        <f>(Max!Y17+Min!Y17)/2</f>
        <v>58.5</v>
      </c>
      <c r="Z17" s="156">
        <f>(Max!Z17+Min!Z17)/2</f>
        <v>57.5</v>
      </c>
      <c r="AA17" s="156">
        <f>(Max!AA17+Min!AA17)/2</f>
        <v>62.5</v>
      </c>
      <c r="AB17" s="156">
        <f>(Max!AB17+Min!AB17)/2</f>
        <v>69</v>
      </c>
      <c r="AC17" s="156">
        <f>(Max!AC17+Min!AC17)/2</f>
        <v>72</v>
      </c>
      <c r="AD17" s="156">
        <f>(Max!AD17+Min!AD17)/2</f>
        <v>65.5</v>
      </c>
      <c r="AE17" s="156">
        <f>(Max!AE17+Min!AE17)/2</f>
        <v>56.5</v>
      </c>
      <c r="AF17" s="857"/>
      <c r="AG17" s="9">
        <f t="shared" si="95"/>
        <v>1709</v>
      </c>
      <c r="AH17" s="10">
        <f>(Max!AG17+Min!AG17)/60</f>
        <v>56.966666666666669</v>
      </c>
      <c r="AI17" s="157">
        <f t="shared" si="96"/>
        <v>72</v>
      </c>
      <c r="AJ17" s="158">
        <f t="shared" si="97"/>
        <v>43</v>
      </c>
      <c r="AK17" s="37">
        <v>1894</v>
      </c>
      <c r="AL17" s="13" t="str">
        <f t="shared" si="98"/>
        <v/>
      </c>
      <c r="AM17" s="13" t="str">
        <f t="shared" si="99"/>
        <v/>
      </c>
      <c r="AN17" s="13" t="str">
        <f t="shared" si="100"/>
        <v/>
      </c>
      <c r="AO17" s="13" t="str">
        <f t="shared" si="101"/>
        <v/>
      </c>
      <c r="AP17" s="13" t="str">
        <f t="shared" si="102"/>
        <v/>
      </c>
      <c r="AQ17" s="13" t="str">
        <f t="shared" si="103"/>
        <v/>
      </c>
      <c r="AR17" s="13" t="str">
        <f t="shared" si="104"/>
        <v/>
      </c>
      <c r="AS17" s="13" t="str">
        <f t="shared" si="105"/>
        <v/>
      </c>
      <c r="AT17" s="13" t="str">
        <f t="shared" si="106"/>
        <v/>
      </c>
      <c r="AU17" s="13" t="str">
        <f t="shared" si="107"/>
        <v/>
      </c>
      <c r="AV17" s="13" t="str">
        <f t="shared" si="108"/>
        <v/>
      </c>
      <c r="AW17" s="13" t="str">
        <f t="shared" si="109"/>
        <v/>
      </c>
      <c r="AX17" s="13" t="str">
        <f t="shared" si="110"/>
        <v/>
      </c>
      <c r="AY17" s="13" t="str">
        <f t="shared" si="111"/>
        <v/>
      </c>
      <c r="AZ17" s="13" t="str">
        <f t="shared" si="112"/>
        <v/>
      </c>
      <c r="BA17" s="13" t="str">
        <f t="shared" si="113"/>
        <v/>
      </c>
      <c r="BB17" s="13" t="str">
        <f t="shared" si="114"/>
        <v/>
      </c>
      <c r="BC17" s="13" t="str">
        <f t="shared" si="115"/>
        <v/>
      </c>
      <c r="BD17" s="13" t="str">
        <f t="shared" si="116"/>
        <v/>
      </c>
      <c r="BE17" s="13">
        <f t="shared" si="117"/>
        <v>1</v>
      </c>
      <c r="BF17" s="13" t="str">
        <f t="shared" si="118"/>
        <v/>
      </c>
      <c r="BG17" s="13" t="str">
        <f t="shared" si="119"/>
        <v/>
      </c>
      <c r="BH17" s="13" t="str">
        <f t="shared" si="120"/>
        <v/>
      </c>
      <c r="BI17" s="13" t="str">
        <f t="shared" si="121"/>
        <v/>
      </c>
      <c r="BJ17" s="13" t="str">
        <f t="shared" si="122"/>
        <v/>
      </c>
      <c r="BK17" s="13" t="str">
        <f t="shared" si="123"/>
        <v/>
      </c>
      <c r="BL17" s="13" t="str">
        <f t="shared" si="124"/>
        <v/>
      </c>
      <c r="BM17" s="13">
        <f t="shared" si="125"/>
        <v>1</v>
      </c>
      <c r="BN17" s="13" t="str">
        <f t="shared" si="126"/>
        <v/>
      </c>
      <c r="BO17" s="13" t="str">
        <f t="shared" si="127"/>
        <v/>
      </c>
      <c r="BP17" s="13">
        <f t="shared" si="128"/>
        <v>2</v>
      </c>
      <c r="BQ17" s="37">
        <v>1894</v>
      </c>
      <c r="BR17" s="11" t="str">
        <f t="shared" si="129"/>
        <v/>
      </c>
      <c r="BS17" s="11" t="str">
        <f t="shared" si="130"/>
        <v/>
      </c>
      <c r="BT17" s="11" t="str">
        <f t="shared" si="131"/>
        <v/>
      </c>
      <c r="BU17" s="11" t="str">
        <f t="shared" si="132"/>
        <v/>
      </c>
      <c r="BV17" s="11" t="str">
        <f t="shared" si="133"/>
        <v/>
      </c>
      <c r="BW17" s="11" t="str">
        <f t="shared" si="134"/>
        <v/>
      </c>
      <c r="BX17" s="11" t="str">
        <f t="shared" si="135"/>
        <v/>
      </c>
      <c r="BY17" s="11" t="str">
        <f t="shared" si="136"/>
        <v/>
      </c>
      <c r="BZ17" s="11" t="str">
        <f t="shared" si="137"/>
        <v/>
      </c>
      <c r="CA17" s="11" t="str">
        <f t="shared" si="138"/>
        <v/>
      </c>
      <c r="CB17" s="11" t="str">
        <f t="shared" si="139"/>
        <v/>
      </c>
      <c r="CC17" s="11" t="str">
        <f t="shared" si="140"/>
        <v/>
      </c>
      <c r="CD17" s="11" t="str">
        <f t="shared" si="141"/>
        <v/>
      </c>
      <c r="CE17" s="11" t="str">
        <f t="shared" si="142"/>
        <v/>
      </c>
      <c r="CF17" s="11" t="str">
        <f t="shared" si="143"/>
        <v/>
      </c>
      <c r="CG17" s="11" t="str">
        <f t="shared" si="144"/>
        <v/>
      </c>
      <c r="CH17" s="11" t="str">
        <f t="shared" si="145"/>
        <v/>
      </c>
      <c r="CI17" s="11" t="str">
        <f t="shared" si="146"/>
        <v/>
      </c>
      <c r="CJ17" s="11" t="str">
        <f t="shared" si="147"/>
        <v/>
      </c>
      <c r="CK17" s="11">
        <f t="shared" si="148"/>
        <v>1894</v>
      </c>
      <c r="CL17" s="11" t="str">
        <f t="shared" si="149"/>
        <v/>
      </c>
      <c r="CM17" s="11" t="str">
        <f t="shared" si="150"/>
        <v/>
      </c>
      <c r="CN17" s="11" t="str">
        <f t="shared" si="151"/>
        <v/>
      </c>
      <c r="CO17" s="11" t="str">
        <f t="shared" si="152"/>
        <v/>
      </c>
      <c r="CP17" s="11" t="str">
        <f t="shared" si="153"/>
        <v/>
      </c>
      <c r="CQ17" s="11" t="str">
        <f t="shared" si="154"/>
        <v/>
      </c>
      <c r="CR17" s="11" t="str">
        <f t="shared" si="155"/>
        <v/>
      </c>
      <c r="CS17" s="11">
        <f t="shared" si="156"/>
        <v>1894</v>
      </c>
      <c r="CT17" s="11" t="str">
        <f t="shared" si="157"/>
        <v/>
      </c>
      <c r="CU17" s="11" t="str">
        <f t="shared" si="158"/>
        <v/>
      </c>
      <c r="CV17" s="37">
        <v>1894</v>
      </c>
      <c r="CW17" s="11" t="str">
        <f t="shared" si="34"/>
        <v/>
      </c>
      <c r="CX17" s="11" t="str">
        <f t="shared" si="35"/>
        <v/>
      </c>
      <c r="CY17" s="11" t="str">
        <f t="shared" si="36"/>
        <v/>
      </c>
      <c r="CZ17" s="11" t="str">
        <f t="shared" si="37"/>
        <v/>
      </c>
      <c r="DA17" s="11" t="str">
        <f t="shared" si="38"/>
        <v/>
      </c>
      <c r="DB17" s="11" t="str">
        <f t="shared" si="39"/>
        <v/>
      </c>
      <c r="DC17" s="11" t="str">
        <f t="shared" si="40"/>
        <v/>
      </c>
      <c r="DD17" s="11" t="str">
        <f t="shared" si="41"/>
        <v/>
      </c>
      <c r="DE17" s="11" t="str">
        <f t="shared" si="42"/>
        <v/>
      </c>
      <c r="DF17" s="11" t="str">
        <f t="shared" si="43"/>
        <v/>
      </c>
      <c r="DG17" s="11" t="str">
        <f t="shared" si="44"/>
        <v/>
      </c>
      <c r="DH17" s="11" t="str">
        <f t="shared" si="45"/>
        <v/>
      </c>
      <c r="DI17" s="11" t="str">
        <f t="shared" si="46"/>
        <v/>
      </c>
      <c r="DJ17" s="11" t="str">
        <f t="shared" si="47"/>
        <v/>
      </c>
      <c r="DK17" s="11" t="str">
        <f t="shared" si="48"/>
        <v/>
      </c>
      <c r="DL17" s="11" t="str">
        <f t="shared" si="49"/>
        <v/>
      </c>
      <c r="DM17" s="11" t="str">
        <f t="shared" si="50"/>
        <v/>
      </c>
      <c r="DN17" s="11" t="str">
        <f t="shared" si="51"/>
        <v/>
      </c>
      <c r="DO17" s="11" t="str">
        <f t="shared" si="52"/>
        <v/>
      </c>
      <c r="DP17" s="11" t="str">
        <f t="shared" si="53"/>
        <v/>
      </c>
      <c r="DQ17" s="11" t="str">
        <f t="shared" si="54"/>
        <v/>
      </c>
      <c r="DR17" s="11" t="str">
        <f t="shared" si="55"/>
        <v/>
      </c>
      <c r="DS17" s="11" t="str">
        <f t="shared" si="56"/>
        <v/>
      </c>
      <c r="DT17" s="11" t="str">
        <f t="shared" si="57"/>
        <v/>
      </c>
      <c r="DU17" s="11" t="str">
        <f t="shared" si="58"/>
        <v/>
      </c>
      <c r="DV17" s="11" t="str">
        <f t="shared" si="59"/>
        <v/>
      </c>
      <c r="DW17" s="11" t="str">
        <f t="shared" si="60"/>
        <v/>
      </c>
      <c r="DX17" s="11" t="str">
        <f t="shared" si="61"/>
        <v/>
      </c>
      <c r="DY17" s="11" t="str">
        <f t="shared" si="62"/>
        <v/>
      </c>
      <c r="DZ17" s="11" t="str">
        <f t="shared" si="63"/>
        <v/>
      </c>
      <c r="EA17" s="37">
        <v>1894</v>
      </c>
      <c r="EB17" s="13" t="str">
        <f t="shared" si="189"/>
        <v/>
      </c>
      <c r="EC17" s="13" t="str">
        <f t="shared" si="190"/>
        <v/>
      </c>
      <c r="ED17" s="13" t="str">
        <f t="shared" si="191"/>
        <v/>
      </c>
      <c r="EE17" s="13" t="str">
        <f t="shared" si="192"/>
        <v/>
      </c>
      <c r="EF17" s="13" t="str">
        <f t="shared" si="193"/>
        <v/>
      </c>
      <c r="EG17" s="13" t="str">
        <f t="shared" si="194"/>
        <v/>
      </c>
      <c r="EH17" s="13" t="str">
        <f t="shared" si="195"/>
        <v/>
      </c>
      <c r="EI17" s="13" t="str">
        <f t="shared" si="196"/>
        <v/>
      </c>
      <c r="EJ17" s="13" t="str">
        <f t="shared" si="197"/>
        <v/>
      </c>
      <c r="EK17" s="13" t="str">
        <f t="shared" si="198"/>
        <v/>
      </c>
      <c r="EL17" s="13" t="str">
        <f t="shared" si="199"/>
        <v/>
      </c>
      <c r="EM17" s="13" t="str">
        <f t="shared" si="200"/>
        <v/>
      </c>
      <c r="EN17" s="13" t="str">
        <f t="shared" si="201"/>
        <v/>
      </c>
      <c r="EO17" s="13" t="str">
        <f t="shared" si="202"/>
        <v/>
      </c>
      <c r="EP17" s="13" t="str">
        <f t="shared" si="203"/>
        <v/>
      </c>
      <c r="EQ17" s="13" t="str">
        <f t="shared" si="204"/>
        <v/>
      </c>
      <c r="ER17" s="13" t="str">
        <f t="shared" si="205"/>
        <v/>
      </c>
      <c r="ES17" s="13" t="str">
        <f t="shared" si="206"/>
        <v/>
      </c>
      <c r="ET17" s="13" t="str">
        <f t="shared" si="207"/>
        <v/>
      </c>
      <c r="EU17" s="13" t="str">
        <f t="shared" si="208"/>
        <v/>
      </c>
      <c r="EV17" s="13" t="str">
        <f t="shared" si="209"/>
        <v/>
      </c>
      <c r="EW17" s="13" t="str">
        <f t="shared" si="210"/>
        <v/>
      </c>
      <c r="EX17" s="13" t="str">
        <f t="shared" si="211"/>
        <v/>
      </c>
      <c r="EY17" s="13" t="str">
        <f t="shared" si="212"/>
        <v/>
      </c>
      <c r="EZ17" s="13" t="str">
        <f t="shared" si="213"/>
        <v/>
      </c>
      <c r="FA17" s="13" t="str">
        <f t="shared" si="214"/>
        <v/>
      </c>
      <c r="FB17" s="13" t="str">
        <f t="shared" si="215"/>
        <v/>
      </c>
      <c r="FC17" s="13" t="str">
        <f t="shared" si="216"/>
        <v/>
      </c>
      <c r="FD17" s="13" t="str">
        <f t="shared" si="217"/>
        <v/>
      </c>
      <c r="FE17" s="13" t="str">
        <f t="shared" si="218"/>
        <v/>
      </c>
      <c r="FF17" s="13">
        <f>SUM($EB17:FE17)</f>
        <v>0</v>
      </c>
      <c r="FG17" s="37">
        <v>1894</v>
      </c>
      <c r="FH17" s="11" t="str">
        <f t="shared" si="65"/>
        <v/>
      </c>
      <c r="FI17" s="11" t="str">
        <f t="shared" si="66"/>
        <v/>
      </c>
      <c r="FJ17" s="11" t="str">
        <f t="shared" si="67"/>
        <v/>
      </c>
      <c r="FK17" s="11" t="str">
        <f t="shared" si="68"/>
        <v/>
      </c>
      <c r="FL17" s="11" t="str">
        <f t="shared" si="69"/>
        <v/>
      </c>
      <c r="FM17" s="11" t="str">
        <f t="shared" si="70"/>
        <v/>
      </c>
      <c r="FN17" s="11" t="str">
        <f t="shared" si="71"/>
        <v/>
      </c>
      <c r="FO17" s="11" t="str">
        <f t="shared" si="72"/>
        <v/>
      </c>
      <c r="FP17" s="11" t="str">
        <f t="shared" si="73"/>
        <v/>
      </c>
      <c r="FQ17" s="11" t="str">
        <f t="shared" si="74"/>
        <v/>
      </c>
      <c r="FR17" s="11" t="str">
        <f t="shared" si="75"/>
        <v/>
      </c>
      <c r="FS17" s="11" t="str">
        <f t="shared" si="76"/>
        <v/>
      </c>
      <c r="FT17" s="11" t="str">
        <f t="shared" si="77"/>
        <v/>
      </c>
      <c r="FU17" s="11" t="str">
        <f t="shared" si="78"/>
        <v/>
      </c>
      <c r="FV17" s="11" t="str">
        <f t="shared" si="79"/>
        <v/>
      </c>
      <c r="FW17" s="11" t="str">
        <f t="shared" si="80"/>
        <v/>
      </c>
      <c r="FX17" s="11" t="str">
        <f t="shared" si="81"/>
        <v/>
      </c>
      <c r="FY17" s="11" t="str">
        <f t="shared" si="82"/>
        <v/>
      </c>
      <c r="FZ17" s="11" t="str">
        <f t="shared" si="83"/>
        <v/>
      </c>
      <c r="GA17" s="11" t="str">
        <f t="shared" si="84"/>
        <v/>
      </c>
      <c r="GB17" s="11" t="str">
        <f t="shared" si="85"/>
        <v/>
      </c>
      <c r="GC17" s="11" t="str">
        <f t="shared" si="86"/>
        <v/>
      </c>
      <c r="GD17" s="11" t="str">
        <f t="shared" si="87"/>
        <v/>
      </c>
      <c r="GE17" s="11" t="str">
        <f t="shared" si="88"/>
        <v/>
      </c>
      <c r="GF17" s="11" t="str">
        <f t="shared" si="89"/>
        <v/>
      </c>
      <c r="GG17" s="11" t="str">
        <f t="shared" si="90"/>
        <v/>
      </c>
      <c r="GH17" s="11" t="str">
        <f t="shared" si="91"/>
        <v/>
      </c>
      <c r="GI17" s="11" t="str">
        <f t="shared" si="92"/>
        <v/>
      </c>
      <c r="GJ17" s="11" t="str">
        <f t="shared" si="93"/>
        <v/>
      </c>
      <c r="GK17" s="11" t="str">
        <f t="shared" si="94"/>
        <v/>
      </c>
      <c r="GL17" s="37">
        <v>1894</v>
      </c>
      <c r="GM17" s="31"/>
      <c r="GN17" s="31"/>
      <c r="GO17" s="31"/>
      <c r="GP17" s="31"/>
      <c r="GQ17" s="31"/>
      <c r="GR17" s="31"/>
      <c r="GT17" s="31"/>
      <c r="GU17">
        <v>60.56666666666667</v>
      </c>
      <c r="GV17">
        <v>1981</v>
      </c>
      <c r="GW17" s="31"/>
      <c r="GX17" s="31"/>
      <c r="GY17" s="31"/>
      <c r="GZ17" s="31"/>
      <c r="HA17" s="31"/>
      <c r="HB17" s="31"/>
      <c r="HC17" s="31"/>
      <c r="HD17" s="31"/>
      <c r="HE17" s="31"/>
      <c r="HF17" s="31"/>
      <c r="HG17" s="31"/>
      <c r="HH17" s="31"/>
      <c r="HI17" s="31"/>
      <c r="HJ17" s="31"/>
      <c r="HK17" s="31"/>
      <c r="HL17" s="31"/>
      <c r="HM17" s="31"/>
      <c r="HN17" s="31"/>
      <c r="HO17" s="31"/>
      <c r="HP17" s="31"/>
      <c r="HQ17" s="31"/>
      <c r="HR17" s="31"/>
      <c r="HS17" s="31"/>
      <c r="HT17" s="31"/>
      <c r="HU17" s="31"/>
      <c r="HV17" s="31"/>
      <c r="HW17" s="31"/>
      <c r="HX17" s="31"/>
      <c r="HY17" s="31"/>
      <c r="HZ17" s="31"/>
    </row>
    <row r="18" spans="1:234">
      <c r="A18" s="37">
        <v>1895</v>
      </c>
      <c r="B18" s="156">
        <f>(Max!B18+Min!B18)/2</f>
        <v>46.5</v>
      </c>
      <c r="C18" s="156">
        <f>(Max!C18+Min!C18)/2</f>
        <v>71</v>
      </c>
      <c r="D18" s="156">
        <f>(Max!D18+Min!D18)/2</f>
        <v>60</v>
      </c>
      <c r="E18" s="156">
        <f>(Max!E18+Min!E18)/2</f>
        <v>43</v>
      </c>
      <c r="F18" s="156">
        <f>(Max!F18+Min!F18)/2</f>
        <v>47.5</v>
      </c>
      <c r="G18" s="156">
        <f>(Max!G18+Min!G18)/2</f>
        <v>67.5</v>
      </c>
      <c r="H18" s="156">
        <f>(Max!H18+Min!H18)/2</f>
        <v>66</v>
      </c>
      <c r="I18" s="156">
        <f>(Max!I18+Min!I18)/2</f>
        <v>59.5</v>
      </c>
      <c r="J18" s="156">
        <f>(Max!J18+Min!J18)/2</f>
        <v>54</v>
      </c>
      <c r="K18" s="156">
        <f>(Max!K18+Min!K18)/2</f>
        <v>60.5</v>
      </c>
      <c r="L18" s="156">
        <f>(Max!L18+Min!L18)/2</f>
        <v>50</v>
      </c>
      <c r="M18" s="156">
        <f>(Max!M18+Min!M18)/2</f>
        <v>50.5</v>
      </c>
      <c r="N18" s="156">
        <f>(Max!N18+Min!N18)/2</f>
        <v>60</v>
      </c>
      <c r="O18" s="156">
        <f>(Max!O18+Min!O18)/2</f>
        <v>53.5</v>
      </c>
      <c r="P18" s="156">
        <f>(Max!P18+Min!P18)/2</f>
        <v>50.5</v>
      </c>
      <c r="Q18" s="156">
        <f>(Max!Q18+Min!Q18)/2</f>
        <v>52</v>
      </c>
      <c r="R18" s="156">
        <f>(Max!R18+Min!R18)/2</f>
        <v>46</v>
      </c>
      <c r="S18" s="156">
        <f>(Max!S18+Min!S18)/2</f>
        <v>45</v>
      </c>
      <c r="T18" s="156">
        <f>(Max!T18+Min!T18)/2</f>
        <v>53.5</v>
      </c>
      <c r="U18" s="156">
        <f>(Max!U18+Min!U18)/2</f>
        <v>63</v>
      </c>
      <c r="V18" s="156">
        <f>(Max!V18+Min!V18)/2</f>
        <v>59</v>
      </c>
      <c r="W18" s="156">
        <f>(Max!W18+Min!W18)/2</f>
        <v>64</v>
      </c>
      <c r="X18" s="156">
        <f>(Max!X18+Min!X18)/2</f>
        <v>67</v>
      </c>
      <c r="Y18" s="156">
        <f>(Max!Y18+Min!Y18)/2</f>
        <v>66</v>
      </c>
      <c r="Z18" s="156">
        <f>(Max!Z18+Min!Z18)/2</f>
        <v>74.5</v>
      </c>
      <c r="AA18" s="156">
        <f>(Max!AA18+Min!AA18)/2</f>
        <v>75</v>
      </c>
      <c r="AB18" s="156">
        <f>(Max!AB18+Min!AB18)/2</f>
        <v>68.5</v>
      </c>
      <c r="AC18" s="156">
        <f>(Max!AC18+Min!AC18)/2</f>
        <v>53</v>
      </c>
      <c r="AD18" s="156">
        <f>(Max!AD18+Min!AD18)/2</f>
        <v>52</v>
      </c>
      <c r="AE18" s="156">
        <f>(Max!AE18+Min!AE18)/2</f>
        <v>57</v>
      </c>
      <c r="AF18" s="857"/>
      <c r="AG18" s="9">
        <f t="shared" si="95"/>
        <v>1735.5</v>
      </c>
      <c r="AH18" s="10">
        <f>(Max!AG18+Min!AG18)/60</f>
        <v>57.85</v>
      </c>
      <c r="AI18" s="157">
        <f t="shared" si="96"/>
        <v>75</v>
      </c>
      <c r="AJ18" s="158">
        <f t="shared" si="97"/>
        <v>43</v>
      </c>
      <c r="AK18" s="37">
        <v>1895</v>
      </c>
      <c r="AL18" s="13" t="str">
        <f t="shared" si="98"/>
        <v/>
      </c>
      <c r="AM18" s="13">
        <f t="shared" si="99"/>
        <v>1</v>
      </c>
      <c r="AN18" s="13" t="str">
        <f t="shared" si="100"/>
        <v/>
      </c>
      <c r="AO18" s="13" t="str">
        <f t="shared" si="101"/>
        <v/>
      </c>
      <c r="AP18" s="13" t="str">
        <f t="shared" si="102"/>
        <v/>
      </c>
      <c r="AQ18" s="13" t="str">
        <f t="shared" si="103"/>
        <v/>
      </c>
      <c r="AR18" s="13" t="str">
        <f t="shared" si="104"/>
        <v/>
      </c>
      <c r="AS18" s="13" t="str">
        <f t="shared" si="105"/>
        <v/>
      </c>
      <c r="AT18" s="13" t="str">
        <f t="shared" si="106"/>
        <v/>
      </c>
      <c r="AU18" s="13" t="str">
        <f t="shared" si="107"/>
        <v/>
      </c>
      <c r="AV18" s="13" t="str">
        <f t="shared" si="108"/>
        <v/>
      </c>
      <c r="AW18" s="13" t="str">
        <f t="shared" si="109"/>
        <v/>
      </c>
      <c r="AX18" s="13" t="str">
        <f t="shared" si="110"/>
        <v/>
      </c>
      <c r="AY18" s="13" t="str">
        <f t="shared" si="111"/>
        <v/>
      </c>
      <c r="AZ18" s="13" t="str">
        <f t="shared" si="112"/>
        <v/>
      </c>
      <c r="BA18" s="13" t="str">
        <f t="shared" si="113"/>
        <v/>
      </c>
      <c r="BB18" s="13" t="str">
        <f t="shared" si="114"/>
        <v/>
      </c>
      <c r="BC18" s="13" t="str">
        <f t="shared" si="115"/>
        <v/>
      </c>
      <c r="BD18" s="13" t="str">
        <f t="shared" si="116"/>
        <v/>
      </c>
      <c r="BE18" s="13" t="str">
        <f t="shared" si="117"/>
        <v/>
      </c>
      <c r="BF18" s="13" t="str">
        <f t="shared" si="118"/>
        <v/>
      </c>
      <c r="BG18" s="13" t="str">
        <f t="shared" si="119"/>
        <v/>
      </c>
      <c r="BH18" s="13" t="str">
        <f t="shared" si="120"/>
        <v/>
      </c>
      <c r="BI18" s="13" t="str">
        <f t="shared" si="121"/>
        <v/>
      </c>
      <c r="BJ18" s="13">
        <f t="shared" si="122"/>
        <v>1</v>
      </c>
      <c r="BK18" s="13">
        <f t="shared" si="123"/>
        <v>1</v>
      </c>
      <c r="BL18" s="13" t="str">
        <f t="shared" si="124"/>
        <v/>
      </c>
      <c r="BM18" s="13" t="str">
        <f t="shared" si="125"/>
        <v/>
      </c>
      <c r="BN18" s="13" t="str">
        <f t="shared" si="126"/>
        <v/>
      </c>
      <c r="BO18" s="13" t="str">
        <f t="shared" si="127"/>
        <v/>
      </c>
      <c r="BP18" s="13">
        <f t="shared" si="128"/>
        <v>3</v>
      </c>
      <c r="BQ18" s="37">
        <v>1895</v>
      </c>
      <c r="BR18" s="11" t="str">
        <f t="shared" si="129"/>
        <v/>
      </c>
      <c r="BS18" s="11">
        <f t="shared" si="130"/>
        <v>1895</v>
      </c>
      <c r="BT18" s="11" t="str">
        <f t="shared" si="131"/>
        <v/>
      </c>
      <c r="BU18" s="11" t="str">
        <f t="shared" si="132"/>
        <v/>
      </c>
      <c r="BV18" s="11" t="str">
        <f t="shared" si="133"/>
        <v/>
      </c>
      <c r="BW18" s="11" t="str">
        <f t="shared" si="134"/>
        <v/>
      </c>
      <c r="BX18" s="11" t="str">
        <f t="shared" si="135"/>
        <v/>
      </c>
      <c r="BY18" s="11" t="str">
        <f t="shared" si="136"/>
        <v/>
      </c>
      <c r="BZ18" s="11" t="str">
        <f t="shared" si="137"/>
        <v/>
      </c>
      <c r="CA18" s="11" t="str">
        <f t="shared" si="138"/>
        <v/>
      </c>
      <c r="CB18" s="11" t="str">
        <f t="shared" si="139"/>
        <v/>
      </c>
      <c r="CC18" s="11" t="str">
        <f t="shared" si="140"/>
        <v/>
      </c>
      <c r="CD18" s="11" t="str">
        <f t="shared" si="141"/>
        <v/>
      </c>
      <c r="CE18" s="11" t="str">
        <f t="shared" si="142"/>
        <v/>
      </c>
      <c r="CF18" s="11" t="str">
        <f t="shared" si="143"/>
        <v/>
      </c>
      <c r="CG18" s="11" t="str">
        <f t="shared" si="144"/>
        <v/>
      </c>
      <c r="CH18" s="11" t="str">
        <f t="shared" si="145"/>
        <v/>
      </c>
      <c r="CI18" s="11" t="str">
        <f t="shared" si="146"/>
        <v/>
      </c>
      <c r="CJ18" s="11" t="str">
        <f t="shared" si="147"/>
        <v/>
      </c>
      <c r="CK18" s="11" t="str">
        <f t="shared" si="148"/>
        <v/>
      </c>
      <c r="CL18" s="11" t="str">
        <f t="shared" si="149"/>
        <v/>
      </c>
      <c r="CM18" s="11" t="str">
        <f t="shared" si="150"/>
        <v/>
      </c>
      <c r="CN18" s="11" t="str">
        <f t="shared" si="151"/>
        <v/>
      </c>
      <c r="CO18" s="11" t="str">
        <f t="shared" si="152"/>
        <v/>
      </c>
      <c r="CP18" s="11">
        <f t="shared" si="153"/>
        <v>1895</v>
      </c>
      <c r="CQ18" s="11">
        <f t="shared" si="154"/>
        <v>1895</v>
      </c>
      <c r="CR18" s="11" t="str">
        <f t="shared" si="155"/>
        <v/>
      </c>
      <c r="CS18" s="11" t="str">
        <f t="shared" si="156"/>
        <v/>
      </c>
      <c r="CT18" s="11" t="str">
        <f t="shared" si="157"/>
        <v/>
      </c>
      <c r="CU18" s="11" t="str">
        <f t="shared" si="158"/>
        <v/>
      </c>
      <c r="CV18" s="37">
        <v>1895</v>
      </c>
      <c r="CW18" s="11" t="str">
        <f t="shared" si="34"/>
        <v/>
      </c>
      <c r="CX18" s="11" t="str">
        <f t="shared" si="35"/>
        <v/>
      </c>
      <c r="CY18" s="11" t="str">
        <f t="shared" si="36"/>
        <v/>
      </c>
      <c r="CZ18" s="11" t="str">
        <f t="shared" si="37"/>
        <v/>
      </c>
      <c r="DA18" s="11" t="str">
        <f t="shared" si="38"/>
        <v/>
      </c>
      <c r="DB18" s="11" t="str">
        <f t="shared" si="39"/>
        <v/>
      </c>
      <c r="DC18" s="11" t="str">
        <f t="shared" si="40"/>
        <v/>
      </c>
      <c r="DD18" s="11" t="str">
        <f t="shared" si="41"/>
        <v/>
      </c>
      <c r="DE18" s="11" t="str">
        <f t="shared" si="42"/>
        <v/>
      </c>
      <c r="DF18" s="11" t="str">
        <f t="shared" si="43"/>
        <v/>
      </c>
      <c r="DG18" s="11" t="str">
        <f t="shared" si="44"/>
        <v/>
      </c>
      <c r="DH18" s="11" t="str">
        <f t="shared" si="45"/>
        <v/>
      </c>
      <c r="DI18" s="11" t="str">
        <f t="shared" si="46"/>
        <v/>
      </c>
      <c r="DJ18" s="11" t="str">
        <f t="shared" si="47"/>
        <v/>
      </c>
      <c r="DK18" s="11" t="str">
        <f t="shared" si="48"/>
        <v/>
      </c>
      <c r="DL18" s="11" t="str">
        <f t="shared" si="49"/>
        <v/>
      </c>
      <c r="DM18" s="11" t="str">
        <f t="shared" si="50"/>
        <v/>
      </c>
      <c r="DN18" s="11" t="str">
        <f t="shared" si="51"/>
        <v/>
      </c>
      <c r="DO18" s="11" t="str">
        <f t="shared" si="52"/>
        <v/>
      </c>
      <c r="DP18" s="11" t="str">
        <f t="shared" si="53"/>
        <v/>
      </c>
      <c r="DQ18" s="11" t="str">
        <f t="shared" si="54"/>
        <v/>
      </c>
      <c r="DR18" s="11" t="str">
        <f t="shared" si="55"/>
        <v/>
      </c>
      <c r="DS18" s="11" t="str">
        <f t="shared" si="56"/>
        <v/>
      </c>
      <c r="DT18" s="11" t="str">
        <f t="shared" si="57"/>
        <v/>
      </c>
      <c r="DU18" s="11" t="str">
        <f t="shared" si="58"/>
        <v/>
      </c>
      <c r="DV18" s="11" t="str">
        <f t="shared" si="59"/>
        <v/>
      </c>
      <c r="DW18" s="11" t="str">
        <f t="shared" si="60"/>
        <v/>
      </c>
      <c r="DX18" s="11" t="str">
        <f t="shared" si="61"/>
        <v/>
      </c>
      <c r="DY18" s="11" t="str">
        <f t="shared" si="62"/>
        <v/>
      </c>
      <c r="DZ18" s="11" t="str">
        <f t="shared" si="63"/>
        <v/>
      </c>
      <c r="EA18" s="37">
        <v>1895</v>
      </c>
      <c r="EB18" s="13" t="str">
        <f t="shared" si="189"/>
        <v/>
      </c>
      <c r="EC18" s="13" t="str">
        <f t="shared" si="190"/>
        <v/>
      </c>
      <c r="ED18" s="13" t="str">
        <f t="shared" si="191"/>
        <v/>
      </c>
      <c r="EE18" s="13" t="str">
        <f t="shared" si="192"/>
        <v/>
      </c>
      <c r="EF18" s="13" t="str">
        <f t="shared" si="193"/>
        <v/>
      </c>
      <c r="EG18" s="13" t="str">
        <f t="shared" si="194"/>
        <v/>
      </c>
      <c r="EH18" s="13" t="str">
        <f t="shared" si="195"/>
        <v/>
      </c>
      <c r="EI18" s="13" t="str">
        <f t="shared" si="196"/>
        <v/>
      </c>
      <c r="EJ18" s="13" t="str">
        <f t="shared" si="197"/>
        <v/>
      </c>
      <c r="EK18" s="13" t="str">
        <f t="shared" si="198"/>
        <v/>
      </c>
      <c r="EL18" s="13" t="str">
        <f t="shared" si="199"/>
        <v/>
      </c>
      <c r="EM18" s="13" t="str">
        <f t="shared" si="200"/>
        <v/>
      </c>
      <c r="EN18" s="13" t="str">
        <f t="shared" si="201"/>
        <v/>
      </c>
      <c r="EO18" s="13" t="str">
        <f t="shared" si="202"/>
        <v/>
      </c>
      <c r="EP18" s="13" t="str">
        <f t="shared" si="203"/>
        <v/>
      </c>
      <c r="EQ18" s="13" t="str">
        <f t="shared" si="204"/>
        <v/>
      </c>
      <c r="ER18" s="13" t="str">
        <f t="shared" si="205"/>
        <v/>
      </c>
      <c r="ES18" s="13" t="str">
        <f t="shared" si="206"/>
        <v/>
      </c>
      <c r="ET18" s="13" t="str">
        <f t="shared" si="207"/>
        <v/>
      </c>
      <c r="EU18" s="13" t="str">
        <f t="shared" si="208"/>
        <v/>
      </c>
      <c r="EV18" s="13" t="str">
        <f t="shared" si="209"/>
        <v/>
      </c>
      <c r="EW18" s="13" t="str">
        <f t="shared" si="210"/>
        <v/>
      </c>
      <c r="EX18" s="13" t="str">
        <f t="shared" si="211"/>
        <v/>
      </c>
      <c r="EY18" s="13" t="str">
        <f t="shared" si="212"/>
        <v/>
      </c>
      <c r="EZ18" s="13" t="str">
        <f t="shared" si="213"/>
        <v/>
      </c>
      <c r="FA18" s="13" t="str">
        <f t="shared" si="214"/>
        <v/>
      </c>
      <c r="FB18" s="13" t="str">
        <f t="shared" si="215"/>
        <v/>
      </c>
      <c r="FC18" s="13" t="str">
        <f t="shared" si="216"/>
        <v/>
      </c>
      <c r="FD18" s="13" t="str">
        <f t="shared" si="217"/>
        <v/>
      </c>
      <c r="FE18" s="13" t="str">
        <f t="shared" si="218"/>
        <v/>
      </c>
      <c r="FF18" s="13">
        <f>SUM($EB18:FE18)</f>
        <v>0</v>
      </c>
      <c r="FG18" s="37">
        <v>1895</v>
      </c>
      <c r="FH18" s="11" t="str">
        <f t="shared" si="65"/>
        <v/>
      </c>
      <c r="FI18" s="11" t="str">
        <f t="shared" si="66"/>
        <v/>
      </c>
      <c r="FJ18" s="11" t="str">
        <f t="shared" si="67"/>
        <v/>
      </c>
      <c r="FK18" s="11" t="str">
        <f t="shared" si="68"/>
        <v/>
      </c>
      <c r="FL18" s="11" t="str">
        <f t="shared" si="69"/>
        <v/>
      </c>
      <c r="FM18" s="11" t="str">
        <f t="shared" si="70"/>
        <v/>
      </c>
      <c r="FN18" s="11" t="str">
        <f t="shared" si="71"/>
        <v/>
      </c>
      <c r="FO18" s="11" t="str">
        <f t="shared" si="72"/>
        <v/>
      </c>
      <c r="FP18" s="11" t="str">
        <f t="shared" si="73"/>
        <v/>
      </c>
      <c r="FQ18" s="11" t="str">
        <f t="shared" si="74"/>
        <v/>
      </c>
      <c r="FR18" s="11" t="str">
        <f t="shared" si="75"/>
        <v/>
      </c>
      <c r="FS18" s="11" t="str">
        <f t="shared" si="76"/>
        <v/>
      </c>
      <c r="FT18" s="11" t="str">
        <f t="shared" si="77"/>
        <v/>
      </c>
      <c r="FU18" s="11" t="str">
        <f t="shared" si="78"/>
        <v/>
      </c>
      <c r="FV18" s="11" t="str">
        <f t="shared" si="79"/>
        <v/>
      </c>
      <c r="FW18" s="11" t="str">
        <f t="shared" si="80"/>
        <v/>
      </c>
      <c r="FX18" s="11" t="str">
        <f t="shared" si="81"/>
        <v/>
      </c>
      <c r="FY18" s="11" t="str">
        <f t="shared" si="82"/>
        <v/>
      </c>
      <c r="FZ18" s="11" t="str">
        <f t="shared" si="83"/>
        <v/>
      </c>
      <c r="GA18" s="11" t="str">
        <f t="shared" si="84"/>
        <v/>
      </c>
      <c r="GB18" s="11" t="str">
        <f t="shared" si="85"/>
        <v/>
      </c>
      <c r="GC18" s="11" t="str">
        <f t="shared" si="86"/>
        <v/>
      </c>
      <c r="GD18" s="11" t="str">
        <f t="shared" si="87"/>
        <v/>
      </c>
      <c r="GE18" s="11" t="str">
        <f t="shared" si="88"/>
        <v/>
      </c>
      <c r="GF18" s="11" t="str">
        <f t="shared" si="89"/>
        <v/>
      </c>
      <c r="GG18" s="11" t="str">
        <f t="shared" si="90"/>
        <v/>
      </c>
      <c r="GH18" s="11" t="str">
        <f t="shared" si="91"/>
        <v/>
      </c>
      <c r="GI18" s="11" t="str">
        <f t="shared" si="92"/>
        <v/>
      </c>
      <c r="GJ18" s="11" t="str">
        <f t="shared" si="93"/>
        <v/>
      </c>
      <c r="GK18" s="11" t="str">
        <f t="shared" si="94"/>
        <v/>
      </c>
      <c r="GL18" s="37">
        <v>1895</v>
      </c>
      <c r="GM18" s="31"/>
      <c r="GN18" s="31"/>
      <c r="GO18" s="31"/>
      <c r="GP18" s="31"/>
      <c r="GQ18" s="31"/>
      <c r="GR18" s="31"/>
      <c r="GT18" s="31"/>
      <c r="GU18">
        <v>60.466666666666669</v>
      </c>
      <c r="GV18">
        <v>2002</v>
      </c>
      <c r="GW18" s="31"/>
      <c r="GX18" s="31"/>
      <c r="GY18" s="31"/>
      <c r="GZ18" s="31"/>
      <c r="HA18" s="31"/>
      <c r="HB18" s="31"/>
      <c r="HC18" s="31"/>
      <c r="HD18" s="31"/>
      <c r="HE18" s="31"/>
      <c r="HF18" s="31"/>
      <c r="HG18" s="31"/>
      <c r="HH18" s="31"/>
      <c r="HI18" s="31"/>
      <c r="HJ18" s="31"/>
      <c r="HK18" s="31"/>
      <c r="HL18" s="31"/>
      <c r="HM18" s="31"/>
      <c r="HN18" s="31"/>
      <c r="HO18" s="31"/>
      <c r="HP18" s="31"/>
      <c r="HQ18" s="31"/>
      <c r="HR18" s="31"/>
      <c r="HS18" s="31"/>
      <c r="HT18" s="31"/>
      <c r="HU18" s="31"/>
      <c r="HV18" s="31"/>
      <c r="HW18" s="31"/>
      <c r="HX18" s="31"/>
      <c r="HY18" s="31"/>
      <c r="HZ18" s="31"/>
    </row>
    <row r="19" spans="1:234">
      <c r="A19" s="37">
        <v>1896</v>
      </c>
      <c r="B19" s="156">
        <f>(Max!B19+Min!B19)/2</f>
        <v>50.5</v>
      </c>
      <c r="C19" s="156">
        <f>(Max!C19+Min!C19)/2</f>
        <v>54</v>
      </c>
      <c r="D19" s="156">
        <f>(Max!D19+Min!D19)/2</f>
        <v>42</v>
      </c>
      <c r="E19" s="156">
        <f>(Max!E19+Min!E19)/2</f>
        <v>42.5</v>
      </c>
      <c r="F19" s="156">
        <f>(Max!F19+Min!F19)/2</f>
        <v>45.5</v>
      </c>
      <c r="G19" s="156">
        <f>(Max!G19+Min!G19)/2</f>
        <v>53.5</v>
      </c>
      <c r="H19" s="156">
        <f>(Max!H19+Min!H19)/2</f>
        <v>43.5</v>
      </c>
      <c r="I19" s="156">
        <f>(Max!I19+Min!I19)/2</f>
        <v>43</v>
      </c>
      <c r="J19" s="156">
        <f>(Max!J19+Min!J19)/2</f>
        <v>43</v>
      </c>
      <c r="K19" s="156">
        <f>(Max!K19+Min!K19)/2</f>
        <v>46.5</v>
      </c>
      <c r="L19" s="156">
        <f>(Max!L19+Min!L19)/2</f>
        <v>51.5</v>
      </c>
      <c r="M19" s="156">
        <f>(Max!M19+Min!M19)/2</f>
        <v>62</v>
      </c>
      <c r="N19" s="156">
        <f>(Max!N19+Min!N19)/2</f>
        <v>67.5</v>
      </c>
      <c r="O19" s="156">
        <f>(Max!O19+Min!O19)/2</f>
        <v>72.5</v>
      </c>
      <c r="P19" s="156">
        <f>(Max!P19+Min!P19)/2</f>
        <v>77</v>
      </c>
      <c r="Q19" s="156">
        <f>(Max!Q19+Min!Q19)/2</f>
        <v>76</v>
      </c>
      <c r="R19" s="156">
        <f>(Max!R19+Min!R19)/2</f>
        <v>80.5</v>
      </c>
      <c r="S19" s="156">
        <f>(Max!S19+Min!S19)/2</f>
        <v>81</v>
      </c>
      <c r="T19" s="156">
        <f>(Max!T19+Min!T19)/2</f>
        <v>83.5</v>
      </c>
      <c r="U19" s="156">
        <f>(Max!U19+Min!U19)/2</f>
        <v>80</v>
      </c>
      <c r="V19" s="156">
        <f>(Max!V19+Min!V19)/2</f>
        <v>77.5</v>
      </c>
      <c r="W19" s="156">
        <f>(Max!W19+Min!W19)/2</f>
        <v>68</v>
      </c>
      <c r="X19" s="156">
        <f>(Max!X19+Min!X19)/2</f>
        <v>61</v>
      </c>
      <c r="Y19" s="156">
        <f>(Max!Y19+Min!Y19)/2</f>
        <v>66.5</v>
      </c>
      <c r="Z19" s="156">
        <f>(Max!Z19+Min!Z19)/2</f>
        <v>59.5</v>
      </c>
      <c r="AA19" s="156">
        <f>(Max!AA19+Min!AA19)/2</f>
        <v>60</v>
      </c>
      <c r="AB19" s="156">
        <f>(Max!AB19+Min!AB19)/2</f>
        <v>62</v>
      </c>
      <c r="AC19" s="156">
        <f>(Max!AC19+Min!AC19)/2</f>
        <v>66</v>
      </c>
      <c r="AD19" s="156">
        <f>(Max!AD19+Min!AD19)/2</f>
        <v>72.5</v>
      </c>
      <c r="AE19" s="156">
        <f>(Max!AE19+Min!AE19)/2</f>
        <v>61.5</v>
      </c>
      <c r="AF19" s="857"/>
      <c r="AG19" s="9">
        <f t="shared" si="95"/>
        <v>1850</v>
      </c>
      <c r="AH19" s="10">
        <f>(Max!AG19+Min!AG19)/60</f>
        <v>61.666666666666664</v>
      </c>
      <c r="AI19" s="157">
        <f t="shared" si="96"/>
        <v>83.5</v>
      </c>
      <c r="AJ19" s="158">
        <f t="shared" si="97"/>
        <v>42</v>
      </c>
      <c r="AK19" s="37">
        <v>1896</v>
      </c>
      <c r="AL19" s="13" t="str">
        <f t="shared" si="98"/>
        <v/>
      </c>
      <c r="AM19" s="13" t="str">
        <f t="shared" si="99"/>
        <v/>
      </c>
      <c r="AN19" s="13" t="str">
        <f t="shared" si="100"/>
        <v/>
      </c>
      <c r="AO19" s="13" t="str">
        <f t="shared" si="101"/>
        <v/>
      </c>
      <c r="AP19" s="13" t="str">
        <f t="shared" si="102"/>
        <v/>
      </c>
      <c r="AQ19" s="13" t="str">
        <f t="shared" si="103"/>
        <v/>
      </c>
      <c r="AR19" s="13" t="str">
        <f t="shared" si="104"/>
        <v/>
      </c>
      <c r="AS19" s="13" t="str">
        <f t="shared" si="105"/>
        <v/>
      </c>
      <c r="AT19" s="13" t="str">
        <f t="shared" si="106"/>
        <v/>
      </c>
      <c r="AU19" s="13" t="str">
        <f t="shared" si="107"/>
        <v/>
      </c>
      <c r="AV19" s="13" t="str">
        <f t="shared" si="108"/>
        <v/>
      </c>
      <c r="AW19" s="13" t="str">
        <f t="shared" si="109"/>
        <v/>
      </c>
      <c r="AX19" s="13" t="str">
        <f t="shared" si="110"/>
        <v/>
      </c>
      <c r="AY19" s="13">
        <f t="shared" si="111"/>
        <v>1</v>
      </c>
      <c r="AZ19" s="13">
        <f t="shared" si="112"/>
        <v>1</v>
      </c>
      <c r="BA19" s="13">
        <f t="shared" si="113"/>
        <v>1</v>
      </c>
      <c r="BB19" s="13">
        <f t="shared" si="114"/>
        <v>1</v>
      </c>
      <c r="BC19" s="13">
        <f t="shared" si="115"/>
        <v>1</v>
      </c>
      <c r="BD19" s="13">
        <f t="shared" si="116"/>
        <v>1</v>
      </c>
      <c r="BE19" s="13">
        <f t="shared" si="117"/>
        <v>1</v>
      </c>
      <c r="BF19" s="13">
        <f t="shared" si="118"/>
        <v>1</v>
      </c>
      <c r="BG19" s="13" t="str">
        <f t="shared" si="119"/>
        <v/>
      </c>
      <c r="BH19" s="13" t="str">
        <f t="shared" si="120"/>
        <v/>
      </c>
      <c r="BI19" s="13" t="str">
        <f t="shared" si="121"/>
        <v/>
      </c>
      <c r="BJ19" s="13" t="str">
        <f t="shared" si="122"/>
        <v/>
      </c>
      <c r="BK19" s="13" t="str">
        <f t="shared" si="123"/>
        <v/>
      </c>
      <c r="BL19" s="13" t="str">
        <f t="shared" si="124"/>
        <v/>
      </c>
      <c r="BM19" s="13" t="str">
        <f t="shared" si="125"/>
        <v/>
      </c>
      <c r="BN19" s="13">
        <f t="shared" si="126"/>
        <v>1</v>
      </c>
      <c r="BO19" s="13" t="str">
        <f t="shared" si="127"/>
        <v/>
      </c>
      <c r="BP19" s="13">
        <f t="shared" si="128"/>
        <v>9</v>
      </c>
      <c r="BQ19" s="37">
        <v>1896</v>
      </c>
      <c r="BR19" s="11" t="str">
        <f t="shared" si="129"/>
        <v/>
      </c>
      <c r="BS19" s="11" t="str">
        <f t="shared" si="130"/>
        <v/>
      </c>
      <c r="BT19" s="11" t="str">
        <f t="shared" si="131"/>
        <v/>
      </c>
      <c r="BU19" s="11" t="str">
        <f t="shared" si="132"/>
        <v/>
      </c>
      <c r="BV19" s="11" t="str">
        <f t="shared" si="133"/>
        <v/>
      </c>
      <c r="BW19" s="11" t="str">
        <f t="shared" si="134"/>
        <v/>
      </c>
      <c r="BX19" s="11" t="str">
        <f t="shared" si="135"/>
        <v/>
      </c>
      <c r="BY19" s="11" t="str">
        <f t="shared" si="136"/>
        <v/>
      </c>
      <c r="BZ19" s="11" t="str">
        <f t="shared" si="137"/>
        <v/>
      </c>
      <c r="CA19" s="11" t="str">
        <f t="shared" si="138"/>
        <v/>
      </c>
      <c r="CB19" s="11" t="str">
        <f t="shared" si="139"/>
        <v/>
      </c>
      <c r="CC19" s="11" t="str">
        <f t="shared" si="140"/>
        <v/>
      </c>
      <c r="CD19" s="11" t="str">
        <f t="shared" si="141"/>
        <v/>
      </c>
      <c r="CE19" s="11">
        <f t="shared" si="142"/>
        <v>1896</v>
      </c>
      <c r="CF19" s="11">
        <f t="shared" si="143"/>
        <v>1896</v>
      </c>
      <c r="CG19" s="11">
        <f t="shared" si="144"/>
        <v>1896</v>
      </c>
      <c r="CH19" s="11">
        <f t="shared" si="145"/>
        <v>1896</v>
      </c>
      <c r="CI19" s="11">
        <f t="shared" si="146"/>
        <v>1896</v>
      </c>
      <c r="CJ19" s="11">
        <f t="shared" si="147"/>
        <v>1896</v>
      </c>
      <c r="CK19" s="11">
        <f t="shared" si="148"/>
        <v>1896</v>
      </c>
      <c r="CL19" s="11">
        <f t="shared" si="149"/>
        <v>1896</v>
      </c>
      <c r="CM19" s="11" t="str">
        <f t="shared" si="150"/>
        <v/>
      </c>
      <c r="CN19" s="11" t="str">
        <f t="shared" si="151"/>
        <v/>
      </c>
      <c r="CO19" s="11" t="str">
        <f t="shared" si="152"/>
        <v/>
      </c>
      <c r="CP19" s="11" t="str">
        <f t="shared" si="153"/>
        <v/>
      </c>
      <c r="CQ19" s="11" t="str">
        <f t="shared" si="154"/>
        <v/>
      </c>
      <c r="CR19" s="11" t="str">
        <f t="shared" si="155"/>
        <v/>
      </c>
      <c r="CS19" s="11" t="str">
        <f t="shared" si="156"/>
        <v/>
      </c>
      <c r="CT19" s="11">
        <f t="shared" si="157"/>
        <v>1896</v>
      </c>
      <c r="CU19" s="11" t="str">
        <f t="shared" si="158"/>
        <v/>
      </c>
      <c r="CV19" s="37">
        <v>1896</v>
      </c>
      <c r="CW19" s="11" t="str">
        <f t="shared" si="34"/>
        <v/>
      </c>
      <c r="CX19" s="11" t="str">
        <f t="shared" si="35"/>
        <v/>
      </c>
      <c r="CY19" s="11" t="str">
        <f t="shared" si="36"/>
        <v/>
      </c>
      <c r="CZ19" s="11" t="str">
        <f t="shared" si="37"/>
        <v/>
      </c>
      <c r="DA19" s="11" t="str">
        <f t="shared" si="38"/>
        <v/>
      </c>
      <c r="DB19" s="11" t="str">
        <f t="shared" si="39"/>
        <v/>
      </c>
      <c r="DC19" s="11" t="str">
        <f t="shared" si="40"/>
        <v/>
      </c>
      <c r="DD19" s="11" t="str">
        <f t="shared" si="41"/>
        <v/>
      </c>
      <c r="DE19" s="11" t="str">
        <f t="shared" si="42"/>
        <v/>
      </c>
      <c r="DF19" s="11" t="str">
        <f t="shared" si="43"/>
        <v/>
      </c>
      <c r="DG19" s="11" t="str">
        <f t="shared" si="44"/>
        <v/>
      </c>
      <c r="DH19" s="11" t="str">
        <f t="shared" si="45"/>
        <v/>
      </c>
      <c r="DI19" s="11" t="str">
        <f t="shared" si="46"/>
        <v/>
      </c>
      <c r="DJ19" s="11" t="str">
        <f t="shared" si="47"/>
        <v/>
      </c>
      <c r="DK19" s="11" t="str">
        <f t="shared" si="48"/>
        <v/>
      </c>
      <c r="DL19" s="11" t="str">
        <f t="shared" si="49"/>
        <v/>
      </c>
      <c r="DM19" s="11">
        <f t="shared" si="50"/>
        <v>1896</v>
      </c>
      <c r="DN19" s="11">
        <f t="shared" si="51"/>
        <v>1896</v>
      </c>
      <c r="DO19" s="11">
        <f t="shared" si="52"/>
        <v>1896</v>
      </c>
      <c r="DP19" s="11">
        <f t="shared" si="53"/>
        <v>1896</v>
      </c>
      <c r="DQ19" s="11" t="str">
        <f t="shared" si="54"/>
        <v/>
      </c>
      <c r="DR19" s="11" t="str">
        <f t="shared" si="55"/>
        <v/>
      </c>
      <c r="DS19" s="11" t="str">
        <f t="shared" si="56"/>
        <v/>
      </c>
      <c r="DT19" s="11" t="str">
        <f t="shared" si="57"/>
        <v/>
      </c>
      <c r="DU19" s="11" t="str">
        <f t="shared" si="58"/>
        <v/>
      </c>
      <c r="DV19" s="11" t="str">
        <f t="shared" si="59"/>
        <v/>
      </c>
      <c r="DW19" s="11" t="str">
        <f t="shared" si="60"/>
        <v/>
      </c>
      <c r="DX19" s="11" t="str">
        <f t="shared" si="61"/>
        <v/>
      </c>
      <c r="DY19" s="11" t="str">
        <f t="shared" si="62"/>
        <v/>
      </c>
      <c r="DZ19" s="11" t="str">
        <f t="shared" si="63"/>
        <v/>
      </c>
      <c r="EA19" s="37">
        <v>1896</v>
      </c>
      <c r="EB19" s="13" t="str">
        <f t="shared" si="189"/>
        <v/>
      </c>
      <c r="EC19" s="13" t="str">
        <f t="shared" si="190"/>
        <v/>
      </c>
      <c r="ED19" s="13" t="str">
        <f t="shared" si="191"/>
        <v/>
      </c>
      <c r="EE19" s="13" t="str">
        <f t="shared" si="192"/>
        <v/>
      </c>
      <c r="EF19" s="13" t="str">
        <f t="shared" si="193"/>
        <v/>
      </c>
      <c r="EG19" s="13" t="str">
        <f t="shared" si="194"/>
        <v/>
      </c>
      <c r="EH19" s="13" t="str">
        <f t="shared" si="195"/>
        <v/>
      </c>
      <c r="EI19" s="13" t="str">
        <f t="shared" si="196"/>
        <v/>
      </c>
      <c r="EJ19" s="13" t="str">
        <f t="shared" si="197"/>
        <v/>
      </c>
      <c r="EK19" s="13" t="str">
        <f t="shared" si="198"/>
        <v/>
      </c>
      <c r="EL19" s="13" t="str">
        <f t="shared" si="199"/>
        <v/>
      </c>
      <c r="EM19" s="13" t="str">
        <f t="shared" si="200"/>
        <v/>
      </c>
      <c r="EN19" s="13" t="str">
        <f t="shared" si="201"/>
        <v/>
      </c>
      <c r="EO19" s="13" t="str">
        <f t="shared" si="202"/>
        <v/>
      </c>
      <c r="EP19" s="13" t="str">
        <f t="shared" si="203"/>
        <v/>
      </c>
      <c r="EQ19" s="13" t="str">
        <f t="shared" si="204"/>
        <v/>
      </c>
      <c r="ER19" s="13" t="str">
        <f t="shared" si="205"/>
        <v/>
      </c>
      <c r="ES19" s="13" t="str">
        <f t="shared" si="206"/>
        <v/>
      </c>
      <c r="ET19" s="13" t="str">
        <f t="shared" si="207"/>
        <v/>
      </c>
      <c r="EU19" s="13" t="str">
        <f t="shared" si="208"/>
        <v/>
      </c>
      <c r="EV19" s="13" t="str">
        <f t="shared" si="209"/>
        <v/>
      </c>
      <c r="EW19" s="13" t="str">
        <f t="shared" si="210"/>
        <v/>
      </c>
      <c r="EX19" s="13" t="str">
        <f t="shared" si="211"/>
        <v/>
      </c>
      <c r="EY19" s="13" t="str">
        <f t="shared" si="212"/>
        <v/>
      </c>
      <c r="EZ19" s="13" t="str">
        <f t="shared" si="213"/>
        <v/>
      </c>
      <c r="FA19" s="13" t="str">
        <f t="shared" si="214"/>
        <v/>
      </c>
      <c r="FB19" s="13" t="str">
        <f t="shared" si="215"/>
        <v/>
      </c>
      <c r="FC19" s="13" t="str">
        <f t="shared" si="216"/>
        <v/>
      </c>
      <c r="FD19" s="13" t="str">
        <f t="shared" si="217"/>
        <v/>
      </c>
      <c r="FE19" s="13" t="str">
        <f t="shared" si="218"/>
        <v/>
      </c>
      <c r="FF19" s="13">
        <f>SUM($EB19:FE19)</f>
        <v>0</v>
      </c>
      <c r="FG19" s="37">
        <v>1896</v>
      </c>
      <c r="FH19" s="11" t="str">
        <f t="shared" si="65"/>
        <v/>
      </c>
      <c r="FI19" s="11" t="str">
        <f t="shared" si="66"/>
        <v/>
      </c>
      <c r="FJ19" s="11" t="str">
        <f t="shared" si="67"/>
        <v/>
      </c>
      <c r="FK19" s="11" t="str">
        <f t="shared" si="68"/>
        <v/>
      </c>
      <c r="FL19" s="11" t="str">
        <f t="shared" si="69"/>
        <v/>
      </c>
      <c r="FM19" s="11" t="str">
        <f t="shared" si="70"/>
        <v/>
      </c>
      <c r="FN19" s="11" t="str">
        <f t="shared" si="71"/>
        <v/>
      </c>
      <c r="FO19" s="11" t="str">
        <f t="shared" si="72"/>
        <v/>
      </c>
      <c r="FP19" s="11" t="str">
        <f t="shared" si="73"/>
        <v/>
      </c>
      <c r="FQ19" s="11" t="str">
        <f t="shared" si="74"/>
        <v/>
      </c>
      <c r="FR19" s="11" t="str">
        <f t="shared" si="75"/>
        <v/>
      </c>
      <c r="FS19" s="11" t="str">
        <f t="shared" si="76"/>
        <v/>
      </c>
      <c r="FT19" s="11" t="str">
        <f t="shared" si="77"/>
        <v/>
      </c>
      <c r="FU19" s="11" t="str">
        <f t="shared" si="78"/>
        <v/>
      </c>
      <c r="FV19" s="11" t="str">
        <f t="shared" si="79"/>
        <v/>
      </c>
      <c r="FW19" s="11" t="str">
        <f t="shared" si="80"/>
        <v/>
      </c>
      <c r="FX19" s="11" t="str">
        <f t="shared" si="81"/>
        <v/>
      </c>
      <c r="FY19" s="11" t="str">
        <f t="shared" si="82"/>
        <v/>
      </c>
      <c r="FZ19" s="11" t="str">
        <f t="shared" si="83"/>
        <v/>
      </c>
      <c r="GA19" s="11" t="str">
        <f t="shared" si="84"/>
        <v/>
      </c>
      <c r="GB19" s="11" t="str">
        <f t="shared" si="85"/>
        <v/>
      </c>
      <c r="GC19" s="11" t="str">
        <f t="shared" si="86"/>
        <v/>
      </c>
      <c r="GD19" s="11" t="str">
        <f t="shared" si="87"/>
        <v/>
      </c>
      <c r="GE19" s="11" t="str">
        <f t="shared" si="88"/>
        <v/>
      </c>
      <c r="GF19" s="11" t="str">
        <f t="shared" si="89"/>
        <v/>
      </c>
      <c r="GG19" s="11" t="str">
        <f t="shared" si="90"/>
        <v/>
      </c>
      <c r="GH19" s="11" t="str">
        <f t="shared" si="91"/>
        <v/>
      </c>
      <c r="GI19" s="11" t="str">
        <f t="shared" si="92"/>
        <v/>
      </c>
      <c r="GJ19" s="11" t="str">
        <f t="shared" si="93"/>
        <v/>
      </c>
      <c r="GK19" s="11" t="str">
        <f t="shared" si="94"/>
        <v/>
      </c>
      <c r="GL19" s="37">
        <v>1896</v>
      </c>
      <c r="GM19" s="31"/>
      <c r="GN19" s="31"/>
      <c r="GO19" s="31"/>
      <c r="GP19" s="31"/>
      <c r="GQ19" s="31"/>
      <c r="GR19" s="31"/>
      <c r="GT19" s="31"/>
      <c r="GU19">
        <v>60.45</v>
      </c>
      <c r="GV19">
        <v>1976</v>
      </c>
      <c r="GW19" s="31"/>
      <c r="GX19" s="31"/>
      <c r="GY19" s="31"/>
      <c r="GZ19" s="31"/>
      <c r="HA19" s="31"/>
      <c r="HB19" s="31"/>
      <c r="HC19" s="31"/>
      <c r="HD19" s="31"/>
      <c r="HE19" s="31"/>
      <c r="HF19" s="31"/>
      <c r="HG19" s="31"/>
      <c r="HH19" s="31"/>
      <c r="HI19" s="31"/>
      <c r="HJ19" s="31"/>
      <c r="HK19" s="31"/>
      <c r="HL19" s="31"/>
      <c r="HM19" s="31"/>
      <c r="HN19" s="31"/>
      <c r="HO19" s="31"/>
      <c r="HP19" s="31"/>
      <c r="HQ19" s="31"/>
      <c r="HR19" s="31"/>
      <c r="HS19" s="31"/>
      <c r="HT19" s="31"/>
      <c r="HU19" s="31"/>
      <c r="HV19" s="31"/>
      <c r="HW19" s="31"/>
      <c r="HX19" s="31"/>
      <c r="HY19" s="31"/>
      <c r="HZ19" s="31"/>
    </row>
    <row r="20" spans="1:234">
      <c r="A20" s="5">
        <v>1897</v>
      </c>
      <c r="B20" s="156">
        <f>(Max!B20+Min!B20)/2</f>
        <v>49</v>
      </c>
      <c r="C20" s="156">
        <f>(Max!C20+Min!C20)/2</f>
        <v>46</v>
      </c>
      <c r="D20" s="156">
        <f>(Max!D20+Min!D20)/2</f>
        <v>58</v>
      </c>
      <c r="E20" s="156">
        <f>(Max!E20+Min!E20)/2</f>
        <v>54.5</v>
      </c>
      <c r="F20" s="156">
        <f>(Max!F20+Min!F20)/2</f>
        <v>62.5</v>
      </c>
      <c r="G20" s="156">
        <f>(Max!G20+Min!G20)/2</f>
        <v>62.5</v>
      </c>
      <c r="H20" s="156">
        <f>(Max!H20+Min!H20)/2</f>
        <v>51.5</v>
      </c>
      <c r="I20" s="156">
        <f>(Max!I20+Min!I20)/2</f>
        <v>52.5</v>
      </c>
      <c r="J20" s="156">
        <f>(Max!J20+Min!J20)/2</f>
        <v>54</v>
      </c>
      <c r="K20" s="156">
        <f>(Max!K20+Min!K20)/2</f>
        <v>49.5</v>
      </c>
      <c r="L20" s="156">
        <f>(Max!L20+Min!L20)/2</f>
        <v>54</v>
      </c>
      <c r="M20" s="156">
        <f>(Max!M20+Min!M20)/2</f>
        <v>49</v>
      </c>
      <c r="N20" s="156">
        <f>(Max!N20+Min!N20)/2</f>
        <v>51</v>
      </c>
      <c r="O20" s="156">
        <f>(Max!O20+Min!O20)/2</f>
        <v>52.5</v>
      </c>
      <c r="P20" s="156">
        <f>(Max!P20+Min!P20)/2</f>
        <v>57.5</v>
      </c>
      <c r="Q20" s="156">
        <f>(Max!Q20+Min!Q20)/2</f>
        <v>55</v>
      </c>
      <c r="R20" s="156">
        <f>(Max!R20+Min!R20)/2</f>
        <v>52.5</v>
      </c>
      <c r="S20" s="156">
        <f>(Max!S20+Min!S20)/2</f>
        <v>47.5</v>
      </c>
      <c r="T20" s="156">
        <f>(Max!T20+Min!T20)/2</f>
        <v>57.5</v>
      </c>
      <c r="U20" s="156">
        <f>(Max!U20+Min!U20)/2</f>
        <v>46</v>
      </c>
      <c r="V20" s="156">
        <f>(Max!V20+Min!V20)/2</f>
        <v>45</v>
      </c>
      <c r="W20" s="156">
        <f>(Max!W20+Min!W20)/2</f>
        <v>55</v>
      </c>
      <c r="X20" s="156">
        <f>(Max!X20+Min!X20)/2</f>
        <v>54</v>
      </c>
      <c r="Y20" s="156">
        <f>(Max!Y20+Min!Y20)/2</f>
        <v>57.5</v>
      </c>
      <c r="Z20" s="156">
        <f>(Max!Z20+Min!Z20)/2</f>
        <v>70</v>
      </c>
      <c r="AA20" s="156">
        <f>(Max!AA20+Min!AA20)/2</f>
        <v>67.5</v>
      </c>
      <c r="AB20" s="156">
        <f>(Max!AB20+Min!AB20)/2</f>
        <v>57.5</v>
      </c>
      <c r="AC20" s="156">
        <f>(Max!AC20+Min!AC20)/2</f>
        <v>55</v>
      </c>
      <c r="AD20" s="156">
        <f>(Max!AD20+Min!AD20)/2</f>
        <v>61</v>
      </c>
      <c r="AE20" s="156">
        <f>(Max!AE20+Min!AE20)/2</f>
        <v>65</v>
      </c>
      <c r="AF20" s="901"/>
      <c r="AG20" s="9">
        <f t="shared" si="95"/>
        <v>1650</v>
      </c>
      <c r="AH20" s="10">
        <f>(Max!AG20+Min!AG20)/60</f>
        <v>55</v>
      </c>
      <c r="AI20" s="157">
        <f t="shared" si="96"/>
        <v>70</v>
      </c>
      <c r="AJ20" s="158">
        <f t="shared" si="97"/>
        <v>45</v>
      </c>
      <c r="AK20" s="5">
        <v>1897</v>
      </c>
      <c r="AL20" s="13" t="str">
        <f t="shared" si="98"/>
        <v/>
      </c>
      <c r="AM20" s="13" t="str">
        <f t="shared" si="99"/>
        <v/>
      </c>
      <c r="AN20" s="13" t="str">
        <f t="shared" si="100"/>
        <v/>
      </c>
      <c r="AO20" s="13" t="str">
        <f t="shared" si="101"/>
        <v/>
      </c>
      <c r="AP20" s="13" t="str">
        <f t="shared" si="102"/>
        <v/>
      </c>
      <c r="AQ20" s="13" t="str">
        <f t="shared" si="103"/>
        <v/>
      </c>
      <c r="AR20" s="13" t="str">
        <f t="shared" si="104"/>
        <v/>
      </c>
      <c r="AS20" s="13" t="str">
        <f t="shared" si="105"/>
        <v/>
      </c>
      <c r="AT20" s="13" t="str">
        <f t="shared" si="106"/>
        <v/>
      </c>
      <c r="AU20" s="13" t="str">
        <f t="shared" si="107"/>
        <v/>
      </c>
      <c r="AV20" s="13" t="str">
        <f t="shared" si="108"/>
        <v/>
      </c>
      <c r="AW20" s="13" t="str">
        <f t="shared" si="109"/>
        <v/>
      </c>
      <c r="AX20" s="13" t="str">
        <f t="shared" si="110"/>
        <v/>
      </c>
      <c r="AY20" s="13" t="str">
        <f t="shared" si="111"/>
        <v/>
      </c>
      <c r="AZ20" s="13" t="str">
        <f t="shared" si="112"/>
        <v/>
      </c>
      <c r="BA20" s="13" t="str">
        <f t="shared" si="113"/>
        <v/>
      </c>
      <c r="BB20" s="13" t="str">
        <f t="shared" si="114"/>
        <v/>
      </c>
      <c r="BC20" s="13" t="str">
        <f t="shared" si="115"/>
        <v/>
      </c>
      <c r="BD20" s="13" t="str">
        <f t="shared" si="116"/>
        <v/>
      </c>
      <c r="BE20" s="13" t="str">
        <f t="shared" si="117"/>
        <v/>
      </c>
      <c r="BF20" s="13" t="str">
        <f t="shared" si="118"/>
        <v/>
      </c>
      <c r="BG20" s="13" t="str">
        <f t="shared" si="119"/>
        <v/>
      </c>
      <c r="BH20" s="13" t="str">
        <f t="shared" si="120"/>
        <v/>
      </c>
      <c r="BI20" s="13" t="str">
        <f t="shared" si="121"/>
        <v/>
      </c>
      <c r="BJ20" s="13">
        <f t="shared" si="122"/>
        <v>1</v>
      </c>
      <c r="BK20" s="13" t="str">
        <f t="shared" si="123"/>
        <v/>
      </c>
      <c r="BL20" s="13" t="str">
        <f t="shared" si="124"/>
        <v/>
      </c>
      <c r="BM20" s="13" t="str">
        <f t="shared" si="125"/>
        <v/>
      </c>
      <c r="BN20" s="13" t="str">
        <f t="shared" si="126"/>
        <v/>
      </c>
      <c r="BO20" s="13" t="str">
        <f t="shared" si="127"/>
        <v/>
      </c>
      <c r="BP20" s="13">
        <f t="shared" si="128"/>
        <v>1</v>
      </c>
      <c r="BQ20" s="5">
        <v>1897</v>
      </c>
      <c r="BR20" s="11" t="str">
        <f t="shared" si="129"/>
        <v/>
      </c>
      <c r="BS20" s="11" t="str">
        <f t="shared" si="130"/>
        <v/>
      </c>
      <c r="BT20" s="11" t="str">
        <f t="shared" si="131"/>
        <v/>
      </c>
      <c r="BU20" s="11" t="str">
        <f t="shared" si="132"/>
        <v/>
      </c>
      <c r="BV20" s="11" t="str">
        <f t="shared" si="133"/>
        <v/>
      </c>
      <c r="BW20" s="11" t="str">
        <f t="shared" si="134"/>
        <v/>
      </c>
      <c r="BX20" s="11" t="str">
        <f t="shared" si="135"/>
        <v/>
      </c>
      <c r="BY20" s="11" t="str">
        <f t="shared" si="136"/>
        <v/>
      </c>
      <c r="BZ20" s="11" t="str">
        <f t="shared" si="137"/>
        <v/>
      </c>
      <c r="CA20" s="11" t="str">
        <f t="shared" si="138"/>
        <v/>
      </c>
      <c r="CB20" s="11" t="str">
        <f t="shared" si="139"/>
        <v/>
      </c>
      <c r="CC20" s="11" t="str">
        <f t="shared" si="140"/>
        <v/>
      </c>
      <c r="CD20" s="11" t="str">
        <f t="shared" si="141"/>
        <v/>
      </c>
      <c r="CE20" s="11" t="str">
        <f t="shared" si="142"/>
        <v/>
      </c>
      <c r="CF20" s="11" t="str">
        <f t="shared" si="143"/>
        <v/>
      </c>
      <c r="CG20" s="11" t="str">
        <f t="shared" si="144"/>
        <v/>
      </c>
      <c r="CH20" s="11" t="str">
        <f t="shared" si="145"/>
        <v/>
      </c>
      <c r="CI20" s="11" t="str">
        <f t="shared" si="146"/>
        <v/>
      </c>
      <c r="CJ20" s="11" t="str">
        <f t="shared" si="147"/>
        <v/>
      </c>
      <c r="CK20" s="11" t="str">
        <f t="shared" si="148"/>
        <v/>
      </c>
      <c r="CL20" s="11" t="str">
        <f t="shared" si="149"/>
        <v/>
      </c>
      <c r="CM20" s="11" t="str">
        <f t="shared" si="150"/>
        <v/>
      </c>
      <c r="CN20" s="11" t="str">
        <f t="shared" si="151"/>
        <v/>
      </c>
      <c r="CO20" s="11" t="str">
        <f t="shared" si="152"/>
        <v/>
      </c>
      <c r="CP20" s="11">
        <f t="shared" si="153"/>
        <v>1897</v>
      </c>
      <c r="CQ20" s="11" t="str">
        <f t="shared" si="154"/>
        <v/>
      </c>
      <c r="CR20" s="11" t="str">
        <f t="shared" si="155"/>
        <v/>
      </c>
      <c r="CS20" s="11" t="str">
        <f t="shared" si="156"/>
        <v/>
      </c>
      <c r="CT20" s="11" t="str">
        <f t="shared" si="157"/>
        <v/>
      </c>
      <c r="CU20" s="11" t="str">
        <f t="shared" si="158"/>
        <v/>
      </c>
      <c r="CV20" s="5">
        <v>1897</v>
      </c>
      <c r="CW20" s="11" t="str">
        <f t="shared" si="34"/>
        <v/>
      </c>
      <c r="CX20" s="11" t="str">
        <f t="shared" si="35"/>
        <v/>
      </c>
      <c r="CY20" s="11" t="str">
        <f t="shared" si="36"/>
        <v/>
      </c>
      <c r="CZ20" s="11" t="str">
        <f t="shared" si="37"/>
        <v/>
      </c>
      <c r="DA20" s="11" t="str">
        <f t="shared" si="38"/>
        <v/>
      </c>
      <c r="DB20" s="11" t="str">
        <f t="shared" si="39"/>
        <v/>
      </c>
      <c r="DC20" s="11" t="str">
        <f t="shared" si="40"/>
        <v/>
      </c>
      <c r="DD20" s="11" t="str">
        <f t="shared" si="41"/>
        <v/>
      </c>
      <c r="DE20" s="11" t="str">
        <f t="shared" si="42"/>
        <v/>
      </c>
      <c r="DF20" s="11" t="str">
        <f t="shared" si="43"/>
        <v/>
      </c>
      <c r="DG20" s="11" t="str">
        <f t="shared" si="44"/>
        <v/>
      </c>
      <c r="DH20" s="11" t="str">
        <f t="shared" si="45"/>
        <v/>
      </c>
      <c r="DI20" s="11" t="str">
        <f t="shared" si="46"/>
        <v/>
      </c>
      <c r="DJ20" s="11" t="str">
        <f t="shared" si="47"/>
        <v/>
      </c>
      <c r="DK20" s="11" t="str">
        <f t="shared" si="48"/>
        <v/>
      </c>
      <c r="DL20" s="11" t="str">
        <f t="shared" si="49"/>
        <v/>
      </c>
      <c r="DM20" s="11" t="str">
        <f t="shared" si="50"/>
        <v/>
      </c>
      <c r="DN20" s="11" t="str">
        <f t="shared" si="51"/>
        <v/>
      </c>
      <c r="DO20" s="11" t="str">
        <f t="shared" si="52"/>
        <v/>
      </c>
      <c r="DP20" s="11" t="str">
        <f t="shared" si="53"/>
        <v/>
      </c>
      <c r="DQ20" s="11" t="str">
        <f t="shared" si="54"/>
        <v/>
      </c>
      <c r="DR20" s="11" t="str">
        <f t="shared" si="55"/>
        <v/>
      </c>
      <c r="DS20" s="11" t="str">
        <f t="shared" si="56"/>
        <v/>
      </c>
      <c r="DT20" s="11" t="str">
        <f t="shared" si="57"/>
        <v/>
      </c>
      <c r="DU20" s="11" t="str">
        <f t="shared" si="58"/>
        <v/>
      </c>
      <c r="DV20" s="11" t="str">
        <f t="shared" si="59"/>
        <v/>
      </c>
      <c r="DW20" s="11" t="str">
        <f t="shared" si="60"/>
        <v/>
      </c>
      <c r="DX20" s="11" t="str">
        <f t="shared" si="61"/>
        <v/>
      </c>
      <c r="DY20" s="11" t="str">
        <f t="shared" si="62"/>
        <v/>
      </c>
      <c r="DZ20" s="11" t="str">
        <f t="shared" si="63"/>
        <v/>
      </c>
      <c r="EA20" s="5">
        <v>1897</v>
      </c>
      <c r="EB20" s="13" t="str">
        <f t="shared" si="189"/>
        <v/>
      </c>
      <c r="EC20" s="13" t="str">
        <f t="shared" si="190"/>
        <v/>
      </c>
      <c r="ED20" s="13" t="str">
        <f t="shared" si="191"/>
        <v/>
      </c>
      <c r="EE20" s="13" t="str">
        <f t="shared" si="192"/>
        <v/>
      </c>
      <c r="EF20" s="13" t="str">
        <f t="shared" si="193"/>
        <v/>
      </c>
      <c r="EG20" s="13" t="str">
        <f t="shared" si="194"/>
        <v/>
      </c>
      <c r="EH20" s="13" t="str">
        <f t="shared" si="195"/>
        <v/>
      </c>
      <c r="EI20" s="13" t="str">
        <f t="shared" si="196"/>
        <v/>
      </c>
      <c r="EJ20" s="13" t="str">
        <f t="shared" si="197"/>
        <v/>
      </c>
      <c r="EK20" s="13" t="str">
        <f t="shared" si="198"/>
        <v/>
      </c>
      <c r="EL20" s="13" t="str">
        <f t="shared" si="199"/>
        <v/>
      </c>
      <c r="EM20" s="13" t="str">
        <f t="shared" si="200"/>
        <v/>
      </c>
      <c r="EN20" s="13" t="str">
        <f t="shared" si="201"/>
        <v/>
      </c>
      <c r="EO20" s="13" t="str">
        <f t="shared" si="202"/>
        <v/>
      </c>
      <c r="EP20" s="13" t="str">
        <f t="shared" si="203"/>
        <v/>
      </c>
      <c r="EQ20" s="13" t="str">
        <f t="shared" si="204"/>
        <v/>
      </c>
      <c r="ER20" s="13" t="str">
        <f t="shared" si="205"/>
        <v/>
      </c>
      <c r="ES20" s="13" t="str">
        <f t="shared" si="206"/>
        <v/>
      </c>
      <c r="ET20" s="13" t="str">
        <f t="shared" si="207"/>
        <v/>
      </c>
      <c r="EU20" s="13" t="str">
        <f t="shared" si="208"/>
        <v/>
      </c>
      <c r="EV20" s="13" t="str">
        <f t="shared" si="209"/>
        <v/>
      </c>
      <c r="EW20" s="13" t="str">
        <f t="shared" si="210"/>
        <v/>
      </c>
      <c r="EX20" s="13" t="str">
        <f t="shared" si="211"/>
        <v/>
      </c>
      <c r="EY20" s="13" t="str">
        <f t="shared" si="212"/>
        <v/>
      </c>
      <c r="EZ20" s="13" t="str">
        <f t="shared" si="213"/>
        <v/>
      </c>
      <c r="FA20" s="13" t="str">
        <f t="shared" si="214"/>
        <v/>
      </c>
      <c r="FB20" s="13" t="str">
        <f t="shared" si="215"/>
        <v/>
      </c>
      <c r="FC20" s="13" t="str">
        <f t="shared" si="216"/>
        <v/>
      </c>
      <c r="FD20" s="13" t="str">
        <f t="shared" si="217"/>
        <v/>
      </c>
      <c r="FE20" s="13" t="str">
        <f t="shared" si="218"/>
        <v/>
      </c>
      <c r="FF20" s="13">
        <f>SUM($EB20:FE20)</f>
        <v>0</v>
      </c>
      <c r="FG20" s="5">
        <v>1897</v>
      </c>
      <c r="FH20" s="11" t="str">
        <f t="shared" si="65"/>
        <v/>
      </c>
      <c r="FI20" s="11" t="str">
        <f t="shared" si="66"/>
        <v/>
      </c>
      <c r="FJ20" s="11" t="str">
        <f t="shared" si="67"/>
        <v/>
      </c>
      <c r="FK20" s="11" t="str">
        <f t="shared" si="68"/>
        <v/>
      </c>
      <c r="FL20" s="11" t="str">
        <f t="shared" si="69"/>
        <v/>
      </c>
      <c r="FM20" s="11" t="str">
        <f t="shared" si="70"/>
        <v/>
      </c>
      <c r="FN20" s="11" t="str">
        <f t="shared" si="71"/>
        <v/>
      </c>
      <c r="FO20" s="11" t="str">
        <f t="shared" si="72"/>
        <v/>
      </c>
      <c r="FP20" s="11" t="str">
        <f t="shared" si="73"/>
        <v/>
      </c>
      <c r="FQ20" s="11" t="str">
        <f t="shared" si="74"/>
        <v/>
      </c>
      <c r="FR20" s="11" t="str">
        <f t="shared" si="75"/>
        <v/>
      </c>
      <c r="FS20" s="11" t="str">
        <f t="shared" si="76"/>
        <v/>
      </c>
      <c r="FT20" s="11" t="str">
        <f t="shared" si="77"/>
        <v/>
      </c>
      <c r="FU20" s="11" t="str">
        <f t="shared" si="78"/>
        <v/>
      </c>
      <c r="FV20" s="11" t="str">
        <f t="shared" si="79"/>
        <v/>
      </c>
      <c r="FW20" s="11" t="str">
        <f t="shared" si="80"/>
        <v/>
      </c>
      <c r="FX20" s="11" t="str">
        <f t="shared" si="81"/>
        <v/>
      </c>
      <c r="FY20" s="11" t="str">
        <f t="shared" si="82"/>
        <v/>
      </c>
      <c r="FZ20" s="11" t="str">
        <f t="shared" si="83"/>
        <v/>
      </c>
      <c r="GA20" s="11" t="str">
        <f t="shared" si="84"/>
        <v/>
      </c>
      <c r="GB20" s="11">
        <f t="shared" si="85"/>
        <v>1897</v>
      </c>
      <c r="GC20" s="11" t="str">
        <f t="shared" si="86"/>
        <v/>
      </c>
      <c r="GD20" s="11" t="str">
        <f t="shared" si="87"/>
        <v/>
      </c>
      <c r="GE20" s="11" t="str">
        <f t="shared" si="88"/>
        <v/>
      </c>
      <c r="GF20" s="11" t="str">
        <f t="shared" si="89"/>
        <v/>
      </c>
      <c r="GG20" s="11" t="str">
        <f t="shared" si="90"/>
        <v/>
      </c>
      <c r="GH20" s="11" t="str">
        <f t="shared" si="91"/>
        <v/>
      </c>
      <c r="GI20" s="11" t="str">
        <f t="shared" si="92"/>
        <v/>
      </c>
      <c r="GJ20" s="11" t="str">
        <f t="shared" si="93"/>
        <v/>
      </c>
      <c r="GK20" s="11" t="str">
        <f t="shared" si="94"/>
        <v/>
      </c>
      <c r="GL20" s="5">
        <v>1897</v>
      </c>
      <c r="GU20">
        <v>60.283333333333331</v>
      </c>
      <c r="GV20">
        <v>1929</v>
      </c>
    </row>
    <row r="21" spans="1:234">
      <c r="A21" s="5">
        <v>1898</v>
      </c>
      <c r="B21" s="156">
        <f>(Max!B21+Min!B21)/2</f>
        <v>44</v>
      </c>
      <c r="C21" s="156">
        <f>(Max!C21+Min!C21)/2</f>
        <v>48</v>
      </c>
      <c r="D21" s="156">
        <f>(Max!D21+Min!D21)/2</f>
        <v>45.5</v>
      </c>
      <c r="E21" s="156">
        <f>(Max!E21+Min!E21)/2</f>
        <v>43</v>
      </c>
      <c r="F21" s="156">
        <f>(Max!F21+Min!F21)/2</f>
        <v>38</v>
      </c>
      <c r="G21" s="156">
        <f>(Max!G21+Min!G21)/2</f>
        <v>38</v>
      </c>
      <c r="H21" s="156">
        <f>(Max!H21+Min!H21)/2</f>
        <v>41.5</v>
      </c>
      <c r="I21" s="156">
        <f>(Max!I21+Min!I21)/2</f>
        <v>51</v>
      </c>
      <c r="J21" s="156">
        <f>(Max!J21+Min!J21)/2</f>
        <v>52.5</v>
      </c>
      <c r="K21" s="156">
        <f>(Max!K21+Min!K21)/2</f>
        <v>58</v>
      </c>
      <c r="L21" s="156">
        <f>(Max!L21+Min!L21)/2</f>
        <v>51</v>
      </c>
      <c r="M21" s="156">
        <f>(Max!M21+Min!M21)/2</f>
        <v>58</v>
      </c>
      <c r="N21" s="156">
        <f>(Max!N21+Min!N21)/2</f>
        <v>60</v>
      </c>
      <c r="O21" s="156">
        <f>(Max!O21+Min!O21)/2</f>
        <v>48.5</v>
      </c>
      <c r="P21" s="156">
        <f>(Max!P21+Min!P21)/2</f>
        <v>47</v>
      </c>
      <c r="Q21" s="156">
        <f>(Max!Q21+Min!Q21)/2</f>
        <v>62</v>
      </c>
      <c r="R21" s="156">
        <f>(Max!R21+Min!R21)/2</f>
        <v>68</v>
      </c>
      <c r="S21" s="156">
        <f>(Max!S21+Min!S21)/2</f>
        <v>72.5</v>
      </c>
      <c r="T21" s="156">
        <f>(Max!T21+Min!T21)/2</f>
        <v>62</v>
      </c>
      <c r="U21" s="156">
        <f>(Max!U21+Min!U21)/2</f>
        <v>60</v>
      </c>
      <c r="V21" s="156">
        <f>(Max!V21+Min!V21)/2</f>
        <v>55.5</v>
      </c>
      <c r="W21" s="156">
        <f>(Max!W21+Min!W21)/2</f>
        <v>58.5</v>
      </c>
      <c r="X21" s="156">
        <f>(Max!X21+Min!X21)/2</f>
        <v>69.5</v>
      </c>
      <c r="Y21" s="156">
        <f>(Max!Y21+Min!Y21)/2</f>
        <v>70.5</v>
      </c>
      <c r="Z21" s="156">
        <f>(Max!Z21+Min!Z21)/2</f>
        <v>59</v>
      </c>
      <c r="AA21" s="156">
        <f>(Max!AA21+Min!AA21)/2</f>
        <v>53.5</v>
      </c>
      <c r="AB21" s="156">
        <f>(Max!AB21+Min!AB21)/2</f>
        <v>44.5</v>
      </c>
      <c r="AC21" s="156">
        <f>(Max!AC21+Min!AC21)/2</f>
        <v>38.5</v>
      </c>
      <c r="AD21" s="156">
        <f>(Max!AD21+Min!AD21)/2</f>
        <v>55</v>
      </c>
      <c r="AE21" s="156">
        <f>(Max!AE21+Min!AE21)/2</f>
        <v>63.5</v>
      </c>
      <c r="AF21" s="901"/>
      <c r="AG21" s="9">
        <f t="shared" si="95"/>
        <v>1616.5</v>
      </c>
      <c r="AH21" s="10">
        <f>(Max!AG21+Min!AG21)/60</f>
        <v>53.883333333333333</v>
      </c>
      <c r="AI21" s="157">
        <f t="shared" si="96"/>
        <v>72.5</v>
      </c>
      <c r="AJ21" s="158">
        <f t="shared" si="97"/>
        <v>38</v>
      </c>
      <c r="AK21" s="5">
        <v>1898</v>
      </c>
      <c r="AL21" s="13" t="str">
        <f t="shared" si="98"/>
        <v/>
      </c>
      <c r="AM21" s="13" t="str">
        <f t="shared" si="99"/>
        <v/>
      </c>
      <c r="AN21" s="13" t="str">
        <f t="shared" si="100"/>
        <v/>
      </c>
      <c r="AO21" s="13" t="str">
        <f t="shared" si="101"/>
        <v/>
      </c>
      <c r="AP21" s="13" t="str">
        <f t="shared" si="102"/>
        <v/>
      </c>
      <c r="AQ21" s="13" t="str">
        <f t="shared" si="103"/>
        <v/>
      </c>
      <c r="AR21" s="13" t="str">
        <f t="shared" si="104"/>
        <v/>
      </c>
      <c r="AS21" s="13" t="str">
        <f t="shared" si="105"/>
        <v/>
      </c>
      <c r="AT21" s="13" t="str">
        <f t="shared" si="106"/>
        <v/>
      </c>
      <c r="AU21" s="13" t="str">
        <f t="shared" si="107"/>
        <v/>
      </c>
      <c r="AV21" s="13" t="str">
        <f t="shared" si="108"/>
        <v/>
      </c>
      <c r="AW21" s="13" t="str">
        <f t="shared" si="109"/>
        <v/>
      </c>
      <c r="AX21" s="13" t="str">
        <f t="shared" si="110"/>
        <v/>
      </c>
      <c r="AY21" s="13" t="str">
        <f t="shared" si="111"/>
        <v/>
      </c>
      <c r="AZ21" s="13" t="str">
        <f t="shared" si="112"/>
        <v/>
      </c>
      <c r="BA21" s="13" t="str">
        <f t="shared" si="113"/>
        <v/>
      </c>
      <c r="BB21" s="13" t="str">
        <f t="shared" si="114"/>
        <v/>
      </c>
      <c r="BC21" s="13">
        <f t="shared" si="115"/>
        <v>1</v>
      </c>
      <c r="BD21" s="13" t="str">
        <f t="shared" si="116"/>
        <v/>
      </c>
      <c r="BE21" s="13" t="str">
        <f t="shared" si="117"/>
        <v/>
      </c>
      <c r="BF21" s="13" t="str">
        <f t="shared" si="118"/>
        <v/>
      </c>
      <c r="BG21" s="13" t="str">
        <f t="shared" si="119"/>
        <v/>
      </c>
      <c r="BH21" s="13" t="str">
        <f t="shared" si="120"/>
        <v/>
      </c>
      <c r="BI21" s="13">
        <f t="shared" si="121"/>
        <v>1</v>
      </c>
      <c r="BJ21" s="13" t="str">
        <f t="shared" si="122"/>
        <v/>
      </c>
      <c r="BK21" s="13" t="str">
        <f t="shared" si="123"/>
        <v/>
      </c>
      <c r="BL21" s="13" t="str">
        <f t="shared" si="124"/>
        <v/>
      </c>
      <c r="BM21" s="13" t="str">
        <f t="shared" si="125"/>
        <v/>
      </c>
      <c r="BN21" s="13" t="str">
        <f t="shared" si="126"/>
        <v/>
      </c>
      <c r="BO21" s="13" t="str">
        <f t="shared" si="127"/>
        <v/>
      </c>
      <c r="BP21" s="13">
        <f t="shared" si="128"/>
        <v>2</v>
      </c>
      <c r="BQ21" s="5">
        <v>1898</v>
      </c>
      <c r="BR21" s="11" t="str">
        <f t="shared" si="129"/>
        <v/>
      </c>
      <c r="BS21" s="11" t="str">
        <f t="shared" si="130"/>
        <v/>
      </c>
      <c r="BT21" s="11" t="str">
        <f t="shared" si="131"/>
        <v/>
      </c>
      <c r="BU21" s="11" t="str">
        <f t="shared" si="132"/>
        <v/>
      </c>
      <c r="BV21" s="11" t="str">
        <f t="shared" si="133"/>
        <v/>
      </c>
      <c r="BW21" s="11" t="str">
        <f t="shared" si="134"/>
        <v/>
      </c>
      <c r="BX21" s="11" t="str">
        <f t="shared" si="135"/>
        <v/>
      </c>
      <c r="BY21" s="11" t="str">
        <f t="shared" si="136"/>
        <v/>
      </c>
      <c r="BZ21" s="11" t="str">
        <f t="shared" si="137"/>
        <v/>
      </c>
      <c r="CA21" s="11" t="str">
        <f t="shared" si="138"/>
        <v/>
      </c>
      <c r="CB21" s="11" t="str">
        <f t="shared" si="139"/>
        <v/>
      </c>
      <c r="CC21" s="11" t="str">
        <f t="shared" si="140"/>
        <v/>
      </c>
      <c r="CD21" s="11" t="str">
        <f t="shared" si="141"/>
        <v/>
      </c>
      <c r="CE21" s="11" t="str">
        <f t="shared" si="142"/>
        <v/>
      </c>
      <c r="CF21" s="11" t="str">
        <f t="shared" si="143"/>
        <v/>
      </c>
      <c r="CG21" s="11" t="str">
        <f t="shared" si="144"/>
        <v/>
      </c>
      <c r="CH21" s="11" t="str">
        <f t="shared" si="145"/>
        <v/>
      </c>
      <c r="CI21" s="11">
        <f t="shared" si="146"/>
        <v>1898</v>
      </c>
      <c r="CJ21" s="11" t="str">
        <f t="shared" si="147"/>
        <v/>
      </c>
      <c r="CK21" s="11" t="str">
        <f t="shared" si="148"/>
        <v/>
      </c>
      <c r="CL21" s="11" t="str">
        <f t="shared" si="149"/>
        <v/>
      </c>
      <c r="CM21" s="11" t="str">
        <f t="shared" si="150"/>
        <v/>
      </c>
      <c r="CN21" s="11" t="str">
        <f t="shared" si="151"/>
        <v/>
      </c>
      <c r="CO21" s="11">
        <f t="shared" si="152"/>
        <v>1898</v>
      </c>
      <c r="CP21" s="11" t="str">
        <f t="shared" si="153"/>
        <v/>
      </c>
      <c r="CQ21" s="11" t="str">
        <f t="shared" si="154"/>
        <v/>
      </c>
      <c r="CR21" s="11" t="str">
        <f t="shared" si="155"/>
        <v/>
      </c>
      <c r="CS21" s="11" t="str">
        <f t="shared" si="156"/>
        <v/>
      </c>
      <c r="CT21" s="11" t="str">
        <f t="shared" si="157"/>
        <v/>
      </c>
      <c r="CU21" s="11" t="str">
        <f t="shared" si="158"/>
        <v/>
      </c>
      <c r="CV21" s="5">
        <v>1898</v>
      </c>
      <c r="CW21" s="11" t="str">
        <f t="shared" si="34"/>
        <v/>
      </c>
      <c r="CX21" s="11" t="str">
        <f t="shared" si="35"/>
        <v/>
      </c>
      <c r="CY21" s="11" t="str">
        <f t="shared" si="36"/>
        <v/>
      </c>
      <c r="CZ21" s="11" t="str">
        <f t="shared" si="37"/>
        <v/>
      </c>
      <c r="DA21" s="11" t="str">
        <f t="shared" si="38"/>
        <v/>
      </c>
      <c r="DB21" s="11" t="str">
        <f t="shared" si="39"/>
        <v/>
      </c>
      <c r="DC21" s="11" t="str">
        <f t="shared" si="40"/>
        <v/>
      </c>
      <c r="DD21" s="11" t="str">
        <f t="shared" si="41"/>
        <v/>
      </c>
      <c r="DE21" s="11" t="str">
        <f t="shared" si="42"/>
        <v/>
      </c>
      <c r="DF21" s="11" t="str">
        <f t="shared" si="43"/>
        <v/>
      </c>
      <c r="DG21" s="11" t="str">
        <f t="shared" si="44"/>
        <v/>
      </c>
      <c r="DH21" s="11" t="str">
        <f t="shared" si="45"/>
        <v/>
      </c>
      <c r="DI21" s="11" t="str">
        <f t="shared" si="46"/>
        <v/>
      </c>
      <c r="DJ21" s="11" t="str">
        <f t="shared" si="47"/>
        <v/>
      </c>
      <c r="DK21" s="11" t="str">
        <f t="shared" si="48"/>
        <v/>
      </c>
      <c r="DL21" s="11" t="str">
        <f t="shared" si="49"/>
        <v/>
      </c>
      <c r="DM21" s="11" t="str">
        <f t="shared" si="50"/>
        <v/>
      </c>
      <c r="DN21" s="11" t="str">
        <f t="shared" si="51"/>
        <v/>
      </c>
      <c r="DO21" s="11" t="str">
        <f t="shared" si="52"/>
        <v/>
      </c>
      <c r="DP21" s="11" t="str">
        <f t="shared" si="53"/>
        <v/>
      </c>
      <c r="DQ21" s="11" t="str">
        <f t="shared" si="54"/>
        <v/>
      </c>
      <c r="DR21" s="11" t="str">
        <f t="shared" si="55"/>
        <v/>
      </c>
      <c r="DS21" s="11" t="str">
        <f t="shared" si="56"/>
        <v/>
      </c>
      <c r="DT21" s="11" t="str">
        <f t="shared" si="57"/>
        <v/>
      </c>
      <c r="DU21" s="11" t="str">
        <f t="shared" si="58"/>
        <v/>
      </c>
      <c r="DV21" s="11" t="str">
        <f t="shared" si="59"/>
        <v/>
      </c>
      <c r="DW21" s="11" t="str">
        <f t="shared" si="60"/>
        <v/>
      </c>
      <c r="DX21" s="11" t="str">
        <f t="shared" si="61"/>
        <v/>
      </c>
      <c r="DY21" s="11" t="str">
        <f t="shared" si="62"/>
        <v/>
      </c>
      <c r="DZ21" s="11" t="str">
        <f t="shared" si="63"/>
        <v/>
      </c>
      <c r="EA21" s="5">
        <v>1898</v>
      </c>
      <c r="EB21" s="13" t="str">
        <f t="shared" si="189"/>
        <v/>
      </c>
      <c r="EC21" s="13" t="str">
        <f t="shared" si="190"/>
        <v/>
      </c>
      <c r="ED21" s="13" t="str">
        <f t="shared" si="191"/>
        <v/>
      </c>
      <c r="EE21" s="13" t="str">
        <f t="shared" si="192"/>
        <v/>
      </c>
      <c r="EF21" s="13" t="str">
        <f t="shared" si="193"/>
        <v/>
      </c>
      <c r="EG21" s="13" t="str">
        <f t="shared" si="194"/>
        <v/>
      </c>
      <c r="EH21" s="13" t="str">
        <f t="shared" si="195"/>
        <v/>
      </c>
      <c r="EI21" s="13" t="str">
        <f t="shared" si="196"/>
        <v/>
      </c>
      <c r="EJ21" s="13" t="str">
        <f t="shared" si="197"/>
        <v/>
      </c>
      <c r="EK21" s="13" t="str">
        <f t="shared" si="198"/>
        <v/>
      </c>
      <c r="EL21" s="13" t="str">
        <f t="shared" si="199"/>
        <v/>
      </c>
      <c r="EM21" s="13" t="str">
        <f t="shared" si="200"/>
        <v/>
      </c>
      <c r="EN21" s="13" t="str">
        <f t="shared" si="201"/>
        <v/>
      </c>
      <c r="EO21" s="13" t="str">
        <f t="shared" si="202"/>
        <v/>
      </c>
      <c r="EP21" s="13" t="str">
        <f t="shared" si="203"/>
        <v/>
      </c>
      <c r="EQ21" s="13" t="str">
        <f t="shared" si="204"/>
        <v/>
      </c>
      <c r="ER21" s="13" t="str">
        <f t="shared" si="205"/>
        <v/>
      </c>
      <c r="ES21" s="13" t="str">
        <f t="shared" si="206"/>
        <v/>
      </c>
      <c r="ET21" s="13" t="str">
        <f t="shared" si="207"/>
        <v/>
      </c>
      <c r="EU21" s="13" t="str">
        <f t="shared" si="208"/>
        <v/>
      </c>
      <c r="EV21" s="13" t="str">
        <f t="shared" si="209"/>
        <v/>
      </c>
      <c r="EW21" s="13" t="str">
        <f t="shared" si="210"/>
        <v/>
      </c>
      <c r="EX21" s="13" t="str">
        <f t="shared" si="211"/>
        <v/>
      </c>
      <c r="EY21" s="13" t="str">
        <f t="shared" si="212"/>
        <v/>
      </c>
      <c r="EZ21" s="13" t="str">
        <f t="shared" si="213"/>
        <v/>
      </c>
      <c r="FA21" s="13" t="str">
        <f t="shared" si="214"/>
        <v/>
      </c>
      <c r="FB21" s="13" t="str">
        <f t="shared" si="215"/>
        <v/>
      </c>
      <c r="FC21" s="13" t="str">
        <f t="shared" si="216"/>
        <v/>
      </c>
      <c r="FD21" s="13" t="str">
        <f t="shared" si="217"/>
        <v/>
      </c>
      <c r="FE21" s="13" t="str">
        <f t="shared" si="218"/>
        <v/>
      </c>
      <c r="FF21" s="13">
        <f>SUM($EB21:FE21)</f>
        <v>0</v>
      </c>
      <c r="FG21" s="5">
        <v>1898</v>
      </c>
      <c r="FH21" s="11" t="str">
        <f t="shared" si="65"/>
        <v/>
      </c>
      <c r="FI21" s="11" t="str">
        <f t="shared" si="66"/>
        <v/>
      </c>
      <c r="FJ21" s="11" t="str">
        <f t="shared" si="67"/>
        <v/>
      </c>
      <c r="FK21" s="11" t="str">
        <f t="shared" si="68"/>
        <v/>
      </c>
      <c r="FL21" s="11" t="str">
        <f t="shared" si="69"/>
        <v/>
      </c>
      <c r="FM21" s="11">
        <f t="shared" si="70"/>
        <v>1898</v>
      </c>
      <c r="FN21" s="11" t="str">
        <f t="shared" si="71"/>
        <v/>
      </c>
      <c r="FO21" s="11" t="str">
        <f t="shared" si="72"/>
        <v/>
      </c>
      <c r="FP21" s="11" t="str">
        <f t="shared" si="73"/>
        <v/>
      </c>
      <c r="FQ21" s="11" t="str">
        <f t="shared" si="74"/>
        <v/>
      </c>
      <c r="FR21" s="11" t="str">
        <f t="shared" si="75"/>
        <v/>
      </c>
      <c r="FS21" s="11" t="str">
        <f t="shared" si="76"/>
        <v/>
      </c>
      <c r="FT21" s="11" t="str">
        <f t="shared" si="77"/>
        <v/>
      </c>
      <c r="FU21" s="11" t="str">
        <f t="shared" si="78"/>
        <v/>
      </c>
      <c r="FV21" s="11" t="str">
        <f t="shared" si="79"/>
        <v/>
      </c>
      <c r="FW21" s="11" t="str">
        <f t="shared" si="80"/>
        <v/>
      </c>
      <c r="FX21" s="11" t="str">
        <f t="shared" si="81"/>
        <v/>
      </c>
      <c r="FY21" s="11" t="str">
        <f t="shared" si="82"/>
        <v/>
      </c>
      <c r="FZ21" s="11" t="str">
        <f t="shared" si="83"/>
        <v/>
      </c>
      <c r="GA21" s="11" t="str">
        <f t="shared" si="84"/>
        <v/>
      </c>
      <c r="GB21" s="11" t="str">
        <f t="shared" si="85"/>
        <v/>
      </c>
      <c r="GC21" s="11" t="str">
        <f t="shared" si="86"/>
        <v/>
      </c>
      <c r="GD21" s="11" t="str">
        <f t="shared" si="87"/>
        <v/>
      </c>
      <c r="GE21" s="11" t="str">
        <f t="shared" si="88"/>
        <v/>
      </c>
      <c r="GF21" s="11" t="str">
        <f t="shared" si="89"/>
        <v/>
      </c>
      <c r="GG21" s="11" t="str">
        <f t="shared" si="90"/>
        <v/>
      </c>
      <c r="GH21" s="11">
        <f t="shared" si="91"/>
        <v>1898</v>
      </c>
      <c r="GI21" s="11">
        <f t="shared" si="92"/>
        <v>1898</v>
      </c>
      <c r="GJ21" s="11" t="str">
        <f t="shared" si="93"/>
        <v/>
      </c>
      <c r="GK21" s="11" t="str">
        <f t="shared" si="94"/>
        <v/>
      </c>
      <c r="GL21" s="5">
        <v>1898</v>
      </c>
      <c r="GU21">
        <v>60.15</v>
      </c>
      <c r="GV21">
        <v>2006</v>
      </c>
    </row>
    <row r="22" spans="1:234">
      <c r="A22" s="5">
        <v>1899</v>
      </c>
      <c r="B22" s="156">
        <f>(Max!B22+Min!B22)/2</f>
        <v>48</v>
      </c>
      <c r="C22" s="156">
        <f>(Max!C22+Min!C22)/2</f>
        <v>44.5</v>
      </c>
      <c r="D22" s="156">
        <f>(Max!D22+Min!D22)/2</f>
        <v>43</v>
      </c>
      <c r="E22" s="156">
        <f>(Max!E22+Min!E22)/2</f>
        <v>42</v>
      </c>
      <c r="F22" s="156">
        <f>(Max!F22+Min!F22)/2</f>
        <v>44</v>
      </c>
      <c r="G22" s="156">
        <f>(Max!G22+Min!G22)/2</f>
        <v>46</v>
      </c>
      <c r="H22" s="156">
        <f>(Max!H22+Min!H22)/2</f>
        <v>50.5</v>
      </c>
      <c r="I22" s="156">
        <f>(Max!I22+Min!I22)/2</f>
        <v>52</v>
      </c>
      <c r="J22" s="156">
        <f>(Max!J22+Min!J22)/2</f>
        <v>45</v>
      </c>
      <c r="K22" s="156">
        <f>(Max!K22+Min!K22)/2</f>
        <v>46</v>
      </c>
      <c r="L22" s="156">
        <f>(Max!L22+Min!L22)/2</f>
        <v>50.5</v>
      </c>
      <c r="M22" s="156">
        <f>(Max!M22+Min!M22)/2</f>
        <v>64</v>
      </c>
      <c r="N22" s="156">
        <f>(Max!N22+Min!N22)/2</f>
        <v>66.5</v>
      </c>
      <c r="O22" s="156">
        <f>(Max!O22+Min!O22)/2</f>
        <v>75.5</v>
      </c>
      <c r="P22" s="156">
        <f>(Max!P22+Min!P22)/2</f>
        <v>64</v>
      </c>
      <c r="Q22" s="156">
        <f>(Max!Q22+Min!Q22)/2</f>
        <v>52.5</v>
      </c>
      <c r="R22" s="156">
        <f>(Max!R22+Min!R22)/2</f>
        <v>52</v>
      </c>
      <c r="S22" s="156">
        <f>(Max!S22+Min!S22)/2</f>
        <v>59</v>
      </c>
      <c r="T22" s="156">
        <f>(Max!T22+Min!T22)/2</f>
        <v>62.5</v>
      </c>
      <c r="U22" s="156">
        <f>(Max!U22+Min!U22)/2</f>
        <v>61.5</v>
      </c>
      <c r="V22" s="156">
        <f>(Max!V22+Min!V22)/2</f>
        <v>64</v>
      </c>
      <c r="W22" s="156">
        <f>(Max!W22+Min!W22)/2</f>
        <v>57</v>
      </c>
      <c r="X22" s="156">
        <f>(Max!X22+Min!X22)/2</f>
        <v>59</v>
      </c>
      <c r="Y22" s="156">
        <f>(Max!Y22+Min!Y22)/2</f>
        <v>67</v>
      </c>
      <c r="Z22" s="156">
        <f>(Max!Z22+Min!Z22)/2</f>
        <v>67.5</v>
      </c>
      <c r="AA22" s="156">
        <f>(Max!AA22+Min!AA22)/2</f>
        <v>67.5</v>
      </c>
      <c r="AB22" s="156">
        <f>(Max!AB22+Min!AB22)/2</f>
        <v>68.5</v>
      </c>
      <c r="AC22" s="156">
        <f>(Max!AC22+Min!AC22)/2</f>
        <v>62</v>
      </c>
      <c r="AD22" s="156">
        <f>(Max!AD22+Min!AD22)/2</f>
        <v>64.5</v>
      </c>
      <c r="AE22" s="156">
        <f>(Max!AE22+Min!AE22)/2</f>
        <v>70</v>
      </c>
      <c r="AF22" s="901"/>
      <c r="AG22" s="9">
        <f t="shared" si="95"/>
        <v>1716</v>
      </c>
      <c r="AH22" s="10">
        <f>(Max!AG22+Min!AG22)/60</f>
        <v>57.2</v>
      </c>
      <c r="AI22" s="157">
        <f t="shared" si="96"/>
        <v>75.5</v>
      </c>
      <c r="AJ22" s="158">
        <f t="shared" si="97"/>
        <v>42</v>
      </c>
      <c r="AK22" s="5">
        <v>1899</v>
      </c>
      <c r="AL22" s="13" t="str">
        <f t="shared" si="98"/>
        <v/>
      </c>
      <c r="AM22" s="13" t="str">
        <f t="shared" si="99"/>
        <v/>
      </c>
      <c r="AN22" s="13" t="str">
        <f t="shared" si="100"/>
        <v/>
      </c>
      <c r="AO22" s="13" t="str">
        <f t="shared" si="101"/>
        <v/>
      </c>
      <c r="AP22" s="13" t="str">
        <f t="shared" si="102"/>
        <v/>
      </c>
      <c r="AQ22" s="13" t="str">
        <f t="shared" si="103"/>
        <v/>
      </c>
      <c r="AR22" s="13" t="str">
        <f t="shared" si="104"/>
        <v/>
      </c>
      <c r="AS22" s="13" t="str">
        <f t="shared" si="105"/>
        <v/>
      </c>
      <c r="AT22" s="13" t="str">
        <f t="shared" si="106"/>
        <v/>
      </c>
      <c r="AU22" s="13" t="str">
        <f t="shared" si="107"/>
        <v/>
      </c>
      <c r="AV22" s="13" t="str">
        <f t="shared" si="108"/>
        <v/>
      </c>
      <c r="AW22" s="13" t="str">
        <f t="shared" si="109"/>
        <v/>
      </c>
      <c r="AX22" s="13" t="str">
        <f t="shared" si="110"/>
        <v/>
      </c>
      <c r="AY22" s="13">
        <f t="shared" si="111"/>
        <v>1</v>
      </c>
      <c r="AZ22" s="13" t="str">
        <f t="shared" si="112"/>
        <v/>
      </c>
      <c r="BA22" s="13" t="str">
        <f t="shared" si="113"/>
        <v/>
      </c>
      <c r="BB22" s="13" t="str">
        <f t="shared" si="114"/>
        <v/>
      </c>
      <c r="BC22" s="13" t="str">
        <f t="shared" si="115"/>
        <v/>
      </c>
      <c r="BD22" s="13" t="str">
        <f t="shared" si="116"/>
        <v/>
      </c>
      <c r="BE22" s="13" t="str">
        <f t="shared" si="117"/>
        <v/>
      </c>
      <c r="BF22" s="13" t="str">
        <f t="shared" si="118"/>
        <v/>
      </c>
      <c r="BG22" s="13" t="str">
        <f t="shared" si="119"/>
        <v/>
      </c>
      <c r="BH22" s="13" t="str">
        <f t="shared" si="120"/>
        <v/>
      </c>
      <c r="BI22" s="13" t="str">
        <f t="shared" si="121"/>
        <v/>
      </c>
      <c r="BJ22" s="13" t="str">
        <f t="shared" si="122"/>
        <v/>
      </c>
      <c r="BK22" s="13" t="str">
        <f t="shared" si="123"/>
        <v/>
      </c>
      <c r="BL22" s="13" t="str">
        <f t="shared" si="124"/>
        <v/>
      </c>
      <c r="BM22" s="13" t="str">
        <f t="shared" si="125"/>
        <v/>
      </c>
      <c r="BN22" s="13" t="str">
        <f t="shared" si="126"/>
        <v/>
      </c>
      <c r="BO22" s="13">
        <f t="shared" si="127"/>
        <v>1</v>
      </c>
      <c r="BP22" s="13">
        <f t="shared" si="128"/>
        <v>2</v>
      </c>
      <c r="BQ22" s="5">
        <v>1899</v>
      </c>
      <c r="BR22" s="11" t="str">
        <f t="shared" si="129"/>
        <v/>
      </c>
      <c r="BS22" s="11" t="str">
        <f t="shared" si="130"/>
        <v/>
      </c>
      <c r="BT22" s="11" t="str">
        <f t="shared" si="131"/>
        <v/>
      </c>
      <c r="BU22" s="11" t="str">
        <f t="shared" si="132"/>
        <v/>
      </c>
      <c r="BV22" s="11" t="str">
        <f t="shared" si="133"/>
        <v/>
      </c>
      <c r="BW22" s="11" t="str">
        <f t="shared" si="134"/>
        <v/>
      </c>
      <c r="BX22" s="11" t="str">
        <f t="shared" si="135"/>
        <v/>
      </c>
      <c r="BY22" s="11" t="str">
        <f t="shared" si="136"/>
        <v/>
      </c>
      <c r="BZ22" s="11" t="str">
        <f t="shared" si="137"/>
        <v/>
      </c>
      <c r="CA22" s="11" t="str">
        <f t="shared" si="138"/>
        <v/>
      </c>
      <c r="CB22" s="11" t="str">
        <f t="shared" si="139"/>
        <v/>
      </c>
      <c r="CC22" s="11" t="str">
        <f t="shared" si="140"/>
        <v/>
      </c>
      <c r="CD22" s="11" t="str">
        <f t="shared" si="141"/>
        <v/>
      </c>
      <c r="CE22" s="11">
        <f t="shared" si="142"/>
        <v>1899</v>
      </c>
      <c r="CF22" s="11" t="str">
        <f t="shared" si="143"/>
        <v/>
      </c>
      <c r="CG22" s="11" t="str">
        <f t="shared" si="144"/>
        <v/>
      </c>
      <c r="CH22" s="11" t="str">
        <f t="shared" si="145"/>
        <v/>
      </c>
      <c r="CI22" s="11" t="str">
        <f t="shared" si="146"/>
        <v/>
      </c>
      <c r="CJ22" s="11" t="str">
        <f t="shared" si="147"/>
        <v/>
      </c>
      <c r="CK22" s="11" t="str">
        <f t="shared" si="148"/>
        <v/>
      </c>
      <c r="CL22" s="11" t="str">
        <f t="shared" si="149"/>
        <v/>
      </c>
      <c r="CM22" s="11" t="str">
        <f t="shared" si="150"/>
        <v/>
      </c>
      <c r="CN22" s="11" t="str">
        <f t="shared" si="151"/>
        <v/>
      </c>
      <c r="CO22" s="11" t="str">
        <f t="shared" si="152"/>
        <v/>
      </c>
      <c r="CP22" s="11" t="str">
        <f t="shared" si="153"/>
        <v/>
      </c>
      <c r="CQ22" s="11" t="str">
        <f t="shared" si="154"/>
        <v/>
      </c>
      <c r="CR22" s="11" t="str">
        <f t="shared" si="155"/>
        <v/>
      </c>
      <c r="CS22" s="11" t="str">
        <f t="shared" si="156"/>
        <v/>
      </c>
      <c r="CT22" s="11" t="str">
        <f t="shared" si="157"/>
        <v/>
      </c>
      <c r="CU22" s="11">
        <f t="shared" si="158"/>
        <v>1899</v>
      </c>
      <c r="CV22" s="5">
        <v>1899</v>
      </c>
      <c r="CW22" s="11" t="str">
        <f t="shared" si="34"/>
        <v/>
      </c>
      <c r="CX22" s="11" t="str">
        <f t="shared" si="35"/>
        <v/>
      </c>
      <c r="CY22" s="11" t="str">
        <f t="shared" si="36"/>
        <v/>
      </c>
      <c r="CZ22" s="11" t="str">
        <f t="shared" si="37"/>
        <v/>
      </c>
      <c r="DA22" s="11" t="str">
        <f t="shared" si="38"/>
        <v/>
      </c>
      <c r="DB22" s="11" t="str">
        <f t="shared" si="39"/>
        <v/>
      </c>
      <c r="DC22" s="11" t="str">
        <f t="shared" si="40"/>
        <v/>
      </c>
      <c r="DD22" s="11" t="str">
        <f t="shared" si="41"/>
        <v/>
      </c>
      <c r="DE22" s="11" t="str">
        <f t="shared" si="42"/>
        <v/>
      </c>
      <c r="DF22" s="11" t="str">
        <f t="shared" si="43"/>
        <v/>
      </c>
      <c r="DG22" s="11" t="str">
        <f t="shared" si="44"/>
        <v/>
      </c>
      <c r="DH22" s="11" t="str">
        <f t="shared" si="45"/>
        <v/>
      </c>
      <c r="DI22" s="11" t="str">
        <f t="shared" si="46"/>
        <v/>
      </c>
      <c r="DJ22" s="11" t="str">
        <f t="shared" si="47"/>
        <v/>
      </c>
      <c r="DK22" s="11" t="str">
        <f t="shared" si="48"/>
        <v/>
      </c>
      <c r="DL22" s="11" t="str">
        <f t="shared" si="49"/>
        <v/>
      </c>
      <c r="DM22" s="11" t="str">
        <f t="shared" si="50"/>
        <v/>
      </c>
      <c r="DN22" s="11" t="str">
        <f t="shared" si="51"/>
        <v/>
      </c>
      <c r="DO22" s="11" t="str">
        <f t="shared" si="52"/>
        <v/>
      </c>
      <c r="DP22" s="11" t="str">
        <f t="shared" si="53"/>
        <v/>
      </c>
      <c r="DQ22" s="11" t="str">
        <f t="shared" si="54"/>
        <v/>
      </c>
      <c r="DR22" s="11" t="str">
        <f t="shared" si="55"/>
        <v/>
      </c>
      <c r="DS22" s="11" t="str">
        <f t="shared" si="56"/>
        <v/>
      </c>
      <c r="DT22" s="11" t="str">
        <f t="shared" si="57"/>
        <v/>
      </c>
      <c r="DU22" s="11" t="str">
        <f t="shared" si="58"/>
        <v/>
      </c>
      <c r="DV22" s="11" t="str">
        <f t="shared" si="59"/>
        <v/>
      </c>
      <c r="DW22" s="11" t="str">
        <f t="shared" si="60"/>
        <v/>
      </c>
      <c r="DX22" s="11" t="str">
        <f t="shared" si="61"/>
        <v/>
      </c>
      <c r="DY22" s="11" t="str">
        <f t="shared" si="62"/>
        <v/>
      </c>
      <c r="DZ22" s="11" t="str">
        <f t="shared" si="63"/>
        <v/>
      </c>
      <c r="EA22" s="5">
        <v>1899</v>
      </c>
      <c r="EB22" s="13" t="str">
        <f t="shared" si="189"/>
        <v/>
      </c>
      <c r="EC22" s="13" t="str">
        <f t="shared" si="190"/>
        <v/>
      </c>
      <c r="ED22" s="13" t="str">
        <f t="shared" si="191"/>
        <v/>
      </c>
      <c r="EE22" s="13" t="str">
        <f t="shared" si="192"/>
        <v/>
      </c>
      <c r="EF22" s="13" t="str">
        <f t="shared" si="193"/>
        <v/>
      </c>
      <c r="EG22" s="13" t="str">
        <f t="shared" si="194"/>
        <v/>
      </c>
      <c r="EH22" s="13" t="str">
        <f t="shared" si="195"/>
        <v/>
      </c>
      <c r="EI22" s="13" t="str">
        <f t="shared" si="196"/>
        <v/>
      </c>
      <c r="EJ22" s="13" t="str">
        <f t="shared" si="197"/>
        <v/>
      </c>
      <c r="EK22" s="13" t="str">
        <f t="shared" si="198"/>
        <v/>
      </c>
      <c r="EL22" s="13" t="str">
        <f t="shared" si="199"/>
        <v/>
      </c>
      <c r="EM22" s="13" t="str">
        <f t="shared" si="200"/>
        <v/>
      </c>
      <c r="EN22" s="13" t="str">
        <f t="shared" si="201"/>
        <v/>
      </c>
      <c r="EO22" s="13" t="str">
        <f t="shared" si="202"/>
        <v/>
      </c>
      <c r="EP22" s="13" t="str">
        <f t="shared" si="203"/>
        <v/>
      </c>
      <c r="EQ22" s="13" t="str">
        <f t="shared" si="204"/>
        <v/>
      </c>
      <c r="ER22" s="13" t="str">
        <f t="shared" si="205"/>
        <v/>
      </c>
      <c r="ES22" s="13" t="str">
        <f t="shared" si="206"/>
        <v/>
      </c>
      <c r="ET22" s="13" t="str">
        <f t="shared" si="207"/>
        <v/>
      </c>
      <c r="EU22" s="13" t="str">
        <f t="shared" si="208"/>
        <v/>
      </c>
      <c r="EV22" s="13" t="str">
        <f t="shared" si="209"/>
        <v/>
      </c>
      <c r="EW22" s="13" t="str">
        <f t="shared" si="210"/>
        <v/>
      </c>
      <c r="EX22" s="13" t="str">
        <f t="shared" si="211"/>
        <v/>
      </c>
      <c r="EY22" s="13" t="str">
        <f t="shared" si="212"/>
        <v/>
      </c>
      <c r="EZ22" s="13" t="str">
        <f t="shared" si="213"/>
        <v/>
      </c>
      <c r="FA22" s="13" t="str">
        <f t="shared" si="214"/>
        <v/>
      </c>
      <c r="FB22" s="13" t="str">
        <f t="shared" si="215"/>
        <v/>
      </c>
      <c r="FC22" s="13" t="str">
        <f t="shared" si="216"/>
        <v/>
      </c>
      <c r="FD22" s="13" t="str">
        <f t="shared" si="217"/>
        <v/>
      </c>
      <c r="FE22" s="13" t="str">
        <f t="shared" si="218"/>
        <v/>
      </c>
      <c r="FF22" s="13">
        <f>SUM($EB22:FE22)</f>
        <v>0</v>
      </c>
      <c r="FG22" s="5">
        <v>1899</v>
      </c>
      <c r="FH22" s="11" t="str">
        <f t="shared" si="65"/>
        <v/>
      </c>
      <c r="FI22" s="11" t="str">
        <f t="shared" si="66"/>
        <v/>
      </c>
      <c r="FJ22" s="11" t="str">
        <f t="shared" si="67"/>
        <v/>
      </c>
      <c r="FK22" s="11" t="str">
        <f t="shared" si="68"/>
        <v/>
      </c>
      <c r="FL22" s="11" t="str">
        <f t="shared" si="69"/>
        <v/>
      </c>
      <c r="FM22" s="11" t="str">
        <f t="shared" si="70"/>
        <v/>
      </c>
      <c r="FN22" s="11" t="str">
        <f t="shared" si="71"/>
        <v/>
      </c>
      <c r="FO22" s="11" t="str">
        <f t="shared" si="72"/>
        <v/>
      </c>
      <c r="FP22" s="11" t="str">
        <f t="shared" si="73"/>
        <v/>
      </c>
      <c r="FQ22" s="11" t="str">
        <f t="shared" si="74"/>
        <v/>
      </c>
      <c r="FR22" s="11" t="str">
        <f t="shared" si="75"/>
        <v/>
      </c>
      <c r="FS22" s="11" t="str">
        <f t="shared" si="76"/>
        <v/>
      </c>
      <c r="FT22" s="11" t="str">
        <f t="shared" si="77"/>
        <v/>
      </c>
      <c r="FU22" s="11" t="str">
        <f t="shared" si="78"/>
        <v/>
      </c>
      <c r="FV22" s="11" t="str">
        <f t="shared" si="79"/>
        <v/>
      </c>
      <c r="FW22" s="11" t="str">
        <f t="shared" si="80"/>
        <v/>
      </c>
      <c r="FX22" s="11" t="str">
        <f t="shared" si="81"/>
        <v/>
      </c>
      <c r="FY22" s="11" t="str">
        <f t="shared" si="82"/>
        <v/>
      </c>
      <c r="FZ22" s="11" t="str">
        <f t="shared" si="83"/>
        <v/>
      </c>
      <c r="GA22" s="11" t="str">
        <f t="shared" si="84"/>
        <v/>
      </c>
      <c r="GB22" s="11" t="str">
        <f t="shared" si="85"/>
        <v/>
      </c>
      <c r="GC22" s="11" t="str">
        <f t="shared" si="86"/>
        <v/>
      </c>
      <c r="GD22" s="11" t="str">
        <f t="shared" si="87"/>
        <v/>
      </c>
      <c r="GE22" s="11" t="str">
        <f t="shared" si="88"/>
        <v/>
      </c>
      <c r="GF22" s="11" t="str">
        <f t="shared" si="89"/>
        <v/>
      </c>
      <c r="GG22" s="11" t="str">
        <f t="shared" si="90"/>
        <v/>
      </c>
      <c r="GH22" s="11" t="str">
        <f t="shared" si="91"/>
        <v/>
      </c>
      <c r="GI22" s="11" t="str">
        <f t="shared" si="92"/>
        <v/>
      </c>
      <c r="GJ22" s="11" t="str">
        <f t="shared" si="93"/>
        <v/>
      </c>
      <c r="GK22" s="11" t="str">
        <f t="shared" si="94"/>
        <v/>
      </c>
      <c r="GL22" s="5">
        <v>1899</v>
      </c>
      <c r="GU22">
        <v>60.133333333333333</v>
      </c>
      <c r="GV22">
        <v>1991</v>
      </c>
    </row>
    <row r="23" spans="1:234">
      <c r="A23" s="5">
        <v>1900</v>
      </c>
      <c r="B23" s="156">
        <f>(Max!B23+Min!B23)/2</f>
        <v>45</v>
      </c>
      <c r="C23" s="156">
        <f>(Max!C23+Min!C23)/2</f>
        <v>47</v>
      </c>
      <c r="D23" s="156">
        <f>(Max!D23+Min!D23)/2</f>
        <v>52</v>
      </c>
      <c r="E23" s="156">
        <f>(Max!E23+Min!E23)/2</f>
        <v>46</v>
      </c>
      <c r="F23" s="156">
        <f>(Max!F23+Min!F23)/2</f>
        <v>46</v>
      </c>
      <c r="G23" s="156">
        <f>(Max!G23+Min!G23)/2</f>
        <v>55.5</v>
      </c>
      <c r="H23" s="156">
        <f>(Max!H23+Min!H23)/2</f>
        <v>63.5</v>
      </c>
      <c r="I23" s="156">
        <f>(Max!I23+Min!I23)/2</f>
        <v>63.5</v>
      </c>
      <c r="J23" s="156">
        <f>(Max!J23+Min!J23)/2</f>
        <v>49.5</v>
      </c>
      <c r="K23" s="156">
        <f>(Max!K23+Min!K23)/2</f>
        <v>44.5</v>
      </c>
      <c r="L23" s="156">
        <f>(Max!L23+Min!L23)/2</f>
        <v>39.5</v>
      </c>
      <c r="M23" s="156">
        <f>(Max!M23+Min!M23)/2</f>
        <v>45</v>
      </c>
      <c r="N23" s="156">
        <f>(Max!N23+Min!N23)/2</f>
        <v>49</v>
      </c>
      <c r="O23" s="156">
        <f>(Max!O23+Min!O23)/2</f>
        <v>55</v>
      </c>
      <c r="P23" s="156">
        <f>(Max!P23+Min!P23)/2</f>
        <v>54</v>
      </c>
      <c r="Q23" s="156">
        <f>(Max!Q23+Min!Q23)/2</f>
        <v>59</v>
      </c>
      <c r="R23" s="156">
        <f>(Max!R23+Min!R23)/2</f>
        <v>67</v>
      </c>
      <c r="S23" s="156">
        <f>(Max!S23+Min!S23)/2</f>
        <v>65</v>
      </c>
      <c r="T23" s="156">
        <f>(Max!T23+Min!T23)/2</f>
        <v>69</v>
      </c>
      <c r="U23" s="156">
        <f>(Max!U23+Min!U23)/2</f>
        <v>60.5</v>
      </c>
      <c r="V23" s="156">
        <f>(Max!V23+Min!V23)/2</f>
        <v>56.5</v>
      </c>
      <c r="W23" s="156">
        <f>(Max!W23+Min!W23)/2</f>
        <v>67.5</v>
      </c>
      <c r="X23" s="156">
        <f>(Max!X23+Min!X23)/2</f>
        <v>68.5</v>
      </c>
      <c r="Y23" s="156">
        <f>(Max!Y23+Min!Y23)/2</f>
        <v>69.5</v>
      </c>
      <c r="Z23" s="156">
        <f>(Max!Z23+Min!Z23)/2</f>
        <v>58</v>
      </c>
      <c r="AA23" s="156">
        <f>(Max!AA23+Min!AA23)/2</f>
        <v>61.5</v>
      </c>
      <c r="AB23" s="156">
        <f>(Max!AB23+Min!AB23)/2</f>
        <v>66</v>
      </c>
      <c r="AC23" s="156">
        <f>(Max!AC23+Min!AC23)/2</f>
        <v>64.5</v>
      </c>
      <c r="AD23" s="156">
        <f>(Max!AD23+Min!AD23)/2</f>
        <v>63</v>
      </c>
      <c r="AE23" s="156">
        <f>(Max!AE23+Min!AE23)/2</f>
        <v>67.5</v>
      </c>
      <c r="AF23" s="901"/>
      <c r="AG23" s="9">
        <f t="shared" si="95"/>
        <v>1718</v>
      </c>
      <c r="AH23" s="10">
        <f>(Max!AG23+Min!AG23)/60</f>
        <v>57.266666666666666</v>
      </c>
      <c r="AI23" s="157">
        <f t="shared" si="96"/>
        <v>69.5</v>
      </c>
      <c r="AJ23" s="158">
        <f t="shared" si="97"/>
        <v>39.5</v>
      </c>
      <c r="AK23" s="5">
        <v>1900</v>
      </c>
      <c r="AL23" s="13" t="str">
        <f t="shared" ref="AL23:AL51" si="219">IF(B23&gt;=70,1,"")</f>
        <v/>
      </c>
      <c r="AM23" s="13" t="str">
        <f t="shared" ref="AM23:AM51" si="220">IF(C23&gt;=70,1,"")</f>
        <v/>
      </c>
      <c r="AN23" s="13" t="str">
        <f t="shared" ref="AN23:AN51" si="221">IF(D23&gt;=70,1,"")</f>
        <v/>
      </c>
      <c r="AO23" s="13" t="str">
        <f t="shared" ref="AO23:AO51" si="222">IF(E23&gt;=70,1,"")</f>
        <v/>
      </c>
      <c r="AP23" s="13" t="str">
        <f t="shared" ref="AP23:AP51" si="223">IF(F23&gt;=70,1,"")</f>
        <v/>
      </c>
      <c r="AQ23" s="13" t="str">
        <f t="shared" ref="AQ23:AQ51" si="224">IF(G23&gt;=70,1,"")</f>
        <v/>
      </c>
      <c r="AR23" s="13" t="str">
        <f t="shared" ref="AR23:AR51" si="225">IF(H23&gt;=70,1,"")</f>
        <v/>
      </c>
      <c r="AS23" s="13" t="str">
        <f t="shared" ref="AS23:AS51" si="226">IF(I23&gt;=70,1,"")</f>
        <v/>
      </c>
      <c r="AT23" s="13" t="str">
        <f t="shared" ref="AT23:AT51" si="227">IF(J23&gt;=70,1,"")</f>
        <v/>
      </c>
      <c r="AU23" s="13" t="str">
        <f t="shared" ref="AU23:AU51" si="228">IF(K23&gt;=70,1,"")</f>
        <v/>
      </c>
      <c r="AV23" s="13" t="str">
        <f t="shared" ref="AV23:AV51" si="229">IF(L23&gt;=70,1,"")</f>
        <v/>
      </c>
      <c r="AW23" s="13" t="str">
        <f t="shared" ref="AW23:AW51" si="230">IF(M23&gt;=70,1,"")</f>
        <v/>
      </c>
      <c r="AX23" s="13" t="str">
        <f t="shared" ref="AX23:AX51" si="231">IF(N23&gt;=70,1,"")</f>
        <v/>
      </c>
      <c r="AY23" s="13" t="str">
        <f t="shared" ref="AY23:AY51" si="232">IF(O23&gt;=70,1,"")</f>
        <v/>
      </c>
      <c r="AZ23" s="13" t="str">
        <f t="shared" ref="AZ23:AZ51" si="233">IF(P23&gt;=70,1,"")</f>
        <v/>
      </c>
      <c r="BA23" s="13" t="str">
        <f t="shared" ref="BA23:BA51" si="234">IF(Q23&gt;=70,1,"")</f>
        <v/>
      </c>
      <c r="BB23" s="13" t="str">
        <f t="shared" ref="BB23:BB51" si="235">IF(R23&gt;=70,1,"")</f>
        <v/>
      </c>
      <c r="BC23" s="13" t="str">
        <f t="shared" ref="BC23:BC51" si="236">IF(S23&gt;=70,1,"")</f>
        <v/>
      </c>
      <c r="BD23" s="13" t="str">
        <f t="shared" ref="BD23:BD51" si="237">IF(T23&gt;=70,1,"")</f>
        <v/>
      </c>
      <c r="BE23" s="13" t="str">
        <f t="shared" ref="BE23:BE51" si="238">IF(U23&gt;=70,1,"")</f>
        <v/>
      </c>
      <c r="BF23" s="13" t="str">
        <f t="shared" ref="BF23:BF51" si="239">IF(V23&gt;=70,1,"")</f>
        <v/>
      </c>
      <c r="BG23" s="13" t="str">
        <f t="shared" ref="BG23:BG51" si="240">IF(W23&gt;=70,1,"")</f>
        <v/>
      </c>
      <c r="BH23" s="13" t="str">
        <f t="shared" ref="BH23:BH51" si="241">IF(X23&gt;=70,1,"")</f>
        <v/>
      </c>
      <c r="BI23" s="13" t="str">
        <f t="shared" ref="BI23:BI51" si="242">IF(Y23&gt;=70,1,"")</f>
        <v/>
      </c>
      <c r="BJ23" s="13" t="str">
        <f t="shared" ref="BJ23:BJ51" si="243">IF(Z23&gt;=70,1,"")</f>
        <v/>
      </c>
      <c r="BK23" s="13" t="str">
        <f t="shared" ref="BK23:BK51" si="244">IF(AA23&gt;=70,1,"")</f>
        <v/>
      </c>
      <c r="BL23" s="13" t="str">
        <f t="shared" ref="BL23:BL51" si="245">IF(AB23&gt;=70,1,"")</f>
        <v/>
      </c>
      <c r="BM23" s="13" t="str">
        <f t="shared" ref="BM23:BM51" si="246">IF(AC23&gt;=70,1,"")</f>
        <v/>
      </c>
      <c r="BN23" s="13" t="str">
        <f t="shared" ref="BN23:BN51" si="247">IF(AD23&gt;=70,1,"")</f>
        <v/>
      </c>
      <c r="BO23" s="13" t="str">
        <f t="shared" ref="BO23:BO51" si="248">IF(AE23&gt;=70,1,"")</f>
        <v/>
      </c>
      <c r="BP23" s="13">
        <f t="shared" ref="BP23:BP83" si="249">SUM(AL23:BO23)</f>
        <v>0</v>
      </c>
      <c r="BQ23" s="5">
        <v>1900</v>
      </c>
      <c r="BR23" s="11" t="str">
        <f t="shared" ref="BR23:CG35" si="250">IF(AL23=1,$A23,"")</f>
        <v/>
      </c>
      <c r="BS23" s="11" t="str">
        <f t="shared" si="250"/>
        <v/>
      </c>
      <c r="BT23" s="11" t="str">
        <f t="shared" si="250"/>
        <v/>
      </c>
      <c r="BU23" s="11" t="str">
        <f t="shared" si="250"/>
        <v/>
      </c>
      <c r="BV23" s="11" t="str">
        <f t="shared" si="250"/>
        <v/>
      </c>
      <c r="BW23" s="11" t="str">
        <f t="shared" si="250"/>
        <v/>
      </c>
      <c r="BX23" s="11" t="str">
        <f t="shared" si="250"/>
        <v/>
      </c>
      <c r="BY23" s="11" t="str">
        <f t="shared" si="250"/>
        <v/>
      </c>
      <c r="BZ23" s="11" t="str">
        <f t="shared" si="250"/>
        <v/>
      </c>
      <c r="CA23" s="11" t="str">
        <f t="shared" si="250"/>
        <v/>
      </c>
      <c r="CB23" s="11" t="str">
        <f t="shared" si="250"/>
        <v/>
      </c>
      <c r="CC23" s="11" t="str">
        <f t="shared" si="250"/>
        <v/>
      </c>
      <c r="CD23" s="11" t="str">
        <f t="shared" si="250"/>
        <v/>
      </c>
      <c r="CE23" s="11" t="str">
        <f t="shared" si="250"/>
        <v/>
      </c>
      <c r="CF23" s="11" t="str">
        <f t="shared" si="250"/>
        <v/>
      </c>
      <c r="CG23" s="11" t="str">
        <f t="shared" si="250"/>
        <v/>
      </c>
      <c r="CH23" s="11" t="str">
        <f t="shared" ref="CH23:CU38" si="251">IF(BB23=1,$A23,"")</f>
        <v/>
      </c>
      <c r="CI23" s="11" t="str">
        <f t="shared" si="251"/>
        <v/>
      </c>
      <c r="CJ23" s="11" t="str">
        <f t="shared" si="251"/>
        <v/>
      </c>
      <c r="CK23" s="11" t="str">
        <f t="shared" si="251"/>
        <v/>
      </c>
      <c r="CL23" s="11" t="str">
        <f t="shared" si="251"/>
        <v/>
      </c>
      <c r="CM23" s="11" t="str">
        <f t="shared" si="251"/>
        <v/>
      </c>
      <c r="CN23" s="11" t="str">
        <f t="shared" si="251"/>
        <v/>
      </c>
      <c r="CO23" s="11" t="str">
        <f t="shared" si="251"/>
        <v/>
      </c>
      <c r="CP23" s="11" t="str">
        <f t="shared" si="251"/>
        <v/>
      </c>
      <c r="CQ23" s="11" t="str">
        <f t="shared" si="251"/>
        <v/>
      </c>
      <c r="CR23" s="11" t="str">
        <f t="shared" si="251"/>
        <v/>
      </c>
      <c r="CS23" s="11" t="str">
        <f t="shared" si="251"/>
        <v/>
      </c>
      <c r="CT23" s="11" t="str">
        <f t="shared" si="251"/>
        <v/>
      </c>
      <c r="CU23" s="11" t="str">
        <f t="shared" si="251"/>
        <v/>
      </c>
      <c r="CV23" s="5">
        <v>1900</v>
      </c>
      <c r="CW23" s="11" t="str">
        <f t="shared" si="34"/>
        <v/>
      </c>
      <c r="CX23" s="11" t="str">
        <f t="shared" si="35"/>
        <v/>
      </c>
      <c r="CY23" s="11" t="str">
        <f t="shared" si="36"/>
        <v/>
      </c>
      <c r="CZ23" s="11" t="str">
        <f t="shared" si="37"/>
        <v/>
      </c>
      <c r="DA23" s="11" t="str">
        <f t="shared" si="38"/>
        <v/>
      </c>
      <c r="DB23" s="11" t="str">
        <f t="shared" si="39"/>
        <v/>
      </c>
      <c r="DC23" s="11" t="str">
        <f t="shared" si="40"/>
        <v/>
      </c>
      <c r="DD23" s="11" t="str">
        <f t="shared" si="41"/>
        <v/>
      </c>
      <c r="DE23" s="11" t="str">
        <f t="shared" si="42"/>
        <v/>
      </c>
      <c r="DF23" s="11" t="str">
        <f t="shared" si="43"/>
        <v/>
      </c>
      <c r="DG23" s="11" t="str">
        <f t="shared" si="44"/>
        <v/>
      </c>
      <c r="DH23" s="11" t="str">
        <f t="shared" si="45"/>
        <v/>
      </c>
      <c r="DI23" s="11" t="str">
        <f t="shared" si="46"/>
        <v/>
      </c>
      <c r="DJ23" s="11" t="str">
        <f t="shared" si="47"/>
        <v/>
      </c>
      <c r="DK23" s="11" t="str">
        <f t="shared" si="48"/>
        <v/>
      </c>
      <c r="DL23" s="11" t="str">
        <f t="shared" si="49"/>
        <v/>
      </c>
      <c r="DM23" s="11" t="str">
        <f t="shared" si="50"/>
        <v/>
      </c>
      <c r="DN23" s="11" t="str">
        <f t="shared" si="51"/>
        <v/>
      </c>
      <c r="DO23" s="11" t="str">
        <f t="shared" si="52"/>
        <v/>
      </c>
      <c r="DP23" s="11" t="str">
        <f t="shared" si="53"/>
        <v/>
      </c>
      <c r="DQ23" s="11" t="str">
        <f t="shared" si="54"/>
        <v/>
      </c>
      <c r="DR23" s="11" t="str">
        <f t="shared" si="55"/>
        <v/>
      </c>
      <c r="DS23" s="11" t="str">
        <f t="shared" si="56"/>
        <v/>
      </c>
      <c r="DT23" s="11" t="str">
        <f t="shared" si="57"/>
        <v/>
      </c>
      <c r="DU23" s="11" t="str">
        <f t="shared" si="58"/>
        <v/>
      </c>
      <c r="DV23" s="11" t="str">
        <f t="shared" si="59"/>
        <v/>
      </c>
      <c r="DW23" s="11" t="str">
        <f t="shared" si="60"/>
        <v/>
      </c>
      <c r="DX23" s="11" t="str">
        <f t="shared" si="61"/>
        <v/>
      </c>
      <c r="DY23" s="11" t="str">
        <f t="shared" si="62"/>
        <v/>
      </c>
      <c r="DZ23" s="11" t="str">
        <f t="shared" si="63"/>
        <v/>
      </c>
      <c r="EA23" s="5">
        <v>1900</v>
      </c>
      <c r="EB23" s="13" t="str">
        <f t="shared" si="189"/>
        <v/>
      </c>
      <c r="EC23" s="13" t="str">
        <f t="shared" si="190"/>
        <v/>
      </c>
      <c r="ED23" s="13" t="str">
        <f t="shared" si="191"/>
        <v/>
      </c>
      <c r="EE23" s="13" t="str">
        <f t="shared" si="192"/>
        <v/>
      </c>
      <c r="EF23" s="13" t="str">
        <f t="shared" si="193"/>
        <v/>
      </c>
      <c r="EG23" s="13" t="str">
        <f t="shared" si="194"/>
        <v/>
      </c>
      <c r="EH23" s="13" t="str">
        <f t="shared" si="195"/>
        <v/>
      </c>
      <c r="EI23" s="13" t="str">
        <f t="shared" si="196"/>
        <v/>
      </c>
      <c r="EJ23" s="13" t="str">
        <f t="shared" si="197"/>
        <v/>
      </c>
      <c r="EK23" s="13" t="str">
        <f t="shared" si="198"/>
        <v/>
      </c>
      <c r="EL23" s="13" t="str">
        <f t="shared" si="199"/>
        <v/>
      </c>
      <c r="EM23" s="13" t="str">
        <f t="shared" si="200"/>
        <v/>
      </c>
      <c r="EN23" s="13" t="str">
        <f t="shared" si="201"/>
        <v/>
      </c>
      <c r="EO23" s="13" t="str">
        <f t="shared" si="202"/>
        <v/>
      </c>
      <c r="EP23" s="13" t="str">
        <f t="shared" si="203"/>
        <v/>
      </c>
      <c r="EQ23" s="13" t="str">
        <f t="shared" si="204"/>
        <v/>
      </c>
      <c r="ER23" s="13" t="str">
        <f t="shared" si="205"/>
        <v/>
      </c>
      <c r="ES23" s="13" t="str">
        <f t="shared" si="206"/>
        <v/>
      </c>
      <c r="ET23" s="13" t="str">
        <f t="shared" si="207"/>
        <v/>
      </c>
      <c r="EU23" s="13" t="str">
        <f t="shared" si="208"/>
        <v/>
      </c>
      <c r="EV23" s="13" t="str">
        <f t="shared" si="209"/>
        <v/>
      </c>
      <c r="EW23" s="13" t="str">
        <f t="shared" si="210"/>
        <v/>
      </c>
      <c r="EX23" s="13" t="str">
        <f t="shared" si="211"/>
        <v/>
      </c>
      <c r="EY23" s="13" t="str">
        <f t="shared" si="212"/>
        <v/>
      </c>
      <c r="EZ23" s="13" t="str">
        <f t="shared" si="213"/>
        <v/>
      </c>
      <c r="FA23" s="13" t="str">
        <f t="shared" si="214"/>
        <v/>
      </c>
      <c r="FB23" s="13" t="str">
        <f t="shared" si="215"/>
        <v/>
      </c>
      <c r="FC23" s="13" t="str">
        <f t="shared" si="216"/>
        <v/>
      </c>
      <c r="FD23" s="13" t="str">
        <f t="shared" si="217"/>
        <v/>
      </c>
      <c r="FE23" s="13" t="str">
        <f t="shared" si="218"/>
        <v/>
      </c>
      <c r="FF23" s="13">
        <f>SUM($EB23:FE23)</f>
        <v>0</v>
      </c>
      <c r="FG23" s="5">
        <v>1900</v>
      </c>
      <c r="FH23" s="11" t="str">
        <f t="shared" si="65"/>
        <v/>
      </c>
      <c r="FI23" s="11" t="str">
        <f t="shared" si="66"/>
        <v/>
      </c>
      <c r="FJ23" s="11" t="str">
        <f t="shared" si="67"/>
        <v/>
      </c>
      <c r="FK23" s="11" t="str">
        <f t="shared" si="68"/>
        <v/>
      </c>
      <c r="FL23" s="11" t="str">
        <f t="shared" si="69"/>
        <v/>
      </c>
      <c r="FM23" s="11" t="str">
        <f t="shared" si="70"/>
        <v/>
      </c>
      <c r="FN23" s="11" t="str">
        <f t="shared" si="71"/>
        <v/>
      </c>
      <c r="FO23" s="11" t="str">
        <f t="shared" si="72"/>
        <v/>
      </c>
      <c r="FP23" s="11" t="str">
        <f t="shared" si="73"/>
        <v/>
      </c>
      <c r="FQ23" s="11" t="str">
        <f t="shared" si="74"/>
        <v/>
      </c>
      <c r="FR23" s="11" t="str">
        <f t="shared" si="75"/>
        <v/>
      </c>
      <c r="FS23" s="11" t="str">
        <f t="shared" si="76"/>
        <v/>
      </c>
      <c r="FT23" s="11" t="str">
        <f t="shared" si="77"/>
        <v/>
      </c>
      <c r="FU23" s="11" t="str">
        <f t="shared" si="78"/>
        <v/>
      </c>
      <c r="FV23" s="11" t="str">
        <f t="shared" si="79"/>
        <v/>
      </c>
      <c r="FW23" s="11" t="str">
        <f t="shared" si="80"/>
        <v/>
      </c>
      <c r="FX23" s="11" t="str">
        <f t="shared" si="81"/>
        <v/>
      </c>
      <c r="FY23" s="11" t="str">
        <f t="shared" si="82"/>
        <v/>
      </c>
      <c r="FZ23" s="11" t="str">
        <f t="shared" si="83"/>
        <v/>
      </c>
      <c r="GA23" s="11" t="str">
        <f t="shared" si="84"/>
        <v/>
      </c>
      <c r="GB23" s="11" t="str">
        <f t="shared" si="85"/>
        <v/>
      </c>
      <c r="GC23" s="11" t="str">
        <f t="shared" si="86"/>
        <v/>
      </c>
      <c r="GD23" s="11" t="str">
        <f t="shared" si="87"/>
        <v/>
      </c>
      <c r="GE23" s="11" t="str">
        <f t="shared" si="88"/>
        <v/>
      </c>
      <c r="GF23" s="11" t="str">
        <f t="shared" si="89"/>
        <v/>
      </c>
      <c r="GG23" s="11" t="str">
        <f t="shared" si="90"/>
        <v/>
      </c>
      <c r="GH23" s="11" t="str">
        <f t="shared" si="91"/>
        <v/>
      </c>
      <c r="GI23" s="11" t="str">
        <f t="shared" si="92"/>
        <v/>
      </c>
      <c r="GJ23" s="11" t="str">
        <f t="shared" si="93"/>
        <v/>
      </c>
      <c r="GK23" s="11" t="str">
        <f t="shared" si="94"/>
        <v/>
      </c>
      <c r="GL23" s="5">
        <v>1900</v>
      </c>
      <c r="GU23">
        <v>60.116666666666667</v>
      </c>
      <c r="GV23">
        <v>1921</v>
      </c>
    </row>
    <row r="24" spans="1:234">
      <c r="A24" s="5">
        <v>1901</v>
      </c>
      <c r="B24" s="156">
        <f>(Max!B24+Min!B24)/2</f>
        <v>49.5</v>
      </c>
      <c r="C24" s="156">
        <f>(Max!C24+Min!C24)/2</f>
        <v>46.5</v>
      </c>
      <c r="D24" s="156">
        <f>(Max!D24+Min!D24)/2</f>
        <v>47.5</v>
      </c>
      <c r="E24" s="156">
        <f>(Max!E24+Min!E24)/2</f>
        <v>49</v>
      </c>
      <c r="F24" s="156">
        <f>(Max!F24+Min!F24)/2</f>
        <v>56</v>
      </c>
      <c r="G24" s="156">
        <f>(Max!G24+Min!G24)/2</f>
        <v>56.5</v>
      </c>
      <c r="H24" s="156">
        <f>(Max!H24+Min!H24)/2</f>
        <v>55.5</v>
      </c>
      <c r="I24" s="156">
        <f>(Max!I24+Min!I24)/2</f>
        <v>52</v>
      </c>
      <c r="J24" s="156">
        <f>(Max!J24+Min!J24)/2</f>
        <v>50.5</v>
      </c>
      <c r="K24" s="156">
        <f>(Max!K24+Min!K24)/2</f>
        <v>53</v>
      </c>
      <c r="L24" s="156">
        <f>(Max!L24+Min!L24)/2</f>
        <v>52.5</v>
      </c>
      <c r="M24" s="156">
        <f>(Max!M24+Min!M24)/2</f>
        <v>51.5</v>
      </c>
      <c r="N24" s="156">
        <f>(Max!N24+Min!N24)/2</f>
        <v>50</v>
      </c>
      <c r="O24" s="156">
        <f>(Max!O24+Min!O24)/2</f>
        <v>49.5</v>
      </c>
      <c r="P24" s="156">
        <f>(Max!P24+Min!P24)/2</f>
        <v>48.5</v>
      </c>
      <c r="Q24" s="156">
        <f>(Max!Q24+Min!Q24)/2</f>
        <v>55</v>
      </c>
      <c r="R24" s="156">
        <f>(Max!R24+Min!R24)/2</f>
        <v>55.5</v>
      </c>
      <c r="S24" s="156">
        <f>(Max!S24+Min!S24)/2</f>
        <v>54.5</v>
      </c>
      <c r="T24" s="156">
        <f>(Max!T24+Min!T24)/2</f>
        <v>50.5</v>
      </c>
      <c r="U24" s="156">
        <f>(Max!U24+Min!U24)/2</f>
        <v>59.5</v>
      </c>
      <c r="V24" s="156">
        <f>(Max!V24+Min!V24)/2</f>
        <v>48</v>
      </c>
      <c r="W24" s="156">
        <f>(Max!W24+Min!W24)/2</f>
        <v>46</v>
      </c>
      <c r="X24" s="156">
        <f>(Max!X24+Min!X24)/2</f>
        <v>48</v>
      </c>
      <c r="Y24" s="156">
        <f>(Max!Y24+Min!Y24)/2</f>
        <v>50.5</v>
      </c>
      <c r="Z24" s="156">
        <f>(Max!Z24+Min!Z24)/2</f>
        <v>55</v>
      </c>
      <c r="AA24" s="156">
        <f>(Max!AA24+Min!AA24)/2</f>
        <v>59</v>
      </c>
      <c r="AB24" s="156">
        <f>(Max!AB24+Min!AB24)/2</f>
        <v>54</v>
      </c>
      <c r="AC24" s="156">
        <f>(Max!AC24+Min!AC24)/2</f>
        <v>56</v>
      </c>
      <c r="AD24" s="156">
        <f>(Max!AD24+Min!AD24)/2</f>
        <v>61</v>
      </c>
      <c r="AE24" s="156">
        <f>(Max!AE24+Min!AE24)/2</f>
        <v>63.5</v>
      </c>
      <c r="AF24" s="901"/>
      <c r="AG24" s="9">
        <f t="shared" si="95"/>
        <v>1584</v>
      </c>
      <c r="AH24" s="10">
        <f>(Max!AG24+Min!AG24)/60</f>
        <v>52.8</v>
      </c>
      <c r="AI24" s="157">
        <f t="shared" si="96"/>
        <v>63.5</v>
      </c>
      <c r="AJ24" s="158">
        <f t="shared" si="97"/>
        <v>46</v>
      </c>
      <c r="AK24" s="5">
        <v>1901</v>
      </c>
      <c r="AL24" s="13" t="str">
        <f t="shared" si="219"/>
        <v/>
      </c>
      <c r="AM24" s="13" t="str">
        <f t="shared" si="220"/>
        <v/>
      </c>
      <c r="AN24" s="13" t="str">
        <f t="shared" si="221"/>
        <v/>
      </c>
      <c r="AO24" s="13" t="str">
        <f t="shared" si="222"/>
        <v/>
      </c>
      <c r="AP24" s="13" t="str">
        <f t="shared" si="223"/>
        <v/>
      </c>
      <c r="AQ24" s="13" t="str">
        <f t="shared" si="224"/>
        <v/>
      </c>
      <c r="AR24" s="13" t="str">
        <f t="shared" si="225"/>
        <v/>
      </c>
      <c r="AS24" s="13" t="str">
        <f t="shared" si="226"/>
        <v/>
      </c>
      <c r="AT24" s="13" t="str">
        <f t="shared" si="227"/>
        <v/>
      </c>
      <c r="AU24" s="13" t="str">
        <f t="shared" si="228"/>
        <v/>
      </c>
      <c r="AV24" s="13" t="str">
        <f t="shared" si="229"/>
        <v/>
      </c>
      <c r="AW24" s="13" t="str">
        <f t="shared" si="230"/>
        <v/>
      </c>
      <c r="AX24" s="13" t="str">
        <f t="shared" si="231"/>
        <v/>
      </c>
      <c r="AY24" s="13" t="str">
        <f t="shared" si="232"/>
        <v/>
      </c>
      <c r="AZ24" s="13" t="str">
        <f t="shared" si="233"/>
        <v/>
      </c>
      <c r="BA24" s="13" t="str">
        <f t="shared" si="234"/>
        <v/>
      </c>
      <c r="BB24" s="13" t="str">
        <f t="shared" si="235"/>
        <v/>
      </c>
      <c r="BC24" s="13" t="str">
        <f t="shared" si="236"/>
        <v/>
      </c>
      <c r="BD24" s="13" t="str">
        <f t="shared" si="237"/>
        <v/>
      </c>
      <c r="BE24" s="13" t="str">
        <f t="shared" si="238"/>
        <v/>
      </c>
      <c r="BF24" s="13" t="str">
        <f t="shared" si="239"/>
        <v/>
      </c>
      <c r="BG24" s="13" t="str">
        <f t="shared" si="240"/>
        <v/>
      </c>
      <c r="BH24" s="13" t="str">
        <f t="shared" si="241"/>
        <v/>
      </c>
      <c r="BI24" s="13" t="str">
        <f t="shared" si="242"/>
        <v/>
      </c>
      <c r="BJ24" s="13" t="str">
        <f t="shared" si="243"/>
        <v/>
      </c>
      <c r="BK24" s="13" t="str">
        <f t="shared" si="244"/>
        <v/>
      </c>
      <c r="BL24" s="13" t="str">
        <f t="shared" si="245"/>
        <v/>
      </c>
      <c r="BM24" s="13" t="str">
        <f t="shared" si="246"/>
        <v/>
      </c>
      <c r="BN24" s="13" t="str">
        <f t="shared" si="247"/>
        <v/>
      </c>
      <c r="BO24" s="13" t="str">
        <f t="shared" si="248"/>
        <v/>
      </c>
      <c r="BP24" s="13">
        <f t="shared" si="249"/>
        <v>0</v>
      </c>
      <c r="BQ24" s="5">
        <v>1901</v>
      </c>
      <c r="BR24" s="11" t="str">
        <f t="shared" si="250"/>
        <v/>
      </c>
      <c r="BS24" s="11" t="str">
        <f t="shared" si="250"/>
        <v/>
      </c>
      <c r="BT24" s="11" t="str">
        <f t="shared" si="250"/>
        <v/>
      </c>
      <c r="BU24" s="11" t="str">
        <f t="shared" si="250"/>
        <v/>
      </c>
      <c r="BV24" s="11" t="str">
        <f t="shared" si="250"/>
        <v/>
      </c>
      <c r="BW24" s="11" t="str">
        <f t="shared" si="250"/>
        <v/>
      </c>
      <c r="BX24" s="11" t="str">
        <f t="shared" si="250"/>
        <v/>
      </c>
      <c r="BY24" s="11" t="str">
        <f t="shared" si="250"/>
        <v/>
      </c>
      <c r="BZ24" s="11" t="str">
        <f t="shared" si="250"/>
        <v/>
      </c>
      <c r="CA24" s="11" t="str">
        <f t="shared" si="250"/>
        <v/>
      </c>
      <c r="CB24" s="11" t="str">
        <f t="shared" si="250"/>
        <v/>
      </c>
      <c r="CC24" s="11" t="str">
        <f t="shared" si="250"/>
        <v/>
      </c>
      <c r="CD24" s="11" t="str">
        <f t="shared" si="250"/>
        <v/>
      </c>
      <c r="CE24" s="11" t="str">
        <f t="shared" si="250"/>
        <v/>
      </c>
      <c r="CF24" s="11" t="str">
        <f t="shared" si="250"/>
        <v/>
      </c>
      <c r="CG24" s="11" t="str">
        <f t="shared" si="250"/>
        <v/>
      </c>
      <c r="CH24" s="11" t="str">
        <f t="shared" si="251"/>
        <v/>
      </c>
      <c r="CI24" s="11" t="str">
        <f t="shared" si="251"/>
        <v/>
      </c>
      <c r="CJ24" s="11" t="str">
        <f t="shared" si="251"/>
        <v/>
      </c>
      <c r="CK24" s="11" t="str">
        <f t="shared" si="251"/>
        <v/>
      </c>
      <c r="CL24" s="11" t="str">
        <f t="shared" si="251"/>
        <v/>
      </c>
      <c r="CM24" s="11" t="str">
        <f t="shared" si="251"/>
        <v/>
      </c>
      <c r="CN24" s="11" t="str">
        <f t="shared" si="251"/>
        <v/>
      </c>
      <c r="CO24" s="11" t="str">
        <f t="shared" si="251"/>
        <v/>
      </c>
      <c r="CP24" s="11" t="str">
        <f t="shared" si="251"/>
        <v/>
      </c>
      <c r="CQ24" s="11" t="str">
        <f t="shared" si="251"/>
        <v/>
      </c>
      <c r="CR24" s="11" t="str">
        <f t="shared" si="251"/>
        <v/>
      </c>
      <c r="CS24" s="11" t="str">
        <f t="shared" si="251"/>
        <v/>
      </c>
      <c r="CT24" s="11" t="str">
        <f t="shared" si="251"/>
        <v/>
      </c>
      <c r="CU24" s="11" t="str">
        <f t="shared" si="251"/>
        <v/>
      </c>
      <c r="CV24" s="5">
        <v>1901</v>
      </c>
      <c r="CW24" s="11" t="str">
        <f t="shared" si="34"/>
        <v/>
      </c>
      <c r="CX24" s="11" t="str">
        <f t="shared" si="35"/>
        <v/>
      </c>
      <c r="CY24" s="11" t="str">
        <f t="shared" si="36"/>
        <v/>
      </c>
      <c r="CZ24" s="11" t="str">
        <f t="shared" si="37"/>
        <v/>
      </c>
      <c r="DA24" s="11" t="str">
        <f t="shared" si="38"/>
        <v/>
      </c>
      <c r="DB24" s="11" t="str">
        <f t="shared" si="39"/>
        <v/>
      </c>
      <c r="DC24" s="11" t="str">
        <f t="shared" si="40"/>
        <v/>
      </c>
      <c r="DD24" s="11" t="str">
        <f t="shared" si="41"/>
        <v/>
      </c>
      <c r="DE24" s="11" t="str">
        <f t="shared" si="42"/>
        <v/>
      </c>
      <c r="DF24" s="11" t="str">
        <f t="shared" si="43"/>
        <v/>
      </c>
      <c r="DG24" s="11" t="str">
        <f t="shared" si="44"/>
        <v/>
      </c>
      <c r="DH24" s="11" t="str">
        <f t="shared" si="45"/>
        <v/>
      </c>
      <c r="DI24" s="11" t="str">
        <f t="shared" si="46"/>
        <v/>
      </c>
      <c r="DJ24" s="11" t="str">
        <f t="shared" si="47"/>
        <v/>
      </c>
      <c r="DK24" s="11" t="str">
        <f t="shared" si="48"/>
        <v/>
      </c>
      <c r="DL24" s="11" t="str">
        <f t="shared" si="49"/>
        <v/>
      </c>
      <c r="DM24" s="11" t="str">
        <f t="shared" si="50"/>
        <v/>
      </c>
      <c r="DN24" s="11" t="str">
        <f t="shared" si="51"/>
        <v/>
      </c>
      <c r="DO24" s="11" t="str">
        <f t="shared" si="52"/>
        <v/>
      </c>
      <c r="DP24" s="11" t="str">
        <f t="shared" si="53"/>
        <v/>
      </c>
      <c r="DQ24" s="11" t="str">
        <f t="shared" si="54"/>
        <v/>
      </c>
      <c r="DR24" s="11" t="str">
        <f t="shared" si="55"/>
        <v/>
      </c>
      <c r="DS24" s="11" t="str">
        <f t="shared" si="56"/>
        <v/>
      </c>
      <c r="DT24" s="11" t="str">
        <f t="shared" si="57"/>
        <v/>
      </c>
      <c r="DU24" s="11" t="str">
        <f t="shared" si="58"/>
        <v/>
      </c>
      <c r="DV24" s="11" t="str">
        <f t="shared" si="59"/>
        <v/>
      </c>
      <c r="DW24" s="11" t="str">
        <f t="shared" si="60"/>
        <v/>
      </c>
      <c r="DX24" s="11" t="str">
        <f t="shared" si="61"/>
        <v/>
      </c>
      <c r="DY24" s="11" t="str">
        <f t="shared" si="62"/>
        <v/>
      </c>
      <c r="DZ24" s="11" t="str">
        <f t="shared" si="63"/>
        <v/>
      </c>
      <c r="EA24" s="5">
        <v>1901</v>
      </c>
      <c r="EB24" s="13" t="str">
        <f t="shared" si="189"/>
        <v/>
      </c>
      <c r="EC24" s="13" t="str">
        <f t="shared" si="190"/>
        <v/>
      </c>
      <c r="ED24" s="13" t="str">
        <f t="shared" si="191"/>
        <v/>
      </c>
      <c r="EE24" s="13" t="str">
        <f t="shared" si="192"/>
        <v/>
      </c>
      <c r="EF24" s="13" t="str">
        <f t="shared" si="193"/>
        <v/>
      </c>
      <c r="EG24" s="13" t="str">
        <f t="shared" si="194"/>
        <v/>
      </c>
      <c r="EH24" s="13" t="str">
        <f t="shared" si="195"/>
        <v/>
      </c>
      <c r="EI24" s="13" t="str">
        <f t="shared" si="196"/>
        <v/>
      </c>
      <c r="EJ24" s="13" t="str">
        <f t="shared" si="197"/>
        <v/>
      </c>
      <c r="EK24" s="13" t="str">
        <f t="shared" si="198"/>
        <v/>
      </c>
      <c r="EL24" s="13" t="str">
        <f t="shared" si="199"/>
        <v/>
      </c>
      <c r="EM24" s="13" t="str">
        <f t="shared" si="200"/>
        <v/>
      </c>
      <c r="EN24" s="13" t="str">
        <f t="shared" si="201"/>
        <v/>
      </c>
      <c r="EO24" s="13" t="str">
        <f t="shared" si="202"/>
        <v/>
      </c>
      <c r="EP24" s="13" t="str">
        <f t="shared" si="203"/>
        <v/>
      </c>
      <c r="EQ24" s="13" t="str">
        <f t="shared" si="204"/>
        <v/>
      </c>
      <c r="ER24" s="13" t="str">
        <f t="shared" si="205"/>
        <v/>
      </c>
      <c r="ES24" s="13" t="str">
        <f t="shared" si="206"/>
        <v/>
      </c>
      <c r="ET24" s="13" t="str">
        <f t="shared" si="207"/>
        <v/>
      </c>
      <c r="EU24" s="13" t="str">
        <f t="shared" si="208"/>
        <v/>
      </c>
      <c r="EV24" s="13" t="str">
        <f t="shared" si="209"/>
        <v/>
      </c>
      <c r="EW24" s="13" t="str">
        <f t="shared" si="210"/>
        <v/>
      </c>
      <c r="EX24" s="13" t="str">
        <f t="shared" si="211"/>
        <v/>
      </c>
      <c r="EY24" s="13" t="str">
        <f t="shared" si="212"/>
        <v/>
      </c>
      <c r="EZ24" s="13" t="str">
        <f t="shared" si="213"/>
        <v/>
      </c>
      <c r="FA24" s="13" t="str">
        <f t="shared" si="214"/>
        <v/>
      </c>
      <c r="FB24" s="13" t="str">
        <f t="shared" si="215"/>
        <v/>
      </c>
      <c r="FC24" s="13" t="str">
        <f t="shared" si="216"/>
        <v/>
      </c>
      <c r="FD24" s="13" t="str">
        <f t="shared" si="217"/>
        <v/>
      </c>
      <c r="FE24" s="13" t="str">
        <f t="shared" si="218"/>
        <v/>
      </c>
      <c r="FF24" s="13">
        <f>SUM($EB24:FE24)</f>
        <v>0</v>
      </c>
      <c r="FG24" s="5">
        <v>1901</v>
      </c>
      <c r="FH24" s="11" t="str">
        <f t="shared" si="65"/>
        <v/>
      </c>
      <c r="FI24" s="11" t="str">
        <f t="shared" si="66"/>
        <v/>
      </c>
      <c r="FJ24" s="11" t="str">
        <f t="shared" si="67"/>
        <v/>
      </c>
      <c r="FK24" s="11" t="str">
        <f t="shared" si="68"/>
        <v/>
      </c>
      <c r="FL24" s="11" t="str">
        <f t="shared" si="69"/>
        <v/>
      </c>
      <c r="FM24" s="11" t="str">
        <f t="shared" si="70"/>
        <v/>
      </c>
      <c r="FN24" s="11" t="str">
        <f t="shared" si="71"/>
        <v/>
      </c>
      <c r="FO24" s="11" t="str">
        <f t="shared" si="72"/>
        <v/>
      </c>
      <c r="FP24" s="11" t="str">
        <f t="shared" si="73"/>
        <v/>
      </c>
      <c r="FQ24" s="11" t="str">
        <f t="shared" si="74"/>
        <v/>
      </c>
      <c r="FR24" s="11" t="str">
        <f t="shared" si="75"/>
        <v/>
      </c>
      <c r="FS24" s="11" t="str">
        <f t="shared" si="76"/>
        <v/>
      </c>
      <c r="FT24" s="11" t="str">
        <f t="shared" si="77"/>
        <v/>
      </c>
      <c r="FU24" s="11" t="str">
        <f t="shared" si="78"/>
        <v/>
      </c>
      <c r="FV24" s="11" t="str">
        <f t="shared" si="79"/>
        <v/>
      </c>
      <c r="FW24" s="11" t="str">
        <f t="shared" si="80"/>
        <v/>
      </c>
      <c r="FX24" s="11" t="str">
        <f t="shared" si="81"/>
        <v/>
      </c>
      <c r="FY24" s="11" t="str">
        <f t="shared" si="82"/>
        <v/>
      </c>
      <c r="FZ24" s="11" t="str">
        <f t="shared" si="83"/>
        <v/>
      </c>
      <c r="GA24" s="11" t="str">
        <f t="shared" si="84"/>
        <v/>
      </c>
      <c r="GB24" s="11" t="str">
        <f t="shared" si="85"/>
        <v/>
      </c>
      <c r="GC24" s="11" t="str">
        <f t="shared" si="86"/>
        <v/>
      </c>
      <c r="GD24" s="11" t="str">
        <f t="shared" si="87"/>
        <v/>
      </c>
      <c r="GE24" s="11" t="str">
        <f t="shared" si="88"/>
        <v/>
      </c>
      <c r="GF24" s="11" t="str">
        <f t="shared" si="89"/>
        <v/>
      </c>
      <c r="GG24" s="11" t="str">
        <f t="shared" si="90"/>
        <v/>
      </c>
      <c r="GH24" s="11" t="str">
        <f t="shared" si="91"/>
        <v/>
      </c>
      <c r="GI24" s="11" t="str">
        <f t="shared" si="92"/>
        <v/>
      </c>
      <c r="GJ24" s="11" t="str">
        <f t="shared" si="93"/>
        <v/>
      </c>
      <c r="GK24" s="11" t="str">
        <f t="shared" si="94"/>
        <v/>
      </c>
      <c r="GL24" s="5">
        <v>1901</v>
      </c>
      <c r="GU24">
        <v>59.983333333333334</v>
      </c>
      <c r="GV24">
        <v>1908</v>
      </c>
    </row>
    <row r="25" spans="1:234">
      <c r="A25" s="5">
        <v>1902</v>
      </c>
      <c r="B25" s="156">
        <f>(Max!B25+Min!B25)/2</f>
        <v>44.5</v>
      </c>
      <c r="C25" s="156">
        <f>(Max!C25+Min!C25)/2</f>
        <v>42.5</v>
      </c>
      <c r="D25" s="156">
        <f>(Max!D25+Min!D25)/2</f>
        <v>47</v>
      </c>
      <c r="E25" s="156">
        <f>(Max!E25+Min!E25)/2</f>
        <v>42</v>
      </c>
      <c r="F25" s="156">
        <f>(Max!F25+Min!F25)/2</f>
        <v>48</v>
      </c>
      <c r="G25" s="156">
        <f>(Max!G25+Min!G25)/2</f>
        <v>49</v>
      </c>
      <c r="H25" s="156">
        <f>(Max!H25+Min!H25)/2</f>
        <v>53</v>
      </c>
      <c r="I25" s="156">
        <f>(Max!I25+Min!I25)/2</f>
        <v>41</v>
      </c>
      <c r="J25" s="156">
        <f>(Max!J25+Min!J25)/2</f>
        <v>44.5</v>
      </c>
      <c r="K25" s="156">
        <f>(Max!K25+Min!K25)/2</f>
        <v>52.5</v>
      </c>
      <c r="L25" s="156">
        <f>(Max!L25+Min!L25)/2</f>
        <v>58.5</v>
      </c>
      <c r="M25" s="156">
        <f>(Max!M25+Min!M25)/2</f>
        <v>59</v>
      </c>
      <c r="N25" s="156">
        <f>(Max!N25+Min!N25)/2</f>
        <v>52</v>
      </c>
      <c r="O25" s="156">
        <f>(Max!O25+Min!O25)/2</f>
        <v>51.5</v>
      </c>
      <c r="P25" s="156">
        <f>(Max!P25+Min!P25)/2</f>
        <v>51.5</v>
      </c>
      <c r="Q25" s="156">
        <f>(Max!Q25+Min!Q25)/2</f>
        <v>50.5</v>
      </c>
      <c r="R25" s="156">
        <f>(Max!R25+Min!R25)/2</f>
        <v>52.5</v>
      </c>
      <c r="S25" s="156">
        <f>(Max!S25+Min!S25)/2</f>
        <v>54.5</v>
      </c>
      <c r="T25" s="156">
        <f>(Max!T25+Min!T25)/2</f>
        <v>51</v>
      </c>
      <c r="U25" s="156">
        <f>(Max!U25+Min!U25)/2</f>
        <v>54</v>
      </c>
      <c r="V25" s="156">
        <f>(Max!V25+Min!V25)/2</f>
        <v>59.5</v>
      </c>
      <c r="W25" s="156">
        <f>(Max!W25+Min!W25)/2</f>
        <v>72.5</v>
      </c>
      <c r="X25" s="156">
        <f>(Max!X25+Min!X25)/2</f>
        <v>74</v>
      </c>
      <c r="Y25" s="156">
        <f>(Max!Y25+Min!Y25)/2</f>
        <v>66.5</v>
      </c>
      <c r="Z25" s="156">
        <f>(Max!Z25+Min!Z25)/2</f>
        <v>64.5</v>
      </c>
      <c r="AA25" s="156">
        <f>(Max!AA25+Min!AA25)/2</f>
        <v>73</v>
      </c>
      <c r="AB25" s="156">
        <f>(Max!AB25+Min!AB25)/2</f>
        <v>63</v>
      </c>
      <c r="AC25" s="156">
        <f>(Max!AC25+Min!AC25)/2</f>
        <v>63</v>
      </c>
      <c r="AD25" s="156">
        <f>(Max!AD25+Min!AD25)/2</f>
        <v>66.5</v>
      </c>
      <c r="AE25" s="156">
        <f>(Max!AE25+Min!AE25)/2</f>
        <v>71.5</v>
      </c>
      <c r="AF25" s="901"/>
      <c r="AG25" s="9">
        <f t="shared" si="95"/>
        <v>1673</v>
      </c>
      <c r="AH25" s="10">
        <f>(Max!AG25+Min!AG25)/60</f>
        <v>55.766666666666666</v>
      </c>
      <c r="AI25" s="157">
        <f t="shared" si="96"/>
        <v>74</v>
      </c>
      <c r="AJ25" s="158">
        <f t="shared" si="97"/>
        <v>41</v>
      </c>
      <c r="AK25" s="5">
        <v>1902</v>
      </c>
      <c r="AL25" s="13" t="str">
        <f t="shared" si="219"/>
        <v/>
      </c>
      <c r="AM25" s="13" t="str">
        <f t="shared" si="220"/>
        <v/>
      </c>
      <c r="AN25" s="13" t="str">
        <f t="shared" si="221"/>
        <v/>
      </c>
      <c r="AO25" s="13" t="str">
        <f t="shared" si="222"/>
        <v/>
      </c>
      <c r="AP25" s="13" t="str">
        <f t="shared" si="223"/>
        <v/>
      </c>
      <c r="AQ25" s="13" t="str">
        <f t="shared" si="224"/>
        <v/>
      </c>
      <c r="AR25" s="13" t="str">
        <f t="shared" si="225"/>
        <v/>
      </c>
      <c r="AS25" s="13" t="str">
        <f t="shared" si="226"/>
        <v/>
      </c>
      <c r="AT25" s="13" t="str">
        <f t="shared" si="227"/>
        <v/>
      </c>
      <c r="AU25" s="13" t="str">
        <f t="shared" si="228"/>
        <v/>
      </c>
      <c r="AV25" s="13" t="str">
        <f t="shared" si="229"/>
        <v/>
      </c>
      <c r="AW25" s="13" t="str">
        <f t="shared" si="230"/>
        <v/>
      </c>
      <c r="AX25" s="13" t="str">
        <f t="shared" si="231"/>
        <v/>
      </c>
      <c r="AY25" s="13" t="str">
        <f t="shared" si="232"/>
        <v/>
      </c>
      <c r="AZ25" s="13" t="str">
        <f t="shared" si="233"/>
        <v/>
      </c>
      <c r="BA25" s="13" t="str">
        <f t="shared" si="234"/>
        <v/>
      </c>
      <c r="BB25" s="13" t="str">
        <f t="shared" si="235"/>
        <v/>
      </c>
      <c r="BC25" s="13" t="str">
        <f t="shared" si="236"/>
        <v/>
      </c>
      <c r="BD25" s="13" t="str">
        <f t="shared" si="237"/>
        <v/>
      </c>
      <c r="BE25" s="13" t="str">
        <f t="shared" si="238"/>
        <v/>
      </c>
      <c r="BF25" s="13" t="str">
        <f t="shared" si="239"/>
        <v/>
      </c>
      <c r="BG25" s="13">
        <f t="shared" si="240"/>
        <v>1</v>
      </c>
      <c r="BH25" s="13">
        <f t="shared" si="241"/>
        <v>1</v>
      </c>
      <c r="BI25" s="13" t="str">
        <f t="shared" si="242"/>
        <v/>
      </c>
      <c r="BJ25" s="13" t="str">
        <f t="shared" si="243"/>
        <v/>
      </c>
      <c r="BK25" s="13">
        <f t="shared" si="244"/>
        <v>1</v>
      </c>
      <c r="BL25" s="13" t="str">
        <f t="shared" si="245"/>
        <v/>
      </c>
      <c r="BM25" s="13" t="str">
        <f t="shared" si="246"/>
        <v/>
      </c>
      <c r="BN25" s="13" t="str">
        <f t="shared" si="247"/>
        <v/>
      </c>
      <c r="BO25" s="13">
        <f t="shared" si="248"/>
        <v>1</v>
      </c>
      <c r="BP25" s="13">
        <f t="shared" si="249"/>
        <v>4</v>
      </c>
      <c r="BQ25" s="5">
        <v>1902</v>
      </c>
      <c r="BR25" s="11" t="str">
        <f t="shared" si="250"/>
        <v/>
      </c>
      <c r="BS25" s="11" t="str">
        <f t="shared" si="250"/>
        <v/>
      </c>
      <c r="BT25" s="11" t="str">
        <f t="shared" si="250"/>
        <v/>
      </c>
      <c r="BU25" s="11" t="str">
        <f t="shared" si="250"/>
        <v/>
      </c>
      <c r="BV25" s="11" t="str">
        <f t="shared" si="250"/>
        <v/>
      </c>
      <c r="BW25" s="11" t="str">
        <f t="shared" si="250"/>
        <v/>
      </c>
      <c r="BX25" s="11" t="str">
        <f t="shared" si="250"/>
        <v/>
      </c>
      <c r="BY25" s="11" t="str">
        <f t="shared" si="250"/>
        <v/>
      </c>
      <c r="BZ25" s="11" t="str">
        <f t="shared" si="250"/>
        <v/>
      </c>
      <c r="CA25" s="11" t="str">
        <f t="shared" si="250"/>
        <v/>
      </c>
      <c r="CB25" s="11" t="str">
        <f t="shared" si="250"/>
        <v/>
      </c>
      <c r="CC25" s="11" t="str">
        <f t="shared" si="250"/>
        <v/>
      </c>
      <c r="CD25" s="11" t="str">
        <f t="shared" si="250"/>
        <v/>
      </c>
      <c r="CE25" s="11" t="str">
        <f t="shared" si="250"/>
        <v/>
      </c>
      <c r="CF25" s="11" t="str">
        <f t="shared" si="250"/>
        <v/>
      </c>
      <c r="CG25" s="11" t="str">
        <f t="shared" si="250"/>
        <v/>
      </c>
      <c r="CH25" s="11" t="str">
        <f t="shared" si="251"/>
        <v/>
      </c>
      <c r="CI25" s="11" t="str">
        <f t="shared" si="251"/>
        <v/>
      </c>
      <c r="CJ25" s="11" t="str">
        <f t="shared" si="251"/>
        <v/>
      </c>
      <c r="CK25" s="11" t="str">
        <f t="shared" si="251"/>
        <v/>
      </c>
      <c r="CL25" s="11" t="str">
        <f t="shared" si="251"/>
        <v/>
      </c>
      <c r="CM25" s="11">
        <f t="shared" si="251"/>
        <v>1902</v>
      </c>
      <c r="CN25" s="11">
        <f t="shared" si="251"/>
        <v>1902</v>
      </c>
      <c r="CO25" s="11" t="str">
        <f t="shared" si="251"/>
        <v/>
      </c>
      <c r="CP25" s="11" t="str">
        <f t="shared" si="251"/>
        <v/>
      </c>
      <c r="CQ25" s="11">
        <f t="shared" si="251"/>
        <v>1902</v>
      </c>
      <c r="CR25" s="11" t="str">
        <f t="shared" si="251"/>
        <v/>
      </c>
      <c r="CS25" s="11" t="str">
        <f t="shared" si="251"/>
        <v/>
      </c>
      <c r="CT25" s="11" t="str">
        <f t="shared" si="251"/>
        <v/>
      </c>
      <c r="CU25" s="11">
        <f t="shared" si="251"/>
        <v>1902</v>
      </c>
      <c r="CV25" s="5">
        <v>1902</v>
      </c>
      <c r="CW25" s="11" t="str">
        <f t="shared" si="34"/>
        <v/>
      </c>
      <c r="CX25" s="11" t="str">
        <f t="shared" si="35"/>
        <v/>
      </c>
      <c r="CY25" s="11" t="str">
        <f t="shared" si="36"/>
        <v/>
      </c>
      <c r="CZ25" s="11" t="str">
        <f t="shared" si="37"/>
        <v/>
      </c>
      <c r="DA25" s="11" t="str">
        <f t="shared" si="38"/>
        <v/>
      </c>
      <c r="DB25" s="11" t="str">
        <f t="shared" si="39"/>
        <v/>
      </c>
      <c r="DC25" s="11" t="str">
        <f t="shared" si="40"/>
        <v/>
      </c>
      <c r="DD25" s="11" t="str">
        <f t="shared" si="41"/>
        <v/>
      </c>
      <c r="DE25" s="11" t="str">
        <f t="shared" si="42"/>
        <v/>
      </c>
      <c r="DF25" s="11" t="str">
        <f t="shared" si="43"/>
        <v/>
      </c>
      <c r="DG25" s="11" t="str">
        <f t="shared" si="44"/>
        <v/>
      </c>
      <c r="DH25" s="11" t="str">
        <f t="shared" si="45"/>
        <v/>
      </c>
      <c r="DI25" s="11" t="str">
        <f t="shared" si="46"/>
        <v/>
      </c>
      <c r="DJ25" s="11" t="str">
        <f t="shared" si="47"/>
        <v/>
      </c>
      <c r="DK25" s="11" t="str">
        <f t="shared" si="48"/>
        <v/>
      </c>
      <c r="DL25" s="11" t="str">
        <f t="shared" si="49"/>
        <v/>
      </c>
      <c r="DM25" s="11" t="str">
        <f t="shared" si="50"/>
        <v/>
      </c>
      <c r="DN25" s="11" t="str">
        <f t="shared" si="51"/>
        <v/>
      </c>
      <c r="DO25" s="11" t="str">
        <f t="shared" si="52"/>
        <v/>
      </c>
      <c r="DP25" s="11" t="str">
        <f t="shared" si="53"/>
        <v/>
      </c>
      <c r="DQ25" s="11" t="str">
        <f t="shared" si="54"/>
        <v/>
      </c>
      <c r="DR25" s="11" t="str">
        <f t="shared" si="55"/>
        <v/>
      </c>
      <c r="DS25" s="11" t="str">
        <f t="shared" si="56"/>
        <v/>
      </c>
      <c r="DT25" s="11" t="str">
        <f t="shared" si="57"/>
        <v/>
      </c>
      <c r="DU25" s="11" t="str">
        <f t="shared" si="58"/>
        <v/>
      </c>
      <c r="DV25" s="11" t="str">
        <f t="shared" si="59"/>
        <v/>
      </c>
      <c r="DW25" s="11" t="str">
        <f t="shared" si="60"/>
        <v/>
      </c>
      <c r="DX25" s="11" t="str">
        <f t="shared" si="61"/>
        <v/>
      </c>
      <c r="DY25" s="11" t="str">
        <f t="shared" si="62"/>
        <v/>
      </c>
      <c r="DZ25" s="11" t="str">
        <f t="shared" si="63"/>
        <v/>
      </c>
      <c r="EA25" s="5">
        <v>1902</v>
      </c>
      <c r="EB25" s="13" t="str">
        <f t="shared" si="189"/>
        <v/>
      </c>
      <c r="EC25" s="13" t="str">
        <f t="shared" si="190"/>
        <v/>
      </c>
      <c r="ED25" s="13" t="str">
        <f t="shared" si="191"/>
        <v/>
      </c>
      <c r="EE25" s="13" t="str">
        <f t="shared" si="192"/>
        <v/>
      </c>
      <c r="EF25" s="13" t="str">
        <f t="shared" si="193"/>
        <v/>
      </c>
      <c r="EG25" s="13" t="str">
        <f t="shared" si="194"/>
        <v/>
      </c>
      <c r="EH25" s="13" t="str">
        <f t="shared" si="195"/>
        <v/>
      </c>
      <c r="EI25" s="13" t="str">
        <f t="shared" si="196"/>
        <v/>
      </c>
      <c r="EJ25" s="13" t="str">
        <f t="shared" si="197"/>
        <v/>
      </c>
      <c r="EK25" s="13" t="str">
        <f t="shared" si="198"/>
        <v/>
      </c>
      <c r="EL25" s="13" t="str">
        <f t="shared" si="199"/>
        <v/>
      </c>
      <c r="EM25" s="13" t="str">
        <f t="shared" si="200"/>
        <v/>
      </c>
      <c r="EN25" s="13" t="str">
        <f t="shared" si="201"/>
        <v/>
      </c>
      <c r="EO25" s="13" t="str">
        <f t="shared" si="202"/>
        <v/>
      </c>
      <c r="EP25" s="13" t="str">
        <f t="shared" si="203"/>
        <v/>
      </c>
      <c r="EQ25" s="13" t="str">
        <f t="shared" si="204"/>
        <v/>
      </c>
      <c r="ER25" s="13" t="str">
        <f t="shared" si="205"/>
        <v/>
      </c>
      <c r="ES25" s="13" t="str">
        <f t="shared" si="206"/>
        <v/>
      </c>
      <c r="ET25" s="13" t="str">
        <f t="shared" si="207"/>
        <v/>
      </c>
      <c r="EU25" s="13" t="str">
        <f t="shared" si="208"/>
        <v/>
      </c>
      <c r="EV25" s="13" t="str">
        <f t="shared" si="209"/>
        <v/>
      </c>
      <c r="EW25" s="13" t="str">
        <f t="shared" si="210"/>
        <v/>
      </c>
      <c r="EX25" s="13" t="str">
        <f t="shared" si="211"/>
        <v/>
      </c>
      <c r="EY25" s="13" t="str">
        <f t="shared" si="212"/>
        <v/>
      </c>
      <c r="EZ25" s="13" t="str">
        <f t="shared" si="213"/>
        <v/>
      </c>
      <c r="FA25" s="13" t="str">
        <f t="shared" si="214"/>
        <v/>
      </c>
      <c r="FB25" s="13" t="str">
        <f t="shared" si="215"/>
        <v/>
      </c>
      <c r="FC25" s="13" t="str">
        <f t="shared" si="216"/>
        <v/>
      </c>
      <c r="FD25" s="13" t="str">
        <f t="shared" si="217"/>
        <v/>
      </c>
      <c r="FE25" s="13" t="str">
        <f t="shared" si="218"/>
        <v/>
      </c>
      <c r="FF25" s="13">
        <f>SUM($EB25:FE25)</f>
        <v>0</v>
      </c>
      <c r="FG25" s="5">
        <v>1902</v>
      </c>
      <c r="FH25" s="11" t="str">
        <f t="shared" si="65"/>
        <v/>
      </c>
      <c r="FI25" s="11" t="str">
        <f t="shared" si="66"/>
        <v/>
      </c>
      <c r="FJ25" s="11" t="str">
        <f t="shared" si="67"/>
        <v/>
      </c>
      <c r="FK25" s="11" t="str">
        <f t="shared" si="68"/>
        <v/>
      </c>
      <c r="FL25" s="11" t="str">
        <f t="shared" si="69"/>
        <v/>
      </c>
      <c r="FM25" s="11" t="str">
        <f t="shared" si="70"/>
        <v/>
      </c>
      <c r="FN25" s="11" t="str">
        <f t="shared" si="71"/>
        <v/>
      </c>
      <c r="FO25" s="11" t="str">
        <f t="shared" si="72"/>
        <v/>
      </c>
      <c r="FP25" s="11" t="str">
        <f t="shared" si="73"/>
        <v/>
      </c>
      <c r="FQ25" s="11" t="str">
        <f t="shared" si="74"/>
        <v/>
      </c>
      <c r="FR25" s="11" t="str">
        <f t="shared" si="75"/>
        <v/>
      </c>
      <c r="FS25" s="11" t="str">
        <f t="shared" si="76"/>
        <v/>
      </c>
      <c r="FT25" s="11" t="str">
        <f t="shared" si="77"/>
        <v/>
      </c>
      <c r="FU25" s="11" t="str">
        <f t="shared" si="78"/>
        <v/>
      </c>
      <c r="FV25" s="11" t="str">
        <f t="shared" si="79"/>
        <v/>
      </c>
      <c r="FW25" s="11" t="str">
        <f t="shared" si="80"/>
        <v/>
      </c>
      <c r="FX25" s="11" t="str">
        <f t="shared" si="81"/>
        <v/>
      </c>
      <c r="FY25" s="11" t="str">
        <f t="shared" si="82"/>
        <v/>
      </c>
      <c r="FZ25" s="11" t="str">
        <f t="shared" si="83"/>
        <v/>
      </c>
      <c r="GA25" s="11" t="str">
        <f t="shared" si="84"/>
        <v/>
      </c>
      <c r="GB25" s="11" t="str">
        <f t="shared" si="85"/>
        <v/>
      </c>
      <c r="GC25" s="11" t="str">
        <f t="shared" si="86"/>
        <v/>
      </c>
      <c r="GD25" s="11" t="str">
        <f t="shared" si="87"/>
        <v/>
      </c>
      <c r="GE25" s="11" t="str">
        <f t="shared" si="88"/>
        <v/>
      </c>
      <c r="GF25" s="11" t="str">
        <f t="shared" si="89"/>
        <v/>
      </c>
      <c r="GG25" s="11" t="str">
        <f t="shared" si="90"/>
        <v/>
      </c>
      <c r="GH25" s="11" t="str">
        <f t="shared" si="91"/>
        <v/>
      </c>
      <c r="GI25" s="11" t="str">
        <f t="shared" si="92"/>
        <v/>
      </c>
      <c r="GJ25" s="11" t="str">
        <f t="shared" si="93"/>
        <v/>
      </c>
      <c r="GK25" s="11" t="str">
        <f t="shared" si="94"/>
        <v/>
      </c>
      <c r="GL25" s="5">
        <v>1902</v>
      </c>
      <c r="GU25">
        <v>59.93333333333333</v>
      </c>
      <c r="GV25">
        <v>1915</v>
      </c>
    </row>
    <row r="26" spans="1:234">
      <c r="A26" s="5">
        <v>1903</v>
      </c>
      <c r="B26" s="156">
        <f>(Max!B26+Min!B26)/2</f>
        <v>58.5</v>
      </c>
      <c r="C26" s="156">
        <f>(Max!C26+Min!C26)/2</f>
        <v>63.5</v>
      </c>
      <c r="D26" s="156">
        <f>(Max!D26+Min!D26)/2</f>
        <v>71.5</v>
      </c>
      <c r="E26" s="156">
        <f>(Max!E26+Min!E26)/2</f>
        <v>54</v>
      </c>
      <c r="F26" s="156">
        <f>(Max!F26+Min!F26)/2</f>
        <v>41</v>
      </c>
      <c r="G26" s="156">
        <f>(Max!G26+Min!G26)/2</f>
        <v>50</v>
      </c>
      <c r="H26" s="156">
        <f>(Max!H26+Min!H26)/2</f>
        <v>59.5</v>
      </c>
      <c r="I26" s="156">
        <f>(Max!I26+Min!I26)/2</f>
        <v>62.5</v>
      </c>
      <c r="J26" s="156">
        <f>(Max!J26+Min!J26)/2</f>
        <v>60.5</v>
      </c>
      <c r="K26" s="156">
        <f>(Max!K26+Min!K26)/2</f>
        <v>61</v>
      </c>
      <c r="L26" s="156">
        <f>(Max!L26+Min!L26)/2</f>
        <v>57.5</v>
      </c>
      <c r="M26" s="156">
        <f>(Max!M26+Min!M26)/2</f>
        <v>70.5</v>
      </c>
      <c r="N26" s="156">
        <f>(Max!N26+Min!N26)/2</f>
        <v>54</v>
      </c>
      <c r="O26" s="156">
        <f>(Max!O26+Min!O26)/2</f>
        <v>53</v>
      </c>
      <c r="P26" s="156">
        <f>(Max!P26+Min!P26)/2</f>
        <v>51.5</v>
      </c>
      <c r="Q26" s="156">
        <f>(Max!Q26+Min!Q26)/2</f>
        <v>48.5</v>
      </c>
      <c r="R26" s="156">
        <f>(Max!R26+Min!R26)/2</f>
        <v>56</v>
      </c>
      <c r="S26" s="156">
        <f>(Max!S26+Min!S26)/2</f>
        <v>57.5</v>
      </c>
      <c r="T26" s="156">
        <f>(Max!T26+Min!T26)/2</f>
        <v>57</v>
      </c>
      <c r="U26" s="156">
        <f>(Max!U26+Min!U26)/2</f>
        <v>58</v>
      </c>
      <c r="V26" s="156">
        <f>(Max!V26+Min!V26)/2</f>
        <v>59</v>
      </c>
      <c r="W26" s="156">
        <f>(Max!W26+Min!W26)/2</f>
        <v>52.5</v>
      </c>
      <c r="X26" s="156">
        <f>(Max!X26+Min!X26)/2</f>
        <v>52.5</v>
      </c>
      <c r="Y26" s="156">
        <f>(Max!Y26+Min!Y26)/2</f>
        <v>54</v>
      </c>
      <c r="Z26" s="156">
        <f>(Max!Z26+Min!Z26)/2</f>
        <v>55.5</v>
      </c>
      <c r="AA26" s="156">
        <f>(Max!AA26+Min!AA26)/2</f>
        <v>52</v>
      </c>
      <c r="AB26" s="156">
        <f>(Max!AB26+Min!AB26)/2</f>
        <v>58</v>
      </c>
      <c r="AC26" s="156">
        <f>(Max!AC26+Min!AC26)/2</f>
        <v>64.5</v>
      </c>
      <c r="AD26" s="156">
        <f>(Max!AD26+Min!AD26)/2</f>
        <v>69</v>
      </c>
      <c r="AE26" s="156">
        <f>(Max!AE26+Min!AE26)/2</f>
        <v>73</v>
      </c>
      <c r="AF26" s="901"/>
      <c r="AG26" s="9">
        <f t="shared" si="95"/>
        <v>1735.5</v>
      </c>
      <c r="AH26" s="10">
        <f>(Max!AG26+Min!AG26)/60</f>
        <v>57.85</v>
      </c>
      <c r="AI26" s="157">
        <f t="shared" si="96"/>
        <v>73</v>
      </c>
      <c r="AJ26" s="158">
        <f t="shared" si="97"/>
        <v>41</v>
      </c>
      <c r="AK26" s="5">
        <v>1903</v>
      </c>
      <c r="AL26" s="13" t="str">
        <f t="shared" si="219"/>
        <v/>
      </c>
      <c r="AM26" s="13" t="str">
        <f t="shared" si="220"/>
        <v/>
      </c>
      <c r="AN26" s="13">
        <f t="shared" si="221"/>
        <v>1</v>
      </c>
      <c r="AO26" s="13" t="str">
        <f t="shared" si="222"/>
        <v/>
      </c>
      <c r="AP26" s="13" t="str">
        <f t="shared" si="223"/>
        <v/>
      </c>
      <c r="AQ26" s="13" t="str">
        <f t="shared" si="224"/>
        <v/>
      </c>
      <c r="AR26" s="13" t="str">
        <f t="shared" si="225"/>
        <v/>
      </c>
      <c r="AS26" s="13" t="str">
        <f t="shared" si="226"/>
        <v/>
      </c>
      <c r="AT26" s="13" t="str">
        <f t="shared" si="227"/>
        <v/>
      </c>
      <c r="AU26" s="13" t="str">
        <f t="shared" si="228"/>
        <v/>
      </c>
      <c r="AV26" s="13" t="str">
        <f t="shared" si="229"/>
        <v/>
      </c>
      <c r="AW26" s="13">
        <f t="shared" si="230"/>
        <v>1</v>
      </c>
      <c r="AX26" s="13" t="str">
        <f t="shared" si="231"/>
        <v/>
      </c>
      <c r="AY26" s="13" t="str">
        <f t="shared" si="232"/>
        <v/>
      </c>
      <c r="AZ26" s="13" t="str">
        <f t="shared" si="233"/>
        <v/>
      </c>
      <c r="BA26" s="13" t="str">
        <f t="shared" si="234"/>
        <v/>
      </c>
      <c r="BB26" s="13" t="str">
        <f t="shared" si="235"/>
        <v/>
      </c>
      <c r="BC26" s="13" t="str">
        <f t="shared" si="236"/>
        <v/>
      </c>
      <c r="BD26" s="13" t="str">
        <f t="shared" si="237"/>
        <v/>
      </c>
      <c r="BE26" s="13" t="str">
        <f t="shared" si="238"/>
        <v/>
      </c>
      <c r="BF26" s="13" t="str">
        <f t="shared" si="239"/>
        <v/>
      </c>
      <c r="BG26" s="13" t="str">
        <f t="shared" si="240"/>
        <v/>
      </c>
      <c r="BH26" s="13" t="str">
        <f t="shared" si="241"/>
        <v/>
      </c>
      <c r="BI26" s="13" t="str">
        <f t="shared" si="242"/>
        <v/>
      </c>
      <c r="BJ26" s="13" t="str">
        <f t="shared" si="243"/>
        <v/>
      </c>
      <c r="BK26" s="13" t="str">
        <f t="shared" si="244"/>
        <v/>
      </c>
      <c r="BL26" s="13" t="str">
        <f t="shared" si="245"/>
        <v/>
      </c>
      <c r="BM26" s="13" t="str">
        <f t="shared" si="246"/>
        <v/>
      </c>
      <c r="BN26" s="13" t="str">
        <f t="shared" si="247"/>
        <v/>
      </c>
      <c r="BO26" s="13">
        <f t="shared" si="248"/>
        <v>1</v>
      </c>
      <c r="BP26" s="13">
        <f t="shared" si="249"/>
        <v>3</v>
      </c>
      <c r="BQ26" s="5">
        <v>1903</v>
      </c>
      <c r="BR26" s="11" t="str">
        <f t="shared" si="250"/>
        <v/>
      </c>
      <c r="BS26" s="11" t="str">
        <f t="shared" si="250"/>
        <v/>
      </c>
      <c r="BT26" s="11">
        <f t="shared" si="250"/>
        <v>1903</v>
      </c>
      <c r="BU26" s="11" t="str">
        <f t="shared" si="250"/>
        <v/>
      </c>
      <c r="BV26" s="11" t="str">
        <f t="shared" si="250"/>
        <v/>
      </c>
      <c r="BW26" s="11" t="str">
        <f t="shared" si="250"/>
        <v/>
      </c>
      <c r="BX26" s="11" t="str">
        <f t="shared" si="250"/>
        <v/>
      </c>
      <c r="BY26" s="11" t="str">
        <f t="shared" si="250"/>
        <v/>
      </c>
      <c r="BZ26" s="11" t="str">
        <f t="shared" si="250"/>
        <v/>
      </c>
      <c r="CA26" s="11" t="str">
        <f t="shared" si="250"/>
        <v/>
      </c>
      <c r="CB26" s="11" t="str">
        <f t="shared" si="250"/>
        <v/>
      </c>
      <c r="CC26" s="11">
        <f t="shared" si="250"/>
        <v>1903</v>
      </c>
      <c r="CD26" s="11" t="str">
        <f t="shared" si="250"/>
        <v/>
      </c>
      <c r="CE26" s="11" t="str">
        <f t="shared" si="250"/>
        <v/>
      </c>
      <c r="CF26" s="11" t="str">
        <f t="shared" si="250"/>
        <v/>
      </c>
      <c r="CG26" s="11" t="str">
        <f t="shared" si="250"/>
        <v/>
      </c>
      <c r="CH26" s="11" t="str">
        <f t="shared" si="251"/>
        <v/>
      </c>
      <c r="CI26" s="11" t="str">
        <f t="shared" si="251"/>
        <v/>
      </c>
      <c r="CJ26" s="11" t="str">
        <f t="shared" si="251"/>
        <v/>
      </c>
      <c r="CK26" s="11" t="str">
        <f t="shared" si="251"/>
        <v/>
      </c>
      <c r="CL26" s="11" t="str">
        <f t="shared" si="251"/>
        <v/>
      </c>
      <c r="CM26" s="11" t="str">
        <f t="shared" si="251"/>
        <v/>
      </c>
      <c r="CN26" s="11" t="str">
        <f t="shared" si="251"/>
        <v/>
      </c>
      <c r="CO26" s="11" t="str">
        <f t="shared" si="251"/>
        <v/>
      </c>
      <c r="CP26" s="11" t="str">
        <f t="shared" si="251"/>
        <v/>
      </c>
      <c r="CQ26" s="11" t="str">
        <f t="shared" si="251"/>
        <v/>
      </c>
      <c r="CR26" s="11" t="str">
        <f t="shared" si="251"/>
        <v/>
      </c>
      <c r="CS26" s="11" t="str">
        <f t="shared" si="251"/>
        <v/>
      </c>
      <c r="CT26" s="11" t="str">
        <f t="shared" si="251"/>
        <v/>
      </c>
      <c r="CU26" s="11">
        <f t="shared" si="251"/>
        <v>1903</v>
      </c>
      <c r="CV26" s="5">
        <v>1903</v>
      </c>
      <c r="CW26" s="11" t="str">
        <f t="shared" si="34"/>
        <v/>
      </c>
      <c r="CX26" s="11" t="str">
        <f t="shared" si="35"/>
        <v/>
      </c>
      <c r="CY26" s="11" t="str">
        <f t="shared" si="36"/>
        <v/>
      </c>
      <c r="CZ26" s="11" t="str">
        <f t="shared" si="37"/>
        <v/>
      </c>
      <c r="DA26" s="11" t="str">
        <f t="shared" si="38"/>
        <v/>
      </c>
      <c r="DB26" s="11" t="str">
        <f t="shared" si="39"/>
        <v/>
      </c>
      <c r="DC26" s="11" t="str">
        <f t="shared" si="40"/>
        <v/>
      </c>
      <c r="DD26" s="11" t="str">
        <f t="shared" si="41"/>
        <v/>
      </c>
      <c r="DE26" s="11" t="str">
        <f t="shared" si="42"/>
        <v/>
      </c>
      <c r="DF26" s="11" t="str">
        <f t="shared" si="43"/>
        <v/>
      </c>
      <c r="DG26" s="11" t="str">
        <f t="shared" si="44"/>
        <v/>
      </c>
      <c r="DH26" s="11" t="str">
        <f t="shared" si="45"/>
        <v/>
      </c>
      <c r="DI26" s="11" t="str">
        <f t="shared" si="46"/>
        <v/>
      </c>
      <c r="DJ26" s="11" t="str">
        <f t="shared" si="47"/>
        <v/>
      </c>
      <c r="DK26" s="11" t="str">
        <f t="shared" si="48"/>
        <v/>
      </c>
      <c r="DL26" s="11" t="str">
        <f t="shared" si="49"/>
        <v/>
      </c>
      <c r="DM26" s="11" t="str">
        <f t="shared" si="50"/>
        <v/>
      </c>
      <c r="DN26" s="11" t="str">
        <f t="shared" si="51"/>
        <v/>
      </c>
      <c r="DO26" s="11" t="str">
        <f t="shared" si="52"/>
        <v/>
      </c>
      <c r="DP26" s="11" t="str">
        <f t="shared" si="53"/>
        <v/>
      </c>
      <c r="DQ26" s="11" t="str">
        <f t="shared" si="54"/>
        <v/>
      </c>
      <c r="DR26" s="11" t="str">
        <f t="shared" si="55"/>
        <v/>
      </c>
      <c r="DS26" s="11" t="str">
        <f t="shared" si="56"/>
        <v/>
      </c>
      <c r="DT26" s="11" t="str">
        <f t="shared" si="57"/>
        <v/>
      </c>
      <c r="DU26" s="11" t="str">
        <f t="shared" si="58"/>
        <v/>
      </c>
      <c r="DV26" s="11" t="str">
        <f t="shared" si="59"/>
        <v/>
      </c>
      <c r="DW26" s="11" t="str">
        <f t="shared" si="60"/>
        <v/>
      </c>
      <c r="DX26" s="11" t="str">
        <f t="shared" si="61"/>
        <v/>
      </c>
      <c r="DY26" s="11" t="str">
        <f t="shared" si="62"/>
        <v/>
      </c>
      <c r="DZ26" s="11" t="str">
        <f t="shared" si="63"/>
        <v/>
      </c>
      <c r="EA26" s="5">
        <v>1903</v>
      </c>
      <c r="EB26" s="13" t="str">
        <f t="shared" si="189"/>
        <v/>
      </c>
      <c r="EC26" s="13" t="str">
        <f t="shared" si="190"/>
        <v/>
      </c>
      <c r="ED26" s="13" t="str">
        <f t="shared" si="191"/>
        <v/>
      </c>
      <c r="EE26" s="13" t="str">
        <f t="shared" si="192"/>
        <v/>
      </c>
      <c r="EF26" s="13" t="str">
        <f t="shared" si="193"/>
        <v/>
      </c>
      <c r="EG26" s="13" t="str">
        <f t="shared" si="194"/>
        <v/>
      </c>
      <c r="EH26" s="13" t="str">
        <f t="shared" si="195"/>
        <v/>
      </c>
      <c r="EI26" s="13" t="str">
        <f t="shared" si="196"/>
        <v/>
      </c>
      <c r="EJ26" s="13" t="str">
        <f t="shared" si="197"/>
        <v/>
      </c>
      <c r="EK26" s="13" t="str">
        <f t="shared" si="198"/>
        <v/>
      </c>
      <c r="EL26" s="13" t="str">
        <f t="shared" si="199"/>
        <v/>
      </c>
      <c r="EM26" s="13" t="str">
        <f t="shared" si="200"/>
        <v/>
      </c>
      <c r="EN26" s="13" t="str">
        <f t="shared" si="201"/>
        <v/>
      </c>
      <c r="EO26" s="13" t="str">
        <f t="shared" si="202"/>
        <v/>
      </c>
      <c r="EP26" s="13" t="str">
        <f t="shared" si="203"/>
        <v/>
      </c>
      <c r="EQ26" s="13" t="str">
        <f t="shared" si="204"/>
        <v/>
      </c>
      <c r="ER26" s="13" t="str">
        <f t="shared" si="205"/>
        <v/>
      </c>
      <c r="ES26" s="13" t="str">
        <f t="shared" si="206"/>
        <v/>
      </c>
      <c r="ET26" s="13" t="str">
        <f t="shared" si="207"/>
        <v/>
      </c>
      <c r="EU26" s="13" t="str">
        <f t="shared" si="208"/>
        <v/>
      </c>
      <c r="EV26" s="13" t="str">
        <f t="shared" si="209"/>
        <v/>
      </c>
      <c r="EW26" s="13" t="str">
        <f t="shared" si="210"/>
        <v/>
      </c>
      <c r="EX26" s="13" t="str">
        <f t="shared" si="211"/>
        <v/>
      </c>
      <c r="EY26" s="13" t="str">
        <f t="shared" si="212"/>
        <v/>
      </c>
      <c r="EZ26" s="13" t="str">
        <f t="shared" si="213"/>
        <v/>
      </c>
      <c r="FA26" s="13" t="str">
        <f t="shared" si="214"/>
        <v/>
      </c>
      <c r="FB26" s="13" t="str">
        <f t="shared" si="215"/>
        <v/>
      </c>
      <c r="FC26" s="13" t="str">
        <f t="shared" si="216"/>
        <v/>
      </c>
      <c r="FD26" s="13" t="str">
        <f t="shared" si="217"/>
        <v/>
      </c>
      <c r="FE26" s="13" t="str">
        <f t="shared" si="218"/>
        <v/>
      </c>
      <c r="FF26" s="13">
        <f>SUM($EB26:FE26)</f>
        <v>0</v>
      </c>
      <c r="FG26" s="5">
        <v>1903</v>
      </c>
      <c r="FH26" s="11" t="str">
        <f t="shared" si="65"/>
        <v/>
      </c>
      <c r="FI26" s="11" t="str">
        <f t="shared" si="66"/>
        <v/>
      </c>
      <c r="FJ26" s="11" t="str">
        <f t="shared" si="67"/>
        <v/>
      </c>
      <c r="FK26" s="11" t="str">
        <f t="shared" si="68"/>
        <v/>
      </c>
      <c r="FL26" s="11" t="str">
        <f t="shared" si="69"/>
        <v/>
      </c>
      <c r="FM26" s="11" t="str">
        <f t="shared" si="70"/>
        <v/>
      </c>
      <c r="FN26" s="11" t="str">
        <f t="shared" si="71"/>
        <v/>
      </c>
      <c r="FO26" s="11" t="str">
        <f t="shared" si="72"/>
        <v/>
      </c>
      <c r="FP26" s="11" t="str">
        <f t="shared" si="73"/>
        <v/>
      </c>
      <c r="FQ26" s="11" t="str">
        <f t="shared" si="74"/>
        <v/>
      </c>
      <c r="FR26" s="11" t="str">
        <f t="shared" si="75"/>
        <v/>
      </c>
      <c r="FS26" s="11" t="str">
        <f t="shared" si="76"/>
        <v/>
      </c>
      <c r="FT26" s="11" t="str">
        <f t="shared" si="77"/>
        <v/>
      </c>
      <c r="FU26" s="11" t="str">
        <f t="shared" si="78"/>
        <v/>
      </c>
      <c r="FV26" s="11" t="str">
        <f t="shared" si="79"/>
        <v/>
      </c>
      <c r="FW26" s="11" t="str">
        <f t="shared" si="80"/>
        <v/>
      </c>
      <c r="FX26" s="11" t="str">
        <f t="shared" si="81"/>
        <v/>
      </c>
      <c r="FY26" s="11" t="str">
        <f t="shared" si="82"/>
        <v/>
      </c>
      <c r="FZ26" s="11" t="str">
        <f t="shared" si="83"/>
        <v/>
      </c>
      <c r="GA26" s="11" t="str">
        <f t="shared" si="84"/>
        <v/>
      </c>
      <c r="GB26" s="11" t="str">
        <f t="shared" si="85"/>
        <v/>
      </c>
      <c r="GC26" s="11" t="str">
        <f t="shared" si="86"/>
        <v/>
      </c>
      <c r="GD26" s="11" t="str">
        <f t="shared" si="87"/>
        <v/>
      </c>
      <c r="GE26" s="11" t="str">
        <f t="shared" si="88"/>
        <v/>
      </c>
      <c r="GF26" s="11" t="str">
        <f t="shared" si="89"/>
        <v/>
      </c>
      <c r="GG26" s="11" t="str">
        <f t="shared" si="90"/>
        <v/>
      </c>
      <c r="GH26" s="11" t="str">
        <f t="shared" si="91"/>
        <v/>
      </c>
      <c r="GI26" s="11" t="str">
        <f t="shared" si="92"/>
        <v/>
      </c>
      <c r="GJ26" s="11" t="str">
        <f t="shared" si="93"/>
        <v/>
      </c>
      <c r="GK26" s="11" t="str">
        <f t="shared" si="94"/>
        <v/>
      </c>
      <c r="GL26" s="5">
        <v>1903</v>
      </c>
      <c r="GU26">
        <v>59.916666666666664</v>
      </c>
      <c r="GV26">
        <v>1938</v>
      </c>
    </row>
    <row r="27" spans="1:234">
      <c r="A27" s="5">
        <v>1904</v>
      </c>
      <c r="B27" s="156">
        <f>(Max!B27+Min!B27)/2</f>
        <v>68.5</v>
      </c>
      <c r="C27" s="156">
        <f>(Max!C27+Min!C27)/2</f>
        <v>63</v>
      </c>
      <c r="D27" s="156">
        <f>(Max!D27+Min!D27)/2</f>
        <v>44.5</v>
      </c>
      <c r="E27" s="156">
        <f>(Max!E27+Min!E27)/2</f>
        <v>41.5</v>
      </c>
      <c r="F27" s="156">
        <f>(Max!F27+Min!F27)/2</f>
        <v>50.5</v>
      </c>
      <c r="G27" s="156">
        <f>(Max!G27+Min!G27)/2</f>
        <v>53</v>
      </c>
      <c r="H27" s="156">
        <f>(Max!H27+Min!H27)/2</f>
        <v>62</v>
      </c>
      <c r="I27" s="156">
        <f>(Max!I27+Min!I27)/2</f>
        <v>61</v>
      </c>
      <c r="J27" s="156">
        <f>(Max!J27+Min!J27)/2</f>
        <v>62.5</v>
      </c>
      <c r="K27" s="156">
        <f>(Max!K27+Min!K27)/2</f>
        <v>52.5</v>
      </c>
      <c r="L27" s="156">
        <f>(Max!L27+Min!L27)/2</f>
        <v>52</v>
      </c>
      <c r="M27" s="156">
        <f>(Max!M27+Min!M27)/2</f>
        <v>59</v>
      </c>
      <c r="N27" s="156">
        <f>(Max!N27+Min!N27)/2</f>
        <v>47.5</v>
      </c>
      <c r="O27" s="156">
        <f>(Max!O27+Min!O27)/2</f>
        <v>43</v>
      </c>
      <c r="P27" s="156">
        <f>(Max!P27+Min!P27)/2</f>
        <v>47</v>
      </c>
      <c r="Q27" s="156">
        <f>(Max!Q27+Min!Q27)/2</f>
        <v>46.5</v>
      </c>
      <c r="R27" s="156">
        <f>(Max!R27+Min!R27)/2</f>
        <v>44</v>
      </c>
      <c r="S27" s="156">
        <f>(Max!S27+Min!S27)/2</f>
        <v>53</v>
      </c>
      <c r="T27" s="156">
        <f>(Max!T27+Min!T27)/2</f>
        <v>53</v>
      </c>
      <c r="U27" s="156">
        <f>(Max!U27+Min!U27)/2</f>
        <v>44</v>
      </c>
      <c r="V27" s="156">
        <f>(Max!V27+Min!V27)/2</f>
        <v>47</v>
      </c>
      <c r="W27" s="156">
        <f>(Max!W27+Min!W27)/2</f>
        <v>52</v>
      </c>
      <c r="X27" s="156">
        <f>(Max!X27+Min!X27)/2</f>
        <v>51.5</v>
      </c>
      <c r="Y27" s="156">
        <f>(Max!Y27+Min!Y27)/2</f>
        <v>62.5</v>
      </c>
      <c r="Z27" s="156">
        <f>(Max!Z27+Min!Z27)/2</f>
        <v>73.5</v>
      </c>
      <c r="AA27" s="156">
        <f>(Max!AA27+Min!AA27)/2</f>
        <v>67</v>
      </c>
      <c r="AB27" s="156">
        <f>(Max!AB27+Min!AB27)/2</f>
        <v>55.5</v>
      </c>
      <c r="AC27" s="156">
        <f>(Max!AC27+Min!AC27)/2</f>
        <v>51.5</v>
      </c>
      <c r="AD27" s="156">
        <f>(Max!AD27+Min!AD27)/2</f>
        <v>54.5</v>
      </c>
      <c r="AE27" s="156">
        <f>(Max!AE27+Min!AE27)/2</f>
        <v>61</v>
      </c>
      <c r="AF27" s="901"/>
      <c r="AG27" s="9">
        <f t="shared" si="95"/>
        <v>1624</v>
      </c>
      <c r="AH27" s="10">
        <f>(Max!AG27+Min!AG27)/60</f>
        <v>54.133333333333333</v>
      </c>
      <c r="AI27" s="157">
        <f t="shared" si="96"/>
        <v>73.5</v>
      </c>
      <c r="AJ27" s="158">
        <f t="shared" si="97"/>
        <v>41.5</v>
      </c>
      <c r="AK27" s="5">
        <v>1904</v>
      </c>
      <c r="AL27" s="13" t="str">
        <f t="shared" si="219"/>
        <v/>
      </c>
      <c r="AM27" s="13" t="str">
        <f t="shared" si="220"/>
        <v/>
      </c>
      <c r="AN27" s="13" t="str">
        <f t="shared" si="221"/>
        <v/>
      </c>
      <c r="AO27" s="13" t="str">
        <f t="shared" si="222"/>
        <v/>
      </c>
      <c r="AP27" s="13" t="str">
        <f t="shared" si="223"/>
        <v/>
      </c>
      <c r="AQ27" s="13" t="str">
        <f t="shared" si="224"/>
        <v/>
      </c>
      <c r="AR27" s="13" t="str">
        <f t="shared" si="225"/>
        <v/>
      </c>
      <c r="AS27" s="13" t="str">
        <f t="shared" si="226"/>
        <v/>
      </c>
      <c r="AT27" s="13" t="str">
        <f t="shared" si="227"/>
        <v/>
      </c>
      <c r="AU27" s="13" t="str">
        <f t="shared" si="228"/>
        <v/>
      </c>
      <c r="AV27" s="13" t="str">
        <f t="shared" si="229"/>
        <v/>
      </c>
      <c r="AW27" s="13" t="str">
        <f t="shared" si="230"/>
        <v/>
      </c>
      <c r="AX27" s="13" t="str">
        <f t="shared" si="231"/>
        <v/>
      </c>
      <c r="AY27" s="13" t="str">
        <f t="shared" si="232"/>
        <v/>
      </c>
      <c r="AZ27" s="13" t="str">
        <f t="shared" si="233"/>
        <v/>
      </c>
      <c r="BA27" s="13" t="str">
        <f t="shared" si="234"/>
        <v/>
      </c>
      <c r="BB27" s="13" t="str">
        <f t="shared" si="235"/>
        <v/>
      </c>
      <c r="BC27" s="13" t="str">
        <f t="shared" si="236"/>
        <v/>
      </c>
      <c r="BD27" s="13" t="str">
        <f t="shared" si="237"/>
        <v/>
      </c>
      <c r="BE27" s="13" t="str">
        <f t="shared" si="238"/>
        <v/>
      </c>
      <c r="BF27" s="13" t="str">
        <f t="shared" si="239"/>
        <v/>
      </c>
      <c r="BG27" s="13" t="str">
        <f t="shared" si="240"/>
        <v/>
      </c>
      <c r="BH27" s="13" t="str">
        <f t="shared" si="241"/>
        <v/>
      </c>
      <c r="BI27" s="13" t="str">
        <f t="shared" si="242"/>
        <v/>
      </c>
      <c r="BJ27" s="13">
        <f t="shared" si="243"/>
        <v>1</v>
      </c>
      <c r="BK27" s="13" t="str">
        <f t="shared" si="244"/>
        <v/>
      </c>
      <c r="BL27" s="13" t="str">
        <f t="shared" si="245"/>
        <v/>
      </c>
      <c r="BM27" s="13" t="str">
        <f t="shared" si="246"/>
        <v/>
      </c>
      <c r="BN27" s="13" t="str">
        <f t="shared" si="247"/>
        <v/>
      </c>
      <c r="BO27" s="13" t="str">
        <f t="shared" si="248"/>
        <v/>
      </c>
      <c r="BP27" s="13">
        <f t="shared" si="249"/>
        <v>1</v>
      </c>
      <c r="BQ27" s="5">
        <v>1904</v>
      </c>
      <c r="BR27" s="11" t="str">
        <f t="shared" si="250"/>
        <v/>
      </c>
      <c r="BS27" s="11" t="str">
        <f t="shared" si="250"/>
        <v/>
      </c>
      <c r="BT27" s="11" t="str">
        <f t="shared" si="250"/>
        <v/>
      </c>
      <c r="BU27" s="11" t="str">
        <f t="shared" si="250"/>
        <v/>
      </c>
      <c r="BV27" s="11" t="str">
        <f t="shared" si="250"/>
        <v/>
      </c>
      <c r="BW27" s="11" t="str">
        <f t="shared" si="250"/>
        <v/>
      </c>
      <c r="BX27" s="11" t="str">
        <f t="shared" si="250"/>
        <v/>
      </c>
      <c r="BY27" s="11" t="str">
        <f t="shared" si="250"/>
        <v/>
      </c>
      <c r="BZ27" s="11" t="str">
        <f t="shared" si="250"/>
        <v/>
      </c>
      <c r="CA27" s="11" t="str">
        <f t="shared" si="250"/>
        <v/>
      </c>
      <c r="CB27" s="11" t="str">
        <f t="shared" si="250"/>
        <v/>
      </c>
      <c r="CC27" s="11" t="str">
        <f t="shared" si="250"/>
        <v/>
      </c>
      <c r="CD27" s="11" t="str">
        <f t="shared" si="250"/>
        <v/>
      </c>
      <c r="CE27" s="11" t="str">
        <f t="shared" si="250"/>
        <v/>
      </c>
      <c r="CF27" s="11" t="str">
        <f t="shared" si="250"/>
        <v/>
      </c>
      <c r="CG27" s="11" t="str">
        <f t="shared" si="250"/>
        <v/>
      </c>
      <c r="CH27" s="11" t="str">
        <f t="shared" si="251"/>
        <v/>
      </c>
      <c r="CI27" s="11" t="str">
        <f t="shared" si="251"/>
        <v/>
      </c>
      <c r="CJ27" s="11" t="str">
        <f t="shared" si="251"/>
        <v/>
      </c>
      <c r="CK27" s="11" t="str">
        <f t="shared" si="251"/>
        <v/>
      </c>
      <c r="CL27" s="11" t="str">
        <f t="shared" si="251"/>
        <v/>
      </c>
      <c r="CM27" s="11" t="str">
        <f t="shared" si="251"/>
        <v/>
      </c>
      <c r="CN27" s="11" t="str">
        <f t="shared" si="251"/>
        <v/>
      </c>
      <c r="CO27" s="11" t="str">
        <f t="shared" si="251"/>
        <v/>
      </c>
      <c r="CP27" s="11">
        <f t="shared" si="251"/>
        <v>1904</v>
      </c>
      <c r="CQ27" s="11" t="str">
        <f t="shared" si="251"/>
        <v/>
      </c>
      <c r="CR27" s="11" t="str">
        <f t="shared" si="251"/>
        <v/>
      </c>
      <c r="CS27" s="11" t="str">
        <f t="shared" si="251"/>
        <v/>
      </c>
      <c r="CT27" s="11" t="str">
        <f t="shared" si="251"/>
        <v/>
      </c>
      <c r="CU27" s="11" t="str">
        <f t="shared" si="251"/>
        <v/>
      </c>
      <c r="CV27" s="5">
        <v>1904</v>
      </c>
      <c r="CW27" s="11" t="str">
        <f t="shared" si="34"/>
        <v/>
      </c>
      <c r="CX27" s="11" t="str">
        <f t="shared" si="35"/>
        <v/>
      </c>
      <c r="CY27" s="11" t="str">
        <f t="shared" si="36"/>
        <v/>
      </c>
      <c r="CZ27" s="11" t="str">
        <f t="shared" si="37"/>
        <v/>
      </c>
      <c r="DA27" s="11" t="str">
        <f t="shared" si="38"/>
        <v/>
      </c>
      <c r="DB27" s="11" t="str">
        <f t="shared" si="39"/>
        <v/>
      </c>
      <c r="DC27" s="11" t="str">
        <f t="shared" si="40"/>
        <v/>
      </c>
      <c r="DD27" s="11" t="str">
        <f t="shared" si="41"/>
        <v/>
      </c>
      <c r="DE27" s="11" t="str">
        <f t="shared" si="42"/>
        <v/>
      </c>
      <c r="DF27" s="11" t="str">
        <f t="shared" si="43"/>
        <v/>
      </c>
      <c r="DG27" s="11" t="str">
        <f t="shared" si="44"/>
        <v/>
      </c>
      <c r="DH27" s="11" t="str">
        <f t="shared" si="45"/>
        <v/>
      </c>
      <c r="DI27" s="11" t="str">
        <f t="shared" si="46"/>
        <v/>
      </c>
      <c r="DJ27" s="11" t="str">
        <f t="shared" si="47"/>
        <v/>
      </c>
      <c r="DK27" s="11" t="str">
        <f t="shared" si="48"/>
        <v/>
      </c>
      <c r="DL27" s="11" t="str">
        <f t="shared" si="49"/>
        <v/>
      </c>
      <c r="DM27" s="11" t="str">
        <f t="shared" si="50"/>
        <v/>
      </c>
      <c r="DN27" s="11" t="str">
        <f t="shared" si="51"/>
        <v/>
      </c>
      <c r="DO27" s="11" t="str">
        <f t="shared" si="52"/>
        <v/>
      </c>
      <c r="DP27" s="11" t="str">
        <f t="shared" si="53"/>
        <v/>
      </c>
      <c r="DQ27" s="11" t="str">
        <f t="shared" si="54"/>
        <v/>
      </c>
      <c r="DR27" s="11" t="str">
        <f t="shared" si="55"/>
        <v/>
      </c>
      <c r="DS27" s="11" t="str">
        <f t="shared" si="56"/>
        <v/>
      </c>
      <c r="DT27" s="11" t="str">
        <f t="shared" si="57"/>
        <v/>
      </c>
      <c r="DU27" s="11" t="str">
        <f t="shared" si="58"/>
        <v/>
      </c>
      <c r="DV27" s="11" t="str">
        <f t="shared" si="59"/>
        <v/>
      </c>
      <c r="DW27" s="11" t="str">
        <f t="shared" si="60"/>
        <v/>
      </c>
      <c r="DX27" s="11" t="str">
        <f t="shared" si="61"/>
        <v/>
      </c>
      <c r="DY27" s="11" t="str">
        <f t="shared" si="62"/>
        <v/>
      </c>
      <c r="DZ27" s="11" t="str">
        <f t="shared" si="63"/>
        <v/>
      </c>
      <c r="EA27" s="5">
        <v>1904</v>
      </c>
      <c r="EB27" s="13" t="str">
        <f t="shared" si="189"/>
        <v/>
      </c>
      <c r="EC27" s="13" t="str">
        <f t="shared" si="190"/>
        <v/>
      </c>
      <c r="ED27" s="13" t="str">
        <f t="shared" si="191"/>
        <v/>
      </c>
      <c r="EE27" s="13" t="str">
        <f t="shared" si="192"/>
        <v/>
      </c>
      <c r="EF27" s="13" t="str">
        <f t="shared" si="193"/>
        <v/>
      </c>
      <c r="EG27" s="13" t="str">
        <f t="shared" si="194"/>
        <v/>
      </c>
      <c r="EH27" s="13" t="str">
        <f t="shared" si="195"/>
        <v/>
      </c>
      <c r="EI27" s="13" t="str">
        <f t="shared" si="196"/>
        <v/>
      </c>
      <c r="EJ27" s="13" t="str">
        <f t="shared" si="197"/>
        <v/>
      </c>
      <c r="EK27" s="13" t="str">
        <f t="shared" si="198"/>
        <v/>
      </c>
      <c r="EL27" s="13" t="str">
        <f t="shared" si="199"/>
        <v/>
      </c>
      <c r="EM27" s="13" t="str">
        <f t="shared" si="200"/>
        <v/>
      </c>
      <c r="EN27" s="13" t="str">
        <f t="shared" si="201"/>
        <v/>
      </c>
      <c r="EO27" s="13" t="str">
        <f t="shared" si="202"/>
        <v/>
      </c>
      <c r="EP27" s="13" t="str">
        <f t="shared" si="203"/>
        <v/>
      </c>
      <c r="EQ27" s="13" t="str">
        <f t="shared" si="204"/>
        <v/>
      </c>
      <c r="ER27" s="13" t="str">
        <f t="shared" si="205"/>
        <v/>
      </c>
      <c r="ES27" s="13" t="str">
        <f t="shared" si="206"/>
        <v/>
      </c>
      <c r="ET27" s="13" t="str">
        <f t="shared" si="207"/>
        <v/>
      </c>
      <c r="EU27" s="13" t="str">
        <f t="shared" si="208"/>
        <v/>
      </c>
      <c r="EV27" s="13" t="str">
        <f t="shared" si="209"/>
        <v/>
      </c>
      <c r="EW27" s="13" t="str">
        <f t="shared" si="210"/>
        <v/>
      </c>
      <c r="EX27" s="13" t="str">
        <f t="shared" si="211"/>
        <v/>
      </c>
      <c r="EY27" s="13" t="str">
        <f t="shared" si="212"/>
        <v/>
      </c>
      <c r="EZ27" s="13" t="str">
        <f t="shared" si="213"/>
        <v/>
      </c>
      <c r="FA27" s="13" t="str">
        <f t="shared" si="214"/>
        <v/>
      </c>
      <c r="FB27" s="13" t="str">
        <f t="shared" si="215"/>
        <v/>
      </c>
      <c r="FC27" s="13" t="str">
        <f t="shared" si="216"/>
        <v/>
      </c>
      <c r="FD27" s="13" t="str">
        <f t="shared" si="217"/>
        <v/>
      </c>
      <c r="FE27" s="13" t="str">
        <f t="shared" si="218"/>
        <v/>
      </c>
      <c r="FF27" s="13">
        <f>SUM($EB27:FE27)</f>
        <v>0</v>
      </c>
      <c r="FG27" s="5">
        <v>1904</v>
      </c>
      <c r="FH27" s="11" t="str">
        <f t="shared" si="65"/>
        <v/>
      </c>
      <c r="FI27" s="11" t="str">
        <f t="shared" si="66"/>
        <v/>
      </c>
      <c r="FJ27" s="11" t="str">
        <f t="shared" si="67"/>
        <v/>
      </c>
      <c r="FK27" s="11" t="str">
        <f t="shared" si="68"/>
        <v/>
      </c>
      <c r="FL27" s="11" t="str">
        <f t="shared" si="69"/>
        <v/>
      </c>
      <c r="FM27" s="11" t="str">
        <f t="shared" si="70"/>
        <v/>
      </c>
      <c r="FN27" s="11" t="str">
        <f t="shared" si="71"/>
        <v/>
      </c>
      <c r="FO27" s="11" t="str">
        <f t="shared" si="72"/>
        <v/>
      </c>
      <c r="FP27" s="11" t="str">
        <f t="shared" si="73"/>
        <v/>
      </c>
      <c r="FQ27" s="11" t="str">
        <f t="shared" si="74"/>
        <v/>
      </c>
      <c r="FR27" s="11" t="str">
        <f t="shared" si="75"/>
        <v/>
      </c>
      <c r="FS27" s="11" t="str">
        <f t="shared" si="76"/>
        <v/>
      </c>
      <c r="FT27" s="11" t="str">
        <f t="shared" si="77"/>
        <v/>
      </c>
      <c r="FU27" s="11" t="str">
        <f t="shared" si="78"/>
        <v/>
      </c>
      <c r="FV27" s="11" t="str">
        <f t="shared" si="79"/>
        <v/>
      </c>
      <c r="FW27" s="11" t="str">
        <f t="shared" si="80"/>
        <v/>
      </c>
      <c r="FX27" s="11" t="str">
        <f t="shared" si="81"/>
        <v/>
      </c>
      <c r="FY27" s="11" t="str">
        <f t="shared" si="82"/>
        <v/>
      </c>
      <c r="FZ27" s="11" t="str">
        <f t="shared" si="83"/>
        <v/>
      </c>
      <c r="GA27" s="11" t="str">
        <f t="shared" si="84"/>
        <v/>
      </c>
      <c r="GB27" s="11" t="str">
        <f t="shared" si="85"/>
        <v/>
      </c>
      <c r="GC27" s="11" t="str">
        <f t="shared" si="86"/>
        <v/>
      </c>
      <c r="GD27" s="11" t="str">
        <f t="shared" si="87"/>
        <v/>
      </c>
      <c r="GE27" s="11" t="str">
        <f t="shared" si="88"/>
        <v/>
      </c>
      <c r="GF27" s="11" t="str">
        <f t="shared" si="89"/>
        <v/>
      </c>
      <c r="GG27" s="11" t="str">
        <f t="shared" si="90"/>
        <v/>
      </c>
      <c r="GH27" s="11" t="str">
        <f t="shared" si="91"/>
        <v/>
      </c>
      <c r="GI27" s="11" t="str">
        <f t="shared" si="92"/>
        <v/>
      </c>
      <c r="GJ27" s="11" t="str">
        <f t="shared" si="93"/>
        <v/>
      </c>
      <c r="GK27" s="11" t="str">
        <f t="shared" si="94"/>
        <v/>
      </c>
      <c r="GL27" s="5">
        <v>1904</v>
      </c>
      <c r="GU27">
        <v>59.866666666666667</v>
      </c>
      <c r="GV27">
        <v>1974</v>
      </c>
    </row>
    <row r="28" spans="1:234">
      <c r="A28" s="5">
        <v>1905</v>
      </c>
      <c r="B28" s="156">
        <f>(Max!B28+Min!B28)/2</f>
        <v>65</v>
      </c>
      <c r="C28" s="156">
        <f>(Max!C28+Min!C28)/2</f>
        <v>53.5</v>
      </c>
      <c r="D28" s="156">
        <f>(Max!D28+Min!D28)/2</f>
        <v>51.5</v>
      </c>
      <c r="E28" s="156">
        <f>(Max!E28+Min!E28)/2</f>
        <v>64</v>
      </c>
      <c r="F28" s="156">
        <f>(Max!F28+Min!F28)/2</f>
        <v>55</v>
      </c>
      <c r="G28" s="156">
        <f>(Max!G28+Min!G28)/2</f>
        <v>49</v>
      </c>
      <c r="H28" s="156">
        <f>(Max!H28+Min!H28)/2</f>
        <v>46</v>
      </c>
      <c r="I28" s="156">
        <f>(Max!I28+Min!I28)/2</f>
        <v>46</v>
      </c>
      <c r="J28" s="156">
        <f>(Max!J28+Min!J28)/2</f>
        <v>51.5</v>
      </c>
      <c r="K28" s="156">
        <f>(Max!K28+Min!K28)/2</f>
        <v>63.5</v>
      </c>
      <c r="L28" s="156">
        <f>(Max!L28+Min!L28)/2</f>
        <v>75</v>
      </c>
      <c r="M28" s="156">
        <f>(Max!M28+Min!M28)/2</f>
        <v>57.5</v>
      </c>
      <c r="N28" s="156">
        <f>(Max!N28+Min!N28)/2</f>
        <v>54</v>
      </c>
      <c r="O28" s="156">
        <f>(Max!O28+Min!O28)/2</f>
        <v>52.5</v>
      </c>
      <c r="P28" s="156">
        <f>(Max!P28+Min!P28)/2</f>
        <v>51</v>
      </c>
      <c r="Q28" s="156">
        <f>(Max!Q28+Min!Q28)/2</f>
        <v>43</v>
      </c>
      <c r="R28" s="156">
        <f>(Max!R28+Min!R28)/2</f>
        <v>41.5</v>
      </c>
      <c r="S28" s="156">
        <f>(Max!S28+Min!S28)/2</f>
        <v>47.5</v>
      </c>
      <c r="T28" s="156">
        <f>(Max!T28+Min!T28)/2</f>
        <v>50</v>
      </c>
      <c r="U28" s="156">
        <f>(Max!U28+Min!U28)/2</f>
        <v>64</v>
      </c>
      <c r="V28" s="156">
        <f>(Max!V28+Min!V28)/2</f>
        <v>72.5</v>
      </c>
      <c r="W28" s="156">
        <f>(Max!W28+Min!W28)/2</f>
        <v>58.5</v>
      </c>
      <c r="X28" s="156">
        <f>(Max!X28+Min!X28)/2</f>
        <v>54.5</v>
      </c>
      <c r="Y28" s="156">
        <f>(Max!Y28+Min!Y28)/2</f>
        <v>57</v>
      </c>
      <c r="Z28" s="156">
        <f>(Max!Z28+Min!Z28)/2</f>
        <v>65.5</v>
      </c>
      <c r="AA28" s="156">
        <f>(Max!AA28+Min!AA28)/2</f>
        <v>65.5</v>
      </c>
      <c r="AB28" s="156">
        <f>(Max!AB28+Min!AB28)/2</f>
        <v>68</v>
      </c>
      <c r="AC28" s="156">
        <f>(Max!AC28+Min!AC28)/2</f>
        <v>67</v>
      </c>
      <c r="AD28" s="156">
        <f>(Max!AD28+Min!AD28)/2</f>
        <v>68</v>
      </c>
      <c r="AE28" s="156">
        <f>(Max!AE28+Min!AE28)/2</f>
        <v>70</v>
      </c>
      <c r="AF28" s="901"/>
      <c r="AG28" s="9">
        <f t="shared" si="95"/>
        <v>1727.5</v>
      </c>
      <c r="AH28" s="10">
        <f>(Max!AG28+Min!AG28)/60</f>
        <v>57.583333333333336</v>
      </c>
      <c r="AI28" s="157">
        <f t="shared" si="96"/>
        <v>75</v>
      </c>
      <c r="AJ28" s="158">
        <f t="shared" si="97"/>
        <v>41.5</v>
      </c>
      <c r="AK28" s="5">
        <v>1905</v>
      </c>
      <c r="AL28" s="13" t="str">
        <f t="shared" si="219"/>
        <v/>
      </c>
      <c r="AM28" s="13" t="str">
        <f t="shared" si="220"/>
        <v/>
      </c>
      <c r="AN28" s="13" t="str">
        <f t="shared" si="221"/>
        <v/>
      </c>
      <c r="AO28" s="13" t="str">
        <f t="shared" si="222"/>
        <v/>
      </c>
      <c r="AP28" s="13" t="str">
        <f t="shared" si="223"/>
        <v/>
      </c>
      <c r="AQ28" s="13" t="str">
        <f t="shared" si="224"/>
        <v/>
      </c>
      <c r="AR28" s="13" t="str">
        <f t="shared" si="225"/>
        <v/>
      </c>
      <c r="AS28" s="13" t="str">
        <f t="shared" si="226"/>
        <v/>
      </c>
      <c r="AT28" s="13" t="str">
        <f t="shared" si="227"/>
        <v/>
      </c>
      <c r="AU28" s="13" t="str">
        <f t="shared" si="228"/>
        <v/>
      </c>
      <c r="AV28" s="13">
        <f t="shared" si="229"/>
        <v>1</v>
      </c>
      <c r="AW28" s="13" t="str">
        <f t="shared" si="230"/>
        <v/>
      </c>
      <c r="AX28" s="13" t="str">
        <f t="shared" si="231"/>
        <v/>
      </c>
      <c r="AY28" s="13" t="str">
        <f t="shared" si="232"/>
        <v/>
      </c>
      <c r="AZ28" s="13" t="str">
        <f t="shared" si="233"/>
        <v/>
      </c>
      <c r="BA28" s="13" t="str">
        <f t="shared" si="234"/>
        <v/>
      </c>
      <c r="BB28" s="13" t="str">
        <f t="shared" si="235"/>
        <v/>
      </c>
      <c r="BC28" s="13" t="str">
        <f t="shared" si="236"/>
        <v/>
      </c>
      <c r="BD28" s="13" t="str">
        <f t="shared" si="237"/>
        <v/>
      </c>
      <c r="BE28" s="13" t="str">
        <f t="shared" si="238"/>
        <v/>
      </c>
      <c r="BF28" s="13">
        <f t="shared" si="239"/>
        <v>1</v>
      </c>
      <c r="BG28" s="13" t="str">
        <f t="shared" si="240"/>
        <v/>
      </c>
      <c r="BH28" s="13" t="str">
        <f t="shared" si="241"/>
        <v/>
      </c>
      <c r="BI28" s="13" t="str">
        <f t="shared" si="242"/>
        <v/>
      </c>
      <c r="BJ28" s="13" t="str">
        <f t="shared" si="243"/>
        <v/>
      </c>
      <c r="BK28" s="13" t="str">
        <f t="shared" si="244"/>
        <v/>
      </c>
      <c r="BL28" s="13" t="str">
        <f t="shared" si="245"/>
        <v/>
      </c>
      <c r="BM28" s="13" t="str">
        <f t="shared" si="246"/>
        <v/>
      </c>
      <c r="BN28" s="13" t="str">
        <f t="shared" si="247"/>
        <v/>
      </c>
      <c r="BO28" s="13">
        <f t="shared" si="248"/>
        <v>1</v>
      </c>
      <c r="BP28" s="13">
        <f t="shared" si="249"/>
        <v>3</v>
      </c>
      <c r="BQ28" s="5">
        <v>1905</v>
      </c>
      <c r="BR28" s="11" t="str">
        <f t="shared" si="250"/>
        <v/>
      </c>
      <c r="BS28" s="11" t="str">
        <f t="shared" si="250"/>
        <v/>
      </c>
      <c r="BT28" s="11" t="str">
        <f t="shared" si="250"/>
        <v/>
      </c>
      <c r="BU28" s="11" t="str">
        <f t="shared" si="250"/>
        <v/>
      </c>
      <c r="BV28" s="11" t="str">
        <f t="shared" si="250"/>
        <v/>
      </c>
      <c r="BW28" s="11" t="str">
        <f t="shared" si="250"/>
        <v/>
      </c>
      <c r="BX28" s="11" t="str">
        <f t="shared" si="250"/>
        <v/>
      </c>
      <c r="BY28" s="11" t="str">
        <f t="shared" si="250"/>
        <v/>
      </c>
      <c r="BZ28" s="11" t="str">
        <f t="shared" si="250"/>
        <v/>
      </c>
      <c r="CA28" s="11" t="str">
        <f t="shared" si="250"/>
        <v/>
      </c>
      <c r="CB28" s="11">
        <f t="shared" si="250"/>
        <v>1905</v>
      </c>
      <c r="CC28" s="11" t="str">
        <f t="shared" si="250"/>
        <v/>
      </c>
      <c r="CD28" s="11" t="str">
        <f t="shared" si="250"/>
        <v/>
      </c>
      <c r="CE28" s="11" t="str">
        <f t="shared" si="250"/>
        <v/>
      </c>
      <c r="CF28" s="11" t="str">
        <f t="shared" si="250"/>
        <v/>
      </c>
      <c r="CG28" s="11" t="str">
        <f t="shared" si="250"/>
        <v/>
      </c>
      <c r="CH28" s="11" t="str">
        <f t="shared" si="251"/>
        <v/>
      </c>
      <c r="CI28" s="11" t="str">
        <f t="shared" si="251"/>
        <v/>
      </c>
      <c r="CJ28" s="11" t="str">
        <f t="shared" si="251"/>
        <v/>
      </c>
      <c r="CK28" s="11" t="str">
        <f t="shared" si="251"/>
        <v/>
      </c>
      <c r="CL28" s="11">
        <f t="shared" si="251"/>
        <v>1905</v>
      </c>
      <c r="CM28" s="11" t="str">
        <f t="shared" si="251"/>
        <v/>
      </c>
      <c r="CN28" s="11" t="str">
        <f t="shared" si="251"/>
        <v/>
      </c>
      <c r="CO28" s="11" t="str">
        <f t="shared" si="251"/>
        <v/>
      </c>
      <c r="CP28" s="11" t="str">
        <f t="shared" si="251"/>
        <v/>
      </c>
      <c r="CQ28" s="11" t="str">
        <f t="shared" si="251"/>
        <v/>
      </c>
      <c r="CR28" s="11" t="str">
        <f t="shared" si="251"/>
        <v/>
      </c>
      <c r="CS28" s="11" t="str">
        <f t="shared" si="251"/>
        <v/>
      </c>
      <c r="CT28" s="11" t="str">
        <f t="shared" si="251"/>
        <v/>
      </c>
      <c r="CU28" s="11">
        <f t="shared" si="251"/>
        <v>1905</v>
      </c>
      <c r="CV28" s="5">
        <v>1905</v>
      </c>
      <c r="CW28" s="11" t="str">
        <f t="shared" si="34"/>
        <v/>
      </c>
      <c r="CX28" s="11" t="str">
        <f t="shared" si="35"/>
        <v/>
      </c>
      <c r="CY28" s="11" t="str">
        <f t="shared" si="36"/>
        <v/>
      </c>
      <c r="CZ28" s="11" t="str">
        <f t="shared" si="37"/>
        <v/>
      </c>
      <c r="DA28" s="11" t="str">
        <f t="shared" si="38"/>
        <v/>
      </c>
      <c r="DB28" s="11" t="str">
        <f t="shared" si="39"/>
        <v/>
      </c>
      <c r="DC28" s="11" t="str">
        <f t="shared" si="40"/>
        <v/>
      </c>
      <c r="DD28" s="11" t="str">
        <f t="shared" si="41"/>
        <v/>
      </c>
      <c r="DE28" s="11" t="str">
        <f t="shared" si="42"/>
        <v/>
      </c>
      <c r="DF28" s="11" t="str">
        <f t="shared" si="43"/>
        <v/>
      </c>
      <c r="DG28" s="11" t="str">
        <f t="shared" si="44"/>
        <v/>
      </c>
      <c r="DH28" s="11" t="str">
        <f t="shared" si="45"/>
        <v/>
      </c>
      <c r="DI28" s="11" t="str">
        <f t="shared" si="46"/>
        <v/>
      </c>
      <c r="DJ28" s="11" t="str">
        <f t="shared" si="47"/>
        <v/>
      </c>
      <c r="DK28" s="11" t="str">
        <f t="shared" si="48"/>
        <v/>
      </c>
      <c r="DL28" s="11" t="str">
        <f t="shared" si="49"/>
        <v/>
      </c>
      <c r="DM28" s="11" t="str">
        <f t="shared" si="50"/>
        <v/>
      </c>
      <c r="DN28" s="11" t="str">
        <f t="shared" si="51"/>
        <v/>
      </c>
      <c r="DO28" s="11" t="str">
        <f t="shared" si="52"/>
        <v/>
      </c>
      <c r="DP28" s="11" t="str">
        <f t="shared" si="53"/>
        <v/>
      </c>
      <c r="DQ28" s="11" t="str">
        <f t="shared" si="54"/>
        <v/>
      </c>
      <c r="DR28" s="11" t="str">
        <f t="shared" si="55"/>
        <v/>
      </c>
      <c r="DS28" s="11" t="str">
        <f t="shared" si="56"/>
        <v/>
      </c>
      <c r="DT28" s="11" t="str">
        <f t="shared" si="57"/>
        <v/>
      </c>
      <c r="DU28" s="11" t="str">
        <f t="shared" si="58"/>
        <v/>
      </c>
      <c r="DV28" s="11" t="str">
        <f t="shared" si="59"/>
        <v/>
      </c>
      <c r="DW28" s="11" t="str">
        <f t="shared" si="60"/>
        <v/>
      </c>
      <c r="DX28" s="11" t="str">
        <f t="shared" si="61"/>
        <v/>
      </c>
      <c r="DY28" s="11" t="str">
        <f t="shared" si="62"/>
        <v/>
      </c>
      <c r="DZ28" s="11" t="str">
        <f t="shared" si="63"/>
        <v/>
      </c>
      <c r="EA28" s="5">
        <v>1905</v>
      </c>
      <c r="EB28" s="13" t="str">
        <f t="shared" si="189"/>
        <v/>
      </c>
      <c r="EC28" s="13" t="str">
        <f t="shared" si="190"/>
        <v/>
      </c>
      <c r="ED28" s="13" t="str">
        <f t="shared" si="191"/>
        <v/>
      </c>
      <c r="EE28" s="13" t="str">
        <f t="shared" si="192"/>
        <v/>
      </c>
      <c r="EF28" s="13" t="str">
        <f t="shared" si="193"/>
        <v/>
      </c>
      <c r="EG28" s="13" t="str">
        <f t="shared" si="194"/>
        <v/>
      </c>
      <c r="EH28" s="13" t="str">
        <f t="shared" si="195"/>
        <v/>
      </c>
      <c r="EI28" s="13" t="str">
        <f t="shared" si="196"/>
        <v/>
      </c>
      <c r="EJ28" s="13" t="str">
        <f t="shared" si="197"/>
        <v/>
      </c>
      <c r="EK28" s="13" t="str">
        <f t="shared" si="198"/>
        <v/>
      </c>
      <c r="EL28" s="13" t="str">
        <f t="shared" si="199"/>
        <v/>
      </c>
      <c r="EM28" s="13" t="str">
        <f t="shared" si="200"/>
        <v/>
      </c>
      <c r="EN28" s="13" t="str">
        <f t="shared" si="201"/>
        <v/>
      </c>
      <c r="EO28" s="13" t="str">
        <f t="shared" si="202"/>
        <v/>
      </c>
      <c r="EP28" s="13" t="str">
        <f t="shared" si="203"/>
        <v/>
      </c>
      <c r="EQ28" s="13" t="str">
        <f t="shared" si="204"/>
        <v/>
      </c>
      <c r="ER28" s="13" t="str">
        <f t="shared" si="205"/>
        <v/>
      </c>
      <c r="ES28" s="13" t="str">
        <f t="shared" si="206"/>
        <v/>
      </c>
      <c r="ET28" s="13" t="str">
        <f t="shared" si="207"/>
        <v/>
      </c>
      <c r="EU28" s="13" t="str">
        <f t="shared" si="208"/>
        <v/>
      </c>
      <c r="EV28" s="13" t="str">
        <f t="shared" si="209"/>
        <v/>
      </c>
      <c r="EW28" s="13" t="str">
        <f t="shared" si="210"/>
        <v/>
      </c>
      <c r="EX28" s="13" t="str">
        <f t="shared" si="211"/>
        <v/>
      </c>
      <c r="EY28" s="13" t="str">
        <f t="shared" si="212"/>
        <v/>
      </c>
      <c r="EZ28" s="13" t="str">
        <f t="shared" si="213"/>
        <v/>
      </c>
      <c r="FA28" s="13" t="str">
        <f t="shared" si="214"/>
        <v/>
      </c>
      <c r="FB28" s="13" t="str">
        <f t="shared" si="215"/>
        <v/>
      </c>
      <c r="FC28" s="13" t="str">
        <f t="shared" si="216"/>
        <v/>
      </c>
      <c r="FD28" s="13" t="str">
        <f t="shared" si="217"/>
        <v/>
      </c>
      <c r="FE28" s="13" t="str">
        <f t="shared" si="218"/>
        <v/>
      </c>
      <c r="FF28" s="13">
        <f>SUM($EB28:FE28)</f>
        <v>0</v>
      </c>
      <c r="FG28" s="5">
        <v>1905</v>
      </c>
      <c r="FH28" s="11" t="str">
        <f t="shared" si="65"/>
        <v/>
      </c>
      <c r="FI28" s="11" t="str">
        <f t="shared" si="66"/>
        <v/>
      </c>
      <c r="FJ28" s="11" t="str">
        <f t="shared" si="67"/>
        <v/>
      </c>
      <c r="FK28" s="11" t="str">
        <f t="shared" si="68"/>
        <v/>
      </c>
      <c r="FL28" s="11" t="str">
        <f t="shared" si="69"/>
        <v/>
      </c>
      <c r="FM28" s="11" t="str">
        <f t="shared" si="70"/>
        <v/>
      </c>
      <c r="FN28" s="11" t="str">
        <f t="shared" si="71"/>
        <v/>
      </c>
      <c r="FO28" s="11" t="str">
        <f t="shared" si="72"/>
        <v/>
      </c>
      <c r="FP28" s="11" t="str">
        <f t="shared" si="73"/>
        <v/>
      </c>
      <c r="FQ28" s="11" t="str">
        <f t="shared" si="74"/>
        <v/>
      </c>
      <c r="FR28" s="11" t="str">
        <f t="shared" si="75"/>
        <v/>
      </c>
      <c r="FS28" s="11" t="str">
        <f t="shared" si="76"/>
        <v/>
      </c>
      <c r="FT28" s="11" t="str">
        <f t="shared" si="77"/>
        <v/>
      </c>
      <c r="FU28" s="11" t="str">
        <f t="shared" si="78"/>
        <v/>
      </c>
      <c r="FV28" s="11" t="str">
        <f t="shared" si="79"/>
        <v/>
      </c>
      <c r="FW28" s="11" t="str">
        <f t="shared" si="80"/>
        <v/>
      </c>
      <c r="FX28" s="11">
        <f t="shared" si="81"/>
        <v>1905</v>
      </c>
      <c r="FY28" s="11" t="str">
        <f t="shared" si="82"/>
        <v/>
      </c>
      <c r="FZ28" s="11" t="str">
        <f t="shared" si="83"/>
        <v/>
      </c>
      <c r="GA28" s="11" t="str">
        <f t="shared" si="84"/>
        <v/>
      </c>
      <c r="GB28" s="11" t="str">
        <f t="shared" si="85"/>
        <v/>
      </c>
      <c r="GC28" s="11" t="str">
        <f t="shared" si="86"/>
        <v/>
      </c>
      <c r="GD28" s="11" t="str">
        <f t="shared" si="87"/>
        <v/>
      </c>
      <c r="GE28" s="11" t="str">
        <f t="shared" si="88"/>
        <v/>
      </c>
      <c r="GF28" s="11" t="str">
        <f t="shared" si="89"/>
        <v/>
      </c>
      <c r="GG28" s="11" t="str">
        <f t="shared" si="90"/>
        <v/>
      </c>
      <c r="GH28" s="11" t="str">
        <f t="shared" si="91"/>
        <v/>
      </c>
      <c r="GI28" s="11" t="str">
        <f t="shared" si="92"/>
        <v/>
      </c>
      <c r="GJ28" s="11" t="str">
        <f t="shared" si="93"/>
        <v/>
      </c>
      <c r="GK28" s="11" t="str">
        <f t="shared" si="94"/>
        <v/>
      </c>
      <c r="GL28" s="5">
        <v>1905</v>
      </c>
      <c r="GU28">
        <v>59.81666666666667</v>
      </c>
      <c r="GV28">
        <v>2013</v>
      </c>
    </row>
    <row r="29" spans="1:234">
      <c r="A29" s="5">
        <v>1906</v>
      </c>
      <c r="B29" s="156">
        <f>(Max!B29+Min!B29)/2</f>
        <v>41</v>
      </c>
      <c r="C29" s="156">
        <f>(Max!C29+Min!C29)/2</f>
        <v>48.5</v>
      </c>
      <c r="D29" s="156">
        <f>(Max!D29+Min!D29)/2</f>
        <v>47.5</v>
      </c>
      <c r="E29" s="156">
        <f>(Max!E29+Min!E29)/2</f>
        <v>56</v>
      </c>
      <c r="F29" s="156">
        <f>(Max!F29+Min!F29)/2</f>
        <v>66.5</v>
      </c>
      <c r="G29" s="156">
        <f>(Max!G29+Min!G29)/2</f>
        <v>55</v>
      </c>
      <c r="H29" s="156">
        <f>(Max!H29+Min!H29)/2</f>
        <v>51</v>
      </c>
      <c r="I29" s="156">
        <f>(Max!I29+Min!I29)/2</f>
        <v>58.5</v>
      </c>
      <c r="J29" s="156">
        <f>(Max!J29+Min!J29)/2</f>
        <v>55.5</v>
      </c>
      <c r="K29" s="156">
        <f>(Max!K29+Min!K29)/2</f>
        <v>61.5</v>
      </c>
      <c r="L29" s="156">
        <f>(Max!L29+Min!L29)/2</f>
        <v>58</v>
      </c>
      <c r="M29" s="156">
        <f>(Max!M29+Min!M29)/2</f>
        <v>57.5</v>
      </c>
      <c r="N29" s="156">
        <f>(Max!N29+Min!N29)/2</f>
        <v>58.5</v>
      </c>
      <c r="O29" s="156">
        <f>(Max!O29+Min!O29)/2</f>
        <v>65</v>
      </c>
      <c r="P29" s="156">
        <f>(Max!P29+Min!P29)/2</f>
        <v>63</v>
      </c>
      <c r="Q29" s="156">
        <f>(Max!Q29+Min!Q29)/2</f>
        <v>52.5</v>
      </c>
      <c r="R29" s="156">
        <f>(Max!R29+Min!R29)/2</f>
        <v>54</v>
      </c>
      <c r="S29" s="156">
        <f>(Max!S29+Min!S29)/2</f>
        <v>63.5</v>
      </c>
      <c r="T29" s="156">
        <f>(Max!T29+Min!T29)/2</f>
        <v>67.5</v>
      </c>
      <c r="U29" s="156">
        <f>(Max!U29+Min!U29)/2</f>
        <v>72</v>
      </c>
      <c r="V29" s="156">
        <f>(Max!V29+Min!V29)/2</f>
        <v>70.5</v>
      </c>
      <c r="W29" s="156">
        <f>(Max!W29+Min!W29)/2</f>
        <v>60</v>
      </c>
      <c r="X29" s="156">
        <f>(Max!X29+Min!X29)/2</f>
        <v>48</v>
      </c>
      <c r="Y29" s="156">
        <f>(Max!Y29+Min!Y29)/2</f>
        <v>49</v>
      </c>
      <c r="Z29" s="156">
        <f>(Max!Z29+Min!Z29)/2</f>
        <v>58</v>
      </c>
      <c r="AA29" s="156">
        <f>(Max!AA29+Min!AA29)/2</f>
        <v>58.5</v>
      </c>
      <c r="AB29" s="156">
        <f>(Max!AB29+Min!AB29)/2</f>
        <v>68</v>
      </c>
      <c r="AC29" s="156">
        <f>(Max!AC29+Min!AC29)/2</f>
        <v>70</v>
      </c>
      <c r="AD29" s="156">
        <f>(Max!AD29+Min!AD29)/2</f>
        <v>65.5</v>
      </c>
      <c r="AE29" s="156">
        <f>(Max!AE29+Min!AE29)/2</f>
        <v>73</v>
      </c>
      <c r="AF29" s="901"/>
      <c r="AG29" s="9">
        <f t="shared" si="95"/>
        <v>1773</v>
      </c>
      <c r="AH29" s="10">
        <f>(Max!AG29+Min!AG29)/60</f>
        <v>59.1</v>
      </c>
      <c r="AI29" s="157">
        <f t="shared" si="96"/>
        <v>73</v>
      </c>
      <c r="AJ29" s="158">
        <f t="shared" si="97"/>
        <v>41</v>
      </c>
      <c r="AK29" s="5">
        <v>1906</v>
      </c>
      <c r="AL29" s="13" t="str">
        <f t="shared" si="219"/>
        <v/>
      </c>
      <c r="AM29" s="13" t="str">
        <f t="shared" si="220"/>
        <v/>
      </c>
      <c r="AN29" s="13" t="str">
        <f t="shared" si="221"/>
        <v/>
      </c>
      <c r="AO29" s="13" t="str">
        <f t="shared" si="222"/>
        <v/>
      </c>
      <c r="AP29" s="13" t="str">
        <f t="shared" si="223"/>
        <v/>
      </c>
      <c r="AQ29" s="13" t="str">
        <f t="shared" si="224"/>
        <v/>
      </c>
      <c r="AR29" s="13" t="str">
        <f t="shared" si="225"/>
        <v/>
      </c>
      <c r="AS29" s="13" t="str">
        <f t="shared" si="226"/>
        <v/>
      </c>
      <c r="AT29" s="13" t="str">
        <f t="shared" si="227"/>
        <v/>
      </c>
      <c r="AU29" s="13" t="str">
        <f t="shared" si="228"/>
        <v/>
      </c>
      <c r="AV29" s="13" t="str">
        <f t="shared" si="229"/>
        <v/>
      </c>
      <c r="AW29" s="13" t="str">
        <f t="shared" si="230"/>
        <v/>
      </c>
      <c r="AX29" s="13" t="str">
        <f t="shared" si="231"/>
        <v/>
      </c>
      <c r="AY29" s="13" t="str">
        <f t="shared" si="232"/>
        <v/>
      </c>
      <c r="AZ29" s="13" t="str">
        <f t="shared" si="233"/>
        <v/>
      </c>
      <c r="BA29" s="13" t="str">
        <f t="shared" si="234"/>
        <v/>
      </c>
      <c r="BB29" s="13" t="str">
        <f t="shared" si="235"/>
        <v/>
      </c>
      <c r="BC29" s="13" t="str">
        <f t="shared" si="236"/>
        <v/>
      </c>
      <c r="BD29" s="13" t="str">
        <f t="shared" si="237"/>
        <v/>
      </c>
      <c r="BE29" s="13">
        <f t="shared" si="238"/>
        <v>1</v>
      </c>
      <c r="BF29" s="13">
        <f t="shared" si="239"/>
        <v>1</v>
      </c>
      <c r="BG29" s="13" t="str">
        <f t="shared" si="240"/>
        <v/>
      </c>
      <c r="BH29" s="13" t="str">
        <f t="shared" si="241"/>
        <v/>
      </c>
      <c r="BI29" s="13" t="str">
        <f t="shared" si="242"/>
        <v/>
      </c>
      <c r="BJ29" s="13" t="str">
        <f t="shared" si="243"/>
        <v/>
      </c>
      <c r="BK29" s="13" t="str">
        <f t="shared" si="244"/>
        <v/>
      </c>
      <c r="BL29" s="13" t="str">
        <f t="shared" si="245"/>
        <v/>
      </c>
      <c r="BM29" s="13">
        <f t="shared" si="246"/>
        <v>1</v>
      </c>
      <c r="BN29" s="13" t="str">
        <f t="shared" si="247"/>
        <v/>
      </c>
      <c r="BO29" s="13">
        <f t="shared" si="248"/>
        <v>1</v>
      </c>
      <c r="BP29" s="13">
        <f t="shared" si="249"/>
        <v>4</v>
      </c>
      <c r="BQ29" s="5">
        <v>1906</v>
      </c>
      <c r="BR29" s="11" t="str">
        <f t="shared" si="250"/>
        <v/>
      </c>
      <c r="BS29" s="11" t="str">
        <f t="shared" si="250"/>
        <v/>
      </c>
      <c r="BT29" s="11" t="str">
        <f t="shared" si="250"/>
        <v/>
      </c>
      <c r="BU29" s="11" t="str">
        <f t="shared" si="250"/>
        <v/>
      </c>
      <c r="BV29" s="11" t="str">
        <f t="shared" si="250"/>
        <v/>
      </c>
      <c r="BW29" s="11" t="str">
        <f t="shared" si="250"/>
        <v/>
      </c>
      <c r="BX29" s="11" t="str">
        <f t="shared" si="250"/>
        <v/>
      </c>
      <c r="BY29" s="11" t="str">
        <f t="shared" si="250"/>
        <v/>
      </c>
      <c r="BZ29" s="11" t="str">
        <f t="shared" si="250"/>
        <v/>
      </c>
      <c r="CA29" s="11" t="str">
        <f t="shared" si="250"/>
        <v/>
      </c>
      <c r="CB29" s="11" t="str">
        <f t="shared" si="250"/>
        <v/>
      </c>
      <c r="CC29" s="11" t="str">
        <f t="shared" si="250"/>
        <v/>
      </c>
      <c r="CD29" s="11" t="str">
        <f t="shared" si="250"/>
        <v/>
      </c>
      <c r="CE29" s="11" t="str">
        <f t="shared" si="250"/>
        <v/>
      </c>
      <c r="CF29" s="11" t="str">
        <f t="shared" si="250"/>
        <v/>
      </c>
      <c r="CG29" s="11" t="str">
        <f t="shared" si="250"/>
        <v/>
      </c>
      <c r="CH29" s="11" t="str">
        <f t="shared" si="251"/>
        <v/>
      </c>
      <c r="CI29" s="11" t="str">
        <f t="shared" si="251"/>
        <v/>
      </c>
      <c r="CJ29" s="11" t="str">
        <f t="shared" si="251"/>
        <v/>
      </c>
      <c r="CK29" s="11">
        <f t="shared" si="251"/>
        <v>1906</v>
      </c>
      <c r="CL29" s="11">
        <f t="shared" si="251"/>
        <v>1906</v>
      </c>
      <c r="CM29" s="11" t="str">
        <f t="shared" si="251"/>
        <v/>
      </c>
      <c r="CN29" s="11" t="str">
        <f t="shared" si="251"/>
        <v/>
      </c>
      <c r="CO29" s="11" t="str">
        <f t="shared" si="251"/>
        <v/>
      </c>
      <c r="CP29" s="11" t="str">
        <f t="shared" si="251"/>
        <v/>
      </c>
      <c r="CQ29" s="11" t="str">
        <f t="shared" si="251"/>
        <v/>
      </c>
      <c r="CR29" s="11" t="str">
        <f t="shared" si="251"/>
        <v/>
      </c>
      <c r="CS29" s="11">
        <f t="shared" si="251"/>
        <v>1906</v>
      </c>
      <c r="CT29" s="11" t="str">
        <f t="shared" si="251"/>
        <v/>
      </c>
      <c r="CU29" s="11">
        <f t="shared" si="251"/>
        <v>1906</v>
      </c>
      <c r="CV29" s="5">
        <v>1906</v>
      </c>
      <c r="CW29" s="11" t="str">
        <f t="shared" si="34"/>
        <v/>
      </c>
      <c r="CX29" s="11" t="str">
        <f t="shared" si="35"/>
        <v/>
      </c>
      <c r="CY29" s="11" t="str">
        <f t="shared" si="36"/>
        <v/>
      </c>
      <c r="CZ29" s="11" t="str">
        <f t="shared" si="37"/>
        <v/>
      </c>
      <c r="DA29" s="11" t="str">
        <f t="shared" si="38"/>
        <v/>
      </c>
      <c r="DB29" s="11" t="str">
        <f t="shared" si="39"/>
        <v/>
      </c>
      <c r="DC29" s="11" t="str">
        <f t="shared" si="40"/>
        <v/>
      </c>
      <c r="DD29" s="11" t="str">
        <f t="shared" si="41"/>
        <v/>
      </c>
      <c r="DE29" s="11" t="str">
        <f t="shared" si="42"/>
        <v/>
      </c>
      <c r="DF29" s="11" t="str">
        <f t="shared" si="43"/>
        <v/>
      </c>
      <c r="DG29" s="11" t="str">
        <f t="shared" si="44"/>
        <v/>
      </c>
      <c r="DH29" s="11" t="str">
        <f t="shared" si="45"/>
        <v/>
      </c>
      <c r="DI29" s="11" t="str">
        <f t="shared" si="46"/>
        <v/>
      </c>
      <c r="DJ29" s="11" t="str">
        <f t="shared" si="47"/>
        <v/>
      </c>
      <c r="DK29" s="11" t="str">
        <f t="shared" si="48"/>
        <v/>
      </c>
      <c r="DL29" s="11" t="str">
        <f t="shared" si="49"/>
        <v/>
      </c>
      <c r="DM29" s="11" t="str">
        <f t="shared" si="50"/>
        <v/>
      </c>
      <c r="DN29" s="11" t="str">
        <f t="shared" si="51"/>
        <v/>
      </c>
      <c r="DO29" s="11" t="str">
        <f t="shared" si="52"/>
        <v/>
      </c>
      <c r="DP29" s="11" t="str">
        <f t="shared" si="53"/>
        <v/>
      </c>
      <c r="DQ29" s="11" t="str">
        <f t="shared" si="54"/>
        <v/>
      </c>
      <c r="DR29" s="11" t="str">
        <f t="shared" si="55"/>
        <v/>
      </c>
      <c r="DS29" s="11" t="str">
        <f t="shared" si="56"/>
        <v/>
      </c>
      <c r="DT29" s="11" t="str">
        <f t="shared" si="57"/>
        <v/>
      </c>
      <c r="DU29" s="11" t="str">
        <f t="shared" si="58"/>
        <v/>
      </c>
      <c r="DV29" s="11" t="str">
        <f t="shared" si="59"/>
        <v/>
      </c>
      <c r="DW29" s="11" t="str">
        <f t="shared" si="60"/>
        <v/>
      </c>
      <c r="DX29" s="11" t="str">
        <f t="shared" si="61"/>
        <v/>
      </c>
      <c r="DY29" s="11" t="str">
        <f t="shared" si="62"/>
        <v/>
      </c>
      <c r="DZ29" s="11" t="str">
        <f t="shared" si="63"/>
        <v/>
      </c>
      <c r="EA29" s="5">
        <v>1906</v>
      </c>
      <c r="EB29" s="13" t="str">
        <f t="shared" si="189"/>
        <v/>
      </c>
      <c r="EC29" s="13" t="str">
        <f t="shared" si="190"/>
        <v/>
      </c>
      <c r="ED29" s="13" t="str">
        <f t="shared" si="191"/>
        <v/>
      </c>
      <c r="EE29" s="13" t="str">
        <f t="shared" si="192"/>
        <v/>
      </c>
      <c r="EF29" s="13" t="str">
        <f t="shared" si="193"/>
        <v/>
      </c>
      <c r="EG29" s="13" t="str">
        <f t="shared" si="194"/>
        <v/>
      </c>
      <c r="EH29" s="13" t="str">
        <f t="shared" si="195"/>
        <v/>
      </c>
      <c r="EI29" s="13" t="str">
        <f t="shared" si="196"/>
        <v/>
      </c>
      <c r="EJ29" s="13" t="str">
        <f t="shared" si="197"/>
        <v/>
      </c>
      <c r="EK29" s="13" t="str">
        <f t="shared" si="198"/>
        <v/>
      </c>
      <c r="EL29" s="13" t="str">
        <f t="shared" si="199"/>
        <v/>
      </c>
      <c r="EM29" s="13" t="str">
        <f t="shared" si="200"/>
        <v/>
      </c>
      <c r="EN29" s="13" t="str">
        <f t="shared" si="201"/>
        <v/>
      </c>
      <c r="EO29" s="13" t="str">
        <f t="shared" si="202"/>
        <v/>
      </c>
      <c r="EP29" s="13" t="str">
        <f t="shared" si="203"/>
        <v/>
      </c>
      <c r="EQ29" s="13" t="str">
        <f t="shared" si="204"/>
        <v/>
      </c>
      <c r="ER29" s="13" t="str">
        <f t="shared" si="205"/>
        <v/>
      </c>
      <c r="ES29" s="13" t="str">
        <f t="shared" si="206"/>
        <v/>
      </c>
      <c r="ET29" s="13" t="str">
        <f t="shared" si="207"/>
        <v/>
      </c>
      <c r="EU29" s="13" t="str">
        <f t="shared" si="208"/>
        <v/>
      </c>
      <c r="EV29" s="13" t="str">
        <f t="shared" si="209"/>
        <v/>
      </c>
      <c r="EW29" s="13" t="str">
        <f t="shared" si="210"/>
        <v/>
      </c>
      <c r="EX29" s="13" t="str">
        <f t="shared" si="211"/>
        <v/>
      </c>
      <c r="EY29" s="13" t="str">
        <f t="shared" si="212"/>
        <v/>
      </c>
      <c r="EZ29" s="13" t="str">
        <f t="shared" si="213"/>
        <v/>
      </c>
      <c r="FA29" s="13" t="str">
        <f t="shared" si="214"/>
        <v/>
      </c>
      <c r="FB29" s="13" t="str">
        <f t="shared" si="215"/>
        <v/>
      </c>
      <c r="FC29" s="13" t="str">
        <f t="shared" si="216"/>
        <v/>
      </c>
      <c r="FD29" s="13" t="str">
        <f t="shared" si="217"/>
        <v/>
      </c>
      <c r="FE29" s="13" t="str">
        <f t="shared" si="218"/>
        <v/>
      </c>
      <c r="FF29" s="13">
        <f>SUM($EB29:FE29)</f>
        <v>0</v>
      </c>
      <c r="FG29" s="5">
        <v>1906</v>
      </c>
      <c r="FH29" s="11" t="str">
        <f t="shared" si="65"/>
        <v/>
      </c>
      <c r="FI29" s="11" t="str">
        <f t="shared" si="66"/>
        <v/>
      </c>
      <c r="FJ29" s="11" t="str">
        <f t="shared" si="67"/>
        <v/>
      </c>
      <c r="FK29" s="11" t="str">
        <f t="shared" si="68"/>
        <v/>
      </c>
      <c r="FL29" s="11" t="str">
        <f t="shared" si="69"/>
        <v/>
      </c>
      <c r="FM29" s="11" t="str">
        <f t="shared" si="70"/>
        <v/>
      </c>
      <c r="FN29" s="11" t="str">
        <f t="shared" si="71"/>
        <v/>
      </c>
      <c r="FO29" s="11" t="str">
        <f t="shared" si="72"/>
        <v/>
      </c>
      <c r="FP29" s="11" t="str">
        <f t="shared" si="73"/>
        <v/>
      </c>
      <c r="FQ29" s="11" t="str">
        <f t="shared" si="74"/>
        <v/>
      </c>
      <c r="FR29" s="11" t="str">
        <f t="shared" si="75"/>
        <v/>
      </c>
      <c r="FS29" s="11" t="str">
        <f t="shared" si="76"/>
        <v/>
      </c>
      <c r="FT29" s="11" t="str">
        <f t="shared" si="77"/>
        <v/>
      </c>
      <c r="FU29" s="11" t="str">
        <f t="shared" si="78"/>
        <v/>
      </c>
      <c r="FV29" s="11" t="str">
        <f t="shared" si="79"/>
        <v/>
      </c>
      <c r="FW29" s="11" t="str">
        <f t="shared" si="80"/>
        <v/>
      </c>
      <c r="FX29" s="11" t="str">
        <f t="shared" si="81"/>
        <v/>
      </c>
      <c r="FY29" s="11" t="str">
        <f t="shared" si="82"/>
        <v/>
      </c>
      <c r="FZ29" s="11" t="str">
        <f t="shared" si="83"/>
        <v/>
      </c>
      <c r="GA29" s="11" t="str">
        <f t="shared" si="84"/>
        <v/>
      </c>
      <c r="GB29" s="11" t="str">
        <f t="shared" si="85"/>
        <v/>
      </c>
      <c r="GC29" s="11" t="str">
        <f t="shared" si="86"/>
        <v/>
      </c>
      <c r="GD29" s="11" t="str">
        <f t="shared" si="87"/>
        <v/>
      </c>
      <c r="GE29" s="11" t="str">
        <f t="shared" si="88"/>
        <v/>
      </c>
      <c r="GF29" s="11" t="str">
        <f t="shared" si="89"/>
        <v/>
      </c>
      <c r="GG29" s="11" t="str">
        <f t="shared" si="90"/>
        <v/>
      </c>
      <c r="GH29" s="11" t="str">
        <f t="shared" si="91"/>
        <v/>
      </c>
      <c r="GI29" s="11" t="str">
        <f t="shared" si="92"/>
        <v/>
      </c>
      <c r="GJ29" s="11" t="str">
        <f t="shared" si="93"/>
        <v/>
      </c>
      <c r="GK29" s="11" t="str">
        <f t="shared" si="94"/>
        <v/>
      </c>
      <c r="GL29" s="5">
        <v>1906</v>
      </c>
      <c r="GU29">
        <v>59.783333333333331</v>
      </c>
      <c r="GV29">
        <v>1941</v>
      </c>
    </row>
    <row r="30" spans="1:234">
      <c r="A30" s="5">
        <v>1907</v>
      </c>
      <c r="B30" s="156">
        <f>(Max!B30+Min!B30)/2</f>
        <v>36.5</v>
      </c>
      <c r="C30" s="156">
        <f>(Max!C30+Min!C30)/2</f>
        <v>35.5</v>
      </c>
      <c r="D30" s="156">
        <f>(Max!D30+Min!D30)/2</f>
        <v>48</v>
      </c>
      <c r="E30" s="156">
        <f>(Max!E30+Min!E30)/2</f>
        <v>55.5</v>
      </c>
      <c r="F30" s="156">
        <f>(Max!F30+Min!F30)/2</f>
        <v>62</v>
      </c>
      <c r="G30" s="156">
        <f>(Max!G30+Min!G30)/2</f>
        <v>45</v>
      </c>
      <c r="H30" s="156">
        <f>(Max!H30+Min!H30)/2</f>
        <v>38.5</v>
      </c>
      <c r="I30" s="156">
        <f>(Max!I30+Min!I30)/2</f>
        <v>50</v>
      </c>
      <c r="J30" s="156">
        <f>(Max!J30+Min!J30)/2</f>
        <v>43</v>
      </c>
      <c r="K30" s="156">
        <f>(Max!K30+Min!K30)/2</f>
        <v>43.5</v>
      </c>
      <c r="L30" s="156">
        <f>(Max!L30+Min!L30)/2</f>
        <v>46.5</v>
      </c>
      <c r="M30" s="156">
        <f>(Max!M30+Min!M30)/2</f>
        <v>40</v>
      </c>
      <c r="N30" s="156">
        <f>(Max!N30+Min!N30)/2</f>
        <v>42.5</v>
      </c>
      <c r="O30" s="156">
        <f>(Max!O30+Min!O30)/2</f>
        <v>39</v>
      </c>
      <c r="P30" s="156">
        <f>(Max!P30+Min!P30)/2</f>
        <v>42.5</v>
      </c>
      <c r="Q30" s="156">
        <f>(Max!Q30+Min!Q30)/2</f>
        <v>56.5</v>
      </c>
      <c r="R30" s="156">
        <f>(Max!R30+Min!R30)/2</f>
        <v>51.5</v>
      </c>
      <c r="S30" s="156">
        <f>(Max!S30+Min!S30)/2</f>
        <v>49</v>
      </c>
      <c r="T30" s="156">
        <f>(Max!T30+Min!T30)/2</f>
        <v>46</v>
      </c>
      <c r="U30" s="156">
        <f>(Max!U30+Min!U30)/2</f>
        <v>46.5</v>
      </c>
      <c r="V30" s="156">
        <f>(Max!V30+Min!V30)/2</f>
        <v>49</v>
      </c>
      <c r="W30" s="156">
        <f>(Max!W30+Min!W30)/2</f>
        <v>53</v>
      </c>
      <c r="X30" s="156">
        <f>(Max!X30+Min!X30)/2</f>
        <v>58.5</v>
      </c>
      <c r="Y30" s="156">
        <f>(Max!Y30+Min!Y30)/2</f>
        <v>61.5</v>
      </c>
      <c r="Z30" s="156">
        <f>(Max!Z30+Min!Z30)/2</f>
        <v>62.5</v>
      </c>
      <c r="AA30" s="156">
        <f>(Max!AA30+Min!AA30)/2</f>
        <v>70</v>
      </c>
      <c r="AB30" s="156">
        <f>(Max!AB30+Min!AB30)/2</f>
        <v>56</v>
      </c>
      <c r="AC30" s="156">
        <f>(Max!AC30+Min!AC30)/2</f>
        <v>53</v>
      </c>
      <c r="AD30" s="156">
        <f>(Max!AD30+Min!AD30)/2</f>
        <v>63</v>
      </c>
      <c r="AE30" s="156">
        <f>(Max!AE30+Min!AE30)/2</f>
        <v>67.5</v>
      </c>
      <c r="AF30" s="901"/>
      <c r="AG30" s="9">
        <f t="shared" si="95"/>
        <v>1511.5</v>
      </c>
      <c r="AH30" s="10">
        <f>(Max!AG30+Min!AG30)/60</f>
        <v>50.383333333333333</v>
      </c>
      <c r="AI30" s="157">
        <f t="shared" si="96"/>
        <v>70</v>
      </c>
      <c r="AJ30" s="158">
        <f t="shared" si="97"/>
        <v>35.5</v>
      </c>
      <c r="AK30" s="5">
        <v>1907</v>
      </c>
      <c r="AL30" s="13" t="str">
        <f t="shared" si="219"/>
        <v/>
      </c>
      <c r="AM30" s="13" t="str">
        <f t="shared" si="220"/>
        <v/>
      </c>
      <c r="AN30" s="13" t="str">
        <f t="shared" si="221"/>
        <v/>
      </c>
      <c r="AO30" s="13" t="str">
        <f t="shared" si="222"/>
        <v/>
      </c>
      <c r="AP30" s="13" t="str">
        <f t="shared" si="223"/>
        <v/>
      </c>
      <c r="AQ30" s="13" t="str">
        <f t="shared" si="224"/>
        <v/>
      </c>
      <c r="AR30" s="13" t="str">
        <f t="shared" si="225"/>
        <v/>
      </c>
      <c r="AS30" s="13" t="str">
        <f t="shared" si="226"/>
        <v/>
      </c>
      <c r="AT30" s="13" t="str">
        <f t="shared" si="227"/>
        <v/>
      </c>
      <c r="AU30" s="13" t="str">
        <f t="shared" si="228"/>
        <v/>
      </c>
      <c r="AV30" s="13" t="str">
        <f t="shared" si="229"/>
        <v/>
      </c>
      <c r="AW30" s="13" t="str">
        <f t="shared" si="230"/>
        <v/>
      </c>
      <c r="AX30" s="13" t="str">
        <f t="shared" si="231"/>
        <v/>
      </c>
      <c r="AY30" s="13" t="str">
        <f t="shared" si="232"/>
        <v/>
      </c>
      <c r="AZ30" s="13" t="str">
        <f t="shared" si="233"/>
        <v/>
      </c>
      <c r="BA30" s="13" t="str">
        <f t="shared" si="234"/>
        <v/>
      </c>
      <c r="BB30" s="13" t="str">
        <f t="shared" si="235"/>
        <v/>
      </c>
      <c r="BC30" s="13" t="str">
        <f t="shared" si="236"/>
        <v/>
      </c>
      <c r="BD30" s="13" t="str">
        <f t="shared" si="237"/>
        <v/>
      </c>
      <c r="BE30" s="13" t="str">
        <f t="shared" si="238"/>
        <v/>
      </c>
      <c r="BF30" s="13" t="str">
        <f t="shared" si="239"/>
        <v/>
      </c>
      <c r="BG30" s="13" t="str">
        <f t="shared" si="240"/>
        <v/>
      </c>
      <c r="BH30" s="13" t="str">
        <f t="shared" si="241"/>
        <v/>
      </c>
      <c r="BI30" s="13" t="str">
        <f t="shared" si="242"/>
        <v/>
      </c>
      <c r="BJ30" s="13" t="str">
        <f t="shared" si="243"/>
        <v/>
      </c>
      <c r="BK30" s="13">
        <f t="shared" si="244"/>
        <v>1</v>
      </c>
      <c r="BL30" s="13" t="str">
        <f t="shared" si="245"/>
        <v/>
      </c>
      <c r="BM30" s="13" t="str">
        <f t="shared" si="246"/>
        <v/>
      </c>
      <c r="BN30" s="13" t="str">
        <f t="shared" si="247"/>
        <v/>
      </c>
      <c r="BO30" s="13" t="str">
        <f t="shared" si="248"/>
        <v/>
      </c>
      <c r="BP30" s="13">
        <f t="shared" si="249"/>
        <v>1</v>
      </c>
      <c r="BQ30" s="5">
        <v>1907</v>
      </c>
      <c r="BR30" s="11" t="str">
        <f t="shared" si="250"/>
        <v/>
      </c>
      <c r="BS30" s="11" t="str">
        <f t="shared" si="250"/>
        <v/>
      </c>
      <c r="BT30" s="11" t="str">
        <f t="shared" si="250"/>
        <v/>
      </c>
      <c r="BU30" s="11" t="str">
        <f t="shared" si="250"/>
        <v/>
      </c>
      <c r="BV30" s="11" t="str">
        <f t="shared" si="250"/>
        <v/>
      </c>
      <c r="BW30" s="11" t="str">
        <f t="shared" si="250"/>
        <v/>
      </c>
      <c r="BX30" s="11" t="str">
        <f t="shared" si="250"/>
        <v/>
      </c>
      <c r="BY30" s="11" t="str">
        <f t="shared" si="250"/>
        <v/>
      </c>
      <c r="BZ30" s="11" t="str">
        <f t="shared" si="250"/>
        <v/>
      </c>
      <c r="CA30" s="11" t="str">
        <f t="shared" si="250"/>
        <v/>
      </c>
      <c r="CB30" s="11" t="str">
        <f t="shared" si="250"/>
        <v/>
      </c>
      <c r="CC30" s="11" t="str">
        <f t="shared" si="250"/>
        <v/>
      </c>
      <c r="CD30" s="11" t="str">
        <f t="shared" si="250"/>
        <v/>
      </c>
      <c r="CE30" s="11" t="str">
        <f t="shared" si="250"/>
        <v/>
      </c>
      <c r="CF30" s="11" t="str">
        <f t="shared" si="250"/>
        <v/>
      </c>
      <c r="CG30" s="11" t="str">
        <f t="shared" si="250"/>
        <v/>
      </c>
      <c r="CH30" s="11" t="str">
        <f t="shared" si="251"/>
        <v/>
      </c>
      <c r="CI30" s="11" t="str">
        <f t="shared" si="251"/>
        <v/>
      </c>
      <c r="CJ30" s="11" t="str">
        <f t="shared" si="251"/>
        <v/>
      </c>
      <c r="CK30" s="11" t="str">
        <f t="shared" si="251"/>
        <v/>
      </c>
      <c r="CL30" s="11" t="str">
        <f t="shared" si="251"/>
        <v/>
      </c>
      <c r="CM30" s="11" t="str">
        <f t="shared" si="251"/>
        <v/>
      </c>
      <c r="CN30" s="11" t="str">
        <f t="shared" si="251"/>
        <v/>
      </c>
      <c r="CO30" s="11" t="str">
        <f t="shared" si="251"/>
        <v/>
      </c>
      <c r="CP30" s="11" t="str">
        <f t="shared" si="251"/>
        <v/>
      </c>
      <c r="CQ30" s="11">
        <f t="shared" si="251"/>
        <v>1907</v>
      </c>
      <c r="CR30" s="11" t="str">
        <f t="shared" si="251"/>
        <v/>
      </c>
      <c r="CS30" s="11" t="str">
        <f t="shared" si="251"/>
        <v/>
      </c>
      <c r="CT30" s="11" t="str">
        <f t="shared" si="251"/>
        <v/>
      </c>
      <c r="CU30" s="11" t="str">
        <f t="shared" si="251"/>
        <v/>
      </c>
      <c r="CV30" s="5">
        <v>1907</v>
      </c>
      <c r="CW30" s="11" t="str">
        <f t="shared" si="34"/>
        <v/>
      </c>
      <c r="CX30" s="11" t="str">
        <f t="shared" si="35"/>
        <v/>
      </c>
      <c r="CY30" s="11" t="str">
        <f t="shared" si="36"/>
        <v/>
      </c>
      <c r="CZ30" s="11" t="str">
        <f t="shared" si="37"/>
        <v/>
      </c>
      <c r="DA30" s="11" t="str">
        <f t="shared" si="38"/>
        <v/>
      </c>
      <c r="DB30" s="11" t="str">
        <f t="shared" si="39"/>
        <v/>
      </c>
      <c r="DC30" s="11" t="str">
        <f t="shared" si="40"/>
        <v/>
      </c>
      <c r="DD30" s="11" t="str">
        <f t="shared" si="41"/>
        <v/>
      </c>
      <c r="DE30" s="11" t="str">
        <f t="shared" si="42"/>
        <v/>
      </c>
      <c r="DF30" s="11" t="str">
        <f t="shared" si="43"/>
        <v/>
      </c>
      <c r="DG30" s="11" t="str">
        <f t="shared" si="44"/>
        <v/>
      </c>
      <c r="DH30" s="11" t="str">
        <f t="shared" si="45"/>
        <v/>
      </c>
      <c r="DI30" s="11" t="str">
        <f t="shared" si="46"/>
        <v/>
      </c>
      <c r="DJ30" s="11" t="str">
        <f t="shared" si="47"/>
        <v/>
      </c>
      <c r="DK30" s="11" t="str">
        <f t="shared" si="48"/>
        <v/>
      </c>
      <c r="DL30" s="11" t="str">
        <f t="shared" si="49"/>
        <v/>
      </c>
      <c r="DM30" s="11" t="str">
        <f t="shared" si="50"/>
        <v/>
      </c>
      <c r="DN30" s="11" t="str">
        <f t="shared" si="51"/>
        <v/>
      </c>
      <c r="DO30" s="11" t="str">
        <f t="shared" si="52"/>
        <v/>
      </c>
      <c r="DP30" s="11" t="str">
        <f t="shared" si="53"/>
        <v/>
      </c>
      <c r="DQ30" s="11" t="str">
        <f t="shared" si="54"/>
        <v/>
      </c>
      <c r="DR30" s="11" t="str">
        <f t="shared" si="55"/>
        <v/>
      </c>
      <c r="DS30" s="11" t="str">
        <f t="shared" si="56"/>
        <v/>
      </c>
      <c r="DT30" s="11" t="str">
        <f t="shared" si="57"/>
        <v/>
      </c>
      <c r="DU30" s="11" t="str">
        <f t="shared" si="58"/>
        <v/>
      </c>
      <c r="DV30" s="11" t="str">
        <f t="shared" si="59"/>
        <v/>
      </c>
      <c r="DW30" s="11" t="str">
        <f t="shared" si="60"/>
        <v/>
      </c>
      <c r="DX30" s="11" t="str">
        <f t="shared" si="61"/>
        <v/>
      </c>
      <c r="DY30" s="11" t="str">
        <f t="shared" si="62"/>
        <v/>
      </c>
      <c r="DZ30" s="11" t="str">
        <f t="shared" si="63"/>
        <v/>
      </c>
      <c r="EA30" s="5">
        <v>1907</v>
      </c>
      <c r="EB30" s="13" t="str">
        <f t="shared" si="189"/>
        <v/>
      </c>
      <c r="EC30" s="13" t="str">
        <f t="shared" si="190"/>
        <v/>
      </c>
      <c r="ED30" s="13" t="str">
        <f t="shared" si="191"/>
        <v/>
      </c>
      <c r="EE30" s="13" t="str">
        <f t="shared" si="192"/>
        <v/>
      </c>
      <c r="EF30" s="13" t="str">
        <f t="shared" si="193"/>
        <v/>
      </c>
      <c r="EG30" s="13" t="str">
        <f t="shared" si="194"/>
        <v/>
      </c>
      <c r="EH30" s="13" t="str">
        <f t="shared" si="195"/>
        <v/>
      </c>
      <c r="EI30" s="13" t="str">
        <f t="shared" si="196"/>
        <v/>
      </c>
      <c r="EJ30" s="13" t="str">
        <f t="shared" si="197"/>
        <v/>
      </c>
      <c r="EK30" s="13" t="str">
        <f t="shared" si="198"/>
        <v/>
      </c>
      <c r="EL30" s="13" t="str">
        <f t="shared" si="199"/>
        <v/>
      </c>
      <c r="EM30" s="13" t="str">
        <f t="shared" si="200"/>
        <v/>
      </c>
      <c r="EN30" s="13" t="str">
        <f t="shared" si="201"/>
        <v/>
      </c>
      <c r="EO30" s="13" t="str">
        <f t="shared" si="202"/>
        <v/>
      </c>
      <c r="EP30" s="13" t="str">
        <f t="shared" si="203"/>
        <v/>
      </c>
      <c r="EQ30" s="13" t="str">
        <f t="shared" si="204"/>
        <v/>
      </c>
      <c r="ER30" s="13" t="str">
        <f t="shared" si="205"/>
        <v/>
      </c>
      <c r="ES30" s="13" t="str">
        <f t="shared" si="206"/>
        <v/>
      </c>
      <c r="ET30" s="13" t="str">
        <f t="shared" si="207"/>
        <v/>
      </c>
      <c r="EU30" s="13" t="str">
        <f t="shared" si="208"/>
        <v/>
      </c>
      <c r="EV30" s="13" t="str">
        <f t="shared" si="209"/>
        <v/>
      </c>
      <c r="EW30" s="13" t="str">
        <f t="shared" si="210"/>
        <v/>
      </c>
      <c r="EX30" s="13" t="str">
        <f t="shared" si="211"/>
        <v/>
      </c>
      <c r="EY30" s="13" t="str">
        <f t="shared" si="212"/>
        <v/>
      </c>
      <c r="EZ30" s="13" t="str">
        <f t="shared" si="213"/>
        <v/>
      </c>
      <c r="FA30" s="13" t="str">
        <f t="shared" si="214"/>
        <v/>
      </c>
      <c r="FB30" s="13" t="str">
        <f t="shared" si="215"/>
        <v/>
      </c>
      <c r="FC30" s="13" t="str">
        <f t="shared" si="216"/>
        <v/>
      </c>
      <c r="FD30" s="13" t="str">
        <f t="shared" si="217"/>
        <v/>
      </c>
      <c r="FE30" s="13" t="str">
        <f t="shared" si="218"/>
        <v/>
      </c>
      <c r="FF30" s="13">
        <f>SUM($EB30:FE30)</f>
        <v>0</v>
      </c>
      <c r="FG30" s="5">
        <v>1907</v>
      </c>
      <c r="FH30" s="11" t="str">
        <f t="shared" si="65"/>
        <v/>
      </c>
      <c r="FI30" s="11">
        <f t="shared" si="66"/>
        <v>1907</v>
      </c>
      <c r="FJ30" s="11" t="str">
        <f t="shared" si="67"/>
        <v/>
      </c>
      <c r="FK30" s="11" t="str">
        <f t="shared" si="68"/>
        <v/>
      </c>
      <c r="FL30" s="11" t="str">
        <f t="shared" si="69"/>
        <v/>
      </c>
      <c r="FM30" s="11" t="str">
        <f t="shared" si="70"/>
        <v/>
      </c>
      <c r="FN30" s="11">
        <f t="shared" si="71"/>
        <v>1907</v>
      </c>
      <c r="FO30" s="11" t="str">
        <f t="shared" si="72"/>
        <v/>
      </c>
      <c r="FP30" s="11" t="str">
        <f t="shared" si="73"/>
        <v/>
      </c>
      <c r="FQ30" s="11" t="str">
        <f t="shared" si="74"/>
        <v/>
      </c>
      <c r="FR30" s="11" t="str">
        <f t="shared" si="75"/>
        <v/>
      </c>
      <c r="FS30" s="11" t="str">
        <f t="shared" si="76"/>
        <v/>
      </c>
      <c r="FT30" s="11" t="str">
        <f t="shared" si="77"/>
        <v/>
      </c>
      <c r="FU30" s="11" t="str">
        <f t="shared" si="78"/>
        <v/>
      </c>
      <c r="FV30" s="11" t="str">
        <f t="shared" si="79"/>
        <v/>
      </c>
      <c r="FW30" s="11" t="str">
        <f t="shared" si="80"/>
        <v/>
      </c>
      <c r="FX30" s="11" t="str">
        <f t="shared" si="81"/>
        <v/>
      </c>
      <c r="FY30" s="11" t="str">
        <f t="shared" si="82"/>
        <v/>
      </c>
      <c r="FZ30" s="11" t="str">
        <f t="shared" si="83"/>
        <v/>
      </c>
      <c r="GA30" s="11" t="str">
        <f t="shared" si="84"/>
        <v/>
      </c>
      <c r="GB30" s="11" t="str">
        <f t="shared" si="85"/>
        <v/>
      </c>
      <c r="GC30" s="11" t="str">
        <f t="shared" si="86"/>
        <v/>
      </c>
      <c r="GD30" s="11" t="str">
        <f t="shared" si="87"/>
        <v/>
      </c>
      <c r="GE30" s="11" t="str">
        <f t="shared" si="88"/>
        <v/>
      </c>
      <c r="GF30" s="11" t="str">
        <f t="shared" si="89"/>
        <v/>
      </c>
      <c r="GG30" s="11" t="str">
        <f t="shared" si="90"/>
        <v/>
      </c>
      <c r="GH30" s="11" t="str">
        <f t="shared" si="91"/>
        <v/>
      </c>
      <c r="GI30" s="11" t="str">
        <f t="shared" si="92"/>
        <v/>
      </c>
      <c r="GJ30" s="11" t="str">
        <f t="shared" si="93"/>
        <v/>
      </c>
      <c r="GK30" s="11" t="str">
        <f t="shared" si="94"/>
        <v/>
      </c>
      <c r="GL30" s="5">
        <v>1907</v>
      </c>
      <c r="GU30" s="31">
        <v>59.7</v>
      </c>
      <c r="GV30" s="31">
        <v>1893</v>
      </c>
    </row>
    <row r="31" spans="1:234">
      <c r="A31" s="5">
        <v>1908</v>
      </c>
      <c r="B31" s="156">
        <f>(Max!B31+Min!B31)/2</f>
        <v>50</v>
      </c>
      <c r="C31" s="156">
        <f>(Max!C31+Min!C31)/2</f>
        <v>55.5</v>
      </c>
      <c r="D31" s="156">
        <f>(Max!D31+Min!D31)/2</f>
        <v>42</v>
      </c>
      <c r="E31" s="156">
        <f>(Max!E31+Min!E31)/2</f>
        <v>44.5</v>
      </c>
      <c r="F31" s="156">
        <f>(Max!F31+Min!F31)/2</f>
        <v>50</v>
      </c>
      <c r="G31" s="156">
        <f>(Max!G31+Min!G31)/2</f>
        <v>62.5</v>
      </c>
      <c r="H31" s="156">
        <f>(Max!H31+Min!H31)/2</f>
        <v>64.5</v>
      </c>
      <c r="I31" s="156">
        <f>(Max!I31+Min!I31)/2</f>
        <v>72</v>
      </c>
      <c r="J31" s="156">
        <f>(Max!J31+Min!J31)/2</f>
        <v>57.5</v>
      </c>
      <c r="K31" s="156">
        <f>(Max!K31+Min!K31)/2</f>
        <v>51.5</v>
      </c>
      <c r="L31" s="156">
        <f>(Max!L31+Min!L31)/2</f>
        <v>64.5</v>
      </c>
      <c r="M31" s="156">
        <f>(Max!M31+Min!M31)/2</f>
        <v>54</v>
      </c>
      <c r="N31" s="156">
        <f>(Max!N31+Min!N31)/2</f>
        <v>63.5</v>
      </c>
      <c r="O31" s="156">
        <f>(Max!O31+Min!O31)/2</f>
        <v>55</v>
      </c>
      <c r="P31" s="156">
        <f>(Max!P31+Min!P31)/2</f>
        <v>56.5</v>
      </c>
      <c r="Q31" s="156">
        <f>(Max!Q31+Min!Q31)/2</f>
        <v>52.5</v>
      </c>
      <c r="R31" s="156">
        <f>(Max!R31+Min!R31)/2</f>
        <v>49</v>
      </c>
      <c r="S31" s="156">
        <f>(Max!S31+Min!S31)/2</f>
        <v>54</v>
      </c>
      <c r="T31" s="156">
        <f>(Max!T31+Min!T31)/2</f>
        <v>67</v>
      </c>
      <c r="U31" s="156">
        <f>(Max!U31+Min!U31)/2</f>
        <v>65</v>
      </c>
      <c r="V31" s="156">
        <f>(Max!V31+Min!V31)/2</f>
        <v>59.5</v>
      </c>
      <c r="W31" s="156">
        <f>(Max!W31+Min!W31)/2</f>
        <v>61</v>
      </c>
      <c r="X31" s="156">
        <f>(Max!X31+Min!X31)/2</f>
        <v>66.5</v>
      </c>
      <c r="Y31" s="156">
        <f>(Max!Y31+Min!Y31)/2</f>
        <v>73.5</v>
      </c>
      <c r="Z31" s="156">
        <f>(Max!Z31+Min!Z31)/2</f>
        <v>69</v>
      </c>
      <c r="AA31" s="156">
        <f>(Max!AA31+Min!AA31)/2</f>
        <v>73</v>
      </c>
      <c r="AB31" s="156">
        <f>(Max!AB31+Min!AB31)/2</f>
        <v>75</v>
      </c>
      <c r="AC31" s="156">
        <f>(Max!AC31+Min!AC31)/2</f>
        <v>67.5</v>
      </c>
      <c r="AD31" s="156">
        <f>(Max!AD31+Min!AD31)/2</f>
        <v>65.5</v>
      </c>
      <c r="AE31" s="156">
        <f>(Max!AE31+Min!AE31)/2</f>
        <v>58</v>
      </c>
      <c r="AF31" s="901"/>
      <c r="AG31" s="9">
        <f t="shared" si="95"/>
        <v>1799.5</v>
      </c>
      <c r="AH31" s="10">
        <f>(Max!AG31+Min!AG31)/60</f>
        <v>59.983333333333334</v>
      </c>
      <c r="AI31" s="157">
        <f t="shared" si="96"/>
        <v>75</v>
      </c>
      <c r="AJ31" s="158">
        <f t="shared" si="97"/>
        <v>42</v>
      </c>
      <c r="AK31" s="5">
        <v>1908</v>
      </c>
      <c r="AL31" s="13" t="str">
        <f t="shared" si="219"/>
        <v/>
      </c>
      <c r="AM31" s="13" t="str">
        <f t="shared" si="220"/>
        <v/>
      </c>
      <c r="AN31" s="13" t="str">
        <f t="shared" si="221"/>
        <v/>
      </c>
      <c r="AO31" s="13" t="str">
        <f t="shared" si="222"/>
        <v/>
      </c>
      <c r="AP31" s="13" t="str">
        <f t="shared" si="223"/>
        <v/>
      </c>
      <c r="AQ31" s="13" t="str">
        <f t="shared" si="224"/>
        <v/>
      </c>
      <c r="AR31" s="13" t="str">
        <f t="shared" si="225"/>
        <v/>
      </c>
      <c r="AS31" s="13">
        <f t="shared" si="226"/>
        <v>1</v>
      </c>
      <c r="AT31" s="13" t="str">
        <f t="shared" si="227"/>
        <v/>
      </c>
      <c r="AU31" s="13" t="str">
        <f t="shared" si="228"/>
        <v/>
      </c>
      <c r="AV31" s="13" t="str">
        <f t="shared" si="229"/>
        <v/>
      </c>
      <c r="AW31" s="13" t="str">
        <f t="shared" si="230"/>
        <v/>
      </c>
      <c r="AX31" s="13" t="str">
        <f t="shared" si="231"/>
        <v/>
      </c>
      <c r="AY31" s="13" t="str">
        <f t="shared" si="232"/>
        <v/>
      </c>
      <c r="AZ31" s="13" t="str">
        <f t="shared" si="233"/>
        <v/>
      </c>
      <c r="BA31" s="13" t="str">
        <f t="shared" si="234"/>
        <v/>
      </c>
      <c r="BB31" s="13" t="str">
        <f t="shared" si="235"/>
        <v/>
      </c>
      <c r="BC31" s="13" t="str">
        <f t="shared" si="236"/>
        <v/>
      </c>
      <c r="BD31" s="13" t="str">
        <f t="shared" si="237"/>
        <v/>
      </c>
      <c r="BE31" s="13" t="str">
        <f t="shared" si="238"/>
        <v/>
      </c>
      <c r="BF31" s="13" t="str">
        <f t="shared" si="239"/>
        <v/>
      </c>
      <c r="BG31" s="13" t="str">
        <f t="shared" si="240"/>
        <v/>
      </c>
      <c r="BH31" s="13" t="str">
        <f t="shared" si="241"/>
        <v/>
      </c>
      <c r="BI31" s="13">
        <f t="shared" si="242"/>
        <v>1</v>
      </c>
      <c r="BJ31" s="13" t="str">
        <f t="shared" si="243"/>
        <v/>
      </c>
      <c r="BK31" s="13">
        <f t="shared" si="244"/>
        <v>1</v>
      </c>
      <c r="BL31" s="13">
        <f t="shared" si="245"/>
        <v>1</v>
      </c>
      <c r="BM31" s="13" t="str">
        <f t="shared" si="246"/>
        <v/>
      </c>
      <c r="BN31" s="13" t="str">
        <f t="shared" si="247"/>
        <v/>
      </c>
      <c r="BO31" s="13" t="str">
        <f t="shared" si="248"/>
        <v/>
      </c>
      <c r="BP31" s="13">
        <f t="shared" si="249"/>
        <v>4</v>
      </c>
      <c r="BQ31" s="5">
        <v>1908</v>
      </c>
      <c r="BR31" s="11" t="str">
        <f t="shared" si="250"/>
        <v/>
      </c>
      <c r="BS31" s="11" t="str">
        <f t="shared" si="250"/>
        <v/>
      </c>
      <c r="BT31" s="11" t="str">
        <f t="shared" si="250"/>
        <v/>
      </c>
      <c r="BU31" s="11" t="str">
        <f t="shared" si="250"/>
        <v/>
      </c>
      <c r="BV31" s="11" t="str">
        <f t="shared" si="250"/>
        <v/>
      </c>
      <c r="BW31" s="11" t="str">
        <f t="shared" si="250"/>
        <v/>
      </c>
      <c r="BX31" s="11" t="str">
        <f t="shared" si="250"/>
        <v/>
      </c>
      <c r="BY31" s="11">
        <f t="shared" si="250"/>
        <v>1908</v>
      </c>
      <c r="BZ31" s="11" t="str">
        <f t="shared" si="250"/>
        <v/>
      </c>
      <c r="CA31" s="11" t="str">
        <f t="shared" si="250"/>
        <v/>
      </c>
      <c r="CB31" s="11" t="str">
        <f t="shared" si="250"/>
        <v/>
      </c>
      <c r="CC31" s="11" t="str">
        <f t="shared" si="250"/>
        <v/>
      </c>
      <c r="CD31" s="11" t="str">
        <f t="shared" si="250"/>
        <v/>
      </c>
      <c r="CE31" s="11" t="str">
        <f t="shared" si="250"/>
        <v/>
      </c>
      <c r="CF31" s="11" t="str">
        <f t="shared" si="250"/>
        <v/>
      </c>
      <c r="CG31" s="11" t="str">
        <f t="shared" si="250"/>
        <v/>
      </c>
      <c r="CH31" s="11" t="str">
        <f t="shared" si="251"/>
        <v/>
      </c>
      <c r="CI31" s="11" t="str">
        <f t="shared" si="251"/>
        <v/>
      </c>
      <c r="CJ31" s="11" t="str">
        <f t="shared" si="251"/>
        <v/>
      </c>
      <c r="CK31" s="11" t="str">
        <f t="shared" si="251"/>
        <v/>
      </c>
      <c r="CL31" s="11" t="str">
        <f t="shared" si="251"/>
        <v/>
      </c>
      <c r="CM31" s="11" t="str">
        <f t="shared" si="251"/>
        <v/>
      </c>
      <c r="CN31" s="11" t="str">
        <f t="shared" si="251"/>
        <v/>
      </c>
      <c r="CO31" s="11">
        <f t="shared" si="251"/>
        <v>1908</v>
      </c>
      <c r="CP31" s="11" t="str">
        <f t="shared" si="251"/>
        <v/>
      </c>
      <c r="CQ31" s="11">
        <f t="shared" si="251"/>
        <v>1908</v>
      </c>
      <c r="CR31" s="11">
        <f t="shared" si="251"/>
        <v>1908</v>
      </c>
      <c r="CS31" s="11" t="str">
        <f t="shared" si="251"/>
        <v/>
      </c>
      <c r="CT31" s="11" t="str">
        <f t="shared" si="251"/>
        <v/>
      </c>
      <c r="CU31" s="11" t="str">
        <f t="shared" si="251"/>
        <v/>
      </c>
      <c r="CV31" s="5">
        <v>1908</v>
      </c>
      <c r="CW31" s="11" t="str">
        <f t="shared" si="34"/>
        <v/>
      </c>
      <c r="CX31" s="11" t="str">
        <f t="shared" si="35"/>
        <v/>
      </c>
      <c r="CY31" s="11" t="str">
        <f t="shared" si="36"/>
        <v/>
      </c>
      <c r="CZ31" s="11" t="str">
        <f t="shared" si="37"/>
        <v/>
      </c>
      <c r="DA31" s="11" t="str">
        <f t="shared" si="38"/>
        <v/>
      </c>
      <c r="DB31" s="11" t="str">
        <f t="shared" si="39"/>
        <v/>
      </c>
      <c r="DC31" s="11" t="str">
        <f t="shared" si="40"/>
        <v/>
      </c>
      <c r="DD31" s="11" t="str">
        <f t="shared" si="41"/>
        <v/>
      </c>
      <c r="DE31" s="11" t="str">
        <f t="shared" si="42"/>
        <v/>
      </c>
      <c r="DF31" s="11" t="str">
        <f t="shared" si="43"/>
        <v/>
      </c>
      <c r="DG31" s="11" t="str">
        <f t="shared" si="44"/>
        <v/>
      </c>
      <c r="DH31" s="11" t="str">
        <f t="shared" si="45"/>
        <v/>
      </c>
      <c r="DI31" s="11" t="str">
        <f t="shared" si="46"/>
        <v/>
      </c>
      <c r="DJ31" s="11" t="str">
        <f t="shared" si="47"/>
        <v/>
      </c>
      <c r="DK31" s="11" t="str">
        <f t="shared" si="48"/>
        <v/>
      </c>
      <c r="DL31" s="11" t="str">
        <f t="shared" si="49"/>
        <v/>
      </c>
      <c r="DM31" s="11" t="str">
        <f t="shared" si="50"/>
        <v/>
      </c>
      <c r="DN31" s="11" t="str">
        <f t="shared" si="51"/>
        <v/>
      </c>
      <c r="DO31" s="11" t="str">
        <f t="shared" si="52"/>
        <v/>
      </c>
      <c r="DP31" s="11" t="str">
        <f t="shared" si="53"/>
        <v/>
      </c>
      <c r="DQ31" s="11" t="str">
        <f t="shared" si="54"/>
        <v/>
      </c>
      <c r="DR31" s="11" t="str">
        <f t="shared" si="55"/>
        <v/>
      </c>
      <c r="DS31" s="11" t="str">
        <f t="shared" si="56"/>
        <v/>
      </c>
      <c r="DT31" s="11" t="str">
        <f t="shared" si="57"/>
        <v/>
      </c>
      <c r="DU31" s="11" t="str">
        <f t="shared" si="58"/>
        <v/>
      </c>
      <c r="DV31" s="11" t="str">
        <f t="shared" si="59"/>
        <v/>
      </c>
      <c r="DW31" s="11" t="str">
        <f t="shared" si="60"/>
        <v/>
      </c>
      <c r="DX31" s="11" t="str">
        <f t="shared" si="61"/>
        <v/>
      </c>
      <c r="DY31" s="11" t="str">
        <f t="shared" si="62"/>
        <v/>
      </c>
      <c r="DZ31" s="11" t="str">
        <f t="shared" si="63"/>
        <v/>
      </c>
      <c r="EA31" s="5">
        <v>1908</v>
      </c>
      <c r="EB31" s="13" t="str">
        <f t="shared" si="189"/>
        <v/>
      </c>
      <c r="EC31" s="13" t="str">
        <f t="shared" si="190"/>
        <v/>
      </c>
      <c r="ED31" s="13" t="str">
        <f t="shared" si="191"/>
        <v/>
      </c>
      <c r="EE31" s="13" t="str">
        <f t="shared" si="192"/>
        <v/>
      </c>
      <c r="EF31" s="13" t="str">
        <f t="shared" si="193"/>
        <v/>
      </c>
      <c r="EG31" s="13" t="str">
        <f t="shared" si="194"/>
        <v/>
      </c>
      <c r="EH31" s="13" t="str">
        <f t="shared" si="195"/>
        <v/>
      </c>
      <c r="EI31" s="13" t="str">
        <f t="shared" si="196"/>
        <v/>
      </c>
      <c r="EJ31" s="13" t="str">
        <f t="shared" si="197"/>
        <v/>
      </c>
      <c r="EK31" s="13" t="str">
        <f t="shared" si="198"/>
        <v/>
      </c>
      <c r="EL31" s="13" t="str">
        <f t="shared" si="199"/>
        <v/>
      </c>
      <c r="EM31" s="13" t="str">
        <f t="shared" si="200"/>
        <v/>
      </c>
      <c r="EN31" s="13" t="str">
        <f t="shared" si="201"/>
        <v/>
      </c>
      <c r="EO31" s="13" t="str">
        <f t="shared" si="202"/>
        <v/>
      </c>
      <c r="EP31" s="13" t="str">
        <f t="shared" si="203"/>
        <v/>
      </c>
      <c r="EQ31" s="13" t="str">
        <f t="shared" si="204"/>
        <v/>
      </c>
      <c r="ER31" s="13" t="str">
        <f t="shared" si="205"/>
        <v/>
      </c>
      <c r="ES31" s="13" t="str">
        <f t="shared" si="206"/>
        <v/>
      </c>
      <c r="ET31" s="13" t="str">
        <f t="shared" si="207"/>
        <v/>
      </c>
      <c r="EU31" s="13" t="str">
        <f t="shared" si="208"/>
        <v/>
      </c>
      <c r="EV31" s="13" t="str">
        <f t="shared" si="209"/>
        <v/>
      </c>
      <c r="EW31" s="13" t="str">
        <f t="shared" si="210"/>
        <v/>
      </c>
      <c r="EX31" s="13" t="str">
        <f t="shared" si="211"/>
        <v/>
      </c>
      <c r="EY31" s="13" t="str">
        <f t="shared" si="212"/>
        <v/>
      </c>
      <c r="EZ31" s="13" t="str">
        <f t="shared" si="213"/>
        <v/>
      </c>
      <c r="FA31" s="13" t="str">
        <f t="shared" si="214"/>
        <v/>
      </c>
      <c r="FB31" s="13" t="str">
        <f t="shared" si="215"/>
        <v/>
      </c>
      <c r="FC31" s="13" t="str">
        <f t="shared" si="216"/>
        <v/>
      </c>
      <c r="FD31" s="13" t="str">
        <f t="shared" si="217"/>
        <v/>
      </c>
      <c r="FE31" s="13" t="str">
        <f t="shared" si="218"/>
        <v/>
      </c>
      <c r="FF31" s="13">
        <f>SUM($EB31:FE31)</f>
        <v>0</v>
      </c>
      <c r="FG31" s="5">
        <v>1908</v>
      </c>
      <c r="FH31" s="11" t="str">
        <f t="shared" si="65"/>
        <v/>
      </c>
      <c r="FI31" s="11" t="str">
        <f t="shared" si="66"/>
        <v/>
      </c>
      <c r="FJ31" s="11" t="str">
        <f t="shared" si="67"/>
        <v/>
      </c>
      <c r="FK31" s="11" t="str">
        <f t="shared" si="68"/>
        <v/>
      </c>
      <c r="FL31" s="11" t="str">
        <f t="shared" si="69"/>
        <v/>
      </c>
      <c r="FM31" s="11" t="str">
        <f t="shared" si="70"/>
        <v/>
      </c>
      <c r="FN31" s="11" t="str">
        <f t="shared" si="71"/>
        <v/>
      </c>
      <c r="FO31" s="11" t="str">
        <f t="shared" si="72"/>
        <v/>
      </c>
      <c r="FP31" s="11" t="str">
        <f t="shared" si="73"/>
        <v/>
      </c>
      <c r="FQ31" s="11" t="str">
        <f t="shared" si="74"/>
        <v/>
      </c>
      <c r="FR31" s="11" t="str">
        <f t="shared" si="75"/>
        <v/>
      </c>
      <c r="FS31" s="11" t="str">
        <f t="shared" si="76"/>
        <v/>
      </c>
      <c r="FT31" s="11" t="str">
        <f t="shared" si="77"/>
        <v/>
      </c>
      <c r="FU31" s="11" t="str">
        <f t="shared" si="78"/>
        <v/>
      </c>
      <c r="FV31" s="11" t="str">
        <f t="shared" si="79"/>
        <v/>
      </c>
      <c r="FW31" s="11" t="str">
        <f t="shared" si="80"/>
        <v/>
      </c>
      <c r="FX31" s="11" t="str">
        <f t="shared" si="81"/>
        <v/>
      </c>
      <c r="FY31" s="11" t="str">
        <f t="shared" si="82"/>
        <v/>
      </c>
      <c r="FZ31" s="11" t="str">
        <f t="shared" si="83"/>
        <v/>
      </c>
      <c r="GA31" s="11" t="str">
        <f t="shared" si="84"/>
        <v/>
      </c>
      <c r="GB31" s="11" t="str">
        <f t="shared" si="85"/>
        <v/>
      </c>
      <c r="GC31" s="11" t="str">
        <f t="shared" si="86"/>
        <v/>
      </c>
      <c r="GD31" s="11" t="str">
        <f t="shared" si="87"/>
        <v/>
      </c>
      <c r="GE31" s="11" t="str">
        <f t="shared" si="88"/>
        <v/>
      </c>
      <c r="GF31" s="11" t="str">
        <f t="shared" si="89"/>
        <v/>
      </c>
      <c r="GG31" s="11" t="str">
        <f t="shared" si="90"/>
        <v/>
      </c>
      <c r="GH31" s="11" t="str">
        <f t="shared" si="91"/>
        <v/>
      </c>
      <c r="GI31" s="11" t="str">
        <f t="shared" si="92"/>
        <v/>
      </c>
      <c r="GJ31" s="11" t="str">
        <f t="shared" si="93"/>
        <v/>
      </c>
      <c r="GK31" s="11" t="str">
        <f t="shared" si="94"/>
        <v/>
      </c>
      <c r="GL31" s="5">
        <v>1908</v>
      </c>
      <c r="GU31">
        <v>59.666666666666664</v>
      </c>
      <c r="GV31">
        <v>1912</v>
      </c>
    </row>
    <row r="32" spans="1:234">
      <c r="A32" s="5">
        <v>1909</v>
      </c>
      <c r="B32" s="156">
        <f>(Max!B32+Min!B32)/2</f>
        <v>46.5</v>
      </c>
      <c r="C32" s="156">
        <f>(Max!C32+Min!C32)/2</f>
        <v>47</v>
      </c>
      <c r="D32" s="156">
        <f>(Max!D32+Min!D32)/2</f>
        <v>46.5</v>
      </c>
      <c r="E32" s="156">
        <f>(Max!E32+Min!E32)/2</f>
        <v>52</v>
      </c>
      <c r="F32" s="156">
        <f>(Max!F32+Min!F32)/2</f>
        <v>64.5</v>
      </c>
      <c r="G32" s="156">
        <f>(Max!G32+Min!G32)/2</f>
        <v>75</v>
      </c>
      <c r="H32" s="156">
        <f>(Max!H32+Min!H32)/2</f>
        <v>70</v>
      </c>
      <c r="I32" s="156">
        <f>(Max!I32+Min!I32)/2</f>
        <v>54</v>
      </c>
      <c r="J32" s="156">
        <f>(Max!J32+Min!J32)/2</f>
        <v>46.5</v>
      </c>
      <c r="K32" s="156">
        <f>(Max!K32+Min!K32)/2</f>
        <v>40.5</v>
      </c>
      <c r="L32" s="156">
        <f>(Max!L32+Min!L32)/2</f>
        <v>41</v>
      </c>
      <c r="M32" s="156">
        <f>(Max!M32+Min!M32)/2</f>
        <v>51</v>
      </c>
      <c r="N32" s="156">
        <f>(Max!N32+Min!N32)/2</f>
        <v>61</v>
      </c>
      <c r="O32" s="156">
        <f>(Max!O32+Min!O32)/2</f>
        <v>57.5</v>
      </c>
      <c r="P32" s="156">
        <f>(Max!P32+Min!P32)/2</f>
        <v>58.5</v>
      </c>
      <c r="Q32" s="156">
        <f>(Max!Q32+Min!Q32)/2</f>
        <v>60.5</v>
      </c>
      <c r="R32" s="156">
        <f>(Max!R32+Min!R32)/2</f>
        <v>66</v>
      </c>
      <c r="S32" s="156">
        <f>(Max!S32+Min!S32)/2</f>
        <v>73.5</v>
      </c>
      <c r="T32" s="156">
        <f>(Max!T32+Min!T32)/2</f>
        <v>73.5</v>
      </c>
      <c r="U32" s="156">
        <f>(Max!U32+Min!U32)/2</f>
        <v>65</v>
      </c>
      <c r="V32" s="156">
        <f>(Max!V32+Min!V32)/2</f>
        <v>54</v>
      </c>
      <c r="W32" s="156">
        <f>(Max!W32+Min!W32)/2</f>
        <v>68</v>
      </c>
      <c r="X32" s="156">
        <f>(Max!X32+Min!X32)/2</f>
        <v>54.5</v>
      </c>
      <c r="Y32" s="156">
        <f>(Max!Y32+Min!Y32)/2</f>
        <v>52.5</v>
      </c>
      <c r="Z32" s="156">
        <f>(Max!Z32+Min!Z32)/2</f>
        <v>53.5</v>
      </c>
      <c r="AA32" s="156">
        <f>(Max!AA32+Min!AA32)/2</f>
        <v>61</v>
      </c>
      <c r="AB32" s="156">
        <f>(Max!AB32+Min!AB32)/2</f>
        <v>54</v>
      </c>
      <c r="AC32" s="156">
        <f>(Max!AC32+Min!AC32)/2</f>
        <v>56</v>
      </c>
      <c r="AD32" s="156">
        <f>(Max!AD32+Min!AD32)/2</f>
        <v>58</v>
      </c>
      <c r="AE32" s="156">
        <f>(Max!AE32+Min!AE32)/2</f>
        <v>68</v>
      </c>
      <c r="AF32" s="901"/>
      <c r="AG32" s="9">
        <f t="shared" si="95"/>
        <v>1729.5</v>
      </c>
      <c r="AH32" s="10">
        <f>(Max!AG32+Min!AG32)/60</f>
        <v>57.65</v>
      </c>
      <c r="AI32" s="157">
        <f t="shared" si="96"/>
        <v>75</v>
      </c>
      <c r="AJ32" s="158">
        <f t="shared" si="97"/>
        <v>40.5</v>
      </c>
      <c r="AK32" s="5">
        <v>1909</v>
      </c>
      <c r="AL32" s="13" t="str">
        <f t="shared" si="219"/>
        <v/>
      </c>
      <c r="AM32" s="13" t="str">
        <f t="shared" si="220"/>
        <v/>
      </c>
      <c r="AN32" s="13" t="str">
        <f t="shared" si="221"/>
        <v/>
      </c>
      <c r="AO32" s="13" t="str">
        <f t="shared" si="222"/>
        <v/>
      </c>
      <c r="AP32" s="13" t="str">
        <f t="shared" si="223"/>
        <v/>
      </c>
      <c r="AQ32" s="13">
        <f t="shared" si="224"/>
        <v>1</v>
      </c>
      <c r="AR32" s="13">
        <f t="shared" si="225"/>
        <v>1</v>
      </c>
      <c r="AS32" s="13" t="str">
        <f t="shared" si="226"/>
        <v/>
      </c>
      <c r="AT32" s="13" t="str">
        <f t="shared" si="227"/>
        <v/>
      </c>
      <c r="AU32" s="13" t="str">
        <f t="shared" si="228"/>
        <v/>
      </c>
      <c r="AV32" s="13" t="str">
        <f t="shared" si="229"/>
        <v/>
      </c>
      <c r="AW32" s="13" t="str">
        <f t="shared" si="230"/>
        <v/>
      </c>
      <c r="AX32" s="13" t="str">
        <f t="shared" si="231"/>
        <v/>
      </c>
      <c r="AY32" s="13" t="str">
        <f t="shared" si="232"/>
        <v/>
      </c>
      <c r="AZ32" s="13" t="str">
        <f t="shared" si="233"/>
        <v/>
      </c>
      <c r="BA32" s="13" t="str">
        <f t="shared" si="234"/>
        <v/>
      </c>
      <c r="BB32" s="13" t="str">
        <f t="shared" si="235"/>
        <v/>
      </c>
      <c r="BC32" s="13">
        <f t="shared" si="236"/>
        <v>1</v>
      </c>
      <c r="BD32" s="13">
        <f t="shared" si="237"/>
        <v>1</v>
      </c>
      <c r="BE32" s="13" t="str">
        <f t="shared" si="238"/>
        <v/>
      </c>
      <c r="BF32" s="13" t="str">
        <f t="shared" si="239"/>
        <v/>
      </c>
      <c r="BG32" s="13" t="str">
        <f t="shared" si="240"/>
        <v/>
      </c>
      <c r="BH32" s="13" t="str">
        <f t="shared" si="241"/>
        <v/>
      </c>
      <c r="BI32" s="13" t="str">
        <f t="shared" si="242"/>
        <v/>
      </c>
      <c r="BJ32" s="13" t="str">
        <f t="shared" si="243"/>
        <v/>
      </c>
      <c r="BK32" s="13" t="str">
        <f t="shared" si="244"/>
        <v/>
      </c>
      <c r="BL32" s="13" t="str">
        <f t="shared" si="245"/>
        <v/>
      </c>
      <c r="BM32" s="13" t="str">
        <f t="shared" si="246"/>
        <v/>
      </c>
      <c r="BN32" s="13" t="str">
        <f t="shared" si="247"/>
        <v/>
      </c>
      <c r="BO32" s="13" t="str">
        <f t="shared" si="248"/>
        <v/>
      </c>
      <c r="BP32" s="13">
        <f t="shared" si="249"/>
        <v>4</v>
      </c>
      <c r="BQ32" s="5">
        <v>1909</v>
      </c>
      <c r="BR32" s="11" t="str">
        <f t="shared" si="250"/>
        <v/>
      </c>
      <c r="BS32" s="11" t="str">
        <f t="shared" si="250"/>
        <v/>
      </c>
      <c r="BT32" s="11" t="str">
        <f t="shared" si="250"/>
        <v/>
      </c>
      <c r="BU32" s="11" t="str">
        <f t="shared" si="250"/>
        <v/>
      </c>
      <c r="BV32" s="11" t="str">
        <f t="shared" si="250"/>
        <v/>
      </c>
      <c r="BW32" s="11">
        <f t="shared" si="250"/>
        <v>1909</v>
      </c>
      <c r="BX32" s="11">
        <f t="shared" si="250"/>
        <v>1909</v>
      </c>
      <c r="BY32" s="11" t="str">
        <f t="shared" si="250"/>
        <v/>
      </c>
      <c r="BZ32" s="11" t="str">
        <f t="shared" si="250"/>
        <v/>
      </c>
      <c r="CA32" s="11" t="str">
        <f t="shared" si="250"/>
        <v/>
      </c>
      <c r="CB32" s="11" t="str">
        <f t="shared" si="250"/>
        <v/>
      </c>
      <c r="CC32" s="11" t="str">
        <f t="shared" si="250"/>
        <v/>
      </c>
      <c r="CD32" s="11" t="str">
        <f t="shared" si="250"/>
        <v/>
      </c>
      <c r="CE32" s="11" t="str">
        <f t="shared" si="250"/>
        <v/>
      </c>
      <c r="CF32" s="11" t="str">
        <f t="shared" si="250"/>
        <v/>
      </c>
      <c r="CG32" s="11" t="str">
        <f t="shared" si="250"/>
        <v/>
      </c>
      <c r="CH32" s="11" t="str">
        <f t="shared" si="251"/>
        <v/>
      </c>
      <c r="CI32" s="11">
        <f t="shared" si="251"/>
        <v>1909</v>
      </c>
      <c r="CJ32" s="11">
        <f t="shared" si="251"/>
        <v>1909</v>
      </c>
      <c r="CK32" s="11" t="str">
        <f t="shared" si="251"/>
        <v/>
      </c>
      <c r="CL32" s="11" t="str">
        <f t="shared" si="251"/>
        <v/>
      </c>
      <c r="CM32" s="11" t="str">
        <f t="shared" si="251"/>
        <v/>
      </c>
      <c r="CN32" s="11" t="str">
        <f t="shared" si="251"/>
        <v/>
      </c>
      <c r="CO32" s="11" t="str">
        <f t="shared" si="251"/>
        <v/>
      </c>
      <c r="CP32" s="11" t="str">
        <f t="shared" si="251"/>
        <v/>
      </c>
      <c r="CQ32" s="11" t="str">
        <f t="shared" si="251"/>
        <v/>
      </c>
      <c r="CR32" s="11" t="str">
        <f t="shared" si="251"/>
        <v/>
      </c>
      <c r="CS32" s="11" t="str">
        <f t="shared" si="251"/>
        <v/>
      </c>
      <c r="CT32" s="11" t="str">
        <f t="shared" si="251"/>
        <v/>
      </c>
      <c r="CU32" s="11" t="str">
        <f t="shared" si="251"/>
        <v/>
      </c>
      <c r="CV32" s="5">
        <v>1909</v>
      </c>
      <c r="CW32" s="11" t="str">
        <f t="shared" si="34"/>
        <v/>
      </c>
      <c r="CX32" s="11" t="str">
        <f t="shared" si="35"/>
        <v/>
      </c>
      <c r="CY32" s="11" t="str">
        <f t="shared" si="36"/>
        <v/>
      </c>
      <c r="CZ32" s="11" t="str">
        <f t="shared" si="37"/>
        <v/>
      </c>
      <c r="DA32" s="11" t="str">
        <f t="shared" si="38"/>
        <v/>
      </c>
      <c r="DB32" s="11" t="str">
        <f t="shared" si="39"/>
        <v/>
      </c>
      <c r="DC32" s="11" t="str">
        <f t="shared" si="40"/>
        <v/>
      </c>
      <c r="DD32" s="11" t="str">
        <f t="shared" si="41"/>
        <v/>
      </c>
      <c r="DE32" s="11" t="str">
        <f t="shared" si="42"/>
        <v/>
      </c>
      <c r="DF32" s="11" t="str">
        <f t="shared" si="43"/>
        <v/>
      </c>
      <c r="DG32" s="11" t="str">
        <f t="shared" si="44"/>
        <v/>
      </c>
      <c r="DH32" s="11" t="str">
        <f t="shared" si="45"/>
        <v/>
      </c>
      <c r="DI32" s="11" t="str">
        <f t="shared" si="46"/>
        <v/>
      </c>
      <c r="DJ32" s="11" t="str">
        <f t="shared" si="47"/>
        <v/>
      </c>
      <c r="DK32" s="11" t="str">
        <f t="shared" si="48"/>
        <v/>
      </c>
      <c r="DL32" s="11" t="str">
        <f t="shared" si="49"/>
        <v/>
      </c>
      <c r="DM32" s="11" t="str">
        <f t="shared" si="50"/>
        <v/>
      </c>
      <c r="DN32" s="11" t="str">
        <f t="shared" si="51"/>
        <v/>
      </c>
      <c r="DO32" s="11" t="str">
        <f t="shared" si="52"/>
        <v/>
      </c>
      <c r="DP32" s="11" t="str">
        <f t="shared" si="53"/>
        <v/>
      </c>
      <c r="DQ32" s="11" t="str">
        <f t="shared" si="54"/>
        <v/>
      </c>
      <c r="DR32" s="11" t="str">
        <f t="shared" si="55"/>
        <v/>
      </c>
      <c r="DS32" s="11" t="str">
        <f t="shared" si="56"/>
        <v/>
      </c>
      <c r="DT32" s="11" t="str">
        <f t="shared" si="57"/>
        <v/>
      </c>
      <c r="DU32" s="11" t="str">
        <f t="shared" si="58"/>
        <v/>
      </c>
      <c r="DV32" s="11" t="str">
        <f t="shared" si="59"/>
        <v/>
      </c>
      <c r="DW32" s="11" t="str">
        <f t="shared" si="60"/>
        <v/>
      </c>
      <c r="DX32" s="11" t="str">
        <f t="shared" si="61"/>
        <v/>
      </c>
      <c r="DY32" s="11" t="str">
        <f t="shared" si="62"/>
        <v/>
      </c>
      <c r="DZ32" s="11" t="str">
        <f t="shared" si="63"/>
        <v/>
      </c>
      <c r="EA32" s="5">
        <v>1909</v>
      </c>
      <c r="EB32" s="13" t="str">
        <f t="shared" si="189"/>
        <v/>
      </c>
      <c r="EC32" s="13" t="str">
        <f t="shared" si="190"/>
        <v/>
      </c>
      <c r="ED32" s="13" t="str">
        <f t="shared" si="191"/>
        <v/>
      </c>
      <c r="EE32" s="13" t="str">
        <f t="shared" si="192"/>
        <v/>
      </c>
      <c r="EF32" s="13" t="str">
        <f t="shared" si="193"/>
        <v/>
      </c>
      <c r="EG32" s="13" t="str">
        <f t="shared" si="194"/>
        <v/>
      </c>
      <c r="EH32" s="13" t="str">
        <f t="shared" si="195"/>
        <v/>
      </c>
      <c r="EI32" s="13" t="str">
        <f t="shared" si="196"/>
        <v/>
      </c>
      <c r="EJ32" s="13" t="str">
        <f t="shared" si="197"/>
        <v/>
      </c>
      <c r="EK32" s="13" t="str">
        <f t="shared" si="198"/>
        <v/>
      </c>
      <c r="EL32" s="13" t="str">
        <f t="shared" si="199"/>
        <v/>
      </c>
      <c r="EM32" s="13" t="str">
        <f t="shared" si="200"/>
        <v/>
      </c>
      <c r="EN32" s="13" t="str">
        <f t="shared" si="201"/>
        <v/>
      </c>
      <c r="EO32" s="13" t="str">
        <f t="shared" si="202"/>
        <v/>
      </c>
      <c r="EP32" s="13" t="str">
        <f t="shared" si="203"/>
        <v/>
      </c>
      <c r="EQ32" s="13" t="str">
        <f t="shared" si="204"/>
        <v/>
      </c>
      <c r="ER32" s="13" t="str">
        <f t="shared" si="205"/>
        <v/>
      </c>
      <c r="ES32" s="13" t="str">
        <f t="shared" si="206"/>
        <v/>
      </c>
      <c r="ET32" s="13" t="str">
        <f t="shared" si="207"/>
        <v/>
      </c>
      <c r="EU32" s="13" t="str">
        <f t="shared" si="208"/>
        <v/>
      </c>
      <c r="EV32" s="13" t="str">
        <f t="shared" si="209"/>
        <v/>
      </c>
      <c r="EW32" s="13" t="str">
        <f t="shared" si="210"/>
        <v/>
      </c>
      <c r="EX32" s="13" t="str">
        <f t="shared" si="211"/>
        <v/>
      </c>
      <c r="EY32" s="13" t="str">
        <f t="shared" si="212"/>
        <v/>
      </c>
      <c r="EZ32" s="13" t="str">
        <f t="shared" si="213"/>
        <v/>
      </c>
      <c r="FA32" s="13" t="str">
        <f t="shared" si="214"/>
        <v/>
      </c>
      <c r="FB32" s="13" t="str">
        <f t="shared" si="215"/>
        <v/>
      </c>
      <c r="FC32" s="13" t="str">
        <f t="shared" si="216"/>
        <v/>
      </c>
      <c r="FD32" s="13" t="str">
        <f t="shared" si="217"/>
        <v/>
      </c>
      <c r="FE32" s="13" t="str">
        <f t="shared" si="218"/>
        <v/>
      </c>
      <c r="FF32" s="13">
        <f>SUM($EB32:FE32)</f>
        <v>0</v>
      </c>
      <c r="FG32" s="5">
        <v>1909</v>
      </c>
      <c r="FH32" s="11" t="str">
        <f t="shared" si="65"/>
        <v/>
      </c>
      <c r="FI32" s="11" t="str">
        <f t="shared" si="66"/>
        <v/>
      </c>
      <c r="FJ32" s="11" t="str">
        <f t="shared" si="67"/>
        <v/>
      </c>
      <c r="FK32" s="11" t="str">
        <f t="shared" si="68"/>
        <v/>
      </c>
      <c r="FL32" s="11" t="str">
        <f t="shared" si="69"/>
        <v/>
      </c>
      <c r="FM32" s="11" t="str">
        <f t="shared" si="70"/>
        <v/>
      </c>
      <c r="FN32" s="11" t="str">
        <f t="shared" si="71"/>
        <v/>
      </c>
      <c r="FO32" s="11" t="str">
        <f t="shared" si="72"/>
        <v/>
      </c>
      <c r="FP32" s="11" t="str">
        <f t="shared" si="73"/>
        <v/>
      </c>
      <c r="FQ32" s="11" t="str">
        <f t="shared" si="74"/>
        <v/>
      </c>
      <c r="FR32" s="11" t="str">
        <f t="shared" si="75"/>
        <v/>
      </c>
      <c r="FS32" s="11" t="str">
        <f t="shared" si="76"/>
        <v/>
      </c>
      <c r="FT32" s="11" t="str">
        <f t="shared" si="77"/>
        <v/>
      </c>
      <c r="FU32" s="11" t="str">
        <f t="shared" si="78"/>
        <v/>
      </c>
      <c r="FV32" s="11" t="str">
        <f t="shared" si="79"/>
        <v/>
      </c>
      <c r="FW32" s="11" t="str">
        <f t="shared" si="80"/>
        <v/>
      </c>
      <c r="FX32" s="11" t="str">
        <f t="shared" si="81"/>
        <v/>
      </c>
      <c r="FY32" s="11" t="str">
        <f t="shared" si="82"/>
        <v/>
      </c>
      <c r="FZ32" s="11" t="str">
        <f t="shared" si="83"/>
        <v/>
      </c>
      <c r="GA32" s="11" t="str">
        <f t="shared" si="84"/>
        <v/>
      </c>
      <c r="GB32" s="11" t="str">
        <f t="shared" si="85"/>
        <v/>
      </c>
      <c r="GC32" s="11" t="str">
        <f t="shared" si="86"/>
        <v/>
      </c>
      <c r="GD32" s="11" t="str">
        <f t="shared" si="87"/>
        <v/>
      </c>
      <c r="GE32" s="11" t="str">
        <f t="shared" si="88"/>
        <v/>
      </c>
      <c r="GF32" s="11" t="str">
        <f t="shared" si="89"/>
        <v/>
      </c>
      <c r="GG32" s="11" t="str">
        <f t="shared" si="90"/>
        <v/>
      </c>
      <c r="GH32" s="11" t="str">
        <f t="shared" si="91"/>
        <v/>
      </c>
      <c r="GI32" s="11" t="str">
        <f t="shared" si="92"/>
        <v/>
      </c>
      <c r="GJ32" s="11" t="str">
        <f t="shared" si="93"/>
        <v/>
      </c>
      <c r="GK32" s="11" t="str">
        <f t="shared" si="94"/>
        <v/>
      </c>
      <c r="GL32" s="5">
        <v>1909</v>
      </c>
      <c r="GU32">
        <v>59.5</v>
      </c>
      <c r="GV32">
        <v>2015</v>
      </c>
    </row>
    <row r="33" spans="1:204">
      <c r="A33" s="5">
        <v>1910</v>
      </c>
      <c r="B33" s="156">
        <f>(Max!B33+Min!B33)/2</f>
        <v>61</v>
      </c>
      <c r="C33" s="156">
        <f>(Max!C33+Min!C33)/2</f>
        <v>63.5</v>
      </c>
      <c r="D33" s="156">
        <f>(Max!D33+Min!D33)/2</f>
        <v>53.5</v>
      </c>
      <c r="E33" s="156">
        <f>(Max!E33+Min!E33)/2</f>
        <v>61</v>
      </c>
      <c r="F33" s="156">
        <f>(Max!F33+Min!F33)/2</f>
        <v>70.5</v>
      </c>
      <c r="G33" s="156">
        <f>(Max!G33+Min!G33)/2</f>
        <v>67.5</v>
      </c>
      <c r="H33" s="156">
        <f>(Max!H33+Min!H33)/2</f>
        <v>50</v>
      </c>
      <c r="I33" s="156">
        <f>(Max!I33+Min!I33)/2</f>
        <v>51.5</v>
      </c>
      <c r="J33" s="156">
        <f>(Max!J33+Min!J33)/2</f>
        <v>59.5</v>
      </c>
      <c r="K33" s="156">
        <f>(Max!K33+Min!K33)/2</f>
        <v>61.5</v>
      </c>
      <c r="L33" s="156">
        <f>(Max!L33+Min!L33)/2</f>
        <v>60.5</v>
      </c>
      <c r="M33" s="156">
        <f>(Max!M33+Min!M33)/2</f>
        <v>57</v>
      </c>
      <c r="N33" s="156">
        <f>(Max!N33+Min!N33)/2</f>
        <v>51</v>
      </c>
      <c r="O33" s="156">
        <f>(Max!O33+Min!O33)/2</f>
        <v>53.5</v>
      </c>
      <c r="P33" s="156">
        <f>(Max!P33+Min!P33)/2</f>
        <v>63</v>
      </c>
      <c r="Q33" s="156">
        <f>(Max!Q33+Min!Q33)/2</f>
        <v>67</v>
      </c>
      <c r="R33" s="156">
        <f>(Max!R33+Min!R33)/2</f>
        <v>57.5</v>
      </c>
      <c r="S33" s="156">
        <f>(Max!S33+Min!S33)/2</f>
        <v>66</v>
      </c>
      <c r="T33" s="156">
        <f>(Max!T33+Min!T33)/2</f>
        <v>51</v>
      </c>
      <c r="U33" s="156">
        <f>(Max!U33+Min!U33)/2</f>
        <v>51.5</v>
      </c>
      <c r="V33" s="156">
        <f>(Max!V33+Min!V33)/2</f>
        <v>49</v>
      </c>
      <c r="W33" s="156">
        <f>(Max!W33+Min!W33)/2</f>
        <v>56</v>
      </c>
      <c r="X33" s="156">
        <f>(Max!X33+Min!X33)/2</f>
        <v>65</v>
      </c>
      <c r="Y33" s="156">
        <f>(Max!Y33+Min!Y33)/2</f>
        <v>63.5</v>
      </c>
      <c r="Z33" s="156">
        <f>(Max!Z33+Min!Z33)/2</f>
        <v>57.5</v>
      </c>
      <c r="AA33" s="156">
        <f>(Max!AA33+Min!AA33)/2</f>
        <v>49</v>
      </c>
      <c r="AB33" s="156">
        <f>(Max!AB33+Min!AB33)/2</f>
        <v>51.5</v>
      </c>
      <c r="AC33" s="156">
        <f>(Max!AC33+Min!AC33)/2</f>
        <v>55.5</v>
      </c>
      <c r="AD33" s="156">
        <f>(Max!AD33+Min!AD33)/2</f>
        <v>56</v>
      </c>
      <c r="AE33" s="156">
        <f>(Max!AE33+Min!AE33)/2</f>
        <v>72.5</v>
      </c>
      <c r="AF33" s="901"/>
      <c r="AG33" s="9">
        <f t="shared" si="95"/>
        <v>1753</v>
      </c>
      <c r="AH33" s="10">
        <f>(Max!AG33+Min!AG33)/60</f>
        <v>58.43333333333333</v>
      </c>
      <c r="AI33" s="157">
        <f t="shared" si="96"/>
        <v>72.5</v>
      </c>
      <c r="AJ33" s="158">
        <f t="shared" si="97"/>
        <v>49</v>
      </c>
      <c r="AK33" s="5">
        <v>1910</v>
      </c>
      <c r="AL33" s="13" t="str">
        <f t="shared" si="219"/>
        <v/>
      </c>
      <c r="AM33" s="13" t="str">
        <f t="shared" si="220"/>
        <v/>
      </c>
      <c r="AN33" s="13" t="str">
        <f t="shared" si="221"/>
        <v/>
      </c>
      <c r="AO33" s="13" t="str">
        <f t="shared" si="222"/>
        <v/>
      </c>
      <c r="AP33" s="13">
        <f t="shared" si="223"/>
        <v>1</v>
      </c>
      <c r="AQ33" s="13" t="str">
        <f t="shared" si="224"/>
        <v/>
      </c>
      <c r="AR33" s="13" t="str">
        <f t="shared" si="225"/>
        <v/>
      </c>
      <c r="AS33" s="13" t="str">
        <f t="shared" si="226"/>
        <v/>
      </c>
      <c r="AT33" s="13" t="str">
        <f t="shared" si="227"/>
        <v/>
      </c>
      <c r="AU33" s="13" t="str">
        <f t="shared" si="228"/>
        <v/>
      </c>
      <c r="AV33" s="13" t="str">
        <f t="shared" si="229"/>
        <v/>
      </c>
      <c r="AW33" s="13" t="str">
        <f t="shared" si="230"/>
        <v/>
      </c>
      <c r="AX33" s="13" t="str">
        <f t="shared" si="231"/>
        <v/>
      </c>
      <c r="AY33" s="13" t="str">
        <f t="shared" si="232"/>
        <v/>
      </c>
      <c r="AZ33" s="13" t="str">
        <f t="shared" si="233"/>
        <v/>
      </c>
      <c r="BA33" s="13" t="str">
        <f t="shared" si="234"/>
        <v/>
      </c>
      <c r="BB33" s="13" t="str">
        <f t="shared" si="235"/>
        <v/>
      </c>
      <c r="BC33" s="13" t="str">
        <f t="shared" si="236"/>
        <v/>
      </c>
      <c r="BD33" s="13" t="str">
        <f t="shared" si="237"/>
        <v/>
      </c>
      <c r="BE33" s="13" t="str">
        <f t="shared" si="238"/>
        <v/>
      </c>
      <c r="BF33" s="13" t="str">
        <f t="shared" si="239"/>
        <v/>
      </c>
      <c r="BG33" s="13" t="str">
        <f t="shared" si="240"/>
        <v/>
      </c>
      <c r="BH33" s="13" t="str">
        <f t="shared" si="241"/>
        <v/>
      </c>
      <c r="BI33" s="13" t="str">
        <f t="shared" si="242"/>
        <v/>
      </c>
      <c r="BJ33" s="13" t="str">
        <f t="shared" si="243"/>
        <v/>
      </c>
      <c r="BK33" s="13" t="str">
        <f t="shared" si="244"/>
        <v/>
      </c>
      <c r="BL33" s="13" t="str">
        <f t="shared" si="245"/>
        <v/>
      </c>
      <c r="BM33" s="13" t="str">
        <f t="shared" si="246"/>
        <v/>
      </c>
      <c r="BN33" s="13" t="str">
        <f t="shared" si="247"/>
        <v/>
      </c>
      <c r="BO33" s="13">
        <f t="shared" si="248"/>
        <v>1</v>
      </c>
      <c r="BP33" s="13">
        <f t="shared" si="249"/>
        <v>2</v>
      </c>
      <c r="BQ33" s="5">
        <v>1910</v>
      </c>
      <c r="BR33" s="11" t="str">
        <f t="shared" si="250"/>
        <v/>
      </c>
      <c r="BS33" s="11" t="str">
        <f t="shared" si="250"/>
        <v/>
      </c>
      <c r="BT33" s="11" t="str">
        <f t="shared" si="250"/>
        <v/>
      </c>
      <c r="BU33" s="11" t="str">
        <f t="shared" si="250"/>
        <v/>
      </c>
      <c r="BV33" s="11">
        <f t="shared" si="250"/>
        <v>1910</v>
      </c>
      <c r="BW33" s="11" t="str">
        <f t="shared" si="250"/>
        <v/>
      </c>
      <c r="BX33" s="11" t="str">
        <f t="shared" si="250"/>
        <v/>
      </c>
      <c r="BY33" s="11" t="str">
        <f t="shared" si="250"/>
        <v/>
      </c>
      <c r="BZ33" s="11" t="str">
        <f t="shared" si="250"/>
        <v/>
      </c>
      <c r="CA33" s="11" t="str">
        <f t="shared" si="250"/>
        <v/>
      </c>
      <c r="CB33" s="11" t="str">
        <f t="shared" si="250"/>
        <v/>
      </c>
      <c r="CC33" s="11" t="str">
        <f t="shared" si="250"/>
        <v/>
      </c>
      <c r="CD33" s="11" t="str">
        <f t="shared" si="250"/>
        <v/>
      </c>
      <c r="CE33" s="11" t="str">
        <f t="shared" si="250"/>
        <v/>
      </c>
      <c r="CF33" s="11" t="str">
        <f t="shared" si="250"/>
        <v/>
      </c>
      <c r="CG33" s="11" t="str">
        <f t="shared" si="250"/>
        <v/>
      </c>
      <c r="CH33" s="11" t="str">
        <f t="shared" si="251"/>
        <v/>
      </c>
      <c r="CI33" s="11" t="str">
        <f t="shared" si="251"/>
        <v/>
      </c>
      <c r="CJ33" s="11" t="str">
        <f t="shared" si="251"/>
        <v/>
      </c>
      <c r="CK33" s="11" t="str">
        <f t="shared" si="251"/>
        <v/>
      </c>
      <c r="CL33" s="11" t="str">
        <f t="shared" si="251"/>
        <v/>
      </c>
      <c r="CM33" s="11" t="str">
        <f t="shared" si="251"/>
        <v/>
      </c>
      <c r="CN33" s="11" t="str">
        <f t="shared" si="251"/>
        <v/>
      </c>
      <c r="CO33" s="11" t="str">
        <f t="shared" si="251"/>
        <v/>
      </c>
      <c r="CP33" s="11" t="str">
        <f t="shared" si="251"/>
        <v/>
      </c>
      <c r="CQ33" s="11" t="str">
        <f t="shared" si="251"/>
        <v/>
      </c>
      <c r="CR33" s="11" t="str">
        <f t="shared" si="251"/>
        <v/>
      </c>
      <c r="CS33" s="11" t="str">
        <f t="shared" si="251"/>
        <v/>
      </c>
      <c r="CT33" s="11" t="str">
        <f t="shared" si="251"/>
        <v/>
      </c>
      <c r="CU33" s="11">
        <f t="shared" si="251"/>
        <v>1910</v>
      </c>
      <c r="CV33" s="5">
        <v>1910</v>
      </c>
      <c r="CW33" s="11" t="str">
        <f t="shared" si="34"/>
        <v/>
      </c>
      <c r="CX33" s="11" t="str">
        <f t="shared" si="35"/>
        <v/>
      </c>
      <c r="CY33" s="11" t="str">
        <f t="shared" si="36"/>
        <v/>
      </c>
      <c r="CZ33" s="11" t="str">
        <f t="shared" si="37"/>
        <v/>
      </c>
      <c r="DA33" s="11" t="str">
        <f t="shared" si="38"/>
        <v/>
      </c>
      <c r="DB33" s="11" t="str">
        <f t="shared" si="39"/>
        <v/>
      </c>
      <c r="DC33" s="11" t="str">
        <f t="shared" si="40"/>
        <v/>
      </c>
      <c r="DD33" s="11" t="str">
        <f t="shared" si="41"/>
        <v/>
      </c>
      <c r="DE33" s="11" t="str">
        <f t="shared" si="42"/>
        <v/>
      </c>
      <c r="DF33" s="11" t="str">
        <f t="shared" si="43"/>
        <v/>
      </c>
      <c r="DG33" s="11" t="str">
        <f t="shared" si="44"/>
        <v/>
      </c>
      <c r="DH33" s="11" t="str">
        <f t="shared" si="45"/>
        <v/>
      </c>
      <c r="DI33" s="11" t="str">
        <f t="shared" si="46"/>
        <v/>
      </c>
      <c r="DJ33" s="11" t="str">
        <f t="shared" si="47"/>
        <v/>
      </c>
      <c r="DK33" s="11" t="str">
        <f t="shared" si="48"/>
        <v/>
      </c>
      <c r="DL33" s="11" t="str">
        <f t="shared" si="49"/>
        <v/>
      </c>
      <c r="DM33" s="11" t="str">
        <f t="shared" si="50"/>
        <v/>
      </c>
      <c r="DN33" s="11" t="str">
        <f t="shared" si="51"/>
        <v/>
      </c>
      <c r="DO33" s="11" t="str">
        <f t="shared" si="52"/>
        <v/>
      </c>
      <c r="DP33" s="11" t="str">
        <f t="shared" si="53"/>
        <v/>
      </c>
      <c r="DQ33" s="11" t="str">
        <f t="shared" si="54"/>
        <v/>
      </c>
      <c r="DR33" s="11" t="str">
        <f t="shared" si="55"/>
        <v/>
      </c>
      <c r="DS33" s="11" t="str">
        <f t="shared" si="56"/>
        <v/>
      </c>
      <c r="DT33" s="11" t="str">
        <f t="shared" si="57"/>
        <v/>
      </c>
      <c r="DU33" s="11" t="str">
        <f t="shared" si="58"/>
        <v/>
      </c>
      <c r="DV33" s="11" t="str">
        <f t="shared" si="59"/>
        <v/>
      </c>
      <c r="DW33" s="11" t="str">
        <f t="shared" si="60"/>
        <v/>
      </c>
      <c r="DX33" s="11" t="str">
        <f t="shared" si="61"/>
        <v/>
      </c>
      <c r="DY33" s="11" t="str">
        <f t="shared" si="62"/>
        <v/>
      </c>
      <c r="DZ33" s="11" t="str">
        <f t="shared" si="63"/>
        <v/>
      </c>
      <c r="EA33" s="5">
        <v>1910</v>
      </c>
      <c r="EB33" s="13" t="str">
        <f t="shared" si="189"/>
        <v/>
      </c>
      <c r="EC33" s="13" t="str">
        <f t="shared" si="190"/>
        <v/>
      </c>
      <c r="ED33" s="13" t="str">
        <f t="shared" si="191"/>
        <v/>
      </c>
      <c r="EE33" s="13" t="str">
        <f t="shared" si="192"/>
        <v/>
      </c>
      <c r="EF33" s="13" t="str">
        <f t="shared" si="193"/>
        <v/>
      </c>
      <c r="EG33" s="13" t="str">
        <f t="shared" si="194"/>
        <v/>
      </c>
      <c r="EH33" s="13" t="str">
        <f t="shared" si="195"/>
        <v/>
      </c>
      <c r="EI33" s="13" t="str">
        <f t="shared" si="196"/>
        <v/>
      </c>
      <c r="EJ33" s="13" t="str">
        <f t="shared" si="197"/>
        <v/>
      </c>
      <c r="EK33" s="13" t="str">
        <f t="shared" si="198"/>
        <v/>
      </c>
      <c r="EL33" s="13" t="str">
        <f t="shared" si="199"/>
        <v/>
      </c>
      <c r="EM33" s="13" t="str">
        <f t="shared" si="200"/>
        <v/>
      </c>
      <c r="EN33" s="13" t="str">
        <f t="shared" si="201"/>
        <v/>
      </c>
      <c r="EO33" s="13" t="str">
        <f t="shared" si="202"/>
        <v/>
      </c>
      <c r="EP33" s="13" t="str">
        <f t="shared" si="203"/>
        <v/>
      </c>
      <c r="EQ33" s="13" t="str">
        <f t="shared" si="204"/>
        <v/>
      </c>
      <c r="ER33" s="13" t="str">
        <f t="shared" si="205"/>
        <v/>
      </c>
      <c r="ES33" s="13" t="str">
        <f t="shared" si="206"/>
        <v/>
      </c>
      <c r="ET33" s="13" t="str">
        <f t="shared" si="207"/>
        <v/>
      </c>
      <c r="EU33" s="13" t="str">
        <f t="shared" si="208"/>
        <v/>
      </c>
      <c r="EV33" s="13" t="str">
        <f t="shared" si="209"/>
        <v/>
      </c>
      <c r="EW33" s="13" t="str">
        <f t="shared" si="210"/>
        <v/>
      </c>
      <c r="EX33" s="13" t="str">
        <f t="shared" si="211"/>
        <v/>
      </c>
      <c r="EY33" s="13" t="str">
        <f t="shared" si="212"/>
        <v/>
      </c>
      <c r="EZ33" s="13" t="str">
        <f t="shared" si="213"/>
        <v/>
      </c>
      <c r="FA33" s="13" t="str">
        <f t="shared" si="214"/>
        <v/>
      </c>
      <c r="FB33" s="13" t="str">
        <f t="shared" si="215"/>
        <v/>
      </c>
      <c r="FC33" s="13" t="str">
        <f t="shared" si="216"/>
        <v/>
      </c>
      <c r="FD33" s="13" t="str">
        <f t="shared" si="217"/>
        <v/>
      </c>
      <c r="FE33" s="13" t="str">
        <f t="shared" si="218"/>
        <v/>
      </c>
      <c r="FF33" s="13">
        <f>SUM($EB33:FE33)</f>
        <v>0</v>
      </c>
      <c r="FG33" s="5">
        <v>1910</v>
      </c>
      <c r="FH33" s="11" t="str">
        <f t="shared" si="65"/>
        <v/>
      </c>
      <c r="FI33" s="11" t="str">
        <f t="shared" si="66"/>
        <v/>
      </c>
      <c r="FJ33" s="11" t="str">
        <f t="shared" si="67"/>
        <v/>
      </c>
      <c r="FK33" s="11" t="str">
        <f t="shared" si="68"/>
        <v/>
      </c>
      <c r="FL33" s="11" t="str">
        <f t="shared" si="69"/>
        <v/>
      </c>
      <c r="FM33" s="11" t="str">
        <f t="shared" si="70"/>
        <v/>
      </c>
      <c r="FN33" s="11" t="str">
        <f t="shared" si="71"/>
        <v/>
      </c>
      <c r="FO33" s="11" t="str">
        <f t="shared" si="72"/>
        <v/>
      </c>
      <c r="FP33" s="11" t="str">
        <f t="shared" si="73"/>
        <v/>
      </c>
      <c r="FQ33" s="11" t="str">
        <f t="shared" si="74"/>
        <v/>
      </c>
      <c r="FR33" s="11" t="str">
        <f t="shared" si="75"/>
        <v/>
      </c>
      <c r="FS33" s="11" t="str">
        <f t="shared" si="76"/>
        <v/>
      </c>
      <c r="FT33" s="11" t="str">
        <f t="shared" si="77"/>
        <v/>
      </c>
      <c r="FU33" s="11" t="str">
        <f t="shared" si="78"/>
        <v/>
      </c>
      <c r="FV33" s="11" t="str">
        <f t="shared" si="79"/>
        <v/>
      </c>
      <c r="FW33" s="11" t="str">
        <f t="shared" si="80"/>
        <v/>
      </c>
      <c r="FX33" s="11" t="str">
        <f t="shared" si="81"/>
        <v/>
      </c>
      <c r="FY33" s="11" t="str">
        <f t="shared" si="82"/>
        <v/>
      </c>
      <c r="FZ33" s="11" t="str">
        <f t="shared" si="83"/>
        <v/>
      </c>
      <c r="GA33" s="11" t="str">
        <f t="shared" si="84"/>
        <v/>
      </c>
      <c r="GB33" s="11" t="str">
        <f t="shared" si="85"/>
        <v/>
      </c>
      <c r="GC33" s="11" t="str">
        <f t="shared" si="86"/>
        <v/>
      </c>
      <c r="GD33" s="11" t="str">
        <f t="shared" si="87"/>
        <v/>
      </c>
      <c r="GE33" s="11" t="str">
        <f t="shared" si="88"/>
        <v/>
      </c>
      <c r="GF33" s="11" t="str">
        <f t="shared" si="89"/>
        <v/>
      </c>
      <c r="GG33" s="11" t="str">
        <f t="shared" si="90"/>
        <v/>
      </c>
      <c r="GH33" s="11" t="str">
        <f t="shared" si="91"/>
        <v/>
      </c>
      <c r="GI33" s="11" t="str">
        <f t="shared" si="92"/>
        <v/>
      </c>
      <c r="GJ33" s="11" t="str">
        <f t="shared" si="93"/>
        <v/>
      </c>
      <c r="GK33" s="11" t="str">
        <f t="shared" si="94"/>
        <v/>
      </c>
      <c r="GL33" s="5">
        <v>1910</v>
      </c>
      <c r="GU33">
        <v>59.483333333333334</v>
      </c>
      <c r="GV33">
        <v>2008</v>
      </c>
    </row>
    <row r="34" spans="1:204">
      <c r="A34" s="5">
        <v>1911</v>
      </c>
      <c r="B34" s="156">
        <f>(Max!B34+Min!B34)/2</f>
        <v>42</v>
      </c>
      <c r="C34" s="156">
        <f>(Max!C34+Min!C34)/2</f>
        <v>40.5</v>
      </c>
      <c r="D34" s="156">
        <f>(Max!D34+Min!D34)/2</f>
        <v>38</v>
      </c>
      <c r="E34" s="156">
        <f>(Max!E34+Min!E34)/2</f>
        <v>39</v>
      </c>
      <c r="F34" s="156">
        <f>(Max!F34+Min!F34)/2</f>
        <v>55</v>
      </c>
      <c r="G34" s="156">
        <f>(Max!G34+Min!G34)/2</f>
        <v>67</v>
      </c>
      <c r="H34" s="156">
        <f>(Max!H34+Min!H34)/2</f>
        <v>61</v>
      </c>
      <c r="I34" s="156">
        <f>(Max!I34+Min!I34)/2</f>
        <v>43.5</v>
      </c>
      <c r="J34" s="156">
        <f>(Max!J34+Min!J34)/2</f>
        <v>45</v>
      </c>
      <c r="K34" s="156">
        <f>(Max!K34+Min!K34)/2</f>
        <v>46</v>
      </c>
      <c r="L34" s="156">
        <f>(Max!L34+Min!L34)/2</f>
        <v>47.5</v>
      </c>
      <c r="M34" s="156">
        <f>(Max!M34+Min!M34)/2</f>
        <v>52.5</v>
      </c>
      <c r="N34" s="156">
        <f>(Max!N34+Min!N34)/2</f>
        <v>57.5</v>
      </c>
      <c r="O34" s="156">
        <f>(Max!O34+Min!O34)/2</f>
        <v>60.5</v>
      </c>
      <c r="P34" s="156">
        <f>(Max!P34+Min!P34)/2</f>
        <v>55.5</v>
      </c>
      <c r="Q34" s="156">
        <f>(Max!Q34+Min!Q34)/2</f>
        <v>48.5</v>
      </c>
      <c r="R34" s="156">
        <f>(Max!R34+Min!R34)/2</f>
        <v>51.5</v>
      </c>
      <c r="S34" s="156">
        <f>(Max!S34+Min!S34)/2</f>
        <v>50</v>
      </c>
      <c r="T34" s="156">
        <f>(Max!T34+Min!T34)/2</f>
        <v>56.5</v>
      </c>
      <c r="U34" s="156">
        <f>(Max!U34+Min!U34)/2</f>
        <v>55</v>
      </c>
      <c r="V34" s="156">
        <f>(Max!V34+Min!V34)/2</f>
        <v>53.5</v>
      </c>
      <c r="W34" s="156">
        <f>(Max!W34+Min!W34)/2</f>
        <v>49.5</v>
      </c>
      <c r="X34" s="156">
        <f>(Max!X34+Min!X34)/2</f>
        <v>44</v>
      </c>
      <c r="Y34" s="156">
        <f>(Max!Y34+Min!Y34)/2</f>
        <v>48.5</v>
      </c>
      <c r="Z34" s="156">
        <f>(Max!Z34+Min!Z34)/2</f>
        <v>56</v>
      </c>
      <c r="AA34" s="156">
        <f>(Max!AA34+Min!AA34)/2</f>
        <v>57</v>
      </c>
      <c r="AB34" s="156">
        <f>(Max!AB34+Min!AB34)/2</f>
        <v>59.5</v>
      </c>
      <c r="AC34" s="156">
        <f>(Max!AC34+Min!AC34)/2</f>
        <v>59</v>
      </c>
      <c r="AD34" s="156">
        <f>(Max!AD34+Min!AD34)/2</f>
        <v>66.5</v>
      </c>
      <c r="AE34" s="156">
        <f>(Max!AE34+Min!AE34)/2</f>
        <v>65.5</v>
      </c>
      <c r="AF34" s="901"/>
      <c r="AG34" s="9">
        <f t="shared" si="95"/>
        <v>1571</v>
      </c>
      <c r="AH34" s="10">
        <f>(Max!AG34+Min!AG34)/60</f>
        <v>52.366666666666667</v>
      </c>
      <c r="AI34" s="157">
        <f t="shared" si="96"/>
        <v>67</v>
      </c>
      <c r="AJ34" s="158">
        <f t="shared" si="97"/>
        <v>38</v>
      </c>
      <c r="AK34" s="5">
        <v>1911</v>
      </c>
      <c r="AL34" s="13" t="str">
        <f t="shared" si="219"/>
        <v/>
      </c>
      <c r="AM34" s="13" t="str">
        <f t="shared" si="220"/>
        <v/>
      </c>
      <c r="AN34" s="13" t="str">
        <f t="shared" si="221"/>
        <v/>
      </c>
      <c r="AO34" s="13" t="str">
        <f t="shared" si="222"/>
        <v/>
      </c>
      <c r="AP34" s="13" t="str">
        <f t="shared" si="223"/>
        <v/>
      </c>
      <c r="AQ34" s="13" t="str">
        <f t="shared" si="224"/>
        <v/>
      </c>
      <c r="AR34" s="13" t="str">
        <f t="shared" si="225"/>
        <v/>
      </c>
      <c r="AS34" s="13" t="str">
        <f t="shared" si="226"/>
        <v/>
      </c>
      <c r="AT34" s="13" t="str">
        <f t="shared" si="227"/>
        <v/>
      </c>
      <c r="AU34" s="13" t="str">
        <f t="shared" si="228"/>
        <v/>
      </c>
      <c r="AV34" s="13" t="str">
        <f t="shared" si="229"/>
        <v/>
      </c>
      <c r="AW34" s="13" t="str">
        <f t="shared" si="230"/>
        <v/>
      </c>
      <c r="AX34" s="13" t="str">
        <f t="shared" si="231"/>
        <v/>
      </c>
      <c r="AY34" s="13" t="str">
        <f t="shared" si="232"/>
        <v/>
      </c>
      <c r="AZ34" s="13" t="str">
        <f t="shared" si="233"/>
        <v/>
      </c>
      <c r="BA34" s="13" t="str">
        <f t="shared" si="234"/>
        <v/>
      </c>
      <c r="BB34" s="13" t="str">
        <f t="shared" si="235"/>
        <v/>
      </c>
      <c r="BC34" s="13" t="str">
        <f t="shared" si="236"/>
        <v/>
      </c>
      <c r="BD34" s="13" t="str">
        <f t="shared" si="237"/>
        <v/>
      </c>
      <c r="BE34" s="13" t="str">
        <f t="shared" si="238"/>
        <v/>
      </c>
      <c r="BF34" s="13" t="str">
        <f t="shared" si="239"/>
        <v/>
      </c>
      <c r="BG34" s="13" t="str">
        <f t="shared" si="240"/>
        <v/>
      </c>
      <c r="BH34" s="13" t="str">
        <f t="shared" si="241"/>
        <v/>
      </c>
      <c r="BI34" s="13" t="str">
        <f t="shared" si="242"/>
        <v/>
      </c>
      <c r="BJ34" s="13" t="str">
        <f t="shared" si="243"/>
        <v/>
      </c>
      <c r="BK34" s="13" t="str">
        <f t="shared" si="244"/>
        <v/>
      </c>
      <c r="BL34" s="13" t="str">
        <f t="shared" si="245"/>
        <v/>
      </c>
      <c r="BM34" s="13" t="str">
        <f t="shared" si="246"/>
        <v/>
      </c>
      <c r="BN34" s="13" t="str">
        <f t="shared" si="247"/>
        <v/>
      </c>
      <c r="BO34" s="13" t="str">
        <f t="shared" si="248"/>
        <v/>
      </c>
      <c r="BP34" s="13">
        <f t="shared" si="249"/>
        <v>0</v>
      </c>
      <c r="BQ34" s="5">
        <v>1911</v>
      </c>
      <c r="BR34" s="11" t="str">
        <f t="shared" si="250"/>
        <v/>
      </c>
      <c r="BS34" s="11" t="str">
        <f t="shared" si="250"/>
        <v/>
      </c>
      <c r="BT34" s="11" t="str">
        <f t="shared" si="250"/>
        <v/>
      </c>
      <c r="BU34" s="11" t="str">
        <f t="shared" si="250"/>
        <v/>
      </c>
      <c r="BV34" s="11" t="str">
        <f t="shared" si="250"/>
        <v/>
      </c>
      <c r="BW34" s="11" t="str">
        <f t="shared" si="250"/>
        <v/>
      </c>
      <c r="BX34" s="11" t="str">
        <f t="shared" si="250"/>
        <v/>
      </c>
      <c r="BY34" s="11" t="str">
        <f t="shared" si="250"/>
        <v/>
      </c>
      <c r="BZ34" s="11" t="str">
        <f t="shared" si="250"/>
        <v/>
      </c>
      <c r="CA34" s="11" t="str">
        <f t="shared" si="250"/>
        <v/>
      </c>
      <c r="CB34" s="11" t="str">
        <f t="shared" si="250"/>
        <v/>
      </c>
      <c r="CC34" s="11" t="str">
        <f t="shared" si="250"/>
        <v/>
      </c>
      <c r="CD34" s="11" t="str">
        <f t="shared" si="250"/>
        <v/>
      </c>
      <c r="CE34" s="11" t="str">
        <f t="shared" si="250"/>
        <v/>
      </c>
      <c r="CF34" s="11" t="str">
        <f t="shared" si="250"/>
        <v/>
      </c>
      <c r="CG34" s="11" t="str">
        <f t="shared" si="250"/>
        <v/>
      </c>
      <c r="CH34" s="11" t="str">
        <f t="shared" si="251"/>
        <v/>
      </c>
      <c r="CI34" s="11" t="str">
        <f t="shared" si="251"/>
        <v/>
      </c>
      <c r="CJ34" s="11" t="str">
        <f t="shared" si="251"/>
        <v/>
      </c>
      <c r="CK34" s="11" t="str">
        <f t="shared" si="251"/>
        <v/>
      </c>
      <c r="CL34" s="11" t="str">
        <f t="shared" si="251"/>
        <v/>
      </c>
      <c r="CM34" s="11" t="str">
        <f t="shared" si="251"/>
        <v/>
      </c>
      <c r="CN34" s="11" t="str">
        <f t="shared" si="251"/>
        <v/>
      </c>
      <c r="CO34" s="11" t="str">
        <f t="shared" si="251"/>
        <v/>
      </c>
      <c r="CP34" s="11" t="str">
        <f t="shared" si="251"/>
        <v/>
      </c>
      <c r="CQ34" s="11" t="str">
        <f t="shared" si="251"/>
        <v/>
      </c>
      <c r="CR34" s="11" t="str">
        <f t="shared" si="251"/>
        <v/>
      </c>
      <c r="CS34" s="11" t="str">
        <f t="shared" si="251"/>
        <v/>
      </c>
      <c r="CT34" s="11" t="str">
        <f t="shared" si="251"/>
        <v/>
      </c>
      <c r="CU34" s="11" t="str">
        <f t="shared" si="251"/>
        <v/>
      </c>
      <c r="CV34" s="5">
        <v>1911</v>
      </c>
      <c r="CW34" s="11" t="str">
        <f t="shared" si="34"/>
        <v/>
      </c>
      <c r="CX34" s="11" t="str">
        <f t="shared" si="35"/>
        <v/>
      </c>
      <c r="CY34" s="11" t="str">
        <f t="shared" si="36"/>
        <v/>
      </c>
      <c r="CZ34" s="11" t="str">
        <f t="shared" si="37"/>
        <v/>
      </c>
      <c r="DA34" s="11" t="str">
        <f t="shared" si="38"/>
        <v/>
      </c>
      <c r="DB34" s="11" t="str">
        <f t="shared" si="39"/>
        <v/>
      </c>
      <c r="DC34" s="11" t="str">
        <f t="shared" si="40"/>
        <v/>
      </c>
      <c r="DD34" s="11" t="str">
        <f t="shared" si="41"/>
        <v/>
      </c>
      <c r="DE34" s="11" t="str">
        <f t="shared" si="42"/>
        <v/>
      </c>
      <c r="DF34" s="11" t="str">
        <f t="shared" si="43"/>
        <v/>
      </c>
      <c r="DG34" s="11" t="str">
        <f t="shared" si="44"/>
        <v/>
      </c>
      <c r="DH34" s="11" t="str">
        <f t="shared" si="45"/>
        <v/>
      </c>
      <c r="DI34" s="11" t="str">
        <f t="shared" si="46"/>
        <v/>
      </c>
      <c r="DJ34" s="11" t="str">
        <f t="shared" si="47"/>
        <v/>
      </c>
      <c r="DK34" s="11" t="str">
        <f t="shared" si="48"/>
        <v/>
      </c>
      <c r="DL34" s="11" t="str">
        <f t="shared" si="49"/>
        <v/>
      </c>
      <c r="DM34" s="11" t="str">
        <f t="shared" si="50"/>
        <v/>
      </c>
      <c r="DN34" s="11" t="str">
        <f t="shared" si="51"/>
        <v/>
      </c>
      <c r="DO34" s="11" t="str">
        <f t="shared" si="52"/>
        <v/>
      </c>
      <c r="DP34" s="11" t="str">
        <f t="shared" si="53"/>
        <v/>
      </c>
      <c r="DQ34" s="11" t="str">
        <f t="shared" si="54"/>
        <v/>
      </c>
      <c r="DR34" s="11" t="str">
        <f t="shared" si="55"/>
        <v/>
      </c>
      <c r="DS34" s="11" t="str">
        <f t="shared" si="56"/>
        <v/>
      </c>
      <c r="DT34" s="11" t="str">
        <f t="shared" si="57"/>
        <v/>
      </c>
      <c r="DU34" s="11" t="str">
        <f t="shared" si="58"/>
        <v/>
      </c>
      <c r="DV34" s="11" t="str">
        <f t="shared" si="59"/>
        <v/>
      </c>
      <c r="DW34" s="11" t="str">
        <f t="shared" si="60"/>
        <v/>
      </c>
      <c r="DX34" s="11" t="str">
        <f t="shared" si="61"/>
        <v/>
      </c>
      <c r="DY34" s="11" t="str">
        <f t="shared" si="62"/>
        <v/>
      </c>
      <c r="DZ34" s="11" t="str">
        <f t="shared" si="63"/>
        <v/>
      </c>
      <c r="EA34" s="5">
        <v>1911</v>
      </c>
      <c r="EB34" s="13" t="str">
        <f t="shared" si="189"/>
        <v/>
      </c>
      <c r="EC34" s="13" t="str">
        <f t="shared" si="190"/>
        <v/>
      </c>
      <c r="ED34" s="13" t="str">
        <f t="shared" si="191"/>
        <v/>
      </c>
      <c r="EE34" s="13" t="str">
        <f t="shared" si="192"/>
        <v/>
      </c>
      <c r="EF34" s="13" t="str">
        <f t="shared" si="193"/>
        <v/>
      </c>
      <c r="EG34" s="13" t="str">
        <f t="shared" si="194"/>
        <v/>
      </c>
      <c r="EH34" s="13" t="str">
        <f t="shared" si="195"/>
        <v/>
      </c>
      <c r="EI34" s="13" t="str">
        <f t="shared" si="196"/>
        <v/>
      </c>
      <c r="EJ34" s="13" t="str">
        <f t="shared" si="197"/>
        <v/>
      </c>
      <c r="EK34" s="13" t="str">
        <f t="shared" si="198"/>
        <v/>
      </c>
      <c r="EL34" s="13" t="str">
        <f t="shared" si="199"/>
        <v/>
      </c>
      <c r="EM34" s="13" t="str">
        <f t="shared" si="200"/>
        <v/>
      </c>
      <c r="EN34" s="13" t="str">
        <f t="shared" si="201"/>
        <v/>
      </c>
      <c r="EO34" s="13" t="str">
        <f t="shared" si="202"/>
        <v/>
      </c>
      <c r="EP34" s="13" t="str">
        <f t="shared" si="203"/>
        <v/>
      </c>
      <c r="EQ34" s="13" t="str">
        <f t="shared" si="204"/>
        <v/>
      </c>
      <c r="ER34" s="13" t="str">
        <f t="shared" si="205"/>
        <v/>
      </c>
      <c r="ES34" s="13" t="str">
        <f t="shared" si="206"/>
        <v/>
      </c>
      <c r="ET34" s="13" t="str">
        <f t="shared" si="207"/>
        <v/>
      </c>
      <c r="EU34" s="13" t="str">
        <f t="shared" si="208"/>
        <v/>
      </c>
      <c r="EV34" s="13" t="str">
        <f t="shared" si="209"/>
        <v/>
      </c>
      <c r="EW34" s="13" t="str">
        <f t="shared" si="210"/>
        <v/>
      </c>
      <c r="EX34" s="13" t="str">
        <f t="shared" si="211"/>
        <v/>
      </c>
      <c r="EY34" s="13" t="str">
        <f t="shared" si="212"/>
        <v/>
      </c>
      <c r="EZ34" s="13" t="str">
        <f t="shared" si="213"/>
        <v/>
      </c>
      <c r="FA34" s="13" t="str">
        <f t="shared" si="214"/>
        <v/>
      </c>
      <c r="FB34" s="13" t="str">
        <f t="shared" si="215"/>
        <v/>
      </c>
      <c r="FC34" s="13" t="str">
        <f t="shared" si="216"/>
        <v/>
      </c>
      <c r="FD34" s="13" t="str">
        <f t="shared" si="217"/>
        <v/>
      </c>
      <c r="FE34" s="13" t="str">
        <f t="shared" si="218"/>
        <v/>
      </c>
      <c r="FF34" s="13">
        <f>SUM($EB34:FE34)</f>
        <v>0</v>
      </c>
      <c r="FG34" s="5">
        <v>1911</v>
      </c>
      <c r="FH34" s="11" t="str">
        <f t="shared" si="65"/>
        <v/>
      </c>
      <c r="FI34" s="11" t="str">
        <f t="shared" si="66"/>
        <v/>
      </c>
      <c r="FJ34" s="11" t="str">
        <f t="shared" si="67"/>
        <v/>
      </c>
      <c r="FK34" s="11" t="str">
        <f t="shared" si="68"/>
        <v/>
      </c>
      <c r="FL34" s="11" t="str">
        <f t="shared" si="69"/>
        <v/>
      </c>
      <c r="FM34" s="11" t="str">
        <f t="shared" si="70"/>
        <v/>
      </c>
      <c r="FN34" s="11" t="str">
        <f t="shared" si="71"/>
        <v/>
      </c>
      <c r="FO34" s="11" t="str">
        <f t="shared" si="72"/>
        <v/>
      </c>
      <c r="FP34" s="11" t="str">
        <f t="shared" si="73"/>
        <v/>
      </c>
      <c r="FQ34" s="11" t="str">
        <f t="shared" si="74"/>
        <v/>
      </c>
      <c r="FR34" s="11" t="str">
        <f t="shared" si="75"/>
        <v/>
      </c>
      <c r="FS34" s="11" t="str">
        <f t="shared" si="76"/>
        <v/>
      </c>
      <c r="FT34" s="11" t="str">
        <f t="shared" si="77"/>
        <v/>
      </c>
      <c r="FU34" s="11" t="str">
        <f t="shared" si="78"/>
        <v/>
      </c>
      <c r="FV34" s="11" t="str">
        <f t="shared" si="79"/>
        <v/>
      </c>
      <c r="FW34" s="11" t="str">
        <f t="shared" si="80"/>
        <v/>
      </c>
      <c r="FX34" s="11" t="str">
        <f t="shared" si="81"/>
        <v/>
      </c>
      <c r="FY34" s="11" t="str">
        <f t="shared" si="82"/>
        <v/>
      </c>
      <c r="FZ34" s="11" t="str">
        <f t="shared" si="83"/>
        <v/>
      </c>
      <c r="GA34" s="11" t="str">
        <f t="shared" si="84"/>
        <v/>
      </c>
      <c r="GB34" s="11" t="str">
        <f t="shared" si="85"/>
        <v/>
      </c>
      <c r="GC34" s="11" t="str">
        <f t="shared" si="86"/>
        <v/>
      </c>
      <c r="GD34" s="11">
        <f t="shared" si="87"/>
        <v>1911</v>
      </c>
      <c r="GE34" s="11" t="str">
        <f t="shared" si="88"/>
        <v/>
      </c>
      <c r="GF34" s="11" t="str">
        <f t="shared" si="89"/>
        <v/>
      </c>
      <c r="GG34" s="11" t="str">
        <f t="shared" si="90"/>
        <v/>
      </c>
      <c r="GH34" s="11" t="str">
        <f t="shared" si="91"/>
        <v/>
      </c>
      <c r="GI34" s="11" t="str">
        <f t="shared" si="92"/>
        <v/>
      </c>
      <c r="GJ34" s="11" t="str">
        <f t="shared" si="93"/>
        <v/>
      </c>
      <c r="GK34" s="11" t="str">
        <f t="shared" si="94"/>
        <v/>
      </c>
      <c r="GL34" s="5">
        <v>1911</v>
      </c>
      <c r="GU34">
        <v>59.3</v>
      </c>
      <c r="GV34">
        <v>1959</v>
      </c>
    </row>
    <row r="35" spans="1:204">
      <c r="A35" s="5">
        <v>1912</v>
      </c>
      <c r="B35" s="156">
        <f>(Max!B35+Min!B35)/2</f>
        <v>64.5</v>
      </c>
      <c r="C35" s="156">
        <f>(Max!C35+Min!C35)/2</f>
        <v>66</v>
      </c>
      <c r="D35" s="156">
        <f>(Max!D35+Min!D35)/2</f>
        <v>47.5</v>
      </c>
      <c r="E35" s="156">
        <f>(Max!E35+Min!E35)/2</f>
        <v>48.5</v>
      </c>
      <c r="F35" s="156">
        <f>(Max!F35+Min!F35)/2</f>
        <v>58.5</v>
      </c>
      <c r="G35" s="156">
        <f>(Max!G35+Min!G35)/2</f>
        <v>63.5</v>
      </c>
      <c r="H35" s="156">
        <f>(Max!H35+Min!H35)/2</f>
        <v>56</v>
      </c>
      <c r="I35" s="156">
        <f>(Max!I35+Min!I35)/2</f>
        <v>47.5</v>
      </c>
      <c r="J35" s="156">
        <f>(Max!J35+Min!J35)/2</f>
        <v>52</v>
      </c>
      <c r="K35" s="156">
        <f>(Max!K35+Min!K35)/2</f>
        <v>64</v>
      </c>
      <c r="L35" s="156">
        <f>(Max!L35+Min!L35)/2</f>
        <v>59</v>
      </c>
      <c r="M35" s="156">
        <f>(Max!M35+Min!M35)/2</f>
        <v>66</v>
      </c>
      <c r="N35" s="156">
        <f>(Max!N35+Min!N35)/2</f>
        <v>67</v>
      </c>
      <c r="O35" s="156">
        <f>(Max!O35+Min!O35)/2</f>
        <v>63</v>
      </c>
      <c r="P35" s="156">
        <f>(Max!P35+Min!P35)/2</f>
        <v>69</v>
      </c>
      <c r="Q35" s="156">
        <f>(Max!Q35+Min!Q35)/2</f>
        <v>71.5</v>
      </c>
      <c r="R35" s="156">
        <f>(Max!R35+Min!R35)/2</f>
        <v>70.5</v>
      </c>
      <c r="S35" s="156">
        <f>(Max!S35+Min!S35)/2</f>
        <v>66.5</v>
      </c>
      <c r="T35" s="156">
        <f>(Max!T35+Min!T35)/2</f>
        <v>55.5</v>
      </c>
      <c r="U35" s="156">
        <f>(Max!U35+Min!U35)/2</f>
        <v>51.5</v>
      </c>
      <c r="V35" s="156">
        <f>(Max!V35+Min!V35)/2</f>
        <v>53</v>
      </c>
      <c r="W35" s="156">
        <f>(Max!W35+Min!W35)/2</f>
        <v>60.5</v>
      </c>
      <c r="X35" s="156">
        <f>(Max!X35+Min!X35)/2</f>
        <v>57</v>
      </c>
      <c r="Y35" s="156">
        <f>(Max!Y35+Min!Y35)/2</f>
        <v>54</v>
      </c>
      <c r="Z35" s="156">
        <f>(Max!Z35+Min!Z35)/2</f>
        <v>61</v>
      </c>
      <c r="AA35" s="156">
        <f>(Max!AA35+Min!AA35)/2</f>
        <v>59</v>
      </c>
      <c r="AB35" s="156">
        <f>(Max!AB35+Min!AB35)/2</f>
        <v>64</v>
      </c>
      <c r="AC35" s="156">
        <f>(Max!AC35+Min!AC35)/2</f>
        <v>59</v>
      </c>
      <c r="AD35" s="156">
        <f>(Max!AD35+Min!AD35)/2</f>
        <v>60</v>
      </c>
      <c r="AE35" s="156">
        <f>(Max!AE35+Min!AE35)/2</f>
        <v>55</v>
      </c>
      <c r="AF35" s="901"/>
      <c r="AG35" s="9">
        <f t="shared" si="95"/>
        <v>1790</v>
      </c>
      <c r="AH35" s="10">
        <f>(Max!AG35+Min!AG35)/60</f>
        <v>59.666666666666664</v>
      </c>
      <c r="AI35" s="157">
        <f t="shared" si="96"/>
        <v>71.5</v>
      </c>
      <c r="AJ35" s="158">
        <f t="shared" si="97"/>
        <v>47.5</v>
      </c>
      <c r="AK35" s="5">
        <v>1912</v>
      </c>
      <c r="AL35" s="13" t="str">
        <f t="shared" si="219"/>
        <v/>
      </c>
      <c r="AM35" s="13" t="str">
        <f t="shared" si="220"/>
        <v/>
      </c>
      <c r="AN35" s="13" t="str">
        <f t="shared" si="221"/>
        <v/>
      </c>
      <c r="AO35" s="13" t="str">
        <f t="shared" si="222"/>
        <v/>
      </c>
      <c r="AP35" s="13" t="str">
        <f t="shared" si="223"/>
        <v/>
      </c>
      <c r="AQ35" s="13" t="str">
        <f t="shared" si="224"/>
        <v/>
      </c>
      <c r="AR35" s="13" t="str">
        <f t="shared" si="225"/>
        <v/>
      </c>
      <c r="AS35" s="13" t="str">
        <f t="shared" si="226"/>
        <v/>
      </c>
      <c r="AT35" s="13" t="str">
        <f t="shared" si="227"/>
        <v/>
      </c>
      <c r="AU35" s="13" t="str">
        <f t="shared" si="228"/>
        <v/>
      </c>
      <c r="AV35" s="13" t="str">
        <f t="shared" si="229"/>
        <v/>
      </c>
      <c r="AW35" s="13" t="str">
        <f t="shared" si="230"/>
        <v/>
      </c>
      <c r="AX35" s="13" t="str">
        <f t="shared" si="231"/>
        <v/>
      </c>
      <c r="AY35" s="13" t="str">
        <f t="shared" si="232"/>
        <v/>
      </c>
      <c r="AZ35" s="13" t="str">
        <f t="shared" si="233"/>
        <v/>
      </c>
      <c r="BA35" s="13">
        <f t="shared" si="234"/>
        <v>1</v>
      </c>
      <c r="BB35" s="13">
        <f t="shared" si="235"/>
        <v>1</v>
      </c>
      <c r="BC35" s="13" t="str">
        <f t="shared" si="236"/>
        <v/>
      </c>
      <c r="BD35" s="13" t="str">
        <f t="shared" si="237"/>
        <v/>
      </c>
      <c r="BE35" s="13" t="str">
        <f t="shared" si="238"/>
        <v/>
      </c>
      <c r="BF35" s="13" t="str">
        <f t="shared" si="239"/>
        <v/>
      </c>
      <c r="BG35" s="13" t="str">
        <f t="shared" si="240"/>
        <v/>
      </c>
      <c r="BH35" s="13" t="str">
        <f t="shared" si="241"/>
        <v/>
      </c>
      <c r="BI35" s="13" t="str">
        <f t="shared" si="242"/>
        <v/>
      </c>
      <c r="BJ35" s="13" t="str">
        <f t="shared" si="243"/>
        <v/>
      </c>
      <c r="BK35" s="13" t="str">
        <f t="shared" si="244"/>
        <v/>
      </c>
      <c r="BL35" s="13" t="str">
        <f t="shared" si="245"/>
        <v/>
      </c>
      <c r="BM35" s="13" t="str">
        <f t="shared" si="246"/>
        <v/>
      </c>
      <c r="BN35" s="13" t="str">
        <f t="shared" si="247"/>
        <v/>
      </c>
      <c r="BO35" s="13" t="str">
        <f t="shared" si="248"/>
        <v/>
      </c>
      <c r="BP35" s="13">
        <f t="shared" si="249"/>
        <v>2</v>
      </c>
      <c r="BQ35" s="5">
        <v>1912</v>
      </c>
      <c r="BR35" s="11" t="str">
        <f t="shared" si="250"/>
        <v/>
      </c>
      <c r="BS35" s="11" t="str">
        <f t="shared" si="250"/>
        <v/>
      </c>
      <c r="BT35" s="11" t="str">
        <f t="shared" si="250"/>
        <v/>
      </c>
      <c r="BU35" s="11" t="str">
        <f t="shared" si="250"/>
        <v/>
      </c>
      <c r="BV35" s="11" t="str">
        <f t="shared" si="250"/>
        <v/>
      </c>
      <c r="BW35" s="11" t="str">
        <f t="shared" si="250"/>
        <v/>
      </c>
      <c r="BX35" s="11" t="str">
        <f t="shared" si="250"/>
        <v/>
      </c>
      <c r="BY35" s="11" t="str">
        <f t="shared" si="250"/>
        <v/>
      </c>
      <c r="BZ35" s="11" t="str">
        <f t="shared" si="250"/>
        <v/>
      </c>
      <c r="CA35" s="11" t="str">
        <f t="shared" si="250"/>
        <v/>
      </c>
      <c r="CB35" s="11" t="str">
        <f t="shared" si="250"/>
        <v/>
      </c>
      <c r="CC35" s="11" t="str">
        <f t="shared" si="250"/>
        <v/>
      </c>
      <c r="CD35" s="11" t="str">
        <f t="shared" si="250"/>
        <v/>
      </c>
      <c r="CE35" s="11" t="str">
        <f t="shared" si="250"/>
        <v/>
      </c>
      <c r="CF35" s="11" t="str">
        <f t="shared" si="250"/>
        <v/>
      </c>
      <c r="CG35" s="11">
        <f t="shared" ref="CG35:CL66" si="252">IF(BA35=1,$A35,"")</f>
        <v>1912</v>
      </c>
      <c r="CH35" s="11">
        <f t="shared" si="251"/>
        <v>1912</v>
      </c>
      <c r="CI35" s="11" t="str">
        <f t="shared" si="251"/>
        <v/>
      </c>
      <c r="CJ35" s="11" t="str">
        <f t="shared" si="251"/>
        <v/>
      </c>
      <c r="CK35" s="11" t="str">
        <f t="shared" si="251"/>
        <v/>
      </c>
      <c r="CL35" s="11" t="str">
        <f t="shared" si="251"/>
        <v/>
      </c>
      <c r="CM35" s="11" t="str">
        <f t="shared" si="251"/>
        <v/>
      </c>
      <c r="CN35" s="11" t="str">
        <f t="shared" si="251"/>
        <v/>
      </c>
      <c r="CO35" s="11" t="str">
        <f t="shared" si="251"/>
        <v/>
      </c>
      <c r="CP35" s="11" t="str">
        <f t="shared" si="251"/>
        <v/>
      </c>
      <c r="CQ35" s="11" t="str">
        <f t="shared" si="251"/>
        <v/>
      </c>
      <c r="CR35" s="11" t="str">
        <f t="shared" si="251"/>
        <v/>
      </c>
      <c r="CS35" s="11" t="str">
        <f t="shared" si="251"/>
        <v/>
      </c>
      <c r="CT35" s="11" t="str">
        <f t="shared" si="251"/>
        <v/>
      </c>
      <c r="CU35" s="11" t="str">
        <f t="shared" si="251"/>
        <v/>
      </c>
      <c r="CV35" s="5">
        <v>1912</v>
      </c>
      <c r="CW35" s="11" t="str">
        <f t="shared" ref="CW35:CW66" si="253">IF(B35= B$156,$A35,"")</f>
        <v/>
      </c>
      <c r="CX35" s="11" t="str">
        <f t="shared" ref="CX35:CX66" si="254">IF(C35= C$156,$A35,"")</f>
        <v/>
      </c>
      <c r="CY35" s="11" t="str">
        <f t="shared" ref="CY35:CY66" si="255">IF(D35= D$156,$A35,"")</f>
        <v/>
      </c>
      <c r="CZ35" s="11" t="str">
        <f t="shared" ref="CZ35:CZ66" si="256">IF(E35= E$156,$A35,"")</f>
        <v/>
      </c>
      <c r="DA35" s="11" t="str">
        <f t="shared" ref="DA35:DA66" si="257">IF(F35= F$156,$A35,"")</f>
        <v/>
      </c>
      <c r="DB35" s="11" t="str">
        <f t="shared" ref="DB35:DB66" si="258">IF(G35= G$156,$A35,"")</f>
        <v/>
      </c>
      <c r="DC35" s="11" t="str">
        <f t="shared" ref="DC35:DC66" si="259">IF(H35= H$156,$A35,"")</f>
        <v/>
      </c>
      <c r="DD35" s="11" t="str">
        <f t="shared" ref="DD35:DD66" si="260">IF(I35= I$156,$A35,"")</f>
        <v/>
      </c>
      <c r="DE35" s="11" t="str">
        <f t="shared" ref="DE35:DE66" si="261">IF(J35= J$156,$A35,"")</f>
        <v/>
      </c>
      <c r="DF35" s="11" t="str">
        <f t="shared" ref="DF35:DF66" si="262">IF(K35= K$156,$A35,"")</f>
        <v/>
      </c>
      <c r="DG35" s="11" t="str">
        <f t="shared" ref="DG35:DG66" si="263">IF(L35= L$156,$A35,"")</f>
        <v/>
      </c>
      <c r="DH35" s="11" t="str">
        <f t="shared" ref="DH35:DH66" si="264">IF(M35= M$156,$A35,"")</f>
        <v/>
      </c>
      <c r="DI35" s="11" t="str">
        <f t="shared" ref="DI35:DI66" si="265">IF(N35= N$156,$A35,"")</f>
        <v/>
      </c>
      <c r="DJ35" s="11" t="str">
        <f t="shared" ref="DJ35:DJ66" si="266">IF(O35= O$156,$A35,"")</f>
        <v/>
      </c>
      <c r="DK35" s="11" t="str">
        <f t="shared" ref="DK35:DK66" si="267">IF(P35= P$156,$A35,"")</f>
        <v/>
      </c>
      <c r="DL35" s="11" t="str">
        <f t="shared" ref="DL35:DL66" si="268">IF(Q35= Q$156,$A35,"")</f>
        <v/>
      </c>
      <c r="DM35" s="11" t="str">
        <f t="shared" ref="DM35:DM66" si="269">IF(R35= R$156,$A35,"")</f>
        <v/>
      </c>
      <c r="DN35" s="11" t="str">
        <f t="shared" ref="DN35:DN66" si="270">IF(S35= S$156,$A35,"")</f>
        <v/>
      </c>
      <c r="DO35" s="11" t="str">
        <f t="shared" ref="DO35:DO66" si="271">IF(T35= T$156,$A35,"")</f>
        <v/>
      </c>
      <c r="DP35" s="11" t="str">
        <f t="shared" ref="DP35:DP66" si="272">IF(U35= U$156,$A35,"")</f>
        <v/>
      </c>
      <c r="DQ35" s="11" t="str">
        <f t="shared" ref="DQ35:DQ66" si="273">IF(V35= V$156,$A35,"")</f>
        <v/>
      </c>
      <c r="DR35" s="11" t="str">
        <f t="shared" ref="DR35:DR66" si="274">IF(W35= W$156,$A35,"")</f>
        <v/>
      </c>
      <c r="DS35" s="11" t="str">
        <f t="shared" ref="DS35:DS66" si="275">IF(X35= X$156,$A35,"")</f>
        <v/>
      </c>
      <c r="DT35" s="11" t="str">
        <f t="shared" ref="DT35:DT66" si="276">IF(Y35= Y$156,$A35,"")</f>
        <v/>
      </c>
      <c r="DU35" s="11" t="str">
        <f t="shared" ref="DU35:DU66" si="277">IF(Z35= Z$156,$A35,"")</f>
        <v/>
      </c>
      <c r="DV35" s="11" t="str">
        <f t="shared" ref="DV35:DV66" si="278">IF(AA35= AA$156,$A35,"")</f>
        <v/>
      </c>
      <c r="DW35" s="11" t="str">
        <f t="shared" ref="DW35:DW66" si="279">IF(AB35= AB$156,$A35,"")</f>
        <v/>
      </c>
      <c r="DX35" s="11" t="str">
        <f t="shared" ref="DX35:DX66" si="280">IF(AC35= AC$156,$A35,"")</f>
        <v/>
      </c>
      <c r="DY35" s="11" t="str">
        <f t="shared" ref="DY35:DY66" si="281">IF(AD35= AD$156,$A35,"")</f>
        <v/>
      </c>
      <c r="DZ35" s="11" t="str">
        <f t="shared" ref="DZ35:DZ66" si="282">IF(AE35= AE$156,$A35,"")</f>
        <v/>
      </c>
      <c r="EA35" s="5">
        <v>1912</v>
      </c>
      <c r="EB35" s="13" t="str">
        <f t="shared" si="189"/>
        <v/>
      </c>
      <c r="EC35" s="13" t="str">
        <f t="shared" si="190"/>
        <v/>
      </c>
      <c r="ED35" s="13" t="str">
        <f t="shared" si="191"/>
        <v/>
      </c>
      <c r="EE35" s="13" t="str">
        <f t="shared" si="192"/>
        <v/>
      </c>
      <c r="EF35" s="13" t="str">
        <f t="shared" si="193"/>
        <v/>
      </c>
      <c r="EG35" s="13" t="str">
        <f t="shared" si="194"/>
        <v/>
      </c>
      <c r="EH35" s="13" t="str">
        <f t="shared" si="195"/>
        <v/>
      </c>
      <c r="EI35" s="13" t="str">
        <f t="shared" si="196"/>
        <v/>
      </c>
      <c r="EJ35" s="13" t="str">
        <f t="shared" si="197"/>
        <v/>
      </c>
      <c r="EK35" s="13" t="str">
        <f t="shared" si="198"/>
        <v/>
      </c>
      <c r="EL35" s="13" t="str">
        <f t="shared" si="199"/>
        <v/>
      </c>
      <c r="EM35" s="13" t="str">
        <f t="shared" si="200"/>
        <v/>
      </c>
      <c r="EN35" s="13" t="str">
        <f t="shared" si="201"/>
        <v/>
      </c>
      <c r="EO35" s="13" t="str">
        <f t="shared" si="202"/>
        <v/>
      </c>
      <c r="EP35" s="13" t="str">
        <f t="shared" si="203"/>
        <v/>
      </c>
      <c r="EQ35" s="13" t="str">
        <f t="shared" si="204"/>
        <v/>
      </c>
      <c r="ER35" s="13" t="str">
        <f t="shared" si="205"/>
        <v/>
      </c>
      <c r="ES35" s="13" t="str">
        <f t="shared" si="206"/>
        <v/>
      </c>
      <c r="ET35" s="13" t="str">
        <f t="shared" si="207"/>
        <v/>
      </c>
      <c r="EU35" s="13" t="str">
        <f t="shared" si="208"/>
        <v/>
      </c>
      <c r="EV35" s="13" t="str">
        <f t="shared" si="209"/>
        <v/>
      </c>
      <c r="EW35" s="13" t="str">
        <f t="shared" si="210"/>
        <v/>
      </c>
      <c r="EX35" s="13" t="str">
        <f t="shared" si="211"/>
        <v/>
      </c>
      <c r="EY35" s="13" t="str">
        <f t="shared" si="212"/>
        <v/>
      </c>
      <c r="EZ35" s="13" t="str">
        <f t="shared" si="213"/>
        <v/>
      </c>
      <c r="FA35" s="13" t="str">
        <f t="shared" si="214"/>
        <v/>
      </c>
      <c r="FB35" s="13" t="str">
        <f t="shared" si="215"/>
        <v/>
      </c>
      <c r="FC35" s="13" t="str">
        <f t="shared" si="216"/>
        <v/>
      </c>
      <c r="FD35" s="13" t="str">
        <f t="shared" si="217"/>
        <v/>
      </c>
      <c r="FE35" s="13" t="str">
        <f t="shared" si="218"/>
        <v/>
      </c>
      <c r="FF35" s="13">
        <f>SUM($EB35:FE35)</f>
        <v>0</v>
      </c>
      <c r="FG35" s="5">
        <v>1912</v>
      </c>
      <c r="FH35" s="11" t="str">
        <f t="shared" ref="FH35:FH66" si="283">IF(B35= FH$154,$A35,"")</f>
        <v/>
      </c>
      <c r="FI35" s="11" t="str">
        <f t="shared" ref="FI35:FI66" si="284">IF(C35= FI$154,$A35,"")</f>
        <v/>
      </c>
      <c r="FJ35" s="11" t="str">
        <f t="shared" ref="FJ35:FJ66" si="285">IF(D35= FJ$154,$A35,"")</f>
        <v/>
      </c>
      <c r="FK35" s="11" t="str">
        <f t="shared" ref="FK35:FK66" si="286">IF(E35= FK$154,$A35,"")</f>
        <v/>
      </c>
      <c r="FL35" s="11" t="str">
        <f t="shared" ref="FL35:FL66" si="287">IF(F35= FL$154,$A35,"")</f>
        <v/>
      </c>
      <c r="FM35" s="11" t="str">
        <f t="shared" ref="FM35:FM66" si="288">IF(G35= FM$154,$A35,"")</f>
        <v/>
      </c>
      <c r="FN35" s="11" t="str">
        <f t="shared" ref="FN35:FN66" si="289">IF(H35= FN$154,$A35,"")</f>
        <v/>
      </c>
      <c r="FO35" s="11" t="str">
        <f t="shared" ref="FO35:FO66" si="290">IF(I35= FO$154,$A35,"")</f>
        <v/>
      </c>
      <c r="FP35" s="11" t="str">
        <f t="shared" ref="FP35:FP66" si="291">IF(J35= FP$154,$A35,"")</f>
        <v/>
      </c>
      <c r="FQ35" s="11" t="str">
        <f t="shared" ref="FQ35:FQ66" si="292">IF(K35= FQ$154,$A35,"")</f>
        <v/>
      </c>
      <c r="FR35" s="11" t="str">
        <f t="shared" ref="FR35:FR66" si="293">IF(L35= FR$154,$A35,"")</f>
        <v/>
      </c>
      <c r="FS35" s="11" t="str">
        <f t="shared" ref="FS35:FS66" si="294">IF(M35= FS$154,$A35,"")</f>
        <v/>
      </c>
      <c r="FT35" s="11" t="str">
        <f t="shared" ref="FT35:FT66" si="295">IF(N35= FT$154,$A35,"")</f>
        <v/>
      </c>
      <c r="FU35" s="11" t="str">
        <f t="shared" ref="FU35:FU66" si="296">IF(O35= FU$154,$A35,"")</f>
        <v/>
      </c>
      <c r="FV35" s="11" t="str">
        <f t="shared" ref="FV35:FV66" si="297">IF(P35= FV$154,$A35,"")</f>
        <v/>
      </c>
      <c r="FW35" s="11" t="str">
        <f t="shared" ref="FW35:FW66" si="298">IF(Q35= FW$154,$A35,"")</f>
        <v/>
      </c>
      <c r="FX35" s="11" t="str">
        <f t="shared" ref="FX35:FX66" si="299">IF(R35= FX$154,$A35,"")</f>
        <v/>
      </c>
      <c r="FY35" s="11" t="str">
        <f t="shared" ref="FY35:FY66" si="300">IF(S35= FY$154,$A35,"")</f>
        <v/>
      </c>
      <c r="FZ35" s="11" t="str">
        <f t="shared" ref="FZ35:FZ66" si="301">IF(T35= FZ$154,$A35,"")</f>
        <v/>
      </c>
      <c r="GA35" s="11" t="str">
        <f t="shared" ref="GA35:GA66" si="302">IF(U35= GA$154,$A35,"")</f>
        <v/>
      </c>
      <c r="GB35" s="11" t="str">
        <f t="shared" ref="GB35:GB66" si="303">IF(V35= GB$154,$A35,"")</f>
        <v/>
      </c>
      <c r="GC35" s="11" t="str">
        <f t="shared" ref="GC35:GC66" si="304">IF(W35= GC$154,$A35,"")</f>
        <v/>
      </c>
      <c r="GD35" s="11" t="str">
        <f t="shared" ref="GD35:GD66" si="305">IF(X35= GD$154,$A35,"")</f>
        <v/>
      </c>
      <c r="GE35" s="11" t="str">
        <f t="shared" ref="GE35:GE66" si="306">IF(Y35= GE$154,$A35,"")</f>
        <v/>
      </c>
      <c r="GF35" s="11" t="str">
        <f t="shared" ref="GF35:GF66" si="307">IF(Z35= GF$154,$A35,"")</f>
        <v/>
      </c>
      <c r="GG35" s="11" t="str">
        <f t="shared" ref="GG35:GG66" si="308">IF(AA35= GG$154,$A35,"")</f>
        <v/>
      </c>
      <c r="GH35" s="11" t="str">
        <f t="shared" ref="GH35:GH66" si="309">IF(AB35= GH$154,$A35,"")</f>
        <v/>
      </c>
      <c r="GI35" s="11" t="str">
        <f t="shared" ref="GI35:GI66" si="310">IF(AC35= GI$154,$A35,"")</f>
        <v/>
      </c>
      <c r="GJ35" s="11" t="str">
        <f t="shared" ref="GJ35:GJ66" si="311">IF(AD35= GJ$154,$A35,"")</f>
        <v/>
      </c>
      <c r="GK35" s="11" t="str">
        <f t="shared" ref="GK35:GK66" si="312">IF(AE35= GK$154,$A35,"")</f>
        <v/>
      </c>
      <c r="GL35" s="5">
        <v>1912</v>
      </c>
      <c r="GU35">
        <v>59.216666666666669</v>
      </c>
      <c r="GV35">
        <v>1925</v>
      </c>
    </row>
    <row r="36" spans="1:204">
      <c r="A36" s="5">
        <v>1913</v>
      </c>
      <c r="B36" s="156">
        <f>(Max!B36+Min!B36)/2</f>
        <v>53.5</v>
      </c>
      <c r="C36" s="156">
        <f>(Max!C36+Min!C36)/2</f>
        <v>55.5</v>
      </c>
      <c r="D36" s="156">
        <f>(Max!D36+Min!D36)/2</f>
        <v>67.5</v>
      </c>
      <c r="E36" s="156">
        <f>(Max!E36+Min!E36)/2</f>
        <v>72.5</v>
      </c>
      <c r="F36" s="156">
        <f>(Max!F36+Min!F36)/2</f>
        <v>59.5</v>
      </c>
      <c r="G36" s="156">
        <f>(Max!G36+Min!G36)/2</f>
        <v>46.5</v>
      </c>
      <c r="H36" s="156">
        <f>(Max!H36+Min!H36)/2</f>
        <v>43.5</v>
      </c>
      <c r="I36" s="156">
        <f>(Max!I36+Min!I36)/2</f>
        <v>44</v>
      </c>
      <c r="J36" s="156">
        <f>(Max!J36+Min!J36)/2</f>
        <v>48.5</v>
      </c>
      <c r="K36" s="156">
        <f>(Max!K36+Min!K36)/2</f>
        <v>49.5</v>
      </c>
      <c r="L36" s="156">
        <f>(Max!L36+Min!L36)/2</f>
        <v>63</v>
      </c>
      <c r="M36" s="156">
        <f>(Max!M36+Min!M36)/2</f>
        <v>61</v>
      </c>
      <c r="N36" s="156">
        <f>(Max!N36+Min!N36)/2</f>
        <v>64</v>
      </c>
      <c r="O36" s="156">
        <f>(Max!O36+Min!O36)/2</f>
        <v>61.5</v>
      </c>
      <c r="P36" s="156">
        <f>(Max!P36+Min!P36)/2</f>
        <v>57.5</v>
      </c>
      <c r="Q36" s="156">
        <f>(Max!Q36+Min!Q36)/2</f>
        <v>54</v>
      </c>
      <c r="R36" s="156">
        <f>(Max!R36+Min!R36)/2</f>
        <v>57</v>
      </c>
      <c r="S36" s="156">
        <f>(Max!S36+Min!S36)/2</f>
        <v>61</v>
      </c>
      <c r="T36" s="156">
        <f>(Max!T36+Min!T36)/2</f>
        <v>65</v>
      </c>
      <c r="U36" s="156">
        <f>(Max!U36+Min!U36)/2</f>
        <v>51</v>
      </c>
      <c r="V36" s="156">
        <f>(Max!V36+Min!V36)/2</f>
        <v>47</v>
      </c>
      <c r="W36" s="156">
        <f>(Max!W36+Min!W36)/2</f>
        <v>55.5</v>
      </c>
      <c r="X36" s="156">
        <f>(Max!X36+Min!X36)/2</f>
        <v>68.5</v>
      </c>
      <c r="Y36" s="156">
        <f>(Max!Y36+Min!Y36)/2</f>
        <v>68</v>
      </c>
      <c r="Z36" s="156">
        <f>(Max!Z36+Min!Z36)/2</f>
        <v>68.5</v>
      </c>
      <c r="AA36" s="156">
        <f>(Max!AA36+Min!AA36)/2</f>
        <v>69.5</v>
      </c>
      <c r="AB36" s="156">
        <f>(Max!AB36+Min!AB36)/2</f>
        <v>57.5</v>
      </c>
      <c r="AC36" s="156">
        <f>(Max!AC36+Min!AC36)/2</f>
        <v>52</v>
      </c>
      <c r="AD36" s="156">
        <f>(Max!AD36+Min!AD36)/2</f>
        <v>53.5</v>
      </c>
      <c r="AE36" s="156">
        <f>(Max!AE36+Min!AE36)/2</f>
        <v>58.5</v>
      </c>
      <c r="AF36" s="901"/>
      <c r="AG36" s="9">
        <f t="shared" si="95"/>
        <v>1734</v>
      </c>
      <c r="AH36" s="10">
        <f>(Max!AG36+Min!AG36)/60</f>
        <v>57.8</v>
      </c>
      <c r="AI36" s="157">
        <f t="shared" si="96"/>
        <v>72.5</v>
      </c>
      <c r="AJ36" s="158">
        <f t="shared" si="97"/>
        <v>43.5</v>
      </c>
      <c r="AK36" s="5">
        <v>1913</v>
      </c>
      <c r="AL36" s="13" t="str">
        <f t="shared" si="219"/>
        <v/>
      </c>
      <c r="AM36" s="13" t="str">
        <f t="shared" si="220"/>
        <v/>
      </c>
      <c r="AN36" s="13" t="str">
        <f t="shared" si="221"/>
        <v/>
      </c>
      <c r="AO36" s="13">
        <f t="shared" si="222"/>
        <v>1</v>
      </c>
      <c r="AP36" s="13" t="str">
        <f t="shared" si="223"/>
        <v/>
      </c>
      <c r="AQ36" s="13" t="str">
        <f t="shared" si="224"/>
        <v/>
      </c>
      <c r="AR36" s="13" t="str">
        <f t="shared" si="225"/>
        <v/>
      </c>
      <c r="AS36" s="13" t="str">
        <f t="shared" si="226"/>
        <v/>
      </c>
      <c r="AT36" s="13" t="str">
        <f t="shared" si="227"/>
        <v/>
      </c>
      <c r="AU36" s="13" t="str">
        <f t="shared" si="228"/>
        <v/>
      </c>
      <c r="AV36" s="13" t="str">
        <f t="shared" si="229"/>
        <v/>
      </c>
      <c r="AW36" s="13" t="str">
        <f t="shared" si="230"/>
        <v/>
      </c>
      <c r="AX36" s="13" t="str">
        <f t="shared" si="231"/>
        <v/>
      </c>
      <c r="AY36" s="13" t="str">
        <f t="shared" si="232"/>
        <v/>
      </c>
      <c r="AZ36" s="13" t="str">
        <f t="shared" si="233"/>
        <v/>
      </c>
      <c r="BA36" s="13" t="str">
        <f t="shared" si="234"/>
        <v/>
      </c>
      <c r="BB36" s="13" t="str">
        <f t="shared" si="235"/>
        <v/>
      </c>
      <c r="BC36" s="13" t="str">
        <f t="shared" si="236"/>
        <v/>
      </c>
      <c r="BD36" s="13" t="str">
        <f t="shared" si="237"/>
        <v/>
      </c>
      <c r="BE36" s="13" t="str">
        <f t="shared" si="238"/>
        <v/>
      </c>
      <c r="BF36" s="13" t="str">
        <f t="shared" si="239"/>
        <v/>
      </c>
      <c r="BG36" s="13" t="str">
        <f t="shared" si="240"/>
        <v/>
      </c>
      <c r="BH36" s="13" t="str">
        <f t="shared" si="241"/>
        <v/>
      </c>
      <c r="BI36" s="13" t="str">
        <f t="shared" si="242"/>
        <v/>
      </c>
      <c r="BJ36" s="13" t="str">
        <f t="shared" si="243"/>
        <v/>
      </c>
      <c r="BK36" s="13" t="str">
        <f t="shared" si="244"/>
        <v/>
      </c>
      <c r="BL36" s="13" t="str">
        <f t="shared" si="245"/>
        <v/>
      </c>
      <c r="BM36" s="13" t="str">
        <f t="shared" si="246"/>
        <v/>
      </c>
      <c r="BN36" s="13" t="str">
        <f t="shared" si="247"/>
        <v/>
      </c>
      <c r="BO36" s="13" t="str">
        <f t="shared" si="248"/>
        <v/>
      </c>
      <c r="BP36" s="13">
        <f t="shared" si="249"/>
        <v>1</v>
      </c>
      <c r="BQ36" s="5">
        <v>1913</v>
      </c>
      <c r="BR36" s="11" t="str">
        <f t="shared" ref="BR36:CF52" si="313">IF(AL36=1,$A36,"")</f>
        <v/>
      </c>
      <c r="BS36" s="11" t="str">
        <f t="shared" si="313"/>
        <v/>
      </c>
      <c r="BT36" s="11" t="str">
        <f t="shared" si="313"/>
        <v/>
      </c>
      <c r="BU36" s="11">
        <f t="shared" si="313"/>
        <v>1913</v>
      </c>
      <c r="BV36" s="11" t="str">
        <f t="shared" si="313"/>
        <v/>
      </c>
      <c r="BW36" s="11" t="str">
        <f t="shared" si="313"/>
        <v/>
      </c>
      <c r="BX36" s="11" t="str">
        <f t="shared" si="313"/>
        <v/>
      </c>
      <c r="BY36" s="11" t="str">
        <f t="shared" si="313"/>
        <v/>
      </c>
      <c r="BZ36" s="11" t="str">
        <f t="shared" si="313"/>
        <v/>
      </c>
      <c r="CA36" s="11" t="str">
        <f t="shared" si="313"/>
        <v/>
      </c>
      <c r="CB36" s="11" t="str">
        <f t="shared" si="313"/>
        <v/>
      </c>
      <c r="CC36" s="11" t="str">
        <f t="shared" si="313"/>
        <v/>
      </c>
      <c r="CD36" s="11" t="str">
        <f t="shared" si="313"/>
        <v/>
      </c>
      <c r="CE36" s="11" t="str">
        <f t="shared" si="313"/>
        <v/>
      </c>
      <c r="CF36" s="11" t="str">
        <f t="shared" si="313"/>
        <v/>
      </c>
      <c r="CG36" s="11" t="str">
        <f t="shared" si="252"/>
        <v/>
      </c>
      <c r="CH36" s="11" t="str">
        <f t="shared" si="251"/>
        <v/>
      </c>
      <c r="CI36" s="11" t="str">
        <f t="shared" si="251"/>
        <v/>
      </c>
      <c r="CJ36" s="11" t="str">
        <f t="shared" si="251"/>
        <v/>
      </c>
      <c r="CK36" s="11" t="str">
        <f t="shared" si="251"/>
        <v/>
      </c>
      <c r="CL36" s="11" t="str">
        <f t="shared" si="251"/>
        <v/>
      </c>
      <c r="CM36" s="11" t="str">
        <f t="shared" si="251"/>
        <v/>
      </c>
      <c r="CN36" s="11" t="str">
        <f t="shared" si="251"/>
        <v/>
      </c>
      <c r="CO36" s="11" t="str">
        <f t="shared" si="251"/>
        <v/>
      </c>
      <c r="CP36" s="11" t="str">
        <f t="shared" si="251"/>
        <v/>
      </c>
      <c r="CQ36" s="11" t="str">
        <f t="shared" si="251"/>
        <v/>
      </c>
      <c r="CR36" s="11" t="str">
        <f t="shared" si="251"/>
        <v/>
      </c>
      <c r="CS36" s="11" t="str">
        <f t="shared" si="251"/>
        <v/>
      </c>
      <c r="CT36" s="11" t="str">
        <f t="shared" si="251"/>
        <v/>
      </c>
      <c r="CU36" s="11" t="str">
        <f t="shared" si="251"/>
        <v/>
      </c>
      <c r="CV36" s="5">
        <v>1913</v>
      </c>
      <c r="CW36" s="11" t="str">
        <f t="shared" si="253"/>
        <v/>
      </c>
      <c r="CX36" s="11" t="str">
        <f t="shared" si="254"/>
        <v/>
      </c>
      <c r="CY36" s="11" t="str">
        <f t="shared" si="255"/>
        <v/>
      </c>
      <c r="CZ36" s="11" t="str">
        <f t="shared" si="256"/>
        <v/>
      </c>
      <c r="DA36" s="11" t="str">
        <f t="shared" si="257"/>
        <v/>
      </c>
      <c r="DB36" s="11" t="str">
        <f t="shared" si="258"/>
        <v/>
      </c>
      <c r="DC36" s="11" t="str">
        <f t="shared" si="259"/>
        <v/>
      </c>
      <c r="DD36" s="11" t="str">
        <f t="shared" si="260"/>
        <v/>
      </c>
      <c r="DE36" s="11" t="str">
        <f t="shared" si="261"/>
        <v/>
      </c>
      <c r="DF36" s="11" t="str">
        <f t="shared" si="262"/>
        <v/>
      </c>
      <c r="DG36" s="11" t="str">
        <f t="shared" si="263"/>
        <v/>
      </c>
      <c r="DH36" s="11" t="str">
        <f t="shared" si="264"/>
        <v/>
      </c>
      <c r="DI36" s="11" t="str">
        <f t="shared" si="265"/>
        <v/>
      </c>
      <c r="DJ36" s="11" t="str">
        <f t="shared" si="266"/>
        <v/>
      </c>
      <c r="DK36" s="11" t="str">
        <f t="shared" si="267"/>
        <v/>
      </c>
      <c r="DL36" s="11" t="str">
        <f t="shared" si="268"/>
        <v/>
      </c>
      <c r="DM36" s="11" t="str">
        <f t="shared" si="269"/>
        <v/>
      </c>
      <c r="DN36" s="11" t="str">
        <f t="shared" si="270"/>
        <v/>
      </c>
      <c r="DO36" s="11" t="str">
        <f t="shared" si="271"/>
        <v/>
      </c>
      <c r="DP36" s="11" t="str">
        <f t="shared" si="272"/>
        <v/>
      </c>
      <c r="DQ36" s="11" t="str">
        <f t="shared" si="273"/>
        <v/>
      </c>
      <c r="DR36" s="11" t="str">
        <f t="shared" si="274"/>
        <v/>
      </c>
      <c r="DS36" s="11" t="str">
        <f t="shared" si="275"/>
        <v/>
      </c>
      <c r="DT36" s="11" t="str">
        <f t="shared" si="276"/>
        <v/>
      </c>
      <c r="DU36" s="11" t="str">
        <f t="shared" si="277"/>
        <v/>
      </c>
      <c r="DV36" s="11" t="str">
        <f t="shared" si="278"/>
        <v/>
      </c>
      <c r="DW36" s="11" t="str">
        <f t="shared" si="279"/>
        <v/>
      </c>
      <c r="DX36" s="11" t="str">
        <f t="shared" si="280"/>
        <v/>
      </c>
      <c r="DY36" s="11" t="str">
        <f t="shared" si="281"/>
        <v/>
      </c>
      <c r="DZ36" s="11" t="str">
        <f t="shared" si="282"/>
        <v/>
      </c>
      <c r="EA36" s="5">
        <v>1913</v>
      </c>
      <c r="EB36" s="13" t="str">
        <f t="shared" si="189"/>
        <v/>
      </c>
      <c r="EC36" s="13" t="str">
        <f t="shared" si="190"/>
        <v/>
      </c>
      <c r="ED36" s="13" t="str">
        <f t="shared" si="191"/>
        <v/>
      </c>
      <c r="EE36" s="13" t="str">
        <f t="shared" si="192"/>
        <v/>
      </c>
      <c r="EF36" s="13" t="str">
        <f t="shared" si="193"/>
        <v/>
      </c>
      <c r="EG36" s="13" t="str">
        <f t="shared" si="194"/>
        <v/>
      </c>
      <c r="EH36" s="13" t="str">
        <f t="shared" si="195"/>
        <v/>
      </c>
      <c r="EI36" s="13" t="str">
        <f t="shared" si="196"/>
        <v/>
      </c>
      <c r="EJ36" s="13" t="str">
        <f t="shared" si="197"/>
        <v/>
      </c>
      <c r="EK36" s="13" t="str">
        <f t="shared" si="198"/>
        <v/>
      </c>
      <c r="EL36" s="13" t="str">
        <f t="shared" si="199"/>
        <v/>
      </c>
      <c r="EM36" s="13" t="str">
        <f t="shared" si="200"/>
        <v/>
      </c>
      <c r="EN36" s="13" t="str">
        <f t="shared" si="201"/>
        <v/>
      </c>
      <c r="EO36" s="13" t="str">
        <f t="shared" si="202"/>
        <v/>
      </c>
      <c r="EP36" s="13" t="str">
        <f t="shared" si="203"/>
        <v/>
      </c>
      <c r="EQ36" s="13" t="str">
        <f t="shared" si="204"/>
        <v/>
      </c>
      <c r="ER36" s="13" t="str">
        <f t="shared" si="205"/>
        <v/>
      </c>
      <c r="ES36" s="13" t="str">
        <f t="shared" si="206"/>
        <v/>
      </c>
      <c r="ET36" s="13" t="str">
        <f t="shared" si="207"/>
        <v/>
      </c>
      <c r="EU36" s="13" t="str">
        <f t="shared" si="208"/>
        <v/>
      </c>
      <c r="EV36" s="13" t="str">
        <f t="shared" si="209"/>
        <v/>
      </c>
      <c r="EW36" s="13" t="str">
        <f t="shared" si="210"/>
        <v/>
      </c>
      <c r="EX36" s="13" t="str">
        <f t="shared" si="211"/>
        <v/>
      </c>
      <c r="EY36" s="13" t="str">
        <f t="shared" si="212"/>
        <v/>
      </c>
      <c r="EZ36" s="13" t="str">
        <f t="shared" si="213"/>
        <v/>
      </c>
      <c r="FA36" s="13" t="str">
        <f t="shared" si="214"/>
        <v/>
      </c>
      <c r="FB36" s="13" t="str">
        <f t="shared" si="215"/>
        <v/>
      </c>
      <c r="FC36" s="13" t="str">
        <f t="shared" si="216"/>
        <v/>
      </c>
      <c r="FD36" s="13" t="str">
        <f t="shared" si="217"/>
        <v/>
      </c>
      <c r="FE36" s="13" t="str">
        <f t="shared" si="218"/>
        <v/>
      </c>
      <c r="FF36" s="13">
        <f>SUM($EB36:FE36)</f>
        <v>0</v>
      </c>
      <c r="FG36" s="5">
        <v>1913</v>
      </c>
      <c r="FH36" s="11" t="str">
        <f t="shared" si="283"/>
        <v/>
      </c>
      <c r="FI36" s="11" t="str">
        <f t="shared" si="284"/>
        <v/>
      </c>
      <c r="FJ36" s="11" t="str">
        <f t="shared" si="285"/>
        <v/>
      </c>
      <c r="FK36" s="11" t="str">
        <f t="shared" si="286"/>
        <v/>
      </c>
      <c r="FL36" s="11" t="str">
        <f t="shared" si="287"/>
        <v/>
      </c>
      <c r="FM36" s="11" t="str">
        <f t="shared" si="288"/>
        <v/>
      </c>
      <c r="FN36" s="11" t="str">
        <f t="shared" si="289"/>
        <v/>
      </c>
      <c r="FO36" s="11" t="str">
        <f t="shared" si="290"/>
        <v/>
      </c>
      <c r="FP36" s="11" t="str">
        <f t="shared" si="291"/>
        <v/>
      </c>
      <c r="FQ36" s="11" t="str">
        <f t="shared" si="292"/>
        <v/>
      </c>
      <c r="FR36" s="11" t="str">
        <f t="shared" si="293"/>
        <v/>
      </c>
      <c r="FS36" s="11" t="str">
        <f t="shared" si="294"/>
        <v/>
      </c>
      <c r="FT36" s="11" t="str">
        <f t="shared" si="295"/>
        <v/>
      </c>
      <c r="FU36" s="11" t="str">
        <f t="shared" si="296"/>
        <v/>
      </c>
      <c r="FV36" s="11" t="str">
        <f t="shared" si="297"/>
        <v/>
      </c>
      <c r="FW36" s="11" t="str">
        <f t="shared" si="298"/>
        <v/>
      </c>
      <c r="FX36" s="11" t="str">
        <f t="shared" si="299"/>
        <v/>
      </c>
      <c r="FY36" s="11" t="str">
        <f t="shared" si="300"/>
        <v/>
      </c>
      <c r="FZ36" s="11" t="str">
        <f t="shared" si="301"/>
        <v/>
      </c>
      <c r="GA36" s="11" t="str">
        <f t="shared" si="302"/>
        <v/>
      </c>
      <c r="GB36" s="11" t="str">
        <f t="shared" si="303"/>
        <v/>
      </c>
      <c r="GC36" s="11" t="str">
        <f t="shared" si="304"/>
        <v/>
      </c>
      <c r="GD36" s="11" t="str">
        <f t="shared" si="305"/>
        <v/>
      </c>
      <c r="GE36" s="11" t="str">
        <f t="shared" si="306"/>
        <v/>
      </c>
      <c r="GF36" s="11" t="str">
        <f t="shared" si="307"/>
        <v/>
      </c>
      <c r="GG36" s="11" t="str">
        <f t="shared" si="308"/>
        <v/>
      </c>
      <c r="GH36" s="11" t="str">
        <f t="shared" si="309"/>
        <v/>
      </c>
      <c r="GI36" s="11" t="str">
        <f t="shared" si="310"/>
        <v/>
      </c>
      <c r="GJ36" s="11" t="str">
        <f t="shared" si="311"/>
        <v/>
      </c>
      <c r="GK36" s="11" t="str">
        <f t="shared" si="312"/>
        <v/>
      </c>
      <c r="GL36" s="5">
        <v>1913</v>
      </c>
      <c r="GU36">
        <v>59.2</v>
      </c>
      <c r="GV36">
        <v>1880</v>
      </c>
    </row>
    <row r="37" spans="1:204">
      <c r="A37" s="5">
        <v>1914</v>
      </c>
      <c r="B37" s="156">
        <f>(Max!B37+Min!B37)/2</f>
        <v>47.5</v>
      </c>
      <c r="C37" s="156">
        <f>(Max!C37+Min!C37)/2</f>
        <v>58</v>
      </c>
      <c r="D37" s="156">
        <f>(Max!D37+Min!D37)/2</f>
        <v>49</v>
      </c>
      <c r="E37" s="156">
        <f>(Max!E37+Min!E37)/2</f>
        <v>42.5</v>
      </c>
      <c r="F37" s="156">
        <f>(Max!F37+Min!F37)/2</f>
        <v>46.5</v>
      </c>
      <c r="G37" s="156">
        <f>(Max!G37+Min!G37)/2</f>
        <v>46.5</v>
      </c>
      <c r="H37" s="156">
        <f>(Max!H37+Min!H37)/2</f>
        <v>57</v>
      </c>
      <c r="I37" s="156">
        <f>(Max!I37+Min!I37)/2</f>
        <v>57</v>
      </c>
      <c r="J37" s="156">
        <f>(Max!J37+Min!J37)/2</f>
        <v>40</v>
      </c>
      <c r="K37" s="156">
        <f>(Max!K37+Min!K37)/2</f>
        <v>41</v>
      </c>
      <c r="L37" s="156">
        <f>(Max!L37+Min!L37)/2</f>
        <v>50</v>
      </c>
      <c r="M37" s="156">
        <f>(Max!M37+Min!M37)/2</f>
        <v>56.5</v>
      </c>
      <c r="N37" s="156">
        <f>(Max!N37+Min!N37)/2</f>
        <v>51.5</v>
      </c>
      <c r="O37" s="156">
        <f>(Max!O37+Min!O37)/2</f>
        <v>47.5</v>
      </c>
      <c r="P37" s="156">
        <f>(Max!P37+Min!P37)/2</f>
        <v>54</v>
      </c>
      <c r="Q37" s="156">
        <f>(Max!Q37+Min!Q37)/2</f>
        <v>55.5</v>
      </c>
      <c r="R37" s="156">
        <f>(Max!R37+Min!R37)/2</f>
        <v>58.5</v>
      </c>
      <c r="S37" s="156">
        <f>(Max!S37+Min!S37)/2</f>
        <v>63</v>
      </c>
      <c r="T37" s="156">
        <f>(Max!T37+Min!T37)/2</f>
        <v>69.5</v>
      </c>
      <c r="U37" s="156">
        <f>(Max!U37+Min!U37)/2</f>
        <v>59</v>
      </c>
      <c r="V37" s="156">
        <f>(Max!V37+Min!V37)/2</f>
        <v>53.5</v>
      </c>
      <c r="W37" s="156">
        <f>(Max!W37+Min!W37)/2</f>
        <v>66</v>
      </c>
      <c r="X37" s="156">
        <f>(Max!X37+Min!X37)/2</f>
        <v>56</v>
      </c>
      <c r="Y37" s="156">
        <f>(Max!Y37+Min!Y37)/2</f>
        <v>54</v>
      </c>
      <c r="Z37" s="156">
        <f>(Max!Z37+Min!Z37)/2</f>
        <v>63</v>
      </c>
      <c r="AA37" s="156">
        <f>(Max!AA37+Min!AA37)/2</f>
        <v>72.5</v>
      </c>
      <c r="AB37" s="156">
        <f>(Max!AB37+Min!AB37)/2</f>
        <v>69</v>
      </c>
      <c r="AC37" s="156">
        <f>(Max!AC37+Min!AC37)/2</f>
        <v>64</v>
      </c>
      <c r="AD37" s="156">
        <f>(Max!AD37+Min!AD37)/2</f>
        <v>72.5</v>
      </c>
      <c r="AE37" s="156">
        <f>(Max!AE37+Min!AE37)/2</f>
        <v>60</v>
      </c>
      <c r="AF37" s="901"/>
      <c r="AG37" s="9">
        <f t="shared" si="95"/>
        <v>1680.5</v>
      </c>
      <c r="AH37" s="10">
        <f>(Max!AG37+Min!AG37)/60</f>
        <v>56.016666666666666</v>
      </c>
      <c r="AI37" s="157">
        <f t="shared" si="96"/>
        <v>72.5</v>
      </c>
      <c r="AJ37" s="158">
        <f t="shared" si="97"/>
        <v>40</v>
      </c>
      <c r="AK37" s="5">
        <v>1914</v>
      </c>
      <c r="AL37" s="13" t="str">
        <f t="shared" si="219"/>
        <v/>
      </c>
      <c r="AM37" s="13" t="str">
        <f t="shared" si="220"/>
        <v/>
      </c>
      <c r="AN37" s="13" t="str">
        <f t="shared" si="221"/>
        <v/>
      </c>
      <c r="AO37" s="13" t="str">
        <f t="shared" si="222"/>
        <v/>
      </c>
      <c r="AP37" s="13" t="str">
        <f t="shared" si="223"/>
        <v/>
      </c>
      <c r="AQ37" s="13" t="str">
        <f t="shared" si="224"/>
        <v/>
      </c>
      <c r="AR37" s="13" t="str">
        <f t="shared" si="225"/>
        <v/>
      </c>
      <c r="AS37" s="13" t="str">
        <f t="shared" si="226"/>
        <v/>
      </c>
      <c r="AT37" s="13" t="str">
        <f t="shared" si="227"/>
        <v/>
      </c>
      <c r="AU37" s="13" t="str">
        <f t="shared" si="228"/>
        <v/>
      </c>
      <c r="AV37" s="13" t="str">
        <f t="shared" si="229"/>
        <v/>
      </c>
      <c r="AW37" s="13" t="str">
        <f t="shared" si="230"/>
        <v/>
      </c>
      <c r="AX37" s="13" t="str">
        <f t="shared" si="231"/>
        <v/>
      </c>
      <c r="AY37" s="13" t="str">
        <f t="shared" si="232"/>
        <v/>
      </c>
      <c r="AZ37" s="13" t="str">
        <f t="shared" si="233"/>
        <v/>
      </c>
      <c r="BA37" s="13" t="str">
        <f t="shared" si="234"/>
        <v/>
      </c>
      <c r="BB37" s="13" t="str">
        <f t="shared" si="235"/>
        <v/>
      </c>
      <c r="BC37" s="13" t="str">
        <f t="shared" si="236"/>
        <v/>
      </c>
      <c r="BD37" s="13" t="str">
        <f t="shared" si="237"/>
        <v/>
      </c>
      <c r="BE37" s="13" t="str">
        <f t="shared" si="238"/>
        <v/>
      </c>
      <c r="BF37" s="13" t="str">
        <f t="shared" si="239"/>
        <v/>
      </c>
      <c r="BG37" s="13" t="str">
        <f t="shared" si="240"/>
        <v/>
      </c>
      <c r="BH37" s="13" t="str">
        <f t="shared" si="241"/>
        <v/>
      </c>
      <c r="BI37" s="13" t="str">
        <f t="shared" si="242"/>
        <v/>
      </c>
      <c r="BJ37" s="13" t="str">
        <f t="shared" si="243"/>
        <v/>
      </c>
      <c r="BK37" s="13">
        <f t="shared" si="244"/>
        <v>1</v>
      </c>
      <c r="BL37" s="13" t="str">
        <f t="shared" si="245"/>
        <v/>
      </c>
      <c r="BM37" s="13" t="str">
        <f t="shared" si="246"/>
        <v/>
      </c>
      <c r="BN37" s="13">
        <f t="shared" si="247"/>
        <v>1</v>
      </c>
      <c r="BO37" s="13" t="str">
        <f t="shared" si="248"/>
        <v/>
      </c>
      <c r="BP37" s="13">
        <f t="shared" si="249"/>
        <v>2</v>
      </c>
      <c r="BQ37" s="5">
        <v>1914</v>
      </c>
      <c r="BR37" s="11" t="str">
        <f t="shared" si="313"/>
        <v/>
      </c>
      <c r="BS37" s="11" t="str">
        <f t="shared" si="313"/>
        <v/>
      </c>
      <c r="BT37" s="11" t="str">
        <f t="shared" si="313"/>
        <v/>
      </c>
      <c r="BU37" s="11" t="str">
        <f t="shared" si="313"/>
        <v/>
      </c>
      <c r="BV37" s="11" t="str">
        <f t="shared" si="313"/>
        <v/>
      </c>
      <c r="BW37" s="11" t="str">
        <f t="shared" si="313"/>
        <v/>
      </c>
      <c r="BX37" s="11" t="str">
        <f t="shared" si="313"/>
        <v/>
      </c>
      <c r="BY37" s="11" t="str">
        <f t="shared" si="313"/>
        <v/>
      </c>
      <c r="BZ37" s="11" t="str">
        <f t="shared" si="313"/>
        <v/>
      </c>
      <c r="CA37" s="11" t="str">
        <f t="shared" si="313"/>
        <v/>
      </c>
      <c r="CB37" s="11" t="str">
        <f t="shared" si="313"/>
        <v/>
      </c>
      <c r="CC37" s="11" t="str">
        <f t="shared" si="313"/>
        <v/>
      </c>
      <c r="CD37" s="11" t="str">
        <f t="shared" si="313"/>
        <v/>
      </c>
      <c r="CE37" s="11" t="str">
        <f t="shared" si="313"/>
        <v/>
      </c>
      <c r="CF37" s="11" t="str">
        <f t="shared" si="313"/>
        <v/>
      </c>
      <c r="CG37" s="11" t="str">
        <f t="shared" si="252"/>
        <v/>
      </c>
      <c r="CH37" s="11" t="str">
        <f t="shared" si="251"/>
        <v/>
      </c>
      <c r="CI37" s="11" t="str">
        <f t="shared" si="251"/>
        <v/>
      </c>
      <c r="CJ37" s="11" t="str">
        <f t="shared" si="251"/>
        <v/>
      </c>
      <c r="CK37" s="11" t="str">
        <f t="shared" si="251"/>
        <v/>
      </c>
      <c r="CL37" s="11" t="str">
        <f t="shared" si="251"/>
        <v/>
      </c>
      <c r="CM37" s="11" t="str">
        <f t="shared" si="251"/>
        <v/>
      </c>
      <c r="CN37" s="11" t="str">
        <f t="shared" si="251"/>
        <v/>
      </c>
      <c r="CO37" s="11" t="str">
        <f t="shared" si="251"/>
        <v/>
      </c>
      <c r="CP37" s="11" t="str">
        <f t="shared" si="251"/>
        <v/>
      </c>
      <c r="CQ37" s="11">
        <f t="shared" si="251"/>
        <v>1914</v>
      </c>
      <c r="CR37" s="11" t="str">
        <f t="shared" si="251"/>
        <v/>
      </c>
      <c r="CS37" s="11" t="str">
        <f t="shared" si="251"/>
        <v/>
      </c>
      <c r="CT37" s="11">
        <f t="shared" si="251"/>
        <v>1914</v>
      </c>
      <c r="CU37" s="11" t="str">
        <f t="shared" si="251"/>
        <v/>
      </c>
      <c r="CV37" s="5">
        <v>1914</v>
      </c>
      <c r="CW37" s="11" t="str">
        <f t="shared" si="253"/>
        <v/>
      </c>
      <c r="CX37" s="11" t="str">
        <f t="shared" si="254"/>
        <v/>
      </c>
      <c r="CY37" s="11" t="str">
        <f t="shared" si="255"/>
        <v/>
      </c>
      <c r="CZ37" s="11" t="str">
        <f t="shared" si="256"/>
        <v/>
      </c>
      <c r="DA37" s="11" t="str">
        <f t="shared" si="257"/>
        <v/>
      </c>
      <c r="DB37" s="11" t="str">
        <f t="shared" si="258"/>
        <v/>
      </c>
      <c r="DC37" s="11" t="str">
        <f t="shared" si="259"/>
        <v/>
      </c>
      <c r="DD37" s="11" t="str">
        <f t="shared" si="260"/>
        <v/>
      </c>
      <c r="DE37" s="11" t="str">
        <f t="shared" si="261"/>
        <v/>
      </c>
      <c r="DF37" s="11" t="str">
        <f t="shared" si="262"/>
        <v/>
      </c>
      <c r="DG37" s="11" t="str">
        <f t="shared" si="263"/>
        <v/>
      </c>
      <c r="DH37" s="11" t="str">
        <f t="shared" si="264"/>
        <v/>
      </c>
      <c r="DI37" s="11" t="str">
        <f t="shared" si="265"/>
        <v/>
      </c>
      <c r="DJ37" s="11" t="str">
        <f t="shared" si="266"/>
        <v/>
      </c>
      <c r="DK37" s="11" t="str">
        <f t="shared" si="267"/>
        <v/>
      </c>
      <c r="DL37" s="11" t="str">
        <f t="shared" si="268"/>
        <v/>
      </c>
      <c r="DM37" s="11" t="str">
        <f t="shared" si="269"/>
        <v/>
      </c>
      <c r="DN37" s="11" t="str">
        <f t="shared" si="270"/>
        <v/>
      </c>
      <c r="DO37" s="11" t="str">
        <f t="shared" si="271"/>
        <v/>
      </c>
      <c r="DP37" s="11" t="str">
        <f t="shared" si="272"/>
        <v/>
      </c>
      <c r="DQ37" s="11" t="str">
        <f t="shared" si="273"/>
        <v/>
      </c>
      <c r="DR37" s="11" t="str">
        <f t="shared" si="274"/>
        <v/>
      </c>
      <c r="DS37" s="11" t="str">
        <f t="shared" si="275"/>
        <v/>
      </c>
      <c r="DT37" s="11" t="str">
        <f t="shared" si="276"/>
        <v/>
      </c>
      <c r="DU37" s="11" t="str">
        <f t="shared" si="277"/>
        <v/>
      </c>
      <c r="DV37" s="11" t="str">
        <f t="shared" si="278"/>
        <v/>
      </c>
      <c r="DW37" s="11" t="str">
        <f t="shared" si="279"/>
        <v/>
      </c>
      <c r="DX37" s="11" t="str">
        <f t="shared" si="280"/>
        <v/>
      </c>
      <c r="DY37" s="11" t="str">
        <f t="shared" si="281"/>
        <v/>
      </c>
      <c r="DZ37" s="11" t="str">
        <f t="shared" si="282"/>
        <v/>
      </c>
      <c r="EA37" s="5">
        <v>1914</v>
      </c>
      <c r="EB37" s="13" t="str">
        <f t="shared" si="189"/>
        <v/>
      </c>
      <c r="EC37" s="13" t="str">
        <f t="shared" si="190"/>
        <v/>
      </c>
      <c r="ED37" s="13" t="str">
        <f t="shared" si="191"/>
        <v/>
      </c>
      <c r="EE37" s="13" t="str">
        <f t="shared" si="192"/>
        <v/>
      </c>
      <c r="EF37" s="13" t="str">
        <f t="shared" si="193"/>
        <v/>
      </c>
      <c r="EG37" s="13" t="str">
        <f t="shared" si="194"/>
        <v/>
      </c>
      <c r="EH37" s="13" t="str">
        <f t="shared" si="195"/>
        <v/>
      </c>
      <c r="EI37" s="13" t="str">
        <f t="shared" si="196"/>
        <v/>
      </c>
      <c r="EJ37" s="13" t="str">
        <f t="shared" si="197"/>
        <v/>
      </c>
      <c r="EK37" s="13" t="str">
        <f t="shared" si="198"/>
        <v/>
      </c>
      <c r="EL37" s="13" t="str">
        <f t="shared" si="199"/>
        <v/>
      </c>
      <c r="EM37" s="13" t="str">
        <f t="shared" si="200"/>
        <v/>
      </c>
      <c r="EN37" s="13" t="str">
        <f t="shared" si="201"/>
        <v/>
      </c>
      <c r="EO37" s="13" t="str">
        <f t="shared" si="202"/>
        <v/>
      </c>
      <c r="EP37" s="13" t="str">
        <f t="shared" si="203"/>
        <v/>
      </c>
      <c r="EQ37" s="13" t="str">
        <f t="shared" si="204"/>
        <v/>
      </c>
      <c r="ER37" s="13" t="str">
        <f t="shared" si="205"/>
        <v/>
      </c>
      <c r="ES37" s="13" t="str">
        <f t="shared" si="206"/>
        <v/>
      </c>
      <c r="ET37" s="13" t="str">
        <f t="shared" si="207"/>
        <v/>
      </c>
      <c r="EU37" s="13" t="str">
        <f t="shared" si="208"/>
        <v/>
      </c>
      <c r="EV37" s="13" t="str">
        <f t="shared" si="209"/>
        <v/>
      </c>
      <c r="EW37" s="13" t="str">
        <f t="shared" si="210"/>
        <v/>
      </c>
      <c r="EX37" s="13" t="str">
        <f t="shared" si="211"/>
        <v/>
      </c>
      <c r="EY37" s="13" t="str">
        <f t="shared" si="212"/>
        <v/>
      </c>
      <c r="EZ37" s="13" t="str">
        <f t="shared" si="213"/>
        <v/>
      </c>
      <c r="FA37" s="13" t="str">
        <f t="shared" si="214"/>
        <v/>
      </c>
      <c r="FB37" s="13" t="str">
        <f t="shared" si="215"/>
        <v/>
      </c>
      <c r="FC37" s="13" t="str">
        <f t="shared" si="216"/>
        <v/>
      </c>
      <c r="FD37" s="13" t="str">
        <f t="shared" si="217"/>
        <v/>
      </c>
      <c r="FE37" s="13" t="str">
        <f t="shared" si="218"/>
        <v/>
      </c>
      <c r="FF37" s="13">
        <f>SUM($EB37:FE37)</f>
        <v>0</v>
      </c>
      <c r="FG37" s="5">
        <v>1914</v>
      </c>
      <c r="FH37" s="11" t="str">
        <f t="shared" si="283"/>
        <v/>
      </c>
      <c r="FI37" s="11" t="str">
        <f t="shared" si="284"/>
        <v/>
      </c>
      <c r="FJ37" s="11" t="str">
        <f t="shared" si="285"/>
        <v/>
      </c>
      <c r="FK37" s="11" t="str">
        <f t="shared" si="286"/>
        <v/>
      </c>
      <c r="FL37" s="11" t="str">
        <f t="shared" si="287"/>
        <v/>
      </c>
      <c r="FM37" s="11" t="str">
        <f t="shared" si="288"/>
        <v/>
      </c>
      <c r="FN37" s="11" t="str">
        <f t="shared" si="289"/>
        <v/>
      </c>
      <c r="FO37" s="11" t="str">
        <f t="shared" si="290"/>
        <v/>
      </c>
      <c r="FP37" s="11" t="str">
        <f t="shared" si="291"/>
        <v/>
      </c>
      <c r="FQ37" s="11" t="str">
        <f t="shared" si="292"/>
        <v/>
      </c>
      <c r="FR37" s="11" t="str">
        <f t="shared" si="293"/>
        <v/>
      </c>
      <c r="FS37" s="11" t="str">
        <f t="shared" si="294"/>
        <v/>
      </c>
      <c r="FT37" s="11" t="str">
        <f t="shared" si="295"/>
        <v/>
      </c>
      <c r="FU37" s="11" t="str">
        <f t="shared" si="296"/>
        <v/>
      </c>
      <c r="FV37" s="11" t="str">
        <f t="shared" si="297"/>
        <v/>
      </c>
      <c r="FW37" s="11" t="str">
        <f t="shared" si="298"/>
        <v/>
      </c>
      <c r="FX37" s="11" t="str">
        <f t="shared" si="299"/>
        <v/>
      </c>
      <c r="FY37" s="11" t="str">
        <f t="shared" si="300"/>
        <v/>
      </c>
      <c r="FZ37" s="11" t="str">
        <f t="shared" si="301"/>
        <v/>
      </c>
      <c r="GA37" s="11" t="str">
        <f t="shared" si="302"/>
        <v/>
      </c>
      <c r="GB37" s="11" t="str">
        <f t="shared" si="303"/>
        <v/>
      </c>
      <c r="GC37" s="11" t="str">
        <f t="shared" si="304"/>
        <v/>
      </c>
      <c r="GD37" s="11" t="str">
        <f t="shared" si="305"/>
        <v/>
      </c>
      <c r="GE37" s="11" t="str">
        <f t="shared" si="306"/>
        <v/>
      </c>
      <c r="GF37" s="11" t="str">
        <f t="shared" si="307"/>
        <v/>
      </c>
      <c r="GG37" s="11" t="str">
        <f t="shared" si="308"/>
        <v/>
      </c>
      <c r="GH37" s="11" t="str">
        <f t="shared" si="309"/>
        <v/>
      </c>
      <c r="GI37" s="11" t="str">
        <f t="shared" si="310"/>
        <v/>
      </c>
      <c r="GJ37" s="11" t="str">
        <f t="shared" si="311"/>
        <v/>
      </c>
      <c r="GK37" s="11" t="str">
        <f t="shared" si="312"/>
        <v/>
      </c>
      <c r="GL37" s="5">
        <v>1914</v>
      </c>
      <c r="GU37">
        <v>59.2</v>
      </c>
      <c r="GV37">
        <v>1986</v>
      </c>
    </row>
    <row r="38" spans="1:204">
      <c r="A38" s="5">
        <v>1915</v>
      </c>
      <c r="B38" s="156">
        <f>(Max!B38+Min!B38)/2</f>
        <v>43</v>
      </c>
      <c r="C38" s="156">
        <f>(Max!C38+Min!C38)/2</f>
        <v>41</v>
      </c>
      <c r="D38" s="156">
        <f>(Max!D38+Min!D38)/2</f>
        <v>34.5</v>
      </c>
      <c r="E38" s="156">
        <f>(Max!E38+Min!E38)/2</f>
        <v>42</v>
      </c>
      <c r="F38" s="156">
        <f>(Max!F38+Min!F38)/2</f>
        <v>48.5</v>
      </c>
      <c r="G38" s="156">
        <f>(Max!G38+Min!G38)/2</f>
        <v>64</v>
      </c>
      <c r="H38" s="156">
        <f>(Max!H38+Min!H38)/2</f>
        <v>63</v>
      </c>
      <c r="I38" s="156">
        <f>(Max!I38+Min!I38)/2</f>
        <v>53.5</v>
      </c>
      <c r="J38" s="156">
        <f>(Max!J38+Min!J38)/2</f>
        <v>58.5</v>
      </c>
      <c r="K38" s="156">
        <f>(Max!K38+Min!K38)/2</f>
        <v>67</v>
      </c>
      <c r="L38" s="156">
        <f>(Max!L38+Min!L38)/2</f>
        <v>67.5</v>
      </c>
      <c r="M38" s="156">
        <f>(Max!M38+Min!M38)/2</f>
        <v>60</v>
      </c>
      <c r="N38" s="156">
        <f>(Max!N38+Min!N38)/2</f>
        <v>52.5</v>
      </c>
      <c r="O38" s="156">
        <f>(Max!O38+Min!O38)/2</f>
        <v>50.5</v>
      </c>
      <c r="P38" s="156">
        <f>(Max!P38+Min!P38)/2</f>
        <v>51</v>
      </c>
      <c r="Q38" s="156">
        <f>(Max!Q38+Min!Q38)/2</f>
        <v>53.5</v>
      </c>
      <c r="R38" s="156">
        <f>(Max!R38+Min!R38)/2</f>
        <v>55.5</v>
      </c>
      <c r="S38" s="156">
        <f>(Max!S38+Min!S38)/2</f>
        <v>57</v>
      </c>
      <c r="T38" s="156">
        <f>(Max!T38+Min!T38)/2</f>
        <v>65.5</v>
      </c>
      <c r="U38" s="156">
        <f>(Max!U38+Min!U38)/2</f>
        <v>70</v>
      </c>
      <c r="V38" s="156">
        <f>(Max!V38+Min!V38)/2</f>
        <v>59.5</v>
      </c>
      <c r="W38" s="156">
        <f>(Max!W38+Min!W38)/2</f>
        <v>54.5</v>
      </c>
      <c r="X38" s="156">
        <f>(Max!X38+Min!X38)/2</f>
        <v>64.5</v>
      </c>
      <c r="Y38" s="156">
        <f>(Max!Y38+Min!Y38)/2</f>
        <v>71</v>
      </c>
      <c r="Z38" s="156">
        <f>(Max!Z38+Min!Z38)/2</f>
        <v>75</v>
      </c>
      <c r="AA38" s="156">
        <f>(Max!AA38+Min!AA38)/2</f>
        <v>76.5</v>
      </c>
      <c r="AB38" s="156">
        <f>(Max!AB38+Min!AB38)/2</f>
        <v>81</v>
      </c>
      <c r="AC38" s="156">
        <f>(Max!AC38+Min!AC38)/2</f>
        <v>75.5</v>
      </c>
      <c r="AD38" s="156">
        <f>(Max!AD38+Min!AD38)/2</f>
        <v>72</v>
      </c>
      <c r="AE38" s="156">
        <f>(Max!AE38+Min!AE38)/2</f>
        <v>70.5</v>
      </c>
      <c r="AF38" s="901"/>
      <c r="AG38" s="9">
        <f t="shared" si="95"/>
        <v>1798</v>
      </c>
      <c r="AH38" s="10">
        <f>(Max!AG38+Min!AG38)/60</f>
        <v>59.93333333333333</v>
      </c>
      <c r="AI38" s="157">
        <f t="shared" si="96"/>
        <v>81</v>
      </c>
      <c r="AJ38" s="158">
        <f t="shared" si="97"/>
        <v>34.5</v>
      </c>
      <c r="AK38" s="5">
        <v>1915</v>
      </c>
      <c r="AL38" s="13" t="str">
        <f t="shared" si="219"/>
        <v/>
      </c>
      <c r="AM38" s="13" t="str">
        <f t="shared" si="220"/>
        <v/>
      </c>
      <c r="AN38" s="13" t="str">
        <f t="shared" si="221"/>
        <v/>
      </c>
      <c r="AO38" s="13" t="str">
        <f t="shared" si="222"/>
        <v/>
      </c>
      <c r="AP38" s="13" t="str">
        <f t="shared" si="223"/>
        <v/>
      </c>
      <c r="AQ38" s="13" t="str">
        <f t="shared" si="224"/>
        <v/>
      </c>
      <c r="AR38" s="13" t="str">
        <f t="shared" si="225"/>
        <v/>
      </c>
      <c r="AS38" s="13" t="str">
        <f t="shared" si="226"/>
        <v/>
      </c>
      <c r="AT38" s="13" t="str">
        <f t="shared" si="227"/>
        <v/>
      </c>
      <c r="AU38" s="13" t="str">
        <f t="shared" si="228"/>
        <v/>
      </c>
      <c r="AV38" s="13" t="str">
        <f t="shared" si="229"/>
        <v/>
      </c>
      <c r="AW38" s="13" t="str">
        <f t="shared" si="230"/>
        <v/>
      </c>
      <c r="AX38" s="13" t="str">
        <f t="shared" si="231"/>
        <v/>
      </c>
      <c r="AY38" s="13" t="str">
        <f t="shared" si="232"/>
        <v/>
      </c>
      <c r="AZ38" s="13" t="str">
        <f t="shared" si="233"/>
        <v/>
      </c>
      <c r="BA38" s="13" t="str">
        <f t="shared" si="234"/>
        <v/>
      </c>
      <c r="BB38" s="13" t="str">
        <f t="shared" si="235"/>
        <v/>
      </c>
      <c r="BC38" s="13" t="str">
        <f t="shared" si="236"/>
        <v/>
      </c>
      <c r="BD38" s="13" t="str">
        <f t="shared" si="237"/>
        <v/>
      </c>
      <c r="BE38" s="13">
        <f t="shared" si="238"/>
        <v>1</v>
      </c>
      <c r="BF38" s="13" t="str">
        <f t="shared" si="239"/>
        <v/>
      </c>
      <c r="BG38" s="13" t="str">
        <f t="shared" si="240"/>
        <v/>
      </c>
      <c r="BH38" s="13" t="str">
        <f t="shared" si="241"/>
        <v/>
      </c>
      <c r="BI38" s="13">
        <f t="shared" si="242"/>
        <v>1</v>
      </c>
      <c r="BJ38" s="13">
        <f t="shared" si="243"/>
        <v>1</v>
      </c>
      <c r="BK38" s="13">
        <f t="shared" si="244"/>
        <v>1</v>
      </c>
      <c r="BL38" s="13">
        <f t="shared" si="245"/>
        <v>1</v>
      </c>
      <c r="BM38" s="13">
        <f t="shared" si="246"/>
        <v>1</v>
      </c>
      <c r="BN38" s="13">
        <f t="shared" si="247"/>
        <v>1</v>
      </c>
      <c r="BO38" s="13">
        <f t="shared" si="248"/>
        <v>1</v>
      </c>
      <c r="BP38" s="13">
        <f t="shared" si="249"/>
        <v>8</v>
      </c>
      <c r="BQ38" s="5">
        <v>1915</v>
      </c>
      <c r="BR38" s="11" t="str">
        <f t="shared" si="313"/>
        <v/>
      </c>
      <c r="BS38" s="11" t="str">
        <f t="shared" si="313"/>
        <v/>
      </c>
      <c r="BT38" s="11" t="str">
        <f t="shared" si="313"/>
        <v/>
      </c>
      <c r="BU38" s="11" t="str">
        <f t="shared" si="313"/>
        <v/>
      </c>
      <c r="BV38" s="11" t="str">
        <f t="shared" si="313"/>
        <v/>
      </c>
      <c r="BW38" s="11" t="str">
        <f t="shared" si="313"/>
        <v/>
      </c>
      <c r="BX38" s="11" t="str">
        <f t="shared" si="313"/>
        <v/>
      </c>
      <c r="BY38" s="11" t="str">
        <f t="shared" si="313"/>
        <v/>
      </c>
      <c r="BZ38" s="11" t="str">
        <f t="shared" si="313"/>
        <v/>
      </c>
      <c r="CA38" s="11" t="str">
        <f t="shared" si="313"/>
        <v/>
      </c>
      <c r="CB38" s="11" t="str">
        <f t="shared" si="313"/>
        <v/>
      </c>
      <c r="CC38" s="11" t="str">
        <f t="shared" si="313"/>
        <v/>
      </c>
      <c r="CD38" s="11" t="str">
        <f t="shared" si="313"/>
        <v/>
      </c>
      <c r="CE38" s="11" t="str">
        <f t="shared" si="313"/>
        <v/>
      </c>
      <c r="CF38" s="11" t="str">
        <f t="shared" si="313"/>
        <v/>
      </c>
      <c r="CG38" s="11" t="str">
        <f t="shared" si="252"/>
        <v/>
      </c>
      <c r="CH38" s="11" t="str">
        <f t="shared" si="251"/>
        <v/>
      </c>
      <c r="CI38" s="11" t="str">
        <f t="shared" si="251"/>
        <v/>
      </c>
      <c r="CJ38" s="11" t="str">
        <f t="shared" si="251"/>
        <v/>
      </c>
      <c r="CK38" s="11">
        <f t="shared" ref="CK38:CU61" si="314">IF(BE38=1,$A38,"")</f>
        <v>1915</v>
      </c>
      <c r="CL38" s="11" t="str">
        <f t="shared" si="314"/>
        <v/>
      </c>
      <c r="CM38" s="11" t="str">
        <f t="shared" si="314"/>
        <v/>
      </c>
      <c r="CN38" s="11" t="str">
        <f t="shared" si="314"/>
        <v/>
      </c>
      <c r="CO38" s="11">
        <f t="shared" si="314"/>
        <v>1915</v>
      </c>
      <c r="CP38" s="11">
        <f t="shared" si="314"/>
        <v>1915</v>
      </c>
      <c r="CQ38" s="11">
        <f t="shared" si="314"/>
        <v>1915</v>
      </c>
      <c r="CR38" s="11">
        <f t="shared" si="314"/>
        <v>1915</v>
      </c>
      <c r="CS38" s="11">
        <f t="shared" si="314"/>
        <v>1915</v>
      </c>
      <c r="CT38" s="11">
        <f t="shared" si="314"/>
        <v>1915</v>
      </c>
      <c r="CU38" s="11">
        <f t="shared" si="314"/>
        <v>1915</v>
      </c>
      <c r="CV38" s="5">
        <v>1915</v>
      </c>
      <c r="CW38" s="11" t="str">
        <f t="shared" si="253"/>
        <v/>
      </c>
      <c r="CX38" s="11" t="str">
        <f t="shared" si="254"/>
        <v/>
      </c>
      <c r="CY38" s="11" t="str">
        <f t="shared" si="255"/>
        <v/>
      </c>
      <c r="CZ38" s="11" t="str">
        <f t="shared" si="256"/>
        <v/>
      </c>
      <c r="DA38" s="11" t="str">
        <f t="shared" si="257"/>
        <v/>
      </c>
      <c r="DB38" s="11" t="str">
        <f t="shared" si="258"/>
        <v/>
      </c>
      <c r="DC38" s="11" t="str">
        <f t="shared" si="259"/>
        <v/>
      </c>
      <c r="DD38" s="11" t="str">
        <f t="shared" si="260"/>
        <v/>
      </c>
      <c r="DE38" s="11" t="str">
        <f t="shared" si="261"/>
        <v/>
      </c>
      <c r="DF38" s="11" t="str">
        <f t="shared" si="262"/>
        <v/>
      </c>
      <c r="DG38" s="11" t="str">
        <f t="shared" si="263"/>
        <v/>
      </c>
      <c r="DH38" s="11" t="str">
        <f t="shared" si="264"/>
        <v/>
      </c>
      <c r="DI38" s="11" t="str">
        <f t="shared" si="265"/>
        <v/>
      </c>
      <c r="DJ38" s="11" t="str">
        <f t="shared" si="266"/>
        <v/>
      </c>
      <c r="DK38" s="11" t="str">
        <f t="shared" si="267"/>
        <v/>
      </c>
      <c r="DL38" s="11" t="str">
        <f t="shared" si="268"/>
        <v/>
      </c>
      <c r="DM38" s="11" t="str">
        <f t="shared" si="269"/>
        <v/>
      </c>
      <c r="DN38" s="11" t="str">
        <f t="shared" si="270"/>
        <v/>
      </c>
      <c r="DO38" s="11" t="str">
        <f t="shared" si="271"/>
        <v/>
      </c>
      <c r="DP38" s="11" t="str">
        <f t="shared" si="272"/>
        <v/>
      </c>
      <c r="DQ38" s="11" t="str">
        <f t="shared" si="273"/>
        <v/>
      </c>
      <c r="DR38" s="11" t="str">
        <f t="shared" si="274"/>
        <v/>
      </c>
      <c r="DS38" s="11" t="str">
        <f t="shared" si="275"/>
        <v/>
      </c>
      <c r="DT38" s="11" t="str">
        <f t="shared" si="276"/>
        <v/>
      </c>
      <c r="DU38" s="11" t="str">
        <f t="shared" si="277"/>
        <v/>
      </c>
      <c r="DV38" s="11" t="str">
        <f t="shared" si="278"/>
        <v/>
      </c>
      <c r="DW38" s="11">
        <f t="shared" si="279"/>
        <v>1915</v>
      </c>
      <c r="DX38" s="11" t="str">
        <f t="shared" si="280"/>
        <v/>
      </c>
      <c r="DY38" s="11" t="str">
        <f t="shared" si="281"/>
        <v/>
      </c>
      <c r="DZ38" s="11" t="str">
        <f t="shared" si="282"/>
        <v/>
      </c>
      <c r="EA38" s="5">
        <v>1915</v>
      </c>
      <c r="EB38" s="13" t="str">
        <f t="shared" si="189"/>
        <v/>
      </c>
      <c r="EC38" s="13" t="str">
        <f t="shared" si="190"/>
        <v/>
      </c>
      <c r="ED38" s="13" t="str">
        <f t="shared" si="191"/>
        <v/>
      </c>
      <c r="EE38" s="13" t="str">
        <f t="shared" si="192"/>
        <v/>
      </c>
      <c r="EF38" s="13" t="str">
        <f t="shared" si="193"/>
        <v/>
      </c>
      <c r="EG38" s="13" t="str">
        <f t="shared" si="194"/>
        <v/>
      </c>
      <c r="EH38" s="13" t="str">
        <f t="shared" si="195"/>
        <v/>
      </c>
      <c r="EI38" s="13" t="str">
        <f t="shared" si="196"/>
        <v/>
      </c>
      <c r="EJ38" s="13" t="str">
        <f t="shared" si="197"/>
        <v/>
      </c>
      <c r="EK38" s="13" t="str">
        <f t="shared" si="198"/>
        <v/>
      </c>
      <c r="EL38" s="13" t="str">
        <f t="shared" si="199"/>
        <v/>
      </c>
      <c r="EM38" s="13" t="str">
        <f t="shared" si="200"/>
        <v/>
      </c>
      <c r="EN38" s="13" t="str">
        <f t="shared" si="201"/>
        <v/>
      </c>
      <c r="EO38" s="13" t="str">
        <f t="shared" si="202"/>
        <v/>
      </c>
      <c r="EP38" s="13" t="str">
        <f t="shared" si="203"/>
        <v/>
      </c>
      <c r="EQ38" s="13" t="str">
        <f t="shared" si="204"/>
        <v/>
      </c>
      <c r="ER38" s="13" t="str">
        <f t="shared" si="205"/>
        <v/>
      </c>
      <c r="ES38" s="13" t="str">
        <f t="shared" si="206"/>
        <v/>
      </c>
      <c r="ET38" s="13" t="str">
        <f t="shared" si="207"/>
        <v/>
      </c>
      <c r="EU38" s="13" t="str">
        <f t="shared" si="208"/>
        <v/>
      </c>
      <c r="EV38" s="13" t="str">
        <f t="shared" si="209"/>
        <v/>
      </c>
      <c r="EW38" s="13" t="str">
        <f t="shared" si="210"/>
        <v/>
      </c>
      <c r="EX38" s="13" t="str">
        <f t="shared" si="211"/>
        <v/>
      </c>
      <c r="EY38" s="13" t="str">
        <f t="shared" si="212"/>
        <v/>
      </c>
      <c r="EZ38" s="13" t="str">
        <f t="shared" si="213"/>
        <v/>
      </c>
      <c r="FA38" s="13" t="str">
        <f t="shared" si="214"/>
        <v/>
      </c>
      <c r="FB38" s="13" t="str">
        <f t="shared" si="215"/>
        <v/>
      </c>
      <c r="FC38" s="13" t="str">
        <f t="shared" si="216"/>
        <v/>
      </c>
      <c r="FD38" s="13" t="str">
        <f t="shared" si="217"/>
        <v/>
      </c>
      <c r="FE38" s="13" t="str">
        <f t="shared" si="218"/>
        <v/>
      </c>
      <c r="FF38" s="13">
        <f>SUM($EB38:FE38)</f>
        <v>0</v>
      </c>
      <c r="FG38" s="5">
        <v>1915</v>
      </c>
      <c r="FH38" s="11" t="str">
        <f t="shared" si="283"/>
        <v/>
      </c>
      <c r="FI38" s="11" t="str">
        <f t="shared" si="284"/>
        <v/>
      </c>
      <c r="FJ38" s="11">
        <f t="shared" si="285"/>
        <v>1915</v>
      </c>
      <c r="FK38" s="11" t="str">
        <f t="shared" si="286"/>
        <v/>
      </c>
      <c r="FL38" s="11" t="str">
        <f t="shared" si="287"/>
        <v/>
      </c>
      <c r="FM38" s="11" t="str">
        <f t="shared" si="288"/>
        <v/>
      </c>
      <c r="FN38" s="11" t="str">
        <f t="shared" si="289"/>
        <v/>
      </c>
      <c r="FO38" s="11" t="str">
        <f t="shared" si="290"/>
        <v/>
      </c>
      <c r="FP38" s="11" t="str">
        <f t="shared" si="291"/>
        <v/>
      </c>
      <c r="FQ38" s="11" t="str">
        <f t="shared" si="292"/>
        <v/>
      </c>
      <c r="FR38" s="11" t="str">
        <f t="shared" si="293"/>
        <v/>
      </c>
      <c r="FS38" s="11" t="str">
        <f t="shared" si="294"/>
        <v/>
      </c>
      <c r="FT38" s="11" t="str">
        <f t="shared" si="295"/>
        <v/>
      </c>
      <c r="FU38" s="11" t="str">
        <f t="shared" si="296"/>
        <v/>
      </c>
      <c r="FV38" s="11" t="str">
        <f t="shared" si="297"/>
        <v/>
      </c>
      <c r="FW38" s="11" t="str">
        <f t="shared" si="298"/>
        <v/>
      </c>
      <c r="FX38" s="11" t="str">
        <f t="shared" si="299"/>
        <v/>
      </c>
      <c r="FY38" s="11" t="str">
        <f t="shared" si="300"/>
        <v/>
      </c>
      <c r="FZ38" s="11" t="str">
        <f t="shared" si="301"/>
        <v/>
      </c>
      <c r="GA38" s="11" t="str">
        <f t="shared" si="302"/>
        <v/>
      </c>
      <c r="GB38" s="11" t="str">
        <f t="shared" si="303"/>
        <v/>
      </c>
      <c r="GC38" s="11" t="str">
        <f t="shared" si="304"/>
        <v/>
      </c>
      <c r="GD38" s="11" t="str">
        <f t="shared" si="305"/>
        <v/>
      </c>
      <c r="GE38" s="11" t="str">
        <f t="shared" si="306"/>
        <v/>
      </c>
      <c r="GF38" s="11" t="str">
        <f t="shared" si="307"/>
        <v/>
      </c>
      <c r="GG38" s="11" t="str">
        <f t="shared" si="308"/>
        <v/>
      </c>
      <c r="GH38" s="11" t="str">
        <f t="shared" si="309"/>
        <v/>
      </c>
      <c r="GI38" s="11" t="str">
        <f t="shared" si="310"/>
        <v/>
      </c>
      <c r="GJ38" s="11" t="str">
        <f t="shared" si="311"/>
        <v/>
      </c>
      <c r="GK38" s="11" t="str">
        <f t="shared" si="312"/>
        <v/>
      </c>
      <c r="GL38" s="5">
        <v>1915</v>
      </c>
      <c r="GU38">
        <v>59.166666666666664</v>
      </c>
      <c r="GV38">
        <v>1963</v>
      </c>
    </row>
    <row r="39" spans="1:204">
      <c r="A39" s="5">
        <v>1916</v>
      </c>
      <c r="B39" s="156">
        <f>(Max!B39+Min!B39)/2</f>
        <v>56.5</v>
      </c>
      <c r="C39" s="156">
        <f>(Max!C39+Min!C39)/2</f>
        <v>58.5</v>
      </c>
      <c r="D39" s="156">
        <f>(Max!D39+Min!D39)/2</f>
        <v>47</v>
      </c>
      <c r="E39" s="156">
        <f>(Max!E39+Min!E39)/2</f>
        <v>47.5</v>
      </c>
      <c r="F39" s="156">
        <f>(Max!F39+Min!F39)/2</f>
        <v>54</v>
      </c>
      <c r="G39" s="156">
        <f>(Max!G39+Min!G39)/2</f>
        <v>53.5</v>
      </c>
      <c r="H39" s="156">
        <f>(Max!H39+Min!H39)/2</f>
        <v>42.5</v>
      </c>
      <c r="I39" s="156">
        <f>(Max!I39+Min!I39)/2</f>
        <v>38</v>
      </c>
      <c r="J39" s="156">
        <f>(Max!J39+Min!J39)/2</f>
        <v>43</v>
      </c>
      <c r="K39" s="156">
        <f>(Max!K39+Min!K39)/2</f>
        <v>44.5</v>
      </c>
      <c r="L39" s="156">
        <f>(Max!L39+Min!L39)/2</f>
        <v>49.5</v>
      </c>
      <c r="M39" s="156">
        <f>(Max!M39+Min!M39)/2</f>
        <v>67</v>
      </c>
      <c r="N39" s="156">
        <f>(Max!N39+Min!N39)/2</f>
        <v>65.5</v>
      </c>
      <c r="O39" s="156">
        <f>(Max!O39+Min!O39)/2</f>
        <v>68.5</v>
      </c>
      <c r="P39" s="156">
        <f>(Max!P39+Min!P39)/2</f>
        <v>55.5</v>
      </c>
      <c r="Q39" s="156">
        <f>(Max!Q39+Min!Q39)/2</f>
        <v>57</v>
      </c>
      <c r="R39" s="156">
        <f>(Max!R39+Min!R39)/2</f>
        <v>65.5</v>
      </c>
      <c r="S39" s="156">
        <f>(Max!S39+Min!S39)/2</f>
        <v>58.5</v>
      </c>
      <c r="T39" s="156">
        <f>(Max!T39+Min!T39)/2</f>
        <v>60</v>
      </c>
      <c r="U39" s="156">
        <f>(Max!U39+Min!U39)/2</f>
        <v>70.5</v>
      </c>
      <c r="V39" s="156">
        <f>(Max!V39+Min!V39)/2</f>
        <v>72.5</v>
      </c>
      <c r="W39" s="156">
        <f>(Max!W39+Min!W39)/2</f>
        <v>59</v>
      </c>
      <c r="X39" s="156">
        <f>(Max!X39+Min!X39)/2</f>
        <v>57.5</v>
      </c>
      <c r="Y39" s="156">
        <f>(Max!Y39+Min!Y39)/2</f>
        <v>54.5</v>
      </c>
      <c r="Z39" s="156">
        <f>(Max!Z39+Min!Z39)/2</f>
        <v>50.5</v>
      </c>
      <c r="AA39" s="156">
        <f>(Max!AA39+Min!AA39)/2</f>
        <v>53</v>
      </c>
      <c r="AB39" s="156">
        <f>(Max!AB39+Min!AB39)/2</f>
        <v>52.5</v>
      </c>
      <c r="AC39" s="156">
        <f>(Max!AC39+Min!AC39)/2</f>
        <v>52.5</v>
      </c>
      <c r="AD39" s="156">
        <f>(Max!AD39+Min!AD39)/2</f>
        <v>57.5</v>
      </c>
      <c r="AE39" s="156">
        <f>(Max!AE39+Min!AE39)/2</f>
        <v>62.5</v>
      </c>
      <c r="AF39" s="901"/>
      <c r="AG39" s="9">
        <f t="shared" si="95"/>
        <v>1674.5</v>
      </c>
      <c r="AH39" s="10">
        <f>(Max!AG39+Min!AG39)/60</f>
        <v>55.81666666666667</v>
      </c>
      <c r="AI39" s="157">
        <f t="shared" si="96"/>
        <v>72.5</v>
      </c>
      <c r="AJ39" s="158">
        <f t="shared" si="97"/>
        <v>38</v>
      </c>
      <c r="AK39" s="5">
        <v>1916</v>
      </c>
      <c r="AL39" s="13" t="str">
        <f t="shared" si="219"/>
        <v/>
      </c>
      <c r="AM39" s="13" t="str">
        <f t="shared" si="220"/>
        <v/>
      </c>
      <c r="AN39" s="13" t="str">
        <f t="shared" si="221"/>
        <v/>
      </c>
      <c r="AO39" s="13" t="str">
        <f t="shared" si="222"/>
        <v/>
      </c>
      <c r="AP39" s="13" t="str">
        <f t="shared" si="223"/>
        <v/>
      </c>
      <c r="AQ39" s="13" t="str">
        <f t="shared" si="224"/>
        <v/>
      </c>
      <c r="AR39" s="13" t="str">
        <f t="shared" si="225"/>
        <v/>
      </c>
      <c r="AS39" s="13" t="str">
        <f t="shared" si="226"/>
        <v/>
      </c>
      <c r="AT39" s="13" t="str">
        <f t="shared" si="227"/>
        <v/>
      </c>
      <c r="AU39" s="13" t="str">
        <f t="shared" si="228"/>
        <v/>
      </c>
      <c r="AV39" s="13" t="str">
        <f t="shared" si="229"/>
        <v/>
      </c>
      <c r="AW39" s="13" t="str">
        <f t="shared" si="230"/>
        <v/>
      </c>
      <c r="AX39" s="13" t="str">
        <f t="shared" si="231"/>
        <v/>
      </c>
      <c r="AY39" s="13" t="str">
        <f t="shared" si="232"/>
        <v/>
      </c>
      <c r="AZ39" s="13" t="str">
        <f t="shared" si="233"/>
        <v/>
      </c>
      <c r="BA39" s="13" t="str">
        <f t="shared" si="234"/>
        <v/>
      </c>
      <c r="BB39" s="13" t="str">
        <f t="shared" si="235"/>
        <v/>
      </c>
      <c r="BC39" s="13" t="str">
        <f t="shared" si="236"/>
        <v/>
      </c>
      <c r="BD39" s="13" t="str">
        <f t="shared" si="237"/>
        <v/>
      </c>
      <c r="BE39" s="13">
        <f t="shared" si="238"/>
        <v>1</v>
      </c>
      <c r="BF39" s="13">
        <f t="shared" si="239"/>
        <v>1</v>
      </c>
      <c r="BG39" s="13" t="str">
        <f t="shared" si="240"/>
        <v/>
      </c>
      <c r="BH39" s="13" t="str">
        <f t="shared" si="241"/>
        <v/>
      </c>
      <c r="BI39" s="13" t="str">
        <f t="shared" si="242"/>
        <v/>
      </c>
      <c r="BJ39" s="13" t="str">
        <f t="shared" si="243"/>
        <v/>
      </c>
      <c r="BK39" s="13" t="str">
        <f t="shared" si="244"/>
        <v/>
      </c>
      <c r="BL39" s="13" t="str">
        <f t="shared" si="245"/>
        <v/>
      </c>
      <c r="BM39" s="13" t="str">
        <f t="shared" si="246"/>
        <v/>
      </c>
      <c r="BN39" s="13" t="str">
        <f t="shared" si="247"/>
        <v/>
      </c>
      <c r="BO39" s="13" t="str">
        <f t="shared" si="248"/>
        <v/>
      </c>
      <c r="BP39" s="13">
        <f t="shared" si="249"/>
        <v>2</v>
      </c>
      <c r="BQ39" s="5">
        <v>1916</v>
      </c>
      <c r="BR39" s="11" t="str">
        <f t="shared" si="313"/>
        <v/>
      </c>
      <c r="BS39" s="11" t="str">
        <f t="shared" si="313"/>
        <v/>
      </c>
      <c r="BT39" s="11" t="str">
        <f t="shared" si="313"/>
        <v/>
      </c>
      <c r="BU39" s="11" t="str">
        <f t="shared" si="313"/>
        <v/>
      </c>
      <c r="BV39" s="11" t="str">
        <f t="shared" si="313"/>
        <v/>
      </c>
      <c r="BW39" s="11" t="str">
        <f t="shared" si="313"/>
        <v/>
      </c>
      <c r="BX39" s="11" t="str">
        <f t="shared" si="313"/>
        <v/>
      </c>
      <c r="BY39" s="11" t="str">
        <f t="shared" si="313"/>
        <v/>
      </c>
      <c r="BZ39" s="11" t="str">
        <f t="shared" si="313"/>
        <v/>
      </c>
      <c r="CA39" s="11" t="str">
        <f t="shared" si="313"/>
        <v/>
      </c>
      <c r="CB39" s="11" t="str">
        <f t="shared" si="313"/>
        <v/>
      </c>
      <c r="CC39" s="11" t="str">
        <f t="shared" si="313"/>
        <v/>
      </c>
      <c r="CD39" s="11" t="str">
        <f t="shared" si="313"/>
        <v/>
      </c>
      <c r="CE39" s="11" t="str">
        <f t="shared" si="313"/>
        <v/>
      </c>
      <c r="CF39" s="11" t="str">
        <f t="shared" si="313"/>
        <v/>
      </c>
      <c r="CG39" s="11" t="str">
        <f t="shared" si="252"/>
        <v/>
      </c>
      <c r="CH39" s="11" t="str">
        <f t="shared" si="252"/>
        <v/>
      </c>
      <c r="CI39" s="11" t="str">
        <f t="shared" si="252"/>
        <v/>
      </c>
      <c r="CJ39" s="11" t="str">
        <f t="shared" si="252"/>
        <v/>
      </c>
      <c r="CK39" s="11">
        <f t="shared" si="314"/>
        <v>1916</v>
      </c>
      <c r="CL39" s="11">
        <f t="shared" si="314"/>
        <v>1916</v>
      </c>
      <c r="CM39" s="11" t="str">
        <f t="shared" si="314"/>
        <v/>
      </c>
      <c r="CN39" s="11" t="str">
        <f t="shared" si="314"/>
        <v/>
      </c>
      <c r="CO39" s="11" t="str">
        <f t="shared" si="314"/>
        <v/>
      </c>
      <c r="CP39" s="11" t="str">
        <f t="shared" si="314"/>
        <v/>
      </c>
      <c r="CQ39" s="11" t="str">
        <f t="shared" si="314"/>
        <v/>
      </c>
      <c r="CR39" s="11" t="str">
        <f t="shared" si="314"/>
        <v/>
      </c>
      <c r="CS39" s="11" t="str">
        <f t="shared" si="314"/>
        <v/>
      </c>
      <c r="CT39" s="11" t="str">
        <f t="shared" si="314"/>
        <v/>
      </c>
      <c r="CU39" s="11" t="str">
        <f t="shared" si="314"/>
        <v/>
      </c>
      <c r="CV39" s="5">
        <v>1916</v>
      </c>
      <c r="CW39" s="11" t="str">
        <f t="shared" si="253"/>
        <v/>
      </c>
      <c r="CX39" s="11" t="str">
        <f t="shared" si="254"/>
        <v/>
      </c>
      <c r="CY39" s="11" t="str">
        <f t="shared" si="255"/>
        <v/>
      </c>
      <c r="CZ39" s="11" t="str">
        <f t="shared" si="256"/>
        <v/>
      </c>
      <c r="DA39" s="11" t="str">
        <f t="shared" si="257"/>
        <v/>
      </c>
      <c r="DB39" s="11" t="str">
        <f t="shared" si="258"/>
        <v/>
      </c>
      <c r="DC39" s="11" t="str">
        <f t="shared" si="259"/>
        <v/>
      </c>
      <c r="DD39" s="11" t="str">
        <f t="shared" si="260"/>
        <v/>
      </c>
      <c r="DE39" s="11" t="str">
        <f t="shared" si="261"/>
        <v/>
      </c>
      <c r="DF39" s="11" t="str">
        <f t="shared" si="262"/>
        <v/>
      </c>
      <c r="DG39" s="11" t="str">
        <f t="shared" si="263"/>
        <v/>
      </c>
      <c r="DH39" s="11" t="str">
        <f t="shared" si="264"/>
        <v/>
      </c>
      <c r="DI39" s="11" t="str">
        <f t="shared" si="265"/>
        <v/>
      </c>
      <c r="DJ39" s="11" t="str">
        <f t="shared" si="266"/>
        <v/>
      </c>
      <c r="DK39" s="11" t="str">
        <f t="shared" si="267"/>
        <v/>
      </c>
      <c r="DL39" s="11" t="str">
        <f t="shared" si="268"/>
        <v/>
      </c>
      <c r="DM39" s="11" t="str">
        <f t="shared" si="269"/>
        <v/>
      </c>
      <c r="DN39" s="11" t="str">
        <f t="shared" si="270"/>
        <v/>
      </c>
      <c r="DO39" s="11" t="str">
        <f t="shared" si="271"/>
        <v/>
      </c>
      <c r="DP39" s="11" t="str">
        <f t="shared" si="272"/>
        <v/>
      </c>
      <c r="DQ39" s="11" t="str">
        <f t="shared" si="273"/>
        <v/>
      </c>
      <c r="DR39" s="11" t="str">
        <f t="shared" si="274"/>
        <v/>
      </c>
      <c r="DS39" s="11" t="str">
        <f t="shared" si="275"/>
        <v/>
      </c>
      <c r="DT39" s="11" t="str">
        <f t="shared" si="276"/>
        <v/>
      </c>
      <c r="DU39" s="11" t="str">
        <f t="shared" si="277"/>
        <v/>
      </c>
      <c r="DV39" s="11" t="str">
        <f t="shared" si="278"/>
        <v/>
      </c>
      <c r="DW39" s="11" t="str">
        <f t="shared" si="279"/>
        <v/>
      </c>
      <c r="DX39" s="11" t="str">
        <f t="shared" si="280"/>
        <v/>
      </c>
      <c r="DY39" s="11" t="str">
        <f t="shared" si="281"/>
        <v/>
      </c>
      <c r="DZ39" s="11" t="str">
        <f t="shared" si="282"/>
        <v/>
      </c>
      <c r="EA39" s="5">
        <v>1916</v>
      </c>
      <c r="EB39" s="13" t="str">
        <f t="shared" si="189"/>
        <v/>
      </c>
      <c r="EC39" s="13" t="str">
        <f t="shared" si="190"/>
        <v/>
      </c>
      <c r="ED39" s="13" t="str">
        <f t="shared" si="191"/>
        <v/>
      </c>
      <c r="EE39" s="13" t="str">
        <f t="shared" si="192"/>
        <v/>
      </c>
      <c r="EF39" s="13" t="str">
        <f t="shared" si="193"/>
        <v/>
      </c>
      <c r="EG39" s="13" t="str">
        <f t="shared" si="194"/>
        <v/>
      </c>
      <c r="EH39" s="13" t="str">
        <f t="shared" si="195"/>
        <v/>
      </c>
      <c r="EI39" s="13" t="str">
        <f t="shared" si="196"/>
        <v/>
      </c>
      <c r="EJ39" s="13" t="str">
        <f t="shared" si="197"/>
        <v/>
      </c>
      <c r="EK39" s="13" t="str">
        <f t="shared" si="198"/>
        <v/>
      </c>
      <c r="EL39" s="13" t="str">
        <f t="shared" si="199"/>
        <v/>
      </c>
      <c r="EM39" s="13" t="str">
        <f t="shared" si="200"/>
        <v/>
      </c>
      <c r="EN39" s="13" t="str">
        <f t="shared" si="201"/>
        <v/>
      </c>
      <c r="EO39" s="13" t="str">
        <f t="shared" si="202"/>
        <v/>
      </c>
      <c r="EP39" s="13" t="str">
        <f t="shared" si="203"/>
        <v/>
      </c>
      <c r="EQ39" s="13" t="str">
        <f t="shared" si="204"/>
        <v/>
      </c>
      <c r="ER39" s="13" t="str">
        <f t="shared" si="205"/>
        <v/>
      </c>
      <c r="ES39" s="13" t="str">
        <f t="shared" si="206"/>
        <v/>
      </c>
      <c r="ET39" s="13" t="str">
        <f t="shared" si="207"/>
        <v/>
      </c>
      <c r="EU39" s="13" t="str">
        <f t="shared" si="208"/>
        <v/>
      </c>
      <c r="EV39" s="13" t="str">
        <f t="shared" si="209"/>
        <v/>
      </c>
      <c r="EW39" s="13" t="str">
        <f t="shared" si="210"/>
        <v/>
      </c>
      <c r="EX39" s="13" t="str">
        <f t="shared" si="211"/>
        <v/>
      </c>
      <c r="EY39" s="13" t="str">
        <f t="shared" si="212"/>
        <v/>
      </c>
      <c r="EZ39" s="13" t="str">
        <f t="shared" si="213"/>
        <v/>
      </c>
      <c r="FA39" s="13" t="str">
        <f t="shared" si="214"/>
        <v/>
      </c>
      <c r="FB39" s="13" t="str">
        <f t="shared" si="215"/>
        <v/>
      </c>
      <c r="FC39" s="13" t="str">
        <f t="shared" si="216"/>
        <v/>
      </c>
      <c r="FD39" s="13" t="str">
        <f t="shared" si="217"/>
        <v/>
      </c>
      <c r="FE39" s="13" t="str">
        <f t="shared" si="218"/>
        <v/>
      </c>
      <c r="FF39" s="13">
        <f>SUM($EB39:FE39)</f>
        <v>0</v>
      </c>
      <c r="FG39" s="5">
        <v>1916</v>
      </c>
      <c r="FH39" s="11" t="str">
        <f t="shared" si="283"/>
        <v/>
      </c>
      <c r="FI39" s="11" t="str">
        <f t="shared" si="284"/>
        <v/>
      </c>
      <c r="FJ39" s="11" t="str">
        <f t="shared" si="285"/>
        <v/>
      </c>
      <c r="FK39" s="11" t="str">
        <f t="shared" si="286"/>
        <v/>
      </c>
      <c r="FL39" s="11" t="str">
        <f t="shared" si="287"/>
        <v/>
      </c>
      <c r="FM39" s="11" t="str">
        <f t="shared" si="288"/>
        <v/>
      </c>
      <c r="FN39" s="11" t="str">
        <f t="shared" si="289"/>
        <v/>
      </c>
      <c r="FO39" s="11" t="str">
        <f t="shared" si="290"/>
        <v/>
      </c>
      <c r="FP39" s="11" t="str">
        <f t="shared" si="291"/>
        <v/>
      </c>
      <c r="FQ39" s="11" t="str">
        <f t="shared" si="292"/>
        <v/>
      </c>
      <c r="FR39" s="11" t="str">
        <f t="shared" si="293"/>
        <v/>
      </c>
      <c r="FS39" s="11" t="str">
        <f t="shared" si="294"/>
        <v/>
      </c>
      <c r="FT39" s="11" t="str">
        <f t="shared" si="295"/>
        <v/>
      </c>
      <c r="FU39" s="11" t="str">
        <f t="shared" si="296"/>
        <v/>
      </c>
      <c r="FV39" s="11" t="str">
        <f t="shared" si="297"/>
        <v/>
      </c>
      <c r="FW39" s="11" t="str">
        <f t="shared" si="298"/>
        <v/>
      </c>
      <c r="FX39" s="11" t="str">
        <f t="shared" si="299"/>
        <v/>
      </c>
      <c r="FY39" s="11" t="str">
        <f t="shared" si="300"/>
        <v/>
      </c>
      <c r="FZ39" s="11" t="str">
        <f t="shared" si="301"/>
        <v/>
      </c>
      <c r="GA39" s="11" t="str">
        <f t="shared" si="302"/>
        <v/>
      </c>
      <c r="GB39" s="11" t="str">
        <f t="shared" si="303"/>
        <v/>
      </c>
      <c r="GC39" s="11" t="str">
        <f t="shared" si="304"/>
        <v/>
      </c>
      <c r="GD39" s="11" t="str">
        <f t="shared" si="305"/>
        <v/>
      </c>
      <c r="GE39" s="11" t="str">
        <f t="shared" si="306"/>
        <v/>
      </c>
      <c r="GF39" s="11" t="str">
        <f t="shared" si="307"/>
        <v/>
      </c>
      <c r="GG39" s="11" t="str">
        <f t="shared" si="308"/>
        <v/>
      </c>
      <c r="GH39" s="11" t="str">
        <f t="shared" si="309"/>
        <v/>
      </c>
      <c r="GI39" s="11" t="str">
        <f t="shared" si="310"/>
        <v/>
      </c>
      <c r="GJ39" s="11" t="str">
        <f t="shared" si="311"/>
        <v/>
      </c>
      <c r="GK39" s="11" t="str">
        <f t="shared" si="312"/>
        <v/>
      </c>
      <c r="GL39" s="5">
        <v>1916</v>
      </c>
      <c r="GU39">
        <v>59.133333333333333</v>
      </c>
      <c r="GV39">
        <v>2014</v>
      </c>
    </row>
    <row r="40" spans="1:204">
      <c r="A40" s="5">
        <v>1917</v>
      </c>
      <c r="B40" s="156">
        <f>(Max!B40+Min!B40)/2</f>
        <v>70</v>
      </c>
      <c r="C40" s="156">
        <f>(Max!C40+Min!C40)/2</f>
        <v>70.5</v>
      </c>
      <c r="D40" s="156">
        <f>(Max!D40+Min!D40)/2</f>
        <v>55.5</v>
      </c>
      <c r="E40" s="156">
        <f>(Max!E40+Min!E40)/2</f>
        <v>49.5</v>
      </c>
      <c r="F40" s="156">
        <f>(Max!F40+Min!F40)/2</f>
        <v>51</v>
      </c>
      <c r="G40" s="156">
        <f>(Max!G40+Min!G40)/2</f>
        <v>49</v>
      </c>
      <c r="H40" s="156">
        <f>(Max!H40+Min!H40)/2</f>
        <v>53</v>
      </c>
      <c r="I40" s="156">
        <f>(Max!I40+Min!I40)/2</f>
        <v>44.5</v>
      </c>
      <c r="J40" s="156">
        <f>(Max!J40+Min!J40)/2</f>
        <v>41</v>
      </c>
      <c r="K40" s="156">
        <f>(Max!K40+Min!K40)/2</f>
        <v>45.5</v>
      </c>
      <c r="L40" s="156">
        <f>(Max!L40+Min!L40)/2</f>
        <v>57.5</v>
      </c>
      <c r="M40" s="156">
        <f>(Max!M40+Min!M40)/2</f>
        <v>65.5</v>
      </c>
      <c r="N40" s="156">
        <f>(Max!N40+Min!N40)/2</f>
        <v>50.5</v>
      </c>
      <c r="O40" s="156">
        <f>(Max!O40+Min!O40)/2</f>
        <v>43</v>
      </c>
      <c r="P40" s="156">
        <f>(Max!P40+Min!P40)/2</f>
        <v>47.5</v>
      </c>
      <c r="Q40" s="156">
        <f>(Max!Q40+Min!Q40)/2</f>
        <v>52</v>
      </c>
      <c r="R40" s="156">
        <f>(Max!R40+Min!R40)/2</f>
        <v>57.5</v>
      </c>
      <c r="S40" s="156">
        <f>(Max!S40+Min!S40)/2</f>
        <v>64.5</v>
      </c>
      <c r="T40" s="156">
        <f>(Max!T40+Min!T40)/2</f>
        <v>71.5</v>
      </c>
      <c r="U40" s="156">
        <f>(Max!U40+Min!U40)/2</f>
        <v>67.5</v>
      </c>
      <c r="V40" s="156">
        <f>(Max!V40+Min!V40)/2</f>
        <v>75</v>
      </c>
      <c r="W40" s="156">
        <f>(Max!W40+Min!W40)/2</f>
        <v>65.5</v>
      </c>
      <c r="X40" s="156">
        <f>(Max!X40+Min!X40)/2</f>
        <v>66.5</v>
      </c>
      <c r="Y40" s="156">
        <f>(Max!Y40+Min!Y40)/2</f>
        <v>61.5</v>
      </c>
      <c r="Z40" s="156">
        <f>(Max!Z40+Min!Z40)/2</f>
        <v>54</v>
      </c>
      <c r="AA40" s="156">
        <f>(Max!AA40+Min!AA40)/2</f>
        <v>61.5</v>
      </c>
      <c r="AB40" s="156">
        <f>(Max!AB40+Min!AB40)/2</f>
        <v>60</v>
      </c>
      <c r="AC40" s="156">
        <f>(Max!AC40+Min!AC40)/2</f>
        <v>54</v>
      </c>
      <c r="AD40" s="156">
        <f>(Max!AD40+Min!AD40)/2</f>
        <v>53</v>
      </c>
      <c r="AE40" s="156">
        <f>(Max!AE40+Min!AE40)/2</f>
        <v>62.5</v>
      </c>
      <c r="AF40" s="901"/>
      <c r="AG40" s="9">
        <f t="shared" si="95"/>
        <v>1720</v>
      </c>
      <c r="AH40" s="10">
        <f>(Max!AG40+Min!AG40)/60</f>
        <v>57.333333333333336</v>
      </c>
      <c r="AI40" s="157">
        <f t="shared" si="96"/>
        <v>75</v>
      </c>
      <c r="AJ40" s="158">
        <f t="shared" si="97"/>
        <v>41</v>
      </c>
      <c r="AK40" s="5">
        <v>1917</v>
      </c>
      <c r="AL40" s="13">
        <f t="shared" si="219"/>
        <v>1</v>
      </c>
      <c r="AM40" s="13">
        <f t="shared" si="220"/>
        <v>1</v>
      </c>
      <c r="AN40" s="13" t="str">
        <f t="shared" si="221"/>
        <v/>
      </c>
      <c r="AO40" s="13" t="str">
        <f t="shared" si="222"/>
        <v/>
      </c>
      <c r="AP40" s="13" t="str">
        <f t="shared" si="223"/>
        <v/>
      </c>
      <c r="AQ40" s="13" t="str">
        <f t="shared" si="224"/>
        <v/>
      </c>
      <c r="AR40" s="13" t="str">
        <f t="shared" si="225"/>
        <v/>
      </c>
      <c r="AS40" s="13" t="str">
        <f t="shared" si="226"/>
        <v/>
      </c>
      <c r="AT40" s="13" t="str">
        <f t="shared" si="227"/>
        <v/>
      </c>
      <c r="AU40" s="13" t="str">
        <f t="shared" si="228"/>
        <v/>
      </c>
      <c r="AV40" s="13" t="str">
        <f t="shared" si="229"/>
        <v/>
      </c>
      <c r="AW40" s="13" t="str">
        <f t="shared" si="230"/>
        <v/>
      </c>
      <c r="AX40" s="13" t="str">
        <f t="shared" si="231"/>
        <v/>
      </c>
      <c r="AY40" s="13" t="str">
        <f t="shared" si="232"/>
        <v/>
      </c>
      <c r="AZ40" s="13" t="str">
        <f t="shared" si="233"/>
        <v/>
      </c>
      <c r="BA40" s="13" t="str">
        <f t="shared" si="234"/>
        <v/>
      </c>
      <c r="BB40" s="13" t="str">
        <f t="shared" si="235"/>
        <v/>
      </c>
      <c r="BC40" s="13" t="str">
        <f t="shared" si="236"/>
        <v/>
      </c>
      <c r="BD40" s="13">
        <f t="shared" si="237"/>
        <v>1</v>
      </c>
      <c r="BE40" s="13" t="str">
        <f t="shared" si="238"/>
        <v/>
      </c>
      <c r="BF40" s="13">
        <f t="shared" si="239"/>
        <v>1</v>
      </c>
      <c r="BG40" s="13" t="str">
        <f t="shared" si="240"/>
        <v/>
      </c>
      <c r="BH40" s="13" t="str">
        <f t="shared" si="241"/>
        <v/>
      </c>
      <c r="BI40" s="13" t="str">
        <f t="shared" si="242"/>
        <v/>
      </c>
      <c r="BJ40" s="13" t="str">
        <f t="shared" si="243"/>
        <v/>
      </c>
      <c r="BK40" s="13" t="str">
        <f t="shared" si="244"/>
        <v/>
      </c>
      <c r="BL40" s="13" t="str">
        <f t="shared" si="245"/>
        <v/>
      </c>
      <c r="BM40" s="13" t="str">
        <f t="shared" si="246"/>
        <v/>
      </c>
      <c r="BN40" s="13" t="str">
        <f t="shared" si="247"/>
        <v/>
      </c>
      <c r="BO40" s="13" t="str">
        <f t="shared" si="248"/>
        <v/>
      </c>
      <c r="BP40" s="13">
        <f t="shared" si="249"/>
        <v>4</v>
      </c>
      <c r="BQ40" s="5">
        <v>1917</v>
      </c>
      <c r="BR40" s="11">
        <f t="shared" si="313"/>
        <v>1917</v>
      </c>
      <c r="BS40" s="11">
        <f t="shared" si="313"/>
        <v>1917</v>
      </c>
      <c r="BT40" s="11" t="str">
        <f t="shared" si="313"/>
        <v/>
      </c>
      <c r="BU40" s="11" t="str">
        <f t="shared" si="313"/>
        <v/>
      </c>
      <c r="BV40" s="11" t="str">
        <f t="shared" si="313"/>
        <v/>
      </c>
      <c r="BW40" s="11" t="str">
        <f t="shared" si="313"/>
        <v/>
      </c>
      <c r="BX40" s="11" t="str">
        <f t="shared" si="313"/>
        <v/>
      </c>
      <c r="BY40" s="11" t="str">
        <f t="shared" si="313"/>
        <v/>
      </c>
      <c r="BZ40" s="11" t="str">
        <f t="shared" si="313"/>
        <v/>
      </c>
      <c r="CA40" s="11" t="str">
        <f t="shared" si="313"/>
        <v/>
      </c>
      <c r="CB40" s="11" t="str">
        <f t="shared" si="313"/>
        <v/>
      </c>
      <c r="CC40" s="11" t="str">
        <f t="shared" si="313"/>
        <v/>
      </c>
      <c r="CD40" s="11" t="str">
        <f t="shared" si="313"/>
        <v/>
      </c>
      <c r="CE40" s="11" t="str">
        <f t="shared" si="313"/>
        <v/>
      </c>
      <c r="CF40" s="11" t="str">
        <f t="shared" si="313"/>
        <v/>
      </c>
      <c r="CG40" s="11" t="str">
        <f t="shared" si="252"/>
        <v/>
      </c>
      <c r="CH40" s="11" t="str">
        <f t="shared" si="252"/>
        <v/>
      </c>
      <c r="CI40" s="11" t="str">
        <f t="shared" si="252"/>
        <v/>
      </c>
      <c r="CJ40" s="11">
        <f t="shared" si="252"/>
        <v>1917</v>
      </c>
      <c r="CK40" s="11" t="str">
        <f t="shared" si="314"/>
        <v/>
      </c>
      <c r="CL40" s="11">
        <f t="shared" si="314"/>
        <v>1917</v>
      </c>
      <c r="CM40" s="11" t="str">
        <f t="shared" si="314"/>
        <v/>
      </c>
      <c r="CN40" s="11" t="str">
        <f t="shared" si="314"/>
        <v/>
      </c>
      <c r="CO40" s="11" t="str">
        <f t="shared" si="314"/>
        <v/>
      </c>
      <c r="CP40" s="11" t="str">
        <f t="shared" si="314"/>
        <v/>
      </c>
      <c r="CQ40" s="11" t="str">
        <f t="shared" si="314"/>
        <v/>
      </c>
      <c r="CR40" s="11" t="str">
        <f t="shared" si="314"/>
        <v/>
      </c>
      <c r="CS40" s="11" t="str">
        <f t="shared" si="314"/>
        <v/>
      </c>
      <c r="CT40" s="11" t="str">
        <f t="shared" si="314"/>
        <v/>
      </c>
      <c r="CU40" s="11" t="str">
        <f t="shared" si="314"/>
        <v/>
      </c>
      <c r="CV40" s="5">
        <v>1917</v>
      </c>
      <c r="CW40" s="11" t="str">
        <f t="shared" si="253"/>
        <v/>
      </c>
      <c r="CX40" s="11" t="str">
        <f t="shared" si="254"/>
        <v/>
      </c>
      <c r="CY40" s="11" t="str">
        <f t="shared" si="255"/>
        <v/>
      </c>
      <c r="CZ40" s="11" t="str">
        <f t="shared" si="256"/>
        <v/>
      </c>
      <c r="DA40" s="11" t="str">
        <f t="shared" si="257"/>
        <v/>
      </c>
      <c r="DB40" s="11" t="str">
        <f t="shared" si="258"/>
        <v/>
      </c>
      <c r="DC40" s="11" t="str">
        <f t="shared" si="259"/>
        <v/>
      </c>
      <c r="DD40" s="11" t="str">
        <f t="shared" si="260"/>
        <v/>
      </c>
      <c r="DE40" s="11" t="str">
        <f t="shared" si="261"/>
        <v/>
      </c>
      <c r="DF40" s="11" t="str">
        <f t="shared" si="262"/>
        <v/>
      </c>
      <c r="DG40" s="11" t="str">
        <f t="shared" si="263"/>
        <v/>
      </c>
      <c r="DH40" s="11" t="str">
        <f t="shared" si="264"/>
        <v/>
      </c>
      <c r="DI40" s="11" t="str">
        <f t="shared" si="265"/>
        <v/>
      </c>
      <c r="DJ40" s="11" t="str">
        <f t="shared" si="266"/>
        <v/>
      </c>
      <c r="DK40" s="11" t="str">
        <f t="shared" si="267"/>
        <v/>
      </c>
      <c r="DL40" s="11" t="str">
        <f t="shared" si="268"/>
        <v/>
      </c>
      <c r="DM40" s="11" t="str">
        <f t="shared" si="269"/>
        <v/>
      </c>
      <c r="DN40" s="11" t="str">
        <f t="shared" si="270"/>
        <v/>
      </c>
      <c r="DO40" s="11" t="str">
        <f t="shared" si="271"/>
        <v/>
      </c>
      <c r="DP40" s="11" t="str">
        <f t="shared" si="272"/>
        <v/>
      </c>
      <c r="DQ40" s="11" t="str">
        <f t="shared" si="273"/>
        <v/>
      </c>
      <c r="DR40" s="11" t="str">
        <f t="shared" si="274"/>
        <v/>
      </c>
      <c r="DS40" s="11" t="str">
        <f t="shared" si="275"/>
        <v/>
      </c>
      <c r="DT40" s="11" t="str">
        <f t="shared" si="276"/>
        <v/>
      </c>
      <c r="DU40" s="11" t="str">
        <f t="shared" si="277"/>
        <v/>
      </c>
      <c r="DV40" s="11" t="str">
        <f t="shared" si="278"/>
        <v/>
      </c>
      <c r="DW40" s="11" t="str">
        <f t="shared" si="279"/>
        <v/>
      </c>
      <c r="DX40" s="11" t="str">
        <f t="shared" si="280"/>
        <v/>
      </c>
      <c r="DY40" s="11" t="str">
        <f t="shared" si="281"/>
        <v/>
      </c>
      <c r="DZ40" s="11" t="str">
        <f t="shared" si="282"/>
        <v/>
      </c>
      <c r="EA40" s="5">
        <v>1917</v>
      </c>
      <c r="EB40" s="13" t="str">
        <f t="shared" si="189"/>
        <v/>
      </c>
      <c r="EC40" s="13" t="str">
        <f t="shared" si="190"/>
        <v/>
      </c>
      <c r="ED40" s="13" t="str">
        <f t="shared" si="191"/>
        <v/>
      </c>
      <c r="EE40" s="13" t="str">
        <f t="shared" si="192"/>
        <v/>
      </c>
      <c r="EF40" s="13" t="str">
        <f t="shared" si="193"/>
        <v/>
      </c>
      <c r="EG40" s="13" t="str">
        <f t="shared" si="194"/>
        <v/>
      </c>
      <c r="EH40" s="13" t="str">
        <f t="shared" si="195"/>
        <v/>
      </c>
      <c r="EI40" s="13" t="str">
        <f t="shared" si="196"/>
        <v/>
      </c>
      <c r="EJ40" s="13" t="str">
        <f t="shared" si="197"/>
        <v/>
      </c>
      <c r="EK40" s="13" t="str">
        <f t="shared" si="198"/>
        <v/>
      </c>
      <c r="EL40" s="13" t="str">
        <f t="shared" si="199"/>
        <v/>
      </c>
      <c r="EM40" s="13" t="str">
        <f t="shared" si="200"/>
        <v/>
      </c>
      <c r="EN40" s="13" t="str">
        <f t="shared" si="201"/>
        <v/>
      </c>
      <c r="EO40" s="13" t="str">
        <f t="shared" si="202"/>
        <v/>
      </c>
      <c r="EP40" s="13" t="str">
        <f t="shared" si="203"/>
        <v/>
      </c>
      <c r="EQ40" s="13" t="str">
        <f t="shared" si="204"/>
        <v/>
      </c>
      <c r="ER40" s="13" t="str">
        <f t="shared" si="205"/>
        <v/>
      </c>
      <c r="ES40" s="13" t="str">
        <f t="shared" si="206"/>
        <v/>
      </c>
      <c r="ET40" s="13" t="str">
        <f t="shared" si="207"/>
        <v/>
      </c>
      <c r="EU40" s="13" t="str">
        <f t="shared" si="208"/>
        <v/>
      </c>
      <c r="EV40" s="13" t="str">
        <f t="shared" si="209"/>
        <v/>
      </c>
      <c r="EW40" s="13" t="str">
        <f t="shared" si="210"/>
        <v/>
      </c>
      <c r="EX40" s="13" t="str">
        <f t="shared" si="211"/>
        <v/>
      </c>
      <c r="EY40" s="13" t="str">
        <f t="shared" si="212"/>
        <v/>
      </c>
      <c r="EZ40" s="13" t="str">
        <f t="shared" si="213"/>
        <v/>
      </c>
      <c r="FA40" s="13" t="str">
        <f t="shared" si="214"/>
        <v/>
      </c>
      <c r="FB40" s="13" t="str">
        <f t="shared" si="215"/>
        <v/>
      </c>
      <c r="FC40" s="13" t="str">
        <f t="shared" si="216"/>
        <v/>
      </c>
      <c r="FD40" s="13" t="str">
        <f t="shared" si="217"/>
        <v/>
      </c>
      <c r="FE40" s="13" t="str">
        <f t="shared" si="218"/>
        <v/>
      </c>
      <c r="FF40" s="13">
        <f>SUM($EB40:FE40)</f>
        <v>0</v>
      </c>
      <c r="FG40" s="5">
        <v>1917</v>
      </c>
      <c r="FH40" s="11" t="str">
        <f t="shared" si="283"/>
        <v/>
      </c>
      <c r="FI40" s="11" t="str">
        <f t="shared" si="284"/>
        <v/>
      </c>
      <c r="FJ40" s="11" t="str">
        <f t="shared" si="285"/>
        <v/>
      </c>
      <c r="FK40" s="11" t="str">
        <f t="shared" si="286"/>
        <v/>
      </c>
      <c r="FL40" s="11" t="str">
        <f t="shared" si="287"/>
        <v/>
      </c>
      <c r="FM40" s="11" t="str">
        <f t="shared" si="288"/>
        <v/>
      </c>
      <c r="FN40" s="11" t="str">
        <f t="shared" si="289"/>
        <v/>
      </c>
      <c r="FO40" s="11" t="str">
        <f t="shared" si="290"/>
        <v/>
      </c>
      <c r="FP40" s="11" t="str">
        <f t="shared" si="291"/>
        <v/>
      </c>
      <c r="FQ40" s="11" t="str">
        <f t="shared" si="292"/>
        <v/>
      </c>
      <c r="FR40" s="11" t="str">
        <f t="shared" si="293"/>
        <v/>
      </c>
      <c r="FS40" s="11" t="str">
        <f t="shared" si="294"/>
        <v/>
      </c>
      <c r="FT40" s="11" t="str">
        <f t="shared" si="295"/>
        <v/>
      </c>
      <c r="FU40" s="11" t="str">
        <f t="shared" si="296"/>
        <v/>
      </c>
      <c r="FV40" s="11" t="str">
        <f t="shared" si="297"/>
        <v/>
      </c>
      <c r="FW40" s="11" t="str">
        <f t="shared" si="298"/>
        <v/>
      </c>
      <c r="FX40" s="11" t="str">
        <f t="shared" si="299"/>
        <v/>
      </c>
      <c r="FY40" s="11" t="str">
        <f t="shared" si="300"/>
        <v/>
      </c>
      <c r="FZ40" s="11" t="str">
        <f t="shared" si="301"/>
        <v/>
      </c>
      <c r="GA40" s="11" t="str">
        <f t="shared" si="302"/>
        <v/>
      </c>
      <c r="GB40" s="11" t="str">
        <f t="shared" si="303"/>
        <v/>
      </c>
      <c r="GC40" s="11" t="str">
        <f t="shared" si="304"/>
        <v/>
      </c>
      <c r="GD40" s="11" t="str">
        <f t="shared" si="305"/>
        <v/>
      </c>
      <c r="GE40" s="11" t="str">
        <f t="shared" si="306"/>
        <v/>
      </c>
      <c r="GF40" s="11" t="str">
        <f t="shared" si="307"/>
        <v/>
      </c>
      <c r="GG40" s="11" t="str">
        <f t="shared" si="308"/>
        <v/>
      </c>
      <c r="GH40" s="11" t="str">
        <f t="shared" si="309"/>
        <v/>
      </c>
      <c r="GI40" s="11" t="str">
        <f t="shared" si="310"/>
        <v/>
      </c>
      <c r="GJ40" s="11" t="str">
        <f t="shared" si="311"/>
        <v/>
      </c>
      <c r="GK40" s="11" t="str">
        <f t="shared" si="312"/>
        <v/>
      </c>
      <c r="GL40" s="5">
        <v>1917</v>
      </c>
      <c r="GU40">
        <v>59.1</v>
      </c>
      <c r="GV40">
        <v>1906</v>
      </c>
    </row>
    <row r="41" spans="1:204">
      <c r="A41" s="5">
        <v>1918</v>
      </c>
      <c r="B41" s="156">
        <f>(Max!B41+Min!B41)/2</f>
        <v>59.5</v>
      </c>
      <c r="C41" s="156">
        <f>(Max!C41+Min!C41)/2</f>
        <v>67</v>
      </c>
      <c r="D41" s="156">
        <f>(Max!D41+Min!D41)/2</f>
        <v>65</v>
      </c>
      <c r="E41" s="156">
        <f>(Max!E41+Min!E41)/2</f>
        <v>49</v>
      </c>
      <c r="F41" s="156">
        <f>(Max!F41+Min!F41)/2</f>
        <v>44</v>
      </c>
      <c r="G41" s="156">
        <f>(Max!G41+Min!G41)/2</f>
        <v>47</v>
      </c>
      <c r="H41" s="156">
        <f>(Max!H41+Min!H41)/2</f>
        <v>52</v>
      </c>
      <c r="I41" s="156">
        <f>(Max!I41+Min!I41)/2</f>
        <v>56</v>
      </c>
      <c r="J41" s="156">
        <f>(Max!J41+Min!J41)/2</f>
        <v>46.5</v>
      </c>
      <c r="K41" s="156">
        <f>(Max!K41+Min!K41)/2</f>
        <v>44.5</v>
      </c>
      <c r="L41" s="156">
        <f>(Max!L41+Min!L41)/2</f>
        <v>39</v>
      </c>
      <c r="M41" s="156">
        <f>(Max!M41+Min!M41)/2</f>
        <v>38</v>
      </c>
      <c r="N41" s="156">
        <f>(Max!N41+Min!N41)/2</f>
        <v>42.5</v>
      </c>
      <c r="O41" s="156">
        <f>(Max!O41+Min!O41)/2</f>
        <v>51</v>
      </c>
      <c r="P41" s="156">
        <f>(Max!P41+Min!P41)/2</f>
        <v>54.5</v>
      </c>
      <c r="Q41" s="156">
        <f>(Max!Q41+Min!Q41)/2</f>
        <v>59</v>
      </c>
      <c r="R41" s="156">
        <f>(Max!R41+Min!R41)/2</f>
        <v>66.5</v>
      </c>
      <c r="S41" s="156">
        <f>(Max!S41+Min!S41)/2</f>
        <v>69.5</v>
      </c>
      <c r="T41" s="156">
        <f>(Max!T41+Min!T41)/2</f>
        <v>58</v>
      </c>
      <c r="U41" s="156">
        <f>(Max!U41+Min!U41)/2</f>
        <v>48.5</v>
      </c>
      <c r="V41" s="156">
        <f>(Max!V41+Min!V41)/2</f>
        <v>58</v>
      </c>
      <c r="W41" s="156">
        <f>(Max!W41+Min!W41)/2</f>
        <v>59.5</v>
      </c>
      <c r="X41" s="156">
        <f>(Max!X41+Min!X41)/2</f>
        <v>63</v>
      </c>
      <c r="Y41" s="156">
        <f>(Max!Y41+Min!Y41)/2</f>
        <v>62.5</v>
      </c>
      <c r="Z41" s="156">
        <f>(Max!Z41+Min!Z41)/2</f>
        <v>50</v>
      </c>
      <c r="AA41" s="156">
        <f>(Max!AA41+Min!AA41)/2</f>
        <v>48.5</v>
      </c>
      <c r="AB41" s="156">
        <f>(Max!AB41+Min!AB41)/2</f>
        <v>52.5</v>
      </c>
      <c r="AC41" s="156">
        <f>(Max!AC41+Min!AC41)/2</f>
        <v>57.5</v>
      </c>
      <c r="AD41" s="156">
        <f>(Max!AD41+Min!AD41)/2</f>
        <v>66</v>
      </c>
      <c r="AE41" s="156">
        <f>(Max!AE41+Min!AE41)/2</f>
        <v>66.5</v>
      </c>
      <c r="AF41" s="901"/>
      <c r="AG41" s="9">
        <f t="shared" si="95"/>
        <v>1641</v>
      </c>
      <c r="AH41" s="10">
        <f>(Max!AG41+Min!AG41)/60</f>
        <v>54.7</v>
      </c>
      <c r="AI41" s="157">
        <f t="shared" si="96"/>
        <v>69.5</v>
      </c>
      <c r="AJ41" s="158">
        <f t="shared" si="97"/>
        <v>38</v>
      </c>
      <c r="AK41" s="5">
        <v>1918</v>
      </c>
      <c r="AL41" s="13" t="str">
        <f t="shared" si="219"/>
        <v/>
      </c>
      <c r="AM41" s="13" t="str">
        <f t="shared" si="220"/>
        <v/>
      </c>
      <c r="AN41" s="13" t="str">
        <f t="shared" si="221"/>
        <v/>
      </c>
      <c r="AO41" s="13" t="str">
        <f t="shared" si="222"/>
        <v/>
      </c>
      <c r="AP41" s="13" t="str">
        <f t="shared" si="223"/>
        <v/>
      </c>
      <c r="AQ41" s="13" t="str">
        <f t="shared" si="224"/>
        <v/>
      </c>
      <c r="AR41" s="13" t="str">
        <f t="shared" si="225"/>
        <v/>
      </c>
      <c r="AS41" s="13" t="str">
        <f t="shared" si="226"/>
        <v/>
      </c>
      <c r="AT41" s="13" t="str">
        <f t="shared" si="227"/>
        <v/>
      </c>
      <c r="AU41" s="13" t="str">
        <f t="shared" si="228"/>
        <v/>
      </c>
      <c r="AV41" s="13" t="str">
        <f t="shared" si="229"/>
        <v/>
      </c>
      <c r="AW41" s="13" t="str">
        <f t="shared" si="230"/>
        <v/>
      </c>
      <c r="AX41" s="13" t="str">
        <f t="shared" si="231"/>
        <v/>
      </c>
      <c r="AY41" s="13" t="str">
        <f t="shared" si="232"/>
        <v/>
      </c>
      <c r="AZ41" s="13" t="str">
        <f t="shared" si="233"/>
        <v/>
      </c>
      <c r="BA41" s="13" t="str">
        <f t="shared" si="234"/>
        <v/>
      </c>
      <c r="BB41" s="13" t="str">
        <f t="shared" si="235"/>
        <v/>
      </c>
      <c r="BC41" s="13" t="str">
        <f t="shared" si="236"/>
        <v/>
      </c>
      <c r="BD41" s="13" t="str">
        <f t="shared" si="237"/>
        <v/>
      </c>
      <c r="BE41" s="13" t="str">
        <f t="shared" si="238"/>
        <v/>
      </c>
      <c r="BF41" s="13" t="str">
        <f t="shared" si="239"/>
        <v/>
      </c>
      <c r="BG41" s="13" t="str">
        <f t="shared" si="240"/>
        <v/>
      </c>
      <c r="BH41" s="13" t="str">
        <f t="shared" si="241"/>
        <v/>
      </c>
      <c r="BI41" s="13" t="str">
        <f t="shared" si="242"/>
        <v/>
      </c>
      <c r="BJ41" s="13" t="str">
        <f t="shared" si="243"/>
        <v/>
      </c>
      <c r="BK41" s="13" t="str">
        <f t="shared" si="244"/>
        <v/>
      </c>
      <c r="BL41" s="13" t="str">
        <f t="shared" si="245"/>
        <v/>
      </c>
      <c r="BM41" s="13" t="str">
        <f t="shared" si="246"/>
        <v/>
      </c>
      <c r="BN41" s="13" t="str">
        <f t="shared" si="247"/>
        <v/>
      </c>
      <c r="BO41" s="13" t="str">
        <f t="shared" si="248"/>
        <v/>
      </c>
      <c r="BP41" s="13">
        <f t="shared" si="249"/>
        <v>0</v>
      </c>
      <c r="BQ41" s="5">
        <v>1918</v>
      </c>
      <c r="BR41" s="11" t="str">
        <f t="shared" si="313"/>
        <v/>
      </c>
      <c r="BS41" s="11" t="str">
        <f t="shared" si="313"/>
        <v/>
      </c>
      <c r="BT41" s="11" t="str">
        <f t="shared" si="313"/>
        <v/>
      </c>
      <c r="BU41" s="11" t="str">
        <f t="shared" si="313"/>
        <v/>
      </c>
      <c r="BV41" s="11" t="str">
        <f t="shared" si="313"/>
        <v/>
      </c>
      <c r="BW41" s="11" t="str">
        <f t="shared" si="313"/>
        <v/>
      </c>
      <c r="BX41" s="11" t="str">
        <f t="shared" si="313"/>
        <v/>
      </c>
      <c r="BY41" s="11" t="str">
        <f t="shared" si="313"/>
        <v/>
      </c>
      <c r="BZ41" s="11" t="str">
        <f t="shared" si="313"/>
        <v/>
      </c>
      <c r="CA41" s="11" t="str">
        <f t="shared" si="313"/>
        <v/>
      </c>
      <c r="CB41" s="11" t="str">
        <f t="shared" si="313"/>
        <v/>
      </c>
      <c r="CC41" s="11" t="str">
        <f t="shared" si="313"/>
        <v/>
      </c>
      <c r="CD41" s="11" t="str">
        <f t="shared" si="313"/>
        <v/>
      </c>
      <c r="CE41" s="11" t="str">
        <f t="shared" si="313"/>
        <v/>
      </c>
      <c r="CF41" s="11" t="str">
        <f t="shared" si="313"/>
        <v/>
      </c>
      <c r="CG41" s="11" t="str">
        <f t="shared" si="252"/>
        <v/>
      </c>
      <c r="CH41" s="11" t="str">
        <f t="shared" si="252"/>
        <v/>
      </c>
      <c r="CI41" s="11" t="str">
        <f t="shared" si="252"/>
        <v/>
      </c>
      <c r="CJ41" s="11" t="str">
        <f t="shared" si="252"/>
        <v/>
      </c>
      <c r="CK41" s="11" t="str">
        <f t="shared" si="314"/>
        <v/>
      </c>
      <c r="CL41" s="11" t="str">
        <f t="shared" si="314"/>
        <v/>
      </c>
      <c r="CM41" s="11" t="str">
        <f t="shared" si="314"/>
        <v/>
      </c>
      <c r="CN41" s="11" t="str">
        <f t="shared" si="314"/>
        <v/>
      </c>
      <c r="CO41" s="11" t="str">
        <f t="shared" si="314"/>
        <v/>
      </c>
      <c r="CP41" s="11" t="str">
        <f t="shared" si="314"/>
        <v/>
      </c>
      <c r="CQ41" s="11" t="str">
        <f t="shared" si="314"/>
        <v/>
      </c>
      <c r="CR41" s="11" t="str">
        <f t="shared" si="314"/>
        <v/>
      </c>
      <c r="CS41" s="11" t="str">
        <f t="shared" si="314"/>
        <v/>
      </c>
      <c r="CT41" s="11" t="str">
        <f t="shared" si="314"/>
        <v/>
      </c>
      <c r="CU41" s="11" t="str">
        <f t="shared" si="314"/>
        <v/>
      </c>
      <c r="CV41" s="5">
        <v>1918</v>
      </c>
      <c r="CW41" s="11" t="str">
        <f t="shared" si="253"/>
        <v/>
      </c>
      <c r="CX41" s="11" t="str">
        <f t="shared" si="254"/>
        <v/>
      </c>
      <c r="CY41" s="11" t="str">
        <f t="shared" si="255"/>
        <v/>
      </c>
      <c r="CZ41" s="11" t="str">
        <f t="shared" si="256"/>
        <v/>
      </c>
      <c r="DA41" s="11" t="str">
        <f t="shared" si="257"/>
        <v/>
      </c>
      <c r="DB41" s="11" t="str">
        <f t="shared" si="258"/>
        <v/>
      </c>
      <c r="DC41" s="11" t="str">
        <f t="shared" si="259"/>
        <v/>
      </c>
      <c r="DD41" s="11" t="str">
        <f t="shared" si="260"/>
        <v/>
      </c>
      <c r="DE41" s="11" t="str">
        <f t="shared" si="261"/>
        <v/>
      </c>
      <c r="DF41" s="11" t="str">
        <f t="shared" si="262"/>
        <v/>
      </c>
      <c r="DG41" s="11" t="str">
        <f t="shared" si="263"/>
        <v/>
      </c>
      <c r="DH41" s="11" t="str">
        <f t="shared" si="264"/>
        <v/>
      </c>
      <c r="DI41" s="11" t="str">
        <f t="shared" si="265"/>
        <v/>
      </c>
      <c r="DJ41" s="11" t="str">
        <f t="shared" si="266"/>
        <v/>
      </c>
      <c r="DK41" s="11" t="str">
        <f t="shared" si="267"/>
        <v/>
      </c>
      <c r="DL41" s="11" t="str">
        <f t="shared" si="268"/>
        <v/>
      </c>
      <c r="DM41" s="11" t="str">
        <f t="shared" si="269"/>
        <v/>
      </c>
      <c r="DN41" s="11" t="str">
        <f t="shared" si="270"/>
        <v/>
      </c>
      <c r="DO41" s="11" t="str">
        <f t="shared" si="271"/>
        <v/>
      </c>
      <c r="DP41" s="11" t="str">
        <f t="shared" si="272"/>
        <v/>
      </c>
      <c r="DQ41" s="11" t="str">
        <f t="shared" si="273"/>
        <v/>
      </c>
      <c r="DR41" s="11" t="str">
        <f t="shared" si="274"/>
        <v/>
      </c>
      <c r="DS41" s="11" t="str">
        <f t="shared" si="275"/>
        <v/>
      </c>
      <c r="DT41" s="11" t="str">
        <f t="shared" si="276"/>
        <v/>
      </c>
      <c r="DU41" s="11" t="str">
        <f t="shared" si="277"/>
        <v/>
      </c>
      <c r="DV41" s="11" t="str">
        <f t="shared" si="278"/>
        <v/>
      </c>
      <c r="DW41" s="11" t="str">
        <f t="shared" si="279"/>
        <v/>
      </c>
      <c r="DX41" s="11" t="str">
        <f t="shared" si="280"/>
        <v/>
      </c>
      <c r="DY41" s="11" t="str">
        <f t="shared" si="281"/>
        <v/>
      </c>
      <c r="DZ41" s="11" t="str">
        <f t="shared" si="282"/>
        <v/>
      </c>
      <c r="EA41" s="5">
        <v>1918</v>
      </c>
      <c r="EB41" s="13" t="str">
        <f t="shared" si="189"/>
        <v/>
      </c>
      <c r="EC41" s="13" t="str">
        <f t="shared" si="190"/>
        <v/>
      </c>
      <c r="ED41" s="13" t="str">
        <f t="shared" si="191"/>
        <v/>
      </c>
      <c r="EE41" s="13" t="str">
        <f t="shared" si="192"/>
        <v/>
      </c>
      <c r="EF41" s="13" t="str">
        <f t="shared" si="193"/>
        <v/>
      </c>
      <c r="EG41" s="13" t="str">
        <f t="shared" si="194"/>
        <v/>
      </c>
      <c r="EH41" s="13" t="str">
        <f t="shared" si="195"/>
        <v/>
      </c>
      <c r="EI41" s="13" t="str">
        <f t="shared" si="196"/>
        <v/>
      </c>
      <c r="EJ41" s="13" t="str">
        <f t="shared" si="197"/>
        <v/>
      </c>
      <c r="EK41" s="13" t="str">
        <f t="shared" si="198"/>
        <v/>
      </c>
      <c r="EL41" s="13" t="str">
        <f t="shared" si="199"/>
        <v/>
      </c>
      <c r="EM41" s="13" t="str">
        <f t="shared" si="200"/>
        <v/>
      </c>
      <c r="EN41" s="13" t="str">
        <f t="shared" si="201"/>
        <v/>
      </c>
      <c r="EO41" s="13" t="str">
        <f t="shared" si="202"/>
        <v/>
      </c>
      <c r="EP41" s="13" t="str">
        <f t="shared" si="203"/>
        <v/>
      </c>
      <c r="EQ41" s="13" t="str">
        <f t="shared" si="204"/>
        <v/>
      </c>
      <c r="ER41" s="13" t="str">
        <f t="shared" si="205"/>
        <v/>
      </c>
      <c r="ES41" s="13" t="str">
        <f t="shared" si="206"/>
        <v/>
      </c>
      <c r="ET41" s="13" t="str">
        <f t="shared" si="207"/>
        <v/>
      </c>
      <c r="EU41" s="13" t="str">
        <f t="shared" si="208"/>
        <v/>
      </c>
      <c r="EV41" s="13" t="str">
        <f t="shared" si="209"/>
        <v/>
      </c>
      <c r="EW41" s="13" t="str">
        <f t="shared" si="210"/>
        <v/>
      </c>
      <c r="EX41" s="13" t="str">
        <f t="shared" si="211"/>
        <v/>
      </c>
      <c r="EY41" s="13" t="str">
        <f t="shared" si="212"/>
        <v/>
      </c>
      <c r="EZ41" s="13" t="str">
        <f t="shared" si="213"/>
        <v/>
      </c>
      <c r="FA41" s="13" t="str">
        <f t="shared" si="214"/>
        <v/>
      </c>
      <c r="FB41" s="13" t="str">
        <f t="shared" si="215"/>
        <v/>
      </c>
      <c r="FC41" s="13" t="str">
        <f t="shared" si="216"/>
        <v/>
      </c>
      <c r="FD41" s="13" t="str">
        <f t="shared" si="217"/>
        <v/>
      </c>
      <c r="FE41" s="13" t="str">
        <f t="shared" si="218"/>
        <v/>
      </c>
      <c r="FF41" s="13">
        <f>SUM($EB41:FE41)</f>
        <v>0</v>
      </c>
      <c r="FG41" s="5">
        <v>1918</v>
      </c>
      <c r="FH41" s="11" t="str">
        <f t="shared" si="283"/>
        <v/>
      </c>
      <c r="FI41" s="11" t="str">
        <f t="shared" si="284"/>
        <v/>
      </c>
      <c r="FJ41" s="11" t="str">
        <f t="shared" si="285"/>
        <v/>
      </c>
      <c r="FK41" s="11" t="str">
        <f t="shared" si="286"/>
        <v/>
      </c>
      <c r="FL41" s="11" t="str">
        <f t="shared" si="287"/>
        <v/>
      </c>
      <c r="FM41" s="11" t="str">
        <f t="shared" si="288"/>
        <v/>
      </c>
      <c r="FN41" s="11" t="str">
        <f t="shared" si="289"/>
        <v/>
      </c>
      <c r="FO41" s="11" t="str">
        <f t="shared" si="290"/>
        <v/>
      </c>
      <c r="FP41" s="11" t="str">
        <f t="shared" si="291"/>
        <v/>
      </c>
      <c r="FQ41" s="11" t="str">
        <f t="shared" si="292"/>
        <v/>
      </c>
      <c r="FR41" s="11">
        <f t="shared" si="293"/>
        <v>1918</v>
      </c>
      <c r="FS41" s="11">
        <f t="shared" si="294"/>
        <v>1918</v>
      </c>
      <c r="FT41" s="11" t="str">
        <f t="shared" si="295"/>
        <v/>
      </c>
      <c r="FU41" s="11" t="str">
        <f t="shared" si="296"/>
        <v/>
      </c>
      <c r="FV41" s="11" t="str">
        <f t="shared" si="297"/>
        <v/>
      </c>
      <c r="FW41" s="11" t="str">
        <f t="shared" si="298"/>
        <v/>
      </c>
      <c r="FX41" s="11" t="str">
        <f t="shared" si="299"/>
        <v/>
      </c>
      <c r="FY41" s="11" t="str">
        <f t="shared" si="300"/>
        <v/>
      </c>
      <c r="FZ41" s="11" t="str">
        <f t="shared" si="301"/>
        <v/>
      </c>
      <c r="GA41" s="11" t="str">
        <f t="shared" si="302"/>
        <v/>
      </c>
      <c r="GB41" s="11" t="str">
        <f t="shared" si="303"/>
        <v/>
      </c>
      <c r="GC41" s="11" t="str">
        <f t="shared" si="304"/>
        <v/>
      </c>
      <c r="GD41" s="11" t="str">
        <f t="shared" si="305"/>
        <v/>
      </c>
      <c r="GE41" s="11" t="str">
        <f t="shared" si="306"/>
        <v/>
      </c>
      <c r="GF41" s="11" t="str">
        <f t="shared" si="307"/>
        <v/>
      </c>
      <c r="GG41" s="11" t="str">
        <f t="shared" si="308"/>
        <v/>
      </c>
      <c r="GH41" s="11" t="str">
        <f t="shared" si="309"/>
        <v/>
      </c>
      <c r="GI41" s="11" t="str">
        <f t="shared" si="310"/>
        <v/>
      </c>
      <c r="GJ41" s="11" t="str">
        <f t="shared" si="311"/>
        <v/>
      </c>
      <c r="GK41" s="11" t="str">
        <f t="shared" si="312"/>
        <v/>
      </c>
      <c r="GL41" s="5">
        <v>1918</v>
      </c>
      <c r="GU41">
        <v>59.06666666666667</v>
      </c>
      <c r="GV41">
        <v>2004</v>
      </c>
    </row>
    <row r="42" spans="1:204">
      <c r="A42" s="5">
        <v>1919</v>
      </c>
      <c r="B42" s="156">
        <f>(Max!B42+Min!B42)/2</f>
        <v>37.5</v>
      </c>
      <c r="C42" s="156">
        <f>(Max!C42+Min!C42)/2</f>
        <v>36</v>
      </c>
      <c r="D42" s="156">
        <f>(Max!D42+Min!D42)/2</f>
        <v>46</v>
      </c>
      <c r="E42" s="156">
        <f>(Max!E42+Min!E42)/2</f>
        <v>57</v>
      </c>
      <c r="F42" s="156">
        <f>(Max!F42+Min!F42)/2</f>
        <v>57.5</v>
      </c>
      <c r="G42" s="156">
        <f>(Max!G42+Min!G42)/2</f>
        <v>57.5</v>
      </c>
      <c r="H42" s="156">
        <f>(Max!H42+Min!H42)/2</f>
        <v>65</v>
      </c>
      <c r="I42" s="156">
        <f>(Max!I42+Min!I42)/2</f>
        <v>65.5</v>
      </c>
      <c r="J42" s="156">
        <f>(Max!J42+Min!J42)/2</f>
        <v>65</v>
      </c>
      <c r="K42" s="156">
        <f>(Max!K42+Min!K42)/2</f>
        <v>62</v>
      </c>
      <c r="L42" s="156">
        <f>(Max!L42+Min!L42)/2</f>
        <v>65.5</v>
      </c>
      <c r="M42" s="156">
        <f>(Max!M42+Min!M42)/2</f>
        <v>61</v>
      </c>
      <c r="N42" s="156">
        <f>(Max!N42+Min!N42)/2</f>
        <v>61.5</v>
      </c>
      <c r="O42" s="156">
        <f>(Max!O42+Min!O42)/2</f>
        <v>52.5</v>
      </c>
      <c r="P42" s="156">
        <f>(Max!P42+Min!P42)/2</f>
        <v>67.5</v>
      </c>
      <c r="Q42" s="156">
        <f>(Max!Q42+Min!Q42)/2</f>
        <v>65</v>
      </c>
      <c r="R42" s="156">
        <f>(Max!R42+Min!R42)/2</f>
        <v>55.5</v>
      </c>
      <c r="S42" s="156">
        <f>(Max!S42+Min!S42)/2</f>
        <v>50.5</v>
      </c>
      <c r="T42" s="156">
        <f>(Max!T42+Min!T42)/2</f>
        <v>52</v>
      </c>
      <c r="U42" s="156">
        <f>(Max!U42+Min!U42)/2</f>
        <v>57.5</v>
      </c>
      <c r="V42" s="156">
        <f>(Max!V42+Min!V42)/2</f>
        <v>60</v>
      </c>
      <c r="W42" s="156">
        <f>(Max!W42+Min!W42)/2</f>
        <v>57.5</v>
      </c>
      <c r="X42" s="156">
        <f>(Max!X42+Min!X42)/2</f>
        <v>60</v>
      </c>
      <c r="Y42" s="156">
        <f>(Max!Y42+Min!Y42)/2</f>
        <v>60</v>
      </c>
      <c r="Z42" s="156">
        <f>(Max!Z42+Min!Z42)/2</f>
        <v>45.5</v>
      </c>
      <c r="AA42" s="156">
        <f>(Max!AA42+Min!AA42)/2</f>
        <v>47</v>
      </c>
      <c r="AB42" s="156">
        <f>(Max!AB42+Min!AB42)/2</f>
        <v>54</v>
      </c>
      <c r="AC42" s="156">
        <f>(Max!AC42+Min!AC42)/2</f>
        <v>62.5</v>
      </c>
      <c r="AD42" s="156">
        <f>(Max!AD42+Min!AD42)/2</f>
        <v>61</v>
      </c>
      <c r="AE42" s="156">
        <f>(Max!AE42+Min!AE42)/2</f>
        <v>51</v>
      </c>
      <c r="AF42" s="901"/>
      <c r="AG42" s="9">
        <f t="shared" si="95"/>
        <v>1696</v>
      </c>
      <c r="AH42" s="10">
        <f>(Max!AG42+Min!AG42)/60</f>
        <v>56.533333333333331</v>
      </c>
      <c r="AI42" s="157">
        <f t="shared" si="96"/>
        <v>67.5</v>
      </c>
      <c r="AJ42" s="158">
        <f t="shared" si="97"/>
        <v>36</v>
      </c>
      <c r="AK42" s="5">
        <v>1919</v>
      </c>
      <c r="AL42" s="13" t="str">
        <f t="shared" si="219"/>
        <v/>
      </c>
      <c r="AM42" s="13" t="str">
        <f t="shared" si="220"/>
        <v/>
      </c>
      <c r="AN42" s="13" t="str">
        <f t="shared" si="221"/>
        <v/>
      </c>
      <c r="AO42" s="13" t="str">
        <f t="shared" si="222"/>
        <v/>
      </c>
      <c r="AP42" s="13" t="str">
        <f t="shared" si="223"/>
        <v/>
      </c>
      <c r="AQ42" s="13" t="str">
        <f t="shared" si="224"/>
        <v/>
      </c>
      <c r="AR42" s="13" t="str">
        <f t="shared" si="225"/>
        <v/>
      </c>
      <c r="AS42" s="13" t="str">
        <f t="shared" si="226"/>
        <v/>
      </c>
      <c r="AT42" s="13" t="str">
        <f t="shared" si="227"/>
        <v/>
      </c>
      <c r="AU42" s="13" t="str">
        <f t="shared" si="228"/>
        <v/>
      </c>
      <c r="AV42" s="13" t="str">
        <f t="shared" si="229"/>
        <v/>
      </c>
      <c r="AW42" s="13" t="str">
        <f t="shared" si="230"/>
        <v/>
      </c>
      <c r="AX42" s="13" t="str">
        <f t="shared" si="231"/>
        <v/>
      </c>
      <c r="AY42" s="13" t="str">
        <f t="shared" si="232"/>
        <v/>
      </c>
      <c r="AZ42" s="13" t="str">
        <f t="shared" si="233"/>
        <v/>
      </c>
      <c r="BA42" s="13" t="str">
        <f t="shared" si="234"/>
        <v/>
      </c>
      <c r="BB42" s="13" t="str">
        <f t="shared" si="235"/>
        <v/>
      </c>
      <c r="BC42" s="13" t="str">
        <f t="shared" si="236"/>
        <v/>
      </c>
      <c r="BD42" s="13" t="str">
        <f t="shared" si="237"/>
        <v/>
      </c>
      <c r="BE42" s="13" t="str">
        <f t="shared" si="238"/>
        <v/>
      </c>
      <c r="BF42" s="13" t="str">
        <f t="shared" si="239"/>
        <v/>
      </c>
      <c r="BG42" s="13" t="str">
        <f t="shared" si="240"/>
        <v/>
      </c>
      <c r="BH42" s="13" t="str">
        <f t="shared" si="241"/>
        <v/>
      </c>
      <c r="BI42" s="13" t="str">
        <f t="shared" si="242"/>
        <v/>
      </c>
      <c r="BJ42" s="13" t="str">
        <f t="shared" si="243"/>
        <v/>
      </c>
      <c r="BK42" s="13" t="str">
        <f t="shared" si="244"/>
        <v/>
      </c>
      <c r="BL42" s="13" t="str">
        <f t="shared" si="245"/>
        <v/>
      </c>
      <c r="BM42" s="13" t="str">
        <f t="shared" si="246"/>
        <v/>
      </c>
      <c r="BN42" s="13" t="str">
        <f t="shared" si="247"/>
        <v/>
      </c>
      <c r="BO42" s="13" t="str">
        <f t="shared" si="248"/>
        <v/>
      </c>
      <c r="BP42" s="13">
        <f t="shared" si="249"/>
        <v>0</v>
      </c>
      <c r="BQ42" s="5">
        <v>1919</v>
      </c>
      <c r="BR42" s="11" t="str">
        <f t="shared" si="313"/>
        <v/>
      </c>
      <c r="BS42" s="11" t="str">
        <f t="shared" si="313"/>
        <v/>
      </c>
      <c r="BT42" s="11" t="str">
        <f t="shared" si="313"/>
        <v/>
      </c>
      <c r="BU42" s="11" t="str">
        <f t="shared" si="313"/>
        <v/>
      </c>
      <c r="BV42" s="11" t="str">
        <f t="shared" si="313"/>
        <v/>
      </c>
      <c r="BW42" s="11" t="str">
        <f t="shared" si="313"/>
        <v/>
      </c>
      <c r="BX42" s="11" t="str">
        <f t="shared" si="313"/>
        <v/>
      </c>
      <c r="BY42" s="11" t="str">
        <f t="shared" si="313"/>
        <v/>
      </c>
      <c r="BZ42" s="11" t="str">
        <f t="shared" si="313"/>
        <v/>
      </c>
      <c r="CA42" s="11" t="str">
        <f t="shared" si="313"/>
        <v/>
      </c>
      <c r="CB42" s="11" t="str">
        <f t="shared" si="313"/>
        <v/>
      </c>
      <c r="CC42" s="11" t="str">
        <f t="shared" si="313"/>
        <v/>
      </c>
      <c r="CD42" s="11" t="str">
        <f t="shared" si="313"/>
        <v/>
      </c>
      <c r="CE42" s="11" t="str">
        <f t="shared" si="313"/>
        <v/>
      </c>
      <c r="CF42" s="11" t="str">
        <f t="shared" si="313"/>
        <v/>
      </c>
      <c r="CG42" s="11" t="str">
        <f t="shared" si="252"/>
        <v/>
      </c>
      <c r="CH42" s="11" t="str">
        <f t="shared" si="252"/>
        <v/>
      </c>
      <c r="CI42" s="11" t="str">
        <f t="shared" si="252"/>
        <v/>
      </c>
      <c r="CJ42" s="11" t="str">
        <f t="shared" si="252"/>
        <v/>
      </c>
      <c r="CK42" s="11" t="str">
        <f t="shared" si="314"/>
        <v/>
      </c>
      <c r="CL42" s="11" t="str">
        <f t="shared" si="314"/>
        <v/>
      </c>
      <c r="CM42" s="11" t="str">
        <f t="shared" si="314"/>
        <v/>
      </c>
      <c r="CN42" s="11" t="str">
        <f t="shared" si="314"/>
        <v/>
      </c>
      <c r="CO42" s="11" t="str">
        <f t="shared" si="314"/>
        <v/>
      </c>
      <c r="CP42" s="11" t="str">
        <f t="shared" si="314"/>
        <v/>
      </c>
      <c r="CQ42" s="11" t="str">
        <f t="shared" si="314"/>
        <v/>
      </c>
      <c r="CR42" s="11" t="str">
        <f t="shared" si="314"/>
        <v/>
      </c>
      <c r="CS42" s="11" t="str">
        <f t="shared" si="314"/>
        <v/>
      </c>
      <c r="CT42" s="11" t="str">
        <f t="shared" si="314"/>
        <v/>
      </c>
      <c r="CU42" s="11" t="str">
        <f t="shared" si="314"/>
        <v/>
      </c>
      <c r="CV42" s="5">
        <v>1919</v>
      </c>
      <c r="CW42" s="11" t="str">
        <f t="shared" si="253"/>
        <v/>
      </c>
      <c r="CX42" s="11" t="str">
        <f t="shared" si="254"/>
        <v/>
      </c>
      <c r="CY42" s="11" t="str">
        <f t="shared" si="255"/>
        <v/>
      </c>
      <c r="CZ42" s="11" t="str">
        <f t="shared" si="256"/>
        <v/>
      </c>
      <c r="DA42" s="11" t="str">
        <f t="shared" si="257"/>
        <v/>
      </c>
      <c r="DB42" s="11" t="str">
        <f t="shared" si="258"/>
        <v/>
      </c>
      <c r="DC42" s="11" t="str">
        <f t="shared" si="259"/>
        <v/>
      </c>
      <c r="DD42" s="11" t="str">
        <f t="shared" si="260"/>
        <v/>
      </c>
      <c r="DE42" s="11" t="str">
        <f t="shared" si="261"/>
        <v/>
      </c>
      <c r="DF42" s="11" t="str">
        <f t="shared" si="262"/>
        <v/>
      </c>
      <c r="DG42" s="11" t="str">
        <f t="shared" si="263"/>
        <v/>
      </c>
      <c r="DH42" s="11" t="str">
        <f t="shared" si="264"/>
        <v/>
      </c>
      <c r="DI42" s="11" t="str">
        <f t="shared" si="265"/>
        <v/>
      </c>
      <c r="DJ42" s="11" t="str">
        <f t="shared" si="266"/>
        <v/>
      </c>
      <c r="DK42" s="11" t="str">
        <f t="shared" si="267"/>
        <v/>
      </c>
      <c r="DL42" s="11" t="str">
        <f t="shared" si="268"/>
        <v/>
      </c>
      <c r="DM42" s="11" t="str">
        <f t="shared" si="269"/>
        <v/>
      </c>
      <c r="DN42" s="11" t="str">
        <f t="shared" si="270"/>
        <v/>
      </c>
      <c r="DO42" s="11" t="str">
        <f t="shared" si="271"/>
        <v/>
      </c>
      <c r="DP42" s="11" t="str">
        <f t="shared" si="272"/>
        <v/>
      </c>
      <c r="DQ42" s="11" t="str">
        <f t="shared" si="273"/>
        <v/>
      </c>
      <c r="DR42" s="11" t="str">
        <f t="shared" si="274"/>
        <v/>
      </c>
      <c r="DS42" s="11" t="str">
        <f t="shared" si="275"/>
        <v/>
      </c>
      <c r="DT42" s="11" t="str">
        <f t="shared" si="276"/>
        <v/>
      </c>
      <c r="DU42" s="11" t="str">
        <f t="shared" si="277"/>
        <v/>
      </c>
      <c r="DV42" s="11" t="str">
        <f t="shared" si="278"/>
        <v/>
      </c>
      <c r="DW42" s="11" t="str">
        <f t="shared" si="279"/>
        <v/>
      </c>
      <c r="DX42" s="11" t="str">
        <f t="shared" si="280"/>
        <v/>
      </c>
      <c r="DY42" s="11" t="str">
        <f t="shared" si="281"/>
        <v/>
      </c>
      <c r="DZ42" s="11" t="str">
        <f t="shared" si="282"/>
        <v/>
      </c>
      <c r="EA42" s="5">
        <v>1919</v>
      </c>
      <c r="EB42" s="13" t="str">
        <f t="shared" si="189"/>
        <v/>
      </c>
      <c r="EC42" s="13" t="str">
        <f t="shared" si="190"/>
        <v/>
      </c>
      <c r="ED42" s="13" t="str">
        <f t="shared" si="191"/>
        <v/>
      </c>
      <c r="EE42" s="13" t="str">
        <f t="shared" si="192"/>
        <v/>
      </c>
      <c r="EF42" s="13" t="str">
        <f t="shared" si="193"/>
        <v/>
      </c>
      <c r="EG42" s="13" t="str">
        <f t="shared" si="194"/>
        <v/>
      </c>
      <c r="EH42" s="13" t="str">
        <f t="shared" si="195"/>
        <v/>
      </c>
      <c r="EI42" s="13" t="str">
        <f t="shared" si="196"/>
        <v/>
      </c>
      <c r="EJ42" s="13" t="str">
        <f t="shared" si="197"/>
        <v/>
      </c>
      <c r="EK42" s="13" t="str">
        <f t="shared" si="198"/>
        <v/>
      </c>
      <c r="EL42" s="13" t="str">
        <f t="shared" si="199"/>
        <v/>
      </c>
      <c r="EM42" s="13" t="str">
        <f t="shared" si="200"/>
        <v/>
      </c>
      <c r="EN42" s="13" t="str">
        <f t="shared" si="201"/>
        <v/>
      </c>
      <c r="EO42" s="13" t="str">
        <f t="shared" si="202"/>
        <v/>
      </c>
      <c r="EP42" s="13" t="str">
        <f t="shared" si="203"/>
        <v/>
      </c>
      <c r="EQ42" s="13" t="str">
        <f t="shared" si="204"/>
        <v/>
      </c>
      <c r="ER42" s="13" t="str">
        <f t="shared" si="205"/>
        <v/>
      </c>
      <c r="ES42" s="13" t="str">
        <f t="shared" si="206"/>
        <v/>
      </c>
      <c r="ET42" s="13" t="str">
        <f t="shared" si="207"/>
        <v/>
      </c>
      <c r="EU42" s="13" t="str">
        <f t="shared" si="208"/>
        <v/>
      </c>
      <c r="EV42" s="13" t="str">
        <f t="shared" si="209"/>
        <v/>
      </c>
      <c r="EW42" s="13" t="str">
        <f t="shared" si="210"/>
        <v/>
      </c>
      <c r="EX42" s="13" t="str">
        <f t="shared" si="211"/>
        <v/>
      </c>
      <c r="EY42" s="13" t="str">
        <f t="shared" si="212"/>
        <v/>
      </c>
      <c r="EZ42" s="13" t="str">
        <f t="shared" si="213"/>
        <v/>
      </c>
      <c r="FA42" s="13" t="str">
        <f t="shared" si="214"/>
        <v/>
      </c>
      <c r="FB42" s="13" t="str">
        <f t="shared" si="215"/>
        <v/>
      </c>
      <c r="FC42" s="13" t="str">
        <f t="shared" si="216"/>
        <v/>
      </c>
      <c r="FD42" s="13" t="str">
        <f t="shared" si="217"/>
        <v/>
      </c>
      <c r="FE42" s="13" t="str">
        <f t="shared" si="218"/>
        <v/>
      </c>
      <c r="FF42" s="13">
        <f>SUM($EB42:FE42)</f>
        <v>0</v>
      </c>
      <c r="FG42" s="5">
        <v>1919</v>
      </c>
      <c r="FH42" s="11" t="str">
        <f t="shared" si="283"/>
        <v/>
      </c>
      <c r="FI42" s="11" t="str">
        <f t="shared" si="284"/>
        <v/>
      </c>
      <c r="FJ42" s="11" t="str">
        <f t="shared" si="285"/>
        <v/>
      </c>
      <c r="FK42" s="11" t="str">
        <f t="shared" si="286"/>
        <v/>
      </c>
      <c r="FL42" s="11" t="str">
        <f t="shared" si="287"/>
        <v/>
      </c>
      <c r="FM42" s="11" t="str">
        <f t="shared" si="288"/>
        <v/>
      </c>
      <c r="FN42" s="11" t="str">
        <f t="shared" si="289"/>
        <v/>
      </c>
      <c r="FO42" s="11" t="str">
        <f t="shared" si="290"/>
        <v/>
      </c>
      <c r="FP42" s="11" t="str">
        <f t="shared" si="291"/>
        <v/>
      </c>
      <c r="FQ42" s="11" t="str">
        <f t="shared" si="292"/>
        <v/>
      </c>
      <c r="FR42" s="11" t="str">
        <f t="shared" si="293"/>
        <v/>
      </c>
      <c r="FS42" s="11" t="str">
        <f t="shared" si="294"/>
        <v/>
      </c>
      <c r="FT42" s="11" t="str">
        <f t="shared" si="295"/>
        <v/>
      </c>
      <c r="FU42" s="11" t="str">
        <f t="shared" si="296"/>
        <v/>
      </c>
      <c r="FV42" s="11" t="str">
        <f t="shared" si="297"/>
        <v/>
      </c>
      <c r="FW42" s="11" t="str">
        <f t="shared" si="298"/>
        <v/>
      </c>
      <c r="FX42" s="11" t="str">
        <f t="shared" si="299"/>
        <v/>
      </c>
      <c r="FY42" s="11" t="str">
        <f t="shared" si="300"/>
        <v/>
      </c>
      <c r="FZ42" s="11" t="str">
        <f t="shared" si="301"/>
        <v/>
      </c>
      <c r="GA42" s="11" t="str">
        <f t="shared" si="302"/>
        <v/>
      </c>
      <c r="GB42" s="11" t="str">
        <f t="shared" si="303"/>
        <v/>
      </c>
      <c r="GC42" s="11" t="str">
        <f t="shared" si="304"/>
        <v/>
      </c>
      <c r="GD42" s="11" t="str">
        <f t="shared" si="305"/>
        <v/>
      </c>
      <c r="GE42" s="11" t="str">
        <f t="shared" si="306"/>
        <v/>
      </c>
      <c r="GF42" s="11" t="str">
        <f t="shared" si="307"/>
        <v/>
      </c>
      <c r="GG42" s="11" t="str">
        <f t="shared" si="308"/>
        <v/>
      </c>
      <c r="GH42" s="11" t="str">
        <f t="shared" si="309"/>
        <v/>
      </c>
      <c r="GI42" s="11" t="str">
        <f t="shared" si="310"/>
        <v/>
      </c>
      <c r="GJ42" s="11" t="str">
        <f t="shared" si="311"/>
        <v/>
      </c>
      <c r="GK42" s="11" t="str">
        <f t="shared" si="312"/>
        <v/>
      </c>
      <c r="GL42" s="5">
        <v>1919</v>
      </c>
      <c r="GU42" s="31">
        <v>59.016666666666666</v>
      </c>
      <c r="GV42" s="31">
        <v>1886</v>
      </c>
    </row>
    <row r="43" spans="1:204">
      <c r="A43" s="5">
        <v>1920</v>
      </c>
      <c r="B43" s="156">
        <f>(Max!B43+Min!B43)/2</f>
        <v>55.5</v>
      </c>
      <c r="C43" s="156">
        <f>(Max!C43+Min!C43)/2</f>
        <v>66</v>
      </c>
      <c r="D43" s="156">
        <f>(Max!D43+Min!D43)/2</f>
        <v>55.5</v>
      </c>
      <c r="E43" s="156">
        <f>(Max!E43+Min!E43)/2</f>
        <v>54.5</v>
      </c>
      <c r="F43" s="156">
        <f>(Max!F43+Min!F43)/2</f>
        <v>53.5</v>
      </c>
      <c r="G43" s="156">
        <f>(Max!G43+Min!G43)/2</f>
        <v>42</v>
      </c>
      <c r="H43" s="156">
        <f>(Max!H43+Min!H43)/2</f>
        <v>47</v>
      </c>
      <c r="I43" s="156">
        <f>(Max!I43+Min!I43)/2</f>
        <v>48.5</v>
      </c>
      <c r="J43" s="156">
        <f>(Max!J43+Min!J43)/2</f>
        <v>44.5</v>
      </c>
      <c r="K43" s="156">
        <f>(Max!K43+Min!K43)/2</f>
        <v>44</v>
      </c>
      <c r="L43" s="156">
        <f>(Max!L43+Min!L43)/2</f>
        <v>48</v>
      </c>
      <c r="M43" s="156">
        <f>(Max!M43+Min!M43)/2</f>
        <v>58</v>
      </c>
      <c r="N43" s="156">
        <f>(Max!N43+Min!N43)/2</f>
        <v>49.5</v>
      </c>
      <c r="O43" s="156">
        <f>(Max!O43+Min!O43)/2</f>
        <v>43.5</v>
      </c>
      <c r="P43" s="156">
        <f>(Max!P43+Min!P43)/2</f>
        <v>52.5</v>
      </c>
      <c r="Q43" s="156">
        <f>(Max!Q43+Min!Q43)/2</f>
        <v>61</v>
      </c>
      <c r="R43" s="156">
        <f>(Max!R43+Min!R43)/2</f>
        <v>59.5</v>
      </c>
      <c r="S43" s="156">
        <f>(Max!S43+Min!S43)/2</f>
        <v>53.5</v>
      </c>
      <c r="T43" s="156">
        <f>(Max!T43+Min!T43)/2</f>
        <v>55.5</v>
      </c>
      <c r="U43" s="156">
        <f>(Max!U43+Min!U43)/2</f>
        <v>55</v>
      </c>
      <c r="V43" s="156">
        <f>(Max!V43+Min!V43)/2</f>
        <v>67</v>
      </c>
      <c r="W43" s="156">
        <f>(Max!W43+Min!W43)/2</f>
        <v>69</v>
      </c>
      <c r="X43" s="156">
        <f>(Max!X43+Min!X43)/2</f>
        <v>76</v>
      </c>
      <c r="Y43" s="156">
        <f>(Max!Y43+Min!Y43)/2</f>
        <v>60</v>
      </c>
      <c r="Z43" s="156">
        <f>(Max!Z43+Min!Z43)/2</f>
        <v>53.5</v>
      </c>
      <c r="AA43" s="156">
        <f>(Max!AA43+Min!AA43)/2</f>
        <v>51.5</v>
      </c>
      <c r="AB43" s="156">
        <f>(Max!AB43+Min!AB43)/2</f>
        <v>51</v>
      </c>
      <c r="AC43" s="156">
        <f>(Max!AC43+Min!AC43)/2</f>
        <v>57</v>
      </c>
      <c r="AD43" s="156">
        <f>(Max!AD43+Min!AD43)/2</f>
        <v>56.5</v>
      </c>
      <c r="AE43" s="156">
        <f>(Max!AE43+Min!AE43)/2</f>
        <v>67</v>
      </c>
      <c r="AF43" s="901"/>
      <c r="AG43" s="9">
        <f t="shared" si="95"/>
        <v>1655.5</v>
      </c>
      <c r="AH43" s="10">
        <f>(Max!AG43+Min!AG43)/60</f>
        <v>55.18333333333333</v>
      </c>
      <c r="AI43" s="157">
        <f t="shared" si="96"/>
        <v>76</v>
      </c>
      <c r="AJ43" s="158">
        <f t="shared" si="97"/>
        <v>42</v>
      </c>
      <c r="AK43" s="5">
        <v>1920</v>
      </c>
      <c r="AL43" s="13" t="str">
        <f t="shared" si="219"/>
        <v/>
      </c>
      <c r="AM43" s="13" t="str">
        <f t="shared" si="220"/>
        <v/>
      </c>
      <c r="AN43" s="13" t="str">
        <f t="shared" si="221"/>
        <v/>
      </c>
      <c r="AO43" s="13" t="str">
        <f t="shared" si="222"/>
        <v/>
      </c>
      <c r="AP43" s="13" t="str">
        <f t="shared" si="223"/>
        <v/>
      </c>
      <c r="AQ43" s="13" t="str">
        <f t="shared" si="224"/>
        <v/>
      </c>
      <c r="AR43" s="13" t="str">
        <f t="shared" si="225"/>
        <v/>
      </c>
      <c r="AS43" s="13" t="str">
        <f t="shared" si="226"/>
        <v/>
      </c>
      <c r="AT43" s="13" t="str">
        <f t="shared" si="227"/>
        <v/>
      </c>
      <c r="AU43" s="13" t="str">
        <f t="shared" si="228"/>
        <v/>
      </c>
      <c r="AV43" s="13" t="str">
        <f t="shared" si="229"/>
        <v/>
      </c>
      <c r="AW43" s="13" t="str">
        <f t="shared" si="230"/>
        <v/>
      </c>
      <c r="AX43" s="13" t="str">
        <f t="shared" si="231"/>
        <v/>
      </c>
      <c r="AY43" s="13" t="str">
        <f t="shared" si="232"/>
        <v/>
      </c>
      <c r="AZ43" s="13" t="str">
        <f t="shared" si="233"/>
        <v/>
      </c>
      <c r="BA43" s="13" t="str">
        <f t="shared" si="234"/>
        <v/>
      </c>
      <c r="BB43" s="13" t="str">
        <f t="shared" si="235"/>
        <v/>
      </c>
      <c r="BC43" s="13" t="str">
        <f t="shared" si="236"/>
        <v/>
      </c>
      <c r="BD43" s="13" t="str">
        <f t="shared" si="237"/>
        <v/>
      </c>
      <c r="BE43" s="13" t="str">
        <f t="shared" si="238"/>
        <v/>
      </c>
      <c r="BF43" s="13" t="str">
        <f t="shared" si="239"/>
        <v/>
      </c>
      <c r="BG43" s="13" t="str">
        <f t="shared" si="240"/>
        <v/>
      </c>
      <c r="BH43" s="13">
        <f t="shared" si="241"/>
        <v>1</v>
      </c>
      <c r="BI43" s="13" t="str">
        <f t="shared" si="242"/>
        <v/>
      </c>
      <c r="BJ43" s="13" t="str">
        <f t="shared" si="243"/>
        <v/>
      </c>
      <c r="BK43" s="13" t="str">
        <f t="shared" si="244"/>
        <v/>
      </c>
      <c r="BL43" s="13" t="str">
        <f t="shared" si="245"/>
        <v/>
      </c>
      <c r="BM43" s="13" t="str">
        <f t="shared" si="246"/>
        <v/>
      </c>
      <c r="BN43" s="13" t="str">
        <f t="shared" si="247"/>
        <v/>
      </c>
      <c r="BO43" s="13" t="str">
        <f t="shared" si="248"/>
        <v/>
      </c>
      <c r="BP43" s="13">
        <f t="shared" si="249"/>
        <v>1</v>
      </c>
      <c r="BQ43" s="5">
        <v>1920</v>
      </c>
      <c r="BR43" s="11" t="str">
        <f t="shared" si="313"/>
        <v/>
      </c>
      <c r="BS43" s="11" t="str">
        <f t="shared" si="313"/>
        <v/>
      </c>
      <c r="BT43" s="11" t="str">
        <f t="shared" si="313"/>
        <v/>
      </c>
      <c r="BU43" s="11" t="str">
        <f t="shared" si="313"/>
        <v/>
      </c>
      <c r="BV43" s="11" t="str">
        <f t="shared" si="313"/>
        <v/>
      </c>
      <c r="BW43" s="11" t="str">
        <f t="shared" si="313"/>
        <v/>
      </c>
      <c r="BX43" s="11" t="str">
        <f t="shared" si="313"/>
        <v/>
      </c>
      <c r="BY43" s="11" t="str">
        <f t="shared" si="313"/>
        <v/>
      </c>
      <c r="BZ43" s="11" t="str">
        <f t="shared" si="313"/>
        <v/>
      </c>
      <c r="CA43" s="11" t="str">
        <f t="shared" si="313"/>
        <v/>
      </c>
      <c r="CB43" s="11" t="str">
        <f t="shared" si="313"/>
        <v/>
      </c>
      <c r="CC43" s="11" t="str">
        <f t="shared" si="313"/>
        <v/>
      </c>
      <c r="CD43" s="11" t="str">
        <f t="shared" si="313"/>
        <v/>
      </c>
      <c r="CE43" s="11" t="str">
        <f t="shared" si="313"/>
        <v/>
      </c>
      <c r="CF43" s="11" t="str">
        <f t="shared" si="313"/>
        <v/>
      </c>
      <c r="CG43" s="11" t="str">
        <f t="shared" si="252"/>
        <v/>
      </c>
      <c r="CH43" s="11" t="str">
        <f t="shared" si="252"/>
        <v/>
      </c>
      <c r="CI43" s="11" t="str">
        <f t="shared" si="252"/>
        <v/>
      </c>
      <c r="CJ43" s="11" t="str">
        <f t="shared" si="252"/>
        <v/>
      </c>
      <c r="CK43" s="11" t="str">
        <f t="shared" si="314"/>
        <v/>
      </c>
      <c r="CL43" s="11" t="str">
        <f t="shared" si="314"/>
        <v/>
      </c>
      <c r="CM43" s="11" t="str">
        <f t="shared" si="314"/>
        <v/>
      </c>
      <c r="CN43" s="11">
        <f t="shared" si="314"/>
        <v>1920</v>
      </c>
      <c r="CO43" s="11" t="str">
        <f t="shared" si="314"/>
        <v/>
      </c>
      <c r="CP43" s="11" t="str">
        <f t="shared" si="314"/>
        <v/>
      </c>
      <c r="CQ43" s="11" t="str">
        <f t="shared" si="314"/>
        <v/>
      </c>
      <c r="CR43" s="11" t="str">
        <f t="shared" si="314"/>
        <v/>
      </c>
      <c r="CS43" s="11" t="str">
        <f t="shared" si="314"/>
        <v/>
      </c>
      <c r="CT43" s="11" t="str">
        <f t="shared" si="314"/>
        <v/>
      </c>
      <c r="CU43" s="11" t="str">
        <f t="shared" si="314"/>
        <v/>
      </c>
      <c r="CV43" s="5">
        <v>1920</v>
      </c>
      <c r="CW43" s="11" t="str">
        <f t="shared" si="253"/>
        <v/>
      </c>
      <c r="CX43" s="11" t="str">
        <f t="shared" si="254"/>
        <v/>
      </c>
      <c r="CY43" s="11" t="str">
        <f t="shared" si="255"/>
        <v/>
      </c>
      <c r="CZ43" s="11" t="str">
        <f t="shared" si="256"/>
        <v/>
      </c>
      <c r="DA43" s="11" t="str">
        <f t="shared" si="257"/>
        <v/>
      </c>
      <c r="DB43" s="11" t="str">
        <f t="shared" si="258"/>
        <v/>
      </c>
      <c r="DC43" s="11" t="str">
        <f t="shared" si="259"/>
        <v/>
      </c>
      <c r="DD43" s="11" t="str">
        <f t="shared" si="260"/>
        <v/>
      </c>
      <c r="DE43" s="11" t="str">
        <f t="shared" si="261"/>
        <v/>
      </c>
      <c r="DF43" s="11" t="str">
        <f t="shared" si="262"/>
        <v/>
      </c>
      <c r="DG43" s="11" t="str">
        <f t="shared" si="263"/>
        <v/>
      </c>
      <c r="DH43" s="11" t="str">
        <f t="shared" si="264"/>
        <v/>
      </c>
      <c r="DI43" s="11" t="str">
        <f t="shared" si="265"/>
        <v/>
      </c>
      <c r="DJ43" s="11" t="str">
        <f t="shared" si="266"/>
        <v/>
      </c>
      <c r="DK43" s="11" t="str">
        <f t="shared" si="267"/>
        <v/>
      </c>
      <c r="DL43" s="11" t="str">
        <f t="shared" si="268"/>
        <v/>
      </c>
      <c r="DM43" s="11" t="str">
        <f t="shared" si="269"/>
        <v/>
      </c>
      <c r="DN43" s="11" t="str">
        <f t="shared" si="270"/>
        <v/>
      </c>
      <c r="DO43" s="11" t="str">
        <f t="shared" si="271"/>
        <v/>
      </c>
      <c r="DP43" s="11" t="str">
        <f t="shared" si="272"/>
        <v/>
      </c>
      <c r="DQ43" s="11" t="str">
        <f t="shared" si="273"/>
        <v/>
      </c>
      <c r="DR43" s="11" t="str">
        <f t="shared" si="274"/>
        <v/>
      </c>
      <c r="DS43" s="11" t="str">
        <f t="shared" si="275"/>
        <v/>
      </c>
      <c r="DT43" s="11" t="str">
        <f t="shared" si="276"/>
        <v/>
      </c>
      <c r="DU43" s="11" t="str">
        <f t="shared" si="277"/>
        <v/>
      </c>
      <c r="DV43" s="11" t="str">
        <f t="shared" si="278"/>
        <v/>
      </c>
      <c r="DW43" s="11" t="str">
        <f t="shared" si="279"/>
        <v/>
      </c>
      <c r="DX43" s="11" t="str">
        <f t="shared" si="280"/>
        <v/>
      </c>
      <c r="DY43" s="11" t="str">
        <f t="shared" si="281"/>
        <v/>
      </c>
      <c r="DZ43" s="11" t="str">
        <f t="shared" si="282"/>
        <v/>
      </c>
      <c r="EA43" s="5">
        <v>1920</v>
      </c>
      <c r="EB43" s="13" t="str">
        <f t="shared" si="189"/>
        <v/>
      </c>
      <c r="EC43" s="13" t="str">
        <f t="shared" si="190"/>
        <v/>
      </c>
      <c r="ED43" s="13" t="str">
        <f t="shared" si="191"/>
        <v/>
      </c>
      <c r="EE43" s="13" t="str">
        <f t="shared" si="192"/>
        <v/>
      </c>
      <c r="EF43" s="13" t="str">
        <f t="shared" si="193"/>
        <v/>
      </c>
      <c r="EG43" s="13" t="str">
        <f t="shared" si="194"/>
        <v/>
      </c>
      <c r="EH43" s="13" t="str">
        <f t="shared" si="195"/>
        <v/>
      </c>
      <c r="EI43" s="13" t="str">
        <f t="shared" si="196"/>
        <v/>
      </c>
      <c r="EJ43" s="13" t="str">
        <f t="shared" si="197"/>
        <v/>
      </c>
      <c r="EK43" s="13" t="str">
        <f t="shared" si="198"/>
        <v/>
      </c>
      <c r="EL43" s="13" t="str">
        <f t="shared" si="199"/>
        <v/>
      </c>
      <c r="EM43" s="13" t="str">
        <f t="shared" si="200"/>
        <v/>
      </c>
      <c r="EN43" s="13" t="str">
        <f t="shared" si="201"/>
        <v/>
      </c>
      <c r="EO43" s="13" t="str">
        <f t="shared" si="202"/>
        <v/>
      </c>
      <c r="EP43" s="13" t="str">
        <f t="shared" si="203"/>
        <v/>
      </c>
      <c r="EQ43" s="13" t="str">
        <f t="shared" si="204"/>
        <v/>
      </c>
      <c r="ER43" s="13" t="str">
        <f t="shared" si="205"/>
        <v/>
      </c>
      <c r="ES43" s="13" t="str">
        <f t="shared" si="206"/>
        <v/>
      </c>
      <c r="ET43" s="13" t="str">
        <f t="shared" si="207"/>
        <v/>
      </c>
      <c r="EU43" s="13" t="str">
        <f t="shared" si="208"/>
        <v/>
      </c>
      <c r="EV43" s="13" t="str">
        <f t="shared" si="209"/>
        <v/>
      </c>
      <c r="EW43" s="13" t="str">
        <f t="shared" si="210"/>
        <v/>
      </c>
      <c r="EX43" s="13" t="str">
        <f t="shared" si="211"/>
        <v/>
      </c>
      <c r="EY43" s="13" t="str">
        <f t="shared" si="212"/>
        <v/>
      </c>
      <c r="EZ43" s="13" t="str">
        <f t="shared" si="213"/>
        <v/>
      </c>
      <c r="FA43" s="13" t="str">
        <f t="shared" si="214"/>
        <v/>
      </c>
      <c r="FB43" s="13" t="str">
        <f t="shared" si="215"/>
        <v/>
      </c>
      <c r="FC43" s="13" t="str">
        <f t="shared" si="216"/>
        <v/>
      </c>
      <c r="FD43" s="13" t="str">
        <f t="shared" si="217"/>
        <v/>
      </c>
      <c r="FE43" s="13" t="str">
        <f t="shared" si="218"/>
        <v/>
      </c>
      <c r="FF43" s="13">
        <f>SUM($EB43:FE43)</f>
        <v>0</v>
      </c>
      <c r="FG43" s="5">
        <v>1920</v>
      </c>
      <c r="FH43" s="11" t="str">
        <f t="shared" si="283"/>
        <v/>
      </c>
      <c r="FI43" s="11" t="str">
        <f t="shared" si="284"/>
        <v/>
      </c>
      <c r="FJ43" s="11" t="str">
        <f t="shared" si="285"/>
        <v/>
      </c>
      <c r="FK43" s="11" t="str">
        <f t="shared" si="286"/>
        <v/>
      </c>
      <c r="FL43" s="11" t="str">
        <f t="shared" si="287"/>
        <v/>
      </c>
      <c r="FM43" s="11" t="str">
        <f t="shared" si="288"/>
        <v/>
      </c>
      <c r="FN43" s="11" t="str">
        <f t="shared" si="289"/>
        <v/>
      </c>
      <c r="FO43" s="11" t="str">
        <f t="shared" si="290"/>
        <v/>
      </c>
      <c r="FP43" s="11" t="str">
        <f t="shared" si="291"/>
        <v/>
      </c>
      <c r="FQ43" s="11" t="str">
        <f t="shared" si="292"/>
        <v/>
      </c>
      <c r="FR43" s="11" t="str">
        <f t="shared" si="293"/>
        <v/>
      </c>
      <c r="FS43" s="11" t="str">
        <f t="shared" si="294"/>
        <v/>
      </c>
      <c r="FT43" s="11" t="str">
        <f t="shared" si="295"/>
        <v/>
      </c>
      <c r="FU43" s="11" t="str">
        <f t="shared" si="296"/>
        <v/>
      </c>
      <c r="FV43" s="11" t="str">
        <f t="shared" si="297"/>
        <v/>
      </c>
      <c r="FW43" s="11" t="str">
        <f t="shared" si="298"/>
        <v/>
      </c>
      <c r="FX43" s="11" t="str">
        <f t="shared" si="299"/>
        <v/>
      </c>
      <c r="FY43" s="11" t="str">
        <f t="shared" si="300"/>
        <v/>
      </c>
      <c r="FZ43" s="11" t="str">
        <f t="shared" si="301"/>
        <v/>
      </c>
      <c r="GA43" s="11" t="str">
        <f t="shared" si="302"/>
        <v/>
      </c>
      <c r="GB43" s="11" t="str">
        <f t="shared" si="303"/>
        <v/>
      </c>
      <c r="GC43" s="11" t="str">
        <f t="shared" si="304"/>
        <v/>
      </c>
      <c r="GD43" s="11" t="str">
        <f t="shared" si="305"/>
        <v/>
      </c>
      <c r="GE43" s="11" t="str">
        <f t="shared" si="306"/>
        <v/>
      </c>
      <c r="GF43" s="11" t="str">
        <f t="shared" si="307"/>
        <v/>
      </c>
      <c r="GG43" s="11" t="str">
        <f t="shared" si="308"/>
        <v/>
      </c>
      <c r="GH43" s="11" t="str">
        <f t="shared" si="309"/>
        <v/>
      </c>
      <c r="GI43" s="11" t="str">
        <f t="shared" si="310"/>
        <v/>
      </c>
      <c r="GJ43" s="11" t="str">
        <f t="shared" si="311"/>
        <v/>
      </c>
      <c r="GK43" s="11" t="str">
        <f t="shared" si="312"/>
        <v/>
      </c>
      <c r="GL43" s="5">
        <v>1920</v>
      </c>
      <c r="GU43">
        <v>58.85</v>
      </c>
      <c r="GV43">
        <v>2009</v>
      </c>
    </row>
    <row r="44" spans="1:204">
      <c r="A44" s="5">
        <v>1921</v>
      </c>
      <c r="B44" s="156">
        <f>(Max!B44+Min!B44)/2</f>
        <v>46.5</v>
      </c>
      <c r="C44" s="156">
        <f>(Max!C44+Min!C44)/2</f>
        <v>49</v>
      </c>
      <c r="D44" s="156">
        <f>(Max!D44+Min!D44)/2</f>
        <v>59</v>
      </c>
      <c r="E44" s="156">
        <f>(Max!E44+Min!E44)/2</f>
        <v>61.5</v>
      </c>
      <c r="F44" s="156">
        <f>(Max!F44+Min!F44)/2</f>
        <v>64</v>
      </c>
      <c r="G44" s="156">
        <f>(Max!G44+Min!G44)/2</f>
        <v>66</v>
      </c>
      <c r="H44" s="156">
        <f>(Max!H44+Min!H44)/2</f>
        <v>59.5</v>
      </c>
      <c r="I44" s="156">
        <f>(Max!I44+Min!I44)/2</f>
        <v>61</v>
      </c>
      <c r="J44" s="156">
        <f>(Max!J44+Min!J44)/2</f>
        <v>69</v>
      </c>
      <c r="K44" s="156">
        <f>(Max!K44+Min!K44)/2</f>
        <v>48</v>
      </c>
      <c r="L44" s="156">
        <f>(Max!L44+Min!L44)/2</f>
        <v>42</v>
      </c>
      <c r="M44" s="156">
        <f>(Max!M44+Min!M44)/2</f>
        <v>49</v>
      </c>
      <c r="N44" s="156">
        <f>(Max!N44+Min!N44)/2</f>
        <v>61</v>
      </c>
      <c r="O44" s="156">
        <f>(Max!O44+Min!O44)/2</f>
        <v>61.5</v>
      </c>
      <c r="P44" s="156">
        <f>(Max!P44+Min!P44)/2</f>
        <v>68.5</v>
      </c>
      <c r="Q44" s="156">
        <f>(Max!Q44+Min!Q44)/2</f>
        <v>70.5</v>
      </c>
      <c r="R44" s="156">
        <f>(Max!R44+Min!R44)/2</f>
        <v>64</v>
      </c>
      <c r="S44" s="156">
        <f>(Max!S44+Min!S44)/2</f>
        <v>48</v>
      </c>
      <c r="T44" s="156">
        <f>(Max!T44+Min!T44)/2</f>
        <v>52</v>
      </c>
      <c r="U44" s="156">
        <f>(Max!U44+Min!U44)/2</f>
        <v>59</v>
      </c>
      <c r="V44" s="156">
        <f>(Max!V44+Min!V44)/2</f>
        <v>65</v>
      </c>
      <c r="W44" s="156">
        <f>(Max!W44+Min!W44)/2</f>
        <v>67</v>
      </c>
      <c r="X44" s="156">
        <f>(Max!X44+Min!X44)/2</f>
        <v>65.5</v>
      </c>
      <c r="Y44" s="156">
        <f>(Max!Y44+Min!Y44)/2</f>
        <v>65</v>
      </c>
      <c r="Z44" s="156">
        <f>(Max!Z44+Min!Z44)/2</f>
        <v>73</v>
      </c>
      <c r="AA44" s="156">
        <f>(Max!AA44+Min!AA44)/2</f>
        <v>71</v>
      </c>
      <c r="AB44" s="156">
        <f>(Max!AB44+Min!AB44)/2</f>
        <v>58.5</v>
      </c>
      <c r="AC44" s="156">
        <f>(Max!AC44+Min!AC44)/2</f>
        <v>58</v>
      </c>
      <c r="AD44" s="156">
        <f>(Max!AD44+Min!AD44)/2</f>
        <v>62</v>
      </c>
      <c r="AE44" s="156">
        <f>(Max!AE44+Min!AE44)/2</f>
        <v>59.5</v>
      </c>
      <c r="AF44" s="901"/>
      <c r="AG44" s="9">
        <f t="shared" si="95"/>
        <v>1803.5</v>
      </c>
      <c r="AH44" s="10">
        <f>(Max!AG44+Min!AG44)/60</f>
        <v>60.116666666666667</v>
      </c>
      <c r="AI44" s="157">
        <f t="shared" si="96"/>
        <v>73</v>
      </c>
      <c r="AJ44" s="158">
        <f t="shared" si="97"/>
        <v>42</v>
      </c>
      <c r="AK44" s="5">
        <v>1921</v>
      </c>
      <c r="AL44" s="13" t="str">
        <f t="shared" si="219"/>
        <v/>
      </c>
      <c r="AM44" s="13" t="str">
        <f t="shared" si="220"/>
        <v/>
      </c>
      <c r="AN44" s="13" t="str">
        <f t="shared" si="221"/>
        <v/>
      </c>
      <c r="AO44" s="13" t="str">
        <f t="shared" si="222"/>
        <v/>
      </c>
      <c r="AP44" s="13" t="str">
        <f t="shared" si="223"/>
        <v/>
      </c>
      <c r="AQ44" s="13" t="str">
        <f t="shared" si="224"/>
        <v/>
      </c>
      <c r="AR44" s="13" t="str">
        <f t="shared" si="225"/>
        <v/>
      </c>
      <c r="AS44" s="13" t="str">
        <f t="shared" si="226"/>
        <v/>
      </c>
      <c r="AT44" s="13" t="str">
        <f t="shared" si="227"/>
        <v/>
      </c>
      <c r="AU44" s="13" t="str">
        <f t="shared" si="228"/>
        <v/>
      </c>
      <c r="AV44" s="13" t="str">
        <f t="shared" si="229"/>
        <v/>
      </c>
      <c r="AW44" s="13" t="str">
        <f t="shared" si="230"/>
        <v/>
      </c>
      <c r="AX44" s="13" t="str">
        <f t="shared" si="231"/>
        <v/>
      </c>
      <c r="AY44" s="13" t="str">
        <f t="shared" si="232"/>
        <v/>
      </c>
      <c r="AZ44" s="13" t="str">
        <f t="shared" si="233"/>
        <v/>
      </c>
      <c r="BA44" s="13">
        <f t="shared" si="234"/>
        <v>1</v>
      </c>
      <c r="BB44" s="13" t="str">
        <f t="shared" si="235"/>
        <v/>
      </c>
      <c r="BC44" s="13" t="str">
        <f t="shared" si="236"/>
        <v/>
      </c>
      <c r="BD44" s="13" t="str">
        <f t="shared" si="237"/>
        <v/>
      </c>
      <c r="BE44" s="13" t="str">
        <f t="shared" si="238"/>
        <v/>
      </c>
      <c r="BF44" s="13" t="str">
        <f t="shared" si="239"/>
        <v/>
      </c>
      <c r="BG44" s="13" t="str">
        <f t="shared" si="240"/>
        <v/>
      </c>
      <c r="BH44" s="13" t="str">
        <f t="shared" si="241"/>
        <v/>
      </c>
      <c r="BI44" s="13" t="str">
        <f t="shared" si="242"/>
        <v/>
      </c>
      <c r="BJ44" s="13">
        <f t="shared" si="243"/>
        <v>1</v>
      </c>
      <c r="BK44" s="13">
        <f t="shared" si="244"/>
        <v>1</v>
      </c>
      <c r="BL44" s="13" t="str">
        <f t="shared" si="245"/>
        <v/>
      </c>
      <c r="BM44" s="13" t="str">
        <f t="shared" si="246"/>
        <v/>
      </c>
      <c r="BN44" s="13" t="str">
        <f t="shared" si="247"/>
        <v/>
      </c>
      <c r="BO44" s="13" t="str">
        <f t="shared" si="248"/>
        <v/>
      </c>
      <c r="BP44" s="13">
        <f t="shared" si="249"/>
        <v>3</v>
      </c>
      <c r="BQ44" s="5">
        <v>1921</v>
      </c>
      <c r="BR44" s="11" t="str">
        <f t="shared" si="313"/>
        <v/>
      </c>
      <c r="BS44" s="11" t="str">
        <f t="shared" si="313"/>
        <v/>
      </c>
      <c r="BT44" s="11" t="str">
        <f t="shared" si="313"/>
        <v/>
      </c>
      <c r="BU44" s="11" t="str">
        <f t="shared" si="313"/>
        <v/>
      </c>
      <c r="BV44" s="11" t="str">
        <f t="shared" si="313"/>
        <v/>
      </c>
      <c r="BW44" s="11" t="str">
        <f t="shared" si="313"/>
        <v/>
      </c>
      <c r="BX44" s="11" t="str">
        <f t="shared" si="313"/>
        <v/>
      </c>
      <c r="BY44" s="11" t="str">
        <f t="shared" si="313"/>
        <v/>
      </c>
      <c r="BZ44" s="11" t="str">
        <f t="shared" si="313"/>
        <v/>
      </c>
      <c r="CA44" s="11" t="str">
        <f t="shared" si="313"/>
        <v/>
      </c>
      <c r="CB44" s="11" t="str">
        <f t="shared" si="313"/>
        <v/>
      </c>
      <c r="CC44" s="11" t="str">
        <f t="shared" si="313"/>
        <v/>
      </c>
      <c r="CD44" s="11" t="str">
        <f t="shared" si="313"/>
        <v/>
      </c>
      <c r="CE44" s="11" t="str">
        <f t="shared" si="313"/>
        <v/>
      </c>
      <c r="CF44" s="11" t="str">
        <f t="shared" si="313"/>
        <v/>
      </c>
      <c r="CG44" s="11">
        <f t="shared" si="252"/>
        <v>1921</v>
      </c>
      <c r="CH44" s="11" t="str">
        <f t="shared" si="252"/>
        <v/>
      </c>
      <c r="CI44" s="11" t="str">
        <f t="shared" si="252"/>
        <v/>
      </c>
      <c r="CJ44" s="11" t="str">
        <f t="shared" si="252"/>
        <v/>
      </c>
      <c r="CK44" s="11" t="str">
        <f t="shared" si="314"/>
        <v/>
      </c>
      <c r="CL44" s="11" t="str">
        <f t="shared" si="314"/>
        <v/>
      </c>
      <c r="CM44" s="11" t="str">
        <f t="shared" si="314"/>
        <v/>
      </c>
      <c r="CN44" s="11" t="str">
        <f t="shared" si="314"/>
        <v/>
      </c>
      <c r="CO44" s="11" t="str">
        <f t="shared" si="314"/>
        <v/>
      </c>
      <c r="CP44" s="11">
        <f t="shared" si="314"/>
        <v>1921</v>
      </c>
      <c r="CQ44" s="11">
        <f t="shared" si="314"/>
        <v>1921</v>
      </c>
      <c r="CR44" s="11" t="str">
        <f t="shared" si="314"/>
        <v/>
      </c>
      <c r="CS44" s="11" t="str">
        <f t="shared" si="314"/>
        <v/>
      </c>
      <c r="CT44" s="11" t="str">
        <f t="shared" si="314"/>
        <v/>
      </c>
      <c r="CU44" s="11" t="str">
        <f t="shared" si="314"/>
        <v/>
      </c>
      <c r="CV44" s="5">
        <v>1921</v>
      </c>
      <c r="CW44" s="11" t="str">
        <f t="shared" si="253"/>
        <v/>
      </c>
      <c r="CX44" s="11" t="str">
        <f t="shared" si="254"/>
        <v/>
      </c>
      <c r="CY44" s="11" t="str">
        <f t="shared" si="255"/>
        <v/>
      </c>
      <c r="CZ44" s="11" t="str">
        <f t="shared" si="256"/>
        <v/>
      </c>
      <c r="DA44" s="11" t="str">
        <f t="shared" si="257"/>
        <v/>
      </c>
      <c r="DB44" s="11" t="str">
        <f t="shared" si="258"/>
        <v/>
      </c>
      <c r="DC44" s="11" t="str">
        <f t="shared" si="259"/>
        <v/>
      </c>
      <c r="DD44" s="11" t="str">
        <f t="shared" si="260"/>
        <v/>
      </c>
      <c r="DE44" s="11" t="str">
        <f t="shared" si="261"/>
        <v/>
      </c>
      <c r="DF44" s="11" t="str">
        <f t="shared" si="262"/>
        <v/>
      </c>
      <c r="DG44" s="11" t="str">
        <f t="shared" si="263"/>
        <v/>
      </c>
      <c r="DH44" s="11" t="str">
        <f t="shared" si="264"/>
        <v/>
      </c>
      <c r="DI44" s="11" t="str">
        <f t="shared" si="265"/>
        <v/>
      </c>
      <c r="DJ44" s="11" t="str">
        <f t="shared" si="266"/>
        <v/>
      </c>
      <c r="DK44" s="11" t="str">
        <f t="shared" si="267"/>
        <v/>
      </c>
      <c r="DL44" s="11" t="str">
        <f t="shared" si="268"/>
        <v/>
      </c>
      <c r="DM44" s="11" t="str">
        <f t="shared" si="269"/>
        <v/>
      </c>
      <c r="DN44" s="11" t="str">
        <f t="shared" si="270"/>
        <v/>
      </c>
      <c r="DO44" s="11" t="str">
        <f t="shared" si="271"/>
        <v/>
      </c>
      <c r="DP44" s="11" t="str">
        <f t="shared" si="272"/>
        <v/>
      </c>
      <c r="DQ44" s="11" t="str">
        <f t="shared" si="273"/>
        <v/>
      </c>
      <c r="DR44" s="11" t="str">
        <f t="shared" si="274"/>
        <v/>
      </c>
      <c r="DS44" s="11" t="str">
        <f t="shared" si="275"/>
        <v/>
      </c>
      <c r="DT44" s="11" t="str">
        <f t="shared" si="276"/>
        <v/>
      </c>
      <c r="DU44" s="11" t="str">
        <f t="shared" si="277"/>
        <v/>
      </c>
      <c r="DV44" s="11" t="str">
        <f t="shared" si="278"/>
        <v/>
      </c>
      <c r="DW44" s="11" t="str">
        <f t="shared" si="279"/>
        <v/>
      </c>
      <c r="DX44" s="11" t="str">
        <f t="shared" si="280"/>
        <v/>
      </c>
      <c r="DY44" s="11" t="str">
        <f t="shared" si="281"/>
        <v/>
      </c>
      <c r="DZ44" s="11" t="str">
        <f t="shared" si="282"/>
        <v/>
      </c>
      <c r="EA44" s="5">
        <v>1921</v>
      </c>
      <c r="EB44" s="13" t="str">
        <f t="shared" si="189"/>
        <v/>
      </c>
      <c r="EC44" s="13" t="str">
        <f t="shared" si="190"/>
        <v/>
      </c>
      <c r="ED44" s="13" t="str">
        <f t="shared" si="191"/>
        <v/>
      </c>
      <c r="EE44" s="13" t="str">
        <f t="shared" si="192"/>
        <v/>
      </c>
      <c r="EF44" s="13" t="str">
        <f t="shared" si="193"/>
        <v/>
      </c>
      <c r="EG44" s="13" t="str">
        <f t="shared" si="194"/>
        <v/>
      </c>
      <c r="EH44" s="13" t="str">
        <f t="shared" si="195"/>
        <v/>
      </c>
      <c r="EI44" s="13" t="str">
        <f t="shared" si="196"/>
        <v/>
      </c>
      <c r="EJ44" s="13" t="str">
        <f t="shared" si="197"/>
        <v/>
      </c>
      <c r="EK44" s="13" t="str">
        <f t="shared" si="198"/>
        <v/>
      </c>
      <c r="EL44" s="13" t="str">
        <f t="shared" si="199"/>
        <v/>
      </c>
      <c r="EM44" s="13" t="str">
        <f t="shared" si="200"/>
        <v/>
      </c>
      <c r="EN44" s="13" t="str">
        <f t="shared" si="201"/>
        <v/>
      </c>
      <c r="EO44" s="13" t="str">
        <f t="shared" si="202"/>
        <v/>
      </c>
      <c r="EP44" s="13" t="str">
        <f t="shared" si="203"/>
        <v/>
      </c>
      <c r="EQ44" s="13" t="str">
        <f t="shared" si="204"/>
        <v/>
      </c>
      <c r="ER44" s="13" t="str">
        <f t="shared" si="205"/>
        <v/>
      </c>
      <c r="ES44" s="13" t="str">
        <f t="shared" si="206"/>
        <v/>
      </c>
      <c r="ET44" s="13" t="str">
        <f t="shared" si="207"/>
        <v/>
      </c>
      <c r="EU44" s="13" t="str">
        <f t="shared" si="208"/>
        <v/>
      </c>
      <c r="EV44" s="13" t="str">
        <f t="shared" si="209"/>
        <v/>
      </c>
      <c r="EW44" s="13" t="str">
        <f t="shared" si="210"/>
        <v/>
      </c>
      <c r="EX44" s="13" t="str">
        <f t="shared" si="211"/>
        <v/>
      </c>
      <c r="EY44" s="13" t="str">
        <f t="shared" si="212"/>
        <v/>
      </c>
      <c r="EZ44" s="13" t="str">
        <f t="shared" si="213"/>
        <v/>
      </c>
      <c r="FA44" s="13" t="str">
        <f t="shared" si="214"/>
        <v/>
      </c>
      <c r="FB44" s="13" t="str">
        <f t="shared" si="215"/>
        <v/>
      </c>
      <c r="FC44" s="13" t="str">
        <f t="shared" si="216"/>
        <v/>
      </c>
      <c r="FD44" s="13" t="str">
        <f t="shared" si="217"/>
        <v/>
      </c>
      <c r="FE44" s="13" t="str">
        <f t="shared" si="218"/>
        <v/>
      </c>
      <c r="FF44" s="13">
        <f>SUM($EB44:FE44)</f>
        <v>0</v>
      </c>
      <c r="FG44" s="5">
        <v>1921</v>
      </c>
      <c r="FH44" s="11" t="str">
        <f t="shared" si="283"/>
        <v/>
      </c>
      <c r="FI44" s="11" t="str">
        <f t="shared" si="284"/>
        <v/>
      </c>
      <c r="FJ44" s="11" t="str">
        <f t="shared" si="285"/>
        <v/>
      </c>
      <c r="FK44" s="11" t="str">
        <f t="shared" si="286"/>
        <v/>
      </c>
      <c r="FL44" s="11" t="str">
        <f t="shared" si="287"/>
        <v/>
      </c>
      <c r="FM44" s="11" t="str">
        <f t="shared" si="288"/>
        <v/>
      </c>
      <c r="FN44" s="11" t="str">
        <f t="shared" si="289"/>
        <v/>
      </c>
      <c r="FO44" s="11" t="str">
        <f t="shared" si="290"/>
        <v/>
      </c>
      <c r="FP44" s="11" t="str">
        <f t="shared" si="291"/>
        <v/>
      </c>
      <c r="FQ44" s="11" t="str">
        <f t="shared" si="292"/>
        <v/>
      </c>
      <c r="FR44" s="11" t="str">
        <f t="shared" si="293"/>
        <v/>
      </c>
      <c r="FS44" s="11" t="str">
        <f t="shared" si="294"/>
        <v/>
      </c>
      <c r="FT44" s="11" t="str">
        <f t="shared" si="295"/>
        <v/>
      </c>
      <c r="FU44" s="11" t="str">
        <f t="shared" si="296"/>
        <v/>
      </c>
      <c r="FV44" s="11" t="str">
        <f t="shared" si="297"/>
        <v/>
      </c>
      <c r="FW44" s="11" t="str">
        <f t="shared" si="298"/>
        <v/>
      </c>
      <c r="FX44" s="11" t="str">
        <f t="shared" si="299"/>
        <v/>
      </c>
      <c r="FY44" s="11" t="str">
        <f t="shared" si="300"/>
        <v/>
      </c>
      <c r="FZ44" s="11" t="str">
        <f t="shared" si="301"/>
        <v/>
      </c>
      <c r="GA44" s="11" t="str">
        <f t="shared" si="302"/>
        <v/>
      </c>
      <c r="GB44" s="11" t="str">
        <f t="shared" si="303"/>
        <v/>
      </c>
      <c r="GC44" s="11" t="str">
        <f t="shared" si="304"/>
        <v/>
      </c>
      <c r="GD44" s="11" t="str">
        <f t="shared" si="305"/>
        <v/>
      </c>
      <c r="GE44" s="11" t="str">
        <f t="shared" si="306"/>
        <v/>
      </c>
      <c r="GF44" s="11" t="str">
        <f t="shared" si="307"/>
        <v/>
      </c>
      <c r="GG44" s="11" t="str">
        <f t="shared" si="308"/>
        <v/>
      </c>
      <c r="GH44" s="11" t="str">
        <f t="shared" si="309"/>
        <v/>
      </c>
      <c r="GI44" s="11" t="str">
        <f t="shared" si="310"/>
        <v/>
      </c>
      <c r="GJ44" s="11" t="str">
        <f t="shared" si="311"/>
        <v/>
      </c>
      <c r="GK44" s="11" t="str">
        <f t="shared" si="312"/>
        <v/>
      </c>
      <c r="GL44" s="5">
        <v>1921</v>
      </c>
      <c r="GU44">
        <v>58.81666666666667</v>
      </c>
      <c r="GV44">
        <v>1942</v>
      </c>
    </row>
    <row r="45" spans="1:204">
      <c r="A45" s="5">
        <v>1922</v>
      </c>
      <c r="B45" s="156">
        <f>(Max!B45+Min!B45)/2</f>
        <v>51.5</v>
      </c>
      <c r="C45" s="156">
        <f>(Max!C45+Min!C45)/2</f>
        <v>49.5</v>
      </c>
      <c r="D45" s="156">
        <f>(Max!D45+Min!D45)/2</f>
        <v>50.5</v>
      </c>
      <c r="E45" s="156">
        <f>(Max!E45+Min!E45)/2</f>
        <v>58.5</v>
      </c>
      <c r="F45" s="156">
        <f>(Max!F45+Min!F45)/2</f>
        <v>52.5</v>
      </c>
      <c r="G45" s="156">
        <f>(Max!G45+Min!G45)/2</f>
        <v>46.5</v>
      </c>
      <c r="H45" s="156">
        <f>(Max!H45+Min!H45)/2</f>
        <v>56.5</v>
      </c>
      <c r="I45" s="156">
        <f>(Max!I45+Min!I45)/2</f>
        <v>73.5</v>
      </c>
      <c r="J45" s="156">
        <f>(Max!J45+Min!J45)/2</f>
        <v>75</v>
      </c>
      <c r="K45" s="156">
        <f>(Max!K45+Min!K45)/2</f>
        <v>78</v>
      </c>
      <c r="L45" s="156">
        <f>(Max!L45+Min!L45)/2</f>
        <v>77</v>
      </c>
      <c r="M45" s="156">
        <f>(Max!M45+Min!M45)/2</f>
        <v>66</v>
      </c>
      <c r="N45" s="156">
        <f>(Max!N45+Min!N45)/2</f>
        <v>66.5</v>
      </c>
      <c r="O45" s="156">
        <f>(Max!O45+Min!O45)/2</f>
        <v>70</v>
      </c>
      <c r="P45" s="156">
        <f>(Max!P45+Min!P45)/2</f>
        <v>65.5</v>
      </c>
      <c r="Q45" s="156">
        <f>(Max!Q45+Min!Q45)/2</f>
        <v>56</v>
      </c>
      <c r="R45" s="156">
        <f>(Max!R45+Min!R45)/2</f>
        <v>66</v>
      </c>
      <c r="S45" s="156">
        <f>(Max!S45+Min!S45)/2</f>
        <v>64.5</v>
      </c>
      <c r="T45" s="156">
        <f>(Max!T45+Min!T45)/2</f>
        <v>51.5</v>
      </c>
      <c r="U45" s="156">
        <f>(Max!U45+Min!U45)/2</f>
        <v>52</v>
      </c>
      <c r="V45" s="156">
        <f>(Max!V45+Min!V45)/2</f>
        <v>49</v>
      </c>
      <c r="W45" s="156">
        <f>(Max!W45+Min!W45)/2</f>
        <v>46.5</v>
      </c>
      <c r="X45" s="156">
        <f>(Max!X45+Min!X45)/2</f>
        <v>48.5</v>
      </c>
      <c r="Y45" s="156">
        <f>(Max!Y45+Min!Y45)/2</f>
        <v>47.5</v>
      </c>
      <c r="Z45" s="156">
        <f>(Max!Z45+Min!Z45)/2</f>
        <v>55</v>
      </c>
      <c r="AA45" s="156">
        <f>(Max!AA45+Min!AA45)/2</f>
        <v>65.5</v>
      </c>
      <c r="AB45" s="156">
        <f>(Max!AB45+Min!AB45)/2</f>
        <v>63</v>
      </c>
      <c r="AC45" s="156">
        <f>(Max!AC45+Min!AC45)/2</f>
        <v>49.5</v>
      </c>
      <c r="AD45" s="156">
        <f>(Max!AD45+Min!AD45)/2</f>
        <v>50.5</v>
      </c>
      <c r="AE45" s="156">
        <f>(Max!AE45+Min!AE45)/2</f>
        <v>54.5</v>
      </c>
      <c r="AF45" s="901"/>
      <c r="AG45" s="9">
        <f t="shared" si="95"/>
        <v>1756.5</v>
      </c>
      <c r="AH45" s="10">
        <f>(Max!AG45+Min!AG45)/60</f>
        <v>58.55</v>
      </c>
      <c r="AI45" s="157">
        <f t="shared" si="96"/>
        <v>78</v>
      </c>
      <c r="AJ45" s="158">
        <f t="shared" si="97"/>
        <v>46.5</v>
      </c>
      <c r="AK45" s="5">
        <v>1922</v>
      </c>
      <c r="AL45" s="13" t="str">
        <f t="shared" si="219"/>
        <v/>
      </c>
      <c r="AM45" s="13" t="str">
        <f t="shared" si="220"/>
        <v/>
      </c>
      <c r="AN45" s="13" t="str">
        <f t="shared" si="221"/>
        <v/>
      </c>
      <c r="AO45" s="13" t="str">
        <f t="shared" si="222"/>
        <v/>
      </c>
      <c r="AP45" s="13" t="str">
        <f t="shared" si="223"/>
        <v/>
      </c>
      <c r="AQ45" s="13" t="str">
        <f t="shared" si="224"/>
        <v/>
      </c>
      <c r="AR45" s="13" t="str">
        <f t="shared" si="225"/>
        <v/>
      </c>
      <c r="AS45" s="13">
        <f t="shared" si="226"/>
        <v>1</v>
      </c>
      <c r="AT45" s="13">
        <f t="shared" si="227"/>
        <v>1</v>
      </c>
      <c r="AU45" s="13">
        <f t="shared" si="228"/>
        <v>1</v>
      </c>
      <c r="AV45" s="13">
        <f t="shared" si="229"/>
        <v>1</v>
      </c>
      <c r="AW45" s="13" t="str">
        <f t="shared" si="230"/>
        <v/>
      </c>
      <c r="AX45" s="13" t="str">
        <f t="shared" si="231"/>
        <v/>
      </c>
      <c r="AY45" s="13">
        <f t="shared" si="232"/>
        <v>1</v>
      </c>
      <c r="AZ45" s="13" t="str">
        <f t="shared" si="233"/>
        <v/>
      </c>
      <c r="BA45" s="13" t="str">
        <f t="shared" si="234"/>
        <v/>
      </c>
      <c r="BB45" s="13" t="str">
        <f t="shared" si="235"/>
        <v/>
      </c>
      <c r="BC45" s="13" t="str">
        <f t="shared" si="236"/>
        <v/>
      </c>
      <c r="BD45" s="13" t="str">
        <f t="shared" si="237"/>
        <v/>
      </c>
      <c r="BE45" s="13" t="str">
        <f t="shared" si="238"/>
        <v/>
      </c>
      <c r="BF45" s="13" t="str">
        <f t="shared" si="239"/>
        <v/>
      </c>
      <c r="BG45" s="13" t="str">
        <f t="shared" si="240"/>
        <v/>
      </c>
      <c r="BH45" s="13" t="str">
        <f t="shared" si="241"/>
        <v/>
      </c>
      <c r="BI45" s="13" t="str">
        <f t="shared" si="242"/>
        <v/>
      </c>
      <c r="BJ45" s="13" t="str">
        <f t="shared" si="243"/>
        <v/>
      </c>
      <c r="BK45" s="13" t="str">
        <f t="shared" si="244"/>
        <v/>
      </c>
      <c r="BL45" s="13" t="str">
        <f t="shared" si="245"/>
        <v/>
      </c>
      <c r="BM45" s="13" t="str">
        <f t="shared" si="246"/>
        <v/>
      </c>
      <c r="BN45" s="13" t="str">
        <f t="shared" si="247"/>
        <v/>
      </c>
      <c r="BO45" s="13" t="str">
        <f t="shared" si="248"/>
        <v/>
      </c>
      <c r="BP45" s="13">
        <f t="shared" si="249"/>
        <v>5</v>
      </c>
      <c r="BQ45" s="5">
        <v>1922</v>
      </c>
      <c r="BR45" s="11" t="str">
        <f t="shared" si="313"/>
        <v/>
      </c>
      <c r="BS45" s="11" t="str">
        <f t="shared" si="313"/>
        <v/>
      </c>
      <c r="BT45" s="11" t="str">
        <f t="shared" si="313"/>
        <v/>
      </c>
      <c r="BU45" s="11" t="str">
        <f t="shared" si="313"/>
        <v/>
      </c>
      <c r="BV45" s="11" t="str">
        <f t="shared" si="313"/>
        <v/>
      </c>
      <c r="BW45" s="11" t="str">
        <f t="shared" si="313"/>
        <v/>
      </c>
      <c r="BX45" s="11" t="str">
        <f t="shared" si="313"/>
        <v/>
      </c>
      <c r="BY45" s="11">
        <f t="shared" si="313"/>
        <v>1922</v>
      </c>
      <c r="BZ45" s="11">
        <f t="shared" si="313"/>
        <v>1922</v>
      </c>
      <c r="CA45" s="11">
        <f t="shared" si="313"/>
        <v>1922</v>
      </c>
      <c r="CB45" s="11">
        <f t="shared" si="313"/>
        <v>1922</v>
      </c>
      <c r="CC45" s="11" t="str">
        <f t="shared" si="313"/>
        <v/>
      </c>
      <c r="CD45" s="11" t="str">
        <f t="shared" si="313"/>
        <v/>
      </c>
      <c r="CE45" s="11">
        <f t="shared" si="313"/>
        <v>1922</v>
      </c>
      <c r="CF45" s="11" t="str">
        <f t="shared" si="313"/>
        <v/>
      </c>
      <c r="CG45" s="11" t="str">
        <f t="shared" si="252"/>
        <v/>
      </c>
      <c r="CH45" s="11" t="str">
        <f t="shared" si="252"/>
        <v/>
      </c>
      <c r="CI45" s="11" t="str">
        <f t="shared" si="252"/>
        <v/>
      </c>
      <c r="CJ45" s="11" t="str">
        <f t="shared" si="252"/>
        <v/>
      </c>
      <c r="CK45" s="11" t="str">
        <f t="shared" si="314"/>
        <v/>
      </c>
      <c r="CL45" s="11" t="str">
        <f t="shared" si="314"/>
        <v/>
      </c>
      <c r="CM45" s="11" t="str">
        <f t="shared" si="314"/>
        <v/>
      </c>
      <c r="CN45" s="11" t="str">
        <f t="shared" si="314"/>
        <v/>
      </c>
      <c r="CO45" s="11" t="str">
        <f t="shared" si="314"/>
        <v/>
      </c>
      <c r="CP45" s="11" t="str">
        <f t="shared" si="314"/>
        <v/>
      </c>
      <c r="CQ45" s="11" t="str">
        <f t="shared" si="314"/>
        <v/>
      </c>
      <c r="CR45" s="11" t="str">
        <f t="shared" si="314"/>
        <v/>
      </c>
      <c r="CS45" s="11" t="str">
        <f t="shared" si="314"/>
        <v/>
      </c>
      <c r="CT45" s="11" t="str">
        <f t="shared" si="314"/>
        <v/>
      </c>
      <c r="CU45" s="11" t="str">
        <f t="shared" si="314"/>
        <v/>
      </c>
      <c r="CV45" s="5">
        <v>1922</v>
      </c>
      <c r="CW45" s="11" t="str">
        <f t="shared" si="253"/>
        <v/>
      </c>
      <c r="CX45" s="11" t="str">
        <f t="shared" si="254"/>
        <v/>
      </c>
      <c r="CY45" s="11" t="str">
        <f t="shared" si="255"/>
        <v/>
      </c>
      <c r="CZ45" s="11" t="str">
        <f t="shared" si="256"/>
        <v/>
      </c>
      <c r="DA45" s="11" t="str">
        <f t="shared" si="257"/>
        <v/>
      </c>
      <c r="DB45" s="11" t="str">
        <f t="shared" si="258"/>
        <v/>
      </c>
      <c r="DC45" s="11" t="str">
        <f t="shared" si="259"/>
        <v/>
      </c>
      <c r="DD45" s="11" t="str">
        <f t="shared" si="260"/>
        <v/>
      </c>
      <c r="DE45" s="11" t="str">
        <f t="shared" si="261"/>
        <v/>
      </c>
      <c r="DF45" s="11">
        <f t="shared" si="262"/>
        <v>1922</v>
      </c>
      <c r="DG45" s="11">
        <f t="shared" si="263"/>
        <v>1922</v>
      </c>
      <c r="DH45" s="11" t="str">
        <f t="shared" si="264"/>
        <v/>
      </c>
      <c r="DI45" s="11" t="str">
        <f t="shared" si="265"/>
        <v/>
      </c>
      <c r="DJ45" s="11" t="str">
        <f t="shared" si="266"/>
        <v/>
      </c>
      <c r="DK45" s="11" t="str">
        <f t="shared" si="267"/>
        <v/>
      </c>
      <c r="DL45" s="11" t="str">
        <f t="shared" si="268"/>
        <v/>
      </c>
      <c r="DM45" s="11" t="str">
        <f t="shared" si="269"/>
        <v/>
      </c>
      <c r="DN45" s="11" t="str">
        <f t="shared" si="270"/>
        <v/>
      </c>
      <c r="DO45" s="11" t="str">
        <f t="shared" si="271"/>
        <v/>
      </c>
      <c r="DP45" s="11" t="str">
        <f t="shared" si="272"/>
        <v/>
      </c>
      <c r="DQ45" s="11" t="str">
        <f t="shared" si="273"/>
        <v/>
      </c>
      <c r="DR45" s="11" t="str">
        <f t="shared" si="274"/>
        <v/>
      </c>
      <c r="DS45" s="11" t="str">
        <f t="shared" si="275"/>
        <v/>
      </c>
      <c r="DT45" s="11" t="str">
        <f t="shared" si="276"/>
        <v/>
      </c>
      <c r="DU45" s="11" t="str">
        <f t="shared" si="277"/>
        <v/>
      </c>
      <c r="DV45" s="11" t="str">
        <f t="shared" si="278"/>
        <v/>
      </c>
      <c r="DW45" s="11" t="str">
        <f t="shared" si="279"/>
        <v/>
      </c>
      <c r="DX45" s="11" t="str">
        <f t="shared" si="280"/>
        <v/>
      </c>
      <c r="DY45" s="11" t="str">
        <f t="shared" si="281"/>
        <v/>
      </c>
      <c r="DZ45" s="11" t="str">
        <f t="shared" si="282"/>
        <v/>
      </c>
      <c r="EA45" s="5">
        <v>1922</v>
      </c>
      <c r="EB45" s="13" t="str">
        <f t="shared" si="189"/>
        <v/>
      </c>
      <c r="EC45" s="13" t="str">
        <f t="shared" si="190"/>
        <v/>
      </c>
      <c r="ED45" s="13" t="str">
        <f t="shared" si="191"/>
        <v/>
      </c>
      <c r="EE45" s="13" t="str">
        <f t="shared" si="192"/>
        <v/>
      </c>
      <c r="EF45" s="13" t="str">
        <f t="shared" si="193"/>
        <v/>
      </c>
      <c r="EG45" s="13" t="str">
        <f t="shared" si="194"/>
        <v/>
      </c>
      <c r="EH45" s="13" t="str">
        <f t="shared" si="195"/>
        <v/>
      </c>
      <c r="EI45" s="13" t="str">
        <f t="shared" si="196"/>
        <v/>
      </c>
      <c r="EJ45" s="13" t="str">
        <f t="shared" si="197"/>
        <v/>
      </c>
      <c r="EK45" s="13" t="str">
        <f t="shared" si="198"/>
        <v/>
      </c>
      <c r="EL45" s="13" t="str">
        <f t="shared" si="199"/>
        <v/>
      </c>
      <c r="EM45" s="13" t="str">
        <f t="shared" si="200"/>
        <v/>
      </c>
      <c r="EN45" s="13" t="str">
        <f t="shared" si="201"/>
        <v/>
      </c>
      <c r="EO45" s="13" t="str">
        <f t="shared" si="202"/>
        <v/>
      </c>
      <c r="EP45" s="13" t="str">
        <f t="shared" si="203"/>
        <v/>
      </c>
      <c r="EQ45" s="13" t="str">
        <f t="shared" si="204"/>
        <v/>
      </c>
      <c r="ER45" s="13" t="str">
        <f t="shared" si="205"/>
        <v/>
      </c>
      <c r="ES45" s="13" t="str">
        <f t="shared" si="206"/>
        <v/>
      </c>
      <c r="ET45" s="13" t="str">
        <f t="shared" si="207"/>
        <v/>
      </c>
      <c r="EU45" s="13" t="str">
        <f t="shared" si="208"/>
        <v/>
      </c>
      <c r="EV45" s="13" t="str">
        <f t="shared" si="209"/>
        <v/>
      </c>
      <c r="EW45" s="13" t="str">
        <f t="shared" si="210"/>
        <v/>
      </c>
      <c r="EX45" s="13" t="str">
        <f t="shared" si="211"/>
        <v/>
      </c>
      <c r="EY45" s="13" t="str">
        <f t="shared" si="212"/>
        <v/>
      </c>
      <c r="EZ45" s="13" t="str">
        <f t="shared" si="213"/>
        <v/>
      </c>
      <c r="FA45" s="13" t="str">
        <f t="shared" si="214"/>
        <v/>
      </c>
      <c r="FB45" s="13" t="str">
        <f t="shared" si="215"/>
        <v/>
      </c>
      <c r="FC45" s="13" t="str">
        <f t="shared" si="216"/>
        <v/>
      </c>
      <c r="FD45" s="13" t="str">
        <f t="shared" si="217"/>
        <v/>
      </c>
      <c r="FE45" s="13" t="str">
        <f t="shared" si="218"/>
        <v/>
      </c>
      <c r="FF45" s="13">
        <f>SUM($EB45:FE45)</f>
        <v>0</v>
      </c>
      <c r="FG45" s="5">
        <v>1922</v>
      </c>
      <c r="FH45" s="11" t="str">
        <f t="shared" si="283"/>
        <v/>
      </c>
      <c r="FI45" s="11" t="str">
        <f t="shared" si="284"/>
        <v/>
      </c>
      <c r="FJ45" s="11" t="str">
        <f t="shared" si="285"/>
        <v/>
      </c>
      <c r="FK45" s="11" t="str">
        <f t="shared" si="286"/>
        <v/>
      </c>
      <c r="FL45" s="11" t="str">
        <f t="shared" si="287"/>
        <v/>
      </c>
      <c r="FM45" s="11" t="str">
        <f t="shared" si="288"/>
        <v/>
      </c>
      <c r="FN45" s="11" t="str">
        <f t="shared" si="289"/>
        <v/>
      </c>
      <c r="FO45" s="11" t="str">
        <f t="shared" si="290"/>
        <v/>
      </c>
      <c r="FP45" s="11" t="str">
        <f t="shared" si="291"/>
        <v/>
      </c>
      <c r="FQ45" s="11" t="str">
        <f t="shared" si="292"/>
        <v/>
      </c>
      <c r="FR45" s="11" t="str">
        <f t="shared" si="293"/>
        <v/>
      </c>
      <c r="FS45" s="11" t="str">
        <f t="shared" si="294"/>
        <v/>
      </c>
      <c r="FT45" s="11" t="str">
        <f t="shared" si="295"/>
        <v/>
      </c>
      <c r="FU45" s="11" t="str">
        <f t="shared" si="296"/>
        <v/>
      </c>
      <c r="FV45" s="11" t="str">
        <f t="shared" si="297"/>
        <v/>
      </c>
      <c r="FW45" s="11" t="str">
        <f t="shared" si="298"/>
        <v/>
      </c>
      <c r="FX45" s="11" t="str">
        <f t="shared" si="299"/>
        <v/>
      </c>
      <c r="FY45" s="11" t="str">
        <f t="shared" si="300"/>
        <v/>
      </c>
      <c r="FZ45" s="11" t="str">
        <f t="shared" si="301"/>
        <v/>
      </c>
      <c r="GA45" s="11" t="str">
        <f t="shared" si="302"/>
        <v/>
      </c>
      <c r="GB45" s="11" t="str">
        <f t="shared" si="303"/>
        <v/>
      </c>
      <c r="GC45" s="11" t="str">
        <f t="shared" si="304"/>
        <v/>
      </c>
      <c r="GD45" s="11" t="str">
        <f t="shared" si="305"/>
        <v/>
      </c>
      <c r="GE45" s="11" t="str">
        <f t="shared" si="306"/>
        <v/>
      </c>
      <c r="GF45" s="11" t="str">
        <f t="shared" si="307"/>
        <v/>
      </c>
      <c r="GG45" s="11" t="str">
        <f t="shared" si="308"/>
        <v/>
      </c>
      <c r="GH45" s="11" t="str">
        <f t="shared" si="309"/>
        <v/>
      </c>
      <c r="GI45" s="11" t="str">
        <f t="shared" si="310"/>
        <v/>
      </c>
      <c r="GJ45" s="11" t="str">
        <f t="shared" si="311"/>
        <v/>
      </c>
      <c r="GK45" s="11" t="str">
        <f t="shared" si="312"/>
        <v/>
      </c>
      <c r="GL45" s="5">
        <v>1922</v>
      </c>
      <c r="GU45">
        <v>58.8</v>
      </c>
      <c r="GV45">
        <v>1968</v>
      </c>
    </row>
    <row r="46" spans="1:204">
      <c r="A46" s="5">
        <v>1923</v>
      </c>
      <c r="B46" s="156">
        <f>(Max!B46+Min!B46)/2</f>
        <v>29.5</v>
      </c>
      <c r="C46" s="156">
        <f>(Max!C46+Min!C46)/2</f>
        <v>42</v>
      </c>
      <c r="D46" s="156">
        <f>(Max!D46+Min!D46)/2</f>
        <v>57.5</v>
      </c>
      <c r="E46" s="156">
        <f>(Max!E46+Min!E46)/2</f>
        <v>63.5</v>
      </c>
      <c r="F46" s="156">
        <f>(Max!F46+Min!F46)/2</f>
        <v>68</v>
      </c>
      <c r="G46" s="156">
        <f>(Max!G46+Min!G46)/2</f>
        <v>56</v>
      </c>
      <c r="H46" s="156">
        <f>(Max!H46+Min!H46)/2</f>
        <v>56</v>
      </c>
      <c r="I46" s="156">
        <f>(Max!I46+Min!I46)/2</f>
        <v>53.5</v>
      </c>
      <c r="J46" s="156">
        <f>(Max!J46+Min!J46)/2</f>
        <v>43</v>
      </c>
      <c r="K46" s="156">
        <f>(Max!K46+Min!K46)/2</f>
        <v>47</v>
      </c>
      <c r="L46" s="156">
        <f>(Max!L46+Min!L46)/2</f>
        <v>55.5</v>
      </c>
      <c r="M46" s="156">
        <f>(Max!M46+Min!M46)/2</f>
        <v>61</v>
      </c>
      <c r="N46" s="156">
        <f>(Max!N46+Min!N46)/2</f>
        <v>55</v>
      </c>
      <c r="O46" s="156">
        <f>(Max!O46+Min!O46)/2</f>
        <v>43</v>
      </c>
      <c r="P46" s="156">
        <f>(Max!P46+Min!P46)/2</f>
        <v>39</v>
      </c>
      <c r="Q46" s="156">
        <f>(Max!Q46+Min!Q46)/2</f>
        <v>53.5</v>
      </c>
      <c r="R46" s="156">
        <f>(Max!R46+Min!R46)/2</f>
        <v>50.5</v>
      </c>
      <c r="S46" s="156">
        <f>(Max!S46+Min!S46)/2</f>
        <v>53</v>
      </c>
      <c r="T46" s="156">
        <f>(Max!T46+Min!T46)/2</f>
        <v>57</v>
      </c>
      <c r="U46" s="156">
        <f>(Max!U46+Min!U46)/2</f>
        <v>67</v>
      </c>
      <c r="V46" s="156">
        <f>(Max!V46+Min!V46)/2</f>
        <v>68</v>
      </c>
      <c r="W46" s="156">
        <f>(Max!W46+Min!W46)/2</f>
        <v>71</v>
      </c>
      <c r="X46" s="156">
        <f>(Max!X46+Min!X46)/2</f>
        <v>66.5</v>
      </c>
      <c r="Y46" s="156">
        <f>(Max!Y46+Min!Y46)/2</f>
        <v>55</v>
      </c>
      <c r="Z46" s="156">
        <f>(Max!Z46+Min!Z46)/2</f>
        <v>58</v>
      </c>
      <c r="AA46" s="156">
        <f>(Max!AA46+Min!AA46)/2</f>
        <v>57.5</v>
      </c>
      <c r="AB46" s="156">
        <f>(Max!AB46+Min!AB46)/2</f>
        <v>63</v>
      </c>
      <c r="AC46" s="156">
        <f>(Max!AC46+Min!AC46)/2</f>
        <v>66.5</v>
      </c>
      <c r="AD46" s="156">
        <f>(Max!AD46+Min!AD46)/2</f>
        <v>56.5</v>
      </c>
      <c r="AE46" s="156">
        <f>(Max!AE46+Min!AE46)/2</f>
        <v>59.5</v>
      </c>
      <c r="AF46" s="901"/>
      <c r="AG46" s="9">
        <f t="shared" si="95"/>
        <v>1672</v>
      </c>
      <c r="AH46" s="10">
        <f>(Max!AG46+Min!AG46)/60</f>
        <v>55.733333333333334</v>
      </c>
      <c r="AI46" s="157">
        <f t="shared" si="96"/>
        <v>71</v>
      </c>
      <c r="AJ46" s="158">
        <f t="shared" si="97"/>
        <v>29.5</v>
      </c>
      <c r="AK46" s="5">
        <v>1923</v>
      </c>
      <c r="AL46" s="13" t="str">
        <f t="shared" si="219"/>
        <v/>
      </c>
      <c r="AM46" s="13" t="str">
        <f t="shared" si="220"/>
        <v/>
      </c>
      <c r="AN46" s="13" t="str">
        <f t="shared" si="221"/>
        <v/>
      </c>
      <c r="AO46" s="13" t="str">
        <f t="shared" si="222"/>
        <v/>
      </c>
      <c r="AP46" s="13" t="str">
        <f t="shared" si="223"/>
        <v/>
      </c>
      <c r="AQ46" s="13" t="str">
        <f t="shared" si="224"/>
        <v/>
      </c>
      <c r="AR46" s="13" t="str">
        <f t="shared" si="225"/>
        <v/>
      </c>
      <c r="AS46" s="13" t="str">
        <f t="shared" si="226"/>
        <v/>
      </c>
      <c r="AT46" s="13" t="str">
        <f t="shared" si="227"/>
        <v/>
      </c>
      <c r="AU46" s="13" t="str">
        <f t="shared" si="228"/>
        <v/>
      </c>
      <c r="AV46" s="13" t="str">
        <f t="shared" si="229"/>
        <v/>
      </c>
      <c r="AW46" s="13" t="str">
        <f t="shared" si="230"/>
        <v/>
      </c>
      <c r="AX46" s="13" t="str">
        <f t="shared" si="231"/>
        <v/>
      </c>
      <c r="AY46" s="13" t="str">
        <f t="shared" si="232"/>
        <v/>
      </c>
      <c r="AZ46" s="13" t="str">
        <f t="shared" si="233"/>
        <v/>
      </c>
      <c r="BA46" s="13" t="str">
        <f t="shared" si="234"/>
        <v/>
      </c>
      <c r="BB46" s="13" t="str">
        <f t="shared" si="235"/>
        <v/>
      </c>
      <c r="BC46" s="13" t="str">
        <f t="shared" si="236"/>
        <v/>
      </c>
      <c r="BD46" s="13" t="str">
        <f t="shared" si="237"/>
        <v/>
      </c>
      <c r="BE46" s="13" t="str">
        <f t="shared" si="238"/>
        <v/>
      </c>
      <c r="BF46" s="13" t="str">
        <f t="shared" si="239"/>
        <v/>
      </c>
      <c r="BG46" s="13">
        <f t="shared" si="240"/>
        <v>1</v>
      </c>
      <c r="BH46" s="13" t="str">
        <f t="shared" si="241"/>
        <v/>
      </c>
      <c r="BI46" s="13" t="str">
        <f t="shared" si="242"/>
        <v/>
      </c>
      <c r="BJ46" s="13" t="str">
        <f t="shared" si="243"/>
        <v/>
      </c>
      <c r="BK46" s="13" t="str">
        <f t="shared" si="244"/>
        <v/>
      </c>
      <c r="BL46" s="13" t="str">
        <f t="shared" si="245"/>
        <v/>
      </c>
      <c r="BM46" s="13" t="str">
        <f t="shared" si="246"/>
        <v/>
      </c>
      <c r="BN46" s="13" t="str">
        <f t="shared" si="247"/>
        <v/>
      </c>
      <c r="BO46" s="13" t="str">
        <f t="shared" si="248"/>
        <v/>
      </c>
      <c r="BP46" s="13">
        <f t="shared" si="249"/>
        <v>1</v>
      </c>
      <c r="BQ46" s="5">
        <v>1923</v>
      </c>
      <c r="BR46" s="11" t="str">
        <f t="shared" si="313"/>
        <v/>
      </c>
      <c r="BS46" s="11" t="str">
        <f t="shared" si="313"/>
        <v/>
      </c>
      <c r="BT46" s="11" t="str">
        <f t="shared" si="313"/>
        <v/>
      </c>
      <c r="BU46" s="11" t="str">
        <f t="shared" si="313"/>
        <v/>
      </c>
      <c r="BV46" s="11" t="str">
        <f t="shared" si="313"/>
        <v/>
      </c>
      <c r="BW46" s="11" t="str">
        <f t="shared" si="313"/>
        <v/>
      </c>
      <c r="BX46" s="11" t="str">
        <f t="shared" si="313"/>
        <v/>
      </c>
      <c r="BY46" s="11" t="str">
        <f t="shared" si="313"/>
        <v/>
      </c>
      <c r="BZ46" s="11" t="str">
        <f t="shared" si="313"/>
        <v/>
      </c>
      <c r="CA46" s="11" t="str">
        <f t="shared" si="313"/>
        <v/>
      </c>
      <c r="CB46" s="11" t="str">
        <f t="shared" si="313"/>
        <v/>
      </c>
      <c r="CC46" s="11" t="str">
        <f t="shared" si="313"/>
        <v/>
      </c>
      <c r="CD46" s="11" t="str">
        <f t="shared" si="313"/>
        <v/>
      </c>
      <c r="CE46" s="11" t="str">
        <f t="shared" si="313"/>
        <v/>
      </c>
      <c r="CF46" s="11" t="str">
        <f t="shared" si="313"/>
        <v/>
      </c>
      <c r="CG46" s="11" t="str">
        <f t="shared" si="252"/>
        <v/>
      </c>
      <c r="CH46" s="11" t="str">
        <f t="shared" si="252"/>
        <v/>
      </c>
      <c r="CI46" s="11" t="str">
        <f t="shared" si="252"/>
        <v/>
      </c>
      <c r="CJ46" s="11" t="str">
        <f t="shared" si="252"/>
        <v/>
      </c>
      <c r="CK46" s="11" t="str">
        <f t="shared" si="314"/>
        <v/>
      </c>
      <c r="CL46" s="11" t="str">
        <f t="shared" si="314"/>
        <v/>
      </c>
      <c r="CM46" s="11">
        <f t="shared" si="314"/>
        <v>1923</v>
      </c>
      <c r="CN46" s="11" t="str">
        <f t="shared" si="314"/>
        <v/>
      </c>
      <c r="CO46" s="11" t="str">
        <f t="shared" si="314"/>
        <v/>
      </c>
      <c r="CP46" s="11" t="str">
        <f t="shared" si="314"/>
        <v/>
      </c>
      <c r="CQ46" s="11" t="str">
        <f t="shared" si="314"/>
        <v/>
      </c>
      <c r="CR46" s="11" t="str">
        <f t="shared" si="314"/>
        <v/>
      </c>
      <c r="CS46" s="11" t="str">
        <f t="shared" si="314"/>
        <v/>
      </c>
      <c r="CT46" s="11" t="str">
        <f t="shared" si="314"/>
        <v/>
      </c>
      <c r="CU46" s="11" t="str">
        <f t="shared" si="314"/>
        <v/>
      </c>
      <c r="CV46" s="5">
        <v>1923</v>
      </c>
      <c r="CW46" s="11" t="str">
        <f t="shared" si="253"/>
        <v/>
      </c>
      <c r="CX46" s="11" t="str">
        <f t="shared" si="254"/>
        <v/>
      </c>
      <c r="CY46" s="11" t="str">
        <f t="shared" si="255"/>
        <v/>
      </c>
      <c r="CZ46" s="11" t="str">
        <f t="shared" si="256"/>
        <v/>
      </c>
      <c r="DA46" s="11" t="str">
        <f t="shared" si="257"/>
        <v/>
      </c>
      <c r="DB46" s="11" t="str">
        <f t="shared" si="258"/>
        <v/>
      </c>
      <c r="DC46" s="11" t="str">
        <f t="shared" si="259"/>
        <v/>
      </c>
      <c r="DD46" s="11" t="str">
        <f t="shared" si="260"/>
        <v/>
      </c>
      <c r="DE46" s="11" t="str">
        <f t="shared" si="261"/>
        <v/>
      </c>
      <c r="DF46" s="11" t="str">
        <f t="shared" si="262"/>
        <v/>
      </c>
      <c r="DG46" s="11" t="str">
        <f t="shared" si="263"/>
        <v/>
      </c>
      <c r="DH46" s="11" t="str">
        <f t="shared" si="264"/>
        <v/>
      </c>
      <c r="DI46" s="11" t="str">
        <f t="shared" si="265"/>
        <v/>
      </c>
      <c r="DJ46" s="11" t="str">
        <f t="shared" si="266"/>
        <v/>
      </c>
      <c r="DK46" s="11" t="str">
        <f t="shared" si="267"/>
        <v/>
      </c>
      <c r="DL46" s="11" t="str">
        <f t="shared" si="268"/>
        <v/>
      </c>
      <c r="DM46" s="11" t="str">
        <f t="shared" si="269"/>
        <v/>
      </c>
      <c r="DN46" s="11" t="str">
        <f t="shared" si="270"/>
        <v/>
      </c>
      <c r="DO46" s="11" t="str">
        <f t="shared" si="271"/>
        <v/>
      </c>
      <c r="DP46" s="11" t="str">
        <f t="shared" si="272"/>
        <v/>
      </c>
      <c r="DQ46" s="11" t="str">
        <f t="shared" si="273"/>
        <v/>
      </c>
      <c r="DR46" s="11" t="str">
        <f t="shared" si="274"/>
        <v/>
      </c>
      <c r="DS46" s="11" t="str">
        <f t="shared" si="275"/>
        <v/>
      </c>
      <c r="DT46" s="11" t="str">
        <f t="shared" si="276"/>
        <v/>
      </c>
      <c r="DU46" s="11" t="str">
        <f t="shared" si="277"/>
        <v/>
      </c>
      <c r="DV46" s="11" t="str">
        <f t="shared" si="278"/>
        <v/>
      </c>
      <c r="DW46" s="11" t="str">
        <f t="shared" si="279"/>
        <v/>
      </c>
      <c r="DX46" s="11" t="str">
        <f t="shared" si="280"/>
        <v/>
      </c>
      <c r="DY46" s="11" t="str">
        <f t="shared" si="281"/>
        <v/>
      </c>
      <c r="DZ46" s="11" t="str">
        <f t="shared" si="282"/>
        <v/>
      </c>
      <c r="EA46" s="5">
        <v>1923</v>
      </c>
      <c r="EB46" s="13">
        <f t="shared" si="189"/>
        <v>1</v>
      </c>
      <c r="EC46" s="13" t="str">
        <f t="shared" si="190"/>
        <v/>
      </c>
      <c r="ED46" s="13" t="str">
        <f t="shared" si="191"/>
        <v/>
      </c>
      <c r="EE46" s="13" t="str">
        <f t="shared" si="192"/>
        <v/>
      </c>
      <c r="EF46" s="13" t="str">
        <f t="shared" si="193"/>
        <v/>
      </c>
      <c r="EG46" s="13" t="str">
        <f t="shared" si="194"/>
        <v/>
      </c>
      <c r="EH46" s="13" t="str">
        <f t="shared" si="195"/>
        <v/>
      </c>
      <c r="EI46" s="13" t="str">
        <f t="shared" si="196"/>
        <v/>
      </c>
      <c r="EJ46" s="13" t="str">
        <f t="shared" si="197"/>
        <v/>
      </c>
      <c r="EK46" s="13" t="str">
        <f t="shared" si="198"/>
        <v/>
      </c>
      <c r="EL46" s="13" t="str">
        <f t="shared" si="199"/>
        <v/>
      </c>
      <c r="EM46" s="13" t="str">
        <f t="shared" si="200"/>
        <v/>
      </c>
      <c r="EN46" s="13" t="str">
        <f t="shared" si="201"/>
        <v/>
      </c>
      <c r="EO46" s="13" t="str">
        <f t="shared" si="202"/>
        <v/>
      </c>
      <c r="EP46" s="13" t="str">
        <f t="shared" si="203"/>
        <v/>
      </c>
      <c r="EQ46" s="13" t="str">
        <f t="shared" si="204"/>
        <v/>
      </c>
      <c r="ER46" s="13" t="str">
        <f t="shared" si="205"/>
        <v/>
      </c>
      <c r="ES46" s="13" t="str">
        <f t="shared" si="206"/>
        <v/>
      </c>
      <c r="ET46" s="13" t="str">
        <f t="shared" si="207"/>
        <v/>
      </c>
      <c r="EU46" s="13" t="str">
        <f t="shared" si="208"/>
        <v/>
      </c>
      <c r="EV46" s="13" t="str">
        <f t="shared" si="209"/>
        <v/>
      </c>
      <c r="EW46" s="13" t="str">
        <f t="shared" si="210"/>
        <v/>
      </c>
      <c r="EX46" s="13" t="str">
        <f t="shared" si="211"/>
        <v/>
      </c>
      <c r="EY46" s="13" t="str">
        <f t="shared" si="212"/>
        <v/>
      </c>
      <c r="EZ46" s="13" t="str">
        <f t="shared" si="213"/>
        <v/>
      </c>
      <c r="FA46" s="13" t="str">
        <f t="shared" si="214"/>
        <v/>
      </c>
      <c r="FB46" s="13" t="str">
        <f t="shared" si="215"/>
        <v/>
      </c>
      <c r="FC46" s="13" t="str">
        <f t="shared" si="216"/>
        <v/>
      </c>
      <c r="FD46" s="13" t="str">
        <f t="shared" si="217"/>
        <v/>
      </c>
      <c r="FE46" s="13" t="str">
        <f t="shared" si="218"/>
        <v/>
      </c>
      <c r="FF46" s="13">
        <f>SUM($EB46:FE46)</f>
        <v>1</v>
      </c>
      <c r="FG46" s="5">
        <v>1923</v>
      </c>
      <c r="FH46" s="11">
        <f t="shared" si="283"/>
        <v>1923</v>
      </c>
      <c r="FI46" s="11" t="str">
        <f t="shared" si="284"/>
        <v/>
      </c>
      <c r="FJ46" s="11" t="str">
        <f t="shared" si="285"/>
        <v/>
      </c>
      <c r="FK46" s="11" t="str">
        <f t="shared" si="286"/>
        <v/>
      </c>
      <c r="FL46" s="11" t="str">
        <f t="shared" si="287"/>
        <v/>
      </c>
      <c r="FM46" s="11" t="str">
        <f t="shared" si="288"/>
        <v/>
      </c>
      <c r="FN46" s="11" t="str">
        <f t="shared" si="289"/>
        <v/>
      </c>
      <c r="FO46" s="11" t="str">
        <f t="shared" si="290"/>
        <v/>
      </c>
      <c r="FP46" s="11" t="str">
        <f t="shared" si="291"/>
        <v/>
      </c>
      <c r="FQ46" s="11" t="str">
        <f t="shared" si="292"/>
        <v/>
      </c>
      <c r="FR46" s="11" t="str">
        <f t="shared" si="293"/>
        <v/>
      </c>
      <c r="FS46" s="11" t="str">
        <f t="shared" si="294"/>
        <v/>
      </c>
      <c r="FT46" s="11" t="str">
        <f t="shared" si="295"/>
        <v/>
      </c>
      <c r="FU46" s="11" t="str">
        <f t="shared" si="296"/>
        <v/>
      </c>
      <c r="FV46" s="11" t="str">
        <f t="shared" si="297"/>
        <v/>
      </c>
      <c r="FW46" s="11" t="str">
        <f t="shared" si="298"/>
        <v/>
      </c>
      <c r="FX46" s="11" t="str">
        <f t="shared" si="299"/>
        <v/>
      </c>
      <c r="FY46" s="11" t="str">
        <f t="shared" si="300"/>
        <v/>
      </c>
      <c r="FZ46" s="11" t="str">
        <f t="shared" si="301"/>
        <v/>
      </c>
      <c r="GA46" s="11" t="str">
        <f t="shared" si="302"/>
        <v/>
      </c>
      <c r="GB46" s="11" t="str">
        <f t="shared" si="303"/>
        <v/>
      </c>
      <c r="GC46" s="11" t="str">
        <f t="shared" si="304"/>
        <v/>
      </c>
      <c r="GD46" s="11" t="str">
        <f t="shared" si="305"/>
        <v/>
      </c>
      <c r="GE46" s="11" t="str">
        <f t="shared" si="306"/>
        <v/>
      </c>
      <c r="GF46" s="11" t="str">
        <f t="shared" si="307"/>
        <v/>
      </c>
      <c r="GG46" s="11" t="str">
        <f t="shared" si="308"/>
        <v/>
      </c>
      <c r="GH46" s="11" t="str">
        <f t="shared" si="309"/>
        <v/>
      </c>
      <c r="GI46" s="11" t="str">
        <f t="shared" si="310"/>
        <v/>
      </c>
      <c r="GJ46" s="11" t="str">
        <f t="shared" si="311"/>
        <v/>
      </c>
      <c r="GK46" s="11" t="str">
        <f t="shared" si="312"/>
        <v/>
      </c>
      <c r="GL46" s="5">
        <v>1923</v>
      </c>
      <c r="GU46">
        <v>58.75</v>
      </c>
      <c r="GV46">
        <v>1967</v>
      </c>
    </row>
    <row r="47" spans="1:204">
      <c r="A47" s="5">
        <v>1924</v>
      </c>
      <c r="B47" s="156">
        <f>(Max!B47+Min!B47)/2</f>
        <v>37.5</v>
      </c>
      <c r="C47" s="156">
        <f>(Max!C47+Min!C47)/2</f>
        <v>39.5</v>
      </c>
      <c r="D47" s="156">
        <f>(Max!D47+Min!D47)/2</f>
        <v>43</v>
      </c>
      <c r="E47" s="156">
        <f>(Max!E47+Min!E47)/2</f>
        <v>48</v>
      </c>
      <c r="F47" s="156">
        <f>(Max!F47+Min!F47)/2</f>
        <v>56.5</v>
      </c>
      <c r="G47" s="156">
        <f>(Max!G47+Min!G47)/2</f>
        <v>57</v>
      </c>
      <c r="H47" s="156">
        <f>(Max!H47+Min!H47)/2</f>
        <v>51.5</v>
      </c>
      <c r="I47" s="156">
        <f>(Max!I47+Min!I47)/2</f>
        <v>53</v>
      </c>
      <c r="J47" s="156">
        <f>(Max!J47+Min!J47)/2</f>
        <v>52</v>
      </c>
      <c r="K47" s="156">
        <f>(Max!K47+Min!K47)/2</f>
        <v>44.5</v>
      </c>
      <c r="L47" s="156">
        <f>(Max!L47+Min!L47)/2</f>
        <v>50</v>
      </c>
      <c r="M47" s="156">
        <f>(Max!M47+Min!M47)/2</f>
        <v>51.5</v>
      </c>
      <c r="N47" s="156">
        <f>(Max!N47+Min!N47)/2</f>
        <v>58.5</v>
      </c>
      <c r="O47" s="156">
        <f>(Max!O47+Min!O47)/2</f>
        <v>65.5</v>
      </c>
      <c r="P47" s="156">
        <f>(Max!P47+Min!P47)/2</f>
        <v>56.5</v>
      </c>
      <c r="Q47" s="156">
        <f>(Max!Q47+Min!Q47)/2</f>
        <v>54.5</v>
      </c>
      <c r="R47" s="156">
        <f>(Max!R47+Min!R47)/2</f>
        <v>52.5</v>
      </c>
      <c r="S47" s="156">
        <f>(Max!S47+Min!S47)/2</f>
        <v>57</v>
      </c>
      <c r="T47" s="156">
        <f>(Max!T47+Min!T47)/2</f>
        <v>53.5</v>
      </c>
      <c r="U47" s="156">
        <f>(Max!U47+Min!U47)/2</f>
        <v>57.5</v>
      </c>
      <c r="V47" s="156">
        <f>(Max!V47+Min!V47)/2</f>
        <v>52</v>
      </c>
      <c r="W47" s="156">
        <f>(Max!W47+Min!W47)/2</f>
        <v>63.5</v>
      </c>
      <c r="X47" s="156">
        <f>(Max!X47+Min!X47)/2</f>
        <v>54.5</v>
      </c>
      <c r="Y47" s="156">
        <f>(Max!Y47+Min!Y47)/2</f>
        <v>61</v>
      </c>
      <c r="Z47" s="156">
        <f>(Max!Z47+Min!Z47)/2</f>
        <v>61</v>
      </c>
      <c r="AA47" s="156">
        <f>(Max!AA47+Min!AA47)/2</f>
        <v>53</v>
      </c>
      <c r="AB47" s="156">
        <f>(Max!AB47+Min!AB47)/2</f>
        <v>56</v>
      </c>
      <c r="AC47" s="156">
        <f>(Max!AC47+Min!AC47)/2</f>
        <v>61.5</v>
      </c>
      <c r="AD47" s="156">
        <f>(Max!AD47+Min!AD47)/2</f>
        <v>60</v>
      </c>
      <c r="AE47" s="156">
        <f>(Max!AE47+Min!AE47)/2</f>
        <v>56.5</v>
      </c>
      <c r="AF47" s="901"/>
      <c r="AG47" s="9">
        <f t="shared" si="95"/>
        <v>1618.5</v>
      </c>
      <c r="AH47" s="10">
        <f>(Max!AG47+Min!AG47)/60</f>
        <v>53.95</v>
      </c>
      <c r="AI47" s="157">
        <f t="shared" si="96"/>
        <v>65.5</v>
      </c>
      <c r="AJ47" s="158">
        <f t="shared" si="97"/>
        <v>37.5</v>
      </c>
      <c r="AK47" s="5">
        <v>1924</v>
      </c>
      <c r="AL47" s="13" t="str">
        <f t="shared" si="219"/>
        <v/>
      </c>
      <c r="AM47" s="13" t="str">
        <f t="shared" si="220"/>
        <v/>
      </c>
      <c r="AN47" s="13" t="str">
        <f t="shared" si="221"/>
        <v/>
      </c>
      <c r="AO47" s="13" t="str">
        <f t="shared" si="222"/>
        <v/>
      </c>
      <c r="AP47" s="13" t="str">
        <f t="shared" si="223"/>
        <v/>
      </c>
      <c r="AQ47" s="13" t="str">
        <f t="shared" si="224"/>
        <v/>
      </c>
      <c r="AR47" s="13" t="str">
        <f t="shared" si="225"/>
        <v/>
      </c>
      <c r="AS47" s="13" t="str">
        <f t="shared" si="226"/>
        <v/>
      </c>
      <c r="AT47" s="13" t="str">
        <f t="shared" si="227"/>
        <v/>
      </c>
      <c r="AU47" s="13" t="str">
        <f t="shared" si="228"/>
        <v/>
      </c>
      <c r="AV47" s="13" t="str">
        <f t="shared" si="229"/>
        <v/>
      </c>
      <c r="AW47" s="13" t="str">
        <f t="shared" si="230"/>
        <v/>
      </c>
      <c r="AX47" s="13" t="str">
        <f t="shared" si="231"/>
        <v/>
      </c>
      <c r="AY47" s="13" t="str">
        <f t="shared" si="232"/>
        <v/>
      </c>
      <c r="AZ47" s="13" t="str">
        <f t="shared" si="233"/>
        <v/>
      </c>
      <c r="BA47" s="13" t="str">
        <f t="shared" si="234"/>
        <v/>
      </c>
      <c r="BB47" s="13" t="str">
        <f t="shared" si="235"/>
        <v/>
      </c>
      <c r="BC47" s="13" t="str">
        <f t="shared" si="236"/>
        <v/>
      </c>
      <c r="BD47" s="13" t="str">
        <f t="shared" si="237"/>
        <v/>
      </c>
      <c r="BE47" s="13" t="str">
        <f t="shared" si="238"/>
        <v/>
      </c>
      <c r="BF47" s="13" t="str">
        <f t="shared" si="239"/>
        <v/>
      </c>
      <c r="BG47" s="13" t="str">
        <f t="shared" si="240"/>
        <v/>
      </c>
      <c r="BH47" s="13" t="str">
        <f t="shared" si="241"/>
        <v/>
      </c>
      <c r="BI47" s="13" t="str">
        <f t="shared" si="242"/>
        <v/>
      </c>
      <c r="BJ47" s="13" t="str">
        <f t="shared" si="243"/>
        <v/>
      </c>
      <c r="BK47" s="13" t="str">
        <f t="shared" si="244"/>
        <v/>
      </c>
      <c r="BL47" s="13" t="str">
        <f t="shared" si="245"/>
        <v/>
      </c>
      <c r="BM47" s="13" t="str">
        <f t="shared" si="246"/>
        <v/>
      </c>
      <c r="BN47" s="13" t="str">
        <f t="shared" si="247"/>
        <v/>
      </c>
      <c r="BO47" s="13" t="str">
        <f t="shared" si="248"/>
        <v/>
      </c>
      <c r="BP47" s="13">
        <f t="shared" si="249"/>
        <v>0</v>
      </c>
      <c r="BQ47" s="5">
        <v>1924</v>
      </c>
      <c r="BR47" s="11" t="str">
        <f t="shared" si="313"/>
        <v/>
      </c>
      <c r="BS47" s="11" t="str">
        <f t="shared" si="313"/>
        <v/>
      </c>
      <c r="BT47" s="11" t="str">
        <f t="shared" si="313"/>
        <v/>
      </c>
      <c r="BU47" s="11" t="str">
        <f t="shared" si="313"/>
        <v/>
      </c>
      <c r="BV47" s="11" t="str">
        <f t="shared" si="313"/>
        <v/>
      </c>
      <c r="BW47" s="11" t="str">
        <f t="shared" si="313"/>
        <v/>
      </c>
      <c r="BX47" s="11" t="str">
        <f t="shared" si="313"/>
        <v/>
      </c>
      <c r="BY47" s="11" t="str">
        <f t="shared" si="313"/>
        <v/>
      </c>
      <c r="BZ47" s="11" t="str">
        <f t="shared" si="313"/>
        <v/>
      </c>
      <c r="CA47" s="11" t="str">
        <f t="shared" si="313"/>
        <v/>
      </c>
      <c r="CB47" s="11" t="str">
        <f t="shared" si="313"/>
        <v/>
      </c>
      <c r="CC47" s="11" t="str">
        <f t="shared" si="313"/>
        <v/>
      </c>
      <c r="CD47" s="11" t="str">
        <f t="shared" si="313"/>
        <v/>
      </c>
      <c r="CE47" s="11" t="str">
        <f t="shared" si="313"/>
        <v/>
      </c>
      <c r="CF47" s="11" t="str">
        <f t="shared" si="313"/>
        <v/>
      </c>
      <c r="CG47" s="11" t="str">
        <f t="shared" si="252"/>
        <v/>
      </c>
      <c r="CH47" s="11" t="str">
        <f t="shared" si="252"/>
        <v/>
      </c>
      <c r="CI47" s="11" t="str">
        <f t="shared" si="252"/>
        <v/>
      </c>
      <c r="CJ47" s="11" t="str">
        <f t="shared" si="252"/>
        <v/>
      </c>
      <c r="CK47" s="11" t="str">
        <f t="shared" si="314"/>
        <v/>
      </c>
      <c r="CL47" s="11" t="str">
        <f t="shared" si="314"/>
        <v/>
      </c>
      <c r="CM47" s="11" t="str">
        <f t="shared" si="314"/>
        <v/>
      </c>
      <c r="CN47" s="11" t="str">
        <f t="shared" si="314"/>
        <v/>
      </c>
      <c r="CO47" s="11" t="str">
        <f t="shared" si="314"/>
        <v/>
      </c>
      <c r="CP47" s="11" t="str">
        <f t="shared" si="314"/>
        <v/>
      </c>
      <c r="CQ47" s="11" t="str">
        <f t="shared" si="314"/>
        <v/>
      </c>
      <c r="CR47" s="11" t="str">
        <f t="shared" si="314"/>
        <v/>
      </c>
      <c r="CS47" s="11" t="str">
        <f t="shared" si="314"/>
        <v/>
      </c>
      <c r="CT47" s="11" t="str">
        <f t="shared" si="314"/>
        <v/>
      </c>
      <c r="CU47" s="11" t="str">
        <f t="shared" si="314"/>
        <v/>
      </c>
      <c r="CV47" s="5">
        <v>1924</v>
      </c>
      <c r="CW47" s="11" t="str">
        <f t="shared" si="253"/>
        <v/>
      </c>
      <c r="CX47" s="11" t="str">
        <f t="shared" si="254"/>
        <v/>
      </c>
      <c r="CY47" s="11" t="str">
        <f t="shared" si="255"/>
        <v/>
      </c>
      <c r="CZ47" s="11" t="str">
        <f t="shared" si="256"/>
        <v/>
      </c>
      <c r="DA47" s="11" t="str">
        <f t="shared" si="257"/>
        <v/>
      </c>
      <c r="DB47" s="11" t="str">
        <f t="shared" si="258"/>
        <v/>
      </c>
      <c r="DC47" s="11" t="str">
        <f t="shared" si="259"/>
        <v/>
      </c>
      <c r="DD47" s="11" t="str">
        <f t="shared" si="260"/>
        <v/>
      </c>
      <c r="DE47" s="11" t="str">
        <f t="shared" si="261"/>
        <v/>
      </c>
      <c r="DF47" s="11" t="str">
        <f t="shared" si="262"/>
        <v/>
      </c>
      <c r="DG47" s="11" t="str">
        <f t="shared" si="263"/>
        <v/>
      </c>
      <c r="DH47" s="11" t="str">
        <f t="shared" si="264"/>
        <v/>
      </c>
      <c r="DI47" s="11" t="str">
        <f t="shared" si="265"/>
        <v/>
      </c>
      <c r="DJ47" s="11" t="str">
        <f t="shared" si="266"/>
        <v/>
      </c>
      <c r="DK47" s="11" t="str">
        <f t="shared" si="267"/>
        <v/>
      </c>
      <c r="DL47" s="11" t="str">
        <f t="shared" si="268"/>
        <v/>
      </c>
      <c r="DM47" s="11" t="str">
        <f t="shared" si="269"/>
        <v/>
      </c>
      <c r="DN47" s="11" t="str">
        <f t="shared" si="270"/>
        <v/>
      </c>
      <c r="DO47" s="11" t="str">
        <f t="shared" si="271"/>
        <v/>
      </c>
      <c r="DP47" s="11" t="str">
        <f t="shared" si="272"/>
        <v/>
      </c>
      <c r="DQ47" s="11" t="str">
        <f t="shared" si="273"/>
        <v/>
      </c>
      <c r="DR47" s="11" t="str">
        <f t="shared" si="274"/>
        <v/>
      </c>
      <c r="DS47" s="11" t="str">
        <f t="shared" si="275"/>
        <v/>
      </c>
      <c r="DT47" s="11" t="str">
        <f t="shared" si="276"/>
        <v/>
      </c>
      <c r="DU47" s="11" t="str">
        <f t="shared" si="277"/>
        <v/>
      </c>
      <c r="DV47" s="11" t="str">
        <f t="shared" si="278"/>
        <v/>
      </c>
      <c r="DW47" s="11" t="str">
        <f t="shared" si="279"/>
        <v/>
      </c>
      <c r="DX47" s="11" t="str">
        <f t="shared" si="280"/>
        <v/>
      </c>
      <c r="DY47" s="11" t="str">
        <f t="shared" si="281"/>
        <v/>
      </c>
      <c r="DZ47" s="11" t="str">
        <f t="shared" si="282"/>
        <v/>
      </c>
      <c r="EA47" s="5">
        <v>1924</v>
      </c>
      <c r="EB47" s="13" t="str">
        <f t="shared" si="189"/>
        <v/>
      </c>
      <c r="EC47" s="13" t="str">
        <f t="shared" si="190"/>
        <v/>
      </c>
      <c r="ED47" s="13" t="str">
        <f t="shared" si="191"/>
        <v/>
      </c>
      <c r="EE47" s="13" t="str">
        <f t="shared" si="192"/>
        <v/>
      </c>
      <c r="EF47" s="13" t="str">
        <f t="shared" si="193"/>
        <v/>
      </c>
      <c r="EG47" s="13" t="str">
        <f t="shared" si="194"/>
        <v/>
      </c>
      <c r="EH47" s="13" t="str">
        <f t="shared" si="195"/>
        <v/>
      </c>
      <c r="EI47" s="13" t="str">
        <f t="shared" si="196"/>
        <v/>
      </c>
      <c r="EJ47" s="13" t="str">
        <f t="shared" si="197"/>
        <v/>
      </c>
      <c r="EK47" s="13" t="str">
        <f t="shared" si="198"/>
        <v/>
      </c>
      <c r="EL47" s="13" t="str">
        <f t="shared" si="199"/>
        <v/>
      </c>
      <c r="EM47" s="13" t="str">
        <f t="shared" si="200"/>
        <v/>
      </c>
      <c r="EN47" s="13" t="str">
        <f t="shared" si="201"/>
        <v/>
      </c>
      <c r="EO47" s="13" t="str">
        <f t="shared" si="202"/>
        <v/>
      </c>
      <c r="EP47" s="13" t="str">
        <f t="shared" si="203"/>
        <v/>
      </c>
      <c r="EQ47" s="13" t="str">
        <f t="shared" si="204"/>
        <v/>
      </c>
      <c r="ER47" s="13" t="str">
        <f t="shared" si="205"/>
        <v/>
      </c>
      <c r="ES47" s="13" t="str">
        <f t="shared" si="206"/>
        <v/>
      </c>
      <c r="ET47" s="13" t="str">
        <f t="shared" si="207"/>
        <v/>
      </c>
      <c r="EU47" s="13" t="str">
        <f t="shared" si="208"/>
        <v/>
      </c>
      <c r="EV47" s="13" t="str">
        <f t="shared" si="209"/>
        <v/>
      </c>
      <c r="EW47" s="13" t="str">
        <f t="shared" si="210"/>
        <v/>
      </c>
      <c r="EX47" s="13" t="str">
        <f t="shared" si="211"/>
        <v/>
      </c>
      <c r="EY47" s="13" t="str">
        <f t="shared" si="212"/>
        <v/>
      </c>
      <c r="EZ47" s="13" t="str">
        <f t="shared" si="213"/>
        <v/>
      </c>
      <c r="FA47" s="13" t="str">
        <f t="shared" si="214"/>
        <v/>
      </c>
      <c r="FB47" s="13" t="str">
        <f t="shared" si="215"/>
        <v/>
      </c>
      <c r="FC47" s="13" t="str">
        <f t="shared" si="216"/>
        <v/>
      </c>
      <c r="FD47" s="13" t="str">
        <f t="shared" si="217"/>
        <v/>
      </c>
      <c r="FE47" s="13" t="str">
        <f t="shared" si="218"/>
        <v/>
      </c>
      <c r="FF47" s="13">
        <f>SUM($EB47:FE47)</f>
        <v>0</v>
      </c>
      <c r="FG47" s="5">
        <v>1924</v>
      </c>
      <c r="FH47" s="11" t="str">
        <f t="shared" si="283"/>
        <v/>
      </c>
      <c r="FI47" s="11" t="str">
        <f t="shared" si="284"/>
        <v/>
      </c>
      <c r="FJ47" s="11" t="str">
        <f t="shared" si="285"/>
        <v/>
      </c>
      <c r="FK47" s="11" t="str">
        <f t="shared" si="286"/>
        <v/>
      </c>
      <c r="FL47" s="11" t="str">
        <f t="shared" si="287"/>
        <v/>
      </c>
      <c r="FM47" s="11" t="str">
        <f t="shared" si="288"/>
        <v/>
      </c>
      <c r="FN47" s="11" t="str">
        <f t="shared" si="289"/>
        <v/>
      </c>
      <c r="FO47" s="11" t="str">
        <f t="shared" si="290"/>
        <v/>
      </c>
      <c r="FP47" s="11" t="str">
        <f t="shared" si="291"/>
        <v/>
      </c>
      <c r="FQ47" s="11" t="str">
        <f t="shared" si="292"/>
        <v/>
      </c>
      <c r="FR47" s="11" t="str">
        <f t="shared" si="293"/>
        <v/>
      </c>
      <c r="FS47" s="11" t="str">
        <f t="shared" si="294"/>
        <v/>
      </c>
      <c r="FT47" s="11" t="str">
        <f t="shared" si="295"/>
        <v/>
      </c>
      <c r="FU47" s="11" t="str">
        <f t="shared" si="296"/>
        <v/>
      </c>
      <c r="FV47" s="11" t="str">
        <f t="shared" si="297"/>
        <v/>
      </c>
      <c r="FW47" s="11" t="str">
        <f t="shared" si="298"/>
        <v/>
      </c>
      <c r="FX47" s="11" t="str">
        <f t="shared" si="299"/>
        <v/>
      </c>
      <c r="FY47" s="11" t="str">
        <f t="shared" si="300"/>
        <v/>
      </c>
      <c r="FZ47" s="11" t="str">
        <f t="shared" si="301"/>
        <v/>
      </c>
      <c r="GA47" s="11" t="str">
        <f t="shared" si="302"/>
        <v/>
      </c>
      <c r="GB47" s="11" t="str">
        <f t="shared" si="303"/>
        <v/>
      </c>
      <c r="GC47" s="11" t="str">
        <f t="shared" si="304"/>
        <v/>
      </c>
      <c r="GD47" s="11" t="str">
        <f t="shared" si="305"/>
        <v/>
      </c>
      <c r="GE47" s="11" t="str">
        <f t="shared" si="306"/>
        <v/>
      </c>
      <c r="GF47" s="11" t="str">
        <f t="shared" si="307"/>
        <v/>
      </c>
      <c r="GG47" s="11" t="str">
        <f t="shared" si="308"/>
        <v/>
      </c>
      <c r="GH47" s="11" t="str">
        <f t="shared" si="309"/>
        <v/>
      </c>
      <c r="GI47" s="11" t="str">
        <f t="shared" si="310"/>
        <v/>
      </c>
      <c r="GJ47" s="11" t="str">
        <f t="shared" si="311"/>
        <v/>
      </c>
      <c r="GK47" s="11" t="str">
        <f t="shared" si="312"/>
        <v/>
      </c>
      <c r="GL47" s="5">
        <v>1924</v>
      </c>
      <c r="GU47">
        <v>58.55</v>
      </c>
      <c r="GV47">
        <v>1922</v>
      </c>
    </row>
    <row r="48" spans="1:204">
      <c r="A48" s="5">
        <v>1925</v>
      </c>
      <c r="B48" s="156">
        <f>(Max!B48+Min!B48)/2</f>
        <v>49</v>
      </c>
      <c r="C48" s="156">
        <f>(Max!C48+Min!C48)/2</f>
        <v>44.5</v>
      </c>
      <c r="D48" s="156">
        <f>(Max!D48+Min!D48)/2</f>
        <v>52</v>
      </c>
      <c r="E48" s="156">
        <f>(Max!E48+Min!E48)/2</f>
        <v>56</v>
      </c>
      <c r="F48" s="156">
        <f>(Max!F48+Min!F48)/2</f>
        <v>49.5</v>
      </c>
      <c r="G48" s="156">
        <f>(Max!G48+Min!G48)/2</f>
        <v>46.5</v>
      </c>
      <c r="H48" s="156">
        <f>(Max!H48+Min!H48)/2</f>
        <v>50.5</v>
      </c>
      <c r="I48" s="156">
        <f>(Max!I48+Min!I48)/2</f>
        <v>58.5</v>
      </c>
      <c r="J48" s="156">
        <f>(Max!J48+Min!J48)/2</f>
        <v>54</v>
      </c>
      <c r="K48" s="156">
        <f>(Max!K48+Min!K48)/2</f>
        <v>61</v>
      </c>
      <c r="L48" s="156">
        <f>(Max!L48+Min!L48)/2</f>
        <v>61</v>
      </c>
      <c r="M48" s="156">
        <f>(Max!M48+Min!M48)/2</f>
        <v>65</v>
      </c>
      <c r="N48" s="156">
        <f>(Max!N48+Min!N48)/2</f>
        <v>60.5</v>
      </c>
      <c r="O48" s="156">
        <f>(Max!O48+Min!O48)/2</f>
        <v>62.5</v>
      </c>
      <c r="P48" s="156">
        <f>(Max!P48+Min!P48)/2</f>
        <v>71.5</v>
      </c>
      <c r="Q48" s="156">
        <f>(Max!Q48+Min!Q48)/2</f>
        <v>57</v>
      </c>
      <c r="R48" s="156">
        <f>(Max!R48+Min!R48)/2</f>
        <v>54</v>
      </c>
      <c r="S48" s="156">
        <f>(Max!S48+Min!S48)/2</f>
        <v>59</v>
      </c>
      <c r="T48" s="156">
        <f>(Max!T48+Min!T48)/2</f>
        <v>68.5</v>
      </c>
      <c r="U48" s="156">
        <f>(Max!U48+Min!U48)/2</f>
        <v>59.5</v>
      </c>
      <c r="V48" s="156">
        <f>(Max!V48+Min!V48)/2</f>
        <v>47.5</v>
      </c>
      <c r="W48" s="156">
        <f>(Max!W48+Min!W48)/2</f>
        <v>55</v>
      </c>
      <c r="X48" s="156">
        <f>(Max!X48+Min!X48)/2</f>
        <v>72.5</v>
      </c>
      <c r="Y48" s="156">
        <f>(Max!Y48+Min!Y48)/2</f>
        <v>80</v>
      </c>
      <c r="Z48" s="156">
        <f>(Max!Z48+Min!Z48)/2</f>
        <v>80</v>
      </c>
      <c r="AA48" s="156">
        <f>(Max!AA48+Min!AA48)/2</f>
        <v>74.5</v>
      </c>
      <c r="AB48" s="156">
        <f>(Max!AB48+Min!AB48)/2</f>
        <v>72.5</v>
      </c>
      <c r="AC48" s="156">
        <f>(Max!AC48+Min!AC48)/2</f>
        <v>56</v>
      </c>
      <c r="AD48" s="156">
        <f>(Max!AD48+Min!AD48)/2</f>
        <v>48</v>
      </c>
      <c r="AE48" s="156">
        <f>(Max!AE48+Min!AE48)/2</f>
        <v>50.5</v>
      </c>
      <c r="AF48" s="901"/>
      <c r="AG48" s="9">
        <f t="shared" si="95"/>
        <v>1776.5</v>
      </c>
      <c r="AH48" s="10">
        <f>(Max!AG48+Min!AG48)/60</f>
        <v>59.216666666666669</v>
      </c>
      <c r="AI48" s="157">
        <f t="shared" si="96"/>
        <v>80</v>
      </c>
      <c r="AJ48" s="158">
        <f t="shared" si="97"/>
        <v>44.5</v>
      </c>
      <c r="AK48" s="5">
        <v>1925</v>
      </c>
      <c r="AL48" s="13" t="str">
        <f t="shared" si="219"/>
        <v/>
      </c>
      <c r="AM48" s="13" t="str">
        <f t="shared" si="220"/>
        <v/>
      </c>
      <c r="AN48" s="13" t="str">
        <f t="shared" si="221"/>
        <v/>
      </c>
      <c r="AO48" s="13" t="str">
        <f t="shared" si="222"/>
        <v/>
      </c>
      <c r="AP48" s="13" t="str">
        <f t="shared" si="223"/>
        <v/>
      </c>
      <c r="AQ48" s="13" t="str">
        <f t="shared" si="224"/>
        <v/>
      </c>
      <c r="AR48" s="13" t="str">
        <f t="shared" si="225"/>
        <v/>
      </c>
      <c r="AS48" s="13" t="str">
        <f t="shared" si="226"/>
        <v/>
      </c>
      <c r="AT48" s="13" t="str">
        <f t="shared" si="227"/>
        <v/>
      </c>
      <c r="AU48" s="13" t="str">
        <f t="shared" si="228"/>
        <v/>
      </c>
      <c r="AV48" s="13" t="str">
        <f t="shared" si="229"/>
        <v/>
      </c>
      <c r="AW48" s="13" t="str">
        <f t="shared" si="230"/>
        <v/>
      </c>
      <c r="AX48" s="13" t="str">
        <f t="shared" si="231"/>
        <v/>
      </c>
      <c r="AY48" s="13" t="str">
        <f t="shared" si="232"/>
        <v/>
      </c>
      <c r="AZ48" s="13">
        <f t="shared" si="233"/>
        <v>1</v>
      </c>
      <c r="BA48" s="13" t="str">
        <f t="shared" si="234"/>
        <v/>
      </c>
      <c r="BB48" s="13" t="str">
        <f t="shared" si="235"/>
        <v/>
      </c>
      <c r="BC48" s="13" t="str">
        <f t="shared" si="236"/>
        <v/>
      </c>
      <c r="BD48" s="13" t="str">
        <f t="shared" si="237"/>
        <v/>
      </c>
      <c r="BE48" s="13" t="str">
        <f t="shared" si="238"/>
        <v/>
      </c>
      <c r="BF48" s="13" t="str">
        <f t="shared" si="239"/>
        <v/>
      </c>
      <c r="BG48" s="13" t="str">
        <f t="shared" si="240"/>
        <v/>
      </c>
      <c r="BH48" s="13">
        <f t="shared" si="241"/>
        <v>1</v>
      </c>
      <c r="BI48" s="13">
        <f t="shared" si="242"/>
        <v>1</v>
      </c>
      <c r="BJ48" s="13">
        <f t="shared" si="243"/>
        <v>1</v>
      </c>
      <c r="BK48" s="13">
        <f t="shared" si="244"/>
        <v>1</v>
      </c>
      <c r="BL48" s="13">
        <f t="shared" si="245"/>
        <v>1</v>
      </c>
      <c r="BM48" s="13" t="str">
        <f t="shared" si="246"/>
        <v/>
      </c>
      <c r="BN48" s="13" t="str">
        <f t="shared" si="247"/>
        <v/>
      </c>
      <c r="BO48" s="13" t="str">
        <f t="shared" si="248"/>
        <v/>
      </c>
      <c r="BP48" s="13">
        <f t="shared" si="249"/>
        <v>6</v>
      </c>
      <c r="BQ48" s="5">
        <v>1925</v>
      </c>
      <c r="BR48" s="11" t="str">
        <f t="shared" si="313"/>
        <v/>
      </c>
      <c r="BS48" s="11" t="str">
        <f t="shared" si="313"/>
        <v/>
      </c>
      <c r="BT48" s="11" t="str">
        <f t="shared" si="313"/>
        <v/>
      </c>
      <c r="BU48" s="11" t="str">
        <f t="shared" si="313"/>
        <v/>
      </c>
      <c r="BV48" s="11" t="str">
        <f t="shared" si="313"/>
        <v/>
      </c>
      <c r="BW48" s="11" t="str">
        <f t="shared" si="313"/>
        <v/>
      </c>
      <c r="BX48" s="11" t="str">
        <f t="shared" si="313"/>
        <v/>
      </c>
      <c r="BY48" s="11" t="str">
        <f t="shared" si="313"/>
        <v/>
      </c>
      <c r="BZ48" s="11" t="str">
        <f t="shared" si="313"/>
        <v/>
      </c>
      <c r="CA48" s="11" t="str">
        <f t="shared" si="313"/>
        <v/>
      </c>
      <c r="CB48" s="11" t="str">
        <f t="shared" si="313"/>
        <v/>
      </c>
      <c r="CC48" s="11" t="str">
        <f t="shared" si="313"/>
        <v/>
      </c>
      <c r="CD48" s="11" t="str">
        <f t="shared" si="313"/>
        <v/>
      </c>
      <c r="CE48" s="11" t="str">
        <f t="shared" si="313"/>
        <v/>
      </c>
      <c r="CF48" s="11">
        <f t="shared" si="313"/>
        <v>1925</v>
      </c>
      <c r="CG48" s="11" t="str">
        <f t="shared" si="252"/>
        <v/>
      </c>
      <c r="CH48" s="11" t="str">
        <f t="shared" si="252"/>
        <v/>
      </c>
      <c r="CI48" s="11" t="str">
        <f t="shared" si="252"/>
        <v/>
      </c>
      <c r="CJ48" s="11" t="str">
        <f t="shared" si="252"/>
        <v/>
      </c>
      <c r="CK48" s="11" t="str">
        <f t="shared" si="314"/>
        <v/>
      </c>
      <c r="CL48" s="11" t="str">
        <f t="shared" si="314"/>
        <v/>
      </c>
      <c r="CM48" s="11" t="str">
        <f t="shared" si="314"/>
        <v/>
      </c>
      <c r="CN48" s="11">
        <f t="shared" si="314"/>
        <v>1925</v>
      </c>
      <c r="CO48" s="11">
        <f t="shared" si="314"/>
        <v>1925</v>
      </c>
      <c r="CP48" s="11">
        <f t="shared" si="314"/>
        <v>1925</v>
      </c>
      <c r="CQ48" s="11">
        <f t="shared" si="314"/>
        <v>1925</v>
      </c>
      <c r="CR48" s="11">
        <f t="shared" si="314"/>
        <v>1925</v>
      </c>
      <c r="CS48" s="11" t="str">
        <f t="shared" si="314"/>
        <v/>
      </c>
      <c r="CT48" s="11" t="str">
        <f t="shared" si="314"/>
        <v/>
      </c>
      <c r="CU48" s="11" t="str">
        <f t="shared" si="314"/>
        <v/>
      </c>
      <c r="CV48" s="5">
        <v>1925</v>
      </c>
      <c r="CW48" s="11" t="str">
        <f t="shared" si="253"/>
        <v/>
      </c>
      <c r="CX48" s="11" t="str">
        <f t="shared" si="254"/>
        <v/>
      </c>
      <c r="CY48" s="11" t="str">
        <f t="shared" si="255"/>
        <v/>
      </c>
      <c r="CZ48" s="11" t="str">
        <f t="shared" si="256"/>
        <v/>
      </c>
      <c r="DA48" s="11" t="str">
        <f t="shared" si="257"/>
        <v/>
      </c>
      <c r="DB48" s="11" t="str">
        <f t="shared" si="258"/>
        <v/>
      </c>
      <c r="DC48" s="11" t="str">
        <f t="shared" si="259"/>
        <v/>
      </c>
      <c r="DD48" s="11" t="str">
        <f t="shared" si="260"/>
        <v/>
      </c>
      <c r="DE48" s="11" t="str">
        <f t="shared" si="261"/>
        <v/>
      </c>
      <c r="DF48" s="11" t="str">
        <f t="shared" si="262"/>
        <v/>
      </c>
      <c r="DG48" s="11" t="str">
        <f t="shared" si="263"/>
        <v/>
      </c>
      <c r="DH48" s="11" t="str">
        <f t="shared" si="264"/>
        <v/>
      </c>
      <c r="DI48" s="11" t="str">
        <f t="shared" si="265"/>
        <v/>
      </c>
      <c r="DJ48" s="11" t="str">
        <f t="shared" si="266"/>
        <v/>
      </c>
      <c r="DK48" s="11" t="str">
        <f t="shared" si="267"/>
        <v/>
      </c>
      <c r="DL48" s="11" t="str">
        <f t="shared" si="268"/>
        <v/>
      </c>
      <c r="DM48" s="11" t="str">
        <f t="shared" si="269"/>
        <v/>
      </c>
      <c r="DN48" s="11" t="str">
        <f t="shared" si="270"/>
        <v/>
      </c>
      <c r="DO48" s="11" t="str">
        <f t="shared" si="271"/>
        <v/>
      </c>
      <c r="DP48" s="11" t="str">
        <f t="shared" si="272"/>
        <v/>
      </c>
      <c r="DQ48" s="11" t="str">
        <f t="shared" si="273"/>
        <v/>
      </c>
      <c r="DR48" s="11" t="str">
        <f t="shared" si="274"/>
        <v/>
      </c>
      <c r="DS48" s="11" t="str">
        <f t="shared" si="275"/>
        <v/>
      </c>
      <c r="DT48" s="11">
        <f t="shared" si="276"/>
        <v>1925</v>
      </c>
      <c r="DU48" s="11">
        <f t="shared" si="277"/>
        <v>1925</v>
      </c>
      <c r="DV48" s="11" t="str">
        <f t="shared" si="278"/>
        <v/>
      </c>
      <c r="DW48" s="11" t="str">
        <f t="shared" si="279"/>
        <v/>
      </c>
      <c r="DX48" s="11" t="str">
        <f t="shared" si="280"/>
        <v/>
      </c>
      <c r="DY48" s="11" t="str">
        <f t="shared" si="281"/>
        <v/>
      </c>
      <c r="DZ48" s="11" t="str">
        <f t="shared" si="282"/>
        <v/>
      </c>
      <c r="EA48" s="5">
        <v>1925</v>
      </c>
      <c r="EB48" s="13" t="str">
        <f t="shared" si="189"/>
        <v/>
      </c>
      <c r="EC48" s="13" t="str">
        <f t="shared" si="190"/>
        <v/>
      </c>
      <c r="ED48" s="13" t="str">
        <f t="shared" si="191"/>
        <v/>
      </c>
      <c r="EE48" s="13" t="str">
        <f t="shared" si="192"/>
        <v/>
      </c>
      <c r="EF48" s="13" t="str">
        <f t="shared" si="193"/>
        <v/>
      </c>
      <c r="EG48" s="13" t="str">
        <f t="shared" si="194"/>
        <v/>
      </c>
      <c r="EH48" s="13" t="str">
        <f t="shared" si="195"/>
        <v/>
      </c>
      <c r="EI48" s="13" t="str">
        <f t="shared" si="196"/>
        <v/>
      </c>
      <c r="EJ48" s="13" t="str">
        <f t="shared" si="197"/>
        <v/>
      </c>
      <c r="EK48" s="13" t="str">
        <f t="shared" si="198"/>
        <v/>
      </c>
      <c r="EL48" s="13" t="str">
        <f t="shared" si="199"/>
        <v/>
      </c>
      <c r="EM48" s="13" t="str">
        <f t="shared" si="200"/>
        <v/>
      </c>
      <c r="EN48" s="13" t="str">
        <f t="shared" si="201"/>
        <v/>
      </c>
      <c r="EO48" s="13" t="str">
        <f t="shared" si="202"/>
        <v/>
      </c>
      <c r="EP48" s="13" t="str">
        <f t="shared" si="203"/>
        <v/>
      </c>
      <c r="EQ48" s="13" t="str">
        <f t="shared" si="204"/>
        <v/>
      </c>
      <c r="ER48" s="13" t="str">
        <f t="shared" si="205"/>
        <v/>
      </c>
      <c r="ES48" s="13" t="str">
        <f t="shared" si="206"/>
        <v/>
      </c>
      <c r="ET48" s="13" t="str">
        <f t="shared" si="207"/>
        <v/>
      </c>
      <c r="EU48" s="13" t="str">
        <f t="shared" si="208"/>
        <v/>
      </c>
      <c r="EV48" s="13" t="str">
        <f t="shared" si="209"/>
        <v/>
      </c>
      <c r="EW48" s="13" t="str">
        <f t="shared" si="210"/>
        <v/>
      </c>
      <c r="EX48" s="13" t="str">
        <f t="shared" si="211"/>
        <v/>
      </c>
      <c r="EY48" s="13" t="str">
        <f t="shared" si="212"/>
        <v/>
      </c>
      <c r="EZ48" s="13" t="str">
        <f t="shared" si="213"/>
        <v/>
      </c>
      <c r="FA48" s="13" t="str">
        <f t="shared" si="214"/>
        <v/>
      </c>
      <c r="FB48" s="13" t="str">
        <f t="shared" si="215"/>
        <v/>
      </c>
      <c r="FC48" s="13" t="str">
        <f t="shared" si="216"/>
        <v/>
      </c>
      <c r="FD48" s="13" t="str">
        <f t="shared" si="217"/>
        <v/>
      </c>
      <c r="FE48" s="13" t="str">
        <f t="shared" si="218"/>
        <v/>
      </c>
      <c r="FF48" s="13">
        <f>SUM($EB48:FE48)</f>
        <v>0</v>
      </c>
      <c r="FG48" s="5">
        <v>1925</v>
      </c>
      <c r="FH48" s="11" t="str">
        <f t="shared" si="283"/>
        <v/>
      </c>
      <c r="FI48" s="11" t="str">
        <f t="shared" si="284"/>
        <v/>
      </c>
      <c r="FJ48" s="11" t="str">
        <f t="shared" si="285"/>
        <v/>
      </c>
      <c r="FK48" s="11" t="str">
        <f t="shared" si="286"/>
        <v/>
      </c>
      <c r="FL48" s="11" t="str">
        <f t="shared" si="287"/>
        <v/>
      </c>
      <c r="FM48" s="11" t="str">
        <f t="shared" si="288"/>
        <v/>
      </c>
      <c r="FN48" s="11" t="str">
        <f t="shared" si="289"/>
        <v/>
      </c>
      <c r="FO48" s="11" t="str">
        <f t="shared" si="290"/>
        <v/>
      </c>
      <c r="FP48" s="11" t="str">
        <f t="shared" si="291"/>
        <v/>
      </c>
      <c r="FQ48" s="11" t="str">
        <f t="shared" si="292"/>
        <v/>
      </c>
      <c r="FR48" s="11" t="str">
        <f t="shared" si="293"/>
        <v/>
      </c>
      <c r="FS48" s="11" t="str">
        <f t="shared" si="294"/>
        <v/>
      </c>
      <c r="FT48" s="11" t="str">
        <f t="shared" si="295"/>
        <v/>
      </c>
      <c r="FU48" s="11" t="str">
        <f t="shared" si="296"/>
        <v/>
      </c>
      <c r="FV48" s="11" t="str">
        <f t="shared" si="297"/>
        <v/>
      </c>
      <c r="FW48" s="11" t="str">
        <f t="shared" si="298"/>
        <v/>
      </c>
      <c r="FX48" s="11" t="str">
        <f t="shared" si="299"/>
        <v/>
      </c>
      <c r="FY48" s="11" t="str">
        <f t="shared" si="300"/>
        <v/>
      </c>
      <c r="FZ48" s="11" t="str">
        <f t="shared" si="301"/>
        <v/>
      </c>
      <c r="GA48" s="11" t="str">
        <f t="shared" si="302"/>
        <v/>
      </c>
      <c r="GB48" s="11" t="str">
        <f t="shared" si="303"/>
        <v/>
      </c>
      <c r="GC48" s="11" t="str">
        <f t="shared" si="304"/>
        <v/>
      </c>
      <c r="GD48" s="11" t="str">
        <f t="shared" si="305"/>
        <v/>
      </c>
      <c r="GE48" s="11" t="str">
        <f t="shared" si="306"/>
        <v/>
      </c>
      <c r="GF48" s="11" t="str">
        <f t="shared" si="307"/>
        <v/>
      </c>
      <c r="GG48" s="11" t="str">
        <f t="shared" si="308"/>
        <v/>
      </c>
      <c r="GH48" s="11" t="str">
        <f t="shared" si="309"/>
        <v/>
      </c>
      <c r="GI48" s="11" t="str">
        <f t="shared" si="310"/>
        <v/>
      </c>
      <c r="GJ48" s="11" t="str">
        <f t="shared" si="311"/>
        <v/>
      </c>
      <c r="GK48" s="11" t="str">
        <f t="shared" si="312"/>
        <v/>
      </c>
      <c r="GL48" s="5">
        <v>1925</v>
      </c>
      <c r="GU48">
        <v>58.533333333333331</v>
      </c>
      <c r="GV48">
        <v>2012</v>
      </c>
    </row>
    <row r="49" spans="1:204">
      <c r="A49" s="5">
        <v>1926</v>
      </c>
      <c r="B49" s="156">
        <f>(Max!B49+Min!B49)/2</f>
        <v>49</v>
      </c>
      <c r="C49" s="156">
        <f>(Max!C49+Min!C49)/2</f>
        <v>49</v>
      </c>
      <c r="D49" s="156">
        <f>(Max!D49+Min!D49)/2</f>
        <v>57.5</v>
      </c>
      <c r="E49" s="156">
        <f>(Max!E49+Min!E49)/2</f>
        <v>47.5</v>
      </c>
      <c r="F49" s="156">
        <f>(Max!F49+Min!F49)/2</f>
        <v>53</v>
      </c>
      <c r="G49" s="156">
        <f>(Max!G49+Min!G49)/2</f>
        <v>50.5</v>
      </c>
      <c r="H49" s="156">
        <f>(Max!H49+Min!H49)/2</f>
        <v>57.5</v>
      </c>
      <c r="I49" s="156">
        <f>(Max!I49+Min!I49)/2</f>
        <v>67.5</v>
      </c>
      <c r="J49" s="156">
        <f>(Max!J49+Min!J49)/2</f>
        <v>57</v>
      </c>
      <c r="K49" s="156">
        <f>(Max!K49+Min!K49)/2</f>
        <v>55</v>
      </c>
      <c r="L49" s="156">
        <f>(Max!L49+Min!L49)/2</f>
        <v>52</v>
      </c>
      <c r="M49" s="156">
        <f>(Max!M49+Min!M49)/2</f>
        <v>42.5</v>
      </c>
      <c r="N49" s="156">
        <f>(Max!N49+Min!N49)/2</f>
        <v>37</v>
      </c>
      <c r="O49" s="156">
        <f>(Max!O49+Min!O49)/2</f>
        <v>51.5</v>
      </c>
      <c r="P49" s="156">
        <f>(Max!P49+Min!P49)/2</f>
        <v>50</v>
      </c>
      <c r="Q49" s="156">
        <f>(Max!Q49+Min!Q49)/2</f>
        <v>51.5</v>
      </c>
      <c r="R49" s="156">
        <f>(Max!R49+Min!R49)/2</f>
        <v>61.5</v>
      </c>
      <c r="S49" s="156">
        <f>(Max!S49+Min!S49)/2</f>
        <v>44.5</v>
      </c>
      <c r="T49" s="156">
        <f>(Max!T49+Min!T49)/2</f>
        <v>40</v>
      </c>
      <c r="U49" s="156">
        <f>(Max!U49+Min!U49)/2</f>
        <v>42.5</v>
      </c>
      <c r="V49" s="156">
        <f>(Max!V49+Min!V49)/2</f>
        <v>59.5</v>
      </c>
      <c r="W49" s="156">
        <f>(Max!W49+Min!W49)/2</f>
        <v>72</v>
      </c>
      <c r="X49" s="156">
        <f>(Max!X49+Min!X49)/2</f>
        <v>71.5</v>
      </c>
      <c r="Y49" s="156">
        <f>(Max!Y49+Min!Y49)/2</f>
        <v>69.5</v>
      </c>
      <c r="Z49" s="156">
        <f>(Max!Z49+Min!Z49)/2</f>
        <v>62</v>
      </c>
      <c r="AA49" s="156">
        <f>(Max!AA49+Min!AA49)/2</f>
        <v>54.5</v>
      </c>
      <c r="AB49" s="156">
        <f>(Max!AB49+Min!AB49)/2</f>
        <v>52</v>
      </c>
      <c r="AC49" s="156">
        <f>(Max!AC49+Min!AC49)/2</f>
        <v>61</v>
      </c>
      <c r="AD49" s="156">
        <f>(Max!AD49+Min!AD49)/2</f>
        <v>53.5</v>
      </c>
      <c r="AE49" s="156">
        <f>(Max!AE49+Min!AE49)/2</f>
        <v>63.5</v>
      </c>
      <c r="AF49" s="901"/>
      <c r="AG49" s="9">
        <f t="shared" si="95"/>
        <v>1635.5</v>
      </c>
      <c r="AH49" s="10">
        <f>(Max!AG49+Min!AG49)/60</f>
        <v>54.516666666666666</v>
      </c>
      <c r="AI49" s="157">
        <f t="shared" si="96"/>
        <v>72</v>
      </c>
      <c r="AJ49" s="158">
        <f t="shared" si="97"/>
        <v>37</v>
      </c>
      <c r="AK49" s="5">
        <v>1926</v>
      </c>
      <c r="AL49" s="13" t="str">
        <f t="shared" si="219"/>
        <v/>
      </c>
      <c r="AM49" s="13" t="str">
        <f t="shared" si="220"/>
        <v/>
      </c>
      <c r="AN49" s="13" t="str">
        <f t="shared" si="221"/>
        <v/>
      </c>
      <c r="AO49" s="13" t="str">
        <f t="shared" si="222"/>
        <v/>
      </c>
      <c r="AP49" s="13" t="str">
        <f t="shared" si="223"/>
        <v/>
      </c>
      <c r="AQ49" s="13" t="str">
        <f t="shared" si="224"/>
        <v/>
      </c>
      <c r="AR49" s="13" t="str">
        <f t="shared" si="225"/>
        <v/>
      </c>
      <c r="AS49" s="13" t="str">
        <f t="shared" si="226"/>
        <v/>
      </c>
      <c r="AT49" s="13" t="str">
        <f t="shared" si="227"/>
        <v/>
      </c>
      <c r="AU49" s="13" t="str">
        <f t="shared" si="228"/>
        <v/>
      </c>
      <c r="AV49" s="13" t="str">
        <f t="shared" si="229"/>
        <v/>
      </c>
      <c r="AW49" s="13" t="str">
        <f t="shared" si="230"/>
        <v/>
      </c>
      <c r="AX49" s="13" t="str">
        <f t="shared" si="231"/>
        <v/>
      </c>
      <c r="AY49" s="13" t="str">
        <f t="shared" si="232"/>
        <v/>
      </c>
      <c r="AZ49" s="13" t="str">
        <f t="shared" si="233"/>
        <v/>
      </c>
      <c r="BA49" s="13" t="str">
        <f t="shared" si="234"/>
        <v/>
      </c>
      <c r="BB49" s="13" t="str">
        <f t="shared" si="235"/>
        <v/>
      </c>
      <c r="BC49" s="13" t="str">
        <f t="shared" si="236"/>
        <v/>
      </c>
      <c r="BD49" s="13" t="str">
        <f t="shared" si="237"/>
        <v/>
      </c>
      <c r="BE49" s="13" t="str">
        <f t="shared" si="238"/>
        <v/>
      </c>
      <c r="BF49" s="13" t="str">
        <f t="shared" si="239"/>
        <v/>
      </c>
      <c r="BG49" s="13">
        <f t="shared" si="240"/>
        <v>1</v>
      </c>
      <c r="BH49" s="13">
        <f t="shared" si="241"/>
        <v>1</v>
      </c>
      <c r="BI49" s="13" t="str">
        <f t="shared" si="242"/>
        <v/>
      </c>
      <c r="BJ49" s="13" t="str">
        <f t="shared" si="243"/>
        <v/>
      </c>
      <c r="BK49" s="13" t="str">
        <f t="shared" si="244"/>
        <v/>
      </c>
      <c r="BL49" s="13" t="str">
        <f t="shared" si="245"/>
        <v/>
      </c>
      <c r="BM49" s="13" t="str">
        <f t="shared" si="246"/>
        <v/>
      </c>
      <c r="BN49" s="13" t="str">
        <f t="shared" si="247"/>
        <v/>
      </c>
      <c r="BO49" s="13" t="str">
        <f t="shared" si="248"/>
        <v/>
      </c>
      <c r="BP49" s="13">
        <f t="shared" si="249"/>
        <v>2</v>
      </c>
      <c r="BQ49" s="5">
        <v>1926</v>
      </c>
      <c r="BR49" s="11" t="str">
        <f t="shared" si="313"/>
        <v/>
      </c>
      <c r="BS49" s="11" t="str">
        <f t="shared" si="313"/>
        <v/>
      </c>
      <c r="BT49" s="11" t="str">
        <f t="shared" si="313"/>
        <v/>
      </c>
      <c r="BU49" s="11" t="str">
        <f t="shared" si="313"/>
        <v/>
      </c>
      <c r="BV49" s="11" t="str">
        <f t="shared" si="313"/>
        <v/>
      </c>
      <c r="BW49" s="11" t="str">
        <f t="shared" si="313"/>
        <v/>
      </c>
      <c r="BX49" s="11" t="str">
        <f t="shared" si="313"/>
        <v/>
      </c>
      <c r="BY49" s="11" t="str">
        <f t="shared" si="313"/>
        <v/>
      </c>
      <c r="BZ49" s="11" t="str">
        <f t="shared" si="313"/>
        <v/>
      </c>
      <c r="CA49" s="11" t="str">
        <f t="shared" si="313"/>
        <v/>
      </c>
      <c r="CB49" s="11" t="str">
        <f t="shared" si="313"/>
        <v/>
      </c>
      <c r="CC49" s="11" t="str">
        <f t="shared" si="313"/>
        <v/>
      </c>
      <c r="CD49" s="11" t="str">
        <f t="shared" si="313"/>
        <v/>
      </c>
      <c r="CE49" s="11" t="str">
        <f t="shared" si="313"/>
        <v/>
      </c>
      <c r="CF49" s="11" t="str">
        <f t="shared" si="313"/>
        <v/>
      </c>
      <c r="CG49" s="11" t="str">
        <f t="shared" si="252"/>
        <v/>
      </c>
      <c r="CH49" s="11" t="str">
        <f t="shared" si="252"/>
        <v/>
      </c>
      <c r="CI49" s="11" t="str">
        <f t="shared" si="252"/>
        <v/>
      </c>
      <c r="CJ49" s="11" t="str">
        <f t="shared" si="252"/>
        <v/>
      </c>
      <c r="CK49" s="11" t="str">
        <f t="shared" si="314"/>
        <v/>
      </c>
      <c r="CL49" s="11" t="str">
        <f t="shared" si="314"/>
        <v/>
      </c>
      <c r="CM49" s="11">
        <f t="shared" si="314"/>
        <v>1926</v>
      </c>
      <c r="CN49" s="11">
        <f t="shared" si="314"/>
        <v>1926</v>
      </c>
      <c r="CO49" s="11" t="str">
        <f t="shared" si="314"/>
        <v/>
      </c>
      <c r="CP49" s="11" t="str">
        <f t="shared" si="314"/>
        <v/>
      </c>
      <c r="CQ49" s="11" t="str">
        <f t="shared" si="314"/>
        <v/>
      </c>
      <c r="CR49" s="11" t="str">
        <f t="shared" si="314"/>
        <v/>
      </c>
      <c r="CS49" s="11" t="str">
        <f t="shared" si="314"/>
        <v/>
      </c>
      <c r="CT49" s="11" t="str">
        <f t="shared" si="314"/>
        <v/>
      </c>
      <c r="CU49" s="11" t="str">
        <f t="shared" si="314"/>
        <v/>
      </c>
      <c r="CV49" s="5">
        <v>1926</v>
      </c>
      <c r="CW49" s="11" t="str">
        <f t="shared" si="253"/>
        <v/>
      </c>
      <c r="CX49" s="11" t="str">
        <f t="shared" si="254"/>
        <v/>
      </c>
      <c r="CY49" s="11" t="str">
        <f t="shared" si="255"/>
        <v/>
      </c>
      <c r="CZ49" s="11" t="str">
        <f t="shared" si="256"/>
        <v/>
      </c>
      <c r="DA49" s="11" t="str">
        <f t="shared" si="257"/>
        <v/>
      </c>
      <c r="DB49" s="11" t="str">
        <f t="shared" si="258"/>
        <v/>
      </c>
      <c r="DC49" s="11" t="str">
        <f t="shared" si="259"/>
        <v/>
      </c>
      <c r="DD49" s="11" t="str">
        <f t="shared" si="260"/>
        <v/>
      </c>
      <c r="DE49" s="11" t="str">
        <f t="shared" si="261"/>
        <v/>
      </c>
      <c r="DF49" s="11" t="str">
        <f t="shared" si="262"/>
        <v/>
      </c>
      <c r="DG49" s="11" t="str">
        <f t="shared" si="263"/>
        <v/>
      </c>
      <c r="DH49" s="11" t="str">
        <f t="shared" si="264"/>
        <v/>
      </c>
      <c r="DI49" s="11" t="str">
        <f t="shared" si="265"/>
        <v/>
      </c>
      <c r="DJ49" s="11" t="str">
        <f t="shared" si="266"/>
        <v/>
      </c>
      <c r="DK49" s="11" t="str">
        <f t="shared" si="267"/>
        <v/>
      </c>
      <c r="DL49" s="11" t="str">
        <f t="shared" si="268"/>
        <v/>
      </c>
      <c r="DM49" s="11" t="str">
        <f t="shared" si="269"/>
        <v/>
      </c>
      <c r="DN49" s="11" t="str">
        <f t="shared" si="270"/>
        <v/>
      </c>
      <c r="DO49" s="11" t="str">
        <f t="shared" si="271"/>
        <v/>
      </c>
      <c r="DP49" s="11" t="str">
        <f t="shared" si="272"/>
        <v/>
      </c>
      <c r="DQ49" s="11" t="str">
        <f t="shared" si="273"/>
        <v/>
      </c>
      <c r="DR49" s="11" t="str">
        <f t="shared" si="274"/>
        <v/>
      </c>
      <c r="DS49" s="11" t="str">
        <f t="shared" si="275"/>
        <v/>
      </c>
      <c r="DT49" s="11" t="str">
        <f t="shared" si="276"/>
        <v/>
      </c>
      <c r="DU49" s="11" t="str">
        <f t="shared" si="277"/>
        <v/>
      </c>
      <c r="DV49" s="11" t="str">
        <f t="shared" si="278"/>
        <v/>
      </c>
      <c r="DW49" s="11" t="str">
        <f t="shared" si="279"/>
        <v/>
      </c>
      <c r="DX49" s="11" t="str">
        <f t="shared" si="280"/>
        <v/>
      </c>
      <c r="DY49" s="11" t="str">
        <f t="shared" si="281"/>
        <v/>
      </c>
      <c r="DZ49" s="11" t="str">
        <f t="shared" si="282"/>
        <v/>
      </c>
      <c r="EA49" s="5">
        <v>1926</v>
      </c>
      <c r="EB49" s="13" t="str">
        <f t="shared" si="189"/>
        <v/>
      </c>
      <c r="EC49" s="13" t="str">
        <f t="shared" si="190"/>
        <v/>
      </c>
      <c r="ED49" s="13" t="str">
        <f t="shared" si="191"/>
        <v/>
      </c>
      <c r="EE49" s="13" t="str">
        <f t="shared" si="192"/>
        <v/>
      </c>
      <c r="EF49" s="13" t="str">
        <f t="shared" si="193"/>
        <v/>
      </c>
      <c r="EG49" s="13" t="str">
        <f t="shared" si="194"/>
        <v/>
      </c>
      <c r="EH49" s="13" t="str">
        <f t="shared" si="195"/>
        <v/>
      </c>
      <c r="EI49" s="13" t="str">
        <f t="shared" si="196"/>
        <v/>
      </c>
      <c r="EJ49" s="13" t="str">
        <f t="shared" si="197"/>
        <v/>
      </c>
      <c r="EK49" s="13" t="str">
        <f t="shared" si="198"/>
        <v/>
      </c>
      <c r="EL49" s="13" t="str">
        <f t="shared" si="199"/>
        <v/>
      </c>
      <c r="EM49" s="13" t="str">
        <f t="shared" si="200"/>
        <v/>
      </c>
      <c r="EN49" s="13" t="str">
        <f t="shared" si="201"/>
        <v/>
      </c>
      <c r="EO49" s="13" t="str">
        <f t="shared" si="202"/>
        <v/>
      </c>
      <c r="EP49" s="13" t="str">
        <f t="shared" si="203"/>
        <v/>
      </c>
      <c r="EQ49" s="13" t="str">
        <f t="shared" si="204"/>
        <v/>
      </c>
      <c r="ER49" s="13" t="str">
        <f t="shared" si="205"/>
        <v/>
      </c>
      <c r="ES49" s="13" t="str">
        <f t="shared" si="206"/>
        <v/>
      </c>
      <c r="ET49" s="13" t="str">
        <f t="shared" si="207"/>
        <v/>
      </c>
      <c r="EU49" s="13" t="str">
        <f t="shared" si="208"/>
        <v/>
      </c>
      <c r="EV49" s="13" t="str">
        <f t="shared" si="209"/>
        <v/>
      </c>
      <c r="EW49" s="13" t="str">
        <f t="shared" si="210"/>
        <v/>
      </c>
      <c r="EX49" s="13" t="str">
        <f t="shared" si="211"/>
        <v/>
      </c>
      <c r="EY49" s="13" t="str">
        <f t="shared" si="212"/>
        <v/>
      </c>
      <c r="EZ49" s="13" t="str">
        <f t="shared" si="213"/>
        <v/>
      </c>
      <c r="FA49" s="13" t="str">
        <f t="shared" si="214"/>
        <v/>
      </c>
      <c r="FB49" s="13" t="str">
        <f t="shared" si="215"/>
        <v/>
      </c>
      <c r="FC49" s="13" t="str">
        <f t="shared" si="216"/>
        <v/>
      </c>
      <c r="FD49" s="13" t="str">
        <f t="shared" si="217"/>
        <v/>
      </c>
      <c r="FE49" s="13" t="str">
        <f t="shared" si="218"/>
        <v/>
      </c>
      <c r="FF49" s="13">
        <f>SUM($EB49:FE49)</f>
        <v>0</v>
      </c>
      <c r="FG49" s="5">
        <v>1926</v>
      </c>
      <c r="FH49" s="11" t="str">
        <f t="shared" si="283"/>
        <v/>
      </c>
      <c r="FI49" s="11" t="str">
        <f t="shared" si="284"/>
        <v/>
      </c>
      <c r="FJ49" s="11" t="str">
        <f t="shared" si="285"/>
        <v/>
      </c>
      <c r="FK49" s="11" t="str">
        <f t="shared" si="286"/>
        <v/>
      </c>
      <c r="FL49" s="11" t="str">
        <f t="shared" si="287"/>
        <v/>
      </c>
      <c r="FM49" s="11" t="str">
        <f t="shared" si="288"/>
        <v/>
      </c>
      <c r="FN49" s="11" t="str">
        <f t="shared" si="289"/>
        <v/>
      </c>
      <c r="FO49" s="11" t="str">
        <f t="shared" si="290"/>
        <v/>
      </c>
      <c r="FP49" s="11" t="str">
        <f t="shared" si="291"/>
        <v/>
      </c>
      <c r="FQ49" s="11" t="str">
        <f t="shared" si="292"/>
        <v/>
      </c>
      <c r="FR49" s="11" t="str">
        <f t="shared" si="293"/>
        <v/>
      </c>
      <c r="FS49" s="11" t="str">
        <f t="shared" si="294"/>
        <v/>
      </c>
      <c r="FT49" s="11" t="str">
        <f t="shared" si="295"/>
        <v/>
      </c>
      <c r="FU49" s="11" t="str">
        <f t="shared" si="296"/>
        <v/>
      </c>
      <c r="FV49" s="11" t="str">
        <f t="shared" si="297"/>
        <v/>
      </c>
      <c r="FW49" s="11" t="str">
        <f t="shared" si="298"/>
        <v/>
      </c>
      <c r="FX49" s="11" t="str">
        <f t="shared" si="299"/>
        <v/>
      </c>
      <c r="FY49" s="11" t="str">
        <f t="shared" si="300"/>
        <v/>
      </c>
      <c r="FZ49" s="11">
        <f t="shared" si="301"/>
        <v>1926</v>
      </c>
      <c r="GA49" s="11" t="str">
        <f t="shared" si="302"/>
        <v/>
      </c>
      <c r="GB49" s="11" t="str">
        <f t="shared" si="303"/>
        <v/>
      </c>
      <c r="GC49" s="11" t="str">
        <f t="shared" si="304"/>
        <v/>
      </c>
      <c r="GD49" s="11" t="str">
        <f t="shared" si="305"/>
        <v/>
      </c>
      <c r="GE49" s="11" t="str">
        <f t="shared" si="306"/>
        <v/>
      </c>
      <c r="GF49" s="11" t="str">
        <f t="shared" si="307"/>
        <v/>
      </c>
      <c r="GG49" s="11" t="str">
        <f t="shared" si="308"/>
        <v/>
      </c>
      <c r="GH49" s="11" t="str">
        <f t="shared" si="309"/>
        <v/>
      </c>
      <c r="GI49" s="11" t="str">
        <f t="shared" si="310"/>
        <v/>
      </c>
      <c r="GJ49" s="11" t="str">
        <f t="shared" si="311"/>
        <v/>
      </c>
      <c r="GK49" s="11" t="str">
        <f t="shared" si="312"/>
        <v/>
      </c>
      <c r="GL49" s="5">
        <v>1926</v>
      </c>
      <c r="GU49">
        <v>58.43333333333333</v>
      </c>
      <c r="GV49">
        <v>1910</v>
      </c>
    </row>
    <row r="50" spans="1:204">
      <c r="A50" s="5">
        <v>1927</v>
      </c>
      <c r="B50" s="156">
        <f>(Max!B50+Min!B50)/2</f>
        <v>48</v>
      </c>
      <c r="C50" s="156">
        <f>(Max!C50+Min!C50)/2</f>
        <v>45</v>
      </c>
      <c r="D50" s="156">
        <f>(Max!D50+Min!D50)/2</f>
        <v>42.5</v>
      </c>
      <c r="E50" s="156">
        <f>(Max!E50+Min!E50)/2</f>
        <v>40</v>
      </c>
      <c r="F50" s="156">
        <f>(Max!F50+Min!F50)/2</f>
        <v>42</v>
      </c>
      <c r="G50" s="156">
        <f>(Max!G50+Min!G50)/2</f>
        <v>57</v>
      </c>
      <c r="H50" s="156">
        <f>(Max!H50+Min!H50)/2</f>
        <v>54</v>
      </c>
      <c r="I50" s="156">
        <f>(Max!I50+Min!I50)/2</f>
        <v>42.5</v>
      </c>
      <c r="J50" s="156">
        <f>(Max!J50+Min!J50)/2</f>
        <v>37</v>
      </c>
      <c r="K50" s="156">
        <f>(Max!K50+Min!K50)/2</f>
        <v>46.5</v>
      </c>
      <c r="L50" s="156">
        <f>(Max!L50+Min!L50)/2</f>
        <v>48</v>
      </c>
      <c r="M50" s="156">
        <f>(Max!M50+Min!M50)/2</f>
        <v>53.5</v>
      </c>
      <c r="N50" s="156">
        <f>(Max!N50+Min!N50)/2</f>
        <v>58</v>
      </c>
      <c r="O50" s="156">
        <f>(Max!O50+Min!O50)/2</f>
        <v>52</v>
      </c>
      <c r="P50" s="156">
        <f>(Max!P50+Min!P50)/2</f>
        <v>48.5</v>
      </c>
      <c r="Q50" s="156">
        <f>(Max!Q50+Min!Q50)/2</f>
        <v>61.5</v>
      </c>
      <c r="R50" s="156">
        <f>(Max!R50+Min!R50)/2</f>
        <v>70</v>
      </c>
      <c r="S50" s="156">
        <f>(Max!S50+Min!S50)/2</f>
        <v>63</v>
      </c>
      <c r="T50" s="156">
        <f>(Max!T50+Min!T50)/2</f>
        <v>64</v>
      </c>
      <c r="U50" s="156">
        <f>(Max!U50+Min!U50)/2</f>
        <v>77</v>
      </c>
      <c r="V50" s="156">
        <f>(Max!V50+Min!V50)/2</f>
        <v>74</v>
      </c>
      <c r="W50" s="156">
        <f>(Max!W50+Min!W50)/2</f>
        <v>55</v>
      </c>
      <c r="X50" s="156">
        <f>(Max!X50+Min!X50)/2</f>
        <v>44.5</v>
      </c>
      <c r="Y50" s="156">
        <f>(Max!Y50+Min!Y50)/2</f>
        <v>47.5</v>
      </c>
      <c r="Z50" s="156">
        <f>(Max!Z50+Min!Z50)/2</f>
        <v>49.5</v>
      </c>
      <c r="AA50" s="156">
        <f>(Max!AA50+Min!AA50)/2</f>
        <v>58</v>
      </c>
      <c r="AB50" s="156">
        <f>(Max!AB50+Min!AB50)/2</f>
        <v>67</v>
      </c>
      <c r="AC50" s="156">
        <f>(Max!AC50+Min!AC50)/2</f>
        <v>55</v>
      </c>
      <c r="AD50" s="156">
        <f>(Max!AD50+Min!AD50)/2</f>
        <v>61.5</v>
      </c>
      <c r="AE50" s="156">
        <f>(Max!AE50+Min!AE50)/2</f>
        <v>53.5</v>
      </c>
      <c r="AF50" s="901"/>
      <c r="AG50" s="9">
        <f t="shared" si="95"/>
        <v>1615.5</v>
      </c>
      <c r="AH50" s="10">
        <f>(Max!AG50+Min!AG50)/60</f>
        <v>53.85</v>
      </c>
      <c r="AI50" s="157">
        <f t="shared" si="96"/>
        <v>77</v>
      </c>
      <c r="AJ50" s="158">
        <f t="shared" si="97"/>
        <v>37</v>
      </c>
      <c r="AK50" s="5">
        <v>1927</v>
      </c>
      <c r="AL50" s="13" t="str">
        <f t="shared" si="219"/>
        <v/>
      </c>
      <c r="AM50" s="13" t="str">
        <f t="shared" si="220"/>
        <v/>
      </c>
      <c r="AN50" s="13" t="str">
        <f t="shared" si="221"/>
        <v/>
      </c>
      <c r="AO50" s="13" t="str">
        <f t="shared" si="222"/>
        <v/>
      </c>
      <c r="AP50" s="13" t="str">
        <f t="shared" si="223"/>
        <v/>
      </c>
      <c r="AQ50" s="13" t="str">
        <f t="shared" si="224"/>
        <v/>
      </c>
      <c r="AR50" s="13" t="str">
        <f t="shared" si="225"/>
        <v/>
      </c>
      <c r="AS50" s="13" t="str">
        <f t="shared" si="226"/>
        <v/>
      </c>
      <c r="AT50" s="13" t="str">
        <f t="shared" si="227"/>
        <v/>
      </c>
      <c r="AU50" s="13" t="str">
        <f t="shared" si="228"/>
        <v/>
      </c>
      <c r="AV50" s="13" t="str">
        <f t="shared" si="229"/>
        <v/>
      </c>
      <c r="AW50" s="13" t="str">
        <f t="shared" si="230"/>
        <v/>
      </c>
      <c r="AX50" s="13" t="str">
        <f t="shared" si="231"/>
        <v/>
      </c>
      <c r="AY50" s="13" t="str">
        <f t="shared" si="232"/>
        <v/>
      </c>
      <c r="AZ50" s="13" t="str">
        <f t="shared" si="233"/>
        <v/>
      </c>
      <c r="BA50" s="13" t="str">
        <f t="shared" si="234"/>
        <v/>
      </c>
      <c r="BB50" s="13">
        <f t="shared" si="235"/>
        <v>1</v>
      </c>
      <c r="BC50" s="13" t="str">
        <f t="shared" si="236"/>
        <v/>
      </c>
      <c r="BD50" s="13" t="str">
        <f t="shared" si="237"/>
        <v/>
      </c>
      <c r="BE50" s="13">
        <f t="shared" si="238"/>
        <v>1</v>
      </c>
      <c r="BF50" s="13">
        <f t="shared" si="239"/>
        <v>1</v>
      </c>
      <c r="BG50" s="13" t="str">
        <f t="shared" si="240"/>
        <v/>
      </c>
      <c r="BH50" s="13" t="str">
        <f t="shared" si="241"/>
        <v/>
      </c>
      <c r="BI50" s="13" t="str">
        <f t="shared" si="242"/>
        <v/>
      </c>
      <c r="BJ50" s="13" t="str">
        <f t="shared" si="243"/>
        <v/>
      </c>
      <c r="BK50" s="13" t="str">
        <f t="shared" si="244"/>
        <v/>
      </c>
      <c r="BL50" s="13" t="str">
        <f t="shared" si="245"/>
        <v/>
      </c>
      <c r="BM50" s="13" t="str">
        <f t="shared" si="246"/>
        <v/>
      </c>
      <c r="BN50" s="13" t="str">
        <f t="shared" si="247"/>
        <v/>
      </c>
      <c r="BO50" s="13" t="str">
        <f t="shared" si="248"/>
        <v/>
      </c>
      <c r="BP50" s="13">
        <f t="shared" si="249"/>
        <v>3</v>
      </c>
      <c r="BQ50" s="5">
        <v>1927</v>
      </c>
      <c r="BR50" s="11" t="str">
        <f t="shared" si="313"/>
        <v/>
      </c>
      <c r="BS50" s="11" t="str">
        <f t="shared" si="313"/>
        <v/>
      </c>
      <c r="BT50" s="11" t="str">
        <f t="shared" si="313"/>
        <v/>
      </c>
      <c r="BU50" s="11" t="str">
        <f t="shared" si="313"/>
        <v/>
      </c>
      <c r="BV50" s="11" t="str">
        <f t="shared" si="313"/>
        <v/>
      </c>
      <c r="BW50" s="11" t="str">
        <f t="shared" si="313"/>
        <v/>
      </c>
      <c r="BX50" s="11" t="str">
        <f t="shared" si="313"/>
        <v/>
      </c>
      <c r="BY50" s="11" t="str">
        <f t="shared" si="313"/>
        <v/>
      </c>
      <c r="BZ50" s="11" t="str">
        <f t="shared" si="313"/>
        <v/>
      </c>
      <c r="CA50" s="11" t="str">
        <f t="shared" si="313"/>
        <v/>
      </c>
      <c r="CB50" s="11" t="str">
        <f t="shared" si="313"/>
        <v/>
      </c>
      <c r="CC50" s="11" t="str">
        <f t="shared" si="313"/>
        <v/>
      </c>
      <c r="CD50" s="11" t="str">
        <f t="shared" si="313"/>
        <v/>
      </c>
      <c r="CE50" s="11" t="str">
        <f t="shared" si="313"/>
        <v/>
      </c>
      <c r="CF50" s="11" t="str">
        <f t="shared" si="313"/>
        <v/>
      </c>
      <c r="CG50" s="11" t="str">
        <f t="shared" si="252"/>
        <v/>
      </c>
      <c r="CH50" s="11">
        <f t="shared" si="252"/>
        <v>1927</v>
      </c>
      <c r="CI50" s="11" t="str">
        <f t="shared" si="252"/>
        <v/>
      </c>
      <c r="CJ50" s="11" t="str">
        <f t="shared" si="252"/>
        <v/>
      </c>
      <c r="CK50" s="11">
        <f t="shared" si="314"/>
        <v>1927</v>
      </c>
      <c r="CL50" s="11">
        <f t="shared" si="314"/>
        <v>1927</v>
      </c>
      <c r="CM50" s="11" t="str">
        <f t="shared" si="314"/>
        <v/>
      </c>
      <c r="CN50" s="11" t="str">
        <f t="shared" si="314"/>
        <v/>
      </c>
      <c r="CO50" s="11" t="str">
        <f t="shared" si="314"/>
        <v/>
      </c>
      <c r="CP50" s="11" t="str">
        <f t="shared" si="314"/>
        <v/>
      </c>
      <c r="CQ50" s="11" t="str">
        <f t="shared" si="314"/>
        <v/>
      </c>
      <c r="CR50" s="11" t="str">
        <f t="shared" si="314"/>
        <v/>
      </c>
      <c r="CS50" s="11" t="str">
        <f t="shared" si="314"/>
        <v/>
      </c>
      <c r="CT50" s="11" t="str">
        <f t="shared" si="314"/>
        <v/>
      </c>
      <c r="CU50" s="11" t="str">
        <f t="shared" si="314"/>
        <v/>
      </c>
      <c r="CV50" s="5">
        <v>1927</v>
      </c>
      <c r="CW50" s="11" t="str">
        <f t="shared" si="253"/>
        <v/>
      </c>
      <c r="CX50" s="11" t="str">
        <f t="shared" si="254"/>
        <v/>
      </c>
      <c r="CY50" s="11" t="str">
        <f t="shared" si="255"/>
        <v/>
      </c>
      <c r="CZ50" s="11" t="str">
        <f t="shared" si="256"/>
        <v/>
      </c>
      <c r="DA50" s="11" t="str">
        <f t="shared" si="257"/>
        <v/>
      </c>
      <c r="DB50" s="11" t="str">
        <f t="shared" si="258"/>
        <v/>
      </c>
      <c r="DC50" s="11" t="str">
        <f t="shared" si="259"/>
        <v/>
      </c>
      <c r="DD50" s="11" t="str">
        <f t="shared" si="260"/>
        <v/>
      </c>
      <c r="DE50" s="11" t="str">
        <f t="shared" si="261"/>
        <v/>
      </c>
      <c r="DF50" s="11" t="str">
        <f t="shared" si="262"/>
        <v/>
      </c>
      <c r="DG50" s="11" t="str">
        <f t="shared" si="263"/>
        <v/>
      </c>
      <c r="DH50" s="11" t="str">
        <f t="shared" si="264"/>
        <v/>
      </c>
      <c r="DI50" s="11" t="str">
        <f t="shared" si="265"/>
        <v/>
      </c>
      <c r="DJ50" s="11" t="str">
        <f t="shared" si="266"/>
        <v/>
      </c>
      <c r="DK50" s="11" t="str">
        <f t="shared" si="267"/>
        <v/>
      </c>
      <c r="DL50" s="11" t="str">
        <f t="shared" si="268"/>
        <v/>
      </c>
      <c r="DM50" s="11" t="str">
        <f t="shared" si="269"/>
        <v/>
      </c>
      <c r="DN50" s="11" t="str">
        <f t="shared" si="270"/>
        <v/>
      </c>
      <c r="DO50" s="11" t="str">
        <f t="shared" si="271"/>
        <v/>
      </c>
      <c r="DP50" s="11" t="str">
        <f t="shared" si="272"/>
        <v/>
      </c>
      <c r="DQ50" s="11" t="str">
        <f t="shared" si="273"/>
        <v/>
      </c>
      <c r="DR50" s="11" t="str">
        <f t="shared" si="274"/>
        <v/>
      </c>
      <c r="DS50" s="11" t="str">
        <f t="shared" si="275"/>
        <v/>
      </c>
      <c r="DT50" s="11" t="str">
        <f t="shared" si="276"/>
        <v/>
      </c>
      <c r="DU50" s="11" t="str">
        <f t="shared" si="277"/>
        <v/>
      </c>
      <c r="DV50" s="11" t="str">
        <f t="shared" si="278"/>
        <v/>
      </c>
      <c r="DW50" s="11" t="str">
        <f t="shared" si="279"/>
        <v/>
      </c>
      <c r="DX50" s="11" t="str">
        <f t="shared" si="280"/>
        <v/>
      </c>
      <c r="DY50" s="11" t="str">
        <f t="shared" si="281"/>
        <v/>
      </c>
      <c r="DZ50" s="11" t="str">
        <f t="shared" si="282"/>
        <v/>
      </c>
      <c r="EA50" s="5">
        <v>1927</v>
      </c>
      <c r="EB50" s="13" t="str">
        <f t="shared" si="189"/>
        <v/>
      </c>
      <c r="EC50" s="13" t="str">
        <f t="shared" si="190"/>
        <v/>
      </c>
      <c r="ED50" s="13" t="str">
        <f t="shared" si="191"/>
        <v/>
      </c>
      <c r="EE50" s="13" t="str">
        <f t="shared" si="192"/>
        <v/>
      </c>
      <c r="EF50" s="13" t="str">
        <f t="shared" si="193"/>
        <v/>
      </c>
      <c r="EG50" s="13" t="str">
        <f t="shared" si="194"/>
        <v/>
      </c>
      <c r="EH50" s="13" t="str">
        <f t="shared" si="195"/>
        <v/>
      </c>
      <c r="EI50" s="13" t="str">
        <f t="shared" si="196"/>
        <v/>
      </c>
      <c r="EJ50" s="13" t="str">
        <f t="shared" si="197"/>
        <v/>
      </c>
      <c r="EK50" s="13" t="str">
        <f t="shared" si="198"/>
        <v/>
      </c>
      <c r="EL50" s="13" t="str">
        <f t="shared" si="199"/>
        <v/>
      </c>
      <c r="EM50" s="13" t="str">
        <f t="shared" si="200"/>
        <v/>
      </c>
      <c r="EN50" s="13" t="str">
        <f t="shared" si="201"/>
        <v/>
      </c>
      <c r="EO50" s="13" t="str">
        <f t="shared" si="202"/>
        <v/>
      </c>
      <c r="EP50" s="13" t="str">
        <f t="shared" si="203"/>
        <v/>
      </c>
      <c r="EQ50" s="13" t="str">
        <f t="shared" si="204"/>
        <v/>
      </c>
      <c r="ER50" s="13" t="str">
        <f t="shared" si="205"/>
        <v/>
      </c>
      <c r="ES50" s="13" t="str">
        <f t="shared" si="206"/>
        <v/>
      </c>
      <c r="ET50" s="13" t="str">
        <f t="shared" si="207"/>
        <v/>
      </c>
      <c r="EU50" s="13" t="str">
        <f t="shared" si="208"/>
        <v/>
      </c>
      <c r="EV50" s="13" t="str">
        <f t="shared" si="209"/>
        <v/>
      </c>
      <c r="EW50" s="13" t="str">
        <f t="shared" si="210"/>
        <v/>
      </c>
      <c r="EX50" s="13" t="str">
        <f t="shared" si="211"/>
        <v/>
      </c>
      <c r="EY50" s="13" t="str">
        <f t="shared" si="212"/>
        <v/>
      </c>
      <c r="EZ50" s="13" t="str">
        <f t="shared" si="213"/>
        <v/>
      </c>
      <c r="FA50" s="13" t="str">
        <f t="shared" si="214"/>
        <v/>
      </c>
      <c r="FB50" s="13" t="str">
        <f t="shared" si="215"/>
        <v/>
      </c>
      <c r="FC50" s="13" t="str">
        <f t="shared" si="216"/>
        <v/>
      </c>
      <c r="FD50" s="13" t="str">
        <f t="shared" si="217"/>
        <v/>
      </c>
      <c r="FE50" s="13" t="str">
        <f t="shared" si="218"/>
        <v/>
      </c>
      <c r="FF50" s="13">
        <f>SUM($EB50:FE50)</f>
        <v>0</v>
      </c>
      <c r="FG50" s="5">
        <v>1927</v>
      </c>
      <c r="FH50" s="11" t="str">
        <f t="shared" si="283"/>
        <v/>
      </c>
      <c r="FI50" s="11" t="str">
        <f t="shared" si="284"/>
        <v/>
      </c>
      <c r="FJ50" s="11" t="str">
        <f t="shared" si="285"/>
        <v/>
      </c>
      <c r="FK50" s="11" t="str">
        <f t="shared" si="286"/>
        <v/>
      </c>
      <c r="FL50" s="11" t="str">
        <f t="shared" si="287"/>
        <v/>
      </c>
      <c r="FM50" s="11" t="str">
        <f t="shared" si="288"/>
        <v/>
      </c>
      <c r="FN50" s="11" t="str">
        <f t="shared" si="289"/>
        <v/>
      </c>
      <c r="FO50" s="11" t="str">
        <f t="shared" si="290"/>
        <v/>
      </c>
      <c r="FP50" s="11">
        <f t="shared" si="291"/>
        <v>1927</v>
      </c>
      <c r="FQ50" s="11" t="str">
        <f t="shared" si="292"/>
        <v/>
      </c>
      <c r="FR50" s="11" t="str">
        <f t="shared" si="293"/>
        <v/>
      </c>
      <c r="FS50" s="11" t="str">
        <f t="shared" si="294"/>
        <v/>
      </c>
      <c r="FT50" s="11" t="str">
        <f t="shared" si="295"/>
        <v/>
      </c>
      <c r="FU50" s="11" t="str">
        <f t="shared" si="296"/>
        <v/>
      </c>
      <c r="FV50" s="11" t="str">
        <f t="shared" si="297"/>
        <v/>
      </c>
      <c r="FW50" s="11" t="str">
        <f t="shared" si="298"/>
        <v/>
      </c>
      <c r="FX50" s="11" t="str">
        <f t="shared" si="299"/>
        <v/>
      </c>
      <c r="FY50" s="11" t="str">
        <f t="shared" si="300"/>
        <v/>
      </c>
      <c r="FZ50" s="11" t="str">
        <f t="shared" si="301"/>
        <v/>
      </c>
      <c r="GA50" s="11" t="str">
        <f t="shared" si="302"/>
        <v/>
      </c>
      <c r="GB50" s="11" t="str">
        <f t="shared" si="303"/>
        <v/>
      </c>
      <c r="GC50" s="11" t="str">
        <f t="shared" si="304"/>
        <v/>
      </c>
      <c r="GD50" s="11" t="str">
        <f t="shared" si="305"/>
        <v/>
      </c>
      <c r="GE50" s="11" t="str">
        <f t="shared" si="306"/>
        <v/>
      </c>
      <c r="GF50" s="11" t="str">
        <f t="shared" si="307"/>
        <v/>
      </c>
      <c r="GG50" s="11" t="str">
        <f t="shared" si="308"/>
        <v/>
      </c>
      <c r="GH50" s="11" t="str">
        <f t="shared" si="309"/>
        <v/>
      </c>
      <c r="GI50" s="11" t="str">
        <f t="shared" si="310"/>
        <v/>
      </c>
      <c r="GJ50" s="11" t="str">
        <f t="shared" si="311"/>
        <v/>
      </c>
      <c r="GK50" s="11" t="str">
        <f t="shared" si="312"/>
        <v/>
      </c>
      <c r="GL50" s="5">
        <v>1927</v>
      </c>
      <c r="GU50">
        <v>58.416666666666664</v>
      </c>
      <c r="GV50">
        <v>2005</v>
      </c>
    </row>
    <row r="51" spans="1:204">
      <c r="A51" s="5">
        <v>1928</v>
      </c>
      <c r="B51" s="156">
        <f>(Max!B51+Min!B51)/2</f>
        <v>47</v>
      </c>
      <c r="C51" s="156">
        <f>(Max!C51+Min!C51)/2</f>
        <v>47.5</v>
      </c>
      <c r="D51" s="156">
        <f>(Max!D51+Min!D51)/2</f>
        <v>52</v>
      </c>
      <c r="E51" s="156">
        <f>(Max!E51+Min!E51)/2</f>
        <v>66</v>
      </c>
      <c r="F51" s="156">
        <f>(Max!F51+Min!F51)/2</f>
        <v>68.5</v>
      </c>
      <c r="G51" s="156">
        <f>(Max!G51+Min!G51)/2</f>
        <v>69.5</v>
      </c>
      <c r="H51" s="156">
        <f>(Max!H51+Min!H51)/2</f>
        <v>66</v>
      </c>
      <c r="I51" s="156">
        <f>(Max!I51+Min!I51)/2</f>
        <v>56</v>
      </c>
      <c r="J51" s="156">
        <f>(Max!J51+Min!J51)/2</f>
        <v>47.5</v>
      </c>
      <c r="K51" s="156">
        <f>(Max!K51+Min!K51)/2</f>
        <v>40.5</v>
      </c>
      <c r="L51" s="156">
        <f>(Max!L51+Min!L51)/2</f>
        <v>40</v>
      </c>
      <c r="M51" s="156">
        <f>(Max!M51+Min!M51)/2</f>
        <v>51.5</v>
      </c>
      <c r="N51" s="156">
        <f>(Max!N51+Min!N51)/2</f>
        <v>57</v>
      </c>
      <c r="O51" s="156">
        <f>(Max!O51+Min!O51)/2</f>
        <v>64</v>
      </c>
      <c r="P51" s="156">
        <f>(Max!P51+Min!P51)/2</f>
        <v>51.5</v>
      </c>
      <c r="Q51" s="156">
        <f>(Max!Q51+Min!Q51)/2</f>
        <v>42.5</v>
      </c>
      <c r="R51" s="156">
        <f>(Max!R51+Min!R51)/2</f>
        <v>46.5</v>
      </c>
      <c r="S51" s="156">
        <f>(Max!S51+Min!S51)/2</f>
        <v>48.5</v>
      </c>
      <c r="T51" s="156">
        <f>(Max!T51+Min!T51)/2</f>
        <v>66</v>
      </c>
      <c r="U51" s="156">
        <f>(Max!U51+Min!U51)/2</f>
        <v>55.5</v>
      </c>
      <c r="V51" s="156">
        <f>(Max!V51+Min!V51)/2</f>
        <v>47</v>
      </c>
      <c r="W51" s="156">
        <f>(Max!W51+Min!W51)/2</f>
        <v>62.5</v>
      </c>
      <c r="X51" s="156">
        <f>(Max!X51+Min!X51)/2</f>
        <v>56</v>
      </c>
      <c r="Y51" s="156">
        <f>(Max!Y51+Min!Y51)/2</f>
        <v>58</v>
      </c>
      <c r="Z51" s="156">
        <f>(Max!Z51+Min!Z51)/2</f>
        <v>56</v>
      </c>
      <c r="AA51" s="156">
        <f>(Max!AA51+Min!AA51)/2</f>
        <v>51</v>
      </c>
      <c r="AB51" s="156">
        <f>(Max!AB51+Min!AB51)/2</f>
        <v>48</v>
      </c>
      <c r="AC51" s="156">
        <f>(Max!AC51+Min!AC51)/2</f>
        <v>41.5</v>
      </c>
      <c r="AD51" s="156">
        <f>(Max!AD51+Min!AD51)/2</f>
        <v>53.5</v>
      </c>
      <c r="AE51" s="156">
        <f>(Max!AE51+Min!AE51)/2</f>
        <v>68</v>
      </c>
      <c r="AF51" s="901"/>
      <c r="AG51" s="9">
        <f t="shared" si="95"/>
        <v>1625</v>
      </c>
      <c r="AH51" s="10">
        <f>(Max!AG51+Min!AG51)/60</f>
        <v>54.166666666666664</v>
      </c>
      <c r="AI51" s="157">
        <f t="shared" si="96"/>
        <v>69.5</v>
      </c>
      <c r="AJ51" s="158">
        <f t="shared" si="97"/>
        <v>40</v>
      </c>
      <c r="AK51" s="5">
        <v>1928</v>
      </c>
      <c r="AL51" s="13" t="str">
        <f t="shared" si="219"/>
        <v/>
      </c>
      <c r="AM51" s="13" t="str">
        <f t="shared" si="220"/>
        <v/>
      </c>
      <c r="AN51" s="13" t="str">
        <f t="shared" si="221"/>
        <v/>
      </c>
      <c r="AO51" s="13" t="str">
        <f t="shared" si="222"/>
        <v/>
      </c>
      <c r="AP51" s="13" t="str">
        <f t="shared" si="223"/>
        <v/>
      </c>
      <c r="AQ51" s="13" t="str">
        <f t="shared" si="224"/>
        <v/>
      </c>
      <c r="AR51" s="13" t="str">
        <f t="shared" si="225"/>
        <v/>
      </c>
      <c r="AS51" s="13" t="str">
        <f t="shared" si="226"/>
        <v/>
      </c>
      <c r="AT51" s="13" t="str">
        <f t="shared" si="227"/>
        <v/>
      </c>
      <c r="AU51" s="13" t="str">
        <f t="shared" si="228"/>
        <v/>
      </c>
      <c r="AV51" s="13" t="str">
        <f t="shared" si="229"/>
        <v/>
      </c>
      <c r="AW51" s="13" t="str">
        <f t="shared" si="230"/>
        <v/>
      </c>
      <c r="AX51" s="13" t="str">
        <f t="shared" si="231"/>
        <v/>
      </c>
      <c r="AY51" s="13" t="str">
        <f t="shared" si="232"/>
        <v/>
      </c>
      <c r="AZ51" s="13" t="str">
        <f t="shared" si="233"/>
        <v/>
      </c>
      <c r="BA51" s="13" t="str">
        <f t="shared" si="234"/>
        <v/>
      </c>
      <c r="BB51" s="13" t="str">
        <f t="shared" si="235"/>
        <v/>
      </c>
      <c r="BC51" s="13" t="str">
        <f t="shared" si="236"/>
        <v/>
      </c>
      <c r="BD51" s="13" t="str">
        <f t="shared" si="237"/>
        <v/>
      </c>
      <c r="BE51" s="13" t="str">
        <f t="shared" si="238"/>
        <v/>
      </c>
      <c r="BF51" s="13" t="str">
        <f t="shared" si="239"/>
        <v/>
      </c>
      <c r="BG51" s="13" t="str">
        <f t="shared" si="240"/>
        <v/>
      </c>
      <c r="BH51" s="13" t="str">
        <f t="shared" si="241"/>
        <v/>
      </c>
      <c r="BI51" s="13" t="str">
        <f t="shared" si="242"/>
        <v/>
      </c>
      <c r="BJ51" s="13" t="str">
        <f t="shared" si="243"/>
        <v/>
      </c>
      <c r="BK51" s="13" t="str">
        <f t="shared" si="244"/>
        <v/>
      </c>
      <c r="BL51" s="13" t="str">
        <f t="shared" si="245"/>
        <v/>
      </c>
      <c r="BM51" s="13" t="str">
        <f t="shared" si="246"/>
        <v/>
      </c>
      <c r="BN51" s="13" t="str">
        <f t="shared" si="247"/>
        <v/>
      </c>
      <c r="BO51" s="13" t="str">
        <f t="shared" si="248"/>
        <v/>
      </c>
      <c r="BP51" s="13">
        <f t="shared" si="249"/>
        <v>0</v>
      </c>
      <c r="BQ51" s="5">
        <v>1928</v>
      </c>
      <c r="BR51" s="11" t="str">
        <f t="shared" si="313"/>
        <v/>
      </c>
      <c r="BS51" s="11" t="str">
        <f t="shared" si="313"/>
        <v/>
      </c>
      <c r="BT51" s="11" t="str">
        <f t="shared" si="313"/>
        <v/>
      </c>
      <c r="BU51" s="11" t="str">
        <f t="shared" si="313"/>
        <v/>
      </c>
      <c r="BV51" s="11" t="str">
        <f t="shared" si="313"/>
        <v/>
      </c>
      <c r="BW51" s="11" t="str">
        <f t="shared" si="313"/>
        <v/>
      </c>
      <c r="BX51" s="11" t="str">
        <f t="shared" si="313"/>
        <v/>
      </c>
      <c r="BY51" s="11" t="str">
        <f t="shared" si="313"/>
        <v/>
      </c>
      <c r="BZ51" s="11" t="str">
        <f t="shared" si="313"/>
        <v/>
      </c>
      <c r="CA51" s="11" t="str">
        <f t="shared" si="313"/>
        <v/>
      </c>
      <c r="CB51" s="11" t="str">
        <f t="shared" si="313"/>
        <v/>
      </c>
      <c r="CC51" s="11" t="str">
        <f t="shared" si="313"/>
        <v/>
      </c>
      <c r="CD51" s="11" t="str">
        <f t="shared" si="313"/>
        <v/>
      </c>
      <c r="CE51" s="11" t="str">
        <f t="shared" si="313"/>
        <v/>
      </c>
      <c r="CF51" s="11" t="str">
        <f t="shared" si="313"/>
        <v/>
      </c>
      <c r="CG51" s="11" t="str">
        <f t="shared" si="252"/>
        <v/>
      </c>
      <c r="CH51" s="11" t="str">
        <f t="shared" si="252"/>
        <v/>
      </c>
      <c r="CI51" s="11" t="str">
        <f t="shared" si="252"/>
        <v/>
      </c>
      <c r="CJ51" s="11" t="str">
        <f t="shared" si="252"/>
        <v/>
      </c>
      <c r="CK51" s="11" t="str">
        <f t="shared" si="314"/>
        <v/>
      </c>
      <c r="CL51" s="11" t="str">
        <f t="shared" si="314"/>
        <v/>
      </c>
      <c r="CM51" s="11" t="str">
        <f t="shared" si="314"/>
        <v/>
      </c>
      <c r="CN51" s="11" t="str">
        <f t="shared" si="314"/>
        <v/>
      </c>
      <c r="CO51" s="11" t="str">
        <f t="shared" si="314"/>
        <v/>
      </c>
      <c r="CP51" s="11" t="str">
        <f t="shared" si="314"/>
        <v/>
      </c>
      <c r="CQ51" s="11" t="str">
        <f t="shared" si="314"/>
        <v/>
      </c>
      <c r="CR51" s="11" t="str">
        <f t="shared" si="314"/>
        <v/>
      </c>
      <c r="CS51" s="11" t="str">
        <f t="shared" si="314"/>
        <v/>
      </c>
      <c r="CT51" s="11" t="str">
        <f t="shared" si="314"/>
        <v/>
      </c>
      <c r="CU51" s="11" t="str">
        <f t="shared" si="314"/>
        <v/>
      </c>
      <c r="CV51" s="5">
        <v>1928</v>
      </c>
      <c r="CW51" s="11" t="str">
        <f t="shared" si="253"/>
        <v/>
      </c>
      <c r="CX51" s="11" t="str">
        <f t="shared" si="254"/>
        <v/>
      </c>
      <c r="CY51" s="11" t="str">
        <f t="shared" si="255"/>
        <v/>
      </c>
      <c r="CZ51" s="11" t="str">
        <f t="shared" si="256"/>
        <v/>
      </c>
      <c r="DA51" s="11" t="str">
        <f t="shared" si="257"/>
        <v/>
      </c>
      <c r="DB51" s="11" t="str">
        <f t="shared" si="258"/>
        <v/>
      </c>
      <c r="DC51" s="11" t="str">
        <f t="shared" si="259"/>
        <v/>
      </c>
      <c r="DD51" s="11" t="str">
        <f t="shared" si="260"/>
        <v/>
      </c>
      <c r="DE51" s="11" t="str">
        <f t="shared" si="261"/>
        <v/>
      </c>
      <c r="DF51" s="11" t="str">
        <f t="shared" si="262"/>
        <v/>
      </c>
      <c r="DG51" s="11" t="str">
        <f t="shared" si="263"/>
        <v/>
      </c>
      <c r="DH51" s="11" t="str">
        <f t="shared" si="264"/>
        <v/>
      </c>
      <c r="DI51" s="11" t="str">
        <f t="shared" si="265"/>
        <v/>
      </c>
      <c r="DJ51" s="11" t="str">
        <f t="shared" si="266"/>
        <v/>
      </c>
      <c r="DK51" s="11" t="str">
        <f t="shared" si="267"/>
        <v/>
      </c>
      <c r="DL51" s="11" t="str">
        <f t="shared" si="268"/>
        <v/>
      </c>
      <c r="DM51" s="11" t="str">
        <f t="shared" si="269"/>
        <v/>
      </c>
      <c r="DN51" s="11" t="str">
        <f t="shared" si="270"/>
        <v/>
      </c>
      <c r="DO51" s="11" t="str">
        <f t="shared" si="271"/>
        <v/>
      </c>
      <c r="DP51" s="11" t="str">
        <f t="shared" si="272"/>
        <v/>
      </c>
      <c r="DQ51" s="11" t="str">
        <f t="shared" si="273"/>
        <v/>
      </c>
      <c r="DR51" s="11" t="str">
        <f t="shared" si="274"/>
        <v/>
      </c>
      <c r="DS51" s="11" t="str">
        <f t="shared" si="275"/>
        <v/>
      </c>
      <c r="DT51" s="11" t="str">
        <f t="shared" si="276"/>
        <v/>
      </c>
      <c r="DU51" s="11" t="str">
        <f t="shared" si="277"/>
        <v/>
      </c>
      <c r="DV51" s="11" t="str">
        <f t="shared" si="278"/>
        <v/>
      </c>
      <c r="DW51" s="11" t="str">
        <f t="shared" si="279"/>
        <v/>
      </c>
      <c r="DX51" s="11" t="str">
        <f t="shared" si="280"/>
        <v/>
      </c>
      <c r="DY51" s="11" t="str">
        <f t="shared" si="281"/>
        <v/>
      </c>
      <c r="DZ51" s="11" t="str">
        <f t="shared" si="282"/>
        <v/>
      </c>
      <c r="EA51" s="5">
        <v>1928</v>
      </c>
      <c r="EB51" s="13" t="str">
        <f t="shared" si="189"/>
        <v/>
      </c>
      <c r="EC51" s="13" t="str">
        <f t="shared" si="190"/>
        <v/>
      </c>
      <c r="ED51" s="13" t="str">
        <f t="shared" si="191"/>
        <v/>
      </c>
      <c r="EE51" s="13" t="str">
        <f t="shared" si="192"/>
        <v/>
      </c>
      <c r="EF51" s="13" t="str">
        <f t="shared" si="193"/>
        <v/>
      </c>
      <c r="EG51" s="13" t="str">
        <f t="shared" si="194"/>
        <v/>
      </c>
      <c r="EH51" s="13" t="str">
        <f t="shared" si="195"/>
        <v/>
      </c>
      <c r="EI51" s="13" t="str">
        <f t="shared" si="196"/>
        <v/>
      </c>
      <c r="EJ51" s="13" t="str">
        <f t="shared" si="197"/>
        <v/>
      </c>
      <c r="EK51" s="13" t="str">
        <f t="shared" si="198"/>
        <v/>
      </c>
      <c r="EL51" s="13" t="str">
        <f t="shared" si="199"/>
        <v/>
      </c>
      <c r="EM51" s="13" t="str">
        <f t="shared" si="200"/>
        <v/>
      </c>
      <c r="EN51" s="13" t="str">
        <f t="shared" si="201"/>
        <v/>
      </c>
      <c r="EO51" s="13" t="str">
        <f t="shared" si="202"/>
        <v/>
      </c>
      <c r="EP51" s="13" t="str">
        <f t="shared" si="203"/>
        <v/>
      </c>
      <c r="EQ51" s="13" t="str">
        <f t="shared" si="204"/>
        <v/>
      </c>
      <c r="ER51" s="13" t="str">
        <f t="shared" si="205"/>
        <v/>
      </c>
      <c r="ES51" s="13" t="str">
        <f t="shared" si="206"/>
        <v/>
      </c>
      <c r="ET51" s="13" t="str">
        <f t="shared" si="207"/>
        <v/>
      </c>
      <c r="EU51" s="13" t="str">
        <f t="shared" si="208"/>
        <v/>
      </c>
      <c r="EV51" s="13" t="str">
        <f t="shared" si="209"/>
        <v/>
      </c>
      <c r="EW51" s="13" t="str">
        <f t="shared" si="210"/>
        <v/>
      </c>
      <c r="EX51" s="13" t="str">
        <f t="shared" si="211"/>
        <v/>
      </c>
      <c r="EY51" s="13" t="str">
        <f t="shared" si="212"/>
        <v/>
      </c>
      <c r="EZ51" s="13" t="str">
        <f t="shared" si="213"/>
        <v/>
      </c>
      <c r="FA51" s="13" t="str">
        <f t="shared" si="214"/>
        <v/>
      </c>
      <c r="FB51" s="13" t="str">
        <f t="shared" si="215"/>
        <v/>
      </c>
      <c r="FC51" s="13" t="str">
        <f t="shared" si="216"/>
        <v/>
      </c>
      <c r="FD51" s="13" t="str">
        <f t="shared" si="217"/>
        <v/>
      </c>
      <c r="FE51" s="13" t="str">
        <f t="shared" si="218"/>
        <v/>
      </c>
      <c r="FF51" s="13">
        <f>SUM($EB51:FE51)</f>
        <v>0</v>
      </c>
      <c r="FG51" s="5">
        <v>1928</v>
      </c>
      <c r="FH51" s="11" t="str">
        <f t="shared" si="283"/>
        <v/>
      </c>
      <c r="FI51" s="11" t="str">
        <f t="shared" si="284"/>
        <v/>
      </c>
      <c r="FJ51" s="11" t="str">
        <f t="shared" si="285"/>
        <v/>
      </c>
      <c r="FK51" s="11" t="str">
        <f t="shared" si="286"/>
        <v/>
      </c>
      <c r="FL51" s="11" t="str">
        <f t="shared" si="287"/>
        <v/>
      </c>
      <c r="FM51" s="11" t="str">
        <f t="shared" si="288"/>
        <v/>
      </c>
      <c r="FN51" s="11" t="str">
        <f t="shared" si="289"/>
        <v/>
      </c>
      <c r="FO51" s="11" t="str">
        <f t="shared" si="290"/>
        <v/>
      </c>
      <c r="FP51" s="11" t="str">
        <f t="shared" si="291"/>
        <v/>
      </c>
      <c r="FQ51" s="11" t="str">
        <f t="shared" si="292"/>
        <v/>
      </c>
      <c r="FR51" s="11" t="str">
        <f t="shared" si="293"/>
        <v/>
      </c>
      <c r="FS51" s="11" t="str">
        <f t="shared" si="294"/>
        <v/>
      </c>
      <c r="FT51" s="11" t="str">
        <f t="shared" si="295"/>
        <v/>
      </c>
      <c r="FU51" s="11" t="str">
        <f t="shared" si="296"/>
        <v/>
      </c>
      <c r="FV51" s="11" t="str">
        <f t="shared" si="297"/>
        <v/>
      </c>
      <c r="FW51" s="11" t="str">
        <f t="shared" si="298"/>
        <v/>
      </c>
      <c r="FX51" s="11" t="str">
        <f t="shared" si="299"/>
        <v/>
      </c>
      <c r="FY51" s="11" t="str">
        <f t="shared" si="300"/>
        <v/>
      </c>
      <c r="FZ51" s="11" t="str">
        <f t="shared" si="301"/>
        <v/>
      </c>
      <c r="GA51" s="11" t="str">
        <f t="shared" si="302"/>
        <v/>
      </c>
      <c r="GB51" s="11" t="str">
        <f t="shared" si="303"/>
        <v/>
      </c>
      <c r="GC51" s="11" t="str">
        <f t="shared" si="304"/>
        <v/>
      </c>
      <c r="GD51" s="11" t="str">
        <f t="shared" si="305"/>
        <v/>
      </c>
      <c r="GE51" s="11" t="str">
        <f t="shared" si="306"/>
        <v/>
      </c>
      <c r="GF51" s="11" t="str">
        <f t="shared" si="307"/>
        <v/>
      </c>
      <c r="GG51" s="11" t="str">
        <f t="shared" si="308"/>
        <v/>
      </c>
      <c r="GH51" s="11" t="str">
        <f t="shared" si="309"/>
        <v/>
      </c>
      <c r="GI51" s="11" t="str">
        <f t="shared" si="310"/>
        <v/>
      </c>
      <c r="GJ51" s="11" t="str">
        <f t="shared" si="311"/>
        <v/>
      </c>
      <c r="GK51" s="11" t="str">
        <f t="shared" si="312"/>
        <v/>
      </c>
      <c r="GL51" s="5">
        <v>1928</v>
      </c>
      <c r="GU51">
        <v>58.383333333333333</v>
      </c>
      <c r="GV51">
        <v>1979</v>
      </c>
    </row>
    <row r="52" spans="1:204">
      <c r="A52" s="5">
        <v>1929</v>
      </c>
      <c r="B52" s="156">
        <f>(Max!B52+Min!B52)/2</f>
        <v>65</v>
      </c>
      <c r="C52" s="156">
        <f>(Max!C52+Min!C52)/2</f>
        <v>52.5</v>
      </c>
      <c r="D52" s="156">
        <f>(Max!D52+Min!D52)/2</f>
        <v>58.5</v>
      </c>
      <c r="E52" s="156">
        <f>(Max!E52+Min!E52)/2</f>
        <v>69</v>
      </c>
      <c r="F52" s="156">
        <f>(Max!F52+Min!F52)/2</f>
        <v>72</v>
      </c>
      <c r="G52" s="156">
        <f>(Max!G52+Min!G52)/2</f>
        <v>78</v>
      </c>
      <c r="H52" s="156">
        <f>(Max!H52+Min!H52)/2</f>
        <v>80</v>
      </c>
      <c r="I52" s="156">
        <f>(Max!I52+Min!I52)/2</f>
        <v>76</v>
      </c>
      <c r="J52" s="156">
        <f>(Max!J52+Min!J52)/2</f>
        <v>74</v>
      </c>
      <c r="K52" s="156">
        <f>(Max!K52+Min!K52)/2</f>
        <v>58</v>
      </c>
      <c r="L52" s="156">
        <f>(Max!L52+Min!L52)/2</f>
        <v>47.5</v>
      </c>
      <c r="M52" s="156">
        <f>(Max!M52+Min!M52)/2</f>
        <v>55.5</v>
      </c>
      <c r="N52" s="156">
        <f>(Max!N52+Min!N52)/2</f>
        <v>62</v>
      </c>
      <c r="O52" s="156">
        <f>(Max!O52+Min!O52)/2</f>
        <v>57.5</v>
      </c>
      <c r="P52" s="156">
        <f>(Max!P52+Min!P52)/2</f>
        <v>48.5</v>
      </c>
      <c r="Q52" s="156">
        <f>(Max!Q52+Min!Q52)/2</f>
        <v>42.5</v>
      </c>
      <c r="R52" s="156">
        <f>(Max!R52+Min!R52)/2</f>
        <v>49.5</v>
      </c>
      <c r="S52" s="156">
        <f>(Max!S52+Min!S52)/2</f>
        <v>48.5</v>
      </c>
      <c r="T52" s="156">
        <f>(Max!T52+Min!T52)/2</f>
        <v>53.5</v>
      </c>
      <c r="U52" s="156">
        <f>(Max!U52+Min!U52)/2</f>
        <v>60.5</v>
      </c>
      <c r="V52" s="156">
        <f>(Max!V52+Min!V52)/2</f>
        <v>68.5</v>
      </c>
      <c r="W52" s="156">
        <f>(Max!W52+Min!W52)/2</f>
        <v>49.5</v>
      </c>
      <c r="X52" s="156">
        <f>(Max!X52+Min!X52)/2</f>
        <v>53</v>
      </c>
      <c r="Y52" s="156">
        <f>(Max!Y52+Min!Y52)/2</f>
        <v>58.5</v>
      </c>
      <c r="Z52" s="156">
        <f>(Max!Z52+Min!Z52)/2</f>
        <v>64.5</v>
      </c>
      <c r="AA52" s="156">
        <f>(Max!AA52+Min!AA52)/2</f>
        <v>64.5</v>
      </c>
      <c r="AB52" s="156">
        <f>(Max!AB52+Min!AB52)/2</f>
        <v>61</v>
      </c>
      <c r="AC52" s="156">
        <f>(Max!AC52+Min!AC52)/2</f>
        <v>60</v>
      </c>
      <c r="AD52" s="156">
        <f>(Max!AD52+Min!AD52)/2</f>
        <v>62</v>
      </c>
      <c r="AE52" s="156">
        <f>(Max!AE52+Min!AE52)/2</f>
        <v>58.5</v>
      </c>
      <c r="AF52" s="901"/>
      <c r="AG52" s="9">
        <f t="shared" si="95"/>
        <v>1808.5</v>
      </c>
      <c r="AH52" s="10">
        <f>(Max!AG52+Min!AG52)/60</f>
        <v>60.283333333333331</v>
      </c>
      <c r="AI52" s="157">
        <f t="shared" si="96"/>
        <v>80</v>
      </c>
      <c r="AJ52" s="158">
        <f t="shared" si="97"/>
        <v>42.5</v>
      </c>
      <c r="AK52" s="5">
        <v>1929</v>
      </c>
      <c r="AL52" s="13" t="str">
        <f t="shared" ref="AL52:AL83" si="315">IF(B52&gt;=70,1,"")</f>
        <v/>
      </c>
      <c r="AM52" s="13" t="str">
        <f t="shared" ref="AM52:AM83" si="316">IF(C52&gt;=70,1,"")</f>
        <v/>
      </c>
      <c r="AN52" s="13" t="str">
        <f t="shared" ref="AN52:AN83" si="317">IF(D52&gt;=70,1,"")</f>
        <v/>
      </c>
      <c r="AO52" s="13" t="str">
        <f t="shared" ref="AO52:AO83" si="318">IF(E52&gt;=70,1,"")</f>
        <v/>
      </c>
      <c r="AP52" s="13">
        <f t="shared" ref="AP52:AP83" si="319">IF(F52&gt;=70,1,"")</f>
        <v>1</v>
      </c>
      <c r="AQ52" s="13">
        <f t="shared" ref="AQ52:AQ83" si="320">IF(G52&gt;=70,1,"")</f>
        <v>1</v>
      </c>
      <c r="AR52" s="13">
        <f t="shared" ref="AR52:AR83" si="321">IF(H52&gt;=70,1,"")</f>
        <v>1</v>
      </c>
      <c r="AS52" s="13">
        <f t="shared" ref="AS52:AS83" si="322">IF(I52&gt;=70,1,"")</f>
        <v>1</v>
      </c>
      <c r="AT52" s="13">
        <f t="shared" ref="AT52:AT83" si="323">IF(J52&gt;=70,1,"")</f>
        <v>1</v>
      </c>
      <c r="AU52" s="13" t="str">
        <f t="shared" ref="AU52:AU83" si="324">IF(K52&gt;=70,1,"")</f>
        <v/>
      </c>
      <c r="AV52" s="13" t="str">
        <f t="shared" ref="AV52:AV83" si="325">IF(L52&gt;=70,1,"")</f>
        <v/>
      </c>
      <c r="AW52" s="13" t="str">
        <f t="shared" ref="AW52:AW83" si="326">IF(M52&gt;=70,1,"")</f>
        <v/>
      </c>
      <c r="AX52" s="13" t="str">
        <f t="shared" ref="AX52:AX83" si="327">IF(N52&gt;=70,1,"")</f>
        <v/>
      </c>
      <c r="AY52" s="13" t="str">
        <f t="shared" ref="AY52:AY83" si="328">IF(O52&gt;=70,1,"")</f>
        <v/>
      </c>
      <c r="AZ52" s="13" t="str">
        <f t="shared" ref="AZ52:AZ83" si="329">IF(P52&gt;=70,1,"")</f>
        <v/>
      </c>
      <c r="BA52" s="13" t="str">
        <f t="shared" ref="BA52:BA83" si="330">IF(Q52&gt;=70,1,"")</f>
        <v/>
      </c>
      <c r="BB52" s="13" t="str">
        <f t="shared" ref="BB52:BB83" si="331">IF(R52&gt;=70,1,"")</f>
        <v/>
      </c>
      <c r="BC52" s="13" t="str">
        <f t="shared" ref="BC52:BC83" si="332">IF(S52&gt;=70,1,"")</f>
        <v/>
      </c>
      <c r="BD52" s="13" t="str">
        <f t="shared" ref="BD52:BD83" si="333">IF(T52&gt;=70,1,"")</f>
        <v/>
      </c>
      <c r="BE52" s="13" t="str">
        <f t="shared" ref="BE52:BE83" si="334">IF(U52&gt;=70,1,"")</f>
        <v/>
      </c>
      <c r="BF52" s="13" t="str">
        <f t="shared" ref="BF52:BF83" si="335">IF(V52&gt;=70,1,"")</f>
        <v/>
      </c>
      <c r="BG52" s="13" t="str">
        <f t="shared" ref="BG52:BG83" si="336">IF(W52&gt;=70,1,"")</f>
        <v/>
      </c>
      <c r="BH52" s="13" t="str">
        <f t="shared" ref="BH52:BH83" si="337">IF(X52&gt;=70,1,"")</f>
        <v/>
      </c>
      <c r="BI52" s="13" t="str">
        <f t="shared" ref="BI52:BI83" si="338">IF(Y52&gt;=70,1,"")</f>
        <v/>
      </c>
      <c r="BJ52" s="13" t="str">
        <f t="shared" ref="BJ52:BJ83" si="339">IF(Z52&gt;=70,1,"")</f>
        <v/>
      </c>
      <c r="BK52" s="13" t="str">
        <f t="shared" ref="BK52:BK83" si="340">IF(AA52&gt;=70,1,"")</f>
        <v/>
      </c>
      <c r="BL52" s="13" t="str">
        <f t="shared" ref="BL52:BL83" si="341">IF(AB52&gt;=70,1,"")</f>
        <v/>
      </c>
      <c r="BM52" s="13" t="str">
        <f t="shared" ref="BM52:BM83" si="342">IF(AC52&gt;=70,1,"")</f>
        <v/>
      </c>
      <c r="BN52" s="13" t="str">
        <f t="shared" ref="BN52:BN83" si="343">IF(AD52&gt;=70,1,"")</f>
        <v/>
      </c>
      <c r="BO52" s="13" t="str">
        <f t="shared" ref="BO52:BO83" si="344">IF(AE52&gt;=70,1,"")</f>
        <v/>
      </c>
      <c r="BP52" s="13">
        <f t="shared" si="249"/>
        <v>5</v>
      </c>
      <c r="BQ52" s="5">
        <v>1929</v>
      </c>
      <c r="BR52" s="11" t="str">
        <f t="shared" si="313"/>
        <v/>
      </c>
      <c r="BS52" s="11" t="str">
        <f t="shared" si="313"/>
        <v/>
      </c>
      <c r="BT52" s="11" t="str">
        <f t="shared" si="313"/>
        <v/>
      </c>
      <c r="BU52" s="11" t="str">
        <f t="shared" si="313"/>
        <v/>
      </c>
      <c r="BV52" s="11">
        <f t="shared" si="313"/>
        <v>1929</v>
      </c>
      <c r="BW52" s="11">
        <f t="shared" si="313"/>
        <v>1929</v>
      </c>
      <c r="BX52" s="11">
        <f t="shared" si="313"/>
        <v>1929</v>
      </c>
      <c r="BY52" s="11">
        <f t="shared" si="313"/>
        <v>1929</v>
      </c>
      <c r="BZ52" s="11">
        <f t="shared" si="313"/>
        <v>1929</v>
      </c>
      <c r="CA52" s="11" t="str">
        <f t="shared" si="313"/>
        <v/>
      </c>
      <c r="CB52" s="11" t="str">
        <f t="shared" si="313"/>
        <v/>
      </c>
      <c r="CC52" s="11" t="str">
        <f t="shared" si="313"/>
        <v/>
      </c>
      <c r="CD52" s="11" t="str">
        <f t="shared" si="313"/>
        <v/>
      </c>
      <c r="CE52" s="11" t="str">
        <f t="shared" si="313"/>
        <v/>
      </c>
      <c r="CF52" s="11" t="str">
        <f t="shared" si="313"/>
        <v/>
      </c>
      <c r="CG52" s="11" t="str">
        <f t="shared" si="252"/>
        <v/>
      </c>
      <c r="CH52" s="11" t="str">
        <f t="shared" si="252"/>
        <v/>
      </c>
      <c r="CI52" s="11" t="str">
        <f t="shared" si="252"/>
        <v/>
      </c>
      <c r="CJ52" s="11" t="str">
        <f t="shared" si="252"/>
        <v/>
      </c>
      <c r="CK52" s="11" t="str">
        <f t="shared" si="314"/>
        <v/>
      </c>
      <c r="CL52" s="11" t="str">
        <f t="shared" si="314"/>
        <v/>
      </c>
      <c r="CM52" s="11" t="str">
        <f t="shared" si="314"/>
        <v/>
      </c>
      <c r="CN52" s="11" t="str">
        <f t="shared" si="314"/>
        <v/>
      </c>
      <c r="CO52" s="11" t="str">
        <f t="shared" si="314"/>
        <v/>
      </c>
      <c r="CP52" s="11" t="str">
        <f t="shared" si="314"/>
        <v/>
      </c>
      <c r="CQ52" s="11" t="str">
        <f t="shared" si="314"/>
        <v/>
      </c>
      <c r="CR52" s="11" t="str">
        <f t="shared" si="314"/>
        <v/>
      </c>
      <c r="CS52" s="11" t="str">
        <f t="shared" si="314"/>
        <v/>
      </c>
      <c r="CT52" s="11" t="str">
        <f t="shared" si="314"/>
        <v/>
      </c>
      <c r="CU52" s="11" t="str">
        <f t="shared" si="314"/>
        <v/>
      </c>
      <c r="CV52" s="5">
        <v>1929</v>
      </c>
      <c r="CW52" s="11" t="str">
        <f t="shared" si="253"/>
        <v/>
      </c>
      <c r="CX52" s="11" t="str">
        <f t="shared" si="254"/>
        <v/>
      </c>
      <c r="CY52" s="11" t="str">
        <f t="shared" si="255"/>
        <v/>
      </c>
      <c r="CZ52" s="11" t="str">
        <f t="shared" si="256"/>
        <v/>
      </c>
      <c r="DA52" s="11" t="str">
        <f t="shared" si="257"/>
        <v/>
      </c>
      <c r="DB52" s="11">
        <f t="shared" si="258"/>
        <v>1929</v>
      </c>
      <c r="DC52" s="11" t="str">
        <f t="shared" si="259"/>
        <v/>
      </c>
      <c r="DD52" s="11">
        <f t="shared" si="260"/>
        <v>1929</v>
      </c>
      <c r="DE52" s="11" t="str">
        <f t="shared" si="261"/>
        <v/>
      </c>
      <c r="DF52" s="11" t="str">
        <f t="shared" si="262"/>
        <v/>
      </c>
      <c r="DG52" s="11" t="str">
        <f t="shared" si="263"/>
        <v/>
      </c>
      <c r="DH52" s="11" t="str">
        <f t="shared" si="264"/>
        <v/>
      </c>
      <c r="DI52" s="11" t="str">
        <f t="shared" si="265"/>
        <v/>
      </c>
      <c r="DJ52" s="11" t="str">
        <f t="shared" si="266"/>
        <v/>
      </c>
      <c r="DK52" s="11" t="str">
        <f t="shared" si="267"/>
        <v/>
      </c>
      <c r="DL52" s="11" t="str">
        <f t="shared" si="268"/>
        <v/>
      </c>
      <c r="DM52" s="11" t="str">
        <f t="shared" si="269"/>
        <v/>
      </c>
      <c r="DN52" s="11" t="str">
        <f t="shared" si="270"/>
        <v/>
      </c>
      <c r="DO52" s="11" t="str">
        <f t="shared" si="271"/>
        <v/>
      </c>
      <c r="DP52" s="11" t="str">
        <f t="shared" si="272"/>
        <v/>
      </c>
      <c r="DQ52" s="11" t="str">
        <f t="shared" si="273"/>
        <v/>
      </c>
      <c r="DR52" s="11" t="str">
        <f t="shared" si="274"/>
        <v/>
      </c>
      <c r="DS52" s="11" t="str">
        <f t="shared" si="275"/>
        <v/>
      </c>
      <c r="DT52" s="11" t="str">
        <f t="shared" si="276"/>
        <v/>
      </c>
      <c r="DU52" s="11" t="str">
        <f t="shared" si="277"/>
        <v/>
      </c>
      <c r="DV52" s="11" t="str">
        <f t="shared" si="278"/>
        <v/>
      </c>
      <c r="DW52" s="11" t="str">
        <f t="shared" si="279"/>
        <v/>
      </c>
      <c r="DX52" s="11" t="str">
        <f t="shared" si="280"/>
        <v/>
      </c>
      <c r="DY52" s="11" t="str">
        <f t="shared" si="281"/>
        <v/>
      </c>
      <c r="DZ52" s="11" t="str">
        <f t="shared" si="282"/>
        <v/>
      </c>
      <c r="EA52" s="5">
        <v>1929</v>
      </c>
      <c r="EB52" s="13" t="str">
        <f t="shared" si="189"/>
        <v/>
      </c>
      <c r="EC52" s="13" t="str">
        <f t="shared" si="190"/>
        <v/>
      </c>
      <c r="ED52" s="13" t="str">
        <f t="shared" si="191"/>
        <v/>
      </c>
      <c r="EE52" s="13" t="str">
        <f t="shared" si="192"/>
        <v/>
      </c>
      <c r="EF52" s="13" t="str">
        <f t="shared" si="193"/>
        <v/>
      </c>
      <c r="EG52" s="13" t="str">
        <f t="shared" si="194"/>
        <v/>
      </c>
      <c r="EH52" s="13" t="str">
        <f t="shared" si="195"/>
        <v/>
      </c>
      <c r="EI52" s="13" t="str">
        <f t="shared" si="196"/>
        <v/>
      </c>
      <c r="EJ52" s="13" t="str">
        <f t="shared" si="197"/>
        <v/>
      </c>
      <c r="EK52" s="13" t="str">
        <f t="shared" si="198"/>
        <v/>
      </c>
      <c r="EL52" s="13" t="str">
        <f t="shared" si="199"/>
        <v/>
      </c>
      <c r="EM52" s="13" t="str">
        <f t="shared" si="200"/>
        <v/>
      </c>
      <c r="EN52" s="13" t="str">
        <f t="shared" si="201"/>
        <v/>
      </c>
      <c r="EO52" s="13" t="str">
        <f t="shared" si="202"/>
        <v/>
      </c>
      <c r="EP52" s="13" t="str">
        <f t="shared" si="203"/>
        <v/>
      </c>
      <c r="EQ52" s="13" t="str">
        <f t="shared" si="204"/>
        <v/>
      </c>
      <c r="ER52" s="13" t="str">
        <f t="shared" si="205"/>
        <v/>
      </c>
      <c r="ES52" s="13" t="str">
        <f t="shared" si="206"/>
        <v/>
      </c>
      <c r="ET52" s="13" t="str">
        <f t="shared" si="207"/>
        <v/>
      </c>
      <c r="EU52" s="13" t="str">
        <f t="shared" si="208"/>
        <v/>
      </c>
      <c r="EV52" s="13" t="str">
        <f t="shared" si="209"/>
        <v/>
      </c>
      <c r="EW52" s="13" t="str">
        <f t="shared" si="210"/>
        <v/>
      </c>
      <c r="EX52" s="13" t="str">
        <f t="shared" si="211"/>
        <v/>
      </c>
      <c r="EY52" s="13" t="str">
        <f t="shared" si="212"/>
        <v/>
      </c>
      <c r="EZ52" s="13" t="str">
        <f t="shared" si="213"/>
        <v/>
      </c>
      <c r="FA52" s="13" t="str">
        <f t="shared" si="214"/>
        <v/>
      </c>
      <c r="FB52" s="13" t="str">
        <f t="shared" si="215"/>
        <v/>
      </c>
      <c r="FC52" s="13" t="str">
        <f t="shared" si="216"/>
        <v/>
      </c>
      <c r="FD52" s="13" t="str">
        <f t="shared" si="217"/>
        <v/>
      </c>
      <c r="FE52" s="13" t="str">
        <f t="shared" si="218"/>
        <v/>
      </c>
      <c r="FF52" s="13">
        <f>SUM($EB52:FE52)</f>
        <v>0</v>
      </c>
      <c r="FG52" s="5">
        <v>1929</v>
      </c>
      <c r="FH52" s="11" t="str">
        <f t="shared" si="283"/>
        <v/>
      </c>
      <c r="FI52" s="11" t="str">
        <f t="shared" si="284"/>
        <v/>
      </c>
      <c r="FJ52" s="11" t="str">
        <f t="shared" si="285"/>
        <v/>
      </c>
      <c r="FK52" s="11" t="str">
        <f t="shared" si="286"/>
        <v/>
      </c>
      <c r="FL52" s="11" t="str">
        <f t="shared" si="287"/>
        <v/>
      </c>
      <c r="FM52" s="11" t="str">
        <f t="shared" si="288"/>
        <v/>
      </c>
      <c r="FN52" s="11" t="str">
        <f t="shared" si="289"/>
        <v/>
      </c>
      <c r="FO52" s="11" t="str">
        <f t="shared" si="290"/>
        <v/>
      </c>
      <c r="FP52" s="11" t="str">
        <f t="shared" si="291"/>
        <v/>
      </c>
      <c r="FQ52" s="11" t="str">
        <f t="shared" si="292"/>
        <v/>
      </c>
      <c r="FR52" s="11" t="str">
        <f t="shared" si="293"/>
        <v/>
      </c>
      <c r="FS52" s="11" t="str">
        <f t="shared" si="294"/>
        <v/>
      </c>
      <c r="FT52" s="11" t="str">
        <f t="shared" si="295"/>
        <v/>
      </c>
      <c r="FU52" s="11" t="str">
        <f t="shared" si="296"/>
        <v/>
      </c>
      <c r="FV52" s="11" t="str">
        <f t="shared" si="297"/>
        <v/>
      </c>
      <c r="FW52" s="11" t="str">
        <f t="shared" si="298"/>
        <v/>
      </c>
      <c r="FX52" s="11" t="str">
        <f t="shared" si="299"/>
        <v/>
      </c>
      <c r="FY52" s="11" t="str">
        <f t="shared" si="300"/>
        <v/>
      </c>
      <c r="FZ52" s="11" t="str">
        <f t="shared" si="301"/>
        <v/>
      </c>
      <c r="GA52" s="11" t="str">
        <f t="shared" si="302"/>
        <v/>
      </c>
      <c r="GB52" s="11" t="str">
        <f t="shared" si="303"/>
        <v/>
      </c>
      <c r="GC52" s="11" t="str">
        <f t="shared" si="304"/>
        <v/>
      </c>
      <c r="GD52" s="11" t="str">
        <f t="shared" si="305"/>
        <v/>
      </c>
      <c r="GE52" s="11" t="str">
        <f t="shared" si="306"/>
        <v/>
      </c>
      <c r="GF52" s="11" t="str">
        <f t="shared" si="307"/>
        <v/>
      </c>
      <c r="GG52" s="11" t="str">
        <f t="shared" si="308"/>
        <v/>
      </c>
      <c r="GH52" s="11" t="str">
        <f t="shared" si="309"/>
        <v/>
      </c>
      <c r="GI52" s="11" t="str">
        <f t="shared" si="310"/>
        <v/>
      </c>
      <c r="GJ52" s="11" t="str">
        <f t="shared" si="311"/>
        <v/>
      </c>
      <c r="GK52" s="11" t="str">
        <f t="shared" si="312"/>
        <v/>
      </c>
      <c r="GL52" s="5">
        <v>1929</v>
      </c>
      <c r="GU52">
        <v>58.2</v>
      </c>
      <c r="GV52">
        <v>1970</v>
      </c>
    </row>
    <row r="53" spans="1:204">
      <c r="A53" s="5">
        <v>1930</v>
      </c>
      <c r="B53" s="156">
        <f>(Max!B53+Min!B53)/2</f>
        <v>50.5</v>
      </c>
      <c r="C53" s="156">
        <f>(Max!C53+Min!C53)/2</f>
        <v>52</v>
      </c>
      <c r="D53" s="156">
        <f>(Max!D53+Min!D53)/2</f>
        <v>45</v>
      </c>
      <c r="E53" s="156">
        <f>(Max!E53+Min!E53)/2</f>
        <v>49.5</v>
      </c>
      <c r="F53" s="156">
        <f>(Max!F53+Min!F53)/2</f>
        <v>49.5</v>
      </c>
      <c r="G53" s="156">
        <f>(Max!G53+Min!G53)/2</f>
        <v>52</v>
      </c>
      <c r="H53" s="156">
        <f>(Max!H53+Min!H53)/2</f>
        <v>52.5</v>
      </c>
      <c r="I53" s="156">
        <f>(Max!I53+Min!I53)/2</f>
        <v>45.5</v>
      </c>
      <c r="J53" s="156">
        <f>(Max!J53+Min!J53)/2</f>
        <v>45</v>
      </c>
      <c r="K53" s="156">
        <f>(Max!K53+Min!K53)/2</f>
        <v>52</v>
      </c>
      <c r="L53" s="156">
        <f>(Max!L53+Min!L53)/2</f>
        <v>69.5</v>
      </c>
      <c r="M53" s="156">
        <f>(Max!M53+Min!M53)/2</f>
        <v>71</v>
      </c>
      <c r="N53" s="156">
        <f>(Max!N53+Min!N53)/2</f>
        <v>61.5</v>
      </c>
      <c r="O53" s="156">
        <f>(Max!O53+Min!O53)/2</f>
        <v>68</v>
      </c>
      <c r="P53" s="156">
        <f>(Max!P53+Min!P53)/2</f>
        <v>59.5</v>
      </c>
      <c r="Q53" s="156">
        <f>(Max!Q53+Min!Q53)/2</f>
        <v>49</v>
      </c>
      <c r="R53" s="156">
        <f>(Max!R53+Min!R53)/2</f>
        <v>47</v>
      </c>
      <c r="S53" s="156">
        <f>(Max!S53+Min!S53)/2</f>
        <v>60</v>
      </c>
      <c r="T53" s="156">
        <f>(Max!T53+Min!T53)/2</f>
        <v>58</v>
      </c>
      <c r="U53" s="156">
        <f>(Max!U53+Min!U53)/2</f>
        <v>54</v>
      </c>
      <c r="V53" s="156">
        <f>(Max!V53+Min!V53)/2</f>
        <v>52.5</v>
      </c>
      <c r="W53" s="156">
        <f>(Max!W53+Min!W53)/2</f>
        <v>59</v>
      </c>
      <c r="X53" s="156">
        <f>(Max!X53+Min!X53)/2</f>
        <v>49</v>
      </c>
      <c r="Y53" s="156">
        <f>(Max!Y53+Min!Y53)/2</f>
        <v>43.5</v>
      </c>
      <c r="Z53" s="156">
        <f>(Max!Z53+Min!Z53)/2</f>
        <v>46</v>
      </c>
      <c r="AA53" s="156">
        <f>(Max!AA53+Min!AA53)/2</f>
        <v>47.5</v>
      </c>
      <c r="AB53" s="156">
        <f>(Max!AB53+Min!AB53)/2</f>
        <v>52</v>
      </c>
      <c r="AC53" s="156">
        <f>(Max!AC53+Min!AC53)/2</f>
        <v>60</v>
      </c>
      <c r="AD53" s="156">
        <f>(Max!AD53+Min!AD53)/2</f>
        <v>57</v>
      </c>
      <c r="AE53" s="156">
        <f>(Max!AE53+Min!AE53)/2</f>
        <v>63</v>
      </c>
      <c r="AF53" s="901"/>
      <c r="AG53" s="9">
        <f t="shared" si="95"/>
        <v>1620.5</v>
      </c>
      <c r="AH53" s="10">
        <f>(Max!AG53+Min!AG53)/60</f>
        <v>54.016666666666666</v>
      </c>
      <c r="AI53" s="157">
        <f t="shared" si="96"/>
        <v>71</v>
      </c>
      <c r="AJ53" s="158">
        <f t="shared" si="97"/>
        <v>43.5</v>
      </c>
      <c r="AK53" s="5">
        <v>1930</v>
      </c>
      <c r="AL53" s="13" t="str">
        <f t="shared" si="315"/>
        <v/>
      </c>
      <c r="AM53" s="13" t="str">
        <f t="shared" si="316"/>
        <v/>
      </c>
      <c r="AN53" s="13" t="str">
        <f t="shared" si="317"/>
        <v/>
      </c>
      <c r="AO53" s="13" t="str">
        <f t="shared" si="318"/>
        <v/>
      </c>
      <c r="AP53" s="13" t="str">
        <f t="shared" si="319"/>
        <v/>
      </c>
      <c r="AQ53" s="13" t="str">
        <f t="shared" si="320"/>
        <v/>
      </c>
      <c r="AR53" s="13" t="str">
        <f t="shared" si="321"/>
        <v/>
      </c>
      <c r="AS53" s="13" t="str">
        <f t="shared" si="322"/>
        <v/>
      </c>
      <c r="AT53" s="13" t="str">
        <f t="shared" si="323"/>
        <v/>
      </c>
      <c r="AU53" s="13" t="str">
        <f t="shared" si="324"/>
        <v/>
      </c>
      <c r="AV53" s="13" t="str">
        <f t="shared" si="325"/>
        <v/>
      </c>
      <c r="AW53" s="13">
        <f t="shared" si="326"/>
        <v>1</v>
      </c>
      <c r="AX53" s="13" t="str">
        <f t="shared" si="327"/>
        <v/>
      </c>
      <c r="AY53" s="13" t="str">
        <f t="shared" si="328"/>
        <v/>
      </c>
      <c r="AZ53" s="13" t="str">
        <f t="shared" si="329"/>
        <v/>
      </c>
      <c r="BA53" s="13" t="str">
        <f t="shared" si="330"/>
        <v/>
      </c>
      <c r="BB53" s="13" t="str">
        <f t="shared" si="331"/>
        <v/>
      </c>
      <c r="BC53" s="13" t="str">
        <f t="shared" si="332"/>
        <v/>
      </c>
      <c r="BD53" s="13" t="str">
        <f t="shared" si="333"/>
        <v/>
      </c>
      <c r="BE53" s="13" t="str">
        <f t="shared" si="334"/>
        <v/>
      </c>
      <c r="BF53" s="13" t="str">
        <f t="shared" si="335"/>
        <v/>
      </c>
      <c r="BG53" s="13" t="str">
        <f t="shared" si="336"/>
        <v/>
      </c>
      <c r="BH53" s="13" t="str">
        <f t="shared" si="337"/>
        <v/>
      </c>
      <c r="BI53" s="13" t="str">
        <f t="shared" si="338"/>
        <v/>
      </c>
      <c r="BJ53" s="13" t="str">
        <f t="shared" si="339"/>
        <v/>
      </c>
      <c r="BK53" s="13" t="str">
        <f t="shared" si="340"/>
        <v/>
      </c>
      <c r="BL53" s="13" t="str">
        <f t="shared" si="341"/>
        <v/>
      </c>
      <c r="BM53" s="13" t="str">
        <f t="shared" si="342"/>
        <v/>
      </c>
      <c r="BN53" s="13" t="str">
        <f t="shared" si="343"/>
        <v/>
      </c>
      <c r="BO53" s="13" t="str">
        <f t="shared" si="344"/>
        <v/>
      </c>
      <c r="BP53" s="13">
        <f t="shared" si="249"/>
        <v>1</v>
      </c>
      <c r="BQ53" s="5">
        <v>1930</v>
      </c>
      <c r="BR53" s="11" t="str">
        <f t="shared" ref="BR53:CG69" si="345">IF(AL53=1,$A53,"")</f>
        <v/>
      </c>
      <c r="BS53" s="11" t="str">
        <f t="shared" si="345"/>
        <v/>
      </c>
      <c r="BT53" s="11" t="str">
        <f t="shared" si="345"/>
        <v/>
      </c>
      <c r="BU53" s="11" t="str">
        <f t="shared" si="345"/>
        <v/>
      </c>
      <c r="BV53" s="11" t="str">
        <f t="shared" si="345"/>
        <v/>
      </c>
      <c r="BW53" s="11" t="str">
        <f t="shared" si="345"/>
        <v/>
      </c>
      <c r="BX53" s="11" t="str">
        <f t="shared" si="345"/>
        <v/>
      </c>
      <c r="BY53" s="11" t="str">
        <f t="shared" si="345"/>
        <v/>
      </c>
      <c r="BZ53" s="11" t="str">
        <f t="shared" si="345"/>
        <v/>
      </c>
      <c r="CA53" s="11" t="str">
        <f t="shared" si="345"/>
        <v/>
      </c>
      <c r="CB53" s="11" t="str">
        <f t="shared" si="345"/>
        <v/>
      </c>
      <c r="CC53" s="11">
        <f t="shared" si="345"/>
        <v>1930</v>
      </c>
      <c r="CD53" s="11" t="str">
        <f t="shared" si="345"/>
        <v/>
      </c>
      <c r="CE53" s="11" t="str">
        <f t="shared" si="345"/>
        <v/>
      </c>
      <c r="CF53" s="11" t="str">
        <f t="shared" si="345"/>
        <v/>
      </c>
      <c r="CG53" s="11" t="str">
        <f t="shared" si="252"/>
        <v/>
      </c>
      <c r="CH53" s="11" t="str">
        <f t="shared" si="252"/>
        <v/>
      </c>
      <c r="CI53" s="11" t="str">
        <f t="shared" si="252"/>
        <v/>
      </c>
      <c r="CJ53" s="11" t="str">
        <f t="shared" si="252"/>
        <v/>
      </c>
      <c r="CK53" s="11" t="str">
        <f t="shared" si="314"/>
        <v/>
      </c>
      <c r="CL53" s="11" t="str">
        <f t="shared" si="314"/>
        <v/>
      </c>
      <c r="CM53" s="11" t="str">
        <f t="shared" si="314"/>
        <v/>
      </c>
      <c r="CN53" s="11" t="str">
        <f t="shared" si="314"/>
        <v/>
      </c>
      <c r="CO53" s="11" t="str">
        <f t="shared" si="314"/>
        <v/>
      </c>
      <c r="CP53" s="11" t="str">
        <f t="shared" si="314"/>
        <v/>
      </c>
      <c r="CQ53" s="11" t="str">
        <f t="shared" si="314"/>
        <v/>
      </c>
      <c r="CR53" s="11" t="str">
        <f t="shared" si="314"/>
        <v/>
      </c>
      <c r="CS53" s="11" t="str">
        <f t="shared" si="314"/>
        <v/>
      </c>
      <c r="CT53" s="11" t="str">
        <f t="shared" si="314"/>
        <v/>
      </c>
      <c r="CU53" s="11" t="str">
        <f t="shared" si="314"/>
        <v/>
      </c>
      <c r="CV53" s="5">
        <v>1930</v>
      </c>
      <c r="CW53" s="11" t="str">
        <f t="shared" si="253"/>
        <v/>
      </c>
      <c r="CX53" s="11" t="str">
        <f t="shared" si="254"/>
        <v/>
      </c>
      <c r="CY53" s="11" t="str">
        <f t="shared" si="255"/>
        <v/>
      </c>
      <c r="CZ53" s="11" t="str">
        <f t="shared" si="256"/>
        <v/>
      </c>
      <c r="DA53" s="11" t="str">
        <f t="shared" si="257"/>
        <v/>
      </c>
      <c r="DB53" s="11" t="str">
        <f t="shared" si="258"/>
        <v/>
      </c>
      <c r="DC53" s="11" t="str">
        <f t="shared" si="259"/>
        <v/>
      </c>
      <c r="DD53" s="11" t="str">
        <f t="shared" si="260"/>
        <v/>
      </c>
      <c r="DE53" s="11" t="str">
        <f t="shared" si="261"/>
        <v/>
      </c>
      <c r="DF53" s="11" t="str">
        <f t="shared" si="262"/>
        <v/>
      </c>
      <c r="DG53" s="11" t="str">
        <f t="shared" si="263"/>
        <v/>
      </c>
      <c r="DH53" s="11" t="str">
        <f t="shared" si="264"/>
        <v/>
      </c>
      <c r="DI53" s="11" t="str">
        <f t="shared" si="265"/>
        <v/>
      </c>
      <c r="DJ53" s="11" t="str">
        <f t="shared" si="266"/>
        <v/>
      </c>
      <c r="DK53" s="11" t="str">
        <f t="shared" si="267"/>
        <v/>
      </c>
      <c r="DL53" s="11" t="str">
        <f t="shared" si="268"/>
        <v/>
      </c>
      <c r="DM53" s="11" t="str">
        <f t="shared" si="269"/>
        <v/>
      </c>
      <c r="DN53" s="11" t="str">
        <f t="shared" si="270"/>
        <v/>
      </c>
      <c r="DO53" s="11" t="str">
        <f t="shared" si="271"/>
        <v/>
      </c>
      <c r="DP53" s="11" t="str">
        <f t="shared" si="272"/>
        <v/>
      </c>
      <c r="DQ53" s="11" t="str">
        <f t="shared" si="273"/>
        <v/>
      </c>
      <c r="DR53" s="11" t="str">
        <f t="shared" si="274"/>
        <v/>
      </c>
      <c r="DS53" s="11" t="str">
        <f t="shared" si="275"/>
        <v/>
      </c>
      <c r="DT53" s="11" t="str">
        <f t="shared" si="276"/>
        <v/>
      </c>
      <c r="DU53" s="11" t="str">
        <f t="shared" si="277"/>
        <v/>
      </c>
      <c r="DV53" s="11" t="str">
        <f t="shared" si="278"/>
        <v/>
      </c>
      <c r="DW53" s="11" t="str">
        <f t="shared" si="279"/>
        <v/>
      </c>
      <c r="DX53" s="11" t="str">
        <f t="shared" si="280"/>
        <v/>
      </c>
      <c r="DY53" s="11" t="str">
        <f t="shared" si="281"/>
        <v/>
      </c>
      <c r="DZ53" s="11" t="str">
        <f t="shared" si="282"/>
        <v/>
      </c>
      <c r="EA53" s="5">
        <v>1930</v>
      </c>
      <c r="EB53" s="13" t="str">
        <f t="shared" si="189"/>
        <v/>
      </c>
      <c r="EC53" s="13" t="str">
        <f t="shared" si="190"/>
        <v/>
      </c>
      <c r="ED53" s="13" t="str">
        <f t="shared" si="191"/>
        <v/>
      </c>
      <c r="EE53" s="13" t="str">
        <f t="shared" si="192"/>
        <v/>
      </c>
      <c r="EF53" s="13" t="str">
        <f t="shared" si="193"/>
        <v/>
      </c>
      <c r="EG53" s="13" t="str">
        <f t="shared" si="194"/>
        <v/>
      </c>
      <c r="EH53" s="13" t="str">
        <f t="shared" si="195"/>
        <v/>
      </c>
      <c r="EI53" s="13" t="str">
        <f t="shared" si="196"/>
        <v/>
      </c>
      <c r="EJ53" s="13" t="str">
        <f t="shared" si="197"/>
        <v/>
      </c>
      <c r="EK53" s="13" t="str">
        <f t="shared" si="198"/>
        <v/>
      </c>
      <c r="EL53" s="13" t="str">
        <f t="shared" si="199"/>
        <v/>
      </c>
      <c r="EM53" s="13" t="str">
        <f t="shared" si="200"/>
        <v/>
      </c>
      <c r="EN53" s="13" t="str">
        <f t="shared" si="201"/>
        <v/>
      </c>
      <c r="EO53" s="13" t="str">
        <f t="shared" si="202"/>
        <v/>
      </c>
      <c r="EP53" s="13" t="str">
        <f t="shared" si="203"/>
        <v/>
      </c>
      <c r="EQ53" s="13" t="str">
        <f t="shared" si="204"/>
        <v/>
      </c>
      <c r="ER53" s="13" t="str">
        <f t="shared" si="205"/>
        <v/>
      </c>
      <c r="ES53" s="13" t="str">
        <f t="shared" si="206"/>
        <v/>
      </c>
      <c r="ET53" s="13" t="str">
        <f t="shared" si="207"/>
        <v/>
      </c>
      <c r="EU53" s="13" t="str">
        <f t="shared" si="208"/>
        <v/>
      </c>
      <c r="EV53" s="13" t="str">
        <f t="shared" si="209"/>
        <v/>
      </c>
      <c r="EW53" s="13" t="str">
        <f t="shared" si="210"/>
        <v/>
      </c>
      <c r="EX53" s="13" t="str">
        <f t="shared" si="211"/>
        <v/>
      </c>
      <c r="EY53" s="13" t="str">
        <f t="shared" si="212"/>
        <v/>
      </c>
      <c r="EZ53" s="13" t="str">
        <f t="shared" si="213"/>
        <v/>
      </c>
      <c r="FA53" s="13" t="str">
        <f t="shared" si="214"/>
        <v/>
      </c>
      <c r="FB53" s="13" t="str">
        <f t="shared" si="215"/>
        <v/>
      </c>
      <c r="FC53" s="13" t="str">
        <f t="shared" si="216"/>
        <v/>
      </c>
      <c r="FD53" s="13" t="str">
        <f t="shared" si="217"/>
        <v/>
      </c>
      <c r="FE53" s="13" t="str">
        <f t="shared" si="218"/>
        <v/>
      </c>
      <c r="FF53" s="13">
        <f>SUM($EB53:FE53)</f>
        <v>0</v>
      </c>
      <c r="FG53" s="5">
        <v>1930</v>
      </c>
      <c r="FH53" s="11" t="str">
        <f t="shared" si="283"/>
        <v/>
      </c>
      <c r="FI53" s="11" t="str">
        <f t="shared" si="284"/>
        <v/>
      </c>
      <c r="FJ53" s="11" t="str">
        <f t="shared" si="285"/>
        <v/>
      </c>
      <c r="FK53" s="11" t="str">
        <f t="shared" si="286"/>
        <v/>
      </c>
      <c r="FL53" s="11" t="str">
        <f t="shared" si="287"/>
        <v/>
      </c>
      <c r="FM53" s="11" t="str">
        <f t="shared" si="288"/>
        <v/>
      </c>
      <c r="FN53" s="11" t="str">
        <f t="shared" si="289"/>
        <v/>
      </c>
      <c r="FO53" s="11" t="str">
        <f t="shared" si="290"/>
        <v/>
      </c>
      <c r="FP53" s="11" t="str">
        <f t="shared" si="291"/>
        <v/>
      </c>
      <c r="FQ53" s="11" t="str">
        <f t="shared" si="292"/>
        <v/>
      </c>
      <c r="FR53" s="11" t="str">
        <f t="shared" si="293"/>
        <v/>
      </c>
      <c r="FS53" s="11" t="str">
        <f t="shared" si="294"/>
        <v/>
      </c>
      <c r="FT53" s="11" t="str">
        <f t="shared" si="295"/>
        <v/>
      </c>
      <c r="FU53" s="11" t="str">
        <f t="shared" si="296"/>
        <v/>
      </c>
      <c r="FV53" s="11" t="str">
        <f t="shared" si="297"/>
        <v/>
      </c>
      <c r="FW53" s="11" t="str">
        <f t="shared" si="298"/>
        <v/>
      </c>
      <c r="FX53" s="11" t="str">
        <f t="shared" si="299"/>
        <v/>
      </c>
      <c r="FY53" s="11" t="str">
        <f t="shared" si="300"/>
        <v/>
      </c>
      <c r="FZ53" s="11" t="str">
        <f t="shared" si="301"/>
        <v/>
      </c>
      <c r="GA53" s="11" t="str">
        <f t="shared" si="302"/>
        <v/>
      </c>
      <c r="GB53" s="11" t="str">
        <f t="shared" si="303"/>
        <v/>
      </c>
      <c r="GC53" s="11" t="str">
        <f t="shared" si="304"/>
        <v/>
      </c>
      <c r="GD53" s="11" t="str">
        <f t="shared" si="305"/>
        <v/>
      </c>
      <c r="GE53" s="11" t="str">
        <f t="shared" si="306"/>
        <v/>
      </c>
      <c r="GF53" s="11" t="str">
        <f t="shared" si="307"/>
        <v/>
      </c>
      <c r="GG53" s="11" t="str">
        <f t="shared" si="308"/>
        <v/>
      </c>
      <c r="GH53" s="11" t="str">
        <f t="shared" si="309"/>
        <v/>
      </c>
      <c r="GI53" s="11" t="str">
        <f t="shared" si="310"/>
        <v/>
      </c>
      <c r="GJ53" s="11" t="str">
        <f t="shared" si="311"/>
        <v/>
      </c>
      <c r="GK53" s="11" t="str">
        <f t="shared" si="312"/>
        <v/>
      </c>
      <c r="GL53" s="5">
        <v>1930</v>
      </c>
      <c r="GU53" s="31">
        <v>58.15</v>
      </c>
      <c r="GV53" s="31">
        <v>1889</v>
      </c>
    </row>
    <row r="54" spans="1:204">
      <c r="A54" s="5">
        <v>1931</v>
      </c>
      <c r="B54" s="156">
        <f>(Max!B54+Min!B54)/2</f>
        <v>44.5</v>
      </c>
      <c r="C54" s="156">
        <f>(Max!C54+Min!C54)/2</f>
        <v>44.5</v>
      </c>
      <c r="D54" s="156">
        <f>(Max!D54+Min!D54)/2</f>
        <v>53</v>
      </c>
      <c r="E54" s="156">
        <f>(Max!E54+Min!E54)/2</f>
        <v>58</v>
      </c>
      <c r="F54" s="156">
        <f>(Max!F54+Min!F54)/2</f>
        <v>43</v>
      </c>
      <c r="G54" s="156">
        <f>(Max!G54+Min!G54)/2</f>
        <v>40</v>
      </c>
      <c r="H54" s="156">
        <f>(Max!H54+Min!H54)/2</f>
        <v>40.5</v>
      </c>
      <c r="I54" s="156">
        <f>(Max!I54+Min!I54)/2</f>
        <v>50.5</v>
      </c>
      <c r="J54" s="156">
        <f>(Max!J54+Min!J54)/2</f>
        <v>60.5</v>
      </c>
      <c r="K54" s="156">
        <f>(Max!K54+Min!K54)/2</f>
        <v>66</v>
      </c>
      <c r="L54" s="156">
        <f>(Max!L54+Min!L54)/2</f>
        <v>57.5</v>
      </c>
      <c r="M54" s="156">
        <f>(Max!M54+Min!M54)/2</f>
        <v>51.5</v>
      </c>
      <c r="N54" s="156">
        <f>(Max!N54+Min!N54)/2</f>
        <v>50.5</v>
      </c>
      <c r="O54" s="156">
        <f>(Max!O54+Min!O54)/2</f>
        <v>64</v>
      </c>
      <c r="P54" s="156">
        <f>(Max!P54+Min!P54)/2</f>
        <v>58</v>
      </c>
      <c r="Q54" s="156">
        <f>(Max!Q54+Min!Q54)/2</f>
        <v>53.5</v>
      </c>
      <c r="R54" s="156">
        <f>(Max!R54+Min!R54)/2</f>
        <v>58.5</v>
      </c>
      <c r="S54" s="156">
        <f>(Max!S54+Min!S54)/2</f>
        <v>63</v>
      </c>
      <c r="T54" s="156">
        <f>(Max!T54+Min!T54)/2</f>
        <v>58.5</v>
      </c>
      <c r="U54" s="156">
        <f>(Max!U54+Min!U54)/2</f>
        <v>54.5</v>
      </c>
      <c r="V54" s="156">
        <f>(Max!V54+Min!V54)/2</f>
        <v>62.5</v>
      </c>
      <c r="W54" s="156">
        <f>(Max!W54+Min!W54)/2</f>
        <v>57.5</v>
      </c>
      <c r="X54" s="156">
        <f>(Max!X54+Min!X54)/2</f>
        <v>49</v>
      </c>
      <c r="Y54" s="156">
        <f>(Max!Y54+Min!Y54)/2</f>
        <v>48</v>
      </c>
      <c r="Z54" s="156">
        <f>(Max!Z54+Min!Z54)/2</f>
        <v>49</v>
      </c>
      <c r="AA54" s="156">
        <f>(Max!AA54+Min!AA54)/2</f>
        <v>59.5</v>
      </c>
      <c r="AB54" s="156">
        <f>(Max!AB54+Min!AB54)/2</f>
        <v>49.5</v>
      </c>
      <c r="AC54" s="156">
        <f>(Max!AC54+Min!AC54)/2</f>
        <v>48</v>
      </c>
      <c r="AD54" s="156">
        <f>(Max!AD54+Min!AD54)/2</f>
        <v>57</v>
      </c>
      <c r="AE54" s="156">
        <f>(Max!AE54+Min!AE54)/2</f>
        <v>51.5</v>
      </c>
      <c r="AF54" s="901"/>
      <c r="AG54" s="9">
        <f t="shared" si="95"/>
        <v>1601.5</v>
      </c>
      <c r="AH54" s="10">
        <f>(Max!AG54+Min!AG54)/60</f>
        <v>53.383333333333333</v>
      </c>
      <c r="AI54" s="157">
        <f t="shared" si="96"/>
        <v>66</v>
      </c>
      <c r="AJ54" s="158">
        <f t="shared" si="97"/>
        <v>40</v>
      </c>
      <c r="AK54" s="5">
        <v>1931</v>
      </c>
      <c r="AL54" s="13" t="str">
        <f t="shared" si="315"/>
        <v/>
      </c>
      <c r="AM54" s="13" t="str">
        <f t="shared" si="316"/>
        <v/>
      </c>
      <c r="AN54" s="13" t="str">
        <f t="shared" si="317"/>
        <v/>
      </c>
      <c r="AO54" s="13" t="str">
        <f t="shared" si="318"/>
        <v/>
      </c>
      <c r="AP54" s="13" t="str">
        <f t="shared" si="319"/>
        <v/>
      </c>
      <c r="AQ54" s="13" t="str">
        <f t="shared" si="320"/>
        <v/>
      </c>
      <c r="AR54" s="13" t="str">
        <f t="shared" si="321"/>
        <v/>
      </c>
      <c r="AS54" s="13" t="str">
        <f t="shared" si="322"/>
        <v/>
      </c>
      <c r="AT54" s="13" t="str">
        <f t="shared" si="323"/>
        <v/>
      </c>
      <c r="AU54" s="13" t="str">
        <f t="shared" si="324"/>
        <v/>
      </c>
      <c r="AV54" s="13" t="str">
        <f t="shared" si="325"/>
        <v/>
      </c>
      <c r="AW54" s="13" t="str">
        <f t="shared" si="326"/>
        <v/>
      </c>
      <c r="AX54" s="13" t="str">
        <f t="shared" si="327"/>
        <v/>
      </c>
      <c r="AY54" s="13" t="str">
        <f t="shared" si="328"/>
        <v/>
      </c>
      <c r="AZ54" s="13" t="str">
        <f t="shared" si="329"/>
        <v/>
      </c>
      <c r="BA54" s="13" t="str">
        <f t="shared" si="330"/>
        <v/>
      </c>
      <c r="BB54" s="13" t="str">
        <f t="shared" si="331"/>
        <v/>
      </c>
      <c r="BC54" s="13" t="str">
        <f t="shared" si="332"/>
        <v/>
      </c>
      <c r="BD54" s="13" t="str">
        <f t="shared" si="333"/>
        <v/>
      </c>
      <c r="BE54" s="13" t="str">
        <f t="shared" si="334"/>
        <v/>
      </c>
      <c r="BF54" s="13" t="str">
        <f t="shared" si="335"/>
        <v/>
      </c>
      <c r="BG54" s="13" t="str">
        <f t="shared" si="336"/>
        <v/>
      </c>
      <c r="BH54" s="13" t="str">
        <f t="shared" si="337"/>
        <v/>
      </c>
      <c r="BI54" s="13" t="str">
        <f t="shared" si="338"/>
        <v/>
      </c>
      <c r="BJ54" s="13" t="str">
        <f t="shared" si="339"/>
        <v/>
      </c>
      <c r="BK54" s="13" t="str">
        <f t="shared" si="340"/>
        <v/>
      </c>
      <c r="BL54" s="13" t="str">
        <f t="shared" si="341"/>
        <v/>
      </c>
      <c r="BM54" s="13" t="str">
        <f t="shared" si="342"/>
        <v/>
      </c>
      <c r="BN54" s="13" t="str">
        <f t="shared" si="343"/>
        <v/>
      </c>
      <c r="BO54" s="13" t="str">
        <f t="shared" si="344"/>
        <v/>
      </c>
      <c r="BP54" s="13">
        <f t="shared" si="249"/>
        <v>0</v>
      </c>
      <c r="BQ54" s="5">
        <v>1931</v>
      </c>
      <c r="BR54" s="11" t="str">
        <f t="shared" si="345"/>
        <v/>
      </c>
      <c r="BS54" s="11" t="str">
        <f t="shared" si="345"/>
        <v/>
      </c>
      <c r="BT54" s="11" t="str">
        <f t="shared" si="345"/>
        <v/>
      </c>
      <c r="BU54" s="11" t="str">
        <f t="shared" si="345"/>
        <v/>
      </c>
      <c r="BV54" s="11" t="str">
        <f t="shared" si="345"/>
        <v/>
      </c>
      <c r="BW54" s="11" t="str">
        <f t="shared" si="345"/>
        <v/>
      </c>
      <c r="BX54" s="11" t="str">
        <f t="shared" si="345"/>
        <v/>
      </c>
      <c r="BY54" s="11" t="str">
        <f t="shared" si="345"/>
        <v/>
      </c>
      <c r="BZ54" s="11" t="str">
        <f t="shared" si="345"/>
        <v/>
      </c>
      <c r="CA54" s="11" t="str">
        <f t="shared" si="345"/>
        <v/>
      </c>
      <c r="CB54" s="11" t="str">
        <f t="shared" si="345"/>
        <v/>
      </c>
      <c r="CC54" s="11" t="str">
        <f t="shared" si="345"/>
        <v/>
      </c>
      <c r="CD54" s="11" t="str">
        <f t="shared" si="345"/>
        <v/>
      </c>
      <c r="CE54" s="11" t="str">
        <f t="shared" si="345"/>
        <v/>
      </c>
      <c r="CF54" s="11" t="str">
        <f t="shared" si="345"/>
        <v/>
      </c>
      <c r="CG54" s="11" t="str">
        <f t="shared" si="252"/>
        <v/>
      </c>
      <c r="CH54" s="11" t="str">
        <f t="shared" si="252"/>
        <v/>
      </c>
      <c r="CI54" s="11" t="str">
        <f t="shared" si="252"/>
        <v/>
      </c>
      <c r="CJ54" s="11" t="str">
        <f t="shared" si="252"/>
        <v/>
      </c>
      <c r="CK54" s="11" t="str">
        <f t="shared" si="314"/>
        <v/>
      </c>
      <c r="CL54" s="11" t="str">
        <f t="shared" si="314"/>
        <v/>
      </c>
      <c r="CM54" s="11" t="str">
        <f t="shared" si="314"/>
        <v/>
      </c>
      <c r="CN54" s="11" t="str">
        <f t="shared" si="314"/>
        <v/>
      </c>
      <c r="CO54" s="11" t="str">
        <f t="shared" si="314"/>
        <v/>
      </c>
      <c r="CP54" s="11" t="str">
        <f t="shared" si="314"/>
        <v/>
      </c>
      <c r="CQ54" s="11" t="str">
        <f t="shared" si="314"/>
        <v/>
      </c>
      <c r="CR54" s="11" t="str">
        <f t="shared" si="314"/>
        <v/>
      </c>
      <c r="CS54" s="11" t="str">
        <f t="shared" si="314"/>
        <v/>
      </c>
      <c r="CT54" s="11" t="str">
        <f t="shared" si="314"/>
        <v/>
      </c>
      <c r="CU54" s="11" t="str">
        <f t="shared" si="314"/>
        <v/>
      </c>
      <c r="CV54" s="5">
        <v>1931</v>
      </c>
      <c r="CW54" s="11" t="str">
        <f t="shared" si="253"/>
        <v/>
      </c>
      <c r="CX54" s="11" t="str">
        <f t="shared" si="254"/>
        <v/>
      </c>
      <c r="CY54" s="11" t="str">
        <f t="shared" si="255"/>
        <v/>
      </c>
      <c r="CZ54" s="11" t="str">
        <f t="shared" si="256"/>
        <v/>
      </c>
      <c r="DA54" s="11" t="str">
        <f t="shared" si="257"/>
        <v/>
      </c>
      <c r="DB54" s="11" t="str">
        <f t="shared" si="258"/>
        <v/>
      </c>
      <c r="DC54" s="11" t="str">
        <f t="shared" si="259"/>
        <v/>
      </c>
      <c r="DD54" s="11" t="str">
        <f t="shared" si="260"/>
        <v/>
      </c>
      <c r="DE54" s="11" t="str">
        <f t="shared" si="261"/>
        <v/>
      </c>
      <c r="DF54" s="11" t="str">
        <f t="shared" si="262"/>
        <v/>
      </c>
      <c r="DG54" s="11" t="str">
        <f t="shared" si="263"/>
        <v/>
      </c>
      <c r="DH54" s="11" t="str">
        <f t="shared" si="264"/>
        <v/>
      </c>
      <c r="DI54" s="11" t="str">
        <f t="shared" si="265"/>
        <v/>
      </c>
      <c r="DJ54" s="11" t="str">
        <f t="shared" si="266"/>
        <v/>
      </c>
      <c r="DK54" s="11" t="str">
        <f t="shared" si="267"/>
        <v/>
      </c>
      <c r="DL54" s="11" t="str">
        <f t="shared" si="268"/>
        <v/>
      </c>
      <c r="DM54" s="11" t="str">
        <f t="shared" si="269"/>
        <v/>
      </c>
      <c r="DN54" s="11" t="str">
        <f t="shared" si="270"/>
        <v/>
      </c>
      <c r="DO54" s="11" t="str">
        <f t="shared" si="271"/>
        <v/>
      </c>
      <c r="DP54" s="11" t="str">
        <f t="shared" si="272"/>
        <v/>
      </c>
      <c r="DQ54" s="11" t="str">
        <f t="shared" si="273"/>
        <v/>
      </c>
      <c r="DR54" s="11" t="str">
        <f t="shared" si="274"/>
        <v/>
      </c>
      <c r="DS54" s="11" t="str">
        <f t="shared" si="275"/>
        <v/>
      </c>
      <c r="DT54" s="11" t="str">
        <f t="shared" si="276"/>
        <v/>
      </c>
      <c r="DU54" s="11" t="str">
        <f t="shared" si="277"/>
        <v/>
      </c>
      <c r="DV54" s="11" t="str">
        <f t="shared" si="278"/>
        <v/>
      </c>
      <c r="DW54" s="11" t="str">
        <f t="shared" si="279"/>
        <v/>
      </c>
      <c r="DX54" s="11" t="str">
        <f t="shared" si="280"/>
        <v/>
      </c>
      <c r="DY54" s="11" t="str">
        <f t="shared" si="281"/>
        <v/>
      </c>
      <c r="DZ54" s="11" t="str">
        <f t="shared" si="282"/>
        <v/>
      </c>
      <c r="EA54" s="5">
        <v>1931</v>
      </c>
      <c r="EB54" s="13" t="str">
        <f t="shared" si="189"/>
        <v/>
      </c>
      <c r="EC54" s="13" t="str">
        <f t="shared" si="190"/>
        <v/>
      </c>
      <c r="ED54" s="13" t="str">
        <f t="shared" si="191"/>
        <v/>
      </c>
      <c r="EE54" s="13" t="str">
        <f t="shared" si="192"/>
        <v/>
      </c>
      <c r="EF54" s="13" t="str">
        <f t="shared" si="193"/>
        <v/>
      </c>
      <c r="EG54" s="13" t="str">
        <f t="shared" si="194"/>
        <v/>
      </c>
      <c r="EH54" s="13" t="str">
        <f t="shared" si="195"/>
        <v/>
      </c>
      <c r="EI54" s="13" t="str">
        <f t="shared" si="196"/>
        <v/>
      </c>
      <c r="EJ54" s="13" t="str">
        <f t="shared" si="197"/>
        <v/>
      </c>
      <c r="EK54" s="13" t="str">
        <f t="shared" si="198"/>
        <v/>
      </c>
      <c r="EL54" s="13" t="str">
        <f t="shared" si="199"/>
        <v/>
      </c>
      <c r="EM54" s="13" t="str">
        <f t="shared" si="200"/>
        <v/>
      </c>
      <c r="EN54" s="13" t="str">
        <f t="shared" si="201"/>
        <v/>
      </c>
      <c r="EO54" s="13" t="str">
        <f t="shared" si="202"/>
        <v/>
      </c>
      <c r="EP54" s="13" t="str">
        <f t="shared" si="203"/>
        <v/>
      </c>
      <c r="EQ54" s="13" t="str">
        <f t="shared" si="204"/>
        <v/>
      </c>
      <c r="ER54" s="13" t="str">
        <f t="shared" si="205"/>
        <v/>
      </c>
      <c r="ES54" s="13" t="str">
        <f t="shared" si="206"/>
        <v/>
      </c>
      <c r="ET54" s="13" t="str">
        <f t="shared" si="207"/>
        <v/>
      </c>
      <c r="EU54" s="13" t="str">
        <f t="shared" si="208"/>
        <v/>
      </c>
      <c r="EV54" s="13" t="str">
        <f t="shared" si="209"/>
        <v/>
      </c>
      <c r="EW54" s="13" t="str">
        <f t="shared" si="210"/>
        <v/>
      </c>
      <c r="EX54" s="13" t="str">
        <f t="shared" si="211"/>
        <v/>
      </c>
      <c r="EY54" s="13" t="str">
        <f t="shared" si="212"/>
        <v/>
      </c>
      <c r="EZ54" s="13" t="str">
        <f t="shared" si="213"/>
        <v/>
      </c>
      <c r="FA54" s="13" t="str">
        <f t="shared" si="214"/>
        <v/>
      </c>
      <c r="FB54" s="13" t="str">
        <f t="shared" si="215"/>
        <v/>
      </c>
      <c r="FC54" s="13" t="str">
        <f t="shared" si="216"/>
        <v/>
      </c>
      <c r="FD54" s="13" t="str">
        <f t="shared" si="217"/>
        <v/>
      </c>
      <c r="FE54" s="13" t="str">
        <f t="shared" si="218"/>
        <v/>
      </c>
      <c r="FF54" s="13">
        <f>SUM($EB54:FE54)</f>
        <v>0</v>
      </c>
      <c r="FG54" s="5">
        <v>1931</v>
      </c>
      <c r="FH54" s="11" t="str">
        <f t="shared" si="283"/>
        <v/>
      </c>
      <c r="FI54" s="11" t="str">
        <f t="shared" si="284"/>
        <v/>
      </c>
      <c r="FJ54" s="11" t="str">
        <f t="shared" si="285"/>
        <v/>
      </c>
      <c r="FK54" s="11" t="str">
        <f t="shared" si="286"/>
        <v/>
      </c>
      <c r="FL54" s="11" t="str">
        <f t="shared" si="287"/>
        <v/>
      </c>
      <c r="FM54" s="11" t="str">
        <f t="shared" si="288"/>
        <v/>
      </c>
      <c r="FN54" s="11" t="str">
        <f t="shared" si="289"/>
        <v/>
      </c>
      <c r="FO54" s="11" t="str">
        <f t="shared" si="290"/>
        <v/>
      </c>
      <c r="FP54" s="11" t="str">
        <f t="shared" si="291"/>
        <v/>
      </c>
      <c r="FQ54" s="11" t="str">
        <f t="shared" si="292"/>
        <v/>
      </c>
      <c r="FR54" s="11" t="str">
        <f t="shared" si="293"/>
        <v/>
      </c>
      <c r="FS54" s="11" t="str">
        <f t="shared" si="294"/>
        <v/>
      </c>
      <c r="FT54" s="11" t="str">
        <f t="shared" si="295"/>
        <v/>
      </c>
      <c r="FU54" s="11" t="str">
        <f t="shared" si="296"/>
        <v/>
      </c>
      <c r="FV54" s="11" t="str">
        <f t="shared" si="297"/>
        <v/>
      </c>
      <c r="FW54" s="11" t="str">
        <f t="shared" si="298"/>
        <v/>
      </c>
      <c r="FX54" s="11" t="str">
        <f t="shared" si="299"/>
        <v/>
      </c>
      <c r="FY54" s="11" t="str">
        <f t="shared" si="300"/>
        <v/>
      </c>
      <c r="FZ54" s="11" t="str">
        <f t="shared" si="301"/>
        <v/>
      </c>
      <c r="GA54" s="11" t="str">
        <f t="shared" si="302"/>
        <v/>
      </c>
      <c r="GB54" s="11" t="str">
        <f t="shared" si="303"/>
        <v/>
      </c>
      <c r="GC54" s="11" t="str">
        <f t="shared" si="304"/>
        <v/>
      </c>
      <c r="GD54" s="11" t="str">
        <f t="shared" si="305"/>
        <v/>
      </c>
      <c r="GE54" s="11" t="str">
        <f t="shared" si="306"/>
        <v/>
      </c>
      <c r="GF54" s="11" t="str">
        <f t="shared" si="307"/>
        <v/>
      </c>
      <c r="GG54" s="11" t="str">
        <f t="shared" si="308"/>
        <v/>
      </c>
      <c r="GH54" s="11" t="str">
        <f t="shared" si="309"/>
        <v/>
      </c>
      <c r="GI54" s="11" t="str">
        <f t="shared" si="310"/>
        <v/>
      </c>
      <c r="GJ54" s="11" t="str">
        <f t="shared" si="311"/>
        <v/>
      </c>
      <c r="GK54" s="11" t="str">
        <f t="shared" si="312"/>
        <v/>
      </c>
      <c r="GL54" s="5">
        <v>1931</v>
      </c>
      <c r="GU54">
        <v>58.15</v>
      </c>
      <c r="GV54">
        <v>2001</v>
      </c>
    </row>
    <row r="55" spans="1:204">
      <c r="A55" s="5">
        <v>1932</v>
      </c>
      <c r="B55" s="156">
        <f>(Max!B55+Min!B55)/2</f>
        <v>48.5</v>
      </c>
      <c r="C55" s="156">
        <f>(Max!C55+Min!C55)/2</f>
        <v>55</v>
      </c>
      <c r="D55" s="156">
        <f>(Max!D55+Min!D55)/2</f>
        <v>66</v>
      </c>
      <c r="E55" s="156">
        <f>(Max!E55+Min!E55)/2</f>
        <v>45.5</v>
      </c>
      <c r="F55" s="156">
        <f>(Max!F55+Min!F55)/2</f>
        <v>53</v>
      </c>
      <c r="G55" s="156">
        <f>(Max!G55+Min!G55)/2</f>
        <v>62.5</v>
      </c>
      <c r="H55" s="156">
        <f>(Max!H55+Min!H55)/2</f>
        <v>51.5</v>
      </c>
      <c r="I55" s="156">
        <f>(Max!I55+Min!I55)/2</f>
        <v>50.5</v>
      </c>
      <c r="J55" s="156">
        <f>(Max!J55+Min!J55)/2</f>
        <v>50</v>
      </c>
      <c r="K55" s="156">
        <f>(Max!K55+Min!K55)/2</f>
        <v>46.5</v>
      </c>
      <c r="L55" s="156">
        <f>(Max!L55+Min!L55)/2</f>
        <v>47.5</v>
      </c>
      <c r="M55" s="156">
        <f>(Max!M55+Min!M55)/2</f>
        <v>48</v>
      </c>
      <c r="N55" s="156">
        <f>(Max!N55+Min!N55)/2</f>
        <v>44</v>
      </c>
      <c r="O55" s="156">
        <f>(Max!O55+Min!O55)/2</f>
        <v>47.5</v>
      </c>
      <c r="P55" s="156">
        <f>(Max!P55+Min!P55)/2</f>
        <v>49</v>
      </c>
      <c r="Q55" s="156">
        <f>(Max!Q55+Min!Q55)/2</f>
        <v>50</v>
      </c>
      <c r="R55" s="156">
        <f>(Max!R55+Min!R55)/2</f>
        <v>49</v>
      </c>
      <c r="S55" s="156">
        <f>(Max!S55+Min!S55)/2</f>
        <v>48</v>
      </c>
      <c r="T55" s="156">
        <f>(Max!T55+Min!T55)/2</f>
        <v>52.5</v>
      </c>
      <c r="U55" s="156">
        <f>(Max!U55+Min!U55)/2</f>
        <v>57</v>
      </c>
      <c r="V55" s="156">
        <f>(Max!V55+Min!V55)/2</f>
        <v>60.5</v>
      </c>
      <c r="W55" s="156">
        <f>(Max!W55+Min!W55)/2</f>
        <v>62.5</v>
      </c>
      <c r="X55" s="156">
        <f>(Max!X55+Min!X55)/2</f>
        <v>63.5</v>
      </c>
      <c r="Y55" s="156">
        <f>(Max!Y55+Min!Y55)/2</f>
        <v>57</v>
      </c>
      <c r="Z55" s="156">
        <f>(Max!Z55+Min!Z55)/2</f>
        <v>61.5</v>
      </c>
      <c r="AA55" s="156">
        <f>(Max!AA55+Min!AA55)/2</f>
        <v>67.5</v>
      </c>
      <c r="AB55" s="156">
        <f>(Max!AB55+Min!AB55)/2</f>
        <v>52</v>
      </c>
      <c r="AC55" s="156">
        <f>(Max!AC55+Min!AC55)/2</f>
        <v>56.5</v>
      </c>
      <c r="AD55" s="156">
        <f>(Max!AD55+Min!AD55)/2</f>
        <v>59.5</v>
      </c>
      <c r="AE55" s="156">
        <f>(Max!AE55+Min!AE55)/2</f>
        <v>66.5</v>
      </c>
      <c r="AF55" s="901"/>
      <c r="AG55" s="9">
        <f t="shared" si="95"/>
        <v>1628.5</v>
      </c>
      <c r="AH55" s="10">
        <f>(Max!AG55+Min!AG55)/60</f>
        <v>54.283333333333331</v>
      </c>
      <c r="AI55" s="157">
        <f t="shared" si="96"/>
        <v>67.5</v>
      </c>
      <c r="AJ55" s="158">
        <f t="shared" si="97"/>
        <v>44</v>
      </c>
      <c r="AK55" s="5">
        <v>1932</v>
      </c>
      <c r="AL55" s="13" t="str">
        <f t="shared" si="315"/>
        <v/>
      </c>
      <c r="AM55" s="13" t="str">
        <f t="shared" si="316"/>
        <v/>
      </c>
      <c r="AN55" s="13" t="str">
        <f t="shared" si="317"/>
        <v/>
      </c>
      <c r="AO55" s="13" t="str">
        <f t="shared" si="318"/>
        <v/>
      </c>
      <c r="AP55" s="13" t="str">
        <f t="shared" si="319"/>
        <v/>
      </c>
      <c r="AQ55" s="13" t="str">
        <f t="shared" si="320"/>
        <v/>
      </c>
      <c r="AR55" s="13" t="str">
        <f t="shared" si="321"/>
        <v/>
      </c>
      <c r="AS55" s="13" t="str">
        <f t="shared" si="322"/>
        <v/>
      </c>
      <c r="AT55" s="13" t="str">
        <f t="shared" si="323"/>
        <v/>
      </c>
      <c r="AU55" s="13" t="str">
        <f t="shared" si="324"/>
        <v/>
      </c>
      <c r="AV55" s="13" t="str">
        <f t="shared" si="325"/>
        <v/>
      </c>
      <c r="AW55" s="13" t="str">
        <f t="shared" si="326"/>
        <v/>
      </c>
      <c r="AX55" s="13" t="str">
        <f t="shared" si="327"/>
        <v/>
      </c>
      <c r="AY55" s="13" t="str">
        <f t="shared" si="328"/>
        <v/>
      </c>
      <c r="AZ55" s="13" t="str">
        <f t="shared" si="329"/>
        <v/>
      </c>
      <c r="BA55" s="13" t="str">
        <f t="shared" si="330"/>
        <v/>
      </c>
      <c r="BB55" s="13" t="str">
        <f t="shared" si="331"/>
        <v/>
      </c>
      <c r="BC55" s="13" t="str">
        <f t="shared" si="332"/>
        <v/>
      </c>
      <c r="BD55" s="13" t="str">
        <f t="shared" si="333"/>
        <v/>
      </c>
      <c r="BE55" s="13" t="str">
        <f t="shared" si="334"/>
        <v/>
      </c>
      <c r="BF55" s="13" t="str">
        <f t="shared" si="335"/>
        <v/>
      </c>
      <c r="BG55" s="13" t="str">
        <f t="shared" si="336"/>
        <v/>
      </c>
      <c r="BH55" s="13" t="str">
        <f t="shared" si="337"/>
        <v/>
      </c>
      <c r="BI55" s="13" t="str">
        <f t="shared" si="338"/>
        <v/>
      </c>
      <c r="BJ55" s="13" t="str">
        <f t="shared" si="339"/>
        <v/>
      </c>
      <c r="BK55" s="13" t="str">
        <f t="shared" si="340"/>
        <v/>
      </c>
      <c r="BL55" s="13" t="str">
        <f t="shared" si="341"/>
        <v/>
      </c>
      <c r="BM55" s="13" t="str">
        <f t="shared" si="342"/>
        <v/>
      </c>
      <c r="BN55" s="13" t="str">
        <f t="shared" si="343"/>
        <v/>
      </c>
      <c r="BO55" s="13" t="str">
        <f t="shared" si="344"/>
        <v/>
      </c>
      <c r="BP55" s="13">
        <f t="shared" si="249"/>
        <v>0</v>
      </c>
      <c r="BQ55" s="5">
        <v>1932</v>
      </c>
      <c r="BR55" s="11" t="str">
        <f t="shared" si="345"/>
        <v/>
      </c>
      <c r="BS55" s="11" t="str">
        <f t="shared" si="345"/>
        <v/>
      </c>
      <c r="BT55" s="11" t="str">
        <f t="shared" si="345"/>
        <v/>
      </c>
      <c r="BU55" s="11" t="str">
        <f t="shared" si="345"/>
        <v/>
      </c>
      <c r="BV55" s="11" t="str">
        <f t="shared" si="345"/>
        <v/>
      </c>
      <c r="BW55" s="11" t="str">
        <f t="shared" si="345"/>
        <v/>
      </c>
      <c r="BX55" s="11" t="str">
        <f t="shared" si="345"/>
        <v/>
      </c>
      <c r="BY55" s="11" t="str">
        <f t="shared" si="345"/>
        <v/>
      </c>
      <c r="BZ55" s="11" t="str">
        <f t="shared" si="345"/>
        <v/>
      </c>
      <c r="CA55" s="11" t="str">
        <f t="shared" si="345"/>
        <v/>
      </c>
      <c r="CB55" s="11" t="str">
        <f t="shared" si="345"/>
        <v/>
      </c>
      <c r="CC55" s="11" t="str">
        <f t="shared" si="345"/>
        <v/>
      </c>
      <c r="CD55" s="11" t="str">
        <f t="shared" si="345"/>
        <v/>
      </c>
      <c r="CE55" s="11" t="str">
        <f t="shared" si="345"/>
        <v/>
      </c>
      <c r="CF55" s="11" t="str">
        <f t="shared" si="345"/>
        <v/>
      </c>
      <c r="CG55" s="11" t="str">
        <f t="shared" si="252"/>
        <v/>
      </c>
      <c r="CH55" s="11" t="str">
        <f t="shared" si="252"/>
        <v/>
      </c>
      <c r="CI55" s="11" t="str">
        <f t="shared" si="252"/>
        <v/>
      </c>
      <c r="CJ55" s="11" t="str">
        <f t="shared" si="252"/>
        <v/>
      </c>
      <c r="CK55" s="11" t="str">
        <f t="shared" si="314"/>
        <v/>
      </c>
      <c r="CL55" s="11" t="str">
        <f t="shared" si="314"/>
        <v/>
      </c>
      <c r="CM55" s="11" t="str">
        <f t="shared" si="314"/>
        <v/>
      </c>
      <c r="CN55" s="11" t="str">
        <f t="shared" si="314"/>
        <v/>
      </c>
      <c r="CO55" s="11" t="str">
        <f t="shared" si="314"/>
        <v/>
      </c>
      <c r="CP55" s="11" t="str">
        <f t="shared" si="314"/>
        <v/>
      </c>
      <c r="CQ55" s="11" t="str">
        <f t="shared" si="314"/>
        <v/>
      </c>
      <c r="CR55" s="11" t="str">
        <f t="shared" si="314"/>
        <v/>
      </c>
      <c r="CS55" s="11" t="str">
        <f t="shared" si="314"/>
        <v/>
      </c>
      <c r="CT55" s="11" t="str">
        <f t="shared" si="314"/>
        <v/>
      </c>
      <c r="CU55" s="11" t="str">
        <f t="shared" si="314"/>
        <v/>
      </c>
      <c r="CV55" s="5">
        <v>1932</v>
      </c>
      <c r="CW55" s="11" t="str">
        <f t="shared" si="253"/>
        <v/>
      </c>
      <c r="CX55" s="11" t="str">
        <f t="shared" si="254"/>
        <v/>
      </c>
      <c r="CY55" s="11" t="str">
        <f t="shared" si="255"/>
        <v/>
      </c>
      <c r="CZ55" s="11" t="str">
        <f t="shared" si="256"/>
        <v/>
      </c>
      <c r="DA55" s="11" t="str">
        <f t="shared" si="257"/>
        <v/>
      </c>
      <c r="DB55" s="11" t="str">
        <f t="shared" si="258"/>
        <v/>
      </c>
      <c r="DC55" s="11" t="str">
        <f t="shared" si="259"/>
        <v/>
      </c>
      <c r="DD55" s="11" t="str">
        <f t="shared" si="260"/>
        <v/>
      </c>
      <c r="DE55" s="11" t="str">
        <f t="shared" si="261"/>
        <v/>
      </c>
      <c r="DF55" s="11" t="str">
        <f t="shared" si="262"/>
        <v/>
      </c>
      <c r="DG55" s="11" t="str">
        <f t="shared" si="263"/>
        <v/>
      </c>
      <c r="DH55" s="11" t="str">
        <f t="shared" si="264"/>
        <v/>
      </c>
      <c r="DI55" s="11" t="str">
        <f t="shared" si="265"/>
        <v/>
      </c>
      <c r="DJ55" s="11" t="str">
        <f t="shared" si="266"/>
        <v/>
      </c>
      <c r="DK55" s="11" t="str">
        <f t="shared" si="267"/>
        <v/>
      </c>
      <c r="DL55" s="11" t="str">
        <f t="shared" si="268"/>
        <v/>
      </c>
      <c r="DM55" s="11" t="str">
        <f t="shared" si="269"/>
        <v/>
      </c>
      <c r="DN55" s="11" t="str">
        <f t="shared" si="270"/>
        <v/>
      </c>
      <c r="DO55" s="11" t="str">
        <f t="shared" si="271"/>
        <v/>
      </c>
      <c r="DP55" s="11" t="str">
        <f t="shared" si="272"/>
        <v/>
      </c>
      <c r="DQ55" s="11" t="str">
        <f t="shared" si="273"/>
        <v/>
      </c>
      <c r="DR55" s="11" t="str">
        <f t="shared" si="274"/>
        <v/>
      </c>
      <c r="DS55" s="11" t="str">
        <f t="shared" si="275"/>
        <v/>
      </c>
      <c r="DT55" s="11" t="str">
        <f t="shared" si="276"/>
        <v/>
      </c>
      <c r="DU55" s="11" t="str">
        <f t="shared" si="277"/>
        <v/>
      </c>
      <c r="DV55" s="11" t="str">
        <f t="shared" si="278"/>
        <v/>
      </c>
      <c r="DW55" s="11" t="str">
        <f t="shared" si="279"/>
        <v/>
      </c>
      <c r="DX55" s="11" t="str">
        <f t="shared" si="280"/>
        <v/>
      </c>
      <c r="DY55" s="11" t="str">
        <f t="shared" si="281"/>
        <v/>
      </c>
      <c r="DZ55" s="11" t="str">
        <f t="shared" si="282"/>
        <v/>
      </c>
      <c r="EA55" s="5">
        <v>1932</v>
      </c>
      <c r="EB55" s="13" t="str">
        <f t="shared" si="189"/>
        <v/>
      </c>
      <c r="EC55" s="13" t="str">
        <f t="shared" si="190"/>
        <v/>
      </c>
      <c r="ED55" s="13" t="str">
        <f t="shared" si="191"/>
        <v/>
      </c>
      <c r="EE55" s="13" t="str">
        <f t="shared" si="192"/>
        <v/>
      </c>
      <c r="EF55" s="13" t="str">
        <f t="shared" si="193"/>
        <v/>
      </c>
      <c r="EG55" s="13" t="str">
        <f t="shared" si="194"/>
        <v/>
      </c>
      <c r="EH55" s="13" t="str">
        <f t="shared" si="195"/>
        <v/>
      </c>
      <c r="EI55" s="13" t="str">
        <f t="shared" si="196"/>
        <v/>
      </c>
      <c r="EJ55" s="13" t="str">
        <f t="shared" si="197"/>
        <v/>
      </c>
      <c r="EK55" s="13" t="str">
        <f t="shared" si="198"/>
        <v/>
      </c>
      <c r="EL55" s="13" t="str">
        <f t="shared" si="199"/>
        <v/>
      </c>
      <c r="EM55" s="13" t="str">
        <f t="shared" si="200"/>
        <v/>
      </c>
      <c r="EN55" s="13" t="str">
        <f t="shared" si="201"/>
        <v/>
      </c>
      <c r="EO55" s="13" t="str">
        <f t="shared" si="202"/>
        <v/>
      </c>
      <c r="EP55" s="13" t="str">
        <f t="shared" si="203"/>
        <v/>
      </c>
      <c r="EQ55" s="13" t="str">
        <f t="shared" si="204"/>
        <v/>
      </c>
      <c r="ER55" s="13" t="str">
        <f t="shared" si="205"/>
        <v/>
      </c>
      <c r="ES55" s="13" t="str">
        <f t="shared" si="206"/>
        <v/>
      </c>
      <c r="ET55" s="13" t="str">
        <f t="shared" si="207"/>
        <v/>
      </c>
      <c r="EU55" s="13" t="str">
        <f t="shared" si="208"/>
        <v/>
      </c>
      <c r="EV55" s="13" t="str">
        <f t="shared" si="209"/>
        <v/>
      </c>
      <c r="EW55" s="13" t="str">
        <f t="shared" si="210"/>
        <v/>
      </c>
      <c r="EX55" s="13" t="str">
        <f t="shared" si="211"/>
        <v/>
      </c>
      <c r="EY55" s="13" t="str">
        <f t="shared" si="212"/>
        <v/>
      </c>
      <c r="EZ55" s="13" t="str">
        <f t="shared" si="213"/>
        <v/>
      </c>
      <c r="FA55" s="13" t="str">
        <f t="shared" si="214"/>
        <v/>
      </c>
      <c r="FB55" s="13" t="str">
        <f t="shared" si="215"/>
        <v/>
      </c>
      <c r="FC55" s="13" t="str">
        <f t="shared" si="216"/>
        <v/>
      </c>
      <c r="FD55" s="13" t="str">
        <f t="shared" si="217"/>
        <v/>
      </c>
      <c r="FE55" s="13" t="str">
        <f t="shared" si="218"/>
        <v/>
      </c>
      <c r="FF55" s="13">
        <f>SUM($EB55:FE55)</f>
        <v>0</v>
      </c>
      <c r="FG55" s="5">
        <v>1932</v>
      </c>
      <c r="FH55" s="11" t="str">
        <f t="shared" si="283"/>
        <v/>
      </c>
      <c r="FI55" s="11" t="str">
        <f t="shared" si="284"/>
        <v/>
      </c>
      <c r="FJ55" s="11" t="str">
        <f t="shared" si="285"/>
        <v/>
      </c>
      <c r="FK55" s="11" t="str">
        <f t="shared" si="286"/>
        <v/>
      </c>
      <c r="FL55" s="11" t="str">
        <f t="shared" si="287"/>
        <v/>
      </c>
      <c r="FM55" s="11" t="str">
        <f t="shared" si="288"/>
        <v/>
      </c>
      <c r="FN55" s="11" t="str">
        <f t="shared" si="289"/>
        <v/>
      </c>
      <c r="FO55" s="11" t="str">
        <f t="shared" si="290"/>
        <v/>
      </c>
      <c r="FP55" s="11" t="str">
        <f t="shared" si="291"/>
        <v/>
      </c>
      <c r="FQ55" s="11" t="str">
        <f t="shared" si="292"/>
        <v/>
      </c>
      <c r="FR55" s="11" t="str">
        <f t="shared" si="293"/>
        <v/>
      </c>
      <c r="FS55" s="11" t="str">
        <f t="shared" si="294"/>
        <v/>
      </c>
      <c r="FT55" s="11" t="str">
        <f t="shared" si="295"/>
        <v/>
      </c>
      <c r="FU55" s="11" t="str">
        <f t="shared" si="296"/>
        <v/>
      </c>
      <c r="FV55" s="11" t="str">
        <f t="shared" si="297"/>
        <v/>
      </c>
      <c r="FW55" s="11" t="str">
        <f t="shared" si="298"/>
        <v/>
      </c>
      <c r="FX55" s="11" t="str">
        <f t="shared" si="299"/>
        <v/>
      </c>
      <c r="FY55" s="11" t="str">
        <f t="shared" si="300"/>
        <v/>
      </c>
      <c r="FZ55" s="11" t="str">
        <f t="shared" si="301"/>
        <v/>
      </c>
      <c r="GA55" s="11" t="str">
        <f t="shared" si="302"/>
        <v/>
      </c>
      <c r="GB55" s="11" t="str">
        <f t="shared" si="303"/>
        <v/>
      </c>
      <c r="GC55" s="11" t="str">
        <f t="shared" si="304"/>
        <v/>
      </c>
      <c r="GD55" s="11" t="str">
        <f t="shared" si="305"/>
        <v/>
      </c>
      <c r="GE55" s="11" t="str">
        <f t="shared" si="306"/>
        <v/>
      </c>
      <c r="GF55" s="11" t="str">
        <f t="shared" si="307"/>
        <v/>
      </c>
      <c r="GG55" s="11" t="str">
        <f t="shared" si="308"/>
        <v/>
      </c>
      <c r="GH55" s="11" t="str">
        <f t="shared" si="309"/>
        <v/>
      </c>
      <c r="GI55" s="11" t="str">
        <f t="shared" si="310"/>
        <v/>
      </c>
      <c r="GJ55" s="11" t="str">
        <f t="shared" si="311"/>
        <v/>
      </c>
      <c r="GK55" s="11" t="str">
        <f t="shared" si="312"/>
        <v/>
      </c>
      <c r="GL55" s="5">
        <v>1932</v>
      </c>
      <c r="GU55">
        <v>58.06666666666667</v>
      </c>
      <c r="GV55">
        <v>1952</v>
      </c>
    </row>
    <row r="56" spans="1:204">
      <c r="A56" s="5">
        <v>1933</v>
      </c>
      <c r="B56" s="156">
        <f>(Max!B56+Min!B56)/2</f>
        <v>64.5</v>
      </c>
      <c r="C56" s="156">
        <f>(Max!C56+Min!C56)/2</f>
        <v>62.5</v>
      </c>
      <c r="D56" s="156">
        <f>(Max!D56+Min!D56)/2</f>
        <v>58</v>
      </c>
      <c r="E56" s="156">
        <f>(Max!E56+Min!E56)/2</f>
        <v>51</v>
      </c>
      <c r="F56" s="156">
        <f>(Max!F56+Min!F56)/2</f>
        <v>50.5</v>
      </c>
      <c r="G56" s="156">
        <f>(Max!G56+Min!G56)/2</f>
        <v>65.5</v>
      </c>
      <c r="H56" s="156">
        <f>(Max!H56+Min!H56)/2</f>
        <v>50.5</v>
      </c>
      <c r="I56" s="156">
        <f>(Max!I56+Min!I56)/2</f>
        <v>55</v>
      </c>
      <c r="J56" s="156">
        <f>(Max!J56+Min!J56)/2</f>
        <v>60</v>
      </c>
      <c r="K56" s="156">
        <f>(Max!K56+Min!K56)/2</f>
        <v>62</v>
      </c>
      <c r="L56" s="156">
        <f>(Max!L56+Min!L56)/2</f>
        <v>54.5</v>
      </c>
      <c r="M56" s="156">
        <f>(Max!M56+Min!M56)/2</f>
        <v>50</v>
      </c>
      <c r="N56" s="156">
        <f>(Max!N56+Min!N56)/2</f>
        <v>48.5</v>
      </c>
      <c r="O56" s="156">
        <f>(Max!O56+Min!O56)/2</f>
        <v>49</v>
      </c>
      <c r="P56" s="156">
        <f>(Max!P56+Min!P56)/2</f>
        <v>54.5</v>
      </c>
      <c r="Q56" s="156">
        <f>(Max!Q56+Min!Q56)/2</f>
        <v>59</v>
      </c>
      <c r="R56" s="156">
        <f>(Max!R56+Min!R56)/2</f>
        <v>66.5</v>
      </c>
      <c r="S56" s="156">
        <f>(Max!S56+Min!S56)/2</f>
        <v>61</v>
      </c>
      <c r="T56" s="156">
        <f>(Max!T56+Min!T56)/2</f>
        <v>55.5</v>
      </c>
      <c r="U56" s="156">
        <f>(Max!U56+Min!U56)/2</f>
        <v>44</v>
      </c>
      <c r="V56" s="156">
        <f>(Max!V56+Min!V56)/2</f>
        <v>48</v>
      </c>
      <c r="W56" s="156">
        <f>(Max!W56+Min!W56)/2</f>
        <v>54.5</v>
      </c>
      <c r="X56" s="156">
        <f>(Max!X56+Min!X56)/2</f>
        <v>47.5</v>
      </c>
      <c r="Y56" s="156">
        <f>(Max!Y56+Min!Y56)/2</f>
        <v>59</v>
      </c>
      <c r="Z56" s="156">
        <f>(Max!Z56+Min!Z56)/2</f>
        <v>62</v>
      </c>
      <c r="AA56" s="156">
        <f>(Max!AA56+Min!AA56)/2</f>
        <v>57.5</v>
      </c>
      <c r="AB56" s="156">
        <f>(Max!AB56+Min!AB56)/2</f>
        <v>49.5</v>
      </c>
      <c r="AC56" s="156">
        <f>(Max!AC56+Min!AC56)/2</f>
        <v>55.5</v>
      </c>
      <c r="AD56" s="156">
        <f>(Max!AD56+Min!AD56)/2</f>
        <v>63</v>
      </c>
      <c r="AE56" s="156">
        <f>(Max!AE56+Min!AE56)/2</f>
        <v>61.5</v>
      </c>
      <c r="AF56" s="901"/>
      <c r="AG56" s="9">
        <f t="shared" si="95"/>
        <v>1680</v>
      </c>
      <c r="AH56" s="10">
        <f>(Max!AG56+Min!AG56)/60</f>
        <v>56</v>
      </c>
      <c r="AI56" s="157">
        <f t="shared" si="96"/>
        <v>66.5</v>
      </c>
      <c r="AJ56" s="158">
        <f t="shared" si="97"/>
        <v>44</v>
      </c>
      <c r="AK56" s="5">
        <v>1933</v>
      </c>
      <c r="AL56" s="13" t="str">
        <f t="shared" si="315"/>
        <v/>
      </c>
      <c r="AM56" s="13" t="str">
        <f t="shared" si="316"/>
        <v/>
      </c>
      <c r="AN56" s="13" t="str">
        <f t="shared" si="317"/>
        <v/>
      </c>
      <c r="AO56" s="13" t="str">
        <f t="shared" si="318"/>
        <v/>
      </c>
      <c r="AP56" s="13" t="str">
        <f t="shared" si="319"/>
        <v/>
      </c>
      <c r="AQ56" s="13" t="str">
        <f t="shared" si="320"/>
        <v/>
      </c>
      <c r="AR56" s="13" t="str">
        <f t="shared" si="321"/>
        <v/>
      </c>
      <c r="AS56" s="13" t="str">
        <f t="shared" si="322"/>
        <v/>
      </c>
      <c r="AT56" s="13" t="str">
        <f t="shared" si="323"/>
        <v/>
      </c>
      <c r="AU56" s="13" t="str">
        <f t="shared" si="324"/>
        <v/>
      </c>
      <c r="AV56" s="13" t="str">
        <f t="shared" si="325"/>
        <v/>
      </c>
      <c r="AW56" s="13" t="str">
        <f t="shared" si="326"/>
        <v/>
      </c>
      <c r="AX56" s="13" t="str">
        <f t="shared" si="327"/>
        <v/>
      </c>
      <c r="AY56" s="13" t="str">
        <f t="shared" si="328"/>
        <v/>
      </c>
      <c r="AZ56" s="13" t="str">
        <f t="shared" si="329"/>
        <v/>
      </c>
      <c r="BA56" s="13" t="str">
        <f t="shared" si="330"/>
        <v/>
      </c>
      <c r="BB56" s="13" t="str">
        <f t="shared" si="331"/>
        <v/>
      </c>
      <c r="BC56" s="13" t="str">
        <f t="shared" si="332"/>
        <v/>
      </c>
      <c r="BD56" s="13" t="str">
        <f t="shared" si="333"/>
        <v/>
      </c>
      <c r="BE56" s="13" t="str">
        <f t="shared" si="334"/>
        <v/>
      </c>
      <c r="BF56" s="13" t="str">
        <f t="shared" si="335"/>
        <v/>
      </c>
      <c r="BG56" s="13" t="str">
        <f t="shared" si="336"/>
        <v/>
      </c>
      <c r="BH56" s="13" t="str">
        <f t="shared" si="337"/>
        <v/>
      </c>
      <c r="BI56" s="13" t="str">
        <f t="shared" si="338"/>
        <v/>
      </c>
      <c r="BJ56" s="13" t="str">
        <f t="shared" si="339"/>
        <v/>
      </c>
      <c r="BK56" s="13" t="str">
        <f t="shared" si="340"/>
        <v/>
      </c>
      <c r="BL56" s="13" t="str">
        <f t="shared" si="341"/>
        <v/>
      </c>
      <c r="BM56" s="13" t="str">
        <f t="shared" si="342"/>
        <v/>
      </c>
      <c r="BN56" s="13" t="str">
        <f t="shared" si="343"/>
        <v/>
      </c>
      <c r="BO56" s="13" t="str">
        <f t="shared" si="344"/>
        <v/>
      </c>
      <c r="BP56" s="13">
        <f t="shared" si="249"/>
        <v>0</v>
      </c>
      <c r="BQ56" s="5">
        <v>1933</v>
      </c>
      <c r="BR56" s="11" t="str">
        <f t="shared" si="345"/>
        <v/>
      </c>
      <c r="BS56" s="11" t="str">
        <f t="shared" si="345"/>
        <v/>
      </c>
      <c r="BT56" s="11" t="str">
        <f t="shared" si="345"/>
        <v/>
      </c>
      <c r="BU56" s="11" t="str">
        <f t="shared" si="345"/>
        <v/>
      </c>
      <c r="BV56" s="11" t="str">
        <f t="shared" si="345"/>
        <v/>
      </c>
      <c r="BW56" s="11" t="str">
        <f t="shared" si="345"/>
        <v/>
      </c>
      <c r="BX56" s="11" t="str">
        <f t="shared" si="345"/>
        <v/>
      </c>
      <c r="BY56" s="11" t="str">
        <f t="shared" si="345"/>
        <v/>
      </c>
      <c r="BZ56" s="11" t="str">
        <f t="shared" si="345"/>
        <v/>
      </c>
      <c r="CA56" s="11" t="str">
        <f t="shared" si="345"/>
        <v/>
      </c>
      <c r="CB56" s="11" t="str">
        <f t="shared" si="345"/>
        <v/>
      </c>
      <c r="CC56" s="11" t="str">
        <f t="shared" si="345"/>
        <v/>
      </c>
      <c r="CD56" s="11" t="str">
        <f t="shared" si="345"/>
        <v/>
      </c>
      <c r="CE56" s="11" t="str">
        <f t="shared" si="345"/>
        <v/>
      </c>
      <c r="CF56" s="11" t="str">
        <f t="shared" si="345"/>
        <v/>
      </c>
      <c r="CG56" s="11" t="str">
        <f t="shared" si="252"/>
        <v/>
      </c>
      <c r="CH56" s="11" t="str">
        <f t="shared" si="252"/>
        <v/>
      </c>
      <c r="CI56" s="11" t="str">
        <f t="shared" si="252"/>
        <v/>
      </c>
      <c r="CJ56" s="11" t="str">
        <f t="shared" si="252"/>
        <v/>
      </c>
      <c r="CK56" s="11" t="str">
        <f t="shared" si="314"/>
        <v/>
      </c>
      <c r="CL56" s="11" t="str">
        <f t="shared" si="314"/>
        <v/>
      </c>
      <c r="CM56" s="11" t="str">
        <f t="shared" si="314"/>
        <v/>
      </c>
      <c r="CN56" s="11" t="str">
        <f t="shared" si="314"/>
        <v/>
      </c>
      <c r="CO56" s="11" t="str">
        <f t="shared" si="314"/>
        <v/>
      </c>
      <c r="CP56" s="11" t="str">
        <f t="shared" si="314"/>
        <v/>
      </c>
      <c r="CQ56" s="11" t="str">
        <f t="shared" si="314"/>
        <v/>
      </c>
      <c r="CR56" s="11" t="str">
        <f t="shared" si="314"/>
        <v/>
      </c>
      <c r="CS56" s="11" t="str">
        <f t="shared" si="314"/>
        <v/>
      </c>
      <c r="CT56" s="11" t="str">
        <f t="shared" si="314"/>
        <v/>
      </c>
      <c r="CU56" s="11" t="str">
        <f t="shared" si="314"/>
        <v/>
      </c>
      <c r="CV56" s="5">
        <v>1933</v>
      </c>
      <c r="CW56" s="11" t="str">
        <f t="shared" si="253"/>
        <v/>
      </c>
      <c r="CX56" s="11" t="str">
        <f t="shared" si="254"/>
        <v/>
      </c>
      <c r="CY56" s="11" t="str">
        <f t="shared" si="255"/>
        <v/>
      </c>
      <c r="CZ56" s="11" t="str">
        <f t="shared" si="256"/>
        <v/>
      </c>
      <c r="DA56" s="11" t="str">
        <f t="shared" si="257"/>
        <v/>
      </c>
      <c r="DB56" s="11" t="str">
        <f t="shared" si="258"/>
        <v/>
      </c>
      <c r="DC56" s="11" t="str">
        <f t="shared" si="259"/>
        <v/>
      </c>
      <c r="DD56" s="11" t="str">
        <f t="shared" si="260"/>
        <v/>
      </c>
      <c r="DE56" s="11" t="str">
        <f t="shared" si="261"/>
        <v/>
      </c>
      <c r="DF56" s="11" t="str">
        <f t="shared" si="262"/>
        <v/>
      </c>
      <c r="DG56" s="11" t="str">
        <f t="shared" si="263"/>
        <v/>
      </c>
      <c r="DH56" s="11" t="str">
        <f t="shared" si="264"/>
        <v/>
      </c>
      <c r="DI56" s="11" t="str">
        <f t="shared" si="265"/>
        <v/>
      </c>
      <c r="DJ56" s="11" t="str">
        <f t="shared" si="266"/>
        <v/>
      </c>
      <c r="DK56" s="11" t="str">
        <f t="shared" si="267"/>
        <v/>
      </c>
      <c r="DL56" s="11" t="str">
        <f t="shared" si="268"/>
        <v/>
      </c>
      <c r="DM56" s="11" t="str">
        <f t="shared" si="269"/>
        <v/>
      </c>
      <c r="DN56" s="11" t="str">
        <f t="shared" si="270"/>
        <v/>
      </c>
      <c r="DO56" s="11" t="str">
        <f t="shared" si="271"/>
        <v/>
      </c>
      <c r="DP56" s="11" t="str">
        <f t="shared" si="272"/>
        <v/>
      </c>
      <c r="DQ56" s="11" t="str">
        <f t="shared" si="273"/>
        <v/>
      </c>
      <c r="DR56" s="11" t="str">
        <f t="shared" si="274"/>
        <v/>
      </c>
      <c r="DS56" s="11" t="str">
        <f t="shared" si="275"/>
        <v/>
      </c>
      <c r="DT56" s="11" t="str">
        <f t="shared" si="276"/>
        <v/>
      </c>
      <c r="DU56" s="11" t="str">
        <f t="shared" si="277"/>
        <v/>
      </c>
      <c r="DV56" s="11" t="str">
        <f t="shared" si="278"/>
        <v/>
      </c>
      <c r="DW56" s="11" t="str">
        <f t="shared" si="279"/>
        <v/>
      </c>
      <c r="DX56" s="11" t="str">
        <f t="shared" si="280"/>
        <v/>
      </c>
      <c r="DY56" s="11" t="str">
        <f t="shared" si="281"/>
        <v/>
      </c>
      <c r="DZ56" s="11" t="str">
        <f t="shared" si="282"/>
        <v/>
      </c>
      <c r="EA56" s="5">
        <v>1933</v>
      </c>
      <c r="EB56" s="13" t="str">
        <f t="shared" si="189"/>
        <v/>
      </c>
      <c r="EC56" s="13" t="str">
        <f t="shared" si="190"/>
        <v/>
      </c>
      <c r="ED56" s="13" t="str">
        <f t="shared" si="191"/>
        <v/>
      </c>
      <c r="EE56" s="13" t="str">
        <f t="shared" si="192"/>
        <v/>
      </c>
      <c r="EF56" s="13" t="str">
        <f t="shared" si="193"/>
        <v/>
      </c>
      <c r="EG56" s="13" t="str">
        <f t="shared" si="194"/>
        <v/>
      </c>
      <c r="EH56" s="13" t="str">
        <f t="shared" si="195"/>
        <v/>
      </c>
      <c r="EI56" s="13" t="str">
        <f t="shared" si="196"/>
        <v/>
      </c>
      <c r="EJ56" s="13" t="str">
        <f t="shared" si="197"/>
        <v/>
      </c>
      <c r="EK56" s="13" t="str">
        <f t="shared" si="198"/>
        <v/>
      </c>
      <c r="EL56" s="13" t="str">
        <f t="shared" si="199"/>
        <v/>
      </c>
      <c r="EM56" s="13" t="str">
        <f t="shared" si="200"/>
        <v/>
      </c>
      <c r="EN56" s="13" t="str">
        <f t="shared" si="201"/>
        <v/>
      </c>
      <c r="EO56" s="13" t="str">
        <f t="shared" si="202"/>
        <v/>
      </c>
      <c r="EP56" s="13" t="str">
        <f t="shared" si="203"/>
        <v/>
      </c>
      <c r="EQ56" s="13" t="str">
        <f t="shared" si="204"/>
        <v/>
      </c>
      <c r="ER56" s="13" t="str">
        <f t="shared" si="205"/>
        <v/>
      </c>
      <c r="ES56" s="13" t="str">
        <f t="shared" si="206"/>
        <v/>
      </c>
      <c r="ET56" s="13" t="str">
        <f t="shared" si="207"/>
        <v/>
      </c>
      <c r="EU56" s="13" t="str">
        <f t="shared" si="208"/>
        <v/>
      </c>
      <c r="EV56" s="13" t="str">
        <f t="shared" si="209"/>
        <v/>
      </c>
      <c r="EW56" s="13" t="str">
        <f t="shared" si="210"/>
        <v/>
      </c>
      <c r="EX56" s="13" t="str">
        <f t="shared" si="211"/>
        <v/>
      </c>
      <c r="EY56" s="13" t="str">
        <f t="shared" si="212"/>
        <v/>
      </c>
      <c r="EZ56" s="13" t="str">
        <f t="shared" si="213"/>
        <v/>
      </c>
      <c r="FA56" s="13" t="str">
        <f t="shared" si="214"/>
        <v/>
      </c>
      <c r="FB56" s="13" t="str">
        <f t="shared" si="215"/>
        <v/>
      </c>
      <c r="FC56" s="13" t="str">
        <f t="shared" si="216"/>
        <v/>
      </c>
      <c r="FD56" s="13" t="str">
        <f t="shared" si="217"/>
        <v/>
      </c>
      <c r="FE56" s="13" t="str">
        <f t="shared" si="218"/>
        <v/>
      </c>
      <c r="FF56" s="13">
        <f>SUM($EB56:FE56)</f>
        <v>0</v>
      </c>
      <c r="FG56" s="5">
        <v>1933</v>
      </c>
      <c r="FH56" s="11" t="str">
        <f t="shared" si="283"/>
        <v/>
      </c>
      <c r="FI56" s="11" t="str">
        <f t="shared" si="284"/>
        <v/>
      </c>
      <c r="FJ56" s="11" t="str">
        <f t="shared" si="285"/>
        <v/>
      </c>
      <c r="FK56" s="11" t="str">
        <f t="shared" si="286"/>
        <v/>
      </c>
      <c r="FL56" s="11" t="str">
        <f t="shared" si="287"/>
        <v/>
      </c>
      <c r="FM56" s="11" t="str">
        <f t="shared" si="288"/>
        <v/>
      </c>
      <c r="FN56" s="11" t="str">
        <f t="shared" si="289"/>
        <v/>
      </c>
      <c r="FO56" s="11" t="str">
        <f t="shared" si="290"/>
        <v/>
      </c>
      <c r="FP56" s="11" t="str">
        <f t="shared" si="291"/>
        <v/>
      </c>
      <c r="FQ56" s="11" t="str">
        <f t="shared" si="292"/>
        <v/>
      </c>
      <c r="FR56" s="11" t="str">
        <f t="shared" si="293"/>
        <v/>
      </c>
      <c r="FS56" s="11" t="str">
        <f t="shared" si="294"/>
        <v/>
      </c>
      <c r="FT56" s="11" t="str">
        <f t="shared" si="295"/>
        <v/>
      </c>
      <c r="FU56" s="11" t="str">
        <f t="shared" si="296"/>
        <v/>
      </c>
      <c r="FV56" s="11" t="str">
        <f t="shared" si="297"/>
        <v/>
      </c>
      <c r="FW56" s="11" t="str">
        <f t="shared" si="298"/>
        <v/>
      </c>
      <c r="FX56" s="11" t="str">
        <f t="shared" si="299"/>
        <v/>
      </c>
      <c r="FY56" s="11" t="str">
        <f t="shared" si="300"/>
        <v/>
      </c>
      <c r="FZ56" s="11" t="str">
        <f t="shared" si="301"/>
        <v/>
      </c>
      <c r="GA56" s="11" t="str">
        <f t="shared" si="302"/>
        <v/>
      </c>
      <c r="GB56" s="11" t="str">
        <f t="shared" si="303"/>
        <v/>
      </c>
      <c r="GC56" s="11" t="str">
        <f t="shared" si="304"/>
        <v/>
      </c>
      <c r="GD56" s="11" t="str">
        <f t="shared" si="305"/>
        <v/>
      </c>
      <c r="GE56" s="11" t="str">
        <f t="shared" si="306"/>
        <v/>
      </c>
      <c r="GF56" s="11" t="str">
        <f t="shared" si="307"/>
        <v/>
      </c>
      <c r="GG56" s="11" t="str">
        <f t="shared" si="308"/>
        <v/>
      </c>
      <c r="GH56" s="11" t="str">
        <f t="shared" si="309"/>
        <v/>
      </c>
      <c r="GI56" s="11" t="str">
        <f t="shared" si="310"/>
        <v/>
      </c>
      <c r="GJ56" s="11" t="str">
        <f t="shared" si="311"/>
        <v/>
      </c>
      <c r="GK56" s="11" t="str">
        <f t="shared" si="312"/>
        <v/>
      </c>
      <c r="GL56" s="5">
        <v>1933</v>
      </c>
      <c r="GU56">
        <v>58.05</v>
      </c>
      <c r="GV56">
        <v>1995</v>
      </c>
    </row>
    <row r="57" spans="1:204">
      <c r="A57" s="5">
        <v>1934</v>
      </c>
      <c r="B57" s="156">
        <f>(Max!B57+Min!B57)/2</f>
        <v>59</v>
      </c>
      <c r="C57" s="156">
        <f>(Max!C57+Min!C57)/2</f>
        <v>70.5</v>
      </c>
      <c r="D57" s="156">
        <f>(Max!D57+Min!D57)/2</f>
        <v>64.5</v>
      </c>
      <c r="E57" s="156">
        <f>(Max!E57+Min!E57)/2</f>
        <v>63</v>
      </c>
      <c r="F57" s="156">
        <f>(Max!F57+Min!F57)/2</f>
        <v>51.5</v>
      </c>
      <c r="G57" s="156">
        <f>(Max!G57+Min!G57)/2</f>
        <v>57.5</v>
      </c>
      <c r="H57" s="156">
        <f>(Max!H57+Min!H57)/2</f>
        <v>62</v>
      </c>
      <c r="I57" s="156">
        <f>(Max!I57+Min!I57)/2</f>
        <v>57</v>
      </c>
      <c r="J57" s="156">
        <f>(Max!J57+Min!J57)/2</f>
        <v>56.5</v>
      </c>
      <c r="K57" s="156">
        <f>(Max!K57+Min!K57)/2</f>
        <v>62.5</v>
      </c>
      <c r="L57" s="156">
        <f>(Max!L57+Min!L57)/2</f>
        <v>62.5</v>
      </c>
      <c r="M57" s="156">
        <f>(Max!M57+Min!M57)/2</f>
        <v>46</v>
      </c>
      <c r="N57" s="156">
        <f>(Max!N57+Min!N57)/2</f>
        <v>42.5</v>
      </c>
      <c r="O57" s="156">
        <f>(Max!O57+Min!O57)/2</f>
        <v>50.5</v>
      </c>
      <c r="P57" s="156">
        <f>(Max!P57+Min!P57)/2</f>
        <v>51</v>
      </c>
      <c r="Q57" s="156">
        <f>(Max!Q57+Min!Q57)/2</f>
        <v>63.5</v>
      </c>
      <c r="R57" s="156">
        <f>(Max!R57+Min!R57)/2</f>
        <v>55</v>
      </c>
      <c r="S57" s="156">
        <f>(Max!S57+Min!S57)/2</f>
        <v>56</v>
      </c>
      <c r="T57" s="156">
        <f>(Max!T57+Min!T57)/2</f>
        <v>63</v>
      </c>
      <c r="U57" s="156">
        <f>(Max!U57+Min!U57)/2</f>
        <v>54.5</v>
      </c>
      <c r="V57" s="156">
        <f>(Max!V57+Min!V57)/2</f>
        <v>46</v>
      </c>
      <c r="W57" s="156">
        <f>(Max!W57+Min!W57)/2</f>
        <v>49.5</v>
      </c>
      <c r="X57" s="156">
        <f>(Max!X57+Min!X57)/2</f>
        <v>65</v>
      </c>
      <c r="Y57" s="156">
        <f>(Max!Y57+Min!Y57)/2</f>
        <v>69</v>
      </c>
      <c r="Z57" s="156">
        <f>(Max!Z57+Min!Z57)/2</f>
        <v>50</v>
      </c>
      <c r="AA57" s="156">
        <f>(Max!AA57+Min!AA57)/2</f>
        <v>51</v>
      </c>
      <c r="AB57" s="156">
        <f>(Max!AB57+Min!AB57)/2</f>
        <v>61.5</v>
      </c>
      <c r="AC57" s="156">
        <f>(Max!AC57+Min!AC57)/2</f>
        <v>45.5</v>
      </c>
      <c r="AD57" s="156">
        <f>(Max!AD57+Min!AD57)/2</f>
        <v>48.5</v>
      </c>
      <c r="AE57" s="156">
        <f>(Max!AE57+Min!AE57)/2</f>
        <v>52.5</v>
      </c>
      <c r="AF57" s="901"/>
      <c r="AG57" s="9">
        <f t="shared" si="95"/>
        <v>1687</v>
      </c>
      <c r="AH57" s="10">
        <f>(Max!AG57+Min!AG57)/60</f>
        <v>56.233333333333334</v>
      </c>
      <c r="AI57" s="157">
        <f t="shared" si="96"/>
        <v>70.5</v>
      </c>
      <c r="AJ57" s="158">
        <f t="shared" si="97"/>
        <v>42.5</v>
      </c>
      <c r="AK57" s="5">
        <v>1934</v>
      </c>
      <c r="AL57" s="13" t="str">
        <f t="shared" si="315"/>
        <v/>
      </c>
      <c r="AM57" s="13">
        <f t="shared" si="316"/>
        <v>1</v>
      </c>
      <c r="AN57" s="13" t="str">
        <f t="shared" si="317"/>
        <v/>
      </c>
      <c r="AO57" s="13" t="str">
        <f t="shared" si="318"/>
        <v/>
      </c>
      <c r="AP57" s="13" t="str">
        <f t="shared" si="319"/>
        <v/>
      </c>
      <c r="AQ57" s="13" t="str">
        <f t="shared" si="320"/>
        <v/>
      </c>
      <c r="AR57" s="13" t="str">
        <f t="shared" si="321"/>
        <v/>
      </c>
      <c r="AS57" s="13" t="str">
        <f t="shared" si="322"/>
        <v/>
      </c>
      <c r="AT57" s="13" t="str">
        <f t="shared" si="323"/>
        <v/>
      </c>
      <c r="AU57" s="13" t="str">
        <f t="shared" si="324"/>
        <v/>
      </c>
      <c r="AV57" s="13" t="str">
        <f t="shared" si="325"/>
        <v/>
      </c>
      <c r="AW57" s="13" t="str">
        <f t="shared" si="326"/>
        <v/>
      </c>
      <c r="AX57" s="13" t="str">
        <f t="shared" si="327"/>
        <v/>
      </c>
      <c r="AY57" s="13" t="str">
        <f t="shared" si="328"/>
        <v/>
      </c>
      <c r="AZ57" s="13" t="str">
        <f t="shared" si="329"/>
        <v/>
      </c>
      <c r="BA57" s="13" t="str">
        <f t="shared" si="330"/>
        <v/>
      </c>
      <c r="BB57" s="13" t="str">
        <f t="shared" si="331"/>
        <v/>
      </c>
      <c r="BC57" s="13" t="str">
        <f t="shared" si="332"/>
        <v/>
      </c>
      <c r="BD57" s="13" t="str">
        <f t="shared" si="333"/>
        <v/>
      </c>
      <c r="BE57" s="13" t="str">
        <f t="shared" si="334"/>
        <v/>
      </c>
      <c r="BF57" s="13" t="str">
        <f t="shared" si="335"/>
        <v/>
      </c>
      <c r="BG57" s="13" t="str">
        <f t="shared" si="336"/>
        <v/>
      </c>
      <c r="BH57" s="13" t="str">
        <f t="shared" si="337"/>
        <v/>
      </c>
      <c r="BI57" s="13" t="str">
        <f t="shared" si="338"/>
        <v/>
      </c>
      <c r="BJ57" s="13" t="str">
        <f t="shared" si="339"/>
        <v/>
      </c>
      <c r="BK57" s="13" t="str">
        <f t="shared" si="340"/>
        <v/>
      </c>
      <c r="BL57" s="13" t="str">
        <f t="shared" si="341"/>
        <v/>
      </c>
      <c r="BM57" s="13" t="str">
        <f t="shared" si="342"/>
        <v/>
      </c>
      <c r="BN57" s="13" t="str">
        <f t="shared" si="343"/>
        <v/>
      </c>
      <c r="BO57" s="13" t="str">
        <f t="shared" si="344"/>
        <v/>
      </c>
      <c r="BP57" s="13">
        <f t="shared" si="249"/>
        <v>1</v>
      </c>
      <c r="BQ57" s="5">
        <v>1934</v>
      </c>
      <c r="BR57" s="11" t="str">
        <f t="shared" si="345"/>
        <v/>
      </c>
      <c r="BS57" s="11">
        <f t="shared" si="345"/>
        <v>1934</v>
      </c>
      <c r="BT57" s="11" t="str">
        <f t="shared" si="345"/>
        <v/>
      </c>
      <c r="BU57" s="11" t="str">
        <f t="shared" si="345"/>
        <v/>
      </c>
      <c r="BV57" s="11" t="str">
        <f t="shared" si="345"/>
        <v/>
      </c>
      <c r="BW57" s="11" t="str">
        <f t="shared" si="345"/>
        <v/>
      </c>
      <c r="BX57" s="11" t="str">
        <f t="shared" si="345"/>
        <v/>
      </c>
      <c r="BY57" s="11" t="str">
        <f t="shared" si="345"/>
        <v/>
      </c>
      <c r="BZ57" s="11" t="str">
        <f t="shared" si="345"/>
        <v/>
      </c>
      <c r="CA57" s="11" t="str">
        <f t="shared" si="345"/>
        <v/>
      </c>
      <c r="CB57" s="11" t="str">
        <f t="shared" si="345"/>
        <v/>
      </c>
      <c r="CC57" s="11" t="str">
        <f t="shared" si="345"/>
        <v/>
      </c>
      <c r="CD57" s="11" t="str">
        <f t="shared" si="345"/>
        <v/>
      </c>
      <c r="CE57" s="11" t="str">
        <f t="shared" si="345"/>
        <v/>
      </c>
      <c r="CF57" s="11" t="str">
        <f t="shared" si="345"/>
        <v/>
      </c>
      <c r="CG57" s="11" t="str">
        <f t="shared" si="252"/>
        <v/>
      </c>
      <c r="CH57" s="11" t="str">
        <f t="shared" si="252"/>
        <v/>
      </c>
      <c r="CI57" s="11" t="str">
        <f t="shared" si="252"/>
        <v/>
      </c>
      <c r="CJ57" s="11" t="str">
        <f t="shared" si="252"/>
        <v/>
      </c>
      <c r="CK57" s="11" t="str">
        <f t="shared" si="314"/>
        <v/>
      </c>
      <c r="CL57" s="11" t="str">
        <f t="shared" si="314"/>
        <v/>
      </c>
      <c r="CM57" s="11" t="str">
        <f t="shared" si="314"/>
        <v/>
      </c>
      <c r="CN57" s="11" t="str">
        <f t="shared" si="314"/>
        <v/>
      </c>
      <c r="CO57" s="11" t="str">
        <f t="shared" si="314"/>
        <v/>
      </c>
      <c r="CP57" s="11" t="str">
        <f t="shared" si="314"/>
        <v/>
      </c>
      <c r="CQ57" s="11" t="str">
        <f t="shared" si="314"/>
        <v/>
      </c>
      <c r="CR57" s="11" t="str">
        <f t="shared" si="314"/>
        <v/>
      </c>
      <c r="CS57" s="11" t="str">
        <f t="shared" si="314"/>
        <v/>
      </c>
      <c r="CT57" s="11" t="str">
        <f t="shared" si="314"/>
        <v/>
      </c>
      <c r="CU57" s="11" t="str">
        <f t="shared" si="314"/>
        <v/>
      </c>
      <c r="CV57" s="5">
        <v>1934</v>
      </c>
      <c r="CW57" s="11" t="str">
        <f t="shared" si="253"/>
        <v/>
      </c>
      <c r="CX57" s="11" t="str">
        <f t="shared" si="254"/>
        <v/>
      </c>
      <c r="CY57" s="11" t="str">
        <f t="shared" si="255"/>
        <v/>
      </c>
      <c r="CZ57" s="11" t="str">
        <f t="shared" si="256"/>
        <v/>
      </c>
      <c r="DA57" s="11" t="str">
        <f t="shared" si="257"/>
        <v/>
      </c>
      <c r="DB57" s="11" t="str">
        <f t="shared" si="258"/>
        <v/>
      </c>
      <c r="DC57" s="11" t="str">
        <f t="shared" si="259"/>
        <v/>
      </c>
      <c r="DD57" s="11" t="str">
        <f t="shared" si="260"/>
        <v/>
      </c>
      <c r="DE57" s="11" t="str">
        <f t="shared" si="261"/>
        <v/>
      </c>
      <c r="DF57" s="11" t="str">
        <f t="shared" si="262"/>
        <v/>
      </c>
      <c r="DG57" s="11" t="str">
        <f t="shared" si="263"/>
        <v/>
      </c>
      <c r="DH57" s="11" t="str">
        <f t="shared" si="264"/>
        <v/>
      </c>
      <c r="DI57" s="11" t="str">
        <f t="shared" si="265"/>
        <v/>
      </c>
      <c r="DJ57" s="11" t="str">
        <f t="shared" si="266"/>
        <v/>
      </c>
      <c r="DK57" s="11" t="str">
        <f t="shared" si="267"/>
        <v/>
      </c>
      <c r="DL57" s="11" t="str">
        <f t="shared" si="268"/>
        <v/>
      </c>
      <c r="DM57" s="11" t="str">
        <f t="shared" si="269"/>
        <v/>
      </c>
      <c r="DN57" s="11" t="str">
        <f t="shared" si="270"/>
        <v/>
      </c>
      <c r="DO57" s="11" t="str">
        <f t="shared" si="271"/>
        <v/>
      </c>
      <c r="DP57" s="11" t="str">
        <f t="shared" si="272"/>
        <v/>
      </c>
      <c r="DQ57" s="11" t="str">
        <f t="shared" si="273"/>
        <v/>
      </c>
      <c r="DR57" s="11" t="str">
        <f t="shared" si="274"/>
        <v/>
      </c>
      <c r="DS57" s="11" t="str">
        <f t="shared" si="275"/>
        <v/>
      </c>
      <c r="DT57" s="11" t="str">
        <f t="shared" si="276"/>
        <v/>
      </c>
      <c r="DU57" s="11" t="str">
        <f t="shared" si="277"/>
        <v/>
      </c>
      <c r="DV57" s="11" t="str">
        <f t="shared" si="278"/>
        <v/>
      </c>
      <c r="DW57" s="11" t="str">
        <f t="shared" si="279"/>
        <v/>
      </c>
      <c r="DX57" s="11" t="str">
        <f t="shared" si="280"/>
        <v/>
      </c>
      <c r="DY57" s="11" t="str">
        <f t="shared" si="281"/>
        <v/>
      </c>
      <c r="DZ57" s="11" t="str">
        <f t="shared" si="282"/>
        <v/>
      </c>
      <c r="EA57" s="5">
        <v>1934</v>
      </c>
      <c r="EB57" s="13" t="str">
        <f t="shared" si="189"/>
        <v/>
      </c>
      <c r="EC57" s="13" t="str">
        <f t="shared" si="190"/>
        <v/>
      </c>
      <c r="ED57" s="13" t="str">
        <f t="shared" si="191"/>
        <v/>
      </c>
      <c r="EE57" s="13" t="str">
        <f t="shared" si="192"/>
        <v/>
      </c>
      <c r="EF57" s="13" t="str">
        <f t="shared" si="193"/>
        <v/>
      </c>
      <c r="EG57" s="13" t="str">
        <f t="shared" si="194"/>
        <v/>
      </c>
      <c r="EH57" s="13" t="str">
        <f t="shared" si="195"/>
        <v/>
      </c>
      <c r="EI57" s="13" t="str">
        <f t="shared" si="196"/>
        <v/>
      </c>
      <c r="EJ57" s="13" t="str">
        <f t="shared" si="197"/>
        <v/>
      </c>
      <c r="EK57" s="13" t="str">
        <f t="shared" si="198"/>
        <v/>
      </c>
      <c r="EL57" s="13" t="str">
        <f t="shared" si="199"/>
        <v/>
      </c>
      <c r="EM57" s="13" t="str">
        <f t="shared" si="200"/>
        <v/>
      </c>
      <c r="EN57" s="13" t="str">
        <f t="shared" si="201"/>
        <v/>
      </c>
      <c r="EO57" s="13" t="str">
        <f t="shared" si="202"/>
        <v/>
      </c>
      <c r="EP57" s="13" t="str">
        <f t="shared" si="203"/>
        <v/>
      </c>
      <c r="EQ57" s="13" t="str">
        <f t="shared" si="204"/>
        <v/>
      </c>
      <c r="ER57" s="13" t="str">
        <f t="shared" si="205"/>
        <v/>
      </c>
      <c r="ES57" s="13" t="str">
        <f t="shared" si="206"/>
        <v/>
      </c>
      <c r="ET57" s="13" t="str">
        <f t="shared" si="207"/>
        <v/>
      </c>
      <c r="EU57" s="13" t="str">
        <f t="shared" si="208"/>
        <v/>
      </c>
      <c r="EV57" s="13" t="str">
        <f t="shared" si="209"/>
        <v/>
      </c>
      <c r="EW57" s="13" t="str">
        <f t="shared" si="210"/>
        <v/>
      </c>
      <c r="EX57" s="13" t="str">
        <f t="shared" si="211"/>
        <v/>
      </c>
      <c r="EY57" s="13" t="str">
        <f t="shared" si="212"/>
        <v/>
      </c>
      <c r="EZ57" s="13" t="str">
        <f t="shared" si="213"/>
        <v/>
      </c>
      <c r="FA57" s="13" t="str">
        <f t="shared" si="214"/>
        <v/>
      </c>
      <c r="FB57" s="13" t="str">
        <f t="shared" si="215"/>
        <v/>
      </c>
      <c r="FC57" s="13" t="str">
        <f t="shared" si="216"/>
        <v/>
      </c>
      <c r="FD57" s="13" t="str">
        <f t="shared" si="217"/>
        <v/>
      </c>
      <c r="FE57" s="13" t="str">
        <f t="shared" si="218"/>
        <v/>
      </c>
      <c r="FF57" s="13">
        <f>SUM($EB57:FE57)</f>
        <v>0</v>
      </c>
      <c r="FG57" s="5">
        <v>1934</v>
      </c>
      <c r="FH57" s="11" t="str">
        <f t="shared" si="283"/>
        <v/>
      </c>
      <c r="FI57" s="11" t="str">
        <f t="shared" si="284"/>
        <v/>
      </c>
      <c r="FJ57" s="11" t="str">
        <f t="shared" si="285"/>
        <v/>
      </c>
      <c r="FK57" s="11" t="str">
        <f t="shared" si="286"/>
        <v/>
      </c>
      <c r="FL57" s="11" t="str">
        <f t="shared" si="287"/>
        <v/>
      </c>
      <c r="FM57" s="11" t="str">
        <f t="shared" si="288"/>
        <v/>
      </c>
      <c r="FN57" s="11" t="str">
        <f t="shared" si="289"/>
        <v/>
      </c>
      <c r="FO57" s="11" t="str">
        <f t="shared" si="290"/>
        <v/>
      </c>
      <c r="FP57" s="11" t="str">
        <f t="shared" si="291"/>
        <v/>
      </c>
      <c r="FQ57" s="11" t="str">
        <f t="shared" si="292"/>
        <v/>
      </c>
      <c r="FR57" s="11" t="str">
        <f t="shared" si="293"/>
        <v/>
      </c>
      <c r="FS57" s="11" t="str">
        <f t="shared" si="294"/>
        <v/>
      </c>
      <c r="FT57" s="11" t="str">
        <f t="shared" si="295"/>
        <v/>
      </c>
      <c r="FU57" s="11" t="str">
        <f t="shared" si="296"/>
        <v/>
      </c>
      <c r="FV57" s="11" t="str">
        <f t="shared" si="297"/>
        <v/>
      </c>
      <c r="FW57" s="11" t="str">
        <f t="shared" si="298"/>
        <v/>
      </c>
      <c r="FX57" s="11" t="str">
        <f t="shared" si="299"/>
        <v/>
      </c>
      <c r="FY57" s="11" t="str">
        <f t="shared" si="300"/>
        <v/>
      </c>
      <c r="FZ57" s="11" t="str">
        <f t="shared" si="301"/>
        <v/>
      </c>
      <c r="GA57" s="11" t="str">
        <f t="shared" si="302"/>
        <v/>
      </c>
      <c r="GB57" s="11" t="str">
        <f t="shared" si="303"/>
        <v/>
      </c>
      <c r="GC57" s="11" t="str">
        <f t="shared" si="304"/>
        <v/>
      </c>
      <c r="GD57" s="11" t="str">
        <f t="shared" si="305"/>
        <v/>
      </c>
      <c r="GE57" s="11" t="str">
        <f t="shared" si="306"/>
        <v/>
      </c>
      <c r="GF57" s="11" t="str">
        <f t="shared" si="307"/>
        <v/>
      </c>
      <c r="GG57" s="11" t="str">
        <f t="shared" si="308"/>
        <v/>
      </c>
      <c r="GH57" s="11" t="str">
        <f t="shared" si="309"/>
        <v/>
      </c>
      <c r="GI57" s="11" t="str">
        <f t="shared" si="310"/>
        <v/>
      </c>
      <c r="GJ57" s="11" t="str">
        <f t="shared" si="311"/>
        <v/>
      </c>
      <c r="GK57" s="11" t="str">
        <f t="shared" si="312"/>
        <v/>
      </c>
      <c r="GL57" s="5">
        <v>1934</v>
      </c>
      <c r="GU57">
        <v>57.983333333333334</v>
      </c>
      <c r="GV57">
        <v>1953</v>
      </c>
    </row>
    <row r="58" spans="1:204">
      <c r="A58" s="5">
        <v>1935</v>
      </c>
      <c r="B58" s="156">
        <f>(Max!B58+Min!B58)/2</f>
        <v>44.5</v>
      </c>
      <c r="C58" s="156">
        <f>(Max!C58+Min!C58)/2</f>
        <v>62</v>
      </c>
      <c r="D58" s="156">
        <f>(Max!D58+Min!D58)/2</f>
        <v>51</v>
      </c>
      <c r="E58" s="156">
        <f>(Max!E58+Min!E58)/2</f>
        <v>44.5</v>
      </c>
      <c r="F58" s="156">
        <f>(Max!F58+Min!F58)/2</f>
        <v>51</v>
      </c>
      <c r="G58" s="156">
        <f>(Max!G58+Min!G58)/2</f>
        <v>48.5</v>
      </c>
      <c r="H58" s="156">
        <f>(Max!H58+Min!H58)/2</f>
        <v>39.5</v>
      </c>
      <c r="I58" s="156">
        <f>(Max!I58+Min!I58)/2</f>
        <v>39.5</v>
      </c>
      <c r="J58" s="156">
        <f>(Max!J58+Min!J58)/2</f>
        <v>41.5</v>
      </c>
      <c r="K58" s="156">
        <f>(Max!K58+Min!K58)/2</f>
        <v>46</v>
      </c>
      <c r="L58" s="156">
        <f>(Max!L58+Min!L58)/2</f>
        <v>48</v>
      </c>
      <c r="M58" s="156">
        <f>(Max!M58+Min!M58)/2</f>
        <v>45</v>
      </c>
      <c r="N58" s="156">
        <f>(Max!N58+Min!N58)/2</f>
        <v>51</v>
      </c>
      <c r="O58" s="156">
        <f>(Max!O58+Min!O58)/2</f>
        <v>50.5</v>
      </c>
      <c r="P58" s="156">
        <f>(Max!P58+Min!P58)/2</f>
        <v>55.5</v>
      </c>
      <c r="Q58" s="156">
        <f>(Max!Q58+Min!Q58)/2</f>
        <v>40</v>
      </c>
      <c r="R58" s="156">
        <f>(Max!R58+Min!R58)/2</f>
        <v>51</v>
      </c>
      <c r="S58" s="156">
        <f>(Max!S58+Min!S58)/2</f>
        <v>53</v>
      </c>
      <c r="T58" s="156">
        <f>(Max!T58+Min!T58)/2</f>
        <v>60.5</v>
      </c>
      <c r="U58" s="156">
        <f>(Max!U58+Min!U58)/2</f>
        <v>57.5</v>
      </c>
      <c r="V58" s="156">
        <f>(Max!V58+Min!V58)/2</f>
        <v>54.5</v>
      </c>
      <c r="W58" s="156">
        <f>(Max!W58+Min!W58)/2</f>
        <v>59</v>
      </c>
      <c r="X58" s="156">
        <f>(Max!X58+Min!X58)/2</f>
        <v>57</v>
      </c>
      <c r="Y58" s="156">
        <f>(Max!Y58+Min!Y58)/2</f>
        <v>59</v>
      </c>
      <c r="Z58" s="156">
        <f>(Max!Z58+Min!Z58)/2</f>
        <v>62</v>
      </c>
      <c r="AA58" s="156">
        <f>(Max!AA58+Min!AA58)/2</f>
        <v>60.5</v>
      </c>
      <c r="AB58" s="156">
        <f>(Max!AB58+Min!AB58)/2</f>
        <v>68.5</v>
      </c>
      <c r="AC58" s="156">
        <f>(Max!AC58+Min!AC58)/2</f>
        <v>75</v>
      </c>
      <c r="AD58" s="156">
        <f>(Max!AD58+Min!AD58)/2</f>
        <v>70</v>
      </c>
      <c r="AE58" s="156">
        <f>(Max!AE58+Min!AE58)/2</f>
        <v>60.5</v>
      </c>
      <c r="AF58" s="901"/>
      <c r="AG58" s="9">
        <f t="shared" si="95"/>
        <v>1606</v>
      </c>
      <c r="AH58" s="10">
        <f>(Max!AG58+Min!AG58)/60</f>
        <v>53.533333333333331</v>
      </c>
      <c r="AI58" s="157">
        <f t="shared" si="96"/>
        <v>75</v>
      </c>
      <c r="AJ58" s="158">
        <f t="shared" si="97"/>
        <v>39.5</v>
      </c>
      <c r="AK58" s="5">
        <v>1935</v>
      </c>
      <c r="AL58" s="13" t="str">
        <f t="shared" si="315"/>
        <v/>
      </c>
      <c r="AM58" s="13" t="str">
        <f t="shared" si="316"/>
        <v/>
      </c>
      <c r="AN58" s="13" t="str">
        <f t="shared" si="317"/>
        <v/>
      </c>
      <c r="AO58" s="13" t="str">
        <f t="shared" si="318"/>
        <v/>
      </c>
      <c r="AP58" s="13" t="str">
        <f t="shared" si="319"/>
        <v/>
      </c>
      <c r="AQ58" s="13" t="str">
        <f t="shared" si="320"/>
        <v/>
      </c>
      <c r="AR58" s="13" t="str">
        <f t="shared" si="321"/>
        <v/>
      </c>
      <c r="AS58" s="13" t="str">
        <f t="shared" si="322"/>
        <v/>
      </c>
      <c r="AT58" s="13" t="str">
        <f t="shared" si="323"/>
        <v/>
      </c>
      <c r="AU58" s="13" t="str">
        <f t="shared" si="324"/>
        <v/>
      </c>
      <c r="AV58" s="13" t="str">
        <f t="shared" si="325"/>
        <v/>
      </c>
      <c r="AW58" s="13" t="str">
        <f t="shared" si="326"/>
        <v/>
      </c>
      <c r="AX58" s="13" t="str">
        <f t="shared" si="327"/>
        <v/>
      </c>
      <c r="AY58" s="13" t="str">
        <f t="shared" si="328"/>
        <v/>
      </c>
      <c r="AZ58" s="13" t="str">
        <f t="shared" si="329"/>
        <v/>
      </c>
      <c r="BA58" s="13" t="str">
        <f t="shared" si="330"/>
        <v/>
      </c>
      <c r="BB58" s="13" t="str">
        <f t="shared" si="331"/>
        <v/>
      </c>
      <c r="BC58" s="13" t="str">
        <f t="shared" si="332"/>
        <v/>
      </c>
      <c r="BD58" s="13" t="str">
        <f t="shared" si="333"/>
        <v/>
      </c>
      <c r="BE58" s="13" t="str">
        <f t="shared" si="334"/>
        <v/>
      </c>
      <c r="BF58" s="13" t="str">
        <f t="shared" si="335"/>
        <v/>
      </c>
      <c r="BG58" s="13" t="str">
        <f t="shared" si="336"/>
        <v/>
      </c>
      <c r="BH58" s="13" t="str">
        <f t="shared" si="337"/>
        <v/>
      </c>
      <c r="BI58" s="13" t="str">
        <f t="shared" si="338"/>
        <v/>
      </c>
      <c r="BJ58" s="13" t="str">
        <f t="shared" si="339"/>
        <v/>
      </c>
      <c r="BK58" s="13" t="str">
        <f t="shared" si="340"/>
        <v/>
      </c>
      <c r="BL58" s="13" t="str">
        <f t="shared" si="341"/>
        <v/>
      </c>
      <c r="BM58" s="13">
        <f t="shared" si="342"/>
        <v>1</v>
      </c>
      <c r="BN58" s="13">
        <f t="shared" si="343"/>
        <v>1</v>
      </c>
      <c r="BO58" s="13" t="str">
        <f t="shared" si="344"/>
        <v/>
      </c>
      <c r="BP58" s="13">
        <f t="shared" si="249"/>
        <v>2</v>
      </c>
      <c r="BQ58" s="5">
        <v>1935</v>
      </c>
      <c r="BR58" s="11" t="str">
        <f t="shared" si="345"/>
        <v/>
      </c>
      <c r="BS58" s="11" t="str">
        <f t="shared" si="345"/>
        <v/>
      </c>
      <c r="BT58" s="11" t="str">
        <f t="shared" si="345"/>
        <v/>
      </c>
      <c r="BU58" s="11" t="str">
        <f t="shared" si="345"/>
        <v/>
      </c>
      <c r="BV58" s="11" t="str">
        <f t="shared" si="345"/>
        <v/>
      </c>
      <c r="BW58" s="11" t="str">
        <f t="shared" si="345"/>
        <v/>
      </c>
      <c r="BX58" s="11" t="str">
        <f t="shared" si="345"/>
        <v/>
      </c>
      <c r="BY58" s="11" t="str">
        <f t="shared" si="345"/>
        <v/>
      </c>
      <c r="BZ58" s="11" t="str">
        <f t="shared" si="345"/>
        <v/>
      </c>
      <c r="CA58" s="11" t="str">
        <f t="shared" si="345"/>
        <v/>
      </c>
      <c r="CB58" s="11" t="str">
        <f t="shared" si="345"/>
        <v/>
      </c>
      <c r="CC58" s="11" t="str">
        <f t="shared" si="345"/>
        <v/>
      </c>
      <c r="CD58" s="11" t="str">
        <f t="shared" si="345"/>
        <v/>
      </c>
      <c r="CE58" s="11" t="str">
        <f t="shared" si="345"/>
        <v/>
      </c>
      <c r="CF58" s="11" t="str">
        <f t="shared" si="345"/>
        <v/>
      </c>
      <c r="CG58" s="11" t="str">
        <f t="shared" si="252"/>
        <v/>
      </c>
      <c r="CH58" s="11" t="str">
        <f t="shared" si="252"/>
        <v/>
      </c>
      <c r="CI58" s="11" t="str">
        <f t="shared" si="252"/>
        <v/>
      </c>
      <c r="CJ58" s="11" t="str">
        <f t="shared" si="252"/>
        <v/>
      </c>
      <c r="CK58" s="11" t="str">
        <f t="shared" si="314"/>
        <v/>
      </c>
      <c r="CL58" s="11" t="str">
        <f t="shared" si="314"/>
        <v/>
      </c>
      <c r="CM58" s="11" t="str">
        <f t="shared" si="314"/>
        <v/>
      </c>
      <c r="CN58" s="11" t="str">
        <f t="shared" si="314"/>
        <v/>
      </c>
      <c r="CO58" s="11" t="str">
        <f t="shared" si="314"/>
        <v/>
      </c>
      <c r="CP58" s="11" t="str">
        <f t="shared" si="314"/>
        <v/>
      </c>
      <c r="CQ58" s="11" t="str">
        <f t="shared" si="314"/>
        <v/>
      </c>
      <c r="CR58" s="11" t="str">
        <f t="shared" si="314"/>
        <v/>
      </c>
      <c r="CS58" s="11">
        <f t="shared" si="314"/>
        <v>1935</v>
      </c>
      <c r="CT58" s="11">
        <f t="shared" si="314"/>
        <v>1935</v>
      </c>
      <c r="CU58" s="11" t="str">
        <f t="shared" si="314"/>
        <v/>
      </c>
      <c r="CV58" s="5">
        <v>1935</v>
      </c>
      <c r="CW58" s="11" t="str">
        <f t="shared" si="253"/>
        <v/>
      </c>
      <c r="CX58" s="11" t="str">
        <f t="shared" si="254"/>
        <v/>
      </c>
      <c r="CY58" s="11" t="str">
        <f t="shared" si="255"/>
        <v/>
      </c>
      <c r="CZ58" s="11" t="str">
        <f t="shared" si="256"/>
        <v/>
      </c>
      <c r="DA58" s="11" t="str">
        <f t="shared" si="257"/>
        <v/>
      </c>
      <c r="DB58" s="11" t="str">
        <f t="shared" si="258"/>
        <v/>
      </c>
      <c r="DC58" s="11" t="str">
        <f t="shared" si="259"/>
        <v/>
      </c>
      <c r="DD58" s="11" t="str">
        <f t="shared" si="260"/>
        <v/>
      </c>
      <c r="DE58" s="11" t="str">
        <f t="shared" si="261"/>
        <v/>
      </c>
      <c r="DF58" s="11" t="str">
        <f t="shared" si="262"/>
        <v/>
      </c>
      <c r="DG58" s="11" t="str">
        <f t="shared" si="263"/>
        <v/>
      </c>
      <c r="DH58" s="11" t="str">
        <f t="shared" si="264"/>
        <v/>
      </c>
      <c r="DI58" s="11" t="str">
        <f t="shared" si="265"/>
        <v/>
      </c>
      <c r="DJ58" s="11" t="str">
        <f t="shared" si="266"/>
        <v/>
      </c>
      <c r="DK58" s="11" t="str">
        <f t="shared" si="267"/>
        <v/>
      </c>
      <c r="DL58" s="11" t="str">
        <f t="shared" si="268"/>
        <v/>
      </c>
      <c r="DM58" s="11" t="str">
        <f t="shared" si="269"/>
        <v/>
      </c>
      <c r="DN58" s="11" t="str">
        <f t="shared" si="270"/>
        <v/>
      </c>
      <c r="DO58" s="11" t="str">
        <f t="shared" si="271"/>
        <v/>
      </c>
      <c r="DP58" s="11" t="str">
        <f t="shared" si="272"/>
        <v/>
      </c>
      <c r="DQ58" s="11" t="str">
        <f t="shared" si="273"/>
        <v/>
      </c>
      <c r="DR58" s="11" t="str">
        <f t="shared" si="274"/>
        <v/>
      </c>
      <c r="DS58" s="11" t="str">
        <f t="shared" si="275"/>
        <v/>
      </c>
      <c r="DT58" s="11" t="str">
        <f t="shared" si="276"/>
        <v/>
      </c>
      <c r="DU58" s="11" t="str">
        <f t="shared" si="277"/>
        <v/>
      </c>
      <c r="DV58" s="11" t="str">
        <f t="shared" si="278"/>
        <v/>
      </c>
      <c r="DW58" s="11" t="str">
        <f t="shared" si="279"/>
        <v/>
      </c>
      <c r="DX58" s="11" t="str">
        <f t="shared" si="280"/>
        <v/>
      </c>
      <c r="DY58" s="11" t="str">
        <f t="shared" si="281"/>
        <v/>
      </c>
      <c r="DZ58" s="11" t="str">
        <f t="shared" si="282"/>
        <v/>
      </c>
      <c r="EA58" s="5">
        <v>1935</v>
      </c>
      <c r="EB58" s="13" t="str">
        <f t="shared" si="189"/>
        <v/>
      </c>
      <c r="EC58" s="13" t="str">
        <f t="shared" si="190"/>
        <v/>
      </c>
      <c r="ED58" s="13" t="str">
        <f t="shared" si="191"/>
        <v/>
      </c>
      <c r="EE58" s="13" t="str">
        <f t="shared" si="192"/>
        <v/>
      </c>
      <c r="EF58" s="13" t="str">
        <f t="shared" si="193"/>
        <v/>
      </c>
      <c r="EG58" s="13" t="str">
        <f t="shared" si="194"/>
        <v/>
      </c>
      <c r="EH58" s="13" t="str">
        <f t="shared" si="195"/>
        <v/>
      </c>
      <c r="EI58" s="13" t="str">
        <f t="shared" si="196"/>
        <v/>
      </c>
      <c r="EJ58" s="13" t="str">
        <f t="shared" si="197"/>
        <v/>
      </c>
      <c r="EK58" s="13" t="str">
        <f t="shared" si="198"/>
        <v/>
      </c>
      <c r="EL58" s="13" t="str">
        <f t="shared" si="199"/>
        <v/>
      </c>
      <c r="EM58" s="13" t="str">
        <f t="shared" si="200"/>
        <v/>
      </c>
      <c r="EN58" s="13" t="str">
        <f t="shared" si="201"/>
        <v/>
      </c>
      <c r="EO58" s="13" t="str">
        <f t="shared" si="202"/>
        <v/>
      </c>
      <c r="EP58" s="13" t="str">
        <f t="shared" si="203"/>
        <v/>
      </c>
      <c r="EQ58" s="13" t="str">
        <f t="shared" si="204"/>
        <v/>
      </c>
      <c r="ER58" s="13" t="str">
        <f t="shared" si="205"/>
        <v/>
      </c>
      <c r="ES58" s="13" t="str">
        <f t="shared" si="206"/>
        <v/>
      </c>
      <c r="ET58" s="13" t="str">
        <f t="shared" si="207"/>
        <v/>
      </c>
      <c r="EU58" s="13" t="str">
        <f t="shared" si="208"/>
        <v/>
      </c>
      <c r="EV58" s="13" t="str">
        <f t="shared" si="209"/>
        <v/>
      </c>
      <c r="EW58" s="13" t="str">
        <f t="shared" si="210"/>
        <v/>
      </c>
      <c r="EX58" s="13" t="str">
        <f t="shared" si="211"/>
        <v/>
      </c>
      <c r="EY58" s="13" t="str">
        <f t="shared" si="212"/>
        <v/>
      </c>
      <c r="EZ58" s="13" t="str">
        <f t="shared" si="213"/>
        <v/>
      </c>
      <c r="FA58" s="13" t="str">
        <f t="shared" si="214"/>
        <v/>
      </c>
      <c r="FB58" s="13" t="str">
        <f t="shared" si="215"/>
        <v/>
      </c>
      <c r="FC58" s="13" t="str">
        <f t="shared" si="216"/>
        <v/>
      </c>
      <c r="FD58" s="13" t="str">
        <f t="shared" si="217"/>
        <v/>
      </c>
      <c r="FE58" s="13" t="str">
        <f t="shared" si="218"/>
        <v/>
      </c>
      <c r="FF58" s="13">
        <f>SUM($EB58:FE58)</f>
        <v>0</v>
      </c>
      <c r="FG58" s="5">
        <v>1935</v>
      </c>
      <c r="FH58" s="11" t="str">
        <f t="shared" si="283"/>
        <v/>
      </c>
      <c r="FI58" s="11" t="str">
        <f t="shared" si="284"/>
        <v/>
      </c>
      <c r="FJ58" s="11" t="str">
        <f t="shared" si="285"/>
        <v/>
      </c>
      <c r="FK58" s="11" t="str">
        <f t="shared" si="286"/>
        <v/>
      </c>
      <c r="FL58" s="11" t="str">
        <f t="shared" si="287"/>
        <v/>
      </c>
      <c r="FM58" s="11" t="str">
        <f t="shared" si="288"/>
        <v/>
      </c>
      <c r="FN58" s="11" t="str">
        <f t="shared" si="289"/>
        <v/>
      </c>
      <c r="FO58" s="11" t="str">
        <f t="shared" si="290"/>
        <v/>
      </c>
      <c r="FP58" s="11" t="str">
        <f t="shared" si="291"/>
        <v/>
      </c>
      <c r="FQ58" s="11" t="str">
        <f t="shared" si="292"/>
        <v/>
      </c>
      <c r="FR58" s="11" t="str">
        <f t="shared" si="293"/>
        <v/>
      </c>
      <c r="FS58" s="11" t="str">
        <f t="shared" si="294"/>
        <v/>
      </c>
      <c r="FT58" s="11" t="str">
        <f t="shared" si="295"/>
        <v/>
      </c>
      <c r="FU58" s="11" t="str">
        <f t="shared" si="296"/>
        <v/>
      </c>
      <c r="FV58" s="11" t="str">
        <f t="shared" si="297"/>
        <v/>
      </c>
      <c r="FW58" s="11">
        <f t="shared" si="298"/>
        <v>1935</v>
      </c>
      <c r="FX58" s="11" t="str">
        <f t="shared" si="299"/>
        <v/>
      </c>
      <c r="FY58" s="11" t="str">
        <f t="shared" si="300"/>
        <v/>
      </c>
      <c r="FZ58" s="11" t="str">
        <f t="shared" si="301"/>
        <v/>
      </c>
      <c r="GA58" s="11" t="str">
        <f t="shared" si="302"/>
        <v/>
      </c>
      <c r="GB58" s="11" t="str">
        <f t="shared" si="303"/>
        <v/>
      </c>
      <c r="GC58" s="11" t="str">
        <f t="shared" si="304"/>
        <v/>
      </c>
      <c r="GD58" s="11" t="str">
        <f t="shared" si="305"/>
        <v/>
      </c>
      <c r="GE58" s="11" t="str">
        <f t="shared" si="306"/>
        <v/>
      </c>
      <c r="GF58" s="11" t="str">
        <f t="shared" si="307"/>
        <v/>
      </c>
      <c r="GG58" s="11" t="str">
        <f t="shared" si="308"/>
        <v/>
      </c>
      <c r="GH58" s="11" t="str">
        <f t="shared" si="309"/>
        <v/>
      </c>
      <c r="GI58" s="11" t="str">
        <f t="shared" si="310"/>
        <v/>
      </c>
      <c r="GJ58" s="11" t="str">
        <f t="shared" si="311"/>
        <v/>
      </c>
      <c r="GK58" s="11" t="str">
        <f t="shared" si="312"/>
        <v/>
      </c>
      <c r="GL58" s="5">
        <v>1935</v>
      </c>
      <c r="GU58">
        <v>57.93333333333333</v>
      </c>
      <c r="GV58">
        <v>1998</v>
      </c>
    </row>
    <row r="59" spans="1:204">
      <c r="A59" s="5">
        <v>1936</v>
      </c>
      <c r="B59" s="156">
        <f>(Max!B59+Min!B59)/2</f>
        <v>51</v>
      </c>
      <c r="C59" s="156">
        <f>(Max!C59+Min!C59)/2</f>
        <v>54.5</v>
      </c>
      <c r="D59" s="156">
        <f>(Max!D59+Min!D59)/2</f>
        <v>42.5</v>
      </c>
      <c r="E59" s="156">
        <f>(Max!E59+Min!E59)/2</f>
        <v>41</v>
      </c>
      <c r="F59" s="156">
        <f>(Max!F59+Min!F59)/2</f>
        <v>50</v>
      </c>
      <c r="G59" s="156">
        <f>(Max!G59+Min!G59)/2</f>
        <v>62.5</v>
      </c>
      <c r="H59" s="156">
        <f>(Max!H59+Min!H59)/2</f>
        <v>54</v>
      </c>
      <c r="I59" s="156">
        <f>(Max!I59+Min!I59)/2</f>
        <v>42</v>
      </c>
      <c r="J59" s="156">
        <f>(Max!J59+Min!J59)/2</f>
        <v>43</v>
      </c>
      <c r="K59" s="156">
        <f>(Max!K59+Min!K59)/2</f>
        <v>48.5</v>
      </c>
      <c r="L59" s="156">
        <f>(Max!L59+Min!L59)/2</f>
        <v>52.5</v>
      </c>
      <c r="M59" s="156">
        <f>(Max!M59+Min!M59)/2</f>
        <v>47</v>
      </c>
      <c r="N59" s="156">
        <f>(Max!N59+Min!N59)/2</f>
        <v>52</v>
      </c>
      <c r="O59" s="156">
        <f>(Max!O59+Min!O59)/2</f>
        <v>52</v>
      </c>
      <c r="P59" s="156">
        <f>(Max!P59+Min!P59)/2</f>
        <v>71.5</v>
      </c>
      <c r="Q59" s="156">
        <f>(Max!Q59+Min!Q59)/2</f>
        <v>56.5</v>
      </c>
      <c r="R59" s="156">
        <f>(Max!R59+Min!R59)/2</f>
        <v>47</v>
      </c>
      <c r="S59" s="156">
        <f>(Max!S59+Min!S59)/2</f>
        <v>49.5</v>
      </c>
      <c r="T59" s="156">
        <f>(Max!T59+Min!T59)/2</f>
        <v>42.5</v>
      </c>
      <c r="U59" s="156">
        <f>(Max!U59+Min!U59)/2</f>
        <v>56</v>
      </c>
      <c r="V59" s="156">
        <f>(Max!V59+Min!V59)/2</f>
        <v>69</v>
      </c>
      <c r="W59" s="156">
        <f>(Max!W59+Min!W59)/2</f>
        <v>46.5</v>
      </c>
      <c r="X59" s="156">
        <f>(Max!X59+Min!X59)/2</f>
        <v>48.5</v>
      </c>
      <c r="Y59" s="156">
        <f>(Max!Y59+Min!Y59)/2</f>
        <v>47</v>
      </c>
      <c r="Z59" s="156">
        <f>(Max!Z59+Min!Z59)/2</f>
        <v>47.5</v>
      </c>
      <c r="AA59" s="156">
        <f>(Max!AA59+Min!AA59)/2</f>
        <v>64.5</v>
      </c>
      <c r="AB59" s="156">
        <f>(Max!AB59+Min!AB59)/2</f>
        <v>53.5</v>
      </c>
      <c r="AC59" s="156">
        <f>(Max!AC59+Min!AC59)/2</f>
        <v>59.5</v>
      </c>
      <c r="AD59" s="156">
        <f>(Max!AD59+Min!AD59)/2</f>
        <v>72</v>
      </c>
      <c r="AE59" s="156">
        <f>(Max!AE59+Min!AE59)/2</f>
        <v>69.5</v>
      </c>
      <c r="AF59" s="901"/>
      <c r="AG59" s="9">
        <f t="shared" si="95"/>
        <v>1593</v>
      </c>
      <c r="AH59" s="10">
        <f>(Max!AG59+Min!AG59)/60</f>
        <v>53.1</v>
      </c>
      <c r="AI59" s="157">
        <f t="shared" si="96"/>
        <v>72</v>
      </c>
      <c r="AJ59" s="158">
        <f t="shared" si="97"/>
        <v>41</v>
      </c>
      <c r="AK59" s="5">
        <v>1936</v>
      </c>
      <c r="AL59" s="13" t="str">
        <f t="shared" si="315"/>
        <v/>
      </c>
      <c r="AM59" s="13" t="str">
        <f t="shared" si="316"/>
        <v/>
      </c>
      <c r="AN59" s="13" t="str">
        <f t="shared" si="317"/>
        <v/>
      </c>
      <c r="AO59" s="13" t="str">
        <f t="shared" si="318"/>
        <v/>
      </c>
      <c r="AP59" s="13" t="str">
        <f t="shared" si="319"/>
        <v/>
      </c>
      <c r="AQ59" s="13" t="str">
        <f t="shared" si="320"/>
        <v/>
      </c>
      <c r="AR59" s="13" t="str">
        <f t="shared" si="321"/>
        <v/>
      </c>
      <c r="AS59" s="13" t="str">
        <f t="shared" si="322"/>
        <v/>
      </c>
      <c r="AT59" s="13" t="str">
        <f t="shared" si="323"/>
        <v/>
      </c>
      <c r="AU59" s="13" t="str">
        <f t="shared" si="324"/>
        <v/>
      </c>
      <c r="AV59" s="13" t="str">
        <f t="shared" si="325"/>
        <v/>
      </c>
      <c r="AW59" s="13" t="str">
        <f t="shared" si="326"/>
        <v/>
      </c>
      <c r="AX59" s="13" t="str">
        <f t="shared" si="327"/>
        <v/>
      </c>
      <c r="AY59" s="13" t="str">
        <f t="shared" si="328"/>
        <v/>
      </c>
      <c r="AZ59" s="13">
        <f t="shared" si="329"/>
        <v>1</v>
      </c>
      <c r="BA59" s="13" t="str">
        <f t="shared" si="330"/>
        <v/>
      </c>
      <c r="BB59" s="13" t="str">
        <f t="shared" si="331"/>
        <v/>
      </c>
      <c r="BC59" s="13" t="str">
        <f t="shared" si="332"/>
        <v/>
      </c>
      <c r="BD59" s="13" t="str">
        <f t="shared" si="333"/>
        <v/>
      </c>
      <c r="BE59" s="13" t="str">
        <f t="shared" si="334"/>
        <v/>
      </c>
      <c r="BF59" s="13" t="str">
        <f t="shared" si="335"/>
        <v/>
      </c>
      <c r="BG59" s="13" t="str">
        <f t="shared" si="336"/>
        <v/>
      </c>
      <c r="BH59" s="13" t="str">
        <f t="shared" si="337"/>
        <v/>
      </c>
      <c r="BI59" s="13" t="str">
        <f t="shared" si="338"/>
        <v/>
      </c>
      <c r="BJ59" s="13" t="str">
        <f t="shared" si="339"/>
        <v/>
      </c>
      <c r="BK59" s="13" t="str">
        <f t="shared" si="340"/>
        <v/>
      </c>
      <c r="BL59" s="13" t="str">
        <f t="shared" si="341"/>
        <v/>
      </c>
      <c r="BM59" s="13" t="str">
        <f t="shared" si="342"/>
        <v/>
      </c>
      <c r="BN59" s="13">
        <f t="shared" si="343"/>
        <v>1</v>
      </c>
      <c r="BO59" s="13" t="str">
        <f t="shared" si="344"/>
        <v/>
      </c>
      <c r="BP59" s="13">
        <f t="shared" si="249"/>
        <v>2</v>
      </c>
      <c r="BQ59" s="5">
        <v>1936</v>
      </c>
      <c r="BR59" s="11" t="str">
        <f t="shared" si="345"/>
        <v/>
      </c>
      <c r="BS59" s="11" t="str">
        <f t="shared" si="345"/>
        <v/>
      </c>
      <c r="BT59" s="11" t="str">
        <f t="shared" si="345"/>
        <v/>
      </c>
      <c r="BU59" s="11" t="str">
        <f t="shared" si="345"/>
        <v/>
      </c>
      <c r="BV59" s="11" t="str">
        <f t="shared" si="345"/>
        <v/>
      </c>
      <c r="BW59" s="11" t="str">
        <f t="shared" si="345"/>
        <v/>
      </c>
      <c r="BX59" s="11" t="str">
        <f t="shared" si="345"/>
        <v/>
      </c>
      <c r="BY59" s="11" t="str">
        <f t="shared" si="345"/>
        <v/>
      </c>
      <c r="BZ59" s="11" t="str">
        <f t="shared" si="345"/>
        <v/>
      </c>
      <c r="CA59" s="11" t="str">
        <f t="shared" si="345"/>
        <v/>
      </c>
      <c r="CB59" s="11" t="str">
        <f t="shared" si="345"/>
        <v/>
      </c>
      <c r="CC59" s="11" t="str">
        <f t="shared" si="345"/>
        <v/>
      </c>
      <c r="CD59" s="11" t="str">
        <f t="shared" si="345"/>
        <v/>
      </c>
      <c r="CE59" s="11" t="str">
        <f t="shared" si="345"/>
        <v/>
      </c>
      <c r="CF59" s="11">
        <f t="shared" si="345"/>
        <v>1936</v>
      </c>
      <c r="CG59" s="11" t="str">
        <f t="shared" si="252"/>
        <v/>
      </c>
      <c r="CH59" s="11" t="str">
        <f t="shared" si="252"/>
        <v/>
      </c>
      <c r="CI59" s="11" t="str">
        <f t="shared" si="252"/>
        <v/>
      </c>
      <c r="CJ59" s="11" t="str">
        <f t="shared" si="252"/>
        <v/>
      </c>
      <c r="CK59" s="11" t="str">
        <f t="shared" si="314"/>
        <v/>
      </c>
      <c r="CL59" s="11" t="str">
        <f t="shared" si="314"/>
        <v/>
      </c>
      <c r="CM59" s="11" t="str">
        <f t="shared" si="314"/>
        <v/>
      </c>
      <c r="CN59" s="11" t="str">
        <f t="shared" si="314"/>
        <v/>
      </c>
      <c r="CO59" s="11" t="str">
        <f t="shared" si="314"/>
        <v/>
      </c>
      <c r="CP59" s="11" t="str">
        <f t="shared" si="314"/>
        <v/>
      </c>
      <c r="CQ59" s="11" t="str">
        <f t="shared" si="314"/>
        <v/>
      </c>
      <c r="CR59" s="11" t="str">
        <f t="shared" si="314"/>
        <v/>
      </c>
      <c r="CS59" s="11" t="str">
        <f t="shared" si="314"/>
        <v/>
      </c>
      <c r="CT59" s="11">
        <f t="shared" si="314"/>
        <v>1936</v>
      </c>
      <c r="CU59" s="11" t="str">
        <f t="shared" si="314"/>
        <v/>
      </c>
      <c r="CV59" s="5">
        <v>1936</v>
      </c>
      <c r="CW59" s="11" t="str">
        <f t="shared" si="253"/>
        <v/>
      </c>
      <c r="CX59" s="11" t="str">
        <f t="shared" si="254"/>
        <v/>
      </c>
      <c r="CY59" s="11" t="str">
        <f t="shared" si="255"/>
        <v/>
      </c>
      <c r="CZ59" s="11" t="str">
        <f t="shared" si="256"/>
        <v/>
      </c>
      <c r="DA59" s="11" t="str">
        <f t="shared" si="257"/>
        <v/>
      </c>
      <c r="DB59" s="11" t="str">
        <f t="shared" si="258"/>
        <v/>
      </c>
      <c r="DC59" s="11" t="str">
        <f t="shared" si="259"/>
        <v/>
      </c>
      <c r="DD59" s="11" t="str">
        <f t="shared" si="260"/>
        <v/>
      </c>
      <c r="DE59" s="11" t="str">
        <f t="shared" si="261"/>
        <v/>
      </c>
      <c r="DF59" s="11" t="str">
        <f t="shared" si="262"/>
        <v/>
      </c>
      <c r="DG59" s="11" t="str">
        <f t="shared" si="263"/>
        <v/>
      </c>
      <c r="DH59" s="11" t="str">
        <f t="shared" si="264"/>
        <v/>
      </c>
      <c r="DI59" s="11" t="str">
        <f t="shared" si="265"/>
        <v/>
      </c>
      <c r="DJ59" s="11" t="str">
        <f t="shared" si="266"/>
        <v/>
      </c>
      <c r="DK59" s="11" t="str">
        <f t="shared" si="267"/>
        <v/>
      </c>
      <c r="DL59" s="11" t="str">
        <f t="shared" si="268"/>
        <v/>
      </c>
      <c r="DM59" s="11" t="str">
        <f t="shared" si="269"/>
        <v/>
      </c>
      <c r="DN59" s="11" t="str">
        <f t="shared" si="270"/>
        <v/>
      </c>
      <c r="DO59" s="11" t="str">
        <f t="shared" si="271"/>
        <v/>
      </c>
      <c r="DP59" s="11" t="str">
        <f t="shared" si="272"/>
        <v/>
      </c>
      <c r="DQ59" s="11" t="str">
        <f t="shared" si="273"/>
        <v/>
      </c>
      <c r="DR59" s="11" t="str">
        <f t="shared" si="274"/>
        <v/>
      </c>
      <c r="DS59" s="11" t="str">
        <f t="shared" si="275"/>
        <v/>
      </c>
      <c r="DT59" s="11" t="str">
        <f t="shared" si="276"/>
        <v/>
      </c>
      <c r="DU59" s="11" t="str">
        <f t="shared" si="277"/>
        <v/>
      </c>
      <c r="DV59" s="11" t="str">
        <f t="shared" si="278"/>
        <v/>
      </c>
      <c r="DW59" s="11" t="str">
        <f t="shared" si="279"/>
        <v/>
      </c>
      <c r="DX59" s="11" t="str">
        <f t="shared" si="280"/>
        <v/>
      </c>
      <c r="DY59" s="11" t="str">
        <f t="shared" si="281"/>
        <v/>
      </c>
      <c r="DZ59" s="11" t="str">
        <f t="shared" si="282"/>
        <v/>
      </c>
      <c r="EA59" s="5">
        <v>1936</v>
      </c>
      <c r="EB59" s="13" t="str">
        <f t="shared" si="189"/>
        <v/>
      </c>
      <c r="EC59" s="13" t="str">
        <f t="shared" si="190"/>
        <v/>
      </c>
      <c r="ED59" s="13" t="str">
        <f t="shared" si="191"/>
        <v/>
      </c>
      <c r="EE59" s="13" t="str">
        <f t="shared" si="192"/>
        <v/>
      </c>
      <c r="EF59" s="13" t="str">
        <f t="shared" si="193"/>
        <v/>
      </c>
      <c r="EG59" s="13" t="str">
        <f t="shared" si="194"/>
        <v/>
      </c>
      <c r="EH59" s="13" t="str">
        <f t="shared" si="195"/>
        <v/>
      </c>
      <c r="EI59" s="13" t="str">
        <f t="shared" si="196"/>
        <v/>
      </c>
      <c r="EJ59" s="13" t="str">
        <f t="shared" si="197"/>
        <v/>
      </c>
      <c r="EK59" s="13" t="str">
        <f t="shared" si="198"/>
        <v/>
      </c>
      <c r="EL59" s="13" t="str">
        <f t="shared" si="199"/>
        <v/>
      </c>
      <c r="EM59" s="13" t="str">
        <f t="shared" si="200"/>
        <v/>
      </c>
      <c r="EN59" s="13" t="str">
        <f t="shared" si="201"/>
        <v/>
      </c>
      <c r="EO59" s="13" t="str">
        <f t="shared" si="202"/>
        <v/>
      </c>
      <c r="EP59" s="13" t="str">
        <f t="shared" si="203"/>
        <v/>
      </c>
      <c r="EQ59" s="13" t="str">
        <f t="shared" si="204"/>
        <v/>
      </c>
      <c r="ER59" s="13" t="str">
        <f t="shared" si="205"/>
        <v/>
      </c>
      <c r="ES59" s="13" t="str">
        <f t="shared" si="206"/>
        <v/>
      </c>
      <c r="ET59" s="13" t="str">
        <f t="shared" si="207"/>
        <v/>
      </c>
      <c r="EU59" s="13" t="str">
        <f t="shared" si="208"/>
        <v/>
      </c>
      <c r="EV59" s="13" t="str">
        <f t="shared" si="209"/>
        <v/>
      </c>
      <c r="EW59" s="13" t="str">
        <f t="shared" si="210"/>
        <v/>
      </c>
      <c r="EX59" s="13" t="str">
        <f t="shared" si="211"/>
        <v/>
      </c>
      <c r="EY59" s="13" t="str">
        <f t="shared" si="212"/>
        <v/>
      </c>
      <c r="EZ59" s="13" t="str">
        <f t="shared" si="213"/>
        <v/>
      </c>
      <c r="FA59" s="13" t="str">
        <f t="shared" si="214"/>
        <v/>
      </c>
      <c r="FB59" s="13" t="str">
        <f t="shared" si="215"/>
        <v/>
      </c>
      <c r="FC59" s="13" t="str">
        <f t="shared" si="216"/>
        <v/>
      </c>
      <c r="FD59" s="13" t="str">
        <f t="shared" si="217"/>
        <v/>
      </c>
      <c r="FE59" s="13" t="str">
        <f t="shared" si="218"/>
        <v/>
      </c>
      <c r="FF59" s="13">
        <f>SUM($EB59:FE59)</f>
        <v>0</v>
      </c>
      <c r="FG59" s="5">
        <v>1936</v>
      </c>
      <c r="FH59" s="11" t="str">
        <f t="shared" si="283"/>
        <v/>
      </c>
      <c r="FI59" s="11" t="str">
        <f t="shared" si="284"/>
        <v/>
      </c>
      <c r="FJ59" s="11" t="str">
        <f t="shared" si="285"/>
        <v/>
      </c>
      <c r="FK59" s="11" t="str">
        <f t="shared" si="286"/>
        <v/>
      </c>
      <c r="FL59" s="11" t="str">
        <f t="shared" si="287"/>
        <v/>
      </c>
      <c r="FM59" s="11" t="str">
        <f t="shared" si="288"/>
        <v/>
      </c>
      <c r="FN59" s="11" t="str">
        <f t="shared" si="289"/>
        <v/>
      </c>
      <c r="FO59" s="11" t="str">
        <f t="shared" si="290"/>
        <v/>
      </c>
      <c r="FP59" s="11" t="str">
        <f t="shared" si="291"/>
        <v/>
      </c>
      <c r="FQ59" s="11" t="str">
        <f t="shared" si="292"/>
        <v/>
      </c>
      <c r="FR59" s="11" t="str">
        <f t="shared" si="293"/>
        <v/>
      </c>
      <c r="FS59" s="11" t="str">
        <f t="shared" si="294"/>
        <v/>
      </c>
      <c r="FT59" s="11" t="str">
        <f t="shared" si="295"/>
        <v/>
      </c>
      <c r="FU59" s="11" t="str">
        <f t="shared" si="296"/>
        <v/>
      </c>
      <c r="FV59" s="11" t="str">
        <f t="shared" si="297"/>
        <v/>
      </c>
      <c r="FW59" s="11" t="str">
        <f t="shared" si="298"/>
        <v/>
      </c>
      <c r="FX59" s="11" t="str">
        <f t="shared" si="299"/>
        <v/>
      </c>
      <c r="FY59" s="11" t="str">
        <f t="shared" si="300"/>
        <v/>
      </c>
      <c r="FZ59" s="11" t="str">
        <f t="shared" si="301"/>
        <v/>
      </c>
      <c r="GA59" s="11" t="str">
        <f t="shared" si="302"/>
        <v/>
      </c>
      <c r="GB59" s="11" t="str">
        <f t="shared" si="303"/>
        <v/>
      </c>
      <c r="GC59" s="11" t="str">
        <f t="shared" si="304"/>
        <v/>
      </c>
      <c r="GD59" s="11" t="str">
        <f t="shared" si="305"/>
        <v/>
      </c>
      <c r="GE59" s="11" t="str">
        <f t="shared" si="306"/>
        <v/>
      </c>
      <c r="GF59" s="11" t="str">
        <f t="shared" si="307"/>
        <v/>
      </c>
      <c r="GG59" s="11" t="str">
        <f t="shared" si="308"/>
        <v/>
      </c>
      <c r="GH59" s="11" t="str">
        <f t="shared" si="309"/>
        <v/>
      </c>
      <c r="GI59" s="11" t="str">
        <f t="shared" si="310"/>
        <v/>
      </c>
      <c r="GJ59" s="11" t="str">
        <f t="shared" si="311"/>
        <v/>
      </c>
      <c r="GK59" s="11" t="str">
        <f t="shared" si="312"/>
        <v/>
      </c>
      <c r="GL59" s="5">
        <v>1936</v>
      </c>
      <c r="GU59">
        <v>57.916666666666664</v>
      </c>
      <c r="GV59">
        <v>1990</v>
      </c>
    </row>
    <row r="60" spans="1:204">
      <c r="A60" s="5">
        <v>1937</v>
      </c>
      <c r="B60" s="156">
        <f>(Max!B60+Min!B60)/2</f>
        <v>48</v>
      </c>
      <c r="C60" s="156">
        <f>(Max!C60+Min!C60)/2</f>
        <v>59</v>
      </c>
      <c r="D60" s="156">
        <f>(Max!D60+Min!D60)/2</f>
        <v>53</v>
      </c>
      <c r="E60" s="156">
        <f>(Max!E60+Min!E60)/2</f>
        <v>47.5</v>
      </c>
      <c r="F60" s="156">
        <f>(Max!F60+Min!F60)/2</f>
        <v>57.5</v>
      </c>
      <c r="G60" s="156">
        <f>(Max!G60+Min!G60)/2</f>
        <v>61.5</v>
      </c>
      <c r="H60" s="156">
        <f>(Max!H60+Min!H60)/2</f>
        <v>55</v>
      </c>
      <c r="I60" s="156">
        <f>(Max!I60+Min!I60)/2</f>
        <v>54.5</v>
      </c>
      <c r="J60" s="156">
        <f>(Max!J60+Min!J60)/2</f>
        <v>54</v>
      </c>
      <c r="K60" s="156">
        <f>(Max!K60+Min!K60)/2</f>
        <v>45.5</v>
      </c>
      <c r="L60" s="156">
        <f>(Max!L60+Min!L60)/2</f>
        <v>44</v>
      </c>
      <c r="M60" s="156">
        <f>(Max!M60+Min!M60)/2</f>
        <v>46.5</v>
      </c>
      <c r="N60" s="156">
        <f>(Max!N60+Min!N60)/2</f>
        <v>51</v>
      </c>
      <c r="O60" s="156">
        <f>(Max!O60+Min!O60)/2</f>
        <v>66.5</v>
      </c>
      <c r="P60" s="156">
        <f>(Max!P60+Min!P60)/2</f>
        <v>63.5</v>
      </c>
      <c r="Q60" s="156">
        <f>(Max!Q60+Min!Q60)/2</f>
        <v>48</v>
      </c>
      <c r="R60" s="156">
        <f>(Max!R60+Min!R60)/2</f>
        <v>43</v>
      </c>
      <c r="S60" s="156">
        <f>(Max!S60+Min!S60)/2</f>
        <v>69</v>
      </c>
      <c r="T60" s="156">
        <f>(Max!T60+Min!T60)/2</f>
        <v>64</v>
      </c>
      <c r="U60" s="156">
        <f>(Max!U60+Min!U60)/2</f>
        <v>59</v>
      </c>
      <c r="V60" s="156">
        <f>(Max!V60+Min!V60)/2</f>
        <v>70</v>
      </c>
      <c r="W60" s="156">
        <f>(Max!W60+Min!W60)/2</f>
        <v>64.5</v>
      </c>
      <c r="X60" s="156">
        <f>(Max!X60+Min!X60)/2</f>
        <v>56.5</v>
      </c>
      <c r="Y60" s="156">
        <f>(Max!Y60+Min!Y60)/2</f>
        <v>54</v>
      </c>
      <c r="Z60" s="156">
        <f>(Max!Z60+Min!Z60)/2</f>
        <v>52</v>
      </c>
      <c r="AA60" s="156">
        <f>(Max!AA60+Min!AA60)/2</f>
        <v>54.5</v>
      </c>
      <c r="AB60" s="156">
        <f>(Max!AB60+Min!AB60)/2</f>
        <v>58</v>
      </c>
      <c r="AC60" s="156">
        <f>(Max!AC60+Min!AC60)/2</f>
        <v>59.5</v>
      </c>
      <c r="AD60" s="156">
        <f>(Max!AD60+Min!AD60)/2</f>
        <v>59.5</v>
      </c>
      <c r="AE60" s="156">
        <f>(Max!AE60+Min!AE60)/2</f>
        <v>51.5</v>
      </c>
      <c r="AF60" s="901"/>
      <c r="AG60" s="9">
        <f t="shared" si="95"/>
        <v>1670</v>
      </c>
      <c r="AH60" s="10">
        <f>(Max!AG60+Min!AG60)/60</f>
        <v>55.666666666666664</v>
      </c>
      <c r="AI60" s="157">
        <f t="shared" si="96"/>
        <v>70</v>
      </c>
      <c r="AJ60" s="158">
        <f t="shared" si="97"/>
        <v>43</v>
      </c>
      <c r="AK60" s="5">
        <v>1937</v>
      </c>
      <c r="AL60" s="13" t="str">
        <f t="shared" si="315"/>
        <v/>
      </c>
      <c r="AM60" s="13" t="str">
        <f t="shared" si="316"/>
        <v/>
      </c>
      <c r="AN60" s="13" t="str">
        <f t="shared" si="317"/>
        <v/>
      </c>
      <c r="AO60" s="13" t="str">
        <f t="shared" si="318"/>
        <v/>
      </c>
      <c r="AP60" s="13" t="str">
        <f t="shared" si="319"/>
        <v/>
      </c>
      <c r="AQ60" s="13" t="str">
        <f t="shared" si="320"/>
        <v/>
      </c>
      <c r="AR60" s="13" t="str">
        <f t="shared" si="321"/>
        <v/>
      </c>
      <c r="AS60" s="13" t="str">
        <f t="shared" si="322"/>
        <v/>
      </c>
      <c r="AT60" s="13" t="str">
        <f t="shared" si="323"/>
        <v/>
      </c>
      <c r="AU60" s="13" t="str">
        <f t="shared" si="324"/>
        <v/>
      </c>
      <c r="AV60" s="13" t="str">
        <f t="shared" si="325"/>
        <v/>
      </c>
      <c r="AW60" s="13" t="str">
        <f t="shared" si="326"/>
        <v/>
      </c>
      <c r="AX60" s="13" t="str">
        <f t="shared" si="327"/>
        <v/>
      </c>
      <c r="AY60" s="13" t="str">
        <f t="shared" si="328"/>
        <v/>
      </c>
      <c r="AZ60" s="13" t="str">
        <f t="shared" si="329"/>
        <v/>
      </c>
      <c r="BA60" s="13" t="str">
        <f t="shared" si="330"/>
        <v/>
      </c>
      <c r="BB60" s="13" t="str">
        <f t="shared" si="331"/>
        <v/>
      </c>
      <c r="BC60" s="13" t="str">
        <f t="shared" si="332"/>
        <v/>
      </c>
      <c r="BD60" s="13" t="str">
        <f t="shared" si="333"/>
        <v/>
      </c>
      <c r="BE60" s="13" t="str">
        <f t="shared" si="334"/>
        <v/>
      </c>
      <c r="BF60" s="13">
        <f t="shared" si="335"/>
        <v>1</v>
      </c>
      <c r="BG60" s="13" t="str">
        <f t="shared" si="336"/>
        <v/>
      </c>
      <c r="BH60" s="13" t="str">
        <f t="shared" si="337"/>
        <v/>
      </c>
      <c r="BI60" s="13" t="str">
        <f t="shared" si="338"/>
        <v/>
      </c>
      <c r="BJ60" s="13" t="str">
        <f t="shared" si="339"/>
        <v/>
      </c>
      <c r="BK60" s="13" t="str">
        <f t="shared" si="340"/>
        <v/>
      </c>
      <c r="BL60" s="13" t="str">
        <f t="shared" si="341"/>
        <v/>
      </c>
      <c r="BM60" s="13" t="str">
        <f t="shared" si="342"/>
        <v/>
      </c>
      <c r="BN60" s="13" t="str">
        <f t="shared" si="343"/>
        <v/>
      </c>
      <c r="BO60" s="13" t="str">
        <f t="shared" si="344"/>
        <v/>
      </c>
      <c r="BP60" s="13">
        <f t="shared" si="249"/>
        <v>1</v>
      </c>
      <c r="BQ60" s="5">
        <v>1937</v>
      </c>
      <c r="BR60" s="11" t="str">
        <f t="shared" si="345"/>
        <v/>
      </c>
      <c r="BS60" s="11" t="str">
        <f t="shared" si="345"/>
        <v/>
      </c>
      <c r="BT60" s="11" t="str">
        <f t="shared" si="345"/>
        <v/>
      </c>
      <c r="BU60" s="11" t="str">
        <f t="shared" si="345"/>
        <v/>
      </c>
      <c r="BV60" s="11" t="str">
        <f t="shared" si="345"/>
        <v/>
      </c>
      <c r="BW60" s="11" t="str">
        <f t="shared" si="345"/>
        <v/>
      </c>
      <c r="BX60" s="11" t="str">
        <f t="shared" si="345"/>
        <v/>
      </c>
      <c r="BY60" s="11" t="str">
        <f t="shared" si="345"/>
        <v/>
      </c>
      <c r="BZ60" s="11" t="str">
        <f t="shared" si="345"/>
        <v/>
      </c>
      <c r="CA60" s="11" t="str">
        <f t="shared" si="345"/>
        <v/>
      </c>
      <c r="CB60" s="11" t="str">
        <f t="shared" si="345"/>
        <v/>
      </c>
      <c r="CC60" s="11" t="str">
        <f t="shared" si="345"/>
        <v/>
      </c>
      <c r="CD60" s="11" t="str">
        <f t="shared" si="345"/>
        <v/>
      </c>
      <c r="CE60" s="11" t="str">
        <f t="shared" si="345"/>
        <v/>
      </c>
      <c r="CF60" s="11" t="str">
        <f t="shared" si="345"/>
        <v/>
      </c>
      <c r="CG60" s="11" t="str">
        <f t="shared" si="252"/>
        <v/>
      </c>
      <c r="CH60" s="11" t="str">
        <f t="shared" si="252"/>
        <v/>
      </c>
      <c r="CI60" s="11" t="str">
        <f t="shared" si="252"/>
        <v/>
      </c>
      <c r="CJ60" s="11" t="str">
        <f t="shared" si="252"/>
        <v/>
      </c>
      <c r="CK60" s="11" t="str">
        <f t="shared" si="314"/>
        <v/>
      </c>
      <c r="CL60" s="11">
        <f t="shared" si="314"/>
        <v>1937</v>
      </c>
      <c r="CM60" s="11" t="str">
        <f t="shared" si="314"/>
        <v/>
      </c>
      <c r="CN60" s="11" t="str">
        <f t="shared" si="314"/>
        <v/>
      </c>
      <c r="CO60" s="11" t="str">
        <f t="shared" si="314"/>
        <v/>
      </c>
      <c r="CP60" s="11" t="str">
        <f t="shared" si="314"/>
        <v/>
      </c>
      <c r="CQ60" s="11" t="str">
        <f t="shared" si="314"/>
        <v/>
      </c>
      <c r="CR60" s="11" t="str">
        <f t="shared" si="314"/>
        <v/>
      </c>
      <c r="CS60" s="11" t="str">
        <f t="shared" si="314"/>
        <v/>
      </c>
      <c r="CT60" s="11" t="str">
        <f t="shared" si="314"/>
        <v/>
      </c>
      <c r="CU60" s="11" t="str">
        <f t="shared" si="314"/>
        <v/>
      </c>
      <c r="CV60" s="5">
        <v>1937</v>
      </c>
      <c r="CW60" s="11" t="str">
        <f t="shared" si="253"/>
        <v/>
      </c>
      <c r="CX60" s="11" t="str">
        <f t="shared" si="254"/>
        <v/>
      </c>
      <c r="CY60" s="11" t="str">
        <f t="shared" si="255"/>
        <v/>
      </c>
      <c r="CZ60" s="11" t="str">
        <f t="shared" si="256"/>
        <v/>
      </c>
      <c r="DA60" s="11" t="str">
        <f t="shared" si="257"/>
        <v/>
      </c>
      <c r="DB60" s="11" t="str">
        <f t="shared" si="258"/>
        <v/>
      </c>
      <c r="DC60" s="11" t="str">
        <f t="shared" si="259"/>
        <v/>
      </c>
      <c r="DD60" s="11" t="str">
        <f t="shared" si="260"/>
        <v/>
      </c>
      <c r="DE60" s="11" t="str">
        <f t="shared" si="261"/>
        <v/>
      </c>
      <c r="DF60" s="11" t="str">
        <f t="shared" si="262"/>
        <v/>
      </c>
      <c r="DG60" s="11" t="str">
        <f t="shared" si="263"/>
        <v/>
      </c>
      <c r="DH60" s="11" t="str">
        <f t="shared" si="264"/>
        <v/>
      </c>
      <c r="DI60" s="11" t="str">
        <f t="shared" si="265"/>
        <v/>
      </c>
      <c r="DJ60" s="11" t="str">
        <f t="shared" si="266"/>
        <v/>
      </c>
      <c r="DK60" s="11" t="str">
        <f t="shared" si="267"/>
        <v/>
      </c>
      <c r="DL60" s="11" t="str">
        <f t="shared" si="268"/>
        <v/>
      </c>
      <c r="DM60" s="11" t="str">
        <f t="shared" si="269"/>
        <v/>
      </c>
      <c r="DN60" s="11" t="str">
        <f t="shared" si="270"/>
        <v/>
      </c>
      <c r="DO60" s="11" t="str">
        <f t="shared" si="271"/>
        <v/>
      </c>
      <c r="DP60" s="11" t="str">
        <f t="shared" si="272"/>
        <v/>
      </c>
      <c r="DQ60" s="11" t="str">
        <f t="shared" si="273"/>
        <v/>
      </c>
      <c r="DR60" s="11" t="str">
        <f t="shared" si="274"/>
        <v/>
      </c>
      <c r="DS60" s="11" t="str">
        <f t="shared" si="275"/>
        <v/>
      </c>
      <c r="DT60" s="11" t="str">
        <f t="shared" si="276"/>
        <v/>
      </c>
      <c r="DU60" s="11" t="str">
        <f t="shared" si="277"/>
        <v/>
      </c>
      <c r="DV60" s="11" t="str">
        <f t="shared" si="278"/>
        <v/>
      </c>
      <c r="DW60" s="11" t="str">
        <f t="shared" si="279"/>
        <v/>
      </c>
      <c r="DX60" s="11" t="str">
        <f t="shared" si="280"/>
        <v/>
      </c>
      <c r="DY60" s="11" t="str">
        <f t="shared" si="281"/>
        <v/>
      </c>
      <c r="DZ60" s="11" t="str">
        <f t="shared" si="282"/>
        <v/>
      </c>
      <c r="EA60" s="5">
        <v>1937</v>
      </c>
      <c r="EB60" s="13" t="str">
        <f t="shared" si="189"/>
        <v/>
      </c>
      <c r="EC60" s="13" t="str">
        <f t="shared" si="190"/>
        <v/>
      </c>
      <c r="ED60" s="13" t="str">
        <f t="shared" si="191"/>
        <v/>
      </c>
      <c r="EE60" s="13" t="str">
        <f t="shared" si="192"/>
        <v/>
      </c>
      <c r="EF60" s="13" t="str">
        <f t="shared" si="193"/>
        <v/>
      </c>
      <c r="EG60" s="13" t="str">
        <f t="shared" si="194"/>
        <v/>
      </c>
      <c r="EH60" s="13" t="str">
        <f t="shared" si="195"/>
        <v/>
      </c>
      <c r="EI60" s="13" t="str">
        <f t="shared" si="196"/>
        <v/>
      </c>
      <c r="EJ60" s="13" t="str">
        <f t="shared" si="197"/>
        <v/>
      </c>
      <c r="EK60" s="13" t="str">
        <f t="shared" si="198"/>
        <v/>
      </c>
      <c r="EL60" s="13" t="str">
        <f t="shared" si="199"/>
        <v/>
      </c>
      <c r="EM60" s="13" t="str">
        <f t="shared" si="200"/>
        <v/>
      </c>
      <c r="EN60" s="13" t="str">
        <f t="shared" si="201"/>
        <v/>
      </c>
      <c r="EO60" s="13" t="str">
        <f t="shared" si="202"/>
        <v/>
      </c>
      <c r="EP60" s="13" t="str">
        <f t="shared" si="203"/>
        <v/>
      </c>
      <c r="EQ60" s="13" t="str">
        <f t="shared" si="204"/>
        <v/>
      </c>
      <c r="ER60" s="13" t="str">
        <f t="shared" si="205"/>
        <v/>
      </c>
      <c r="ES60" s="13" t="str">
        <f t="shared" si="206"/>
        <v/>
      </c>
      <c r="ET60" s="13" t="str">
        <f t="shared" si="207"/>
        <v/>
      </c>
      <c r="EU60" s="13" t="str">
        <f t="shared" si="208"/>
        <v/>
      </c>
      <c r="EV60" s="13" t="str">
        <f t="shared" si="209"/>
        <v/>
      </c>
      <c r="EW60" s="13" t="str">
        <f t="shared" si="210"/>
        <v/>
      </c>
      <c r="EX60" s="13" t="str">
        <f t="shared" si="211"/>
        <v/>
      </c>
      <c r="EY60" s="13" t="str">
        <f t="shared" si="212"/>
        <v/>
      </c>
      <c r="EZ60" s="13" t="str">
        <f t="shared" si="213"/>
        <v/>
      </c>
      <c r="FA60" s="13" t="str">
        <f t="shared" si="214"/>
        <v/>
      </c>
      <c r="FB60" s="13" t="str">
        <f t="shared" si="215"/>
        <v/>
      </c>
      <c r="FC60" s="13" t="str">
        <f t="shared" si="216"/>
        <v/>
      </c>
      <c r="FD60" s="13" t="str">
        <f t="shared" si="217"/>
        <v/>
      </c>
      <c r="FE60" s="13" t="str">
        <f t="shared" si="218"/>
        <v/>
      </c>
      <c r="FF60" s="13">
        <f>SUM($EB60:FE60)</f>
        <v>0</v>
      </c>
      <c r="FG60" s="5">
        <v>1937</v>
      </c>
      <c r="FH60" s="11" t="str">
        <f t="shared" si="283"/>
        <v/>
      </c>
      <c r="FI60" s="11" t="str">
        <f t="shared" si="284"/>
        <v/>
      </c>
      <c r="FJ60" s="11" t="str">
        <f t="shared" si="285"/>
        <v/>
      </c>
      <c r="FK60" s="11" t="str">
        <f t="shared" si="286"/>
        <v/>
      </c>
      <c r="FL60" s="11" t="str">
        <f t="shared" si="287"/>
        <v/>
      </c>
      <c r="FM60" s="11" t="str">
        <f t="shared" si="288"/>
        <v/>
      </c>
      <c r="FN60" s="11" t="str">
        <f t="shared" si="289"/>
        <v/>
      </c>
      <c r="FO60" s="11" t="str">
        <f t="shared" si="290"/>
        <v/>
      </c>
      <c r="FP60" s="11" t="str">
        <f t="shared" si="291"/>
        <v/>
      </c>
      <c r="FQ60" s="11" t="str">
        <f t="shared" si="292"/>
        <v/>
      </c>
      <c r="FR60" s="11" t="str">
        <f t="shared" si="293"/>
        <v/>
      </c>
      <c r="FS60" s="11" t="str">
        <f t="shared" si="294"/>
        <v/>
      </c>
      <c r="FT60" s="11" t="str">
        <f t="shared" si="295"/>
        <v/>
      </c>
      <c r="FU60" s="11" t="str">
        <f t="shared" si="296"/>
        <v/>
      </c>
      <c r="FV60" s="11" t="str">
        <f t="shared" si="297"/>
        <v/>
      </c>
      <c r="FW60" s="11" t="str">
        <f t="shared" si="298"/>
        <v/>
      </c>
      <c r="FX60" s="11" t="str">
        <f t="shared" si="299"/>
        <v/>
      </c>
      <c r="FY60" s="11" t="str">
        <f t="shared" si="300"/>
        <v/>
      </c>
      <c r="FZ60" s="11" t="str">
        <f t="shared" si="301"/>
        <v/>
      </c>
      <c r="GA60" s="11" t="str">
        <f t="shared" si="302"/>
        <v/>
      </c>
      <c r="GB60" s="11" t="str">
        <f t="shared" si="303"/>
        <v/>
      </c>
      <c r="GC60" s="11" t="str">
        <f t="shared" si="304"/>
        <v/>
      </c>
      <c r="GD60" s="11" t="str">
        <f t="shared" si="305"/>
        <v/>
      </c>
      <c r="GE60" s="11" t="str">
        <f t="shared" si="306"/>
        <v/>
      </c>
      <c r="GF60" s="11" t="str">
        <f t="shared" si="307"/>
        <v/>
      </c>
      <c r="GG60" s="11" t="str">
        <f t="shared" si="308"/>
        <v/>
      </c>
      <c r="GH60" s="11" t="str">
        <f t="shared" si="309"/>
        <v/>
      </c>
      <c r="GI60" s="11" t="str">
        <f t="shared" si="310"/>
        <v/>
      </c>
      <c r="GJ60" s="11" t="str">
        <f t="shared" si="311"/>
        <v/>
      </c>
      <c r="GK60" s="11" t="str">
        <f t="shared" si="312"/>
        <v/>
      </c>
      <c r="GL60" s="5">
        <v>1937</v>
      </c>
      <c r="GU60">
        <v>57.9</v>
      </c>
      <c r="GV60">
        <v>1973</v>
      </c>
    </row>
    <row r="61" spans="1:204">
      <c r="A61" s="5">
        <v>1938</v>
      </c>
      <c r="B61" s="156">
        <f>(Max!B61+Min!B61)/2</f>
        <v>67</v>
      </c>
      <c r="C61" s="156">
        <f>(Max!C61+Min!C61)/2</f>
        <v>51.5</v>
      </c>
      <c r="D61" s="156">
        <f>(Max!D61+Min!D61)/2</f>
        <v>46</v>
      </c>
      <c r="E61" s="156">
        <f>(Max!E61+Min!E61)/2</f>
        <v>54</v>
      </c>
      <c r="F61" s="156">
        <f>(Max!F61+Min!F61)/2</f>
        <v>55</v>
      </c>
      <c r="G61" s="156">
        <f>(Max!G61+Min!G61)/2</f>
        <v>52.5</v>
      </c>
      <c r="H61" s="156">
        <f>(Max!H61+Min!H61)/2</f>
        <v>44.5</v>
      </c>
      <c r="I61" s="156">
        <f>(Max!I61+Min!I61)/2</f>
        <v>45</v>
      </c>
      <c r="J61" s="156">
        <f>(Max!J61+Min!J61)/2</f>
        <v>54.5</v>
      </c>
      <c r="K61" s="156">
        <f>(Max!K61+Min!K61)/2</f>
        <v>48</v>
      </c>
      <c r="L61" s="156">
        <f>(Max!L61+Min!L61)/2</f>
        <v>50</v>
      </c>
      <c r="M61" s="156">
        <f>(Max!M61+Min!M61)/2</f>
        <v>63</v>
      </c>
      <c r="N61" s="156">
        <f>(Max!N61+Min!N61)/2</f>
        <v>64.5</v>
      </c>
      <c r="O61" s="156">
        <f>(Max!O61+Min!O61)/2</f>
        <v>68.5</v>
      </c>
      <c r="P61" s="156">
        <f>(Max!P61+Min!P61)/2</f>
        <v>73.5</v>
      </c>
      <c r="Q61" s="156">
        <f>(Max!Q61+Min!Q61)/2</f>
        <v>64.5</v>
      </c>
      <c r="R61" s="156">
        <f>(Max!R61+Min!R61)/2</f>
        <v>60</v>
      </c>
      <c r="S61" s="156">
        <f>(Max!S61+Min!S61)/2</f>
        <v>69.5</v>
      </c>
      <c r="T61" s="156">
        <f>(Max!T61+Min!T61)/2</f>
        <v>69</v>
      </c>
      <c r="U61" s="156">
        <f>(Max!U61+Min!U61)/2</f>
        <v>71.5</v>
      </c>
      <c r="V61" s="156">
        <f>(Max!V61+Min!V61)/2</f>
        <v>68.5</v>
      </c>
      <c r="W61" s="156">
        <f>(Max!W61+Min!W61)/2</f>
        <v>59</v>
      </c>
      <c r="X61" s="156">
        <f>(Max!X61+Min!X61)/2</f>
        <v>50</v>
      </c>
      <c r="Y61" s="156">
        <f>(Max!Y61+Min!Y61)/2</f>
        <v>49.5</v>
      </c>
      <c r="Z61" s="156">
        <f>(Max!Z61+Min!Z61)/2</f>
        <v>62</v>
      </c>
      <c r="AA61" s="156">
        <f>(Max!AA61+Min!AA61)/2</f>
        <v>64.5</v>
      </c>
      <c r="AB61" s="156">
        <f>(Max!AB61+Min!AB61)/2</f>
        <v>67.5</v>
      </c>
      <c r="AC61" s="156">
        <f>(Max!AC61+Min!AC61)/2</f>
        <v>72</v>
      </c>
      <c r="AD61" s="156">
        <f>(Max!AD61+Min!AD61)/2</f>
        <v>72</v>
      </c>
      <c r="AE61" s="156">
        <f>(Max!AE61+Min!AE61)/2</f>
        <v>60.5</v>
      </c>
      <c r="AF61" s="901"/>
      <c r="AG61" s="9">
        <f t="shared" si="95"/>
        <v>1797.5</v>
      </c>
      <c r="AH61" s="10">
        <f>(Max!AG61+Min!AG61)/60</f>
        <v>59.916666666666664</v>
      </c>
      <c r="AI61" s="157">
        <f t="shared" si="96"/>
        <v>73.5</v>
      </c>
      <c r="AJ61" s="158">
        <f t="shared" si="97"/>
        <v>44.5</v>
      </c>
      <c r="AK61" s="5">
        <v>1938</v>
      </c>
      <c r="AL61" s="13" t="str">
        <f t="shared" si="315"/>
        <v/>
      </c>
      <c r="AM61" s="13" t="str">
        <f t="shared" si="316"/>
        <v/>
      </c>
      <c r="AN61" s="13" t="str">
        <f t="shared" si="317"/>
        <v/>
      </c>
      <c r="AO61" s="13" t="str">
        <f t="shared" si="318"/>
        <v/>
      </c>
      <c r="AP61" s="13" t="str">
        <f t="shared" si="319"/>
        <v/>
      </c>
      <c r="AQ61" s="13" t="str">
        <f t="shared" si="320"/>
        <v/>
      </c>
      <c r="AR61" s="13" t="str">
        <f t="shared" si="321"/>
        <v/>
      </c>
      <c r="AS61" s="13" t="str">
        <f t="shared" si="322"/>
        <v/>
      </c>
      <c r="AT61" s="13" t="str">
        <f t="shared" si="323"/>
        <v/>
      </c>
      <c r="AU61" s="13" t="str">
        <f t="shared" si="324"/>
        <v/>
      </c>
      <c r="AV61" s="13" t="str">
        <f t="shared" si="325"/>
        <v/>
      </c>
      <c r="AW61" s="13" t="str">
        <f t="shared" si="326"/>
        <v/>
      </c>
      <c r="AX61" s="13" t="str">
        <f t="shared" si="327"/>
        <v/>
      </c>
      <c r="AY61" s="13" t="str">
        <f t="shared" si="328"/>
        <v/>
      </c>
      <c r="AZ61" s="13">
        <f t="shared" si="329"/>
        <v>1</v>
      </c>
      <c r="BA61" s="13" t="str">
        <f t="shared" si="330"/>
        <v/>
      </c>
      <c r="BB61" s="13" t="str">
        <f t="shared" si="331"/>
        <v/>
      </c>
      <c r="BC61" s="13" t="str">
        <f t="shared" si="332"/>
        <v/>
      </c>
      <c r="BD61" s="13" t="str">
        <f t="shared" si="333"/>
        <v/>
      </c>
      <c r="BE61" s="13">
        <f t="shared" si="334"/>
        <v>1</v>
      </c>
      <c r="BF61" s="13" t="str">
        <f t="shared" si="335"/>
        <v/>
      </c>
      <c r="BG61" s="13" t="str">
        <f t="shared" si="336"/>
        <v/>
      </c>
      <c r="BH61" s="13" t="str">
        <f t="shared" si="337"/>
        <v/>
      </c>
      <c r="BI61" s="13" t="str">
        <f t="shared" si="338"/>
        <v/>
      </c>
      <c r="BJ61" s="13" t="str">
        <f t="shared" si="339"/>
        <v/>
      </c>
      <c r="BK61" s="13" t="str">
        <f t="shared" si="340"/>
        <v/>
      </c>
      <c r="BL61" s="13" t="str">
        <f t="shared" si="341"/>
        <v/>
      </c>
      <c r="BM61" s="13">
        <f t="shared" si="342"/>
        <v>1</v>
      </c>
      <c r="BN61" s="13">
        <f t="shared" si="343"/>
        <v>1</v>
      </c>
      <c r="BO61" s="13" t="str">
        <f t="shared" si="344"/>
        <v/>
      </c>
      <c r="BP61" s="13">
        <f t="shared" si="249"/>
        <v>4</v>
      </c>
      <c r="BQ61" s="5">
        <v>1938</v>
      </c>
      <c r="BR61" s="11" t="str">
        <f t="shared" si="345"/>
        <v/>
      </c>
      <c r="BS61" s="11" t="str">
        <f t="shared" si="345"/>
        <v/>
      </c>
      <c r="BT61" s="11" t="str">
        <f t="shared" si="345"/>
        <v/>
      </c>
      <c r="BU61" s="11" t="str">
        <f t="shared" si="345"/>
        <v/>
      </c>
      <c r="BV61" s="11" t="str">
        <f t="shared" si="345"/>
        <v/>
      </c>
      <c r="BW61" s="11" t="str">
        <f t="shared" si="345"/>
        <v/>
      </c>
      <c r="BX61" s="11" t="str">
        <f t="shared" si="345"/>
        <v/>
      </c>
      <c r="BY61" s="11" t="str">
        <f t="shared" si="345"/>
        <v/>
      </c>
      <c r="BZ61" s="11" t="str">
        <f t="shared" si="345"/>
        <v/>
      </c>
      <c r="CA61" s="11" t="str">
        <f t="shared" si="345"/>
        <v/>
      </c>
      <c r="CB61" s="11" t="str">
        <f t="shared" si="345"/>
        <v/>
      </c>
      <c r="CC61" s="11" t="str">
        <f t="shared" si="345"/>
        <v/>
      </c>
      <c r="CD61" s="11" t="str">
        <f t="shared" si="345"/>
        <v/>
      </c>
      <c r="CE61" s="11" t="str">
        <f t="shared" si="345"/>
        <v/>
      </c>
      <c r="CF61" s="11">
        <f t="shared" si="345"/>
        <v>1938</v>
      </c>
      <c r="CG61" s="11" t="str">
        <f t="shared" si="252"/>
        <v/>
      </c>
      <c r="CH61" s="11" t="str">
        <f t="shared" si="252"/>
        <v/>
      </c>
      <c r="CI61" s="11" t="str">
        <f t="shared" si="252"/>
        <v/>
      </c>
      <c r="CJ61" s="11" t="str">
        <f t="shared" si="252"/>
        <v/>
      </c>
      <c r="CK61" s="11">
        <f t="shared" si="314"/>
        <v>1938</v>
      </c>
      <c r="CL61" s="11" t="str">
        <f t="shared" si="314"/>
        <v/>
      </c>
      <c r="CM61" s="11" t="str">
        <f t="shared" ref="CM61:CU89" si="346">IF(BG61=1,$A61,"")</f>
        <v/>
      </c>
      <c r="CN61" s="11" t="str">
        <f t="shared" si="346"/>
        <v/>
      </c>
      <c r="CO61" s="11" t="str">
        <f t="shared" si="346"/>
        <v/>
      </c>
      <c r="CP61" s="11" t="str">
        <f t="shared" si="346"/>
        <v/>
      </c>
      <c r="CQ61" s="11" t="str">
        <f t="shared" si="346"/>
        <v/>
      </c>
      <c r="CR61" s="11" t="str">
        <f t="shared" si="346"/>
        <v/>
      </c>
      <c r="CS61" s="11">
        <f t="shared" si="346"/>
        <v>1938</v>
      </c>
      <c r="CT61" s="11">
        <f t="shared" si="346"/>
        <v>1938</v>
      </c>
      <c r="CU61" s="11" t="str">
        <f t="shared" si="346"/>
        <v/>
      </c>
      <c r="CV61" s="5">
        <v>1938</v>
      </c>
      <c r="CW61" s="11" t="str">
        <f t="shared" si="253"/>
        <v/>
      </c>
      <c r="CX61" s="11" t="str">
        <f t="shared" si="254"/>
        <v/>
      </c>
      <c r="CY61" s="11" t="str">
        <f t="shared" si="255"/>
        <v/>
      </c>
      <c r="CZ61" s="11" t="str">
        <f t="shared" si="256"/>
        <v/>
      </c>
      <c r="DA61" s="11" t="str">
        <f t="shared" si="257"/>
        <v/>
      </c>
      <c r="DB61" s="11" t="str">
        <f t="shared" si="258"/>
        <v/>
      </c>
      <c r="DC61" s="11" t="str">
        <f t="shared" si="259"/>
        <v/>
      </c>
      <c r="DD61" s="11" t="str">
        <f t="shared" si="260"/>
        <v/>
      </c>
      <c r="DE61" s="11" t="str">
        <f t="shared" si="261"/>
        <v/>
      </c>
      <c r="DF61" s="11" t="str">
        <f t="shared" si="262"/>
        <v/>
      </c>
      <c r="DG61" s="11" t="str">
        <f t="shared" si="263"/>
        <v/>
      </c>
      <c r="DH61" s="11" t="str">
        <f t="shared" si="264"/>
        <v/>
      </c>
      <c r="DI61" s="11" t="str">
        <f t="shared" si="265"/>
        <v/>
      </c>
      <c r="DJ61" s="11" t="str">
        <f t="shared" si="266"/>
        <v/>
      </c>
      <c r="DK61" s="11" t="str">
        <f t="shared" si="267"/>
        <v/>
      </c>
      <c r="DL61" s="11" t="str">
        <f t="shared" si="268"/>
        <v/>
      </c>
      <c r="DM61" s="11" t="str">
        <f t="shared" si="269"/>
        <v/>
      </c>
      <c r="DN61" s="11" t="str">
        <f t="shared" si="270"/>
        <v/>
      </c>
      <c r="DO61" s="11" t="str">
        <f t="shared" si="271"/>
        <v/>
      </c>
      <c r="DP61" s="11" t="str">
        <f t="shared" si="272"/>
        <v/>
      </c>
      <c r="DQ61" s="11" t="str">
        <f t="shared" si="273"/>
        <v/>
      </c>
      <c r="DR61" s="11" t="str">
        <f t="shared" si="274"/>
        <v/>
      </c>
      <c r="DS61" s="11" t="str">
        <f t="shared" si="275"/>
        <v/>
      </c>
      <c r="DT61" s="11" t="str">
        <f t="shared" si="276"/>
        <v/>
      </c>
      <c r="DU61" s="11" t="str">
        <f t="shared" si="277"/>
        <v/>
      </c>
      <c r="DV61" s="11" t="str">
        <f t="shared" si="278"/>
        <v/>
      </c>
      <c r="DW61" s="11" t="str">
        <f t="shared" si="279"/>
        <v/>
      </c>
      <c r="DX61" s="11" t="str">
        <f t="shared" si="280"/>
        <v/>
      </c>
      <c r="DY61" s="11" t="str">
        <f t="shared" si="281"/>
        <v/>
      </c>
      <c r="DZ61" s="11" t="str">
        <f t="shared" si="282"/>
        <v/>
      </c>
      <c r="EA61" s="5">
        <v>1938</v>
      </c>
      <c r="EB61" s="13" t="str">
        <f t="shared" si="189"/>
        <v/>
      </c>
      <c r="EC61" s="13" t="str">
        <f t="shared" si="190"/>
        <v/>
      </c>
      <c r="ED61" s="13" t="str">
        <f t="shared" si="191"/>
        <v/>
      </c>
      <c r="EE61" s="13" t="str">
        <f t="shared" si="192"/>
        <v/>
      </c>
      <c r="EF61" s="13" t="str">
        <f t="shared" si="193"/>
        <v/>
      </c>
      <c r="EG61" s="13" t="str">
        <f t="shared" si="194"/>
        <v/>
      </c>
      <c r="EH61" s="13" t="str">
        <f t="shared" si="195"/>
        <v/>
      </c>
      <c r="EI61" s="13" t="str">
        <f t="shared" si="196"/>
        <v/>
      </c>
      <c r="EJ61" s="13" t="str">
        <f t="shared" si="197"/>
        <v/>
      </c>
      <c r="EK61" s="13" t="str">
        <f t="shared" si="198"/>
        <v/>
      </c>
      <c r="EL61" s="13" t="str">
        <f t="shared" si="199"/>
        <v/>
      </c>
      <c r="EM61" s="13" t="str">
        <f t="shared" si="200"/>
        <v/>
      </c>
      <c r="EN61" s="13" t="str">
        <f t="shared" si="201"/>
        <v/>
      </c>
      <c r="EO61" s="13" t="str">
        <f t="shared" si="202"/>
        <v/>
      </c>
      <c r="EP61" s="13" t="str">
        <f t="shared" si="203"/>
        <v/>
      </c>
      <c r="EQ61" s="13" t="str">
        <f t="shared" si="204"/>
        <v/>
      </c>
      <c r="ER61" s="13" t="str">
        <f t="shared" si="205"/>
        <v/>
      </c>
      <c r="ES61" s="13" t="str">
        <f t="shared" si="206"/>
        <v/>
      </c>
      <c r="ET61" s="13" t="str">
        <f t="shared" si="207"/>
        <v/>
      </c>
      <c r="EU61" s="13" t="str">
        <f t="shared" si="208"/>
        <v/>
      </c>
      <c r="EV61" s="13" t="str">
        <f t="shared" si="209"/>
        <v/>
      </c>
      <c r="EW61" s="13" t="str">
        <f t="shared" si="210"/>
        <v/>
      </c>
      <c r="EX61" s="13" t="str">
        <f t="shared" si="211"/>
        <v/>
      </c>
      <c r="EY61" s="13" t="str">
        <f t="shared" si="212"/>
        <v/>
      </c>
      <c r="EZ61" s="13" t="str">
        <f t="shared" si="213"/>
        <v/>
      </c>
      <c r="FA61" s="13" t="str">
        <f t="shared" si="214"/>
        <v/>
      </c>
      <c r="FB61" s="13" t="str">
        <f t="shared" si="215"/>
        <v/>
      </c>
      <c r="FC61" s="13" t="str">
        <f t="shared" si="216"/>
        <v/>
      </c>
      <c r="FD61" s="13" t="str">
        <f t="shared" si="217"/>
        <v/>
      </c>
      <c r="FE61" s="13" t="str">
        <f t="shared" si="218"/>
        <v/>
      </c>
      <c r="FF61" s="13">
        <f>SUM($EB61:FE61)</f>
        <v>0</v>
      </c>
      <c r="FG61" s="5">
        <v>1938</v>
      </c>
      <c r="FH61" s="11" t="str">
        <f t="shared" si="283"/>
        <v/>
      </c>
      <c r="FI61" s="11" t="str">
        <f t="shared" si="284"/>
        <v/>
      </c>
      <c r="FJ61" s="11" t="str">
        <f t="shared" si="285"/>
        <v/>
      </c>
      <c r="FK61" s="11" t="str">
        <f t="shared" si="286"/>
        <v/>
      </c>
      <c r="FL61" s="11" t="str">
        <f t="shared" si="287"/>
        <v/>
      </c>
      <c r="FM61" s="11" t="str">
        <f t="shared" si="288"/>
        <v/>
      </c>
      <c r="FN61" s="11" t="str">
        <f t="shared" si="289"/>
        <v/>
      </c>
      <c r="FO61" s="11" t="str">
        <f t="shared" si="290"/>
        <v/>
      </c>
      <c r="FP61" s="11" t="str">
        <f t="shared" si="291"/>
        <v/>
      </c>
      <c r="FQ61" s="11" t="str">
        <f t="shared" si="292"/>
        <v/>
      </c>
      <c r="FR61" s="11" t="str">
        <f t="shared" si="293"/>
        <v/>
      </c>
      <c r="FS61" s="11" t="str">
        <f t="shared" si="294"/>
        <v/>
      </c>
      <c r="FT61" s="11" t="str">
        <f t="shared" si="295"/>
        <v/>
      </c>
      <c r="FU61" s="11" t="str">
        <f t="shared" si="296"/>
        <v/>
      </c>
      <c r="FV61" s="11" t="str">
        <f t="shared" si="297"/>
        <v/>
      </c>
      <c r="FW61" s="11" t="str">
        <f t="shared" si="298"/>
        <v/>
      </c>
      <c r="FX61" s="11" t="str">
        <f t="shared" si="299"/>
        <v/>
      </c>
      <c r="FY61" s="11" t="str">
        <f t="shared" si="300"/>
        <v/>
      </c>
      <c r="FZ61" s="11" t="str">
        <f t="shared" si="301"/>
        <v/>
      </c>
      <c r="GA61" s="11" t="str">
        <f t="shared" si="302"/>
        <v/>
      </c>
      <c r="GB61" s="11" t="str">
        <f t="shared" si="303"/>
        <v/>
      </c>
      <c r="GC61" s="11" t="str">
        <f t="shared" si="304"/>
        <v/>
      </c>
      <c r="GD61" s="11" t="str">
        <f t="shared" si="305"/>
        <v/>
      </c>
      <c r="GE61" s="11" t="str">
        <f t="shared" si="306"/>
        <v/>
      </c>
      <c r="GF61" s="11" t="str">
        <f t="shared" si="307"/>
        <v/>
      </c>
      <c r="GG61" s="11" t="str">
        <f t="shared" si="308"/>
        <v/>
      </c>
      <c r="GH61" s="11" t="str">
        <f t="shared" si="309"/>
        <v/>
      </c>
      <c r="GI61" s="11" t="str">
        <f t="shared" si="310"/>
        <v/>
      </c>
      <c r="GJ61" s="11" t="str">
        <f t="shared" si="311"/>
        <v/>
      </c>
      <c r="GK61" s="11" t="str">
        <f t="shared" si="312"/>
        <v/>
      </c>
      <c r="GL61" s="5">
        <v>1938</v>
      </c>
      <c r="GU61" s="31">
        <v>57.85</v>
      </c>
      <c r="GV61" s="31">
        <v>1895</v>
      </c>
    </row>
    <row r="62" spans="1:204">
      <c r="A62" s="5">
        <v>1939</v>
      </c>
      <c r="B62" s="156">
        <f>(Max!B62+Min!B62)/2</f>
        <v>53</v>
      </c>
      <c r="C62" s="156">
        <f>(Max!C62+Min!C62)/2</f>
        <v>53.5</v>
      </c>
      <c r="D62" s="156">
        <f>(Max!D62+Min!D62)/2</f>
        <v>53.5</v>
      </c>
      <c r="E62" s="156">
        <f>(Max!E62+Min!E62)/2</f>
        <v>45</v>
      </c>
      <c r="F62" s="156">
        <f>(Max!F62+Min!F62)/2</f>
        <v>43.5</v>
      </c>
      <c r="G62" s="156">
        <f>(Max!G62+Min!G62)/2</f>
        <v>55</v>
      </c>
      <c r="H62" s="156">
        <f>(Max!H62+Min!H62)/2</f>
        <v>49.5</v>
      </c>
      <c r="I62" s="156">
        <f>(Max!I62+Min!I62)/2</f>
        <v>41</v>
      </c>
      <c r="J62" s="156">
        <f>(Max!J62+Min!J62)/2</f>
        <v>46.5</v>
      </c>
      <c r="K62" s="156">
        <f>(Max!K62+Min!K62)/2</f>
        <v>65.5</v>
      </c>
      <c r="L62" s="156">
        <f>(Max!L62+Min!L62)/2</f>
        <v>66.5</v>
      </c>
      <c r="M62" s="156">
        <f>(Max!M62+Min!M62)/2</f>
        <v>49</v>
      </c>
      <c r="N62" s="156">
        <f>(Max!N62+Min!N62)/2</f>
        <v>43.5</v>
      </c>
      <c r="O62" s="156">
        <f>(Max!O62+Min!O62)/2</f>
        <v>50</v>
      </c>
      <c r="P62" s="156">
        <f>(Max!P62+Min!P62)/2</f>
        <v>69</v>
      </c>
      <c r="Q62" s="156">
        <f>(Max!Q62+Min!Q62)/2</f>
        <v>50</v>
      </c>
      <c r="R62" s="156">
        <f>(Max!R62+Min!R62)/2</f>
        <v>47</v>
      </c>
      <c r="S62" s="156">
        <f>(Max!S62+Min!S62)/2</f>
        <v>63.5</v>
      </c>
      <c r="T62" s="156">
        <f>(Max!T62+Min!T62)/2</f>
        <v>61.5</v>
      </c>
      <c r="U62" s="156">
        <f>(Max!U62+Min!U62)/2</f>
        <v>58</v>
      </c>
      <c r="V62" s="156">
        <f>(Max!V62+Min!V62)/2</f>
        <v>59.5</v>
      </c>
      <c r="W62" s="156">
        <f>(Max!W62+Min!W62)/2</f>
        <v>57.5</v>
      </c>
      <c r="X62" s="156">
        <f>(Max!X62+Min!X62)/2</f>
        <v>59</v>
      </c>
      <c r="Y62" s="156">
        <f>(Max!Y62+Min!Y62)/2</f>
        <v>67.5</v>
      </c>
      <c r="Z62" s="156">
        <f>(Max!Z62+Min!Z62)/2</f>
        <v>72</v>
      </c>
      <c r="AA62" s="156">
        <f>(Max!AA62+Min!AA62)/2</f>
        <v>73.5</v>
      </c>
      <c r="AB62" s="156">
        <f>(Max!AB62+Min!AB62)/2</f>
        <v>71.5</v>
      </c>
      <c r="AC62" s="156">
        <f>(Max!AC62+Min!AC62)/2</f>
        <v>55</v>
      </c>
      <c r="AD62" s="156">
        <f>(Max!AD62+Min!AD62)/2</f>
        <v>45.5</v>
      </c>
      <c r="AE62" s="156">
        <f>(Max!AE62+Min!AE62)/2</f>
        <v>55.5</v>
      </c>
      <c r="AF62" s="901"/>
      <c r="AG62" s="9">
        <f t="shared" si="95"/>
        <v>1680.5</v>
      </c>
      <c r="AH62" s="10">
        <f>(Max!AG62+Min!AG62)/60</f>
        <v>56.016666666666666</v>
      </c>
      <c r="AI62" s="157">
        <f t="shared" si="96"/>
        <v>73.5</v>
      </c>
      <c r="AJ62" s="158">
        <f t="shared" si="97"/>
        <v>41</v>
      </c>
      <c r="AK62" s="5">
        <v>1939</v>
      </c>
      <c r="AL62" s="13" t="str">
        <f t="shared" si="315"/>
        <v/>
      </c>
      <c r="AM62" s="13" t="str">
        <f t="shared" si="316"/>
        <v/>
      </c>
      <c r="AN62" s="13" t="str">
        <f t="shared" si="317"/>
        <v/>
      </c>
      <c r="AO62" s="13" t="str">
        <f t="shared" si="318"/>
        <v/>
      </c>
      <c r="AP62" s="13" t="str">
        <f t="shared" si="319"/>
        <v/>
      </c>
      <c r="AQ62" s="13" t="str">
        <f t="shared" si="320"/>
        <v/>
      </c>
      <c r="AR62" s="13" t="str">
        <f t="shared" si="321"/>
        <v/>
      </c>
      <c r="AS62" s="13" t="str">
        <f t="shared" si="322"/>
        <v/>
      </c>
      <c r="AT62" s="13" t="str">
        <f t="shared" si="323"/>
        <v/>
      </c>
      <c r="AU62" s="13" t="str">
        <f t="shared" si="324"/>
        <v/>
      </c>
      <c r="AV62" s="13" t="str">
        <f t="shared" si="325"/>
        <v/>
      </c>
      <c r="AW62" s="13" t="str">
        <f t="shared" si="326"/>
        <v/>
      </c>
      <c r="AX62" s="13" t="str">
        <f t="shared" si="327"/>
        <v/>
      </c>
      <c r="AY62" s="13" t="str">
        <f t="shared" si="328"/>
        <v/>
      </c>
      <c r="AZ62" s="13" t="str">
        <f t="shared" si="329"/>
        <v/>
      </c>
      <c r="BA62" s="13" t="str">
        <f t="shared" si="330"/>
        <v/>
      </c>
      <c r="BB62" s="13" t="str">
        <f t="shared" si="331"/>
        <v/>
      </c>
      <c r="BC62" s="13" t="str">
        <f t="shared" si="332"/>
        <v/>
      </c>
      <c r="BD62" s="13" t="str">
        <f t="shared" si="333"/>
        <v/>
      </c>
      <c r="BE62" s="13" t="str">
        <f t="shared" si="334"/>
        <v/>
      </c>
      <c r="BF62" s="13" t="str">
        <f t="shared" si="335"/>
        <v/>
      </c>
      <c r="BG62" s="13" t="str">
        <f t="shared" si="336"/>
        <v/>
      </c>
      <c r="BH62" s="13" t="str">
        <f t="shared" si="337"/>
        <v/>
      </c>
      <c r="BI62" s="13" t="str">
        <f t="shared" si="338"/>
        <v/>
      </c>
      <c r="BJ62" s="13">
        <f t="shared" si="339"/>
        <v>1</v>
      </c>
      <c r="BK62" s="13">
        <f t="shared" si="340"/>
        <v>1</v>
      </c>
      <c r="BL62" s="13">
        <f t="shared" si="341"/>
        <v>1</v>
      </c>
      <c r="BM62" s="13" t="str">
        <f t="shared" si="342"/>
        <v/>
      </c>
      <c r="BN62" s="13" t="str">
        <f t="shared" si="343"/>
        <v/>
      </c>
      <c r="BO62" s="13" t="str">
        <f t="shared" si="344"/>
        <v/>
      </c>
      <c r="BP62" s="13">
        <f t="shared" si="249"/>
        <v>3</v>
      </c>
      <c r="BQ62" s="5">
        <v>1939</v>
      </c>
      <c r="BR62" s="11" t="str">
        <f t="shared" si="345"/>
        <v/>
      </c>
      <c r="BS62" s="11" t="str">
        <f t="shared" si="345"/>
        <v/>
      </c>
      <c r="BT62" s="11" t="str">
        <f t="shared" si="345"/>
        <v/>
      </c>
      <c r="BU62" s="11" t="str">
        <f t="shared" si="345"/>
        <v/>
      </c>
      <c r="BV62" s="11" t="str">
        <f t="shared" si="345"/>
        <v/>
      </c>
      <c r="BW62" s="11" t="str">
        <f t="shared" si="345"/>
        <v/>
      </c>
      <c r="BX62" s="11" t="str">
        <f t="shared" si="345"/>
        <v/>
      </c>
      <c r="BY62" s="11" t="str">
        <f t="shared" si="345"/>
        <v/>
      </c>
      <c r="BZ62" s="11" t="str">
        <f t="shared" si="345"/>
        <v/>
      </c>
      <c r="CA62" s="11" t="str">
        <f t="shared" si="345"/>
        <v/>
      </c>
      <c r="CB62" s="11" t="str">
        <f t="shared" si="345"/>
        <v/>
      </c>
      <c r="CC62" s="11" t="str">
        <f t="shared" si="345"/>
        <v/>
      </c>
      <c r="CD62" s="11" t="str">
        <f t="shared" si="345"/>
        <v/>
      </c>
      <c r="CE62" s="11" t="str">
        <f t="shared" si="345"/>
        <v/>
      </c>
      <c r="CF62" s="11" t="str">
        <f t="shared" si="345"/>
        <v/>
      </c>
      <c r="CG62" s="11" t="str">
        <f t="shared" si="252"/>
        <v/>
      </c>
      <c r="CH62" s="11" t="str">
        <f t="shared" si="252"/>
        <v/>
      </c>
      <c r="CI62" s="11" t="str">
        <f t="shared" si="252"/>
        <v/>
      </c>
      <c r="CJ62" s="11" t="str">
        <f t="shared" si="252"/>
        <v/>
      </c>
      <c r="CK62" s="11" t="str">
        <f t="shared" si="252"/>
        <v/>
      </c>
      <c r="CL62" s="11" t="str">
        <f t="shared" si="252"/>
        <v/>
      </c>
      <c r="CM62" s="11" t="str">
        <f t="shared" si="346"/>
        <v/>
      </c>
      <c r="CN62" s="11" t="str">
        <f t="shared" si="346"/>
        <v/>
      </c>
      <c r="CO62" s="11" t="str">
        <f t="shared" si="346"/>
        <v/>
      </c>
      <c r="CP62" s="11">
        <f t="shared" si="346"/>
        <v>1939</v>
      </c>
      <c r="CQ62" s="11">
        <f t="shared" si="346"/>
        <v>1939</v>
      </c>
      <c r="CR62" s="11">
        <f t="shared" si="346"/>
        <v>1939</v>
      </c>
      <c r="CS62" s="11" t="str">
        <f t="shared" si="346"/>
        <v/>
      </c>
      <c r="CT62" s="11" t="str">
        <f t="shared" si="346"/>
        <v/>
      </c>
      <c r="CU62" s="11" t="str">
        <f t="shared" si="346"/>
        <v/>
      </c>
      <c r="CV62" s="5">
        <v>1939</v>
      </c>
      <c r="CW62" s="11" t="str">
        <f t="shared" si="253"/>
        <v/>
      </c>
      <c r="CX62" s="11" t="str">
        <f t="shared" si="254"/>
        <v/>
      </c>
      <c r="CY62" s="11" t="str">
        <f t="shared" si="255"/>
        <v/>
      </c>
      <c r="CZ62" s="11" t="str">
        <f t="shared" si="256"/>
        <v/>
      </c>
      <c r="DA62" s="11" t="str">
        <f t="shared" si="257"/>
        <v/>
      </c>
      <c r="DB62" s="11" t="str">
        <f t="shared" si="258"/>
        <v/>
      </c>
      <c r="DC62" s="11" t="str">
        <f t="shared" si="259"/>
        <v/>
      </c>
      <c r="DD62" s="11" t="str">
        <f t="shared" si="260"/>
        <v/>
      </c>
      <c r="DE62" s="11" t="str">
        <f t="shared" si="261"/>
        <v/>
      </c>
      <c r="DF62" s="11" t="str">
        <f t="shared" si="262"/>
        <v/>
      </c>
      <c r="DG62" s="11" t="str">
        <f t="shared" si="263"/>
        <v/>
      </c>
      <c r="DH62" s="11" t="str">
        <f t="shared" si="264"/>
        <v/>
      </c>
      <c r="DI62" s="11" t="str">
        <f t="shared" si="265"/>
        <v/>
      </c>
      <c r="DJ62" s="11" t="str">
        <f t="shared" si="266"/>
        <v/>
      </c>
      <c r="DK62" s="11" t="str">
        <f t="shared" si="267"/>
        <v/>
      </c>
      <c r="DL62" s="11" t="str">
        <f t="shared" si="268"/>
        <v/>
      </c>
      <c r="DM62" s="11" t="str">
        <f t="shared" si="269"/>
        <v/>
      </c>
      <c r="DN62" s="11" t="str">
        <f t="shared" si="270"/>
        <v/>
      </c>
      <c r="DO62" s="11" t="str">
        <f t="shared" si="271"/>
        <v/>
      </c>
      <c r="DP62" s="11" t="str">
        <f t="shared" si="272"/>
        <v/>
      </c>
      <c r="DQ62" s="11" t="str">
        <f t="shared" si="273"/>
        <v/>
      </c>
      <c r="DR62" s="11" t="str">
        <f t="shared" si="274"/>
        <v/>
      </c>
      <c r="DS62" s="11" t="str">
        <f t="shared" si="275"/>
        <v/>
      </c>
      <c r="DT62" s="11" t="str">
        <f t="shared" si="276"/>
        <v/>
      </c>
      <c r="DU62" s="11" t="str">
        <f t="shared" si="277"/>
        <v/>
      </c>
      <c r="DV62" s="11" t="str">
        <f t="shared" si="278"/>
        <v/>
      </c>
      <c r="DW62" s="11" t="str">
        <f t="shared" si="279"/>
        <v/>
      </c>
      <c r="DX62" s="11" t="str">
        <f t="shared" si="280"/>
        <v/>
      </c>
      <c r="DY62" s="11" t="str">
        <f t="shared" si="281"/>
        <v/>
      </c>
      <c r="DZ62" s="11" t="str">
        <f t="shared" si="282"/>
        <v/>
      </c>
      <c r="EA62" s="5">
        <v>1939</v>
      </c>
      <c r="EB62" s="13" t="str">
        <f t="shared" si="189"/>
        <v/>
      </c>
      <c r="EC62" s="13" t="str">
        <f t="shared" si="190"/>
        <v/>
      </c>
      <c r="ED62" s="13" t="str">
        <f t="shared" si="191"/>
        <v/>
      </c>
      <c r="EE62" s="13" t="str">
        <f t="shared" si="192"/>
        <v/>
      </c>
      <c r="EF62" s="13" t="str">
        <f t="shared" si="193"/>
        <v/>
      </c>
      <c r="EG62" s="13" t="str">
        <f t="shared" si="194"/>
        <v/>
      </c>
      <c r="EH62" s="13" t="str">
        <f t="shared" si="195"/>
        <v/>
      </c>
      <c r="EI62" s="13" t="str">
        <f t="shared" si="196"/>
        <v/>
      </c>
      <c r="EJ62" s="13" t="str">
        <f t="shared" si="197"/>
        <v/>
      </c>
      <c r="EK62" s="13" t="str">
        <f t="shared" si="198"/>
        <v/>
      </c>
      <c r="EL62" s="13" t="str">
        <f t="shared" si="199"/>
        <v/>
      </c>
      <c r="EM62" s="13" t="str">
        <f t="shared" si="200"/>
        <v/>
      </c>
      <c r="EN62" s="13" t="str">
        <f t="shared" si="201"/>
        <v/>
      </c>
      <c r="EO62" s="13" t="str">
        <f t="shared" si="202"/>
        <v/>
      </c>
      <c r="EP62" s="13" t="str">
        <f t="shared" si="203"/>
        <v/>
      </c>
      <c r="EQ62" s="13" t="str">
        <f t="shared" si="204"/>
        <v/>
      </c>
      <c r="ER62" s="13" t="str">
        <f t="shared" si="205"/>
        <v/>
      </c>
      <c r="ES62" s="13" t="str">
        <f t="shared" si="206"/>
        <v/>
      </c>
      <c r="ET62" s="13" t="str">
        <f t="shared" si="207"/>
        <v/>
      </c>
      <c r="EU62" s="13" t="str">
        <f t="shared" si="208"/>
        <v/>
      </c>
      <c r="EV62" s="13" t="str">
        <f t="shared" si="209"/>
        <v/>
      </c>
      <c r="EW62" s="13" t="str">
        <f t="shared" si="210"/>
        <v/>
      </c>
      <c r="EX62" s="13" t="str">
        <f t="shared" si="211"/>
        <v/>
      </c>
      <c r="EY62" s="13" t="str">
        <f t="shared" si="212"/>
        <v/>
      </c>
      <c r="EZ62" s="13" t="str">
        <f t="shared" si="213"/>
        <v/>
      </c>
      <c r="FA62" s="13" t="str">
        <f t="shared" si="214"/>
        <v/>
      </c>
      <c r="FB62" s="13" t="str">
        <f t="shared" si="215"/>
        <v/>
      </c>
      <c r="FC62" s="13" t="str">
        <f t="shared" si="216"/>
        <v/>
      </c>
      <c r="FD62" s="13" t="str">
        <f t="shared" si="217"/>
        <v/>
      </c>
      <c r="FE62" s="13" t="str">
        <f t="shared" si="218"/>
        <v/>
      </c>
      <c r="FF62" s="13">
        <f>SUM($EB62:FE62)</f>
        <v>0</v>
      </c>
      <c r="FG62" s="5">
        <v>1939</v>
      </c>
      <c r="FH62" s="11" t="str">
        <f t="shared" si="283"/>
        <v/>
      </c>
      <c r="FI62" s="11" t="str">
        <f t="shared" si="284"/>
        <v/>
      </c>
      <c r="FJ62" s="11" t="str">
        <f t="shared" si="285"/>
        <v/>
      </c>
      <c r="FK62" s="11" t="str">
        <f t="shared" si="286"/>
        <v/>
      </c>
      <c r="FL62" s="11" t="str">
        <f t="shared" si="287"/>
        <v/>
      </c>
      <c r="FM62" s="11" t="str">
        <f t="shared" si="288"/>
        <v/>
      </c>
      <c r="FN62" s="11" t="str">
        <f t="shared" si="289"/>
        <v/>
      </c>
      <c r="FO62" s="11" t="str">
        <f t="shared" si="290"/>
        <v/>
      </c>
      <c r="FP62" s="11" t="str">
        <f t="shared" si="291"/>
        <v/>
      </c>
      <c r="FQ62" s="11" t="str">
        <f t="shared" si="292"/>
        <v/>
      </c>
      <c r="FR62" s="11" t="str">
        <f t="shared" si="293"/>
        <v/>
      </c>
      <c r="FS62" s="11" t="str">
        <f t="shared" si="294"/>
        <v/>
      </c>
      <c r="FT62" s="11" t="str">
        <f t="shared" si="295"/>
        <v/>
      </c>
      <c r="FU62" s="11" t="str">
        <f t="shared" si="296"/>
        <v/>
      </c>
      <c r="FV62" s="11" t="str">
        <f t="shared" si="297"/>
        <v/>
      </c>
      <c r="FW62" s="11" t="str">
        <f t="shared" si="298"/>
        <v/>
      </c>
      <c r="FX62" s="11" t="str">
        <f t="shared" si="299"/>
        <v/>
      </c>
      <c r="FY62" s="11" t="str">
        <f t="shared" si="300"/>
        <v/>
      </c>
      <c r="FZ62" s="11" t="str">
        <f t="shared" si="301"/>
        <v/>
      </c>
      <c r="GA62" s="11" t="str">
        <f t="shared" si="302"/>
        <v/>
      </c>
      <c r="GB62" s="11" t="str">
        <f t="shared" si="303"/>
        <v/>
      </c>
      <c r="GC62" s="11" t="str">
        <f t="shared" si="304"/>
        <v/>
      </c>
      <c r="GD62" s="11" t="str">
        <f t="shared" si="305"/>
        <v/>
      </c>
      <c r="GE62" s="11" t="str">
        <f t="shared" si="306"/>
        <v/>
      </c>
      <c r="GF62" s="11" t="str">
        <f t="shared" si="307"/>
        <v/>
      </c>
      <c r="GG62" s="11" t="str">
        <f t="shared" si="308"/>
        <v/>
      </c>
      <c r="GH62" s="11" t="str">
        <f t="shared" si="309"/>
        <v/>
      </c>
      <c r="GI62" s="11" t="str">
        <f t="shared" si="310"/>
        <v/>
      </c>
      <c r="GJ62" s="11">
        <f t="shared" si="311"/>
        <v>1939</v>
      </c>
      <c r="GK62" s="11" t="str">
        <f t="shared" si="312"/>
        <v/>
      </c>
      <c r="GL62" s="5">
        <v>1939</v>
      </c>
      <c r="GU62">
        <v>57.85</v>
      </c>
      <c r="GV62">
        <v>1903</v>
      </c>
    </row>
    <row r="63" spans="1:204">
      <c r="A63" s="5">
        <v>1940</v>
      </c>
      <c r="B63" s="156">
        <f>(Max!B63+Min!B63)/2</f>
        <v>52</v>
      </c>
      <c r="C63" s="156">
        <f>(Max!C63+Min!C63)/2</f>
        <v>48.5</v>
      </c>
      <c r="D63" s="156">
        <f>(Max!D63+Min!D63)/2</f>
        <v>57</v>
      </c>
      <c r="E63" s="156">
        <f>(Max!E63+Min!E63)/2</f>
        <v>64.5</v>
      </c>
      <c r="F63" s="156">
        <f>(Max!F63+Min!F63)/2</f>
        <v>47.5</v>
      </c>
      <c r="G63" s="156">
        <f>(Max!G63+Min!G63)/2</f>
        <v>48.5</v>
      </c>
      <c r="H63" s="156">
        <f>(Max!H63+Min!H63)/2</f>
        <v>51.5</v>
      </c>
      <c r="I63" s="156">
        <f>(Max!I63+Min!I63)/2</f>
        <v>61</v>
      </c>
      <c r="J63" s="156">
        <f>(Max!J63+Min!J63)/2</f>
        <v>50</v>
      </c>
      <c r="K63" s="156">
        <f>(Max!K63+Min!K63)/2</f>
        <v>48</v>
      </c>
      <c r="L63" s="156">
        <f>(Max!L63+Min!L63)/2</f>
        <v>58</v>
      </c>
      <c r="M63" s="156">
        <f>(Max!M63+Min!M63)/2</f>
        <v>49</v>
      </c>
      <c r="N63" s="156">
        <f>(Max!N63+Min!N63)/2</f>
        <v>35.5</v>
      </c>
      <c r="O63" s="156">
        <f>(Max!O63+Min!O63)/2</f>
        <v>41</v>
      </c>
      <c r="P63" s="156">
        <f>(Max!P63+Min!P63)/2</f>
        <v>47.5</v>
      </c>
      <c r="Q63" s="156">
        <f>(Max!Q63+Min!Q63)/2</f>
        <v>62.5</v>
      </c>
      <c r="R63" s="156">
        <f>(Max!R63+Min!R63)/2</f>
        <v>61</v>
      </c>
      <c r="S63" s="156">
        <f>(Max!S63+Min!S63)/2</f>
        <v>65</v>
      </c>
      <c r="T63" s="156">
        <f>(Max!T63+Min!T63)/2</f>
        <v>62.5</v>
      </c>
      <c r="U63" s="156">
        <f>(Max!U63+Min!U63)/2</f>
        <v>54</v>
      </c>
      <c r="V63" s="156">
        <f>(Max!V63+Min!V63)/2</f>
        <v>45</v>
      </c>
      <c r="W63" s="156">
        <f>(Max!W63+Min!W63)/2</f>
        <v>50</v>
      </c>
      <c r="X63" s="156">
        <f>(Max!X63+Min!X63)/2</f>
        <v>45</v>
      </c>
      <c r="Y63" s="156">
        <f>(Max!Y63+Min!Y63)/2</f>
        <v>44.5</v>
      </c>
      <c r="Z63" s="156">
        <f>(Max!Z63+Min!Z63)/2</f>
        <v>50</v>
      </c>
      <c r="AA63" s="156">
        <f>(Max!AA63+Min!AA63)/2</f>
        <v>51</v>
      </c>
      <c r="AB63" s="156">
        <f>(Max!AB63+Min!AB63)/2</f>
        <v>50.5</v>
      </c>
      <c r="AC63" s="156">
        <f>(Max!AC63+Min!AC63)/2</f>
        <v>52</v>
      </c>
      <c r="AD63" s="156">
        <f>(Max!AD63+Min!AD63)/2</f>
        <v>55</v>
      </c>
      <c r="AE63" s="156">
        <f>(Max!AE63+Min!AE63)/2</f>
        <v>64.5</v>
      </c>
      <c r="AF63" s="901"/>
      <c r="AG63" s="9">
        <f t="shared" si="95"/>
        <v>1572</v>
      </c>
      <c r="AH63" s="10">
        <f>(Max!AG63+Min!AG63)/60</f>
        <v>52.4</v>
      </c>
      <c r="AI63" s="157">
        <f t="shared" si="96"/>
        <v>65</v>
      </c>
      <c r="AJ63" s="158">
        <f t="shared" si="97"/>
        <v>35.5</v>
      </c>
      <c r="AK63" s="5">
        <v>1940</v>
      </c>
      <c r="AL63" s="13" t="str">
        <f t="shared" si="315"/>
        <v/>
      </c>
      <c r="AM63" s="13" t="str">
        <f t="shared" si="316"/>
        <v/>
      </c>
      <c r="AN63" s="13" t="str">
        <f t="shared" si="317"/>
        <v/>
      </c>
      <c r="AO63" s="13" t="str">
        <f t="shared" si="318"/>
        <v/>
      </c>
      <c r="AP63" s="13" t="str">
        <f t="shared" si="319"/>
        <v/>
      </c>
      <c r="AQ63" s="13" t="str">
        <f t="shared" si="320"/>
        <v/>
      </c>
      <c r="AR63" s="13" t="str">
        <f t="shared" si="321"/>
        <v/>
      </c>
      <c r="AS63" s="13" t="str">
        <f t="shared" si="322"/>
        <v/>
      </c>
      <c r="AT63" s="13" t="str">
        <f t="shared" si="323"/>
        <v/>
      </c>
      <c r="AU63" s="13" t="str">
        <f t="shared" si="324"/>
        <v/>
      </c>
      <c r="AV63" s="13" t="str">
        <f t="shared" si="325"/>
        <v/>
      </c>
      <c r="AW63" s="13" t="str">
        <f t="shared" si="326"/>
        <v/>
      </c>
      <c r="AX63" s="13" t="str">
        <f t="shared" si="327"/>
        <v/>
      </c>
      <c r="AY63" s="13" t="str">
        <f t="shared" si="328"/>
        <v/>
      </c>
      <c r="AZ63" s="13" t="str">
        <f t="shared" si="329"/>
        <v/>
      </c>
      <c r="BA63" s="13" t="str">
        <f t="shared" si="330"/>
        <v/>
      </c>
      <c r="BB63" s="13" t="str">
        <f t="shared" si="331"/>
        <v/>
      </c>
      <c r="BC63" s="13" t="str">
        <f t="shared" si="332"/>
        <v/>
      </c>
      <c r="BD63" s="13" t="str">
        <f t="shared" si="333"/>
        <v/>
      </c>
      <c r="BE63" s="13" t="str">
        <f t="shared" si="334"/>
        <v/>
      </c>
      <c r="BF63" s="13" t="str">
        <f t="shared" si="335"/>
        <v/>
      </c>
      <c r="BG63" s="13" t="str">
        <f t="shared" si="336"/>
        <v/>
      </c>
      <c r="BH63" s="13" t="str">
        <f t="shared" si="337"/>
        <v/>
      </c>
      <c r="BI63" s="13" t="str">
        <f t="shared" si="338"/>
        <v/>
      </c>
      <c r="BJ63" s="13" t="str">
        <f t="shared" si="339"/>
        <v/>
      </c>
      <c r="BK63" s="13" t="str">
        <f t="shared" si="340"/>
        <v/>
      </c>
      <c r="BL63" s="13" t="str">
        <f t="shared" si="341"/>
        <v/>
      </c>
      <c r="BM63" s="13" t="str">
        <f t="shared" si="342"/>
        <v/>
      </c>
      <c r="BN63" s="13" t="str">
        <f t="shared" si="343"/>
        <v/>
      </c>
      <c r="BO63" s="13" t="str">
        <f t="shared" si="344"/>
        <v/>
      </c>
      <c r="BP63" s="13">
        <f t="shared" si="249"/>
        <v>0</v>
      </c>
      <c r="BQ63" s="5">
        <v>1940</v>
      </c>
      <c r="BR63" s="11" t="str">
        <f t="shared" si="345"/>
        <v/>
      </c>
      <c r="BS63" s="11" t="str">
        <f t="shared" si="345"/>
        <v/>
      </c>
      <c r="BT63" s="11" t="str">
        <f t="shared" si="345"/>
        <v/>
      </c>
      <c r="BU63" s="11" t="str">
        <f t="shared" si="345"/>
        <v/>
      </c>
      <c r="BV63" s="11" t="str">
        <f t="shared" si="345"/>
        <v/>
      </c>
      <c r="BW63" s="11" t="str">
        <f t="shared" si="345"/>
        <v/>
      </c>
      <c r="BX63" s="11" t="str">
        <f t="shared" si="345"/>
        <v/>
      </c>
      <c r="BY63" s="11" t="str">
        <f t="shared" si="345"/>
        <v/>
      </c>
      <c r="BZ63" s="11" t="str">
        <f t="shared" si="345"/>
        <v/>
      </c>
      <c r="CA63" s="11" t="str">
        <f t="shared" si="345"/>
        <v/>
      </c>
      <c r="CB63" s="11" t="str">
        <f t="shared" si="345"/>
        <v/>
      </c>
      <c r="CC63" s="11" t="str">
        <f t="shared" si="345"/>
        <v/>
      </c>
      <c r="CD63" s="11" t="str">
        <f t="shared" si="345"/>
        <v/>
      </c>
      <c r="CE63" s="11" t="str">
        <f t="shared" si="345"/>
        <v/>
      </c>
      <c r="CF63" s="11" t="str">
        <f t="shared" si="345"/>
        <v/>
      </c>
      <c r="CG63" s="11" t="str">
        <f t="shared" si="252"/>
        <v/>
      </c>
      <c r="CH63" s="11" t="str">
        <f t="shared" si="252"/>
        <v/>
      </c>
      <c r="CI63" s="11" t="str">
        <f t="shared" si="252"/>
        <v/>
      </c>
      <c r="CJ63" s="11" t="str">
        <f t="shared" si="252"/>
        <v/>
      </c>
      <c r="CK63" s="11" t="str">
        <f t="shared" si="252"/>
        <v/>
      </c>
      <c r="CL63" s="11" t="str">
        <f t="shared" si="252"/>
        <v/>
      </c>
      <c r="CM63" s="11" t="str">
        <f t="shared" si="346"/>
        <v/>
      </c>
      <c r="CN63" s="11" t="str">
        <f t="shared" si="346"/>
        <v/>
      </c>
      <c r="CO63" s="11" t="str">
        <f t="shared" si="346"/>
        <v/>
      </c>
      <c r="CP63" s="11" t="str">
        <f t="shared" si="346"/>
        <v/>
      </c>
      <c r="CQ63" s="11" t="str">
        <f t="shared" si="346"/>
        <v/>
      </c>
      <c r="CR63" s="11" t="str">
        <f t="shared" si="346"/>
        <v/>
      </c>
      <c r="CS63" s="11" t="str">
        <f t="shared" si="346"/>
        <v/>
      </c>
      <c r="CT63" s="11" t="str">
        <f t="shared" si="346"/>
        <v/>
      </c>
      <c r="CU63" s="11" t="str">
        <f t="shared" si="346"/>
        <v/>
      </c>
      <c r="CV63" s="5">
        <v>1940</v>
      </c>
      <c r="CW63" s="11" t="str">
        <f t="shared" si="253"/>
        <v/>
      </c>
      <c r="CX63" s="11" t="str">
        <f t="shared" si="254"/>
        <v/>
      </c>
      <c r="CY63" s="11" t="str">
        <f t="shared" si="255"/>
        <v/>
      </c>
      <c r="CZ63" s="11" t="str">
        <f t="shared" si="256"/>
        <v/>
      </c>
      <c r="DA63" s="11" t="str">
        <f t="shared" si="257"/>
        <v/>
      </c>
      <c r="DB63" s="11" t="str">
        <f t="shared" si="258"/>
        <v/>
      </c>
      <c r="DC63" s="11" t="str">
        <f t="shared" si="259"/>
        <v/>
      </c>
      <c r="DD63" s="11" t="str">
        <f t="shared" si="260"/>
        <v/>
      </c>
      <c r="DE63" s="11" t="str">
        <f t="shared" si="261"/>
        <v/>
      </c>
      <c r="DF63" s="11" t="str">
        <f t="shared" si="262"/>
        <v/>
      </c>
      <c r="DG63" s="11" t="str">
        <f t="shared" si="263"/>
        <v/>
      </c>
      <c r="DH63" s="11" t="str">
        <f t="shared" si="264"/>
        <v/>
      </c>
      <c r="DI63" s="11" t="str">
        <f t="shared" si="265"/>
        <v/>
      </c>
      <c r="DJ63" s="11" t="str">
        <f t="shared" si="266"/>
        <v/>
      </c>
      <c r="DK63" s="11" t="str">
        <f t="shared" si="267"/>
        <v/>
      </c>
      <c r="DL63" s="11" t="str">
        <f t="shared" si="268"/>
        <v/>
      </c>
      <c r="DM63" s="11" t="str">
        <f t="shared" si="269"/>
        <v/>
      </c>
      <c r="DN63" s="11" t="str">
        <f t="shared" si="270"/>
        <v/>
      </c>
      <c r="DO63" s="11" t="str">
        <f t="shared" si="271"/>
        <v/>
      </c>
      <c r="DP63" s="11" t="str">
        <f t="shared" si="272"/>
        <v/>
      </c>
      <c r="DQ63" s="11" t="str">
        <f t="shared" si="273"/>
        <v/>
      </c>
      <c r="DR63" s="11" t="str">
        <f t="shared" si="274"/>
        <v/>
      </c>
      <c r="DS63" s="11" t="str">
        <f t="shared" si="275"/>
        <v/>
      </c>
      <c r="DT63" s="11" t="str">
        <f t="shared" si="276"/>
        <v/>
      </c>
      <c r="DU63" s="11" t="str">
        <f t="shared" si="277"/>
        <v/>
      </c>
      <c r="DV63" s="11" t="str">
        <f t="shared" si="278"/>
        <v/>
      </c>
      <c r="DW63" s="11" t="str">
        <f t="shared" si="279"/>
        <v/>
      </c>
      <c r="DX63" s="11" t="str">
        <f t="shared" si="280"/>
        <v/>
      </c>
      <c r="DY63" s="11" t="str">
        <f t="shared" si="281"/>
        <v/>
      </c>
      <c r="DZ63" s="11" t="str">
        <f t="shared" si="282"/>
        <v/>
      </c>
      <c r="EA63" s="5">
        <v>1940</v>
      </c>
      <c r="EB63" s="13" t="str">
        <f t="shared" si="189"/>
        <v/>
      </c>
      <c r="EC63" s="13" t="str">
        <f t="shared" si="190"/>
        <v/>
      </c>
      <c r="ED63" s="13" t="str">
        <f t="shared" si="191"/>
        <v/>
      </c>
      <c r="EE63" s="13" t="str">
        <f t="shared" si="192"/>
        <v/>
      </c>
      <c r="EF63" s="13" t="str">
        <f t="shared" si="193"/>
        <v/>
      </c>
      <c r="EG63" s="13" t="str">
        <f t="shared" si="194"/>
        <v/>
      </c>
      <c r="EH63" s="13" t="str">
        <f t="shared" si="195"/>
        <v/>
      </c>
      <c r="EI63" s="13" t="str">
        <f t="shared" si="196"/>
        <v/>
      </c>
      <c r="EJ63" s="13" t="str">
        <f t="shared" si="197"/>
        <v/>
      </c>
      <c r="EK63" s="13" t="str">
        <f t="shared" si="198"/>
        <v/>
      </c>
      <c r="EL63" s="13" t="str">
        <f t="shared" si="199"/>
        <v/>
      </c>
      <c r="EM63" s="13" t="str">
        <f t="shared" si="200"/>
        <v/>
      </c>
      <c r="EN63" s="13" t="str">
        <f t="shared" si="201"/>
        <v/>
      </c>
      <c r="EO63" s="13" t="str">
        <f t="shared" si="202"/>
        <v/>
      </c>
      <c r="EP63" s="13" t="str">
        <f t="shared" si="203"/>
        <v/>
      </c>
      <c r="EQ63" s="13" t="str">
        <f t="shared" si="204"/>
        <v/>
      </c>
      <c r="ER63" s="13" t="str">
        <f t="shared" si="205"/>
        <v/>
      </c>
      <c r="ES63" s="13" t="str">
        <f t="shared" si="206"/>
        <v/>
      </c>
      <c r="ET63" s="13" t="str">
        <f t="shared" si="207"/>
        <v/>
      </c>
      <c r="EU63" s="13" t="str">
        <f t="shared" si="208"/>
        <v/>
      </c>
      <c r="EV63" s="13" t="str">
        <f t="shared" si="209"/>
        <v/>
      </c>
      <c r="EW63" s="13" t="str">
        <f t="shared" si="210"/>
        <v/>
      </c>
      <c r="EX63" s="13" t="str">
        <f t="shared" si="211"/>
        <v/>
      </c>
      <c r="EY63" s="13" t="str">
        <f t="shared" si="212"/>
        <v/>
      </c>
      <c r="EZ63" s="13" t="str">
        <f t="shared" si="213"/>
        <v/>
      </c>
      <c r="FA63" s="13" t="str">
        <f t="shared" si="214"/>
        <v/>
      </c>
      <c r="FB63" s="13" t="str">
        <f t="shared" si="215"/>
        <v/>
      </c>
      <c r="FC63" s="13" t="str">
        <f t="shared" si="216"/>
        <v/>
      </c>
      <c r="FD63" s="13" t="str">
        <f t="shared" si="217"/>
        <v/>
      </c>
      <c r="FE63" s="13" t="str">
        <f t="shared" si="218"/>
        <v/>
      </c>
      <c r="FF63" s="13">
        <f>SUM($EB63:FE63)</f>
        <v>0</v>
      </c>
      <c r="FG63" s="5">
        <v>1940</v>
      </c>
      <c r="FH63" s="11" t="str">
        <f t="shared" si="283"/>
        <v/>
      </c>
      <c r="FI63" s="11" t="str">
        <f t="shared" si="284"/>
        <v/>
      </c>
      <c r="FJ63" s="11" t="str">
        <f t="shared" si="285"/>
        <v/>
      </c>
      <c r="FK63" s="11" t="str">
        <f t="shared" si="286"/>
        <v/>
      </c>
      <c r="FL63" s="11" t="str">
        <f t="shared" si="287"/>
        <v/>
      </c>
      <c r="FM63" s="11" t="str">
        <f t="shared" si="288"/>
        <v/>
      </c>
      <c r="FN63" s="11" t="str">
        <f t="shared" si="289"/>
        <v/>
      </c>
      <c r="FO63" s="11" t="str">
        <f t="shared" si="290"/>
        <v/>
      </c>
      <c r="FP63" s="11" t="str">
        <f t="shared" si="291"/>
        <v/>
      </c>
      <c r="FQ63" s="11" t="str">
        <f t="shared" si="292"/>
        <v/>
      </c>
      <c r="FR63" s="11" t="str">
        <f t="shared" si="293"/>
        <v/>
      </c>
      <c r="FS63" s="11" t="str">
        <f t="shared" si="294"/>
        <v/>
      </c>
      <c r="FT63" s="11">
        <f t="shared" si="295"/>
        <v>1940</v>
      </c>
      <c r="FU63" s="11" t="str">
        <f t="shared" si="296"/>
        <v/>
      </c>
      <c r="FV63" s="11" t="str">
        <f t="shared" si="297"/>
        <v/>
      </c>
      <c r="FW63" s="11" t="str">
        <f t="shared" si="298"/>
        <v/>
      </c>
      <c r="FX63" s="11" t="str">
        <f t="shared" si="299"/>
        <v/>
      </c>
      <c r="FY63" s="11" t="str">
        <f t="shared" si="300"/>
        <v/>
      </c>
      <c r="FZ63" s="11" t="str">
        <f t="shared" si="301"/>
        <v/>
      </c>
      <c r="GA63" s="11" t="str">
        <f t="shared" si="302"/>
        <v/>
      </c>
      <c r="GB63" s="11">
        <f t="shared" si="303"/>
        <v>1940</v>
      </c>
      <c r="GC63" s="11" t="str">
        <f t="shared" si="304"/>
        <v/>
      </c>
      <c r="GD63" s="11" t="str">
        <f t="shared" si="305"/>
        <v/>
      </c>
      <c r="GE63" s="11" t="str">
        <f t="shared" si="306"/>
        <v/>
      </c>
      <c r="GF63" s="11" t="str">
        <f t="shared" si="307"/>
        <v/>
      </c>
      <c r="GG63" s="11" t="str">
        <f t="shared" si="308"/>
        <v/>
      </c>
      <c r="GH63" s="11" t="str">
        <f t="shared" si="309"/>
        <v/>
      </c>
      <c r="GI63" s="11" t="str">
        <f t="shared" si="310"/>
        <v/>
      </c>
      <c r="GJ63" s="11" t="str">
        <f t="shared" si="311"/>
        <v/>
      </c>
      <c r="GK63" s="11" t="str">
        <f t="shared" si="312"/>
        <v/>
      </c>
      <c r="GL63" s="5">
        <v>1940</v>
      </c>
      <c r="GU63">
        <v>57.85</v>
      </c>
      <c r="GV63">
        <v>1996</v>
      </c>
    </row>
    <row r="64" spans="1:204">
      <c r="A64" s="5">
        <v>1941</v>
      </c>
      <c r="B64" s="156">
        <f>(Max!B64+Min!B64)/2</f>
        <v>50.5</v>
      </c>
      <c r="C64" s="156">
        <f>(Max!C64+Min!C64)/2</f>
        <v>48.5</v>
      </c>
      <c r="D64" s="156">
        <f>(Max!D64+Min!D64)/2</f>
        <v>49</v>
      </c>
      <c r="E64" s="156">
        <f>(Max!E64+Min!E64)/2</f>
        <v>48</v>
      </c>
      <c r="F64" s="156">
        <f>(Max!F64+Min!F64)/2</f>
        <v>58.5</v>
      </c>
      <c r="G64" s="156">
        <f>(Max!G64+Min!G64)/2</f>
        <v>50</v>
      </c>
      <c r="H64" s="156">
        <f>(Max!H64+Min!H64)/2</f>
        <v>52.5</v>
      </c>
      <c r="I64" s="156">
        <f>(Max!I64+Min!I64)/2</f>
        <v>51</v>
      </c>
      <c r="J64" s="156">
        <f>(Max!J64+Min!J64)/2</f>
        <v>51</v>
      </c>
      <c r="K64" s="156">
        <f>(Max!K64+Min!K64)/2</f>
        <v>59.5</v>
      </c>
      <c r="L64" s="156">
        <f>(Max!L64+Min!L64)/2</f>
        <v>57</v>
      </c>
      <c r="M64" s="156">
        <f>(Max!M64+Min!M64)/2</f>
        <v>56</v>
      </c>
      <c r="N64" s="156">
        <f>(Max!N64+Min!N64)/2</f>
        <v>63</v>
      </c>
      <c r="O64" s="156">
        <f>(Max!O64+Min!O64)/2</f>
        <v>71</v>
      </c>
      <c r="P64" s="156">
        <f>(Max!P64+Min!P64)/2</f>
        <v>74</v>
      </c>
      <c r="Q64" s="156">
        <f>(Max!Q64+Min!Q64)/2</f>
        <v>70.5</v>
      </c>
      <c r="R64" s="156">
        <f>(Max!R64+Min!R64)/2</f>
        <v>72</v>
      </c>
      <c r="S64" s="156">
        <f>(Max!S64+Min!S64)/2</f>
        <v>74</v>
      </c>
      <c r="T64" s="156">
        <f>(Max!T64+Min!T64)/2</f>
        <v>74.5</v>
      </c>
      <c r="U64" s="156">
        <f>(Max!U64+Min!U64)/2</f>
        <v>79</v>
      </c>
      <c r="V64" s="156">
        <f>(Max!V64+Min!V64)/2</f>
        <v>71</v>
      </c>
      <c r="W64" s="156">
        <f>(Max!W64+Min!W64)/2</f>
        <v>54.5</v>
      </c>
      <c r="X64" s="156">
        <f>(Max!X64+Min!X64)/2</f>
        <v>57.5</v>
      </c>
      <c r="Y64" s="156">
        <f>(Max!Y64+Min!Y64)/2</f>
        <v>54</v>
      </c>
      <c r="Z64" s="156">
        <f>(Max!Z64+Min!Z64)/2</f>
        <v>54</v>
      </c>
      <c r="AA64" s="156">
        <f>(Max!AA64+Min!AA64)/2</f>
        <v>53</v>
      </c>
      <c r="AB64" s="156">
        <f>(Max!AB64+Min!AB64)/2</f>
        <v>55.5</v>
      </c>
      <c r="AC64" s="156">
        <f>(Max!AC64+Min!AC64)/2</f>
        <v>58.5</v>
      </c>
      <c r="AD64" s="156">
        <f>(Max!AD64+Min!AD64)/2</f>
        <v>62.5</v>
      </c>
      <c r="AE64" s="156">
        <f>(Max!AE64+Min!AE64)/2</f>
        <v>63.5</v>
      </c>
      <c r="AF64" s="901"/>
      <c r="AG64" s="9">
        <f t="shared" si="95"/>
        <v>1793.5</v>
      </c>
      <c r="AH64" s="10">
        <f>(Max!AG64+Min!AG64)/60</f>
        <v>59.783333333333331</v>
      </c>
      <c r="AI64" s="157">
        <f t="shared" si="96"/>
        <v>79</v>
      </c>
      <c r="AJ64" s="158">
        <f t="shared" si="97"/>
        <v>48</v>
      </c>
      <c r="AK64" s="5">
        <v>1941</v>
      </c>
      <c r="AL64" s="13" t="str">
        <f t="shared" si="315"/>
        <v/>
      </c>
      <c r="AM64" s="13" t="str">
        <f t="shared" si="316"/>
        <v/>
      </c>
      <c r="AN64" s="13" t="str">
        <f t="shared" si="317"/>
        <v/>
      </c>
      <c r="AO64" s="13" t="str">
        <f t="shared" si="318"/>
        <v/>
      </c>
      <c r="AP64" s="13" t="str">
        <f t="shared" si="319"/>
        <v/>
      </c>
      <c r="AQ64" s="13" t="str">
        <f t="shared" si="320"/>
        <v/>
      </c>
      <c r="AR64" s="13" t="str">
        <f t="shared" si="321"/>
        <v/>
      </c>
      <c r="AS64" s="13" t="str">
        <f t="shared" si="322"/>
        <v/>
      </c>
      <c r="AT64" s="13" t="str">
        <f t="shared" si="323"/>
        <v/>
      </c>
      <c r="AU64" s="13" t="str">
        <f t="shared" si="324"/>
        <v/>
      </c>
      <c r="AV64" s="13" t="str">
        <f t="shared" si="325"/>
        <v/>
      </c>
      <c r="AW64" s="13" t="str">
        <f t="shared" si="326"/>
        <v/>
      </c>
      <c r="AX64" s="13" t="str">
        <f t="shared" si="327"/>
        <v/>
      </c>
      <c r="AY64" s="13">
        <f t="shared" si="328"/>
        <v>1</v>
      </c>
      <c r="AZ64" s="13">
        <f t="shared" si="329"/>
        <v>1</v>
      </c>
      <c r="BA64" s="13">
        <f t="shared" si="330"/>
        <v>1</v>
      </c>
      <c r="BB64" s="13">
        <f t="shared" si="331"/>
        <v>1</v>
      </c>
      <c r="BC64" s="13">
        <f t="shared" si="332"/>
        <v>1</v>
      </c>
      <c r="BD64" s="13">
        <f t="shared" si="333"/>
        <v>1</v>
      </c>
      <c r="BE64" s="13">
        <f t="shared" si="334"/>
        <v>1</v>
      </c>
      <c r="BF64" s="13">
        <f t="shared" si="335"/>
        <v>1</v>
      </c>
      <c r="BG64" s="13" t="str">
        <f t="shared" si="336"/>
        <v/>
      </c>
      <c r="BH64" s="13" t="str">
        <f t="shared" si="337"/>
        <v/>
      </c>
      <c r="BI64" s="13" t="str">
        <f t="shared" si="338"/>
        <v/>
      </c>
      <c r="BJ64" s="13" t="str">
        <f t="shared" si="339"/>
        <v/>
      </c>
      <c r="BK64" s="13" t="str">
        <f t="shared" si="340"/>
        <v/>
      </c>
      <c r="BL64" s="13" t="str">
        <f t="shared" si="341"/>
        <v/>
      </c>
      <c r="BM64" s="13" t="str">
        <f t="shared" si="342"/>
        <v/>
      </c>
      <c r="BN64" s="13" t="str">
        <f t="shared" si="343"/>
        <v/>
      </c>
      <c r="BO64" s="13" t="str">
        <f t="shared" si="344"/>
        <v/>
      </c>
      <c r="BP64" s="13">
        <f t="shared" si="249"/>
        <v>8</v>
      </c>
      <c r="BQ64" s="5">
        <v>1941</v>
      </c>
      <c r="BR64" s="11" t="str">
        <f t="shared" si="345"/>
        <v/>
      </c>
      <c r="BS64" s="11" t="str">
        <f t="shared" si="345"/>
        <v/>
      </c>
      <c r="BT64" s="11" t="str">
        <f t="shared" si="345"/>
        <v/>
      </c>
      <c r="BU64" s="11" t="str">
        <f t="shared" si="345"/>
        <v/>
      </c>
      <c r="BV64" s="11" t="str">
        <f t="shared" si="345"/>
        <v/>
      </c>
      <c r="BW64" s="11" t="str">
        <f t="shared" si="345"/>
        <v/>
      </c>
      <c r="BX64" s="11" t="str">
        <f t="shared" si="345"/>
        <v/>
      </c>
      <c r="BY64" s="11" t="str">
        <f t="shared" si="345"/>
        <v/>
      </c>
      <c r="BZ64" s="11" t="str">
        <f t="shared" si="345"/>
        <v/>
      </c>
      <c r="CA64" s="11" t="str">
        <f t="shared" si="345"/>
        <v/>
      </c>
      <c r="CB64" s="11" t="str">
        <f t="shared" si="345"/>
        <v/>
      </c>
      <c r="CC64" s="11" t="str">
        <f t="shared" si="345"/>
        <v/>
      </c>
      <c r="CD64" s="11" t="str">
        <f t="shared" si="345"/>
        <v/>
      </c>
      <c r="CE64" s="11">
        <f t="shared" si="345"/>
        <v>1941</v>
      </c>
      <c r="CF64" s="11">
        <f t="shared" si="345"/>
        <v>1941</v>
      </c>
      <c r="CG64" s="11">
        <f t="shared" si="252"/>
        <v>1941</v>
      </c>
      <c r="CH64" s="11">
        <f t="shared" si="252"/>
        <v>1941</v>
      </c>
      <c r="CI64" s="11">
        <f t="shared" si="252"/>
        <v>1941</v>
      </c>
      <c r="CJ64" s="11">
        <f t="shared" si="252"/>
        <v>1941</v>
      </c>
      <c r="CK64" s="11">
        <f t="shared" si="252"/>
        <v>1941</v>
      </c>
      <c r="CL64" s="11">
        <f t="shared" si="252"/>
        <v>1941</v>
      </c>
      <c r="CM64" s="11" t="str">
        <f t="shared" si="346"/>
        <v/>
      </c>
      <c r="CN64" s="11" t="str">
        <f t="shared" si="346"/>
        <v/>
      </c>
      <c r="CO64" s="11" t="str">
        <f t="shared" si="346"/>
        <v/>
      </c>
      <c r="CP64" s="11" t="str">
        <f t="shared" si="346"/>
        <v/>
      </c>
      <c r="CQ64" s="11" t="str">
        <f t="shared" si="346"/>
        <v/>
      </c>
      <c r="CR64" s="11" t="str">
        <f t="shared" si="346"/>
        <v/>
      </c>
      <c r="CS64" s="11" t="str">
        <f t="shared" si="346"/>
        <v/>
      </c>
      <c r="CT64" s="11" t="str">
        <f t="shared" si="346"/>
        <v/>
      </c>
      <c r="CU64" s="11" t="str">
        <f t="shared" si="346"/>
        <v/>
      </c>
      <c r="CV64" s="5">
        <v>1941</v>
      </c>
      <c r="CW64" s="11" t="str">
        <f t="shared" si="253"/>
        <v/>
      </c>
      <c r="CX64" s="11" t="str">
        <f t="shared" si="254"/>
        <v/>
      </c>
      <c r="CY64" s="11" t="str">
        <f t="shared" si="255"/>
        <v/>
      </c>
      <c r="CZ64" s="11" t="str">
        <f t="shared" si="256"/>
        <v/>
      </c>
      <c r="DA64" s="11" t="str">
        <f t="shared" si="257"/>
        <v/>
      </c>
      <c r="DB64" s="11" t="str">
        <f t="shared" si="258"/>
        <v/>
      </c>
      <c r="DC64" s="11" t="str">
        <f t="shared" si="259"/>
        <v/>
      </c>
      <c r="DD64" s="11" t="str">
        <f t="shared" si="260"/>
        <v/>
      </c>
      <c r="DE64" s="11" t="str">
        <f t="shared" si="261"/>
        <v/>
      </c>
      <c r="DF64" s="11" t="str">
        <f t="shared" si="262"/>
        <v/>
      </c>
      <c r="DG64" s="11" t="str">
        <f t="shared" si="263"/>
        <v/>
      </c>
      <c r="DH64" s="11" t="str">
        <f t="shared" si="264"/>
        <v/>
      </c>
      <c r="DI64" s="11" t="str">
        <f t="shared" si="265"/>
        <v/>
      </c>
      <c r="DJ64" s="11" t="str">
        <f t="shared" si="266"/>
        <v/>
      </c>
      <c r="DK64" s="11" t="str">
        <f t="shared" si="267"/>
        <v/>
      </c>
      <c r="DL64" s="11" t="str">
        <f t="shared" si="268"/>
        <v/>
      </c>
      <c r="DM64" s="11" t="str">
        <f t="shared" si="269"/>
        <v/>
      </c>
      <c r="DN64" s="11" t="str">
        <f t="shared" si="270"/>
        <v/>
      </c>
      <c r="DO64" s="11" t="str">
        <f t="shared" si="271"/>
        <v/>
      </c>
      <c r="DP64" s="11" t="str">
        <f t="shared" si="272"/>
        <v/>
      </c>
      <c r="DQ64" s="11" t="str">
        <f t="shared" si="273"/>
        <v/>
      </c>
      <c r="DR64" s="11" t="str">
        <f t="shared" si="274"/>
        <v/>
      </c>
      <c r="DS64" s="11" t="str">
        <f t="shared" si="275"/>
        <v/>
      </c>
      <c r="DT64" s="11" t="str">
        <f t="shared" si="276"/>
        <v/>
      </c>
      <c r="DU64" s="11" t="str">
        <f t="shared" si="277"/>
        <v/>
      </c>
      <c r="DV64" s="11" t="str">
        <f t="shared" si="278"/>
        <v/>
      </c>
      <c r="DW64" s="11" t="str">
        <f t="shared" si="279"/>
        <v/>
      </c>
      <c r="DX64" s="11" t="str">
        <f t="shared" si="280"/>
        <v/>
      </c>
      <c r="DY64" s="11" t="str">
        <f t="shared" si="281"/>
        <v/>
      </c>
      <c r="DZ64" s="11" t="str">
        <f t="shared" si="282"/>
        <v/>
      </c>
      <c r="EA64" s="5">
        <v>1941</v>
      </c>
      <c r="EB64" s="13" t="str">
        <f t="shared" si="189"/>
        <v/>
      </c>
      <c r="EC64" s="13" t="str">
        <f t="shared" si="190"/>
        <v/>
      </c>
      <c r="ED64" s="13" t="str">
        <f t="shared" si="191"/>
        <v/>
      </c>
      <c r="EE64" s="13" t="str">
        <f t="shared" si="192"/>
        <v/>
      </c>
      <c r="EF64" s="13" t="str">
        <f t="shared" si="193"/>
        <v/>
      </c>
      <c r="EG64" s="13" t="str">
        <f t="shared" si="194"/>
        <v/>
      </c>
      <c r="EH64" s="13" t="str">
        <f t="shared" si="195"/>
        <v/>
      </c>
      <c r="EI64" s="13" t="str">
        <f t="shared" si="196"/>
        <v/>
      </c>
      <c r="EJ64" s="13" t="str">
        <f t="shared" si="197"/>
        <v/>
      </c>
      <c r="EK64" s="13" t="str">
        <f t="shared" si="198"/>
        <v/>
      </c>
      <c r="EL64" s="13" t="str">
        <f t="shared" si="199"/>
        <v/>
      </c>
      <c r="EM64" s="13" t="str">
        <f t="shared" si="200"/>
        <v/>
      </c>
      <c r="EN64" s="13" t="str">
        <f t="shared" si="201"/>
        <v/>
      </c>
      <c r="EO64" s="13" t="str">
        <f t="shared" si="202"/>
        <v/>
      </c>
      <c r="EP64" s="13" t="str">
        <f t="shared" si="203"/>
        <v/>
      </c>
      <c r="EQ64" s="13" t="str">
        <f t="shared" si="204"/>
        <v/>
      </c>
      <c r="ER64" s="13" t="str">
        <f t="shared" si="205"/>
        <v/>
      </c>
      <c r="ES64" s="13" t="str">
        <f t="shared" si="206"/>
        <v/>
      </c>
      <c r="ET64" s="13" t="str">
        <f t="shared" si="207"/>
        <v/>
      </c>
      <c r="EU64" s="13" t="str">
        <f t="shared" si="208"/>
        <v/>
      </c>
      <c r="EV64" s="13" t="str">
        <f t="shared" si="209"/>
        <v/>
      </c>
      <c r="EW64" s="13" t="str">
        <f t="shared" si="210"/>
        <v/>
      </c>
      <c r="EX64" s="13" t="str">
        <f t="shared" si="211"/>
        <v/>
      </c>
      <c r="EY64" s="13" t="str">
        <f t="shared" si="212"/>
        <v/>
      </c>
      <c r="EZ64" s="13" t="str">
        <f t="shared" si="213"/>
        <v/>
      </c>
      <c r="FA64" s="13" t="str">
        <f t="shared" si="214"/>
        <v/>
      </c>
      <c r="FB64" s="13" t="str">
        <f t="shared" si="215"/>
        <v/>
      </c>
      <c r="FC64" s="13" t="str">
        <f t="shared" si="216"/>
        <v/>
      </c>
      <c r="FD64" s="13" t="str">
        <f t="shared" si="217"/>
        <v/>
      </c>
      <c r="FE64" s="13" t="str">
        <f t="shared" si="218"/>
        <v/>
      </c>
      <c r="FF64" s="13">
        <f>SUM($EB64:FE64)</f>
        <v>0</v>
      </c>
      <c r="FG64" s="5">
        <v>1941</v>
      </c>
      <c r="FH64" s="11" t="str">
        <f t="shared" si="283"/>
        <v/>
      </c>
      <c r="FI64" s="11" t="str">
        <f t="shared" si="284"/>
        <v/>
      </c>
      <c r="FJ64" s="11" t="str">
        <f t="shared" si="285"/>
        <v/>
      </c>
      <c r="FK64" s="11" t="str">
        <f t="shared" si="286"/>
        <v/>
      </c>
      <c r="FL64" s="11" t="str">
        <f t="shared" si="287"/>
        <v/>
      </c>
      <c r="FM64" s="11" t="str">
        <f t="shared" si="288"/>
        <v/>
      </c>
      <c r="FN64" s="11" t="str">
        <f t="shared" si="289"/>
        <v/>
      </c>
      <c r="FO64" s="11" t="str">
        <f t="shared" si="290"/>
        <v/>
      </c>
      <c r="FP64" s="11" t="str">
        <f t="shared" si="291"/>
        <v/>
      </c>
      <c r="FQ64" s="11" t="str">
        <f t="shared" si="292"/>
        <v/>
      </c>
      <c r="FR64" s="11" t="str">
        <f t="shared" si="293"/>
        <v/>
      </c>
      <c r="FS64" s="11" t="str">
        <f t="shared" si="294"/>
        <v/>
      </c>
      <c r="FT64" s="11" t="str">
        <f t="shared" si="295"/>
        <v/>
      </c>
      <c r="FU64" s="11" t="str">
        <f t="shared" si="296"/>
        <v/>
      </c>
      <c r="FV64" s="11" t="str">
        <f t="shared" si="297"/>
        <v/>
      </c>
      <c r="FW64" s="11" t="str">
        <f t="shared" si="298"/>
        <v/>
      </c>
      <c r="FX64" s="11" t="str">
        <f t="shared" si="299"/>
        <v/>
      </c>
      <c r="FY64" s="11" t="str">
        <f t="shared" si="300"/>
        <v/>
      </c>
      <c r="FZ64" s="11" t="str">
        <f t="shared" si="301"/>
        <v/>
      </c>
      <c r="GA64" s="11" t="str">
        <f t="shared" si="302"/>
        <v/>
      </c>
      <c r="GB64" s="11" t="str">
        <f t="shared" si="303"/>
        <v/>
      </c>
      <c r="GC64" s="11" t="str">
        <f t="shared" si="304"/>
        <v/>
      </c>
      <c r="GD64" s="11" t="str">
        <f t="shared" si="305"/>
        <v/>
      </c>
      <c r="GE64" s="11" t="str">
        <f t="shared" si="306"/>
        <v/>
      </c>
      <c r="GF64" s="11" t="str">
        <f t="shared" si="307"/>
        <v/>
      </c>
      <c r="GG64" s="11" t="str">
        <f t="shared" si="308"/>
        <v/>
      </c>
      <c r="GH64" s="11" t="str">
        <f t="shared" si="309"/>
        <v/>
      </c>
      <c r="GI64" s="11" t="str">
        <f t="shared" si="310"/>
        <v/>
      </c>
      <c r="GJ64" s="11" t="str">
        <f t="shared" si="311"/>
        <v/>
      </c>
      <c r="GK64" s="11" t="str">
        <f t="shared" si="312"/>
        <v/>
      </c>
      <c r="GL64" s="5">
        <v>1941</v>
      </c>
      <c r="GU64">
        <v>57.8</v>
      </c>
      <c r="GV64">
        <v>1913</v>
      </c>
    </row>
    <row r="65" spans="1:204">
      <c r="A65" s="5">
        <v>1942</v>
      </c>
      <c r="B65" s="156">
        <f>(Max!B65+Min!B65)/2</f>
        <v>44.5</v>
      </c>
      <c r="C65" s="156">
        <f>(Max!C65+Min!C65)/2</f>
        <v>49.5</v>
      </c>
      <c r="D65" s="156">
        <f>(Max!D65+Min!D65)/2</f>
        <v>60.5</v>
      </c>
      <c r="E65" s="156">
        <f>(Max!E65+Min!E65)/2</f>
        <v>63</v>
      </c>
      <c r="F65" s="156">
        <f>(Max!F65+Min!F65)/2</f>
        <v>67.5</v>
      </c>
      <c r="G65" s="156">
        <f>(Max!G65+Min!G65)/2</f>
        <v>72</v>
      </c>
      <c r="H65" s="156">
        <f>(Max!H65+Min!H65)/2</f>
        <v>76</v>
      </c>
      <c r="I65" s="156">
        <f>(Max!I65+Min!I65)/2</f>
        <v>64.5</v>
      </c>
      <c r="J65" s="156">
        <f>(Max!J65+Min!J65)/2</f>
        <v>48</v>
      </c>
      <c r="K65" s="156">
        <f>(Max!K65+Min!K65)/2</f>
        <v>48</v>
      </c>
      <c r="L65" s="156">
        <f>(Max!L65+Min!L65)/2</f>
        <v>48.5</v>
      </c>
      <c r="M65" s="156">
        <f>(Max!M65+Min!M65)/2</f>
        <v>46.5</v>
      </c>
      <c r="N65" s="156">
        <f>(Max!N65+Min!N65)/2</f>
        <v>46.5</v>
      </c>
      <c r="O65" s="156">
        <f>(Max!O65+Min!O65)/2</f>
        <v>53.5</v>
      </c>
      <c r="P65" s="156">
        <f>(Max!P65+Min!P65)/2</f>
        <v>63</v>
      </c>
      <c r="Q65" s="156">
        <f>(Max!Q65+Min!Q65)/2</f>
        <v>68</v>
      </c>
      <c r="R65" s="156">
        <f>(Max!R65+Min!R65)/2</f>
        <v>69</v>
      </c>
      <c r="S65" s="156">
        <f>(Max!S65+Min!S65)/2</f>
        <v>58</v>
      </c>
      <c r="T65" s="156">
        <f>(Max!T65+Min!T65)/2</f>
        <v>51</v>
      </c>
      <c r="U65" s="156">
        <f>(Max!U65+Min!U65)/2</f>
        <v>49.5</v>
      </c>
      <c r="V65" s="156">
        <f>(Max!V65+Min!V65)/2</f>
        <v>53</v>
      </c>
      <c r="W65" s="156">
        <f>(Max!W65+Min!W65)/2</f>
        <v>55.5</v>
      </c>
      <c r="X65" s="156">
        <f>(Max!X65+Min!X65)/2</f>
        <v>58.5</v>
      </c>
      <c r="Y65" s="156">
        <f>(Max!Y65+Min!Y65)/2</f>
        <v>62</v>
      </c>
      <c r="Z65" s="156">
        <f>(Max!Z65+Min!Z65)/2</f>
        <v>66.5</v>
      </c>
      <c r="AA65" s="156">
        <f>(Max!AA65+Min!AA65)/2</f>
        <v>67</v>
      </c>
      <c r="AB65" s="156">
        <f>(Max!AB65+Min!AB65)/2</f>
        <v>60</v>
      </c>
      <c r="AC65" s="156">
        <f>(Max!AC65+Min!AC65)/2</f>
        <v>55.5</v>
      </c>
      <c r="AD65" s="156">
        <f>(Max!AD65+Min!AD65)/2</f>
        <v>66</v>
      </c>
      <c r="AE65" s="156">
        <f>(Max!AE65+Min!AE65)/2</f>
        <v>73.5</v>
      </c>
      <c r="AF65" s="901"/>
      <c r="AG65" s="9">
        <f t="shared" si="95"/>
        <v>1764.5</v>
      </c>
      <c r="AH65" s="10">
        <f>(Max!AG65+Min!AG65)/60</f>
        <v>58.81666666666667</v>
      </c>
      <c r="AI65" s="157">
        <f t="shared" si="96"/>
        <v>76</v>
      </c>
      <c r="AJ65" s="158">
        <f t="shared" si="97"/>
        <v>44.5</v>
      </c>
      <c r="AK65" s="5">
        <v>1942</v>
      </c>
      <c r="AL65" s="13" t="str">
        <f t="shared" si="315"/>
        <v/>
      </c>
      <c r="AM65" s="13" t="str">
        <f t="shared" si="316"/>
        <v/>
      </c>
      <c r="AN65" s="13" t="str">
        <f t="shared" si="317"/>
        <v/>
      </c>
      <c r="AO65" s="13" t="str">
        <f t="shared" si="318"/>
        <v/>
      </c>
      <c r="AP65" s="13" t="str">
        <f t="shared" si="319"/>
        <v/>
      </c>
      <c r="AQ65" s="13">
        <f t="shared" si="320"/>
        <v>1</v>
      </c>
      <c r="AR65" s="13">
        <f t="shared" si="321"/>
        <v>1</v>
      </c>
      <c r="AS65" s="13" t="str">
        <f t="shared" si="322"/>
        <v/>
      </c>
      <c r="AT65" s="13" t="str">
        <f t="shared" si="323"/>
        <v/>
      </c>
      <c r="AU65" s="13" t="str">
        <f t="shared" si="324"/>
        <v/>
      </c>
      <c r="AV65" s="13" t="str">
        <f t="shared" si="325"/>
        <v/>
      </c>
      <c r="AW65" s="13" t="str">
        <f t="shared" si="326"/>
        <v/>
      </c>
      <c r="AX65" s="13" t="str">
        <f t="shared" si="327"/>
        <v/>
      </c>
      <c r="AY65" s="13" t="str">
        <f t="shared" si="328"/>
        <v/>
      </c>
      <c r="AZ65" s="13" t="str">
        <f t="shared" si="329"/>
        <v/>
      </c>
      <c r="BA65" s="13" t="str">
        <f t="shared" si="330"/>
        <v/>
      </c>
      <c r="BB65" s="13" t="str">
        <f t="shared" si="331"/>
        <v/>
      </c>
      <c r="BC65" s="13" t="str">
        <f t="shared" si="332"/>
        <v/>
      </c>
      <c r="BD65" s="13" t="str">
        <f t="shared" si="333"/>
        <v/>
      </c>
      <c r="BE65" s="13" t="str">
        <f t="shared" si="334"/>
        <v/>
      </c>
      <c r="BF65" s="13" t="str">
        <f t="shared" si="335"/>
        <v/>
      </c>
      <c r="BG65" s="13" t="str">
        <f t="shared" si="336"/>
        <v/>
      </c>
      <c r="BH65" s="13" t="str">
        <f t="shared" si="337"/>
        <v/>
      </c>
      <c r="BI65" s="13" t="str">
        <f t="shared" si="338"/>
        <v/>
      </c>
      <c r="BJ65" s="13" t="str">
        <f t="shared" si="339"/>
        <v/>
      </c>
      <c r="BK65" s="13" t="str">
        <f t="shared" si="340"/>
        <v/>
      </c>
      <c r="BL65" s="13" t="str">
        <f t="shared" si="341"/>
        <v/>
      </c>
      <c r="BM65" s="13" t="str">
        <f t="shared" si="342"/>
        <v/>
      </c>
      <c r="BN65" s="13" t="str">
        <f t="shared" si="343"/>
        <v/>
      </c>
      <c r="BO65" s="13">
        <f t="shared" si="344"/>
        <v>1</v>
      </c>
      <c r="BP65" s="13">
        <f t="shared" si="249"/>
        <v>3</v>
      </c>
      <c r="BQ65" s="5">
        <v>1942</v>
      </c>
      <c r="BR65" s="11" t="str">
        <f t="shared" si="345"/>
        <v/>
      </c>
      <c r="BS65" s="11" t="str">
        <f t="shared" si="345"/>
        <v/>
      </c>
      <c r="BT65" s="11" t="str">
        <f t="shared" si="345"/>
        <v/>
      </c>
      <c r="BU65" s="11" t="str">
        <f t="shared" si="345"/>
        <v/>
      </c>
      <c r="BV65" s="11" t="str">
        <f t="shared" si="345"/>
        <v/>
      </c>
      <c r="BW65" s="11">
        <f t="shared" si="345"/>
        <v>1942</v>
      </c>
      <c r="BX65" s="11">
        <f t="shared" si="345"/>
        <v>1942</v>
      </c>
      <c r="BY65" s="11" t="str">
        <f t="shared" si="345"/>
        <v/>
      </c>
      <c r="BZ65" s="11" t="str">
        <f t="shared" si="345"/>
        <v/>
      </c>
      <c r="CA65" s="11" t="str">
        <f t="shared" si="345"/>
        <v/>
      </c>
      <c r="CB65" s="11" t="str">
        <f t="shared" si="345"/>
        <v/>
      </c>
      <c r="CC65" s="11" t="str">
        <f t="shared" si="345"/>
        <v/>
      </c>
      <c r="CD65" s="11" t="str">
        <f t="shared" si="345"/>
        <v/>
      </c>
      <c r="CE65" s="11" t="str">
        <f t="shared" si="345"/>
        <v/>
      </c>
      <c r="CF65" s="11" t="str">
        <f t="shared" si="345"/>
        <v/>
      </c>
      <c r="CG65" s="11" t="str">
        <f t="shared" si="252"/>
        <v/>
      </c>
      <c r="CH65" s="11" t="str">
        <f t="shared" si="252"/>
        <v/>
      </c>
      <c r="CI65" s="11" t="str">
        <f t="shared" si="252"/>
        <v/>
      </c>
      <c r="CJ65" s="11" t="str">
        <f t="shared" si="252"/>
        <v/>
      </c>
      <c r="CK65" s="11" t="str">
        <f t="shared" si="252"/>
        <v/>
      </c>
      <c r="CL65" s="11" t="str">
        <f t="shared" si="252"/>
        <v/>
      </c>
      <c r="CM65" s="11" t="str">
        <f t="shared" si="346"/>
        <v/>
      </c>
      <c r="CN65" s="11" t="str">
        <f t="shared" si="346"/>
        <v/>
      </c>
      <c r="CO65" s="11" t="str">
        <f t="shared" si="346"/>
        <v/>
      </c>
      <c r="CP65" s="11" t="str">
        <f t="shared" si="346"/>
        <v/>
      </c>
      <c r="CQ65" s="11" t="str">
        <f t="shared" si="346"/>
        <v/>
      </c>
      <c r="CR65" s="11" t="str">
        <f t="shared" si="346"/>
        <v/>
      </c>
      <c r="CS65" s="11" t="str">
        <f t="shared" si="346"/>
        <v/>
      </c>
      <c r="CT65" s="11" t="str">
        <f t="shared" si="346"/>
        <v/>
      </c>
      <c r="CU65" s="11">
        <f t="shared" si="346"/>
        <v>1942</v>
      </c>
      <c r="CV65" s="5">
        <v>1942</v>
      </c>
      <c r="CW65" s="11" t="str">
        <f t="shared" si="253"/>
        <v/>
      </c>
      <c r="CX65" s="11" t="str">
        <f t="shared" si="254"/>
        <v/>
      </c>
      <c r="CY65" s="11" t="str">
        <f t="shared" si="255"/>
        <v/>
      </c>
      <c r="CZ65" s="11" t="str">
        <f t="shared" si="256"/>
        <v/>
      </c>
      <c r="DA65" s="11" t="str">
        <f t="shared" si="257"/>
        <v/>
      </c>
      <c r="DB65" s="11" t="str">
        <f t="shared" si="258"/>
        <v/>
      </c>
      <c r="DC65" s="11" t="str">
        <f t="shared" si="259"/>
        <v/>
      </c>
      <c r="DD65" s="11" t="str">
        <f t="shared" si="260"/>
        <v/>
      </c>
      <c r="DE65" s="11" t="str">
        <f t="shared" si="261"/>
        <v/>
      </c>
      <c r="DF65" s="11" t="str">
        <f t="shared" si="262"/>
        <v/>
      </c>
      <c r="DG65" s="11" t="str">
        <f t="shared" si="263"/>
        <v/>
      </c>
      <c r="DH65" s="11" t="str">
        <f t="shared" si="264"/>
        <v/>
      </c>
      <c r="DI65" s="11" t="str">
        <f t="shared" si="265"/>
        <v/>
      </c>
      <c r="DJ65" s="11" t="str">
        <f t="shared" si="266"/>
        <v/>
      </c>
      <c r="DK65" s="11" t="str">
        <f t="shared" si="267"/>
        <v/>
      </c>
      <c r="DL65" s="11" t="str">
        <f t="shared" si="268"/>
        <v/>
      </c>
      <c r="DM65" s="11" t="str">
        <f t="shared" si="269"/>
        <v/>
      </c>
      <c r="DN65" s="11" t="str">
        <f t="shared" si="270"/>
        <v/>
      </c>
      <c r="DO65" s="11" t="str">
        <f t="shared" si="271"/>
        <v/>
      </c>
      <c r="DP65" s="11" t="str">
        <f t="shared" si="272"/>
        <v/>
      </c>
      <c r="DQ65" s="11" t="str">
        <f t="shared" si="273"/>
        <v/>
      </c>
      <c r="DR65" s="11" t="str">
        <f t="shared" si="274"/>
        <v/>
      </c>
      <c r="DS65" s="11" t="str">
        <f t="shared" si="275"/>
        <v/>
      </c>
      <c r="DT65" s="11" t="str">
        <f t="shared" si="276"/>
        <v/>
      </c>
      <c r="DU65" s="11" t="str">
        <f t="shared" si="277"/>
        <v/>
      </c>
      <c r="DV65" s="11" t="str">
        <f t="shared" si="278"/>
        <v/>
      </c>
      <c r="DW65" s="11" t="str">
        <f t="shared" si="279"/>
        <v/>
      </c>
      <c r="DX65" s="11" t="str">
        <f t="shared" si="280"/>
        <v/>
      </c>
      <c r="DY65" s="11" t="str">
        <f t="shared" si="281"/>
        <v/>
      </c>
      <c r="DZ65" s="11" t="str">
        <f t="shared" si="282"/>
        <v/>
      </c>
      <c r="EA65" s="5">
        <v>1942</v>
      </c>
      <c r="EB65" s="13" t="str">
        <f t="shared" si="189"/>
        <v/>
      </c>
      <c r="EC65" s="13" t="str">
        <f t="shared" si="190"/>
        <v/>
      </c>
      <c r="ED65" s="13" t="str">
        <f t="shared" si="191"/>
        <v/>
      </c>
      <c r="EE65" s="13" t="str">
        <f t="shared" si="192"/>
        <v/>
      </c>
      <c r="EF65" s="13" t="str">
        <f t="shared" si="193"/>
        <v/>
      </c>
      <c r="EG65" s="13" t="str">
        <f t="shared" si="194"/>
        <v/>
      </c>
      <c r="EH65" s="13" t="str">
        <f t="shared" si="195"/>
        <v/>
      </c>
      <c r="EI65" s="13" t="str">
        <f t="shared" si="196"/>
        <v/>
      </c>
      <c r="EJ65" s="13" t="str">
        <f t="shared" si="197"/>
        <v/>
      </c>
      <c r="EK65" s="13" t="str">
        <f t="shared" si="198"/>
        <v/>
      </c>
      <c r="EL65" s="13" t="str">
        <f t="shared" si="199"/>
        <v/>
      </c>
      <c r="EM65" s="13" t="str">
        <f t="shared" si="200"/>
        <v/>
      </c>
      <c r="EN65" s="13" t="str">
        <f t="shared" si="201"/>
        <v/>
      </c>
      <c r="EO65" s="13" t="str">
        <f t="shared" si="202"/>
        <v/>
      </c>
      <c r="EP65" s="13" t="str">
        <f t="shared" si="203"/>
        <v/>
      </c>
      <c r="EQ65" s="13" t="str">
        <f t="shared" si="204"/>
        <v/>
      </c>
      <c r="ER65" s="13" t="str">
        <f t="shared" si="205"/>
        <v/>
      </c>
      <c r="ES65" s="13" t="str">
        <f t="shared" si="206"/>
        <v/>
      </c>
      <c r="ET65" s="13" t="str">
        <f t="shared" si="207"/>
        <v/>
      </c>
      <c r="EU65" s="13" t="str">
        <f t="shared" si="208"/>
        <v/>
      </c>
      <c r="EV65" s="13" t="str">
        <f t="shared" si="209"/>
        <v/>
      </c>
      <c r="EW65" s="13" t="str">
        <f t="shared" si="210"/>
        <v/>
      </c>
      <c r="EX65" s="13" t="str">
        <f t="shared" si="211"/>
        <v/>
      </c>
      <c r="EY65" s="13" t="str">
        <f t="shared" si="212"/>
        <v/>
      </c>
      <c r="EZ65" s="13" t="str">
        <f t="shared" si="213"/>
        <v/>
      </c>
      <c r="FA65" s="13" t="str">
        <f t="shared" si="214"/>
        <v/>
      </c>
      <c r="FB65" s="13" t="str">
        <f t="shared" si="215"/>
        <v/>
      </c>
      <c r="FC65" s="13" t="str">
        <f t="shared" si="216"/>
        <v/>
      </c>
      <c r="FD65" s="13" t="str">
        <f t="shared" si="217"/>
        <v/>
      </c>
      <c r="FE65" s="13" t="str">
        <f t="shared" si="218"/>
        <v/>
      </c>
      <c r="FF65" s="13">
        <f>SUM($EB65:FE65)</f>
        <v>0</v>
      </c>
      <c r="FG65" s="5">
        <v>1942</v>
      </c>
      <c r="FH65" s="11" t="str">
        <f t="shared" si="283"/>
        <v/>
      </c>
      <c r="FI65" s="11" t="str">
        <f t="shared" si="284"/>
        <v/>
      </c>
      <c r="FJ65" s="11" t="str">
        <f t="shared" si="285"/>
        <v/>
      </c>
      <c r="FK65" s="11" t="str">
        <f t="shared" si="286"/>
        <v/>
      </c>
      <c r="FL65" s="11" t="str">
        <f t="shared" si="287"/>
        <v/>
      </c>
      <c r="FM65" s="11" t="str">
        <f t="shared" si="288"/>
        <v/>
      </c>
      <c r="FN65" s="11" t="str">
        <f t="shared" si="289"/>
        <v/>
      </c>
      <c r="FO65" s="11" t="str">
        <f t="shared" si="290"/>
        <v/>
      </c>
      <c r="FP65" s="11" t="str">
        <f t="shared" si="291"/>
        <v/>
      </c>
      <c r="FQ65" s="11" t="str">
        <f t="shared" si="292"/>
        <v/>
      </c>
      <c r="FR65" s="11" t="str">
        <f t="shared" si="293"/>
        <v/>
      </c>
      <c r="FS65" s="11" t="str">
        <f t="shared" si="294"/>
        <v/>
      </c>
      <c r="FT65" s="11" t="str">
        <f t="shared" si="295"/>
        <v/>
      </c>
      <c r="FU65" s="11" t="str">
        <f t="shared" si="296"/>
        <v/>
      </c>
      <c r="FV65" s="11" t="str">
        <f t="shared" si="297"/>
        <v/>
      </c>
      <c r="FW65" s="11" t="str">
        <f t="shared" si="298"/>
        <v/>
      </c>
      <c r="FX65" s="11" t="str">
        <f t="shared" si="299"/>
        <v/>
      </c>
      <c r="FY65" s="11" t="str">
        <f t="shared" si="300"/>
        <v/>
      </c>
      <c r="FZ65" s="11" t="str">
        <f t="shared" si="301"/>
        <v/>
      </c>
      <c r="GA65" s="11" t="str">
        <f t="shared" si="302"/>
        <v/>
      </c>
      <c r="GB65" s="11" t="str">
        <f t="shared" si="303"/>
        <v/>
      </c>
      <c r="GC65" s="11" t="str">
        <f t="shared" si="304"/>
        <v/>
      </c>
      <c r="GD65" s="11" t="str">
        <f t="shared" si="305"/>
        <v/>
      </c>
      <c r="GE65" s="11" t="str">
        <f t="shared" si="306"/>
        <v/>
      </c>
      <c r="GF65" s="11" t="str">
        <f t="shared" si="307"/>
        <v/>
      </c>
      <c r="GG65" s="11" t="str">
        <f t="shared" si="308"/>
        <v/>
      </c>
      <c r="GH65" s="11" t="str">
        <f t="shared" si="309"/>
        <v/>
      </c>
      <c r="GI65" s="11" t="str">
        <f t="shared" si="310"/>
        <v/>
      </c>
      <c r="GJ65" s="11" t="str">
        <f t="shared" si="311"/>
        <v/>
      </c>
      <c r="GK65" s="11" t="str">
        <f t="shared" si="312"/>
        <v/>
      </c>
      <c r="GL65" s="5">
        <v>1942</v>
      </c>
      <c r="GU65">
        <v>57.783333333333331</v>
      </c>
      <c r="GV65">
        <v>1992</v>
      </c>
    </row>
    <row r="66" spans="1:204">
      <c r="A66" s="5">
        <v>1943</v>
      </c>
      <c r="B66" s="156">
        <f>(Max!B66+Min!B66)/2</f>
        <v>68</v>
      </c>
      <c r="C66" s="156">
        <f>(Max!C66+Min!C66)/2</f>
        <v>57</v>
      </c>
      <c r="D66" s="156">
        <f>(Max!D66+Min!D66)/2</f>
        <v>38.5</v>
      </c>
      <c r="E66" s="156">
        <f>(Max!E66+Min!E66)/2</f>
        <v>43.5</v>
      </c>
      <c r="F66" s="156">
        <f>(Max!F66+Min!F66)/2</f>
        <v>59</v>
      </c>
      <c r="G66" s="156">
        <f>(Max!G66+Min!G66)/2</f>
        <v>45</v>
      </c>
      <c r="H66" s="156">
        <f>(Max!H66+Min!H66)/2</f>
        <v>40.5</v>
      </c>
      <c r="I66" s="156">
        <f>(Max!I66+Min!I66)/2</f>
        <v>62</v>
      </c>
      <c r="J66" s="156">
        <f>(Max!J66+Min!J66)/2</f>
        <v>55.5</v>
      </c>
      <c r="K66" s="156">
        <f>(Max!K66+Min!K66)/2</f>
        <v>54.5</v>
      </c>
      <c r="L66" s="156">
        <f>(Max!L66+Min!L66)/2</f>
        <v>46.5</v>
      </c>
      <c r="M66" s="156">
        <f>(Max!M66+Min!M66)/2</f>
        <v>53.5</v>
      </c>
      <c r="N66" s="156">
        <f>(Max!N66+Min!N66)/2</f>
        <v>55</v>
      </c>
      <c r="O66" s="156">
        <f>(Max!O66+Min!O66)/2</f>
        <v>39.5</v>
      </c>
      <c r="P66" s="156">
        <f>(Max!P66+Min!P66)/2</f>
        <v>37.5</v>
      </c>
      <c r="Q66" s="156">
        <f>(Max!Q66+Min!Q66)/2</f>
        <v>46</v>
      </c>
      <c r="R66" s="156">
        <f>(Max!R66+Min!R66)/2</f>
        <v>59</v>
      </c>
      <c r="S66" s="156">
        <f>(Max!S66+Min!S66)/2</f>
        <v>52</v>
      </c>
      <c r="T66" s="156">
        <f>(Max!T66+Min!T66)/2</f>
        <v>52.5</v>
      </c>
      <c r="U66" s="156">
        <f>(Max!U66+Min!U66)/2</f>
        <v>52</v>
      </c>
      <c r="V66" s="156">
        <f>(Max!V66+Min!V66)/2</f>
        <v>49</v>
      </c>
      <c r="W66" s="156">
        <f>(Max!W66+Min!W66)/2</f>
        <v>49</v>
      </c>
      <c r="X66" s="156">
        <f>(Max!X66+Min!X66)/2</f>
        <v>51</v>
      </c>
      <c r="Y66" s="156">
        <f>(Max!Y66+Min!Y66)/2</f>
        <v>55.5</v>
      </c>
      <c r="Z66" s="156">
        <f>(Max!Z66+Min!Z66)/2</f>
        <v>64</v>
      </c>
      <c r="AA66" s="156">
        <f>(Max!AA66+Min!AA66)/2</f>
        <v>69.5</v>
      </c>
      <c r="AB66" s="156">
        <f>(Max!AB66+Min!AB66)/2</f>
        <v>66.5</v>
      </c>
      <c r="AC66" s="156">
        <f>(Max!AC66+Min!AC66)/2</f>
        <v>74</v>
      </c>
      <c r="AD66" s="156">
        <f>(Max!AD66+Min!AD66)/2</f>
        <v>56.5</v>
      </c>
      <c r="AE66" s="156">
        <f>(Max!AE66+Min!AE66)/2</f>
        <v>65</v>
      </c>
      <c r="AF66" s="901"/>
      <c r="AG66" s="9">
        <f t="shared" si="95"/>
        <v>1617</v>
      </c>
      <c r="AH66" s="10">
        <f>(Max!AG66+Min!AG66)/60</f>
        <v>53.9</v>
      </c>
      <c r="AI66" s="157">
        <f t="shared" si="96"/>
        <v>74</v>
      </c>
      <c r="AJ66" s="158">
        <f t="shared" si="97"/>
        <v>37.5</v>
      </c>
      <c r="AK66" s="14">
        <v>1943</v>
      </c>
      <c r="AL66" s="13" t="str">
        <f t="shared" si="315"/>
        <v/>
      </c>
      <c r="AM66" s="13" t="str">
        <f t="shared" si="316"/>
        <v/>
      </c>
      <c r="AN66" s="13" t="str">
        <f t="shared" si="317"/>
        <v/>
      </c>
      <c r="AO66" s="13" t="str">
        <f t="shared" si="318"/>
        <v/>
      </c>
      <c r="AP66" s="13" t="str">
        <f t="shared" si="319"/>
        <v/>
      </c>
      <c r="AQ66" s="13" t="str">
        <f t="shared" si="320"/>
        <v/>
      </c>
      <c r="AR66" s="13" t="str">
        <f t="shared" si="321"/>
        <v/>
      </c>
      <c r="AS66" s="13" t="str">
        <f t="shared" si="322"/>
        <v/>
      </c>
      <c r="AT66" s="13" t="str">
        <f t="shared" si="323"/>
        <v/>
      </c>
      <c r="AU66" s="13" t="str">
        <f t="shared" si="324"/>
        <v/>
      </c>
      <c r="AV66" s="13" t="str">
        <f t="shared" si="325"/>
        <v/>
      </c>
      <c r="AW66" s="13" t="str">
        <f t="shared" si="326"/>
        <v/>
      </c>
      <c r="AX66" s="13" t="str">
        <f t="shared" si="327"/>
        <v/>
      </c>
      <c r="AY66" s="13" t="str">
        <f t="shared" si="328"/>
        <v/>
      </c>
      <c r="AZ66" s="13" t="str">
        <f t="shared" si="329"/>
        <v/>
      </c>
      <c r="BA66" s="13" t="str">
        <f t="shared" si="330"/>
        <v/>
      </c>
      <c r="BB66" s="13" t="str">
        <f t="shared" si="331"/>
        <v/>
      </c>
      <c r="BC66" s="13" t="str">
        <f t="shared" si="332"/>
        <v/>
      </c>
      <c r="BD66" s="13" t="str">
        <f t="shared" si="333"/>
        <v/>
      </c>
      <c r="BE66" s="13" t="str">
        <f t="shared" si="334"/>
        <v/>
      </c>
      <c r="BF66" s="13" t="str">
        <f t="shared" si="335"/>
        <v/>
      </c>
      <c r="BG66" s="13" t="str">
        <f t="shared" si="336"/>
        <v/>
      </c>
      <c r="BH66" s="13" t="str">
        <f t="shared" si="337"/>
        <v/>
      </c>
      <c r="BI66" s="13" t="str">
        <f t="shared" si="338"/>
        <v/>
      </c>
      <c r="BJ66" s="13" t="str">
        <f t="shared" si="339"/>
        <v/>
      </c>
      <c r="BK66" s="13" t="str">
        <f t="shared" si="340"/>
        <v/>
      </c>
      <c r="BL66" s="13" t="str">
        <f t="shared" si="341"/>
        <v/>
      </c>
      <c r="BM66" s="13">
        <f t="shared" si="342"/>
        <v>1</v>
      </c>
      <c r="BN66" s="13" t="str">
        <f t="shared" si="343"/>
        <v/>
      </c>
      <c r="BO66" s="13" t="str">
        <f t="shared" si="344"/>
        <v/>
      </c>
      <c r="BP66" s="13">
        <f t="shared" si="249"/>
        <v>1</v>
      </c>
      <c r="BQ66" s="14">
        <v>1943</v>
      </c>
      <c r="BR66" s="11" t="str">
        <f t="shared" si="345"/>
        <v/>
      </c>
      <c r="BS66" s="11" t="str">
        <f t="shared" si="345"/>
        <v/>
      </c>
      <c r="BT66" s="11" t="str">
        <f t="shared" si="345"/>
        <v/>
      </c>
      <c r="BU66" s="11" t="str">
        <f t="shared" si="345"/>
        <v/>
      </c>
      <c r="BV66" s="11" t="str">
        <f t="shared" si="345"/>
        <v/>
      </c>
      <c r="BW66" s="11" t="str">
        <f t="shared" si="345"/>
        <v/>
      </c>
      <c r="BX66" s="11" t="str">
        <f t="shared" si="345"/>
        <v/>
      </c>
      <c r="BY66" s="11" t="str">
        <f t="shared" si="345"/>
        <v/>
      </c>
      <c r="BZ66" s="11" t="str">
        <f t="shared" si="345"/>
        <v/>
      </c>
      <c r="CA66" s="11" t="str">
        <f t="shared" si="345"/>
        <v/>
      </c>
      <c r="CB66" s="11" t="str">
        <f t="shared" si="345"/>
        <v/>
      </c>
      <c r="CC66" s="11" t="str">
        <f t="shared" si="345"/>
        <v/>
      </c>
      <c r="CD66" s="11" t="str">
        <f t="shared" si="345"/>
        <v/>
      </c>
      <c r="CE66" s="11" t="str">
        <f t="shared" si="345"/>
        <v/>
      </c>
      <c r="CF66" s="11" t="str">
        <f t="shared" si="345"/>
        <v/>
      </c>
      <c r="CG66" s="11" t="str">
        <f t="shared" si="252"/>
        <v/>
      </c>
      <c r="CH66" s="11" t="str">
        <f t="shared" si="252"/>
        <v/>
      </c>
      <c r="CI66" s="11" t="str">
        <f t="shared" si="252"/>
        <v/>
      </c>
      <c r="CJ66" s="11" t="str">
        <f t="shared" si="252"/>
        <v/>
      </c>
      <c r="CK66" s="11" t="str">
        <f t="shared" si="252"/>
        <v/>
      </c>
      <c r="CL66" s="11" t="str">
        <f t="shared" si="252"/>
        <v/>
      </c>
      <c r="CM66" s="11" t="str">
        <f t="shared" si="346"/>
        <v/>
      </c>
      <c r="CN66" s="11" t="str">
        <f t="shared" si="346"/>
        <v/>
      </c>
      <c r="CO66" s="11" t="str">
        <f t="shared" si="346"/>
        <v/>
      </c>
      <c r="CP66" s="11" t="str">
        <f t="shared" si="346"/>
        <v/>
      </c>
      <c r="CQ66" s="11" t="str">
        <f t="shared" si="346"/>
        <v/>
      </c>
      <c r="CR66" s="11" t="str">
        <f t="shared" si="346"/>
        <v/>
      </c>
      <c r="CS66" s="11">
        <f t="shared" si="346"/>
        <v>1943</v>
      </c>
      <c r="CT66" s="11" t="str">
        <f t="shared" si="346"/>
        <v/>
      </c>
      <c r="CU66" s="11" t="str">
        <f t="shared" si="346"/>
        <v/>
      </c>
      <c r="CV66" s="15">
        <v>1943</v>
      </c>
      <c r="CW66" s="11" t="str">
        <f t="shared" si="253"/>
        <v/>
      </c>
      <c r="CX66" s="11" t="str">
        <f t="shared" si="254"/>
        <v/>
      </c>
      <c r="CY66" s="11" t="str">
        <f t="shared" si="255"/>
        <v/>
      </c>
      <c r="CZ66" s="11" t="str">
        <f t="shared" si="256"/>
        <v/>
      </c>
      <c r="DA66" s="11" t="str">
        <f t="shared" si="257"/>
        <v/>
      </c>
      <c r="DB66" s="11" t="str">
        <f t="shared" si="258"/>
        <v/>
      </c>
      <c r="DC66" s="11" t="str">
        <f t="shared" si="259"/>
        <v/>
      </c>
      <c r="DD66" s="11" t="str">
        <f t="shared" si="260"/>
        <v/>
      </c>
      <c r="DE66" s="11" t="str">
        <f t="shared" si="261"/>
        <v/>
      </c>
      <c r="DF66" s="11" t="str">
        <f t="shared" si="262"/>
        <v/>
      </c>
      <c r="DG66" s="11" t="str">
        <f t="shared" si="263"/>
        <v/>
      </c>
      <c r="DH66" s="11" t="str">
        <f t="shared" si="264"/>
        <v/>
      </c>
      <c r="DI66" s="11" t="str">
        <f t="shared" si="265"/>
        <v/>
      </c>
      <c r="DJ66" s="11" t="str">
        <f t="shared" si="266"/>
        <v/>
      </c>
      <c r="DK66" s="11" t="str">
        <f t="shared" si="267"/>
        <v/>
      </c>
      <c r="DL66" s="11" t="str">
        <f t="shared" si="268"/>
        <v/>
      </c>
      <c r="DM66" s="11" t="str">
        <f t="shared" si="269"/>
        <v/>
      </c>
      <c r="DN66" s="11" t="str">
        <f t="shared" si="270"/>
        <v/>
      </c>
      <c r="DO66" s="11" t="str">
        <f t="shared" si="271"/>
        <v/>
      </c>
      <c r="DP66" s="11" t="str">
        <f t="shared" si="272"/>
        <v/>
      </c>
      <c r="DQ66" s="11" t="str">
        <f t="shared" si="273"/>
        <v/>
      </c>
      <c r="DR66" s="11" t="str">
        <f t="shared" si="274"/>
        <v/>
      </c>
      <c r="DS66" s="11" t="str">
        <f t="shared" si="275"/>
        <v/>
      </c>
      <c r="DT66" s="11" t="str">
        <f t="shared" si="276"/>
        <v/>
      </c>
      <c r="DU66" s="11" t="str">
        <f t="shared" si="277"/>
        <v/>
      </c>
      <c r="DV66" s="11" t="str">
        <f t="shared" si="278"/>
        <v/>
      </c>
      <c r="DW66" s="11" t="str">
        <f t="shared" si="279"/>
        <v/>
      </c>
      <c r="DX66" s="11" t="str">
        <f t="shared" si="280"/>
        <v/>
      </c>
      <c r="DY66" s="11" t="str">
        <f t="shared" si="281"/>
        <v/>
      </c>
      <c r="DZ66" s="11" t="str">
        <f t="shared" si="282"/>
        <v/>
      </c>
      <c r="EA66" s="14">
        <v>1943</v>
      </c>
      <c r="EB66" s="13" t="str">
        <f t="shared" si="189"/>
        <v/>
      </c>
      <c r="EC66" s="13" t="str">
        <f t="shared" si="190"/>
        <v/>
      </c>
      <c r="ED66" s="13" t="str">
        <f t="shared" si="191"/>
        <v/>
      </c>
      <c r="EE66" s="13" t="str">
        <f t="shared" si="192"/>
        <v/>
      </c>
      <c r="EF66" s="13" t="str">
        <f t="shared" si="193"/>
        <v/>
      </c>
      <c r="EG66" s="13" t="str">
        <f t="shared" si="194"/>
        <v/>
      </c>
      <c r="EH66" s="13" t="str">
        <f t="shared" si="195"/>
        <v/>
      </c>
      <c r="EI66" s="13" t="str">
        <f t="shared" si="196"/>
        <v/>
      </c>
      <c r="EJ66" s="13" t="str">
        <f t="shared" si="197"/>
        <v/>
      </c>
      <c r="EK66" s="13" t="str">
        <f t="shared" si="198"/>
        <v/>
      </c>
      <c r="EL66" s="13" t="str">
        <f t="shared" si="199"/>
        <v/>
      </c>
      <c r="EM66" s="13" t="str">
        <f t="shared" si="200"/>
        <v/>
      </c>
      <c r="EN66" s="13" t="str">
        <f t="shared" si="201"/>
        <v/>
      </c>
      <c r="EO66" s="13" t="str">
        <f t="shared" si="202"/>
        <v/>
      </c>
      <c r="EP66" s="13" t="str">
        <f t="shared" si="203"/>
        <v/>
      </c>
      <c r="EQ66" s="13" t="str">
        <f t="shared" si="204"/>
        <v/>
      </c>
      <c r="ER66" s="13" t="str">
        <f t="shared" si="205"/>
        <v/>
      </c>
      <c r="ES66" s="13" t="str">
        <f t="shared" si="206"/>
        <v/>
      </c>
      <c r="ET66" s="13" t="str">
        <f t="shared" si="207"/>
        <v/>
      </c>
      <c r="EU66" s="13" t="str">
        <f t="shared" si="208"/>
        <v/>
      </c>
      <c r="EV66" s="13" t="str">
        <f t="shared" si="209"/>
        <v/>
      </c>
      <c r="EW66" s="13" t="str">
        <f t="shared" si="210"/>
        <v/>
      </c>
      <c r="EX66" s="13" t="str">
        <f t="shared" si="211"/>
        <v/>
      </c>
      <c r="EY66" s="13" t="str">
        <f t="shared" si="212"/>
        <v/>
      </c>
      <c r="EZ66" s="13" t="str">
        <f t="shared" si="213"/>
        <v/>
      </c>
      <c r="FA66" s="13" t="str">
        <f t="shared" si="214"/>
        <v/>
      </c>
      <c r="FB66" s="13" t="str">
        <f t="shared" si="215"/>
        <v/>
      </c>
      <c r="FC66" s="13" t="str">
        <f t="shared" si="216"/>
        <v/>
      </c>
      <c r="FD66" s="13" t="str">
        <f t="shared" si="217"/>
        <v/>
      </c>
      <c r="FE66" s="13" t="str">
        <f t="shared" si="218"/>
        <v/>
      </c>
      <c r="FF66" s="13">
        <f>SUM($EB66:FE66)</f>
        <v>0</v>
      </c>
      <c r="FG66" s="14">
        <v>1943</v>
      </c>
      <c r="FH66" s="11" t="str">
        <f t="shared" si="283"/>
        <v/>
      </c>
      <c r="FI66" s="11" t="str">
        <f t="shared" si="284"/>
        <v/>
      </c>
      <c r="FJ66" s="11" t="str">
        <f t="shared" si="285"/>
        <v/>
      </c>
      <c r="FK66" s="11" t="str">
        <f t="shared" si="286"/>
        <v/>
      </c>
      <c r="FL66" s="11" t="str">
        <f t="shared" si="287"/>
        <v/>
      </c>
      <c r="FM66" s="11" t="str">
        <f t="shared" si="288"/>
        <v/>
      </c>
      <c r="FN66" s="11" t="str">
        <f t="shared" si="289"/>
        <v/>
      </c>
      <c r="FO66" s="11" t="str">
        <f t="shared" si="290"/>
        <v/>
      </c>
      <c r="FP66" s="11" t="str">
        <f t="shared" si="291"/>
        <v/>
      </c>
      <c r="FQ66" s="11" t="str">
        <f t="shared" si="292"/>
        <v/>
      </c>
      <c r="FR66" s="11" t="str">
        <f t="shared" si="293"/>
        <v/>
      </c>
      <c r="FS66" s="11" t="str">
        <f t="shared" si="294"/>
        <v/>
      </c>
      <c r="FT66" s="11" t="str">
        <f t="shared" si="295"/>
        <v/>
      </c>
      <c r="FU66" s="11" t="str">
        <f t="shared" si="296"/>
        <v/>
      </c>
      <c r="FV66" s="11">
        <f t="shared" si="297"/>
        <v>1943</v>
      </c>
      <c r="FW66" s="11" t="str">
        <f t="shared" si="298"/>
        <v/>
      </c>
      <c r="FX66" s="11" t="str">
        <f t="shared" si="299"/>
        <v/>
      </c>
      <c r="FY66" s="11" t="str">
        <f t="shared" si="300"/>
        <v/>
      </c>
      <c r="FZ66" s="11" t="str">
        <f t="shared" si="301"/>
        <v/>
      </c>
      <c r="GA66" s="11" t="str">
        <f t="shared" si="302"/>
        <v/>
      </c>
      <c r="GB66" s="11" t="str">
        <f t="shared" si="303"/>
        <v/>
      </c>
      <c r="GC66" s="11" t="str">
        <f t="shared" si="304"/>
        <v/>
      </c>
      <c r="GD66" s="11" t="str">
        <f t="shared" si="305"/>
        <v/>
      </c>
      <c r="GE66" s="11" t="str">
        <f t="shared" si="306"/>
        <v/>
      </c>
      <c r="GF66" s="11" t="str">
        <f t="shared" si="307"/>
        <v/>
      </c>
      <c r="GG66" s="11" t="str">
        <f t="shared" si="308"/>
        <v/>
      </c>
      <c r="GH66" s="11" t="str">
        <f t="shared" si="309"/>
        <v/>
      </c>
      <c r="GI66" s="11" t="str">
        <f t="shared" si="310"/>
        <v/>
      </c>
      <c r="GJ66" s="11" t="str">
        <f t="shared" si="311"/>
        <v/>
      </c>
      <c r="GK66" s="11" t="str">
        <f t="shared" si="312"/>
        <v/>
      </c>
      <c r="GL66" s="14">
        <v>1943</v>
      </c>
      <c r="GU66">
        <v>57.733333333333334</v>
      </c>
      <c r="GV66">
        <v>1948</v>
      </c>
    </row>
    <row r="67" spans="1:204">
      <c r="A67" s="5">
        <v>1944</v>
      </c>
      <c r="B67" s="156">
        <f>(Max!B67+Min!B67)/2</f>
        <v>50.5</v>
      </c>
      <c r="C67" s="156">
        <f>(Max!C67+Min!C67)/2</f>
        <v>59</v>
      </c>
      <c r="D67" s="156">
        <f>(Max!D67+Min!D67)/2</f>
        <v>42</v>
      </c>
      <c r="E67" s="156">
        <f>(Max!E67+Min!E67)/2</f>
        <v>43</v>
      </c>
      <c r="F67" s="156">
        <f>(Max!F67+Min!F67)/2</f>
        <v>36.5</v>
      </c>
      <c r="G67" s="156">
        <f>(Max!G67+Min!G67)/2</f>
        <v>42</v>
      </c>
      <c r="H67" s="156">
        <f>(Max!H67+Min!H67)/2</f>
        <v>52</v>
      </c>
      <c r="I67" s="156">
        <f>(Max!I67+Min!I67)/2</f>
        <v>65.5</v>
      </c>
      <c r="J67" s="156">
        <f>(Max!J67+Min!J67)/2</f>
        <v>69</v>
      </c>
      <c r="K67" s="156">
        <f>(Max!K67+Min!K67)/2</f>
        <v>73.5</v>
      </c>
      <c r="L67" s="156">
        <f>(Max!L67+Min!L67)/2</f>
        <v>57.5</v>
      </c>
      <c r="M67" s="156">
        <f>(Max!M67+Min!M67)/2</f>
        <v>60.5</v>
      </c>
      <c r="N67" s="156">
        <f>(Max!N67+Min!N67)/2</f>
        <v>51.5</v>
      </c>
      <c r="O67" s="156">
        <f>(Max!O67+Min!O67)/2</f>
        <v>55.5</v>
      </c>
      <c r="P67" s="156">
        <f>(Max!P67+Min!P67)/2</f>
        <v>64.5</v>
      </c>
      <c r="Q67" s="156">
        <f>(Max!Q67+Min!Q67)/2</f>
        <v>66</v>
      </c>
      <c r="R67" s="156">
        <f>(Max!R67+Min!R67)/2</f>
        <v>55</v>
      </c>
      <c r="S67" s="156">
        <f>(Max!S67+Min!S67)/2</f>
        <v>51</v>
      </c>
      <c r="T67" s="156">
        <f>(Max!T67+Min!T67)/2</f>
        <v>50</v>
      </c>
      <c r="U67" s="156">
        <f>(Max!U67+Min!U67)/2</f>
        <v>55</v>
      </c>
      <c r="V67" s="156">
        <f>(Max!V67+Min!V67)/2</f>
        <v>67</v>
      </c>
      <c r="W67" s="156">
        <f>(Max!W67+Min!W67)/2</f>
        <v>54</v>
      </c>
      <c r="X67" s="156">
        <f>(Max!X67+Min!X67)/2</f>
        <v>55.5</v>
      </c>
      <c r="Y67" s="156">
        <f>(Max!Y67+Min!Y67)/2</f>
        <v>65</v>
      </c>
      <c r="Z67" s="156">
        <f>(Max!Z67+Min!Z67)/2</f>
        <v>63</v>
      </c>
      <c r="AA67" s="156">
        <f>(Max!AA67+Min!AA67)/2</f>
        <v>63</v>
      </c>
      <c r="AB67" s="156">
        <f>(Max!AB67+Min!AB67)/2</f>
        <v>56</v>
      </c>
      <c r="AC67" s="156">
        <f>(Max!AC67+Min!AC67)/2</f>
        <v>50</v>
      </c>
      <c r="AD67" s="156">
        <f>(Max!AD67+Min!AD67)/2</f>
        <v>53.5</v>
      </c>
      <c r="AE67" s="156">
        <f>(Max!AE67+Min!AE67)/2</f>
        <v>59</v>
      </c>
      <c r="AF67" s="901"/>
      <c r="AG67" s="9">
        <f t="shared" si="95"/>
        <v>1685.5</v>
      </c>
      <c r="AH67" s="10">
        <f>(Max!AG67+Min!AG67)/60</f>
        <v>56.18333333333333</v>
      </c>
      <c r="AI67" s="157">
        <f t="shared" si="96"/>
        <v>73.5</v>
      </c>
      <c r="AJ67" s="158">
        <f t="shared" si="97"/>
        <v>36.5</v>
      </c>
      <c r="AK67" s="5">
        <v>1944</v>
      </c>
      <c r="AL67" s="13" t="str">
        <f t="shared" si="315"/>
        <v/>
      </c>
      <c r="AM67" s="13" t="str">
        <f t="shared" si="316"/>
        <v/>
      </c>
      <c r="AN67" s="13" t="str">
        <f t="shared" si="317"/>
        <v/>
      </c>
      <c r="AO67" s="13" t="str">
        <f t="shared" si="318"/>
        <v/>
      </c>
      <c r="AP67" s="13" t="str">
        <f t="shared" si="319"/>
        <v/>
      </c>
      <c r="AQ67" s="13" t="str">
        <f t="shared" si="320"/>
        <v/>
      </c>
      <c r="AR67" s="13" t="str">
        <f t="shared" si="321"/>
        <v/>
      </c>
      <c r="AS67" s="13" t="str">
        <f t="shared" si="322"/>
        <v/>
      </c>
      <c r="AT67" s="13" t="str">
        <f t="shared" si="323"/>
        <v/>
      </c>
      <c r="AU67" s="13">
        <f t="shared" si="324"/>
        <v>1</v>
      </c>
      <c r="AV67" s="13" t="str">
        <f t="shared" si="325"/>
        <v/>
      </c>
      <c r="AW67" s="13" t="str">
        <f t="shared" si="326"/>
        <v/>
      </c>
      <c r="AX67" s="13" t="str">
        <f t="shared" si="327"/>
        <v/>
      </c>
      <c r="AY67" s="13" t="str">
        <f t="shared" si="328"/>
        <v/>
      </c>
      <c r="AZ67" s="13" t="str">
        <f t="shared" si="329"/>
        <v/>
      </c>
      <c r="BA67" s="13" t="str">
        <f t="shared" si="330"/>
        <v/>
      </c>
      <c r="BB67" s="13" t="str">
        <f t="shared" si="331"/>
        <v/>
      </c>
      <c r="BC67" s="13" t="str">
        <f t="shared" si="332"/>
        <v/>
      </c>
      <c r="BD67" s="13" t="str">
        <f t="shared" si="333"/>
        <v/>
      </c>
      <c r="BE67" s="13" t="str">
        <f t="shared" si="334"/>
        <v/>
      </c>
      <c r="BF67" s="13" t="str">
        <f t="shared" si="335"/>
        <v/>
      </c>
      <c r="BG67" s="13" t="str">
        <f t="shared" si="336"/>
        <v/>
      </c>
      <c r="BH67" s="13" t="str">
        <f t="shared" si="337"/>
        <v/>
      </c>
      <c r="BI67" s="13" t="str">
        <f t="shared" si="338"/>
        <v/>
      </c>
      <c r="BJ67" s="13" t="str">
        <f t="shared" si="339"/>
        <v/>
      </c>
      <c r="BK67" s="13" t="str">
        <f t="shared" si="340"/>
        <v/>
      </c>
      <c r="BL67" s="13" t="str">
        <f t="shared" si="341"/>
        <v/>
      </c>
      <c r="BM67" s="13" t="str">
        <f t="shared" si="342"/>
        <v/>
      </c>
      <c r="BN67" s="13" t="str">
        <f t="shared" si="343"/>
        <v/>
      </c>
      <c r="BO67" s="13" t="str">
        <f t="shared" si="344"/>
        <v/>
      </c>
      <c r="BP67" s="13">
        <f t="shared" si="249"/>
        <v>1</v>
      </c>
      <c r="BQ67" s="5">
        <v>1944</v>
      </c>
      <c r="BR67" s="11" t="str">
        <f t="shared" si="345"/>
        <v/>
      </c>
      <c r="BS67" s="11" t="str">
        <f t="shared" si="345"/>
        <v/>
      </c>
      <c r="BT67" s="11" t="str">
        <f t="shared" si="345"/>
        <v/>
      </c>
      <c r="BU67" s="11" t="str">
        <f t="shared" si="345"/>
        <v/>
      </c>
      <c r="BV67" s="11" t="str">
        <f t="shared" si="345"/>
        <v/>
      </c>
      <c r="BW67" s="11" t="str">
        <f t="shared" si="345"/>
        <v/>
      </c>
      <c r="BX67" s="11" t="str">
        <f t="shared" si="345"/>
        <v/>
      </c>
      <c r="BY67" s="11" t="str">
        <f t="shared" si="345"/>
        <v/>
      </c>
      <c r="BZ67" s="11" t="str">
        <f t="shared" si="345"/>
        <v/>
      </c>
      <c r="CA67" s="11">
        <f t="shared" si="345"/>
        <v>1944</v>
      </c>
      <c r="CB67" s="11" t="str">
        <f t="shared" si="345"/>
        <v/>
      </c>
      <c r="CC67" s="11" t="str">
        <f t="shared" si="345"/>
        <v/>
      </c>
      <c r="CD67" s="11" t="str">
        <f t="shared" si="345"/>
        <v/>
      </c>
      <c r="CE67" s="11" t="str">
        <f t="shared" si="345"/>
        <v/>
      </c>
      <c r="CF67" s="11" t="str">
        <f t="shared" si="345"/>
        <v/>
      </c>
      <c r="CG67" s="11" t="str">
        <f t="shared" si="345"/>
        <v/>
      </c>
      <c r="CH67" s="11" t="str">
        <f t="shared" ref="CH67:CO98" si="347">IF(BB67=1,$A67,"")</f>
        <v/>
      </c>
      <c r="CI67" s="11" t="str">
        <f t="shared" si="347"/>
        <v/>
      </c>
      <c r="CJ67" s="11" t="str">
        <f t="shared" si="347"/>
        <v/>
      </c>
      <c r="CK67" s="11" t="str">
        <f t="shared" si="347"/>
        <v/>
      </c>
      <c r="CL67" s="11" t="str">
        <f t="shared" si="347"/>
        <v/>
      </c>
      <c r="CM67" s="11" t="str">
        <f t="shared" si="346"/>
        <v/>
      </c>
      <c r="CN67" s="11" t="str">
        <f t="shared" si="346"/>
        <v/>
      </c>
      <c r="CO67" s="11" t="str">
        <f t="shared" si="346"/>
        <v/>
      </c>
      <c r="CP67" s="11" t="str">
        <f t="shared" si="346"/>
        <v/>
      </c>
      <c r="CQ67" s="11" t="str">
        <f t="shared" si="346"/>
        <v/>
      </c>
      <c r="CR67" s="11" t="str">
        <f t="shared" si="346"/>
        <v/>
      </c>
      <c r="CS67" s="11" t="str">
        <f t="shared" si="346"/>
        <v/>
      </c>
      <c r="CT67" s="11" t="str">
        <f t="shared" si="346"/>
        <v/>
      </c>
      <c r="CU67" s="11" t="str">
        <f t="shared" si="346"/>
        <v/>
      </c>
      <c r="CV67" s="5">
        <v>1944</v>
      </c>
      <c r="CW67" s="11" t="str">
        <f t="shared" ref="CW67:CW98" si="348">IF(B67= B$156,$A67,"")</f>
        <v/>
      </c>
      <c r="CX67" s="11" t="str">
        <f t="shared" ref="CX67:CX98" si="349">IF(C67= C$156,$A67,"")</f>
        <v/>
      </c>
      <c r="CY67" s="11" t="str">
        <f t="shared" ref="CY67:CY98" si="350">IF(D67= D$156,$A67,"")</f>
        <v/>
      </c>
      <c r="CZ67" s="11" t="str">
        <f t="shared" ref="CZ67:CZ98" si="351">IF(E67= E$156,$A67,"")</f>
        <v/>
      </c>
      <c r="DA67" s="11" t="str">
        <f t="shared" ref="DA67:DA98" si="352">IF(F67= F$156,$A67,"")</f>
        <v/>
      </c>
      <c r="DB67" s="11" t="str">
        <f t="shared" ref="DB67:DB98" si="353">IF(G67= G$156,$A67,"")</f>
        <v/>
      </c>
      <c r="DC67" s="11" t="str">
        <f t="shared" ref="DC67:DC98" si="354">IF(H67= H$156,$A67,"")</f>
        <v/>
      </c>
      <c r="DD67" s="11" t="str">
        <f t="shared" ref="DD67:DD98" si="355">IF(I67= I$156,$A67,"")</f>
        <v/>
      </c>
      <c r="DE67" s="11" t="str">
        <f t="shared" ref="DE67:DE98" si="356">IF(J67= J$156,$A67,"")</f>
        <v/>
      </c>
      <c r="DF67" s="11" t="str">
        <f t="shared" ref="DF67:DF98" si="357">IF(K67= K$156,$A67,"")</f>
        <v/>
      </c>
      <c r="DG67" s="11" t="str">
        <f t="shared" ref="DG67:DG98" si="358">IF(L67= L$156,$A67,"")</f>
        <v/>
      </c>
      <c r="DH67" s="11" t="str">
        <f t="shared" ref="DH67:DH98" si="359">IF(M67= M$156,$A67,"")</f>
        <v/>
      </c>
      <c r="DI67" s="11" t="str">
        <f t="shared" ref="DI67:DI98" si="360">IF(N67= N$156,$A67,"")</f>
        <v/>
      </c>
      <c r="DJ67" s="11" t="str">
        <f t="shared" ref="DJ67:DJ98" si="361">IF(O67= O$156,$A67,"")</f>
        <v/>
      </c>
      <c r="DK67" s="11" t="str">
        <f t="shared" ref="DK67:DK98" si="362">IF(P67= P$156,$A67,"")</f>
        <v/>
      </c>
      <c r="DL67" s="11" t="str">
        <f t="shared" ref="DL67:DL98" si="363">IF(Q67= Q$156,$A67,"")</f>
        <v/>
      </c>
      <c r="DM67" s="11" t="str">
        <f t="shared" ref="DM67:DM98" si="364">IF(R67= R$156,$A67,"")</f>
        <v/>
      </c>
      <c r="DN67" s="11" t="str">
        <f t="shared" ref="DN67:DN98" si="365">IF(S67= S$156,$A67,"")</f>
        <v/>
      </c>
      <c r="DO67" s="11" t="str">
        <f t="shared" ref="DO67:DO98" si="366">IF(T67= T$156,$A67,"")</f>
        <v/>
      </c>
      <c r="DP67" s="11" t="str">
        <f t="shared" ref="DP67:DP98" si="367">IF(U67= U$156,$A67,"")</f>
        <v/>
      </c>
      <c r="DQ67" s="11" t="str">
        <f t="shared" ref="DQ67:DQ98" si="368">IF(V67= V$156,$A67,"")</f>
        <v/>
      </c>
      <c r="DR67" s="11" t="str">
        <f t="shared" ref="DR67:DR98" si="369">IF(W67= W$156,$A67,"")</f>
        <v/>
      </c>
      <c r="DS67" s="11" t="str">
        <f t="shared" ref="DS67:DS98" si="370">IF(X67= X$156,$A67,"")</f>
        <v/>
      </c>
      <c r="DT67" s="11" t="str">
        <f t="shared" ref="DT67:DT98" si="371">IF(Y67= Y$156,$A67,"")</f>
        <v/>
      </c>
      <c r="DU67" s="11" t="str">
        <f t="shared" ref="DU67:DU98" si="372">IF(Z67= Z$156,$A67,"")</f>
        <v/>
      </c>
      <c r="DV67" s="11" t="str">
        <f t="shared" ref="DV67:DV98" si="373">IF(AA67= AA$156,$A67,"")</f>
        <v/>
      </c>
      <c r="DW67" s="11" t="str">
        <f t="shared" ref="DW67:DW98" si="374">IF(AB67= AB$156,$A67,"")</f>
        <v/>
      </c>
      <c r="DX67" s="11" t="str">
        <f t="shared" ref="DX67:DX98" si="375">IF(AC67= AC$156,$A67,"")</f>
        <v/>
      </c>
      <c r="DY67" s="11" t="str">
        <f t="shared" ref="DY67:DY98" si="376">IF(AD67= AD$156,$A67,"")</f>
        <v/>
      </c>
      <c r="DZ67" s="11" t="str">
        <f t="shared" ref="DZ67:DZ98" si="377">IF(AE67= AE$156,$A67,"")</f>
        <v/>
      </c>
      <c r="EA67" s="5">
        <v>1944</v>
      </c>
      <c r="EB67" s="13" t="str">
        <f t="shared" si="189"/>
        <v/>
      </c>
      <c r="EC67" s="13" t="str">
        <f t="shared" si="190"/>
        <v/>
      </c>
      <c r="ED67" s="13" t="str">
        <f t="shared" si="191"/>
        <v/>
      </c>
      <c r="EE67" s="13" t="str">
        <f t="shared" si="192"/>
        <v/>
      </c>
      <c r="EF67" s="13" t="str">
        <f t="shared" si="193"/>
        <v/>
      </c>
      <c r="EG67" s="13" t="str">
        <f t="shared" si="194"/>
        <v/>
      </c>
      <c r="EH67" s="13" t="str">
        <f t="shared" si="195"/>
        <v/>
      </c>
      <c r="EI67" s="13" t="str">
        <f t="shared" si="196"/>
        <v/>
      </c>
      <c r="EJ67" s="13" t="str">
        <f t="shared" si="197"/>
        <v/>
      </c>
      <c r="EK67" s="13" t="str">
        <f t="shared" si="198"/>
        <v/>
      </c>
      <c r="EL67" s="13" t="str">
        <f t="shared" si="199"/>
        <v/>
      </c>
      <c r="EM67" s="13" t="str">
        <f t="shared" si="200"/>
        <v/>
      </c>
      <c r="EN67" s="13" t="str">
        <f t="shared" si="201"/>
        <v/>
      </c>
      <c r="EO67" s="13" t="str">
        <f t="shared" si="202"/>
        <v/>
      </c>
      <c r="EP67" s="13" t="str">
        <f t="shared" si="203"/>
        <v/>
      </c>
      <c r="EQ67" s="13" t="str">
        <f t="shared" si="204"/>
        <v/>
      </c>
      <c r="ER67" s="13" t="str">
        <f t="shared" si="205"/>
        <v/>
      </c>
      <c r="ES67" s="13" t="str">
        <f t="shared" si="206"/>
        <v/>
      </c>
      <c r="ET67" s="13" t="str">
        <f t="shared" si="207"/>
        <v/>
      </c>
      <c r="EU67" s="13" t="str">
        <f t="shared" si="208"/>
        <v/>
      </c>
      <c r="EV67" s="13" t="str">
        <f t="shared" si="209"/>
        <v/>
      </c>
      <c r="EW67" s="13" t="str">
        <f t="shared" si="210"/>
        <v/>
      </c>
      <c r="EX67" s="13" t="str">
        <f t="shared" si="211"/>
        <v/>
      </c>
      <c r="EY67" s="13" t="str">
        <f t="shared" si="212"/>
        <v/>
      </c>
      <c r="EZ67" s="13" t="str">
        <f t="shared" si="213"/>
        <v/>
      </c>
      <c r="FA67" s="13" t="str">
        <f t="shared" si="214"/>
        <v/>
      </c>
      <c r="FB67" s="13" t="str">
        <f t="shared" si="215"/>
        <v/>
      </c>
      <c r="FC67" s="13" t="str">
        <f t="shared" si="216"/>
        <v/>
      </c>
      <c r="FD67" s="13" t="str">
        <f t="shared" si="217"/>
        <v/>
      </c>
      <c r="FE67" s="13" t="str">
        <f t="shared" si="218"/>
        <v/>
      </c>
      <c r="FF67" s="13">
        <f>SUM($EB67:FE67)</f>
        <v>0</v>
      </c>
      <c r="FG67" s="5">
        <v>1944</v>
      </c>
      <c r="FH67" s="11" t="str">
        <f t="shared" ref="FH67:FH98" si="378">IF(B67= FH$154,$A67,"")</f>
        <v/>
      </c>
      <c r="FI67" s="11" t="str">
        <f t="shared" ref="FI67:FI98" si="379">IF(C67= FI$154,$A67,"")</f>
        <v/>
      </c>
      <c r="FJ67" s="11" t="str">
        <f t="shared" ref="FJ67:FJ98" si="380">IF(D67= FJ$154,$A67,"")</f>
        <v/>
      </c>
      <c r="FK67" s="11" t="str">
        <f t="shared" ref="FK67:FK98" si="381">IF(E67= FK$154,$A67,"")</f>
        <v/>
      </c>
      <c r="FL67" s="11">
        <f t="shared" ref="FL67:FL98" si="382">IF(F67= FL$154,$A67,"")</f>
        <v>1944</v>
      </c>
      <c r="FM67" s="11" t="str">
        <f t="shared" ref="FM67:FM98" si="383">IF(G67= FM$154,$A67,"")</f>
        <v/>
      </c>
      <c r="FN67" s="11" t="str">
        <f t="shared" ref="FN67:FN98" si="384">IF(H67= FN$154,$A67,"")</f>
        <v/>
      </c>
      <c r="FO67" s="11" t="str">
        <f t="shared" ref="FO67:FO98" si="385">IF(I67= FO$154,$A67,"")</f>
        <v/>
      </c>
      <c r="FP67" s="11" t="str">
        <f t="shared" ref="FP67:FP98" si="386">IF(J67= FP$154,$A67,"")</f>
        <v/>
      </c>
      <c r="FQ67" s="11" t="str">
        <f t="shared" ref="FQ67:FQ98" si="387">IF(K67= FQ$154,$A67,"")</f>
        <v/>
      </c>
      <c r="FR67" s="11" t="str">
        <f t="shared" ref="FR67:FR98" si="388">IF(L67= FR$154,$A67,"")</f>
        <v/>
      </c>
      <c r="FS67" s="11" t="str">
        <f t="shared" ref="FS67:FS98" si="389">IF(M67= FS$154,$A67,"")</f>
        <v/>
      </c>
      <c r="FT67" s="11" t="str">
        <f t="shared" ref="FT67:FT98" si="390">IF(N67= FT$154,$A67,"")</f>
        <v/>
      </c>
      <c r="FU67" s="11" t="str">
        <f t="shared" ref="FU67:FU98" si="391">IF(O67= FU$154,$A67,"")</f>
        <v/>
      </c>
      <c r="FV67" s="11" t="str">
        <f t="shared" ref="FV67:FV98" si="392">IF(P67= FV$154,$A67,"")</f>
        <v/>
      </c>
      <c r="FW67" s="11" t="str">
        <f t="shared" ref="FW67:FW98" si="393">IF(Q67= FW$154,$A67,"")</f>
        <v/>
      </c>
      <c r="FX67" s="11" t="str">
        <f t="shared" ref="FX67:FX98" si="394">IF(R67= FX$154,$A67,"")</f>
        <v/>
      </c>
      <c r="FY67" s="11" t="str">
        <f t="shared" ref="FY67:FY98" si="395">IF(S67= FY$154,$A67,"")</f>
        <v/>
      </c>
      <c r="FZ67" s="11" t="str">
        <f t="shared" ref="FZ67:FZ98" si="396">IF(T67= FZ$154,$A67,"")</f>
        <v/>
      </c>
      <c r="GA67" s="11" t="str">
        <f t="shared" ref="GA67:GA98" si="397">IF(U67= GA$154,$A67,"")</f>
        <v/>
      </c>
      <c r="GB67" s="11" t="str">
        <f t="shared" ref="GB67:GB98" si="398">IF(V67= GB$154,$A67,"")</f>
        <v/>
      </c>
      <c r="GC67" s="11" t="str">
        <f t="shared" ref="GC67:GC98" si="399">IF(W67= GC$154,$A67,"")</f>
        <v/>
      </c>
      <c r="GD67" s="11" t="str">
        <f t="shared" ref="GD67:GD98" si="400">IF(X67= GD$154,$A67,"")</f>
        <v/>
      </c>
      <c r="GE67" s="11" t="str">
        <f t="shared" ref="GE67:GE98" si="401">IF(Y67= GE$154,$A67,"")</f>
        <v/>
      </c>
      <c r="GF67" s="11" t="str">
        <f t="shared" ref="GF67:GF98" si="402">IF(Z67= GF$154,$A67,"")</f>
        <v/>
      </c>
      <c r="GG67" s="11" t="str">
        <f t="shared" ref="GG67:GG98" si="403">IF(AA67= GG$154,$A67,"")</f>
        <v/>
      </c>
      <c r="GH67" s="11" t="str">
        <f t="shared" ref="GH67:GH98" si="404">IF(AB67= GH$154,$A67,"")</f>
        <v/>
      </c>
      <c r="GI67" s="11" t="str">
        <f t="shared" ref="GI67:GI98" si="405">IF(AC67= GI$154,$A67,"")</f>
        <v/>
      </c>
      <c r="GJ67" s="11" t="str">
        <f t="shared" ref="GJ67:GJ98" si="406">IF(AD67= GJ$154,$A67,"")</f>
        <v/>
      </c>
      <c r="GK67" s="11" t="str">
        <f t="shared" ref="GK67:GK98" si="407">IF(AE67= GK$154,$A67,"")</f>
        <v/>
      </c>
      <c r="GL67" s="5">
        <v>1944</v>
      </c>
      <c r="GU67" s="31">
        <v>57.7</v>
      </c>
      <c r="GV67" s="31">
        <v>1892</v>
      </c>
    </row>
    <row r="68" spans="1:204">
      <c r="A68" s="5">
        <v>1945</v>
      </c>
      <c r="B68" s="156">
        <f>(Max!B68+Min!B68)/2</f>
        <v>60.5</v>
      </c>
      <c r="C68" s="156">
        <f>(Max!C68+Min!C68)/2</f>
        <v>69.5</v>
      </c>
      <c r="D68" s="156">
        <f>(Max!D68+Min!D68)/2</f>
        <v>74</v>
      </c>
      <c r="E68" s="156">
        <f>(Max!E68+Min!E68)/2</f>
        <v>71</v>
      </c>
      <c r="F68" s="156">
        <f>(Max!F68+Min!F68)/2</f>
        <v>57</v>
      </c>
      <c r="G68" s="156">
        <f>(Max!G68+Min!G68)/2</f>
        <v>44.5</v>
      </c>
      <c r="H68" s="156">
        <f>(Max!H68+Min!H68)/2</f>
        <v>48</v>
      </c>
      <c r="I68" s="156">
        <f>(Max!I68+Min!I68)/2</f>
        <v>56.5</v>
      </c>
      <c r="J68" s="156">
        <f>(Max!J68+Min!J68)/2</f>
        <v>61.5</v>
      </c>
      <c r="K68" s="156">
        <f>(Max!K68+Min!K68)/2</f>
        <v>61.5</v>
      </c>
      <c r="L68" s="156">
        <f>(Max!L68+Min!L68)/2</f>
        <v>59</v>
      </c>
      <c r="M68" s="156">
        <f>(Max!M68+Min!M68)/2</f>
        <v>69</v>
      </c>
      <c r="N68" s="156">
        <f>(Max!N68+Min!N68)/2</f>
        <v>72</v>
      </c>
      <c r="O68" s="156">
        <f>(Max!O68+Min!O68)/2</f>
        <v>77</v>
      </c>
      <c r="P68" s="156">
        <f>(Max!P68+Min!P68)/2</f>
        <v>61</v>
      </c>
      <c r="Q68" s="156">
        <f>(Max!Q68+Min!Q68)/2</f>
        <v>60.5</v>
      </c>
      <c r="R68" s="156">
        <f>(Max!R68+Min!R68)/2</f>
        <v>69</v>
      </c>
      <c r="S68" s="156">
        <f>(Max!S68+Min!S68)/2</f>
        <v>63</v>
      </c>
      <c r="T68" s="156">
        <f>(Max!T68+Min!T68)/2</f>
        <v>53.5</v>
      </c>
      <c r="U68" s="156">
        <f>(Max!U68+Min!U68)/2</f>
        <v>55.5</v>
      </c>
      <c r="V68" s="156">
        <f>(Max!V68+Min!V68)/2</f>
        <v>63</v>
      </c>
      <c r="W68" s="156">
        <f>(Max!W68+Min!W68)/2</f>
        <v>55</v>
      </c>
      <c r="X68" s="156">
        <f>(Max!X68+Min!X68)/2</f>
        <v>55</v>
      </c>
      <c r="Y68" s="156">
        <f>(Max!Y68+Min!Y68)/2</f>
        <v>59</v>
      </c>
      <c r="Z68" s="156">
        <f>(Max!Z68+Min!Z68)/2</f>
        <v>69</v>
      </c>
      <c r="AA68" s="156">
        <f>(Max!AA68+Min!AA68)/2</f>
        <v>72.5</v>
      </c>
      <c r="AB68" s="156">
        <f>(Max!AB68+Min!AB68)/2</f>
        <v>61.5</v>
      </c>
      <c r="AC68" s="156">
        <f>(Max!AC68+Min!AC68)/2</f>
        <v>51</v>
      </c>
      <c r="AD68" s="156">
        <f>(Max!AD68+Min!AD68)/2</f>
        <v>56.5</v>
      </c>
      <c r="AE68" s="156">
        <f>(Max!AE68+Min!AE68)/2</f>
        <v>56</v>
      </c>
      <c r="AF68" s="901"/>
      <c r="AG68" s="9">
        <f t="shared" ref="AG68:AG131" si="408">SUM(B68:AE68)</f>
        <v>1842</v>
      </c>
      <c r="AH68" s="10">
        <f>(Max!AG68+Min!AG68)/60</f>
        <v>61.4</v>
      </c>
      <c r="AI68" s="157">
        <f t="shared" ref="AI68:AI131" si="409">MAX(B68:AE68)</f>
        <v>77</v>
      </c>
      <c r="AJ68" s="158">
        <f t="shared" ref="AJ68:AJ131" si="410">MIN(B68:AE68)</f>
        <v>44.5</v>
      </c>
      <c r="AK68" s="14">
        <v>1945</v>
      </c>
      <c r="AL68" s="13" t="str">
        <f t="shared" si="315"/>
        <v/>
      </c>
      <c r="AM68" s="13" t="str">
        <f t="shared" si="316"/>
        <v/>
      </c>
      <c r="AN68" s="13">
        <f t="shared" si="317"/>
        <v>1</v>
      </c>
      <c r="AO68" s="13">
        <f t="shared" si="318"/>
        <v>1</v>
      </c>
      <c r="AP68" s="13" t="str">
        <f t="shared" si="319"/>
        <v/>
      </c>
      <c r="AQ68" s="13" t="str">
        <f t="shared" si="320"/>
        <v/>
      </c>
      <c r="AR68" s="13" t="str">
        <f t="shared" si="321"/>
        <v/>
      </c>
      <c r="AS68" s="13" t="str">
        <f t="shared" si="322"/>
        <v/>
      </c>
      <c r="AT68" s="13" t="str">
        <f t="shared" si="323"/>
        <v/>
      </c>
      <c r="AU68" s="13" t="str">
        <f t="shared" si="324"/>
        <v/>
      </c>
      <c r="AV68" s="13" t="str">
        <f t="shared" si="325"/>
        <v/>
      </c>
      <c r="AW68" s="13" t="str">
        <f t="shared" si="326"/>
        <v/>
      </c>
      <c r="AX68" s="13">
        <f t="shared" si="327"/>
        <v>1</v>
      </c>
      <c r="AY68" s="13">
        <f t="shared" si="328"/>
        <v>1</v>
      </c>
      <c r="AZ68" s="13" t="str">
        <f t="shared" si="329"/>
        <v/>
      </c>
      <c r="BA68" s="13" t="str">
        <f t="shared" si="330"/>
        <v/>
      </c>
      <c r="BB68" s="13" t="str">
        <f t="shared" si="331"/>
        <v/>
      </c>
      <c r="BC68" s="13" t="str">
        <f t="shared" si="332"/>
        <v/>
      </c>
      <c r="BD68" s="13" t="str">
        <f t="shared" si="333"/>
        <v/>
      </c>
      <c r="BE68" s="13" t="str">
        <f t="shared" si="334"/>
        <v/>
      </c>
      <c r="BF68" s="13" t="str">
        <f t="shared" si="335"/>
        <v/>
      </c>
      <c r="BG68" s="13" t="str">
        <f t="shared" si="336"/>
        <v/>
      </c>
      <c r="BH68" s="13" t="str">
        <f t="shared" si="337"/>
        <v/>
      </c>
      <c r="BI68" s="13" t="str">
        <f t="shared" si="338"/>
        <v/>
      </c>
      <c r="BJ68" s="13" t="str">
        <f t="shared" si="339"/>
        <v/>
      </c>
      <c r="BK68" s="13">
        <f t="shared" si="340"/>
        <v>1</v>
      </c>
      <c r="BL68" s="13" t="str">
        <f t="shared" si="341"/>
        <v/>
      </c>
      <c r="BM68" s="13" t="str">
        <f t="shared" si="342"/>
        <v/>
      </c>
      <c r="BN68" s="13" t="str">
        <f t="shared" si="343"/>
        <v/>
      </c>
      <c r="BO68" s="13" t="str">
        <f t="shared" si="344"/>
        <v/>
      </c>
      <c r="BP68" s="13">
        <f t="shared" si="249"/>
        <v>5</v>
      </c>
      <c r="BQ68" s="14">
        <v>1945</v>
      </c>
      <c r="BR68" s="11" t="str">
        <f t="shared" si="345"/>
        <v/>
      </c>
      <c r="BS68" s="11" t="str">
        <f t="shared" si="345"/>
        <v/>
      </c>
      <c r="BT68" s="11">
        <f t="shared" si="345"/>
        <v>1945</v>
      </c>
      <c r="BU68" s="11">
        <f t="shared" si="345"/>
        <v>1945</v>
      </c>
      <c r="BV68" s="11" t="str">
        <f t="shared" si="345"/>
        <v/>
      </c>
      <c r="BW68" s="11" t="str">
        <f t="shared" si="345"/>
        <v/>
      </c>
      <c r="BX68" s="11" t="str">
        <f t="shared" si="345"/>
        <v/>
      </c>
      <c r="BY68" s="11" t="str">
        <f t="shared" si="345"/>
        <v/>
      </c>
      <c r="BZ68" s="11" t="str">
        <f t="shared" si="345"/>
        <v/>
      </c>
      <c r="CA68" s="11" t="str">
        <f t="shared" si="345"/>
        <v/>
      </c>
      <c r="CB68" s="11" t="str">
        <f t="shared" si="345"/>
        <v/>
      </c>
      <c r="CC68" s="11" t="str">
        <f t="shared" si="345"/>
        <v/>
      </c>
      <c r="CD68" s="11">
        <f t="shared" si="345"/>
        <v>1945</v>
      </c>
      <c r="CE68" s="11">
        <f t="shared" si="345"/>
        <v>1945</v>
      </c>
      <c r="CF68" s="11" t="str">
        <f t="shared" si="345"/>
        <v/>
      </c>
      <c r="CG68" s="11" t="str">
        <f t="shared" si="345"/>
        <v/>
      </c>
      <c r="CH68" s="11" t="str">
        <f t="shared" si="347"/>
        <v/>
      </c>
      <c r="CI68" s="11" t="str">
        <f t="shared" si="347"/>
        <v/>
      </c>
      <c r="CJ68" s="11" t="str">
        <f t="shared" si="347"/>
        <v/>
      </c>
      <c r="CK68" s="11" t="str">
        <f t="shared" si="347"/>
        <v/>
      </c>
      <c r="CL68" s="11" t="str">
        <f t="shared" si="347"/>
        <v/>
      </c>
      <c r="CM68" s="11" t="str">
        <f t="shared" si="346"/>
        <v/>
      </c>
      <c r="CN68" s="11" t="str">
        <f t="shared" si="346"/>
        <v/>
      </c>
      <c r="CO68" s="11" t="str">
        <f t="shared" si="346"/>
        <v/>
      </c>
      <c r="CP68" s="11" t="str">
        <f t="shared" si="346"/>
        <v/>
      </c>
      <c r="CQ68" s="11">
        <f t="shared" si="346"/>
        <v>1945</v>
      </c>
      <c r="CR68" s="11" t="str">
        <f t="shared" si="346"/>
        <v/>
      </c>
      <c r="CS68" s="11" t="str">
        <f t="shared" si="346"/>
        <v/>
      </c>
      <c r="CT68" s="11" t="str">
        <f t="shared" si="346"/>
        <v/>
      </c>
      <c r="CU68" s="11" t="str">
        <f t="shared" si="346"/>
        <v/>
      </c>
      <c r="CV68" s="14">
        <v>1945</v>
      </c>
      <c r="CW68" s="11" t="str">
        <f t="shared" si="348"/>
        <v/>
      </c>
      <c r="CX68" s="11" t="str">
        <f t="shared" si="349"/>
        <v/>
      </c>
      <c r="CY68" s="11" t="str">
        <f t="shared" si="350"/>
        <v/>
      </c>
      <c r="CZ68" s="11" t="str">
        <f t="shared" si="351"/>
        <v/>
      </c>
      <c r="DA68" s="11" t="str">
        <f t="shared" si="352"/>
        <v/>
      </c>
      <c r="DB68" s="11" t="str">
        <f t="shared" si="353"/>
        <v/>
      </c>
      <c r="DC68" s="11" t="str">
        <f t="shared" si="354"/>
        <v/>
      </c>
      <c r="DD68" s="11" t="str">
        <f t="shared" si="355"/>
        <v/>
      </c>
      <c r="DE68" s="11" t="str">
        <f t="shared" si="356"/>
        <v/>
      </c>
      <c r="DF68" s="11" t="str">
        <f t="shared" si="357"/>
        <v/>
      </c>
      <c r="DG68" s="11" t="str">
        <f t="shared" si="358"/>
        <v/>
      </c>
      <c r="DH68" s="11" t="str">
        <f t="shared" si="359"/>
        <v/>
      </c>
      <c r="DI68" s="11" t="str">
        <f t="shared" si="360"/>
        <v/>
      </c>
      <c r="DJ68" s="11">
        <f t="shared" si="361"/>
        <v>1945</v>
      </c>
      <c r="DK68" s="11" t="str">
        <f t="shared" si="362"/>
        <v/>
      </c>
      <c r="DL68" s="11" t="str">
        <f t="shared" si="363"/>
        <v/>
      </c>
      <c r="DM68" s="11" t="str">
        <f t="shared" si="364"/>
        <v/>
      </c>
      <c r="DN68" s="11" t="str">
        <f t="shared" si="365"/>
        <v/>
      </c>
      <c r="DO68" s="11" t="str">
        <f t="shared" si="366"/>
        <v/>
      </c>
      <c r="DP68" s="11" t="str">
        <f t="shared" si="367"/>
        <v/>
      </c>
      <c r="DQ68" s="11" t="str">
        <f t="shared" si="368"/>
        <v/>
      </c>
      <c r="DR68" s="11" t="str">
        <f t="shared" si="369"/>
        <v/>
      </c>
      <c r="DS68" s="11" t="str">
        <f t="shared" si="370"/>
        <v/>
      </c>
      <c r="DT68" s="11" t="str">
        <f t="shared" si="371"/>
        <v/>
      </c>
      <c r="DU68" s="11" t="str">
        <f t="shared" si="372"/>
        <v/>
      </c>
      <c r="DV68" s="11" t="str">
        <f t="shared" si="373"/>
        <v/>
      </c>
      <c r="DW68" s="11" t="str">
        <f t="shared" si="374"/>
        <v/>
      </c>
      <c r="DX68" s="11" t="str">
        <f t="shared" si="375"/>
        <v/>
      </c>
      <c r="DY68" s="11" t="str">
        <f t="shared" si="376"/>
        <v/>
      </c>
      <c r="DZ68" s="11" t="str">
        <f t="shared" si="377"/>
        <v/>
      </c>
      <c r="EA68" s="14">
        <v>1945</v>
      </c>
      <c r="EB68" s="13" t="str">
        <f t="shared" si="189"/>
        <v/>
      </c>
      <c r="EC68" s="13" t="str">
        <f t="shared" si="190"/>
        <v/>
      </c>
      <c r="ED68" s="13" t="str">
        <f t="shared" si="191"/>
        <v/>
      </c>
      <c r="EE68" s="13" t="str">
        <f t="shared" si="192"/>
        <v/>
      </c>
      <c r="EF68" s="13" t="str">
        <f t="shared" si="193"/>
        <v/>
      </c>
      <c r="EG68" s="13" t="str">
        <f t="shared" si="194"/>
        <v/>
      </c>
      <c r="EH68" s="13" t="str">
        <f t="shared" si="195"/>
        <v/>
      </c>
      <c r="EI68" s="13" t="str">
        <f t="shared" si="196"/>
        <v/>
      </c>
      <c r="EJ68" s="13" t="str">
        <f t="shared" si="197"/>
        <v/>
      </c>
      <c r="EK68" s="13" t="str">
        <f t="shared" si="198"/>
        <v/>
      </c>
      <c r="EL68" s="13" t="str">
        <f t="shared" si="199"/>
        <v/>
      </c>
      <c r="EM68" s="13" t="str">
        <f t="shared" si="200"/>
        <v/>
      </c>
      <c r="EN68" s="13" t="str">
        <f t="shared" si="201"/>
        <v/>
      </c>
      <c r="EO68" s="13" t="str">
        <f t="shared" si="202"/>
        <v/>
      </c>
      <c r="EP68" s="13" t="str">
        <f t="shared" si="203"/>
        <v/>
      </c>
      <c r="EQ68" s="13" t="str">
        <f t="shared" si="204"/>
        <v/>
      </c>
      <c r="ER68" s="13" t="str">
        <f t="shared" si="205"/>
        <v/>
      </c>
      <c r="ES68" s="13" t="str">
        <f t="shared" si="206"/>
        <v/>
      </c>
      <c r="ET68" s="13" t="str">
        <f t="shared" si="207"/>
        <v/>
      </c>
      <c r="EU68" s="13" t="str">
        <f t="shared" si="208"/>
        <v/>
      </c>
      <c r="EV68" s="13" t="str">
        <f t="shared" si="209"/>
        <v/>
      </c>
      <c r="EW68" s="13" t="str">
        <f t="shared" si="210"/>
        <v/>
      </c>
      <c r="EX68" s="13" t="str">
        <f t="shared" si="211"/>
        <v/>
      </c>
      <c r="EY68" s="13" t="str">
        <f t="shared" si="212"/>
        <v/>
      </c>
      <c r="EZ68" s="13" t="str">
        <f t="shared" si="213"/>
        <v/>
      </c>
      <c r="FA68" s="13" t="str">
        <f t="shared" si="214"/>
        <v/>
      </c>
      <c r="FB68" s="13" t="str">
        <f t="shared" si="215"/>
        <v/>
      </c>
      <c r="FC68" s="13" t="str">
        <f t="shared" si="216"/>
        <v/>
      </c>
      <c r="FD68" s="13" t="str">
        <f t="shared" si="217"/>
        <v/>
      </c>
      <c r="FE68" s="13" t="str">
        <f t="shared" si="218"/>
        <v/>
      </c>
      <c r="FF68" s="13">
        <f>SUM($EB68:FE68)</f>
        <v>0</v>
      </c>
      <c r="FG68" s="14">
        <v>1945</v>
      </c>
      <c r="FH68" s="11" t="str">
        <f t="shared" si="378"/>
        <v/>
      </c>
      <c r="FI68" s="11" t="str">
        <f t="shared" si="379"/>
        <v/>
      </c>
      <c r="FJ68" s="11" t="str">
        <f t="shared" si="380"/>
        <v/>
      </c>
      <c r="FK68" s="11" t="str">
        <f t="shared" si="381"/>
        <v/>
      </c>
      <c r="FL68" s="11" t="str">
        <f t="shared" si="382"/>
        <v/>
      </c>
      <c r="FM68" s="11" t="str">
        <f t="shared" si="383"/>
        <v/>
      </c>
      <c r="FN68" s="11" t="str">
        <f t="shared" si="384"/>
        <v/>
      </c>
      <c r="FO68" s="11" t="str">
        <f t="shared" si="385"/>
        <v/>
      </c>
      <c r="FP68" s="11" t="str">
        <f t="shared" si="386"/>
        <v/>
      </c>
      <c r="FQ68" s="11" t="str">
        <f t="shared" si="387"/>
        <v/>
      </c>
      <c r="FR68" s="11" t="str">
        <f t="shared" si="388"/>
        <v/>
      </c>
      <c r="FS68" s="11" t="str">
        <f t="shared" si="389"/>
        <v/>
      </c>
      <c r="FT68" s="11" t="str">
        <f t="shared" si="390"/>
        <v/>
      </c>
      <c r="FU68" s="11" t="str">
        <f t="shared" si="391"/>
        <v/>
      </c>
      <c r="FV68" s="11" t="str">
        <f t="shared" si="392"/>
        <v/>
      </c>
      <c r="FW68" s="11" t="str">
        <f t="shared" si="393"/>
        <v/>
      </c>
      <c r="FX68" s="11" t="str">
        <f t="shared" si="394"/>
        <v/>
      </c>
      <c r="FY68" s="11" t="str">
        <f t="shared" si="395"/>
        <v/>
      </c>
      <c r="FZ68" s="11" t="str">
        <f t="shared" si="396"/>
        <v/>
      </c>
      <c r="GA68" s="11" t="str">
        <f t="shared" si="397"/>
        <v/>
      </c>
      <c r="GB68" s="11" t="str">
        <f t="shared" si="398"/>
        <v/>
      </c>
      <c r="GC68" s="11" t="str">
        <f t="shared" si="399"/>
        <v/>
      </c>
      <c r="GD68" s="11" t="str">
        <f t="shared" si="400"/>
        <v/>
      </c>
      <c r="GE68" s="11" t="str">
        <f t="shared" si="401"/>
        <v/>
      </c>
      <c r="GF68" s="11" t="str">
        <f t="shared" si="402"/>
        <v/>
      </c>
      <c r="GG68" s="11" t="str">
        <f t="shared" si="403"/>
        <v/>
      </c>
      <c r="GH68" s="11" t="str">
        <f t="shared" si="404"/>
        <v/>
      </c>
      <c r="GI68" s="11" t="str">
        <f t="shared" si="405"/>
        <v/>
      </c>
      <c r="GJ68" s="11" t="str">
        <f t="shared" si="406"/>
        <v/>
      </c>
      <c r="GK68" s="11" t="str">
        <f t="shared" si="407"/>
        <v/>
      </c>
      <c r="GL68" s="14">
        <v>1945</v>
      </c>
      <c r="GU68">
        <v>57.68333333333333</v>
      </c>
      <c r="GV68">
        <v>1999</v>
      </c>
    </row>
    <row r="69" spans="1:204">
      <c r="A69" s="5">
        <v>1946</v>
      </c>
      <c r="B69" s="156">
        <f>(Max!B69+Min!B69)/2</f>
        <v>48</v>
      </c>
      <c r="C69" s="156">
        <f>(Max!C69+Min!C69)/2</f>
        <v>69</v>
      </c>
      <c r="D69" s="156">
        <f>(Max!D69+Min!D69)/2</f>
        <v>63.5</v>
      </c>
      <c r="E69" s="156">
        <f>(Max!E69+Min!E69)/2</f>
        <v>61</v>
      </c>
      <c r="F69" s="156">
        <f>(Max!F69+Min!F69)/2</f>
        <v>59.5</v>
      </c>
      <c r="G69" s="156">
        <f>(Max!G69+Min!G69)/2</f>
        <v>56</v>
      </c>
      <c r="H69" s="156">
        <f>(Max!H69+Min!H69)/2</f>
        <v>54.5</v>
      </c>
      <c r="I69" s="156">
        <f>(Max!I69+Min!I69)/2</f>
        <v>46</v>
      </c>
      <c r="J69" s="156">
        <f>(Max!J69+Min!J69)/2</f>
        <v>58</v>
      </c>
      <c r="K69" s="156">
        <f>(Max!K69+Min!K69)/2</f>
        <v>50.5</v>
      </c>
      <c r="L69" s="156">
        <f>(Max!L69+Min!L69)/2</f>
        <v>47</v>
      </c>
      <c r="M69" s="156">
        <f>(Max!M69+Min!M69)/2</f>
        <v>43.5</v>
      </c>
      <c r="N69" s="156">
        <f>(Max!N69+Min!N69)/2</f>
        <v>49</v>
      </c>
      <c r="O69" s="156">
        <f>(Max!O69+Min!O69)/2</f>
        <v>55</v>
      </c>
      <c r="P69" s="156">
        <f>(Max!P69+Min!P69)/2</f>
        <v>61</v>
      </c>
      <c r="Q69" s="156">
        <f>(Max!Q69+Min!Q69)/2</f>
        <v>59</v>
      </c>
      <c r="R69" s="156">
        <f>(Max!R69+Min!R69)/2</f>
        <v>56.5</v>
      </c>
      <c r="S69" s="156">
        <f>(Max!S69+Min!S69)/2</f>
        <v>55</v>
      </c>
      <c r="T69" s="156">
        <f>(Max!T69+Min!T69)/2</f>
        <v>61</v>
      </c>
      <c r="U69" s="156">
        <f>(Max!U69+Min!U69)/2</f>
        <v>70</v>
      </c>
      <c r="V69" s="156">
        <f>(Max!V69+Min!V69)/2</f>
        <v>54.5</v>
      </c>
      <c r="W69" s="156">
        <f>(Max!W69+Min!W69)/2</f>
        <v>60</v>
      </c>
      <c r="X69" s="156">
        <f>(Max!X69+Min!X69)/2</f>
        <v>72.5</v>
      </c>
      <c r="Y69" s="156">
        <f>(Max!Y69+Min!Y69)/2</f>
        <v>66</v>
      </c>
      <c r="Z69" s="156">
        <f>(Max!Z69+Min!Z69)/2</f>
        <v>57</v>
      </c>
      <c r="AA69" s="156">
        <f>(Max!AA69+Min!AA69)/2</f>
        <v>56</v>
      </c>
      <c r="AB69" s="156">
        <f>(Max!AB69+Min!AB69)/2</f>
        <v>50.5</v>
      </c>
      <c r="AC69" s="156">
        <f>(Max!AC69+Min!AC69)/2</f>
        <v>50.5</v>
      </c>
      <c r="AD69" s="156">
        <f>(Max!AD69+Min!AD69)/2</f>
        <v>63.5</v>
      </c>
      <c r="AE69" s="156">
        <f>(Max!AE69+Min!AE69)/2</f>
        <v>63</v>
      </c>
      <c r="AF69" s="901"/>
      <c r="AG69" s="9">
        <f t="shared" si="408"/>
        <v>1716.5</v>
      </c>
      <c r="AH69" s="10">
        <f>(Max!AG69+Min!AG69)/60</f>
        <v>57.216666666666669</v>
      </c>
      <c r="AI69" s="157">
        <f t="shared" si="409"/>
        <v>72.5</v>
      </c>
      <c r="AJ69" s="158">
        <f t="shared" si="410"/>
        <v>43.5</v>
      </c>
      <c r="AK69" s="5">
        <v>1946</v>
      </c>
      <c r="AL69" s="13" t="str">
        <f t="shared" si="315"/>
        <v/>
      </c>
      <c r="AM69" s="13" t="str">
        <f t="shared" si="316"/>
        <v/>
      </c>
      <c r="AN69" s="13" t="str">
        <f t="shared" si="317"/>
        <v/>
      </c>
      <c r="AO69" s="13" t="str">
        <f t="shared" si="318"/>
        <v/>
      </c>
      <c r="AP69" s="13" t="str">
        <f t="shared" si="319"/>
        <v/>
      </c>
      <c r="AQ69" s="13" t="str">
        <f t="shared" si="320"/>
        <v/>
      </c>
      <c r="AR69" s="13" t="str">
        <f t="shared" si="321"/>
        <v/>
      </c>
      <c r="AS69" s="13" t="str">
        <f t="shared" si="322"/>
        <v/>
      </c>
      <c r="AT69" s="13" t="str">
        <f t="shared" si="323"/>
        <v/>
      </c>
      <c r="AU69" s="13" t="str">
        <f t="shared" si="324"/>
        <v/>
      </c>
      <c r="AV69" s="13" t="str">
        <f t="shared" si="325"/>
        <v/>
      </c>
      <c r="AW69" s="13" t="str">
        <f t="shared" si="326"/>
        <v/>
      </c>
      <c r="AX69" s="13" t="str">
        <f t="shared" si="327"/>
        <v/>
      </c>
      <c r="AY69" s="13" t="str">
        <f t="shared" si="328"/>
        <v/>
      </c>
      <c r="AZ69" s="13" t="str">
        <f t="shared" si="329"/>
        <v/>
      </c>
      <c r="BA69" s="13" t="str">
        <f t="shared" si="330"/>
        <v/>
      </c>
      <c r="BB69" s="13" t="str">
        <f t="shared" si="331"/>
        <v/>
      </c>
      <c r="BC69" s="13" t="str">
        <f t="shared" si="332"/>
        <v/>
      </c>
      <c r="BD69" s="13" t="str">
        <f t="shared" si="333"/>
        <v/>
      </c>
      <c r="BE69" s="13">
        <f t="shared" si="334"/>
        <v>1</v>
      </c>
      <c r="BF69" s="13" t="str">
        <f t="shared" si="335"/>
        <v/>
      </c>
      <c r="BG69" s="13" t="str">
        <f t="shared" si="336"/>
        <v/>
      </c>
      <c r="BH69" s="13">
        <f t="shared" si="337"/>
        <v>1</v>
      </c>
      <c r="BI69" s="13" t="str">
        <f t="shared" si="338"/>
        <v/>
      </c>
      <c r="BJ69" s="13" t="str">
        <f t="shared" si="339"/>
        <v/>
      </c>
      <c r="BK69" s="13" t="str">
        <f t="shared" si="340"/>
        <v/>
      </c>
      <c r="BL69" s="13" t="str">
        <f t="shared" si="341"/>
        <v/>
      </c>
      <c r="BM69" s="13" t="str">
        <f t="shared" si="342"/>
        <v/>
      </c>
      <c r="BN69" s="13" t="str">
        <f t="shared" si="343"/>
        <v/>
      </c>
      <c r="BO69" s="13" t="str">
        <f t="shared" si="344"/>
        <v/>
      </c>
      <c r="BP69" s="13">
        <f t="shared" si="249"/>
        <v>2</v>
      </c>
      <c r="BQ69" s="5">
        <v>1946</v>
      </c>
      <c r="BR69" s="11" t="str">
        <f t="shared" si="345"/>
        <v/>
      </c>
      <c r="BS69" s="11" t="str">
        <f t="shared" si="345"/>
        <v/>
      </c>
      <c r="BT69" s="11" t="str">
        <f t="shared" si="345"/>
        <v/>
      </c>
      <c r="BU69" s="11" t="str">
        <f t="shared" si="345"/>
        <v/>
      </c>
      <c r="BV69" s="11" t="str">
        <f t="shared" si="345"/>
        <v/>
      </c>
      <c r="BW69" s="11" t="str">
        <f t="shared" si="345"/>
        <v/>
      </c>
      <c r="BX69" s="11" t="str">
        <f t="shared" si="345"/>
        <v/>
      </c>
      <c r="BY69" s="11" t="str">
        <f t="shared" si="345"/>
        <v/>
      </c>
      <c r="BZ69" s="11" t="str">
        <f t="shared" si="345"/>
        <v/>
      </c>
      <c r="CA69" s="11" t="str">
        <f t="shared" si="345"/>
        <v/>
      </c>
      <c r="CB69" s="11" t="str">
        <f t="shared" si="345"/>
        <v/>
      </c>
      <c r="CC69" s="11" t="str">
        <f t="shared" si="345"/>
        <v/>
      </c>
      <c r="CD69" s="11" t="str">
        <f t="shared" si="345"/>
        <v/>
      </c>
      <c r="CE69" s="11" t="str">
        <f t="shared" ref="CE69:CO100" si="411">IF(AY69=1,$A69,"")</f>
        <v/>
      </c>
      <c r="CF69" s="11" t="str">
        <f t="shared" si="411"/>
        <v/>
      </c>
      <c r="CG69" s="11" t="str">
        <f t="shared" si="411"/>
        <v/>
      </c>
      <c r="CH69" s="11" t="str">
        <f t="shared" si="347"/>
        <v/>
      </c>
      <c r="CI69" s="11" t="str">
        <f t="shared" si="347"/>
        <v/>
      </c>
      <c r="CJ69" s="11" t="str">
        <f t="shared" si="347"/>
        <v/>
      </c>
      <c r="CK69" s="11">
        <f t="shared" si="347"/>
        <v>1946</v>
      </c>
      <c r="CL69" s="11" t="str">
        <f t="shared" si="347"/>
        <v/>
      </c>
      <c r="CM69" s="11" t="str">
        <f t="shared" si="346"/>
        <v/>
      </c>
      <c r="CN69" s="11">
        <f t="shared" si="346"/>
        <v>1946</v>
      </c>
      <c r="CO69" s="11" t="str">
        <f t="shared" si="346"/>
        <v/>
      </c>
      <c r="CP69" s="11" t="str">
        <f t="shared" si="346"/>
        <v/>
      </c>
      <c r="CQ69" s="11" t="str">
        <f t="shared" si="346"/>
        <v/>
      </c>
      <c r="CR69" s="11" t="str">
        <f t="shared" si="346"/>
        <v/>
      </c>
      <c r="CS69" s="11" t="str">
        <f t="shared" si="346"/>
        <v/>
      </c>
      <c r="CT69" s="11" t="str">
        <f t="shared" si="346"/>
        <v/>
      </c>
      <c r="CU69" s="11" t="str">
        <f t="shared" si="346"/>
        <v/>
      </c>
      <c r="CV69" s="5">
        <v>1946</v>
      </c>
      <c r="CW69" s="11" t="str">
        <f t="shared" si="348"/>
        <v/>
      </c>
      <c r="CX69" s="11" t="str">
        <f t="shared" si="349"/>
        <v/>
      </c>
      <c r="CY69" s="11" t="str">
        <f t="shared" si="350"/>
        <v/>
      </c>
      <c r="CZ69" s="11" t="str">
        <f t="shared" si="351"/>
        <v/>
      </c>
      <c r="DA69" s="11" t="str">
        <f t="shared" si="352"/>
        <v/>
      </c>
      <c r="DB69" s="11" t="str">
        <f t="shared" si="353"/>
        <v/>
      </c>
      <c r="DC69" s="11" t="str">
        <f t="shared" si="354"/>
        <v/>
      </c>
      <c r="DD69" s="11" t="str">
        <f t="shared" si="355"/>
        <v/>
      </c>
      <c r="DE69" s="11" t="str">
        <f t="shared" si="356"/>
        <v/>
      </c>
      <c r="DF69" s="11" t="str">
        <f t="shared" si="357"/>
        <v/>
      </c>
      <c r="DG69" s="11" t="str">
        <f t="shared" si="358"/>
        <v/>
      </c>
      <c r="DH69" s="11" t="str">
        <f t="shared" si="359"/>
        <v/>
      </c>
      <c r="DI69" s="11" t="str">
        <f t="shared" si="360"/>
        <v/>
      </c>
      <c r="DJ69" s="11" t="str">
        <f t="shared" si="361"/>
        <v/>
      </c>
      <c r="DK69" s="11" t="str">
        <f t="shared" si="362"/>
        <v/>
      </c>
      <c r="DL69" s="11" t="str">
        <f t="shared" si="363"/>
        <v/>
      </c>
      <c r="DM69" s="11" t="str">
        <f t="shared" si="364"/>
        <v/>
      </c>
      <c r="DN69" s="11" t="str">
        <f t="shared" si="365"/>
        <v/>
      </c>
      <c r="DO69" s="11" t="str">
        <f t="shared" si="366"/>
        <v/>
      </c>
      <c r="DP69" s="11" t="str">
        <f t="shared" si="367"/>
        <v/>
      </c>
      <c r="DQ69" s="11" t="str">
        <f t="shared" si="368"/>
        <v/>
      </c>
      <c r="DR69" s="11" t="str">
        <f t="shared" si="369"/>
        <v/>
      </c>
      <c r="DS69" s="11" t="str">
        <f t="shared" si="370"/>
        <v/>
      </c>
      <c r="DT69" s="11" t="str">
        <f t="shared" si="371"/>
        <v/>
      </c>
      <c r="DU69" s="11" t="str">
        <f t="shared" si="372"/>
        <v/>
      </c>
      <c r="DV69" s="11" t="str">
        <f t="shared" si="373"/>
        <v/>
      </c>
      <c r="DW69" s="11" t="str">
        <f t="shared" si="374"/>
        <v/>
      </c>
      <c r="DX69" s="11" t="str">
        <f t="shared" si="375"/>
        <v/>
      </c>
      <c r="DY69" s="11" t="str">
        <f t="shared" si="376"/>
        <v/>
      </c>
      <c r="DZ69" s="11" t="str">
        <f t="shared" si="377"/>
        <v/>
      </c>
      <c r="EA69" s="5">
        <v>1946</v>
      </c>
      <c r="EB69" s="13" t="str">
        <f t="shared" si="189"/>
        <v/>
      </c>
      <c r="EC69" s="13" t="str">
        <f t="shared" si="190"/>
        <v/>
      </c>
      <c r="ED69" s="13" t="str">
        <f t="shared" si="191"/>
        <v/>
      </c>
      <c r="EE69" s="13" t="str">
        <f t="shared" si="192"/>
        <v/>
      </c>
      <c r="EF69" s="13" t="str">
        <f t="shared" si="193"/>
        <v/>
      </c>
      <c r="EG69" s="13" t="str">
        <f t="shared" si="194"/>
        <v/>
      </c>
      <c r="EH69" s="13" t="str">
        <f t="shared" si="195"/>
        <v/>
      </c>
      <c r="EI69" s="13" t="str">
        <f t="shared" si="196"/>
        <v/>
      </c>
      <c r="EJ69" s="13" t="str">
        <f t="shared" si="197"/>
        <v/>
      </c>
      <c r="EK69" s="13" t="str">
        <f t="shared" si="198"/>
        <v/>
      </c>
      <c r="EL69" s="13" t="str">
        <f t="shared" si="199"/>
        <v/>
      </c>
      <c r="EM69" s="13" t="str">
        <f t="shared" si="200"/>
        <v/>
      </c>
      <c r="EN69" s="13" t="str">
        <f t="shared" si="201"/>
        <v/>
      </c>
      <c r="EO69" s="13" t="str">
        <f t="shared" si="202"/>
        <v/>
      </c>
      <c r="EP69" s="13" t="str">
        <f t="shared" si="203"/>
        <v/>
      </c>
      <c r="EQ69" s="13" t="str">
        <f t="shared" si="204"/>
        <v/>
      </c>
      <c r="ER69" s="13" t="str">
        <f t="shared" si="205"/>
        <v/>
      </c>
      <c r="ES69" s="13" t="str">
        <f t="shared" si="206"/>
        <v/>
      </c>
      <c r="ET69" s="13" t="str">
        <f t="shared" si="207"/>
        <v/>
      </c>
      <c r="EU69" s="13" t="str">
        <f t="shared" si="208"/>
        <v/>
      </c>
      <c r="EV69" s="13" t="str">
        <f t="shared" si="209"/>
        <v/>
      </c>
      <c r="EW69" s="13" t="str">
        <f t="shared" si="210"/>
        <v/>
      </c>
      <c r="EX69" s="13" t="str">
        <f t="shared" si="211"/>
        <v/>
      </c>
      <c r="EY69" s="13" t="str">
        <f t="shared" si="212"/>
        <v/>
      </c>
      <c r="EZ69" s="13" t="str">
        <f t="shared" si="213"/>
        <v/>
      </c>
      <c r="FA69" s="13" t="str">
        <f t="shared" si="214"/>
        <v/>
      </c>
      <c r="FB69" s="13" t="str">
        <f t="shared" si="215"/>
        <v/>
      </c>
      <c r="FC69" s="13" t="str">
        <f t="shared" si="216"/>
        <v/>
      </c>
      <c r="FD69" s="13" t="str">
        <f t="shared" si="217"/>
        <v/>
      </c>
      <c r="FE69" s="13" t="str">
        <f t="shared" si="218"/>
        <v/>
      </c>
      <c r="FF69" s="13">
        <f>SUM($EB69:FE69)</f>
        <v>0</v>
      </c>
      <c r="FG69" s="5">
        <v>1946</v>
      </c>
      <c r="FH69" s="11" t="str">
        <f t="shared" si="378"/>
        <v/>
      </c>
      <c r="FI69" s="11" t="str">
        <f t="shared" si="379"/>
        <v/>
      </c>
      <c r="FJ69" s="11" t="str">
        <f t="shared" si="380"/>
        <v/>
      </c>
      <c r="FK69" s="11" t="str">
        <f t="shared" si="381"/>
        <v/>
      </c>
      <c r="FL69" s="11" t="str">
        <f t="shared" si="382"/>
        <v/>
      </c>
      <c r="FM69" s="11" t="str">
        <f t="shared" si="383"/>
        <v/>
      </c>
      <c r="FN69" s="11" t="str">
        <f t="shared" si="384"/>
        <v/>
      </c>
      <c r="FO69" s="11" t="str">
        <f t="shared" si="385"/>
        <v/>
      </c>
      <c r="FP69" s="11" t="str">
        <f t="shared" si="386"/>
        <v/>
      </c>
      <c r="FQ69" s="11" t="str">
        <f t="shared" si="387"/>
        <v/>
      </c>
      <c r="FR69" s="11" t="str">
        <f t="shared" si="388"/>
        <v/>
      </c>
      <c r="FS69" s="11" t="str">
        <f t="shared" si="389"/>
        <v/>
      </c>
      <c r="FT69" s="11" t="str">
        <f t="shared" si="390"/>
        <v/>
      </c>
      <c r="FU69" s="11" t="str">
        <f t="shared" si="391"/>
        <v/>
      </c>
      <c r="FV69" s="11" t="str">
        <f t="shared" si="392"/>
        <v/>
      </c>
      <c r="FW69" s="11" t="str">
        <f t="shared" si="393"/>
        <v/>
      </c>
      <c r="FX69" s="11" t="str">
        <f t="shared" si="394"/>
        <v/>
      </c>
      <c r="FY69" s="11" t="str">
        <f t="shared" si="395"/>
        <v/>
      </c>
      <c r="FZ69" s="11" t="str">
        <f t="shared" si="396"/>
        <v/>
      </c>
      <c r="GA69" s="11" t="str">
        <f t="shared" si="397"/>
        <v/>
      </c>
      <c r="GB69" s="11" t="str">
        <f t="shared" si="398"/>
        <v/>
      </c>
      <c r="GC69" s="11" t="str">
        <f t="shared" si="399"/>
        <v/>
      </c>
      <c r="GD69" s="11" t="str">
        <f t="shared" si="400"/>
        <v/>
      </c>
      <c r="GE69" s="11" t="str">
        <f t="shared" si="401"/>
        <v/>
      </c>
      <c r="GF69" s="11" t="str">
        <f t="shared" si="402"/>
        <v/>
      </c>
      <c r="GG69" s="11" t="str">
        <f t="shared" si="403"/>
        <v/>
      </c>
      <c r="GH69" s="11" t="str">
        <f t="shared" si="404"/>
        <v/>
      </c>
      <c r="GI69" s="11" t="str">
        <f t="shared" si="405"/>
        <v/>
      </c>
      <c r="GJ69" s="11" t="str">
        <f t="shared" si="406"/>
        <v/>
      </c>
      <c r="GK69" s="11" t="str">
        <f t="shared" si="407"/>
        <v/>
      </c>
      <c r="GL69" s="5">
        <v>1946</v>
      </c>
      <c r="GU69">
        <v>57.65</v>
      </c>
      <c r="GV69">
        <v>1909</v>
      </c>
    </row>
    <row r="70" spans="1:204">
      <c r="A70" s="5">
        <v>1947</v>
      </c>
      <c r="B70" s="156">
        <f>(Max!B70+Min!B70)/2</f>
        <v>50.5</v>
      </c>
      <c r="C70" s="156">
        <f>(Max!C70+Min!C70)/2</f>
        <v>58.5</v>
      </c>
      <c r="D70" s="156">
        <f>(Max!D70+Min!D70)/2</f>
        <v>45.5</v>
      </c>
      <c r="E70" s="156">
        <f>(Max!E70+Min!E70)/2</f>
        <v>42</v>
      </c>
      <c r="F70" s="156">
        <f>(Max!F70+Min!F70)/2</f>
        <v>61</v>
      </c>
      <c r="G70" s="156">
        <f>(Max!G70+Min!G70)/2</f>
        <v>73.5</v>
      </c>
      <c r="H70" s="156">
        <f>(Max!H70+Min!H70)/2</f>
        <v>65</v>
      </c>
      <c r="I70" s="156">
        <f>(Max!I70+Min!I70)/2</f>
        <v>51.5</v>
      </c>
      <c r="J70" s="156">
        <f>(Max!J70+Min!J70)/2</f>
        <v>58</v>
      </c>
      <c r="K70" s="156">
        <f>(Max!K70+Min!K70)/2</f>
        <v>52.5</v>
      </c>
      <c r="L70" s="156">
        <f>(Max!L70+Min!L70)/2</f>
        <v>64.5</v>
      </c>
      <c r="M70" s="156">
        <f>(Max!M70+Min!M70)/2</f>
        <v>70</v>
      </c>
      <c r="N70" s="156">
        <f>(Max!N70+Min!N70)/2</f>
        <v>58.5</v>
      </c>
      <c r="O70" s="156">
        <f>(Max!O70+Min!O70)/2</f>
        <v>51.5</v>
      </c>
      <c r="P70" s="156">
        <f>(Max!P70+Min!P70)/2</f>
        <v>53</v>
      </c>
      <c r="Q70" s="156">
        <f>(Max!Q70+Min!Q70)/2</f>
        <v>64</v>
      </c>
      <c r="R70" s="156">
        <f>(Max!R70+Min!R70)/2</f>
        <v>53.5</v>
      </c>
      <c r="S70" s="156">
        <f>(Max!S70+Min!S70)/2</f>
        <v>54</v>
      </c>
      <c r="T70" s="156">
        <f>(Max!T70+Min!T70)/2</f>
        <v>64</v>
      </c>
      <c r="U70" s="156">
        <f>(Max!U70+Min!U70)/2</f>
        <v>67.5</v>
      </c>
      <c r="V70" s="156">
        <f>(Max!V70+Min!V70)/2</f>
        <v>54.5</v>
      </c>
      <c r="W70" s="156">
        <f>(Max!W70+Min!W70)/2</f>
        <v>43.5</v>
      </c>
      <c r="X70" s="156">
        <f>(Max!X70+Min!X70)/2</f>
        <v>50</v>
      </c>
      <c r="Y70" s="156">
        <f>(Max!Y70+Min!Y70)/2</f>
        <v>64.5</v>
      </c>
      <c r="Z70" s="156">
        <f>(Max!Z70+Min!Z70)/2</f>
        <v>58.5</v>
      </c>
      <c r="AA70" s="156">
        <f>(Max!AA70+Min!AA70)/2</f>
        <v>56</v>
      </c>
      <c r="AB70" s="156">
        <f>(Max!AB70+Min!AB70)/2</f>
        <v>59.5</v>
      </c>
      <c r="AC70" s="156">
        <f>(Max!AC70+Min!AC70)/2</f>
        <v>52</v>
      </c>
      <c r="AD70" s="156">
        <f>(Max!AD70+Min!AD70)/2</f>
        <v>56.5</v>
      </c>
      <c r="AE70" s="156">
        <f>(Max!AE70+Min!AE70)/2</f>
        <v>71.5</v>
      </c>
      <c r="AF70" s="901"/>
      <c r="AG70" s="9">
        <f t="shared" si="408"/>
        <v>1725</v>
      </c>
      <c r="AH70" s="10">
        <f>(Max!AG70+Min!AG70)/60</f>
        <v>57.5</v>
      </c>
      <c r="AI70" s="157">
        <f t="shared" si="409"/>
        <v>73.5</v>
      </c>
      <c r="AJ70" s="158">
        <f t="shared" si="410"/>
        <v>42</v>
      </c>
      <c r="AK70" s="5">
        <v>1947</v>
      </c>
      <c r="AL70" s="13" t="str">
        <f t="shared" si="315"/>
        <v/>
      </c>
      <c r="AM70" s="13" t="str">
        <f t="shared" si="316"/>
        <v/>
      </c>
      <c r="AN70" s="13" t="str">
        <f t="shared" si="317"/>
        <v/>
      </c>
      <c r="AO70" s="13" t="str">
        <f t="shared" si="318"/>
        <v/>
      </c>
      <c r="AP70" s="13" t="str">
        <f t="shared" si="319"/>
        <v/>
      </c>
      <c r="AQ70" s="13">
        <f t="shared" si="320"/>
        <v>1</v>
      </c>
      <c r="AR70" s="13" t="str">
        <f t="shared" si="321"/>
        <v/>
      </c>
      <c r="AS70" s="13" t="str">
        <f t="shared" si="322"/>
        <v/>
      </c>
      <c r="AT70" s="13" t="str">
        <f t="shared" si="323"/>
        <v/>
      </c>
      <c r="AU70" s="13" t="str">
        <f t="shared" si="324"/>
        <v/>
      </c>
      <c r="AV70" s="13" t="str">
        <f t="shared" si="325"/>
        <v/>
      </c>
      <c r="AW70" s="13">
        <f t="shared" si="326"/>
        <v>1</v>
      </c>
      <c r="AX70" s="13" t="str">
        <f t="shared" si="327"/>
        <v/>
      </c>
      <c r="AY70" s="13" t="str">
        <f t="shared" si="328"/>
        <v/>
      </c>
      <c r="AZ70" s="13" t="str">
        <f t="shared" si="329"/>
        <v/>
      </c>
      <c r="BA70" s="13" t="str">
        <f t="shared" si="330"/>
        <v/>
      </c>
      <c r="BB70" s="13" t="str">
        <f t="shared" si="331"/>
        <v/>
      </c>
      <c r="BC70" s="13" t="str">
        <f t="shared" si="332"/>
        <v/>
      </c>
      <c r="BD70" s="13" t="str">
        <f t="shared" si="333"/>
        <v/>
      </c>
      <c r="BE70" s="13" t="str">
        <f t="shared" si="334"/>
        <v/>
      </c>
      <c r="BF70" s="13" t="str">
        <f t="shared" si="335"/>
        <v/>
      </c>
      <c r="BG70" s="13" t="str">
        <f t="shared" si="336"/>
        <v/>
      </c>
      <c r="BH70" s="13" t="str">
        <f t="shared" si="337"/>
        <v/>
      </c>
      <c r="BI70" s="13" t="str">
        <f t="shared" si="338"/>
        <v/>
      </c>
      <c r="BJ70" s="13" t="str">
        <f t="shared" si="339"/>
        <v/>
      </c>
      <c r="BK70" s="13" t="str">
        <f t="shared" si="340"/>
        <v/>
      </c>
      <c r="BL70" s="13" t="str">
        <f t="shared" si="341"/>
        <v/>
      </c>
      <c r="BM70" s="13" t="str">
        <f t="shared" si="342"/>
        <v/>
      </c>
      <c r="BN70" s="13" t="str">
        <f t="shared" si="343"/>
        <v/>
      </c>
      <c r="BO70" s="13">
        <f t="shared" si="344"/>
        <v>1</v>
      </c>
      <c r="BP70" s="13">
        <f t="shared" si="249"/>
        <v>3</v>
      </c>
      <c r="BQ70" s="5">
        <v>1947</v>
      </c>
      <c r="BR70" s="11" t="str">
        <f t="shared" ref="BR70:CD89" si="412">IF(AL70=1,$A70,"")</f>
        <v/>
      </c>
      <c r="BS70" s="11" t="str">
        <f t="shared" si="412"/>
        <v/>
      </c>
      <c r="BT70" s="11" t="str">
        <f t="shared" si="412"/>
        <v/>
      </c>
      <c r="BU70" s="11" t="str">
        <f t="shared" si="412"/>
        <v/>
      </c>
      <c r="BV70" s="11" t="str">
        <f t="shared" si="412"/>
        <v/>
      </c>
      <c r="BW70" s="11">
        <f t="shared" si="412"/>
        <v>1947</v>
      </c>
      <c r="BX70" s="11" t="str">
        <f t="shared" si="412"/>
        <v/>
      </c>
      <c r="BY70" s="11" t="str">
        <f t="shared" si="412"/>
        <v/>
      </c>
      <c r="BZ70" s="11" t="str">
        <f t="shared" si="412"/>
        <v/>
      </c>
      <c r="CA70" s="11" t="str">
        <f t="shared" si="412"/>
        <v/>
      </c>
      <c r="CB70" s="11" t="str">
        <f t="shared" si="412"/>
        <v/>
      </c>
      <c r="CC70" s="11">
        <f t="shared" si="412"/>
        <v>1947</v>
      </c>
      <c r="CD70" s="11" t="str">
        <f t="shared" si="412"/>
        <v/>
      </c>
      <c r="CE70" s="11" t="str">
        <f t="shared" si="411"/>
        <v/>
      </c>
      <c r="CF70" s="11" t="str">
        <f t="shared" si="411"/>
        <v/>
      </c>
      <c r="CG70" s="11" t="str">
        <f t="shared" si="411"/>
        <v/>
      </c>
      <c r="CH70" s="11" t="str">
        <f t="shared" si="347"/>
        <v/>
      </c>
      <c r="CI70" s="11" t="str">
        <f t="shared" si="347"/>
        <v/>
      </c>
      <c r="CJ70" s="11" t="str">
        <f t="shared" si="347"/>
        <v/>
      </c>
      <c r="CK70" s="11" t="str">
        <f t="shared" si="347"/>
        <v/>
      </c>
      <c r="CL70" s="11" t="str">
        <f t="shared" si="347"/>
        <v/>
      </c>
      <c r="CM70" s="11" t="str">
        <f t="shared" si="346"/>
        <v/>
      </c>
      <c r="CN70" s="11" t="str">
        <f t="shared" si="346"/>
        <v/>
      </c>
      <c r="CO70" s="11" t="str">
        <f t="shared" si="346"/>
        <v/>
      </c>
      <c r="CP70" s="11" t="str">
        <f t="shared" si="346"/>
        <v/>
      </c>
      <c r="CQ70" s="11" t="str">
        <f t="shared" si="346"/>
        <v/>
      </c>
      <c r="CR70" s="11" t="str">
        <f t="shared" si="346"/>
        <v/>
      </c>
      <c r="CS70" s="11" t="str">
        <f t="shared" si="346"/>
        <v/>
      </c>
      <c r="CT70" s="11" t="str">
        <f t="shared" si="346"/>
        <v/>
      </c>
      <c r="CU70" s="11">
        <f t="shared" si="346"/>
        <v>1947</v>
      </c>
      <c r="CV70" s="5">
        <v>1947</v>
      </c>
      <c r="CW70" s="11" t="str">
        <f t="shared" si="348"/>
        <v/>
      </c>
      <c r="CX70" s="11" t="str">
        <f t="shared" si="349"/>
        <v/>
      </c>
      <c r="CY70" s="11" t="str">
        <f t="shared" si="350"/>
        <v/>
      </c>
      <c r="CZ70" s="11" t="str">
        <f t="shared" si="351"/>
        <v/>
      </c>
      <c r="DA70" s="11" t="str">
        <f t="shared" si="352"/>
        <v/>
      </c>
      <c r="DB70" s="11" t="str">
        <f t="shared" si="353"/>
        <v/>
      </c>
      <c r="DC70" s="11" t="str">
        <f t="shared" si="354"/>
        <v/>
      </c>
      <c r="DD70" s="11" t="str">
        <f t="shared" si="355"/>
        <v/>
      </c>
      <c r="DE70" s="11" t="str">
        <f t="shared" si="356"/>
        <v/>
      </c>
      <c r="DF70" s="11" t="str">
        <f t="shared" si="357"/>
        <v/>
      </c>
      <c r="DG70" s="11" t="str">
        <f t="shared" si="358"/>
        <v/>
      </c>
      <c r="DH70" s="11" t="str">
        <f t="shared" si="359"/>
        <v/>
      </c>
      <c r="DI70" s="11" t="str">
        <f t="shared" si="360"/>
        <v/>
      </c>
      <c r="DJ70" s="11" t="str">
        <f t="shared" si="361"/>
        <v/>
      </c>
      <c r="DK70" s="11" t="str">
        <f t="shared" si="362"/>
        <v/>
      </c>
      <c r="DL70" s="11" t="str">
        <f t="shared" si="363"/>
        <v/>
      </c>
      <c r="DM70" s="11" t="str">
        <f t="shared" si="364"/>
        <v/>
      </c>
      <c r="DN70" s="11" t="str">
        <f t="shared" si="365"/>
        <v/>
      </c>
      <c r="DO70" s="11" t="str">
        <f t="shared" si="366"/>
        <v/>
      </c>
      <c r="DP70" s="11" t="str">
        <f t="shared" si="367"/>
        <v/>
      </c>
      <c r="DQ70" s="11" t="str">
        <f t="shared" si="368"/>
        <v/>
      </c>
      <c r="DR70" s="11" t="str">
        <f t="shared" si="369"/>
        <v/>
      </c>
      <c r="DS70" s="11" t="str">
        <f t="shared" si="370"/>
        <v/>
      </c>
      <c r="DT70" s="11" t="str">
        <f t="shared" si="371"/>
        <v/>
      </c>
      <c r="DU70" s="11" t="str">
        <f t="shared" si="372"/>
        <v/>
      </c>
      <c r="DV70" s="11" t="str">
        <f t="shared" si="373"/>
        <v/>
      </c>
      <c r="DW70" s="11" t="str">
        <f t="shared" si="374"/>
        <v/>
      </c>
      <c r="DX70" s="11" t="str">
        <f t="shared" si="375"/>
        <v/>
      </c>
      <c r="DY70" s="11" t="str">
        <f t="shared" si="376"/>
        <v/>
      </c>
      <c r="DZ70" s="11" t="str">
        <f t="shared" si="377"/>
        <v/>
      </c>
      <c r="EA70" s="5">
        <v>1947</v>
      </c>
      <c r="EB70" s="13" t="str">
        <f t="shared" si="189"/>
        <v/>
      </c>
      <c r="EC70" s="13" t="str">
        <f t="shared" si="190"/>
        <v/>
      </c>
      <c r="ED70" s="13" t="str">
        <f t="shared" si="191"/>
        <v/>
      </c>
      <c r="EE70" s="13" t="str">
        <f t="shared" si="192"/>
        <v/>
      </c>
      <c r="EF70" s="13" t="str">
        <f t="shared" si="193"/>
        <v/>
      </c>
      <c r="EG70" s="13" t="str">
        <f t="shared" si="194"/>
        <v/>
      </c>
      <c r="EH70" s="13" t="str">
        <f t="shared" si="195"/>
        <v/>
      </c>
      <c r="EI70" s="13" t="str">
        <f t="shared" si="196"/>
        <v/>
      </c>
      <c r="EJ70" s="13" t="str">
        <f t="shared" si="197"/>
        <v/>
      </c>
      <c r="EK70" s="13" t="str">
        <f t="shared" si="198"/>
        <v/>
      </c>
      <c r="EL70" s="13" t="str">
        <f t="shared" si="199"/>
        <v/>
      </c>
      <c r="EM70" s="13" t="str">
        <f t="shared" si="200"/>
        <v/>
      </c>
      <c r="EN70" s="13" t="str">
        <f t="shared" si="201"/>
        <v/>
      </c>
      <c r="EO70" s="13" t="str">
        <f t="shared" si="202"/>
        <v/>
      </c>
      <c r="EP70" s="13" t="str">
        <f t="shared" si="203"/>
        <v/>
      </c>
      <c r="EQ70" s="13" t="str">
        <f t="shared" si="204"/>
        <v/>
      </c>
      <c r="ER70" s="13" t="str">
        <f t="shared" si="205"/>
        <v/>
      </c>
      <c r="ES70" s="13" t="str">
        <f t="shared" si="206"/>
        <v/>
      </c>
      <c r="ET70" s="13" t="str">
        <f t="shared" si="207"/>
        <v/>
      </c>
      <c r="EU70" s="13" t="str">
        <f t="shared" si="208"/>
        <v/>
      </c>
      <c r="EV70" s="13" t="str">
        <f t="shared" si="209"/>
        <v/>
      </c>
      <c r="EW70" s="13" t="str">
        <f t="shared" si="210"/>
        <v/>
      </c>
      <c r="EX70" s="13" t="str">
        <f t="shared" si="211"/>
        <v/>
      </c>
      <c r="EY70" s="13" t="str">
        <f t="shared" si="212"/>
        <v/>
      </c>
      <c r="EZ70" s="13" t="str">
        <f t="shared" si="213"/>
        <v/>
      </c>
      <c r="FA70" s="13" t="str">
        <f t="shared" si="214"/>
        <v/>
      </c>
      <c r="FB70" s="13" t="str">
        <f t="shared" si="215"/>
        <v/>
      </c>
      <c r="FC70" s="13" t="str">
        <f t="shared" si="216"/>
        <v/>
      </c>
      <c r="FD70" s="13" t="str">
        <f t="shared" si="217"/>
        <v/>
      </c>
      <c r="FE70" s="13" t="str">
        <f t="shared" si="218"/>
        <v/>
      </c>
      <c r="FF70" s="13">
        <f>SUM($EB70:FE70)</f>
        <v>0</v>
      </c>
      <c r="FG70" s="5">
        <v>1947</v>
      </c>
      <c r="FH70" s="11" t="str">
        <f t="shared" si="378"/>
        <v/>
      </c>
      <c r="FI70" s="11" t="str">
        <f t="shared" si="379"/>
        <v/>
      </c>
      <c r="FJ70" s="11" t="str">
        <f t="shared" si="380"/>
        <v/>
      </c>
      <c r="FK70" s="11" t="str">
        <f t="shared" si="381"/>
        <v/>
      </c>
      <c r="FL70" s="11" t="str">
        <f t="shared" si="382"/>
        <v/>
      </c>
      <c r="FM70" s="11" t="str">
        <f t="shared" si="383"/>
        <v/>
      </c>
      <c r="FN70" s="11" t="str">
        <f t="shared" si="384"/>
        <v/>
      </c>
      <c r="FO70" s="11" t="str">
        <f t="shared" si="385"/>
        <v/>
      </c>
      <c r="FP70" s="11" t="str">
        <f t="shared" si="386"/>
        <v/>
      </c>
      <c r="FQ70" s="11" t="str">
        <f t="shared" si="387"/>
        <v/>
      </c>
      <c r="FR70" s="11" t="str">
        <f t="shared" si="388"/>
        <v/>
      </c>
      <c r="FS70" s="11" t="str">
        <f t="shared" si="389"/>
        <v/>
      </c>
      <c r="FT70" s="11" t="str">
        <f t="shared" si="390"/>
        <v/>
      </c>
      <c r="FU70" s="11" t="str">
        <f t="shared" si="391"/>
        <v/>
      </c>
      <c r="FV70" s="11" t="str">
        <f t="shared" si="392"/>
        <v/>
      </c>
      <c r="FW70" s="11" t="str">
        <f t="shared" si="393"/>
        <v/>
      </c>
      <c r="FX70" s="11" t="str">
        <f t="shared" si="394"/>
        <v/>
      </c>
      <c r="FY70" s="11" t="str">
        <f t="shared" si="395"/>
        <v/>
      </c>
      <c r="FZ70" s="11" t="str">
        <f t="shared" si="396"/>
        <v/>
      </c>
      <c r="GA70" s="11" t="str">
        <f t="shared" si="397"/>
        <v/>
      </c>
      <c r="GB70" s="11" t="str">
        <f t="shared" si="398"/>
        <v/>
      </c>
      <c r="GC70" s="11">
        <f t="shared" si="399"/>
        <v>1947</v>
      </c>
      <c r="GD70" s="11" t="str">
        <f t="shared" si="400"/>
        <v/>
      </c>
      <c r="GE70" s="11" t="str">
        <f t="shared" si="401"/>
        <v/>
      </c>
      <c r="GF70" s="11" t="str">
        <f t="shared" si="402"/>
        <v/>
      </c>
      <c r="GG70" s="11" t="str">
        <f t="shared" si="403"/>
        <v/>
      </c>
      <c r="GH70" s="11" t="str">
        <f t="shared" si="404"/>
        <v/>
      </c>
      <c r="GI70" s="11" t="str">
        <f t="shared" si="405"/>
        <v/>
      </c>
      <c r="GJ70" s="11" t="str">
        <f t="shared" si="406"/>
        <v/>
      </c>
      <c r="GK70" s="11" t="str">
        <f t="shared" si="407"/>
        <v/>
      </c>
      <c r="GL70" s="5">
        <v>1947</v>
      </c>
      <c r="GU70">
        <v>57.616666666666667</v>
      </c>
      <c r="GV70">
        <v>1969</v>
      </c>
    </row>
    <row r="71" spans="1:204">
      <c r="A71" s="5">
        <v>1948</v>
      </c>
      <c r="B71" s="156">
        <f>(Max!B71+Min!B71)/2</f>
        <v>64</v>
      </c>
      <c r="C71" s="156">
        <f>(Max!C71+Min!C71)/2</f>
        <v>53</v>
      </c>
      <c r="D71" s="156">
        <f>(Max!D71+Min!D71)/2</f>
        <v>49</v>
      </c>
      <c r="E71" s="156">
        <f>(Max!E71+Min!E71)/2</f>
        <v>49.5</v>
      </c>
      <c r="F71" s="156">
        <f>(Max!F71+Min!F71)/2</f>
        <v>59</v>
      </c>
      <c r="G71" s="156">
        <f>(Max!G71+Min!G71)/2</f>
        <v>69</v>
      </c>
      <c r="H71" s="156">
        <f>(Max!H71+Min!H71)/2</f>
        <v>58</v>
      </c>
      <c r="I71" s="156">
        <f>(Max!I71+Min!I71)/2</f>
        <v>63.5</v>
      </c>
      <c r="J71" s="156">
        <f>(Max!J71+Min!J71)/2</f>
        <v>54</v>
      </c>
      <c r="K71" s="156">
        <f>(Max!K71+Min!K71)/2</f>
        <v>47</v>
      </c>
      <c r="L71" s="156">
        <f>(Max!L71+Min!L71)/2</f>
        <v>56.5</v>
      </c>
      <c r="M71" s="156">
        <f>(Max!M71+Min!M71)/2</f>
        <v>73</v>
      </c>
      <c r="N71" s="156">
        <f>(Max!N71+Min!N71)/2</f>
        <v>60.5</v>
      </c>
      <c r="O71" s="156">
        <f>(Max!O71+Min!O71)/2</f>
        <v>52.5</v>
      </c>
      <c r="P71" s="156">
        <f>(Max!P71+Min!P71)/2</f>
        <v>56</v>
      </c>
      <c r="Q71" s="156">
        <f>(Max!Q71+Min!Q71)/2</f>
        <v>57.5</v>
      </c>
      <c r="R71" s="156">
        <f>(Max!R71+Min!R71)/2</f>
        <v>50.5</v>
      </c>
      <c r="S71" s="156">
        <f>(Max!S71+Min!S71)/2</f>
        <v>49</v>
      </c>
      <c r="T71" s="156">
        <f>(Max!T71+Min!T71)/2</f>
        <v>55</v>
      </c>
      <c r="U71" s="156">
        <f>(Max!U71+Min!U71)/2</f>
        <v>67</v>
      </c>
      <c r="V71" s="156">
        <f>(Max!V71+Min!V71)/2</f>
        <v>70</v>
      </c>
      <c r="W71" s="156">
        <f>(Max!W71+Min!W71)/2</f>
        <v>51.5</v>
      </c>
      <c r="X71" s="156">
        <f>(Max!X71+Min!X71)/2</f>
        <v>52.5</v>
      </c>
      <c r="Y71" s="156">
        <f>(Max!Y71+Min!Y71)/2</f>
        <v>64.5</v>
      </c>
      <c r="Z71" s="156">
        <f>(Max!Z71+Min!Z71)/2</f>
        <v>73.5</v>
      </c>
      <c r="AA71" s="156">
        <f>(Max!AA71+Min!AA71)/2</f>
        <v>67</v>
      </c>
      <c r="AB71" s="156">
        <f>(Max!AB71+Min!AB71)/2</f>
        <v>56.5</v>
      </c>
      <c r="AC71" s="156">
        <f>(Max!AC71+Min!AC71)/2</f>
        <v>46.5</v>
      </c>
      <c r="AD71" s="156">
        <f>(Max!AD71+Min!AD71)/2</f>
        <v>50</v>
      </c>
      <c r="AE71" s="156">
        <f>(Max!AE71+Min!AE71)/2</f>
        <v>56.5</v>
      </c>
      <c r="AF71" s="901"/>
      <c r="AG71" s="9">
        <f t="shared" si="408"/>
        <v>1732</v>
      </c>
      <c r="AH71" s="10">
        <f>(Max!AG71+Min!AG71)/60</f>
        <v>57.733333333333334</v>
      </c>
      <c r="AI71" s="157">
        <f t="shared" si="409"/>
        <v>73.5</v>
      </c>
      <c r="AJ71" s="158">
        <f t="shared" si="410"/>
        <v>46.5</v>
      </c>
      <c r="AK71" s="5">
        <v>1948</v>
      </c>
      <c r="AL71" s="13" t="str">
        <f t="shared" si="315"/>
        <v/>
      </c>
      <c r="AM71" s="13" t="str">
        <f t="shared" si="316"/>
        <v/>
      </c>
      <c r="AN71" s="13" t="str">
        <f t="shared" si="317"/>
        <v/>
      </c>
      <c r="AO71" s="13" t="str">
        <f t="shared" si="318"/>
        <v/>
      </c>
      <c r="AP71" s="13" t="str">
        <f t="shared" si="319"/>
        <v/>
      </c>
      <c r="AQ71" s="13" t="str">
        <f t="shared" si="320"/>
        <v/>
      </c>
      <c r="AR71" s="13" t="str">
        <f t="shared" si="321"/>
        <v/>
      </c>
      <c r="AS71" s="13" t="str">
        <f t="shared" si="322"/>
        <v/>
      </c>
      <c r="AT71" s="13" t="str">
        <f t="shared" si="323"/>
        <v/>
      </c>
      <c r="AU71" s="13" t="str">
        <f t="shared" si="324"/>
        <v/>
      </c>
      <c r="AV71" s="13" t="str">
        <f t="shared" si="325"/>
        <v/>
      </c>
      <c r="AW71" s="13">
        <f t="shared" si="326"/>
        <v>1</v>
      </c>
      <c r="AX71" s="13" t="str">
        <f t="shared" si="327"/>
        <v/>
      </c>
      <c r="AY71" s="13" t="str">
        <f t="shared" si="328"/>
        <v/>
      </c>
      <c r="AZ71" s="13" t="str">
        <f t="shared" si="329"/>
        <v/>
      </c>
      <c r="BA71" s="13" t="str">
        <f t="shared" si="330"/>
        <v/>
      </c>
      <c r="BB71" s="13" t="str">
        <f t="shared" si="331"/>
        <v/>
      </c>
      <c r="BC71" s="13" t="str">
        <f t="shared" si="332"/>
        <v/>
      </c>
      <c r="BD71" s="13" t="str">
        <f t="shared" si="333"/>
        <v/>
      </c>
      <c r="BE71" s="13" t="str">
        <f t="shared" si="334"/>
        <v/>
      </c>
      <c r="BF71" s="13">
        <f t="shared" si="335"/>
        <v>1</v>
      </c>
      <c r="BG71" s="13" t="str">
        <f t="shared" si="336"/>
        <v/>
      </c>
      <c r="BH71" s="13" t="str">
        <f t="shared" si="337"/>
        <v/>
      </c>
      <c r="BI71" s="13" t="str">
        <f t="shared" si="338"/>
        <v/>
      </c>
      <c r="BJ71" s="13">
        <f t="shared" si="339"/>
        <v>1</v>
      </c>
      <c r="BK71" s="13" t="str">
        <f t="shared" si="340"/>
        <v/>
      </c>
      <c r="BL71" s="13" t="str">
        <f t="shared" si="341"/>
        <v/>
      </c>
      <c r="BM71" s="13" t="str">
        <f t="shared" si="342"/>
        <v/>
      </c>
      <c r="BN71" s="13" t="str">
        <f t="shared" si="343"/>
        <v/>
      </c>
      <c r="BO71" s="13" t="str">
        <f t="shared" si="344"/>
        <v/>
      </c>
      <c r="BP71" s="13">
        <f t="shared" si="249"/>
        <v>3</v>
      </c>
      <c r="BQ71" s="5">
        <v>1948</v>
      </c>
      <c r="BR71" s="11" t="str">
        <f t="shared" si="412"/>
        <v/>
      </c>
      <c r="BS71" s="11" t="str">
        <f t="shared" si="412"/>
        <v/>
      </c>
      <c r="BT71" s="11" t="str">
        <f t="shared" si="412"/>
        <v/>
      </c>
      <c r="BU71" s="11" t="str">
        <f t="shared" si="412"/>
        <v/>
      </c>
      <c r="BV71" s="11" t="str">
        <f t="shared" si="412"/>
        <v/>
      </c>
      <c r="BW71" s="11" t="str">
        <f t="shared" si="412"/>
        <v/>
      </c>
      <c r="BX71" s="11" t="str">
        <f t="shared" si="412"/>
        <v/>
      </c>
      <c r="BY71" s="11" t="str">
        <f t="shared" si="412"/>
        <v/>
      </c>
      <c r="BZ71" s="11" t="str">
        <f t="shared" si="412"/>
        <v/>
      </c>
      <c r="CA71" s="11" t="str">
        <f t="shared" si="412"/>
        <v/>
      </c>
      <c r="CB71" s="11" t="str">
        <f t="shared" si="412"/>
        <v/>
      </c>
      <c r="CC71" s="11">
        <f t="shared" si="412"/>
        <v>1948</v>
      </c>
      <c r="CD71" s="11" t="str">
        <f t="shared" si="412"/>
        <v/>
      </c>
      <c r="CE71" s="11" t="str">
        <f t="shared" si="411"/>
        <v/>
      </c>
      <c r="CF71" s="11" t="str">
        <f t="shared" si="411"/>
        <v/>
      </c>
      <c r="CG71" s="11" t="str">
        <f t="shared" si="411"/>
        <v/>
      </c>
      <c r="CH71" s="11" t="str">
        <f t="shared" si="347"/>
        <v/>
      </c>
      <c r="CI71" s="11" t="str">
        <f t="shared" si="347"/>
        <v/>
      </c>
      <c r="CJ71" s="11" t="str">
        <f t="shared" si="347"/>
        <v/>
      </c>
      <c r="CK71" s="11" t="str">
        <f t="shared" si="347"/>
        <v/>
      </c>
      <c r="CL71" s="11">
        <f t="shared" si="347"/>
        <v>1948</v>
      </c>
      <c r="CM71" s="11" t="str">
        <f t="shared" si="346"/>
        <v/>
      </c>
      <c r="CN71" s="11" t="str">
        <f t="shared" si="346"/>
        <v/>
      </c>
      <c r="CO71" s="11" t="str">
        <f t="shared" si="346"/>
        <v/>
      </c>
      <c r="CP71" s="11">
        <f t="shared" si="346"/>
        <v>1948</v>
      </c>
      <c r="CQ71" s="11" t="str">
        <f t="shared" si="346"/>
        <v/>
      </c>
      <c r="CR71" s="11" t="str">
        <f t="shared" si="346"/>
        <v/>
      </c>
      <c r="CS71" s="11" t="str">
        <f t="shared" si="346"/>
        <v/>
      </c>
      <c r="CT71" s="11" t="str">
        <f t="shared" si="346"/>
        <v/>
      </c>
      <c r="CU71" s="11" t="str">
        <f t="shared" si="346"/>
        <v/>
      </c>
      <c r="CV71" s="5">
        <v>1948</v>
      </c>
      <c r="CW71" s="11" t="str">
        <f t="shared" si="348"/>
        <v/>
      </c>
      <c r="CX71" s="11" t="str">
        <f t="shared" si="349"/>
        <v/>
      </c>
      <c r="CY71" s="11" t="str">
        <f t="shared" si="350"/>
        <v/>
      </c>
      <c r="CZ71" s="11" t="str">
        <f t="shared" si="351"/>
        <v/>
      </c>
      <c r="DA71" s="11" t="str">
        <f t="shared" si="352"/>
        <v/>
      </c>
      <c r="DB71" s="11" t="str">
        <f t="shared" si="353"/>
        <v/>
      </c>
      <c r="DC71" s="11" t="str">
        <f t="shared" si="354"/>
        <v/>
      </c>
      <c r="DD71" s="11" t="str">
        <f t="shared" si="355"/>
        <v/>
      </c>
      <c r="DE71" s="11" t="str">
        <f t="shared" si="356"/>
        <v/>
      </c>
      <c r="DF71" s="11" t="str">
        <f t="shared" si="357"/>
        <v/>
      </c>
      <c r="DG71" s="11" t="str">
        <f t="shared" si="358"/>
        <v/>
      </c>
      <c r="DH71" s="11" t="str">
        <f t="shared" si="359"/>
        <v/>
      </c>
      <c r="DI71" s="11" t="str">
        <f t="shared" si="360"/>
        <v/>
      </c>
      <c r="DJ71" s="11" t="str">
        <f t="shared" si="361"/>
        <v/>
      </c>
      <c r="DK71" s="11" t="str">
        <f t="shared" si="362"/>
        <v/>
      </c>
      <c r="DL71" s="11" t="str">
        <f t="shared" si="363"/>
        <v/>
      </c>
      <c r="DM71" s="11" t="str">
        <f t="shared" si="364"/>
        <v/>
      </c>
      <c r="DN71" s="11" t="str">
        <f t="shared" si="365"/>
        <v/>
      </c>
      <c r="DO71" s="11" t="str">
        <f t="shared" si="366"/>
        <v/>
      </c>
      <c r="DP71" s="11" t="str">
        <f t="shared" si="367"/>
        <v/>
      </c>
      <c r="DQ71" s="11" t="str">
        <f t="shared" si="368"/>
        <v/>
      </c>
      <c r="DR71" s="11" t="str">
        <f t="shared" si="369"/>
        <v/>
      </c>
      <c r="DS71" s="11" t="str">
        <f t="shared" si="370"/>
        <v/>
      </c>
      <c r="DT71" s="11" t="str">
        <f t="shared" si="371"/>
        <v/>
      </c>
      <c r="DU71" s="11" t="str">
        <f t="shared" si="372"/>
        <v/>
      </c>
      <c r="DV71" s="11" t="str">
        <f t="shared" si="373"/>
        <v/>
      </c>
      <c r="DW71" s="11" t="str">
        <f t="shared" si="374"/>
        <v/>
      </c>
      <c r="DX71" s="11" t="str">
        <f t="shared" si="375"/>
        <v/>
      </c>
      <c r="DY71" s="11" t="str">
        <f t="shared" si="376"/>
        <v/>
      </c>
      <c r="DZ71" s="11" t="str">
        <f t="shared" si="377"/>
        <v/>
      </c>
      <c r="EA71" s="5">
        <v>1948</v>
      </c>
      <c r="EB71" s="13" t="str">
        <f t="shared" si="189"/>
        <v/>
      </c>
      <c r="EC71" s="13" t="str">
        <f t="shared" si="190"/>
        <v/>
      </c>
      <c r="ED71" s="13" t="str">
        <f t="shared" si="191"/>
        <v/>
      </c>
      <c r="EE71" s="13" t="str">
        <f t="shared" si="192"/>
        <v/>
      </c>
      <c r="EF71" s="13" t="str">
        <f t="shared" si="193"/>
        <v/>
      </c>
      <c r="EG71" s="13" t="str">
        <f t="shared" si="194"/>
        <v/>
      </c>
      <c r="EH71" s="13" t="str">
        <f t="shared" si="195"/>
        <v/>
      </c>
      <c r="EI71" s="13" t="str">
        <f t="shared" si="196"/>
        <v/>
      </c>
      <c r="EJ71" s="13" t="str">
        <f t="shared" si="197"/>
        <v/>
      </c>
      <c r="EK71" s="13" t="str">
        <f t="shared" si="198"/>
        <v/>
      </c>
      <c r="EL71" s="13" t="str">
        <f t="shared" si="199"/>
        <v/>
      </c>
      <c r="EM71" s="13" t="str">
        <f t="shared" si="200"/>
        <v/>
      </c>
      <c r="EN71" s="13" t="str">
        <f t="shared" si="201"/>
        <v/>
      </c>
      <c r="EO71" s="13" t="str">
        <f t="shared" si="202"/>
        <v/>
      </c>
      <c r="EP71" s="13" t="str">
        <f t="shared" si="203"/>
        <v/>
      </c>
      <c r="EQ71" s="13" t="str">
        <f t="shared" si="204"/>
        <v/>
      </c>
      <c r="ER71" s="13" t="str">
        <f t="shared" si="205"/>
        <v/>
      </c>
      <c r="ES71" s="13" t="str">
        <f t="shared" si="206"/>
        <v/>
      </c>
      <c r="ET71" s="13" t="str">
        <f t="shared" si="207"/>
        <v/>
      </c>
      <c r="EU71" s="13" t="str">
        <f t="shared" si="208"/>
        <v/>
      </c>
      <c r="EV71" s="13" t="str">
        <f t="shared" si="209"/>
        <v/>
      </c>
      <c r="EW71" s="13" t="str">
        <f t="shared" si="210"/>
        <v/>
      </c>
      <c r="EX71" s="13" t="str">
        <f t="shared" si="211"/>
        <v/>
      </c>
      <c r="EY71" s="13" t="str">
        <f t="shared" si="212"/>
        <v/>
      </c>
      <c r="EZ71" s="13" t="str">
        <f t="shared" si="213"/>
        <v/>
      </c>
      <c r="FA71" s="13" t="str">
        <f t="shared" si="214"/>
        <v/>
      </c>
      <c r="FB71" s="13" t="str">
        <f t="shared" si="215"/>
        <v/>
      </c>
      <c r="FC71" s="13" t="str">
        <f t="shared" si="216"/>
        <v/>
      </c>
      <c r="FD71" s="13" t="str">
        <f t="shared" si="217"/>
        <v/>
      </c>
      <c r="FE71" s="13" t="str">
        <f t="shared" si="218"/>
        <v/>
      </c>
      <c r="FF71" s="13">
        <f>SUM($EB71:FE71)</f>
        <v>0</v>
      </c>
      <c r="FG71" s="5">
        <v>1948</v>
      </c>
      <c r="FH71" s="11" t="str">
        <f t="shared" si="378"/>
        <v/>
      </c>
      <c r="FI71" s="11" t="str">
        <f t="shared" si="379"/>
        <v/>
      </c>
      <c r="FJ71" s="11" t="str">
        <f t="shared" si="380"/>
        <v/>
      </c>
      <c r="FK71" s="11" t="str">
        <f t="shared" si="381"/>
        <v/>
      </c>
      <c r="FL71" s="11" t="str">
        <f t="shared" si="382"/>
        <v/>
      </c>
      <c r="FM71" s="11" t="str">
        <f t="shared" si="383"/>
        <v/>
      </c>
      <c r="FN71" s="11" t="str">
        <f t="shared" si="384"/>
        <v/>
      </c>
      <c r="FO71" s="11" t="str">
        <f t="shared" si="385"/>
        <v/>
      </c>
      <c r="FP71" s="11" t="str">
        <f t="shared" si="386"/>
        <v/>
      </c>
      <c r="FQ71" s="11" t="str">
        <f t="shared" si="387"/>
        <v/>
      </c>
      <c r="FR71" s="11" t="str">
        <f t="shared" si="388"/>
        <v/>
      </c>
      <c r="FS71" s="11" t="str">
        <f t="shared" si="389"/>
        <v/>
      </c>
      <c r="FT71" s="11" t="str">
        <f t="shared" si="390"/>
        <v/>
      </c>
      <c r="FU71" s="11" t="str">
        <f t="shared" si="391"/>
        <v/>
      </c>
      <c r="FV71" s="11" t="str">
        <f t="shared" si="392"/>
        <v/>
      </c>
      <c r="FW71" s="11" t="str">
        <f t="shared" si="393"/>
        <v/>
      </c>
      <c r="FX71" s="11" t="str">
        <f t="shared" si="394"/>
        <v/>
      </c>
      <c r="FY71" s="11" t="str">
        <f t="shared" si="395"/>
        <v/>
      </c>
      <c r="FZ71" s="11" t="str">
        <f t="shared" si="396"/>
        <v/>
      </c>
      <c r="GA71" s="11" t="str">
        <f t="shared" si="397"/>
        <v/>
      </c>
      <c r="GB71" s="11" t="str">
        <f t="shared" si="398"/>
        <v/>
      </c>
      <c r="GC71" s="11" t="str">
        <f t="shared" si="399"/>
        <v/>
      </c>
      <c r="GD71" s="11" t="str">
        <f t="shared" si="400"/>
        <v/>
      </c>
      <c r="GE71" s="11" t="str">
        <f t="shared" si="401"/>
        <v/>
      </c>
      <c r="GF71" s="11" t="str">
        <f t="shared" si="402"/>
        <v/>
      </c>
      <c r="GG71" s="11" t="str">
        <f t="shared" si="403"/>
        <v/>
      </c>
      <c r="GH71" s="11" t="str">
        <f t="shared" si="404"/>
        <v/>
      </c>
      <c r="GI71" s="11" t="str">
        <f t="shared" si="405"/>
        <v/>
      </c>
      <c r="GJ71" s="11" t="str">
        <f t="shared" si="406"/>
        <v/>
      </c>
      <c r="GK71" s="11" t="str">
        <f t="shared" si="407"/>
        <v/>
      </c>
      <c r="GL71" s="5">
        <v>1948</v>
      </c>
      <c r="GU71">
        <v>57.583333333333336</v>
      </c>
      <c r="GV71">
        <v>1905</v>
      </c>
    </row>
    <row r="72" spans="1:204">
      <c r="A72" s="5">
        <v>1949</v>
      </c>
      <c r="B72" s="156">
        <f>(Max!B72+Min!B72)/2</f>
        <v>48</v>
      </c>
      <c r="C72" s="156">
        <f>(Max!C72+Min!C72)/2</f>
        <v>48</v>
      </c>
      <c r="D72" s="156">
        <f>(Max!D72+Min!D72)/2</f>
        <v>48.5</v>
      </c>
      <c r="E72" s="156">
        <f>(Max!E72+Min!E72)/2</f>
        <v>51.5</v>
      </c>
      <c r="F72" s="156">
        <f>(Max!F72+Min!F72)/2</f>
        <v>48</v>
      </c>
      <c r="G72" s="156">
        <f>(Max!G72+Min!G72)/2</f>
        <v>54</v>
      </c>
      <c r="H72" s="156">
        <f>(Max!H72+Min!H72)/2</f>
        <v>49.5</v>
      </c>
      <c r="I72" s="156">
        <f>(Max!I72+Min!I72)/2</f>
        <v>50</v>
      </c>
      <c r="J72" s="156">
        <f>(Max!J72+Min!J72)/2</f>
        <v>48.5</v>
      </c>
      <c r="K72" s="156">
        <f>(Max!K72+Min!K72)/2</f>
        <v>52.5</v>
      </c>
      <c r="L72" s="156">
        <f>(Max!L72+Min!L72)/2</f>
        <v>58</v>
      </c>
      <c r="M72" s="156">
        <f>(Max!M72+Min!M72)/2</f>
        <v>62.5</v>
      </c>
      <c r="N72" s="156">
        <f>(Max!N72+Min!N72)/2</f>
        <v>64.5</v>
      </c>
      <c r="O72" s="156">
        <f>(Max!O72+Min!O72)/2</f>
        <v>66.5</v>
      </c>
      <c r="P72" s="156">
        <f>(Max!P72+Min!P72)/2</f>
        <v>71.5</v>
      </c>
      <c r="Q72" s="156">
        <f>(Max!Q72+Min!Q72)/2</f>
        <v>50</v>
      </c>
      <c r="R72" s="156">
        <f>(Max!R72+Min!R72)/2</f>
        <v>46</v>
      </c>
      <c r="S72" s="156">
        <f>(Max!S72+Min!S72)/2</f>
        <v>54</v>
      </c>
      <c r="T72" s="156">
        <f>(Max!T72+Min!T72)/2</f>
        <v>51</v>
      </c>
      <c r="U72" s="156">
        <f>(Max!U72+Min!U72)/2</f>
        <v>50.5</v>
      </c>
      <c r="V72" s="156">
        <f>(Max!V72+Min!V72)/2</f>
        <v>62.5</v>
      </c>
      <c r="W72" s="156">
        <f>(Max!W72+Min!W72)/2</f>
        <v>58</v>
      </c>
      <c r="X72" s="156">
        <f>(Max!X72+Min!X72)/2</f>
        <v>69.5</v>
      </c>
      <c r="Y72" s="156">
        <f>(Max!Y72+Min!Y72)/2</f>
        <v>58</v>
      </c>
      <c r="Z72" s="156">
        <f>(Max!Z72+Min!Z72)/2</f>
        <v>55</v>
      </c>
      <c r="AA72" s="156">
        <f>(Max!AA72+Min!AA72)/2</f>
        <v>66</v>
      </c>
      <c r="AB72" s="156">
        <f>(Max!AB72+Min!AB72)/2</f>
        <v>63.5</v>
      </c>
      <c r="AC72" s="156">
        <f>(Max!AC72+Min!AC72)/2</f>
        <v>55</v>
      </c>
      <c r="AD72" s="156">
        <f>(Max!AD72+Min!AD72)/2</f>
        <v>52</v>
      </c>
      <c r="AE72" s="156">
        <f>(Max!AE72+Min!AE72)/2</f>
        <v>58.5</v>
      </c>
      <c r="AF72" s="901"/>
      <c r="AG72" s="9">
        <f t="shared" si="408"/>
        <v>1671</v>
      </c>
      <c r="AH72" s="10">
        <f>(Max!AG72+Min!AG72)/60</f>
        <v>55.7</v>
      </c>
      <c r="AI72" s="157">
        <f t="shared" si="409"/>
        <v>71.5</v>
      </c>
      <c r="AJ72" s="158">
        <f t="shared" si="410"/>
        <v>46</v>
      </c>
      <c r="AK72" s="5">
        <v>1949</v>
      </c>
      <c r="AL72" s="13" t="str">
        <f t="shared" si="315"/>
        <v/>
      </c>
      <c r="AM72" s="13" t="str">
        <f t="shared" si="316"/>
        <v/>
      </c>
      <c r="AN72" s="13" t="str">
        <f t="shared" si="317"/>
        <v/>
      </c>
      <c r="AO72" s="13" t="str">
        <f t="shared" si="318"/>
        <v/>
      </c>
      <c r="AP72" s="13" t="str">
        <f t="shared" si="319"/>
        <v/>
      </c>
      <c r="AQ72" s="13" t="str">
        <f t="shared" si="320"/>
        <v/>
      </c>
      <c r="AR72" s="13" t="str">
        <f t="shared" si="321"/>
        <v/>
      </c>
      <c r="AS72" s="13" t="str">
        <f t="shared" si="322"/>
        <v/>
      </c>
      <c r="AT72" s="13" t="str">
        <f t="shared" si="323"/>
        <v/>
      </c>
      <c r="AU72" s="13" t="str">
        <f t="shared" si="324"/>
        <v/>
      </c>
      <c r="AV72" s="13" t="str">
        <f t="shared" si="325"/>
        <v/>
      </c>
      <c r="AW72" s="13" t="str">
        <f t="shared" si="326"/>
        <v/>
      </c>
      <c r="AX72" s="13" t="str">
        <f t="shared" si="327"/>
        <v/>
      </c>
      <c r="AY72" s="13" t="str">
        <f t="shared" si="328"/>
        <v/>
      </c>
      <c r="AZ72" s="13">
        <f t="shared" si="329"/>
        <v>1</v>
      </c>
      <c r="BA72" s="13" t="str">
        <f t="shared" si="330"/>
        <v/>
      </c>
      <c r="BB72" s="13" t="str">
        <f t="shared" si="331"/>
        <v/>
      </c>
      <c r="BC72" s="13" t="str">
        <f t="shared" si="332"/>
        <v/>
      </c>
      <c r="BD72" s="13" t="str">
        <f t="shared" si="333"/>
        <v/>
      </c>
      <c r="BE72" s="13" t="str">
        <f t="shared" si="334"/>
        <v/>
      </c>
      <c r="BF72" s="13" t="str">
        <f t="shared" si="335"/>
        <v/>
      </c>
      <c r="BG72" s="13" t="str">
        <f t="shared" si="336"/>
        <v/>
      </c>
      <c r="BH72" s="13" t="str">
        <f t="shared" si="337"/>
        <v/>
      </c>
      <c r="BI72" s="13" t="str">
        <f t="shared" si="338"/>
        <v/>
      </c>
      <c r="BJ72" s="13" t="str">
        <f t="shared" si="339"/>
        <v/>
      </c>
      <c r="BK72" s="13" t="str">
        <f t="shared" si="340"/>
        <v/>
      </c>
      <c r="BL72" s="13" t="str">
        <f t="shared" si="341"/>
        <v/>
      </c>
      <c r="BM72" s="13" t="str">
        <f t="shared" si="342"/>
        <v/>
      </c>
      <c r="BN72" s="13" t="str">
        <f t="shared" si="343"/>
        <v/>
      </c>
      <c r="BO72" s="13" t="str">
        <f t="shared" si="344"/>
        <v/>
      </c>
      <c r="BP72" s="13">
        <f t="shared" si="249"/>
        <v>1</v>
      </c>
      <c r="BQ72" s="5">
        <v>1949</v>
      </c>
      <c r="BR72" s="11" t="str">
        <f t="shared" si="412"/>
        <v/>
      </c>
      <c r="BS72" s="11" t="str">
        <f t="shared" si="412"/>
        <v/>
      </c>
      <c r="BT72" s="11" t="str">
        <f t="shared" si="412"/>
        <v/>
      </c>
      <c r="BU72" s="11" t="str">
        <f t="shared" si="412"/>
        <v/>
      </c>
      <c r="BV72" s="11" t="str">
        <f t="shared" si="412"/>
        <v/>
      </c>
      <c r="BW72" s="11" t="str">
        <f t="shared" si="412"/>
        <v/>
      </c>
      <c r="BX72" s="11" t="str">
        <f t="shared" si="412"/>
        <v/>
      </c>
      <c r="BY72" s="11" t="str">
        <f t="shared" si="412"/>
        <v/>
      </c>
      <c r="BZ72" s="11" t="str">
        <f t="shared" si="412"/>
        <v/>
      </c>
      <c r="CA72" s="11" t="str">
        <f t="shared" si="412"/>
        <v/>
      </c>
      <c r="CB72" s="11" t="str">
        <f t="shared" si="412"/>
        <v/>
      </c>
      <c r="CC72" s="11" t="str">
        <f t="shared" si="412"/>
        <v/>
      </c>
      <c r="CD72" s="11" t="str">
        <f t="shared" si="412"/>
        <v/>
      </c>
      <c r="CE72" s="11" t="str">
        <f t="shared" si="411"/>
        <v/>
      </c>
      <c r="CF72" s="11">
        <f t="shared" si="411"/>
        <v>1949</v>
      </c>
      <c r="CG72" s="11" t="str">
        <f t="shared" si="411"/>
        <v/>
      </c>
      <c r="CH72" s="11" t="str">
        <f t="shared" si="347"/>
        <v/>
      </c>
      <c r="CI72" s="11" t="str">
        <f t="shared" si="347"/>
        <v/>
      </c>
      <c r="CJ72" s="11" t="str">
        <f t="shared" si="347"/>
        <v/>
      </c>
      <c r="CK72" s="11" t="str">
        <f t="shared" si="347"/>
        <v/>
      </c>
      <c r="CL72" s="11" t="str">
        <f t="shared" si="347"/>
        <v/>
      </c>
      <c r="CM72" s="11" t="str">
        <f t="shared" si="346"/>
        <v/>
      </c>
      <c r="CN72" s="11" t="str">
        <f t="shared" si="346"/>
        <v/>
      </c>
      <c r="CO72" s="11" t="str">
        <f t="shared" si="346"/>
        <v/>
      </c>
      <c r="CP72" s="11" t="str">
        <f t="shared" si="346"/>
        <v/>
      </c>
      <c r="CQ72" s="11" t="str">
        <f t="shared" si="346"/>
        <v/>
      </c>
      <c r="CR72" s="11" t="str">
        <f t="shared" si="346"/>
        <v/>
      </c>
      <c r="CS72" s="11" t="str">
        <f t="shared" si="346"/>
        <v/>
      </c>
      <c r="CT72" s="11" t="str">
        <f t="shared" si="346"/>
        <v/>
      </c>
      <c r="CU72" s="11" t="str">
        <f t="shared" si="346"/>
        <v/>
      </c>
      <c r="CV72" s="5">
        <v>1949</v>
      </c>
      <c r="CW72" s="11" t="str">
        <f t="shared" si="348"/>
        <v/>
      </c>
      <c r="CX72" s="11" t="str">
        <f t="shared" si="349"/>
        <v/>
      </c>
      <c r="CY72" s="11" t="str">
        <f t="shared" si="350"/>
        <v/>
      </c>
      <c r="CZ72" s="11" t="str">
        <f t="shared" si="351"/>
        <v/>
      </c>
      <c r="DA72" s="11" t="str">
        <f t="shared" si="352"/>
        <v/>
      </c>
      <c r="DB72" s="11" t="str">
        <f t="shared" si="353"/>
        <v/>
      </c>
      <c r="DC72" s="11" t="str">
        <f t="shared" si="354"/>
        <v/>
      </c>
      <c r="DD72" s="11" t="str">
        <f t="shared" si="355"/>
        <v/>
      </c>
      <c r="DE72" s="11" t="str">
        <f t="shared" si="356"/>
        <v/>
      </c>
      <c r="DF72" s="11" t="str">
        <f t="shared" si="357"/>
        <v/>
      </c>
      <c r="DG72" s="11" t="str">
        <f t="shared" si="358"/>
        <v/>
      </c>
      <c r="DH72" s="11" t="str">
        <f t="shared" si="359"/>
        <v/>
      </c>
      <c r="DI72" s="11" t="str">
        <f t="shared" si="360"/>
        <v/>
      </c>
      <c r="DJ72" s="11" t="str">
        <f t="shared" si="361"/>
        <v/>
      </c>
      <c r="DK72" s="11" t="str">
        <f t="shared" si="362"/>
        <v/>
      </c>
      <c r="DL72" s="11" t="str">
        <f t="shared" si="363"/>
        <v/>
      </c>
      <c r="DM72" s="11" t="str">
        <f t="shared" si="364"/>
        <v/>
      </c>
      <c r="DN72" s="11" t="str">
        <f t="shared" si="365"/>
        <v/>
      </c>
      <c r="DO72" s="11" t="str">
        <f t="shared" si="366"/>
        <v/>
      </c>
      <c r="DP72" s="11" t="str">
        <f t="shared" si="367"/>
        <v/>
      </c>
      <c r="DQ72" s="11" t="str">
        <f t="shared" si="368"/>
        <v/>
      </c>
      <c r="DR72" s="11" t="str">
        <f t="shared" si="369"/>
        <v/>
      </c>
      <c r="DS72" s="11" t="str">
        <f t="shared" si="370"/>
        <v/>
      </c>
      <c r="DT72" s="11" t="str">
        <f t="shared" si="371"/>
        <v/>
      </c>
      <c r="DU72" s="11" t="str">
        <f t="shared" si="372"/>
        <v/>
      </c>
      <c r="DV72" s="11" t="str">
        <f t="shared" si="373"/>
        <v/>
      </c>
      <c r="DW72" s="11" t="str">
        <f t="shared" si="374"/>
        <v/>
      </c>
      <c r="DX72" s="11" t="str">
        <f t="shared" si="375"/>
        <v/>
      </c>
      <c r="DY72" s="11" t="str">
        <f t="shared" si="376"/>
        <v/>
      </c>
      <c r="DZ72" s="11" t="str">
        <f t="shared" si="377"/>
        <v/>
      </c>
      <c r="EA72" s="5">
        <v>1949</v>
      </c>
      <c r="EB72" s="13" t="str">
        <f t="shared" si="189"/>
        <v/>
      </c>
      <c r="EC72" s="13" t="str">
        <f t="shared" si="190"/>
        <v/>
      </c>
      <c r="ED72" s="13" t="str">
        <f t="shared" si="191"/>
        <v/>
      </c>
      <c r="EE72" s="13" t="str">
        <f t="shared" si="192"/>
        <v/>
      </c>
      <c r="EF72" s="13" t="str">
        <f t="shared" si="193"/>
        <v/>
      </c>
      <c r="EG72" s="13" t="str">
        <f t="shared" si="194"/>
        <v/>
      </c>
      <c r="EH72" s="13" t="str">
        <f t="shared" si="195"/>
        <v/>
      </c>
      <c r="EI72" s="13" t="str">
        <f t="shared" si="196"/>
        <v/>
      </c>
      <c r="EJ72" s="13" t="str">
        <f t="shared" si="197"/>
        <v/>
      </c>
      <c r="EK72" s="13" t="str">
        <f t="shared" si="198"/>
        <v/>
      </c>
      <c r="EL72" s="13" t="str">
        <f t="shared" si="199"/>
        <v/>
      </c>
      <c r="EM72" s="13" t="str">
        <f t="shared" si="200"/>
        <v/>
      </c>
      <c r="EN72" s="13" t="str">
        <f t="shared" si="201"/>
        <v/>
      </c>
      <c r="EO72" s="13" t="str">
        <f t="shared" si="202"/>
        <v/>
      </c>
      <c r="EP72" s="13" t="str">
        <f t="shared" si="203"/>
        <v/>
      </c>
      <c r="EQ72" s="13" t="str">
        <f t="shared" si="204"/>
        <v/>
      </c>
      <c r="ER72" s="13" t="str">
        <f t="shared" si="205"/>
        <v/>
      </c>
      <c r="ES72" s="13" t="str">
        <f t="shared" si="206"/>
        <v/>
      </c>
      <c r="ET72" s="13" t="str">
        <f t="shared" si="207"/>
        <v/>
      </c>
      <c r="EU72" s="13" t="str">
        <f t="shared" si="208"/>
        <v/>
      </c>
      <c r="EV72" s="13" t="str">
        <f t="shared" si="209"/>
        <v/>
      </c>
      <c r="EW72" s="13" t="str">
        <f t="shared" si="210"/>
        <v/>
      </c>
      <c r="EX72" s="13" t="str">
        <f t="shared" si="211"/>
        <v/>
      </c>
      <c r="EY72" s="13" t="str">
        <f t="shared" si="212"/>
        <v/>
      </c>
      <c r="EZ72" s="13" t="str">
        <f t="shared" si="213"/>
        <v/>
      </c>
      <c r="FA72" s="13" t="str">
        <f t="shared" si="214"/>
        <v/>
      </c>
      <c r="FB72" s="13" t="str">
        <f t="shared" si="215"/>
        <v/>
      </c>
      <c r="FC72" s="13" t="str">
        <f t="shared" si="216"/>
        <v/>
      </c>
      <c r="FD72" s="13" t="str">
        <f t="shared" si="217"/>
        <v/>
      </c>
      <c r="FE72" s="13" t="str">
        <f t="shared" si="218"/>
        <v/>
      </c>
      <c r="FF72" s="13">
        <f>SUM($EB72:FE72)</f>
        <v>0</v>
      </c>
      <c r="FG72" s="5">
        <v>1949</v>
      </c>
      <c r="FH72" s="11" t="str">
        <f t="shared" si="378"/>
        <v/>
      </c>
      <c r="FI72" s="11" t="str">
        <f t="shared" si="379"/>
        <v/>
      </c>
      <c r="FJ72" s="11" t="str">
        <f t="shared" si="380"/>
        <v/>
      </c>
      <c r="FK72" s="11" t="str">
        <f t="shared" si="381"/>
        <v/>
      </c>
      <c r="FL72" s="11" t="str">
        <f t="shared" si="382"/>
        <v/>
      </c>
      <c r="FM72" s="11" t="str">
        <f t="shared" si="383"/>
        <v/>
      </c>
      <c r="FN72" s="11" t="str">
        <f t="shared" si="384"/>
        <v/>
      </c>
      <c r="FO72" s="11" t="str">
        <f t="shared" si="385"/>
        <v/>
      </c>
      <c r="FP72" s="11" t="str">
        <f t="shared" si="386"/>
        <v/>
      </c>
      <c r="FQ72" s="11" t="str">
        <f t="shared" si="387"/>
        <v/>
      </c>
      <c r="FR72" s="11" t="str">
        <f t="shared" si="388"/>
        <v/>
      </c>
      <c r="FS72" s="11" t="str">
        <f t="shared" si="389"/>
        <v/>
      </c>
      <c r="FT72" s="11" t="str">
        <f t="shared" si="390"/>
        <v/>
      </c>
      <c r="FU72" s="11" t="str">
        <f t="shared" si="391"/>
        <v/>
      </c>
      <c r="FV72" s="11" t="str">
        <f t="shared" si="392"/>
        <v/>
      </c>
      <c r="FW72" s="11" t="str">
        <f t="shared" si="393"/>
        <v/>
      </c>
      <c r="FX72" s="11" t="str">
        <f t="shared" si="394"/>
        <v/>
      </c>
      <c r="FY72" s="11" t="str">
        <f t="shared" si="395"/>
        <v/>
      </c>
      <c r="FZ72" s="11" t="str">
        <f t="shared" si="396"/>
        <v/>
      </c>
      <c r="GA72" s="11" t="str">
        <f t="shared" si="397"/>
        <v/>
      </c>
      <c r="GB72" s="11" t="str">
        <f t="shared" si="398"/>
        <v/>
      </c>
      <c r="GC72" s="11" t="str">
        <f t="shared" si="399"/>
        <v/>
      </c>
      <c r="GD72" s="11" t="str">
        <f t="shared" si="400"/>
        <v/>
      </c>
      <c r="GE72" s="11" t="str">
        <f t="shared" si="401"/>
        <v/>
      </c>
      <c r="GF72" s="11" t="str">
        <f t="shared" si="402"/>
        <v/>
      </c>
      <c r="GG72" s="11" t="str">
        <f t="shared" si="403"/>
        <v/>
      </c>
      <c r="GH72" s="11" t="str">
        <f t="shared" si="404"/>
        <v/>
      </c>
      <c r="GI72" s="11" t="str">
        <f t="shared" si="405"/>
        <v/>
      </c>
      <c r="GJ72" s="11" t="str">
        <f t="shared" si="406"/>
        <v/>
      </c>
      <c r="GK72" s="11" t="str">
        <f t="shared" si="407"/>
        <v/>
      </c>
      <c r="GL72" s="5">
        <v>1949</v>
      </c>
      <c r="GU72" s="31">
        <v>57.56666666666667</v>
      </c>
      <c r="GV72" s="31">
        <v>1890</v>
      </c>
    </row>
    <row r="73" spans="1:204">
      <c r="A73" s="5">
        <v>1950</v>
      </c>
      <c r="B73" s="156">
        <f>(Max!B73+Min!B73)/2</f>
        <v>45</v>
      </c>
      <c r="C73" s="156">
        <f>(Max!C73+Min!C73)/2</f>
        <v>51.5</v>
      </c>
      <c r="D73" s="156">
        <f>(Max!D73+Min!D73)/2</f>
        <v>65</v>
      </c>
      <c r="E73" s="156">
        <f>(Max!E73+Min!E73)/2</f>
        <v>71.5</v>
      </c>
      <c r="F73" s="156">
        <f>(Max!F73+Min!F73)/2</f>
        <v>54</v>
      </c>
      <c r="G73" s="156">
        <f>(Max!G73+Min!G73)/2</f>
        <v>41</v>
      </c>
      <c r="H73" s="156">
        <f>(Max!H73+Min!H73)/2</f>
        <v>40.5</v>
      </c>
      <c r="I73" s="156">
        <f>(Max!I73+Min!I73)/2</f>
        <v>48</v>
      </c>
      <c r="J73" s="156">
        <f>(Max!J73+Min!J73)/2</f>
        <v>43.5</v>
      </c>
      <c r="K73" s="156">
        <f>(Max!K73+Min!K73)/2</f>
        <v>50</v>
      </c>
      <c r="L73" s="156">
        <f>(Max!L73+Min!L73)/2</f>
        <v>62.5</v>
      </c>
      <c r="M73" s="156">
        <f>(Max!M73+Min!M73)/2</f>
        <v>51</v>
      </c>
      <c r="N73" s="156">
        <f>(Max!N73+Min!N73)/2</f>
        <v>39</v>
      </c>
      <c r="O73" s="156">
        <f>(Max!O73+Min!O73)/2</f>
        <v>37</v>
      </c>
      <c r="P73" s="156">
        <f>(Max!P73+Min!P73)/2</f>
        <v>40.5</v>
      </c>
      <c r="Q73" s="156">
        <f>(Max!Q73+Min!Q73)/2</f>
        <v>48.5</v>
      </c>
      <c r="R73" s="156">
        <f>(Max!R73+Min!R73)/2</f>
        <v>55.5</v>
      </c>
      <c r="S73" s="156">
        <f>(Max!S73+Min!S73)/2</f>
        <v>68</v>
      </c>
      <c r="T73" s="156">
        <f>(Max!T73+Min!T73)/2</f>
        <v>69.5</v>
      </c>
      <c r="U73" s="156">
        <f>(Max!U73+Min!U73)/2</f>
        <v>54.5</v>
      </c>
      <c r="V73" s="156">
        <f>(Max!V73+Min!V73)/2</f>
        <v>48</v>
      </c>
      <c r="W73" s="156">
        <f>(Max!W73+Min!W73)/2</f>
        <v>52.5</v>
      </c>
      <c r="X73" s="156">
        <f>(Max!X73+Min!X73)/2</f>
        <v>67</v>
      </c>
      <c r="Y73" s="156">
        <f>(Max!Y73+Min!Y73)/2</f>
        <v>65</v>
      </c>
      <c r="Z73" s="156">
        <f>(Max!Z73+Min!Z73)/2</f>
        <v>56</v>
      </c>
      <c r="AA73" s="156">
        <f>(Max!AA73+Min!AA73)/2</f>
        <v>63</v>
      </c>
      <c r="AB73" s="156">
        <f>(Max!AB73+Min!AB73)/2</f>
        <v>63.5</v>
      </c>
      <c r="AC73" s="156">
        <f>(Max!AC73+Min!AC73)/2</f>
        <v>70.5</v>
      </c>
      <c r="AD73" s="156">
        <f>(Max!AD73+Min!AD73)/2</f>
        <v>66.5</v>
      </c>
      <c r="AE73" s="156">
        <f>(Max!AE73+Min!AE73)/2</f>
        <v>52.5</v>
      </c>
      <c r="AF73" s="901"/>
      <c r="AG73" s="9">
        <f t="shared" si="408"/>
        <v>1640.5</v>
      </c>
      <c r="AH73" s="10">
        <f>(Max!AG73+Min!AG73)/60</f>
        <v>54.68333333333333</v>
      </c>
      <c r="AI73" s="157">
        <f t="shared" si="409"/>
        <v>71.5</v>
      </c>
      <c r="AJ73" s="158">
        <f t="shared" si="410"/>
        <v>37</v>
      </c>
      <c r="AK73" s="5">
        <v>1950</v>
      </c>
      <c r="AL73" s="13" t="str">
        <f t="shared" si="315"/>
        <v/>
      </c>
      <c r="AM73" s="13" t="str">
        <f t="shared" si="316"/>
        <v/>
      </c>
      <c r="AN73" s="13" t="str">
        <f t="shared" si="317"/>
        <v/>
      </c>
      <c r="AO73" s="13">
        <f t="shared" si="318"/>
        <v>1</v>
      </c>
      <c r="AP73" s="13" t="str">
        <f t="shared" si="319"/>
        <v/>
      </c>
      <c r="AQ73" s="13" t="str">
        <f t="shared" si="320"/>
        <v/>
      </c>
      <c r="AR73" s="13" t="str">
        <f t="shared" si="321"/>
        <v/>
      </c>
      <c r="AS73" s="13" t="str">
        <f t="shared" si="322"/>
        <v/>
      </c>
      <c r="AT73" s="13" t="str">
        <f t="shared" si="323"/>
        <v/>
      </c>
      <c r="AU73" s="13" t="str">
        <f t="shared" si="324"/>
        <v/>
      </c>
      <c r="AV73" s="13" t="str">
        <f t="shared" si="325"/>
        <v/>
      </c>
      <c r="AW73" s="13" t="str">
        <f t="shared" si="326"/>
        <v/>
      </c>
      <c r="AX73" s="13" t="str">
        <f t="shared" si="327"/>
        <v/>
      </c>
      <c r="AY73" s="13" t="str">
        <f t="shared" si="328"/>
        <v/>
      </c>
      <c r="AZ73" s="13" t="str">
        <f t="shared" si="329"/>
        <v/>
      </c>
      <c r="BA73" s="13" t="str">
        <f t="shared" si="330"/>
        <v/>
      </c>
      <c r="BB73" s="13" t="str">
        <f t="shared" si="331"/>
        <v/>
      </c>
      <c r="BC73" s="13" t="str">
        <f t="shared" si="332"/>
        <v/>
      </c>
      <c r="BD73" s="13" t="str">
        <f t="shared" si="333"/>
        <v/>
      </c>
      <c r="BE73" s="13" t="str">
        <f t="shared" si="334"/>
        <v/>
      </c>
      <c r="BF73" s="13" t="str">
        <f t="shared" si="335"/>
        <v/>
      </c>
      <c r="BG73" s="13" t="str">
        <f t="shared" si="336"/>
        <v/>
      </c>
      <c r="BH73" s="13" t="str">
        <f t="shared" si="337"/>
        <v/>
      </c>
      <c r="BI73" s="13" t="str">
        <f t="shared" si="338"/>
        <v/>
      </c>
      <c r="BJ73" s="13" t="str">
        <f t="shared" si="339"/>
        <v/>
      </c>
      <c r="BK73" s="13" t="str">
        <f t="shared" si="340"/>
        <v/>
      </c>
      <c r="BL73" s="13" t="str">
        <f t="shared" si="341"/>
        <v/>
      </c>
      <c r="BM73" s="13">
        <f t="shared" si="342"/>
        <v>1</v>
      </c>
      <c r="BN73" s="13" t="str">
        <f t="shared" si="343"/>
        <v/>
      </c>
      <c r="BO73" s="13" t="str">
        <f t="shared" si="344"/>
        <v/>
      </c>
      <c r="BP73" s="13">
        <f t="shared" si="249"/>
        <v>2</v>
      </c>
      <c r="BQ73" s="5">
        <v>1950</v>
      </c>
      <c r="BR73" s="11" t="str">
        <f t="shared" si="412"/>
        <v/>
      </c>
      <c r="BS73" s="11" t="str">
        <f t="shared" si="412"/>
        <v/>
      </c>
      <c r="BT73" s="11" t="str">
        <f t="shared" si="412"/>
        <v/>
      </c>
      <c r="BU73" s="11">
        <f t="shared" si="412"/>
        <v>1950</v>
      </c>
      <c r="BV73" s="11" t="str">
        <f t="shared" si="412"/>
        <v/>
      </c>
      <c r="BW73" s="11" t="str">
        <f t="shared" si="412"/>
        <v/>
      </c>
      <c r="BX73" s="11" t="str">
        <f t="shared" si="412"/>
        <v/>
      </c>
      <c r="BY73" s="11" t="str">
        <f t="shared" si="412"/>
        <v/>
      </c>
      <c r="BZ73" s="11" t="str">
        <f t="shared" si="412"/>
        <v/>
      </c>
      <c r="CA73" s="11" t="str">
        <f t="shared" si="412"/>
        <v/>
      </c>
      <c r="CB73" s="11" t="str">
        <f t="shared" si="412"/>
        <v/>
      </c>
      <c r="CC73" s="11" t="str">
        <f t="shared" si="412"/>
        <v/>
      </c>
      <c r="CD73" s="11" t="str">
        <f t="shared" si="412"/>
        <v/>
      </c>
      <c r="CE73" s="11" t="str">
        <f t="shared" si="411"/>
        <v/>
      </c>
      <c r="CF73" s="11" t="str">
        <f t="shared" si="411"/>
        <v/>
      </c>
      <c r="CG73" s="11" t="str">
        <f t="shared" si="411"/>
        <v/>
      </c>
      <c r="CH73" s="11" t="str">
        <f t="shared" si="347"/>
        <v/>
      </c>
      <c r="CI73" s="11" t="str">
        <f t="shared" si="347"/>
        <v/>
      </c>
      <c r="CJ73" s="11" t="str">
        <f t="shared" si="347"/>
        <v/>
      </c>
      <c r="CK73" s="11" t="str">
        <f t="shared" si="347"/>
        <v/>
      </c>
      <c r="CL73" s="11" t="str">
        <f t="shared" si="347"/>
        <v/>
      </c>
      <c r="CM73" s="11" t="str">
        <f t="shared" si="346"/>
        <v/>
      </c>
      <c r="CN73" s="11" t="str">
        <f t="shared" si="346"/>
        <v/>
      </c>
      <c r="CO73" s="11" t="str">
        <f t="shared" si="346"/>
        <v/>
      </c>
      <c r="CP73" s="11" t="str">
        <f t="shared" si="346"/>
        <v/>
      </c>
      <c r="CQ73" s="11" t="str">
        <f t="shared" si="346"/>
        <v/>
      </c>
      <c r="CR73" s="11" t="str">
        <f t="shared" si="346"/>
        <v/>
      </c>
      <c r="CS73" s="11">
        <f t="shared" si="346"/>
        <v>1950</v>
      </c>
      <c r="CT73" s="11" t="str">
        <f t="shared" si="346"/>
        <v/>
      </c>
      <c r="CU73" s="11" t="str">
        <f t="shared" si="346"/>
        <v/>
      </c>
      <c r="CV73" s="5">
        <v>1950</v>
      </c>
      <c r="CW73" s="11" t="str">
        <f t="shared" si="348"/>
        <v/>
      </c>
      <c r="CX73" s="11" t="str">
        <f t="shared" si="349"/>
        <v/>
      </c>
      <c r="CY73" s="11" t="str">
        <f t="shared" si="350"/>
        <v/>
      </c>
      <c r="CZ73" s="11" t="str">
        <f t="shared" si="351"/>
        <v/>
      </c>
      <c r="DA73" s="11" t="str">
        <f t="shared" si="352"/>
        <v/>
      </c>
      <c r="DB73" s="11" t="str">
        <f t="shared" si="353"/>
        <v/>
      </c>
      <c r="DC73" s="11" t="str">
        <f t="shared" si="354"/>
        <v/>
      </c>
      <c r="DD73" s="11" t="str">
        <f t="shared" si="355"/>
        <v/>
      </c>
      <c r="DE73" s="11" t="str">
        <f t="shared" si="356"/>
        <v/>
      </c>
      <c r="DF73" s="11" t="str">
        <f t="shared" si="357"/>
        <v/>
      </c>
      <c r="DG73" s="11" t="str">
        <f t="shared" si="358"/>
        <v/>
      </c>
      <c r="DH73" s="11" t="str">
        <f t="shared" si="359"/>
        <v/>
      </c>
      <c r="DI73" s="11" t="str">
        <f t="shared" si="360"/>
        <v/>
      </c>
      <c r="DJ73" s="11" t="str">
        <f t="shared" si="361"/>
        <v/>
      </c>
      <c r="DK73" s="11" t="str">
        <f t="shared" si="362"/>
        <v/>
      </c>
      <c r="DL73" s="11" t="str">
        <f t="shared" si="363"/>
        <v/>
      </c>
      <c r="DM73" s="11" t="str">
        <f t="shared" si="364"/>
        <v/>
      </c>
      <c r="DN73" s="11" t="str">
        <f t="shared" si="365"/>
        <v/>
      </c>
      <c r="DO73" s="11" t="str">
        <f t="shared" si="366"/>
        <v/>
      </c>
      <c r="DP73" s="11" t="str">
        <f t="shared" si="367"/>
        <v/>
      </c>
      <c r="DQ73" s="11" t="str">
        <f t="shared" si="368"/>
        <v/>
      </c>
      <c r="DR73" s="11" t="str">
        <f t="shared" si="369"/>
        <v/>
      </c>
      <c r="DS73" s="11" t="str">
        <f t="shared" si="370"/>
        <v/>
      </c>
      <c r="DT73" s="11" t="str">
        <f t="shared" si="371"/>
        <v/>
      </c>
      <c r="DU73" s="11" t="str">
        <f t="shared" si="372"/>
        <v/>
      </c>
      <c r="DV73" s="11" t="str">
        <f t="shared" si="373"/>
        <v/>
      </c>
      <c r="DW73" s="11" t="str">
        <f t="shared" si="374"/>
        <v/>
      </c>
      <c r="DX73" s="11" t="str">
        <f t="shared" si="375"/>
        <v/>
      </c>
      <c r="DY73" s="11" t="str">
        <f t="shared" si="376"/>
        <v/>
      </c>
      <c r="DZ73" s="11" t="str">
        <f t="shared" si="377"/>
        <v/>
      </c>
      <c r="EA73" s="5">
        <v>1950</v>
      </c>
      <c r="EB73" s="13" t="str">
        <f t="shared" si="189"/>
        <v/>
      </c>
      <c r="EC73" s="13" t="str">
        <f t="shared" si="190"/>
        <v/>
      </c>
      <c r="ED73" s="13" t="str">
        <f t="shared" si="191"/>
        <v/>
      </c>
      <c r="EE73" s="13" t="str">
        <f t="shared" si="192"/>
        <v/>
      </c>
      <c r="EF73" s="13" t="str">
        <f t="shared" si="193"/>
        <v/>
      </c>
      <c r="EG73" s="13" t="str">
        <f t="shared" si="194"/>
        <v/>
      </c>
      <c r="EH73" s="13" t="str">
        <f t="shared" si="195"/>
        <v/>
      </c>
      <c r="EI73" s="13" t="str">
        <f t="shared" si="196"/>
        <v/>
      </c>
      <c r="EJ73" s="13" t="str">
        <f t="shared" si="197"/>
        <v/>
      </c>
      <c r="EK73" s="13" t="str">
        <f t="shared" si="198"/>
        <v/>
      </c>
      <c r="EL73" s="13" t="str">
        <f t="shared" si="199"/>
        <v/>
      </c>
      <c r="EM73" s="13" t="str">
        <f t="shared" si="200"/>
        <v/>
      </c>
      <c r="EN73" s="13" t="str">
        <f t="shared" si="201"/>
        <v/>
      </c>
      <c r="EO73" s="13" t="str">
        <f t="shared" si="202"/>
        <v/>
      </c>
      <c r="EP73" s="13" t="str">
        <f t="shared" si="203"/>
        <v/>
      </c>
      <c r="EQ73" s="13" t="str">
        <f t="shared" si="204"/>
        <v/>
      </c>
      <c r="ER73" s="13" t="str">
        <f t="shared" si="205"/>
        <v/>
      </c>
      <c r="ES73" s="13" t="str">
        <f t="shared" si="206"/>
        <v/>
      </c>
      <c r="ET73" s="13" t="str">
        <f t="shared" si="207"/>
        <v/>
      </c>
      <c r="EU73" s="13" t="str">
        <f t="shared" si="208"/>
        <v/>
      </c>
      <c r="EV73" s="13" t="str">
        <f t="shared" si="209"/>
        <v/>
      </c>
      <c r="EW73" s="13" t="str">
        <f t="shared" si="210"/>
        <v/>
      </c>
      <c r="EX73" s="13" t="str">
        <f t="shared" si="211"/>
        <v/>
      </c>
      <c r="EY73" s="13" t="str">
        <f t="shared" si="212"/>
        <v/>
      </c>
      <c r="EZ73" s="13" t="str">
        <f t="shared" si="213"/>
        <v/>
      </c>
      <c r="FA73" s="13" t="str">
        <f t="shared" si="214"/>
        <v/>
      </c>
      <c r="FB73" s="13" t="str">
        <f t="shared" si="215"/>
        <v/>
      </c>
      <c r="FC73" s="13" t="str">
        <f t="shared" si="216"/>
        <v/>
      </c>
      <c r="FD73" s="13" t="str">
        <f t="shared" si="217"/>
        <v/>
      </c>
      <c r="FE73" s="13" t="str">
        <f t="shared" si="218"/>
        <v/>
      </c>
      <c r="FF73" s="13">
        <f>SUM($EB73:FE73)</f>
        <v>0</v>
      </c>
      <c r="FG73" s="5">
        <v>1950</v>
      </c>
      <c r="FH73" s="11" t="str">
        <f t="shared" si="378"/>
        <v/>
      </c>
      <c r="FI73" s="11" t="str">
        <f t="shared" si="379"/>
        <v/>
      </c>
      <c r="FJ73" s="11" t="str">
        <f t="shared" si="380"/>
        <v/>
      </c>
      <c r="FK73" s="11" t="str">
        <f t="shared" si="381"/>
        <v/>
      </c>
      <c r="FL73" s="11" t="str">
        <f t="shared" si="382"/>
        <v/>
      </c>
      <c r="FM73" s="11" t="str">
        <f t="shared" si="383"/>
        <v/>
      </c>
      <c r="FN73" s="11" t="str">
        <f t="shared" si="384"/>
        <v/>
      </c>
      <c r="FO73" s="11" t="str">
        <f t="shared" si="385"/>
        <v/>
      </c>
      <c r="FP73" s="11" t="str">
        <f t="shared" si="386"/>
        <v/>
      </c>
      <c r="FQ73" s="11" t="str">
        <f t="shared" si="387"/>
        <v/>
      </c>
      <c r="FR73" s="11" t="str">
        <f t="shared" si="388"/>
        <v/>
      </c>
      <c r="FS73" s="11" t="str">
        <f t="shared" si="389"/>
        <v/>
      </c>
      <c r="FT73" s="11" t="str">
        <f t="shared" si="390"/>
        <v/>
      </c>
      <c r="FU73" s="11">
        <f t="shared" si="391"/>
        <v>1950</v>
      </c>
      <c r="FV73" s="11" t="str">
        <f t="shared" si="392"/>
        <v/>
      </c>
      <c r="FW73" s="11" t="str">
        <f t="shared" si="393"/>
        <v/>
      </c>
      <c r="FX73" s="11" t="str">
        <f t="shared" si="394"/>
        <v/>
      </c>
      <c r="FY73" s="11" t="str">
        <f t="shared" si="395"/>
        <v/>
      </c>
      <c r="FZ73" s="11" t="str">
        <f t="shared" si="396"/>
        <v/>
      </c>
      <c r="GA73" s="11" t="str">
        <f t="shared" si="397"/>
        <v/>
      </c>
      <c r="GB73" s="11" t="str">
        <f t="shared" si="398"/>
        <v/>
      </c>
      <c r="GC73" s="11" t="str">
        <f t="shared" si="399"/>
        <v/>
      </c>
      <c r="GD73" s="11" t="str">
        <f t="shared" si="400"/>
        <v/>
      </c>
      <c r="GE73" s="11" t="str">
        <f t="shared" si="401"/>
        <v/>
      </c>
      <c r="GF73" s="11" t="str">
        <f t="shared" si="402"/>
        <v/>
      </c>
      <c r="GG73" s="11" t="str">
        <f t="shared" si="403"/>
        <v/>
      </c>
      <c r="GH73" s="11" t="str">
        <f t="shared" si="404"/>
        <v/>
      </c>
      <c r="GI73" s="11" t="str">
        <f t="shared" si="405"/>
        <v/>
      </c>
      <c r="GJ73" s="11" t="str">
        <f t="shared" si="406"/>
        <v/>
      </c>
      <c r="GK73" s="11" t="str">
        <f t="shared" si="407"/>
        <v/>
      </c>
      <c r="GL73" s="5">
        <v>1950</v>
      </c>
      <c r="GU73">
        <v>57.5</v>
      </c>
      <c r="GV73">
        <v>1947</v>
      </c>
    </row>
    <row r="74" spans="1:204">
      <c r="A74" s="5">
        <v>1951</v>
      </c>
      <c r="B74" s="156">
        <f>(Max!B74+Min!B74)/2</f>
        <v>61.5</v>
      </c>
      <c r="C74" s="156">
        <f>(Max!C74+Min!C74)/2</f>
        <v>54.5</v>
      </c>
      <c r="D74" s="156">
        <f>(Max!D74+Min!D74)/2</f>
        <v>45.5</v>
      </c>
      <c r="E74" s="156">
        <f>(Max!E74+Min!E74)/2</f>
        <v>46</v>
      </c>
      <c r="F74" s="156">
        <f>(Max!F74+Min!F74)/2</f>
        <v>51.5</v>
      </c>
      <c r="G74" s="156">
        <f>(Max!G74+Min!G74)/2</f>
        <v>53.5</v>
      </c>
      <c r="H74" s="156">
        <f>(Max!H74+Min!H74)/2</f>
        <v>58</v>
      </c>
      <c r="I74" s="156">
        <f>(Max!I74+Min!I74)/2</f>
        <v>53.5</v>
      </c>
      <c r="J74" s="156">
        <f>(Max!J74+Min!J74)/2</f>
        <v>52</v>
      </c>
      <c r="K74" s="156">
        <f>(Max!K74+Min!K74)/2</f>
        <v>52.5</v>
      </c>
      <c r="L74" s="156">
        <f>(Max!L74+Min!L74)/2</f>
        <v>54</v>
      </c>
      <c r="M74" s="156">
        <f>(Max!M74+Min!M74)/2</f>
        <v>63</v>
      </c>
      <c r="N74" s="156">
        <f>(Max!N74+Min!N74)/2</f>
        <v>51</v>
      </c>
      <c r="O74" s="156">
        <f>(Max!O74+Min!O74)/2</f>
        <v>57</v>
      </c>
      <c r="P74" s="156">
        <f>(Max!P74+Min!P74)/2</f>
        <v>65.5</v>
      </c>
      <c r="Q74" s="156">
        <f>(Max!Q74+Min!Q74)/2</f>
        <v>46.5</v>
      </c>
      <c r="R74" s="156">
        <f>(Max!R74+Min!R74)/2</f>
        <v>46</v>
      </c>
      <c r="S74" s="156">
        <f>(Max!S74+Min!S74)/2</f>
        <v>47</v>
      </c>
      <c r="T74" s="156">
        <f>(Max!T74+Min!T74)/2</f>
        <v>62</v>
      </c>
      <c r="U74" s="156">
        <f>(Max!U74+Min!U74)/2</f>
        <v>52.5</v>
      </c>
      <c r="V74" s="156">
        <f>(Max!V74+Min!V74)/2</f>
        <v>54</v>
      </c>
      <c r="W74" s="156">
        <f>(Max!W74+Min!W74)/2</f>
        <v>58.5</v>
      </c>
      <c r="X74" s="156">
        <f>(Max!X74+Min!X74)/2</f>
        <v>59.5</v>
      </c>
      <c r="Y74" s="156">
        <f>(Max!Y74+Min!Y74)/2</f>
        <v>54.5</v>
      </c>
      <c r="Z74" s="156">
        <f>(Max!Z74+Min!Z74)/2</f>
        <v>65.5</v>
      </c>
      <c r="AA74" s="156">
        <f>(Max!AA74+Min!AA74)/2</f>
        <v>74</v>
      </c>
      <c r="AB74" s="156">
        <f>(Max!AB74+Min!AB74)/2</f>
        <v>58.5</v>
      </c>
      <c r="AC74" s="156">
        <f>(Max!AC74+Min!AC74)/2</f>
        <v>58.5</v>
      </c>
      <c r="AD74" s="156">
        <f>(Max!AD74+Min!AD74)/2</f>
        <v>73</v>
      </c>
      <c r="AE74" s="156">
        <f>(Max!AE74+Min!AE74)/2</f>
        <v>69.5</v>
      </c>
      <c r="AF74" s="901"/>
      <c r="AG74" s="9">
        <f t="shared" si="408"/>
        <v>1698.5</v>
      </c>
      <c r="AH74" s="10">
        <f>(Max!AG74+Min!AG74)/60</f>
        <v>56.616666666666667</v>
      </c>
      <c r="AI74" s="157">
        <f t="shared" si="409"/>
        <v>74</v>
      </c>
      <c r="AJ74" s="158">
        <f t="shared" si="410"/>
        <v>45.5</v>
      </c>
      <c r="AK74" s="5">
        <v>1951</v>
      </c>
      <c r="AL74" s="13" t="str">
        <f t="shared" si="315"/>
        <v/>
      </c>
      <c r="AM74" s="13" t="str">
        <f t="shared" si="316"/>
        <v/>
      </c>
      <c r="AN74" s="13" t="str">
        <f t="shared" si="317"/>
        <v/>
      </c>
      <c r="AO74" s="13" t="str">
        <f t="shared" si="318"/>
        <v/>
      </c>
      <c r="AP74" s="13" t="str">
        <f t="shared" si="319"/>
        <v/>
      </c>
      <c r="AQ74" s="13" t="str">
        <f t="shared" si="320"/>
        <v/>
      </c>
      <c r="AR74" s="13" t="str">
        <f t="shared" si="321"/>
        <v/>
      </c>
      <c r="AS74" s="13" t="str">
        <f t="shared" si="322"/>
        <v/>
      </c>
      <c r="AT74" s="13" t="str">
        <f t="shared" si="323"/>
        <v/>
      </c>
      <c r="AU74" s="13" t="str">
        <f t="shared" si="324"/>
        <v/>
      </c>
      <c r="AV74" s="13" t="str">
        <f t="shared" si="325"/>
        <v/>
      </c>
      <c r="AW74" s="13" t="str">
        <f t="shared" si="326"/>
        <v/>
      </c>
      <c r="AX74" s="13" t="str">
        <f t="shared" si="327"/>
        <v/>
      </c>
      <c r="AY74" s="13" t="str">
        <f t="shared" si="328"/>
        <v/>
      </c>
      <c r="AZ74" s="13" t="str">
        <f t="shared" si="329"/>
        <v/>
      </c>
      <c r="BA74" s="13" t="str">
        <f t="shared" si="330"/>
        <v/>
      </c>
      <c r="BB74" s="13" t="str">
        <f t="shared" si="331"/>
        <v/>
      </c>
      <c r="BC74" s="13" t="str">
        <f t="shared" si="332"/>
        <v/>
      </c>
      <c r="BD74" s="13" t="str">
        <f t="shared" si="333"/>
        <v/>
      </c>
      <c r="BE74" s="13" t="str">
        <f t="shared" si="334"/>
        <v/>
      </c>
      <c r="BF74" s="13" t="str">
        <f t="shared" si="335"/>
        <v/>
      </c>
      <c r="BG74" s="13" t="str">
        <f t="shared" si="336"/>
        <v/>
      </c>
      <c r="BH74" s="13" t="str">
        <f t="shared" si="337"/>
        <v/>
      </c>
      <c r="BI74" s="13" t="str">
        <f t="shared" si="338"/>
        <v/>
      </c>
      <c r="BJ74" s="13" t="str">
        <f t="shared" si="339"/>
        <v/>
      </c>
      <c r="BK74" s="13">
        <f t="shared" si="340"/>
        <v>1</v>
      </c>
      <c r="BL74" s="13" t="str">
        <f t="shared" si="341"/>
        <v/>
      </c>
      <c r="BM74" s="13" t="str">
        <f t="shared" si="342"/>
        <v/>
      </c>
      <c r="BN74" s="13">
        <f t="shared" si="343"/>
        <v>1</v>
      </c>
      <c r="BO74" s="13" t="str">
        <f t="shared" si="344"/>
        <v/>
      </c>
      <c r="BP74" s="13">
        <f t="shared" si="249"/>
        <v>2</v>
      </c>
      <c r="BQ74" s="5">
        <v>1951</v>
      </c>
      <c r="BR74" s="11" t="str">
        <f t="shared" si="412"/>
        <v/>
      </c>
      <c r="BS74" s="11" t="str">
        <f t="shared" si="412"/>
        <v/>
      </c>
      <c r="BT74" s="11" t="str">
        <f t="shared" si="412"/>
        <v/>
      </c>
      <c r="BU74" s="11" t="str">
        <f t="shared" si="412"/>
        <v/>
      </c>
      <c r="BV74" s="11" t="str">
        <f t="shared" si="412"/>
        <v/>
      </c>
      <c r="BW74" s="11" t="str">
        <f t="shared" si="412"/>
        <v/>
      </c>
      <c r="BX74" s="11" t="str">
        <f t="shared" si="412"/>
        <v/>
      </c>
      <c r="BY74" s="11" t="str">
        <f t="shared" si="412"/>
        <v/>
      </c>
      <c r="BZ74" s="11" t="str">
        <f t="shared" si="412"/>
        <v/>
      </c>
      <c r="CA74" s="11" t="str">
        <f t="shared" si="412"/>
        <v/>
      </c>
      <c r="CB74" s="11" t="str">
        <f t="shared" si="412"/>
        <v/>
      </c>
      <c r="CC74" s="11" t="str">
        <f t="shared" si="412"/>
        <v/>
      </c>
      <c r="CD74" s="11" t="str">
        <f t="shared" si="412"/>
        <v/>
      </c>
      <c r="CE74" s="11" t="str">
        <f t="shared" si="411"/>
        <v/>
      </c>
      <c r="CF74" s="11" t="str">
        <f t="shared" si="411"/>
        <v/>
      </c>
      <c r="CG74" s="11" t="str">
        <f t="shared" si="411"/>
        <v/>
      </c>
      <c r="CH74" s="11" t="str">
        <f t="shared" si="347"/>
        <v/>
      </c>
      <c r="CI74" s="11" t="str">
        <f t="shared" si="347"/>
        <v/>
      </c>
      <c r="CJ74" s="11" t="str">
        <f t="shared" si="347"/>
        <v/>
      </c>
      <c r="CK74" s="11" t="str">
        <f t="shared" si="347"/>
        <v/>
      </c>
      <c r="CL74" s="11" t="str">
        <f t="shared" si="347"/>
        <v/>
      </c>
      <c r="CM74" s="11" t="str">
        <f t="shared" si="346"/>
        <v/>
      </c>
      <c r="CN74" s="11" t="str">
        <f t="shared" si="346"/>
        <v/>
      </c>
      <c r="CO74" s="11" t="str">
        <f t="shared" si="346"/>
        <v/>
      </c>
      <c r="CP74" s="11" t="str">
        <f t="shared" si="346"/>
        <v/>
      </c>
      <c r="CQ74" s="11">
        <f t="shared" si="346"/>
        <v>1951</v>
      </c>
      <c r="CR74" s="11" t="str">
        <f t="shared" si="346"/>
        <v/>
      </c>
      <c r="CS74" s="11" t="str">
        <f t="shared" si="346"/>
        <v/>
      </c>
      <c r="CT74" s="11">
        <f t="shared" si="346"/>
        <v>1951</v>
      </c>
      <c r="CU74" s="11" t="str">
        <f t="shared" si="346"/>
        <v/>
      </c>
      <c r="CV74" s="5">
        <v>1951</v>
      </c>
      <c r="CW74" s="11" t="str">
        <f t="shared" si="348"/>
        <v/>
      </c>
      <c r="CX74" s="11" t="str">
        <f t="shared" si="349"/>
        <v/>
      </c>
      <c r="CY74" s="11" t="str">
        <f t="shared" si="350"/>
        <v/>
      </c>
      <c r="CZ74" s="11" t="str">
        <f t="shared" si="351"/>
        <v/>
      </c>
      <c r="DA74" s="11" t="str">
        <f t="shared" si="352"/>
        <v/>
      </c>
      <c r="DB74" s="11" t="str">
        <f t="shared" si="353"/>
        <v/>
      </c>
      <c r="DC74" s="11" t="str">
        <f t="shared" si="354"/>
        <v/>
      </c>
      <c r="DD74" s="11" t="str">
        <f t="shared" si="355"/>
        <v/>
      </c>
      <c r="DE74" s="11" t="str">
        <f t="shared" si="356"/>
        <v/>
      </c>
      <c r="DF74" s="11" t="str">
        <f t="shared" si="357"/>
        <v/>
      </c>
      <c r="DG74" s="11" t="str">
        <f t="shared" si="358"/>
        <v/>
      </c>
      <c r="DH74" s="11" t="str">
        <f t="shared" si="359"/>
        <v/>
      </c>
      <c r="DI74" s="11" t="str">
        <f t="shared" si="360"/>
        <v/>
      </c>
      <c r="DJ74" s="11" t="str">
        <f t="shared" si="361"/>
        <v/>
      </c>
      <c r="DK74" s="11" t="str">
        <f t="shared" si="362"/>
        <v/>
      </c>
      <c r="DL74" s="11" t="str">
        <f t="shared" si="363"/>
        <v/>
      </c>
      <c r="DM74" s="11" t="str">
        <f t="shared" si="364"/>
        <v/>
      </c>
      <c r="DN74" s="11" t="str">
        <f t="shared" si="365"/>
        <v/>
      </c>
      <c r="DO74" s="11" t="str">
        <f t="shared" si="366"/>
        <v/>
      </c>
      <c r="DP74" s="11" t="str">
        <f t="shared" si="367"/>
        <v/>
      </c>
      <c r="DQ74" s="11" t="str">
        <f t="shared" si="368"/>
        <v/>
      </c>
      <c r="DR74" s="11" t="str">
        <f t="shared" si="369"/>
        <v/>
      </c>
      <c r="DS74" s="11" t="str">
        <f t="shared" si="370"/>
        <v/>
      </c>
      <c r="DT74" s="11" t="str">
        <f t="shared" si="371"/>
        <v/>
      </c>
      <c r="DU74" s="11" t="str">
        <f t="shared" si="372"/>
        <v/>
      </c>
      <c r="DV74" s="11" t="str">
        <f t="shared" si="373"/>
        <v/>
      </c>
      <c r="DW74" s="11" t="str">
        <f t="shared" si="374"/>
        <v/>
      </c>
      <c r="DX74" s="11" t="str">
        <f t="shared" si="375"/>
        <v/>
      </c>
      <c r="DY74" s="11" t="str">
        <f t="shared" si="376"/>
        <v/>
      </c>
      <c r="DZ74" s="11" t="str">
        <f t="shared" si="377"/>
        <v/>
      </c>
      <c r="EA74" s="5">
        <v>1951</v>
      </c>
      <c r="EB74" s="13" t="str">
        <f t="shared" ref="EB74:EB137" si="413">IF(AND(B74&lt;=32,$AG74&gt;0),1,"")</f>
        <v/>
      </c>
      <c r="EC74" s="13" t="str">
        <f t="shared" ref="EC74:EC137" si="414">IF(AND(C74&lt;=32,$AG74&gt;0),1,"")</f>
        <v/>
      </c>
      <c r="ED74" s="13" t="str">
        <f t="shared" ref="ED74:ED137" si="415">IF(AND(D74&lt;=32,$AG74&gt;0),1,"")</f>
        <v/>
      </c>
      <c r="EE74" s="13" t="str">
        <f t="shared" ref="EE74:EE137" si="416">IF(AND(E74&lt;=32,$AG74&gt;0),1,"")</f>
        <v/>
      </c>
      <c r="EF74" s="13" t="str">
        <f t="shared" ref="EF74:EF137" si="417">IF(AND(F74&lt;=32,$AG74&gt;0),1,"")</f>
        <v/>
      </c>
      <c r="EG74" s="13" t="str">
        <f t="shared" ref="EG74:EG137" si="418">IF(AND(G74&lt;=32,$AG74&gt;0),1,"")</f>
        <v/>
      </c>
      <c r="EH74" s="13" t="str">
        <f t="shared" ref="EH74:EH137" si="419">IF(AND(H74&lt;=32,$AG74&gt;0),1,"")</f>
        <v/>
      </c>
      <c r="EI74" s="13" t="str">
        <f t="shared" ref="EI74:EI137" si="420">IF(AND(I74&lt;=32,$AG74&gt;0),1,"")</f>
        <v/>
      </c>
      <c r="EJ74" s="13" t="str">
        <f t="shared" ref="EJ74:EJ137" si="421">IF(AND(J74&lt;=32,$AG74&gt;0),1,"")</f>
        <v/>
      </c>
      <c r="EK74" s="13" t="str">
        <f t="shared" ref="EK74:EK137" si="422">IF(AND(K74&lt;=32,$AG74&gt;0),1,"")</f>
        <v/>
      </c>
      <c r="EL74" s="13" t="str">
        <f t="shared" ref="EL74:EL137" si="423">IF(AND(L74&lt;=32,$AG74&gt;0),1,"")</f>
        <v/>
      </c>
      <c r="EM74" s="13" t="str">
        <f t="shared" ref="EM74:EM137" si="424">IF(AND(M74&lt;=32,$AG74&gt;0),1,"")</f>
        <v/>
      </c>
      <c r="EN74" s="13" t="str">
        <f t="shared" ref="EN74:EN137" si="425">IF(AND(N74&lt;=32,$AG74&gt;0),1,"")</f>
        <v/>
      </c>
      <c r="EO74" s="13" t="str">
        <f t="shared" ref="EO74:EO137" si="426">IF(AND(O74&lt;=32,$AG74&gt;0),1,"")</f>
        <v/>
      </c>
      <c r="EP74" s="13" t="str">
        <f t="shared" ref="EP74:EP137" si="427">IF(AND(P74&lt;=32,$AG74&gt;0),1,"")</f>
        <v/>
      </c>
      <c r="EQ74" s="13" t="str">
        <f t="shared" ref="EQ74:EQ137" si="428">IF(AND(Q74&lt;=32,$AG74&gt;0),1,"")</f>
        <v/>
      </c>
      <c r="ER74" s="13" t="str">
        <f t="shared" ref="ER74:ER137" si="429">IF(AND(R74&lt;=32,$AG74&gt;0),1,"")</f>
        <v/>
      </c>
      <c r="ES74" s="13" t="str">
        <f t="shared" ref="ES74:ES137" si="430">IF(AND(S74&lt;=32,$AG74&gt;0),1,"")</f>
        <v/>
      </c>
      <c r="ET74" s="13" t="str">
        <f t="shared" ref="ET74:ET137" si="431">IF(AND(T74&lt;=32,$AG74&gt;0),1,"")</f>
        <v/>
      </c>
      <c r="EU74" s="13" t="str">
        <f t="shared" ref="EU74:EU137" si="432">IF(AND(U74&lt;=32,$AG74&gt;0),1,"")</f>
        <v/>
      </c>
      <c r="EV74" s="13" t="str">
        <f t="shared" ref="EV74:EV137" si="433">IF(AND(V74&lt;=32,$AG74&gt;0),1,"")</f>
        <v/>
      </c>
      <c r="EW74" s="13" t="str">
        <f t="shared" ref="EW74:EW137" si="434">IF(AND(W74&lt;=32,$AG74&gt;0),1,"")</f>
        <v/>
      </c>
      <c r="EX74" s="13" t="str">
        <f t="shared" ref="EX74:EX137" si="435">IF(AND(X74&lt;=32,$AG74&gt;0),1,"")</f>
        <v/>
      </c>
      <c r="EY74" s="13" t="str">
        <f t="shared" ref="EY74:EY137" si="436">IF(AND(Y74&lt;=32,$AG74&gt;0),1,"")</f>
        <v/>
      </c>
      <c r="EZ74" s="13" t="str">
        <f t="shared" ref="EZ74:EZ137" si="437">IF(AND(Z74&lt;=32,$AG74&gt;0),1,"")</f>
        <v/>
      </c>
      <c r="FA74" s="13" t="str">
        <f t="shared" ref="FA74:FA137" si="438">IF(AND(AA74&lt;=32,$AG74&gt;0),1,"")</f>
        <v/>
      </c>
      <c r="FB74" s="13" t="str">
        <f t="shared" ref="FB74:FB137" si="439">IF(AND(AB74&lt;=32,$AG74&gt;0),1,"")</f>
        <v/>
      </c>
      <c r="FC74" s="13" t="str">
        <f t="shared" ref="FC74:FC137" si="440">IF(AND(AC74&lt;=32,$AG74&gt;0),1,"")</f>
        <v/>
      </c>
      <c r="FD74" s="13" t="str">
        <f t="shared" ref="FD74:FD137" si="441">IF(AND(AD74&lt;=32,$AG74&gt;0),1,"")</f>
        <v/>
      </c>
      <c r="FE74" s="13" t="str">
        <f t="shared" ref="FE74:FE137" si="442">IF(AND(AE74&lt;=32,$AG74&gt;0),1,"")</f>
        <v/>
      </c>
      <c r="FF74" s="13">
        <f>SUM($EB74:FE74)</f>
        <v>0</v>
      </c>
      <c r="FG74" s="5">
        <v>1951</v>
      </c>
      <c r="FH74" s="11" t="str">
        <f t="shared" si="378"/>
        <v/>
      </c>
      <c r="FI74" s="11" t="str">
        <f t="shared" si="379"/>
        <v/>
      </c>
      <c r="FJ74" s="11" t="str">
        <f t="shared" si="380"/>
        <v/>
      </c>
      <c r="FK74" s="11" t="str">
        <f t="shared" si="381"/>
        <v/>
      </c>
      <c r="FL74" s="11" t="str">
        <f t="shared" si="382"/>
        <v/>
      </c>
      <c r="FM74" s="11" t="str">
        <f t="shared" si="383"/>
        <v/>
      </c>
      <c r="FN74" s="11" t="str">
        <f t="shared" si="384"/>
        <v/>
      </c>
      <c r="FO74" s="11" t="str">
        <f t="shared" si="385"/>
        <v/>
      </c>
      <c r="FP74" s="11" t="str">
        <f t="shared" si="386"/>
        <v/>
      </c>
      <c r="FQ74" s="11" t="str">
        <f t="shared" si="387"/>
        <v/>
      </c>
      <c r="FR74" s="11" t="str">
        <f t="shared" si="388"/>
        <v/>
      </c>
      <c r="FS74" s="11" t="str">
        <f t="shared" si="389"/>
        <v/>
      </c>
      <c r="FT74" s="11" t="str">
        <f t="shared" si="390"/>
        <v/>
      </c>
      <c r="FU74" s="11" t="str">
        <f t="shared" si="391"/>
        <v/>
      </c>
      <c r="FV74" s="11" t="str">
        <f t="shared" si="392"/>
        <v/>
      </c>
      <c r="FW74" s="11" t="str">
        <f t="shared" si="393"/>
        <v/>
      </c>
      <c r="FX74" s="11" t="str">
        <f t="shared" si="394"/>
        <v/>
      </c>
      <c r="FY74" s="11" t="str">
        <f t="shared" si="395"/>
        <v/>
      </c>
      <c r="FZ74" s="11" t="str">
        <f t="shared" si="396"/>
        <v/>
      </c>
      <c r="GA74" s="11" t="str">
        <f t="shared" si="397"/>
        <v/>
      </c>
      <c r="GB74" s="11" t="str">
        <f t="shared" si="398"/>
        <v/>
      </c>
      <c r="GC74" s="11" t="str">
        <f t="shared" si="399"/>
        <v/>
      </c>
      <c r="GD74" s="11" t="str">
        <f t="shared" si="400"/>
        <v/>
      </c>
      <c r="GE74" s="11" t="str">
        <f t="shared" si="401"/>
        <v/>
      </c>
      <c r="GF74" s="11" t="str">
        <f t="shared" si="402"/>
        <v/>
      </c>
      <c r="GG74" s="11" t="str">
        <f t="shared" si="403"/>
        <v/>
      </c>
      <c r="GH74" s="11" t="str">
        <f t="shared" si="404"/>
        <v/>
      </c>
      <c r="GI74" s="11" t="str">
        <f t="shared" si="405"/>
        <v/>
      </c>
      <c r="GJ74" s="11" t="str">
        <f t="shared" si="406"/>
        <v/>
      </c>
      <c r="GK74" s="11" t="str">
        <f t="shared" si="407"/>
        <v/>
      </c>
      <c r="GL74" s="5">
        <v>1951</v>
      </c>
      <c r="GU74">
        <v>57.5</v>
      </c>
      <c r="GV74">
        <v>1962</v>
      </c>
    </row>
    <row r="75" spans="1:204">
      <c r="A75" s="5">
        <v>1952</v>
      </c>
      <c r="B75" s="156">
        <f>(Max!B75+Min!B75)/2</f>
        <v>63.5</v>
      </c>
      <c r="C75" s="156">
        <f>(Max!C75+Min!C75)/2</f>
        <v>59</v>
      </c>
      <c r="D75" s="156">
        <f>(Max!D75+Min!D75)/2</f>
        <v>52.5</v>
      </c>
      <c r="E75" s="156">
        <f>(Max!E75+Min!E75)/2</f>
        <v>57</v>
      </c>
      <c r="F75" s="156">
        <f>(Max!F75+Min!F75)/2</f>
        <v>59.5</v>
      </c>
      <c r="G75" s="156">
        <f>(Max!G75+Min!G75)/2</f>
        <v>47</v>
      </c>
      <c r="H75" s="156">
        <f>(Max!H75+Min!H75)/2</f>
        <v>46</v>
      </c>
      <c r="I75" s="156">
        <f>(Max!I75+Min!I75)/2</f>
        <v>42.5</v>
      </c>
      <c r="J75" s="156">
        <f>(Max!J75+Min!J75)/2</f>
        <v>48.5</v>
      </c>
      <c r="K75" s="156">
        <f>(Max!K75+Min!K75)/2</f>
        <v>52</v>
      </c>
      <c r="L75" s="156">
        <f>(Max!L75+Min!L75)/2</f>
        <v>60</v>
      </c>
      <c r="M75" s="156">
        <f>(Max!M75+Min!M75)/2</f>
        <v>58</v>
      </c>
      <c r="N75" s="156">
        <f>(Max!N75+Min!N75)/2</f>
        <v>64</v>
      </c>
      <c r="O75" s="156">
        <f>(Max!O75+Min!O75)/2</f>
        <v>64</v>
      </c>
      <c r="P75" s="156">
        <f>(Max!P75+Min!P75)/2</f>
        <v>51</v>
      </c>
      <c r="Q75" s="156">
        <f>(Max!Q75+Min!Q75)/2</f>
        <v>50.5</v>
      </c>
      <c r="R75" s="156">
        <f>(Max!R75+Min!R75)/2</f>
        <v>58.5</v>
      </c>
      <c r="S75" s="156">
        <f>(Max!S75+Min!S75)/2</f>
        <v>63</v>
      </c>
      <c r="T75" s="156">
        <f>(Max!T75+Min!T75)/2</f>
        <v>66.5</v>
      </c>
      <c r="U75" s="156">
        <f>(Max!U75+Min!U75)/2</f>
        <v>69.5</v>
      </c>
      <c r="V75" s="156">
        <f>(Max!V75+Min!V75)/2</f>
        <v>71</v>
      </c>
      <c r="W75" s="156">
        <f>(Max!W75+Min!W75)/2</f>
        <v>73.5</v>
      </c>
      <c r="X75" s="156">
        <f>(Max!X75+Min!X75)/2</f>
        <v>74.5</v>
      </c>
      <c r="Y75" s="156">
        <f>(Max!Y75+Min!Y75)/2</f>
        <v>55</v>
      </c>
      <c r="Z75" s="156">
        <f>(Max!Z75+Min!Z75)/2</f>
        <v>53.5</v>
      </c>
      <c r="AA75" s="156">
        <f>(Max!AA75+Min!AA75)/2</f>
        <v>51.5</v>
      </c>
      <c r="AB75" s="156">
        <f>(Max!AB75+Min!AB75)/2</f>
        <v>52.5</v>
      </c>
      <c r="AC75" s="156">
        <f>(Max!AC75+Min!AC75)/2</f>
        <v>56.5</v>
      </c>
      <c r="AD75" s="156">
        <f>(Max!AD75+Min!AD75)/2</f>
        <v>56</v>
      </c>
      <c r="AE75" s="156">
        <f>(Max!AE75+Min!AE75)/2</f>
        <v>65.5</v>
      </c>
      <c r="AF75" s="901"/>
      <c r="AG75" s="9">
        <f t="shared" si="408"/>
        <v>1742</v>
      </c>
      <c r="AH75" s="10">
        <f>(Max!AG75+Min!AG75)/60</f>
        <v>58.06666666666667</v>
      </c>
      <c r="AI75" s="157">
        <f t="shared" si="409"/>
        <v>74.5</v>
      </c>
      <c r="AJ75" s="158">
        <f t="shared" si="410"/>
        <v>42.5</v>
      </c>
      <c r="AK75" s="5">
        <v>1952</v>
      </c>
      <c r="AL75" s="13" t="str">
        <f t="shared" si="315"/>
        <v/>
      </c>
      <c r="AM75" s="13" t="str">
        <f t="shared" si="316"/>
        <v/>
      </c>
      <c r="AN75" s="13" t="str">
        <f t="shared" si="317"/>
        <v/>
      </c>
      <c r="AO75" s="13" t="str">
        <f t="shared" si="318"/>
        <v/>
      </c>
      <c r="AP75" s="13" t="str">
        <f t="shared" si="319"/>
        <v/>
      </c>
      <c r="AQ75" s="13" t="str">
        <f t="shared" si="320"/>
        <v/>
      </c>
      <c r="AR75" s="13" t="str">
        <f t="shared" si="321"/>
        <v/>
      </c>
      <c r="AS75" s="13" t="str">
        <f t="shared" si="322"/>
        <v/>
      </c>
      <c r="AT75" s="13" t="str">
        <f t="shared" si="323"/>
        <v/>
      </c>
      <c r="AU75" s="13" t="str">
        <f t="shared" si="324"/>
        <v/>
      </c>
      <c r="AV75" s="13" t="str">
        <f t="shared" si="325"/>
        <v/>
      </c>
      <c r="AW75" s="13" t="str">
        <f t="shared" si="326"/>
        <v/>
      </c>
      <c r="AX75" s="13" t="str">
        <f t="shared" si="327"/>
        <v/>
      </c>
      <c r="AY75" s="13" t="str">
        <f t="shared" si="328"/>
        <v/>
      </c>
      <c r="AZ75" s="13" t="str">
        <f t="shared" si="329"/>
        <v/>
      </c>
      <c r="BA75" s="13" t="str">
        <f t="shared" si="330"/>
        <v/>
      </c>
      <c r="BB75" s="13" t="str">
        <f t="shared" si="331"/>
        <v/>
      </c>
      <c r="BC75" s="13" t="str">
        <f t="shared" si="332"/>
        <v/>
      </c>
      <c r="BD75" s="13" t="str">
        <f t="shared" si="333"/>
        <v/>
      </c>
      <c r="BE75" s="13" t="str">
        <f t="shared" si="334"/>
        <v/>
      </c>
      <c r="BF75" s="13">
        <f t="shared" si="335"/>
        <v>1</v>
      </c>
      <c r="BG75" s="13">
        <f t="shared" si="336"/>
        <v>1</v>
      </c>
      <c r="BH75" s="13">
        <f t="shared" si="337"/>
        <v>1</v>
      </c>
      <c r="BI75" s="13" t="str">
        <f t="shared" si="338"/>
        <v/>
      </c>
      <c r="BJ75" s="13" t="str">
        <f t="shared" si="339"/>
        <v/>
      </c>
      <c r="BK75" s="13" t="str">
        <f t="shared" si="340"/>
        <v/>
      </c>
      <c r="BL75" s="13" t="str">
        <f t="shared" si="341"/>
        <v/>
      </c>
      <c r="BM75" s="13" t="str">
        <f t="shared" si="342"/>
        <v/>
      </c>
      <c r="BN75" s="13" t="str">
        <f t="shared" si="343"/>
        <v/>
      </c>
      <c r="BO75" s="13" t="str">
        <f t="shared" si="344"/>
        <v/>
      </c>
      <c r="BP75" s="13">
        <f t="shared" si="249"/>
        <v>3</v>
      </c>
      <c r="BQ75" s="5">
        <v>1952</v>
      </c>
      <c r="BR75" s="11" t="str">
        <f t="shared" si="412"/>
        <v/>
      </c>
      <c r="BS75" s="11" t="str">
        <f t="shared" si="412"/>
        <v/>
      </c>
      <c r="BT75" s="11" t="str">
        <f t="shared" si="412"/>
        <v/>
      </c>
      <c r="BU75" s="11" t="str">
        <f t="shared" si="412"/>
        <v/>
      </c>
      <c r="BV75" s="11" t="str">
        <f t="shared" si="412"/>
        <v/>
      </c>
      <c r="BW75" s="11" t="str">
        <f t="shared" si="412"/>
        <v/>
      </c>
      <c r="BX75" s="11" t="str">
        <f t="shared" si="412"/>
        <v/>
      </c>
      <c r="BY75" s="11" t="str">
        <f t="shared" si="412"/>
        <v/>
      </c>
      <c r="BZ75" s="11" t="str">
        <f t="shared" si="412"/>
        <v/>
      </c>
      <c r="CA75" s="11" t="str">
        <f t="shared" si="412"/>
        <v/>
      </c>
      <c r="CB75" s="11" t="str">
        <f t="shared" si="412"/>
        <v/>
      </c>
      <c r="CC75" s="11" t="str">
        <f t="shared" si="412"/>
        <v/>
      </c>
      <c r="CD75" s="11" t="str">
        <f t="shared" si="412"/>
        <v/>
      </c>
      <c r="CE75" s="11" t="str">
        <f t="shared" si="411"/>
        <v/>
      </c>
      <c r="CF75" s="11" t="str">
        <f t="shared" si="411"/>
        <v/>
      </c>
      <c r="CG75" s="11" t="str">
        <f t="shared" si="411"/>
        <v/>
      </c>
      <c r="CH75" s="11" t="str">
        <f t="shared" si="347"/>
        <v/>
      </c>
      <c r="CI75" s="11" t="str">
        <f t="shared" si="347"/>
        <v/>
      </c>
      <c r="CJ75" s="11" t="str">
        <f t="shared" si="347"/>
        <v/>
      </c>
      <c r="CK75" s="11" t="str">
        <f t="shared" si="347"/>
        <v/>
      </c>
      <c r="CL75" s="11">
        <f t="shared" si="347"/>
        <v>1952</v>
      </c>
      <c r="CM75" s="11">
        <f t="shared" si="346"/>
        <v>1952</v>
      </c>
      <c r="CN75" s="11">
        <f t="shared" si="346"/>
        <v>1952</v>
      </c>
      <c r="CO75" s="11" t="str">
        <f t="shared" si="346"/>
        <v/>
      </c>
      <c r="CP75" s="11" t="str">
        <f t="shared" si="346"/>
        <v/>
      </c>
      <c r="CQ75" s="11" t="str">
        <f t="shared" si="346"/>
        <v/>
      </c>
      <c r="CR75" s="11" t="str">
        <f t="shared" si="346"/>
        <v/>
      </c>
      <c r="CS75" s="11" t="str">
        <f t="shared" si="346"/>
        <v/>
      </c>
      <c r="CT75" s="11" t="str">
        <f t="shared" si="346"/>
        <v/>
      </c>
      <c r="CU75" s="11" t="str">
        <f t="shared" si="346"/>
        <v/>
      </c>
      <c r="CV75" s="5">
        <v>1952</v>
      </c>
      <c r="CW75" s="11" t="str">
        <f t="shared" si="348"/>
        <v/>
      </c>
      <c r="CX75" s="11" t="str">
        <f t="shared" si="349"/>
        <v/>
      </c>
      <c r="CY75" s="11" t="str">
        <f t="shared" si="350"/>
        <v/>
      </c>
      <c r="CZ75" s="11" t="str">
        <f t="shared" si="351"/>
        <v/>
      </c>
      <c r="DA75" s="11" t="str">
        <f t="shared" si="352"/>
        <v/>
      </c>
      <c r="DB75" s="11" t="str">
        <f t="shared" si="353"/>
        <v/>
      </c>
      <c r="DC75" s="11" t="str">
        <f t="shared" si="354"/>
        <v/>
      </c>
      <c r="DD75" s="11" t="str">
        <f t="shared" si="355"/>
        <v/>
      </c>
      <c r="DE75" s="11" t="str">
        <f t="shared" si="356"/>
        <v/>
      </c>
      <c r="DF75" s="11" t="str">
        <f t="shared" si="357"/>
        <v/>
      </c>
      <c r="DG75" s="11" t="str">
        <f t="shared" si="358"/>
        <v/>
      </c>
      <c r="DH75" s="11" t="str">
        <f t="shared" si="359"/>
        <v/>
      </c>
      <c r="DI75" s="11" t="str">
        <f t="shared" si="360"/>
        <v/>
      </c>
      <c r="DJ75" s="11" t="str">
        <f t="shared" si="361"/>
        <v/>
      </c>
      <c r="DK75" s="11" t="str">
        <f t="shared" si="362"/>
        <v/>
      </c>
      <c r="DL75" s="11" t="str">
        <f t="shared" si="363"/>
        <v/>
      </c>
      <c r="DM75" s="11" t="str">
        <f t="shared" si="364"/>
        <v/>
      </c>
      <c r="DN75" s="11" t="str">
        <f t="shared" si="365"/>
        <v/>
      </c>
      <c r="DO75" s="11" t="str">
        <f t="shared" si="366"/>
        <v/>
      </c>
      <c r="DP75" s="11" t="str">
        <f t="shared" si="367"/>
        <v/>
      </c>
      <c r="DQ75" s="11" t="str">
        <f t="shared" si="368"/>
        <v/>
      </c>
      <c r="DR75" s="11" t="str">
        <f t="shared" si="369"/>
        <v/>
      </c>
      <c r="DS75" s="11" t="str">
        <f t="shared" si="370"/>
        <v/>
      </c>
      <c r="DT75" s="11" t="str">
        <f t="shared" si="371"/>
        <v/>
      </c>
      <c r="DU75" s="11" t="str">
        <f t="shared" si="372"/>
        <v/>
      </c>
      <c r="DV75" s="11" t="str">
        <f t="shared" si="373"/>
        <v/>
      </c>
      <c r="DW75" s="11" t="str">
        <f t="shared" si="374"/>
        <v/>
      </c>
      <c r="DX75" s="11" t="str">
        <f t="shared" si="375"/>
        <v/>
      </c>
      <c r="DY75" s="11" t="str">
        <f t="shared" si="376"/>
        <v/>
      </c>
      <c r="DZ75" s="11" t="str">
        <f t="shared" si="377"/>
        <v/>
      </c>
      <c r="EA75" s="5">
        <v>1952</v>
      </c>
      <c r="EB75" s="13" t="str">
        <f t="shared" si="413"/>
        <v/>
      </c>
      <c r="EC75" s="13" t="str">
        <f t="shared" si="414"/>
        <v/>
      </c>
      <c r="ED75" s="13" t="str">
        <f t="shared" si="415"/>
        <v/>
      </c>
      <c r="EE75" s="13" t="str">
        <f t="shared" si="416"/>
        <v/>
      </c>
      <c r="EF75" s="13" t="str">
        <f t="shared" si="417"/>
        <v/>
      </c>
      <c r="EG75" s="13" t="str">
        <f t="shared" si="418"/>
        <v/>
      </c>
      <c r="EH75" s="13" t="str">
        <f t="shared" si="419"/>
        <v/>
      </c>
      <c r="EI75" s="13" t="str">
        <f t="shared" si="420"/>
        <v/>
      </c>
      <c r="EJ75" s="13" t="str">
        <f t="shared" si="421"/>
        <v/>
      </c>
      <c r="EK75" s="13" t="str">
        <f t="shared" si="422"/>
        <v/>
      </c>
      <c r="EL75" s="13" t="str">
        <f t="shared" si="423"/>
        <v/>
      </c>
      <c r="EM75" s="13" t="str">
        <f t="shared" si="424"/>
        <v/>
      </c>
      <c r="EN75" s="13" t="str">
        <f t="shared" si="425"/>
        <v/>
      </c>
      <c r="EO75" s="13" t="str">
        <f t="shared" si="426"/>
        <v/>
      </c>
      <c r="EP75" s="13" t="str">
        <f t="shared" si="427"/>
        <v/>
      </c>
      <c r="EQ75" s="13" t="str">
        <f t="shared" si="428"/>
        <v/>
      </c>
      <c r="ER75" s="13" t="str">
        <f t="shared" si="429"/>
        <v/>
      </c>
      <c r="ES75" s="13" t="str">
        <f t="shared" si="430"/>
        <v/>
      </c>
      <c r="ET75" s="13" t="str">
        <f t="shared" si="431"/>
        <v/>
      </c>
      <c r="EU75" s="13" t="str">
        <f t="shared" si="432"/>
        <v/>
      </c>
      <c r="EV75" s="13" t="str">
        <f t="shared" si="433"/>
        <v/>
      </c>
      <c r="EW75" s="13" t="str">
        <f t="shared" si="434"/>
        <v/>
      </c>
      <c r="EX75" s="13" t="str">
        <f t="shared" si="435"/>
        <v/>
      </c>
      <c r="EY75" s="13" t="str">
        <f t="shared" si="436"/>
        <v/>
      </c>
      <c r="EZ75" s="13" t="str">
        <f t="shared" si="437"/>
        <v/>
      </c>
      <c r="FA75" s="13" t="str">
        <f t="shared" si="438"/>
        <v/>
      </c>
      <c r="FB75" s="13" t="str">
        <f t="shared" si="439"/>
        <v/>
      </c>
      <c r="FC75" s="13" t="str">
        <f t="shared" si="440"/>
        <v/>
      </c>
      <c r="FD75" s="13" t="str">
        <f t="shared" si="441"/>
        <v/>
      </c>
      <c r="FE75" s="13" t="str">
        <f t="shared" si="442"/>
        <v/>
      </c>
      <c r="FF75" s="13">
        <f>SUM($EB75:FE75)</f>
        <v>0</v>
      </c>
      <c r="FG75" s="5">
        <v>1952</v>
      </c>
      <c r="FH75" s="11" t="str">
        <f t="shared" si="378"/>
        <v/>
      </c>
      <c r="FI75" s="11" t="str">
        <f t="shared" si="379"/>
        <v/>
      </c>
      <c r="FJ75" s="11" t="str">
        <f t="shared" si="380"/>
        <v/>
      </c>
      <c r="FK75" s="11" t="str">
        <f t="shared" si="381"/>
        <v/>
      </c>
      <c r="FL75" s="11" t="str">
        <f t="shared" si="382"/>
        <v/>
      </c>
      <c r="FM75" s="11" t="str">
        <f t="shared" si="383"/>
        <v/>
      </c>
      <c r="FN75" s="11" t="str">
        <f t="shared" si="384"/>
        <v/>
      </c>
      <c r="FO75" s="11" t="str">
        <f t="shared" si="385"/>
        <v/>
      </c>
      <c r="FP75" s="11" t="str">
        <f t="shared" si="386"/>
        <v/>
      </c>
      <c r="FQ75" s="11" t="str">
        <f t="shared" si="387"/>
        <v/>
      </c>
      <c r="FR75" s="11" t="str">
        <f t="shared" si="388"/>
        <v/>
      </c>
      <c r="FS75" s="11" t="str">
        <f t="shared" si="389"/>
        <v/>
      </c>
      <c r="FT75" s="11" t="str">
        <f t="shared" si="390"/>
        <v/>
      </c>
      <c r="FU75" s="11" t="str">
        <f t="shared" si="391"/>
        <v/>
      </c>
      <c r="FV75" s="11" t="str">
        <f t="shared" si="392"/>
        <v/>
      </c>
      <c r="FW75" s="11" t="str">
        <f t="shared" si="393"/>
        <v/>
      </c>
      <c r="FX75" s="11" t="str">
        <f t="shared" si="394"/>
        <v/>
      </c>
      <c r="FY75" s="11" t="str">
        <f t="shared" si="395"/>
        <v/>
      </c>
      <c r="FZ75" s="11" t="str">
        <f t="shared" si="396"/>
        <v/>
      </c>
      <c r="GA75" s="11" t="str">
        <f t="shared" si="397"/>
        <v/>
      </c>
      <c r="GB75" s="11" t="str">
        <f t="shared" si="398"/>
        <v/>
      </c>
      <c r="GC75" s="11" t="str">
        <f t="shared" si="399"/>
        <v/>
      </c>
      <c r="GD75" s="11" t="str">
        <f t="shared" si="400"/>
        <v/>
      </c>
      <c r="GE75" s="11" t="str">
        <f t="shared" si="401"/>
        <v/>
      </c>
      <c r="GF75" s="11" t="str">
        <f t="shared" si="402"/>
        <v/>
      </c>
      <c r="GG75" s="11" t="str">
        <f t="shared" si="403"/>
        <v/>
      </c>
      <c r="GH75" s="11" t="str">
        <f t="shared" si="404"/>
        <v/>
      </c>
      <c r="GI75" s="11" t="str">
        <f t="shared" si="405"/>
        <v/>
      </c>
      <c r="GJ75" s="11" t="str">
        <f t="shared" si="406"/>
        <v/>
      </c>
      <c r="GK75" s="11" t="str">
        <f t="shared" si="407"/>
        <v/>
      </c>
      <c r="GL75" s="5">
        <v>1952</v>
      </c>
      <c r="GU75">
        <v>57.466666666666669</v>
      </c>
      <c r="GV75">
        <v>1958</v>
      </c>
    </row>
    <row r="76" spans="1:204">
      <c r="A76" s="5">
        <v>1953</v>
      </c>
      <c r="B76" s="156">
        <f>(Max!B76+Min!B76)/2</f>
        <v>66</v>
      </c>
      <c r="C76" s="156">
        <f>(Max!C76+Min!C76)/2</f>
        <v>58</v>
      </c>
      <c r="D76" s="156">
        <f>(Max!D76+Min!D76)/2</f>
        <v>56</v>
      </c>
      <c r="E76" s="156">
        <f>(Max!E76+Min!E76)/2</f>
        <v>58.5</v>
      </c>
      <c r="F76" s="156">
        <f>(Max!F76+Min!F76)/2</f>
        <v>56.5</v>
      </c>
      <c r="G76" s="156">
        <f>(Max!G76+Min!G76)/2</f>
        <v>54.5</v>
      </c>
      <c r="H76" s="156">
        <f>(Max!H76+Min!H76)/2</f>
        <v>59</v>
      </c>
      <c r="I76" s="156">
        <f>(Max!I76+Min!I76)/2</f>
        <v>58.5</v>
      </c>
      <c r="J76" s="156">
        <f>(Max!J76+Min!J76)/2</f>
        <v>59</v>
      </c>
      <c r="K76" s="156">
        <f>(Max!K76+Min!K76)/2</f>
        <v>72</v>
      </c>
      <c r="L76" s="156">
        <f>(Max!L76+Min!L76)/2</f>
        <v>60.5</v>
      </c>
      <c r="M76" s="156">
        <f>(Max!M76+Min!M76)/2</f>
        <v>60</v>
      </c>
      <c r="N76" s="156">
        <f>(Max!N76+Min!N76)/2</f>
        <v>49</v>
      </c>
      <c r="O76" s="156">
        <f>(Max!O76+Min!O76)/2</f>
        <v>46.5</v>
      </c>
      <c r="P76" s="156">
        <f>(Max!P76+Min!P76)/2</f>
        <v>47.5</v>
      </c>
      <c r="Q76" s="156">
        <f>(Max!Q76+Min!Q76)/2</f>
        <v>52.5</v>
      </c>
      <c r="R76" s="156">
        <f>(Max!R76+Min!R76)/2</f>
        <v>52.5</v>
      </c>
      <c r="S76" s="156">
        <f>(Max!S76+Min!S76)/2</f>
        <v>62.5</v>
      </c>
      <c r="T76" s="156">
        <f>(Max!T76+Min!T76)/2</f>
        <v>48</v>
      </c>
      <c r="U76" s="156">
        <f>(Max!U76+Min!U76)/2</f>
        <v>42</v>
      </c>
      <c r="V76" s="156">
        <f>(Max!V76+Min!V76)/2</f>
        <v>46.5</v>
      </c>
      <c r="W76" s="156">
        <f>(Max!W76+Min!W76)/2</f>
        <v>54</v>
      </c>
      <c r="X76" s="156">
        <f>(Max!X76+Min!X76)/2</f>
        <v>71</v>
      </c>
      <c r="Y76" s="156">
        <f>(Max!Y76+Min!Y76)/2</f>
        <v>67</v>
      </c>
      <c r="Z76" s="156">
        <f>(Max!Z76+Min!Z76)/2</f>
        <v>70.5</v>
      </c>
      <c r="AA76" s="156">
        <f>(Max!AA76+Min!AA76)/2</f>
        <v>70.5</v>
      </c>
      <c r="AB76" s="156">
        <f>(Max!AB76+Min!AB76)/2</f>
        <v>56</v>
      </c>
      <c r="AC76" s="156">
        <f>(Max!AC76+Min!AC76)/2</f>
        <v>55</v>
      </c>
      <c r="AD76" s="156">
        <f>(Max!AD76+Min!AD76)/2</f>
        <v>63</v>
      </c>
      <c r="AE76" s="156">
        <f>(Max!AE76+Min!AE76)/2</f>
        <v>67</v>
      </c>
      <c r="AF76" s="901"/>
      <c r="AG76" s="9">
        <f t="shared" si="408"/>
        <v>1739.5</v>
      </c>
      <c r="AH76" s="10">
        <f>(Max!AG76+Min!AG76)/60</f>
        <v>57.983333333333334</v>
      </c>
      <c r="AI76" s="157">
        <f t="shared" si="409"/>
        <v>72</v>
      </c>
      <c r="AJ76" s="158">
        <f t="shared" si="410"/>
        <v>42</v>
      </c>
      <c r="AK76" s="5">
        <v>1953</v>
      </c>
      <c r="AL76" s="13" t="str">
        <f t="shared" si="315"/>
        <v/>
      </c>
      <c r="AM76" s="13" t="str">
        <f t="shared" si="316"/>
        <v/>
      </c>
      <c r="AN76" s="13" t="str">
        <f t="shared" si="317"/>
        <v/>
      </c>
      <c r="AO76" s="13" t="str">
        <f t="shared" si="318"/>
        <v/>
      </c>
      <c r="AP76" s="13" t="str">
        <f t="shared" si="319"/>
        <v/>
      </c>
      <c r="AQ76" s="13" t="str">
        <f t="shared" si="320"/>
        <v/>
      </c>
      <c r="AR76" s="13" t="str">
        <f t="shared" si="321"/>
        <v/>
      </c>
      <c r="AS76" s="13" t="str">
        <f t="shared" si="322"/>
        <v/>
      </c>
      <c r="AT76" s="13" t="str">
        <f t="shared" si="323"/>
        <v/>
      </c>
      <c r="AU76" s="13">
        <f t="shared" si="324"/>
        <v>1</v>
      </c>
      <c r="AV76" s="13" t="str">
        <f t="shared" si="325"/>
        <v/>
      </c>
      <c r="AW76" s="13" t="str">
        <f t="shared" si="326"/>
        <v/>
      </c>
      <c r="AX76" s="13" t="str">
        <f t="shared" si="327"/>
        <v/>
      </c>
      <c r="AY76" s="13" t="str">
        <f t="shared" si="328"/>
        <v/>
      </c>
      <c r="AZ76" s="13" t="str">
        <f t="shared" si="329"/>
        <v/>
      </c>
      <c r="BA76" s="13" t="str">
        <f t="shared" si="330"/>
        <v/>
      </c>
      <c r="BB76" s="13" t="str">
        <f t="shared" si="331"/>
        <v/>
      </c>
      <c r="BC76" s="13" t="str">
        <f t="shared" si="332"/>
        <v/>
      </c>
      <c r="BD76" s="13" t="str">
        <f t="shared" si="333"/>
        <v/>
      </c>
      <c r="BE76" s="13" t="str">
        <f t="shared" si="334"/>
        <v/>
      </c>
      <c r="BF76" s="13" t="str">
        <f t="shared" si="335"/>
        <v/>
      </c>
      <c r="BG76" s="13" t="str">
        <f t="shared" si="336"/>
        <v/>
      </c>
      <c r="BH76" s="13">
        <f t="shared" si="337"/>
        <v>1</v>
      </c>
      <c r="BI76" s="13" t="str">
        <f t="shared" si="338"/>
        <v/>
      </c>
      <c r="BJ76" s="13">
        <f t="shared" si="339"/>
        <v>1</v>
      </c>
      <c r="BK76" s="13">
        <f t="shared" si="340"/>
        <v>1</v>
      </c>
      <c r="BL76" s="13" t="str">
        <f t="shared" si="341"/>
        <v/>
      </c>
      <c r="BM76" s="13" t="str">
        <f t="shared" si="342"/>
        <v/>
      </c>
      <c r="BN76" s="13" t="str">
        <f t="shared" si="343"/>
        <v/>
      </c>
      <c r="BO76" s="13" t="str">
        <f t="shared" si="344"/>
        <v/>
      </c>
      <c r="BP76" s="13">
        <f t="shared" si="249"/>
        <v>4</v>
      </c>
      <c r="BQ76" s="5">
        <v>1953</v>
      </c>
      <c r="BR76" s="11" t="str">
        <f t="shared" si="412"/>
        <v/>
      </c>
      <c r="BS76" s="11" t="str">
        <f t="shared" si="412"/>
        <v/>
      </c>
      <c r="BT76" s="11" t="str">
        <f t="shared" si="412"/>
        <v/>
      </c>
      <c r="BU76" s="11" t="str">
        <f t="shared" si="412"/>
        <v/>
      </c>
      <c r="BV76" s="11" t="str">
        <f t="shared" si="412"/>
        <v/>
      </c>
      <c r="BW76" s="11" t="str">
        <f t="shared" si="412"/>
        <v/>
      </c>
      <c r="BX76" s="11" t="str">
        <f t="shared" si="412"/>
        <v/>
      </c>
      <c r="BY76" s="11" t="str">
        <f t="shared" si="412"/>
        <v/>
      </c>
      <c r="BZ76" s="11" t="str">
        <f t="shared" si="412"/>
        <v/>
      </c>
      <c r="CA76" s="11">
        <f t="shared" si="412"/>
        <v>1953</v>
      </c>
      <c r="CB76" s="11" t="str">
        <f t="shared" si="412"/>
        <v/>
      </c>
      <c r="CC76" s="11" t="str">
        <f t="shared" si="412"/>
        <v/>
      </c>
      <c r="CD76" s="11" t="str">
        <f t="shared" si="412"/>
        <v/>
      </c>
      <c r="CE76" s="11" t="str">
        <f t="shared" si="411"/>
        <v/>
      </c>
      <c r="CF76" s="11" t="str">
        <f t="shared" si="411"/>
        <v/>
      </c>
      <c r="CG76" s="11" t="str">
        <f t="shared" si="411"/>
        <v/>
      </c>
      <c r="CH76" s="11" t="str">
        <f t="shared" si="347"/>
        <v/>
      </c>
      <c r="CI76" s="11" t="str">
        <f t="shared" si="347"/>
        <v/>
      </c>
      <c r="CJ76" s="11" t="str">
        <f t="shared" si="347"/>
        <v/>
      </c>
      <c r="CK76" s="11" t="str">
        <f t="shared" si="347"/>
        <v/>
      </c>
      <c r="CL76" s="11" t="str">
        <f t="shared" si="347"/>
        <v/>
      </c>
      <c r="CM76" s="11" t="str">
        <f t="shared" si="346"/>
        <v/>
      </c>
      <c r="CN76" s="11">
        <f t="shared" si="346"/>
        <v>1953</v>
      </c>
      <c r="CO76" s="11" t="str">
        <f t="shared" si="346"/>
        <v/>
      </c>
      <c r="CP76" s="11">
        <f t="shared" si="346"/>
        <v>1953</v>
      </c>
      <c r="CQ76" s="11">
        <f t="shared" si="346"/>
        <v>1953</v>
      </c>
      <c r="CR76" s="11" t="str">
        <f t="shared" si="346"/>
        <v/>
      </c>
      <c r="CS76" s="11" t="str">
        <f t="shared" si="346"/>
        <v/>
      </c>
      <c r="CT76" s="11" t="str">
        <f t="shared" si="346"/>
        <v/>
      </c>
      <c r="CU76" s="11" t="str">
        <f t="shared" si="346"/>
        <v/>
      </c>
      <c r="CV76" s="5">
        <v>1953</v>
      </c>
      <c r="CW76" s="11" t="str">
        <f t="shared" si="348"/>
        <v/>
      </c>
      <c r="CX76" s="11" t="str">
        <f t="shared" si="349"/>
        <v/>
      </c>
      <c r="CY76" s="11" t="str">
        <f t="shared" si="350"/>
        <v/>
      </c>
      <c r="CZ76" s="11" t="str">
        <f t="shared" si="351"/>
        <v/>
      </c>
      <c r="DA76" s="11" t="str">
        <f t="shared" si="352"/>
        <v/>
      </c>
      <c r="DB76" s="11" t="str">
        <f t="shared" si="353"/>
        <v/>
      </c>
      <c r="DC76" s="11" t="str">
        <f t="shared" si="354"/>
        <v/>
      </c>
      <c r="DD76" s="11" t="str">
        <f t="shared" si="355"/>
        <v/>
      </c>
      <c r="DE76" s="11" t="str">
        <f t="shared" si="356"/>
        <v/>
      </c>
      <c r="DF76" s="11" t="str">
        <f t="shared" si="357"/>
        <v/>
      </c>
      <c r="DG76" s="11" t="str">
        <f t="shared" si="358"/>
        <v/>
      </c>
      <c r="DH76" s="11" t="str">
        <f t="shared" si="359"/>
        <v/>
      </c>
      <c r="DI76" s="11" t="str">
        <f t="shared" si="360"/>
        <v/>
      </c>
      <c r="DJ76" s="11" t="str">
        <f t="shared" si="361"/>
        <v/>
      </c>
      <c r="DK76" s="11" t="str">
        <f t="shared" si="362"/>
        <v/>
      </c>
      <c r="DL76" s="11" t="str">
        <f t="shared" si="363"/>
        <v/>
      </c>
      <c r="DM76" s="11" t="str">
        <f t="shared" si="364"/>
        <v/>
      </c>
      <c r="DN76" s="11" t="str">
        <f t="shared" si="365"/>
        <v/>
      </c>
      <c r="DO76" s="11" t="str">
        <f t="shared" si="366"/>
        <v/>
      </c>
      <c r="DP76" s="11" t="str">
        <f t="shared" si="367"/>
        <v/>
      </c>
      <c r="DQ76" s="11" t="str">
        <f t="shared" si="368"/>
        <v/>
      </c>
      <c r="DR76" s="11" t="str">
        <f t="shared" si="369"/>
        <v/>
      </c>
      <c r="DS76" s="11" t="str">
        <f t="shared" si="370"/>
        <v/>
      </c>
      <c r="DT76" s="11" t="str">
        <f t="shared" si="371"/>
        <v/>
      </c>
      <c r="DU76" s="11" t="str">
        <f t="shared" si="372"/>
        <v/>
      </c>
      <c r="DV76" s="11" t="str">
        <f t="shared" si="373"/>
        <v/>
      </c>
      <c r="DW76" s="11" t="str">
        <f t="shared" si="374"/>
        <v/>
      </c>
      <c r="DX76" s="11" t="str">
        <f t="shared" si="375"/>
        <v/>
      </c>
      <c r="DY76" s="11" t="str">
        <f t="shared" si="376"/>
        <v/>
      </c>
      <c r="DZ76" s="11" t="str">
        <f t="shared" si="377"/>
        <v/>
      </c>
      <c r="EA76" s="5">
        <v>1953</v>
      </c>
      <c r="EB76" s="13" t="str">
        <f t="shared" si="413"/>
        <v/>
      </c>
      <c r="EC76" s="13" t="str">
        <f t="shared" si="414"/>
        <v/>
      </c>
      <c r="ED76" s="13" t="str">
        <f t="shared" si="415"/>
        <v/>
      </c>
      <c r="EE76" s="13" t="str">
        <f t="shared" si="416"/>
        <v/>
      </c>
      <c r="EF76" s="13" t="str">
        <f t="shared" si="417"/>
        <v/>
      </c>
      <c r="EG76" s="13" t="str">
        <f t="shared" si="418"/>
        <v/>
      </c>
      <c r="EH76" s="13" t="str">
        <f t="shared" si="419"/>
        <v/>
      </c>
      <c r="EI76" s="13" t="str">
        <f t="shared" si="420"/>
        <v/>
      </c>
      <c r="EJ76" s="13" t="str">
        <f t="shared" si="421"/>
        <v/>
      </c>
      <c r="EK76" s="13" t="str">
        <f t="shared" si="422"/>
        <v/>
      </c>
      <c r="EL76" s="13" t="str">
        <f t="shared" si="423"/>
        <v/>
      </c>
      <c r="EM76" s="13" t="str">
        <f t="shared" si="424"/>
        <v/>
      </c>
      <c r="EN76" s="13" t="str">
        <f t="shared" si="425"/>
        <v/>
      </c>
      <c r="EO76" s="13" t="str">
        <f t="shared" si="426"/>
        <v/>
      </c>
      <c r="EP76" s="13" t="str">
        <f t="shared" si="427"/>
        <v/>
      </c>
      <c r="EQ76" s="13" t="str">
        <f t="shared" si="428"/>
        <v/>
      </c>
      <c r="ER76" s="13" t="str">
        <f t="shared" si="429"/>
        <v/>
      </c>
      <c r="ES76" s="13" t="str">
        <f t="shared" si="430"/>
        <v/>
      </c>
      <c r="ET76" s="13" t="str">
        <f t="shared" si="431"/>
        <v/>
      </c>
      <c r="EU76" s="13" t="str">
        <f t="shared" si="432"/>
        <v/>
      </c>
      <c r="EV76" s="13" t="str">
        <f t="shared" si="433"/>
        <v/>
      </c>
      <c r="EW76" s="13" t="str">
        <f t="shared" si="434"/>
        <v/>
      </c>
      <c r="EX76" s="13" t="str">
        <f t="shared" si="435"/>
        <v/>
      </c>
      <c r="EY76" s="13" t="str">
        <f t="shared" si="436"/>
        <v/>
      </c>
      <c r="EZ76" s="13" t="str">
        <f t="shared" si="437"/>
        <v/>
      </c>
      <c r="FA76" s="13" t="str">
        <f t="shared" si="438"/>
        <v/>
      </c>
      <c r="FB76" s="13" t="str">
        <f t="shared" si="439"/>
        <v/>
      </c>
      <c r="FC76" s="13" t="str">
        <f t="shared" si="440"/>
        <v/>
      </c>
      <c r="FD76" s="13" t="str">
        <f t="shared" si="441"/>
        <v/>
      </c>
      <c r="FE76" s="13" t="str">
        <f t="shared" si="442"/>
        <v/>
      </c>
      <c r="FF76" s="13">
        <f>SUM($EB76:FE76)</f>
        <v>0</v>
      </c>
      <c r="FG76" s="5">
        <v>1953</v>
      </c>
      <c r="FH76" s="11" t="str">
        <f t="shared" si="378"/>
        <v/>
      </c>
      <c r="FI76" s="11" t="str">
        <f t="shared" si="379"/>
        <v/>
      </c>
      <c r="FJ76" s="11" t="str">
        <f t="shared" si="380"/>
        <v/>
      </c>
      <c r="FK76" s="11" t="str">
        <f t="shared" si="381"/>
        <v/>
      </c>
      <c r="FL76" s="11" t="str">
        <f t="shared" si="382"/>
        <v/>
      </c>
      <c r="FM76" s="11" t="str">
        <f t="shared" si="383"/>
        <v/>
      </c>
      <c r="FN76" s="11" t="str">
        <f t="shared" si="384"/>
        <v/>
      </c>
      <c r="FO76" s="11" t="str">
        <f t="shared" si="385"/>
        <v/>
      </c>
      <c r="FP76" s="11" t="str">
        <f t="shared" si="386"/>
        <v/>
      </c>
      <c r="FQ76" s="11" t="str">
        <f t="shared" si="387"/>
        <v/>
      </c>
      <c r="FR76" s="11" t="str">
        <f t="shared" si="388"/>
        <v/>
      </c>
      <c r="FS76" s="11" t="str">
        <f t="shared" si="389"/>
        <v/>
      </c>
      <c r="FT76" s="11" t="str">
        <f t="shared" si="390"/>
        <v/>
      </c>
      <c r="FU76" s="11" t="str">
        <f t="shared" si="391"/>
        <v/>
      </c>
      <c r="FV76" s="11" t="str">
        <f t="shared" si="392"/>
        <v/>
      </c>
      <c r="FW76" s="11" t="str">
        <f t="shared" si="393"/>
        <v/>
      </c>
      <c r="FX76" s="11" t="str">
        <f t="shared" si="394"/>
        <v/>
      </c>
      <c r="FY76" s="11" t="str">
        <f t="shared" si="395"/>
        <v/>
      </c>
      <c r="FZ76" s="11" t="str">
        <f t="shared" si="396"/>
        <v/>
      </c>
      <c r="GA76" s="11">
        <f t="shared" si="397"/>
        <v>1953</v>
      </c>
      <c r="GB76" s="11" t="str">
        <f t="shared" si="398"/>
        <v/>
      </c>
      <c r="GC76" s="11" t="str">
        <f t="shared" si="399"/>
        <v/>
      </c>
      <c r="GD76" s="11" t="str">
        <f t="shared" si="400"/>
        <v/>
      </c>
      <c r="GE76" s="11" t="str">
        <f t="shared" si="401"/>
        <v/>
      </c>
      <c r="GF76" s="11" t="str">
        <f t="shared" si="402"/>
        <v/>
      </c>
      <c r="GG76" s="11" t="str">
        <f t="shared" si="403"/>
        <v/>
      </c>
      <c r="GH76" s="11" t="str">
        <f t="shared" si="404"/>
        <v/>
      </c>
      <c r="GI76" s="11" t="str">
        <f t="shared" si="405"/>
        <v/>
      </c>
      <c r="GJ76" s="11" t="str">
        <f t="shared" si="406"/>
        <v/>
      </c>
      <c r="GK76" s="11" t="str">
        <f t="shared" si="407"/>
        <v/>
      </c>
      <c r="GL76" s="5">
        <v>1953</v>
      </c>
      <c r="GU76">
        <v>57.333333333333336</v>
      </c>
      <c r="GV76">
        <v>1917</v>
      </c>
    </row>
    <row r="77" spans="1:204">
      <c r="A77" s="5">
        <v>1954</v>
      </c>
      <c r="B77" s="156">
        <f>(Max!B77+Min!B77)/2</f>
        <v>43</v>
      </c>
      <c r="C77" s="156">
        <f>(Max!C77+Min!C77)/2</f>
        <v>49</v>
      </c>
      <c r="D77" s="156">
        <f>(Max!D77+Min!D77)/2</f>
        <v>53.5</v>
      </c>
      <c r="E77" s="156">
        <f>(Max!E77+Min!E77)/2</f>
        <v>34</v>
      </c>
      <c r="F77" s="156">
        <f>(Max!F77+Min!F77)/2</f>
        <v>44</v>
      </c>
      <c r="G77" s="156">
        <f>(Max!G77+Min!G77)/2</f>
        <v>60</v>
      </c>
      <c r="H77" s="156">
        <f>(Max!H77+Min!H77)/2</f>
        <v>71</v>
      </c>
      <c r="I77" s="156">
        <f>(Max!I77+Min!I77)/2</f>
        <v>71.5</v>
      </c>
      <c r="J77" s="156">
        <f>(Max!J77+Min!J77)/2</f>
        <v>49</v>
      </c>
      <c r="K77" s="156">
        <f>(Max!K77+Min!K77)/2</f>
        <v>50</v>
      </c>
      <c r="L77" s="156">
        <f>(Max!L77+Min!L77)/2</f>
        <v>63</v>
      </c>
      <c r="M77" s="156">
        <f>(Max!M77+Min!M77)/2</f>
        <v>57</v>
      </c>
      <c r="N77" s="156">
        <f>(Max!N77+Min!N77)/2</f>
        <v>54.5</v>
      </c>
      <c r="O77" s="156">
        <f>(Max!O77+Min!O77)/2</f>
        <v>64.5</v>
      </c>
      <c r="P77" s="156">
        <f>(Max!P77+Min!P77)/2</f>
        <v>68</v>
      </c>
      <c r="Q77" s="156">
        <f>(Max!Q77+Min!Q77)/2</f>
        <v>68</v>
      </c>
      <c r="R77" s="156">
        <f>(Max!R77+Min!R77)/2</f>
        <v>55.5</v>
      </c>
      <c r="S77" s="156">
        <f>(Max!S77+Min!S77)/2</f>
        <v>61</v>
      </c>
      <c r="T77" s="156">
        <f>(Max!T77+Min!T77)/2</f>
        <v>69.5</v>
      </c>
      <c r="U77" s="156">
        <f>(Max!U77+Min!U77)/2</f>
        <v>69</v>
      </c>
      <c r="V77" s="156">
        <f>(Max!V77+Min!V77)/2</f>
        <v>67.5</v>
      </c>
      <c r="W77" s="156">
        <f>(Max!W77+Min!W77)/2</f>
        <v>69</v>
      </c>
      <c r="X77" s="156">
        <f>(Max!X77+Min!X77)/2</f>
        <v>73</v>
      </c>
      <c r="Y77" s="156">
        <f>(Max!Y77+Min!Y77)/2</f>
        <v>65.5</v>
      </c>
      <c r="Z77" s="156">
        <f>(Max!Z77+Min!Z77)/2</f>
        <v>71</v>
      </c>
      <c r="AA77" s="156">
        <f>(Max!AA77+Min!AA77)/2</f>
        <v>72</v>
      </c>
      <c r="AB77" s="156">
        <f>(Max!AB77+Min!AB77)/2</f>
        <v>75.5</v>
      </c>
      <c r="AC77" s="156">
        <f>(Max!AC77+Min!AC77)/2</f>
        <v>70.5</v>
      </c>
      <c r="AD77" s="156">
        <f>(Max!AD77+Min!AD77)/2</f>
        <v>54</v>
      </c>
      <c r="AE77" s="156">
        <f>(Max!AE77+Min!AE77)/2</f>
        <v>63</v>
      </c>
      <c r="AF77" s="901"/>
      <c r="AG77" s="9">
        <f t="shared" si="408"/>
        <v>1836</v>
      </c>
      <c r="AH77" s="10">
        <f>(Max!AG77+Min!AG77)/60</f>
        <v>61.2</v>
      </c>
      <c r="AI77" s="157">
        <f t="shared" si="409"/>
        <v>75.5</v>
      </c>
      <c r="AJ77" s="158">
        <f t="shared" si="410"/>
        <v>34</v>
      </c>
      <c r="AK77" s="5">
        <v>1954</v>
      </c>
      <c r="AL77" s="13" t="str">
        <f t="shared" si="315"/>
        <v/>
      </c>
      <c r="AM77" s="13" t="str">
        <f t="shared" si="316"/>
        <v/>
      </c>
      <c r="AN77" s="13" t="str">
        <f t="shared" si="317"/>
        <v/>
      </c>
      <c r="AO77" s="13" t="str">
        <f t="shared" si="318"/>
        <v/>
      </c>
      <c r="AP77" s="13" t="str">
        <f t="shared" si="319"/>
        <v/>
      </c>
      <c r="AQ77" s="13" t="str">
        <f t="shared" si="320"/>
        <v/>
      </c>
      <c r="AR77" s="13">
        <f t="shared" si="321"/>
        <v>1</v>
      </c>
      <c r="AS77" s="13">
        <f t="shared" si="322"/>
        <v>1</v>
      </c>
      <c r="AT77" s="13" t="str">
        <f t="shared" si="323"/>
        <v/>
      </c>
      <c r="AU77" s="13" t="str">
        <f t="shared" si="324"/>
        <v/>
      </c>
      <c r="AV77" s="13" t="str">
        <f t="shared" si="325"/>
        <v/>
      </c>
      <c r="AW77" s="13" t="str">
        <f t="shared" si="326"/>
        <v/>
      </c>
      <c r="AX77" s="13" t="str">
        <f t="shared" si="327"/>
        <v/>
      </c>
      <c r="AY77" s="13" t="str">
        <f t="shared" si="328"/>
        <v/>
      </c>
      <c r="AZ77" s="13" t="str">
        <f t="shared" si="329"/>
        <v/>
      </c>
      <c r="BA77" s="13" t="str">
        <f t="shared" si="330"/>
        <v/>
      </c>
      <c r="BB77" s="13" t="str">
        <f t="shared" si="331"/>
        <v/>
      </c>
      <c r="BC77" s="13" t="str">
        <f t="shared" si="332"/>
        <v/>
      </c>
      <c r="BD77" s="13" t="str">
        <f t="shared" si="333"/>
        <v/>
      </c>
      <c r="BE77" s="13" t="str">
        <f t="shared" si="334"/>
        <v/>
      </c>
      <c r="BF77" s="13" t="str">
        <f t="shared" si="335"/>
        <v/>
      </c>
      <c r="BG77" s="13" t="str">
        <f t="shared" si="336"/>
        <v/>
      </c>
      <c r="BH77" s="13">
        <f t="shared" si="337"/>
        <v>1</v>
      </c>
      <c r="BI77" s="13" t="str">
        <f t="shared" si="338"/>
        <v/>
      </c>
      <c r="BJ77" s="13">
        <f t="shared" si="339"/>
        <v>1</v>
      </c>
      <c r="BK77" s="13">
        <f t="shared" si="340"/>
        <v>1</v>
      </c>
      <c r="BL77" s="13">
        <f t="shared" si="341"/>
        <v>1</v>
      </c>
      <c r="BM77" s="13">
        <f t="shared" si="342"/>
        <v>1</v>
      </c>
      <c r="BN77" s="13" t="str">
        <f t="shared" si="343"/>
        <v/>
      </c>
      <c r="BO77" s="13" t="str">
        <f t="shared" si="344"/>
        <v/>
      </c>
      <c r="BP77" s="13">
        <f t="shared" si="249"/>
        <v>7</v>
      </c>
      <c r="BQ77" s="5">
        <v>1954</v>
      </c>
      <c r="BR77" s="11" t="str">
        <f t="shared" si="412"/>
        <v/>
      </c>
      <c r="BS77" s="11" t="str">
        <f t="shared" si="412"/>
        <v/>
      </c>
      <c r="BT77" s="11" t="str">
        <f t="shared" si="412"/>
        <v/>
      </c>
      <c r="BU77" s="11" t="str">
        <f t="shared" si="412"/>
        <v/>
      </c>
      <c r="BV77" s="11" t="str">
        <f t="shared" si="412"/>
        <v/>
      </c>
      <c r="BW77" s="11" t="str">
        <f t="shared" si="412"/>
        <v/>
      </c>
      <c r="BX77" s="11">
        <f t="shared" si="412"/>
        <v>1954</v>
      </c>
      <c r="BY77" s="11">
        <f t="shared" si="412"/>
        <v>1954</v>
      </c>
      <c r="BZ77" s="11" t="str">
        <f t="shared" si="412"/>
        <v/>
      </c>
      <c r="CA77" s="11" t="str">
        <f t="shared" si="412"/>
        <v/>
      </c>
      <c r="CB77" s="11" t="str">
        <f t="shared" si="412"/>
        <v/>
      </c>
      <c r="CC77" s="11" t="str">
        <f t="shared" si="412"/>
        <v/>
      </c>
      <c r="CD77" s="11" t="str">
        <f t="shared" si="412"/>
        <v/>
      </c>
      <c r="CE77" s="11" t="str">
        <f t="shared" si="411"/>
        <v/>
      </c>
      <c r="CF77" s="11" t="str">
        <f t="shared" si="411"/>
        <v/>
      </c>
      <c r="CG77" s="11" t="str">
        <f t="shared" si="411"/>
        <v/>
      </c>
      <c r="CH77" s="11" t="str">
        <f t="shared" si="347"/>
        <v/>
      </c>
      <c r="CI77" s="11" t="str">
        <f t="shared" si="347"/>
        <v/>
      </c>
      <c r="CJ77" s="11" t="str">
        <f t="shared" si="347"/>
        <v/>
      </c>
      <c r="CK77" s="11" t="str">
        <f t="shared" si="347"/>
        <v/>
      </c>
      <c r="CL77" s="11" t="str">
        <f t="shared" si="347"/>
        <v/>
      </c>
      <c r="CM77" s="11" t="str">
        <f t="shared" si="346"/>
        <v/>
      </c>
      <c r="CN77" s="11">
        <f t="shared" si="346"/>
        <v>1954</v>
      </c>
      <c r="CO77" s="11" t="str">
        <f t="shared" si="346"/>
        <v/>
      </c>
      <c r="CP77" s="11">
        <f t="shared" si="346"/>
        <v>1954</v>
      </c>
      <c r="CQ77" s="11">
        <f t="shared" si="346"/>
        <v>1954</v>
      </c>
      <c r="CR77" s="11">
        <f t="shared" si="346"/>
        <v>1954</v>
      </c>
      <c r="CS77" s="11">
        <f t="shared" si="346"/>
        <v>1954</v>
      </c>
      <c r="CT77" s="11" t="str">
        <f t="shared" si="346"/>
        <v/>
      </c>
      <c r="CU77" s="11" t="str">
        <f t="shared" si="346"/>
        <v/>
      </c>
      <c r="CV77" s="5">
        <v>1954</v>
      </c>
      <c r="CW77" s="11" t="str">
        <f t="shared" si="348"/>
        <v/>
      </c>
      <c r="CX77" s="11" t="str">
        <f t="shared" si="349"/>
        <v/>
      </c>
      <c r="CY77" s="11" t="str">
        <f t="shared" si="350"/>
        <v/>
      </c>
      <c r="CZ77" s="11" t="str">
        <f t="shared" si="351"/>
        <v/>
      </c>
      <c r="DA77" s="11" t="str">
        <f t="shared" si="352"/>
        <v/>
      </c>
      <c r="DB77" s="11" t="str">
        <f t="shared" si="353"/>
        <v/>
      </c>
      <c r="DC77" s="11" t="str">
        <f t="shared" si="354"/>
        <v/>
      </c>
      <c r="DD77" s="11" t="str">
        <f t="shared" si="355"/>
        <v/>
      </c>
      <c r="DE77" s="11" t="str">
        <f t="shared" si="356"/>
        <v/>
      </c>
      <c r="DF77" s="11" t="str">
        <f t="shared" si="357"/>
        <v/>
      </c>
      <c r="DG77" s="11" t="str">
        <f t="shared" si="358"/>
        <v/>
      </c>
      <c r="DH77" s="11" t="str">
        <f t="shared" si="359"/>
        <v/>
      </c>
      <c r="DI77" s="11" t="str">
        <f t="shared" si="360"/>
        <v/>
      </c>
      <c r="DJ77" s="11" t="str">
        <f t="shared" si="361"/>
        <v/>
      </c>
      <c r="DK77" s="11" t="str">
        <f t="shared" si="362"/>
        <v/>
      </c>
      <c r="DL77" s="11" t="str">
        <f t="shared" si="363"/>
        <v/>
      </c>
      <c r="DM77" s="11" t="str">
        <f t="shared" si="364"/>
        <v/>
      </c>
      <c r="DN77" s="11" t="str">
        <f t="shared" si="365"/>
        <v/>
      </c>
      <c r="DO77" s="11" t="str">
        <f t="shared" si="366"/>
        <v/>
      </c>
      <c r="DP77" s="11" t="str">
        <f t="shared" si="367"/>
        <v/>
      </c>
      <c r="DQ77" s="11" t="str">
        <f t="shared" si="368"/>
        <v/>
      </c>
      <c r="DR77" s="11" t="str">
        <f t="shared" si="369"/>
        <v/>
      </c>
      <c r="DS77" s="11" t="str">
        <f t="shared" si="370"/>
        <v/>
      </c>
      <c r="DT77" s="11" t="str">
        <f t="shared" si="371"/>
        <v/>
      </c>
      <c r="DU77" s="11" t="str">
        <f t="shared" si="372"/>
        <v/>
      </c>
      <c r="DV77" s="11" t="str">
        <f t="shared" si="373"/>
        <v/>
      </c>
      <c r="DW77" s="11" t="str">
        <f t="shared" si="374"/>
        <v/>
      </c>
      <c r="DX77" s="11" t="str">
        <f t="shared" si="375"/>
        <v/>
      </c>
      <c r="DY77" s="11" t="str">
        <f t="shared" si="376"/>
        <v/>
      </c>
      <c r="DZ77" s="11" t="str">
        <f t="shared" si="377"/>
        <v/>
      </c>
      <c r="EA77" s="5">
        <v>1954</v>
      </c>
      <c r="EB77" s="13" t="str">
        <f t="shared" si="413"/>
        <v/>
      </c>
      <c r="EC77" s="13" t="str">
        <f t="shared" si="414"/>
        <v/>
      </c>
      <c r="ED77" s="13" t="str">
        <f t="shared" si="415"/>
        <v/>
      </c>
      <c r="EE77" s="13" t="str">
        <f t="shared" si="416"/>
        <v/>
      </c>
      <c r="EF77" s="13" t="str">
        <f t="shared" si="417"/>
        <v/>
      </c>
      <c r="EG77" s="13" t="str">
        <f t="shared" si="418"/>
        <v/>
      </c>
      <c r="EH77" s="13" t="str">
        <f t="shared" si="419"/>
        <v/>
      </c>
      <c r="EI77" s="13" t="str">
        <f t="shared" si="420"/>
        <v/>
      </c>
      <c r="EJ77" s="13" t="str">
        <f t="shared" si="421"/>
        <v/>
      </c>
      <c r="EK77" s="13" t="str">
        <f t="shared" si="422"/>
        <v/>
      </c>
      <c r="EL77" s="13" t="str">
        <f t="shared" si="423"/>
        <v/>
      </c>
      <c r="EM77" s="13" t="str">
        <f t="shared" si="424"/>
        <v/>
      </c>
      <c r="EN77" s="13" t="str">
        <f t="shared" si="425"/>
        <v/>
      </c>
      <c r="EO77" s="13" t="str">
        <f t="shared" si="426"/>
        <v/>
      </c>
      <c r="EP77" s="13" t="str">
        <f t="shared" si="427"/>
        <v/>
      </c>
      <c r="EQ77" s="13" t="str">
        <f t="shared" si="428"/>
        <v/>
      </c>
      <c r="ER77" s="13" t="str">
        <f t="shared" si="429"/>
        <v/>
      </c>
      <c r="ES77" s="13" t="str">
        <f t="shared" si="430"/>
        <v/>
      </c>
      <c r="ET77" s="13" t="str">
        <f t="shared" si="431"/>
        <v/>
      </c>
      <c r="EU77" s="13" t="str">
        <f t="shared" si="432"/>
        <v/>
      </c>
      <c r="EV77" s="13" t="str">
        <f t="shared" si="433"/>
        <v/>
      </c>
      <c r="EW77" s="13" t="str">
        <f t="shared" si="434"/>
        <v/>
      </c>
      <c r="EX77" s="13" t="str">
        <f t="shared" si="435"/>
        <v/>
      </c>
      <c r="EY77" s="13" t="str">
        <f t="shared" si="436"/>
        <v/>
      </c>
      <c r="EZ77" s="13" t="str">
        <f t="shared" si="437"/>
        <v/>
      </c>
      <c r="FA77" s="13" t="str">
        <f t="shared" si="438"/>
        <v/>
      </c>
      <c r="FB77" s="13" t="str">
        <f t="shared" si="439"/>
        <v/>
      </c>
      <c r="FC77" s="13" t="str">
        <f t="shared" si="440"/>
        <v/>
      </c>
      <c r="FD77" s="13" t="str">
        <f t="shared" si="441"/>
        <v/>
      </c>
      <c r="FE77" s="13" t="str">
        <f t="shared" si="442"/>
        <v/>
      </c>
      <c r="FF77" s="13">
        <f>SUM($EB77:FE77)</f>
        <v>0</v>
      </c>
      <c r="FG77" s="5">
        <v>1954</v>
      </c>
      <c r="FH77" s="11" t="str">
        <f t="shared" si="378"/>
        <v/>
      </c>
      <c r="FI77" s="11" t="str">
        <f t="shared" si="379"/>
        <v/>
      </c>
      <c r="FJ77" s="11" t="str">
        <f t="shared" si="380"/>
        <v/>
      </c>
      <c r="FK77" s="11">
        <f t="shared" si="381"/>
        <v>1954</v>
      </c>
      <c r="FL77" s="11" t="str">
        <f t="shared" si="382"/>
        <v/>
      </c>
      <c r="FM77" s="11" t="str">
        <f t="shared" si="383"/>
        <v/>
      </c>
      <c r="FN77" s="11" t="str">
        <f t="shared" si="384"/>
        <v/>
      </c>
      <c r="FO77" s="11" t="str">
        <f t="shared" si="385"/>
        <v/>
      </c>
      <c r="FP77" s="11" t="str">
        <f t="shared" si="386"/>
        <v/>
      </c>
      <c r="FQ77" s="11" t="str">
        <f t="shared" si="387"/>
        <v/>
      </c>
      <c r="FR77" s="11" t="str">
        <f t="shared" si="388"/>
        <v/>
      </c>
      <c r="FS77" s="11" t="str">
        <f t="shared" si="389"/>
        <v/>
      </c>
      <c r="FT77" s="11" t="str">
        <f t="shared" si="390"/>
        <v/>
      </c>
      <c r="FU77" s="11" t="str">
        <f t="shared" si="391"/>
        <v/>
      </c>
      <c r="FV77" s="11" t="str">
        <f t="shared" si="392"/>
        <v/>
      </c>
      <c r="FW77" s="11" t="str">
        <f t="shared" si="393"/>
        <v/>
      </c>
      <c r="FX77" s="11" t="str">
        <f t="shared" si="394"/>
        <v/>
      </c>
      <c r="FY77" s="11" t="str">
        <f t="shared" si="395"/>
        <v/>
      </c>
      <c r="FZ77" s="11" t="str">
        <f t="shared" si="396"/>
        <v/>
      </c>
      <c r="GA77" s="11" t="str">
        <f t="shared" si="397"/>
        <v/>
      </c>
      <c r="GB77" s="11" t="str">
        <f t="shared" si="398"/>
        <v/>
      </c>
      <c r="GC77" s="11" t="str">
        <f t="shared" si="399"/>
        <v/>
      </c>
      <c r="GD77" s="11" t="str">
        <f t="shared" si="400"/>
        <v/>
      </c>
      <c r="GE77" s="11" t="str">
        <f t="shared" si="401"/>
        <v/>
      </c>
      <c r="GF77" s="11" t="str">
        <f t="shared" si="402"/>
        <v/>
      </c>
      <c r="GG77" s="11" t="str">
        <f t="shared" si="403"/>
        <v/>
      </c>
      <c r="GH77" s="11" t="str">
        <f t="shared" si="404"/>
        <v/>
      </c>
      <c r="GI77" s="11" t="str">
        <f t="shared" si="405"/>
        <v/>
      </c>
      <c r="GJ77" s="11" t="str">
        <f t="shared" si="406"/>
        <v/>
      </c>
      <c r="GK77" s="11" t="str">
        <f t="shared" si="407"/>
        <v/>
      </c>
      <c r="GL77" s="5">
        <v>1954</v>
      </c>
      <c r="GU77">
        <v>57.31666666666667</v>
      </c>
      <c r="GV77">
        <v>1978</v>
      </c>
    </row>
    <row r="78" spans="1:204">
      <c r="A78" s="5">
        <v>1955</v>
      </c>
      <c r="B78" s="156">
        <f>(Max!B78+Min!B78)/2</f>
        <v>54</v>
      </c>
      <c r="C78" s="156">
        <f>(Max!C78+Min!C78)/2</f>
        <v>60</v>
      </c>
      <c r="D78" s="156">
        <f>(Max!D78+Min!D78)/2</f>
        <v>61</v>
      </c>
      <c r="E78" s="156">
        <f>(Max!E78+Min!E78)/2</f>
        <v>50.5</v>
      </c>
      <c r="F78" s="156">
        <f>(Max!F78+Min!F78)/2</f>
        <v>53</v>
      </c>
      <c r="G78" s="156">
        <f>(Max!G78+Min!G78)/2</f>
        <v>58.5</v>
      </c>
      <c r="H78" s="156">
        <f>(Max!H78+Min!H78)/2</f>
        <v>51.5</v>
      </c>
      <c r="I78" s="156">
        <f>(Max!I78+Min!I78)/2</f>
        <v>46.5</v>
      </c>
      <c r="J78" s="156">
        <f>(Max!J78+Min!J78)/2</f>
        <v>56</v>
      </c>
      <c r="K78" s="156">
        <f>(Max!K78+Min!K78)/2</f>
        <v>66.5</v>
      </c>
      <c r="L78" s="156">
        <f>(Max!L78+Min!L78)/2</f>
        <v>62.5</v>
      </c>
      <c r="M78" s="156">
        <f>(Max!M78+Min!M78)/2</f>
        <v>68.5</v>
      </c>
      <c r="N78" s="156">
        <f>(Max!N78+Min!N78)/2</f>
        <v>58.5</v>
      </c>
      <c r="O78" s="156">
        <f>(Max!O78+Min!O78)/2</f>
        <v>63</v>
      </c>
      <c r="P78" s="156">
        <f>(Max!P78+Min!P78)/2</f>
        <v>67.5</v>
      </c>
      <c r="Q78" s="156">
        <f>(Max!Q78+Min!Q78)/2</f>
        <v>61</v>
      </c>
      <c r="R78" s="156">
        <f>(Max!R78+Min!R78)/2</f>
        <v>60</v>
      </c>
      <c r="S78" s="156">
        <f>(Max!S78+Min!S78)/2</f>
        <v>57</v>
      </c>
      <c r="T78" s="156">
        <f>(Max!T78+Min!T78)/2</f>
        <v>71</v>
      </c>
      <c r="U78" s="156">
        <f>(Max!U78+Min!U78)/2</f>
        <v>66</v>
      </c>
      <c r="V78" s="156">
        <f>(Max!V78+Min!V78)/2</f>
        <v>66</v>
      </c>
      <c r="W78" s="156">
        <f>(Max!W78+Min!W78)/2</f>
        <v>69.5</v>
      </c>
      <c r="X78" s="156">
        <f>(Max!X78+Min!X78)/2</f>
        <v>70.5</v>
      </c>
      <c r="Y78" s="156">
        <f>(Max!Y78+Min!Y78)/2</f>
        <v>73</v>
      </c>
      <c r="Z78" s="156">
        <f>(Max!Z78+Min!Z78)/2</f>
        <v>64.5</v>
      </c>
      <c r="AA78" s="156">
        <f>(Max!AA78+Min!AA78)/2</f>
        <v>56.5</v>
      </c>
      <c r="AB78" s="156">
        <f>(Max!AB78+Min!AB78)/2</f>
        <v>52</v>
      </c>
      <c r="AC78" s="156">
        <f>(Max!AC78+Min!AC78)/2</f>
        <v>58.5</v>
      </c>
      <c r="AD78" s="156">
        <f>(Max!AD78+Min!AD78)/2</f>
        <v>56.5</v>
      </c>
      <c r="AE78" s="156">
        <f>(Max!AE78+Min!AE78)/2</f>
        <v>63.5</v>
      </c>
      <c r="AF78" s="901"/>
      <c r="AG78" s="9">
        <f t="shared" si="408"/>
        <v>1823</v>
      </c>
      <c r="AH78" s="10">
        <f>(Max!AG78+Min!AG78)/60</f>
        <v>60.766666666666666</v>
      </c>
      <c r="AI78" s="157">
        <f t="shared" si="409"/>
        <v>73</v>
      </c>
      <c r="AJ78" s="158">
        <f t="shared" si="410"/>
        <v>46.5</v>
      </c>
      <c r="AK78" s="5">
        <v>1955</v>
      </c>
      <c r="AL78" s="13" t="str">
        <f t="shared" si="315"/>
        <v/>
      </c>
      <c r="AM78" s="13" t="str">
        <f t="shared" si="316"/>
        <v/>
      </c>
      <c r="AN78" s="13" t="str">
        <f t="shared" si="317"/>
        <v/>
      </c>
      <c r="AO78" s="13" t="str">
        <f t="shared" si="318"/>
        <v/>
      </c>
      <c r="AP78" s="13" t="str">
        <f t="shared" si="319"/>
        <v/>
      </c>
      <c r="AQ78" s="13" t="str">
        <f t="shared" si="320"/>
        <v/>
      </c>
      <c r="AR78" s="13" t="str">
        <f t="shared" si="321"/>
        <v/>
      </c>
      <c r="AS78" s="13" t="str">
        <f t="shared" si="322"/>
        <v/>
      </c>
      <c r="AT78" s="13" t="str">
        <f t="shared" si="323"/>
        <v/>
      </c>
      <c r="AU78" s="13" t="str">
        <f t="shared" si="324"/>
        <v/>
      </c>
      <c r="AV78" s="13" t="str">
        <f t="shared" si="325"/>
        <v/>
      </c>
      <c r="AW78" s="13" t="str">
        <f t="shared" si="326"/>
        <v/>
      </c>
      <c r="AX78" s="13" t="str">
        <f t="shared" si="327"/>
        <v/>
      </c>
      <c r="AY78" s="13" t="str">
        <f t="shared" si="328"/>
        <v/>
      </c>
      <c r="AZ78" s="13" t="str">
        <f t="shared" si="329"/>
        <v/>
      </c>
      <c r="BA78" s="13" t="str">
        <f t="shared" si="330"/>
        <v/>
      </c>
      <c r="BB78" s="13" t="str">
        <f t="shared" si="331"/>
        <v/>
      </c>
      <c r="BC78" s="13" t="str">
        <f t="shared" si="332"/>
        <v/>
      </c>
      <c r="BD78" s="13">
        <f t="shared" si="333"/>
        <v>1</v>
      </c>
      <c r="BE78" s="13" t="str">
        <f t="shared" si="334"/>
        <v/>
      </c>
      <c r="BF78" s="13" t="str">
        <f t="shared" si="335"/>
        <v/>
      </c>
      <c r="BG78" s="13" t="str">
        <f t="shared" si="336"/>
        <v/>
      </c>
      <c r="BH78" s="13">
        <f t="shared" si="337"/>
        <v>1</v>
      </c>
      <c r="BI78" s="13">
        <f t="shared" si="338"/>
        <v>1</v>
      </c>
      <c r="BJ78" s="13" t="str">
        <f t="shared" si="339"/>
        <v/>
      </c>
      <c r="BK78" s="13" t="str">
        <f t="shared" si="340"/>
        <v/>
      </c>
      <c r="BL78" s="13" t="str">
        <f t="shared" si="341"/>
        <v/>
      </c>
      <c r="BM78" s="13" t="str">
        <f t="shared" si="342"/>
        <v/>
      </c>
      <c r="BN78" s="13" t="str">
        <f t="shared" si="343"/>
        <v/>
      </c>
      <c r="BO78" s="13" t="str">
        <f t="shared" si="344"/>
        <v/>
      </c>
      <c r="BP78" s="13">
        <f t="shared" si="249"/>
        <v>3</v>
      </c>
      <c r="BQ78" s="5">
        <v>1955</v>
      </c>
      <c r="BR78" s="11" t="str">
        <f t="shared" si="412"/>
        <v/>
      </c>
      <c r="BS78" s="11" t="str">
        <f t="shared" si="412"/>
        <v/>
      </c>
      <c r="BT78" s="11" t="str">
        <f t="shared" si="412"/>
        <v/>
      </c>
      <c r="BU78" s="11" t="str">
        <f t="shared" si="412"/>
        <v/>
      </c>
      <c r="BV78" s="11" t="str">
        <f t="shared" si="412"/>
        <v/>
      </c>
      <c r="BW78" s="11" t="str">
        <f t="shared" si="412"/>
        <v/>
      </c>
      <c r="BX78" s="11" t="str">
        <f t="shared" si="412"/>
        <v/>
      </c>
      <c r="BY78" s="11" t="str">
        <f t="shared" si="412"/>
        <v/>
      </c>
      <c r="BZ78" s="11" t="str">
        <f t="shared" si="412"/>
        <v/>
      </c>
      <c r="CA78" s="11" t="str">
        <f t="shared" si="412"/>
        <v/>
      </c>
      <c r="CB78" s="11" t="str">
        <f t="shared" si="412"/>
        <v/>
      </c>
      <c r="CC78" s="11" t="str">
        <f t="shared" si="412"/>
        <v/>
      </c>
      <c r="CD78" s="11" t="str">
        <f t="shared" si="412"/>
        <v/>
      </c>
      <c r="CE78" s="11" t="str">
        <f t="shared" si="411"/>
        <v/>
      </c>
      <c r="CF78" s="11" t="str">
        <f t="shared" si="411"/>
        <v/>
      </c>
      <c r="CG78" s="11" t="str">
        <f t="shared" si="411"/>
        <v/>
      </c>
      <c r="CH78" s="11" t="str">
        <f t="shared" si="347"/>
        <v/>
      </c>
      <c r="CI78" s="11" t="str">
        <f t="shared" si="347"/>
        <v/>
      </c>
      <c r="CJ78" s="11">
        <f t="shared" si="347"/>
        <v>1955</v>
      </c>
      <c r="CK78" s="11" t="str">
        <f t="shared" si="347"/>
        <v/>
      </c>
      <c r="CL78" s="11" t="str">
        <f t="shared" si="347"/>
        <v/>
      </c>
      <c r="CM78" s="11" t="str">
        <f t="shared" si="346"/>
        <v/>
      </c>
      <c r="CN78" s="11">
        <f t="shared" si="346"/>
        <v>1955</v>
      </c>
      <c r="CO78" s="11">
        <f t="shared" si="346"/>
        <v>1955</v>
      </c>
      <c r="CP78" s="11" t="str">
        <f t="shared" si="346"/>
        <v/>
      </c>
      <c r="CQ78" s="11" t="str">
        <f t="shared" si="346"/>
        <v/>
      </c>
      <c r="CR78" s="11" t="str">
        <f t="shared" si="346"/>
        <v/>
      </c>
      <c r="CS78" s="11" t="str">
        <f t="shared" si="346"/>
        <v/>
      </c>
      <c r="CT78" s="11" t="str">
        <f t="shared" si="346"/>
        <v/>
      </c>
      <c r="CU78" s="11" t="str">
        <f t="shared" si="346"/>
        <v/>
      </c>
      <c r="CV78" s="5">
        <v>1955</v>
      </c>
      <c r="CW78" s="11" t="str">
        <f t="shared" si="348"/>
        <v/>
      </c>
      <c r="CX78" s="11" t="str">
        <f t="shared" si="349"/>
        <v/>
      </c>
      <c r="CY78" s="11" t="str">
        <f t="shared" si="350"/>
        <v/>
      </c>
      <c r="CZ78" s="11" t="str">
        <f t="shared" si="351"/>
        <v/>
      </c>
      <c r="DA78" s="11" t="str">
        <f t="shared" si="352"/>
        <v/>
      </c>
      <c r="DB78" s="11" t="str">
        <f t="shared" si="353"/>
        <v/>
      </c>
      <c r="DC78" s="11" t="str">
        <f t="shared" si="354"/>
        <v/>
      </c>
      <c r="DD78" s="11" t="str">
        <f t="shared" si="355"/>
        <v/>
      </c>
      <c r="DE78" s="11" t="str">
        <f t="shared" si="356"/>
        <v/>
      </c>
      <c r="DF78" s="11" t="str">
        <f t="shared" si="357"/>
        <v/>
      </c>
      <c r="DG78" s="11" t="str">
        <f t="shared" si="358"/>
        <v/>
      </c>
      <c r="DH78" s="11" t="str">
        <f t="shared" si="359"/>
        <v/>
      </c>
      <c r="DI78" s="11" t="str">
        <f t="shared" si="360"/>
        <v/>
      </c>
      <c r="DJ78" s="11" t="str">
        <f t="shared" si="361"/>
        <v/>
      </c>
      <c r="DK78" s="11" t="str">
        <f t="shared" si="362"/>
        <v/>
      </c>
      <c r="DL78" s="11" t="str">
        <f t="shared" si="363"/>
        <v/>
      </c>
      <c r="DM78" s="11" t="str">
        <f t="shared" si="364"/>
        <v/>
      </c>
      <c r="DN78" s="11" t="str">
        <f t="shared" si="365"/>
        <v/>
      </c>
      <c r="DO78" s="11" t="str">
        <f t="shared" si="366"/>
        <v/>
      </c>
      <c r="DP78" s="11" t="str">
        <f t="shared" si="367"/>
        <v/>
      </c>
      <c r="DQ78" s="11" t="str">
        <f t="shared" si="368"/>
        <v/>
      </c>
      <c r="DR78" s="11" t="str">
        <f t="shared" si="369"/>
        <v/>
      </c>
      <c r="DS78" s="11" t="str">
        <f t="shared" si="370"/>
        <v/>
      </c>
      <c r="DT78" s="11" t="str">
        <f t="shared" si="371"/>
        <v/>
      </c>
      <c r="DU78" s="11" t="str">
        <f t="shared" si="372"/>
        <v/>
      </c>
      <c r="DV78" s="11" t="str">
        <f t="shared" si="373"/>
        <v/>
      </c>
      <c r="DW78" s="11" t="str">
        <f t="shared" si="374"/>
        <v/>
      </c>
      <c r="DX78" s="11" t="str">
        <f t="shared" si="375"/>
        <v/>
      </c>
      <c r="DY78" s="11" t="str">
        <f t="shared" si="376"/>
        <v/>
      </c>
      <c r="DZ78" s="11" t="str">
        <f t="shared" si="377"/>
        <v/>
      </c>
      <c r="EA78" s="5">
        <v>1955</v>
      </c>
      <c r="EB78" s="13" t="str">
        <f t="shared" si="413"/>
        <v/>
      </c>
      <c r="EC78" s="13" t="str">
        <f t="shared" si="414"/>
        <v/>
      </c>
      <c r="ED78" s="13" t="str">
        <f t="shared" si="415"/>
        <v/>
      </c>
      <c r="EE78" s="13" t="str">
        <f t="shared" si="416"/>
        <v/>
      </c>
      <c r="EF78" s="13" t="str">
        <f t="shared" si="417"/>
        <v/>
      </c>
      <c r="EG78" s="13" t="str">
        <f t="shared" si="418"/>
        <v/>
      </c>
      <c r="EH78" s="13" t="str">
        <f t="shared" si="419"/>
        <v/>
      </c>
      <c r="EI78" s="13" t="str">
        <f t="shared" si="420"/>
        <v/>
      </c>
      <c r="EJ78" s="13" t="str">
        <f t="shared" si="421"/>
        <v/>
      </c>
      <c r="EK78" s="13" t="str">
        <f t="shared" si="422"/>
        <v/>
      </c>
      <c r="EL78" s="13" t="str">
        <f t="shared" si="423"/>
        <v/>
      </c>
      <c r="EM78" s="13" t="str">
        <f t="shared" si="424"/>
        <v/>
      </c>
      <c r="EN78" s="13" t="str">
        <f t="shared" si="425"/>
        <v/>
      </c>
      <c r="EO78" s="13" t="str">
        <f t="shared" si="426"/>
        <v/>
      </c>
      <c r="EP78" s="13" t="str">
        <f t="shared" si="427"/>
        <v/>
      </c>
      <c r="EQ78" s="13" t="str">
        <f t="shared" si="428"/>
        <v/>
      </c>
      <c r="ER78" s="13" t="str">
        <f t="shared" si="429"/>
        <v/>
      </c>
      <c r="ES78" s="13" t="str">
        <f t="shared" si="430"/>
        <v/>
      </c>
      <c r="ET78" s="13" t="str">
        <f t="shared" si="431"/>
        <v/>
      </c>
      <c r="EU78" s="13" t="str">
        <f t="shared" si="432"/>
        <v/>
      </c>
      <c r="EV78" s="13" t="str">
        <f t="shared" si="433"/>
        <v/>
      </c>
      <c r="EW78" s="13" t="str">
        <f t="shared" si="434"/>
        <v/>
      </c>
      <c r="EX78" s="13" t="str">
        <f t="shared" si="435"/>
        <v/>
      </c>
      <c r="EY78" s="13" t="str">
        <f t="shared" si="436"/>
        <v/>
      </c>
      <c r="EZ78" s="13" t="str">
        <f t="shared" si="437"/>
        <v/>
      </c>
      <c r="FA78" s="13" t="str">
        <f t="shared" si="438"/>
        <v/>
      </c>
      <c r="FB78" s="13" t="str">
        <f t="shared" si="439"/>
        <v/>
      </c>
      <c r="FC78" s="13" t="str">
        <f t="shared" si="440"/>
        <v/>
      </c>
      <c r="FD78" s="13" t="str">
        <f t="shared" si="441"/>
        <v/>
      </c>
      <c r="FE78" s="13" t="str">
        <f t="shared" si="442"/>
        <v/>
      </c>
      <c r="FF78" s="13">
        <f>SUM($EB78:FE78)</f>
        <v>0</v>
      </c>
      <c r="FG78" s="5">
        <v>1955</v>
      </c>
      <c r="FH78" s="11" t="str">
        <f t="shared" si="378"/>
        <v/>
      </c>
      <c r="FI78" s="11" t="str">
        <f t="shared" si="379"/>
        <v/>
      </c>
      <c r="FJ78" s="11" t="str">
        <f t="shared" si="380"/>
        <v/>
      </c>
      <c r="FK78" s="11" t="str">
        <f t="shared" si="381"/>
        <v/>
      </c>
      <c r="FL78" s="11" t="str">
        <f t="shared" si="382"/>
        <v/>
      </c>
      <c r="FM78" s="11" t="str">
        <f t="shared" si="383"/>
        <v/>
      </c>
      <c r="FN78" s="11" t="str">
        <f t="shared" si="384"/>
        <v/>
      </c>
      <c r="FO78" s="11" t="str">
        <f t="shared" si="385"/>
        <v/>
      </c>
      <c r="FP78" s="11" t="str">
        <f t="shared" si="386"/>
        <v/>
      </c>
      <c r="FQ78" s="11" t="str">
        <f t="shared" si="387"/>
        <v/>
      </c>
      <c r="FR78" s="11" t="str">
        <f t="shared" si="388"/>
        <v/>
      </c>
      <c r="FS78" s="11" t="str">
        <f t="shared" si="389"/>
        <v/>
      </c>
      <c r="FT78" s="11" t="str">
        <f t="shared" si="390"/>
        <v/>
      </c>
      <c r="FU78" s="11" t="str">
        <f t="shared" si="391"/>
        <v/>
      </c>
      <c r="FV78" s="11" t="str">
        <f t="shared" si="392"/>
        <v/>
      </c>
      <c r="FW78" s="11" t="str">
        <f t="shared" si="393"/>
        <v/>
      </c>
      <c r="FX78" s="11" t="str">
        <f t="shared" si="394"/>
        <v/>
      </c>
      <c r="FY78" s="11" t="str">
        <f t="shared" si="395"/>
        <v/>
      </c>
      <c r="FZ78" s="11" t="str">
        <f t="shared" si="396"/>
        <v/>
      </c>
      <c r="GA78" s="11" t="str">
        <f t="shared" si="397"/>
        <v/>
      </c>
      <c r="GB78" s="11" t="str">
        <f t="shared" si="398"/>
        <v/>
      </c>
      <c r="GC78" s="11" t="str">
        <f t="shared" si="399"/>
        <v/>
      </c>
      <c r="GD78" s="11" t="str">
        <f t="shared" si="400"/>
        <v/>
      </c>
      <c r="GE78" s="11" t="str">
        <f t="shared" si="401"/>
        <v/>
      </c>
      <c r="GF78" s="11" t="str">
        <f t="shared" si="402"/>
        <v/>
      </c>
      <c r="GG78" s="11" t="str">
        <f t="shared" si="403"/>
        <v/>
      </c>
      <c r="GH78" s="11" t="str">
        <f t="shared" si="404"/>
        <v/>
      </c>
      <c r="GI78" s="11" t="str">
        <f t="shared" si="405"/>
        <v/>
      </c>
      <c r="GJ78" s="11" t="str">
        <f t="shared" si="406"/>
        <v/>
      </c>
      <c r="GK78" s="11" t="str">
        <f t="shared" si="407"/>
        <v/>
      </c>
      <c r="GL78" s="5">
        <v>1955</v>
      </c>
      <c r="GU78">
        <v>57.266666666666666</v>
      </c>
      <c r="GV78">
        <v>1900</v>
      </c>
    </row>
    <row r="79" spans="1:204">
      <c r="A79" s="5">
        <v>1956</v>
      </c>
      <c r="B79" s="156">
        <f>(Max!B79+Min!B79)/2</f>
        <v>46</v>
      </c>
      <c r="C79" s="156">
        <f>(Max!C79+Min!C79)/2</f>
        <v>61</v>
      </c>
      <c r="D79" s="156">
        <f>(Max!D79+Min!D79)/2</f>
        <v>69</v>
      </c>
      <c r="E79" s="156">
        <f>(Max!E79+Min!E79)/2</f>
        <v>73.5</v>
      </c>
      <c r="F79" s="156">
        <f>(Max!F79+Min!F79)/2</f>
        <v>64</v>
      </c>
      <c r="G79" s="156">
        <f>(Max!G79+Min!G79)/2</f>
        <v>57.5</v>
      </c>
      <c r="H79" s="156">
        <f>(Max!H79+Min!H79)/2</f>
        <v>54.5</v>
      </c>
      <c r="I79" s="156">
        <f>(Max!I79+Min!I79)/2</f>
        <v>43</v>
      </c>
      <c r="J79" s="156">
        <f>(Max!J79+Min!J79)/2</f>
        <v>46</v>
      </c>
      <c r="K79" s="156">
        <f>(Max!K79+Min!K79)/2</f>
        <v>49</v>
      </c>
      <c r="L79" s="156">
        <f>(Max!L79+Min!L79)/2</f>
        <v>44.5</v>
      </c>
      <c r="M79" s="156">
        <f>(Max!M79+Min!M79)/2</f>
        <v>49.5</v>
      </c>
      <c r="N79" s="156">
        <f>(Max!N79+Min!N79)/2</f>
        <v>54.5</v>
      </c>
      <c r="O79" s="156">
        <f>(Max!O79+Min!O79)/2</f>
        <v>51.5</v>
      </c>
      <c r="P79" s="156">
        <f>(Max!P79+Min!P79)/2</f>
        <v>59</v>
      </c>
      <c r="Q79" s="156">
        <f>(Max!Q79+Min!Q79)/2</f>
        <v>59.5</v>
      </c>
      <c r="R79" s="156">
        <f>(Max!R79+Min!R79)/2</f>
        <v>47</v>
      </c>
      <c r="S79" s="156">
        <f>(Max!S79+Min!S79)/2</f>
        <v>47</v>
      </c>
      <c r="T79" s="156">
        <f>(Max!T79+Min!T79)/2</f>
        <v>45.5</v>
      </c>
      <c r="U79" s="156">
        <f>(Max!U79+Min!U79)/2</f>
        <v>49.5</v>
      </c>
      <c r="V79" s="156">
        <f>(Max!V79+Min!V79)/2</f>
        <v>45.5</v>
      </c>
      <c r="W79" s="156">
        <f>(Max!W79+Min!W79)/2</f>
        <v>62</v>
      </c>
      <c r="X79" s="156">
        <f>(Max!X79+Min!X79)/2</f>
        <v>53.5</v>
      </c>
      <c r="Y79" s="156">
        <f>(Max!Y79+Min!Y79)/2</f>
        <v>41.5</v>
      </c>
      <c r="Z79" s="156">
        <f>(Max!Z79+Min!Z79)/2</f>
        <v>44.5</v>
      </c>
      <c r="AA79" s="156">
        <f>(Max!AA79+Min!AA79)/2</f>
        <v>58</v>
      </c>
      <c r="AB79" s="156">
        <f>(Max!AB79+Min!AB79)/2</f>
        <v>61.5</v>
      </c>
      <c r="AC79" s="156">
        <f>(Max!AC79+Min!AC79)/2</f>
        <v>75.5</v>
      </c>
      <c r="AD79" s="156">
        <f>(Max!AD79+Min!AD79)/2</f>
        <v>76</v>
      </c>
      <c r="AE79" s="156">
        <f>(Max!AE79+Min!AE79)/2</f>
        <v>74.5</v>
      </c>
      <c r="AF79" s="901"/>
      <c r="AG79" s="9">
        <f t="shared" si="408"/>
        <v>1663.5</v>
      </c>
      <c r="AH79" s="10">
        <f>(Max!AG79+Min!AG79)/60</f>
        <v>55.45</v>
      </c>
      <c r="AI79" s="157">
        <f t="shared" si="409"/>
        <v>76</v>
      </c>
      <c r="AJ79" s="158">
        <f t="shared" si="410"/>
        <v>41.5</v>
      </c>
      <c r="AK79" s="5">
        <v>1956</v>
      </c>
      <c r="AL79" s="13" t="str">
        <f t="shared" si="315"/>
        <v/>
      </c>
      <c r="AM79" s="13" t="str">
        <f t="shared" si="316"/>
        <v/>
      </c>
      <c r="AN79" s="13" t="str">
        <f t="shared" si="317"/>
        <v/>
      </c>
      <c r="AO79" s="13">
        <f t="shared" si="318"/>
        <v>1</v>
      </c>
      <c r="AP79" s="13" t="str">
        <f t="shared" si="319"/>
        <v/>
      </c>
      <c r="AQ79" s="13" t="str">
        <f t="shared" si="320"/>
        <v/>
      </c>
      <c r="AR79" s="13" t="str">
        <f t="shared" si="321"/>
        <v/>
      </c>
      <c r="AS79" s="13" t="str">
        <f t="shared" si="322"/>
        <v/>
      </c>
      <c r="AT79" s="13" t="str">
        <f t="shared" si="323"/>
        <v/>
      </c>
      <c r="AU79" s="13" t="str">
        <f t="shared" si="324"/>
        <v/>
      </c>
      <c r="AV79" s="13" t="str">
        <f t="shared" si="325"/>
        <v/>
      </c>
      <c r="AW79" s="13" t="str">
        <f t="shared" si="326"/>
        <v/>
      </c>
      <c r="AX79" s="13" t="str">
        <f t="shared" si="327"/>
        <v/>
      </c>
      <c r="AY79" s="13" t="str">
        <f t="shared" si="328"/>
        <v/>
      </c>
      <c r="AZ79" s="13" t="str">
        <f t="shared" si="329"/>
        <v/>
      </c>
      <c r="BA79" s="13" t="str">
        <f t="shared" si="330"/>
        <v/>
      </c>
      <c r="BB79" s="13" t="str">
        <f t="shared" si="331"/>
        <v/>
      </c>
      <c r="BC79" s="13" t="str">
        <f t="shared" si="332"/>
        <v/>
      </c>
      <c r="BD79" s="13" t="str">
        <f t="shared" si="333"/>
        <v/>
      </c>
      <c r="BE79" s="13" t="str">
        <f t="shared" si="334"/>
        <v/>
      </c>
      <c r="BF79" s="13" t="str">
        <f t="shared" si="335"/>
        <v/>
      </c>
      <c r="BG79" s="13" t="str">
        <f t="shared" si="336"/>
        <v/>
      </c>
      <c r="BH79" s="13" t="str">
        <f t="shared" si="337"/>
        <v/>
      </c>
      <c r="BI79" s="13" t="str">
        <f t="shared" si="338"/>
        <v/>
      </c>
      <c r="BJ79" s="13" t="str">
        <f t="shared" si="339"/>
        <v/>
      </c>
      <c r="BK79" s="13" t="str">
        <f t="shared" si="340"/>
        <v/>
      </c>
      <c r="BL79" s="13" t="str">
        <f t="shared" si="341"/>
        <v/>
      </c>
      <c r="BM79" s="13">
        <f t="shared" si="342"/>
        <v>1</v>
      </c>
      <c r="BN79" s="13">
        <f t="shared" si="343"/>
        <v>1</v>
      </c>
      <c r="BO79" s="13">
        <f t="shared" si="344"/>
        <v>1</v>
      </c>
      <c r="BP79" s="13">
        <f t="shared" si="249"/>
        <v>4</v>
      </c>
      <c r="BQ79" s="5">
        <v>1956</v>
      </c>
      <c r="BR79" s="11" t="str">
        <f t="shared" si="412"/>
        <v/>
      </c>
      <c r="BS79" s="11" t="str">
        <f t="shared" si="412"/>
        <v/>
      </c>
      <c r="BT79" s="11" t="str">
        <f t="shared" si="412"/>
        <v/>
      </c>
      <c r="BU79" s="11">
        <f t="shared" si="412"/>
        <v>1956</v>
      </c>
      <c r="BV79" s="11" t="str">
        <f t="shared" si="412"/>
        <v/>
      </c>
      <c r="BW79" s="11" t="str">
        <f t="shared" si="412"/>
        <v/>
      </c>
      <c r="BX79" s="11" t="str">
        <f t="shared" si="412"/>
        <v/>
      </c>
      <c r="BY79" s="11" t="str">
        <f t="shared" si="412"/>
        <v/>
      </c>
      <c r="BZ79" s="11" t="str">
        <f t="shared" si="412"/>
        <v/>
      </c>
      <c r="CA79" s="11" t="str">
        <f t="shared" si="412"/>
        <v/>
      </c>
      <c r="CB79" s="11" t="str">
        <f t="shared" si="412"/>
        <v/>
      </c>
      <c r="CC79" s="11" t="str">
        <f t="shared" si="412"/>
        <v/>
      </c>
      <c r="CD79" s="11" t="str">
        <f t="shared" si="412"/>
        <v/>
      </c>
      <c r="CE79" s="11" t="str">
        <f t="shared" si="411"/>
        <v/>
      </c>
      <c r="CF79" s="11" t="str">
        <f t="shared" si="411"/>
        <v/>
      </c>
      <c r="CG79" s="11" t="str">
        <f t="shared" si="411"/>
        <v/>
      </c>
      <c r="CH79" s="11" t="str">
        <f t="shared" si="347"/>
        <v/>
      </c>
      <c r="CI79" s="11" t="str">
        <f t="shared" si="347"/>
        <v/>
      </c>
      <c r="CJ79" s="11" t="str">
        <f t="shared" si="347"/>
        <v/>
      </c>
      <c r="CK79" s="11" t="str">
        <f t="shared" si="347"/>
        <v/>
      </c>
      <c r="CL79" s="11" t="str">
        <f t="shared" si="347"/>
        <v/>
      </c>
      <c r="CM79" s="11" t="str">
        <f t="shared" si="346"/>
        <v/>
      </c>
      <c r="CN79" s="11" t="str">
        <f t="shared" si="346"/>
        <v/>
      </c>
      <c r="CO79" s="11" t="str">
        <f t="shared" si="346"/>
        <v/>
      </c>
      <c r="CP79" s="11" t="str">
        <f t="shared" si="346"/>
        <v/>
      </c>
      <c r="CQ79" s="11" t="str">
        <f t="shared" si="346"/>
        <v/>
      </c>
      <c r="CR79" s="11" t="str">
        <f t="shared" si="346"/>
        <v/>
      </c>
      <c r="CS79" s="11">
        <f t="shared" si="346"/>
        <v>1956</v>
      </c>
      <c r="CT79" s="11">
        <f t="shared" si="346"/>
        <v>1956</v>
      </c>
      <c r="CU79" s="11">
        <f t="shared" si="346"/>
        <v>1956</v>
      </c>
      <c r="CV79" s="5">
        <v>1956</v>
      </c>
      <c r="CW79" s="11" t="str">
        <f t="shared" si="348"/>
        <v/>
      </c>
      <c r="CX79" s="11" t="str">
        <f t="shared" si="349"/>
        <v/>
      </c>
      <c r="CY79" s="11" t="str">
        <f t="shared" si="350"/>
        <v/>
      </c>
      <c r="CZ79" s="11">
        <f t="shared" si="351"/>
        <v>1956</v>
      </c>
      <c r="DA79" s="11" t="str">
        <f t="shared" si="352"/>
        <v/>
      </c>
      <c r="DB79" s="11" t="str">
        <f t="shared" si="353"/>
        <v/>
      </c>
      <c r="DC79" s="11" t="str">
        <f t="shared" si="354"/>
        <v/>
      </c>
      <c r="DD79" s="11" t="str">
        <f t="shared" si="355"/>
        <v/>
      </c>
      <c r="DE79" s="11" t="str">
        <f t="shared" si="356"/>
        <v/>
      </c>
      <c r="DF79" s="11" t="str">
        <f t="shared" si="357"/>
        <v/>
      </c>
      <c r="DG79" s="11" t="str">
        <f t="shared" si="358"/>
        <v/>
      </c>
      <c r="DH79" s="11" t="str">
        <f t="shared" si="359"/>
        <v/>
      </c>
      <c r="DI79" s="11" t="str">
        <f t="shared" si="360"/>
        <v/>
      </c>
      <c r="DJ79" s="11" t="str">
        <f t="shared" si="361"/>
        <v/>
      </c>
      <c r="DK79" s="11" t="str">
        <f t="shared" si="362"/>
        <v/>
      </c>
      <c r="DL79" s="11" t="str">
        <f t="shared" si="363"/>
        <v/>
      </c>
      <c r="DM79" s="11" t="str">
        <f t="shared" si="364"/>
        <v/>
      </c>
      <c r="DN79" s="11" t="str">
        <f t="shared" si="365"/>
        <v/>
      </c>
      <c r="DO79" s="11" t="str">
        <f t="shared" si="366"/>
        <v/>
      </c>
      <c r="DP79" s="11" t="str">
        <f t="shared" si="367"/>
        <v/>
      </c>
      <c r="DQ79" s="11" t="str">
        <f t="shared" si="368"/>
        <v/>
      </c>
      <c r="DR79" s="11" t="str">
        <f t="shared" si="369"/>
        <v/>
      </c>
      <c r="DS79" s="11" t="str">
        <f t="shared" si="370"/>
        <v/>
      </c>
      <c r="DT79" s="11" t="str">
        <f t="shared" si="371"/>
        <v/>
      </c>
      <c r="DU79" s="11" t="str">
        <f t="shared" si="372"/>
        <v/>
      </c>
      <c r="DV79" s="11" t="str">
        <f t="shared" si="373"/>
        <v/>
      </c>
      <c r="DW79" s="11" t="str">
        <f t="shared" si="374"/>
        <v/>
      </c>
      <c r="DX79" s="11" t="str">
        <f t="shared" si="375"/>
        <v/>
      </c>
      <c r="DY79" s="11" t="str">
        <f t="shared" si="376"/>
        <v/>
      </c>
      <c r="DZ79" s="11" t="str">
        <f t="shared" si="377"/>
        <v/>
      </c>
      <c r="EA79" s="5">
        <v>1956</v>
      </c>
      <c r="EB79" s="13" t="str">
        <f t="shared" si="413"/>
        <v/>
      </c>
      <c r="EC79" s="13" t="str">
        <f t="shared" si="414"/>
        <v/>
      </c>
      <c r="ED79" s="13" t="str">
        <f t="shared" si="415"/>
        <v/>
      </c>
      <c r="EE79" s="13" t="str">
        <f t="shared" si="416"/>
        <v/>
      </c>
      <c r="EF79" s="13" t="str">
        <f t="shared" si="417"/>
        <v/>
      </c>
      <c r="EG79" s="13" t="str">
        <f t="shared" si="418"/>
        <v/>
      </c>
      <c r="EH79" s="13" t="str">
        <f t="shared" si="419"/>
        <v/>
      </c>
      <c r="EI79" s="13" t="str">
        <f t="shared" si="420"/>
        <v/>
      </c>
      <c r="EJ79" s="13" t="str">
        <f t="shared" si="421"/>
        <v/>
      </c>
      <c r="EK79" s="13" t="str">
        <f t="shared" si="422"/>
        <v/>
      </c>
      <c r="EL79" s="13" t="str">
        <f t="shared" si="423"/>
        <v/>
      </c>
      <c r="EM79" s="13" t="str">
        <f t="shared" si="424"/>
        <v/>
      </c>
      <c r="EN79" s="13" t="str">
        <f t="shared" si="425"/>
        <v/>
      </c>
      <c r="EO79" s="13" t="str">
        <f t="shared" si="426"/>
        <v/>
      </c>
      <c r="EP79" s="13" t="str">
        <f t="shared" si="427"/>
        <v/>
      </c>
      <c r="EQ79" s="13" t="str">
        <f t="shared" si="428"/>
        <v/>
      </c>
      <c r="ER79" s="13" t="str">
        <f t="shared" si="429"/>
        <v/>
      </c>
      <c r="ES79" s="13" t="str">
        <f t="shared" si="430"/>
        <v/>
      </c>
      <c r="ET79" s="13" t="str">
        <f t="shared" si="431"/>
        <v/>
      </c>
      <c r="EU79" s="13" t="str">
        <f t="shared" si="432"/>
        <v/>
      </c>
      <c r="EV79" s="13" t="str">
        <f t="shared" si="433"/>
        <v/>
      </c>
      <c r="EW79" s="13" t="str">
        <f t="shared" si="434"/>
        <v/>
      </c>
      <c r="EX79" s="13" t="str">
        <f t="shared" si="435"/>
        <v/>
      </c>
      <c r="EY79" s="13" t="str">
        <f t="shared" si="436"/>
        <v/>
      </c>
      <c r="EZ79" s="13" t="str">
        <f t="shared" si="437"/>
        <v/>
      </c>
      <c r="FA79" s="13" t="str">
        <f t="shared" si="438"/>
        <v/>
      </c>
      <c r="FB79" s="13" t="str">
        <f t="shared" si="439"/>
        <v/>
      </c>
      <c r="FC79" s="13" t="str">
        <f t="shared" si="440"/>
        <v/>
      </c>
      <c r="FD79" s="13" t="str">
        <f t="shared" si="441"/>
        <v/>
      </c>
      <c r="FE79" s="13" t="str">
        <f t="shared" si="442"/>
        <v/>
      </c>
      <c r="FF79" s="13">
        <f>SUM($EB79:FE79)</f>
        <v>0</v>
      </c>
      <c r="FG79" s="5">
        <v>1956</v>
      </c>
      <c r="FH79" s="11" t="str">
        <f t="shared" si="378"/>
        <v/>
      </c>
      <c r="FI79" s="11" t="str">
        <f t="shared" si="379"/>
        <v/>
      </c>
      <c r="FJ79" s="11" t="str">
        <f t="shared" si="380"/>
        <v/>
      </c>
      <c r="FK79" s="11" t="str">
        <f t="shared" si="381"/>
        <v/>
      </c>
      <c r="FL79" s="11" t="str">
        <f t="shared" si="382"/>
        <v/>
      </c>
      <c r="FM79" s="11" t="str">
        <f t="shared" si="383"/>
        <v/>
      </c>
      <c r="FN79" s="11" t="str">
        <f t="shared" si="384"/>
        <v/>
      </c>
      <c r="FO79" s="11" t="str">
        <f t="shared" si="385"/>
        <v/>
      </c>
      <c r="FP79" s="11" t="str">
        <f t="shared" si="386"/>
        <v/>
      </c>
      <c r="FQ79" s="11" t="str">
        <f t="shared" si="387"/>
        <v/>
      </c>
      <c r="FR79" s="11" t="str">
        <f t="shared" si="388"/>
        <v/>
      </c>
      <c r="FS79" s="11" t="str">
        <f t="shared" si="389"/>
        <v/>
      </c>
      <c r="FT79" s="11" t="str">
        <f t="shared" si="390"/>
        <v/>
      </c>
      <c r="FU79" s="11" t="str">
        <f t="shared" si="391"/>
        <v/>
      </c>
      <c r="FV79" s="11" t="str">
        <f t="shared" si="392"/>
        <v/>
      </c>
      <c r="FW79" s="11" t="str">
        <f t="shared" si="393"/>
        <v/>
      </c>
      <c r="FX79" s="11" t="str">
        <f t="shared" si="394"/>
        <v/>
      </c>
      <c r="FY79" s="11" t="str">
        <f t="shared" si="395"/>
        <v/>
      </c>
      <c r="FZ79" s="11" t="str">
        <f t="shared" si="396"/>
        <v/>
      </c>
      <c r="GA79" s="11" t="str">
        <f t="shared" si="397"/>
        <v/>
      </c>
      <c r="GB79" s="11" t="str">
        <f t="shared" si="398"/>
        <v/>
      </c>
      <c r="GC79" s="11" t="str">
        <f t="shared" si="399"/>
        <v/>
      </c>
      <c r="GD79" s="11" t="str">
        <f t="shared" si="400"/>
        <v/>
      </c>
      <c r="GE79" s="11">
        <f t="shared" si="401"/>
        <v>1956</v>
      </c>
      <c r="GF79" s="11" t="str">
        <f t="shared" si="402"/>
        <v/>
      </c>
      <c r="GG79" s="11" t="str">
        <f t="shared" si="403"/>
        <v/>
      </c>
      <c r="GH79" s="11" t="str">
        <f t="shared" si="404"/>
        <v/>
      </c>
      <c r="GI79" s="11" t="str">
        <f t="shared" si="405"/>
        <v/>
      </c>
      <c r="GJ79" s="11" t="str">
        <f t="shared" si="406"/>
        <v/>
      </c>
      <c r="GK79" s="11" t="str">
        <f t="shared" si="407"/>
        <v/>
      </c>
      <c r="GL79" s="5">
        <v>1956</v>
      </c>
      <c r="GU79">
        <v>57.216666666666669</v>
      </c>
      <c r="GV79">
        <v>1946</v>
      </c>
    </row>
    <row r="80" spans="1:204">
      <c r="A80" s="5">
        <v>1957</v>
      </c>
      <c r="B80" s="156">
        <f>(Max!B80+Min!B80)/2</f>
        <v>50.5</v>
      </c>
      <c r="C80" s="156">
        <f>(Max!C80+Min!C80)/2</f>
        <v>65.5</v>
      </c>
      <c r="D80" s="156">
        <f>(Max!D80+Min!D80)/2</f>
        <v>51</v>
      </c>
      <c r="E80" s="156">
        <f>(Max!E80+Min!E80)/2</f>
        <v>50</v>
      </c>
      <c r="F80" s="156">
        <f>(Max!F80+Min!F80)/2</f>
        <v>62</v>
      </c>
      <c r="G80" s="156">
        <f>(Max!G80+Min!G80)/2</f>
        <v>49.5</v>
      </c>
      <c r="H80" s="156">
        <f>(Max!H80+Min!H80)/2</f>
        <v>55.5</v>
      </c>
      <c r="I80" s="156">
        <f>(Max!I80+Min!I80)/2</f>
        <v>63</v>
      </c>
      <c r="J80" s="156">
        <f>(Max!J80+Min!J80)/2</f>
        <v>48.5</v>
      </c>
      <c r="K80" s="156">
        <f>(Max!K80+Min!K80)/2</f>
        <v>49.5</v>
      </c>
      <c r="L80" s="156">
        <f>(Max!L80+Min!L80)/2</f>
        <v>54.5</v>
      </c>
      <c r="M80" s="156">
        <f>(Max!M80+Min!M80)/2</f>
        <v>63</v>
      </c>
      <c r="N80" s="156">
        <f>(Max!N80+Min!N80)/2</f>
        <v>40</v>
      </c>
      <c r="O80" s="156">
        <f>(Max!O80+Min!O80)/2</f>
        <v>43</v>
      </c>
      <c r="P80" s="156">
        <f>(Max!P80+Min!P80)/2</f>
        <v>44</v>
      </c>
      <c r="Q80" s="156">
        <f>(Max!Q80+Min!Q80)/2</f>
        <v>49</v>
      </c>
      <c r="R80" s="156">
        <f>(Max!R80+Min!R80)/2</f>
        <v>63</v>
      </c>
      <c r="S80" s="156">
        <f>(Max!S80+Min!S80)/2</f>
        <v>68</v>
      </c>
      <c r="T80" s="156">
        <f>(Max!T80+Min!T80)/2</f>
        <v>70.5</v>
      </c>
      <c r="U80" s="156">
        <f>(Max!U80+Min!U80)/2</f>
        <v>70.5</v>
      </c>
      <c r="V80" s="156">
        <f>(Max!V80+Min!V80)/2</f>
        <v>78</v>
      </c>
      <c r="W80" s="156">
        <f>(Max!W80+Min!W80)/2</f>
        <v>66.5</v>
      </c>
      <c r="X80" s="156">
        <f>(Max!X80+Min!X80)/2</f>
        <v>68.5</v>
      </c>
      <c r="Y80" s="156">
        <f>(Max!Y80+Min!Y80)/2</f>
        <v>76.5</v>
      </c>
      <c r="Z80" s="156">
        <f>(Max!Z80+Min!Z80)/2</f>
        <v>74.5</v>
      </c>
      <c r="AA80" s="156">
        <f>(Max!AA80+Min!AA80)/2</f>
        <v>73.5</v>
      </c>
      <c r="AB80" s="156">
        <f>(Max!AB80+Min!AB80)/2</f>
        <v>77.5</v>
      </c>
      <c r="AC80" s="156">
        <f>(Max!AC80+Min!AC80)/2</f>
        <v>77</v>
      </c>
      <c r="AD80" s="156">
        <f>(Max!AD80+Min!AD80)/2</f>
        <v>70.5</v>
      </c>
      <c r="AE80" s="156">
        <f>(Max!AE80+Min!AE80)/2</f>
        <v>70.5</v>
      </c>
      <c r="AF80" s="901"/>
      <c r="AG80" s="9">
        <f t="shared" si="408"/>
        <v>1843.5</v>
      </c>
      <c r="AH80" s="10">
        <f>(Max!AG80+Min!AG80)/60</f>
        <v>61.45</v>
      </c>
      <c r="AI80" s="157">
        <f t="shared" si="409"/>
        <v>78</v>
      </c>
      <c r="AJ80" s="158">
        <f t="shared" si="410"/>
        <v>40</v>
      </c>
      <c r="AK80" s="5">
        <v>1957</v>
      </c>
      <c r="AL80" s="13" t="str">
        <f t="shared" si="315"/>
        <v/>
      </c>
      <c r="AM80" s="13" t="str">
        <f t="shared" si="316"/>
        <v/>
      </c>
      <c r="AN80" s="13" t="str">
        <f t="shared" si="317"/>
        <v/>
      </c>
      <c r="AO80" s="13" t="str">
        <f t="shared" si="318"/>
        <v/>
      </c>
      <c r="AP80" s="13" t="str">
        <f t="shared" si="319"/>
        <v/>
      </c>
      <c r="AQ80" s="13" t="str">
        <f t="shared" si="320"/>
        <v/>
      </c>
      <c r="AR80" s="13" t="str">
        <f t="shared" si="321"/>
        <v/>
      </c>
      <c r="AS80" s="13" t="str">
        <f t="shared" si="322"/>
        <v/>
      </c>
      <c r="AT80" s="13" t="str">
        <f t="shared" si="323"/>
        <v/>
      </c>
      <c r="AU80" s="13" t="str">
        <f t="shared" si="324"/>
        <v/>
      </c>
      <c r="AV80" s="13" t="str">
        <f t="shared" si="325"/>
        <v/>
      </c>
      <c r="AW80" s="13" t="str">
        <f t="shared" si="326"/>
        <v/>
      </c>
      <c r="AX80" s="13" t="str">
        <f t="shared" si="327"/>
        <v/>
      </c>
      <c r="AY80" s="13" t="str">
        <f t="shared" si="328"/>
        <v/>
      </c>
      <c r="AZ80" s="13" t="str">
        <f t="shared" si="329"/>
        <v/>
      </c>
      <c r="BA80" s="13" t="str">
        <f t="shared" si="330"/>
        <v/>
      </c>
      <c r="BB80" s="13" t="str">
        <f t="shared" si="331"/>
        <v/>
      </c>
      <c r="BC80" s="13" t="str">
        <f t="shared" si="332"/>
        <v/>
      </c>
      <c r="BD80" s="13">
        <f t="shared" si="333"/>
        <v>1</v>
      </c>
      <c r="BE80" s="13">
        <f t="shared" si="334"/>
        <v>1</v>
      </c>
      <c r="BF80" s="13">
        <f t="shared" si="335"/>
        <v>1</v>
      </c>
      <c r="BG80" s="13" t="str">
        <f t="shared" si="336"/>
        <v/>
      </c>
      <c r="BH80" s="13" t="str">
        <f t="shared" si="337"/>
        <v/>
      </c>
      <c r="BI80" s="13">
        <f t="shared" si="338"/>
        <v>1</v>
      </c>
      <c r="BJ80" s="13">
        <f t="shared" si="339"/>
        <v>1</v>
      </c>
      <c r="BK80" s="13">
        <f t="shared" si="340"/>
        <v>1</v>
      </c>
      <c r="BL80" s="13">
        <f t="shared" si="341"/>
        <v>1</v>
      </c>
      <c r="BM80" s="13">
        <f t="shared" si="342"/>
        <v>1</v>
      </c>
      <c r="BN80" s="13">
        <f t="shared" si="343"/>
        <v>1</v>
      </c>
      <c r="BO80" s="13">
        <f t="shared" si="344"/>
        <v>1</v>
      </c>
      <c r="BP80" s="13">
        <f t="shared" si="249"/>
        <v>10</v>
      </c>
      <c r="BQ80" s="5">
        <v>1957</v>
      </c>
      <c r="BR80" s="11" t="str">
        <f t="shared" si="412"/>
        <v/>
      </c>
      <c r="BS80" s="11" t="str">
        <f t="shared" si="412"/>
        <v/>
      </c>
      <c r="BT80" s="11" t="str">
        <f t="shared" si="412"/>
        <v/>
      </c>
      <c r="BU80" s="11" t="str">
        <f t="shared" si="412"/>
        <v/>
      </c>
      <c r="BV80" s="11" t="str">
        <f t="shared" si="412"/>
        <v/>
      </c>
      <c r="BW80" s="11" t="str">
        <f t="shared" si="412"/>
        <v/>
      </c>
      <c r="BX80" s="11" t="str">
        <f t="shared" si="412"/>
        <v/>
      </c>
      <c r="BY80" s="11" t="str">
        <f t="shared" si="412"/>
        <v/>
      </c>
      <c r="BZ80" s="11" t="str">
        <f t="shared" si="412"/>
        <v/>
      </c>
      <c r="CA80" s="11" t="str">
        <f t="shared" si="412"/>
        <v/>
      </c>
      <c r="CB80" s="11" t="str">
        <f t="shared" si="412"/>
        <v/>
      </c>
      <c r="CC80" s="11" t="str">
        <f t="shared" si="412"/>
        <v/>
      </c>
      <c r="CD80" s="11" t="str">
        <f t="shared" si="412"/>
        <v/>
      </c>
      <c r="CE80" s="11" t="str">
        <f t="shared" si="411"/>
        <v/>
      </c>
      <c r="CF80" s="11" t="str">
        <f t="shared" si="411"/>
        <v/>
      </c>
      <c r="CG80" s="11" t="str">
        <f t="shared" si="411"/>
        <v/>
      </c>
      <c r="CH80" s="11" t="str">
        <f t="shared" si="347"/>
        <v/>
      </c>
      <c r="CI80" s="11" t="str">
        <f t="shared" si="347"/>
        <v/>
      </c>
      <c r="CJ80" s="11">
        <f t="shared" si="347"/>
        <v>1957</v>
      </c>
      <c r="CK80" s="11">
        <f t="shared" si="347"/>
        <v>1957</v>
      </c>
      <c r="CL80" s="11">
        <f t="shared" si="347"/>
        <v>1957</v>
      </c>
      <c r="CM80" s="11" t="str">
        <f t="shared" si="346"/>
        <v/>
      </c>
      <c r="CN80" s="11" t="str">
        <f t="shared" si="346"/>
        <v/>
      </c>
      <c r="CO80" s="11">
        <f t="shared" si="346"/>
        <v>1957</v>
      </c>
      <c r="CP80" s="11">
        <f t="shared" si="346"/>
        <v>1957</v>
      </c>
      <c r="CQ80" s="11">
        <f t="shared" si="346"/>
        <v>1957</v>
      </c>
      <c r="CR80" s="11">
        <f t="shared" si="346"/>
        <v>1957</v>
      </c>
      <c r="CS80" s="11">
        <f t="shared" si="346"/>
        <v>1957</v>
      </c>
      <c r="CT80" s="11">
        <f t="shared" si="346"/>
        <v>1957</v>
      </c>
      <c r="CU80" s="11">
        <f t="shared" si="346"/>
        <v>1957</v>
      </c>
      <c r="CV80" s="5">
        <v>1957</v>
      </c>
      <c r="CW80" s="11" t="str">
        <f t="shared" si="348"/>
        <v/>
      </c>
      <c r="CX80" s="11" t="str">
        <f t="shared" si="349"/>
        <v/>
      </c>
      <c r="CY80" s="11" t="str">
        <f t="shared" si="350"/>
        <v/>
      </c>
      <c r="CZ80" s="11" t="str">
        <f t="shared" si="351"/>
        <v/>
      </c>
      <c r="DA80" s="11" t="str">
        <f t="shared" si="352"/>
        <v/>
      </c>
      <c r="DB80" s="11" t="str">
        <f t="shared" si="353"/>
        <v/>
      </c>
      <c r="DC80" s="11" t="str">
        <f t="shared" si="354"/>
        <v/>
      </c>
      <c r="DD80" s="11" t="str">
        <f t="shared" si="355"/>
        <v/>
      </c>
      <c r="DE80" s="11" t="str">
        <f t="shared" si="356"/>
        <v/>
      </c>
      <c r="DF80" s="11" t="str">
        <f t="shared" si="357"/>
        <v/>
      </c>
      <c r="DG80" s="11" t="str">
        <f t="shared" si="358"/>
        <v/>
      </c>
      <c r="DH80" s="11" t="str">
        <f t="shared" si="359"/>
        <v/>
      </c>
      <c r="DI80" s="11" t="str">
        <f t="shared" si="360"/>
        <v/>
      </c>
      <c r="DJ80" s="11" t="str">
        <f t="shared" si="361"/>
        <v/>
      </c>
      <c r="DK80" s="11" t="str">
        <f t="shared" si="362"/>
        <v/>
      </c>
      <c r="DL80" s="11" t="str">
        <f t="shared" si="363"/>
        <v/>
      </c>
      <c r="DM80" s="11" t="str">
        <f t="shared" si="364"/>
        <v/>
      </c>
      <c r="DN80" s="11" t="str">
        <f t="shared" si="365"/>
        <v/>
      </c>
      <c r="DO80" s="11" t="str">
        <f t="shared" si="366"/>
        <v/>
      </c>
      <c r="DP80" s="11" t="str">
        <f t="shared" si="367"/>
        <v/>
      </c>
      <c r="DQ80" s="11">
        <f t="shared" si="368"/>
        <v>1957</v>
      </c>
      <c r="DR80" s="11" t="str">
        <f t="shared" si="369"/>
        <v/>
      </c>
      <c r="DS80" s="11" t="str">
        <f t="shared" si="370"/>
        <v/>
      </c>
      <c r="DT80" s="11" t="str">
        <f t="shared" si="371"/>
        <v/>
      </c>
      <c r="DU80" s="11" t="str">
        <f t="shared" si="372"/>
        <v/>
      </c>
      <c r="DV80" s="11" t="str">
        <f t="shared" si="373"/>
        <v/>
      </c>
      <c r="DW80" s="11" t="str">
        <f t="shared" si="374"/>
        <v/>
      </c>
      <c r="DX80" s="11">
        <f t="shared" si="375"/>
        <v>1957</v>
      </c>
      <c r="DY80" s="11" t="str">
        <f t="shared" si="376"/>
        <v/>
      </c>
      <c r="DZ80" s="11" t="str">
        <f t="shared" si="377"/>
        <v/>
      </c>
      <c r="EA80" s="5">
        <v>1957</v>
      </c>
      <c r="EB80" s="13" t="str">
        <f t="shared" si="413"/>
        <v/>
      </c>
      <c r="EC80" s="13" t="str">
        <f t="shared" si="414"/>
        <v/>
      </c>
      <c r="ED80" s="13" t="str">
        <f t="shared" si="415"/>
        <v/>
      </c>
      <c r="EE80" s="13" t="str">
        <f t="shared" si="416"/>
        <v/>
      </c>
      <c r="EF80" s="13" t="str">
        <f t="shared" si="417"/>
        <v/>
      </c>
      <c r="EG80" s="13" t="str">
        <f t="shared" si="418"/>
        <v/>
      </c>
      <c r="EH80" s="13" t="str">
        <f t="shared" si="419"/>
        <v/>
      </c>
      <c r="EI80" s="13" t="str">
        <f t="shared" si="420"/>
        <v/>
      </c>
      <c r="EJ80" s="13" t="str">
        <f t="shared" si="421"/>
        <v/>
      </c>
      <c r="EK80" s="13" t="str">
        <f t="shared" si="422"/>
        <v/>
      </c>
      <c r="EL80" s="13" t="str">
        <f t="shared" si="423"/>
        <v/>
      </c>
      <c r="EM80" s="13" t="str">
        <f t="shared" si="424"/>
        <v/>
      </c>
      <c r="EN80" s="13" t="str">
        <f t="shared" si="425"/>
        <v/>
      </c>
      <c r="EO80" s="13" t="str">
        <f t="shared" si="426"/>
        <v/>
      </c>
      <c r="EP80" s="13" t="str">
        <f t="shared" si="427"/>
        <v/>
      </c>
      <c r="EQ80" s="13" t="str">
        <f t="shared" si="428"/>
        <v/>
      </c>
      <c r="ER80" s="13" t="str">
        <f t="shared" si="429"/>
        <v/>
      </c>
      <c r="ES80" s="13" t="str">
        <f t="shared" si="430"/>
        <v/>
      </c>
      <c r="ET80" s="13" t="str">
        <f t="shared" si="431"/>
        <v/>
      </c>
      <c r="EU80" s="13" t="str">
        <f t="shared" si="432"/>
        <v/>
      </c>
      <c r="EV80" s="13" t="str">
        <f t="shared" si="433"/>
        <v/>
      </c>
      <c r="EW80" s="13" t="str">
        <f t="shared" si="434"/>
        <v/>
      </c>
      <c r="EX80" s="13" t="str">
        <f t="shared" si="435"/>
        <v/>
      </c>
      <c r="EY80" s="13" t="str">
        <f t="shared" si="436"/>
        <v/>
      </c>
      <c r="EZ80" s="13" t="str">
        <f t="shared" si="437"/>
        <v/>
      </c>
      <c r="FA80" s="13" t="str">
        <f t="shared" si="438"/>
        <v/>
      </c>
      <c r="FB80" s="13" t="str">
        <f t="shared" si="439"/>
        <v/>
      </c>
      <c r="FC80" s="13" t="str">
        <f t="shared" si="440"/>
        <v/>
      </c>
      <c r="FD80" s="13" t="str">
        <f t="shared" si="441"/>
        <v/>
      </c>
      <c r="FE80" s="13" t="str">
        <f t="shared" si="442"/>
        <v/>
      </c>
      <c r="FF80" s="13">
        <f>SUM($EB80:FE80)</f>
        <v>0</v>
      </c>
      <c r="FG80" s="5">
        <v>1957</v>
      </c>
      <c r="FH80" s="11" t="str">
        <f t="shared" si="378"/>
        <v/>
      </c>
      <c r="FI80" s="11" t="str">
        <f t="shared" si="379"/>
        <v/>
      </c>
      <c r="FJ80" s="11" t="str">
        <f t="shared" si="380"/>
        <v/>
      </c>
      <c r="FK80" s="11" t="str">
        <f t="shared" si="381"/>
        <v/>
      </c>
      <c r="FL80" s="11" t="str">
        <f t="shared" si="382"/>
        <v/>
      </c>
      <c r="FM80" s="11" t="str">
        <f t="shared" si="383"/>
        <v/>
      </c>
      <c r="FN80" s="11" t="str">
        <f t="shared" si="384"/>
        <v/>
      </c>
      <c r="FO80" s="11" t="str">
        <f t="shared" si="385"/>
        <v/>
      </c>
      <c r="FP80" s="11" t="str">
        <f t="shared" si="386"/>
        <v/>
      </c>
      <c r="FQ80" s="11" t="str">
        <f t="shared" si="387"/>
        <v/>
      </c>
      <c r="FR80" s="11" t="str">
        <f t="shared" si="388"/>
        <v/>
      </c>
      <c r="FS80" s="11" t="str">
        <f t="shared" si="389"/>
        <v/>
      </c>
      <c r="FT80" s="11" t="str">
        <f t="shared" si="390"/>
        <v/>
      </c>
      <c r="FU80" s="11" t="str">
        <f t="shared" si="391"/>
        <v/>
      </c>
      <c r="FV80" s="11" t="str">
        <f t="shared" si="392"/>
        <v/>
      </c>
      <c r="FW80" s="11" t="str">
        <f t="shared" si="393"/>
        <v/>
      </c>
      <c r="FX80" s="11" t="str">
        <f t="shared" si="394"/>
        <v/>
      </c>
      <c r="FY80" s="11" t="str">
        <f t="shared" si="395"/>
        <v/>
      </c>
      <c r="FZ80" s="11" t="str">
        <f t="shared" si="396"/>
        <v/>
      </c>
      <c r="GA80" s="11" t="str">
        <f t="shared" si="397"/>
        <v/>
      </c>
      <c r="GB80" s="11" t="str">
        <f t="shared" si="398"/>
        <v/>
      </c>
      <c r="GC80" s="11" t="str">
        <f t="shared" si="399"/>
        <v/>
      </c>
      <c r="GD80" s="11" t="str">
        <f t="shared" si="400"/>
        <v/>
      </c>
      <c r="GE80" s="11" t="str">
        <f t="shared" si="401"/>
        <v/>
      </c>
      <c r="GF80" s="11" t="str">
        <f t="shared" si="402"/>
        <v/>
      </c>
      <c r="GG80" s="11" t="str">
        <f t="shared" si="403"/>
        <v/>
      </c>
      <c r="GH80" s="11" t="str">
        <f t="shared" si="404"/>
        <v/>
      </c>
      <c r="GI80" s="11" t="str">
        <f t="shared" si="405"/>
        <v/>
      </c>
      <c r="GJ80" s="11" t="str">
        <f t="shared" si="406"/>
        <v/>
      </c>
      <c r="GK80" s="11" t="str">
        <f t="shared" si="407"/>
        <v/>
      </c>
      <c r="GL80" s="5">
        <v>1957</v>
      </c>
      <c r="GU80">
        <v>57.2</v>
      </c>
      <c r="GV80">
        <v>1899</v>
      </c>
    </row>
    <row r="81" spans="1:204">
      <c r="A81" s="5">
        <v>1958</v>
      </c>
      <c r="B81" s="156">
        <f>(Max!B81+Min!B81)/2</f>
        <v>49.5</v>
      </c>
      <c r="C81" s="156">
        <f>(Max!C81+Min!C81)/2</f>
        <v>48.5</v>
      </c>
      <c r="D81" s="156">
        <f>(Max!D81+Min!D81)/2</f>
        <v>48</v>
      </c>
      <c r="E81" s="156">
        <f>(Max!E81+Min!E81)/2</f>
        <v>44</v>
      </c>
      <c r="F81" s="156">
        <f>(Max!F81+Min!F81)/2</f>
        <v>49.5</v>
      </c>
      <c r="G81" s="156">
        <f>(Max!G81+Min!G81)/2</f>
        <v>57.5</v>
      </c>
      <c r="H81" s="156">
        <f>(Max!H81+Min!H81)/2</f>
        <v>55</v>
      </c>
      <c r="I81" s="156">
        <f>(Max!I81+Min!I81)/2</f>
        <v>49.5</v>
      </c>
      <c r="J81" s="156">
        <f>(Max!J81+Min!J81)/2</f>
        <v>49.5</v>
      </c>
      <c r="K81" s="156">
        <f>(Max!K81+Min!K81)/2</f>
        <v>46</v>
      </c>
      <c r="L81" s="156">
        <f>(Max!L81+Min!L81)/2</f>
        <v>44</v>
      </c>
      <c r="M81" s="156">
        <f>(Max!M81+Min!M81)/2</f>
        <v>46.5</v>
      </c>
      <c r="N81" s="156">
        <f>(Max!N81+Min!N81)/2</f>
        <v>52.5</v>
      </c>
      <c r="O81" s="156">
        <f>(Max!O81+Min!O81)/2</f>
        <v>55.5</v>
      </c>
      <c r="P81" s="156">
        <f>(Max!P81+Min!P81)/2</f>
        <v>58.5</v>
      </c>
      <c r="Q81" s="156">
        <f>(Max!Q81+Min!Q81)/2</f>
        <v>61</v>
      </c>
      <c r="R81" s="156">
        <f>(Max!R81+Min!R81)/2</f>
        <v>60.5</v>
      </c>
      <c r="S81" s="156">
        <f>(Max!S81+Min!S81)/2</f>
        <v>60.5</v>
      </c>
      <c r="T81" s="156">
        <f>(Max!T81+Min!T81)/2</f>
        <v>69.5</v>
      </c>
      <c r="U81" s="156">
        <f>(Max!U81+Min!U81)/2</f>
        <v>75</v>
      </c>
      <c r="V81" s="156">
        <f>(Max!V81+Min!V81)/2</f>
        <v>71.5</v>
      </c>
      <c r="W81" s="156">
        <f>(Max!W81+Min!W81)/2</f>
        <v>66</v>
      </c>
      <c r="X81" s="156">
        <f>(Max!X81+Min!X81)/2</f>
        <v>65.5</v>
      </c>
      <c r="Y81" s="156">
        <f>(Max!Y81+Min!Y81)/2</f>
        <v>71</v>
      </c>
      <c r="Z81" s="156">
        <f>(Max!Z81+Min!Z81)/2</f>
        <v>65</v>
      </c>
      <c r="AA81" s="156">
        <f>(Max!AA81+Min!AA81)/2</f>
        <v>59</v>
      </c>
      <c r="AB81" s="156">
        <f>(Max!AB81+Min!AB81)/2</f>
        <v>53</v>
      </c>
      <c r="AC81" s="156">
        <f>(Max!AC81+Min!AC81)/2</f>
        <v>63</v>
      </c>
      <c r="AD81" s="156">
        <f>(Max!AD81+Min!AD81)/2</f>
        <v>70.5</v>
      </c>
      <c r="AE81" s="156">
        <f>(Max!AE81+Min!AE81)/2</f>
        <v>59</v>
      </c>
      <c r="AF81" s="901"/>
      <c r="AG81" s="9">
        <f t="shared" si="408"/>
        <v>1724</v>
      </c>
      <c r="AH81" s="10">
        <f>(Max!AG81+Min!AG81)/60</f>
        <v>57.466666666666669</v>
      </c>
      <c r="AI81" s="157">
        <f t="shared" si="409"/>
        <v>75</v>
      </c>
      <c r="AJ81" s="158">
        <f t="shared" si="410"/>
        <v>44</v>
      </c>
      <c r="AK81" s="5">
        <v>1958</v>
      </c>
      <c r="AL81" s="13" t="str">
        <f t="shared" si="315"/>
        <v/>
      </c>
      <c r="AM81" s="13" t="str">
        <f t="shared" si="316"/>
        <v/>
      </c>
      <c r="AN81" s="13" t="str">
        <f t="shared" si="317"/>
        <v/>
      </c>
      <c r="AO81" s="13" t="str">
        <f t="shared" si="318"/>
        <v/>
      </c>
      <c r="AP81" s="13" t="str">
        <f t="shared" si="319"/>
        <v/>
      </c>
      <c r="AQ81" s="13" t="str">
        <f t="shared" si="320"/>
        <v/>
      </c>
      <c r="AR81" s="13" t="str">
        <f t="shared" si="321"/>
        <v/>
      </c>
      <c r="AS81" s="13" t="str">
        <f t="shared" si="322"/>
        <v/>
      </c>
      <c r="AT81" s="13" t="str">
        <f t="shared" si="323"/>
        <v/>
      </c>
      <c r="AU81" s="13" t="str">
        <f t="shared" si="324"/>
        <v/>
      </c>
      <c r="AV81" s="13" t="str">
        <f t="shared" si="325"/>
        <v/>
      </c>
      <c r="AW81" s="13" t="str">
        <f t="shared" si="326"/>
        <v/>
      </c>
      <c r="AX81" s="13" t="str">
        <f t="shared" si="327"/>
        <v/>
      </c>
      <c r="AY81" s="13" t="str">
        <f t="shared" si="328"/>
        <v/>
      </c>
      <c r="AZ81" s="13" t="str">
        <f t="shared" si="329"/>
        <v/>
      </c>
      <c r="BA81" s="13" t="str">
        <f t="shared" si="330"/>
        <v/>
      </c>
      <c r="BB81" s="13" t="str">
        <f t="shared" si="331"/>
        <v/>
      </c>
      <c r="BC81" s="13" t="str">
        <f t="shared" si="332"/>
        <v/>
      </c>
      <c r="BD81" s="13" t="str">
        <f t="shared" si="333"/>
        <v/>
      </c>
      <c r="BE81" s="13">
        <f t="shared" si="334"/>
        <v>1</v>
      </c>
      <c r="BF81" s="13">
        <f t="shared" si="335"/>
        <v>1</v>
      </c>
      <c r="BG81" s="13" t="str">
        <f t="shared" si="336"/>
        <v/>
      </c>
      <c r="BH81" s="13" t="str">
        <f t="shared" si="337"/>
        <v/>
      </c>
      <c r="BI81" s="13">
        <f t="shared" si="338"/>
        <v>1</v>
      </c>
      <c r="BJ81" s="13" t="str">
        <f t="shared" si="339"/>
        <v/>
      </c>
      <c r="BK81" s="13" t="str">
        <f t="shared" si="340"/>
        <v/>
      </c>
      <c r="BL81" s="13" t="str">
        <f t="shared" si="341"/>
        <v/>
      </c>
      <c r="BM81" s="13" t="str">
        <f t="shared" si="342"/>
        <v/>
      </c>
      <c r="BN81" s="13">
        <f t="shared" si="343"/>
        <v>1</v>
      </c>
      <c r="BO81" s="13" t="str">
        <f t="shared" si="344"/>
        <v/>
      </c>
      <c r="BP81" s="13">
        <f t="shared" si="249"/>
        <v>4</v>
      </c>
      <c r="BQ81" s="5">
        <v>1958</v>
      </c>
      <c r="BR81" s="11" t="str">
        <f t="shared" si="412"/>
        <v/>
      </c>
      <c r="BS81" s="11" t="str">
        <f t="shared" si="412"/>
        <v/>
      </c>
      <c r="BT81" s="11" t="str">
        <f t="shared" si="412"/>
        <v/>
      </c>
      <c r="BU81" s="11" t="str">
        <f t="shared" si="412"/>
        <v/>
      </c>
      <c r="BV81" s="11" t="str">
        <f t="shared" si="412"/>
        <v/>
      </c>
      <c r="BW81" s="11" t="str">
        <f t="shared" si="412"/>
        <v/>
      </c>
      <c r="BX81" s="11" t="str">
        <f t="shared" si="412"/>
        <v/>
      </c>
      <c r="BY81" s="11" t="str">
        <f t="shared" si="412"/>
        <v/>
      </c>
      <c r="BZ81" s="11" t="str">
        <f t="shared" si="412"/>
        <v/>
      </c>
      <c r="CA81" s="11" t="str">
        <f t="shared" si="412"/>
        <v/>
      </c>
      <c r="CB81" s="11" t="str">
        <f t="shared" si="412"/>
        <v/>
      </c>
      <c r="CC81" s="11" t="str">
        <f t="shared" si="412"/>
        <v/>
      </c>
      <c r="CD81" s="11" t="str">
        <f t="shared" si="412"/>
        <v/>
      </c>
      <c r="CE81" s="11" t="str">
        <f t="shared" si="411"/>
        <v/>
      </c>
      <c r="CF81" s="11" t="str">
        <f t="shared" si="411"/>
        <v/>
      </c>
      <c r="CG81" s="11" t="str">
        <f t="shared" si="411"/>
        <v/>
      </c>
      <c r="CH81" s="11" t="str">
        <f t="shared" si="347"/>
        <v/>
      </c>
      <c r="CI81" s="11" t="str">
        <f t="shared" si="347"/>
        <v/>
      </c>
      <c r="CJ81" s="11" t="str">
        <f t="shared" si="347"/>
        <v/>
      </c>
      <c r="CK81" s="11">
        <f t="shared" si="347"/>
        <v>1958</v>
      </c>
      <c r="CL81" s="11">
        <f t="shared" si="347"/>
        <v>1958</v>
      </c>
      <c r="CM81" s="11" t="str">
        <f t="shared" si="346"/>
        <v/>
      </c>
      <c r="CN81" s="11" t="str">
        <f t="shared" si="346"/>
        <v/>
      </c>
      <c r="CO81" s="11">
        <f t="shared" si="346"/>
        <v>1958</v>
      </c>
      <c r="CP81" s="11" t="str">
        <f t="shared" si="346"/>
        <v/>
      </c>
      <c r="CQ81" s="11" t="str">
        <f t="shared" si="346"/>
        <v/>
      </c>
      <c r="CR81" s="11" t="str">
        <f t="shared" si="346"/>
        <v/>
      </c>
      <c r="CS81" s="11" t="str">
        <f t="shared" si="346"/>
        <v/>
      </c>
      <c r="CT81" s="11">
        <f t="shared" si="346"/>
        <v>1958</v>
      </c>
      <c r="CU81" s="11" t="str">
        <f t="shared" si="346"/>
        <v/>
      </c>
      <c r="CV81" s="5">
        <v>1958</v>
      </c>
      <c r="CW81" s="11" t="str">
        <f t="shared" si="348"/>
        <v/>
      </c>
      <c r="CX81" s="11" t="str">
        <f t="shared" si="349"/>
        <v/>
      </c>
      <c r="CY81" s="11" t="str">
        <f t="shared" si="350"/>
        <v/>
      </c>
      <c r="CZ81" s="11" t="str">
        <f t="shared" si="351"/>
        <v/>
      </c>
      <c r="DA81" s="11" t="str">
        <f t="shared" si="352"/>
        <v/>
      </c>
      <c r="DB81" s="11" t="str">
        <f t="shared" si="353"/>
        <v/>
      </c>
      <c r="DC81" s="11" t="str">
        <f t="shared" si="354"/>
        <v/>
      </c>
      <c r="DD81" s="11" t="str">
        <f t="shared" si="355"/>
        <v/>
      </c>
      <c r="DE81" s="11" t="str">
        <f t="shared" si="356"/>
        <v/>
      </c>
      <c r="DF81" s="11" t="str">
        <f t="shared" si="357"/>
        <v/>
      </c>
      <c r="DG81" s="11" t="str">
        <f t="shared" si="358"/>
        <v/>
      </c>
      <c r="DH81" s="11" t="str">
        <f t="shared" si="359"/>
        <v/>
      </c>
      <c r="DI81" s="11" t="str">
        <f t="shared" si="360"/>
        <v/>
      </c>
      <c r="DJ81" s="11" t="str">
        <f t="shared" si="361"/>
        <v/>
      </c>
      <c r="DK81" s="11" t="str">
        <f t="shared" si="362"/>
        <v/>
      </c>
      <c r="DL81" s="11" t="str">
        <f t="shared" si="363"/>
        <v/>
      </c>
      <c r="DM81" s="11" t="str">
        <f t="shared" si="364"/>
        <v/>
      </c>
      <c r="DN81" s="11" t="str">
        <f t="shared" si="365"/>
        <v/>
      </c>
      <c r="DO81" s="11" t="str">
        <f t="shared" si="366"/>
        <v/>
      </c>
      <c r="DP81" s="11" t="str">
        <f t="shared" si="367"/>
        <v/>
      </c>
      <c r="DQ81" s="11" t="str">
        <f t="shared" si="368"/>
        <v/>
      </c>
      <c r="DR81" s="11" t="str">
        <f t="shared" si="369"/>
        <v/>
      </c>
      <c r="DS81" s="11" t="str">
        <f t="shared" si="370"/>
        <v/>
      </c>
      <c r="DT81" s="11" t="str">
        <f t="shared" si="371"/>
        <v/>
      </c>
      <c r="DU81" s="11" t="str">
        <f t="shared" si="372"/>
        <v/>
      </c>
      <c r="DV81" s="11" t="str">
        <f t="shared" si="373"/>
        <v/>
      </c>
      <c r="DW81" s="11" t="str">
        <f t="shared" si="374"/>
        <v/>
      </c>
      <c r="DX81" s="11" t="str">
        <f t="shared" si="375"/>
        <v/>
      </c>
      <c r="DY81" s="11" t="str">
        <f t="shared" si="376"/>
        <v/>
      </c>
      <c r="DZ81" s="11" t="str">
        <f t="shared" si="377"/>
        <v/>
      </c>
      <c r="EA81" s="5">
        <v>1958</v>
      </c>
      <c r="EB81" s="13" t="str">
        <f t="shared" si="413"/>
        <v/>
      </c>
      <c r="EC81" s="13" t="str">
        <f t="shared" si="414"/>
        <v/>
      </c>
      <c r="ED81" s="13" t="str">
        <f t="shared" si="415"/>
        <v/>
      </c>
      <c r="EE81" s="13" t="str">
        <f t="shared" si="416"/>
        <v/>
      </c>
      <c r="EF81" s="13" t="str">
        <f t="shared" si="417"/>
        <v/>
      </c>
      <c r="EG81" s="13" t="str">
        <f t="shared" si="418"/>
        <v/>
      </c>
      <c r="EH81" s="13" t="str">
        <f t="shared" si="419"/>
        <v/>
      </c>
      <c r="EI81" s="13" t="str">
        <f t="shared" si="420"/>
        <v/>
      </c>
      <c r="EJ81" s="13" t="str">
        <f t="shared" si="421"/>
        <v/>
      </c>
      <c r="EK81" s="13" t="str">
        <f t="shared" si="422"/>
        <v/>
      </c>
      <c r="EL81" s="13" t="str">
        <f t="shared" si="423"/>
        <v/>
      </c>
      <c r="EM81" s="13" t="str">
        <f t="shared" si="424"/>
        <v/>
      </c>
      <c r="EN81" s="13" t="str">
        <f t="shared" si="425"/>
        <v/>
      </c>
      <c r="EO81" s="13" t="str">
        <f t="shared" si="426"/>
        <v/>
      </c>
      <c r="EP81" s="13" t="str">
        <f t="shared" si="427"/>
        <v/>
      </c>
      <c r="EQ81" s="13" t="str">
        <f t="shared" si="428"/>
        <v/>
      </c>
      <c r="ER81" s="13" t="str">
        <f t="shared" si="429"/>
        <v/>
      </c>
      <c r="ES81" s="13" t="str">
        <f t="shared" si="430"/>
        <v/>
      </c>
      <c r="ET81" s="13" t="str">
        <f t="shared" si="431"/>
        <v/>
      </c>
      <c r="EU81" s="13" t="str">
        <f t="shared" si="432"/>
        <v/>
      </c>
      <c r="EV81" s="13" t="str">
        <f t="shared" si="433"/>
        <v/>
      </c>
      <c r="EW81" s="13" t="str">
        <f t="shared" si="434"/>
        <v/>
      </c>
      <c r="EX81" s="13" t="str">
        <f t="shared" si="435"/>
        <v/>
      </c>
      <c r="EY81" s="13" t="str">
        <f t="shared" si="436"/>
        <v/>
      </c>
      <c r="EZ81" s="13" t="str">
        <f t="shared" si="437"/>
        <v/>
      </c>
      <c r="FA81" s="13" t="str">
        <f t="shared" si="438"/>
        <v/>
      </c>
      <c r="FB81" s="13" t="str">
        <f t="shared" si="439"/>
        <v/>
      </c>
      <c r="FC81" s="13" t="str">
        <f t="shared" si="440"/>
        <v/>
      </c>
      <c r="FD81" s="13" t="str">
        <f t="shared" si="441"/>
        <v/>
      </c>
      <c r="FE81" s="13" t="str">
        <f t="shared" si="442"/>
        <v/>
      </c>
      <c r="FF81" s="13">
        <f>SUM($EB81:FE81)</f>
        <v>0</v>
      </c>
      <c r="FG81" s="5">
        <v>1958</v>
      </c>
      <c r="FH81" s="11" t="str">
        <f t="shared" si="378"/>
        <v/>
      </c>
      <c r="FI81" s="11" t="str">
        <f t="shared" si="379"/>
        <v/>
      </c>
      <c r="FJ81" s="11" t="str">
        <f t="shared" si="380"/>
        <v/>
      </c>
      <c r="FK81" s="11" t="str">
        <f t="shared" si="381"/>
        <v/>
      </c>
      <c r="FL81" s="11" t="str">
        <f t="shared" si="382"/>
        <v/>
      </c>
      <c r="FM81" s="11" t="str">
        <f t="shared" si="383"/>
        <v/>
      </c>
      <c r="FN81" s="11" t="str">
        <f t="shared" si="384"/>
        <v/>
      </c>
      <c r="FO81" s="11" t="str">
        <f t="shared" si="385"/>
        <v/>
      </c>
      <c r="FP81" s="11" t="str">
        <f t="shared" si="386"/>
        <v/>
      </c>
      <c r="FQ81" s="11" t="str">
        <f t="shared" si="387"/>
        <v/>
      </c>
      <c r="FR81" s="11" t="str">
        <f t="shared" si="388"/>
        <v/>
      </c>
      <c r="FS81" s="11" t="str">
        <f t="shared" si="389"/>
        <v/>
      </c>
      <c r="FT81" s="11" t="str">
        <f t="shared" si="390"/>
        <v/>
      </c>
      <c r="FU81" s="11" t="str">
        <f t="shared" si="391"/>
        <v/>
      </c>
      <c r="FV81" s="11" t="str">
        <f t="shared" si="392"/>
        <v/>
      </c>
      <c r="FW81" s="11" t="str">
        <f t="shared" si="393"/>
        <v/>
      </c>
      <c r="FX81" s="11" t="str">
        <f t="shared" si="394"/>
        <v/>
      </c>
      <c r="FY81" s="11" t="str">
        <f t="shared" si="395"/>
        <v/>
      </c>
      <c r="FZ81" s="11" t="str">
        <f t="shared" si="396"/>
        <v/>
      </c>
      <c r="GA81" s="11" t="str">
        <f t="shared" si="397"/>
        <v/>
      </c>
      <c r="GB81" s="11" t="str">
        <f t="shared" si="398"/>
        <v/>
      </c>
      <c r="GC81" s="11" t="str">
        <f t="shared" si="399"/>
        <v/>
      </c>
      <c r="GD81" s="11" t="str">
        <f t="shared" si="400"/>
        <v/>
      </c>
      <c r="GE81" s="11" t="str">
        <f t="shared" si="401"/>
        <v/>
      </c>
      <c r="GF81" s="11" t="str">
        <f t="shared" si="402"/>
        <v/>
      </c>
      <c r="GG81" s="11" t="str">
        <f t="shared" si="403"/>
        <v/>
      </c>
      <c r="GH81" s="11" t="str">
        <f t="shared" si="404"/>
        <v/>
      </c>
      <c r="GI81" s="11" t="str">
        <f t="shared" si="405"/>
        <v/>
      </c>
      <c r="GJ81" s="11" t="str">
        <f t="shared" si="406"/>
        <v/>
      </c>
      <c r="GK81" s="11" t="str">
        <f t="shared" si="407"/>
        <v/>
      </c>
      <c r="GL81" s="5">
        <v>1958</v>
      </c>
      <c r="GU81" s="31">
        <v>57.15</v>
      </c>
      <c r="GV81" s="31">
        <v>1885</v>
      </c>
    </row>
    <row r="82" spans="1:204">
      <c r="A82" s="5">
        <v>1959</v>
      </c>
      <c r="B82" s="156">
        <f>(Max!B82+Min!B82)/2</f>
        <v>61.5</v>
      </c>
      <c r="C82" s="156">
        <f>(Max!C82+Min!C82)/2</f>
        <v>53.5</v>
      </c>
      <c r="D82" s="156">
        <f>(Max!D82+Min!D82)/2</f>
        <v>55.5</v>
      </c>
      <c r="E82" s="156">
        <f>(Max!E82+Min!E82)/2</f>
        <v>50</v>
      </c>
      <c r="F82" s="156">
        <f>(Max!F82+Min!F82)/2</f>
        <v>54</v>
      </c>
      <c r="G82" s="156">
        <f>(Max!G82+Min!G82)/2</f>
        <v>57.5</v>
      </c>
      <c r="H82" s="156">
        <f>(Max!H82+Min!H82)/2</f>
        <v>55.5</v>
      </c>
      <c r="I82" s="156">
        <f>(Max!I82+Min!I82)/2</f>
        <v>72</v>
      </c>
      <c r="J82" s="156">
        <f>(Max!J82+Min!J82)/2</f>
        <v>77</v>
      </c>
      <c r="K82" s="156">
        <f>(Max!K82+Min!K82)/2</f>
        <v>72</v>
      </c>
      <c r="L82" s="156">
        <f>(Max!L82+Min!L82)/2</f>
        <v>58</v>
      </c>
      <c r="M82" s="156">
        <f>(Max!M82+Min!M82)/2</f>
        <v>44</v>
      </c>
      <c r="N82" s="156">
        <f>(Max!N82+Min!N82)/2</f>
        <v>38.5</v>
      </c>
      <c r="O82" s="156">
        <f>(Max!O82+Min!O82)/2</f>
        <v>47</v>
      </c>
      <c r="P82" s="156">
        <f>(Max!P82+Min!P82)/2</f>
        <v>55.5</v>
      </c>
      <c r="Q82" s="156">
        <f>(Max!Q82+Min!Q82)/2</f>
        <v>60</v>
      </c>
      <c r="R82" s="156">
        <f>(Max!R82+Min!R82)/2</f>
        <v>64</v>
      </c>
      <c r="S82" s="156">
        <f>(Max!S82+Min!S82)/2</f>
        <v>68.5</v>
      </c>
      <c r="T82" s="156">
        <f>(Max!T82+Min!T82)/2</f>
        <v>63.5</v>
      </c>
      <c r="U82" s="156">
        <f>(Max!U82+Min!U82)/2</f>
        <v>67.5</v>
      </c>
      <c r="V82" s="156">
        <f>(Max!V82+Min!V82)/2</f>
        <v>54.5</v>
      </c>
      <c r="W82" s="156">
        <f>(Max!W82+Min!W82)/2</f>
        <v>52</v>
      </c>
      <c r="X82" s="156">
        <f>(Max!X82+Min!X82)/2</f>
        <v>48.5</v>
      </c>
      <c r="Y82" s="156">
        <f>(Max!Y82+Min!Y82)/2</f>
        <v>55.5</v>
      </c>
      <c r="Z82" s="156">
        <f>(Max!Z82+Min!Z82)/2</f>
        <v>63</v>
      </c>
      <c r="AA82" s="156">
        <f>(Max!AA82+Min!AA82)/2</f>
        <v>71.5</v>
      </c>
      <c r="AB82" s="156">
        <f>(Max!AB82+Min!AB82)/2</f>
        <v>72</v>
      </c>
      <c r="AC82" s="156">
        <f>(Max!AC82+Min!AC82)/2</f>
        <v>57.5</v>
      </c>
      <c r="AD82" s="156">
        <f>(Max!AD82+Min!AD82)/2</f>
        <v>62.5</v>
      </c>
      <c r="AE82" s="156">
        <f>(Max!AE82+Min!AE82)/2</f>
        <v>67</v>
      </c>
      <c r="AF82" s="901"/>
      <c r="AG82" s="9">
        <f t="shared" si="408"/>
        <v>1779</v>
      </c>
      <c r="AH82" s="10">
        <f>(Max!AG82+Min!AG82)/60</f>
        <v>59.3</v>
      </c>
      <c r="AI82" s="157">
        <f t="shared" si="409"/>
        <v>77</v>
      </c>
      <c r="AJ82" s="158">
        <f t="shared" si="410"/>
        <v>38.5</v>
      </c>
      <c r="AK82" s="5">
        <v>1959</v>
      </c>
      <c r="AL82" s="13" t="str">
        <f t="shared" si="315"/>
        <v/>
      </c>
      <c r="AM82" s="13" t="str">
        <f t="shared" si="316"/>
        <v/>
      </c>
      <c r="AN82" s="13" t="str">
        <f t="shared" si="317"/>
        <v/>
      </c>
      <c r="AO82" s="13" t="str">
        <f t="shared" si="318"/>
        <v/>
      </c>
      <c r="AP82" s="13" t="str">
        <f t="shared" si="319"/>
        <v/>
      </c>
      <c r="AQ82" s="13" t="str">
        <f t="shared" si="320"/>
        <v/>
      </c>
      <c r="AR82" s="13" t="str">
        <f t="shared" si="321"/>
        <v/>
      </c>
      <c r="AS82" s="13">
        <f t="shared" si="322"/>
        <v>1</v>
      </c>
      <c r="AT82" s="13">
        <f t="shared" si="323"/>
        <v>1</v>
      </c>
      <c r="AU82" s="13">
        <f t="shared" si="324"/>
        <v>1</v>
      </c>
      <c r="AV82" s="13" t="str">
        <f t="shared" si="325"/>
        <v/>
      </c>
      <c r="AW82" s="13" t="str">
        <f t="shared" si="326"/>
        <v/>
      </c>
      <c r="AX82" s="13" t="str">
        <f t="shared" si="327"/>
        <v/>
      </c>
      <c r="AY82" s="13" t="str">
        <f t="shared" si="328"/>
        <v/>
      </c>
      <c r="AZ82" s="13" t="str">
        <f t="shared" si="329"/>
        <v/>
      </c>
      <c r="BA82" s="13" t="str">
        <f t="shared" si="330"/>
        <v/>
      </c>
      <c r="BB82" s="13" t="str">
        <f t="shared" si="331"/>
        <v/>
      </c>
      <c r="BC82" s="13" t="str">
        <f t="shared" si="332"/>
        <v/>
      </c>
      <c r="BD82" s="13" t="str">
        <f t="shared" si="333"/>
        <v/>
      </c>
      <c r="BE82" s="13" t="str">
        <f t="shared" si="334"/>
        <v/>
      </c>
      <c r="BF82" s="13" t="str">
        <f t="shared" si="335"/>
        <v/>
      </c>
      <c r="BG82" s="13" t="str">
        <f t="shared" si="336"/>
        <v/>
      </c>
      <c r="BH82" s="13" t="str">
        <f t="shared" si="337"/>
        <v/>
      </c>
      <c r="BI82" s="13" t="str">
        <f t="shared" si="338"/>
        <v/>
      </c>
      <c r="BJ82" s="13" t="str">
        <f t="shared" si="339"/>
        <v/>
      </c>
      <c r="BK82" s="13">
        <f t="shared" si="340"/>
        <v>1</v>
      </c>
      <c r="BL82" s="13">
        <f t="shared" si="341"/>
        <v>1</v>
      </c>
      <c r="BM82" s="13" t="str">
        <f t="shared" si="342"/>
        <v/>
      </c>
      <c r="BN82" s="13" t="str">
        <f t="shared" si="343"/>
        <v/>
      </c>
      <c r="BO82" s="13" t="str">
        <f t="shared" si="344"/>
        <v/>
      </c>
      <c r="BP82" s="13">
        <f t="shared" si="249"/>
        <v>5</v>
      </c>
      <c r="BQ82" s="5">
        <v>1959</v>
      </c>
      <c r="BR82" s="11" t="str">
        <f t="shared" si="412"/>
        <v/>
      </c>
      <c r="BS82" s="11" t="str">
        <f t="shared" si="412"/>
        <v/>
      </c>
      <c r="BT82" s="11" t="str">
        <f t="shared" si="412"/>
        <v/>
      </c>
      <c r="BU82" s="11" t="str">
        <f t="shared" si="412"/>
        <v/>
      </c>
      <c r="BV82" s="11" t="str">
        <f t="shared" si="412"/>
        <v/>
      </c>
      <c r="BW82" s="11" t="str">
        <f t="shared" si="412"/>
        <v/>
      </c>
      <c r="BX82" s="11" t="str">
        <f t="shared" si="412"/>
        <v/>
      </c>
      <c r="BY82" s="11">
        <f t="shared" si="412"/>
        <v>1959</v>
      </c>
      <c r="BZ82" s="11">
        <f t="shared" si="412"/>
        <v>1959</v>
      </c>
      <c r="CA82" s="11">
        <f t="shared" si="412"/>
        <v>1959</v>
      </c>
      <c r="CB82" s="11" t="str">
        <f t="shared" si="412"/>
        <v/>
      </c>
      <c r="CC82" s="11" t="str">
        <f t="shared" si="412"/>
        <v/>
      </c>
      <c r="CD82" s="11" t="str">
        <f t="shared" si="412"/>
        <v/>
      </c>
      <c r="CE82" s="11" t="str">
        <f t="shared" si="411"/>
        <v/>
      </c>
      <c r="CF82" s="11" t="str">
        <f t="shared" si="411"/>
        <v/>
      </c>
      <c r="CG82" s="11" t="str">
        <f t="shared" si="411"/>
        <v/>
      </c>
      <c r="CH82" s="11" t="str">
        <f t="shared" si="347"/>
        <v/>
      </c>
      <c r="CI82" s="11" t="str">
        <f t="shared" si="347"/>
        <v/>
      </c>
      <c r="CJ82" s="11" t="str">
        <f t="shared" si="347"/>
        <v/>
      </c>
      <c r="CK82" s="11" t="str">
        <f t="shared" si="347"/>
        <v/>
      </c>
      <c r="CL82" s="11" t="str">
        <f t="shared" si="347"/>
        <v/>
      </c>
      <c r="CM82" s="11" t="str">
        <f t="shared" si="346"/>
        <v/>
      </c>
      <c r="CN82" s="11" t="str">
        <f t="shared" si="346"/>
        <v/>
      </c>
      <c r="CO82" s="11" t="str">
        <f t="shared" si="346"/>
        <v/>
      </c>
      <c r="CP82" s="11" t="str">
        <f t="shared" si="346"/>
        <v/>
      </c>
      <c r="CQ82" s="11">
        <f t="shared" si="346"/>
        <v>1959</v>
      </c>
      <c r="CR82" s="11">
        <f t="shared" si="346"/>
        <v>1959</v>
      </c>
      <c r="CS82" s="11" t="str">
        <f t="shared" si="346"/>
        <v/>
      </c>
      <c r="CT82" s="11" t="str">
        <f t="shared" si="346"/>
        <v/>
      </c>
      <c r="CU82" s="11" t="str">
        <f t="shared" si="346"/>
        <v/>
      </c>
      <c r="CV82" s="5">
        <v>1959</v>
      </c>
      <c r="CW82" s="11" t="str">
        <f t="shared" si="348"/>
        <v/>
      </c>
      <c r="CX82" s="11" t="str">
        <f t="shared" si="349"/>
        <v/>
      </c>
      <c r="CY82" s="11" t="str">
        <f t="shared" si="350"/>
        <v/>
      </c>
      <c r="CZ82" s="11" t="str">
        <f t="shared" si="351"/>
        <v/>
      </c>
      <c r="DA82" s="11" t="str">
        <f t="shared" si="352"/>
        <v/>
      </c>
      <c r="DB82" s="11" t="str">
        <f t="shared" si="353"/>
        <v/>
      </c>
      <c r="DC82" s="11" t="str">
        <f t="shared" si="354"/>
        <v/>
      </c>
      <c r="DD82" s="11" t="str">
        <f t="shared" si="355"/>
        <v/>
      </c>
      <c r="DE82" s="11">
        <f t="shared" si="356"/>
        <v>1959</v>
      </c>
      <c r="DF82" s="11" t="str">
        <f t="shared" si="357"/>
        <v/>
      </c>
      <c r="DG82" s="11" t="str">
        <f t="shared" si="358"/>
        <v/>
      </c>
      <c r="DH82" s="11" t="str">
        <f t="shared" si="359"/>
        <v/>
      </c>
      <c r="DI82" s="11" t="str">
        <f t="shared" si="360"/>
        <v/>
      </c>
      <c r="DJ82" s="11" t="str">
        <f t="shared" si="361"/>
        <v/>
      </c>
      <c r="DK82" s="11" t="str">
        <f t="shared" si="362"/>
        <v/>
      </c>
      <c r="DL82" s="11" t="str">
        <f t="shared" si="363"/>
        <v/>
      </c>
      <c r="DM82" s="11" t="str">
        <f t="shared" si="364"/>
        <v/>
      </c>
      <c r="DN82" s="11" t="str">
        <f t="shared" si="365"/>
        <v/>
      </c>
      <c r="DO82" s="11" t="str">
        <f t="shared" si="366"/>
        <v/>
      </c>
      <c r="DP82" s="11" t="str">
        <f t="shared" si="367"/>
        <v/>
      </c>
      <c r="DQ82" s="11" t="str">
        <f t="shared" si="368"/>
        <v/>
      </c>
      <c r="DR82" s="11" t="str">
        <f t="shared" si="369"/>
        <v/>
      </c>
      <c r="DS82" s="11" t="str">
        <f t="shared" si="370"/>
        <v/>
      </c>
      <c r="DT82" s="11" t="str">
        <f t="shared" si="371"/>
        <v/>
      </c>
      <c r="DU82" s="11" t="str">
        <f t="shared" si="372"/>
        <v/>
      </c>
      <c r="DV82" s="11" t="str">
        <f t="shared" si="373"/>
        <v/>
      </c>
      <c r="DW82" s="11" t="str">
        <f t="shared" si="374"/>
        <v/>
      </c>
      <c r="DX82" s="11" t="str">
        <f t="shared" si="375"/>
        <v/>
      </c>
      <c r="DY82" s="11" t="str">
        <f t="shared" si="376"/>
        <v/>
      </c>
      <c r="DZ82" s="11" t="str">
        <f t="shared" si="377"/>
        <v/>
      </c>
      <c r="EA82" s="5">
        <v>1959</v>
      </c>
      <c r="EB82" s="13" t="str">
        <f t="shared" si="413"/>
        <v/>
      </c>
      <c r="EC82" s="13" t="str">
        <f t="shared" si="414"/>
        <v/>
      </c>
      <c r="ED82" s="13" t="str">
        <f t="shared" si="415"/>
        <v/>
      </c>
      <c r="EE82" s="13" t="str">
        <f t="shared" si="416"/>
        <v/>
      </c>
      <c r="EF82" s="13" t="str">
        <f t="shared" si="417"/>
        <v/>
      </c>
      <c r="EG82" s="13" t="str">
        <f t="shared" si="418"/>
        <v/>
      </c>
      <c r="EH82" s="13" t="str">
        <f t="shared" si="419"/>
        <v/>
      </c>
      <c r="EI82" s="13" t="str">
        <f t="shared" si="420"/>
        <v/>
      </c>
      <c r="EJ82" s="13" t="str">
        <f t="shared" si="421"/>
        <v/>
      </c>
      <c r="EK82" s="13" t="str">
        <f t="shared" si="422"/>
        <v/>
      </c>
      <c r="EL82" s="13" t="str">
        <f t="shared" si="423"/>
        <v/>
      </c>
      <c r="EM82" s="13" t="str">
        <f t="shared" si="424"/>
        <v/>
      </c>
      <c r="EN82" s="13" t="str">
        <f t="shared" si="425"/>
        <v/>
      </c>
      <c r="EO82" s="13" t="str">
        <f t="shared" si="426"/>
        <v/>
      </c>
      <c r="EP82" s="13" t="str">
        <f t="shared" si="427"/>
        <v/>
      </c>
      <c r="EQ82" s="13" t="str">
        <f t="shared" si="428"/>
        <v/>
      </c>
      <c r="ER82" s="13" t="str">
        <f t="shared" si="429"/>
        <v/>
      </c>
      <c r="ES82" s="13" t="str">
        <f t="shared" si="430"/>
        <v/>
      </c>
      <c r="ET82" s="13" t="str">
        <f t="shared" si="431"/>
        <v/>
      </c>
      <c r="EU82" s="13" t="str">
        <f t="shared" si="432"/>
        <v/>
      </c>
      <c r="EV82" s="13" t="str">
        <f t="shared" si="433"/>
        <v/>
      </c>
      <c r="EW82" s="13" t="str">
        <f t="shared" si="434"/>
        <v/>
      </c>
      <c r="EX82" s="13" t="str">
        <f t="shared" si="435"/>
        <v/>
      </c>
      <c r="EY82" s="13" t="str">
        <f t="shared" si="436"/>
        <v/>
      </c>
      <c r="EZ82" s="13" t="str">
        <f t="shared" si="437"/>
        <v/>
      </c>
      <c r="FA82" s="13" t="str">
        <f t="shared" si="438"/>
        <v/>
      </c>
      <c r="FB82" s="13" t="str">
        <f t="shared" si="439"/>
        <v/>
      </c>
      <c r="FC82" s="13" t="str">
        <f t="shared" si="440"/>
        <v/>
      </c>
      <c r="FD82" s="13" t="str">
        <f t="shared" si="441"/>
        <v/>
      </c>
      <c r="FE82" s="13" t="str">
        <f t="shared" si="442"/>
        <v/>
      </c>
      <c r="FF82" s="13">
        <f>SUM($EB82:FE82)</f>
        <v>0</v>
      </c>
      <c r="FG82" s="5">
        <v>1959</v>
      </c>
      <c r="FH82" s="11" t="str">
        <f t="shared" si="378"/>
        <v/>
      </c>
      <c r="FI82" s="11" t="str">
        <f t="shared" si="379"/>
        <v/>
      </c>
      <c r="FJ82" s="11" t="str">
        <f t="shared" si="380"/>
        <v/>
      </c>
      <c r="FK82" s="11" t="str">
        <f t="shared" si="381"/>
        <v/>
      </c>
      <c r="FL82" s="11" t="str">
        <f t="shared" si="382"/>
        <v/>
      </c>
      <c r="FM82" s="11" t="str">
        <f t="shared" si="383"/>
        <v/>
      </c>
      <c r="FN82" s="11" t="str">
        <f t="shared" si="384"/>
        <v/>
      </c>
      <c r="FO82" s="11" t="str">
        <f t="shared" si="385"/>
        <v/>
      </c>
      <c r="FP82" s="11" t="str">
        <f t="shared" si="386"/>
        <v/>
      </c>
      <c r="FQ82" s="11" t="str">
        <f t="shared" si="387"/>
        <v/>
      </c>
      <c r="FR82" s="11" t="str">
        <f t="shared" si="388"/>
        <v/>
      </c>
      <c r="FS82" s="11" t="str">
        <f t="shared" si="389"/>
        <v/>
      </c>
      <c r="FT82" s="11" t="str">
        <f t="shared" si="390"/>
        <v/>
      </c>
      <c r="FU82" s="11" t="str">
        <f t="shared" si="391"/>
        <v/>
      </c>
      <c r="FV82" s="11" t="str">
        <f t="shared" si="392"/>
        <v/>
      </c>
      <c r="FW82" s="11" t="str">
        <f t="shared" si="393"/>
        <v/>
      </c>
      <c r="FX82" s="11" t="str">
        <f t="shared" si="394"/>
        <v/>
      </c>
      <c r="FY82" s="11" t="str">
        <f t="shared" si="395"/>
        <v/>
      </c>
      <c r="FZ82" s="11" t="str">
        <f t="shared" si="396"/>
        <v/>
      </c>
      <c r="GA82" s="11" t="str">
        <f t="shared" si="397"/>
        <v/>
      </c>
      <c r="GB82" s="11" t="str">
        <f t="shared" si="398"/>
        <v/>
      </c>
      <c r="GC82" s="11" t="str">
        <f t="shared" si="399"/>
        <v/>
      </c>
      <c r="GD82" s="11" t="str">
        <f t="shared" si="400"/>
        <v/>
      </c>
      <c r="GE82" s="11" t="str">
        <f t="shared" si="401"/>
        <v/>
      </c>
      <c r="GF82" s="11" t="str">
        <f t="shared" si="402"/>
        <v/>
      </c>
      <c r="GG82" s="11" t="str">
        <f t="shared" si="403"/>
        <v/>
      </c>
      <c r="GH82" s="11" t="str">
        <f t="shared" si="404"/>
        <v/>
      </c>
      <c r="GI82" s="11" t="str">
        <f t="shared" si="405"/>
        <v/>
      </c>
      <c r="GJ82" s="11" t="str">
        <f t="shared" si="406"/>
        <v/>
      </c>
      <c r="GK82" s="11" t="str">
        <f t="shared" si="407"/>
        <v/>
      </c>
      <c r="GL82" s="5">
        <v>1959</v>
      </c>
      <c r="GU82">
        <v>57.133333333333333</v>
      </c>
      <c r="GV82">
        <v>2007</v>
      </c>
    </row>
    <row r="83" spans="1:204">
      <c r="A83" s="5">
        <v>1960</v>
      </c>
      <c r="B83" s="156">
        <f>(Max!B83+Min!B83)/2</f>
        <v>55.5</v>
      </c>
      <c r="C83" s="156">
        <f>(Max!C83+Min!C83)/2</f>
        <v>58</v>
      </c>
      <c r="D83" s="156">
        <f>(Max!D83+Min!D83)/2</f>
        <v>57.5</v>
      </c>
      <c r="E83" s="156">
        <f>(Max!E83+Min!E83)/2</f>
        <v>68.5</v>
      </c>
      <c r="F83" s="156">
        <f>(Max!F83+Min!F83)/2</f>
        <v>53</v>
      </c>
      <c r="G83" s="156">
        <f>(Max!G83+Min!G83)/2</f>
        <v>46</v>
      </c>
      <c r="H83" s="156">
        <f>(Max!H83+Min!H83)/2</f>
        <v>60.5</v>
      </c>
      <c r="I83" s="156">
        <f>(Max!I83+Min!I83)/2</f>
        <v>54.5</v>
      </c>
      <c r="J83" s="156">
        <f>(Max!J83+Min!J83)/2</f>
        <v>50.5</v>
      </c>
      <c r="K83" s="156">
        <f>(Max!K83+Min!K83)/2</f>
        <v>43</v>
      </c>
      <c r="L83" s="156">
        <f>(Max!L83+Min!L83)/2</f>
        <v>44.5</v>
      </c>
      <c r="M83" s="156">
        <f>(Max!M83+Min!M83)/2</f>
        <v>66</v>
      </c>
      <c r="N83" s="156">
        <f>(Max!N83+Min!N83)/2</f>
        <v>62</v>
      </c>
      <c r="O83" s="156">
        <f>(Max!O83+Min!O83)/2</f>
        <v>72</v>
      </c>
      <c r="P83" s="156">
        <f>(Max!P83+Min!P83)/2</f>
        <v>72</v>
      </c>
      <c r="Q83" s="156">
        <f>(Max!Q83+Min!Q83)/2</f>
        <v>72</v>
      </c>
      <c r="R83" s="156">
        <f>(Max!R83+Min!R83)/2</f>
        <v>73.5</v>
      </c>
      <c r="S83" s="156">
        <f>(Max!S83+Min!S83)/2</f>
        <v>59</v>
      </c>
      <c r="T83" s="156">
        <f>(Max!T83+Min!T83)/2</f>
        <v>50.5</v>
      </c>
      <c r="U83" s="156">
        <f>(Max!U83+Min!U83)/2</f>
        <v>54.5</v>
      </c>
      <c r="V83" s="156">
        <f>(Max!V83+Min!V83)/2</f>
        <v>66.5</v>
      </c>
      <c r="W83" s="156">
        <f>(Max!W83+Min!W83)/2</f>
        <v>71</v>
      </c>
      <c r="X83" s="156">
        <f>(Max!X83+Min!X83)/2</f>
        <v>73.5</v>
      </c>
      <c r="Y83" s="156">
        <f>(Max!Y83+Min!Y83)/2</f>
        <v>76</v>
      </c>
      <c r="Z83" s="156">
        <f>(Max!Z83+Min!Z83)/2</f>
        <v>78</v>
      </c>
      <c r="AA83" s="156">
        <f>(Max!AA83+Min!AA83)/2</f>
        <v>79</v>
      </c>
      <c r="AB83" s="156">
        <f>(Max!AB83+Min!AB83)/2</f>
        <v>68.5</v>
      </c>
      <c r="AC83" s="156">
        <f>(Max!AC83+Min!AC83)/2</f>
        <v>52</v>
      </c>
      <c r="AD83" s="156">
        <f>(Max!AD83+Min!AD83)/2</f>
        <v>56</v>
      </c>
      <c r="AE83" s="156">
        <f>(Max!AE83+Min!AE83)/2</f>
        <v>59.5</v>
      </c>
      <c r="AF83" s="901"/>
      <c r="AG83" s="9">
        <f t="shared" si="408"/>
        <v>1853</v>
      </c>
      <c r="AH83" s="10">
        <f>(Max!AG83+Min!AG83)/60</f>
        <v>61.766666666666666</v>
      </c>
      <c r="AI83" s="157">
        <f t="shared" si="409"/>
        <v>79</v>
      </c>
      <c r="AJ83" s="158">
        <f t="shared" si="410"/>
        <v>43</v>
      </c>
      <c r="AK83" s="5">
        <v>1960</v>
      </c>
      <c r="AL83" s="13" t="str">
        <f t="shared" si="315"/>
        <v/>
      </c>
      <c r="AM83" s="13" t="str">
        <f t="shared" si="316"/>
        <v/>
      </c>
      <c r="AN83" s="13" t="str">
        <f t="shared" si="317"/>
        <v/>
      </c>
      <c r="AO83" s="13" t="str">
        <f t="shared" si="318"/>
        <v/>
      </c>
      <c r="AP83" s="13" t="str">
        <f t="shared" si="319"/>
        <v/>
      </c>
      <c r="AQ83" s="13" t="str">
        <f t="shared" si="320"/>
        <v/>
      </c>
      <c r="AR83" s="13" t="str">
        <f t="shared" si="321"/>
        <v/>
      </c>
      <c r="AS83" s="13" t="str">
        <f t="shared" si="322"/>
        <v/>
      </c>
      <c r="AT83" s="13" t="str">
        <f t="shared" si="323"/>
        <v/>
      </c>
      <c r="AU83" s="13" t="str">
        <f t="shared" si="324"/>
        <v/>
      </c>
      <c r="AV83" s="13" t="str">
        <f t="shared" si="325"/>
        <v/>
      </c>
      <c r="AW83" s="13" t="str">
        <f t="shared" si="326"/>
        <v/>
      </c>
      <c r="AX83" s="13" t="str">
        <f t="shared" si="327"/>
        <v/>
      </c>
      <c r="AY83" s="13">
        <f t="shared" si="328"/>
        <v>1</v>
      </c>
      <c r="AZ83" s="13">
        <f t="shared" si="329"/>
        <v>1</v>
      </c>
      <c r="BA83" s="13">
        <f t="shared" si="330"/>
        <v>1</v>
      </c>
      <c r="BB83" s="13">
        <f t="shared" si="331"/>
        <v>1</v>
      </c>
      <c r="BC83" s="13" t="str">
        <f t="shared" si="332"/>
        <v/>
      </c>
      <c r="BD83" s="13" t="str">
        <f t="shared" si="333"/>
        <v/>
      </c>
      <c r="BE83" s="13" t="str">
        <f t="shared" si="334"/>
        <v/>
      </c>
      <c r="BF83" s="13" t="str">
        <f t="shared" si="335"/>
        <v/>
      </c>
      <c r="BG83" s="13">
        <f t="shared" si="336"/>
        <v>1</v>
      </c>
      <c r="BH83" s="13">
        <f t="shared" si="337"/>
        <v>1</v>
      </c>
      <c r="BI83" s="13">
        <f t="shared" si="338"/>
        <v>1</v>
      </c>
      <c r="BJ83" s="13">
        <f t="shared" si="339"/>
        <v>1</v>
      </c>
      <c r="BK83" s="13">
        <f t="shared" si="340"/>
        <v>1</v>
      </c>
      <c r="BL83" s="13" t="str">
        <f t="shared" si="341"/>
        <v/>
      </c>
      <c r="BM83" s="13" t="str">
        <f t="shared" si="342"/>
        <v/>
      </c>
      <c r="BN83" s="13" t="str">
        <f t="shared" si="343"/>
        <v/>
      </c>
      <c r="BO83" s="13" t="str">
        <f t="shared" si="344"/>
        <v/>
      </c>
      <c r="BP83" s="13">
        <f t="shared" si="249"/>
        <v>9</v>
      </c>
      <c r="BQ83" s="5">
        <v>1960</v>
      </c>
      <c r="BR83" s="11" t="str">
        <f t="shared" si="412"/>
        <v/>
      </c>
      <c r="BS83" s="11" t="str">
        <f t="shared" si="412"/>
        <v/>
      </c>
      <c r="BT83" s="11" t="str">
        <f t="shared" si="412"/>
        <v/>
      </c>
      <c r="BU83" s="11" t="str">
        <f t="shared" si="412"/>
        <v/>
      </c>
      <c r="BV83" s="11" t="str">
        <f t="shared" si="412"/>
        <v/>
      </c>
      <c r="BW83" s="11" t="str">
        <f t="shared" si="412"/>
        <v/>
      </c>
      <c r="BX83" s="11" t="str">
        <f t="shared" si="412"/>
        <v/>
      </c>
      <c r="BY83" s="11" t="str">
        <f t="shared" si="412"/>
        <v/>
      </c>
      <c r="BZ83" s="11" t="str">
        <f t="shared" si="412"/>
        <v/>
      </c>
      <c r="CA83" s="11" t="str">
        <f t="shared" si="412"/>
        <v/>
      </c>
      <c r="CB83" s="11" t="str">
        <f t="shared" si="412"/>
        <v/>
      </c>
      <c r="CC83" s="11" t="str">
        <f t="shared" si="412"/>
        <v/>
      </c>
      <c r="CD83" s="11" t="str">
        <f t="shared" si="412"/>
        <v/>
      </c>
      <c r="CE83" s="11">
        <f t="shared" si="411"/>
        <v>1960</v>
      </c>
      <c r="CF83" s="11">
        <f t="shared" si="411"/>
        <v>1960</v>
      </c>
      <c r="CG83" s="11">
        <f t="shared" si="411"/>
        <v>1960</v>
      </c>
      <c r="CH83" s="11">
        <f t="shared" si="347"/>
        <v>1960</v>
      </c>
      <c r="CI83" s="11" t="str">
        <f t="shared" si="347"/>
        <v/>
      </c>
      <c r="CJ83" s="11" t="str">
        <f t="shared" si="347"/>
        <v/>
      </c>
      <c r="CK83" s="11" t="str">
        <f t="shared" si="347"/>
        <v/>
      </c>
      <c r="CL83" s="11" t="str">
        <f t="shared" si="347"/>
        <v/>
      </c>
      <c r="CM83" s="11">
        <f t="shared" si="346"/>
        <v>1960</v>
      </c>
      <c r="CN83" s="11">
        <f t="shared" si="346"/>
        <v>1960</v>
      </c>
      <c r="CO83" s="11">
        <f t="shared" si="346"/>
        <v>1960</v>
      </c>
      <c r="CP83" s="11">
        <f t="shared" si="346"/>
        <v>1960</v>
      </c>
      <c r="CQ83" s="11">
        <f t="shared" si="346"/>
        <v>1960</v>
      </c>
      <c r="CR83" s="11" t="str">
        <f t="shared" si="346"/>
        <v/>
      </c>
      <c r="CS83" s="11" t="str">
        <f t="shared" si="346"/>
        <v/>
      </c>
      <c r="CT83" s="11" t="str">
        <f t="shared" si="346"/>
        <v/>
      </c>
      <c r="CU83" s="11" t="str">
        <f t="shared" si="346"/>
        <v/>
      </c>
      <c r="CV83" s="5">
        <v>1960</v>
      </c>
      <c r="CW83" s="11" t="str">
        <f t="shared" si="348"/>
        <v/>
      </c>
      <c r="CX83" s="11" t="str">
        <f t="shared" si="349"/>
        <v/>
      </c>
      <c r="CY83" s="11" t="str">
        <f t="shared" si="350"/>
        <v/>
      </c>
      <c r="CZ83" s="11" t="str">
        <f t="shared" si="351"/>
        <v/>
      </c>
      <c r="DA83" s="11" t="str">
        <f t="shared" si="352"/>
        <v/>
      </c>
      <c r="DB83" s="11" t="str">
        <f t="shared" si="353"/>
        <v/>
      </c>
      <c r="DC83" s="11" t="str">
        <f t="shared" si="354"/>
        <v/>
      </c>
      <c r="DD83" s="11" t="str">
        <f t="shared" si="355"/>
        <v/>
      </c>
      <c r="DE83" s="11" t="str">
        <f t="shared" si="356"/>
        <v/>
      </c>
      <c r="DF83" s="11" t="str">
        <f t="shared" si="357"/>
        <v/>
      </c>
      <c r="DG83" s="11" t="str">
        <f t="shared" si="358"/>
        <v/>
      </c>
      <c r="DH83" s="11" t="str">
        <f t="shared" si="359"/>
        <v/>
      </c>
      <c r="DI83" s="11" t="str">
        <f t="shared" si="360"/>
        <v/>
      </c>
      <c r="DJ83" s="11" t="str">
        <f t="shared" si="361"/>
        <v/>
      </c>
      <c r="DK83" s="11" t="str">
        <f t="shared" si="362"/>
        <v/>
      </c>
      <c r="DL83" s="11" t="str">
        <f t="shared" si="363"/>
        <v/>
      </c>
      <c r="DM83" s="11" t="str">
        <f t="shared" si="364"/>
        <v/>
      </c>
      <c r="DN83" s="11" t="str">
        <f t="shared" si="365"/>
        <v/>
      </c>
      <c r="DO83" s="11" t="str">
        <f t="shared" si="366"/>
        <v/>
      </c>
      <c r="DP83" s="11" t="str">
        <f t="shared" si="367"/>
        <v/>
      </c>
      <c r="DQ83" s="11" t="str">
        <f t="shared" si="368"/>
        <v/>
      </c>
      <c r="DR83" s="11" t="str">
        <f t="shared" si="369"/>
        <v/>
      </c>
      <c r="DS83" s="11" t="str">
        <f t="shared" si="370"/>
        <v/>
      </c>
      <c r="DT83" s="11" t="str">
        <f t="shared" si="371"/>
        <v/>
      </c>
      <c r="DU83" s="11" t="str">
        <f t="shared" si="372"/>
        <v/>
      </c>
      <c r="DV83" s="11">
        <f t="shared" si="373"/>
        <v>1960</v>
      </c>
      <c r="DW83" s="11" t="str">
        <f t="shared" si="374"/>
        <v/>
      </c>
      <c r="DX83" s="11" t="str">
        <f t="shared" si="375"/>
        <v/>
      </c>
      <c r="DY83" s="11" t="str">
        <f t="shared" si="376"/>
        <v/>
      </c>
      <c r="DZ83" s="11" t="str">
        <f t="shared" si="377"/>
        <v/>
      </c>
      <c r="EA83" s="5">
        <v>1960</v>
      </c>
      <c r="EB83" s="13" t="str">
        <f t="shared" si="413"/>
        <v/>
      </c>
      <c r="EC83" s="13" t="str">
        <f t="shared" si="414"/>
        <v/>
      </c>
      <c r="ED83" s="13" t="str">
        <f t="shared" si="415"/>
        <v/>
      </c>
      <c r="EE83" s="13" t="str">
        <f t="shared" si="416"/>
        <v/>
      </c>
      <c r="EF83" s="13" t="str">
        <f t="shared" si="417"/>
        <v/>
      </c>
      <c r="EG83" s="13" t="str">
        <f t="shared" si="418"/>
        <v/>
      </c>
      <c r="EH83" s="13" t="str">
        <f t="shared" si="419"/>
        <v/>
      </c>
      <c r="EI83" s="13" t="str">
        <f t="shared" si="420"/>
        <v/>
      </c>
      <c r="EJ83" s="13" t="str">
        <f t="shared" si="421"/>
        <v/>
      </c>
      <c r="EK83" s="13" t="str">
        <f t="shared" si="422"/>
        <v/>
      </c>
      <c r="EL83" s="13" t="str">
        <f t="shared" si="423"/>
        <v/>
      </c>
      <c r="EM83" s="13" t="str">
        <f t="shared" si="424"/>
        <v/>
      </c>
      <c r="EN83" s="13" t="str">
        <f t="shared" si="425"/>
        <v/>
      </c>
      <c r="EO83" s="13" t="str">
        <f t="shared" si="426"/>
        <v/>
      </c>
      <c r="EP83" s="13" t="str">
        <f t="shared" si="427"/>
        <v/>
      </c>
      <c r="EQ83" s="13" t="str">
        <f t="shared" si="428"/>
        <v/>
      </c>
      <c r="ER83" s="13" t="str">
        <f t="shared" si="429"/>
        <v/>
      </c>
      <c r="ES83" s="13" t="str">
        <f t="shared" si="430"/>
        <v/>
      </c>
      <c r="ET83" s="13" t="str">
        <f t="shared" si="431"/>
        <v/>
      </c>
      <c r="EU83" s="13" t="str">
        <f t="shared" si="432"/>
        <v/>
      </c>
      <c r="EV83" s="13" t="str">
        <f t="shared" si="433"/>
        <v/>
      </c>
      <c r="EW83" s="13" t="str">
        <f t="shared" si="434"/>
        <v/>
      </c>
      <c r="EX83" s="13" t="str">
        <f t="shared" si="435"/>
        <v/>
      </c>
      <c r="EY83" s="13" t="str">
        <f t="shared" si="436"/>
        <v/>
      </c>
      <c r="EZ83" s="13" t="str">
        <f t="shared" si="437"/>
        <v/>
      </c>
      <c r="FA83" s="13" t="str">
        <f t="shared" si="438"/>
        <v/>
      </c>
      <c r="FB83" s="13" t="str">
        <f t="shared" si="439"/>
        <v/>
      </c>
      <c r="FC83" s="13" t="str">
        <f t="shared" si="440"/>
        <v/>
      </c>
      <c r="FD83" s="13" t="str">
        <f t="shared" si="441"/>
        <v/>
      </c>
      <c r="FE83" s="13" t="str">
        <f t="shared" si="442"/>
        <v/>
      </c>
      <c r="FF83" s="13">
        <f>SUM($EB83:FE83)</f>
        <v>0</v>
      </c>
      <c r="FG83" s="5">
        <v>1960</v>
      </c>
      <c r="FH83" s="11" t="str">
        <f t="shared" si="378"/>
        <v/>
      </c>
      <c r="FI83" s="11" t="str">
        <f t="shared" si="379"/>
        <v/>
      </c>
      <c r="FJ83" s="11" t="str">
        <f t="shared" si="380"/>
        <v/>
      </c>
      <c r="FK83" s="11" t="str">
        <f t="shared" si="381"/>
        <v/>
      </c>
      <c r="FL83" s="11" t="str">
        <f t="shared" si="382"/>
        <v/>
      </c>
      <c r="FM83" s="11" t="str">
        <f t="shared" si="383"/>
        <v/>
      </c>
      <c r="FN83" s="11" t="str">
        <f t="shared" si="384"/>
        <v/>
      </c>
      <c r="FO83" s="11" t="str">
        <f t="shared" si="385"/>
        <v/>
      </c>
      <c r="FP83" s="11" t="str">
        <f t="shared" si="386"/>
        <v/>
      </c>
      <c r="FQ83" s="11" t="str">
        <f t="shared" si="387"/>
        <v/>
      </c>
      <c r="FR83" s="11" t="str">
        <f t="shared" si="388"/>
        <v/>
      </c>
      <c r="FS83" s="11" t="str">
        <f t="shared" si="389"/>
        <v/>
      </c>
      <c r="FT83" s="11" t="str">
        <f t="shared" si="390"/>
        <v/>
      </c>
      <c r="FU83" s="11" t="str">
        <f t="shared" si="391"/>
        <v/>
      </c>
      <c r="FV83" s="11" t="str">
        <f t="shared" si="392"/>
        <v/>
      </c>
      <c r="FW83" s="11" t="str">
        <f t="shared" si="393"/>
        <v/>
      </c>
      <c r="FX83" s="11" t="str">
        <f t="shared" si="394"/>
        <v/>
      </c>
      <c r="FY83" s="11" t="str">
        <f t="shared" si="395"/>
        <v/>
      </c>
      <c r="FZ83" s="11" t="str">
        <f t="shared" si="396"/>
        <v/>
      </c>
      <c r="GA83" s="11" t="str">
        <f t="shared" si="397"/>
        <v/>
      </c>
      <c r="GB83" s="11" t="str">
        <f t="shared" si="398"/>
        <v/>
      </c>
      <c r="GC83" s="11" t="str">
        <f t="shared" si="399"/>
        <v/>
      </c>
      <c r="GD83" s="11" t="str">
        <f t="shared" si="400"/>
        <v/>
      </c>
      <c r="GE83" s="11" t="str">
        <f t="shared" si="401"/>
        <v/>
      </c>
      <c r="GF83" s="11" t="str">
        <f t="shared" si="402"/>
        <v/>
      </c>
      <c r="GG83" s="11" t="str">
        <f t="shared" si="403"/>
        <v/>
      </c>
      <c r="GH83" s="11" t="str">
        <f t="shared" si="404"/>
        <v/>
      </c>
      <c r="GI83" s="11" t="str">
        <f t="shared" si="405"/>
        <v/>
      </c>
      <c r="GJ83" s="11" t="str">
        <f t="shared" si="406"/>
        <v/>
      </c>
      <c r="GK83" s="11" t="str">
        <f t="shared" si="407"/>
        <v/>
      </c>
      <c r="GL83" s="5">
        <v>1960</v>
      </c>
      <c r="GU83" s="31">
        <v>57.05</v>
      </c>
      <c r="GV83" s="31">
        <v>1888</v>
      </c>
    </row>
    <row r="84" spans="1:204">
      <c r="A84" s="5">
        <v>1961</v>
      </c>
      <c r="B84" s="156">
        <f>(Max!B84+Min!B84)/2</f>
        <v>50.5</v>
      </c>
      <c r="C84" s="156">
        <f>(Max!C84+Min!C84)/2</f>
        <v>44</v>
      </c>
      <c r="D84" s="156">
        <f>(Max!D84+Min!D84)/2</f>
        <v>40</v>
      </c>
      <c r="E84" s="156">
        <f>(Max!E84+Min!E84)/2</f>
        <v>45</v>
      </c>
      <c r="F84" s="156">
        <f>(Max!F84+Min!F84)/2</f>
        <v>51.5</v>
      </c>
      <c r="G84" s="156">
        <f>(Max!G84+Min!G84)/2</f>
        <v>52</v>
      </c>
      <c r="H84" s="156">
        <f>(Max!H84+Min!H84)/2</f>
        <v>47</v>
      </c>
      <c r="I84" s="156">
        <f>(Max!I84+Min!I84)/2</f>
        <v>45.5</v>
      </c>
      <c r="J84" s="156">
        <f>(Max!J84+Min!J84)/2</f>
        <v>43</v>
      </c>
      <c r="K84" s="156">
        <f>(Max!K84+Min!K84)/2</f>
        <v>54</v>
      </c>
      <c r="L84" s="156">
        <f>(Max!L84+Min!L84)/2</f>
        <v>49.5</v>
      </c>
      <c r="M84" s="156">
        <f>(Max!M84+Min!M84)/2</f>
        <v>46</v>
      </c>
      <c r="N84" s="156">
        <f>(Max!N84+Min!N84)/2</f>
        <v>46</v>
      </c>
      <c r="O84" s="156">
        <f>(Max!O84+Min!O84)/2</f>
        <v>51</v>
      </c>
      <c r="P84" s="156">
        <f>(Max!P84+Min!P84)/2</f>
        <v>60.5</v>
      </c>
      <c r="Q84" s="156">
        <f>(Max!Q84+Min!Q84)/2</f>
        <v>57</v>
      </c>
      <c r="R84" s="156">
        <f>(Max!R84+Min!R84)/2</f>
        <v>50.5</v>
      </c>
      <c r="S84" s="156">
        <f>(Max!S84+Min!S84)/2</f>
        <v>48</v>
      </c>
      <c r="T84" s="156">
        <f>(Max!T84+Min!T84)/2</f>
        <v>47.5</v>
      </c>
      <c r="U84" s="156">
        <f>(Max!U84+Min!U84)/2</f>
        <v>48.5</v>
      </c>
      <c r="V84" s="156">
        <f>(Max!V84+Min!V84)/2</f>
        <v>49</v>
      </c>
      <c r="W84" s="156">
        <f>(Max!W84+Min!W84)/2</f>
        <v>67</v>
      </c>
      <c r="X84" s="156">
        <f>(Max!X84+Min!X84)/2</f>
        <v>71.5</v>
      </c>
      <c r="Y84" s="156">
        <f>(Max!Y84+Min!Y84)/2</f>
        <v>73</v>
      </c>
      <c r="Z84" s="156">
        <f>(Max!Z84+Min!Z84)/2</f>
        <v>79</v>
      </c>
      <c r="AA84" s="156">
        <f>(Max!AA84+Min!AA84)/2</f>
        <v>68</v>
      </c>
      <c r="AB84" s="156">
        <f>(Max!AB84+Min!AB84)/2</f>
        <v>50</v>
      </c>
      <c r="AC84" s="156">
        <f>(Max!AC84+Min!AC84)/2</f>
        <v>54</v>
      </c>
      <c r="AD84" s="156">
        <f>(Max!AD84+Min!AD84)/2</f>
        <v>50.5</v>
      </c>
      <c r="AE84" s="156">
        <f>(Max!AE84+Min!AE84)/2</f>
        <v>49.5</v>
      </c>
      <c r="AF84" s="901"/>
      <c r="AG84" s="9">
        <f t="shared" si="408"/>
        <v>1588.5</v>
      </c>
      <c r="AH84" s="10">
        <f>(Max!AG84+Min!AG84)/60</f>
        <v>52.95</v>
      </c>
      <c r="AI84" s="157">
        <f t="shared" si="409"/>
        <v>79</v>
      </c>
      <c r="AJ84" s="158">
        <f t="shared" si="410"/>
        <v>40</v>
      </c>
      <c r="AK84" s="5">
        <v>1961</v>
      </c>
      <c r="AL84" s="13" t="str">
        <f t="shared" ref="AL84:AL115" si="443">IF(B84&gt;=70,1,"")</f>
        <v/>
      </c>
      <c r="AM84" s="13" t="str">
        <f t="shared" ref="AM84:AM115" si="444">IF(C84&gt;=70,1,"")</f>
        <v/>
      </c>
      <c r="AN84" s="13" t="str">
        <f t="shared" ref="AN84:AN115" si="445">IF(D84&gt;=70,1,"")</f>
        <v/>
      </c>
      <c r="AO84" s="13" t="str">
        <f t="shared" ref="AO84:AO115" si="446">IF(E84&gt;=70,1,"")</f>
        <v/>
      </c>
      <c r="AP84" s="13" t="str">
        <f t="shared" ref="AP84:AP115" si="447">IF(F84&gt;=70,1,"")</f>
        <v/>
      </c>
      <c r="AQ84" s="13" t="str">
        <f t="shared" ref="AQ84:AQ115" si="448">IF(G84&gt;=70,1,"")</f>
        <v/>
      </c>
      <c r="AR84" s="13" t="str">
        <f t="shared" ref="AR84:AR115" si="449">IF(H84&gt;=70,1,"")</f>
        <v/>
      </c>
      <c r="AS84" s="13" t="str">
        <f t="shared" ref="AS84:AS115" si="450">IF(I84&gt;=70,1,"")</f>
        <v/>
      </c>
      <c r="AT84" s="13" t="str">
        <f t="shared" ref="AT84:AT115" si="451">IF(J84&gt;=70,1,"")</f>
        <v/>
      </c>
      <c r="AU84" s="13" t="str">
        <f t="shared" ref="AU84:AU115" si="452">IF(K84&gt;=70,1,"")</f>
        <v/>
      </c>
      <c r="AV84" s="13" t="str">
        <f t="shared" ref="AV84:AV115" si="453">IF(L84&gt;=70,1,"")</f>
        <v/>
      </c>
      <c r="AW84" s="13" t="str">
        <f t="shared" ref="AW84:AW115" si="454">IF(M84&gt;=70,1,"")</f>
        <v/>
      </c>
      <c r="AX84" s="13" t="str">
        <f t="shared" ref="AX84:AX115" si="455">IF(N84&gt;=70,1,"")</f>
        <v/>
      </c>
      <c r="AY84" s="13" t="str">
        <f t="shared" ref="AY84:AY115" si="456">IF(O84&gt;=70,1,"")</f>
        <v/>
      </c>
      <c r="AZ84" s="13" t="str">
        <f t="shared" ref="AZ84:AZ115" si="457">IF(P84&gt;=70,1,"")</f>
        <v/>
      </c>
      <c r="BA84" s="13" t="str">
        <f t="shared" ref="BA84:BA115" si="458">IF(Q84&gt;=70,1,"")</f>
        <v/>
      </c>
      <c r="BB84" s="13" t="str">
        <f t="shared" ref="BB84:BB115" si="459">IF(R84&gt;=70,1,"")</f>
        <v/>
      </c>
      <c r="BC84" s="13" t="str">
        <f t="shared" ref="BC84:BC115" si="460">IF(S84&gt;=70,1,"")</f>
        <v/>
      </c>
      <c r="BD84" s="13" t="str">
        <f t="shared" ref="BD84:BD115" si="461">IF(T84&gt;=70,1,"")</f>
        <v/>
      </c>
      <c r="BE84" s="13" t="str">
        <f t="shared" ref="BE84:BE115" si="462">IF(U84&gt;=70,1,"")</f>
        <v/>
      </c>
      <c r="BF84" s="13" t="str">
        <f t="shared" ref="BF84:BF115" si="463">IF(V84&gt;=70,1,"")</f>
        <v/>
      </c>
      <c r="BG84" s="13" t="str">
        <f t="shared" ref="BG84:BG115" si="464">IF(W84&gt;=70,1,"")</f>
        <v/>
      </c>
      <c r="BH84" s="13">
        <f t="shared" ref="BH84:BH115" si="465">IF(X84&gt;=70,1,"")</f>
        <v>1</v>
      </c>
      <c r="BI84" s="13">
        <f t="shared" ref="BI84:BI115" si="466">IF(Y84&gt;=70,1,"")</f>
        <v>1</v>
      </c>
      <c r="BJ84" s="13">
        <f t="shared" ref="BJ84:BJ115" si="467">IF(Z84&gt;=70,1,"")</f>
        <v>1</v>
      </c>
      <c r="BK84" s="13" t="str">
        <f t="shared" ref="BK84:BK115" si="468">IF(AA84&gt;=70,1,"")</f>
        <v/>
      </c>
      <c r="BL84" s="13" t="str">
        <f t="shared" ref="BL84:BL115" si="469">IF(AB84&gt;=70,1,"")</f>
        <v/>
      </c>
      <c r="BM84" s="13" t="str">
        <f t="shared" ref="BM84:BM115" si="470">IF(AC84&gt;=70,1,"")</f>
        <v/>
      </c>
      <c r="BN84" s="13" t="str">
        <f t="shared" ref="BN84:BN115" si="471">IF(AD84&gt;=70,1,"")</f>
        <v/>
      </c>
      <c r="BO84" s="13" t="str">
        <f t="shared" ref="BO84:BO115" si="472">IF(AE84&gt;=70,1,"")</f>
        <v/>
      </c>
      <c r="BP84" s="13">
        <f t="shared" ref="BP84:BP130" si="473">SUM(AL84:BO84)</f>
        <v>3</v>
      </c>
      <c r="BQ84" s="5">
        <v>1961</v>
      </c>
      <c r="BR84" s="11" t="str">
        <f t="shared" si="412"/>
        <v/>
      </c>
      <c r="BS84" s="11" t="str">
        <f t="shared" si="412"/>
        <v/>
      </c>
      <c r="BT84" s="11" t="str">
        <f t="shared" si="412"/>
        <v/>
      </c>
      <c r="BU84" s="11" t="str">
        <f t="shared" si="412"/>
        <v/>
      </c>
      <c r="BV84" s="11" t="str">
        <f t="shared" si="412"/>
        <v/>
      </c>
      <c r="BW84" s="11" t="str">
        <f t="shared" si="412"/>
        <v/>
      </c>
      <c r="BX84" s="11" t="str">
        <f t="shared" si="412"/>
        <v/>
      </c>
      <c r="BY84" s="11" t="str">
        <f t="shared" si="412"/>
        <v/>
      </c>
      <c r="BZ84" s="11" t="str">
        <f t="shared" si="412"/>
        <v/>
      </c>
      <c r="CA84" s="11" t="str">
        <f t="shared" si="412"/>
        <v/>
      </c>
      <c r="CB84" s="11" t="str">
        <f t="shared" si="412"/>
        <v/>
      </c>
      <c r="CC84" s="11" t="str">
        <f t="shared" si="412"/>
        <v/>
      </c>
      <c r="CD84" s="11" t="str">
        <f t="shared" si="412"/>
        <v/>
      </c>
      <c r="CE84" s="11" t="str">
        <f t="shared" si="411"/>
        <v/>
      </c>
      <c r="CF84" s="11" t="str">
        <f t="shared" si="411"/>
        <v/>
      </c>
      <c r="CG84" s="11" t="str">
        <f t="shared" si="411"/>
        <v/>
      </c>
      <c r="CH84" s="11" t="str">
        <f t="shared" si="347"/>
        <v/>
      </c>
      <c r="CI84" s="11" t="str">
        <f t="shared" si="347"/>
        <v/>
      </c>
      <c r="CJ84" s="11" t="str">
        <f t="shared" si="347"/>
        <v/>
      </c>
      <c r="CK84" s="11" t="str">
        <f t="shared" si="347"/>
        <v/>
      </c>
      <c r="CL84" s="11" t="str">
        <f t="shared" si="347"/>
        <v/>
      </c>
      <c r="CM84" s="11" t="str">
        <f t="shared" si="346"/>
        <v/>
      </c>
      <c r="CN84" s="11">
        <f t="shared" si="346"/>
        <v>1961</v>
      </c>
      <c r="CO84" s="11">
        <f t="shared" si="346"/>
        <v>1961</v>
      </c>
      <c r="CP84" s="11">
        <f t="shared" si="346"/>
        <v>1961</v>
      </c>
      <c r="CQ84" s="11" t="str">
        <f t="shared" si="346"/>
        <v/>
      </c>
      <c r="CR84" s="11" t="str">
        <f t="shared" si="346"/>
        <v/>
      </c>
      <c r="CS84" s="11" t="str">
        <f t="shared" si="346"/>
        <v/>
      </c>
      <c r="CT84" s="11" t="str">
        <f t="shared" si="346"/>
        <v/>
      </c>
      <c r="CU84" s="11" t="str">
        <f t="shared" si="346"/>
        <v/>
      </c>
      <c r="CV84" s="5">
        <v>1961</v>
      </c>
      <c r="CW84" s="11" t="str">
        <f t="shared" si="348"/>
        <v/>
      </c>
      <c r="CX84" s="11" t="str">
        <f t="shared" si="349"/>
        <v/>
      </c>
      <c r="CY84" s="11" t="str">
        <f t="shared" si="350"/>
        <v/>
      </c>
      <c r="CZ84" s="11" t="str">
        <f t="shared" si="351"/>
        <v/>
      </c>
      <c r="DA84" s="11" t="str">
        <f t="shared" si="352"/>
        <v/>
      </c>
      <c r="DB84" s="11" t="str">
        <f t="shared" si="353"/>
        <v/>
      </c>
      <c r="DC84" s="11" t="str">
        <f t="shared" si="354"/>
        <v/>
      </c>
      <c r="DD84" s="11" t="str">
        <f t="shared" si="355"/>
        <v/>
      </c>
      <c r="DE84" s="11" t="str">
        <f t="shared" si="356"/>
        <v/>
      </c>
      <c r="DF84" s="11" t="str">
        <f t="shared" si="357"/>
        <v/>
      </c>
      <c r="DG84" s="11" t="str">
        <f t="shared" si="358"/>
        <v/>
      </c>
      <c r="DH84" s="11" t="str">
        <f t="shared" si="359"/>
        <v/>
      </c>
      <c r="DI84" s="11" t="str">
        <f t="shared" si="360"/>
        <v/>
      </c>
      <c r="DJ84" s="11" t="str">
        <f t="shared" si="361"/>
        <v/>
      </c>
      <c r="DK84" s="11" t="str">
        <f t="shared" si="362"/>
        <v/>
      </c>
      <c r="DL84" s="11" t="str">
        <f t="shared" si="363"/>
        <v/>
      </c>
      <c r="DM84" s="11" t="str">
        <f t="shared" si="364"/>
        <v/>
      </c>
      <c r="DN84" s="11" t="str">
        <f t="shared" si="365"/>
        <v/>
      </c>
      <c r="DO84" s="11" t="str">
        <f t="shared" si="366"/>
        <v/>
      </c>
      <c r="DP84" s="11" t="str">
        <f t="shared" si="367"/>
        <v/>
      </c>
      <c r="DQ84" s="11" t="str">
        <f t="shared" si="368"/>
        <v/>
      </c>
      <c r="DR84" s="11" t="str">
        <f t="shared" si="369"/>
        <v/>
      </c>
      <c r="DS84" s="11" t="str">
        <f t="shared" si="370"/>
        <v/>
      </c>
      <c r="DT84" s="11" t="str">
        <f t="shared" si="371"/>
        <v/>
      </c>
      <c r="DU84" s="11" t="str">
        <f t="shared" si="372"/>
        <v/>
      </c>
      <c r="DV84" s="11" t="str">
        <f t="shared" si="373"/>
        <v/>
      </c>
      <c r="DW84" s="11" t="str">
        <f t="shared" si="374"/>
        <v/>
      </c>
      <c r="DX84" s="11" t="str">
        <f t="shared" si="375"/>
        <v/>
      </c>
      <c r="DY84" s="11" t="str">
        <f t="shared" si="376"/>
        <v/>
      </c>
      <c r="DZ84" s="11" t="str">
        <f t="shared" si="377"/>
        <v/>
      </c>
      <c r="EA84" s="5">
        <v>1961</v>
      </c>
      <c r="EB84" s="13" t="str">
        <f t="shared" si="413"/>
        <v/>
      </c>
      <c r="EC84" s="13" t="str">
        <f t="shared" si="414"/>
        <v/>
      </c>
      <c r="ED84" s="13" t="str">
        <f t="shared" si="415"/>
        <v/>
      </c>
      <c r="EE84" s="13" t="str">
        <f t="shared" si="416"/>
        <v/>
      </c>
      <c r="EF84" s="13" t="str">
        <f t="shared" si="417"/>
        <v/>
      </c>
      <c r="EG84" s="13" t="str">
        <f t="shared" si="418"/>
        <v/>
      </c>
      <c r="EH84" s="13" t="str">
        <f t="shared" si="419"/>
        <v/>
      </c>
      <c r="EI84" s="13" t="str">
        <f t="shared" si="420"/>
        <v/>
      </c>
      <c r="EJ84" s="13" t="str">
        <f t="shared" si="421"/>
        <v/>
      </c>
      <c r="EK84" s="13" t="str">
        <f t="shared" si="422"/>
        <v/>
      </c>
      <c r="EL84" s="13" t="str">
        <f t="shared" si="423"/>
        <v/>
      </c>
      <c r="EM84" s="13" t="str">
        <f t="shared" si="424"/>
        <v/>
      </c>
      <c r="EN84" s="13" t="str">
        <f t="shared" si="425"/>
        <v/>
      </c>
      <c r="EO84" s="13" t="str">
        <f t="shared" si="426"/>
        <v/>
      </c>
      <c r="EP84" s="13" t="str">
        <f t="shared" si="427"/>
        <v/>
      </c>
      <c r="EQ84" s="13" t="str">
        <f t="shared" si="428"/>
        <v/>
      </c>
      <c r="ER84" s="13" t="str">
        <f t="shared" si="429"/>
        <v/>
      </c>
      <c r="ES84" s="13" t="str">
        <f t="shared" si="430"/>
        <v/>
      </c>
      <c r="ET84" s="13" t="str">
        <f t="shared" si="431"/>
        <v/>
      </c>
      <c r="EU84" s="13" t="str">
        <f t="shared" si="432"/>
        <v/>
      </c>
      <c r="EV84" s="13" t="str">
        <f t="shared" si="433"/>
        <v/>
      </c>
      <c r="EW84" s="13" t="str">
        <f t="shared" si="434"/>
        <v/>
      </c>
      <c r="EX84" s="13" t="str">
        <f t="shared" si="435"/>
        <v/>
      </c>
      <c r="EY84" s="13" t="str">
        <f t="shared" si="436"/>
        <v/>
      </c>
      <c r="EZ84" s="13" t="str">
        <f t="shared" si="437"/>
        <v/>
      </c>
      <c r="FA84" s="13" t="str">
        <f t="shared" si="438"/>
        <v/>
      </c>
      <c r="FB84" s="13" t="str">
        <f t="shared" si="439"/>
        <v/>
      </c>
      <c r="FC84" s="13" t="str">
        <f t="shared" si="440"/>
        <v/>
      </c>
      <c r="FD84" s="13" t="str">
        <f t="shared" si="441"/>
        <v/>
      </c>
      <c r="FE84" s="13" t="str">
        <f t="shared" si="442"/>
        <v/>
      </c>
      <c r="FF84" s="13">
        <f>SUM($EB84:FE84)</f>
        <v>0</v>
      </c>
      <c r="FG84" s="5">
        <v>1961</v>
      </c>
      <c r="FH84" s="11" t="str">
        <f t="shared" si="378"/>
        <v/>
      </c>
      <c r="FI84" s="11" t="str">
        <f t="shared" si="379"/>
        <v/>
      </c>
      <c r="FJ84" s="11" t="str">
        <f t="shared" si="380"/>
        <v/>
      </c>
      <c r="FK84" s="11" t="str">
        <f t="shared" si="381"/>
        <v/>
      </c>
      <c r="FL84" s="11" t="str">
        <f t="shared" si="382"/>
        <v/>
      </c>
      <c r="FM84" s="11" t="str">
        <f t="shared" si="383"/>
        <v/>
      </c>
      <c r="FN84" s="11" t="str">
        <f t="shared" si="384"/>
        <v/>
      </c>
      <c r="FO84" s="11" t="str">
        <f t="shared" si="385"/>
        <v/>
      </c>
      <c r="FP84" s="11" t="str">
        <f t="shared" si="386"/>
        <v/>
      </c>
      <c r="FQ84" s="11" t="str">
        <f t="shared" si="387"/>
        <v/>
      </c>
      <c r="FR84" s="11" t="str">
        <f t="shared" si="388"/>
        <v/>
      </c>
      <c r="FS84" s="11" t="str">
        <f t="shared" si="389"/>
        <v/>
      </c>
      <c r="FT84" s="11" t="str">
        <f t="shared" si="390"/>
        <v/>
      </c>
      <c r="FU84" s="11" t="str">
        <f t="shared" si="391"/>
        <v/>
      </c>
      <c r="FV84" s="11" t="str">
        <f t="shared" si="392"/>
        <v/>
      </c>
      <c r="FW84" s="11" t="str">
        <f t="shared" si="393"/>
        <v/>
      </c>
      <c r="FX84" s="11" t="str">
        <f t="shared" si="394"/>
        <v/>
      </c>
      <c r="FY84" s="11" t="str">
        <f t="shared" si="395"/>
        <v/>
      </c>
      <c r="FZ84" s="11" t="str">
        <f t="shared" si="396"/>
        <v/>
      </c>
      <c r="GA84" s="11" t="str">
        <f t="shared" si="397"/>
        <v/>
      </c>
      <c r="GB84" s="11" t="str">
        <f t="shared" si="398"/>
        <v/>
      </c>
      <c r="GC84" s="11" t="str">
        <f t="shared" si="399"/>
        <v/>
      </c>
      <c r="GD84" s="11" t="str">
        <f t="shared" si="400"/>
        <v/>
      </c>
      <c r="GE84" s="11" t="str">
        <f t="shared" si="401"/>
        <v/>
      </c>
      <c r="GF84" s="11" t="str">
        <f t="shared" si="402"/>
        <v/>
      </c>
      <c r="GG84" s="11" t="str">
        <f t="shared" si="403"/>
        <v/>
      </c>
      <c r="GH84" s="11" t="str">
        <f t="shared" si="404"/>
        <v/>
      </c>
      <c r="GI84" s="11" t="str">
        <f t="shared" si="405"/>
        <v/>
      </c>
      <c r="GJ84" s="11" t="str">
        <f t="shared" si="406"/>
        <v/>
      </c>
      <c r="GK84" s="11">
        <f t="shared" si="407"/>
        <v>1961</v>
      </c>
      <c r="GL84" s="5">
        <v>1961</v>
      </c>
      <c r="GU84" s="31">
        <v>56.966666666666669</v>
      </c>
      <c r="GV84" s="31">
        <v>1894</v>
      </c>
    </row>
    <row r="85" spans="1:204">
      <c r="A85" s="5">
        <v>1962</v>
      </c>
      <c r="B85" s="156">
        <f>(Max!B85+Min!B85)/2</f>
        <v>57.5</v>
      </c>
      <c r="C85" s="156">
        <f>(Max!C85+Min!C85)/2</f>
        <v>47</v>
      </c>
      <c r="D85" s="156">
        <f>(Max!D85+Min!D85)/2</f>
        <v>46</v>
      </c>
      <c r="E85" s="156">
        <f>(Max!E85+Min!E85)/2</f>
        <v>45.5</v>
      </c>
      <c r="F85" s="156">
        <f>(Max!F85+Min!F85)/2</f>
        <v>51.5</v>
      </c>
      <c r="G85" s="156">
        <f>(Max!G85+Min!G85)/2</f>
        <v>62.5</v>
      </c>
      <c r="H85" s="156">
        <f>(Max!H85+Min!H85)/2</f>
        <v>68</v>
      </c>
      <c r="I85" s="156">
        <f>(Max!I85+Min!I85)/2</f>
        <v>54</v>
      </c>
      <c r="J85" s="156">
        <f>(Max!J85+Min!J85)/2</f>
        <v>61</v>
      </c>
      <c r="K85" s="156">
        <f>(Max!K85+Min!K85)/2</f>
        <v>59.5</v>
      </c>
      <c r="L85" s="156">
        <f>(Max!L85+Min!L85)/2</f>
        <v>50</v>
      </c>
      <c r="M85" s="156">
        <f>(Max!M85+Min!M85)/2</f>
        <v>49.5</v>
      </c>
      <c r="N85" s="156">
        <f>(Max!N85+Min!N85)/2</f>
        <v>52</v>
      </c>
      <c r="O85" s="156">
        <f>(Max!O85+Min!O85)/2</f>
        <v>47</v>
      </c>
      <c r="P85" s="156">
        <f>(Max!P85+Min!P85)/2</f>
        <v>45.5</v>
      </c>
      <c r="Q85" s="156">
        <f>(Max!Q85+Min!Q85)/2</f>
        <v>43.5</v>
      </c>
      <c r="R85" s="156">
        <f>(Max!R85+Min!R85)/2</f>
        <v>44.5</v>
      </c>
      <c r="S85" s="156">
        <f>(Max!S85+Min!S85)/2</f>
        <v>51</v>
      </c>
      <c r="T85" s="156">
        <f>(Max!T85+Min!T85)/2</f>
        <v>54</v>
      </c>
      <c r="U85" s="156">
        <f>(Max!U85+Min!U85)/2</f>
        <v>47.5</v>
      </c>
      <c r="V85" s="156">
        <f>(Max!V85+Min!V85)/2</f>
        <v>55.5</v>
      </c>
      <c r="W85" s="156">
        <f>(Max!W85+Min!W85)/2</f>
        <v>65</v>
      </c>
      <c r="X85" s="156">
        <f>(Max!X85+Min!X85)/2</f>
        <v>70</v>
      </c>
      <c r="Y85" s="156">
        <f>(Max!Y85+Min!Y85)/2</f>
        <v>59</v>
      </c>
      <c r="Z85" s="156">
        <f>(Max!Z85+Min!Z85)/2</f>
        <v>68</v>
      </c>
      <c r="AA85" s="156">
        <f>(Max!AA85+Min!AA85)/2</f>
        <v>72.5</v>
      </c>
      <c r="AB85" s="156">
        <f>(Max!AB85+Min!AB85)/2</f>
        <v>73.5</v>
      </c>
      <c r="AC85" s="156">
        <f>(Max!AC85+Min!AC85)/2</f>
        <v>74.5</v>
      </c>
      <c r="AD85" s="156">
        <f>(Max!AD85+Min!AD85)/2</f>
        <v>75.5</v>
      </c>
      <c r="AE85" s="156">
        <f>(Max!AE85+Min!AE85)/2</f>
        <v>74.5</v>
      </c>
      <c r="AF85" s="901"/>
      <c r="AG85" s="9">
        <f t="shared" si="408"/>
        <v>1725</v>
      </c>
      <c r="AH85" s="10">
        <f>(Max!AG85+Min!AG85)/60</f>
        <v>57.5</v>
      </c>
      <c r="AI85" s="157">
        <f t="shared" si="409"/>
        <v>75.5</v>
      </c>
      <c r="AJ85" s="158">
        <f t="shared" si="410"/>
        <v>43.5</v>
      </c>
      <c r="AK85" s="5">
        <v>1962</v>
      </c>
      <c r="AL85" s="13" t="str">
        <f t="shared" si="443"/>
        <v/>
      </c>
      <c r="AM85" s="13" t="str">
        <f t="shared" si="444"/>
        <v/>
      </c>
      <c r="AN85" s="13" t="str">
        <f t="shared" si="445"/>
        <v/>
      </c>
      <c r="AO85" s="13" t="str">
        <f t="shared" si="446"/>
        <v/>
      </c>
      <c r="AP85" s="13" t="str">
        <f t="shared" si="447"/>
        <v/>
      </c>
      <c r="AQ85" s="13" t="str">
        <f t="shared" si="448"/>
        <v/>
      </c>
      <c r="AR85" s="13" t="str">
        <f t="shared" si="449"/>
        <v/>
      </c>
      <c r="AS85" s="13" t="str">
        <f t="shared" si="450"/>
        <v/>
      </c>
      <c r="AT85" s="13" t="str">
        <f t="shared" si="451"/>
        <v/>
      </c>
      <c r="AU85" s="13" t="str">
        <f t="shared" si="452"/>
        <v/>
      </c>
      <c r="AV85" s="13" t="str">
        <f t="shared" si="453"/>
        <v/>
      </c>
      <c r="AW85" s="13" t="str">
        <f t="shared" si="454"/>
        <v/>
      </c>
      <c r="AX85" s="13" t="str">
        <f t="shared" si="455"/>
        <v/>
      </c>
      <c r="AY85" s="13" t="str">
        <f t="shared" si="456"/>
        <v/>
      </c>
      <c r="AZ85" s="13" t="str">
        <f t="shared" si="457"/>
        <v/>
      </c>
      <c r="BA85" s="13" t="str">
        <f t="shared" si="458"/>
        <v/>
      </c>
      <c r="BB85" s="13" t="str">
        <f t="shared" si="459"/>
        <v/>
      </c>
      <c r="BC85" s="13" t="str">
        <f t="shared" si="460"/>
        <v/>
      </c>
      <c r="BD85" s="13" t="str">
        <f t="shared" si="461"/>
        <v/>
      </c>
      <c r="BE85" s="13" t="str">
        <f t="shared" si="462"/>
        <v/>
      </c>
      <c r="BF85" s="13" t="str">
        <f t="shared" si="463"/>
        <v/>
      </c>
      <c r="BG85" s="13" t="str">
        <f t="shared" si="464"/>
        <v/>
      </c>
      <c r="BH85" s="13">
        <f t="shared" si="465"/>
        <v>1</v>
      </c>
      <c r="BI85" s="13" t="str">
        <f t="shared" si="466"/>
        <v/>
      </c>
      <c r="BJ85" s="13" t="str">
        <f t="shared" si="467"/>
        <v/>
      </c>
      <c r="BK85" s="13">
        <f t="shared" si="468"/>
        <v>1</v>
      </c>
      <c r="BL85" s="13">
        <f t="shared" si="469"/>
        <v>1</v>
      </c>
      <c r="BM85" s="13">
        <f t="shared" si="470"/>
        <v>1</v>
      </c>
      <c r="BN85" s="13">
        <f t="shared" si="471"/>
        <v>1</v>
      </c>
      <c r="BO85" s="13">
        <f t="shared" si="472"/>
        <v>1</v>
      </c>
      <c r="BP85" s="13">
        <f t="shared" si="473"/>
        <v>6</v>
      </c>
      <c r="BQ85" s="5">
        <v>1962</v>
      </c>
      <c r="BR85" s="11" t="str">
        <f t="shared" si="412"/>
        <v/>
      </c>
      <c r="BS85" s="11" t="str">
        <f t="shared" si="412"/>
        <v/>
      </c>
      <c r="BT85" s="11" t="str">
        <f t="shared" si="412"/>
        <v/>
      </c>
      <c r="BU85" s="11" t="str">
        <f t="shared" si="412"/>
        <v/>
      </c>
      <c r="BV85" s="11" t="str">
        <f t="shared" si="412"/>
        <v/>
      </c>
      <c r="BW85" s="11" t="str">
        <f t="shared" si="412"/>
        <v/>
      </c>
      <c r="BX85" s="11" t="str">
        <f t="shared" si="412"/>
        <v/>
      </c>
      <c r="BY85" s="11" t="str">
        <f t="shared" si="412"/>
        <v/>
      </c>
      <c r="BZ85" s="11" t="str">
        <f t="shared" si="412"/>
        <v/>
      </c>
      <c r="CA85" s="11" t="str">
        <f t="shared" si="412"/>
        <v/>
      </c>
      <c r="CB85" s="11" t="str">
        <f t="shared" si="412"/>
        <v/>
      </c>
      <c r="CC85" s="11" t="str">
        <f t="shared" si="412"/>
        <v/>
      </c>
      <c r="CD85" s="11" t="str">
        <f t="shared" si="412"/>
        <v/>
      </c>
      <c r="CE85" s="11" t="str">
        <f t="shared" si="411"/>
        <v/>
      </c>
      <c r="CF85" s="11" t="str">
        <f t="shared" si="411"/>
        <v/>
      </c>
      <c r="CG85" s="11" t="str">
        <f t="shared" si="411"/>
        <v/>
      </c>
      <c r="CH85" s="11" t="str">
        <f t="shared" si="347"/>
        <v/>
      </c>
      <c r="CI85" s="11" t="str">
        <f t="shared" si="347"/>
        <v/>
      </c>
      <c r="CJ85" s="11" t="str">
        <f t="shared" si="347"/>
        <v/>
      </c>
      <c r="CK85" s="11" t="str">
        <f t="shared" si="347"/>
        <v/>
      </c>
      <c r="CL85" s="11" t="str">
        <f t="shared" si="347"/>
        <v/>
      </c>
      <c r="CM85" s="11" t="str">
        <f t="shared" si="346"/>
        <v/>
      </c>
      <c r="CN85" s="11">
        <f t="shared" si="346"/>
        <v>1962</v>
      </c>
      <c r="CO85" s="11" t="str">
        <f t="shared" si="346"/>
        <v/>
      </c>
      <c r="CP85" s="11" t="str">
        <f t="shared" si="346"/>
        <v/>
      </c>
      <c r="CQ85" s="11">
        <f t="shared" si="346"/>
        <v>1962</v>
      </c>
      <c r="CR85" s="11">
        <f t="shared" si="346"/>
        <v>1962</v>
      </c>
      <c r="CS85" s="11">
        <f t="shared" si="346"/>
        <v>1962</v>
      </c>
      <c r="CT85" s="11">
        <f t="shared" si="346"/>
        <v>1962</v>
      </c>
      <c r="CU85" s="11">
        <f t="shared" si="346"/>
        <v>1962</v>
      </c>
      <c r="CV85" s="5">
        <v>1962</v>
      </c>
      <c r="CW85" s="11" t="str">
        <f t="shared" si="348"/>
        <v/>
      </c>
      <c r="CX85" s="11" t="str">
        <f t="shared" si="349"/>
        <v/>
      </c>
      <c r="CY85" s="11" t="str">
        <f t="shared" si="350"/>
        <v/>
      </c>
      <c r="CZ85" s="11" t="str">
        <f t="shared" si="351"/>
        <v/>
      </c>
      <c r="DA85" s="11" t="str">
        <f t="shared" si="352"/>
        <v/>
      </c>
      <c r="DB85" s="11" t="str">
        <f t="shared" si="353"/>
        <v/>
      </c>
      <c r="DC85" s="11" t="str">
        <f t="shared" si="354"/>
        <v/>
      </c>
      <c r="DD85" s="11" t="str">
        <f t="shared" si="355"/>
        <v/>
      </c>
      <c r="DE85" s="11" t="str">
        <f t="shared" si="356"/>
        <v/>
      </c>
      <c r="DF85" s="11" t="str">
        <f t="shared" si="357"/>
        <v/>
      </c>
      <c r="DG85" s="11" t="str">
        <f t="shared" si="358"/>
        <v/>
      </c>
      <c r="DH85" s="11" t="str">
        <f t="shared" si="359"/>
        <v/>
      </c>
      <c r="DI85" s="11" t="str">
        <f t="shared" si="360"/>
        <v/>
      </c>
      <c r="DJ85" s="11" t="str">
        <f t="shared" si="361"/>
        <v/>
      </c>
      <c r="DK85" s="11" t="str">
        <f t="shared" si="362"/>
        <v/>
      </c>
      <c r="DL85" s="11" t="str">
        <f t="shared" si="363"/>
        <v/>
      </c>
      <c r="DM85" s="11" t="str">
        <f t="shared" si="364"/>
        <v/>
      </c>
      <c r="DN85" s="11" t="str">
        <f t="shared" si="365"/>
        <v/>
      </c>
      <c r="DO85" s="11" t="str">
        <f t="shared" si="366"/>
        <v/>
      </c>
      <c r="DP85" s="11" t="str">
        <f t="shared" si="367"/>
        <v/>
      </c>
      <c r="DQ85" s="11" t="str">
        <f t="shared" si="368"/>
        <v/>
      </c>
      <c r="DR85" s="11" t="str">
        <f t="shared" si="369"/>
        <v/>
      </c>
      <c r="DS85" s="11" t="str">
        <f t="shared" si="370"/>
        <v/>
      </c>
      <c r="DT85" s="11" t="str">
        <f t="shared" si="371"/>
        <v/>
      </c>
      <c r="DU85" s="11" t="str">
        <f t="shared" si="372"/>
        <v/>
      </c>
      <c r="DV85" s="11" t="str">
        <f t="shared" si="373"/>
        <v/>
      </c>
      <c r="DW85" s="11" t="str">
        <f t="shared" si="374"/>
        <v/>
      </c>
      <c r="DX85" s="11" t="str">
        <f t="shared" si="375"/>
        <v/>
      </c>
      <c r="DY85" s="11" t="str">
        <f t="shared" si="376"/>
        <v/>
      </c>
      <c r="DZ85" s="11" t="str">
        <f t="shared" si="377"/>
        <v/>
      </c>
      <c r="EA85" s="5">
        <v>1962</v>
      </c>
      <c r="EB85" s="13" t="str">
        <f t="shared" si="413"/>
        <v/>
      </c>
      <c r="EC85" s="13" t="str">
        <f t="shared" si="414"/>
        <v/>
      </c>
      <c r="ED85" s="13" t="str">
        <f t="shared" si="415"/>
        <v/>
      </c>
      <c r="EE85" s="13" t="str">
        <f t="shared" si="416"/>
        <v/>
      </c>
      <c r="EF85" s="13" t="str">
        <f t="shared" si="417"/>
        <v/>
      </c>
      <c r="EG85" s="13" t="str">
        <f t="shared" si="418"/>
        <v/>
      </c>
      <c r="EH85" s="13" t="str">
        <f t="shared" si="419"/>
        <v/>
      </c>
      <c r="EI85" s="13" t="str">
        <f t="shared" si="420"/>
        <v/>
      </c>
      <c r="EJ85" s="13" t="str">
        <f t="shared" si="421"/>
        <v/>
      </c>
      <c r="EK85" s="13" t="str">
        <f t="shared" si="422"/>
        <v/>
      </c>
      <c r="EL85" s="13" t="str">
        <f t="shared" si="423"/>
        <v/>
      </c>
      <c r="EM85" s="13" t="str">
        <f t="shared" si="424"/>
        <v/>
      </c>
      <c r="EN85" s="13" t="str">
        <f t="shared" si="425"/>
        <v/>
      </c>
      <c r="EO85" s="13" t="str">
        <f t="shared" si="426"/>
        <v/>
      </c>
      <c r="EP85" s="13" t="str">
        <f t="shared" si="427"/>
        <v/>
      </c>
      <c r="EQ85" s="13" t="str">
        <f t="shared" si="428"/>
        <v/>
      </c>
      <c r="ER85" s="13" t="str">
        <f t="shared" si="429"/>
        <v/>
      </c>
      <c r="ES85" s="13" t="str">
        <f t="shared" si="430"/>
        <v/>
      </c>
      <c r="ET85" s="13" t="str">
        <f t="shared" si="431"/>
        <v/>
      </c>
      <c r="EU85" s="13" t="str">
        <f t="shared" si="432"/>
        <v/>
      </c>
      <c r="EV85" s="13" t="str">
        <f t="shared" si="433"/>
        <v/>
      </c>
      <c r="EW85" s="13" t="str">
        <f t="shared" si="434"/>
        <v/>
      </c>
      <c r="EX85" s="13" t="str">
        <f t="shared" si="435"/>
        <v/>
      </c>
      <c r="EY85" s="13" t="str">
        <f t="shared" si="436"/>
        <v/>
      </c>
      <c r="EZ85" s="13" t="str">
        <f t="shared" si="437"/>
        <v/>
      </c>
      <c r="FA85" s="13" t="str">
        <f t="shared" si="438"/>
        <v/>
      </c>
      <c r="FB85" s="13" t="str">
        <f t="shared" si="439"/>
        <v/>
      </c>
      <c r="FC85" s="13" t="str">
        <f t="shared" si="440"/>
        <v/>
      </c>
      <c r="FD85" s="13" t="str">
        <f t="shared" si="441"/>
        <v/>
      </c>
      <c r="FE85" s="13" t="str">
        <f t="shared" si="442"/>
        <v/>
      </c>
      <c r="FF85" s="13">
        <f>SUM($EB85:FE85)</f>
        <v>0</v>
      </c>
      <c r="FG85" s="5">
        <v>1962</v>
      </c>
      <c r="FH85" s="11" t="str">
        <f t="shared" si="378"/>
        <v/>
      </c>
      <c r="FI85" s="11" t="str">
        <f t="shared" si="379"/>
        <v/>
      </c>
      <c r="FJ85" s="11" t="str">
        <f t="shared" si="380"/>
        <v/>
      </c>
      <c r="FK85" s="11" t="str">
        <f t="shared" si="381"/>
        <v/>
      </c>
      <c r="FL85" s="11" t="str">
        <f t="shared" si="382"/>
        <v/>
      </c>
      <c r="FM85" s="11" t="str">
        <f t="shared" si="383"/>
        <v/>
      </c>
      <c r="FN85" s="11" t="str">
        <f t="shared" si="384"/>
        <v/>
      </c>
      <c r="FO85" s="11" t="str">
        <f t="shared" si="385"/>
        <v/>
      </c>
      <c r="FP85" s="11" t="str">
        <f t="shared" si="386"/>
        <v/>
      </c>
      <c r="FQ85" s="11" t="str">
        <f t="shared" si="387"/>
        <v/>
      </c>
      <c r="FR85" s="11" t="str">
        <f t="shared" si="388"/>
        <v/>
      </c>
      <c r="FS85" s="11" t="str">
        <f t="shared" si="389"/>
        <v/>
      </c>
      <c r="FT85" s="11" t="str">
        <f t="shared" si="390"/>
        <v/>
      </c>
      <c r="FU85" s="11" t="str">
        <f t="shared" si="391"/>
        <v/>
      </c>
      <c r="FV85" s="11" t="str">
        <f t="shared" si="392"/>
        <v/>
      </c>
      <c r="FW85" s="11" t="str">
        <f t="shared" si="393"/>
        <v/>
      </c>
      <c r="FX85" s="11" t="str">
        <f t="shared" si="394"/>
        <v/>
      </c>
      <c r="FY85" s="11" t="str">
        <f t="shared" si="395"/>
        <v/>
      </c>
      <c r="FZ85" s="11" t="str">
        <f t="shared" si="396"/>
        <v/>
      </c>
      <c r="GA85" s="11" t="str">
        <f t="shared" si="397"/>
        <v/>
      </c>
      <c r="GB85" s="11" t="str">
        <f t="shared" si="398"/>
        <v/>
      </c>
      <c r="GC85" s="11" t="str">
        <f t="shared" si="399"/>
        <v/>
      </c>
      <c r="GD85" s="11" t="str">
        <f t="shared" si="400"/>
        <v/>
      </c>
      <c r="GE85" s="11" t="str">
        <f t="shared" si="401"/>
        <v/>
      </c>
      <c r="GF85" s="11" t="str">
        <f t="shared" si="402"/>
        <v/>
      </c>
      <c r="GG85" s="11" t="str">
        <f t="shared" si="403"/>
        <v/>
      </c>
      <c r="GH85" s="11" t="str">
        <f t="shared" si="404"/>
        <v/>
      </c>
      <c r="GI85" s="11" t="str">
        <f t="shared" si="405"/>
        <v/>
      </c>
      <c r="GJ85" s="11" t="str">
        <f t="shared" si="406"/>
        <v/>
      </c>
      <c r="GK85" s="11" t="str">
        <f t="shared" si="407"/>
        <v/>
      </c>
      <c r="GL85" s="5">
        <v>1962</v>
      </c>
      <c r="GU85">
        <v>56.9</v>
      </c>
      <c r="GV85">
        <v>2003</v>
      </c>
    </row>
    <row r="86" spans="1:204">
      <c r="A86" s="5">
        <v>1963</v>
      </c>
      <c r="B86" s="156">
        <f>(Max!B86+Min!B86)/2</f>
        <v>57</v>
      </c>
      <c r="C86" s="156">
        <f>(Max!C86+Min!C86)/2</f>
        <v>69.5</v>
      </c>
      <c r="D86" s="156">
        <f>(Max!D86+Min!D86)/2</f>
        <v>76.5</v>
      </c>
      <c r="E86" s="156">
        <f>(Max!E86+Min!E86)/2</f>
        <v>66</v>
      </c>
      <c r="F86" s="156">
        <f>(Max!F86+Min!F86)/2</f>
        <v>50.5</v>
      </c>
      <c r="G86" s="156">
        <f>(Max!G86+Min!G86)/2</f>
        <v>54.5</v>
      </c>
      <c r="H86" s="156">
        <f>(Max!H86+Min!H86)/2</f>
        <v>57.5</v>
      </c>
      <c r="I86" s="156">
        <f>(Max!I86+Min!I86)/2</f>
        <v>53</v>
      </c>
      <c r="J86" s="156">
        <f>(Max!J86+Min!J86)/2</f>
        <v>57</v>
      </c>
      <c r="K86" s="156">
        <f>(Max!K86+Min!K86)/2</f>
        <v>50.5</v>
      </c>
      <c r="L86" s="156">
        <f>(Max!L86+Min!L86)/2</f>
        <v>50.5</v>
      </c>
      <c r="M86" s="156">
        <f>(Max!M86+Min!M86)/2</f>
        <v>54.5</v>
      </c>
      <c r="N86" s="156">
        <f>(Max!N86+Min!N86)/2</f>
        <v>51</v>
      </c>
      <c r="O86" s="156">
        <f>(Max!O86+Min!O86)/2</f>
        <v>56</v>
      </c>
      <c r="P86" s="156">
        <f>(Max!P86+Min!P86)/2</f>
        <v>52.5</v>
      </c>
      <c r="Q86" s="156">
        <f>(Max!Q86+Min!Q86)/2</f>
        <v>53</v>
      </c>
      <c r="R86" s="156">
        <f>(Max!R86+Min!R86)/2</f>
        <v>65</v>
      </c>
      <c r="S86" s="156">
        <f>(Max!S86+Min!S86)/2</f>
        <v>76</v>
      </c>
      <c r="T86" s="156">
        <f>(Max!T86+Min!T86)/2</f>
        <v>74.5</v>
      </c>
      <c r="U86" s="156">
        <f>(Max!U86+Min!U86)/2</f>
        <v>71.5</v>
      </c>
      <c r="V86" s="156">
        <f>(Max!V86+Min!V86)/2</f>
        <v>66</v>
      </c>
      <c r="W86" s="156">
        <f>(Max!W86+Min!W86)/2</f>
        <v>67</v>
      </c>
      <c r="X86" s="156">
        <f>(Max!X86+Min!X86)/2</f>
        <v>65.5</v>
      </c>
      <c r="Y86" s="156">
        <f>(Max!Y86+Min!Y86)/2</f>
        <v>50.5</v>
      </c>
      <c r="Z86" s="156">
        <f>(Max!Z86+Min!Z86)/2</f>
        <v>50</v>
      </c>
      <c r="AA86" s="156">
        <f>(Max!AA86+Min!AA86)/2</f>
        <v>56</v>
      </c>
      <c r="AB86" s="156">
        <f>(Max!AB86+Min!AB86)/2</f>
        <v>54.5</v>
      </c>
      <c r="AC86" s="156">
        <f>(Max!AC86+Min!AC86)/2</f>
        <v>55</v>
      </c>
      <c r="AD86" s="156">
        <f>(Max!AD86+Min!AD86)/2</f>
        <v>49</v>
      </c>
      <c r="AE86" s="156">
        <f>(Max!AE86+Min!AE86)/2</f>
        <v>65</v>
      </c>
      <c r="AF86" s="901"/>
      <c r="AG86" s="9">
        <f t="shared" si="408"/>
        <v>1775</v>
      </c>
      <c r="AH86" s="10">
        <f>(Max!AG86+Min!AG86)/60</f>
        <v>59.166666666666664</v>
      </c>
      <c r="AI86" s="157">
        <f t="shared" si="409"/>
        <v>76.5</v>
      </c>
      <c r="AJ86" s="158">
        <f t="shared" si="410"/>
        <v>49</v>
      </c>
      <c r="AK86" s="5">
        <v>1963</v>
      </c>
      <c r="AL86" s="13" t="str">
        <f t="shared" si="443"/>
        <v/>
      </c>
      <c r="AM86" s="13" t="str">
        <f t="shared" si="444"/>
        <v/>
      </c>
      <c r="AN86" s="13">
        <f t="shared" si="445"/>
        <v>1</v>
      </c>
      <c r="AO86" s="13" t="str">
        <f t="shared" si="446"/>
        <v/>
      </c>
      <c r="AP86" s="13" t="str">
        <f t="shared" si="447"/>
        <v/>
      </c>
      <c r="AQ86" s="13" t="str">
        <f t="shared" si="448"/>
        <v/>
      </c>
      <c r="AR86" s="13" t="str">
        <f t="shared" si="449"/>
        <v/>
      </c>
      <c r="AS86" s="13" t="str">
        <f t="shared" si="450"/>
        <v/>
      </c>
      <c r="AT86" s="13" t="str">
        <f t="shared" si="451"/>
        <v/>
      </c>
      <c r="AU86" s="13" t="str">
        <f t="shared" si="452"/>
        <v/>
      </c>
      <c r="AV86" s="13" t="str">
        <f t="shared" si="453"/>
        <v/>
      </c>
      <c r="AW86" s="13" t="str">
        <f t="shared" si="454"/>
        <v/>
      </c>
      <c r="AX86" s="13" t="str">
        <f t="shared" si="455"/>
        <v/>
      </c>
      <c r="AY86" s="13" t="str">
        <f t="shared" si="456"/>
        <v/>
      </c>
      <c r="AZ86" s="13" t="str">
        <f t="shared" si="457"/>
        <v/>
      </c>
      <c r="BA86" s="13" t="str">
        <f t="shared" si="458"/>
        <v/>
      </c>
      <c r="BB86" s="13" t="str">
        <f t="shared" si="459"/>
        <v/>
      </c>
      <c r="BC86" s="13">
        <f t="shared" si="460"/>
        <v>1</v>
      </c>
      <c r="BD86" s="13">
        <f t="shared" si="461"/>
        <v>1</v>
      </c>
      <c r="BE86" s="13">
        <f t="shared" si="462"/>
        <v>1</v>
      </c>
      <c r="BF86" s="13" t="str">
        <f t="shared" si="463"/>
        <v/>
      </c>
      <c r="BG86" s="13" t="str">
        <f t="shared" si="464"/>
        <v/>
      </c>
      <c r="BH86" s="13" t="str">
        <f t="shared" si="465"/>
        <v/>
      </c>
      <c r="BI86" s="13" t="str">
        <f t="shared" si="466"/>
        <v/>
      </c>
      <c r="BJ86" s="13" t="str">
        <f t="shared" si="467"/>
        <v/>
      </c>
      <c r="BK86" s="13" t="str">
        <f t="shared" si="468"/>
        <v/>
      </c>
      <c r="BL86" s="13" t="str">
        <f t="shared" si="469"/>
        <v/>
      </c>
      <c r="BM86" s="13" t="str">
        <f t="shared" si="470"/>
        <v/>
      </c>
      <c r="BN86" s="13" t="str">
        <f t="shared" si="471"/>
        <v/>
      </c>
      <c r="BO86" s="13" t="str">
        <f t="shared" si="472"/>
        <v/>
      </c>
      <c r="BP86" s="13">
        <f t="shared" si="473"/>
        <v>4</v>
      </c>
      <c r="BQ86" s="5">
        <v>1963</v>
      </c>
      <c r="BR86" s="11" t="str">
        <f t="shared" si="412"/>
        <v/>
      </c>
      <c r="BS86" s="11" t="str">
        <f t="shared" si="412"/>
        <v/>
      </c>
      <c r="BT86" s="11">
        <f t="shared" si="412"/>
        <v>1963</v>
      </c>
      <c r="BU86" s="11" t="str">
        <f t="shared" si="412"/>
        <v/>
      </c>
      <c r="BV86" s="11" t="str">
        <f t="shared" si="412"/>
        <v/>
      </c>
      <c r="BW86" s="11" t="str">
        <f t="shared" si="412"/>
        <v/>
      </c>
      <c r="BX86" s="11" t="str">
        <f t="shared" si="412"/>
        <v/>
      </c>
      <c r="BY86" s="11" t="str">
        <f t="shared" si="412"/>
        <v/>
      </c>
      <c r="BZ86" s="11" t="str">
        <f t="shared" si="412"/>
        <v/>
      </c>
      <c r="CA86" s="11" t="str">
        <f t="shared" si="412"/>
        <v/>
      </c>
      <c r="CB86" s="11" t="str">
        <f t="shared" si="412"/>
        <v/>
      </c>
      <c r="CC86" s="11" t="str">
        <f t="shared" si="412"/>
        <v/>
      </c>
      <c r="CD86" s="11" t="str">
        <f t="shared" si="412"/>
        <v/>
      </c>
      <c r="CE86" s="11" t="str">
        <f t="shared" si="411"/>
        <v/>
      </c>
      <c r="CF86" s="11" t="str">
        <f t="shared" si="411"/>
        <v/>
      </c>
      <c r="CG86" s="11" t="str">
        <f t="shared" si="411"/>
        <v/>
      </c>
      <c r="CH86" s="11" t="str">
        <f t="shared" si="347"/>
        <v/>
      </c>
      <c r="CI86" s="11">
        <f t="shared" si="347"/>
        <v>1963</v>
      </c>
      <c r="CJ86" s="11">
        <f t="shared" si="347"/>
        <v>1963</v>
      </c>
      <c r="CK86" s="11">
        <f t="shared" si="347"/>
        <v>1963</v>
      </c>
      <c r="CL86" s="11" t="str">
        <f t="shared" si="347"/>
        <v/>
      </c>
      <c r="CM86" s="11" t="str">
        <f t="shared" si="346"/>
        <v/>
      </c>
      <c r="CN86" s="11" t="str">
        <f t="shared" si="346"/>
        <v/>
      </c>
      <c r="CO86" s="11" t="str">
        <f t="shared" si="346"/>
        <v/>
      </c>
      <c r="CP86" s="11" t="str">
        <f t="shared" si="346"/>
        <v/>
      </c>
      <c r="CQ86" s="11" t="str">
        <f t="shared" si="346"/>
        <v/>
      </c>
      <c r="CR86" s="11" t="str">
        <f t="shared" si="346"/>
        <v/>
      </c>
      <c r="CS86" s="11" t="str">
        <f t="shared" si="346"/>
        <v/>
      </c>
      <c r="CT86" s="11" t="str">
        <f t="shared" si="346"/>
        <v/>
      </c>
      <c r="CU86" s="11" t="str">
        <f t="shared" si="346"/>
        <v/>
      </c>
      <c r="CV86" s="5">
        <v>1963</v>
      </c>
      <c r="CW86" s="11" t="str">
        <f t="shared" si="348"/>
        <v/>
      </c>
      <c r="CX86" s="11" t="str">
        <f t="shared" si="349"/>
        <v/>
      </c>
      <c r="CY86" s="11">
        <f t="shared" si="350"/>
        <v>1963</v>
      </c>
      <c r="CZ86" s="11" t="str">
        <f t="shared" si="351"/>
        <v/>
      </c>
      <c r="DA86" s="11" t="str">
        <f t="shared" si="352"/>
        <v/>
      </c>
      <c r="DB86" s="11" t="str">
        <f t="shared" si="353"/>
        <v/>
      </c>
      <c r="DC86" s="11" t="str">
        <f t="shared" si="354"/>
        <v/>
      </c>
      <c r="DD86" s="11" t="str">
        <f t="shared" si="355"/>
        <v/>
      </c>
      <c r="DE86" s="11" t="str">
        <f t="shared" si="356"/>
        <v/>
      </c>
      <c r="DF86" s="11" t="str">
        <f t="shared" si="357"/>
        <v/>
      </c>
      <c r="DG86" s="11" t="str">
        <f t="shared" si="358"/>
        <v/>
      </c>
      <c r="DH86" s="11" t="str">
        <f t="shared" si="359"/>
        <v/>
      </c>
      <c r="DI86" s="11" t="str">
        <f t="shared" si="360"/>
        <v/>
      </c>
      <c r="DJ86" s="11" t="str">
        <f t="shared" si="361"/>
        <v/>
      </c>
      <c r="DK86" s="11" t="str">
        <f t="shared" si="362"/>
        <v/>
      </c>
      <c r="DL86" s="11" t="str">
        <f t="shared" si="363"/>
        <v/>
      </c>
      <c r="DM86" s="11" t="str">
        <f t="shared" si="364"/>
        <v/>
      </c>
      <c r="DN86" s="11" t="str">
        <f t="shared" si="365"/>
        <v/>
      </c>
      <c r="DO86" s="11" t="str">
        <f t="shared" si="366"/>
        <v/>
      </c>
      <c r="DP86" s="11" t="str">
        <f t="shared" si="367"/>
        <v/>
      </c>
      <c r="DQ86" s="11" t="str">
        <f t="shared" si="368"/>
        <v/>
      </c>
      <c r="DR86" s="11" t="str">
        <f t="shared" si="369"/>
        <v/>
      </c>
      <c r="DS86" s="11" t="str">
        <f t="shared" si="370"/>
        <v/>
      </c>
      <c r="DT86" s="11" t="str">
        <f t="shared" si="371"/>
        <v/>
      </c>
      <c r="DU86" s="11" t="str">
        <f t="shared" si="372"/>
        <v/>
      </c>
      <c r="DV86" s="11" t="str">
        <f t="shared" si="373"/>
        <v/>
      </c>
      <c r="DW86" s="11" t="str">
        <f t="shared" si="374"/>
        <v/>
      </c>
      <c r="DX86" s="11" t="str">
        <f t="shared" si="375"/>
        <v/>
      </c>
      <c r="DY86" s="11" t="str">
        <f t="shared" si="376"/>
        <v/>
      </c>
      <c r="DZ86" s="11" t="str">
        <f t="shared" si="377"/>
        <v/>
      </c>
      <c r="EA86" s="5">
        <v>1963</v>
      </c>
      <c r="EB86" s="13" t="str">
        <f t="shared" si="413"/>
        <v/>
      </c>
      <c r="EC86" s="13" t="str">
        <f t="shared" si="414"/>
        <v/>
      </c>
      <c r="ED86" s="13" t="str">
        <f t="shared" si="415"/>
        <v/>
      </c>
      <c r="EE86" s="13" t="str">
        <f t="shared" si="416"/>
        <v/>
      </c>
      <c r="EF86" s="13" t="str">
        <f t="shared" si="417"/>
        <v/>
      </c>
      <c r="EG86" s="13" t="str">
        <f t="shared" si="418"/>
        <v/>
      </c>
      <c r="EH86" s="13" t="str">
        <f t="shared" si="419"/>
        <v/>
      </c>
      <c r="EI86" s="13" t="str">
        <f t="shared" si="420"/>
        <v/>
      </c>
      <c r="EJ86" s="13" t="str">
        <f t="shared" si="421"/>
        <v/>
      </c>
      <c r="EK86" s="13" t="str">
        <f t="shared" si="422"/>
        <v/>
      </c>
      <c r="EL86" s="13" t="str">
        <f t="shared" si="423"/>
        <v/>
      </c>
      <c r="EM86" s="13" t="str">
        <f t="shared" si="424"/>
        <v/>
      </c>
      <c r="EN86" s="13" t="str">
        <f t="shared" si="425"/>
        <v/>
      </c>
      <c r="EO86" s="13" t="str">
        <f t="shared" si="426"/>
        <v/>
      </c>
      <c r="EP86" s="13" t="str">
        <f t="shared" si="427"/>
        <v/>
      </c>
      <c r="EQ86" s="13" t="str">
        <f t="shared" si="428"/>
        <v/>
      </c>
      <c r="ER86" s="13" t="str">
        <f t="shared" si="429"/>
        <v/>
      </c>
      <c r="ES86" s="13" t="str">
        <f t="shared" si="430"/>
        <v/>
      </c>
      <c r="ET86" s="13" t="str">
        <f t="shared" si="431"/>
        <v/>
      </c>
      <c r="EU86" s="13" t="str">
        <f t="shared" si="432"/>
        <v/>
      </c>
      <c r="EV86" s="13" t="str">
        <f t="shared" si="433"/>
        <v/>
      </c>
      <c r="EW86" s="13" t="str">
        <f t="shared" si="434"/>
        <v/>
      </c>
      <c r="EX86" s="13" t="str">
        <f t="shared" si="435"/>
        <v/>
      </c>
      <c r="EY86" s="13" t="str">
        <f t="shared" si="436"/>
        <v/>
      </c>
      <c r="EZ86" s="13" t="str">
        <f t="shared" si="437"/>
        <v/>
      </c>
      <c r="FA86" s="13" t="str">
        <f t="shared" si="438"/>
        <v/>
      </c>
      <c r="FB86" s="13" t="str">
        <f t="shared" si="439"/>
        <v/>
      </c>
      <c r="FC86" s="13" t="str">
        <f t="shared" si="440"/>
        <v/>
      </c>
      <c r="FD86" s="13" t="str">
        <f t="shared" si="441"/>
        <v/>
      </c>
      <c r="FE86" s="13" t="str">
        <f t="shared" si="442"/>
        <v/>
      </c>
      <c r="FF86" s="13">
        <f>SUM($EB86:FE86)</f>
        <v>0</v>
      </c>
      <c r="FG86" s="5">
        <v>1963</v>
      </c>
      <c r="FH86" s="11" t="str">
        <f t="shared" si="378"/>
        <v/>
      </c>
      <c r="FI86" s="11" t="str">
        <f t="shared" si="379"/>
        <v/>
      </c>
      <c r="FJ86" s="11" t="str">
        <f t="shared" si="380"/>
        <v/>
      </c>
      <c r="FK86" s="11" t="str">
        <f t="shared" si="381"/>
        <v/>
      </c>
      <c r="FL86" s="11" t="str">
        <f t="shared" si="382"/>
        <v/>
      </c>
      <c r="FM86" s="11" t="str">
        <f t="shared" si="383"/>
        <v/>
      </c>
      <c r="FN86" s="11" t="str">
        <f t="shared" si="384"/>
        <v/>
      </c>
      <c r="FO86" s="11" t="str">
        <f t="shared" si="385"/>
        <v/>
      </c>
      <c r="FP86" s="11" t="str">
        <f t="shared" si="386"/>
        <v/>
      </c>
      <c r="FQ86" s="11" t="str">
        <f t="shared" si="387"/>
        <v/>
      </c>
      <c r="FR86" s="11" t="str">
        <f t="shared" si="388"/>
        <v/>
      </c>
      <c r="FS86" s="11" t="str">
        <f t="shared" si="389"/>
        <v/>
      </c>
      <c r="FT86" s="11" t="str">
        <f t="shared" si="390"/>
        <v/>
      </c>
      <c r="FU86" s="11" t="str">
        <f t="shared" si="391"/>
        <v/>
      </c>
      <c r="FV86" s="11" t="str">
        <f t="shared" si="392"/>
        <v/>
      </c>
      <c r="FW86" s="11" t="str">
        <f t="shared" si="393"/>
        <v/>
      </c>
      <c r="FX86" s="11" t="str">
        <f t="shared" si="394"/>
        <v/>
      </c>
      <c r="FY86" s="11" t="str">
        <f t="shared" si="395"/>
        <v/>
      </c>
      <c r="FZ86" s="11" t="str">
        <f t="shared" si="396"/>
        <v/>
      </c>
      <c r="GA86" s="11" t="str">
        <f t="shared" si="397"/>
        <v/>
      </c>
      <c r="GB86" s="11" t="str">
        <f t="shared" si="398"/>
        <v/>
      </c>
      <c r="GC86" s="11" t="str">
        <f t="shared" si="399"/>
        <v/>
      </c>
      <c r="GD86" s="11" t="str">
        <f t="shared" si="400"/>
        <v/>
      </c>
      <c r="GE86" s="11" t="str">
        <f t="shared" si="401"/>
        <v/>
      </c>
      <c r="GF86" s="11" t="str">
        <f t="shared" si="402"/>
        <v/>
      </c>
      <c r="GG86" s="11" t="str">
        <f t="shared" si="403"/>
        <v/>
      </c>
      <c r="GH86" s="11" t="str">
        <f t="shared" si="404"/>
        <v/>
      </c>
      <c r="GI86" s="11" t="str">
        <f t="shared" si="405"/>
        <v/>
      </c>
      <c r="GJ86" s="11" t="str">
        <f t="shared" si="406"/>
        <v/>
      </c>
      <c r="GK86" s="11" t="str">
        <f t="shared" si="407"/>
        <v/>
      </c>
      <c r="GL86" s="5">
        <v>1963</v>
      </c>
      <c r="GU86">
        <v>56.616666666666667</v>
      </c>
      <c r="GV86">
        <v>1951</v>
      </c>
    </row>
    <row r="87" spans="1:204">
      <c r="A87" s="5">
        <v>1964</v>
      </c>
      <c r="B87" s="156">
        <f>(Max!B87+Min!B87)/2</f>
        <v>35.5</v>
      </c>
      <c r="C87" s="156">
        <f>(Max!C87+Min!C87)/2</f>
        <v>43</v>
      </c>
      <c r="D87" s="156">
        <f>(Max!D87+Min!D87)/2</f>
        <v>60</v>
      </c>
      <c r="E87" s="156">
        <f>(Max!E87+Min!E87)/2</f>
        <v>40.5</v>
      </c>
      <c r="F87" s="156">
        <f>(Max!F87+Min!F87)/2</f>
        <v>37.5</v>
      </c>
      <c r="G87" s="156">
        <f>(Max!G87+Min!G87)/2</f>
        <v>41.5</v>
      </c>
      <c r="H87" s="156">
        <f>(Max!H87+Min!H87)/2</f>
        <v>57.5</v>
      </c>
      <c r="I87" s="156">
        <f>(Max!I87+Min!I87)/2</f>
        <v>56</v>
      </c>
      <c r="J87" s="156">
        <f>(Max!J87+Min!J87)/2</f>
        <v>48</v>
      </c>
      <c r="K87" s="156">
        <f>(Max!K87+Min!K87)/2</f>
        <v>48</v>
      </c>
      <c r="L87" s="156">
        <f>(Max!L87+Min!L87)/2</f>
        <v>52.5</v>
      </c>
      <c r="M87" s="156">
        <f>(Max!M87+Min!M87)/2</f>
        <v>55.5</v>
      </c>
      <c r="N87" s="156">
        <f>(Max!N87+Min!N87)/2</f>
        <v>59</v>
      </c>
      <c r="O87" s="156">
        <f>(Max!O87+Min!O87)/2</f>
        <v>62.5</v>
      </c>
      <c r="P87" s="156">
        <f>(Max!P87+Min!P87)/2</f>
        <v>58.5</v>
      </c>
      <c r="Q87" s="156">
        <f>(Max!Q87+Min!Q87)/2</f>
        <v>54</v>
      </c>
      <c r="R87" s="156">
        <f>(Max!R87+Min!R87)/2</f>
        <v>67.5</v>
      </c>
      <c r="S87" s="156">
        <f>(Max!S87+Min!S87)/2</f>
        <v>74</v>
      </c>
      <c r="T87" s="156">
        <f>(Max!T87+Min!T87)/2</f>
        <v>70.5</v>
      </c>
      <c r="U87" s="156">
        <f>(Max!U87+Min!U87)/2</f>
        <v>66</v>
      </c>
      <c r="V87" s="156">
        <f>(Max!V87+Min!V87)/2</f>
        <v>51.5</v>
      </c>
      <c r="W87" s="156">
        <f>(Max!W87+Min!W87)/2</f>
        <v>60.5</v>
      </c>
      <c r="X87" s="156">
        <f>(Max!X87+Min!X87)/2</f>
        <v>67</v>
      </c>
      <c r="Y87" s="156">
        <f>(Max!Y87+Min!Y87)/2</f>
        <v>62</v>
      </c>
      <c r="Z87" s="156">
        <f>(Max!Z87+Min!Z87)/2</f>
        <v>52.5</v>
      </c>
      <c r="AA87" s="156">
        <f>(Max!AA87+Min!AA87)/2</f>
        <v>49</v>
      </c>
      <c r="AB87" s="156">
        <f>(Max!AB87+Min!AB87)/2</f>
        <v>53</v>
      </c>
      <c r="AC87" s="156">
        <f>(Max!AC87+Min!AC87)/2</f>
        <v>69.5</v>
      </c>
      <c r="AD87" s="156">
        <f>(Max!AD87+Min!AD87)/2</f>
        <v>57.5</v>
      </c>
      <c r="AE87" s="156">
        <f>(Max!AE87+Min!AE87)/2</f>
        <v>51.5</v>
      </c>
      <c r="AF87" s="901"/>
      <c r="AG87" s="9">
        <f t="shared" si="408"/>
        <v>1661.5</v>
      </c>
      <c r="AH87" s="10">
        <f>(Max!AG87+Min!AG87)/60</f>
        <v>55.383333333333333</v>
      </c>
      <c r="AI87" s="157">
        <f t="shared" si="409"/>
        <v>74</v>
      </c>
      <c r="AJ87" s="158">
        <f t="shared" si="410"/>
        <v>35.5</v>
      </c>
      <c r="AK87" s="5">
        <v>1964</v>
      </c>
      <c r="AL87" s="13" t="str">
        <f t="shared" si="443"/>
        <v/>
      </c>
      <c r="AM87" s="13" t="str">
        <f t="shared" si="444"/>
        <v/>
      </c>
      <c r="AN87" s="13" t="str">
        <f t="shared" si="445"/>
        <v/>
      </c>
      <c r="AO87" s="13" t="str">
        <f t="shared" si="446"/>
        <v/>
      </c>
      <c r="AP87" s="13" t="str">
        <f t="shared" si="447"/>
        <v/>
      </c>
      <c r="AQ87" s="13" t="str">
        <f t="shared" si="448"/>
        <v/>
      </c>
      <c r="AR87" s="13" t="str">
        <f t="shared" si="449"/>
        <v/>
      </c>
      <c r="AS87" s="13" t="str">
        <f t="shared" si="450"/>
        <v/>
      </c>
      <c r="AT87" s="13" t="str">
        <f t="shared" si="451"/>
        <v/>
      </c>
      <c r="AU87" s="13" t="str">
        <f t="shared" si="452"/>
        <v/>
      </c>
      <c r="AV87" s="13" t="str">
        <f t="shared" si="453"/>
        <v/>
      </c>
      <c r="AW87" s="13" t="str">
        <f t="shared" si="454"/>
        <v/>
      </c>
      <c r="AX87" s="13" t="str">
        <f t="shared" si="455"/>
        <v/>
      </c>
      <c r="AY87" s="13" t="str">
        <f t="shared" si="456"/>
        <v/>
      </c>
      <c r="AZ87" s="13" t="str">
        <f t="shared" si="457"/>
        <v/>
      </c>
      <c r="BA87" s="13" t="str">
        <f t="shared" si="458"/>
        <v/>
      </c>
      <c r="BB87" s="13" t="str">
        <f t="shared" si="459"/>
        <v/>
      </c>
      <c r="BC87" s="13">
        <f t="shared" si="460"/>
        <v>1</v>
      </c>
      <c r="BD87" s="13">
        <f t="shared" si="461"/>
        <v>1</v>
      </c>
      <c r="BE87" s="13" t="str">
        <f t="shared" si="462"/>
        <v/>
      </c>
      <c r="BF87" s="13" t="str">
        <f t="shared" si="463"/>
        <v/>
      </c>
      <c r="BG87" s="13" t="str">
        <f t="shared" si="464"/>
        <v/>
      </c>
      <c r="BH87" s="13" t="str">
        <f t="shared" si="465"/>
        <v/>
      </c>
      <c r="BI87" s="13" t="str">
        <f t="shared" si="466"/>
        <v/>
      </c>
      <c r="BJ87" s="13" t="str">
        <f t="shared" si="467"/>
        <v/>
      </c>
      <c r="BK87" s="13" t="str">
        <f t="shared" si="468"/>
        <v/>
      </c>
      <c r="BL87" s="13" t="str">
        <f t="shared" si="469"/>
        <v/>
      </c>
      <c r="BM87" s="13" t="str">
        <f t="shared" si="470"/>
        <v/>
      </c>
      <c r="BN87" s="13" t="str">
        <f t="shared" si="471"/>
        <v/>
      </c>
      <c r="BO87" s="13" t="str">
        <f t="shared" si="472"/>
        <v/>
      </c>
      <c r="BP87" s="13">
        <f t="shared" si="473"/>
        <v>2</v>
      </c>
      <c r="BQ87" s="5">
        <v>1964</v>
      </c>
      <c r="BR87" s="11" t="str">
        <f t="shared" si="412"/>
        <v/>
      </c>
      <c r="BS87" s="11" t="str">
        <f t="shared" si="412"/>
        <v/>
      </c>
      <c r="BT87" s="11" t="str">
        <f t="shared" si="412"/>
        <v/>
      </c>
      <c r="BU87" s="11" t="str">
        <f t="shared" si="412"/>
        <v/>
      </c>
      <c r="BV87" s="11" t="str">
        <f t="shared" si="412"/>
        <v/>
      </c>
      <c r="BW87" s="11" t="str">
        <f t="shared" si="412"/>
        <v/>
      </c>
      <c r="BX87" s="11" t="str">
        <f t="shared" si="412"/>
        <v/>
      </c>
      <c r="BY87" s="11" t="str">
        <f t="shared" si="412"/>
        <v/>
      </c>
      <c r="BZ87" s="11" t="str">
        <f t="shared" si="412"/>
        <v/>
      </c>
      <c r="CA87" s="11" t="str">
        <f t="shared" si="412"/>
        <v/>
      </c>
      <c r="CB87" s="11" t="str">
        <f t="shared" si="412"/>
        <v/>
      </c>
      <c r="CC87" s="11" t="str">
        <f t="shared" si="412"/>
        <v/>
      </c>
      <c r="CD87" s="11" t="str">
        <f t="shared" si="412"/>
        <v/>
      </c>
      <c r="CE87" s="11" t="str">
        <f t="shared" si="411"/>
        <v/>
      </c>
      <c r="CF87" s="11" t="str">
        <f t="shared" si="411"/>
        <v/>
      </c>
      <c r="CG87" s="11" t="str">
        <f t="shared" si="411"/>
        <v/>
      </c>
      <c r="CH87" s="11" t="str">
        <f t="shared" si="347"/>
        <v/>
      </c>
      <c r="CI87" s="11">
        <f t="shared" si="347"/>
        <v>1964</v>
      </c>
      <c r="CJ87" s="11">
        <f t="shared" si="347"/>
        <v>1964</v>
      </c>
      <c r="CK87" s="11" t="str">
        <f t="shared" si="347"/>
        <v/>
      </c>
      <c r="CL87" s="11" t="str">
        <f t="shared" si="347"/>
        <v/>
      </c>
      <c r="CM87" s="11" t="str">
        <f t="shared" si="346"/>
        <v/>
      </c>
      <c r="CN87" s="11" t="str">
        <f t="shared" si="346"/>
        <v/>
      </c>
      <c r="CO87" s="11" t="str">
        <f t="shared" si="346"/>
        <v/>
      </c>
      <c r="CP87" s="11" t="str">
        <f t="shared" si="346"/>
        <v/>
      </c>
      <c r="CQ87" s="11" t="str">
        <f t="shared" si="346"/>
        <v/>
      </c>
      <c r="CR87" s="11" t="str">
        <f t="shared" si="346"/>
        <v/>
      </c>
      <c r="CS87" s="11" t="str">
        <f t="shared" si="346"/>
        <v/>
      </c>
      <c r="CT87" s="11" t="str">
        <f t="shared" si="346"/>
        <v/>
      </c>
      <c r="CU87" s="11" t="str">
        <f t="shared" si="346"/>
        <v/>
      </c>
      <c r="CV87" s="5">
        <v>1964</v>
      </c>
      <c r="CW87" s="11" t="str">
        <f t="shared" si="348"/>
        <v/>
      </c>
      <c r="CX87" s="11" t="str">
        <f t="shared" si="349"/>
        <v/>
      </c>
      <c r="CY87" s="11" t="str">
        <f t="shared" si="350"/>
        <v/>
      </c>
      <c r="CZ87" s="11" t="str">
        <f t="shared" si="351"/>
        <v/>
      </c>
      <c r="DA87" s="11" t="str">
        <f t="shared" si="352"/>
        <v/>
      </c>
      <c r="DB87" s="11" t="str">
        <f t="shared" si="353"/>
        <v/>
      </c>
      <c r="DC87" s="11" t="str">
        <f t="shared" si="354"/>
        <v/>
      </c>
      <c r="DD87" s="11" t="str">
        <f t="shared" si="355"/>
        <v/>
      </c>
      <c r="DE87" s="11" t="str">
        <f t="shared" si="356"/>
        <v/>
      </c>
      <c r="DF87" s="11" t="str">
        <f t="shared" si="357"/>
        <v/>
      </c>
      <c r="DG87" s="11" t="str">
        <f t="shared" si="358"/>
        <v/>
      </c>
      <c r="DH87" s="11" t="str">
        <f t="shared" si="359"/>
        <v/>
      </c>
      <c r="DI87" s="11" t="str">
        <f t="shared" si="360"/>
        <v/>
      </c>
      <c r="DJ87" s="11" t="str">
        <f t="shared" si="361"/>
        <v/>
      </c>
      <c r="DK87" s="11" t="str">
        <f t="shared" si="362"/>
        <v/>
      </c>
      <c r="DL87" s="11" t="str">
        <f t="shared" si="363"/>
        <v/>
      </c>
      <c r="DM87" s="11" t="str">
        <f t="shared" si="364"/>
        <v/>
      </c>
      <c r="DN87" s="11" t="str">
        <f t="shared" si="365"/>
        <v/>
      </c>
      <c r="DO87" s="11" t="str">
        <f t="shared" si="366"/>
        <v/>
      </c>
      <c r="DP87" s="11" t="str">
        <f t="shared" si="367"/>
        <v/>
      </c>
      <c r="DQ87" s="11" t="str">
        <f t="shared" si="368"/>
        <v/>
      </c>
      <c r="DR87" s="11" t="str">
        <f t="shared" si="369"/>
        <v/>
      </c>
      <c r="DS87" s="11" t="str">
        <f t="shared" si="370"/>
        <v/>
      </c>
      <c r="DT87" s="11" t="str">
        <f t="shared" si="371"/>
        <v/>
      </c>
      <c r="DU87" s="11" t="str">
        <f t="shared" si="372"/>
        <v/>
      </c>
      <c r="DV87" s="11" t="str">
        <f t="shared" si="373"/>
        <v/>
      </c>
      <c r="DW87" s="11" t="str">
        <f t="shared" si="374"/>
        <v/>
      </c>
      <c r="DX87" s="11" t="str">
        <f t="shared" si="375"/>
        <v/>
      </c>
      <c r="DY87" s="11" t="str">
        <f t="shared" si="376"/>
        <v/>
      </c>
      <c r="DZ87" s="11" t="str">
        <f t="shared" si="377"/>
        <v/>
      </c>
      <c r="EA87" s="5">
        <v>1964</v>
      </c>
      <c r="EB87" s="13" t="str">
        <f t="shared" si="413"/>
        <v/>
      </c>
      <c r="EC87" s="13" t="str">
        <f t="shared" si="414"/>
        <v/>
      </c>
      <c r="ED87" s="13" t="str">
        <f t="shared" si="415"/>
        <v/>
      </c>
      <c r="EE87" s="13" t="str">
        <f t="shared" si="416"/>
        <v/>
      </c>
      <c r="EF87" s="13" t="str">
        <f t="shared" si="417"/>
        <v/>
      </c>
      <c r="EG87" s="13" t="str">
        <f t="shared" si="418"/>
        <v/>
      </c>
      <c r="EH87" s="13" t="str">
        <f t="shared" si="419"/>
        <v/>
      </c>
      <c r="EI87" s="13" t="str">
        <f t="shared" si="420"/>
        <v/>
      </c>
      <c r="EJ87" s="13" t="str">
        <f t="shared" si="421"/>
        <v/>
      </c>
      <c r="EK87" s="13" t="str">
        <f t="shared" si="422"/>
        <v/>
      </c>
      <c r="EL87" s="13" t="str">
        <f t="shared" si="423"/>
        <v/>
      </c>
      <c r="EM87" s="13" t="str">
        <f t="shared" si="424"/>
        <v/>
      </c>
      <c r="EN87" s="13" t="str">
        <f t="shared" si="425"/>
        <v/>
      </c>
      <c r="EO87" s="13" t="str">
        <f t="shared" si="426"/>
        <v/>
      </c>
      <c r="EP87" s="13" t="str">
        <f t="shared" si="427"/>
        <v/>
      </c>
      <c r="EQ87" s="13" t="str">
        <f t="shared" si="428"/>
        <v/>
      </c>
      <c r="ER87" s="13" t="str">
        <f t="shared" si="429"/>
        <v/>
      </c>
      <c r="ES87" s="13" t="str">
        <f t="shared" si="430"/>
        <v/>
      </c>
      <c r="ET87" s="13" t="str">
        <f t="shared" si="431"/>
        <v/>
      </c>
      <c r="EU87" s="13" t="str">
        <f t="shared" si="432"/>
        <v/>
      </c>
      <c r="EV87" s="13" t="str">
        <f t="shared" si="433"/>
        <v/>
      </c>
      <c r="EW87" s="13" t="str">
        <f t="shared" si="434"/>
        <v/>
      </c>
      <c r="EX87" s="13" t="str">
        <f t="shared" si="435"/>
        <v/>
      </c>
      <c r="EY87" s="13" t="str">
        <f t="shared" si="436"/>
        <v/>
      </c>
      <c r="EZ87" s="13" t="str">
        <f t="shared" si="437"/>
        <v/>
      </c>
      <c r="FA87" s="13" t="str">
        <f t="shared" si="438"/>
        <v/>
      </c>
      <c r="FB87" s="13" t="str">
        <f t="shared" si="439"/>
        <v/>
      </c>
      <c r="FC87" s="13" t="str">
        <f t="shared" si="440"/>
        <v/>
      </c>
      <c r="FD87" s="13" t="str">
        <f t="shared" si="441"/>
        <v/>
      </c>
      <c r="FE87" s="13" t="str">
        <f t="shared" si="442"/>
        <v/>
      </c>
      <c r="FF87" s="13">
        <f>SUM($EB87:FE87)</f>
        <v>0</v>
      </c>
      <c r="FG87" s="5">
        <v>1964</v>
      </c>
      <c r="FH87" s="11" t="str">
        <f t="shared" si="378"/>
        <v/>
      </c>
      <c r="FI87" s="11" t="str">
        <f t="shared" si="379"/>
        <v/>
      </c>
      <c r="FJ87" s="11" t="str">
        <f t="shared" si="380"/>
        <v/>
      </c>
      <c r="FK87" s="11" t="str">
        <f t="shared" si="381"/>
        <v/>
      </c>
      <c r="FL87" s="11" t="str">
        <f t="shared" si="382"/>
        <v/>
      </c>
      <c r="FM87" s="11" t="str">
        <f t="shared" si="383"/>
        <v/>
      </c>
      <c r="FN87" s="11" t="str">
        <f t="shared" si="384"/>
        <v/>
      </c>
      <c r="FO87" s="11" t="str">
        <f t="shared" si="385"/>
        <v/>
      </c>
      <c r="FP87" s="11" t="str">
        <f t="shared" si="386"/>
        <v/>
      </c>
      <c r="FQ87" s="11" t="str">
        <f t="shared" si="387"/>
        <v/>
      </c>
      <c r="FR87" s="11" t="str">
        <f t="shared" si="388"/>
        <v/>
      </c>
      <c r="FS87" s="11" t="str">
        <f t="shared" si="389"/>
        <v/>
      </c>
      <c r="FT87" s="11" t="str">
        <f t="shared" si="390"/>
        <v/>
      </c>
      <c r="FU87" s="11" t="str">
        <f t="shared" si="391"/>
        <v/>
      </c>
      <c r="FV87" s="11" t="str">
        <f t="shared" si="392"/>
        <v/>
      </c>
      <c r="FW87" s="11" t="str">
        <f t="shared" si="393"/>
        <v/>
      </c>
      <c r="FX87" s="11" t="str">
        <f t="shared" si="394"/>
        <v/>
      </c>
      <c r="FY87" s="11" t="str">
        <f t="shared" si="395"/>
        <v/>
      </c>
      <c r="FZ87" s="11" t="str">
        <f t="shared" si="396"/>
        <v/>
      </c>
      <c r="GA87" s="11" t="str">
        <f t="shared" si="397"/>
        <v/>
      </c>
      <c r="GB87" s="11" t="str">
        <f t="shared" si="398"/>
        <v/>
      </c>
      <c r="GC87" s="11" t="str">
        <f t="shared" si="399"/>
        <v/>
      </c>
      <c r="GD87" s="11" t="str">
        <f t="shared" si="400"/>
        <v/>
      </c>
      <c r="GE87" s="11" t="str">
        <f t="shared" si="401"/>
        <v/>
      </c>
      <c r="GF87" s="11" t="str">
        <f t="shared" si="402"/>
        <v/>
      </c>
      <c r="GG87" s="11" t="str">
        <f t="shared" si="403"/>
        <v/>
      </c>
      <c r="GH87" s="11" t="str">
        <f t="shared" si="404"/>
        <v/>
      </c>
      <c r="GI87" s="11" t="str">
        <f t="shared" si="405"/>
        <v/>
      </c>
      <c r="GJ87" s="11" t="str">
        <f t="shared" si="406"/>
        <v/>
      </c>
      <c r="GK87" s="11" t="str">
        <f t="shared" si="407"/>
        <v/>
      </c>
      <c r="GL87" s="5">
        <v>1964</v>
      </c>
      <c r="GU87">
        <v>56.6</v>
      </c>
      <c r="GV87">
        <v>2016</v>
      </c>
    </row>
    <row r="88" spans="1:204">
      <c r="A88" s="5">
        <v>1965</v>
      </c>
      <c r="B88" s="156">
        <f>(Max!B88+Min!B88)/2</f>
        <v>40.5</v>
      </c>
      <c r="C88" s="156">
        <f>(Max!C88+Min!C88)/2</f>
        <v>45</v>
      </c>
      <c r="D88" s="156">
        <f>(Max!D88+Min!D88)/2</f>
        <v>43.5</v>
      </c>
      <c r="E88" s="156">
        <f>(Max!E88+Min!E88)/2</f>
        <v>46</v>
      </c>
      <c r="F88" s="156">
        <f>(Max!F88+Min!F88)/2</f>
        <v>50</v>
      </c>
      <c r="G88" s="156">
        <f>(Max!G88+Min!G88)/2</f>
        <v>52</v>
      </c>
      <c r="H88" s="156">
        <f>(Max!H88+Min!H88)/2</f>
        <v>49</v>
      </c>
      <c r="I88" s="156">
        <f>(Max!I88+Min!I88)/2</f>
        <v>60.5</v>
      </c>
      <c r="J88" s="156">
        <f>(Max!J88+Min!J88)/2</f>
        <v>56.5</v>
      </c>
      <c r="K88" s="156">
        <f>(Max!K88+Min!K88)/2</f>
        <v>52</v>
      </c>
      <c r="L88" s="156">
        <f>(Max!L88+Min!L88)/2</f>
        <v>52.5</v>
      </c>
      <c r="M88" s="156">
        <f>(Max!M88+Min!M88)/2</f>
        <v>72</v>
      </c>
      <c r="N88" s="156">
        <f>(Max!N88+Min!N88)/2</f>
        <v>55</v>
      </c>
      <c r="O88" s="156">
        <f>(Max!O88+Min!O88)/2</f>
        <v>52</v>
      </c>
      <c r="P88" s="156">
        <f>(Max!P88+Min!P88)/2</f>
        <v>53</v>
      </c>
      <c r="Q88" s="156">
        <f>(Max!Q88+Min!Q88)/2</f>
        <v>56</v>
      </c>
      <c r="R88" s="156">
        <f>(Max!R88+Min!R88)/2</f>
        <v>52</v>
      </c>
      <c r="S88" s="156">
        <f>(Max!S88+Min!S88)/2</f>
        <v>66.5</v>
      </c>
      <c r="T88" s="156">
        <f>(Max!T88+Min!T88)/2</f>
        <v>50.5</v>
      </c>
      <c r="U88" s="156">
        <f>(Max!U88+Min!U88)/2</f>
        <v>50</v>
      </c>
      <c r="V88" s="156">
        <f>(Max!V88+Min!V88)/2</f>
        <v>53</v>
      </c>
      <c r="W88" s="156">
        <f>(Max!W88+Min!W88)/2</f>
        <v>65.5</v>
      </c>
      <c r="X88" s="156">
        <f>(Max!X88+Min!X88)/2</f>
        <v>67</v>
      </c>
      <c r="Y88" s="156">
        <f>(Max!Y88+Min!Y88)/2</f>
        <v>48.5</v>
      </c>
      <c r="Z88" s="156">
        <f>(Max!Z88+Min!Z88)/2</f>
        <v>42.5</v>
      </c>
      <c r="AA88" s="156">
        <f>(Max!AA88+Min!AA88)/2</f>
        <v>59.5</v>
      </c>
      <c r="AB88" s="156">
        <f>(Max!AB88+Min!AB88)/2</f>
        <v>57</v>
      </c>
      <c r="AC88" s="156">
        <f>(Max!AC88+Min!AC88)/2</f>
        <v>53.5</v>
      </c>
      <c r="AD88" s="156">
        <f>(Max!AD88+Min!AD88)/2</f>
        <v>55.5</v>
      </c>
      <c r="AE88" s="156">
        <f>(Max!AE88+Min!AE88)/2</f>
        <v>60</v>
      </c>
      <c r="AF88" s="901"/>
      <c r="AG88" s="9">
        <f t="shared" si="408"/>
        <v>1616.5</v>
      </c>
      <c r="AH88" s="10">
        <f>(Max!AG88+Min!AG88)/60</f>
        <v>53.883333333333333</v>
      </c>
      <c r="AI88" s="157">
        <f t="shared" si="409"/>
        <v>72</v>
      </c>
      <c r="AJ88" s="158">
        <f t="shared" si="410"/>
        <v>40.5</v>
      </c>
      <c r="AK88" s="5">
        <v>1965</v>
      </c>
      <c r="AL88" s="13" t="str">
        <f t="shared" si="443"/>
        <v/>
      </c>
      <c r="AM88" s="13" t="str">
        <f t="shared" si="444"/>
        <v/>
      </c>
      <c r="AN88" s="13" t="str">
        <f t="shared" si="445"/>
        <v/>
      </c>
      <c r="AO88" s="13" t="str">
        <f t="shared" si="446"/>
        <v/>
      </c>
      <c r="AP88" s="13" t="str">
        <f t="shared" si="447"/>
        <v/>
      </c>
      <c r="AQ88" s="13" t="str">
        <f t="shared" si="448"/>
        <v/>
      </c>
      <c r="AR88" s="13" t="str">
        <f t="shared" si="449"/>
        <v/>
      </c>
      <c r="AS88" s="13" t="str">
        <f t="shared" si="450"/>
        <v/>
      </c>
      <c r="AT88" s="13" t="str">
        <f t="shared" si="451"/>
        <v/>
      </c>
      <c r="AU88" s="13" t="str">
        <f t="shared" si="452"/>
        <v/>
      </c>
      <c r="AV88" s="13" t="str">
        <f t="shared" si="453"/>
        <v/>
      </c>
      <c r="AW88" s="13">
        <f t="shared" si="454"/>
        <v>1</v>
      </c>
      <c r="AX88" s="13" t="str">
        <f t="shared" si="455"/>
        <v/>
      </c>
      <c r="AY88" s="13" t="str">
        <f t="shared" si="456"/>
        <v/>
      </c>
      <c r="AZ88" s="13" t="str">
        <f t="shared" si="457"/>
        <v/>
      </c>
      <c r="BA88" s="13" t="str">
        <f t="shared" si="458"/>
        <v/>
      </c>
      <c r="BB88" s="13" t="str">
        <f t="shared" si="459"/>
        <v/>
      </c>
      <c r="BC88" s="13" t="str">
        <f t="shared" si="460"/>
        <v/>
      </c>
      <c r="BD88" s="13" t="str">
        <f t="shared" si="461"/>
        <v/>
      </c>
      <c r="BE88" s="13" t="str">
        <f t="shared" si="462"/>
        <v/>
      </c>
      <c r="BF88" s="13" t="str">
        <f t="shared" si="463"/>
        <v/>
      </c>
      <c r="BG88" s="13" t="str">
        <f t="shared" si="464"/>
        <v/>
      </c>
      <c r="BH88" s="13" t="str">
        <f t="shared" si="465"/>
        <v/>
      </c>
      <c r="BI88" s="13" t="str">
        <f t="shared" si="466"/>
        <v/>
      </c>
      <c r="BJ88" s="13" t="str">
        <f t="shared" si="467"/>
        <v/>
      </c>
      <c r="BK88" s="13" t="str">
        <f t="shared" si="468"/>
        <v/>
      </c>
      <c r="BL88" s="13" t="str">
        <f t="shared" si="469"/>
        <v/>
      </c>
      <c r="BM88" s="13" t="str">
        <f t="shared" si="470"/>
        <v/>
      </c>
      <c r="BN88" s="13" t="str">
        <f t="shared" si="471"/>
        <v/>
      </c>
      <c r="BO88" s="13" t="str">
        <f t="shared" si="472"/>
        <v/>
      </c>
      <c r="BP88" s="13">
        <f t="shared" si="473"/>
        <v>1</v>
      </c>
      <c r="BQ88" s="5">
        <v>1965</v>
      </c>
      <c r="BR88" s="11" t="str">
        <f t="shared" si="412"/>
        <v/>
      </c>
      <c r="BS88" s="11" t="str">
        <f t="shared" si="412"/>
        <v/>
      </c>
      <c r="BT88" s="11" t="str">
        <f t="shared" si="412"/>
        <v/>
      </c>
      <c r="BU88" s="11" t="str">
        <f t="shared" si="412"/>
        <v/>
      </c>
      <c r="BV88" s="11" t="str">
        <f t="shared" si="412"/>
        <v/>
      </c>
      <c r="BW88" s="11" t="str">
        <f t="shared" si="412"/>
        <v/>
      </c>
      <c r="BX88" s="11" t="str">
        <f t="shared" si="412"/>
        <v/>
      </c>
      <c r="BY88" s="11" t="str">
        <f t="shared" si="412"/>
        <v/>
      </c>
      <c r="BZ88" s="11" t="str">
        <f t="shared" si="412"/>
        <v/>
      </c>
      <c r="CA88" s="11" t="str">
        <f t="shared" si="412"/>
        <v/>
      </c>
      <c r="CB88" s="11" t="str">
        <f t="shared" si="412"/>
        <v/>
      </c>
      <c r="CC88" s="11">
        <f t="shared" si="412"/>
        <v>1965</v>
      </c>
      <c r="CD88" s="11" t="str">
        <f t="shared" si="412"/>
        <v/>
      </c>
      <c r="CE88" s="11" t="str">
        <f t="shared" si="411"/>
        <v/>
      </c>
      <c r="CF88" s="11" t="str">
        <f t="shared" si="411"/>
        <v/>
      </c>
      <c r="CG88" s="11" t="str">
        <f t="shared" si="411"/>
        <v/>
      </c>
      <c r="CH88" s="11" t="str">
        <f t="shared" si="347"/>
        <v/>
      </c>
      <c r="CI88" s="11" t="str">
        <f t="shared" si="347"/>
        <v/>
      </c>
      <c r="CJ88" s="11" t="str">
        <f t="shared" si="347"/>
        <v/>
      </c>
      <c r="CK88" s="11" t="str">
        <f t="shared" si="347"/>
        <v/>
      </c>
      <c r="CL88" s="11" t="str">
        <f t="shared" si="347"/>
        <v/>
      </c>
      <c r="CM88" s="11" t="str">
        <f t="shared" si="346"/>
        <v/>
      </c>
      <c r="CN88" s="11" t="str">
        <f t="shared" si="346"/>
        <v/>
      </c>
      <c r="CO88" s="11" t="str">
        <f t="shared" si="346"/>
        <v/>
      </c>
      <c r="CP88" s="11" t="str">
        <f t="shared" si="346"/>
        <v/>
      </c>
      <c r="CQ88" s="11" t="str">
        <f t="shared" si="346"/>
        <v/>
      </c>
      <c r="CR88" s="11" t="str">
        <f t="shared" si="346"/>
        <v/>
      </c>
      <c r="CS88" s="11" t="str">
        <f t="shared" si="346"/>
        <v/>
      </c>
      <c r="CT88" s="11" t="str">
        <f t="shared" si="346"/>
        <v/>
      </c>
      <c r="CU88" s="11" t="str">
        <f t="shared" si="346"/>
        <v/>
      </c>
      <c r="CV88" s="5">
        <v>1965</v>
      </c>
      <c r="CW88" s="11" t="str">
        <f t="shared" si="348"/>
        <v/>
      </c>
      <c r="CX88" s="11" t="str">
        <f t="shared" si="349"/>
        <v/>
      </c>
      <c r="CY88" s="11" t="str">
        <f t="shared" si="350"/>
        <v/>
      </c>
      <c r="CZ88" s="11" t="str">
        <f t="shared" si="351"/>
        <v/>
      </c>
      <c r="DA88" s="11" t="str">
        <f t="shared" si="352"/>
        <v/>
      </c>
      <c r="DB88" s="11" t="str">
        <f t="shared" si="353"/>
        <v/>
      </c>
      <c r="DC88" s="11" t="str">
        <f t="shared" si="354"/>
        <v/>
      </c>
      <c r="DD88" s="11" t="str">
        <f t="shared" si="355"/>
        <v/>
      </c>
      <c r="DE88" s="11" t="str">
        <f t="shared" si="356"/>
        <v/>
      </c>
      <c r="DF88" s="11" t="str">
        <f t="shared" si="357"/>
        <v/>
      </c>
      <c r="DG88" s="11" t="str">
        <f t="shared" si="358"/>
        <v/>
      </c>
      <c r="DH88" s="11" t="str">
        <f t="shared" si="359"/>
        <v/>
      </c>
      <c r="DI88" s="11" t="str">
        <f t="shared" si="360"/>
        <v/>
      </c>
      <c r="DJ88" s="11" t="str">
        <f t="shared" si="361"/>
        <v/>
      </c>
      <c r="DK88" s="11" t="str">
        <f t="shared" si="362"/>
        <v/>
      </c>
      <c r="DL88" s="11" t="str">
        <f t="shared" si="363"/>
        <v/>
      </c>
      <c r="DM88" s="11" t="str">
        <f t="shared" si="364"/>
        <v/>
      </c>
      <c r="DN88" s="11" t="str">
        <f t="shared" si="365"/>
        <v/>
      </c>
      <c r="DO88" s="11" t="str">
        <f t="shared" si="366"/>
        <v/>
      </c>
      <c r="DP88" s="11" t="str">
        <f t="shared" si="367"/>
        <v/>
      </c>
      <c r="DQ88" s="11" t="str">
        <f t="shared" si="368"/>
        <v/>
      </c>
      <c r="DR88" s="11" t="str">
        <f t="shared" si="369"/>
        <v/>
      </c>
      <c r="DS88" s="11" t="str">
        <f t="shared" si="370"/>
        <v/>
      </c>
      <c r="DT88" s="11" t="str">
        <f t="shared" si="371"/>
        <v/>
      </c>
      <c r="DU88" s="11" t="str">
        <f t="shared" si="372"/>
        <v/>
      </c>
      <c r="DV88" s="11" t="str">
        <f t="shared" si="373"/>
        <v/>
      </c>
      <c r="DW88" s="11" t="str">
        <f t="shared" si="374"/>
        <v/>
      </c>
      <c r="DX88" s="11" t="str">
        <f t="shared" si="375"/>
        <v/>
      </c>
      <c r="DY88" s="11" t="str">
        <f t="shared" si="376"/>
        <v/>
      </c>
      <c r="DZ88" s="11" t="str">
        <f t="shared" si="377"/>
        <v/>
      </c>
      <c r="EA88" s="5">
        <v>1965</v>
      </c>
      <c r="EB88" s="13" t="str">
        <f t="shared" si="413"/>
        <v/>
      </c>
      <c r="EC88" s="13" t="str">
        <f t="shared" si="414"/>
        <v/>
      </c>
      <c r="ED88" s="13" t="str">
        <f t="shared" si="415"/>
        <v/>
      </c>
      <c r="EE88" s="13" t="str">
        <f t="shared" si="416"/>
        <v/>
      </c>
      <c r="EF88" s="13" t="str">
        <f t="shared" si="417"/>
        <v/>
      </c>
      <c r="EG88" s="13" t="str">
        <f t="shared" si="418"/>
        <v/>
      </c>
      <c r="EH88" s="13" t="str">
        <f t="shared" si="419"/>
        <v/>
      </c>
      <c r="EI88" s="13" t="str">
        <f t="shared" si="420"/>
        <v/>
      </c>
      <c r="EJ88" s="13" t="str">
        <f t="shared" si="421"/>
        <v/>
      </c>
      <c r="EK88" s="13" t="str">
        <f t="shared" si="422"/>
        <v/>
      </c>
      <c r="EL88" s="13" t="str">
        <f t="shared" si="423"/>
        <v/>
      </c>
      <c r="EM88" s="13" t="str">
        <f t="shared" si="424"/>
        <v/>
      </c>
      <c r="EN88" s="13" t="str">
        <f t="shared" si="425"/>
        <v/>
      </c>
      <c r="EO88" s="13" t="str">
        <f t="shared" si="426"/>
        <v/>
      </c>
      <c r="EP88" s="13" t="str">
        <f t="shared" si="427"/>
        <v/>
      </c>
      <c r="EQ88" s="13" t="str">
        <f t="shared" si="428"/>
        <v/>
      </c>
      <c r="ER88" s="13" t="str">
        <f t="shared" si="429"/>
        <v/>
      </c>
      <c r="ES88" s="13" t="str">
        <f t="shared" si="430"/>
        <v/>
      </c>
      <c r="ET88" s="13" t="str">
        <f t="shared" si="431"/>
        <v/>
      </c>
      <c r="EU88" s="13" t="str">
        <f t="shared" si="432"/>
        <v/>
      </c>
      <c r="EV88" s="13" t="str">
        <f t="shared" si="433"/>
        <v/>
      </c>
      <c r="EW88" s="13" t="str">
        <f t="shared" si="434"/>
        <v/>
      </c>
      <c r="EX88" s="13" t="str">
        <f t="shared" si="435"/>
        <v/>
      </c>
      <c r="EY88" s="13" t="str">
        <f t="shared" si="436"/>
        <v/>
      </c>
      <c r="EZ88" s="13" t="str">
        <f t="shared" si="437"/>
        <v/>
      </c>
      <c r="FA88" s="13" t="str">
        <f t="shared" si="438"/>
        <v/>
      </c>
      <c r="FB88" s="13" t="str">
        <f t="shared" si="439"/>
        <v/>
      </c>
      <c r="FC88" s="13" t="str">
        <f t="shared" si="440"/>
        <v/>
      </c>
      <c r="FD88" s="13" t="str">
        <f t="shared" si="441"/>
        <v/>
      </c>
      <c r="FE88" s="13" t="str">
        <f t="shared" si="442"/>
        <v/>
      </c>
      <c r="FF88" s="13">
        <f>SUM($EB88:FE88)</f>
        <v>0</v>
      </c>
      <c r="FG88" s="5">
        <v>1965</v>
      </c>
      <c r="FH88" s="11" t="str">
        <f t="shared" si="378"/>
        <v/>
      </c>
      <c r="FI88" s="11" t="str">
        <f t="shared" si="379"/>
        <v/>
      </c>
      <c r="FJ88" s="11" t="str">
        <f t="shared" si="380"/>
        <v/>
      </c>
      <c r="FK88" s="11" t="str">
        <f t="shared" si="381"/>
        <v/>
      </c>
      <c r="FL88" s="11" t="str">
        <f t="shared" si="382"/>
        <v/>
      </c>
      <c r="FM88" s="11" t="str">
        <f t="shared" si="383"/>
        <v/>
      </c>
      <c r="FN88" s="11" t="str">
        <f t="shared" si="384"/>
        <v/>
      </c>
      <c r="FO88" s="11" t="str">
        <f t="shared" si="385"/>
        <v/>
      </c>
      <c r="FP88" s="11" t="str">
        <f t="shared" si="386"/>
        <v/>
      </c>
      <c r="FQ88" s="11" t="str">
        <f t="shared" si="387"/>
        <v/>
      </c>
      <c r="FR88" s="11" t="str">
        <f t="shared" si="388"/>
        <v/>
      </c>
      <c r="FS88" s="11" t="str">
        <f t="shared" si="389"/>
        <v/>
      </c>
      <c r="FT88" s="11" t="str">
        <f t="shared" si="390"/>
        <v/>
      </c>
      <c r="FU88" s="11" t="str">
        <f t="shared" si="391"/>
        <v/>
      </c>
      <c r="FV88" s="11" t="str">
        <f t="shared" si="392"/>
        <v/>
      </c>
      <c r="FW88" s="11" t="str">
        <f t="shared" si="393"/>
        <v/>
      </c>
      <c r="FX88" s="11" t="str">
        <f t="shared" si="394"/>
        <v/>
      </c>
      <c r="FY88" s="11" t="str">
        <f t="shared" si="395"/>
        <v/>
      </c>
      <c r="FZ88" s="11" t="str">
        <f t="shared" si="396"/>
        <v/>
      </c>
      <c r="GA88" s="11" t="str">
        <f t="shared" si="397"/>
        <v/>
      </c>
      <c r="GB88" s="11" t="str">
        <f t="shared" si="398"/>
        <v/>
      </c>
      <c r="GC88" s="11" t="str">
        <f t="shared" si="399"/>
        <v/>
      </c>
      <c r="GD88" s="11" t="str">
        <f t="shared" si="400"/>
        <v/>
      </c>
      <c r="GE88" s="11" t="str">
        <f t="shared" si="401"/>
        <v/>
      </c>
      <c r="GF88" s="11">
        <f t="shared" si="402"/>
        <v>1965</v>
      </c>
      <c r="GG88" s="11" t="str">
        <f t="shared" si="403"/>
        <v/>
      </c>
      <c r="GH88" s="11" t="str">
        <f t="shared" si="404"/>
        <v/>
      </c>
      <c r="GI88" s="11" t="str">
        <f t="shared" si="405"/>
        <v/>
      </c>
      <c r="GJ88" s="11" t="str">
        <f t="shared" si="406"/>
        <v/>
      </c>
      <c r="GK88" s="11" t="str">
        <f t="shared" si="407"/>
        <v/>
      </c>
      <c r="GL88" s="5">
        <v>1965</v>
      </c>
      <c r="GU88">
        <v>56.533333333333331</v>
      </c>
      <c r="GV88">
        <v>1919</v>
      </c>
    </row>
    <row r="89" spans="1:204">
      <c r="A89" s="5">
        <v>1966</v>
      </c>
      <c r="B89" s="156">
        <f>(Max!B89+Min!B89)/2</f>
        <v>53.5</v>
      </c>
      <c r="C89" s="156">
        <f>(Max!C89+Min!C89)/2</f>
        <v>47.5</v>
      </c>
      <c r="D89" s="156">
        <f>(Max!D89+Min!D89)/2</f>
        <v>50</v>
      </c>
      <c r="E89" s="156">
        <f>(Max!E89+Min!E89)/2</f>
        <v>52.5</v>
      </c>
      <c r="F89" s="156">
        <f>(Max!F89+Min!F89)/2</f>
        <v>45</v>
      </c>
      <c r="G89" s="156">
        <f>(Max!G89+Min!G89)/2</f>
        <v>45.5</v>
      </c>
      <c r="H89" s="156">
        <f>(Max!H89+Min!H89)/2</f>
        <v>50</v>
      </c>
      <c r="I89" s="156">
        <f>(Max!I89+Min!I89)/2</f>
        <v>45.5</v>
      </c>
      <c r="J89" s="156">
        <f>(Max!J89+Min!J89)/2</f>
        <v>45</v>
      </c>
      <c r="K89" s="156">
        <f>(Max!K89+Min!K89)/2</f>
        <v>42.5</v>
      </c>
      <c r="L89" s="156">
        <f>(Max!L89+Min!L89)/2</f>
        <v>43.5</v>
      </c>
      <c r="M89" s="156">
        <f>(Max!M89+Min!M89)/2</f>
        <v>48.5</v>
      </c>
      <c r="N89" s="156">
        <f>(Max!N89+Min!N89)/2</f>
        <v>41</v>
      </c>
      <c r="O89" s="156">
        <f>(Max!O89+Min!O89)/2</f>
        <v>44</v>
      </c>
      <c r="P89" s="156">
        <f>(Max!P89+Min!P89)/2</f>
        <v>47</v>
      </c>
      <c r="Q89" s="156">
        <f>(Max!Q89+Min!Q89)/2</f>
        <v>50</v>
      </c>
      <c r="R89" s="156">
        <f>(Max!R89+Min!R89)/2</f>
        <v>51.5</v>
      </c>
      <c r="S89" s="156">
        <f>(Max!S89+Min!S89)/2</f>
        <v>60</v>
      </c>
      <c r="T89" s="156">
        <f>(Max!T89+Min!T89)/2</f>
        <v>62.5</v>
      </c>
      <c r="U89" s="156">
        <f>(Max!U89+Min!U89)/2</f>
        <v>61.5</v>
      </c>
      <c r="V89" s="156">
        <f>(Max!V89+Min!V89)/2</f>
        <v>68.5</v>
      </c>
      <c r="W89" s="156">
        <f>(Max!W89+Min!W89)/2</f>
        <v>62.5</v>
      </c>
      <c r="X89" s="156">
        <f>(Max!X89+Min!X89)/2</f>
        <v>63.5</v>
      </c>
      <c r="Y89" s="156">
        <f>(Max!Y89+Min!Y89)/2</f>
        <v>71.5</v>
      </c>
      <c r="Z89" s="156">
        <f>(Max!Z89+Min!Z89)/2</f>
        <v>62.5</v>
      </c>
      <c r="AA89" s="156">
        <f>(Max!AA89+Min!AA89)/2</f>
        <v>59</v>
      </c>
      <c r="AB89" s="156">
        <f>(Max!AB89+Min!AB89)/2</f>
        <v>52</v>
      </c>
      <c r="AC89" s="156">
        <f>(Max!AC89+Min!AC89)/2</f>
        <v>47</v>
      </c>
      <c r="AD89" s="156">
        <f>(Max!AD89+Min!AD89)/2</f>
        <v>48</v>
      </c>
      <c r="AE89" s="156">
        <f>(Max!AE89+Min!AE89)/2</f>
        <v>60.5</v>
      </c>
      <c r="AF89" s="901"/>
      <c r="AG89" s="9">
        <f t="shared" si="408"/>
        <v>1581.5</v>
      </c>
      <c r="AH89" s="10">
        <f>(Max!AG89+Min!AG89)/60</f>
        <v>52.716666666666669</v>
      </c>
      <c r="AI89" s="157">
        <f t="shared" si="409"/>
        <v>71.5</v>
      </c>
      <c r="AJ89" s="158">
        <f t="shared" si="410"/>
        <v>41</v>
      </c>
      <c r="AK89" s="5">
        <v>1966</v>
      </c>
      <c r="AL89" s="13" t="str">
        <f t="shared" si="443"/>
        <v/>
      </c>
      <c r="AM89" s="13" t="str">
        <f t="shared" si="444"/>
        <v/>
      </c>
      <c r="AN89" s="13" t="str">
        <f t="shared" si="445"/>
        <v/>
      </c>
      <c r="AO89" s="13" t="str">
        <f t="shared" si="446"/>
        <v/>
      </c>
      <c r="AP89" s="13" t="str">
        <f t="shared" si="447"/>
        <v/>
      </c>
      <c r="AQ89" s="13" t="str">
        <f t="shared" si="448"/>
        <v/>
      </c>
      <c r="AR89" s="13" t="str">
        <f t="shared" si="449"/>
        <v/>
      </c>
      <c r="AS89" s="13" t="str">
        <f t="shared" si="450"/>
        <v/>
      </c>
      <c r="AT89" s="13" t="str">
        <f t="shared" si="451"/>
        <v/>
      </c>
      <c r="AU89" s="13" t="str">
        <f t="shared" si="452"/>
        <v/>
      </c>
      <c r="AV89" s="13" t="str">
        <f t="shared" si="453"/>
        <v/>
      </c>
      <c r="AW89" s="13" t="str">
        <f t="shared" si="454"/>
        <v/>
      </c>
      <c r="AX89" s="13" t="str">
        <f t="shared" si="455"/>
        <v/>
      </c>
      <c r="AY89" s="13" t="str">
        <f t="shared" si="456"/>
        <v/>
      </c>
      <c r="AZ89" s="13" t="str">
        <f t="shared" si="457"/>
        <v/>
      </c>
      <c r="BA89" s="13" t="str">
        <f t="shared" si="458"/>
        <v/>
      </c>
      <c r="BB89" s="13" t="str">
        <f t="shared" si="459"/>
        <v/>
      </c>
      <c r="BC89" s="13" t="str">
        <f t="shared" si="460"/>
        <v/>
      </c>
      <c r="BD89" s="13" t="str">
        <f t="shared" si="461"/>
        <v/>
      </c>
      <c r="BE89" s="13" t="str">
        <f t="shared" si="462"/>
        <v/>
      </c>
      <c r="BF89" s="13" t="str">
        <f t="shared" si="463"/>
        <v/>
      </c>
      <c r="BG89" s="13" t="str">
        <f t="shared" si="464"/>
        <v/>
      </c>
      <c r="BH89" s="13" t="str">
        <f t="shared" si="465"/>
        <v/>
      </c>
      <c r="BI89" s="13">
        <f t="shared" si="466"/>
        <v>1</v>
      </c>
      <c r="BJ89" s="13" t="str">
        <f t="shared" si="467"/>
        <v/>
      </c>
      <c r="BK89" s="13" t="str">
        <f t="shared" si="468"/>
        <v/>
      </c>
      <c r="BL89" s="13" t="str">
        <f t="shared" si="469"/>
        <v/>
      </c>
      <c r="BM89" s="13" t="str">
        <f t="shared" si="470"/>
        <v/>
      </c>
      <c r="BN89" s="13" t="str">
        <f t="shared" si="471"/>
        <v/>
      </c>
      <c r="BO89" s="13" t="str">
        <f t="shared" si="472"/>
        <v/>
      </c>
      <c r="BP89" s="13">
        <f t="shared" si="473"/>
        <v>1</v>
      </c>
      <c r="BQ89" s="5">
        <v>1966</v>
      </c>
      <c r="BR89" s="11" t="str">
        <f t="shared" si="412"/>
        <v/>
      </c>
      <c r="BS89" s="11" t="str">
        <f t="shared" si="412"/>
        <v/>
      </c>
      <c r="BT89" s="11" t="str">
        <f t="shared" si="412"/>
        <v/>
      </c>
      <c r="BU89" s="11" t="str">
        <f t="shared" si="412"/>
        <v/>
      </c>
      <c r="BV89" s="11" t="str">
        <f t="shared" si="412"/>
        <v/>
      </c>
      <c r="BW89" s="11" t="str">
        <f t="shared" si="412"/>
        <v/>
      </c>
      <c r="BX89" s="11" t="str">
        <f t="shared" si="412"/>
        <v/>
      </c>
      <c r="BY89" s="11" t="str">
        <f t="shared" si="412"/>
        <v/>
      </c>
      <c r="BZ89" s="11" t="str">
        <f t="shared" ref="BZ89:CO113" si="474">IF(AT89=1,$A89,"")</f>
        <v/>
      </c>
      <c r="CA89" s="11" t="str">
        <f t="shared" si="474"/>
        <v/>
      </c>
      <c r="CB89" s="11" t="str">
        <f t="shared" si="474"/>
        <v/>
      </c>
      <c r="CC89" s="11" t="str">
        <f t="shared" si="474"/>
        <v/>
      </c>
      <c r="CD89" s="11" t="str">
        <f t="shared" si="474"/>
        <v/>
      </c>
      <c r="CE89" s="11" t="str">
        <f t="shared" si="411"/>
        <v/>
      </c>
      <c r="CF89" s="11" t="str">
        <f t="shared" si="411"/>
        <v/>
      </c>
      <c r="CG89" s="11" t="str">
        <f t="shared" si="411"/>
        <v/>
      </c>
      <c r="CH89" s="11" t="str">
        <f t="shared" si="347"/>
        <v/>
      </c>
      <c r="CI89" s="11" t="str">
        <f t="shared" si="347"/>
        <v/>
      </c>
      <c r="CJ89" s="11" t="str">
        <f t="shared" si="347"/>
        <v/>
      </c>
      <c r="CK89" s="11" t="str">
        <f t="shared" si="347"/>
        <v/>
      </c>
      <c r="CL89" s="11" t="str">
        <f t="shared" si="347"/>
        <v/>
      </c>
      <c r="CM89" s="11" t="str">
        <f t="shared" si="346"/>
        <v/>
      </c>
      <c r="CN89" s="11" t="str">
        <f t="shared" si="346"/>
        <v/>
      </c>
      <c r="CO89" s="11">
        <f t="shared" si="346"/>
        <v>1966</v>
      </c>
      <c r="CP89" s="11" t="str">
        <f t="shared" ref="CP89:CU120" si="475">IF(BJ89=1,$A89,"")</f>
        <v/>
      </c>
      <c r="CQ89" s="11" t="str">
        <f t="shared" si="475"/>
        <v/>
      </c>
      <c r="CR89" s="11" t="str">
        <f t="shared" si="475"/>
        <v/>
      </c>
      <c r="CS89" s="11" t="str">
        <f t="shared" si="475"/>
        <v/>
      </c>
      <c r="CT89" s="11" t="str">
        <f t="shared" si="475"/>
        <v/>
      </c>
      <c r="CU89" s="11" t="str">
        <f t="shared" si="475"/>
        <v/>
      </c>
      <c r="CV89" s="5">
        <v>1966</v>
      </c>
      <c r="CW89" s="11" t="str">
        <f t="shared" si="348"/>
        <v/>
      </c>
      <c r="CX89" s="11" t="str">
        <f t="shared" si="349"/>
        <v/>
      </c>
      <c r="CY89" s="11" t="str">
        <f t="shared" si="350"/>
        <v/>
      </c>
      <c r="CZ89" s="11" t="str">
        <f t="shared" si="351"/>
        <v/>
      </c>
      <c r="DA89" s="11" t="str">
        <f t="shared" si="352"/>
        <v/>
      </c>
      <c r="DB89" s="11" t="str">
        <f t="shared" si="353"/>
        <v/>
      </c>
      <c r="DC89" s="11" t="str">
        <f t="shared" si="354"/>
        <v/>
      </c>
      <c r="DD89" s="11" t="str">
        <f t="shared" si="355"/>
        <v/>
      </c>
      <c r="DE89" s="11" t="str">
        <f t="shared" si="356"/>
        <v/>
      </c>
      <c r="DF89" s="11" t="str">
        <f t="shared" si="357"/>
        <v/>
      </c>
      <c r="DG89" s="11" t="str">
        <f t="shared" si="358"/>
        <v/>
      </c>
      <c r="DH89" s="11" t="str">
        <f t="shared" si="359"/>
        <v/>
      </c>
      <c r="DI89" s="11" t="str">
        <f t="shared" si="360"/>
        <v/>
      </c>
      <c r="DJ89" s="11" t="str">
        <f t="shared" si="361"/>
        <v/>
      </c>
      <c r="DK89" s="11" t="str">
        <f t="shared" si="362"/>
        <v/>
      </c>
      <c r="DL89" s="11" t="str">
        <f t="shared" si="363"/>
        <v/>
      </c>
      <c r="DM89" s="11" t="str">
        <f t="shared" si="364"/>
        <v/>
      </c>
      <c r="DN89" s="11" t="str">
        <f t="shared" si="365"/>
        <v/>
      </c>
      <c r="DO89" s="11" t="str">
        <f t="shared" si="366"/>
        <v/>
      </c>
      <c r="DP89" s="11" t="str">
        <f t="shared" si="367"/>
        <v/>
      </c>
      <c r="DQ89" s="11" t="str">
        <f t="shared" si="368"/>
        <v/>
      </c>
      <c r="DR89" s="11" t="str">
        <f t="shared" si="369"/>
        <v/>
      </c>
      <c r="DS89" s="11" t="str">
        <f t="shared" si="370"/>
        <v/>
      </c>
      <c r="DT89" s="11" t="str">
        <f t="shared" si="371"/>
        <v/>
      </c>
      <c r="DU89" s="11" t="str">
        <f t="shared" si="372"/>
        <v/>
      </c>
      <c r="DV89" s="11" t="str">
        <f t="shared" si="373"/>
        <v/>
      </c>
      <c r="DW89" s="11" t="str">
        <f t="shared" si="374"/>
        <v/>
      </c>
      <c r="DX89" s="11" t="str">
        <f t="shared" si="375"/>
        <v/>
      </c>
      <c r="DY89" s="11" t="str">
        <f t="shared" si="376"/>
        <v/>
      </c>
      <c r="DZ89" s="11" t="str">
        <f t="shared" si="377"/>
        <v/>
      </c>
      <c r="EA89" s="5">
        <v>1966</v>
      </c>
      <c r="EB89" s="13" t="str">
        <f t="shared" si="413"/>
        <v/>
      </c>
      <c r="EC89" s="13" t="str">
        <f t="shared" si="414"/>
        <v/>
      </c>
      <c r="ED89" s="13" t="str">
        <f t="shared" si="415"/>
        <v/>
      </c>
      <c r="EE89" s="13" t="str">
        <f t="shared" si="416"/>
        <v/>
      </c>
      <c r="EF89" s="13" t="str">
        <f t="shared" si="417"/>
        <v/>
      </c>
      <c r="EG89" s="13" t="str">
        <f t="shared" si="418"/>
        <v/>
      </c>
      <c r="EH89" s="13" t="str">
        <f t="shared" si="419"/>
        <v/>
      </c>
      <c r="EI89" s="13" t="str">
        <f t="shared" si="420"/>
        <v/>
      </c>
      <c r="EJ89" s="13" t="str">
        <f t="shared" si="421"/>
        <v/>
      </c>
      <c r="EK89" s="13" t="str">
        <f t="shared" si="422"/>
        <v/>
      </c>
      <c r="EL89" s="13" t="str">
        <f t="shared" si="423"/>
        <v/>
      </c>
      <c r="EM89" s="13" t="str">
        <f t="shared" si="424"/>
        <v/>
      </c>
      <c r="EN89" s="13" t="str">
        <f t="shared" si="425"/>
        <v/>
      </c>
      <c r="EO89" s="13" t="str">
        <f t="shared" si="426"/>
        <v/>
      </c>
      <c r="EP89" s="13" t="str">
        <f t="shared" si="427"/>
        <v/>
      </c>
      <c r="EQ89" s="13" t="str">
        <f t="shared" si="428"/>
        <v/>
      </c>
      <c r="ER89" s="13" t="str">
        <f t="shared" si="429"/>
        <v/>
      </c>
      <c r="ES89" s="13" t="str">
        <f t="shared" si="430"/>
        <v/>
      </c>
      <c r="ET89" s="13" t="str">
        <f t="shared" si="431"/>
        <v/>
      </c>
      <c r="EU89" s="13" t="str">
        <f t="shared" si="432"/>
        <v/>
      </c>
      <c r="EV89" s="13" t="str">
        <f t="shared" si="433"/>
        <v/>
      </c>
      <c r="EW89" s="13" t="str">
        <f t="shared" si="434"/>
        <v/>
      </c>
      <c r="EX89" s="13" t="str">
        <f t="shared" si="435"/>
        <v/>
      </c>
      <c r="EY89" s="13" t="str">
        <f t="shared" si="436"/>
        <v/>
      </c>
      <c r="EZ89" s="13" t="str">
        <f t="shared" si="437"/>
        <v/>
      </c>
      <c r="FA89" s="13" t="str">
        <f t="shared" si="438"/>
        <v/>
      </c>
      <c r="FB89" s="13" t="str">
        <f t="shared" si="439"/>
        <v/>
      </c>
      <c r="FC89" s="13" t="str">
        <f t="shared" si="440"/>
        <v/>
      </c>
      <c r="FD89" s="13" t="str">
        <f t="shared" si="441"/>
        <v/>
      </c>
      <c r="FE89" s="13" t="str">
        <f t="shared" si="442"/>
        <v/>
      </c>
      <c r="FF89" s="13">
        <f>SUM($EB89:FE89)</f>
        <v>0</v>
      </c>
      <c r="FG89" s="5">
        <v>1966</v>
      </c>
      <c r="FH89" s="11" t="str">
        <f t="shared" si="378"/>
        <v/>
      </c>
      <c r="FI89" s="11" t="str">
        <f t="shared" si="379"/>
        <v/>
      </c>
      <c r="FJ89" s="11" t="str">
        <f t="shared" si="380"/>
        <v/>
      </c>
      <c r="FK89" s="11" t="str">
        <f t="shared" si="381"/>
        <v/>
      </c>
      <c r="FL89" s="11" t="str">
        <f t="shared" si="382"/>
        <v/>
      </c>
      <c r="FM89" s="11" t="str">
        <f t="shared" si="383"/>
        <v/>
      </c>
      <c r="FN89" s="11" t="str">
        <f t="shared" si="384"/>
        <v/>
      </c>
      <c r="FO89" s="11" t="str">
        <f t="shared" si="385"/>
        <v/>
      </c>
      <c r="FP89" s="11" t="str">
        <f t="shared" si="386"/>
        <v/>
      </c>
      <c r="FQ89" s="11" t="str">
        <f t="shared" si="387"/>
        <v/>
      </c>
      <c r="FR89" s="11" t="str">
        <f t="shared" si="388"/>
        <v/>
      </c>
      <c r="FS89" s="11" t="str">
        <f t="shared" si="389"/>
        <v/>
      </c>
      <c r="FT89" s="11" t="str">
        <f t="shared" si="390"/>
        <v/>
      </c>
      <c r="FU89" s="11" t="str">
        <f t="shared" si="391"/>
        <v/>
      </c>
      <c r="FV89" s="11" t="str">
        <f t="shared" si="392"/>
        <v/>
      </c>
      <c r="FW89" s="11" t="str">
        <f t="shared" si="393"/>
        <v/>
      </c>
      <c r="FX89" s="11" t="str">
        <f t="shared" si="394"/>
        <v/>
      </c>
      <c r="FY89" s="11" t="str">
        <f t="shared" si="395"/>
        <v/>
      </c>
      <c r="FZ89" s="11" t="str">
        <f t="shared" si="396"/>
        <v/>
      </c>
      <c r="GA89" s="11" t="str">
        <f t="shared" si="397"/>
        <v/>
      </c>
      <c r="GB89" s="11" t="str">
        <f t="shared" si="398"/>
        <v/>
      </c>
      <c r="GC89" s="11" t="str">
        <f t="shared" si="399"/>
        <v/>
      </c>
      <c r="GD89" s="11" t="str">
        <f t="shared" si="400"/>
        <v/>
      </c>
      <c r="GE89" s="11" t="str">
        <f t="shared" si="401"/>
        <v/>
      </c>
      <c r="GF89" s="11" t="str">
        <f t="shared" si="402"/>
        <v/>
      </c>
      <c r="GG89" s="11" t="str">
        <f t="shared" si="403"/>
        <v/>
      </c>
      <c r="GH89" s="11" t="str">
        <f t="shared" si="404"/>
        <v/>
      </c>
      <c r="GI89" s="11" t="str">
        <f t="shared" si="405"/>
        <v/>
      </c>
      <c r="GJ89" s="11" t="str">
        <f t="shared" si="406"/>
        <v/>
      </c>
      <c r="GK89" s="11" t="str">
        <f t="shared" si="407"/>
        <v/>
      </c>
      <c r="GL89" s="5">
        <v>1966</v>
      </c>
      <c r="GU89">
        <v>56.383333333333333</v>
      </c>
      <c r="GV89">
        <v>2000</v>
      </c>
    </row>
    <row r="90" spans="1:204">
      <c r="A90" s="5">
        <v>1967</v>
      </c>
      <c r="B90" s="156">
        <f>(Max!B90+Min!B90)/2</f>
        <v>58.5</v>
      </c>
      <c r="C90" s="156">
        <f>(Max!C90+Min!C90)/2</f>
        <v>70</v>
      </c>
      <c r="D90" s="156">
        <f>(Max!D90+Min!D90)/2</f>
        <v>71.5</v>
      </c>
      <c r="E90" s="156">
        <f>(Max!E90+Min!E90)/2</f>
        <v>49.5</v>
      </c>
      <c r="F90" s="156">
        <f>(Max!F90+Min!F90)/2</f>
        <v>52.5</v>
      </c>
      <c r="G90" s="156">
        <f>(Max!G90+Min!G90)/2</f>
        <v>68</v>
      </c>
      <c r="H90" s="156">
        <f>(Max!H90+Min!H90)/2</f>
        <v>70.5</v>
      </c>
      <c r="I90" s="156">
        <f>(Max!I90+Min!I90)/2</f>
        <v>52.5</v>
      </c>
      <c r="J90" s="156">
        <f>(Max!J90+Min!J90)/2</f>
        <v>51</v>
      </c>
      <c r="K90" s="156">
        <f>(Max!K90+Min!K90)/2</f>
        <v>64.5</v>
      </c>
      <c r="L90" s="156">
        <f>(Max!L90+Min!L90)/2</f>
        <v>47.5</v>
      </c>
      <c r="M90" s="156">
        <f>(Max!M90+Min!M90)/2</f>
        <v>48.5</v>
      </c>
      <c r="N90" s="156">
        <f>(Max!N90+Min!N90)/2</f>
        <v>43</v>
      </c>
      <c r="O90" s="156">
        <f>(Max!O90+Min!O90)/2</f>
        <v>66.5</v>
      </c>
      <c r="P90" s="156">
        <f>(Max!P90+Min!P90)/2</f>
        <v>76</v>
      </c>
      <c r="Q90" s="156">
        <f>(Max!Q90+Min!Q90)/2</f>
        <v>73</v>
      </c>
      <c r="R90" s="156">
        <f>(Max!R90+Min!R90)/2</f>
        <v>67.5</v>
      </c>
      <c r="S90" s="156">
        <f>(Max!S90+Min!S90)/2</f>
        <v>64.5</v>
      </c>
      <c r="T90" s="156">
        <f>(Max!T90+Min!T90)/2</f>
        <v>52</v>
      </c>
      <c r="U90" s="156">
        <f>(Max!U90+Min!U90)/2</f>
        <v>56.5</v>
      </c>
      <c r="V90" s="156">
        <f>(Max!V90+Min!V90)/2</f>
        <v>57.5</v>
      </c>
      <c r="W90" s="156">
        <f>(Max!W90+Min!W90)/2</f>
        <v>71.5</v>
      </c>
      <c r="X90" s="156">
        <f>(Max!X90+Min!X90)/2</f>
        <v>61</v>
      </c>
      <c r="Y90" s="156">
        <f>(Max!Y90+Min!Y90)/2</f>
        <v>59.5</v>
      </c>
      <c r="Z90" s="156">
        <f>(Max!Z90+Min!Z90)/2</f>
        <v>48.5</v>
      </c>
      <c r="AA90" s="156">
        <f>(Max!AA90+Min!AA90)/2</f>
        <v>47.5</v>
      </c>
      <c r="AB90" s="156">
        <f>(Max!AB90+Min!AB90)/2</f>
        <v>47.5</v>
      </c>
      <c r="AC90" s="156">
        <f>(Max!AC90+Min!AC90)/2</f>
        <v>52</v>
      </c>
      <c r="AD90" s="156">
        <f>(Max!AD90+Min!AD90)/2</f>
        <v>53</v>
      </c>
      <c r="AE90" s="156">
        <f>(Max!AE90+Min!AE90)/2</f>
        <v>61</v>
      </c>
      <c r="AF90" s="901"/>
      <c r="AG90" s="9">
        <f t="shared" si="408"/>
        <v>1762.5</v>
      </c>
      <c r="AH90" s="10">
        <f>(Max!AG90+Min!AG90)/60</f>
        <v>58.75</v>
      </c>
      <c r="AI90" s="157">
        <f t="shared" si="409"/>
        <v>76</v>
      </c>
      <c r="AJ90" s="158">
        <f t="shared" si="410"/>
        <v>43</v>
      </c>
      <c r="AK90" s="5">
        <v>1967</v>
      </c>
      <c r="AL90" s="13" t="str">
        <f t="shared" si="443"/>
        <v/>
      </c>
      <c r="AM90" s="13">
        <f t="shared" si="444"/>
        <v>1</v>
      </c>
      <c r="AN90" s="13">
        <f t="shared" si="445"/>
        <v>1</v>
      </c>
      <c r="AO90" s="13" t="str">
        <f t="shared" si="446"/>
        <v/>
      </c>
      <c r="AP90" s="13" t="str">
        <f t="shared" si="447"/>
        <v/>
      </c>
      <c r="AQ90" s="13" t="str">
        <f t="shared" si="448"/>
        <v/>
      </c>
      <c r="AR90" s="13">
        <f t="shared" si="449"/>
        <v>1</v>
      </c>
      <c r="AS90" s="13" t="str">
        <f t="shared" si="450"/>
        <v/>
      </c>
      <c r="AT90" s="13" t="str">
        <f t="shared" si="451"/>
        <v/>
      </c>
      <c r="AU90" s="13" t="str">
        <f t="shared" si="452"/>
        <v/>
      </c>
      <c r="AV90" s="13" t="str">
        <f t="shared" si="453"/>
        <v/>
      </c>
      <c r="AW90" s="13" t="str">
        <f t="shared" si="454"/>
        <v/>
      </c>
      <c r="AX90" s="13" t="str">
        <f t="shared" si="455"/>
        <v/>
      </c>
      <c r="AY90" s="13" t="str">
        <f t="shared" si="456"/>
        <v/>
      </c>
      <c r="AZ90" s="13">
        <f t="shared" si="457"/>
        <v>1</v>
      </c>
      <c r="BA90" s="13">
        <f t="shared" si="458"/>
        <v>1</v>
      </c>
      <c r="BB90" s="13" t="str">
        <f t="shared" si="459"/>
        <v/>
      </c>
      <c r="BC90" s="13" t="str">
        <f t="shared" si="460"/>
        <v/>
      </c>
      <c r="BD90" s="13" t="str">
        <f t="shared" si="461"/>
        <v/>
      </c>
      <c r="BE90" s="13" t="str">
        <f t="shared" si="462"/>
        <v/>
      </c>
      <c r="BF90" s="13" t="str">
        <f t="shared" si="463"/>
        <v/>
      </c>
      <c r="BG90" s="13">
        <f t="shared" si="464"/>
        <v>1</v>
      </c>
      <c r="BH90" s="13" t="str">
        <f t="shared" si="465"/>
        <v/>
      </c>
      <c r="BI90" s="13" t="str">
        <f t="shared" si="466"/>
        <v/>
      </c>
      <c r="BJ90" s="13" t="str">
        <f t="shared" si="467"/>
        <v/>
      </c>
      <c r="BK90" s="13" t="str">
        <f t="shared" si="468"/>
        <v/>
      </c>
      <c r="BL90" s="13" t="str">
        <f t="shared" si="469"/>
        <v/>
      </c>
      <c r="BM90" s="13" t="str">
        <f t="shared" si="470"/>
        <v/>
      </c>
      <c r="BN90" s="13" t="str">
        <f t="shared" si="471"/>
        <v/>
      </c>
      <c r="BO90" s="13" t="str">
        <f t="shared" si="472"/>
        <v/>
      </c>
      <c r="BP90" s="13">
        <f t="shared" si="473"/>
        <v>6</v>
      </c>
      <c r="BQ90" s="5">
        <v>1967</v>
      </c>
      <c r="BR90" s="11" t="str">
        <f t="shared" ref="BR90:CB119" si="476">IF(AL90=1,$A90,"")</f>
        <v/>
      </c>
      <c r="BS90" s="11">
        <f t="shared" si="476"/>
        <v>1967</v>
      </c>
      <c r="BT90" s="11">
        <f t="shared" si="476"/>
        <v>1967</v>
      </c>
      <c r="BU90" s="11" t="str">
        <f t="shared" si="476"/>
        <v/>
      </c>
      <c r="BV90" s="11" t="str">
        <f t="shared" si="476"/>
        <v/>
      </c>
      <c r="BW90" s="11" t="str">
        <f t="shared" si="476"/>
        <v/>
      </c>
      <c r="BX90" s="11">
        <f t="shared" si="476"/>
        <v>1967</v>
      </c>
      <c r="BY90" s="11" t="str">
        <f t="shared" si="476"/>
        <v/>
      </c>
      <c r="BZ90" s="11" t="str">
        <f t="shared" si="474"/>
        <v/>
      </c>
      <c r="CA90" s="11" t="str">
        <f t="shared" si="474"/>
        <v/>
      </c>
      <c r="CB90" s="11" t="str">
        <f t="shared" si="474"/>
        <v/>
      </c>
      <c r="CC90" s="11" t="str">
        <f t="shared" si="474"/>
        <v/>
      </c>
      <c r="CD90" s="11" t="str">
        <f t="shared" si="474"/>
        <v/>
      </c>
      <c r="CE90" s="11" t="str">
        <f t="shared" si="411"/>
        <v/>
      </c>
      <c r="CF90" s="11">
        <f t="shared" si="411"/>
        <v>1967</v>
      </c>
      <c r="CG90" s="11">
        <f t="shared" si="411"/>
        <v>1967</v>
      </c>
      <c r="CH90" s="11" t="str">
        <f t="shared" si="347"/>
        <v/>
      </c>
      <c r="CI90" s="11" t="str">
        <f t="shared" si="347"/>
        <v/>
      </c>
      <c r="CJ90" s="11" t="str">
        <f t="shared" si="347"/>
        <v/>
      </c>
      <c r="CK90" s="11" t="str">
        <f t="shared" si="347"/>
        <v/>
      </c>
      <c r="CL90" s="11" t="str">
        <f t="shared" si="347"/>
        <v/>
      </c>
      <c r="CM90" s="11">
        <f t="shared" si="347"/>
        <v>1967</v>
      </c>
      <c r="CN90" s="11" t="str">
        <f t="shared" si="347"/>
        <v/>
      </c>
      <c r="CO90" s="11" t="str">
        <f t="shared" si="347"/>
        <v/>
      </c>
      <c r="CP90" s="11" t="str">
        <f t="shared" si="475"/>
        <v/>
      </c>
      <c r="CQ90" s="11" t="str">
        <f t="shared" si="475"/>
        <v/>
      </c>
      <c r="CR90" s="11" t="str">
        <f t="shared" si="475"/>
        <v/>
      </c>
      <c r="CS90" s="11" t="str">
        <f t="shared" si="475"/>
        <v/>
      </c>
      <c r="CT90" s="11" t="str">
        <f t="shared" si="475"/>
        <v/>
      </c>
      <c r="CU90" s="11" t="str">
        <f t="shared" si="475"/>
        <v/>
      </c>
      <c r="CV90" s="5">
        <v>1967</v>
      </c>
      <c r="CW90" s="11" t="str">
        <f t="shared" si="348"/>
        <v/>
      </c>
      <c r="CX90" s="11" t="str">
        <f t="shared" si="349"/>
        <v/>
      </c>
      <c r="CY90" s="11" t="str">
        <f t="shared" si="350"/>
        <v/>
      </c>
      <c r="CZ90" s="11" t="str">
        <f t="shared" si="351"/>
        <v/>
      </c>
      <c r="DA90" s="11" t="str">
        <f t="shared" si="352"/>
        <v/>
      </c>
      <c r="DB90" s="11" t="str">
        <f t="shared" si="353"/>
        <v/>
      </c>
      <c r="DC90" s="11" t="str">
        <f t="shared" si="354"/>
        <v/>
      </c>
      <c r="DD90" s="11" t="str">
        <f t="shared" si="355"/>
        <v/>
      </c>
      <c r="DE90" s="11" t="str">
        <f t="shared" si="356"/>
        <v/>
      </c>
      <c r="DF90" s="11" t="str">
        <f t="shared" si="357"/>
        <v/>
      </c>
      <c r="DG90" s="11" t="str">
        <f t="shared" si="358"/>
        <v/>
      </c>
      <c r="DH90" s="11" t="str">
        <f t="shared" si="359"/>
        <v/>
      </c>
      <c r="DI90" s="11" t="str">
        <f t="shared" si="360"/>
        <v/>
      </c>
      <c r="DJ90" s="11" t="str">
        <f t="shared" si="361"/>
        <v/>
      </c>
      <c r="DK90" s="11" t="str">
        <f t="shared" si="362"/>
        <v/>
      </c>
      <c r="DL90" s="11" t="str">
        <f t="shared" si="363"/>
        <v/>
      </c>
      <c r="DM90" s="11" t="str">
        <f t="shared" si="364"/>
        <v/>
      </c>
      <c r="DN90" s="11" t="str">
        <f t="shared" si="365"/>
        <v/>
      </c>
      <c r="DO90" s="11" t="str">
        <f t="shared" si="366"/>
        <v/>
      </c>
      <c r="DP90" s="11" t="str">
        <f t="shared" si="367"/>
        <v/>
      </c>
      <c r="DQ90" s="11" t="str">
        <f t="shared" si="368"/>
        <v/>
      </c>
      <c r="DR90" s="11" t="str">
        <f t="shared" si="369"/>
        <v/>
      </c>
      <c r="DS90" s="11" t="str">
        <f t="shared" si="370"/>
        <v/>
      </c>
      <c r="DT90" s="11" t="str">
        <f t="shared" si="371"/>
        <v/>
      </c>
      <c r="DU90" s="11" t="str">
        <f t="shared" si="372"/>
        <v/>
      </c>
      <c r="DV90" s="11" t="str">
        <f t="shared" si="373"/>
        <v/>
      </c>
      <c r="DW90" s="11" t="str">
        <f t="shared" si="374"/>
        <v/>
      </c>
      <c r="DX90" s="11" t="str">
        <f t="shared" si="375"/>
        <v/>
      </c>
      <c r="DY90" s="11" t="str">
        <f t="shared" si="376"/>
        <v/>
      </c>
      <c r="DZ90" s="11" t="str">
        <f t="shared" si="377"/>
        <v/>
      </c>
      <c r="EA90" s="5">
        <v>1967</v>
      </c>
      <c r="EB90" s="13" t="str">
        <f t="shared" si="413"/>
        <v/>
      </c>
      <c r="EC90" s="13" t="str">
        <f t="shared" si="414"/>
        <v/>
      </c>
      <c r="ED90" s="13" t="str">
        <f t="shared" si="415"/>
        <v/>
      </c>
      <c r="EE90" s="13" t="str">
        <f t="shared" si="416"/>
        <v/>
      </c>
      <c r="EF90" s="13" t="str">
        <f t="shared" si="417"/>
        <v/>
      </c>
      <c r="EG90" s="13" t="str">
        <f t="shared" si="418"/>
        <v/>
      </c>
      <c r="EH90" s="13" t="str">
        <f t="shared" si="419"/>
        <v/>
      </c>
      <c r="EI90" s="13" t="str">
        <f t="shared" si="420"/>
        <v/>
      </c>
      <c r="EJ90" s="13" t="str">
        <f t="shared" si="421"/>
        <v/>
      </c>
      <c r="EK90" s="13" t="str">
        <f t="shared" si="422"/>
        <v/>
      </c>
      <c r="EL90" s="13" t="str">
        <f t="shared" si="423"/>
        <v/>
      </c>
      <c r="EM90" s="13" t="str">
        <f t="shared" si="424"/>
        <v/>
      </c>
      <c r="EN90" s="13" t="str">
        <f t="shared" si="425"/>
        <v/>
      </c>
      <c r="EO90" s="13" t="str">
        <f t="shared" si="426"/>
        <v/>
      </c>
      <c r="EP90" s="13" t="str">
        <f t="shared" si="427"/>
        <v/>
      </c>
      <c r="EQ90" s="13" t="str">
        <f t="shared" si="428"/>
        <v/>
      </c>
      <c r="ER90" s="13" t="str">
        <f t="shared" si="429"/>
        <v/>
      </c>
      <c r="ES90" s="13" t="str">
        <f t="shared" si="430"/>
        <v/>
      </c>
      <c r="ET90" s="13" t="str">
        <f t="shared" si="431"/>
        <v/>
      </c>
      <c r="EU90" s="13" t="str">
        <f t="shared" si="432"/>
        <v/>
      </c>
      <c r="EV90" s="13" t="str">
        <f t="shared" si="433"/>
        <v/>
      </c>
      <c r="EW90" s="13" t="str">
        <f t="shared" si="434"/>
        <v/>
      </c>
      <c r="EX90" s="13" t="str">
        <f t="shared" si="435"/>
        <v/>
      </c>
      <c r="EY90" s="13" t="str">
        <f t="shared" si="436"/>
        <v/>
      </c>
      <c r="EZ90" s="13" t="str">
        <f t="shared" si="437"/>
        <v/>
      </c>
      <c r="FA90" s="13" t="str">
        <f t="shared" si="438"/>
        <v/>
      </c>
      <c r="FB90" s="13" t="str">
        <f t="shared" si="439"/>
        <v/>
      </c>
      <c r="FC90" s="13" t="str">
        <f t="shared" si="440"/>
        <v/>
      </c>
      <c r="FD90" s="13" t="str">
        <f t="shared" si="441"/>
        <v/>
      </c>
      <c r="FE90" s="13" t="str">
        <f t="shared" si="442"/>
        <v/>
      </c>
      <c r="FF90" s="13">
        <f>SUM($EB90:FE90)</f>
        <v>0</v>
      </c>
      <c r="FG90" s="5">
        <v>1967</v>
      </c>
      <c r="FH90" s="11" t="str">
        <f t="shared" si="378"/>
        <v/>
      </c>
      <c r="FI90" s="11" t="str">
        <f t="shared" si="379"/>
        <v/>
      </c>
      <c r="FJ90" s="11" t="str">
        <f t="shared" si="380"/>
        <v/>
      </c>
      <c r="FK90" s="11" t="str">
        <f t="shared" si="381"/>
        <v/>
      </c>
      <c r="FL90" s="11" t="str">
        <f t="shared" si="382"/>
        <v/>
      </c>
      <c r="FM90" s="11" t="str">
        <f t="shared" si="383"/>
        <v/>
      </c>
      <c r="FN90" s="11" t="str">
        <f t="shared" si="384"/>
        <v/>
      </c>
      <c r="FO90" s="11" t="str">
        <f t="shared" si="385"/>
        <v/>
      </c>
      <c r="FP90" s="11" t="str">
        <f t="shared" si="386"/>
        <v/>
      </c>
      <c r="FQ90" s="11" t="str">
        <f t="shared" si="387"/>
        <v/>
      </c>
      <c r="FR90" s="11" t="str">
        <f t="shared" si="388"/>
        <v/>
      </c>
      <c r="FS90" s="11" t="str">
        <f t="shared" si="389"/>
        <v/>
      </c>
      <c r="FT90" s="11" t="str">
        <f t="shared" si="390"/>
        <v/>
      </c>
      <c r="FU90" s="11" t="str">
        <f t="shared" si="391"/>
        <v/>
      </c>
      <c r="FV90" s="11" t="str">
        <f t="shared" si="392"/>
        <v/>
      </c>
      <c r="FW90" s="11" t="str">
        <f t="shared" si="393"/>
        <v/>
      </c>
      <c r="FX90" s="11" t="str">
        <f t="shared" si="394"/>
        <v/>
      </c>
      <c r="FY90" s="11" t="str">
        <f t="shared" si="395"/>
        <v/>
      </c>
      <c r="FZ90" s="11" t="str">
        <f t="shared" si="396"/>
        <v/>
      </c>
      <c r="GA90" s="11" t="str">
        <f t="shared" si="397"/>
        <v/>
      </c>
      <c r="GB90" s="11" t="str">
        <f t="shared" si="398"/>
        <v/>
      </c>
      <c r="GC90" s="11" t="str">
        <f t="shared" si="399"/>
        <v/>
      </c>
      <c r="GD90" s="11" t="str">
        <f t="shared" si="400"/>
        <v/>
      </c>
      <c r="GE90" s="11" t="str">
        <f t="shared" si="401"/>
        <v/>
      </c>
      <c r="GF90" s="11" t="str">
        <f t="shared" si="402"/>
        <v/>
      </c>
      <c r="GG90" s="11" t="str">
        <f t="shared" si="403"/>
        <v/>
      </c>
      <c r="GH90" s="11" t="str">
        <f t="shared" si="404"/>
        <v/>
      </c>
      <c r="GI90" s="11" t="str">
        <f t="shared" si="405"/>
        <v/>
      </c>
      <c r="GJ90" s="11" t="str">
        <f t="shared" si="406"/>
        <v/>
      </c>
      <c r="GK90" s="11" t="str">
        <f t="shared" si="407"/>
        <v/>
      </c>
      <c r="GL90" s="5">
        <v>1967</v>
      </c>
      <c r="GU90">
        <v>56.233333333333334</v>
      </c>
      <c r="GV90">
        <v>1934</v>
      </c>
    </row>
    <row r="91" spans="1:204">
      <c r="A91" s="5">
        <v>1968</v>
      </c>
      <c r="B91" s="156">
        <f>(Max!B91+Min!B91)/2</f>
        <v>56.5</v>
      </c>
      <c r="C91" s="156">
        <f>(Max!C91+Min!C91)/2</f>
        <v>47.5</v>
      </c>
      <c r="D91" s="156">
        <f>(Max!D91+Min!D91)/2</f>
        <v>49</v>
      </c>
      <c r="E91" s="156">
        <f>(Max!E91+Min!E91)/2</f>
        <v>66.5</v>
      </c>
      <c r="F91" s="156">
        <f>(Max!F91+Min!F91)/2</f>
        <v>60</v>
      </c>
      <c r="G91" s="156">
        <f>(Max!G91+Min!G91)/2</f>
        <v>48.5</v>
      </c>
      <c r="H91" s="156">
        <f>(Max!H91+Min!H91)/2</f>
        <v>50</v>
      </c>
      <c r="I91" s="156">
        <f>(Max!I91+Min!I91)/2</f>
        <v>66</v>
      </c>
      <c r="J91" s="156">
        <f>(Max!J91+Min!J91)/2</f>
        <v>68.5</v>
      </c>
      <c r="K91" s="156">
        <f>(Max!K91+Min!K91)/2</f>
        <v>58</v>
      </c>
      <c r="L91" s="156">
        <f>(Max!L91+Min!L91)/2</f>
        <v>53</v>
      </c>
      <c r="M91" s="156">
        <f>(Max!M91+Min!M91)/2</f>
        <v>55.5</v>
      </c>
      <c r="N91" s="156">
        <f>(Max!N91+Min!N91)/2</f>
        <v>61</v>
      </c>
      <c r="O91" s="156">
        <f>(Max!O91+Min!O91)/2</f>
        <v>65</v>
      </c>
      <c r="P91" s="156">
        <f>(Max!P91+Min!P91)/2</f>
        <v>59</v>
      </c>
      <c r="Q91" s="156">
        <f>(Max!Q91+Min!Q91)/2</f>
        <v>56</v>
      </c>
      <c r="R91" s="156">
        <f>(Max!R91+Min!R91)/2</f>
        <v>56.5</v>
      </c>
      <c r="S91" s="156">
        <f>(Max!S91+Min!S91)/2</f>
        <v>61</v>
      </c>
      <c r="T91" s="156">
        <f>(Max!T91+Min!T91)/2</f>
        <v>68</v>
      </c>
      <c r="U91" s="156">
        <f>(Max!U91+Min!U91)/2</f>
        <v>64.5</v>
      </c>
      <c r="V91" s="156">
        <f>(Max!V91+Min!V91)/2</f>
        <v>66.5</v>
      </c>
      <c r="W91" s="156">
        <f>(Max!W91+Min!W91)/2</f>
        <v>60.5</v>
      </c>
      <c r="X91" s="156">
        <f>(Max!X91+Min!X91)/2</f>
        <v>61.5</v>
      </c>
      <c r="Y91" s="156">
        <f>(Max!Y91+Min!Y91)/2</f>
        <v>61</v>
      </c>
      <c r="Z91" s="156">
        <f>(Max!Z91+Min!Z91)/2</f>
        <v>55.5</v>
      </c>
      <c r="AA91" s="156">
        <f>(Max!AA91+Min!AA91)/2</f>
        <v>56</v>
      </c>
      <c r="AB91" s="156">
        <f>(Max!AB91+Min!AB91)/2</f>
        <v>64</v>
      </c>
      <c r="AC91" s="156">
        <f>(Max!AC91+Min!AC91)/2</f>
        <v>55</v>
      </c>
      <c r="AD91" s="156">
        <f>(Max!AD91+Min!AD91)/2</f>
        <v>54.5</v>
      </c>
      <c r="AE91" s="156">
        <f>(Max!AE91+Min!AE91)/2</f>
        <v>59.5</v>
      </c>
      <c r="AF91" s="901"/>
      <c r="AG91" s="9">
        <f t="shared" si="408"/>
        <v>1764</v>
      </c>
      <c r="AH91" s="10">
        <f>(Max!AG91+Min!AG91)/60</f>
        <v>58.8</v>
      </c>
      <c r="AI91" s="157">
        <f t="shared" si="409"/>
        <v>68.5</v>
      </c>
      <c r="AJ91" s="158">
        <f t="shared" si="410"/>
        <v>47.5</v>
      </c>
      <c r="AK91" s="5">
        <v>1968</v>
      </c>
      <c r="AL91" s="13" t="str">
        <f t="shared" si="443"/>
        <v/>
      </c>
      <c r="AM91" s="13" t="str">
        <f t="shared" si="444"/>
        <v/>
      </c>
      <c r="AN91" s="13" t="str">
        <f t="shared" si="445"/>
        <v/>
      </c>
      <c r="AO91" s="13" t="str">
        <f t="shared" si="446"/>
        <v/>
      </c>
      <c r="AP91" s="13" t="str">
        <f t="shared" si="447"/>
        <v/>
      </c>
      <c r="AQ91" s="13" t="str">
        <f t="shared" si="448"/>
        <v/>
      </c>
      <c r="AR91" s="13" t="str">
        <f t="shared" si="449"/>
        <v/>
      </c>
      <c r="AS91" s="13" t="str">
        <f t="shared" si="450"/>
        <v/>
      </c>
      <c r="AT91" s="13" t="str">
        <f t="shared" si="451"/>
        <v/>
      </c>
      <c r="AU91" s="13" t="str">
        <f t="shared" si="452"/>
        <v/>
      </c>
      <c r="AV91" s="13" t="str">
        <f t="shared" si="453"/>
        <v/>
      </c>
      <c r="AW91" s="13" t="str">
        <f t="shared" si="454"/>
        <v/>
      </c>
      <c r="AX91" s="13" t="str">
        <f t="shared" si="455"/>
        <v/>
      </c>
      <c r="AY91" s="13" t="str">
        <f t="shared" si="456"/>
        <v/>
      </c>
      <c r="AZ91" s="13" t="str">
        <f t="shared" si="457"/>
        <v/>
      </c>
      <c r="BA91" s="13" t="str">
        <f t="shared" si="458"/>
        <v/>
      </c>
      <c r="BB91" s="13" t="str">
        <f t="shared" si="459"/>
        <v/>
      </c>
      <c r="BC91" s="13" t="str">
        <f t="shared" si="460"/>
        <v/>
      </c>
      <c r="BD91" s="13" t="str">
        <f t="shared" si="461"/>
        <v/>
      </c>
      <c r="BE91" s="13" t="str">
        <f t="shared" si="462"/>
        <v/>
      </c>
      <c r="BF91" s="13" t="str">
        <f t="shared" si="463"/>
        <v/>
      </c>
      <c r="BG91" s="13" t="str">
        <f t="shared" si="464"/>
        <v/>
      </c>
      <c r="BH91" s="13" t="str">
        <f t="shared" si="465"/>
        <v/>
      </c>
      <c r="BI91" s="13" t="str">
        <f t="shared" si="466"/>
        <v/>
      </c>
      <c r="BJ91" s="13" t="str">
        <f t="shared" si="467"/>
        <v/>
      </c>
      <c r="BK91" s="13" t="str">
        <f t="shared" si="468"/>
        <v/>
      </c>
      <c r="BL91" s="13" t="str">
        <f t="shared" si="469"/>
        <v/>
      </c>
      <c r="BM91" s="13" t="str">
        <f t="shared" si="470"/>
        <v/>
      </c>
      <c r="BN91" s="13" t="str">
        <f t="shared" si="471"/>
        <v/>
      </c>
      <c r="BO91" s="13" t="str">
        <f t="shared" si="472"/>
        <v/>
      </c>
      <c r="BP91" s="13">
        <f t="shared" si="473"/>
        <v>0</v>
      </c>
      <c r="BQ91" s="5">
        <v>1968</v>
      </c>
      <c r="BR91" s="11" t="str">
        <f t="shared" si="476"/>
        <v/>
      </c>
      <c r="BS91" s="11" t="str">
        <f t="shared" si="476"/>
        <v/>
      </c>
      <c r="BT91" s="11" t="str">
        <f t="shared" si="476"/>
        <v/>
      </c>
      <c r="BU91" s="11" t="str">
        <f t="shared" si="476"/>
        <v/>
      </c>
      <c r="BV91" s="11" t="str">
        <f t="shared" si="476"/>
        <v/>
      </c>
      <c r="BW91" s="11" t="str">
        <f t="shared" si="476"/>
        <v/>
      </c>
      <c r="BX91" s="11" t="str">
        <f t="shared" si="476"/>
        <v/>
      </c>
      <c r="BY91" s="11" t="str">
        <f t="shared" si="476"/>
        <v/>
      </c>
      <c r="BZ91" s="11" t="str">
        <f t="shared" si="474"/>
        <v/>
      </c>
      <c r="CA91" s="11" t="str">
        <f t="shared" si="474"/>
        <v/>
      </c>
      <c r="CB91" s="11" t="str">
        <f t="shared" si="474"/>
        <v/>
      </c>
      <c r="CC91" s="11" t="str">
        <f t="shared" si="474"/>
        <v/>
      </c>
      <c r="CD91" s="11" t="str">
        <f t="shared" si="474"/>
        <v/>
      </c>
      <c r="CE91" s="11" t="str">
        <f t="shared" si="411"/>
        <v/>
      </c>
      <c r="CF91" s="11" t="str">
        <f t="shared" si="411"/>
        <v/>
      </c>
      <c r="CG91" s="11" t="str">
        <f t="shared" si="411"/>
        <v/>
      </c>
      <c r="CH91" s="11" t="str">
        <f t="shared" si="347"/>
        <v/>
      </c>
      <c r="CI91" s="11" t="str">
        <f t="shared" si="347"/>
        <v/>
      </c>
      <c r="CJ91" s="11" t="str">
        <f t="shared" si="347"/>
        <v/>
      </c>
      <c r="CK91" s="11" t="str">
        <f t="shared" si="347"/>
        <v/>
      </c>
      <c r="CL91" s="11" t="str">
        <f t="shared" si="347"/>
        <v/>
      </c>
      <c r="CM91" s="11" t="str">
        <f t="shared" si="347"/>
        <v/>
      </c>
      <c r="CN91" s="11" t="str">
        <f t="shared" si="347"/>
        <v/>
      </c>
      <c r="CO91" s="11" t="str">
        <f t="shared" si="347"/>
        <v/>
      </c>
      <c r="CP91" s="11" t="str">
        <f t="shared" si="475"/>
        <v/>
      </c>
      <c r="CQ91" s="11" t="str">
        <f t="shared" si="475"/>
        <v/>
      </c>
      <c r="CR91" s="11" t="str">
        <f t="shared" si="475"/>
        <v/>
      </c>
      <c r="CS91" s="11" t="str">
        <f t="shared" si="475"/>
        <v/>
      </c>
      <c r="CT91" s="11" t="str">
        <f t="shared" si="475"/>
        <v/>
      </c>
      <c r="CU91" s="11" t="str">
        <f t="shared" si="475"/>
        <v/>
      </c>
      <c r="CV91" s="5">
        <v>1968</v>
      </c>
      <c r="CW91" s="11" t="str">
        <f t="shared" si="348"/>
        <v/>
      </c>
      <c r="CX91" s="11" t="str">
        <f t="shared" si="349"/>
        <v/>
      </c>
      <c r="CY91" s="11" t="str">
        <f t="shared" si="350"/>
        <v/>
      </c>
      <c r="CZ91" s="11" t="str">
        <f t="shared" si="351"/>
        <v/>
      </c>
      <c r="DA91" s="11" t="str">
        <f t="shared" si="352"/>
        <v/>
      </c>
      <c r="DB91" s="11" t="str">
        <f t="shared" si="353"/>
        <v/>
      </c>
      <c r="DC91" s="11" t="str">
        <f t="shared" si="354"/>
        <v/>
      </c>
      <c r="DD91" s="11" t="str">
        <f t="shared" si="355"/>
        <v/>
      </c>
      <c r="DE91" s="11" t="str">
        <f t="shared" si="356"/>
        <v/>
      </c>
      <c r="DF91" s="11" t="str">
        <f t="shared" si="357"/>
        <v/>
      </c>
      <c r="DG91" s="11" t="str">
        <f t="shared" si="358"/>
        <v/>
      </c>
      <c r="DH91" s="11" t="str">
        <f t="shared" si="359"/>
        <v/>
      </c>
      <c r="DI91" s="11" t="str">
        <f t="shared" si="360"/>
        <v/>
      </c>
      <c r="DJ91" s="11" t="str">
        <f t="shared" si="361"/>
        <v/>
      </c>
      <c r="DK91" s="11" t="str">
        <f t="shared" si="362"/>
        <v/>
      </c>
      <c r="DL91" s="11" t="str">
        <f t="shared" si="363"/>
        <v/>
      </c>
      <c r="DM91" s="11" t="str">
        <f t="shared" si="364"/>
        <v/>
      </c>
      <c r="DN91" s="11" t="str">
        <f t="shared" si="365"/>
        <v/>
      </c>
      <c r="DO91" s="11" t="str">
        <f t="shared" si="366"/>
        <v/>
      </c>
      <c r="DP91" s="11" t="str">
        <f t="shared" si="367"/>
        <v/>
      </c>
      <c r="DQ91" s="11" t="str">
        <f t="shared" si="368"/>
        <v/>
      </c>
      <c r="DR91" s="11" t="str">
        <f t="shared" si="369"/>
        <v/>
      </c>
      <c r="DS91" s="11" t="str">
        <f t="shared" si="370"/>
        <v/>
      </c>
      <c r="DT91" s="11" t="str">
        <f t="shared" si="371"/>
        <v/>
      </c>
      <c r="DU91" s="11" t="str">
        <f t="shared" si="372"/>
        <v/>
      </c>
      <c r="DV91" s="11" t="str">
        <f t="shared" si="373"/>
        <v/>
      </c>
      <c r="DW91" s="11" t="str">
        <f t="shared" si="374"/>
        <v/>
      </c>
      <c r="DX91" s="11" t="str">
        <f t="shared" si="375"/>
        <v/>
      </c>
      <c r="DY91" s="11" t="str">
        <f t="shared" si="376"/>
        <v/>
      </c>
      <c r="DZ91" s="11" t="str">
        <f t="shared" si="377"/>
        <v/>
      </c>
      <c r="EA91" s="5">
        <v>1968</v>
      </c>
      <c r="EB91" s="13" t="str">
        <f t="shared" si="413"/>
        <v/>
      </c>
      <c r="EC91" s="13" t="str">
        <f t="shared" si="414"/>
        <v/>
      </c>
      <c r="ED91" s="13" t="str">
        <f t="shared" si="415"/>
        <v/>
      </c>
      <c r="EE91" s="13" t="str">
        <f t="shared" si="416"/>
        <v/>
      </c>
      <c r="EF91" s="13" t="str">
        <f t="shared" si="417"/>
        <v/>
      </c>
      <c r="EG91" s="13" t="str">
        <f t="shared" si="418"/>
        <v/>
      </c>
      <c r="EH91" s="13" t="str">
        <f t="shared" si="419"/>
        <v/>
      </c>
      <c r="EI91" s="13" t="str">
        <f t="shared" si="420"/>
        <v/>
      </c>
      <c r="EJ91" s="13" t="str">
        <f t="shared" si="421"/>
        <v/>
      </c>
      <c r="EK91" s="13" t="str">
        <f t="shared" si="422"/>
        <v/>
      </c>
      <c r="EL91" s="13" t="str">
        <f t="shared" si="423"/>
        <v/>
      </c>
      <c r="EM91" s="13" t="str">
        <f t="shared" si="424"/>
        <v/>
      </c>
      <c r="EN91" s="13" t="str">
        <f t="shared" si="425"/>
        <v/>
      </c>
      <c r="EO91" s="13" t="str">
        <f t="shared" si="426"/>
        <v/>
      </c>
      <c r="EP91" s="13" t="str">
        <f t="shared" si="427"/>
        <v/>
      </c>
      <c r="EQ91" s="13" t="str">
        <f t="shared" si="428"/>
        <v/>
      </c>
      <c r="ER91" s="13" t="str">
        <f t="shared" si="429"/>
        <v/>
      </c>
      <c r="ES91" s="13" t="str">
        <f t="shared" si="430"/>
        <v/>
      </c>
      <c r="ET91" s="13" t="str">
        <f t="shared" si="431"/>
        <v/>
      </c>
      <c r="EU91" s="13" t="str">
        <f t="shared" si="432"/>
        <v/>
      </c>
      <c r="EV91" s="13" t="str">
        <f t="shared" si="433"/>
        <v/>
      </c>
      <c r="EW91" s="13" t="str">
        <f t="shared" si="434"/>
        <v/>
      </c>
      <c r="EX91" s="13" t="str">
        <f t="shared" si="435"/>
        <v/>
      </c>
      <c r="EY91" s="13" t="str">
        <f t="shared" si="436"/>
        <v/>
      </c>
      <c r="EZ91" s="13" t="str">
        <f t="shared" si="437"/>
        <v/>
      </c>
      <c r="FA91" s="13" t="str">
        <f t="shared" si="438"/>
        <v/>
      </c>
      <c r="FB91" s="13" t="str">
        <f t="shared" si="439"/>
        <v/>
      </c>
      <c r="FC91" s="13" t="str">
        <f t="shared" si="440"/>
        <v/>
      </c>
      <c r="FD91" s="13" t="str">
        <f t="shared" si="441"/>
        <v/>
      </c>
      <c r="FE91" s="13" t="str">
        <f t="shared" si="442"/>
        <v/>
      </c>
      <c r="FF91" s="13">
        <f>SUM($EB91:FE91)</f>
        <v>0</v>
      </c>
      <c r="FG91" s="5">
        <v>1968</v>
      </c>
      <c r="FH91" s="11" t="str">
        <f t="shared" si="378"/>
        <v/>
      </c>
      <c r="FI91" s="11" t="str">
        <f t="shared" si="379"/>
        <v/>
      </c>
      <c r="FJ91" s="11" t="str">
        <f t="shared" si="380"/>
        <v/>
      </c>
      <c r="FK91" s="11" t="str">
        <f t="shared" si="381"/>
        <v/>
      </c>
      <c r="FL91" s="11" t="str">
        <f t="shared" si="382"/>
        <v/>
      </c>
      <c r="FM91" s="11" t="str">
        <f t="shared" si="383"/>
        <v/>
      </c>
      <c r="FN91" s="11" t="str">
        <f t="shared" si="384"/>
        <v/>
      </c>
      <c r="FO91" s="11" t="str">
        <f t="shared" si="385"/>
        <v/>
      </c>
      <c r="FP91" s="11" t="str">
        <f t="shared" si="386"/>
        <v/>
      </c>
      <c r="FQ91" s="11" t="str">
        <f t="shared" si="387"/>
        <v/>
      </c>
      <c r="FR91" s="11" t="str">
        <f t="shared" si="388"/>
        <v/>
      </c>
      <c r="FS91" s="11" t="str">
        <f t="shared" si="389"/>
        <v/>
      </c>
      <c r="FT91" s="11" t="str">
        <f t="shared" si="390"/>
        <v/>
      </c>
      <c r="FU91" s="11" t="str">
        <f t="shared" si="391"/>
        <v/>
      </c>
      <c r="FV91" s="11" t="str">
        <f t="shared" si="392"/>
        <v/>
      </c>
      <c r="FW91" s="11" t="str">
        <f t="shared" si="393"/>
        <v/>
      </c>
      <c r="FX91" s="11" t="str">
        <f t="shared" si="394"/>
        <v/>
      </c>
      <c r="FY91" s="11" t="str">
        <f t="shared" si="395"/>
        <v/>
      </c>
      <c r="FZ91" s="11" t="str">
        <f t="shared" si="396"/>
        <v/>
      </c>
      <c r="GA91" s="11" t="str">
        <f t="shared" si="397"/>
        <v/>
      </c>
      <c r="GB91" s="11" t="str">
        <f t="shared" si="398"/>
        <v/>
      </c>
      <c r="GC91" s="11" t="str">
        <f t="shared" si="399"/>
        <v/>
      </c>
      <c r="GD91" s="11" t="str">
        <f t="shared" si="400"/>
        <v/>
      </c>
      <c r="GE91" s="11" t="str">
        <f t="shared" si="401"/>
        <v/>
      </c>
      <c r="GF91" s="11" t="str">
        <f t="shared" si="402"/>
        <v/>
      </c>
      <c r="GG91" s="11" t="str">
        <f t="shared" si="403"/>
        <v/>
      </c>
      <c r="GH91" s="11" t="str">
        <f t="shared" si="404"/>
        <v/>
      </c>
      <c r="GI91" s="11" t="str">
        <f t="shared" si="405"/>
        <v/>
      </c>
      <c r="GJ91" s="11" t="str">
        <f t="shared" si="406"/>
        <v/>
      </c>
      <c r="GK91" s="11" t="str">
        <f t="shared" si="407"/>
        <v/>
      </c>
      <c r="GL91" s="5">
        <v>1968</v>
      </c>
      <c r="GU91">
        <v>56.2</v>
      </c>
      <c r="GV91">
        <v>1972</v>
      </c>
    </row>
    <row r="92" spans="1:204">
      <c r="A92" s="5">
        <v>1969</v>
      </c>
      <c r="B92" s="156">
        <f>(Max!B92+Min!B92)/2</f>
        <v>46</v>
      </c>
      <c r="C92" s="156">
        <f>(Max!C92+Min!C92)/2</f>
        <v>68</v>
      </c>
      <c r="D92" s="156">
        <f>(Max!D92+Min!D92)/2</f>
        <v>52.5</v>
      </c>
      <c r="E92" s="156">
        <f>(Max!E92+Min!E92)/2</f>
        <v>46</v>
      </c>
      <c r="F92" s="156">
        <f>(Max!F92+Min!F92)/2</f>
        <v>63.5</v>
      </c>
      <c r="G92" s="156">
        <f>(Max!G92+Min!G92)/2</f>
        <v>52</v>
      </c>
      <c r="H92" s="156">
        <f>(Max!H92+Min!H92)/2</f>
        <v>53.5</v>
      </c>
      <c r="I92" s="156">
        <f>(Max!I92+Min!I92)/2</f>
        <v>62</v>
      </c>
      <c r="J92" s="156">
        <f>(Max!J92+Min!J92)/2</f>
        <v>65</v>
      </c>
      <c r="K92" s="156">
        <f>(Max!K92+Min!K92)/2</f>
        <v>66.5</v>
      </c>
      <c r="L92" s="156">
        <f>(Max!L92+Min!L92)/2</f>
        <v>56.5</v>
      </c>
      <c r="M92" s="156">
        <f>(Max!M92+Min!M92)/2</f>
        <v>52.5</v>
      </c>
      <c r="N92" s="156">
        <f>(Max!N92+Min!N92)/2</f>
        <v>51</v>
      </c>
      <c r="O92" s="156">
        <f>(Max!O92+Min!O92)/2</f>
        <v>51.5</v>
      </c>
      <c r="P92" s="156">
        <f>(Max!P92+Min!P92)/2</f>
        <v>61</v>
      </c>
      <c r="Q92" s="156">
        <f>(Max!Q92+Min!Q92)/2</f>
        <v>62</v>
      </c>
      <c r="R92" s="156">
        <f>(Max!R92+Min!R92)/2</f>
        <v>70</v>
      </c>
      <c r="S92" s="156">
        <f>(Max!S92+Min!S92)/2</f>
        <v>65.5</v>
      </c>
      <c r="T92" s="156">
        <f>(Max!T92+Min!T92)/2</f>
        <v>66</v>
      </c>
      <c r="U92" s="156">
        <f>(Max!U92+Min!U92)/2</f>
        <v>45</v>
      </c>
      <c r="V92" s="156">
        <f>(Max!V92+Min!V92)/2</f>
        <v>50</v>
      </c>
      <c r="W92" s="156">
        <f>(Max!W92+Min!W92)/2</f>
        <v>52</v>
      </c>
      <c r="X92" s="156">
        <f>(Max!X92+Min!X92)/2</f>
        <v>50.5</v>
      </c>
      <c r="Y92" s="156">
        <f>(Max!Y92+Min!Y92)/2</f>
        <v>49</v>
      </c>
      <c r="Z92" s="156">
        <f>(Max!Z92+Min!Z92)/2</f>
        <v>54</v>
      </c>
      <c r="AA92" s="156">
        <f>(Max!AA92+Min!AA92)/2</f>
        <v>60.5</v>
      </c>
      <c r="AB92" s="156">
        <f>(Max!AB92+Min!AB92)/2</f>
        <v>68</v>
      </c>
      <c r="AC92" s="156">
        <f>(Max!AC92+Min!AC92)/2</f>
        <v>71</v>
      </c>
      <c r="AD92" s="156">
        <f>(Max!AD92+Min!AD92)/2</f>
        <v>64.5</v>
      </c>
      <c r="AE92" s="156">
        <f>(Max!AE92+Min!AE92)/2</f>
        <v>53</v>
      </c>
      <c r="AF92" s="901"/>
      <c r="AG92" s="9">
        <f t="shared" si="408"/>
        <v>1728.5</v>
      </c>
      <c r="AH92" s="10">
        <f>(Max!AG92+Min!AG92)/60</f>
        <v>57.616666666666667</v>
      </c>
      <c r="AI92" s="157">
        <f t="shared" si="409"/>
        <v>71</v>
      </c>
      <c r="AJ92" s="158">
        <f t="shared" si="410"/>
        <v>45</v>
      </c>
      <c r="AK92" s="5">
        <v>1969</v>
      </c>
      <c r="AL92" s="13" t="str">
        <f t="shared" si="443"/>
        <v/>
      </c>
      <c r="AM92" s="13" t="str">
        <f t="shared" si="444"/>
        <v/>
      </c>
      <c r="AN92" s="13" t="str">
        <f t="shared" si="445"/>
        <v/>
      </c>
      <c r="AO92" s="13" t="str">
        <f t="shared" si="446"/>
        <v/>
      </c>
      <c r="AP92" s="13" t="str">
        <f t="shared" si="447"/>
        <v/>
      </c>
      <c r="AQ92" s="13" t="str">
        <f t="shared" si="448"/>
        <v/>
      </c>
      <c r="AR92" s="13" t="str">
        <f t="shared" si="449"/>
        <v/>
      </c>
      <c r="AS92" s="13" t="str">
        <f t="shared" si="450"/>
        <v/>
      </c>
      <c r="AT92" s="13" t="str">
        <f t="shared" si="451"/>
        <v/>
      </c>
      <c r="AU92" s="13" t="str">
        <f t="shared" si="452"/>
        <v/>
      </c>
      <c r="AV92" s="13" t="str">
        <f t="shared" si="453"/>
        <v/>
      </c>
      <c r="AW92" s="13" t="str">
        <f t="shared" si="454"/>
        <v/>
      </c>
      <c r="AX92" s="13" t="str">
        <f t="shared" si="455"/>
        <v/>
      </c>
      <c r="AY92" s="13" t="str">
        <f t="shared" si="456"/>
        <v/>
      </c>
      <c r="AZ92" s="13" t="str">
        <f t="shared" si="457"/>
        <v/>
      </c>
      <c r="BA92" s="13" t="str">
        <f t="shared" si="458"/>
        <v/>
      </c>
      <c r="BB92" s="13">
        <f t="shared" si="459"/>
        <v>1</v>
      </c>
      <c r="BC92" s="13" t="str">
        <f t="shared" si="460"/>
        <v/>
      </c>
      <c r="BD92" s="13" t="str">
        <f t="shared" si="461"/>
        <v/>
      </c>
      <c r="BE92" s="13" t="str">
        <f t="shared" si="462"/>
        <v/>
      </c>
      <c r="BF92" s="13" t="str">
        <f t="shared" si="463"/>
        <v/>
      </c>
      <c r="BG92" s="13" t="str">
        <f t="shared" si="464"/>
        <v/>
      </c>
      <c r="BH92" s="13" t="str">
        <f t="shared" si="465"/>
        <v/>
      </c>
      <c r="BI92" s="13" t="str">
        <f t="shared" si="466"/>
        <v/>
      </c>
      <c r="BJ92" s="13" t="str">
        <f t="shared" si="467"/>
        <v/>
      </c>
      <c r="BK92" s="13" t="str">
        <f t="shared" si="468"/>
        <v/>
      </c>
      <c r="BL92" s="13" t="str">
        <f t="shared" si="469"/>
        <v/>
      </c>
      <c r="BM92" s="13">
        <f t="shared" si="470"/>
        <v>1</v>
      </c>
      <c r="BN92" s="13" t="str">
        <f t="shared" si="471"/>
        <v/>
      </c>
      <c r="BO92" s="13" t="str">
        <f t="shared" si="472"/>
        <v/>
      </c>
      <c r="BP92" s="13">
        <f t="shared" si="473"/>
        <v>2</v>
      </c>
      <c r="BQ92" s="5">
        <v>1969</v>
      </c>
      <c r="BR92" s="11" t="str">
        <f t="shared" si="476"/>
        <v/>
      </c>
      <c r="BS92" s="11" t="str">
        <f t="shared" si="476"/>
        <v/>
      </c>
      <c r="BT92" s="11" t="str">
        <f t="shared" si="476"/>
        <v/>
      </c>
      <c r="BU92" s="11" t="str">
        <f t="shared" si="476"/>
        <v/>
      </c>
      <c r="BV92" s="11" t="str">
        <f t="shared" si="476"/>
        <v/>
      </c>
      <c r="BW92" s="11" t="str">
        <f t="shared" si="476"/>
        <v/>
      </c>
      <c r="BX92" s="11" t="str">
        <f t="shared" si="476"/>
        <v/>
      </c>
      <c r="BY92" s="11" t="str">
        <f t="shared" si="476"/>
        <v/>
      </c>
      <c r="BZ92" s="11" t="str">
        <f t="shared" si="474"/>
        <v/>
      </c>
      <c r="CA92" s="11" t="str">
        <f t="shared" si="474"/>
        <v/>
      </c>
      <c r="CB92" s="11" t="str">
        <f t="shared" si="474"/>
        <v/>
      </c>
      <c r="CC92" s="11" t="str">
        <f t="shared" si="474"/>
        <v/>
      </c>
      <c r="CD92" s="11" t="str">
        <f t="shared" si="474"/>
        <v/>
      </c>
      <c r="CE92" s="11" t="str">
        <f t="shared" si="411"/>
        <v/>
      </c>
      <c r="CF92" s="11" t="str">
        <f t="shared" si="411"/>
        <v/>
      </c>
      <c r="CG92" s="11" t="str">
        <f t="shared" si="411"/>
        <v/>
      </c>
      <c r="CH92" s="11">
        <f t="shared" si="347"/>
        <v>1969</v>
      </c>
      <c r="CI92" s="11" t="str">
        <f t="shared" si="347"/>
        <v/>
      </c>
      <c r="CJ92" s="11" t="str">
        <f t="shared" si="347"/>
        <v/>
      </c>
      <c r="CK92" s="11" t="str">
        <f t="shared" si="347"/>
        <v/>
      </c>
      <c r="CL92" s="11" t="str">
        <f t="shared" si="347"/>
        <v/>
      </c>
      <c r="CM92" s="11" t="str">
        <f t="shared" si="347"/>
        <v/>
      </c>
      <c r="CN92" s="11" t="str">
        <f t="shared" si="347"/>
        <v/>
      </c>
      <c r="CO92" s="11" t="str">
        <f t="shared" si="347"/>
        <v/>
      </c>
      <c r="CP92" s="11" t="str">
        <f t="shared" si="475"/>
        <v/>
      </c>
      <c r="CQ92" s="11" t="str">
        <f t="shared" si="475"/>
        <v/>
      </c>
      <c r="CR92" s="11" t="str">
        <f t="shared" si="475"/>
        <v/>
      </c>
      <c r="CS92" s="11">
        <f t="shared" si="475"/>
        <v>1969</v>
      </c>
      <c r="CT92" s="11" t="str">
        <f t="shared" si="475"/>
        <v/>
      </c>
      <c r="CU92" s="11" t="str">
        <f t="shared" si="475"/>
        <v/>
      </c>
      <c r="CV92" s="5">
        <v>1969</v>
      </c>
      <c r="CW92" s="11" t="str">
        <f t="shared" si="348"/>
        <v/>
      </c>
      <c r="CX92" s="11" t="str">
        <f t="shared" si="349"/>
        <v/>
      </c>
      <c r="CY92" s="11" t="str">
        <f t="shared" si="350"/>
        <v/>
      </c>
      <c r="CZ92" s="11" t="str">
        <f t="shared" si="351"/>
        <v/>
      </c>
      <c r="DA92" s="11" t="str">
        <f t="shared" si="352"/>
        <v/>
      </c>
      <c r="DB92" s="11" t="str">
        <f t="shared" si="353"/>
        <v/>
      </c>
      <c r="DC92" s="11" t="str">
        <f t="shared" si="354"/>
        <v/>
      </c>
      <c r="DD92" s="11" t="str">
        <f t="shared" si="355"/>
        <v/>
      </c>
      <c r="DE92" s="11" t="str">
        <f t="shared" si="356"/>
        <v/>
      </c>
      <c r="DF92" s="11" t="str">
        <f t="shared" si="357"/>
        <v/>
      </c>
      <c r="DG92" s="11" t="str">
        <f t="shared" si="358"/>
        <v/>
      </c>
      <c r="DH92" s="11" t="str">
        <f t="shared" si="359"/>
        <v/>
      </c>
      <c r="DI92" s="11" t="str">
        <f t="shared" si="360"/>
        <v/>
      </c>
      <c r="DJ92" s="11" t="str">
        <f t="shared" si="361"/>
        <v/>
      </c>
      <c r="DK92" s="11" t="str">
        <f t="shared" si="362"/>
        <v/>
      </c>
      <c r="DL92" s="11" t="str">
        <f t="shared" si="363"/>
        <v/>
      </c>
      <c r="DM92" s="11" t="str">
        <f t="shared" si="364"/>
        <v/>
      </c>
      <c r="DN92" s="11" t="str">
        <f t="shared" si="365"/>
        <v/>
      </c>
      <c r="DO92" s="11" t="str">
        <f t="shared" si="366"/>
        <v/>
      </c>
      <c r="DP92" s="11" t="str">
        <f t="shared" si="367"/>
        <v/>
      </c>
      <c r="DQ92" s="11" t="str">
        <f t="shared" si="368"/>
        <v/>
      </c>
      <c r="DR92" s="11" t="str">
        <f t="shared" si="369"/>
        <v/>
      </c>
      <c r="DS92" s="11" t="str">
        <f t="shared" si="370"/>
        <v/>
      </c>
      <c r="DT92" s="11" t="str">
        <f t="shared" si="371"/>
        <v/>
      </c>
      <c r="DU92" s="11" t="str">
        <f t="shared" si="372"/>
        <v/>
      </c>
      <c r="DV92" s="11" t="str">
        <f t="shared" si="373"/>
        <v/>
      </c>
      <c r="DW92" s="11" t="str">
        <f t="shared" si="374"/>
        <v/>
      </c>
      <c r="DX92" s="11" t="str">
        <f t="shared" si="375"/>
        <v/>
      </c>
      <c r="DY92" s="11" t="str">
        <f t="shared" si="376"/>
        <v/>
      </c>
      <c r="DZ92" s="11" t="str">
        <f t="shared" si="377"/>
        <v/>
      </c>
      <c r="EA92" s="5">
        <v>1969</v>
      </c>
      <c r="EB92" s="13" t="str">
        <f t="shared" si="413"/>
        <v/>
      </c>
      <c r="EC92" s="13" t="str">
        <f t="shared" si="414"/>
        <v/>
      </c>
      <c r="ED92" s="13" t="str">
        <f t="shared" si="415"/>
        <v/>
      </c>
      <c r="EE92" s="13" t="str">
        <f t="shared" si="416"/>
        <v/>
      </c>
      <c r="EF92" s="13" t="str">
        <f t="shared" si="417"/>
        <v/>
      </c>
      <c r="EG92" s="13" t="str">
        <f t="shared" si="418"/>
        <v/>
      </c>
      <c r="EH92" s="13" t="str">
        <f t="shared" si="419"/>
        <v/>
      </c>
      <c r="EI92" s="13" t="str">
        <f t="shared" si="420"/>
        <v/>
      </c>
      <c r="EJ92" s="13" t="str">
        <f t="shared" si="421"/>
        <v/>
      </c>
      <c r="EK92" s="13" t="str">
        <f t="shared" si="422"/>
        <v/>
      </c>
      <c r="EL92" s="13" t="str">
        <f t="shared" si="423"/>
        <v/>
      </c>
      <c r="EM92" s="13" t="str">
        <f t="shared" si="424"/>
        <v/>
      </c>
      <c r="EN92" s="13" t="str">
        <f t="shared" si="425"/>
        <v/>
      </c>
      <c r="EO92" s="13" t="str">
        <f t="shared" si="426"/>
        <v/>
      </c>
      <c r="EP92" s="13" t="str">
        <f t="shared" si="427"/>
        <v/>
      </c>
      <c r="EQ92" s="13" t="str">
        <f t="shared" si="428"/>
        <v/>
      </c>
      <c r="ER92" s="13" t="str">
        <f t="shared" si="429"/>
        <v/>
      </c>
      <c r="ES92" s="13" t="str">
        <f t="shared" si="430"/>
        <v/>
      </c>
      <c r="ET92" s="13" t="str">
        <f t="shared" si="431"/>
        <v/>
      </c>
      <c r="EU92" s="13" t="str">
        <f t="shared" si="432"/>
        <v/>
      </c>
      <c r="EV92" s="13" t="str">
        <f t="shared" si="433"/>
        <v/>
      </c>
      <c r="EW92" s="13" t="str">
        <f t="shared" si="434"/>
        <v/>
      </c>
      <c r="EX92" s="13" t="str">
        <f t="shared" si="435"/>
        <v/>
      </c>
      <c r="EY92" s="13" t="str">
        <f t="shared" si="436"/>
        <v/>
      </c>
      <c r="EZ92" s="13" t="str">
        <f t="shared" si="437"/>
        <v/>
      </c>
      <c r="FA92" s="13" t="str">
        <f t="shared" si="438"/>
        <v/>
      </c>
      <c r="FB92" s="13" t="str">
        <f t="shared" si="439"/>
        <v/>
      </c>
      <c r="FC92" s="13" t="str">
        <f t="shared" si="440"/>
        <v/>
      </c>
      <c r="FD92" s="13" t="str">
        <f t="shared" si="441"/>
        <v/>
      </c>
      <c r="FE92" s="13" t="str">
        <f t="shared" si="442"/>
        <v/>
      </c>
      <c r="FF92" s="13">
        <f>SUM($EB92:FE92)</f>
        <v>0</v>
      </c>
      <c r="FG92" s="5">
        <v>1969</v>
      </c>
      <c r="FH92" s="11" t="str">
        <f t="shared" si="378"/>
        <v/>
      </c>
      <c r="FI92" s="11" t="str">
        <f t="shared" si="379"/>
        <v/>
      </c>
      <c r="FJ92" s="11" t="str">
        <f t="shared" si="380"/>
        <v/>
      </c>
      <c r="FK92" s="11" t="str">
        <f t="shared" si="381"/>
        <v/>
      </c>
      <c r="FL92" s="11" t="str">
        <f t="shared" si="382"/>
        <v/>
      </c>
      <c r="FM92" s="11" t="str">
        <f t="shared" si="383"/>
        <v/>
      </c>
      <c r="FN92" s="11" t="str">
        <f t="shared" si="384"/>
        <v/>
      </c>
      <c r="FO92" s="11" t="str">
        <f t="shared" si="385"/>
        <v/>
      </c>
      <c r="FP92" s="11" t="str">
        <f t="shared" si="386"/>
        <v/>
      </c>
      <c r="FQ92" s="11" t="str">
        <f t="shared" si="387"/>
        <v/>
      </c>
      <c r="FR92" s="11" t="str">
        <f t="shared" si="388"/>
        <v/>
      </c>
      <c r="FS92" s="11" t="str">
        <f t="shared" si="389"/>
        <v/>
      </c>
      <c r="FT92" s="11" t="str">
        <f t="shared" si="390"/>
        <v/>
      </c>
      <c r="FU92" s="11" t="str">
        <f t="shared" si="391"/>
        <v/>
      </c>
      <c r="FV92" s="11" t="str">
        <f t="shared" si="392"/>
        <v/>
      </c>
      <c r="FW92" s="11" t="str">
        <f t="shared" si="393"/>
        <v/>
      </c>
      <c r="FX92" s="11" t="str">
        <f t="shared" si="394"/>
        <v/>
      </c>
      <c r="FY92" s="11" t="str">
        <f t="shared" si="395"/>
        <v/>
      </c>
      <c r="FZ92" s="11" t="str">
        <f t="shared" si="396"/>
        <v/>
      </c>
      <c r="GA92" s="11" t="str">
        <f t="shared" si="397"/>
        <v/>
      </c>
      <c r="GB92" s="11" t="str">
        <f t="shared" si="398"/>
        <v/>
      </c>
      <c r="GC92" s="11" t="str">
        <f t="shared" si="399"/>
        <v/>
      </c>
      <c r="GD92" s="11" t="str">
        <f t="shared" si="400"/>
        <v/>
      </c>
      <c r="GE92" s="11" t="str">
        <f t="shared" si="401"/>
        <v/>
      </c>
      <c r="GF92" s="11" t="str">
        <f t="shared" si="402"/>
        <v/>
      </c>
      <c r="GG92" s="11" t="str">
        <f t="shared" si="403"/>
        <v/>
      </c>
      <c r="GH92" s="11" t="str">
        <f t="shared" si="404"/>
        <v/>
      </c>
      <c r="GI92" s="11" t="str">
        <f t="shared" si="405"/>
        <v/>
      </c>
      <c r="GJ92" s="11" t="str">
        <f t="shared" si="406"/>
        <v/>
      </c>
      <c r="GK92" s="11" t="str">
        <f t="shared" si="407"/>
        <v/>
      </c>
      <c r="GL92" s="5">
        <v>1969</v>
      </c>
      <c r="GU92">
        <v>56.18333333333333</v>
      </c>
      <c r="GV92">
        <v>1944</v>
      </c>
    </row>
    <row r="93" spans="1:204">
      <c r="A93" s="5">
        <v>1970</v>
      </c>
      <c r="B93" s="156">
        <f>(Max!B93+Min!B93)/2</f>
        <v>46.5</v>
      </c>
      <c r="C93" s="156">
        <f>(Max!C93+Min!C93)/2</f>
        <v>61</v>
      </c>
      <c r="D93" s="156">
        <f>(Max!D93+Min!D93)/2</f>
        <v>52</v>
      </c>
      <c r="E93" s="156">
        <f>(Max!E93+Min!E93)/2</f>
        <v>54.5</v>
      </c>
      <c r="F93" s="156">
        <f>(Max!F93+Min!F93)/2</f>
        <v>47</v>
      </c>
      <c r="G93" s="156">
        <f>(Max!G93+Min!G93)/2</f>
        <v>42.5</v>
      </c>
      <c r="H93" s="156">
        <f>(Max!H93+Min!H93)/2</f>
        <v>47.5</v>
      </c>
      <c r="I93" s="156">
        <f>(Max!I93+Min!I93)/2</f>
        <v>52.5</v>
      </c>
      <c r="J93" s="156">
        <f>(Max!J93+Min!J93)/2</f>
        <v>70.5</v>
      </c>
      <c r="K93" s="156">
        <f>(Max!K93+Min!K93)/2</f>
        <v>61.5</v>
      </c>
      <c r="L93" s="156">
        <f>(Max!L93+Min!L93)/2</f>
        <v>50.5</v>
      </c>
      <c r="M93" s="156">
        <f>(Max!M93+Min!M93)/2</f>
        <v>49.5</v>
      </c>
      <c r="N93" s="156">
        <f>(Max!N93+Min!N93)/2</f>
        <v>53</v>
      </c>
      <c r="O93" s="156">
        <f>(Max!O93+Min!O93)/2</f>
        <v>50</v>
      </c>
      <c r="P93" s="156">
        <f>(Max!P93+Min!P93)/2</f>
        <v>52.5</v>
      </c>
      <c r="Q93" s="156">
        <f>(Max!Q93+Min!Q93)/2</f>
        <v>57.5</v>
      </c>
      <c r="R93" s="156">
        <f>(Max!R93+Min!R93)/2</f>
        <v>58</v>
      </c>
      <c r="S93" s="156">
        <f>(Max!S93+Min!S93)/2</f>
        <v>64</v>
      </c>
      <c r="T93" s="156">
        <f>(Max!T93+Min!T93)/2</f>
        <v>54</v>
      </c>
      <c r="U93" s="156">
        <f>(Max!U93+Min!U93)/2</f>
        <v>64</v>
      </c>
      <c r="V93" s="156">
        <f>(Max!V93+Min!V93)/2</f>
        <v>71.5</v>
      </c>
      <c r="W93" s="156">
        <f>(Max!W93+Min!W93)/2</f>
        <v>61</v>
      </c>
      <c r="X93" s="156">
        <f>(Max!X93+Min!X93)/2</f>
        <v>64.5</v>
      </c>
      <c r="Y93" s="156">
        <f>(Max!Y93+Min!Y93)/2</f>
        <v>74.5</v>
      </c>
      <c r="Z93" s="156">
        <f>(Max!Z93+Min!Z93)/2</f>
        <v>64</v>
      </c>
      <c r="AA93" s="156">
        <f>(Max!AA93+Min!AA93)/2</f>
        <v>56.5</v>
      </c>
      <c r="AB93" s="156">
        <f>(Max!AB93+Min!AB93)/2</f>
        <v>62</v>
      </c>
      <c r="AC93" s="156">
        <f>(Max!AC93+Min!AC93)/2</f>
        <v>62</v>
      </c>
      <c r="AD93" s="156">
        <f>(Max!AD93+Min!AD93)/2</f>
        <v>70.5</v>
      </c>
      <c r="AE93" s="156">
        <f>(Max!AE93+Min!AE93)/2</f>
        <v>71</v>
      </c>
      <c r="AF93" s="901"/>
      <c r="AG93" s="9">
        <f t="shared" si="408"/>
        <v>1746</v>
      </c>
      <c r="AH93" s="10">
        <f>(Max!AG93+Min!AG93)/60</f>
        <v>58.2</v>
      </c>
      <c r="AI93" s="157">
        <f t="shared" si="409"/>
        <v>74.5</v>
      </c>
      <c r="AJ93" s="158">
        <f t="shared" si="410"/>
        <v>42.5</v>
      </c>
      <c r="AK93" s="5">
        <v>1970</v>
      </c>
      <c r="AL93" s="13" t="str">
        <f t="shared" si="443"/>
        <v/>
      </c>
      <c r="AM93" s="13" t="str">
        <f t="shared" si="444"/>
        <v/>
      </c>
      <c r="AN93" s="13" t="str">
        <f t="shared" si="445"/>
        <v/>
      </c>
      <c r="AO93" s="13" t="str">
        <f t="shared" si="446"/>
        <v/>
      </c>
      <c r="AP93" s="13" t="str">
        <f t="shared" si="447"/>
        <v/>
      </c>
      <c r="AQ93" s="13" t="str">
        <f t="shared" si="448"/>
        <v/>
      </c>
      <c r="AR93" s="13" t="str">
        <f t="shared" si="449"/>
        <v/>
      </c>
      <c r="AS93" s="13" t="str">
        <f t="shared" si="450"/>
        <v/>
      </c>
      <c r="AT93" s="13">
        <f t="shared" si="451"/>
        <v>1</v>
      </c>
      <c r="AU93" s="13" t="str">
        <f t="shared" si="452"/>
        <v/>
      </c>
      <c r="AV93" s="13" t="str">
        <f t="shared" si="453"/>
        <v/>
      </c>
      <c r="AW93" s="13" t="str">
        <f t="shared" si="454"/>
        <v/>
      </c>
      <c r="AX93" s="13" t="str">
        <f t="shared" si="455"/>
        <v/>
      </c>
      <c r="AY93" s="13" t="str">
        <f t="shared" si="456"/>
        <v/>
      </c>
      <c r="AZ93" s="13" t="str">
        <f t="shared" si="457"/>
        <v/>
      </c>
      <c r="BA93" s="13" t="str">
        <f t="shared" si="458"/>
        <v/>
      </c>
      <c r="BB93" s="13" t="str">
        <f t="shared" si="459"/>
        <v/>
      </c>
      <c r="BC93" s="13" t="str">
        <f t="shared" si="460"/>
        <v/>
      </c>
      <c r="BD93" s="13" t="str">
        <f t="shared" si="461"/>
        <v/>
      </c>
      <c r="BE93" s="13" t="str">
        <f t="shared" si="462"/>
        <v/>
      </c>
      <c r="BF93" s="13">
        <f t="shared" si="463"/>
        <v>1</v>
      </c>
      <c r="BG93" s="13" t="str">
        <f t="shared" si="464"/>
        <v/>
      </c>
      <c r="BH93" s="13" t="str">
        <f t="shared" si="465"/>
        <v/>
      </c>
      <c r="BI93" s="13">
        <f t="shared" si="466"/>
        <v>1</v>
      </c>
      <c r="BJ93" s="13" t="str">
        <f t="shared" si="467"/>
        <v/>
      </c>
      <c r="BK93" s="13" t="str">
        <f t="shared" si="468"/>
        <v/>
      </c>
      <c r="BL93" s="13" t="str">
        <f t="shared" si="469"/>
        <v/>
      </c>
      <c r="BM93" s="13" t="str">
        <f t="shared" si="470"/>
        <v/>
      </c>
      <c r="BN93" s="13">
        <f t="shared" si="471"/>
        <v>1</v>
      </c>
      <c r="BO93" s="13">
        <f t="shared" si="472"/>
        <v>1</v>
      </c>
      <c r="BP93" s="13">
        <f t="shared" si="473"/>
        <v>5</v>
      </c>
      <c r="BQ93" s="5">
        <v>1970</v>
      </c>
      <c r="BR93" s="11" t="str">
        <f t="shared" si="476"/>
        <v/>
      </c>
      <c r="BS93" s="11" t="str">
        <f t="shared" si="476"/>
        <v/>
      </c>
      <c r="BT93" s="11" t="str">
        <f t="shared" si="476"/>
        <v/>
      </c>
      <c r="BU93" s="11" t="str">
        <f t="shared" si="476"/>
        <v/>
      </c>
      <c r="BV93" s="11" t="str">
        <f t="shared" si="476"/>
        <v/>
      </c>
      <c r="BW93" s="11" t="str">
        <f t="shared" si="476"/>
        <v/>
      </c>
      <c r="BX93" s="11" t="str">
        <f t="shared" si="476"/>
        <v/>
      </c>
      <c r="BY93" s="11" t="str">
        <f t="shared" si="476"/>
        <v/>
      </c>
      <c r="BZ93" s="11">
        <f t="shared" si="474"/>
        <v>1970</v>
      </c>
      <c r="CA93" s="11" t="str">
        <f t="shared" si="474"/>
        <v/>
      </c>
      <c r="CB93" s="11" t="str">
        <f t="shared" si="474"/>
        <v/>
      </c>
      <c r="CC93" s="11" t="str">
        <f t="shared" si="474"/>
        <v/>
      </c>
      <c r="CD93" s="11" t="str">
        <f t="shared" si="474"/>
        <v/>
      </c>
      <c r="CE93" s="11" t="str">
        <f t="shared" si="411"/>
        <v/>
      </c>
      <c r="CF93" s="11" t="str">
        <f t="shared" si="411"/>
        <v/>
      </c>
      <c r="CG93" s="11" t="str">
        <f t="shared" si="411"/>
        <v/>
      </c>
      <c r="CH93" s="11" t="str">
        <f t="shared" si="347"/>
        <v/>
      </c>
      <c r="CI93" s="11" t="str">
        <f t="shared" si="347"/>
        <v/>
      </c>
      <c r="CJ93" s="11" t="str">
        <f t="shared" si="347"/>
        <v/>
      </c>
      <c r="CK93" s="11" t="str">
        <f t="shared" si="347"/>
        <v/>
      </c>
      <c r="CL93" s="11">
        <f t="shared" si="347"/>
        <v>1970</v>
      </c>
      <c r="CM93" s="11" t="str">
        <f t="shared" si="347"/>
        <v/>
      </c>
      <c r="CN93" s="11" t="str">
        <f t="shared" si="347"/>
        <v/>
      </c>
      <c r="CO93" s="11">
        <f t="shared" si="347"/>
        <v>1970</v>
      </c>
      <c r="CP93" s="11" t="str">
        <f t="shared" si="475"/>
        <v/>
      </c>
      <c r="CQ93" s="11" t="str">
        <f t="shared" si="475"/>
        <v/>
      </c>
      <c r="CR93" s="11" t="str">
        <f t="shared" si="475"/>
        <v/>
      </c>
      <c r="CS93" s="11" t="str">
        <f t="shared" si="475"/>
        <v/>
      </c>
      <c r="CT93" s="11">
        <f t="shared" si="475"/>
        <v>1970</v>
      </c>
      <c r="CU93" s="11">
        <f t="shared" si="475"/>
        <v>1970</v>
      </c>
      <c r="CV93" s="5">
        <v>1970</v>
      </c>
      <c r="CW93" s="11" t="str">
        <f t="shared" si="348"/>
        <v/>
      </c>
      <c r="CX93" s="11" t="str">
        <f t="shared" si="349"/>
        <v/>
      </c>
      <c r="CY93" s="11" t="str">
        <f t="shared" si="350"/>
        <v/>
      </c>
      <c r="CZ93" s="11" t="str">
        <f t="shared" si="351"/>
        <v/>
      </c>
      <c r="DA93" s="11" t="str">
        <f t="shared" si="352"/>
        <v/>
      </c>
      <c r="DB93" s="11" t="str">
        <f t="shared" si="353"/>
        <v/>
      </c>
      <c r="DC93" s="11" t="str">
        <f t="shared" si="354"/>
        <v/>
      </c>
      <c r="DD93" s="11" t="str">
        <f t="shared" si="355"/>
        <v/>
      </c>
      <c r="DE93" s="11" t="str">
        <f t="shared" si="356"/>
        <v/>
      </c>
      <c r="DF93" s="11" t="str">
        <f t="shared" si="357"/>
        <v/>
      </c>
      <c r="DG93" s="11" t="str">
        <f t="shared" si="358"/>
        <v/>
      </c>
      <c r="DH93" s="11" t="str">
        <f t="shared" si="359"/>
        <v/>
      </c>
      <c r="DI93" s="11" t="str">
        <f t="shared" si="360"/>
        <v/>
      </c>
      <c r="DJ93" s="11" t="str">
        <f t="shared" si="361"/>
        <v/>
      </c>
      <c r="DK93" s="11" t="str">
        <f t="shared" si="362"/>
        <v/>
      </c>
      <c r="DL93" s="11" t="str">
        <f t="shared" si="363"/>
        <v/>
      </c>
      <c r="DM93" s="11" t="str">
        <f t="shared" si="364"/>
        <v/>
      </c>
      <c r="DN93" s="11" t="str">
        <f t="shared" si="365"/>
        <v/>
      </c>
      <c r="DO93" s="11" t="str">
        <f t="shared" si="366"/>
        <v/>
      </c>
      <c r="DP93" s="11" t="str">
        <f t="shared" si="367"/>
        <v/>
      </c>
      <c r="DQ93" s="11" t="str">
        <f t="shared" si="368"/>
        <v/>
      </c>
      <c r="DR93" s="11" t="str">
        <f t="shared" si="369"/>
        <v/>
      </c>
      <c r="DS93" s="11" t="str">
        <f t="shared" si="370"/>
        <v/>
      </c>
      <c r="DT93" s="11" t="str">
        <f t="shared" si="371"/>
        <v/>
      </c>
      <c r="DU93" s="11" t="str">
        <f t="shared" si="372"/>
        <v/>
      </c>
      <c r="DV93" s="11" t="str">
        <f t="shared" si="373"/>
        <v/>
      </c>
      <c r="DW93" s="11" t="str">
        <f t="shared" si="374"/>
        <v/>
      </c>
      <c r="DX93" s="11" t="str">
        <f t="shared" si="375"/>
        <v/>
      </c>
      <c r="DY93" s="11" t="str">
        <f t="shared" si="376"/>
        <v/>
      </c>
      <c r="DZ93" s="11" t="str">
        <f t="shared" si="377"/>
        <v/>
      </c>
      <c r="EA93" s="5">
        <v>1970</v>
      </c>
      <c r="EB93" s="13" t="str">
        <f t="shared" si="413"/>
        <v/>
      </c>
      <c r="EC93" s="13" t="str">
        <f t="shared" si="414"/>
        <v/>
      </c>
      <c r="ED93" s="13" t="str">
        <f t="shared" si="415"/>
        <v/>
      </c>
      <c r="EE93" s="13" t="str">
        <f t="shared" si="416"/>
        <v/>
      </c>
      <c r="EF93" s="13" t="str">
        <f t="shared" si="417"/>
        <v/>
      </c>
      <c r="EG93" s="13" t="str">
        <f t="shared" si="418"/>
        <v/>
      </c>
      <c r="EH93" s="13" t="str">
        <f t="shared" si="419"/>
        <v/>
      </c>
      <c r="EI93" s="13" t="str">
        <f t="shared" si="420"/>
        <v/>
      </c>
      <c r="EJ93" s="13" t="str">
        <f t="shared" si="421"/>
        <v/>
      </c>
      <c r="EK93" s="13" t="str">
        <f t="shared" si="422"/>
        <v/>
      </c>
      <c r="EL93" s="13" t="str">
        <f t="shared" si="423"/>
        <v/>
      </c>
      <c r="EM93" s="13" t="str">
        <f t="shared" si="424"/>
        <v/>
      </c>
      <c r="EN93" s="13" t="str">
        <f t="shared" si="425"/>
        <v/>
      </c>
      <c r="EO93" s="13" t="str">
        <f t="shared" si="426"/>
        <v/>
      </c>
      <c r="EP93" s="13" t="str">
        <f t="shared" si="427"/>
        <v/>
      </c>
      <c r="EQ93" s="13" t="str">
        <f t="shared" si="428"/>
        <v/>
      </c>
      <c r="ER93" s="13" t="str">
        <f t="shared" si="429"/>
        <v/>
      </c>
      <c r="ES93" s="13" t="str">
        <f t="shared" si="430"/>
        <v/>
      </c>
      <c r="ET93" s="13" t="str">
        <f t="shared" si="431"/>
        <v/>
      </c>
      <c r="EU93" s="13" t="str">
        <f t="shared" si="432"/>
        <v/>
      </c>
      <c r="EV93" s="13" t="str">
        <f t="shared" si="433"/>
        <v/>
      </c>
      <c r="EW93" s="13" t="str">
        <f t="shared" si="434"/>
        <v/>
      </c>
      <c r="EX93" s="13" t="str">
        <f t="shared" si="435"/>
        <v/>
      </c>
      <c r="EY93" s="13" t="str">
        <f t="shared" si="436"/>
        <v/>
      </c>
      <c r="EZ93" s="13" t="str">
        <f t="shared" si="437"/>
        <v/>
      </c>
      <c r="FA93" s="13" t="str">
        <f t="shared" si="438"/>
        <v/>
      </c>
      <c r="FB93" s="13" t="str">
        <f t="shared" si="439"/>
        <v/>
      </c>
      <c r="FC93" s="13" t="str">
        <f t="shared" si="440"/>
        <v/>
      </c>
      <c r="FD93" s="13" t="str">
        <f t="shared" si="441"/>
        <v/>
      </c>
      <c r="FE93" s="13" t="str">
        <f t="shared" si="442"/>
        <v/>
      </c>
      <c r="FF93" s="13">
        <f>SUM($EB93:FE93)</f>
        <v>0</v>
      </c>
      <c r="FG93" s="5">
        <v>1970</v>
      </c>
      <c r="FH93" s="11" t="str">
        <f t="shared" si="378"/>
        <v/>
      </c>
      <c r="FI93" s="11" t="str">
        <f t="shared" si="379"/>
        <v/>
      </c>
      <c r="FJ93" s="11" t="str">
        <f t="shared" si="380"/>
        <v/>
      </c>
      <c r="FK93" s="11" t="str">
        <f t="shared" si="381"/>
        <v/>
      </c>
      <c r="FL93" s="11" t="str">
        <f t="shared" si="382"/>
        <v/>
      </c>
      <c r="FM93" s="11" t="str">
        <f t="shared" si="383"/>
        <v/>
      </c>
      <c r="FN93" s="11" t="str">
        <f t="shared" si="384"/>
        <v/>
      </c>
      <c r="FO93" s="11" t="str">
        <f t="shared" si="385"/>
        <v/>
      </c>
      <c r="FP93" s="11" t="str">
        <f t="shared" si="386"/>
        <v/>
      </c>
      <c r="FQ93" s="11" t="str">
        <f t="shared" si="387"/>
        <v/>
      </c>
      <c r="FR93" s="11" t="str">
        <f t="shared" si="388"/>
        <v/>
      </c>
      <c r="FS93" s="11" t="str">
        <f t="shared" si="389"/>
        <v/>
      </c>
      <c r="FT93" s="11" t="str">
        <f t="shared" si="390"/>
        <v/>
      </c>
      <c r="FU93" s="11" t="str">
        <f t="shared" si="391"/>
        <v/>
      </c>
      <c r="FV93" s="11" t="str">
        <f t="shared" si="392"/>
        <v/>
      </c>
      <c r="FW93" s="11" t="str">
        <f t="shared" si="393"/>
        <v/>
      </c>
      <c r="FX93" s="11" t="str">
        <f t="shared" si="394"/>
        <v/>
      </c>
      <c r="FY93" s="11" t="str">
        <f t="shared" si="395"/>
        <v/>
      </c>
      <c r="FZ93" s="11" t="str">
        <f t="shared" si="396"/>
        <v/>
      </c>
      <c r="GA93" s="11" t="str">
        <f t="shared" si="397"/>
        <v/>
      </c>
      <c r="GB93" s="11" t="str">
        <f t="shared" si="398"/>
        <v/>
      </c>
      <c r="GC93" s="11" t="str">
        <f t="shared" si="399"/>
        <v/>
      </c>
      <c r="GD93" s="11" t="str">
        <f t="shared" si="400"/>
        <v/>
      </c>
      <c r="GE93" s="11" t="str">
        <f t="shared" si="401"/>
        <v/>
      </c>
      <c r="GF93" s="11" t="str">
        <f t="shared" si="402"/>
        <v/>
      </c>
      <c r="GG93" s="11" t="str">
        <f t="shared" si="403"/>
        <v/>
      </c>
      <c r="GH93" s="11" t="str">
        <f t="shared" si="404"/>
        <v/>
      </c>
      <c r="GI93" s="11" t="str">
        <f t="shared" si="405"/>
        <v/>
      </c>
      <c r="GJ93" s="11" t="str">
        <f t="shared" si="406"/>
        <v/>
      </c>
      <c r="GK93" s="11" t="str">
        <f t="shared" si="407"/>
        <v/>
      </c>
      <c r="GL93" s="5">
        <v>1970</v>
      </c>
      <c r="GU93">
        <v>56.116666666666667</v>
      </c>
      <c r="GV93">
        <v>1983</v>
      </c>
    </row>
    <row r="94" spans="1:204">
      <c r="A94" s="5">
        <v>1971</v>
      </c>
      <c r="B94" s="156">
        <f>(Max!B94+Min!B94)/2</f>
        <v>54</v>
      </c>
      <c r="C94" s="156">
        <f>(Max!C94+Min!C94)/2</f>
        <v>57</v>
      </c>
      <c r="D94" s="156">
        <f>(Max!D94+Min!D94)/2</f>
        <v>48</v>
      </c>
      <c r="E94" s="156">
        <f>(Max!E94+Min!E94)/2</f>
        <v>54</v>
      </c>
      <c r="F94" s="156">
        <f>(Max!F94+Min!F94)/2</f>
        <v>52.5</v>
      </c>
      <c r="G94" s="156">
        <f>(Max!G94+Min!G94)/2</f>
        <v>41</v>
      </c>
      <c r="H94" s="156">
        <f>(Max!H94+Min!H94)/2</f>
        <v>45.5</v>
      </c>
      <c r="I94" s="156">
        <f>(Max!I94+Min!I94)/2</f>
        <v>49</v>
      </c>
      <c r="J94" s="156">
        <f>(Max!J94+Min!J94)/2</f>
        <v>57.5</v>
      </c>
      <c r="K94" s="156">
        <f>(Max!K94+Min!K94)/2</f>
        <v>54.5</v>
      </c>
      <c r="L94" s="156">
        <f>(Max!L94+Min!L94)/2</f>
        <v>54</v>
      </c>
      <c r="M94" s="156">
        <f>(Max!M94+Min!M94)/2</f>
        <v>59</v>
      </c>
      <c r="N94" s="156">
        <f>(Max!N94+Min!N94)/2</f>
        <v>64</v>
      </c>
      <c r="O94" s="156">
        <f>(Max!O94+Min!O94)/2</f>
        <v>56</v>
      </c>
      <c r="P94" s="156">
        <f>(Max!P94+Min!P94)/2</f>
        <v>50</v>
      </c>
      <c r="Q94" s="156">
        <f>(Max!Q94+Min!Q94)/2</f>
        <v>53.5</v>
      </c>
      <c r="R94" s="156">
        <f>(Max!R94+Min!R94)/2</f>
        <v>57.5</v>
      </c>
      <c r="S94" s="156">
        <f>(Max!S94+Min!S94)/2</f>
        <v>59.5</v>
      </c>
      <c r="T94" s="156">
        <f>(Max!T94+Min!T94)/2</f>
        <v>60</v>
      </c>
      <c r="U94" s="156">
        <f>(Max!U94+Min!U94)/2</f>
        <v>59.5</v>
      </c>
      <c r="V94" s="156">
        <f>(Max!V94+Min!V94)/2</f>
        <v>63.5</v>
      </c>
      <c r="W94" s="156">
        <f>(Max!W94+Min!W94)/2</f>
        <v>57.5</v>
      </c>
      <c r="X94" s="156">
        <f>(Max!X94+Min!X94)/2</f>
        <v>47.5</v>
      </c>
      <c r="Y94" s="156">
        <f>(Max!Y94+Min!Y94)/2</f>
        <v>58.5</v>
      </c>
      <c r="Z94" s="156">
        <f>(Max!Z94+Min!Z94)/2</f>
        <v>54</v>
      </c>
      <c r="AA94" s="156">
        <f>(Max!AA94+Min!AA94)/2</f>
        <v>60.5</v>
      </c>
      <c r="AB94" s="156">
        <f>(Max!AB94+Min!AB94)/2</f>
        <v>53</v>
      </c>
      <c r="AC94" s="156">
        <f>(Max!AC94+Min!AC94)/2</f>
        <v>57.5</v>
      </c>
      <c r="AD94" s="156">
        <f>(Max!AD94+Min!AD94)/2</f>
        <v>57.5</v>
      </c>
      <c r="AE94" s="156">
        <f>(Max!AE94+Min!AE94)/2</f>
        <v>52</v>
      </c>
      <c r="AF94" s="901"/>
      <c r="AG94" s="9">
        <f t="shared" si="408"/>
        <v>1647.5</v>
      </c>
      <c r="AH94" s="10">
        <f>(Max!AG94+Min!AG94)/60</f>
        <v>54.916666666666664</v>
      </c>
      <c r="AI94" s="157">
        <f t="shared" si="409"/>
        <v>64</v>
      </c>
      <c r="AJ94" s="158">
        <f t="shared" si="410"/>
        <v>41</v>
      </c>
      <c r="AK94" s="5">
        <v>1971</v>
      </c>
      <c r="AL94" s="13" t="str">
        <f t="shared" si="443"/>
        <v/>
      </c>
      <c r="AM94" s="13" t="str">
        <f t="shared" si="444"/>
        <v/>
      </c>
      <c r="AN94" s="13" t="str">
        <f t="shared" si="445"/>
        <v/>
      </c>
      <c r="AO94" s="13" t="str">
        <f t="shared" si="446"/>
        <v/>
      </c>
      <c r="AP94" s="13" t="str">
        <f t="shared" si="447"/>
        <v/>
      </c>
      <c r="AQ94" s="13" t="str">
        <f t="shared" si="448"/>
        <v/>
      </c>
      <c r="AR94" s="13" t="str">
        <f t="shared" si="449"/>
        <v/>
      </c>
      <c r="AS94" s="13" t="str">
        <f t="shared" si="450"/>
        <v/>
      </c>
      <c r="AT94" s="13" t="str">
        <f t="shared" si="451"/>
        <v/>
      </c>
      <c r="AU94" s="13" t="str">
        <f t="shared" si="452"/>
        <v/>
      </c>
      <c r="AV94" s="13" t="str">
        <f t="shared" si="453"/>
        <v/>
      </c>
      <c r="AW94" s="13" t="str">
        <f t="shared" si="454"/>
        <v/>
      </c>
      <c r="AX94" s="13" t="str">
        <f t="shared" si="455"/>
        <v/>
      </c>
      <c r="AY94" s="13" t="str">
        <f t="shared" si="456"/>
        <v/>
      </c>
      <c r="AZ94" s="13" t="str">
        <f t="shared" si="457"/>
        <v/>
      </c>
      <c r="BA94" s="13" t="str">
        <f t="shared" si="458"/>
        <v/>
      </c>
      <c r="BB94" s="13" t="str">
        <f t="shared" si="459"/>
        <v/>
      </c>
      <c r="BC94" s="13" t="str">
        <f t="shared" si="460"/>
        <v/>
      </c>
      <c r="BD94" s="13" t="str">
        <f t="shared" si="461"/>
        <v/>
      </c>
      <c r="BE94" s="13" t="str">
        <f t="shared" si="462"/>
        <v/>
      </c>
      <c r="BF94" s="13" t="str">
        <f t="shared" si="463"/>
        <v/>
      </c>
      <c r="BG94" s="13" t="str">
        <f t="shared" si="464"/>
        <v/>
      </c>
      <c r="BH94" s="13" t="str">
        <f t="shared" si="465"/>
        <v/>
      </c>
      <c r="BI94" s="13" t="str">
        <f t="shared" si="466"/>
        <v/>
      </c>
      <c r="BJ94" s="13" t="str">
        <f t="shared" si="467"/>
        <v/>
      </c>
      <c r="BK94" s="13" t="str">
        <f t="shared" si="468"/>
        <v/>
      </c>
      <c r="BL94" s="13" t="str">
        <f t="shared" si="469"/>
        <v/>
      </c>
      <c r="BM94" s="13" t="str">
        <f t="shared" si="470"/>
        <v/>
      </c>
      <c r="BN94" s="13" t="str">
        <f t="shared" si="471"/>
        <v/>
      </c>
      <c r="BO94" s="13" t="str">
        <f t="shared" si="472"/>
        <v/>
      </c>
      <c r="BP94" s="13">
        <f t="shared" si="473"/>
        <v>0</v>
      </c>
      <c r="BQ94" s="5">
        <v>1971</v>
      </c>
      <c r="BR94" s="11" t="str">
        <f t="shared" si="476"/>
        <v/>
      </c>
      <c r="BS94" s="11" t="str">
        <f t="shared" si="476"/>
        <v/>
      </c>
      <c r="BT94" s="11" t="str">
        <f t="shared" si="476"/>
        <v/>
      </c>
      <c r="BU94" s="11" t="str">
        <f t="shared" si="476"/>
        <v/>
      </c>
      <c r="BV94" s="11" t="str">
        <f t="shared" si="476"/>
        <v/>
      </c>
      <c r="BW94" s="11" t="str">
        <f t="shared" si="476"/>
        <v/>
      </c>
      <c r="BX94" s="11" t="str">
        <f t="shared" si="476"/>
        <v/>
      </c>
      <c r="BY94" s="11" t="str">
        <f t="shared" si="476"/>
        <v/>
      </c>
      <c r="BZ94" s="11" t="str">
        <f t="shared" si="474"/>
        <v/>
      </c>
      <c r="CA94" s="11" t="str">
        <f t="shared" si="474"/>
        <v/>
      </c>
      <c r="CB94" s="11" t="str">
        <f t="shared" si="474"/>
        <v/>
      </c>
      <c r="CC94" s="11" t="str">
        <f t="shared" si="474"/>
        <v/>
      </c>
      <c r="CD94" s="11" t="str">
        <f t="shared" si="474"/>
        <v/>
      </c>
      <c r="CE94" s="11" t="str">
        <f t="shared" si="411"/>
        <v/>
      </c>
      <c r="CF94" s="11" t="str">
        <f t="shared" si="411"/>
        <v/>
      </c>
      <c r="CG94" s="11" t="str">
        <f t="shared" si="411"/>
        <v/>
      </c>
      <c r="CH94" s="11" t="str">
        <f t="shared" si="347"/>
        <v/>
      </c>
      <c r="CI94" s="11" t="str">
        <f t="shared" si="347"/>
        <v/>
      </c>
      <c r="CJ94" s="11" t="str">
        <f t="shared" si="347"/>
        <v/>
      </c>
      <c r="CK94" s="11" t="str">
        <f t="shared" si="347"/>
        <v/>
      </c>
      <c r="CL94" s="11" t="str">
        <f t="shared" si="347"/>
        <v/>
      </c>
      <c r="CM94" s="11" t="str">
        <f t="shared" si="347"/>
        <v/>
      </c>
      <c r="CN94" s="11" t="str">
        <f t="shared" si="347"/>
        <v/>
      </c>
      <c r="CO94" s="11" t="str">
        <f t="shared" si="347"/>
        <v/>
      </c>
      <c r="CP94" s="11" t="str">
        <f t="shared" si="475"/>
        <v/>
      </c>
      <c r="CQ94" s="11" t="str">
        <f t="shared" si="475"/>
        <v/>
      </c>
      <c r="CR94" s="11" t="str">
        <f t="shared" si="475"/>
        <v/>
      </c>
      <c r="CS94" s="11" t="str">
        <f t="shared" si="475"/>
        <v/>
      </c>
      <c r="CT94" s="11" t="str">
        <f t="shared" si="475"/>
        <v/>
      </c>
      <c r="CU94" s="11" t="str">
        <f t="shared" si="475"/>
        <v/>
      </c>
      <c r="CV94" s="5">
        <v>1971</v>
      </c>
      <c r="CW94" s="11" t="str">
        <f t="shared" si="348"/>
        <v/>
      </c>
      <c r="CX94" s="11" t="str">
        <f t="shared" si="349"/>
        <v/>
      </c>
      <c r="CY94" s="11" t="str">
        <f t="shared" si="350"/>
        <v/>
      </c>
      <c r="CZ94" s="11" t="str">
        <f t="shared" si="351"/>
        <v/>
      </c>
      <c r="DA94" s="11" t="str">
        <f t="shared" si="352"/>
        <v/>
      </c>
      <c r="DB94" s="11" t="str">
        <f t="shared" si="353"/>
        <v/>
      </c>
      <c r="DC94" s="11" t="str">
        <f t="shared" si="354"/>
        <v/>
      </c>
      <c r="DD94" s="11" t="str">
        <f t="shared" si="355"/>
        <v/>
      </c>
      <c r="DE94" s="11" t="str">
        <f t="shared" si="356"/>
        <v/>
      </c>
      <c r="DF94" s="11" t="str">
        <f t="shared" si="357"/>
        <v/>
      </c>
      <c r="DG94" s="11" t="str">
        <f t="shared" si="358"/>
        <v/>
      </c>
      <c r="DH94" s="11" t="str">
        <f t="shared" si="359"/>
        <v/>
      </c>
      <c r="DI94" s="11" t="str">
        <f t="shared" si="360"/>
        <v/>
      </c>
      <c r="DJ94" s="11" t="str">
        <f t="shared" si="361"/>
        <v/>
      </c>
      <c r="DK94" s="11" t="str">
        <f t="shared" si="362"/>
        <v/>
      </c>
      <c r="DL94" s="11" t="str">
        <f t="shared" si="363"/>
        <v/>
      </c>
      <c r="DM94" s="11" t="str">
        <f t="shared" si="364"/>
        <v/>
      </c>
      <c r="DN94" s="11" t="str">
        <f t="shared" si="365"/>
        <v/>
      </c>
      <c r="DO94" s="11" t="str">
        <f t="shared" si="366"/>
        <v/>
      </c>
      <c r="DP94" s="11" t="str">
        <f t="shared" si="367"/>
        <v/>
      </c>
      <c r="DQ94" s="11" t="str">
        <f t="shared" si="368"/>
        <v/>
      </c>
      <c r="DR94" s="11" t="str">
        <f t="shared" si="369"/>
        <v/>
      </c>
      <c r="DS94" s="11" t="str">
        <f t="shared" si="370"/>
        <v/>
      </c>
      <c r="DT94" s="11" t="str">
        <f t="shared" si="371"/>
        <v/>
      </c>
      <c r="DU94" s="11" t="str">
        <f t="shared" si="372"/>
        <v/>
      </c>
      <c r="DV94" s="11" t="str">
        <f t="shared" si="373"/>
        <v/>
      </c>
      <c r="DW94" s="11" t="str">
        <f t="shared" si="374"/>
        <v/>
      </c>
      <c r="DX94" s="11" t="str">
        <f t="shared" si="375"/>
        <v/>
      </c>
      <c r="DY94" s="11" t="str">
        <f t="shared" si="376"/>
        <v/>
      </c>
      <c r="DZ94" s="11" t="str">
        <f t="shared" si="377"/>
        <v/>
      </c>
      <c r="EA94" s="5">
        <v>1971</v>
      </c>
      <c r="EB94" s="13" t="str">
        <f t="shared" si="413"/>
        <v/>
      </c>
      <c r="EC94" s="13" t="str">
        <f t="shared" si="414"/>
        <v/>
      </c>
      <c r="ED94" s="13" t="str">
        <f t="shared" si="415"/>
        <v/>
      </c>
      <c r="EE94" s="13" t="str">
        <f t="shared" si="416"/>
        <v/>
      </c>
      <c r="EF94" s="13" t="str">
        <f t="shared" si="417"/>
        <v/>
      </c>
      <c r="EG94" s="13" t="str">
        <f t="shared" si="418"/>
        <v/>
      </c>
      <c r="EH94" s="13" t="str">
        <f t="shared" si="419"/>
        <v/>
      </c>
      <c r="EI94" s="13" t="str">
        <f t="shared" si="420"/>
        <v/>
      </c>
      <c r="EJ94" s="13" t="str">
        <f t="shared" si="421"/>
        <v/>
      </c>
      <c r="EK94" s="13" t="str">
        <f t="shared" si="422"/>
        <v/>
      </c>
      <c r="EL94" s="13" t="str">
        <f t="shared" si="423"/>
        <v/>
      </c>
      <c r="EM94" s="13" t="str">
        <f t="shared" si="424"/>
        <v/>
      </c>
      <c r="EN94" s="13" t="str">
        <f t="shared" si="425"/>
        <v/>
      </c>
      <c r="EO94" s="13" t="str">
        <f t="shared" si="426"/>
        <v/>
      </c>
      <c r="EP94" s="13" t="str">
        <f t="shared" si="427"/>
        <v/>
      </c>
      <c r="EQ94" s="13" t="str">
        <f t="shared" si="428"/>
        <v/>
      </c>
      <c r="ER94" s="13" t="str">
        <f t="shared" si="429"/>
        <v/>
      </c>
      <c r="ES94" s="13" t="str">
        <f t="shared" si="430"/>
        <v/>
      </c>
      <c r="ET94" s="13" t="str">
        <f t="shared" si="431"/>
        <v/>
      </c>
      <c r="EU94" s="13" t="str">
        <f t="shared" si="432"/>
        <v/>
      </c>
      <c r="EV94" s="13" t="str">
        <f t="shared" si="433"/>
        <v/>
      </c>
      <c r="EW94" s="13" t="str">
        <f t="shared" si="434"/>
        <v/>
      </c>
      <c r="EX94" s="13" t="str">
        <f t="shared" si="435"/>
        <v/>
      </c>
      <c r="EY94" s="13" t="str">
        <f t="shared" si="436"/>
        <v/>
      </c>
      <c r="EZ94" s="13" t="str">
        <f t="shared" si="437"/>
        <v/>
      </c>
      <c r="FA94" s="13" t="str">
        <f t="shared" si="438"/>
        <v/>
      </c>
      <c r="FB94" s="13" t="str">
        <f t="shared" si="439"/>
        <v/>
      </c>
      <c r="FC94" s="13" t="str">
        <f t="shared" si="440"/>
        <v/>
      </c>
      <c r="FD94" s="13" t="str">
        <f t="shared" si="441"/>
        <v/>
      </c>
      <c r="FE94" s="13" t="str">
        <f t="shared" si="442"/>
        <v/>
      </c>
      <c r="FF94" s="13">
        <f>SUM($EB94:FE94)</f>
        <v>0</v>
      </c>
      <c r="FG94" s="5">
        <v>1971</v>
      </c>
      <c r="FH94" s="11" t="str">
        <f t="shared" si="378"/>
        <v/>
      </c>
      <c r="FI94" s="11" t="str">
        <f t="shared" si="379"/>
        <v/>
      </c>
      <c r="FJ94" s="11" t="str">
        <f t="shared" si="380"/>
        <v/>
      </c>
      <c r="FK94" s="11" t="str">
        <f t="shared" si="381"/>
        <v/>
      </c>
      <c r="FL94" s="11" t="str">
        <f t="shared" si="382"/>
        <v/>
      </c>
      <c r="FM94" s="11" t="str">
        <f t="shared" si="383"/>
        <v/>
      </c>
      <c r="FN94" s="11" t="str">
        <f t="shared" si="384"/>
        <v/>
      </c>
      <c r="FO94" s="11" t="str">
        <f t="shared" si="385"/>
        <v/>
      </c>
      <c r="FP94" s="11" t="str">
        <f t="shared" si="386"/>
        <v/>
      </c>
      <c r="FQ94" s="11" t="str">
        <f t="shared" si="387"/>
        <v/>
      </c>
      <c r="FR94" s="11" t="str">
        <f t="shared" si="388"/>
        <v/>
      </c>
      <c r="FS94" s="11" t="str">
        <f t="shared" si="389"/>
        <v/>
      </c>
      <c r="FT94" s="11" t="str">
        <f t="shared" si="390"/>
        <v/>
      </c>
      <c r="FU94" s="11" t="str">
        <f t="shared" si="391"/>
        <v/>
      </c>
      <c r="FV94" s="11" t="str">
        <f t="shared" si="392"/>
        <v/>
      </c>
      <c r="FW94" s="11" t="str">
        <f t="shared" si="393"/>
        <v/>
      </c>
      <c r="FX94" s="11" t="str">
        <f t="shared" si="394"/>
        <v/>
      </c>
      <c r="FY94" s="11" t="str">
        <f t="shared" si="395"/>
        <v/>
      </c>
      <c r="FZ94" s="11" t="str">
        <f t="shared" si="396"/>
        <v/>
      </c>
      <c r="GA94" s="11" t="str">
        <f t="shared" si="397"/>
        <v/>
      </c>
      <c r="GB94" s="11" t="str">
        <f t="shared" si="398"/>
        <v/>
      </c>
      <c r="GC94" s="11" t="str">
        <f t="shared" si="399"/>
        <v/>
      </c>
      <c r="GD94" s="11" t="str">
        <f t="shared" si="400"/>
        <v/>
      </c>
      <c r="GE94" s="11" t="str">
        <f t="shared" si="401"/>
        <v/>
      </c>
      <c r="GF94" s="11" t="str">
        <f t="shared" si="402"/>
        <v/>
      </c>
      <c r="GG94" s="11" t="str">
        <f t="shared" si="403"/>
        <v/>
      </c>
      <c r="GH94" s="11" t="str">
        <f t="shared" si="404"/>
        <v/>
      </c>
      <c r="GI94" s="11" t="str">
        <f t="shared" si="405"/>
        <v/>
      </c>
      <c r="GJ94" s="11" t="str">
        <f t="shared" si="406"/>
        <v/>
      </c>
      <c r="GK94" s="11" t="str">
        <f t="shared" si="407"/>
        <v/>
      </c>
      <c r="GL94" s="5">
        <v>1971</v>
      </c>
      <c r="GU94">
        <v>56.016666666666666</v>
      </c>
      <c r="GV94">
        <v>1914</v>
      </c>
    </row>
    <row r="95" spans="1:204">
      <c r="A95" s="5">
        <v>1972</v>
      </c>
      <c r="B95" s="156">
        <f>(Max!B95+Min!B95)/2</f>
        <v>47</v>
      </c>
      <c r="C95" s="156">
        <f>(Max!C95+Min!C95)/2</f>
        <v>44</v>
      </c>
      <c r="D95" s="156">
        <f>(Max!D95+Min!D95)/2</f>
        <v>44</v>
      </c>
      <c r="E95" s="156">
        <f>(Max!E95+Min!E95)/2</f>
        <v>53.5</v>
      </c>
      <c r="F95" s="156">
        <f>(Max!F95+Min!F95)/2</f>
        <v>47.5</v>
      </c>
      <c r="G95" s="156">
        <f>(Max!G95+Min!G95)/2</f>
        <v>58</v>
      </c>
      <c r="H95" s="156">
        <f>(Max!H95+Min!H95)/2</f>
        <v>53</v>
      </c>
      <c r="I95" s="156">
        <f>(Max!I95+Min!I95)/2</f>
        <v>33.5</v>
      </c>
      <c r="J95" s="156">
        <f>(Max!J95+Min!J95)/2</f>
        <v>39.5</v>
      </c>
      <c r="K95" s="156">
        <f>(Max!K95+Min!K95)/2</f>
        <v>47</v>
      </c>
      <c r="L95" s="156">
        <f>(Max!L95+Min!L95)/2</f>
        <v>63</v>
      </c>
      <c r="M95" s="156">
        <f>(Max!M95+Min!M95)/2</f>
        <v>59</v>
      </c>
      <c r="N95" s="156">
        <f>(Max!N95+Min!N95)/2</f>
        <v>64.5</v>
      </c>
      <c r="O95" s="156">
        <f>(Max!O95+Min!O95)/2</f>
        <v>69</v>
      </c>
      <c r="P95" s="156">
        <f>(Max!P95+Min!P95)/2</f>
        <v>71.5</v>
      </c>
      <c r="Q95" s="156">
        <f>(Max!Q95+Min!Q95)/2</f>
        <v>73</v>
      </c>
      <c r="R95" s="156">
        <f>(Max!R95+Min!R95)/2</f>
        <v>62</v>
      </c>
      <c r="S95" s="156">
        <f>(Max!S95+Min!S95)/2</f>
        <v>62.5</v>
      </c>
      <c r="T95" s="156">
        <f>(Max!T95+Min!T95)/2</f>
        <v>70.5</v>
      </c>
      <c r="U95" s="156">
        <f>(Max!U95+Min!U95)/2</f>
        <v>70</v>
      </c>
      <c r="V95" s="156">
        <f>(Max!V95+Min!V95)/2</f>
        <v>53</v>
      </c>
      <c r="W95" s="156">
        <f>(Max!W95+Min!W95)/2</f>
        <v>46.5</v>
      </c>
      <c r="X95" s="156">
        <f>(Max!X95+Min!X95)/2</f>
        <v>61</v>
      </c>
      <c r="Y95" s="156">
        <f>(Max!Y95+Min!Y95)/2</f>
        <v>58.5</v>
      </c>
      <c r="Z95" s="156">
        <f>(Max!Z95+Min!Z95)/2</f>
        <v>50.5</v>
      </c>
      <c r="AA95" s="156">
        <f>(Max!AA95+Min!AA95)/2</f>
        <v>49.5</v>
      </c>
      <c r="AB95" s="156">
        <f>(Max!AB95+Min!AB95)/2</f>
        <v>54.5</v>
      </c>
      <c r="AC95" s="156">
        <f>(Max!AC95+Min!AC95)/2</f>
        <v>54.5</v>
      </c>
      <c r="AD95" s="156">
        <f>(Max!AD95+Min!AD95)/2</f>
        <v>62.5</v>
      </c>
      <c r="AE95" s="156">
        <f>(Max!AE95+Min!AE95)/2</f>
        <v>63.5</v>
      </c>
      <c r="AF95" s="901"/>
      <c r="AG95" s="9">
        <f t="shared" si="408"/>
        <v>1686</v>
      </c>
      <c r="AH95" s="10">
        <f>(Max!AG95+Min!AG95)/60</f>
        <v>56.2</v>
      </c>
      <c r="AI95" s="157">
        <f t="shared" si="409"/>
        <v>73</v>
      </c>
      <c r="AJ95" s="158">
        <f t="shared" si="410"/>
        <v>33.5</v>
      </c>
      <c r="AK95" s="5">
        <v>1972</v>
      </c>
      <c r="AL95" s="13" t="str">
        <f t="shared" si="443"/>
        <v/>
      </c>
      <c r="AM95" s="13" t="str">
        <f t="shared" si="444"/>
        <v/>
      </c>
      <c r="AN95" s="13" t="str">
        <f t="shared" si="445"/>
        <v/>
      </c>
      <c r="AO95" s="13" t="str">
        <f t="shared" si="446"/>
        <v/>
      </c>
      <c r="AP95" s="13" t="str">
        <f t="shared" si="447"/>
        <v/>
      </c>
      <c r="AQ95" s="13" t="str">
        <f t="shared" si="448"/>
        <v/>
      </c>
      <c r="AR95" s="13" t="str">
        <f t="shared" si="449"/>
        <v/>
      </c>
      <c r="AS95" s="13" t="str">
        <f t="shared" si="450"/>
        <v/>
      </c>
      <c r="AT95" s="13" t="str">
        <f t="shared" si="451"/>
        <v/>
      </c>
      <c r="AU95" s="13" t="str">
        <f t="shared" si="452"/>
        <v/>
      </c>
      <c r="AV95" s="13" t="str">
        <f t="shared" si="453"/>
        <v/>
      </c>
      <c r="AW95" s="13" t="str">
        <f t="shared" si="454"/>
        <v/>
      </c>
      <c r="AX95" s="13" t="str">
        <f t="shared" si="455"/>
        <v/>
      </c>
      <c r="AY95" s="13" t="str">
        <f t="shared" si="456"/>
        <v/>
      </c>
      <c r="AZ95" s="13">
        <f t="shared" si="457"/>
        <v>1</v>
      </c>
      <c r="BA95" s="13">
        <f t="shared" si="458"/>
        <v>1</v>
      </c>
      <c r="BB95" s="13" t="str">
        <f t="shared" si="459"/>
        <v/>
      </c>
      <c r="BC95" s="13" t="str">
        <f t="shared" si="460"/>
        <v/>
      </c>
      <c r="BD95" s="13">
        <f t="shared" si="461"/>
        <v>1</v>
      </c>
      <c r="BE95" s="13">
        <f t="shared" si="462"/>
        <v>1</v>
      </c>
      <c r="BF95" s="13" t="str">
        <f t="shared" si="463"/>
        <v/>
      </c>
      <c r="BG95" s="13" t="str">
        <f t="shared" si="464"/>
        <v/>
      </c>
      <c r="BH95" s="13" t="str">
        <f t="shared" si="465"/>
        <v/>
      </c>
      <c r="BI95" s="13" t="str">
        <f t="shared" si="466"/>
        <v/>
      </c>
      <c r="BJ95" s="13" t="str">
        <f t="shared" si="467"/>
        <v/>
      </c>
      <c r="BK95" s="13" t="str">
        <f t="shared" si="468"/>
        <v/>
      </c>
      <c r="BL95" s="13" t="str">
        <f t="shared" si="469"/>
        <v/>
      </c>
      <c r="BM95" s="13" t="str">
        <f t="shared" si="470"/>
        <v/>
      </c>
      <c r="BN95" s="13" t="str">
        <f t="shared" si="471"/>
        <v/>
      </c>
      <c r="BO95" s="13" t="str">
        <f t="shared" si="472"/>
        <v/>
      </c>
      <c r="BP95" s="13">
        <f t="shared" si="473"/>
        <v>4</v>
      </c>
      <c r="BQ95" s="5">
        <v>1972</v>
      </c>
      <c r="BR95" s="11" t="str">
        <f t="shared" si="476"/>
        <v/>
      </c>
      <c r="BS95" s="11" t="str">
        <f t="shared" si="476"/>
        <v/>
      </c>
      <c r="BT95" s="11" t="str">
        <f t="shared" si="476"/>
        <v/>
      </c>
      <c r="BU95" s="11" t="str">
        <f t="shared" si="476"/>
        <v/>
      </c>
      <c r="BV95" s="11" t="str">
        <f t="shared" si="476"/>
        <v/>
      </c>
      <c r="BW95" s="11" t="str">
        <f t="shared" si="476"/>
        <v/>
      </c>
      <c r="BX95" s="11" t="str">
        <f t="shared" si="476"/>
        <v/>
      </c>
      <c r="BY95" s="11" t="str">
        <f t="shared" si="476"/>
        <v/>
      </c>
      <c r="BZ95" s="11" t="str">
        <f t="shared" si="474"/>
        <v/>
      </c>
      <c r="CA95" s="11" t="str">
        <f t="shared" si="474"/>
        <v/>
      </c>
      <c r="CB95" s="11" t="str">
        <f t="shared" si="474"/>
        <v/>
      </c>
      <c r="CC95" s="11" t="str">
        <f t="shared" si="474"/>
        <v/>
      </c>
      <c r="CD95" s="11" t="str">
        <f t="shared" si="474"/>
        <v/>
      </c>
      <c r="CE95" s="11" t="str">
        <f t="shared" si="411"/>
        <v/>
      </c>
      <c r="CF95" s="11">
        <f t="shared" si="411"/>
        <v>1972</v>
      </c>
      <c r="CG95" s="11">
        <f t="shared" si="411"/>
        <v>1972</v>
      </c>
      <c r="CH95" s="11" t="str">
        <f t="shared" si="347"/>
        <v/>
      </c>
      <c r="CI95" s="11" t="str">
        <f t="shared" si="347"/>
        <v/>
      </c>
      <c r="CJ95" s="11">
        <f t="shared" si="347"/>
        <v>1972</v>
      </c>
      <c r="CK95" s="11">
        <f t="shared" si="347"/>
        <v>1972</v>
      </c>
      <c r="CL95" s="11" t="str">
        <f t="shared" si="347"/>
        <v/>
      </c>
      <c r="CM95" s="11" t="str">
        <f t="shared" si="347"/>
        <v/>
      </c>
      <c r="CN95" s="11" t="str">
        <f t="shared" si="347"/>
        <v/>
      </c>
      <c r="CO95" s="11" t="str">
        <f t="shared" si="347"/>
        <v/>
      </c>
      <c r="CP95" s="11" t="str">
        <f t="shared" si="475"/>
        <v/>
      </c>
      <c r="CQ95" s="11" t="str">
        <f t="shared" si="475"/>
        <v/>
      </c>
      <c r="CR95" s="11" t="str">
        <f t="shared" si="475"/>
        <v/>
      </c>
      <c r="CS95" s="11" t="str">
        <f t="shared" si="475"/>
        <v/>
      </c>
      <c r="CT95" s="11" t="str">
        <f t="shared" si="475"/>
        <v/>
      </c>
      <c r="CU95" s="11" t="str">
        <f t="shared" si="475"/>
        <v/>
      </c>
      <c r="CV95" s="5">
        <v>1972</v>
      </c>
      <c r="CW95" s="11" t="str">
        <f t="shared" si="348"/>
        <v/>
      </c>
      <c r="CX95" s="11" t="str">
        <f t="shared" si="349"/>
        <v/>
      </c>
      <c r="CY95" s="11" t="str">
        <f t="shared" si="350"/>
        <v/>
      </c>
      <c r="CZ95" s="11" t="str">
        <f t="shared" si="351"/>
        <v/>
      </c>
      <c r="DA95" s="11" t="str">
        <f t="shared" si="352"/>
        <v/>
      </c>
      <c r="DB95" s="11" t="str">
        <f t="shared" si="353"/>
        <v/>
      </c>
      <c r="DC95" s="11" t="str">
        <f t="shared" si="354"/>
        <v/>
      </c>
      <c r="DD95" s="11" t="str">
        <f t="shared" si="355"/>
        <v/>
      </c>
      <c r="DE95" s="11" t="str">
        <f t="shared" si="356"/>
        <v/>
      </c>
      <c r="DF95" s="11" t="str">
        <f t="shared" si="357"/>
        <v/>
      </c>
      <c r="DG95" s="11" t="str">
        <f t="shared" si="358"/>
        <v/>
      </c>
      <c r="DH95" s="11" t="str">
        <f t="shared" si="359"/>
        <v/>
      </c>
      <c r="DI95" s="11" t="str">
        <f t="shared" si="360"/>
        <v/>
      </c>
      <c r="DJ95" s="11" t="str">
        <f t="shared" si="361"/>
        <v/>
      </c>
      <c r="DK95" s="11" t="str">
        <f t="shared" si="362"/>
        <v/>
      </c>
      <c r="DL95" s="11" t="str">
        <f t="shared" si="363"/>
        <v/>
      </c>
      <c r="DM95" s="11" t="str">
        <f t="shared" si="364"/>
        <v/>
      </c>
      <c r="DN95" s="11" t="str">
        <f t="shared" si="365"/>
        <v/>
      </c>
      <c r="DO95" s="11" t="str">
        <f t="shared" si="366"/>
        <v/>
      </c>
      <c r="DP95" s="11" t="str">
        <f t="shared" si="367"/>
        <v/>
      </c>
      <c r="DQ95" s="11" t="str">
        <f t="shared" si="368"/>
        <v/>
      </c>
      <c r="DR95" s="11" t="str">
        <f t="shared" si="369"/>
        <v/>
      </c>
      <c r="DS95" s="11" t="str">
        <f t="shared" si="370"/>
        <v/>
      </c>
      <c r="DT95" s="11" t="str">
        <f t="shared" si="371"/>
        <v/>
      </c>
      <c r="DU95" s="11" t="str">
        <f t="shared" si="372"/>
        <v/>
      </c>
      <c r="DV95" s="11" t="str">
        <f t="shared" si="373"/>
        <v/>
      </c>
      <c r="DW95" s="11" t="str">
        <f t="shared" si="374"/>
        <v/>
      </c>
      <c r="DX95" s="11" t="str">
        <f t="shared" si="375"/>
        <v/>
      </c>
      <c r="DY95" s="11" t="str">
        <f t="shared" si="376"/>
        <v/>
      </c>
      <c r="DZ95" s="11" t="str">
        <f t="shared" si="377"/>
        <v/>
      </c>
      <c r="EA95" s="5">
        <v>1972</v>
      </c>
      <c r="EB95" s="13" t="str">
        <f t="shared" si="413"/>
        <v/>
      </c>
      <c r="EC95" s="13" t="str">
        <f t="shared" si="414"/>
        <v/>
      </c>
      <c r="ED95" s="13" t="str">
        <f t="shared" si="415"/>
        <v/>
      </c>
      <c r="EE95" s="13" t="str">
        <f t="shared" si="416"/>
        <v/>
      </c>
      <c r="EF95" s="13" t="str">
        <f t="shared" si="417"/>
        <v/>
      </c>
      <c r="EG95" s="13" t="str">
        <f t="shared" si="418"/>
        <v/>
      </c>
      <c r="EH95" s="13" t="str">
        <f t="shared" si="419"/>
        <v/>
      </c>
      <c r="EI95" s="13" t="str">
        <f t="shared" si="420"/>
        <v/>
      </c>
      <c r="EJ95" s="13" t="str">
        <f t="shared" si="421"/>
        <v/>
      </c>
      <c r="EK95" s="13" t="str">
        <f t="shared" si="422"/>
        <v/>
      </c>
      <c r="EL95" s="13" t="str">
        <f t="shared" si="423"/>
        <v/>
      </c>
      <c r="EM95" s="13" t="str">
        <f t="shared" si="424"/>
        <v/>
      </c>
      <c r="EN95" s="13" t="str">
        <f t="shared" si="425"/>
        <v/>
      </c>
      <c r="EO95" s="13" t="str">
        <f t="shared" si="426"/>
        <v/>
      </c>
      <c r="EP95" s="13" t="str">
        <f t="shared" si="427"/>
        <v/>
      </c>
      <c r="EQ95" s="13" t="str">
        <f t="shared" si="428"/>
        <v/>
      </c>
      <c r="ER95" s="13" t="str">
        <f t="shared" si="429"/>
        <v/>
      </c>
      <c r="ES95" s="13" t="str">
        <f t="shared" si="430"/>
        <v/>
      </c>
      <c r="ET95" s="13" t="str">
        <f t="shared" si="431"/>
        <v/>
      </c>
      <c r="EU95" s="13" t="str">
        <f t="shared" si="432"/>
        <v/>
      </c>
      <c r="EV95" s="13" t="str">
        <f t="shared" si="433"/>
        <v/>
      </c>
      <c r="EW95" s="13" t="str">
        <f t="shared" si="434"/>
        <v/>
      </c>
      <c r="EX95" s="13" t="str">
        <f t="shared" si="435"/>
        <v/>
      </c>
      <c r="EY95" s="13" t="str">
        <f t="shared" si="436"/>
        <v/>
      </c>
      <c r="EZ95" s="13" t="str">
        <f t="shared" si="437"/>
        <v/>
      </c>
      <c r="FA95" s="13" t="str">
        <f t="shared" si="438"/>
        <v/>
      </c>
      <c r="FB95" s="13" t="str">
        <f t="shared" si="439"/>
        <v/>
      </c>
      <c r="FC95" s="13" t="str">
        <f t="shared" si="440"/>
        <v/>
      </c>
      <c r="FD95" s="13" t="str">
        <f t="shared" si="441"/>
        <v/>
      </c>
      <c r="FE95" s="13" t="str">
        <f t="shared" si="442"/>
        <v/>
      </c>
      <c r="FF95" s="13">
        <f>SUM($EB95:FE95)</f>
        <v>0</v>
      </c>
      <c r="FG95" s="5">
        <v>1972</v>
      </c>
      <c r="FH95" s="11" t="str">
        <f t="shared" si="378"/>
        <v/>
      </c>
      <c r="FI95" s="11" t="str">
        <f t="shared" si="379"/>
        <v/>
      </c>
      <c r="FJ95" s="11" t="str">
        <f t="shared" si="380"/>
        <v/>
      </c>
      <c r="FK95" s="11" t="str">
        <f t="shared" si="381"/>
        <v/>
      </c>
      <c r="FL95" s="11" t="str">
        <f t="shared" si="382"/>
        <v/>
      </c>
      <c r="FM95" s="11" t="str">
        <f t="shared" si="383"/>
        <v/>
      </c>
      <c r="FN95" s="11" t="str">
        <f t="shared" si="384"/>
        <v/>
      </c>
      <c r="FO95" s="11">
        <f t="shared" si="385"/>
        <v>1972</v>
      </c>
      <c r="FP95" s="11" t="str">
        <f t="shared" si="386"/>
        <v/>
      </c>
      <c r="FQ95" s="11" t="str">
        <f t="shared" si="387"/>
        <v/>
      </c>
      <c r="FR95" s="11" t="str">
        <f t="shared" si="388"/>
        <v/>
      </c>
      <c r="FS95" s="11" t="str">
        <f t="shared" si="389"/>
        <v/>
      </c>
      <c r="FT95" s="11" t="str">
        <f t="shared" si="390"/>
        <v/>
      </c>
      <c r="FU95" s="11" t="str">
        <f t="shared" si="391"/>
        <v/>
      </c>
      <c r="FV95" s="11" t="str">
        <f t="shared" si="392"/>
        <v/>
      </c>
      <c r="FW95" s="11" t="str">
        <f t="shared" si="393"/>
        <v/>
      </c>
      <c r="FX95" s="11" t="str">
        <f t="shared" si="394"/>
        <v/>
      </c>
      <c r="FY95" s="11" t="str">
        <f t="shared" si="395"/>
        <v/>
      </c>
      <c r="FZ95" s="11" t="str">
        <f t="shared" si="396"/>
        <v/>
      </c>
      <c r="GA95" s="11" t="str">
        <f t="shared" si="397"/>
        <v/>
      </c>
      <c r="GB95" s="11" t="str">
        <f t="shared" si="398"/>
        <v/>
      </c>
      <c r="GC95" s="11" t="str">
        <f t="shared" si="399"/>
        <v/>
      </c>
      <c r="GD95" s="11" t="str">
        <f t="shared" si="400"/>
        <v/>
      </c>
      <c r="GE95" s="11" t="str">
        <f t="shared" si="401"/>
        <v/>
      </c>
      <c r="GF95" s="11" t="str">
        <f t="shared" si="402"/>
        <v/>
      </c>
      <c r="GG95" s="11" t="str">
        <f t="shared" si="403"/>
        <v/>
      </c>
      <c r="GH95" s="11" t="str">
        <f t="shared" si="404"/>
        <v/>
      </c>
      <c r="GI95" s="11" t="str">
        <f t="shared" si="405"/>
        <v/>
      </c>
      <c r="GJ95" s="11" t="str">
        <f t="shared" si="406"/>
        <v/>
      </c>
      <c r="GK95" s="11" t="str">
        <f t="shared" si="407"/>
        <v/>
      </c>
      <c r="GL95" s="5">
        <v>1972</v>
      </c>
      <c r="GU95">
        <v>56.016666666666666</v>
      </c>
      <c r="GV95">
        <v>1939</v>
      </c>
    </row>
    <row r="96" spans="1:204">
      <c r="A96" s="5">
        <v>1973</v>
      </c>
      <c r="B96" s="156">
        <f>(Max!B96+Min!B96)/2</f>
        <v>67.5</v>
      </c>
      <c r="C96" s="156">
        <f>(Max!C96+Min!C96)/2</f>
        <v>57.5</v>
      </c>
      <c r="D96" s="156">
        <f>(Max!D96+Min!D96)/2</f>
        <v>61.5</v>
      </c>
      <c r="E96" s="156">
        <f>(Max!E96+Min!E96)/2</f>
        <v>56</v>
      </c>
      <c r="F96" s="156">
        <f>(Max!F96+Min!F96)/2</f>
        <v>53</v>
      </c>
      <c r="G96" s="156">
        <f>(Max!G96+Min!G96)/2</f>
        <v>54.5</v>
      </c>
      <c r="H96" s="156">
        <f>(Max!H96+Min!H96)/2</f>
        <v>54.5</v>
      </c>
      <c r="I96" s="156">
        <f>(Max!I96+Min!I96)/2</f>
        <v>45.5</v>
      </c>
      <c r="J96" s="156">
        <f>(Max!J96+Min!J96)/2</f>
        <v>50</v>
      </c>
      <c r="K96" s="156">
        <f>(Max!K96+Min!K96)/2</f>
        <v>49.5</v>
      </c>
      <c r="L96" s="156">
        <f>(Max!L96+Min!L96)/2</f>
        <v>45.5</v>
      </c>
      <c r="M96" s="156">
        <f>(Max!M96+Min!M96)/2</f>
        <v>44</v>
      </c>
      <c r="N96" s="156">
        <f>(Max!N96+Min!N96)/2</f>
        <v>42.5</v>
      </c>
      <c r="O96" s="156">
        <f>(Max!O96+Min!O96)/2</f>
        <v>47.5</v>
      </c>
      <c r="P96" s="156">
        <f>(Max!P96+Min!P96)/2</f>
        <v>51</v>
      </c>
      <c r="Q96" s="156">
        <f>(Max!Q96+Min!Q96)/2</f>
        <v>58</v>
      </c>
      <c r="R96" s="156">
        <f>(Max!R96+Min!R96)/2</f>
        <v>64.5</v>
      </c>
      <c r="S96" s="156">
        <f>(Max!S96+Min!S96)/2</f>
        <v>68.5</v>
      </c>
      <c r="T96" s="156">
        <f>(Max!T96+Min!T96)/2</f>
        <v>69.5</v>
      </c>
      <c r="U96" s="156">
        <f>(Max!U96+Min!U96)/2</f>
        <v>69.5</v>
      </c>
      <c r="V96" s="156">
        <f>(Max!V96+Min!V96)/2</f>
        <v>67</v>
      </c>
      <c r="W96" s="156">
        <f>(Max!W96+Min!W96)/2</f>
        <v>73.5</v>
      </c>
      <c r="X96" s="156">
        <f>(Max!X96+Min!X96)/2</f>
        <v>75</v>
      </c>
      <c r="Y96" s="156">
        <f>(Max!Y96+Min!Y96)/2</f>
        <v>69</v>
      </c>
      <c r="Z96" s="156">
        <f>(Max!Z96+Min!Z96)/2</f>
        <v>60</v>
      </c>
      <c r="AA96" s="156">
        <f>(Max!AA96+Min!AA96)/2</f>
        <v>56</v>
      </c>
      <c r="AB96" s="156">
        <f>(Max!AB96+Min!AB96)/2</f>
        <v>55.5</v>
      </c>
      <c r="AC96" s="156">
        <f>(Max!AC96+Min!AC96)/2</f>
        <v>57</v>
      </c>
      <c r="AD96" s="156">
        <f>(Max!AD96+Min!AD96)/2</f>
        <v>55</v>
      </c>
      <c r="AE96" s="156">
        <f>(Max!AE96+Min!AE96)/2</f>
        <v>59</v>
      </c>
      <c r="AF96" s="901"/>
      <c r="AG96" s="9">
        <f t="shared" si="408"/>
        <v>1737</v>
      </c>
      <c r="AH96" s="10">
        <f>(Max!AG96+Min!AG96)/60</f>
        <v>57.9</v>
      </c>
      <c r="AI96" s="157">
        <f t="shared" si="409"/>
        <v>75</v>
      </c>
      <c r="AJ96" s="158">
        <f t="shared" si="410"/>
        <v>42.5</v>
      </c>
      <c r="AK96" s="5">
        <v>1973</v>
      </c>
      <c r="AL96" s="13" t="str">
        <f t="shared" si="443"/>
        <v/>
      </c>
      <c r="AM96" s="13" t="str">
        <f t="shared" si="444"/>
        <v/>
      </c>
      <c r="AN96" s="13" t="str">
        <f t="shared" si="445"/>
        <v/>
      </c>
      <c r="AO96" s="13" t="str">
        <f t="shared" si="446"/>
        <v/>
      </c>
      <c r="AP96" s="13" t="str">
        <f t="shared" si="447"/>
        <v/>
      </c>
      <c r="AQ96" s="13" t="str">
        <f t="shared" si="448"/>
        <v/>
      </c>
      <c r="AR96" s="13" t="str">
        <f t="shared" si="449"/>
        <v/>
      </c>
      <c r="AS96" s="13" t="str">
        <f t="shared" si="450"/>
        <v/>
      </c>
      <c r="AT96" s="13" t="str">
        <f t="shared" si="451"/>
        <v/>
      </c>
      <c r="AU96" s="13" t="str">
        <f t="shared" si="452"/>
        <v/>
      </c>
      <c r="AV96" s="13" t="str">
        <f t="shared" si="453"/>
        <v/>
      </c>
      <c r="AW96" s="13" t="str">
        <f t="shared" si="454"/>
        <v/>
      </c>
      <c r="AX96" s="13" t="str">
        <f t="shared" si="455"/>
        <v/>
      </c>
      <c r="AY96" s="13" t="str">
        <f t="shared" si="456"/>
        <v/>
      </c>
      <c r="AZ96" s="13" t="str">
        <f t="shared" si="457"/>
        <v/>
      </c>
      <c r="BA96" s="13" t="str">
        <f t="shared" si="458"/>
        <v/>
      </c>
      <c r="BB96" s="13" t="str">
        <f t="shared" si="459"/>
        <v/>
      </c>
      <c r="BC96" s="13" t="str">
        <f t="shared" si="460"/>
        <v/>
      </c>
      <c r="BD96" s="13" t="str">
        <f t="shared" si="461"/>
        <v/>
      </c>
      <c r="BE96" s="13" t="str">
        <f t="shared" si="462"/>
        <v/>
      </c>
      <c r="BF96" s="13" t="str">
        <f t="shared" si="463"/>
        <v/>
      </c>
      <c r="BG96" s="13">
        <f t="shared" si="464"/>
        <v>1</v>
      </c>
      <c r="BH96" s="13">
        <f t="shared" si="465"/>
        <v>1</v>
      </c>
      <c r="BI96" s="13" t="str">
        <f t="shared" si="466"/>
        <v/>
      </c>
      <c r="BJ96" s="13" t="str">
        <f t="shared" si="467"/>
        <v/>
      </c>
      <c r="BK96" s="13" t="str">
        <f t="shared" si="468"/>
        <v/>
      </c>
      <c r="BL96" s="13" t="str">
        <f t="shared" si="469"/>
        <v/>
      </c>
      <c r="BM96" s="13" t="str">
        <f t="shared" si="470"/>
        <v/>
      </c>
      <c r="BN96" s="13" t="str">
        <f t="shared" si="471"/>
        <v/>
      </c>
      <c r="BO96" s="13" t="str">
        <f t="shared" si="472"/>
        <v/>
      </c>
      <c r="BP96" s="13">
        <f t="shared" si="473"/>
        <v>2</v>
      </c>
      <c r="BQ96" s="5">
        <v>1973</v>
      </c>
      <c r="BR96" s="11" t="str">
        <f t="shared" si="476"/>
        <v/>
      </c>
      <c r="BS96" s="11" t="str">
        <f t="shared" si="476"/>
        <v/>
      </c>
      <c r="BT96" s="11" t="str">
        <f t="shared" si="476"/>
        <v/>
      </c>
      <c r="BU96" s="11" t="str">
        <f t="shared" si="476"/>
        <v/>
      </c>
      <c r="BV96" s="11" t="str">
        <f t="shared" si="476"/>
        <v/>
      </c>
      <c r="BW96" s="11" t="str">
        <f t="shared" si="476"/>
        <v/>
      </c>
      <c r="BX96" s="11" t="str">
        <f t="shared" si="476"/>
        <v/>
      </c>
      <c r="BY96" s="11" t="str">
        <f t="shared" si="476"/>
        <v/>
      </c>
      <c r="BZ96" s="11" t="str">
        <f t="shared" si="474"/>
        <v/>
      </c>
      <c r="CA96" s="11" t="str">
        <f t="shared" si="474"/>
        <v/>
      </c>
      <c r="CB96" s="11" t="str">
        <f t="shared" si="474"/>
        <v/>
      </c>
      <c r="CC96" s="11" t="str">
        <f t="shared" si="474"/>
        <v/>
      </c>
      <c r="CD96" s="11" t="str">
        <f t="shared" si="474"/>
        <v/>
      </c>
      <c r="CE96" s="11" t="str">
        <f t="shared" si="411"/>
        <v/>
      </c>
      <c r="CF96" s="11" t="str">
        <f t="shared" si="411"/>
        <v/>
      </c>
      <c r="CG96" s="11" t="str">
        <f t="shared" si="411"/>
        <v/>
      </c>
      <c r="CH96" s="11" t="str">
        <f t="shared" si="347"/>
        <v/>
      </c>
      <c r="CI96" s="11" t="str">
        <f t="shared" si="347"/>
        <v/>
      </c>
      <c r="CJ96" s="11" t="str">
        <f t="shared" si="347"/>
        <v/>
      </c>
      <c r="CK96" s="11" t="str">
        <f t="shared" si="347"/>
        <v/>
      </c>
      <c r="CL96" s="11" t="str">
        <f t="shared" si="347"/>
        <v/>
      </c>
      <c r="CM96" s="11">
        <f t="shared" si="347"/>
        <v>1973</v>
      </c>
      <c r="CN96" s="11">
        <f t="shared" si="347"/>
        <v>1973</v>
      </c>
      <c r="CO96" s="11" t="str">
        <f t="shared" si="347"/>
        <v/>
      </c>
      <c r="CP96" s="11" t="str">
        <f t="shared" si="475"/>
        <v/>
      </c>
      <c r="CQ96" s="11" t="str">
        <f t="shared" si="475"/>
        <v/>
      </c>
      <c r="CR96" s="11" t="str">
        <f t="shared" si="475"/>
        <v/>
      </c>
      <c r="CS96" s="11" t="str">
        <f t="shared" si="475"/>
        <v/>
      </c>
      <c r="CT96" s="11" t="str">
        <f t="shared" si="475"/>
        <v/>
      </c>
      <c r="CU96" s="11" t="str">
        <f t="shared" si="475"/>
        <v/>
      </c>
      <c r="CV96" s="5">
        <v>1973</v>
      </c>
      <c r="CW96" s="11" t="str">
        <f t="shared" si="348"/>
        <v/>
      </c>
      <c r="CX96" s="11" t="str">
        <f t="shared" si="349"/>
        <v/>
      </c>
      <c r="CY96" s="11" t="str">
        <f t="shared" si="350"/>
        <v/>
      </c>
      <c r="CZ96" s="11" t="str">
        <f t="shared" si="351"/>
        <v/>
      </c>
      <c r="DA96" s="11" t="str">
        <f t="shared" si="352"/>
        <v/>
      </c>
      <c r="DB96" s="11" t="str">
        <f t="shared" si="353"/>
        <v/>
      </c>
      <c r="DC96" s="11" t="str">
        <f t="shared" si="354"/>
        <v/>
      </c>
      <c r="DD96" s="11" t="str">
        <f t="shared" si="355"/>
        <v/>
      </c>
      <c r="DE96" s="11" t="str">
        <f t="shared" si="356"/>
        <v/>
      </c>
      <c r="DF96" s="11" t="str">
        <f t="shared" si="357"/>
        <v/>
      </c>
      <c r="DG96" s="11" t="str">
        <f t="shared" si="358"/>
        <v/>
      </c>
      <c r="DH96" s="11" t="str">
        <f t="shared" si="359"/>
        <v/>
      </c>
      <c r="DI96" s="11" t="str">
        <f t="shared" si="360"/>
        <v/>
      </c>
      <c r="DJ96" s="11" t="str">
        <f t="shared" si="361"/>
        <v/>
      </c>
      <c r="DK96" s="11" t="str">
        <f t="shared" si="362"/>
        <v/>
      </c>
      <c r="DL96" s="11" t="str">
        <f t="shared" si="363"/>
        <v/>
      </c>
      <c r="DM96" s="11" t="str">
        <f t="shared" si="364"/>
        <v/>
      </c>
      <c r="DN96" s="11" t="str">
        <f t="shared" si="365"/>
        <v/>
      </c>
      <c r="DO96" s="11" t="str">
        <f t="shared" si="366"/>
        <v/>
      </c>
      <c r="DP96" s="11" t="str">
        <f t="shared" si="367"/>
        <v/>
      </c>
      <c r="DQ96" s="11" t="str">
        <f t="shared" si="368"/>
        <v/>
      </c>
      <c r="DR96" s="11" t="str">
        <f t="shared" si="369"/>
        <v/>
      </c>
      <c r="DS96" s="11" t="str">
        <f t="shared" si="370"/>
        <v/>
      </c>
      <c r="DT96" s="11" t="str">
        <f t="shared" si="371"/>
        <v/>
      </c>
      <c r="DU96" s="11" t="str">
        <f t="shared" si="372"/>
        <v/>
      </c>
      <c r="DV96" s="11" t="str">
        <f t="shared" si="373"/>
        <v/>
      </c>
      <c r="DW96" s="11" t="str">
        <f t="shared" si="374"/>
        <v/>
      </c>
      <c r="DX96" s="11" t="str">
        <f t="shared" si="375"/>
        <v/>
      </c>
      <c r="DY96" s="11" t="str">
        <f t="shared" si="376"/>
        <v/>
      </c>
      <c r="DZ96" s="11" t="str">
        <f t="shared" si="377"/>
        <v/>
      </c>
      <c r="EA96" s="5">
        <v>1973</v>
      </c>
      <c r="EB96" s="13" t="str">
        <f t="shared" si="413"/>
        <v/>
      </c>
      <c r="EC96" s="13" t="str">
        <f t="shared" si="414"/>
        <v/>
      </c>
      <c r="ED96" s="13" t="str">
        <f t="shared" si="415"/>
        <v/>
      </c>
      <c r="EE96" s="13" t="str">
        <f t="shared" si="416"/>
        <v/>
      </c>
      <c r="EF96" s="13" t="str">
        <f t="shared" si="417"/>
        <v/>
      </c>
      <c r="EG96" s="13" t="str">
        <f t="shared" si="418"/>
        <v/>
      </c>
      <c r="EH96" s="13" t="str">
        <f t="shared" si="419"/>
        <v/>
      </c>
      <c r="EI96" s="13" t="str">
        <f t="shared" si="420"/>
        <v/>
      </c>
      <c r="EJ96" s="13" t="str">
        <f t="shared" si="421"/>
        <v/>
      </c>
      <c r="EK96" s="13" t="str">
        <f t="shared" si="422"/>
        <v/>
      </c>
      <c r="EL96" s="13" t="str">
        <f t="shared" si="423"/>
        <v/>
      </c>
      <c r="EM96" s="13" t="str">
        <f t="shared" si="424"/>
        <v/>
      </c>
      <c r="EN96" s="13" t="str">
        <f t="shared" si="425"/>
        <v/>
      </c>
      <c r="EO96" s="13" t="str">
        <f t="shared" si="426"/>
        <v/>
      </c>
      <c r="EP96" s="13" t="str">
        <f t="shared" si="427"/>
        <v/>
      </c>
      <c r="EQ96" s="13" t="str">
        <f t="shared" si="428"/>
        <v/>
      </c>
      <c r="ER96" s="13" t="str">
        <f t="shared" si="429"/>
        <v/>
      </c>
      <c r="ES96" s="13" t="str">
        <f t="shared" si="430"/>
        <v/>
      </c>
      <c r="ET96" s="13" t="str">
        <f t="shared" si="431"/>
        <v/>
      </c>
      <c r="EU96" s="13" t="str">
        <f t="shared" si="432"/>
        <v/>
      </c>
      <c r="EV96" s="13" t="str">
        <f t="shared" si="433"/>
        <v/>
      </c>
      <c r="EW96" s="13" t="str">
        <f t="shared" si="434"/>
        <v/>
      </c>
      <c r="EX96" s="13" t="str">
        <f t="shared" si="435"/>
        <v/>
      </c>
      <c r="EY96" s="13" t="str">
        <f t="shared" si="436"/>
        <v/>
      </c>
      <c r="EZ96" s="13" t="str">
        <f t="shared" si="437"/>
        <v/>
      </c>
      <c r="FA96" s="13" t="str">
        <f t="shared" si="438"/>
        <v/>
      </c>
      <c r="FB96" s="13" t="str">
        <f t="shared" si="439"/>
        <v/>
      </c>
      <c r="FC96" s="13" t="str">
        <f t="shared" si="440"/>
        <v/>
      </c>
      <c r="FD96" s="13" t="str">
        <f t="shared" si="441"/>
        <v/>
      </c>
      <c r="FE96" s="13" t="str">
        <f t="shared" si="442"/>
        <v/>
      </c>
      <c r="FF96" s="13">
        <f>SUM($EB96:FE96)</f>
        <v>0</v>
      </c>
      <c r="FG96" s="5">
        <v>1973</v>
      </c>
      <c r="FH96" s="11" t="str">
        <f t="shared" si="378"/>
        <v/>
      </c>
      <c r="FI96" s="11" t="str">
        <f t="shared" si="379"/>
        <v/>
      </c>
      <c r="FJ96" s="11" t="str">
        <f t="shared" si="380"/>
        <v/>
      </c>
      <c r="FK96" s="11" t="str">
        <f t="shared" si="381"/>
        <v/>
      </c>
      <c r="FL96" s="11" t="str">
        <f t="shared" si="382"/>
        <v/>
      </c>
      <c r="FM96" s="11" t="str">
        <f t="shared" si="383"/>
        <v/>
      </c>
      <c r="FN96" s="11" t="str">
        <f t="shared" si="384"/>
        <v/>
      </c>
      <c r="FO96" s="11" t="str">
        <f t="shared" si="385"/>
        <v/>
      </c>
      <c r="FP96" s="11" t="str">
        <f t="shared" si="386"/>
        <v/>
      </c>
      <c r="FQ96" s="11" t="str">
        <f t="shared" si="387"/>
        <v/>
      </c>
      <c r="FR96" s="11" t="str">
        <f t="shared" si="388"/>
        <v/>
      </c>
      <c r="FS96" s="11" t="str">
        <f t="shared" si="389"/>
        <v/>
      </c>
      <c r="FT96" s="11" t="str">
        <f t="shared" si="390"/>
        <v/>
      </c>
      <c r="FU96" s="11" t="str">
        <f t="shared" si="391"/>
        <v/>
      </c>
      <c r="FV96" s="11" t="str">
        <f t="shared" si="392"/>
        <v/>
      </c>
      <c r="FW96" s="11" t="str">
        <f t="shared" si="393"/>
        <v/>
      </c>
      <c r="FX96" s="11" t="str">
        <f t="shared" si="394"/>
        <v/>
      </c>
      <c r="FY96" s="11" t="str">
        <f t="shared" si="395"/>
        <v/>
      </c>
      <c r="FZ96" s="11" t="str">
        <f t="shared" si="396"/>
        <v/>
      </c>
      <c r="GA96" s="11" t="str">
        <f t="shared" si="397"/>
        <v/>
      </c>
      <c r="GB96" s="11" t="str">
        <f t="shared" si="398"/>
        <v/>
      </c>
      <c r="GC96" s="11" t="str">
        <f t="shared" si="399"/>
        <v/>
      </c>
      <c r="GD96" s="11" t="str">
        <f t="shared" si="400"/>
        <v/>
      </c>
      <c r="GE96" s="11" t="str">
        <f t="shared" si="401"/>
        <v/>
      </c>
      <c r="GF96" s="11" t="str">
        <f t="shared" si="402"/>
        <v/>
      </c>
      <c r="GG96" s="11" t="str">
        <f t="shared" si="403"/>
        <v/>
      </c>
      <c r="GH96" s="11" t="str">
        <f t="shared" si="404"/>
        <v/>
      </c>
      <c r="GI96" s="11" t="str">
        <f t="shared" si="405"/>
        <v/>
      </c>
      <c r="GJ96" s="11" t="str">
        <f t="shared" si="406"/>
        <v/>
      </c>
      <c r="GK96" s="11" t="str">
        <f t="shared" si="407"/>
        <v/>
      </c>
      <c r="GL96" s="5">
        <v>1973</v>
      </c>
      <c r="GU96">
        <v>56</v>
      </c>
      <c r="GV96">
        <v>1933</v>
      </c>
    </row>
    <row r="97" spans="1:204">
      <c r="A97" s="5">
        <v>1974</v>
      </c>
      <c r="B97" s="156">
        <f>(Max!B97+Min!B97)/2</f>
        <v>57</v>
      </c>
      <c r="C97" s="156">
        <f>(Max!C97+Min!C97)/2</f>
        <v>66</v>
      </c>
      <c r="D97" s="156">
        <f>(Max!D97+Min!D97)/2</f>
        <v>67.5</v>
      </c>
      <c r="E97" s="156">
        <f>(Max!E97+Min!E97)/2</f>
        <v>68.5</v>
      </c>
      <c r="F97" s="156">
        <f>(Max!F97+Min!F97)/2</f>
        <v>59.5</v>
      </c>
      <c r="G97" s="156">
        <f>(Max!G97+Min!G97)/2</f>
        <v>44.5</v>
      </c>
      <c r="H97" s="156">
        <f>(Max!H97+Min!H97)/2</f>
        <v>46.5</v>
      </c>
      <c r="I97" s="156">
        <f>(Max!I97+Min!I97)/2</f>
        <v>56.5</v>
      </c>
      <c r="J97" s="156">
        <f>(Max!J97+Min!J97)/2</f>
        <v>48</v>
      </c>
      <c r="K97" s="156">
        <f>(Max!K97+Min!K97)/2</f>
        <v>46.5</v>
      </c>
      <c r="L97" s="156">
        <f>(Max!L97+Min!L97)/2</f>
        <v>49.5</v>
      </c>
      <c r="M97" s="156">
        <f>(Max!M97+Min!M97)/2</f>
        <v>62.5</v>
      </c>
      <c r="N97" s="156">
        <f>(Max!N97+Min!N97)/2</f>
        <v>70</v>
      </c>
      <c r="O97" s="156">
        <f>(Max!O97+Min!O97)/2</f>
        <v>74.5</v>
      </c>
      <c r="P97" s="156">
        <f>(Max!P97+Min!P97)/2</f>
        <v>65</v>
      </c>
      <c r="Q97" s="156">
        <f>(Max!Q97+Min!Q97)/2</f>
        <v>53.5</v>
      </c>
      <c r="R97" s="156">
        <f>(Max!R97+Min!R97)/2</f>
        <v>55</v>
      </c>
      <c r="S97" s="156">
        <f>(Max!S97+Min!S97)/2</f>
        <v>60</v>
      </c>
      <c r="T97" s="156">
        <f>(Max!T97+Min!T97)/2</f>
        <v>59</v>
      </c>
      <c r="U97" s="156">
        <f>(Max!U97+Min!U97)/2</f>
        <v>54</v>
      </c>
      <c r="V97" s="156">
        <f>(Max!V97+Min!V97)/2</f>
        <v>59</v>
      </c>
      <c r="W97" s="156">
        <f>(Max!W97+Min!W97)/2</f>
        <v>70.5</v>
      </c>
      <c r="X97" s="156">
        <f>(Max!X97+Min!X97)/2</f>
        <v>63</v>
      </c>
      <c r="Y97" s="156">
        <f>(Max!Y97+Min!Y97)/2</f>
        <v>47</v>
      </c>
      <c r="Z97" s="156">
        <f>(Max!Z97+Min!Z97)/2</f>
        <v>53.5</v>
      </c>
      <c r="AA97" s="156">
        <f>(Max!AA97+Min!AA97)/2</f>
        <v>55</v>
      </c>
      <c r="AB97" s="156">
        <f>(Max!AB97+Min!AB97)/2</f>
        <v>61.5</v>
      </c>
      <c r="AC97" s="156">
        <f>(Max!AC97+Min!AC97)/2</f>
        <v>67.5</v>
      </c>
      <c r="AD97" s="156">
        <f>(Max!AD97+Min!AD97)/2</f>
        <v>79</v>
      </c>
      <c r="AE97" s="156">
        <f>(Max!AE97+Min!AE97)/2</f>
        <v>76.5</v>
      </c>
      <c r="AF97" s="901"/>
      <c r="AG97" s="9">
        <f t="shared" si="408"/>
        <v>1796</v>
      </c>
      <c r="AH97" s="10">
        <f>(Max!AG97+Min!AG97)/60</f>
        <v>59.866666666666667</v>
      </c>
      <c r="AI97" s="157">
        <f t="shared" si="409"/>
        <v>79</v>
      </c>
      <c r="AJ97" s="158">
        <f t="shared" si="410"/>
        <v>44.5</v>
      </c>
      <c r="AK97" s="5">
        <v>1974</v>
      </c>
      <c r="AL97" s="13" t="str">
        <f t="shared" si="443"/>
        <v/>
      </c>
      <c r="AM97" s="13" t="str">
        <f t="shared" si="444"/>
        <v/>
      </c>
      <c r="AN97" s="13" t="str">
        <f t="shared" si="445"/>
        <v/>
      </c>
      <c r="AO97" s="13" t="str">
        <f t="shared" si="446"/>
        <v/>
      </c>
      <c r="AP97" s="13" t="str">
        <f t="shared" si="447"/>
        <v/>
      </c>
      <c r="AQ97" s="13" t="str">
        <f t="shared" si="448"/>
        <v/>
      </c>
      <c r="AR97" s="13" t="str">
        <f t="shared" si="449"/>
        <v/>
      </c>
      <c r="AS97" s="13" t="str">
        <f t="shared" si="450"/>
        <v/>
      </c>
      <c r="AT97" s="13" t="str">
        <f t="shared" si="451"/>
        <v/>
      </c>
      <c r="AU97" s="13" t="str">
        <f t="shared" si="452"/>
        <v/>
      </c>
      <c r="AV97" s="13" t="str">
        <f t="shared" si="453"/>
        <v/>
      </c>
      <c r="AW97" s="13" t="str">
        <f t="shared" si="454"/>
        <v/>
      </c>
      <c r="AX97" s="13">
        <f t="shared" si="455"/>
        <v>1</v>
      </c>
      <c r="AY97" s="13">
        <f t="shared" si="456"/>
        <v>1</v>
      </c>
      <c r="AZ97" s="13" t="str">
        <f t="shared" si="457"/>
        <v/>
      </c>
      <c r="BA97" s="13" t="str">
        <f t="shared" si="458"/>
        <v/>
      </c>
      <c r="BB97" s="13" t="str">
        <f t="shared" si="459"/>
        <v/>
      </c>
      <c r="BC97" s="13" t="str">
        <f t="shared" si="460"/>
        <v/>
      </c>
      <c r="BD97" s="13" t="str">
        <f t="shared" si="461"/>
        <v/>
      </c>
      <c r="BE97" s="13" t="str">
        <f t="shared" si="462"/>
        <v/>
      </c>
      <c r="BF97" s="13" t="str">
        <f t="shared" si="463"/>
        <v/>
      </c>
      <c r="BG97" s="13">
        <f t="shared" si="464"/>
        <v>1</v>
      </c>
      <c r="BH97" s="13" t="str">
        <f t="shared" si="465"/>
        <v/>
      </c>
      <c r="BI97" s="13" t="str">
        <f t="shared" si="466"/>
        <v/>
      </c>
      <c r="BJ97" s="13" t="str">
        <f t="shared" si="467"/>
        <v/>
      </c>
      <c r="BK97" s="13" t="str">
        <f t="shared" si="468"/>
        <v/>
      </c>
      <c r="BL97" s="13" t="str">
        <f t="shared" si="469"/>
        <v/>
      </c>
      <c r="BM97" s="13" t="str">
        <f t="shared" si="470"/>
        <v/>
      </c>
      <c r="BN97" s="13">
        <f t="shared" si="471"/>
        <v>1</v>
      </c>
      <c r="BO97" s="13">
        <f t="shared" si="472"/>
        <v>1</v>
      </c>
      <c r="BP97" s="13">
        <f t="shared" si="473"/>
        <v>5</v>
      </c>
      <c r="BQ97" s="5">
        <v>1974</v>
      </c>
      <c r="BR97" s="11" t="str">
        <f t="shared" si="476"/>
        <v/>
      </c>
      <c r="BS97" s="11" t="str">
        <f t="shared" si="476"/>
        <v/>
      </c>
      <c r="BT97" s="11" t="str">
        <f t="shared" si="476"/>
        <v/>
      </c>
      <c r="BU97" s="11" t="str">
        <f t="shared" si="476"/>
        <v/>
      </c>
      <c r="BV97" s="11" t="str">
        <f t="shared" si="476"/>
        <v/>
      </c>
      <c r="BW97" s="11" t="str">
        <f t="shared" si="476"/>
        <v/>
      </c>
      <c r="BX97" s="11" t="str">
        <f t="shared" si="476"/>
        <v/>
      </c>
      <c r="BY97" s="11" t="str">
        <f t="shared" si="476"/>
        <v/>
      </c>
      <c r="BZ97" s="11" t="str">
        <f t="shared" si="474"/>
        <v/>
      </c>
      <c r="CA97" s="11" t="str">
        <f t="shared" si="474"/>
        <v/>
      </c>
      <c r="CB97" s="11" t="str">
        <f t="shared" si="474"/>
        <v/>
      </c>
      <c r="CC97" s="11" t="str">
        <f t="shared" si="474"/>
        <v/>
      </c>
      <c r="CD97" s="11">
        <f t="shared" si="474"/>
        <v>1974</v>
      </c>
      <c r="CE97" s="11">
        <f t="shared" si="411"/>
        <v>1974</v>
      </c>
      <c r="CF97" s="11" t="str">
        <f t="shared" si="411"/>
        <v/>
      </c>
      <c r="CG97" s="11" t="str">
        <f t="shared" si="411"/>
        <v/>
      </c>
      <c r="CH97" s="11" t="str">
        <f t="shared" si="347"/>
        <v/>
      </c>
      <c r="CI97" s="11" t="str">
        <f t="shared" si="347"/>
        <v/>
      </c>
      <c r="CJ97" s="11" t="str">
        <f t="shared" si="347"/>
        <v/>
      </c>
      <c r="CK97" s="11" t="str">
        <f t="shared" si="347"/>
        <v/>
      </c>
      <c r="CL97" s="11" t="str">
        <f t="shared" si="347"/>
        <v/>
      </c>
      <c r="CM97" s="11">
        <f t="shared" si="347"/>
        <v>1974</v>
      </c>
      <c r="CN97" s="11" t="str">
        <f t="shared" si="347"/>
        <v/>
      </c>
      <c r="CO97" s="11" t="str">
        <f t="shared" si="347"/>
        <v/>
      </c>
      <c r="CP97" s="11" t="str">
        <f t="shared" si="475"/>
        <v/>
      </c>
      <c r="CQ97" s="11" t="str">
        <f t="shared" si="475"/>
        <v/>
      </c>
      <c r="CR97" s="11" t="str">
        <f t="shared" si="475"/>
        <v/>
      </c>
      <c r="CS97" s="11" t="str">
        <f t="shared" si="475"/>
        <v/>
      </c>
      <c r="CT97" s="11">
        <f t="shared" si="475"/>
        <v>1974</v>
      </c>
      <c r="CU97" s="11">
        <f t="shared" si="475"/>
        <v>1974</v>
      </c>
      <c r="CV97" s="5">
        <v>1974</v>
      </c>
      <c r="CW97" s="11" t="str">
        <f t="shared" si="348"/>
        <v/>
      </c>
      <c r="CX97" s="11" t="str">
        <f t="shared" si="349"/>
        <v/>
      </c>
      <c r="CY97" s="11" t="str">
        <f t="shared" si="350"/>
        <v/>
      </c>
      <c r="CZ97" s="11" t="str">
        <f t="shared" si="351"/>
        <v/>
      </c>
      <c r="DA97" s="11" t="str">
        <f t="shared" si="352"/>
        <v/>
      </c>
      <c r="DB97" s="11" t="str">
        <f t="shared" si="353"/>
        <v/>
      </c>
      <c r="DC97" s="11" t="str">
        <f t="shared" si="354"/>
        <v/>
      </c>
      <c r="DD97" s="11" t="str">
        <f t="shared" si="355"/>
        <v/>
      </c>
      <c r="DE97" s="11" t="str">
        <f t="shared" si="356"/>
        <v/>
      </c>
      <c r="DF97" s="11" t="str">
        <f t="shared" si="357"/>
        <v/>
      </c>
      <c r="DG97" s="11" t="str">
        <f t="shared" si="358"/>
        <v/>
      </c>
      <c r="DH97" s="11" t="str">
        <f t="shared" si="359"/>
        <v/>
      </c>
      <c r="DI97" s="11" t="str">
        <f t="shared" si="360"/>
        <v/>
      </c>
      <c r="DJ97" s="11" t="str">
        <f t="shared" si="361"/>
        <v/>
      </c>
      <c r="DK97" s="11" t="str">
        <f t="shared" si="362"/>
        <v/>
      </c>
      <c r="DL97" s="11" t="str">
        <f t="shared" si="363"/>
        <v/>
      </c>
      <c r="DM97" s="11" t="str">
        <f t="shared" si="364"/>
        <v/>
      </c>
      <c r="DN97" s="11" t="str">
        <f t="shared" si="365"/>
        <v/>
      </c>
      <c r="DO97" s="11" t="str">
        <f t="shared" si="366"/>
        <v/>
      </c>
      <c r="DP97" s="11" t="str">
        <f t="shared" si="367"/>
        <v/>
      </c>
      <c r="DQ97" s="11" t="str">
        <f t="shared" si="368"/>
        <v/>
      </c>
      <c r="DR97" s="11" t="str">
        <f t="shared" si="369"/>
        <v/>
      </c>
      <c r="DS97" s="11" t="str">
        <f t="shared" si="370"/>
        <v/>
      </c>
      <c r="DT97" s="11" t="str">
        <f t="shared" si="371"/>
        <v/>
      </c>
      <c r="DU97" s="11" t="str">
        <f t="shared" si="372"/>
        <v/>
      </c>
      <c r="DV97" s="11" t="str">
        <f t="shared" si="373"/>
        <v/>
      </c>
      <c r="DW97" s="11" t="str">
        <f t="shared" si="374"/>
        <v/>
      </c>
      <c r="DX97" s="11" t="str">
        <f t="shared" si="375"/>
        <v/>
      </c>
      <c r="DY97" s="11" t="str">
        <f t="shared" si="376"/>
        <v/>
      </c>
      <c r="DZ97" s="11" t="str">
        <f t="shared" si="377"/>
        <v/>
      </c>
      <c r="EA97" s="5">
        <v>1974</v>
      </c>
      <c r="EB97" s="13" t="str">
        <f t="shared" si="413"/>
        <v/>
      </c>
      <c r="EC97" s="13" t="str">
        <f t="shared" si="414"/>
        <v/>
      </c>
      <c r="ED97" s="13" t="str">
        <f t="shared" si="415"/>
        <v/>
      </c>
      <c r="EE97" s="13" t="str">
        <f t="shared" si="416"/>
        <v/>
      </c>
      <c r="EF97" s="13" t="str">
        <f t="shared" si="417"/>
        <v/>
      </c>
      <c r="EG97" s="13" t="str">
        <f t="shared" si="418"/>
        <v/>
      </c>
      <c r="EH97" s="13" t="str">
        <f t="shared" si="419"/>
        <v/>
      </c>
      <c r="EI97" s="13" t="str">
        <f t="shared" si="420"/>
        <v/>
      </c>
      <c r="EJ97" s="13" t="str">
        <f t="shared" si="421"/>
        <v/>
      </c>
      <c r="EK97" s="13" t="str">
        <f t="shared" si="422"/>
        <v/>
      </c>
      <c r="EL97" s="13" t="str">
        <f t="shared" si="423"/>
        <v/>
      </c>
      <c r="EM97" s="13" t="str">
        <f t="shared" si="424"/>
        <v/>
      </c>
      <c r="EN97" s="13" t="str">
        <f t="shared" si="425"/>
        <v/>
      </c>
      <c r="EO97" s="13" t="str">
        <f t="shared" si="426"/>
        <v/>
      </c>
      <c r="EP97" s="13" t="str">
        <f t="shared" si="427"/>
        <v/>
      </c>
      <c r="EQ97" s="13" t="str">
        <f t="shared" si="428"/>
        <v/>
      </c>
      <c r="ER97" s="13" t="str">
        <f t="shared" si="429"/>
        <v/>
      </c>
      <c r="ES97" s="13" t="str">
        <f t="shared" si="430"/>
        <v/>
      </c>
      <c r="ET97" s="13" t="str">
        <f t="shared" si="431"/>
        <v/>
      </c>
      <c r="EU97" s="13" t="str">
        <f t="shared" si="432"/>
        <v/>
      </c>
      <c r="EV97" s="13" t="str">
        <f t="shared" si="433"/>
        <v/>
      </c>
      <c r="EW97" s="13" t="str">
        <f t="shared" si="434"/>
        <v/>
      </c>
      <c r="EX97" s="13" t="str">
        <f t="shared" si="435"/>
        <v/>
      </c>
      <c r="EY97" s="13" t="str">
        <f t="shared" si="436"/>
        <v/>
      </c>
      <c r="EZ97" s="13" t="str">
        <f t="shared" si="437"/>
        <v/>
      </c>
      <c r="FA97" s="13" t="str">
        <f t="shared" si="438"/>
        <v/>
      </c>
      <c r="FB97" s="13" t="str">
        <f t="shared" si="439"/>
        <v/>
      </c>
      <c r="FC97" s="13" t="str">
        <f t="shared" si="440"/>
        <v/>
      </c>
      <c r="FD97" s="13" t="str">
        <f t="shared" si="441"/>
        <v/>
      </c>
      <c r="FE97" s="13" t="str">
        <f t="shared" si="442"/>
        <v/>
      </c>
      <c r="FF97" s="13">
        <f>SUM($EB97:FE97)</f>
        <v>0</v>
      </c>
      <c r="FG97" s="5">
        <v>1974</v>
      </c>
      <c r="FH97" s="11" t="str">
        <f t="shared" si="378"/>
        <v/>
      </c>
      <c r="FI97" s="11" t="str">
        <f t="shared" si="379"/>
        <v/>
      </c>
      <c r="FJ97" s="11" t="str">
        <f t="shared" si="380"/>
        <v/>
      </c>
      <c r="FK97" s="11" t="str">
        <f t="shared" si="381"/>
        <v/>
      </c>
      <c r="FL97" s="11" t="str">
        <f t="shared" si="382"/>
        <v/>
      </c>
      <c r="FM97" s="11" t="str">
        <f t="shared" si="383"/>
        <v/>
      </c>
      <c r="FN97" s="11" t="str">
        <f t="shared" si="384"/>
        <v/>
      </c>
      <c r="FO97" s="11" t="str">
        <f t="shared" si="385"/>
        <v/>
      </c>
      <c r="FP97" s="11" t="str">
        <f t="shared" si="386"/>
        <v/>
      </c>
      <c r="FQ97" s="11" t="str">
        <f t="shared" si="387"/>
        <v/>
      </c>
      <c r="FR97" s="11" t="str">
        <f t="shared" si="388"/>
        <v/>
      </c>
      <c r="FS97" s="11" t="str">
        <f t="shared" si="389"/>
        <v/>
      </c>
      <c r="FT97" s="11" t="str">
        <f t="shared" si="390"/>
        <v/>
      </c>
      <c r="FU97" s="11" t="str">
        <f t="shared" si="391"/>
        <v/>
      </c>
      <c r="FV97" s="11" t="str">
        <f t="shared" si="392"/>
        <v/>
      </c>
      <c r="FW97" s="11" t="str">
        <f t="shared" si="393"/>
        <v/>
      </c>
      <c r="FX97" s="11" t="str">
        <f t="shared" si="394"/>
        <v/>
      </c>
      <c r="FY97" s="11" t="str">
        <f t="shared" si="395"/>
        <v/>
      </c>
      <c r="FZ97" s="11" t="str">
        <f t="shared" si="396"/>
        <v/>
      </c>
      <c r="GA97" s="11" t="str">
        <f t="shared" si="397"/>
        <v/>
      </c>
      <c r="GB97" s="11" t="str">
        <f t="shared" si="398"/>
        <v/>
      </c>
      <c r="GC97" s="11" t="str">
        <f t="shared" si="399"/>
        <v/>
      </c>
      <c r="GD97" s="11" t="str">
        <f t="shared" si="400"/>
        <v/>
      </c>
      <c r="GE97" s="11" t="str">
        <f t="shared" si="401"/>
        <v/>
      </c>
      <c r="GF97" s="11" t="str">
        <f t="shared" si="402"/>
        <v/>
      </c>
      <c r="GG97" s="11" t="str">
        <f t="shared" si="403"/>
        <v/>
      </c>
      <c r="GH97" s="11" t="str">
        <f t="shared" si="404"/>
        <v/>
      </c>
      <c r="GI97" s="11" t="str">
        <f t="shared" si="405"/>
        <v/>
      </c>
      <c r="GJ97" s="11" t="str">
        <f t="shared" si="406"/>
        <v/>
      </c>
      <c r="GK97" s="11" t="str">
        <f t="shared" si="407"/>
        <v/>
      </c>
      <c r="GL97" s="5">
        <v>1974</v>
      </c>
      <c r="GU97">
        <v>56</v>
      </c>
      <c r="GV97">
        <v>1988</v>
      </c>
    </row>
    <row r="98" spans="1:204">
      <c r="A98" s="5">
        <v>1975</v>
      </c>
      <c r="B98" s="156">
        <f>(Max!B98+Min!B98)/2</f>
        <v>56</v>
      </c>
      <c r="C98" s="156">
        <f>(Max!C98+Min!C98)/2</f>
        <v>57.5</v>
      </c>
      <c r="D98" s="156">
        <f>(Max!D98+Min!D98)/2</f>
        <v>51.5</v>
      </c>
      <c r="E98" s="156">
        <f>(Max!E98+Min!E98)/2</f>
        <v>43.5</v>
      </c>
      <c r="F98" s="156">
        <f>(Max!F98+Min!F98)/2</f>
        <v>37.5</v>
      </c>
      <c r="G98" s="156">
        <f>(Max!G98+Min!G98)/2</f>
        <v>42.5</v>
      </c>
      <c r="H98" s="156">
        <f>(Max!H98+Min!H98)/2</f>
        <v>47</v>
      </c>
      <c r="I98" s="156">
        <f>(Max!I98+Min!I98)/2</f>
        <v>48.5</v>
      </c>
      <c r="J98" s="156">
        <f>(Max!J98+Min!J98)/2</f>
        <v>49.5</v>
      </c>
      <c r="K98" s="156">
        <f>(Max!K98+Min!K98)/2</f>
        <v>49.5</v>
      </c>
      <c r="L98" s="156">
        <f>(Max!L98+Min!L98)/2</f>
        <v>45.5</v>
      </c>
      <c r="M98" s="156">
        <f>(Max!M98+Min!M98)/2</f>
        <v>44</v>
      </c>
      <c r="N98" s="156">
        <f>(Max!N98+Min!N98)/2</f>
        <v>44.5</v>
      </c>
      <c r="O98" s="156">
        <f>(Max!O98+Min!O98)/2</f>
        <v>44.5</v>
      </c>
      <c r="P98" s="156">
        <f>(Max!P98+Min!P98)/2</f>
        <v>44</v>
      </c>
      <c r="Q98" s="156">
        <f>(Max!Q98+Min!Q98)/2</f>
        <v>53</v>
      </c>
      <c r="R98" s="156">
        <f>(Max!R98+Min!R98)/2</f>
        <v>55.5</v>
      </c>
      <c r="S98" s="156">
        <f>(Max!S98+Min!S98)/2</f>
        <v>61</v>
      </c>
      <c r="T98" s="156">
        <f>(Max!T98+Min!T98)/2</f>
        <v>69.5</v>
      </c>
      <c r="U98" s="156">
        <f>(Max!U98+Min!U98)/2</f>
        <v>59.5</v>
      </c>
      <c r="V98" s="156">
        <f>(Max!V98+Min!V98)/2</f>
        <v>50.5</v>
      </c>
      <c r="W98" s="156">
        <f>(Max!W98+Min!W98)/2</f>
        <v>50.5</v>
      </c>
      <c r="X98" s="156">
        <f>(Max!X98+Min!X98)/2</f>
        <v>62</v>
      </c>
      <c r="Y98" s="156">
        <f>(Max!Y98+Min!Y98)/2</f>
        <v>73.5</v>
      </c>
      <c r="Z98" s="156">
        <f>(Max!Z98+Min!Z98)/2</f>
        <v>67</v>
      </c>
      <c r="AA98" s="156">
        <f>(Max!AA98+Min!AA98)/2</f>
        <v>59.5</v>
      </c>
      <c r="AB98" s="156">
        <f>(Max!AB98+Min!AB98)/2</f>
        <v>54.5</v>
      </c>
      <c r="AC98" s="156">
        <f>(Max!AC98+Min!AC98)/2</f>
        <v>55.5</v>
      </c>
      <c r="AD98" s="156">
        <f>(Max!AD98+Min!AD98)/2</f>
        <v>55.5</v>
      </c>
      <c r="AE98" s="156">
        <f>(Max!AE98+Min!AE98)/2</f>
        <v>54.5</v>
      </c>
      <c r="AF98" s="901"/>
      <c r="AG98" s="9">
        <f t="shared" si="408"/>
        <v>1587</v>
      </c>
      <c r="AH98" s="10">
        <f>(Max!AG98+Min!AG98)/60</f>
        <v>52.9</v>
      </c>
      <c r="AI98" s="157">
        <f t="shared" si="409"/>
        <v>73.5</v>
      </c>
      <c r="AJ98" s="158">
        <f t="shared" si="410"/>
        <v>37.5</v>
      </c>
      <c r="AK98" s="5">
        <v>1975</v>
      </c>
      <c r="AL98" s="13" t="str">
        <f t="shared" si="443"/>
        <v/>
      </c>
      <c r="AM98" s="13" t="str">
        <f t="shared" si="444"/>
        <v/>
      </c>
      <c r="AN98" s="13" t="str">
        <f t="shared" si="445"/>
        <v/>
      </c>
      <c r="AO98" s="13" t="str">
        <f t="shared" si="446"/>
        <v/>
      </c>
      <c r="AP98" s="13" t="str">
        <f t="shared" si="447"/>
        <v/>
      </c>
      <c r="AQ98" s="13" t="str">
        <f t="shared" si="448"/>
        <v/>
      </c>
      <c r="AR98" s="13" t="str">
        <f t="shared" si="449"/>
        <v/>
      </c>
      <c r="AS98" s="13" t="str">
        <f t="shared" si="450"/>
        <v/>
      </c>
      <c r="AT98" s="13" t="str">
        <f t="shared" si="451"/>
        <v/>
      </c>
      <c r="AU98" s="13" t="str">
        <f t="shared" si="452"/>
        <v/>
      </c>
      <c r="AV98" s="13" t="str">
        <f t="shared" si="453"/>
        <v/>
      </c>
      <c r="AW98" s="13" t="str">
        <f t="shared" si="454"/>
        <v/>
      </c>
      <c r="AX98" s="13" t="str">
        <f t="shared" si="455"/>
        <v/>
      </c>
      <c r="AY98" s="13" t="str">
        <f t="shared" si="456"/>
        <v/>
      </c>
      <c r="AZ98" s="13" t="str">
        <f t="shared" si="457"/>
        <v/>
      </c>
      <c r="BA98" s="13" t="str">
        <f t="shared" si="458"/>
        <v/>
      </c>
      <c r="BB98" s="13" t="str">
        <f t="shared" si="459"/>
        <v/>
      </c>
      <c r="BC98" s="13" t="str">
        <f t="shared" si="460"/>
        <v/>
      </c>
      <c r="BD98" s="13" t="str">
        <f t="shared" si="461"/>
        <v/>
      </c>
      <c r="BE98" s="13" t="str">
        <f t="shared" si="462"/>
        <v/>
      </c>
      <c r="BF98" s="13" t="str">
        <f t="shared" si="463"/>
        <v/>
      </c>
      <c r="BG98" s="13" t="str">
        <f t="shared" si="464"/>
        <v/>
      </c>
      <c r="BH98" s="13" t="str">
        <f t="shared" si="465"/>
        <v/>
      </c>
      <c r="BI98" s="13">
        <f t="shared" si="466"/>
        <v>1</v>
      </c>
      <c r="BJ98" s="13" t="str">
        <f t="shared" si="467"/>
        <v/>
      </c>
      <c r="BK98" s="13" t="str">
        <f t="shared" si="468"/>
        <v/>
      </c>
      <c r="BL98" s="13" t="str">
        <f t="shared" si="469"/>
        <v/>
      </c>
      <c r="BM98" s="13" t="str">
        <f t="shared" si="470"/>
        <v/>
      </c>
      <c r="BN98" s="13" t="str">
        <f t="shared" si="471"/>
        <v/>
      </c>
      <c r="BO98" s="13" t="str">
        <f t="shared" si="472"/>
        <v/>
      </c>
      <c r="BP98" s="13">
        <f t="shared" si="473"/>
        <v>1</v>
      </c>
      <c r="BQ98" s="5">
        <v>1975</v>
      </c>
      <c r="BR98" s="11" t="str">
        <f t="shared" si="476"/>
        <v/>
      </c>
      <c r="BS98" s="11" t="str">
        <f t="shared" si="476"/>
        <v/>
      </c>
      <c r="BT98" s="11" t="str">
        <f t="shared" si="476"/>
        <v/>
      </c>
      <c r="BU98" s="11" t="str">
        <f t="shared" si="476"/>
        <v/>
      </c>
      <c r="BV98" s="11" t="str">
        <f t="shared" si="476"/>
        <v/>
      </c>
      <c r="BW98" s="11" t="str">
        <f t="shared" si="476"/>
        <v/>
      </c>
      <c r="BX98" s="11" t="str">
        <f t="shared" si="476"/>
        <v/>
      </c>
      <c r="BY98" s="11" t="str">
        <f t="shared" si="476"/>
        <v/>
      </c>
      <c r="BZ98" s="11" t="str">
        <f t="shared" si="474"/>
        <v/>
      </c>
      <c r="CA98" s="11" t="str">
        <f t="shared" si="474"/>
        <v/>
      </c>
      <c r="CB98" s="11" t="str">
        <f t="shared" si="474"/>
        <v/>
      </c>
      <c r="CC98" s="11" t="str">
        <f t="shared" si="474"/>
        <v/>
      </c>
      <c r="CD98" s="11" t="str">
        <f t="shared" si="474"/>
        <v/>
      </c>
      <c r="CE98" s="11" t="str">
        <f t="shared" si="411"/>
        <v/>
      </c>
      <c r="CF98" s="11" t="str">
        <f t="shared" si="411"/>
        <v/>
      </c>
      <c r="CG98" s="11" t="str">
        <f t="shared" si="411"/>
        <v/>
      </c>
      <c r="CH98" s="11" t="str">
        <f t="shared" si="347"/>
        <v/>
      </c>
      <c r="CI98" s="11" t="str">
        <f t="shared" si="347"/>
        <v/>
      </c>
      <c r="CJ98" s="11" t="str">
        <f t="shared" si="347"/>
        <v/>
      </c>
      <c r="CK98" s="11" t="str">
        <f t="shared" si="347"/>
        <v/>
      </c>
      <c r="CL98" s="11" t="str">
        <f t="shared" si="347"/>
        <v/>
      </c>
      <c r="CM98" s="11" t="str">
        <f t="shared" si="347"/>
        <v/>
      </c>
      <c r="CN98" s="11" t="str">
        <f t="shared" si="347"/>
        <v/>
      </c>
      <c r="CO98" s="11">
        <f t="shared" si="347"/>
        <v>1975</v>
      </c>
      <c r="CP98" s="11" t="str">
        <f t="shared" si="475"/>
        <v/>
      </c>
      <c r="CQ98" s="11" t="str">
        <f t="shared" si="475"/>
        <v/>
      </c>
      <c r="CR98" s="11" t="str">
        <f t="shared" si="475"/>
        <v/>
      </c>
      <c r="CS98" s="11" t="str">
        <f t="shared" si="475"/>
        <v/>
      </c>
      <c r="CT98" s="11" t="str">
        <f t="shared" si="475"/>
        <v/>
      </c>
      <c r="CU98" s="11" t="str">
        <f t="shared" si="475"/>
        <v/>
      </c>
      <c r="CV98" s="5">
        <v>1975</v>
      </c>
      <c r="CW98" s="11" t="str">
        <f t="shared" si="348"/>
        <v/>
      </c>
      <c r="CX98" s="11" t="str">
        <f t="shared" si="349"/>
        <v/>
      </c>
      <c r="CY98" s="11" t="str">
        <f t="shared" si="350"/>
        <v/>
      </c>
      <c r="CZ98" s="11" t="str">
        <f t="shared" si="351"/>
        <v/>
      </c>
      <c r="DA98" s="11" t="str">
        <f t="shared" si="352"/>
        <v/>
      </c>
      <c r="DB98" s="11" t="str">
        <f t="shared" si="353"/>
        <v/>
      </c>
      <c r="DC98" s="11" t="str">
        <f t="shared" si="354"/>
        <v/>
      </c>
      <c r="DD98" s="11" t="str">
        <f t="shared" si="355"/>
        <v/>
      </c>
      <c r="DE98" s="11" t="str">
        <f t="shared" si="356"/>
        <v/>
      </c>
      <c r="DF98" s="11" t="str">
        <f t="shared" si="357"/>
        <v/>
      </c>
      <c r="DG98" s="11" t="str">
        <f t="shared" si="358"/>
        <v/>
      </c>
      <c r="DH98" s="11" t="str">
        <f t="shared" si="359"/>
        <v/>
      </c>
      <c r="DI98" s="11" t="str">
        <f t="shared" si="360"/>
        <v/>
      </c>
      <c r="DJ98" s="11" t="str">
        <f t="shared" si="361"/>
        <v/>
      </c>
      <c r="DK98" s="11" t="str">
        <f t="shared" si="362"/>
        <v/>
      </c>
      <c r="DL98" s="11" t="str">
        <f t="shared" si="363"/>
        <v/>
      </c>
      <c r="DM98" s="11" t="str">
        <f t="shared" si="364"/>
        <v/>
      </c>
      <c r="DN98" s="11" t="str">
        <f t="shared" si="365"/>
        <v/>
      </c>
      <c r="DO98" s="11" t="str">
        <f t="shared" si="366"/>
        <v/>
      </c>
      <c r="DP98" s="11" t="str">
        <f t="shared" si="367"/>
        <v/>
      </c>
      <c r="DQ98" s="11" t="str">
        <f t="shared" si="368"/>
        <v/>
      </c>
      <c r="DR98" s="11" t="str">
        <f t="shared" si="369"/>
        <v/>
      </c>
      <c r="DS98" s="11" t="str">
        <f t="shared" si="370"/>
        <v/>
      </c>
      <c r="DT98" s="11" t="str">
        <f t="shared" si="371"/>
        <v/>
      </c>
      <c r="DU98" s="11" t="str">
        <f t="shared" si="372"/>
        <v/>
      </c>
      <c r="DV98" s="11" t="str">
        <f t="shared" si="373"/>
        <v/>
      </c>
      <c r="DW98" s="11" t="str">
        <f t="shared" si="374"/>
        <v/>
      </c>
      <c r="DX98" s="11" t="str">
        <f t="shared" si="375"/>
        <v/>
      </c>
      <c r="DY98" s="11" t="str">
        <f t="shared" si="376"/>
        <v/>
      </c>
      <c r="DZ98" s="11" t="str">
        <f t="shared" si="377"/>
        <v/>
      </c>
      <c r="EA98" s="5">
        <v>1975</v>
      </c>
      <c r="EB98" s="13" t="str">
        <f t="shared" si="413"/>
        <v/>
      </c>
      <c r="EC98" s="13" t="str">
        <f t="shared" si="414"/>
        <v/>
      </c>
      <c r="ED98" s="13" t="str">
        <f t="shared" si="415"/>
        <v/>
      </c>
      <c r="EE98" s="13" t="str">
        <f t="shared" si="416"/>
        <v/>
      </c>
      <c r="EF98" s="13" t="str">
        <f t="shared" si="417"/>
        <v/>
      </c>
      <c r="EG98" s="13" t="str">
        <f t="shared" si="418"/>
        <v/>
      </c>
      <c r="EH98" s="13" t="str">
        <f t="shared" si="419"/>
        <v/>
      </c>
      <c r="EI98" s="13" t="str">
        <f t="shared" si="420"/>
        <v/>
      </c>
      <c r="EJ98" s="13" t="str">
        <f t="shared" si="421"/>
        <v/>
      </c>
      <c r="EK98" s="13" t="str">
        <f t="shared" si="422"/>
        <v/>
      </c>
      <c r="EL98" s="13" t="str">
        <f t="shared" si="423"/>
        <v/>
      </c>
      <c r="EM98" s="13" t="str">
        <f t="shared" si="424"/>
        <v/>
      </c>
      <c r="EN98" s="13" t="str">
        <f t="shared" si="425"/>
        <v/>
      </c>
      <c r="EO98" s="13" t="str">
        <f t="shared" si="426"/>
        <v/>
      </c>
      <c r="EP98" s="13" t="str">
        <f t="shared" si="427"/>
        <v/>
      </c>
      <c r="EQ98" s="13" t="str">
        <f t="shared" si="428"/>
        <v/>
      </c>
      <c r="ER98" s="13" t="str">
        <f t="shared" si="429"/>
        <v/>
      </c>
      <c r="ES98" s="13" t="str">
        <f t="shared" si="430"/>
        <v/>
      </c>
      <c r="ET98" s="13" t="str">
        <f t="shared" si="431"/>
        <v/>
      </c>
      <c r="EU98" s="13" t="str">
        <f t="shared" si="432"/>
        <v/>
      </c>
      <c r="EV98" s="13" t="str">
        <f t="shared" si="433"/>
        <v/>
      </c>
      <c r="EW98" s="13" t="str">
        <f t="shared" si="434"/>
        <v/>
      </c>
      <c r="EX98" s="13" t="str">
        <f t="shared" si="435"/>
        <v/>
      </c>
      <c r="EY98" s="13" t="str">
        <f t="shared" si="436"/>
        <v/>
      </c>
      <c r="EZ98" s="13" t="str">
        <f t="shared" si="437"/>
        <v/>
      </c>
      <c r="FA98" s="13" t="str">
        <f t="shared" si="438"/>
        <v/>
      </c>
      <c r="FB98" s="13" t="str">
        <f t="shared" si="439"/>
        <v/>
      </c>
      <c r="FC98" s="13" t="str">
        <f t="shared" si="440"/>
        <v/>
      </c>
      <c r="FD98" s="13" t="str">
        <f t="shared" si="441"/>
        <v/>
      </c>
      <c r="FE98" s="13" t="str">
        <f t="shared" si="442"/>
        <v/>
      </c>
      <c r="FF98" s="13">
        <f>SUM($EB98:FE98)</f>
        <v>0</v>
      </c>
      <c r="FG98" s="5">
        <v>1975</v>
      </c>
      <c r="FH98" s="11" t="str">
        <f t="shared" si="378"/>
        <v/>
      </c>
      <c r="FI98" s="11" t="str">
        <f t="shared" si="379"/>
        <v/>
      </c>
      <c r="FJ98" s="11" t="str">
        <f t="shared" si="380"/>
        <v/>
      </c>
      <c r="FK98" s="11" t="str">
        <f t="shared" si="381"/>
        <v/>
      </c>
      <c r="FL98" s="11" t="str">
        <f t="shared" si="382"/>
        <v/>
      </c>
      <c r="FM98" s="11" t="str">
        <f t="shared" si="383"/>
        <v/>
      </c>
      <c r="FN98" s="11" t="str">
        <f t="shared" si="384"/>
        <v/>
      </c>
      <c r="FO98" s="11" t="str">
        <f t="shared" si="385"/>
        <v/>
      </c>
      <c r="FP98" s="11" t="str">
        <f t="shared" si="386"/>
        <v/>
      </c>
      <c r="FQ98" s="11" t="str">
        <f t="shared" si="387"/>
        <v/>
      </c>
      <c r="FR98" s="11" t="str">
        <f t="shared" si="388"/>
        <v/>
      </c>
      <c r="FS98" s="11" t="str">
        <f t="shared" si="389"/>
        <v/>
      </c>
      <c r="FT98" s="11" t="str">
        <f t="shared" si="390"/>
        <v/>
      </c>
      <c r="FU98" s="11" t="str">
        <f t="shared" si="391"/>
        <v/>
      </c>
      <c r="FV98" s="11" t="str">
        <f t="shared" si="392"/>
        <v/>
      </c>
      <c r="FW98" s="11" t="str">
        <f t="shared" si="393"/>
        <v/>
      </c>
      <c r="FX98" s="11" t="str">
        <f t="shared" si="394"/>
        <v/>
      </c>
      <c r="FY98" s="11" t="str">
        <f t="shared" si="395"/>
        <v/>
      </c>
      <c r="FZ98" s="11" t="str">
        <f t="shared" si="396"/>
        <v/>
      </c>
      <c r="GA98" s="11" t="str">
        <f t="shared" si="397"/>
        <v/>
      </c>
      <c r="GB98" s="11" t="str">
        <f t="shared" si="398"/>
        <v/>
      </c>
      <c r="GC98" s="11" t="str">
        <f t="shared" si="399"/>
        <v/>
      </c>
      <c r="GD98" s="11" t="str">
        <f t="shared" si="400"/>
        <v/>
      </c>
      <c r="GE98" s="11" t="str">
        <f t="shared" si="401"/>
        <v/>
      </c>
      <c r="GF98" s="11" t="str">
        <f t="shared" si="402"/>
        <v/>
      </c>
      <c r="GG98" s="11" t="str">
        <f t="shared" si="403"/>
        <v/>
      </c>
      <c r="GH98" s="11" t="str">
        <f t="shared" si="404"/>
        <v/>
      </c>
      <c r="GI98" s="11" t="str">
        <f t="shared" si="405"/>
        <v/>
      </c>
      <c r="GJ98" s="11" t="str">
        <f t="shared" si="406"/>
        <v/>
      </c>
      <c r="GK98" s="11" t="str">
        <f t="shared" si="407"/>
        <v/>
      </c>
      <c r="GL98" s="5">
        <v>1975</v>
      </c>
      <c r="GU98">
        <v>55.9</v>
      </c>
      <c r="GV98">
        <v>1993</v>
      </c>
    </row>
    <row r="99" spans="1:204">
      <c r="A99" s="5">
        <v>1976</v>
      </c>
      <c r="B99" s="156">
        <f>(Max!B99+Min!B99)/2</f>
        <v>58.5</v>
      </c>
      <c r="C99" s="156">
        <f>(Max!C99+Min!C99)/2</f>
        <v>49.5</v>
      </c>
      <c r="D99" s="156">
        <f>(Max!D99+Min!D99)/2</f>
        <v>51.5</v>
      </c>
      <c r="E99" s="156">
        <f>(Max!E99+Min!E99)/2</f>
        <v>61.5</v>
      </c>
      <c r="F99" s="156">
        <f>(Max!F99+Min!F99)/2</f>
        <v>47.5</v>
      </c>
      <c r="G99" s="156">
        <f>(Max!G99+Min!G99)/2</f>
        <v>53</v>
      </c>
      <c r="H99" s="156">
        <f>(Max!H99+Min!H99)/2</f>
        <v>57</v>
      </c>
      <c r="I99" s="156">
        <f>(Max!I99+Min!I99)/2</f>
        <v>57</v>
      </c>
      <c r="J99" s="156">
        <f>(Max!J99+Min!J99)/2</f>
        <v>44.5</v>
      </c>
      <c r="K99" s="156">
        <f>(Max!K99+Min!K99)/2</f>
        <v>49.5</v>
      </c>
      <c r="L99" s="156">
        <f>(Max!L99+Min!L99)/2</f>
        <v>57.5</v>
      </c>
      <c r="M99" s="156">
        <f>(Max!M99+Min!M99)/2</f>
        <v>43</v>
      </c>
      <c r="N99" s="156">
        <f>(Max!N99+Min!N99)/2</f>
        <v>48</v>
      </c>
      <c r="O99" s="156">
        <f>(Max!O99+Min!O99)/2</f>
        <v>56</v>
      </c>
      <c r="P99" s="156">
        <f>(Max!P99+Min!P99)/2</f>
        <v>62</v>
      </c>
      <c r="Q99" s="156">
        <f>(Max!Q99+Min!Q99)/2</f>
        <v>74.5</v>
      </c>
      <c r="R99" s="156">
        <f>(Max!R99+Min!R99)/2</f>
        <v>77.5</v>
      </c>
      <c r="S99" s="156">
        <f>(Max!S99+Min!S99)/2</f>
        <v>75.5</v>
      </c>
      <c r="T99" s="156">
        <f>(Max!T99+Min!T99)/2</f>
        <v>75.5</v>
      </c>
      <c r="U99" s="156">
        <f>(Max!U99+Min!U99)/2</f>
        <v>79</v>
      </c>
      <c r="V99" s="156">
        <f>(Max!V99+Min!V99)/2</f>
        <v>74</v>
      </c>
      <c r="W99" s="156">
        <f>(Max!W99+Min!W99)/2</f>
        <v>73.5</v>
      </c>
      <c r="X99" s="156">
        <f>(Max!X99+Min!X99)/2</f>
        <v>70</v>
      </c>
      <c r="Y99" s="156">
        <f>(Max!Y99+Min!Y99)/2</f>
        <v>71.5</v>
      </c>
      <c r="Z99" s="156">
        <f>(Max!Z99+Min!Z99)/2</f>
        <v>74.5</v>
      </c>
      <c r="AA99" s="156">
        <f>(Max!AA99+Min!AA99)/2</f>
        <v>56</v>
      </c>
      <c r="AB99" s="156">
        <f>(Max!AB99+Min!AB99)/2</f>
        <v>48</v>
      </c>
      <c r="AC99" s="156">
        <f>(Max!AC99+Min!AC99)/2</f>
        <v>52.5</v>
      </c>
      <c r="AD99" s="156">
        <f>(Max!AD99+Min!AD99)/2</f>
        <v>57.5</v>
      </c>
      <c r="AE99" s="156">
        <f>(Max!AE99+Min!AE99)/2</f>
        <v>58</v>
      </c>
      <c r="AF99" s="901"/>
      <c r="AG99" s="9">
        <f t="shared" si="408"/>
        <v>1813.5</v>
      </c>
      <c r="AH99" s="10">
        <f>(Max!AG99+Min!AG99)/60</f>
        <v>60.45</v>
      </c>
      <c r="AI99" s="157">
        <f t="shared" si="409"/>
        <v>79</v>
      </c>
      <c r="AJ99" s="158">
        <f t="shared" si="410"/>
        <v>43</v>
      </c>
      <c r="AK99" s="5">
        <v>1976</v>
      </c>
      <c r="AL99" s="13" t="str">
        <f t="shared" si="443"/>
        <v/>
      </c>
      <c r="AM99" s="13" t="str">
        <f t="shared" si="444"/>
        <v/>
      </c>
      <c r="AN99" s="13" t="str">
        <f t="shared" si="445"/>
        <v/>
      </c>
      <c r="AO99" s="13" t="str">
        <f t="shared" si="446"/>
        <v/>
      </c>
      <c r="AP99" s="13" t="str">
        <f t="shared" si="447"/>
        <v/>
      </c>
      <c r="AQ99" s="13" t="str">
        <f t="shared" si="448"/>
        <v/>
      </c>
      <c r="AR99" s="13" t="str">
        <f t="shared" si="449"/>
        <v/>
      </c>
      <c r="AS99" s="13" t="str">
        <f t="shared" si="450"/>
        <v/>
      </c>
      <c r="AT99" s="13" t="str">
        <f t="shared" si="451"/>
        <v/>
      </c>
      <c r="AU99" s="13" t="str">
        <f t="shared" si="452"/>
        <v/>
      </c>
      <c r="AV99" s="13" t="str">
        <f t="shared" si="453"/>
        <v/>
      </c>
      <c r="AW99" s="13" t="str">
        <f t="shared" si="454"/>
        <v/>
      </c>
      <c r="AX99" s="13" t="str">
        <f t="shared" si="455"/>
        <v/>
      </c>
      <c r="AY99" s="13" t="str">
        <f t="shared" si="456"/>
        <v/>
      </c>
      <c r="AZ99" s="13" t="str">
        <f t="shared" si="457"/>
        <v/>
      </c>
      <c r="BA99" s="13">
        <f t="shared" si="458"/>
        <v>1</v>
      </c>
      <c r="BB99" s="13">
        <f t="shared" si="459"/>
        <v>1</v>
      </c>
      <c r="BC99" s="13">
        <f t="shared" si="460"/>
        <v>1</v>
      </c>
      <c r="BD99" s="13">
        <f t="shared" si="461"/>
        <v>1</v>
      </c>
      <c r="BE99" s="13">
        <f t="shared" si="462"/>
        <v>1</v>
      </c>
      <c r="BF99" s="13">
        <f t="shared" si="463"/>
        <v>1</v>
      </c>
      <c r="BG99" s="13">
        <f t="shared" si="464"/>
        <v>1</v>
      </c>
      <c r="BH99" s="13">
        <f t="shared" si="465"/>
        <v>1</v>
      </c>
      <c r="BI99" s="13">
        <f t="shared" si="466"/>
        <v>1</v>
      </c>
      <c r="BJ99" s="13">
        <f t="shared" si="467"/>
        <v>1</v>
      </c>
      <c r="BK99" s="13" t="str">
        <f t="shared" si="468"/>
        <v/>
      </c>
      <c r="BL99" s="13" t="str">
        <f t="shared" si="469"/>
        <v/>
      </c>
      <c r="BM99" s="13" t="str">
        <f t="shared" si="470"/>
        <v/>
      </c>
      <c r="BN99" s="13" t="str">
        <f t="shared" si="471"/>
        <v/>
      </c>
      <c r="BO99" s="13" t="str">
        <f t="shared" si="472"/>
        <v/>
      </c>
      <c r="BP99" s="13">
        <f t="shared" si="473"/>
        <v>10</v>
      </c>
      <c r="BQ99" s="5">
        <v>1976</v>
      </c>
      <c r="BR99" s="11" t="str">
        <f t="shared" si="476"/>
        <v/>
      </c>
      <c r="BS99" s="11" t="str">
        <f t="shared" si="476"/>
        <v/>
      </c>
      <c r="BT99" s="11" t="str">
        <f t="shared" si="476"/>
        <v/>
      </c>
      <c r="BU99" s="11" t="str">
        <f t="shared" si="476"/>
        <v/>
      </c>
      <c r="BV99" s="11" t="str">
        <f t="shared" si="476"/>
        <v/>
      </c>
      <c r="BW99" s="11" t="str">
        <f t="shared" si="476"/>
        <v/>
      </c>
      <c r="BX99" s="11" t="str">
        <f t="shared" si="476"/>
        <v/>
      </c>
      <c r="BY99" s="11" t="str">
        <f t="shared" si="476"/>
        <v/>
      </c>
      <c r="BZ99" s="11" t="str">
        <f t="shared" si="474"/>
        <v/>
      </c>
      <c r="CA99" s="11" t="str">
        <f t="shared" si="474"/>
        <v/>
      </c>
      <c r="CB99" s="11" t="str">
        <f t="shared" si="474"/>
        <v/>
      </c>
      <c r="CC99" s="11" t="str">
        <f t="shared" si="474"/>
        <v/>
      </c>
      <c r="CD99" s="11" t="str">
        <f t="shared" si="474"/>
        <v/>
      </c>
      <c r="CE99" s="11" t="str">
        <f t="shared" si="411"/>
        <v/>
      </c>
      <c r="CF99" s="11" t="str">
        <f t="shared" si="411"/>
        <v/>
      </c>
      <c r="CG99" s="11">
        <f t="shared" si="411"/>
        <v>1976</v>
      </c>
      <c r="CH99" s="11">
        <f t="shared" si="411"/>
        <v>1976</v>
      </c>
      <c r="CI99" s="11">
        <f t="shared" si="411"/>
        <v>1976</v>
      </c>
      <c r="CJ99" s="11">
        <f t="shared" si="411"/>
        <v>1976</v>
      </c>
      <c r="CK99" s="11">
        <f t="shared" si="411"/>
        <v>1976</v>
      </c>
      <c r="CL99" s="11">
        <f t="shared" si="411"/>
        <v>1976</v>
      </c>
      <c r="CM99" s="11">
        <f t="shared" si="411"/>
        <v>1976</v>
      </c>
      <c r="CN99" s="11">
        <f t="shared" si="411"/>
        <v>1976</v>
      </c>
      <c r="CO99" s="11">
        <f t="shared" si="411"/>
        <v>1976</v>
      </c>
      <c r="CP99" s="11">
        <f t="shared" si="475"/>
        <v>1976</v>
      </c>
      <c r="CQ99" s="11" t="str">
        <f t="shared" si="475"/>
        <v/>
      </c>
      <c r="CR99" s="11" t="str">
        <f t="shared" si="475"/>
        <v/>
      </c>
      <c r="CS99" s="11" t="str">
        <f t="shared" si="475"/>
        <v/>
      </c>
      <c r="CT99" s="11" t="str">
        <f t="shared" si="475"/>
        <v/>
      </c>
      <c r="CU99" s="11" t="str">
        <f t="shared" si="475"/>
        <v/>
      </c>
      <c r="CV99" s="5">
        <v>1976</v>
      </c>
      <c r="CW99" s="11" t="str">
        <f t="shared" ref="CW99:CW130" si="477">IF(B99= B$156,$A99,"")</f>
        <v/>
      </c>
      <c r="CX99" s="11" t="str">
        <f t="shared" ref="CX99:CX130" si="478">IF(C99= C$156,$A99,"")</f>
        <v/>
      </c>
      <c r="CY99" s="11" t="str">
        <f t="shared" ref="CY99:CY130" si="479">IF(D99= D$156,$A99,"")</f>
        <v/>
      </c>
      <c r="CZ99" s="11" t="str">
        <f t="shared" ref="CZ99:CZ130" si="480">IF(E99= E$156,$A99,"")</f>
        <v/>
      </c>
      <c r="DA99" s="11" t="str">
        <f t="shared" ref="DA99:DA130" si="481">IF(F99= F$156,$A99,"")</f>
        <v/>
      </c>
      <c r="DB99" s="11" t="str">
        <f t="shared" ref="DB99:DB130" si="482">IF(G99= G$156,$A99,"")</f>
        <v/>
      </c>
      <c r="DC99" s="11" t="str">
        <f t="shared" ref="DC99:DC130" si="483">IF(H99= H$156,$A99,"")</f>
        <v/>
      </c>
      <c r="DD99" s="11" t="str">
        <f t="shared" ref="DD99:DD130" si="484">IF(I99= I$156,$A99,"")</f>
        <v/>
      </c>
      <c r="DE99" s="11" t="str">
        <f t="shared" ref="DE99:DE130" si="485">IF(J99= J$156,$A99,"")</f>
        <v/>
      </c>
      <c r="DF99" s="11" t="str">
        <f t="shared" ref="DF99:DF130" si="486">IF(K99= K$156,$A99,"")</f>
        <v/>
      </c>
      <c r="DG99" s="11" t="str">
        <f t="shared" ref="DG99:DG130" si="487">IF(L99= L$156,$A99,"")</f>
        <v/>
      </c>
      <c r="DH99" s="11" t="str">
        <f t="shared" ref="DH99:DH130" si="488">IF(M99= M$156,$A99,"")</f>
        <v/>
      </c>
      <c r="DI99" s="11" t="str">
        <f t="shared" ref="DI99:DI130" si="489">IF(N99= N$156,$A99,"")</f>
        <v/>
      </c>
      <c r="DJ99" s="11" t="str">
        <f t="shared" ref="DJ99:DJ130" si="490">IF(O99= O$156,$A99,"")</f>
        <v/>
      </c>
      <c r="DK99" s="11" t="str">
        <f t="shared" ref="DK99:DK130" si="491">IF(P99= P$156,$A99,"")</f>
        <v/>
      </c>
      <c r="DL99" s="11" t="str">
        <f t="shared" ref="DL99:DL130" si="492">IF(Q99= Q$156,$A99,"")</f>
        <v/>
      </c>
      <c r="DM99" s="11" t="str">
        <f t="shared" ref="DM99:DM130" si="493">IF(R99= R$156,$A99,"")</f>
        <v/>
      </c>
      <c r="DN99" s="11" t="str">
        <f t="shared" ref="DN99:DN130" si="494">IF(S99= S$156,$A99,"")</f>
        <v/>
      </c>
      <c r="DO99" s="11" t="str">
        <f t="shared" ref="DO99:DO130" si="495">IF(T99= T$156,$A99,"")</f>
        <v/>
      </c>
      <c r="DP99" s="11" t="str">
        <f t="shared" ref="DP99:DP130" si="496">IF(U99= U$156,$A99,"")</f>
        <v/>
      </c>
      <c r="DQ99" s="11" t="str">
        <f t="shared" ref="DQ99:DQ130" si="497">IF(V99= V$156,$A99,"")</f>
        <v/>
      </c>
      <c r="DR99" s="11" t="str">
        <f t="shared" ref="DR99:DR130" si="498">IF(W99= W$156,$A99,"")</f>
        <v/>
      </c>
      <c r="DS99" s="11" t="str">
        <f t="shared" ref="DS99:DS130" si="499">IF(X99= X$156,$A99,"")</f>
        <v/>
      </c>
      <c r="DT99" s="11" t="str">
        <f t="shared" ref="DT99:DT130" si="500">IF(Y99= Y$156,$A99,"")</f>
        <v/>
      </c>
      <c r="DU99" s="11" t="str">
        <f t="shared" ref="DU99:DU130" si="501">IF(Z99= Z$156,$A99,"")</f>
        <v/>
      </c>
      <c r="DV99" s="11" t="str">
        <f t="shared" ref="DV99:DV130" si="502">IF(AA99= AA$156,$A99,"")</f>
        <v/>
      </c>
      <c r="DW99" s="11" t="str">
        <f t="shared" ref="DW99:DW130" si="503">IF(AB99= AB$156,$A99,"")</f>
        <v/>
      </c>
      <c r="DX99" s="11" t="str">
        <f t="shared" ref="DX99:DX130" si="504">IF(AC99= AC$156,$A99,"")</f>
        <v/>
      </c>
      <c r="DY99" s="11" t="str">
        <f t="shared" ref="DY99:DY130" si="505">IF(AD99= AD$156,$A99,"")</f>
        <v/>
      </c>
      <c r="DZ99" s="11" t="str">
        <f t="shared" ref="DZ99:DZ130" si="506">IF(AE99= AE$156,$A99,"")</f>
        <v/>
      </c>
      <c r="EA99" s="5">
        <v>1976</v>
      </c>
      <c r="EB99" s="13" t="str">
        <f t="shared" si="413"/>
        <v/>
      </c>
      <c r="EC99" s="13" t="str">
        <f t="shared" si="414"/>
        <v/>
      </c>
      <c r="ED99" s="13" t="str">
        <f t="shared" si="415"/>
        <v/>
      </c>
      <c r="EE99" s="13" t="str">
        <f t="shared" si="416"/>
        <v/>
      </c>
      <c r="EF99" s="13" t="str">
        <f t="shared" si="417"/>
        <v/>
      </c>
      <c r="EG99" s="13" t="str">
        <f t="shared" si="418"/>
        <v/>
      </c>
      <c r="EH99" s="13" t="str">
        <f t="shared" si="419"/>
        <v/>
      </c>
      <c r="EI99" s="13" t="str">
        <f t="shared" si="420"/>
        <v/>
      </c>
      <c r="EJ99" s="13" t="str">
        <f t="shared" si="421"/>
        <v/>
      </c>
      <c r="EK99" s="13" t="str">
        <f t="shared" si="422"/>
        <v/>
      </c>
      <c r="EL99" s="13" t="str">
        <f t="shared" si="423"/>
        <v/>
      </c>
      <c r="EM99" s="13" t="str">
        <f t="shared" si="424"/>
        <v/>
      </c>
      <c r="EN99" s="13" t="str">
        <f t="shared" si="425"/>
        <v/>
      </c>
      <c r="EO99" s="13" t="str">
        <f t="shared" si="426"/>
        <v/>
      </c>
      <c r="EP99" s="13" t="str">
        <f t="shared" si="427"/>
        <v/>
      </c>
      <c r="EQ99" s="13" t="str">
        <f t="shared" si="428"/>
        <v/>
      </c>
      <c r="ER99" s="13" t="str">
        <f t="shared" si="429"/>
        <v/>
      </c>
      <c r="ES99" s="13" t="str">
        <f t="shared" si="430"/>
        <v/>
      </c>
      <c r="ET99" s="13" t="str">
        <f t="shared" si="431"/>
        <v/>
      </c>
      <c r="EU99" s="13" t="str">
        <f t="shared" si="432"/>
        <v/>
      </c>
      <c r="EV99" s="13" t="str">
        <f t="shared" si="433"/>
        <v/>
      </c>
      <c r="EW99" s="13" t="str">
        <f t="shared" si="434"/>
        <v/>
      </c>
      <c r="EX99" s="13" t="str">
        <f t="shared" si="435"/>
        <v/>
      </c>
      <c r="EY99" s="13" t="str">
        <f t="shared" si="436"/>
        <v/>
      </c>
      <c r="EZ99" s="13" t="str">
        <f t="shared" si="437"/>
        <v/>
      </c>
      <c r="FA99" s="13" t="str">
        <f t="shared" si="438"/>
        <v/>
      </c>
      <c r="FB99" s="13" t="str">
        <f t="shared" si="439"/>
        <v/>
      </c>
      <c r="FC99" s="13" t="str">
        <f t="shared" si="440"/>
        <v/>
      </c>
      <c r="FD99" s="13" t="str">
        <f t="shared" si="441"/>
        <v/>
      </c>
      <c r="FE99" s="13" t="str">
        <f t="shared" si="442"/>
        <v/>
      </c>
      <c r="FF99" s="13">
        <f>SUM($EB99:FE99)</f>
        <v>0</v>
      </c>
      <c r="FG99" s="5">
        <v>1976</v>
      </c>
      <c r="FH99" s="11" t="str">
        <f t="shared" ref="FH99:FH130" si="507">IF(B99= FH$154,$A99,"")</f>
        <v/>
      </c>
      <c r="FI99" s="11" t="str">
        <f t="shared" ref="FI99:FI130" si="508">IF(C99= FI$154,$A99,"")</f>
        <v/>
      </c>
      <c r="FJ99" s="11" t="str">
        <f t="shared" ref="FJ99:FJ130" si="509">IF(D99= FJ$154,$A99,"")</f>
        <v/>
      </c>
      <c r="FK99" s="11" t="str">
        <f t="shared" ref="FK99:FK130" si="510">IF(E99= FK$154,$A99,"")</f>
        <v/>
      </c>
      <c r="FL99" s="11" t="str">
        <f t="shared" ref="FL99:FL130" si="511">IF(F99= FL$154,$A99,"")</f>
        <v/>
      </c>
      <c r="FM99" s="11" t="str">
        <f t="shared" ref="FM99:FM130" si="512">IF(G99= FM$154,$A99,"")</f>
        <v/>
      </c>
      <c r="FN99" s="11" t="str">
        <f t="shared" ref="FN99:FN130" si="513">IF(H99= FN$154,$A99,"")</f>
        <v/>
      </c>
      <c r="FO99" s="11" t="str">
        <f t="shared" ref="FO99:FO130" si="514">IF(I99= FO$154,$A99,"")</f>
        <v/>
      </c>
      <c r="FP99" s="11" t="str">
        <f t="shared" ref="FP99:FP130" si="515">IF(J99= FP$154,$A99,"")</f>
        <v/>
      </c>
      <c r="FQ99" s="11" t="str">
        <f t="shared" ref="FQ99:FQ130" si="516">IF(K99= FQ$154,$A99,"")</f>
        <v/>
      </c>
      <c r="FR99" s="11" t="str">
        <f t="shared" ref="FR99:FR130" si="517">IF(L99= FR$154,$A99,"")</f>
        <v/>
      </c>
      <c r="FS99" s="11" t="str">
        <f t="shared" ref="FS99:FS130" si="518">IF(M99= FS$154,$A99,"")</f>
        <v/>
      </c>
      <c r="FT99" s="11" t="str">
        <f t="shared" ref="FT99:FT130" si="519">IF(N99= FT$154,$A99,"")</f>
        <v/>
      </c>
      <c r="FU99" s="11" t="str">
        <f t="shared" ref="FU99:FU130" si="520">IF(O99= FU$154,$A99,"")</f>
        <v/>
      </c>
      <c r="FV99" s="11" t="str">
        <f t="shared" ref="FV99:FV130" si="521">IF(P99= FV$154,$A99,"")</f>
        <v/>
      </c>
      <c r="FW99" s="11" t="str">
        <f t="shared" ref="FW99:FW130" si="522">IF(Q99= FW$154,$A99,"")</f>
        <v/>
      </c>
      <c r="FX99" s="11" t="str">
        <f t="shared" ref="FX99:FX130" si="523">IF(R99= FX$154,$A99,"")</f>
        <v/>
      </c>
      <c r="FY99" s="11" t="str">
        <f t="shared" ref="FY99:FY130" si="524">IF(S99= FY$154,$A99,"")</f>
        <v/>
      </c>
      <c r="FZ99" s="11" t="str">
        <f t="shared" ref="FZ99:FZ130" si="525">IF(T99= FZ$154,$A99,"")</f>
        <v/>
      </c>
      <c r="GA99" s="11" t="str">
        <f t="shared" ref="GA99:GA130" si="526">IF(U99= GA$154,$A99,"")</f>
        <v/>
      </c>
      <c r="GB99" s="11" t="str">
        <f t="shared" ref="GB99:GB130" si="527">IF(V99= GB$154,$A99,"")</f>
        <v/>
      </c>
      <c r="GC99" s="11" t="str">
        <f t="shared" ref="GC99:GC130" si="528">IF(W99= GC$154,$A99,"")</f>
        <v/>
      </c>
      <c r="GD99" s="11" t="str">
        <f t="shared" ref="GD99:GD130" si="529">IF(X99= GD$154,$A99,"")</f>
        <v/>
      </c>
      <c r="GE99" s="11" t="str">
        <f t="shared" ref="GE99:GE130" si="530">IF(Y99= GE$154,$A99,"")</f>
        <v/>
      </c>
      <c r="GF99" s="11" t="str">
        <f t="shared" ref="GF99:GF130" si="531">IF(Z99= GF$154,$A99,"")</f>
        <v/>
      </c>
      <c r="GG99" s="11" t="str">
        <f t="shared" ref="GG99:GG130" si="532">IF(AA99= GG$154,$A99,"")</f>
        <v/>
      </c>
      <c r="GH99" s="11" t="str">
        <f t="shared" ref="GH99:GH130" si="533">IF(AB99= GH$154,$A99,"")</f>
        <v/>
      </c>
      <c r="GI99" s="11" t="str">
        <f t="shared" ref="GI99:GI130" si="534">IF(AC99= GI$154,$A99,"")</f>
        <v/>
      </c>
      <c r="GJ99" s="11" t="str">
        <f t="shared" ref="GJ99:GJ130" si="535">IF(AD99= GJ$154,$A99,"")</f>
        <v/>
      </c>
      <c r="GK99" s="11" t="str">
        <f t="shared" ref="GK99:GK130" si="536">IF(AE99= GK$154,$A99,"")</f>
        <v/>
      </c>
      <c r="GL99" s="5">
        <v>1976</v>
      </c>
      <c r="GU99">
        <v>55.85</v>
      </c>
      <c r="GV99">
        <v>1982</v>
      </c>
    </row>
    <row r="100" spans="1:204">
      <c r="A100" s="5">
        <v>1977</v>
      </c>
      <c r="B100" s="156">
        <f>(Max!B100+Min!B100)/2</f>
        <v>52</v>
      </c>
      <c r="C100" s="156">
        <f>(Max!C100+Min!C100)/2</f>
        <v>63</v>
      </c>
      <c r="D100" s="156">
        <f>(Max!D100+Min!D100)/2</f>
        <v>71</v>
      </c>
      <c r="E100" s="156">
        <f>(Max!E100+Min!E100)/2</f>
        <v>52</v>
      </c>
      <c r="F100" s="156">
        <f>(Max!F100+Min!F100)/2</f>
        <v>58</v>
      </c>
      <c r="G100" s="156">
        <f>(Max!G100+Min!G100)/2</f>
        <v>48</v>
      </c>
      <c r="H100" s="156">
        <f>(Max!H100+Min!H100)/2</f>
        <v>42</v>
      </c>
      <c r="I100" s="156">
        <f>(Max!I100+Min!I100)/2</f>
        <v>52.5</v>
      </c>
      <c r="J100" s="156">
        <f>(Max!J100+Min!J100)/2</f>
        <v>42.5</v>
      </c>
      <c r="K100" s="156">
        <f>(Max!K100+Min!K100)/2</f>
        <v>49</v>
      </c>
      <c r="L100" s="156">
        <f>(Max!L100+Min!L100)/2</f>
        <v>66.5</v>
      </c>
      <c r="M100" s="156">
        <f>(Max!M100+Min!M100)/2</f>
        <v>71</v>
      </c>
      <c r="N100" s="156">
        <f>(Max!N100+Min!N100)/2</f>
        <v>73.5</v>
      </c>
      <c r="O100" s="156">
        <f>(Max!O100+Min!O100)/2</f>
        <v>72</v>
      </c>
      <c r="P100" s="156">
        <f>(Max!P100+Min!P100)/2</f>
        <v>62.5</v>
      </c>
      <c r="Q100" s="156">
        <f>(Max!Q100+Min!Q100)/2</f>
        <v>60.5</v>
      </c>
      <c r="R100" s="156">
        <f>(Max!R100+Min!R100)/2</f>
        <v>61.5</v>
      </c>
      <c r="S100" s="156">
        <f>(Max!S100+Min!S100)/2</f>
        <v>64.5</v>
      </c>
      <c r="T100" s="156">
        <f>(Max!T100+Min!T100)/2</f>
        <v>71</v>
      </c>
      <c r="U100" s="156">
        <f>(Max!U100+Min!U100)/2</f>
        <v>66.5</v>
      </c>
      <c r="V100" s="156">
        <f>(Max!V100+Min!V100)/2</f>
        <v>68.5</v>
      </c>
      <c r="W100" s="156">
        <f>(Max!W100+Min!W100)/2</f>
        <v>74</v>
      </c>
      <c r="X100" s="156">
        <f>(Max!X100+Min!X100)/2</f>
        <v>74.5</v>
      </c>
      <c r="Y100" s="156">
        <f>(Max!Y100+Min!Y100)/2</f>
        <v>66</v>
      </c>
      <c r="Z100" s="156">
        <f>(Max!Z100+Min!Z100)/2</f>
        <v>62</v>
      </c>
      <c r="AA100" s="156">
        <f>(Max!AA100+Min!AA100)/2</f>
        <v>55</v>
      </c>
      <c r="AB100" s="156">
        <f>(Max!AB100+Min!AB100)/2</f>
        <v>58</v>
      </c>
      <c r="AC100" s="156">
        <f>(Max!AC100+Min!AC100)/2</f>
        <v>68.5</v>
      </c>
      <c r="AD100" s="156">
        <f>(Max!AD100+Min!AD100)/2</f>
        <v>53</v>
      </c>
      <c r="AE100" s="156">
        <f>(Max!AE100+Min!AE100)/2</f>
        <v>55</v>
      </c>
      <c r="AF100" s="901"/>
      <c r="AG100" s="9">
        <f t="shared" si="408"/>
        <v>1834</v>
      </c>
      <c r="AH100" s="10">
        <f>(Max!AG100+Min!AG100)/60</f>
        <v>61.133333333333333</v>
      </c>
      <c r="AI100" s="157">
        <f t="shared" si="409"/>
        <v>74.5</v>
      </c>
      <c r="AJ100" s="158">
        <f t="shared" si="410"/>
        <v>42</v>
      </c>
      <c r="AK100" s="5">
        <v>1977</v>
      </c>
      <c r="AL100" s="13" t="str">
        <f t="shared" si="443"/>
        <v/>
      </c>
      <c r="AM100" s="13" t="str">
        <f t="shared" si="444"/>
        <v/>
      </c>
      <c r="AN100" s="13">
        <f t="shared" si="445"/>
        <v>1</v>
      </c>
      <c r="AO100" s="13" t="str">
        <f t="shared" si="446"/>
        <v/>
      </c>
      <c r="AP100" s="13" t="str">
        <f t="shared" si="447"/>
        <v/>
      </c>
      <c r="AQ100" s="13" t="str">
        <f t="shared" si="448"/>
        <v/>
      </c>
      <c r="AR100" s="13" t="str">
        <f t="shared" si="449"/>
        <v/>
      </c>
      <c r="AS100" s="13" t="str">
        <f t="shared" si="450"/>
        <v/>
      </c>
      <c r="AT100" s="13" t="str">
        <f t="shared" si="451"/>
        <v/>
      </c>
      <c r="AU100" s="13" t="str">
        <f t="shared" si="452"/>
        <v/>
      </c>
      <c r="AV100" s="13" t="str">
        <f t="shared" si="453"/>
        <v/>
      </c>
      <c r="AW100" s="13">
        <f t="shared" si="454"/>
        <v>1</v>
      </c>
      <c r="AX100" s="13">
        <f t="shared" si="455"/>
        <v>1</v>
      </c>
      <c r="AY100" s="13">
        <f t="shared" si="456"/>
        <v>1</v>
      </c>
      <c r="AZ100" s="13" t="str">
        <f t="shared" si="457"/>
        <v/>
      </c>
      <c r="BA100" s="13" t="str">
        <f t="shared" si="458"/>
        <v/>
      </c>
      <c r="BB100" s="13" t="str">
        <f t="shared" si="459"/>
        <v/>
      </c>
      <c r="BC100" s="13" t="str">
        <f t="shared" si="460"/>
        <v/>
      </c>
      <c r="BD100" s="13">
        <f t="shared" si="461"/>
        <v>1</v>
      </c>
      <c r="BE100" s="13" t="str">
        <f t="shared" si="462"/>
        <v/>
      </c>
      <c r="BF100" s="13" t="str">
        <f t="shared" si="463"/>
        <v/>
      </c>
      <c r="BG100" s="13">
        <f t="shared" si="464"/>
        <v>1</v>
      </c>
      <c r="BH100" s="13">
        <f t="shared" si="465"/>
        <v>1</v>
      </c>
      <c r="BI100" s="13" t="str">
        <f t="shared" si="466"/>
        <v/>
      </c>
      <c r="BJ100" s="13" t="str">
        <f t="shared" si="467"/>
        <v/>
      </c>
      <c r="BK100" s="13" t="str">
        <f t="shared" si="468"/>
        <v/>
      </c>
      <c r="BL100" s="13" t="str">
        <f t="shared" si="469"/>
        <v/>
      </c>
      <c r="BM100" s="13" t="str">
        <f t="shared" si="470"/>
        <v/>
      </c>
      <c r="BN100" s="13" t="str">
        <f t="shared" si="471"/>
        <v/>
      </c>
      <c r="BO100" s="13" t="str">
        <f t="shared" si="472"/>
        <v/>
      </c>
      <c r="BP100" s="13">
        <f t="shared" si="473"/>
        <v>7</v>
      </c>
      <c r="BQ100" s="5">
        <v>1977</v>
      </c>
      <c r="BR100" s="11" t="str">
        <f t="shared" si="476"/>
        <v/>
      </c>
      <c r="BS100" s="11" t="str">
        <f t="shared" si="476"/>
        <v/>
      </c>
      <c r="BT100" s="11">
        <f t="shared" si="476"/>
        <v>1977</v>
      </c>
      <c r="BU100" s="11" t="str">
        <f t="shared" si="476"/>
        <v/>
      </c>
      <c r="BV100" s="11" t="str">
        <f t="shared" si="476"/>
        <v/>
      </c>
      <c r="BW100" s="11" t="str">
        <f t="shared" si="476"/>
        <v/>
      </c>
      <c r="BX100" s="11" t="str">
        <f t="shared" si="476"/>
        <v/>
      </c>
      <c r="BY100" s="11" t="str">
        <f t="shared" si="476"/>
        <v/>
      </c>
      <c r="BZ100" s="11" t="str">
        <f t="shared" si="474"/>
        <v/>
      </c>
      <c r="CA100" s="11" t="str">
        <f t="shared" si="474"/>
        <v/>
      </c>
      <c r="CB100" s="11" t="str">
        <f t="shared" si="474"/>
        <v/>
      </c>
      <c r="CC100" s="11">
        <f t="shared" si="474"/>
        <v>1977</v>
      </c>
      <c r="CD100" s="11">
        <f t="shared" si="474"/>
        <v>1977</v>
      </c>
      <c r="CE100" s="11">
        <f t="shared" si="411"/>
        <v>1977</v>
      </c>
      <c r="CF100" s="11" t="str">
        <f t="shared" si="411"/>
        <v/>
      </c>
      <c r="CG100" s="11" t="str">
        <f t="shared" si="411"/>
        <v/>
      </c>
      <c r="CH100" s="11" t="str">
        <f t="shared" si="411"/>
        <v/>
      </c>
      <c r="CI100" s="11" t="str">
        <f t="shared" si="411"/>
        <v/>
      </c>
      <c r="CJ100" s="11">
        <f t="shared" si="411"/>
        <v>1977</v>
      </c>
      <c r="CK100" s="11" t="str">
        <f t="shared" si="411"/>
        <v/>
      </c>
      <c r="CL100" s="11" t="str">
        <f t="shared" si="411"/>
        <v/>
      </c>
      <c r="CM100" s="11">
        <f t="shared" si="411"/>
        <v>1977</v>
      </c>
      <c r="CN100" s="11">
        <f t="shared" si="411"/>
        <v>1977</v>
      </c>
      <c r="CO100" s="11" t="str">
        <f t="shared" si="411"/>
        <v/>
      </c>
      <c r="CP100" s="11" t="str">
        <f t="shared" si="475"/>
        <v/>
      </c>
      <c r="CQ100" s="11" t="str">
        <f t="shared" si="475"/>
        <v/>
      </c>
      <c r="CR100" s="11" t="str">
        <f t="shared" si="475"/>
        <v/>
      </c>
      <c r="CS100" s="11" t="str">
        <f t="shared" si="475"/>
        <v/>
      </c>
      <c r="CT100" s="11" t="str">
        <f t="shared" si="475"/>
        <v/>
      </c>
      <c r="CU100" s="11" t="str">
        <f t="shared" si="475"/>
        <v/>
      </c>
      <c r="CV100" s="5">
        <v>1977</v>
      </c>
      <c r="CW100" s="11" t="str">
        <f t="shared" si="477"/>
        <v/>
      </c>
      <c r="CX100" s="11" t="str">
        <f t="shared" si="478"/>
        <v/>
      </c>
      <c r="CY100" s="11" t="str">
        <f t="shared" si="479"/>
        <v/>
      </c>
      <c r="CZ100" s="11" t="str">
        <f t="shared" si="480"/>
        <v/>
      </c>
      <c r="DA100" s="11" t="str">
        <f t="shared" si="481"/>
        <v/>
      </c>
      <c r="DB100" s="11" t="str">
        <f t="shared" si="482"/>
        <v/>
      </c>
      <c r="DC100" s="11" t="str">
        <f t="shared" si="483"/>
        <v/>
      </c>
      <c r="DD100" s="11" t="str">
        <f t="shared" si="484"/>
        <v/>
      </c>
      <c r="DE100" s="11" t="str">
        <f t="shared" si="485"/>
        <v/>
      </c>
      <c r="DF100" s="11" t="str">
        <f t="shared" si="486"/>
        <v/>
      </c>
      <c r="DG100" s="11" t="str">
        <f t="shared" si="487"/>
        <v/>
      </c>
      <c r="DH100" s="11" t="str">
        <f t="shared" si="488"/>
        <v/>
      </c>
      <c r="DI100" s="11">
        <f t="shared" si="489"/>
        <v>1977</v>
      </c>
      <c r="DJ100" s="11" t="str">
        <f t="shared" si="490"/>
        <v/>
      </c>
      <c r="DK100" s="11" t="str">
        <f t="shared" si="491"/>
        <v/>
      </c>
      <c r="DL100" s="11" t="str">
        <f t="shared" si="492"/>
        <v/>
      </c>
      <c r="DM100" s="11" t="str">
        <f t="shared" si="493"/>
        <v/>
      </c>
      <c r="DN100" s="11" t="str">
        <f t="shared" si="494"/>
        <v/>
      </c>
      <c r="DO100" s="11" t="str">
        <f t="shared" si="495"/>
        <v/>
      </c>
      <c r="DP100" s="11" t="str">
        <f t="shared" si="496"/>
        <v/>
      </c>
      <c r="DQ100" s="11" t="str">
        <f t="shared" si="497"/>
        <v/>
      </c>
      <c r="DR100" s="11" t="str">
        <f t="shared" si="498"/>
        <v/>
      </c>
      <c r="DS100" s="11" t="str">
        <f t="shared" si="499"/>
        <v/>
      </c>
      <c r="DT100" s="11" t="str">
        <f t="shared" si="500"/>
        <v/>
      </c>
      <c r="DU100" s="11" t="str">
        <f t="shared" si="501"/>
        <v/>
      </c>
      <c r="DV100" s="11" t="str">
        <f t="shared" si="502"/>
        <v/>
      </c>
      <c r="DW100" s="11" t="str">
        <f t="shared" si="503"/>
        <v/>
      </c>
      <c r="DX100" s="11" t="str">
        <f t="shared" si="504"/>
        <v/>
      </c>
      <c r="DY100" s="11" t="str">
        <f t="shared" si="505"/>
        <v/>
      </c>
      <c r="DZ100" s="11" t="str">
        <f t="shared" si="506"/>
        <v/>
      </c>
      <c r="EA100" s="5">
        <v>1977</v>
      </c>
      <c r="EB100" s="13" t="str">
        <f t="shared" si="413"/>
        <v/>
      </c>
      <c r="EC100" s="13" t="str">
        <f t="shared" si="414"/>
        <v/>
      </c>
      <c r="ED100" s="13" t="str">
        <f t="shared" si="415"/>
        <v/>
      </c>
      <c r="EE100" s="13" t="str">
        <f t="shared" si="416"/>
        <v/>
      </c>
      <c r="EF100" s="13" t="str">
        <f t="shared" si="417"/>
        <v/>
      </c>
      <c r="EG100" s="13" t="str">
        <f t="shared" si="418"/>
        <v/>
      </c>
      <c r="EH100" s="13" t="str">
        <f t="shared" si="419"/>
        <v/>
      </c>
      <c r="EI100" s="13" t="str">
        <f t="shared" si="420"/>
        <v/>
      </c>
      <c r="EJ100" s="13" t="str">
        <f t="shared" si="421"/>
        <v/>
      </c>
      <c r="EK100" s="13" t="str">
        <f t="shared" si="422"/>
        <v/>
      </c>
      <c r="EL100" s="13" t="str">
        <f t="shared" si="423"/>
        <v/>
      </c>
      <c r="EM100" s="13" t="str">
        <f t="shared" si="424"/>
        <v/>
      </c>
      <c r="EN100" s="13" t="str">
        <f t="shared" si="425"/>
        <v/>
      </c>
      <c r="EO100" s="13" t="str">
        <f t="shared" si="426"/>
        <v/>
      </c>
      <c r="EP100" s="13" t="str">
        <f t="shared" si="427"/>
        <v/>
      </c>
      <c r="EQ100" s="13" t="str">
        <f t="shared" si="428"/>
        <v/>
      </c>
      <c r="ER100" s="13" t="str">
        <f t="shared" si="429"/>
        <v/>
      </c>
      <c r="ES100" s="13" t="str">
        <f t="shared" si="430"/>
        <v/>
      </c>
      <c r="ET100" s="13" t="str">
        <f t="shared" si="431"/>
        <v/>
      </c>
      <c r="EU100" s="13" t="str">
        <f t="shared" si="432"/>
        <v/>
      </c>
      <c r="EV100" s="13" t="str">
        <f t="shared" si="433"/>
        <v/>
      </c>
      <c r="EW100" s="13" t="str">
        <f t="shared" si="434"/>
        <v/>
      </c>
      <c r="EX100" s="13" t="str">
        <f t="shared" si="435"/>
        <v/>
      </c>
      <c r="EY100" s="13" t="str">
        <f t="shared" si="436"/>
        <v/>
      </c>
      <c r="EZ100" s="13" t="str">
        <f t="shared" si="437"/>
        <v/>
      </c>
      <c r="FA100" s="13" t="str">
        <f t="shared" si="438"/>
        <v/>
      </c>
      <c r="FB100" s="13" t="str">
        <f t="shared" si="439"/>
        <v/>
      </c>
      <c r="FC100" s="13" t="str">
        <f t="shared" si="440"/>
        <v/>
      </c>
      <c r="FD100" s="13" t="str">
        <f t="shared" si="441"/>
        <v/>
      </c>
      <c r="FE100" s="13" t="str">
        <f t="shared" si="442"/>
        <v/>
      </c>
      <c r="FF100" s="13">
        <f>SUM($EB100:FE100)</f>
        <v>0</v>
      </c>
      <c r="FG100" s="5">
        <v>1977</v>
      </c>
      <c r="FH100" s="11" t="str">
        <f t="shared" si="507"/>
        <v/>
      </c>
      <c r="FI100" s="11" t="str">
        <f t="shared" si="508"/>
        <v/>
      </c>
      <c r="FJ100" s="11" t="str">
        <f t="shared" si="509"/>
        <v/>
      </c>
      <c r="FK100" s="11" t="str">
        <f t="shared" si="510"/>
        <v/>
      </c>
      <c r="FL100" s="11" t="str">
        <f t="shared" si="511"/>
        <v/>
      </c>
      <c r="FM100" s="11" t="str">
        <f t="shared" si="512"/>
        <v/>
      </c>
      <c r="FN100" s="11" t="str">
        <f t="shared" si="513"/>
        <v/>
      </c>
      <c r="FO100" s="11" t="str">
        <f t="shared" si="514"/>
        <v/>
      </c>
      <c r="FP100" s="11" t="str">
        <f t="shared" si="515"/>
        <v/>
      </c>
      <c r="FQ100" s="11" t="str">
        <f t="shared" si="516"/>
        <v/>
      </c>
      <c r="FR100" s="11" t="str">
        <f t="shared" si="517"/>
        <v/>
      </c>
      <c r="FS100" s="11" t="str">
        <f t="shared" si="518"/>
        <v/>
      </c>
      <c r="FT100" s="11" t="str">
        <f t="shared" si="519"/>
        <v/>
      </c>
      <c r="FU100" s="11" t="str">
        <f t="shared" si="520"/>
        <v/>
      </c>
      <c r="FV100" s="11" t="str">
        <f t="shared" si="521"/>
        <v/>
      </c>
      <c r="FW100" s="11" t="str">
        <f t="shared" si="522"/>
        <v/>
      </c>
      <c r="FX100" s="11" t="str">
        <f t="shared" si="523"/>
        <v/>
      </c>
      <c r="FY100" s="11" t="str">
        <f t="shared" si="524"/>
        <v/>
      </c>
      <c r="FZ100" s="11" t="str">
        <f t="shared" si="525"/>
        <v/>
      </c>
      <c r="GA100" s="11" t="str">
        <f t="shared" si="526"/>
        <v/>
      </c>
      <c r="GB100" s="11" t="str">
        <f t="shared" si="527"/>
        <v/>
      </c>
      <c r="GC100" s="11" t="str">
        <f t="shared" si="528"/>
        <v/>
      </c>
      <c r="GD100" s="11" t="str">
        <f t="shared" si="529"/>
        <v/>
      </c>
      <c r="GE100" s="11" t="str">
        <f t="shared" si="530"/>
        <v/>
      </c>
      <c r="GF100" s="11" t="str">
        <f t="shared" si="531"/>
        <v/>
      </c>
      <c r="GG100" s="11" t="str">
        <f t="shared" si="532"/>
        <v/>
      </c>
      <c r="GH100" s="11" t="str">
        <f t="shared" si="533"/>
        <v/>
      </c>
      <c r="GI100" s="11" t="str">
        <f t="shared" si="534"/>
        <v/>
      </c>
      <c r="GJ100" s="11" t="str">
        <f t="shared" si="535"/>
        <v/>
      </c>
      <c r="GK100" s="11" t="str">
        <f t="shared" si="536"/>
        <v/>
      </c>
      <c r="GL100" s="5">
        <v>1977</v>
      </c>
      <c r="GU100">
        <v>55.81666666666667</v>
      </c>
      <c r="GV100">
        <v>1916</v>
      </c>
    </row>
    <row r="101" spans="1:204">
      <c r="A101" s="5">
        <v>1978</v>
      </c>
      <c r="B101" s="156">
        <f>(Max!B101+Min!B101)/2</f>
        <v>69</v>
      </c>
      <c r="C101" s="156">
        <f>(Max!C101+Min!C101)/2</f>
        <v>60</v>
      </c>
      <c r="D101" s="156">
        <f>(Max!D101+Min!D101)/2</f>
        <v>49.5</v>
      </c>
      <c r="E101" s="156">
        <f>(Max!E101+Min!E101)/2</f>
        <v>63.5</v>
      </c>
      <c r="F101" s="156">
        <f>(Max!F101+Min!F101)/2</f>
        <v>64</v>
      </c>
      <c r="G101" s="156">
        <f>(Max!G101+Min!G101)/2</f>
        <v>55</v>
      </c>
      <c r="H101" s="156">
        <f>(Max!H101+Min!H101)/2</f>
        <v>64</v>
      </c>
      <c r="I101" s="156">
        <f>(Max!I101+Min!I101)/2</f>
        <v>67</v>
      </c>
      <c r="J101" s="156">
        <f>(Max!J101+Min!J101)/2</f>
        <v>55.5</v>
      </c>
      <c r="K101" s="156">
        <f>(Max!K101+Min!K101)/2</f>
        <v>59.5</v>
      </c>
      <c r="L101" s="156">
        <f>(Max!L101+Min!L101)/2</f>
        <v>69</v>
      </c>
      <c r="M101" s="156">
        <f>(Max!M101+Min!M101)/2</f>
        <v>59.5</v>
      </c>
      <c r="N101" s="156">
        <f>(Max!N101+Min!N101)/2</f>
        <v>66.5</v>
      </c>
      <c r="O101" s="156">
        <f>(Max!O101+Min!O101)/2</f>
        <v>57.5</v>
      </c>
      <c r="P101" s="156">
        <f>(Max!P101+Min!P101)/2</f>
        <v>55.5</v>
      </c>
      <c r="Q101" s="156">
        <f>(Max!Q101+Min!Q101)/2</f>
        <v>48.5</v>
      </c>
      <c r="R101" s="156">
        <f>(Max!R101+Min!R101)/2</f>
        <v>52</v>
      </c>
      <c r="S101" s="156">
        <f>(Max!S101+Min!S101)/2</f>
        <v>50</v>
      </c>
      <c r="T101" s="156">
        <f>(Max!T101+Min!T101)/2</f>
        <v>60</v>
      </c>
      <c r="U101" s="156">
        <f>(Max!U101+Min!U101)/2</f>
        <v>57.5</v>
      </c>
      <c r="V101" s="156">
        <f>(Max!V101+Min!V101)/2</f>
        <v>50</v>
      </c>
      <c r="W101" s="156">
        <f>(Max!W101+Min!W101)/2</f>
        <v>53.5</v>
      </c>
      <c r="X101" s="156">
        <f>(Max!X101+Min!X101)/2</f>
        <v>53</v>
      </c>
      <c r="Y101" s="156">
        <f>(Max!Y101+Min!Y101)/2</f>
        <v>61.5</v>
      </c>
      <c r="Z101" s="156">
        <f>(Max!Z101+Min!Z101)/2</f>
        <v>51.5</v>
      </c>
      <c r="AA101" s="156">
        <f>(Max!AA101+Min!AA101)/2</f>
        <v>45.5</v>
      </c>
      <c r="AB101" s="156">
        <f>(Max!AB101+Min!AB101)/2</f>
        <v>44.5</v>
      </c>
      <c r="AC101" s="156">
        <f>(Max!AC101+Min!AC101)/2</f>
        <v>54</v>
      </c>
      <c r="AD101" s="156">
        <f>(Max!AD101+Min!AD101)/2</f>
        <v>58</v>
      </c>
      <c r="AE101" s="156">
        <f>(Max!AE101+Min!AE101)/2</f>
        <v>65</v>
      </c>
      <c r="AF101" s="901"/>
      <c r="AG101" s="9">
        <f t="shared" si="408"/>
        <v>1719.5</v>
      </c>
      <c r="AH101" s="10">
        <f>(Max!AG101+Min!AG101)/60</f>
        <v>57.31666666666667</v>
      </c>
      <c r="AI101" s="157">
        <f t="shared" si="409"/>
        <v>69</v>
      </c>
      <c r="AJ101" s="158">
        <f t="shared" si="410"/>
        <v>44.5</v>
      </c>
      <c r="AK101" s="5">
        <v>1978</v>
      </c>
      <c r="AL101" s="13" t="str">
        <f t="shared" si="443"/>
        <v/>
      </c>
      <c r="AM101" s="13" t="str">
        <f t="shared" si="444"/>
        <v/>
      </c>
      <c r="AN101" s="13" t="str">
        <f t="shared" si="445"/>
        <v/>
      </c>
      <c r="AO101" s="13" t="str">
        <f t="shared" si="446"/>
        <v/>
      </c>
      <c r="AP101" s="13" t="str">
        <f t="shared" si="447"/>
        <v/>
      </c>
      <c r="AQ101" s="13" t="str">
        <f t="shared" si="448"/>
        <v/>
      </c>
      <c r="AR101" s="13" t="str">
        <f t="shared" si="449"/>
        <v/>
      </c>
      <c r="AS101" s="13" t="str">
        <f t="shared" si="450"/>
        <v/>
      </c>
      <c r="AT101" s="13" t="str">
        <f t="shared" si="451"/>
        <v/>
      </c>
      <c r="AU101" s="13" t="str">
        <f t="shared" si="452"/>
        <v/>
      </c>
      <c r="AV101" s="13" t="str">
        <f t="shared" si="453"/>
        <v/>
      </c>
      <c r="AW101" s="13" t="str">
        <f t="shared" si="454"/>
        <v/>
      </c>
      <c r="AX101" s="13" t="str">
        <f t="shared" si="455"/>
        <v/>
      </c>
      <c r="AY101" s="13" t="str">
        <f t="shared" si="456"/>
        <v/>
      </c>
      <c r="AZ101" s="13" t="str">
        <f t="shared" si="457"/>
        <v/>
      </c>
      <c r="BA101" s="13" t="str">
        <f t="shared" si="458"/>
        <v/>
      </c>
      <c r="BB101" s="13" t="str">
        <f t="shared" si="459"/>
        <v/>
      </c>
      <c r="BC101" s="13" t="str">
        <f t="shared" si="460"/>
        <v/>
      </c>
      <c r="BD101" s="13" t="str">
        <f t="shared" si="461"/>
        <v/>
      </c>
      <c r="BE101" s="13" t="str">
        <f t="shared" si="462"/>
        <v/>
      </c>
      <c r="BF101" s="13" t="str">
        <f t="shared" si="463"/>
        <v/>
      </c>
      <c r="BG101" s="13" t="str">
        <f t="shared" si="464"/>
        <v/>
      </c>
      <c r="BH101" s="13" t="str">
        <f t="shared" si="465"/>
        <v/>
      </c>
      <c r="BI101" s="13" t="str">
        <f t="shared" si="466"/>
        <v/>
      </c>
      <c r="BJ101" s="13" t="str">
        <f t="shared" si="467"/>
        <v/>
      </c>
      <c r="BK101" s="13" t="str">
        <f t="shared" si="468"/>
        <v/>
      </c>
      <c r="BL101" s="13" t="str">
        <f t="shared" si="469"/>
        <v/>
      </c>
      <c r="BM101" s="13" t="str">
        <f t="shared" si="470"/>
        <v/>
      </c>
      <c r="BN101" s="13" t="str">
        <f t="shared" si="471"/>
        <v/>
      </c>
      <c r="BO101" s="13" t="str">
        <f t="shared" si="472"/>
        <v/>
      </c>
      <c r="BP101" s="13">
        <f t="shared" si="473"/>
        <v>0</v>
      </c>
      <c r="BQ101" s="5">
        <v>1978</v>
      </c>
      <c r="BR101" s="11" t="str">
        <f t="shared" si="476"/>
        <v/>
      </c>
      <c r="BS101" s="11" t="str">
        <f t="shared" si="476"/>
        <v/>
      </c>
      <c r="BT101" s="11" t="str">
        <f t="shared" si="476"/>
        <v/>
      </c>
      <c r="BU101" s="11" t="str">
        <f t="shared" si="476"/>
        <v/>
      </c>
      <c r="BV101" s="11" t="str">
        <f t="shared" si="476"/>
        <v/>
      </c>
      <c r="BW101" s="11" t="str">
        <f t="shared" si="476"/>
        <v/>
      </c>
      <c r="BX101" s="11" t="str">
        <f t="shared" si="476"/>
        <v/>
      </c>
      <c r="BY101" s="11" t="str">
        <f t="shared" si="476"/>
        <v/>
      </c>
      <c r="BZ101" s="11" t="str">
        <f t="shared" si="474"/>
        <v/>
      </c>
      <c r="CA101" s="11" t="str">
        <f t="shared" si="474"/>
        <v/>
      </c>
      <c r="CB101" s="11" t="str">
        <f t="shared" si="474"/>
        <v/>
      </c>
      <c r="CC101" s="11" t="str">
        <f t="shared" si="474"/>
        <v/>
      </c>
      <c r="CD101" s="11" t="str">
        <f t="shared" si="474"/>
        <v/>
      </c>
      <c r="CE101" s="11" t="str">
        <f t="shared" si="474"/>
        <v/>
      </c>
      <c r="CF101" s="11" t="str">
        <f t="shared" si="474"/>
        <v/>
      </c>
      <c r="CG101" s="11" t="str">
        <f t="shared" si="474"/>
        <v/>
      </c>
      <c r="CH101" s="11" t="str">
        <f t="shared" si="474"/>
        <v/>
      </c>
      <c r="CI101" s="11" t="str">
        <f t="shared" si="474"/>
        <v/>
      </c>
      <c r="CJ101" s="11" t="str">
        <f t="shared" si="474"/>
        <v/>
      </c>
      <c r="CK101" s="11" t="str">
        <f t="shared" si="474"/>
        <v/>
      </c>
      <c r="CL101" s="11" t="str">
        <f t="shared" si="474"/>
        <v/>
      </c>
      <c r="CM101" s="11" t="str">
        <f t="shared" si="474"/>
        <v/>
      </c>
      <c r="CN101" s="11" t="str">
        <f t="shared" si="474"/>
        <v/>
      </c>
      <c r="CO101" s="11" t="str">
        <f t="shared" si="474"/>
        <v/>
      </c>
      <c r="CP101" s="11" t="str">
        <f t="shared" si="475"/>
        <v/>
      </c>
      <c r="CQ101" s="11" t="str">
        <f t="shared" si="475"/>
        <v/>
      </c>
      <c r="CR101" s="11" t="str">
        <f t="shared" si="475"/>
        <v/>
      </c>
      <c r="CS101" s="11" t="str">
        <f t="shared" si="475"/>
        <v/>
      </c>
      <c r="CT101" s="11" t="str">
        <f t="shared" si="475"/>
        <v/>
      </c>
      <c r="CU101" s="11" t="str">
        <f t="shared" si="475"/>
        <v/>
      </c>
      <c r="CV101" s="5">
        <v>1978</v>
      </c>
      <c r="CW101" s="11" t="str">
        <f t="shared" si="477"/>
        <v/>
      </c>
      <c r="CX101" s="11" t="str">
        <f t="shared" si="478"/>
        <v/>
      </c>
      <c r="CY101" s="11" t="str">
        <f t="shared" si="479"/>
        <v/>
      </c>
      <c r="CZ101" s="11" t="str">
        <f t="shared" si="480"/>
        <v/>
      </c>
      <c r="DA101" s="11" t="str">
        <f t="shared" si="481"/>
        <v/>
      </c>
      <c r="DB101" s="11" t="str">
        <f t="shared" si="482"/>
        <v/>
      </c>
      <c r="DC101" s="11" t="str">
        <f t="shared" si="483"/>
        <v/>
      </c>
      <c r="DD101" s="11" t="str">
        <f t="shared" si="484"/>
        <v/>
      </c>
      <c r="DE101" s="11" t="str">
        <f t="shared" si="485"/>
        <v/>
      </c>
      <c r="DF101" s="11" t="str">
        <f t="shared" si="486"/>
        <v/>
      </c>
      <c r="DG101" s="11" t="str">
        <f t="shared" si="487"/>
        <v/>
      </c>
      <c r="DH101" s="11" t="str">
        <f t="shared" si="488"/>
        <v/>
      </c>
      <c r="DI101" s="11" t="str">
        <f t="shared" si="489"/>
        <v/>
      </c>
      <c r="DJ101" s="11" t="str">
        <f t="shared" si="490"/>
        <v/>
      </c>
      <c r="DK101" s="11" t="str">
        <f t="shared" si="491"/>
        <v/>
      </c>
      <c r="DL101" s="11" t="str">
        <f t="shared" si="492"/>
        <v/>
      </c>
      <c r="DM101" s="11" t="str">
        <f t="shared" si="493"/>
        <v/>
      </c>
      <c r="DN101" s="11" t="str">
        <f t="shared" si="494"/>
        <v/>
      </c>
      <c r="DO101" s="11" t="str">
        <f t="shared" si="495"/>
        <v/>
      </c>
      <c r="DP101" s="11" t="str">
        <f t="shared" si="496"/>
        <v/>
      </c>
      <c r="DQ101" s="11" t="str">
        <f t="shared" si="497"/>
        <v/>
      </c>
      <c r="DR101" s="11" t="str">
        <f t="shared" si="498"/>
        <v/>
      </c>
      <c r="DS101" s="11" t="str">
        <f t="shared" si="499"/>
        <v/>
      </c>
      <c r="DT101" s="11" t="str">
        <f t="shared" si="500"/>
        <v/>
      </c>
      <c r="DU101" s="11" t="str">
        <f t="shared" si="501"/>
        <v/>
      </c>
      <c r="DV101" s="11" t="str">
        <f t="shared" si="502"/>
        <v/>
      </c>
      <c r="DW101" s="11" t="str">
        <f t="shared" si="503"/>
        <v/>
      </c>
      <c r="DX101" s="11" t="str">
        <f t="shared" si="504"/>
        <v/>
      </c>
      <c r="DY101" s="11" t="str">
        <f t="shared" si="505"/>
        <v/>
      </c>
      <c r="DZ101" s="11" t="str">
        <f t="shared" si="506"/>
        <v/>
      </c>
      <c r="EA101" s="5">
        <v>1978</v>
      </c>
      <c r="EB101" s="13" t="str">
        <f t="shared" si="413"/>
        <v/>
      </c>
      <c r="EC101" s="13" t="str">
        <f t="shared" si="414"/>
        <v/>
      </c>
      <c r="ED101" s="13" t="str">
        <f t="shared" si="415"/>
        <v/>
      </c>
      <c r="EE101" s="13" t="str">
        <f t="shared" si="416"/>
        <v/>
      </c>
      <c r="EF101" s="13" t="str">
        <f t="shared" si="417"/>
        <v/>
      </c>
      <c r="EG101" s="13" t="str">
        <f t="shared" si="418"/>
        <v/>
      </c>
      <c r="EH101" s="13" t="str">
        <f t="shared" si="419"/>
        <v/>
      </c>
      <c r="EI101" s="13" t="str">
        <f t="shared" si="420"/>
        <v/>
      </c>
      <c r="EJ101" s="13" t="str">
        <f t="shared" si="421"/>
        <v/>
      </c>
      <c r="EK101" s="13" t="str">
        <f t="shared" si="422"/>
        <v/>
      </c>
      <c r="EL101" s="13" t="str">
        <f t="shared" si="423"/>
        <v/>
      </c>
      <c r="EM101" s="13" t="str">
        <f t="shared" si="424"/>
        <v/>
      </c>
      <c r="EN101" s="13" t="str">
        <f t="shared" si="425"/>
        <v/>
      </c>
      <c r="EO101" s="13" t="str">
        <f t="shared" si="426"/>
        <v/>
      </c>
      <c r="EP101" s="13" t="str">
        <f t="shared" si="427"/>
        <v/>
      </c>
      <c r="EQ101" s="13" t="str">
        <f t="shared" si="428"/>
        <v/>
      </c>
      <c r="ER101" s="13" t="str">
        <f t="shared" si="429"/>
        <v/>
      </c>
      <c r="ES101" s="13" t="str">
        <f t="shared" si="430"/>
        <v/>
      </c>
      <c r="ET101" s="13" t="str">
        <f t="shared" si="431"/>
        <v/>
      </c>
      <c r="EU101" s="13" t="str">
        <f t="shared" si="432"/>
        <v/>
      </c>
      <c r="EV101" s="13" t="str">
        <f t="shared" si="433"/>
        <v/>
      </c>
      <c r="EW101" s="13" t="str">
        <f t="shared" si="434"/>
        <v/>
      </c>
      <c r="EX101" s="13" t="str">
        <f t="shared" si="435"/>
        <v/>
      </c>
      <c r="EY101" s="13" t="str">
        <f t="shared" si="436"/>
        <v/>
      </c>
      <c r="EZ101" s="13" t="str">
        <f t="shared" si="437"/>
        <v/>
      </c>
      <c r="FA101" s="13" t="str">
        <f t="shared" si="438"/>
        <v/>
      </c>
      <c r="FB101" s="13" t="str">
        <f t="shared" si="439"/>
        <v/>
      </c>
      <c r="FC101" s="13" t="str">
        <f t="shared" si="440"/>
        <v/>
      </c>
      <c r="FD101" s="13" t="str">
        <f t="shared" si="441"/>
        <v/>
      </c>
      <c r="FE101" s="13" t="str">
        <f t="shared" si="442"/>
        <v/>
      </c>
      <c r="FF101" s="13">
        <f>SUM($EB101:FE101)</f>
        <v>0</v>
      </c>
      <c r="FG101" s="5">
        <v>1978</v>
      </c>
      <c r="FH101" s="11" t="str">
        <f t="shared" si="507"/>
        <v/>
      </c>
      <c r="FI101" s="11" t="str">
        <f t="shared" si="508"/>
        <v/>
      </c>
      <c r="FJ101" s="11" t="str">
        <f t="shared" si="509"/>
        <v/>
      </c>
      <c r="FK101" s="11" t="str">
        <f t="shared" si="510"/>
        <v/>
      </c>
      <c r="FL101" s="11" t="str">
        <f t="shared" si="511"/>
        <v/>
      </c>
      <c r="FM101" s="11" t="str">
        <f t="shared" si="512"/>
        <v/>
      </c>
      <c r="FN101" s="11" t="str">
        <f t="shared" si="513"/>
        <v/>
      </c>
      <c r="FO101" s="11" t="str">
        <f t="shared" si="514"/>
        <v/>
      </c>
      <c r="FP101" s="11" t="str">
        <f t="shared" si="515"/>
        <v/>
      </c>
      <c r="FQ101" s="11" t="str">
        <f t="shared" si="516"/>
        <v/>
      </c>
      <c r="FR101" s="11" t="str">
        <f t="shared" si="517"/>
        <v/>
      </c>
      <c r="FS101" s="11" t="str">
        <f t="shared" si="518"/>
        <v/>
      </c>
      <c r="FT101" s="11" t="str">
        <f t="shared" si="519"/>
        <v/>
      </c>
      <c r="FU101" s="11" t="str">
        <f t="shared" si="520"/>
        <v/>
      </c>
      <c r="FV101" s="11" t="str">
        <f t="shared" si="521"/>
        <v/>
      </c>
      <c r="FW101" s="11" t="str">
        <f t="shared" si="522"/>
        <v/>
      </c>
      <c r="FX101" s="11" t="str">
        <f t="shared" si="523"/>
        <v/>
      </c>
      <c r="FY101" s="11" t="str">
        <f t="shared" si="524"/>
        <v/>
      </c>
      <c r="FZ101" s="11" t="str">
        <f t="shared" si="525"/>
        <v/>
      </c>
      <c r="GA101" s="11" t="str">
        <f t="shared" si="526"/>
        <v/>
      </c>
      <c r="GB101" s="11" t="str">
        <f t="shared" si="527"/>
        <v/>
      </c>
      <c r="GC101" s="11" t="str">
        <f t="shared" si="528"/>
        <v/>
      </c>
      <c r="GD101" s="11" t="str">
        <f t="shared" si="529"/>
        <v/>
      </c>
      <c r="GE101" s="11" t="str">
        <f t="shared" si="530"/>
        <v/>
      </c>
      <c r="GF101" s="11" t="str">
        <f t="shared" si="531"/>
        <v/>
      </c>
      <c r="GG101" s="11">
        <f t="shared" si="532"/>
        <v>1978</v>
      </c>
      <c r="GH101" s="11">
        <f t="shared" si="533"/>
        <v>1978</v>
      </c>
      <c r="GI101" s="11" t="str">
        <f t="shared" si="534"/>
        <v/>
      </c>
      <c r="GJ101" s="11" t="str">
        <f t="shared" si="535"/>
        <v/>
      </c>
      <c r="GK101" s="11" t="str">
        <f t="shared" si="536"/>
        <v/>
      </c>
      <c r="GL101" s="5">
        <v>1978</v>
      </c>
      <c r="GU101">
        <v>55.8</v>
      </c>
      <c r="GV101">
        <v>1989</v>
      </c>
    </row>
    <row r="102" spans="1:204">
      <c r="A102" s="5">
        <v>1979</v>
      </c>
      <c r="B102" s="156">
        <f>(Max!B102+Min!B102)/2</f>
        <v>71.5</v>
      </c>
      <c r="C102" s="156">
        <f>(Max!C102+Min!C102)/2</f>
        <v>68.5</v>
      </c>
      <c r="D102" s="156">
        <f>(Max!D102+Min!D102)/2</f>
        <v>59.5</v>
      </c>
      <c r="E102" s="156">
        <f>(Max!E102+Min!E102)/2</f>
        <v>49.5</v>
      </c>
      <c r="F102" s="156">
        <f>(Max!F102+Min!F102)/2</f>
        <v>55</v>
      </c>
      <c r="G102" s="156">
        <f>(Max!G102+Min!G102)/2</f>
        <v>50.5</v>
      </c>
      <c r="H102" s="156">
        <f>(Max!H102+Min!H102)/2</f>
        <v>44.5</v>
      </c>
      <c r="I102" s="156">
        <f>(Max!I102+Min!I102)/2</f>
        <v>55</v>
      </c>
      <c r="J102" s="156">
        <f>(Max!J102+Min!J102)/2</f>
        <v>56</v>
      </c>
      <c r="K102" s="156">
        <f>(Max!K102+Min!K102)/2</f>
        <v>49.5</v>
      </c>
      <c r="L102" s="156">
        <f>(Max!L102+Min!L102)/2</f>
        <v>54.5</v>
      </c>
      <c r="M102" s="156">
        <f>(Max!M102+Min!M102)/2</f>
        <v>65.5</v>
      </c>
      <c r="N102" s="156">
        <f>(Max!N102+Min!N102)/2</f>
        <v>55.5</v>
      </c>
      <c r="O102" s="156">
        <f>(Max!O102+Min!O102)/2</f>
        <v>54.5</v>
      </c>
      <c r="P102" s="156">
        <f>(Max!P102+Min!P102)/2</f>
        <v>56.5</v>
      </c>
      <c r="Q102" s="156">
        <f>(Max!Q102+Min!Q102)/2</f>
        <v>51.5</v>
      </c>
      <c r="R102" s="156">
        <f>(Max!R102+Min!R102)/2</f>
        <v>50</v>
      </c>
      <c r="S102" s="156">
        <f>(Max!S102+Min!S102)/2</f>
        <v>55.5</v>
      </c>
      <c r="T102" s="156">
        <f>(Max!T102+Min!T102)/2</f>
        <v>55</v>
      </c>
      <c r="U102" s="156">
        <f>(Max!U102+Min!U102)/2</f>
        <v>55</v>
      </c>
      <c r="V102" s="156">
        <f>(Max!V102+Min!V102)/2</f>
        <v>57.5</v>
      </c>
      <c r="W102" s="156">
        <f>(Max!W102+Min!W102)/2</f>
        <v>66.5</v>
      </c>
      <c r="X102" s="156">
        <f>(Max!X102+Min!X102)/2</f>
        <v>71.5</v>
      </c>
      <c r="Y102" s="156">
        <f>(Max!Y102+Min!Y102)/2</f>
        <v>66.5</v>
      </c>
      <c r="Z102" s="156">
        <f>(Max!Z102+Min!Z102)/2</f>
        <v>68</v>
      </c>
      <c r="AA102" s="156">
        <f>(Max!AA102+Min!AA102)/2</f>
        <v>64.5</v>
      </c>
      <c r="AB102" s="156">
        <f>(Max!AB102+Min!AB102)/2</f>
        <v>69</v>
      </c>
      <c r="AC102" s="156">
        <f>(Max!AC102+Min!AC102)/2</f>
        <v>59.5</v>
      </c>
      <c r="AD102" s="156">
        <f>(Max!AD102+Min!AD102)/2</f>
        <v>56</v>
      </c>
      <c r="AE102" s="156">
        <f>(Max!AE102+Min!AE102)/2</f>
        <v>59.5</v>
      </c>
      <c r="AF102" s="901"/>
      <c r="AG102" s="9">
        <f t="shared" si="408"/>
        <v>1751.5</v>
      </c>
      <c r="AH102" s="10">
        <f>(Max!AG102+Min!AG102)/60</f>
        <v>58.383333333333333</v>
      </c>
      <c r="AI102" s="157">
        <f t="shared" si="409"/>
        <v>71.5</v>
      </c>
      <c r="AJ102" s="158">
        <f t="shared" si="410"/>
        <v>44.5</v>
      </c>
      <c r="AK102" s="5">
        <v>1979</v>
      </c>
      <c r="AL102" s="13">
        <f t="shared" si="443"/>
        <v>1</v>
      </c>
      <c r="AM102" s="13" t="str">
        <f t="shared" si="444"/>
        <v/>
      </c>
      <c r="AN102" s="13" t="str">
        <f t="shared" si="445"/>
        <v/>
      </c>
      <c r="AO102" s="13" t="str">
        <f t="shared" si="446"/>
        <v/>
      </c>
      <c r="AP102" s="13" t="str">
        <f t="shared" si="447"/>
        <v/>
      </c>
      <c r="AQ102" s="13" t="str">
        <f t="shared" si="448"/>
        <v/>
      </c>
      <c r="AR102" s="13" t="str">
        <f t="shared" si="449"/>
        <v/>
      </c>
      <c r="AS102" s="13" t="str">
        <f t="shared" si="450"/>
        <v/>
      </c>
      <c r="AT102" s="13" t="str">
        <f t="shared" si="451"/>
        <v/>
      </c>
      <c r="AU102" s="13" t="str">
        <f t="shared" si="452"/>
        <v/>
      </c>
      <c r="AV102" s="13" t="str">
        <f t="shared" si="453"/>
        <v/>
      </c>
      <c r="AW102" s="13" t="str">
        <f t="shared" si="454"/>
        <v/>
      </c>
      <c r="AX102" s="13" t="str">
        <f t="shared" si="455"/>
        <v/>
      </c>
      <c r="AY102" s="13" t="str">
        <f t="shared" si="456"/>
        <v/>
      </c>
      <c r="AZ102" s="13" t="str">
        <f t="shared" si="457"/>
        <v/>
      </c>
      <c r="BA102" s="13" t="str">
        <f t="shared" si="458"/>
        <v/>
      </c>
      <c r="BB102" s="13" t="str">
        <f t="shared" si="459"/>
        <v/>
      </c>
      <c r="BC102" s="13" t="str">
        <f t="shared" si="460"/>
        <v/>
      </c>
      <c r="BD102" s="13" t="str">
        <f t="shared" si="461"/>
        <v/>
      </c>
      <c r="BE102" s="13" t="str">
        <f t="shared" si="462"/>
        <v/>
      </c>
      <c r="BF102" s="13" t="str">
        <f t="shared" si="463"/>
        <v/>
      </c>
      <c r="BG102" s="13" t="str">
        <f t="shared" si="464"/>
        <v/>
      </c>
      <c r="BH102" s="13">
        <f t="shared" si="465"/>
        <v>1</v>
      </c>
      <c r="BI102" s="13" t="str">
        <f t="shared" si="466"/>
        <v/>
      </c>
      <c r="BJ102" s="13" t="str">
        <f t="shared" si="467"/>
        <v/>
      </c>
      <c r="BK102" s="13" t="str">
        <f t="shared" si="468"/>
        <v/>
      </c>
      <c r="BL102" s="13" t="str">
        <f t="shared" si="469"/>
        <v/>
      </c>
      <c r="BM102" s="13" t="str">
        <f t="shared" si="470"/>
        <v/>
      </c>
      <c r="BN102" s="13" t="str">
        <f t="shared" si="471"/>
        <v/>
      </c>
      <c r="BO102" s="13" t="str">
        <f t="shared" si="472"/>
        <v/>
      </c>
      <c r="BP102" s="13">
        <f t="shared" si="473"/>
        <v>2</v>
      </c>
      <c r="BQ102" s="5">
        <v>1979</v>
      </c>
      <c r="BR102" s="11">
        <f t="shared" si="476"/>
        <v>1979</v>
      </c>
      <c r="BS102" s="11" t="str">
        <f t="shared" si="476"/>
        <v/>
      </c>
      <c r="BT102" s="11" t="str">
        <f t="shared" si="476"/>
        <v/>
      </c>
      <c r="BU102" s="11" t="str">
        <f t="shared" si="476"/>
        <v/>
      </c>
      <c r="BV102" s="11" t="str">
        <f t="shared" si="476"/>
        <v/>
      </c>
      <c r="BW102" s="11" t="str">
        <f t="shared" si="476"/>
        <v/>
      </c>
      <c r="BX102" s="11" t="str">
        <f t="shared" si="476"/>
        <v/>
      </c>
      <c r="BY102" s="11" t="str">
        <f t="shared" si="476"/>
        <v/>
      </c>
      <c r="BZ102" s="11" t="str">
        <f t="shared" si="474"/>
        <v/>
      </c>
      <c r="CA102" s="11" t="str">
        <f t="shared" si="474"/>
        <v/>
      </c>
      <c r="CB102" s="11" t="str">
        <f t="shared" si="474"/>
        <v/>
      </c>
      <c r="CC102" s="11" t="str">
        <f t="shared" si="474"/>
        <v/>
      </c>
      <c r="CD102" s="11" t="str">
        <f t="shared" si="474"/>
        <v/>
      </c>
      <c r="CE102" s="11" t="str">
        <f t="shared" si="474"/>
        <v/>
      </c>
      <c r="CF102" s="11" t="str">
        <f t="shared" si="474"/>
        <v/>
      </c>
      <c r="CG102" s="11" t="str">
        <f t="shared" si="474"/>
        <v/>
      </c>
      <c r="CH102" s="11" t="str">
        <f t="shared" si="474"/>
        <v/>
      </c>
      <c r="CI102" s="11" t="str">
        <f t="shared" si="474"/>
        <v/>
      </c>
      <c r="CJ102" s="11" t="str">
        <f t="shared" si="474"/>
        <v/>
      </c>
      <c r="CK102" s="11" t="str">
        <f t="shared" si="474"/>
        <v/>
      </c>
      <c r="CL102" s="11" t="str">
        <f t="shared" si="474"/>
        <v/>
      </c>
      <c r="CM102" s="11" t="str">
        <f t="shared" si="474"/>
        <v/>
      </c>
      <c r="CN102" s="11">
        <f t="shared" si="474"/>
        <v>1979</v>
      </c>
      <c r="CO102" s="11" t="str">
        <f t="shared" si="474"/>
        <v/>
      </c>
      <c r="CP102" s="11" t="str">
        <f t="shared" si="475"/>
        <v/>
      </c>
      <c r="CQ102" s="11" t="str">
        <f t="shared" si="475"/>
        <v/>
      </c>
      <c r="CR102" s="11" t="str">
        <f t="shared" si="475"/>
        <v/>
      </c>
      <c r="CS102" s="11" t="str">
        <f t="shared" si="475"/>
        <v/>
      </c>
      <c r="CT102" s="11" t="str">
        <f t="shared" si="475"/>
        <v/>
      </c>
      <c r="CU102" s="11" t="str">
        <f t="shared" si="475"/>
        <v/>
      </c>
      <c r="CV102" s="5">
        <v>1979</v>
      </c>
      <c r="CW102" s="11">
        <f t="shared" si="477"/>
        <v>1979</v>
      </c>
      <c r="CX102" s="11" t="str">
        <f t="shared" si="478"/>
        <v/>
      </c>
      <c r="CY102" s="11" t="str">
        <f t="shared" si="479"/>
        <v/>
      </c>
      <c r="CZ102" s="11" t="str">
        <f t="shared" si="480"/>
        <v/>
      </c>
      <c r="DA102" s="11" t="str">
        <f t="shared" si="481"/>
        <v/>
      </c>
      <c r="DB102" s="11" t="str">
        <f t="shared" si="482"/>
        <v/>
      </c>
      <c r="DC102" s="11" t="str">
        <f t="shared" si="483"/>
        <v/>
      </c>
      <c r="DD102" s="11" t="str">
        <f t="shared" si="484"/>
        <v/>
      </c>
      <c r="DE102" s="11" t="str">
        <f t="shared" si="485"/>
        <v/>
      </c>
      <c r="DF102" s="11" t="str">
        <f t="shared" si="486"/>
        <v/>
      </c>
      <c r="DG102" s="11" t="str">
        <f t="shared" si="487"/>
        <v/>
      </c>
      <c r="DH102" s="11" t="str">
        <f t="shared" si="488"/>
        <v/>
      </c>
      <c r="DI102" s="11" t="str">
        <f t="shared" si="489"/>
        <v/>
      </c>
      <c r="DJ102" s="11" t="str">
        <f t="shared" si="490"/>
        <v/>
      </c>
      <c r="DK102" s="11" t="str">
        <f t="shared" si="491"/>
        <v/>
      </c>
      <c r="DL102" s="11" t="str">
        <f t="shared" si="492"/>
        <v/>
      </c>
      <c r="DM102" s="11" t="str">
        <f t="shared" si="493"/>
        <v/>
      </c>
      <c r="DN102" s="11" t="str">
        <f t="shared" si="494"/>
        <v/>
      </c>
      <c r="DO102" s="11" t="str">
        <f t="shared" si="495"/>
        <v/>
      </c>
      <c r="DP102" s="11" t="str">
        <f t="shared" si="496"/>
        <v/>
      </c>
      <c r="DQ102" s="11" t="str">
        <f t="shared" si="497"/>
        <v/>
      </c>
      <c r="DR102" s="11" t="str">
        <f t="shared" si="498"/>
        <v/>
      </c>
      <c r="DS102" s="11" t="str">
        <f t="shared" si="499"/>
        <v/>
      </c>
      <c r="DT102" s="11" t="str">
        <f t="shared" si="500"/>
        <v/>
      </c>
      <c r="DU102" s="11" t="str">
        <f t="shared" si="501"/>
        <v/>
      </c>
      <c r="DV102" s="11" t="str">
        <f t="shared" si="502"/>
        <v/>
      </c>
      <c r="DW102" s="11" t="str">
        <f t="shared" si="503"/>
        <v/>
      </c>
      <c r="DX102" s="11" t="str">
        <f t="shared" si="504"/>
        <v/>
      </c>
      <c r="DY102" s="11" t="str">
        <f t="shared" si="505"/>
        <v/>
      </c>
      <c r="DZ102" s="11" t="str">
        <f t="shared" si="506"/>
        <v/>
      </c>
      <c r="EA102" s="5">
        <v>1979</v>
      </c>
      <c r="EB102" s="13" t="str">
        <f t="shared" si="413"/>
        <v/>
      </c>
      <c r="EC102" s="13" t="str">
        <f t="shared" si="414"/>
        <v/>
      </c>
      <c r="ED102" s="13" t="str">
        <f t="shared" si="415"/>
        <v/>
      </c>
      <c r="EE102" s="13" t="str">
        <f t="shared" si="416"/>
        <v/>
      </c>
      <c r="EF102" s="13" t="str">
        <f t="shared" si="417"/>
        <v/>
      </c>
      <c r="EG102" s="13" t="str">
        <f t="shared" si="418"/>
        <v/>
      </c>
      <c r="EH102" s="13" t="str">
        <f t="shared" si="419"/>
        <v/>
      </c>
      <c r="EI102" s="13" t="str">
        <f t="shared" si="420"/>
        <v/>
      </c>
      <c r="EJ102" s="13" t="str">
        <f t="shared" si="421"/>
        <v/>
      </c>
      <c r="EK102" s="13" t="str">
        <f t="shared" si="422"/>
        <v/>
      </c>
      <c r="EL102" s="13" t="str">
        <f t="shared" si="423"/>
        <v/>
      </c>
      <c r="EM102" s="13" t="str">
        <f t="shared" si="424"/>
        <v/>
      </c>
      <c r="EN102" s="13" t="str">
        <f t="shared" si="425"/>
        <v/>
      </c>
      <c r="EO102" s="13" t="str">
        <f t="shared" si="426"/>
        <v/>
      </c>
      <c r="EP102" s="13" t="str">
        <f t="shared" si="427"/>
        <v/>
      </c>
      <c r="EQ102" s="13" t="str">
        <f t="shared" si="428"/>
        <v/>
      </c>
      <c r="ER102" s="13" t="str">
        <f t="shared" si="429"/>
        <v/>
      </c>
      <c r="ES102" s="13" t="str">
        <f t="shared" si="430"/>
        <v/>
      </c>
      <c r="ET102" s="13" t="str">
        <f t="shared" si="431"/>
        <v/>
      </c>
      <c r="EU102" s="13" t="str">
        <f t="shared" si="432"/>
        <v/>
      </c>
      <c r="EV102" s="13" t="str">
        <f t="shared" si="433"/>
        <v/>
      </c>
      <c r="EW102" s="13" t="str">
        <f t="shared" si="434"/>
        <v/>
      </c>
      <c r="EX102" s="13" t="str">
        <f t="shared" si="435"/>
        <v/>
      </c>
      <c r="EY102" s="13" t="str">
        <f t="shared" si="436"/>
        <v/>
      </c>
      <c r="EZ102" s="13" t="str">
        <f t="shared" si="437"/>
        <v/>
      </c>
      <c r="FA102" s="13" t="str">
        <f t="shared" si="438"/>
        <v/>
      </c>
      <c r="FB102" s="13" t="str">
        <f t="shared" si="439"/>
        <v/>
      </c>
      <c r="FC102" s="13" t="str">
        <f t="shared" si="440"/>
        <v/>
      </c>
      <c r="FD102" s="13" t="str">
        <f t="shared" si="441"/>
        <v/>
      </c>
      <c r="FE102" s="13" t="str">
        <f t="shared" si="442"/>
        <v/>
      </c>
      <c r="FF102" s="13">
        <f>SUM($EB102:FE102)</f>
        <v>0</v>
      </c>
      <c r="FG102" s="5">
        <v>1979</v>
      </c>
      <c r="FH102" s="11" t="str">
        <f t="shared" si="507"/>
        <v/>
      </c>
      <c r="FI102" s="11" t="str">
        <f t="shared" si="508"/>
        <v/>
      </c>
      <c r="FJ102" s="11" t="str">
        <f t="shared" si="509"/>
        <v/>
      </c>
      <c r="FK102" s="11" t="str">
        <f t="shared" si="510"/>
        <v/>
      </c>
      <c r="FL102" s="11" t="str">
        <f t="shared" si="511"/>
        <v/>
      </c>
      <c r="FM102" s="11" t="str">
        <f t="shared" si="512"/>
        <v/>
      </c>
      <c r="FN102" s="11" t="str">
        <f t="shared" si="513"/>
        <v/>
      </c>
      <c r="FO102" s="11" t="str">
        <f t="shared" si="514"/>
        <v/>
      </c>
      <c r="FP102" s="11" t="str">
        <f t="shared" si="515"/>
        <v/>
      </c>
      <c r="FQ102" s="11" t="str">
        <f t="shared" si="516"/>
        <v/>
      </c>
      <c r="FR102" s="11" t="str">
        <f t="shared" si="517"/>
        <v/>
      </c>
      <c r="FS102" s="11" t="str">
        <f t="shared" si="518"/>
        <v/>
      </c>
      <c r="FT102" s="11" t="str">
        <f t="shared" si="519"/>
        <v/>
      </c>
      <c r="FU102" s="11" t="str">
        <f t="shared" si="520"/>
        <v/>
      </c>
      <c r="FV102" s="11" t="str">
        <f t="shared" si="521"/>
        <v/>
      </c>
      <c r="FW102" s="11" t="str">
        <f t="shared" si="522"/>
        <v/>
      </c>
      <c r="FX102" s="11" t="str">
        <f t="shared" si="523"/>
        <v/>
      </c>
      <c r="FY102" s="11" t="str">
        <f t="shared" si="524"/>
        <v/>
      </c>
      <c r="FZ102" s="11" t="str">
        <f t="shared" si="525"/>
        <v/>
      </c>
      <c r="GA102" s="11" t="str">
        <f t="shared" si="526"/>
        <v/>
      </c>
      <c r="GB102" s="11" t="str">
        <f t="shared" si="527"/>
        <v/>
      </c>
      <c r="GC102" s="11" t="str">
        <f t="shared" si="528"/>
        <v/>
      </c>
      <c r="GD102" s="11" t="str">
        <f t="shared" si="529"/>
        <v/>
      </c>
      <c r="GE102" s="11" t="str">
        <f t="shared" si="530"/>
        <v/>
      </c>
      <c r="GF102" s="11" t="str">
        <f t="shared" si="531"/>
        <v/>
      </c>
      <c r="GG102" s="11" t="str">
        <f t="shared" si="532"/>
        <v/>
      </c>
      <c r="GH102" s="11" t="str">
        <f t="shared" si="533"/>
        <v/>
      </c>
      <c r="GI102" s="11" t="str">
        <f t="shared" si="534"/>
        <v/>
      </c>
      <c r="GJ102" s="11" t="str">
        <f t="shared" si="535"/>
        <v/>
      </c>
      <c r="GK102" s="11" t="str">
        <f t="shared" si="536"/>
        <v/>
      </c>
      <c r="GL102" s="5">
        <v>1979</v>
      </c>
      <c r="GU102">
        <v>55.766666666666666</v>
      </c>
      <c r="GV102">
        <v>1902</v>
      </c>
    </row>
    <row r="103" spans="1:204">
      <c r="A103" s="5">
        <v>1980</v>
      </c>
      <c r="B103" s="156">
        <f>(Max!B103+Min!B103)/2</f>
        <v>51.5</v>
      </c>
      <c r="C103" s="156">
        <f>(Max!C103+Min!C103)/2</f>
        <v>57</v>
      </c>
      <c r="D103" s="156">
        <f>(Max!D103+Min!D103)/2</f>
        <v>61.5</v>
      </c>
      <c r="E103" s="156">
        <f>(Max!E103+Min!E103)/2</f>
        <v>67</v>
      </c>
      <c r="F103" s="156">
        <f>(Max!F103+Min!F103)/2</f>
        <v>57.5</v>
      </c>
      <c r="G103" s="156">
        <f>(Max!G103+Min!G103)/2</f>
        <v>55.5</v>
      </c>
      <c r="H103" s="156">
        <f>(Max!H103+Min!H103)/2</f>
        <v>58</v>
      </c>
      <c r="I103" s="156">
        <f>(Max!I103+Min!I103)/2</f>
        <v>64.5</v>
      </c>
      <c r="J103" s="156">
        <f>(Max!J103+Min!J103)/2</f>
        <v>70.5</v>
      </c>
      <c r="K103" s="156">
        <f>(Max!K103+Min!K103)/2</f>
        <v>62</v>
      </c>
      <c r="L103" s="156">
        <f>(Max!L103+Min!L103)/2</f>
        <v>66.5</v>
      </c>
      <c r="M103" s="156">
        <f>(Max!M103+Min!M103)/2</f>
        <v>64</v>
      </c>
      <c r="N103" s="156">
        <f>(Max!N103+Min!N103)/2</f>
        <v>61.5</v>
      </c>
      <c r="O103" s="156">
        <f>(Max!O103+Min!O103)/2</f>
        <v>65.5</v>
      </c>
      <c r="P103" s="156">
        <f>(Max!P103+Min!P103)/2</f>
        <v>56.5</v>
      </c>
      <c r="Q103" s="156">
        <f>(Max!Q103+Min!Q103)/2</f>
        <v>50.5</v>
      </c>
      <c r="R103" s="156">
        <f>(Max!R103+Min!R103)/2</f>
        <v>48</v>
      </c>
      <c r="S103" s="156">
        <f>(Max!S103+Min!S103)/2</f>
        <v>56</v>
      </c>
      <c r="T103" s="156">
        <f>(Max!T103+Min!T103)/2</f>
        <v>59.5</v>
      </c>
      <c r="U103" s="156">
        <f>(Max!U103+Min!U103)/2</f>
        <v>66.5</v>
      </c>
      <c r="V103" s="156">
        <f>(Max!V103+Min!V103)/2</f>
        <v>64.5</v>
      </c>
      <c r="W103" s="156">
        <f>(Max!W103+Min!W103)/2</f>
        <v>65</v>
      </c>
      <c r="X103" s="156">
        <f>(Max!X103+Min!X103)/2</f>
        <v>68.5</v>
      </c>
      <c r="Y103" s="156">
        <f>(Max!Y103+Min!Y103)/2</f>
        <v>69.5</v>
      </c>
      <c r="Z103" s="156">
        <f>(Max!Z103+Min!Z103)/2</f>
        <v>68</v>
      </c>
      <c r="AA103" s="156">
        <f>(Max!AA103+Min!AA103)/2</f>
        <v>56</v>
      </c>
      <c r="AB103" s="156">
        <f>(Max!AB103+Min!AB103)/2</f>
        <v>65</v>
      </c>
      <c r="AC103" s="156">
        <f>(Max!AC103+Min!AC103)/2</f>
        <v>57</v>
      </c>
      <c r="AD103" s="156">
        <f>(Max!AD103+Min!AD103)/2</f>
        <v>60</v>
      </c>
      <c r="AE103" s="156">
        <f>(Max!AE103+Min!AE103)/2</f>
        <v>58.5</v>
      </c>
      <c r="AF103" s="901"/>
      <c r="AG103" s="9">
        <f t="shared" si="408"/>
        <v>1831.5</v>
      </c>
      <c r="AH103" s="10">
        <f>(Max!AG103+Min!AG103)/60</f>
        <v>61.05</v>
      </c>
      <c r="AI103" s="157">
        <f t="shared" si="409"/>
        <v>70.5</v>
      </c>
      <c r="AJ103" s="158">
        <f t="shared" si="410"/>
        <v>48</v>
      </c>
      <c r="AK103" s="5">
        <v>1980</v>
      </c>
      <c r="AL103" s="13" t="str">
        <f t="shared" si="443"/>
        <v/>
      </c>
      <c r="AM103" s="13" t="str">
        <f t="shared" si="444"/>
        <v/>
      </c>
      <c r="AN103" s="13" t="str">
        <f t="shared" si="445"/>
        <v/>
      </c>
      <c r="AO103" s="13" t="str">
        <f t="shared" si="446"/>
        <v/>
      </c>
      <c r="AP103" s="13" t="str">
        <f t="shared" si="447"/>
        <v/>
      </c>
      <c r="AQ103" s="13" t="str">
        <f t="shared" si="448"/>
        <v/>
      </c>
      <c r="AR103" s="13" t="str">
        <f t="shared" si="449"/>
        <v/>
      </c>
      <c r="AS103" s="13" t="str">
        <f t="shared" si="450"/>
        <v/>
      </c>
      <c r="AT103" s="13">
        <f t="shared" si="451"/>
        <v>1</v>
      </c>
      <c r="AU103" s="13" t="str">
        <f t="shared" si="452"/>
        <v/>
      </c>
      <c r="AV103" s="13" t="str">
        <f t="shared" si="453"/>
        <v/>
      </c>
      <c r="AW103" s="13" t="str">
        <f t="shared" si="454"/>
        <v/>
      </c>
      <c r="AX103" s="13" t="str">
        <f t="shared" si="455"/>
        <v/>
      </c>
      <c r="AY103" s="13" t="str">
        <f t="shared" si="456"/>
        <v/>
      </c>
      <c r="AZ103" s="13" t="str">
        <f t="shared" si="457"/>
        <v/>
      </c>
      <c r="BA103" s="13" t="str">
        <f t="shared" si="458"/>
        <v/>
      </c>
      <c r="BB103" s="13" t="str">
        <f t="shared" si="459"/>
        <v/>
      </c>
      <c r="BC103" s="13" t="str">
        <f t="shared" si="460"/>
        <v/>
      </c>
      <c r="BD103" s="13" t="str">
        <f t="shared" si="461"/>
        <v/>
      </c>
      <c r="BE103" s="13" t="str">
        <f t="shared" si="462"/>
        <v/>
      </c>
      <c r="BF103" s="13" t="str">
        <f t="shared" si="463"/>
        <v/>
      </c>
      <c r="BG103" s="13" t="str">
        <f t="shared" si="464"/>
        <v/>
      </c>
      <c r="BH103" s="13" t="str">
        <f t="shared" si="465"/>
        <v/>
      </c>
      <c r="BI103" s="13" t="str">
        <f t="shared" si="466"/>
        <v/>
      </c>
      <c r="BJ103" s="13" t="str">
        <f t="shared" si="467"/>
        <v/>
      </c>
      <c r="BK103" s="13" t="str">
        <f t="shared" si="468"/>
        <v/>
      </c>
      <c r="BL103" s="13" t="str">
        <f t="shared" si="469"/>
        <v/>
      </c>
      <c r="BM103" s="13" t="str">
        <f t="shared" si="470"/>
        <v/>
      </c>
      <c r="BN103" s="13" t="str">
        <f t="shared" si="471"/>
        <v/>
      </c>
      <c r="BO103" s="13" t="str">
        <f t="shared" si="472"/>
        <v/>
      </c>
      <c r="BP103" s="13">
        <f t="shared" si="473"/>
        <v>1</v>
      </c>
      <c r="BQ103" s="5">
        <v>1980</v>
      </c>
      <c r="BR103" s="11" t="str">
        <f t="shared" si="476"/>
        <v/>
      </c>
      <c r="BS103" s="11" t="str">
        <f t="shared" si="476"/>
        <v/>
      </c>
      <c r="BT103" s="11" t="str">
        <f t="shared" si="476"/>
        <v/>
      </c>
      <c r="BU103" s="11" t="str">
        <f t="shared" si="476"/>
        <v/>
      </c>
      <c r="BV103" s="11" t="str">
        <f t="shared" si="476"/>
        <v/>
      </c>
      <c r="BW103" s="11" t="str">
        <f t="shared" si="476"/>
        <v/>
      </c>
      <c r="BX103" s="11" t="str">
        <f t="shared" si="476"/>
        <v/>
      </c>
      <c r="BY103" s="11" t="str">
        <f t="shared" si="476"/>
        <v/>
      </c>
      <c r="BZ103" s="11">
        <f t="shared" si="474"/>
        <v>1980</v>
      </c>
      <c r="CA103" s="11" t="str">
        <f t="shared" si="474"/>
        <v/>
      </c>
      <c r="CB103" s="11" t="str">
        <f t="shared" si="474"/>
        <v/>
      </c>
      <c r="CC103" s="11" t="str">
        <f t="shared" si="474"/>
        <v/>
      </c>
      <c r="CD103" s="11" t="str">
        <f t="shared" si="474"/>
        <v/>
      </c>
      <c r="CE103" s="11" t="str">
        <f t="shared" si="474"/>
        <v/>
      </c>
      <c r="CF103" s="11" t="str">
        <f t="shared" si="474"/>
        <v/>
      </c>
      <c r="CG103" s="11" t="str">
        <f t="shared" si="474"/>
        <v/>
      </c>
      <c r="CH103" s="11" t="str">
        <f t="shared" si="474"/>
        <v/>
      </c>
      <c r="CI103" s="11" t="str">
        <f t="shared" si="474"/>
        <v/>
      </c>
      <c r="CJ103" s="11" t="str">
        <f t="shared" si="474"/>
        <v/>
      </c>
      <c r="CK103" s="11" t="str">
        <f t="shared" si="474"/>
        <v/>
      </c>
      <c r="CL103" s="11" t="str">
        <f t="shared" si="474"/>
        <v/>
      </c>
      <c r="CM103" s="11" t="str">
        <f t="shared" si="474"/>
        <v/>
      </c>
      <c r="CN103" s="11" t="str">
        <f t="shared" si="474"/>
        <v/>
      </c>
      <c r="CO103" s="11" t="str">
        <f t="shared" si="474"/>
        <v/>
      </c>
      <c r="CP103" s="11" t="str">
        <f t="shared" si="475"/>
        <v/>
      </c>
      <c r="CQ103" s="11" t="str">
        <f t="shared" si="475"/>
        <v/>
      </c>
      <c r="CR103" s="11" t="str">
        <f t="shared" si="475"/>
        <v/>
      </c>
      <c r="CS103" s="11" t="str">
        <f t="shared" si="475"/>
        <v/>
      </c>
      <c r="CT103" s="11" t="str">
        <f t="shared" si="475"/>
        <v/>
      </c>
      <c r="CU103" s="11" t="str">
        <f t="shared" si="475"/>
        <v/>
      </c>
      <c r="CV103" s="5">
        <v>1980</v>
      </c>
      <c r="CW103" s="11" t="str">
        <f t="shared" si="477"/>
        <v/>
      </c>
      <c r="CX103" s="11" t="str">
        <f t="shared" si="478"/>
        <v/>
      </c>
      <c r="CY103" s="11" t="str">
        <f t="shared" si="479"/>
        <v/>
      </c>
      <c r="CZ103" s="11" t="str">
        <f t="shared" si="480"/>
        <v/>
      </c>
      <c r="DA103" s="11" t="str">
        <f t="shared" si="481"/>
        <v/>
      </c>
      <c r="DB103" s="11" t="str">
        <f t="shared" si="482"/>
        <v/>
      </c>
      <c r="DC103" s="11" t="str">
        <f t="shared" si="483"/>
        <v/>
      </c>
      <c r="DD103" s="11" t="str">
        <f t="shared" si="484"/>
        <v/>
      </c>
      <c r="DE103" s="11" t="str">
        <f t="shared" si="485"/>
        <v/>
      </c>
      <c r="DF103" s="11" t="str">
        <f t="shared" si="486"/>
        <v/>
      </c>
      <c r="DG103" s="11" t="str">
        <f t="shared" si="487"/>
        <v/>
      </c>
      <c r="DH103" s="11" t="str">
        <f t="shared" si="488"/>
        <v/>
      </c>
      <c r="DI103" s="11" t="str">
        <f t="shared" si="489"/>
        <v/>
      </c>
      <c r="DJ103" s="11" t="str">
        <f t="shared" si="490"/>
        <v/>
      </c>
      <c r="DK103" s="11" t="str">
        <f t="shared" si="491"/>
        <v/>
      </c>
      <c r="DL103" s="11" t="str">
        <f t="shared" si="492"/>
        <v/>
      </c>
      <c r="DM103" s="11" t="str">
        <f t="shared" si="493"/>
        <v/>
      </c>
      <c r="DN103" s="11" t="str">
        <f t="shared" si="494"/>
        <v/>
      </c>
      <c r="DO103" s="11" t="str">
        <f t="shared" si="495"/>
        <v/>
      </c>
      <c r="DP103" s="11" t="str">
        <f t="shared" si="496"/>
        <v/>
      </c>
      <c r="DQ103" s="11" t="str">
        <f t="shared" si="497"/>
        <v/>
      </c>
      <c r="DR103" s="11" t="str">
        <f t="shared" si="498"/>
        <v/>
      </c>
      <c r="DS103" s="11" t="str">
        <f t="shared" si="499"/>
        <v/>
      </c>
      <c r="DT103" s="11" t="str">
        <f t="shared" si="500"/>
        <v/>
      </c>
      <c r="DU103" s="11" t="str">
        <f t="shared" si="501"/>
        <v/>
      </c>
      <c r="DV103" s="11" t="str">
        <f t="shared" si="502"/>
        <v/>
      </c>
      <c r="DW103" s="11" t="str">
        <f t="shared" si="503"/>
        <v/>
      </c>
      <c r="DX103" s="11" t="str">
        <f t="shared" si="504"/>
        <v/>
      </c>
      <c r="DY103" s="11" t="str">
        <f t="shared" si="505"/>
        <v/>
      </c>
      <c r="DZ103" s="11" t="str">
        <f t="shared" si="506"/>
        <v/>
      </c>
      <c r="EA103" s="5">
        <v>1980</v>
      </c>
      <c r="EB103" s="13" t="str">
        <f t="shared" si="413"/>
        <v/>
      </c>
      <c r="EC103" s="13" t="str">
        <f t="shared" si="414"/>
        <v/>
      </c>
      <c r="ED103" s="13" t="str">
        <f t="shared" si="415"/>
        <v/>
      </c>
      <c r="EE103" s="13" t="str">
        <f t="shared" si="416"/>
        <v/>
      </c>
      <c r="EF103" s="13" t="str">
        <f t="shared" si="417"/>
        <v/>
      </c>
      <c r="EG103" s="13" t="str">
        <f t="shared" si="418"/>
        <v/>
      </c>
      <c r="EH103" s="13" t="str">
        <f t="shared" si="419"/>
        <v/>
      </c>
      <c r="EI103" s="13" t="str">
        <f t="shared" si="420"/>
        <v/>
      </c>
      <c r="EJ103" s="13" t="str">
        <f t="shared" si="421"/>
        <v/>
      </c>
      <c r="EK103" s="13" t="str">
        <f t="shared" si="422"/>
        <v/>
      </c>
      <c r="EL103" s="13" t="str">
        <f t="shared" si="423"/>
        <v/>
      </c>
      <c r="EM103" s="13" t="str">
        <f t="shared" si="424"/>
        <v/>
      </c>
      <c r="EN103" s="13" t="str">
        <f t="shared" si="425"/>
        <v/>
      </c>
      <c r="EO103" s="13" t="str">
        <f t="shared" si="426"/>
        <v/>
      </c>
      <c r="EP103" s="13" t="str">
        <f t="shared" si="427"/>
        <v/>
      </c>
      <c r="EQ103" s="13" t="str">
        <f t="shared" si="428"/>
        <v/>
      </c>
      <c r="ER103" s="13" t="str">
        <f t="shared" si="429"/>
        <v/>
      </c>
      <c r="ES103" s="13" t="str">
        <f t="shared" si="430"/>
        <v/>
      </c>
      <c r="ET103" s="13" t="str">
        <f t="shared" si="431"/>
        <v/>
      </c>
      <c r="EU103" s="13" t="str">
        <f t="shared" si="432"/>
        <v/>
      </c>
      <c r="EV103" s="13" t="str">
        <f t="shared" si="433"/>
        <v/>
      </c>
      <c r="EW103" s="13" t="str">
        <f t="shared" si="434"/>
        <v/>
      </c>
      <c r="EX103" s="13" t="str">
        <f t="shared" si="435"/>
        <v/>
      </c>
      <c r="EY103" s="13" t="str">
        <f t="shared" si="436"/>
        <v/>
      </c>
      <c r="EZ103" s="13" t="str">
        <f t="shared" si="437"/>
        <v/>
      </c>
      <c r="FA103" s="13" t="str">
        <f t="shared" si="438"/>
        <v/>
      </c>
      <c r="FB103" s="13" t="str">
        <f t="shared" si="439"/>
        <v/>
      </c>
      <c r="FC103" s="13" t="str">
        <f t="shared" si="440"/>
        <v/>
      </c>
      <c r="FD103" s="13" t="str">
        <f t="shared" si="441"/>
        <v/>
      </c>
      <c r="FE103" s="13" t="str">
        <f t="shared" si="442"/>
        <v/>
      </c>
      <c r="FF103" s="13">
        <f>SUM($EB103:FE103)</f>
        <v>0</v>
      </c>
      <c r="FG103" s="5">
        <v>1980</v>
      </c>
      <c r="FH103" s="11" t="str">
        <f t="shared" si="507"/>
        <v/>
      </c>
      <c r="FI103" s="11" t="str">
        <f t="shared" si="508"/>
        <v/>
      </c>
      <c r="FJ103" s="11" t="str">
        <f t="shared" si="509"/>
        <v/>
      </c>
      <c r="FK103" s="11" t="str">
        <f t="shared" si="510"/>
        <v/>
      </c>
      <c r="FL103" s="11" t="str">
        <f t="shared" si="511"/>
        <v/>
      </c>
      <c r="FM103" s="11" t="str">
        <f t="shared" si="512"/>
        <v/>
      </c>
      <c r="FN103" s="11" t="str">
        <f t="shared" si="513"/>
        <v/>
      </c>
      <c r="FO103" s="11" t="str">
        <f t="shared" si="514"/>
        <v/>
      </c>
      <c r="FP103" s="11" t="str">
        <f t="shared" si="515"/>
        <v/>
      </c>
      <c r="FQ103" s="11" t="str">
        <f t="shared" si="516"/>
        <v/>
      </c>
      <c r="FR103" s="11" t="str">
        <f t="shared" si="517"/>
        <v/>
      </c>
      <c r="FS103" s="11" t="str">
        <f t="shared" si="518"/>
        <v/>
      </c>
      <c r="FT103" s="11" t="str">
        <f t="shared" si="519"/>
        <v/>
      </c>
      <c r="FU103" s="11" t="str">
        <f t="shared" si="520"/>
        <v/>
      </c>
      <c r="FV103" s="11" t="str">
        <f t="shared" si="521"/>
        <v/>
      </c>
      <c r="FW103" s="11" t="str">
        <f t="shared" si="522"/>
        <v/>
      </c>
      <c r="FX103" s="11" t="str">
        <f t="shared" si="523"/>
        <v/>
      </c>
      <c r="FY103" s="11" t="str">
        <f t="shared" si="524"/>
        <v/>
      </c>
      <c r="FZ103" s="11" t="str">
        <f t="shared" si="525"/>
        <v/>
      </c>
      <c r="GA103" s="11" t="str">
        <f t="shared" si="526"/>
        <v/>
      </c>
      <c r="GB103" s="11" t="str">
        <f t="shared" si="527"/>
        <v/>
      </c>
      <c r="GC103" s="11" t="str">
        <f t="shared" si="528"/>
        <v/>
      </c>
      <c r="GD103" s="11" t="str">
        <f t="shared" si="529"/>
        <v/>
      </c>
      <c r="GE103" s="11" t="str">
        <f t="shared" si="530"/>
        <v/>
      </c>
      <c r="GF103" s="11" t="str">
        <f t="shared" si="531"/>
        <v/>
      </c>
      <c r="GG103" s="11" t="str">
        <f t="shared" si="532"/>
        <v/>
      </c>
      <c r="GH103" s="11" t="str">
        <f t="shared" si="533"/>
        <v/>
      </c>
      <c r="GI103" s="11" t="str">
        <f t="shared" si="534"/>
        <v/>
      </c>
      <c r="GJ103" s="11" t="str">
        <f t="shared" si="535"/>
        <v/>
      </c>
      <c r="GK103" s="11" t="str">
        <f t="shared" si="536"/>
        <v/>
      </c>
      <c r="GL103" s="5">
        <v>1980</v>
      </c>
      <c r="GU103">
        <v>55.733333333333334</v>
      </c>
      <c r="GV103">
        <v>1923</v>
      </c>
    </row>
    <row r="104" spans="1:204">
      <c r="A104" s="5">
        <v>1981</v>
      </c>
      <c r="B104" s="156">
        <f>(Max!B104+Min!B104)/2</f>
        <v>65.5</v>
      </c>
      <c r="C104" s="156">
        <f>(Max!C104+Min!C104)/2</f>
        <v>65</v>
      </c>
      <c r="D104" s="156">
        <f>(Max!D104+Min!D104)/2</f>
        <v>65</v>
      </c>
      <c r="E104" s="156">
        <f>(Max!E104+Min!E104)/2</f>
        <v>70.5</v>
      </c>
      <c r="F104" s="156">
        <f>(Max!F104+Min!F104)/2</f>
        <v>69</v>
      </c>
      <c r="G104" s="156">
        <f>(Max!G104+Min!G104)/2</f>
        <v>47</v>
      </c>
      <c r="H104" s="156">
        <f>(Max!H104+Min!H104)/2</f>
        <v>48</v>
      </c>
      <c r="I104" s="156">
        <f>(Max!I104+Min!I104)/2</f>
        <v>57</v>
      </c>
      <c r="J104" s="156">
        <f>(Max!J104+Min!J104)/2</f>
        <v>60.5</v>
      </c>
      <c r="K104" s="156">
        <f>(Max!K104+Min!K104)/2</f>
        <v>59</v>
      </c>
      <c r="L104" s="156">
        <f>(Max!L104+Min!L104)/2</f>
        <v>68</v>
      </c>
      <c r="M104" s="156">
        <f>(Max!M104+Min!M104)/2</f>
        <v>70</v>
      </c>
      <c r="N104" s="156">
        <f>(Max!N104+Min!N104)/2</f>
        <v>49.5</v>
      </c>
      <c r="O104" s="156">
        <f>(Max!O104+Min!O104)/2</f>
        <v>60.5</v>
      </c>
      <c r="P104" s="156">
        <f>(Max!P104+Min!P104)/2</f>
        <v>51.5</v>
      </c>
      <c r="Q104" s="156">
        <f>(Max!Q104+Min!Q104)/2</f>
        <v>52.5</v>
      </c>
      <c r="R104" s="156">
        <f>(Max!R104+Min!R104)/2</f>
        <v>61.5</v>
      </c>
      <c r="S104" s="156">
        <f>(Max!S104+Min!S104)/2</f>
        <v>72.5</v>
      </c>
      <c r="T104" s="156">
        <f>(Max!T104+Min!T104)/2</f>
        <v>62</v>
      </c>
      <c r="U104" s="156">
        <f>(Max!U104+Min!U104)/2</f>
        <v>55.5</v>
      </c>
      <c r="V104" s="156">
        <f>(Max!V104+Min!V104)/2</f>
        <v>47</v>
      </c>
      <c r="W104" s="156">
        <f>(Max!W104+Min!W104)/2</f>
        <v>53.5</v>
      </c>
      <c r="X104" s="156">
        <f>(Max!X104+Min!X104)/2</f>
        <v>68.5</v>
      </c>
      <c r="Y104" s="156">
        <f>(Max!Y104+Min!Y104)/2</f>
        <v>61</v>
      </c>
      <c r="Z104" s="156">
        <f>(Max!Z104+Min!Z104)/2</f>
        <v>54.5</v>
      </c>
      <c r="AA104" s="156">
        <f>(Max!AA104+Min!AA104)/2</f>
        <v>53</v>
      </c>
      <c r="AB104" s="156">
        <f>(Max!AB104+Min!AB104)/2</f>
        <v>65</v>
      </c>
      <c r="AC104" s="156">
        <f>(Max!AC104+Min!AC104)/2</f>
        <v>70.5</v>
      </c>
      <c r="AD104" s="156">
        <f>(Max!AD104+Min!AD104)/2</f>
        <v>73</v>
      </c>
      <c r="AE104" s="156">
        <f>(Max!AE104+Min!AE104)/2</f>
        <v>61</v>
      </c>
      <c r="AF104" s="901"/>
      <c r="AG104" s="9">
        <f t="shared" si="408"/>
        <v>1817</v>
      </c>
      <c r="AH104" s="10">
        <f>(Max!AG104+Min!AG104)/60</f>
        <v>60.56666666666667</v>
      </c>
      <c r="AI104" s="157">
        <f t="shared" si="409"/>
        <v>73</v>
      </c>
      <c r="AJ104" s="158">
        <f t="shared" si="410"/>
        <v>47</v>
      </c>
      <c r="AK104" s="5">
        <v>1981</v>
      </c>
      <c r="AL104" s="13" t="str">
        <f t="shared" si="443"/>
        <v/>
      </c>
      <c r="AM104" s="13" t="str">
        <f t="shared" si="444"/>
        <v/>
      </c>
      <c r="AN104" s="13" t="str">
        <f t="shared" si="445"/>
        <v/>
      </c>
      <c r="AO104" s="13">
        <f t="shared" si="446"/>
        <v>1</v>
      </c>
      <c r="AP104" s="13" t="str">
        <f t="shared" si="447"/>
        <v/>
      </c>
      <c r="AQ104" s="13" t="str">
        <f t="shared" si="448"/>
        <v/>
      </c>
      <c r="AR104" s="13" t="str">
        <f t="shared" si="449"/>
        <v/>
      </c>
      <c r="AS104" s="13" t="str">
        <f t="shared" si="450"/>
        <v/>
      </c>
      <c r="AT104" s="13" t="str">
        <f t="shared" si="451"/>
        <v/>
      </c>
      <c r="AU104" s="13" t="str">
        <f t="shared" si="452"/>
        <v/>
      </c>
      <c r="AV104" s="13" t="str">
        <f t="shared" si="453"/>
        <v/>
      </c>
      <c r="AW104" s="13">
        <f t="shared" si="454"/>
        <v>1</v>
      </c>
      <c r="AX104" s="13" t="str">
        <f t="shared" si="455"/>
        <v/>
      </c>
      <c r="AY104" s="13" t="str">
        <f t="shared" si="456"/>
        <v/>
      </c>
      <c r="AZ104" s="13" t="str">
        <f t="shared" si="457"/>
        <v/>
      </c>
      <c r="BA104" s="13" t="str">
        <f t="shared" si="458"/>
        <v/>
      </c>
      <c r="BB104" s="13" t="str">
        <f t="shared" si="459"/>
        <v/>
      </c>
      <c r="BC104" s="13">
        <f t="shared" si="460"/>
        <v>1</v>
      </c>
      <c r="BD104" s="13" t="str">
        <f t="shared" si="461"/>
        <v/>
      </c>
      <c r="BE104" s="13" t="str">
        <f t="shared" si="462"/>
        <v/>
      </c>
      <c r="BF104" s="13" t="str">
        <f t="shared" si="463"/>
        <v/>
      </c>
      <c r="BG104" s="13" t="str">
        <f t="shared" si="464"/>
        <v/>
      </c>
      <c r="BH104" s="13" t="str">
        <f t="shared" si="465"/>
        <v/>
      </c>
      <c r="BI104" s="13" t="str">
        <f t="shared" si="466"/>
        <v/>
      </c>
      <c r="BJ104" s="13" t="str">
        <f t="shared" si="467"/>
        <v/>
      </c>
      <c r="BK104" s="13" t="str">
        <f t="shared" si="468"/>
        <v/>
      </c>
      <c r="BL104" s="13" t="str">
        <f t="shared" si="469"/>
        <v/>
      </c>
      <c r="BM104" s="13">
        <f t="shared" si="470"/>
        <v>1</v>
      </c>
      <c r="BN104" s="13">
        <f t="shared" si="471"/>
        <v>1</v>
      </c>
      <c r="BO104" s="13" t="str">
        <f t="shared" si="472"/>
        <v/>
      </c>
      <c r="BP104" s="13">
        <f t="shared" si="473"/>
        <v>5</v>
      </c>
      <c r="BQ104" s="5">
        <v>1981</v>
      </c>
      <c r="BR104" s="11" t="str">
        <f t="shared" si="476"/>
        <v/>
      </c>
      <c r="BS104" s="11" t="str">
        <f t="shared" si="476"/>
        <v/>
      </c>
      <c r="BT104" s="11" t="str">
        <f t="shared" si="476"/>
        <v/>
      </c>
      <c r="BU104" s="11">
        <f t="shared" si="476"/>
        <v>1981</v>
      </c>
      <c r="BV104" s="11" t="str">
        <f t="shared" si="476"/>
        <v/>
      </c>
      <c r="BW104" s="11" t="str">
        <f t="shared" si="476"/>
        <v/>
      </c>
      <c r="BX104" s="11" t="str">
        <f t="shared" si="476"/>
        <v/>
      </c>
      <c r="BY104" s="11" t="str">
        <f t="shared" si="476"/>
        <v/>
      </c>
      <c r="BZ104" s="11" t="str">
        <f t="shared" si="474"/>
        <v/>
      </c>
      <c r="CA104" s="11" t="str">
        <f t="shared" si="474"/>
        <v/>
      </c>
      <c r="CB104" s="11" t="str">
        <f t="shared" si="474"/>
        <v/>
      </c>
      <c r="CC104" s="11">
        <f t="shared" si="474"/>
        <v>1981</v>
      </c>
      <c r="CD104" s="11" t="str">
        <f t="shared" si="474"/>
        <v/>
      </c>
      <c r="CE104" s="11" t="str">
        <f t="shared" si="474"/>
        <v/>
      </c>
      <c r="CF104" s="11" t="str">
        <f t="shared" si="474"/>
        <v/>
      </c>
      <c r="CG104" s="11" t="str">
        <f t="shared" si="474"/>
        <v/>
      </c>
      <c r="CH104" s="11" t="str">
        <f t="shared" si="474"/>
        <v/>
      </c>
      <c r="CI104" s="11">
        <f t="shared" si="474"/>
        <v>1981</v>
      </c>
      <c r="CJ104" s="11" t="str">
        <f t="shared" si="474"/>
        <v/>
      </c>
      <c r="CK104" s="11" t="str">
        <f t="shared" si="474"/>
        <v/>
      </c>
      <c r="CL104" s="11" t="str">
        <f t="shared" si="474"/>
        <v/>
      </c>
      <c r="CM104" s="11" t="str">
        <f t="shared" si="474"/>
        <v/>
      </c>
      <c r="CN104" s="11" t="str">
        <f t="shared" si="474"/>
        <v/>
      </c>
      <c r="CO104" s="11" t="str">
        <f t="shared" si="474"/>
        <v/>
      </c>
      <c r="CP104" s="11" t="str">
        <f t="shared" si="475"/>
        <v/>
      </c>
      <c r="CQ104" s="11" t="str">
        <f t="shared" si="475"/>
        <v/>
      </c>
      <c r="CR104" s="11" t="str">
        <f t="shared" si="475"/>
        <v/>
      </c>
      <c r="CS104" s="11">
        <f t="shared" si="475"/>
        <v>1981</v>
      </c>
      <c r="CT104" s="11">
        <f t="shared" si="475"/>
        <v>1981</v>
      </c>
      <c r="CU104" s="11" t="str">
        <f t="shared" si="475"/>
        <v/>
      </c>
      <c r="CV104" s="5">
        <v>1981</v>
      </c>
      <c r="CW104" s="11" t="str">
        <f t="shared" si="477"/>
        <v/>
      </c>
      <c r="CX104" s="11" t="str">
        <f t="shared" si="478"/>
        <v/>
      </c>
      <c r="CY104" s="11" t="str">
        <f t="shared" si="479"/>
        <v/>
      </c>
      <c r="CZ104" s="11" t="str">
        <f t="shared" si="480"/>
        <v/>
      </c>
      <c r="DA104" s="11" t="str">
        <f t="shared" si="481"/>
        <v/>
      </c>
      <c r="DB104" s="11" t="str">
        <f t="shared" si="482"/>
        <v/>
      </c>
      <c r="DC104" s="11" t="str">
        <f t="shared" si="483"/>
        <v/>
      </c>
      <c r="DD104" s="11" t="str">
        <f t="shared" si="484"/>
        <v/>
      </c>
      <c r="DE104" s="11" t="str">
        <f t="shared" si="485"/>
        <v/>
      </c>
      <c r="DF104" s="11" t="str">
        <f t="shared" si="486"/>
        <v/>
      </c>
      <c r="DG104" s="11" t="str">
        <f t="shared" si="487"/>
        <v/>
      </c>
      <c r="DH104" s="11" t="str">
        <f t="shared" si="488"/>
        <v/>
      </c>
      <c r="DI104" s="11" t="str">
        <f t="shared" si="489"/>
        <v/>
      </c>
      <c r="DJ104" s="11" t="str">
        <f t="shared" si="490"/>
        <v/>
      </c>
      <c r="DK104" s="11" t="str">
        <f t="shared" si="491"/>
        <v/>
      </c>
      <c r="DL104" s="11" t="str">
        <f t="shared" si="492"/>
        <v/>
      </c>
      <c r="DM104" s="11" t="str">
        <f t="shared" si="493"/>
        <v/>
      </c>
      <c r="DN104" s="11" t="str">
        <f t="shared" si="494"/>
        <v/>
      </c>
      <c r="DO104" s="11" t="str">
        <f t="shared" si="495"/>
        <v/>
      </c>
      <c r="DP104" s="11" t="str">
        <f t="shared" si="496"/>
        <v/>
      </c>
      <c r="DQ104" s="11" t="str">
        <f t="shared" si="497"/>
        <v/>
      </c>
      <c r="DR104" s="11" t="str">
        <f t="shared" si="498"/>
        <v/>
      </c>
      <c r="DS104" s="11" t="str">
        <f t="shared" si="499"/>
        <v/>
      </c>
      <c r="DT104" s="11" t="str">
        <f t="shared" si="500"/>
        <v/>
      </c>
      <c r="DU104" s="11" t="str">
        <f t="shared" si="501"/>
        <v/>
      </c>
      <c r="DV104" s="11" t="str">
        <f t="shared" si="502"/>
        <v/>
      </c>
      <c r="DW104" s="11" t="str">
        <f t="shared" si="503"/>
        <v/>
      </c>
      <c r="DX104" s="11" t="str">
        <f t="shared" si="504"/>
        <v/>
      </c>
      <c r="DY104" s="11" t="str">
        <f t="shared" si="505"/>
        <v/>
      </c>
      <c r="DZ104" s="11" t="str">
        <f t="shared" si="506"/>
        <v/>
      </c>
      <c r="EA104" s="5">
        <v>1981</v>
      </c>
      <c r="EB104" s="13" t="str">
        <f t="shared" si="413"/>
        <v/>
      </c>
      <c r="EC104" s="13" t="str">
        <f t="shared" si="414"/>
        <v/>
      </c>
      <c r="ED104" s="13" t="str">
        <f t="shared" si="415"/>
        <v/>
      </c>
      <c r="EE104" s="13" t="str">
        <f t="shared" si="416"/>
        <v/>
      </c>
      <c r="EF104" s="13" t="str">
        <f t="shared" si="417"/>
        <v/>
      </c>
      <c r="EG104" s="13" t="str">
        <f t="shared" si="418"/>
        <v/>
      </c>
      <c r="EH104" s="13" t="str">
        <f t="shared" si="419"/>
        <v/>
      </c>
      <c r="EI104" s="13" t="str">
        <f t="shared" si="420"/>
        <v/>
      </c>
      <c r="EJ104" s="13" t="str">
        <f t="shared" si="421"/>
        <v/>
      </c>
      <c r="EK104" s="13" t="str">
        <f t="shared" si="422"/>
        <v/>
      </c>
      <c r="EL104" s="13" t="str">
        <f t="shared" si="423"/>
        <v/>
      </c>
      <c r="EM104" s="13" t="str">
        <f t="shared" si="424"/>
        <v/>
      </c>
      <c r="EN104" s="13" t="str">
        <f t="shared" si="425"/>
        <v/>
      </c>
      <c r="EO104" s="13" t="str">
        <f t="shared" si="426"/>
        <v/>
      </c>
      <c r="EP104" s="13" t="str">
        <f t="shared" si="427"/>
        <v/>
      </c>
      <c r="EQ104" s="13" t="str">
        <f t="shared" si="428"/>
        <v/>
      </c>
      <c r="ER104" s="13" t="str">
        <f t="shared" si="429"/>
        <v/>
      </c>
      <c r="ES104" s="13" t="str">
        <f t="shared" si="430"/>
        <v/>
      </c>
      <c r="ET104" s="13" t="str">
        <f t="shared" si="431"/>
        <v/>
      </c>
      <c r="EU104" s="13" t="str">
        <f t="shared" si="432"/>
        <v/>
      </c>
      <c r="EV104" s="13" t="str">
        <f t="shared" si="433"/>
        <v/>
      </c>
      <c r="EW104" s="13" t="str">
        <f t="shared" si="434"/>
        <v/>
      </c>
      <c r="EX104" s="13" t="str">
        <f t="shared" si="435"/>
        <v/>
      </c>
      <c r="EY104" s="13" t="str">
        <f t="shared" si="436"/>
        <v/>
      </c>
      <c r="EZ104" s="13" t="str">
        <f t="shared" si="437"/>
        <v/>
      </c>
      <c r="FA104" s="13" t="str">
        <f t="shared" si="438"/>
        <v/>
      </c>
      <c r="FB104" s="13" t="str">
        <f t="shared" si="439"/>
        <v/>
      </c>
      <c r="FC104" s="13" t="str">
        <f t="shared" si="440"/>
        <v/>
      </c>
      <c r="FD104" s="13" t="str">
        <f t="shared" si="441"/>
        <v/>
      </c>
      <c r="FE104" s="13" t="str">
        <f t="shared" si="442"/>
        <v/>
      </c>
      <c r="FF104" s="13">
        <f>SUM($EB104:FE104)</f>
        <v>0</v>
      </c>
      <c r="FG104" s="5">
        <v>1981</v>
      </c>
      <c r="FH104" s="11" t="str">
        <f t="shared" si="507"/>
        <v/>
      </c>
      <c r="FI104" s="11" t="str">
        <f t="shared" si="508"/>
        <v/>
      </c>
      <c r="FJ104" s="11" t="str">
        <f t="shared" si="509"/>
        <v/>
      </c>
      <c r="FK104" s="11" t="str">
        <f t="shared" si="510"/>
        <v/>
      </c>
      <c r="FL104" s="11" t="str">
        <f t="shared" si="511"/>
        <v/>
      </c>
      <c r="FM104" s="11" t="str">
        <f t="shared" si="512"/>
        <v/>
      </c>
      <c r="FN104" s="11" t="str">
        <f t="shared" si="513"/>
        <v/>
      </c>
      <c r="FO104" s="11" t="str">
        <f t="shared" si="514"/>
        <v/>
      </c>
      <c r="FP104" s="11" t="str">
        <f t="shared" si="515"/>
        <v/>
      </c>
      <c r="FQ104" s="11" t="str">
        <f t="shared" si="516"/>
        <v/>
      </c>
      <c r="FR104" s="11" t="str">
        <f t="shared" si="517"/>
        <v/>
      </c>
      <c r="FS104" s="11" t="str">
        <f t="shared" si="518"/>
        <v/>
      </c>
      <c r="FT104" s="11" t="str">
        <f t="shared" si="519"/>
        <v/>
      </c>
      <c r="FU104" s="11" t="str">
        <f t="shared" si="520"/>
        <v/>
      </c>
      <c r="FV104" s="11" t="str">
        <f t="shared" si="521"/>
        <v/>
      </c>
      <c r="FW104" s="11" t="str">
        <f t="shared" si="522"/>
        <v/>
      </c>
      <c r="FX104" s="11" t="str">
        <f t="shared" si="523"/>
        <v/>
      </c>
      <c r="FY104" s="11" t="str">
        <f t="shared" si="524"/>
        <v/>
      </c>
      <c r="FZ104" s="11" t="str">
        <f t="shared" si="525"/>
        <v/>
      </c>
      <c r="GA104" s="11" t="str">
        <f t="shared" si="526"/>
        <v/>
      </c>
      <c r="GB104" s="11" t="str">
        <f t="shared" si="527"/>
        <v/>
      </c>
      <c r="GC104" s="11" t="str">
        <f t="shared" si="528"/>
        <v/>
      </c>
      <c r="GD104" s="11" t="str">
        <f t="shared" si="529"/>
        <v/>
      </c>
      <c r="GE104" s="11" t="str">
        <f t="shared" si="530"/>
        <v/>
      </c>
      <c r="GF104" s="11" t="str">
        <f t="shared" si="531"/>
        <v/>
      </c>
      <c r="GG104" s="11" t="str">
        <f t="shared" si="532"/>
        <v/>
      </c>
      <c r="GH104" s="11" t="str">
        <f t="shared" si="533"/>
        <v/>
      </c>
      <c r="GI104" s="11" t="str">
        <f t="shared" si="534"/>
        <v/>
      </c>
      <c r="GJ104" s="11" t="str">
        <f t="shared" si="535"/>
        <v/>
      </c>
      <c r="GK104" s="11" t="str">
        <f t="shared" si="536"/>
        <v/>
      </c>
      <c r="GL104" s="5">
        <v>1981</v>
      </c>
      <c r="GU104">
        <v>55.733333333333334</v>
      </c>
      <c r="GV104">
        <v>1984</v>
      </c>
    </row>
    <row r="105" spans="1:204">
      <c r="A105" s="5">
        <v>1982</v>
      </c>
      <c r="B105" s="156">
        <f>(Max!B105+Min!B105)/2</f>
        <v>59.5</v>
      </c>
      <c r="C105" s="156">
        <f>(Max!C105+Min!C105)/2</f>
        <v>60</v>
      </c>
      <c r="D105" s="156">
        <f>(Max!D105+Min!D105)/2</f>
        <v>63</v>
      </c>
      <c r="E105" s="156">
        <f>(Max!E105+Min!E105)/2</f>
        <v>59</v>
      </c>
      <c r="F105" s="156">
        <f>(Max!F105+Min!F105)/2</f>
        <v>46.5</v>
      </c>
      <c r="G105" s="156">
        <f>(Max!G105+Min!G105)/2</f>
        <v>42</v>
      </c>
      <c r="H105" s="156">
        <f>(Max!H105+Min!H105)/2</f>
        <v>38.5</v>
      </c>
      <c r="I105" s="156">
        <f>(Max!I105+Min!I105)/2</f>
        <v>40.5</v>
      </c>
      <c r="J105" s="156">
        <f>(Max!J105+Min!J105)/2</f>
        <v>45.5</v>
      </c>
      <c r="K105" s="156">
        <f>(Max!K105+Min!K105)/2</f>
        <v>44</v>
      </c>
      <c r="L105" s="156">
        <f>(Max!L105+Min!L105)/2</f>
        <v>52</v>
      </c>
      <c r="M105" s="156">
        <f>(Max!M105+Min!M105)/2</f>
        <v>52</v>
      </c>
      <c r="N105" s="156">
        <f>(Max!N105+Min!N105)/2</f>
        <v>65.5</v>
      </c>
      <c r="O105" s="156">
        <f>(Max!O105+Min!O105)/2</f>
        <v>58</v>
      </c>
      <c r="P105" s="156">
        <f>(Max!P105+Min!P105)/2</f>
        <v>56</v>
      </c>
      <c r="Q105" s="156">
        <f>(Max!Q105+Min!Q105)/2</f>
        <v>64</v>
      </c>
      <c r="R105" s="156">
        <f>(Max!R105+Min!R105)/2</f>
        <v>73</v>
      </c>
      <c r="S105" s="156">
        <f>(Max!S105+Min!S105)/2</f>
        <v>60</v>
      </c>
      <c r="T105" s="156">
        <f>(Max!T105+Min!T105)/2</f>
        <v>57.5</v>
      </c>
      <c r="U105" s="156">
        <f>(Max!U105+Min!U105)/2</f>
        <v>57.5</v>
      </c>
      <c r="V105" s="156">
        <f>(Max!V105+Min!V105)/2</f>
        <v>61.5</v>
      </c>
      <c r="W105" s="156">
        <f>(Max!W105+Min!W105)/2</f>
        <v>52.5</v>
      </c>
      <c r="X105" s="156">
        <f>(Max!X105+Min!X105)/2</f>
        <v>52.5</v>
      </c>
      <c r="Y105" s="156">
        <f>(Max!Y105+Min!Y105)/2</f>
        <v>58</v>
      </c>
      <c r="Z105" s="156">
        <f>(Max!Z105+Min!Z105)/2</f>
        <v>62</v>
      </c>
      <c r="AA105" s="156">
        <f>(Max!AA105+Min!AA105)/2</f>
        <v>64.5</v>
      </c>
      <c r="AB105" s="156">
        <f>(Max!AB105+Min!AB105)/2</f>
        <v>68.5</v>
      </c>
      <c r="AC105" s="156">
        <f>(Max!AC105+Min!AC105)/2</f>
        <v>51.5</v>
      </c>
      <c r="AD105" s="156">
        <f>(Max!AD105+Min!AD105)/2</f>
        <v>52.5</v>
      </c>
      <c r="AE105" s="156">
        <f>(Max!AE105+Min!AE105)/2</f>
        <v>58</v>
      </c>
      <c r="AF105" s="901"/>
      <c r="AG105" s="9">
        <f t="shared" si="408"/>
        <v>1675.5</v>
      </c>
      <c r="AH105" s="10">
        <f>(Max!AG105+Min!AG105)/60</f>
        <v>55.85</v>
      </c>
      <c r="AI105" s="157">
        <f t="shared" si="409"/>
        <v>73</v>
      </c>
      <c r="AJ105" s="158">
        <f t="shared" si="410"/>
        <v>38.5</v>
      </c>
      <c r="AK105" s="5">
        <v>1982</v>
      </c>
      <c r="AL105" s="13" t="str">
        <f t="shared" si="443"/>
        <v/>
      </c>
      <c r="AM105" s="13" t="str">
        <f t="shared" si="444"/>
        <v/>
      </c>
      <c r="AN105" s="13" t="str">
        <f t="shared" si="445"/>
        <v/>
      </c>
      <c r="AO105" s="13" t="str">
        <f t="shared" si="446"/>
        <v/>
      </c>
      <c r="AP105" s="13" t="str">
        <f t="shared" si="447"/>
        <v/>
      </c>
      <c r="AQ105" s="13" t="str">
        <f t="shared" si="448"/>
        <v/>
      </c>
      <c r="AR105" s="13" t="str">
        <f t="shared" si="449"/>
        <v/>
      </c>
      <c r="AS105" s="13" t="str">
        <f t="shared" si="450"/>
        <v/>
      </c>
      <c r="AT105" s="13" t="str">
        <f t="shared" si="451"/>
        <v/>
      </c>
      <c r="AU105" s="13" t="str">
        <f t="shared" si="452"/>
        <v/>
      </c>
      <c r="AV105" s="13" t="str">
        <f t="shared" si="453"/>
        <v/>
      </c>
      <c r="AW105" s="13" t="str">
        <f t="shared" si="454"/>
        <v/>
      </c>
      <c r="AX105" s="13" t="str">
        <f t="shared" si="455"/>
        <v/>
      </c>
      <c r="AY105" s="13" t="str">
        <f t="shared" si="456"/>
        <v/>
      </c>
      <c r="AZ105" s="13" t="str">
        <f t="shared" si="457"/>
        <v/>
      </c>
      <c r="BA105" s="13" t="str">
        <f t="shared" si="458"/>
        <v/>
      </c>
      <c r="BB105" s="13">
        <f t="shared" si="459"/>
        <v>1</v>
      </c>
      <c r="BC105" s="13" t="str">
        <f t="shared" si="460"/>
        <v/>
      </c>
      <c r="BD105" s="13" t="str">
        <f t="shared" si="461"/>
        <v/>
      </c>
      <c r="BE105" s="13" t="str">
        <f t="shared" si="462"/>
        <v/>
      </c>
      <c r="BF105" s="13" t="str">
        <f t="shared" si="463"/>
        <v/>
      </c>
      <c r="BG105" s="13" t="str">
        <f t="shared" si="464"/>
        <v/>
      </c>
      <c r="BH105" s="13" t="str">
        <f t="shared" si="465"/>
        <v/>
      </c>
      <c r="BI105" s="13" t="str">
        <f t="shared" si="466"/>
        <v/>
      </c>
      <c r="BJ105" s="13" t="str">
        <f t="shared" si="467"/>
        <v/>
      </c>
      <c r="BK105" s="13" t="str">
        <f t="shared" si="468"/>
        <v/>
      </c>
      <c r="BL105" s="13" t="str">
        <f t="shared" si="469"/>
        <v/>
      </c>
      <c r="BM105" s="13" t="str">
        <f t="shared" si="470"/>
        <v/>
      </c>
      <c r="BN105" s="13" t="str">
        <f t="shared" si="471"/>
        <v/>
      </c>
      <c r="BO105" s="13" t="str">
        <f t="shared" si="472"/>
        <v/>
      </c>
      <c r="BP105" s="13">
        <f t="shared" si="473"/>
        <v>1</v>
      </c>
      <c r="BQ105" s="5">
        <v>1982</v>
      </c>
      <c r="BR105" s="11" t="str">
        <f t="shared" si="476"/>
        <v/>
      </c>
      <c r="BS105" s="11" t="str">
        <f t="shared" si="476"/>
        <v/>
      </c>
      <c r="BT105" s="11" t="str">
        <f t="shared" si="476"/>
        <v/>
      </c>
      <c r="BU105" s="11" t="str">
        <f t="shared" si="476"/>
        <v/>
      </c>
      <c r="BV105" s="11" t="str">
        <f t="shared" si="476"/>
        <v/>
      </c>
      <c r="BW105" s="11" t="str">
        <f t="shared" si="476"/>
        <v/>
      </c>
      <c r="BX105" s="11" t="str">
        <f t="shared" si="476"/>
        <v/>
      </c>
      <c r="BY105" s="11" t="str">
        <f t="shared" si="476"/>
        <v/>
      </c>
      <c r="BZ105" s="11" t="str">
        <f t="shared" si="474"/>
        <v/>
      </c>
      <c r="CA105" s="11" t="str">
        <f t="shared" si="474"/>
        <v/>
      </c>
      <c r="CB105" s="11" t="str">
        <f t="shared" si="474"/>
        <v/>
      </c>
      <c r="CC105" s="11" t="str">
        <f t="shared" si="474"/>
        <v/>
      </c>
      <c r="CD105" s="11" t="str">
        <f t="shared" si="474"/>
        <v/>
      </c>
      <c r="CE105" s="11" t="str">
        <f t="shared" si="474"/>
        <v/>
      </c>
      <c r="CF105" s="11" t="str">
        <f t="shared" si="474"/>
        <v/>
      </c>
      <c r="CG105" s="11" t="str">
        <f t="shared" si="474"/>
        <v/>
      </c>
      <c r="CH105" s="11">
        <f t="shared" si="474"/>
        <v>1982</v>
      </c>
      <c r="CI105" s="11" t="str">
        <f t="shared" si="474"/>
        <v/>
      </c>
      <c r="CJ105" s="11" t="str">
        <f t="shared" si="474"/>
        <v/>
      </c>
      <c r="CK105" s="11" t="str">
        <f t="shared" si="474"/>
        <v/>
      </c>
      <c r="CL105" s="11" t="str">
        <f t="shared" si="474"/>
        <v/>
      </c>
      <c r="CM105" s="11" t="str">
        <f t="shared" si="474"/>
        <v/>
      </c>
      <c r="CN105" s="11" t="str">
        <f t="shared" si="474"/>
        <v/>
      </c>
      <c r="CO105" s="11" t="str">
        <f t="shared" si="474"/>
        <v/>
      </c>
      <c r="CP105" s="11" t="str">
        <f t="shared" si="475"/>
        <v/>
      </c>
      <c r="CQ105" s="11" t="str">
        <f t="shared" si="475"/>
        <v/>
      </c>
      <c r="CR105" s="11" t="str">
        <f t="shared" si="475"/>
        <v/>
      </c>
      <c r="CS105" s="11" t="str">
        <f t="shared" si="475"/>
        <v/>
      </c>
      <c r="CT105" s="11" t="str">
        <f t="shared" si="475"/>
        <v/>
      </c>
      <c r="CU105" s="11" t="str">
        <f t="shared" si="475"/>
        <v/>
      </c>
      <c r="CV105" s="5">
        <v>1982</v>
      </c>
      <c r="CW105" s="11" t="str">
        <f t="shared" si="477"/>
        <v/>
      </c>
      <c r="CX105" s="11" t="str">
        <f t="shared" si="478"/>
        <v/>
      </c>
      <c r="CY105" s="11" t="str">
        <f t="shared" si="479"/>
        <v/>
      </c>
      <c r="CZ105" s="11" t="str">
        <f t="shared" si="480"/>
        <v/>
      </c>
      <c r="DA105" s="11" t="str">
        <f t="shared" si="481"/>
        <v/>
      </c>
      <c r="DB105" s="11" t="str">
        <f t="shared" si="482"/>
        <v/>
      </c>
      <c r="DC105" s="11" t="str">
        <f t="shared" si="483"/>
        <v/>
      </c>
      <c r="DD105" s="11" t="str">
        <f t="shared" si="484"/>
        <v/>
      </c>
      <c r="DE105" s="11" t="str">
        <f t="shared" si="485"/>
        <v/>
      </c>
      <c r="DF105" s="11" t="str">
        <f t="shared" si="486"/>
        <v/>
      </c>
      <c r="DG105" s="11" t="str">
        <f t="shared" si="487"/>
        <v/>
      </c>
      <c r="DH105" s="11" t="str">
        <f t="shared" si="488"/>
        <v/>
      </c>
      <c r="DI105" s="11" t="str">
        <f t="shared" si="489"/>
        <v/>
      </c>
      <c r="DJ105" s="11" t="str">
        <f t="shared" si="490"/>
        <v/>
      </c>
      <c r="DK105" s="11" t="str">
        <f t="shared" si="491"/>
        <v/>
      </c>
      <c r="DL105" s="11" t="str">
        <f t="shared" si="492"/>
        <v/>
      </c>
      <c r="DM105" s="11" t="str">
        <f t="shared" si="493"/>
        <v/>
      </c>
      <c r="DN105" s="11" t="str">
        <f t="shared" si="494"/>
        <v/>
      </c>
      <c r="DO105" s="11" t="str">
        <f t="shared" si="495"/>
        <v/>
      </c>
      <c r="DP105" s="11" t="str">
        <f t="shared" si="496"/>
        <v/>
      </c>
      <c r="DQ105" s="11" t="str">
        <f t="shared" si="497"/>
        <v/>
      </c>
      <c r="DR105" s="11" t="str">
        <f t="shared" si="498"/>
        <v/>
      </c>
      <c r="DS105" s="11" t="str">
        <f t="shared" si="499"/>
        <v/>
      </c>
      <c r="DT105" s="11" t="str">
        <f t="shared" si="500"/>
        <v/>
      </c>
      <c r="DU105" s="11" t="str">
        <f t="shared" si="501"/>
        <v/>
      </c>
      <c r="DV105" s="11" t="str">
        <f t="shared" si="502"/>
        <v/>
      </c>
      <c r="DW105" s="11" t="str">
        <f t="shared" si="503"/>
        <v/>
      </c>
      <c r="DX105" s="11" t="str">
        <f t="shared" si="504"/>
        <v/>
      </c>
      <c r="DY105" s="11" t="str">
        <f t="shared" si="505"/>
        <v/>
      </c>
      <c r="DZ105" s="11" t="str">
        <f t="shared" si="506"/>
        <v/>
      </c>
      <c r="EA105" s="5">
        <v>1982</v>
      </c>
      <c r="EB105" s="13" t="str">
        <f t="shared" si="413"/>
        <v/>
      </c>
      <c r="EC105" s="13" t="str">
        <f t="shared" si="414"/>
        <v/>
      </c>
      <c r="ED105" s="13" t="str">
        <f t="shared" si="415"/>
        <v/>
      </c>
      <c r="EE105" s="13" t="str">
        <f t="shared" si="416"/>
        <v/>
      </c>
      <c r="EF105" s="13" t="str">
        <f t="shared" si="417"/>
        <v/>
      </c>
      <c r="EG105" s="13" t="str">
        <f t="shared" si="418"/>
        <v/>
      </c>
      <c r="EH105" s="13" t="str">
        <f t="shared" si="419"/>
        <v/>
      </c>
      <c r="EI105" s="13" t="str">
        <f t="shared" si="420"/>
        <v/>
      </c>
      <c r="EJ105" s="13" t="str">
        <f t="shared" si="421"/>
        <v/>
      </c>
      <c r="EK105" s="13" t="str">
        <f t="shared" si="422"/>
        <v/>
      </c>
      <c r="EL105" s="13" t="str">
        <f t="shared" si="423"/>
        <v/>
      </c>
      <c r="EM105" s="13" t="str">
        <f t="shared" si="424"/>
        <v/>
      </c>
      <c r="EN105" s="13" t="str">
        <f t="shared" si="425"/>
        <v/>
      </c>
      <c r="EO105" s="13" t="str">
        <f t="shared" si="426"/>
        <v/>
      </c>
      <c r="EP105" s="13" t="str">
        <f t="shared" si="427"/>
        <v/>
      </c>
      <c r="EQ105" s="13" t="str">
        <f t="shared" si="428"/>
        <v/>
      </c>
      <c r="ER105" s="13" t="str">
        <f t="shared" si="429"/>
        <v/>
      </c>
      <c r="ES105" s="13" t="str">
        <f t="shared" si="430"/>
        <v/>
      </c>
      <c r="ET105" s="13" t="str">
        <f t="shared" si="431"/>
        <v/>
      </c>
      <c r="EU105" s="13" t="str">
        <f t="shared" si="432"/>
        <v/>
      </c>
      <c r="EV105" s="13" t="str">
        <f t="shared" si="433"/>
        <v/>
      </c>
      <c r="EW105" s="13" t="str">
        <f t="shared" si="434"/>
        <v/>
      </c>
      <c r="EX105" s="13" t="str">
        <f t="shared" si="435"/>
        <v/>
      </c>
      <c r="EY105" s="13" t="str">
        <f t="shared" si="436"/>
        <v/>
      </c>
      <c r="EZ105" s="13" t="str">
        <f t="shared" si="437"/>
        <v/>
      </c>
      <c r="FA105" s="13" t="str">
        <f t="shared" si="438"/>
        <v/>
      </c>
      <c r="FB105" s="13" t="str">
        <f t="shared" si="439"/>
        <v/>
      </c>
      <c r="FC105" s="13" t="str">
        <f t="shared" si="440"/>
        <v/>
      </c>
      <c r="FD105" s="13" t="str">
        <f t="shared" si="441"/>
        <v/>
      </c>
      <c r="FE105" s="13" t="str">
        <f t="shared" si="442"/>
        <v/>
      </c>
      <c r="FF105" s="13">
        <f>SUM($EB105:FE105)</f>
        <v>0</v>
      </c>
      <c r="FG105" s="5">
        <v>1982</v>
      </c>
      <c r="FH105" s="11" t="str">
        <f t="shared" si="507"/>
        <v/>
      </c>
      <c r="FI105" s="11" t="str">
        <f t="shared" si="508"/>
        <v/>
      </c>
      <c r="FJ105" s="11" t="str">
        <f t="shared" si="509"/>
        <v/>
      </c>
      <c r="FK105" s="11" t="str">
        <f t="shared" si="510"/>
        <v/>
      </c>
      <c r="FL105" s="11" t="str">
        <f t="shared" si="511"/>
        <v/>
      </c>
      <c r="FM105" s="11" t="str">
        <f t="shared" si="512"/>
        <v/>
      </c>
      <c r="FN105" s="11">
        <f t="shared" si="513"/>
        <v>1982</v>
      </c>
      <c r="FO105" s="11" t="str">
        <f t="shared" si="514"/>
        <v/>
      </c>
      <c r="FP105" s="11" t="str">
        <f t="shared" si="515"/>
        <v/>
      </c>
      <c r="FQ105" s="11" t="str">
        <f t="shared" si="516"/>
        <v/>
      </c>
      <c r="FR105" s="11" t="str">
        <f t="shared" si="517"/>
        <v/>
      </c>
      <c r="FS105" s="11" t="str">
        <f t="shared" si="518"/>
        <v/>
      </c>
      <c r="FT105" s="11" t="str">
        <f t="shared" si="519"/>
        <v/>
      </c>
      <c r="FU105" s="11" t="str">
        <f t="shared" si="520"/>
        <v/>
      </c>
      <c r="FV105" s="11" t="str">
        <f t="shared" si="521"/>
        <v/>
      </c>
      <c r="FW105" s="11" t="str">
        <f t="shared" si="522"/>
        <v/>
      </c>
      <c r="FX105" s="11" t="str">
        <f t="shared" si="523"/>
        <v/>
      </c>
      <c r="FY105" s="11" t="str">
        <f t="shared" si="524"/>
        <v/>
      </c>
      <c r="FZ105" s="11" t="str">
        <f t="shared" si="525"/>
        <v/>
      </c>
      <c r="GA105" s="11" t="str">
        <f t="shared" si="526"/>
        <v/>
      </c>
      <c r="GB105" s="11" t="str">
        <f t="shared" si="527"/>
        <v/>
      </c>
      <c r="GC105" s="11" t="str">
        <f t="shared" si="528"/>
        <v/>
      </c>
      <c r="GD105" s="11" t="str">
        <f t="shared" si="529"/>
        <v/>
      </c>
      <c r="GE105" s="11" t="str">
        <f t="shared" si="530"/>
        <v/>
      </c>
      <c r="GF105" s="11" t="str">
        <f t="shared" si="531"/>
        <v/>
      </c>
      <c r="GG105" s="11" t="str">
        <f t="shared" si="532"/>
        <v/>
      </c>
      <c r="GH105" s="11" t="str">
        <f t="shared" si="533"/>
        <v/>
      </c>
      <c r="GI105" s="11" t="str">
        <f t="shared" si="534"/>
        <v/>
      </c>
      <c r="GJ105" s="11" t="str">
        <f t="shared" si="535"/>
        <v/>
      </c>
      <c r="GK105" s="11" t="str">
        <f t="shared" si="536"/>
        <v/>
      </c>
      <c r="GL105" s="5">
        <v>1982</v>
      </c>
      <c r="GU105">
        <v>55.7</v>
      </c>
      <c r="GV105">
        <v>1949</v>
      </c>
    </row>
    <row r="106" spans="1:204">
      <c r="A106" s="5">
        <v>1983</v>
      </c>
      <c r="B106" s="156">
        <f>(Max!B106+Min!B106)/2</f>
        <v>48.5</v>
      </c>
      <c r="C106" s="156">
        <f>(Max!C106+Min!C106)/2</f>
        <v>52</v>
      </c>
      <c r="D106" s="156">
        <f>(Max!D106+Min!D106)/2</f>
        <v>59</v>
      </c>
      <c r="E106" s="156">
        <f>(Max!E106+Min!E106)/2</f>
        <v>57</v>
      </c>
      <c r="F106" s="156">
        <f>(Max!F106+Min!F106)/2</f>
        <v>53</v>
      </c>
      <c r="G106" s="156">
        <f>(Max!G106+Min!G106)/2</f>
        <v>56.5</v>
      </c>
      <c r="H106" s="156">
        <f>(Max!H106+Min!H106)/2</f>
        <v>57</v>
      </c>
      <c r="I106" s="156">
        <f>(Max!I106+Min!I106)/2</f>
        <v>65</v>
      </c>
      <c r="J106" s="156">
        <f>(Max!J106+Min!J106)/2</f>
        <v>58.5</v>
      </c>
      <c r="K106" s="156">
        <f>(Max!K106+Min!K106)/2</f>
        <v>56.5</v>
      </c>
      <c r="L106" s="156">
        <f>(Max!L106+Min!L106)/2</f>
        <v>53.5</v>
      </c>
      <c r="M106" s="156">
        <f>(Max!M106+Min!M106)/2</f>
        <v>51</v>
      </c>
      <c r="N106" s="156">
        <f>(Max!N106+Min!N106)/2</f>
        <v>55</v>
      </c>
      <c r="O106" s="156">
        <f>(Max!O106+Min!O106)/2</f>
        <v>55.5</v>
      </c>
      <c r="P106" s="156">
        <f>(Max!P106+Min!P106)/2</f>
        <v>60.5</v>
      </c>
      <c r="Q106" s="156">
        <f>(Max!Q106+Min!Q106)/2</f>
        <v>52</v>
      </c>
      <c r="R106" s="156">
        <f>(Max!R106+Min!R106)/2</f>
        <v>49.5</v>
      </c>
      <c r="S106" s="156">
        <f>(Max!S106+Min!S106)/2</f>
        <v>41</v>
      </c>
      <c r="T106" s="156">
        <f>(Max!T106+Min!T106)/2</f>
        <v>42</v>
      </c>
      <c r="U106" s="156">
        <f>(Max!U106+Min!U106)/2</f>
        <v>46.5</v>
      </c>
      <c r="V106" s="156">
        <f>(Max!V106+Min!V106)/2</f>
        <v>48.5</v>
      </c>
      <c r="W106" s="156">
        <f>(Max!W106+Min!W106)/2</f>
        <v>54.5</v>
      </c>
      <c r="X106" s="156">
        <f>(Max!X106+Min!X106)/2</f>
        <v>55.5</v>
      </c>
      <c r="Y106" s="156">
        <f>(Max!Y106+Min!Y106)/2</f>
        <v>55.5</v>
      </c>
      <c r="Z106" s="156">
        <f>(Max!Z106+Min!Z106)/2</f>
        <v>54.5</v>
      </c>
      <c r="AA106" s="156">
        <f>(Max!AA106+Min!AA106)/2</f>
        <v>62.5</v>
      </c>
      <c r="AB106" s="156">
        <f>(Max!AB106+Min!AB106)/2</f>
        <v>67</v>
      </c>
      <c r="AC106" s="156">
        <f>(Max!AC106+Min!AC106)/2</f>
        <v>70</v>
      </c>
      <c r="AD106" s="156">
        <f>(Max!AD106+Min!AD106)/2</f>
        <v>74</v>
      </c>
      <c r="AE106" s="156">
        <f>(Max!AE106+Min!AE106)/2</f>
        <v>72</v>
      </c>
      <c r="AF106" s="901"/>
      <c r="AG106" s="9">
        <f t="shared" si="408"/>
        <v>1683.5</v>
      </c>
      <c r="AH106" s="10">
        <f>(Max!AG106+Min!AG106)/60</f>
        <v>56.116666666666667</v>
      </c>
      <c r="AI106" s="157">
        <f t="shared" si="409"/>
        <v>74</v>
      </c>
      <c r="AJ106" s="158">
        <f t="shared" si="410"/>
        <v>41</v>
      </c>
      <c r="AK106" s="5">
        <v>1983</v>
      </c>
      <c r="AL106" s="13" t="str">
        <f t="shared" si="443"/>
        <v/>
      </c>
      <c r="AM106" s="13" t="str">
        <f t="shared" si="444"/>
        <v/>
      </c>
      <c r="AN106" s="13" t="str">
        <f t="shared" si="445"/>
        <v/>
      </c>
      <c r="AO106" s="13" t="str">
        <f t="shared" si="446"/>
        <v/>
      </c>
      <c r="AP106" s="13" t="str">
        <f t="shared" si="447"/>
        <v/>
      </c>
      <c r="AQ106" s="13" t="str">
        <f t="shared" si="448"/>
        <v/>
      </c>
      <c r="AR106" s="13" t="str">
        <f t="shared" si="449"/>
        <v/>
      </c>
      <c r="AS106" s="13" t="str">
        <f t="shared" si="450"/>
        <v/>
      </c>
      <c r="AT106" s="13" t="str">
        <f t="shared" si="451"/>
        <v/>
      </c>
      <c r="AU106" s="13" t="str">
        <f t="shared" si="452"/>
        <v/>
      </c>
      <c r="AV106" s="13" t="str">
        <f t="shared" si="453"/>
        <v/>
      </c>
      <c r="AW106" s="13" t="str">
        <f t="shared" si="454"/>
        <v/>
      </c>
      <c r="AX106" s="13" t="str">
        <f t="shared" si="455"/>
        <v/>
      </c>
      <c r="AY106" s="13" t="str">
        <f t="shared" si="456"/>
        <v/>
      </c>
      <c r="AZ106" s="13" t="str">
        <f t="shared" si="457"/>
        <v/>
      </c>
      <c r="BA106" s="13" t="str">
        <f t="shared" si="458"/>
        <v/>
      </c>
      <c r="BB106" s="13" t="str">
        <f t="shared" si="459"/>
        <v/>
      </c>
      <c r="BC106" s="13" t="str">
        <f t="shared" si="460"/>
        <v/>
      </c>
      <c r="BD106" s="13" t="str">
        <f t="shared" si="461"/>
        <v/>
      </c>
      <c r="BE106" s="13" t="str">
        <f t="shared" si="462"/>
        <v/>
      </c>
      <c r="BF106" s="13" t="str">
        <f t="shared" si="463"/>
        <v/>
      </c>
      <c r="BG106" s="13" t="str">
        <f t="shared" si="464"/>
        <v/>
      </c>
      <c r="BH106" s="13" t="str">
        <f t="shared" si="465"/>
        <v/>
      </c>
      <c r="BI106" s="13" t="str">
        <f t="shared" si="466"/>
        <v/>
      </c>
      <c r="BJ106" s="13" t="str">
        <f t="shared" si="467"/>
        <v/>
      </c>
      <c r="BK106" s="13" t="str">
        <f t="shared" si="468"/>
        <v/>
      </c>
      <c r="BL106" s="13" t="str">
        <f t="shared" si="469"/>
        <v/>
      </c>
      <c r="BM106" s="13">
        <f t="shared" si="470"/>
        <v>1</v>
      </c>
      <c r="BN106" s="13">
        <f t="shared" si="471"/>
        <v>1</v>
      </c>
      <c r="BO106" s="13">
        <f t="shared" si="472"/>
        <v>1</v>
      </c>
      <c r="BP106" s="13">
        <f t="shared" si="473"/>
        <v>3</v>
      </c>
      <c r="BQ106" s="5">
        <v>1983</v>
      </c>
      <c r="BR106" s="11" t="str">
        <f t="shared" si="476"/>
        <v/>
      </c>
      <c r="BS106" s="11" t="str">
        <f t="shared" si="476"/>
        <v/>
      </c>
      <c r="BT106" s="11" t="str">
        <f t="shared" si="476"/>
        <v/>
      </c>
      <c r="BU106" s="11" t="str">
        <f t="shared" si="476"/>
        <v/>
      </c>
      <c r="BV106" s="11" t="str">
        <f t="shared" si="476"/>
        <v/>
      </c>
      <c r="BW106" s="11" t="str">
        <f t="shared" si="476"/>
        <v/>
      </c>
      <c r="BX106" s="11" t="str">
        <f t="shared" si="476"/>
        <v/>
      </c>
      <c r="BY106" s="11" t="str">
        <f t="shared" si="476"/>
        <v/>
      </c>
      <c r="BZ106" s="11" t="str">
        <f t="shared" si="474"/>
        <v/>
      </c>
      <c r="CA106" s="11" t="str">
        <f t="shared" si="474"/>
        <v/>
      </c>
      <c r="CB106" s="11" t="str">
        <f t="shared" si="474"/>
        <v/>
      </c>
      <c r="CC106" s="11" t="str">
        <f t="shared" si="474"/>
        <v/>
      </c>
      <c r="CD106" s="11" t="str">
        <f t="shared" si="474"/>
        <v/>
      </c>
      <c r="CE106" s="11" t="str">
        <f t="shared" si="474"/>
        <v/>
      </c>
      <c r="CF106" s="11" t="str">
        <f t="shared" si="474"/>
        <v/>
      </c>
      <c r="CG106" s="11" t="str">
        <f t="shared" si="474"/>
        <v/>
      </c>
      <c r="CH106" s="11" t="str">
        <f t="shared" si="474"/>
        <v/>
      </c>
      <c r="CI106" s="11" t="str">
        <f t="shared" si="474"/>
        <v/>
      </c>
      <c r="CJ106" s="11" t="str">
        <f t="shared" si="474"/>
        <v/>
      </c>
      <c r="CK106" s="11" t="str">
        <f t="shared" si="474"/>
        <v/>
      </c>
      <c r="CL106" s="11" t="str">
        <f t="shared" si="474"/>
        <v/>
      </c>
      <c r="CM106" s="11" t="str">
        <f t="shared" si="474"/>
        <v/>
      </c>
      <c r="CN106" s="11" t="str">
        <f t="shared" si="474"/>
        <v/>
      </c>
      <c r="CO106" s="11" t="str">
        <f t="shared" si="474"/>
        <v/>
      </c>
      <c r="CP106" s="11" t="str">
        <f t="shared" si="475"/>
        <v/>
      </c>
      <c r="CQ106" s="11" t="str">
        <f t="shared" si="475"/>
        <v/>
      </c>
      <c r="CR106" s="11" t="str">
        <f t="shared" si="475"/>
        <v/>
      </c>
      <c r="CS106" s="11">
        <f t="shared" si="475"/>
        <v>1983</v>
      </c>
      <c r="CT106" s="11">
        <f t="shared" si="475"/>
        <v>1983</v>
      </c>
      <c r="CU106" s="11">
        <f t="shared" si="475"/>
        <v>1983</v>
      </c>
      <c r="CV106" s="5">
        <v>1983</v>
      </c>
      <c r="CW106" s="11" t="str">
        <f t="shared" si="477"/>
        <v/>
      </c>
      <c r="CX106" s="11" t="str">
        <f t="shared" si="478"/>
        <v/>
      </c>
      <c r="CY106" s="11" t="str">
        <f t="shared" si="479"/>
        <v/>
      </c>
      <c r="CZ106" s="11" t="str">
        <f t="shared" si="480"/>
        <v/>
      </c>
      <c r="DA106" s="11" t="str">
        <f t="shared" si="481"/>
        <v/>
      </c>
      <c r="DB106" s="11" t="str">
        <f t="shared" si="482"/>
        <v/>
      </c>
      <c r="DC106" s="11" t="str">
        <f t="shared" si="483"/>
        <v/>
      </c>
      <c r="DD106" s="11" t="str">
        <f t="shared" si="484"/>
        <v/>
      </c>
      <c r="DE106" s="11" t="str">
        <f t="shared" si="485"/>
        <v/>
      </c>
      <c r="DF106" s="11" t="str">
        <f t="shared" si="486"/>
        <v/>
      </c>
      <c r="DG106" s="11" t="str">
        <f t="shared" si="487"/>
        <v/>
      </c>
      <c r="DH106" s="11" t="str">
        <f t="shared" si="488"/>
        <v/>
      </c>
      <c r="DI106" s="11" t="str">
        <f t="shared" si="489"/>
        <v/>
      </c>
      <c r="DJ106" s="11" t="str">
        <f t="shared" si="490"/>
        <v/>
      </c>
      <c r="DK106" s="11" t="str">
        <f t="shared" si="491"/>
        <v/>
      </c>
      <c r="DL106" s="11" t="str">
        <f t="shared" si="492"/>
        <v/>
      </c>
      <c r="DM106" s="11" t="str">
        <f t="shared" si="493"/>
        <v/>
      </c>
      <c r="DN106" s="11" t="str">
        <f t="shared" si="494"/>
        <v/>
      </c>
      <c r="DO106" s="11" t="str">
        <f t="shared" si="495"/>
        <v/>
      </c>
      <c r="DP106" s="11" t="str">
        <f t="shared" si="496"/>
        <v/>
      </c>
      <c r="DQ106" s="11" t="str">
        <f t="shared" si="497"/>
        <v/>
      </c>
      <c r="DR106" s="11" t="str">
        <f t="shared" si="498"/>
        <v/>
      </c>
      <c r="DS106" s="11" t="str">
        <f t="shared" si="499"/>
        <v/>
      </c>
      <c r="DT106" s="11" t="str">
        <f t="shared" si="500"/>
        <v/>
      </c>
      <c r="DU106" s="11" t="str">
        <f t="shared" si="501"/>
        <v/>
      </c>
      <c r="DV106" s="11" t="str">
        <f t="shared" si="502"/>
        <v/>
      </c>
      <c r="DW106" s="11" t="str">
        <f t="shared" si="503"/>
        <v/>
      </c>
      <c r="DX106" s="11" t="str">
        <f t="shared" si="504"/>
        <v/>
      </c>
      <c r="DY106" s="11" t="str">
        <f t="shared" si="505"/>
        <v/>
      </c>
      <c r="DZ106" s="11" t="str">
        <f t="shared" si="506"/>
        <v/>
      </c>
      <c r="EA106" s="5">
        <v>1983</v>
      </c>
      <c r="EB106" s="13" t="str">
        <f t="shared" si="413"/>
        <v/>
      </c>
      <c r="EC106" s="13" t="str">
        <f t="shared" si="414"/>
        <v/>
      </c>
      <c r="ED106" s="13" t="str">
        <f t="shared" si="415"/>
        <v/>
      </c>
      <c r="EE106" s="13" t="str">
        <f t="shared" si="416"/>
        <v/>
      </c>
      <c r="EF106" s="13" t="str">
        <f t="shared" si="417"/>
        <v/>
      </c>
      <c r="EG106" s="13" t="str">
        <f t="shared" si="418"/>
        <v/>
      </c>
      <c r="EH106" s="13" t="str">
        <f t="shared" si="419"/>
        <v/>
      </c>
      <c r="EI106" s="13" t="str">
        <f t="shared" si="420"/>
        <v/>
      </c>
      <c r="EJ106" s="13" t="str">
        <f t="shared" si="421"/>
        <v/>
      </c>
      <c r="EK106" s="13" t="str">
        <f t="shared" si="422"/>
        <v/>
      </c>
      <c r="EL106" s="13" t="str">
        <f t="shared" si="423"/>
        <v/>
      </c>
      <c r="EM106" s="13" t="str">
        <f t="shared" si="424"/>
        <v/>
      </c>
      <c r="EN106" s="13" t="str">
        <f t="shared" si="425"/>
        <v/>
      </c>
      <c r="EO106" s="13" t="str">
        <f t="shared" si="426"/>
        <v/>
      </c>
      <c r="EP106" s="13" t="str">
        <f t="shared" si="427"/>
        <v/>
      </c>
      <c r="EQ106" s="13" t="str">
        <f t="shared" si="428"/>
        <v/>
      </c>
      <c r="ER106" s="13" t="str">
        <f t="shared" si="429"/>
        <v/>
      </c>
      <c r="ES106" s="13" t="str">
        <f t="shared" si="430"/>
        <v/>
      </c>
      <c r="ET106" s="13" t="str">
        <f t="shared" si="431"/>
        <v/>
      </c>
      <c r="EU106" s="13" t="str">
        <f t="shared" si="432"/>
        <v/>
      </c>
      <c r="EV106" s="13" t="str">
        <f t="shared" si="433"/>
        <v/>
      </c>
      <c r="EW106" s="13" t="str">
        <f t="shared" si="434"/>
        <v/>
      </c>
      <c r="EX106" s="13" t="str">
        <f t="shared" si="435"/>
        <v/>
      </c>
      <c r="EY106" s="13" t="str">
        <f t="shared" si="436"/>
        <v/>
      </c>
      <c r="EZ106" s="13" t="str">
        <f t="shared" si="437"/>
        <v/>
      </c>
      <c r="FA106" s="13" t="str">
        <f t="shared" si="438"/>
        <v/>
      </c>
      <c r="FB106" s="13" t="str">
        <f t="shared" si="439"/>
        <v/>
      </c>
      <c r="FC106" s="13" t="str">
        <f t="shared" si="440"/>
        <v/>
      </c>
      <c r="FD106" s="13" t="str">
        <f t="shared" si="441"/>
        <v/>
      </c>
      <c r="FE106" s="13" t="str">
        <f t="shared" si="442"/>
        <v/>
      </c>
      <c r="FF106" s="13">
        <f>SUM($EB106:FE106)</f>
        <v>0</v>
      </c>
      <c r="FG106" s="5">
        <v>1983</v>
      </c>
      <c r="FH106" s="11" t="str">
        <f t="shared" si="507"/>
        <v/>
      </c>
      <c r="FI106" s="11" t="str">
        <f t="shared" si="508"/>
        <v/>
      </c>
      <c r="FJ106" s="11" t="str">
        <f t="shared" si="509"/>
        <v/>
      </c>
      <c r="FK106" s="11" t="str">
        <f t="shared" si="510"/>
        <v/>
      </c>
      <c r="FL106" s="11" t="str">
        <f t="shared" si="511"/>
        <v/>
      </c>
      <c r="FM106" s="11" t="str">
        <f t="shared" si="512"/>
        <v/>
      </c>
      <c r="FN106" s="11" t="str">
        <f t="shared" si="513"/>
        <v/>
      </c>
      <c r="FO106" s="11" t="str">
        <f t="shared" si="514"/>
        <v/>
      </c>
      <c r="FP106" s="11" t="str">
        <f t="shared" si="515"/>
        <v/>
      </c>
      <c r="FQ106" s="11" t="str">
        <f t="shared" si="516"/>
        <v/>
      </c>
      <c r="FR106" s="11" t="str">
        <f t="shared" si="517"/>
        <v/>
      </c>
      <c r="FS106" s="11" t="str">
        <f t="shared" si="518"/>
        <v/>
      </c>
      <c r="FT106" s="11" t="str">
        <f t="shared" si="519"/>
        <v/>
      </c>
      <c r="FU106" s="11" t="str">
        <f t="shared" si="520"/>
        <v/>
      </c>
      <c r="FV106" s="11" t="str">
        <f t="shared" si="521"/>
        <v/>
      </c>
      <c r="FW106" s="11" t="str">
        <f t="shared" si="522"/>
        <v/>
      </c>
      <c r="FX106" s="11" t="str">
        <f t="shared" si="523"/>
        <v/>
      </c>
      <c r="FY106" s="11">
        <f t="shared" si="524"/>
        <v>1983</v>
      </c>
      <c r="FZ106" s="11" t="str">
        <f t="shared" si="525"/>
        <v/>
      </c>
      <c r="GA106" s="11" t="str">
        <f t="shared" si="526"/>
        <v/>
      </c>
      <c r="GB106" s="11" t="str">
        <f t="shared" si="527"/>
        <v/>
      </c>
      <c r="GC106" s="11" t="str">
        <f t="shared" si="528"/>
        <v/>
      </c>
      <c r="GD106" s="11" t="str">
        <f t="shared" si="529"/>
        <v/>
      </c>
      <c r="GE106" s="11" t="str">
        <f t="shared" si="530"/>
        <v/>
      </c>
      <c r="GF106" s="11" t="str">
        <f t="shared" si="531"/>
        <v/>
      </c>
      <c r="GG106" s="11" t="str">
        <f t="shared" si="532"/>
        <v/>
      </c>
      <c r="GH106" s="11" t="str">
        <f t="shared" si="533"/>
        <v/>
      </c>
      <c r="GI106" s="11" t="str">
        <f t="shared" si="534"/>
        <v/>
      </c>
      <c r="GJ106" s="11" t="str">
        <f t="shared" si="535"/>
        <v/>
      </c>
      <c r="GK106" s="11" t="str">
        <f t="shared" si="536"/>
        <v/>
      </c>
      <c r="GL106" s="5">
        <v>1983</v>
      </c>
      <c r="GU106">
        <v>55.68333333333333</v>
      </c>
      <c r="GV106">
        <v>2018</v>
      </c>
    </row>
    <row r="107" spans="1:204">
      <c r="A107" s="5">
        <v>1984</v>
      </c>
      <c r="B107" s="156">
        <f>(Max!B107+Min!B107)/2</f>
        <v>45.5</v>
      </c>
      <c r="C107" s="156">
        <f>(Max!C107+Min!C107)/2</f>
        <v>49.5</v>
      </c>
      <c r="D107" s="156">
        <f>(Max!D107+Min!D107)/2</f>
        <v>51.5</v>
      </c>
      <c r="E107" s="156">
        <f>(Max!E107+Min!E107)/2</f>
        <v>55</v>
      </c>
      <c r="F107" s="156">
        <f>(Max!F107+Min!F107)/2</f>
        <v>59</v>
      </c>
      <c r="G107" s="156">
        <f>(Max!G107+Min!G107)/2</f>
        <v>51.5</v>
      </c>
      <c r="H107" s="156">
        <f>(Max!H107+Min!H107)/2</f>
        <v>51</v>
      </c>
      <c r="I107" s="156">
        <f>(Max!I107+Min!I107)/2</f>
        <v>50.5</v>
      </c>
      <c r="J107" s="156">
        <f>(Max!J107+Min!J107)/2</f>
        <v>47.5</v>
      </c>
      <c r="K107" s="156">
        <f>(Max!K107+Min!K107)/2</f>
        <v>50</v>
      </c>
      <c r="L107" s="156">
        <f>(Max!L107+Min!L107)/2</f>
        <v>49.5</v>
      </c>
      <c r="M107" s="156">
        <f>(Max!M107+Min!M107)/2</f>
        <v>54</v>
      </c>
      <c r="N107" s="156">
        <f>(Max!N107+Min!N107)/2</f>
        <v>62.5</v>
      </c>
      <c r="O107" s="156">
        <f>(Max!O107+Min!O107)/2</f>
        <v>61</v>
      </c>
      <c r="P107" s="156">
        <f>(Max!P107+Min!P107)/2</f>
        <v>61</v>
      </c>
      <c r="Q107" s="156">
        <f>(Max!Q107+Min!Q107)/2</f>
        <v>58.5</v>
      </c>
      <c r="R107" s="156">
        <f>(Max!R107+Min!R107)/2</f>
        <v>56</v>
      </c>
      <c r="S107" s="156">
        <f>(Max!S107+Min!S107)/2</f>
        <v>56.5</v>
      </c>
      <c r="T107" s="156">
        <f>(Max!T107+Min!T107)/2</f>
        <v>54.5</v>
      </c>
      <c r="U107" s="156">
        <f>(Max!U107+Min!U107)/2</f>
        <v>57</v>
      </c>
      <c r="V107" s="156">
        <f>(Max!V107+Min!V107)/2</f>
        <v>54</v>
      </c>
      <c r="W107" s="156">
        <f>(Max!W107+Min!W107)/2</f>
        <v>45</v>
      </c>
      <c r="X107" s="156">
        <f>(Max!X107+Min!X107)/2</f>
        <v>48</v>
      </c>
      <c r="Y107" s="156">
        <f>(Max!Y107+Min!Y107)/2</f>
        <v>54</v>
      </c>
      <c r="Z107" s="156">
        <f>(Max!Z107+Min!Z107)/2</f>
        <v>58</v>
      </c>
      <c r="AA107" s="156">
        <f>(Max!AA107+Min!AA107)/2</f>
        <v>63</v>
      </c>
      <c r="AB107" s="156">
        <f>(Max!AB107+Min!AB107)/2</f>
        <v>70</v>
      </c>
      <c r="AC107" s="156">
        <f>(Max!AC107+Min!AC107)/2</f>
        <v>64</v>
      </c>
      <c r="AD107" s="156">
        <f>(Max!AD107+Min!AD107)/2</f>
        <v>66</v>
      </c>
      <c r="AE107" s="156">
        <f>(Max!AE107+Min!AE107)/2</f>
        <v>68.5</v>
      </c>
      <c r="AF107" s="901"/>
      <c r="AG107" s="9">
        <f t="shared" si="408"/>
        <v>1672</v>
      </c>
      <c r="AH107" s="10">
        <f>(Max!AG107+Min!AG107)/60</f>
        <v>55.733333333333334</v>
      </c>
      <c r="AI107" s="157">
        <f t="shared" si="409"/>
        <v>70</v>
      </c>
      <c r="AJ107" s="158">
        <f t="shared" si="410"/>
        <v>45</v>
      </c>
      <c r="AK107" s="5">
        <v>1984</v>
      </c>
      <c r="AL107" s="13" t="str">
        <f t="shared" si="443"/>
        <v/>
      </c>
      <c r="AM107" s="13" t="str">
        <f t="shared" si="444"/>
        <v/>
      </c>
      <c r="AN107" s="13" t="str">
        <f t="shared" si="445"/>
        <v/>
      </c>
      <c r="AO107" s="13" t="str">
        <f t="shared" si="446"/>
        <v/>
      </c>
      <c r="AP107" s="13" t="str">
        <f t="shared" si="447"/>
        <v/>
      </c>
      <c r="AQ107" s="13" t="str">
        <f t="shared" si="448"/>
        <v/>
      </c>
      <c r="AR107" s="13" t="str">
        <f t="shared" si="449"/>
        <v/>
      </c>
      <c r="AS107" s="13" t="str">
        <f t="shared" si="450"/>
        <v/>
      </c>
      <c r="AT107" s="13" t="str">
        <f t="shared" si="451"/>
        <v/>
      </c>
      <c r="AU107" s="13" t="str">
        <f t="shared" si="452"/>
        <v/>
      </c>
      <c r="AV107" s="13" t="str">
        <f t="shared" si="453"/>
        <v/>
      </c>
      <c r="AW107" s="13" t="str">
        <f t="shared" si="454"/>
        <v/>
      </c>
      <c r="AX107" s="13" t="str">
        <f t="shared" si="455"/>
        <v/>
      </c>
      <c r="AY107" s="13" t="str">
        <f t="shared" si="456"/>
        <v/>
      </c>
      <c r="AZ107" s="13" t="str">
        <f t="shared" si="457"/>
        <v/>
      </c>
      <c r="BA107" s="13" t="str">
        <f t="shared" si="458"/>
        <v/>
      </c>
      <c r="BB107" s="13" t="str">
        <f t="shared" si="459"/>
        <v/>
      </c>
      <c r="BC107" s="13" t="str">
        <f t="shared" si="460"/>
        <v/>
      </c>
      <c r="BD107" s="13" t="str">
        <f t="shared" si="461"/>
        <v/>
      </c>
      <c r="BE107" s="13" t="str">
        <f t="shared" si="462"/>
        <v/>
      </c>
      <c r="BF107" s="13" t="str">
        <f t="shared" si="463"/>
        <v/>
      </c>
      <c r="BG107" s="13" t="str">
        <f t="shared" si="464"/>
        <v/>
      </c>
      <c r="BH107" s="13" t="str">
        <f t="shared" si="465"/>
        <v/>
      </c>
      <c r="BI107" s="13" t="str">
        <f t="shared" si="466"/>
        <v/>
      </c>
      <c r="BJ107" s="13" t="str">
        <f t="shared" si="467"/>
        <v/>
      </c>
      <c r="BK107" s="13" t="str">
        <f t="shared" si="468"/>
        <v/>
      </c>
      <c r="BL107" s="13">
        <f t="shared" si="469"/>
        <v>1</v>
      </c>
      <c r="BM107" s="13" t="str">
        <f t="shared" si="470"/>
        <v/>
      </c>
      <c r="BN107" s="13" t="str">
        <f t="shared" si="471"/>
        <v/>
      </c>
      <c r="BO107" s="13" t="str">
        <f t="shared" si="472"/>
        <v/>
      </c>
      <c r="BP107" s="13">
        <f t="shared" si="473"/>
        <v>1</v>
      </c>
      <c r="BQ107" s="5">
        <v>1984</v>
      </c>
      <c r="BR107" s="11" t="str">
        <f t="shared" si="476"/>
        <v/>
      </c>
      <c r="BS107" s="11" t="str">
        <f t="shared" si="476"/>
        <v/>
      </c>
      <c r="BT107" s="11" t="str">
        <f t="shared" si="476"/>
        <v/>
      </c>
      <c r="BU107" s="11" t="str">
        <f t="shared" si="476"/>
        <v/>
      </c>
      <c r="BV107" s="11" t="str">
        <f t="shared" si="476"/>
        <v/>
      </c>
      <c r="BW107" s="11" t="str">
        <f t="shared" si="476"/>
        <v/>
      </c>
      <c r="BX107" s="11" t="str">
        <f t="shared" si="476"/>
        <v/>
      </c>
      <c r="BY107" s="11" t="str">
        <f t="shared" si="476"/>
        <v/>
      </c>
      <c r="BZ107" s="11" t="str">
        <f t="shared" si="474"/>
        <v/>
      </c>
      <c r="CA107" s="11" t="str">
        <f t="shared" si="474"/>
        <v/>
      </c>
      <c r="CB107" s="11" t="str">
        <f t="shared" si="474"/>
        <v/>
      </c>
      <c r="CC107" s="11" t="str">
        <f t="shared" si="474"/>
        <v/>
      </c>
      <c r="CD107" s="11" t="str">
        <f t="shared" si="474"/>
        <v/>
      </c>
      <c r="CE107" s="11" t="str">
        <f t="shared" si="474"/>
        <v/>
      </c>
      <c r="CF107" s="11" t="str">
        <f t="shared" si="474"/>
        <v/>
      </c>
      <c r="CG107" s="11" t="str">
        <f t="shared" si="474"/>
        <v/>
      </c>
      <c r="CH107" s="11" t="str">
        <f t="shared" si="474"/>
        <v/>
      </c>
      <c r="CI107" s="11" t="str">
        <f t="shared" si="474"/>
        <v/>
      </c>
      <c r="CJ107" s="11" t="str">
        <f t="shared" si="474"/>
        <v/>
      </c>
      <c r="CK107" s="11" t="str">
        <f t="shared" si="474"/>
        <v/>
      </c>
      <c r="CL107" s="11" t="str">
        <f t="shared" si="474"/>
        <v/>
      </c>
      <c r="CM107" s="11" t="str">
        <f t="shared" si="474"/>
        <v/>
      </c>
      <c r="CN107" s="11" t="str">
        <f t="shared" si="474"/>
        <v/>
      </c>
      <c r="CO107" s="11" t="str">
        <f t="shared" si="474"/>
        <v/>
      </c>
      <c r="CP107" s="11" t="str">
        <f t="shared" si="475"/>
        <v/>
      </c>
      <c r="CQ107" s="11" t="str">
        <f t="shared" si="475"/>
        <v/>
      </c>
      <c r="CR107" s="11">
        <f t="shared" si="475"/>
        <v>1984</v>
      </c>
      <c r="CS107" s="11" t="str">
        <f t="shared" si="475"/>
        <v/>
      </c>
      <c r="CT107" s="11" t="str">
        <f t="shared" si="475"/>
        <v/>
      </c>
      <c r="CU107" s="11" t="str">
        <f t="shared" si="475"/>
        <v/>
      </c>
      <c r="CV107" s="5">
        <v>1984</v>
      </c>
      <c r="CW107" s="11" t="str">
        <f t="shared" si="477"/>
        <v/>
      </c>
      <c r="CX107" s="11" t="str">
        <f t="shared" si="478"/>
        <v/>
      </c>
      <c r="CY107" s="11" t="str">
        <f t="shared" si="479"/>
        <v/>
      </c>
      <c r="CZ107" s="11" t="str">
        <f t="shared" si="480"/>
        <v/>
      </c>
      <c r="DA107" s="11" t="str">
        <f t="shared" si="481"/>
        <v/>
      </c>
      <c r="DB107" s="11" t="str">
        <f t="shared" si="482"/>
        <v/>
      </c>
      <c r="DC107" s="11" t="str">
        <f t="shared" si="483"/>
        <v/>
      </c>
      <c r="DD107" s="11" t="str">
        <f t="shared" si="484"/>
        <v/>
      </c>
      <c r="DE107" s="11" t="str">
        <f t="shared" si="485"/>
        <v/>
      </c>
      <c r="DF107" s="11" t="str">
        <f t="shared" si="486"/>
        <v/>
      </c>
      <c r="DG107" s="11" t="str">
        <f t="shared" si="487"/>
        <v/>
      </c>
      <c r="DH107" s="11" t="str">
        <f t="shared" si="488"/>
        <v/>
      </c>
      <c r="DI107" s="11" t="str">
        <f t="shared" si="489"/>
        <v/>
      </c>
      <c r="DJ107" s="11" t="str">
        <f t="shared" si="490"/>
        <v/>
      </c>
      <c r="DK107" s="11" t="str">
        <f t="shared" si="491"/>
        <v/>
      </c>
      <c r="DL107" s="11" t="str">
        <f t="shared" si="492"/>
        <v/>
      </c>
      <c r="DM107" s="11" t="str">
        <f t="shared" si="493"/>
        <v/>
      </c>
      <c r="DN107" s="11" t="str">
        <f t="shared" si="494"/>
        <v/>
      </c>
      <c r="DO107" s="11" t="str">
        <f t="shared" si="495"/>
        <v/>
      </c>
      <c r="DP107" s="11" t="str">
        <f t="shared" si="496"/>
        <v/>
      </c>
      <c r="DQ107" s="11" t="str">
        <f t="shared" si="497"/>
        <v/>
      </c>
      <c r="DR107" s="11" t="str">
        <f t="shared" si="498"/>
        <v/>
      </c>
      <c r="DS107" s="11" t="str">
        <f t="shared" si="499"/>
        <v/>
      </c>
      <c r="DT107" s="11" t="str">
        <f t="shared" si="500"/>
        <v/>
      </c>
      <c r="DU107" s="11" t="str">
        <f t="shared" si="501"/>
        <v/>
      </c>
      <c r="DV107" s="11" t="str">
        <f t="shared" si="502"/>
        <v/>
      </c>
      <c r="DW107" s="11" t="str">
        <f t="shared" si="503"/>
        <v/>
      </c>
      <c r="DX107" s="11" t="str">
        <f t="shared" si="504"/>
        <v/>
      </c>
      <c r="DY107" s="11" t="str">
        <f t="shared" si="505"/>
        <v/>
      </c>
      <c r="DZ107" s="11" t="str">
        <f t="shared" si="506"/>
        <v/>
      </c>
      <c r="EA107" s="5">
        <v>1984</v>
      </c>
      <c r="EB107" s="13" t="str">
        <f t="shared" si="413"/>
        <v/>
      </c>
      <c r="EC107" s="13" t="str">
        <f t="shared" si="414"/>
        <v/>
      </c>
      <c r="ED107" s="13" t="str">
        <f t="shared" si="415"/>
        <v/>
      </c>
      <c r="EE107" s="13" t="str">
        <f t="shared" si="416"/>
        <v/>
      </c>
      <c r="EF107" s="13" t="str">
        <f t="shared" si="417"/>
        <v/>
      </c>
      <c r="EG107" s="13" t="str">
        <f t="shared" si="418"/>
        <v/>
      </c>
      <c r="EH107" s="13" t="str">
        <f t="shared" si="419"/>
        <v/>
      </c>
      <c r="EI107" s="13" t="str">
        <f t="shared" si="420"/>
        <v/>
      </c>
      <c r="EJ107" s="13" t="str">
        <f t="shared" si="421"/>
        <v/>
      </c>
      <c r="EK107" s="13" t="str">
        <f t="shared" si="422"/>
        <v/>
      </c>
      <c r="EL107" s="13" t="str">
        <f t="shared" si="423"/>
        <v/>
      </c>
      <c r="EM107" s="13" t="str">
        <f t="shared" si="424"/>
        <v/>
      </c>
      <c r="EN107" s="13" t="str">
        <f t="shared" si="425"/>
        <v/>
      </c>
      <c r="EO107" s="13" t="str">
        <f t="shared" si="426"/>
        <v/>
      </c>
      <c r="EP107" s="13" t="str">
        <f t="shared" si="427"/>
        <v/>
      </c>
      <c r="EQ107" s="13" t="str">
        <f t="shared" si="428"/>
        <v/>
      </c>
      <c r="ER107" s="13" t="str">
        <f t="shared" si="429"/>
        <v/>
      </c>
      <c r="ES107" s="13" t="str">
        <f t="shared" si="430"/>
        <v/>
      </c>
      <c r="ET107" s="13" t="str">
        <f t="shared" si="431"/>
        <v/>
      </c>
      <c r="EU107" s="13" t="str">
        <f t="shared" si="432"/>
        <v/>
      </c>
      <c r="EV107" s="13" t="str">
        <f t="shared" si="433"/>
        <v/>
      </c>
      <c r="EW107" s="13" t="str">
        <f t="shared" si="434"/>
        <v/>
      </c>
      <c r="EX107" s="13" t="str">
        <f t="shared" si="435"/>
        <v/>
      </c>
      <c r="EY107" s="13" t="str">
        <f t="shared" si="436"/>
        <v/>
      </c>
      <c r="EZ107" s="13" t="str">
        <f t="shared" si="437"/>
        <v/>
      </c>
      <c r="FA107" s="13" t="str">
        <f t="shared" si="438"/>
        <v/>
      </c>
      <c r="FB107" s="13" t="str">
        <f t="shared" si="439"/>
        <v/>
      </c>
      <c r="FC107" s="13" t="str">
        <f t="shared" si="440"/>
        <v/>
      </c>
      <c r="FD107" s="13" t="str">
        <f t="shared" si="441"/>
        <v/>
      </c>
      <c r="FE107" s="13" t="str">
        <f t="shared" si="442"/>
        <v/>
      </c>
      <c r="FF107" s="13">
        <f>SUM($EB107:FE107)</f>
        <v>0</v>
      </c>
      <c r="FG107" s="5">
        <v>1984</v>
      </c>
      <c r="FH107" s="11" t="str">
        <f t="shared" si="507"/>
        <v/>
      </c>
      <c r="FI107" s="11" t="str">
        <f t="shared" si="508"/>
        <v/>
      </c>
      <c r="FJ107" s="11" t="str">
        <f t="shared" si="509"/>
        <v/>
      </c>
      <c r="FK107" s="11" t="str">
        <f t="shared" si="510"/>
        <v/>
      </c>
      <c r="FL107" s="11" t="str">
        <f t="shared" si="511"/>
        <v/>
      </c>
      <c r="FM107" s="11" t="str">
        <f t="shared" si="512"/>
        <v/>
      </c>
      <c r="FN107" s="11" t="str">
        <f t="shared" si="513"/>
        <v/>
      </c>
      <c r="FO107" s="11" t="str">
        <f t="shared" si="514"/>
        <v/>
      </c>
      <c r="FP107" s="11" t="str">
        <f t="shared" si="515"/>
        <v/>
      </c>
      <c r="FQ107" s="11" t="str">
        <f t="shared" si="516"/>
        <v/>
      </c>
      <c r="FR107" s="11" t="str">
        <f t="shared" si="517"/>
        <v/>
      </c>
      <c r="FS107" s="11" t="str">
        <f t="shared" si="518"/>
        <v/>
      </c>
      <c r="FT107" s="11" t="str">
        <f t="shared" si="519"/>
        <v/>
      </c>
      <c r="FU107" s="11" t="str">
        <f t="shared" si="520"/>
        <v/>
      </c>
      <c r="FV107" s="11" t="str">
        <f t="shared" si="521"/>
        <v/>
      </c>
      <c r="FW107" s="11" t="str">
        <f t="shared" si="522"/>
        <v/>
      </c>
      <c r="FX107" s="11" t="str">
        <f t="shared" si="523"/>
        <v/>
      </c>
      <c r="FY107" s="11" t="str">
        <f t="shared" si="524"/>
        <v/>
      </c>
      <c r="FZ107" s="11" t="str">
        <f t="shared" si="525"/>
        <v/>
      </c>
      <c r="GA107" s="11" t="str">
        <f t="shared" si="526"/>
        <v/>
      </c>
      <c r="GB107" s="11" t="str">
        <f t="shared" si="527"/>
        <v/>
      </c>
      <c r="GC107" s="11" t="str">
        <f t="shared" si="528"/>
        <v/>
      </c>
      <c r="GD107" s="11" t="str">
        <f t="shared" si="529"/>
        <v/>
      </c>
      <c r="GE107" s="11" t="str">
        <f t="shared" si="530"/>
        <v/>
      </c>
      <c r="GF107" s="11" t="str">
        <f t="shared" si="531"/>
        <v/>
      </c>
      <c r="GG107" s="11" t="str">
        <f t="shared" si="532"/>
        <v/>
      </c>
      <c r="GH107" s="11" t="str">
        <f t="shared" si="533"/>
        <v/>
      </c>
      <c r="GI107" s="11" t="str">
        <f t="shared" si="534"/>
        <v/>
      </c>
      <c r="GJ107" s="11" t="str">
        <f t="shared" si="535"/>
        <v/>
      </c>
      <c r="GK107" s="11" t="str">
        <f t="shared" si="536"/>
        <v/>
      </c>
      <c r="GL107" s="5">
        <v>1984</v>
      </c>
      <c r="GU107">
        <v>55.666666666666664</v>
      </c>
      <c r="GV107">
        <v>1937</v>
      </c>
    </row>
    <row r="108" spans="1:204">
      <c r="A108" s="5">
        <v>1985</v>
      </c>
      <c r="B108" s="156">
        <f>(Max!B108+Min!B108)/2</f>
        <v>56.5</v>
      </c>
      <c r="C108" s="156">
        <f>(Max!C108+Min!C108)/2</f>
        <v>45.5</v>
      </c>
      <c r="D108" s="156">
        <f>(Max!D108+Min!D108)/2</f>
        <v>50</v>
      </c>
      <c r="E108" s="156">
        <f>(Max!E108+Min!E108)/2</f>
        <v>56</v>
      </c>
      <c r="F108" s="156">
        <f>(Max!F108+Min!F108)/2</f>
        <v>71.5</v>
      </c>
      <c r="G108" s="156">
        <f>(Max!G108+Min!G108)/2</f>
        <v>60</v>
      </c>
      <c r="H108" s="156">
        <f>(Max!H108+Min!H108)/2</f>
        <v>55.5</v>
      </c>
      <c r="I108" s="156">
        <f>(Max!I108+Min!I108)/2</f>
        <v>43.5</v>
      </c>
      <c r="J108" s="156">
        <f>(Max!J108+Min!J108)/2</f>
        <v>39</v>
      </c>
      <c r="K108" s="156">
        <f>(Max!K108+Min!K108)/2</f>
        <v>39</v>
      </c>
      <c r="L108" s="156">
        <f>(Max!L108+Min!L108)/2</f>
        <v>54.5</v>
      </c>
      <c r="M108" s="156">
        <f>(Max!M108+Min!M108)/2</f>
        <v>59</v>
      </c>
      <c r="N108" s="156">
        <f>(Max!N108+Min!N108)/2</f>
        <v>64.5</v>
      </c>
      <c r="O108" s="156">
        <f>(Max!O108+Min!O108)/2</f>
        <v>63</v>
      </c>
      <c r="P108" s="156">
        <f>(Max!P108+Min!P108)/2</f>
        <v>62</v>
      </c>
      <c r="Q108" s="156">
        <f>(Max!Q108+Min!Q108)/2</f>
        <v>68</v>
      </c>
      <c r="R108" s="156">
        <f>(Max!R108+Min!R108)/2</f>
        <v>57</v>
      </c>
      <c r="S108" s="156">
        <f>(Max!S108+Min!S108)/2</f>
        <v>60.5</v>
      </c>
      <c r="T108" s="156">
        <f>(Max!T108+Min!T108)/2</f>
        <v>78</v>
      </c>
      <c r="U108" s="156">
        <f>(Max!U108+Min!U108)/2</f>
        <v>75.5</v>
      </c>
      <c r="V108" s="156">
        <f>(Max!V108+Min!V108)/2</f>
        <v>74.5</v>
      </c>
      <c r="W108" s="156">
        <f>(Max!W108+Min!W108)/2</f>
        <v>76.5</v>
      </c>
      <c r="X108" s="156">
        <f>(Max!X108+Min!X108)/2</f>
        <v>78</v>
      </c>
      <c r="Y108" s="156">
        <f>(Max!Y108+Min!Y108)/2</f>
        <v>73</v>
      </c>
      <c r="Z108" s="156">
        <f>(Max!Z108+Min!Z108)/2</f>
        <v>67</v>
      </c>
      <c r="AA108" s="156">
        <f>(Max!AA108+Min!AA108)/2</f>
        <v>68.5</v>
      </c>
      <c r="AB108" s="156">
        <f>(Max!AB108+Min!AB108)/2</f>
        <v>70.5</v>
      </c>
      <c r="AC108" s="156">
        <f>(Max!AC108+Min!AC108)/2</f>
        <v>70</v>
      </c>
      <c r="AD108" s="156">
        <f>(Max!AD108+Min!AD108)/2</f>
        <v>60</v>
      </c>
      <c r="AE108" s="156">
        <f>(Max!AE108+Min!AE108)/2</f>
        <v>64</v>
      </c>
      <c r="AF108" s="901"/>
      <c r="AG108" s="9">
        <f t="shared" si="408"/>
        <v>1860.5</v>
      </c>
      <c r="AH108" s="10">
        <f>(Max!AG108+Min!AG108)/60</f>
        <v>62.016666666666666</v>
      </c>
      <c r="AI108" s="157">
        <f t="shared" si="409"/>
        <v>78</v>
      </c>
      <c r="AJ108" s="158">
        <f t="shared" si="410"/>
        <v>39</v>
      </c>
      <c r="AK108" s="5">
        <v>1985</v>
      </c>
      <c r="AL108" s="13" t="str">
        <f t="shared" si="443"/>
        <v/>
      </c>
      <c r="AM108" s="13" t="str">
        <f t="shared" si="444"/>
        <v/>
      </c>
      <c r="AN108" s="13" t="str">
        <f t="shared" si="445"/>
        <v/>
      </c>
      <c r="AO108" s="13" t="str">
        <f t="shared" si="446"/>
        <v/>
      </c>
      <c r="AP108" s="13">
        <f t="shared" si="447"/>
        <v>1</v>
      </c>
      <c r="AQ108" s="13" t="str">
        <f t="shared" si="448"/>
        <v/>
      </c>
      <c r="AR108" s="13" t="str">
        <f t="shared" si="449"/>
        <v/>
      </c>
      <c r="AS108" s="13" t="str">
        <f t="shared" si="450"/>
        <v/>
      </c>
      <c r="AT108" s="13" t="str">
        <f t="shared" si="451"/>
        <v/>
      </c>
      <c r="AU108" s="13" t="str">
        <f t="shared" si="452"/>
        <v/>
      </c>
      <c r="AV108" s="13" t="str">
        <f t="shared" si="453"/>
        <v/>
      </c>
      <c r="AW108" s="13" t="str">
        <f t="shared" si="454"/>
        <v/>
      </c>
      <c r="AX108" s="13" t="str">
        <f t="shared" si="455"/>
        <v/>
      </c>
      <c r="AY108" s="13" t="str">
        <f t="shared" si="456"/>
        <v/>
      </c>
      <c r="AZ108" s="13" t="str">
        <f t="shared" si="457"/>
        <v/>
      </c>
      <c r="BA108" s="13" t="str">
        <f t="shared" si="458"/>
        <v/>
      </c>
      <c r="BB108" s="13" t="str">
        <f t="shared" si="459"/>
        <v/>
      </c>
      <c r="BC108" s="13" t="str">
        <f t="shared" si="460"/>
        <v/>
      </c>
      <c r="BD108" s="13">
        <f t="shared" si="461"/>
        <v>1</v>
      </c>
      <c r="BE108" s="13">
        <f t="shared" si="462"/>
        <v>1</v>
      </c>
      <c r="BF108" s="13">
        <f t="shared" si="463"/>
        <v>1</v>
      </c>
      <c r="BG108" s="13">
        <f t="shared" si="464"/>
        <v>1</v>
      </c>
      <c r="BH108" s="13">
        <f t="shared" si="465"/>
        <v>1</v>
      </c>
      <c r="BI108" s="13">
        <f t="shared" si="466"/>
        <v>1</v>
      </c>
      <c r="BJ108" s="13" t="str">
        <f t="shared" si="467"/>
        <v/>
      </c>
      <c r="BK108" s="13" t="str">
        <f t="shared" si="468"/>
        <v/>
      </c>
      <c r="BL108" s="13">
        <f t="shared" si="469"/>
        <v>1</v>
      </c>
      <c r="BM108" s="13">
        <f t="shared" si="470"/>
        <v>1</v>
      </c>
      <c r="BN108" s="13" t="str">
        <f t="shared" si="471"/>
        <v/>
      </c>
      <c r="BO108" s="13" t="str">
        <f t="shared" si="472"/>
        <v/>
      </c>
      <c r="BP108" s="13">
        <f t="shared" si="473"/>
        <v>9</v>
      </c>
      <c r="BQ108" s="5">
        <v>1985</v>
      </c>
      <c r="BR108" s="11" t="str">
        <f t="shared" si="476"/>
        <v/>
      </c>
      <c r="BS108" s="11" t="str">
        <f t="shared" si="476"/>
        <v/>
      </c>
      <c r="BT108" s="11" t="str">
        <f t="shared" si="476"/>
        <v/>
      </c>
      <c r="BU108" s="11" t="str">
        <f t="shared" si="476"/>
        <v/>
      </c>
      <c r="BV108" s="11">
        <f t="shared" si="476"/>
        <v>1985</v>
      </c>
      <c r="BW108" s="11" t="str">
        <f t="shared" si="476"/>
        <v/>
      </c>
      <c r="BX108" s="11" t="str">
        <f t="shared" si="476"/>
        <v/>
      </c>
      <c r="BY108" s="11" t="str">
        <f t="shared" si="476"/>
        <v/>
      </c>
      <c r="BZ108" s="11" t="str">
        <f t="shared" si="474"/>
        <v/>
      </c>
      <c r="CA108" s="11" t="str">
        <f t="shared" si="474"/>
        <v/>
      </c>
      <c r="CB108" s="11" t="str">
        <f t="shared" si="474"/>
        <v/>
      </c>
      <c r="CC108" s="11" t="str">
        <f t="shared" si="474"/>
        <v/>
      </c>
      <c r="CD108" s="11" t="str">
        <f t="shared" si="474"/>
        <v/>
      </c>
      <c r="CE108" s="11" t="str">
        <f t="shared" si="474"/>
        <v/>
      </c>
      <c r="CF108" s="11" t="str">
        <f t="shared" si="474"/>
        <v/>
      </c>
      <c r="CG108" s="11" t="str">
        <f t="shared" si="474"/>
        <v/>
      </c>
      <c r="CH108" s="11" t="str">
        <f t="shared" si="474"/>
        <v/>
      </c>
      <c r="CI108" s="11" t="str">
        <f t="shared" si="474"/>
        <v/>
      </c>
      <c r="CJ108" s="11">
        <f t="shared" si="474"/>
        <v>1985</v>
      </c>
      <c r="CK108" s="11">
        <f t="shared" si="474"/>
        <v>1985</v>
      </c>
      <c r="CL108" s="11">
        <f t="shared" si="474"/>
        <v>1985</v>
      </c>
      <c r="CM108" s="11">
        <f t="shared" si="474"/>
        <v>1985</v>
      </c>
      <c r="CN108" s="11">
        <f t="shared" si="474"/>
        <v>1985</v>
      </c>
      <c r="CO108" s="11">
        <f t="shared" si="474"/>
        <v>1985</v>
      </c>
      <c r="CP108" s="11" t="str">
        <f t="shared" si="475"/>
        <v/>
      </c>
      <c r="CQ108" s="11" t="str">
        <f t="shared" si="475"/>
        <v/>
      </c>
      <c r="CR108" s="11">
        <f t="shared" si="475"/>
        <v>1985</v>
      </c>
      <c r="CS108" s="11">
        <f t="shared" si="475"/>
        <v>1985</v>
      </c>
      <c r="CT108" s="11" t="str">
        <f t="shared" si="475"/>
        <v/>
      </c>
      <c r="CU108" s="11" t="str">
        <f t="shared" si="475"/>
        <v/>
      </c>
      <c r="CV108" s="5">
        <v>1985</v>
      </c>
      <c r="CW108" s="11" t="str">
        <f t="shared" si="477"/>
        <v/>
      </c>
      <c r="CX108" s="11" t="str">
        <f t="shared" si="478"/>
        <v/>
      </c>
      <c r="CY108" s="11" t="str">
        <f t="shared" si="479"/>
        <v/>
      </c>
      <c r="CZ108" s="11" t="str">
        <f t="shared" si="480"/>
        <v/>
      </c>
      <c r="DA108" s="11" t="str">
        <f t="shared" si="481"/>
        <v/>
      </c>
      <c r="DB108" s="11" t="str">
        <f t="shared" si="482"/>
        <v/>
      </c>
      <c r="DC108" s="11" t="str">
        <f t="shared" si="483"/>
        <v/>
      </c>
      <c r="DD108" s="11" t="str">
        <f t="shared" si="484"/>
        <v/>
      </c>
      <c r="DE108" s="11" t="str">
        <f t="shared" si="485"/>
        <v/>
      </c>
      <c r="DF108" s="11" t="str">
        <f t="shared" si="486"/>
        <v/>
      </c>
      <c r="DG108" s="11" t="str">
        <f t="shared" si="487"/>
        <v/>
      </c>
      <c r="DH108" s="11" t="str">
        <f t="shared" si="488"/>
        <v/>
      </c>
      <c r="DI108" s="11" t="str">
        <f t="shared" si="489"/>
        <v/>
      </c>
      <c r="DJ108" s="11" t="str">
        <f t="shared" si="490"/>
        <v/>
      </c>
      <c r="DK108" s="11" t="str">
        <f t="shared" si="491"/>
        <v/>
      </c>
      <c r="DL108" s="11" t="str">
        <f t="shared" si="492"/>
        <v/>
      </c>
      <c r="DM108" s="11" t="str">
        <f t="shared" si="493"/>
        <v/>
      </c>
      <c r="DN108" s="11" t="str">
        <f t="shared" si="494"/>
        <v/>
      </c>
      <c r="DO108" s="11" t="str">
        <f t="shared" si="495"/>
        <v/>
      </c>
      <c r="DP108" s="11" t="str">
        <f t="shared" si="496"/>
        <v/>
      </c>
      <c r="DQ108" s="11" t="str">
        <f t="shared" si="497"/>
        <v/>
      </c>
      <c r="DR108" s="11">
        <f t="shared" si="498"/>
        <v>1985</v>
      </c>
      <c r="DS108" s="11">
        <f t="shared" si="499"/>
        <v>1985</v>
      </c>
      <c r="DT108" s="11" t="str">
        <f t="shared" si="500"/>
        <v/>
      </c>
      <c r="DU108" s="11" t="str">
        <f t="shared" si="501"/>
        <v/>
      </c>
      <c r="DV108" s="11" t="str">
        <f t="shared" si="502"/>
        <v/>
      </c>
      <c r="DW108" s="11" t="str">
        <f t="shared" si="503"/>
        <v/>
      </c>
      <c r="DX108" s="11" t="str">
        <f t="shared" si="504"/>
        <v/>
      </c>
      <c r="DY108" s="11" t="str">
        <f t="shared" si="505"/>
        <v/>
      </c>
      <c r="DZ108" s="11" t="str">
        <f t="shared" si="506"/>
        <v/>
      </c>
      <c r="EA108" s="5">
        <v>1985</v>
      </c>
      <c r="EB108" s="13" t="str">
        <f t="shared" si="413"/>
        <v/>
      </c>
      <c r="EC108" s="13" t="str">
        <f t="shared" si="414"/>
        <v/>
      </c>
      <c r="ED108" s="13" t="str">
        <f t="shared" si="415"/>
        <v/>
      </c>
      <c r="EE108" s="13" t="str">
        <f t="shared" si="416"/>
        <v/>
      </c>
      <c r="EF108" s="13" t="str">
        <f t="shared" si="417"/>
        <v/>
      </c>
      <c r="EG108" s="13" t="str">
        <f t="shared" si="418"/>
        <v/>
      </c>
      <c r="EH108" s="13" t="str">
        <f t="shared" si="419"/>
        <v/>
      </c>
      <c r="EI108" s="13" t="str">
        <f t="shared" si="420"/>
        <v/>
      </c>
      <c r="EJ108" s="13" t="str">
        <f t="shared" si="421"/>
        <v/>
      </c>
      <c r="EK108" s="13" t="str">
        <f t="shared" si="422"/>
        <v/>
      </c>
      <c r="EL108" s="13" t="str">
        <f t="shared" si="423"/>
        <v/>
      </c>
      <c r="EM108" s="13" t="str">
        <f t="shared" si="424"/>
        <v/>
      </c>
      <c r="EN108" s="13" t="str">
        <f t="shared" si="425"/>
        <v/>
      </c>
      <c r="EO108" s="13" t="str">
        <f t="shared" si="426"/>
        <v/>
      </c>
      <c r="EP108" s="13" t="str">
        <f t="shared" si="427"/>
        <v/>
      </c>
      <c r="EQ108" s="13" t="str">
        <f t="shared" si="428"/>
        <v/>
      </c>
      <c r="ER108" s="13" t="str">
        <f t="shared" si="429"/>
        <v/>
      </c>
      <c r="ES108" s="13" t="str">
        <f t="shared" si="430"/>
        <v/>
      </c>
      <c r="ET108" s="13" t="str">
        <f t="shared" si="431"/>
        <v/>
      </c>
      <c r="EU108" s="13" t="str">
        <f t="shared" si="432"/>
        <v/>
      </c>
      <c r="EV108" s="13" t="str">
        <f t="shared" si="433"/>
        <v/>
      </c>
      <c r="EW108" s="13" t="str">
        <f t="shared" si="434"/>
        <v/>
      </c>
      <c r="EX108" s="13" t="str">
        <f t="shared" si="435"/>
        <v/>
      </c>
      <c r="EY108" s="13" t="str">
        <f t="shared" si="436"/>
        <v/>
      </c>
      <c r="EZ108" s="13" t="str">
        <f t="shared" si="437"/>
        <v/>
      </c>
      <c r="FA108" s="13" t="str">
        <f t="shared" si="438"/>
        <v/>
      </c>
      <c r="FB108" s="13" t="str">
        <f t="shared" si="439"/>
        <v/>
      </c>
      <c r="FC108" s="13" t="str">
        <f t="shared" si="440"/>
        <v/>
      </c>
      <c r="FD108" s="13" t="str">
        <f t="shared" si="441"/>
        <v/>
      </c>
      <c r="FE108" s="13" t="str">
        <f t="shared" si="442"/>
        <v/>
      </c>
      <c r="FF108" s="13">
        <f>SUM($EB108:FE108)</f>
        <v>0</v>
      </c>
      <c r="FG108" s="5">
        <v>1985</v>
      </c>
      <c r="FH108" s="11" t="str">
        <f t="shared" si="507"/>
        <v/>
      </c>
      <c r="FI108" s="11" t="str">
        <f t="shared" si="508"/>
        <v/>
      </c>
      <c r="FJ108" s="11" t="str">
        <f t="shared" si="509"/>
        <v/>
      </c>
      <c r="FK108" s="11" t="str">
        <f t="shared" si="510"/>
        <v/>
      </c>
      <c r="FL108" s="11" t="str">
        <f t="shared" si="511"/>
        <v/>
      </c>
      <c r="FM108" s="11" t="str">
        <f t="shared" si="512"/>
        <v/>
      </c>
      <c r="FN108" s="11" t="str">
        <f t="shared" si="513"/>
        <v/>
      </c>
      <c r="FO108" s="11" t="str">
        <f t="shared" si="514"/>
        <v/>
      </c>
      <c r="FP108" s="11" t="str">
        <f t="shared" si="515"/>
        <v/>
      </c>
      <c r="FQ108" s="11">
        <f t="shared" si="516"/>
        <v>1985</v>
      </c>
      <c r="FR108" s="11" t="str">
        <f t="shared" si="517"/>
        <v/>
      </c>
      <c r="FS108" s="11" t="str">
        <f t="shared" si="518"/>
        <v/>
      </c>
      <c r="FT108" s="11" t="str">
        <f t="shared" si="519"/>
        <v/>
      </c>
      <c r="FU108" s="11" t="str">
        <f t="shared" si="520"/>
        <v/>
      </c>
      <c r="FV108" s="11" t="str">
        <f t="shared" si="521"/>
        <v/>
      </c>
      <c r="FW108" s="11" t="str">
        <f t="shared" si="522"/>
        <v/>
      </c>
      <c r="FX108" s="11" t="str">
        <f t="shared" si="523"/>
        <v/>
      </c>
      <c r="FY108" s="11" t="str">
        <f t="shared" si="524"/>
        <v/>
      </c>
      <c r="FZ108" s="11" t="str">
        <f t="shared" si="525"/>
        <v/>
      </c>
      <c r="GA108" s="11" t="str">
        <f t="shared" si="526"/>
        <v/>
      </c>
      <c r="GB108" s="11" t="str">
        <f t="shared" si="527"/>
        <v/>
      </c>
      <c r="GC108" s="11" t="str">
        <f t="shared" si="528"/>
        <v/>
      </c>
      <c r="GD108" s="11" t="str">
        <f t="shared" si="529"/>
        <v/>
      </c>
      <c r="GE108" s="11" t="str">
        <f t="shared" si="530"/>
        <v/>
      </c>
      <c r="GF108" s="11" t="str">
        <f t="shared" si="531"/>
        <v/>
      </c>
      <c r="GG108" s="11" t="str">
        <f t="shared" si="532"/>
        <v/>
      </c>
      <c r="GH108" s="11" t="str">
        <f t="shared" si="533"/>
        <v/>
      </c>
      <c r="GI108" s="11" t="str">
        <f t="shared" si="534"/>
        <v/>
      </c>
      <c r="GJ108" s="11" t="str">
        <f t="shared" si="535"/>
        <v/>
      </c>
      <c r="GK108" s="11" t="str">
        <f t="shared" si="536"/>
        <v/>
      </c>
      <c r="GL108" s="5">
        <v>1985</v>
      </c>
      <c r="GU108" s="31">
        <v>55.533333333333331</v>
      </c>
      <c r="GV108" s="31">
        <v>1883</v>
      </c>
    </row>
    <row r="109" spans="1:204">
      <c r="A109" s="5">
        <v>1986</v>
      </c>
      <c r="B109" s="156">
        <f>(Max!B109+Min!B109)/2</f>
        <v>67</v>
      </c>
      <c r="C109" s="156">
        <f>(Max!C109+Min!C109)/2</f>
        <v>66</v>
      </c>
      <c r="D109" s="156">
        <f>(Max!D109+Min!D109)/2</f>
        <v>62</v>
      </c>
      <c r="E109" s="156">
        <f>(Max!E109+Min!E109)/2</f>
        <v>64</v>
      </c>
      <c r="F109" s="156">
        <f>(Max!F109+Min!F109)/2</f>
        <v>58</v>
      </c>
      <c r="G109" s="156">
        <f>(Max!G109+Min!G109)/2</f>
        <v>58</v>
      </c>
      <c r="H109" s="156">
        <f>(Max!H109+Min!H109)/2</f>
        <v>68</v>
      </c>
      <c r="I109" s="156">
        <f>(Max!I109+Min!I109)/2</f>
        <v>65.5</v>
      </c>
      <c r="J109" s="156">
        <f>(Max!J109+Min!J109)/2</f>
        <v>51.5</v>
      </c>
      <c r="K109" s="156">
        <f>(Max!K109+Min!K109)/2</f>
        <v>47.5</v>
      </c>
      <c r="L109" s="156">
        <f>(Max!L109+Min!L109)/2</f>
        <v>52</v>
      </c>
      <c r="M109" s="156">
        <f>(Max!M109+Min!M109)/2</f>
        <v>57</v>
      </c>
      <c r="N109" s="156">
        <f>(Max!N109+Min!N109)/2</f>
        <v>57</v>
      </c>
      <c r="O109" s="156">
        <f>(Max!O109+Min!O109)/2</f>
        <v>56</v>
      </c>
      <c r="P109" s="156">
        <f>(Max!P109+Min!P109)/2</f>
        <v>59</v>
      </c>
      <c r="Q109" s="156">
        <f>(Max!Q109+Min!Q109)/2</f>
        <v>52</v>
      </c>
      <c r="R109" s="156">
        <f>(Max!R109+Min!R109)/2</f>
        <v>46.5</v>
      </c>
      <c r="S109" s="156">
        <f>(Max!S109+Min!S109)/2</f>
        <v>54.5</v>
      </c>
      <c r="T109" s="156">
        <f>(Max!T109+Min!T109)/2</f>
        <v>56</v>
      </c>
      <c r="U109" s="156">
        <f>(Max!U109+Min!U109)/2</f>
        <v>65</v>
      </c>
      <c r="V109" s="156">
        <f>(Max!V109+Min!V109)/2</f>
        <v>62.5</v>
      </c>
      <c r="W109" s="156">
        <f>(Max!W109+Min!W109)/2</f>
        <v>49.5</v>
      </c>
      <c r="X109" s="156">
        <f>(Max!X109+Min!X109)/2</f>
        <v>46</v>
      </c>
      <c r="Y109" s="156">
        <f>(Max!Y109+Min!Y109)/2</f>
        <v>57.5</v>
      </c>
      <c r="Z109" s="156">
        <f>(Max!Z109+Min!Z109)/2</f>
        <v>62.5</v>
      </c>
      <c r="AA109" s="156">
        <f>(Max!AA109+Min!AA109)/2</f>
        <v>65.5</v>
      </c>
      <c r="AB109" s="156">
        <f>(Max!AB109+Min!AB109)/2</f>
        <v>68.5</v>
      </c>
      <c r="AC109" s="156">
        <f>(Max!AC109+Min!AC109)/2</f>
        <v>68</v>
      </c>
      <c r="AD109" s="156">
        <f>(Max!AD109+Min!AD109)/2</f>
        <v>68</v>
      </c>
      <c r="AE109" s="156">
        <f>(Max!AE109+Min!AE109)/2</f>
        <v>65.5</v>
      </c>
      <c r="AF109" s="901"/>
      <c r="AG109" s="9">
        <f t="shared" si="408"/>
        <v>1776</v>
      </c>
      <c r="AH109" s="10">
        <f>(Max!AG109+Min!AG109)/60</f>
        <v>59.2</v>
      </c>
      <c r="AI109" s="157">
        <f t="shared" si="409"/>
        <v>68.5</v>
      </c>
      <c r="AJ109" s="158">
        <f t="shared" si="410"/>
        <v>46</v>
      </c>
      <c r="AK109" s="5">
        <v>1986</v>
      </c>
      <c r="AL109" s="13" t="str">
        <f t="shared" si="443"/>
        <v/>
      </c>
      <c r="AM109" s="13" t="str">
        <f t="shared" si="444"/>
        <v/>
      </c>
      <c r="AN109" s="13" t="str">
        <f t="shared" si="445"/>
        <v/>
      </c>
      <c r="AO109" s="13" t="str">
        <f t="shared" si="446"/>
        <v/>
      </c>
      <c r="AP109" s="13" t="str">
        <f t="shared" si="447"/>
        <v/>
      </c>
      <c r="AQ109" s="13" t="str">
        <f t="shared" si="448"/>
        <v/>
      </c>
      <c r="AR109" s="13" t="str">
        <f t="shared" si="449"/>
        <v/>
      </c>
      <c r="AS109" s="13" t="str">
        <f t="shared" si="450"/>
        <v/>
      </c>
      <c r="AT109" s="13" t="str">
        <f t="shared" si="451"/>
        <v/>
      </c>
      <c r="AU109" s="13" t="str">
        <f t="shared" si="452"/>
        <v/>
      </c>
      <c r="AV109" s="13" t="str">
        <f t="shared" si="453"/>
        <v/>
      </c>
      <c r="AW109" s="13" t="str">
        <f t="shared" si="454"/>
        <v/>
      </c>
      <c r="AX109" s="13" t="str">
        <f t="shared" si="455"/>
        <v/>
      </c>
      <c r="AY109" s="13" t="str">
        <f t="shared" si="456"/>
        <v/>
      </c>
      <c r="AZ109" s="13" t="str">
        <f t="shared" si="457"/>
        <v/>
      </c>
      <c r="BA109" s="13" t="str">
        <f t="shared" si="458"/>
        <v/>
      </c>
      <c r="BB109" s="13" t="str">
        <f t="shared" si="459"/>
        <v/>
      </c>
      <c r="BC109" s="13" t="str">
        <f t="shared" si="460"/>
        <v/>
      </c>
      <c r="BD109" s="13" t="str">
        <f t="shared" si="461"/>
        <v/>
      </c>
      <c r="BE109" s="13" t="str">
        <f t="shared" si="462"/>
        <v/>
      </c>
      <c r="BF109" s="13" t="str">
        <f t="shared" si="463"/>
        <v/>
      </c>
      <c r="BG109" s="13" t="str">
        <f t="shared" si="464"/>
        <v/>
      </c>
      <c r="BH109" s="13" t="str">
        <f t="shared" si="465"/>
        <v/>
      </c>
      <c r="BI109" s="13" t="str">
        <f t="shared" si="466"/>
        <v/>
      </c>
      <c r="BJ109" s="13" t="str">
        <f t="shared" si="467"/>
        <v/>
      </c>
      <c r="BK109" s="13" t="str">
        <f t="shared" si="468"/>
        <v/>
      </c>
      <c r="BL109" s="13" t="str">
        <f t="shared" si="469"/>
        <v/>
      </c>
      <c r="BM109" s="13" t="str">
        <f t="shared" si="470"/>
        <v/>
      </c>
      <c r="BN109" s="13" t="str">
        <f t="shared" si="471"/>
        <v/>
      </c>
      <c r="BO109" s="13" t="str">
        <f t="shared" si="472"/>
        <v/>
      </c>
      <c r="BP109" s="13">
        <f t="shared" si="473"/>
        <v>0</v>
      </c>
      <c r="BQ109" s="5">
        <v>1986</v>
      </c>
      <c r="BR109" s="11" t="str">
        <f t="shared" si="476"/>
        <v/>
      </c>
      <c r="BS109" s="11" t="str">
        <f t="shared" si="476"/>
        <v/>
      </c>
      <c r="BT109" s="11" t="str">
        <f t="shared" si="476"/>
        <v/>
      </c>
      <c r="BU109" s="11" t="str">
        <f t="shared" si="476"/>
        <v/>
      </c>
      <c r="BV109" s="11" t="str">
        <f t="shared" si="476"/>
        <v/>
      </c>
      <c r="BW109" s="11" t="str">
        <f t="shared" si="476"/>
        <v/>
      </c>
      <c r="BX109" s="11" t="str">
        <f t="shared" si="476"/>
        <v/>
      </c>
      <c r="BY109" s="11" t="str">
        <f t="shared" si="476"/>
        <v/>
      </c>
      <c r="BZ109" s="11" t="str">
        <f t="shared" si="474"/>
        <v/>
      </c>
      <c r="CA109" s="11" t="str">
        <f t="shared" si="474"/>
        <v/>
      </c>
      <c r="CB109" s="11" t="str">
        <f t="shared" si="474"/>
        <v/>
      </c>
      <c r="CC109" s="11" t="str">
        <f t="shared" si="474"/>
        <v/>
      </c>
      <c r="CD109" s="11" t="str">
        <f t="shared" si="474"/>
        <v/>
      </c>
      <c r="CE109" s="11" t="str">
        <f t="shared" si="474"/>
        <v/>
      </c>
      <c r="CF109" s="11" t="str">
        <f t="shared" si="474"/>
        <v/>
      </c>
      <c r="CG109" s="11" t="str">
        <f t="shared" si="474"/>
        <v/>
      </c>
      <c r="CH109" s="11" t="str">
        <f t="shared" si="474"/>
        <v/>
      </c>
      <c r="CI109" s="11" t="str">
        <f t="shared" si="474"/>
        <v/>
      </c>
      <c r="CJ109" s="11" t="str">
        <f t="shared" si="474"/>
        <v/>
      </c>
      <c r="CK109" s="11" t="str">
        <f t="shared" si="474"/>
        <v/>
      </c>
      <c r="CL109" s="11" t="str">
        <f t="shared" si="474"/>
        <v/>
      </c>
      <c r="CM109" s="11" t="str">
        <f t="shared" si="474"/>
        <v/>
      </c>
      <c r="CN109" s="11" t="str">
        <f t="shared" si="474"/>
        <v/>
      </c>
      <c r="CO109" s="11" t="str">
        <f t="shared" si="474"/>
        <v/>
      </c>
      <c r="CP109" s="11" t="str">
        <f t="shared" si="475"/>
        <v/>
      </c>
      <c r="CQ109" s="11" t="str">
        <f t="shared" si="475"/>
        <v/>
      </c>
      <c r="CR109" s="11" t="str">
        <f t="shared" si="475"/>
        <v/>
      </c>
      <c r="CS109" s="11" t="str">
        <f t="shared" si="475"/>
        <v/>
      </c>
      <c r="CT109" s="11" t="str">
        <f t="shared" si="475"/>
        <v/>
      </c>
      <c r="CU109" s="11" t="str">
        <f t="shared" si="475"/>
        <v/>
      </c>
      <c r="CV109" s="5">
        <v>1986</v>
      </c>
      <c r="CW109" s="11" t="str">
        <f t="shared" si="477"/>
        <v/>
      </c>
      <c r="CX109" s="11" t="str">
        <f t="shared" si="478"/>
        <v/>
      </c>
      <c r="CY109" s="11" t="str">
        <f t="shared" si="479"/>
        <v/>
      </c>
      <c r="CZ109" s="11" t="str">
        <f t="shared" si="480"/>
        <v/>
      </c>
      <c r="DA109" s="11" t="str">
        <f t="shared" si="481"/>
        <v/>
      </c>
      <c r="DB109" s="11" t="str">
        <f t="shared" si="482"/>
        <v/>
      </c>
      <c r="DC109" s="11" t="str">
        <f t="shared" si="483"/>
        <v/>
      </c>
      <c r="DD109" s="11" t="str">
        <f t="shared" si="484"/>
        <v/>
      </c>
      <c r="DE109" s="11" t="str">
        <f t="shared" si="485"/>
        <v/>
      </c>
      <c r="DF109" s="11" t="str">
        <f t="shared" si="486"/>
        <v/>
      </c>
      <c r="DG109" s="11" t="str">
        <f t="shared" si="487"/>
        <v/>
      </c>
      <c r="DH109" s="11" t="str">
        <f t="shared" si="488"/>
        <v/>
      </c>
      <c r="DI109" s="11" t="str">
        <f t="shared" si="489"/>
        <v/>
      </c>
      <c r="DJ109" s="11" t="str">
        <f t="shared" si="490"/>
        <v/>
      </c>
      <c r="DK109" s="11" t="str">
        <f t="shared" si="491"/>
        <v/>
      </c>
      <c r="DL109" s="11" t="str">
        <f t="shared" si="492"/>
        <v/>
      </c>
      <c r="DM109" s="11" t="str">
        <f t="shared" si="493"/>
        <v/>
      </c>
      <c r="DN109" s="11" t="str">
        <f t="shared" si="494"/>
        <v/>
      </c>
      <c r="DO109" s="11" t="str">
        <f t="shared" si="495"/>
        <v/>
      </c>
      <c r="DP109" s="11" t="str">
        <f t="shared" si="496"/>
        <v/>
      </c>
      <c r="DQ109" s="11" t="str">
        <f t="shared" si="497"/>
        <v/>
      </c>
      <c r="DR109" s="11" t="str">
        <f t="shared" si="498"/>
        <v/>
      </c>
      <c r="DS109" s="11" t="str">
        <f t="shared" si="499"/>
        <v/>
      </c>
      <c r="DT109" s="11" t="str">
        <f t="shared" si="500"/>
        <v/>
      </c>
      <c r="DU109" s="11" t="str">
        <f t="shared" si="501"/>
        <v/>
      </c>
      <c r="DV109" s="11" t="str">
        <f t="shared" si="502"/>
        <v/>
      </c>
      <c r="DW109" s="11" t="str">
        <f t="shared" si="503"/>
        <v/>
      </c>
      <c r="DX109" s="11" t="str">
        <f t="shared" si="504"/>
        <v/>
      </c>
      <c r="DY109" s="11" t="str">
        <f t="shared" si="505"/>
        <v/>
      </c>
      <c r="DZ109" s="11" t="str">
        <f t="shared" si="506"/>
        <v/>
      </c>
      <c r="EA109" s="5">
        <v>1986</v>
      </c>
      <c r="EB109" s="13" t="str">
        <f t="shared" si="413"/>
        <v/>
      </c>
      <c r="EC109" s="13" t="str">
        <f t="shared" si="414"/>
        <v/>
      </c>
      <c r="ED109" s="13" t="str">
        <f t="shared" si="415"/>
        <v/>
      </c>
      <c r="EE109" s="13" t="str">
        <f t="shared" si="416"/>
        <v/>
      </c>
      <c r="EF109" s="13" t="str">
        <f t="shared" si="417"/>
        <v/>
      </c>
      <c r="EG109" s="13" t="str">
        <f t="shared" si="418"/>
        <v/>
      </c>
      <c r="EH109" s="13" t="str">
        <f t="shared" si="419"/>
        <v/>
      </c>
      <c r="EI109" s="13" t="str">
        <f t="shared" si="420"/>
        <v/>
      </c>
      <c r="EJ109" s="13" t="str">
        <f t="shared" si="421"/>
        <v/>
      </c>
      <c r="EK109" s="13" t="str">
        <f t="shared" si="422"/>
        <v/>
      </c>
      <c r="EL109" s="13" t="str">
        <f t="shared" si="423"/>
        <v/>
      </c>
      <c r="EM109" s="13" t="str">
        <f t="shared" si="424"/>
        <v/>
      </c>
      <c r="EN109" s="13" t="str">
        <f t="shared" si="425"/>
        <v/>
      </c>
      <c r="EO109" s="13" t="str">
        <f t="shared" si="426"/>
        <v/>
      </c>
      <c r="EP109" s="13" t="str">
        <f t="shared" si="427"/>
        <v/>
      </c>
      <c r="EQ109" s="13" t="str">
        <f t="shared" si="428"/>
        <v/>
      </c>
      <c r="ER109" s="13" t="str">
        <f t="shared" si="429"/>
        <v/>
      </c>
      <c r="ES109" s="13" t="str">
        <f t="shared" si="430"/>
        <v/>
      </c>
      <c r="ET109" s="13" t="str">
        <f t="shared" si="431"/>
        <v/>
      </c>
      <c r="EU109" s="13" t="str">
        <f t="shared" si="432"/>
        <v/>
      </c>
      <c r="EV109" s="13" t="str">
        <f t="shared" si="433"/>
        <v/>
      </c>
      <c r="EW109" s="13" t="str">
        <f t="shared" si="434"/>
        <v/>
      </c>
      <c r="EX109" s="13" t="str">
        <f t="shared" si="435"/>
        <v/>
      </c>
      <c r="EY109" s="13" t="str">
        <f t="shared" si="436"/>
        <v/>
      </c>
      <c r="EZ109" s="13" t="str">
        <f t="shared" si="437"/>
        <v/>
      </c>
      <c r="FA109" s="13" t="str">
        <f t="shared" si="438"/>
        <v/>
      </c>
      <c r="FB109" s="13" t="str">
        <f t="shared" si="439"/>
        <v/>
      </c>
      <c r="FC109" s="13" t="str">
        <f t="shared" si="440"/>
        <v/>
      </c>
      <c r="FD109" s="13" t="str">
        <f t="shared" si="441"/>
        <v/>
      </c>
      <c r="FE109" s="13" t="str">
        <f t="shared" si="442"/>
        <v/>
      </c>
      <c r="FF109" s="13">
        <f>SUM($EB109:FE109)</f>
        <v>0</v>
      </c>
      <c r="FG109" s="5">
        <v>1986</v>
      </c>
      <c r="FH109" s="11" t="str">
        <f t="shared" si="507"/>
        <v/>
      </c>
      <c r="FI109" s="11" t="str">
        <f t="shared" si="508"/>
        <v/>
      </c>
      <c r="FJ109" s="11" t="str">
        <f t="shared" si="509"/>
        <v/>
      </c>
      <c r="FK109" s="11" t="str">
        <f t="shared" si="510"/>
        <v/>
      </c>
      <c r="FL109" s="11" t="str">
        <f t="shared" si="511"/>
        <v/>
      </c>
      <c r="FM109" s="11" t="str">
        <f t="shared" si="512"/>
        <v/>
      </c>
      <c r="FN109" s="11" t="str">
        <f t="shared" si="513"/>
        <v/>
      </c>
      <c r="FO109" s="11" t="str">
        <f t="shared" si="514"/>
        <v/>
      </c>
      <c r="FP109" s="11" t="str">
        <f t="shared" si="515"/>
        <v/>
      </c>
      <c r="FQ109" s="11" t="str">
        <f t="shared" si="516"/>
        <v/>
      </c>
      <c r="FR109" s="11" t="str">
        <f t="shared" si="517"/>
        <v/>
      </c>
      <c r="FS109" s="11" t="str">
        <f t="shared" si="518"/>
        <v/>
      </c>
      <c r="FT109" s="11" t="str">
        <f t="shared" si="519"/>
        <v/>
      </c>
      <c r="FU109" s="11" t="str">
        <f t="shared" si="520"/>
        <v/>
      </c>
      <c r="FV109" s="11" t="str">
        <f t="shared" si="521"/>
        <v/>
      </c>
      <c r="FW109" s="11" t="str">
        <f t="shared" si="522"/>
        <v/>
      </c>
      <c r="FX109" s="11" t="str">
        <f t="shared" si="523"/>
        <v/>
      </c>
      <c r="FY109" s="11" t="str">
        <f t="shared" si="524"/>
        <v/>
      </c>
      <c r="FZ109" s="11" t="str">
        <f t="shared" si="525"/>
        <v/>
      </c>
      <c r="GA109" s="11" t="str">
        <f t="shared" si="526"/>
        <v/>
      </c>
      <c r="GB109" s="11" t="str">
        <f t="shared" si="527"/>
        <v/>
      </c>
      <c r="GC109" s="11" t="str">
        <f t="shared" si="528"/>
        <v/>
      </c>
      <c r="GD109" s="11" t="str">
        <f t="shared" si="529"/>
        <v/>
      </c>
      <c r="GE109" s="11" t="str">
        <f t="shared" si="530"/>
        <v/>
      </c>
      <c r="GF109" s="11" t="str">
        <f t="shared" si="531"/>
        <v/>
      </c>
      <c r="GG109" s="11" t="str">
        <f t="shared" si="532"/>
        <v/>
      </c>
      <c r="GH109" s="11" t="str">
        <f t="shared" si="533"/>
        <v/>
      </c>
      <c r="GI109" s="11" t="str">
        <f t="shared" si="534"/>
        <v/>
      </c>
      <c r="GJ109" s="11" t="str">
        <f t="shared" si="535"/>
        <v/>
      </c>
      <c r="GK109" s="11" t="str">
        <f t="shared" si="536"/>
        <v/>
      </c>
      <c r="GL109" s="5">
        <v>1986</v>
      </c>
      <c r="GU109" s="31">
        <v>55.466666666666669</v>
      </c>
      <c r="GV109" s="31">
        <v>1882</v>
      </c>
    </row>
    <row r="110" spans="1:204">
      <c r="A110" s="5">
        <v>1987</v>
      </c>
      <c r="B110" s="156">
        <f>(Max!B110+Min!B110)/2</f>
        <v>39.5</v>
      </c>
      <c r="C110" s="156">
        <f>(Max!C110+Min!C110)/2</f>
        <v>52</v>
      </c>
      <c r="D110" s="156">
        <f>(Max!D110+Min!D110)/2</f>
        <v>45.5</v>
      </c>
      <c r="E110" s="156">
        <f>(Max!E110+Min!E110)/2</f>
        <v>45.5</v>
      </c>
      <c r="F110" s="156">
        <f>(Max!F110+Min!F110)/2</f>
        <v>38.5</v>
      </c>
      <c r="G110" s="156">
        <f>(Max!G110+Min!G110)/2</f>
        <v>38</v>
      </c>
      <c r="H110" s="156">
        <f>(Max!H110+Min!H110)/2</f>
        <v>53</v>
      </c>
      <c r="I110" s="156">
        <f>(Max!I110+Min!I110)/2</f>
        <v>56.5</v>
      </c>
      <c r="J110" s="156">
        <f>(Max!J110+Min!J110)/2</f>
        <v>51</v>
      </c>
      <c r="K110" s="156">
        <f>(Max!K110+Min!K110)/2</f>
        <v>56</v>
      </c>
      <c r="L110" s="156">
        <f>(Max!L110+Min!L110)/2</f>
        <v>59</v>
      </c>
      <c r="M110" s="156">
        <f>(Max!M110+Min!M110)/2</f>
        <v>59</v>
      </c>
      <c r="N110" s="156">
        <f>(Max!N110+Min!N110)/2</f>
        <v>57.5</v>
      </c>
      <c r="O110" s="156">
        <f>(Max!O110+Min!O110)/2</f>
        <v>54</v>
      </c>
      <c r="P110" s="156">
        <f>(Max!P110+Min!P110)/2</f>
        <v>49.5</v>
      </c>
      <c r="Q110" s="156">
        <f>(Max!Q110+Min!Q110)/2</f>
        <v>53.5</v>
      </c>
      <c r="R110" s="156">
        <f>(Max!R110+Min!R110)/2</f>
        <v>62</v>
      </c>
      <c r="S110" s="156">
        <f>(Max!S110+Min!S110)/2</f>
        <v>57.5</v>
      </c>
      <c r="T110" s="156">
        <f>(Max!T110+Min!T110)/2</f>
        <v>64</v>
      </c>
      <c r="U110" s="156">
        <f>(Max!U110+Min!U110)/2</f>
        <v>63</v>
      </c>
      <c r="V110" s="156">
        <f>(Max!V110+Min!V110)/2</f>
        <v>63.5</v>
      </c>
      <c r="W110" s="156">
        <f>(Max!W110+Min!W110)/2</f>
        <v>66.5</v>
      </c>
      <c r="X110" s="156">
        <f>(Max!X110+Min!X110)/2</f>
        <v>57.5</v>
      </c>
      <c r="Y110" s="156">
        <f>(Max!Y110+Min!Y110)/2</f>
        <v>58.5</v>
      </c>
      <c r="Z110" s="156">
        <f>(Max!Z110+Min!Z110)/2</f>
        <v>51</v>
      </c>
      <c r="AA110" s="156">
        <f>(Max!AA110+Min!AA110)/2</f>
        <v>52</v>
      </c>
      <c r="AB110" s="156">
        <f>(Max!AB110+Min!AB110)/2</f>
        <v>51.5</v>
      </c>
      <c r="AC110" s="156">
        <f>(Max!AC110+Min!AC110)/2</f>
        <v>54</v>
      </c>
      <c r="AD110" s="156">
        <f>(Max!AD110+Min!AD110)/2</f>
        <v>56.5</v>
      </c>
      <c r="AE110" s="156">
        <f>(Max!AE110+Min!AE110)/2</f>
        <v>61.5</v>
      </c>
      <c r="AF110" s="901"/>
      <c r="AG110" s="9">
        <f t="shared" si="408"/>
        <v>1627</v>
      </c>
      <c r="AH110" s="10">
        <f>(Max!AG110+Min!AG110)/60</f>
        <v>54.233333333333334</v>
      </c>
      <c r="AI110" s="157">
        <f t="shared" si="409"/>
        <v>66.5</v>
      </c>
      <c r="AJ110" s="158">
        <f t="shared" si="410"/>
        <v>38</v>
      </c>
      <c r="AK110" s="5">
        <v>1987</v>
      </c>
      <c r="AL110" s="13" t="str">
        <f t="shared" si="443"/>
        <v/>
      </c>
      <c r="AM110" s="13" t="str">
        <f t="shared" si="444"/>
        <v/>
      </c>
      <c r="AN110" s="13" t="str">
        <f t="shared" si="445"/>
        <v/>
      </c>
      <c r="AO110" s="13" t="str">
        <f t="shared" si="446"/>
        <v/>
      </c>
      <c r="AP110" s="13" t="str">
        <f t="shared" si="447"/>
        <v/>
      </c>
      <c r="AQ110" s="13" t="str">
        <f t="shared" si="448"/>
        <v/>
      </c>
      <c r="AR110" s="13" t="str">
        <f t="shared" si="449"/>
        <v/>
      </c>
      <c r="AS110" s="13" t="str">
        <f t="shared" si="450"/>
        <v/>
      </c>
      <c r="AT110" s="13" t="str">
        <f t="shared" si="451"/>
        <v/>
      </c>
      <c r="AU110" s="13" t="str">
        <f t="shared" si="452"/>
        <v/>
      </c>
      <c r="AV110" s="13" t="str">
        <f t="shared" si="453"/>
        <v/>
      </c>
      <c r="AW110" s="13" t="str">
        <f t="shared" si="454"/>
        <v/>
      </c>
      <c r="AX110" s="13" t="str">
        <f t="shared" si="455"/>
        <v/>
      </c>
      <c r="AY110" s="13" t="str">
        <f t="shared" si="456"/>
        <v/>
      </c>
      <c r="AZ110" s="13" t="str">
        <f t="shared" si="457"/>
        <v/>
      </c>
      <c r="BA110" s="13" t="str">
        <f t="shared" si="458"/>
        <v/>
      </c>
      <c r="BB110" s="13" t="str">
        <f t="shared" si="459"/>
        <v/>
      </c>
      <c r="BC110" s="13" t="str">
        <f t="shared" si="460"/>
        <v/>
      </c>
      <c r="BD110" s="13" t="str">
        <f t="shared" si="461"/>
        <v/>
      </c>
      <c r="BE110" s="13" t="str">
        <f t="shared" si="462"/>
        <v/>
      </c>
      <c r="BF110" s="13" t="str">
        <f t="shared" si="463"/>
        <v/>
      </c>
      <c r="BG110" s="13" t="str">
        <f t="shared" si="464"/>
        <v/>
      </c>
      <c r="BH110" s="13" t="str">
        <f t="shared" si="465"/>
        <v/>
      </c>
      <c r="BI110" s="13" t="str">
        <f t="shared" si="466"/>
        <v/>
      </c>
      <c r="BJ110" s="13" t="str">
        <f t="shared" si="467"/>
        <v/>
      </c>
      <c r="BK110" s="13" t="str">
        <f t="shared" si="468"/>
        <v/>
      </c>
      <c r="BL110" s="13" t="str">
        <f t="shared" si="469"/>
        <v/>
      </c>
      <c r="BM110" s="13" t="str">
        <f t="shared" si="470"/>
        <v/>
      </c>
      <c r="BN110" s="13" t="str">
        <f t="shared" si="471"/>
        <v/>
      </c>
      <c r="BO110" s="13" t="str">
        <f t="shared" si="472"/>
        <v/>
      </c>
      <c r="BP110" s="13">
        <f t="shared" si="473"/>
        <v>0</v>
      </c>
      <c r="BQ110" s="5">
        <v>1987</v>
      </c>
      <c r="BR110" s="11" t="str">
        <f t="shared" si="476"/>
        <v/>
      </c>
      <c r="BS110" s="11" t="str">
        <f t="shared" si="476"/>
        <v/>
      </c>
      <c r="BT110" s="11" t="str">
        <f t="shared" si="476"/>
        <v/>
      </c>
      <c r="BU110" s="11" t="str">
        <f t="shared" si="476"/>
        <v/>
      </c>
      <c r="BV110" s="11" t="str">
        <f t="shared" si="476"/>
        <v/>
      </c>
      <c r="BW110" s="11" t="str">
        <f t="shared" si="476"/>
        <v/>
      </c>
      <c r="BX110" s="11" t="str">
        <f t="shared" si="476"/>
        <v/>
      </c>
      <c r="BY110" s="11" t="str">
        <f t="shared" si="476"/>
        <v/>
      </c>
      <c r="BZ110" s="11" t="str">
        <f t="shared" si="474"/>
        <v/>
      </c>
      <c r="CA110" s="11" t="str">
        <f t="shared" si="474"/>
        <v/>
      </c>
      <c r="CB110" s="11" t="str">
        <f t="shared" si="474"/>
        <v/>
      </c>
      <c r="CC110" s="11" t="str">
        <f t="shared" si="474"/>
        <v/>
      </c>
      <c r="CD110" s="11" t="str">
        <f t="shared" si="474"/>
        <v/>
      </c>
      <c r="CE110" s="11" t="str">
        <f t="shared" si="474"/>
        <v/>
      </c>
      <c r="CF110" s="11" t="str">
        <f t="shared" si="474"/>
        <v/>
      </c>
      <c r="CG110" s="11" t="str">
        <f t="shared" si="474"/>
        <v/>
      </c>
      <c r="CH110" s="11" t="str">
        <f t="shared" si="474"/>
        <v/>
      </c>
      <c r="CI110" s="11" t="str">
        <f t="shared" si="474"/>
        <v/>
      </c>
      <c r="CJ110" s="11" t="str">
        <f t="shared" si="474"/>
        <v/>
      </c>
      <c r="CK110" s="11" t="str">
        <f t="shared" si="474"/>
        <v/>
      </c>
      <c r="CL110" s="11" t="str">
        <f t="shared" si="474"/>
        <v/>
      </c>
      <c r="CM110" s="11" t="str">
        <f t="shared" si="474"/>
        <v/>
      </c>
      <c r="CN110" s="11" t="str">
        <f t="shared" si="474"/>
        <v/>
      </c>
      <c r="CO110" s="11" t="str">
        <f t="shared" si="474"/>
        <v/>
      </c>
      <c r="CP110" s="11" t="str">
        <f t="shared" si="475"/>
        <v/>
      </c>
      <c r="CQ110" s="11" t="str">
        <f t="shared" si="475"/>
        <v/>
      </c>
      <c r="CR110" s="11" t="str">
        <f t="shared" si="475"/>
        <v/>
      </c>
      <c r="CS110" s="11" t="str">
        <f t="shared" si="475"/>
        <v/>
      </c>
      <c r="CT110" s="11" t="str">
        <f t="shared" si="475"/>
        <v/>
      </c>
      <c r="CU110" s="11" t="str">
        <f t="shared" si="475"/>
        <v/>
      </c>
      <c r="CV110" s="5">
        <v>1987</v>
      </c>
      <c r="CW110" s="11" t="str">
        <f t="shared" si="477"/>
        <v/>
      </c>
      <c r="CX110" s="11" t="str">
        <f t="shared" si="478"/>
        <v/>
      </c>
      <c r="CY110" s="11" t="str">
        <f t="shared" si="479"/>
        <v/>
      </c>
      <c r="CZ110" s="11" t="str">
        <f t="shared" si="480"/>
        <v/>
      </c>
      <c r="DA110" s="11" t="str">
        <f t="shared" si="481"/>
        <v/>
      </c>
      <c r="DB110" s="11" t="str">
        <f t="shared" si="482"/>
        <v/>
      </c>
      <c r="DC110" s="11" t="str">
        <f t="shared" si="483"/>
        <v/>
      </c>
      <c r="DD110" s="11" t="str">
        <f t="shared" si="484"/>
        <v/>
      </c>
      <c r="DE110" s="11" t="str">
        <f t="shared" si="485"/>
        <v/>
      </c>
      <c r="DF110" s="11" t="str">
        <f t="shared" si="486"/>
        <v/>
      </c>
      <c r="DG110" s="11" t="str">
        <f t="shared" si="487"/>
        <v/>
      </c>
      <c r="DH110" s="11" t="str">
        <f t="shared" si="488"/>
        <v/>
      </c>
      <c r="DI110" s="11" t="str">
        <f t="shared" si="489"/>
        <v/>
      </c>
      <c r="DJ110" s="11" t="str">
        <f t="shared" si="490"/>
        <v/>
      </c>
      <c r="DK110" s="11" t="str">
        <f t="shared" si="491"/>
        <v/>
      </c>
      <c r="DL110" s="11" t="str">
        <f t="shared" si="492"/>
        <v/>
      </c>
      <c r="DM110" s="11" t="str">
        <f t="shared" si="493"/>
        <v/>
      </c>
      <c r="DN110" s="11" t="str">
        <f t="shared" si="494"/>
        <v/>
      </c>
      <c r="DO110" s="11" t="str">
        <f t="shared" si="495"/>
        <v/>
      </c>
      <c r="DP110" s="11" t="str">
        <f t="shared" si="496"/>
        <v/>
      </c>
      <c r="DQ110" s="11" t="str">
        <f t="shared" si="497"/>
        <v/>
      </c>
      <c r="DR110" s="11" t="str">
        <f t="shared" si="498"/>
        <v/>
      </c>
      <c r="DS110" s="11" t="str">
        <f t="shared" si="499"/>
        <v/>
      </c>
      <c r="DT110" s="11" t="str">
        <f t="shared" si="500"/>
        <v/>
      </c>
      <c r="DU110" s="11" t="str">
        <f t="shared" si="501"/>
        <v/>
      </c>
      <c r="DV110" s="11" t="str">
        <f t="shared" si="502"/>
        <v/>
      </c>
      <c r="DW110" s="11" t="str">
        <f t="shared" si="503"/>
        <v/>
      </c>
      <c r="DX110" s="11" t="str">
        <f t="shared" si="504"/>
        <v/>
      </c>
      <c r="DY110" s="11" t="str">
        <f t="shared" si="505"/>
        <v/>
      </c>
      <c r="DZ110" s="11" t="str">
        <f t="shared" si="506"/>
        <v/>
      </c>
      <c r="EA110" s="5">
        <v>1987</v>
      </c>
      <c r="EB110" s="13" t="str">
        <f t="shared" si="413"/>
        <v/>
      </c>
      <c r="EC110" s="13" t="str">
        <f t="shared" si="414"/>
        <v/>
      </c>
      <c r="ED110" s="13" t="str">
        <f t="shared" si="415"/>
        <v/>
      </c>
      <c r="EE110" s="13" t="str">
        <f t="shared" si="416"/>
        <v/>
      </c>
      <c r="EF110" s="13" t="str">
        <f t="shared" si="417"/>
        <v/>
      </c>
      <c r="EG110" s="13" t="str">
        <f t="shared" si="418"/>
        <v/>
      </c>
      <c r="EH110" s="13" t="str">
        <f t="shared" si="419"/>
        <v/>
      </c>
      <c r="EI110" s="13" t="str">
        <f t="shared" si="420"/>
        <v/>
      </c>
      <c r="EJ110" s="13" t="str">
        <f t="shared" si="421"/>
        <v/>
      </c>
      <c r="EK110" s="13" t="str">
        <f t="shared" si="422"/>
        <v/>
      </c>
      <c r="EL110" s="13" t="str">
        <f t="shared" si="423"/>
        <v/>
      </c>
      <c r="EM110" s="13" t="str">
        <f t="shared" si="424"/>
        <v/>
      </c>
      <c r="EN110" s="13" t="str">
        <f t="shared" si="425"/>
        <v/>
      </c>
      <c r="EO110" s="13" t="str">
        <f t="shared" si="426"/>
        <v/>
      </c>
      <c r="EP110" s="13" t="str">
        <f t="shared" si="427"/>
        <v/>
      </c>
      <c r="EQ110" s="13" t="str">
        <f t="shared" si="428"/>
        <v/>
      </c>
      <c r="ER110" s="13" t="str">
        <f t="shared" si="429"/>
        <v/>
      </c>
      <c r="ES110" s="13" t="str">
        <f t="shared" si="430"/>
        <v/>
      </c>
      <c r="ET110" s="13" t="str">
        <f t="shared" si="431"/>
        <v/>
      </c>
      <c r="EU110" s="13" t="str">
        <f t="shared" si="432"/>
        <v/>
      </c>
      <c r="EV110" s="13" t="str">
        <f t="shared" si="433"/>
        <v/>
      </c>
      <c r="EW110" s="13" t="str">
        <f t="shared" si="434"/>
        <v/>
      </c>
      <c r="EX110" s="13" t="str">
        <f t="shared" si="435"/>
        <v/>
      </c>
      <c r="EY110" s="13" t="str">
        <f t="shared" si="436"/>
        <v/>
      </c>
      <c r="EZ110" s="13" t="str">
        <f t="shared" si="437"/>
        <v/>
      </c>
      <c r="FA110" s="13" t="str">
        <f t="shared" si="438"/>
        <v/>
      </c>
      <c r="FB110" s="13" t="str">
        <f t="shared" si="439"/>
        <v/>
      </c>
      <c r="FC110" s="13" t="str">
        <f t="shared" si="440"/>
        <v/>
      </c>
      <c r="FD110" s="13" t="str">
        <f t="shared" si="441"/>
        <v/>
      </c>
      <c r="FE110" s="13" t="str">
        <f t="shared" si="442"/>
        <v/>
      </c>
      <c r="FF110" s="13">
        <f>SUM($EB110:FE110)</f>
        <v>0</v>
      </c>
      <c r="FG110" s="5">
        <v>1987</v>
      </c>
      <c r="FH110" s="11" t="str">
        <f t="shared" si="507"/>
        <v/>
      </c>
      <c r="FI110" s="11" t="str">
        <f t="shared" si="508"/>
        <v/>
      </c>
      <c r="FJ110" s="11" t="str">
        <f t="shared" si="509"/>
        <v/>
      </c>
      <c r="FK110" s="11" t="str">
        <f t="shared" si="510"/>
        <v/>
      </c>
      <c r="FL110" s="11" t="str">
        <f t="shared" si="511"/>
        <v/>
      </c>
      <c r="FM110" s="11">
        <f t="shared" si="512"/>
        <v>1987</v>
      </c>
      <c r="FN110" s="11" t="str">
        <f t="shared" si="513"/>
        <v/>
      </c>
      <c r="FO110" s="11" t="str">
        <f t="shared" si="514"/>
        <v/>
      </c>
      <c r="FP110" s="11" t="str">
        <f t="shared" si="515"/>
        <v/>
      </c>
      <c r="FQ110" s="11" t="str">
        <f t="shared" si="516"/>
        <v/>
      </c>
      <c r="FR110" s="11" t="str">
        <f t="shared" si="517"/>
        <v/>
      </c>
      <c r="FS110" s="11" t="str">
        <f t="shared" si="518"/>
        <v/>
      </c>
      <c r="FT110" s="11" t="str">
        <f t="shared" si="519"/>
        <v/>
      </c>
      <c r="FU110" s="11" t="str">
        <f t="shared" si="520"/>
        <v/>
      </c>
      <c r="FV110" s="11" t="str">
        <f t="shared" si="521"/>
        <v/>
      </c>
      <c r="FW110" s="11" t="str">
        <f t="shared" si="522"/>
        <v/>
      </c>
      <c r="FX110" s="11" t="str">
        <f t="shared" si="523"/>
        <v/>
      </c>
      <c r="FY110" s="11" t="str">
        <f t="shared" si="524"/>
        <v/>
      </c>
      <c r="FZ110" s="11" t="str">
        <f t="shared" si="525"/>
        <v/>
      </c>
      <c r="GA110" s="11" t="str">
        <f t="shared" si="526"/>
        <v/>
      </c>
      <c r="GB110" s="11" t="str">
        <f t="shared" si="527"/>
        <v/>
      </c>
      <c r="GC110" s="11" t="str">
        <f t="shared" si="528"/>
        <v/>
      </c>
      <c r="GD110" s="11" t="str">
        <f t="shared" si="529"/>
        <v/>
      </c>
      <c r="GE110" s="11" t="str">
        <f t="shared" si="530"/>
        <v/>
      </c>
      <c r="GF110" s="11" t="str">
        <f t="shared" si="531"/>
        <v/>
      </c>
      <c r="GG110" s="11" t="str">
        <f t="shared" si="532"/>
        <v/>
      </c>
      <c r="GH110" s="11" t="str">
        <f t="shared" si="533"/>
        <v/>
      </c>
      <c r="GI110" s="11" t="str">
        <f t="shared" si="534"/>
        <v/>
      </c>
      <c r="GJ110" s="11" t="str">
        <f t="shared" si="535"/>
        <v/>
      </c>
      <c r="GK110" s="11" t="str">
        <f t="shared" si="536"/>
        <v/>
      </c>
      <c r="GL110" s="5">
        <v>1987</v>
      </c>
      <c r="GU110">
        <v>55.45</v>
      </c>
      <c r="GV110">
        <v>1956</v>
      </c>
    </row>
    <row r="111" spans="1:204">
      <c r="A111" s="5">
        <v>1988</v>
      </c>
      <c r="B111" s="156">
        <f>(Max!B111+Min!B111)/2</f>
        <v>62.5</v>
      </c>
      <c r="C111" s="156">
        <f>(Max!C111+Min!C111)/2</f>
        <v>68.5</v>
      </c>
      <c r="D111" s="156">
        <f>(Max!D111+Min!D111)/2</f>
        <v>67.5</v>
      </c>
      <c r="E111" s="156">
        <f>(Max!E111+Min!E111)/2</f>
        <v>69</v>
      </c>
      <c r="F111" s="156">
        <f>(Max!F111+Min!F111)/2</f>
        <v>65.5</v>
      </c>
      <c r="G111" s="156">
        <f>(Max!G111+Min!G111)/2</f>
        <v>68.5</v>
      </c>
      <c r="H111" s="156">
        <f>(Max!H111+Min!H111)/2</f>
        <v>51</v>
      </c>
      <c r="I111" s="156">
        <f>(Max!I111+Min!I111)/2</f>
        <v>49.5</v>
      </c>
      <c r="J111" s="156">
        <f>(Max!J111+Min!J111)/2</f>
        <v>52.5</v>
      </c>
      <c r="K111" s="156">
        <f>(Max!K111+Min!K111)/2</f>
        <v>54.5</v>
      </c>
      <c r="L111" s="156">
        <f>(Max!L111+Min!L111)/2</f>
        <v>52.5</v>
      </c>
      <c r="M111" s="156">
        <f>(Max!M111+Min!M111)/2</f>
        <v>44</v>
      </c>
      <c r="N111" s="156">
        <f>(Max!N111+Min!N111)/2</f>
        <v>46.5</v>
      </c>
      <c r="O111" s="156">
        <f>(Max!O111+Min!O111)/2</f>
        <v>46.5</v>
      </c>
      <c r="P111" s="156">
        <f>(Max!P111+Min!P111)/2</f>
        <v>61</v>
      </c>
      <c r="Q111" s="156">
        <f>(Max!Q111+Min!Q111)/2</f>
        <v>47</v>
      </c>
      <c r="R111" s="156">
        <f>(Max!R111+Min!R111)/2</f>
        <v>52</v>
      </c>
      <c r="S111" s="156">
        <f>(Max!S111+Min!S111)/2</f>
        <v>61</v>
      </c>
      <c r="T111" s="156">
        <f>(Max!T111+Min!T111)/2</f>
        <v>45</v>
      </c>
      <c r="U111" s="156">
        <f>(Max!U111+Min!U111)/2</f>
        <v>50.5</v>
      </c>
      <c r="V111" s="156">
        <f>(Max!V111+Min!V111)/2</f>
        <v>62</v>
      </c>
      <c r="W111" s="156">
        <f>(Max!W111+Min!W111)/2</f>
        <v>52.5</v>
      </c>
      <c r="X111" s="156">
        <f>(Max!X111+Min!X111)/2</f>
        <v>58</v>
      </c>
      <c r="Y111" s="156">
        <f>(Max!Y111+Min!Y111)/2</f>
        <v>61</v>
      </c>
      <c r="Z111" s="156">
        <f>(Max!Z111+Min!Z111)/2</f>
        <v>51</v>
      </c>
      <c r="AA111" s="156">
        <f>(Max!AA111+Min!AA111)/2</f>
        <v>56</v>
      </c>
      <c r="AB111" s="156">
        <f>(Max!AB111+Min!AB111)/2</f>
        <v>60</v>
      </c>
      <c r="AC111" s="156">
        <f>(Max!AC111+Min!AC111)/2</f>
        <v>53</v>
      </c>
      <c r="AD111" s="156">
        <f>(Max!AD111+Min!AD111)/2</f>
        <v>52.5</v>
      </c>
      <c r="AE111" s="156">
        <f>(Max!AE111+Min!AE111)/2</f>
        <v>59</v>
      </c>
      <c r="AF111" s="901"/>
      <c r="AG111" s="9">
        <f t="shared" si="408"/>
        <v>1680</v>
      </c>
      <c r="AH111" s="10">
        <f>(Max!AG111+Min!AG111)/60</f>
        <v>56</v>
      </c>
      <c r="AI111" s="157">
        <f t="shared" si="409"/>
        <v>69</v>
      </c>
      <c r="AJ111" s="158">
        <f t="shared" si="410"/>
        <v>44</v>
      </c>
      <c r="AK111" s="5">
        <v>1988</v>
      </c>
      <c r="AL111" s="13" t="str">
        <f t="shared" si="443"/>
        <v/>
      </c>
      <c r="AM111" s="13" t="str">
        <f t="shared" si="444"/>
        <v/>
      </c>
      <c r="AN111" s="13" t="str">
        <f t="shared" si="445"/>
        <v/>
      </c>
      <c r="AO111" s="13" t="str">
        <f t="shared" si="446"/>
        <v/>
      </c>
      <c r="AP111" s="13" t="str">
        <f t="shared" si="447"/>
        <v/>
      </c>
      <c r="AQ111" s="13" t="str">
        <f t="shared" si="448"/>
        <v/>
      </c>
      <c r="AR111" s="13" t="str">
        <f t="shared" si="449"/>
        <v/>
      </c>
      <c r="AS111" s="13" t="str">
        <f t="shared" si="450"/>
        <v/>
      </c>
      <c r="AT111" s="13" t="str">
        <f t="shared" si="451"/>
        <v/>
      </c>
      <c r="AU111" s="13" t="str">
        <f t="shared" si="452"/>
        <v/>
      </c>
      <c r="AV111" s="13" t="str">
        <f t="shared" si="453"/>
        <v/>
      </c>
      <c r="AW111" s="13" t="str">
        <f t="shared" si="454"/>
        <v/>
      </c>
      <c r="AX111" s="13" t="str">
        <f t="shared" si="455"/>
        <v/>
      </c>
      <c r="AY111" s="13" t="str">
        <f t="shared" si="456"/>
        <v/>
      </c>
      <c r="AZ111" s="13" t="str">
        <f t="shared" si="457"/>
        <v/>
      </c>
      <c r="BA111" s="13" t="str">
        <f t="shared" si="458"/>
        <v/>
      </c>
      <c r="BB111" s="13" t="str">
        <f t="shared" si="459"/>
        <v/>
      </c>
      <c r="BC111" s="13" t="str">
        <f t="shared" si="460"/>
        <v/>
      </c>
      <c r="BD111" s="13" t="str">
        <f t="shared" si="461"/>
        <v/>
      </c>
      <c r="BE111" s="13" t="str">
        <f t="shared" si="462"/>
        <v/>
      </c>
      <c r="BF111" s="13" t="str">
        <f t="shared" si="463"/>
        <v/>
      </c>
      <c r="BG111" s="13" t="str">
        <f t="shared" si="464"/>
        <v/>
      </c>
      <c r="BH111" s="13" t="str">
        <f t="shared" si="465"/>
        <v/>
      </c>
      <c r="BI111" s="13" t="str">
        <f t="shared" si="466"/>
        <v/>
      </c>
      <c r="BJ111" s="13" t="str">
        <f t="shared" si="467"/>
        <v/>
      </c>
      <c r="BK111" s="13" t="str">
        <f t="shared" si="468"/>
        <v/>
      </c>
      <c r="BL111" s="13" t="str">
        <f t="shared" si="469"/>
        <v/>
      </c>
      <c r="BM111" s="13" t="str">
        <f t="shared" si="470"/>
        <v/>
      </c>
      <c r="BN111" s="13" t="str">
        <f t="shared" si="471"/>
        <v/>
      </c>
      <c r="BO111" s="13" t="str">
        <f t="shared" si="472"/>
        <v/>
      </c>
      <c r="BP111" s="13">
        <f t="shared" si="473"/>
        <v>0</v>
      </c>
      <c r="BQ111" s="5">
        <v>1988</v>
      </c>
      <c r="BR111" s="11" t="str">
        <f t="shared" si="476"/>
        <v/>
      </c>
      <c r="BS111" s="11" t="str">
        <f t="shared" si="476"/>
        <v/>
      </c>
      <c r="BT111" s="11" t="str">
        <f t="shared" si="476"/>
        <v/>
      </c>
      <c r="BU111" s="11" t="str">
        <f t="shared" si="476"/>
        <v/>
      </c>
      <c r="BV111" s="11" t="str">
        <f t="shared" si="476"/>
        <v/>
      </c>
      <c r="BW111" s="11" t="str">
        <f t="shared" si="476"/>
        <v/>
      </c>
      <c r="BX111" s="11" t="str">
        <f t="shared" si="476"/>
        <v/>
      </c>
      <c r="BY111" s="11" t="str">
        <f t="shared" si="476"/>
        <v/>
      </c>
      <c r="BZ111" s="11" t="str">
        <f t="shared" si="474"/>
        <v/>
      </c>
      <c r="CA111" s="11" t="str">
        <f t="shared" si="474"/>
        <v/>
      </c>
      <c r="CB111" s="11" t="str">
        <f t="shared" si="474"/>
        <v/>
      </c>
      <c r="CC111" s="11" t="str">
        <f t="shared" si="474"/>
        <v/>
      </c>
      <c r="CD111" s="11" t="str">
        <f t="shared" si="474"/>
        <v/>
      </c>
      <c r="CE111" s="11" t="str">
        <f t="shared" si="474"/>
        <v/>
      </c>
      <c r="CF111" s="11" t="str">
        <f t="shared" si="474"/>
        <v/>
      </c>
      <c r="CG111" s="11" t="str">
        <f t="shared" si="474"/>
        <v/>
      </c>
      <c r="CH111" s="11" t="str">
        <f t="shared" si="474"/>
        <v/>
      </c>
      <c r="CI111" s="11" t="str">
        <f t="shared" si="474"/>
        <v/>
      </c>
      <c r="CJ111" s="11" t="str">
        <f t="shared" si="474"/>
        <v/>
      </c>
      <c r="CK111" s="11" t="str">
        <f t="shared" si="474"/>
        <v/>
      </c>
      <c r="CL111" s="11" t="str">
        <f t="shared" si="474"/>
        <v/>
      </c>
      <c r="CM111" s="11" t="str">
        <f t="shared" si="474"/>
        <v/>
      </c>
      <c r="CN111" s="11" t="str">
        <f t="shared" si="474"/>
        <v/>
      </c>
      <c r="CO111" s="11" t="str">
        <f t="shared" si="474"/>
        <v/>
      </c>
      <c r="CP111" s="11" t="str">
        <f t="shared" si="475"/>
        <v/>
      </c>
      <c r="CQ111" s="11" t="str">
        <f t="shared" si="475"/>
        <v/>
      </c>
      <c r="CR111" s="11" t="str">
        <f t="shared" si="475"/>
        <v/>
      </c>
      <c r="CS111" s="11" t="str">
        <f t="shared" si="475"/>
        <v/>
      </c>
      <c r="CT111" s="11" t="str">
        <f t="shared" si="475"/>
        <v/>
      </c>
      <c r="CU111" s="11" t="str">
        <f t="shared" si="475"/>
        <v/>
      </c>
      <c r="CV111" s="5">
        <v>1988</v>
      </c>
      <c r="CW111" s="11" t="str">
        <f t="shared" si="477"/>
        <v/>
      </c>
      <c r="CX111" s="11" t="str">
        <f t="shared" si="478"/>
        <v/>
      </c>
      <c r="CY111" s="11" t="str">
        <f t="shared" si="479"/>
        <v/>
      </c>
      <c r="CZ111" s="11" t="str">
        <f t="shared" si="480"/>
        <v/>
      </c>
      <c r="DA111" s="11" t="str">
        <f t="shared" si="481"/>
        <v/>
      </c>
      <c r="DB111" s="11" t="str">
        <f t="shared" si="482"/>
        <v/>
      </c>
      <c r="DC111" s="11" t="str">
        <f t="shared" si="483"/>
        <v/>
      </c>
      <c r="DD111" s="11" t="str">
        <f t="shared" si="484"/>
        <v/>
      </c>
      <c r="DE111" s="11" t="str">
        <f t="shared" si="485"/>
        <v/>
      </c>
      <c r="DF111" s="11" t="str">
        <f t="shared" si="486"/>
        <v/>
      </c>
      <c r="DG111" s="11" t="str">
        <f t="shared" si="487"/>
        <v/>
      </c>
      <c r="DH111" s="11" t="str">
        <f t="shared" si="488"/>
        <v/>
      </c>
      <c r="DI111" s="11" t="str">
        <f t="shared" si="489"/>
        <v/>
      </c>
      <c r="DJ111" s="11" t="str">
        <f t="shared" si="490"/>
        <v/>
      </c>
      <c r="DK111" s="11" t="str">
        <f t="shared" si="491"/>
        <v/>
      </c>
      <c r="DL111" s="11" t="str">
        <f t="shared" si="492"/>
        <v/>
      </c>
      <c r="DM111" s="11" t="str">
        <f t="shared" si="493"/>
        <v/>
      </c>
      <c r="DN111" s="11" t="str">
        <f t="shared" si="494"/>
        <v/>
      </c>
      <c r="DO111" s="11" t="str">
        <f t="shared" si="495"/>
        <v/>
      </c>
      <c r="DP111" s="11" t="str">
        <f t="shared" si="496"/>
        <v/>
      </c>
      <c r="DQ111" s="11" t="str">
        <f t="shared" si="497"/>
        <v/>
      </c>
      <c r="DR111" s="11" t="str">
        <f t="shared" si="498"/>
        <v/>
      </c>
      <c r="DS111" s="11" t="str">
        <f t="shared" si="499"/>
        <v/>
      </c>
      <c r="DT111" s="11" t="str">
        <f t="shared" si="500"/>
        <v/>
      </c>
      <c r="DU111" s="11" t="str">
        <f t="shared" si="501"/>
        <v/>
      </c>
      <c r="DV111" s="11" t="str">
        <f t="shared" si="502"/>
        <v/>
      </c>
      <c r="DW111" s="11" t="str">
        <f t="shared" si="503"/>
        <v/>
      </c>
      <c r="DX111" s="11" t="str">
        <f t="shared" si="504"/>
        <v/>
      </c>
      <c r="DY111" s="11" t="str">
        <f t="shared" si="505"/>
        <v/>
      </c>
      <c r="DZ111" s="11" t="str">
        <f t="shared" si="506"/>
        <v/>
      </c>
      <c r="EA111" s="5">
        <v>1988</v>
      </c>
      <c r="EB111" s="13" t="str">
        <f t="shared" si="413"/>
        <v/>
      </c>
      <c r="EC111" s="13" t="str">
        <f t="shared" si="414"/>
        <v/>
      </c>
      <c r="ED111" s="13" t="str">
        <f t="shared" si="415"/>
        <v/>
      </c>
      <c r="EE111" s="13" t="str">
        <f t="shared" si="416"/>
        <v/>
      </c>
      <c r="EF111" s="13" t="str">
        <f t="shared" si="417"/>
        <v/>
      </c>
      <c r="EG111" s="13" t="str">
        <f t="shared" si="418"/>
        <v/>
      </c>
      <c r="EH111" s="13" t="str">
        <f t="shared" si="419"/>
        <v/>
      </c>
      <c r="EI111" s="13" t="str">
        <f t="shared" si="420"/>
        <v/>
      </c>
      <c r="EJ111" s="13" t="str">
        <f t="shared" si="421"/>
        <v/>
      </c>
      <c r="EK111" s="13" t="str">
        <f t="shared" si="422"/>
        <v/>
      </c>
      <c r="EL111" s="13" t="str">
        <f t="shared" si="423"/>
        <v/>
      </c>
      <c r="EM111" s="13" t="str">
        <f t="shared" si="424"/>
        <v/>
      </c>
      <c r="EN111" s="13" t="str">
        <f t="shared" si="425"/>
        <v/>
      </c>
      <c r="EO111" s="13" t="str">
        <f t="shared" si="426"/>
        <v/>
      </c>
      <c r="EP111" s="13" t="str">
        <f t="shared" si="427"/>
        <v/>
      </c>
      <c r="EQ111" s="13" t="str">
        <f t="shared" si="428"/>
        <v/>
      </c>
      <c r="ER111" s="13" t="str">
        <f t="shared" si="429"/>
        <v/>
      </c>
      <c r="ES111" s="13" t="str">
        <f t="shared" si="430"/>
        <v/>
      </c>
      <c r="ET111" s="13" t="str">
        <f t="shared" si="431"/>
        <v/>
      </c>
      <c r="EU111" s="13" t="str">
        <f t="shared" si="432"/>
        <v/>
      </c>
      <c r="EV111" s="13" t="str">
        <f t="shared" si="433"/>
        <v/>
      </c>
      <c r="EW111" s="13" t="str">
        <f t="shared" si="434"/>
        <v/>
      </c>
      <c r="EX111" s="13" t="str">
        <f t="shared" si="435"/>
        <v/>
      </c>
      <c r="EY111" s="13" t="str">
        <f t="shared" si="436"/>
        <v/>
      </c>
      <c r="EZ111" s="13" t="str">
        <f t="shared" si="437"/>
        <v/>
      </c>
      <c r="FA111" s="13" t="str">
        <f t="shared" si="438"/>
        <v/>
      </c>
      <c r="FB111" s="13" t="str">
        <f t="shared" si="439"/>
        <v/>
      </c>
      <c r="FC111" s="13" t="str">
        <f t="shared" si="440"/>
        <v/>
      </c>
      <c r="FD111" s="13" t="str">
        <f t="shared" si="441"/>
        <v/>
      </c>
      <c r="FE111" s="13" t="str">
        <f t="shared" si="442"/>
        <v/>
      </c>
      <c r="FF111" s="13">
        <f>SUM($EB111:FE111)</f>
        <v>0</v>
      </c>
      <c r="FG111" s="5">
        <v>1988</v>
      </c>
      <c r="FH111" s="11" t="str">
        <f t="shared" si="507"/>
        <v/>
      </c>
      <c r="FI111" s="11" t="str">
        <f t="shared" si="508"/>
        <v/>
      </c>
      <c r="FJ111" s="11" t="str">
        <f t="shared" si="509"/>
        <v/>
      </c>
      <c r="FK111" s="11" t="str">
        <f t="shared" si="510"/>
        <v/>
      </c>
      <c r="FL111" s="11" t="str">
        <f t="shared" si="511"/>
        <v/>
      </c>
      <c r="FM111" s="11" t="str">
        <f t="shared" si="512"/>
        <v/>
      </c>
      <c r="FN111" s="11" t="str">
        <f t="shared" si="513"/>
        <v/>
      </c>
      <c r="FO111" s="11" t="str">
        <f t="shared" si="514"/>
        <v/>
      </c>
      <c r="FP111" s="11" t="str">
        <f t="shared" si="515"/>
        <v/>
      </c>
      <c r="FQ111" s="11" t="str">
        <f t="shared" si="516"/>
        <v/>
      </c>
      <c r="FR111" s="11" t="str">
        <f t="shared" si="517"/>
        <v/>
      </c>
      <c r="FS111" s="11" t="str">
        <f t="shared" si="518"/>
        <v/>
      </c>
      <c r="FT111" s="11" t="str">
        <f t="shared" si="519"/>
        <v/>
      </c>
      <c r="FU111" s="11" t="str">
        <f t="shared" si="520"/>
        <v/>
      </c>
      <c r="FV111" s="11" t="str">
        <f t="shared" si="521"/>
        <v/>
      </c>
      <c r="FW111" s="11" t="str">
        <f t="shared" si="522"/>
        <v/>
      </c>
      <c r="FX111" s="11" t="str">
        <f t="shared" si="523"/>
        <v/>
      </c>
      <c r="FY111" s="11" t="str">
        <f t="shared" si="524"/>
        <v/>
      </c>
      <c r="FZ111" s="11" t="str">
        <f t="shared" si="525"/>
        <v/>
      </c>
      <c r="GA111" s="11" t="str">
        <f t="shared" si="526"/>
        <v/>
      </c>
      <c r="GB111" s="11" t="str">
        <f t="shared" si="527"/>
        <v/>
      </c>
      <c r="GC111" s="11" t="str">
        <f t="shared" si="528"/>
        <v/>
      </c>
      <c r="GD111" s="11" t="str">
        <f t="shared" si="529"/>
        <v/>
      </c>
      <c r="GE111" s="11" t="str">
        <f t="shared" si="530"/>
        <v/>
      </c>
      <c r="GF111" s="11" t="str">
        <f t="shared" si="531"/>
        <v/>
      </c>
      <c r="GG111" s="11" t="str">
        <f t="shared" si="532"/>
        <v/>
      </c>
      <c r="GH111" s="11" t="str">
        <f t="shared" si="533"/>
        <v/>
      </c>
      <c r="GI111" s="11" t="str">
        <f t="shared" si="534"/>
        <v/>
      </c>
      <c r="GJ111" s="11" t="str">
        <f t="shared" si="535"/>
        <v/>
      </c>
      <c r="GK111" s="11" t="str">
        <f t="shared" si="536"/>
        <v/>
      </c>
      <c r="GL111" s="5">
        <v>1988</v>
      </c>
      <c r="GU111">
        <v>55.383333333333333</v>
      </c>
      <c r="GV111">
        <v>1964</v>
      </c>
    </row>
    <row r="112" spans="1:204">
      <c r="A112" s="5">
        <v>1989</v>
      </c>
      <c r="B112" s="156">
        <f>(Max!B112+Min!B112)/2</f>
        <v>45.5</v>
      </c>
      <c r="C112" s="156">
        <f>(Max!C112+Min!C112)/2</f>
        <v>45.5</v>
      </c>
      <c r="D112" s="156">
        <f>(Max!D112+Min!D112)/2</f>
        <v>60.5</v>
      </c>
      <c r="E112" s="156">
        <f>(Max!E112+Min!E112)/2</f>
        <v>70.5</v>
      </c>
      <c r="F112" s="156">
        <f>(Max!F112+Min!F112)/2</f>
        <v>62</v>
      </c>
      <c r="G112" s="156">
        <f>(Max!G112+Min!G112)/2</f>
        <v>49.5</v>
      </c>
      <c r="H112" s="156">
        <f>(Max!H112+Min!H112)/2</f>
        <v>39</v>
      </c>
      <c r="I112" s="156">
        <f>(Max!I112+Min!I112)/2</f>
        <v>42.5</v>
      </c>
      <c r="J112" s="156">
        <f>(Max!J112+Min!J112)/2</f>
        <v>52.5</v>
      </c>
      <c r="K112" s="156">
        <f>(Max!K112+Min!K112)/2</f>
        <v>46.5</v>
      </c>
      <c r="L112" s="156">
        <f>(Max!L112+Min!L112)/2</f>
        <v>44.5</v>
      </c>
      <c r="M112" s="156">
        <f>(Max!M112+Min!M112)/2</f>
        <v>44</v>
      </c>
      <c r="N112" s="156">
        <f>(Max!N112+Min!N112)/2</f>
        <v>50.5</v>
      </c>
      <c r="O112" s="156">
        <f>(Max!O112+Min!O112)/2</f>
        <v>51.5</v>
      </c>
      <c r="P112" s="156">
        <f>(Max!P112+Min!P112)/2</f>
        <v>53</v>
      </c>
      <c r="Q112" s="156">
        <f>(Max!Q112+Min!Q112)/2</f>
        <v>55.5</v>
      </c>
      <c r="R112" s="156">
        <f>(Max!R112+Min!R112)/2</f>
        <v>60.5</v>
      </c>
      <c r="S112" s="156">
        <f>(Max!S112+Min!S112)/2</f>
        <v>71.5</v>
      </c>
      <c r="T112" s="156">
        <f>(Max!T112+Min!T112)/2</f>
        <v>53.5</v>
      </c>
      <c r="U112" s="156">
        <f>(Max!U112+Min!U112)/2</f>
        <v>54.5</v>
      </c>
      <c r="V112" s="156">
        <f>(Max!V112+Min!V112)/2</f>
        <v>54.5</v>
      </c>
      <c r="W112" s="156">
        <f>(Max!W112+Min!W112)/2</f>
        <v>58.5</v>
      </c>
      <c r="X112" s="156">
        <f>(Max!X112+Min!X112)/2</f>
        <v>53.5</v>
      </c>
      <c r="Y112" s="156">
        <f>(Max!Y112+Min!Y112)/2</f>
        <v>57</v>
      </c>
      <c r="Z112" s="156">
        <f>(Max!Z112+Min!Z112)/2</f>
        <v>62</v>
      </c>
      <c r="AA112" s="156">
        <f>(Max!AA112+Min!AA112)/2</f>
        <v>71</v>
      </c>
      <c r="AB112" s="156">
        <f>(Max!AB112+Min!AB112)/2</f>
        <v>69</v>
      </c>
      <c r="AC112" s="156">
        <f>(Max!AC112+Min!AC112)/2</f>
        <v>65</v>
      </c>
      <c r="AD112" s="156">
        <f>(Max!AD112+Min!AD112)/2</f>
        <v>61.5</v>
      </c>
      <c r="AE112" s="156">
        <f>(Max!AE112+Min!AE112)/2</f>
        <v>69</v>
      </c>
      <c r="AF112" s="901"/>
      <c r="AG112" s="9">
        <f t="shared" si="408"/>
        <v>1674</v>
      </c>
      <c r="AH112" s="10">
        <f>(Max!AG112+Min!AG112)/60</f>
        <v>55.8</v>
      </c>
      <c r="AI112" s="157">
        <f t="shared" si="409"/>
        <v>71.5</v>
      </c>
      <c r="AJ112" s="158">
        <f t="shared" si="410"/>
        <v>39</v>
      </c>
      <c r="AK112" s="5">
        <v>1989</v>
      </c>
      <c r="AL112" s="13" t="str">
        <f t="shared" si="443"/>
        <v/>
      </c>
      <c r="AM112" s="13" t="str">
        <f t="shared" si="444"/>
        <v/>
      </c>
      <c r="AN112" s="13" t="str">
        <f t="shared" si="445"/>
        <v/>
      </c>
      <c r="AO112" s="13">
        <f t="shared" si="446"/>
        <v>1</v>
      </c>
      <c r="AP112" s="13" t="str">
        <f t="shared" si="447"/>
        <v/>
      </c>
      <c r="AQ112" s="13" t="str">
        <f t="shared" si="448"/>
        <v/>
      </c>
      <c r="AR112" s="13" t="str">
        <f t="shared" si="449"/>
        <v/>
      </c>
      <c r="AS112" s="13" t="str">
        <f t="shared" si="450"/>
        <v/>
      </c>
      <c r="AT112" s="13" t="str">
        <f t="shared" si="451"/>
        <v/>
      </c>
      <c r="AU112" s="13" t="str">
        <f t="shared" si="452"/>
        <v/>
      </c>
      <c r="AV112" s="13" t="str">
        <f t="shared" si="453"/>
        <v/>
      </c>
      <c r="AW112" s="13" t="str">
        <f t="shared" si="454"/>
        <v/>
      </c>
      <c r="AX112" s="13" t="str">
        <f t="shared" si="455"/>
        <v/>
      </c>
      <c r="AY112" s="13" t="str">
        <f t="shared" si="456"/>
        <v/>
      </c>
      <c r="AZ112" s="13" t="str">
        <f t="shared" si="457"/>
        <v/>
      </c>
      <c r="BA112" s="13" t="str">
        <f t="shared" si="458"/>
        <v/>
      </c>
      <c r="BB112" s="13" t="str">
        <f t="shared" si="459"/>
        <v/>
      </c>
      <c r="BC112" s="13">
        <f t="shared" si="460"/>
        <v>1</v>
      </c>
      <c r="BD112" s="13" t="str">
        <f t="shared" si="461"/>
        <v/>
      </c>
      <c r="BE112" s="13" t="str">
        <f t="shared" si="462"/>
        <v/>
      </c>
      <c r="BF112" s="13" t="str">
        <f t="shared" si="463"/>
        <v/>
      </c>
      <c r="BG112" s="13" t="str">
        <f t="shared" si="464"/>
        <v/>
      </c>
      <c r="BH112" s="13" t="str">
        <f t="shared" si="465"/>
        <v/>
      </c>
      <c r="BI112" s="13" t="str">
        <f t="shared" si="466"/>
        <v/>
      </c>
      <c r="BJ112" s="13" t="str">
        <f t="shared" si="467"/>
        <v/>
      </c>
      <c r="BK112" s="13">
        <f t="shared" si="468"/>
        <v>1</v>
      </c>
      <c r="BL112" s="13" t="str">
        <f t="shared" si="469"/>
        <v/>
      </c>
      <c r="BM112" s="13" t="str">
        <f t="shared" si="470"/>
        <v/>
      </c>
      <c r="BN112" s="13" t="str">
        <f t="shared" si="471"/>
        <v/>
      </c>
      <c r="BO112" s="13" t="str">
        <f t="shared" si="472"/>
        <v/>
      </c>
      <c r="BP112" s="13">
        <f t="shared" si="473"/>
        <v>3</v>
      </c>
      <c r="BQ112" s="5">
        <v>1989</v>
      </c>
      <c r="BR112" s="11" t="str">
        <f t="shared" si="476"/>
        <v/>
      </c>
      <c r="BS112" s="11" t="str">
        <f t="shared" si="476"/>
        <v/>
      </c>
      <c r="BT112" s="11" t="str">
        <f t="shared" si="476"/>
        <v/>
      </c>
      <c r="BU112" s="11">
        <f t="shared" si="476"/>
        <v>1989</v>
      </c>
      <c r="BV112" s="11" t="str">
        <f t="shared" si="476"/>
        <v/>
      </c>
      <c r="BW112" s="11" t="str">
        <f t="shared" si="476"/>
        <v/>
      </c>
      <c r="BX112" s="11" t="str">
        <f t="shared" si="476"/>
        <v/>
      </c>
      <c r="BY112" s="11" t="str">
        <f t="shared" si="476"/>
        <v/>
      </c>
      <c r="BZ112" s="11" t="str">
        <f t="shared" si="474"/>
        <v/>
      </c>
      <c r="CA112" s="11" t="str">
        <f t="shared" si="474"/>
        <v/>
      </c>
      <c r="CB112" s="11" t="str">
        <f t="shared" si="474"/>
        <v/>
      </c>
      <c r="CC112" s="11" t="str">
        <f t="shared" si="474"/>
        <v/>
      </c>
      <c r="CD112" s="11" t="str">
        <f t="shared" si="474"/>
        <v/>
      </c>
      <c r="CE112" s="11" t="str">
        <f t="shared" si="474"/>
        <v/>
      </c>
      <c r="CF112" s="11" t="str">
        <f t="shared" si="474"/>
        <v/>
      </c>
      <c r="CG112" s="11" t="str">
        <f t="shared" si="474"/>
        <v/>
      </c>
      <c r="CH112" s="11" t="str">
        <f t="shared" si="474"/>
        <v/>
      </c>
      <c r="CI112" s="11">
        <f t="shared" si="474"/>
        <v>1989</v>
      </c>
      <c r="CJ112" s="11" t="str">
        <f t="shared" si="474"/>
        <v/>
      </c>
      <c r="CK112" s="11" t="str">
        <f t="shared" si="474"/>
        <v/>
      </c>
      <c r="CL112" s="11" t="str">
        <f t="shared" si="474"/>
        <v/>
      </c>
      <c r="CM112" s="11" t="str">
        <f t="shared" si="474"/>
        <v/>
      </c>
      <c r="CN112" s="11" t="str">
        <f t="shared" si="474"/>
        <v/>
      </c>
      <c r="CO112" s="11" t="str">
        <f t="shared" si="474"/>
        <v/>
      </c>
      <c r="CP112" s="11" t="str">
        <f t="shared" si="475"/>
        <v/>
      </c>
      <c r="CQ112" s="11">
        <f t="shared" si="475"/>
        <v>1989</v>
      </c>
      <c r="CR112" s="11" t="str">
        <f t="shared" si="475"/>
        <v/>
      </c>
      <c r="CS112" s="11" t="str">
        <f t="shared" si="475"/>
        <v/>
      </c>
      <c r="CT112" s="11" t="str">
        <f t="shared" si="475"/>
        <v/>
      </c>
      <c r="CU112" s="11" t="str">
        <f t="shared" si="475"/>
        <v/>
      </c>
      <c r="CV112" s="5">
        <v>1989</v>
      </c>
      <c r="CW112" s="11" t="str">
        <f t="shared" si="477"/>
        <v/>
      </c>
      <c r="CX112" s="11" t="str">
        <f t="shared" si="478"/>
        <v/>
      </c>
      <c r="CY112" s="11" t="str">
        <f t="shared" si="479"/>
        <v/>
      </c>
      <c r="CZ112" s="11" t="str">
        <f t="shared" si="480"/>
        <v/>
      </c>
      <c r="DA112" s="11" t="str">
        <f t="shared" si="481"/>
        <v/>
      </c>
      <c r="DB112" s="11" t="str">
        <f t="shared" si="482"/>
        <v/>
      </c>
      <c r="DC112" s="11" t="str">
        <f t="shared" si="483"/>
        <v/>
      </c>
      <c r="DD112" s="11" t="str">
        <f t="shared" si="484"/>
        <v/>
      </c>
      <c r="DE112" s="11" t="str">
        <f t="shared" si="485"/>
        <v/>
      </c>
      <c r="DF112" s="11" t="str">
        <f t="shared" si="486"/>
        <v/>
      </c>
      <c r="DG112" s="11" t="str">
        <f t="shared" si="487"/>
        <v/>
      </c>
      <c r="DH112" s="11" t="str">
        <f t="shared" si="488"/>
        <v/>
      </c>
      <c r="DI112" s="11" t="str">
        <f t="shared" si="489"/>
        <v/>
      </c>
      <c r="DJ112" s="11" t="str">
        <f t="shared" si="490"/>
        <v/>
      </c>
      <c r="DK112" s="11" t="str">
        <f t="shared" si="491"/>
        <v/>
      </c>
      <c r="DL112" s="11" t="str">
        <f t="shared" si="492"/>
        <v/>
      </c>
      <c r="DM112" s="11" t="str">
        <f t="shared" si="493"/>
        <v/>
      </c>
      <c r="DN112" s="11" t="str">
        <f t="shared" si="494"/>
        <v/>
      </c>
      <c r="DO112" s="11" t="str">
        <f t="shared" si="495"/>
        <v/>
      </c>
      <c r="DP112" s="11" t="str">
        <f t="shared" si="496"/>
        <v/>
      </c>
      <c r="DQ112" s="11" t="str">
        <f t="shared" si="497"/>
        <v/>
      </c>
      <c r="DR112" s="11" t="str">
        <f t="shared" si="498"/>
        <v/>
      </c>
      <c r="DS112" s="11" t="str">
        <f t="shared" si="499"/>
        <v/>
      </c>
      <c r="DT112" s="11" t="str">
        <f t="shared" si="500"/>
        <v/>
      </c>
      <c r="DU112" s="11" t="str">
        <f t="shared" si="501"/>
        <v/>
      </c>
      <c r="DV112" s="11" t="str">
        <f t="shared" si="502"/>
        <v/>
      </c>
      <c r="DW112" s="11" t="str">
        <f t="shared" si="503"/>
        <v/>
      </c>
      <c r="DX112" s="11" t="str">
        <f t="shared" si="504"/>
        <v/>
      </c>
      <c r="DY112" s="11" t="str">
        <f t="shared" si="505"/>
        <v/>
      </c>
      <c r="DZ112" s="11" t="str">
        <f t="shared" si="506"/>
        <v/>
      </c>
      <c r="EA112" s="5">
        <v>1989</v>
      </c>
      <c r="EB112" s="13" t="str">
        <f t="shared" si="413"/>
        <v/>
      </c>
      <c r="EC112" s="13" t="str">
        <f t="shared" si="414"/>
        <v/>
      </c>
      <c r="ED112" s="13" t="str">
        <f t="shared" si="415"/>
        <v/>
      </c>
      <c r="EE112" s="13" t="str">
        <f t="shared" si="416"/>
        <v/>
      </c>
      <c r="EF112" s="13" t="str">
        <f t="shared" si="417"/>
        <v/>
      </c>
      <c r="EG112" s="13" t="str">
        <f t="shared" si="418"/>
        <v/>
      </c>
      <c r="EH112" s="13" t="str">
        <f t="shared" si="419"/>
        <v/>
      </c>
      <c r="EI112" s="13" t="str">
        <f t="shared" si="420"/>
        <v/>
      </c>
      <c r="EJ112" s="13" t="str">
        <f t="shared" si="421"/>
        <v/>
      </c>
      <c r="EK112" s="13" t="str">
        <f t="shared" si="422"/>
        <v/>
      </c>
      <c r="EL112" s="13" t="str">
        <f t="shared" si="423"/>
        <v/>
      </c>
      <c r="EM112" s="13" t="str">
        <f t="shared" si="424"/>
        <v/>
      </c>
      <c r="EN112" s="13" t="str">
        <f t="shared" si="425"/>
        <v/>
      </c>
      <c r="EO112" s="13" t="str">
        <f t="shared" si="426"/>
        <v/>
      </c>
      <c r="EP112" s="13" t="str">
        <f t="shared" si="427"/>
        <v/>
      </c>
      <c r="EQ112" s="13" t="str">
        <f t="shared" si="428"/>
        <v/>
      </c>
      <c r="ER112" s="13" t="str">
        <f t="shared" si="429"/>
        <v/>
      </c>
      <c r="ES112" s="13" t="str">
        <f t="shared" si="430"/>
        <v/>
      </c>
      <c r="ET112" s="13" t="str">
        <f t="shared" si="431"/>
        <v/>
      </c>
      <c r="EU112" s="13" t="str">
        <f t="shared" si="432"/>
        <v/>
      </c>
      <c r="EV112" s="13" t="str">
        <f t="shared" si="433"/>
        <v/>
      </c>
      <c r="EW112" s="13" t="str">
        <f t="shared" si="434"/>
        <v/>
      </c>
      <c r="EX112" s="13" t="str">
        <f t="shared" si="435"/>
        <v/>
      </c>
      <c r="EY112" s="13" t="str">
        <f t="shared" si="436"/>
        <v/>
      </c>
      <c r="EZ112" s="13" t="str">
        <f t="shared" si="437"/>
        <v/>
      </c>
      <c r="FA112" s="13" t="str">
        <f t="shared" si="438"/>
        <v/>
      </c>
      <c r="FB112" s="13" t="str">
        <f t="shared" si="439"/>
        <v/>
      </c>
      <c r="FC112" s="13" t="str">
        <f t="shared" si="440"/>
        <v/>
      </c>
      <c r="FD112" s="13" t="str">
        <f t="shared" si="441"/>
        <v/>
      </c>
      <c r="FE112" s="13" t="str">
        <f t="shared" si="442"/>
        <v/>
      </c>
      <c r="FF112" s="13">
        <f>SUM($EB112:FE112)</f>
        <v>0</v>
      </c>
      <c r="FG112" s="5">
        <v>1989</v>
      </c>
      <c r="FH112" s="11" t="str">
        <f t="shared" si="507"/>
        <v/>
      </c>
      <c r="FI112" s="11" t="str">
        <f t="shared" si="508"/>
        <v/>
      </c>
      <c r="FJ112" s="11" t="str">
        <f t="shared" si="509"/>
        <v/>
      </c>
      <c r="FK112" s="11" t="str">
        <f t="shared" si="510"/>
        <v/>
      </c>
      <c r="FL112" s="11" t="str">
        <f t="shared" si="511"/>
        <v/>
      </c>
      <c r="FM112" s="11" t="str">
        <f t="shared" si="512"/>
        <v/>
      </c>
      <c r="FN112" s="11" t="str">
        <f t="shared" si="513"/>
        <v/>
      </c>
      <c r="FO112" s="11" t="str">
        <f t="shared" si="514"/>
        <v/>
      </c>
      <c r="FP112" s="11" t="str">
        <f t="shared" si="515"/>
        <v/>
      </c>
      <c r="FQ112" s="11" t="str">
        <f t="shared" si="516"/>
        <v/>
      </c>
      <c r="FR112" s="11" t="str">
        <f t="shared" si="517"/>
        <v/>
      </c>
      <c r="FS112" s="11" t="str">
        <f t="shared" si="518"/>
        <v/>
      </c>
      <c r="FT112" s="11" t="str">
        <f t="shared" si="519"/>
        <v/>
      </c>
      <c r="FU112" s="11" t="str">
        <f t="shared" si="520"/>
        <v/>
      </c>
      <c r="FV112" s="11" t="str">
        <f t="shared" si="521"/>
        <v/>
      </c>
      <c r="FW112" s="11" t="str">
        <f t="shared" si="522"/>
        <v/>
      </c>
      <c r="FX112" s="11" t="str">
        <f t="shared" si="523"/>
        <v/>
      </c>
      <c r="FY112" s="11" t="str">
        <f t="shared" si="524"/>
        <v/>
      </c>
      <c r="FZ112" s="11" t="str">
        <f t="shared" si="525"/>
        <v/>
      </c>
      <c r="GA112" s="11" t="str">
        <f t="shared" si="526"/>
        <v/>
      </c>
      <c r="GB112" s="11" t="str">
        <f t="shared" si="527"/>
        <v/>
      </c>
      <c r="GC112" s="11" t="str">
        <f t="shared" si="528"/>
        <v/>
      </c>
      <c r="GD112" s="11" t="str">
        <f t="shared" si="529"/>
        <v/>
      </c>
      <c r="GE112" s="11" t="str">
        <f t="shared" si="530"/>
        <v/>
      </c>
      <c r="GF112" s="11" t="str">
        <f t="shared" si="531"/>
        <v/>
      </c>
      <c r="GG112" s="11" t="str">
        <f t="shared" si="532"/>
        <v/>
      </c>
      <c r="GH112" s="11" t="str">
        <f t="shared" si="533"/>
        <v/>
      </c>
      <c r="GI112" s="11" t="str">
        <f t="shared" si="534"/>
        <v/>
      </c>
      <c r="GJ112" s="11" t="str">
        <f t="shared" si="535"/>
        <v/>
      </c>
      <c r="GK112" s="11" t="str">
        <f t="shared" si="536"/>
        <v/>
      </c>
      <c r="GL112" s="5">
        <v>1989</v>
      </c>
      <c r="GU112">
        <v>55.18333333333333</v>
      </c>
      <c r="GV112">
        <v>1920</v>
      </c>
    </row>
    <row r="113" spans="1:204">
      <c r="A113" s="5">
        <v>1990</v>
      </c>
      <c r="B113" s="156">
        <f>(Max!B113+Min!B113)/2</f>
        <v>55</v>
      </c>
      <c r="C113" s="156">
        <f>(Max!C113+Min!C113)/2</f>
        <v>60</v>
      </c>
      <c r="D113" s="156">
        <f>(Max!D113+Min!D113)/2</f>
        <v>51</v>
      </c>
      <c r="E113" s="156">
        <f>(Max!E113+Min!E113)/2</f>
        <v>48.5</v>
      </c>
      <c r="F113" s="156">
        <f>(Max!F113+Min!F113)/2</f>
        <v>56</v>
      </c>
      <c r="G113" s="156">
        <f>(Max!G113+Min!G113)/2</f>
        <v>49</v>
      </c>
      <c r="H113" s="156">
        <f>(Max!H113+Min!H113)/2</f>
        <v>42</v>
      </c>
      <c r="I113" s="156">
        <f>(Max!I113+Min!I113)/2</f>
        <v>43</v>
      </c>
      <c r="J113" s="156">
        <f>(Max!J113+Min!J113)/2</f>
        <v>48.5</v>
      </c>
      <c r="K113" s="156">
        <f>(Max!K113+Min!K113)/2</f>
        <v>60.5</v>
      </c>
      <c r="L113" s="156">
        <f>(Max!L113+Min!L113)/2</f>
        <v>53.5</v>
      </c>
      <c r="M113" s="156">
        <f>(Max!M113+Min!M113)/2</f>
        <v>46</v>
      </c>
      <c r="N113" s="156">
        <f>(Max!N113+Min!N113)/2</f>
        <v>45</v>
      </c>
      <c r="O113" s="156">
        <f>(Max!O113+Min!O113)/2</f>
        <v>54</v>
      </c>
      <c r="P113" s="156">
        <f>(Max!P113+Min!P113)/2</f>
        <v>62</v>
      </c>
      <c r="Q113" s="156">
        <f>(Max!Q113+Min!Q113)/2</f>
        <v>62.5</v>
      </c>
      <c r="R113" s="156">
        <f>(Max!R113+Min!R113)/2</f>
        <v>62</v>
      </c>
      <c r="S113" s="156">
        <f>(Max!S113+Min!S113)/2</f>
        <v>46</v>
      </c>
      <c r="T113" s="156">
        <f>(Max!T113+Min!T113)/2</f>
        <v>48</v>
      </c>
      <c r="U113" s="156">
        <f>(Max!U113+Min!U113)/2</f>
        <v>56.5</v>
      </c>
      <c r="V113" s="156">
        <f>(Max!V113+Min!V113)/2</f>
        <v>62.5</v>
      </c>
      <c r="W113" s="156">
        <f>(Max!W113+Min!W113)/2</f>
        <v>61</v>
      </c>
      <c r="X113" s="156">
        <f>(Max!X113+Min!X113)/2</f>
        <v>64</v>
      </c>
      <c r="Y113" s="156">
        <f>(Max!Y113+Min!Y113)/2</f>
        <v>71.5</v>
      </c>
      <c r="Z113" s="156">
        <f>(Max!Z113+Min!Z113)/2</f>
        <v>72.5</v>
      </c>
      <c r="AA113" s="156">
        <f>(Max!AA113+Min!AA113)/2</f>
        <v>77.5</v>
      </c>
      <c r="AB113" s="156">
        <f>(Max!AB113+Min!AB113)/2</f>
        <v>78</v>
      </c>
      <c r="AC113" s="156">
        <f>(Max!AC113+Min!AC113)/2</f>
        <v>75</v>
      </c>
      <c r="AD113" s="156">
        <f>(Max!AD113+Min!AD113)/2</f>
        <v>64</v>
      </c>
      <c r="AE113" s="156">
        <f>(Max!AE113+Min!AE113)/2</f>
        <v>62.5</v>
      </c>
      <c r="AF113" s="901"/>
      <c r="AG113" s="9">
        <f t="shared" si="408"/>
        <v>1737.5</v>
      </c>
      <c r="AH113" s="10">
        <f>(Max!AG113+Min!AG113)/60</f>
        <v>57.916666666666664</v>
      </c>
      <c r="AI113" s="157">
        <f t="shared" si="409"/>
        <v>78</v>
      </c>
      <c r="AJ113" s="158">
        <f t="shared" si="410"/>
        <v>42</v>
      </c>
      <c r="AK113" s="5">
        <v>1990</v>
      </c>
      <c r="AL113" s="13" t="str">
        <f t="shared" si="443"/>
        <v/>
      </c>
      <c r="AM113" s="13" t="str">
        <f t="shared" si="444"/>
        <v/>
      </c>
      <c r="AN113" s="13" t="str">
        <f t="shared" si="445"/>
        <v/>
      </c>
      <c r="AO113" s="13" t="str">
        <f t="shared" si="446"/>
        <v/>
      </c>
      <c r="AP113" s="13" t="str">
        <f t="shared" si="447"/>
        <v/>
      </c>
      <c r="AQ113" s="13" t="str">
        <f t="shared" si="448"/>
        <v/>
      </c>
      <c r="AR113" s="13" t="str">
        <f t="shared" si="449"/>
        <v/>
      </c>
      <c r="AS113" s="13" t="str">
        <f t="shared" si="450"/>
        <v/>
      </c>
      <c r="AT113" s="13" t="str">
        <f t="shared" si="451"/>
        <v/>
      </c>
      <c r="AU113" s="13" t="str">
        <f t="shared" si="452"/>
        <v/>
      </c>
      <c r="AV113" s="13" t="str">
        <f t="shared" si="453"/>
        <v/>
      </c>
      <c r="AW113" s="13" t="str">
        <f t="shared" si="454"/>
        <v/>
      </c>
      <c r="AX113" s="13" t="str">
        <f t="shared" si="455"/>
        <v/>
      </c>
      <c r="AY113" s="13" t="str">
        <f t="shared" si="456"/>
        <v/>
      </c>
      <c r="AZ113" s="13" t="str">
        <f t="shared" si="457"/>
        <v/>
      </c>
      <c r="BA113" s="13" t="str">
        <f t="shared" si="458"/>
        <v/>
      </c>
      <c r="BB113" s="13" t="str">
        <f t="shared" si="459"/>
        <v/>
      </c>
      <c r="BC113" s="13" t="str">
        <f t="shared" si="460"/>
        <v/>
      </c>
      <c r="BD113" s="13" t="str">
        <f t="shared" si="461"/>
        <v/>
      </c>
      <c r="BE113" s="13" t="str">
        <f t="shared" si="462"/>
        <v/>
      </c>
      <c r="BF113" s="13" t="str">
        <f t="shared" si="463"/>
        <v/>
      </c>
      <c r="BG113" s="13" t="str">
        <f t="shared" si="464"/>
        <v/>
      </c>
      <c r="BH113" s="13" t="str">
        <f t="shared" si="465"/>
        <v/>
      </c>
      <c r="BI113" s="13">
        <f t="shared" si="466"/>
        <v>1</v>
      </c>
      <c r="BJ113" s="13">
        <f t="shared" si="467"/>
        <v>1</v>
      </c>
      <c r="BK113" s="13">
        <f t="shared" si="468"/>
        <v>1</v>
      </c>
      <c r="BL113" s="13">
        <f t="shared" si="469"/>
        <v>1</v>
      </c>
      <c r="BM113" s="13">
        <f t="shared" si="470"/>
        <v>1</v>
      </c>
      <c r="BN113" s="13" t="str">
        <f t="shared" si="471"/>
        <v/>
      </c>
      <c r="BO113" s="13" t="str">
        <f t="shared" si="472"/>
        <v/>
      </c>
      <c r="BP113" s="13">
        <f t="shared" si="473"/>
        <v>5</v>
      </c>
      <c r="BQ113" s="5">
        <v>1990</v>
      </c>
      <c r="BR113" s="11" t="str">
        <f t="shared" si="476"/>
        <v/>
      </c>
      <c r="BS113" s="11" t="str">
        <f t="shared" si="476"/>
        <v/>
      </c>
      <c r="BT113" s="11" t="str">
        <f t="shared" si="476"/>
        <v/>
      </c>
      <c r="BU113" s="11" t="str">
        <f t="shared" si="476"/>
        <v/>
      </c>
      <c r="BV113" s="11" t="str">
        <f t="shared" si="476"/>
        <v/>
      </c>
      <c r="BW113" s="11" t="str">
        <f t="shared" si="476"/>
        <v/>
      </c>
      <c r="BX113" s="11" t="str">
        <f t="shared" si="476"/>
        <v/>
      </c>
      <c r="BY113" s="11" t="str">
        <f t="shared" si="476"/>
        <v/>
      </c>
      <c r="BZ113" s="11" t="str">
        <f t="shared" si="474"/>
        <v/>
      </c>
      <c r="CA113" s="11" t="str">
        <f t="shared" si="474"/>
        <v/>
      </c>
      <c r="CB113" s="11" t="str">
        <f t="shared" si="474"/>
        <v/>
      </c>
      <c r="CC113" s="11" t="str">
        <f t="shared" ref="CC113:CR130" si="537">IF(AW113=1,$A113,"")</f>
        <v/>
      </c>
      <c r="CD113" s="11" t="str">
        <f t="shared" si="537"/>
        <v/>
      </c>
      <c r="CE113" s="11" t="str">
        <f t="shared" si="537"/>
        <v/>
      </c>
      <c r="CF113" s="11" t="str">
        <f t="shared" si="537"/>
        <v/>
      </c>
      <c r="CG113" s="11" t="str">
        <f t="shared" si="537"/>
        <v/>
      </c>
      <c r="CH113" s="11" t="str">
        <f t="shared" si="537"/>
        <v/>
      </c>
      <c r="CI113" s="11" t="str">
        <f t="shared" si="537"/>
        <v/>
      </c>
      <c r="CJ113" s="11" t="str">
        <f t="shared" si="537"/>
        <v/>
      </c>
      <c r="CK113" s="11" t="str">
        <f t="shared" si="537"/>
        <v/>
      </c>
      <c r="CL113" s="11" t="str">
        <f t="shared" si="537"/>
        <v/>
      </c>
      <c r="CM113" s="11" t="str">
        <f t="shared" si="537"/>
        <v/>
      </c>
      <c r="CN113" s="11" t="str">
        <f t="shared" si="537"/>
        <v/>
      </c>
      <c r="CO113" s="11">
        <f t="shared" si="537"/>
        <v>1990</v>
      </c>
      <c r="CP113" s="11">
        <f t="shared" si="475"/>
        <v>1990</v>
      </c>
      <c r="CQ113" s="11">
        <f t="shared" si="475"/>
        <v>1990</v>
      </c>
      <c r="CR113" s="11">
        <f t="shared" si="475"/>
        <v>1990</v>
      </c>
      <c r="CS113" s="11">
        <f t="shared" si="475"/>
        <v>1990</v>
      </c>
      <c r="CT113" s="11" t="str">
        <f t="shared" si="475"/>
        <v/>
      </c>
      <c r="CU113" s="11" t="str">
        <f t="shared" si="475"/>
        <v/>
      </c>
      <c r="CV113" s="5">
        <v>1990</v>
      </c>
      <c r="CW113" s="11" t="str">
        <f t="shared" si="477"/>
        <v/>
      </c>
      <c r="CX113" s="11" t="str">
        <f t="shared" si="478"/>
        <v/>
      </c>
      <c r="CY113" s="11" t="str">
        <f t="shared" si="479"/>
        <v/>
      </c>
      <c r="CZ113" s="11" t="str">
        <f t="shared" si="480"/>
        <v/>
      </c>
      <c r="DA113" s="11" t="str">
        <f t="shared" si="481"/>
        <v/>
      </c>
      <c r="DB113" s="11" t="str">
        <f t="shared" si="482"/>
        <v/>
      </c>
      <c r="DC113" s="11" t="str">
        <f t="shared" si="483"/>
        <v/>
      </c>
      <c r="DD113" s="11" t="str">
        <f t="shared" si="484"/>
        <v/>
      </c>
      <c r="DE113" s="11" t="str">
        <f t="shared" si="485"/>
        <v/>
      </c>
      <c r="DF113" s="11" t="str">
        <f t="shared" si="486"/>
        <v/>
      </c>
      <c r="DG113" s="11" t="str">
        <f t="shared" si="487"/>
        <v/>
      </c>
      <c r="DH113" s="11" t="str">
        <f t="shared" si="488"/>
        <v/>
      </c>
      <c r="DI113" s="11" t="str">
        <f t="shared" si="489"/>
        <v/>
      </c>
      <c r="DJ113" s="11" t="str">
        <f t="shared" si="490"/>
        <v/>
      </c>
      <c r="DK113" s="11" t="str">
        <f t="shared" si="491"/>
        <v/>
      </c>
      <c r="DL113" s="11" t="str">
        <f t="shared" si="492"/>
        <v/>
      </c>
      <c r="DM113" s="11" t="str">
        <f t="shared" si="493"/>
        <v/>
      </c>
      <c r="DN113" s="11" t="str">
        <f t="shared" si="494"/>
        <v/>
      </c>
      <c r="DO113" s="11" t="str">
        <f t="shared" si="495"/>
        <v/>
      </c>
      <c r="DP113" s="11" t="str">
        <f t="shared" si="496"/>
        <v/>
      </c>
      <c r="DQ113" s="11" t="str">
        <f t="shared" si="497"/>
        <v/>
      </c>
      <c r="DR113" s="11" t="str">
        <f t="shared" si="498"/>
        <v/>
      </c>
      <c r="DS113" s="11" t="str">
        <f t="shared" si="499"/>
        <v/>
      </c>
      <c r="DT113" s="11" t="str">
        <f t="shared" si="500"/>
        <v/>
      </c>
      <c r="DU113" s="11" t="str">
        <f t="shared" si="501"/>
        <v/>
      </c>
      <c r="DV113" s="11" t="str">
        <f t="shared" si="502"/>
        <v/>
      </c>
      <c r="DW113" s="11" t="str">
        <f t="shared" si="503"/>
        <v/>
      </c>
      <c r="DX113" s="11" t="str">
        <f t="shared" si="504"/>
        <v/>
      </c>
      <c r="DY113" s="11" t="str">
        <f t="shared" si="505"/>
        <v/>
      </c>
      <c r="DZ113" s="11" t="str">
        <f t="shared" si="506"/>
        <v/>
      </c>
      <c r="EA113" s="5">
        <v>1990</v>
      </c>
      <c r="EB113" s="13" t="str">
        <f t="shared" si="413"/>
        <v/>
      </c>
      <c r="EC113" s="13" t="str">
        <f t="shared" si="414"/>
        <v/>
      </c>
      <c r="ED113" s="13" t="str">
        <f t="shared" si="415"/>
        <v/>
      </c>
      <c r="EE113" s="13" t="str">
        <f t="shared" si="416"/>
        <v/>
      </c>
      <c r="EF113" s="13" t="str">
        <f t="shared" si="417"/>
        <v/>
      </c>
      <c r="EG113" s="13" t="str">
        <f t="shared" si="418"/>
        <v/>
      </c>
      <c r="EH113" s="13" t="str">
        <f t="shared" si="419"/>
        <v/>
      </c>
      <c r="EI113" s="13" t="str">
        <f t="shared" si="420"/>
        <v/>
      </c>
      <c r="EJ113" s="13" t="str">
        <f t="shared" si="421"/>
        <v/>
      </c>
      <c r="EK113" s="13" t="str">
        <f t="shared" si="422"/>
        <v/>
      </c>
      <c r="EL113" s="13" t="str">
        <f t="shared" si="423"/>
        <v/>
      </c>
      <c r="EM113" s="13" t="str">
        <f t="shared" si="424"/>
        <v/>
      </c>
      <c r="EN113" s="13" t="str">
        <f t="shared" si="425"/>
        <v/>
      </c>
      <c r="EO113" s="13" t="str">
        <f t="shared" si="426"/>
        <v/>
      </c>
      <c r="EP113" s="13" t="str">
        <f t="shared" si="427"/>
        <v/>
      </c>
      <c r="EQ113" s="13" t="str">
        <f t="shared" si="428"/>
        <v/>
      </c>
      <c r="ER113" s="13" t="str">
        <f t="shared" si="429"/>
        <v/>
      </c>
      <c r="ES113" s="13" t="str">
        <f t="shared" si="430"/>
        <v/>
      </c>
      <c r="ET113" s="13" t="str">
        <f t="shared" si="431"/>
        <v/>
      </c>
      <c r="EU113" s="13" t="str">
        <f t="shared" si="432"/>
        <v/>
      </c>
      <c r="EV113" s="13" t="str">
        <f t="shared" si="433"/>
        <v/>
      </c>
      <c r="EW113" s="13" t="str">
        <f t="shared" si="434"/>
        <v/>
      </c>
      <c r="EX113" s="13" t="str">
        <f t="shared" si="435"/>
        <v/>
      </c>
      <c r="EY113" s="13" t="str">
        <f t="shared" si="436"/>
        <v/>
      </c>
      <c r="EZ113" s="13" t="str">
        <f t="shared" si="437"/>
        <v/>
      </c>
      <c r="FA113" s="13" t="str">
        <f t="shared" si="438"/>
        <v/>
      </c>
      <c r="FB113" s="13" t="str">
        <f t="shared" si="439"/>
        <v/>
      </c>
      <c r="FC113" s="13" t="str">
        <f t="shared" si="440"/>
        <v/>
      </c>
      <c r="FD113" s="13" t="str">
        <f t="shared" si="441"/>
        <v/>
      </c>
      <c r="FE113" s="13" t="str">
        <f t="shared" si="442"/>
        <v/>
      </c>
      <c r="FF113" s="13">
        <f>SUM($EB113:FE113)</f>
        <v>0</v>
      </c>
      <c r="FG113" s="5">
        <v>1990</v>
      </c>
      <c r="FH113" s="11" t="str">
        <f t="shared" si="507"/>
        <v/>
      </c>
      <c r="FI113" s="11" t="str">
        <f t="shared" si="508"/>
        <v/>
      </c>
      <c r="FJ113" s="11" t="str">
        <f t="shared" si="509"/>
        <v/>
      </c>
      <c r="FK113" s="11" t="str">
        <f t="shared" si="510"/>
        <v/>
      </c>
      <c r="FL113" s="11" t="str">
        <f t="shared" si="511"/>
        <v/>
      </c>
      <c r="FM113" s="11" t="str">
        <f t="shared" si="512"/>
        <v/>
      </c>
      <c r="FN113" s="11" t="str">
        <f t="shared" si="513"/>
        <v/>
      </c>
      <c r="FO113" s="11" t="str">
        <f t="shared" si="514"/>
        <v/>
      </c>
      <c r="FP113" s="11" t="str">
        <f t="shared" si="515"/>
        <v/>
      </c>
      <c r="FQ113" s="11" t="str">
        <f t="shared" si="516"/>
        <v/>
      </c>
      <c r="FR113" s="11" t="str">
        <f t="shared" si="517"/>
        <v/>
      </c>
      <c r="FS113" s="11" t="str">
        <f t="shared" si="518"/>
        <v/>
      </c>
      <c r="FT113" s="11" t="str">
        <f t="shared" si="519"/>
        <v/>
      </c>
      <c r="FU113" s="11" t="str">
        <f t="shared" si="520"/>
        <v/>
      </c>
      <c r="FV113" s="11" t="str">
        <f t="shared" si="521"/>
        <v/>
      </c>
      <c r="FW113" s="11" t="str">
        <f t="shared" si="522"/>
        <v/>
      </c>
      <c r="FX113" s="11" t="str">
        <f t="shared" si="523"/>
        <v/>
      </c>
      <c r="FY113" s="11" t="str">
        <f t="shared" si="524"/>
        <v/>
      </c>
      <c r="FZ113" s="11" t="str">
        <f t="shared" si="525"/>
        <v/>
      </c>
      <c r="GA113" s="11" t="str">
        <f t="shared" si="526"/>
        <v/>
      </c>
      <c r="GB113" s="11" t="str">
        <f t="shared" si="527"/>
        <v/>
      </c>
      <c r="GC113" s="11" t="str">
        <f t="shared" si="528"/>
        <v/>
      </c>
      <c r="GD113" s="11" t="str">
        <f t="shared" si="529"/>
        <v/>
      </c>
      <c r="GE113" s="11" t="str">
        <f t="shared" si="530"/>
        <v/>
      </c>
      <c r="GF113" s="11" t="str">
        <f t="shared" si="531"/>
        <v/>
      </c>
      <c r="GG113" s="11" t="str">
        <f t="shared" si="532"/>
        <v/>
      </c>
      <c r="GH113" s="11" t="str">
        <f t="shared" si="533"/>
        <v/>
      </c>
      <c r="GI113" s="11" t="str">
        <f t="shared" si="534"/>
        <v/>
      </c>
      <c r="GJ113" s="11" t="str">
        <f t="shared" si="535"/>
        <v/>
      </c>
      <c r="GK113" s="11" t="str">
        <f t="shared" si="536"/>
        <v/>
      </c>
      <c r="GL113" s="5">
        <v>1990</v>
      </c>
      <c r="GU113" s="31">
        <v>55</v>
      </c>
      <c r="GV113" s="31">
        <v>1897</v>
      </c>
    </row>
    <row r="114" spans="1:204">
      <c r="A114" s="5">
        <v>1991</v>
      </c>
      <c r="B114" s="156">
        <f>(Max!B114+Min!B114)/2</f>
        <v>49</v>
      </c>
      <c r="C114" s="156">
        <f>(Max!C114+Min!C114)/2</f>
        <v>47.5</v>
      </c>
      <c r="D114" s="156">
        <f>(Max!D114+Min!D114)/2</f>
        <v>48.5</v>
      </c>
      <c r="E114" s="156">
        <f>(Max!E114+Min!E114)/2</f>
        <v>52.5</v>
      </c>
      <c r="F114" s="156">
        <f>(Max!F114+Min!F114)/2</f>
        <v>59</v>
      </c>
      <c r="G114" s="156">
        <f>(Max!G114+Min!G114)/2</f>
        <v>62.5</v>
      </c>
      <c r="H114" s="156">
        <f>(Max!H114+Min!H114)/2</f>
        <v>68.5</v>
      </c>
      <c r="I114" s="156">
        <f>(Max!I114+Min!I114)/2</f>
        <v>73</v>
      </c>
      <c r="J114" s="156">
        <f>(Max!J114+Min!J114)/2</f>
        <v>76.5</v>
      </c>
      <c r="K114" s="156">
        <f>(Max!K114+Min!K114)/2</f>
        <v>69</v>
      </c>
      <c r="L114" s="156">
        <f>(Max!L114+Min!L114)/2</f>
        <v>54</v>
      </c>
      <c r="M114" s="156">
        <f>(Max!M114+Min!M114)/2</f>
        <v>55.5</v>
      </c>
      <c r="N114" s="156">
        <f>(Max!N114+Min!N114)/2</f>
        <v>52</v>
      </c>
      <c r="O114" s="156">
        <f>(Max!O114+Min!O114)/2</f>
        <v>50</v>
      </c>
      <c r="P114" s="156">
        <f>(Max!P114+Min!P114)/2</f>
        <v>60.5</v>
      </c>
      <c r="Q114" s="156">
        <f>(Max!Q114+Min!Q114)/2</f>
        <v>66</v>
      </c>
      <c r="R114" s="156">
        <f>(Max!R114+Min!R114)/2</f>
        <v>70</v>
      </c>
      <c r="S114" s="156">
        <f>(Max!S114+Min!S114)/2</f>
        <v>59</v>
      </c>
      <c r="T114" s="156">
        <f>(Max!T114+Min!T114)/2</f>
        <v>52</v>
      </c>
      <c r="U114" s="156">
        <f>(Max!U114+Min!U114)/2</f>
        <v>50</v>
      </c>
      <c r="V114" s="156">
        <f>(Max!V114+Min!V114)/2</f>
        <v>52.5</v>
      </c>
      <c r="W114" s="156">
        <f>(Max!W114+Min!W114)/2</f>
        <v>54</v>
      </c>
      <c r="X114" s="156">
        <f>(Max!X114+Min!X114)/2</f>
        <v>54.5</v>
      </c>
      <c r="Y114" s="156">
        <f>(Max!Y114+Min!Y114)/2</f>
        <v>64</v>
      </c>
      <c r="Z114" s="156">
        <f>(Max!Z114+Min!Z114)/2</f>
        <v>60.5</v>
      </c>
      <c r="AA114" s="156">
        <f>(Max!AA114+Min!AA114)/2</f>
        <v>64.5</v>
      </c>
      <c r="AB114" s="156">
        <f>(Max!AB114+Min!AB114)/2</f>
        <v>69</v>
      </c>
      <c r="AC114" s="156">
        <f>(Max!AC114+Min!AC114)/2</f>
        <v>70</v>
      </c>
      <c r="AD114" s="156">
        <f>(Max!AD114+Min!AD114)/2</f>
        <v>66</v>
      </c>
      <c r="AE114" s="156">
        <f>(Max!AE114+Min!AE114)/2</f>
        <v>74</v>
      </c>
      <c r="AF114" s="901"/>
      <c r="AG114" s="9">
        <f t="shared" si="408"/>
        <v>1804</v>
      </c>
      <c r="AH114" s="10">
        <f>(Max!AG114+Min!AG114)/60</f>
        <v>60.133333333333333</v>
      </c>
      <c r="AI114" s="157">
        <f t="shared" si="409"/>
        <v>76.5</v>
      </c>
      <c r="AJ114" s="158">
        <f t="shared" si="410"/>
        <v>47.5</v>
      </c>
      <c r="AK114" s="5">
        <v>1991</v>
      </c>
      <c r="AL114" s="13" t="str">
        <f t="shared" si="443"/>
        <v/>
      </c>
      <c r="AM114" s="13" t="str">
        <f t="shared" si="444"/>
        <v/>
      </c>
      <c r="AN114" s="13" t="str">
        <f t="shared" si="445"/>
        <v/>
      </c>
      <c r="AO114" s="13" t="str">
        <f t="shared" si="446"/>
        <v/>
      </c>
      <c r="AP114" s="13" t="str">
        <f t="shared" si="447"/>
        <v/>
      </c>
      <c r="AQ114" s="13" t="str">
        <f t="shared" si="448"/>
        <v/>
      </c>
      <c r="AR114" s="13" t="str">
        <f t="shared" si="449"/>
        <v/>
      </c>
      <c r="AS114" s="13">
        <f t="shared" si="450"/>
        <v>1</v>
      </c>
      <c r="AT114" s="13">
        <f t="shared" si="451"/>
        <v>1</v>
      </c>
      <c r="AU114" s="13" t="str">
        <f t="shared" si="452"/>
        <v/>
      </c>
      <c r="AV114" s="13" t="str">
        <f t="shared" si="453"/>
        <v/>
      </c>
      <c r="AW114" s="13" t="str">
        <f t="shared" si="454"/>
        <v/>
      </c>
      <c r="AX114" s="13" t="str">
        <f t="shared" si="455"/>
        <v/>
      </c>
      <c r="AY114" s="13" t="str">
        <f t="shared" si="456"/>
        <v/>
      </c>
      <c r="AZ114" s="13" t="str">
        <f t="shared" si="457"/>
        <v/>
      </c>
      <c r="BA114" s="13" t="str">
        <f t="shared" si="458"/>
        <v/>
      </c>
      <c r="BB114" s="13">
        <f t="shared" si="459"/>
        <v>1</v>
      </c>
      <c r="BC114" s="13" t="str">
        <f t="shared" si="460"/>
        <v/>
      </c>
      <c r="BD114" s="13" t="str">
        <f t="shared" si="461"/>
        <v/>
      </c>
      <c r="BE114" s="13" t="str">
        <f t="shared" si="462"/>
        <v/>
      </c>
      <c r="BF114" s="13" t="str">
        <f t="shared" si="463"/>
        <v/>
      </c>
      <c r="BG114" s="13" t="str">
        <f t="shared" si="464"/>
        <v/>
      </c>
      <c r="BH114" s="13" t="str">
        <f t="shared" si="465"/>
        <v/>
      </c>
      <c r="BI114" s="13" t="str">
        <f t="shared" si="466"/>
        <v/>
      </c>
      <c r="BJ114" s="13" t="str">
        <f t="shared" si="467"/>
        <v/>
      </c>
      <c r="BK114" s="13" t="str">
        <f t="shared" si="468"/>
        <v/>
      </c>
      <c r="BL114" s="13" t="str">
        <f t="shared" si="469"/>
        <v/>
      </c>
      <c r="BM114" s="13">
        <f t="shared" si="470"/>
        <v>1</v>
      </c>
      <c r="BN114" s="13" t="str">
        <f t="shared" si="471"/>
        <v/>
      </c>
      <c r="BO114" s="13">
        <f t="shared" si="472"/>
        <v>1</v>
      </c>
      <c r="BP114" s="13">
        <f t="shared" si="473"/>
        <v>5</v>
      </c>
      <c r="BQ114" s="5">
        <v>1991</v>
      </c>
      <c r="BR114" s="11" t="str">
        <f t="shared" si="476"/>
        <v/>
      </c>
      <c r="BS114" s="11" t="str">
        <f t="shared" si="476"/>
        <v/>
      </c>
      <c r="BT114" s="11" t="str">
        <f t="shared" si="476"/>
        <v/>
      </c>
      <c r="BU114" s="11" t="str">
        <f t="shared" si="476"/>
        <v/>
      </c>
      <c r="BV114" s="11" t="str">
        <f t="shared" si="476"/>
        <v/>
      </c>
      <c r="BW114" s="11" t="str">
        <f t="shared" si="476"/>
        <v/>
      </c>
      <c r="BX114" s="11" t="str">
        <f t="shared" si="476"/>
        <v/>
      </c>
      <c r="BY114" s="11">
        <f t="shared" si="476"/>
        <v>1991</v>
      </c>
      <c r="BZ114" s="11">
        <f t="shared" si="476"/>
        <v>1991</v>
      </c>
      <c r="CA114" s="11" t="str">
        <f t="shared" si="476"/>
        <v/>
      </c>
      <c r="CB114" s="11" t="str">
        <f t="shared" si="476"/>
        <v/>
      </c>
      <c r="CC114" s="11" t="str">
        <f t="shared" si="537"/>
        <v/>
      </c>
      <c r="CD114" s="11" t="str">
        <f t="shared" si="537"/>
        <v/>
      </c>
      <c r="CE114" s="11" t="str">
        <f t="shared" si="537"/>
        <v/>
      </c>
      <c r="CF114" s="11" t="str">
        <f t="shared" si="537"/>
        <v/>
      </c>
      <c r="CG114" s="11" t="str">
        <f t="shared" si="537"/>
        <v/>
      </c>
      <c r="CH114" s="11">
        <f t="shared" si="537"/>
        <v>1991</v>
      </c>
      <c r="CI114" s="11" t="str">
        <f t="shared" si="537"/>
        <v/>
      </c>
      <c r="CJ114" s="11" t="str">
        <f t="shared" si="537"/>
        <v/>
      </c>
      <c r="CK114" s="11" t="str">
        <f t="shared" si="537"/>
        <v/>
      </c>
      <c r="CL114" s="11" t="str">
        <f t="shared" si="537"/>
        <v/>
      </c>
      <c r="CM114" s="11" t="str">
        <f t="shared" si="537"/>
        <v/>
      </c>
      <c r="CN114" s="11" t="str">
        <f t="shared" si="537"/>
        <v/>
      </c>
      <c r="CO114" s="11" t="str">
        <f t="shared" si="537"/>
        <v/>
      </c>
      <c r="CP114" s="11" t="str">
        <f t="shared" si="475"/>
        <v/>
      </c>
      <c r="CQ114" s="11" t="str">
        <f t="shared" si="475"/>
        <v/>
      </c>
      <c r="CR114" s="11" t="str">
        <f t="shared" si="475"/>
        <v/>
      </c>
      <c r="CS114" s="11">
        <f t="shared" si="475"/>
        <v>1991</v>
      </c>
      <c r="CT114" s="11" t="str">
        <f t="shared" si="475"/>
        <v/>
      </c>
      <c r="CU114" s="11">
        <f t="shared" si="475"/>
        <v>1991</v>
      </c>
      <c r="CV114" s="5">
        <v>1991</v>
      </c>
      <c r="CW114" s="11" t="str">
        <f t="shared" si="477"/>
        <v/>
      </c>
      <c r="CX114" s="11" t="str">
        <f t="shared" si="478"/>
        <v/>
      </c>
      <c r="CY114" s="11" t="str">
        <f t="shared" si="479"/>
        <v/>
      </c>
      <c r="CZ114" s="11" t="str">
        <f t="shared" si="480"/>
        <v/>
      </c>
      <c r="DA114" s="11" t="str">
        <f t="shared" si="481"/>
        <v/>
      </c>
      <c r="DB114" s="11" t="str">
        <f t="shared" si="482"/>
        <v/>
      </c>
      <c r="DC114" s="11" t="str">
        <f t="shared" si="483"/>
        <v/>
      </c>
      <c r="DD114" s="11" t="str">
        <f t="shared" si="484"/>
        <v/>
      </c>
      <c r="DE114" s="11" t="str">
        <f t="shared" si="485"/>
        <v/>
      </c>
      <c r="DF114" s="11" t="str">
        <f t="shared" si="486"/>
        <v/>
      </c>
      <c r="DG114" s="11" t="str">
        <f t="shared" si="487"/>
        <v/>
      </c>
      <c r="DH114" s="11" t="str">
        <f t="shared" si="488"/>
        <v/>
      </c>
      <c r="DI114" s="11" t="str">
        <f t="shared" si="489"/>
        <v/>
      </c>
      <c r="DJ114" s="11" t="str">
        <f t="shared" si="490"/>
        <v/>
      </c>
      <c r="DK114" s="11" t="str">
        <f t="shared" si="491"/>
        <v/>
      </c>
      <c r="DL114" s="11" t="str">
        <f t="shared" si="492"/>
        <v/>
      </c>
      <c r="DM114" s="11" t="str">
        <f t="shared" si="493"/>
        <v/>
      </c>
      <c r="DN114" s="11" t="str">
        <f t="shared" si="494"/>
        <v/>
      </c>
      <c r="DO114" s="11" t="str">
        <f t="shared" si="495"/>
        <v/>
      </c>
      <c r="DP114" s="11" t="str">
        <f t="shared" si="496"/>
        <v/>
      </c>
      <c r="DQ114" s="11" t="str">
        <f t="shared" si="497"/>
        <v/>
      </c>
      <c r="DR114" s="11" t="str">
        <f t="shared" si="498"/>
        <v/>
      </c>
      <c r="DS114" s="11" t="str">
        <f t="shared" si="499"/>
        <v/>
      </c>
      <c r="DT114" s="11" t="str">
        <f t="shared" si="500"/>
        <v/>
      </c>
      <c r="DU114" s="11" t="str">
        <f t="shared" si="501"/>
        <v/>
      </c>
      <c r="DV114" s="11" t="str">
        <f t="shared" si="502"/>
        <v/>
      </c>
      <c r="DW114" s="11" t="str">
        <f t="shared" si="503"/>
        <v/>
      </c>
      <c r="DX114" s="11" t="str">
        <f t="shared" si="504"/>
        <v/>
      </c>
      <c r="DY114" s="11" t="str">
        <f t="shared" si="505"/>
        <v/>
      </c>
      <c r="DZ114" s="11" t="str">
        <f t="shared" si="506"/>
        <v/>
      </c>
      <c r="EA114" s="5">
        <v>1991</v>
      </c>
      <c r="EB114" s="13" t="str">
        <f t="shared" si="413"/>
        <v/>
      </c>
      <c r="EC114" s="13" t="str">
        <f t="shared" si="414"/>
        <v/>
      </c>
      <c r="ED114" s="13" t="str">
        <f t="shared" si="415"/>
        <v/>
      </c>
      <c r="EE114" s="13" t="str">
        <f t="shared" si="416"/>
        <v/>
      </c>
      <c r="EF114" s="13" t="str">
        <f t="shared" si="417"/>
        <v/>
      </c>
      <c r="EG114" s="13" t="str">
        <f t="shared" si="418"/>
        <v/>
      </c>
      <c r="EH114" s="13" t="str">
        <f t="shared" si="419"/>
        <v/>
      </c>
      <c r="EI114" s="13" t="str">
        <f t="shared" si="420"/>
        <v/>
      </c>
      <c r="EJ114" s="13" t="str">
        <f t="shared" si="421"/>
        <v/>
      </c>
      <c r="EK114" s="13" t="str">
        <f t="shared" si="422"/>
        <v/>
      </c>
      <c r="EL114" s="13" t="str">
        <f t="shared" si="423"/>
        <v/>
      </c>
      <c r="EM114" s="13" t="str">
        <f t="shared" si="424"/>
        <v/>
      </c>
      <c r="EN114" s="13" t="str">
        <f t="shared" si="425"/>
        <v/>
      </c>
      <c r="EO114" s="13" t="str">
        <f t="shared" si="426"/>
        <v/>
      </c>
      <c r="EP114" s="13" t="str">
        <f t="shared" si="427"/>
        <v/>
      </c>
      <c r="EQ114" s="13" t="str">
        <f t="shared" si="428"/>
        <v/>
      </c>
      <c r="ER114" s="13" t="str">
        <f t="shared" si="429"/>
        <v/>
      </c>
      <c r="ES114" s="13" t="str">
        <f t="shared" si="430"/>
        <v/>
      </c>
      <c r="ET114" s="13" t="str">
        <f t="shared" si="431"/>
        <v/>
      </c>
      <c r="EU114" s="13" t="str">
        <f t="shared" si="432"/>
        <v/>
      </c>
      <c r="EV114" s="13" t="str">
        <f t="shared" si="433"/>
        <v/>
      </c>
      <c r="EW114" s="13" t="str">
        <f t="shared" si="434"/>
        <v/>
      </c>
      <c r="EX114" s="13" t="str">
        <f t="shared" si="435"/>
        <v/>
      </c>
      <c r="EY114" s="13" t="str">
        <f t="shared" si="436"/>
        <v/>
      </c>
      <c r="EZ114" s="13" t="str">
        <f t="shared" si="437"/>
        <v/>
      </c>
      <c r="FA114" s="13" t="str">
        <f t="shared" si="438"/>
        <v/>
      </c>
      <c r="FB114" s="13" t="str">
        <f t="shared" si="439"/>
        <v/>
      </c>
      <c r="FC114" s="13" t="str">
        <f t="shared" si="440"/>
        <v/>
      </c>
      <c r="FD114" s="13" t="str">
        <f t="shared" si="441"/>
        <v/>
      </c>
      <c r="FE114" s="13" t="str">
        <f t="shared" si="442"/>
        <v/>
      </c>
      <c r="FF114" s="13">
        <f>SUM($EB114:FE114)</f>
        <v>0</v>
      </c>
      <c r="FG114" s="5">
        <v>1991</v>
      </c>
      <c r="FH114" s="11" t="str">
        <f t="shared" si="507"/>
        <v/>
      </c>
      <c r="FI114" s="11" t="str">
        <f t="shared" si="508"/>
        <v/>
      </c>
      <c r="FJ114" s="11" t="str">
        <f t="shared" si="509"/>
        <v/>
      </c>
      <c r="FK114" s="11" t="str">
        <f t="shared" si="510"/>
        <v/>
      </c>
      <c r="FL114" s="11" t="str">
        <f t="shared" si="511"/>
        <v/>
      </c>
      <c r="FM114" s="11" t="str">
        <f t="shared" si="512"/>
        <v/>
      </c>
      <c r="FN114" s="11" t="str">
        <f t="shared" si="513"/>
        <v/>
      </c>
      <c r="FO114" s="11" t="str">
        <f t="shared" si="514"/>
        <v/>
      </c>
      <c r="FP114" s="11" t="str">
        <f t="shared" si="515"/>
        <v/>
      </c>
      <c r="FQ114" s="11" t="str">
        <f t="shared" si="516"/>
        <v/>
      </c>
      <c r="FR114" s="11" t="str">
        <f t="shared" si="517"/>
        <v/>
      </c>
      <c r="FS114" s="11" t="str">
        <f t="shared" si="518"/>
        <v/>
      </c>
      <c r="FT114" s="11" t="str">
        <f t="shared" si="519"/>
        <v/>
      </c>
      <c r="FU114" s="11" t="str">
        <f t="shared" si="520"/>
        <v/>
      </c>
      <c r="FV114" s="11" t="str">
        <f t="shared" si="521"/>
        <v/>
      </c>
      <c r="FW114" s="11" t="str">
        <f t="shared" si="522"/>
        <v/>
      </c>
      <c r="FX114" s="11" t="str">
        <f t="shared" si="523"/>
        <v/>
      </c>
      <c r="FY114" s="11" t="str">
        <f t="shared" si="524"/>
        <v/>
      </c>
      <c r="FZ114" s="11" t="str">
        <f t="shared" si="525"/>
        <v/>
      </c>
      <c r="GA114" s="11" t="str">
        <f t="shared" si="526"/>
        <v/>
      </c>
      <c r="GB114" s="11" t="str">
        <f t="shared" si="527"/>
        <v/>
      </c>
      <c r="GC114" s="11" t="str">
        <f t="shared" si="528"/>
        <v/>
      </c>
      <c r="GD114" s="11" t="str">
        <f t="shared" si="529"/>
        <v/>
      </c>
      <c r="GE114" s="11" t="str">
        <f t="shared" si="530"/>
        <v/>
      </c>
      <c r="GF114" s="11" t="str">
        <f t="shared" si="531"/>
        <v/>
      </c>
      <c r="GG114" s="11" t="str">
        <f t="shared" si="532"/>
        <v/>
      </c>
      <c r="GH114" s="11" t="str">
        <f t="shared" si="533"/>
        <v/>
      </c>
      <c r="GI114" s="11" t="str">
        <f t="shared" si="534"/>
        <v/>
      </c>
      <c r="GJ114" s="11" t="str">
        <f t="shared" si="535"/>
        <v/>
      </c>
      <c r="GK114" s="11" t="str">
        <f t="shared" si="536"/>
        <v/>
      </c>
      <c r="GL114" s="5">
        <v>1991</v>
      </c>
      <c r="GU114">
        <v>54.916666666666664</v>
      </c>
      <c r="GV114">
        <v>1971</v>
      </c>
    </row>
    <row r="115" spans="1:204">
      <c r="A115" s="5">
        <v>1992</v>
      </c>
      <c r="B115" s="156">
        <f>(Max!B115+Min!B115)/2</f>
        <v>50</v>
      </c>
      <c r="C115" s="156">
        <f>(Max!C115+Min!C115)/2</f>
        <v>41</v>
      </c>
      <c r="D115" s="156">
        <f>(Max!D115+Min!D115)/2</f>
        <v>40</v>
      </c>
      <c r="E115" s="156">
        <f>(Max!E115+Min!E115)/2</f>
        <v>37.5</v>
      </c>
      <c r="F115" s="156">
        <f>(Max!F115+Min!F115)/2</f>
        <v>46.5</v>
      </c>
      <c r="G115" s="156">
        <f>(Max!G115+Min!G115)/2</f>
        <v>46</v>
      </c>
      <c r="H115" s="156">
        <f>(Max!H115+Min!H115)/2</f>
        <v>59.5</v>
      </c>
      <c r="I115" s="156">
        <f>(Max!I115+Min!I115)/2</f>
        <v>59.5</v>
      </c>
      <c r="J115" s="156">
        <f>(Max!J115+Min!J115)/2</f>
        <v>61.5</v>
      </c>
      <c r="K115" s="156">
        <f>(Max!K115+Min!K115)/2</f>
        <v>70.5</v>
      </c>
      <c r="L115" s="156">
        <f>(Max!L115+Min!L115)/2</f>
        <v>72</v>
      </c>
      <c r="M115" s="156">
        <f>(Max!M115+Min!M115)/2</f>
        <v>69</v>
      </c>
      <c r="N115" s="156">
        <f>(Max!N115+Min!N115)/2</f>
        <v>46</v>
      </c>
      <c r="O115" s="156">
        <f>(Max!O115+Min!O115)/2</f>
        <v>50</v>
      </c>
      <c r="P115" s="156">
        <f>(Max!P115+Min!P115)/2</f>
        <v>55</v>
      </c>
      <c r="Q115" s="156">
        <f>(Max!Q115+Min!Q115)/2</f>
        <v>61</v>
      </c>
      <c r="R115" s="156">
        <f>(Max!R115+Min!R115)/2</f>
        <v>75.5</v>
      </c>
      <c r="S115" s="156">
        <f>(Max!S115+Min!S115)/2</f>
        <v>70.5</v>
      </c>
      <c r="T115" s="156">
        <f>(Max!T115+Min!T115)/2</f>
        <v>59</v>
      </c>
      <c r="U115" s="156">
        <f>(Max!U115+Min!U115)/2</f>
        <v>64</v>
      </c>
      <c r="V115" s="156">
        <f>(Max!V115+Min!V115)/2</f>
        <v>68.5</v>
      </c>
      <c r="W115" s="156">
        <f>(Max!W115+Min!W115)/2</f>
        <v>71</v>
      </c>
      <c r="X115" s="156">
        <f>(Max!X115+Min!X115)/2</f>
        <v>66.5</v>
      </c>
      <c r="Y115" s="156">
        <f>(Max!Y115+Min!Y115)/2</f>
        <v>70</v>
      </c>
      <c r="Z115" s="156">
        <f>(Max!Z115+Min!Z115)/2</f>
        <v>61</v>
      </c>
      <c r="AA115" s="156">
        <f>(Max!AA115+Min!AA115)/2</f>
        <v>49.5</v>
      </c>
      <c r="AB115" s="156">
        <f>(Max!AB115+Min!AB115)/2</f>
        <v>52</v>
      </c>
      <c r="AC115" s="156">
        <f>(Max!AC115+Min!AC115)/2</f>
        <v>52.5</v>
      </c>
      <c r="AD115" s="156">
        <f>(Max!AD115+Min!AD115)/2</f>
        <v>52</v>
      </c>
      <c r="AE115" s="156">
        <f>(Max!AE115+Min!AE115)/2</f>
        <v>56.5</v>
      </c>
      <c r="AF115" s="901"/>
      <c r="AG115" s="9">
        <f t="shared" si="408"/>
        <v>1733.5</v>
      </c>
      <c r="AH115" s="10">
        <f>(Max!AG115+Min!AG115)/60</f>
        <v>57.783333333333331</v>
      </c>
      <c r="AI115" s="157">
        <f t="shared" si="409"/>
        <v>75.5</v>
      </c>
      <c r="AJ115" s="158">
        <f t="shared" si="410"/>
        <v>37.5</v>
      </c>
      <c r="AK115" s="5">
        <v>1992</v>
      </c>
      <c r="AL115" s="13" t="str">
        <f t="shared" si="443"/>
        <v/>
      </c>
      <c r="AM115" s="13" t="str">
        <f t="shared" si="444"/>
        <v/>
      </c>
      <c r="AN115" s="13" t="str">
        <f t="shared" si="445"/>
        <v/>
      </c>
      <c r="AO115" s="13" t="str">
        <f t="shared" si="446"/>
        <v/>
      </c>
      <c r="AP115" s="13" t="str">
        <f t="shared" si="447"/>
        <v/>
      </c>
      <c r="AQ115" s="13" t="str">
        <f t="shared" si="448"/>
        <v/>
      </c>
      <c r="AR115" s="13" t="str">
        <f t="shared" si="449"/>
        <v/>
      </c>
      <c r="AS115" s="13" t="str">
        <f t="shared" si="450"/>
        <v/>
      </c>
      <c r="AT115" s="13" t="str">
        <f t="shared" si="451"/>
        <v/>
      </c>
      <c r="AU115" s="13">
        <f t="shared" si="452"/>
        <v>1</v>
      </c>
      <c r="AV115" s="13">
        <f t="shared" si="453"/>
        <v>1</v>
      </c>
      <c r="AW115" s="13" t="str">
        <f t="shared" si="454"/>
        <v/>
      </c>
      <c r="AX115" s="13" t="str">
        <f t="shared" si="455"/>
        <v/>
      </c>
      <c r="AY115" s="13" t="str">
        <f t="shared" si="456"/>
        <v/>
      </c>
      <c r="AZ115" s="13" t="str">
        <f t="shared" si="457"/>
        <v/>
      </c>
      <c r="BA115" s="13" t="str">
        <f t="shared" si="458"/>
        <v/>
      </c>
      <c r="BB115" s="13">
        <f t="shared" si="459"/>
        <v>1</v>
      </c>
      <c r="BC115" s="13">
        <f t="shared" si="460"/>
        <v>1</v>
      </c>
      <c r="BD115" s="13" t="str">
        <f t="shared" si="461"/>
        <v/>
      </c>
      <c r="BE115" s="13" t="str">
        <f t="shared" si="462"/>
        <v/>
      </c>
      <c r="BF115" s="13" t="str">
        <f t="shared" si="463"/>
        <v/>
      </c>
      <c r="BG115" s="13">
        <f t="shared" si="464"/>
        <v>1</v>
      </c>
      <c r="BH115" s="13" t="str">
        <f t="shared" si="465"/>
        <v/>
      </c>
      <c r="BI115" s="13">
        <f t="shared" si="466"/>
        <v>1</v>
      </c>
      <c r="BJ115" s="13" t="str">
        <f t="shared" si="467"/>
        <v/>
      </c>
      <c r="BK115" s="13" t="str">
        <f t="shared" si="468"/>
        <v/>
      </c>
      <c r="BL115" s="13" t="str">
        <f t="shared" si="469"/>
        <v/>
      </c>
      <c r="BM115" s="13" t="str">
        <f t="shared" si="470"/>
        <v/>
      </c>
      <c r="BN115" s="13" t="str">
        <f t="shared" si="471"/>
        <v/>
      </c>
      <c r="BO115" s="13" t="str">
        <f t="shared" si="472"/>
        <v/>
      </c>
      <c r="BP115" s="13">
        <f t="shared" si="473"/>
        <v>6</v>
      </c>
      <c r="BQ115" s="5">
        <v>1992</v>
      </c>
      <c r="BR115" s="11" t="str">
        <f t="shared" si="476"/>
        <v/>
      </c>
      <c r="BS115" s="11" t="str">
        <f t="shared" si="476"/>
        <v/>
      </c>
      <c r="BT115" s="11" t="str">
        <f t="shared" si="476"/>
        <v/>
      </c>
      <c r="BU115" s="11" t="str">
        <f t="shared" si="476"/>
        <v/>
      </c>
      <c r="BV115" s="11" t="str">
        <f t="shared" si="476"/>
        <v/>
      </c>
      <c r="BW115" s="11" t="str">
        <f t="shared" si="476"/>
        <v/>
      </c>
      <c r="BX115" s="11" t="str">
        <f t="shared" si="476"/>
        <v/>
      </c>
      <c r="BY115" s="11" t="str">
        <f t="shared" si="476"/>
        <v/>
      </c>
      <c r="BZ115" s="11" t="str">
        <f t="shared" si="476"/>
        <v/>
      </c>
      <c r="CA115" s="11">
        <f t="shared" si="476"/>
        <v>1992</v>
      </c>
      <c r="CB115" s="11">
        <f t="shared" si="476"/>
        <v>1992</v>
      </c>
      <c r="CC115" s="11" t="str">
        <f t="shared" si="537"/>
        <v/>
      </c>
      <c r="CD115" s="11" t="str">
        <f t="shared" si="537"/>
        <v/>
      </c>
      <c r="CE115" s="11" t="str">
        <f t="shared" si="537"/>
        <v/>
      </c>
      <c r="CF115" s="11" t="str">
        <f t="shared" si="537"/>
        <v/>
      </c>
      <c r="CG115" s="11" t="str">
        <f t="shared" si="537"/>
        <v/>
      </c>
      <c r="CH115" s="11">
        <f t="shared" si="537"/>
        <v>1992</v>
      </c>
      <c r="CI115" s="11">
        <f t="shared" si="537"/>
        <v>1992</v>
      </c>
      <c r="CJ115" s="11" t="str">
        <f t="shared" si="537"/>
        <v/>
      </c>
      <c r="CK115" s="11" t="str">
        <f t="shared" si="537"/>
        <v/>
      </c>
      <c r="CL115" s="11" t="str">
        <f t="shared" si="537"/>
        <v/>
      </c>
      <c r="CM115" s="11">
        <f t="shared" si="537"/>
        <v>1992</v>
      </c>
      <c r="CN115" s="11" t="str">
        <f t="shared" si="537"/>
        <v/>
      </c>
      <c r="CO115" s="11">
        <f t="shared" si="537"/>
        <v>1992</v>
      </c>
      <c r="CP115" s="11" t="str">
        <f t="shared" si="475"/>
        <v/>
      </c>
      <c r="CQ115" s="11" t="str">
        <f t="shared" si="475"/>
        <v/>
      </c>
      <c r="CR115" s="11" t="str">
        <f t="shared" si="475"/>
        <v/>
      </c>
      <c r="CS115" s="11" t="str">
        <f t="shared" si="475"/>
        <v/>
      </c>
      <c r="CT115" s="11" t="str">
        <f t="shared" si="475"/>
        <v/>
      </c>
      <c r="CU115" s="11" t="str">
        <f t="shared" si="475"/>
        <v/>
      </c>
      <c r="CV115" s="5">
        <v>1992</v>
      </c>
      <c r="CW115" s="11" t="str">
        <f t="shared" si="477"/>
        <v/>
      </c>
      <c r="CX115" s="11" t="str">
        <f t="shared" si="478"/>
        <v/>
      </c>
      <c r="CY115" s="11" t="str">
        <f t="shared" si="479"/>
        <v/>
      </c>
      <c r="CZ115" s="11" t="str">
        <f t="shared" si="480"/>
        <v/>
      </c>
      <c r="DA115" s="11" t="str">
        <f t="shared" si="481"/>
        <v/>
      </c>
      <c r="DB115" s="11" t="str">
        <f t="shared" si="482"/>
        <v/>
      </c>
      <c r="DC115" s="11" t="str">
        <f t="shared" si="483"/>
        <v/>
      </c>
      <c r="DD115" s="11" t="str">
        <f t="shared" si="484"/>
        <v/>
      </c>
      <c r="DE115" s="11" t="str">
        <f t="shared" si="485"/>
        <v/>
      </c>
      <c r="DF115" s="11" t="str">
        <f t="shared" si="486"/>
        <v/>
      </c>
      <c r="DG115" s="11" t="str">
        <f t="shared" si="487"/>
        <v/>
      </c>
      <c r="DH115" s="11" t="str">
        <f t="shared" si="488"/>
        <v/>
      </c>
      <c r="DI115" s="11" t="str">
        <f t="shared" si="489"/>
        <v/>
      </c>
      <c r="DJ115" s="11" t="str">
        <f t="shared" si="490"/>
        <v/>
      </c>
      <c r="DK115" s="11" t="str">
        <f t="shared" si="491"/>
        <v/>
      </c>
      <c r="DL115" s="11" t="str">
        <f t="shared" si="492"/>
        <v/>
      </c>
      <c r="DM115" s="11" t="str">
        <f t="shared" si="493"/>
        <v/>
      </c>
      <c r="DN115" s="11" t="str">
        <f t="shared" si="494"/>
        <v/>
      </c>
      <c r="DO115" s="11" t="str">
        <f t="shared" si="495"/>
        <v/>
      </c>
      <c r="DP115" s="11" t="str">
        <f t="shared" si="496"/>
        <v/>
      </c>
      <c r="DQ115" s="11" t="str">
        <f t="shared" si="497"/>
        <v/>
      </c>
      <c r="DR115" s="11" t="str">
        <f t="shared" si="498"/>
        <v/>
      </c>
      <c r="DS115" s="11" t="str">
        <f t="shared" si="499"/>
        <v/>
      </c>
      <c r="DT115" s="11" t="str">
        <f t="shared" si="500"/>
        <v/>
      </c>
      <c r="DU115" s="11" t="str">
        <f t="shared" si="501"/>
        <v/>
      </c>
      <c r="DV115" s="11" t="str">
        <f t="shared" si="502"/>
        <v/>
      </c>
      <c r="DW115" s="11" t="str">
        <f t="shared" si="503"/>
        <v/>
      </c>
      <c r="DX115" s="11" t="str">
        <f t="shared" si="504"/>
        <v/>
      </c>
      <c r="DY115" s="11" t="str">
        <f t="shared" si="505"/>
        <v/>
      </c>
      <c r="DZ115" s="11" t="str">
        <f t="shared" si="506"/>
        <v/>
      </c>
      <c r="EA115" s="5">
        <v>1992</v>
      </c>
      <c r="EB115" s="13" t="str">
        <f t="shared" si="413"/>
        <v/>
      </c>
      <c r="EC115" s="13" t="str">
        <f t="shared" si="414"/>
        <v/>
      </c>
      <c r="ED115" s="13" t="str">
        <f t="shared" si="415"/>
        <v/>
      </c>
      <c r="EE115" s="13" t="str">
        <f t="shared" si="416"/>
        <v/>
      </c>
      <c r="EF115" s="13" t="str">
        <f t="shared" si="417"/>
        <v/>
      </c>
      <c r="EG115" s="13" t="str">
        <f t="shared" si="418"/>
        <v/>
      </c>
      <c r="EH115" s="13" t="str">
        <f t="shared" si="419"/>
        <v/>
      </c>
      <c r="EI115" s="13" t="str">
        <f t="shared" si="420"/>
        <v/>
      </c>
      <c r="EJ115" s="13" t="str">
        <f t="shared" si="421"/>
        <v/>
      </c>
      <c r="EK115" s="13" t="str">
        <f t="shared" si="422"/>
        <v/>
      </c>
      <c r="EL115" s="13" t="str">
        <f t="shared" si="423"/>
        <v/>
      </c>
      <c r="EM115" s="13" t="str">
        <f t="shared" si="424"/>
        <v/>
      </c>
      <c r="EN115" s="13" t="str">
        <f t="shared" si="425"/>
        <v/>
      </c>
      <c r="EO115" s="13" t="str">
        <f t="shared" si="426"/>
        <v/>
      </c>
      <c r="EP115" s="13" t="str">
        <f t="shared" si="427"/>
        <v/>
      </c>
      <c r="EQ115" s="13" t="str">
        <f t="shared" si="428"/>
        <v/>
      </c>
      <c r="ER115" s="13" t="str">
        <f t="shared" si="429"/>
        <v/>
      </c>
      <c r="ES115" s="13" t="str">
        <f t="shared" si="430"/>
        <v/>
      </c>
      <c r="ET115" s="13" t="str">
        <f t="shared" si="431"/>
        <v/>
      </c>
      <c r="EU115" s="13" t="str">
        <f t="shared" si="432"/>
        <v/>
      </c>
      <c r="EV115" s="13" t="str">
        <f t="shared" si="433"/>
        <v/>
      </c>
      <c r="EW115" s="13" t="str">
        <f t="shared" si="434"/>
        <v/>
      </c>
      <c r="EX115" s="13" t="str">
        <f t="shared" si="435"/>
        <v/>
      </c>
      <c r="EY115" s="13" t="str">
        <f t="shared" si="436"/>
        <v/>
      </c>
      <c r="EZ115" s="13" t="str">
        <f t="shared" si="437"/>
        <v/>
      </c>
      <c r="FA115" s="13" t="str">
        <f t="shared" si="438"/>
        <v/>
      </c>
      <c r="FB115" s="13" t="str">
        <f t="shared" si="439"/>
        <v/>
      </c>
      <c r="FC115" s="13" t="str">
        <f t="shared" si="440"/>
        <v/>
      </c>
      <c r="FD115" s="13" t="str">
        <f t="shared" si="441"/>
        <v/>
      </c>
      <c r="FE115" s="13" t="str">
        <f t="shared" si="442"/>
        <v/>
      </c>
      <c r="FF115" s="13">
        <f>SUM($EB115:FE115)</f>
        <v>0</v>
      </c>
      <c r="FG115" s="5">
        <v>1992</v>
      </c>
      <c r="FH115" s="11" t="str">
        <f t="shared" si="507"/>
        <v/>
      </c>
      <c r="FI115" s="11" t="str">
        <f t="shared" si="508"/>
        <v/>
      </c>
      <c r="FJ115" s="11" t="str">
        <f t="shared" si="509"/>
        <v/>
      </c>
      <c r="FK115" s="11" t="str">
        <f t="shared" si="510"/>
        <v/>
      </c>
      <c r="FL115" s="11" t="str">
        <f t="shared" si="511"/>
        <v/>
      </c>
      <c r="FM115" s="11" t="str">
        <f t="shared" si="512"/>
        <v/>
      </c>
      <c r="FN115" s="11" t="str">
        <f t="shared" si="513"/>
        <v/>
      </c>
      <c r="FO115" s="11" t="str">
        <f t="shared" si="514"/>
        <v/>
      </c>
      <c r="FP115" s="11" t="str">
        <f t="shared" si="515"/>
        <v/>
      </c>
      <c r="FQ115" s="11" t="str">
        <f t="shared" si="516"/>
        <v/>
      </c>
      <c r="FR115" s="11" t="str">
        <f t="shared" si="517"/>
        <v/>
      </c>
      <c r="FS115" s="11" t="str">
        <f t="shared" si="518"/>
        <v/>
      </c>
      <c r="FT115" s="11" t="str">
        <f t="shared" si="519"/>
        <v/>
      </c>
      <c r="FU115" s="11" t="str">
        <f t="shared" si="520"/>
        <v/>
      </c>
      <c r="FV115" s="11" t="str">
        <f t="shared" si="521"/>
        <v/>
      </c>
      <c r="FW115" s="11" t="str">
        <f t="shared" si="522"/>
        <v/>
      </c>
      <c r="FX115" s="11" t="str">
        <f t="shared" si="523"/>
        <v/>
      </c>
      <c r="FY115" s="11" t="str">
        <f t="shared" si="524"/>
        <v/>
      </c>
      <c r="FZ115" s="11" t="str">
        <f t="shared" si="525"/>
        <v/>
      </c>
      <c r="GA115" s="11" t="str">
        <f t="shared" si="526"/>
        <v/>
      </c>
      <c r="GB115" s="11" t="str">
        <f t="shared" si="527"/>
        <v/>
      </c>
      <c r="GC115" s="11" t="str">
        <f t="shared" si="528"/>
        <v/>
      </c>
      <c r="GD115" s="11" t="str">
        <f t="shared" si="529"/>
        <v/>
      </c>
      <c r="GE115" s="11" t="str">
        <f t="shared" si="530"/>
        <v/>
      </c>
      <c r="GF115" s="11" t="str">
        <f t="shared" si="531"/>
        <v/>
      </c>
      <c r="GG115" s="11" t="str">
        <f t="shared" si="532"/>
        <v/>
      </c>
      <c r="GH115" s="11" t="str">
        <f t="shared" si="533"/>
        <v/>
      </c>
      <c r="GI115" s="11" t="str">
        <f t="shared" si="534"/>
        <v/>
      </c>
      <c r="GJ115" s="11" t="str">
        <f t="shared" si="535"/>
        <v/>
      </c>
      <c r="GK115" s="11" t="str">
        <f t="shared" si="536"/>
        <v/>
      </c>
      <c r="GL115" s="5">
        <v>1992</v>
      </c>
      <c r="GU115" s="31">
        <v>54.75</v>
      </c>
      <c r="GV115" s="31">
        <v>1884</v>
      </c>
    </row>
    <row r="116" spans="1:204">
      <c r="A116" s="5">
        <v>1993</v>
      </c>
      <c r="B116" s="156">
        <f>(Max!B116+Min!B116)/2</f>
        <v>66.5</v>
      </c>
      <c r="C116" s="156">
        <f>(Max!C116+Min!C116)/2</f>
        <v>57.5</v>
      </c>
      <c r="D116" s="156">
        <f>(Max!D116+Min!D116)/2</f>
        <v>51</v>
      </c>
      <c r="E116" s="156">
        <f>(Max!E116+Min!E116)/2</f>
        <v>46</v>
      </c>
      <c r="F116" s="156">
        <f>(Max!F116+Min!F116)/2</f>
        <v>41.5</v>
      </c>
      <c r="G116" s="156">
        <f>(Max!G116+Min!G116)/2</f>
        <v>44.5</v>
      </c>
      <c r="H116" s="156">
        <f>(Max!H116+Min!H116)/2</f>
        <v>50.5</v>
      </c>
      <c r="I116" s="156">
        <f>(Max!I116+Min!I116)/2</f>
        <v>52</v>
      </c>
      <c r="J116" s="156">
        <f>(Max!J116+Min!J116)/2</f>
        <v>52</v>
      </c>
      <c r="K116" s="156">
        <f>(Max!K116+Min!K116)/2</f>
        <v>54</v>
      </c>
      <c r="L116" s="156">
        <f>(Max!L116+Min!L116)/2</f>
        <v>53</v>
      </c>
      <c r="M116" s="156">
        <f>(Max!M116+Min!M116)/2</f>
        <v>54.5</v>
      </c>
      <c r="N116" s="156">
        <f>(Max!N116+Min!N116)/2</f>
        <v>55</v>
      </c>
      <c r="O116" s="156">
        <f>(Max!O116+Min!O116)/2</f>
        <v>60.5</v>
      </c>
      <c r="P116" s="156">
        <f>(Max!P116+Min!P116)/2</f>
        <v>70</v>
      </c>
      <c r="Q116" s="156">
        <f>(Max!Q116+Min!Q116)/2</f>
        <v>64</v>
      </c>
      <c r="R116" s="156">
        <f>(Max!R116+Min!R116)/2</f>
        <v>53.5</v>
      </c>
      <c r="S116" s="156">
        <f>(Max!S116+Min!S116)/2</f>
        <v>51</v>
      </c>
      <c r="T116" s="156">
        <f>(Max!T116+Min!T116)/2</f>
        <v>59.5</v>
      </c>
      <c r="U116" s="156">
        <f>(Max!U116+Min!U116)/2</f>
        <v>66</v>
      </c>
      <c r="V116" s="156">
        <f>(Max!V116+Min!V116)/2</f>
        <v>60.5</v>
      </c>
      <c r="W116" s="156">
        <f>(Max!W116+Min!W116)/2</f>
        <v>48</v>
      </c>
      <c r="X116" s="156">
        <f>(Max!X116+Min!X116)/2</f>
        <v>54</v>
      </c>
      <c r="Y116" s="156">
        <f>(Max!Y116+Min!Y116)/2</f>
        <v>56.5</v>
      </c>
      <c r="Z116" s="156">
        <f>(Max!Z116+Min!Z116)/2</f>
        <v>70.5</v>
      </c>
      <c r="AA116" s="156">
        <f>(Max!AA116+Min!AA116)/2</f>
        <v>60</v>
      </c>
      <c r="AB116" s="156">
        <f>(Max!AB116+Min!AB116)/2</f>
        <v>52.5</v>
      </c>
      <c r="AC116" s="156">
        <f>(Max!AC116+Min!AC116)/2</f>
        <v>52.5</v>
      </c>
      <c r="AD116" s="156">
        <f>(Max!AD116+Min!AD116)/2</f>
        <v>58</v>
      </c>
      <c r="AE116" s="156">
        <f>(Max!AE116+Min!AE116)/2</f>
        <v>62</v>
      </c>
      <c r="AF116" s="901"/>
      <c r="AG116" s="9">
        <f t="shared" si="408"/>
        <v>1677</v>
      </c>
      <c r="AH116" s="10">
        <f>(Max!AG116+Min!AG116)/60</f>
        <v>55.9</v>
      </c>
      <c r="AI116" s="157">
        <f t="shared" si="409"/>
        <v>70.5</v>
      </c>
      <c r="AJ116" s="158">
        <f t="shared" si="410"/>
        <v>41.5</v>
      </c>
      <c r="AK116" s="5">
        <v>1993</v>
      </c>
      <c r="AL116" s="13" t="str">
        <f t="shared" ref="AL116:AL130" si="538">IF(B116&gt;=70,1,"")</f>
        <v/>
      </c>
      <c r="AM116" s="13" t="str">
        <f t="shared" ref="AM116:AM130" si="539">IF(C116&gt;=70,1,"")</f>
        <v/>
      </c>
      <c r="AN116" s="13" t="str">
        <f t="shared" ref="AN116:AN130" si="540">IF(D116&gt;=70,1,"")</f>
        <v/>
      </c>
      <c r="AO116" s="13" t="str">
        <f t="shared" ref="AO116:AO130" si="541">IF(E116&gt;=70,1,"")</f>
        <v/>
      </c>
      <c r="AP116" s="13" t="str">
        <f t="shared" ref="AP116:AP130" si="542">IF(F116&gt;=70,1,"")</f>
        <v/>
      </c>
      <c r="AQ116" s="13" t="str">
        <f t="shared" ref="AQ116:AQ130" si="543">IF(G116&gt;=70,1,"")</f>
        <v/>
      </c>
      <c r="AR116" s="13" t="str">
        <f t="shared" ref="AR116:AR130" si="544">IF(H116&gt;=70,1,"")</f>
        <v/>
      </c>
      <c r="AS116" s="13" t="str">
        <f t="shared" ref="AS116:AS130" si="545">IF(I116&gt;=70,1,"")</f>
        <v/>
      </c>
      <c r="AT116" s="13" t="str">
        <f t="shared" ref="AT116:AT130" si="546">IF(J116&gt;=70,1,"")</f>
        <v/>
      </c>
      <c r="AU116" s="13" t="str">
        <f t="shared" ref="AU116:AU130" si="547">IF(K116&gt;=70,1,"")</f>
        <v/>
      </c>
      <c r="AV116" s="13" t="str">
        <f t="shared" ref="AV116:AV130" si="548">IF(L116&gt;=70,1,"")</f>
        <v/>
      </c>
      <c r="AW116" s="13" t="str">
        <f t="shared" ref="AW116:AW130" si="549">IF(M116&gt;=70,1,"")</f>
        <v/>
      </c>
      <c r="AX116" s="13" t="str">
        <f t="shared" ref="AX116:AX130" si="550">IF(N116&gt;=70,1,"")</f>
        <v/>
      </c>
      <c r="AY116" s="13" t="str">
        <f t="shared" ref="AY116:AY130" si="551">IF(O116&gt;=70,1,"")</f>
        <v/>
      </c>
      <c r="AZ116" s="13">
        <f t="shared" ref="AZ116:AZ130" si="552">IF(P116&gt;=70,1,"")</f>
        <v>1</v>
      </c>
      <c r="BA116" s="13" t="str">
        <f t="shared" ref="BA116:BA130" si="553">IF(Q116&gt;=70,1,"")</f>
        <v/>
      </c>
      <c r="BB116" s="13" t="str">
        <f t="shared" ref="BB116:BB130" si="554">IF(R116&gt;=70,1,"")</f>
        <v/>
      </c>
      <c r="BC116" s="13" t="str">
        <f t="shared" ref="BC116:BC130" si="555">IF(S116&gt;=70,1,"")</f>
        <v/>
      </c>
      <c r="BD116" s="13" t="str">
        <f t="shared" ref="BD116:BD130" si="556">IF(T116&gt;=70,1,"")</f>
        <v/>
      </c>
      <c r="BE116" s="13" t="str">
        <f t="shared" ref="BE116:BE130" si="557">IF(U116&gt;=70,1,"")</f>
        <v/>
      </c>
      <c r="BF116" s="13" t="str">
        <f t="shared" ref="BF116:BF130" si="558">IF(V116&gt;=70,1,"")</f>
        <v/>
      </c>
      <c r="BG116" s="13" t="str">
        <f t="shared" ref="BG116:BG130" si="559">IF(W116&gt;=70,1,"")</f>
        <v/>
      </c>
      <c r="BH116" s="13" t="str">
        <f t="shared" ref="BH116:BH130" si="560">IF(X116&gt;=70,1,"")</f>
        <v/>
      </c>
      <c r="BI116" s="13" t="str">
        <f t="shared" ref="BI116:BI130" si="561">IF(Y116&gt;=70,1,"")</f>
        <v/>
      </c>
      <c r="BJ116" s="13">
        <f t="shared" ref="BJ116:BJ130" si="562">IF(Z116&gt;=70,1,"")</f>
        <v>1</v>
      </c>
      <c r="BK116" s="13" t="str">
        <f t="shared" ref="BK116:BK130" si="563">IF(AA116&gt;=70,1,"")</f>
        <v/>
      </c>
      <c r="BL116" s="13" t="str">
        <f t="shared" ref="BL116:BL130" si="564">IF(AB116&gt;=70,1,"")</f>
        <v/>
      </c>
      <c r="BM116" s="13" t="str">
        <f t="shared" ref="BM116:BM130" si="565">IF(AC116&gt;=70,1,"")</f>
        <v/>
      </c>
      <c r="BN116" s="13" t="str">
        <f t="shared" ref="BN116:BN130" si="566">IF(AD116&gt;=70,1,"")</f>
        <v/>
      </c>
      <c r="BO116" s="13" t="str">
        <f t="shared" ref="BO116:BO130" si="567">IF(AE116&gt;=70,1,"")</f>
        <v/>
      </c>
      <c r="BP116" s="13">
        <f t="shared" si="473"/>
        <v>2</v>
      </c>
      <c r="BQ116" s="5">
        <v>1993</v>
      </c>
      <c r="BR116" s="11" t="str">
        <f t="shared" si="476"/>
        <v/>
      </c>
      <c r="BS116" s="11" t="str">
        <f t="shared" si="476"/>
        <v/>
      </c>
      <c r="BT116" s="11" t="str">
        <f t="shared" si="476"/>
        <v/>
      </c>
      <c r="BU116" s="11" t="str">
        <f t="shared" si="476"/>
        <v/>
      </c>
      <c r="BV116" s="11" t="str">
        <f t="shared" si="476"/>
        <v/>
      </c>
      <c r="BW116" s="11" t="str">
        <f t="shared" si="476"/>
        <v/>
      </c>
      <c r="BX116" s="11" t="str">
        <f t="shared" si="476"/>
        <v/>
      </c>
      <c r="BY116" s="11" t="str">
        <f t="shared" si="476"/>
        <v/>
      </c>
      <c r="BZ116" s="11" t="str">
        <f t="shared" si="476"/>
        <v/>
      </c>
      <c r="CA116" s="11" t="str">
        <f t="shared" si="476"/>
        <v/>
      </c>
      <c r="CB116" s="11" t="str">
        <f t="shared" si="476"/>
        <v/>
      </c>
      <c r="CC116" s="11" t="str">
        <f t="shared" si="537"/>
        <v/>
      </c>
      <c r="CD116" s="11" t="str">
        <f t="shared" si="537"/>
        <v/>
      </c>
      <c r="CE116" s="11" t="str">
        <f t="shared" si="537"/>
        <v/>
      </c>
      <c r="CF116" s="11">
        <f t="shared" si="537"/>
        <v>1993</v>
      </c>
      <c r="CG116" s="11" t="str">
        <f t="shared" si="537"/>
        <v/>
      </c>
      <c r="CH116" s="11" t="str">
        <f t="shared" si="537"/>
        <v/>
      </c>
      <c r="CI116" s="11" t="str">
        <f t="shared" si="537"/>
        <v/>
      </c>
      <c r="CJ116" s="11" t="str">
        <f t="shared" si="537"/>
        <v/>
      </c>
      <c r="CK116" s="11" t="str">
        <f t="shared" si="537"/>
        <v/>
      </c>
      <c r="CL116" s="11" t="str">
        <f t="shared" si="537"/>
        <v/>
      </c>
      <c r="CM116" s="11" t="str">
        <f t="shared" si="537"/>
        <v/>
      </c>
      <c r="CN116" s="11" t="str">
        <f t="shared" si="537"/>
        <v/>
      </c>
      <c r="CO116" s="11" t="str">
        <f t="shared" si="537"/>
        <v/>
      </c>
      <c r="CP116" s="11">
        <f t="shared" si="475"/>
        <v>1993</v>
      </c>
      <c r="CQ116" s="11" t="str">
        <f t="shared" si="475"/>
        <v/>
      </c>
      <c r="CR116" s="11" t="str">
        <f t="shared" si="475"/>
        <v/>
      </c>
      <c r="CS116" s="11" t="str">
        <f t="shared" si="475"/>
        <v/>
      </c>
      <c r="CT116" s="11" t="str">
        <f t="shared" si="475"/>
        <v/>
      </c>
      <c r="CU116" s="11" t="str">
        <f t="shared" si="475"/>
        <v/>
      </c>
      <c r="CV116" s="5">
        <v>1993</v>
      </c>
      <c r="CW116" s="11" t="str">
        <f t="shared" si="477"/>
        <v/>
      </c>
      <c r="CX116" s="11" t="str">
        <f t="shared" si="478"/>
        <v/>
      </c>
      <c r="CY116" s="11" t="str">
        <f t="shared" si="479"/>
        <v/>
      </c>
      <c r="CZ116" s="11" t="str">
        <f t="shared" si="480"/>
        <v/>
      </c>
      <c r="DA116" s="11" t="str">
        <f t="shared" si="481"/>
        <v/>
      </c>
      <c r="DB116" s="11" t="str">
        <f t="shared" si="482"/>
        <v/>
      </c>
      <c r="DC116" s="11" t="str">
        <f t="shared" si="483"/>
        <v/>
      </c>
      <c r="DD116" s="11" t="str">
        <f t="shared" si="484"/>
        <v/>
      </c>
      <c r="DE116" s="11" t="str">
        <f t="shared" si="485"/>
        <v/>
      </c>
      <c r="DF116" s="11" t="str">
        <f t="shared" si="486"/>
        <v/>
      </c>
      <c r="DG116" s="11" t="str">
        <f t="shared" si="487"/>
        <v/>
      </c>
      <c r="DH116" s="11" t="str">
        <f t="shared" si="488"/>
        <v/>
      </c>
      <c r="DI116" s="11" t="str">
        <f t="shared" si="489"/>
        <v/>
      </c>
      <c r="DJ116" s="11" t="str">
        <f t="shared" si="490"/>
        <v/>
      </c>
      <c r="DK116" s="11" t="str">
        <f t="shared" si="491"/>
        <v/>
      </c>
      <c r="DL116" s="11" t="str">
        <f t="shared" si="492"/>
        <v/>
      </c>
      <c r="DM116" s="11" t="str">
        <f t="shared" si="493"/>
        <v/>
      </c>
      <c r="DN116" s="11" t="str">
        <f t="shared" si="494"/>
        <v/>
      </c>
      <c r="DO116" s="11" t="str">
        <f t="shared" si="495"/>
        <v/>
      </c>
      <c r="DP116" s="11" t="str">
        <f t="shared" si="496"/>
        <v/>
      </c>
      <c r="DQ116" s="11" t="str">
        <f t="shared" si="497"/>
        <v/>
      </c>
      <c r="DR116" s="11" t="str">
        <f t="shared" si="498"/>
        <v/>
      </c>
      <c r="DS116" s="11" t="str">
        <f t="shared" si="499"/>
        <v/>
      </c>
      <c r="DT116" s="11" t="str">
        <f t="shared" si="500"/>
        <v/>
      </c>
      <c r="DU116" s="11" t="str">
        <f t="shared" si="501"/>
        <v/>
      </c>
      <c r="DV116" s="11" t="str">
        <f t="shared" si="502"/>
        <v/>
      </c>
      <c r="DW116" s="11" t="str">
        <f t="shared" si="503"/>
        <v/>
      </c>
      <c r="DX116" s="11" t="str">
        <f t="shared" si="504"/>
        <v/>
      </c>
      <c r="DY116" s="11" t="str">
        <f t="shared" si="505"/>
        <v/>
      </c>
      <c r="DZ116" s="11" t="str">
        <f t="shared" si="506"/>
        <v/>
      </c>
      <c r="EA116" s="5">
        <v>1993</v>
      </c>
      <c r="EB116" s="13" t="str">
        <f t="shared" si="413"/>
        <v/>
      </c>
      <c r="EC116" s="13" t="str">
        <f t="shared" si="414"/>
        <v/>
      </c>
      <c r="ED116" s="13" t="str">
        <f t="shared" si="415"/>
        <v/>
      </c>
      <c r="EE116" s="13" t="str">
        <f t="shared" si="416"/>
        <v/>
      </c>
      <c r="EF116" s="13" t="str">
        <f t="shared" si="417"/>
        <v/>
      </c>
      <c r="EG116" s="13" t="str">
        <f t="shared" si="418"/>
        <v/>
      </c>
      <c r="EH116" s="13" t="str">
        <f t="shared" si="419"/>
        <v/>
      </c>
      <c r="EI116" s="13" t="str">
        <f t="shared" si="420"/>
        <v/>
      </c>
      <c r="EJ116" s="13" t="str">
        <f t="shared" si="421"/>
        <v/>
      </c>
      <c r="EK116" s="13" t="str">
        <f t="shared" si="422"/>
        <v/>
      </c>
      <c r="EL116" s="13" t="str">
        <f t="shared" si="423"/>
        <v/>
      </c>
      <c r="EM116" s="13" t="str">
        <f t="shared" si="424"/>
        <v/>
      </c>
      <c r="EN116" s="13" t="str">
        <f t="shared" si="425"/>
        <v/>
      </c>
      <c r="EO116" s="13" t="str">
        <f t="shared" si="426"/>
        <v/>
      </c>
      <c r="EP116" s="13" t="str">
        <f t="shared" si="427"/>
        <v/>
      </c>
      <c r="EQ116" s="13" t="str">
        <f t="shared" si="428"/>
        <v/>
      </c>
      <c r="ER116" s="13" t="str">
        <f t="shared" si="429"/>
        <v/>
      </c>
      <c r="ES116" s="13" t="str">
        <f t="shared" si="430"/>
        <v/>
      </c>
      <c r="ET116" s="13" t="str">
        <f t="shared" si="431"/>
        <v/>
      </c>
      <c r="EU116" s="13" t="str">
        <f t="shared" si="432"/>
        <v/>
      </c>
      <c r="EV116" s="13" t="str">
        <f t="shared" si="433"/>
        <v/>
      </c>
      <c r="EW116" s="13" t="str">
        <f t="shared" si="434"/>
        <v/>
      </c>
      <c r="EX116" s="13" t="str">
        <f t="shared" si="435"/>
        <v/>
      </c>
      <c r="EY116" s="13" t="str">
        <f t="shared" si="436"/>
        <v/>
      </c>
      <c r="EZ116" s="13" t="str">
        <f t="shared" si="437"/>
        <v/>
      </c>
      <c r="FA116" s="13" t="str">
        <f t="shared" si="438"/>
        <v/>
      </c>
      <c r="FB116" s="13" t="str">
        <f t="shared" si="439"/>
        <v/>
      </c>
      <c r="FC116" s="13" t="str">
        <f t="shared" si="440"/>
        <v/>
      </c>
      <c r="FD116" s="13" t="str">
        <f t="shared" si="441"/>
        <v/>
      </c>
      <c r="FE116" s="13" t="str">
        <f t="shared" si="442"/>
        <v/>
      </c>
      <c r="FF116" s="13">
        <f>SUM($EB116:FE116)</f>
        <v>0</v>
      </c>
      <c r="FG116" s="5">
        <v>1993</v>
      </c>
      <c r="FH116" s="11" t="str">
        <f t="shared" si="507"/>
        <v/>
      </c>
      <c r="FI116" s="11" t="str">
        <f t="shared" si="508"/>
        <v/>
      </c>
      <c r="FJ116" s="11" t="str">
        <f t="shared" si="509"/>
        <v/>
      </c>
      <c r="FK116" s="11" t="str">
        <f t="shared" si="510"/>
        <v/>
      </c>
      <c r="FL116" s="11" t="str">
        <f t="shared" si="511"/>
        <v/>
      </c>
      <c r="FM116" s="11" t="str">
        <f t="shared" si="512"/>
        <v/>
      </c>
      <c r="FN116" s="11" t="str">
        <f t="shared" si="513"/>
        <v/>
      </c>
      <c r="FO116" s="11" t="str">
        <f t="shared" si="514"/>
        <v/>
      </c>
      <c r="FP116" s="11" t="str">
        <f t="shared" si="515"/>
        <v/>
      </c>
      <c r="FQ116" s="11" t="str">
        <f t="shared" si="516"/>
        <v/>
      </c>
      <c r="FR116" s="11" t="str">
        <f t="shared" si="517"/>
        <v/>
      </c>
      <c r="FS116" s="11" t="str">
        <f t="shared" si="518"/>
        <v/>
      </c>
      <c r="FT116" s="11" t="str">
        <f t="shared" si="519"/>
        <v/>
      </c>
      <c r="FU116" s="11" t="str">
        <f t="shared" si="520"/>
        <v/>
      </c>
      <c r="FV116" s="11" t="str">
        <f t="shared" si="521"/>
        <v/>
      </c>
      <c r="FW116" s="11" t="str">
        <f t="shared" si="522"/>
        <v/>
      </c>
      <c r="FX116" s="11" t="str">
        <f t="shared" si="523"/>
        <v/>
      </c>
      <c r="FY116" s="11" t="str">
        <f t="shared" si="524"/>
        <v/>
      </c>
      <c r="FZ116" s="11" t="str">
        <f t="shared" si="525"/>
        <v/>
      </c>
      <c r="GA116" s="11" t="str">
        <f t="shared" si="526"/>
        <v/>
      </c>
      <c r="GB116" s="11" t="str">
        <f t="shared" si="527"/>
        <v/>
      </c>
      <c r="GC116" s="11" t="str">
        <f t="shared" si="528"/>
        <v/>
      </c>
      <c r="GD116" s="11" t="str">
        <f t="shared" si="529"/>
        <v/>
      </c>
      <c r="GE116" s="11" t="str">
        <f t="shared" si="530"/>
        <v/>
      </c>
      <c r="GF116" s="11" t="str">
        <f t="shared" si="531"/>
        <v/>
      </c>
      <c r="GG116" s="11" t="str">
        <f t="shared" si="532"/>
        <v/>
      </c>
      <c r="GH116" s="11" t="str">
        <f t="shared" si="533"/>
        <v/>
      </c>
      <c r="GI116" s="11" t="str">
        <f t="shared" si="534"/>
        <v/>
      </c>
      <c r="GJ116" s="11" t="str">
        <f t="shared" si="535"/>
        <v/>
      </c>
      <c r="GK116" s="11" t="str">
        <f t="shared" si="536"/>
        <v/>
      </c>
      <c r="GL116" s="5">
        <v>1993</v>
      </c>
      <c r="GU116">
        <v>54.7</v>
      </c>
      <c r="GV116">
        <v>1918</v>
      </c>
    </row>
    <row r="117" spans="1:204">
      <c r="A117" s="5">
        <v>1994</v>
      </c>
      <c r="B117" s="156">
        <f>(Max!B117+Min!B117)/2</f>
        <v>53.5</v>
      </c>
      <c r="C117" s="156">
        <f>(Max!C117+Min!C117)/2</f>
        <v>54.5</v>
      </c>
      <c r="D117" s="156">
        <f>(Max!D117+Min!D117)/2</f>
        <v>62.5</v>
      </c>
      <c r="E117" s="156">
        <f>(Max!E117+Min!E117)/2</f>
        <v>54</v>
      </c>
      <c r="F117" s="156">
        <f>(Max!F117+Min!F117)/2</f>
        <v>57</v>
      </c>
      <c r="G117" s="156">
        <f>(Max!G117+Min!G117)/2</f>
        <v>64</v>
      </c>
      <c r="H117" s="156">
        <f>(Max!H117+Min!H117)/2</f>
        <v>55</v>
      </c>
      <c r="I117" s="156">
        <f>(Max!I117+Min!I117)/2</f>
        <v>48</v>
      </c>
      <c r="J117" s="156">
        <f>(Max!J117+Min!J117)/2</f>
        <v>53</v>
      </c>
      <c r="K117" s="156">
        <f>(Max!K117+Min!K117)/2</f>
        <v>70</v>
      </c>
      <c r="L117" s="156">
        <f>(Max!L117+Min!L117)/2</f>
        <v>59</v>
      </c>
      <c r="M117" s="156">
        <f>(Max!M117+Min!M117)/2</f>
        <v>63.5</v>
      </c>
      <c r="N117" s="156">
        <f>(Max!N117+Min!N117)/2</f>
        <v>72</v>
      </c>
      <c r="O117" s="156">
        <f>(Max!O117+Min!O117)/2</f>
        <v>67</v>
      </c>
      <c r="P117" s="156">
        <f>(Max!P117+Min!P117)/2</f>
        <v>67.5</v>
      </c>
      <c r="Q117" s="156">
        <f>(Max!Q117+Min!Q117)/2</f>
        <v>65</v>
      </c>
      <c r="R117" s="156">
        <f>(Max!R117+Min!R117)/2</f>
        <v>60</v>
      </c>
      <c r="S117" s="156">
        <f>(Max!S117+Min!S117)/2</f>
        <v>61</v>
      </c>
      <c r="T117" s="156">
        <f>(Max!T117+Min!T117)/2</f>
        <v>74.5</v>
      </c>
      <c r="U117" s="156">
        <f>(Max!U117+Min!U117)/2</f>
        <v>68</v>
      </c>
      <c r="V117" s="156">
        <f>(Max!V117+Min!V117)/2</f>
        <v>62</v>
      </c>
      <c r="W117" s="156">
        <f>(Max!W117+Min!W117)/2</f>
        <v>50</v>
      </c>
      <c r="X117" s="156">
        <f>(Max!X117+Min!X117)/2</f>
        <v>52.5</v>
      </c>
      <c r="Y117" s="156">
        <f>(Max!Y117+Min!Y117)/2</f>
        <v>63</v>
      </c>
      <c r="Z117" s="156">
        <f>(Max!Z117+Min!Z117)/2</f>
        <v>69.5</v>
      </c>
      <c r="AA117" s="156">
        <f>(Max!AA117+Min!AA117)/2</f>
        <v>74</v>
      </c>
      <c r="AB117" s="156">
        <f>(Max!AB117+Min!AB117)/2</f>
        <v>77</v>
      </c>
      <c r="AC117" s="156">
        <f>(Max!AC117+Min!AC117)/2</f>
        <v>72.5</v>
      </c>
      <c r="AD117" s="156">
        <f>(Max!AD117+Min!AD117)/2</f>
        <v>72.5</v>
      </c>
      <c r="AE117" s="156">
        <f>(Max!AE117+Min!AE117)/2</f>
        <v>72.5</v>
      </c>
      <c r="AF117" s="901"/>
      <c r="AG117" s="9">
        <f t="shared" si="408"/>
        <v>1894.5</v>
      </c>
      <c r="AH117" s="10">
        <f>(Max!AG117+Min!AG117)/60</f>
        <v>63.15</v>
      </c>
      <c r="AI117" s="157">
        <f t="shared" si="409"/>
        <v>77</v>
      </c>
      <c r="AJ117" s="158">
        <f t="shared" si="410"/>
        <v>48</v>
      </c>
      <c r="AK117" s="5">
        <v>1994</v>
      </c>
      <c r="AL117" s="13" t="str">
        <f t="shared" si="538"/>
        <v/>
      </c>
      <c r="AM117" s="13" t="str">
        <f t="shared" si="539"/>
        <v/>
      </c>
      <c r="AN117" s="13" t="str">
        <f t="shared" si="540"/>
        <v/>
      </c>
      <c r="AO117" s="13" t="str">
        <f t="shared" si="541"/>
        <v/>
      </c>
      <c r="AP117" s="13" t="str">
        <f t="shared" si="542"/>
        <v/>
      </c>
      <c r="AQ117" s="13" t="str">
        <f t="shared" si="543"/>
        <v/>
      </c>
      <c r="AR117" s="13" t="str">
        <f t="shared" si="544"/>
        <v/>
      </c>
      <c r="AS117" s="13" t="str">
        <f t="shared" si="545"/>
        <v/>
      </c>
      <c r="AT117" s="13" t="str">
        <f t="shared" si="546"/>
        <v/>
      </c>
      <c r="AU117" s="13">
        <f t="shared" si="547"/>
        <v>1</v>
      </c>
      <c r="AV117" s="13" t="str">
        <f t="shared" si="548"/>
        <v/>
      </c>
      <c r="AW117" s="13" t="str">
        <f t="shared" si="549"/>
        <v/>
      </c>
      <c r="AX117" s="13">
        <f t="shared" si="550"/>
        <v>1</v>
      </c>
      <c r="AY117" s="13" t="str">
        <f t="shared" si="551"/>
        <v/>
      </c>
      <c r="AZ117" s="13" t="str">
        <f t="shared" si="552"/>
        <v/>
      </c>
      <c r="BA117" s="13" t="str">
        <f t="shared" si="553"/>
        <v/>
      </c>
      <c r="BB117" s="13" t="str">
        <f t="shared" si="554"/>
        <v/>
      </c>
      <c r="BC117" s="13" t="str">
        <f t="shared" si="555"/>
        <v/>
      </c>
      <c r="BD117" s="13">
        <f t="shared" si="556"/>
        <v>1</v>
      </c>
      <c r="BE117" s="13" t="str">
        <f t="shared" si="557"/>
        <v/>
      </c>
      <c r="BF117" s="13" t="str">
        <f t="shared" si="558"/>
        <v/>
      </c>
      <c r="BG117" s="13" t="str">
        <f t="shared" si="559"/>
        <v/>
      </c>
      <c r="BH117" s="13" t="str">
        <f t="shared" si="560"/>
        <v/>
      </c>
      <c r="BI117" s="13" t="str">
        <f t="shared" si="561"/>
        <v/>
      </c>
      <c r="BJ117" s="13" t="str">
        <f t="shared" si="562"/>
        <v/>
      </c>
      <c r="BK117" s="13">
        <f t="shared" si="563"/>
        <v>1</v>
      </c>
      <c r="BL117" s="13">
        <f t="shared" si="564"/>
        <v>1</v>
      </c>
      <c r="BM117" s="13">
        <f t="shared" si="565"/>
        <v>1</v>
      </c>
      <c r="BN117" s="13">
        <f t="shared" si="566"/>
        <v>1</v>
      </c>
      <c r="BO117" s="13">
        <f t="shared" si="567"/>
        <v>1</v>
      </c>
      <c r="BP117" s="13">
        <f t="shared" si="473"/>
        <v>8</v>
      </c>
      <c r="BQ117" s="5">
        <v>1994</v>
      </c>
      <c r="BR117" s="11" t="str">
        <f t="shared" si="476"/>
        <v/>
      </c>
      <c r="BS117" s="11" t="str">
        <f t="shared" si="476"/>
        <v/>
      </c>
      <c r="BT117" s="11" t="str">
        <f t="shared" si="476"/>
        <v/>
      </c>
      <c r="BU117" s="11" t="str">
        <f t="shared" si="476"/>
        <v/>
      </c>
      <c r="BV117" s="11" t="str">
        <f t="shared" si="476"/>
        <v/>
      </c>
      <c r="BW117" s="11" t="str">
        <f t="shared" si="476"/>
        <v/>
      </c>
      <c r="BX117" s="11" t="str">
        <f t="shared" si="476"/>
        <v/>
      </c>
      <c r="BY117" s="11" t="str">
        <f t="shared" si="476"/>
        <v/>
      </c>
      <c r="BZ117" s="11" t="str">
        <f t="shared" si="476"/>
        <v/>
      </c>
      <c r="CA117" s="11">
        <f t="shared" si="476"/>
        <v>1994</v>
      </c>
      <c r="CB117" s="11" t="str">
        <f t="shared" si="476"/>
        <v/>
      </c>
      <c r="CC117" s="11" t="str">
        <f t="shared" si="537"/>
        <v/>
      </c>
      <c r="CD117" s="11">
        <f t="shared" si="537"/>
        <v>1994</v>
      </c>
      <c r="CE117" s="11" t="str">
        <f t="shared" si="537"/>
        <v/>
      </c>
      <c r="CF117" s="11" t="str">
        <f t="shared" si="537"/>
        <v/>
      </c>
      <c r="CG117" s="11" t="str">
        <f t="shared" si="537"/>
        <v/>
      </c>
      <c r="CH117" s="11" t="str">
        <f t="shared" si="537"/>
        <v/>
      </c>
      <c r="CI117" s="11" t="str">
        <f t="shared" si="537"/>
        <v/>
      </c>
      <c r="CJ117" s="11">
        <f t="shared" si="537"/>
        <v>1994</v>
      </c>
      <c r="CK117" s="11" t="str">
        <f t="shared" si="537"/>
        <v/>
      </c>
      <c r="CL117" s="11" t="str">
        <f t="shared" si="537"/>
        <v/>
      </c>
      <c r="CM117" s="11" t="str">
        <f t="shared" si="537"/>
        <v/>
      </c>
      <c r="CN117" s="11" t="str">
        <f t="shared" si="537"/>
        <v/>
      </c>
      <c r="CO117" s="11" t="str">
        <f t="shared" si="537"/>
        <v/>
      </c>
      <c r="CP117" s="11" t="str">
        <f t="shared" si="475"/>
        <v/>
      </c>
      <c r="CQ117" s="11">
        <f t="shared" si="475"/>
        <v>1994</v>
      </c>
      <c r="CR117" s="11">
        <f t="shared" si="475"/>
        <v>1994</v>
      </c>
      <c r="CS117" s="11">
        <f t="shared" si="475"/>
        <v>1994</v>
      </c>
      <c r="CT117" s="11">
        <f t="shared" si="475"/>
        <v>1994</v>
      </c>
      <c r="CU117" s="11">
        <f t="shared" si="475"/>
        <v>1994</v>
      </c>
      <c r="CV117" s="5">
        <v>1994</v>
      </c>
      <c r="CW117" s="11" t="str">
        <f t="shared" si="477"/>
        <v/>
      </c>
      <c r="CX117" s="11" t="str">
        <f t="shared" si="478"/>
        <v/>
      </c>
      <c r="CY117" s="11" t="str">
        <f t="shared" si="479"/>
        <v/>
      </c>
      <c r="CZ117" s="11" t="str">
        <f t="shared" si="480"/>
        <v/>
      </c>
      <c r="DA117" s="11" t="str">
        <f t="shared" si="481"/>
        <v/>
      </c>
      <c r="DB117" s="11" t="str">
        <f t="shared" si="482"/>
        <v/>
      </c>
      <c r="DC117" s="11" t="str">
        <f t="shared" si="483"/>
        <v/>
      </c>
      <c r="DD117" s="11" t="str">
        <f t="shared" si="484"/>
        <v/>
      </c>
      <c r="DE117" s="11" t="str">
        <f t="shared" si="485"/>
        <v/>
      </c>
      <c r="DF117" s="11" t="str">
        <f t="shared" si="486"/>
        <v/>
      </c>
      <c r="DG117" s="11" t="str">
        <f t="shared" si="487"/>
        <v/>
      </c>
      <c r="DH117" s="11" t="str">
        <f t="shared" si="488"/>
        <v/>
      </c>
      <c r="DI117" s="11" t="str">
        <f t="shared" si="489"/>
        <v/>
      </c>
      <c r="DJ117" s="11" t="str">
        <f t="shared" si="490"/>
        <v/>
      </c>
      <c r="DK117" s="11" t="str">
        <f t="shared" si="491"/>
        <v/>
      </c>
      <c r="DL117" s="11" t="str">
        <f t="shared" si="492"/>
        <v/>
      </c>
      <c r="DM117" s="11" t="str">
        <f t="shared" si="493"/>
        <v/>
      </c>
      <c r="DN117" s="11" t="str">
        <f t="shared" si="494"/>
        <v/>
      </c>
      <c r="DO117" s="11" t="str">
        <f t="shared" si="495"/>
        <v/>
      </c>
      <c r="DP117" s="11" t="str">
        <f t="shared" si="496"/>
        <v/>
      </c>
      <c r="DQ117" s="11" t="str">
        <f t="shared" si="497"/>
        <v/>
      </c>
      <c r="DR117" s="11" t="str">
        <f t="shared" si="498"/>
        <v/>
      </c>
      <c r="DS117" s="11" t="str">
        <f t="shared" si="499"/>
        <v/>
      </c>
      <c r="DT117" s="11" t="str">
        <f t="shared" si="500"/>
        <v/>
      </c>
      <c r="DU117" s="11" t="str">
        <f t="shared" si="501"/>
        <v/>
      </c>
      <c r="DV117" s="11" t="str">
        <f t="shared" si="502"/>
        <v/>
      </c>
      <c r="DW117" s="11" t="str">
        <f t="shared" si="503"/>
        <v/>
      </c>
      <c r="DX117" s="11" t="str">
        <f t="shared" si="504"/>
        <v/>
      </c>
      <c r="DY117" s="11" t="str">
        <f t="shared" si="505"/>
        <v/>
      </c>
      <c r="DZ117" s="11" t="str">
        <f t="shared" si="506"/>
        <v/>
      </c>
      <c r="EA117" s="5">
        <v>1994</v>
      </c>
      <c r="EB117" s="13" t="str">
        <f t="shared" si="413"/>
        <v/>
      </c>
      <c r="EC117" s="13" t="str">
        <f t="shared" si="414"/>
        <v/>
      </c>
      <c r="ED117" s="13" t="str">
        <f t="shared" si="415"/>
        <v/>
      </c>
      <c r="EE117" s="13" t="str">
        <f t="shared" si="416"/>
        <v/>
      </c>
      <c r="EF117" s="13" t="str">
        <f t="shared" si="417"/>
        <v/>
      </c>
      <c r="EG117" s="13" t="str">
        <f t="shared" si="418"/>
        <v/>
      </c>
      <c r="EH117" s="13" t="str">
        <f t="shared" si="419"/>
        <v/>
      </c>
      <c r="EI117" s="13" t="str">
        <f t="shared" si="420"/>
        <v/>
      </c>
      <c r="EJ117" s="13" t="str">
        <f t="shared" si="421"/>
        <v/>
      </c>
      <c r="EK117" s="13" t="str">
        <f t="shared" si="422"/>
        <v/>
      </c>
      <c r="EL117" s="13" t="str">
        <f t="shared" si="423"/>
        <v/>
      </c>
      <c r="EM117" s="13" t="str">
        <f t="shared" si="424"/>
        <v/>
      </c>
      <c r="EN117" s="13" t="str">
        <f t="shared" si="425"/>
        <v/>
      </c>
      <c r="EO117" s="13" t="str">
        <f t="shared" si="426"/>
        <v/>
      </c>
      <c r="EP117" s="13" t="str">
        <f t="shared" si="427"/>
        <v/>
      </c>
      <c r="EQ117" s="13" t="str">
        <f t="shared" si="428"/>
        <v/>
      </c>
      <c r="ER117" s="13" t="str">
        <f t="shared" si="429"/>
        <v/>
      </c>
      <c r="ES117" s="13" t="str">
        <f t="shared" si="430"/>
        <v/>
      </c>
      <c r="ET117" s="13" t="str">
        <f t="shared" si="431"/>
        <v/>
      </c>
      <c r="EU117" s="13" t="str">
        <f t="shared" si="432"/>
        <v/>
      </c>
      <c r="EV117" s="13" t="str">
        <f t="shared" si="433"/>
        <v/>
      </c>
      <c r="EW117" s="13" t="str">
        <f t="shared" si="434"/>
        <v/>
      </c>
      <c r="EX117" s="13" t="str">
        <f t="shared" si="435"/>
        <v/>
      </c>
      <c r="EY117" s="13" t="str">
        <f t="shared" si="436"/>
        <v/>
      </c>
      <c r="EZ117" s="13" t="str">
        <f t="shared" si="437"/>
        <v/>
      </c>
      <c r="FA117" s="13" t="str">
        <f t="shared" si="438"/>
        <v/>
      </c>
      <c r="FB117" s="13" t="str">
        <f t="shared" si="439"/>
        <v/>
      </c>
      <c r="FC117" s="13" t="str">
        <f t="shared" si="440"/>
        <v/>
      </c>
      <c r="FD117" s="13" t="str">
        <f t="shared" si="441"/>
        <v/>
      </c>
      <c r="FE117" s="13" t="str">
        <f t="shared" si="442"/>
        <v/>
      </c>
      <c r="FF117" s="13">
        <f>SUM($EB117:FE117)</f>
        <v>0</v>
      </c>
      <c r="FG117" s="5">
        <v>1994</v>
      </c>
      <c r="FH117" s="11" t="str">
        <f t="shared" si="507"/>
        <v/>
      </c>
      <c r="FI117" s="11" t="str">
        <f t="shared" si="508"/>
        <v/>
      </c>
      <c r="FJ117" s="11" t="str">
        <f t="shared" si="509"/>
        <v/>
      </c>
      <c r="FK117" s="11" t="str">
        <f t="shared" si="510"/>
        <v/>
      </c>
      <c r="FL117" s="11" t="str">
        <f t="shared" si="511"/>
        <v/>
      </c>
      <c r="FM117" s="11" t="str">
        <f t="shared" si="512"/>
        <v/>
      </c>
      <c r="FN117" s="11" t="str">
        <f t="shared" si="513"/>
        <v/>
      </c>
      <c r="FO117" s="11" t="str">
        <f t="shared" si="514"/>
        <v/>
      </c>
      <c r="FP117" s="11" t="str">
        <f t="shared" si="515"/>
        <v/>
      </c>
      <c r="FQ117" s="11" t="str">
        <f t="shared" si="516"/>
        <v/>
      </c>
      <c r="FR117" s="11" t="str">
        <f t="shared" si="517"/>
        <v/>
      </c>
      <c r="FS117" s="11" t="str">
        <f t="shared" si="518"/>
        <v/>
      </c>
      <c r="FT117" s="11" t="str">
        <f t="shared" si="519"/>
        <v/>
      </c>
      <c r="FU117" s="11" t="str">
        <f t="shared" si="520"/>
        <v/>
      </c>
      <c r="FV117" s="11" t="str">
        <f t="shared" si="521"/>
        <v/>
      </c>
      <c r="FW117" s="11" t="str">
        <f t="shared" si="522"/>
        <v/>
      </c>
      <c r="FX117" s="11" t="str">
        <f t="shared" si="523"/>
        <v/>
      </c>
      <c r="FY117" s="11" t="str">
        <f t="shared" si="524"/>
        <v/>
      </c>
      <c r="FZ117" s="11" t="str">
        <f t="shared" si="525"/>
        <v/>
      </c>
      <c r="GA117" s="11" t="str">
        <f t="shared" si="526"/>
        <v/>
      </c>
      <c r="GB117" s="11" t="str">
        <f t="shared" si="527"/>
        <v/>
      </c>
      <c r="GC117" s="11" t="str">
        <f t="shared" si="528"/>
        <v/>
      </c>
      <c r="GD117" s="11" t="str">
        <f t="shared" si="529"/>
        <v/>
      </c>
      <c r="GE117" s="11" t="str">
        <f t="shared" si="530"/>
        <v/>
      </c>
      <c r="GF117" s="11" t="str">
        <f t="shared" si="531"/>
        <v/>
      </c>
      <c r="GG117" s="11" t="str">
        <f t="shared" si="532"/>
        <v/>
      </c>
      <c r="GH117" s="11" t="str">
        <f t="shared" si="533"/>
        <v/>
      </c>
      <c r="GI117" s="11" t="str">
        <f t="shared" si="534"/>
        <v/>
      </c>
      <c r="GJ117" s="11" t="str">
        <f t="shared" si="535"/>
        <v/>
      </c>
      <c r="GK117" s="11" t="str">
        <f t="shared" si="536"/>
        <v/>
      </c>
      <c r="GL117" s="5">
        <v>1994</v>
      </c>
      <c r="GU117">
        <v>54.68333333333333</v>
      </c>
      <c r="GV117">
        <v>1950</v>
      </c>
    </row>
    <row r="118" spans="1:204">
      <c r="A118" s="5">
        <v>1995</v>
      </c>
      <c r="B118" s="156">
        <f>(Max!B118+Min!B118)/2</f>
        <v>48</v>
      </c>
      <c r="C118" s="156">
        <f>(Max!C118+Min!C118)/2</f>
        <v>46.5</v>
      </c>
      <c r="D118" s="156">
        <f>(Max!D118+Min!D118)/2</f>
        <v>50.5</v>
      </c>
      <c r="E118" s="156">
        <f>(Max!E118+Min!E118)/2</f>
        <v>56.5</v>
      </c>
      <c r="F118" s="156">
        <f>(Max!F118+Min!F118)/2</f>
        <v>42.5</v>
      </c>
      <c r="G118" s="156">
        <f>(Max!G118+Min!G118)/2</f>
        <v>50</v>
      </c>
      <c r="H118" s="156">
        <f>(Max!H118+Min!H118)/2</f>
        <v>58.5</v>
      </c>
      <c r="I118" s="156">
        <f>(Max!I118+Min!I118)/2</f>
        <v>65</v>
      </c>
      <c r="J118" s="156">
        <f>(Max!J118+Min!J118)/2</f>
        <v>70</v>
      </c>
      <c r="K118" s="156">
        <f>(Max!K118+Min!K118)/2</f>
        <v>59</v>
      </c>
      <c r="L118" s="156">
        <f>(Max!L118+Min!L118)/2</f>
        <v>54.5</v>
      </c>
      <c r="M118" s="156">
        <f>(Max!M118+Min!M118)/2</f>
        <v>64.5</v>
      </c>
      <c r="N118" s="156">
        <f>(Max!N118+Min!N118)/2</f>
        <v>60.5</v>
      </c>
      <c r="O118" s="156">
        <f>(Max!O118+Min!O118)/2</f>
        <v>49.5</v>
      </c>
      <c r="P118" s="156">
        <f>(Max!P118+Min!P118)/2</f>
        <v>50.5</v>
      </c>
      <c r="Q118" s="156">
        <f>(Max!Q118+Min!Q118)/2</f>
        <v>60</v>
      </c>
      <c r="R118" s="156">
        <f>(Max!R118+Min!R118)/2</f>
        <v>54.5</v>
      </c>
      <c r="S118" s="156">
        <f>(Max!S118+Min!S118)/2</f>
        <v>60</v>
      </c>
      <c r="T118" s="156">
        <f>(Max!T118+Min!T118)/2</f>
        <v>75.5</v>
      </c>
      <c r="U118" s="156">
        <f>(Max!U118+Min!U118)/2</f>
        <v>70.5</v>
      </c>
      <c r="V118" s="156">
        <f>(Max!V118+Min!V118)/2</f>
        <v>71</v>
      </c>
      <c r="W118" s="156">
        <f>(Max!W118+Min!W118)/2</f>
        <v>72</v>
      </c>
      <c r="X118" s="156">
        <f>(Max!X118+Min!X118)/2</f>
        <v>53</v>
      </c>
      <c r="Y118" s="156">
        <f>(Max!Y118+Min!Y118)/2</f>
        <v>47</v>
      </c>
      <c r="Z118" s="156">
        <f>(Max!Z118+Min!Z118)/2</f>
        <v>56</v>
      </c>
      <c r="AA118" s="156">
        <f>(Max!AA118+Min!AA118)/2</f>
        <v>55.5</v>
      </c>
      <c r="AB118" s="156">
        <f>(Max!AB118+Min!AB118)/2</f>
        <v>62</v>
      </c>
      <c r="AC118" s="156">
        <f>(Max!AC118+Min!AC118)/2</f>
        <v>61</v>
      </c>
      <c r="AD118" s="156">
        <f>(Max!AD118+Min!AD118)/2</f>
        <v>60</v>
      </c>
      <c r="AE118" s="156">
        <f>(Max!AE118+Min!AE118)/2</f>
        <v>57.5</v>
      </c>
      <c r="AF118" s="901"/>
      <c r="AG118" s="9">
        <f t="shared" si="408"/>
        <v>1741.5</v>
      </c>
      <c r="AH118" s="10">
        <f>(Max!AG118+Min!AG118)/60</f>
        <v>58.05</v>
      </c>
      <c r="AI118" s="157">
        <f t="shared" si="409"/>
        <v>75.5</v>
      </c>
      <c r="AJ118" s="158">
        <f t="shared" si="410"/>
        <v>42.5</v>
      </c>
      <c r="AK118" s="5">
        <v>1995</v>
      </c>
      <c r="AL118" s="13" t="str">
        <f t="shared" si="538"/>
        <v/>
      </c>
      <c r="AM118" s="13" t="str">
        <f t="shared" si="539"/>
        <v/>
      </c>
      <c r="AN118" s="13" t="str">
        <f t="shared" si="540"/>
        <v/>
      </c>
      <c r="AO118" s="13" t="str">
        <f t="shared" si="541"/>
        <v/>
      </c>
      <c r="AP118" s="13" t="str">
        <f t="shared" si="542"/>
        <v/>
      </c>
      <c r="AQ118" s="13" t="str">
        <f t="shared" si="543"/>
        <v/>
      </c>
      <c r="AR118" s="13" t="str">
        <f t="shared" si="544"/>
        <v/>
      </c>
      <c r="AS118" s="13" t="str">
        <f t="shared" si="545"/>
        <v/>
      </c>
      <c r="AT118" s="13">
        <f t="shared" si="546"/>
        <v>1</v>
      </c>
      <c r="AU118" s="13" t="str">
        <f t="shared" si="547"/>
        <v/>
      </c>
      <c r="AV118" s="13" t="str">
        <f t="shared" si="548"/>
        <v/>
      </c>
      <c r="AW118" s="13" t="str">
        <f t="shared" si="549"/>
        <v/>
      </c>
      <c r="AX118" s="13" t="str">
        <f t="shared" si="550"/>
        <v/>
      </c>
      <c r="AY118" s="13" t="str">
        <f t="shared" si="551"/>
        <v/>
      </c>
      <c r="AZ118" s="13" t="str">
        <f t="shared" si="552"/>
        <v/>
      </c>
      <c r="BA118" s="13" t="str">
        <f t="shared" si="553"/>
        <v/>
      </c>
      <c r="BB118" s="13" t="str">
        <f t="shared" si="554"/>
        <v/>
      </c>
      <c r="BC118" s="13" t="str">
        <f t="shared" si="555"/>
        <v/>
      </c>
      <c r="BD118" s="13">
        <f t="shared" si="556"/>
        <v>1</v>
      </c>
      <c r="BE118" s="13">
        <f t="shared" si="557"/>
        <v>1</v>
      </c>
      <c r="BF118" s="13">
        <f t="shared" si="558"/>
        <v>1</v>
      </c>
      <c r="BG118" s="13">
        <f t="shared" si="559"/>
        <v>1</v>
      </c>
      <c r="BH118" s="13" t="str">
        <f t="shared" si="560"/>
        <v/>
      </c>
      <c r="BI118" s="13" t="str">
        <f t="shared" si="561"/>
        <v/>
      </c>
      <c r="BJ118" s="13" t="str">
        <f t="shared" si="562"/>
        <v/>
      </c>
      <c r="BK118" s="13" t="str">
        <f t="shared" si="563"/>
        <v/>
      </c>
      <c r="BL118" s="13" t="str">
        <f t="shared" si="564"/>
        <v/>
      </c>
      <c r="BM118" s="13" t="str">
        <f t="shared" si="565"/>
        <v/>
      </c>
      <c r="BN118" s="13" t="str">
        <f t="shared" si="566"/>
        <v/>
      </c>
      <c r="BO118" s="13" t="str">
        <f t="shared" si="567"/>
        <v/>
      </c>
      <c r="BP118" s="13">
        <f t="shared" si="473"/>
        <v>5</v>
      </c>
      <c r="BQ118" s="5">
        <v>1995</v>
      </c>
      <c r="BR118" s="11" t="str">
        <f t="shared" si="476"/>
        <v/>
      </c>
      <c r="BS118" s="11" t="str">
        <f t="shared" si="476"/>
        <v/>
      </c>
      <c r="BT118" s="11" t="str">
        <f t="shared" si="476"/>
        <v/>
      </c>
      <c r="BU118" s="11" t="str">
        <f t="shared" si="476"/>
        <v/>
      </c>
      <c r="BV118" s="11" t="str">
        <f t="shared" si="476"/>
        <v/>
      </c>
      <c r="BW118" s="11" t="str">
        <f t="shared" si="476"/>
        <v/>
      </c>
      <c r="BX118" s="11" t="str">
        <f t="shared" si="476"/>
        <v/>
      </c>
      <c r="BY118" s="11" t="str">
        <f t="shared" si="476"/>
        <v/>
      </c>
      <c r="BZ118" s="11">
        <f t="shared" si="476"/>
        <v>1995</v>
      </c>
      <c r="CA118" s="11" t="str">
        <f t="shared" si="476"/>
        <v/>
      </c>
      <c r="CB118" s="11" t="str">
        <f t="shared" si="476"/>
        <v/>
      </c>
      <c r="CC118" s="11" t="str">
        <f t="shared" si="537"/>
        <v/>
      </c>
      <c r="CD118" s="11" t="str">
        <f t="shared" si="537"/>
        <v/>
      </c>
      <c r="CE118" s="11" t="str">
        <f t="shared" si="537"/>
        <v/>
      </c>
      <c r="CF118" s="11" t="str">
        <f t="shared" si="537"/>
        <v/>
      </c>
      <c r="CG118" s="11" t="str">
        <f t="shared" si="537"/>
        <v/>
      </c>
      <c r="CH118" s="11" t="str">
        <f t="shared" si="537"/>
        <v/>
      </c>
      <c r="CI118" s="11" t="str">
        <f t="shared" si="537"/>
        <v/>
      </c>
      <c r="CJ118" s="11">
        <f t="shared" si="537"/>
        <v>1995</v>
      </c>
      <c r="CK118" s="11">
        <f t="shared" si="537"/>
        <v>1995</v>
      </c>
      <c r="CL118" s="11">
        <f t="shared" si="537"/>
        <v>1995</v>
      </c>
      <c r="CM118" s="11">
        <f t="shared" si="537"/>
        <v>1995</v>
      </c>
      <c r="CN118" s="11" t="str">
        <f t="shared" si="537"/>
        <v/>
      </c>
      <c r="CO118" s="11" t="str">
        <f t="shared" si="537"/>
        <v/>
      </c>
      <c r="CP118" s="11" t="str">
        <f t="shared" si="475"/>
        <v/>
      </c>
      <c r="CQ118" s="11" t="str">
        <f t="shared" si="475"/>
        <v/>
      </c>
      <c r="CR118" s="11" t="str">
        <f t="shared" si="475"/>
        <v/>
      </c>
      <c r="CS118" s="11" t="str">
        <f t="shared" si="475"/>
        <v/>
      </c>
      <c r="CT118" s="11" t="str">
        <f t="shared" si="475"/>
        <v/>
      </c>
      <c r="CU118" s="11" t="str">
        <f t="shared" si="475"/>
        <v/>
      </c>
      <c r="CV118" s="5">
        <v>1995</v>
      </c>
      <c r="CW118" s="11" t="str">
        <f t="shared" si="477"/>
        <v/>
      </c>
      <c r="CX118" s="11" t="str">
        <f t="shared" si="478"/>
        <v/>
      </c>
      <c r="CY118" s="11" t="str">
        <f t="shared" si="479"/>
        <v/>
      </c>
      <c r="CZ118" s="11" t="str">
        <f t="shared" si="480"/>
        <v/>
      </c>
      <c r="DA118" s="11" t="str">
        <f t="shared" si="481"/>
        <v/>
      </c>
      <c r="DB118" s="11" t="str">
        <f t="shared" si="482"/>
        <v/>
      </c>
      <c r="DC118" s="11" t="str">
        <f t="shared" si="483"/>
        <v/>
      </c>
      <c r="DD118" s="11" t="str">
        <f t="shared" si="484"/>
        <v/>
      </c>
      <c r="DE118" s="11" t="str">
        <f t="shared" si="485"/>
        <v/>
      </c>
      <c r="DF118" s="11" t="str">
        <f t="shared" si="486"/>
        <v/>
      </c>
      <c r="DG118" s="11" t="str">
        <f t="shared" si="487"/>
        <v/>
      </c>
      <c r="DH118" s="11" t="str">
        <f t="shared" si="488"/>
        <v/>
      </c>
      <c r="DI118" s="11" t="str">
        <f t="shared" si="489"/>
        <v/>
      </c>
      <c r="DJ118" s="11" t="str">
        <f t="shared" si="490"/>
        <v/>
      </c>
      <c r="DK118" s="11" t="str">
        <f t="shared" si="491"/>
        <v/>
      </c>
      <c r="DL118" s="11" t="str">
        <f t="shared" si="492"/>
        <v/>
      </c>
      <c r="DM118" s="11" t="str">
        <f t="shared" si="493"/>
        <v/>
      </c>
      <c r="DN118" s="11" t="str">
        <f t="shared" si="494"/>
        <v/>
      </c>
      <c r="DO118" s="11" t="str">
        <f t="shared" si="495"/>
        <v/>
      </c>
      <c r="DP118" s="11" t="str">
        <f t="shared" si="496"/>
        <v/>
      </c>
      <c r="DQ118" s="11" t="str">
        <f t="shared" si="497"/>
        <v/>
      </c>
      <c r="DR118" s="11" t="str">
        <f t="shared" si="498"/>
        <v/>
      </c>
      <c r="DS118" s="11" t="str">
        <f t="shared" si="499"/>
        <v/>
      </c>
      <c r="DT118" s="11" t="str">
        <f t="shared" si="500"/>
        <v/>
      </c>
      <c r="DU118" s="11" t="str">
        <f t="shared" si="501"/>
        <v/>
      </c>
      <c r="DV118" s="11" t="str">
        <f t="shared" si="502"/>
        <v/>
      </c>
      <c r="DW118" s="11" t="str">
        <f t="shared" si="503"/>
        <v/>
      </c>
      <c r="DX118" s="11" t="str">
        <f t="shared" si="504"/>
        <v/>
      </c>
      <c r="DY118" s="11" t="str">
        <f t="shared" si="505"/>
        <v/>
      </c>
      <c r="DZ118" s="11" t="str">
        <f t="shared" si="506"/>
        <v/>
      </c>
      <c r="EA118" s="5">
        <v>1995</v>
      </c>
      <c r="EB118" s="13" t="str">
        <f t="shared" si="413"/>
        <v/>
      </c>
      <c r="EC118" s="13" t="str">
        <f t="shared" si="414"/>
        <v/>
      </c>
      <c r="ED118" s="13" t="str">
        <f t="shared" si="415"/>
        <v/>
      </c>
      <c r="EE118" s="13" t="str">
        <f t="shared" si="416"/>
        <v/>
      </c>
      <c r="EF118" s="13" t="str">
        <f t="shared" si="417"/>
        <v/>
      </c>
      <c r="EG118" s="13" t="str">
        <f t="shared" si="418"/>
        <v/>
      </c>
      <c r="EH118" s="13" t="str">
        <f t="shared" si="419"/>
        <v/>
      </c>
      <c r="EI118" s="13" t="str">
        <f t="shared" si="420"/>
        <v/>
      </c>
      <c r="EJ118" s="13" t="str">
        <f t="shared" si="421"/>
        <v/>
      </c>
      <c r="EK118" s="13" t="str">
        <f t="shared" si="422"/>
        <v/>
      </c>
      <c r="EL118" s="13" t="str">
        <f t="shared" si="423"/>
        <v/>
      </c>
      <c r="EM118" s="13" t="str">
        <f t="shared" si="424"/>
        <v/>
      </c>
      <c r="EN118" s="13" t="str">
        <f t="shared" si="425"/>
        <v/>
      </c>
      <c r="EO118" s="13" t="str">
        <f t="shared" si="426"/>
        <v/>
      </c>
      <c r="EP118" s="13" t="str">
        <f t="shared" si="427"/>
        <v/>
      </c>
      <c r="EQ118" s="13" t="str">
        <f t="shared" si="428"/>
        <v/>
      </c>
      <c r="ER118" s="13" t="str">
        <f t="shared" si="429"/>
        <v/>
      </c>
      <c r="ES118" s="13" t="str">
        <f t="shared" si="430"/>
        <v/>
      </c>
      <c r="ET118" s="13" t="str">
        <f t="shared" si="431"/>
        <v/>
      </c>
      <c r="EU118" s="13" t="str">
        <f t="shared" si="432"/>
        <v/>
      </c>
      <c r="EV118" s="13" t="str">
        <f t="shared" si="433"/>
        <v/>
      </c>
      <c r="EW118" s="13" t="str">
        <f t="shared" si="434"/>
        <v/>
      </c>
      <c r="EX118" s="13" t="str">
        <f t="shared" si="435"/>
        <v/>
      </c>
      <c r="EY118" s="13" t="str">
        <f t="shared" si="436"/>
        <v/>
      </c>
      <c r="EZ118" s="13" t="str">
        <f t="shared" si="437"/>
        <v/>
      </c>
      <c r="FA118" s="13" t="str">
        <f t="shared" si="438"/>
        <v/>
      </c>
      <c r="FB118" s="13" t="str">
        <f t="shared" si="439"/>
        <v/>
      </c>
      <c r="FC118" s="13" t="str">
        <f t="shared" si="440"/>
        <v/>
      </c>
      <c r="FD118" s="13" t="str">
        <f t="shared" si="441"/>
        <v/>
      </c>
      <c r="FE118" s="13" t="str">
        <f t="shared" si="442"/>
        <v/>
      </c>
      <c r="FF118" s="13">
        <f>SUM($EB118:FE118)</f>
        <v>0</v>
      </c>
      <c r="FG118" s="5">
        <v>1995</v>
      </c>
      <c r="FH118" s="11" t="str">
        <f t="shared" si="507"/>
        <v/>
      </c>
      <c r="FI118" s="11" t="str">
        <f t="shared" si="508"/>
        <v/>
      </c>
      <c r="FJ118" s="11" t="str">
        <f t="shared" si="509"/>
        <v/>
      </c>
      <c r="FK118" s="11" t="str">
        <f t="shared" si="510"/>
        <v/>
      </c>
      <c r="FL118" s="11" t="str">
        <f t="shared" si="511"/>
        <v/>
      </c>
      <c r="FM118" s="11" t="str">
        <f t="shared" si="512"/>
        <v/>
      </c>
      <c r="FN118" s="11" t="str">
        <f t="shared" si="513"/>
        <v/>
      </c>
      <c r="FO118" s="11" t="str">
        <f t="shared" si="514"/>
        <v/>
      </c>
      <c r="FP118" s="11" t="str">
        <f t="shared" si="515"/>
        <v/>
      </c>
      <c r="FQ118" s="11" t="str">
        <f t="shared" si="516"/>
        <v/>
      </c>
      <c r="FR118" s="11" t="str">
        <f t="shared" si="517"/>
        <v/>
      </c>
      <c r="FS118" s="11" t="str">
        <f t="shared" si="518"/>
        <v/>
      </c>
      <c r="FT118" s="11" t="str">
        <f t="shared" si="519"/>
        <v/>
      </c>
      <c r="FU118" s="11" t="str">
        <f t="shared" si="520"/>
        <v/>
      </c>
      <c r="FV118" s="11" t="str">
        <f t="shared" si="521"/>
        <v/>
      </c>
      <c r="FW118" s="11" t="str">
        <f t="shared" si="522"/>
        <v/>
      </c>
      <c r="FX118" s="11" t="str">
        <f t="shared" si="523"/>
        <v/>
      </c>
      <c r="FY118" s="11" t="str">
        <f t="shared" si="524"/>
        <v/>
      </c>
      <c r="FZ118" s="11" t="str">
        <f t="shared" si="525"/>
        <v/>
      </c>
      <c r="GA118" s="11" t="str">
        <f t="shared" si="526"/>
        <v/>
      </c>
      <c r="GB118" s="11" t="str">
        <f t="shared" si="527"/>
        <v/>
      </c>
      <c r="GC118" s="11" t="str">
        <f t="shared" si="528"/>
        <v/>
      </c>
      <c r="GD118" s="11" t="str">
        <f t="shared" si="529"/>
        <v/>
      </c>
      <c r="GE118" s="11" t="str">
        <f t="shared" si="530"/>
        <v/>
      </c>
      <c r="GF118" s="11" t="str">
        <f t="shared" si="531"/>
        <v/>
      </c>
      <c r="GG118" s="11" t="str">
        <f t="shared" si="532"/>
        <v/>
      </c>
      <c r="GH118" s="11" t="str">
        <f t="shared" si="533"/>
        <v/>
      </c>
      <c r="GI118" s="11" t="str">
        <f t="shared" si="534"/>
        <v/>
      </c>
      <c r="GJ118" s="11" t="str">
        <f t="shared" si="535"/>
        <v/>
      </c>
      <c r="GK118" s="11" t="str">
        <f t="shared" si="536"/>
        <v/>
      </c>
      <c r="GL118" s="5">
        <v>1995</v>
      </c>
      <c r="GU118">
        <v>54.516666666666666</v>
      </c>
      <c r="GV118">
        <v>1926</v>
      </c>
    </row>
    <row r="119" spans="1:204">
      <c r="A119" s="5">
        <v>1996</v>
      </c>
      <c r="B119" s="156">
        <f>(Max!B119+Min!B119)/2</f>
        <v>52</v>
      </c>
      <c r="C119" s="156">
        <f>(Max!C119+Min!C119)/2</f>
        <v>48</v>
      </c>
      <c r="D119" s="156">
        <f>(Max!D119+Min!D119)/2</f>
        <v>56.5</v>
      </c>
      <c r="E119" s="156">
        <f>(Max!E119+Min!E119)/2</f>
        <v>66</v>
      </c>
      <c r="F119" s="156">
        <f>(Max!F119+Min!F119)/2</f>
        <v>53.5</v>
      </c>
      <c r="G119" s="156">
        <f>(Max!G119+Min!G119)/2</f>
        <v>40.5</v>
      </c>
      <c r="H119" s="156">
        <f>(Max!H119+Min!H119)/2</f>
        <v>43</v>
      </c>
      <c r="I119" s="156">
        <f>(Max!I119+Min!I119)/2</f>
        <v>42</v>
      </c>
      <c r="J119" s="156">
        <f>(Max!J119+Min!J119)/2</f>
        <v>39.5</v>
      </c>
      <c r="K119" s="156">
        <f>(Max!K119+Min!K119)/2</f>
        <v>43.5</v>
      </c>
      <c r="L119" s="156">
        <f>(Max!L119+Min!L119)/2</f>
        <v>55.5</v>
      </c>
      <c r="M119" s="156">
        <f>(Max!M119+Min!M119)/2</f>
        <v>68</v>
      </c>
      <c r="N119" s="156">
        <f>(Max!N119+Min!N119)/2</f>
        <v>70.5</v>
      </c>
      <c r="O119" s="156">
        <f>(Max!O119+Min!O119)/2</f>
        <v>65</v>
      </c>
      <c r="P119" s="156">
        <f>(Max!P119+Min!P119)/2</f>
        <v>57.5</v>
      </c>
      <c r="Q119" s="156">
        <f>(Max!Q119+Min!Q119)/2</f>
        <v>56</v>
      </c>
      <c r="R119" s="156">
        <f>(Max!R119+Min!R119)/2</f>
        <v>51.5</v>
      </c>
      <c r="S119" s="156">
        <f>(Max!S119+Min!S119)/2</f>
        <v>55</v>
      </c>
      <c r="T119" s="156">
        <f>(Max!T119+Min!T119)/2</f>
        <v>64.5</v>
      </c>
      <c r="U119" s="156">
        <f>(Max!U119+Min!U119)/2</f>
        <v>71</v>
      </c>
      <c r="V119" s="156">
        <f>(Max!V119+Min!V119)/2</f>
        <v>66.5</v>
      </c>
      <c r="W119" s="156">
        <f>(Max!W119+Min!W119)/2</f>
        <v>73</v>
      </c>
      <c r="X119" s="156">
        <f>(Max!X119+Min!X119)/2</f>
        <v>70.5</v>
      </c>
      <c r="Y119" s="156">
        <f>(Max!Y119+Min!Y119)/2</f>
        <v>55</v>
      </c>
      <c r="Z119" s="156">
        <f>(Max!Z119+Min!Z119)/2</f>
        <v>60.5</v>
      </c>
      <c r="AA119" s="156">
        <f>(Max!AA119+Min!AA119)/2</f>
        <v>62</v>
      </c>
      <c r="AB119" s="156">
        <f>(Max!AB119+Min!AB119)/2</f>
        <v>56.5</v>
      </c>
      <c r="AC119" s="156">
        <f>(Max!AC119+Min!AC119)/2</f>
        <v>59</v>
      </c>
      <c r="AD119" s="156">
        <f>(Max!AD119+Min!AD119)/2</f>
        <v>73</v>
      </c>
      <c r="AE119" s="156">
        <f>(Max!AE119+Min!AE119)/2</f>
        <v>60.5</v>
      </c>
      <c r="AF119" s="901"/>
      <c r="AG119" s="9">
        <f t="shared" si="408"/>
        <v>1735.5</v>
      </c>
      <c r="AH119" s="10">
        <f>(Max!AG119+Min!AG119)/60</f>
        <v>57.85</v>
      </c>
      <c r="AI119" s="157">
        <f t="shared" si="409"/>
        <v>73</v>
      </c>
      <c r="AJ119" s="158">
        <f t="shared" si="410"/>
        <v>39.5</v>
      </c>
      <c r="AK119" s="5">
        <v>1996</v>
      </c>
      <c r="AL119" s="13" t="str">
        <f t="shared" si="538"/>
        <v/>
      </c>
      <c r="AM119" s="13" t="str">
        <f t="shared" si="539"/>
        <v/>
      </c>
      <c r="AN119" s="13" t="str">
        <f t="shared" si="540"/>
        <v/>
      </c>
      <c r="AO119" s="13" t="str">
        <f t="shared" si="541"/>
        <v/>
      </c>
      <c r="AP119" s="13" t="str">
        <f t="shared" si="542"/>
        <v/>
      </c>
      <c r="AQ119" s="13" t="str">
        <f t="shared" si="543"/>
        <v/>
      </c>
      <c r="AR119" s="13" t="str">
        <f t="shared" si="544"/>
        <v/>
      </c>
      <c r="AS119" s="13" t="str">
        <f t="shared" si="545"/>
        <v/>
      </c>
      <c r="AT119" s="13" t="str">
        <f t="shared" si="546"/>
        <v/>
      </c>
      <c r="AU119" s="13" t="str">
        <f t="shared" si="547"/>
        <v/>
      </c>
      <c r="AV119" s="13" t="str">
        <f t="shared" si="548"/>
        <v/>
      </c>
      <c r="AW119" s="13" t="str">
        <f t="shared" si="549"/>
        <v/>
      </c>
      <c r="AX119" s="13">
        <f t="shared" si="550"/>
        <v>1</v>
      </c>
      <c r="AY119" s="13" t="str">
        <f t="shared" si="551"/>
        <v/>
      </c>
      <c r="AZ119" s="13" t="str">
        <f t="shared" si="552"/>
        <v/>
      </c>
      <c r="BA119" s="13" t="str">
        <f t="shared" si="553"/>
        <v/>
      </c>
      <c r="BB119" s="13" t="str">
        <f t="shared" si="554"/>
        <v/>
      </c>
      <c r="BC119" s="13" t="str">
        <f t="shared" si="555"/>
        <v/>
      </c>
      <c r="BD119" s="13" t="str">
        <f t="shared" si="556"/>
        <v/>
      </c>
      <c r="BE119" s="13">
        <f t="shared" si="557"/>
        <v>1</v>
      </c>
      <c r="BF119" s="13" t="str">
        <f t="shared" si="558"/>
        <v/>
      </c>
      <c r="BG119" s="13">
        <f t="shared" si="559"/>
        <v>1</v>
      </c>
      <c r="BH119" s="13">
        <f t="shared" si="560"/>
        <v>1</v>
      </c>
      <c r="BI119" s="13" t="str">
        <f t="shared" si="561"/>
        <v/>
      </c>
      <c r="BJ119" s="13" t="str">
        <f t="shared" si="562"/>
        <v/>
      </c>
      <c r="BK119" s="13" t="str">
        <f t="shared" si="563"/>
        <v/>
      </c>
      <c r="BL119" s="13" t="str">
        <f t="shared" si="564"/>
        <v/>
      </c>
      <c r="BM119" s="13" t="str">
        <f t="shared" si="565"/>
        <v/>
      </c>
      <c r="BN119" s="13">
        <f t="shared" si="566"/>
        <v>1</v>
      </c>
      <c r="BO119" s="13" t="str">
        <f t="shared" si="567"/>
        <v/>
      </c>
      <c r="BP119" s="13">
        <f t="shared" si="473"/>
        <v>5</v>
      </c>
      <c r="BQ119" s="5">
        <v>1996</v>
      </c>
      <c r="BR119" s="11" t="str">
        <f t="shared" si="476"/>
        <v/>
      </c>
      <c r="BS119" s="11" t="str">
        <f t="shared" si="476"/>
        <v/>
      </c>
      <c r="BT119" s="11" t="str">
        <f t="shared" si="476"/>
        <v/>
      </c>
      <c r="BU119" s="11" t="str">
        <f t="shared" si="476"/>
        <v/>
      </c>
      <c r="BV119" s="11" t="str">
        <f t="shared" si="476"/>
        <v/>
      </c>
      <c r="BW119" s="11" t="str">
        <f t="shared" si="476"/>
        <v/>
      </c>
      <c r="BX119" s="11" t="str">
        <f t="shared" si="476"/>
        <v/>
      </c>
      <c r="BY119" s="11" t="str">
        <f t="shared" si="476"/>
        <v/>
      </c>
      <c r="BZ119" s="11" t="str">
        <f t="shared" ref="BZ119:CI140" si="568">IF(AT119=1,$A119,"")</f>
        <v/>
      </c>
      <c r="CA119" s="11" t="str">
        <f t="shared" si="568"/>
        <v/>
      </c>
      <c r="CB119" s="11" t="str">
        <f t="shared" si="568"/>
        <v/>
      </c>
      <c r="CC119" s="11" t="str">
        <f t="shared" si="537"/>
        <v/>
      </c>
      <c r="CD119" s="11">
        <f t="shared" si="537"/>
        <v>1996</v>
      </c>
      <c r="CE119" s="11" t="str">
        <f t="shared" si="537"/>
        <v/>
      </c>
      <c r="CF119" s="11" t="str">
        <f t="shared" si="537"/>
        <v/>
      </c>
      <c r="CG119" s="11" t="str">
        <f t="shared" si="537"/>
        <v/>
      </c>
      <c r="CH119" s="11" t="str">
        <f t="shared" si="537"/>
        <v/>
      </c>
      <c r="CI119" s="11" t="str">
        <f t="shared" si="537"/>
        <v/>
      </c>
      <c r="CJ119" s="11" t="str">
        <f t="shared" si="537"/>
        <v/>
      </c>
      <c r="CK119" s="11">
        <f t="shared" si="537"/>
        <v>1996</v>
      </c>
      <c r="CL119" s="11" t="str">
        <f t="shared" si="537"/>
        <v/>
      </c>
      <c r="CM119" s="11">
        <f t="shared" si="537"/>
        <v>1996</v>
      </c>
      <c r="CN119" s="11">
        <f t="shared" si="537"/>
        <v>1996</v>
      </c>
      <c r="CO119" s="11" t="str">
        <f t="shared" si="537"/>
        <v/>
      </c>
      <c r="CP119" s="11" t="str">
        <f t="shared" si="475"/>
        <v/>
      </c>
      <c r="CQ119" s="11" t="str">
        <f t="shared" si="475"/>
        <v/>
      </c>
      <c r="CR119" s="11" t="str">
        <f t="shared" si="475"/>
        <v/>
      </c>
      <c r="CS119" s="11" t="str">
        <f t="shared" si="475"/>
        <v/>
      </c>
      <c r="CT119" s="11">
        <f t="shared" si="475"/>
        <v>1996</v>
      </c>
      <c r="CU119" s="11" t="str">
        <f t="shared" si="475"/>
        <v/>
      </c>
      <c r="CV119" s="5">
        <v>1996</v>
      </c>
      <c r="CW119" s="11" t="str">
        <f t="shared" si="477"/>
        <v/>
      </c>
      <c r="CX119" s="11" t="str">
        <f t="shared" si="478"/>
        <v/>
      </c>
      <c r="CY119" s="11" t="str">
        <f t="shared" si="479"/>
        <v/>
      </c>
      <c r="CZ119" s="11" t="str">
        <f t="shared" si="480"/>
        <v/>
      </c>
      <c r="DA119" s="11" t="str">
        <f t="shared" si="481"/>
        <v/>
      </c>
      <c r="DB119" s="11" t="str">
        <f t="shared" si="482"/>
        <v/>
      </c>
      <c r="DC119" s="11" t="str">
        <f t="shared" si="483"/>
        <v/>
      </c>
      <c r="DD119" s="11" t="str">
        <f t="shared" si="484"/>
        <v/>
      </c>
      <c r="DE119" s="11" t="str">
        <f t="shared" si="485"/>
        <v/>
      </c>
      <c r="DF119" s="11" t="str">
        <f t="shared" si="486"/>
        <v/>
      </c>
      <c r="DG119" s="11" t="str">
        <f t="shared" si="487"/>
        <v/>
      </c>
      <c r="DH119" s="11" t="str">
        <f t="shared" si="488"/>
        <v/>
      </c>
      <c r="DI119" s="11" t="str">
        <f t="shared" si="489"/>
        <v/>
      </c>
      <c r="DJ119" s="11" t="str">
        <f t="shared" si="490"/>
        <v/>
      </c>
      <c r="DK119" s="11" t="str">
        <f t="shared" si="491"/>
        <v/>
      </c>
      <c r="DL119" s="11" t="str">
        <f t="shared" si="492"/>
        <v/>
      </c>
      <c r="DM119" s="11" t="str">
        <f t="shared" si="493"/>
        <v/>
      </c>
      <c r="DN119" s="11" t="str">
        <f t="shared" si="494"/>
        <v/>
      </c>
      <c r="DO119" s="11" t="str">
        <f t="shared" si="495"/>
        <v/>
      </c>
      <c r="DP119" s="11" t="str">
        <f t="shared" si="496"/>
        <v/>
      </c>
      <c r="DQ119" s="11" t="str">
        <f t="shared" si="497"/>
        <v/>
      </c>
      <c r="DR119" s="11" t="str">
        <f t="shared" si="498"/>
        <v/>
      </c>
      <c r="DS119" s="11" t="str">
        <f t="shared" si="499"/>
        <v/>
      </c>
      <c r="DT119" s="11" t="str">
        <f t="shared" si="500"/>
        <v/>
      </c>
      <c r="DU119" s="11" t="str">
        <f t="shared" si="501"/>
        <v/>
      </c>
      <c r="DV119" s="11" t="str">
        <f t="shared" si="502"/>
        <v/>
      </c>
      <c r="DW119" s="11" t="str">
        <f t="shared" si="503"/>
        <v/>
      </c>
      <c r="DX119" s="11" t="str">
        <f t="shared" si="504"/>
        <v/>
      </c>
      <c r="DY119" s="11" t="str">
        <f t="shared" si="505"/>
        <v/>
      </c>
      <c r="DZ119" s="11" t="str">
        <f t="shared" si="506"/>
        <v/>
      </c>
      <c r="EA119" s="5">
        <v>1996</v>
      </c>
      <c r="EB119" s="13" t="str">
        <f t="shared" si="413"/>
        <v/>
      </c>
      <c r="EC119" s="13" t="str">
        <f t="shared" si="414"/>
        <v/>
      </c>
      <c r="ED119" s="13" t="str">
        <f t="shared" si="415"/>
        <v/>
      </c>
      <c r="EE119" s="13" t="str">
        <f t="shared" si="416"/>
        <v/>
      </c>
      <c r="EF119" s="13" t="str">
        <f t="shared" si="417"/>
        <v/>
      </c>
      <c r="EG119" s="13" t="str">
        <f t="shared" si="418"/>
        <v/>
      </c>
      <c r="EH119" s="13" t="str">
        <f t="shared" si="419"/>
        <v/>
      </c>
      <c r="EI119" s="13" t="str">
        <f t="shared" si="420"/>
        <v/>
      </c>
      <c r="EJ119" s="13" t="str">
        <f t="shared" si="421"/>
        <v/>
      </c>
      <c r="EK119" s="13" t="str">
        <f t="shared" si="422"/>
        <v/>
      </c>
      <c r="EL119" s="13" t="str">
        <f t="shared" si="423"/>
        <v/>
      </c>
      <c r="EM119" s="13" t="str">
        <f t="shared" si="424"/>
        <v/>
      </c>
      <c r="EN119" s="13" t="str">
        <f t="shared" si="425"/>
        <v/>
      </c>
      <c r="EO119" s="13" t="str">
        <f t="shared" si="426"/>
        <v/>
      </c>
      <c r="EP119" s="13" t="str">
        <f t="shared" si="427"/>
        <v/>
      </c>
      <c r="EQ119" s="13" t="str">
        <f t="shared" si="428"/>
        <v/>
      </c>
      <c r="ER119" s="13" t="str">
        <f t="shared" si="429"/>
        <v/>
      </c>
      <c r="ES119" s="13" t="str">
        <f t="shared" si="430"/>
        <v/>
      </c>
      <c r="ET119" s="13" t="str">
        <f t="shared" si="431"/>
        <v/>
      </c>
      <c r="EU119" s="13" t="str">
        <f t="shared" si="432"/>
        <v/>
      </c>
      <c r="EV119" s="13" t="str">
        <f t="shared" si="433"/>
        <v/>
      </c>
      <c r="EW119" s="13" t="str">
        <f t="shared" si="434"/>
        <v/>
      </c>
      <c r="EX119" s="13" t="str">
        <f t="shared" si="435"/>
        <v/>
      </c>
      <c r="EY119" s="13" t="str">
        <f t="shared" si="436"/>
        <v/>
      </c>
      <c r="EZ119" s="13" t="str">
        <f t="shared" si="437"/>
        <v/>
      </c>
      <c r="FA119" s="13" t="str">
        <f t="shared" si="438"/>
        <v/>
      </c>
      <c r="FB119" s="13" t="str">
        <f t="shared" si="439"/>
        <v/>
      </c>
      <c r="FC119" s="13" t="str">
        <f t="shared" si="440"/>
        <v/>
      </c>
      <c r="FD119" s="13" t="str">
        <f t="shared" si="441"/>
        <v/>
      </c>
      <c r="FE119" s="13" t="str">
        <f t="shared" si="442"/>
        <v/>
      </c>
      <c r="FF119" s="13">
        <f>SUM($EB119:FE119)</f>
        <v>0</v>
      </c>
      <c r="FG119" s="5">
        <v>1996</v>
      </c>
      <c r="FH119" s="11" t="str">
        <f t="shared" si="507"/>
        <v/>
      </c>
      <c r="FI119" s="11" t="str">
        <f t="shared" si="508"/>
        <v/>
      </c>
      <c r="FJ119" s="11" t="str">
        <f t="shared" si="509"/>
        <v/>
      </c>
      <c r="FK119" s="11" t="str">
        <f t="shared" si="510"/>
        <v/>
      </c>
      <c r="FL119" s="11" t="str">
        <f t="shared" si="511"/>
        <v/>
      </c>
      <c r="FM119" s="11" t="str">
        <f t="shared" si="512"/>
        <v/>
      </c>
      <c r="FN119" s="11" t="str">
        <f t="shared" si="513"/>
        <v/>
      </c>
      <c r="FO119" s="11" t="str">
        <f t="shared" si="514"/>
        <v/>
      </c>
      <c r="FP119" s="11" t="str">
        <f t="shared" si="515"/>
        <v/>
      </c>
      <c r="FQ119" s="11" t="str">
        <f t="shared" si="516"/>
        <v/>
      </c>
      <c r="FR119" s="11" t="str">
        <f t="shared" si="517"/>
        <v/>
      </c>
      <c r="FS119" s="11" t="str">
        <f t="shared" si="518"/>
        <v/>
      </c>
      <c r="FT119" s="11" t="str">
        <f t="shared" si="519"/>
        <v/>
      </c>
      <c r="FU119" s="11" t="str">
        <f t="shared" si="520"/>
        <v/>
      </c>
      <c r="FV119" s="11" t="str">
        <f t="shared" si="521"/>
        <v/>
      </c>
      <c r="FW119" s="11" t="str">
        <f t="shared" si="522"/>
        <v/>
      </c>
      <c r="FX119" s="11" t="str">
        <f t="shared" si="523"/>
        <v/>
      </c>
      <c r="FY119" s="11" t="str">
        <f t="shared" si="524"/>
        <v/>
      </c>
      <c r="FZ119" s="11" t="str">
        <f t="shared" si="525"/>
        <v/>
      </c>
      <c r="GA119" s="11" t="str">
        <f t="shared" si="526"/>
        <v/>
      </c>
      <c r="GB119" s="11" t="str">
        <f t="shared" si="527"/>
        <v/>
      </c>
      <c r="GC119" s="11" t="str">
        <f t="shared" si="528"/>
        <v/>
      </c>
      <c r="GD119" s="11" t="str">
        <f t="shared" si="529"/>
        <v/>
      </c>
      <c r="GE119" s="11" t="str">
        <f t="shared" si="530"/>
        <v/>
      </c>
      <c r="GF119" s="11" t="str">
        <f t="shared" si="531"/>
        <v/>
      </c>
      <c r="GG119" s="11" t="str">
        <f t="shared" si="532"/>
        <v/>
      </c>
      <c r="GH119" s="11" t="str">
        <f t="shared" si="533"/>
        <v/>
      </c>
      <c r="GI119" s="11" t="str">
        <f t="shared" si="534"/>
        <v/>
      </c>
      <c r="GJ119" s="11" t="str">
        <f t="shared" si="535"/>
        <v/>
      </c>
      <c r="GK119" s="11" t="str">
        <f t="shared" si="536"/>
        <v/>
      </c>
      <c r="GL119" s="5">
        <v>1996</v>
      </c>
      <c r="GU119" s="31">
        <v>54.366666666666667</v>
      </c>
      <c r="GV119" s="31">
        <v>1887</v>
      </c>
    </row>
    <row r="120" spans="1:204">
      <c r="A120" s="5">
        <v>1997</v>
      </c>
      <c r="B120" s="156">
        <f>(Max!B120+Min!B120)/2</f>
        <v>50</v>
      </c>
      <c r="C120" s="156">
        <f>(Max!C120+Min!C120)/2</f>
        <v>51.5</v>
      </c>
      <c r="D120" s="156">
        <f>(Max!D120+Min!D120)/2</f>
        <v>55.5</v>
      </c>
      <c r="E120" s="156">
        <f>(Max!E120+Min!E120)/2</f>
        <v>63</v>
      </c>
      <c r="F120" s="156">
        <f>(Max!F120+Min!F120)/2</f>
        <v>62.5</v>
      </c>
      <c r="G120" s="156">
        <f>(Max!G120+Min!G120)/2</f>
        <v>61.5</v>
      </c>
      <c r="H120" s="156">
        <f>(Max!H120+Min!H120)/2</f>
        <v>66.5</v>
      </c>
      <c r="I120" s="156">
        <f>(Max!I120+Min!I120)/2</f>
        <v>53</v>
      </c>
      <c r="J120" s="156">
        <f>(Max!J120+Min!J120)/2</f>
        <v>42.5</v>
      </c>
      <c r="K120" s="156">
        <f>(Max!K120+Min!K120)/2</f>
        <v>40</v>
      </c>
      <c r="L120" s="156">
        <f>(Max!L120+Min!L120)/2</f>
        <v>51.5</v>
      </c>
      <c r="M120" s="156">
        <f>(Max!M120+Min!M120)/2</f>
        <v>57</v>
      </c>
      <c r="N120" s="156">
        <f>(Max!N120+Min!N120)/2</f>
        <v>60</v>
      </c>
      <c r="O120" s="156">
        <f>(Max!O120+Min!O120)/2</f>
        <v>49.5</v>
      </c>
      <c r="P120" s="156">
        <f>(Max!P120+Min!P120)/2</f>
        <v>48.5</v>
      </c>
      <c r="Q120" s="156">
        <f>(Max!Q120+Min!Q120)/2</f>
        <v>55.5</v>
      </c>
      <c r="R120" s="156">
        <f>(Max!R120+Min!R120)/2</f>
        <v>51</v>
      </c>
      <c r="S120" s="156">
        <f>(Max!S120+Min!S120)/2</f>
        <v>47.5</v>
      </c>
      <c r="T120" s="156">
        <f>(Max!T120+Min!T120)/2</f>
        <v>53.5</v>
      </c>
      <c r="U120" s="156">
        <f>(Max!U120+Min!U120)/2</f>
        <v>52</v>
      </c>
      <c r="V120" s="156">
        <f>(Max!V120+Min!V120)/2</f>
        <v>48</v>
      </c>
      <c r="W120" s="156">
        <f>(Max!W120+Min!W120)/2</f>
        <v>49.5</v>
      </c>
      <c r="X120" s="156">
        <f>(Max!X120+Min!X120)/2</f>
        <v>45.5</v>
      </c>
      <c r="Y120" s="156">
        <f>(Max!Y120+Min!Y120)/2</f>
        <v>52.5</v>
      </c>
      <c r="Z120" s="156">
        <f>(Max!Z120+Min!Z120)/2</f>
        <v>55</v>
      </c>
      <c r="AA120" s="156">
        <f>(Max!AA120+Min!AA120)/2</f>
        <v>56</v>
      </c>
      <c r="AB120" s="156">
        <f>(Max!AB120+Min!AB120)/2</f>
        <v>55</v>
      </c>
      <c r="AC120" s="156">
        <f>(Max!AC120+Min!AC120)/2</f>
        <v>56.5</v>
      </c>
      <c r="AD120" s="156">
        <f>(Max!AD120+Min!AD120)/2</f>
        <v>57.5</v>
      </c>
      <c r="AE120" s="156">
        <f>(Max!AE120+Min!AE120)/2</f>
        <v>59</v>
      </c>
      <c r="AF120" s="901"/>
      <c r="AG120" s="9">
        <f t="shared" si="408"/>
        <v>1606.5</v>
      </c>
      <c r="AH120" s="10">
        <f>(Max!AG120+Min!AG120)/60</f>
        <v>53.55</v>
      </c>
      <c r="AI120" s="157">
        <f t="shared" si="409"/>
        <v>66.5</v>
      </c>
      <c r="AJ120" s="158">
        <f t="shared" si="410"/>
        <v>40</v>
      </c>
      <c r="AK120" s="5">
        <v>1997</v>
      </c>
      <c r="AL120" s="13" t="str">
        <f t="shared" si="538"/>
        <v/>
      </c>
      <c r="AM120" s="13" t="str">
        <f t="shared" si="539"/>
        <v/>
      </c>
      <c r="AN120" s="13" t="str">
        <f t="shared" si="540"/>
        <v/>
      </c>
      <c r="AO120" s="13" t="str">
        <f t="shared" si="541"/>
        <v/>
      </c>
      <c r="AP120" s="13" t="str">
        <f t="shared" si="542"/>
        <v/>
      </c>
      <c r="AQ120" s="13" t="str">
        <f t="shared" si="543"/>
        <v/>
      </c>
      <c r="AR120" s="13" t="str">
        <f t="shared" si="544"/>
        <v/>
      </c>
      <c r="AS120" s="13" t="str">
        <f t="shared" si="545"/>
        <v/>
      </c>
      <c r="AT120" s="13" t="str">
        <f t="shared" si="546"/>
        <v/>
      </c>
      <c r="AU120" s="13" t="str">
        <f t="shared" si="547"/>
        <v/>
      </c>
      <c r="AV120" s="13" t="str">
        <f t="shared" si="548"/>
        <v/>
      </c>
      <c r="AW120" s="13" t="str">
        <f t="shared" si="549"/>
        <v/>
      </c>
      <c r="AX120" s="13" t="str">
        <f t="shared" si="550"/>
        <v/>
      </c>
      <c r="AY120" s="13" t="str">
        <f t="shared" si="551"/>
        <v/>
      </c>
      <c r="AZ120" s="13" t="str">
        <f t="shared" si="552"/>
        <v/>
      </c>
      <c r="BA120" s="13" t="str">
        <f t="shared" si="553"/>
        <v/>
      </c>
      <c r="BB120" s="13" t="str">
        <f t="shared" si="554"/>
        <v/>
      </c>
      <c r="BC120" s="13" t="str">
        <f t="shared" si="555"/>
        <v/>
      </c>
      <c r="BD120" s="13" t="str">
        <f t="shared" si="556"/>
        <v/>
      </c>
      <c r="BE120" s="13" t="str">
        <f t="shared" si="557"/>
        <v/>
      </c>
      <c r="BF120" s="13" t="str">
        <f t="shared" si="558"/>
        <v/>
      </c>
      <c r="BG120" s="13" t="str">
        <f t="shared" si="559"/>
        <v/>
      </c>
      <c r="BH120" s="13" t="str">
        <f t="shared" si="560"/>
        <v/>
      </c>
      <c r="BI120" s="13" t="str">
        <f t="shared" si="561"/>
        <v/>
      </c>
      <c r="BJ120" s="13" t="str">
        <f t="shared" si="562"/>
        <v/>
      </c>
      <c r="BK120" s="13" t="str">
        <f t="shared" si="563"/>
        <v/>
      </c>
      <c r="BL120" s="13" t="str">
        <f t="shared" si="564"/>
        <v/>
      </c>
      <c r="BM120" s="13" t="str">
        <f t="shared" si="565"/>
        <v/>
      </c>
      <c r="BN120" s="13" t="str">
        <f t="shared" si="566"/>
        <v/>
      </c>
      <c r="BO120" s="13" t="str">
        <f t="shared" si="567"/>
        <v/>
      </c>
      <c r="BP120" s="13">
        <f t="shared" si="473"/>
        <v>0</v>
      </c>
      <c r="BQ120" s="5">
        <v>1997</v>
      </c>
      <c r="BR120" s="11" t="str">
        <f t="shared" ref="BR120:BY140" si="569">IF(AL120=1,$A120,"")</f>
        <v/>
      </c>
      <c r="BS120" s="11" t="str">
        <f t="shared" si="569"/>
        <v/>
      </c>
      <c r="BT120" s="11" t="str">
        <f t="shared" si="569"/>
        <v/>
      </c>
      <c r="BU120" s="11" t="str">
        <f t="shared" si="569"/>
        <v/>
      </c>
      <c r="BV120" s="11" t="str">
        <f t="shared" si="569"/>
        <v/>
      </c>
      <c r="BW120" s="11" t="str">
        <f t="shared" si="569"/>
        <v/>
      </c>
      <c r="BX120" s="11" t="str">
        <f t="shared" si="569"/>
        <v/>
      </c>
      <c r="BY120" s="11" t="str">
        <f t="shared" si="569"/>
        <v/>
      </c>
      <c r="BZ120" s="11" t="str">
        <f t="shared" si="568"/>
        <v/>
      </c>
      <c r="CA120" s="11" t="str">
        <f t="shared" si="568"/>
        <v/>
      </c>
      <c r="CB120" s="11" t="str">
        <f t="shared" si="568"/>
        <v/>
      </c>
      <c r="CC120" s="11" t="str">
        <f t="shared" si="537"/>
        <v/>
      </c>
      <c r="CD120" s="11" t="str">
        <f t="shared" si="537"/>
        <v/>
      </c>
      <c r="CE120" s="11" t="str">
        <f t="shared" si="537"/>
        <v/>
      </c>
      <c r="CF120" s="11" t="str">
        <f t="shared" si="537"/>
        <v/>
      </c>
      <c r="CG120" s="11" t="str">
        <f t="shared" si="537"/>
        <v/>
      </c>
      <c r="CH120" s="11" t="str">
        <f t="shared" si="537"/>
        <v/>
      </c>
      <c r="CI120" s="11" t="str">
        <f t="shared" si="537"/>
        <v/>
      </c>
      <c r="CJ120" s="11" t="str">
        <f t="shared" si="537"/>
        <v/>
      </c>
      <c r="CK120" s="11" t="str">
        <f t="shared" si="537"/>
        <v/>
      </c>
      <c r="CL120" s="11" t="str">
        <f t="shared" si="537"/>
        <v/>
      </c>
      <c r="CM120" s="11" t="str">
        <f t="shared" si="537"/>
        <v/>
      </c>
      <c r="CN120" s="11" t="str">
        <f t="shared" si="537"/>
        <v/>
      </c>
      <c r="CO120" s="11" t="str">
        <f t="shared" si="537"/>
        <v/>
      </c>
      <c r="CP120" s="11" t="str">
        <f t="shared" si="475"/>
        <v/>
      </c>
      <c r="CQ120" s="11" t="str">
        <f t="shared" si="475"/>
        <v/>
      </c>
      <c r="CR120" s="11" t="str">
        <f t="shared" si="475"/>
        <v/>
      </c>
      <c r="CS120" s="11" t="str">
        <f t="shared" si="475"/>
        <v/>
      </c>
      <c r="CT120" s="11" t="str">
        <f t="shared" si="475"/>
        <v/>
      </c>
      <c r="CU120" s="11" t="str">
        <f t="shared" si="475"/>
        <v/>
      </c>
      <c r="CV120" s="5">
        <v>1997</v>
      </c>
      <c r="CW120" s="11" t="str">
        <f t="shared" si="477"/>
        <v/>
      </c>
      <c r="CX120" s="11" t="str">
        <f t="shared" si="478"/>
        <v/>
      </c>
      <c r="CY120" s="11" t="str">
        <f t="shared" si="479"/>
        <v/>
      </c>
      <c r="CZ120" s="11" t="str">
        <f t="shared" si="480"/>
        <v/>
      </c>
      <c r="DA120" s="11" t="str">
        <f t="shared" si="481"/>
        <v/>
      </c>
      <c r="DB120" s="11" t="str">
        <f t="shared" si="482"/>
        <v/>
      </c>
      <c r="DC120" s="11" t="str">
        <f t="shared" si="483"/>
        <v/>
      </c>
      <c r="DD120" s="11" t="str">
        <f t="shared" si="484"/>
        <v/>
      </c>
      <c r="DE120" s="11" t="str">
        <f t="shared" si="485"/>
        <v/>
      </c>
      <c r="DF120" s="11" t="str">
        <f t="shared" si="486"/>
        <v/>
      </c>
      <c r="DG120" s="11" t="str">
        <f t="shared" si="487"/>
        <v/>
      </c>
      <c r="DH120" s="11" t="str">
        <f t="shared" si="488"/>
        <v/>
      </c>
      <c r="DI120" s="11" t="str">
        <f t="shared" si="489"/>
        <v/>
      </c>
      <c r="DJ120" s="11" t="str">
        <f t="shared" si="490"/>
        <v/>
      </c>
      <c r="DK120" s="11" t="str">
        <f t="shared" si="491"/>
        <v/>
      </c>
      <c r="DL120" s="11" t="str">
        <f t="shared" si="492"/>
        <v/>
      </c>
      <c r="DM120" s="11" t="str">
        <f t="shared" si="493"/>
        <v/>
      </c>
      <c r="DN120" s="11" t="str">
        <f t="shared" si="494"/>
        <v/>
      </c>
      <c r="DO120" s="11" t="str">
        <f t="shared" si="495"/>
        <v/>
      </c>
      <c r="DP120" s="11" t="str">
        <f t="shared" si="496"/>
        <v/>
      </c>
      <c r="DQ120" s="11" t="str">
        <f t="shared" si="497"/>
        <v/>
      </c>
      <c r="DR120" s="11" t="str">
        <f t="shared" si="498"/>
        <v/>
      </c>
      <c r="DS120" s="11" t="str">
        <f t="shared" si="499"/>
        <v/>
      </c>
      <c r="DT120" s="11" t="str">
        <f t="shared" si="500"/>
        <v/>
      </c>
      <c r="DU120" s="11" t="str">
        <f t="shared" si="501"/>
        <v/>
      </c>
      <c r="DV120" s="11" t="str">
        <f t="shared" si="502"/>
        <v/>
      </c>
      <c r="DW120" s="11" t="str">
        <f t="shared" si="503"/>
        <v/>
      </c>
      <c r="DX120" s="11" t="str">
        <f t="shared" si="504"/>
        <v/>
      </c>
      <c r="DY120" s="11" t="str">
        <f t="shared" si="505"/>
        <v/>
      </c>
      <c r="DZ120" s="11" t="str">
        <f t="shared" si="506"/>
        <v/>
      </c>
      <c r="EA120" s="5">
        <v>1997</v>
      </c>
      <c r="EB120" s="13" t="str">
        <f t="shared" si="413"/>
        <v/>
      </c>
      <c r="EC120" s="13" t="str">
        <f t="shared" si="414"/>
        <v/>
      </c>
      <c r="ED120" s="13" t="str">
        <f t="shared" si="415"/>
        <v/>
      </c>
      <c r="EE120" s="13" t="str">
        <f t="shared" si="416"/>
        <v/>
      </c>
      <c r="EF120" s="13" t="str">
        <f t="shared" si="417"/>
        <v/>
      </c>
      <c r="EG120" s="13" t="str">
        <f t="shared" si="418"/>
        <v/>
      </c>
      <c r="EH120" s="13" t="str">
        <f t="shared" si="419"/>
        <v/>
      </c>
      <c r="EI120" s="13" t="str">
        <f t="shared" si="420"/>
        <v/>
      </c>
      <c r="EJ120" s="13" t="str">
        <f t="shared" si="421"/>
        <v/>
      </c>
      <c r="EK120" s="13" t="str">
        <f t="shared" si="422"/>
        <v/>
      </c>
      <c r="EL120" s="13" t="str">
        <f t="shared" si="423"/>
        <v/>
      </c>
      <c r="EM120" s="13" t="str">
        <f t="shared" si="424"/>
        <v/>
      </c>
      <c r="EN120" s="13" t="str">
        <f t="shared" si="425"/>
        <v/>
      </c>
      <c r="EO120" s="13" t="str">
        <f t="shared" si="426"/>
        <v/>
      </c>
      <c r="EP120" s="13" t="str">
        <f t="shared" si="427"/>
        <v/>
      </c>
      <c r="EQ120" s="13" t="str">
        <f t="shared" si="428"/>
        <v/>
      </c>
      <c r="ER120" s="13" t="str">
        <f t="shared" si="429"/>
        <v/>
      </c>
      <c r="ES120" s="13" t="str">
        <f t="shared" si="430"/>
        <v/>
      </c>
      <c r="ET120" s="13" t="str">
        <f t="shared" si="431"/>
        <v/>
      </c>
      <c r="EU120" s="13" t="str">
        <f t="shared" si="432"/>
        <v/>
      </c>
      <c r="EV120" s="13" t="str">
        <f t="shared" si="433"/>
        <v/>
      </c>
      <c r="EW120" s="13" t="str">
        <f t="shared" si="434"/>
        <v/>
      </c>
      <c r="EX120" s="13" t="str">
        <f t="shared" si="435"/>
        <v/>
      </c>
      <c r="EY120" s="13" t="str">
        <f t="shared" si="436"/>
        <v/>
      </c>
      <c r="EZ120" s="13" t="str">
        <f t="shared" si="437"/>
        <v/>
      </c>
      <c r="FA120" s="13" t="str">
        <f t="shared" si="438"/>
        <v/>
      </c>
      <c r="FB120" s="13" t="str">
        <f t="shared" si="439"/>
        <v/>
      </c>
      <c r="FC120" s="13" t="str">
        <f t="shared" si="440"/>
        <v/>
      </c>
      <c r="FD120" s="13" t="str">
        <f t="shared" si="441"/>
        <v/>
      </c>
      <c r="FE120" s="13" t="str">
        <f t="shared" si="442"/>
        <v/>
      </c>
      <c r="FF120" s="13">
        <f>SUM($EB120:FE120)</f>
        <v>0</v>
      </c>
      <c r="FG120" s="5">
        <v>1997</v>
      </c>
      <c r="FH120" s="11" t="str">
        <f t="shared" si="507"/>
        <v/>
      </c>
      <c r="FI120" s="11" t="str">
        <f t="shared" si="508"/>
        <v/>
      </c>
      <c r="FJ120" s="11" t="str">
        <f t="shared" si="509"/>
        <v/>
      </c>
      <c r="FK120" s="11" t="str">
        <f t="shared" si="510"/>
        <v/>
      </c>
      <c r="FL120" s="11" t="str">
        <f t="shared" si="511"/>
        <v/>
      </c>
      <c r="FM120" s="11" t="str">
        <f t="shared" si="512"/>
        <v/>
      </c>
      <c r="FN120" s="11" t="str">
        <f t="shared" si="513"/>
        <v/>
      </c>
      <c r="FO120" s="11" t="str">
        <f t="shared" si="514"/>
        <v/>
      </c>
      <c r="FP120" s="11" t="str">
        <f t="shared" si="515"/>
        <v/>
      </c>
      <c r="FQ120" s="11" t="str">
        <f t="shared" si="516"/>
        <v/>
      </c>
      <c r="FR120" s="11" t="str">
        <f t="shared" si="517"/>
        <v/>
      </c>
      <c r="FS120" s="11" t="str">
        <f t="shared" si="518"/>
        <v/>
      </c>
      <c r="FT120" s="11" t="str">
        <f t="shared" si="519"/>
        <v/>
      </c>
      <c r="FU120" s="11" t="str">
        <f t="shared" si="520"/>
        <v/>
      </c>
      <c r="FV120" s="11" t="str">
        <f t="shared" si="521"/>
        <v/>
      </c>
      <c r="FW120" s="11" t="str">
        <f t="shared" si="522"/>
        <v/>
      </c>
      <c r="FX120" s="11" t="str">
        <f t="shared" si="523"/>
        <v/>
      </c>
      <c r="FY120" s="11" t="str">
        <f t="shared" si="524"/>
        <v/>
      </c>
      <c r="FZ120" s="11" t="str">
        <f t="shared" si="525"/>
        <v/>
      </c>
      <c r="GA120" s="11" t="str">
        <f t="shared" si="526"/>
        <v/>
      </c>
      <c r="GB120" s="11" t="str">
        <f t="shared" si="527"/>
        <v/>
      </c>
      <c r="GC120" s="11" t="str">
        <f t="shared" si="528"/>
        <v/>
      </c>
      <c r="GD120" s="11" t="str">
        <f t="shared" si="529"/>
        <v/>
      </c>
      <c r="GE120" s="11" t="str">
        <f t="shared" si="530"/>
        <v/>
      </c>
      <c r="GF120" s="11" t="str">
        <f t="shared" si="531"/>
        <v/>
      </c>
      <c r="GG120" s="11" t="str">
        <f t="shared" si="532"/>
        <v/>
      </c>
      <c r="GH120" s="11" t="str">
        <f t="shared" si="533"/>
        <v/>
      </c>
      <c r="GI120" s="11" t="str">
        <f t="shared" si="534"/>
        <v/>
      </c>
      <c r="GJ120" s="11" t="str">
        <f t="shared" si="535"/>
        <v/>
      </c>
      <c r="GK120" s="11" t="str">
        <f t="shared" si="536"/>
        <v/>
      </c>
      <c r="GL120" s="5">
        <v>1997</v>
      </c>
      <c r="GU120">
        <v>54.283333333333331</v>
      </c>
      <c r="GV120">
        <v>1932</v>
      </c>
    </row>
    <row r="121" spans="1:204">
      <c r="A121" s="5">
        <v>1998</v>
      </c>
      <c r="B121" s="156">
        <f>(Max!B121+Min!B121)/2</f>
        <v>70</v>
      </c>
      <c r="C121" s="156">
        <f>(Max!C121+Min!C121)/2</f>
        <v>68</v>
      </c>
      <c r="D121" s="156">
        <f>(Max!D121+Min!D121)/2</f>
        <v>56</v>
      </c>
      <c r="E121" s="156">
        <f>(Max!E121+Min!E121)/2</f>
        <v>49.5</v>
      </c>
      <c r="F121" s="156">
        <f>(Max!F121+Min!F121)/2</f>
        <v>49</v>
      </c>
      <c r="G121" s="156">
        <f>(Max!G121+Min!G121)/2</f>
        <v>50.5</v>
      </c>
      <c r="H121" s="156">
        <f>(Max!H121+Min!H121)/2</f>
        <v>54.5</v>
      </c>
      <c r="I121" s="156">
        <f>(Max!I121+Min!I121)/2</f>
        <v>66</v>
      </c>
      <c r="J121" s="156">
        <f>(Max!J121+Min!J121)/2</f>
        <v>61</v>
      </c>
      <c r="K121" s="156">
        <f>(Max!K121+Min!K121)/2</f>
        <v>47</v>
      </c>
      <c r="L121" s="156">
        <f>(Max!L121+Min!L121)/2</f>
        <v>50</v>
      </c>
      <c r="M121" s="156">
        <f>(Max!M121+Min!M121)/2</f>
        <v>51.5</v>
      </c>
      <c r="N121" s="156">
        <f>(Max!N121+Min!N121)/2</f>
        <v>54.5</v>
      </c>
      <c r="O121" s="156">
        <f>(Max!O121+Min!O121)/2</f>
        <v>56.5</v>
      </c>
      <c r="P121" s="156">
        <f>(Max!P121+Min!P121)/2</f>
        <v>67</v>
      </c>
      <c r="Q121" s="156">
        <f>(Max!Q121+Min!Q121)/2</f>
        <v>71</v>
      </c>
      <c r="R121" s="156">
        <f>(Max!R121+Min!R121)/2</f>
        <v>68.5</v>
      </c>
      <c r="S121" s="156">
        <f>(Max!S121+Min!S121)/2</f>
        <v>55.5</v>
      </c>
      <c r="T121" s="156">
        <f>(Max!T121+Min!T121)/2</f>
        <v>59</v>
      </c>
      <c r="U121" s="156">
        <f>(Max!U121+Min!U121)/2</f>
        <v>55</v>
      </c>
      <c r="V121" s="156">
        <f>(Max!V121+Min!V121)/2</f>
        <v>55</v>
      </c>
      <c r="W121" s="156">
        <f>(Max!W121+Min!W121)/2</f>
        <v>52.5</v>
      </c>
      <c r="X121" s="156">
        <f>(Max!X121+Min!X121)/2</f>
        <v>54.5</v>
      </c>
      <c r="Y121" s="156">
        <f>(Max!Y121+Min!Y121)/2</f>
        <v>61</v>
      </c>
      <c r="Z121" s="156">
        <f>(Max!Z121+Min!Z121)/2</f>
        <v>66</v>
      </c>
      <c r="AA121" s="156">
        <f>(Max!AA121+Min!AA121)/2</f>
        <v>68.5</v>
      </c>
      <c r="AB121" s="156">
        <f>(Max!AB121+Min!AB121)/2</f>
        <v>49</v>
      </c>
      <c r="AC121" s="156">
        <f>(Max!AC121+Min!AC121)/2</f>
        <v>51</v>
      </c>
      <c r="AD121" s="156">
        <f>(Max!AD121+Min!AD121)/2</f>
        <v>56.5</v>
      </c>
      <c r="AE121" s="156">
        <f>(Max!AE121+Min!AE121)/2</f>
        <v>64</v>
      </c>
      <c r="AF121" s="901"/>
      <c r="AG121" s="9">
        <f t="shared" si="408"/>
        <v>1738</v>
      </c>
      <c r="AH121" s="10">
        <f>(Max!AG121+Min!AG121)/60</f>
        <v>57.93333333333333</v>
      </c>
      <c r="AI121" s="157">
        <f t="shared" si="409"/>
        <v>71</v>
      </c>
      <c r="AJ121" s="158">
        <f t="shared" si="410"/>
        <v>47</v>
      </c>
      <c r="AK121" s="5">
        <v>1998</v>
      </c>
      <c r="AL121" s="13">
        <f t="shared" si="538"/>
        <v>1</v>
      </c>
      <c r="AM121" s="13" t="str">
        <f t="shared" si="539"/>
        <v/>
      </c>
      <c r="AN121" s="13" t="str">
        <f t="shared" si="540"/>
        <v/>
      </c>
      <c r="AO121" s="13" t="str">
        <f t="shared" si="541"/>
        <v/>
      </c>
      <c r="AP121" s="13" t="str">
        <f t="shared" si="542"/>
        <v/>
      </c>
      <c r="AQ121" s="13" t="str">
        <f t="shared" si="543"/>
        <v/>
      </c>
      <c r="AR121" s="13" t="str">
        <f t="shared" si="544"/>
        <v/>
      </c>
      <c r="AS121" s="13" t="str">
        <f t="shared" si="545"/>
        <v/>
      </c>
      <c r="AT121" s="13" t="str">
        <f t="shared" si="546"/>
        <v/>
      </c>
      <c r="AU121" s="13" t="str">
        <f t="shared" si="547"/>
        <v/>
      </c>
      <c r="AV121" s="13" t="str">
        <f t="shared" si="548"/>
        <v/>
      </c>
      <c r="AW121" s="13" t="str">
        <f t="shared" si="549"/>
        <v/>
      </c>
      <c r="AX121" s="13" t="str">
        <f t="shared" si="550"/>
        <v/>
      </c>
      <c r="AY121" s="13" t="str">
        <f t="shared" si="551"/>
        <v/>
      </c>
      <c r="AZ121" s="13" t="str">
        <f t="shared" si="552"/>
        <v/>
      </c>
      <c r="BA121" s="13">
        <f t="shared" si="553"/>
        <v>1</v>
      </c>
      <c r="BB121" s="13" t="str">
        <f t="shared" si="554"/>
        <v/>
      </c>
      <c r="BC121" s="13" t="str">
        <f t="shared" si="555"/>
        <v/>
      </c>
      <c r="BD121" s="13" t="str">
        <f t="shared" si="556"/>
        <v/>
      </c>
      <c r="BE121" s="13" t="str">
        <f t="shared" si="557"/>
        <v/>
      </c>
      <c r="BF121" s="13" t="str">
        <f t="shared" si="558"/>
        <v/>
      </c>
      <c r="BG121" s="13" t="str">
        <f t="shared" si="559"/>
        <v/>
      </c>
      <c r="BH121" s="13" t="str">
        <f t="shared" si="560"/>
        <v/>
      </c>
      <c r="BI121" s="13" t="str">
        <f t="shared" si="561"/>
        <v/>
      </c>
      <c r="BJ121" s="13" t="str">
        <f t="shared" si="562"/>
        <v/>
      </c>
      <c r="BK121" s="13" t="str">
        <f t="shared" si="563"/>
        <v/>
      </c>
      <c r="BL121" s="13" t="str">
        <f t="shared" si="564"/>
        <v/>
      </c>
      <c r="BM121" s="13" t="str">
        <f t="shared" si="565"/>
        <v/>
      </c>
      <c r="BN121" s="13" t="str">
        <f t="shared" si="566"/>
        <v/>
      </c>
      <c r="BO121" s="13" t="str">
        <f t="shared" si="567"/>
        <v/>
      </c>
      <c r="BP121" s="13">
        <f t="shared" si="473"/>
        <v>2</v>
      </c>
      <c r="BQ121" s="5">
        <v>1998</v>
      </c>
      <c r="BR121" s="11">
        <f t="shared" si="569"/>
        <v>1998</v>
      </c>
      <c r="BS121" s="11" t="str">
        <f t="shared" si="569"/>
        <v/>
      </c>
      <c r="BT121" s="11" t="str">
        <f t="shared" si="569"/>
        <v/>
      </c>
      <c r="BU121" s="11" t="str">
        <f t="shared" si="569"/>
        <v/>
      </c>
      <c r="BV121" s="11" t="str">
        <f t="shared" si="569"/>
        <v/>
      </c>
      <c r="BW121" s="11" t="str">
        <f t="shared" si="569"/>
        <v/>
      </c>
      <c r="BX121" s="11" t="str">
        <f t="shared" si="569"/>
        <v/>
      </c>
      <c r="BY121" s="11" t="str">
        <f t="shared" si="569"/>
        <v/>
      </c>
      <c r="BZ121" s="11" t="str">
        <f t="shared" si="568"/>
        <v/>
      </c>
      <c r="CA121" s="11" t="str">
        <f t="shared" si="568"/>
        <v/>
      </c>
      <c r="CB121" s="11" t="str">
        <f t="shared" si="568"/>
        <v/>
      </c>
      <c r="CC121" s="11" t="str">
        <f t="shared" si="537"/>
        <v/>
      </c>
      <c r="CD121" s="11" t="str">
        <f t="shared" si="537"/>
        <v/>
      </c>
      <c r="CE121" s="11" t="str">
        <f t="shared" si="537"/>
        <v/>
      </c>
      <c r="CF121" s="11" t="str">
        <f t="shared" si="537"/>
        <v/>
      </c>
      <c r="CG121" s="11">
        <f t="shared" si="537"/>
        <v>1998</v>
      </c>
      <c r="CH121" s="11" t="str">
        <f t="shared" si="537"/>
        <v/>
      </c>
      <c r="CI121" s="11" t="str">
        <f t="shared" si="537"/>
        <v/>
      </c>
      <c r="CJ121" s="11" t="str">
        <f t="shared" si="537"/>
        <v/>
      </c>
      <c r="CK121" s="11" t="str">
        <f t="shared" si="537"/>
        <v/>
      </c>
      <c r="CL121" s="11" t="str">
        <f t="shared" si="537"/>
        <v/>
      </c>
      <c r="CM121" s="11" t="str">
        <f t="shared" si="537"/>
        <v/>
      </c>
      <c r="CN121" s="11" t="str">
        <f t="shared" si="537"/>
        <v/>
      </c>
      <c r="CO121" s="11" t="str">
        <f t="shared" si="537"/>
        <v/>
      </c>
      <c r="CP121" s="11" t="str">
        <f t="shared" si="537"/>
        <v/>
      </c>
      <c r="CQ121" s="11" t="str">
        <f t="shared" si="537"/>
        <v/>
      </c>
      <c r="CR121" s="11" t="str">
        <f t="shared" si="537"/>
        <v/>
      </c>
      <c r="CS121" s="11" t="str">
        <f t="shared" ref="CS121:CU140" si="570">IF(BM121=1,$A121,"")</f>
        <v/>
      </c>
      <c r="CT121" s="11" t="str">
        <f t="shared" si="570"/>
        <v/>
      </c>
      <c r="CU121" s="11" t="str">
        <f t="shared" si="570"/>
        <v/>
      </c>
      <c r="CV121" s="5">
        <v>1998</v>
      </c>
      <c r="CW121" s="11" t="str">
        <f t="shared" si="477"/>
        <v/>
      </c>
      <c r="CX121" s="11" t="str">
        <f t="shared" si="478"/>
        <v/>
      </c>
      <c r="CY121" s="11" t="str">
        <f t="shared" si="479"/>
        <v/>
      </c>
      <c r="CZ121" s="11" t="str">
        <f t="shared" si="480"/>
        <v/>
      </c>
      <c r="DA121" s="11" t="str">
        <f t="shared" si="481"/>
        <v/>
      </c>
      <c r="DB121" s="11" t="str">
        <f t="shared" si="482"/>
        <v/>
      </c>
      <c r="DC121" s="11" t="str">
        <f t="shared" si="483"/>
        <v/>
      </c>
      <c r="DD121" s="11" t="str">
        <f t="shared" si="484"/>
        <v/>
      </c>
      <c r="DE121" s="11" t="str">
        <f t="shared" si="485"/>
        <v/>
      </c>
      <c r="DF121" s="11" t="str">
        <f t="shared" si="486"/>
        <v/>
      </c>
      <c r="DG121" s="11" t="str">
        <f t="shared" si="487"/>
        <v/>
      </c>
      <c r="DH121" s="11" t="str">
        <f t="shared" si="488"/>
        <v/>
      </c>
      <c r="DI121" s="11" t="str">
        <f t="shared" si="489"/>
        <v/>
      </c>
      <c r="DJ121" s="11" t="str">
        <f t="shared" si="490"/>
        <v/>
      </c>
      <c r="DK121" s="11" t="str">
        <f t="shared" si="491"/>
        <v/>
      </c>
      <c r="DL121" s="11" t="str">
        <f t="shared" si="492"/>
        <v/>
      </c>
      <c r="DM121" s="11" t="str">
        <f t="shared" si="493"/>
        <v/>
      </c>
      <c r="DN121" s="11" t="str">
        <f t="shared" si="494"/>
        <v/>
      </c>
      <c r="DO121" s="11" t="str">
        <f t="shared" si="495"/>
        <v/>
      </c>
      <c r="DP121" s="11" t="str">
        <f t="shared" si="496"/>
        <v/>
      </c>
      <c r="DQ121" s="11" t="str">
        <f t="shared" si="497"/>
        <v/>
      </c>
      <c r="DR121" s="11" t="str">
        <f t="shared" si="498"/>
        <v/>
      </c>
      <c r="DS121" s="11" t="str">
        <f t="shared" si="499"/>
        <v/>
      </c>
      <c r="DT121" s="11" t="str">
        <f t="shared" si="500"/>
        <v/>
      </c>
      <c r="DU121" s="11" t="str">
        <f t="shared" si="501"/>
        <v/>
      </c>
      <c r="DV121" s="11" t="str">
        <f t="shared" si="502"/>
        <v/>
      </c>
      <c r="DW121" s="11" t="str">
        <f t="shared" si="503"/>
        <v/>
      </c>
      <c r="DX121" s="11" t="str">
        <f t="shared" si="504"/>
        <v/>
      </c>
      <c r="DY121" s="11" t="str">
        <f t="shared" si="505"/>
        <v/>
      </c>
      <c r="DZ121" s="11" t="str">
        <f t="shared" si="506"/>
        <v/>
      </c>
      <c r="EA121" s="5">
        <v>1998</v>
      </c>
      <c r="EB121" s="13" t="str">
        <f t="shared" si="413"/>
        <v/>
      </c>
      <c r="EC121" s="13" t="str">
        <f t="shared" si="414"/>
        <v/>
      </c>
      <c r="ED121" s="13" t="str">
        <f t="shared" si="415"/>
        <v/>
      </c>
      <c r="EE121" s="13" t="str">
        <f t="shared" si="416"/>
        <v/>
      </c>
      <c r="EF121" s="13" t="str">
        <f t="shared" si="417"/>
        <v/>
      </c>
      <c r="EG121" s="13" t="str">
        <f t="shared" si="418"/>
        <v/>
      </c>
      <c r="EH121" s="13" t="str">
        <f t="shared" si="419"/>
        <v/>
      </c>
      <c r="EI121" s="13" t="str">
        <f t="shared" si="420"/>
        <v/>
      </c>
      <c r="EJ121" s="13" t="str">
        <f t="shared" si="421"/>
        <v/>
      </c>
      <c r="EK121" s="13" t="str">
        <f t="shared" si="422"/>
        <v/>
      </c>
      <c r="EL121" s="13" t="str">
        <f t="shared" si="423"/>
        <v/>
      </c>
      <c r="EM121" s="13" t="str">
        <f t="shared" si="424"/>
        <v/>
      </c>
      <c r="EN121" s="13" t="str">
        <f t="shared" si="425"/>
        <v/>
      </c>
      <c r="EO121" s="13" t="str">
        <f t="shared" si="426"/>
        <v/>
      </c>
      <c r="EP121" s="13" t="str">
        <f t="shared" si="427"/>
        <v/>
      </c>
      <c r="EQ121" s="13" t="str">
        <f t="shared" si="428"/>
        <v/>
      </c>
      <c r="ER121" s="13" t="str">
        <f t="shared" si="429"/>
        <v/>
      </c>
      <c r="ES121" s="13" t="str">
        <f t="shared" si="430"/>
        <v/>
      </c>
      <c r="ET121" s="13" t="str">
        <f t="shared" si="431"/>
        <v/>
      </c>
      <c r="EU121" s="13" t="str">
        <f t="shared" si="432"/>
        <v/>
      </c>
      <c r="EV121" s="13" t="str">
        <f t="shared" si="433"/>
        <v/>
      </c>
      <c r="EW121" s="13" t="str">
        <f t="shared" si="434"/>
        <v/>
      </c>
      <c r="EX121" s="13" t="str">
        <f t="shared" si="435"/>
        <v/>
      </c>
      <c r="EY121" s="13" t="str">
        <f t="shared" si="436"/>
        <v/>
      </c>
      <c r="EZ121" s="13" t="str">
        <f t="shared" si="437"/>
        <v/>
      </c>
      <c r="FA121" s="13" t="str">
        <f t="shared" si="438"/>
        <v/>
      </c>
      <c r="FB121" s="13" t="str">
        <f t="shared" si="439"/>
        <v/>
      </c>
      <c r="FC121" s="13" t="str">
        <f t="shared" si="440"/>
        <v/>
      </c>
      <c r="FD121" s="13" t="str">
        <f t="shared" si="441"/>
        <v/>
      </c>
      <c r="FE121" s="13" t="str">
        <f t="shared" si="442"/>
        <v/>
      </c>
      <c r="FF121" s="13">
        <f>SUM($EB121:FE121)</f>
        <v>0</v>
      </c>
      <c r="FG121" s="5">
        <v>1998</v>
      </c>
      <c r="FH121" s="11" t="str">
        <f t="shared" si="507"/>
        <v/>
      </c>
      <c r="FI121" s="11" t="str">
        <f t="shared" si="508"/>
        <v/>
      </c>
      <c r="FJ121" s="11" t="str">
        <f t="shared" si="509"/>
        <v/>
      </c>
      <c r="FK121" s="11" t="str">
        <f t="shared" si="510"/>
        <v/>
      </c>
      <c r="FL121" s="11" t="str">
        <f t="shared" si="511"/>
        <v/>
      </c>
      <c r="FM121" s="11" t="str">
        <f t="shared" si="512"/>
        <v/>
      </c>
      <c r="FN121" s="11" t="str">
        <f t="shared" si="513"/>
        <v/>
      </c>
      <c r="FO121" s="11" t="str">
        <f t="shared" si="514"/>
        <v/>
      </c>
      <c r="FP121" s="11" t="str">
        <f t="shared" si="515"/>
        <v/>
      </c>
      <c r="FQ121" s="11" t="str">
        <f t="shared" si="516"/>
        <v/>
      </c>
      <c r="FR121" s="11" t="str">
        <f t="shared" si="517"/>
        <v/>
      </c>
      <c r="FS121" s="11" t="str">
        <f t="shared" si="518"/>
        <v/>
      </c>
      <c r="FT121" s="11" t="str">
        <f t="shared" si="519"/>
        <v/>
      </c>
      <c r="FU121" s="11" t="str">
        <f t="shared" si="520"/>
        <v/>
      </c>
      <c r="FV121" s="11" t="str">
        <f t="shared" si="521"/>
        <v/>
      </c>
      <c r="FW121" s="11" t="str">
        <f t="shared" si="522"/>
        <v/>
      </c>
      <c r="FX121" s="11" t="str">
        <f t="shared" si="523"/>
        <v/>
      </c>
      <c r="FY121" s="11" t="str">
        <f t="shared" si="524"/>
        <v/>
      </c>
      <c r="FZ121" s="11" t="str">
        <f t="shared" si="525"/>
        <v/>
      </c>
      <c r="GA121" s="11" t="str">
        <f t="shared" si="526"/>
        <v/>
      </c>
      <c r="GB121" s="11" t="str">
        <f t="shared" si="527"/>
        <v/>
      </c>
      <c r="GC121" s="11" t="str">
        <f t="shared" si="528"/>
        <v/>
      </c>
      <c r="GD121" s="11" t="str">
        <f t="shared" si="529"/>
        <v/>
      </c>
      <c r="GE121" s="11" t="str">
        <f t="shared" si="530"/>
        <v/>
      </c>
      <c r="GF121" s="11" t="str">
        <f t="shared" si="531"/>
        <v/>
      </c>
      <c r="GG121" s="11" t="str">
        <f t="shared" si="532"/>
        <v/>
      </c>
      <c r="GH121" s="11" t="str">
        <f t="shared" si="533"/>
        <v/>
      </c>
      <c r="GI121" s="11" t="str">
        <f t="shared" si="534"/>
        <v/>
      </c>
      <c r="GJ121" s="11" t="str">
        <f t="shared" si="535"/>
        <v/>
      </c>
      <c r="GK121" s="11" t="str">
        <f t="shared" si="536"/>
        <v/>
      </c>
      <c r="GL121" s="5">
        <v>1998</v>
      </c>
      <c r="GU121">
        <v>54.233333333333334</v>
      </c>
      <c r="GV121">
        <v>1987</v>
      </c>
    </row>
    <row r="122" spans="1:204">
      <c r="A122" s="5">
        <v>1999</v>
      </c>
      <c r="B122" s="156">
        <f>(Max!B122+Min!B122)/2</f>
        <v>62.5</v>
      </c>
      <c r="C122" s="156">
        <f>(Max!C122+Min!C122)/2</f>
        <v>65.5</v>
      </c>
      <c r="D122" s="156">
        <f>(Max!D122+Min!D122)/2</f>
        <v>61.5</v>
      </c>
      <c r="E122" s="156">
        <f>(Max!E122+Min!E122)/2</f>
        <v>70</v>
      </c>
      <c r="F122" s="156">
        <f>(Max!F122+Min!F122)/2</f>
        <v>51</v>
      </c>
      <c r="G122" s="156">
        <f>(Max!G122+Min!G122)/2</f>
        <v>51</v>
      </c>
      <c r="H122" s="156">
        <f>(Max!H122+Min!H122)/2</f>
        <v>68</v>
      </c>
      <c r="I122" s="156">
        <f>(Max!I122+Min!I122)/2</f>
        <v>66.5</v>
      </c>
      <c r="J122" s="156">
        <f>(Max!J122+Min!J122)/2</f>
        <v>69</v>
      </c>
      <c r="K122" s="156">
        <f>(Max!K122+Min!K122)/2</f>
        <v>57</v>
      </c>
      <c r="L122" s="156">
        <f>(Max!L122+Min!L122)/2</f>
        <v>48.5</v>
      </c>
      <c r="M122" s="156">
        <f>(Max!M122+Min!M122)/2</f>
        <v>53</v>
      </c>
      <c r="N122" s="156">
        <f>(Max!N122+Min!N122)/2</f>
        <v>52</v>
      </c>
      <c r="O122" s="156">
        <f>(Max!O122+Min!O122)/2</f>
        <v>56</v>
      </c>
      <c r="P122" s="156">
        <f>(Max!P122+Min!P122)/2</f>
        <v>53.5</v>
      </c>
      <c r="Q122" s="156">
        <f>(Max!Q122+Min!Q122)/2</f>
        <v>58</v>
      </c>
      <c r="R122" s="156">
        <f>(Max!R122+Min!R122)/2</f>
        <v>55</v>
      </c>
      <c r="S122" s="156">
        <f>(Max!S122+Min!S122)/2</f>
        <v>50.5</v>
      </c>
      <c r="T122" s="156">
        <f>(Max!T122+Min!T122)/2</f>
        <v>51</v>
      </c>
      <c r="U122" s="156">
        <f>(Max!U122+Min!U122)/2</f>
        <v>57</v>
      </c>
      <c r="V122" s="156">
        <f>(Max!V122+Min!V122)/2</f>
        <v>50.5</v>
      </c>
      <c r="W122" s="156">
        <f>(Max!W122+Min!W122)/2</f>
        <v>67</v>
      </c>
      <c r="X122" s="156">
        <f>(Max!X122+Min!X122)/2</f>
        <v>72</v>
      </c>
      <c r="Y122" s="156">
        <f>(Max!Y122+Min!Y122)/2</f>
        <v>52.5</v>
      </c>
      <c r="Z122" s="156">
        <f>(Max!Z122+Min!Z122)/2</f>
        <v>52.5</v>
      </c>
      <c r="AA122" s="156">
        <f>(Max!AA122+Min!AA122)/2</f>
        <v>61.5</v>
      </c>
      <c r="AB122" s="156">
        <f>(Max!AB122+Min!AB122)/2</f>
        <v>60.5</v>
      </c>
      <c r="AC122" s="156">
        <f>(Max!AC122+Min!AC122)/2</f>
        <v>54</v>
      </c>
      <c r="AD122" s="156">
        <f>(Max!AD122+Min!AD122)/2</f>
        <v>51.5</v>
      </c>
      <c r="AE122" s="156">
        <f>(Max!AE122+Min!AE122)/2</f>
        <v>52</v>
      </c>
      <c r="AF122" s="901"/>
      <c r="AG122" s="9">
        <f t="shared" si="408"/>
        <v>1730.5</v>
      </c>
      <c r="AH122" s="10">
        <f>(Max!AG122+Min!AG122)/60</f>
        <v>57.68333333333333</v>
      </c>
      <c r="AI122" s="157">
        <f t="shared" si="409"/>
        <v>72</v>
      </c>
      <c r="AJ122" s="158">
        <f t="shared" si="410"/>
        <v>48.5</v>
      </c>
      <c r="AK122" s="5">
        <v>1999</v>
      </c>
      <c r="AL122" s="13" t="str">
        <f t="shared" si="538"/>
        <v/>
      </c>
      <c r="AM122" s="13" t="str">
        <f t="shared" si="539"/>
        <v/>
      </c>
      <c r="AN122" s="13" t="str">
        <f t="shared" si="540"/>
        <v/>
      </c>
      <c r="AO122" s="13">
        <f t="shared" si="541"/>
        <v>1</v>
      </c>
      <c r="AP122" s="13" t="str">
        <f t="shared" si="542"/>
        <v/>
      </c>
      <c r="AQ122" s="13" t="str">
        <f t="shared" si="543"/>
        <v/>
      </c>
      <c r="AR122" s="13" t="str">
        <f t="shared" si="544"/>
        <v/>
      </c>
      <c r="AS122" s="13" t="str">
        <f t="shared" si="545"/>
        <v/>
      </c>
      <c r="AT122" s="13" t="str">
        <f t="shared" si="546"/>
        <v/>
      </c>
      <c r="AU122" s="13" t="str">
        <f t="shared" si="547"/>
        <v/>
      </c>
      <c r="AV122" s="13" t="str">
        <f t="shared" si="548"/>
        <v/>
      </c>
      <c r="AW122" s="13" t="str">
        <f t="shared" si="549"/>
        <v/>
      </c>
      <c r="AX122" s="13" t="str">
        <f t="shared" si="550"/>
        <v/>
      </c>
      <c r="AY122" s="13" t="str">
        <f t="shared" si="551"/>
        <v/>
      </c>
      <c r="AZ122" s="13" t="str">
        <f t="shared" si="552"/>
        <v/>
      </c>
      <c r="BA122" s="13" t="str">
        <f t="shared" si="553"/>
        <v/>
      </c>
      <c r="BB122" s="13" t="str">
        <f t="shared" si="554"/>
        <v/>
      </c>
      <c r="BC122" s="13" t="str">
        <f t="shared" si="555"/>
        <v/>
      </c>
      <c r="BD122" s="13" t="str">
        <f t="shared" si="556"/>
        <v/>
      </c>
      <c r="BE122" s="13" t="str">
        <f t="shared" si="557"/>
        <v/>
      </c>
      <c r="BF122" s="13" t="str">
        <f t="shared" si="558"/>
        <v/>
      </c>
      <c r="BG122" s="13" t="str">
        <f t="shared" si="559"/>
        <v/>
      </c>
      <c r="BH122" s="13">
        <f t="shared" si="560"/>
        <v>1</v>
      </c>
      <c r="BI122" s="13" t="str">
        <f t="shared" si="561"/>
        <v/>
      </c>
      <c r="BJ122" s="13" t="str">
        <f t="shared" si="562"/>
        <v/>
      </c>
      <c r="BK122" s="13" t="str">
        <f t="shared" si="563"/>
        <v/>
      </c>
      <c r="BL122" s="13" t="str">
        <f t="shared" si="564"/>
        <v/>
      </c>
      <c r="BM122" s="13" t="str">
        <f t="shared" si="565"/>
        <v/>
      </c>
      <c r="BN122" s="13" t="str">
        <f t="shared" si="566"/>
        <v/>
      </c>
      <c r="BO122" s="13" t="str">
        <f t="shared" si="567"/>
        <v/>
      </c>
      <c r="BP122" s="13">
        <f t="shared" si="473"/>
        <v>2</v>
      </c>
      <c r="BQ122" s="5">
        <v>1999</v>
      </c>
      <c r="BR122" s="11" t="str">
        <f t="shared" si="569"/>
        <v/>
      </c>
      <c r="BS122" s="11" t="str">
        <f t="shared" si="569"/>
        <v/>
      </c>
      <c r="BT122" s="11" t="str">
        <f t="shared" si="569"/>
        <v/>
      </c>
      <c r="BU122" s="11">
        <f t="shared" si="569"/>
        <v>1999</v>
      </c>
      <c r="BV122" s="11" t="str">
        <f t="shared" si="569"/>
        <v/>
      </c>
      <c r="BW122" s="11" t="str">
        <f t="shared" si="569"/>
        <v/>
      </c>
      <c r="BX122" s="11" t="str">
        <f t="shared" si="569"/>
        <v/>
      </c>
      <c r="BY122" s="11" t="str">
        <f t="shared" si="569"/>
        <v/>
      </c>
      <c r="BZ122" s="11" t="str">
        <f t="shared" si="568"/>
        <v/>
      </c>
      <c r="CA122" s="11" t="str">
        <f t="shared" si="568"/>
        <v/>
      </c>
      <c r="CB122" s="11" t="str">
        <f t="shared" si="568"/>
        <v/>
      </c>
      <c r="CC122" s="11" t="str">
        <f t="shared" si="537"/>
        <v/>
      </c>
      <c r="CD122" s="11" t="str">
        <f t="shared" si="537"/>
        <v/>
      </c>
      <c r="CE122" s="11" t="str">
        <f t="shared" si="537"/>
        <v/>
      </c>
      <c r="CF122" s="11" t="str">
        <f t="shared" si="537"/>
        <v/>
      </c>
      <c r="CG122" s="11" t="str">
        <f t="shared" si="537"/>
        <v/>
      </c>
      <c r="CH122" s="11" t="str">
        <f t="shared" si="537"/>
        <v/>
      </c>
      <c r="CI122" s="11" t="str">
        <f t="shared" si="537"/>
        <v/>
      </c>
      <c r="CJ122" s="11" t="str">
        <f t="shared" si="537"/>
        <v/>
      </c>
      <c r="CK122" s="11" t="str">
        <f t="shared" si="537"/>
        <v/>
      </c>
      <c r="CL122" s="11" t="str">
        <f t="shared" si="537"/>
        <v/>
      </c>
      <c r="CM122" s="11" t="str">
        <f t="shared" si="537"/>
        <v/>
      </c>
      <c r="CN122" s="11">
        <f t="shared" si="537"/>
        <v>1999</v>
      </c>
      <c r="CO122" s="11" t="str">
        <f t="shared" si="537"/>
        <v/>
      </c>
      <c r="CP122" s="11" t="str">
        <f t="shared" si="537"/>
        <v/>
      </c>
      <c r="CQ122" s="11" t="str">
        <f t="shared" si="537"/>
        <v/>
      </c>
      <c r="CR122" s="11" t="str">
        <f t="shared" si="537"/>
        <v/>
      </c>
      <c r="CS122" s="11" t="str">
        <f t="shared" si="570"/>
        <v/>
      </c>
      <c r="CT122" s="11" t="str">
        <f t="shared" si="570"/>
        <v/>
      </c>
      <c r="CU122" s="11" t="str">
        <f t="shared" si="570"/>
        <v/>
      </c>
      <c r="CV122" s="5">
        <v>1999</v>
      </c>
      <c r="CW122" s="11" t="str">
        <f t="shared" si="477"/>
        <v/>
      </c>
      <c r="CX122" s="11" t="str">
        <f t="shared" si="478"/>
        <v/>
      </c>
      <c r="CY122" s="11" t="str">
        <f t="shared" si="479"/>
        <v/>
      </c>
      <c r="CZ122" s="11" t="str">
        <f t="shared" si="480"/>
        <v/>
      </c>
      <c r="DA122" s="11" t="str">
        <f t="shared" si="481"/>
        <v/>
      </c>
      <c r="DB122" s="11" t="str">
        <f t="shared" si="482"/>
        <v/>
      </c>
      <c r="DC122" s="11" t="str">
        <f t="shared" si="483"/>
        <v/>
      </c>
      <c r="DD122" s="11" t="str">
        <f t="shared" si="484"/>
        <v/>
      </c>
      <c r="DE122" s="11" t="str">
        <f t="shared" si="485"/>
        <v/>
      </c>
      <c r="DF122" s="11" t="str">
        <f t="shared" si="486"/>
        <v/>
      </c>
      <c r="DG122" s="11" t="str">
        <f t="shared" si="487"/>
        <v/>
      </c>
      <c r="DH122" s="11" t="str">
        <f t="shared" si="488"/>
        <v/>
      </c>
      <c r="DI122" s="11" t="str">
        <f t="shared" si="489"/>
        <v/>
      </c>
      <c r="DJ122" s="11" t="str">
        <f t="shared" si="490"/>
        <v/>
      </c>
      <c r="DK122" s="11" t="str">
        <f t="shared" si="491"/>
        <v/>
      </c>
      <c r="DL122" s="11" t="str">
        <f t="shared" si="492"/>
        <v/>
      </c>
      <c r="DM122" s="11" t="str">
        <f t="shared" si="493"/>
        <v/>
      </c>
      <c r="DN122" s="11" t="str">
        <f t="shared" si="494"/>
        <v/>
      </c>
      <c r="DO122" s="11" t="str">
        <f t="shared" si="495"/>
        <v/>
      </c>
      <c r="DP122" s="11" t="str">
        <f t="shared" si="496"/>
        <v/>
      </c>
      <c r="DQ122" s="11" t="str">
        <f t="shared" si="497"/>
        <v/>
      </c>
      <c r="DR122" s="11" t="str">
        <f t="shared" si="498"/>
        <v/>
      </c>
      <c r="DS122" s="11" t="str">
        <f t="shared" si="499"/>
        <v/>
      </c>
      <c r="DT122" s="11" t="str">
        <f t="shared" si="500"/>
        <v/>
      </c>
      <c r="DU122" s="11" t="str">
        <f t="shared" si="501"/>
        <v/>
      </c>
      <c r="DV122" s="11" t="str">
        <f t="shared" si="502"/>
        <v/>
      </c>
      <c r="DW122" s="11" t="str">
        <f t="shared" si="503"/>
        <v/>
      </c>
      <c r="DX122" s="11" t="str">
        <f t="shared" si="504"/>
        <v/>
      </c>
      <c r="DY122" s="11" t="str">
        <f t="shared" si="505"/>
        <v/>
      </c>
      <c r="DZ122" s="11" t="str">
        <f t="shared" si="506"/>
        <v/>
      </c>
      <c r="EA122" s="5">
        <v>1999</v>
      </c>
      <c r="EB122" s="13" t="str">
        <f t="shared" si="413"/>
        <v/>
      </c>
      <c r="EC122" s="13" t="str">
        <f t="shared" si="414"/>
        <v/>
      </c>
      <c r="ED122" s="13" t="str">
        <f t="shared" si="415"/>
        <v/>
      </c>
      <c r="EE122" s="13" t="str">
        <f t="shared" si="416"/>
        <v/>
      </c>
      <c r="EF122" s="13" t="str">
        <f t="shared" si="417"/>
        <v/>
      </c>
      <c r="EG122" s="13" t="str">
        <f t="shared" si="418"/>
        <v/>
      </c>
      <c r="EH122" s="13" t="str">
        <f t="shared" si="419"/>
        <v/>
      </c>
      <c r="EI122" s="13" t="str">
        <f t="shared" si="420"/>
        <v/>
      </c>
      <c r="EJ122" s="13" t="str">
        <f t="shared" si="421"/>
        <v/>
      </c>
      <c r="EK122" s="13" t="str">
        <f t="shared" si="422"/>
        <v/>
      </c>
      <c r="EL122" s="13" t="str">
        <f t="shared" si="423"/>
        <v/>
      </c>
      <c r="EM122" s="13" t="str">
        <f t="shared" si="424"/>
        <v/>
      </c>
      <c r="EN122" s="13" t="str">
        <f t="shared" si="425"/>
        <v/>
      </c>
      <c r="EO122" s="13" t="str">
        <f t="shared" si="426"/>
        <v/>
      </c>
      <c r="EP122" s="13" t="str">
        <f t="shared" si="427"/>
        <v/>
      </c>
      <c r="EQ122" s="13" t="str">
        <f t="shared" si="428"/>
        <v/>
      </c>
      <c r="ER122" s="13" t="str">
        <f t="shared" si="429"/>
        <v/>
      </c>
      <c r="ES122" s="13" t="str">
        <f t="shared" si="430"/>
        <v/>
      </c>
      <c r="ET122" s="13" t="str">
        <f t="shared" si="431"/>
        <v/>
      </c>
      <c r="EU122" s="13" t="str">
        <f t="shared" si="432"/>
        <v/>
      </c>
      <c r="EV122" s="13" t="str">
        <f t="shared" si="433"/>
        <v/>
      </c>
      <c r="EW122" s="13" t="str">
        <f t="shared" si="434"/>
        <v/>
      </c>
      <c r="EX122" s="13" t="str">
        <f t="shared" si="435"/>
        <v/>
      </c>
      <c r="EY122" s="13" t="str">
        <f t="shared" si="436"/>
        <v/>
      </c>
      <c r="EZ122" s="13" t="str">
        <f t="shared" si="437"/>
        <v/>
      </c>
      <c r="FA122" s="13" t="str">
        <f t="shared" si="438"/>
        <v/>
      </c>
      <c r="FB122" s="13" t="str">
        <f t="shared" si="439"/>
        <v/>
      </c>
      <c r="FC122" s="13" t="str">
        <f t="shared" si="440"/>
        <v/>
      </c>
      <c r="FD122" s="13" t="str">
        <f t="shared" si="441"/>
        <v/>
      </c>
      <c r="FE122" s="13" t="str">
        <f t="shared" si="442"/>
        <v/>
      </c>
      <c r="FF122" s="13">
        <f>SUM($EB122:FE122)</f>
        <v>0</v>
      </c>
      <c r="FG122" s="5">
        <v>1999</v>
      </c>
      <c r="FH122" s="11" t="str">
        <f t="shared" si="507"/>
        <v/>
      </c>
      <c r="FI122" s="11" t="str">
        <f t="shared" si="508"/>
        <v/>
      </c>
      <c r="FJ122" s="11" t="str">
        <f t="shared" si="509"/>
        <v/>
      </c>
      <c r="FK122" s="11" t="str">
        <f t="shared" si="510"/>
        <v/>
      </c>
      <c r="FL122" s="11" t="str">
        <f t="shared" si="511"/>
        <v/>
      </c>
      <c r="FM122" s="11" t="str">
        <f t="shared" si="512"/>
        <v/>
      </c>
      <c r="FN122" s="11" t="str">
        <f t="shared" si="513"/>
        <v/>
      </c>
      <c r="FO122" s="11" t="str">
        <f t="shared" si="514"/>
        <v/>
      </c>
      <c r="FP122" s="11" t="str">
        <f t="shared" si="515"/>
        <v/>
      </c>
      <c r="FQ122" s="11" t="str">
        <f t="shared" si="516"/>
        <v/>
      </c>
      <c r="FR122" s="11" t="str">
        <f t="shared" si="517"/>
        <v/>
      </c>
      <c r="FS122" s="11" t="str">
        <f t="shared" si="518"/>
        <v/>
      </c>
      <c r="FT122" s="11" t="str">
        <f t="shared" si="519"/>
        <v/>
      </c>
      <c r="FU122" s="11" t="str">
        <f t="shared" si="520"/>
        <v/>
      </c>
      <c r="FV122" s="11" t="str">
        <f t="shared" si="521"/>
        <v/>
      </c>
      <c r="FW122" s="11" t="str">
        <f t="shared" si="522"/>
        <v/>
      </c>
      <c r="FX122" s="11" t="str">
        <f t="shared" si="523"/>
        <v/>
      </c>
      <c r="FY122" s="11" t="str">
        <f t="shared" si="524"/>
        <v/>
      </c>
      <c r="FZ122" s="11" t="str">
        <f t="shared" si="525"/>
        <v/>
      </c>
      <c r="GA122" s="11" t="str">
        <f t="shared" si="526"/>
        <v/>
      </c>
      <c r="GB122" s="11" t="str">
        <f t="shared" si="527"/>
        <v/>
      </c>
      <c r="GC122" s="11" t="str">
        <f t="shared" si="528"/>
        <v/>
      </c>
      <c r="GD122" s="11" t="str">
        <f t="shared" si="529"/>
        <v/>
      </c>
      <c r="GE122" s="11" t="str">
        <f t="shared" si="530"/>
        <v/>
      </c>
      <c r="GF122" s="11" t="str">
        <f t="shared" si="531"/>
        <v/>
      </c>
      <c r="GG122" s="11" t="str">
        <f t="shared" si="532"/>
        <v/>
      </c>
      <c r="GH122" s="11" t="str">
        <f t="shared" si="533"/>
        <v/>
      </c>
      <c r="GI122" s="11" t="str">
        <f t="shared" si="534"/>
        <v/>
      </c>
      <c r="GJ122" s="11" t="str">
        <f t="shared" si="535"/>
        <v/>
      </c>
      <c r="GK122" s="11" t="str">
        <f t="shared" si="536"/>
        <v/>
      </c>
      <c r="GL122" s="5">
        <v>1999</v>
      </c>
      <c r="GU122">
        <v>54.166666666666664</v>
      </c>
      <c r="GV122">
        <v>1928</v>
      </c>
    </row>
    <row r="123" spans="1:204">
      <c r="A123" s="5">
        <v>2000</v>
      </c>
      <c r="B123" s="156">
        <f>(Max!B123+Min!B123)/2</f>
        <v>52.5</v>
      </c>
      <c r="C123" s="156">
        <f>(Max!C123+Min!C123)/2</f>
        <v>58.5</v>
      </c>
      <c r="D123" s="156">
        <f>(Max!D123+Min!D123)/2</f>
        <v>67</v>
      </c>
      <c r="E123" s="156">
        <f>(Max!E123+Min!E123)/2</f>
        <v>58</v>
      </c>
      <c r="F123" s="156">
        <f>(Max!F123+Min!F123)/2</f>
        <v>49.5</v>
      </c>
      <c r="G123" s="156">
        <f>(Max!G123+Min!G123)/2</f>
        <v>63</v>
      </c>
      <c r="H123" s="156">
        <f>(Max!H123+Min!H123)/2</f>
        <v>63.5</v>
      </c>
      <c r="I123" s="156">
        <f>(Max!I123+Min!I123)/2</f>
        <v>59</v>
      </c>
      <c r="J123" s="156">
        <f>(Max!J123+Min!J123)/2</f>
        <v>48.5</v>
      </c>
      <c r="K123" s="156">
        <f>(Max!K123+Min!K123)/2</f>
        <v>55.5</v>
      </c>
      <c r="L123" s="156">
        <f>(Max!L123+Min!L123)/2</f>
        <v>63.5</v>
      </c>
      <c r="M123" s="156">
        <f>(Max!M123+Min!M123)/2</f>
        <v>55</v>
      </c>
      <c r="N123" s="156">
        <f>(Max!N123+Min!N123)/2</f>
        <v>46.5</v>
      </c>
      <c r="O123" s="156">
        <f>(Max!O123+Min!O123)/2</f>
        <v>52.5</v>
      </c>
      <c r="P123" s="156">
        <f>(Max!P123+Min!P123)/2</f>
        <v>58</v>
      </c>
      <c r="Q123" s="156">
        <f>(Max!Q123+Min!Q123)/2</f>
        <v>68.5</v>
      </c>
      <c r="R123" s="156">
        <f>(Max!R123+Min!R123)/2</f>
        <v>64</v>
      </c>
      <c r="S123" s="156">
        <f>(Max!S123+Min!S123)/2</f>
        <v>49.5</v>
      </c>
      <c r="T123" s="156">
        <f>(Max!T123+Min!T123)/2</f>
        <v>56</v>
      </c>
      <c r="U123" s="156">
        <f>(Max!U123+Min!U123)/2</f>
        <v>58</v>
      </c>
      <c r="V123" s="156">
        <f>(Max!V123+Min!V123)/2</f>
        <v>63.5</v>
      </c>
      <c r="W123" s="156">
        <f>(Max!W123+Min!W123)/2</f>
        <v>53</v>
      </c>
      <c r="X123" s="156">
        <f>(Max!X123+Min!X123)/2</f>
        <v>57</v>
      </c>
      <c r="Y123" s="156">
        <f>(Max!Y123+Min!Y123)/2</f>
        <v>53.5</v>
      </c>
      <c r="Z123" s="156">
        <f>(Max!Z123+Min!Z123)/2</f>
        <v>48.5</v>
      </c>
      <c r="AA123" s="156">
        <f>(Max!AA123+Min!AA123)/2</f>
        <v>49.5</v>
      </c>
      <c r="AB123" s="156">
        <f>(Max!AB123+Min!AB123)/2</f>
        <v>51</v>
      </c>
      <c r="AC123" s="156">
        <f>(Max!AC123+Min!AC123)/2</f>
        <v>54</v>
      </c>
      <c r="AD123" s="156">
        <f>(Max!AD123+Min!AD123)/2</f>
        <v>55</v>
      </c>
      <c r="AE123" s="156">
        <f>(Max!AE123+Min!AE123)/2</f>
        <v>60</v>
      </c>
      <c r="AF123" s="901"/>
      <c r="AG123" s="9">
        <f t="shared" si="408"/>
        <v>1691.5</v>
      </c>
      <c r="AH123" s="10">
        <f>(Max!AG123+Min!AG123)/60</f>
        <v>56.383333333333333</v>
      </c>
      <c r="AI123" s="157">
        <f t="shared" si="409"/>
        <v>68.5</v>
      </c>
      <c r="AJ123" s="158">
        <f t="shared" si="410"/>
        <v>46.5</v>
      </c>
      <c r="AK123" s="5">
        <v>2000</v>
      </c>
      <c r="AL123" s="13" t="str">
        <f t="shared" si="538"/>
        <v/>
      </c>
      <c r="AM123" s="13" t="str">
        <f t="shared" si="539"/>
        <v/>
      </c>
      <c r="AN123" s="13" t="str">
        <f t="shared" si="540"/>
        <v/>
      </c>
      <c r="AO123" s="13" t="str">
        <f t="shared" si="541"/>
        <v/>
      </c>
      <c r="AP123" s="13" t="str">
        <f t="shared" si="542"/>
        <v/>
      </c>
      <c r="AQ123" s="13" t="str">
        <f t="shared" si="543"/>
        <v/>
      </c>
      <c r="AR123" s="13" t="str">
        <f t="shared" si="544"/>
        <v/>
      </c>
      <c r="AS123" s="13" t="str">
        <f t="shared" si="545"/>
        <v/>
      </c>
      <c r="AT123" s="13" t="str">
        <f t="shared" si="546"/>
        <v/>
      </c>
      <c r="AU123" s="13" t="str">
        <f t="shared" si="547"/>
        <v/>
      </c>
      <c r="AV123" s="13" t="str">
        <f t="shared" si="548"/>
        <v/>
      </c>
      <c r="AW123" s="13" t="str">
        <f t="shared" si="549"/>
        <v/>
      </c>
      <c r="AX123" s="13" t="str">
        <f t="shared" si="550"/>
        <v/>
      </c>
      <c r="AY123" s="13" t="str">
        <f t="shared" si="551"/>
        <v/>
      </c>
      <c r="AZ123" s="13" t="str">
        <f t="shared" si="552"/>
        <v/>
      </c>
      <c r="BA123" s="13" t="str">
        <f t="shared" si="553"/>
        <v/>
      </c>
      <c r="BB123" s="13" t="str">
        <f t="shared" si="554"/>
        <v/>
      </c>
      <c r="BC123" s="13" t="str">
        <f t="shared" si="555"/>
        <v/>
      </c>
      <c r="BD123" s="13" t="str">
        <f t="shared" si="556"/>
        <v/>
      </c>
      <c r="BE123" s="13" t="str">
        <f t="shared" si="557"/>
        <v/>
      </c>
      <c r="BF123" s="13" t="str">
        <f t="shared" si="558"/>
        <v/>
      </c>
      <c r="BG123" s="13" t="str">
        <f t="shared" si="559"/>
        <v/>
      </c>
      <c r="BH123" s="13" t="str">
        <f t="shared" si="560"/>
        <v/>
      </c>
      <c r="BI123" s="13" t="str">
        <f t="shared" si="561"/>
        <v/>
      </c>
      <c r="BJ123" s="13" t="str">
        <f t="shared" si="562"/>
        <v/>
      </c>
      <c r="BK123" s="13" t="str">
        <f t="shared" si="563"/>
        <v/>
      </c>
      <c r="BL123" s="13" t="str">
        <f t="shared" si="564"/>
        <v/>
      </c>
      <c r="BM123" s="13" t="str">
        <f t="shared" si="565"/>
        <v/>
      </c>
      <c r="BN123" s="13" t="str">
        <f t="shared" si="566"/>
        <v/>
      </c>
      <c r="BO123" s="13" t="str">
        <f t="shared" si="567"/>
        <v/>
      </c>
      <c r="BP123" s="13">
        <f t="shared" si="473"/>
        <v>0</v>
      </c>
      <c r="BQ123" s="5">
        <v>2000</v>
      </c>
      <c r="BR123" s="11" t="str">
        <f t="shared" si="569"/>
        <v/>
      </c>
      <c r="BS123" s="11" t="str">
        <f t="shared" si="569"/>
        <v/>
      </c>
      <c r="BT123" s="11" t="str">
        <f t="shared" si="569"/>
        <v/>
      </c>
      <c r="BU123" s="11" t="str">
        <f t="shared" si="569"/>
        <v/>
      </c>
      <c r="BV123" s="11" t="str">
        <f t="shared" si="569"/>
        <v/>
      </c>
      <c r="BW123" s="11" t="str">
        <f t="shared" si="569"/>
        <v/>
      </c>
      <c r="BX123" s="11" t="str">
        <f t="shared" si="569"/>
        <v/>
      </c>
      <c r="BY123" s="11" t="str">
        <f t="shared" si="569"/>
        <v/>
      </c>
      <c r="BZ123" s="11" t="str">
        <f t="shared" si="568"/>
        <v/>
      </c>
      <c r="CA123" s="11" t="str">
        <f t="shared" si="568"/>
        <v/>
      </c>
      <c r="CB123" s="11" t="str">
        <f t="shared" si="568"/>
        <v/>
      </c>
      <c r="CC123" s="11" t="str">
        <f t="shared" si="537"/>
        <v/>
      </c>
      <c r="CD123" s="11" t="str">
        <f t="shared" si="537"/>
        <v/>
      </c>
      <c r="CE123" s="11" t="str">
        <f t="shared" si="537"/>
        <v/>
      </c>
      <c r="CF123" s="11" t="str">
        <f t="shared" si="537"/>
        <v/>
      </c>
      <c r="CG123" s="11" t="str">
        <f t="shared" si="537"/>
        <v/>
      </c>
      <c r="CH123" s="11" t="str">
        <f t="shared" si="537"/>
        <v/>
      </c>
      <c r="CI123" s="11" t="str">
        <f t="shared" si="537"/>
        <v/>
      </c>
      <c r="CJ123" s="11" t="str">
        <f t="shared" si="537"/>
        <v/>
      </c>
      <c r="CK123" s="11" t="str">
        <f t="shared" si="537"/>
        <v/>
      </c>
      <c r="CL123" s="11" t="str">
        <f t="shared" si="537"/>
        <v/>
      </c>
      <c r="CM123" s="11" t="str">
        <f t="shared" si="537"/>
        <v/>
      </c>
      <c r="CN123" s="11" t="str">
        <f t="shared" si="537"/>
        <v/>
      </c>
      <c r="CO123" s="11" t="str">
        <f t="shared" si="537"/>
        <v/>
      </c>
      <c r="CP123" s="11" t="str">
        <f t="shared" si="537"/>
        <v/>
      </c>
      <c r="CQ123" s="11" t="str">
        <f t="shared" si="537"/>
        <v/>
      </c>
      <c r="CR123" s="11" t="str">
        <f t="shared" si="537"/>
        <v/>
      </c>
      <c r="CS123" s="11" t="str">
        <f t="shared" si="570"/>
        <v/>
      </c>
      <c r="CT123" s="11" t="str">
        <f t="shared" si="570"/>
        <v/>
      </c>
      <c r="CU123" s="11" t="str">
        <f t="shared" si="570"/>
        <v/>
      </c>
      <c r="CV123" s="5">
        <v>2000</v>
      </c>
      <c r="CW123" s="11" t="str">
        <f t="shared" si="477"/>
        <v/>
      </c>
      <c r="CX123" s="11" t="str">
        <f t="shared" si="478"/>
        <v/>
      </c>
      <c r="CY123" s="11" t="str">
        <f t="shared" si="479"/>
        <v/>
      </c>
      <c r="CZ123" s="11" t="str">
        <f t="shared" si="480"/>
        <v/>
      </c>
      <c r="DA123" s="11" t="str">
        <f t="shared" si="481"/>
        <v/>
      </c>
      <c r="DB123" s="11" t="str">
        <f t="shared" si="482"/>
        <v/>
      </c>
      <c r="DC123" s="11" t="str">
        <f t="shared" si="483"/>
        <v/>
      </c>
      <c r="DD123" s="11" t="str">
        <f t="shared" si="484"/>
        <v/>
      </c>
      <c r="DE123" s="11" t="str">
        <f t="shared" si="485"/>
        <v/>
      </c>
      <c r="DF123" s="11" t="str">
        <f t="shared" si="486"/>
        <v/>
      </c>
      <c r="DG123" s="11" t="str">
        <f t="shared" si="487"/>
        <v/>
      </c>
      <c r="DH123" s="11" t="str">
        <f t="shared" si="488"/>
        <v/>
      </c>
      <c r="DI123" s="11" t="str">
        <f t="shared" si="489"/>
        <v/>
      </c>
      <c r="DJ123" s="11" t="str">
        <f t="shared" si="490"/>
        <v/>
      </c>
      <c r="DK123" s="11" t="str">
        <f t="shared" si="491"/>
        <v/>
      </c>
      <c r="DL123" s="11" t="str">
        <f t="shared" si="492"/>
        <v/>
      </c>
      <c r="DM123" s="11" t="str">
        <f t="shared" si="493"/>
        <v/>
      </c>
      <c r="DN123" s="11" t="str">
        <f t="shared" si="494"/>
        <v/>
      </c>
      <c r="DO123" s="11" t="str">
        <f t="shared" si="495"/>
        <v/>
      </c>
      <c r="DP123" s="11" t="str">
        <f t="shared" si="496"/>
        <v/>
      </c>
      <c r="DQ123" s="11" t="str">
        <f t="shared" si="497"/>
        <v/>
      </c>
      <c r="DR123" s="11" t="str">
        <f t="shared" si="498"/>
        <v/>
      </c>
      <c r="DS123" s="11" t="str">
        <f t="shared" si="499"/>
        <v/>
      </c>
      <c r="DT123" s="11" t="str">
        <f t="shared" si="500"/>
        <v/>
      </c>
      <c r="DU123" s="11" t="str">
        <f t="shared" si="501"/>
        <v/>
      </c>
      <c r="DV123" s="11" t="str">
        <f t="shared" si="502"/>
        <v/>
      </c>
      <c r="DW123" s="11" t="str">
        <f t="shared" si="503"/>
        <v/>
      </c>
      <c r="DX123" s="11" t="str">
        <f t="shared" si="504"/>
        <v/>
      </c>
      <c r="DY123" s="11" t="str">
        <f t="shared" si="505"/>
        <v/>
      </c>
      <c r="DZ123" s="11" t="str">
        <f t="shared" si="506"/>
        <v/>
      </c>
      <c r="EA123" s="5">
        <v>2000</v>
      </c>
      <c r="EB123" s="13" t="str">
        <f t="shared" si="413"/>
        <v/>
      </c>
      <c r="EC123" s="13" t="str">
        <f t="shared" si="414"/>
        <v/>
      </c>
      <c r="ED123" s="13" t="str">
        <f t="shared" si="415"/>
        <v/>
      </c>
      <c r="EE123" s="13" t="str">
        <f t="shared" si="416"/>
        <v/>
      </c>
      <c r="EF123" s="13" t="str">
        <f t="shared" si="417"/>
        <v/>
      </c>
      <c r="EG123" s="13" t="str">
        <f t="shared" si="418"/>
        <v/>
      </c>
      <c r="EH123" s="13" t="str">
        <f t="shared" si="419"/>
        <v/>
      </c>
      <c r="EI123" s="13" t="str">
        <f t="shared" si="420"/>
        <v/>
      </c>
      <c r="EJ123" s="13" t="str">
        <f t="shared" si="421"/>
        <v/>
      </c>
      <c r="EK123" s="13" t="str">
        <f t="shared" si="422"/>
        <v/>
      </c>
      <c r="EL123" s="13" t="str">
        <f t="shared" si="423"/>
        <v/>
      </c>
      <c r="EM123" s="13" t="str">
        <f t="shared" si="424"/>
        <v/>
      </c>
      <c r="EN123" s="13" t="str">
        <f t="shared" si="425"/>
        <v/>
      </c>
      <c r="EO123" s="13" t="str">
        <f t="shared" si="426"/>
        <v/>
      </c>
      <c r="EP123" s="13" t="str">
        <f t="shared" si="427"/>
        <v/>
      </c>
      <c r="EQ123" s="13" t="str">
        <f t="shared" si="428"/>
        <v/>
      </c>
      <c r="ER123" s="13" t="str">
        <f t="shared" si="429"/>
        <v/>
      </c>
      <c r="ES123" s="13" t="str">
        <f t="shared" si="430"/>
        <v/>
      </c>
      <c r="ET123" s="13" t="str">
        <f t="shared" si="431"/>
        <v/>
      </c>
      <c r="EU123" s="13" t="str">
        <f t="shared" si="432"/>
        <v/>
      </c>
      <c r="EV123" s="13" t="str">
        <f t="shared" si="433"/>
        <v/>
      </c>
      <c r="EW123" s="13" t="str">
        <f t="shared" si="434"/>
        <v/>
      </c>
      <c r="EX123" s="13" t="str">
        <f t="shared" si="435"/>
        <v/>
      </c>
      <c r="EY123" s="13" t="str">
        <f t="shared" si="436"/>
        <v/>
      </c>
      <c r="EZ123" s="13" t="str">
        <f t="shared" si="437"/>
        <v/>
      </c>
      <c r="FA123" s="13" t="str">
        <f t="shared" si="438"/>
        <v/>
      </c>
      <c r="FB123" s="13" t="str">
        <f t="shared" si="439"/>
        <v/>
      </c>
      <c r="FC123" s="13" t="str">
        <f t="shared" si="440"/>
        <v/>
      </c>
      <c r="FD123" s="13" t="str">
        <f t="shared" si="441"/>
        <v/>
      </c>
      <c r="FE123" s="13" t="str">
        <f t="shared" si="442"/>
        <v/>
      </c>
      <c r="FF123" s="13">
        <f>SUM($EB123:FE123)</f>
        <v>0</v>
      </c>
      <c r="FG123" s="5">
        <v>2000</v>
      </c>
      <c r="FH123" s="11" t="str">
        <f t="shared" si="507"/>
        <v/>
      </c>
      <c r="FI123" s="11" t="str">
        <f t="shared" si="508"/>
        <v/>
      </c>
      <c r="FJ123" s="11" t="str">
        <f t="shared" si="509"/>
        <v/>
      </c>
      <c r="FK123" s="11" t="str">
        <f t="shared" si="510"/>
        <v/>
      </c>
      <c r="FL123" s="11" t="str">
        <f t="shared" si="511"/>
        <v/>
      </c>
      <c r="FM123" s="11" t="str">
        <f t="shared" si="512"/>
        <v/>
      </c>
      <c r="FN123" s="11" t="str">
        <f t="shared" si="513"/>
        <v/>
      </c>
      <c r="FO123" s="11" t="str">
        <f t="shared" si="514"/>
        <v/>
      </c>
      <c r="FP123" s="11" t="str">
        <f t="shared" si="515"/>
        <v/>
      </c>
      <c r="FQ123" s="11" t="str">
        <f t="shared" si="516"/>
        <v/>
      </c>
      <c r="FR123" s="11" t="str">
        <f t="shared" si="517"/>
        <v/>
      </c>
      <c r="FS123" s="11" t="str">
        <f t="shared" si="518"/>
        <v/>
      </c>
      <c r="FT123" s="11" t="str">
        <f t="shared" si="519"/>
        <v/>
      </c>
      <c r="FU123" s="11" t="str">
        <f t="shared" si="520"/>
        <v/>
      </c>
      <c r="FV123" s="11" t="str">
        <f t="shared" si="521"/>
        <v/>
      </c>
      <c r="FW123" s="11" t="str">
        <f t="shared" si="522"/>
        <v/>
      </c>
      <c r="FX123" s="11" t="str">
        <f t="shared" si="523"/>
        <v/>
      </c>
      <c r="FY123" s="11" t="str">
        <f t="shared" si="524"/>
        <v/>
      </c>
      <c r="FZ123" s="11" t="str">
        <f t="shared" si="525"/>
        <v/>
      </c>
      <c r="GA123" s="11" t="str">
        <f t="shared" si="526"/>
        <v/>
      </c>
      <c r="GB123" s="11" t="str">
        <f t="shared" si="527"/>
        <v/>
      </c>
      <c r="GC123" s="11" t="str">
        <f t="shared" si="528"/>
        <v/>
      </c>
      <c r="GD123" s="11" t="str">
        <f t="shared" si="529"/>
        <v/>
      </c>
      <c r="GE123" s="11" t="str">
        <f t="shared" si="530"/>
        <v/>
      </c>
      <c r="GF123" s="11" t="str">
        <f t="shared" si="531"/>
        <v/>
      </c>
      <c r="GG123" s="11" t="str">
        <f t="shared" si="532"/>
        <v/>
      </c>
      <c r="GH123" s="11" t="str">
        <f t="shared" si="533"/>
        <v/>
      </c>
      <c r="GI123" s="11" t="str">
        <f t="shared" si="534"/>
        <v/>
      </c>
      <c r="GJ123" s="11" t="str">
        <f t="shared" si="535"/>
        <v/>
      </c>
      <c r="GK123" s="11" t="str">
        <f t="shared" si="536"/>
        <v/>
      </c>
      <c r="GL123" s="5">
        <v>2000</v>
      </c>
      <c r="GU123">
        <v>54.133333333333333</v>
      </c>
      <c r="GV123">
        <v>1904</v>
      </c>
    </row>
    <row r="124" spans="1:204">
      <c r="A124" s="5">
        <v>2001</v>
      </c>
      <c r="B124" s="156">
        <f>(Max!B124+Min!B124)/2</f>
        <v>44.5</v>
      </c>
      <c r="C124" s="156">
        <f>(Max!C124+Min!C124)/2</f>
        <v>49.5</v>
      </c>
      <c r="D124" s="156">
        <f>(Max!D124+Min!D124)/2</f>
        <v>46</v>
      </c>
      <c r="E124" s="156">
        <f>(Max!E124+Min!E124)/2</f>
        <v>50.5</v>
      </c>
      <c r="F124" s="156">
        <f>(Max!F124+Min!F124)/2</f>
        <v>48.5</v>
      </c>
      <c r="G124" s="156">
        <f>(Max!G124+Min!G124)/2</f>
        <v>62</v>
      </c>
      <c r="H124" s="156">
        <f>(Max!H124+Min!H124)/2</f>
        <v>68</v>
      </c>
      <c r="I124" s="156">
        <f>(Max!I124+Min!I124)/2</f>
        <v>66.5</v>
      </c>
      <c r="J124" s="156">
        <f>(Max!J124+Min!J124)/2</f>
        <v>74</v>
      </c>
      <c r="K124" s="156">
        <f>(Max!K124+Min!K124)/2</f>
        <v>65.5</v>
      </c>
      <c r="L124" s="156">
        <f>(Max!L124+Min!L124)/2</f>
        <v>50</v>
      </c>
      <c r="M124" s="156">
        <f>(Max!M124+Min!M124)/2</f>
        <v>70</v>
      </c>
      <c r="N124" s="156">
        <f>(Max!N124+Min!N124)/2</f>
        <v>67.5</v>
      </c>
      <c r="O124" s="156">
        <f>(Max!O124+Min!O124)/2</f>
        <v>62</v>
      </c>
      <c r="P124" s="156">
        <f>(Max!P124+Min!P124)/2</f>
        <v>63.5</v>
      </c>
      <c r="Q124" s="156">
        <f>(Max!Q124+Min!Q124)/2</f>
        <v>53</v>
      </c>
      <c r="R124" s="156">
        <f>(Max!R124+Min!R124)/2</f>
        <v>44.5</v>
      </c>
      <c r="S124" s="156">
        <f>(Max!S124+Min!S124)/2</f>
        <v>44.5</v>
      </c>
      <c r="T124" s="156">
        <f>(Max!T124+Min!T124)/2</f>
        <v>46</v>
      </c>
      <c r="U124" s="156">
        <f>(Max!U124+Min!U124)/2</f>
        <v>57</v>
      </c>
      <c r="V124" s="156">
        <f>(Max!V124+Min!V124)/2</f>
        <v>66.5</v>
      </c>
      <c r="W124" s="156">
        <f>(Max!W124+Min!W124)/2</f>
        <v>72</v>
      </c>
      <c r="X124" s="156">
        <f>(Max!X124+Min!X124)/2</f>
        <v>72</v>
      </c>
      <c r="Y124" s="156">
        <f>(Max!Y124+Min!Y124)/2</f>
        <v>71</v>
      </c>
      <c r="Z124" s="156">
        <f>(Max!Z124+Min!Z124)/2</f>
        <v>48</v>
      </c>
      <c r="AA124" s="156">
        <f>(Max!AA124+Min!AA124)/2</f>
        <v>51.5</v>
      </c>
      <c r="AB124" s="156">
        <f>(Max!AB124+Min!AB124)/2</f>
        <v>59</v>
      </c>
      <c r="AC124" s="156">
        <f>(Max!AC124+Min!AC124)/2</f>
        <v>59.5</v>
      </c>
      <c r="AD124" s="156">
        <f>(Max!AD124+Min!AD124)/2</f>
        <v>54</v>
      </c>
      <c r="AE124" s="156">
        <f>(Max!AE124+Min!AE124)/2</f>
        <v>58</v>
      </c>
      <c r="AF124" s="901"/>
      <c r="AG124" s="9">
        <f t="shared" si="408"/>
        <v>1744.5</v>
      </c>
      <c r="AH124" s="10">
        <f>(Max!AG124+Min!AG124)/60</f>
        <v>58.15</v>
      </c>
      <c r="AI124" s="157">
        <f t="shared" si="409"/>
        <v>74</v>
      </c>
      <c r="AJ124" s="158">
        <f t="shared" si="410"/>
        <v>44.5</v>
      </c>
      <c r="AK124" s="5">
        <v>2001</v>
      </c>
      <c r="AL124" s="13" t="str">
        <f t="shared" si="538"/>
        <v/>
      </c>
      <c r="AM124" s="13" t="str">
        <f t="shared" si="539"/>
        <v/>
      </c>
      <c r="AN124" s="13" t="str">
        <f t="shared" si="540"/>
        <v/>
      </c>
      <c r="AO124" s="13" t="str">
        <f t="shared" si="541"/>
        <v/>
      </c>
      <c r="AP124" s="13" t="str">
        <f t="shared" si="542"/>
        <v/>
      </c>
      <c r="AQ124" s="13" t="str">
        <f t="shared" si="543"/>
        <v/>
      </c>
      <c r="AR124" s="13" t="str">
        <f t="shared" si="544"/>
        <v/>
      </c>
      <c r="AS124" s="13" t="str">
        <f t="shared" si="545"/>
        <v/>
      </c>
      <c r="AT124" s="13">
        <f t="shared" si="546"/>
        <v>1</v>
      </c>
      <c r="AU124" s="13" t="str">
        <f t="shared" si="547"/>
        <v/>
      </c>
      <c r="AV124" s="13" t="str">
        <f t="shared" si="548"/>
        <v/>
      </c>
      <c r="AW124" s="13">
        <f t="shared" si="549"/>
        <v>1</v>
      </c>
      <c r="AX124" s="13" t="str">
        <f t="shared" si="550"/>
        <v/>
      </c>
      <c r="AY124" s="13" t="str">
        <f t="shared" si="551"/>
        <v/>
      </c>
      <c r="AZ124" s="13" t="str">
        <f t="shared" si="552"/>
        <v/>
      </c>
      <c r="BA124" s="13" t="str">
        <f t="shared" si="553"/>
        <v/>
      </c>
      <c r="BB124" s="13" t="str">
        <f t="shared" si="554"/>
        <v/>
      </c>
      <c r="BC124" s="13" t="str">
        <f t="shared" si="555"/>
        <v/>
      </c>
      <c r="BD124" s="13" t="str">
        <f t="shared" si="556"/>
        <v/>
      </c>
      <c r="BE124" s="13" t="str">
        <f t="shared" si="557"/>
        <v/>
      </c>
      <c r="BF124" s="13" t="str">
        <f t="shared" si="558"/>
        <v/>
      </c>
      <c r="BG124" s="13">
        <f t="shared" si="559"/>
        <v>1</v>
      </c>
      <c r="BH124" s="13">
        <f t="shared" si="560"/>
        <v>1</v>
      </c>
      <c r="BI124" s="13">
        <f t="shared" si="561"/>
        <v>1</v>
      </c>
      <c r="BJ124" s="13" t="str">
        <f t="shared" si="562"/>
        <v/>
      </c>
      <c r="BK124" s="13" t="str">
        <f t="shared" si="563"/>
        <v/>
      </c>
      <c r="BL124" s="13" t="str">
        <f t="shared" si="564"/>
        <v/>
      </c>
      <c r="BM124" s="13" t="str">
        <f t="shared" si="565"/>
        <v/>
      </c>
      <c r="BN124" s="13" t="str">
        <f t="shared" si="566"/>
        <v/>
      </c>
      <c r="BO124" s="13" t="str">
        <f t="shared" si="567"/>
        <v/>
      </c>
      <c r="BP124" s="13">
        <f t="shared" si="473"/>
        <v>5</v>
      </c>
      <c r="BQ124" s="5">
        <v>2001</v>
      </c>
      <c r="BR124" s="11" t="str">
        <f t="shared" si="569"/>
        <v/>
      </c>
      <c r="BS124" s="11" t="str">
        <f t="shared" si="569"/>
        <v/>
      </c>
      <c r="BT124" s="11" t="str">
        <f t="shared" si="569"/>
        <v/>
      </c>
      <c r="BU124" s="11" t="str">
        <f t="shared" si="569"/>
        <v/>
      </c>
      <c r="BV124" s="11" t="str">
        <f t="shared" si="569"/>
        <v/>
      </c>
      <c r="BW124" s="11" t="str">
        <f t="shared" si="569"/>
        <v/>
      </c>
      <c r="BX124" s="11" t="str">
        <f t="shared" si="569"/>
        <v/>
      </c>
      <c r="BY124" s="11" t="str">
        <f t="shared" si="569"/>
        <v/>
      </c>
      <c r="BZ124" s="11">
        <f t="shared" si="568"/>
        <v>2001</v>
      </c>
      <c r="CA124" s="11" t="str">
        <f t="shared" si="568"/>
        <v/>
      </c>
      <c r="CB124" s="11" t="str">
        <f t="shared" si="568"/>
        <v/>
      </c>
      <c r="CC124" s="11">
        <f t="shared" si="537"/>
        <v>2001</v>
      </c>
      <c r="CD124" s="11" t="str">
        <f t="shared" si="537"/>
        <v/>
      </c>
      <c r="CE124" s="11" t="str">
        <f t="shared" si="537"/>
        <v/>
      </c>
      <c r="CF124" s="11" t="str">
        <f t="shared" si="537"/>
        <v/>
      </c>
      <c r="CG124" s="11" t="str">
        <f t="shared" si="537"/>
        <v/>
      </c>
      <c r="CH124" s="11" t="str">
        <f t="shared" si="537"/>
        <v/>
      </c>
      <c r="CI124" s="11" t="str">
        <f t="shared" si="537"/>
        <v/>
      </c>
      <c r="CJ124" s="11" t="str">
        <f t="shared" si="537"/>
        <v/>
      </c>
      <c r="CK124" s="11" t="str">
        <f t="shared" si="537"/>
        <v/>
      </c>
      <c r="CL124" s="11" t="str">
        <f t="shared" si="537"/>
        <v/>
      </c>
      <c r="CM124" s="11">
        <f t="shared" si="537"/>
        <v>2001</v>
      </c>
      <c r="CN124" s="11">
        <f t="shared" si="537"/>
        <v>2001</v>
      </c>
      <c r="CO124" s="11">
        <f t="shared" si="537"/>
        <v>2001</v>
      </c>
      <c r="CP124" s="11" t="str">
        <f t="shared" si="537"/>
        <v/>
      </c>
      <c r="CQ124" s="11" t="str">
        <f t="shared" si="537"/>
        <v/>
      </c>
      <c r="CR124" s="11" t="str">
        <f t="shared" si="537"/>
        <v/>
      </c>
      <c r="CS124" s="11" t="str">
        <f t="shared" si="570"/>
        <v/>
      </c>
      <c r="CT124" s="11" t="str">
        <f t="shared" si="570"/>
        <v/>
      </c>
      <c r="CU124" s="11" t="str">
        <f t="shared" si="570"/>
        <v/>
      </c>
      <c r="CV124" s="5">
        <v>2001</v>
      </c>
      <c r="CW124" s="11" t="str">
        <f t="shared" si="477"/>
        <v/>
      </c>
      <c r="CX124" s="11" t="str">
        <f t="shared" si="478"/>
        <v/>
      </c>
      <c r="CY124" s="11" t="str">
        <f t="shared" si="479"/>
        <v/>
      </c>
      <c r="CZ124" s="11" t="str">
        <f t="shared" si="480"/>
        <v/>
      </c>
      <c r="DA124" s="11" t="str">
        <f t="shared" si="481"/>
        <v/>
      </c>
      <c r="DB124" s="11" t="str">
        <f t="shared" si="482"/>
        <v/>
      </c>
      <c r="DC124" s="11" t="str">
        <f t="shared" si="483"/>
        <v/>
      </c>
      <c r="DD124" s="11" t="str">
        <f t="shared" si="484"/>
        <v/>
      </c>
      <c r="DE124" s="11" t="str">
        <f t="shared" si="485"/>
        <v/>
      </c>
      <c r="DF124" s="11" t="str">
        <f t="shared" si="486"/>
        <v/>
      </c>
      <c r="DG124" s="11" t="str">
        <f t="shared" si="487"/>
        <v/>
      </c>
      <c r="DH124" s="11" t="str">
        <f t="shared" si="488"/>
        <v/>
      </c>
      <c r="DI124" s="11" t="str">
        <f t="shared" si="489"/>
        <v/>
      </c>
      <c r="DJ124" s="11" t="str">
        <f t="shared" si="490"/>
        <v/>
      </c>
      <c r="DK124" s="11" t="str">
        <f t="shared" si="491"/>
        <v/>
      </c>
      <c r="DL124" s="11" t="str">
        <f t="shared" si="492"/>
        <v/>
      </c>
      <c r="DM124" s="11" t="str">
        <f t="shared" si="493"/>
        <v/>
      </c>
      <c r="DN124" s="11" t="str">
        <f t="shared" si="494"/>
        <v/>
      </c>
      <c r="DO124" s="11" t="str">
        <f t="shared" si="495"/>
        <v/>
      </c>
      <c r="DP124" s="11" t="str">
        <f t="shared" si="496"/>
        <v/>
      </c>
      <c r="DQ124" s="11" t="str">
        <f t="shared" si="497"/>
        <v/>
      </c>
      <c r="DR124" s="11" t="str">
        <f t="shared" si="498"/>
        <v/>
      </c>
      <c r="DS124" s="11" t="str">
        <f t="shared" si="499"/>
        <v/>
      </c>
      <c r="DT124" s="11" t="str">
        <f t="shared" si="500"/>
        <v/>
      </c>
      <c r="DU124" s="11" t="str">
        <f t="shared" si="501"/>
        <v/>
      </c>
      <c r="DV124" s="11" t="str">
        <f t="shared" si="502"/>
        <v/>
      </c>
      <c r="DW124" s="11" t="str">
        <f t="shared" si="503"/>
        <v/>
      </c>
      <c r="DX124" s="11" t="str">
        <f t="shared" si="504"/>
        <v/>
      </c>
      <c r="DY124" s="11" t="str">
        <f t="shared" si="505"/>
        <v/>
      </c>
      <c r="DZ124" s="11" t="str">
        <f t="shared" si="506"/>
        <v/>
      </c>
      <c r="EA124" s="5">
        <v>2001</v>
      </c>
      <c r="EB124" s="13" t="str">
        <f t="shared" si="413"/>
        <v/>
      </c>
      <c r="EC124" s="13" t="str">
        <f t="shared" si="414"/>
        <v/>
      </c>
      <c r="ED124" s="13" t="str">
        <f t="shared" si="415"/>
        <v/>
      </c>
      <c r="EE124" s="13" t="str">
        <f t="shared" si="416"/>
        <v/>
      </c>
      <c r="EF124" s="13" t="str">
        <f t="shared" si="417"/>
        <v/>
      </c>
      <c r="EG124" s="13" t="str">
        <f t="shared" si="418"/>
        <v/>
      </c>
      <c r="EH124" s="13" t="str">
        <f t="shared" si="419"/>
        <v/>
      </c>
      <c r="EI124" s="13" t="str">
        <f t="shared" si="420"/>
        <v/>
      </c>
      <c r="EJ124" s="13" t="str">
        <f t="shared" si="421"/>
        <v/>
      </c>
      <c r="EK124" s="13" t="str">
        <f t="shared" si="422"/>
        <v/>
      </c>
      <c r="EL124" s="13" t="str">
        <f t="shared" si="423"/>
        <v/>
      </c>
      <c r="EM124" s="13" t="str">
        <f t="shared" si="424"/>
        <v/>
      </c>
      <c r="EN124" s="13" t="str">
        <f t="shared" si="425"/>
        <v/>
      </c>
      <c r="EO124" s="13" t="str">
        <f t="shared" si="426"/>
        <v/>
      </c>
      <c r="EP124" s="13" t="str">
        <f t="shared" si="427"/>
        <v/>
      </c>
      <c r="EQ124" s="13" t="str">
        <f t="shared" si="428"/>
        <v/>
      </c>
      <c r="ER124" s="13" t="str">
        <f t="shared" si="429"/>
        <v/>
      </c>
      <c r="ES124" s="13" t="str">
        <f t="shared" si="430"/>
        <v/>
      </c>
      <c r="ET124" s="13" t="str">
        <f t="shared" si="431"/>
        <v/>
      </c>
      <c r="EU124" s="13" t="str">
        <f t="shared" si="432"/>
        <v/>
      </c>
      <c r="EV124" s="13" t="str">
        <f t="shared" si="433"/>
        <v/>
      </c>
      <c r="EW124" s="13" t="str">
        <f t="shared" si="434"/>
        <v/>
      </c>
      <c r="EX124" s="13" t="str">
        <f t="shared" si="435"/>
        <v/>
      </c>
      <c r="EY124" s="13" t="str">
        <f t="shared" si="436"/>
        <v/>
      </c>
      <c r="EZ124" s="13" t="str">
        <f t="shared" si="437"/>
        <v/>
      </c>
      <c r="FA124" s="13" t="str">
        <f t="shared" si="438"/>
        <v/>
      </c>
      <c r="FB124" s="13" t="str">
        <f t="shared" si="439"/>
        <v/>
      </c>
      <c r="FC124" s="13" t="str">
        <f t="shared" si="440"/>
        <v/>
      </c>
      <c r="FD124" s="13" t="str">
        <f t="shared" si="441"/>
        <v/>
      </c>
      <c r="FE124" s="13" t="str">
        <f t="shared" si="442"/>
        <v/>
      </c>
      <c r="FF124" s="13">
        <f>SUM($EB124:FE124)</f>
        <v>0</v>
      </c>
      <c r="FG124" s="5">
        <v>2001</v>
      </c>
      <c r="FH124" s="11" t="str">
        <f t="shared" si="507"/>
        <v/>
      </c>
      <c r="FI124" s="11" t="str">
        <f t="shared" si="508"/>
        <v/>
      </c>
      <c r="FJ124" s="11" t="str">
        <f t="shared" si="509"/>
        <v/>
      </c>
      <c r="FK124" s="11" t="str">
        <f t="shared" si="510"/>
        <v/>
      </c>
      <c r="FL124" s="11" t="str">
        <f t="shared" si="511"/>
        <v/>
      </c>
      <c r="FM124" s="11" t="str">
        <f t="shared" si="512"/>
        <v/>
      </c>
      <c r="FN124" s="11" t="str">
        <f t="shared" si="513"/>
        <v/>
      </c>
      <c r="FO124" s="11" t="str">
        <f t="shared" si="514"/>
        <v/>
      </c>
      <c r="FP124" s="11" t="str">
        <f t="shared" si="515"/>
        <v/>
      </c>
      <c r="FQ124" s="11" t="str">
        <f t="shared" si="516"/>
        <v/>
      </c>
      <c r="FR124" s="11" t="str">
        <f t="shared" si="517"/>
        <v/>
      </c>
      <c r="FS124" s="11" t="str">
        <f t="shared" si="518"/>
        <v/>
      </c>
      <c r="FT124" s="11" t="str">
        <f t="shared" si="519"/>
        <v/>
      </c>
      <c r="FU124" s="11" t="str">
        <f t="shared" si="520"/>
        <v/>
      </c>
      <c r="FV124" s="11" t="str">
        <f t="shared" si="521"/>
        <v/>
      </c>
      <c r="FW124" s="11" t="str">
        <f t="shared" si="522"/>
        <v/>
      </c>
      <c r="FX124" s="11" t="str">
        <f t="shared" si="523"/>
        <v/>
      </c>
      <c r="FY124" s="11" t="str">
        <f t="shared" si="524"/>
        <v/>
      </c>
      <c r="FZ124" s="11" t="str">
        <f t="shared" si="525"/>
        <v/>
      </c>
      <c r="GA124" s="11" t="str">
        <f t="shared" si="526"/>
        <v/>
      </c>
      <c r="GB124" s="11" t="str">
        <f t="shared" si="527"/>
        <v/>
      </c>
      <c r="GC124" s="11" t="str">
        <f t="shared" si="528"/>
        <v/>
      </c>
      <c r="GD124" s="11" t="str">
        <f t="shared" si="529"/>
        <v/>
      </c>
      <c r="GE124" s="11" t="str">
        <f t="shared" si="530"/>
        <v/>
      </c>
      <c r="GF124" s="11" t="str">
        <f t="shared" si="531"/>
        <v/>
      </c>
      <c r="GG124" s="11" t="str">
        <f t="shared" si="532"/>
        <v/>
      </c>
      <c r="GH124" s="11" t="str">
        <f t="shared" si="533"/>
        <v/>
      </c>
      <c r="GI124" s="11" t="str">
        <f t="shared" si="534"/>
        <v/>
      </c>
      <c r="GJ124" s="11" t="str">
        <f t="shared" si="535"/>
        <v/>
      </c>
      <c r="GK124" s="11" t="str">
        <f t="shared" si="536"/>
        <v/>
      </c>
      <c r="GL124" s="5">
        <v>2001</v>
      </c>
      <c r="GU124">
        <v>54.016666666666666</v>
      </c>
      <c r="GV124">
        <v>1930</v>
      </c>
    </row>
    <row r="125" spans="1:204">
      <c r="A125" s="5">
        <v>2002</v>
      </c>
      <c r="B125" s="156">
        <f>(Max!B125+Min!B125)/2</f>
        <v>54.5</v>
      </c>
      <c r="C125" s="156">
        <f>(Max!C125+Min!C125)/2</f>
        <v>57.5</v>
      </c>
      <c r="D125" s="156">
        <f>(Max!D125+Min!D125)/2</f>
        <v>64</v>
      </c>
      <c r="E125" s="156">
        <f>(Max!E125+Min!E125)/2</f>
        <v>45.5</v>
      </c>
      <c r="F125" s="156">
        <f>(Max!F125+Min!F125)/2</f>
        <v>44.5</v>
      </c>
      <c r="G125" s="156">
        <f>(Max!G125+Min!G125)/2</f>
        <v>42</v>
      </c>
      <c r="H125" s="156">
        <f>(Max!H125+Min!H125)/2</f>
        <v>42.5</v>
      </c>
      <c r="I125" s="156">
        <f>(Max!I125+Min!I125)/2</f>
        <v>55</v>
      </c>
      <c r="J125" s="156">
        <f>(Max!J125+Min!J125)/2</f>
        <v>66</v>
      </c>
      <c r="K125" s="156">
        <f>(Max!K125+Min!K125)/2</f>
        <v>57.5</v>
      </c>
      <c r="L125" s="156">
        <f>(Max!L125+Min!L125)/2</f>
        <v>55</v>
      </c>
      <c r="M125" s="156">
        <f>(Max!M125+Min!M125)/2</f>
        <v>60.5</v>
      </c>
      <c r="N125" s="156">
        <f>(Max!N125+Min!N125)/2</f>
        <v>68.5</v>
      </c>
      <c r="O125" s="156">
        <f>(Max!O125+Min!O125)/2</f>
        <v>70.5</v>
      </c>
      <c r="P125" s="156">
        <f>(Max!P125+Min!P125)/2</f>
        <v>74</v>
      </c>
      <c r="Q125" s="156">
        <f>(Max!Q125+Min!Q125)/2</f>
        <v>76.5</v>
      </c>
      <c r="R125" s="156">
        <f>(Max!R125+Min!R125)/2</f>
        <v>79</v>
      </c>
      <c r="S125" s="156">
        <f>(Max!S125+Min!S125)/2</f>
        <v>77</v>
      </c>
      <c r="T125" s="156">
        <f>(Max!T125+Min!T125)/2</f>
        <v>75.5</v>
      </c>
      <c r="U125" s="156">
        <f>(Max!U125+Min!U125)/2</f>
        <v>74</v>
      </c>
      <c r="V125" s="156">
        <f>(Max!V125+Min!V125)/2</f>
        <v>58.5</v>
      </c>
      <c r="W125" s="156">
        <f>(Max!W125+Min!W125)/2</f>
        <v>61.5</v>
      </c>
      <c r="X125" s="156">
        <f>(Max!X125+Min!X125)/2</f>
        <v>49.5</v>
      </c>
      <c r="Y125" s="156">
        <f>(Max!Y125+Min!Y125)/2</f>
        <v>51.5</v>
      </c>
      <c r="Z125" s="156">
        <f>(Max!Z125+Min!Z125)/2</f>
        <v>62</v>
      </c>
      <c r="AA125" s="156">
        <f>(Max!AA125+Min!AA125)/2</f>
        <v>53</v>
      </c>
      <c r="AB125" s="156">
        <f>(Max!AB125+Min!AB125)/2</f>
        <v>56</v>
      </c>
      <c r="AC125" s="156">
        <f>(Max!AC125+Min!AC125)/2</f>
        <v>69.5</v>
      </c>
      <c r="AD125" s="156">
        <f>(Max!AD125+Min!AD125)/2</f>
        <v>58.5</v>
      </c>
      <c r="AE125" s="156">
        <f>(Max!AE125+Min!AE125)/2</f>
        <v>54.5</v>
      </c>
      <c r="AF125" s="901"/>
      <c r="AG125" s="9">
        <f t="shared" si="408"/>
        <v>1814</v>
      </c>
      <c r="AH125" s="10">
        <f>(Max!AG125+Min!AG125)/60</f>
        <v>60.466666666666669</v>
      </c>
      <c r="AI125" s="157">
        <f t="shared" si="409"/>
        <v>79</v>
      </c>
      <c r="AJ125" s="158">
        <f t="shared" si="410"/>
        <v>42</v>
      </c>
      <c r="AK125" s="5">
        <v>2002</v>
      </c>
      <c r="AL125" s="13" t="str">
        <f t="shared" si="538"/>
        <v/>
      </c>
      <c r="AM125" s="13" t="str">
        <f t="shared" si="539"/>
        <v/>
      </c>
      <c r="AN125" s="13" t="str">
        <f t="shared" si="540"/>
        <v/>
      </c>
      <c r="AO125" s="13" t="str">
        <f t="shared" si="541"/>
        <v/>
      </c>
      <c r="AP125" s="13" t="str">
        <f t="shared" si="542"/>
        <v/>
      </c>
      <c r="AQ125" s="13" t="str">
        <f t="shared" si="543"/>
        <v/>
      </c>
      <c r="AR125" s="13" t="str">
        <f t="shared" si="544"/>
        <v/>
      </c>
      <c r="AS125" s="13" t="str">
        <f t="shared" si="545"/>
        <v/>
      </c>
      <c r="AT125" s="13" t="str">
        <f t="shared" si="546"/>
        <v/>
      </c>
      <c r="AU125" s="13" t="str">
        <f t="shared" si="547"/>
        <v/>
      </c>
      <c r="AV125" s="13" t="str">
        <f t="shared" si="548"/>
        <v/>
      </c>
      <c r="AW125" s="13" t="str">
        <f t="shared" si="549"/>
        <v/>
      </c>
      <c r="AX125" s="13" t="str">
        <f t="shared" si="550"/>
        <v/>
      </c>
      <c r="AY125" s="13">
        <f t="shared" si="551"/>
        <v>1</v>
      </c>
      <c r="AZ125" s="13">
        <f t="shared" si="552"/>
        <v>1</v>
      </c>
      <c r="BA125" s="13">
        <f t="shared" si="553"/>
        <v>1</v>
      </c>
      <c r="BB125" s="13">
        <f t="shared" si="554"/>
        <v>1</v>
      </c>
      <c r="BC125" s="13">
        <f t="shared" si="555"/>
        <v>1</v>
      </c>
      <c r="BD125" s="13">
        <f t="shared" si="556"/>
        <v>1</v>
      </c>
      <c r="BE125" s="13">
        <f t="shared" si="557"/>
        <v>1</v>
      </c>
      <c r="BF125" s="13" t="str">
        <f t="shared" si="558"/>
        <v/>
      </c>
      <c r="BG125" s="13" t="str">
        <f t="shared" si="559"/>
        <v/>
      </c>
      <c r="BH125" s="13" t="str">
        <f t="shared" si="560"/>
        <v/>
      </c>
      <c r="BI125" s="13" t="str">
        <f t="shared" si="561"/>
        <v/>
      </c>
      <c r="BJ125" s="13" t="str">
        <f t="shared" si="562"/>
        <v/>
      </c>
      <c r="BK125" s="13" t="str">
        <f t="shared" si="563"/>
        <v/>
      </c>
      <c r="BL125" s="13" t="str">
        <f t="shared" si="564"/>
        <v/>
      </c>
      <c r="BM125" s="13" t="str">
        <f t="shared" si="565"/>
        <v/>
      </c>
      <c r="BN125" s="13" t="str">
        <f t="shared" si="566"/>
        <v/>
      </c>
      <c r="BO125" s="13" t="str">
        <f t="shared" si="567"/>
        <v/>
      </c>
      <c r="BP125" s="13">
        <f t="shared" si="473"/>
        <v>7</v>
      </c>
      <c r="BQ125" s="5">
        <v>2002</v>
      </c>
      <c r="BR125" s="11" t="str">
        <f t="shared" si="569"/>
        <v/>
      </c>
      <c r="BS125" s="11" t="str">
        <f t="shared" si="569"/>
        <v/>
      </c>
      <c r="BT125" s="11" t="str">
        <f t="shared" si="569"/>
        <v/>
      </c>
      <c r="BU125" s="11" t="str">
        <f t="shared" si="569"/>
        <v/>
      </c>
      <c r="BV125" s="11" t="str">
        <f t="shared" si="569"/>
        <v/>
      </c>
      <c r="BW125" s="11" t="str">
        <f t="shared" si="569"/>
        <v/>
      </c>
      <c r="BX125" s="11" t="str">
        <f t="shared" si="569"/>
        <v/>
      </c>
      <c r="BY125" s="11" t="str">
        <f t="shared" si="569"/>
        <v/>
      </c>
      <c r="BZ125" s="11" t="str">
        <f t="shared" si="568"/>
        <v/>
      </c>
      <c r="CA125" s="11" t="str">
        <f t="shared" si="568"/>
        <v/>
      </c>
      <c r="CB125" s="11" t="str">
        <f t="shared" si="568"/>
        <v/>
      </c>
      <c r="CC125" s="11" t="str">
        <f t="shared" si="537"/>
        <v/>
      </c>
      <c r="CD125" s="11" t="str">
        <f t="shared" si="537"/>
        <v/>
      </c>
      <c r="CE125" s="11">
        <f t="shared" si="537"/>
        <v>2002</v>
      </c>
      <c r="CF125" s="11">
        <f t="shared" si="537"/>
        <v>2002</v>
      </c>
      <c r="CG125" s="11">
        <f t="shared" si="537"/>
        <v>2002</v>
      </c>
      <c r="CH125" s="11">
        <f t="shared" si="537"/>
        <v>2002</v>
      </c>
      <c r="CI125" s="11">
        <f t="shared" si="537"/>
        <v>2002</v>
      </c>
      <c r="CJ125" s="11">
        <f t="shared" si="537"/>
        <v>2002</v>
      </c>
      <c r="CK125" s="11">
        <f t="shared" si="537"/>
        <v>2002</v>
      </c>
      <c r="CL125" s="11" t="str">
        <f t="shared" si="537"/>
        <v/>
      </c>
      <c r="CM125" s="11" t="str">
        <f t="shared" si="537"/>
        <v/>
      </c>
      <c r="CN125" s="11" t="str">
        <f t="shared" si="537"/>
        <v/>
      </c>
      <c r="CO125" s="11" t="str">
        <f t="shared" si="537"/>
        <v/>
      </c>
      <c r="CP125" s="11" t="str">
        <f t="shared" si="537"/>
        <v/>
      </c>
      <c r="CQ125" s="11" t="str">
        <f t="shared" si="537"/>
        <v/>
      </c>
      <c r="CR125" s="11" t="str">
        <f t="shared" si="537"/>
        <v/>
      </c>
      <c r="CS125" s="11" t="str">
        <f t="shared" si="570"/>
        <v/>
      </c>
      <c r="CT125" s="11" t="str">
        <f t="shared" si="570"/>
        <v/>
      </c>
      <c r="CU125" s="11" t="str">
        <f t="shared" si="570"/>
        <v/>
      </c>
      <c r="CV125" s="5">
        <v>2002</v>
      </c>
      <c r="CW125" s="11" t="str">
        <f t="shared" si="477"/>
        <v/>
      </c>
      <c r="CX125" s="11" t="str">
        <f t="shared" si="478"/>
        <v/>
      </c>
      <c r="CY125" s="11" t="str">
        <f t="shared" si="479"/>
        <v/>
      </c>
      <c r="CZ125" s="11" t="str">
        <f t="shared" si="480"/>
        <v/>
      </c>
      <c r="DA125" s="11" t="str">
        <f t="shared" si="481"/>
        <v/>
      </c>
      <c r="DB125" s="11" t="str">
        <f t="shared" si="482"/>
        <v/>
      </c>
      <c r="DC125" s="11" t="str">
        <f t="shared" si="483"/>
        <v/>
      </c>
      <c r="DD125" s="11" t="str">
        <f t="shared" si="484"/>
        <v/>
      </c>
      <c r="DE125" s="11" t="str">
        <f t="shared" si="485"/>
        <v/>
      </c>
      <c r="DF125" s="11" t="str">
        <f t="shared" si="486"/>
        <v/>
      </c>
      <c r="DG125" s="11" t="str">
        <f t="shared" si="487"/>
        <v/>
      </c>
      <c r="DH125" s="11" t="str">
        <f t="shared" si="488"/>
        <v/>
      </c>
      <c r="DI125" s="11" t="str">
        <f t="shared" si="489"/>
        <v/>
      </c>
      <c r="DJ125" s="11" t="str">
        <f t="shared" si="490"/>
        <v/>
      </c>
      <c r="DK125" s="11" t="str">
        <f t="shared" si="491"/>
        <v/>
      </c>
      <c r="DL125" s="11">
        <f t="shared" si="492"/>
        <v>2002</v>
      </c>
      <c r="DM125" s="11" t="str">
        <f t="shared" si="493"/>
        <v/>
      </c>
      <c r="DN125" s="11" t="str">
        <f t="shared" si="494"/>
        <v/>
      </c>
      <c r="DO125" s="11" t="str">
        <f t="shared" si="495"/>
        <v/>
      </c>
      <c r="DP125" s="11" t="str">
        <f t="shared" si="496"/>
        <v/>
      </c>
      <c r="DQ125" s="11" t="str">
        <f t="shared" si="497"/>
        <v/>
      </c>
      <c r="DR125" s="11" t="str">
        <f t="shared" si="498"/>
        <v/>
      </c>
      <c r="DS125" s="11" t="str">
        <f t="shared" si="499"/>
        <v/>
      </c>
      <c r="DT125" s="11" t="str">
        <f t="shared" si="500"/>
        <v/>
      </c>
      <c r="DU125" s="11" t="str">
        <f t="shared" si="501"/>
        <v/>
      </c>
      <c r="DV125" s="11" t="str">
        <f t="shared" si="502"/>
        <v/>
      </c>
      <c r="DW125" s="11" t="str">
        <f t="shared" si="503"/>
        <v/>
      </c>
      <c r="DX125" s="11" t="str">
        <f t="shared" si="504"/>
        <v/>
      </c>
      <c r="DY125" s="11" t="str">
        <f t="shared" si="505"/>
        <v/>
      </c>
      <c r="DZ125" s="11" t="str">
        <f t="shared" si="506"/>
        <v/>
      </c>
      <c r="EA125" s="5">
        <v>2002</v>
      </c>
      <c r="EB125" s="13" t="str">
        <f t="shared" si="413"/>
        <v/>
      </c>
      <c r="EC125" s="13" t="str">
        <f t="shared" si="414"/>
        <v/>
      </c>
      <c r="ED125" s="13" t="str">
        <f t="shared" si="415"/>
        <v/>
      </c>
      <c r="EE125" s="13" t="str">
        <f t="shared" si="416"/>
        <v/>
      </c>
      <c r="EF125" s="13" t="str">
        <f t="shared" si="417"/>
        <v/>
      </c>
      <c r="EG125" s="13" t="str">
        <f t="shared" si="418"/>
        <v/>
      </c>
      <c r="EH125" s="13" t="str">
        <f t="shared" si="419"/>
        <v/>
      </c>
      <c r="EI125" s="13" t="str">
        <f t="shared" si="420"/>
        <v/>
      </c>
      <c r="EJ125" s="13" t="str">
        <f t="shared" si="421"/>
        <v/>
      </c>
      <c r="EK125" s="13" t="str">
        <f t="shared" si="422"/>
        <v/>
      </c>
      <c r="EL125" s="13" t="str">
        <f t="shared" si="423"/>
        <v/>
      </c>
      <c r="EM125" s="13" t="str">
        <f t="shared" si="424"/>
        <v/>
      </c>
      <c r="EN125" s="13" t="str">
        <f t="shared" si="425"/>
        <v/>
      </c>
      <c r="EO125" s="13" t="str">
        <f t="shared" si="426"/>
        <v/>
      </c>
      <c r="EP125" s="13" t="str">
        <f t="shared" si="427"/>
        <v/>
      </c>
      <c r="EQ125" s="13" t="str">
        <f t="shared" si="428"/>
        <v/>
      </c>
      <c r="ER125" s="13" t="str">
        <f t="shared" si="429"/>
        <v/>
      </c>
      <c r="ES125" s="13" t="str">
        <f t="shared" si="430"/>
        <v/>
      </c>
      <c r="ET125" s="13" t="str">
        <f t="shared" si="431"/>
        <v/>
      </c>
      <c r="EU125" s="13" t="str">
        <f t="shared" si="432"/>
        <v/>
      </c>
      <c r="EV125" s="13" t="str">
        <f t="shared" si="433"/>
        <v/>
      </c>
      <c r="EW125" s="13" t="str">
        <f t="shared" si="434"/>
        <v/>
      </c>
      <c r="EX125" s="13" t="str">
        <f t="shared" si="435"/>
        <v/>
      </c>
      <c r="EY125" s="13" t="str">
        <f t="shared" si="436"/>
        <v/>
      </c>
      <c r="EZ125" s="13" t="str">
        <f t="shared" si="437"/>
        <v/>
      </c>
      <c r="FA125" s="13" t="str">
        <f t="shared" si="438"/>
        <v/>
      </c>
      <c r="FB125" s="13" t="str">
        <f t="shared" si="439"/>
        <v/>
      </c>
      <c r="FC125" s="13" t="str">
        <f t="shared" si="440"/>
        <v/>
      </c>
      <c r="FD125" s="13" t="str">
        <f t="shared" si="441"/>
        <v/>
      </c>
      <c r="FE125" s="13" t="str">
        <f t="shared" si="442"/>
        <v/>
      </c>
      <c r="FF125" s="13">
        <f>SUM($EB125:FE125)</f>
        <v>0</v>
      </c>
      <c r="FG125" s="5">
        <v>2002</v>
      </c>
      <c r="FH125" s="11" t="str">
        <f t="shared" si="507"/>
        <v/>
      </c>
      <c r="FI125" s="11" t="str">
        <f t="shared" si="508"/>
        <v/>
      </c>
      <c r="FJ125" s="11" t="str">
        <f t="shared" si="509"/>
        <v/>
      </c>
      <c r="FK125" s="11" t="str">
        <f t="shared" si="510"/>
        <v/>
      </c>
      <c r="FL125" s="11" t="str">
        <f t="shared" si="511"/>
        <v/>
      </c>
      <c r="FM125" s="11" t="str">
        <f t="shared" si="512"/>
        <v/>
      </c>
      <c r="FN125" s="11" t="str">
        <f t="shared" si="513"/>
        <v/>
      </c>
      <c r="FO125" s="11" t="str">
        <f t="shared" si="514"/>
        <v/>
      </c>
      <c r="FP125" s="11" t="str">
        <f t="shared" si="515"/>
        <v/>
      </c>
      <c r="FQ125" s="11" t="str">
        <f t="shared" si="516"/>
        <v/>
      </c>
      <c r="FR125" s="11" t="str">
        <f t="shared" si="517"/>
        <v/>
      </c>
      <c r="FS125" s="11" t="str">
        <f t="shared" si="518"/>
        <v/>
      </c>
      <c r="FT125" s="11" t="str">
        <f t="shared" si="519"/>
        <v/>
      </c>
      <c r="FU125" s="11" t="str">
        <f t="shared" si="520"/>
        <v/>
      </c>
      <c r="FV125" s="11" t="str">
        <f t="shared" si="521"/>
        <v/>
      </c>
      <c r="FW125" s="11" t="str">
        <f t="shared" si="522"/>
        <v/>
      </c>
      <c r="FX125" s="11" t="str">
        <f t="shared" si="523"/>
        <v/>
      </c>
      <c r="FY125" s="11" t="str">
        <f t="shared" si="524"/>
        <v/>
      </c>
      <c r="FZ125" s="11" t="str">
        <f t="shared" si="525"/>
        <v/>
      </c>
      <c r="GA125" s="11" t="str">
        <f t="shared" si="526"/>
        <v/>
      </c>
      <c r="GB125" s="11" t="str">
        <f t="shared" si="527"/>
        <v/>
      </c>
      <c r="GC125" s="11" t="str">
        <f t="shared" si="528"/>
        <v/>
      </c>
      <c r="GD125" s="11" t="str">
        <f t="shared" si="529"/>
        <v/>
      </c>
      <c r="GE125" s="11" t="str">
        <f t="shared" si="530"/>
        <v/>
      </c>
      <c r="GF125" s="11" t="str">
        <f t="shared" si="531"/>
        <v/>
      </c>
      <c r="GG125" s="11" t="str">
        <f t="shared" si="532"/>
        <v/>
      </c>
      <c r="GH125" s="11" t="str">
        <f t="shared" si="533"/>
        <v/>
      </c>
      <c r="GI125" s="11" t="str">
        <f t="shared" si="534"/>
        <v/>
      </c>
      <c r="GJ125" s="11" t="str">
        <f t="shared" si="535"/>
        <v/>
      </c>
      <c r="GK125" s="11" t="str">
        <f t="shared" si="536"/>
        <v/>
      </c>
      <c r="GL125" s="5">
        <v>2002</v>
      </c>
      <c r="GU125">
        <v>53.95</v>
      </c>
      <c r="GV125">
        <v>1924</v>
      </c>
    </row>
    <row r="126" spans="1:204">
      <c r="A126" s="5">
        <v>2003</v>
      </c>
      <c r="B126" s="156">
        <f>(Max!B126+Min!B126)/2</f>
        <v>50.5</v>
      </c>
      <c r="C126" s="156">
        <f>(Max!C126+Min!C126)/2</f>
        <v>68.5</v>
      </c>
      <c r="D126" s="156">
        <f>(Max!D126+Min!D126)/2</f>
        <v>69</v>
      </c>
      <c r="E126" s="156">
        <f>(Max!E126+Min!E126)/2</f>
        <v>64</v>
      </c>
      <c r="F126" s="156">
        <f>(Max!F126+Min!F126)/2</f>
        <v>62</v>
      </c>
      <c r="G126" s="156">
        <f>(Max!G126+Min!G126)/2</f>
        <v>53</v>
      </c>
      <c r="H126" s="156">
        <f>(Max!H126+Min!H126)/2</f>
        <v>42</v>
      </c>
      <c r="I126" s="156">
        <f>(Max!I126+Min!I126)/2</f>
        <v>41</v>
      </c>
      <c r="J126" s="156">
        <f>(Max!J126+Min!J126)/2</f>
        <v>41</v>
      </c>
      <c r="K126" s="156">
        <f>(Max!K126+Min!K126)/2</f>
        <v>45</v>
      </c>
      <c r="L126" s="156">
        <f>(Max!L126+Min!L126)/2</f>
        <v>44</v>
      </c>
      <c r="M126" s="156">
        <f>(Max!M126+Min!M126)/2</f>
        <v>59.5</v>
      </c>
      <c r="N126" s="156">
        <f>(Max!N126+Min!N126)/2</f>
        <v>55.5</v>
      </c>
      <c r="O126" s="156">
        <f>(Max!O126+Min!O126)/2</f>
        <v>56</v>
      </c>
      <c r="P126" s="156">
        <f>(Max!P126+Min!P126)/2</f>
        <v>65.5</v>
      </c>
      <c r="Q126" s="156">
        <f>(Max!Q126+Min!Q126)/2</f>
        <v>69.5</v>
      </c>
      <c r="R126" s="156">
        <f>(Max!R126+Min!R126)/2</f>
        <v>55</v>
      </c>
      <c r="S126" s="156">
        <f>(Max!S126+Min!S126)/2</f>
        <v>45.5</v>
      </c>
      <c r="T126" s="156">
        <f>(Max!T126+Min!T126)/2</f>
        <v>53</v>
      </c>
      <c r="U126" s="156">
        <f>(Max!U126+Min!U126)/2</f>
        <v>55</v>
      </c>
      <c r="V126" s="156">
        <f>(Max!V126+Min!V126)/2</f>
        <v>58.5</v>
      </c>
      <c r="W126" s="156">
        <f>(Max!W126+Min!W126)/2</f>
        <v>63</v>
      </c>
      <c r="X126" s="156">
        <f>(Max!X126+Min!X126)/2</f>
        <v>54.5</v>
      </c>
      <c r="Y126" s="156">
        <f>(Max!Y126+Min!Y126)/2</f>
        <v>54.5</v>
      </c>
      <c r="Z126" s="156">
        <f>(Max!Z126+Min!Z126)/2</f>
        <v>58.5</v>
      </c>
      <c r="AA126" s="156">
        <f>(Max!AA126+Min!AA126)/2</f>
        <v>62</v>
      </c>
      <c r="AB126" s="156">
        <f>(Max!AB126+Min!AB126)/2</f>
        <v>63</v>
      </c>
      <c r="AC126" s="156">
        <f>(Max!AC126+Min!AC126)/2</f>
        <v>63</v>
      </c>
      <c r="AD126" s="156">
        <f>(Max!AD126+Min!AD126)/2</f>
        <v>68</v>
      </c>
      <c r="AE126" s="156">
        <f>(Max!AE126+Min!AE126)/2</f>
        <v>67.5</v>
      </c>
      <c r="AF126" s="901"/>
      <c r="AG126" s="9">
        <f t="shared" si="408"/>
        <v>1707</v>
      </c>
      <c r="AH126" s="10">
        <f>(Max!AG126+Min!AG126)/60</f>
        <v>56.9</v>
      </c>
      <c r="AI126" s="157">
        <f t="shared" si="409"/>
        <v>69.5</v>
      </c>
      <c r="AJ126" s="158">
        <f t="shared" si="410"/>
        <v>41</v>
      </c>
      <c r="AK126" s="5">
        <v>2003</v>
      </c>
      <c r="AL126" s="13" t="str">
        <f t="shared" si="538"/>
        <v/>
      </c>
      <c r="AM126" s="13" t="str">
        <f t="shared" si="539"/>
        <v/>
      </c>
      <c r="AN126" s="13" t="str">
        <f t="shared" si="540"/>
        <v/>
      </c>
      <c r="AO126" s="13" t="str">
        <f t="shared" si="541"/>
        <v/>
      </c>
      <c r="AP126" s="13" t="str">
        <f t="shared" si="542"/>
        <v/>
      </c>
      <c r="AQ126" s="13" t="str">
        <f t="shared" si="543"/>
        <v/>
      </c>
      <c r="AR126" s="13" t="str">
        <f t="shared" si="544"/>
        <v/>
      </c>
      <c r="AS126" s="13" t="str">
        <f t="shared" si="545"/>
        <v/>
      </c>
      <c r="AT126" s="13" t="str">
        <f t="shared" si="546"/>
        <v/>
      </c>
      <c r="AU126" s="13" t="str">
        <f t="shared" si="547"/>
        <v/>
      </c>
      <c r="AV126" s="13" t="str">
        <f t="shared" si="548"/>
        <v/>
      </c>
      <c r="AW126" s="13" t="str">
        <f t="shared" si="549"/>
        <v/>
      </c>
      <c r="AX126" s="13" t="str">
        <f t="shared" si="550"/>
        <v/>
      </c>
      <c r="AY126" s="13" t="str">
        <f t="shared" si="551"/>
        <v/>
      </c>
      <c r="AZ126" s="13" t="str">
        <f t="shared" si="552"/>
        <v/>
      </c>
      <c r="BA126" s="13" t="str">
        <f t="shared" si="553"/>
        <v/>
      </c>
      <c r="BB126" s="13" t="str">
        <f t="shared" si="554"/>
        <v/>
      </c>
      <c r="BC126" s="13" t="str">
        <f t="shared" si="555"/>
        <v/>
      </c>
      <c r="BD126" s="13" t="str">
        <f t="shared" si="556"/>
        <v/>
      </c>
      <c r="BE126" s="13" t="str">
        <f t="shared" si="557"/>
        <v/>
      </c>
      <c r="BF126" s="13" t="str">
        <f t="shared" si="558"/>
        <v/>
      </c>
      <c r="BG126" s="13" t="str">
        <f t="shared" si="559"/>
        <v/>
      </c>
      <c r="BH126" s="13" t="str">
        <f t="shared" si="560"/>
        <v/>
      </c>
      <c r="BI126" s="13" t="str">
        <f t="shared" si="561"/>
        <v/>
      </c>
      <c r="BJ126" s="13" t="str">
        <f t="shared" si="562"/>
        <v/>
      </c>
      <c r="BK126" s="13" t="str">
        <f t="shared" si="563"/>
        <v/>
      </c>
      <c r="BL126" s="13" t="str">
        <f t="shared" si="564"/>
        <v/>
      </c>
      <c r="BM126" s="13" t="str">
        <f t="shared" si="565"/>
        <v/>
      </c>
      <c r="BN126" s="13" t="str">
        <f t="shared" si="566"/>
        <v/>
      </c>
      <c r="BO126" s="13" t="str">
        <f t="shared" si="567"/>
        <v/>
      </c>
      <c r="BP126" s="13">
        <f t="shared" si="473"/>
        <v>0</v>
      </c>
      <c r="BQ126" s="5">
        <v>2003</v>
      </c>
      <c r="BR126" s="11" t="str">
        <f t="shared" si="569"/>
        <v/>
      </c>
      <c r="BS126" s="11" t="str">
        <f t="shared" si="569"/>
        <v/>
      </c>
      <c r="BT126" s="11" t="str">
        <f t="shared" si="569"/>
        <v/>
      </c>
      <c r="BU126" s="11" t="str">
        <f t="shared" si="569"/>
        <v/>
      </c>
      <c r="BV126" s="11" t="str">
        <f t="shared" si="569"/>
        <v/>
      </c>
      <c r="BW126" s="11" t="str">
        <f t="shared" si="569"/>
        <v/>
      </c>
      <c r="BX126" s="11" t="str">
        <f t="shared" si="569"/>
        <v/>
      </c>
      <c r="BY126" s="11" t="str">
        <f t="shared" si="569"/>
        <v/>
      </c>
      <c r="BZ126" s="11" t="str">
        <f t="shared" si="568"/>
        <v/>
      </c>
      <c r="CA126" s="11" t="str">
        <f t="shared" si="568"/>
        <v/>
      </c>
      <c r="CB126" s="11" t="str">
        <f t="shared" si="568"/>
        <v/>
      </c>
      <c r="CC126" s="11" t="str">
        <f t="shared" si="537"/>
        <v/>
      </c>
      <c r="CD126" s="11" t="str">
        <f t="shared" si="537"/>
        <v/>
      </c>
      <c r="CE126" s="11" t="str">
        <f t="shared" si="537"/>
        <v/>
      </c>
      <c r="CF126" s="11" t="str">
        <f t="shared" si="537"/>
        <v/>
      </c>
      <c r="CG126" s="11" t="str">
        <f t="shared" si="537"/>
        <v/>
      </c>
      <c r="CH126" s="11" t="str">
        <f t="shared" si="537"/>
        <v/>
      </c>
      <c r="CI126" s="11" t="str">
        <f t="shared" si="537"/>
        <v/>
      </c>
      <c r="CJ126" s="11" t="str">
        <f t="shared" si="537"/>
        <v/>
      </c>
      <c r="CK126" s="11" t="str">
        <f t="shared" si="537"/>
        <v/>
      </c>
      <c r="CL126" s="11" t="str">
        <f t="shared" si="537"/>
        <v/>
      </c>
      <c r="CM126" s="11" t="str">
        <f t="shared" si="537"/>
        <v/>
      </c>
      <c r="CN126" s="11" t="str">
        <f t="shared" si="537"/>
        <v/>
      </c>
      <c r="CO126" s="11" t="str">
        <f t="shared" si="537"/>
        <v/>
      </c>
      <c r="CP126" s="11" t="str">
        <f t="shared" si="537"/>
        <v/>
      </c>
      <c r="CQ126" s="11" t="str">
        <f t="shared" si="537"/>
        <v/>
      </c>
      <c r="CR126" s="11" t="str">
        <f t="shared" si="537"/>
        <v/>
      </c>
      <c r="CS126" s="11" t="str">
        <f t="shared" si="570"/>
        <v/>
      </c>
      <c r="CT126" s="11" t="str">
        <f t="shared" si="570"/>
        <v/>
      </c>
      <c r="CU126" s="11" t="str">
        <f t="shared" si="570"/>
        <v/>
      </c>
      <c r="CV126" s="5">
        <v>2003</v>
      </c>
      <c r="CW126" s="11" t="str">
        <f t="shared" si="477"/>
        <v/>
      </c>
      <c r="CX126" s="11" t="str">
        <f t="shared" si="478"/>
        <v/>
      </c>
      <c r="CY126" s="11" t="str">
        <f t="shared" si="479"/>
        <v/>
      </c>
      <c r="CZ126" s="11" t="str">
        <f t="shared" si="480"/>
        <v/>
      </c>
      <c r="DA126" s="11" t="str">
        <f t="shared" si="481"/>
        <v/>
      </c>
      <c r="DB126" s="11" t="str">
        <f t="shared" si="482"/>
        <v/>
      </c>
      <c r="DC126" s="11" t="str">
        <f t="shared" si="483"/>
        <v/>
      </c>
      <c r="DD126" s="11" t="str">
        <f t="shared" si="484"/>
        <v/>
      </c>
      <c r="DE126" s="11" t="str">
        <f t="shared" si="485"/>
        <v/>
      </c>
      <c r="DF126" s="11" t="str">
        <f t="shared" si="486"/>
        <v/>
      </c>
      <c r="DG126" s="11" t="str">
        <f t="shared" si="487"/>
        <v/>
      </c>
      <c r="DH126" s="11" t="str">
        <f t="shared" si="488"/>
        <v/>
      </c>
      <c r="DI126" s="11" t="str">
        <f t="shared" si="489"/>
        <v/>
      </c>
      <c r="DJ126" s="11" t="str">
        <f t="shared" si="490"/>
        <v/>
      </c>
      <c r="DK126" s="11" t="str">
        <f t="shared" si="491"/>
        <v/>
      </c>
      <c r="DL126" s="11" t="str">
        <f t="shared" si="492"/>
        <v/>
      </c>
      <c r="DM126" s="11" t="str">
        <f t="shared" si="493"/>
        <v/>
      </c>
      <c r="DN126" s="11" t="str">
        <f t="shared" si="494"/>
        <v/>
      </c>
      <c r="DO126" s="11" t="str">
        <f t="shared" si="495"/>
        <v/>
      </c>
      <c r="DP126" s="11" t="str">
        <f t="shared" si="496"/>
        <v/>
      </c>
      <c r="DQ126" s="11" t="str">
        <f t="shared" si="497"/>
        <v/>
      </c>
      <c r="DR126" s="11" t="str">
        <f t="shared" si="498"/>
        <v/>
      </c>
      <c r="DS126" s="11" t="str">
        <f t="shared" si="499"/>
        <v/>
      </c>
      <c r="DT126" s="11" t="str">
        <f t="shared" si="500"/>
        <v/>
      </c>
      <c r="DU126" s="11" t="str">
        <f t="shared" si="501"/>
        <v/>
      </c>
      <c r="DV126" s="11" t="str">
        <f t="shared" si="502"/>
        <v/>
      </c>
      <c r="DW126" s="11" t="str">
        <f t="shared" si="503"/>
        <v/>
      </c>
      <c r="DX126" s="11" t="str">
        <f t="shared" si="504"/>
        <v/>
      </c>
      <c r="DY126" s="11" t="str">
        <f t="shared" si="505"/>
        <v/>
      </c>
      <c r="DZ126" s="11" t="str">
        <f t="shared" si="506"/>
        <v/>
      </c>
      <c r="EA126" s="5">
        <v>2003</v>
      </c>
      <c r="EB126" s="13" t="str">
        <f t="shared" si="413"/>
        <v/>
      </c>
      <c r="EC126" s="13" t="str">
        <f t="shared" si="414"/>
        <v/>
      </c>
      <c r="ED126" s="13" t="str">
        <f t="shared" si="415"/>
        <v/>
      </c>
      <c r="EE126" s="13" t="str">
        <f t="shared" si="416"/>
        <v/>
      </c>
      <c r="EF126" s="13" t="str">
        <f t="shared" si="417"/>
        <v/>
      </c>
      <c r="EG126" s="13" t="str">
        <f t="shared" si="418"/>
        <v/>
      </c>
      <c r="EH126" s="13" t="str">
        <f t="shared" si="419"/>
        <v/>
      </c>
      <c r="EI126" s="13" t="str">
        <f t="shared" si="420"/>
        <v/>
      </c>
      <c r="EJ126" s="13" t="str">
        <f t="shared" si="421"/>
        <v/>
      </c>
      <c r="EK126" s="13" t="str">
        <f t="shared" si="422"/>
        <v/>
      </c>
      <c r="EL126" s="13" t="str">
        <f t="shared" si="423"/>
        <v/>
      </c>
      <c r="EM126" s="13" t="str">
        <f t="shared" si="424"/>
        <v/>
      </c>
      <c r="EN126" s="13" t="str">
        <f t="shared" si="425"/>
        <v/>
      </c>
      <c r="EO126" s="13" t="str">
        <f t="shared" si="426"/>
        <v/>
      </c>
      <c r="EP126" s="13" t="str">
        <f t="shared" si="427"/>
        <v/>
      </c>
      <c r="EQ126" s="13" t="str">
        <f t="shared" si="428"/>
        <v/>
      </c>
      <c r="ER126" s="13" t="str">
        <f t="shared" si="429"/>
        <v/>
      </c>
      <c r="ES126" s="13" t="str">
        <f t="shared" si="430"/>
        <v/>
      </c>
      <c r="ET126" s="13" t="str">
        <f t="shared" si="431"/>
        <v/>
      </c>
      <c r="EU126" s="13" t="str">
        <f t="shared" si="432"/>
        <v/>
      </c>
      <c r="EV126" s="13" t="str">
        <f t="shared" si="433"/>
        <v/>
      </c>
      <c r="EW126" s="13" t="str">
        <f t="shared" si="434"/>
        <v/>
      </c>
      <c r="EX126" s="13" t="str">
        <f t="shared" si="435"/>
        <v/>
      </c>
      <c r="EY126" s="13" t="str">
        <f t="shared" si="436"/>
        <v/>
      </c>
      <c r="EZ126" s="13" t="str">
        <f t="shared" si="437"/>
        <v/>
      </c>
      <c r="FA126" s="13" t="str">
        <f t="shared" si="438"/>
        <v/>
      </c>
      <c r="FB126" s="13" t="str">
        <f t="shared" si="439"/>
        <v/>
      </c>
      <c r="FC126" s="13" t="str">
        <f t="shared" si="440"/>
        <v/>
      </c>
      <c r="FD126" s="13" t="str">
        <f t="shared" si="441"/>
        <v/>
      </c>
      <c r="FE126" s="13" t="str">
        <f t="shared" si="442"/>
        <v/>
      </c>
      <c r="FF126" s="13">
        <f>SUM($EB126:FE126)</f>
        <v>0</v>
      </c>
      <c r="FG126" s="5">
        <v>2003</v>
      </c>
      <c r="FH126" s="11" t="str">
        <f t="shared" si="507"/>
        <v/>
      </c>
      <c r="FI126" s="11" t="str">
        <f t="shared" si="508"/>
        <v/>
      </c>
      <c r="FJ126" s="11" t="str">
        <f t="shared" si="509"/>
        <v/>
      </c>
      <c r="FK126" s="11" t="str">
        <f t="shared" si="510"/>
        <v/>
      </c>
      <c r="FL126" s="11" t="str">
        <f t="shared" si="511"/>
        <v/>
      </c>
      <c r="FM126" s="11" t="str">
        <f t="shared" si="512"/>
        <v/>
      </c>
      <c r="FN126" s="11" t="str">
        <f t="shared" si="513"/>
        <v/>
      </c>
      <c r="FO126" s="11" t="str">
        <f t="shared" si="514"/>
        <v/>
      </c>
      <c r="FP126" s="11" t="str">
        <f t="shared" si="515"/>
        <v/>
      </c>
      <c r="FQ126" s="11" t="str">
        <f t="shared" si="516"/>
        <v/>
      </c>
      <c r="FR126" s="11" t="str">
        <f t="shared" si="517"/>
        <v/>
      </c>
      <c r="FS126" s="11" t="str">
        <f t="shared" si="518"/>
        <v/>
      </c>
      <c r="FT126" s="11" t="str">
        <f t="shared" si="519"/>
        <v/>
      </c>
      <c r="FU126" s="11" t="str">
        <f t="shared" si="520"/>
        <v/>
      </c>
      <c r="FV126" s="11" t="str">
        <f t="shared" si="521"/>
        <v/>
      </c>
      <c r="FW126" s="11" t="str">
        <f t="shared" si="522"/>
        <v/>
      </c>
      <c r="FX126" s="11" t="str">
        <f t="shared" si="523"/>
        <v/>
      </c>
      <c r="FY126" s="11" t="str">
        <f t="shared" si="524"/>
        <v/>
      </c>
      <c r="FZ126" s="11" t="str">
        <f t="shared" si="525"/>
        <v/>
      </c>
      <c r="GA126" s="11" t="str">
        <f t="shared" si="526"/>
        <v/>
      </c>
      <c r="GB126" s="11" t="str">
        <f t="shared" si="527"/>
        <v/>
      </c>
      <c r="GC126" s="11" t="str">
        <f t="shared" si="528"/>
        <v/>
      </c>
      <c r="GD126" s="11" t="str">
        <f t="shared" si="529"/>
        <v/>
      </c>
      <c r="GE126" s="11" t="str">
        <f t="shared" si="530"/>
        <v/>
      </c>
      <c r="GF126" s="11" t="str">
        <f t="shared" si="531"/>
        <v/>
      </c>
      <c r="GG126" s="11" t="str">
        <f t="shared" si="532"/>
        <v/>
      </c>
      <c r="GH126" s="11" t="str">
        <f t="shared" si="533"/>
        <v/>
      </c>
      <c r="GI126" s="11" t="str">
        <f t="shared" si="534"/>
        <v/>
      </c>
      <c r="GJ126" s="11" t="str">
        <f t="shared" si="535"/>
        <v/>
      </c>
      <c r="GK126" s="11" t="str">
        <f t="shared" si="536"/>
        <v/>
      </c>
      <c r="GL126" s="5">
        <v>2003</v>
      </c>
      <c r="GU126">
        <v>53.9</v>
      </c>
      <c r="GV126">
        <v>1943</v>
      </c>
    </row>
    <row r="127" spans="1:204">
      <c r="A127" s="5">
        <v>2004</v>
      </c>
      <c r="B127" s="156">
        <f>(Max!B127+Min!B127)/2</f>
        <v>51.5</v>
      </c>
      <c r="C127" s="156">
        <f>(Max!C127+Min!C127)/2</f>
        <v>46</v>
      </c>
      <c r="D127" s="156">
        <f>(Max!D127+Min!D127)/2</f>
        <v>51</v>
      </c>
      <c r="E127" s="156">
        <f>(Max!E127+Min!E127)/2</f>
        <v>48.5</v>
      </c>
      <c r="F127" s="156">
        <f>(Max!F127+Min!F127)/2</f>
        <v>45</v>
      </c>
      <c r="G127" s="156">
        <f>(Max!G127+Min!G127)/2</f>
        <v>47</v>
      </c>
      <c r="H127" s="156">
        <f>(Max!H127+Min!H127)/2</f>
        <v>58.5</v>
      </c>
      <c r="I127" s="156">
        <f>(Max!I127+Min!I127)/2</f>
        <v>60.5</v>
      </c>
      <c r="J127" s="156">
        <f>(Max!J127+Min!J127)/2</f>
        <v>56.5</v>
      </c>
      <c r="K127" s="156">
        <f>(Max!K127+Min!K127)/2</f>
        <v>51.5</v>
      </c>
      <c r="L127" s="156">
        <f>(Max!L127+Min!L127)/2</f>
        <v>48</v>
      </c>
      <c r="M127" s="156">
        <f>(Max!M127+Min!M127)/2</f>
        <v>47</v>
      </c>
      <c r="N127" s="156">
        <f>(Max!N127+Min!N127)/2</f>
        <v>52</v>
      </c>
      <c r="O127" s="156">
        <f>(Max!O127+Min!O127)/2</f>
        <v>50</v>
      </c>
      <c r="P127" s="156">
        <f>(Max!P127+Min!P127)/2</f>
        <v>55</v>
      </c>
      <c r="Q127" s="156">
        <f>(Max!Q127+Min!Q127)/2</f>
        <v>54</v>
      </c>
      <c r="R127" s="156">
        <f>(Max!R127+Min!R127)/2</f>
        <v>65</v>
      </c>
      <c r="S127" s="156">
        <f>(Max!S127+Min!S127)/2</f>
        <v>73</v>
      </c>
      <c r="T127" s="156">
        <f>(Max!T127+Min!T127)/2</f>
        <v>76</v>
      </c>
      <c r="U127" s="156">
        <f>(Max!U127+Min!U127)/2</f>
        <v>72.5</v>
      </c>
      <c r="V127" s="156">
        <f>(Max!V127+Min!V127)/2</f>
        <v>74</v>
      </c>
      <c r="W127" s="156">
        <f>(Max!W127+Min!W127)/2</f>
        <v>74</v>
      </c>
      <c r="X127" s="156">
        <f>(Max!X127+Min!X127)/2</f>
        <v>76.5</v>
      </c>
      <c r="Y127" s="156">
        <f>(Max!Y127+Min!Y127)/2</f>
        <v>68.5</v>
      </c>
      <c r="Z127" s="156">
        <f>(Max!Z127+Min!Z127)/2</f>
        <v>64</v>
      </c>
      <c r="AA127" s="156">
        <f>(Max!AA127+Min!AA127)/2</f>
        <v>67.5</v>
      </c>
      <c r="AB127" s="156">
        <f>(Max!AB127+Min!AB127)/2</f>
        <v>57.5</v>
      </c>
      <c r="AC127" s="156">
        <f>(Max!AC127+Min!AC127)/2</f>
        <v>52</v>
      </c>
      <c r="AD127" s="156">
        <f>(Max!AD127+Min!AD127)/2</f>
        <v>62.5</v>
      </c>
      <c r="AE127" s="156">
        <f>(Max!AE127+Min!AE127)/2</f>
        <v>67</v>
      </c>
      <c r="AF127" s="901"/>
      <c r="AG127" s="9">
        <f t="shared" si="408"/>
        <v>1772</v>
      </c>
      <c r="AH127" s="10">
        <f>(Max!AG127+Min!AG127)/60</f>
        <v>59.06666666666667</v>
      </c>
      <c r="AI127" s="157">
        <f t="shared" si="409"/>
        <v>76.5</v>
      </c>
      <c r="AJ127" s="158">
        <f t="shared" si="410"/>
        <v>45</v>
      </c>
      <c r="AK127" s="5">
        <v>2004</v>
      </c>
      <c r="AL127" s="13" t="str">
        <f t="shared" si="538"/>
        <v/>
      </c>
      <c r="AM127" s="13" t="str">
        <f t="shared" si="539"/>
        <v/>
      </c>
      <c r="AN127" s="13" t="str">
        <f t="shared" si="540"/>
        <v/>
      </c>
      <c r="AO127" s="13" t="str">
        <f t="shared" si="541"/>
        <v/>
      </c>
      <c r="AP127" s="13" t="str">
        <f t="shared" si="542"/>
        <v/>
      </c>
      <c r="AQ127" s="13" t="str">
        <f t="shared" si="543"/>
        <v/>
      </c>
      <c r="AR127" s="13" t="str">
        <f t="shared" si="544"/>
        <v/>
      </c>
      <c r="AS127" s="13" t="str">
        <f t="shared" si="545"/>
        <v/>
      </c>
      <c r="AT127" s="13" t="str">
        <f t="shared" si="546"/>
        <v/>
      </c>
      <c r="AU127" s="13" t="str">
        <f t="shared" si="547"/>
        <v/>
      </c>
      <c r="AV127" s="13" t="str">
        <f t="shared" si="548"/>
        <v/>
      </c>
      <c r="AW127" s="13" t="str">
        <f t="shared" si="549"/>
        <v/>
      </c>
      <c r="AX127" s="13" t="str">
        <f t="shared" si="550"/>
        <v/>
      </c>
      <c r="AY127" s="13" t="str">
        <f t="shared" si="551"/>
        <v/>
      </c>
      <c r="AZ127" s="13" t="str">
        <f t="shared" si="552"/>
        <v/>
      </c>
      <c r="BA127" s="13" t="str">
        <f t="shared" si="553"/>
        <v/>
      </c>
      <c r="BB127" s="13" t="str">
        <f t="shared" si="554"/>
        <v/>
      </c>
      <c r="BC127" s="13">
        <f t="shared" si="555"/>
        <v>1</v>
      </c>
      <c r="BD127" s="13">
        <f t="shared" si="556"/>
        <v>1</v>
      </c>
      <c r="BE127" s="13">
        <f t="shared" si="557"/>
        <v>1</v>
      </c>
      <c r="BF127" s="13">
        <f t="shared" si="558"/>
        <v>1</v>
      </c>
      <c r="BG127" s="13">
        <f t="shared" si="559"/>
        <v>1</v>
      </c>
      <c r="BH127" s="13">
        <f t="shared" si="560"/>
        <v>1</v>
      </c>
      <c r="BI127" s="13" t="str">
        <f t="shared" si="561"/>
        <v/>
      </c>
      <c r="BJ127" s="13" t="str">
        <f t="shared" si="562"/>
        <v/>
      </c>
      <c r="BK127" s="13" t="str">
        <f t="shared" si="563"/>
        <v/>
      </c>
      <c r="BL127" s="13" t="str">
        <f t="shared" si="564"/>
        <v/>
      </c>
      <c r="BM127" s="13" t="str">
        <f t="shared" si="565"/>
        <v/>
      </c>
      <c r="BN127" s="13" t="str">
        <f t="shared" si="566"/>
        <v/>
      </c>
      <c r="BO127" s="13" t="str">
        <f t="shared" si="567"/>
        <v/>
      </c>
      <c r="BP127" s="13">
        <f t="shared" si="473"/>
        <v>6</v>
      </c>
      <c r="BQ127" s="5">
        <v>2004</v>
      </c>
      <c r="BR127" s="11" t="str">
        <f t="shared" si="569"/>
        <v/>
      </c>
      <c r="BS127" s="11" t="str">
        <f t="shared" si="569"/>
        <v/>
      </c>
      <c r="BT127" s="11" t="str">
        <f t="shared" si="569"/>
        <v/>
      </c>
      <c r="BU127" s="11" t="str">
        <f t="shared" si="569"/>
        <v/>
      </c>
      <c r="BV127" s="11" t="str">
        <f t="shared" si="569"/>
        <v/>
      </c>
      <c r="BW127" s="11" t="str">
        <f t="shared" si="569"/>
        <v/>
      </c>
      <c r="BX127" s="11" t="str">
        <f t="shared" si="569"/>
        <v/>
      </c>
      <c r="BY127" s="11" t="str">
        <f t="shared" si="569"/>
        <v/>
      </c>
      <c r="BZ127" s="11" t="str">
        <f t="shared" si="568"/>
        <v/>
      </c>
      <c r="CA127" s="11" t="str">
        <f t="shared" si="568"/>
        <v/>
      </c>
      <c r="CB127" s="11" t="str">
        <f t="shared" si="568"/>
        <v/>
      </c>
      <c r="CC127" s="11" t="str">
        <f t="shared" si="537"/>
        <v/>
      </c>
      <c r="CD127" s="11" t="str">
        <f t="shared" si="537"/>
        <v/>
      </c>
      <c r="CE127" s="11" t="str">
        <f t="shared" si="537"/>
        <v/>
      </c>
      <c r="CF127" s="11" t="str">
        <f t="shared" si="537"/>
        <v/>
      </c>
      <c r="CG127" s="11" t="str">
        <f t="shared" si="537"/>
        <v/>
      </c>
      <c r="CH127" s="11" t="str">
        <f t="shared" si="537"/>
        <v/>
      </c>
      <c r="CI127" s="11">
        <f t="shared" si="537"/>
        <v>2004</v>
      </c>
      <c r="CJ127" s="11">
        <f t="shared" si="537"/>
        <v>2004</v>
      </c>
      <c r="CK127" s="11">
        <f t="shared" si="537"/>
        <v>2004</v>
      </c>
      <c r="CL127" s="11">
        <f t="shared" si="537"/>
        <v>2004</v>
      </c>
      <c r="CM127" s="11">
        <f t="shared" si="537"/>
        <v>2004</v>
      </c>
      <c r="CN127" s="11">
        <f t="shared" si="537"/>
        <v>2004</v>
      </c>
      <c r="CO127" s="11" t="str">
        <f t="shared" si="537"/>
        <v/>
      </c>
      <c r="CP127" s="11" t="str">
        <f t="shared" si="537"/>
        <v/>
      </c>
      <c r="CQ127" s="11" t="str">
        <f t="shared" si="537"/>
        <v/>
      </c>
      <c r="CR127" s="11" t="str">
        <f t="shared" si="537"/>
        <v/>
      </c>
      <c r="CS127" s="11" t="str">
        <f t="shared" si="570"/>
        <v/>
      </c>
      <c r="CT127" s="11" t="str">
        <f t="shared" si="570"/>
        <v/>
      </c>
      <c r="CU127" s="11" t="str">
        <f t="shared" si="570"/>
        <v/>
      </c>
      <c r="CV127" s="5">
        <v>2004</v>
      </c>
      <c r="CW127" s="11" t="str">
        <f t="shared" si="477"/>
        <v/>
      </c>
      <c r="CX127" s="11" t="str">
        <f t="shared" si="478"/>
        <v/>
      </c>
      <c r="CY127" s="11" t="str">
        <f t="shared" si="479"/>
        <v/>
      </c>
      <c r="CZ127" s="11" t="str">
        <f t="shared" si="480"/>
        <v/>
      </c>
      <c r="DA127" s="11" t="str">
        <f t="shared" si="481"/>
        <v/>
      </c>
      <c r="DB127" s="11" t="str">
        <f t="shared" si="482"/>
        <v/>
      </c>
      <c r="DC127" s="11" t="str">
        <f t="shared" si="483"/>
        <v/>
      </c>
      <c r="DD127" s="11" t="str">
        <f t="shared" si="484"/>
        <v/>
      </c>
      <c r="DE127" s="11" t="str">
        <f t="shared" si="485"/>
        <v/>
      </c>
      <c r="DF127" s="11" t="str">
        <f t="shared" si="486"/>
        <v/>
      </c>
      <c r="DG127" s="11" t="str">
        <f t="shared" si="487"/>
        <v/>
      </c>
      <c r="DH127" s="11" t="str">
        <f t="shared" si="488"/>
        <v/>
      </c>
      <c r="DI127" s="11" t="str">
        <f t="shared" si="489"/>
        <v/>
      </c>
      <c r="DJ127" s="11" t="str">
        <f t="shared" si="490"/>
        <v/>
      </c>
      <c r="DK127" s="11" t="str">
        <f t="shared" si="491"/>
        <v/>
      </c>
      <c r="DL127" s="11" t="str">
        <f t="shared" si="492"/>
        <v/>
      </c>
      <c r="DM127" s="11" t="str">
        <f t="shared" si="493"/>
        <v/>
      </c>
      <c r="DN127" s="11" t="str">
        <f t="shared" si="494"/>
        <v/>
      </c>
      <c r="DO127" s="11" t="str">
        <f t="shared" si="495"/>
        <v/>
      </c>
      <c r="DP127" s="11" t="str">
        <f t="shared" si="496"/>
        <v/>
      </c>
      <c r="DQ127" s="11" t="str">
        <f t="shared" si="497"/>
        <v/>
      </c>
      <c r="DR127" s="11" t="str">
        <f t="shared" si="498"/>
        <v/>
      </c>
      <c r="DS127" s="11" t="str">
        <f t="shared" si="499"/>
        <v/>
      </c>
      <c r="DT127" s="11" t="str">
        <f t="shared" si="500"/>
        <v/>
      </c>
      <c r="DU127" s="11" t="str">
        <f t="shared" si="501"/>
        <v/>
      </c>
      <c r="DV127" s="11" t="str">
        <f t="shared" si="502"/>
        <v/>
      </c>
      <c r="DW127" s="11" t="str">
        <f t="shared" si="503"/>
        <v/>
      </c>
      <c r="DX127" s="11" t="str">
        <f t="shared" si="504"/>
        <v/>
      </c>
      <c r="DY127" s="11" t="str">
        <f t="shared" si="505"/>
        <v/>
      </c>
      <c r="DZ127" s="11" t="str">
        <f t="shared" si="506"/>
        <v/>
      </c>
      <c r="EA127" s="5">
        <v>2004</v>
      </c>
      <c r="EB127" s="13" t="str">
        <f t="shared" si="413"/>
        <v/>
      </c>
      <c r="EC127" s="13" t="str">
        <f t="shared" si="414"/>
        <v/>
      </c>
      <c r="ED127" s="13" t="str">
        <f t="shared" si="415"/>
        <v/>
      </c>
      <c r="EE127" s="13" t="str">
        <f t="shared" si="416"/>
        <v/>
      </c>
      <c r="EF127" s="13" t="str">
        <f t="shared" si="417"/>
        <v/>
      </c>
      <c r="EG127" s="13" t="str">
        <f t="shared" si="418"/>
        <v/>
      </c>
      <c r="EH127" s="13" t="str">
        <f t="shared" si="419"/>
        <v/>
      </c>
      <c r="EI127" s="13" t="str">
        <f t="shared" si="420"/>
        <v/>
      </c>
      <c r="EJ127" s="13" t="str">
        <f t="shared" si="421"/>
        <v/>
      </c>
      <c r="EK127" s="13" t="str">
        <f t="shared" si="422"/>
        <v/>
      </c>
      <c r="EL127" s="13" t="str">
        <f t="shared" si="423"/>
        <v/>
      </c>
      <c r="EM127" s="13" t="str">
        <f t="shared" si="424"/>
        <v/>
      </c>
      <c r="EN127" s="13" t="str">
        <f t="shared" si="425"/>
        <v/>
      </c>
      <c r="EO127" s="13" t="str">
        <f t="shared" si="426"/>
        <v/>
      </c>
      <c r="EP127" s="13" t="str">
        <f t="shared" si="427"/>
        <v/>
      </c>
      <c r="EQ127" s="13" t="str">
        <f t="shared" si="428"/>
        <v/>
      </c>
      <c r="ER127" s="13" t="str">
        <f t="shared" si="429"/>
        <v/>
      </c>
      <c r="ES127" s="13" t="str">
        <f t="shared" si="430"/>
        <v/>
      </c>
      <c r="ET127" s="13" t="str">
        <f t="shared" si="431"/>
        <v/>
      </c>
      <c r="EU127" s="13" t="str">
        <f t="shared" si="432"/>
        <v/>
      </c>
      <c r="EV127" s="13" t="str">
        <f t="shared" si="433"/>
        <v/>
      </c>
      <c r="EW127" s="13" t="str">
        <f t="shared" si="434"/>
        <v/>
      </c>
      <c r="EX127" s="13" t="str">
        <f t="shared" si="435"/>
        <v/>
      </c>
      <c r="EY127" s="13" t="str">
        <f t="shared" si="436"/>
        <v/>
      </c>
      <c r="EZ127" s="13" t="str">
        <f t="shared" si="437"/>
        <v/>
      </c>
      <c r="FA127" s="13" t="str">
        <f t="shared" si="438"/>
        <v/>
      </c>
      <c r="FB127" s="13" t="str">
        <f t="shared" si="439"/>
        <v/>
      </c>
      <c r="FC127" s="13" t="str">
        <f t="shared" si="440"/>
        <v/>
      </c>
      <c r="FD127" s="13" t="str">
        <f t="shared" si="441"/>
        <v/>
      </c>
      <c r="FE127" s="13" t="str">
        <f t="shared" si="442"/>
        <v/>
      </c>
      <c r="FF127" s="13">
        <f>SUM($EB127:FE127)</f>
        <v>0</v>
      </c>
      <c r="FG127" s="5">
        <v>2004</v>
      </c>
      <c r="FH127" s="11" t="str">
        <f t="shared" si="507"/>
        <v/>
      </c>
      <c r="FI127" s="11" t="str">
        <f t="shared" si="508"/>
        <v/>
      </c>
      <c r="FJ127" s="11" t="str">
        <f t="shared" si="509"/>
        <v/>
      </c>
      <c r="FK127" s="11" t="str">
        <f t="shared" si="510"/>
        <v/>
      </c>
      <c r="FL127" s="11" t="str">
        <f t="shared" si="511"/>
        <v/>
      </c>
      <c r="FM127" s="11" t="str">
        <f t="shared" si="512"/>
        <v/>
      </c>
      <c r="FN127" s="11" t="str">
        <f t="shared" si="513"/>
        <v/>
      </c>
      <c r="FO127" s="11" t="str">
        <f t="shared" si="514"/>
        <v/>
      </c>
      <c r="FP127" s="11" t="str">
        <f t="shared" si="515"/>
        <v/>
      </c>
      <c r="FQ127" s="11" t="str">
        <f t="shared" si="516"/>
        <v/>
      </c>
      <c r="FR127" s="11" t="str">
        <f t="shared" si="517"/>
        <v/>
      </c>
      <c r="FS127" s="11" t="str">
        <f t="shared" si="518"/>
        <v/>
      </c>
      <c r="FT127" s="11" t="str">
        <f t="shared" si="519"/>
        <v/>
      </c>
      <c r="FU127" s="11" t="str">
        <f t="shared" si="520"/>
        <v/>
      </c>
      <c r="FV127" s="11" t="str">
        <f t="shared" si="521"/>
        <v/>
      </c>
      <c r="FW127" s="11" t="str">
        <f t="shared" si="522"/>
        <v/>
      </c>
      <c r="FX127" s="11" t="str">
        <f t="shared" si="523"/>
        <v/>
      </c>
      <c r="FY127" s="11" t="str">
        <f t="shared" si="524"/>
        <v/>
      </c>
      <c r="FZ127" s="11" t="str">
        <f t="shared" si="525"/>
        <v/>
      </c>
      <c r="GA127" s="11" t="str">
        <f t="shared" si="526"/>
        <v/>
      </c>
      <c r="GB127" s="11" t="str">
        <f t="shared" si="527"/>
        <v/>
      </c>
      <c r="GC127" s="11" t="str">
        <f t="shared" si="528"/>
        <v/>
      </c>
      <c r="GD127" s="11" t="str">
        <f t="shared" si="529"/>
        <v/>
      </c>
      <c r="GE127" s="11" t="str">
        <f t="shared" si="530"/>
        <v/>
      </c>
      <c r="GF127" s="11" t="str">
        <f t="shared" si="531"/>
        <v/>
      </c>
      <c r="GG127" s="11" t="str">
        <f t="shared" si="532"/>
        <v/>
      </c>
      <c r="GH127" s="11" t="str">
        <f t="shared" si="533"/>
        <v/>
      </c>
      <c r="GI127" s="11" t="str">
        <f t="shared" si="534"/>
        <v/>
      </c>
      <c r="GJ127" s="11" t="str">
        <f t="shared" si="535"/>
        <v/>
      </c>
      <c r="GK127" s="11" t="str">
        <f t="shared" si="536"/>
        <v/>
      </c>
      <c r="GL127" s="5">
        <v>2004</v>
      </c>
      <c r="GU127">
        <v>53.883333333333333</v>
      </c>
      <c r="GV127">
        <v>1898</v>
      </c>
    </row>
    <row r="128" spans="1:204">
      <c r="A128" s="5">
        <v>2005</v>
      </c>
      <c r="B128" s="156">
        <f>(Max!B128+Min!B128)/2</f>
        <v>55.5</v>
      </c>
      <c r="C128" s="156">
        <f>(Max!C128+Min!C128)/2</f>
        <v>57.5</v>
      </c>
      <c r="D128" s="156">
        <f>(Max!D128+Min!D128)/2</f>
        <v>53.5</v>
      </c>
      <c r="E128" s="156">
        <f>(Max!E128+Min!E128)/2</f>
        <v>57</v>
      </c>
      <c r="F128" s="156">
        <f>(Max!F128+Min!F128)/2</f>
        <v>57</v>
      </c>
      <c r="G128" s="156">
        <f>(Max!G128+Min!G128)/2</f>
        <v>68.5</v>
      </c>
      <c r="H128" s="156">
        <f>(Max!H128+Min!H128)/2</f>
        <v>69.5</v>
      </c>
      <c r="I128" s="156">
        <f>(Max!I128+Min!I128)/2</f>
        <v>60</v>
      </c>
      <c r="J128" s="156">
        <f>(Max!J128+Min!J128)/2</f>
        <v>55.5</v>
      </c>
      <c r="K128" s="156">
        <f>(Max!K128+Min!K128)/2</f>
        <v>57</v>
      </c>
      <c r="L128" s="156">
        <f>(Max!L128+Min!L128)/2</f>
        <v>57.5</v>
      </c>
      <c r="M128" s="156">
        <f>(Max!M128+Min!M128)/2</f>
        <v>49.5</v>
      </c>
      <c r="N128" s="156">
        <f>(Max!N128+Min!N128)/2</f>
        <v>53</v>
      </c>
      <c r="O128" s="156">
        <f>(Max!O128+Min!O128)/2</f>
        <v>51.5</v>
      </c>
      <c r="P128" s="156">
        <f>(Max!P128+Min!P128)/2</f>
        <v>48</v>
      </c>
      <c r="Q128" s="156">
        <f>(Max!Q128+Min!Q128)/2</f>
        <v>50</v>
      </c>
      <c r="R128" s="156">
        <f>(Max!R128+Min!R128)/2</f>
        <v>54.5</v>
      </c>
      <c r="S128" s="156">
        <f>(Max!S128+Min!S128)/2</f>
        <v>63.5</v>
      </c>
      <c r="T128" s="156">
        <f>(Max!T128+Min!T128)/2</f>
        <v>67.5</v>
      </c>
      <c r="U128" s="156">
        <f>(Max!U128+Min!U128)/2</f>
        <v>73.5</v>
      </c>
      <c r="V128" s="156">
        <f>(Max!V128+Min!V128)/2</f>
        <v>67.5</v>
      </c>
      <c r="W128" s="156">
        <f>(Max!W128+Min!W128)/2</f>
        <v>57.5</v>
      </c>
      <c r="X128" s="156">
        <f>(Max!X128+Min!X128)/2</f>
        <v>61</v>
      </c>
      <c r="Y128" s="156">
        <f>(Max!Y128+Min!Y128)/2</f>
        <v>47.5</v>
      </c>
      <c r="Z128" s="156">
        <f>(Max!Z128+Min!Z128)/2</f>
        <v>55.5</v>
      </c>
      <c r="AA128" s="156">
        <f>(Max!AA128+Min!AA128)/2</f>
        <v>56.5</v>
      </c>
      <c r="AB128" s="156">
        <f>(Max!AB128+Min!AB128)/2</f>
        <v>62.5</v>
      </c>
      <c r="AC128" s="156">
        <f>(Max!AC128+Min!AC128)/2</f>
        <v>58</v>
      </c>
      <c r="AD128" s="156">
        <f>(Max!AD128+Min!AD128)/2</f>
        <v>60</v>
      </c>
      <c r="AE128" s="156">
        <f>(Max!AE128+Min!AE128)/2</f>
        <v>67</v>
      </c>
      <c r="AF128" s="901"/>
      <c r="AG128" s="9">
        <f t="shared" si="408"/>
        <v>1752.5</v>
      </c>
      <c r="AH128" s="10">
        <f>(Max!AG128+Min!AG128)/60</f>
        <v>58.416666666666664</v>
      </c>
      <c r="AI128" s="157">
        <f t="shared" si="409"/>
        <v>73.5</v>
      </c>
      <c r="AJ128" s="158">
        <f t="shared" si="410"/>
        <v>47.5</v>
      </c>
      <c r="AK128" s="5">
        <v>2005</v>
      </c>
      <c r="AL128" s="13" t="str">
        <f t="shared" si="538"/>
        <v/>
      </c>
      <c r="AM128" s="13" t="str">
        <f t="shared" si="539"/>
        <v/>
      </c>
      <c r="AN128" s="13" t="str">
        <f t="shared" si="540"/>
        <v/>
      </c>
      <c r="AO128" s="13" t="str">
        <f t="shared" si="541"/>
        <v/>
      </c>
      <c r="AP128" s="13" t="str">
        <f t="shared" si="542"/>
        <v/>
      </c>
      <c r="AQ128" s="13" t="str">
        <f t="shared" si="543"/>
        <v/>
      </c>
      <c r="AR128" s="13" t="str">
        <f t="shared" si="544"/>
        <v/>
      </c>
      <c r="AS128" s="13" t="str">
        <f t="shared" si="545"/>
        <v/>
      </c>
      <c r="AT128" s="13" t="str">
        <f t="shared" si="546"/>
        <v/>
      </c>
      <c r="AU128" s="13" t="str">
        <f t="shared" si="547"/>
        <v/>
      </c>
      <c r="AV128" s="13" t="str">
        <f t="shared" si="548"/>
        <v/>
      </c>
      <c r="AW128" s="13" t="str">
        <f t="shared" si="549"/>
        <v/>
      </c>
      <c r="AX128" s="13" t="str">
        <f t="shared" si="550"/>
        <v/>
      </c>
      <c r="AY128" s="13" t="str">
        <f t="shared" si="551"/>
        <v/>
      </c>
      <c r="AZ128" s="13" t="str">
        <f t="shared" si="552"/>
        <v/>
      </c>
      <c r="BA128" s="13" t="str">
        <f t="shared" si="553"/>
        <v/>
      </c>
      <c r="BB128" s="13" t="str">
        <f t="shared" si="554"/>
        <v/>
      </c>
      <c r="BC128" s="13" t="str">
        <f t="shared" si="555"/>
        <v/>
      </c>
      <c r="BD128" s="13" t="str">
        <f t="shared" si="556"/>
        <v/>
      </c>
      <c r="BE128" s="13">
        <f t="shared" si="557"/>
        <v>1</v>
      </c>
      <c r="BF128" s="13" t="str">
        <f t="shared" si="558"/>
        <v/>
      </c>
      <c r="BG128" s="13" t="str">
        <f t="shared" si="559"/>
        <v/>
      </c>
      <c r="BH128" s="13" t="str">
        <f t="shared" si="560"/>
        <v/>
      </c>
      <c r="BI128" s="13" t="str">
        <f t="shared" si="561"/>
        <v/>
      </c>
      <c r="BJ128" s="13" t="str">
        <f t="shared" si="562"/>
        <v/>
      </c>
      <c r="BK128" s="13" t="str">
        <f t="shared" si="563"/>
        <v/>
      </c>
      <c r="BL128" s="13" t="str">
        <f t="shared" si="564"/>
        <v/>
      </c>
      <c r="BM128" s="13" t="str">
        <f t="shared" si="565"/>
        <v/>
      </c>
      <c r="BN128" s="13" t="str">
        <f t="shared" si="566"/>
        <v/>
      </c>
      <c r="BO128" s="13" t="str">
        <f t="shared" si="567"/>
        <v/>
      </c>
      <c r="BP128" s="13">
        <f t="shared" si="473"/>
        <v>1</v>
      </c>
      <c r="BQ128" s="5">
        <v>2005</v>
      </c>
      <c r="BR128" s="11" t="str">
        <f t="shared" si="569"/>
        <v/>
      </c>
      <c r="BS128" s="11" t="str">
        <f t="shared" si="569"/>
        <v/>
      </c>
      <c r="BT128" s="11" t="str">
        <f t="shared" si="569"/>
        <v/>
      </c>
      <c r="BU128" s="11" t="str">
        <f t="shared" si="569"/>
        <v/>
      </c>
      <c r="BV128" s="11" t="str">
        <f t="shared" si="569"/>
        <v/>
      </c>
      <c r="BW128" s="11" t="str">
        <f t="shared" si="569"/>
        <v/>
      </c>
      <c r="BX128" s="11" t="str">
        <f t="shared" si="569"/>
        <v/>
      </c>
      <c r="BY128" s="11" t="str">
        <f t="shared" si="569"/>
        <v/>
      </c>
      <c r="BZ128" s="11" t="str">
        <f t="shared" si="568"/>
        <v/>
      </c>
      <c r="CA128" s="11" t="str">
        <f t="shared" si="568"/>
        <v/>
      </c>
      <c r="CB128" s="11" t="str">
        <f t="shared" si="568"/>
        <v/>
      </c>
      <c r="CC128" s="11" t="str">
        <f t="shared" si="537"/>
        <v/>
      </c>
      <c r="CD128" s="11" t="str">
        <f t="shared" si="537"/>
        <v/>
      </c>
      <c r="CE128" s="11" t="str">
        <f t="shared" si="537"/>
        <v/>
      </c>
      <c r="CF128" s="11" t="str">
        <f t="shared" si="537"/>
        <v/>
      </c>
      <c r="CG128" s="11" t="str">
        <f t="shared" si="537"/>
        <v/>
      </c>
      <c r="CH128" s="11" t="str">
        <f t="shared" si="537"/>
        <v/>
      </c>
      <c r="CI128" s="11" t="str">
        <f t="shared" si="537"/>
        <v/>
      </c>
      <c r="CJ128" s="11" t="str">
        <f t="shared" si="537"/>
        <v/>
      </c>
      <c r="CK128" s="11">
        <f t="shared" si="537"/>
        <v>2005</v>
      </c>
      <c r="CL128" s="11" t="str">
        <f t="shared" si="537"/>
        <v/>
      </c>
      <c r="CM128" s="11" t="str">
        <f t="shared" si="537"/>
        <v/>
      </c>
      <c r="CN128" s="11" t="str">
        <f t="shared" si="537"/>
        <v/>
      </c>
      <c r="CO128" s="11" t="str">
        <f t="shared" si="537"/>
        <v/>
      </c>
      <c r="CP128" s="11" t="str">
        <f t="shared" si="537"/>
        <v/>
      </c>
      <c r="CQ128" s="11" t="str">
        <f t="shared" si="537"/>
        <v/>
      </c>
      <c r="CR128" s="11" t="str">
        <f t="shared" si="537"/>
        <v/>
      </c>
      <c r="CS128" s="11" t="str">
        <f t="shared" si="570"/>
        <v/>
      </c>
      <c r="CT128" s="11" t="str">
        <f t="shared" si="570"/>
        <v/>
      </c>
      <c r="CU128" s="11" t="str">
        <f t="shared" si="570"/>
        <v/>
      </c>
      <c r="CV128" s="5">
        <v>2005</v>
      </c>
      <c r="CW128" s="11" t="str">
        <f t="shared" si="477"/>
        <v/>
      </c>
      <c r="CX128" s="11" t="str">
        <f t="shared" si="478"/>
        <v/>
      </c>
      <c r="CY128" s="11" t="str">
        <f t="shared" si="479"/>
        <v/>
      </c>
      <c r="CZ128" s="11" t="str">
        <f t="shared" si="480"/>
        <v/>
      </c>
      <c r="DA128" s="11" t="str">
        <f t="shared" si="481"/>
        <v/>
      </c>
      <c r="DB128" s="11" t="str">
        <f t="shared" si="482"/>
        <v/>
      </c>
      <c r="DC128" s="11" t="str">
        <f t="shared" si="483"/>
        <v/>
      </c>
      <c r="DD128" s="11" t="str">
        <f t="shared" si="484"/>
        <v/>
      </c>
      <c r="DE128" s="11" t="str">
        <f t="shared" si="485"/>
        <v/>
      </c>
      <c r="DF128" s="11" t="str">
        <f t="shared" si="486"/>
        <v/>
      </c>
      <c r="DG128" s="11" t="str">
        <f t="shared" si="487"/>
        <v/>
      </c>
      <c r="DH128" s="11" t="str">
        <f t="shared" si="488"/>
        <v/>
      </c>
      <c r="DI128" s="11" t="str">
        <f t="shared" si="489"/>
        <v/>
      </c>
      <c r="DJ128" s="11" t="str">
        <f t="shared" si="490"/>
        <v/>
      </c>
      <c r="DK128" s="11" t="str">
        <f t="shared" si="491"/>
        <v/>
      </c>
      <c r="DL128" s="11" t="str">
        <f t="shared" si="492"/>
        <v/>
      </c>
      <c r="DM128" s="11" t="str">
        <f t="shared" si="493"/>
        <v/>
      </c>
      <c r="DN128" s="11" t="str">
        <f t="shared" si="494"/>
        <v/>
      </c>
      <c r="DO128" s="11" t="str">
        <f t="shared" si="495"/>
        <v/>
      </c>
      <c r="DP128" s="11" t="str">
        <f t="shared" si="496"/>
        <v/>
      </c>
      <c r="DQ128" s="11" t="str">
        <f t="shared" si="497"/>
        <v/>
      </c>
      <c r="DR128" s="11" t="str">
        <f t="shared" si="498"/>
        <v/>
      </c>
      <c r="DS128" s="11" t="str">
        <f t="shared" si="499"/>
        <v/>
      </c>
      <c r="DT128" s="11" t="str">
        <f t="shared" si="500"/>
        <v/>
      </c>
      <c r="DU128" s="11" t="str">
        <f t="shared" si="501"/>
        <v/>
      </c>
      <c r="DV128" s="11" t="str">
        <f t="shared" si="502"/>
        <v/>
      </c>
      <c r="DW128" s="11" t="str">
        <f t="shared" si="503"/>
        <v/>
      </c>
      <c r="DX128" s="11" t="str">
        <f t="shared" si="504"/>
        <v/>
      </c>
      <c r="DY128" s="11" t="str">
        <f t="shared" si="505"/>
        <v/>
      </c>
      <c r="DZ128" s="11" t="str">
        <f t="shared" si="506"/>
        <v/>
      </c>
      <c r="EA128" s="5">
        <v>2005</v>
      </c>
      <c r="EB128" s="13" t="str">
        <f t="shared" si="413"/>
        <v/>
      </c>
      <c r="EC128" s="13" t="str">
        <f t="shared" si="414"/>
        <v/>
      </c>
      <c r="ED128" s="13" t="str">
        <f t="shared" si="415"/>
        <v/>
      </c>
      <c r="EE128" s="13" t="str">
        <f t="shared" si="416"/>
        <v/>
      </c>
      <c r="EF128" s="13" t="str">
        <f t="shared" si="417"/>
        <v/>
      </c>
      <c r="EG128" s="13" t="str">
        <f t="shared" si="418"/>
        <v/>
      </c>
      <c r="EH128" s="13" t="str">
        <f t="shared" si="419"/>
        <v/>
      </c>
      <c r="EI128" s="13" t="str">
        <f t="shared" si="420"/>
        <v/>
      </c>
      <c r="EJ128" s="13" t="str">
        <f t="shared" si="421"/>
        <v/>
      </c>
      <c r="EK128" s="13" t="str">
        <f t="shared" si="422"/>
        <v/>
      </c>
      <c r="EL128" s="13" t="str">
        <f t="shared" si="423"/>
        <v/>
      </c>
      <c r="EM128" s="13" t="str">
        <f t="shared" si="424"/>
        <v/>
      </c>
      <c r="EN128" s="13" t="str">
        <f t="shared" si="425"/>
        <v/>
      </c>
      <c r="EO128" s="13" t="str">
        <f t="shared" si="426"/>
        <v/>
      </c>
      <c r="EP128" s="13" t="str">
        <f t="shared" si="427"/>
        <v/>
      </c>
      <c r="EQ128" s="13" t="str">
        <f t="shared" si="428"/>
        <v/>
      </c>
      <c r="ER128" s="13" t="str">
        <f t="shared" si="429"/>
        <v/>
      </c>
      <c r="ES128" s="13" t="str">
        <f t="shared" si="430"/>
        <v/>
      </c>
      <c r="ET128" s="13" t="str">
        <f t="shared" si="431"/>
        <v/>
      </c>
      <c r="EU128" s="13" t="str">
        <f t="shared" si="432"/>
        <v/>
      </c>
      <c r="EV128" s="13" t="str">
        <f t="shared" si="433"/>
        <v/>
      </c>
      <c r="EW128" s="13" t="str">
        <f t="shared" si="434"/>
        <v/>
      </c>
      <c r="EX128" s="13" t="str">
        <f t="shared" si="435"/>
        <v/>
      </c>
      <c r="EY128" s="13" t="str">
        <f t="shared" si="436"/>
        <v/>
      </c>
      <c r="EZ128" s="13" t="str">
        <f t="shared" si="437"/>
        <v/>
      </c>
      <c r="FA128" s="13" t="str">
        <f t="shared" si="438"/>
        <v/>
      </c>
      <c r="FB128" s="13" t="str">
        <f t="shared" si="439"/>
        <v/>
      </c>
      <c r="FC128" s="13" t="str">
        <f t="shared" si="440"/>
        <v/>
      </c>
      <c r="FD128" s="13" t="str">
        <f t="shared" si="441"/>
        <v/>
      </c>
      <c r="FE128" s="13" t="str">
        <f t="shared" si="442"/>
        <v/>
      </c>
      <c r="FF128" s="13">
        <f>SUM($EB128:FE128)</f>
        <v>0</v>
      </c>
      <c r="FG128" s="5">
        <v>2005</v>
      </c>
      <c r="FH128" s="11" t="str">
        <f t="shared" si="507"/>
        <v/>
      </c>
      <c r="FI128" s="11" t="str">
        <f t="shared" si="508"/>
        <v/>
      </c>
      <c r="FJ128" s="11" t="str">
        <f t="shared" si="509"/>
        <v/>
      </c>
      <c r="FK128" s="11" t="str">
        <f t="shared" si="510"/>
        <v/>
      </c>
      <c r="FL128" s="11" t="str">
        <f t="shared" si="511"/>
        <v/>
      </c>
      <c r="FM128" s="11" t="str">
        <f t="shared" si="512"/>
        <v/>
      </c>
      <c r="FN128" s="11" t="str">
        <f t="shared" si="513"/>
        <v/>
      </c>
      <c r="FO128" s="11" t="str">
        <f t="shared" si="514"/>
        <v/>
      </c>
      <c r="FP128" s="11" t="str">
        <f t="shared" si="515"/>
        <v/>
      </c>
      <c r="FQ128" s="11" t="str">
        <f t="shared" si="516"/>
        <v/>
      </c>
      <c r="FR128" s="11" t="str">
        <f t="shared" si="517"/>
        <v/>
      </c>
      <c r="FS128" s="11" t="str">
        <f t="shared" si="518"/>
        <v/>
      </c>
      <c r="FT128" s="11" t="str">
        <f t="shared" si="519"/>
        <v/>
      </c>
      <c r="FU128" s="11" t="str">
        <f t="shared" si="520"/>
        <v/>
      </c>
      <c r="FV128" s="11" t="str">
        <f t="shared" si="521"/>
        <v/>
      </c>
      <c r="FW128" s="11" t="str">
        <f t="shared" si="522"/>
        <v/>
      </c>
      <c r="FX128" s="11" t="str">
        <f t="shared" si="523"/>
        <v/>
      </c>
      <c r="FY128" s="11" t="str">
        <f t="shared" si="524"/>
        <v/>
      </c>
      <c r="FZ128" s="11" t="str">
        <f t="shared" si="525"/>
        <v/>
      </c>
      <c r="GA128" s="11" t="str">
        <f t="shared" si="526"/>
        <v/>
      </c>
      <c r="GB128" s="11" t="str">
        <f t="shared" si="527"/>
        <v/>
      </c>
      <c r="GC128" s="11" t="str">
        <f t="shared" si="528"/>
        <v/>
      </c>
      <c r="GD128" s="11" t="str">
        <f t="shared" si="529"/>
        <v/>
      </c>
      <c r="GE128" s="11" t="str">
        <f t="shared" si="530"/>
        <v/>
      </c>
      <c r="GF128" s="11" t="str">
        <f t="shared" si="531"/>
        <v/>
      </c>
      <c r="GG128" s="11" t="str">
        <f t="shared" si="532"/>
        <v/>
      </c>
      <c r="GH128" s="11" t="str">
        <f t="shared" si="533"/>
        <v/>
      </c>
      <c r="GI128" s="11" t="str">
        <f t="shared" si="534"/>
        <v/>
      </c>
      <c r="GJ128" s="11" t="str">
        <f t="shared" si="535"/>
        <v/>
      </c>
      <c r="GK128" s="11" t="str">
        <f t="shared" si="536"/>
        <v/>
      </c>
      <c r="GL128" s="5">
        <v>2005</v>
      </c>
      <c r="GU128">
        <v>53.883333333333333</v>
      </c>
      <c r="GV128">
        <v>1965</v>
      </c>
    </row>
    <row r="129" spans="1:204">
      <c r="A129" s="5">
        <v>2006</v>
      </c>
      <c r="B129" s="156">
        <f>(Max!B129+Min!B129)/2</f>
        <v>69.5</v>
      </c>
      <c r="C129" s="156">
        <f>(Max!C129+Min!C129)/2</f>
        <v>57</v>
      </c>
      <c r="D129" s="156">
        <f>(Max!D129+Min!D129)/2</f>
        <v>65</v>
      </c>
      <c r="E129" s="156">
        <f>(Max!E129+Min!E129)/2</f>
        <v>55</v>
      </c>
      <c r="F129" s="156">
        <f>(Max!F129+Min!F129)/2</f>
        <v>51</v>
      </c>
      <c r="G129" s="156">
        <f>(Max!G129+Min!G129)/2</f>
        <v>53</v>
      </c>
      <c r="H129" s="156">
        <f>(Max!H129+Min!H129)/2</f>
        <v>69.5</v>
      </c>
      <c r="I129" s="156">
        <f>(Max!I129+Min!I129)/2</f>
        <v>54.5</v>
      </c>
      <c r="J129" s="156">
        <f>(Max!J129+Min!J129)/2</f>
        <v>47.5</v>
      </c>
      <c r="K129" s="156">
        <f>(Max!K129+Min!K129)/2</f>
        <v>50</v>
      </c>
      <c r="L129" s="156">
        <f>(Max!L129+Min!L129)/2</f>
        <v>58.5</v>
      </c>
      <c r="M129" s="156">
        <f>(Max!M129+Min!M129)/2</f>
        <v>62.5</v>
      </c>
      <c r="N129" s="156">
        <f>(Max!N129+Min!N129)/2</f>
        <v>71</v>
      </c>
      <c r="O129" s="156">
        <f>(Max!O129+Min!O129)/2</f>
        <v>64</v>
      </c>
      <c r="P129" s="156">
        <f>(Max!P129+Min!P129)/2</f>
        <v>72.5</v>
      </c>
      <c r="Q129" s="156">
        <f>(Max!Q129+Min!Q129)/2</f>
        <v>65.5</v>
      </c>
      <c r="R129" s="156">
        <f>(Max!R129+Min!R129)/2</f>
        <v>52</v>
      </c>
      <c r="S129" s="156">
        <f>(Max!S129+Min!S129)/2</f>
        <v>53.5</v>
      </c>
      <c r="T129" s="156">
        <f>(Max!T129+Min!T129)/2</f>
        <v>60.5</v>
      </c>
      <c r="U129" s="156">
        <f>(Max!U129+Min!U129)/2</f>
        <v>66</v>
      </c>
      <c r="V129" s="156">
        <f>(Max!V129+Min!V129)/2</f>
        <v>64</v>
      </c>
      <c r="W129" s="156">
        <f>(Max!W129+Min!W129)/2</f>
        <v>62</v>
      </c>
      <c r="X129" s="156">
        <f>(Max!X129+Min!X129)/2</f>
        <v>67</v>
      </c>
      <c r="Y129" s="156">
        <f>(Max!Y129+Min!Y129)/2</f>
        <v>68.5</v>
      </c>
      <c r="Z129" s="156">
        <f>(Max!Z129+Min!Z129)/2</f>
        <v>67</v>
      </c>
      <c r="AA129" s="156">
        <f>(Max!AA129+Min!AA129)/2</f>
        <v>54</v>
      </c>
      <c r="AB129" s="156">
        <f>(Max!AB129+Min!AB129)/2</f>
        <v>58.5</v>
      </c>
      <c r="AC129" s="156">
        <f>(Max!AC129+Min!AC129)/2</f>
        <v>58</v>
      </c>
      <c r="AD129" s="156">
        <f>(Max!AD129+Min!AD129)/2</f>
        <v>54</v>
      </c>
      <c r="AE129" s="156">
        <f>(Max!AE129+Min!AE129)/2</f>
        <v>53.5</v>
      </c>
      <c r="AF129" s="901"/>
      <c r="AG129" s="9">
        <f t="shared" si="408"/>
        <v>1804.5</v>
      </c>
      <c r="AH129" s="10">
        <f>(Max!AG129+Min!AG129)/60</f>
        <v>60.15</v>
      </c>
      <c r="AI129" s="157">
        <f t="shared" si="409"/>
        <v>72.5</v>
      </c>
      <c r="AJ129" s="158">
        <f t="shared" si="410"/>
        <v>47.5</v>
      </c>
      <c r="AK129" s="5">
        <v>2006</v>
      </c>
      <c r="AL129" s="13" t="str">
        <f t="shared" si="538"/>
        <v/>
      </c>
      <c r="AM129" s="13" t="str">
        <f t="shared" si="539"/>
        <v/>
      </c>
      <c r="AN129" s="13" t="str">
        <f t="shared" si="540"/>
        <v/>
      </c>
      <c r="AO129" s="13" t="str">
        <f t="shared" si="541"/>
        <v/>
      </c>
      <c r="AP129" s="13" t="str">
        <f t="shared" si="542"/>
        <v/>
      </c>
      <c r="AQ129" s="13" t="str">
        <f t="shared" si="543"/>
        <v/>
      </c>
      <c r="AR129" s="13" t="str">
        <f t="shared" si="544"/>
        <v/>
      </c>
      <c r="AS129" s="13" t="str">
        <f t="shared" si="545"/>
        <v/>
      </c>
      <c r="AT129" s="13" t="str">
        <f t="shared" si="546"/>
        <v/>
      </c>
      <c r="AU129" s="13" t="str">
        <f t="shared" si="547"/>
        <v/>
      </c>
      <c r="AV129" s="13" t="str">
        <f t="shared" si="548"/>
        <v/>
      </c>
      <c r="AW129" s="13" t="str">
        <f t="shared" si="549"/>
        <v/>
      </c>
      <c r="AX129" s="13">
        <f t="shared" si="550"/>
        <v>1</v>
      </c>
      <c r="AY129" s="13" t="str">
        <f t="shared" si="551"/>
        <v/>
      </c>
      <c r="AZ129" s="13">
        <f t="shared" si="552"/>
        <v>1</v>
      </c>
      <c r="BA129" s="13" t="str">
        <f t="shared" si="553"/>
        <v/>
      </c>
      <c r="BB129" s="13" t="str">
        <f t="shared" si="554"/>
        <v/>
      </c>
      <c r="BC129" s="13" t="str">
        <f t="shared" si="555"/>
        <v/>
      </c>
      <c r="BD129" s="13" t="str">
        <f t="shared" si="556"/>
        <v/>
      </c>
      <c r="BE129" s="13" t="str">
        <f t="shared" si="557"/>
        <v/>
      </c>
      <c r="BF129" s="13" t="str">
        <f t="shared" si="558"/>
        <v/>
      </c>
      <c r="BG129" s="13" t="str">
        <f t="shared" si="559"/>
        <v/>
      </c>
      <c r="BH129" s="13" t="str">
        <f t="shared" si="560"/>
        <v/>
      </c>
      <c r="BI129" s="13" t="str">
        <f t="shared" si="561"/>
        <v/>
      </c>
      <c r="BJ129" s="13" t="str">
        <f t="shared" si="562"/>
        <v/>
      </c>
      <c r="BK129" s="13" t="str">
        <f t="shared" si="563"/>
        <v/>
      </c>
      <c r="BL129" s="13" t="str">
        <f t="shared" si="564"/>
        <v/>
      </c>
      <c r="BM129" s="13" t="str">
        <f t="shared" si="565"/>
        <v/>
      </c>
      <c r="BN129" s="13" t="str">
        <f t="shared" si="566"/>
        <v/>
      </c>
      <c r="BO129" s="13" t="str">
        <f t="shared" si="567"/>
        <v/>
      </c>
      <c r="BP129" s="13">
        <f t="shared" si="473"/>
        <v>2</v>
      </c>
      <c r="BQ129" s="5">
        <v>2006</v>
      </c>
      <c r="BR129" s="11" t="str">
        <f t="shared" si="569"/>
        <v/>
      </c>
      <c r="BS129" s="11" t="str">
        <f t="shared" si="569"/>
        <v/>
      </c>
      <c r="BT129" s="11" t="str">
        <f t="shared" si="569"/>
        <v/>
      </c>
      <c r="BU129" s="11" t="str">
        <f t="shared" si="569"/>
        <v/>
      </c>
      <c r="BV129" s="11" t="str">
        <f t="shared" si="569"/>
        <v/>
      </c>
      <c r="BW129" s="11" t="str">
        <f t="shared" si="569"/>
        <v/>
      </c>
      <c r="BX129" s="11" t="str">
        <f t="shared" si="569"/>
        <v/>
      </c>
      <c r="BY129" s="11" t="str">
        <f t="shared" si="569"/>
        <v/>
      </c>
      <c r="BZ129" s="11" t="str">
        <f t="shared" si="568"/>
        <v/>
      </c>
      <c r="CA129" s="11" t="str">
        <f t="shared" si="568"/>
        <v/>
      </c>
      <c r="CB129" s="11" t="str">
        <f t="shared" si="568"/>
        <v/>
      </c>
      <c r="CC129" s="11" t="str">
        <f t="shared" si="537"/>
        <v/>
      </c>
      <c r="CD129" s="11">
        <f t="shared" si="537"/>
        <v>2006</v>
      </c>
      <c r="CE129" s="11" t="str">
        <f t="shared" si="537"/>
        <v/>
      </c>
      <c r="CF129" s="11">
        <f t="shared" si="537"/>
        <v>2006</v>
      </c>
      <c r="CG129" s="11" t="str">
        <f t="shared" si="537"/>
        <v/>
      </c>
      <c r="CH129" s="11" t="str">
        <f t="shared" si="537"/>
        <v/>
      </c>
      <c r="CI129" s="11" t="str">
        <f t="shared" si="537"/>
        <v/>
      </c>
      <c r="CJ129" s="11" t="str">
        <f t="shared" si="537"/>
        <v/>
      </c>
      <c r="CK129" s="11" t="str">
        <f t="shared" si="537"/>
        <v/>
      </c>
      <c r="CL129" s="11" t="str">
        <f t="shared" si="537"/>
        <v/>
      </c>
      <c r="CM129" s="11" t="str">
        <f t="shared" si="537"/>
        <v/>
      </c>
      <c r="CN129" s="11" t="str">
        <f t="shared" si="537"/>
        <v/>
      </c>
      <c r="CO129" s="11" t="str">
        <f t="shared" si="537"/>
        <v/>
      </c>
      <c r="CP129" s="11" t="str">
        <f t="shared" si="537"/>
        <v/>
      </c>
      <c r="CQ129" s="11" t="str">
        <f t="shared" si="537"/>
        <v/>
      </c>
      <c r="CR129" s="11" t="str">
        <f t="shared" si="537"/>
        <v/>
      </c>
      <c r="CS129" s="11" t="str">
        <f t="shared" si="570"/>
        <v/>
      </c>
      <c r="CT129" s="11" t="str">
        <f t="shared" si="570"/>
        <v/>
      </c>
      <c r="CU129" s="11" t="str">
        <f t="shared" si="570"/>
        <v/>
      </c>
      <c r="CV129" s="5">
        <v>2006</v>
      </c>
      <c r="CW129" s="11" t="str">
        <f t="shared" si="477"/>
        <v/>
      </c>
      <c r="CX129" s="11" t="str">
        <f t="shared" si="478"/>
        <v/>
      </c>
      <c r="CY129" s="11" t="str">
        <f t="shared" si="479"/>
        <v/>
      </c>
      <c r="CZ129" s="11" t="str">
        <f t="shared" si="480"/>
        <v/>
      </c>
      <c r="DA129" s="11" t="str">
        <f t="shared" si="481"/>
        <v/>
      </c>
      <c r="DB129" s="11" t="str">
        <f t="shared" si="482"/>
        <v/>
      </c>
      <c r="DC129" s="11" t="str">
        <f t="shared" si="483"/>
        <v/>
      </c>
      <c r="DD129" s="11" t="str">
        <f t="shared" si="484"/>
        <v/>
      </c>
      <c r="DE129" s="11" t="str">
        <f t="shared" si="485"/>
        <v/>
      </c>
      <c r="DF129" s="11" t="str">
        <f t="shared" si="486"/>
        <v/>
      </c>
      <c r="DG129" s="11" t="str">
        <f t="shared" si="487"/>
        <v/>
      </c>
      <c r="DH129" s="11" t="str">
        <f t="shared" si="488"/>
        <v/>
      </c>
      <c r="DI129" s="11" t="str">
        <f t="shared" si="489"/>
        <v/>
      </c>
      <c r="DJ129" s="11" t="str">
        <f t="shared" si="490"/>
        <v/>
      </c>
      <c r="DK129" s="11" t="str">
        <f t="shared" si="491"/>
        <v/>
      </c>
      <c r="DL129" s="11" t="str">
        <f t="shared" si="492"/>
        <v/>
      </c>
      <c r="DM129" s="11" t="str">
        <f t="shared" si="493"/>
        <v/>
      </c>
      <c r="DN129" s="11" t="str">
        <f t="shared" si="494"/>
        <v/>
      </c>
      <c r="DO129" s="11" t="str">
        <f t="shared" si="495"/>
        <v/>
      </c>
      <c r="DP129" s="11" t="str">
        <f t="shared" si="496"/>
        <v/>
      </c>
      <c r="DQ129" s="11" t="str">
        <f t="shared" si="497"/>
        <v/>
      </c>
      <c r="DR129" s="11" t="str">
        <f t="shared" si="498"/>
        <v/>
      </c>
      <c r="DS129" s="11" t="str">
        <f t="shared" si="499"/>
        <v/>
      </c>
      <c r="DT129" s="11" t="str">
        <f t="shared" si="500"/>
        <v/>
      </c>
      <c r="DU129" s="11" t="str">
        <f t="shared" si="501"/>
        <v/>
      </c>
      <c r="DV129" s="11" t="str">
        <f t="shared" si="502"/>
        <v/>
      </c>
      <c r="DW129" s="11" t="str">
        <f t="shared" si="503"/>
        <v/>
      </c>
      <c r="DX129" s="11" t="str">
        <f t="shared" si="504"/>
        <v/>
      </c>
      <c r="DY129" s="11" t="str">
        <f t="shared" si="505"/>
        <v/>
      </c>
      <c r="DZ129" s="11" t="str">
        <f t="shared" si="506"/>
        <v/>
      </c>
      <c r="EA129" s="5">
        <v>2006</v>
      </c>
      <c r="EB129" s="13" t="str">
        <f t="shared" si="413"/>
        <v/>
      </c>
      <c r="EC129" s="13" t="str">
        <f t="shared" si="414"/>
        <v/>
      </c>
      <c r="ED129" s="13" t="str">
        <f t="shared" si="415"/>
        <v/>
      </c>
      <c r="EE129" s="13" t="str">
        <f t="shared" si="416"/>
        <v/>
      </c>
      <c r="EF129" s="13" t="str">
        <f t="shared" si="417"/>
        <v/>
      </c>
      <c r="EG129" s="13" t="str">
        <f t="shared" si="418"/>
        <v/>
      </c>
      <c r="EH129" s="13" t="str">
        <f t="shared" si="419"/>
        <v/>
      </c>
      <c r="EI129" s="13" t="str">
        <f t="shared" si="420"/>
        <v/>
      </c>
      <c r="EJ129" s="13" t="str">
        <f t="shared" si="421"/>
        <v/>
      </c>
      <c r="EK129" s="13" t="str">
        <f t="shared" si="422"/>
        <v/>
      </c>
      <c r="EL129" s="13" t="str">
        <f t="shared" si="423"/>
        <v/>
      </c>
      <c r="EM129" s="13" t="str">
        <f t="shared" si="424"/>
        <v/>
      </c>
      <c r="EN129" s="13" t="str">
        <f t="shared" si="425"/>
        <v/>
      </c>
      <c r="EO129" s="13" t="str">
        <f t="shared" si="426"/>
        <v/>
      </c>
      <c r="EP129" s="13" t="str">
        <f t="shared" si="427"/>
        <v/>
      </c>
      <c r="EQ129" s="13" t="str">
        <f t="shared" si="428"/>
        <v/>
      </c>
      <c r="ER129" s="13" t="str">
        <f t="shared" si="429"/>
        <v/>
      </c>
      <c r="ES129" s="13" t="str">
        <f t="shared" si="430"/>
        <v/>
      </c>
      <c r="ET129" s="13" t="str">
        <f t="shared" si="431"/>
        <v/>
      </c>
      <c r="EU129" s="13" t="str">
        <f t="shared" si="432"/>
        <v/>
      </c>
      <c r="EV129" s="13" t="str">
        <f t="shared" si="433"/>
        <v/>
      </c>
      <c r="EW129" s="13" t="str">
        <f t="shared" si="434"/>
        <v/>
      </c>
      <c r="EX129" s="13" t="str">
        <f t="shared" si="435"/>
        <v/>
      </c>
      <c r="EY129" s="13" t="str">
        <f t="shared" si="436"/>
        <v/>
      </c>
      <c r="EZ129" s="13" t="str">
        <f t="shared" si="437"/>
        <v/>
      </c>
      <c r="FA129" s="13" t="str">
        <f t="shared" si="438"/>
        <v/>
      </c>
      <c r="FB129" s="13" t="str">
        <f t="shared" si="439"/>
        <v/>
      </c>
      <c r="FC129" s="13" t="str">
        <f t="shared" si="440"/>
        <v/>
      </c>
      <c r="FD129" s="13" t="str">
        <f t="shared" si="441"/>
        <v/>
      </c>
      <c r="FE129" s="13" t="str">
        <f t="shared" si="442"/>
        <v/>
      </c>
      <c r="FF129" s="13">
        <f>SUM($EB129:FE129)</f>
        <v>0</v>
      </c>
      <c r="FG129" s="5">
        <v>2006</v>
      </c>
      <c r="FH129" s="11" t="str">
        <f t="shared" si="507"/>
        <v/>
      </c>
      <c r="FI129" s="11" t="str">
        <f t="shared" si="508"/>
        <v/>
      </c>
      <c r="FJ129" s="11" t="str">
        <f t="shared" si="509"/>
        <v/>
      </c>
      <c r="FK129" s="11" t="str">
        <f t="shared" si="510"/>
        <v/>
      </c>
      <c r="FL129" s="11" t="str">
        <f t="shared" si="511"/>
        <v/>
      </c>
      <c r="FM129" s="11" t="str">
        <f t="shared" si="512"/>
        <v/>
      </c>
      <c r="FN129" s="11" t="str">
        <f t="shared" si="513"/>
        <v/>
      </c>
      <c r="FO129" s="11" t="str">
        <f t="shared" si="514"/>
        <v/>
      </c>
      <c r="FP129" s="11" t="str">
        <f t="shared" si="515"/>
        <v/>
      </c>
      <c r="FQ129" s="11" t="str">
        <f t="shared" si="516"/>
        <v/>
      </c>
      <c r="FR129" s="11" t="str">
        <f t="shared" si="517"/>
        <v/>
      </c>
      <c r="FS129" s="11" t="str">
        <f t="shared" si="518"/>
        <v/>
      </c>
      <c r="FT129" s="11" t="str">
        <f t="shared" si="519"/>
        <v/>
      </c>
      <c r="FU129" s="11" t="str">
        <f t="shared" si="520"/>
        <v/>
      </c>
      <c r="FV129" s="11" t="str">
        <f t="shared" si="521"/>
        <v/>
      </c>
      <c r="FW129" s="11" t="str">
        <f t="shared" si="522"/>
        <v/>
      </c>
      <c r="FX129" s="11" t="str">
        <f t="shared" si="523"/>
        <v/>
      </c>
      <c r="FY129" s="11" t="str">
        <f t="shared" si="524"/>
        <v/>
      </c>
      <c r="FZ129" s="11" t="str">
        <f t="shared" si="525"/>
        <v/>
      </c>
      <c r="GA129" s="11" t="str">
        <f t="shared" si="526"/>
        <v/>
      </c>
      <c r="GB129" s="11" t="str">
        <f t="shared" si="527"/>
        <v/>
      </c>
      <c r="GC129" s="11" t="str">
        <f t="shared" si="528"/>
        <v/>
      </c>
      <c r="GD129" s="11" t="str">
        <f t="shared" si="529"/>
        <v/>
      </c>
      <c r="GE129" s="11" t="str">
        <f t="shared" si="530"/>
        <v/>
      </c>
      <c r="GF129" s="11" t="str">
        <f t="shared" si="531"/>
        <v/>
      </c>
      <c r="GG129" s="11" t="str">
        <f t="shared" si="532"/>
        <v/>
      </c>
      <c r="GH129" s="11" t="str">
        <f t="shared" si="533"/>
        <v/>
      </c>
      <c r="GI129" s="11" t="str">
        <f t="shared" si="534"/>
        <v/>
      </c>
      <c r="GJ129" s="11" t="str">
        <f t="shared" si="535"/>
        <v/>
      </c>
      <c r="GK129" s="11" t="str">
        <f t="shared" si="536"/>
        <v/>
      </c>
      <c r="GL129" s="5">
        <v>2006</v>
      </c>
      <c r="GU129">
        <v>53.85</v>
      </c>
      <c r="GV129">
        <v>1927</v>
      </c>
    </row>
    <row r="130" spans="1:204">
      <c r="A130" s="5">
        <v>2007</v>
      </c>
      <c r="B130" s="156">
        <f>(Max!B130+Min!B130)/2</f>
        <v>60</v>
      </c>
      <c r="C130" s="156">
        <f>(Max!C130+Min!C130)/2</f>
        <v>70.5</v>
      </c>
      <c r="D130" s="156">
        <f>(Max!D130+Min!D130)/2</f>
        <v>66.5</v>
      </c>
      <c r="E130" s="156">
        <f>(Max!E130+Min!E130)/2</f>
        <v>65.5</v>
      </c>
      <c r="F130" s="156">
        <f>(Max!F130+Min!F130)/2</f>
        <v>47</v>
      </c>
      <c r="G130" s="156">
        <f>(Max!G130+Min!G130)/2</f>
        <v>41.5</v>
      </c>
      <c r="H130" s="156">
        <f>(Max!H130+Min!H130)/2</f>
        <v>38.5</v>
      </c>
      <c r="I130" s="156">
        <f>(Max!I130+Min!I130)/2</f>
        <v>39.5</v>
      </c>
      <c r="J130" s="156">
        <f>(Max!J130+Min!J130)/2</f>
        <v>40.5</v>
      </c>
      <c r="K130" s="156">
        <f>(Max!K130+Min!K130)/2</f>
        <v>45.5</v>
      </c>
      <c r="L130" s="156">
        <f>(Max!L130+Min!L130)/2</f>
        <v>46</v>
      </c>
      <c r="M130" s="156">
        <f>(Max!M130+Min!M130)/2</f>
        <v>62</v>
      </c>
      <c r="N130" s="156">
        <f>(Max!N130+Min!N130)/2</f>
        <v>53.5</v>
      </c>
      <c r="O130" s="156">
        <f>(Max!O130+Min!O130)/2</f>
        <v>50</v>
      </c>
      <c r="P130" s="156">
        <f>(Max!P130+Min!P130)/2</f>
        <v>54</v>
      </c>
      <c r="Q130" s="156">
        <f>(Max!Q130+Min!Q130)/2</f>
        <v>49.5</v>
      </c>
      <c r="R130" s="156">
        <f>(Max!R130+Min!R130)/2</f>
        <v>56</v>
      </c>
      <c r="S130" s="156">
        <f>(Max!S130+Min!S130)/2</f>
        <v>51</v>
      </c>
      <c r="T130" s="156">
        <f>(Max!T130+Min!T130)/2</f>
        <v>52.5</v>
      </c>
      <c r="U130" s="156">
        <f>(Max!U130+Min!U130)/2</f>
        <v>58.5</v>
      </c>
      <c r="V130" s="156">
        <f>(Max!V130+Min!V130)/2</f>
        <v>61</v>
      </c>
      <c r="W130" s="156">
        <f>(Max!W130+Min!W130)/2</f>
        <v>63.5</v>
      </c>
      <c r="X130" s="156">
        <f>(Max!X130+Min!X130)/2</f>
        <v>69.5</v>
      </c>
      <c r="Y130" s="156">
        <f>(Max!Y130+Min!Y130)/2</f>
        <v>72</v>
      </c>
      <c r="Z130" s="156">
        <f>(Max!Z130+Min!Z130)/2</f>
        <v>73.5</v>
      </c>
      <c r="AA130" s="156">
        <f>(Max!AA130+Min!AA130)/2</f>
        <v>61</v>
      </c>
      <c r="AB130" s="156">
        <f>(Max!AB130+Min!AB130)/2</f>
        <v>66</v>
      </c>
      <c r="AC130" s="156">
        <f>(Max!AC130+Min!AC130)/2</f>
        <v>66</v>
      </c>
      <c r="AD130" s="156">
        <f>(Max!AD130+Min!AD130)/2</f>
        <v>65</v>
      </c>
      <c r="AE130" s="156">
        <f>(Max!AE130+Min!AE130)/2</f>
        <v>68.5</v>
      </c>
      <c r="AF130" s="901"/>
      <c r="AG130" s="9">
        <f t="shared" si="408"/>
        <v>1714</v>
      </c>
      <c r="AH130" s="10">
        <f>(Max!AG130+Min!AG130)/60</f>
        <v>57.133333333333333</v>
      </c>
      <c r="AI130" s="157">
        <f t="shared" si="409"/>
        <v>73.5</v>
      </c>
      <c r="AJ130" s="158">
        <f t="shared" si="410"/>
        <v>38.5</v>
      </c>
      <c r="AK130" s="5">
        <v>2007</v>
      </c>
      <c r="AL130" s="13" t="str">
        <f t="shared" si="538"/>
        <v/>
      </c>
      <c r="AM130" s="13">
        <f t="shared" si="539"/>
        <v>1</v>
      </c>
      <c r="AN130" s="13" t="str">
        <f t="shared" si="540"/>
        <v/>
      </c>
      <c r="AO130" s="13" t="str">
        <f t="shared" si="541"/>
        <v/>
      </c>
      <c r="AP130" s="13" t="str">
        <f t="shared" si="542"/>
        <v/>
      </c>
      <c r="AQ130" s="13" t="str">
        <f t="shared" si="543"/>
        <v/>
      </c>
      <c r="AR130" s="13" t="str">
        <f t="shared" si="544"/>
        <v/>
      </c>
      <c r="AS130" s="13" t="str">
        <f t="shared" si="545"/>
        <v/>
      </c>
      <c r="AT130" s="13" t="str">
        <f t="shared" si="546"/>
        <v/>
      </c>
      <c r="AU130" s="13" t="str">
        <f t="shared" si="547"/>
        <v/>
      </c>
      <c r="AV130" s="13" t="str">
        <f t="shared" si="548"/>
        <v/>
      </c>
      <c r="AW130" s="13" t="str">
        <f t="shared" si="549"/>
        <v/>
      </c>
      <c r="AX130" s="13" t="str">
        <f t="shared" si="550"/>
        <v/>
      </c>
      <c r="AY130" s="13" t="str">
        <f t="shared" si="551"/>
        <v/>
      </c>
      <c r="AZ130" s="13" t="str">
        <f t="shared" si="552"/>
        <v/>
      </c>
      <c r="BA130" s="13" t="str">
        <f t="shared" si="553"/>
        <v/>
      </c>
      <c r="BB130" s="13" t="str">
        <f t="shared" si="554"/>
        <v/>
      </c>
      <c r="BC130" s="13" t="str">
        <f t="shared" si="555"/>
        <v/>
      </c>
      <c r="BD130" s="13" t="str">
        <f t="shared" si="556"/>
        <v/>
      </c>
      <c r="BE130" s="13" t="str">
        <f t="shared" si="557"/>
        <v/>
      </c>
      <c r="BF130" s="13" t="str">
        <f t="shared" si="558"/>
        <v/>
      </c>
      <c r="BG130" s="13" t="str">
        <f t="shared" si="559"/>
        <v/>
      </c>
      <c r="BH130" s="13" t="str">
        <f t="shared" si="560"/>
        <v/>
      </c>
      <c r="BI130" s="13">
        <f t="shared" si="561"/>
        <v>1</v>
      </c>
      <c r="BJ130" s="13">
        <f t="shared" si="562"/>
        <v>1</v>
      </c>
      <c r="BK130" s="13" t="str">
        <f t="shared" si="563"/>
        <v/>
      </c>
      <c r="BL130" s="13" t="str">
        <f t="shared" si="564"/>
        <v/>
      </c>
      <c r="BM130" s="13" t="str">
        <f t="shared" si="565"/>
        <v/>
      </c>
      <c r="BN130" s="13" t="str">
        <f t="shared" si="566"/>
        <v/>
      </c>
      <c r="BO130" s="13" t="str">
        <f t="shared" si="567"/>
        <v/>
      </c>
      <c r="BP130" s="13">
        <f t="shared" si="473"/>
        <v>3</v>
      </c>
      <c r="BQ130" s="5">
        <v>2007</v>
      </c>
      <c r="BR130" s="11" t="str">
        <f t="shared" si="569"/>
        <v/>
      </c>
      <c r="BS130" s="11">
        <f t="shared" si="569"/>
        <v>2007</v>
      </c>
      <c r="BT130" s="11" t="str">
        <f t="shared" si="569"/>
        <v/>
      </c>
      <c r="BU130" s="11" t="str">
        <f t="shared" si="569"/>
        <v/>
      </c>
      <c r="BV130" s="11" t="str">
        <f t="shared" si="569"/>
        <v/>
      </c>
      <c r="BW130" s="11" t="str">
        <f t="shared" si="569"/>
        <v/>
      </c>
      <c r="BX130" s="11" t="str">
        <f t="shared" si="569"/>
        <v/>
      </c>
      <c r="BY130" s="11" t="str">
        <f t="shared" si="569"/>
        <v/>
      </c>
      <c r="BZ130" s="11" t="str">
        <f t="shared" si="568"/>
        <v/>
      </c>
      <c r="CA130" s="11" t="str">
        <f t="shared" si="568"/>
        <v/>
      </c>
      <c r="CB130" s="11" t="str">
        <f t="shared" si="568"/>
        <v/>
      </c>
      <c r="CC130" s="11" t="str">
        <f t="shared" si="537"/>
        <v/>
      </c>
      <c r="CD130" s="11" t="str">
        <f t="shared" si="537"/>
        <v/>
      </c>
      <c r="CE130" s="11" t="str">
        <f t="shared" si="537"/>
        <v/>
      </c>
      <c r="CF130" s="11" t="str">
        <f t="shared" si="537"/>
        <v/>
      </c>
      <c r="CG130" s="11" t="str">
        <f t="shared" si="537"/>
        <v/>
      </c>
      <c r="CH130" s="11" t="str">
        <f t="shared" si="537"/>
        <v/>
      </c>
      <c r="CI130" s="11" t="str">
        <f t="shared" si="537"/>
        <v/>
      </c>
      <c r="CJ130" s="11" t="str">
        <f t="shared" ref="CJ130:CR140" si="571">IF(BD130=1,$A130,"")</f>
        <v/>
      </c>
      <c r="CK130" s="11" t="str">
        <f t="shared" si="571"/>
        <v/>
      </c>
      <c r="CL130" s="11" t="str">
        <f t="shared" si="571"/>
        <v/>
      </c>
      <c r="CM130" s="11" t="str">
        <f t="shared" si="571"/>
        <v/>
      </c>
      <c r="CN130" s="11" t="str">
        <f t="shared" si="571"/>
        <v/>
      </c>
      <c r="CO130" s="11">
        <f t="shared" si="571"/>
        <v>2007</v>
      </c>
      <c r="CP130" s="11">
        <f t="shared" si="571"/>
        <v>2007</v>
      </c>
      <c r="CQ130" s="11" t="str">
        <f t="shared" si="571"/>
        <v/>
      </c>
      <c r="CR130" s="11" t="str">
        <f t="shared" si="571"/>
        <v/>
      </c>
      <c r="CS130" s="11" t="str">
        <f t="shared" si="570"/>
        <v/>
      </c>
      <c r="CT130" s="11" t="str">
        <f t="shared" si="570"/>
        <v/>
      </c>
      <c r="CU130" s="11" t="str">
        <f t="shared" si="570"/>
        <v/>
      </c>
      <c r="CV130" s="5">
        <v>2007</v>
      </c>
      <c r="CW130" s="11" t="str">
        <f t="shared" si="477"/>
        <v/>
      </c>
      <c r="CX130" s="11" t="str">
        <f t="shared" si="478"/>
        <v/>
      </c>
      <c r="CY130" s="11" t="str">
        <f t="shared" si="479"/>
        <v/>
      </c>
      <c r="CZ130" s="11" t="str">
        <f t="shared" si="480"/>
        <v/>
      </c>
      <c r="DA130" s="11" t="str">
        <f t="shared" si="481"/>
        <v/>
      </c>
      <c r="DB130" s="11" t="str">
        <f t="shared" si="482"/>
        <v/>
      </c>
      <c r="DC130" s="11" t="str">
        <f t="shared" si="483"/>
        <v/>
      </c>
      <c r="DD130" s="11" t="str">
        <f t="shared" si="484"/>
        <v/>
      </c>
      <c r="DE130" s="11" t="str">
        <f t="shared" si="485"/>
        <v/>
      </c>
      <c r="DF130" s="11" t="str">
        <f t="shared" si="486"/>
        <v/>
      </c>
      <c r="DG130" s="11" t="str">
        <f t="shared" si="487"/>
        <v/>
      </c>
      <c r="DH130" s="11" t="str">
        <f t="shared" si="488"/>
        <v/>
      </c>
      <c r="DI130" s="11" t="str">
        <f t="shared" si="489"/>
        <v/>
      </c>
      <c r="DJ130" s="11" t="str">
        <f t="shared" si="490"/>
        <v/>
      </c>
      <c r="DK130" s="11" t="str">
        <f t="shared" si="491"/>
        <v/>
      </c>
      <c r="DL130" s="11" t="str">
        <f t="shared" si="492"/>
        <v/>
      </c>
      <c r="DM130" s="11" t="str">
        <f t="shared" si="493"/>
        <v/>
      </c>
      <c r="DN130" s="11" t="str">
        <f t="shared" si="494"/>
        <v/>
      </c>
      <c r="DO130" s="11" t="str">
        <f t="shared" si="495"/>
        <v/>
      </c>
      <c r="DP130" s="11" t="str">
        <f t="shared" si="496"/>
        <v/>
      </c>
      <c r="DQ130" s="11" t="str">
        <f t="shared" si="497"/>
        <v/>
      </c>
      <c r="DR130" s="11" t="str">
        <f t="shared" si="498"/>
        <v/>
      </c>
      <c r="DS130" s="11" t="str">
        <f t="shared" si="499"/>
        <v/>
      </c>
      <c r="DT130" s="11" t="str">
        <f t="shared" si="500"/>
        <v/>
      </c>
      <c r="DU130" s="11" t="str">
        <f t="shared" si="501"/>
        <v/>
      </c>
      <c r="DV130" s="11" t="str">
        <f t="shared" si="502"/>
        <v/>
      </c>
      <c r="DW130" s="11" t="str">
        <f t="shared" si="503"/>
        <v/>
      </c>
      <c r="DX130" s="11" t="str">
        <f t="shared" si="504"/>
        <v/>
      </c>
      <c r="DY130" s="11" t="str">
        <f t="shared" si="505"/>
        <v/>
      </c>
      <c r="DZ130" s="11" t="str">
        <f t="shared" si="506"/>
        <v/>
      </c>
      <c r="EA130" s="5">
        <v>2007</v>
      </c>
      <c r="EB130" s="13" t="str">
        <f t="shared" si="413"/>
        <v/>
      </c>
      <c r="EC130" s="13" t="str">
        <f t="shared" si="414"/>
        <v/>
      </c>
      <c r="ED130" s="13" t="str">
        <f t="shared" si="415"/>
        <v/>
      </c>
      <c r="EE130" s="13" t="str">
        <f t="shared" si="416"/>
        <v/>
      </c>
      <c r="EF130" s="13" t="str">
        <f t="shared" si="417"/>
        <v/>
      </c>
      <c r="EG130" s="13" t="str">
        <f t="shared" si="418"/>
        <v/>
      </c>
      <c r="EH130" s="13" t="str">
        <f t="shared" si="419"/>
        <v/>
      </c>
      <c r="EI130" s="13" t="str">
        <f t="shared" si="420"/>
        <v/>
      </c>
      <c r="EJ130" s="13" t="str">
        <f t="shared" si="421"/>
        <v/>
      </c>
      <c r="EK130" s="13" t="str">
        <f t="shared" si="422"/>
        <v/>
      </c>
      <c r="EL130" s="13" t="str">
        <f t="shared" si="423"/>
        <v/>
      </c>
      <c r="EM130" s="13" t="str">
        <f t="shared" si="424"/>
        <v/>
      </c>
      <c r="EN130" s="13" t="str">
        <f t="shared" si="425"/>
        <v/>
      </c>
      <c r="EO130" s="13" t="str">
        <f t="shared" si="426"/>
        <v/>
      </c>
      <c r="EP130" s="13" t="str">
        <f t="shared" si="427"/>
        <v/>
      </c>
      <c r="EQ130" s="13" t="str">
        <f t="shared" si="428"/>
        <v/>
      </c>
      <c r="ER130" s="13" t="str">
        <f t="shared" si="429"/>
        <v/>
      </c>
      <c r="ES130" s="13" t="str">
        <f t="shared" si="430"/>
        <v/>
      </c>
      <c r="ET130" s="13" t="str">
        <f t="shared" si="431"/>
        <v/>
      </c>
      <c r="EU130" s="13" t="str">
        <f t="shared" si="432"/>
        <v/>
      </c>
      <c r="EV130" s="13" t="str">
        <f t="shared" si="433"/>
        <v/>
      </c>
      <c r="EW130" s="13" t="str">
        <f t="shared" si="434"/>
        <v/>
      </c>
      <c r="EX130" s="13" t="str">
        <f t="shared" si="435"/>
        <v/>
      </c>
      <c r="EY130" s="13" t="str">
        <f t="shared" si="436"/>
        <v/>
      </c>
      <c r="EZ130" s="13" t="str">
        <f t="shared" si="437"/>
        <v/>
      </c>
      <c r="FA130" s="13" t="str">
        <f t="shared" si="438"/>
        <v/>
      </c>
      <c r="FB130" s="13" t="str">
        <f t="shared" si="439"/>
        <v/>
      </c>
      <c r="FC130" s="13" t="str">
        <f t="shared" si="440"/>
        <v/>
      </c>
      <c r="FD130" s="13" t="str">
        <f t="shared" si="441"/>
        <v/>
      </c>
      <c r="FE130" s="13" t="str">
        <f t="shared" si="442"/>
        <v/>
      </c>
      <c r="FF130" s="13">
        <f>SUM($EB130:FE130)</f>
        <v>0</v>
      </c>
      <c r="FG130" s="5">
        <v>2007</v>
      </c>
      <c r="FH130" s="11" t="str">
        <f t="shared" si="507"/>
        <v/>
      </c>
      <c r="FI130" s="11" t="str">
        <f t="shared" si="508"/>
        <v/>
      </c>
      <c r="FJ130" s="11" t="str">
        <f t="shared" si="509"/>
        <v/>
      </c>
      <c r="FK130" s="11" t="str">
        <f t="shared" si="510"/>
        <v/>
      </c>
      <c r="FL130" s="11" t="str">
        <f t="shared" si="511"/>
        <v/>
      </c>
      <c r="FM130" s="11" t="str">
        <f t="shared" si="512"/>
        <v/>
      </c>
      <c r="FN130" s="11">
        <f t="shared" si="513"/>
        <v>2007</v>
      </c>
      <c r="FO130" s="11" t="str">
        <f t="shared" si="514"/>
        <v/>
      </c>
      <c r="FP130" s="11" t="str">
        <f t="shared" si="515"/>
        <v/>
      </c>
      <c r="FQ130" s="11" t="str">
        <f t="shared" si="516"/>
        <v/>
      </c>
      <c r="FR130" s="11" t="str">
        <f t="shared" si="517"/>
        <v/>
      </c>
      <c r="FS130" s="11" t="str">
        <f t="shared" si="518"/>
        <v/>
      </c>
      <c r="FT130" s="11" t="str">
        <f t="shared" si="519"/>
        <v/>
      </c>
      <c r="FU130" s="11" t="str">
        <f t="shared" si="520"/>
        <v/>
      </c>
      <c r="FV130" s="11" t="str">
        <f t="shared" si="521"/>
        <v/>
      </c>
      <c r="FW130" s="11" t="str">
        <f t="shared" si="522"/>
        <v/>
      </c>
      <c r="FX130" s="11" t="str">
        <f t="shared" si="523"/>
        <v/>
      </c>
      <c r="FY130" s="11" t="str">
        <f t="shared" si="524"/>
        <v/>
      </c>
      <c r="FZ130" s="11" t="str">
        <f t="shared" si="525"/>
        <v/>
      </c>
      <c r="GA130" s="11" t="str">
        <f t="shared" si="526"/>
        <v/>
      </c>
      <c r="GB130" s="11" t="str">
        <f t="shared" si="527"/>
        <v/>
      </c>
      <c r="GC130" s="11" t="str">
        <f t="shared" si="528"/>
        <v/>
      </c>
      <c r="GD130" s="11" t="str">
        <f t="shared" si="529"/>
        <v/>
      </c>
      <c r="GE130" s="11" t="str">
        <f t="shared" si="530"/>
        <v/>
      </c>
      <c r="GF130" s="11" t="str">
        <f t="shared" si="531"/>
        <v/>
      </c>
      <c r="GG130" s="11" t="str">
        <f t="shared" si="532"/>
        <v/>
      </c>
      <c r="GH130" s="11" t="str">
        <f t="shared" si="533"/>
        <v/>
      </c>
      <c r="GI130" s="11" t="str">
        <f t="shared" si="534"/>
        <v/>
      </c>
      <c r="GJ130" s="11" t="str">
        <f t="shared" si="535"/>
        <v/>
      </c>
      <c r="GK130" s="11" t="str">
        <f t="shared" si="536"/>
        <v/>
      </c>
      <c r="GL130" s="5">
        <v>2007</v>
      </c>
      <c r="GU130">
        <v>53.55</v>
      </c>
      <c r="GV130">
        <v>1997</v>
      </c>
    </row>
    <row r="131" spans="1:204">
      <c r="A131" s="5">
        <v>2008</v>
      </c>
      <c r="B131" s="156">
        <f>(Max!B131+Min!B131)/2</f>
        <v>68</v>
      </c>
      <c r="C131" s="156">
        <f>(Max!C131+Min!C131)/2</f>
        <v>53.5</v>
      </c>
      <c r="D131" s="156">
        <f>(Max!D131+Min!D131)/2</f>
        <v>46.5</v>
      </c>
      <c r="E131" s="156">
        <f>(Max!E131+Min!E131)/2</f>
        <v>56.5</v>
      </c>
      <c r="F131" s="156">
        <f>(Max!F131+Min!F131)/2</f>
        <v>59</v>
      </c>
      <c r="G131" s="156">
        <f>(Max!G131+Min!G131)/2</f>
        <v>48</v>
      </c>
      <c r="H131" s="156">
        <f>(Max!H131+Min!H131)/2</f>
        <v>47.5</v>
      </c>
      <c r="I131" s="156">
        <f>(Max!I131+Min!I131)/2</f>
        <v>50</v>
      </c>
      <c r="J131" s="156">
        <f>(Max!J131+Min!J131)/2</f>
        <v>59.5</v>
      </c>
      <c r="K131" s="156">
        <f>(Max!K131+Min!K131)/2</f>
        <v>65</v>
      </c>
      <c r="L131" s="156">
        <f>(Max!L131+Min!L131)/2</f>
        <v>69.5</v>
      </c>
      <c r="M131" s="156">
        <f>(Max!M131+Min!M131)/2</f>
        <v>70</v>
      </c>
      <c r="N131" s="156">
        <f>(Max!N131+Min!N131)/2</f>
        <v>53.5</v>
      </c>
      <c r="O131" s="156">
        <f>(Max!O131+Min!O131)/2</f>
        <v>50</v>
      </c>
      <c r="P131" s="156">
        <f>(Max!P131+Min!P131)/2</f>
        <v>49</v>
      </c>
      <c r="Q131" s="156">
        <f>(Max!Q131+Min!Q131)/2</f>
        <v>51</v>
      </c>
      <c r="R131" s="156">
        <f>(Max!R131+Min!R131)/2</f>
        <v>58</v>
      </c>
      <c r="S131" s="156">
        <f>(Max!S131+Min!S131)/2</f>
        <v>67.5</v>
      </c>
      <c r="T131" s="156">
        <f>(Max!T131+Min!T131)/2</f>
        <v>67</v>
      </c>
      <c r="U131" s="156">
        <f>(Max!U131+Min!U131)/2</f>
        <v>63.5</v>
      </c>
      <c r="V131" s="156">
        <f>(Max!V131+Min!V131)/2</f>
        <v>60</v>
      </c>
      <c r="W131" s="156">
        <f>(Max!W131+Min!W131)/2</f>
        <v>65</v>
      </c>
      <c r="X131" s="156">
        <f>(Max!X131+Min!X131)/2</f>
        <v>66.5</v>
      </c>
      <c r="Y131" s="156">
        <f>(Max!Y131+Min!Y131)/2</f>
        <v>66.5</v>
      </c>
      <c r="Z131" s="156">
        <f>(Max!Z131+Min!Z131)/2</f>
        <v>70</v>
      </c>
      <c r="AA131" s="156">
        <f>(Max!AA131+Min!AA131)/2</f>
        <v>71.5</v>
      </c>
      <c r="AB131" s="156">
        <f>(Max!AB131+Min!AB131)/2</f>
        <v>61</v>
      </c>
      <c r="AC131" s="156">
        <f>(Max!AC131+Min!AC131)/2</f>
        <v>62.5</v>
      </c>
      <c r="AD131" s="156">
        <f>(Max!AD131+Min!AD131)/2</f>
        <v>56</v>
      </c>
      <c r="AE131" s="156">
        <f>(Max!AE131+Min!AE131)/2</f>
        <v>53</v>
      </c>
      <c r="AF131" s="901"/>
      <c r="AG131" s="9">
        <f t="shared" si="408"/>
        <v>1784.5</v>
      </c>
      <c r="AH131" s="10">
        <f>(Max!AG131+Min!AG131)/60</f>
        <v>59.483333333333334</v>
      </c>
      <c r="AI131" s="157">
        <f t="shared" si="409"/>
        <v>71.5</v>
      </c>
      <c r="AJ131" s="158">
        <f t="shared" si="410"/>
        <v>46.5</v>
      </c>
      <c r="AK131" s="5">
        <v>2008</v>
      </c>
      <c r="AL131" s="13" t="str">
        <f t="shared" ref="AL131:AL153" si="572">IF(B131&gt;=70,1,"")</f>
        <v/>
      </c>
      <c r="AM131" s="13" t="str">
        <f t="shared" ref="AM131:AM153" si="573">IF(C131&gt;=70,1,"")</f>
        <v/>
      </c>
      <c r="AN131" s="13" t="str">
        <f t="shared" ref="AN131:AN153" si="574">IF(D131&gt;=70,1,"")</f>
        <v/>
      </c>
      <c r="AO131" s="13" t="str">
        <f t="shared" ref="AO131:AO153" si="575">IF(E131&gt;=70,1,"")</f>
        <v/>
      </c>
      <c r="AP131" s="13" t="str">
        <f t="shared" ref="AP131:AP153" si="576">IF(F131&gt;=70,1,"")</f>
        <v/>
      </c>
      <c r="AQ131" s="13" t="str">
        <f t="shared" ref="AQ131:AQ153" si="577">IF(G131&gt;=70,1,"")</f>
        <v/>
      </c>
      <c r="AR131" s="13" t="str">
        <f t="shared" ref="AR131:AR153" si="578">IF(H131&gt;=70,1,"")</f>
        <v/>
      </c>
      <c r="AS131" s="13" t="str">
        <f t="shared" ref="AS131:AS153" si="579">IF(I131&gt;=70,1,"")</f>
        <v/>
      </c>
      <c r="AT131" s="13" t="str">
        <f t="shared" ref="AT131:AT153" si="580">IF(J131&gt;=70,1,"")</f>
        <v/>
      </c>
      <c r="AU131" s="13" t="str">
        <f t="shared" ref="AU131:AU153" si="581">IF(K131&gt;=70,1,"")</f>
        <v/>
      </c>
      <c r="AV131" s="13" t="str">
        <f t="shared" ref="AV131:AV153" si="582">IF(L131&gt;=70,1,"")</f>
        <v/>
      </c>
      <c r="AW131" s="13">
        <f t="shared" ref="AW131:AW153" si="583">IF(M131&gt;=70,1,"")</f>
        <v>1</v>
      </c>
      <c r="AX131" s="13" t="str">
        <f t="shared" ref="AX131:AX153" si="584">IF(N131&gt;=70,1,"")</f>
        <v/>
      </c>
      <c r="AY131" s="13" t="str">
        <f t="shared" ref="AY131:AY153" si="585">IF(O131&gt;=70,1,"")</f>
        <v/>
      </c>
      <c r="AZ131" s="13" t="str">
        <f t="shared" ref="AZ131:AZ153" si="586">IF(P131&gt;=70,1,"")</f>
        <v/>
      </c>
      <c r="BA131" s="13" t="str">
        <f t="shared" ref="BA131:BA153" si="587">IF(Q131&gt;=70,1,"")</f>
        <v/>
      </c>
      <c r="BB131" s="13" t="str">
        <f t="shared" ref="BB131:BB153" si="588">IF(R131&gt;=70,1,"")</f>
        <v/>
      </c>
      <c r="BC131" s="13" t="str">
        <f t="shared" ref="BC131:BC153" si="589">IF(S131&gt;=70,1,"")</f>
        <v/>
      </c>
      <c r="BD131" s="13" t="str">
        <f t="shared" ref="BD131:BD153" si="590">IF(T131&gt;=70,1,"")</f>
        <v/>
      </c>
      <c r="BE131" s="13" t="str">
        <f t="shared" ref="BE131:BE153" si="591">IF(U131&gt;=70,1,"")</f>
        <v/>
      </c>
      <c r="BF131" s="13" t="str">
        <f t="shared" ref="BF131:BF153" si="592">IF(V131&gt;=70,1,"")</f>
        <v/>
      </c>
      <c r="BG131" s="13" t="str">
        <f t="shared" ref="BG131:BG153" si="593">IF(W131&gt;=70,1,"")</f>
        <v/>
      </c>
      <c r="BH131" s="13" t="str">
        <f t="shared" ref="BH131:BH153" si="594">IF(X131&gt;=70,1,"")</f>
        <v/>
      </c>
      <c r="BI131" s="13" t="str">
        <f t="shared" ref="BI131:BI153" si="595">IF(Y131&gt;=70,1,"")</f>
        <v/>
      </c>
      <c r="BJ131" s="13">
        <f t="shared" ref="BJ131:BJ153" si="596">IF(Z131&gt;=70,1,"")</f>
        <v>1</v>
      </c>
      <c r="BK131" s="13">
        <f t="shared" ref="BK131:BK153" si="597">IF(AA131&gt;=70,1,"")</f>
        <v>1</v>
      </c>
      <c r="BL131" s="13" t="str">
        <f t="shared" ref="BL131:BL153" si="598">IF(AB131&gt;=70,1,"")</f>
        <v/>
      </c>
      <c r="BM131" s="13" t="str">
        <f t="shared" ref="BM131:BM153" si="599">IF(AC131&gt;=70,1,"")</f>
        <v/>
      </c>
      <c r="BN131" s="13" t="str">
        <f t="shared" ref="BN131:BN153" si="600">IF(AD131&gt;=70,1,"")</f>
        <v/>
      </c>
      <c r="BO131" s="13" t="str">
        <f t="shared" ref="BO131:BO153" si="601">IF(AE131&gt;=70,1,"")</f>
        <v/>
      </c>
      <c r="BP131" s="13">
        <f t="shared" ref="BP131:BP153" si="602">SUM(AL131:BO131)</f>
        <v>3</v>
      </c>
      <c r="BQ131" s="5">
        <v>2008</v>
      </c>
      <c r="BR131" s="11" t="str">
        <f t="shared" si="569"/>
        <v/>
      </c>
      <c r="BS131" s="11" t="str">
        <f t="shared" si="569"/>
        <v/>
      </c>
      <c r="BT131" s="11" t="str">
        <f t="shared" si="569"/>
        <v/>
      </c>
      <c r="BU131" s="11" t="str">
        <f t="shared" si="569"/>
        <v/>
      </c>
      <c r="BV131" s="11" t="str">
        <f t="shared" si="569"/>
        <v/>
      </c>
      <c r="BW131" s="11" t="str">
        <f t="shared" si="569"/>
        <v/>
      </c>
      <c r="BX131" s="11" t="str">
        <f t="shared" si="569"/>
        <v/>
      </c>
      <c r="BY131" s="11" t="str">
        <f t="shared" si="569"/>
        <v/>
      </c>
      <c r="BZ131" s="11" t="str">
        <f t="shared" si="568"/>
        <v/>
      </c>
      <c r="CA131" s="11" t="str">
        <f t="shared" si="568"/>
        <v/>
      </c>
      <c r="CB131" s="11" t="str">
        <f t="shared" si="568"/>
        <v/>
      </c>
      <c r="CC131" s="11">
        <f t="shared" si="568"/>
        <v>2008</v>
      </c>
      <c r="CD131" s="11" t="str">
        <f t="shared" si="568"/>
        <v/>
      </c>
      <c r="CE131" s="11" t="str">
        <f t="shared" si="568"/>
        <v/>
      </c>
      <c r="CF131" s="11" t="str">
        <f t="shared" si="568"/>
        <v/>
      </c>
      <c r="CG131" s="11" t="str">
        <f t="shared" si="568"/>
        <v/>
      </c>
      <c r="CH131" s="11" t="str">
        <f t="shared" si="568"/>
        <v/>
      </c>
      <c r="CI131" s="11" t="str">
        <f t="shared" si="568"/>
        <v/>
      </c>
      <c r="CJ131" s="11" t="str">
        <f t="shared" si="571"/>
        <v/>
      </c>
      <c r="CK131" s="11" t="str">
        <f t="shared" si="571"/>
        <v/>
      </c>
      <c r="CL131" s="11" t="str">
        <f t="shared" si="571"/>
        <v/>
      </c>
      <c r="CM131" s="11" t="str">
        <f t="shared" si="571"/>
        <v/>
      </c>
      <c r="CN131" s="11" t="str">
        <f t="shared" si="571"/>
        <v/>
      </c>
      <c r="CO131" s="11" t="str">
        <f t="shared" si="571"/>
        <v/>
      </c>
      <c r="CP131" s="11">
        <f t="shared" si="571"/>
        <v>2008</v>
      </c>
      <c r="CQ131" s="11">
        <f t="shared" si="571"/>
        <v>2008</v>
      </c>
      <c r="CR131" s="11" t="str">
        <f t="shared" si="571"/>
        <v/>
      </c>
      <c r="CS131" s="11" t="str">
        <f t="shared" si="570"/>
        <v/>
      </c>
      <c r="CT131" s="11" t="str">
        <f t="shared" si="570"/>
        <v/>
      </c>
      <c r="CU131" s="11" t="str">
        <f t="shared" si="570"/>
        <v/>
      </c>
      <c r="CV131" s="5">
        <v>2008</v>
      </c>
      <c r="CW131" s="11" t="str">
        <f t="shared" ref="CW131:CW139" si="603">IF(B131= B$156,$A131,"")</f>
        <v/>
      </c>
      <c r="CX131" s="11" t="str">
        <f t="shared" ref="CX131:CX139" si="604">IF(C131= C$156,$A131,"")</f>
        <v/>
      </c>
      <c r="CY131" s="11" t="str">
        <f t="shared" ref="CY131:CY139" si="605">IF(D131= D$156,$A131,"")</f>
        <v/>
      </c>
      <c r="CZ131" s="11" t="str">
        <f t="shared" ref="CZ131:CZ139" si="606">IF(E131= E$156,$A131,"")</f>
        <v/>
      </c>
      <c r="DA131" s="11" t="str">
        <f t="shared" ref="DA131:DA139" si="607">IF(F131= F$156,$A131,"")</f>
        <v/>
      </c>
      <c r="DB131" s="11" t="str">
        <f t="shared" ref="DB131:DB139" si="608">IF(G131= G$156,$A131,"")</f>
        <v/>
      </c>
      <c r="DC131" s="11" t="str">
        <f t="shared" ref="DC131:DC139" si="609">IF(H131= H$156,$A131,"")</f>
        <v/>
      </c>
      <c r="DD131" s="11" t="str">
        <f t="shared" ref="DD131:DD139" si="610">IF(I131= I$156,$A131,"")</f>
        <v/>
      </c>
      <c r="DE131" s="11" t="str">
        <f t="shared" ref="DE131:DE139" si="611">IF(J131= J$156,$A131,"")</f>
        <v/>
      </c>
      <c r="DF131" s="11" t="str">
        <f t="shared" ref="DF131:DF139" si="612">IF(K131= K$156,$A131,"")</f>
        <v/>
      </c>
      <c r="DG131" s="11" t="str">
        <f t="shared" ref="DG131:DG139" si="613">IF(L131= L$156,$A131,"")</f>
        <v/>
      </c>
      <c r="DH131" s="11" t="str">
        <f t="shared" ref="DH131:DH139" si="614">IF(M131= M$156,$A131,"")</f>
        <v/>
      </c>
      <c r="DI131" s="11" t="str">
        <f t="shared" ref="DI131:DI139" si="615">IF(N131= N$156,$A131,"")</f>
        <v/>
      </c>
      <c r="DJ131" s="11" t="str">
        <f t="shared" ref="DJ131:DJ139" si="616">IF(O131= O$156,$A131,"")</f>
        <v/>
      </c>
      <c r="DK131" s="11" t="str">
        <f t="shared" ref="DK131:DK139" si="617">IF(P131= P$156,$A131,"")</f>
        <v/>
      </c>
      <c r="DL131" s="11" t="str">
        <f t="shared" ref="DL131:DL139" si="618">IF(Q131= Q$156,$A131,"")</f>
        <v/>
      </c>
      <c r="DM131" s="11" t="str">
        <f t="shared" ref="DM131:DM139" si="619">IF(R131= R$156,$A131,"")</f>
        <v/>
      </c>
      <c r="DN131" s="11" t="str">
        <f t="shared" ref="DN131:DN139" si="620">IF(S131= S$156,$A131,"")</f>
        <v/>
      </c>
      <c r="DO131" s="11" t="str">
        <f t="shared" ref="DO131:DO139" si="621">IF(T131= T$156,$A131,"")</f>
        <v/>
      </c>
      <c r="DP131" s="11" t="str">
        <f t="shared" ref="DP131:DP139" si="622">IF(U131= U$156,$A131,"")</f>
        <v/>
      </c>
      <c r="DQ131" s="11" t="str">
        <f t="shared" ref="DQ131:DQ139" si="623">IF(V131= V$156,$A131,"")</f>
        <v/>
      </c>
      <c r="DR131" s="11" t="str">
        <f t="shared" ref="DR131:DR139" si="624">IF(W131= W$156,$A131,"")</f>
        <v/>
      </c>
      <c r="DS131" s="11" t="str">
        <f t="shared" ref="DS131:DS139" si="625">IF(X131= X$156,$A131,"")</f>
        <v/>
      </c>
      <c r="DT131" s="11" t="str">
        <f t="shared" ref="DT131:DT139" si="626">IF(Y131= Y$156,$A131,"")</f>
        <v/>
      </c>
      <c r="DU131" s="11" t="str">
        <f t="shared" ref="DU131:DU139" si="627">IF(Z131= Z$156,$A131,"")</f>
        <v/>
      </c>
      <c r="DV131" s="11" t="str">
        <f t="shared" ref="DV131:DV139" si="628">IF(AA131= AA$156,$A131,"")</f>
        <v/>
      </c>
      <c r="DW131" s="11" t="str">
        <f t="shared" ref="DW131:DW139" si="629">IF(AB131= AB$156,$A131,"")</f>
        <v/>
      </c>
      <c r="DX131" s="11" t="str">
        <f t="shared" ref="DX131:DX139" si="630">IF(AC131= AC$156,$A131,"")</f>
        <v/>
      </c>
      <c r="DY131" s="11" t="str">
        <f t="shared" ref="DY131:DY139" si="631">IF(AD131= AD$156,$A131,"")</f>
        <v/>
      </c>
      <c r="DZ131" s="11" t="str">
        <f t="shared" ref="DZ131:DZ139" si="632">IF(AE131= AE$156,$A131,"")</f>
        <v/>
      </c>
      <c r="EA131" s="5">
        <v>2008</v>
      </c>
      <c r="EB131" s="13" t="str">
        <f t="shared" si="413"/>
        <v/>
      </c>
      <c r="EC131" s="13" t="str">
        <f t="shared" si="414"/>
        <v/>
      </c>
      <c r="ED131" s="13" t="str">
        <f t="shared" si="415"/>
        <v/>
      </c>
      <c r="EE131" s="13" t="str">
        <f t="shared" si="416"/>
        <v/>
      </c>
      <c r="EF131" s="13" t="str">
        <f t="shared" si="417"/>
        <v/>
      </c>
      <c r="EG131" s="13" t="str">
        <f t="shared" si="418"/>
        <v/>
      </c>
      <c r="EH131" s="13" t="str">
        <f t="shared" si="419"/>
        <v/>
      </c>
      <c r="EI131" s="13" t="str">
        <f t="shared" si="420"/>
        <v/>
      </c>
      <c r="EJ131" s="13" t="str">
        <f t="shared" si="421"/>
        <v/>
      </c>
      <c r="EK131" s="13" t="str">
        <f t="shared" si="422"/>
        <v/>
      </c>
      <c r="EL131" s="13" t="str">
        <f t="shared" si="423"/>
        <v/>
      </c>
      <c r="EM131" s="13" t="str">
        <f t="shared" si="424"/>
        <v/>
      </c>
      <c r="EN131" s="13" t="str">
        <f t="shared" si="425"/>
        <v/>
      </c>
      <c r="EO131" s="13" t="str">
        <f t="shared" si="426"/>
        <v/>
      </c>
      <c r="EP131" s="13" t="str">
        <f t="shared" si="427"/>
        <v/>
      </c>
      <c r="EQ131" s="13" t="str">
        <f t="shared" si="428"/>
        <v/>
      </c>
      <c r="ER131" s="13" t="str">
        <f t="shared" si="429"/>
        <v/>
      </c>
      <c r="ES131" s="13" t="str">
        <f t="shared" si="430"/>
        <v/>
      </c>
      <c r="ET131" s="13" t="str">
        <f t="shared" si="431"/>
        <v/>
      </c>
      <c r="EU131" s="13" t="str">
        <f t="shared" si="432"/>
        <v/>
      </c>
      <c r="EV131" s="13" t="str">
        <f t="shared" si="433"/>
        <v/>
      </c>
      <c r="EW131" s="13" t="str">
        <f t="shared" si="434"/>
        <v/>
      </c>
      <c r="EX131" s="13" t="str">
        <f t="shared" si="435"/>
        <v/>
      </c>
      <c r="EY131" s="13" t="str">
        <f t="shared" si="436"/>
        <v/>
      </c>
      <c r="EZ131" s="13" t="str">
        <f t="shared" si="437"/>
        <v/>
      </c>
      <c r="FA131" s="13" t="str">
        <f t="shared" si="438"/>
        <v/>
      </c>
      <c r="FB131" s="13" t="str">
        <f t="shared" si="439"/>
        <v/>
      </c>
      <c r="FC131" s="13" t="str">
        <f t="shared" si="440"/>
        <v/>
      </c>
      <c r="FD131" s="13" t="str">
        <f t="shared" si="441"/>
        <v/>
      </c>
      <c r="FE131" s="13" t="str">
        <f t="shared" si="442"/>
        <v/>
      </c>
      <c r="FF131" s="13">
        <f>SUM($EB131:FE131)</f>
        <v>0</v>
      </c>
      <c r="FG131" s="5">
        <v>2008</v>
      </c>
      <c r="FH131" s="11" t="str">
        <f t="shared" ref="FH131:FH153" si="633">IF(B131= FH$154,$A131,"")</f>
        <v/>
      </c>
      <c r="FI131" s="11" t="str">
        <f t="shared" ref="FI131:FI153" si="634">IF(C131= FI$154,$A131,"")</f>
        <v/>
      </c>
      <c r="FJ131" s="11" t="str">
        <f t="shared" ref="FJ131:FJ153" si="635">IF(D131= FJ$154,$A131,"")</f>
        <v/>
      </c>
      <c r="FK131" s="11" t="str">
        <f t="shared" ref="FK131:FK153" si="636">IF(E131= FK$154,$A131,"")</f>
        <v/>
      </c>
      <c r="FL131" s="11" t="str">
        <f t="shared" ref="FL131:FL153" si="637">IF(F131= FL$154,$A131,"")</f>
        <v/>
      </c>
      <c r="FM131" s="11" t="str">
        <f t="shared" ref="FM131:FM153" si="638">IF(G131= FM$154,$A131,"")</f>
        <v/>
      </c>
      <c r="FN131" s="11" t="str">
        <f t="shared" ref="FN131:FN153" si="639">IF(H131= FN$154,$A131,"")</f>
        <v/>
      </c>
      <c r="FO131" s="11" t="str">
        <f t="shared" ref="FO131:FO153" si="640">IF(I131= FO$154,$A131,"")</f>
        <v/>
      </c>
      <c r="FP131" s="11" t="str">
        <f t="shared" ref="FP131:FP153" si="641">IF(J131= FP$154,$A131,"")</f>
        <v/>
      </c>
      <c r="FQ131" s="11" t="str">
        <f t="shared" ref="FQ131:FQ153" si="642">IF(K131= FQ$154,$A131,"")</f>
        <v/>
      </c>
      <c r="FR131" s="11" t="str">
        <f t="shared" ref="FR131:FR153" si="643">IF(L131= FR$154,$A131,"")</f>
        <v/>
      </c>
      <c r="FS131" s="11" t="str">
        <f t="shared" ref="FS131:FS153" si="644">IF(M131= FS$154,$A131,"")</f>
        <v/>
      </c>
      <c r="FT131" s="11" t="str">
        <f t="shared" ref="FT131:FT153" si="645">IF(N131= FT$154,$A131,"")</f>
        <v/>
      </c>
      <c r="FU131" s="11" t="str">
        <f t="shared" ref="FU131:FU153" si="646">IF(O131= FU$154,$A131,"")</f>
        <v/>
      </c>
      <c r="FV131" s="11" t="str">
        <f t="shared" ref="FV131:FV153" si="647">IF(P131= FV$154,$A131,"")</f>
        <v/>
      </c>
      <c r="FW131" s="11" t="str">
        <f t="shared" ref="FW131:FW153" si="648">IF(Q131= FW$154,$A131,"")</f>
        <v/>
      </c>
      <c r="FX131" s="11" t="str">
        <f t="shared" ref="FX131:FX153" si="649">IF(R131= FX$154,$A131,"")</f>
        <v/>
      </c>
      <c r="FY131" s="11" t="str">
        <f t="shared" ref="FY131:FY153" si="650">IF(S131= FY$154,$A131,"")</f>
        <v/>
      </c>
      <c r="FZ131" s="11" t="str">
        <f t="shared" ref="FZ131:FZ153" si="651">IF(T131= FZ$154,$A131,"")</f>
        <v/>
      </c>
      <c r="GA131" s="11" t="str">
        <f t="shared" ref="GA131:GA153" si="652">IF(U131= GA$154,$A131,"")</f>
        <v/>
      </c>
      <c r="GB131" s="11" t="str">
        <f t="shared" ref="GB131:GB153" si="653">IF(V131= GB$154,$A131,"")</f>
        <v/>
      </c>
      <c r="GC131" s="11" t="str">
        <f t="shared" ref="GC131:GC153" si="654">IF(W131= GC$154,$A131,"")</f>
        <v/>
      </c>
      <c r="GD131" s="11" t="str">
        <f t="shared" ref="GD131:GD153" si="655">IF(X131= GD$154,$A131,"")</f>
        <v/>
      </c>
      <c r="GE131" s="11" t="str">
        <f t="shared" ref="GE131:GE153" si="656">IF(Y131= GE$154,$A131,"")</f>
        <v/>
      </c>
      <c r="GF131" s="11" t="str">
        <f t="shared" ref="GF131:GF153" si="657">IF(Z131= GF$154,$A131,"")</f>
        <v/>
      </c>
      <c r="GG131" s="11" t="str">
        <f t="shared" ref="GG131:GG153" si="658">IF(AA131= GG$154,$A131,"")</f>
        <v/>
      </c>
      <c r="GH131" s="11" t="str">
        <f t="shared" ref="GH131:GH153" si="659">IF(AB131= GH$154,$A131,"")</f>
        <v/>
      </c>
      <c r="GI131" s="11" t="str">
        <f t="shared" ref="GI131:GI153" si="660">IF(AC131= GI$154,$A131,"")</f>
        <v/>
      </c>
      <c r="GJ131" s="11" t="str">
        <f t="shared" ref="GJ131:GJ153" si="661">IF(AD131= GJ$154,$A131,"")</f>
        <v/>
      </c>
      <c r="GK131" s="11" t="str">
        <f t="shared" ref="GK131:GK153" si="662">IF(AE131= GK$154,$A131,"")</f>
        <v/>
      </c>
      <c r="GL131" s="5">
        <v>2008</v>
      </c>
      <c r="GU131">
        <v>53.533333333333331</v>
      </c>
      <c r="GV131">
        <v>1935</v>
      </c>
    </row>
    <row r="132" spans="1:204">
      <c r="A132" s="5">
        <v>2009</v>
      </c>
      <c r="B132" s="156">
        <f>(Max!B132+Min!B132)/2</f>
        <v>56</v>
      </c>
      <c r="C132" s="156">
        <f>(Max!C132+Min!C132)/2</f>
        <v>61</v>
      </c>
      <c r="D132" s="156">
        <f>(Max!D132+Min!D132)/2</f>
        <v>65.5</v>
      </c>
      <c r="E132" s="156">
        <f>(Max!E132+Min!E132)/2</f>
        <v>57.5</v>
      </c>
      <c r="F132" s="156">
        <f>(Max!F132+Min!F132)/2</f>
        <v>57</v>
      </c>
      <c r="G132" s="156">
        <f>(Max!G132+Min!G132)/2</f>
        <v>59</v>
      </c>
      <c r="H132" s="156">
        <f>(Max!H132+Min!H132)/2</f>
        <v>45</v>
      </c>
      <c r="I132" s="156">
        <f>(Max!I132+Min!I132)/2</f>
        <v>47</v>
      </c>
      <c r="J132" s="156">
        <f>(Max!J132+Min!J132)/2</f>
        <v>50</v>
      </c>
      <c r="K132" s="156">
        <f>(Max!K132+Min!K132)/2</f>
        <v>63</v>
      </c>
      <c r="L132" s="156">
        <f>(Max!L132+Min!L132)/2</f>
        <v>53</v>
      </c>
      <c r="M132" s="156">
        <f>(Max!M132+Min!M132)/2</f>
        <v>49.5</v>
      </c>
      <c r="N132" s="156">
        <f>(Max!N132+Min!N132)/2</f>
        <v>47</v>
      </c>
      <c r="O132" s="156">
        <f>(Max!O132+Min!O132)/2</f>
        <v>50.5</v>
      </c>
      <c r="P132" s="156">
        <f>(Max!P132+Min!P132)/2</f>
        <v>45.5</v>
      </c>
      <c r="Q132" s="156">
        <f>(Max!Q132+Min!Q132)/2</f>
        <v>52</v>
      </c>
      <c r="R132" s="156">
        <f>(Max!R132+Min!R132)/2</f>
        <v>55</v>
      </c>
      <c r="S132" s="156">
        <f>(Max!S132+Min!S132)/2</f>
        <v>62.5</v>
      </c>
      <c r="T132" s="156">
        <f>(Max!T132+Min!T132)/2</f>
        <v>65.5</v>
      </c>
      <c r="U132" s="156">
        <f>(Max!U132+Min!U132)/2</f>
        <v>63</v>
      </c>
      <c r="V132" s="156">
        <f>(Max!V132+Min!V132)/2</f>
        <v>61.5</v>
      </c>
      <c r="W132" s="156">
        <f>(Max!W132+Min!W132)/2</f>
        <v>54</v>
      </c>
      <c r="X132" s="156">
        <f>(Max!X132+Min!X132)/2</f>
        <v>57.5</v>
      </c>
      <c r="Y132" s="156">
        <f>(Max!Y132+Min!Y132)/2</f>
        <v>63</v>
      </c>
      <c r="Z132" s="156">
        <f>(Max!Z132+Min!Z132)/2</f>
        <v>76.5</v>
      </c>
      <c r="AA132" s="156">
        <f>(Max!AA132+Min!AA132)/2</f>
        <v>79</v>
      </c>
      <c r="AB132" s="156">
        <f>(Max!AB132+Min!AB132)/2</f>
        <v>76.5</v>
      </c>
      <c r="AC132" s="156">
        <f>(Max!AC132+Min!AC132)/2</f>
        <v>73</v>
      </c>
      <c r="AD132" s="156">
        <f>(Max!AD132+Min!AD132)/2</f>
        <v>62.5</v>
      </c>
      <c r="AE132" s="156">
        <f>(Max!AE132+Min!AE132)/2</f>
        <v>57.5</v>
      </c>
      <c r="AF132" s="901"/>
      <c r="AG132" s="9">
        <f t="shared" ref="AG132:AG135" si="663">SUM(B132:AE132)</f>
        <v>1765.5</v>
      </c>
      <c r="AH132" s="10">
        <f>(Max!AG132+Min!AG132)/60</f>
        <v>58.85</v>
      </c>
      <c r="AI132" s="157">
        <f t="shared" ref="AI132:AI135" si="664">MAX(B132:AE132)</f>
        <v>79</v>
      </c>
      <c r="AJ132" s="158">
        <f t="shared" ref="AJ132:AJ135" si="665">MIN(B132:AE132)</f>
        <v>45</v>
      </c>
      <c r="AK132" s="5">
        <v>2009</v>
      </c>
      <c r="AL132" s="13" t="str">
        <f t="shared" si="572"/>
        <v/>
      </c>
      <c r="AM132" s="13" t="str">
        <f t="shared" si="573"/>
        <v/>
      </c>
      <c r="AN132" s="13" t="str">
        <f t="shared" si="574"/>
        <v/>
      </c>
      <c r="AO132" s="13" t="str">
        <f t="shared" si="575"/>
        <v/>
      </c>
      <c r="AP132" s="13" t="str">
        <f t="shared" si="576"/>
        <v/>
      </c>
      <c r="AQ132" s="13" t="str">
        <f t="shared" si="577"/>
        <v/>
      </c>
      <c r="AR132" s="13" t="str">
        <f t="shared" si="578"/>
        <v/>
      </c>
      <c r="AS132" s="13" t="str">
        <f t="shared" si="579"/>
        <v/>
      </c>
      <c r="AT132" s="13" t="str">
        <f t="shared" si="580"/>
        <v/>
      </c>
      <c r="AU132" s="13" t="str">
        <f t="shared" si="581"/>
        <v/>
      </c>
      <c r="AV132" s="13" t="str">
        <f t="shared" si="582"/>
        <v/>
      </c>
      <c r="AW132" s="13" t="str">
        <f t="shared" si="583"/>
        <v/>
      </c>
      <c r="AX132" s="13" t="str">
        <f t="shared" si="584"/>
        <v/>
      </c>
      <c r="AY132" s="13" t="str">
        <f t="shared" si="585"/>
        <v/>
      </c>
      <c r="AZ132" s="13" t="str">
        <f t="shared" si="586"/>
        <v/>
      </c>
      <c r="BA132" s="13" t="str">
        <f t="shared" si="587"/>
        <v/>
      </c>
      <c r="BB132" s="13" t="str">
        <f t="shared" si="588"/>
        <v/>
      </c>
      <c r="BC132" s="13" t="str">
        <f t="shared" si="589"/>
        <v/>
      </c>
      <c r="BD132" s="13" t="str">
        <f t="shared" si="590"/>
        <v/>
      </c>
      <c r="BE132" s="13" t="str">
        <f t="shared" si="591"/>
        <v/>
      </c>
      <c r="BF132" s="13" t="str">
        <f t="shared" si="592"/>
        <v/>
      </c>
      <c r="BG132" s="13" t="str">
        <f t="shared" si="593"/>
        <v/>
      </c>
      <c r="BH132" s="13" t="str">
        <f t="shared" si="594"/>
        <v/>
      </c>
      <c r="BI132" s="13" t="str">
        <f t="shared" si="595"/>
        <v/>
      </c>
      <c r="BJ132" s="13">
        <f t="shared" si="596"/>
        <v>1</v>
      </c>
      <c r="BK132" s="13">
        <f t="shared" si="597"/>
        <v>1</v>
      </c>
      <c r="BL132" s="13">
        <f t="shared" si="598"/>
        <v>1</v>
      </c>
      <c r="BM132" s="13">
        <f t="shared" si="599"/>
        <v>1</v>
      </c>
      <c r="BN132" s="13" t="str">
        <f t="shared" si="600"/>
        <v/>
      </c>
      <c r="BO132" s="13" t="str">
        <f t="shared" si="601"/>
        <v/>
      </c>
      <c r="BP132" s="13">
        <f t="shared" si="602"/>
        <v>4</v>
      </c>
      <c r="BQ132" s="5">
        <v>2009</v>
      </c>
      <c r="BR132" s="11" t="str">
        <f t="shared" si="569"/>
        <v/>
      </c>
      <c r="BS132" s="11" t="str">
        <f t="shared" si="569"/>
        <v/>
      </c>
      <c r="BT132" s="11" t="str">
        <f t="shared" si="569"/>
        <v/>
      </c>
      <c r="BU132" s="11" t="str">
        <f t="shared" si="569"/>
        <v/>
      </c>
      <c r="BV132" s="11" t="str">
        <f t="shared" si="569"/>
        <v/>
      </c>
      <c r="BW132" s="11" t="str">
        <f t="shared" si="569"/>
        <v/>
      </c>
      <c r="BX132" s="11" t="str">
        <f t="shared" si="569"/>
        <v/>
      </c>
      <c r="BY132" s="11" t="str">
        <f t="shared" si="569"/>
        <v/>
      </c>
      <c r="BZ132" s="11" t="str">
        <f t="shared" si="568"/>
        <v/>
      </c>
      <c r="CA132" s="11" t="str">
        <f t="shared" si="568"/>
        <v/>
      </c>
      <c r="CB132" s="11" t="str">
        <f t="shared" si="568"/>
        <v/>
      </c>
      <c r="CC132" s="11" t="str">
        <f t="shared" si="568"/>
        <v/>
      </c>
      <c r="CD132" s="11" t="str">
        <f t="shared" si="568"/>
        <v/>
      </c>
      <c r="CE132" s="11" t="str">
        <f t="shared" si="568"/>
        <v/>
      </c>
      <c r="CF132" s="11" t="str">
        <f t="shared" si="568"/>
        <v/>
      </c>
      <c r="CG132" s="11" t="str">
        <f t="shared" si="568"/>
        <v/>
      </c>
      <c r="CH132" s="11" t="str">
        <f t="shared" si="568"/>
        <v/>
      </c>
      <c r="CI132" s="11" t="str">
        <f t="shared" si="568"/>
        <v/>
      </c>
      <c r="CJ132" s="11" t="str">
        <f t="shared" si="571"/>
        <v/>
      </c>
      <c r="CK132" s="11" t="str">
        <f t="shared" si="571"/>
        <v/>
      </c>
      <c r="CL132" s="11" t="str">
        <f t="shared" si="571"/>
        <v/>
      </c>
      <c r="CM132" s="11" t="str">
        <f t="shared" si="571"/>
        <v/>
      </c>
      <c r="CN132" s="11" t="str">
        <f t="shared" si="571"/>
        <v/>
      </c>
      <c r="CO132" s="11" t="str">
        <f t="shared" si="571"/>
        <v/>
      </c>
      <c r="CP132" s="11">
        <f t="shared" si="571"/>
        <v>2009</v>
      </c>
      <c r="CQ132" s="11">
        <f t="shared" si="571"/>
        <v>2009</v>
      </c>
      <c r="CR132" s="11">
        <f t="shared" si="571"/>
        <v>2009</v>
      </c>
      <c r="CS132" s="11">
        <f t="shared" si="570"/>
        <v>2009</v>
      </c>
      <c r="CT132" s="11" t="str">
        <f t="shared" si="570"/>
        <v/>
      </c>
      <c r="CU132" s="11" t="str">
        <f t="shared" si="570"/>
        <v/>
      </c>
      <c r="CV132" s="5">
        <v>2009</v>
      </c>
      <c r="CW132" s="11" t="str">
        <f t="shared" si="603"/>
        <v/>
      </c>
      <c r="CX132" s="11" t="str">
        <f t="shared" si="604"/>
        <v/>
      </c>
      <c r="CY132" s="11" t="str">
        <f t="shared" si="605"/>
        <v/>
      </c>
      <c r="CZ132" s="11" t="str">
        <f t="shared" si="606"/>
        <v/>
      </c>
      <c r="DA132" s="11" t="str">
        <f t="shared" si="607"/>
        <v/>
      </c>
      <c r="DB132" s="11" t="str">
        <f t="shared" si="608"/>
        <v/>
      </c>
      <c r="DC132" s="11" t="str">
        <f t="shared" si="609"/>
        <v/>
      </c>
      <c r="DD132" s="11" t="str">
        <f t="shared" si="610"/>
        <v/>
      </c>
      <c r="DE132" s="11" t="str">
        <f t="shared" si="611"/>
        <v/>
      </c>
      <c r="DF132" s="11" t="str">
        <f t="shared" si="612"/>
        <v/>
      </c>
      <c r="DG132" s="11" t="str">
        <f t="shared" si="613"/>
        <v/>
      </c>
      <c r="DH132" s="11" t="str">
        <f t="shared" si="614"/>
        <v/>
      </c>
      <c r="DI132" s="11" t="str">
        <f t="shared" si="615"/>
        <v/>
      </c>
      <c r="DJ132" s="11" t="str">
        <f t="shared" si="616"/>
        <v/>
      </c>
      <c r="DK132" s="11" t="str">
        <f t="shared" si="617"/>
        <v/>
      </c>
      <c r="DL132" s="11" t="str">
        <f t="shared" si="618"/>
        <v/>
      </c>
      <c r="DM132" s="11" t="str">
        <f t="shared" si="619"/>
        <v/>
      </c>
      <c r="DN132" s="11" t="str">
        <f t="shared" si="620"/>
        <v/>
      </c>
      <c r="DO132" s="11" t="str">
        <f t="shared" si="621"/>
        <v/>
      </c>
      <c r="DP132" s="11" t="str">
        <f t="shared" si="622"/>
        <v/>
      </c>
      <c r="DQ132" s="11" t="str">
        <f t="shared" si="623"/>
        <v/>
      </c>
      <c r="DR132" s="11" t="str">
        <f t="shared" si="624"/>
        <v/>
      </c>
      <c r="DS132" s="11" t="str">
        <f t="shared" si="625"/>
        <v/>
      </c>
      <c r="DT132" s="11" t="str">
        <f t="shared" si="626"/>
        <v/>
      </c>
      <c r="DU132" s="11" t="str">
        <f t="shared" si="627"/>
        <v/>
      </c>
      <c r="DV132" s="11">
        <f t="shared" si="628"/>
        <v>2009</v>
      </c>
      <c r="DW132" s="11" t="str">
        <f t="shared" si="629"/>
        <v/>
      </c>
      <c r="DX132" s="11" t="str">
        <f t="shared" si="630"/>
        <v/>
      </c>
      <c r="DY132" s="11" t="str">
        <f t="shared" si="631"/>
        <v/>
      </c>
      <c r="DZ132" s="11" t="str">
        <f t="shared" si="632"/>
        <v/>
      </c>
      <c r="EA132" s="5">
        <v>2009</v>
      </c>
      <c r="EB132" s="13" t="str">
        <f t="shared" si="413"/>
        <v/>
      </c>
      <c r="EC132" s="13" t="str">
        <f t="shared" si="414"/>
        <v/>
      </c>
      <c r="ED132" s="13" t="str">
        <f t="shared" si="415"/>
        <v/>
      </c>
      <c r="EE132" s="13" t="str">
        <f t="shared" si="416"/>
        <v/>
      </c>
      <c r="EF132" s="13" t="str">
        <f t="shared" si="417"/>
        <v/>
      </c>
      <c r="EG132" s="13" t="str">
        <f t="shared" si="418"/>
        <v/>
      </c>
      <c r="EH132" s="13" t="str">
        <f t="shared" si="419"/>
        <v/>
      </c>
      <c r="EI132" s="13" t="str">
        <f t="shared" si="420"/>
        <v/>
      </c>
      <c r="EJ132" s="13" t="str">
        <f t="shared" si="421"/>
        <v/>
      </c>
      <c r="EK132" s="13" t="str">
        <f t="shared" si="422"/>
        <v/>
      </c>
      <c r="EL132" s="13" t="str">
        <f t="shared" si="423"/>
        <v/>
      </c>
      <c r="EM132" s="13" t="str">
        <f t="shared" si="424"/>
        <v/>
      </c>
      <c r="EN132" s="13" t="str">
        <f t="shared" si="425"/>
        <v/>
      </c>
      <c r="EO132" s="13" t="str">
        <f t="shared" si="426"/>
        <v/>
      </c>
      <c r="EP132" s="13" t="str">
        <f t="shared" si="427"/>
        <v/>
      </c>
      <c r="EQ132" s="13" t="str">
        <f t="shared" si="428"/>
        <v/>
      </c>
      <c r="ER132" s="13" t="str">
        <f t="shared" si="429"/>
        <v/>
      </c>
      <c r="ES132" s="13" t="str">
        <f t="shared" si="430"/>
        <v/>
      </c>
      <c r="ET132" s="13" t="str">
        <f t="shared" si="431"/>
        <v/>
      </c>
      <c r="EU132" s="13" t="str">
        <f t="shared" si="432"/>
        <v/>
      </c>
      <c r="EV132" s="13" t="str">
        <f t="shared" si="433"/>
        <v/>
      </c>
      <c r="EW132" s="13" t="str">
        <f t="shared" si="434"/>
        <v/>
      </c>
      <c r="EX132" s="13" t="str">
        <f t="shared" si="435"/>
        <v/>
      </c>
      <c r="EY132" s="13" t="str">
        <f t="shared" si="436"/>
        <v/>
      </c>
      <c r="EZ132" s="13" t="str">
        <f t="shared" si="437"/>
        <v/>
      </c>
      <c r="FA132" s="13" t="str">
        <f t="shared" si="438"/>
        <v/>
      </c>
      <c r="FB132" s="13" t="str">
        <f t="shared" si="439"/>
        <v/>
      </c>
      <c r="FC132" s="13" t="str">
        <f t="shared" si="440"/>
        <v/>
      </c>
      <c r="FD132" s="13" t="str">
        <f t="shared" si="441"/>
        <v/>
      </c>
      <c r="FE132" s="13" t="str">
        <f t="shared" si="442"/>
        <v/>
      </c>
      <c r="FF132" s="13">
        <f>SUM($EB132:FE132)</f>
        <v>0</v>
      </c>
      <c r="FG132" s="5">
        <v>2009</v>
      </c>
      <c r="FH132" s="11" t="str">
        <f t="shared" si="633"/>
        <v/>
      </c>
      <c r="FI132" s="11" t="str">
        <f t="shared" si="634"/>
        <v/>
      </c>
      <c r="FJ132" s="11" t="str">
        <f t="shared" si="635"/>
        <v/>
      </c>
      <c r="FK132" s="11" t="str">
        <f t="shared" si="636"/>
        <v/>
      </c>
      <c r="FL132" s="11" t="str">
        <f t="shared" si="637"/>
        <v/>
      </c>
      <c r="FM132" s="11" t="str">
        <f t="shared" si="638"/>
        <v/>
      </c>
      <c r="FN132" s="11" t="str">
        <f t="shared" si="639"/>
        <v/>
      </c>
      <c r="FO132" s="11" t="str">
        <f t="shared" si="640"/>
        <v/>
      </c>
      <c r="FP132" s="11" t="str">
        <f t="shared" si="641"/>
        <v/>
      </c>
      <c r="FQ132" s="11" t="str">
        <f t="shared" si="642"/>
        <v/>
      </c>
      <c r="FR132" s="11" t="str">
        <f t="shared" si="643"/>
        <v/>
      </c>
      <c r="FS132" s="11" t="str">
        <f t="shared" si="644"/>
        <v/>
      </c>
      <c r="FT132" s="11" t="str">
        <f t="shared" si="645"/>
        <v/>
      </c>
      <c r="FU132" s="11" t="str">
        <f t="shared" si="646"/>
        <v/>
      </c>
      <c r="FV132" s="11" t="str">
        <f t="shared" si="647"/>
        <v/>
      </c>
      <c r="FW132" s="11" t="str">
        <f t="shared" si="648"/>
        <v/>
      </c>
      <c r="FX132" s="11" t="str">
        <f t="shared" si="649"/>
        <v/>
      </c>
      <c r="FY132" s="11" t="str">
        <f t="shared" si="650"/>
        <v/>
      </c>
      <c r="FZ132" s="11" t="str">
        <f t="shared" si="651"/>
        <v/>
      </c>
      <c r="GA132" s="11" t="str">
        <f t="shared" si="652"/>
        <v/>
      </c>
      <c r="GB132" s="11" t="str">
        <f t="shared" si="653"/>
        <v/>
      </c>
      <c r="GC132" s="11" t="str">
        <f t="shared" si="654"/>
        <v/>
      </c>
      <c r="GD132" s="11" t="str">
        <f t="shared" si="655"/>
        <v/>
      </c>
      <c r="GE132" s="11" t="str">
        <f t="shared" si="656"/>
        <v/>
      </c>
      <c r="GF132" s="11" t="str">
        <f t="shared" si="657"/>
        <v/>
      </c>
      <c r="GG132" s="11" t="str">
        <f t="shared" si="658"/>
        <v/>
      </c>
      <c r="GH132" s="11" t="str">
        <f t="shared" si="659"/>
        <v/>
      </c>
      <c r="GI132" s="11" t="str">
        <f t="shared" si="660"/>
        <v/>
      </c>
      <c r="GJ132" s="11" t="str">
        <f t="shared" si="661"/>
        <v/>
      </c>
      <c r="GK132" s="11" t="str">
        <f t="shared" si="662"/>
        <v/>
      </c>
      <c r="GL132" s="5">
        <v>2009</v>
      </c>
      <c r="GU132" s="31">
        <v>53.43333333333333</v>
      </c>
      <c r="GV132" s="31">
        <v>1881</v>
      </c>
    </row>
    <row r="133" spans="1:204">
      <c r="A133" s="5">
        <v>2010</v>
      </c>
      <c r="B133" s="156">
        <f>(Max!B133+Min!B133)/2</f>
        <v>62</v>
      </c>
      <c r="C133" s="156">
        <f>(Max!C133+Min!C133)/2</f>
        <v>65.5</v>
      </c>
      <c r="D133" s="156">
        <f>(Max!D133+Min!D133)/2</f>
        <v>65</v>
      </c>
      <c r="E133" s="156">
        <f>(Max!E133+Min!E133)/2</f>
        <v>68.5</v>
      </c>
      <c r="F133" s="156">
        <f>(Max!F133+Min!F133)/2</f>
        <v>71.5</v>
      </c>
      <c r="G133" s="156">
        <f>(Max!G133+Min!G133)/2</f>
        <v>76.5</v>
      </c>
      <c r="H133" s="156">
        <f>(Max!H133+Min!H133)/2</f>
        <v>80.5</v>
      </c>
      <c r="I133" s="156">
        <f>(Max!I133+Min!I133)/2</f>
        <v>73</v>
      </c>
      <c r="J133" s="156">
        <f>(Max!J133+Min!J133)/2</f>
        <v>54.5</v>
      </c>
      <c r="K133" s="156">
        <f>(Max!K133+Min!K133)/2</f>
        <v>52.5</v>
      </c>
      <c r="L133" s="156">
        <f>(Max!L133+Min!L133)/2</f>
        <v>61</v>
      </c>
      <c r="M133" s="156">
        <f>(Max!M133+Min!M133)/2</f>
        <v>63</v>
      </c>
      <c r="N133" s="156">
        <f>(Max!N133+Min!N133)/2</f>
        <v>59</v>
      </c>
      <c r="O133" s="156">
        <f>(Max!O133+Min!O133)/2</f>
        <v>54</v>
      </c>
      <c r="P133" s="156">
        <f>(Max!P133+Min!P133)/2</f>
        <v>57</v>
      </c>
      <c r="Q133" s="156">
        <f>(Max!Q133+Min!Q133)/2</f>
        <v>73.5</v>
      </c>
      <c r="R133" s="156">
        <f>(Max!R133+Min!R133)/2</f>
        <v>61</v>
      </c>
      <c r="S133" s="156">
        <f>(Max!S133+Min!S133)/2</f>
        <v>50.5</v>
      </c>
      <c r="T133" s="156">
        <f>(Max!T133+Min!T133)/2</f>
        <v>55.5</v>
      </c>
      <c r="U133" s="156">
        <f>(Max!U133+Min!U133)/2</f>
        <v>56</v>
      </c>
      <c r="V133" s="156">
        <f>(Max!V133+Min!V133)/2</f>
        <v>53.5</v>
      </c>
      <c r="W133" s="156">
        <f>(Max!W133+Min!W133)/2</f>
        <v>60</v>
      </c>
      <c r="X133" s="156">
        <f>(Max!X133+Min!X133)/2</f>
        <v>63</v>
      </c>
      <c r="Y133" s="156">
        <f>(Max!Y133+Min!Y133)/2</f>
        <v>60</v>
      </c>
      <c r="Z133" s="156">
        <f>(Max!Z133+Min!Z133)/2</f>
        <v>68.5</v>
      </c>
      <c r="AA133" s="156">
        <f>(Max!AA133+Min!AA133)/2</f>
        <v>67</v>
      </c>
      <c r="AB133" s="156">
        <f>(Max!AB133+Min!AB133)/2</f>
        <v>60</v>
      </c>
      <c r="AC133" s="156">
        <f>(Max!AC133+Min!AC133)/2</f>
        <v>52</v>
      </c>
      <c r="AD133" s="156">
        <f>(Max!AD133+Min!AD133)/2</f>
        <v>55</v>
      </c>
      <c r="AE133" s="156">
        <f>(Max!AE133+Min!AE133)/2</f>
        <v>68</v>
      </c>
      <c r="AF133" s="901"/>
      <c r="AG133" s="9">
        <f t="shared" si="663"/>
        <v>1867</v>
      </c>
      <c r="AH133" s="10">
        <f>(Max!AG133+Min!AG133)/60</f>
        <v>62.233333333333334</v>
      </c>
      <c r="AI133" s="157">
        <f t="shared" si="664"/>
        <v>80.5</v>
      </c>
      <c r="AJ133" s="158">
        <f t="shared" si="665"/>
        <v>50.5</v>
      </c>
      <c r="AK133" s="5">
        <v>2010</v>
      </c>
      <c r="AL133" s="13" t="str">
        <f t="shared" si="572"/>
        <v/>
      </c>
      <c r="AM133" s="13" t="str">
        <f t="shared" si="573"/>
        <v/>
      </c>
      <c r="AN133" s="13" t="str">
        <f t="shared" si="574"/>
        <v/>
      </c>
      <c r="AO133" s="13" t="str">
        <f t="shared" si="575"/>
        <v/>
      </c>
      <c r="AP133" s="13">
        <f t="shared" si="576"/>
        <v>1</v>
      </c>
      <c r="AQ133" s="13">
        <f t="shared" si="577"/>
        <v>1</v>
      </c>
      <c r="AR133" s="13">
        <f t="shared" si="578"/>
        <v>1</v>
      </c>
      <c r="AS133" s="13">
        <f t="shared" si="579"/>
        <v>1</v>
      </c>
      <c r="AT133" s="13" t="str">
        <f t="shared" si="580"/>
        <v/>
      </c>
      <c r="AU133" s="13" t="str">
        <f t="shared" si="581"/>
        <v/>
      </c>
      <c r="AV133" s="13" t="str">
        <f t="shared" si="582"/>
        <v/>
      </c>
      <c r="AW133" s="13" t="str">
        <f t="shared" si="583"/>
        <v/>
      </c>
      <c r="AX133" s="13" t="str">
        <f t="shared" si="584"/>
        <v/>
      </c>
      <c r="AY133" s="13" t="str">
        <f t="shared" si="585"/>
        <v/>
      </c>
      <c r="AZ133" s="13" t="str">
        <f t="shared" si="586"/>
        <v/>
      </c>
      <c r="BA133" s="13">
        <f t="shared" si="587"/>
        <v>1</v>
      </c>
      <c r="BB133" s="13" t="str">
        <f t="shared" si="588"/>
        <v/>
      </c>
      <c r="BC133" s="13" t="str">
        <f t="shared" si="589"/>
        <v/>
      </c>
      <c r="BD133" s="13" t="str">
        <f t="shared" si="590"/>
        <v/>
      </c>
      <c r="BE133" s="13" t="str">
        <f t="shared" si="591"/>
        <v/>
      </c>
      <c r="BF133" s="13" t="str">
        <f t="shared" si="592"/>
        <v/>
      </c>
      <c r="BG133" s="13" t="str">
        <f t="shared" si="593"/>
        <v/>
      </c>
      <c r="BH133" s="13" t="str">
        <f t="shared" si="594"/>
        <v/>
      </c>
      <c r="BI133" s="13" t="str">
        <f t="shared" si="595"/>
        <v/>
      </c>
      <c r="BJ133" s="13" t="str">
        <f t="shared" si="596"/>
        <v/>
      </c>
      <c r="BK133" s="13" t="str">
        <f t="shared" si="597"/>
        <v/>
      </c>
      <c r="BL133" s="13" t="str">
        <f t="shared" si="598"/>
        <v/>
      </c>
      <c r="BM133" s="13" t="str">
        <f t="shared" si="599"/>
        <v/>
      </c>
      <c r="BN133" s="13" t="str">
        <f t="shared" si="600"/>
        <v/>
      </c>
      <c r="BO133" s="13" t="str">
        <f t="shared" si="601"/>
        <v/>
      </c>
      <c r="BP133" s="13">
        <f t="shared" si="602"/>
        <v>5</v>
      </c>
      <c r="BQ133" s="5">
        <v>2010</v>
      </c>
      <c r="BR133" s="11" t="str">
        <f t="shared" si="569"/>
        <v/>
      </c>
      <c r="BS133" s="11" t="str">
        <f t="shared" si="569"/>
        <v/>
      </c>
      <c r="BT133" s="11" t="str">
        <f t="shared" si="569"/>
        <v/>
      </c>
      <c r="BU133" s="11" t="str">
        <f t="shared" si="569"/>
        <v/>
      </c>
      <c r="BV133" s="11">
        <f t="shared" si="569"/>
        <v>2010</v>
      </c>
      <c r="BW133" s="11">
        <f t="shared" si="569"/>
        <v>2010</v>
      </c>
      <c r="BX133" s="11">
        <f t="shared" si="569"/>
        <v>2010</v>
      </c>
      <c r="BY133" s="11">
        <f t="shared" si="569"/>
        <v>2010</v>
      </c>
      <c r="BZ133" s="11" t="str">
        <f t="shared" si="568"/>
        <v/>
      </c>
      <c r="CA133" s="11" t="str">
        <f t="shared" si="568"/>
        <v/>
      </c>
      <c r="CB133" s="11" t="str">
        <f t="shared" si="568"/>
        <v/>
      </c>
      <c r="CC133" s="11" t="str">
        <f t="shared" si="568"/>
        <v/>
      </c>
      <c r="CD133" s="11" t="str">
        <f t="shared" si="568"/>
        <v/>
      </c>
      <c r="CE133" s="11" t="str">
        <f t="shared" si="568"/>
        <v/>
      </c>
      <c r="CF133" s="11" t="str">
        <f t="shared" si="568"/>
        <v/>
      </c>
      <c r="CG133" s="11">
        <f t="shared" si="568"/>
        <v>2010</v>
      </c>
      <c r="CH133" s="11" t="str">
        <f t="shared" si="568"/>
        <v/>
      </c>
      <c r="CI133" s="11" t="str">
        <f t="shared" si="568"/>
        <v/>
      </c>
      <c r="CJ133" s="11" t="str">
        <f t="shared" si="571"/>
        <v/>
      </c>
      <c r="CK133" s="11" t="str">
        <f t="shared" si="571"/>
        <v/>
      </c>
      <c r="CL133" s="11" t="str">
        <f t="shared" si="571"/>
        <v/>
      </c>
      <c r="CM133" s="11" t="str">
        <f t="shared" si="571"/>
        <v/>
      </c>
      <c r="CN133" s="11" t="str">
        <f t="shared" si="571"/>
        <v/>
      </c>
      <c r="CO133" s="11" t="str">
        <f t="shared" si="571"/>
        <v/>
      </c>
      <c r="CP133" s="11" t="str">
        <f t="shared" si="571"/>
        <v/>
      </c>
      <c r="CQ133" s="11" t="str">
        <f t="shared" si="571"/>
        <v/>
      </c>
      <c r="CR133" s="11" t="str">
        <f t="shared" si="571"/>
        <v/>
      </c>
      <c r="CS133" s="11" t="str">
        <f t="shared" si="570"/>
        <v/>
      </c>
      <c r="CT133" s="11" t="str">
        <f t="shared" si="570"/>
        <v/>
      </c>
      <c r="CU133" s="11" t="str">
        <f t="shared" si="570"/>
        <v/>
      </c>
      <c r="CV133" s="5">
        <v>2010</v>
      </c>
      <c r="CW133" s="11" t="str">
        <f t="shared" si="603"/>
        <v/>
      </c>
      <c r="CX133" s="11" t="str">
        <f t="shared" si="604"/>
        <v/>
      </c>
      <c r="CY133" s="11" t="str">
        <f t="shared" si="605"/>
        <v/>
      </c>
      <c r="CZ133" s="11" t="str">
        <f t="shared" si="606"/>
        <v/>
      </c>
      <c r="DA133" s="11" t="str">
        <f t="shared" si="607"/>
        <v/>
      </c>
      <c r="DB133" s="11" t="str">
        <f t="shared" si="608"/>
        <v/>
      </c>
      <c r="DC133" s="11">
        <f t="shared" si="609"/>
        <v>2010</v>
      </c>
      <c r="DD133" s="11" t="str">
        <f t="shared" si="610"/>
        <v/>
      </c>
      <c r="DE133" s="11" t="str">
        <f t="shared" si="611"/>
        <v/>
      </c>
      <c r="DF133" s="11" t="str">
        <f t="shared" si="612"/>
        <v/>
      </c>
      <c r="DG133" s="11" t="str">
        <f t="shared" si="613"/>
        <v/>
      </c>
      <c r="DH133" s="11" t="str">
        <f t="shared" si="614"/>
        <v/>
      </c>
      <c r="DI133" s="11" t="str">
        <f t="shared" si="615"/>
        <v/>
      </c>
      <c r="DJ133" s="11" t="str">
        <f t="shared" si="616"/>
        <v/>
      </c>
      <c r="DK133" s="11" t="str">
        <f t="shared" si="617"/>
        <v/>
      </c>
      <c r="DL133" s="11" t="str">
        <f t="shared" si="618"/>
        <v/>
      </c>
      <c r="DM133" s="11" t="str">
        <f t="shared" si="619"/>
        <v/>
      </c>
      <c r="DN133" s="11" t="str">
        <f t="shared" si="620"/>
        <v/>
      </c>
      <c r="DO133" s="11" t="str">
        <f t="shared" si="621"/>
        <v/>
      </c>
      <c r="DP133" s="11" t="str">
        <f t="shared" si="622"/>
        <v/>
      </c>
      <c r="DQ133" s="11" t="str">
        <f t="shared" si="623"/>
        <v/>
      </c>
      <c r="DR133" s="11" t="str">
        <f t="shared" si="624"/>
        <v/>
      </c>
      <c r="DS133" s="11" t="str">
        <f t="shared" si="625"/>
        <v/>
      </c>
      <c r="DT133" s="11" t="str">
        <f t="shared" si="626"/>
        <v/>
      </c>
      <c r="DU133" s="11" t="str">
        <f t="shared" si="627"/>
        <v/>
      </c>
      <c r="DV133" s="11" t="str">
        <f t="shared" si="628"/>
        <v/>
      </c>
      <c r="DW133" s="11" t="str">
        <f t="shared" si="629"/>
        <v/>
      </c>
      <c r="DX133" s="11" t="str">
        <f t="shared" si="630"/>
        <v/>
      </c>
      <c r="DY133" s="11" t="str">
        <f t="shared" si="631"/>
        <v/>
      </c>
      <c r="DZ133" s="11" t="str">
        <f t="shared" si="632"/>
        <v/>
      </c>
      <c r="EA133" s="5">
        <v>2010</v>
      </c>
      <c r="EB133" s="13" t="str">
        <f t="shared" si="413"/>
        <v/>
      </c>
      <c r="EC133" s="13" t="str">
        <f t="shared" si="414"/>
        <v/>
      </c>
      <c r="ED133" s="13" t="str">
        <f t="shared" si="415"/>
        <v/>
      </c>
      <c r="EE133" s="13" t="str">
        <f t="shared" si="416"/>
        <v/>
      </c>
      <c r="EF133" s="13" t="str">
        <f t="shared" si="417"/>
        <v/>
      </c>
      <c r="EG133" s="13" t="str">
        <f t="shared" si="418"/>
        <v/>
      </c>
      <c r="EH133" s="13" t="str">
        <f t="shared" si="419"/>
        <v/>
      </c>
      <c r="EI133" s="13" t="str">
        <f t="shared" si="420"/>
        <v/>
      </c>
      <c r="EJ133" s="13" t="str">
        <f t="shared" si="421"/>
        <v/>
      </c>
      <c r="EK133" s="13" t="str">
        <f t="shared" si="422"/>
        <v/>
      </c>
      <c r="EL133" s="13" t="str">
        <f t="shared" si="423"/>
        <v/>
      </c>
      <c r="EM133" s="13" t="str">
        <f t="shared" si="424"/>
        <v/>
      </c>
      <c r="EN133" s="13" t="str">
        <f t="shared" si="425"/>
        <v/>
      </c>
      <c r="EO133" s="13" t="str">
        <f t="shared" si="426"/>
        <v/>
      </c>
      <c r="EP133" s="13" t="str">
        <f t="shared" si="427"/>
        <v/>
      </c>
      <c r="EQ133" s="13" t="str">
        <f t="shared" si="428"/>
        <v/>
      </c>
      <c r="ER133" s="13" t="str">
        <f t="shared" si="429"/>
        <v/>
      </c>
      <c r="ES133" s="13" t="str">
        <f t="shared" si="430"/>
        <v/>
      </c>
      <c r="ET133" s="13" t="str">
        <f t="shared" si="431"/>
        <v/>
      </c>
      <c r="EU133" s="13" t="str">
        <f t="shared" si="432"/>
        <v/>
      </c>
      <c r="EV133" s="13" t="str">
        <f t="shared" si="433"/>
        <v/>
      </c>
      <c r="EW133" s="13" t="str">
        <f t="shared" si="434"/>
        <v/>
      </c>
      <c r="EX133" s="13" t="str">
        <f t="shared" si="435"/>
        <v/>
      </c>
      <c r="EY133" s="13" t="str">
        <f t="shared" si="436"/>
        <v/>
      </c>
      <c r="EZ133" s="13" t="str">
        <f t="shared" si="437"/>
        <v/>
      </c>
      <c r="FA133" s="13" t="str">
        <f t="shared" si="438"/>
        <v/>
      </c>
      <c r="FB133" s="13" t="str">
        <f t="shared" si="439"/>
        <v/>
      </c>
      <c r="FC133" s="13" t="str">
        <f t="shared" si="440"/>
        <v/>
      </c>
      <c r="FD133" s="13" t="str">
        <f t="shared" si="441"/>
        <v/>
      </c>
      <c r="FE133" s="13" t="str">
        <f t="shared" si="442"/>
        <v/>
      </c>
      <c r="FF133" s="13">
        <f>SUM($EB133:FE133)</f>
        <v>0</v>
      </c>
      <c r="FG133" s="5">
        <v>2010</v>
      </c>
      <c r="FH133" s="11" t="str">
        <f t="shared" si="633"/>
        <v/>
      </c>
      <c r="FI133" s="11" t="str">
        <f t="shared" si="634"/>
        <v/>
      </c>
      <c r="FJ133" s="11" t="str">
        <f t="shared" si="635"/>
        <v/>
      </c>
      <c r="FK133" s="11" t="str">
        <f t="shared" si="636"/>
        <v/>
      </c>
      <c r="FL133" s="11" t="str">
        <f t="shared" si="637"/>
        <v/>
      </c>
      <c r="FM133" s="11" t="str">
        <f t="shared" si="638"/>
        <v/>
      </c>
      <c r="FN133" s="11" t="str">
        <f t="shared" si="639"/>
        <v/>
      </c>
      <c r="FO133" s="11" t="str">
        <f t="shared" si="640"/>
        <v/>
      </c>
      <c r="FP133" s="11" t="str">
        <f t="shared" si="641"/>
        <v/>
      </c>
      <c r="FQ133" s="11" t="str">
        <f t="shared" si="642"/>
        <v/>
      </c>
      <c r="FR133" s="11" t="str">
        <f t="shared" si="643"/>
        <v/>
      </c>
      <c r="FS133" s="11" t="str">
        <f t="shared" si="644"/>
        <v/>
      </c>
      <c r="FT133" s="11" t="str">
        <f t="shared" si="645"/>
        <v/>
      </c>
      <c r="FU133" s="11" t="str">
        <f t="shared" si="646"/>
        <v/>
      </c>
      <c r="FV133" s="11" t="str">
        <f t="shared" si="647"/>
        <v/>
      </c>
      <c r="FW133" s="11" t="str">
        <f t="shared" si="648"/>
        <v/>
      </c>
      <c r="FX133" s="11" t="str">
        <f t="shared" si="649"/>
        <v/>
      </c>
      <c r="FY133" s="11" t="str">
        <f t="shared" si="650"/>
        <v/>
      </c>
      <c r="FZ133" s="11" t="str">
        <f t="shared" si="651"/>
        <v/>
      </c>
      <c r="GA133" s="11" t="str">
        <f t="shared" si="652"/>
        <v/>
      </c>
      <c r="GB133" s="11" t="str">
        <f t="shared" si="653"/>
        <v/>
      </c>
      <c r="GC133" s="11" t="str">
        <f t="shared" si="654"/>
        <v/>
      </c>
      <c r="GD133" s="11" t="str">
        <f t="shared" si="655"/>
        <v/>
      </c>
      <c r="GE133" s="11" t="str">
        <f t="shared" si="656"/>
        <v/>
      </c>
      <c r="GF133" s="11" t="str">
        <f t="shared" si="657"/>
        <v/>
      </c>
      <c r="GG133" s="11" t="str">
        <f t="shared" si="658"/>
        <v/>
      </c>
      <c r="GH133" s="11" t="str">
        <f t="shared" si="659"/>
        <v/>
      </c>
      <c r="GI133" s="11" t="str">
        <f t="shared" si="660"/>
        <v/>
      </c>
      <c r="GJ133" s="11" t="str">
        <f t="shared" si="661"/>
        <v/>
      </c>
      <c r="GK133" s="11" t="str">
        <f t="shared" si="662"/>
        <v/>
      </c>
      <c r="GL133" s="5">
        <v>2010</v>
      </c>
      <c r="GU133">
        <v>53.383333333333333</v>
      </c>
      <c r="GV133">
        <v>1931</v>
      </c>
    </row>
    <row r="134" spans="1:204">
      <c r="A134" s="5">
        <v>2011</v>
      </c>
      <c r="B134" s="156">
        <f>(Max!B134+Min!B134)/2</f>
        <v>44</v>
      </c>
      <c r="C134" s="156">
        <f>(Max!C134+Min!C134)/2</f>
        <v>47.5</v>
      </c>
      <c r="D134" s="156">
        <f>(Max!D134+Min!D134)/2</f>
        <v>51</v>
      </c>
      <c r="E134" s="156">
        <f>(Max!E134+Min!E134)/2</f>
        <v>69</v>
      </c>
      <c r="F134" s="156">
        <f>(Max!F134+Min!F134)/2</f>
        <v>58.5</v>
      </c>
      <c r="G134" s="156">
        <f>(Max!G134+Min!G134)/2</f>
        <v>49.5</v>
      </c>
      <c r="H134" s="156">
        <f>(Max!H134+Min!H134)/2</f>
        <v>64.5</v>
      </c>
      <c r="I134" s="156">
        <f>(Max!I134+Min!I134)/2</f>
        <v>51.5</v>
      </c>
      <c r="J134" s="156">
        <f>(Max!J134+Min!J134)/2</f>
        <v>51</v>
      </c>
      <c r="K134" s="156">
        <f>(Max!K134+Min!K134)/2</f>
        <v>61</v>
      </c>
      <c r="L134" s="156">
        <f>(Max!L134+Min!L134)/2</f>
        <v>70</v>
      </c>
      <c r="M134" s="156">
        <f>(Max!M134+Min!M134)/2</f>
        <v>68.5</v>
      </c>
      <c r="N134" s="156">
        <f>(Max!N134+Min!N134)/2</f>
        <v>58</v>
      </c>
      <c r="O134" s="156">
        <f>(Max!O134+Min!O134)/2</f>
        <v>57.5</v>
      </c>
      <c r="P134" s="156">
        <f>(Max!P134+Min!P134)/2</f>
        <v>57</v>
      </c>
      <c r="Q134" s="156">
        <f>(Max!Q134+Min!Q134)/2</f>
        <v>61.5</v>
      </c>
      <c r="R134" s="156">
        <f>(Max!R134+Min!R134)/2</f>
        <v>58</v>
      </c>
      <c r="S134" s="156">
        <f>(Max!S134+Min!S134)/2</f>
        <v>66.5</v>
      </c>
      <c r="T134" s="156">
        <f>(Max!T134+Min!T134)/2</f>
        <v>69.5</v>
      </c>
      <c r="U134" s="156">
        <f>(Max!U134+Min!U134)/2</f>
        <v>74.5</v>
      </c>
      <c r="V134" s="156">
        <f>(Max!V134+Min!V134)/2</f>
        <v>58</v>
      </c>
      <c r="W134" s="156">
        <f>(Max!W134+Min!W134)/2</f>
        <v>48.5</v>
      </c>
      <c r="X134" s="156">
        <f>(Max!X134+Min!X134)/2</f>
        <v>63.5</v>
      </c>
      <c r="Y134" s="156">
        <f>(Max!Y134+Min!Y134)/2</f>
        <v>72.5</v>
      </c>
      <c r="Z134" s="156">
        <f>(Max!Z134+Min!Z134)/2</f>
        <v>77</v>
      </c>
      <c r="AA134" s="156">
        <f>(Max!AA134+Min!AA134)/2</f>
        <v>77</v>
      </c>
      <c r="AB134" s="156">
        <f>(Max!AB134+Min!AB134)/2</f>
        <v>75.5</v>
      </c>
      <c r="AC134" s="156">
        <f>(Max!AC134+Min!AC134)/2</f>
        <v>72.5</v>
      </c>
      <c r="AD134" s="156">
        <f>(Max!AD134+Min!AD134)/2</f>
        <v>62</v>
      </c>
      <c r="AE134" s="156">
        <f>(Max!AE134+Min!AE134)/2</f>
        <v>57.5</v>
      </c>
      <c r="AF134" s="901"/>
      <c r="AG134" s="9">
        <f t="shared" si="663"/>
        <v>1852.5</v>
      </c>
      <c r="AH134" s="10">
        <f>(Max!AG134+Min!AG134)/60</f>
        <v>61.75</v>
      </c>
      <c r="AI134" s="157">
        <f t="shared" si="664"/>
        <v>77</v>
      </c>
      <c r="AJ134" s="158">
        <f t="shared" si="665"/>
        <v>44</v>
      </c>
      <c r="AK134" s="5">
        <v>2011</v>
      </c>
      <c r="AL134" s="13" t="str">
        <f t="shared" si="572"/>
        <v/>
      </c>
      <c r="AM134" s="13" t="str">
        <f t="shared" si="573"/>
        <v/>
      </c>
      <c r="AN134" s="13" t="str">
        <f t="shared" si="574"/>
        <v/>
      </c>
      <c r="AO134" s="13" t="str">
        <f t="shared" si="575"/>
        <v/>
      </c>
      <c r="AP134" s="13" t="str">
        <f t="shared" si="576"/>
        <v/>
      </c>
      <c r="AQ134" s="13" t="str">
        <f t="shared" si="577"/>
        <v/>
      </c>
      <c r="AR134" s="13" t="str">
        <f t="shared" si="578"/>
        <v/>
      </c>
      <c r="AS134" s="13" t="str">
        <f t="shared" si="579"/>
        <v/>
      </c>
      <c r="AT134" s="13" t="str">
        <f t="shared" si="580"/>
        <v/>
      </c>
      <c r="AU134" s="13" t="str">
        <f t="shared" si="581"/>
        <v/>
      </c>
      <c r="AV134" s="13">
        <f t="shared" si="582"/>
        <v>1</v>
      </c>
      <c r="AW134" s="13" t="str">
        <f t="shared" si="583"/>
        <v/>
      </c>
      <c r="AX134" s="13" t="str">
        <f t="shared" si="584"/>
        <v/>
      </c>
      <c r="AY134" s="13" t="str">
        <f t="shared" si="585"/>
        <v/>
      </c>
      <c r="AZ134" s="13" t="str">
        <f t="shared" si="586"/>
        <v/>
      </c>
      <c r="BA134" s="13" t="str">
        <f t="shared" si="587"/>
        <v/>
      </c>
      <c r="BB134" s="13" t="str">
        <f t="shared" si="588"/>
        <v/>
      </c>
      <c r="BC134" s="13" t="str">
        <f t="shared" si="589"/>
        <v/>
      </c>
      <c r="BD134" s="13" t="str">
        <f t="shared" si="590"/>
        <v/>
      </c>
      <c r="BE134" s="13">
        <f t="shared" si="591"/>
        <v>1</v>
      </c>
      <c r="BF134" s="13" t="str">
        <f t="shared" si="592"/>
        <v/>
      </c>
      <c r="BG134" s="13" t="str">
        <f t="shared" si="593"/>
        <v/>
      </c>
      <c r="BH134" s="13" t="str">
        <f t="shared" si="594"/>
        <v/>
      </c>
      <c r="BI134" s="13">
        <f t="shared" si="595"/>
        <v>1</v>
      </c>
      <c r="BJ134" s="13">
        <f t="shared" si="596"/>
        <v>1</v>
      </c>
      <c r="BK134" s="13">
        <f t="shared" si="597"/>
        <v>1</v>
      </c>
      <c r="BL134" s="13">
        <f t="shared" si="598"/>
        <v>1</v>
      </c>
      <c r="BM134" s="13">
        <f t="shared" si="599"/>
        <v>1</v>
      </c>
      <c r="BN134" s="13" t="str">
        <f t="shared" si="600"/>
        <v/>
      </c>
      <c r="BO134" s="13" t="str">
        <f t="shared" si="601"/>
        <v/>
      </c>
      <c r="BP134" s="13">
        <f t="shared" si="602"/>
        <v>7</v>
      </c>
      <c r="BQ134" s="5">
        <v>2011</v>
      </c>
      <c r="BR134" s="11" t="str">
        <f t="shared" si="569"/>
        <v/>
      </c>
      <c r="BS134" s="11" t="str">
        <f t="shared" si="569"/>
        <v/>
      </c>
      <c r="BT134" s="11" t="str">
        <f t="shared" si="569"/>
        <v/>
      </c>
      <c r="BU134" s="11" t="str">
        <f t="shared" si="569"/>
        <v/>
      </c>
      <c r="BV134" s="11" t="str">
        <f t="shared" si="569"/>
        <v/>
      </c>
      <c r="BW134" s="11" t="str">
        <f t="shared" si="569"/>
        <v/>
      </c>
      <c r="BX134" s="11" t="str">
        <f t="shared" si="569"/>
        <v/>
      </c>
      <c r="BY134" s="11" t="str">
        <f t="shared" si="569"/>
        <v/>
      </c>
      <c r="BZ134" s="11" t="str">
        <f t="shared" si="568"/>
        <v/>
      </c>
      <c r="CA134" s="11" t="str">
        <f t="shared" si="568"/>
        <v/>
      </c>
      <c r="CB134" s="11">
        <f t="shared" si="568"/>
        <v>2011</v>
      </c>
      <c r="CC134" s="11" t="str">
        <f t="shared" si="568"/>
        <v/>
      </c>
      <c r="CD134" s="11" t="str">
        <f t="shared" si="568"/>
        <v/>
      </c>
      <c r="CE134" s="11" t="str">
        <f t="shared" si="568"/>
        <v/>
      </c>
      <c r="CF134" s="11" t="str">
        <f t="shared" si="568"/>
        <v/>
      </c>
      <c r="CG134" s="11" t="str">
        <f t="shared" si="568"/>
        <v/>
      </c>
      <c r="CH134" s="11" t="str">
        <f t="shared" si="568"/>
        <v/>
      </c>
      <c r="CI134" s="11" t="str">
        <f t="shared" si="568"/>
        <v/>
      </c>
      <c r="CJ134" s="11" t="str">
        <f t="shared" si="571"/>
        <v/>
      </c>
      <c r="CK134" s="11">
        <f t="shared" si="571"/>
        <v>2011</v>
      </c>
      <c r="CL134" s="11" t="str">
        <f t="shared" si="571"/>
        <v/>
      </c>
      <c r="CM134" s="11" t="str">
        <f t="shared" si="571"/>
        <v/>
      </c>
      <c r="CN134" s="11" t="str">
        <f t="shared" si="571"/>
        <v/>
      </c>
      <c r="CO134" s="11">
        <f t="shared" si="571"/>
        <v>2011</v>
      </c>
      <c r="CP134" s="11">
        <f t="shared" si="571"/>
        <v>2011</v>
      </c>
      <c r="CQ134" s="11">
        <f t="shared" si="571"/>
        <v>2011</v>
      </c>
      <c r="CR134" s="11">
        <f t="shared" si="571"/>
        <v>2011</v>
      </c>
      <c r="CS134" s="11">
        <f t="shared" si="570"/>
        <v>2011</v>
      </c>
      <c r="CT134" s="11" t="str">
        <f t="shared" si="570"/>
        <v/>
      </c>
      <c r="CU134" s="11" t="str">
        <f t="shared" si="570"/>
        <v/>
      </c>
      <c r="CV134" s="5">
        <v>2011</v>
      </c>
      <c r="CW134" s="11" t="str">
        <f t="shared" si="603"/>
        <v/>
      </c>
      <c r="CX134" s="11" t="str">
        <f t="shared" si="604"/>
        <v/>
      </c>
      <c r="CY134" s="11" t="str">
        <f t="shared" si="605"/>
        <v/>
      </c>
      <c r="CZ134" s="11" t="str">
        <f t="shared" si="606"/>
        <v/>
      </c>
      <c r="DA134" s="11" t="str">
        <f t="shared" si="607"/>
        <v/>
      </c>
      <c r="DB134" s="11" t="str">
        <f t="shared" si="608"/>
        <v/>
      </c>
      <c r="DC134" s="11" t="str">
        <f t="shared" si="609"/>
        <v/>
      </c>
      <c r="DD134" s="11" t="str">
        <f t="shared" si="610"/>
        <v/>
      </c>
      <c r="DE134" s="11" t="str">
        <f t="shared" si="611"/>
        <v/>
      </c>
      <c r="DF134" s="11" t="str">
        <f t="shared" si="612"/>
        <v/>
      </c>
      <c r="DG134" s="11" t="str">
        <f t="shared" si="613"/>
        <v/>
      </c>
      <c r="DH134" s="11" t="str">
        <f t="shared" si="614"/>
        <v/>
      </c>
      <c r="DI134" s="11" t="str">
        <f t="shared" si="615"/>
        <v/>
      </c>
      <c r="DJ134" s="11" t="str">
        <f t="shared" si="616"/>
        <v/>
      </c>
      <c r="DK134" s="11" t="str">
        <f t="shared" si="617"/>
        <v/>
      </c>
      <c r="DL134" s="11" t="str">
        <f t="shared" si="618"/>
        <v/>
      </c>
      <c r="DM134" s="11" t="str">
        <f t="shared" si="619"/>
        <v/>
      </c>
      <c r="DN134" s="11" t="str">
        <f t="shared" si="620"/>
        <v/>
      </c>
      <c r="DO134" s="11" t="str">
        <f t="shared" si="621"/>
        <v/>
      </c>
      <c r="DP134" s="11" t="str">
        <f t="shared" si="622"/>
        <v/>
      </c>
      <c r="DQ134" s="11" t="str">
        <f t="shared" si="623"/>
        <v/>
      </c>
      <c r="DR134" s="11" t="str">
        <f t="shared" si="624"/>
        <v/>
      </c>
      <c r="DS134" s="11" t="str">
        <f t="shared" si="625"/>
        <v/>
      </c>
      <c r="DT134" s="11" t="str">
        <f t="shared" si="626"/>
        <v/>
      </c>
      <c r="DU134" s="11" t="str">
        <f t="shared" si="627"/>
        <v/>
      </c>
      <c r="DV134" s="11" t="str">
        <f t="shared" si="628"/>
        <v/>
      </c>
      <c r="DW134" s="11" t="str">
        <f t="shared" si="629"/>
        <v/>
      </c>
      <c r="DX134" s="11" t="str">
        <f t="shared" si="630"/>
        <v/>
      </c>
      <c r="DY134" s="11" t="str">
        <f t="shared" si="631"/>
        <v/>
      </c>
      <c r="DZ134" s="11" t="str">
        <f t="shared" si="632"/>
        <v/>
      </c>
      <c r="EA134" s="5">
        <v>2011</v>
      </c>
      <c r="EB134" s="13" t="str">
        <f t="shared" si="413"/>
        <v/>
      </c>
      <c r="EC134" s="13" t="str">
        <f t="shared" si="414"/>
        <v/>
      </c>
      <c r="ED134" s="13" t="str">
        <f t="shared" si="415"/>
        <v/>
      </c>
      <c r="EE134" s="13" t="str">
        <f t="shared" si="416"/>
        <v/>
      </c>
      <c r="EF134" s="13" t="str">
        <f t="shared" si="417"/>
        <v/>
      </c>
      <c r="EG134" s="13" t="str">
        <f t="shared" si="418"/>
        <v/>
      </c>
      <c r="EH134" s="13" t="str">
        <f t="shared" si="419"/>
        <v/>
      </c>
      <c r="EI134" s="13" t="str">
        <f t="shared" si="420"/>
        <v/>
      </c>
      <c r="EJ134" s="13" t="str">
        <f t="shared" si="421"/>
        <v/>
      </c>
      <c r="EK134" s="13" t="str">
        <f t="shared" si="422"/>
        <v/>
      </c>
      <c r="EL134" s="13" t="str">
        <f t="shared" si="423"/>
        <v/>
      </c>
      <c r="EM134" s="13" t="str">
        <f t="shared" si="424"/>
        <v/>
      </c>
      <c r="EN134" s="13" t="str">
        <f t="shared" si="425"/>
        <v/>
      </c>
      <c r="EO134" s="13" t="str">
        <f t="shared" si="426"/>
        <v/>
      </c>
      <c r="EP134" s="13" t="str">
        <f t="shared" si="427"/>
        <v/>
      </c>
      <c r="EQ134" s="13" t="str">
        <f t="shared" si="428"/>
        <v/>
      </c>
      <c r="ER134" s="13" t="str">
        <f t="shared" si="429"/>
        <v/>
      </c>
      <c r="ES134" s="13" t="str">
        <f t="shared" si="430"/>
        <v/>
      </c>
      <c r="ET134" s="13" t="str">
        <f t="shared" si="431"/>
        <v/>
      </c>
      <c r="EU134" s="13" t="str">
        <f t="shared" si="432"/>
        <v/>
      </c>
      <c r="EV134" s="13" t="str">
        <f t="shared" si="433"/>
        <v/>
      </c>
      <c r="EW134" s="13" t="str">
        <f t="shared" si="434"/>
        <v/>
      </c>
      <c r="EX134" s="13" t="str">
        <f t="shared" si="435"/>
        <v/>
      </c>
      <c r="EY134" s="13" t="str">
        <f t="shared" si="436"/>
        <v/>
      </c>
      <c r="EZ134" s="13" t="str">
        <f t="shared" si="437"/>
        <v/>
      </c>
      <c r="FA134" s="13" t="str">
        <f t="shared" si="438"/>
        <v/>
      </c>
      <c r="FB134" s="13" t="str">
        <f t="shared" si="439"/>
        <v/>
      </c>
      <c r="FC134" s="13" t="str">
        <f t="shared" si="440"/>
        <v/>
      </c>
      <c r="FD134" s="13" t="str">
        <f t="shared" si="441"/>
        <v/>
      </c>
      <c r="FE134" s="13" t="str">
        <f t="shared" si="442"/>
        <v/>
      </c>
      <c r="FF134" s="13">
        <f>SUM($EB134:FE134)</f>
        <v>0</v>
      </c>
      <c r="FG134" s="5">
        <v>2011</v>
      </c>
      <c r="FH134" s="11" t="str">
        <f t="shared" si="633"/>
        <v/>
      </c>
      <c r="FI134" s="11" t="str">
        <f t="shared" si="634"/>
        <v/>
      </c>
      <c r="FJ134" s="11" t="str">
        <f t="shared" si="635"/>
        <v/>
      </c>
      <c r="FK134" s="11" t="str">
        <f t="shared" si="636"/>
        <v/>
      </c>
      <c r="FL134" s="11" t="str">
        <f t="shared" si="637"/>
        <v/>
      </c>
      <c r="FM134" s="11" t="str">
        <f t="shared" si="638"/>
        <v/>
      </c>
      <c r="FN134" s="11" t="str">
        <f t="shared" si="639"/>
        <v/>
      </c>
      <c r="FO134" s="11" t="str">
        <f t="shared" si="640"/>
        <v/>
      </c>
      <c r="FP134" s="11" t="str">
        <f t="shared" si="641"/>
        <v/>
      </c>
      <c r="FQ134" s="11" t="str">
        <f t="shared" si="642"/>
        <v/>
      </c>
      <c r="FR134" s="11" t="str">
        <f t="shared" si="643"/>
        <v/>
      </c>
      <c r="FS134" s="11" t="str">
        <f t="shared" si="644"/>
        <v/>
      </c>
      <c r="FT134" s="11" t="str">
        <f t="shared" si="645"/>
        <v/>
      </c>
      <c r="FU134" s="11" t="str">
        <f t="shared" si="646"/>
        <v/>
      </c>
      <c r="FV134" s="11" t="str">
        <f t="shared" si="647"/>
        <v/>
      </c>
      <c r="FW134" s="11" t="str">
        <f t="shared" si="648"/>
        <v/>
      </c>
      <c r="FX134" s="11" t="str">
        <f t="shared" si="649"/>
        <v/>
      </c>
      <c r="FY134" s="11" t="str">
        <f t="shared" si="650"/>
        <v/>
      </c>
      <c r="FZ134" s="11" t="str">
        <f t="shared" si="651"/>
        <v/>
      </c>
      <c r="GA134" s="11" t="str">
        <f t="shared" si="652"/>
        <v/>
      </c>
      <c r="GB134" s="11" t="str">
        <f t="shared" si="653"/>
        <v/>
      </c>
      <c r="GC134" s="11" t="str">
        <f t="shared" si="654"/>
        <v/>
      </c>
      <c r="GD134" s="11" t="str">
        <f t="shared" si="655"/>
        <v/>
      </c>
      <c r="GE134" s="11" t="str">
        <f t="shared" si="656"/>
        <v/>
      </c>
      <c r="GF134" s="11" t="str">
        <f t="shared" si="657"/>
        <v/>
      </c>
      <c r="GG134" s="11" t="str">
        <f t="shared" si="658"/>
        <v/>
      </c>
      <c r="GH134" s="11" t="str">
        <f t="shared" si="659"/>
        <v/>
      </c>
      <c r="GI134" s="11" t="str">
        <f t="shared" si="660"/>
        <v/>
      </c>
      <c r="GJ134" s="11" t="str">
        <f t="shared" si="661"/>
        <v/>
      </c>
      <c r="GK134" s="11" t="str">
        <f t="shared" si="662"/>
        <v/>
      </c>
      <c r="GL134" s="5">
        <v>2011</v>
      </c>
      <c r="GU134">
        <v>53.1</v>
      </c>
      <c r="GV134">
        <v>1936</v>
      </c>
    </row>
    <row r="135" spans="1:204">
      <c r="A135" s="5">
        <v>2012</v>
      </c>
      <c r="B135" s="156">
        <f>(Max!B135+Min!B135)/2</f>
        <v>56.5</v>
      </c>
      <c r="C135" s="156">
        <f>(Max!C135+Min!C135)/2</f>
        <v>55</v>
      </c>
      <c r="D135" s="156">
        <f>(Max!D135+Min!D135)/2</f>
        <v>57</v>
      </c>
      <c r="E135" s="156">
        <f>(Max!E135+Min!E135)/2</f>
        <v>69</v>
      </c>
      <c r="F135" s="156">
        <f>(Max!F135+Min!F135)/2</f>
        <v>55.5</v>
      </c>
      <c r="G135" s="156">
        <f>(Max!G135+Min!G135)/2</f>
        <v>51.5</v>
      </c>
      <c r="H135" s="156">
        <f>(Max!H135+Min!H135)/2</f>
        <v>52.5</v>
      </c>
      <c r="I135" s="156">
        <f>(Max!I135+Min!I135)/2</f>
        <v>57.5</v>
      </c>
      <c r="J135" s="156">
        <f>(Max!J135+Min!J135)/2</f>
        <v>63</v>
      </c>
      <c r="K135" s="156">
        <f>(Max!K135+Min!K135)/2</f>
        <v>59</v>
      </c>
      <c r="L135" s="156">
        <f>(Max!L135+Min!L135)/2</f>
        <v>47</v>
      </c>
      <c r="M135" s="156">
        <f>(Max!M135+Min!M135)/2</f>
        <v>51.5</v>
      </c>
      <c r="N135" s="156">
        <f>(Max!N135+Min!N135)/2</f>
        <v>54.5</v>
      </c>
      <c r="O135" s="156">
        <f>(Max!O135+Min!O135)/2</f>
        <v>61</v>
      </c>
      <c r="P135" s="156">
        <f>(Max!P135+Min!P135)/2</f>
        <v>72.5</v>
      </c>
      <c r="Q135" s="156">
        <f>(Max!Q135+Min!Q135)/2</f>
        <v>76.5</v>
      </c>
      <c r="R135" s="156">
        <f>(Max!R135+Min!R135)/2</f>
        <v>71.5</v>
      </c>
      <c r="S135" s="156">
        <f>(Max!S135+Min!S135)/2</f>
        <v>57</v>
      </c>
      <c r="T135" s="156">
        <f>(Max!T135+Min!T135)/2</f>
        <v>61</v>
      </c>
      <c r="U135" s="156">
        <f>(Max!U135+Min!U135)/2</f>
        <v>61</v>
      </c>
      <c r="V135" s="156">
        <f>(Max!V135+Min!V135)/2</f>
        <v>68.5</v>
      </c>
      <c r="W135" s="156">
        <f>(Max!W135+Min!W135)/2</f>
        <v>53</v>
      </c>
      <c r="X135" s="156">
        <f>(Max!X135+Min!X135)/2</f>
        <v>47.5</v>
      </c>
      <c r="Y135" s="156">
        <f>(Max!Y135+Min!Y135)/2</f>
        <v>50</v>
      </c>
      <c r="Z135" s="156">
        <f>(Max!Z135+Min!Z135)/2</f>
        <v>54</v>
      </c>
      <c r="AA135" s="156">
        <f>(Max!AA135+Min!AA135)/2</f>
        <v>61.5</v>
      </c>
      <c r="AB135" s="156">
        <f>(Max!AB135+Min!AB135)/2</f>
        <v>62</v>
      </c>
      <c r="AC135" s="156">
        <f>(Max!AC135+Min!AC135)/2</f>
        <v>52</v>
      </c>
      <c r="AD135" s="156">
        <f>(Max!AD135+Min!AD135)/2</f>
        <v>56</v>
      </c>
      <c r="AE135" s="156">
        <f>(Max!AE135+Min!AE135)/2</f>
        <v>61.5</v>
      </c>
      <c r="AF135" s="901"/>
      <c r="AG135" s="9">
        <f t="shared" si="663"/>
        <v>1756</v>
      </c>
      <c r="AH135" s="10">
        <f>(Max!AG135+Min!AG135)/60</f>
        <v>58.533333333333331</v>
      </c>
      <c r="AI135" s="157">
        <f t="shared" si="664"/>
        <v>76.5</v>
      </c>
      <c r="AJ135" s="158">
        <f t="shared" si="665"/>
        <v>47</v>
      </c>
      <c r="AK135" s="5">
        <v>2012</v>
      </c>
      <c r="AL135" s="13" t="str">
        <f t="shared" si="572"/>
        <v/>
      </c>
      <c r="AM135" s="13" t="str">
        <f t="shared" si="573"/>
        <v/>
      </c>
      <c r="AN135" s="13" t="str">
        <f t="shared" si="574"/>
        <v/>
      </c>
      <c r="AO135" s="13" t="str">
        <f t="shared" si="575"/>
        <v/>
      </c>
      <c r="AP135" s="13" t="str">
        <f t="shared" si="576"/>
        <v/>
      </c>
      <c r="AQ135" s="13" t="str">
        <f t="shared" si="577"/>
        <v/>
      </c>
      <c r="AR135" s="13" t="str">
        <f t="shared" si="578"/>
        <v/>
      </c>
      <c r="AS135" s="13" t="str">
        <f t="shared" si="579"/>
        <v/>
      </c>
      <c r="AT135" s="13" t="str">
        <f t="shared" si="580"/>
        <v/>
      </c>
      <c r="AU135" s="13" t="str">
        <f t="shared" si="581"/>
        <v/>
      </c>
      <c r="AV135" s="13" t="str">
        <f t="shared" si="582"/>
        <v/>
      </c>
      <c r="AW135" s="13" t="str">
        <f t="shared" si="583"/>
        <v/>
      </c>
      <c r="AX135" s="13" t="str">
        <f t="shared" si="584"/>
        <v/>
      </c>
      <c r="AY135" s="13" t="str">
        <f t="shared" si="585"/>
        <v/>
      </c>
      <c r="AZ135" s="13">
        <f t="shared" si="586"/>
        <v>1</v>
      </c>
      <c r="BA135" s="13">
        <f t="shared" si="587"/>
        <v>1</v>
      </c>
      <c r="BB135" s="13">
        <f t="shared" si="588"/>
        <v>1</v>
      </c>
      <c r="BC135" s="13" t="str">
        <f t="shared" si="589"/>
        <v/>
      </c>
      <c r="BD135" s="13" t="str">
        <f t="shared" si="590"/>
        <v/>
      </c>
      <c r="BE135" s="13" t="str">
        <f t="shared" si="591"/>
        <v/>
      </c>
      <c r="BF135" s="13" t="str">
        <f t="shared" si="592"/>
        <v/>
      </c>
      <c r="BG135" s="13" t="str">
        <f t="shared" si="593"/>
        <v/>
      </c>
      <c r="BH135" s="13" t="str">
        <f t="shared" si="594"/>
        <v/>
      </c>
      <c r="BI135" s="13" t="str">
        <f t="shared" si="595"/>
        <v/>
      </c>
      <c r="BJ135" s="13" t="str">
        <f t="shared" si="596"/>
        <v/>
      </c>
      <c r="BK135" s="13" t="str">
        <f t="shared" si="597"/>
        <v/>
      </c>
      <c r="BL135" s="13" t="str">
        <f t="shared" si="598"/>
        <v/>
      </c>
      <c r="BM135" s="13" t="str">
        <f t="shared" si="599"/>
        <v/>
      </c>
      <c r="BN135" s="13" t="str">
        <f t="shared" si="600"/>
        <v/>
      </c>
      <c r="BO135" s="13" t="str">
        <f t="shared" si="601"/>
        <v/>
      </c>
      <c r="BP135" s="13">
        <f t="shared" si="602"/>
        <v>3</v>
      </c>
      <c r="BQ135" s="5">
        <v>2012</v>
      </c>
      <c r="BR135" s="11" t="str">
        <f t="shared" si="569"/>
        <v/>
      </c>
      <c r="BS135" s="11" t="str">
        <f t="shared" si="569"/>
        <v/>
      </c>
      <c r="BT135" s="11" t="str">
        <f t="shared" si="569"/>
        <v/>
      </c>
      <c r="BU135" s="11" t="str">
        <f t="shared" si="569"/>
        <v/>
      </c>
      <c r="BV135" s="11" t="str">
        <f t="shared" si="569"/>
        <v/>
      </c>
      <c r="BW135" s="11" t="str">
        <f t="shared" si="569"/>
        <v/>
      </c>
      <c r="BX135" s="11" t="str">
        <f t="shared" si="569"/>
        <v/>
      </c>
      <c r="BY135" s="11" t="str">
        <f t="shared" si="569"/>
        <v/>
      </c>
      <c r="BZ135" s="11" t="str">
        <f t="shared" si="568"/>
        <v/>
      </c>
      <c r="CA135" s="11" t="str">
        <f t="shared" si="568"/>
        <v/>
      </c>
      <c r="CB135" s="11" t="str">
        <f t="shared" si="568"/>
        <v/>
      </c>
      <c r="CC135" s="11" t="str">
        <f t="shared" si="568"/>
        <v/>
      </c>
      <c r="CD135" s="11" t="str">
        <f t="shared" si="568"/>
        <v/>
      </c>
      <c r="CE135" s="11" t="str">
        <f t="shared" si="568"/>
        <v/>
      </c>
      <c r="CF135" s="11">
        <f t="shared" si="568"/>
        <v>2012</v>
      </c>
      <c r="CG135" s="11">
        <f t="shared" si="568"/>
        <v>2012</v>
      </c>
      <c r="CH135" s="11">
        <f t="shared" si="568"/>
        <v>2012</v>
      </c>
      <c r="CI135" s="11" t="str">
        <f t="shared" si="568"/>
        <v/>
      </c>
      <c r="CJ135" s="11" t="str">
        <f t="shared" si="571"/>
        <v/>
      </c>
      <c r="CK135" s="11" t="str">
        <f t="shared" si="571"/>
        <v/>
      </c>
      <c r="CL135" s="11" t="str">
        <f t="shared" si="571"/>
        <v/>
      </c>
      <c r="CM135" s="11" t="str">
        <f t="shared" si="571"/>
        <v/>
      </c>
      <c r="CN135" s="11" t="str">
        <f t="shared" si="571"/>
        <v/>
      </c>
      <c r="CO135" s="11" t="str">
        <f t="shared" si="571"/>
        <v/>
      </c>
      <c r="CP135" s="11" t="str">
        <f t="shared" si="571"/>
        <v/>
      </c>
      <c r="CQ135" s="11" t="str">
        <f t="shared" si="571"/>
        <v/>
      </c>
      <c r="CR135" s="11" t="str">
        <f t="shared" si="571"/>
        <v/>
      </c>
      <c r="CS135" s="11" t="str">
        <f t="shared" si="570"/>
        <v/>
      </c>
      <c r="CT135" s="11" t="str">
        <f t="shared" si="570"/>
        <v/>
      </c>
      <c r="CU135" s="11" t="str">
        <f t="shared" si="570"/>
        <v/>
      </c>
      <c r="CV135" s="5">
        <v>2012</v>
      </c>
      <c r="CW135" s="11" t="str">
        <f t="shared" si="603"/>
        <v/>
      </c>
      <c r="CX135" s="11" t="str">
        <f t="shared" si="604"/>
        <v/>
      </c>
      <c r="CY135" s="11" t="str">
        <f t="shared" si="605"/>
        <v/>
      </c>
      <c r="CZ135" s="11" t="str">
        <f t="shared" si="606"/>
        <v/>
      </c>
      <c r="DA135" s="11" t="str">
        <f t="shared" si="607"/>
        <v/>
      </c>
      <c r="DB135" s="11" t="str">
        <f t="shared" si="608"/>
        <v/>
      </c>
      <c r="DC135" s="11" t="str">
        <f t="shared" si="609"/>
        <v/>
      </c>
      <c r="DD135" s="11" t="str">
        <f t="shared" si="610"/>
        <v/>
      </c>
      <c r="DE135" s="11" t="str">
        <f t="shared" si="611"/>
        <v/>
      </c>
      <c r="DF135" s="11" t="str">
        <f t="shared" si="612"/>
        <v/>
      </c>
      <c r="DG135" s="11" t="str">
        <f t="shared" si="613"/>
        <v/>
      </c>
      <c r="DH135" s="11" t="str">
        <f t="shared" si="614"/>
        <v/>
      </c>
      <c r="DI135" s="11" t="str">
        <f t="shared" si="615"/>
        <v/>
      </c>
      <c r="DJ135" s="11" t="str">
        <f t="shared" si="616"/>
        <v/>
      </c>
      <c r="DK135" s="11" t="str">
        <f t="shared" si="617"/>
        <v/>
      </c>
      <c r="DL135" s="11">
        <f t="shared" si="618"/>
        <v>2012</v>
      </c>
      <c r="DM135" s="11" t="str">
        <f t="shared" si="619"/>
        <v/>
      </c>
      <c r="DN135" s="11" t="str">
        <f t="shared" si="620"/>
        <v/>
      </c>
      <c r="DO135" s="11" t="str">
        <f t="shared" si="621"/>
        <v/>
      </c>
      <c r="DP135" s="11" t="str">
        <f t="shared" si="622"/>
        <v/>
      </c>
      <c r="DQ135" s="11" t="str">
        <f t="shared" si="623"/>
        <v/>
      </c>
      <c r="DR135" s="11" t="str">
        <f t="shared" si="624"/>
        <v/>
      </c>
      <c r="DS135" s="11" t="str">
        <f t="shared" si="625"/>
        <v/>
      </c>
      <c r="DT135" s="11" t="str">
        <f t="shared" si="626"/>
        <v/>
      </c>
      <c r="DU135" s="11" t="str">
        <f t="shared" si="627"/>
        <v/>
      </c>
      <c r="DV135" s="11" t="str">
        <f t="shared" si="628"/>
        <v/>
      </c>
      <c r="DW135" s="11" t="str">
        <f t="shared" si="629"/>
        <v/>
      </c>
      <c r="DX135" s="11" t="str">
        <f t="shared" si="630"/>
        <v/>
      </c>
      <c r="DY135" s="11" t="str">
        <f t="shared" si="631"/>
        <v/>
      </c>
      <c r="DZ135" s="11" t="str">
        <f t="shared" si="632"/>
        <v/>
      </c>
      <c r="EA135" s="5">
        <v>2012</v>
      </c>
      <c r="EB135" s="13" t="str">
        <f t="shared" si="413"/>
        <v/>
      </c>
      <c r="EC135" s="13" t="str">
        <f t="shared" si="414"/>
        <v/>
      </c>
      <c r="ED135" s="13" t="str">
        <f t="shared" si="415"/>
        <v/>
      </c>
      <c r="EE135" s="13" t="str">
        <f t="shared" si="416"/>
        <v/>
      </c>
      <c r="EF135" s="13" t="str">
        <f t="shared" si="417"/>
        <v/>
      </c>
      <c r="EG135" s="13" t="str">
        <f t="shared" si="418"/>
        <v/>
      </c>
      <c r="EH135" s="13" t="str">
        <f t="shared" si="419"/>
        <v/>
      </c>
      <c r="EI135" s="13" t="str">
        <f t="shared" si="420"/>
        <v/>
      </c>
      <c r="EJ135" s="13" t="str">
        <f t="shared" si="421"/>
        <v/>
      </c>
      <c r="EK135" s="13" t="str">
        <f t="shared" si="422"/>
        <v/>
      </c>
      <c r="EL135" s="13" t="str">
        <f t="shared" si="423"/>
        <v/>
      </c>
      <c r="EM135" s="13" t="str">
        <f t="shared" si="424"/>
        <v/>
      </c>
      <c r="EN135" s="13" t="str">
        <f t="shared" si="425"/>
        <v/>
      </c>
      <c r="EO135" s="13" t="str">
        <f t="shared" si="426"/>
        <v/>
      </c>
      <c r="EP135" s="13" t="str">
        <f t="shared" si="427"/>
        <v/>
      </c>
      <c r="EQ135" s="13" t="str">
        <f t="shared" si="428"/>
        <v/>
      </c>
      <c r="ER135" s="13" t="str">
        <f t="shared" si="429"/>
        <v/>
      </c>
      <c r="ES135" s="13" t="str">
        <f t="shared" si="430"/>
        <v/>
      </c>
      <c r="ET135" s="13" t="str">
        <f t="shared" si="431"/>
        <v/>
      </c>
      <c r="EU135" s="13" t="str">
        <f t="shared" si="432"/>
        <v/>
      </c>
      <c r="EV135" s="13" t="str">
        <f t="shared" si="433"/>
        <v/>
      </c>
      <c r="EW135" s="13" t="str">
        <f t="shared" si="434"/>
        <v/>
      </c>
      <c r="EX135" s="13" t="str">
        <f t="shared" si="435"/>
        <v/>
      </c>
      <c r="EY135" s="13" t="str">
        <f t="shared" si="436"/>
        <v/>
      </c>
      <c r="EZ135" s="13" t="str">
        <f t="shared" si="437"/>
        <v/>
      </c>
      <c r="FA135" s="13" t="str">
        <f t="shared" si="438"/>
        <v/>
      </c>
      <c r="FB135" s="13" t="str">
        <f t="shared" si="439"/>
        <v/>
      </c>
      <c r="FC135" s="13" t="str">
        <f t="shared" si="440"/>
        <v/>
      </c>
      <c r="FD135" s="13" t="str">
        <f t="shared" si="441"/>
        <v/>
      </c>
      <c r="FE135" s="13" t="str">
        <f t="shared" si="442"/>
        <v/>
      </c>
      <c r="FF135" s="13">
        <f>SUM($EB135:FE135)</f>
        <v>0</v>
      </c>
      <c r="FG135" s="5">
        <v>2012</v>
      </c>
      <c r="FH135" s="11" t="str">
        <f t="shared" si="633"/>
        <v/>
      </c>
      <c r="FI135" s="11" t="str">
        <f t="shared" si="634"/>
        <v/>
      </c>
      <c r="FJ135" s="11" t="str">
        <f t="shared" si="635"/>
        <v/>
      </c>
      <c r="FK135" s="11" t="str">
        <f t="shared" si="636"/>
        <v/>
      </c>
      <c r="FL135" s="11" t="str">
        <f t="shared" si="637"/>
        <v/>
      </c>
      <c r="FM135" s="11" t="str">
        <f t="shared" si="638"/>
        <v/>
      </c>
      <c r="FN135" s="11" t="str">
        <f t="shared" si="639"/>
        <v/>
      </c>
      <c r="FO135" s="11" t="str">
        <f t="shared" si="640"/>
        <v/>
      </c>
      <c r="FP135" s="11" t="str">
        <f t="shared" si="641"/>
        <v/>
      </c>
      <c r="FQ135" s="11" t="str">
        <f t="shared" si="642"/>
        <v/>
      </c>
      <c r="FR135" s="11" t="str">
        <f t="shared" si="643"/>
        <v/>
      </c>
      <c r="FS135" s="11" t="str">
        <f t="shared" si="644"/>
        <v/>
      </c>
      <c r="FT135" s="11" t="str">
        <f t="shared" si="645"/>
        <v/>
      </c>
      <c r="FU135" s="11" t="str">
        <f t="shared" si="646"/>
        <v/>
      </c>
      <c r="FV135" s="11" t="str">
        <f t="shared" si="647"/>
        <v/>
      </c>
      <c r="FW135" s="11" t="str">
        <f t="shared" si="648"/>
        <v/>
      </c>
      <c r="FX135" s="11" t="str">
        <f t="shared" si="649"/>
        <v/>
      </c>
      <c r="FY135" s="11" t="str">
        <f t="shared" si="650"/>
        <v/>
      </c>
      <c r="FZ135" s="11" t="str">
        <f t="shared" si="651"/>
        <v/>
      </c>
      <c r="GA135" s="11" t="str">
        <f t="shared" si="652"/>
        <v/>
      </c>
      <c r="GB135" s="11" t="str">
        <f t="shared" si="653"/>
        <v/>
      </c>
      <c r="GC135" s="11" t="str">
        <f t="shared" si="654"/>
        <v/>
      </c>
      <c r="GD135" s="11" t="str">
        <f t="shared" si="655"/>
        <v/>
      </c>
      <c r="GE135" s="11" t="str">
        <f t="shared" si="656"/>
        <v/>
      </c>
      <c r="GF135" s="11" t="str">
        <f t="shared" si="657"/>
        <v/>
      </c>
      <c r="GG135" s="11" t="str">
        <f t="shared" si="658"/>
        <v/>
      </c>
      <c r="GH135" s="11" t="str">
        <f t="shared" si="659"/>
        <v/>
      </c>
      <c r="GI135" s="11" t="str">
        <f t="shared" si="660"/>
        <v/>
      </c>
      <c r="GJ135" s="11" t="str">
        <f t="shared" si="661"/>
        <v/>
      </c>
      <c r="GK135" s="11" t="str">
        <f t="shared" si="662"/>
        <v/>
      </c>
      <c r="GL135" s="5">
        <v>2012</v>
      </c>
      <c r="GU135">
        <v>52.95</v>
      </c>
      <c r="GV135">
        <v>1961</v>
      </c>
    </row>
    <row r="136" spans="1:204">
      <c r="A136" s="5">
        <v>2013</v>
      </c>
      <c r="B136" s="156">
        <f>(Max!B136+Min!B136)/2</f>
        <v>59</v>
      </c>
      <c r="C136" s="156">
        <f>(Max!C136+Min!C136)/2</f>
        <v>44.5</v>
      </c>
      <c r="D136" s="156">
        <f>(Max!D136+Min!D136)/2</f>
        <v>44</v>
      </c>
      <c r="E136" s="156">
        <f>(Max!E136+Min!E136)/2</f>
        <v>41</v>
      </c>
      <c r="F136" s="156">
        <f>(Max!F136+Min!F136)/2</f>
        <v>51.5</v>
      </c>
      <c r="G136" s="156">
        <f>(Max!G136+Min!G136)/2</f>
        <v>49.5</v>
      </c>
      <c r="H136" s="156">
        <f>(Max!H136+Min!H136)/2</f>
        <v>53.5</v>
      </c>
      <c r="I136" s="156">
        <f>(Max!I136+Min!I136)/2</f>
        <v>65.5</v>
      </c>
      <c r="J136" s="156">
        <f>(Max!J136+Min!J136)/2</f>
        <v>73</v>
      </c>
      <c r="K136" s="156">
        <f>(Max!K136+Min!K136)/2</f>
        <v>78</v>
      </c>
      <c r="L136" s="156">
        <f>(Max!L136+Min!L136)/2</f>
        <v>74.5</v>
      </c>
      <c r="M136" s="156">
        <f>(Max!M136+Min!M136)/2</f>
        <v>75.5</v>
      </c>
      <c r="N136" s="156">
        <f>(Max!N136+Min!N136)/2</f>
        <v>62</v>
      </c>
      <c r="O136" s="156">
        <f>(Max!O136+Min!O136)/2</f>
        <v>60.5</v>
      </c>
      <c r="P136" s="156">
        <f>(Max!P136+Min!P136)/2</f>
        <v>60</v>
      </c>
      <c r="Q136" s="156">
        <f>(Max!Q136+Min!Q136)/2</f>
        <v>67</v>
      </c>
      <c r="R136" s="156">
        <f>(Max!R136+Min!R136)/2</f>
        <v>71</v>
      </c>
      <c r="S136" s="156">
        <f>(Max!S136+Min!S136)/2</f>
        <v>70.5</v>
      </c>
      <c r="T136" s="156">
        <f>(Max!T136+Min!T136)/2</f>
        <v>73</v>
      </c>
      <c r="U136" s="156">
        <f>(Max!U136+Min!U136)/2</f>
        <v>56</v>
      </c>
      <c r="V136" s="156">
        <f>(Max!V136+Min!V136)/2</f>
        <v>49.5</v>
      </c>
      <c r="W136" s="156">
        <f>(Max!W136+Min!W136)/2</f>
        <v>47.5</v>
      </c>
      <c r="X136" s="156">
        <f>(Max!X136+Min!X136)/2</f>
        <v>54</v>
      </c>
      <c r="Y136" s="156">
        <f>(Max!Y136+Min!Y136)/2</f>
        <v>62</v>
      </c>
      <c r="Z136" s="156">
        <f>(Max!Z136+Min!Z136)/2</f>
        <v>57.5</v>
      </c>
      <c r="AA136" s="156">
        <f>(Max!AA136+Min!AA136)/2</f>
        <v>56</v>
      </c>
      <c r="AB136" s="156">
        <f>(Max!AB136+Min!AB136)/2</f>
        <v>60.5</v>
      </c>
      <c r="AC136" s="156">
        <f>(Max!AC136+Min!AC136)/2</f>
        <v>55.5</v>
      </c>
      <c r="AD136" s="156">
        <f>(Max!AD136+Min!AD136)/2</f>
        <v>60</v>
      </c>
      <c r="AE136" s="156">
        <f>(Max!AE136+Min!AE136)/2</f>
        <v>62.5</v>
      </c>
      <c r="AF136" s="901"/>
      <c r="AG136" s="9">
        <f t="shared" ref="AG136" si="666">SUM(B136:AE136)</f>
        <v>1794.5</v>
      </c>
      <c r="AH136" s="10">
        <f>(Max!AG136+Min!AG136)/60</f>
        <v>59.81666666666667</v>
      </c>
      <c r="AI136" s="157">
        <f t="shared" ref="AI136" si="667">MAX(B136:AE136)</f>
        <v>78</v>
      </c>
      <c r="AJ136" s="158">
        <f t="shared" ref="AJ136" si="668">MIN(B136:AE136)</f>
        <v>41</v>
      </c>
      <c r="AK136" s="5">
        <v>2013</v>
      </c>
      <c r="AL136" s="13" t="str">
        <f t="shared" si="572"/>
        <v/>
      </c>
      <c r="AM136" s="13" t="str">
        <f t="shared" si="573"/>
        <v/>
      </c>
      <c r="AN136" s="13" t="str">
        <f t="shared" si="574"/>
        <v/>
      </c>
      <c r="AO136" s="13" t="str">
        <f t="shared" si="575"/>
        <v/>
      </c>
      <c r="AP136" s="13" t="str">
        <f t="shared" si="576"/>
        <v/>
      </c>
      <c r="AQ136" s="13" t="str">
        <f t="shared" si="577"/>
        <v/>
      </c>
      <c r="AR136" s="13" t="str">
        <f t="shared" si="578"/>
        <v/>
      </c>
      <c r="AS136" s="13" t="str">
        <f t="shared" si="579"/>
        <v/>
      </c>
      <c r="AT136" s="13">
        <f t="shared" si="580"/>
        <v>1</v>
      </c>
      <c r="AU136" s="13">
        <f t="shared" si="581"/>
        <v>1</v>
      </c>
      <c r="AV136" s="13">
        <f t="shared" si="582"/>
        <v>1</v>
      </c>
      <c r="AW136" s="13">
        <f t="shared" si="583"/>
        <v>1</v>
      </c>
      <c r="AX136" s="13" t="str">
        <f t="shared" si="584"/>
        <v/>
      </c>
      <c r="AY136" s="13" t="str">
        <f t="shared" si="585"/>
        <v/>
      </c>
      <c r="AZ136" s="13" t="str">
        <f t="shared" si="586"/>
        <v/>
      </c>
      <c r="BA136" s="13" t="str">
        <f t="shared" si="587"/>
        <v/>
      </c>
      <c r="BB136" s="13">
        <f t="shared" si="588"/>
        <v>1</v>
      </c>
      <c r="BC136" s="13">
        <f t="shared" si="589"/>
        <v>1</v>
      </c>
      <c r="BD136" s="13">
        <f t="shared" si="590"/>
        <v>1</v>
      </c>
      <c r="BE136" s="13" t="str">
        <f t="shared" si="591"/>
        <v/>
      </c>
      <c r="BF136" s="13" t="str">
        <f t="shared" si="592"/>
        <v/>
      </c>
      <c r="BG136" s="13" t="str">
        <f t="shared" si="593"/>
        <v/>
      </c>
      <c r="BH136" s="13" t="str">
        <f t="shared" si="594"/>
        <v/>
      </c>
      <c r="BI136" s="13" t="str">
        <f t="shared" si="595"/>
        <v/>
      </c>
      <c r="BJ136" s="13" t="str">
        <f t="shared" si="596"/>
        <v/>
      </c>
      <c r="BK136" s="13" t="str">
        <f t="shared" si="597"/>
        <v/>
      </c>
      <c r="BL136" s="13" t="str">
        <f t="shared" si="598"/>
        <v/>
      </c>
      <c r="BM136" s="13" t="str">
        <f t="shared" si="599"/>
        <v/>
      </c>
      <c r="BN136" s="13" t="str">
        <f t="shared" si="600"/>
        <v/>
      </c>
      <c r="BO136" s="13" t="str">
        <f t="shared" si="601"/>
        <v/>
      </c>
      <c r="BP136" s="13">
        <f t="shared" si="602"/>
        <v>7</v>
      </c>
      <c r="BQ136" s="5">
        <v>2013</v>
      </c>
      <c r="BR136" s="11" t="str">
        <f t="shared" si="569"/>
        <v/>
      </c>
      <c r="BS136" s="11" t="str">
        <f t="shared" si="569"/>
        <v/>
      </c>
      <c r="BT136" s="11" t="str">
        <f t="shared" si="569"/>
        <v/>
      </c>
      <c r="BU136" s="11" t="str">
        <f t="shared" si="569"/>
        <v/>
      </c>
      <c r="BV136" s="11" t="str">
        <f t="shared" si="569"/>
        <v/>
      </c>
      <c r="BW136" s="11" t="str">
        <f t="shared" si="569"/>
        <v/>
      </c>
      <c r="BX136" s="11" t="str">
        <f t="shared" si="569"/>
        <v/>
      </c>
      <c r="BY136" s="11" t="str">
        <f t="shared" si="569"/>
        <v/>
      </c>
      <c r="BZ136" s="11">
        <f t="shared" si="568"/>
        <v>2013</v>
      </c>
      <c r="CA136" s="11">
        <f t="shared" si="568"/>
        <v>2013</v>
      </c>
      <c r="CB136" s="11">
        <f t="shared" si="568"/>
        <v>2013</v>
      </c>
      <c r="CC136" s="11">
        <f t="shared" si="568"/>
        <v>2013</v>
      </c>
      <c r="CD136" s="11" t="str">
        <f t="shared" si="568"/>
        <v/>
      </c>
      <c r="CE136" s="11" t="str">
        <f t="shared" si="568"/>
        <v/>
      </c>
      <c r="CF136" s="11" t="str">
        <f t="shared" si="568"/>
        <v/>
      </c>
      <c r="CG136" s="11" t="str">
        <f t="shared" si="568"/>
        <v/>
      </c>
      <c r="CH136" s="11">
        <f t="shared" si="568"/>
        <v>2013</v>
      </c>
      <c r="CI136" s="11">
        <f t="shared" si="568"/>
        <v>2013</v>
      </c>
      <c r="CJ136" s="11">
        <f t="shared" si="571"/>
        <v>2013</v>
      </c>
      <c r="CK136" s="11" t="str">
        <f t="shared" si="571"/>
        <v/>
      </c>
      <c r="CL136" s="11" t="str">
        <f t="shared" si="571"/>
        <v/>
      </c>
      <c r="CM136" s="11" t="str">
        <f t="shared" si="571"/>
        <v/>
      </c>
      <c r="CN136" s="11" t="str">
        <f t="shared" si="571"/>
        <v/>
      </c>
      <c r="CO136" s="11" t="str">
        <f t="shared" si="571"/>
        <v/>
      </c>
      <c r="CP136" s="11" t="str">
        <f t="shared" si="571"/>
        <v/>
      </c>
      <c r="CQ136" s="11" t="str">
        <f t="shared" si="571"/>
        <v/>
      </c>
      <c r="CR136" s="11" t="str">
        <f t="shared" si="571"/>
        <v/>
      </c>
      <c r="CS136" s="11" t="str">
        <f t="shared" si="570"/>
        <v/>
      </c>
      <c r="CT136" s="11" t="str">
        <f t="shared" si="570"/>
        <v/>
      </c>
      <c r="CU136" s="11" t="str">
        <f t="shared" si="570"/>
        <v/>
      </c>
      <c r="CV136" s="5">
        <v>2013</v>
      </c>
      <c r="CW136" s="11" t="str">
        <f t="shared" si="603"/>
        <v/>
      </c>
      <c r="CX136" s="11" t="str">
        <f t="shared" si="604"/>
        <v/>
      </c>
      <c r="CY136" s="11" t="str">
        <f t="shared" si="605"/>
        <v/>
      </c>
      <c r="CZ136" s="11" t="str">
        <f t="shared" si="606"/>
        <v/>
      </c>
      <c r="DA136" s="11" t="str">
        <f t="shared" si="607"/>
        <v/>
      </c>
      <c r="DB136" s="11" t="str">
        <f t="shared" si="608"/>
        <v/>
      </c>
      <c r="DC136" s="11" t="str">
        <f t="shared" si="609"/>
        <v/>
      </c>
      <c r="DD136" s="11" t="str">
        <f t="shared" si="610"/>
        <v/>
      </c>
      <c r="DE136" s="11" t="str">
        <f t="shared" si="611"/>
        <v/>
      </c>
      <c r="DF136" s="11">
        <f t="shared" si="612"/>
        <v>2013</v>
      </c>
      <c r="DG136" s="11" t="str">
        <f t="shared" si="613"/>
        <v/>
      </c>
      <c r="DH136" s="11">
        <f t="shared" si="614"/>
        <v>2013</v>
      </c>
      <c r="DI136" s="11" t="str">
        <f t="shared" si="615"/>
        <v/>
      </c>
      <c r="DJ136" s="11" t="str">
        <f t="shared" si="616"/>
        <v/>
      </c>
      <c r="DK136" s="11" t="str">
        <f t="shared" si="617"/>
        <v/>
      </c>
      <c r="DL136" s="11" t="str">
        <f t="shared" si="618"/>
        <v/>
      </c>
      <c r="DM136" s="11" t="str">
        <f t="shared" si="619"/>
        <v/>
      </c>
      <c r="DN136" s="11" t="str">
        <f t="shared" si="620"/>
        <v/>
      </c>
      <c r="DO136" s="11" t="str">
        <f t="shared" si="621"/>
        <v/>
      </c>
      <c r="DP136" s="11" t="str">
        <f t="shared" si="622"/>
        <v/>
      </c>
      <c r="DQ136" s="11" t="str">
        <f t="shared" si="623"/>
        <v/>
      </c>
      <c r="DR136" s="11" t="str">
        <f t="shared" si="624"/>
        <v/>
      </c>
      <c r="DS136" s="11" t="str">
        <f t="shared" si="625"/>
        <v/>
      </c>
      <c r="DT136" s="11" t="str">
        <f t="shared" si="626"/>
        <v/>
      </c>
      <c r="DU136" s="11" t="str">
        <f t="shared" si="627"/>
        <v/>
      </c>
      <c r="DV136" s="11" t="str">
        <f t="shared" si="628"/>
        <v/>
      </c>
      <c r="DW136" s="11" t="str">
        <f t="shared" si="629"/>
        <v/>
      </c>
      <c r="DX136" s="11" t="str">
        <f t="shared" si="630"/>
        <v/>
      </c>
      <c r="DY136" s="11" t="str">
        <f t="shared" si="631"/>
        <v/>
      </c>
      <c r="DZ136" s="11" t="str">
        <f t="shared" si="632"/>
        <v/>
      </c>
      <c r="EA136" s="5">
        <v>2013</v>
      </c>
      <c r="EB136" s="13" t="str">
        <f t="shared" si="413"/>
        <v/>
      </c>
      <c r="EC136" s="13" t="str">
        <f t="shared" si="414"/>
        <v/>
      </c>
      <c r="ED136" s="13" t="str">
        <f t="shared" si="415"/>
        <v/>
      </c>
      <c r="EE136" s="13" t="str">
        <f t="shared" si="416"/>
        <v/>
      </c>
      <c r="EF136" s="13" t="str">
        <f t="shared" si="417"/>
        <v/>
      </c>
      <c r="EG136" s="13" t="str">
        <f t="shared" si="418"/>
        <v/>
      </c>
      <c r="EH136" s="13" t="str">
        <f t="shared" si="419"/>
        <v/>
      </c>
      <c r="EI136" s="13" t="str">
        <f t="shared" si="420"/>
        <v/>
      </c>
      <c r="EJ136" s="13" t="str">
        <f t="shared" si="421"/>
        <v/>
      </c>
      <c r="EK136" s="13" t="str">
        <f t="shared" si="422"/>
        <v/>
      </c>
      <c r="EL136" s="13" t="str">
        <f t="shared" si="423"/>
        <v/>
      </c>
      <c r="EM136" s="13" t="str">
        <f t="shared" si="424"/>
        <v/>
      </c>
      <c r="EN136" s="13" t="str">
        <f t="shared" si="425"/>
        <v/>
      </c>
      <c r="EO136" s="13" t="str">
        <f t="shared" si="426"/>
        <v/>
      </c>
      <c r="EP136" s="13" t="str">
        <f t="shared" si="427"/>
        <v/>
      </c>
      <c r="EQ136" s="13" t="str">
        <f t="shared" si="428"/>
        <v/>
      </c>
      <c r="ER136" s="13" t="str">
        <f t="shared" si="429"/>
        <v/>
      </c>
      <c r="ES136" s="13" t="str">
        <f t="shared" si="430"/>
        <v/>
      </c>
      <c r="ET136" s="13" t="str">
        <f t="shared" si="431"/>
        <v/>
      </c>
      <c r="EU136" s="13" t="str">
        <f t="shared" si="432"/>
        <v/>
      </c>
      <c r="EV136" s="13" t="str">
        <f t="shared" si="433"/>
        <v/>
      </c>
      <c r="EW136" s="13" t="str">
        <f t="shared" si="434"/>
        <v/>
      </c>
      <c r="EX136" s="13" t="str">
        <f t="shared" si="435"/>
        <v/>
      </c>
      <c r="EY136" s="13" t="str">
        <f t="shared" si="436"/>
        <v/>
      </c>
      <c r="EZ136" s="13" t="str">
        <f t="shared" si="437"/>
        <v/>
      </c>
      <c r="FA136" s="13" t="str">
        <f t="shared" si="438"/>
        <v/>
      </c>
      <c r="FB136" s="13" t="str">
        <f t="shared" si="439"/>
        <v/>
      </c>
      <c r="FC136" s="13" t="str">
        <f t="shared" si="440"/>
        <v/>
      </c>
      <c r="FD136" s="13" t="str">
        <f t="shared" si="441"/>
        <v/>
      </c>
      <c r="FE136" s="13" t="str">
        <f t="shared" si="442"/>
        <v/>
      </c>
      <c r="FF136" s="13">
        <f>SUM($EB136:FE136)</f>
        <v>0</v>
      </c>
      <c r="FG136" s="5">
        <v>2013</v>
      </c>
      <c r="FH136" s="11" t="str">
        <f t="shared" si="633"/>
        <v/>
      </c>
      <c r="FI136" s="11" t="str">
        <f t="shared" si="634"/>
        <v/>
      </c>
      <c r="FJ136" s="11" t="str">
        <f t="shared" si="635"/>
        <v/>
      </c>
      <c r="FK136" s="11" t="str">
        <f t="shared" si="636"/>
        <v/>
      </c>
      <c r="FL136" s="11" t="str">
        <f t="shared" si="637"/>
        <v/>
      </c>
      <c r="FM136" s="11" t="str">
        <f t="shared" si="638"/>
        <v/>
      </c>
      <c r="FN136" s="11" t="str">
        <f t="shared" si="639"/>
        <v/>
      </c>
      <c r="FO136" s="11" t="str">
        <f t="shared" si="640"/>
        <v/>
      </c>
      <c r="FP136" s="11" t="str">
        <f t="shared" si="641"/>
        <v/>
      </c>
      <c r="FQ136" s="11" t="str">
        <f t="shared" si="642"/>
        <v/>
      </c>
      <c r="FR136" s="11" t="str">
        <f t="shared" si="643"/>
        <v/>
      </c>
      <c r="FS136" s="11" t="str">
        <f t="shared" si="644"/>
        <v/>
      </c>
      <c r="FT136" s="11" t="str">
        <f t="shared" si="645"/>
        <v/>
      </c>
      <c r="FU136" s="11" t="str">
        <f t="shared" si="646"/>
        <v/>
      </c>
      <c r="FV136" s="11" t="str">
        <f t="shared" si="647"/>
        <v/>
      </c>
      <c r="FW136" s="11" t="str">
        <f t="shared" si="648"/>
        <v/>
      </c>
      <c r="FX136" s="11" t="str">
        <f t="shared" si="649"/>
        <v/>
      </c>
      <c r="FY136" s="11" t="str">
        <f t="shared" si="650"/>
        <v/>
      </c>
      <c r="FZ136" s="11" t="str">
        <f t="shared" si="651"/>
        <v/>
      </c>
      <c r="GA136" s="11" t="str">
        <f t="shared" si="652"/>
        <v/>
      </c>
      <c r="GB136" s="11" t="str">
        <f t="shared" si="653"/>
        <v/>
      </c>
      <c r="GC136" s="11" t="str">
        <f t="shared" si="654"/>
        <v/>
      </c>
      <c r="GD136" s="11" t="str">
        <f t="shared" si="655"/>
        <v/>
      </c>
      <c r="GE136" s="11" t="str">
        <f t="shared" si="656"/>
        <v/>
      </c>
      <c r="GF136" s="11" t="str">
        <f t="shared" si="657"/>
        <v/>
      </c>
      <c r="GG136" s="11" t="str">
        <f t="shared" si="658"/>
        <v/>
      </c>
      <c r="GH136" s="11" t="str">
        <f t="shared" si="659"/>
        <v/>
      </c>
      <c r="GI136" s="11" t="str">
        <f t="shared" si="660"/>
        <v/>
      </c>
      <c r="GJ136" s="11" t="str">
        <f t="shared" si="661"/>
        <v/>
      </c>
      <c r="GK136" s="11" t="str">
        <f t="shared" si="662"/>
        <v/>
      </c>
      <c r="GL136" s="5">
        <v>2013</v>
      </c>
      <c r="GU136">
        <v>52.9</v>
      </c>
      <c r="GV136">
        <v>1975</v>
      </c>
    </row>
    <row r="137" spans="1:204">
      <c r="A137" s="5">
        <v>2014</v>
      </c>
      <c r="B137" s="156">
        <f>(Max!B137+Min!B137)/2</f>
        <v>55.5</v>
      </c>
      <c r="C137" s="156">
        <f>(Max!C137+Min!C137)/2</f>
        <v>61.5</v>
      </c>
      <c r="D137" s="156">
        <f>(Max!D137+Min!D137)/2</f>
        <v>61</v>
      </c>
      <c r="E137" s="156">
        <f>(Max!E137+Min!E137)/2</f>
        <v>68</v>
      </c>
      <c r="F137" s="156">
        <f>(Max!F137+Min!F137)/2</f>
        <v>58.5</v>
      </c>
      <c r="G137" s="156">
        <f>(Max!G137+Min!G137)/2</f>
        <v>49.5</v>
      </c>
      <c r="H137" s="156">
        <f>(Max!H137+Min!H137)/2</f>
        <v>52.5</v>
      </c>
      <c r="I137" s="156">
        <f>(Max!I137+Min!I137)/2</f>
        <v>61.5</v>
      </c>
      <c r="J137" s="156">
        <f>(Max!J137+Min!J137)/2</f>
        <v>59.5</v>
      </c>
      <c r="K137" s="156">
        <f>(Max!K137+Min!K137)/2</f>
        <v>58</v>
      </c>
      <c r="L137" s="156">
        <f>(Max!L137+Min!L137)/2</f>
        <v>67.5</v>
      </c>
      <c r="M137" s="156">
        <f>(Max!M137+Min!M137)/2</f>
        <v>66.5</v>
      </c>
      <c r="N137" s="156">
        <f>(Max!N137+Min!N137)/2</f>
        <v>69</v>
      </c>
      <c r="O137" s="156">
        <f>(Max!O137+Min!O137)/2</f>
        <v>71.5</v>
      </c>
      <c r="P137" s="156">
        <f>(Max!P137+Min!P137)/2</f>
        <v>56.5</v>
      </c>
      <c r="Q137" s="156">
        <f>(Max!Q137+Min!Q137)/2</f>
        <v>43</v>
      </c>
      <c r="R137" s="156">
        <f>(Max!R137+Min!R137)/2</f>
        <v>46.5</v>
      </c>
      <c r="S137" s="156">
        <f>(Max!S137+Min!S137)/2</f>
        <v>45.5</v>
      </c>
      <c r="T137" s="156">
        <f>(Max!T137+Min!T137)/2</f>
        <v>56</v>
      </c>
      <c r="U137" s="156">
        <f>(Max!U137+Min!U137)/2</f>
        <v>55</v>
      </c>
      <c r="V137" s="156">
        <f>(Max!V137+Min!V137)/2</f>
        <v>56.5</v>
      </c>
      <c r="W137" s="156">
        <f>(Max!W137+Min!W137)/2</f>
        <v>66.5</v>
      </c>
      <c r="X137" s="156">
        <f>(Max!X137+Min!X137)/2</f>
        <v>58.5</v>
      </c>
      <c r="Y137" s="156">
        <f>(Max!Y137+Min!Y137)/2</f>
        <v>55</v>
      </c>
      <c r="Z137" s="156">
        <f>(Max!Z137+Min!Z137)/2</f>
        <v>61.5</v>
      </c>
      <c r="AA137" s="156">
        <f>(Max!AA137+Min!AA137)/2</f>
        <v>66</v>
      </c>
      <c r="AB137" s="156">
        <f>(Max!AB137+Min!AB137)/2</f>
        <v>65</v>
      </c>
      <c r="AC137" s="156">
        <f>(Max!AC137+Min!AC137)/2</f>
        <v>55.5</v>
      </c>
      <c r="AD137" s="156">
        <f>(Max!AD137+Min!AD137)/2</f>
        <v>57</v>
      </c>
      <c r="AE137" s="156">
        <f>(Max!AE137+Min!AE137)/2</f>
        <v>70</v>
      </c>
      <c r="AF137" s="858"/>
      <c r="AG137" s="9">
        <f t="shared" ref="AG137" si="669">SUM(B137:AE137)</f>
        <v>1774</v>
      </c>
      <c r="AH137" s="10">
        <f>(Max!AG137+Min!AG137)/60</f>
        <v>59.133333333333333</v>
      </c>
      <c r="AI137" s="157">
        <f t="shared" ref="AI137" si="670">MAX(B137:AE137)</f>
        <v>71.5</v>
      </c>
      <c r="AJ137" s="158">
        <f t="shared" ref="AJ137" si="671">MIN(B137:AE137)</f>
        <v>43</v>
      </c>
      <c r="AK137" s="5">
        <v>2014</v>
      </c>
      <c r="AL137" s="13" t="str">
        <f t="shared" si="572"/>
        <v/>
      </c>
      <c r="AM137" s="13" t="str">
        <f t="shared" si="573"/>
        <v/>
      </c>
      <c r="AN137" s="13" t="str">
        <f t="shared" si="574"/>
        <v/>
      </c>
      <c r="AO137" s="13" t="str">
        <f t="shared" si="575"/>
        <v/>
      </c>
      <c r="AP137" s="13" t="str">
        <f t="shared" si="576"/>
        <v/>
      </c>
      <c r="AQ137" s="13" t="str">
        <f t="shared" si="577"/>
        <v/>
      </c>
      <c r="AR137" s="13" t="str">
        <f t="shared" si="578"/>
        <v/>
      </c>
      <c r="AS137" s="13" t="str">
        <f t="shared" si="579"/>
        <v/>
      </c>
      <c r="AT137" s="13" t="str">
        <f t="shared" si="580"/>
        <v/>
      </c>
      <c r="AU137" s="13" t="str">
        <f t="shared" si="581"/>
        <v/>
      </c>
      <c r="AV137" s="13" t="str">
        <f t="shared" si="582"/>
        <v/>
      </c>
      <c r="AW137" s="13" t="str">
        <f t="shared" si="583"/>
        <v/>
      </c>
      <c r="AX137" s="13" t="str">
        <f t="shared" si="584"/>
        <v/>
      </c>
      <c r="AY137" s="13">
        <f t="shared" si="585"/>
        <v>1</v>
      </c>
      <c r="AZ137" s="13" t="str">
        <f t="shared" si="586"/>
        <v/>
      </c>
      <c r="BA137" s="13" t="str">
        <f t="shared" si="587"/>
        <v/>
      </c>
      <c r="BB137" s="13" t="str">
        <f t="shared" si="588"/>
        <v/>
      </c>
      <c r="BC137" s="13" t="str">
        <f t="shared" si="589"/>
        <v/>
      </c>
      <c r="BD137" s="13" t="str">
        <f t="shared" si="590"/>
        <v/>
      </c>
      <c r="BE137" s="13" t="str">
        <f t="shared" si="591"/>
        <v/>
      </c>
      <c r="BF137" s="13" t="str">
        <f t="shared" si="592"/>
        <v/>
      </c>
      <c r="BG137" s="13" t="str">
        <f t="shared" si="593"/>
        <v/>
      </c>
      <c r="BH137" s="13" t="str">
        <f t="shared" si="594"/>
        <v/>
      </c>
      <c r="BI137" s="13" t="str">
        <f t="shared" si="595"/>
        <v/>
      </c>
      <c r="BJ137" s="13" t="str">
        <f t="shared" si="596"/>
        <v/>
      </c>
      <c r="BK137" s="13" t="str">
        <f t="shared" si="597"/>
        <v/>
      </c>
      <c r="BL137" s="13" t="str">
        <f t="shared" si="598"/>
        <v/>
      </c>
      <c r="BM137" s="13" t="str">
        <f t="shared" si="599"/>
        <v/>
      </c>
      <c r="BN137" s="13" t="str">
        <f t="shared" si="600"/>
        <v/>
      </c>
      <c r="BO137" s="13">
        <f t="shared" si="601"/>
        <v>1</v>
      </c>
      <c r="BP137" s="13">
        <f t="shared" si="602"/>
        <v>2</v>
      </c>
      <c r="BQ137" s="5">
        <v>2014</v>
      </c>
      <c r="BR137" s="11" t="str">
        <f t="shared" si="569"/>
        <v/>
      </c>
      <c r="BS137" s="11" t="str">
        <f t="shared" si="569"/>
        <v/>
      </c>
      <c r="BT137" s="11" t="str">
        <f t="shared" si="569"/>
        <v/>
      </c>
      <c r="BU137" s="11" t="str">
        <f t="shared" si="569"/>
        <v/>
      </c>
      <c r="BV137" s="11" t="str">
        <f t="shared" si="569"/>
        <v/>
      </c>
      <c r="BW137" s="11" t="str">
        <f t="shared" si="569"/>
        <v/>
      </c>
      <c r="BX137" s="11" t="str">
        <f t="shared" si="569"/>
        <v/>
      </c>
      <c r="BY137" s="11" t="str">
        <f t="shared" si="569"/>
        <v/>
      </c>
      <c r="BZ137" s="11" t="str">
        <f t="shared" si="568"/>
        <v/>
      </c>
      <c r="CA137" s="11" t="str">
        <f t="shared" si="568"/>
        <v/>
      </c>
      <c r="CB137" s="11" t="str">
        <f t="shared" si="568"/>
        <v/>
      </c>
      <c r="CC137" s="11" t="str">
        <f t="shared" si="568"/>
        <v/>
      </c>
      <c r="CD137" s="11" t="str">
        <f t="shared" si="568"/>
        <v/>
      </c>
      <c r="CE137" s="11">
        <f t="shared" si="568"/>
        <v>2014</v>
      </c>
      <c r="CF137" s="11" t="str">
        <f t="shared" si="568"/>
        <v/>
      </c>
      <c r="CG137" s="11" t="str">
        <f t="shared" si="568"/>
        <v/>
      </c>
      <c r="CH137" s="11" t="str">
        <f t="shared" si="568"/>
        <v/>
      </c>
      <c r="CI137" s="11" t="str">
        <f t="shared" si="568"/>
        <v/>
      </c>
      <c r="CJ137" s="11" t="str">
        <f t="shared" si="571"/>
        <v/>
      </c>
      <c r="CK137" s="11" t="str">
        <f t="shared" si="571"/>
        <v/>
      </c>
      <c r="CL137" s="11" t="str">
        <f t="shared" si="571"/>
        <v/>
      </c>
      <c r="CM137" s="11" t="str">
        <f t="shared" si="571"/>
        <v/>
      </c>
      <c r="CN137" s="11" t="str">
        <f t="shared" si="571"/>
        <v/>
      </c>
      <c r="CO137" s="11" t="str">
        <f t="shared" si="571"/>
        <v/>
      </c>
      <c r="CP137" s="11" t="str">
        <f t="shared" si="571"/>
        <v/>
      </c>
      <c r="CQ137" s="11" t="str">
        <f t="shared" si="571"/>
        <v/>
      </c>
      <c r="CR137" s="11" t="str">
        <f t="shared" si="571"/>
        <v/>
      </c>
      <c r="CS137" s="11" t="str">
        <f t="shared" si="570"/>
        <v/>
      </c>
      <c r="CT137" s="11" t="str">
        <f t="shared" si="570"/>
        <v/>
      </c>
      <c r="CU137" s="11">
        <f t="shared" si="570"/>
        <v>2014</v>
      </c>
      <c r="CV137" s="5">
        <v>2014</v>
      </c>
      <c r="CW137" s="11" t="str">
        <f t="shared" si="603"/>
        <v/>
      </c>
      <c r="CX137" s="11" t="str">
        <f t="shared" si="604"/>
        <v/>
      </c>
      <c r="CY137" s="11" t="str">
        <f t="shared" si="605"/>
        <v/>
      </c>
      <c r="CZ137" s="11" t="str">
        <f t="shared" si="606"/>
        <v/>
      </c>
      <c r="DA137" s="11" t="str">
        <f t="shared" si="607"/>
        <v/>
      </c>
      <c r="DB137" s="11" t="str">
        <f t="shared" si="608"/>
        <v/>
      </c>
      <c r="DC137" s="11" t="str">
        <f t="shared" si="609"/>
        <v/>
      </c>
      <c r="DD137" s="11" t="str">
        <f t="shared" si="610"/>
        <v/>
      </c>
      <c r="DE137" s="11" t="str">
        <f t="shared" si="611"/>
        <v/>
      </c>
      <c r="DF137" s="11" t="str">
        <f t="shared" si="612"/>
        <v/>
      </c>
      <c r="DG137" s="11" t="str">
        <f t="shared" si="613"/>
        <v/>
      </c>
      <c r="DH137" s="11" t="str">
        <f t="shared" si="614"/>
        <v/>
      </c>
      <c r="DI137" s="11" t="str">
        <f t="shared" si="615"/>
        <v/>
      </c>
      <c r="DJ137" s="11" t="str">
        <f t="shared" si="616"/>
        <v/>
      </c>
      <c r="DK137" s="11" t="str">
        <f t="shared" si="617"/>
        <v/>
      </c>
      <c r="DL137" s="11" t="str">
        <f t="shared" si="618"/>
        <v/>
      </c>
      <c r="DM137" s="11" t="str">
        <f t="shared" si="619"/>
        <v/>
      </c>
      <c r="DN137" s="11" t="str">
        <f t="shared" si="620"/>
        <v/>
      </c>
      <c r="DO137" s="11" t="str">
        <f t="shared" si="621"/>
        <v/>
      </c>
      <c r="DP137" s="11" t="str">
        <f t="shared" si="622"/>
        <v/>
      </c>
      <c r="DQ137" s="11" t="str">
        <f t="shared" si="623"/>
        <v/>
      </c>
      <c r="DR137" s="11" t="str">
        <f t="shared" si="624"/>
        <v/>
      </c>
      <c r="DS137" s="11" t="str">
        <f t="shared" si="625"/>
        <v/>
      </c>
      <c r="DT137" s="11" t="str">
        <f t="shared" si="626"/>
        <v/>
      </c>
      <c r="DU137" s="11" t="str">
        <f t="shared" si="627"/>
        <v/>
      </c>
      <c r="DV137" s="11" t="str">
        <f t="shared" si="628"/>
        <v/>
      </c>
      <c r="DW137" s="11" t="str">
        <f t="shared" si="629"/>
        <v/>
      </c>
      <c r="DX137" s="11" t="str">
        <f t="shared" si="630"/>
        <v/>
      </c>
      <c r="DY137" s="11" t="str">
        <f t="shared" si="631"/>
        <v/>
      </c>
      <c r="DZ137" s="11" t="str">
        <f t="shared" si="632"/>
        <v/>
      </c>
      <c r="EA137" s="5">
        <v>2014</v>
      </c>
      <c r="EB137" s="13" t="str">
        <f t="shared" si="413"/>
        <v/>
      </c>
      <c r="EC137" s="13" t="str">
        <f t="shared" si="414"/>
        <v/>
      </c>
      <c r="ED137" s="13" t="str">
        <f t="shared" si="415"/>
        <v/>
      </c>
      <c r="EE137" s="13" t="str">
        <f t="shared" si="416"/>
        <v/>
      </c>
      <c r="EF137" s="13" t="str">
        <f t="shared" si="417"/>
        <v/>
      </c>
      <c r="EG137" s="13" t="str">
        <f t="shared" si="418"/>
        <v/>
      </c>
      <c r="EH137" s="13" t="str">
        <f t="shared" si="419"/>
        <v/>
      </c>
      <c r="EI137" s="13" t="str">
        <f t="shared" si="420"/>
        <v/>
      </c>
      <c r="EJ137" s="13" t="str">
        <f t="shared" si="421"/>
        <v/>
      </c>
      <c r="EK137" s="13" t="str">
        <f t="shared" si="422"/>
        <v/>
      </c>
      <c r="EL137" s="13" t="str">
        <f t="shared" si="423"/>
        <v/>
      </c>
      <c r="EM137" s="13" t="str">
        <f t="shared" si="424"/>
        <v/>
      </c>
      <c r="EN137" s="13" t="str">
        <f t="shared" si="425"/>
        <v/>
      </c>
      <c r="EO137" s="13" t="str">
        <f t="shared" si="426"/>
        <v/>
      </c>
      <c r="EP137" s="13" t="str">
        <f t="shared" si="427"/>
        <v/>
      </c>
      <c r="EQ137" s="13" t="str">
        <f t="shared" si="428"/>
        <v/>
      </c>
      <c r="ER137" s="13" t="str">
        <f t="shared" si="429"/>
        <v/>
      </c>
      <c r="ES137" s="13" t="str">
        <f t="shared" si="430"/>
        <v/>
      </c>
      <c r="ET137" s="13" t="str">
        <f t="shared" si="431"/>
        <v/>
      </c>
      <c r="EU137" s="13" t="str">
        <f t="shared" si="432"/>
        <v/>
      </c>
      <c r="EV137" s="13" t="str">
        <f t="shared" si="433"/>
        <v/>
      </c>
      <c r="EW137" s="13" t="str">
        <f t="shared" si="434"/>
        <v/>
      </c>
      <c r="EX137" s="13" t="str">
        <f t="shared" si="435"/>
        <v/>
      </c>
      <c r="EY137" s="13" t="str">
        <f t="shared" si="436"/>
        <v/>
      </c>
      <c r="EZ137" s="13" t="str">
        <f t="shared" si="437"/>
        <v/>
      </c>
      <c r="FA137" s="13" t="str">
        <f t="shared" si="438"/>
        <v/>
      </c>
      <c r="FB137" s="13" t="str">
        <f t="shared" si="439"/>
        <v/>
      </c>
      <c r="FC137" s="13" t="str">
        <f t="shared" si="440"/>
        <v/>
      </c>
      <c r="FD137" s="13" t="str">
        <f t="shared" si="441"/>
        <v/>
      </c>
      <c r="FE137" s="13" t="str">
        <f t="shared" si="442"/>
        <v/>
      </c>
      <c r="FF137" s="13">
        <f>SUM($EB137:FE137)</f>
        <v>0</v>
      </c>
      <c r="FG137" s="5">
        <v>2014</v>
      </c>
      <c r="FH137" s="11" t="str">
        <f t="shared" si="633"/>
        <v/>
      </c>
      <c r="FI137" s="11" t="str">
        <f t="shared" si="634"/>
        <v/>
      </c>
      <c r="FJ137" s="11" t="str">
        <f t="shared" si="635"/>
        <v/>
      </c>
      <c r="FK137" s="11" t="str">
        <f t="shared" si="636"/>
        <v/>
      </c>
      <c r="FL137" s="11" t="str">
        <f t="shared" si="637"/>
        <v/>
      </c>
      <c r="FM137" s="11" t="str">
        <f t="shared" si="638"/>
        <v/>
      </c>
      <c r="FN137" s="11" t="str">
        <f t="shared" si="639"/>
        <v/>
      </c>
      <c r="FO137" s="11" t="str">
        <f t="shared" si="640"/>
        <v/>
      </c>
      <c r="FP137" s="11" t="str">
        <f t="shared" si="641"/>
        <v/>
      </c>
      <c r="FQ137" s="11" t="str">
        <f t="shared" si="642"/>
        <v/>
      </c>
      <c r="FR137" s="11" t="str">
        <f t="shared" si="643"/>
        <v/>
      </c>
      <c r="FS137" s="11" t="str">
        <f t="shared" si="644"/>
        <v/>
      </c>
      <c r="FT137" s="11" t="str">
        <f t="shared" si="645"/>
        <v/>
      </c>
      <c r="FU137" s="11" t="str">
        <f t="shared" si="646"/>
        <v/>
      </c>
      <c r="FV137" s="11" t="str">
        <f t="shared" si="647"/>
        <v/>
      </c>
      <c r="FW137" s="11" t="str">
        <f t="shared" si="648"/>
        <v/>
      </c>
      <c r="FX137" s="11" t="str">
        <f t="shared" si="649"/>
        <v/>
      </c>
      <c r="FY137" s="11" t="str">
        <f t="shared" si="650"/>
        <v/>
      </c>
      <c r="FZ137" s="11" t="str">
        <f t="shared" si="651"/>
        <v/>
      </c>
      <c r="GA137" s="11" t="str">
        <f t="shared" si="652"/>
        <v/>
      </c>
      <c r="GB137" s="11" t="str">
        <f t="shared" si="653"/>
        <v/>
      </c>
      <c r="GC137" s="11" t="str">
        <f t="shared" si="654"/>
        <v/>
      </c>
      <c r="GD137" s="11" t="str">
        <f t="shared" si="655"/>
        <v/>
      </c>
      <c r="GE137" s="11" t="str">
        <f t="shared" si="656"/>
        <v/>
      </c>
      <c r="GF137" s="11" t="str">
        <f t="shared" si="657"/>
        <v/>
      </c>
      <c r="GG137" s="11" t="str">
        <f t="shared" si="658"/>
        <v/>
      </c>
      <c r="GH137" s="11" t="str">
        <f t="shared" si="659"/>
        <v/>
      </c>
      <c r="GI137" s="11" t="str">
        <f t="shared" si="660"/>
        <v/>
      </c>
      <c r="GJ137" s="11" t="str">
        <f t="shared" si="661"/>
        <v/>
      </c>
      <c r="GK137" s="11" t="str">
        <f t="shared" si="662"/>
        <v/>
      </c>
      <c r="GL137" s="5">
        <v>2014</v>
      </c>
      <c r="GU137">
        <v>52.8</v>
      </c>
      <c r="GV137">
        <v>1901</v>
      </c>
    </row>
    <row r="138" spans="1:204">
      <c r="A138" s="5">
        <v>2015</v>
      </c>
      <c r="B138" s="156">
        <f>(Max!B138+Min!B138)/2</f>
        <v>51.5</v>
      </c>
      <c r="C138" s="156">
        <f>(Max!C138+Min!C138)/2</f>
        <v>55.5</v>
      </c>
      <c r="D138" s="156">
        <f>(Max!D138+Min!D138)/2</f>
        <v>71</v>
      </c>
      <c r="E138" s="156">
        <f>(Max!E138+Min!E138)/2</f>
        <v>57</v>
      </c>
      <c r="F138" s="156">
        <f>(Max!F138+Min!F138)/2</f>
        <v>50.5</v>
      </c>
      <c r="G138" s="156">
        <f>(Max!G138+Min!G138)/2</f>
        <v>63</v>
      </c>
      <c r="H138" s="156">
        <f>(Max!H138+Min!H138)/2</f>
        <v>65</v>
      </c>
      <c r="I138" s="156">
        <f>(Max!I138+Min!I138)/2</f>
        <v>56.5</v>
      </c>
      <c r="J138" s="156">
        <f>(Max!J138+Min!J138)/2</f>
        <v>51.5</v>
      </c>
      <c r="K138" s="156">
        <f>(Max!K138+Min!K138)/2</f>
        <v>65</v>
      </c>
      <c r="L138" s="156">
        <f>(Max!L138+Min!L138)/2</f>
        <v>62.5</v>
      </c>
      <c r="M138" s="156">
        <f>(Max!M138+Min!M138)/2</f>
        <v>57</v>
      </c>
      <c r="N138" s="156">
        <f>(Max!N138+Min!N138)/2</f>
        <v>63</v>
      </c>
      <c r="O138" s="156">
        <f>(Max!O138+Min!O138)/2</f>
        <v>61</v>
      </c>
      <c r="P138" s="156">
        <f>(Max!P138+Min!P138)/2</f>
        <v>59.5</v>
      </c>
      <c r="Q138" s="156">
        <f>(Max!Q138+Min!Q138)/2</f>
        <v>58.5</v>
      </c>
      <c r="R138" s="156">
        <f>(Max!R138+Min!R138)/2</f>
        <v>69</v>
      </c>
      <c r="S138" s="156">
        <f>(Max!S138+Min!S138)/2</f>
        <v>71.5</v>
      </c>
      <c r="T138" s="156">
        <f>(Max!T138+Min!T138)/2</f>
        <v>63.5</v>
      </c>
      <c r="U138" s="156">
        <f>(Max!U138+Min!U138)/2</f>
        <v>72.5</v>
      </c>
      <c r="V138" s="156">
        <f>(Max!V138+Min!V138)/2</f>
        <v>60.5</v>
      </c>
      <c r="W138" s="156">
        <f>(Max!W138+Min!W138)/2</f>
        <v>61.5</v>
      </c>
      <c r="X138" s="156">
        <f>(Max!X138+Min!X138)/2</f>
        <v>53</v>
      </c>
      <c r="Y138" s="156">
        <f>(Max!Y138+Min!Y138)/2</f>
        <v>51.5</v>
      </c>
      <c r="Z138" s="156">
        <f>(Max!Z138+Min!Z138)/2</f>
        <v>48</v>
      </c>
      <c r="AA138" s="156">
        <f>(Max!AA138+Min!AA138)/2</f>
        <v>53.5</v>
      </c>
      <c r="AB138" s="156">
        <f>(Max!AB138+Min!AB138)/2</f>
        <v>53.5</v>
      </c>
      <c r="AC138" s="156">
        <f>(Max!AC138+Min!AC138)/2</f>
        <v>58.5</v>
      </c>
      <c r="AD138" s="156">
        <f>(Max!AD138+Min!AD138)/2</f>
        <v>60.5</v>
      </c>
      <c r="AE138" s="156">
        <f>(Max!AE138+Min!AE138)/2</f>
        <v>60</v>
      </c>
      <c r="AF138" s="858"/>
      <c r="AG138" s="9">
        <f t="shared" ref="AG138" si="672">SUM(B138:AE138)</f>
        <v>1785</v>
      </c>
      <c r="AH138" s="10">
        <f>(Max!AG138+Min!AG138)/60</f>
        <v>59.5</v>
      </c>
      <c r="AI138" s="157">
        <f t="shared" ref="AI138" si="673">MAX(B138:AE138)</f>
        <v>72.5</v>
      </c>
      <c r="AJ138" s="158">
        <f t="shared" ref="AJ138" si="674">MIN(B138:AE138)</f>
        <v>48</v>
      </c>
      <c r="AK138" s="5">
        <v>2015</v>
      </c>
      <c r="AL138" s="13" t="str">
        <f t="shared" si="572"/>
        <v/>
      </c>
      <c r="AM138" s="13" t="str">
        <f t="shared" si="573"/>
        <v/>
      </c>
      <c r="AN138" s="13">
        <f t="shared" si="574"/>
        <v>1</v>
      </c>
      <c r="AO138" s="13" t="str">
        <f t="shared" si="575"/>
        <v/>
      </c>
      <c r="AP138" s="13" t="str">
        <f t="shared" si="576"/>
        <v/>
      </c>
      <c r="AQ138" s="13" t="str">
        <f t="shared" si="577"/>
        <v/>
      </c>
      <c r="AR138" s="13" t="str">
        <f t="shared" si="578"/>
        <v/>
      </c>
      <c r="AS138" s="13" t="str">
        <f t="shared" si="579"/>
        <v/>
      </c>
      <c r="AT138" s="13" t="str">
        <f t="shared" si="580"/>
        <v/>
      </c>
      <c r="AU138" s="13" t="str">
        <f t="shared" si="581"/>
        <v/>
      </c>
      <c r="AV138" s="13" t="str">
        <f t="shared" si="582"/>
        <v/>
      </c>
      <c r="AW138" s="13" t="str">
        <f t="shared" si="583"/>
        <v/>
      </c>
      <c r="AX138" s="13" t="str">
        <f t="shared" si="584"/>
        <v/>
      </c>
      <c r="AY138" s="13" t="str">
        <f t="shared" si="585"/>
        <v/>
      </c>
      <c r="AZ138" s="13" t="str">
        <f t="shared" si="586"/>
        <v/>
      </c>
      <c r="BA138" s="13" t="str">
        <f t="shared" si="587"/>
        <v/>
      </c>
      <c r="BB138" s="13" t="str">
        <f t="shared" si="588"/>
        <v/>
      </c>
      <c r="BC138" s="13">
        <f t="shared" si="589"/>
        <v>1</v>
      </c>
      <c r="BD138" s="13" t="str">
        <f t="shared" si="590"/>
        <v/>
      </c>
      <c r="BE138" s="13">
        <f t="shared" si="591"/>
        <v>1</v>
      </c>
      <c r="BF138" s="13" t="str">
        <f t="shared" si="592"/>
        <v/>
      </c>
      <c r="BG138" s="13" t="str">
        <f t="shared" si="593"/>
        <v/>
      </c>
      <c r="BH138" s="13" t="str">
        <f t="shared" si="594"/>
        <v/>
      </c>
      <c r="BI138" s="13" t="str">
        <f t="shared" si="595"/>
        <v/>
      </c>
      <c r="BJ138" s="13" t="str">
        <f t="shared" si="596"/>
        <v/>
      </c>
      <c r="BK138" s="13" t="str">
        <f t="shared" si="597"/>
        <v/>
      </c>
      <c r="BL138" s="13" t="str">
        <f t="shared" si="598"/>
        <v/>
      </c>
      <c r="BM138" s="13" t="str">
        <f t="shared" si="599"/>
        <v/>
      </c>
      <c r="BN138" s="13" t="str">
        <f t="shared" si="600"/>
        <v/>
      </c>
      <c r="BO138" s="13" t="str">
        <f t="shared" si="601"/>
        <v/>
      </c>
      <c r="BP138" s="13">
        <f t="shared" si="602"/>
        <v>3</v>
      </c>
      <c r="BQ138" s="5">
        <v>2015</v>
      </c>
      <c r="BR138" s="11" t="str">
        <f t="shared" ref="BR138" si="675">IF(AL138=1,$A138,"")</f>
        <v/>
      </c>
      <c r="BS138" s="11" t="str">
        <f t="shared" ref="BS138" si="676">IF(AM138=1,$A138,"")</f>
        <v/>
      </c>
      <c r="BT138" s="11">
        <f t="shared" ref="BT138" si="677">IF(AN138=1,$A138,"")</f>
        <v>2015</v>
      </c>
      <c r="BU138" s="11" t="str">
        <f t="shared" ref="BU138" si="678">IF(AO138=1,$A138,"")</f>
        <v/>
      </c>
      <c r="BV138" s="11" t="str">
        <f t="shared" ref="BV138" si="679">IF(AP138=1,$A138,"")</f>
        <v/>
      </c>
      <c r="BW138" s="11" t="str">
        <f t="shared" ref="BW138" si="680">IF(AQ138=1,$A138,"")</f>
        <v/>
      </c>
      <c r="BX138" s="11" t="str">
        <f t="shared" ref="BX138" si="681">IF(AR138=1,$A138,"")</f>
        <v/>
      </c>
      <c r="BY138" s="11" t="str">
        <f t="shared" ref="BY138" si="682">IF(AS138=1,$A138,"")</f>
        <v/>
      </c>
      <c r="BZ138" s="11" t="str">
        <f t="shared" ref="BZ138" si="683">IF(AT138=1,$A138,"")</f>
        <v/>
      </c>
      <c r="CA138" s="11" t="str">
        <f t="shared" ref="CA138" si="684">IF(AU138=1,$A138,"")</f>
        <v/>
      </c>
      <c r="CB138" s="11" t="str">
        <f t="shared" ref="CB138" si="685">IF(AV138=1,$A138,"")</f>
        <v/>
      </c>
      <c r="CC138" s="11" t="str">
        <f t="shared" ref="CC138" si="686">IF(AW138=1,$A138,"")</f>
        <v/>
      </c>
      <c r="CD138" s="11" t="str">
        <f t="shared" ref="CD138" si="687">IF(AX138=1,$A138,"")</f>
        <v/>
      </c>
      <c r="CE138" s="11" t="str">
        <f t="shared" ref="CE138" si="688">IF(AY138=1,$A138,"")</f>
        <v/>
      </c>
      <c r="CF138" s="11" t="str">
        <f t="shared" ref="CF138" si="689">IF(AZ138=1,$A138,"")</f>
        <v/>
      </c>
      <c r="CG138" s="11" t="str">
        <f t="shared" ref="CG138" si="690">IF(BA138=1,$A138,"")</f>
        <v/>
      </c>
      <c r="CH138" s="11" t="str">
        <f t="shared" ref="CH138" si="691">IF(BB138=1,$A138,"")</f>
        <v/>
      </c>
      <c r="CI138" s="11">
        <f t="shared" ref="CI138" si="692">IF(BC138=1,$A138,"")</f>
        <v>2015</v>
      </c>
      <c r="CJ138" s="11" t="str">
        <f t="shared" ref="CJ138" si="693">IF(BD138=1,$A138,"")</f>
        <v/>
      </c>
      <c r="CK138" s="11">
        <f t="shared" ref="CK138" si="694">IF(BE138=1,$A138,"")</f>
        <v>2015</v>
      </c>
      <c r="CL138" s="11" t="str">
        <f t="shared" ref="CL138" si="695">IF(BF138=1,$A138,"")</f>
        <v/>
      </c>
      <c r="CM138" s="11" t="str">
        <f t="shared" ref="CM138" si="696">IF(BG138=1,$A138,"")</f>
        <v/>
      </c>
      <c r="CN138" s="11" t="str">
        <f t="shared" ref="CN138" si="697">IF(BH138=1,$A138,"")</f>
        <v/>
      </c>
      <c r="CO138" s="11" t="str">
        <f t="shared" ref="CO138" si="698">IF(BI138=1,$A138,"")</f>
        <v/>
      </c>
      <c r="CP138" s="11" t="str">
        <f t="shared" ref="CP138" si="699">IF(BJ138=1,$A138,"")</f>
        <v/>
      </c>
      <c r="CQ138" s="11" t="str">
        <f t="shared" ref="CQ138" si="700">IF(BK138=1,$A138,"")</f>
        <v/>
      </c>
      <c r="CR138" s="11" t="str">
        <f t="shared" ref="CR138" si="701">IF(BL138=1,$A138,"")</f>
        <v/>
      </c>
      <c r="CS138" s="11" t="str">
        <f t="shared" ref="CS138" si="702">IF(BM138=1,$A138,"")</f>
        <v/>
      </c>
      <c r="CT138" s="11" t="str">
        <f t="shared" ref="CT138" si="703">IF(BN138=1,$A138,"")</f>
        <v/>
      </c>
      <c r="CU138" s="11" t="str">
        <f t="shared" ref="CU138" si="704">IF(BO138=1,$A138,"")</f>
        <v/>
      </c>
      <c r="CV138" s="5">
        <v>2015</v>
      </c>
      <c r="CW138" s="11" t="str">
        <f t="shared" si="603"/>
        <v/>
      </c>
      <c r="CX138" s="11" t="str">
        <f t="shared" si="604"/>
        <v/>
      </c>
      <c r="CY138" s="11" t="str">
        <f t="shared" si="605"/>
        <v/>
      </c>
      <c r="CZ138" s="11" t="str">
        <f t="shared" si="606"/>
        <v/>
      </c>
      <c r="DA138" s="11" t="str">
        <f t="shared" si="607"/>
        <v/>
      </c>
      <c r="DB138" s="11" t="str">
        <f t="shared" si="608"/>
        <v/>
      </c>
      <c r="DC138" s="11" t="str">
        <f t="shared" si="609"/>
        <v/>
      </c>
      <c r="DD138" s="11" t="str">
        <f t="shared" si="610"/>
        <v/>
      </c>
      <c r="DE138" s="11" t="str">
        <f t="shared" si="611"/>
        <v/>
      </c>
      <c r="DF138" s="11" t="str">
        <f t="shared" si="612"/>
        <v/>
      </c>
      <c r="DG138" s="11" t="str">
        <f t="shared" si="613"/>
        <v/>
      </c>
      <c r="DH138" s="11" t="str">
        <f t="shared" si="614"/>
        <v/>
      </c>
      <c r="DI138" s="11" t="str">
        <f t="shared" si="615"/>
        <v/>
      </c>
      <c r="DJ138" s="11" t="str">
        <f t="shared" si="616"/>
        <v/>
      </c>
      <c r="DK138" s="11" t="str">
        <f t="shared" si="617"/>
        <v/>
      </c>
      <c r="DL138" s="11" t="str">
        <f t="shared" si="618"/>
        <v/>
      </c>
      <c r="DM138" s="11" t="str">
        <f t="shared" si="619"/>
        <v/>
      </c>
      <c r="DN138" s="11" t="str">
        <f t="shared" si="620"/>
        <v/>
      </c>
      <c r="DO138" s="11" t="str">
        <f t="shared" si="621"/>
        <v/>
      </c>
      <c r="DP138" s="11" t="str">
        <f t="shared" si="622"/>
        <v/>
      </c>
      <c r="DQ138" s="11" t="str">
        <f t="shared" si="623"/>
        <v/>
      </c>
      <c r="DR138" s="11" t="str">
        <f t="shared" si="624"/>
        <v/>
      </c>
      <c r="DS138" s="11" t="str">
        <f t="shared" si="625"/>
        <v/>
      </c>
      <c r="DT138" s="11" t="str">
        <f t="shared" si="626"/>
        <v/>
      </c>
      <c r="DU138" s="11" t="str">
        <f t="shared" si="627"/>
        <v/>
      </c>
      <c r="DV138" s="11" t="str">
        <f t="shared" si="628"/>
        <v/>
      </c>
      <c r="DW138" s="11" t="str">
        <f t="shared" si="629"/>
        <v/>
      </c>
      <c r="DX138" s="11" t="str">
        <f t="shared" si="630"/>
        <v/>
      </c>
      <c r="DY138" s="11" t="str">
        <f t="shared" si="631"/>
        <v/>
      </c>
      <c r="DZ138" s="11" t="str">
        <f t="shared" si="632"/>
        <v/>
      </c>
      <c r="EA138" s="5">
        <v>2015</v>
      </c>
      <c r="EB138" s="13" t="str">
        <f t="shared" ref="EB138:EB153" si="705">IF(AND(B138&lt;=32,$AG138&gt;0),1,"")</f>
        <v/>
      </c>
      <c r="EC138" s="13" t="str">
        <f t="shared" ref="EC138:EC153" si="706">IF(AND(C138&lt;=32,$AG138&gt;0),1,"")</f>
        <v/>
      </c>
      <c r="ED138" s="13" t="str">
        <f t="shared" ref="ED138:ED153" si="707">IF(AND(D138&lt;=32,$AG138&gt;0),1,"")</f>
        <v/>
      </c>
      <c r="EE138" s="13" t="str">
        <f t="shared" ref="EE138:EE153" si="708">IF(AND(E138&lt;=32,$AG138&gt;0),1,"")</f>
        <v/>
      </c>
      <c r="EF138" s="13" t="str">
        <f t="shared" ref="EF138:EF153" si="709">IF(AND(F138&lt;=32,$AG138&gt;0),1,"")</f>
        <v/>
      </c>
      <c r="EG138" s="13" t="str">
        <f t="shared" ref="EG138:EG153" si="710">IF(AND(G138&lt;=32,$AG138&gt;0),1,"")</f>
        <v/>
      </c>
      <c r="EH138" s="13" t="str">
        <f t="shared" ref="EH138:EH153" si="711">IF(AND(H138&lt;=32,$AG138&gt;0),1,"")</f>
        <v/>
      </c>
      <c r="EI138" s="13" t="str">
        <f t="shared" ref="EI138:EI153" si="712">IF(AND(I138&lt;=32,$AG138&gt;0),1,"")</f>
        <v/>
      </c>
      <c r="EJ138" s="13" t="str">
        <f t="shared" ref="EJ138:EJ153" si="713">IF(AND(J138&lt;=32,$AG138&gt;0),1,"")</f>
        <v/>
      </c>
      <c r="EK138" s="13" t="str">
        <f t="shared" ref="EK138:EK153" si="714">IF(AND(K138&lt;=32,$AG138&gt;0),1,"")</f>
        <v/>
      </c>
      <c r="EL138" s="13" t="str">
        <f t="shared" ref="EL138:EL153" si="715">IF(AND(L138&lt;=32,$AG138&gt;0),1,"")</f>
        <v/>
      </c>
      <c r="EM138" s="13" t="str">
        <f t="shared" ref="EM138:EM153" si="716">IF(AND(M138&lt;=32,$AG138&gt;0),1,"")</f>
        <v/>
      </c>
      <c r="EN138" s="13" t="str">
        <f t="shared" ref="EN138:EN153" si="717">IF(AND(N138&lt;=32,$AG138&gt;0),1,"")</f>
        <v/>
      </c>
      <c r="EO138" s="13" t="str">
        <f t="shared" ref="EO138:EO153" si="718">IF(AND(O138&lt;=32,$AG138&gt;0),1,"")</f>
        <v/>
      </c>
      <c r="EP138" s="13" t="str">
        <f t="shared" ref="EP138:EP153" si="719">IF(AND(P138&lt;=32,$AG138&gt;0),1,"")</f>
        <v/>
      </c>
      <c r="EQ138" s="13" t="str">
        <f t="shared" ref="EQ138:EQ153" si="720">IF(AND(Q138&lt;=32,$AG138&gt;0),1,"")</f>
        <v/>
      </c>
      <c r="ER138" s="13" t="str">
        <f t="shared" ref="ER138:ER153" si="721">IF(AND(R138&lt;=32,$AG138&gt;0),1,"")</f>
        <v/>
      </c>
      <c r="ES138" s="13" t="str">
        <f t="shared" ref="ES138:ES153" si="722">IF(AND(S138&lt;=32,$AG138&gt;0),1,"")</f>
        <v/>
      </c>
      <c r="ET138" s="13" t="str">
        <f t="shared" ref="ET138:ET153" si="723">IF(AND(T138&lt;=32,$AG138&gt;0),1,"")</f>
        <v/>
      </c>
      <c r="EU138" s="13" t="str">
        <f t="shared" ref="EU138:EU153" si="724">IF(AND(U138&lt;=32,$AG138&gt;0),1,"")</f>
        <v/>
      </c>
      <c r="EV138" s="13" t="str">
        <f t="shared" ref="EV138:EV153" si="725">IF(AND(V138&lt;=32,$AG138&gt;0),1,"")</f>
        <v/>
      </c>
      <c r="EW138" s="13" t="str">
        <f t="shared" ref="EW138:EW153" si="726">IF(AND(W138&lt;=32,$AG138&gt;0),1,"")</f>
        <v/>
      </c>
      <c r="EX138" s="13" t="str">
        <f t="shared" ref="EX138:EX153" si="727">IF(AND(X138&lt;=32,$AG138&gt;0),1,"")</f>
        <v/>
      </c>
      <c r="EY138" s="13" t="str">
        <f t="shared" ref="EY138:EY153" si="728">IF(AND(Y138&lt;=32,$AG138&gt;0),1,"")</f>
        <v/>
      </c>
      <c r="EZ138" s="13" t="str">
        <f t="shared" ref="EZ138:EZ153" si="729">IF(AND(Z138&lt;=32,$AG138&gt;0),1,"")</f>
        <v/>
      </c>
      <c r="FA138" s="13" t="str">
        <f t="shared" ref="FA138:FA153" si="730">IF(AND(AA138&lt;=32,$AG138&gt;0),1,"")</f>
        <v/>
      </c>
      <c r="FB138" s="13" t="str">
        <f t="shared" ref="FB138:FB153" si="731">IF(AND(AB138&lt;=32,$AG138&gt;0),1,"")</f>
        <v/>
      </c>
      <c r="FC138" s="13" t="str">
        <f t="shared" ref="FC138:FC153" si="732">IF(AND(AC138&lt;=32,$AG138&gt;0),1,"")</f>
        <v/>
      </c>
      <c r="FD138" s="13" t="str">
        <f t="shared" ref="FD138:FD153" si="733">IF(AND(AD138&lt;=32,$AG138&gt;0),1,"")</f>
        <v/>
      </c>
      <c r="FE138" s="13" t="str">
        <f t="shared" ref="FE138:FE153" si="734">IF(AND(AE138&lt;=32,$AG138&gt;0),1,"")</f>
        <v/>
      </c>
      <c r="FF138" s="13">
        <f>SUM($EB138:FE138)</f>
        <v>0</v>
      </c>
      <c r="FG138" s="5">
        <v>2015</v>
      </c>
      <c r="FH138" s="11" t="str">
        <f t="shared" si="633"/>
        <v/>
      </c>
      <c r="FI138" s="11" t="str">
        <f t="shared" si="634"/>
        <v/>
      </c>
      <c r="FJ138" s="11" t="str">
        <f t="shared" si="635"/>
        <v/>
      </c>
      <c r="FK138" s="11" t="str">
        <f t="shared" si="636"/>
        <v/>
      </c>
      <c r="FL138" s="11" t="str">
        <f t="shared" si="637"/>
        <v/>
      </c>
      <c r="FM138" s="11" t="str">
        <f t="shared" si="638"/>
        <v/>
      </c>
      <c r="FN138" s="11" t="str">
        <f t="shared" si="639"/>
        <v/>
      </c>
      <c r="FO138" s="11" t="str">
        <f t="shared" si="640"/>
        <v/>
      </c>
      <c r="FP138" s="11" t="str">
        <f t="shared" si="641"/>
        <v/>
      </c>
      <c r="FQ138" s="11" t="str">
        <f t="shared" si="642"/>
        <v/>
      </c>
      <c r="FR138" s="11" t="str">
        <f t="shared" si="643"/>
        <v/>
      </c>
      <c r="FS138" s="11" t="str">
        <f t="shared" si="644"/>
        <v/>
      </c>
      <c r="FT138" s="11" t="str">
        <f t="shared" si="645"/>
        <v/>
      </c>
      <c r="FU138" s="11" t="str">
        <f t="shared" si="646"/>
        <v/>
      </c>
      <c r="FV138" s="11" t="str">
        <f t="shared" si="647"/>
        <v/>
      </c>
      <c r="FW138" s="11" t="str">
        <f t="shared" si="648"/>
        <v/>
      </c>
      <c r="FX138" s="11" t="str">
        <f t="shared" si="649"/>
        <v/>
      </c>
      <c r="FY138" s="11" t="str">
        <f t="shared" si="650"/>
        <v/>
      </c>
      <c r="FZ138" s="11" t="str">
        <f t="shared" si="651"/>
        <v/>
      </c>
      <c r="GA138" s="11" t="str">
        <f t="shared" si="652"/>
        <v/>
      </c>
      <c r="GB138" s="11" t="str">
        <f t="shared" si="653"/>
        <v/>
      </c>
      <c r="GC138" s="11" t="str">
        <f t="shared" si="654"/>
        <v/>
      </c>
      <c r="GD138" s="11" t="str">
        <f t="shared" si="655"/>
        <v/>
      </c>
      <c r="GE138" s="11" t="str">
        <f t="shared" si="656"/>
        <v/>
      </c>
      <c r="GF138" s="11" t="str">
        <f t="shared" si="657"/>
        <v/>
      </c>
      <c r="GG138" s="11" t="str">
        <f t="shared" si="658"/>
        <v/>
      </c>
      <c r="GH138" s="11" t="str">
        <f t="shared" si="659"/>
        <v/>
      </c>
      <c r="GI138" s="11" t="str">
        <f t="shared" si="660"/>
        <v/>
      </c>
      <c r="GJ138" s="11" t="str">
        <f t="shared" si="661"/>
        <v/>
      </c>
      <c r="GK138" s="11" t="str">
        <f t="shared" si="662"/>
        <v/>
      </c>
      <c r="GL138" s="5">
        <v>2015</v>
      </c>
      <c r="GU138">
        <v>52.716666666666669</v>
      </c>
      <c r="GV138">
        <v>1966</v>
      </c>
    </row>
    <row r="139" spans="1:204">
      <c r="A139" s="5">
        <v>2016</v>
      </c>
      <c r="B139" s="156">
        <f>(Max!B139+Min!B139)/2</f>
        <v>71.5</v>
      </c>
      <c r="C139" s="156">
        <f>(Max!C139+Min!C139)/2</f>
        <v>58.5</v>
      </c>
      <c r="D139" s="156">
        <f>(Max!D139+Min!D139)/2</f>
        <v>48.5</v>
      </c>
      <c r="E139" s="156">
        <f>(Max!E139+Min!E139)/2</f>
        <v>60.5</v>
      </c>
      <c r="F139" s="156">
        <f>(Max!F139+Min!F139)/2</f>
        <v>41</v>
      </c>
      <c r="G139" s="156">
        <f>(Max!G139+Min!G139)/2</f>
        <v>43.5</v>
      </c>
      <c r="H139" s="156">
        <f>(Max!H139+Min!H139)/2</f>
        <v>58</v>
      </c>
      <c r="I139" s="156">
        <f>(Max!I139+Min!I139)/2</f>
        <v>48</v>
      </c>
      <c r="J139" s="156">
        <f>(Max!J139+Min!J139)/2</f>
        <v>42.5</v>
      </c>
      <c r="K139" s="156">
        <f>(Max!K139+Min!K139)/2</f>
        <v>41</v>
      </c>
      <c r="L139" s="156">
        <f>(Max!L139+Min!L139)/2</f>
        <v>60</v>
      </c>
      <c r="M139" s="156">
        <f>(Max!M139+Min!M139)/2</f>
        <v>55.5</v>
      </c>
      <c r="N139" s="156">
        <f>(Max!N139+Min!N139)/2</f>
        <v>50</v>
      </c>
      <c r="O139" s="156">
        <f>(Max!O139+Min!O139)/2</f>
        <v>48.5</v>
      </c>
      <c r="P139" s="156">
        <f>(Max!P139+Min!P139)/2</f>
        <v>50.5</v>
      </c>
      <c r="Q139" s="156">
        <f>(Max!Q139+Min!Q139)/2</f>
        <v>53</v>
      </c>
      <c r="R139" s="156">
        <f>(Max!R139+Min!R139)/2</f>
        <v>55</v>
      </c>
      <c r="S139" s="156">
        <f>(Max!S139+Min!S139)/2</f>
        <v>64</v>
      </c>
      <c r="T139" s="156">
        <f>(Max!T139+Min!T139)/2</f>
        <v>69</v>
      </c>
      <c r="U139" s="156">
        <f>(Max!U139+Min!U139)/2</f>
        <v>60</v>
      </c>
      <c r="V139" s="156">
        <f>(Max!V139+Min!V139)/2</f>
        <v>60.5</v>
      </c>
      <c r="W139" s="156">
        <f>(Max!W139+Min!W139)/2</f>
        <v>67.5</v>
      </c>
      <c r="X139" s="156">
        <f>(Max!X139+Min!X139)/2</f>
        <v>63</v>
      </c>
      <c r="Y139" s="156">
        <f>(Max!Y139+Min!Y139)/2</f>
        <v>57.5</v>
      </c>
      <c r="Z139" s="156">
        <f>(Max!Z139+Min!Z139)/2</f>
        <v>65</v>
      </c>
      <c r="AA139" s="156">
        <f>(Max!AA139+Min!AA139)/2</f>
        <v>75</v>
      </c>
      <c r="AB139" s="156">
        <f>(Max!AB139+Min!AB139)/2</f>
        <v>64</v>
      </c>
      <c r="AC139" s="156">
        <f>(Max!AC139+Min!AC139)/2</f>
        <v>55.5</v>
      </c>
      <c r="AD139" s="156">
        <f>(Max!AD139+Min!AD139)/2</f>
        <v>55.5</v>
      </c>
      <c r="AE139" s="156">
        <f>(Max!AE139+Min!AE139)/2</f>
        <v>56</v>
      </c>
      <c r="AF139" s="858"/>
      <c r="AG139" s="9">
        <f t="shared" ref="AG139" si="735">SUM(B139:AE139)</f>
        <v>1698</v>
      </c>
      <c r="AH139" s="10">
        <f>(Max!AG139+Min!AG139)/60</f>
        <v>56.6</v>
      </c>
      <c r="AI139" s="157">
        <f t="shared" ref="AI139" si="736">MAX(B139:AE139)</f>
        <v>75</v>
      </c>
      <c r="AJ139" s="158">
        <f t="shared" ref="AJ139" si="737">MIN(B139:AE139)</f>
        <v>41</v>
      </c>
      <c r="AK139" s="5">
        <v>2016</v>
      </c>
      <c r="AL139" s="13">
        <f t="shared" si="572"/>
        <v>1</v>
      </c>
      <c r="AM139" s="13" t="str">
        <f t="shared" si="573"/>
        <v/>
      </c>
      <c r="AN139" s="13" t="str">
        <f t="shared" si="574"/>
        <v/>
      </c>
      <c r="AO139" s="13" t="str">
        <f t="shared" si="575"/>
        <v/>
      </c>
      <c r="AP139" s="13" t="str">
        <f t="shared" si="576"/>
        <v/>
      </c>
      <c r="AQ139" s="13" t="str">
        <f t="shared" si="577"/>
        <v/>
      </c>
      <c r="AR139" s="13" t="str">
        <f t="shared" si="578"/>
        <v/>
      </c>
      <c r="AS139" s="13" t="str">
        <f t="shared" si="579"/>
        <v/>
      </c>
      <c r="AT139" s="13" t="str">
        <f t="shared" si="580"/>
        <v/>
      </c>
      <c r="AU139" s="13" t="str">
        <f t="shared" si="581"/>
        <v/>
      </c>
      <c r="AV139" s="13" t="str">
        <f t="shared" si="582"/>
        <v/>
      </c>
      <c r="AW139" s="13" t="str">
        <f t="shared" si="583"/>
        <v/>
      </c>
      <c r="AX139" s="13" t="str">
        <f t="shared" si="584"/>
        <v/>
      </c>
      <c r="AY139" s="13" t="str">
        <f t="shared" si="585"/>
        <v/>
      </c>
      <c r="AZ139" s="13" t="str">
        <f t="shared" si="586"/>
        <v/>
      </c>
      <c r="BA139" s="13" t="str">
        <f t="shared" si="587"/>
        <v/>
      </c>
      <c r="BB139" s="13" t="str">
        <f t="shared" si="588"/>
        <v/>
      </c>
      <c r="BC139" s="13" t="str">
        <f t="shared" si="589"/>
        <v/>
      </c>
      <c r="BD139" s="13" t="str">
        <f t="shared" si="590"/>
        <v/>
      </c>
      <c r="BE139" s="13" t="str">
        <f t="shared" si="591"/>
        <v/>
      </c>
      <c r="BF139" s="13" t="str">
        <f t="shared" si="592"/>
        <v/>
      </c>
      <c r="BG139" s="13" t="str">
        <f t="shared" si="593"/>
        <v/>
      </c>
      <c r="BH139" s="13" t="str">
        <f t="shared" si="594"/>
        <v/>
      </c>
      <c r="BI139" s="13" t="str">
        <f t="shared" si="595"/>
        <v/>
      </c>
      <c r="BJ139" s="13" t="str">
        <f t="shared" si="596"/>
        <v/>
      </c>
      <c r="BK139" s="13">
        <f t="shared" si="597"/>
        <v>1</v>
      </c>
      <c r="BL139" s="13" t="str">
        <f t="shared" si="598"/>
        <v/>
      </c>
      <c r="BM139" s="13" t="str">
        <f t="shared" si="599"/>
        <v/>
      </c>
      <c r="BN139" s="13" t="str">
        <f t="shared" si="600"/>
        <v/>
      </c>
      <c r="BO139" s="13" t="str">
        <f t="shared" si="601"/>
        <v/>
      </c>
      <c r="BP139" s="13">
        <f t="shared" si="602"/>
        <v>2</v>
      </c>
      <c r="BQ139" s="5">
        <v>2016</v>
      </c>
      <c r="BR139" s="11">
        <f t="shared" si="569"/>
        <v>2016</v>
      </c>
      <c r="BS139" s="11" t="str">
        <f t="shared" si="569"/>
        <v/>
      </c>
      <c r="BT139" s="11" t="str">
        <f t="shared" si="569"/>
        <v/>
      </c>
      <c r="BU139" s="11" t="str">
        <f t="shared" si="569"/>
        <v/>
      </c>
      <c r="BV139" s="11" t="str">
        <f t="shared" si="569"/>
        <v/>
      </c>
      <c r="BW139" s="11" t="str">
        <f t="shared" si="569"/>
        <v/>
      </c>
      <c r="BX139" s="11" t="str">
        <f t="shared" si="569"/>
        <v/>
      </c>
      <c r="BY139" s="11" t="str">
        <f t="shared" si="569"/>
        <v/>
      </c>
      <c r="BZ139" s="11" t="str">
        <f t="shared" si="568"/>
        <v/>
      </c>
      <c r="CA139" s="11" t="str">
        <f t="shared" si="568"/>
        <v/>
      </c>
      <c r="CB139" s="11" t="str">
        <f t="shared" si="568"/>
        <v/>
      </c>
      <c r="CC139" s="11" t="str">
        <f t="shared" si="568"/>
        <v/>
      </c>
      <c r="CD139" s="11" t="str">
        <f t="shared" si="568"/>
        <v/>
      </c>
      <c r="CE139" s="11" t="str">
        <f t="shared" si="568"/>
        <v/>
      </c>
      <c r="CF139" s="11" t="str">
        <f t="shared" si="568"/>
        <v/>
      </c>
      <c r="CG139" s="11" t="str">
        <f t="shared" si="568"/>
        <v/>
      </c>
      <c r="CH139" s="11" t="str">
        <f t="shared" si="568"/>
        <v/>
      </c>
      <c r="CI139" s="11" t="str">
        <f t="shared" si="568"/>
        <v/>
      </c>
      <c r="CJ139" s="11" t="str">
        <f t="shared" si="571"/>
        <v/>
      </c>
      <c r="CK139" s="11" t="str">
        <f t="shared" si="571"/>
        <v/>
      </c>
      <c r="CL139" s="11" t="str">
        <f t="shared" si="571"/>
        <v/>
      </c>
      <c r="CM139" s="11" t="str">
        <f t="shared" si="571"/>
        <v/>
      </c>
      <c r="CN139" s="11" t="str">
        <f t="shared" si="571"/>
        <v/>
      </c>
      <c r="CO139" s="11" t="str">
        <f t="shared" si="571"/>
        <v/>
      </c>
      <c r="CP139" s="11" t="str">
        <f t="shared" si="571"/>
        <v/>
      </c>
      <c r="CQ139" s="11">
        <f t="shared" si="571"/>
        <v>2016</v>
      </c>
      <c r="CR139" s="11" t="str">
        <f t="shared" si="571"/>
        <v/>
      </c>
      <c r="CS139" s="11" t="str">
        <f t="shared" si="570"/>
        <v/>
      </c>
      <c r="CT139" s="11" t="str">
        <f t="shared" si="570"/>
        <v/>
      </c>
      <c r="CU139" s="11" t="str">
        <f t="shared" si="570"/>
        <v/>
      </c>
      <c r="CV139" s="5">
        <v>2016</v>
      </c>
      <c r="CW139" s="11">
        <f t="shared" si="603"/>
        <v>2016</v>
      </c>
      <c r="CX139" s="11" t="str">
        <f t="shared" si="604"/>
        <v/>
      </c>
      <c r="CY139" s="11" t="str">
        <f t="shared" si="605"/>
        <v/>
      </c>
      <c r="CZ139" s="11" t="str">
        <f t="shared" si="606"/>
        <v/>
      </c>
      <c r="DA139" s="11" t="str">
        <f t="shared" si="607"/>
        <v/>
      </c>
      <c r="DB139" s="11" t="str">
        <f t="shared" si="608"/>
        <v/>
      </c>
      <c r="DC139" s="11" t="str">
        <f t="shared" si="609"/>
        <v/>
      </c>
      <c r="DD139" s="11" t="str">
        <f t="shared" si="610"/>
        <v/>
      </c>
      <c r="DE139" s="11" t="str">
        <f t="shared" si="611"/>
        <v/>
      </c>
      <c r="DF139" s="11" t="str">
        <f t="shared" si="612"/>
        <v/>
      </c>
      <c r="DG139" s="11" t="str">
        <f t="shared" si="613"/>
        <v/>
      </c>
      <c r="DH139" s="11" t="str">
        <f t="shared" si="614"/>
        <v/>
      </c>
      <c r="DI139" s="11" t="str">
        <f t="shared" si="615"/>
        <v/>
      </c>
      <c r="DJ139" s="11" t="str">
        <f t="shared" si="616"/>
        <v/>
      </c>
      <c r="DK139" s="11" t="str">
        <f t="shared" si="617"/>
        <v/>
      </c>
      <c r="DL139" s="11" t="str">
        <f t="shared" si="618"/>
        <v/>
      </c>
      <c r="DM139" s="11" t="str">
        <f t="shared" si="619"/>
        <v/>
      </c>
      <c r="DN139" s="11" t="str">
        <f t="shared" si="620"/>
        <v/>
      </c>
      <c r="DO139" s="11" t="str">
        <f t="shared" si="621"/>
        <v/>
      </c>
      <c r="DP139" s="11" t="str">
        <f t="shared" si="622"/>
        <v/>
      </c>
      <c r="DQ139" s="11" t="str">
        <f t="shared" si="623"/>
        <v/>
      </c>
      <c r="DR139" s="11" t="str">
        <f t="shared" si="624"/>
        <v/>
      </c>
      <c r="DS139" s="11" t="str">
        <f t="shared" si="625"/>
        <v/>
      </c>
      <c r="DT139" s="11" t="str">
        <f t="shared" si="626"/>
        <v/>
      </c>
      <c r="DU139" s="11" t="str">
        <f t="shared" si="627"/>
        <v/>
      </c>
      <c r="DV139" s="11" t="str">
        <f t="shared" si="628"/>
        <v/>
      </c>
      <c r="DW139" s="11" t="str">
        <f t="shared" si="629"/>
        <v/>
      </c>
      <c r="DX139" s="11" t="str">
        <f t="shared" si="630"/>
        <v/>
      </c>
      <c r="DY139" s="11" t="str">
        <f t="shared" si="631"/>
        <v/>
      </c>
      <c r="DZ139" s="11" t="str">
        <f t="shared" si="632"/>
        <v/>
      </c>
      <c r="EA139" s="5">
        <v>2016</v>
      </c>
      <c r="EB139" s="13" t="str">
        <f t="shared" si="705"/>
        <v/>
      </c>
      <c r="EC139" s="13" t="str">
        <f t="shared" si="706"/>
        <v/>
      </c>
      <c r="ED139" s="13" t="str">
        <f t="shared" si="707"/>
        <v/>
      </c>
      <c r="EE139" s="13" t="str">
        <f t="shared" si="708"/>
        <v/>
      </c>
      <c r="EF139" s="13" t="str">
        <f t="shared" si="709"/>
        <v/>
      </c>
      <c r="EG139" s="13" t="str">
        <f t="shared" si="710"/>
        <v/>
      </c>
      <c r="EH139" s="13" t="str">
        <f t="shared" si="711"/>
        <v/>
      </c>
      <c r="EI139" s="13" t="str">
        <f t="shared" si="712"/>
        <v/>
      </c>
      <c r="EJ139" s="13" t="str">
        <f t="shared" si="713"/>
        <v/>
      </c>
      <c r="EK139" s="13" t="str">
        <f t="shared" si="714"/>
        <v/>
      </c>
      <c r="EL139" s="13" t="str">
        <f t="shared" si="715"/>
        <v/>
      </c>
      <c r="EM139" s="13" t="str">
        <f t="shared" si="716"/>
        <v/>
      </c>
      <c r="EN139" s="13" t="str">
        <f t="shared" si="717"/>
        <v/>
      </c>
      <c r="EO139" s="13" t="str">
        <f t="shared" si="718"/>
        <v/>
      </c>
      <c r="EP139" s="13" t="str">
        <f t="shared" si="719"/>
        <v/>
      </c>
      <c r="EQ139" s="13" t="str">
        <f t="shared" si="720"/>
        <v/>
      </c>
      <c r="ER139" s="13" t="str">
        <f t="shared" si="721"/>
        <v/>
      </c>
      <c r="ES139" s="13" t="str">
        <f t="shared" si="722"/>
        <v/>
      </c>
      <c r="ET139" s="13" t="str">
        <f t="shared" si="723"/>
        <v/>
      </c>
      <c r="EU139" s="13" t="str">
        <f t="shared" si="724"/>
        <v/>
      </c>
      <c r="EV139" s="13" t="str">
        <f t="shared" si="725"/>
        <v/>
      </c>
      <c r="EW139" s="13" t="str">
        <f t="shared" si="726"/>
        <v/>
      </c>
      <c r="EX139" s="13" t="str">
        <f t="shared" si="727"/>
        <v/>
      </c>
      <c r="EY139" s="13" t="str">
        <f t="shared" si="728"/>
        <v/>
      </c>
      <c r="EZ139" s="13" t="str">
        <f t="shared" si="729"/>
        <v/>
      </c>
      <c r="FA139" s="13" t="str">
        <f t="shared" si="730"/>
        <v/>
      </c>
      <c r="FB139" s="13" t="str">
        <f t="shared" si="731"/>
        <v/>
      </c>
      <c r="FC139" s="13" t="str">
        <f t="shared" si="732"/>
        <v/>
      </c>
      <c r="FD139" s="13" t="str">
        <f t="shared" si="733"/>
        <v/>
      </c>
      <c r="FE139" s="13" t="str">
        <f t="shared" si="734"/>
        <v/>
      </c>
      <c r="FF139" s="13">
        <f>SUM($EB139:FE139)</f>
        <v>0</v>
      </c>
      <c r="FG139" s="5">
        <v>2016</v>
      </c>
      <c r="FH139" s="11" t="str">
        <f t="shared" si="633"/>
        <v/>
      </c>
      <c r="FI139" s="11" t="str">
        <f t="shared" si="634"/>
        <v/>
      </c>
      <c r="FJ139" s="11" t="str">
        <f t="shared" si="635"/>
        <v/>
      </c>
      <c r="FK139" s="11" t="str">
        <f t="shared" si="636"/>
        <v/>
      </c>
      <c r="FL139" s="11" t="str">
        <f t="shared" si="637"/>
        <v/>
      </c>
      <c r="FM139" s="11" t="str">
        <f t="shared" si="638"/>
        <v/>
      </c>
      <c r="FN139" s="11" t="str">
        <f t="shared" si="639"/>
        <v/>
      </c>
      <c r="FO139" s="11" t="str">
        <f t="shared" si="640"/>
        <v/>
      </c>
      <c r="FP139" s="11" t="str">
        <f t="shared" si="641"/>
        <v/>
      </c>
      <c r="FQ139" s="11" t="str">
        <f t="shared" si="642"/>
        <v/>
      </c>
      <c r="FR139" s="11" t="str">
        <f t="shared" si="643"/>
        <v/>
      </c>
      <c r="FS139" s="11" t="str">
        <f t="shared" si="644"/>
        <v/>
      </c>
      <c r="FT139" s="11" t="str">
        <f t="shared" si="645"/>
        <v/>
      </c>
      <c r="FU139" s="11" t="str">
        <f t="shared" si="646"/>
        <v/>
      </c>
      <c r="FV139" s="11" t="str">
        <f t="shared" si="647"/>
        <v/>
      </c>
      <c r="FW139" s="11" t="str">
        <f t="shared" si="648"/>
        <v/>
      </c>
      <c r="FX139" s="11" t="str">
        <f t="shared" si="649"/>
        <v/>
      </c>
      <c r="FY139" s="11" t="str">
        <f t="shared" si="650"/>
        <v/>
      </c>
      <c r="FZ139" s="11" t="str">
        <f t="shared" si="651"/>
        <v/>
      </c>
      <c r="GA139" s="11" t="str">
        <f t="shared" si="652"/>
        <v/>
      </c>
      <c r="GB139" s="11" t="str">
        <f t="shared" si="653"/>
        <v/>
      </c>
      <c r="GC139" s="11" t="str">
        <f t="shared" si="654"/>
        <v/>
      </c>
      <c r="GD139" s="11" t="str">
        <f t="shared" si="655"/>
        <v/>
      </c>
      <c r="GE139" s="11" t="str">
        <f t="shared" si="656"/>
        <v/>
      </c>
      <c r="GF139" s="11" t="str">
        <f t="shared" si="657"/>
        <v/>
      </c>
      <c r="GG139" s="11" t="str">
        <f t="shared" si="658"/>
        <v/>
      </c>
      <c r="GH139" s="11" t="str">
        <f t="shared" si="659"/>
        <v/>
      </c>
      <c r="GI139" s="11" t="str">
        <f t="shared" si="660"/>
        <v/>
      </c>
      <c r="GJ139" s="11" t="str">
        <f t="shared" si="661"/>
        <v/>
      </c>
      <c r="GK139" s="11" t="str">
        <f t="shared" si="662"/>
        <v/>
      </c>
      <c r="GL139" s="5">
        <v>2016</v>
      </c>
      <c r="GU139">
        <v>52.4</v>
      </c>
      <c r="GV139">
        <v>1940</v>
      </c>
    </row>
    <row r="140" spans="1:204">
      <c r="A140" s="5">
        <v>2017</v>
      </c>
      <c r="B140" s="156">
        <f>(Max!B140+Min!B140)/2</f>
        <v>58.5</v>
      </c>
      <c r="C140" s="156">
        <f>(Max!C140+Min!C140)/2</f>
        <v>55</v>
      </c>
      <c r="D140" s="156">
        <f>(Max!D140+Min!D140)/2</f>
        <v>57.5</v>
      </c>
      <c r="E140" s="156">
        <f>(Max!E140+Min!E140)/2</f>
        <v>69.5</v>
      </c>
      <c r="F140" s="156">
        <f>(Max!F140+Min!F140)/2</f>
        <v>64</v>
      </c>
      <c r="G140" s="156">
        <f>(Max!G140+Min!G140)/2</f>
        <v>61</v>
      </c>
      <c r="H140" s="156">
        <f>(Max!H140+Min!H140)/2</f>
        <v>48.5</v>
      </c>
      <c r="I140" s="156">
        <f>(Max!I140+Min!I140)/2</f>
        <v>50.5</v>
      </c>
      <c r="J140" s="156">
        <f>(Max!J140+Min!J140)/2</f>
        <v>55.5</v>
      </c>
      <c r="K140" s="156">
        <f>(Max!K140+Min!K140)/2</f>
        <v>64.5</v>
      </c>
      <c r="L140" s="156">
        <f>(Max!L140+Min!L140)/2</f>
        <v>71</v>
      </c>
      <c r="M140" s="156">
        <f>(Max!M140+Min!M140)/2</f>
        <v>68.5</v>
      </c>
      <c r="N140" s="156">
        <f>(Max!N140+Min!N140)/2</f>
        <v>63.5</v>
      </c>
      <c r="O140" s="156">
        <f>(Max!O140+Min!O140)/2</f>
        <v>59.5</v>
      </c>
      <c r="P140" s="156">
        <f>(Max!P140+Min!P140)/2</f>
        <v>69</v>
      </c>
      <c r="Q140" s="156">
        <f>(Max!Q140+Min!Q140)/2</f>
        <v>73.5</v>
      </c>
      <c r="R140" s="156">
        <f>(Max!R140+Min!R140)/2</f>
        <v>69</v>
      </c>
      <c r="S140" s="156">
        <f>(Max!S140+Min!S140)/2</f>
        <v>61</v>
      </c>
      <c r="T140" s="156">
        <f>(Max!T140+Min!T140)/2</f>
        <v>58.5</v>
      </c>
      <c r="U140" s="156">
        <f>(Max!U140+Min!U140)/2</f>
        <v>70.5</v>
      </c>
      <c r="V140" s="156">
        <f>(Max!V140+Min!V140)/2</f>
        <v>75</v>
      </c>
      <c r="W140" s="156">
        <f>(Max!W140+Min!W140)/2</f>
        <v>60</v>
      </c>
      <c r="X140" s="156">
        <f>(Max!X140+Min!X140)/2</f>
        <v>54.5</v>
      </c>
      <c r="Y140" s="156">
        <f>(Max!Y140+Min!Y140)/2</f>
        <v>53.5</v>
      </c>
      <c r="Z140" s="156">
        <f>(Max!Z140+Min!Z140)/2</f>
        <v>62.5</v>
      </c>
      <c r="AA140" s="156">
        <f>(Max!AA140+Min!AA140)/2</f>
        <v>67.5</v>
      </c>
      <c r="AB140" s="156">
        <f>(Max!AB140+Min!AB140)/2</f>
        <v>71</v>
      </c>
      <c r="AC140" s="156">
        <f>(Max!AC140+Min!AC140)/2</f>
        <v>75.5</v>
      </c>
      <c r="AD140" s="156">
        <f>(Max!AD140+Min!AD140)/2</f>
        <v>80.5</v>
      </c>
      <c r="AE140" s="156">
        <f>(Max!AE140+Min!AE140)/2</f>
        <v>78</v>
      </c>
      <c r="AF140" s="858"/>
      <c r="AG140" s="9">
        <f t="shared" ref="AG140" si="738">SUM(B140:AE140)</f>
        <v>1926.5</v>
      </c>
      <c r="AH140" s="10">
        <f>(Max!AG140+Min!AG140)/60</f>
        <v>64.216666666666669</v>
      </c>
      <c r="AI140" s="157">
        <f t="shared" ref="AI140" si="739">MAX(B140:AE140)</f>
        <v>80.5</v>
      </c>
      <c r="AJ140" s="158">
        <f t="shared" ref="AJ140" si="740">MIN(B140:AE140)</f>
        <v>48.5</v>
      </c>
      <c r="AK140" s="5">
        <v>2017</v>
      </c>
      <c r="AL140" s="13" t="str">
        <f t="shared" si="572"/>
        <v/>
      </c>
      <c r="AM140" s="13" t="str">
        <f t="shared" si="573"/>
        <v/>
      </c>
      <c r="AN140" s="13" t="str">
        <f t="shared" si="574"/>
        <v/>
      </c>
      <c r="AO140" s="13" t="str">
        <f t="shared" si="575"/>
        <v/>
      </c>
      <c r="AP140" s="13" t="str">
        <f t="shared" si="576"/>
        <v/>
      </c>
      <c r="AQ140" s="13" t="str">
        <f t="shared" si="577"/>
        <v/>
      </c>
      <c r="AR140" s="13" t="str">
        <f t="shared" si="578"/>
        <v/>
      </c>
      <c r="AS140" s="13" t="str">
        <f t="shared" si="579"/>
        <v/>
      </c>
      <c r="AT140" s="13" t="str">
        <f t="shared" si="580"/>
        <v/>
      </c>
      <c r="AU140" s="13" t="str">
        <f t="shared" si="581"/>
        <v/>
      </c>
      <c r="AV140" s="13">
        <f t="shared" si="582"/>
        <v>1</v>
      </c>
      <c r="AW140" s="13" t="str">
        <f t="shared" si="583"/>
        <v/>
      </c>
      <c r="AX140" s="13" t="str">
        <f t="shared" si="584"/>
        <v/>
      </c>
      <c r="AY140" s="13" t="str">
        <f t="shared" si="585"/>
        <v/>
      </c>
      <c r="AZ140" s="13" t="str">
        <f t="shared" si="586"/>
        <v/>
      </c>
      <c r="BA140" s="13">
        <f t="shared" si="587"/>
        <v>1</v>
      </c>
      <c r="BB140" s="13" t="str">
        <f t="shared" si="588"/>
        <v/>
      </c>
      <c r="BC140" s="13" t="str">
        <f t="shared" si="589"/>
        <v/>
      </c>
      <c r="BD140" s="13" t="str">
        <f t="shared" si="590"/>
        <v/>
      </c>
      <c r="BE140" s="13">
        <f t="shared" si="591"/>
        <v>1</v>
      </c>
      <c r="BF140" s="13">
        <f t="shared" si="592"/>
        <v>1</v>
      </c>
      <c r="BG140" s="13" t="str">
        <f t="shared" si="593"/>
        <v/>
      </c>
      <c r="BH140" s="13" t="str">
        <f t="shared" si="594"/>
        <v/>
      </c>
      <c r="BI140" s="13" t="str">
        <f t="shared" si="595"/>
        <v/>
      </c>
      <c r="BJ140" s="13" t="str">
        <f t="shared" si="596"/>
        <v/>
      </c>
      <c r="BK140" s="13" t="str">
        <f t="shared" si="597"/>
        <v/>
      </c>
      <c r="BL140" s="13">
        <f t="shared" si="598"/>
        <v>1</v>
      </c>
      <c r="BM140" s="13">
        <f t="shared" si="599"/>
        <v>1</v>
      </c>
      <c r="BN140" s="13">
        <f t="shared" si="600"/>
        <v>1</v>
      </c>
      <c r="BO140" s="13">
        <f t="shared" si="601"/>
        <v>1</v>
      </c>
      <c r="BP140" s="13">
        <f t="shared" si="602"/>
        <v>8</v>
      </c>
      <c r="BQ140" s="5">
        <v>2017</v>
      </c>
      <c r="BR140" s="11" t="str">
        <f t="shared" si="569"/>
        <v/>
      </c>
      <c r="BS140" s="11" t="str">
        <f t="shared" si="569"/>
        <v/>
      </c>
      <c r="BT140" s="11" t="str">
        <f t="shared" si="569"/>
        <v/>
      </c>
      <c r="BU140" s="11" t="str">
        <f t="shared" si="569"/>
        <v/>
      </c>
      <c r="BV140" s="11" t="str">
        <f t="shared" si="569"/>
        <v/>
      </c>
      <c r="BW140" s="11" t="str">
        <f t="shared" si="569"/>
        <v/>
      </c>
      <c r="BX140" s="11" t="str">
        <f t="shared" si="569"/>
        <v/>
      </c>
      <c r="BY140" s="11" t="str">
        <f t="shared" si="569"/>
        <v/>
      </c>
      <c r="BZ140" s="11" t="str">
        <f t="shared" si="568"/>
        <v/>
      </c>
      <c r="CA140" s="11" t="str">
        <f t="shared" si="568"/>
        <v/>
      </c>
      <c r="CB140" s="11">
        <f t="shared" si="568"/>
        <v>2017</v>
      </c>
      <c r="CC140" s="11" t="str">
        <f t="shared" si="568"/>
        <v/>
      </c>
      <c r="CD140" s="11" t="str">
        <f t="shared" si="568"/>
        <v/>
      </c>
      <c r="CE140" s="11" t="str">
        <f t="shared" si="568"/>
        <v/>
      </c>
      <c r="CF140" s="11" t="str">
        <f t="shared" si="568"/>
        <v/>
      </c>
      <c r="CG140" s="11">
        <f t="shared" si="568"/>
        <v>2017</v>
      </c>
      <c r="CH140" s="11" t="str">
        <f t="shared" si="568"/>
        <v/>
      </c>
      <c r="CI140" s="11" t="str">
        <f t="shared" si="568"/>
        <v/>
      </c>
      <c r="CJ140" s="11" t="str">
        <f t="shared" si="571"/>
        <v/>
      </c>
      <c r="CK140" s="11">
        <f t="shared" si="571"/>
        <v>2017</v>
      </c>
      <c r="CL140" s="11">
        <f t="shared" si="571"/>
        <v>2017</v>
      </c>
      <c r="CM140" s="11" t="str">
        <f t="shared" si="571"/>
        <v/>
      </c>
      <c r="CN140" s="11" t="str">
        <f t="shared" si="571"/>
        <v/>
      </c>
      <c r="CO140" s="11" t="str">
        <f t="shared" si="571"/>
        <v/>
      </c>
      <c r="CP140" s="11" t="str">
        <f t="shared" si="571"/>
        <v/>
      </c>
      <c r="CQ140" s="11" t="str">
        <f t="shared" si="571"/>
        <v/>
      </c>
      <c r="CR140" s="11">
        <f t="shared" si="571"/>
        <v>2017</v>
      </c>
      <c r="CS140" s="11">
        <f t="shared" si="570"/>
        <v>2017</v>
      </c>
      <c r="CT140" s="11">
        <f t="shared" si="570"/>
        <v>2017</v>
      </c>
      <c r="CU140" s="11">
        <f t="shared" si="570"/>
        <v>2017</v>
      </c>
      <c r="CV140" s="5">
        <v>2017</v>
      </c>
      <c r="CW140" s="11" t="str">
        <f t="shared" ref="CW140:CW153" si="741">IF(B140= B$156,$A140,"")</f>
        <v/>
      </c>
      <c r="CX140" s="11" t="str">
        <f t="shared" ref="CX140:CX153" si="742">IF(C140= C$156,$A140,"")</f>
        <v/>
      </c>
      <c r="CY140" s="11" t="str">
        <f t="shared" ref="CY140:CY153" si="743">IF(D140= D$156,$A140,"")</f>
        <v/>
      </c>
      <c r="CZ140" s="11" t="str">
        <f t="shared" ref="CZ140:CZ153" si="744">IF(E140= E$156,$A140,"")</f>
        <v/>
      </c>
      <c r="DA140" s="11" t="str">
        <f t="shared" ref="DA140:DA153" si="745">IF(F140= F$156,$A140,"")</f>
        <v/>
      </c>
      <c r="DB140" s="11" t="str">
        <f t="shared" ref="DB140:DB153" si="746">IF(G140= G$156,$A140,"")</f>
        <v/>
      </c>
      <c r="DC140" s="11" t="str">
        <f t="shared" ref="DC140:DC153" si="747">IF(H140= H$156,$A140,"")</f>
        <v/>
      </c>
      <c r="DD140" s="11" t="str">
        <f t="shared" ref="DD140:DD153" si="748">IF(I140= I$156,$A140,"")</f>
        <v/>
      </c>
      <c r="DE140" s="11" t="str">
        <f t="shared" ref="DE140:DE153" si="749">IF(J140= J$156,$A140,"")</f>
        <v/>
      </c>
      <c r="DF140" s="11" t="str">
        <f t="shared" ref="DF140:DF153" si="750">IF(K140= K$156,$A140,"")</f>
        <v/>
      </c>
      <c r="DG140" s="11" t="str">
        <f t="shared" ref="DG140:DG153" si="751">IF(L140= L$156,$A140,"")</f>
        <v/>
      </c>
      <c r="DH140" s="11" t="str">
        <f t="shared" ref="DH140:DH153" si="752">IF(M140= M$156,$A140,"")</f>
        <v/>
      </c>
      <c r="DI140" s="11" t="str">
        <f t="shared" ref="DI140:DI153" si="753">IF(N140= N$156,$A140,"")</f>
        <v/>
      </c>
      <c r="DJ140" s="11" t="str">
        <f t="shared" ref="DJ140:DJ153" si="754">IF(O140= O$156,$A140,"")</f>
        <v/>
      </c>
      <c r="DK140" s="11" t="str">
        <f t="shared" ref="DK140:DK153" si="755">IF(P140= P$156,$A140,"")</f>
        <v/>
      </c>
      <c r="DL140" s="11" t="str">
        <f t="shared" ref="DL140:DL153" si="756">IF(Q140= Q$156,$A140,"")</f>
        <v/>
      </c>
      <c r="DM140" s="11" t="str">
        <f t="shared" ref="DM140:DM153" si="757">IF(R140= R$156,$A140,"")</f>
        <v/>
      </c>
      <c r="DN140" s="11" t="str">
        <f t="shared" ref="DN140:DN153" si="758">IF(S140= S$156,$A140,"")</f>
        <v/>
      </c>
      <c r="DO140" s="11" t="str">
        <f t="shared" ref="DO140:DO153" si="759">IF(T140= T$156,$A140,"")</f>
        <v/>
      </c>
      <c r="DP140" s="11" t="str">
        <f t="shared" ref="DP140:DP153" si="760">IF(U140= U$156,$A140,"")</f>
        <v/>
      </c>
      <c r="DQ140" s="11" t="str">
        <f t="shared" ref="DQ140:DQ153" si="761">IF(V140= V$156,$A140,"")</f>
        <v/>
      </c>
      <c r="DR140" s="11" t="str">
        <f t="shared" ref="DR140:DR153" si="762">IF(W140= W$156,$A140,"")</f>
        <v/>
      </c>
      <c r="DS140" s="11" t="str">
        <f t="shared" ref="DS140:DS153" si="763">IF(X140= X$156,$A140,"")</f>
        <v/>
      </c>
      <c r="DT140" s="11" t="str">
        <f t="shared" ref="DT140:DT153" si="764">IF(Y140= Y$156,$A140,"")</f>
        <v/>
      </c>
      <c r="DU140" s="11" t="str">
        <f t="shared" ref="DU140:DU153" si="765">IF(Z140= Z$156,$A140,"")</f>
        <v/>
      </c>
      <c r="DV140" s="11" t="str">
        <f t="shared" ref="DV140:DV153" si="766">IF(AA140= AA$156,$A140,"")</f>
        <v/>
      </c>
      <c r="DW140" s="11" t="str">
        <f t="shared" ref="DW140:DW153" si="767">IF(AB140= AB$156,$A140,"")</f>
        <v/>
      </c>
      <c r="DX140" s="11" t="str">
        <f t="shared" ref="DX140:DX153" si="768">IF(AC140= AC$156,$A140,"")</f>
        <v/>
      </c>
      <c r="DY140" s="11">
        <f t="shared" ref="DY140:DY153" si="769">IF(AD140= AD$156,$A140,"")</f>
        <v>2017</v>
      </c>
      <c r="DZ140" s="11">
        <f t="shared" ref="DZ140:DZ153" si="770">IF(AE140= AE$156,$A140,"")</f>
        <v>2017</v>
      </c>
      <c r="EA140" s="5">
        <v>2017</v>
      </c>
      <c r="EB140" s="13" t="str">
        <f t="shared" si="705"/>
        <v/>
      </c>
      <c r="EC140" s="13" t="str">
        <f t="shared" si="706"/>
        <v/>
      </c>
      <c r="ED140" s="13" t="str">
        <f t="shared" si="707"/>
        <v/>
      </c>
      <c r="EE140" s="13" t="str">
        <f t="shared" si="708"/>
        <v/>
      </c>
      <c r="EF140" s="13" t="str">
        <f t="shared" si="709"/>
        <v/>
      </c>
      <c r="EG140" s="13" t="str">
        <f t="shared" si="710"/>
        <v/>
      </c>
      <c r="EH140" s="13" t="str">
        <f t="shared" si="711"/>
        <v/>
      </c>
      <c r="EI140" s="13" t="str">
        <f t="shared" si="712"/>
        <v/>
      </c>
      <c r="EJ140" s="13" t="str">
        <f t="shared" si="713"/>
        <v/>
      </c>
      <c r="EK140" s="13" t="str">
        <f t="shared" si="714"/>
        <v/>
      </c>
      <c r="EL140" s="13" t="str">
        <f t="shared" si="715"/>
        <v/>
      </c>
      <c r="EM140" s="13" t="str">
        <f t="shared" si="716"/>
        <v/>
      </c>
      <c r="EN140" s="13" t="str">
        <f t="shared" si="717"/>
        <v/>
      </c>
      <c r="EO140" s="13" t="str">
        <f t="shared" si="718"/>
        <v/>
      </c>
      <c r="EP140" s="13" t="str">
        <f t="shared" si="719"/>
        <v/>
      </c>
      <c r="EQ140" s="13" t="str">
        <f t="shared" si="720"/>
        <v/>
      </c>
      <c r="ER140" s="13" t="str">
        <f t="shared" si="721"/>
        <v/>
      </c>
      <c r="ES140" s="13" t="str">
        <f t="shared" si="722"/>
        <v/>
      </c>
      <c r="ET140" s="13" t="str">
        <f t="shared" si="723"/>
        <v/>
      </c>
      <c r="EU140" s="13" t="str">
        <f t="shared" si="724"/>
        <v/>
      </c>
      <c r="EV140" s="13" t="str">
        <f t="shared" si="725"/>
        <v/>
      </c>
      <c r="EW140" s="13" t="str">
        <f t="shared" si="726"/>
        <v/>
      </c>
      <c r="EX140" s="13" t="str">
        <f t="shared" si="727"/>
        <v/>
      </c>
      <c r="EY140" s="13" t="str">
        <f t="shared" si="728"/>
        <v/>
      </c>
      <c r="EZ140" s="13" t="str">
        <f t="shared" si="729"/>
        <v/>
      </c>
      <c r="FA140" s="13" t="str">
        <f t="shared" si="730"/>
        <v/>
      </c>
      <c r="FB140" s="13" t="str">
        <f t="shared" si="731"/>
        <v/>
      </c>
      <c r="FC140" s="13" t="str">
        <f t="shared" si="732"/>
        <v/>
      </c>
      <c r="FD140" s="13" t="str">
        <f t="shared" si="733"/>
        <v/>
      </c>
      <c r="FE140" s="13" t="str">
        <f t="shared" si="734"/>
        <v/>
      </c>
      <c r="FF140" s="13">
        <f>SUM($EB140:FE140)</f>
        <v>0</v>
      </c>
      <c r="FG140" s="5">
        <v>2017</v>
      </c>
      <c r="FH140" s="11" t="str">
        <f t="shared" si="633"/>
        <v/>
      </c>
      <c r="FI140" s="11" t="str">
        <f t="shared" si="634"/>
        <v/>
      </c>
      <c r="FJ140" s="11" t="str">
        <f t="shared" si="635"/>
        <v/>
      </c>
      <c r="FK140" s="11" t="str">
        <f t="shared" si="636"/>
        <v/>
      </c>
      <c r="FL140" s="11" t="str">
        <f t="shared" si="637"/>
        <v/>
      </c>
      <c r="FM140" s="11" t="str">
        <f t="shared" si="638"/>
        <v/>
      </c>
      <c r="FN140" s="11" t="str">
        <f t="shared" si="639"/>
        <v/>
      </c>
      <c r="FO140" s="11" t="str">
        <f t="shared" si="640"/>
        <v/>
      </c>
      <c r="FP140" s="11" t="str">
        <f t="shared" si="641"/>
        <v/>
      </c>
      <c r="FQ140" s="11" t="str">
        <f t="shared" si="642"/>
        <v/>
      </c>
      <c r="FR140" s="11" t="str">
        <f t="shared" si="643"/>
        <v/>
      </c>
      <c r="FS140" s="11" t="str">
        <f t="shared" si="644"/>
        <v/>
      </c>
      <c r="FT140" s="11" t="str">
        <f t="shared" si="645"/>
        <v/>
      </c>
      <c r="FU140" s="11" t="str">
        <f t="shared" si="646"/>
        <v/>
      </c>
      <c r="FV140" s="11" t="str">
        <f t="shared" si="647"/>
        <v/>
      </c>
      <c r="FW140" s="11" t="str">
        <f t="shared" si="648"/>
        <v/>
      </c>
      <c r="FX140" s="11" t="str">
        <f t="shared" si="649"/>
        <v/>
      </c>
      <c r="FY140" s="11" t="str">
        <f t="shared" si="650"/>
        <v/>
      </c>
      <c r="FZ140" s="11" t="str">
        <f t="shared" si="651"/>
        <v/>
      </c>
      <c r="GA140" s="11" t="str">
        <f t="shared" si="652"/>
        <v/>
      </c>
      <c r="GB140" s="11" t="str">
        <f t="shared" si="653"/>
        <v/>
      </c>
      <c r="GC140" s="11" t="str">
        <f t="shared" si="654"/>
        <v/>
      </c>
      <c r="GD140" s="11" t="str">
        <f t="shared" si="655"/>
        <v/>
      </c>
      <c r="GE140" s="11" t="str">
        <f t="shared" si="656"/>
        <v/>
      </c>
      <c r="GF140" s="11" t="str">
        <f t="shared" si="657"/>
        <v/>
      </c>
      <c r="GG140" s="11" t="str">
        <f t="shared" si="658"/>
        <v/>
      </c>
      <c r="GH140" s="11" t="str">
        <f t="shared" si="659"/>
        <v/>
      </c>
      <c r="GI140" s="11" t="str">
        <f t="shared" si="660"/>
        <v/>
      </c>
      <c r="GJ140" s="11" t="str">
        <f t="shared" si="661"/>
        <v/>
      </c>
      <c r="GK140" s="11" t="str">
        <f t="shared" si="662"/>
        <v/>
      </c>
      <c r="GL140" s="5">
        <v>2017</v>
      </c>
      <c r="GU140">
        <v>52.366666666666667</v>
      </c>
      <c r="GV140">
        <v>1911</v>
      </c>
    </row>
    <row r="141" spans="1:204">
      <c r="A141" s="5">
        <v>2018</v>
      </c>
      <c r="B141" s="156">
        <f>(Max!B141+Min!B141)/2</f>
        <v>57.5</v>
      </c>
      <c r="C141" s="156">
        <f>(Max!C141+Min!C141)/2</f>
        <v>52.5</v>
      </c>
      <c r="D141" s="156">
        <f>(Max!D141+Min!D141)/2</f>
        <v>53</v>
      </c>
      <c r="E141" s="156">
        <f>(Max!E141+Min!E141)/2</f>
        <v>61.5</v>
      </c>
      <c r="F141" s="156">
        <f>(Max!F141+Min!F141)/2</f>
        <v>45.5</v>
      </c>
      <c r="G141" s="156">
        <f>(Max!G141+Min!G141)/2</f>
        <v>55.5</v>
      </c>
      <c r="H141" s="156">
        <f>(Max!H141+Min!H141)/2</f>
        <v>46</v>
      </c>
      <c r="I141" s="156">
        <f>(Max!I141+Min!I141)/2</f>
        <v>43</v>
      </c>
      <c r="J141" s="156">
        <f>(Max!J141+Min!J141)/2</f>
        <v>45</v>
      </c>
      <c r="K141" s="156">
        <f>(Max!K141+Min!K141)/2</f>
        <v>49</v>
      </c>
      <c r="L141" s="156">
        <f>(Max!L141+Min!L141)/2</f>
        <v>48.5</v>
      </c>
      <c r="M141" s="156">
        <f>(Max!M141+Min!M141)/2</f>
        <v>59</v>
      </c>
      <c r="N141" s="156">
        <f>(Max!N141+Min!N141)/2</f>
        <v>69.5</v>
      </c>
      <c r="O141" s="156">
        <f>(Max!O141+Min!O141)/2</f>
        <v>72</v>
      </c>
      <c r="P141" s="156">
        <f>(Max!P141+Min!P141)/2</f>
        <v>71.5</v>
      </c>
      <c r="Q141" s="156">
        <f>(Max!Q141+Min!Q141)/2</f>
        <v>54</v>
      </c>
      <c r="R141" s="156">
        <f>(Max!R141+Min!R141)/2</f>
        <v>46.5</v>
      </c>
      <c r="S141" s="156">
        <f>(Max!S141+Min!S141)/2</f>
        <v>56</v>
      </c>
      <c r="T141" s="156">
        <f>(Max!T141+Min!T141)/2</f>
        <v>56</v>
      </c>
      <c r="U141" s="156">
        <f>(Max!U141+Min!U141)/2</f>
        <v>49.5</v>
      </c>
      <c r="V141" s="156">
        <f>(Max!V141+Min!V141)/2</f>
        <v>51.5</v>
      </c>
      <c r="W141" s="156">
        <f>(Max!W141+Min!W141)/2</f>
        <v>55.5</v>
      </c>
      <c r="X141" s="156">
        <f>(Max!X141+Min!X141)/2</f>
        <v>57</v>
      </c>
      <c r="Y141" s="156">
        <f>(Max!Y141+Min!Y141)/2</f>
        <v>56</v>
      </c>
      <c r="Z141" s="156">
        <f>(Max!Z141+Min!Z141)/2</f>
        <v>61.5</v>
      </c>
      <c r="AA141" s="156">
        <f>(Max!AA141+Min!AA141)/2</f>
        <v>63.5</v>
      </c>
      <c r="AB141" s="156">
        <f>(Max!AB141+Min!AB141)/2</f>
        <v>63</v>
      </c>
      <c r="AC141" s="156">
        <f>(Max!AC141+Min!AC141)/2</f>
        <v>65</v>
      </c>
      <c r="AD141" s="156">
        <f>(Max!AD141+Min!AD141)/2</f>
        <v>52.5</v>
      </c>
      <c r="AE141" s="156">
        <f>(Max!AE141+Min!AE141)/2</f>
        <v>54</v>
      </c>
      <c r="AF141" s="858"/>
      <c r="AG141" s="9">
        <f t="shared" ref="AG141" si="771">SUM(B141:AE141)</f>
        <v>1670.5</v>
      </c>
      <c r="AH141" s="10">
        <f>(Max!AG141+Min!AG141)/60</f>
        <v>55.68333333333333</v>
      </c>
      <c r="AI141" s="157">
        <f t="shared" ref="AI141" si="772">MAX(B141:AE141)</f>
        <v>72</v>
      </c>
      <c r="AJ141" s="158">
        <f t="shared" ref="AJ141" si="773">MIN(B141:AE141)</f>
        <v>43</v>
      </c>
      <c r="AK141" s="5">
        <v>2018</v>
      </c>
      <c r="AL141" s="13" t="str">
        <f t="shared" si="572"/>
        <v/>
      </c>
      <c r="AM141" s="13" t="str">
        <f t="shared" si="573"/>
        <v/>
      </c>
      <c r="AN141" s="13" t="str">
        <f t="shared" si="574"/>
        <v/>
      </c>
      <c r="AO141" s="13" t="str">
        <f t="shared" si="575"/>
        <v/>
      </c>
      <c r="AP141" s="13" t="str">
        <f t="shared" si="576"/>
        <v/>
      </c>
      <c r="AQ141" s="13" t="str">
        <f t="shared" si="577"/>
        <v/>
      </c>
      <c r="AR141" s="13" t="str">
        <f t="shared" si="578"/>
        <v/>
      </c>
      <c r="AS141" s="13" t="str">
        <f t="shared" si="579"/>
        <v/>
      </c>
      <c r="AT141" s="13" t="str">
        <f t="shared" si="580"/>
        <v/>
      </c>
      <c r="AU141" s="13" t="str">
        <f t="shared" si="581"/>
        <v/>
      </c>
      <c r="AV141" s="13" t="str">
        <f t="shared" si="582"/>
        <v/>
      </c>
      <c r="AW141" s="13" t="str">
        <f t="shared" si="583"/>
        <v/>
      </c>
      <c r="AX141" s="13" t="str">
        <f t="shared" si="584"/>
        <v/>
      </c>
      <c r="AY141" s="13">
        <f t="shared" si="585"/>
        <v>1</v>
      </c>
      <c r="AZ141" s="13">
        <f t="shared" si="586"/>
        <v>1</v>
      </c>
      <c r="BA141" s="13" t="str">
        <f t="shared" si="587"/>
        <v/>
      </c>
      <c r="BB141" s="13" t="str">
        <f t="shared" si="588"/>
        <v/>
      </c>
      <c r="BC141" s="13" t="str">
        <f t="shared" si="589"/>
        <v/>
      </c>
      <c r="BD141" s="13" t="str">
        <f t="shared" si="590"/>
        <v/>
      </c>
      <c r="BE141" s="13" t="str">
        <f t="shared" si="591"/>
        <v/>
      </c>
      <c r="BF141" s="13" t="str">
        <f t="shared" si="592"/>
        <v/>
      </c>
      <c r="BG141" s="13" t="str">
        <f t="shared" si="593"/>
        <v/>
      </c>
      <c r="BH141" s="13" t="str">
        <f t="shared" si="594"/>
        <v/>
      </c>
      <c r="BI141" s="13" t="str">
        <f t="shared" si="595"/>
        <v/>
      </c>
      <c r="BJ141" s="13" t="str">
        <f t="shared" si="596"/>
        <v/>
      </c>
      <c r="BK141" s="13" t="str">
        <f t="shared" si="597"/>
        <v/>
      </c>
      <c r="BL141" s="13" t="str">
        <f t="shared" si="598"/>
        <v/>
      </c>
      <c r="BM141" s="13" t="str">
        <f t="shared" si="599"/>
        <v/>
      </c>
      <c r="BN141" s="13" t="str">
        <f t="shared" si="600"/>
        <v/>
      </c>
      <c r="BO141" s="13" t="str">
        <f t="shared" si="601"/>
        <v/>
      </c>
      <c r="BP141" s="13">
        <f t="shared" si="602"/>
        <v>2</v>
      </c>
      <c r="BQ141" s="5">
        <v>2018</v>
      </c>
      <c r="BR141" s="11" t="str">
        <f t="shared" ref="BR141:BR153" si="774">IF(AL141=1,$A141,"")</f>
        <v/>
      </c>
      <c r="BS141" s="11" t="str">
        <f t="shared" ref="BS141:BS153" si="775">IF(AM141=1,$A141,"")</f>
        <v/>
      </c>
      <c r="BT141" s="11" t="str">
        <f t="shared" ref="BT141:BT153" si="776">IF(AN141=1,$A141,"")</f>
        <v/>
      </c>
      <c r="BU141" s="11" t="str">
        <f t="shared" ref="BU141:BU153" si="777">IF(AO141=1,$A141,"")</f>
        <v/>
      </c>
      <c r="BV141" s="11" t="str">
        <f t="shared" ref="BV141:BV153" si="778">IF(AP141=1,$A141,"")</f>
        <v/>
      </c>
      <c r="BW141" s="11" t="str">
        <f t="shared" ref="BW141:BW153" si="779">IF(AQ141=1,$A141,"")</f>
        <v/>
      </c>
      <c r="BX141" s="11" t="str">
        <f t="shared" ref="BX141:BX153" si="780">IF(AR141=1,$A141,"")</f>
        <v/>
      </c>
      <c r="BY141" s="11" t="str">
        <f t="shared" ref="BY141:BY153" si="781">IF(AS141=1,$A141,"")</f>
        <v/>
      </c>
      <c r="BZ141" s="11" t="str">
        <f t="shared" ref="BZ141:BZ153" si="782">IF(AT141=1,$A141,"")</f>
        <v/>
      </c>
      <c r="CA141" s="11" t="str">
        <f t="shared" ref="CA141:CA153" si="783">IF(AU141=1,$A141,"")</f>
        <v/>
      </c>
      <c r="CB141" s="11" t="str">
        <f t="shared" ref="CB141:CB153" si="784">IF(AV141=1,$A141,"")</f>
        <v/>
      </c>
      <c r="CC141" s="11" t="str">
        <f t="shared" ref="CC141:CC153" si="785">IF(AW141=1,$A141,"")</f>
        <v/>
      </c>
      <c r="CD141" s="11" t="str">
        <f t="shared" ref="CD141:CD153" si="786">IF(AX141=1,$A141,"")</f>
        <v/>
      </c>
      <c r="CE141" s="11">
        <f t="shared" ref="CE141:CE153" si="787">IF(AY141=1,$A141,"")</f>
        <v>2018</v>
      </c>
      <c r="CF141" s="11">
        <f t="shared" ref="CF141:CF153" si="788">IF(AZ141=1,$A141,"")</f>
        <v>2018</v>
      </c>
      <c r="CG141" s="11" t="str">
        <f t="shared" ref="CG141:CG153" si="789">IF(BA141=1,$A141,"")</f>
        <v/>
      </c>
      <c r="CH141" s="11" t="str">
        <f t="shared" ref="CH141:CH153" si="790">IF(BB141=1,$A141,"")</f>
        <v/>
      </c>
      <c r="CI141" s="11" t="str">
        <f t="shared" ref="CI141:CI153" si="791">IF(BC141=1,$A141,"")</f>
        <v/>
      </c>
      <c r="CJ141" s="11" t="str">
        <f t="shared" ref="CJ141:CJ153" si="792">IF(BD141=1,$A141,"")</f>
        <v/>
      </c>
      <c r="CK141" s="11" t="str">
        <f t="shared" ref="CK141:CK153" si="793">IF(BE141=1,$A141,"")</f>
        <v/>
      </c>
      <c r="CL141" s="11" t="str">
        <f t="shared" ref="CL141:CL153" si="794">IF(BF141=1,$A141,"")</f>
        <v/>
      </c>
      <c r="CM141" s="11" t="str">
        <f t="shared" ref="CM141:CM153" si="795">IF(BG141=1,$A141,"")</f>
        <v/>
      </c>
      <c r="CN141" s="11" t="str">
        <f t="shared" ref="CN141:CN153" si="796">IF(BH141=1,$A141,"")</f>
        <v/>
      </c>
      <c r="CO141" s="11" t="str">
        <f t="shared" ref="CO141:CO153" si="797">IF(BI141=1,$A141,"")</f>
        <v/>
      </c>
      <c r="CP141" s="11" t="str">
        <f t="shared" ref="CP141:CP153" si="798">IF(BJ141=1,$A141,"")</f>
        <v/>
      </c>
      <c r="CQ141" s="11" t="str">
        <f t="shared" ref="CQ141:CQ153" si="799">IF(BK141=1,$A141,"")</f>
        <v/>
      </c>
      <c r="CR141" s="11" t="str">
        <f t="shared" ref="CR141:CR153" si="800">IF(BL141=1,$A141,"")</f>
        <v/>
      </c>
      <c r="CS141" s="11" t="str">
        <f t="shared" ref="CS141:CS153" si="801">IF(BM141=1,$A141,"")</f>
        <v/>
      </c>
      <c r="CT141" s="11" t="str">
        <f t="shared" ref="CT141:CT153" si="802">IF(BN141=1,$A141,"")</f>
        <v/>
      </c>
      <c r="CU141" s="11" t="str">
        <f t="shared" ref="CU141:CU153" si="803">IF(BO141=1,$A141,"")</f>
        <v/>
      </c>
      <c r="CV141" s="5">
        <v>2018</v>
      </c>
      <c r="CW141" s="11" t="str">
        <f t="shared" si="741"/>
        <v/>
      </c>
      <c r="CX141" s="11" t="str">
        <f t="shared" si="742"/>
        <v/>
      </c>
      <c r="CY141" s="11" t="str">
        <f t="shared" si="743"/>
        <v/>
      </c>
      <c r="CZ141" s="11" t="str">
        <f t="shared" si="744"/>
        <v/>
      </c>
      <c r="DA141" s="11" t="str">
        <f t="shared" si="745"/>
        <v/>
      </c>
      <c r="DB141" s="11" t="str">
        <f t="shared" si="746"/>
        <v/>
      </c>
      <c r="DC141" s="11" t="str">
        <f t="shared" si="747"/>
        <v/>
      </c>
      <c r="DD141" s="11" t="str">
        <f t="shared" si="748"/>
        <v/>
      </c>
      <c r="DE141" s="11" t="str">
        <f t="shared" si="749"/>
        <v/>
      </c>
      <c r="DF141" s="11" t="str">
        <f t="shared" si="750"/>
        <v/>
      </c>
      <c r="DG141" s="11" t="str">
        <f t="shared" si="751"/>
        <v/>
      </c>
      <c r="DH141" s="11" t="str">
        <f t="shared" si="752"/>
        <v/>
      </c>
      <c r="DI141" s="11" t="str">
        <f t="shared" si="753"/>
        <v/>
      </c>
      <c r="DJ141" s="11" t="str">
        <f t="shared" si="754"/>
        <v/>
      </c>
      <c r="DK141" s="11" t="str">
        <f t="shared" si="755"/>
        <v/>
      </c>
      <c r="DL141" s="11" t="str">
        <f t="shared" si="756"/>
        <v/>
      </c>
      <c r="DM141" s="11" t="str">
        <f t="shared" si="757"/>
        <v/>
      </c>
      <c r="DN141" s="11" t="str">
        <f t="shared" si="758"/>
        <v/>
      </c>
      <c r="DO141" s="11" t="str">
        <f t="shared" si="759"/>
        <v/>
      </c>
      <c r="DP141" s="11" t="str">
        <f t="shared" si="760"/>
        <v/>
      </c>
      <c r="DQ141" s="11" t="str">
        <f t="shared" si="761"/>
        <v/>
      </c>
      <c r="DR141" s="11" t="str">
        <f t="shared" si="762"/>
        <v/>
      </c>
      <c r="DS141" s="11" t="str">
        <f t="shared" si="763"/>
        <v/>
      </c>
      <c r="DT141" s="11" t="str">
        <f t="shared" si="764"/>
        <v/>
      </c>
      <c r="DU141" s="11" t="str">
        <f t="shared" si="765"/>
        <v/>
      </c>
      <c r="DV141" s="11" t="str">
        <f t="shared" si="766"/>
        <v/>
      </c>
      <c r="DW141" s="11" t="str">
        <f t="shared" si="767"/>
        <v/>
      </c>
      <c r="DX141" s="11" t="str">
        <f t="shared" si="768"/>
        <v/>
      </c>
      <c r="DY141" s="11" t="str">
        <f t="shared" si="769"/>
        <v/>
      </c>
      <c r="DZ141" s="11" t="str">
        <f t="shared" si="770"/>
        <v/>
      </c>
      <c r="EA141" s="5">
        <v>2018</v>
      </c>
      <c r="EB141" s="13" t="str">
        <f t="shared" si="705"/>
        <v/>
      </c>
      <c r="EC141" s="13" t="str">
        <f t="shared" si="706"/>
        <v/>
      </c>
      <c r="ED141" s="13" t="str">
        <f t="shared" si="707"/>
        <v/>
      </c>
      <c r="EE141" s="13" t="str">
        <f t="shared" si="708"/>
        <v/>
      </c>
      <c r="EF141" s="13" t="str">
        <f t="shared" si="709"/>
        <v/>
      </c>
      <c r="EG141" s="13" t="str">
        <f t="shared" si="710"/>
        <v/>
      </c>
      <c r="EH141" s="13" t="str">
        <f t="shared" si="711"/>
        <v/>
      </c>
      <c r="EI141" s="13" t="str">
        <f t="shared" si="712"/>
        <v/>
      </c>
      <c r="EJ141" s="13" t="str">
        <f t="shared" si="713"/>
        <v/>
      </c>
      <c r="EK141" s="13" t="str">
        <f t="shared" si="714"/>
        <v/>
      </c>
      <c r="EL141" s="13" t="str">
        <f t="shared" si="715"/>
        <v/>
      </c>
      <c r="EM141" s="13" t="str">
        <f t="shared" si="716"/>
        <v/>
      </c>
      <c r="EN141" s="13" t="str">
        <f t="shared" si="717"/>
        <v/>
      </c>
      <c r="EO141" s="13" t="str">
        <f t="shared" si="718"/>
        <v/>
      </c>
      <c r="EP141" s="13" t="str">
        <f t="shared" si="719"/>
        <v/>
      </c>
      <c r="EQ141" s="13" t="str">
        <f t="shared" si="720"/>
        <v/>
      </c>
      <c r="ER141" s="13" t="str">
        <f t="shared" si="721"/>
        <v/>
      </c>
      <c r="ES141" s="13" t="str">
        <f t="shared" si="722"/>
        <v/>
      </c>
      <c r="ET141" s="13" t="str">
        <f t="shared" si="723"/>
        <v/>
      </c>
      <c r="EU141" s="13" t="str">
        <f t="shared" si="724"/>
        <v/>
      </c>
      <c r="EV141" s="13" t="str">
        <f t="shared" si="725"/>
        <v/>
      </c>
      <c r="EW141" s="13" t="str">
        <f t="shared" si="726"/>
        <v/>
      </c>
      <c r="EX141" s="13" t="str">
        <f t="shared" si="727"/>
        <v/>
      </c>
      <c r="EY141" s="13" t="str">
        <f t="shared" si="728"/>
        <v/>
      </c>
      <c r="EZ141" s="13" t="str">
        <f t="shared" si="729"/>
        <v/>
      </c>
      <c r="FA141" s="13" t="str">
        <f t="shared" si="730"/>
        <v/>
      </c>
      <c r="FB141" s="13" t="str">
        <f t="shared" si="731"/>
        <v/>
      </c>
      <c r="FC141" s="13" t="str">
        <f t="shared" si="732"/>
        <v/>
      </c>
      <c r="FD141" s="13" t="str">
        <f t="shared" si="733"/>
        <v/>
      </c>
      <c r="FE141" s="13" t="str">
        <f t="shared" si="734"/>
        <v/>
      </c>
      <c r="FF141" s="13">
        <f>SUM($EB141:FE141)</f>
        <v>0</v>
      </c>
      <c r="FG141" s="5">
        <v>2018</v>
      </c>
      <c r="FH141" s="11" t="str">
        <f t="shared" si="633"/>
        <v/>
      </c>
      <c r="FI141" s="11" t="str">
        <f t="shared" si="634"/>
        <v/>
      </c>
      <c r="FJ141" s="11" t="str">
        <f t="shared" si="635"/>
        <v/>
      </c>
      <c r="FK141" s="11" t="str">
        <f t="shared" si="636"/>
        <v/>
      </c>
      <c r="FL141" s="11" t="str">
        <f t="shared" si="637"/>
        <v/>
      </c>
      <c r="FM141" s="11" t="str">
        <f t="shared" si="638"/>
        <v/>
      </c>
      <c r="FN141" s="11" t="str">
        <f t="shared" si="639"/>
        <v/>
      </c>
      <c r="FO141" s="11" t="str">
        <f t="shared" si="640"/>
        <v/>
      </c>
      <c r="FP141" s="11" t="str">
        <f t="shared" si="641"/>
        <v/>
      </c>
      <c r="FQ141" s="11" t="str">
        <f t="shared" si="642"/>
        <v/>
      </c>
      <c r="FR141" s="11" t="str">
        <f t="shared" si="643"/>
        <v/>
      </c>
      <c r="FS141" s="11" t="str">
        <f t="shared" si="644"/>
        <v/>
      </c>
      <c r="FT141" s="11" t="str">
        <f t="shared" si="645"/>
        <v/>
      </c>
      <c r="FU141" s="11" t="str">
        <f t="shared" si="646"/>
        <v/>
      </c>
      <c r="FV141" s="11" t="str">
        <f t="shared" si="647"/>
        <v/>
      </c>
      <c r="FW141" s="11" t="str">
        <f t="shared" si="648"/>
        <v/>
      </c>
      <c r="FX141" s="11" t="str">
        <f t="shared" si="649"/>
        <v/>
      </c>
      <c r="FY141" s="11" t="str">
        <f t="shared" si="650"/>
        <v/>
      </c>
      <c r="FZ141" s="11" t="str">
        <f t="shared" si="651"/>
        <v/>
      </c>
      <c r="GA141" s="11" t="str">
        <f t="shared" si="652"/>
        <v/>
      </c>
      <c r="GB141" s="11" t="str">
        <f t="shared" si="653"/>
        <v/>
      </c>
      <c r="GC141" s="11" t="str">
        <f t="shared" si="654"/>
        <v/>
      </c>
      <c r="GD141" s="11" t="str">
        <f t="shared" si="655"/>
        <v/>
      </c>
      <c r="GE141" s="11" t="str">
        <f t="shared" si="656"/>
        <v/>
      </c>
      <c r="GF141" s="11" t="str">
        <f t="shared" si="657"/>
        <v/>
      </c>
      <c r="GG141" s="11" t="str">
        <f t="shared" si="658"/>
        <v/>
      </c>
      <c r="GH141" s="11" t="str">
        <f t="shared" si="659"/>
        <v/>
      </c>
      <c r="GI141" s="11" t="str">
        <f t="shared" si="660"/>
        <v/>
      </c>
      <c r="GJ141" s="11" t="str">
        <f t="shared" si="661"/>
        <v/>
      </c>
      <c r="GK141" s="11" t="str">
        <f t="shared" si="662"/>
        <v/>
      </c>
      <c r="GL141" s="5">
        <v>2018</v>
      </c>
      <c r="GU141">
        <v>50.383333333333333</v>
      </c>
      <c r="GV141">
        <v>1907</v>
      </c>
    </row>
    <row r="142" spans="1:204">
      <c r="A142" s="5">
        <v>2019</v>
      </c>
      <c r="B142" s="156">
        <f>(Max!B142+Min!B142)/2</f>
        <v>42</v>
      </c>
      <c r="C142" s="156">
        <f>(Max!C142+Min!C142)/2</f>
        <v>38</v>
      </c>
      <c r="D142" s="156">
        <f>(Max!D142+Min!D142)/2</f>
        <v>50.5</v>
      </c>
      <c r="E142" s="156">
        <f>(Max!E142+Min!E142)/2</f>
        <v>56.5</v>
      </c>
      <c r="F142" s="156">
        <f>(Max!F142+Min!F142)/2</f>
        <v>51.5</v>
      </c>
      <c r="G142" s="156">
        <f>(Max!G142+Min!G142)/2</f>
        <v>57.5</v>
      </c>
      <c r="H142" s="156">
        <f>(Max!H142+Min!H142)/2</f>
        <v>63.5</v>
      </c>
      <c r="I142" s="156">
        <f>(Max!I142+Min!I142)/2</f>
        <v>70.5</v>
      </c>
      <c r="J142" s="156">
        <f>(Max!J142+Min!J142)/2</f>
        <v>69</v>
      </c>
      <c r="K142" s="156">
        <f>(Max!K142+Min!K142)/2</f>
        <v>62.5</v>
      </c>
      <c r="L142" s="156">
        <f>(Max!L142+Min!L142)/2</f>
        <v>60</v>
      </c>
      <c r="M142" s="156">
        <f>(Max!M142+Min!M142)/2</f>
        <v>65.5</v>
      </c>
      <c r="N142" s="156">
        <f>(Max!N142+Min!N142)/2</f>
        <v>66</v>
      </c>
      <c r="O142" s="156">
        <f>(Max!O142+Min!O142)/2</f>
        <v>71.5</v>
      </c>
      <c r="P142" s="156">
        <f>(Max!P142+Min!P142)/2</f>
        <v>61</v>
      </c>
      <c r="Q142" s="156">
        <f>(Max!Q142+Min!Q142)/2</f>
        <v>57</v>
      </c>
      <c r="R142" s="156">
        <f>(Max!R142+Min!R142)/2</f>
        <v>67.5</v>
      </c>
      <c r="S142" s="156">
        <f>(Max!S142+Min!S142)/2</f>
        <v>67.5</v>
      </c>
      <c r="T142" s="156">
        <f>(Max!T142+Min!T142)/2</f>
        <v>70.5</v>
      </c>
      <c r="U142" s="156">
        <f>(Max!U142+Min!U142)/2</f>
        <v>62.5</v>
      </c>
      <c r="V142" s="156">
        <f>(Max!V142+Min!V142)/2</f>
        <v>57.5</v>
      </c>
      <c r="W142" s="156">
        <f>(Max!W142+Min!W142)/2</f>
        <v>64</v>
      </c>
      <c r="X142" s="156">
        <f>(Max!X142+Min!X142)/2</f>
        <v>67</v>
      </c>
      <c r="Y142" s="156">
        <f>(Max!Y142+Min!Y142)/2</f>
        <v>73.5</v>
      </c>
      <c r="Z142" s="156">
        <f>(Max!Z142+Min!Z142)/2</f>
        <v>71</v>
      </c>
      <c r="AA142" s="156">
        <f>(Max!AA142+Min!AA142)/2</f>
        <v>68</v>
      </c>
      <c r="AB142" s="156">
        <f>(Max!AB142+Min!AB142)/2</f>
        <v>62</v>
      </c>
      <c r="AC142" s="156">
        <f>(Max!AC142+Min!AC142)/2</f>
        <v>68</v>
      </c>
      <c r="AD142" s="156">
        <f>(Max!AD142+Min!AD142)/2</f>
        <v>55</v>
      </c>
      <c r="AE142" s="156">
        <f>(Max!AE142+Min!AE142)/2</f>
        <v>70</v>
      </c>
      <c r="AF142" s="858"/>
      <c r="AG142" s="9">
        <f t="shared" ref="AG142" si="804">SUM(B142:AE142)</f>
        <v>1866.5</v>
      </c>
      <c r="AH142" s="10">
        <f>(Max!AG142+Min!AG142)/60</f>
        <v>62.216666666666669</v>
      </c>
      <c r="AI142" s="157">
        <f t="shared" ref="AI142" si="805">MAX(B142:AE142)</f>
        <v>73.5</v>
      </c>
      <c r="AJ142" s="158">
        <f t="shared" ref="AJ142" si="806">MIN(B142:AE142)</f>
        <v>38</v>
      </c>
      <c r="AK142" s="5">
        <v>2019</v>
      </c>
      <c r="AL142" s="13" t="str">
        <f t="shared" si="572"/>
        <v/>
      </c>
      <c r="AM142" s="13" t="str">
        <f t="shared" si="573"/>
        <v/>
      </c>
      <c r="AN142" s="13" t="str">
        <f t="shared" si="574"/>
        <v/>
      </c>
      <c r="AO142" s="13" t="str">
        <f t="shared" si="575"/>
        <v/>
      </c>
      <c r="AP142" s="13" t="str">
        <f t="shared" si="576"/>
        <v/>
      </c>
      <c r="AQ142" s="13" t="str">
        <f t="shared" si="577"/>
        <v/>
      </c>
      <c r="AR142" s="13" t="str">
        <f t="shared" si="578"/>
        <v/>
      </c>
      <c r="AS142" s="13">
        <f t="shared" si="579"/>
        <v>1</v>
      </c>
      <c r="AT142" s="13" t="str">
        <f t="shared" si="580"/>
        <v/>
      </c>
      <c r="AU142" s="13" t="str">
        <f t="shared" si="581"/>
        <v/>
      </c>
      <c r="AV142" s="13" t="str">
        <f t="shared" si="582"/>
        <v/>
      </c>
      <c r="AW142" s="13" t="str">
        <f t="shared" si="583"/>
        <v/>
      </c>
      <c r="AX142" s="13" t="str">
        <f t="shared" si="584"/>
        <v/>
      </c>
      <c r="AY142" s="13">
        <f t="shared" si="585"/>
        <v>1</v>
      </c>
      <c r="AZ142" s="13" t="str">
        <f t="shared" si="586"/>
        <v/>
      </c>
      <c r="BA142" s="13" t="str">
        <f t="shared" si="587"/>
        <v/>
      </c>
      <c r="BB142" s="13" t="str">
        <f t="shared" si="588"/>
        <v/>
      </c>
      <c r="BC142" s="13" t="str">
        <f t="shared" si="589"/>
        <v/>
      </c>
      <c r="BD142" s="13">
        <f t="shared" si="590"/>
        <v>1</v>
      </c>
      <c r="BE142" s="13" t="str">
        <f t="shared" si="591"/>
        <v/>
      </c>
      <c r="BF142" s="13" t="str">
        <f t="shared" si="592"/>
        <v/>
      </c>
      <c r="BG142" s="13" t="str">
        <f t="shared" si="593"/>
        <v/>
      </c>
      <c r="BH142" s="13" t="str">
        <f t="shared" si="594"/>
        <v/>
      </c>
      <c r="BI142" s="13">
        <f t="shared" si="595"/>
        <v>1</v>
      </c>
      <c r="BJ142" s="13">
        <f t="shared" si="596"/>
        <v>1</v>
      </c>
      <c r="BK142" s="13" t="str">
        <f t="shared" si="597"/>
        <v/>
      </c>
      <c r="BL142" s="13" t="str">
        <f t="shared" si="598"/>
        <v/>
      </c>
      <c r="BM142" s="13" t="str">
        <f t="shared" si="599"/>
        <v/>
      </c>
      <c r="BN142" s="13" t="str">
        <f t="shared" si="600"/>
        <v/>
      </c>
      <c r="BO142" s="13">
        <f t="shared" si="601"/>
        <v>1</v>
      </c>
      <c r="BP142" s="13">
        <f t="shared" si="602"/>
        <v>6</v>
      </c>
      <c r="BQ142" s="5">
        <v>2019</v>
      </c>
      <c r="BR142" s="11" t="str">
        <f t="shared" si="774"/>
        <v/>
      </c>
      <c r="BS142" s="11" t="str">
        <f t="shared" si="775"/>
        <v/>
      </c>
      <c r="BT142" s="11" t="str">
        <f t="shared" si="776"/>
        <v/>
      </c>
      <c r="BU142" s="11" t="str">
        <f t="shared" si="777"/>
        <v/>
      </c>
      <c r="BV142" s="11" t="str">
        <f t="shared" si="778"/>
        <v/>
      </c>
      <c r="BW142" s="11" t="str">
        <f t="shared" si="779"/>
        <v/>
      </c>
      <c r="BX142" s="11" t="str">
        <f t="shared" si="780"/>
        <v/>
      </c>
      <c r="BY142" s="11">
        <f t="shared" si="781"/>
        <v>2019</v>
      </c>
      <c r="BZ142" s="11" t="str">
        <f t="shared" si="782"/>
        <v/>
      </c>
      <c r="CA142" s="11" t="str">
        <f t="shared" si="783"/>
        <v/>
      </c>
      <c r="CB142" s="11" t="str">
        <f t="shared" si="784"/>
        <v/>
      </c>
      <c r="CC142" s="11" t="str">
        <f t="shared" si="785"/>
        <v/>
      </c>
      <c r="CD142" s="11" t="str">
        <f t="shared" si="786"/>
        <v/>
      </c>
      <c r="CE142" s="11">
        <f t="shared" si="787"/>
        <v>2019</v>
      </c>
      <c r="CF142" s="11" t="str">
        <f t="shared" si="788"/>
        <v/>
      </c>
      <c r="CG142" s="11" t="str">
        <f t="shared" si="789"/>
        <v/>
      </c>
      <c r="CH142" s="11" t="str">
        <f t="shared" si="790"/>
        <v/>
      </c>
      <c r="CI142" s="11" t="str">
        <f t="shared" si="791"/>
        <v/>
      </c>
      <c r="CJ142" s="11">
        <f t="shared" si="792"/>
        <v>2019</v>
      </c>
      <c r="CK142" s="11" t="str">
        <f t="shared" si="793"/>
        <v/>
      </c>
      <c r="CL142" s="11" t="str">
        <f t="shared" si="794"/>
        <v/>
      </c>
      <c r="CM142" s="11" t="str">
        <f t="shared" si="795"/>
        <v/>
      </c>
      <c r="CN142" s="11" t="str">
        <f t="shared" si="796"/>
        <v/>
      </c>
      <c r="CO142" s="11">
        <f t="shared" si="797"/>
        <v>2019</v>
      </c>
      <c r="CP142" s="11">
        <f t="shared" si="798"/>
        <v>2019</v>
      </c>
      <c r="CQ142" s="11" t="str">
        <f t="shared" si="799"/>
        <v/>
      </c>
      <c r="CR142" s="11" t="str">
        <f t="shared" si="800"/>
        <v/>
      </c>
      <c r="CS142" s="11" t="str">
        <f t="shared" si="801"/>
        <v/>
      </c>
      <c r="CT142" s="11" t="str">
        <f t="shared" si="802"/>
        <v/>
      </c>
      <c r="CU142" s="11">
        <f t="shared" si="803"/>
        <v>2019</v>
      </c>
      <c r="CV142" s="5">
        <v>2019</v>
      </c>
      <c r="CW142" s="11" t="str">
        <f t="shared" si="741"/>
        <v/>
      </c>
      <c r="CX142" s="11" t="str">
        <f t="shared" si="742"/>
        <v/>
      </c>
      <c r="CY142" s="11" t="str">
        <f t="shared" si="743"/>
        <v/>
      </c>
      <c r="CZ142" s="11" t="str">
        <f t="shared" si="744"/>
        <v/>
      </c>
      <c r="DA142" s="11" t="str">
        <f t="shared" si="745"/>
        <v/>
      </c>
      <c r="DB142" s="11" t="str">
        <f t="shared" si="746"/>
        <v/>
      </c>
      <c r="DC142" s="11" t="str">
        <f t="shared" si="747"/>
        <v/>
      </c>
      <c r="DD142" s="11" t="str">
        <f t="shared" si="748"/>
        <v/>
      </c>
      <c r="DE142" s="11" t="str">
        <f t="shared" si="749"/>
        <v/>
      </c>
      <c r="DF142" s="11" t="str">
        <f t="shared" si="750"/>
        <v/>
      </c>
      <c r="DG142" s="11" t="str">
        <f t="shared" si="751"/>
        <v/>
      </c>
      <c r="DH142" s="11" t="str">
        <f t="shared" si="752"/>
        <v/>
      </c>
      <c r="DI142" s="11" t="str">
        <f t="shared" si="753"/>
        <v/>
      </c>
      <c r="DJ142" s="11" t="str">
        <f t="shared" si="754"/>
        <v/>
      </c>
      <c r="DK142" s="11" t="str">
        <f t="shared" si="755"/>
        <v/>
      </c>
      <c r="DL142" s="11" t="str">
        <f t="shared" si="756"/>
        <v/>
      </c>
      <c r="DM142" s="11" t="str">
        <f t="shared" si="757"/>
        <v/>
      </c>
      <c r="DN142" s="11" t="str">
        <f t="shared" si="758"/>
        <v/>
      </c>
      <c r="DO142" s="11" t="str">
        <f t="shared" si="759"/>
        <v/>
      </c>
      <c r="DP142" s="11" t="str">
        <f t="shared" si="760"/>
        <v/>
      </c>
      <c r="DQ142" s="11" t="str">
        <f t="shared" si="761"/>
        <v/>
      </c>
      <c r="DR142" s="11" t="str">
        <f t="shared" si="762"/>
        <v/>
      </c>
      <c r="DS142" s="11" t="str">
        <f t="shared" si="763"/>
        <v/>
      </c>
      <c r="DT142" s="11" t="str">
        <f t="shared" si="764"/>
        <v/>
      </c>
      <c r="DU142" s="11" t="str">
        <f t="shared" si="765"/>
        <v/>
      </c>
      <c r="DV142" s="11" t="str">
        <f t="shared" si="766"/>
        <v/>
      </c>
      <c r="DW142" s="11" t="str">
        <f t="shared" si="767"/>
        <v/>
      </c>
      <c r="DX142" s="11" t="str">
        <f t="shared" si="768"/>
        <v/>
      </c>
      <c r="DY142" s="11" t="str">
        <f t="shared" si="769"/>
        <v/>
      </c>
      <c r="DZ142" s="11" t="str">
        <f t="shared" si="770"/>
        <v/>
      </c>
      <c r="EA142" s="5">
        <v>2019</v>
      </c>
      <c r="EB142" s="13" t="str">
        <f t="shared" si="705"/>
        <v/>
      </c>
      <c r="EC142" s="13" t="str">
        <f t="shared" si="706"/>
        <v/>
      </c>
      <c r="ED142" s="13" t="str">
        <f t="shared" si="707"/>
        <v/>
      </c>
      <c r="EE142" s="13" t="str">
        <f t="shared" si="708"/>
        <v/>
      </c>
      <c r="EF142" s="13" t="str">
        <f t="shared" si="709"/>
        <v/>
      </c>
      <c r="EG142" s="13" t="str">
        <f t="shared" si="710"/>
        <v/>
      </c>
      <c r="EH142" s="13" t="str">
        <f t="shared" si="711"/>
        <v/>
      </c>
      <c r="EI142" s="13" t="str">
        <f t="shared" si="712"/>
        <v/>
      </c>
      <c r="EJ142" s="13" t="str">
        <f t="shared" si="713"/>
        <v/>
      </c>
      <c r="EK142" s="13" t="str">
        <f t="shared" si="714"/>
        <v/>
      </c>
      <c r="EL142" s="13" t="str">
        <f t="shared" si="715"/>
        <v/>
      </c>
      <c r="EM142" s="13" t="str">
        <f t="shared" si="716"/>
        <v/>
      </c>
      <c r="EN142" s="13" t="str">
        <f t="shared" si="717"/>
        <v/>
      </c>
      <c r="EO142" s="13" t="str">
        <f t="shared" si="718"/>
        <v/>
      </c>
      <c r="EP142" s="13" t="str">
        <f t="shared" si="719"/>
        <v/>
      </c>
      <c r="EQ142" s="13" t="str">
        <f t="shared" si="720"/>
        <v/>
      </c>
      <c r="ER142" s="13" t="str">
        <f t="shared" si="721"/>
        <v/>
      </c>
      <c r="ES142" s="13" t="str">
        <f t="shared" si="722"/>
        <v/>
      </c>
      <c r="ET142" s="13" t="str">
        <f t="shared" si="723"/>
        <v/>
      </c>
      <c r="EU142" s="13" t="str">
        <f t="shared" si="724"/>
        <v/>
      </c>
      <c r="EV142" s="13" t="str">
        <f t="shared" si="725"/>
        <v/>
      </c>
      <c r="EW142" s="13" t="str">
        <f t="shared" si="726"/>
        <v/>
      </c>
      <c r="EX142" s="13" t="str">
        <f t="shared" si="727"/>
        <v/>
      </c>
      <c r="EY142" s="13" t="str">
        <f t="shared" si="728"/>
        <v/>
      </c>
      <c r="EZ142" s="13" t="str">
        <f t="shared" si="729"/>
        <v/>
      </c>
      <c r="FA142" s="13" t="str">
        <f t="shared" si="730"/>
        <v/>
      </c>
      <c r="FB142" s="13" t="str">
        <f t="shared" si="731"/>
        <v/>
      </c>
      <c r="FC142" s="13" t="str">
        <f t="shared" si="732"/>
        <v/>
      </c>
      <c r="FD142" s="13" t="str">
        <f t="shared" si="733"/>
        <v/>
      </c>
      <c r="FE142" s="13" t="str">
        <f t="shared" si="734"/>
        <v/>
      </c>
      <c r="FF142" s="13">
        <f>SUM($EB142:FE142)</f>
        <v>0</v>
      </c>
      <c r="FG142" s="5">
        <v>2019</v>
      </c>
      <c r="FH142" s="11" t="str">
        <f t="shared" si="633"/>
        <v/>
      </c>
      <c r="FI142" s="11" t="str">
        <f t="shared" si="634"/>
        <v/>
      </c>
      <c r="FJ142" s="11" t="str">
        <f t="shared" si="635"/>
        <v/>
      </c>
      <c r="FK142" s="11" t="str">
        <f t="shared" si="636"/>
        <v/>
      </c>
      <c r="FL142" s="11" t="str">
        <f t="shared" si="637"/>
        <v/>
      </c>
      <c r="FM142" s="11" t="str">
        <f t="shared" si="638"/>
        <v/>
      </c>
      <c r="FN142" s="11" t="str">
        <f t="shared" si="639"/>
        <v/>
      </c>
      <c r="FO142" s="11" t="str">
        <f t="shared" si="640"/>
        <v/>
      </c>
      <c r="FP142" s="11" t="str">
        <f t="shared" si="641"/>
        <v/>
      </c>
      <c r="FQ142" s="11" t="str">
        <f t="shared" si="642"/>
        <v/>
      </c>
      <c r="FR142" s="11" t="str">
        <f t="shared" si="643"/>
        <v/>
      </c>
      <c r="FS142" s="11" t="str">
        <f t="shared" si="644"/>
        <v/>
      </c>
      <c r="FT142" s="11" t="str">
        <f t="shared" si="645"/>
        <v/>
      </c>
      <c r="FU142" s="11" t="str">
        <f t="shared" si="646"/>
        <v/>
      </c>
      <c r="FV142" s="11" t="str">
        <f t="shared" si="647"/>
        <v/>
      </c>
      <c r="FW142" s="11" t="str">
        <f t="shared" si="648"/>
        <v/>
      </c>
      <c r="FX142" s="11" t="str">
        <f t="shared" si="649"/>
        <v/>
      </c>
      <c r="FY142" s="11" t="str">
        <f t="shared" si="650"/>
        <v/>
      </c>
      <c r="FZ142" s="11" t="str">
        <f t="shared" si="651"/>
        <v/>
      </c>
      <c r="GA142" s="11" t="str">
        <f t="shared" si="652"/>
        <v/>
      </c>
      <c r="GB142" s="11" t="str">
        <f t="shared" si="653"/>
        <v/>
      </c>
      <c r="GC142" s="11" t="str">
        <f t="shared" si="654"/>
        <v/>
      </c>
      <c r="GD142" s="11" t="str">
        <f t="shared" si="655"/>
        <v/>
      </c>
      <c r="GE142" s="11" t="str">
        <f t="shared" si="656"/>
        <v/>
      </c>
      <c r="GF142" s="11" t="str">
        <f t="shared" si="657"/>
        <v/>
      </c>
      <c r="GG142" s="11" t="str">
        <f t="shared" si="658"/>
        <v/>
      </c>
      <c r="GH142" s="11" t="str">
        <f t="shared" si="659"/>
        <v/>
      </c>
      <c r="GI142" s="11" t="str">
        <f t="shared" si="660"/>
        <v/>
      </c>
      <c r="GJ142" s="11" t="str">
        <f t="shared" si="661"/>
        <v/>
      </c>
      <c r="GK142" s="11" t="str">
        <f t="shared" si="662"/>
        <v/>
      </c>
      <c r="GL142" s="5">
        <v>2019</v>
      </c>
    </row>
    <row r="143" spans="1:204" ht="15.6">
      <c r="A143" s="5">
        <v>2020</v>
      </c>
      <c r="B143" s="7"/>
      <c r="C143" s="7"/>
      <c r="D143" s="7"/>
      <c r="E143" s="7"/>
      <c r="F143" s="7"/>
      <c r="G143" s="8"/>
      <c r="H143" s="7"/>
      <c r="I143" s="7"/>
      <c r="J143" s="7"/>
      <c r="K143" s="7"/>
      <c r="L143" s="8"/>
      <c r="M143" s="7"/>
      <c r="N143" s="7"/>
      <c r="O143" s="7"/>
      <c r="P143" s="7"/>
      <c r="Q143" s="8"/>
      <c r="R143" s="7"/>
      <c r="S143" s="7"/>
      <c r="T143" s="7"/>
      <c r="U143" s="7"/>
      <c r="V143" s="8"/>
      <c r="W143" s="7"/>
      <c r="X143" s="7"/>
      <c r="Y143" s="7"/>
      <c r="Z143" s="7"/>
      <c r="AA143" s="8"/>
      <c r="AB143" s="7"/>
      <c r="AC143" s="7"/>
      <c r="AD143" s="7"/>
      <c r="AE143" s="7"/>
      <c r="AF143" s="858"/>
      <c r="AG143" s="16"/>
      <c r="AH143" s="10"/>
      <c r="AI143" s="17"/>
      <c r="AJ143" s="18"/>
      <c r="AK143" s="5">
        <v>2020</v>
      </c>
      <c r="AL143" s="13" t="str">
        <f t="shared" si="572"/>
        <v/>
      </c>
      <c r="AM143" s="13" t="str">
        <f t="shared" si="573"/>
        <v/>
      </c>
      <c r="AN143" s="13" t="str">
        <f t="shared" si="574"/>
        <v/>
      </c>
      <c r="AO143" s="13" t="str">
        <f t="shared" si="575"/>
        <v/>
      </c>
      <c r="AP143" s="13" t="str">
        <f t="shared" si="576"/>
        <v/>
      </c>
      <c r="AQ143" s="13" t="str">
        <f t="shared" si="577"/>
        <v/>
      </c>
      <c r="AR143" s="13" t="str">
        <f t="shared" si="578"/>
        <v/>
      </c>
      <c r="AS143" s="13" t="str">
        <f t="shared" si="579"/>
        <v/>
      </c>
      <c r="AT143" s="13" t="str">
        <f t="shared" si="580"/>
        <v/>
      </c>
      <c r="AU143" s="13" t="str">
        <f t="shared" si="581"/>
        <v/>
      </c>
      <c r="AV143" s="13" t="str">
        <f t="shared" si="582"/>
        <v/>
      </c>
      <c r="AW143" s="13" t="str">
        <f t="shared" si="583"/>
        <v/>
      </c>
      <c r="AX143" s="13" t="str">
        <f t="shared" si="584"/>
        <v/>
      </c>
      <c r="AY143" s="13" t="str">
        <f t="shared" si="585"/>
        <v/>
      </c>
      <c r="AZ143" s="13" t="str">
        <f t="shared" si="586"/>
        <v/>
      </c>
      <c r="BA143" s="13" t="str">
        <f t="shared" si="587"/>
        <v/>
      </c>
      <c r="BB143" s="13" t="str">
        <f t="shared" si="588"/>
        <v/>
      </c>
      <c r="BC143" s="13" t="str">
        <f t="shared" si="589"/>
        <v/>
      </c>
      <c r="BD143" s="13" t="str">
        <f t="shared" si="590"/>
        <v/>
      </c>
      <c r="BE143" s="13" t="str">
        <f t="shared" si="591"/>
        <v/>
      </c>
      <c r="BF143" s="13" t="str">
        <f t="shared" si="592"/>
        <v/>
      </c>
      <c r="BG143" s="13" t="str">
        <f t="shared" si="593"/>
        <v/>
      </c>
      <c r="BH143" s="13" t="str">
        <f t="shared" si="594"/>
        <v/>
      </c>
      <c r="BI143" s="13" t="str">
        <f t="shared" si="595"/>
        <v/>
      </c>
      <c r="BJ143" s="13" t="str">
        <f t="shared" si="596"/>
        <v/>
      </c>
      <c r="BK143" s="13" t="str">
        <f t="shared" si="597"/>
        <v/>
      </c>
      <c r="BL143" s="13" t="str">
        <f t="shared" si="598"/>
        <v/>
      </c>
      <c r="BM143" s="13" t="str">
        <f t="shared" si="599"/>
        <v/>
      </c>
      <c r="BN143" s="13" t="str">
        <f t="shared" si="600"/>
        <v/>
      </c>
      <c r="BO143" s="13" t="str">
        <f t="shared" si="601"/>
        <v/>
      </c>
      <c r="BP143" s="13">
        <f t="shared" si="602"/>
        <v>0</v>
      </c>
      <c r="BQ143" s="5">
        <v>2020</v>
      </c>
      <c r="BR143" s="11" t="str">
        <f t="shared" si="774"/>
        <v/>
      </c>
      <c r="BS143" s="11" t="str">
        <f t="shared" si="775"/>
        <v/>
      </c>
      <c r="BT143" s="11" t="str">
        <f t="shared" si="776"/>
        <v/>
      </c>
      <c r="BU143" s="11" t="str">
        <f t="shared" si="777"/>
        <v/>
      </c>
      <c r="BV143" s="11" t="str">
        <f t="shared" si="778"/>
        <v/>
      </c>
      <c r="BW143" s="11" t="str">
        <f t="shared" si="779"/>
        <v/>
      </c>
      <c r="BX143" s="11" t="str">
        <f t="shared" si="780"/>
        <v/>
      </c>
      <c r="BY143" s="11" t="str">
        <f t="shared" si="781"/>
        <v/>
      </c>
      <c r="BZ143" s="11" t="str">
        <f t="shared" si="782"/>
        <v/>
      </c>
      <c r="CA143" s="11" t="str">
        <f t="shared" si="783"/>
        <v/>
      </c>
      <c r="CB143" s="11" t="str">
        <f t="shared" si="784"/>
        <v/>
      </c>
      <c r="CC143" s="11" t="str">
        <f t="shared" si="785"/>
        <v/>
      </c>
      <c r="CD143" s="11" t="str">
        <f t="shared" si="786"/>
        <v/>
      </c>
      <c r="CE143" s="11" t="str">
        <f t="shared" si="787"/>
        <v/>
      </c>
      <c r="CF143" s="11" t="str">
        <f t="shared" si="788"/>
        <v/>
      </c>
      <c r="CG143" s="11" t="str">
        <f t="shared" si="789"/>
        <v/>
      </c>
      <c r="CH143" s="11" t="str">
        <f t="shared" si="790"/>
        <v/>
      </c>
      <c r="CI143" s="11" t="str">
        <f t="shared" si="791"/>
        <v/>
      </c>
      <c r="CJ143" s="11" t="str">
        <f t="shared" si="792"/>
        <v/>
      </c>
      <c r="CK143" s="11" t="str">
        <f t="shared" si="793"/>
        <v/>
      </c>
      <c r="CL143" s="11" t="str">
        <f t="shared" si="794"/>
        <v/>
      </c>
      <c r="CM143" s="11" t="str">
        <f t="shared" si="795"/>
        <v/>
      </c>
      <c r="CN143" s="11" t="str">
        <f t="shared" si="796"/>
        <v/>
      </c>
      <c r="CO143" s="11" t="str">
        <f t="shared" si="797"/>
        <v/>
      </c>
      <c r="CP143" s="11" t="str">
        <f t="shared" si="798"/>
        <v/>
      </c>
      <c r="CQ143" s="11" t="str">
        <f t="shared" si="799"/>
        <v/>
      </c>
      <c r="CR143" s="11" t="str">
        <f t="shared" si="800"/>
        <v/>
      </c>
      <c r="CS143" s="11" t="str">
        <f t="shared" si="801"/>
        <v/>
      </c>
      <c r="CT143" s="11" t="str">
        <f t="shared" si="802"/>
        <v/>
      </c>
      <c r="CU143" s="11" t="str">
        <f t="shared" si="803"/>
        <v/>
      </c>
      <c r="CV143" s="5">
        <v>2020</v>
      </c>
      <c r="CW143" s="11" t="str">
        <f t="shared" si="741"/>
        <v/>
      </c>
      <c r="CX143" s="11" t="str">
        <f t="shared" si="742"/>
        <v/>
      </c>
      <c r="CY143" s="11" t="str">
        <f t="shared" si="743"/>
        <v/>
      </c>
      <c r="CZ143" s="11" t="str">
        <f t="shared" si="744"/>
        <v/>
      </c>
      <c r="DA143" s="11" t="str">
        <f t="shared" si="745"/>
        <v/>
      </c>
      <c r="DB143" s="11" t="str">
        <f t="shared" si="746"/>
        <v/>
      </c>
      <c r="DC143" s="11" t="str">
        <f t="shared" si="747"/>
        <v/>
      </c>
      <c r="DD143" s="11" t="str">
        <f t="shared" si="748"/>
        <v/>
      </c>
      <c r="DE143" s="11" t="str">
        <f t="shared" si="749"/>
        <v/>
      </c>
      <c r="DF143" s="11" t="str">
        <f t="shared" si="750"/>
        <v/>
      </c>
      <c r="DG143" s="11" t="str">
        <f t="shared" si="751"/>
        <v/>
      </c>
      <c r="DH143" s="11" t="str">
        <f t="shared" si="752"/>
        <v/>
      </c>
      <c r="DI143" s="11" t="str">
        <f t="shared" si="753"/>
        <v/>
      </c>
      <c r="DJ143" s="11" t="str">
        <f t="shared" si="754"/>
        <v/>
      </c>
      <c r="DK143" s="11" t="str">
        <f t="shared" si="755"/>
        <v/>
      </c>
      <c r="DL143" s="11" t="str">
        <f t="shared" si="756"/>
        <v/>
      </c>
      <c r="DM143" s="11" t="str">
        <f t="shared" si="757"/>
        <v/>
      </c>
      <c r="DN143" s="11" t="str">
        <f t="shared" si="758"/>
        <v/>
      </c>
      <c r="DO143" s="11" t="str">
        <f t="shared" si="759"/>
        <v/>
      </c>
      <c r="DP143" s="11" t="str">
        <f t="shared" si="760"/>
        <v/>
      </c>
      <c r="DQ143" s="11" t="str">
        <f t="shared" si="761"/>
        <v/>
      </c>
      <c r="DR143" s="11" t="str">
        <f t="shared" si="762"/>
        <v/>
      </c>
      <c r="DS143" s="11" t="str">
        <f t="shared" si="763"/>
        <v/>
      </c>
      <c r="DT143" s="11" t="str">
        <f t="shared" si="764"/>
        <v/>
      </c>
      <c r="DU143" s="11" t="str">
        <f t="shared" si="765"/>
        <v/>
      </c>
      <c r="DV143" s="11" t="str">
        <f t="shared" si="766"/>
        <v/>
      </c>
      <c r="DW143" s="11" t="str">
        <f t="shared" si="767"/>
        <v/>
      </c>
      <c r="DX143" s="11" t="str">
        <f t="shared" si="768"/>
        <v/>
      </c>
      <c r="DY143" s="11" t="str">
        <f t="shared" si="769"/>
        <v/>
      </c>
      <c r="DZ143" s="11" t="str">
        <f t="shared" si="770"/>
        <v/>
      </c>
      <c r="EA143" s="5">
        <v>2020</v>
      </c>
      <c r="EB143" s="13" t="str">
        <f t="shared" si="705"/>
        <v/>
      </c>
      <c r="EC143" s="13" t="str">
        <f t="shared" si="706"/>
        <v/>
      </c>
      <c r="ED143" s="13" t="str">
        <f t="shared" si="707"/>
        <v/>
      </c>
      <c r="EE143" s="13" t="str">
        <f t="shared" si="708"/>
        <v/>
      </c>
      <c r="EF143" s="13" t="str">
        <f t="shared" si="709"/>
        <v/>
      </c>
      <c r="EG143" s="13" t="str">
        <f t="shared" si="710"/>
        <v/>
      </c>
      <c r="EH143" s="13" t="str">
        <f t="shared" si="711"/>
        <v/>
      </c>
      <c r="EI143" s="13" t="str">
        <f t="shared" si="712"/>
        <v/>
      </c>
      <c r="EJ143" s="13" t="str">
        <f t="shared" si="713"/>
        <v/>
      </c>
      <c r="EK143" s="13" t="str">
        <f t="shared" si="714"/>
        <v/>
      </c>
      <c r="EL143" s="13" t="str">
        <f t="shared" si="715"/>
        <v/>
      </c>
      <c r="EM143" s="13" t="str">
        <f t="shared" si="716"/>
        <v/>
      </c>
      <c r="EN143" s="13" t="str">
        <f t="shared" si="717"/>
        <v/>
      </c>
      <c r="EO143" s="13" t="str">
        <f t="shared" si="718"/>
        <v/>
      </c>
      <c r="EP143" s="13" t="str">
        <f t="shared" si="719"/>
        <v/>
      </c>
      <c r="EQ143" s="13" t="str">
        <f t="shared" si="720"/>
        <v/>
      </c>
      <c r="ER143" s="13" t="str">
        <f t="shared" si="721"/>
        <v/>
      </c>
      <c r="ES143" s="13" t="str">
        <f t="shared" si="722"/>
        <v/>
      </c>
      <c r="ET143" s="13" t="str">
        <f t="shared" si="723"/>
        <v/>
      </c>
      <c r="EU143" s="13" t="str">
        <f t="shared" si="724"/>
        <v/>
      </c>
      <c r="EV143" s="13" t="str">
        <f t="shared" si="725"/>
        <v/>
      </c>
      <c r="EW143" s="13" t="str">
        <f t="shared" si="726"/>
        <v/>
      </c>
      <c r="EX143" s="13" t="str">
        <f t="shared" si="727"/>
        <v/>
      </c>
      <c r="EY143" s="13" t="str">
        <f t="shared" si="728"/>
        <v/>
      </c>
      <c r="EZ143" s="13" t="str">
        <f t="shared" si="729"/>
        <v/>
      </c>
      <c r="FA143" s="13" t="str">
        <f t="shared" si="730"/>
        <v/>
      </c>
      <c r="FB143" s="13" t="str">
        <f t="shared" si="731"/>
        <v/>
      </c>
      <c r="FC143" s="13" t="str">
        <f t="shared" si="732"/>
        <v/>
      </c>
      <c r="FD143" s="13" t="str">
        <f t="shared" si="733"/>
        <v/>
      </c>
      <c r="FE143" s="13" t="str">
        <f t="shared" si="734"/>
        <v/>
      </c>
      <c r="FF143" s="13">
        <f>SUM($EB143:FE143)</f>
        <v>0</v>
      </c>
      <c r="FG143" s="5">
        <v>2020</v>
      </c>
      <c r="FH143" s="11" t="str">
        <f t="shared" si="633"/>
        <v/>
      </c>
      <c r="FI143" s="11" t="str">
        <f t="shared" si="634"/>
        <v/>
      </c>
      <c r="FJ143" s="11" t="str">
        <f t="shared" si="635"/>
        <v/>
      </c>
      <c r="FK143" s="11" t="str">
        <f t="shared" si="636"/>
        <v/>
      </c>
      <c r="FL143" s="11" t="str">
        <f t="shared" si="637"/>
        <v/>
      </c>
      <c r="FM143" s="11" t="str">
        <f t="shared" si="638"/>
        <v/>
      </c>
      <c r="FN143" s="11" t="str">
        <f t="shared" si="639"/>
        <v/>
      </c>
      <c r="FO143" s="11" t="str">
        <f t="shared" si="640"/>
        <v/>
      </c>
      <c r="FP143" s="11" t="str">
        <f t="shared" si="641"/>
        <v/>
      </c>
      <c r="FQ143" s="11" t="str">
        <f t="shared" si="642"/>
        <v/>
      </c>
      <c r="FR143" s="11" t="str">
        <f t="shared" si="643"/>
        <v/>
      </c>
      <c r="FS143" s="11" t="str">
        <f t="shared" si="644"/>
        <v/>
      </c>
      <c r="FT143" s="11" t="str">
        <f t="shared" si="645"/>
        <v/>
      </c>
      <c r="FU143" s="11" t="str">
        <f t="shared" si="646"/>
        <v/>
      </c>
      <c r="FV143" s="11" t="str">
        <f t="shared" si="647"/>
        <v/>
      </c>
      <c r="FW143" s="11" t="str">
        <f t="shared" si="648"/>
        <v/>
      </c>
      <c r="FX143" s="11" t="str">
        <f t="shared" si="649"/>
        <v/>
      </c>
      <c r="FY143" s="11" t="str">
        <f t="shared" si="650"/>
        <v/>
      </c>
      <c r="FZ143" s="11" t="str">
        <f t="shared" si="651"/>
        <v/>
      </c>
      <c r="GA143" s="11" t="str">
        <f t="shared" si="652"/>
        <v/>
      </c>
      <c r="GB143" s="11" t="str">
        <f t="shared" si="653"/>
        <v/>
      </c>
      <c r="GC143" s="11" t="str">
        <f t="shared" si="654"/>
        <v/>
      </c>
      <c r="GD143" s="11" t="str">
        <f t="shared" si="655"/>
        <v/>
      </c>
      <c r="GE143" s="11" t="str">
        <f t="shared" si="656"/>
        <v/>
      </c>
      <c r="GF143" s="11" t="str">
        <f t="shared" si="657"/>
        <v/>
      </c>
      <c r="GG143" s="11" t="str">
        <f t="shared" si="658"/>
        <v/>
      </c>
      <c r="GH143" s="11" t="str">
        <f t="shared" si="659"/>
        <v/>
      </c>
      <c r="GI143" s="11" t="str">
        <f t="shared" si="660"/>
        <v/>
      </c>
      <c r="GJ143" s="11" t="str">
        <f t="shared" si="661"/>
        <v/>
      </c>
      <c r="GK143" s="11" t="str">
        <f t="shared" si="662"/>
        <v/>
      </c>
      <c r="GL143" s="5">
        <v>2020</v>
      </c>
    </row>
    <row r="144" spans="1:204" ht="15.6">
      <c r="A144" s="5">
        <v>2021</v>
      </c>
      <c r="B144" s="7"/>
      <c r="C144" s="7"/>
      <c r="D144" s="7"/>
      <c r="E144" s="7"/>
      <c r="F144" s="7"/>
      <c r="G144" s="8"/>
      <c r="H144" s="7"/>
      <c r="I144" s="7"/>
      <c r="J144" s="7"/>
      <c r="K144" s="7"/>
      <c r="L144" s="8"/>
      <c r="M144" s="7"/>
      <c r="N144" s="7"/>
      <c r="O144" s="7"/>
      <c r="P144" s="7"/>
      <c r="Q144" s="8"/>
      <c r="R144" s="7"/>
      <c r="S144" s="7"/>
      <c r="T144" s="7"/>
      <c r="U144" s="7"/>
      <c r="V144" s="8"/>
      <c r="W144" s="7"/>
      <c r="X144" s="7"/>
      <c r="Y144" s="7"/>
      <c r="Z144" s="7"/>
      <c r="AA144" s="8"/>
      <c r="AB144" s="7"/>
      <c r="AC144" s="7"/>
      <c r="AD144" s="7"/>
      <c r="AE144" s="7"/>
      <c r="AF144" s="858"/>
      <c r="AG144" s="16"/>
      <c r="AH144" s="10"/>
      <c r="AI144" s="17"/>
      <c r="AJ144" s="18"/>
      <c r="AK144" s="5">
        <v>2021</v>
      </c>
      <c r="AL144" s="13" t="str">
        <f t="shared" si="572"/>
        <v/>
      </c>
      <c r="AM144" s="13" t="str">
        <f t="shared" si="573"/>
        <v/>
      </c>
      <c r="AN144" s="13" t="str">
        <f t="shared" si="574"/>
        <v/>
      </c>
      <c r="AO144" s="13" t="str">
        <f t="shared" si="575"/>
        <v/>
      </c>
      <c r="AP144" s="13" t="str">
        <f t="shared" si="576"/>
        <v/>
      </c>
      <c r="AQ144" s="13" t="str">
        <f t="shared" si="577"/>
        <v/>
      </c>
      <c r="AR144" s="13" t="str">
        <f t="shared" si="578"/>
        <v/>
      </c>
      <c r="AS144" s="13" t="str">
        <f t="shared" si="579"/>
        <v/>
      </c>
      <c r="AT144" s="13" t="str">
        <f t="shared" si="580"/>
        <v/>
      </c>
      <c r="AU144" s="13" t="str">
        <f t="shared" si="581"/>
        <v/>
      </c>
      <c r="AV144" s="13" t="str">
        <f t="shared" si="582"/>
        <v/>
      </c>
      <c r="AW144" s="13" t="str">
        <f t="shared" si="583"/>
        <v/>
      </c>
      <c r="AX144" s="13" t="str">
        <f t="shared" si="584"/>
        <v/>
      </c>
      <c r="AY144" s="13" t="str">
        <f t="shared" si="585"/>
        <v/>
      </c>
      <c r="AZ144" s="13" t="str">
        <f t="shared" si="586"/>
        <v/>
      </c>
      <c r="BA144" s="13" t="str">
        <f t="shared" si="587"/>
        <v/>
      </c>
      <c r="BB144" s="13" t="str">
        <f t="shared" si="588"/>
        <v/>
      </c>
      <c r="BC144" s="13" t="str">
        <f t="shared" si="589"/>
        <v/>
      </c>
      <c r="BD144" s="13" t="str">
        <f t="shared" si="590"/>
        <v/>
      </c>
      <c r="BE144" s="13" t="str">
        <f t="shared" si="591"/>
        <v/>
      </c>
      <c r="BF144" s="13" t="str">
        <f t="shared" si="592"/>
        <v/>
      </c>
      <c r="BG144" s="13" t="str">
        <f t="shared" si="593"/>
        <v/>
      </c>
      <c r="BH144" s="13" t="str">
        <f t="shared" si="594"/>
        <v/>
      </c>
      <c r="BI144" s="13" t="str">
        <f t="shared" si="595"/>
        <v/>
      </c>
      <c r="BJ144" s="13" t="str">
        <f t="shared" si="596"/>
        <v/>
      </c>
      <c r="BK144" s="13" t="str">
        <f t="shared" si="597"/>
        <v/>
      </c>
      <c r="BL144" s="13" t="str">
        <f t="shared" si="598"/>
        <v/>
      </c>
      <c r="BM144" s="13" t="str">
        <f t="shared" si="599"/>
        <v/>
      </c>
      <c r="BN144" s="13" t="str">
        <f t="shared" si="600"/>
        <v/>
      </c>
      <c r="BO144" s="13" t="str">
        <f t="shared" si="601"/>
        <v/>
      </c>
      <c r="BP144" s="13">
        <f t="shared" si="602"/>
        <v>0</v>
      </c>
      <c r="BQ144" s="5">
        <v>2021</v>
      </c>
      <c r="BR144" s="11" t="str">
        <f t="shared" si="774"/>
        <v/>
      </c>
      <c r="BS144" s="11" t="str">
        <f t="shared" si="775"/>
        <v/>
      </c>
      <c r="BT144" s="11" t="str">
        <f t="shared" si="776"/>
        <v/>
      </c>
      <c r="BU144" s="11" t="str">
        <f t="shared" si="777"/>
        <v/>
      </c>
      <c r="BV144" s="11" t="str">
        <f t="shared" si="778"/>
        <v/>
      </c>
      <c r="BW144" s="11" t="str">
        <f t="shared" si="779"/>
        <v/>
      </c>
      <c r="BX144" s="11" t="str">
        <f t="shared" si="780"/>
        <v/>
      </c>
      <c r="BY144" s="11" t="str">
        <f t="shared" si="781"/>
        <v/>
      </c>
      <c r="BZ144" s="11" t="str">
        <f t="shared" si="782"/>
        <v/>
      </c>
      <c r="CA144" s="11" t="str">
        <f t="shared" si="783"/>
        <v/>
      </c>
      <c r="CB144" s="11" t="str">
        <f t="shared" si="784"/>
        <v/>
      </c>
      <c r="CC144" s="11" t="str">
        <f t="shared" si="785"/>
        <v/>
      </c>
      <c r="CD144" s="11" t="str">
        <f t="shared" si="786"/>
        <v/>
      </c>
      <c r="CE144" s="11" t="str">
        <f t="shared" si="787"/>
        <v/>
      </c>
      <c r="CF144" s="11" t="str">
        <f t="shared" si="788"/>
        <v/>
      </c>
      <c r="CG144" s="11" t="str">
        <f t="shared" si="789"/>
        <v/>
      </c>
      <c r="CH144" s="11" t="str">
        <f t="shared" si="790"/>
        <v/>
      </c>
      <c r="CI144" s="11" t="str">
        <f t="shared" si="791"/>
        <v/>
      </c>
      <c r="CJ144" s="11" t="str">
        <f t="shared" si="792"/>
        <v/>
      </c>
      <c r="CK144" s="11" t="str">
        <f t="shared" si="793"/>
        <v/>
      </c>
      <c r="CL144" s="11" t="str">
        <f t="shared" si="794"/>
        <v/>
      </c>
      <c r="CM144" s="11" t="str">
        <f t="shared" si="795"/>
        <v/>
      </c>
      <c r="CN144" s="11" t="str">
        <f t="shared" si="796"/>
        <v/>
      </c>
      <c r="CO144" s="11" t="str">
        <f t="shared" si="797"/>
        <v/>
      </c>
      <c r="CP144" s="11" t="str">
        <f t="shared" si="798"/>
        <v/>
      </c>
      <c r="CQ144" s="11" t="str">
        <f t="shared" si="799"/>
        <v/>
      </c>
      <c r="CR144" s="11" t="str">
        <f t="shared" si="800"/>
        <v/>
      </c>
      <c r="CS144" s="11" t="str">
        <f t="shared" si="801"/>
        <v/>
      </c>
      <c r="CT144" s="11" t="str">
        <f t="shared" si="802"/>
        <v/>
      </c>
      <c r="CU144" s="11" t="str">
        <f t="shared" si="803"/>
        <v/>
      </c>
      <c r="CV144" s="5">
        <v>2021</v>
      </c>
      <c r="CW144" s="11" t="str">
        <f t="shared" si="741"/>
        <v/>
      </c>
      <c r="CX144" s="11" t="str">
        <f t="shared" si="742"/>
        <v/>
      </c>
      <c r="CY144" s="11" t="str">
        <f t="shared" si="743"/>
        <v/>
      </c>
      <c r="CZ144" s="11" t="str">
        <f t="shared" si="744"/>
        <v/>
      </c>
      <c r="DA144" s="11" t="str">
        <f t="shared" si="745"/>
        <v/>
      </c>
      <c r="DB144" s="11" t="str">
        <f t="shared" si="746"/>
        <v/>
      </c>
      <c r="DC144" s="11" t="str">
        <f t="shared" si="747"/>
        <v/>
      </c>
      <c r="DD144" s="11" t="str">
        <f t="shared" si="748"/>
        <v/>
      </c>
      <c r="DE144" s="11" t="str">
        <f t="shared" si="749"/>
        <v/>
      </c>
      <c r="DF144" s="11" t="str">
        <f t="shared" si="750"/>
        <v/>
      </c>
      <c r="DG144" s="11" t="str">
        <f t="shared" si="751"/>
        <v/>
      </c>
      <c r="DH144" s="11" t="str">
        <f t="shared" si="752"/>
        <v/>
      </c>
      <c r="DI144" s="11" t="str">
        <f t="shared" si="753"/>
        <v/>
      </c>
      <c r="DJ144" s="11" t="str">
        <f t="shared" si="754"/>
        <v/>
      </c>
      <c r="DK144" s="11" t="str">
        <f t="shared" si="755"/>
        <v/>
      </c>
      <c r="DL144" s="11" t="str">
        <f t="shared" si="756"/>
        <v/>
      </c>
      <c r="DM144" s="11" t="str">
        <f t="shared" si="757"/>
        <v/>
      </c>
      <c r="DN144" s="11" t="str">
        <f t="shared" si="758"/>
        <v/>
      </c>
      <c r="DO144" s="11" t="str">
        <f t="shared" si="759"/>
        <v/>
      </c>
      <c r="DP144" s="11" t="str">
        <f t="shared" si="760"/>
        <v/>
      </c>
      <c r="DQ144" s="11" t="str">
        <f t="shared" si="761"/>
        <v/>
      </c>
      <c r="DR144" s="11" t="str">
        <f t="shared" si="762"/>
        <v/>
      </c>
      <c r="DS144" s="11" t="str">
        <f t="shared" si="763"/>
        <v/>
      </c>
      <c r="DT144" s="11" t="str">
        <f t="shared" si="764"/>
        <v/>
      </c>
      <c r="DU144" s="11" t="str">
        <f t="shared" si="765"/>
        <v/>
      </c>
      <c r="DV144" s="11" t="str">
        <f t="shared" si="766"/>
        <v/>
      </c>
      <c r="DW144" s="11" t="str">
        <f t="shared" si="767"/>
        <v/>
      </c>
      <c r="DX144" s="11" t="str">
        <f t="shared" si="768"/>
        <v/>
      </c>
      <c r="DY144" s="11" t="str">
        <f t="shared" si="769"/>
        <v/>
      </c>
      <c r="DZ144" s="11" t="str">
        <f t="shared" si="770"/>
        <v/>
      </c>
      <c r="EA144" s="5">
        <v>2021</v>
      </c>
      <c r="EB144" s="13" t="str">
        <f t="shared" si="705"/>
        <v/>
      </c>
      <c r="EC144" s="13" t="str">
        <f t="shared" si="706"/>
        <v/>
      </c>
      <c r="ED144" s="13" t="str">
        <f t="shared" si="707"/>
        <v/>
      </c>
      <c r="EE144" s="13" t="str">
        <f t="shared" si="708"/>
        <v/>
      </c>
      <c r="EF144" s="13" t="str">
        <f t="shared" si="709"/>
        <v/>
      </c>
      <c r="EG144" s="13" t="str">
        <f t="shared" si="710"/>
        <v/>
      </c>
      <c r="EH144" s="13" t="str">
        <f t="shared" si="711"/>
        <v/>
      </c>
      <c r="EI144" s="13" t="str">
        <f t="shared" si="712"/>
        <v/>
      </c>
      <c r="EJ144" s="13" t="str">
        <f t="shared" si="713"/>
        <v/>
      </c>
      <c r="EK144" s="13" t="str">
        <f t="shared" si="714"/>
        <v/>
      </c>
      <c r="EL144" s="13" t="str">
        <f t="shared" si="715"/>
        <v/>
      </c>
      <c r="EM144" s="13" t="str">
        <f t="shared" si="716"/>
        <v/>
      </c>
      <c r="EN144" s="13" t="str">
        <f t="shared" si="717"/>
        <v/>
      </c>
      <c r="EO144" s="13" t="str">
        <f t="shared" si="718"/>
        <v/>
      </c>
      <c r="EP144" s="13" t="str">
        <f t="shared" si="719"/>
        <v/>
      </c>
      <c r="EQ144" s="13" t="str">
        <f t="shared" si="720"/>
        <v/>
      </c>
      <c r="ER144" s="13" t="str">
        <f t="shared" si="721"/>
        <v/>
      </c>
      <c r="ES144" s="13" t="str">
        <f t="shared" si="722"/>
        <v/>
      </c>
      <c r="ET144" s="13" t="str">
        <f t="shared" si="723"/>
        <v/>
      </c>
      <c r="EU144" s="13" t="str">
        <f t="shared" si="724"/>
        <v/>
      </c>
      <c r="EV144" s="13" t="str">
        <f t="shared" si="725"/>
        <v/>
      </c>
      <c r="EW144" s="13" t="str">
        <f t="shared" si="726"/>
        <v/>
      </c>
      <c r="EX144" s="13" t="str">
        <f t="shared" si="727"/>
        <v/>
      </c>
      <c r="EY144" s="13" t="str">
        <f t="shared" si="728"/>
        <v/>
      </c>
      <c r="EZ144" s="13" t="str">
        <f t="shared" si="729"/>
        <v/>
      </c>
      <c r="FA144" s="13" t="str">
        <f t="shared" si="730"/>
        <v/>
      </c>
      <c r="FB144" s="13" t="str">
        <f t="shared" si="731"/>
        <v/>
      </c>
      <c r="FC144" s="13" t="str">
        <f t="shared" si="732"/>
        <v/>
      </c>
      <c r="FD144" s="13" t="str">
        <f t="shared" si="733"/>
        <v/>
      </c>
      <c r="FE144" s="13" t="str">
        <f t="shared" si="734"/>
        <v/>
      </c>
      <c r="FF144" s="13">
        <f>SUM($EB144:FE144)</f>
        <v>0</v>
      </c>
      <c r="FG144" s="5">
        <v>2021</v>
      </c>
      <c r="FH144" s="11" t="str">
        <f t="shared" si="633"/>
        <v/>
      </c>
      <c r="FI144" s="11" t="str">
        <f t="shared" si="634"/>
        <v/>
      </c>
      <c r="FJ144" s="11" t="str">
        <f t="shared" si="635"/>
        <v/>
      </c>
      <c r="FK144" s="11" t="str">
        <f t="shared" si="636"/>
        <v/>
      </c>
      <c r="FL144" s="11" t="str">
        <f t="shared" si="637"/>
        <v/>
      </c>
      <c r="FM144" s="11" t="str">
        <f t="shared" si="638"/>
        <v/>
      </c>
      <c r="FN144" s="11" t="str">
        <f t="shared" si="639"/>
        <v/>
      </c>
      <c r="FO144" s="11" t="str">
        <f t="shared" si="640"/>
        <v/>
      </c>
      <c r="FP144" s="11" t="str">
        <f t="shared" si="641"/>
        <v/>
      </c>
      <c r="FQ144" s="11" t="str">
        <f t="shared" si="642"/>
        <v/>
      </c>
      <c r="FR144" s="11" t="str">
        <f t="shared" si="643"/>
        <v/>
      </c>
      <c r="FS144" s="11" t="str">
        <f t="shared" si="644"/>
        <v/>
      </c>
      <c r="FT144" s="11" t="str">
        <f t="shared" si="645"/>
        <v/>
      </c>
      <c r="FU144" s="11" t="str">
        <f t="shared" si="646"/>
        <v/>
      </c>
      <c r="FV144" s="11" t="str">
        <f t="shared" si="647"/>
        <v/>
      </c>
      <c r="FW144" s="11" t="str">
        <f t="shared" si="648"/>
        <v/>
      </c>
      <c r="FX144" s="11" t="str">
        <f t="shared" si="649"/>
        <v/>
      </c>
      <c r="FY144" s="11" t="str">
        <f t="shared" si="650"/>
        <v/>
      </c>
      <c r="FZ144" s="11" t="str">
        <f t="shared" si="651"/>
        <v/>
      </c>
      <c r="GA144" s="11" t="str">
        <f t="shared" si="652"/>
        <v/>
      </c>
      <c r="GB144" s="11" t="str">
        <f t="shared" si="653"/>
        <v/>
      </c>
      <c r="GC144" s="11" t="str">
        <f t="shared" si="654"/>
        <v/>
      </c>
      <c r="GD144" s="11" t="str">
        <f t="shared" si="655"/>
        <v/>
      </c>
      <c r="GE144" s="11" t="str">
        <f t="shared" si="656"/>
        <v/>
      </c>
      <c r="GF144" s="11" t="str">
        <f t="shared" si="657"/>
        <v/>
      </c>
      <c r="GG144" s="11" t="str">
        <f t="shared" si="658"/>
        <v/>
      </c>
      <c r="GH144" s="11" t="str">
        <f t="shared" si="659"/>
        <v/>
      </c>
      <c r="GI144" s="11" t="str">
        <f t="shared" si="660"/>
        <v/>
      </c>
      <c r="GJ144" s="11" t="str">
        <f t="shared" si="661"/>
        <v/>
      </c>
      <c r="GK144" s="11" t="str">
        <f t="shared" si="662"/>
        <v/>
      </c>
      <c r="GL144" s="5">
        <v>2021</v>
      </c>
    </row>
    <row r="145" spans="1:194" ht="15.6">
      <c r="A145" s="5">
        <v>2022</v>
      </c>
      <c r="B145" s="7"/>
      <c r="C145" s="7"/>
      <c r="D145" s="7"/>
      <c r="E145" s="7"/>
      <c r="F145" s="7"/>
      <c r="G145" s="8"/>
      <c r="H145" s="7"/>
      <c r="I145" s="7"/>
      <c r="J145" s="7"/>
      <c r="K145" s="7"/>
      <c r="L145" s="8"/>
      <c r="M145" s="7"/>
      <c r="N145" s="7"/>
      <c r="O145" s="7"/>
      <c r="P145" s="7"/>
      <c r="Q145" s="8"/>
      <c r="R145" s="7"/>
      <c r="S145" s="7"/>
      <c r="T145" s="7"/>
      <c r="U145" s="7"/>
      <c r="V145" s="8"/>
      <c r="W145" s="7"/>
      <c r="X145" s="7"/>
      <c r="Y145" s="7"/>
      <c r="Z145" s="7"/>
      <c r="AA145" s="8"/>
      <c r="AB145" s="7"/>
      <c r="AC145" s="7"/>
      <c r="AD145" s="7"/>
      <c r="AE145" s="7"/>
      <c r="AF145" s="858"/>
      <c r="AG145" s="16"/>
      <c r="AH145" s="10"/>
      <c r="AI145" s="17"/>
      <c r="AJ145" s="18"/>
      <c r="AK145" s="5">
        <v>2022</v>
      </c>
      <c r="AL145" s="13" t="str">
        <f t="shared" si="572"/>
        <v/>
      </c>
      <c r="AM145" s="13" t="str">
        <f t="shared" si="573"/>
        <v/>
      </c>
      <c r="AN145" s="13" t="str">
        <f t="shared" si="574"/>
        <v/>
      </c>
      <c r="AO145" s="13" t="str">
        <f t="shared" si="575"/>
        <v/>
      </c>
      <c r="AP145" s="13" t="str">
        <f t="shared" si="576"/>
        <v/>
      </c>
      <c r="AQ145" s="13" t="str">
        <f t="shared" si="577"/>
        <v/>
      </c>
      <c r="AR145" s="13" t="str">
        <f t="shared" si="578"/>
        <v/>
      </c>
      <c r="AS145" s="13" t="str">
        <f t="shared" si="579"/>
        <v/>
      </c>
      <c r="AT145" s="13" t="str">
        <f t="shared" si="580"/>
        <v/>
      </c>
      <c r="AU145" s="13" t="str">
        <f t="shared" si="581"/>
        <v/>
      </c>
      <c r="AV145" s="13" t="str">
        <f t="shared" si="582"/>
        <v/>
      </c>
      <c r="AW145" s="13" t="str">
        <f t="shared" si="583"/>
        <v/>
      </c>
      <c r="AX145" s="13" t="str">
        <f t="shared" si="584"/>
        <v/>
      </c>
      <c r="AY145" s="13" t="str">
        <f t="shared" si="585"/>
        <v/>
      </c>
      <c r="AZ145" s="13" t="str">
        <f t="shared" si="586"/>
        <v/>
      </c>
      <c r="BA145" s="13" t="str">
        <f t="shared" si="587"/>
        <v/>
      </c>
      <c r="BB145" s="13" t="str">
        <f t="shared" si="588"/>
        <v/>
      </c>
      <c r="BC145" s="13" t="str">
        <f t="shared" si="589"/>
        <v/>
      </c>
      <c r="BD145" s="13" t="str">
        <f t="shared" si="590"/>
        <v/>
      </c>
      <c r="BE145" s="13" t="str">
        <f t="shared" si="591"/>
        <v/>
      </c>
      <c r="BF145" s="13" t="str">
        <f t="shared" si="592"/>
        <v/>
      </c>
      <c r="BG145" s="13" t="str">
        <f t="shared" si="593"/>
        <v/>
      </c>
      <c r="BH145" s="13" t="str">
        <f t="shared" si="594"/>
        <v/>
      </c>
      <c r="BI145" s="13" t="str">
        <f t="shared" si="595"/>
        <v/>
      </c>
      <c r="BJ145" s="13" t="str">
        <f t="shared" si="596"/>
        <v/>
      </c>
      <c r="BK145" s="13" t="str">
        <f t="shared" si="597"/>
        <v/>
      </c>
      <c r="BL145" s="13" t="str">
        <f t="shared" si="598"/>
        <v/>
      </c>
      <c r="BM145" s="13" t="str">
        <f t="shared" si="599"/>
        <v/>
      </c>
      <c r="BN145" s="13" t="str">
        <f t="shared" si="600"/>
        <v/>
      </c>
      <c r="BO145" s="13" t="str">
        <f t="shared" si="601"/>
        <v/>
      </c>
      <c r="BP145" s="13">
        <f t="shared" si="602"/>
        <v>0</v>
      </c>
      <c r="BQ145" s="5">
        <v>2022</v>
      </c>
      <c r="BR145" s="11" t="str">
        <f t="shared" si="774"/>
        <v/>
      </c>
      <c r="BS145" s="11" t="str">
        <f t="shared" si="775"/>
        <v/>
      </c>
      <c r="BT145" s="11" t="str">
        <f t="shared" si="776"/>
        <v/>
      </c>
      <c r="BU145" s="11" t="str">
        <f t="shared" si="777"/>
        <v/>
      </c>
      <c r="BV145" s="11" t="str">
        <f t="shared" si="778"/>
        <v/>
      </c>
      <c r="BW145" s="11" t="str">
        <f t="shared" si="779"/>
        <v/>
      </c>
      <c r="BX145" s="11" t="str">
        <f t="shared" si="780"/>
        <v/>
      </c>
      <c r="BY145" s="11" t="str">
        <f t="shared" si="781"/>
        <v/>
      </c>
      <c r="BZ145" s="11" t="str">
        <f t="shared" si="782"/>
        <v/>
      </c>
      <c r="CA145" s="11" t="str">
        <f t="shared" si="783"/>
        <v/>
      </c>
      <c r="CB145" s="11" t="str">
        <f t="shared" si="784"/>
        <v/>
      </c>
      <c r="CC145" s="11" t="str">
        <f t="shared" si="785"/>
        <v/>
      </c>
      <c r="CD145" s="11" t="str">
        <f t="shared" si="786"/>
        <v/>
      </c>
      <c r="CE145" s="11" t="str">
        <f t="shared" si="787"/>
        <v/>
      </c>
      <c r="CF145" s="11" t="str">
        <f t="shared" si="788"/>
        <v/>
      </c>
      <c r="CG145" s="11" t="str">
        <f t="shared" si="789"/>
        <v/>
      </c>
      <c r="CH145" s="11" t="str">
        <f t="shared" si="790"/>
        <v/>
      </c>
      <c r="CI145" s="11" t="str">
        <f t="shared" si="791"/>
        <v/>
      </c>
      <c r="CJ145" s="11" t="str">
        <f t="shared" si="792"/>
        <v/>
      </c>
      <c r="CK145" s="11" t="str">
        <f t="shared" si="793"/>
        <v/>
      </c>
      <c r="CL145" s="11" t="str">
        <f t="shared" si="794"/>
        <v/>
      </c>
      <c r="CM145" s="11" t="str">
        <f t="shared" si="795"/>
        <v/>
      </c>
      <c r="CN145" s="11" t="str">
        <f t="shared" si="796"/>
        <v/>
      </c>
      <c r="CO145" s="11" t="str">
        <f t="shared" si="797"/>
        <v/>
      </c>
      <c r="CP145" s="11" t="str">
        <f t="shared" si="798"/>
        <v/>
      </c>
      <c r="CQ145" s="11" t="str">
        <f t="shared" si="799"/>
        <v/>
      </c>
      <c r="CR145" s="11" t="str">
        <f t="shared" si="800"/>
        <v/>
      </c>
      <c r="CS145" s="11" t="str">
        <f t="shared" si="801"/>
        <v/>
      </c>
      <c r="CT145" s="11" t="str">
        <f t="shared" si="802"/>
        <v/>
      </c>
      <c r="CU145" s="11" t="str">
        <f t="shared" si="803"/>
        <v/>
      </c>
      <c r="CV145" s="5">
        <v>2022</v>
      </c>
      <c r="CW145" s="11" t="str">
        <f t="shared" si="741"/>
        <v/>
      </c>
      <c r="CX145" s="11" t="str">
        <f t="shared" si="742"/>
        <v/>
      </c>
      <c r="CY145" s="11" t="str">
        <f t="shared" si="743"/>
        <v/>
      </c>
      <c r="CZ145" s="11" t="str">
        <f t="shared" si="744"/>
        <v/>
      </c>
      <c r="DA145" s="11" t="str">
        <f t="shared" si="745"/>
        <v/>
      </c>
      <c r="DB145" s="11" t="str">
        <f t="shared" si="746"/>
        <v/>
      </c>
      <c r="DC145" s="11" t="str">
        <f t="shared" si="747"/>
        <v/>
      </c>
      <c r="DD145" s="11" t="str">
        <f t="shared" si="748"/>
        <v/>
      </c>
      <c r="DE145" s="11" t="str">
        <f t="shared" si="749"/>
        <v/>
      </c>
      <c r="DF145" s="11" t="str">
        <f t="shared" si="750"/>
        <v/>
      </c>
      <c r="DG145" s="11" t="str">
        <f t="shared" si="751"/>
        <v/>
      </c>
      <c r="DH145" s="11" t="str">
        <f t="shared" si="752"/>
        <v/>
      </c>
      <c r="DI145" s="11" t="str">
        <f t="shared" si="753"/>
        <v/>
      </c>
      <c r="DJ145" s="11" t="str">
        <f t="shared" si="754"/>
        <v/>
      </c>
      <c r="DK145" s="11" t="str">
        <f t="shared" si="755"/>
        <v/>
      </c>
      <c r="DL145" s="11" t="str">
        <f t="shared" si="756"/>
        <v/>
      </c>
      <c r="DM145" s="11" t="str">
        <f t="shared" si="757"/>
        <v/>
      </c>
      <c r="DN145" s="11" t="str">
        <f t="shared" si="758"/>
        <v/>
      </c>
      <c r="DO145" s="11" t="str">
        <f t="shared" si="759"/>
        <v/>
      </c>
      <c r="DP145" s="11" t="str">
        <f t="shared" si="760"/>
        <v/>
      </c>
      <c r="DQ145" s="11" t="str">
        <f t="shared" si="761"/>
        <v/>
      </c>
      <c r="DR145" s="11" t="str">
        <f t="shared" si="762"/>
        <v/>
      </c>
      <c r="DS145" s="11" t="str">
        <f t="shared" si="763"/>
        <v/>
      </c>
      <c r="DT145" s="11" t="str">
        <f t="shared" si="764"/>
        <v/>
      </c>
      <c r="DU145" s="11" t="str">
        <f t="shared" si="765"/>
        <v/>
      </c>
      <c r="DV145" s="11" t="str">
        <f t="shared" si="766"/>
        <v/>
      </c>
      <c r="DW145" s="11" t="str">
        <f t="shared" si="767"/>
        <v/>
      </c>
      <c r="DX145" s="11" t="str">
        <f t="shared" si="768"/>
        <v/>
      </c>
      <c r="DY145" s="11" t="str">
        <f t="shared" si="769"/>
        <v/>
      </c>
      <c r="DZ145" s="11" t="str">
        <f t="shared" si="770"/>
        <v/>
      </c>
      <c r="EA145" s="5">
        <v>2022</v>
      </c>
      <c r="EB145" s="13" t="str">
        <f t="shared" si="705"/>
        <v/>
      </c>
      <c r="EC145" s="13" t="str">
        <f t="shared" si="706"/>
        <v/>
      </c>
      <c r="ED145" s="13" t="str">
        <f t="shared" si="707"/>
        <v/>
      </c>
      <c r="EE145" s="13" t="str">
        <f t="shared" si="708"/>
        <v/>
      </c>
      <c r="EF145" s="13" t="str">
        <f t="shared" si="709"/>
        <v/>
      </c>
      <c r="EG145" s="13" t="str">
        <f t="shared" si="710"/>
        <v/>
      </c>
      <c r="EH145" s="13" t="str">
        <f t="shared" si="711"/>
        <v/>
      </c>
      <c r="EI145" s="13" t="str">
        <f t="shared" si="712"/>
        <v/>
      </c>
      <c r="EJ145" s="13" t="str">
        <f t="shared" si="713"/>
        <v/>
      </c>
      <c r="EK145" s="13" t="str">
        <f t="shared" si="714"/>
        <v/>
      </c>
      <c r="EL145" s="13" t="str">
        <f t="shared" si="715"/>
        <v/>
      </c>
      <c r="EM145" s="13" t="str">
        <f t="shared" si="716"/>
        <v/>
      </c>
      <c r="EN145" s="13" t="str">
        <f t="shared" si="717"/>
        <v/>
      </c>
      <c r="EO145" s="13" t="str">
        <f t="shared" si="718"/>
        <v/>
      </c>
      <c r="EP145" s="13" t="str">
        <f t="shared" si="719"/>
        <v/>
      </c>
      <c r="EQ145" s="13" t="str">
        <f t="shared" si="720"/>
        <v/>
      </c>
      <c r="ER145" s="13" t="str">
        <f t="shared" si="721"/>
        <v/>
      </c>
      <c r="ES145" s="13" t="str">
        <f t="shared" si="722"/>
        <v/>
      </c>
      <c r="ET145" s="13" t="str">
        <f t="shared" si="723"/>
        <v/>
      </c>
      <c r="EU145" s="13" t="str">
        <f t="shared" si="724"/>
        <v/>
      </c>
      <c r="EV145" s="13" t="str">
        <f t="shared" si="725"/>
        <v/>
      </c>
      <c r="EW145" s="13" t="str">
        <f t="shared" si="726"/>
        <v/>
      </c>
      <c r="EX145" s="13" t="str">
        <f t="shared" si="727"/>
        <v/>
      </c>
      <c r="EY145" s="13" t="str">
        <f t="shared" si="728"/>
        <v/>
      </c>
      <c r="EZ145" s="13" t="str">
        <f t="shared" si="729"/>
        <v/>
      </c>
      <c r="FA145" s="13" t="str">
        <f t="shared" si="730"/>
        <v/>
      </c>
      <c r="FB145" s="13" t="str">
        <f t="shared" si="731"/>
        <v/>
      </c>
      <c r="FC145" s="13" t="str">
        <f t="shared" si="732"/>
        <v/>
      </c>
      <c r="FD145" s="13" t="str">
        <f t="shared" si="733"/>
        <v/>
      </c>
      <c r="FE145" s="13" t="str">
        <f t="shared" si="734"/>
        <v/>
      </c>
      <c r="FF145" s="13">
        <f>SUM($EB145:FE145)</f>
        <v>0</v>
      </c>
      <c r="FG145" s="5">
        <v>2022</v>
      </c>
      <c r="FH145" s="11" t="str">
        <f t="shared" si="633"/>
        <v/>
      </c>
      <c r="FI145" s="11" t="str">
        <f t="shared" si="634"/>
        <v/>
      </c>
      <c r="FJ145" s="11" t="str">
        <f t="shared" si="635"/>
        <v/>
      </c>
      <c r="FK145" s="11" t="str">
        <f t="shared" si="636"/>
        <v/>
      </c>
      <c r="FL145" s="11" t="str">
        <f t="shared" si="637"/>
        <v/>
      </c>
      <c r="FM145" s="11" t="str">
        <f t="shared" si="638"/>
        <v/>
      </c>
      <c r="FN145" s="11" t="str">
        <f t="shared" si="639"/>
        <v/>
      </c>
      <c r="FO145" s="11" t="str">
        <f t="shared" si="640"/>
        <v/>
      </c>
      <c r="FP145" s="11" t="str">
        <f t="shared" si="641"/>
        <v/>
      </c>
      <c r="FQ145" s="11" t="str">
        <f t="shared" si="642"/>
        <v/>
      </c>
      <c r="FR145" s="11" t="str">
        <f t="shared" si="643"/>
        <v/>
      </c>
      <c r="FS145" s="11" t="str">
        <f t="shared" si="644"/>
        <v/>
      </c>
      <c r="FT145" s="11" t="str">
        <f t="shared" si="645"/>
        <v/>
      </c>
      <c r="FU145" s="11" t="str">
        <f t="shared" si="646"/>
        <v/>
      </c>
      <c r="FV145" s="11" t="str">
        <f t="shared" si="647"/>
        <v/>
      </c>
      <c r="FW145" s="11" t="str">
        <f t="shared" si="648"/>
        <v/>
      </c>
      <c r="FX145" s="11" t="str">
        <f t="shared" si="649"/>
        <v/>
      </c>
      <c r="FY145" s="11" t="str">
        <f t="shared" si="650"/>
        <v/>
      </c>
      <c r="FZ145" s="11" t="str">
        <f t="shared" si="651"/>
        <v/>
      </c>
      <c r="GA145" s="11" t="str">
        <f t="shared" si="652"/>
        <v/>
      </c>
      <c r="GB145" s="11" t="str">
        <f t="shared" si="653"/>
        <v/>
      </c>
      <c r="GC145" s="11" t="str">
        <f t="shared" si="654"/>
        <v/>
      </c>
      <c r="GD145" s="11" t="str">
        <f t="shared" si="655"/>
        <v/>
      </c>
      <c r="GE145" s="11" t="str">
        <f t="shared" si="656"/>
        <v/>
      </c>
      <c r="GF145" s="11" t="str">
        <f t="shared" si="657"/>
        <v/>
      </c>
      <c r="GG145" s="11" t="str">
        <f t="shared" si="658"/>
        <v/>
      </c>
      <c r="GH145" s="11" t="str">
        <f t="shared" si="659"/>
        <v/>
      </c>
      <c r="GI145" s="11" t="str">
        <f t="shared" si="660"/>
        <v/>
      </c>
      <c r="GJ145" s="11" t="str">
        <f t="shared" si="661"/>
        <v/>
      </c>
      <c r="GK145" s="11" t="str">
        <f t="shared" si="662"/>
        <v/>
      </c>
      <c r="GL145" s="5">
        <v>2022</v>
      </c>
    </row>
    <row r="146" spans="1:194" ht="15.6">
      <c r="A146" s="5">
        <v>2023</v>
      </c>
      <c r="B146" s="7"/>
      <c r="C146" s="7"/>
      <c r="D146" s="7"/>
      <c r="E146" s="7"/>
      <c r="F146" s="7"/>
      <c r="G146" s="8"/>
      <c r="H146" s="7"/>
      <c r="I146" s="7"/>
      <c r="J146" s="7"/>
      <c r="K146" s="7"/>
      <c r="L146" s="8"/>
      <c r="M146" s="7"/>
      <c r="N146" s="7"/>
      <c r="O146" s="7"/>
      <c r="P146" s="7"/>
      <c r="Q146" s="8"/>
      <c r="R146" s="7"/>
      <c r="S146" s="7"/>
      <c r="T146" s="7"/>
      <c r="U146" s="7"/>
      <c r="V146" s="8"/>
      <c r="W146" s="7"/>
      <c r="X146" s="7"/>
      <c r="Y146" s="7"/>
      <c r="Z146" s="7"/>
      <c r="AA146" s="8"/>
      <c r="AB146" s="7"/>
      <c r="AC146" s="7"/>
      <c r="AD146" s="7"/>
      <c r="AE146" s="7"/>
      <c r="AF146" s="858"/>
      <c r="AG146" s="16"/>
      <c r="AH146" s="10"/>
      <c r="AI146" s="17"/>
      <c r="AJ146" s="18"/>
      <c r="AK146" s="5">
        <v>2023</v>
      </c>
      <c r="AL146" s="13" t="str">
        <f t="shared" si="572"/>
        <v/>
      </c>
      <c r="AM146" s="13" t="str">
        <f t="shared" si="573"/>
        <v/>
      </c>
      <c r="AN146" s="13" t="str">
        <f t="shared" si="574"/>
        <v/>
      </c>
      <c r="AO146" s="13" t="str">
        <f t="shared" si="575"/>
        <v/>
      </c>
      <c r="AP146" s="13" t="str">
        <f t="shared" si="576"/>
        <v/>
      </c>
      <c r="AQ146" s="13" t="str">
        <f t="shared" si="577"/>
        <v/>
      </c>
      <c r="AR146" s="13" t="str">
        <f t="shared" si="578"/>
        <v/>
      </c>
      <c r="AS146" s="13" t="str">
        <f t="shared" si="579"/>
        <v/>
      </c>
      <c r="AT146" s="13" t="str">
        <f t="shared" si="580"/>
        <v/>
      </c>
      <c r="AU146" s="13" t="str">
        <f t="shared" si="581"/>
        <v/>
      </c>
      <c r="AV146" s="13" t="str">
        <f t="shared" si="582"/>
        <v/>
      </c>
      <c r="AW146" s="13" t="str">
        <f t="shared" si="583"/>
        <v/>
      </c>
      <c r="AX146" s="13" t="str">
        <f t="shared" si="584"/>
        <v/>
      </c>
      <c r="AY146" s="13" t="str">
        <f t="shared" si="585"/>
        <v/>
      </c>
      <c r="AZ146" s="13" t="str">
        <f t="shared" si="586"/>
        <v/>
      </c>
      <c r="BA146" s="13" t="str">
        <f t="shared" si="587"/>
        <v/>
      </c>
      <c r="BB146" s="13" t="str">
        <f t="shared" si="588"/>
        <v/>
      </c>
      <c r="BC146" s="13" t="str">
        <f t="shared" si="589"/>
        <v/>
      </c>
      <c r="BD146" s="13" t="str">
        <f t="shared" si="590"/>
        <v/>
      </c>
      <c r="BE146" s="13" t="str">
        <f t="shared" si="591"/>
        <v/>
      </c>
      <c r="BF146" s="13" t="str">
        <f t="shared" si="592"/>
        <v/>
      </c>
      <c r="BG146" s="13" t="str">
        <f t="shared" si="593"/>
        <v/>
      </c>
      <c r="BH146" s="13" t="str">
        <f t="shared" si="594"/>
        <v/>
      </c>
      <c r="BI146" s="13" t="str">
        <f t="shared" si="595"/>
        <v/>
      </c>
      <c r="BJ146" s="13" t="str">
        <f t="shared" si="596"/>
        <v/>
      </c>
      <c r="BK146" s="13" t="str">
        <f t="shared" si="597"/>
        <v/>
      </c>
      <c r="BL146" s="13" t="str">
        <f t="shared" si="598"/>
        <v/>
      </c>
      <c r="BM146" s="13" t="str">
        <f t="shared" si="599"/>
        <v/>
      </c>
      <c r="BN146" s="13" t="str">
        <f t="shared" si="600"/>
        <v/>
      </c>
      <c r="BO146" s="13" t="str">
        <f t="shared" si="601"/>
        <v/>
      </c>
      <c r="BP146" s="13">
        <f t="shared" si="602"/>
        <v>0</v>
      </c>
      <c r="BQ146" s="5">
        <v>2023</v>
      </c>
      <c r="BR146" s="11" t="str">
        <f t="shared" si="774"/>
        <v/>
      </c>
      <c r="BS146" s="11" t="str">
        <f t="shared" si="775"/>
        <v/>
      </c>
      <c r="BT146" s="11" t="str">
        <f t="shared" si="776"/>
        <v/>
      </c>
      <c r="BU146" s="11" t="str">
        <f t="shared" si="777"/>
        <v/>
      </c>
      <c r="BV146" s="11" t="str">
        <f t="shared" si="778"/>
        <v/>
      </c>
      <c r="BW146" s="11" t="str">
        <f t="shared" si="779"/>
        <v/>
      </c>
      <c r="BX146" s="11" t="str">
        <f t="shared" si="780"/>
        <v/>
      </c>
      <c r="BY146" s="11" t="str">
        <f t="shared" si="781"/>
        <v/>
      </c>
      <c r="BZ146" s="11" t="str">
        <f t="shared" si="782"/>
        <v/>
      </c>
      <c r="CA146" s="11" t="str">
        <f t="shared" si="783"/>
        <v/>
      </c>
      <c r="CB146" s="11" t="str">
        <f t="shared" si="784"/>
        <v/>
      </c>
      <c r="CC146" s="11" t="str">
        <f t="shared" si="785"/>
        <v/>
      </c>
      <c r="CD146" s="11" t="str">
        <f t="shared" si="786"/>
        <v/>
      </c>
      <c r="CE146" s="11" t="str">
        <f t="shared" si="787"/>
        <v/>
      </c>
      <c r="CF146" s="11" t="str">
        <f t="shared" si="788"/>
        <v/>
      </c>
      <c r="CG146" s="11" t="str">
        <f t="shared" si="789"/>
        <v/>
      </c>
      <c r="CH146" s="11" t="str">
        <f t="shared" si="790"/>
        <v/>
      </c>
      <c r="CI146" s="11" t="str">
        <f t="shared" si="791"/>
        <v/>
      </c>
      <c r="CJ146" s="11" t="str">
        <f t="shared" si="792"/>
        <v/>
      </c>
      <c r="CK146" s="11" t="str">
        <f t="shared" si="793"/>
        <v/>
      </c>
      <c r="CL146" s="11" t="str">
        <f t="shared" si="794"/>
        <v/>
      </c>
      <c r="CM146" s="11" t="str">
        <f t="shared" si="795"/>
        <v/>
      </c>
      <c r="CN146" s="11" t="str">
        <f t="shared" si="796"/>
        <v/>
      </c>
      <c r="CO146" s="11" t="str">
        <f t="shared" si="797"/>
        <v/>
      </c>
      <c r="CP146" s="11" t="str">
        <f t="shared" si="798"/>
        <v/>
      </c>
      <c r="CQ146" s="11" t="str">
        <f t="shared" si="799"/>
        <v/>
      </c>
      <c r="CR146" s="11" t="str">
        <f t="shared" si="800"/>
        <v/>
      </c>
      <c r="CS146" s="11" t="str">
        <f t="shared" si="801"/>
        <v/>
      </c>
      <c r="CT146" s="11" t="str">
        <f t="shared" si="802"/>
        <v/>
      </c>
      <c r="CU146" s="11" t="str">
        <f t="shared" si="803"/>
        <v/>
      </c>
      <c r="CV146" s="5">
        <v>2023</v>
      </c>
      <c r="CW146" s="11" t="str">
        <f t="shared" si="741"/>
        <v/>
      </c>
      <c r="CX146" s="11" t="str">
        <f t="shared" si="742"/>
        <v/>
      </c>
      <c r="CY146" s="11" t="str">
        <f t="shared" si="743"/>
        <v/>
      </c>
      <c r="CZ146" s="11" t="str">
        <f t="shared" si="744"/>
        <v/>
      </c>
      <c r="DA146" s="11" t="str">
        <f t="shared" si="745"/>
        <v/>
      </c>
      <c r="DB146" s="11" t="str">
        <f t="shared" si="746"/>
        <v/>
      </c>
      <c r="DC146" s="11" t="str">
        <f t="shared" si="747"/>
        <v/>
      </c>
      <c r="DD146" s="11" t="str">
        <f t="shared" si="748"/>
        <v/>
      </c>
      <c r="DE146" s="11" t="str">
        <f t="shared" si="749"/>
        <v/>
      </c>
      <c r="DF146" s="11" t="str">
        <f t="shared" si="750"/>
        <v/>
      </c>
      <c r="DG146" s="11" t="str">
        <f t="shared" si="751"/>
        <v/>
      </c>
      <c r="DH146" s="11" t="str">
        <f t="shared" si="752"/>
        <v/>
      </c>
      <c r="DI146" s="11" t="str">
        <f t="shared" si="753"/>
        <v/>
      </c>
      <c r="DJ146" s="11" t="str">
        <f t="shared" si="754"/>
        <v/>
      </c>
      <c r="DK146" s="11" t="str">
        <f t="shared" si="755"/>
        <v/>
      </c>
      <c r="DL146" s="11" t="str">
        <f t="shared" si="756"/>
        <v/>
      </c>
      <c r="DM146" s="11" t="str">
        <f t="shared" si="757"/>
        <v/>
      </c>
      <c r="DN146" s="11" t="str">
        <f t="shared" si="758"/>
        <v/>
      </c>
      <c r="DO146" s="11" t="str">
        <f t="shared" si="759"/>
        <v/>
      </c>
      <c r="DP146" s="11" t="str">
        <f t="shared" si="760"/>
        <v/>
      </c>
      <c r="DQ146" s="11" t="str">
        <f t="shared" si="761"/>
        <v/>
      </c>
      <c r="DR146" s="11" t="str">
        <f t="shared" si="762"/>
        <v/>
      </c>
      <c r="DS146" s="11" t="str">
        <f t="shared" si="763"/>
        <v/>
      </c>
      <c r="DT146" s="11" t="str">
        <f t="shared" si="764"/>
        <v/>
      </c>
      <c r="DU146" s="11" t="str">
        <f t="shared" si="765"/>
        <v/>
      </c>
      <c r="DV146" s="11" t="str">
        <f t="shared" si="766"/>
        <v/>
      </c>
      <c r="DW146" s="11" t="str">
        <f t="shared" si="767"/>
        <v/>
      </c>
      <c r="DX146" s="11" t="str">
        <f t="shared" si="768"/>
        <v/>
      </c>
      <c r="DY146" s="11" t="str">
        <f t="shared" si="769"/>
        <v/>
      </c>
      <c r="DZ146" s="11" t="str">
        <f t="shared" si="770"/>
        <v/>
      </c>
      <c r="EA146" s="5">
        <v>2023</v>
      </c>
      <c r="EB146" s="13" t="str">
        <f t="shared" si="705"/>
        <v/>
      </c>
      <c r="EC146" s="13" t="str">
        <f t="shared" si="706"/>
        <v/>
      </c>
      <c r="ED146" s="13" t="str">
        <f t="shared" si="707"/>
        <v/>
      </c>
      <c r="EE146" s="13" t="str">
        <f t="shared" si="708"/>
        <v/>
      </c>
      <c r="EF146" s="13" t="str">
        <f t="shared" si="709"/>
        <v/>
      </c>
      <c r="EG146" s="13" t="str">
        <f t="shared" si="710"/>
        <v/>
      </c>
      <c r="EH146" s="13" t="str">
        <f t="shared" si="711"/>
        <v/>
      </c>
      <c r="EI146" s="13" t="str">
        <f t="shared" si="712"/>
        <v/>
      </c>
      <c r="EJ146" s="13" t="str">
        <f t="shared" si="713"/>
        <v/>
      </c>
      <c r="EK146" s="13" t="str">
        <f t="shared" si="714"/>
        <v/>
      </c>
      <c r="EL146" s="13" t="str">
        <f t="shared" si="715"/>
        <v/>
      </c>
      <c r="EM146" s="13" t="str">
        <f t="shared" si="716"/>
        <v/>
      </c>
      <c r="EN146" s="13" t="str">
        <f t="shared" si="717"/>
        <v/>
      </c>
      <c r="EO146" s="13" t="str">
        <f t="shared" si="718"/>
        <v/>
      </c>
      <c r="EP146" s="13" t="str">
        <f t="shared" si="719"/>
        <v/>
      </c>
      <c r="EQ146" s="13" t="str">
        <f t="shared" si="720"/>
        <v/>
      </c>
      <c r="ER146" s="13" t="str">
        <f t="shared" si="721"/>
        <v/>
      </c>
      <c r="ES146" s="13" t="str">
        <f t="shared" si="722"/>
        <v/>
      </c>
      <c r="ET146" s="13" t="str">
        <f t="shared" si="723"/>
        <v/>
      </c>
      <c r="EU146" s="13" t="str">
        <f t="shared" si="724"/>
        <v/>
      </c>
      <c r="EV146" s="13" t="str">
        <f t="shared" si="725"/>
        <v/>
      </c>
      <c r="EW146" s="13" t="str">
        <f t="shared" si="726"/>
        <v/>
      </c>
      <c r="EX146" s="13" t="str">
        <f t="shared" si="727"/>
        <v/>
      </c>
      <c r="EY146" s="13" t="str">
        <f t="shared" si="728"/>
        <v/>
      </c>
      <c r="EZ146" s="13" t="str">
        <f t="shared" si="729"/>
        <v/>
      </c>
      <c r="FA146" s="13" t="str">
        <f t="shared" si="730"/>
        <v/>
      </c>
      <c r="FB146" s="13" t="str">
        <f t="shared" si="731"/>
        <v/>
      </c>
      <c r="FC146" s="13" t="str">
        <f t="shared" si="732"/>
        <v/>
      </c>
      <c r="FD146" s="13" t="str">
        <f t="shared" si="733"/>
        <v/>
      </c>
      <c r="FE146" s="13" t="str">
        <f t="shared" si="734"/>
        <v/>
      </c>
      <c r="FF146" s="13">
        <f>SUM($EB146:FE146)</f>
        <v>0</v>
      </c>
      <c r="FG146" s="5">
        <v>2023</v>
      </c>
      <c r="FH146" s="11" t="str">
        <f t="shared" si="633"/>
        <v/>
      </c>
      <c r="FI146" s="11" t="str">
        <f t="shared" si="634"/>
        <v/>
      </c>
      <c r="FJ146" s="11" t="str">
        <f t="shared" si="635"/>
        <v/>
      </c>
      <c r="FK146" s="11" t="str">
        <f t="shared" si="636"/>
        <v/>
      </c>
      <c r="FL146" s="11" t="str">
        <f t="shared" si="637"/>
        <v/>
      </c>
      <c r="FM146" s="11" t="str">
        <f t="shared" si="638"/>
        <v/>
      </c>
      <c r="FN146" s="11" t="str">
        <f t="shared" si="639"/>
        <v/>
      </c>
      <c r="FO146" s="11" t="str">
        <f t="shared" si="640"/>
        <v/>
      </c>
      <c r="FP146" s="11" t="str">
        <f t="shared" si="641"/>
        <v/>
      </c>
      <c r="FQ146" s="11" t="str">
        <f t="shared" si="642"/>
        <v/>
      </c>
      <c r="FR146" s="11" t="str">
        <f t="shared" si="643"/>
        <v/>
      </c>
      <c r="FS146" s="11" t="str">
        <f t="shared" si="644"/>
        <v/>
      </c>
      <c r="FT146" s="11" t="str">
        <f t="shared" si="645"/>
        <v/>
      </c>
      <c r="FU146" s="11" t="str">
        <f t="shared" si="646"/>
        <v/>
      </c>
      <c r="FV146" s="11" t="str">
        <f t="shared" si="647"/>
        <v/>
      </c>
      <c r="FW146" s="11" t="str">
        <f t="shared" si="648"/>
        <v/>
      </c>
      <c r="FX146" s="11" t="str">
        <f t="shared" si="649"/>
        <v/>
      </c>
      <c r="FY146" s="11" t="str">
        <f t="shared" si="650"/>
        <v/>
      </c>
      <c r="FZ146" s="11" t="str">
        <f t="shared" si="651"/>
        <v/>
      </c>
      <c r="GA146" s="11" t="str">
        <f t="shared" si="652"/>
        <v/>
      </c>
      <c r="GB146" s="11" t="str">
        <f t="shared" si="653"/>
        <v/>
      </c>
      <c r="GC146" s="11" t="str">
        <f t="shared" si="654"/>
        <v/>
      </c>
      <c r="GD146" s="11" t="str">
        <f t="shared" si="655"/>
        <v/>
      </c>
      <c r="GE146" s="11" t="str">
        <f t="shared" si="656"/>
        <v/>
      </c>
      <c r="GF146" s="11" t="str">
        <f t="shared" si="657"/>
        <v/>
      </c>
      <c r="GG146" s="11" t="str">
        <f t="shared" si="658"/>
        <v/>
      </c>
      <c r="GH146" s="11" t="str">
        <f t="shared" si="659"/>
        <v/>
      </c>
      <c r="GI146" s="11" t="str">
        <f t="shared" si="660"/>
        <v/>
      </c>
      <c r="GJ146" s="11" t="str">
        <f t="shared" si="661"/>
        <v/>
      </c>
      <c r="GK146" s="11" t="str">
        <f t="shared" si="662"/>
        <v/>
      </c>
      <c r="GL146" s="5">
        <v>2023</v>
      </c>
    </row>
    <row r="147" spans="1:194" ht="15.6">
      <c r="A147" s="5">
        <v>2024</v>
      </c>
      <c r="B147" s="7"/>
      <c r="C147" s="7"/>
      <c r="D147" s="7"/>
      <c r="E147" s="7"/>
      <c r="F147" s="7"/>
      <c r="G147" s="8"/>
      <c r="H147" s="7"/>
      <c r="I147" s="7"/>
      <c r="J147" s="7"/>
      <c r="K147" s="7"/>
      <c r="L147" s="8"/>
      <c r="M147" s="7"/>
      <c r="N147" s="7"/>
      <c r="O147" s="7"/>
      <c r="P147" s="7"/>
      <c r="Q147" s="8"/>
      <c r="R147" s="7"/>
      <c r="S147" s="7"/>
      <c r="T147" s="7"/>
      <c r="U147" s="7"/>
      <c r="V147" s="8"/>
      <c r="W147" s="7"/>
      <c r="X147" s="7"/>
      <c r="Y147" s="7"/>
      <c r="Z147" s="7"/>
      <c r="AA147" s="8"/>
      <c r="AB147" s="7"/>
      <c r="AC147" s="7"/>
      <c r="AD147" s="7"/>
      <c r="AE147" s="7"/>
      <c r="AF147" s="858"/>
      <c r="AG147" s="16"/>
      <c r="AH147" s="10"/>
      <c r="AI147" s="17"/>
      <c r="AJ147" s="18"/>
      <c r="AK147" s="5">
        <v>2024</v>
      </c>
      <c r="AL147" s="13" t="str">
        <f t="shared" si="572"/>
        <v/>
      </c>
      <c r="AM147" s="13" t="str">
        <f t="shared" si="573"/>
        <v/>
      </c>
      <c r="AN147" s="13" t="str">
        <f t="shared" si="574"/>
        <v/>
      </c>
      <c r="AO147" s="13" t="str">
        <f t="shared" si="575"/>
        <v/>
      </c>
      <c r="AP147" s="13" t="str">
        <f t="shared" si="576"/>
        <v/>
      </c>
      <c r="AQ147" s="13" t="str">
        <f t="shared" si="577"/>
        <v/>
      </c>
      <c r="AR147" s="13" t="str">
        <f t="shared" si="578"/>
        <v/>
      </c>
      <c r="AS147" s="13" t="str">
        <f t="shared" si="579"/>
        <v/>
      </c>
      <c r="AT147" s="13" t="str">
        <f t="shared" si="580"/>
        <v/>
      </c>
      <c r="AU147" s="13" t="str">
        <f t="shared" si="581"/>
        <v/>
      </c>
      <c r="AV147" s="13" t="str">
        <f t="shared" si="582"/>
        <v/>
      </c>
      <c r="AW147" s="13" t="str">
        <f t="shared" si="583"/>
        <v/>
      </c>
      <c r="AX147" s="13" t="str">
        <f t="shared" si="584"/>
        <v/>
      </c>
      <c r="AY147" s="13" t="str">
        <f t="shared" si="585"/>
        <v/>
      </c>
      <c r="AZ147" s="13" t="str">
        <f t="shared" si="586"/>
        <v/>
      </c>
      <c r="BA147" s="13" t="str">
        <f t="shared" si="587"/>
        <v/>
      </c>
      <c r="BB147" s="13" t="str">
        <f t="shared" si="588"/>
        <v/>
      </c>
      <c r="BC147" s="13" t="str">
        <f t="shared" si="589"/>
        <v/>
      </c>
      <c r="BD147" s="13" t="str">
        <f t="shared" si="590"/>
        <v/>
      </c>
      <c r="BE147" s="13" t="str">
        <f t="shared" si="591"/>
        <v/>
      </c>
      <c r="BF147" s="13" t="str">
        <f t="shared" si="592"/>
        <v/>
      </c>
      <c r="BG147" s="13" t="str">
        <f t="shared" si="593"/>
        <v/>
      </c>
      <c r="BH147" s="13" t="str">
        <f t="shared" si="594"/>
        <v/>
      </c>
      <c r="BI147" s="13" t="str">
        <f t="shared" si="595"/>
        <v/>
      </c>
      <c r="BJ147" s="13" t="str">
        <f t="shared" si="596"/>
        <v/>
      </c>
      <c r="BK147" s="13" t="str">
        <f t="shared" si="597"/>
        <v/>
      </c>
      <c r="BL147" s="13" t="str">
        <f t="shared" si="598"/>
        <v/>
      </c>
      <c r="BM147" s="13" t="str">
        <f t="shared" si="599"/>
        <v/>
      </c>
      <c r="BN147" s="13" t="str">
        <f t="shared" si="600"/>
        <v/>
      </c>
      <c r="BO147" s="13" t="str">
        <f t="shared" si="601"/>
        <v/>
      </c>
      <c r="BP147" s="13">
        <f t="shared" si="602"/>
        <v>0</v>
      </c>
      <c r="BQ147" s="5">
        <v>2024</v>
      </c>
      <c r="BR147" s="11" t="str">
        <f t="shared" si="774"/>
        <v/>
      </c>
      <c r="BS147" s="11" t="str">
        <f t="shared" si="775"/>
        <v/>
      </c>
      <c r="BT147" s="11" t="str">
        <f t="shared" si="776"/>
        <v/>
      </c>
      <c r="BU147" s="11" t="str">
        <f t="shared" si="777"/>
        <v/>
      </c>
      <c r="BV147" s="11" t="str">
        <f t="shared" si="778"/>
        <v/>
      </c>
      <c r="BW147" s="11" t="str">
        <f t="shared" si="779"/>
        <v/>
      </c>
      <c r="BX147" s="11" t="str">
        <f t="shared" si="780"/>
        <v/>
      </c>
      <c r="BY147" s="11" t="str">
        <f t="shared" si="781"/>
        <v/>
      </c>
      <c r="BZ147" s="11" t="str">
        <f t="shared" si="782"/>
        <v/>
      </c>
      <c r="CA147" s="11" t="str">
        <f t="shared" si="783"/>
        <v/>
      </c>
      <c r="CB147" s="11" t="str">
        <f t="shared" si="784"/>
        <v/>
      </c>
      <c r="CC147" s="11" t="str">
        <f t="shared" si="785"/>
        <v/>
      </c>
      <c r="CD147" s="11" t="str">
        <f t="shared" si="786"/>
        <v/>
      </c>
      <c r="CE147" s="11" t="str">
        <f t="shared" si="787"/>
        <v/>
      </c>
      <c r="CF147" s="11" t="str">
        <f t="shared" si="788"/>
        <v/>
      </c>
      <c r="CG147" s="11" t="str">
        <f t="shared" si="789"/>
        <v/>
      </c>
      <c r="CH147" s="11" t="str">
        <f t="shared" si="790"/>
        <v/>
      </c>
      <c r="CI147" s="11" t="str">
        <f t="shared" si="791"/>
        <v/>
      </c>
      <c r="CJ147" s="11" t="str">
        <f t="shared" si="792"/>
        <v/>
      </c>
      <c r="CK147" s="11" t="str">
        <f t="shared" si="793"/>
        <v/>
      </c>
      <c r="CL147" s="11" t="str">
        <f t="shared" si="794"/>
        <v/>
      </c>
      <c r="CM147" s="11" t="str">
        <f t="shared" si="795"/>
        <v/>
      </c>
      <c r="CN147" s="11" t="str">
        <f t="shared" si="796"/>
        <v/>
      </c>
      <c r="CO147" s="11" t="str">
        <f t="shared" si="797"/>
        <v/>
      </c>
      <c r="CP147" s="11" t="str">
        <f t="shared" si="798"/>
        <v/>
      </c>
      <c r="CQ147" s="11" t="str">
        <f t="shared" si="799"/>
        <v/>
      </c>
      <c r="CR147" s="11" t="str">
        <f t="shared" si="800"/>
        <v/>
      </c>
      <c r="CS147" s="11" t="str">
        <f t="shared" si="801"/>
        <v/>
      </c>
      <c r="CT147" s="11" t="str">
        <f t="shared" si="802"/>
        <v/>
      </c>
      <c r="CU147" s="11" t="str">
        <f t="shared" si="803"/>
        <v/>
      </c>
      <c r="CV147" s="5">
        <v>2024</v>
      </c>
      <c r="CW147" s="11" t="str">
        <f t="shared" si="741"/>
        <v/>
      </c>
      <c r="CX147" s="11" t="str">
        <f t="shared" si="742"/>
        <v/>
      </c>
      <c r="CY147" s="11" t="str">
        <f t="shared" si="743"/>
        <v/>
      </c>
      <c r="CZ147" s="11" t="str">
        <f t="shared" si="744"/>
        <v/>
      </c>
      <c r="DA147" s="11" t="str">
        <f t="shared" si="745"/>
        <v/>
      </c>
      <c r="DB147" s="11" t="str">
        <f t="shared" si="746"/>
        <v/>
      </c>
      <c r="DC147" s="11" t="str">
        <f t="shared" si="747"/>
        <v/>
      </c>
      <c r="DD147" s="11" t="str">
        <f t="shared" si="748"/>
        <v/>
      </c>
      <c r="DE147" s="11" t="str">
        <f t="shared" si="749"/>
        <v/>
      </c>
      <c r="DF147" s="11" t="str">
        <f t="shared" si="750"/>
        <v/>
      </c>
      <c r="DG147" s="11" t="str">
        <f t="shared" si="751"/>
        <v/>
      </c>
      <c r="DH147" s="11" t="str">
        <f t="shared" si="752"/>
        <v/>
      </c>
      <c r="DI147" s="11" t="str">
        <f t="shared" si="753"/>
        <v/>
      </c>
      <c r="DJ147" s="11" t="str">
        <f t="shared" si="754"/>
        <v/>
      </c>
      <c r="DK147" s="11" t="str">
        <f t="shared" si="755"/>
        <v/>
      </c>
      <c r="DL147" s="11" t="str">
        <f t="shared" si="756"/>
        <v/>
      </c>
      <c r="DM147" s="11" t="str">
        <f t="shared" si="757"/>
        <v/>
      </c>
      <c r="DN147" s="11" t="str">
        <f t="shared" si="758"/>
        <v/>
      </c>
      <c r="DO147" s="11" t="str">
        <f t="shared" si="759"/>
        <v/>
      </c>
      <c r="DP147" s="11" t="str">
        <f t="shared" si="760"/>
        <v/>
      </c>
      <c r="DQ147" s="11" t="str">
        <f t="shared" si="761"/>
        <v/>
      </c>
      <c r="DR147" s="11" t="str">
        <f t="shared" si="762"/>
        <v/>
      </c>
      <c r="DS147" s="11" t="str">
        <f t="shared" si="763"/>
        <v/>
      </c>
      <c r="DT147" s="11" t="str">
        <f t="shared" si="764"/>
        <v/>
      </c>
      <c r="DU147" s="11" t="str">
        <f t="shared" si="765"/>
        <v/>
      </c>
      <c r="DV147" s="11" t="str">
        <f t="shared" si="766"/>
        <v/>
      </c>
      <c r="DW147" s="11" t="str">
        <f t="shared" si="767"/>
        <v/>
      </c>
      <c r="DX147" s="11" t="str">
        <f t="shared" si="768"/>
        <v/>
      </c>
      <c r="DY147" s="11" t="str">
        <f t="shared" si="769"/>
        <v/>
      </c>
      <c r="DZ147" s="11" t="str">
        <f t="shared" si="770"/>
        <v/>
      </c>
      <c r="EA147" s="5">
        <v>2024</v>
      </c>
      <c r="EB147" s="13" t="str">
        <f t="shared" si="705"/>
        <v/>
      </c>
      <c r="EC147" s="13" t="str">
        <f t="shared" si="706"/>
        <v/>
      </c>
      <c r="ED147" s="13" t="str">
        <f t="shared" si="707"/>
        <v/>
      </c>
      <c r="EE147" s="13" t="str">
        <f t="shared" si="708"/>
        <v/>
      </c>
      <c r="EF147" s="13" t="str">
        <f t="shared" si="709"/>
        <v/>
      </c>
      <c r="EG147" s="13" t="str">
        <f t="shared" si="710"/>
        <v/>
      </c>
      <c r="EH147" s="13" t="str">
        <f t="shared" si="711"/>
        <v/>
      </c>
      <c r="EI147" s="13" t="str">
        <f t="shared" si="712"/>
        <v/>
      </c>
      <c r="EJ147" s="13" t="str">
        <f t="shared" si="713"/>
        <v/>
      </c>
      <c r="EK147" s="13" t="str">
        <f t="shared" si="714"/>
        <v/>
      </c>
      <c r="EL147" s="13" t="str">
        <f t="shared" si="715"/>
        <v/>
      </c>
      <c r="EM147" s="13" t="str">
        <f t="shared" si="716"/>
        <v/>
      </c>
      <c r="EN147" s="13" t="str">
        <f t="shared" si="717"/>
        <v/>
      </c>
      <c r="EO147" s="13" t="str">
        <f t="shared" si="718"/>
        <v/>
      </c>
      <c r="EP147" s="13" t="str">
        <f t="shared" si="719"/>
        <v/>
      </c>
      <c r="EQ147" s="13" t="str">
        <f t="shared" si="720"/>
        <v/>
      </c>
      <c r="ER147" s="13" t="str">
        <f t="shared" si="721"/>
        <v/>
      </c>
      <c r="ES147" s="13" t="str">
        <f t="shared" si="722"/>
        <v/>
      </c>
      <c r="ET147" s="13" t="str">
        <f t="shared" si="723"/>
        <v/>
      </c>
      <c r="EU147" s="13" t="str">
        <f t="shared" si="724"/>
        <v/>
      </c>
      <c r="EV147" s="13" t="str">
        <f t="shared" si="725"/>
        <v/>
      </c>
      <c r="EW147" s="13" t="str">
        <f t="shared" si="726"/>
        <v/>
      </c>
      <c r="EX147" s="13" t="str">
        <f t="shared" si="727"/>
        <v/>
      </c>
      <c r="EY147" s="13" t="str">
        <f t="shared" si="728"/>
        <v/>
      </c>
      <c r="EZ147" s="13" t="str">
        <f t="shared" si="729"/>
        <v/>
      </c>
      <c r="FA147" s="13" t="str">
        <f t="shared" si="730"/>
        <v/>
      </c>
      <c r="FB147" s="13" t="str">
        <f t="shared" si="731"/>
        <v/>
      </c>
      <c r="FC147" s="13" t="str">
        <f t="shared" si="732"/>
        <v/>
      </c>
      <c r="FD147" s="13" t="str">
        <f t="shared" si="733"/>
        <v/>
      </c>
      <c r="FE147" s="13" t="str">
        <f t="shared" si="734"/>
        <v/>
      </c>
      <c r="FF147" s="13">
        <f>SUM($EB147:FE147)</f>
        <v>0</v>
      </c>
      <c r="FG147" s="5">
        <v>2024</v>
      </c>
      <c r="FH147" s="11" t="str">
        <f t="shared" si="633"/>
        <v/>
      </c>
      <c r="FI147" s="11" t="str">
        <f t="shared" si="634"/>
        <v/>
      </c>
      <c r="FJ147" s="11" t="str">
        <f t="shared" si="635"/>
        <v/>
      </c>
      <c r="FK147" s="11" t="str">
        <f t="shared" si="636"/>
        <v/>
      </c>
      <c r="FL147" s="11" t="str">
        <f t="shared" si="637"/>
        <v/>
      </c>
      <c r="FM147" s="11" t="str">
        <f t="shared" si="638"/>
        <v/>
      </c>
      <c r="FN147" s="11" t="str">
        <f t="shared" si="639"/>
        <v/>
      </c>
      <c r="FO147" s="11" t="str">
        <f t="shared" si="640"/>
        <v/>
      </c>
      <c r="FP147" s="11" t="str">
        <f t="shared" si="641"/>
        <v/>
      </c>
      <c r="FQ147" s="11" t="str">
        <f t="shared" si="642"/>
        <v/>
      </c>
      <c r="FR147" s="11" t="str">
        <f t="shared" si="643"/>
        <v/>
      </c>
      <c r="FS147" s="11" t="str">
        <f t="shared" si="644"/>
        <v/>
      </c>
      <c r="FT147" s="11" t="str">
        <f t="shared" si="645"/>
        <v/>
      </c>
      <c r="FU147" s="11" t="str">
        <f t="shared" si="646"/>
        <v/>
      </c>
      <c r="FV147" s="11" t="str">
        <f t="shared" si="647"/>
        <v/>
      </c>
      <c r="FW147" s="11" t="str">
        <f t="shared" si="648"/>
        <v/>
      </c>
      <c r="FX147" s="11" t="str">
        <f t="shared" si="649"/>
        <v/>
      </c>
      <c r="FY147" s="11" t="str">
        <f t="shared" si="650"/>
        <v/>
      </c>
      <c r="FZ147" s="11" t="str">
        <f t="shared" si="651"/>
        <v/>
      </c>
      <c r="GA147" s="11" t="str">
        <f t="shared" si="652"/>
        <v/>
      </c>
      <c r="GB147" s="11" t="str">
        <f t="shared" si="653"/>
        <v/>
      </c>
      <c r="GC147" s="11" t="str">
        <f t="shared" si="654"/>
        <v/>
      </c>
      <c r="GD147" s="11" t="str">
        <f t="shared" si="655"/>
        <v/>
      </c>
      <c r="GE147" s="11" t="str">
        <f t="shared" si="656"/>
        <v/>
      </c>
      <c r="GF147" s="11" t="str">
        <f t="shared" si="657"/>
        <v/>
      </c>
      <c r="GG147" s="11" t="str">
        <f t="shared" si="658"/>
        <v/>
      </c>
      <c r="GH147" s="11" t="str">
        <f t="shared" si="659"/>
        <v/>
      </c>
      <c r="GI147" s="11" t="str">
        <f t="shared" si="660"/>
        <v/>
      </c>
      <c r="GJ147" s="11" t="str">
        <f t="shared" si="661"/>
        <v/>
      </c>
      <c r="GK147" s="11" t="str">
        <f t="shared" si="662"/>
        <v/>
      </c>
      <c r="GL147" s="5">
        <v>2024</v>
      </c>
    </row>
    <row r="148" spans="1:194" ht="15.6">
      <c r="A148" s="5">
        <v>2025</v>
      </c>
      <c r="B148" s="7"/>
      <c r="C148" s="7"/>
      <c r="D148" s="7"/>
      <c r="E148" s="7"/>
      <c r="F148" s="7"/>
      <c r="G148" s="8"/>
      <c r="H148" s="7"/>
      <c r="I148" s="7"/>
      <c r="J148" s="7"/>
      <c r="K148" s="7"/>
      <c r="L148" s="8"/>
      <c r="M148" s="7"/>
      <c r="N148" s="7"/>
      <c r="O148" s="7"/>
      <c r="P148" s="7"/>
      <c r="Q148" s="8"/>
      <c r="R148" s="7"/>
      <c r="S148" s="7"/>
      <c r="T148" s="7"/>
      <c r="U148" s="7"/>
      <c r="V148" s="8"/>
      <c r="W148" s="7"/>
      <c r="X148" s="7"/>
      <c r="Y148" s="7"/>
      <c r="Z148" s="7"/>
      <c r="AA148" s="8"/>
      <c r="AB148" s="7"/>
      <c r="AC148" s="7"/>
      <c r="AD148" s="7"/>
      <c r="AE148" s="7"/>
      <c r="AF148" s="858"/>
      <c r="AG148" s="16"/>
      <c r="AH148" s="10"/>
      <c r="AI148" s="17"/>
      <c r="AJ148" s="18"/>
      <c r="AK148" s="5">
        <v>2025</v>
      </c>
      <c r="AL148" s="13" t="str">
        <f t="shared" si="572"/>
        <v/>
      </c>
      <c r="AM148" s="13" t="str">
        <f t="shared" si="573"/>
        <v/>
      </c>
      <c r="AN148" s="13" t="str">
        <f t="shared" si="574"/>
        <v/>
      </c>
      <c r="AO148" s="13" t="str">
        <f t="shared" si="575"/>
        <v/>
      </c>
      <c r="AP148" s="13" t="str">
        <f t="shared" si="576"/>
        <v/>
      </c>
      <c r="AQ148" s="13" t="str">
        <f t="shared" si="577"/>
        <v/>
      </c>
      <c r="AR148" s="13" t="str">
        <f t="shared" si="578"/>
        <v/>
      </c>
      <c r="AS148" s="13" t="str">
        <f t="shared" si="579"/>
        <v/>
      </c>
      <c r="AT148" s="13" t="str">
        <f t="shared" si="580"/>
        <v/>
      </c>
      <c r="AU148" s="13" t="str">
        <f t="shared" si="581"/>
        <v/>
      </c>
      <c r="AV148" s="13" t="str">
        <f t="shared" si="582"/>
        <v/>
      </c>
      <c r="AW148" s="13" t="str">
        <f t="shared" si="583"/>
        <v/>
      </c>
      <c r="AX148" s="13" t="str">
        <f t="shared" si="584"/>
        <v/>
      </c>
      <c r="AY148" s="13" t="str">
        <f t="shared" si="585"/>
        <v/>
      </c>
      <c r="AZ148" s="13" t="str">
        <f t="shared" si="586"/>
        <v/>
      </c>
      <c r="BA148" s="13" t="str">
        <f t="shared" si="587"/>
        <v/>
      </c>
      <c r="BB148" s="13" t="str">
        <f t="shared" si="588"/>
        <v/>
      </c>
      <c r="BC148" s="13" t="str">
        <f t="shared" si="589"/>
        <v/>
      </c>
      <c r="BD148" s="13" t="str">
        <f t="shared" si="590"/>
        <v/>
      </c>
      <c r="BE148" s="13" t="str">
        <f t="shared" si="591"/>
        <v/>
      </c>
      <c r="BF148" s="13" t="str">
        <f t="shared" si="592"/>
        <v/>
      </c>
      <c r="BG148" s="13" t="str">
        <f t="shared" si="593"/>
        <v/>
      </c>
      <c r="BH148" s="13" t="str">
        <f t="shared" si="594"/>
        <v/>
      </c>
      <c r="BI148" s="13" t="str">
        <f t="shared" si="595"/>
        <v/>
      </c>
      <c r="BJ148" s="13" t="str">
        <f t="shared" si="596"/>
        <v/>
      </c>
      <c r="BK148" s="13" t="str">
        <f t="shared" si="597"/>
        <v/>
      </c>
      <c r="BL148" s="13" t="str">
        <f t="shared" si="598"/>
        <v/>
      </c>
      <c r="BM148" s="13" t="str">
        <f t="shared" si="599"/>
        <v/>
      </c>
      <c r="BN148" s="13" t="str">
        <f t="shared" si="600"/>
        <v/>
      </c>
      <c r="BO148" s="13" t="str">
        <f t="shared" si="601"/>
        <v/>
      </c>
      <c r="BP148" s="13">
        <f t="shared" si="602"/>
        <v>0</v>
      </c>
      <c r="BQ148" s="5">
        <v>2025</v>
      </c>
      <c r="BR148" s="11" t="str">
        <f t="shared" si="774"/>
        <v/>
      </c>
      <c r="BS148" s="11" t="str">
        <f t="shared" si="775"/>
        <v/>
      </c>
      <c r="BT148" s="11" t="str">
        <f t="shared" si="776"/>
        <v/>
      </c>
      <c r="BU148" s="11" t="str">
        <f t="shared" si="777"/>
        <v/>
      </c>
      <c r="BV148" s="11" t="str">
        <f t="shared" si="778"/>
        <v/>
      </c>
      <c r="BW148" s="11" t="str">
        <f t="shared" si="779"/>
        <v/>
      </c>
      <c r="BX148" s="11" t="str">
        <f t="shared" si="780"/>
        <v/>
      </c>
      <c r="BY148" s="11" t="str">
        <f t="shared" si="781"/>
        <v/>
      </c>
      <c r="BZ148" s="11" t="str">
        <f t="shared" si="782"/>
        <v/>
      </c>
      <c r="CA148" s="11" t="str">
        <f t="shared" si="783"/>
        <v/>
      </c>
      <c r="CB148" s="11" t="str">
        <f t="shared" si="784"/>
        <v/>
      </c>
      <c r="CC148" s="11" t="str">
        <f t="shared" si="785"/>
        <v/>
      </c>
      <c r="CD148" s="11" t="str">
        <f t="shared" si="786"/>
        <v/>
      </c>
      <c r="CE148" s="11" t="str">
        <f t="shared" si="787"/>
        <v/>
      </c>
      <c r="CF148" s="11" t="str">
        <f t="shared" si="788"/>
        <v/>
      </c>
      <c r="CG148" s="11" t="str">
        <f t="shared" si="789"/>
        <v/>
      </c>
      <c r="CH148" s="11" t="str">
        <f t="shared" si="790"/>
        <v/>
      </c>
      <c r="CI148" s="11" t="str">
        <f t="shared" si="791"/>
        <v/>
      </c>
      <c r="CJ148" s="11" t="str">
        <f t="shared" si="792"/>
        <v/>
      </c>
      <c r="CK148" s="11" t="str">
        <f t="shared" si="793"/>
        <v/>
      </c>
      <c r="CL148" s="11" t="str">
        <f t="shared" si="794"/>
        <v/>
      </c>
      <c r="CM148" s="11" t="str">
        <f t="shared" si="795"/>
        <v/>
      </c>
      <c r="CN148" s="11" t="str">
        <f t="shared" si="796"/>
        <v/>
      </c>
      <c r="CO148" s="11" t="str">
        <f t="shared" si="797"/>
        <v/>
      </c>
      <c r="CP148" s="11" t="str">
        <f t="shared" si="798"/>
        <v/>
      </c>
      <c r="CQ148" s="11" t="str">
        <f t="shared" si="799"/>
        <v/>
      </c>
      <c r="CR148" s="11" t="str">
        <f t="shared" si="800"/>
        <v/>
      </c>
      <c r="CS148" s="11" t="str">
        <f t="shared" si="801"/>
        <v/>
      </c>
      <c r="CT148" s="11" t="str">
        <f t="shared" si="802"/>
        <v/>
      </c>
      <c r="CU148" s="11" t="str">
        <f t="shared" si="803"/>
        <v/>
      </c>
      <c r="CV148" s="5">
        <v>2025</v>
      </c>
      <c r="CW148" s="11" t="str">
        <f t="shared" si="741"/>
        <v/>
      </c>
      <c r="CX148" s="11" t="str">
        <f t="shared" si="742"/>
        <v/>
      </c>
      <c r="CY148" s="11" t="str">
        <f t="shared" si="743"/>
        <v/>
      </c>
      <c r="CZ148" s="11" t="str">
        <f t="shared" si="744"/>
        <v/>
      </c>
      <c r="DA148" s="11" t="str">
        <f t="shared" si="745"/>
        <v/>
      </c>
      <c r="DB148" s="11" t="str">
        <f t="shared" si="746"/>
        <v/>
      </c>
      <c r="DC148" s="11" t="str">
        <f t="shared" si="747"/>
        <v/>
      </c>
      <c r="DD148" s="11" t="str">
        <f t="shared" si="748"/>
        <v/>
      </c>
      <c r="DE148" s="11" t="str">
        <f t="shared" si="749"/>
        <v/>
      </c>
      <c r="DF148" s="11" t="str">
        <f t="shared" si="750"/>
        <v/>
      </c>
      <c r="DG148" s="11" t="str">
        <f t="shared" si="751"/>
        <v/>
      </c>
      <c r="DH148" s="11" t="str">
        <f t="shared" si="752"/>
        <v/>
      </c>
      <c r="DI148" s="11" t="str">
        <f t="shared" si="753"/>
        <v/>
      </c>
      <c r="DJ148" s="11" t="str">
        <f t="shared" si="754"/>
        <v/>
      </c>
      <c r="DK148" s="11" t="str">
        <f t="shared" si="755"/>
        <v/>
      </c>
      <c r="DL148" s="11" t="str">
        <f t="shared" si="756"/>
        <v/>
      </c>
      <c r="DM148" s="11" t="str">
        <f t="shared" si="757"/>
        <v/>
      </c>
      <c r="DN148" s="11" t="str">
        <f t="shared" si="758"/>
        <v/>
      </c>
      <c r="DO148" s="11" t="str">
        <f t="shared" si="759"/>
        <v/>
      </c>
      <c r="DP148" s="11" t="str">
        <f t="shared" si="760"/>
        <v/>
      </c>
      <c r="DQ148" s="11" t="str">
        <f t="shared" si="761"/>
        <v/>
      </c>
      <c r="DR148" s="11" t="str">
        <f t="shared" si="762"/>
        <v/>
      </c>
      <c r="DS148" s="11" t="str">
        <f t="shared" si="763"/>
        <v/>
      </c>
      <c r="DT148" s="11" t="str">
        <f t="shared" si="764"/>
        <v/>
      </c>
      <c r="DU148" s="11" t="str">
        <f t="shared" si="765"/>
        <v/>
      </c>
      <c r="DV148" s="11" t="str">
        <f t="shared" si="766"/>
        <v/>
      </c>
      <c r="DW148" s="11" t="str">
        <f t="shared" si="767"/>
        <v/>
      </c>
      <c r="DX148" s="11" t="str">
        <f t="shared" si="768"/>
        <v/>
      </c>
      <c r="DY148" s="11" t="str">
        <f t="shared" si="769"/>
        <v/>
      </c>
      <c r="DZ148" s="11" t="str">
        <f t="shared" si="770"/>
        <v/>
      </c>
      <c r="EA148" s="5">
        <v>2025</v>
      </c>
      <c r="EB148" s="13" t="str">
        <f t="shared" si="705"/>
        <v/>
      </c>
      <c r="EC148" s="13" t="str">
        <f t="shared" si="706"/>
        <v/>
      </c>
      <c r="ED148" s="13" t="str">
        <f t="shared" si="707"/>
        <v/>
      </c>
      <c r="EE148" s="13" t="str">
        <f t="shared" si="708"/>
        <v/>
      </c>
      <c r="EF148" s="13" t="str">
        <f t="shared" si="709"/>
        <v/>
      </c>
      <c r="EG148" s="13" t="str">
        <f t="shared" si="710"/>
        <v/>
      </c>
      <c r="EH148" s="13" t="str">
        <f t="shared" si="711"/>
        <v/>
      </c>
      <c r="EI148" s="13" t="str">
        <f t="shared" si="712"/>
        <v/>
      </c>
      <c r="EJ148" s="13" t="str">
        <f t="shared" si="713"/>
        <v/>
      </c>
      <c r="EK148" s="13" t="str">
        <f t="shared" si="714"/>
        <v/>
      </c>
      <c r="EL148" s="13" t="str">
        <f t="shared" si="715"/>
        <v/>
      </c>
      <c r="EM148" s="13" t="str">
        <f t="shared" si="716"/>
        <v/>
      </c>
      <c r="EN148" s="13" t="str">
        <f t="shared" si="717"/>
        <v/>
      </c>
      <c r="EO148" s="13" t="str">
        <f t="shared" si="718"/>
        <v/>
      </c>
      <c r="EP148" s="13" t="str">
        <f t="shared" si="719"/>
        <v/>
      </c>
      <c r="EQ148" s="13" t="str">
        <f t="shared" si="720"/>
        <v/>
      </c>
      <c r="ER148" s="13" t="str">
        <f t="shared" si="721"/>
        <v/>
      </c>
      <c r="ES148" s="13" t="str">
        <f t="shared" si="722"/>
        <v/>
      </c>
      <c r="ET148" s="13" t="str">
        <f t="shared" si="723"/>
        <v/>
      </c>
      <c r="EU148" s="13" t="str">
        <f t="shared" si="724"/>
        <v/>
      </c>
      <c r="EV148" s="13" t="str">
        <f t="shared" si="725"/>
        <v/>
      </c>
      <c r="EW148" s="13" t="str">
        <f t="shared" si="726"/>
        <v/>
      </c>
      <c r="EX148" s="13" t="str">
        <f t="shared" si="727"/>
        <v/>
      </c>
      <c r="EY148" s="13" t="str">
        <f t="shared" si="728"/>
        <v/>
      </c>
      <c r="EZ148" s="13" t="str">
        <f t="shared" si="729"/>
        <v/>
      </c>
      <c r="FA148" s="13" t="str">
        <f t="shared" si="730"/>
        <v/>
      </c>
      <c r="FB148" s="13" t="str">
        <f t="shared" si="731"/>
        <v/>
      </c>
      <c r="FC148" s="13" t="str">
        <f t="shared" si="732"/>
        <v/>
      </c>
      <c r="FD148" s="13" t="str">
        <f t="shared" si="733"/>
        <v/>
      </c>
      <c r="FE148" s="13" t="str">
        <f t="shared" si="734"/>
        <v/>
      </c>
      <c r="FF148" s="13">
        <f>SUM($EB148:FE148)</f>
        <v>0</v>
      </c>
      <c r="FG148" s="5">
        <v>2025</v>
      </c>
      <c r="FH148" s="11" t="str">
        <f t="shared" si="633"/>
        <v/>
      </c>
      <c r="FI148" s="11" t="str">
        <f t="shared" si="634"/>
        <v/>
      </c>
      <c r="FJ148" s="11" t="str">
        <f t="shared" si="635"/>
        <v/>
      </c>
      <c r="FK148" s="11" t="str">
        <f t="shared" si="636"/>
        <v/>
      </c>
      <c r="FL148" s="11" t="str">
        <f t="shared" si="637"/>
        <v/>
      </c>
      <c r="FM148" s="11" t="str">
        <f t="shared" si="638"/>
        <v/>
      </c>
      <c r="FN148" s="11" t="str">
        <f t="shared" si="639"/>
        <v/>
      </c>
      <c r="FO148" s="11" t="str">
        <f t="shared" si="640"/>
        <v/>
      </c>
      <c r="FP148" s="11" t="str">
        <f t="shared" si="641"/>
        <v/>
      </c>
      <c r="FQ148" s="11" t="str">
        <f t="shared" si="642"/>
        <v/>
      </c>
      <c r="FR148" s="11" t="str">
        <f t="shared" si="643"/>
        <v/>
      </c>
      <c r="FS148" s="11" t="str">
        <f t="shared" si="644"/>
        <v/>
      </c>
      <c r="FT148" s="11" t="str">
        <f t="shared" si="645"/>
        <v/>
      </c>
      <c r="FU148" s="11" t="str">
        <f t="shared" si="646"/>
        <v/>
      </c>
      <c r="FV148" s="11" t="str">
        <f t="shared" si="647"/>
        <v/>
      </c>
      <c r="FW148" s="11" t="str">
        <f t="shared" si="648"/>
        <v/>
      </c>
      <c r="FX148" s="11" t="str">
        <f t="shared" si="649"/>
        <v/>
      </c>
      <c r="FY148" s="11" t="str">
        <f t="shared" si="650"/>
        <v/>
      </c>
      <c r="FZ148" s="11" t="str">
        <f t="shared" si="651"/>
        <v/>
      </c>
      <c r="GA148" s="11" t="str">
        <f t="shared" si="652"/>
        <v/>
      </c>
      <c r="GB148" s="11" t="str">
        <f t="shared" si="653"/>
        <v/>
      </c>
      <c r="GC148" s="11" t="str">
        <f t="shared" si="654"/>
        <v/>
      </c>
      <c r="GD148" s="11" t="str">
        <f t="shared" si="655"/>
        <v/>
      </c>
      <c r="GE148" s="11" t="str">
        <f t="shared" si="656"/>
        <v/>
      </c>
      <c r="GF148" s="11" t="str">
        <f t="shared" si="657"/>
        <v/>
      </c>
      <c r="GG148" s="11" t="str">
        <f t="shared" si="658"/>
        <v/>
      </c>
      <c r="GH148" s="11" t="str">
        <f t="shared" si="659"/>
        <v/>
      </c>
      <c r="GI148" s="11" t="str">
        <f t="shared" si="660"/>
        <v/>
      </c>
      <c r="GJ148" s="11" t="str">
        <f t="shared" si="661"/>
        <v/>
      </c>
      <c r="GK148" s="11" t="str">
        <f t="shared" si="662"/>
        <v/>
      </c>
      <c r="GL148" s="5">
        <v>2025</v>
      </c>
    </row>
    <row r="149" spans="1:194" ht="15.6">
      <c r="A149" s="5">
        <v>2026</v>
      </c>
      <c r="B149" s="7"/>
      <c r="C149" s="7"/>
      <c r="D149" s="7"/>
      <c r="E149" s="7"/>
      <c r="F149" s="7"/>
      <c r="G149" s="8"/>
      <c r="H149" s="7"/>
      <c r="I149" s="7"/>
      <c r="J149" s="7"/>
      <c r="K149" s="7"/>
      <c r="L149" s="8"/>
      <c r="M149" s="7"/>
      <c r="N149" s="7"/>
      <c r="O149" s="7"/>
      <c r="P149" s="7"/>
      <c r="Q149" s="8"/>
      <c r="R149" s="7"/>
      <c r="S149" s="7"/>
      <c r="T149" s="7"/>
      <c r="U149" s="7"/>
      <c r="V149" s="8"/>
      <c r="W149" s="7"/>
      <c r="X149" s="7"/>
      <c r="Y149" s="7"/>
      <c r="Z149" s="7"/>
      <c r="AA149" s="8"/>
      <c r="AB149" s="7"/>
      <c r="AC149" s="7"/>
      <c r="AD149" s="7"/>
      <c r="AE149" s="7"/>
      <c r="AF149" s="858"/>
      <c r="AG149" s="16"/>
      <c r="AH149" s="10"/>
      <c r="AI149" s="17"/>
      <c r="AJ149" s="18"/>
      <c r="AK149" s="5">
        <v>2026</v>
      </c>
      <c r="AL149" s="13" t="str">
        <f t="shared" si="572"/>
        <v/>
      </c>
      <c r="AM149" s="13" t="str">
        <f t="shared" si="573"/>
        <v/>
      </c>
      <c r="AN149" s="13" t="str">
        <f t="shared" si="574"/>
        <v/>
      </c>
      <c r="AO149" s="13" t="str">
        <f t="shared" si="575"/>
        <v/>
      </c>
      <c r="AP149" s="13" t="str">
        <f t="shared" si="576"/>
        <v/>
      </c>
      <c r="AQ149" s="13" t="str">
        <f t="shared" si="577"/>
        <v/>
      </c>
      <c r="AR149" s="13" t="str">
        <f t="shared" si="578"/>
        <v/>
      </c>
      <c r="AS149" s="13" t="str">
        <f t="shared" si="579"/>
        <v/>
      </c>
      <c r="AT149" s="13" t="str">
        <f t="shared" si="580"/>
        <v/>
      </c>
      <c r="AU149" s="13" t="str">
        <f t="shared" si="581"/>
        <v/>
      </c>
      <c r="AV149" s="13" t="str">
        <f t="shared" si="582"/>
        <v/>
      </c>
      <c r="AW149" s="13" t="str">
        <f t="shared" si="583"/>
        <v/>
      </c>
      <c r="AX149" s="13" t="str">
        <f t="shared" si="584"/>
        <v/>
      </c>
      <c r="AY149" s="13" t="str">
        <f t="shared" si="585"/>
        <v/>
      </c>
      <c r="AZ149" s="13" t="str">
        <f t="shared" si="586"/>
        <v/>
      </c>
      <c r="BA149" s="13" t="str">
        <f t="shared" si="587"/>
        <v/>
      </c>
      <c r="BB149" s="13" t="str">
        <f t="shared" si="588"/>
        <v/>
      </c>
      <c r="BC149" s="13" t="str">
        <f t="shared" si="589"/>
        <v/>
      </c>
      <c r="BD149" s="13" t="str">
        <f t="shared" si="590"/>
        <v/>
      </c>
      <c r="BE149" s="13" t="str">
        <f t="shared" si="591"/>
        <v/>
      </c>
      <c r="BF149" s="13" t="str">
        <f t="shared" si="592"/>
        <v/>
      </c>
      <c r="BG149" s="13" t="str">
        <f t="shared" si="593"/>
        <v/>
      </c>
      <c r="BH149" s="13" t="str">
        <f t="shared" si="594"/>
        <v/>
      </c>
      <c r="BI149" s="13" t="str">
        <f t="shared" si="595"/>
        <v/>
      </c>
      <c r="BJ149" s="13" t="str">
        <f t="shared" si="596"/>
        <v/>
      </c>
      <c r="BK149" s="13" t="str">
        <f t="shared" si="597"/>
        <v/>
      </c>
      <c r="BL149" s="13" t="str">
        <f t="shared" si="598"/>
        <v/>
      </c>
      <c r="BM149" s="13" t="str">
        <f t="shared" si="599"/>
        <v/>
      </c>
      <c r="BN149" s="13" t="str">
        <f t="shared" si="600"/>
        <v/>
      </c>
      <c r="BO149" s="13" t="str">
        <f t="shared" si="601"/>
        <v/>
      </c>
      <c r="BP149" s="13">
        <f t="shared" si="602"/>
        <v>0</v>
      </c>
      <c r="BQ149" s="5">
        <v>2026</v>
      </c>
      <c r="BR149" s="11" t="str">
        <f t="shared" si="774"/>
        <v/>
      </c>
      <c r="BS149" s="11" t="str">
        <f t="shared" si="775"/>
        <v/>
      </c>
      <c r="BT149" s="11" t="str">
        <f t="shared" si="776"/>
        <v/>
      </c>
      <c r="BU149" s="11" t="str">
        <f t="shared" si="777"/>
        <v/>
      </c>
      <c r="BV149" s="11" t="str">
        <f t="shared" si="778"/>
        <v/>
      </c>
      <c r="BW149" s="11" t="str">
        <f t="shared" si="779"/>
        <v/>
      </c>
      <c r="BX149" s="11" t="str">
        <f t="shared" si="780"/>
        <v/>
      </c>
      <c r="BY149" s="11" t="str">
        <f t="shared" si="781"/>
        <v/>
      </c>
      <c r="BZ149" s="11" t="str">
        <f t="shared" si="782"/>
        <v/>
      </c>
      <c r="CA149" s="11" t="str">
        <f t="shared" si="783"/>
        <v/>
      </c>
      <c r="CB149" s="11" t="str">
        <f t="shared" si="784"/>
        <v/>
      </c>
      <c r="CC149" s="11" t="str">
        <f t="shared" si="785"/>
        <v/>
      </c>
      <c r="CD149" s="11" t="str">
        <f t="shared" si="786"/>
        <v/>
      </c>
      <c r="CE149" s="11" t="str">
        <f t="shared" si="787"/>
        <v/>
      </c>
      <c r="CF149" s="11" t="str">
        <f t="shared" si="788"/>
        <v/>
      </c>
      <c r="CG149" s="11" t="str">
        <f t="shared" si="789"/>
        <v/>
      </c>
      <c r="CH149" s="11" t="str">
        <f t="shared" si="790"/>
        <v/>
      </c>
      <c r="CI149" s="11" t="str">
        <f t="shared" si="791"/>
        <v/>
      </c>
      <c r="CJ149" s="11" t="str">
        <f t="shared" si="792"/>
        <v/>
      </c>
      <c r="CK149" s="11" t="str">
        <f t="shared" si="793"/>
        <v/>
      </c>
      <c r="CL149" s="11" t="str">
        <f t="shared" si="794"/>
        <v/>
      </c>
      <c r="CM149" s="11" t="str">
        <f t="shared" si="795"/>
        <v/>
      </c>
      <c r="CN149" s="11" t="str">
        <f t="shared" si="796"/>
        <v/>
      </c>
      <c r="CO149" s="11" t="str">
        <f t="shared" si="797"/>
        <v/>
      </c>
      <c r="CP149" s="11" t="str">
        <f t="shared" si="798"/>
        <v/>
      </c>
      <c r="CQ149" s="11" t="str">
        <f t="shared" si="799"/>
        <v/>
      </c>
      <c r="CR149" s="11" t="str">
        <f t="shared" si="800"/>
        <v/>
      </c>
      <c r="CS149" s="11" t="str">
        <f t="shared" si="801"/>
        <v/>
      </c>
      <c r="CT149" s="11" t="str">
        <f t="shared" si="802"/>
        <v/>
      </c>
      <c r="CU149" s="11" t="str">
        <f t="shared" si="803"/>
        <v/>
      </c>
      <c r="CV149" s="5">
        <v>2026</v>
      </c>
      <c r="CW149" s="11" t="str">
        <f t="shared" si="741"/>
        <v/>
      </c>
      <c r="CX149" s="11" t="str">
        <f t="shared" si="742"/>
        <v/>
      </c>
      <c r="CY149" s="11" t="str">
        <f t="shared" si="743"/>
        <v/>
      </c>
      <c r="CZ149" s="11" t="str">
        <f t="shared" si="744"/>
        <v/>
      </c>
      <c r="DA149" s="11" t="str">
        <f t="shared" si="745"/>
        <v/>
      </c>
      <c r="DB149" s="11" t="str">
        <f t="shared" si="746"/>
        <v/>
      </c>
      <c r="DC149" s="11" t="str">
        <f t="shared" si="747"/>
        <v/>
      </c>
      <c r="DD149" s="11" t="str">
        <f t="shared" si="748"/>
        <v/>
      </c>
      <c r="DE149" s="11" t="str">
        <f t="shared" si="749"/>
        <v/>
      </c>
      <c r="DF149" s="11" t="str">
        <f t="shared" si="750"/>
        <v/>
      </c>
      <c r="DG149" s="11" t="str">
        <f t="shared" si="751"/>
        <v/>
      </c>
      <c r="DH149" s="11" t="str">
        <f t="shared" si="752"/>
        <v/>
      </c>
      <c r="DI149" s="11" t="str">
        <f t="shared" si="753"/>
        <v/>
      </c>
      <c r="DJ149" s="11" t="str">
        <f t="shared" si="754"/>
        <v/>
      </c>
      <c r="DK149" s="11" t="str">
        <f t="shared" si="755"/>
        <v/>
      </c>
      <c r="DL149" s="11" t="str">
        <f t="shared" si="756"/>
        <v/>
      </c>
      <c r="DM149" s="11" t="str">
        <f t="shared" si="757"/>
        <v/>
      </c>
      <c r="DN149" s="11" t="str">
        <f t="shared" si="758"/>
        <v/>
      </c>
      <c r="DO149" s="11" t="str">
        <f t="shared" si="759"/>
        <v/>
      </c>
      <c r="DP149" s="11" t="str">
        <f t="shared" si="760"/>
        <v/>
      </c>
      <c r="DQ149" s="11" t="str">
        <f t="shared" si="761"/>
        <v/>
      </c>
      <c r="DR149" s="11" t="str">
        <f t="shared" si="762"/>
        <v/>
      </c>
      <c r="DS149" s="11" t="str">
        <f t="shared" si="763"/>
        <v/>
      </c>
      <c r="DT149" s="11" t="str">
        <f t="shared" si="764"/>
        <v/>
      </c>
      <c r="DU149" s="11" t="str">
        <f t="shared" si="765"/>
        <v/>
      </c>
      <c r="DV149" s="11" t="str">
        <f t="shared" si="766"/>
        <v/>
      </c>
      <c r="DW149" s="11" t="str">
        <f t="shared" si="767"/>
        <v/>
      </c>
      <c r="DX149" s="11" t="str">
        <f t="shared" si="768"/>
        <v/>
      </c>
      <c r="DY149" s="11" t="str">
        <f t="shared" si="769"/>
        <v/>
      </c>
      <c r="DZ149" s="11" t="str">
        <f t="shared" si="770"/>
        <v/>
      </c>
      <c r="EA149" s="5">
        <v>2026</v>
      </c>
      <c r="EB149" s="13" t="str">
        <f t="shared" si="705"/>
        <v/>
      </c>
      <c r="EC149" s="13" t="str">
        <f t="shared" si="706"/>
        <v/>
      </c>
      <c r="ED149" s="13" t="str">
        <f t="shared" si="707"/>
        <v/>
      </c>
      <c r="EE149" s="13" t="str">
        <f t="shared" si="708"/>
        <v/>
      </c>
      <c r="EF149" s="13" t="str">
        <f t="shared" si="709"/>
        <v/>
      </c>
      <c r="EG149" s="13" t="str">
        <f t="shared" si="710"/>
        <v/>
      </c>
      <c r="EH149" s="13" t="str">
        <f t="shared" si="711"/>
        <v/>
      </c>
      <c r="EI149" s="13" t="str">
        <f t="shared" si="712"/>
        <v/>
      </c>
      <c r="EJ149" s="13" t="str">
        <f t="shared" si="713"/>
        <v/>
      </c>
      <c r="EK149" s="13" t="str">
        <f t="shared" si="714"/>
        <v/>
      </c>
      <c r="EL149" s="13" t="str">
        <f t="shared" si="715"/>
        <v/>
      </c>
      <c r="EM149" s="13" t="str">
        <f t="shared" si="716"/>
        <v/>
      </c>
      <c r="EN149" s="13" t="str">
        <f t="shared" si="717"/>
        <v/>
      </c>
      <c r="EO149" s="13" t="str">
        <f t="shared" si="718"/>
        <v/>
      </c>
      <c r="EP149" s="13" t="str">
        <f t="shared" si="719"/>
        <v/>
      </c>
      <c r="EQ149" s="13" t="str">
        <f t="shared" si="720"/>
        <v/>
      </c>
      <c r="ER149" s="13" t="str">
        <f t="shared" si="721"/>
        <v/>
      </c>
      <c r="ES149" s="13" t="str">
        <f t="shared" si="722"/>
        <v/>
      </c>
      <c r="ET149" s="13" t="str">
        <f t="shared" si="723"/>
        <v/>
      </c>
      <c r="EU149" s="13" t="str">
        <f t="shared" si="724"/>
        <v/>
      </c>
      <c r="EV149" s="13" t="str">
        <f t="shared" si="725"/>
        <v/>
      </c>
      <c r="EW149" s="13" t="str">
        <f t="shared" si="726"/>
        <v/>
      </c>
      <c r="EX149" s="13" t="str">
        <f t="shared" si="727"/>
        <v/>
      </c>
      <c r="EY149" s="13" t="str">
        <f t="shared" si="728"/>
        <v/>
      </c>
      <c r="EZ149" s="13" t="str">
        <f t="shared" si="729"/>
        <v/>
      </c>
      <c r="FA149" s="13" t="str">
        <f t="shared" si="730"/>
        <v/>
      </c>
      <c r="FB149" s="13" t="str">
        <f t="shared" si="731"/>
        <v/>
      </c>
      <c r="FC149" s="13" t="str">
        <f t="shared" si="732"/>
        <v/>
      </c>
      <c r="FD149" s="13" t="str">
        <f t="shared" si="733"/>
        <v/>
      </c>
      <c r="FE149" s="13" t="str">
        <f t="shared" si="734"/>
        <v/>
      </c>
      <c r="FF149" s="13">
        <f>SUM($EB149:FE149)</f>
        <v>0</v>
      </c>
      <c r="FG149" s="5">
        <v>2026</v>
      </c>
      <c r="FH149" s="11" t="str">
        <f t="shared" si="633"/>
        <v/>
      </c>
      <c r="FI149" s="11" t="str">
        <f t="shared" si="634"/>
        <v/>
      </c>
      <c r="FJ149" s="11" t="str">
        <f t="shared" si="635"/>
        <v/>
      </c>
      <c r="FK149" s="11" t="str">
        <f t="shared" si="636"/>
        <v/>
      </c>
      <c r="FL149" s="11" t="str">
        <f t="shared" si="637"/>
        <v/>
      </c>
      <c r="FM149" s="11" t="str">
        <f t="shared" si="638"/>
        <v/>
      </c>
      <c r="FN149" s="11" t="str">
        <f t="shared" si="639"/>
        <v/>
      </c>
      <c r="FO149" s="11" t="str">
        <f t="shared" si="640"/>
        <v/>
      </c>
      <c r="FP149" s="11" t="str">
        <f t="shared" si="641"/>
        <v/>
      </c>
      <c r="FQ149" s="11" t="str">
        <f t="shared" si="642"/>
        <v/>
      </c>
      <c r="FR149" s="11" t="str">
        <f t="shared" si="643"/>
        <v/>
      </c>
      <c r="FS149" s="11" t="str">
        <f t="shared" si="644"/>
        <v/>
      </c>
      <c r="FT149" s="11" t="str">
        <f t="shared" si="645"/>
        <v/>
      </c>
      <c r="FU149" s="11" t="str">
        <f t="shared" si="646"/>
        <v/>
      </c>
      <c r="FV149" s="11" t="str">
        <f t="shared" si="647"/>
        <v/>
      </c>
      <c r="FW149" s="11" t="str">
        <f t="shared" si="648"/>
        <v/>
      </c>
      <c r="FX149" s="11" t="str">
        <f t="shared" si="649"/>
        <v/>
      </c>
      <c r="FY149" s="11" t="str">
        <f t="shared" si="650"/>
        <v/>
      </c>
      <c r="FZ149" s="11" t="str">
        <f t="shared" si="651"/>
        <v/>
      </c>
      <c r="GA149" s="11" t="str">
        <f t="shared" si="652"/>
        <v/>
      </c>
      <c r="GB149" s="11" t="str">
        <f t="shared" si="653"/>
        <v/>
      </c>
      <c r="GC149" s="11" t="str">
        <f t="shared" si="654"/>
        <v/>
      </c>
      <c r="GD149" s="11" t="str">
        <f t="shared" si="655"/>
        <v/>
      </c>
      <c r="GE149" s="11" t="str">
        <f t="shared" si="656"/>
        <v/>
      </c>
      <c r="GF149" s="11" t="str">
        <f t="shared" si="657"/>
        <v/>
      </c>
      <c r="GG149" s="11" t="str">
        <f t="shared" si="658"/>
        <v/>
      </c>
      <c r="GH149" s="11" t="str">
        <f t="shared" si="659"/>
        <v/>
      </c>
      <c r="GI149" s="11" t="str">
        <f t="shared" si="660"/>
        <v/>
      </c>
      <c r="GJ149" s="11" t="str">
        <f t="shared" si="661"/>
        <v/>
      </c>
      <c r="GK149" s="11" t="str">
        <f t="shared" si="662"/>
        <v/>
      </c>
      <c r="GL149" s="5">
        <v>2026</v>
      </c>
    </row>
    <row r="150" spans="1:194" ht="15.6">
      <c r="A150" s="5">
        <v>2027</v>
      </c>
      <c r="B150" s="7"/>
      <c r="C150" s="7"/>
      <c r="D150" s="7"/>
      <c r="E150" s="7"/>
      <c r="F150" s="7"/>
      <c r="G150" s="8"/>
      <c r="H150" s="7"/>
      <c r="I150" s="7"/>
      <c r="J150" s="7"/>
      <c r="K150" s="7"/>
      <c r="L150" s="8"/>
      <c r="M150" s="7"/>
      <c r="N150" s="7"/>
      <c r="O150" s="7"/>
      <c r="P150" s="7"/>
      <c r="Q150" s="8"/>
      <c r="R150" s="7"/>
      <c r="S150" s="7"/>
      <c r="T150" s="7"/>
      <c r="U150" s="7"/>
      <c r="V150" s="8"/>
      <c r="W150" s="7"/>
      <c r="X150" s="7"/>
      <c r="Y150" s="7"/>
      <c r="Z150" s="7"/>
      <c r="AA150" s="8"/>
      <c r="AB150" s="7"/>
      <c r="AC150" s="7"/>
      <c r="AD150" s="7"/>
      <c r="AE150" s="7"/>
      <c r="AF150" s="858"/>
      <c r="AG150" s="16"/>
      <c r="AH150" s="10"/>
      <c r="AI150" s="17"/>
      <c r="AJ150" s="18"/>
      <c r="AK150" s="5">
        <v>2027</v>
      </c>
      <c r="AL150" s="13" t="str">
        <f t="shared" si="572"/>
        <v/>
      </c>
      <c r="AM150" s="13" t="str">
        <f t="shared" si="573"/>
        <v/>
      </c>
      <c r="AN150" s="13" t="str">
        <f t="shared" si="574"/>
        <v/>
      </c>
      <c r="AO150" s="13" t="str">
        <f t="shared" si="575"/>
        <v/>
      </c>
      <c r="AP150" s="13" t="str">
        <f t="shared" si="576"/>
        <v/>
      </c>
      <c r="AQ150" s="13" t="str">
        <f t="shared" si="577"/>
        <v/>
      </c>
      <c r="AR150" s="13" t="str">
        <f t="shared" si="578"/>
        <v/>
      </c>
      <c r="AS150" s="13" t="str">
        <f t="shared" si="579"/>
        <v/>
      </c>
      <c r="AT150" s="13" t="str">
        <f t="shared" si="580"/>
        <v/>
      </c>
      <c r="AU150" s="13" t="str">
        <f t="shared" si="581"/>
        <v/>
      </c>
      <c r="AV150" s="13" t="str">
        <f t="shared" si="582"/>
        <v/>
      </c>
      <c r="AW150" s="13" t="str">
        <f t="shared" si="583"/>
        <v/>
      </c>
      <c r="AX150" s="13" t="str">
        <f t="shared" si="584"/>
        <v/>
      </c>
      <c r="AY150" s="13" t="str">
        <f t="shared" si="585"/>
        <v/>
      </c>
      <c r="AZ150" s="13" t="str">
        <f t="shared" si="586"/>
        <v/>
      </c>
      <c r="BA150" s="13" t="str">
        <f t="shared" si="587"/>
        <v/>
      </c>
      <c r="BB150" s="13" t="str">
        <f t="shared" si="588"/>
        <v/>
      </c>
      <c r="BC150" s="13" t="str">
        <f t="shared" si="589"/>
        <v/>
      </c>
      <c r="BD150" s="13" t="str">
        <f t="shared" si="590"/>
        <v/>
      </c>
      <c r="BE150" s="13" t="str">
        <f t="shared" si="591"/>
        <v/>
      </c>
      <c r="BF150" s="13" t="str">
        <f t="shared" si="592"/>
        <v/>
      </c>
      <c r="BG150" s="13" t="str">
        <f t="shared" si="593"/>
        <v/>
      </c>
      <c r="BH150" s="13" t="str">
        <f t="shared" si="594"/>
        <v/>
      </c>
      <c r="BI150" s="13" t="str">
        <f t="shared" si="595"/>
        <v/>
      </c>
      <c r="BJ150" s="13" t="str">
        <f t="shared" si="596"/>
        <v/>
      </c>
      <c r="BK150" s="13" t="str">
        <f t="shared" si="597"/>
        <v/>
      </c>
      <c r="BL150" s="13" t="str">
        <f t="shared" si="598"/>
        <v/>
      </c>
      <c r="BM150" s="13" t="str">
        <f t="shared" si="599"/>
        <v/>
      </c>
      <c r="BN150" s="13" t="str">
        <f t="shared" si="600"/>
        <v/>
      </c>
      <c r="BO150" s="13" t="str">
        <f t="shared" si="601"/>
        <v/>
      </c>
      <c r="BP150" s="13">
        <f t="shared" si="602"/>
        <v>0</v>
      </c>
      <c r="BQ150" s="5">
        <v>2027</v>
      </c>
      <c r="BR150" s="11" t="str">
        <f t="shared" si="774"/>
        <v/>
      </c>
      <c r="BS150" s="11" t="str">
        <f t="shared" si="775"/>
        <v/>
      </c>
      <c r="BT150" s="11" t="str">
        <f t="shared" si="776"/>
        <v/>
      </c>
      <c r="BU150" s="11" t="str">
        <f t="shared" si="777"/>
        <v/>
      </c>
      <c r="BV150" s="11" t="str">
        <f t="shared" si="778"/>
        <v/>
      </c>
      <c r="BW150" s="11" t="str">
        <f t="shared" si="779"/>
        <v/>
      </c>
      <c r="BX150" s="11" t="str">
        <f t="shared" si="780"/>
        <v/>
      </c>
      <c r="BY150" s="11" t="str">
        <f t="shared" si="781"/>
        <v/>
      </c>
      <c r="BZ150" s="11" t="str">
        <f t="shared" si="782"/>
        <v/>
      </c>
      <c r="CA150" s="11" t="str">
        <f t="shared" si="783"/>
        <v/>
      </c>
      <c r="CB150" s="11" t="str">
        <f t="shared" si="784"/>
        <v/>
      </c>
      <c r="CC150" s="11" t="str">
        <f t="shared" si="785"/>
        <v/>
      </c>
      <c r="CD150" s="11" t="str">
        <f t="shared" si="786"/>
        <v/>
      </c>
      <c r="CE150" s="11" t="str">
        <f t="shared" si="787"/>
        <v/>
      </c>
      <c r="CF150" s="11" t="str">
        <f t="shared" si="788"/>
        <v/>
      </c>
      <c r="CG150" s="11" t="str">
        <f t="shared" si="789"/>
        <v/>
      </c>
      <c r="CH150" s="11" t="str">
        <f t="shared" si="790"/>
        <v/>
      </c>
      <c r="CI150" s="11" t="str">
        <f t="shared" si="791"/>
        <v/>
      </c>
      <c r="CJ150" s="11" t="str">
        <f t="shared" si="792"/>
        <v/>
      </c>
      <c r="CK150" s="11" t="str">
        <f t="shared" si="793"/>
        <v/>
      </c>
      <c r="CL150" s="11" t="str">
        <f t="shared" si="794"/>
        <v/>
      </c>
      <c r="CM150" s="11" t="str">
        <f t="shared" si="795"/>
        <v/>
      </c>
      <c r="CN150" s="11" t="str">
        <f t="shared" si="796"/>
        <v/>
      </c>
      <c r="CO150" s="11" t="str">
        <f t="shared" si="797"/>
        <v/>
      </c>
      <c r="CP150" s="11" t="str">
        <f t="shared" si="798"/>
        <v/>
      </c>
      <c r="CQ150" s="11" t="str">
        <f t="shared" si="799"/>
        <v/>
      </c>
      <c r="CR150" s="11" t="str">
        <f t="shared" si="800"/>
        <v/>
      </c>
      <c r="CS150" s="11" t="str">
        <f t="shared" si="801"/>
        <v/>
      </c>
      <c r="CT150" s="11" t="str">
        <f t="shared" si="802"/>
        <v/>
      </c>
      <c r="CU150" s="11" t="str">
        <f t="shared" si="803"/>
        <v/>
      </c>
      <c r="CV150" s="5">
        <v>2027</v>
      </c>
      <c r="CW150" s="11" t="str">
        <f t="shared" si="741"/>
        <v/>
      </c>
      <c r="CX150" s="11" t="str">
        <f t="shared" si="742"/>
        <v/>
      </c>
      <c r="CY150" s="11" t="str">
        <f t="shared" si="743"/>
        <v/>
      </c>
      <c r="CZ150" s="11" t="str">
        <f t="shared" si="744"/>
        <v/>
      </c>
      <c r="DA150" s="11" t="str">
        <f t="shared" si="745"/>
        <v/>
      </c>
      <c r="DB150" s="11" t="str">
        <f t="shared" si="746"/>
        <v/>
      </c>
      <c r="DC150" s="11" t="str">
        <f t="shared" si="747"/>
        <v/>
      </c>
      <c r="DD150" s="11" t="str">
        <f t="shared" si="748"/>
        <v/>
      </c>
      <c r="DE150" s="11" t="str">
        <f t="shared" si="749"/>
        <v/>
      </c>
      <c r="DF150" s="11" t="str">
        <f t="shared" si="750"/>
        <v/>
      </c>
      <c r="DG150" s="11" t="str">
        <f t="shared" si="751"/>
        <v/>
      </c>
      <c r="DH150" s="11" t="str">
        <f t="shared" si="752"/>
        <v/>
      </c>
      <c r="DI150" s="11" t="str">
        <f t="shared" si="753"/>
        <v/>
      </c>
      <c r="DJ150" s="11" t="str">
        <f t="shared" si="754"/>
        <v/>
      </c>
      <c r="DK150" s="11" t="str">
        <f t="shared" si="755"/>
        <v/>
      </c>
      <c r="DL150" s="11" t="str">
        <f t="shared" si="756"/>
        <v/>
      </c>
      <c r="DM150" s="11" t="str">
        <f t="shared" si="757"/>
        <v/>
      </c>
      <c r="DN150" s="11" t="str">
        <f t="shared" si="758"/>
        <v/>
      </c>
      <c r="DO150" s="11" t="str">
        <f t="shared" si="759"/>
        <v/>
      </c>
      <c r="DP150" s="11" t="str">
        <f t="shared" si="760"/>
        <v/>
      </c>
      <c r="DQ150" s="11" t="str">
        <f t="shared" si="761"/>
        <v/>
      </c>
      <c r="DR150" s="11" t="str">
        <f t="shared" si="762"/>
        <v/>
      </c>
      <c r="DS150" s="11" t="str">
        <f t="shared" si="763"/>
        <v/>
      </c>
      <c r="DT150" s="11" t="str">
        <f t="shared" si="764"/>
        <v/>
      </c>
      <c r="DU150" s="11" t="str">
        <f t="shared" si="765"/>
        <v/>
      </c>
      <c r="DV150" s="11" t="str">
        <f t="shared" si="766"/>
        <v/>
      </c>
      <c r="DW150" s="11" t="str">
        <f t="shared" si="767"/>
        <v/>
      </c>
      <c r="DX150" s="11" t="str">
        <f t="shared" si="768"/>
        <v/>
      </c>
      <c r="DY150" s="11" t="str">
        <f t="shared" si="769"/>
        <v/>
      </c>
      <c r="DZ150" s="11" t="str">
        <f t="shared" si="770"/>
        <v/>
      </c>
      <c r="EA150" s="5">
        <v>2027</v>
      </c>
      <c r="EB150" s="13" t="str">
        <f t="shared" si="705"/>
        <v/>
      </c>
      <c r="EC150" s="13" t="str">
        <f t="shared" si="706"/>
        <v/>
      </c>
      <c r="ED150" s="13" t="str">
        <f t="shared" si="707"/>
        <v/>
      </c>
      <c r="EE150" s="13" t="str">
        <f t="shared" si="708"/>
        <v/>
      </c>
      <c r="EF150" s="13" t="str">
        <f t="shared" si="709"/>
        <v/>
      </c>
      <c r="EG150" s="13" t="str">
        <f t="shared" si="710"/>
        <v/>
      </c>
      <c r="EH150" s="13" t="str">
        <f t="shared" si="711"/>
        <v/>
      </c>
      <c r="EI150" s="13" t="str">
        <f t="shared" si="712"/>
        <v/>
      </c>
      <c r="EJ150" s="13" t="str">
        <f t="shared" si="713"/>
        <v/>
      </c>
      <c r="EK150" s="13" t="str">
        <f t="shared" si="714"/>
        <v/>
      </c>
      <c r="EL150" s="13" t="str">
        <f t="shared" si="715"/>
        <v/>
      </c>
      <c r="EM150" s="13" t="str">
        <f t="shared" si="716"/>
        <v/>
      </c>
      <c r="EN150" s="13" t="str">
        <f t="shared" si="717"/>
        <v/>
      </c>
      <c r="EO150" s="13" t="str">
        <f t="shared" si="718"/>
        <v/>
      </c>
      <c r="EP150" s="13" t="str">
        <f t="shared" si="719"/>
        <v/>
      </c>
      <c r="EQ150" s="13" t="str">
        <f t="shared" si="720"/>
        <v/>
      </c>
      <c r="ER150" s="13" t="str">
        <f t="shared" si="721"/>
        <v/>
      </c>
      <c r="ES150" s="13" t="str">
        <f t="shared" si="722"/>
        <v/>
      </c>
      <c r="ET150" s="13" t="str">
        <f t="shared" si="723"/>
        <v/>
      </c>
      <c r="EU150" s="13" t="str">
        <f t="shared" si="724"/>
        <v/>
      </c>
      <c r="EV150" s="13" t="str">
        <f t="shared" si="725"/>
        <v/>
      </c>
      <c r="EW150" s="13" t="str">
        <f t="shared" si="726"/>
        <v/>
      </c>
      <c r="EX150" s="13" t="str">
        <f t="shared" si="727"/>
        <v/>
      </c>
      <c r="EY150" s="13" t="str">
        <f t="shared" si="728"/>
        <v/>
      </c>
      <c r="EZ150" s="13" t="str">
        <f t="shared" si="729"/>
        <v/>
      </c>
      <c r="FA150" s="13" t="str">
        <f t="shared" si="730"/>
        <v/>
      </c>
      <c r="FB150" s="13" t="str">
        <f t="shared" si="731"/>
        <v/>
      </c>
      <c r="FC150" s="13" t="str">
        <f t="shared" si="732"/>
        <v/>
      </c>
      <c r="FD150" s="13" t="str">
        <f t="shared" si="733"/>
        <v/>
      </c>
      <c r="FE150" s="13" t="str">
        <f t="shared" si="734"/>
        <v/>
      </c>
      <c r="FF150" s="13">
        <f>SUM($EB150:FE150)</f>
        <v>0</v>
      </c>
      <c r="FG150" s="5">
        <v>2027</v>
      </c>
      <c r="FH150" s="11" t="str">
        <f t="shared" si="633"/>
        <v/>
      </c>
      <c r="FI150" s="11" t="str">
        <f t="shared" si="634"/>
        <v/>
      </c>
      <c r="FJ150" s="11" t="str">
        <f t="shared" si="635"/>
        <v/>
      </c>
      <c r="FK150" s="11" t="str">
        <f t="shared" si="636"/>
        <v/>
      </c>
      <c r="FL150" s="11" t="str">
        <f t="shared" si="637"/>
        <v/>
      </c>
      <c r="FM150" s="11" t="str">
        <f t="shared" si="638"/>
        <v/>
      </c>
      <c r="FN150" s="11" t="str">
        <f t="shared" si="639"/>
        <v/>
      </c>
      <c r="FO150" s="11" t="str">
        <f t="shared" si="640"/>
        <v/>
      </c>
      <c r="FP150" s="11" t="str">
        <f t="shared" si="641"/>
        <v/>
      </c>
      <c r="FQ150" s="11" t="str">
        <f t="shared" si="642"/>
        <v/>
      </c>
      <c r="FR150" s="11" t="str">
        <f t="shared" si="643"/>
        <v/>
      </c>
      <c r="FS150" s="11" t="str">
        <f t="shared" si="644"/>
        <v/>
      </c>
      <c r="FT150" s="11" t="str">
        <f t="shared" si="645"/>
        <v/>
      </c>
      <c r="FU150" s="11" t="str">
        <f t="shared" si="646"/>
        <v/>
      </c>
      <c r="FV150" s="11" t="str">
        <f t="shared" si="647"/>
        <v/>
      </c>
      <c r="FW150" s="11" t="str">
        <f t="shared" si="648"/>
        <v/>
      </c>
      <c r="FX150" s="11" t="str">
        <f t="shared" si="649"/>
        <v/>
      </c>
      <c r="FY150" s="11" t="str">
        <f t="shared" si="650"/>
        <v/>
      </c>
      <c r="FZ150" s="11" t="str">
        <f t="shared" si="651"/>
        <v/>
      </c>
      <c r="GA150" s="11" t="str">
        <f t="shared" si="652"/>
        <v/>
      </c>
      <c r="GB150" s="11" t="str">
        <f t="shared" si="653"/>
        <v/>
      </c>
      <c r="GC150" s="11" t="str">
        <f t="shared" si="654"/>
        <v/>
      </c>
      <c r="GD150" s="11" t="str">
        <f t="shared" si="655"/>
        <v/>
      </c>
      <c r="GE150" s="11" t="str">
        <f t="shared" si="656"/>
        <v/>
      </c>
      <c r="GF150" s="11" t="str">
        <f t="shared" si="657"/>
        <v/>
      </c>
      <c r="GG150" s="11" t="str">
        <f t="shared" si="658"/>
        <v/>
      </c>
      <c r="GH150" s="11" t="str">
        <f t="shared" si="659"/>
        <v/>
      </c>
      <c r="GI150" s="11" t="str">
        <f t="shared" si="660"/>
        <v/>
      </c>
      <c r="GJ150" s="11" t="str">
        <f t="shared" si="661"/>
        <v/>
      </c>
      <c r="GK150" s="11" t="str">
        <f t="shared" si="662"/>
        <v/>
      </c>
      <c r="GL150" s="5">
        <v>2027</v>
      </c>
    </row>
    <row r="151" spans="1:194" ht="15.6">
      <c r="A151" s="5">
        <v>2028</v>
      </c>
      <c r="B151" s="7"/>
      <c r="C151" s="7"/>
      <c r="D151" s="7"/>
      <c r="E151" s="7"/>
      <c r="F151" s="7"/>
      <c r="G151" s="8"/>
      <c r="H151" s="7"/>
      <c r="I151" s="7"/>
      <c r="J151" s="7"/>
      <c r="K151" s="7"/>
      <c r="L151" s="8"/>
      <c r="M151" s="7"/>
      <c r="N151" s="7"/>
      <c r="O151" s="7"/>
      <c r="P151" s="7"/>
      <c r="Q151" s="8"/>
      <c r="R151" s="7"/>
      <c r="S151" s="7"/>
      <c r="T151" s="7"/>
      <c r="U151" s="7"/>
      <c r="V151" s="8"/>
      <c r="W151" s="7"/>
      <c r="X151" s="7"/>
      <c r="Y151" s="7"/>
      <c r="Z151" s="7"/>
      <c r="AA151" s="8"/>
      <c r="AB151" s="7"/>
      <c r="AC151" s="7"/>
      <c r="AD151" s="7"/>
      <c r="AE151" s="7"/>
      <c r="AF151" s="858"/>
      <c r="AG151" s="16"/>
      <c r="AH151" s="10"/>
      <c r="AI151" s="17"/>
      <c r="AJ151" s="18"/>
      <c r="AK151" s="5">
        <v>2028</v>
      </c>
      <c r="AL151" s="13" t="str">
        <f t="shared" si="572"/>
        <v/>
      </c>
      <c r="AM151" s="13" t="str">
        <f t="shared" si="573"/>
        <v/>
      </c>
      <c r="AN151" s="13" t="str">
        <f t="shared" si="574"/>
        <v/>
      </c>
      <c r="AO151" s="13" t="str">
        <f t="shared" si="575"/>
        <v/>
      </c>
      <c r="AP151" s="13" t="str">
        <f t="shared" si="576"/>
        <v/>
      </c>
      <c r="AQ151" s="13" t="str">
        <f t="shared" si="577"/>
        <v/>
      </c>
      <c r="AR151" s="13" t="str">
        <f t="shared" si="578"/>
        <v/>
      </c>
      <c r="AS151" s="13" t="str">
        <f t="shared" si="579"/>
        <v/>
      </c>
      <c r="AT151" s="13" t="str">
        <f t="shared" si="580"/>
        <v/>
      </c>
      <c r="AU151" s="13" t="str">
        <f t="shared" si="581"/>
        <v/>
      </c>
      <c r="AV151" s="13" t="str">
        <f t="shared" si="582"/>
        <v/>
      </c>
      <c r="AW151" s="13" t="str">
        <f t="shared" si="583"/>
        <v/>
      </c>
      <c r="AX151" s="13" t="str">
        <f t="shared" si="584"/>
        <v/>
      </c>
      <c r="AY151" s="13" t="str">
        <f t="shared" si="585"/>
        <v/>
      </c>
      <c r="AZ151" s="13" t="str">
        <f t="shared" si="586"/>
        <v/>
      </c>
      <c r="BA151" s="13" t="str">
        <f t="shared" si="587"/>
        <v/>
      </c>
      <c r="BB151" s="13" t="str">
        <f t="shared" si="588"/>
        <v/>
      </c>
      <c r="BC151" s="13" t="str">
        <f t="shared" si="589"/>
        <v/>
      </c>
      <c r="BD151" s="13" t="str">
        <f t="shared" si="590"/>
        <v/>
      </c>
      <c r="BE151" s="13" t="str">
        <f t="shared" si="591"/>
        <v/>
      </c>
      <c r="BF151" s="13" t="str">
        <f t="shared" si="592"/>
        <v/>
      </c>
      <c r="BG151" s="13" t="str">
        <f t="shared" si="593"/>
        <v/>
      </c>
      <c r="BH151" s="13" t="str">
        <f t="shared" si="594"/>
        <v/>
      </c>
      <c r="BI151" s="13" t="str">
        <f t="shared" si="595"/>
        <v/>
      </c>
      <c r="BJ151" s="13" t="str">
        <f t="shared" si="596"/>
        <v/>
      </c>
      <c r="BK151" s="13" t="str">
        <f t="shared" si="597"/>
        <v/>
      </c>
      <c r="BL151" s="13" t="str">
        <f t="shared" si="598"/>
        <v/>
      </c>
      <c r="BM151" s="13" t="str">
        <f t="shared" si="599"/>
        <v/>
      </c>
      <c r="BN151" s="13" t="str">
        <f t="shared" si="600"/>
        <v/>
      </c>
      <c r="BO151" s="13" t="str">
        <f t="shared" si="601"/>
        <v/>
      </c>
      <c r="BP151" s="13">
        <f t="shared" si="602"/>
        <v>0</v>
      </c>
      <c r="BQ151" s="5">
        <v>2028</v>
      </c>
      <c r="BR151" s="11" t="str">
        <f t="shared" si="774"/>
        <v/>
      </c>
      <c r="BS151" s="11" t="str">
        <f t="shared" si="775"/>
        <v/>
      </c>
      <c r="BT151" s="11" t="str">
        <f t="shared" si="776"/>
        <v/>
      </c>
      <c r="BU151" s="11" t="str">
        <f t="shared" si="777"/>
        <v/>
      </c>
      <c r="BV151" s="11" t="str">
        <f t="shared" si="778"/>
        <v/>
      </c>
      <c r="BW151" s="11" t="str">
        <f t="shared" si="779"/>
        <v/>
      </c>
      <c r="BX151" s="11" t="str">
        <f t="shared" si="780"/>
        <v/>
      </c>
      <c r="BY151" s="11" t="str">
        <f t="shared" si="781"/>
        <v/>
      </c>
      <c r="BZ151" s="11" t="str">
        <f t="shared" si="782"/>
        <v/>
      </c>
      <c r="CA151" s="11" t="str">
        <f t="shared" si="783"/>
        <v/>
      </c>
      <c r="CB151" s="11" t="str">
        <f t="shared" si="784"/>
        <v/>
      </c>
      <c r="CC151" s="11" t="str">
        <f t="shared" si="785"/>
        <v/>
      </c>
      <c r="CD151" s="11" t="str">
        <f t="shared" si="786"/>
        <v/>
      </c>
      <c r="CE151" s="11" t="str">
        <f t="shared" si="787"/>
        <v/>
      </c>
      <c r="CF151" s="11" t="str">
        <f t="shared" si="788"/>
        <v/>
      </c>
      <c r="CG151" s="11" t="str">
        <f t="shared" si="789"/>
        <v/>
      </c>
      <c r="CH151" s="11" t="str">
        <f t="shared" si="790"/>
        <v/>
      </c>
      <c r="CI151" s="11" t="str">
        <f t="shared" si="791"/>
        <v/>
      </c>
      <c r="CJ151" s="11" t="str">
        <f t="shared" si="792"/>
        <v/>
      </c>
      <c r="CK151" s="11" t="str">
        <f t="shared" si="793"/>
        <v/>
      </c>
      <c r="CL151" s="11" t="str">
        <f t="shared" si="794"/>
        <v/>
      </c>
      <c r="CM151" s="11" t="str">
        <f t="shared" si="795"/>
        <v/>
      </c>
      <c r="CN151" s="11" t="str">
        <f t="shared" si="796"/>
        <v/>
      </c>
      <c r="CO151" s="11" t="str">
        <f t="shared" si="797"/>
        <v/>
      </c>
      <c r="CP151" s="11" t="str">
        <f t="shared" si="798"/>
        <v/>
      </c>
      <c r="CQ151" s="11" t="str">
        <f t="shared" si="799"/>
        <v/>
      </c>
      <c r="CR151" s="11" t="str">
        <f t="shared" si="800"/>
        <v/>
      </c>
      <c r="CS151" s="11" t="str">
        <f t="shared" si="801"/>
        <v/>
      </c>
      <c r="CT151" s="11" t="str">
        <f t="shared" si="802"/>
        <v/>
      </c>
      <c r="CU151" s="11" t="str">
        <f t="shared" si="803"/>
        <v/>
      </c>
      <c r="CV151" s="5">
        <v>2028</v>
      </c>
      <c r="CW151" s="11" t="str">
        <f t="shared" si="741"/>
        <v/>
      </c>
      <c r="CX151" s="11" t="str">
        <f t="shared" si="742"/>
        <v/>
      </c>
      <c r="CY151" s="11" t="str">
        <f t="shared" si="743"/>
        <v/>
      </c>
      <c r="CZ151" s="11" t="str">
        <f t="shared" si="744"/>
        <v/>
      </c>
      <c r="DA151" s="11" t="str">
        <f t="shared" si="745"/>
        <v/>
      </c>
      <c r="DB151" s="11" t="str">
        <f t="shared" si="746"/>
        <v/>
      </c>
      <c r="DC151" s="11" t="str">
        <f t="shared" si="747"/>
        <v/>
      </c>
      <c r="DD151" s="11" t="str">
        <f t="shared" si="748"/>
        <v/>
      </c>
      <c r="DE151" s="11" t="str">
        <f t="shared" si="749"/>
        <v/>
      </c>
      <c r="DF151" s="11" t="str">
        <f t="shared" si="750"/>
        <v/>
      </c>
      <c r="DG151" s="11" t="str">
        <f t="shared" si="751"/>
        <v/>
      </c>
      <c r="DH151" s="11" t="str">
        <f t="shared" si="752"/>
        <v/>
      </c>
      <c r="DI151" s="11" t="str">
        <f t="shared" si="753"/>
        <v/>
      </c>
      <c r="DJ151" s="11" t="str">
        <f t="shared" si="754"/>
        <v/>
      </c>
      <c r="DK151" s="11" t="str">
        <f t="shared" si="755"/>
        <v/>
      </c>
      <c r="DL151" s="11" t="str">
        <f t="shared" si="756"/>
        <v/>
      </c>
      <c r="DM151" s="11" t="str">
        <f t="shared" si="757"/>
        <v/>
      </c>
      <c r="DN151" s="11" t="str">
        <f t="shared" si="758"/>
        <v/>
      </c>
      <c r="DO151" s="11" t="str">
        <f t="shared" si="759"/>
        <v/>
      </c>
      <c r="DP151" s="11" t="str">
        <f t="shared" si="760"/>
        <v/>
      </c>
      <c r="DQ151" s="11" t="str">
        <f t="shared" si="761"/>
        <v/>
      </c>
      <c r="DR151" s="11" t="str">
        <f t="shared" si="762"/>
        <v/>
      </c>
      <c r="DS151" s="11" t="str">
        <f t="shared" si="763"/>
        <v/>
      </c>
      <c r="DT151" s="11" t="str">
        <f t="shared" si="764"/>
        <v/>
      </c>
      <c r="DU151" s="11" t="str">
        <f t="shared" si="765"/>
        <v/>
      </c>
      <c r="DV151" s="11" t="str">
        <f t="shared" si="766"/>
        <v/>
      </c>
      <c r="DW151" s="11" t="str">
        <f t="shared" si="767"/>
        <v/>
      </c>
      <c r="DX151" s="11" t="str">
        <f t="shared" si="768"/>
        <v/>
      </c>
      <c r="DY151" s="11" t="str">
        <f t="shared" si="769"/>
        <v/>
      </c>
      <c r="DZ151" s="11" t="str">
        <f t="shared" si="770"/>
        <v/>
      </c>
      <c r="EA151" s="5">
        <v>2028</v>
      </c>
      <c r="EB151" s="13" t="str">
        <f t="shared" si="705"/>
        <v/>
      </c>
      <c r="EC151" s="13" t="str">
        <f t="shared" si="706"/>
        <v/>
      </c>
      <c r="ED151" s="13" t="str">
        <f t="shared" si="707"/>
        <v/>
      </c>
      <c r="EE151" s="13" t="str">
        <f t="shared" si="708"/>
        <v/>
      </c>
      <c r="EF151" s="13" t="str">
        <f t="shared" si="709"/>
        <v/>
      </c>
      <c r="EG151" s="13" t="str">
        <f t="shared" si="710"/>
        <v/>
      </c>
      <c r="EH151" s="13" t="str">
        <f t="shared" si="711"/>
        <v/>
      </c>
      <c r="EI151" s="13" t="str">
        <f t="shared" si="712"/>
        <v/>
      </c>
      <c r="EJ151" s="13" t="str">
        <f t="shared" si="713"/>
        <v/>
      </c>
      <c r="EK151" s="13" t="str">
        <f t="shared" si="714"/>
        <v/>
      </c>
      <c r="EL151" s="13" t="str">
        <f t="shared" si="715"/>
        <v/>
      </c>
      <c r="EM151" s="13" t="str">
        <f t="shared" si="716"/>
        <v/>
      </c>
      <c r="EN151" s="13" t="str">
        <f t="shared" si="717"/>
        <v/>
      </c>
      <c r="EO151" s="13" t="str">
        <f t="shared" si="718"/>
        <v/>
      </c>
      <c r="EP151" s="13" t="str">
        <f t="shared" si="719"/>
        <v/>
      </c>
      <c r="EQ151" s="13" t="str">
        <f t="shared" si="720"/>
        <v/>
      </c>
      <c r="ER151" s="13" t="str">
        <f t="shared" si="721"/>
        <v/>
      </c>
      <c r="ES151" s="13" t="str">
        <f t="shared" si="722"/>
        <v/>
      </c>
      <c r="ET151" s="13" t="str">
        <f t="shared" si="723"/>
        <v/>
      </c>
      <c r="EU151" s="13" t="str">
        <f t="shared" si="724"/>
        <v/>
      </c>
      <c r="EV151" s="13" t="str">
        <f t="shared" si="725"/>
        <v/>
      </c>
      <c r="EW151" s="13" t="str">
        <f t="shared" si="726"/>
        <v/>
      </c>
      <c r="EX151" s="13" t="str">
        <f t="shared" si="727"/>
        <v/>
      </c>
      <c r="EY151" s="13" t="str">
        <f t="shared" si="728"/>
        <v/>
      </c>
      <c r="EZ151" s="13" t="str">
        <f t="shared" si="729"/>
        <v/>
      </c>
      <c r="FA151" s="13" t="str">
        <f t="shared" si="730"/>
        <v/>
      </c>
      <c r="FB151" s="13" t="str">
        <f t="shared" si="731"/>
        <v/>
      </c>
      <c r="FC151" s="13" t="str">
        <f t="shared" si="732"/>
        <v/>
      </c>
      <c r="FD151" s="13" t="str">
        <f t="shared" si="733"/>
        <v/>
      </c>
      <c r="FE151" s="13" t="str">
        <f t="shared" si="734"/>
        <v/>
      </c>
      <c r="FF151" s="13">
        <f>SUM($EB151:FE151)</f>
        <v>0</v>
      </c>
      <c r="FG151" s="5">
        <v>2028</v>
      </c>
      <c r="FH151" s="11" t="str">
        <f t="shared" si="633"/>
        <v/>
      </c>
      <c r="FI151" s="11" t="str">
        <f t="shared" si="634"/>
        <v/>
      </c>
      <c r="FJ151" s="11" t="str">
        <f t="shared" si="635"/>
        <v/>
      </c>
      <c r="FK151" s="11" t="str">
        <f t="shared" si="636"/>
        <v/>
      </c>
      <c r="FL151" s="11" t="str">
        <f t="shared" si="637"/>
        <v/>
      </c>
      <c r="FM151" s="11" t="str">
        <f t="shared" si="638"/>
        <v/>
      </c>
      <c r="FN151" s="11" t="str">
        <f t="shared" si="639"/>
        <v/>
      </c>
      <c r="FO151" s="11" t="str">
        <f t="shared" si="640"/>
        <v/>
      </c>
      <c r="FP151" s="11" t="str">
        <f t="shared" si="641"/>
        <v/>
      </c>
      <c r="FQ151" s="11" t="str">
        <f t="shared" si="642"/>
        <v/>
      </c>
      <c r="FR151" s="11" t="str">
        <f t="shared" si="643"/>
        <v/>
      </c>
      <c r="FS151" s="11" t="str">
        <f t="shared" si="644"/>
        <v/>
      </c>
      <c r="FT151" s="11" t="str">
        <f t="shared" si="645"/>
        <v/>
      </c>
      <c r="FU151" s="11" t="str">
        <f t="shared" si="646"/>
        <v/>
      </c>
      <c r="FV151" s="11" t="str">
        <f t="shared" si="647"/>
        <v/>
      </c>
      <c r="FW151" s="11" t="str">
        <f t="shared" si="648"/>
        <v/>
      </c>
      <c r="FX151" s="11" t="str">
        <f t="shared" si="649"/>
        <v/>
      </c>
      <c r="FY151" s="11" t="str">
        <f t="shared" si="650"/>
        <v/>
      </c>
      <c r="FZ151" s="11" t="str">
        <f t="shared" si="651"/>
        <v/>
      </c>
      <c r="GA151" s="11" t="str">
        <f t="shared" si="652"/>
        <v/>
      </c>
      <c r="GB151" s="11" t="str">
        <f t="shared" si="653"/>
        <v/>
      </c>
      <c r="GC151" s="11" t="str">
        <f t="shared" si="654"/>
        <v/>
      </c>
      <c r="GD151" s="11" t="str">
        <f t="shared" si="655"/>
        <v/>
      </c>
      <c r="GE151" s="11" t="str">
        <f t="shared" si="656"/>
        <v/>
      </c>
      <c r="GF151" s="11" t="str">
        <f t="shared" si="657"/>
        <v/>
      </c>
      <c r="GG151" s="11" t="str">
        <f t="shared" si="658"/>
        <v/>
      </c>
      <c r="GH151" s="11" t="str">
        <f t="shared" si="659"/>
        <v/>
      </c>
      <c r="GI151" s="11" t="str">
        <f t="shared" si="660"/>
        <v/>
      </c>
      <c r="GJ151" s="11" t="str">
        <f t="shared" si="661"/>
        <v/>
      </c>
      <c r="GK151" s="11" t="str">
        <f t="shared" si="662"/>
        <v/>
      </c>
      <c r="GL151" s="5">
        <v>2028</v>
      </c>
    </row>
    <row r="152" spans="1:194" ht="15.6">
      <c r="A152" s="5">
        <v>2029</v>
      </c>
      <c r="B152" s="7"/>
      <c r="C152" s="7"/>
      <c r="D152" s="7"/>
      <c r="E152" s="7"/>
      <c r="F152" s="7"/>
      <c r="G152" s="8"/>
      <c r="H152" s="7"/>
      <c r="I152" s="7"/>
      <c r="J152" s="7"/>
      <c r="K152" s="7"/>
      <c r="L152" s="8"/>
      <c r="M152" s="7"/>
      <c r="N152" s="7"/>
      <c r="O152" s="7"/>
      <c r="P152" s="7"/>
      <c r="Q152" s="8"/>
      <c r="R152" s="7"/>
      <c r="S152" s="7"/>
      <c r="T152" s="7"/>
      <c r="U152" s="7"/>
      <c r="V152" s="8"/>
      <c r="W152" s="7"/>
      <c r="X152" s="7"/>
      <c r="Y152" s="7"/>
      <c r="Z152" s="7"/>
      <c r="AA152" s="8"/>
      <c r="AB152" s="7"/>
      <c r="AC152" s="7"/>
      <c r="AD152" s="7"/>
      <c r="AE152" s="7"/>
      <c r="AF152" s="858"/>
      <c r="AG152" s="16"/>
      <c r="AH152" s="10"/>
      <c r="AI152" s="17"/>
      <c r="AJ152" s="18"/>
      <c r="AK152" s="5">
        <v>2029</v>
      </c>
      <c r="AL152" s="13" t="str">
        <f t="shared" si="572"/>
        <v/>
      </c>
      <c r="AM152" s="13" t="str">
        <f t="shared" si="573"/>
        <v/>
      </c>
      <c r="AN152" s="13" t="str">
        <f t="shared" si="574"/>
        <v/>
      </c>
      <c r="AO152" s="13" t="str">
        <f t="shared" si="575"/>
        <v/>
      </c>
      <c r="AP152" s="13" t="str">
        <f t="shared" si="576"/>
        <v/>
      </c>
      <c r="AQ152" s="13" t="str">
        <f t="shared" si="577"/>
        <v/>
      </c>
      <c r="AR152" s="13" t="str">
        <f t="shared" si="578"/>
        <v/>
      </c>
      <c r="AS152" s="13" t="str">
        <f t="shared" si="579"/>
        <v/>
      </c>
      <c r="AT152" s="13" t="str">
        <f t="shared" si="580"/>
        <v/>
      </c>
      <c r="AU152" s="13" t="str">
        <f t="shared" si="581"/>
        <v/>
      </c>
      <c r="AV152" s="13" t="str">
        <f t="shared" si="582"/>
        <v/>
      </c>
      <c r="AW152" s="13" t="str">
        <f t="shared" si="583"/>
        <v/>
      </c>
      <c r="AX152" s="13" t="str">
        <f t="shared" si="584"/>
        <v/>
      </c>
      <c r="AY152" s="13" t="str">
        <f t="shared" si="585"/>
        <v/>
      </c>
      <c r="AZ152" s="13" t="str">
        <f t="shared" si="586"/>
        <v/>
      </c>
      <c r="BA152" s="13" t="str">
        <f t="shared" si="587"/>
        <v/>
      </c>
      <c r="BB152" s="13" t="str">
        <f t="shared" si="588"/>
        <v/>
      </c>
      <c r="BC152" s="13" t="str">
        <f t="shared" si="589"/>
        <v/>
      </c>
      <c r="BD152" s="13" t="str">
        <f t="shared" si="590"/>
        <v/>
      </c>
      <c r="BE152" s="13" t="str">
        <f t="shared" si="591"/>
        <v/>
      </c>
      <c r="BF152" s="13" t="str">
        <f t="shared" si="592"/>
        <v/>
      </c>
      <c r="BG152" s="13" t="str">
        <f t="shared" si="593"/>
        <v/>
      </c>
      <c r="BH152" s="13" t="str">
        <f t="shared" si="594"/>
        <v/>
      </c>
      <c r="BI152" s="13" t="str">
        <f t="shared" si="595"/>
        <v/>
      </c>
      <c r="BJ152" s="13" t="str">
        <f t="shared" si="596"/>
        <v/>
      </c>
      <c r="BK152" s="13" t="str">
        <f t="shared" si="597"/>
        <v/>
      </c>
      <c r="BL152" s="13" t="str">
        <f t="shared" si="598"/>
        <v/>
      </c>
      <c r="BM152" s="13" t="str">
        <f t="shared" si="599"/>
        <v/>
      </c>
      <c r="BN152" s="13" t="str">
        <f t="shared" si="600"/>
        <v/>
      </c>
      <c r="BO152" s="13" t="str">
        <f t="shared" si="601"/>
        <v/>
      </c>
      <c r="BP152" s="13">
        <f t="shared" si="602"/>
        <v>0</v>
      </c>
      <c r="BQ152" s="5">
        <v>2029</v>
      </c>
      <c r="BR152" s="11" t="str">
        <f t="shared" si="774"/>
        <v/>
      </c>
      <c r="BS152" s="11" t="str">
        <f t="shared" si="775"/>
        <v/>
      </c>
      <c r="BT152" s="11" t="str">
        <f t="shared" si="776"/>
        <v/>
      </c>
      <c r="BU152" s="11" t="str">
        <f t="shared" si="777"/>
        <v/>
      </c>
      <c r="BV152" s="11" t="str">
        <f t="shared" si="778"/>
        <v/>
      </c>
      <c r="BW152" s="11" t="str">
        <f t="shared" si="779"/>
        <v/>
      </c>
      <c r="BX152" s="11" t="str">
        <f t="shared" si="780"/>
        <v/>
      </c>
      <c r="BY152" s="11" t="str">
        <f t="shared" si="781"/>
        <v/>
      </c>
      <c r="BZ152" s="11" t="str">
        <f t="shared" si="782"/>
        <v/>
      </c>
      <c r="CA152" s="11" t="str">
        <f t="shared" si="783"/>
        <v/>
      </c>
      <c r="CB152" s="11" t="str">
        <f t="shared" si="784"/>
        <v/>
      </c>
      <c r="CC152" s="11" t="str">
        <f t="shared" si="785"/>
        <v/>
      </c>
      <c r="CD152" s="11" t="str">
        <f t="shared" si="786"/>
        <v/>
      </c>
      <c r="CE152" s="11" t="str">
        <f t="shared" si="787"/>
        <v/>
      </c>
      <c r="CF152" s="11" t="str">
        <f t="shared" si="788"/>
        <v/>
      </c>
      <c r="CG152" s="11" t="str">
        <f t="shared" si="789"/>
        <v/>
      </c>
      <c r="CH152" s="11" t="str">
        <f t="shared" si="790"/>
        <v/>
      </c>
      <c r="CI152" s="11" t="str">
        <f t="shared" si="791"/>
        <v/>
      </c>
      <c r="CJ152" s="11" t="str">
        <f t="shared" si="792"/>
        <v/>
      </c>
      <c r="CK152" s="11" t="str">
        <f t="shared" si="793"/>
        <v/>
      </c>
      <c r="CL152" s="11" t="str">
        <f t="shared" si="794"/>
        <v/>
      </c>
      <c r="CM152" s="11" t="str">
        <f t="shared" si="795"/>
        <v/>
      </c>
      <c r="CN152" s="11" t="str">
        <f t="shared" si="796"/>
        <v/>
      </c>
      <c r="CO152" s="11" t="str">
        <f t="shared" si="797"/>
        <v/>
      </c>
      <c r="CP152" s="11" t="str">
        <f t="shared" si="798"/>
        <v/>
      </c>
      <c r="CQ152" s="11" t="str">
        <f t="shared" si="799"/>
        <v/>
      </c>
      <c r="CR152" s="11" t="str">
        <f t="shared" si="800"/>
        <v/>
      </c>
      <c r="CS152" s="11" t="str">
        <f t="shared" si="801"/>
        <v/>
      </c>
      <c r="CT152" s="11" t="str">
        <f t="shared" si="802"/>
        <v/>
      </c>
      <c r="CU152" s="11" t="str">
        <f t="shared" si="803"/>
        <v/>
      </c>
      <c r="CV152" s="5">
        <v>2029</v>
      </c>
      <c r="CW152" s="11" t="str">
        <f t="shared" si="741"/>
        <v/>
      </c>
      <c r="CX152" s="11" t="str">
        <f t="shared" si="742"/>
        <v/>
      </c>
      <c r="CY152" s="11" t="str">
        <f t="shared" si="743"/>
        <v/>
      </c>
      <c r="CZ152" s="11" t="str">
        <f t="shared" si="744"/>
        <v/>
      </c>
      <c r="DA152" s="11" t="str">
        <f t="shared" si="745"/>
        <v/>
      </c>
      <c r="DB152" s="11" t="str">
        <f t="shared" si="746"/>
        <v/>
      </c>
      <c r="DC152" s="11" t="str">
        <f t="shared" si="747"/>
        <v/>
      </c>
      <c r="DD152" s="11" t="str">
        <f t="shared" si="748"/>
        <v/>
      </c>
      <c r="DE152" s="11" t="str">
        <f t="shared" si="749"/>
        <v/>
      </c>
      <c r="DF152" s="11" t="str">
        <f t="shared" si="750"/>
        <v/>
      </c>
      <c r="DG152" s="11" t="str">
        <f t="shared" si="751"/>
        <v/>
      </c>
      <c r="DH152" s="11" t="str">
        <f t="shared" si="752"/>
        <v/>
      </c>
      <c r="DI152" s="11" t="str">
        <f t="shared" si="753"/>
        <v/>
      </c>
      <c r="DJ152" s="11" t="str">
        <f t="shared" si="754"/>
        <v/>
      </c>
      <c r="DK152" s="11" t="str">
        <f t="shared" si="755"/>
        <v/>
      </c>
      <c r="DL152" s="11" t="str">
        <f t="shared" si="756"/>
        <v/>
      </c>
      <c r="DM152" s="11" t="str">
        <f t="shared" si="757"/>
        <v/>
      </c>
      <c r="DN152" s="11" t="str">
        <f t="shared" si="758"/>
        <v/>
      </c>
      <c r="DO152" s="11" t="str">
        <f t="shared" si="759"/>
        <v/>
      </c>
      <c r="DP152" s="11" t="str">
        <f t="shared" si="760"/>
        <v/>
      </c>
      <c r="DQ152" s="11" t="str">
        <f t="shared" si="761"/>
        <v/>
      </c>
      <c r="DR152" s="11" t="str">
        <f t="shared" si="762"/>
        <v/>
      </c>
      <c r="DS152" s="11" t="str">
        <f t="shared" si="763"/>
        <v/>
      </c>
      <c r="DT152" s="11" t="str">
        <f t="shared" si="764"/>
        <v/>
      </c>
      <c r="DU152" s="11" t="str">
        <f t="shared" si="765"/>
        <v/>
      </c>
      <c r="DV152" s="11" t="str">
        <f t="shared" si="766"/>
        <v/>
      </c>
      <c r="DW152" s="11" t="str">
        <f t="shared" si="767"/>
        <v/>
      </c>
      <c r="DX152" s="11" t="str">
        <f t="shared" si="768"/>
        <v/>
      </c>
      <c r="DY152" s="11" t="str">
        <f t="shared" si="769"/>
        <v/>
      </c>
      <c r="DZ152" s="11" t="str">
        <f t="shared" si="770"/>
        <v/>
      </c>
      <c r="EA152" s="5">
        <v>2029</v>
      </c>
      <c r="EB152" s="13" t="str">
        <f t="shared" si="705"/>
        <v/>
      </c>
      <c r="EC152" s="13" t="str">
        <f t="shared" si="706"/>
        <v/>
      </c>
      <c r="ED152" s="13" t="str">
        <f t="shared" si="707"/>
        <v/>
      </c>
      <c r="EE152" s="13" t="str">
        <f t="shared" si="708"/>
        <v/>
      </c>
      <c r="EF152" s="13" t="str">
        <f t="shared" si="709"/>
        <v/>
      </c>
      <c r="EG152" s="13" t="str">
        <f t="shared" si="710"/>
        <v/>
      </c>
      <c r="EH152" s="13" t="str">
        <f t="shared" si="711"/>
        <v/>
      </c>
      <c r="EI152" s="13" t="str">
        <f t="shared" si="712"/>
        <v/>
      </c>
      <c r="EJ152" s="13" t="str">
        <f t="shared" si="713"/>
        <v/>
      </c>
      <c r="EK152" s="13" t="str">
        <f t="shared" si="714"/>
        <v/>
      </c>
      <c r="EL152" s="13" t="str">
        <f t="shared" si="715"/>
        <v/>
      </c>
      <c r="EM152" s="13" t="str">
        <f t="shared" si="716"/>
        <v/>
      </c>
      <c r="EN152" s="13" t="str">
        <f t="shared" si="717"/>
        <v/>
      </c>
      <c r="EO152" s="13" t="str">
        <f t="shared" si="718"/>
        <v/>
      </c>
      <c r="EP152" s="13" t="str">
        <f t="shared" si="719"/>
        <v/>
      </c>
      <c r="EQ152" s="13" t="str">
        <f t="shared" si="720"/>
        <v/>
      </c>
      <c r="ER152" s="13" t="str">
        <f t="shared" si="721"/>
        <v/>
      </c>
      <c r="ES152" s="13" t="str">
        <f t="shared" si="722"/>
        <v/>
      </c>
      <c r="ET152" s="13" t="str">
        <f t="shared" si="723"/>
        <v/>
      </c>
      <c r="EU152" s="13" t="str">
        <f t="shared" si="724"/>
        <v/>
      </c>
      <c r="EV152" s="13" t="str">
        <f t="shared" si="725"/>
        <v/>
      </c>
      <c r="EW152" s="13" t="str">
        <f t="shared" si="726"/>
        <v/>
      </c>
      <c r="EX152" s="13" t="str">
        <f t="shared" si="727"/>
        <v/>
      </c>
      <c r="EY152" s="13" t="str">
        <f t="shared" si="728"/>
        <v/>
      </c>
      <c r="EZ152" s="13" t="str">
        <f t="shared" si="729"/>
        <v/>
      </c>
      <c r="FA152" s="13" t="str">
        <f t="shared" si="730"/>
        <v/>
      </c>
      <c r="FB152" s="13" t="str">
        <f t="shared" si="731"/>
        <v/>
      </c>
      <c r="FC152" s="13" t="str">
        <f t="shared" si="732"/>
        <v/>
      </c>
      <c r="FD152" s="13" t="str">
        <f t="shared" si="733"/>
        <v/>
      </c>
      <c r="FE152" s="13" t="str">
        <f t="shared" si="734"/>
        <v/>
      </c>
      <c r="FF152" s="13">
        <f>SUM($EB152:FE152)</f>
        <v>0</v>
      </c>
      <c r="FG152" s="5">
        <v>2029</v>
      </c>
      <c r="FH152" s="11" t="str">
        <f t="shared" si="633"/>
        <v/>
      </c>
      <c r="FI152" s="11" t="str">
        <f t="shared" si="634"/>
        <v/>
      </c>
      <c r="FJ152" s="11" t="str">
        <f t="shared" si="635"/>
        <v/>
      </c>
      <c r="FK152" s="11" t="str">
        <f t="shared" si="636"/>
        <v/>
      </c>
      <c r="FL152" s="11" t="str">
        <f t="shared" si="637"/>
        <v/>
      </c>
      <c r="FM152" s="11" t="str">
        <f t="shared" si="638"/>
        <v/>
      </c>
      <c r="FN152" s="11" t="str">
        <f t="shared" si="639"/>
        <v/>
      </c>
      <c r="FO152" s="11" t="str">
        <f t="shared" si="640"/>
        <v/>
      </c>
      <c r="FP152" s="11" t="str">
        <f t="shared" si="641"/>
        <v/>
      </c>
      <c r="FQ152" s="11" t="str">
        <f t="shared" si="642"/>
        <v/>
      </c>
      <c r="FR152" s="11" t="str">
        <f t="shared" si="643"/>
        <v/>
      </c>
      <c r="FS152" s="11" t="str">
        <f t="shared" si="644"/>
        <v/>
      </c>
      <c r="FT152" s="11" t="str">
        <f t="shared" si="645"/>
        <v/>
      </c>
      <c r="FU152" s="11" t="str">
        <f t="shared" si="646"/>
        <v/>
      </c>
      <c r="FV152" s="11" t="str">
        <f t="shared" si="647"/>
        <v/>
      </c>
      <c r="FW152" s="11" t="str">
        <f t="shared" si="648"/>
        <v/>
      </c>
      <c r="FX152" s="11" t="str">
        <f t="shared" si="649"/>
        <v/>
      </c>
      <c r="FY152" s="11" t="str">
        <f t="shared" si="650"/>
        <v/>
      </c>
      <c r="FZ152" s="11" t="str">
        <f t="shared" si="651"/>
        <v/>
      </c>
      <c r="GA152" s="11" t="str">
        <f t="shared" si="652"/>
        <v/>
      </c>
      <c r="GB152" s="11" t="str">
        <f t="shared" si="653"/>
        <v/>
      </c>
      <c r="GC152" s="11" t="str">
        <f t="shared" si="654"/>
        <v/>
      </c>
      <c r="GD152" s="11" t="str">
        <f t="shared" si="655"/>
        <v/>
      </c>
      <c r="GE152" s="11" t="str">
        <f t="shared" si="656"/>
        <v/>
      </c>
      <c r="GF152" s="11" t="str">
        <f t="shared" si="657"/>
        <v/>
      </c>
      <c r="GG152" s="11" t="str">
        <f t="shared" si="658"/>
        <v/>
      </c>
      <c r="GH152" s="11" t="str">
        <f t="shared" si="659"/>
        <v/>
      </c>
      <c r="GI152" s="11" t="str">
        <f t="shared" si="660"/>
        <v/>
      </c>
      <c r="GJ152" s="11" t="str">
        <f t="shared" si="661"/>
        <v/>
      </c>
      <c r="GK152" s="11" t="str">
        <f t="shared" si="662"/>
        <v/>
      </c>
      <c r="GL152" s="5">
        <v>2029</v>
      </c>
    </row>
    <row r="153" spans="1:194" ht="16.2" thickBot="1">
      <c r="A153" s="19">
        <v>2030</v>
      </c>
      <c r="B153" s="995"/>
      <c r="C153" s="995"/>
      <c r="D153" s="995"/>
      <c r="E153" s="995"/>
      <c r="F153" s="995"/>
      <c r="G153" s="995"/>
      <c r="H153" s="995"/>
      <c r="I153" s="995"/>
      <c r="J153" s="995"/>
      <c r="K153" s="995"/>
      <c r="L153" s="995"/>
      <c r="M153" s="995"/>
      <c r="N153" s="995"/>
      <c r="O153" s="995"/>
      <c r="P153" s="995"/>
      <c r="Q153" s="995"/>
      <c r="R153" s="995"/>
      <c r="S153" s="995"/>
      <c r="T153" s="995"/>
      <c r="U153" s="995"/>
      <c r="V153" s="995"/>
      <c r="W153" s="995"/>
      <c r="X153" s="995"/>
      <c r="Y153" s="995"/>
      <c r="Z153" s="995"/>
      <c r="AA153" s="995"/>
      <c r="AB153" s="995"/>
      <c r="AC153" s="995"/>
      <c r="AD153" s="995"/>
      <c r="AE153" s="995"/>
      <c r="AF153" s="1017"/>
      <c r="AG153" s="1018"/>
      <c r="AH153" s="20"/>
      <c r="AI153" s="21"/>
      <c r="AJ153" s="22"/>
      <c r="AK153" s="19">
        <v>2030</v>
      </c>
      <c r="AL153" s="1014" t="str">
        <f t="shared" si="572"/>
        <v/>
      </c>
      <c r="AM153" s="1014" t="str">
        <f t="shared" si="573"/>
        <v/>
      </c>
      <c r="AN153" s="1014" t="str">
        <f t="shared" si="574"/>
        <v/>
      </c>
      <c r="AO153" s="1014" t="str">
        <f t="shared" si="575"/>
        <v/>
      </c>
      <c r="AP153" s="1014" t="str">
        <f t="shared" si="576"/>
        <v/>
      </c>
      <c r="AQ153" s="1014" t="str">
        <f t="shared" si="577"/>
        <v/>
      </c>
      <c r="AR153" s="1014" t="str">
        <f t="shared" si="578"/>
        <v/>
      </c>
      <c r="AS153" s="1014" t="str">
        <f t="shared" si="579"/>
        <v/>
      </c>
      <c r="AT153" s="1014" t="str">
        <f t="shared" si="580"/>
        <v/>
      </c>
      <c r="AU153" s="1014" t="str">
        <f t="shared" si="581"/>
        <v/>
      </c>
      <c r="AV153" s="1014" t="str">
        <f t="shared" si="582"/>
        <v/>
      </c>
      <c r="AW153" s="1014" t="str">
        <f t="shared" si="583"/>
        <v/>
      </c>
      <c r="AX153" s="1014" t="str">
        <f t="shared" si="584"/>
        <v/>
      </c>
      <c r="AY153" s="1014" t="str">
        <f t="shared" si="585"/>
        <v/>
      </c>
      <c r="AZ153" s="1014" t="str">
        <f t="shared" si="586"/>
        <v/>
      </c>
      <c r="BA153" s="1014" t="str">
        <f t="shared" si="587"/>
        <v/>
      </c>
      <c r="BB153" s="1014" t="str">
        <f t="shared" si="588"/>
        <v/>
      </c>
      <c r="BC153" s="1014" t="str">
        <f t="shared" si="589"/>
        <v/>
      </c>
      <c r="BD153" s="1014" t="str">
        <f t="shared" si="590"/>
        <v/>
      </c>
      <c r="BE153" s="1014" t="str">
        <f t="shared" si="591"/>
        <v/>
      </c>
      <c r="BF153" s="1014" t="str">
        <f t="shared" si="592"/>
        <v/>
      </c>
      <c r="BG153" s="1014" t="str">
        <f t="shared" si="593"/>
        <v/>
      </c>
      <c r="BH153" s="1014" t="str">
        <f t="shared" si="594"/>
        <v/>
      </c>
      <c r="BI153" s="1014" t="str">
        <f t="shared" si="595"/>
        <v/>
      </c>
      <c r="BJ153" s="1014" t="str">
        <f t="shared" si="596"/>
        <v/>
      </c>
      <c r="BK153" s="1014" t="str">
        <f t="shared" si="597"/>
        <v/>
      </c>
      <c r="BL153" s="1014" t="str">
        <f t="shared" si="598"/>
        <v/>
      </c>
      <c r="BM153" s="1014" t="str">
        <f t="shared" si="599"/>
        <v/>
      </c>
      <c r="BN153" s="1014" t="str">
        <f t="shared" si="600"/>
        <v/>
      </c>
      <c r="BO153" s="1014" t="str">
        <f t="shared" si="601"/>
        <v/>
      </c>
      <c r="BP153" s="1014">
        <f t="shared" si="602"/>
        <v>0</v>
      </c>
      <c r="BQ153" s="19">
        <v>2030</v>
      </c>
      <c r="BR153" s="332" t="str">
        <f t="shared" si="774"/>
        <v/>
      </c>
      <c r="BS153" s="332" t="str">
        <f t="shared" si="775"/>
        <v/>
      </c>
      <c r="BT153" s="332" t="str">
        <f t="shared" si="776"/>
        <v/>
      </c>
      <c r="BU153" s="332" t="str">
        <f t="shared" si="777"/>
        <v/>
      </c>
      <c r="BV153" s="332" t="str">
        <f t="shared" si="778"/>
        <v/>
      </c>
      <c r="BW153" s="332" t="str">
        <f t="shared" si="779"/>
        <v/>
      </c>
      <c r="BX153" s="332" t="str">
        <f t="shared" si="780"/>
        <v/>
      </c>
      <c r="BY153" s="332" t="str">
        <f t="shared" si="781"/>
        <v/>
      </c>
      <c r="BZ153" s="332" t="str">
        <f t="shared" si="782"/>
        <v/>
      </c>
      <c r="CA153" s="332" t="str">
        <f t="shared" si="783"/>
        <v/>
      </c>
      <c r="CB153" s="332" t="str">
        <f t="shared" si="784"/>
        <v/>
      </c>
      <c r="CC153" s="332" t="str">
        <f t="shared" si="785"/>
        <v/>
      </c>
      <c r="CD153" s="332" t="str">
        <f t="shared" si="786"/>
        <v/>
      </c>
      <c r="CE153" s="332" t="str">
        <f t="shared" si="787"/>
        <v/>
      </c>
      <c r="CF153" s="332" t="str">
        <f t="shared" si="788"/>
        <v/>
      </c>
      <c r="CG153" s="332" t="str">
        <f t="shared" si="789"/>
        <v/>
      </c>
      <c r="CH153" s="332" t="str">
        <f t="shared" si="790"/>
        <v/>
      </c>
      <c r="CI153" s="332" t="str">
        <f t="shared" si="791"/>
        <v/>
      </c>
      <c r="CJ153" s="332" t="str">
        <f t="shared" si="792"/>
        <v/>
      </c>
      <c r="CK153" s="332" t="str">
        <f t="shared" si="793"/>
        <v/>
      </c>
      <c r="CL153" s="332" t="str">
        <f t="shared" si="794"/>
        <v/>
      </c>
      <c r="CM153" s="332" t="str">
        <f t="shared" si="795"/>
        <v/>
      </c>
      <c r="CN153" s="332" t="str">
        <f t="shared" si="796"/>
        <v/>
      </c>
      <c r="CO153" s="332" t="str">
        <f t="shared" si="797"/>
        <v/>
      </c>
      <c r="CP153" s="332" t="str">
        <f t="shared" si="798"/>
        <v/>
      </c>
      <c r="CQ153" s="332" t="str">
        <f t="shared" si="799"/>
        <v/>
      </c>
      <c r="CR153" s="332" t="str">
        <f t="shared" si="800"/>
        <v/>
      </c>
      <c r="CS153" s="332" t="str">
        <f t="shared" si="801"/>
        <v/>
      </c>
      <c r="CT153" s="332" t="str">
        <f t="shared" si="802"/>
        <v/>
      </c>
      <c r="CU153" s="332" t="str">
        <f t="shared" si="803"/>
        <v/>
      </c>
      <c r="CV153" s="19">
        <v>2030</v>
      </c>
      <c r="CW153" s="332" t="str">
        <f t="shared" si="741"/>
        <v/>
      </c>
      <c r="CX153" s="332" t="str">
        <f t="shared" si="742"/>
        <v/>
      </c>
      <c r="CY153" s="332" t="str">
        <f t="shared" si="743"/>
        <v/>
      </c>
      <c r="CZ153" s="332" t="str">
        <f t="shared" si="744"/>
        <v/>
      </c>
      <c r="DA153" s="332" t="str">
        <f t="shared" si="745"/>
        <v/>
      </c>
      <c r="DB153" s="332" t="str">
        <f t="shared" si="746"/>
        <v/>
      </c>
      <c r="DC153" s="332" t="str">
        <f t="shared" si="747"/>
        <v/>
      </c>
      <c r="DD153" s="332" t="str">
        <f t="shared" si="748"/>
        <v/>
      </c>
      <c r="DE153" s="332" t="str">
        <f t="shared" si="749"/>
        <v/>
      </c>
      <c r="DF153" s="332" t="str">
        <f t="shared" si="750"/>
        <v/>
      </c>
      <c r="DG153" s="332" t="str">
        <f t="shared" si="751"/>
        <v/>
      </c>
      <c r="DH153" s="332" t="str">
        <f t="shared" si="752"/>
        <v/>
      </c>
      <c r="DI153" s="332" t="str">
        <f t="shared" si="753"/>
        <v/>
      </c>
      <c r="DJ153" s="332" t="str">
        <f t="shared" si="754"/>
        <v/>
      </c>
      <c r="DK153" s="332" t="str">
        <f t="shared" si="755"/>
        <v/>
      </c>
      <c r="DL153" s="332" t="str">
        <f t="shared" si="756"/>
        <v/>
      </c>
      <c r="DM153" s="332" t="str">
        <f t="shared" si="757"/>
        <v/>
      </c>
      <c r="DN153" s="332" t="str">
        <f t="shared" si="758"/>
        <v/>
      </c>
      <c r="DO153" s="332" t="str">
        <f t="shared" si="759"/>
        <v/>
      </c>
      <c r="DP153" s="332" t="str">
        <f t="shared" si="760"/>
        <v/>
      </c>
      <c r="DQ153" s="332" t="str">
        <f t="shared" si="761"/>
        <v/>
      </c>
      <c r="DR153" s="332" t="str">
        <f t="shared" si="762"/>
        <v/>
      </c>
      <c r="DS153" s="332" t="str">
        <f t="shared" si="763"/>
        <v/>
      </c>
      <c r="DT153" s="332" t="str">
        <f t="shared" si="764"/>
        <v/>
      </c>
      <c r="DU153" s="332" t="str">
        <f t="shared" si="765"/>
        <v/>
      </c>
      <c r="DV153" s="332" t="str">
        <f t="shared" si="766"/>
        <v/>
      </c>
      <c r="DW153" s="332" t="str">
        <f t="shared" si="767"/>
        <v/>
      </c>
      <c r="DX153" s="332" t="str">
        <f t="shared" si="768"/>
        <v/>
      </c>
      <c r="DY153" s="332" t="str">
        <f t="shared" si="769"/>
        <v/>
      </c>
      <c r="DZ153" s="332" t="str">
        <f t="shared" si="770"/>
        <v/>
      </c>
      <c r="EA153" s="19">
        <v>2030</v>
      </c>
      <c r="EB153" s="1014" t="str">
        <f t="shared" si="705"/>
        <v/>
      </c>
      <c r="EC153" s="1014" t="str">
        <f t="shared" si="706"/>
        <v/>
      </c>
      <c r="ED153" s="1014" t="str">
        <f t="shared" si="707"/>
        <v/>
      </c>
      <c r="EE153" s="1014" t="str">
        <f t="shared" si="708"/>
        <v/>
      </c>
      <c r="EF153" s="1014" t="str">
        <f t="shared" si="709"/>
        <v/>
      </c>
      <c r="EG153" s="1014" t="str">
        <f t="shared" si="710"/>
        <v/>
      </c>
      <c r="EH153" s="1014" t="str">
        <f t="shared" si="711"/>
        <v/>
      </c>
      <c r="EI153" s="1014" t="str">
        <f t="shared" si="712"/>
        <v/>
      </c>
      <c r="EJ153" s="1014" t="str">
        <f t="shared" si="713"/>
        <v/>
      </c>
      <c r="EK153" s="1014" t="str">
        <f t="shared" si="714"/>
        <v/>
      </c>
      <c r="EL153" s="1014" t="str">
        <f t="shared" si="715"/>
        <v/>
      </c>
      <c r="EM153" s="1014" t="str">
        <f t="shared" si="716"/>
        <v/>
      </c>
      <c r="EN153" s="1014" t="str">
        <f t="shared" si="717"/>
        <v/>
      </c>
      <c r="EO153" s="1014" t="str">
        <f t="shared" si="718"/>
        <v/>
      </c>
      <c r="EP153" s="1014" t="str">
        <f t="shared" si="719"/>
        <v/>
      </c>
      <c r="EQ153" s="1014" t="str">
        <f t="shared" si="720"/>
        <v/>
      </c>
      <c r="ER153" s="1014" t="str">
        <f t="shared" si="721"/>
        <v/>
      </c>
      <c r="ES153" s="1014" t="str">
        <f t="shared" si="722"/>
        <v/>
      </c>
      <c r="ET153" s="1014" t="str">
        <f t="shared" si="723"/>
        <v/>
      </c>
      <c r="EU153" s="1014" t="str">
        <f t="shared" si="724"/>
        <v/>
      </c>
      <c r="EV153" s="1014" t="str">
        <f t="shared" si="725"/>
        <v/>
      </c>
      <c r="EW153" s="1014" t="str">
        <f t="shared" si="726"/>
        <v/>
      </c>
      <c r="EX153" s="1014" t="str">
        <f t="shared" si="727"/>
        <v/>
      </c>
      <c r="EY153" s="1014" t="str">
        <f t="shared" si="728"/>
        <v/>
      </c>
      <c r="EZ153" s="1014" t="str">
        <f t="shared" si="729"/>
        <v/>
      </c>
      <c r="FA153" s="1014" t="str">
        <f t="shared" si="730"/>
        <v/>
      </c>
      <c r="FB153" s="1014" t="str">
        <f t="shared" si="731"/>
        <v/>
      </c>
      <c r="FC153" s="1014" t="str">
        <f t="shared" si="732"/>
        <v/>
      </c>
      <c r="FD153" s="1014" t="str">
        <f t="shared" si="733"/>
        <v/>
      </c>
      <c r="FE153" s="1014" t="str">
        <f t="shared" si="734"/>
        <v/>
      </c>
      <c r="FF153" s="1014">
        <f>SUM($EB153:FE153)</f>
        <v>0</v>
      </c>
      <c r="FG153" s="19">
        <v>2030</v>
      </c>
      <c r="FH153" s="332" t="str">
        <f t="shared" si="633"/>
        <v/>
      </c>
      <c r="FI153" s="332" t="str">
        <f t="shared" si="634"/>
        <v/>
      </c>
      <c r="FJ153" s="332" t="str">
        <f t="shared" si="635"/>
        <v/>
      </c>
      <c r="FK153" s="332" t="str">
        <f t="shared" si="636"/>
        <v/>
      </c>
      <c r="FL153" s="332" t="str">
        <f t="shared" si="637"/>
        <v/>
      </c>
      <c r="FM153" s="332" t="str">
        <f t="shared" si="638"/>
        <v/>
      </c>
      <c r="FN153" s="332" t="str">
        <f t="shared" si="639"/>
        <v/>
      </c>
      <c r="FO153" s="332" t="str">
        <f t="shared" si="640"/>
        <v/>
      </c>
      <c r="FP153" s="332" t="str">
        <f t="shared" si="641"/>
        <v/>
      </c>
      <c r="FQ153" s="332" t="str">
        <f t="shared" si="642"/>
        <v/>
      </c>
      <c r="FR153" s="332" t="str">
        <f t="shared" si="643"/>
        <v/>
      </c>
      <c r="FS153" s="332" t="str">
        <f t="shared" si="644"/>
        <v/>
      </c>
      <c r="FT153" s="332" t="str">
        <f t="shared" si="645"/>
        <v/>
      </c>
      <c r="FU153" s="332" t="str">
        <f t="shared" si="646"/>
        <v/>
      </c>
      <c r="FV153" s="332" t="str">
        <f t="shared" si="647"/>
        <v/>
      </c>
      <c r="FW153" s="332" t="str">
        <f t="shared" si="648"/>
        <v/>
      </c>
      <c r="FX153" s="332" t="str">
        <f t="shared" si="649"/>
        <v/>
      </c>
      <c r="FY153" s="332" t="str">
        <f t="shared" si="650"/>
        <v/>
      </c>
      <c r="FZ153" s="332" t="str">
        <f t="shared" si="651"/>
        <v/>
      </c>
      <c r="GA153" s="332" t="str">
        <f t="shared" si="652"/>
        <v/>
      </c>
      <c r="GB153" s="332" t="str">
        <f t="shared" si="653"/>
        <v/>
      </c>
      <c r="GC153" s="332" t="str">
        <f t="shared" si="654"/>
        <v/>
      </c>
      <c r="GD153" s="332" t="str">
        <f t="shared" si="655"/>
        <v/>
      </c>
      <c r="GE153" s="332" t="str">
        <f t="shared" si="656"/>
        <v/>
      </c>
      <c r="GF153" s="332" t="str">
        <f t="shared" si="657"/>
        <v/>
      </c>
      <c r="GG153" s="332" t="str">
        <f t="shared" si="658"/>
        <v/>
      </c>
      <c r="GH153" s="332" t="str">
        <f t="shared" si="659"/>
        <v/>
      </c>
      <c r="GI153" s="332" t="str">
        <f t="shared" si="660"/>
        <v/>
      </c>
      <c r="GJ153" s="332" t="str">
        <f t="shared" si="661"/>
        <v/>
      </c>
      <c r="GK153" s="332" t="str">
        <f t="shared" si="662"/>
        <v/>
      </c>
      <c r="GL153" s="19">
        <v>2030</v>
      </c>
    </row>
    <row r="154" spans="1:194">
      <c r="A154" s="5" t="s">
        <v>5</v>
      </c>
      <c r="B154" s="219">
        <f t="shared" ref="B154:AE154" si="807">SUM(B3:B153)</f>
        <v>7447.5</v>
      </c>
      <c r="C154" s="219">
        <f t="shared" si="807"/>
        <v>7662</v>
      </c>
      <c r="D154" s="219">
        <f t="shared" si="807"/>
        <v>7611</v>
      </c>
      <c r="E154" s="219">
        <f t="shared" si="807"/>
        <v>7622.5</v>
      </c>
      <c r="F154" s="219">
        <f t="shared" si="807"/>
        <v>7560</v>
      </c>
      <c r="G154" s="219">
        <f t="shared" si="807"/>
        <v>7581</v>
      </c>
      <c r="H154" s="219">
        <f t="shared" si="807"/>
        <v>7620</v>
      </c>
      <c r="I154" s="219">
        <f t="shared" si="807"/>
        <v>7604.5</v>
      </c>
      <c r="J154" s="219">
        <f t="shared" si="807"/>
        <v>7471</v>
      </c>
      <c r="K154" s="219">
        <f t="shared" si="807"/>
        <v>7551.5</v>
      </c>
      <c r="L154" s="219">
        <f t="shared" si="807"/>
        <v>7676</v>
      </c>
      <c r="M154" s="219">
        <f t="shared" si="807"/>
        <v>7914</v>
      </c>
      <c r="N154" s="219">
        <f t="shared" si="807"/>
        <v>7792.5</v>
      </c>
      <c r="O154" s="219">
        <f t="shared" si="807"/>
        <v>7916</v>
      </c>
      <c r="P154" s="219">
        <f t="shared" si="807"/>
        <v>8064.5</v>
      </c>
      <c r="Q154" s="219">
        <f t="shared" si="807"/>
        <v>8032.5</v>
      </c>
      <c r="R154" s="219">
        <f t="shared" si="807"/>
        <v>8080.5</v>
      </c>
      <c r="S154" s="219">
        <f t="shared" si="807"/>
        <v>8248.5</v>
      </c>
      <c r="T154" s="219">
        <f t="shared" si="807"/>
        <v>8407.5</v>
      </c>
      <c r="U154" s="219">
        <f t="shared" si="807"/>
        <v>8402.5</v>
      </c>
      <c r="V154" s="219">
        <f t="shared" si="807"/>
        <v>8324.5</v>
      </c>
      <c r="W154" s="219">
        <f t="shared" si="807"/>
        <v>8334</v>
      </c>
      <c r="X154" s="219">
        <f t="shared" si="807"/>
        <v>8426</v>
      </c>
      <c r="Y154" s="219">
        <f t="shared" si="807"/>
        <v>8455.5</v>
      </c>
      <c r="Z154" s="219">
        <f t="shared" si="807"/>
        <v>8485</v>
      </c>
      <c r="AA154" s="219">
        <f t="shared" si="807"/>
        <v>8598</v>
      </c>
      <c r="AB154" s="219">
        <f t="shared" si="807"/>
        <v>8493</v>
      </c>
      <c r="AC154" s="219">
        <f t="shared" si="807"/>
        <v>8401.5</v>
      </c>
      <c r="AD154" s="219">
        <f t="shared" si="807"/>
        <v>8486.5</v>
      </c>
      <c r="AE154" s="219">
        <f t="shared" si="807"/>
        <v>8713</v>
      </c>
      <c r="AF154" s="859"/>
      <c r="AG154" s="344">
        <f>SUM(AG3:AG153)</f>
        <v>240982.5</v>
      </c>
      <c r="AH154" s="25">
        <f>SUM(AH20:AH153)</f>
        <v>7055.5333333333319</v>
      </c>
      <c r="AI154" s="949">
        <f>SUM(AI20:AI153)</f>
        <v>9010.5</v>
      </c>
      <c r="AJ154" s="949">
        <f>SUM(AJ20:AJ153)</f>
        <v>5188.5</v>
      </c>
      <c r="AK154" s="26" t="s">
        <v>10</v>
      </c>
      <c r="AL154" s="23">
        <f t="shared" ref="AL154:BO154" si="808">COUNT(AL20:AL153)</f>
        <v>4</v>
      </c>
      <c r="AM154" s="23">
        <f t="shared" si="808"/>
        <v>4</v>
      </c>
      <c r="AN154" s="23">
        <f t="shared" si="808"/>
        <v>6</v>
      </c>
      <c r="AO154" s="23">
        <f t="shared" si="808"/>
        <v>7</v>
      </c>
      <c r="AP154" s="23">
        <f t="shared" si="808"/>
        <v>4</v>
      </c>
      <c r="AQ154" s="23">
        <f t="shared" si="808"/>
        <v>5</v>
      </c>
      <c r="AR154" s="23">
        <f t="shared" si="808"/>
        <v>6</v>
      </c>
      <c r="AS154" s="23">
        <f t="shared" si="808"/>
        <v>8</v>
      </c>
      <c r="AT154" s="23">
        <f t="shared" si="808"/>
        <v>9</v>
      </c>
      <c r="AU154" s="23">
        <f t="shared" si="808"/>
        <v>7</v>
      </c>
      <c r="AV154" s="23">
        <f t="shared" si="808"/>
        <v>6</v>
      </c>
      <c r="AW154" s="23">
        <f t="shared" si="808"/>
        <v>10</v>
      </c>
      <c r="AX154" s="23">
        <f t="shared" si="808"/>
        <v>6</v>
      </c>
      <c r="AY154" s="23">
        <f t="shared" si="808"/>
        <v>11</v>
      </c>
      <c r="AZ154" s="23">
        <f t="shared" si="808"/>
        <v>13</v>
      </c>
      <c r="BA154" s="23">
        <f t="shared" si="808"/>
        <v>12</v>
      </c>
      <c r="BB154" s="23">
        <f t="shared" si="808"/>
        <v>12</v>
      </c>
      <c r="BC154" s="23">
        <f t="shared" si="808"/>
        <v>13</v>
      </c>
      <c r="BD154" s="23">
        <f t="shared" si="808"/>
        <v>17</v>
      </c>
      <c r="BE154" s="23">
        <f t="shared" si="808"/>
        <v>21</v>
      </c>
      <c r="BF154" s="23">
        <f t="shared" si="808"/>
        <v>17</v>
      </c>
      <c r="BG154" s="23">
        <f t="shared" si="808"/>
        <v>16</v>
      </c>
      <c r="BH154" s="23">
        <f t="shared" si="808"/>
        <v>21</v>
      </c>
      <c r="BI154" s="23">
        <f t="shared" si="808"/>
        <v>20</v>
      </c>
      <c r="BJ154" s="23">
        <f t="shared" si="808"/>
        <v>20</v>
      </c>
      <c r="BK154" s="23">
        <f t="shared" si="808"/>
        <v>23</v>
      </c>
      <c r="BL154" s="23">
        <f t="shared" si="808"/>
        <v>15</v>
      </c>
      <c r="BM154" s="23">
        <f t="shared" si="808"/>
        <v>20</v>
      </c>
      <c r="BN154" s="23">
        <f t="shared" si="808"/>
        <v>17</v>
      </c>
      <c r="BO154" s="23">
        <f t="shared" si="808"/>
        <v>20</v>
      </c>
      <c r="BP154" s="159" t="s">
        <v>12</v>
      </c>
      <c r="BQ154" s="5" t="s">
        <v>15</v>
      </c>
      <c r="BR154" s="11">
        <f t="shared" ref="BR154:CU154" si="809">MAX(BR3:BR153)</f>
        <v>2016</v>
      </c>
      <c r="BS154" s="11">
        <f t="shared" si="809"/>
        <v>2007</v>
      </c>
      <c r="BT154" s="11">
        <f t="shared" si="809"/>
        <v>2015</v>
      </c>
      <c r="BU154" s="11">
        <f t="shared" si="809"/>
        <v>1999</v>
      </c>
      <c r="BV154" s="11">
        <f t="shared" si="809"/>
        <v>2010</v>
      </c>
      <c r="BW154" s="11">
        <f t="shared" si="809"/>
        <v>2010</v>
      </c>
      <c r="BX154" s="11">
        <f t="shared" si="809"/>
        <v>2010</v>
      </c>
      <c r="BY154" s="11">
        <f t="shared" si="809"/>
        <v>2019</v>
      </c>
      <c r="BZ154" s="11">
        <f t="shared" si="809"/>
        <v>2013</v>
      </c>
      <c r="CA154" s="11">
        <f t="shared" si="809"/>
        <v>2013</v>
      </c>
      <c r="CB154" s="11">
        <f t="shared" si="809"/>
        <v>2017</v>
      </c>
      <c r="CC154" s="11">
        <f t="shared" si="809"/>
        <v>2013</v>
      </c>
      <c r="CD154" s="11">
        <f t="shared" si="809"/>
        <v>2006</v>
      </c>
      <c r="CE154" s="11">
        <f t="shared" si="809"/>
        <v>2019</v>
      </c>
      <c r="CF154" s="11">
        <f t="shared" si="809"/>
        <v>2018</v>
      </c>
      <c r="CG154" s="11">
        <f t="shared" si="809"/>
        <v>2017</v>
      </c>
      <c r="CH154" s="11">
        <f t="shared" si="809"/>
        <v>2013</v>
      </c>
      <c r="CI154" s="11">
        <f t="shared" si="809"/>
        <v>2015</v>
      </c>
      <c r="CJ154" s="11">
        <f t="shared" si="809"/>
        <v>2019</v>
      </c>
      <c r="CK154" s="11">
        <f t="shared" si="809"/>
        <v>2017</v>
      </c>
      <c r="CL154" s="11">
        <f t="shared" si="809"/>
        <v>2017</v>
      </c>
      <c r="CM154" s="11">
        <f t="shared" si="809"/>
        <v>2004</v>
      </c>
      <c r="CN154" s="11">
        <f t="shared" si="809"/>
        <v>2004</v>
      </c>
      <c r="CO154" s="11">
        <f t="shared" si="809"/>
        <v>2019</v>
      </c>
      <c r="CP154" s="11">
        <f t="shared" si="809"/>
        <v>2019</v>
      </c>
      <c r="CQ154" s="11">
        <f t="shared" si="809"/>
        <v>2016</v>
      </c>
      <c r="CR154" s="11">
        <f t="shared" si="809"/>
        <v>2017</v>
      </c>
      <c r="CS154" s="11">
        <f t="shared" si="809"/>
        <v>2017</v>
      </c>
      <c r="CT154" s="11">
        <f t="shared" si="809"/>
        <v>2017</v>
      </c>
      <c r="CU154" s="11">
        <f t="shared" si="809"/>
        <v>2019</v>
      </c>
      <c r="CV154" s="5" t="s">
        <v>15</v>
      </c>
      <c r="CW154" s="157">
        <f t="shared" ref="CW154:DZ154" si="810">MAX(B3:B153)</f>
        <v>71.5</v>
      </c>
      <c r="CX154" s="157">
        <f t="shared" si="810"/>
        <v>72.5</v>
      </c>
      <c r="CY154" s="157">
        <f t="shared" si="810"/>
        <v>76.5</v>
      </c>
      <c r="CZ154" s="157">
        <f t="shared" si="810"/>
        <v>73.5</v>
      </c>
      <c r="DA154" s="157">
        <f t="shared" si="810"/>
        <v>73.5</v>
      </c>
      <c r="DB154" s="157">
        <f t="shared" si="810"/>
        <v>78</v>
      </c>
      <c r="DC154" s="157">
        <f t="shared" si="810"/>
        <v>80.5</v>
      </c>
      <c r="DD154" s="157">
        <f t="shared" si="810"/>
        <v>76</v>
      </c>
      <c r="DE154" s="157">
        <f t="shared" si="810"/>
        <v>77</v>
      </c>
      <c r="DF154" s="157">
        <f t="shared" si="810"/>
        <v>78</v>
      </c>
      <c r="DG154" s="157">
        <f t="shared" si="810"/>
        <v>77</v>
      </c>
      <c r="DH154" s="157">
        <f t="shared" si="810"/>
        <v>75.5</v>
      </c>
      <c r="DI154" s="157">
        <f t="shared" si="810"/>
        <v>73.5</v>
      </c>
      <c r="DJ154" s="157">
        <f t="shared" si="810"/>
        <v>77</v>
      </c>
      <c r="DK154" s="157">
        <f t="shared" si="810"/>
        <v>78</v>
      </c>
      <c r="DL154" s="157">
        <f t="shared" si="810"/>
        <v>76.5</v>
      </c>
      <c r="DM154" s="157">
        <f t="shared" si="810"/>
        <v>80.5</v>
      </c>
      <c r="DN154" s="157">
        <f t="shared" si="810"/>
        <v>81</v>
      </c>
      <c r="DO154" s="157">
        <f t="shared" si="810"/>
        <v>83.5</v>
      </c>
      <c r="DP154" s="157">
        <f t="shared" si="810"/>
        <v>80</v>
      </c>
      <c r="DQ154" s="157">
        <f t="shared" si="810"/>
        <v>78</v>
      </c>
      <c r="DR154" s="157">
        <f t="shared" si="810"/>
        <v>76.5</v>
      </c>
      <c r="DS154" s="157">
        <f t="shared" si="810"/>
        <v>78</v>
      </c>
      <c r="DT154" s="157">
        <f t="shared" si="810"/>
        <v>80</v>
      </c>
      <c r="DU154" s="157">
        <f t="shared" si="810"/>
        <v>80</v>
      </c>
      <c r="DV154" s="157">
        <f t="shared" si="810"/>
        <v>79</v>
      </c>
      <c r="DW154" s="157">
        <f t="shared" si="810"/>
        <v>81</v>
      </c>
      <c r="DX154" s="157">
        <f t="shared" si="810"/>
        <v>77</v>
      </c>
      <c r="DY154" s="157">
        <f t="shared" si="810"/>
        <v>80.5</v>
      </c>
      <c r="DZ154" s="157">
        <f t="shared" si="810"/>
        <v>78</v>
      </c>
      <c r="EA154" s="41" t="s">
        <v>16</v>
      </c>
      <c r="EB154" s="158">
        <f t="shared" ref="EB154:FE154" si="811">MIN(B3:B153)</f>
        <v>29.5</v>
      </c>
      <c r="EC154" s="158">
        <f t="shared" si="811"/>
        <v>35.5</v>
      </c>
      <c r="ED154" s="158">
        <f t="shared" si="811"/>
        <v>34.5</v>
      </c>
      <c r="EE154" s="158">
        <f t="shared" si="811"/>
        <v>34</v>
      </c>
      <c r="EF154" s="158">
        <f t="shared" si="811"/>
        <v>36.5</v>
      </c>
      <c r="EG154" s="158">
        <f t="shared" si="811"/>
        <v>38</v>
      </c>
      <c r="EH154" s="158">
        <f t="shared" si="811"/>
        <v>38.5</v>
      </c>
      <c r="EI154" s="158">
        <f t="shared" si="811"/>
        <v>33.5</v>
      </c>
      <c r="EJ154" s="158">
        <f t="shared" si="811"/>
        <v>37</v>
      </c>
      <c r="EK154" s="158">
        <f t="shared" si="811"/>
        <v>39</v>
      </c>
      <c r="EL154" s="158">
        <f t="shared" si="811"/>
        <v>39</v>
      </c>
      <c r="EM154" s="158">
        <f t="shared" si="811"/>
        <v>38</v>
      </c>
      <c r="EN154" s="158">
        <f t="shared" si="811"/>
        <v>35.5</v>
      </c>
      <c r="EO154" s="158">
        <f t="shared" si="811"/>
        <v>37</v>
      </c>
      <c r="EP154" s="158">
        <f t="shared" si="811"/>
        <v>37.5</v>
      </c>
      <c r="EQ154" s="158">
        <f t="shared" si="811"/>
        <v>40</v>
      </c>
      <c r="ER154" s="158">
        <f t="shared" si="811"/>
        <v>41.5</v>
      </c>
      <c r="ES154" s="158">
        <f t="shared" si="811"/>
        <v>41</v>
      </c>
      <c r="ET154" s="158">
        <f t="shared" si="811"/>
        <v>40</v>
      </c>
      <c r="EU154" s="158">
        <f t="shared" si="811"/>
        <v>42</v>
      </c>
      <c r="EV154" s="158">
        <f t="shared" si="811"/>
        <v>45</v>
      </c>
      <c r="EW154" s="158">
        <f t="shared" si="811"/>
        <v>43.5</v>
      </c>
      <c r="EX154" s="158">
        <f t="shared" si="811"/>
        <v>44</v>
      </c>
      <c r="EY154" s="158">
        <f t="shared" si="811"/>
        <v>41.5</v>
      </c>
      <c r="EZ154" s="158">
        <f t="shared" si="811"/>
        <v>42.5</v>
      </c>
      <c r="FA154" s="158">
        <f t="shared" si="811"/>
        <v>45.5</v>
      </c>
      <c r="FB154" s="158">
        <f t="shared" si="811"/>
        <v>44.5</v>
      </c>
      <c r="FC154" s="158">
        <f t="shared" si="811"/>
        <v>38.5</v>
      </c>
      <c r="FD154" s="158">
        <f t="shared" si="811"/>
        <v>45.5</v>
      </c>
      <c r="FE154" s="158">
        <f t="shared" si="811"/>
        <v>49.5</v>
      </c>
      <c r="FF154" s="12" t="s">
        <v>17</v>
      </c>
      <c r="FG154" s="54" t="s">
        <v>8</v>
      </c>
      <c r="FH154" s="166">
        <f t="shared" ref="FH154:GK154" si="812">MIN(B3:B153)</f>
        <v>29.5</v>
      </c>
      <c r="FI154" s="166">
        <f t="shared" si="812"/>
        <v>35.5</v>
      </c>
      <c r="FJ154" s="166">
        <f t="shared" si="812"/>
        <v>34.5</v>
      </c>
      <c r="FK154" s="166">
        <f t="shared" si="812"/>
        <v>34</v>
      </c>
      <c r="FL154" s="166">
        <f t="shared" si="812"/>
        <v>36.5</v>
      </c>
      <c r="FM154" s="166">
        <f t="shared" si="812"/>
        <v>38</v>
      </c>
      <c r="FN154" s="166">
        <f t="shared" si="812"/>
        <v>38.5</v>
      </c>
      <c r="FO154" s="166">
        <f t="shared" si="812"/>
        <v>33.5</v>
      </c>
      <c r="FP154" s="166">
        <f t="shared" si="812"/>
        <v>37</v>
      </c>
      <c r="FQ154" s="166">
        <f t="shared" si="812"/>
        <v>39</v>
      </c>
      <c r="FR154" s="166">
        <f t="shared" si="812"/>
        <v>39</v>
      </c>
      <c r="FS154" s="166">
        <f t="shared" si="812"/>
        <v>38</v>
      </c>
      <c r="FT154" s="166">
        <f t="shared" si="812"/>
        <v>35.5</v>
      </c>
      <c r="FU154" s="166">
        <f t="shared" si="812"/>
        <v>37</v>
      </c>
      <c r="FV154" s="166">
        <f t="shared" si="812"/>
        <v>37.5</v>
      </c>
      <c r="FW154" s="166">
        <f t="shared" si="812"/>
        <v>40</v>
      </c>
      <c r="FX154" s="166">
        <f t="shared" si="812"/>
        <v>41.5</v>
      </c>
      <c r="FY154" s="166">
        <f t="shared" si="812"/>
        <v>41</v>
      </c>
      <c r="FZ154" s="166">
        <f t="shared" si="812"/>
        <v>40</v>
      </c>
      <c r="GA154" s="166">
        <f t="shared" si="812"/>
        <v>42</v>
      </c>
      <c r="GB154" s="166">
        <f t="shared" si="812"/>
        <v>45</v>
      </c>
      <c r="GC154" s="166">
        <f t="shared" si="812"/>
        <v>43.5</v>
      </c>
      <c r="GD154" s="166">
        <f t="shared" si="812"/>
        <v>44</v>
      </c>
      <c r="GE154" s="166">
        <f t="shared" si="812"/>
        <v>41.5</v>
      </c>
      <c r="GF154" s="166">
        <f t="shared" si="812"/>
        <v>42.5</v>
      </c>
      <c r="GG154" s="166">
        <f t="shared" si="812"/>
        <v>45.5</v>
      </c>
      <c r="GH154" s="166">
        <f t="shared" si="812"/>
        <v>44.5</v>
      </c>
      <c r="GI154" s="166">
        <f t="shared" si="812"/>
        <v>38.5</v>
      </c>
      <c r="GJ154" s="166">
        <f t="shared" si="812"/>
        <v>45.5</v>
      </c>
      <c r="GK154" s="166">
        <f t="shared" si="812"/>
        <v>49.5</v>
      </c>
      <c r="GL154" s="38"/>
    </row>
    <row r="155" spans="1:194" ht="15.6">
      <c r="A155" s="46" t="s">
        <v>11</v>
      </c>
      <c r="B155" s="93">
        <f t="shared" ref="B155:AE155" si="813">COUNT(B3:B153)</f>
        <v>140</v>
      </c>
      <c r="C155" s="93">
        <f t="shared" si="813"/>
        <v>140</v>
      </c>
      <c r="D155" s="93">
        <f t="shared" si="813"/>
        <v>140</v>
      </c>
      <c r="E155" s="93">
        <f t="shared" si="813"/>
        <v>140</v>
      </c>
      <c r="F155" s="93">
        <f t="shared" si="813"/>
        <v>140</v>
      </c>
      <c r="G155" s="93">
        <f t="shared" si="813"/>
        <v>140</v>
      </c>
      <c r="H155" s="93">
        <f t="shared" si="813"/>
        <v>140</v>
      </c>
      <c r="I155" s="93">
        <f t="shared" si="813"/>
        <v>140</v>
      </c>
      <c r="J155" s="93">
        <f t="shared" si="813"/>
        <v>140</v>
      </c>
      <c r="K155" s="93">
        <f t="shared" si="813"/>
        <v>140</v>
      </c>
      <c r="L155" s="93">
        <f t="shared" si="813"/>
        <v>140</v>
      </c>
      <c r="M155" s="93">
        <f t="shared" si="813"/>
        <v>140</v>
      </c>
      <c r="N155" s="93">
        <f t="shared" si="813"/>
        <v>140</v>
      </c>
      <c r="O155" s="93">
        <f t="shared" si="813"/>
        <v>140</v>
      </c>
      <c r="P155" s="93">
        <f t="shared" si="813"/>
        <v>140</v>
      </c>
      <c r="Q155" s="93">
        <f t="shared" si="813"/>
        <v>140</v>
      </c>
      <c r="R155" s="93">
        <f t="shared" si="813"/>
        <v>140</v>
      </c>
      <c r="S155" s="93">
        <f t="shared" si="813"/>
        <v>140</v>
      </c>
      <c r="T155" s="93">
        <f t="shared" si="813"/>
        <v>140</v>
      </c>
      <c r="U155" s="93">
        <f t="shared" si="813"/>
        <v>140</v>
      </c>
      <c r="V155" s="93">
        <f t="shared" si="813"/>
        <v>140</v>
      </c>
      <c r="W155" s="93">
        <f t="shared" si="813"/>
        <v>140</v>
      </c>
      <c r="X155" s="93">
        <f t="shared" si="813"/>
        <v>140</v>
      </c>
      <c r="Y155" s="93">
        <f t="shared" si="813"/>
        <v>140</v>
      </c>
      <c r="Z155" s="93">
        <f t="shared" si="813"/>
        <v>140</v>
      </c>
      <c r="AA155" s="93">
        <f t="shared" si="813"/>
        <v>140</v>
      </c>
      <c r="AB155" s="93">
        <f t="shared" si="813"/>
        <v>140</v>
      </c>
      <c r="AC155" s="93">
        <f t="shared" si="813"/>
        <v>140</v>
      </c>
      <c r="AD155" s="93">
        <f t="shared" si="813"/>
        <v>140</v>
      </c>
      <c r="AE155" s="93">
        <f t="shared" si="813"/>
        <v>140</v>
      </c>
      <c r="AF155" s="859"/>
      <c r="AG155" s="93">
        <f>COUNT(AG3:AG153)</f>
        <v>140</v>
      </c>
      <c r="AH155" s="93">
        <f>COUNT(AH3:AH153)</f>
        <v>140</v>
      </c>
      <c r="AI155" s="93">
        <f>COUNT(AI3:AI153)</f>
        <v>140</v>
      </c>
      <c r="AJ155" s="93">
        <f>COUNT(AJ3:AJ153)</f>
        <v>140</v>
      </c>
      <c r="AK155" s="160" t="s">
        <v>50</v>
      </c>
      <c r="AL155" s="161">
        <v>1</v>
      </c>
      <c r="AM155" s="161">
        <v>2</v>
      </c>
      <c r="AN155" s="161">
        <v>3</v>
      </c>
      <c r="AO155" s="161">
        <v>4</v>
      </c>
      <c r="AP155" s="161">
        <v>5</v>
      </c>
      <c r="AQ155" s="161">
        <v>6</v>
      </c>
      <c r="AR155" s="161">
        <v>7</v>
      </c>
      <c r="AS155" s="161">
        <v>8</v>
      </c>
      <c r="AT155" s="161">
        <v>9</v>
      </c>
      <c r="AU155" s="161">
        <v>10</v>
      </c>
      <c r="AV155" s="161">
        <v>11</v>
      </c>
      <c r="AW155" s="162">
        <v>12</v>
      </c>
      <c r="AX155" s="162">
        <v>13</v>
      </c>
      <c r="AY155" s="162">
        <v>14</v>
      </c>
      <c r="AZ155" s="162">
        <v>15</v>
      </c>
      <c r="BA155" s="162">
        <v>16</v>
      </c>
      <c r="BB155" s="162">
        <v>17</v>
      </c>
      <c r="BC155" s="162">
        <v>18</v>
      </c>
      <c r="BD155" s="162">
        <v>19</v>
      </c>
      <c r="BE155" s="162">
        <v>20</v>
      </c>
      <c r="BF155" s="162">
        <v>21</v>
      </c>
      <c r="BG155" s="162">
        <v>22</v>
      </c>
      <c r="BH155" s="162">
        <v>23</v>
      </c>
      <c r="BI155" s="162">
        <v>24</v>
      </c>
      <c r="BJ155" s="162">
        <v>25</v>
      </c>
      <c r="BK155" s="162">
        <v>26</v>
      </c>
      <c r="BL155" s="162">
        <v>27</v>
      </c>
      <c r="BM155" s="162">
        <v>28</v>
      </c>
      <c r="BN155" s="162">
        <v>29</v>
      </c>
      <c r="BO155" s="162">
        <v>30</v>
      </c>
      <c r="BP155" s="1"/>
      <c r="BQ155" s="5" t="s">
        <v>11</v>
      </c>
      <c r="BR155" s="47">
        <f t="shared" ref="BR155:CU155" si="814">COUNT(BR3:BR153)</f>
        <v>4</v>
      </c>
      <c r="BS155" s="47">
        <f t="shared" si="814"/>
        <v>6</v>
      </c>
      <c r="BT155" s="47">
        <f t="shared" si="814"/>
        <v>7</v>
      </c>
      <c r="BU155" s="47">
        <f t="shared" si="814"/>
        <v>8</v>
      </c>
      <c r="BV155" s="47">
        <f t="shared" si="814"/>
        <v>6</v>
      </c>
      <c r="BW155" s="47">
        <f t="shared" si="814"/>
        <v>7</v>
      </c>
      <c r="BX155" s="47">
        <f t="shared" si="814"/>
        <v>7</v>
      </c>
      <c r="BY155" s="47">
        <f t="shared" si="814"/>
        <v>8</v>
      </c>
      <c r="BZ155" s="47">
        <f t="shared" si="814"/>
        <v>10</v>
      </c>
      <c r="CA155" s="47">
        <f t="shared" si="814"/>
        <v>7</v>
      </c>
      <c r="CB155" s="47">
        <f t="shared" si="814"/>
        <v>6</v>
      </c>
      <c r="CC155" s="47">
        <f t="shared" si="814"/>
        <v>12</v>
      </c>
      <c r="CD155" s="47">
        <f t="shared" si="814"/>
        <v>6</v>
      </c>
      <c r="CE155" s="47">
        <f t="shared" si="814"/>
        <v>13</v>
      </c>
      <c r="CF155" s="47">
        <f t="shared" si="814"/>
        <v>16</v>
      </c>
      <c r="CG155" s="47">
        <f t="shared" si="814"/>
        <v>15</v>
      </c>
      <c r="CH155" s="47">
        <f t="shared" si="814"/>
        <v>15</v>
      </c>
      <c r="CI155" s="47">
        <f t="shared" si="814"/>
        <v>15</v>
      </c>
      <c r="CJ155" s="47">
        <f t="shared" si="814"/>
        <v>19</v>
      </c>
      <c r="CK155" s="47">
        <f t="shared" si="814"/>
        <v>25</v>
      </c>
      <c r="CL155" s="47">
        <f t="shared" si="814"/>
        <v>19</v>
      </c>
      <c r="CM155" s="47">
        <f t="shared" si="814"/>
        <v>18</v>
      </c>
      <c r="CN155" s="47">
        <f t="shared" si="814"/>
        <v>24</v>
      </c>
      <c r="CO155" s="47">
        <f t="shared" si="814"/>
        <v>22</v>
      </c>
      <c r="CP155" s="47">
        <f t="shared" si="814"/>
        <v>23</v>
      </c>
      <c r="CQ155" s="47">
        <f t="shared" si="814"/>
        <v>25</v>
      </c>
      <c r="CR155" s="47">
        <f t="shared" si="814"/>
        <v>15</v>
      </c>
      <c r="CS155" s="47">
        <f t="shared" si="814"/>
        <v>21</v>
      </c>
      <c r="CT155" s="47">
        <f t="shared" si="814"/>
        <v>21</v>
      </c>
      <c r="CU155" s="47">
        <f t="shared" si="814"/>
        <v>23</v>
      </c>
      <c r="CV155" s="5" t="s">
        <v>11</v>
      </c>
      <c r="CW155" s="47">
        <f t="shared" ref="CW155:DZ155" si="815">COUNT(CW3:CW153)</f>
        <v>2</v>
      </c>
      <c r="CX155" s="47">
        <f t="shared" si="815"/>
        <v>1</v>
      </c>
      <c r="CY155" s="47">
        <f t="shared" si="815"/>
        <v>1</v>
      </c>
      <c r="CZ155" s="47">
        <f t="shared" si="815"/>
        <v>1</v>
      </c>
      <c r="DA155" s="47">
        <f t="shared" si="815"/>
        <v>1</v>
      </c>
      <c r="DB155" s="47">
        <f t="shared" si="815"/>
        <v>1</v>
      </c>
      <c r="DC155" s="47">
        <f t="shared" si="815"/>
        <v>1</v>
      </c>
      <c r="DD155" s="47">
        <f t="shared" si="815"/>
        <v>1</v>
      </c>
      <c r="DE155" s="47">
        <f t="shared" si="815"/>
        <v>1</v>
      </c>
      <c r="DF155" s="47">
        <f t="shared" si="815"/>
        <v>2</v>
      </c>
      <c r="DG155" s="47">
        <f t="shared" si="815"/>
        <v>1</v>
      </c>
      <c r="DH155" s="47">
        <f t="shared" si="815"/>
        <v>2</v>
      </c>
      <c r="DI155" s="47">
        <f t="shared" si="815"/>
        <v>1</v>
      </c>
      <c r="DJ155" s="47">
        <f t="shared" si="815"/>
        <v>1</v>
      </c>
      <c r="DK155" s="47">
        <f t="shared" si="815"/>
        <v>1</v>
      </c>
      <c r="DL155" s="47">
        <f t="shared" si="815"/>
        <v>2</v>
      </c>
      <c r="DM155" s="47">
        <f t="shared" si="815"/>
        <v>1</v>
      </c>
      <c r="DN155" s="47">
        <f t="shared" si="815"/>
        <v>1</v>
      </c>
      <c r="DO155" s="47">
        <f t="shared" si="815"/>
        <v>1</v>
      </c>
      <c r="DP155" s="47">
        <f t="shared" si="815"/>
        <v>1</v>
      </c>
      <c r="DQ155" s="47">
        <f t="shared" si="815"/>
        <v>1</v>
      </c>
      <c r="DR155" s="47">
        <f t="shared" si="815"/>
        <v>1</v>
      </c>
      <c r="DS155" s="47">
        <f t="shared" si="815"/>
        <v>1</v>
      </c>
      <c r="DT155" s="47">
        <f t="shared" si="815"/>
        <v>1</v>
      </c>
      <c r="DU155" s="47">
        <f t="shared" si="815"/>
        <v>1</v>
      </c>
      <c r="DV155" s="47">
        <f t="shared" si="815"/>
        <v>2</v>
      </c>
      <c r="DW155" s="47">
        <f t="shared" si="815"/>
        <v>1</v>
      </c>
      <c r="DX155" s="47">
        <f t="shared" si="815"/>
        <v>1</v>
      </c>
      <c r="DY155" s="47">
        <f t="shared" si="815"/>
        <v>1</v>
      </c>
      <c r="DZ155" s="47">
        <f t="shared" si="815"/>
        <v>1</v>
      </c>
      <c r="EA155" s="5" t="s">
        <v>18</v>
      </c>
      <c r="EB155" s="12">
        <f t="shared" ref="EB155:FE155" si="816">SUM(EB3:EB153)</f>
        <v>2</v>
      </c>
      <c r="EC155" s="12">
        <f t="shared" si="816"/>
        <v>0</v>
      </c>
      <c r="ED155" s="12">
        <f t="shared" si="816"/>
        <v>0</v>
      </c>
      <c r="EE155" s="12">
        <f t="shared" si="816"/>
        <v>0</v>
      </c>
      <c r="EF155" s="12">
        <f t="shared" si="816"/>
        <v>0</v>
      </c>
      <c r="EG155" s="12">
        <f t="shared" si="816"/>
        <v>0</v>
      </c>
      <c r="EH155" s="12">
        <f t="shared" si="816"/>
        <v>0</v>
      </c>
      <c r="EI155" s="12">
        <f t="shared" si="816"/>
        <v>0</v>
      </c>
      <c r="EJ155" s="12">
        <f t="shared" si="816"/>
        <v>0</v>
      </c>
      <c r="EK155" s="12">
        <f t="shared" si="816"/>
        <v>0</v>
      </c>
      <c r="EL155" s="12">
        <f t="shared" si="816"/>
        <v>0</v>
      </c>
      <c r="EM155" s="12">
        <f t="shared" si="816"/>
        <v>0</v>
      </c>
      <c r="EN155" s="12">
        <f t="shared" si="816"/>
        <v>0</v>
      </c>
      <c r="EO155" s="12">
        <f t="shared" si="816"/>
        <v>0</v>
      </c>
      <c r="EP155" s="12">
        <f t="shared" si="816"/>
        <v>0</v>
      </c>
      <c r="EQ155" s="12">
        <f t="shared" si="816"/>
        <v>0</v>
      </c>
      <c r="ER155" s="12">
        <f t="shared" si="816"/>
        <v>0</v>
      </c>
      <c r="ES155" s="12">
        <f t="shared" si="816"/>
        <v>0</v>
      </c>
      <c r="ET155" s="12">
        <f t="shared" si="816"/>
        <v>0</v>
      </c>
      <c r="EU155" s="12">
        <f t="shared" si="816"/>
        <v>0</v>
      </c>
      <c r="EV155" s="12">
        <f t="shared" si="816"/>
        <v>0</v>
      </c>
      <c r="EW155" s="12">
        <f t="shared" si="816"/>
        <v>0</v>
      </c>
      <c r="EX155" s="12">
        <f t="shared" si="816"/>
        <v>0</v>
      </c>
      <c r="EY155" s="12">
        <f t="shared" si="816"/>
        <v>0</v>
      </c>
      <c r="EZ155" s="12">
        <f t="shared" si="816"/>
        <v>0</v>
      </c>
      <c r="FA155" s="12">
        <f t="shared" si="816"/>
        <v>0</v>
      </c>
      <c r="FB155" s="12">
        <f t="shared" si="816"/>
        <v>0</v>
      </c>
      <c r="FC155" s="12">
        <f t="shared" si="816"/>
        <v>0</v>
      </c>
      <c r="FD155" s="12">
        <f t="shared" si="816"/>
        <v>0</v>
      </c>
      <c r="FE155" s="12">
        <f t="shared" si="816"/>
        <v>0</v>
      </c>
      <c r="FF155" s="168">
        <f>SUM(EB155:FE155)</f>
        <v>2</v>
      </c>
      <c r="FG155" s="54" t="s">
        <v>11</v>
      </c>
      <c r="FH155" s="169">
        <f t="shared" ref="FH155:GK155" si="817">COUNT(FH3:FH153)</f>
        <v>1</v>
      </c>
      <c r="FI155" s="169">
        <f t="shared" si="817"/>
        <v>1</v>
      </c>
      <c r="FJ155" s="169">
        <f t="shared" si="817"/>
        <v>1</v>
      </c>
      <c r="FK155" s="169">
        <f t="shared" si="817"/>
        <v>1</v>
      </c>
      <c r="FL155" s="169">
        <f t="shared" si="817"/>
        <v>1</v>
      </c>
      <c r="FM155" s="169">
        <f t="shared" si="817"/>
        <v>2</v>
      </c>
      <c r="FN155" s="169">
        <f t="shared" si="817"/>
        <v>3</v>
      </c>
      <c r="FO155" s="169">
        <f t="shared" si="817"/>
        <v>1</v>
      </c>
      <c r="FP155" s="169">
        <f t="shared" si="817"/>
        <v>1</v>
      </c>
      <c r="FQ155" s="169">
        <f t="shared" si="817"/>
        <v>2</v>
      </c>
      <c r="FR155" s="169">
        <f t="shared" si="817"/>
        <v>1</v>
      </c>
      <c r="FS155" s="169">
        <f t="shared" si="817"/>
        <v>1</v>
      </c>
      <c r="FT155" s="169">
        <f t="shared" si="817"/>
        <v>1</v>
      </c>
      <c r="FU155" s="169">
        <f t="shared" si="817"/>
        <v>1</v>
      </c>
      <c r="FV155" s="169">
        <f t="shared" si="817"/>
        <v>1</v>
      </c>
      <c r="FW155" s="169">
        <f t="shared" si="817"/>
        <v>1</v>
      </c>
      <c r="FX155" s="169">
        <f t="shared" si="817"/>
        <v>1</v>
      </c>
      <c r="FY155" s="169">
        <f t="shared" si="817"/>
        <v>1</v>
      </c>
      <c r="FZ155" s="169">
        <f t="shared" si="817"/>
        <v>1</v>
      </c>
      <c r="GA155" s="169">
        <f t="shared" si="817"/>
        <v>1</v>
      </c>
      <c r="GB155" s="169">
        <f t="shared" si="817"/>
        <v>2</v>
      </c>
      <c r="GC155" s="169">
        <f t="shared" si="817"/>
        <v>1</v>
      </c>
      <c r="GD155" s="169">
        <f t="shared" si="817"/>
        <v>1</v>
      </c>
      <c r="GE155" s="169">
        <f t="shared" si="817"/>
        <v>1</v>
      </c>
      <c r="GF155" s="169">
        <f t="shared" si="817"/>
        <v>1</v>
      </c>
      <c r="GG155" s="169">
        <f t="shared" si="817"/>
        <v>1</v>
      </c>
      <c r="GH155" s="169">
        <f t="shared" si="817"/>
        <v>2</v>
      </c>
      <c r="GI155" s="169">
        <f t="shared" si="817"/>
        <v>1</v>
      </c>
      <c r="GJ155" s="169">
        <f t="shared" si="817"/>
        <v>1</v>
      </c>
      <c r="GK155" s="169">
        <f t="shared" si="817"/>
        <v>1</v>
      </c>
      <c r="GL155" s="38"/>
    </row>
    <row r="156" spans="1:194" ht="15.6">
      <c r="A156" s="163" t="s">
        <v>7</v>
      </c>
      <c r="B156" s="164">
        <f t="shared" ref="B156:AE156" si="818">MAX(B3:B153)</f>
        <v>71.5</v>
      </c>
      <c r="C156" s="164">
        <f t="shared" si="818"/>
        <v>72.5</v>
      </c>
      <c r="D156" s="164">
        <f t="shared" si="818"/>
        <v>76.5</v>
      </c>
      <c r="E156" s="164">
        <f t="shared" si="818"/>
        <v>73.5</v>
      </c>
      <c r="F156" s="164">
        <f t="shared" si="818"/>
        <v>73.5</v>
      </c>
      <c r="G156" s="164">
        <f t="shared" si="818"/>
        <v>78</v>
      </c>
      <c r="H156" s="164">
        <f t="shared" si="818"/>
        <v>80.5</v>
      </c>
      <c r="I156" s="164">
        <f t="shared" si="818"/>
        <v>76</v>
      </c>
      <c r="J156" s="164">
        <f t="shared" si="818"/>
        <v>77</v>
      </c>
      <c r="K156" s="164">
        <f t="shared" si="818"/>
        <v>78</v>
      </c>
      <c r="L156" s="164">
        <f t="shared" si="818"/>
        <v>77</v>
      </c>
      <c r="M156" s="164">
        <f t="shared" si="818"/>
        <v>75.5</v>
      </c>
      <c r="N156" s="164">
        <f t="shared" si="818"/>
        <v>73.5</v>
      </c>
      <c r="O156" s="164">
        <f t="shared" si="818"/>
        <v>77</v>
      </c>
      <c r="P156" s="164">
        <f t="shared" si="818"/>
        <v>78</v>
      </c>
      <c r="Q156" s="164">
        <f t="shared" si="818"/>
        <v>76.5</v>
      </c>
      <c r="R156" s="164">
        <f t="shared" si="818"/>
        <v>80.5</v>
      </c>
      <c r="S156" s="164">
        <f t="shared" si="818"/>
        <v>81</v>
      </c>
      <c r="T156" s="164">
        <f t="shared" si="818"/>
        <v>83.5</v>
      </c>
      <c r="U156" s="164">
        <f t="shared" si="818"/>
        <v>80</v>
      </c>
      <c r="V156" s="164">
        <f t="shared" si="818"/>
        <v>78</v>
      </c>
      <c r="W156" s="164">
        <f t="shared" si="818"/>
        <v>76.5</v>
      </c>
      <c r="X156" s="164">
        <f t="shared" si="818"/>
        <v>78</v>
      </c>
      <c r="Y156" s="164">
        <f t="shared" si="818"/>
        <v>80</v>
      </c>
      <c r="Z156" s="164">
        <f t="shared" si="818"/>
        <v>80</v>
      </c>
      <c r="AA156" s="164">
        <f t="shared" si="818"/>
        <v>79</v>
      </c>
      <c r="AB156" s="164">
        <f t="shared" si="818"/>
        <v>81</v>
      </c>
      <c r="AC156" s="164">
        <f t="shared" si="818"/>
        <v>77</v>
      </c>
      <c r="AD156" s="164">
        <f t="shared" si="818"/>
        <v>80.5</v>
      </c>
      <c r="AE156" s="164">
        <f t="shared" si="818"/>
        <v>78</v>
      </c>
      <c r="AF156" s="888"/>
      <c r="AG156" s="185">
        <f>SUM(B156:AE156)</f>
        <v>2327.5</v>
      </c>
      <c r="AH156" s="164">
        <f>MAX(AH3:AH153)</f>
        <v>64.216666666666669</v>
      </c>
      <c r="AI156" s="164">
        <f>MAX(AI3:AI153)</f>
        <v>83.5</v>
      </c>
      <c r="AJ156" s="164">
        <f>MAX(AJ3:AJ153)</f>
        <v>50.5</v>
      </c>
      <c r="AK156" s="160"/>
      <c r="AL156" s="161"/>
      <c r="AM156" s="161"/>
      <c r="AN156" s="161"/>
      <c r="AO156" s="161"/>
      <c r="AP156" s="161"/>
      <c r="AQ156" s="38"/>
      <c r="AR156" s="38"/>
      <c r="AS156" s="38"/>
      <c r="AT156" s="38"/>
      <c r="AU156" s="38"/>
      <c r="AV156" s="38"/>
      <c r="AW156" s="1106" t="s">
        <v>46</v>
      </c>
      <c r="AX156" s="1106"/>
      <c r="AY156" s="1106"/>
      <c r="AZ156" s="1106"/>
      <c r="BA156" s="1106"/>
      <c r="BB156" s="1106"/>
      <c r="BC156" s="1106"/>
      <c r="BD156" s="1106"/>
      <c r="BE156" s="1106"/>
      <c r="BF156" s="1106"/>
      <c r="BG156" s="1106"/>
      <c r="BH156" s="38"/>
      <c r="BI156" s="38"/>
      <c r="BJ156" s="38"/>
      <c r="BK156" s="38"/>
      <c r="BL156" s="38"/>
      <c r="BM156" s="38"/>
      <c r="BN156" s="38"/>
      <c r="BO156" s="38"/>
      <c r="BP156" s="38"/>
      <c r="BQ156" s="5">
        <v>1</v>
      </c>
      <c r="BR156" s="11">
        <f t="shared" ref="BR156:CA165" si="819">(LARGE(BR$3:BR$153,$BQ156))</f>
        <v>2016</v>
      </c>
      <c r="BS156" s="11">
        <f t="shared" si="819"/>
        <v>2007</v>
      </c>
      <c r="BT156" s="11">
        <f t="shared" si="819"/>
        <v>2015</v>
      </c>
      <c r="BU156" s="11">
        <f t="shared" si="819"/>
        <v>1999</v>
      </c>
      <c r="BV156" s="11">
        <f t="shared" si="819"/>
        <v>2010</v>
      </c>
      <c r="BW156" s="11">
        <f t="shared" si="819"/>
        <v>2010</v>
      </c>
      <c r="BX156" s="11">
        <f t="shared" si="819"/>
        <v>2010</v>
      </c>
      <c r="BY156" s="11">
        <f t="shared" si="819"/>
        <v>2019</v>
      </c>
      <c r="BZ156" s="11">
        <f t="shared" si="819"/>
        <v>2013</v>
      </c>
      <c r="CA156" s="11">
        <f t="shared" si="819"/>
        <v>2013</v>
      </c>
      <c r="CB156" s="11">
        <f t="shared" ref="CB156:CK165" si="820">(LARGE(CB$3:CB$153,$BQ156))</f>
        <v>2017</v>
      </c>
      <c r="CC156" s="11">
        <f t="shared" si="820"/>
        <v>2013</v>
      </c>
      <c r="CD156" s="11">
        <f t="shared" si="820"/>
        <v>2006</v>
      </c>
      <c r="CE156" s="11">
        <f t="shared" si="820"/>
        <v>2019</v>
      </c>
      <c r="CF156" s="11">
        <f t="shared" si="820"/>
        <v>2018</v>
      </c>
      <c r="CG156" s="11">
        <f t="shared" si="820"/>
        <v>2017</v>
      </c>
      <c r="CH156" s="11">
        <f t="shared" si="820"/>
        <v>2013</v>
      </c>
      <c r="CI156" s="11">
        <f t="shared" si="820"/>
        <v>2015</v>
      </c>
      <c r="CJ156" s="11">
        <f t="shared" si="820"/>
        <v>2019</v>
      </c>
      <c r="CK156" s="11">
        <f t="shared" si="820"/>
        <v>2017</v>
      </c>
      <c r="CL156" s="11">
        <f t="shared" ref="CL156:CU165" si="821">(LARGE(CL$3:CL$153,$BQ156))</f>
        <v>2017</v>
      </c>
      <c r="CM156" s="11">
        <f t="shared" si="821"/>
        <v>2004</v>
      </c>
      <c r="CN156" s="11">
        <f t="shared" si="821"/>
        <v>2004</v>
      </c>
      <c r="CO156" s="11">
        <f t="shared" si="821"/>
        <v>2019</v>
      </c>
      <c r="CP156" s="11">
        <f t="shared" si="821"/>
        <v>2019</v>
      </c>
      <c r="CQ156" s="11">
        <f t="shared" si="821"/>
        <v>2016</v>
      </c>
      <c r="CR156" s="11">
        <f t="shared" si="821"/>
        <v>2017</v>
      </c>
      <c r="CS156" s="11">
        <f t="shared" si="821"/>
        <v>2017</v>
      </c>
      <c r="CT156" s="11">
        <f t="shared" si="821"/>
        <v>2017</v>
      </c>
      <c r="CU156" s="11">
        <f t="shared" si="821"/>
        <v>2019</v>
      </c>
      <c r="CV156" s="39">
        <v>1</v>
      </c>
      <c r="CW156" s="39">
        <f t="shared" ref="CW156:DF160" si="822">(LARGE(CW$3:CW$153,$CV156))</f>
        <v>2016</v>
      </c>
      <c r="CX156" s="39">
        <f t="shared" si="822"/>
        <v>1888</v>
      </c>
      <c r="CY156" s="39">
        <f t="shared" si="822"/>
        <v>1963</v>
      </c>
      <c r="CZ156" s="39">
        <f t="shared" si="822"/>
        <v>1956</v>
      </c>
      <c r="DA156" s="39">
        <f t="shared" si="822"/>
        <v>1892</v>
      </c>
      <c r="DB156" s="39">
        <f t="shared" si="822"/>
        <v>1929</v>
      </c>
      <c r="DC156" s="39">
        <f t="shared" si="822"/>
        <v>2010</v>
      </c>
      <c r="DD156" s="39">
        <f t="shared" si="822"/>
        <v>1929</v>
      </c>
      <c r="DE156" s="39">
        <f t="shared" si="822"/>
        <v>1959</v>
      </c>
      <c r="DF156" s="39">
        <f t="shared" si="822"/>
        <v>2013</v>
      </c>
      <c r="DG156" s="39">
        <f t="shared" ref="DG156:DP160" si="823">(LARGE(DG$3:DG$153,$CV156))</f>
        <v>1922</v>
      </c>
      <c r="DH156" s="39">
        <f t="shared" si="823"/>
        <v>2013</v>
      </c>
      <c r="DI156" s="39">
        <f t="shared" si="823"/>
        <v>1977</v>
      </c>
      <c r="DJ156" s="39">
        <f t="shared" si="823"/>
        <v>1945</v>
      </c>
      <c r="DK156" s="39">
        <f t="shared" si="823"/>
        <v>1891</v>
      </c>
      <c r="DL156" s="39">
        <f t="shared" si="823"/>
        <v>2012</v>
      </c>
      <c r="DM156" s="39">
        <f t="shared" si="823"/>
        <v>1896</v>
      </c>
      <c r="DN156" s="39">
        <f t="shared" si="823"/>
        <v>1896</v>
      </c>
      <c r="DO156" s="39">
        <f t="shared" si="823"/>
        <v>1896</v>
      </c>
      <c r="DP156" s="39">
        <f t="shared" si="823"/>
        <v>1896</v>
      </c>
      <c r="DQ156" s="39">
        <f t="shared" ref="DQ156:DZ160" si="824">(LARGE(DQ$3:DQ$153,$CV156))</f>
        <v>1957</v>
      </c>
      <c r="DR156" s="39">
        <f t="shared" si="824"/>
        <v>1985</v>
      </c>
      <c r="DS156" s="39">
        <f t="shared" si="824"/>
        <v>1985</v>
      </c>
      <c r="DT156" s="39">
        <f t="shared" si="824"/>
        <v>1925</v>
      </c>
      <c r="DU156" s="39">
        <f t="shared" si="824"/>
        <v>1925</v>
      </c>
      <c r="DV156" s="39">
        <f t="shared" si="824"/>
        <v>2009</v>
      </c>
      <c r="DW156" s="39">
        <f t="shared" si="824"/>
        <v>1915</v>
      </c>
      <c r="DX156" s="39">
        <f t="shared" si="824"/>
        <v>1957</v>
      </c>
      <c r="DY156" s="39">
        <f t="shared" si="824"/>
        <v>2017</v>
      </c>
      <c r="DZ156" s="39">
        <f t="shared" si="824"/>
        <v>2017</v>
      </c>
      <c r="EA156" s="1"/>
      <c r="EB156" s="29"/>
      <c r="EC156" s="29"/>
      <c r="ED156" s="29"/>
      <c r="EE156" s="29"/>
      <c r="EF156" s="29"/>
      <c r="EG156" s="29"/>
      <c r="EH156" s="29"/>
      <c r="EI156" s="29"/>
      <c r="EJ156" s="29"/>
      <c r="EK156" s="29"/>
      <c r="EL156" s="29"/>
      <c r="EM156" s="29"/>
      <c r="EN156" s="29"/>
      <c r="EO156" s="29"/>
      <c r="EP156" s="29"/>
      <c r="EQ156" s="29"/>
      <c r="ER156" s="29"/>
      <c r="ES156" s="29"/>
      <c r="ET156" s="29"/>
      <c r="EU156" s="29"/>
      <c r="EV156" s="29"/>
      <c r="EW156" s="29"/>
      <c r="EX156" s="29"/>
      <c r="EY156" s="29"/>
      <c r="EZ156" s="29"/>
      <c r="FA156" s="29"/>
      <c r="FB156" s="29"/>
      <c r="FC156" s="29"/>
      <c r="FD156" s="29"/>
      <c r="FE156" s="29"/>
      <c r="FF156" s="29"/>
      <c r="FG156" s="54">
        <v>1</v>
      </c>
      <c r="FH156" s="54">
        <f t="shared" ref="FH156:FQ160" si="825">(LARGE(FH$3:FH$153,$FG156))</f>
        <v>1923</v>
      </c>
      <c r="FI156" s="54">
        <f t="shared" si="825"/>
        <v>1907</v>
      </c>
      <c r="FJ156" s="54">
        <f t="shared" si="825"/>
        <v>1915</v>
      </c>
      <c r="FK156" s="54">
        <f t="shared" si="825"/>
        <v>1954</v>
      </c>
      <c r="FL156" s="54">
        <f t="shared" si="825"/>
        <v>1944</v>
      </c>
      <c r="FM156" s="54">
        <f t="shared" si="825"/>
        <v>1987</v>
      </c>
      <c r="FN156" s="54">
        <f t="shared" si="825"/>
        <v>2007</v>
      </c>
      <c r="FO156" s="54">
        <f t="shared" si="825"/>
        <v>1972</v>
      </c>
      <c r="FP156" s="54">
        <f t="shared" si="825"/>
        <v>1927</v>
      </c>
      <c r="FQ156" s="54">
        <f t="shared" si="825"/>
        <v>1985</v>
      </c>
      <c r="FR156" s="54">
        <f t="shared" ref="FR156:GA160" si="826">(LARGE(FR$3:FR$153,$FG156))</f>
        <v>1918</v>
      </c>
      <c r="FS156" s="54">
        <f t="shared" si="826"/>
        <v>1918</v>
      </c>
      <c r="FT156" s="54">
        <f t="shared" si="826"/>
        <v>1940</v>
      </c>
      <c r="FU156" s="54">
        <f t="shared" si="826"/>
        <v>1950</v>
      </c>
      <c r="FV156" s="54">
        <f t="shared" si="826"/>
        <v>1943</v>
      </c>
      <c r="FW156" s="54">
        <f t="shared" si="826"/>
        <v>1935</v>
      </c>
      <c r="FX156" s="54">
        <f t="shared" si="826"/>
        <v>1905</v>
      </c>
      <c r="FY156" s="54">
        <f t="shared" si="826"/>
        <v>1983</v>
      </c>
      <c r="FZ156" s="54">
        <f t="shared" si="826"/>
        <v>1926</v>
      </c>
      <c r="GA156" s="54">
        <f t="shared" si="826"/>
        <v>1953</v>
      </c>
      <c r="GB156" s="54">
        <f t="shared" ref="GB156:GK160" si="827">(LARGE(GB$3:GB$153,$FG156))</f>
        <v>1940</v>
      </c>
      <c r="GC156" s="54">
        <f t="shared" si="827"/>
        <v>1947</v>
      </c>
      <c r="GD156" s="54">
        <f t="shared" si="827"/>
        <v>1911</v>
      </c>
      <c r="GE156" s="54">
        <f t="shared" si="827"/>
        <v>1956</v>
      </c>
      <c r="GF156" s="54">
        <f t="shared" si="827"/>
        <v>1965</v>
      </c>
      <c r="GG156" s="54">
        <f t="shared" si="827"/>
        <v>1978</v>
      </c>
      <c r="GH156" s="54">
        <f t="shared" si="827"/>
        <v>1978</v>
      </c>
      <c r="GI156" s="54">
        <f t="shared" si="827"/>
        <v>1898</v>
      </c>
      <c r="GJ156" s="54">
        <f t="shared" si="827"/>
        <v>1939</v>
      </c>
      <c r="GK156" s="54">
        <f t="shared" si="827"/>
        <v>1961</v>
      </c>
      <c r="GL156" s="38"/>
    </row>
    <row r="157" spans="1:194" ht="17.399999999999999">
      <c r="A157" s="167" t="s">
        <v>8</v>
      </c>
      <c r="B157" s="292">
        <f t="shared" ref="B157:AE157" si="828">MIN(B3:B153)</f>
        <v>29.5</v>
      </c>
      <c r="C157" s="292">
        <f t="shared" si="828"/>
        <v>35.5</v>
      </c>
      <c r="D157" s="292">
        <f t="shared" si="828"/>
        <v>34.5</v>
      </c>
      <c r="E157" s="292">
        <f t="shared" si="828"/>
        <v>34</v>
      </c>
      <c r="F157" s="292">
        <f t="shared" si="828"/>
        <v>36.5</v>
      </c>
      <c r="G157" s="292">
        <f t="shared" si="828"/>
        <v>38</v>
      </c>
      <c r="H157" s="292">
        <f t="shared" si="828"/>
        <v>38.5</v>
      </c>
      <c r="I157" s="292">
        <f t="shared" si="828"/>
        <v>33.5</v>
      </c>
      <c r="J157" s="292">
        <f t="shared" si="828"/>
        <v>37</v>
      </c>
      <c r="K157" s="292">
        <f t="shared" si="828"/>
        <v>39</v>
      </c>
      <c r="L157" s="292">
        <f t="shared" si="828"/>
        <v>39</v>
      </c>
      <c r="M157" s="292">
        <f t="shared" si="828"/>
        <v>38</v>
      </c>
      <c r="N157" s="292">
        <f t="shared" si="828"/>
        <v>35.5</v>
      </c>
      <c r="O157" s="292">
        <f t="shared" si="828"/>
        <v>37</v>
      </c>
      <c r="P157" s="292">
        <f t="shared" si="828"/>
        <v>37.5</v>
      </c>
      <c r="Q157" s="292">
        <f t="shared" si="828"/>
        <v>40</v>
      </c>
      <c r="R157" s="292">
        <f t="shared" si="828"/>
        <v>41.5</v>
      </c>
      <c r="S157" s="292">
        <f t="shared" si="828"/>
        <v>41</v>
      </c>
      <c r="T157" s="292">
        <f t="shared" si="828"/>
        <v>40</v>
      </c>
      <c r="U157" s="292">
        <f t="shared" si="828"/>
        <v>42</v>
      </c>
      <c r="V157" s="292">
        <f t="shared" si="828"/>
        <v>45</v>
      </c>
      <c r="W157" s="292">
        <f t="shared" si="828"/>
        <v>43.5</v>
      </c>
      <c r="X157" s="292">
        <f t="shared" si="828"/>
        <v>44</v>
      </c>
      <c r="Y157" s="292">
        <f t="shared" si="828"/>
        <v>41.5</v>
      </c>
      <c r="Z157" s="292">
        <f t="shared" si="828"/>
        <v>42.5</v>
      </c>
      <c r="AA157" s="292">
        <f t="shared" si="828"/>
        <v>45.5</v>
      </c>
      <c r="AB157" s="292">
        <f t="shared" si="828"/>
        <v>44.5</v>
      </c>
      <c r="AC157" s="292">
        <f t="shared" si="828"/>
        <v>38.5</v>
      </c>
      <c r="AD157" s="292">
        <f t="shared" si="828"/>
        <v>45.5</v>
      </c>
      <c r="AE157" s="292">
        <f t="shared" si="828"/>
        <v>49.5</v>
      </c>
      <c r="AF157" s="902"/>
      <c r="AG157" s="107">
        <f>SUM(B157:AE157)</f>
        <v>1187.5</v>
      </c>
      <c r="AH157" s="292">
        <f>MIN(AH3:AH153)</f>
        <v>50.383333333333333</v>
      </c>
      <c r="AI157" s="292">
        <f>MIN(AI3:AI153)</f>
        <v>63.5</v>
      </c>
      <c r="AJ157" s="292">
        <f>MIN(AJ3:AJ153)</f>
        <v>29.5</v>
      </c>
      <c r="AK157" s="45"/>
      <c r="AL157" s="45"/>
      <c r="AM157" s="46"/>
      <c r="AN157" s="45"/>
      <c r="AO157" s="45"/>
      <c r="AP157" s="45"/>
      <c r="AQ157" s="38"/>
      <c r="AR157" s="38"/>
      <c r="AS157" s="242"/>
      <c r="AT157" s="45"/>
      <c r="AU157" s="45"/>
      <c r="AV157" s="45"/>
      <c r="AW157" s="1107"/>
      <c r="AX157" s="1107"/>
      <c r="AY157" s="45"/>
      <c r="AZ157" s="45"/>
      <c r="BA157" s="45"/>
      <c r="BB157" s="58"/>
      <c r="BO157" t="s">
        <v>9</v>
      </c>
      <c r="BP157" s="31">
        <f>SUM(BP20:BP153)</f>
        <v>370</v>
      </c>
      <c r="BQ157" s="5">
        <v>2</v>
      </c>
      <c r="BR157" s="11">
        <f t="shared" si="819"/>
        <v>1998</v>
      </c>
      <c r="BS157" s="11">
        <f t="shared" si="819"/>
        <v>1967</v>
      </c>
      <c r="BT157" s="11">
        <f t="shared" si="819"/>
        <v>1977</v>
      </c>
      <c r="BU157" s="11">
        <f t="shared" si="819"/>
        <v>1989</v>
      </c>
      <c r="BV157" s="11">
        <f t="shared" si="819"/>
        <v>1985</v>
      </c>
      <c r="BW157" s="11">
        <f t="shared" si="819"/>
        <v>1947</v>
      </c>
      <c r="BX157" s="11">
        <f t="shared" si="819"/>
        <v>1967</v>
      </c>
      <c r="BY157" s="11">
        <f t="shared" si="819"/>
        <v>2010</v>
      </c>
      <c r="BZ157" s="11">
        <f t="shared" si="819"/>
        <v>2001</v>
      </c>
      <c r="CA157" s="11">
        <f t="shared" si="819"/>
        <v>1994</v>
      </c>
      <c r="CB157" s="11">
        <f t="shared" si="820"/>
        <v>2013</v>
      </c>
      <c r="CC157" s="11">
        <f t="shared" si="820"/>
        <v>2008</v>
      </c>
      <c r="CD157" s="11">
        <f t="shared" si="820"/>
        <v>1996</v>
      </c>
      <c r="CE157" s="11">
        <f t="shared" si="820"/>
        <v>2018</v>
      </c>
      <c r="CF157" s="11">
        <f t="shared" si="820"/>
        <v>2012</v>
      </c>
      <c r="CG157" s="11">
        <f t="shared" si="820"/>
        <v>2012</v>
      </c>
      <c r="CH157" s="11">
        <f t="shared" si="820"/>
        <v>2012</v>
      </c>
      <c r="CI157" s="11">
        <f t="shared" si="820"/>
        <v>2013</v>
      </c>
      <c r="CJ157" s="11">
        <f t="shared" si="820"/>
        <v>2013</v>
      </c>
      <c r="CK157" s="11">
        <f t="shared" si="820"/>
        <v>2015</v>
      </c>
      <c r="CL157" s="11">
        <f t="shared" si="821"/>
        <v>2004</v>
      </c>
      <c r="CM157" s="11">
        <f t="shared" si="821"/>
        <v>2001</v>
      </c>
      <c r="CN157" s="11">
        <f t="shared" si="821"/>
        <v>2001</v>
      </c>
      <c r="CO157" s="11">
        <f t="shared" si="821"/>
        <v>2011</v>
      </c>
      <c r="CP157" s="11">
        <f t="shared" si="821"/>
        <v>2011</v>
      </c>
      <c r="CQ157" s="11">
        <f t="shared" si="821"/>
        <v>2011</v>
      </c>
      <c r="CR157" s="11">
        <f t="shared" si="821"/>
        <v>2011</v>
      </c>
      <c r="CS157" s="11">
        <f t="shared" si="821"/>
        <v>2011</v>
      </c>
      <c r="CT157" s="11">
        <f t="shared" si="821"/>
        <v>1996</v>
      </c>
      <c r="CU157" s="11">
        <f t="shared" si="821"/>
        <v>2017</v>
      </c>
      <c r="CV157" s="39">
        <v>2</v>
      </c>
      <c r="CW157" s="39">
        <f t="shared" si="822"/>
        <v>1979</v>
      </c>
      <c r="CX157" s="39" t="e">
        <f t="shared" si="822"/>
        <v>#NUM!</v>
      </c>
      <c r="CY157" s="39" t="e">
        <f t="shared" si="822"/>
        <v>#NUM!</v>
      </c>
      <c r="CZ157" s="39" t="e">
        <f t="shared" si="822"/>
        <v>#NUM!</v>
      </c>
      <c r="DA157" s="39" t="e">
        <f t="shared" si="822"/>
        <v>#NUM!</v>
      </c>
      <c r="DB157" s="39" t="e">
        <f t="shared" si="822"/>
        <v>#NUM!</v>
      </c>
      <c r="DC157" s="39" t="e">
        <f t="shared" si="822"/>
        <v>#NUM!</v>
      </c>
      <c r="DD157" s="39" t="e">
        <f t="shared" si="822"/>
        <v>#NUM!</v>
      </c>
      <c r="DE157" s="39" t="e">
        <f t="shared" si="822"/>
        <v>#NUM!</v>
      </c>
      <c r="DF157" s="39">
        <f t="shared" si="822"/>
        <v>1922</v>
      </c>
      <c r="DG157" s="39" t="e">
        <f t="shared" si="823"/>
        <v>#NUM!</v>
      </c>
      <c r="DH157" s="39">
        <f t="shared" si="823"/>
        <v>1889</v>
      </c>
      <c r="DI157" s="39" t="e">
        <f t="shared" si="823"/>
        <v>#NUM!</v>
      </c>
      <c r="DJ157" s="39" t="e">
        <f t="shared" si="823"/>
        <v>#NUM!</v>
      </c>
      <c r="DK157" s="39" t="e">
        <f t="shared" si="823"/>
        <v>#NUM!</v>
      </c>
      <c r="DL157" s="39">
        <f t="shared" si="823"/>
        <v>2002</v>
      </c>
      <c r="DM157" s="39" t="e">
        <f t="shared" si="823"/>
        <v>#NUM!</v>
      </c>
      <c r="DN157" s="39" t="e">
        <f t="shared" si="823"/>
        <v>#NUM!</v>
      </c>
      <c r="DO157" s="39" t="e">
        <f t="shared" si="823"/>
        <v>#NUM!</v>
      </c>
      <c r="DP157" s="39" t="e">
        <f t="shared" si="823"/>
        <v>#NUM!</v>
      </c>
      <c r="DQ157" s="39" t="e">
        <f t="shared" si="824"/>
        <v>#NUM!</v>
      </c>
      <c r="DR157" s="39" t="e">
        <f t="shared" si="824"/>
        <v>#NUM!</v>
      </c>
      <c r="DS157" s="39" t="e">
        <f t="shared" si="824"/>
        <v>#NUM!</v>
      </c>
      <c r="DT157" s="39" t="e">
        <f t="shared" si="824"/>
        <v>#NUM!</v>
      </c>
      <c r="DU157" s="39" t="e">
        <f t="shared" si="824"/>
        <v>#NUM!</v>
      </c>
      <c r="DV157" s="39">
        <f t="shared" si="824"/>
        <v>1960</v>
      </c>
      <c r="DW157" s="39" t="e">
        <f t="shared" si="824"/>
        <v>#NUM!</v>
      </c>
      <c r="DX157" s="39" t="e">
        <f t="shared" si="824"/>
        <v>#NUM!</v>
      </c>
      <c r="DY157" s="39" t="e">
        <f t="shared" si="824"/>
        <v>#NUM!</v>
      </c>
      <c r="DZ157" s="39" t="e">
        <f t="shared" si="824"/>
        <v>#NUM!</v>
      </c>
      <c r="EA157" s="1008" t="s">
        <v>14</v>
      </c>
      <c r="EB157" s="1008">
        <v>1</v>
      </c>
      <c r="EC157" s="1008">
        <v>2</v>
      </c>
      <c r="ED157" s="1008">
        <v>3</v>
      </c>
      <c r="EE157" s="1008">
        <v>4</v>
      </c>
      <c r="EF157" s="1008">
        <v>5</v>
      </c>
      <c r="EG157" s="1008">
        <v>6</v>
      </c>
      <c r="EH157" s="1008">
        <v>7</v>
      </c>
      <c r="EI157" s="1008">
        <v>8</v>
      </c>
      <c r="EJ157" s="1008">
        <v>9</v>
      </c>
      <c r="EK157" s="1008">
        <v>10</v>
      </c>
      <c r="EL157" s="1008">
        <v>11</v>
      </c>
      <c r="EM157" s="1008">
        <v>12</v>
      </c>
      <c r="EN157" s="1008">
        <v>13</v>
      </c>
      <c r="EO157" s="1008">
        <v>14</v>
      </c>
      <c r="EP157" s="1008">
        <v>15</v>
      </c>
      <c r="EQ157" s="1008">
        <v>16</v>
      </c>
      <c r="ER157" s="1008">
        <v>17</v>
      </c>
      <c r="ES157" s="1008">
        <v>18</v>
      </c>
      <c r="ET157" s="1008">
        <v>19</v>
      </c>
      <c r="EU157" s="1008">
        <v>20</v>
      </c>
      <c r="EV157" s="1008">
        <v>21</v>
      </c>
      <c r="EW157" s="1008">
        <v>22</v>
      </c>
      <c r="EX157" s="1008">
        <v>23</v>
      </c>
      <c r="EY157" s="1008">
        <v>24</v>
      </c>
      <c r="EZ157" s="1008">
        <v>25</v>
      </c>
      <c r="FA157" s="1008">
        <v>26</v>
      </c>
      <c r="FB157" s="1008">
        <v>27</v>
      </c>
      <c r="FC157" s="1008">
        <v>28</v>
      </c>
      <c r="FD157" s="1008">
        <v>29</v>
      </c>
      <c r="FE157" s="1008">
        <v>30</v>
      </c>
      <c r="FF157" s="5"/>
      <c r="FG157" s="54">
        <v>2</v>
      </c>
      <c r="FH157" s="54" t="e">
        <f t="shared" si="825"/>
        <v>#NUM!</v>
      </c>
      <c r="FI157" s="54" t="e">
        <f t="shared" si="825"/>
        <v>#NUM!</v>
      </c>
      <c r="FJ157" s="54" t="e">
        <f t="shared" si="825"/>
        <v>#NUM!</v>
      </c>
      <c r="FK157" s="54" t="e">
        <f t="shared" si="825"/>
        <v>#NUM!</v>
      </c>
      <c r="FL157" s="54" t="e">
        <f t="shared" si="825"/>
        <v>#NUM!</v>
      </c>
      <c r="FM157" s="54">
        <f t="shared" si="825"/>
        <v>1898</v>
      </c>
      <c r="FN157" s="54">
        <f t="shared" si="825"/>
        <v>1982</v>
      </c>
      <c r="FO157" s="54" t="e">
        <f t="shared" si="825"/>
        <v>#NUM!</v>
      </c>
      <c r="FP157" s="54" t="e">
        <f t="shared" si="825"/>
        <v>#NUM!</v>
      </c>
      <c r="FQ157" s="54">
        <f t="shared" si="825"/>
        <v>1885</v>
      </c>
      <c r="FR157" s="54" t="e">
        <f t="shared" si="826"/>
        <v>#NUM!</v>
      </c>
      <c r="FS157" s="54" t="e">
        <f t="shared" si="826"/>
        <v>#NUM!</v>
      </c>
      <c r="FT157" s="54" t="e">
        <f t="shared" si="826"/>
        <v>#NUM!</v>
      </c>
      <c r="FU157" s="54" t="e">
        <f t="shared" si="826"/>
        <v>#NUM!</v>
      </c>
      <c r="FV157" s="54" t="e">
        <f t="shared" si="826"/>
        <v>#NUM!</v>
      </c>
      <c r="FW157" s="54" t="e">
        <f t="shared" si="826"/>
        <v>#NUM!</v>
      </c>
      <c r="FX157" s="54" t="e">
        <f t="shared" si="826"/>
        <v>#NUM!</v>
      </c>
      <c r="FY157" s="54" t="e">
        <f t="shared" si="826"/>
        <v>#NUM!</v>
      </c>
      <c r="FZ157" s="54" t="e">
        <f t="shared" si="826"/>
        <v>#NUM!</v>
      </c>
      <c r="GA157" s="54" t="e">
        <f t="shared" si="826"/>
        <v>#NUM!</v>
      </c>
      <c r="GB157" s="54">
        <f t="shared" si="827"/>
        <v>1897</v>
      </c>
      <c r="GC157" s="54" t="e">
        <f t="shared" si="827"/>
        <v>#NUM!</v>
      </c>
      <c r="GD157" s="54" t="e">
        <f t="shared" si="827"/>
        <v>#NUM!</v>
      </c>
      <c r="GE157" s="54" t="e">
        <f t="shared" si="827"/>
        <v>#NUM!</v>
      </c>
      <c r="GF157" s="54" t="e">
        <f t="shared" si="827"/>
        <v>#NUM!</v>
      </c>
      <c r="GG157" s="54" t="e">
        <f t="shared" si="827"/>
        <v>#NUM!</v>
      </c>
      <c r="GH157" s="54">
        <f t="shared" si="827"/>
        <v>1898</v>
      </c>
      <c r="GI157" s="54" t="e">
        <f t="shared" si="827"/>
        <v>#NUM!</v>
      </c>
      <c r="GJ157" s="54" t="e">
        <f t="shared" si="827"/>
        <v>#NUM!</v>
      </c>
      <c r="GK157" s="54" t="e">
        <f t="shared" si="827"/>
        <v>#NUM!</v>
      </c>
      <c r="GL157" s="38"/>
    </row>
    <row r="158" spans="1:194" ht="16.2" thickBot="1">
      <c r="A158" s="170" t="s">
        <v>51</v>
      </c>
      <c r="B158" s="171">
        <f>(Max!B154+Min!B154)/(2*MEAN!B155)</f>
        <v>53.196428571428569</v>
      </c>
      <c r="C158" s="171">
        <f>(Max!C154+Min!C154)/(2*MEAN!C155)</f>
        <v>54.728571428571428</v>
      </c>
      <c r="D158" s="171">
        <f>(Max!D154+Min!D154)/(2*MEAN!D155)</f>
        <v>54.364285714285714</v>
      </c>
      <c r="E158" s="171">
        <f>(Max!E154+Min!E154)/(2*MEAN!E155)</f>
        <v>54.446428571428569</v>
      </c>
      <c r="F158" s="171">
        <f>(Max!F154+Min!F154)/(2*MEAN!F155)</f>
        <v>54</v>
      </c>
      <c r="G158" s="171">
        <f>(Max!G154+Min!G154)/(2*MEAN!G155)</f>
        <v>54.15</v>
      </c>
      <c r="H158" s="171">
        <f>(Max!H154+Min!H154)/(2*MEAN!H155)</f>
        <v>54.428571428571431</v>
      </c>
      <c r="I158" s="171">
        <f>(Max!I154+Min!I154)/(2*MEAN!I155)</f>
        <v>54.317857142857143</v>
      </c>
      <c r="J158" s="171">
        <f>(Max!J154+Min!J154)/(2*MEAN!J155)</f>
        <v>53.364285714285714</v>
      </c>
      <c r="K158" s="171">
        <f>(Max!K154+Min!K154)/(2*MEAN!K155)</f>
        <v>53.939285714285717</v>
      </c>
      <c r="L158" s="171">
        <f>(Max!L154+Min!L154)/(2*MEAN!L155)</f>
        <v>54.828571428571429</v>
      </c>
      <c r="M158" s="171">
        <f>(Max!M154+Min!M154)/(2*MEAN!M155)</f>
        <v>56.528571428571432</v>
      </c>
      <c r="N158" s="171">
        <f>(Max!N154+Min!N154)/(2*MEAN!N155)</f>
        <v>55.660714285714285</v>
      </c>
      <c r="O158" s="171">
        <f>(Max!O154+Min!O154)/(2*MEAN!O155)</f>
        <v>56.542857142857144</v>
      </c>
      <c r="P158" s="171">
        <f>(Max!P154+Min!P154)/(2*MEAN!P155)</f>
        <v>57.603571428571428</v>
      </c>
      <c r="Q158" s="171">
        <f>(Max!Q154+Min!Q154)/(2*MEAN!Q155)</f>
        <v>57.375</v>
      </c>
      <c r="R158" s="171">
        <f>(Max!R154+Min!R154)/(2*MEAN!R155)</f>
        <v>57.717857142857142</v>
      </c>
      <c r="S158" s="171">
        <f>(Max!S154+Min!S154)/(2*MEAN!S155)</f>
        <v>58.917857142857144</v>
      </c>
      <c r="T158" s="171">
        <f>(Max!T154+Min!T154)/(2*MEAN!T155)</f>
        <v>60.053571428571431</v>
      </c>
      <c r="U158" s="171">
        <f>(Max!U154+Min!U154)/(2*MEAN!U155)</f>
        <v>60.017857142857146</v>
      </c>
      <c r="V158" s="171">
        <f>(Max!V154+Min!V154)/(2*MEAN!V155)</f>
        <v>59.460714285714289</v>
      </c>
      <c r="W158" s="171">
        <f>(Max!W154+Min!W154)/(2*MEAN!W155)</f>
        <v>59.528571428571432</v>
      </c>
      <c r="X158" s="171">
        <f>(Max!X154+Min!X154)/(2*MEAN!X155)</f>
        <v>60.185714285714283</v>
      </c>
      <c r="Y158" s="171">
        <f>(Max!Y154+Min!Y154)/(2*MEAN!Y155)</f>
        <v>60.396428571428572</v>
      </c>
      <c r="Z158" s="171">
        <f>(Max!Z154+Min!Z154)/(2*MEAN!Z155)</f>
        <v>60.607142857142854</v>
      </c>
      <c r="AA158" s="171">
        <f>(Max!AA154+Min!AA154)/(2*MEAN!AA155)</f>
        <v>61.414285714285711</v>
      </c>
      <c r="AB158" s="171">
        <f>(Max!AB154+Min!AB154)/(2*MEAN!AB155)</f>
        <v>60.664285714285711</v>
      </c>
      <c r="AC158" s="171">
        <f>(Max!AC154+Min!AC154)/(2*MEAN!AC155)</f>
        <v>60.010714285714286</v>
      </c>
      <c r="AD158" s="171">
        <f>(Max!AD154+Min!AD154)/(2*MEAN!AD155)</f>
        <v>60.61785714285714</v>
      </c>
      <c r="AE158" s="171">
        <f>(Max!AE154+Min!AE154)/(2*MEAN!AE155)</f>
        <v>62.235714285714288</v>
      </c>
      <c r="AF158" s="862"/>
      <c r="AG158" s="197">
        <f t="shared" ref="AG158" si="829">SUM(B158:AE158)</f>
        <v>1721.3035714285711</v>
      </c>
      <c r="AH158" s="171">
        <f>(Max!AH154+Min!AH154)/(2*MEAN!AH155)</f>
        <v>57.376785714285703</v>
      </c>
      <c r="AI158" s="171">
        <f>(Max!AI154+Min!AI154)/(2*MEAN!AI155)</f>
        <v>74.882142857142853</v>
      </c>
      <c r="AJ158" s="171">
        <f>(Max!AJ154+Min!AJ154)/(2*MEAN!AJ155)</f>
        <v>39.721428571428568</v>
      </c>
      <c r="AK158" s="45"/>
      <c r="AL158" s="955">
        <f>AG154</f>
        <v>240982.5</v>
      </c>
      <c r="AM158" s="45" t="s">
        <v>20</v>
      </c>
      <c r="AN158" s="45"/>
      <c r="AO158" s="45"/>
      <c r="AP158" s="45"/>
      <c r="AQ158" s="38"/>
      <c r="AR158" s="38"/>
      <c r="AS158" s="830" t="s">
        <v>225</v>
      </c>
      <c r="AT158" s="45" t="s">
        <v>4</v>
      </c>
      <c r="AU158" s="45" t="s">
        <v>6</v>
      </c>
      <c r="AV158" s="45"/>
      <c r="AW158" s="45" t="s">
        <v>4</v>
      </c>
      <c r="AX158" s="46" t="s">
        <v>7</v>
      </c>
      <c r="AY158" s="45"/>
      <c r="AZ158" s="45" t="s">
        <v>4</v>
      </c>
      <c r="BA158" s="45" t="s">
        <v>8</v>
      </c>
      <c r="BB158" s="58"/>
      <c r="BD158" s="794"/>
      <c r="BE158" s="794"/>
      <c r="BO158" t="s">
        <v>11</v>
      </c>
      <c r="BP158" s="7">
        <f>COUNT(BP3:BP153)</f>
        <v>151</v>
      </c>
      <c r="BQ158" s="5">
        <v>3</v>
      </c>
      <c r="BR158" s="11">
        <f t="shared" si="819"/>
        <v>1979</v>
      </c>
      <c r="BS158" s="11">
        <f t="shared" si="819"/>
        <v>1934</v>
      </c>
      <c r="BT158" s="11">
        <f t="shared" si="819"/>
        <v>1967</v>
      </c>
      <c r="BU158" s="11">
        <f t="shared" si="819"/>
        <v>1981</v>
      </c>
      <c r="BV158" s="11">
        <f t="shared" si="819"/>
        <v>1929</v>
      </c>
      <c r="BW158" s="11">
        <f t="shared" si="819"/>
        <v>1942</v>
      </c>
      <c r="BX158" s="11">
        <f t="shared" si="819"/>
        <v>1954</v>
      </c>
      <c r="BY158" s="11">
        <f t="shared" si="819"/>
        <v>1991</v>
      </c>
      <c r="BZ158" s="11">
        <f t="shared" si="819"/>
        <v>1995</v>
      </c>
      <c r="CA158" s="11">
        <f t="shared" si="819"/>
        <v>1992</v>
      </c>
      <c r="CB158" s="11">
        <f t="shared" si="820"/>
        <v>2011</v>
      </c>
      <c r="CC158" s="11">
        <f t="shared" si="820"/>
        <v>2001</v>
      </c>
      <c r="CD158" s="11">
        <f t="shared" si="820"/>
        <v>1994</v>
      </c>
      <c r="CE158" s="11">
        <f t="shared" si="820"/>
        <v>2014</v>
      </c>
      <c r="CF158" s="11">
        <f t="shared" si="820"/>
        <v>2006</v>
      </c>
      <c r="CG158" s="11">
        <f t="shared" si="820"/>
        <v>2010</v>
      </c>
      <c r="CH158" s="11">
        <f t="shared" si="820"/>
        <v>2002</v>
      </c>
      <c r="CI158" s="11">
        <f t="shared" si="820"/>
        <v>2004</v>
      </c>
      <c r="CJ158" s="11">
        <f t="shared" si="820"/>
        <v>2004</v>
      </c>
      <c r="CK158" s="11">
        <f t="shared" si="820"/>
        <v>2011</v>
      </c>
      <c r="CL158" s="11">
        <f t="shared" si="821"/>
        <v>1995</v>
      </c>
      <c r="CM158" s="11">
        <f t="shared" si="821"/>
        <v>1996</v>
      </c>
      <c r="CN158" s="11">
        <f t="shared" si="821"/>
        <v>1999</v>
      </c>
      <c r="CO158" s="11">
        <f t="shared" si="821"/>
        <v>2007</v>
      </c>
      <c r="CP158" s="11">
        <f t="shared" si="821"/>
        <v>2009</v>
      </c>
      <c r="CQ158" s="11">
        <f t="shared" si="821"/>
        <v>2009</v>
      </c>
      <c r="CR158" s="11">
        <f t="shared" si="821"/>
        <v>2009</v>
      </c>
      <c r="CS158" s="11">
        <f t="shared" si="821"/>
        <v>2009</v>
      </c>
      <c r="CT158" s="11">
        <f t="shared" si="821"/>
        <v>1994</v>
      </c>
      <c r="CU158" s="11">
        <f t="shared" si="821"/>
        <v>2014</v>
      </c>
      <c r="CV158" s="39">
        <v>3</v>
      </c>
      <c r="CW158" s="39" t="e">
        <f t="shared" si="822"/>
        <v>#NUM!</v>
      </c>
      <c r="CX158" s="39" t="e">
        <f t="shared" si="822"/>
        <v>#NUM!</v>
      </c>
      <c r="CY158" s="39" t="e">
        <f t="shared" si="822"/>
        <v>#NUM!</v>
      </c>
      <c r="CZ158" s="39" t="e">
        <f t="shared" si="822"/>
        <v>#NUM!</v>
      </c>
      <c r="DA158" s="39" t="e">
        <f t="shared" si="822"/>
        <v>#NUM!</v>
      </c>
      <c r="DB158" s="39" t="e">
        <f t="shared" si="822"/>
        <v>#NUM!</v>
      </c>
      <c r="DC158" s="39" t="e">
        <f t="shared" si="822"/>
        <v>#NUM!</v>
      </c>
      <c r="DD158" s="39" t="e">
        <f t="shared" si="822"/>
        <v>#NUM!</v>
      </c>
      <c r="DE158" s="39" t="e">
        <f t="shared" si="822"/>
        <v>#NUM!</v>
      </c>
      <c r="DF158" s="39" t="e">
        <f t="shared" si="822"/>
        <v>#NUM!</v>
      </c>
      <c r="DG158" s="39" t="e">
        <f t="shared" si="823"/>
        <v>#NUM!</v>
      </c>
      <c r="DH158" s="39" t="e">
        <f t="shared" si="823"/>
        <v>#NUM!</v>
      </c>
      <c r="DI158" s="39" t="e">
        <f t="shared" si="823"/>
        <v>#NUM!</v>
      </c>
      <c r="DJ158" s="39" t="e">
        <f t="shared" si="823"/>
        <v>#NUM!</v>
      </c>
      <c r="DK158" s="39" t="e">
        <f t="shared" si="823"/>
        <v>#NUM!</v>
      </c>
      <c r="DL158" s="39" t="e">
        <f t="shared" si="823"/>
        <v>#NUM!</v>
      </c>
      <c r="DM158" s="39" t="e">
        <f t="shared" si="823"/>
        <v>#NUM!</v>
      </c>
      <c r="DN158" s="39" t="e">
        <f t="shared" si="823"/>
        <v>#NUM!</v>
      </c>
      <c r="DO158" s="39" t="e">
        <f t="shared" si="823"/>
        <v>#NUM!</v>
      </c>
      <c r="DP158" s="39" t="e">
        <f t="shared" si="823"/>
        <v>#NUM!</v>
      </c>
      <c r="DQ158" s="39" t="e">
        <f t="shared" si="824"/>
        <v>#NUM!</v>
      </c>
      <c r="DR158" s="39" t="e">
        <f t="shared" si="824"/>
        <v>#NUM!</v>
      </c>
      <c r="DS158" s="39" t="e">
        <f t="shared" si="824"/>
        <v>#NUM!</v>
      </c>
      <c r="DT158" s="39" t="e">
        <f t="shared" si="824"/>
        <v>#NUM!</v>
      </c>
      <c r="DU158" s="39" t="e">
        <f t="shared" si="824"/>
        <v>#NUM!</v>
      </c>
      <c r="DV158" s="39" t="e">
        <f t="shared" si="824"/>
        <v>#NUM!</v>
      </c>
      <c r="DW158" s="39" t="e">
        <f t="shared" si="824"/>
        <v>#NUM!</v>
      </c>
      <c r="DX158" s="39" t="e">
        <f t="shared" si="824"/>
        <v>#NUM!</v>
      </c>
      <c r="DY158" s="39" t="e">
        <f t="shared" si="824"/>
        <v>#NUM!</v>
      </c>
      <c r="DZ158" s="39" t="e">
        <f t="shared" si="824"/>
        <v>#NUM!</v>
      </c>
      <c r="EA158" s="38"/>
      <c r="EB158" s="38"/>
      <c r="EC158" s="38"/>
      <c r="ED158" s="38"/>
      <c r="EE158" s="38"/>
      <c r="EF158" s="38"/>
      <c r="EG158" s="38"/>
      <c r="EH158" s="38"/>
      <c r="EI158" s="38"/>
      <c r="EJ158" s="38"/>
      <c r="EK158" s="1106" t="s">
        <v>52</v>
      </c>
      <c r="EL158" s="1106"/>
      <c r="EM158" s="1106"/>
      <c r="EN158" s="1106"/>
      <c r="EO158" s="1106"/>
      <c r="EP158" s="1106"/>
      <c r="EQ158" s="1106"/>
      <c r="ER158" s="1106"/>
      <c r="ES158" s="1106"/>
      <c r="ET158" s="1106"/>
      <c r="EU158" s="1106"/>
      <c r="EV158" s="1106"/>
      <c r="EW158" s="1106"/>
      <c r="EX158" s="1106"/>
      <c r="EY158" s="1106"/>
      <c r="EZ158" s="38"/>
      <c r="FA158" s="38"/>
      <c r="FB158" s="38"/>
      <c r="FC158" s="38"/>
      <c r="FD158" s="38"/>
      <c r="FE158" s="38" t="s">
        <v>200</v>
      </c>
      <c r="FF158" s="37">
        <f>COUNT(FF3:FF153)</f>
        <v>151</v>
      </c>
      <c r="FG158" s="54">
        <v>3</v>
      </c>
      <c r="FH158" s="54" t="e">
        <f t="shared" si="825"/>
        <v>#NUM!</v>
      </c>
      <c r="FI158" s="54" t="e">
        <f t="shared" si="825"/>
        <v>#NUM!</v>
      </c>
      <c r="FJ158" s="54" t="e">
        <f t="shared" si="825"/>
        <v>#NUM!</v>
      </c>
      <c r="FK158" s="54" t="e">
        <f t="shared" si="825"/>
        <v>#NUM!</v>
      </c>
      <c r="FL158" s="54" t="e">
        <f t="shared" si="825"/>
        <v>#NUM!</v>
      </c>
      <c r="FM158" s="54" t="e">
        <f t="shared" si="825"/>
        <v>#NUM!</v>
      </c>
      <c r="FN158" s="54">
        <f t="shared" si="825"/>
        <v>1907</v>
      </c>
      <c r="FO158" s="54" t="e">
        <f t="shared" si="825"/>
        <v>#NUM!</v>
      </c>
      <c r="FP158" s="54" t="e">
        <f t="shared" si="825"/>
        <v>#NUM!</v>
      </c>
      <c r="FQ158" s="54" t="e">
        <f t="shared" si="825"/>
        <v>#NUM!</v>
      </c>
      <c r="FR158" s="54" t="e">
        <f t="shared" si="826"/>
        <v>#NUM!</v>
      </c>
      <c r="FS158" s="54" t="e">
        <f t="shared" si="826"/>
        <v>#NUM!</v>
      </c>
      <c r="FT158" s="54" t="e">
        <f t="shared" si="826"/>
        <v>#NUM!</v>
      </c>
      <c r="FU158" s="54" t="e">
        <f t="shared" si="826"/>
        <v>#NUM!</v>
      </c>
      <c r="FV158" s="54" t="e">
        <f t="shared" si="826"/>
        <v>#NUM!</v>
      </c>
      <c r="FW158" s="54" t="e">
        <f t="shared" si="826"/>
        <v>#NUM!</v>
      </c>
      <c r="FX158" s="54" t="e">
        <f t="shared" si="826"/>
        <v>#NUM!</v>
      </c>
      <c r="FY158" s="54" t="e">
        <f t="shared" si="826"/>
        <v>#NUM!</v>
      </c>
      <c r="FZ158" s="54" t="e">
        <f t="shared" si="826"/>
        <v>#NUM!</v>
      </c>
      <c r="GA158" s="54" t="e">
        <f t="shared" si="826"/>
        <v>#NUM!</v>
      </c>
      <c r="GB158" s="54" t="e">
        <f t="shared" si="827"/>
        <v>#NUM!</v>
      </c>
      <c r="GC158" s="54" t="e">
        <f t="shared" si="827"/>
        <v>#NUM!</v>
      </c>
      <c r="GD158" s="54" t="e">
        <f t="shared" si="827"/>
        <v>#NUM!</v>
      </c>
      <c r="GE158" s="54" t="e">
        <f t="shared" si="827"/>
        <v>#NUM!</v>
      </c>
      <c r="GF158" s="54" t="e">
        <f t="shared" si="827"/>
        <v>#NUM!</v>
      </c>
      <c r="GG158" s="54" t="e">
        <f t="shared" si="827"/>
        <v>#NUM!</v>
      </c>
      <c r="GH158" s="54" t="e">
        <f t="shared" si="827"/>
        <v>#NUM!</v>
      </c>
      <c r="GI158" s="54" t="e">
        <f t="shared" si="827"/>
        <v>#NUM!</v>
      </c>
      <c r="GJ158" s="54" t="e">
        <f t="shared" si="827"/>
        <v>#NUM!</v>
      </c>
      <c r="GK158" s="54" t="e">
        <f t="shared" si="827"/>
        <v>#NUM!</v>
      </c>
      <c r="GL158" s="38"/>
    </row>
    <row r="159" spans="1:194" ht="15.6">
      <c r="A159" s="172" t="s">
        <v>4</v>
      </c>
      <c r="B159" s="173">
        <v>1</v>
      </c>
      <c r="C159" s="174">
        <v>2</v>
      </c>
      <c r="D159" s="174">
        <v>3</v>
      </c>
      <c r="E159" s="174">
        <v>4</v>
      </c>
      <c r="F159" s="175">
        <v>5</v>
      </c>
      <c r="G159" s="173">
        <v>6</v>
      </c>
      <c r="H159" s="174">
        <v>7</v>
      </c>
      <c r="I159" s="174">
        <v>8</v>
      </c>
      <c r="J159" s="174">
        <v>9</v>
      </c>
      <c r="K159" s="175">
        <v>10</v>
      </c>
      <c r="L159" s="173">
        <v>11</v>
      </c>
      <c r="M159" s="174">
        <v>12</v>
      </c>
      <c r="N159" s="174">
        <v>13</v>
      </c>
      <c r="O159" s="174">
        <v>14</v>
      </c>
      <c r="P159" s="175">
        <v>15</v>
      </c>
      <c r="Q159" s="173">
        <v>16</v>
      </c>
      <c r="R159" s="174">
        <v>17</v>
      </c>
      <c r="S159" s="174">
        <v>18</v>
      </c>
      <c r="T159" s="174">
        <v>19</v>
      </c>
      <c r="U159" s="175">
        <v>20</v>
      </c>
      <c r="V159" s="173">
        <v>21</v>
      </c>
      <c r="W159" s="174">
        <v>22</v>
      </c>
      <c r="X159" s="174">
        <v>23</v>
      </c>
      <c r="Y159" s="174">
        <v>24</v>
      </c>
      <c r="Z159" s="175">
        <v>25</v>
      </c>
      <c r="AA159" s="173">
        <v>26</v>
      </c>
      <c r="AB159" s="174">
        <v>27</v>
      </c>
      <c r="AC159" s="174">
        <v>28</v>
      </c>
      <c r="AD159" s="174">
        <v>29</v>
      </c>
      <c r="AE159" s="175">
        <v>30</v>
      </c>
      <c r="AF159" s="863"/>
      <c r="AG159" s="176" t="s">
        <v>5</v>
      </c>
      <c r="AH159" s="177" t="s">
        <v>21</v>
      </c>
      <c r="AI159" s="177" t="s">
        <v>7</v>
      </c>
      <c r="AJ159" s="178" t="s">
        <v>8</v>
      </c>
      <c r="AK159" s="45"/>
      <c r="AL159" s="955">
        <f>SUM(B154:AE154)</f>
        <v>240982.5</v>
      </c>
      <c r="AM159" s="45" t="s">
        <v>22</v>
      </c>
      <c r="AN159" s="45"/>
      <c r="AO159" s="45"/>
      <c r="AP159" s="45"/>
      <c r="AS159" s="829">
        <v>1</v>
      </c>
      <c r="AT159" s="5">
        <v>1994</v>
      </c>
      <c r="AU159" s="249">
        <v>63.15</v>
      </c>
      <c r="AV159" s="58"/>
      <c r="AW159" s="37">
        <v>1896</v>
      </c>
      <c r="AX159" s="778">
        <v>83.5</v>
      </c>
      <c r="AY159" s="58"/>
      <c r="AZ159" s="5">
        <v>2010</v>
      </c>
      <c r="BA159" s="156">
        <v>50.5</v>
      </c>
      <c r="BB159" s="58"/>
      <c r="BD159" s="794"/>
      <c r="BE159" s="794"/>
      <c r="BO159" s="779" t="s">
        <v>19</v>
      </c>
      <c r="BP159" s="780">
        <f>BP157/BP158</f>
        <v>2.4503311258278146</v>
      </c>
      <c r="BQ159" s="5">
        <v>4</v>
      </c>
      <c r="BR159" s="11">
        <f t="shared" si="819"/>
        <v>1917</v>
      </c>
      <c r="BS159" s="11">
        <f t="shared" si="819"/>
        <v>1917</v>
      </c>
      <c r="BT159" s="11">
        <f t="shared" si="819"/>
        <v>1963</v>
      </c>
      <c r="BU159" s="11">
        <f t="shared" si="819"/>
        <v>1956</v>
      </c>
      <c r="BV159" s="11">
        <f t="shared" si="819"/>
        <v>1910</v>
      </c>
      <c r="BW159" s="11">
        <f t="shared" si="819"/>
        <v>1929</v>
      </c>
      <c r="BX159" s="11">
        <f t="shared" si="819"/>
        <v>1942</v>
      </c>
      <c r="BY159" s="11">
        <f t="shared" si="819"/>
        <v>1959</v>
      </c>
      <c r="BZ159" s="11">
        <f t="shared" si="819"/>
        <v>1991</v>
      </c>
      <c r="CA159" s="11">
        <f t="shared" si="819"/>
        <v>1959</v>
      </c>
      <c r="CB159" s="11">
        <f t="shared" si="820"/>
        <v>1992</v>
      </c>
      <c r="CC159" s="11">
        <f t="shared" si="820"/>
        <v>1981</v>
      </c>
      <c r="CD159" s="11">
        <f t="shared" si="820"/>
        <v>1977</v>
      </c>
      <c r="CE159" s="11">
        <f t="shared" si="820"/>
        <v>2002</v>
      </c>
      <c r="CF159" s="11">
        <f t="shared" si="820"/>
        <v>2002</v>
      </c>
      <c r="CG159" s="11">
        <f t="shared" si="820"/>
        <v>2002</v>
      </c>
      <c r="CH159" s="11">
        <f t="shared" si="820"/>
        <v>1992</v>
      </c>
      <c r="CI159" s="11">
        <f t="shared" si="820"/>
        <v>2002</v>
      </c>
      <c r="CJ159" s="11">
        <f t="shared" si="820"/>
        <v>2002</v>
      </c>
      <c r="CK159" s="11">
        <f t="shared" si="820"/>
        <v>2005</v>
      </c>
      <c r="CL159" s="11">
        <f t="shared" si="821"/>
        <v>1985</v>
      </c>
      <c r="CM159" s="11">
        <f t="shared" si="821"/>
        <v>1995</v>
      </c>
      <c r="CN159" s="11">
        <f t="shared" si="821"/>
        <v>1996</v>
      </c>
      <c r="CO159" s="11">
        <f t="shared" si="821"/>
        <v>2001</v>
      </c>
      <c r="CP159" s="11">
        <f t="shared" si="821"/>
        <v>2008</v>
      </c>
      <c r="CQ159" s="11">
        <f t="shared" si="821"/>
        <v>2008</v>
      </c>
      <c r="CR159" s="11">
        <f t="shared" si="821"/>
        <v>1994</v>
      </c>
      <c r="CS159" s="11">
        <f t="shared" si="821"/>
        <v>1994</v>
      </c>
      <c r="CT159" s="11">
        <f t="shared" si="821"/>
        <v>1983</v>
      </c>
      <c r="CU159" s="11">
        <f t="shared" si="821"/>
        <v>1994</v>
      </c>
      <c r="CV159" s="39">
        <v>4</v>
      </c>
      <c r="CW159" s="39" t="e">
        <f t="shared" si="822"/>
        <v>#NUM!</v>
      </c>
      <c r="CX159" s="39" t="e">
        <f t="shared" si="822"/>
        <v>#NUM!</v>
      </c>
      <c r="CY159" s="39" t="e">
        <f t="shared" si="822"/>
        <v>#NUM!</v>
      </c>
      <c r="CZ159" s="39" t="e">
        <f t="shared" si="822"/>
        <v>#NUM!</v>
      </c>
      <c r="DA159" s="39" t="e">
        <f t="shared" si="822"/>
        <v>#NUM!</v>
      </c>
      <c r="DB159" s="39" t="e">
        <f t="shared" si="822"/>
        <v>#NUM!</v>
      </c>
      <c r="DC159" s="39" t="e">
        <f t="shared" si="822"/>
        <v>#NUM!</v>
      </c>
      <c r="DD159" s="39" t="e">
        <f t="shared" si="822"/>
        <v>#NUM!</v>
      </c>
      <c r="DE159" s="39" t="e">
        <f t="shared" si="822"/>
        <v>#NUM!</v>
      </c>
      <c r="DF159" s="39" t="e">
        <f t="shared" si="822"/>
        <v>#NUM!</v>
      </c>
      <c r="DG159" s="39" t="e">
        <f t="shared" si="823"/>
        <v>#NUM!</v>
      </c>
      <c r="DH159" s="39" t="e">
        <f t="shared" si="823"/>
        <v>#NUM!</v>
      </c>
      <c r="DI159" s="39" t="e">
        <f t="shared" si="823"/>
        <v>#NUM!</v>
      </c>
      <c r="DJ159" s="39" t="e">
        <f t="shared" si="823"/>
        <v>#NUM!</v>
      </c>
      <c r="DK159" s="39" t="e">
        <f t="shared" si="823"/>
        <v>#NUM!</v>
      </c>
      <c r="DL159" s="39" t="e">
        <f t="shared" si="823"/>
        <v>#NUM!</v>
      </c>
      <c r="DM159" s="39" t="e">
        <f t="shared" si="823"/>
        <v>#NUM!</v>
      </c>
      <c r="DN159" s="39" t="e">
        <f t="shared" si="823"/>
        <v>#NUM!</v>
      </c>
      <c r="DO159" s="39" t="e">
        <f t="shared" si="823"/>
        <v>#NUM!</v>
      </c>
      <c r="DP159" s="39" t="e">
        <f t="shared" si="823"/>
        <v>#NUM!</v>
      </c>
      <c r="DQ159" s="39" t="e">
        <f t="shared" si="824"/>
        <v>#NUM!</v>
      </c>
      <c r="DR159" s="39" t="e">
        <f t="shared" si="824"/>
        <v>#NUM!</v>
      </c>
      <c r="DS159" s="39" t="e">
        <f t="shared" si="824"/>
        <v>#NUM!</v>
      </c>
      <c r="DT159" s="39" t="e">
        <f t="shared" si="824"/>
        <v>#NUM!</v>
      </c>
      <c r="DU159" s="39" t="e">
        <f t="shared" si="824"/>
        <v>#NUM!</v>
      </c>
      <c r="DV159" s="39" t="e">
        <f t="shared" si="824"/>
        <v>#NUM!</v>
      </c>
      <c r="DW159" s="39" t="e">
        <f t="shared" si="824"/>
        <v>#NUM!</v>
      </c>
      <c r="DX159" s="39" t="e">
        <f t="shared" si="824"/>
        <v>#NUM!</v>
      </c>
      <c r="DY159" s="39" t="e">
        <f t="shared" si="824"/>
        <v>#NUM!</v>
      </c>
      <c r="DZ159" s="39" t="e">
        <f t="shared" si="824"/>
        <v>#NUM!</v>
      </c>
      <c r="FE159" s="779" t="s">
        <v>199</v>
      </c>
      <c r="FF159" s="688" t="e">
        <f>#REF!/FF158</f>
        <v>#REF!</v>
      </c>
      <c r="FG159" s="54">
        <v>4</v>
      </c>
      <c r="FH159" s="54" t="e">
        <f t="shared" si="825"/>
        <v>#NUM!</v>
      </c>
      <c r="FI159" s="54" t="e">
        <f t="shared" si="825"/>
        <v>#NUM!</v>
      </c>
      <c r="FJ159" s="54" t="e">
        <f t="shared" si="825"/>
        <v>#NUM!</v>
      </c>
      <c r="FK159" s="54" t="e">
        <f t="shared" si="825"/>
        <v>#NUM!</v>
      </c>
      <c r="FL159" s="54" t="e">
        <f t="shared" si="825"/>
        <v>#NUM!</v>
      </c>
      <c r="FM159" s="54" t="e">
        <f t="shared" si="825"/>
        <v>#NUM!</v>
      </c>
      <c r="FN159" s="54" t="e">
        <f t="shared" si="825"/>
        <v>#NUM!</v>
      </c>
      <c r="FO159" s="54" t="e">
        <f t="shared" si="825"/>
        <v>#NUM!</v>
      </c>
      <c r="FP159" s="54" t="e">
        <f t="shared" si="825"/>
        <v>#NUM!</v>
      </c>
      <c r="FQ159" s="54" t="e">
        <f t="shared" si="825"/>
        <v>#NUM!</v>
      </c>
      <c r="FR159" s="54" t="e">
        <f t="shared" si="826"/>
        <v>#NUM!</v>
      </c>
      <c r="FS159" s="54" t="e">
        <f t="shared" si="826"/>
        <v>#NUM!</v>
      </c>
      <c r="FT159" s="54" t="e">
        <f t="shared" si="826"/>
        <v>#NUM!</v>
      </c>
      <c r="FU159" s="54" t="e">
        <f t="shared" si="826"/>
        <v>#NUM!</v>
      </c>
      <c r="FV159" s="54" t="e">
        <f t="shared" si="826"/>
        <v>#NUM!</v>
      </c>
      <c r="FW159" s="54" t="e">
        <f t="shared" si="826"/>
        <v>#NUM!</v>
      </c>
      <c r="FX159" s="54" t="e">
        <f t="shared" si="826"/>
        <v>#NUM!</v>
      </c>
      <c r="FY159" s="54" t="e">
        <f t="shared" si="826"/>
        <v>#NUM!</v>
      </c>
      <c r="FZ159" s="54" t="e">
        <f t="shared" si="826"/>
        <v>#NUM!</v>
      </c>
      <c r="GA159" s="54" t="e">
        <f t="shared" si="826"/>
        <v>#NUM!</v>
      </c>
      <c r="GB159" s="54" t="e">
        <f t="shared" si="827"/>
        <v>#NUM!</v>
      </c>
      <c r="GC159" s="54" t="e">
        <f t="shared" si="827"/>
        <v>#NUM!</v>
      </c>
      <c r="GD159" s="54" t="e">
        <f t="shared" si="827"/>
        <v>#NUM!</v>
      </c>
      <c r="GE159" s="54" t="e">
        <f t="shared" si="827"/>
        <v>#NUM!</v>
      </c>
      <c r="GF159" s="54" t="e">
        <f t="shared" si="827"/>
        <v>#NUM!</v>
      </c>
      <c r="GG159" s="54" t="e">
        <f t="shared" si="827"/>
        <v>#NUM!</v>
      </c>
      <c r="GH159" s="54" t="e">
        <f t="shared" si="827"/>
        <v>#NUM!</v>
      </c>
      <c r="GI159" s="54" t="e">
        <f t="shared" si="827"/>
        <v>#NUM!</v>
      </c>
      <c r="GJ159" s="54" t="e">
        <f t="shared" si="827"/>
        <v>#NUM!</v>
      </c>
      <c r="GK159" s="54" t="e">
        <f t="shared" si="827"/>
        <v>#NUM!</v>
      </c>
      <c r="GL159" s="38"/>
    </row>
    <row r="160" spans="1:194" ht="13.8">
      <c r="A160" s="59" t="s">
        <v>24</v>
      </c>
      <c r="B160" s="180">
        <f t="shared" ref="B160:AE160" si="830">B156</f>
        <v>71.5</v>
      </c>
      <c r="C160" s="181">
        <f t="shared" si="830"/>
        <v>72.5</v>
      </c>
      <c r="D160" s="182">
        <f t="shared" si="830"/>
        <v>76.5</v>
      </c>
      <c r="E160" s="182">
        <f t="shared" si="830"/>
        <v>73.5</v>
      </c>
      <c r="F160" s="183">
        <f t="shared" si="830"/>
        <v>73.5</v>
      </c>
      <c r="G160" s="180">
        <f t="shared" si="830"/>
        <v>78</v>
      </c>
      <c r="H160" s="182">
        <f t="shared" si="830"/>
        <v>80.5</v>
      </c>
      <c r="I160" s="182">
        <f t="shared" si="830"/>
        <v>76</v>
      </c>
      <c r="J160" s="182">
        <f t="shared" si="830"/>
        <v>77</v>
      </c>
      <c r="K160" s="183">
        <f t="shared" si="830"/>
        <v>78</v>
      </c>
      <c r="L160" s="184">
        <f t="shared" si="830"/>
        <v>77</v>
      </c>
      <c r="M160" s="182">
        <f t="shared" si="830"/>
        <v>75.5</v>
      </c>
      <c r="N160" s="182">
        <f t="shared" si="830"/>
        <v>73.5</v>
      </c>
      <c r="O160" s="182">
        <f t="shared" si="830"/>
        <v>77</v>
      </c>
      <c r="P160" s="183">
        <f t="shared" si="830"/>
        <v>78</v>
      </c>
      <c r="Q160" s="180">
        <f t="shared" si="830"/>
        <v>76.5</v>
      </c>
      <c r="R160" s="182">
        <f t="shared" si="830"/>
        <v>80.5</v>
      </c>
      <c r="S160" s="182">
        <f t="shared" si="830"/>
        <v>81</v>
      </c>
      <c r="T160" s="182">
        <f t="shared" si="830"/>
        <v>83.5</v>
      </c>
      <c r="U160" s="183">
        <f t="shared" si="830"/>
        <v>80</v>
      </c>
      <c r="V160" s="180">
        <f t="shared" si="830"/>
        <v>78</v>
      </c>
      <c r="W160" s="182">
        <f t="shared" si="830"/>
        <v>76.5</v>
      </c>
      <c r="X160" s="182">
        <f t="shared" si="830"/>
        <v>78</v>
      </c>
      <c r="Y160" s="182">
        <f t="shared" si="830"/>
        <v>80</v>
      </c>
      <c r="Z160" s="183">
        <f t="shared" si="830"/>
        <v>80</v>
      </c>
      <c r="AA160" s="180">
        <f t="shared" si="830"/>
        <v>79</v>
      </c>
      <c r="AB160" s="182">
        <f t="shared" si="830"/>
        <v>81</v>
      </c>
      <c r="AC160" s="182">
        <f t="shared" si="830"/>
        <v>77</v>
      </c>
      <c r="AD160" s="182">
        <f t="shared" si="830"/>
        <v>80.5</v>
      </c>
      <c r="AE160" s="183">
        <f t="shared" si="830"/>
        <v>78</v>
      </c>
      <c r="AF160" s="901"/>
      <c r="AG160" s="185">
        <f>SUM(B160:AE160)</f>
        <v>2327.5</v>
      </c>
      <c r="AH160" s="66">
        <f>AG160/30</f>
        <v>77.583333333333329</v>
      </c>
      <c r="AI160" s="186">
        <f>MAX(B160:AE160)</f>
        <v>83.5</v>
      </c>
      <c r="AJ160" s="76">
        <f>MIN(B160:AE160)</f>
        <v>71.5</v>
      </c>
      <c r="AK160" s="45"/>
      <c r="AL160" s="45"/>
      <c r="AM160" s="45"/>
      <c r="AN160" s="45"/>
      <c r="AO160" s="45"/>
      <c r="AP160" s="45"/>
      <c r="AS160" s="829">
        <v>2</v>
      </c>
      <c r="AT160" s="5">
        <v>2010</v>
      </c>
      <c r="AU160" s="249">
        <v>62.233333333333334</v>
      </c>
      <c r="AV160" s="58"/>
      <c r="AW160" s="5">
        <v>1915</v>
      </c>
      <c r="AX160" s="778">
        <v>81</v>
      </c>
      <c r="AY160" s="58"/>
      <c r="AZ160" s="5">
        <v>1910</v>
      </c>
      <c r="BA160" s="156">
        <v>49</v>
      </c>
      <c r="BB160" s="58"/>
      <c r="BD160" s="794"/>
      <c r="BE160" s="794"/>
      <c r="BO160" s="781" t="s">
        <v>7</v>
      </c>
      <c r="BP160" s="782">
        <f>MAX(BP3:BP153)</f>
        <v>10</v>
      </c>
      <c r="BQ160" s="5">
        <v>5</v>
      </c>
      <c r="BR160" s="11" t="e">
        <f t="shared" si="819"/>
        <v>#NUM!</v>
      </c>
      <c r="BS160" s="11">
        <f t="shared" si="819"/>
        <v>1895</v>
      </c>
      <c r="BT160" s="11">
        <f t="shared" si="819"/>
        <v>1945</v>
      </c>
      <c r="BU160" s="11">
        <f t="shared" si="819"/>
        <v>1950</v>
      </c>
      <c r="BV160" s="11">
        <f t="shared" si="819"/>
        <v>1892</v>
      </c>
      <c r="BW160" s="11">
        <f t="shared" si="819"/>
        <v>1909</v>
      </c>
      <c r="BX160" s="11">
        <f t="shared" si="819"/>
        <v>1929</v>
      </c>
      <c r="BY160" s="11">
        <f t="shared" si="819"/>
        <v>1954</v>
      </c>
      <c r="BZ160" s="11">
        <f t="shared" si="819"/>
        <v>1980</v>
      </c>
      <c r="CA160" s="11">
        <f t="shared" si="819"/>
        <v>1953</v>
      </c>
      <c r="CB160" s="11">
        <f t="shared" si="820"/>
        <v>1922</v>
      </c>
      <c r="CC160" s="11">
        <f t="shared" si="820"/>
        <v>1977</v>
      </c>
      <c r="CD160" s="11">
        <f t="shared" si="820"/>
        <v>1974</v>
      </c>
      <c r="CE160" s="11">
        <f t="shared" si="820"/>
        <v>1977</v>
      </c>
      <c r="CF160" s="11">
        <f t="shared" si="820"/>
        <v>1993</v>
      </c>
      <c r="CG160" s="11">
        <f t="shared" si="820"/>
        <v>1998</v>
      </c>
      <c r="CH160" s="11">
        <f t="shared" si="820"/>
        <v>1991</v>
      </c>
      <c r="CI160" s="11">
        <f t="shared" si="820"/>
        <v>1992</v>
      </c>
      <c r="CJ160" s="11">
        <f t="shared" si="820"/>
        <v>1995</v>
      </c>
      <c r="CK160" s="11">
        <f t="shared" si="820"/>
        <v>2004</v>
      </c>
      <c r="CL160" s="11">
        <f t="shared" si="821"/>
        <v>1976</v>
      </c>
      <c r="CM160" s="11">
        <f t="shared" si="821"/>
        <v>1992</v>
      </c>
      <c r="CN160" s="11">
        <f t="shared" si="821"/>
        <v>1985</v>
      </c>
      <c r="CO160" s="11">
        <f t="shared" si="821"/>
        <v>1992</v>
      </c>
      <c r="CP160" s="11">
        <f t="shared" si="821"/>
        <v>2007</v>
      </c>
      <c r="CQ160" s="11">
        <f t="shared" si="821"/>
        <v>1994</v>
      </c>
      <c r="CR160" s="11">
        <f t="shared" si="821"/>
        <v>1990</v>
      </c>
      <c r="CS160" s="11">
        <f t="shared" si="821"/>
        <v>1991</v>
      </c>
      <c r="CT160" s="11">
        <f t="shared" si="821"/>
        <v>1981</v>
      </c>
      <c r="CU160" s="11">
        <f t="shared" si="821"/>
        <v>1991</v>
      </c>
      <c r="CV160" s="39">
        <v>5</v>
      </c>
      <c r="CW160" s="191" t="e">
        <f t="shared" si="822"/>
        <v>#NUM!</v>
      </c>
      <c r="CX160" s="191" t="e">
        <f t="shared" si="822"/>
        <v>#NUM!</v>
      </c>
      <c r="CY160" s="191" t="e">
        <f t="shared" si="822"/>
        <v>#NUM!</v>
      </c>
      <c r="CZ160" s="191" t="e">
        <f t="shared" si="822"/>
        <v>#NUM!</v>
      </c>
      <c r="DA160" s="191" t="e">
        <f t="shared" si="822"/>
        <v>#NUM!</v>
      </c>
      <c r="DB160" s="191" t="e">
        <f t="shared" si="822"/>
        <v>#NUM!</v>
      </c>
      <c r="DC160" s="191" t="e">
        <f t="shared" si="822"/>
        <v>#NUM!</v>
      </c>
      <c r="DD160" s="191" t="e">
        <f t="shared" si="822"/>
        <v>#NUM!</v>
      </c>
      <c r="DE160" s="191" t="e">
        <f t="shared" si="822"/>
        <v>#NUM!</v>
      </c>
      <c r="DF160" s="191" t="e">
        <f t="shared" si="822"/>
        <v>#NUM!</v>
      </c>
      <c r="DG160" s="191" t="e">
        <f t="shared" si="823"/>
        <v>#NUM!</v>
      </c>
      <c r="DH160" s="191" t="e">
        <f t="shared" si="823"/>
        <v>#NUM!</v>
      </c>
      <c r="DI160" s="191" t="e">
        <f t="shared" si="823"/>
        <v>#NUM!</v>
      </c>
      <c r="DJ160" s="191" t="e">
        <f t="shared" si="823"/>
        <v>#NUM!</v>
      </c>
      <c r="DK160" s="191" t="e">
        <f t="shared" si="823"/>
        <v>#NUM!</v>
      </c>
      <c r="DL160" s="191" t="e">
        <f t="shared" si="823"/>
        <v>#NUM!</v>
      </c>
      <c r="DM160" s="191" t="e">
        <f t="shared" si="823"/>
        <v>#NUM!</v>
      </c>
      <c r="DN160" s="191" t="e">
        <f t="shared" si="823"/>
        <v>#NUM!</v>
      </c>
      <c r="DO160" s="191" t="e">
        <f t="shared" si="823"/>
        <v>#NUM!</v>
      </c>
      <c r="DP160" s="191" t="e">
        <f t="shared" si="823"/>
        <v>#NUM!</v>
      </c>
      <c r="DQ160" s="191" t="e">
        <f t="shared" si="824"/>
        <v>#NUM!</v>
      </c>
      <c r="DR160" s="191" t="e">
        <f t="shared" si="824"/>
        <v>#NUM!</v>
      </c>
      <c r="DS160" s="191" t="e">
        <f t="shared" si="824"/>
        <v>#NUM!</v>
      </c>
      <c r="DT160" s="191" t="e">
        <f t="shared" si="824"/>
        <v>#NUM!</v>
      </c>
      <c r="DU160" s="191" t="e">
        <f t="shared" si="824"/>
        <v>#NUM!</v>
      </c>
      <c r="DV160" s="191" t="e">
        <f t="shared" si="824"/>
        <v>#NUM!</v>
      </c>
      <c r="DW160" s="191" t="e">
        <f t="shared" si="824"/>
        <v>#NUM!</v>
      </c>
      <c r="DX160" s="191" t="e">
        <f t="shared" si="824"/>
        <v>#NUM!</v>
      </c>
      <c r="DY160" s="191" t="e">
        <f t="shared" si="824"/>
        <v>#NUM!</v>
      </c>
      <c r="DZ160" s="191" t="e">
        <f t="shared" si="824"/>
        <v>#NUM!</v>
      </c>
      <c r="FE160" s="242" t="s">
        <v>236</v>
      </c>
      <c r="FF160" s="242" t="s">
        <v>4</v>
      </c>
      <c r="FG160" s="54">
        <v>5</v>
      </c>
      <c r="FH160" s="54" t="e">
        <f t="shared" si="825"/>
        <v>#NUM!</v>
      </c>
      <c r="FI160" s="54" t="e">
        <f t="shared" si="825"/>
        <v>#NUM!</v>
      </c>
      <c r="FJ160" s="54" t="e">
        <f t="shared" si="825"/>
        <v>#NUM!</v>
      </c>
      <c r="FK160" s="54" t="e">
        <f t="shared" si="825"/>
        <v>#NUM!</v>
      </c>
      <c r="FL160" s="54" t="e">
        <f t="shared" si="825"/>
        <v>#NUM!</v>
      </c>
      <c r="FM160" s="54" t="e">
        <f t="shared" si="825"/>
        <v>#NUM!</v>
      </c>
      <c r="FN160" s="54" t="e">
        <f t="shared" si="825"/>
        <v>#NUM!</v>
      </c>
      <c r="FO160" s="54" t="e">
        <f t="shared" si="825"/>
        <v>#NUM!</v>
      </c>
      <c r="FP160" s="54" t="e">
        <f t="shared" si="825"/>
        <v>#NUM!</v>
      </c>
      <c r="FQ160" s="54" t="e">
        <f t="shared" si="825"/>
        <v>#NUM!</v>
      </c>
      <c r="FR160" s="54" t="e">
        <f t="shared" si="826"/>
        <v>#NUM!</v>
      </c>
      <c r="FS160" s="54" t="e">
        <f t="shared" si="826"/>
        <v>#NUM!</v>
      </c>
      <c r="FT160" s="54" t="e">
        <f t="shared" si="826"/>
        <v>#NUM!</v>
      </c>
      <c r="FU160" s="54" t="e">
        <f t="shared" si="826"/>
        <v>#NUM!</v>
      </c>
      <c r="FV160" s="54" t="e">
        <f t="shared" si="826"/>
        <v>#NUM!</v>
      </c>
      <c r="FW160" s="54" t="e">
        <f t="shared" si="826"/>
        <v>#NUM!</v>
      </c>
      <c r="FX160" s="54" t="e">
        <f t="shared" si="826"/>
        <v>#NUM!</v>
      </c>
      <c r="FY160" s="54" t="e">
        <f t="shared" si="826"/>
        <v>#NUM!</v>
      </c>
      <c r="FZ160" s="54" t="e">
        <f t="shared" si="826"/>
        <v>#NUM!</v>
      </c>
      <c r="GA160" s="54" t="e">
        <f t="shared" si="826"/>
        <v>#NUM!</v>
      </c>
      <c r="GB160" s="54" t="e">
        <f t="shared" si="827"/>
        <v>#NUM!</v>
      </c>
      <c r="GC160" s="54" t="e">
        <f t="shared" si="827"/>
        <v>#NUM!</v>
      </c>
      <c r="GD160" s="54" t="e">
        <f t="shared" si="827"/>
        <v>#NUM!</v>
      </c>
      <c r="GE160" s="54" t="e">
        <f t="shared" si="827"/>
        <v>#NUM!</v>
      </c>
      <c r="GF160" s="54" t="e">
        <f t="shared" si="827"/>
        <v>#NUM!</v>
      </c>
      <c r="GG160" s="54" t="e">
        <f t="shared" si="827"/>
        <v>#NUM!</v>
      </c>
      <c r="GH160" s="54" t="e">
        <f t="shared" si="827"/>
        <v>#NUM!</v>
      </c>
      <c r="GI160" s="54" t="e">
        <f t="shared" si="827"/>
        <v>#NUM!</v>
      </c>
      <c r="GJ160" s="54" t="e">
        <f t="shared" si="827"/>
        <v>#NUM!</v>
      </c>
      <c r="GK160" s="54" t="e">
        <f t="shared" si="827"/>
        <v>#NUM!</v>
      </c>
      <c r="GL160" s="38"/>
    </row>
    <row r="161" spans="1:194" ht="15.6">
      <c r="A161" s="39" t="s">
        <v>10</v>
      </c>
      <c r="B161" s="187">
        <f t="shared" ref="B161:AE161" si="831">CW155</f>
        <v>2</v>
      </c>
      <c r="C161" s="188">
        <f t="shared" si="831"/>
        <v>1</v>
      </c>
      <c r="D161" s="188">
        <f t="shared" si="831"/>
        <v>1</v>
      </c>
      <c r="E161" s="188">
        <f t="shared" si="831"/>
        <v>1</v>
      </c>
      <c r="F161" s="189">
        <f t="shared" si="831"/>
        <v>1</v>
      </c>
      <c r="G161" s="187">
        <f t="shared" si="831"/>
        <v>1</v>
      </c>
      <c r="H161" s="188">
        <f t="shared" si="831"/>
        <v>1</v>
      </c>
      <c r="I161" s="188">
        <f t="shared" si="831"/>
        <v>1</v>
      </c>
      <c r="J161" s="188">
        <f t="shared" si="831"/>
        <v>1</v>
      </c>
      <c r="K161" s="189">
        <f t="shared" si="831"/>
        <v>2</v>
      </c>
      <c r="L161" s="187">
        <f t="shared" si="831"/>
        <v>1</v>
      </c>
      <c r="M161" s="188">
        <f t="shared" si="831"/>
        <v>2</v>
      </c>
      <c r="N161" s="188">
        <f t="shared" si="831"/>
        <v>1</v>
      </c>
      <c r="O161" s="188">
        <f t="shared" si="831"/>
        <v>1</v>
      </c>
      <c r="P161" s="189">
        <f t="shared" si="831"/>
        <v>1</v>
      </c>
      <c r="Q161" s="187">
        <f t="shared" si="831"/>
        <v>2</v>
      </c>
      <c r="R161" s="188">
        <f t="shared" si="831"/>
        <v>1</v>
      </c>
      <c r="S161" s="188">
        <f t="shared" si="831"/>
        <v>1</v>
      </c>
      <c r="T161" s="188">
        <f t="shared" si="831"/>
        <v>1</v>
      </c>
      <c r="U161" s="190">
        <f t="shared" si="831"/>
        <v>1</v>
      </c>
      <c r="V161" s="187">
        <f t="shared" si="831"/>
        <v>1</v>
      </c>
      <c r="W161" s="188">
        <f t="shared" si="831"/>
        <v>1</v>
      </c>
      <c r="X161" s="188">
        <f t="shared" si="831"/>
        <v>1</v>
      </c>
      <c r="Y161" s="188">
        <f t="shared" si="831"/>
        <v>1</v>
      </c>
      <c r="Z161" s="189">
        <f t="shared" si="831"/>
        <v>1</v>
      </c>
      <c r="AA161" s="187">
        <f t="shared" si="831"/>
        <v>2</v>
      </c>
      <c r="AB161" s="188">
        <f t="shared" si="831"/>
        <v>1</v>
      </c>
      <c r="AC161" s="188">
        <f t="shared" si="831"/>
        <v>1</v>
      </c>
      <c r="AD161" s="188">
        <f t="shared" si="831"/>
        <v>1</v>
      </c>
      <c r="AE161" s="189">
        <f t="shared" si="831"/>
        <v>1</v>
      </c>
      <c r="AF161" s="859"/>
      <c r="AG161" s="185">
        <f>MAX(B161:AE161)</f>
        <v>2</v>
      </c>
      <c r="AH161" s="66"/>
      <c r="AI161" s="39"/>
      <c r="AJ161" s="76"/>
      <c r="AK161" s="45"/>
      <c r="AL161" s="956">
        <f>AH158</f>
        <v>57.376785714285703</v>
      </c>
      <c r="AM161" s="774" t="s">
        <v>53</v>
      </c>
      <c r="AN161" s="45"/>
      <c r="AO161" s="45"/>
      <c r="AP161" s="45"/>
      <c r="AS161" s="829">
        <v>3</v>
      </c>
      <c r="AT161" s="5">
        <v>1985</v>
      </c>
      <c r="AU161" s="249">
        <v>62.016666666666666</v>
      </c>
      <c r="AV161" s="58"/>
      <c r="AW161" s="5">
        <v>2010</v>
      </c>
      <c r="AX161" s="156">
        <v>80.5</v>
      </c>
      <c r="AY161" s="58"/>
      <c r="AZ161" s="5">
        <v>1963</v>
      </c>
      <c r="BA161" s="156">
        <v>49</v>
      </c>
      <c r="BB161" s="58"/>
      <c r="BD161" s="794"/>
      <c r="BE161" s="794"/>
      <c r="BO161" s="46" t="s">
        <v>5</v>
      </c>
      <c r="BP161" s="46" t="s">
        <v>4</v>
      </c>
      <c r="BQ161" s="31">
        <v>6</v>
      </c>
      <c r="BR161" s="11" t="e">
        <f t="shared" si="819"/>
        <v>#NUM!</v>
      </c>
      <c r="BS161" s="11">
        <f t="shared" si="819"/>
        <v>1888</v>
      </c>
      <c r="BT161" s="11">
        <f t="shared" si="819"/>
        <v>1903</v>
      </c>
      <c r="BU161" s="11">
        <f t="shared" si="819"/>
        <v>1945</v>
      </c>
      <c r="BV161" s="11">
        <f t="shared" si="819"/>
        <v>1882</v>
      </c>
      <c r="BW161" s="11">
        <f t="shared" si="819"/>
        <v>1892</v>
      </c>
      <c r="BX161" s="11">
        <f t="shared" si="819"/>
        <v>1909</v>
      </c>
      <c r="BY161" s="11">
        <f t="shared" si="819"/>
        <v>1929</v>
      </c>
      <c r="BZ161" s="11">
        <f t="shared" si="819"/>
        <v>1970</v>
      </c>
      <c r="CA161" s="11">
        <f t="shared" si="819"/>
        <v>1944</v>
      </c>
      <c r="CB161" s="11">
        <f t="shared" si="820"/>
        <v>1905</v>
      </c>
      <c r="CC161" s="11">
        <f t="shared" si="820"/>
        <v>1965</v>
      </c>
      <c r="CD161" s="11">
        <f t="shared" si="820"/>
        <v>1945</v>
      </c>
      <c r="CE161" s="11">
        <f t="shared" si="820"/>
        <v>1974</v>
      </c>
      <c r="CF161" s="11">
        <f t="shared" si="820"/>
        <v>1972</v>
      </c>
      <c r="CG161" s="11">
        <f t="shared" si="820"/>
        <v>1976</v>
      </c>
      <c r="CH161" s="11">
        <f t="shared" si="820"/>
        <v>1982</v>
      </c>
      <c r="CI161" s="11">
        <f t="shared" si="820"/>
        <v>1989</v>
      </c>
      <c r="CJ161" s="11">
        <f t="shared" si="820"/>
        <v>1994</v>
      </c>
      <c r="CK161" s="11">
        <f t="shared" si="820"/>
        <v>2002</v>
      </c>
      <c r="CL161" s="11">
        <f t="shared" si="821"/>
        <v>1970</v>
      </c>
      <c r="CM161" s="11">
        <f t="shared" si="821"/>
        <v>1985</v>
      </c>
      <c r="CN161" s="11">
        <f t="shared" si="821"/>
        <v>1979</v>
      </c>
      <c r="CO161" s="11">
        <f t="shared" si="821"/>
        <v>1990</v>
      </c>
      <c r="CP161" s="11">
        <f t="shared" si="821"/>
        <v>1993</v>
      </c>
      <c r="CQ161" s="11">
        <f t="shared" si="821"/>
        <v>1990</v>
      </c>
      <c r="CR161" s="11">
        <f t="shared" si="821"/>
        <v>1985</v>
      </c>
      <c r="CS161" s="11">
        <f t="shared" si="821"/>
        <v>1990</v>
      </c>
      <c r="CT161" s="11">
        <f t="shared" si="821"/>
        <v>1974</v>
      </c>
      <c r="CU161" s="11">
        <f t="shared" si="821"/>
        <v>1983</v>
      </c>
      <c r="CV161" s="39" t="s">
        <v>12</v>
      </c>
      <c r="CW161" s="39">
        <v>1</v>
      </c>
      <c r="CX161" s="39">
        <v>2</v>
      </c>
      <c r="CY161" s="39">
        <v>3</v>
      </c>
      <c r="CZ161" s="39">
        <v>4</v>
      </c>
      <c r="DA161" s="39">
        <v>5</v>
      </c>
      <c r="DB161" s="39">
        <v>6</v>
      </c>
      <c r="DC161" s="39">
        <v>7</v>
      </c>
      <c r="DD161" s="39">
        <v>8</v>
      </c>
      <c r="DE161" s="39">
        <v>9</v>
      </c>
      <c r="DF161" s="39">
        <v>10</v>
      </c>
      <c r="DG161" s="39">
        <v>11</v>
      </c>
      <c r="DH161" s="39">
        <v>12</v>
      </c>
      <c r="DI161" s="39">
        <v>13</v>
      </c>
      <c r="DJ161" s="39">
        <v>14</v>
      </c>
      <c r="DK161" s="39">
        <v>15</v>
      </c>
      <c r="DL161" s="39">
        <v>16</v>
      </c>
      <c r="DM161" s="39">
        <v>17</v>
      </c>
      <c r="DN161" s="39">
        <v>18</v>
      </c>
      <c r="DO161" s="39">
        <v>19</v>
      </c>
      <c r="DP161" s="39">
        <v>20</v>
      </c>
      <c r="DQ161" s="39">
        <v>21</v>
      </c>
      <c r="DR161" s="39">
        <v>22</v>
      </c>
      <c r="DS161" s="39">
        <v>23</v>
      </c>
      <c r="DT161" s="39">
        <v>24</v>
      </c>
      <c r="DU161" s="39">
        <v>25</v>
      </c>
      <c r="DV161" s="39">
        <v>26</v>
      </c>
      <c r="DW161" s="39">
        <v>27</v>
      </c>
      <c r="DX161" s="39">
        <v>28</v>
      </c>
      <c r="DY161" s="39">
        <v>29</v>
      </c>
      <c r="DZ161" s="39">
        <v>30</v>
      </c>
      <c r="EA161" s="31"/>
      <c r="EB161" s="11"/>
      <c r="EC161" s="11"/>
      <c r="ED161" s="11"/>
      <c r="EE161" s="11"/>
      <c r="EF161" s="11"/>
      <c r="EG161" s="11"/>
      <c r="EH161" s="11"/>
      <c r="EI161" s="11"/>
      <c r="EJ161" s="11"/>
      <c r="EK161" s="11"/>
      <c r="EL161" s="11"/>
      <c r="EM161" s="11"/>
      <c r="EN161" s="11"/>
      <c r="EO161" s="11"/>
      <c r="EP161" s="11"/>
      <c r="EQ161" s="11"/>
      <c r="ER161" s="11"/>
      <c r="ES161" s="11"/>
      <c r="ET161" s="11"/>
      <c r="EU161" s="11"/>
      <c r="EV161" s="11"/>
      <c r="EW161" s="11"/>
      <c r="EX161" s="11"/>
      <c r="EY161" s="11"/>
      <c r="EZ161" s="11"/>
      <c r="FA161" s="11"/>
      <c r="FB161" s="11"/>
      <c r="FC161" s="11"/>
      <c r="FD161" s="11"/>
      <c r="FE161" s="13">
        <v>1</v>
      </c>
      <c r="FF161" s="37">
        <v>1887</v>
      </c>
      <c r="FG161" s="54" t="s">
        <v>28</v>
      </c>
      <c r="FH161" s="54">
        <v>1</v>
      </c>
      <c r="FI161" s="54">
        <v>2</v>
      </c>
      <c r="FJ161" s="54">
        <v>3</v>
      </c>
      <c r="FK161" s="54">
        <v>4</v>
      </c>
      <c r="FL161" s="54">
        <v>5</v>
      </c>
      <c r="FM161" s="54">
        <v>6</v>
      </c>
      <c r="FN161" s="54">
        <v>7</v>
      </c>
      <c r="FO161" s="54">
        <v>8</v>
      </c>
      <c r="FP161" s="54">
        <v>9</v>
      </c>
      <c r="FQ161" s="54">
        <v>10</v>
      </c>
      <c r="FR161" s="54">
        <v>11</v>
      </c>
      <c r="FS161" s="54">
        <v>12</v>
      </c>
      <c r="FT161" s="54">
        <v>13</v>
      </c>
      <c r="FU161" s="54">
        <v>14</v>
      </c>
      <c r="FV161" s="54">
        <v>15</v>
      </c>
      <c r="FW161" s="54">
        <v>16</v>
      </c>
      <c r="FX161" s="54">
        <v>17</v>
      </c>
      <c r="FY161" s="54">
        <v>18</v>
      </c>
      <c r="FZ161" s="54">
        <v>19</v>
      </c>
      <c r="GA161" s="54">
        <v>20</v>
      </c>
      <c r="GB161" s="54">
        <v>21</v>
      </c>
      <c r="GC161" s="54">
        <v>22</v>
      </c>
      <c r="GD161" s="54">
        <v>23</v>
      </c>
      <c r="GE161" s="54">
        <v>24</v>
      </c>
      <c r="GF161" s="54">
        <v>25</v>
      </c>
      <c r="GG161" s="54">
        <v>26</v>
      </c>
      <c r="GH161" s="54">
        <v>27</v>
      </c>
      <c r="GI161" s="54">
        <v>28</v>
      </c>
      <c r="GJ161" s="54">
        <v>29</v>
      </c>
      <c r="GK161" s="54">
        <v>30</v>
      </c>
      <c r="GL161" s="38"/>
    </row>
    <row r="162" spans="1:194" ht="15.6">
      <c r="A162" s="39">
        <v>1</v>
      </c>
      <c r="B162" s="187">
        <f>CW163</f>
        <v>2016</v>
      </c>
      <c r="C162" s="187">
        <f t="shared" ref="C162:AE166" si="832">CX163</f>
        <v>1888</v>
      </c>
      <c r="D162" s="187">
        <f t="shared" si="832"/>
        <v>1963</v>
      </c>
      <c r="E162" s="187">
        <f t="shared" si="832"/>
        <v>1956</v>
      </c>
      <c r="F162" s="187">
        <f t="shared" si="832"/>
        <v>1892</v>
      </c>
      <c r="G162" s="187">
        <f t="shared" si="832"/>
        <v>1929</v>
      </c>
      <c r="H162" s="187">
        <f t="shared" si="832"/>
        <v>2010</v>
      </c>
      <c r="I162" s="187">
        <f t="shared" si="832"/>
        <v>1929</v>
      </c>
      <c r="J162" s="187">
        <f t="shared" si="832"/>
        <v>1959</v>
      </c>
      <c r="K162" s="187">
        <f t="shared" si="832"/>
        <v>2013</v>
      </c>
      <c r="L162" s="187">
        <f t="shared" si="832"/>
        <v>1922</v>
      </c>
      <c r="M162" s="187">
        <f t="shared" si="832"/>
        <v>2013</v>
      </c>
      <c r="N162" s="187">
        <f t="shared" si="832"/>
        <v>1977</v>
      </c>
      <c r="O162" s="187">
        <f t="shared" si="832"/>
        <v>1945</v>
      </c>
      <c r="P162" s="187">
        <f t="shared" si="832"/>
        <v>1891</v>
      </c>
      <c r="Q162" s="187">
        <f t="shared" si="832"/>
        <v>2012</v>
      </c>
      <c r="R162" s="187">
        <f t="shared" si="832"/>
        <v>1896</v>
      </c>
      <c r="S162" s="187">
        <f t="shared" si="832"/>
        <v>1896</v>
      </c>
      <c r="T162" s="187">
        <f t="shared" si="832"/>
        <v>1896</v>
      </c>
      <c r="U162" s="187">
        <f t="shared" si="832"/>
        <v>1896</v>
      </c>
      <c r="V162" s="187">
        <f t="shared" si="832"/>
        <v>1957</v>
      </c>
      <c r="W162" s="187">
        <f t="shared" si="832"/>
        <v>1985</v>
      </c>
      <c r="X162" s="187">
        <f t="shared" si="832"/>
        <v>1985</v>
      </c>
      <c r="Y162" s="187">
        <f t="shared" si="832"/>
        <v>1925</v>
      </c>
      <c r="Z162" s="187">
        <f t="shared" si="832"/>
        <v>1925</v>
      </c>
      <c r="AA162" s="187">
        <f t="shared" si="832"/>
        <v>2009</v>
      </c>
      <c r="AB162" s="187">
        <f t="shared" si="832"/>
        <v>1915</v>
      </c>
      <c r="AC162" s="187">
        <f t="shared" si="832"/>
        <v>1957</v>
      </c>
      <c r="AD162" s="187">
        <f t="shared" si="832"/>
        <v>2017</v>
      </c>
      <c r="AE162" s="187">
        <f t="shared" si="832"/>
        <v>2017</v>
      </c>
      <c r="AF162" s="894"/>
      <c r="AG162" s="185" t="s">
        <v>54</v>
      </c>
      <c r="AH162" s="66"/>
      <c r="AI162" s="39"/>
      <c r="AJ162" s="76"/>
      <c r="AK162" s="45"/>
      <c r="AL162" s="956">
        <v>58.2</v>
      </c>
      <c r="AM162" s="774" t="s">
        <v>55</v>
      </c>
      <c r="AN162" s="242"/>
      <c r="AO162" s="45" t="s">
        <v>12</v>
      </c>
      <c r="AP162" s="45"/>
      <c r="AS162" s="829">
        <v>4</v>
      </c>
      <c r="AT162" s="5">
        <v>1960</v>
      </c>
      <c r="AU162" s="249">
        <v>61.766666666666666</v>
      </c>
      <c r="AV162" s="58"/>
      <c r="AW162" s="5">
        <v>1925</v>
      </c>
      <c r="AX162" s="778">
        <v>80</v>
      </c>
      <c r="AY162" s="58"/>
      <c r="AZ162" s="5">
        <v>1999</v>
      </c>
      <c r="BA162" s="156">
        <v>48.5</v>
      </c>
      <c r="BB162" s="58"/>
      <c r="BD162" s="794"/>
      <c r="BE162" s="794"/>
      <c r="BO162" s="791">
        <v>10</v>
      </c>
      <c r="BP162" s="791">
        <v>1957</v>
      </c>
      <c r="BQ162" s="31">
        <v>7</v>
      </c>
      <c r="BR162" s="11" t="e">
        <f t="shared" si="819"/>
        <v>#NUM!</v>
      </c>
      <c r="BS162" s="11" t="e">
        <f t="shared" si="819"/>
        <v>#NUM!</v>
      </c>
      <c r="BT162" s="11">
        <f t="shared" si="819"/>
        <v>1892</v>
      </c>
      <c r="BU162" s="11">
        <f t="shared" si="819"/>
        <v>1913</v>
      </c>
      <c r="BV162" s="11" t="e">
        <f t="shared" si="819"/>
        <v>#NUM!</v>
      </c>
      <c r="BW162" s="11">
        <f t="shared" si="819"/>
        <v>1888</v>
      </c>
      <c r="BX162" s="11">
        <f t="shared" si="819"/>
        <v>1883</v>
      </c>
      <c r="BY162" s="11">
        <f t="shared" si="819"/>
        <v>1922</v>
      </c>
      <c r="BZ162" s="11">
        <f t="shared" si="819"/>
        <v>1959</v>
      </c>
      <c r="CA162" s="11">
        <f t="shared" si="819"/>
        <v>1922</v>
      </c>
      <c r="CB162" s="11" t="e">
        <f t="shared" si="820"/>
        <v>#NUM!</v>
      </c>
      <c r="CC162" s="11">
        <f t="shared" si="820"/>
        <v>1948</v>
      </c>
      <c r="CD162" s="11" t="e">
        <f t="shared" si="820"/>
        <v>#NUM!</v>
      </c>
      <c r="CE162" s="11">
        <f t="shared" si="820"/>
        <v>1960</v>
      </c>
      <c r="CF162" s="11">
        <f t="shared" si="820"/>
        <v>1967</v>
      </c>
      <c r="CG162" s="11">
        <f t="shared" si="820"/>
        <v>1972</v>
      </c>
      <c r="CH162" s="11">
        <f t="shared" si="820"/>
        <v>1976</v>
      </c>
      <c r="CI162" s="11">
        <f t="shared" si="820"/>
        <v>1981</v>
      </c>
      <c r="CJ162" s="11">
        <f t="shared" si="820"/>
        <v>1985</v>
      </c>
      <c r="CK162" s="11">
        <f t="shared" si="820"/>
        <v>1996</v>
      </c>
      <c r="CL162" s="11">
        <f t="shared" si="821"/>
        <v>1958</v>
      </c>
      <c r="CM162" s="11">
        <f t="shared" si="821"/>
        <v>1977</v>
      </c>
      <c r="CN162" s="11">
        <f t="shared" si="821"/>
        <v>1977</v>
      </c>
      <c r="CO162" s="11">
        <f t="shared" si="821"/>
        <v>1985</v>
      </c>
      <c r="CP162" s="11">
        <f t="shared" si="821"/>
        <v>1990</v>
      </c>
      <c r="CQ162" s="11">
        <f t="shared" si="821"/>
        <v>1989</v>
      </c>
      <c r="CR162" s="11">
        <f t="shared" si="821"/>
        <v>1984</v>
      </c>
      <c r="CS162" s="11">
        <f t="shared" si="821"/>
        <v>1985</v>
      </c>
      <c r="CT162" s="11">
        <f t="shared" si="821"/>
        <v>1970</v>
      </c>
      <c r="CU162" s="11">
        <f t="shared" si="821"/>
        <v>1974</v>
      </c>
      <c r="CV162" s="39" t="s">
        <v>12</v>
      </c>
      <c r="CW162" s="39"/>
      <c r="CX162" s="39"/>
      <c r="CY162" s="1113" t="s">
        <v>214</v>
      </c>
      <c r="CZ162" s="1113"/>
      <c r="DA162" s="1113"/>
      <c r="DB162" s="1113"/>
      <c r="DC162" s="1113"/>
      <c r="DD162" s="1113"/>
      <c r="DE162" s="1113"/>
      <c r="DF162" s="1113"/>
      <c r="DG162" s="1113"/>
      <c r="DH162" s="1113"/>
      <c r="DI162" s="1113"/>
      <c r="DJ162" s="1113"/>
      <c r="DK162" s="1113"/>
      <c r="DL162" s="1113"/>
      <c r="DM162" s="1113"/>
      <c r="DN162" s="1113"/>
      <c r="DO162" s="1113"/>
      <c r="DP162" s="1113"/>
      <c r="DQ162" s="1113"/>
      <c r="DR162" s="1113"/>
      <c r="DS162" s="1113"/>
      <c r="DT162" s="1113"/>
      <c r="DU162" s="39"/>
      <c r="DV162" s="39"/>
      <c r="DW162" s="39"/>
      <c r="DX162" s="39"/>
      <c r="DY162" s="39"/>
      <c r="DZ162" s="39"/>
      <c r="EA162" s="31"/>
      <c r="EB162" s="11"/>
      <c r="EC162" s="11"/>
      <c r="ED162" s="11"/>
      <c r="EE162" s="11"/>
      <c r="EF162" s="11"/>
      <c r="EG162" s="11"/>
      <c r="EH162" s="11"/>
      <c r="EI162" s="11"/>
      <c r="EJ162" s="11"/>
      <c r="EK162" s="11"/>
      <c r="EL162" s="11"/>
      <c r="EM162" s="11"/>
      <c r="EN162" s="11"/>
      <c r="EO162" s="11"/>
      <c r="EP162" s="11"/>
      <c r="EQ162" s="11"/>
      <c r="ER162" s="11"/>
      <c r="ES162" s="11"/>
      <c r="ET162" s="11"/>
      <c r="EU162" s="11"/>
      <c r="EV162" s="11"/>
      <c r="EW162" s="11"/>
      <c r="EX162" s="11"/>
      <c r="EY162" s="11"/>
      <c r="EZ162" s="11"/>
      <c r="FA162" s="11"/>
      <c r="FB162" s="11"/>
      <c r="FC162" s="11"/>
      <c r="FD162" s="11"/>
      <c r="FE162" s="13">
        <v>1</v>
      </c>
      <c r="FF162" s="5">
        <v>1923</v>
      </c>
      <c r="FG162" s="54"/>
      <c r="FH162" s="54"/>
      <c r="FI162" s="54"/>
      <c r="FJ162" s="1108" t="s">
        <v>213</v>
      </c>
      <c r="FK162" s="1108"/>
      <c r="FL162" s="1108"/>
      <c r="FM162" s="1108"/>
      <c r="FN162" s="1108"/>
      <c r="FO162" s="1108"/>
      <c r="FP162" s="1108"/>
      <c r="FQ162" s="1108"/>
      <c r="FR162" s="1108"/>
      <c r="FS162" s="1108"/>
      <c r="FT162" s="1108"/>
      <c r="FU162" s="1108"/>
      <c r="FV162" s="1108"/>
      <c r="FW162" s="1108"/>
      <c r="FX162" s="1108"/>
      <c r="FY162" s="1108"/>
      <c r="FZ162" s="1108"/>
      <c r="GA162" s="1108"/>
      <c r="GB162" s="1108"/>
      <c r="GC162" s="1108"/>
      <c r="GD162" s="1108"/>
      <c r="GE162" s="1108"/>
      <c r="GF162" s="54"/>
      <c r="GG162" s="54"/>
      <c r="GH162" s="54"/>
      <c r="GI162" s="54"/>
      <c r="GJ162" s="54"/>
      <c r="GK162" s="54"/>
      <c r="GL162" s="38"/>
    </row>
    <row r="163" spans="1:194" ht="13.8">
      <c r="A163" s="39">
        <v>2</v>
      </c>
      <c r="B163" s="187">
        <f t="shared" ref="B163:B166" si="833">CW164</f>
        <v>1979</v>
      </c>
      <c r="C163" s="187" t="str">
        <f t="shared" si="832"/>
        <v/>
      </c>
      <c r="D163" s="187" t="str">
        <f t="shared" si="832"/>
        <v/>
      </c>
      <c r="E163" s="187" t="str">
        <f t="shared" si="832"/>
        <v/>
      </c>
      <c r="F163" s="187" t="str">
        <f t="shared" si="832"/>
        <v/>
      </c>
      <c r="G163" s="187" t="str">
        <f t="shared" si="832"/>
        <v/>
      </c>
      <c r="H163" s="187" t="str">
        <f t="shared" si="832"/>
        <v/>
      </c>
      <c r="I163" s="187" t="str">
        <f t="shared" si="832"/>
        <v/>
      </c>
      <c r="J163" s="187" t="str">
        <f t="shared" si="832"/>
        <v/>
      </c>
      <c r="K163" s="187">
        <f t="shared" si="832"/>
        <v>1922</v>
      </c>
      <c r="L163" s="187" t="str">
        <f t="shared" si="832"/>
        <v/>
      </c>
      <c r="M163" s="187">
        <f t="shared" si="832"/>
        <v>1889</v>
      </c>
      <c r="N163" s="187" t="str">
        <f t="shared" si="832"/>
        <v/>
      </c>
      <c r="O163" s="187" t="str">
        <f t="shared" si="832"/>
        <v/>
      </c>
      <c r="P163" s="187" t="str">
        <f t="shared" si="832"/>
        <v/>
      </c>
      <c r="Q163" s="187">
        <f t="shared" si="832"/>
        <v>2002</v>
      </c>
      <c r="R163" s="187" t="str">
        <f t="shared" si="832"/>
        <v/>
      </c>
      <c r="S163" s="187" t="str">
        <f t="shared" si="832"/>
        <v/>
      </c>
      <c r="T163" s="187" t="str">
        <f t="shared" si="832"/>
        <v/>
      </c>
      <c r="U163" s="187" t="str">
        <f t="shared" si="832"/>
        <v/>
      </c>
      <c r="V163" s="187" t="str">
        <f t="shared" si="832"/>
        <v/>
      </c>
      <c r="W163" s="187" t="str">
        <f t="shared" si="832"/>
        <v/>
      </c>
      <c r="X163" s="187" t="str">
        <f t="shared" si="832"/>
        <v/>
      </c>
      <c r="Y163" s="187" t="str">
        <f t="shared" si="832"/>
        <v/>
      </c>
      <c r="Z163" s="187" t="str">
        <f t="shared" si="832"/>
        <v/>
      </c>
      <c r="AA163" s="187">
        <f t="shared" si="832"/>
        <v>1960</v>
      </c>
      <c r="AB163" s="187" t="str">
        <f t="shared" si="832"/>
        <v/>
      </c>
      <c r="AC163" s="187" t="str">
        <f t="shared" si="832"/>
        <v/>
      </c>
      <c r="AD163" s="187" t="str">
        <f t="shared" si="832"/>
        <v/>
      </c>
      <c r="AE163" s="187" t="str">
        <f t="shared" si="832"/>
        <v/>
      </c>
      <c r="AF163" s="894"/>
      <c r="AG163" s="185"/>
      <c r="AH163" s="66"/>
      <c r="AI163" s="39"/>
      <c r="AJ163" s="76"/>
      <c r="AK163" s="45"/>
      <c r="AL163" s="45"/>
      <c r="AM163" s="45"/>
      <c r="AN163" s="46"/>
      <c r="AO163" s="45"/>
      <c r="AP163" s="45"/>
      <c r="AS163" s="829">
        <v>5</v>
      </c>
      <c r="AT163" s="5">
        <v>2011</v>
      </c>
      <c r="AU163" s="249">
        <v>61.75</v>
      </c>
      <c r="AV163" s="58"/>
      <c r="AW163" s="5">
        <v>1929</v>
      </c>
      <c r="AX163" s="778">
        <v>80</v>
      </c>
      <c r="AY163" s="58"/>
      <c r="AZ163" s="5">
        <v>1941</v>
      </c>
      <c r="BA163" s="156">
        <v>48</v>
      </c>
      <c r="BB163" s="58"/>
      <c r="BD163" s="794"/>
      <c r="BE163" s="794"/>
      <c r="BO163" s="791">
        <v>10</v>
      </c>
      <c r="BP163" s="791">
        <v>1976</v>
      </c>
      <c r="BQ163" s="31">
        <v>8</v>
      </c>
      <c r="BR163" s="11" t="e">
        <f t="shared" si="819"/>
        <v>#NUM!</v>
      </c>
      <c r="BS163" s="11" t="e">
        <f t="shared" si="819"/>
        <v>#NUM!</v>
      </c>
      <c r="BT163" s="11" t="e">
        <f t="shared" si="819"/>
        <v>#NUM!</v>
      </c>
      <c r="BU163" s="11">
        <f t="shared" si="819"/>
        <v>1892</v>
      </c>
      <c r="BV163" s="11" t="e">
        <f t="shared" si="819"/>
        <v>#NUM!</v>
      </c>
      <c r="BW163" s="11" t="e">
        <f t="shared" si="819"/>
        <v>#NUM!</v>
      </c>
      <c r="BX163" s="11" t="e">
        <f t="shared" si="819"/>
        <v>#NUM!</v>
      </c>
      <c r="BY163" s="11">
        <f t="shared" si="819"/>
        <v>1908</v>
      </c>
      <c r="BZ163" s="11">
        <f t="shared" si="819"/>
        <v>1929</v>
      </c>
      <c r="CA163" s="11" t="e">
        <f t="shared" si="819"/>
        <v>#NUM!</v>
      </c>
      <c r="CB163" s="11" t="e">
        <f t="shared" si="820"/>
        <v>#NUM!</v>
      </c>
      <c r="CC163" s="11">
        <f t="shared" si="820"/>
        <v>1947</v>
      </c>
      <c r="CD163" s="11" t="e">
        <f t="shared" si="820"/>
        <v>#NUM!</v>
      </c>
      <c r="CE163" s="11">
        <f t="shared" si="820"/>
        <v>1945</v>
      </c>
      <c r="CF163" s="11">
        <f t="shared" si="820"/>
        <v>1960</v>
      </c>
      <c r="CG163" s="11">
        <f t="shared" si="820"/>
        <v>1967</v>
      </c>
      <c r="CH163" s="11">
        <f t="shared" si="820"/>
        <v>1969</v>
      </c>
      <c r="CI163" s="11">
        <f t="shared" si="820"/>
        <v>1976</v>
      </c>
      <c r="CJ163" s="11">
        <f t="shared" si="820"/>
        <v>1977</v>
      </c>
      <c r="CK163" s="11">
        <f t="shared" si="820"/>
        <v>1995</v>
      </c>
      <c r="CL163" s="11">
        <f t="shared" si="821"/>
        <v>1957</v>
      </c>
      <c r="CM163" s="11">
        <f t="shared" si="821"/>
        <v>1976</v>
      </c>
      <c r="CN163" s="11">
        <f t="shared" si="821"/>
        <v>1976</v>
      </c>
      <c r="CO163" s="11">
        <f t="shared" si="821"/>
        <v>1976</v>
      </c>
      <c r="CP163" s="11">
        <f t="shared" si="821"/>
        <v>1976</v>
      </c>
      <c r="CQ163" s="11">
        <f t="shared" si="821"/>
        <v>1962</v>
      </c>
      <c r="CR163" s="11">
        <f t="shared" si="821"/>
        <v>1962</v>
      </c>
      <c r="CS163" s="11">
        <f t="shared" si="821"/>
        <v>1983</v>
      </c>
      <c r="CT163" s="11">
        <f t="shared" si="821"/>
        <v>1962</v>
      </c>
      <c r="CU163" s="11">
        <f t="shared" si="821"/>
        <v>1970</v>
      </c>
      <c r="CV163" s="39">
        <v>1</v>
      </c>
      <c r="CW163" s="39">
        <f t="shared" ref="CW163:DZ167" si="834">IF(ISERROR(CW156), "", CW156)</f>
        <v>2016</v>
      </c>
      <c r="CX163" s="39">
        <f t="shared" si="834"/>
        <v>1888</v>
      </c>
      <c r="CY163" s="39">
        <f t="shared" si="834"/>
        <v>1963</v>
      </c>
      <c r="CZ163" s="39">
        <f t="shared" si="834"/>
        <v>1956</v>
      </c>
      <c r="DA163" s="39">
        <f t="shared" si="834"/>
        <v>1892</v>
      </c>
      <c r="DB163" s="39">
        <f t="shared" si="834"/>
        <v>1929</v>
      </c>
      <c r="DC163" s="39">
        <f t="shared" si="834"/>
        <v>2010</v>
      </c>
      <c r="DD163" s="39">
        <f t="shared" si="834"/>
        <v>1929</v>
      </c>
      <c r="DE163" s="39">
        <f t="shared" si="834"/>
        <v>1959</v>
      </c>
      <c r="DF163" s="39">
        <f t="shared" si="834"/>
        <v>2013</v>
      </c>
      <c r="DG163" s="39">
        <f t="shared" si="834"/>
        <v>1922</v>
      </c>
      <c r="DH163" s="39">
        <f t="shared" si="834"/>
        <v>2013</v>
      </c>
      <c r="DI163" s="39">
        <f t="shared" si="834"/>
        <v>1977</v>
      </c>
      <c r="DJ163" s="39">
        <f t="shared" si="834"/>
        <v>1945</v>
      </c>
      <c r="DK163" s="39">
        <f t="shared" si="834"/>
        <v>1891</v>
      </c>
      <c r="DL163" s="39">
        <f t="shared" si="834"/>
        <v>2012</v>
      </c>
      <c r="DM163" s="39">
        <f t="shared" si="834"/>
        <v>1896</v>
      </c>
      <c r="DN163" s="39">
        <f t="shared" si="834"/>
        <v>1896</v>
      </c>
      <c r="DO163" s="39">
        <f t="shared" si="834"/>
        <v>1896</v>
      </c>
      <c r="DP163" s="39">
        <f t="shared" si="834"/>
        <v>1896</v>
      </c>
      <c r="DQ163" s="39">
        <f t="shared" si="834"/>
        <v>1957</v>
      </c>
      <c r="DR163" s="39">
        <f t="shared" si="834"/>
        <v>1985</v>
      </c>
      <c r="DS163" s="39">
        <f t="shared" si="834"/>
        <v>1985</v>
      </c>
      <c r="DT163" s="39">
        <f t="shared" si="834"/>
        <v>1925</v>
      </c>
      <c r="DU163" s="39">
        <f t="shared" si="834"/>
        <v>1925</v>
      </c>
      <c r="DV163" s="39">
        <f t="shared" si="834"/>
        <v>2009</v>
      </c>
      <c r="DW163" s="39">
        <f t="shared" si="834"/>
        <v>1915</v>
      </c>
      <c r="DX163" s="39">
        <f t="shared" si="834"/>
        <v>1957</v>
      </c>
      <c r="DY163" s="39">
        <f t="shared" si="834"/>
        <v>2017</v>
      </c>
      <c r="DZ163" s="39">
        <f t="shared" si="834"/>
        <v>2017</v>
      </c>
      <c r="FE163" s="208">
        <v>0</v>
      </c>
      <c r="FF163" s="208">
        <v>1880</v>
      </c>
      <c r="FG163" s="54">
        <v>1</v>
      </c>
      <c r="FH163" s="54">
        <f t="shared" ref="FH163:GK167" si="835">IF(ISERROR(FH156), "", FH156)</f>
        <v>1923</v>
      </c>
      <c r="FI163" s="54">
        <f t="shared" si="835"/>
        <v>1907</v>
      </c>
      <c r="FJ163" s="54">
        <f t="shared" si="835"/>
        <v>1915</v>
      </c>
      <c r="FK163" s="54">
        <f t="shared" si="835"/>
        <v>1954</v>
      </c>
      <c r="FL163" s="54">
        <f t="shared" si="835"/>
        <v>1944</v>
      </c>
      <c r="FM163" s="54">
        <f t="shared" si="835"/>
        <v>1987</v>
      </c>
      <c r="FN163" s="54">
        <f t="shared" si="835"/>
        <v>2007</v>
      </c>
      <c r="FO163" s="54">
        <f t="shared" si="835"/>
        <v>1972</v>
      </c>
      <c r="FP163" s="54">
        <f t="shared" si="835"/>
        <v>1927</v>
      </c>
      <c r="FQ163" s="54">
        <f t="shared" si="835"/>
        <v>1985</v>
      </c>
      <c r="FR163" s="54">
        <f t="shared" si="835"/>
        <v>1918</v>
      </c>
      <c r="FS163" s="54">
        <f t="shared" si="835"/>
        <v>1918</v>
      </c>
      <c r="FT163" s="54">
        <f t="shared" si="835"/>
        <v>1940</v>
      </c>
      <c r="FU163" s="54">
        <f t="shared" si="835"/>
        <v>1950</v>
      </c>
      <c r="FV163" s="54">
        <f t="shared" si="835"/>
        <v>1943</v>
      </c>
      <c r="FW163" s="54">
        <f t="shared" si="835"/>
        <v>1935</v>
      </c>
      <c r="FX163" s="54">
        <f t="shared" si="835"/>
        <v>1905</v>
      </c>
      <c r="FY163" s="54">
        <f t="shared" si="835"/>
        <v>1983</v>
      </c>
      <c r="FZ163" s="54">
        <f t="shared" si="835"/>
        <v>1926</v>
      </c>
      <c r="GA163" s="54">
        <f t="shared" si="835"/>
        <v>1953</v>
      </c>
      <c r="GB163" s="54">
        <f t="shared" si="835"/>
        <v>1940</v>
      </c>
      <c r="GC163" s="54">
        <f t="shared" si="835"/>
        <v>1947</v>
      </c>
      <c r="GD163" s="54">
        <f t="shared" si="835"/>
        <v>1911</v>
      </c>
      <c r="GE163" s="54">
        <f t="shared" si="835"/>
        <v>1956</v>
      </c>
      <c r="GF163" s="54">
        <f t="shared" si="835"/>
        <v>1965</v>
      </c>
      <c r="GG163" s="54">
        <f t="shared" si="835"/>
        <v>1978</v>
      </c>
      <c r="GH163" s="54">
        <f t="shared" si="835"/>
        <v>1978</v>
      </c>
      <c r="GI163" s="54">
        <f t="shared" si="835"/>
        <v>1898</v>
      </c>
      <c r="GJ163" s="54">
        <f t="shared" si="835"/>
        <v>1939</v>
      </c>
      <c r="GK163" s="54">
        <f t="shared" si="835"/>
        <v>1961</v>
      </c>
      <c r="GL163" s="38"/>
    </row>
    <row r="164" spans="1:194" ht="13.8">
      <c r="A164" s="39">
        <v>3</v>
      </c>
      <c r="B164" s="187" t="str">
        <f t="shared" si="833"/>
        <v/>
      </c>
      <c r="C164" s="187" t="str">
        <f t="shared" si="832"/>
        <v/>
      </c>
      <c r="D164" s="187" t="str">
        <f t="shared" si="832"/>
        <v/>
      </c>
      <c r="E164" s="187" t="str">
        <f t="shared" si="832"/>
        <v/>
      </c>
      <c r="F164" s="187" t="str">
        <f t="shared" si="832"/>
        <v/>
      </c>
      <c r="G164" s="187" t="str">
        <f t="shared" si="832"/>
        <v/>
      </c>
      <c r="H164" s="187" t="str">
        <f t="shared" si="832"/>
        <v/>
      </c>
      <c r="I164" s="187" t="str">
        <f t="shared" si="832"/>
        <v/>
      </c>
      <c r="J164" s="187" t="str">
        <f t="shared" si="832"/>
        <v/>
      </c>
      <c r="K164" s="187" t="str">
        <f t="shared" si="832"/>
        <v/>
      </c>
      <c r="L164" s="187" t="str">
        <f t="shared" si="832"/>
        <v/>
      </c>
      <c r="M164" s="187" t="str">
        <f t="shared" si="832"/>
        <v/>
      </c>
      <c r="N164" s="187" t="str">
        <f t="shared" si="832"/>
        <v/>
      </c>
      <c r="O164" s="187" t="str">
        <f t="shared" si="832"/>
        <v/>
      </c>
      <c r="P164" s="187" t="str">
        <f t="shared" si="832"/>
        <v/>
      </c>
      <c r="Q164" s="187" t="str">
        <f t="shared" si="832"/>
        <v/>
      </c>
      <c r="R164" s="187" t="str">
        <f t="shared" si="832"/>
        <v/>
      </c>
      <c r="S164" s="187" t="str">
        <f t="shared" si="832"/>
        <v/>
      </c>
      <c r="T164" s="187" t="str">
        <f t="shared" si="832"/>
        <v/>
      </c>
      <c r="U164" s="187" t="str">
        <f t="shared" si="832"/>
        <v/>
      </c>
      <c r="V164" s="187" t="str">
        <f t="shared" si="832"/>
        <v/>
      </c>
      <c r="W164" s="187" t="str">
        <f t="shared" si="832"/>
        <v/>
      </c>
      <c r="X164" s="187" t="str">
        <f t="shared" si="832"/>
        <v/>
      </c>
      <c r="Y164" s="187" t="str">
        <f t="shared" si="832"/>
        <v/>
      </c>
      <c r="Z164" s="187" t="str">
        <f t="shared" si="832"/>
        <v/>
      </c>
      <c r="AA164" s="187" t="str">
        <f t="shared" si="832"/>
        <v/>
      </c>
      <c r="AB164" s="187" t="str">
        <f t="shared" si="832"/>
        <v/>
      </c>
      <c r="AC164" s="187" t="str">
        <f t="shared" si="832"/>
        <v/>
      </c>
      <c r="AD164" s="187" t="str">
        <f t="shared" si="832"/>
        <v/>
      </c>
      <c r="AE164" s="187" t="str">
        <f t="shared" si="832"/>
        <v/>
      </c>
      <c r="AF164" s="894"/>
      <c r="AG164" s="185"/>
      <c r="AH164" s="66"/>
      <c r="AI164" s="39"/>
      <c r="AJ164" s="76"/>
      <c r="AK164" s="45"/>
      <c r="AL164" s="45"/>
      <c r="AM164" s="45"/>
      <c r="AN164" s="46" t="s">
        <v>26</v>
      </c>
      <c r="AO164" s="45"/>
      <c r="AP164" s="45"/>
      <c r="AS164" s="829">
        <v>6</v>
      </c>
      <c r="AT164" s="37">
        <v>1896</v>
      </c>
      <c r="AU164" s="249">
        <v>61.666666666666664</v>
      </c>
      <c r="AV164" s="58"/>
      <c r="AW164" s="5">
        <v>1941</v>
      </c>
      <c r="AX164" s="778">
        <v>79</v>
      </c>
      <c r="AY164" s="58"/>
      <c r="AZ164" s="5">
        <v>1980</v>
      </c>
      <c r="BA164" s="156">
        <v>48</v>
      </c>
      <c r="BB164" s="58"/>
      <c r="BD164" s="794"/>
      <c r="BE164" s="794"/>
      <c r="BO164" s="31">
        <v>9</v>
      </c>
      <c r="BP164" s="31">
        <v>1960</v>
      </c>
      <c r="BQ164" s="31">
        <v>9</v>
      </c>
      <c r="BR164" s="11" t="e">
        <f t="shared" si="819"/>
        <v>#NUM!</v>
      </c>
      <c r="BS164" s="11" t="e">
        <f t="shared" si="819"/>
        <v>#NUM!</v>
      </c>
      <c r="BT164" s="11" t="e">
        <f t="shared" si="819"/>
        <v>#NUM!</v>
      </c>
      <c r="BU164" s="11" t="e">
        <f t="shared" si="819"/>
        <v>#NUM!</v>
      </c>
      <c r="BV164" s="11" t="e">
        <f t="shared" si="819"/>
        <v>#NUM!</v>
      </c>
      <c r="BW164" s="11" t="e">
        <f t="shared" si="819"/>
        <v>#NUM!</v>
      </c>
      <c r="BX164" s="11" t="e">
        <f t="shared" si="819"/>
        <v>#NUM!</v>
      </c>
      <c r="BY164" s="11" t="e">
        <f t="shared" si="819"/>
        <v>#NUM!</v>
      </c>
      <c r="BZ164" s="11">
        <f t="shared" si="819"/>
        <v>1922</v>
      </c>
      <c r="CA164" s="11" t="e">
        <f t="shared" si="819"/>
        <v>#NUM!</v>
      </c>
      <c r="CB164" s="11" t="e">
        <f t="shared" si="820"/>
        <v>#NUM!</v>
      </c>
      <c r="CC164" s="11">
        <f t="shared" si="820"/>
        <v>1930</v>
      </c>
      <c r="CD164" s="11" t="e">
        <f t="shared" si="820"/>
        <v>#NUM!</v>
      </c>
      <c r="CE164" s="11">
        <f t="shared" si="820"/>
        <v>1941</v>
      </c>
      <c r="CF164" s="11">
        <f t="shared" si="820"/>
        <v>1949</v>
      </c>
      <c r="CG164" s="11">
        <f t="shared" si="820"/>
        <v>1960</v>
      </c>
      <c r="CH164" s="11">
        <f t="shared" si="820"/>
        <v>1960</v>
      </c>
      <c r="CI164" s="11">
        <f t="shared" si="820"/>
        <v>1964</v>
      </c>
      <c r="CJ164" s="11">
        <f t="shared" si="820"/>
        <v>1976</v>
      </c>
      <c r="CK164" s="11">
        <f t="shared" si="820"/>
        <v>1985</v>
      </c>
      <c r="CL164" s="11">
        <f t="shared" si="821"/>
        <v>1952</v>
      </c>
      <c r="CM164" s="11">
        <f t="shared" si="821"/>
        <v>1974</v>
      </c>
      <c r="CN164" s="11">
        <f t="shared" si="821"/>
        <v>1973</v>
      </c>
      <c r="CO164" s="11">
        <f t="shared" si="821"/>
        <v>1975</v>
      </c>
      <c r="CP164" s="11">
        <f t="shared" si="821"/>
        <v>1961</v>
      </c>
      <c r="CQ164" s="11">
        <f t="shared" si="821"/>
        <v>1960</v>
      </c>
      <c r="CR164" s="11">
        <f t="shared" si="821"/>
        <v>1959</v>
      </c>
      <c r="CS164" s="11">
        <f t="shared" si="821"/>
        <v>1981</v>
      </c>
      <c r="CT164" s="11">
        <f t="shared" si="821"/>
        <v>1958</v>
      </c>
      <c r="CU164" s="11">
        <f t="shared" si="821"/>
        <v>1962</v>
      </c>
      <c r="CV164" s="39">
        <v>2</v>
      </c>
      <c r="CW164" s="39">
        <f t="shared" si="834"/>
        <v>1979</v>
      </c>
      <c r="CX164" s="39" t="str">
        <f t="shared" si="834"/>
        <v/>
      </c>
      <c r="CY164" s="39" t="str">
        <f t="shared" si="834"/>
        <v/>
      </c>
      <c r="CZ164" s="39" t="str">
        <f t="shared" si="834"/>
        <v/>
      </c>
      <c r="DA164" s="39" t="str">
        <f t="shared" si="834"/>
        <v/>
      </c>
      <c r="DB164" s="39" t="str">
        <f t="shared" si="834"/>
        <v/>
      </c>
      <c r="DC164" s="39" t="str">
        <f t="shared" si="834"/>
        <v/>
      </c>
      <c r="DD164" s="39" t="str">
        <f t="shared" si="834"/>
        <v/>
      </c>
      <c r="DE164" s="39" t="str">
        <f t="shared" si="834"/>
        <v/>
      </c>
      <c r="DF164" s="39">
        <f t="shared" si="834"/>
        <v>1922</v>
      </c>
      <c r="DG164" s="39" t="str">
        <f t="shared" si="834"/>
        <v/>
      </c>
      <c r="DH164" s="39">
        <f t="shared" si="834"/>
        <v>1889</v>
      </c>
      <c r="DI164" s="39" t="str">
        <f t="shared" si="834"/>
        <v/>
      </c>
      <c r="DJ164" s="39" t="str">
        <f t="shared" si="834"/>
        <v/>
      </c>
      <c r="DK164" s="39" t="str">
        <f t="shared" si="834"/>
        <v/>
      </c>
      <c r="DL164" s="39">
        <f t="shared" si="834"/>
        <v>2002</v>
      </c>
      <c r="DM164" s="39" t="str">
        <f t="shared" si="834"/>
        <v/>
      </c>
      <c r="DN164" s="39" t="str">
        <f t="shared" si="834"/>
        <v/>
      </c>
      <c r="DO164" s="39" t="str">
        <f t="shared" si="834"/>
        <v/>
      </c>
      <c r="DP164" s="39" t="str">
        <f t="shared" si="834"/>
        <v/>
      </c>
      <c r="DQ164" s="39" t="str">
        <f t="shared" si="834"/>
        <v/>
      </c>
      <c r="DR164" s="39" t="str">
        <f t="shared" si="834"/>
        <v/>
      </c>
      <c r="DS164" s="39" t="str">
        <f t="shared" si="834"/>
        <v/>
      </c>
      <c r="DT164" s="39" t="str">
        <f t="shared" si="834"/>
        <v/>
      </c>
      <c r="DU164" s="39" t="str">
        <f t="shared" si="834"/>
        <v/>
      </c>
      <c r="DV164" s="39">
        <f t="shared" si="834"/>
        <v>1960</v>
      </c>
      <c r="DW164" s="39" t="str">
        <f t="shared" si="834"/>
        <v/>
      </c>
      <c r="DX164" s="39" t="str">
        <f t="shared" si="834"/>
        <v/>
      </c>
      <c r="DY164" s="39" t="str">
        <f t="shared" si="834"/>
        <v/>
      </c>
      <c r="DZ164" s="39" t="str">
        <f t="shared" si="834"/>
        <v/>
      </c>
      <c r="FE164" s="13">
        <v>0</v>
      </c>
      <c r="FF164" s="37">
        <v>1881</v>
      </c>
      <c r="FG164" s="54">
        <v>2</v>
      </c>
      <c r="FH164" s="54" t="str">
        <f t="shared" si="835"/>
        <v/>
      </c>
      <c r="FI164" s="54" t="str">
        <f t="shared" si="835"/>
        <v/>
      </c>
      <c r="FJ164" s="54" t="str">
        <f t="shared" si="835"/>
        <v/>
      </c>
      <c r="FK164" s="54" t="str">
        <f t="shared" si="835"/>
        <v/>
      </c>
      <c r="FL164" s="54" t="str">
        <f t="shared" si="835"/>
        <v/>
      </c>
      <c r="FM164" s="54">
        <f t="shared" si="835"/>
        <v>1898</v>
      </c>
      <c r="FN164" s="54">
        <f t="shared" si="835"/>
        <v>1982</v>
      </c>
      <c r="FO164" s="54" t="str">
        <f t="shared" si="835"/>
        <v/>
      </c>
      <c r="FP164" s="54" t="str">
        <f t="shared" si="835"/>
        <v/>
      </c>
      <c r="FQ164" s="54">
        <f t="shared" si="835"/>
        <v>1885</v>
      </c>
      <c r="FR164" s="54" t="str">
        <f t="shared" si="835"/>
        <v/>
      </c>
      <c r="FS164" s="54" t="str">
        <f t="shared" si="835"/>
        <v/>
      </c>
      <c r="FT164" s="54" t="str">
        <f t="shared" si="835"/>
        <v/>
      </c>
      <c r="FU164" s="54" t="str">
        <f t="shared" si="835"/>
        <v/>
      </c>
      <c r="FV164" s="54" t="str">
        <f t="shared" si="835"/>
        <v/>
      </c>
      <c r="FW164" s="54" t="str">
        <f t="shared" si="835"/>
        <v/>
      </c>
      <c r="FX164" s="54" t="str">
        <f t="shared" si="835"/>
        <v/>
      </c>
      <c r="FY164" s="54" t="str">
        <f t="shared" si="835"/>
        <v/>
      </c>
      <c r="FZ164" s="54" t="str">
        <f t="shared" si="835"/>
        <v/>
      </c>
      <c r="GA164" s="54" t="str">
        <f t="shared" si="835"/>
        <v/>
      </c>
      <c r="GB164" s="54">
        <f t="shared" si="835"/>
        <v>1897</v>
      </c>
      <c r="GC164" s="54" t="str">
        <f t="shared" si="835"/>
        <v/>
      </c>
      <c r="GD164" s="54" t="str">
        <f t="shared" si="835"/>
        <v/>
      </c>
      <c r="GE164" s="54" t="str">
        <f t="shared" si="835"/>
        <v/>
      </c>
      <c r="GF164" s="54" t="str">
        <f t="shared" si="835"/>
        <v/>
      </c>
      <c r="GG164" s="54" t="str">
        <f t="shared" si="835"/>
        <v/>
      </c>
      <c r="GH164" s="54">
        <f t="shared" si="835"/>
        <v>1898</v>
      </c>
      <c r="GI164" s="54" t="str">
        <f t="shared" si="835"/>
        <v/>
      </c>
      <c r="GJ164" s="54" t="str">
        <f t="shared" si="835"/>
        <v/>
      </c>
      <c r="GK164" s="54" t="str">
        <f t="shared" si="835"/>
        <v/>
      </c>
      <c r="GL164" s="38"/>
    </row>
    <row r="165" spans="1:194" ht="13.8">
      <c r="A165" s="39">
        <v>4</v>
      </c>
      <c r="B165" s="187" t="str">
        <f t="shared" si="833"/>
        <v/>
      </c>
      <c r="C165" s="187" t="str">
        <f t="shared" si="832"/>
        <v/>
      </c>
      <c r="D165" s="187" t="str">
        <f t="shared" si="832"/>
        <v/>
      </c>
      <c r="E165" s="187" t="str">
        <f t="shared" si="832"/>
        <v/>
      </c>
      <c r="F165" s="187" t="str">
        <f t="shared" si="832"/>
        <v/>
      </c>
      <c r="G165" s="187" t="str">
        <f t="shared" si="832"/>
        <v/>
      </c>
      <c r="H165" s="187" t="str">
        <f t="shared" si="832"/>
        <v/>
      </c>
      <c r="I165" s="187" t="str">
        <f t="shared" si="832"/>
        <v/>
      </c>
      <c r="J165" s="187" t="str">
        <f t="shared" si="832"/>
        <v/>
      </c>
      <c r="K165" s="187" t="str">
        <f t="shared" si="832"/>
        <v/>
      </c>
      <c r="L165" s="187" t="str">
        <f t="shared" si="832"/>
        <v/>
      </c>
      <c r="M165" s="187" t="str">
        <f t="shared" si="832"/>
        <v/>
      </c>
      <c r="N165" s="187" t="str">
        <f t="shared" si="832"/>
        <v/>
      </c>
      <c r="O165" s="187" t="str">
        <f t="shared" si="832"/>
        <v/>
      </c>
      <c r="P165" s="187" t="str">
        <f t="shared" si="832"/>
        <v/>
      </c>
      <c r="Q165" s="187" t="str">
        <f t="shared" si="832"/>
        <v/>
      </c>
      <c r="R165" s="187" t="str">
        <f t="shared" si="832"/>
        <v/>
      </c>
      <c r="S165" s="187" t="str">
        <f t="shared" si="832"/>
        <v/>
      </c>
      <c r="T165" s="187" t="str">
        <f t="shared" si="832"/>
        <v/>
      </c>
      <c r="U165" s="187" t="str">
        <f t="shared" si="832"/>
        <v/>
      </c>
      <c r="V165" s="187" t="str">
        <f t="shared" si="832"/>
        <v/>
      </c>
      <c r="W165" s="187" t="str">
        <f t="shared" si="832"/>
        <v/>
      </c>
      <c r="X165" s="187" t="str">
        <f t="shared" si="832"/>
        <v/>
      </c>
      <c r="Y165" s="187" t="str">
        <f t="shared" si="832"/>
        <v/>
      </c>
      <c r="Z165" s="187" t="str">
        <f t="shared" si="832"/>
        <v/>
      </c>
      <c r="AA165" s="187" t="str">
        <f t="shared" si="832"/>
        <v/>
      </c>
      <c r="AB165" s="187" t="str">
        <f t="shared" si="832"/>
        <v/>
      </c>
      <c r="AC165" s="187" t="str">
        <f t="shared" si="832"/>
        <v/>
      </c>
      <c r="AD165" s="187" t="str">
        <f t="shared" si="832"/>
        <v/>
      </c>
      <c r="AE165" s="187" t="str">
        <f t="shared" si="832"/>
        <v/>
      </c>
      <c r="AF165" s="894"/>
      <c r="AG165" s="185"/>
      <c r="AH165" s="66"/>
      <c r="AI165" s="39"/>
      <c r="AJ165" s="76"/>
      <c r="AK165" s="766" t="s">
        <v>235</v>
      </c>
      <c r="AL165" s="769">
        <f>AI156</f>
        <v>83.5</v>
      </c>
      <c r="AM165" s="766" t="s">
        <v>56</v>
      </c>
      <c r="AN165" s="771">
        <v>1896</v>
      </c>
      <c r="AO165" s="766"/>
      <c r="AP165" s="766"/>
      <c r="AS165" s="829">
        <v>7</v>
      </c>
      <c r="AT165" s="37">
        <v>1891</v>
      </c>
      <c r="AU165" s="249">
        <v>61.65</v>
      </c>
      <c r="AV165" s="58"/>
      <c r="AW165" s="5">
        <v>1960</v>
      </c>
      <c r="AX165" s="778">
        <v>79</v>
      </c>
      <c r="AY165" s="58"/>
      <c r="AZ165" s="5">
        <v>1994</v>
      </c>
      <c r="BA165" s="156">
        <v>48</v>
      </c>
      <c r="BB165" s="58"/>
      <c r="BD165" s="794"/>
      <c r="BE165" s="794"/>
      <c r="BO165" s="31">
        <v>9</v>
      </c>
      <c r="BP165" s="31">
        <v>1985</v>
      </c>
      <c r="BQ165" s="31">
        <v>10</v>
      </c>
      <c r="BR165" s="11" t="e">
        <f t="shared" si="819"/>
        <v>#NUM!</v>
      </c>
      <c r="BS165" s="11" t="e">
        <f t="shared" si="819"/>
        <v>#NUM!</v>
      </c>
      <c r="BT165" s="11" t="e">
        <f t="shared" si="819"/>
        <v>#NUM!</v>
      </c>
      <c r="BU165" s="11" t="e">
        <f t="shared" si="819"/>
        <v>#NUM!</v>
      </c>
      <c r="BV165" s="11" t="e">
        <f t="shared" si="819"/>
        <v>#NUM!</v>
      </c>
      <c r="BW165" s="11" t="e">
        <f t="shared" si="819"/>
        <v>#NUM!</v>
      </c>
      <c r="BX165" s="11" t="e">
        <f t="shared" si="819"/>
        <v>#NUM!</v>
      </c>
      <c r="BY165" s="11" t="e">
        <f t="shared" si="819"/>
        <v>#NUM!</v>
      </c>
      <c r="BZ165" s="11">
        <f t="shared" si="819"/>
        <v>1890</v>
      </c>
      <c r="CA165" s="11" t="e">
        <f t="shared" si="819"/>
        <v>#NUM!</v>
      </c>
      <c r="CB165" s="11" t="e">
        <f t="shared" si="820"/>
        <v>#NUM!</v>
      </c>
      <c r="CC165" s="11">
        <f t="shared" si="820"/>
        <v>1903</v>
      </c>
      <c r="CD165" s="11" t="e">
        <f t="shared" si="820"/>
        <v>#NUM!</v>
      </c>
      <c r="CE165" s="11">
        <f t="shared" si="820"/>
        <v>1922</v>
      </c>
      <c r="CF165" s="11">
        <f t="shared" si="820"/>
        <v>1941</v>
      </c>
      <c r="CG165" s="11">
        <f t="shared" si="820"/>
        <v>1941</v>
      </c>
      <c r="CH165" s="11">
        <f t="shared" si="820"/>
        <v>1941</v>
      </c>
      <c r="CI165" s="11">
        <f t="shared" si="820"/>
        <v>1963</v>
      </c>
      <c r="CJ165" s="11">
        <f t="shared" si="820"/>
        <v>1972</v>
      </c>
      <c r="CK165" s="11">
        <f t="shared" si="820"/>
        <v>1976</v>
      </c>
      <c r="CL165" s="11">
        <f t="shared" si="821"/>
        <v>1948</v>
      </c>
      <c r="CM165" s="11">
        <f t="shared" si="821"/>
        <v>1973</v>
      </c>
      <c r="CN165" s="11">
        <f t="shared" si="821"/>
        <v>1962</v>
      </c>
      <c r="CO165" s="11">
        <f t="shared" si="821"/>
        <v>1970</v>
      </c>
      <c r="CP165" s="11">
        <f t="shared" si="821"/>
        <v>1960</v>
      </c>
      <c r="CQ165" s="11">
        <f t="shared" si="821"/>
        <v>1959</v>
      </c>
      <c r="CR165" s="11">
        <f t="shared" si="821"/>
        <v>1957</v>
      </c>
      <c r="CS165" s="11">
        <f t="shared" si="821"/>
        <v>1969</v>
      </c>
      <c r="CT165" s="11">
        <f t="shared" si="821"/>
        <v>1957</v>
      </c>
      <c r="CU165" s="11">
        <f t="shared" si="821"/>
        <v>1957</v>
      </c>
      <c r="CV165" s="39">
        <v>3</v>
      </c>
      <c r="CW165" s="39" t="str">
        <f t="shared" si="834"/>
        <v/>
      </c>
      <c r="CX165" s="39" t="str">
        <f t="shared" si="834"/>
        <v/>
      </c>
      <c r="CY165" s="39" t="str">
        <f t="shared" si="834"/>
        <v/>
      </c>
      <c r="CZ165" s="39" t="str">
        <f t="shared" si="834"/>
        <v/>
      </c>
      <c r="DA165" s="39" t="str">
        <f t="shared" si="834"/>
        <v/>
      </c>
      <c r="DB165" s="39" t="str">
        <f t="shared" si="834"/>
        <v/>
      </c>
      <c r="DC165" s="39" t="str">
        <f t="shared" si="834"/>
        <v/>
      </c>
      <c r="DD165" s="39" t="str">
        <f t="shared" si="834"/>
        <v/>
      </c>
      <c r="DE165" s="39" t="str">
        <f t="shared" si="834"/>
        <v/>
      </c>
      <c r="DF165" s="39" t="str">
        <f t="shared" si="834"/>
        <v/>
      </c>
      <c r="DG165" s="39" t="str">
        <f t="shared" si="834"/>
        <v/>
      </c>
      <c r="DH165" s="39" t="str">
        <f t="shared" si="834"/>
        <v/>
      </c>
      <c r="DI165" s="39" t="str">
        <f t="shared" si="834"/>
        <v/>
      </c>
      <c r="DJ165" s="39" t="str">
        <f t="shared" si="834"/>
        <v/>
      </c>
      <c r="DK165" s="39" t="str">
        <f t="shared" si="834"/>
        <v/>
      </c>
      <c r="DL165" s="39" t="str">
        <f t="shared" si="834"/>
        <v/>
      </c>
      <c r="DM165" s="39" t="str">
        <f t="shared" si="834"/>
        <v/>
      </c>
      <c r="DN165" s="39" t="str">
        <f t="shared" si="834"/>
        <v/>
      </c>
      <c r="DO165" s="39" t="str">
        <f t="shared" si="834"/>
        <v/>
      </c>
      <c r="DP165" s="39" t="str">
        <f t="shared" si="834"/>
        <v/>
      </c>
      <c r="DQ165" s="39" t="str">
        <f t="shared" si="834"/>
        <v/>
      </c>
      <c r="DR165" s="39" t="str">
        <f t="shared" si="834"/>
        <v/>
      </c>
      <c r="DS165" s="39" t="str">
        <f t="shared" si="834"/>
        <v/>
      </c>
      <c r="DT165" s="39" t="str">
        <f t="shared" si="834"/>
        <v/>
      </c>
      <c r="DU165" s="39" t="str">
        <f t="shared" si="834"/>
        <v/>
      </c>
      <c r="DV165" s="39" t="str">
        <f t="shared" si="834"/>
        <v/>
      </c>
      <c r="DW165" s="39" t="str">
        <f t="shared" si="834"/>
        <v/>
      </c>
      <c r="DX165" s="39" t="str">
        <f t="shared" si="834"/>
        <v/>
      </c>
      <c r="DY165" s="39" t="str">
        <f t="shared" si="834"/>
        <v/>
      </c>
      <c r="DZ165" s="39" t="str">
        <f t="shared" si="834"/>
        <v/>
      </c>
      <c r="FE165" s="13">
        <v>0</v>
      </c>
      <c r="FF165" s="37">
        <v>1882</v>
      </c>
      <c r="FG165" s="54">
        <v>3</v>
      </c>
      <c r="FH165" s="54" t="str">
        <f t="shared" si="835"/>
        <v/>
      </c>
      <c r="FI165" s="54" t="str">
        <f t="shared" si="835"/>
        <v/>
      </c>
      <c r="FJ165" s="54" t="str">
        <f t="shared" si="835"/>
        <v/>
      </c>
      <c r="FK165" s="54" t="str">
        <f t="shared" si="835"/>
        <v/>
      </c>
      <c r="FL165" s="54" t="str">
        <f t="shared" si="835"/>
        <v/>
      </c>
      <c r="FM165" s="54" t="str">
        <f t="shared" si="835"/>
        <v/>
      </c>
      <c r="FN165" s="54">
        <f t="shared" si="835"/>
        <v>1907</v>
      </c>
      <c r="FO165" s="54" t="str">
        <f t="shared" si="835"/>
        <v/>
      </c>
      <c r="FP165" s="54" t="str">
        <f t="shared" si="835"/>
        <v/>
      </c>
      <c r="FQ165" s="54" t="str">
        <f t="shared" si="835"/>
        <v/>
      </c>
      <c r="FR165" s="54" t="str">
        <f t="shared" si="835"/>
        <v/>
      </c>
      <c r="FS165" s="54" t="str">
        <f t="shared" si="835"/>
        <v/>
      </c>
      <c r="FT165" s="54" t="str">
        <f t="shared" si="835"/>
        <v/>
      </c>
      <c r="FU165" s="54" t="str">
        <f t="shared" si="835"/>
        <v/>
      </c>
      <c r="FV165" s="54" t="str">
        <f t="shared" si="835"/>
        <v/>
      </c>
      <c r="FW165" s="54" t="str">
        <f t="shared" si="835"/>
        <v/>
      </c>
      <c r="FX165" s="54" t="str">
        <f t="shared" si="835"/>
        <v/>
      </c>
      <c r="FY165" s="54" t="str">
        <f t="shared" si="835"/>
        <v/>
      </c>
      <c r="FZ165" s="54" t="str">
        <f t="shared" si="835"/>
        <v/>
      </c>
      <c r="GA165" s="54" t="str">
        <f t="shared" si="835"/>
        <v/>
      </c>
      <c r="GB165" s="54" t="str">
        <f t="shared" si="835"/>
        <v/>
      </c>
      <c r="GC165" s="54" t="str">
        <f t="shared" si="835"/>
        <v/>
      </c>
      <c r="GD165" s="54" t="str">
        <f t="shared" si="835"/>
        <v/>
      </c>
      <c r="GE165" s="54" t="str">
        <f t="shared" si="835"/>
        <v/>
      </c>
      <c r="GF165" s="54" t="str">
        <f t="shared" si="835"/>
        <v/>
      </c>
      <c r="GG165" s="54" t="str">
        <f t="shared" si="835"/>
        <v/>
      </c>
      <c r="GH165" s="54" t="str">
        <f t="shared" si="835"/>
        <v/>
      </c>
      <c r="GI165" s="54" t="str">
        <f t="shared" si="835"/>
        <v/>
      </c>
      <c r="GJ165" s="54" t="str">
        <f t="shared" si="835"/>
        <v/>
      </c>
      <c r="GK165" s="54" t="str">
        <f t="shared" si="835"/>
        <v/>
      </c>
      <c r="GL165" s="38"/>
    </row>
    <row r="166" spans="1:194" ht="14.4" thickBot="1">
      <c r="A166" s="81">
        <v>5</v>
      </c>
      <c r="B166" s="187" t="str">
        <f t="shared" si="833"/>
        <v/>
      </c>
      <c r="C166" s="187" t="str">
        <f t="shared" si="832"/>
        <v/>
      </c>
      <c r="D166" s="187" t="str">
        <f t="shared" si="832"/>
        <v/>
      </c>
      <c r="E166" s="187" t="str">
        <f t="shared" si="832"/>
        <v/>
      </c>
      <c r="F166" s="187" t="str">
        <f t="shared" si="832"/>
        <v/>
      </c>
      <c r="G166" s="187" t="str">
        <f t="shared" si="832"/>
        <v/>
      </c>
      <c r="H166" s="187" t="str">
        <f t="shared" si="832"/>
        <v/>
      </c>
      <c r="I166" s="187" t="str">
        <f t="shared" si="832"/>
        <v/>
      </c>
      <c r="J166" s="187" t="str">
        <f t="shared" si="832"/>
        <v/>
      </c>
      <c r="K166" s="187" t="str">
        <f t="shared" si="832"/>
        <v/>
      </c>
      <c r="L166" s="187" t="str">
        <f t="shared" si="832"/>
        <v/>
      </c>
      <c r="M166" s="187" t="str">
        <f t="shared" si="832"/>
        <v/>
      </c>
      <c r="N166" s="187" t="str">
        <f t="shared" si="832"/>
        <v/>
      </c>
      <c r="O166" s="187" t="str">
        <f t="shared" si="832"/>
        <v/>
      </c>
      <c r="P166" s="187" t="str">
        <f t="shared" si="832"/>
        <v/>
      </c>
      <c r="Q166" s="187" t="str">
        <f t="shared" si="832"/>
        <v/>
      </c>
      <c r="R166" s="187" t="str">
        <f t="shared" si="832"/>
        <v/>
      </c>
      <c r="S166" s="187" t="str">
        <f t="shared" si="832"/>
        <v/>
      </c>
      <c r="T166" s="187" t="str">
        <f t="shared" si="832"/>
        <v/>
      </c>
      <c r="U166" s="187" t="str">
        <f t="shared" si="832"/>
        <v/>
      </c>
      <c r="V166" s="187" t="str">
        <f t="shared" si="832"/>
        <v/>
      </c>
      <c r="W166" s="187" t="str">
        <f t="shared" si="832"/>
        <v/>
      </c>
      <c r="X166" s="187" t="str">
        <f t="shared" si="832"/>
        <v/>
      </c>
      <c r="Y166" s="187" t="str">
        <f t="shared" si="832"/>
        <v/>
      </c>
      <c r="Z166" s="187" t="str">
        <f t="shared" si="832"/>
        <v/>
      </c>
      <c r="AA166" s="187" t="str">
        <f t="shared" si="832"/>
        <v/>
      </c>
      <c r="AB166" s="187" t="str">
        <f t="shared" si="832"/>
        <v/>
      </c>
      <c r="AC166" s="187" t="str">
        <f t="shared" si="832"/>
        <v/>
      </c>
      <c r="AD166" s="187" t="str">
        <f t="shared" si="832"/>
        <v/>
      </c>
      <c r="AE166" s="187" t="str">
        <f t="shared" si="832"/>
        <v/>
      </c>
      <c r="AF166" s="894"/>
      <c r="AG166" s="192"/>
      <c r="AH166" s="193"/>
      <c r="AI166" s="81"/>
      <c r="AJ166" s="194"/>
      <c r="AK166" s="766" t="s">
        <v>192</v>
      </c>
      <c r="AL166" s="769"/>
      <c r="AM166" s="766"/>
      <c r="AN166" s="771"/>
      <c r="AO166" s="766"/>
      <c r="AP166" s="766"/>
      <c r="AS166" s="829">
        <v>8</v>
      </c>
      <c r="AT166" s="5">
        <v>1957</v>
      </c>
      <c r="AU166" s="249">
        <v>61.45</v>
      </c>
      <c r="AV166" s="58"/>
      <c r="AW166" s="5">
        <v>1961</v>
      </c>
      <c r="AX166" s="778">
        <v>79</v>
      </c>
      <c r="AY166" s="58"/>
      <c r="AZ166" s="5">
        <v>1912</v>
      </c>
      <c r="BA166" s="156">
        <v>47.5</v>
      </c>
      <c r="BB166" s="58"/>
      <c r="BD166" s="794"/>
      <c r="BE166" s="794"/>
      <c r="BO166" s="31">
        <v>8</v>
      </c>
      <c r="BP166" s="31">
        <v>1915</v>
      </c>
      <c r="BQ166" s="31">
        <v>11</v>
      </c>
      <c r="BR166" s="11" t="e">
        <f t="shared" ref="BR166:CA180" si="836">(LARGE(BR$3:BR$153,$BQ166))</f>
        <v>#NUM!</v>
      </c>
      <c r="BS166" s="11" t="e">
        <f t="shared" si="836"/>
        <v>#NUM!</v>
      </c>
      <c r="BT166" s="11" t="e">
        <f t="shared" si="836"/>
        <v>#NUM!</v>
      </c>
      <c r="BU166" s="11" t="e">
        <f t="shared" si="836"/>
        <v>#NUM!</v>
      </c>
      <c r="BV166" s="11" t="e">
        <f t="shared" si="836"/>
        <v>#NUM!</v>
      </c>
      <c r="BW166" s="11" t="e">
        <f t="shared" si="836"/>
        <v>#NUM!</v>
      </c>
      <c r="BX166" s="11" t="e">
        <f t="shared" si="836"/>
        <v>#NUM!</v>
      </c>
      <c r="BY166" s="11" t="e">
        <f t="shared" si="836"/>
        <v>#NUM!</v>
      </c>
      <c r="BZ166" s="11" t="e">
        <f t="shared" si="836"/>
        <v>#NUM!</v>
      </c>
      <c r="CA166" s="11" t="e">
        <f t="shared" si="836"/>
        <v>#NUM!</v>
      </c>
      <c r="CB166" s="11" t="e">
        <f t="shared" ref="CB166:CK180" si="837">(LARGE(CB$3:CB$153,$BQ166))</f>
        <v>#NUM!</v>
      </c>
      <c r="CC166" s="11">
        <f t="shared" si="837"/>
        <v>1889</v>
      </c>
      <c r="CD166" s="11" t="e">
        <f t="shared" si="837"/>
        <v>#NUM!</v>
      </c>
      <c r="CE166" s="11">
        <f t="shared" si="837"/>
        <v>1899</v>
      </c>
      <c r="CF166" s="11">
        <f t="shared" si="837"/>
        <v>1938</v>
      </c>
      <c r="CG166" s="11">
        <f t="shared" si="837"/>
        <v>1921</v>
      </c>
      <c r="CH166" s="11">
        <f t="shared" si="837"/>
        <v>1927</v>
      </c>
      <c r="CI166" s="11">
        <f t="shared" si="837"/>
        <v>1941</v>
      </c>
      <c r="CJ166" s="11">
        <f t="shared" si="837"/>
        <v>1964</v>
      </c>
      <c r="CK166" s="11">
        <f t="shared" si="837"/>
        <v>1972</v>
      </c>
      <c r="CL166" s="11">
        <f t="shared" ref="CL166:CU180" si="838">(LARGE(CL$3:CL$153,$BQ166))</f>
        <v>1941</v>
      </c>
      <c r="CM166" s="11">
        <f t="shared" si="838"/>
        <v>1967</v>
      </c>
      <c r="CN166" s="11">
        <f t="shared" si="838"/>
        <v>1961</v>
      </c>
      <c r="CO166" s="11">
        <f t="shared" si="838"/>
        <v>1966</v>
      </c>
      <c r="CP166" s="11">
        <f t="shared" si="838"/>
        <v>1957</v>
      </c>
      <c r="CQ166" s="11">
        <f t="shared" si="838"/>
        <v>1957</v>
      </c>
      <c r="CR166" s="11">
        <f t="shared" si="838"/>
        <v>1954</v>
      </c>
      <c r="CS166" s="11">
        <f t="shared" si="838"/>
        <v>1962</v>
      </c>
      <c r="CT166" s="11">
        <f t="shared" si="838"/>
        <v>1956</v>
      </c>
      <c r="CU166" s="11">
        <f t="shared" si="838"/>
        <v>1956</v>
      </c>
      <c r="CV166" s="39">
        <v>4</v>
      </c>
      <c r="CW166" s="39" t="str">
        <f t="shared" si="834"/>
        <v/>
      </c>
      <c r="CX166" s="39" t="str">
        <f t="shared" si="834"/>
        <v/>
      </c>
      <c r="CY166" s="39" t="str">
        <f t="shared" si="834"/>
        <v/>
      </c>
      <c r="CZ166" s="39" t="str">
        <f t="shared" si="834"/>
        <v/>
      </c>
      <c r="DA166" s="39" t="str">
        <f t="shared" si="834"/>
        <v/>
      </c>
      <c r="DB166" s="39" t="str">
        <f t="shared" si="834"/>
        <v/>
      </c>
      <c r="DC166" s="39" t="str">
        <f t="shared" si="834"/>
        <v/>
      </c>
      <c r="DD166" s="39" t="str">
        <f t="shared" si="834"/>
        <v/>
      </c>
      <c r="DE166" s="39" t="str">
        <f t="shared" si="834"/>
        <v/>
      </c>
      <c r="DF166" s="39" t="str">
        <f t="shared" si="834"/>
        <v/>
      </c>
      <c r="DG166" s="39" t="str">
        <f t="shared" si="834"/>
        <v/>
      </c>
      <c r="DH166" s="39" t="str">
        <f t="shared" si="834"/>
        <v/>
      </c>
      <c r="DI166" s="39" t="str">
        <f t="shared" si="834"/>
        <v/>
      </c>
      <c r="DJ166" s="39" t="str">
        <f t="shared" si="834"/>
        <v/>
      </c>
      <c r="DK166" s="39" t="str">
        <f t="shared" si="834"/>
        <v/>
      </c>
      <c r="DL166" s="39" t="str">
        <f t="shared" si="834"/>
        <v/>
      </c>
      <c r="DM166" s="39" t="str">
        <f t="shared" si="834"/>
        <v/>
      </c>
      <c r="DN166" s="39" t="str">
        <f t="shared" si="834"/>
        <v/>
      </c>
      <c r="DO166" s="39" t="str">
        <f t="shared" si="834"/>
        <v/>
      </c>
      <c r="DP166" s="39" t="str">
        <f t="shared" si="834"/>
        <v/>
      </c>
      <c r="DQ166" s="39" t="str">
        <f t="shared" si="834"/>
        <v/>
      </c>
      <c r="DR166" s="39" t="str">
        <f t="shared" si="834"/>
        <v/>
      </c>
      <c r="DS166" s="39" t="str">
        <f t="shared" si="834"/>
        <v/>
      </c>
      <c r="DT166" s="39" t="str">
        <f t="shared" si="834"/>
        <v/>
      </c>
      <c r="DU166" s="39" t="str">
        <f t="shared" si="834"/>
        <v/>
      </c>
      <c r="DV166" s="39" t="str">
        <f t="shared" si="834"/>
        <v/>
      </c>
      <c r="DW166" s="39" t="str">
        <f t="shared" si="834"/>
        <v/>
      </c>
      <c r="DX166" s="39" t="str">
        <f t="shared" si="834"/>
        <v/>
      </c>
      <c r="DY166" s="39" t="str">
        <f t="shared" si="834"/>
        <v/>
      </c>
      <c r="DZ166" s="39" t="str">
        <f t="shared" si="834"/>
        <v/>
      </c>
      <c r="FE166" s="13">
        <v>0</v>
      </c>
      <c r="FF166" s="37">
        <v>1883</v>
      </c>
      <c r="FG166" s="54">
        <v>4</v>
      </c>
      <c r="FH166" s="54" t="str">
        <f t="shared" si="835"/>
        <v/>
      </c>
      <c r="FI166" s="54" t="str">
        <f t="shared" si="835"/>
        <v/>
      </c>
      <c r="FJ166" s="54" t="str">
        <f t="shared" si="835"/>
        <v/>
      </c>
      <c r="FK166" s="54" t="str">
        <f t="shared" si="835"/>
        <v/>
      </c>
      <c r="FL166" s="54" t="str">
        <f t="shared" si="835"/>
        <v/>
      </c>
      <c r="FM166" s="54" t="str">
        <f t="shared" si="835"/>
        <v/>
      </c>
      <c r="FN166" s="54" t="str">
        <f t="shared" si="835"/>
        <v/>
      </c>
      <c r="FO166" s="54" t="str">
        <f t="shared" si="835"/>
        <v/>
      </c>
      <c r="FP166" s="54" t="str">
        <f t="shared" si="835"/>
        <v/>
      </c>
      <c r="FQ166" s="54" t="str">
        <f t="shared" si="835"/>
        <v/>
      </c>
      <c r="FR166" s="54" t="str">
        <f t="shared" si="835"/>
        <v/>
      </c>
      <c r="FS166" s="54" t="str">
        <f t="shared" si="835"/>
        <v/>
      </c>
      <c r="FT166" s="54" t="str">
        <f t="shared" si="835"/>
        <v/>
      </c>
      <c r="FU166" s="54" t="str">
        <f t="shared" si="835"/>
        <v/>
      </c>
      <c r="FV166" s="54" t="str">
        <f t="shared" si="835"/>
        <v/>
      </c>
      <c r="FW166" s="54" t="str">
        <f t="shared" si="835"/>
        <v/>
      </c>
      <c r="FX166" s="54" t="str">
        <f t="shared" si="835"/>
        <v/>
      </c>
      <c r="FY166" s="54" t="str">
        <f t="shared" si="835"/>
        <v/>
      </c>
      <c r="FZ166" s="54" t="str">
        <f t="shared" si="835"/>
        <v/>
      </c>
      <c r="GA166" s="54" t="str">
        <f t="shared" si="835"/>
        <v/>
      </c>
      <c r="GB166" s="54" t="str">
        <f t="shared" si="835"/>
        <v/>
      </c>
      <c r="GC166" s="54" t="str">
        <f t="shared" si="835"/>
        <v/>
      </c>
      <c r="GD166" s="54" t="str">
        <f t="shared" si="835"/>
        <v/>
      </c>
      <c r="GE166" s="54" t="str">
        <f t="shared" si="835"/>
        <v/>
      </c>
      <c r="GF166" s="54" t="str">
        <f t="shared" si="835"/>
        <v/>
      </c>
      <c r="GG166" s="54" t="str">
        <f t="shared" si="835"/>
        <v/>
      </c>
      <c r="GH166" s="54" t="str">
        <f t="shared" si="835"/>
        <v/>
      </c>
      <c r="GI166" s="54" t="str">
        <f t="shared" si="835"/>
        <v/>
      </c>
      <c r="GJ166" s="54" t="str">
        <f t="shared" si="835"/>
        <v/>
      </c>
      <c r="GK166" s="54" t="str">
        <f t="shared" si="835"/>
        <v/>
      </c>
      <c r="GL166" s="38"/>
    </row>
    <row r="167" spans="1:194" ht="13.8">
      <c r="A167" s="195" t="s">
        <v>58</v>
      </c>
      <c r="B167" s="196">
        <f t="shared" ref="B167:AE167" si="839">AL154</f>
        <v>4</v>
      </c>
      <c r="C167" s="196">
        <f t="shared" si="839"/>
        <v>4</v>
      </c>
      <c r="D167" s="196">
        <f t="shared" si="839"/>
        <v>6</v>
      </c>
      <c r="E167" s="196">
        <f t="shared" si="839"/>
        <v>7</v>
      </c>
      <c r="F167" s="196">
        <f t="shared" si="839"/>
        <v>4</v>
      </c>
      <c r="G167" s="196">
        <f t="shared" si="839"/>
        <v>5</v>
      </c>
      <c r="H167" s="196">
        <f t="shared" si="839"/>
        <v>6</v>
      </c>
      <c r="I167" s="196">
        <f t="shared" si="839"/>
        <v>8</v>
      </c>
      <c r="J167" s="196">
        <f t="shared" si="839"/>
        <v>9</v>
      </c>
      <c r="K167" s="196">
        <f t="shared" si="839"/>
        <v>7</v>
      </c>
      <c r="L167" s="196">
        <f t="shared" si="839"/>
        <v>6</v>
      </c>
      <c r="M167" s="196">
        <f t="shared" si="839"/>
        <v>10</v>
      </c>
      <c r="N167" s="196">
        <f t="shared" si="839"/>
        <v>6</v>
      </c>
      <c r="O167" s="196">
        <f t="shared" si="839"/>
        <v>11</v>
      </c>
      <c r="P167" s="196">
        <f t="shared" si="839"/>
        <v>13</v>
      </c>
      <c r="Q167" s="196">
        <f t="shared" si="839"/>
        <v>12</v>
      </c>
      <c r="R167" s="196">
        <f t="shared" si="839"/>
        <v>12</v>
      </c>
      <c r="S167" s="196">
        <f t="shared" si="839"/>
        <v>13</v>
      </c>
      <c r="T167" s="196">
        <f t="shared" si="839"/>
        <v>17</v>
      </c>
      <c r="U167" s="196">
        <f t="shared" si="839"/>
        <v>21</v>
      </c>
      <c r="V167" s="196">
        <f t="shared" si="839"/>
        <v>17</v>
      </c>
      <c r="W167" s="196">
        <f t="shared" si="839"/>
        <v>16</v>
      </c>
      <c r="X167" s="196">
        <f t="shared" si="839"/>
        <v>21</v>
      </c>
      <c r="Y167" s="196">
        <f t="shared" si="839"/>
        <v>20</v>
      </c>
      <c r="Z167" s="196">
        <f t="shared" si="839"/>
        <v>20</v>
      </c>
      <c r="AA167" s="196">
        <f t="shared" si="839"/>
        <v>23</v>
      </c>
      <c r="AB167" s="196">
        <f t="shared" si="839"/>
        <v>15</v>
      </c>
      <c r="AC167" s="196">
        <f t="shared" si="839"/>
        <v>20</v>
      </c>
      <c r="AD167" s="196">
        <f t="shared" si="839"/>
        <v>17</v>
      </c>
      <c r="AE167" s="196">
        <f t="shared" si="839"/>
        <v>20</v>
      </c>
      <c r="AF167" s="903"/>
      <c r="AG167" s="197">
        <f>SUM(B167:AE167)</f>
        <v>370</v>
      </c>
      <c r="AH167" s="88">
        <f>AG167/30</f>
        <v>12.333333333333334</v>
      </c>
      <c r="AI167" s="96">
        <f>MAX(B167:AE167)</f>
        <v>23</v>
      </c>
      <c r="AJ167" s="97">
        <f>MIN(B167:AE167)</f>
        <v>4</v>
      </c>
      <c r="AK167" s="766"/>
      <c r="AL167" s="769"/>
      <c r="AM167" s="766"/>
      <c r="AN167" s="771"/>
      <c r="AO167" s="766"/>
      <c r="AP167" s="766"/>
      <c r="AS167" s="829">
        <v>9</v>
      </c>
      <c r="AT167" s="14">
        <v>1945</v>
      </c>
      <c r="AU167" s="249">
        <v>61.4</v>
      </c>
      <c r="AV167" s="58"/>
      <c r="AW167" s="5">
        <v>1974</v>
      </c>
      <c r="AX167" s="778">
        <v>79</v>
      </c>
      <c r="AY167" s="58"/>
      <c r="AZ167" s="5">
        <v>1968</v>
      </c>
      <c r="BA167" s="156">
        <v>47.5</v>
      </c>
      <c r="BB167" s="58"/>
      <c r="BD167" s="794"/>
      <c r="BE167" s="794"/>
      <c r="BO167" s="31">
        <v>8</v>
      </c>
      <c r="BP167" s="31">
        <v>1941</v>
      </c>
      <c r="BQ167" s="31">
        <v>12</v>
      </c>
      <c r="BR167" s="11" t="e">
        <f t="shared" si="836"/>
        <v>#NUM!</v>
      </c>
      <c r="BS167" s="11" t="e">
        <f t="shared" si="836"/>
        <v>#NUM!</v>
      </c>
      <c r="BT167" s="11" t="e">
        <f t="shared" si="836"/>
        <v>#NUM!</v>
      </c>
      <c r="BU167" s="11" t="e">
        <f t="shared" si="836"/>
        <v>#NUM!</v>
      </c>
      <c r="BV167" s="11" t="e">
        <f t="shared" si="836"/>
        <v>#NUM!</v>
      </c>
      <c r="BW167" s="11" t="e">
        <f t="shared" si="836"/>
        <v>#NUM!</v>
      </c>
      <c r="BX167" s="11" t="e">
        <f t="shared" si="836"/>
        <v>#NUM!</v>
      </c>
      <c r="BY167" s="11" t="e">
        <f t="shared" si="836"/>
        <v>#NUM!</v>
      </c>
      <c r="BZ167" s="11" t="e">
        <f t="shared" si="836"/>
        <v>#NUM!</v>
      </c>
      <c r="CA167" s="11" t="e">
        <f t="shared" si="836"/>
        <v>#NUM!</v>
      </c>
      <c r="CB167" s="11" t="e">
        <f t="shared" si="837"/>
        <v>#NUM!</v>
      </c>
      <c r="CC167" s="11">
        <f t="shared" si="837"/>
        <v>1883</v>
      </c>
      <c r="CD167" s="11" t="e">
        <f t="shared" si="837"/>
        <v>#NUM!</v>
      </c>
      <c r="CE167" s="11">
        <f t="shared" si="837"/>
        <v>1896</v>
      </c>
      <c r="CF167" s="11">
        <f t="shared" si="837"/>
        <v>1936</v>
      </c>
      <c r="CG167" s="11">
        <f t="shared" si="837"/>
        <v>1912</v>
      </c>
      <c r="CH167" s="11">
        <f t="shared" si="837"/>
        <v>1912</v>
      </c>
      <c r="CI167" s="11">
        <f t="shared" si="837"/>
        <v>1909</v>
      </c>
      <c r="CJ167" s="11">
        <f t="shared" si="837"/>
        <v>1963</v>
      </c>
      <c r="CK167" s="11">
        <f t="shared" si="837"/>
        <v>1963</v>
      </c>
      <c r="CL167" s="11">
        <f t="shared" si="838"/>
        <v>1937</v>
      </c>
      <c r="CM167" s="11">
        <f t="shared" si="838"/>
        <v>1960</v>
      </c>
      <c r="CN167" s="11">
        <f t="shared" si="838"/>
        <v>1960</v>
      </c>
      <c r="CO167" s="11">
        <f t="shared" si="838"/>
        <v>1961</v>
      </c>
      <c r="CP167" s="11">
        <f t="shared" si="838"/>
        <v>1954</v>
      </c>
      <c r="CQ167" s="11">
        <f t="shared" si="838"/>
        <v>1954</v>
      </c>
      <c r="CR167" s="11">
        <f t="shared" si="838"/>
        <v>1939</v>
      </c>
      <c r="CS167" s="11">
        <f t="shared" si="838"/>
        <v>1957</v>
      </c>
      <c r="CT167" s="11">
        <f t="shared" si="838"/>
        <v>1951</v>
      </c>
      <c r="CU167" s="11">
        <f t="shared" si="838"/>
        <v>1947</v>
      </c>
      <c r="CV167" s="39">
        <v>5</v>
      </c>
      <c r="CW167" s="39" t="str">
        <f t="shared" si="834"/>
        <v/>
      </c>
      <c r="CX167" s="39" t="str">
        <f t="shared" si="834"/>
        <v/>
      </c>
      <c r="CY167" s="39" t="str">
        <f t="shared" si="834"/>
        <v/>
      </c>
      <c r="CZ167" s="39" t="str">
        <f t="shared" si="834"/>
        <v/>
      </c>
      <c r="DA167" s="39" t="str">
        <f t="shared" si="834"/>
        <v/>
      </c>
      <c r="DB167" s="39" t="str">
        <f t="shared" si="834"/>
        <v/>
      </c>
      <c r="DC167" s="39" t="str">
        <f t="shared" si="834"/>
        <v/>
      </c>
      <c r="DD167" s="39" t="str">
        <f t="shared" si="834"/>
        <v/>
      </c>
      <c r="DE167" s="39" t="str">
        <f t="shared" si="834"/>
        <v/>
      </c>
      <c r="DF167" s="39" t="str">
        <f t="shared" si="834"/>
        <v/>
      </c>
      <c r="DG167" s="39" t="str">
        <f t="shared" si="834"/>
        <v/>
      </c>
      <c r="DH167" s="39" t="str">
        <f t="shared" si="834"/>
        <v/>
      </c>
      <c r="DI167" s="39" t="str">
        <f t="shared" si="834"/>
        <v/>
      </c>
      <c r="DJ167" s="39" t="str">
        <f t="shared" si="834"/>
        <v/>
      </c>
      <c r="DK167" s="39" t="str">
        <f t="shared" si="834"/>
        <v/>
      </c>
      <c r="DL167" s="39" t="str">
        <f t="shared" si="834"/>
        <v/>
      </c>
      <c r="DM167" s="39" t="str">
        <f t="shared" si="834"/>
        <v/>
      </c>
      <c r="DN167" s="39" t="str">
        <f t="shared" si="834"/>
        <v/>
      </c>
      <c r="DO167" s="39" t="str">
        <f t="shared" si="834"/>
        <v/>
      </c>
      <c r="DP167" s="39" t="str">
        <f t="shared" si="834"/>
        <v/>
      </c>
      <c r="DQ167" s="39" t="str">
        <f t="shared" si="834"/>
        <v/>
      </c>
      <c r="DR167" s="39" t="str">
        <f t="shared" si="834"/>
        <v/>
      </c>
      <c r="DS167" s="39" t="str">
        <f t="shared" si="834"/>
        <v/>
      </c>
      <c r="DT167" s="39" t="str">
        <f t="shared" si="834"/>
        <v/>
      </c>
      <c r="DU167" s="39" t="str">
        <f t="shared" si="834"/>
        <v/>
      </c>
      <c r="DV167" s="39" t="str">
        <f t="shared" si="834"/>
        <v/>
      </c>
      <c r="DW167" s="39" t="str">
        <f t="shared" si="834"/>
        <v/>
      </c>
      <c r="DX167" s="39" t="str">
        <f t="shared" si="834"/>
        <v/>
      </c>
      <c r="DY167" s="39" t="str">
        <f t="shared" si="834"/>
        <v/>
      </c>
      <c r="DZ167" s="39" t="str">
        <f t="shared" si="834"/>
        <v/>
      </c>
      <c r="FE167" s="13">
        <v>0</v>
      </c>
      <c r="FF167" s="37">
        <v>1884</v>
      </c>
      <c r="FG167" s="54">
        <v>5</v>
      </c>
      <c r="FH167" s="54" t="str">
        <f t="shared" si="835"/>
        <v/>
      </c>
      <c r="FI167" s="54" t="str">
        <f t="shared" si="835"/>
        <v/>
      </c>
      <c r="FJ167" s="54" t="str">
        <f t="shared" si="835"/>
        <v/>
      </c>
      <c r="FK167" s="54" t="str">
        <f t="shared" si="835"/>
        <v/>
      </c>
      <c r="FL167" s="54" t="str">
        <f t="shared" si="835"/>
        <v/>
      </c>
      <c r="FM167" s="54" t="str">
        <f t="shared" si="835"/>
        <v/>
      </c>
      <c r="FN167" s="54" t="str">
        <f t="shared" si="835"/>
        <v/>
      </c>
      <c r="FO167" s="54" t="str">
        <f t="shared" si="835"/>
        <v/>
      </c>
      <c r="FP167" s="54" t="str">
        <f t="shared" si="835"/>
        <v/>
      </c>
      <c r="FQ167" s="54" t="str">
        <f t="shared" si="835"/>
        <v/>
      </c>
      <c r="FR167" s="54" t="str">
        <f t="shared" si="835"/>
        <v/>
      </c>
      <c r="FS167" s="54" t="str">
        <f t="shared" si="835"/>
        <v/>
      </c>
      <c r="FT167" s="54" t="str">
        <f t="shared" si="835"/>
        <v/>
      </c>
      <c r="FU167" s="54" t="str">
        <f t="shared" si="835"/>
        <v/>
      </c>
      <c r="FV167" s="54" t="str">
        <f t="shared" si="835"/>
        <v/>
      </c>
      <c r="FW167" s="54" t="str">
        <f t="shared" si="835"/>
        <v/>
      </c>
      <c r="FX167" s="54" t="str">
        <f t="shared" si="835"/>
        <v/>
      </c>
      <c r="FY167" s="54" t="str">
        <f t="shared" si="835"/>
        <v/>
      </c>
      <c r="FZ167" s="54" t="str">
        <f t="shared" si="835"/>
        <v/>
      </c>
      <c r="GA167" s="54" t="str">
        <f t="shared" si="835"/>
        <v/>
      </c>
      <c r="GB167" s="54" t="str">
        <f t="shared" si="835"/>
        <v/>
      </c>
      <c r="GC167" s="54" t="str">
        <f t="shared" si="835"/>
        <v/>
      </c>
      <c r="GD167" s="54" t="str">
        <f t="shared" si="835"/>
        <v/>
      </c>
      <c r="GE167" s="54" t="str">
        <f t="shared" si="835"/>
        <v/>
      </c>
      <c r="GF167" s="54" t="str">
        <f t="shared" si="835"/>
        <v/>
      </c>
      <c r="GG167" s="54" t="str">
        <f t="shared" si="835"/>
        <v/>
      </c>
      <c r="GH167" s="54" t="str">
        <f t="shared" si="835"/>
        <v/>
      </c>
      <c r="GI167" s="54" t="str">
        <f t="shared" si="835"/>
        <v/>
      </c>
      <c r="GJ167" s="54" t="str">
        <f t="shared" si="835"/>
        <v/>
      </c>
      <c r="GK167" s="54" t="str">
        <f t="shared" si="835"/>
        <v/>
      </c>
      <c r="GL167" s="38"/>
    </row>
    <row r="168" spans="1:194" ht="14.4" thickBot="1">
      <c r="A168" s="198" t="s">
        <v>51</v>
      </c>
      <c r="B168" s="199">
        <f>(Max!B154+Min!B154)/(2*B155)</f>
        <v>53.196428571428569</v>
      </c>
      <c r="C168" s="199">
        <f>(Max!C154+Min!C154)/(2*C155)</f>
        <v>54.728571428571428</v>
      </c>
      <c r="D168" s="199">
        <f>(Max!D154+Min!D154)/(2*D155)</f>
        <v>54.364285714285714</v>
      </c>
      <c r="E168" s="199">
        <f>(Max!E154+Min!E154)/(2*E155)</f>
        <v>54.446428571428569</v>
      </c>
      <c r="F168" s="199">
        <f>(Max!F154+Min!F154)/(2*F155)</f>
        <v>54</v>
      </c>
      <c r="G168" s="199">
        <f>(Max!G154+Min!G154)/(2*G155)</f>
        <v>54.15</v>
      </c>
      <c r="H168" s="199">
        <f>(Max!H154+Min!H154)/(2*H155)</f>
        <v>54.428571428571431</v>
      </c>
      <c r="I168" s="199">
        <f>(Max!I154+Min!I154)/(2*I155)</f>
        <v>54.317857142857143</v>
      </c>
      <c r="J168" s="199">
        <f>(Max!J154+Min!J154)/(2*J155)</f>
        <v>53.364285714285714</v>
      </c>
      <c r="K168" s="199">
        <f>(Max!K154+Min!K154)/(2*K155)</f>
        <v>53.939285714285717</v>
      </c>
      <c r="L168" s="199">
        <f>(Max!L154+Min!L154)/(2*L155)</f>
        <v>54.828571428571429</v>
      </c>
      <c r="M168" s="199">
        <f>(Max!M154+Min!M154)/(2*M155)</f>
        <v>56.528571428571432</v>
      </c>
      <c r="N168" s="199">
        <f>(Max!N154+Min!N154)/(2*N155)</f>
        <v>55.660714285714285</v>
      </c>
      <c r="O168" s="199">
        <f>(Max!O154+Min!O154)/(2*O155)</f>
        <v>56.542857142857144</v>
      </c>
      <c r="P168" s="199">
        <f>(Max!P154+Min!P154)/(2*P155)</f>
        <v>57.603571428571428</v>
      </c>
      <c r="Q168" s="199">
        <f>(Max!Q154+Min!Q154)/(2*Q155)</f>
        <v>57.375</v>
      </c>
      <c r="R168" s="199">
        <f>(Max!R154+Min!R154)/(2*R155)</f>
        <v>57.717857142857142</v>
      </c>
      <c r="S168" s="199">
        <f>(Max!S154+Min!S154)/(2*S155)</f>
        <v>58.917857142857144</v>
      </c>
      <c r="T168" s="199">
        <f>(Max!T154+Min!T154)/(2*T155)</f>
        <v>60.053571428571431</v>
      </c>
      <c r="U168" s="199">
        <f>(Max!U154+Min!U154)/(2*U155)</f>
        <v>60.017857142857146</v>
      </c>
      <c r="V168" s="199">
        <f>(Max!V154+Min!V154)/(2*V155)</f>
        <v>59.460714285714289</v>
      </c>
      <c r="W168" s="199">
        <f>(Max!W154+Min!W154)/(2*W155)</f>
        <v>59.528571428571432</v>
      </c>
      <c r="X168" s="199">
        <f>(Max!X154+Min!X154)/(2*X155)</f>
        <v>60.185714285714283</v>
      </c>
      <c r="Y168" s="199">
        <f>(Max!Y154+Min!Y154)/(2*Y155)</f>
        <v>60.396428571428572</v>
      </c>
      <c r="Z168" s="199">
        <f>(Max!Z154+Min!Z154)/(2*Z155)</f>
        <v>60.607142857142854</v>
      </c>
      <c r="AA168" s="199">
        <f>(Max!AA154+Min!AA154)/(2*AA155)</f>
        <v>61.414285714285711</v>
      </c>
      <c r="AB168" s="199">
        <f>(Max!AB154+Min!AB154)/(2*AB155)</f>
        <v>60.664285714285711</v>
      </c>
      <c r="AC168" s="199">
        <f>(Max!AC154+Min!AC154)/(2*AC155)</f>
        <v>60.010714285714286</v>
      </c>
      <c r="AD168" s="199">
        <f>(Max!AD154+Min!AD154)/(2*AD155)</f>
        <v>60.61785714285714</v>
      </c>
      <c r="AE168" s="199">
        <f>(Max!AE154+Min!AE154)/(2*AE155)</f>
        <v>62.235714285714288</v>
      </c>
      <c r="AF168" s="904"/>
      <c r="AG168" s="197">
        <f t="shared" ref="AG168:AG169" si="840">SUM(B168:AE168)</f>
        <v>1721.3035714285711</v>
      </c>
      <c r="AH168" s="88">
        <f t="shared" ref="AH168:AH169" si="841">AG168/30</f>
        <v>57.376785714285703</v>
      </c>
      <c r="AI168" s="89">
        <f t="shared" ref="AI168:AI169" si="842">MAX(B168:AE168)</f>
        <v>62.235714285714288</v>
      </c>
      <c r="AJ168" s="90">
        <f t="shared" ref="AJ168:AJ169" si="843">MIN(B168:AE168)</f>
        <v>53.196428571428569</v>
      </c>
      <c r="AK168" s="766" t="s">
        <v>201</v>
      </c>
      <c r="AL168" s="769">
        <f>AH156</f>
        <v>64.216666666666669</v>
      </c>
      <c r="AM168" s="766" t="s">
        <v>57</v>
      </c>
      <c r="AN168" s="771">
        <v>1994</v>
      </c>
      <c r="AO168" s="766"/>
      <c r="AP168" s="766"/>
      <c r="AS168" s="829">
        <v>10</v>
      </c>
      <c r="AT168" s="5">
        <v>1954</v>
      </c>
      <c r="AU168" s="249">
        <v>61.2</v>
      </c>
      <c r="AV168" s="58"/>
      <c r="AW168" s="5">
        <v>1976</v>
      </c>
      <c r="AX168" s="778">
        <v>79</v>
      </c>
      <c r="AY168" s="58"/>
      <c r="AZ168" s="5">
        <v>1991</v>
      </c>
      <c r="BA168" s="156">
        <v>47.5</v>
      </c>
      <c r="BB168" s="58"/>
      <c r="BD168" s="794"/>
      <c r="BE168" s="794"/>
      <c r="BO168" s="31">
        <v>8</v>
      </c>
      <c r="BP168" s="31">
        <v>1994</v>
      </c>
      <c r="BQ168" s="31">
        <v>13</v>
      </c>
      <c r="BR168" s="11" t="e">
        <f t="shared" si="836"/>
        <v>#NUM!</v>
      </c>
      <c r="BS168" s="11" t="e">
        <f t="shared" si="836"/>
        <v>#NUM!</v>
      </c>
      <c r="BT168" s="11" t="e">
        <f t="shared" si="836"/>
        <v>#NUM!</v>
      </c>
      <c r="BU168" s="11" t="e">
        <f t="shared" si="836"/>
        <v>#NUM!</v>
      </c>
      <c r="BV168" s="11" t="e">
        <f t="shared" si="836"/>
        <v>#NUM!</v>
      </c>
      <c r="BW168" s="11" t="e">
        <f t="shared" si="836"/>
        <v>#NUM!</v>
      </c>
      <c r="BX168" s="11" t="e">
        <f t="shared" si="836"/>
        <v>#NUM!</v>
      </c>
      <c r="BY168" s="11" t="e">
        <f t="shared" si="836"/>
        <v>#NUM!</v>
      </c>
      <c r="BZ168" s="11" t="e">
        <f t="shared" si="836"/>
        <v>#NUM!</v>
      </c>
      <c r="CA168" s="11" t="e">
        <f t="shared" si="836"/>
        <v>#NUM!</v>
      </c>
      <c r="CB168" s="11" t="e">
        <f t="shared" si="837"/>
        <v>#NUM!</v>
      </c>
      <c r="CC168" s="11" t="e">
        <f t="shared" si="837"/>
        <v>#NUM!</v>
      </c>
      <c r="CD168" s="11" t="e">
        <f t="shared" si="837"/>
        <v>#NUM!</v>
      </c>
      <c r="CE168" s="11">
        <f t="shared" si="837"/>
        <v>1890</v>
      </c>
      <c r="CF168" s="11">
        <f t="shared" si="837"/>
        <v>1925</v>
      </c>
      <c r="CG168" s="11">
        <f t="shared" si="837"/>
        <v>1896</v>
      </c>
      <c r="CH168" s="11">
        <f t="shared" si="837"/>
        <v>1896</v>
      </c>
      <c r="CI168" s="11">
        <f t="shared" si="837"/>
        <v>1898</v>
      </c>
      <c r="CJ168" s="11">
        <f t="shared" si="837"/>
        <v>1957</v>
      </c>
      <c r="CK168" s="11">
        <f t="shared" si="837"/>
        <v>1958</v>
      </c>
      <c r="CL168" s="11">
        <f t="shared" si="838"/>
        <v>1927</v>
      </c>
      <c r="CM168" s="11">
        <f t="shared" si="838"/>
        <v>1952</v>
      </c>
      <c r="CN168" s="11">
        <f t="shared" si="838"/>
        <v>1955</v>
      </c>
      <c r="CO168" s="11">
        <f t="shared" si="838"/>
        <v>1960</v>
      </c>
      <c r="CP168" s="11">
        <f t="shared" si="838"/>
        <v>1953</v>
      </c>
      <c r="CQ168" s="11">
        <f t="shared" si="838"/>
        <v>1953</v>
      </c>
      <c r="CR168" s="11">
        <f t="shared" si="838"/>
        <v>1925</v>
      </c>
      <c r="CS168" s="11">
        <f t="shared" si="838"/>
        <v>1956</v>
      </c>
      <c r="CT168" s="11">
        <f t="shared" si="838"/>
        <v>1938</v>
      </c>
      <c r="CU168" s="11">
        <f t="shared" si="838"/>
        <v>1942</v>
      </c>
      <c r="CV168" s="208"/>
      <c r="FE168" s="13">
        <v>0</v>
      </c>
      <c r="FF168" s="37">
        <v>1885</v>
      </c>
    </row>
    <row r="169" spans="1:194" ht="13.8">
      <c r="A169" s="195" t="s">
        <v>63</v>
      </c>
      <c r="B169" s="200">
        <f>EB155</f>
        <v>2</v>
      </c>
      <c r="C169" s="200">
        <f t="shared" ref="C169:AE169" si="844">EC155</f>
        <v>0</v>
      </c>
      <c r="D169" s="200">
        <f t="shared" si="844"/>
        <v>0</v>
      </c>
      <c r="E169" s="200">
        <f t="shared" si="844"/>
        <v>0</v>
      </c>
      <c r="F169" s="200">
        <f t="shared" si="844"/>
        <v>0</v>
      </c>
      <c r="G169" s="200">
        <f t="shared" si="844"/>
        <v>0</v>
      </c>
      <c r="H169" s="200">
        <f t="shared" si="844"/>
        <v>0</v>
      </c>
      <c r="I169" s="200">
        <f t="shared" si="844"/>
        <v>0</v>
      </c>
      <c r="J169" s="200">
        <f t="shared" si="844"/>
        <v>0</v>
      </c>
      <c r="K169" s="200">
        <f t="shared" si="844"/>
        <v>0</v>
      </c>
      <c r="L169" s="200">
        <f t="shared" si="844"/>
        <v>0</v>
      </c>
      <c r="M169" s="200">
        <f t="shared" si="844"/>
        <v>0</v>
      </c>
      <c r="N169" s="200">
        <f t="shared" si="844"/>
        <v>0</v>
      </c>
      <c r="O169" s="200">
        <f t="shared" si="844"/>
        <v>0</v>
      </c>
      <c r="P169" s="200">
        <f t="shared" si="844"/>
        <v>0</v>
      </c>
      <c r="Q169" s="200">
        <f t="shared" si="844"/>
        <v>0</v>
      </c>
      <c r="R169" s="200">
        <f t="shared" si="844"/>
        <v>0</v>
      </c>
      <c r="S169" s="200">
        <f t="shared" si="844"/>
        <v>0</v>
      </c>
      <c r="T169" s="200">
        <f t="shared" si="844"/>
        <v>0</v>
      </c>
      <c r="U169" s="200">
        <f t="shared" si="844"/>
        <v>0</v>
      </c>
      <c r="V169" s="200">
        <f t="shared" si="844"/>
        <v>0</v>
      </c>
      <c r="W169" s="200">
        <f t="shared" si="844"/>
        <v>0</v>
      </c>
      <c r="X169" s="200">
        <f t="shared" si="844"/>
        <v>0</v>
      </c>
      <c r="Y169" s="200">
        <f t="shared" si="844"/>
        <v>0</v>
      </c>
      <c r="Z169" s="200">
        <f t="shared" si="844"/>
        <v>0</v>
      </c>
      <c r="AA169" s="200">
        <f t="shared" si="844"/>
        <v>0</v>
      </c>
      <c r="AB169" s="200">
        <f t="shared" si="844"/>
        <v>0</v>
      </c>
      <c r="AC169" s="200">
        <f t="shared" si="844"/>
        <v>0</v>
      </c>
      <c r="AD169" s="200">
        <f t="shared" si="844"/>
        <v>0</v>
      </c>
      <c r="AE169" s="200">
        <f t="shared" si="844"/>
        <v>0</v>
      </c>
      <c r="AF169" s="897"/>
      <c r="AG169" s="197">
        <f t="shared" si="840"/>
        <v>2</v>
      </c>
      <c r="AH169" s="88">
        <f t="shared" si="841"/>
        <v>6.6666666666666666E-2</v>
      </c>
      <c r="AI169" s="96">
        <f t="shared" si="842"/>
        <v>2</v>
      </c>
      <c r="AJ169" s="97">
        <f t="shared" si="843"/>
        <v>0</v>
      </c>
      <c r="AK169" s="768" t="s">
        <v>202</v>
      </c>
      <c r="AL169" s="770">
        <f>AH157</f>
        <v>50.383333333333333</v>
      </c>
      <c r="AM169" s="768" t="s">
        <v>62</v>
      </c>
      <c r="AN169" s="777">
        <v>1907</v>
      </c>
      <c r="AO169" s="768"/>
      <c r="AP169" s="768"/>
      <c r="AS169" s="829">
        <v>11</v>
      </c>
      <c r="AT169" s="5">
        <v>1977</v>
      </c>
      <c r="AU169" s="249">
        <v>61.133333333333333</v>
      </c>
      <c r="AV169" s="58"/>
      <c r="AW169" s="5">
        <v>2002</v>
      </c>
      <c r="AX169" s="778">
        <v>79</v>
      </c>
      <c r="AY169" s="58"/>
      <c r="AZ169" s="5">
        <v>2005</v>
      </c>
      <c r="BA169" s="156">
        <v>47.5</v>
      </c>
      <c r="BB169" s="58"/>
      <c r="BD169" s="794"/>
      <c r="BE169" s="794"/>
      <c r="BO169" s="31">
        <v>7</v>
      </c>
      <c r="BP169" s="31">
        <v>1954</v>
      </c>
      <c r="BQ169" s="31">
        <v>14</v>
      </c>
      <c r="BR169" s="11" t="e">
        <f t="shared" si="836"/>
        <v>#NUM!</v>
      </c>
      <c r="BS169" s="11" t="e">
        <f t="shared" si="836"/>
        <v>#NUM!</v>
      </c>
      <c r="BT169" s="11" t="e">
        <f t="shared" si="836"/>
        <v>#NUM!</v>
      </c>
      <c r="BU169" s="11" t="e">
        <f t="shared" si="836"/>
        <v>#NUM!</v>
      </c>
      <c r="BV169" s="11" t="e">
        <f t="shared" si="836"/>
        <v>#NUM!</v>
      </c>
      <c r="BW169" s="11" t="e">
        <f t="shared" si="836"/>
        <v>#NUM!</v>
      </c>
      <c r="BX169" s="11" t="e">
        <f t="shared" si="836"/>
        <v>#NUM!</v>
      </c>
      <c r="BY169" s="11" t="e">
        <f t="shared" si="836"/>
        <v>#NUM!</v>
      </c>
      <c r="BZ169" s="11" t="e">
        <f t="shared" si="836"/>
        <v>#NUM!</v>
      </c>
      <c r="CA169" s="11" t="e">
        <f t="shared" si="836"/>
        <v>#NUM!</v>
      </c>
      <c r="CB169" s="11" t="e">
        <f t="shared" si="837"/>
        <v>#NUM!</v>
      </c>
      <c r="CC169" s="11" t="e">
        <f t="shared" si="837"/>
        <v>#NUM!</v>
      </c>
      <c r="CD169" s="11" t="e">
        <f t="shared" si="837"/>
        <v>#NUM!</v>
      </c>
      <c r="CE169" s="11" t="e">
        <f t="shared" si="837"/>
        <v>#NUM!</v>
      </c>
      <c r="CF169" s="11">
        <f t="shared" si="837"/>
        <v>1896</v>
      </c>
      <c r="CG169" s="11">
        <f t="shared" si="837"/>
        <v>1891</v>
      </c>
      <c r="CH169" s="11">
        <f t="shared" si="837"/>
        <v>1891</v>
      </c>
      <c r="CI169" s="11">
        <f t="shared" si="837"/>
        <v>1896</v>
      </c>
      <c r="CJ169" s="11">
        <f t="shared" si="837"/>
        <v>1955</v>
      </c>
      <c r="CK169" s="11">
        <f t="shared" si="837"/>
        <v>1957</v>
      </c>
      <c r="CL169" s="11">
        <f t="shared" si="838"/>
        <v>1917</v>
      </c>
      <c r="CM169" s="11">
        <f t="shared" si="838"/>
        <v>1926</v>
      </c>
      <c r="CN169" s="11">
        <f t="shared" si="838"/>
        <v>1954</v>
      </c>
      <c r="CO169" s="11">
        <f t="shared" si="838"/>
        <v>1958</v>
      </c>
      <c r="CP169" s="11">
        <f t="shared" si="838"/>
        <v>1948</v>
      </c>
      <c r="CQ169" s="11">
        <f t="shared" si="838"/>
        <v>1951</v>
      </c>
      <c r="CR169" s="11">
        <f t="shared" si="838"/>
        <v>1915</v>
      </c>
      <c r="CS169" s="11">
        <f t="shared" si="838"/>
        <v>1954</v>
      </c>
      <c r="CT169" s="11">
        <f t="shared" si="838"/>
        <v>1936</v>
      </c>
      <c r="CU169" s="11">
        <f t="shared" si="838"/>
        <v>1915</v>
      </c>
      <c r="CV169" s="208"/>
      <c r="CW169" s="122"/>
      <c r="FE169" s="13">
        <v>0</v>
      </c>
      <c r="FF169" s="37">
        <v>1886</v>
      </c>
    </row>
    <row r="170" spans="1:194" ht="13.8">
      <c r="A170" s="103" t="s">
        <v>36</v>
      </c>
      <c r="B170" s="201">
        <f t="shared" ref="B170:AE170" si="845">B157</f>
        <v>29.5</v>
      </c>
      <c r="C170" s="202">
        <f t="shared" si="845"/>
        <v>35.5</v>
      </c>
      <c r="D170" s="202">
        <f t="shared" si="845"/>
        <v>34.5</v>
      </c>
      <c r="E170" s="202">
        <f t="shared" si="845"/>
        <v>34</v>
      </c>
      <c r="F170" s="203">
        <f t="shared" si="845"/>
        <v>36.5</v>
      </c>
      <c r="G170" s="204">
        <f t="shared" si="845"/>
        <v>38</v>
      </c>
      <c r="H170" s="202">
        <f t="shared" si="845"/>
        <v>38.5</v>
      </c>
      <c r="I170" s="202">
        <f t="shared" si="845"/>
        <v>33.5</v>
      </c>
      <c r="J170" s="202">
        <f t="shared" si="845"/>
        <v>37</v>
      </c>
      <c r="K170" s="203">
        <f t="shared" si="845"/>
        <v>39</v>
      </c>
      <c r="L170" s="204">
        <f t="shared" si="845"/>
        <v>39</v>
      </c>
      <c r="M170" s="202">
        <f t="shared" si="845"/>
        <v>38</v>
      </c>
      <c r="N170" s="202">
        <f t="shared" si="845"/>
        <v>35.5</v>
      </c>
      <c r="O170" s="202">
        <f t="shared" si="845"/>
        <v>37</v>
      </c>
      <c r="P170" s="203">
        <f t="shared" si="845"/>
        <v>37.5</v>
      </c>
      <c r="Q170" s="204">
        <f t="shared" si="845"/>
        <v>40</v>
      </c>
      <c r="R170" s="202">
        <f t="shared" si="845"/>
        <v>41.5</v>
      </c>
      <c r="S170" s="202">
        <f t="shared" si="845"/>
        <v>41</v>
      </c>
      <c r="T170" s="202">
        <f t="shared" si="845"/>
        <v>40</v>
      </c>
      <c r="U170" s="203">
        <f t="shared" si="845"/>
        <v>42</v>
      </c>
      <c r="V170" s="204">
        <f t="shared" si="845"/>
        <v>45</v>
      </c>
      <c r="W170" s="205">
        <f t="shared" si="845"/>
        <v>43.5</v>
      </c>
      <c r="X170" s="202">
        <f t="shared" si="845"/>
        <v>44</v>
      </c>
      <c r="Y170" s="202">
        <f t="shared" si="845"/>
        <v>41.5</v>
      </c>
      <c r="Z170" s="203">
        <f t="shared" si="845"/>
        <v>42.5</v>
      </c>
      <c r="AA170" s="204">
        <f t="shared" si="845"/>
        <v>45.5</v>
      </c>
      <c r="AB170" s="202">
        <f t="shared" si="845"/>
        <v>44.5</v>
      </c>
      <c r="AC170" s="202">
        <f t="shared" si="845"/>
        <v>38.5</v>
      </c>
      <c r="AD170" s="202">
        <f t="shared" si="845"/>
        <v>45.5</v>
      </c>
      <c r="AE170" s="203">
        <f t="shared" si="845"/>
        <v>49.5</v>
      </c>
      <c r="AF170" s="901"/>
      <c r="AG170" s="107">
        <f>SUM(B170:AE170)</f>
        <v>1187.5</v>
      </c>
      <c r="AH170" s="111">
        <f>AG170/30</f>
        <v>39.583333333333336</v>
      </c>
      <c r="AI170" s="206">
        <f>MAX(B170:AE170)</f>
        <v>49.5</v>
      </c>
      <c r="AJ170" s="207">
        <f>MIN(B170:AE170)</f>
        <v>29.5</v>
      </c>
      <c r="AK170" s="45"/>
      <c r="AL170" s="77"/>
      <c r="AM170" s="45"/>
      <c r="AN170" s="46"/>
      <c r="AO170" s="45"/>
      <c r="AP170" s="45"/>
      <c r="AS170" s="829">
        <v>12</v>
      </c>
      <c r="AT170" s="5">
        <v>1980</v>
      </c>
      <c r="AU170" s="249">
        <v>61.05</v>
      </c>
      <c r="AV170" s="58"/>
      <c r="AW170" s="5">
        <v>2009</v>
      </c>
      <c r="AX170" s="156">
        <v>79</v>
      </c>
      <c r="AY170" s="58"/>
      <c r="AZ170" s="5">
        <v>2006</v>
      </c>
      <c r="BA170" s="156">
        <v>47.5</v>
      </c>
      <c r="BB170" s="58"/>
      <c r="BD170" s="794"/>
      <c r="BE170" s="794"/>
      <c r="BO170" s="31">
        <v>7</v>
      </c>
      <c r="BP170" s="31">
        <v>1977</v>
      </c>
      <c r="BQ170" s="31">
        <v>15</v>
      </c>
      <c r="BR170" s="11" t="e">
        <f t="shared" si="836"/>
        <v>#NUM!</v>
      </c>
      <c r="BS170" s="11" t="e">
        <f t="shared" si="836"/>
        <v>#NUM!</v>
      </c>
      <c r="BT170" s="11" t="e">
        <f t="shared" si="836"/>
        <v>#NUM!</v>
      </c>
      <c r="BU170" s="11" t="e">
        <f t="shared" si="836"/>
        <v>#NUM!</v>
      </c>
      <c r="BV170" s="11" t="e">
        <f t="shared" si="836"/>
        <v>#NUM!</v>
      </c>
      <c r="BW170" s="11" t="e">
        <f t="shared" si="836"/>
        <v>#NUM!</v>
      </c>
      <c r="BX170" s="11" t="e">
        <f t="shared" si="836"/>
        <v>#NUM!</v>
      </c>
      <c r="BY170" s="11" t="e">
        <f t="shared" si="836"/>
        <v>#NUM!</v>
      </c>
      <c r="BZ170" s="11" t="e">
        <f t="shared" si="836"/>
        <v>#NUM!</v>
      </c>
      <c r="CA170" s="11" t="e">
        <f t="shared" si="836"/>
        <v>#NUM!</v>
      </c>
      <c r="CB170" s="11" t="e">
        <f t="shared" si="837"/>
        <v>#NUM!</v>
      </c>
      <c r="CC170" s="11" t="e">
        <f t="shared" si="837"/>
        <v>#NUM!</v>
      </c>
      <c r="CD170" s="11" t="e">
        <f t="shared" si="837"/>
        <v>#NUM!</v>
      </c>
      <c r="CE170" s="11" t="e">
        <f t="shared" si="837"/>
        <v>#NUM!</v>
      </c>
      <c r="CF170" s="11">
        <f t="shared" si="837"/>
        <v>1891</v>
      </c>
      <c r="CG170" s="11">
        <f t="shared" si="837"/>
        <v>1880</v>
      </c>
      <c r="CH170" s="11">
        <f t="shared" si="837"/>
        <v>1880</v>
      </c>
      <c r="CI170" s="11">
        <f t="shared" si="837"/>
        <v>1891</v>
      </c>
      <c r="CJ170" s="11">
        <f t="shared" si="837"/>
        <v>1941</v>
      </c>
      <c r="CK170" s="11">
        <f t="shared" si="837"/>
        <v>1946</v>
      </c>
      <c r="CL170" s="11">
        <f t="shared" si="838"/>
        <v>1916</v>
      </c>
      <c r="CM170" s="11">
        <f t="shared" si="838"/>
        <v>1923</v>
      </c>
      <c r="CN170" s="11">
        <f t="shared" si="838"/>
        <v>1953</v>
      </c>
      <c r="CO170" s="11">
        <f t="shared" si="838"/>
        <v>1957</v>
      </c>
      <c r="CP170" s="11">
        <f t="shared" si="838"/>
        <v>1939</v>
      </c>
      <c r="CQ170" s="11">
        <f t="shared" si="838"/>
        <v>1945</v>
      </c>
      <c r="CR170" s="11">
        <f t="shared" si="838"/>
        <v>1908</v>
      </c>
      <c r="CS170" s="11">
        <f t="shared" si="838"/>
        <v>1950</v>
      </c>
      <c r="CT170" s="11">
        <f t="shared" si="838"/>
        <v>1935</v>
      </c>
      <c r="CU170" s="11">
        <f t="shared" si="838"/>
        <v>1910</v>
      </c>
      <c r="CV170" s="208"/>
      <c r="CW170" s="122"/>
      <c r="FE170" s="13">
        <v>0</v>
      </c>
      <c r="FF170" s="37">
        <v>1888</v>
      </c>
    </row>
    <row r="171" spans="1:194" ht="13.8">
      <c r="A171" s="54" t="s">
        <v>10</v>
      </c>
      <c r="B171" s="209">
        <f t="shared" ref="B171:AE171" si="846">FH155</f>
        <v>1</v>
      </c>
      <c r="C171" s="210">
        <f t="shared" si="846"/>
        <v>1</v>
      </c>
      <c r="D171" s="210">
        <f t="shared" si="846"/>
        <v>1</v>
      </c>
      <c r="E171" s="210">
        <f t="shared" si="846"/>
        <v>1</v>
      </c>
      <c r="F171" s="211">
        <f t="shared" si="846"/>
        <v>1</v>
      </c>
      <c r="G171" s="209">
        <f t="shared" si="846"/>
        <v>2</v>
      </c>
      <c r="H171" s="210">
        <f t="shared" si="846"/>
        <v>3</v>
      </c>
      <c r="I171" s="210">
        <f t="shared" si="846"/>
        <v>1</v>
      </c>
      <c r="J171" s="210">
        <f t="shared" si="846"/>
        <v>1</v>
      </c>
      <c r="K171" s="211">
        <f t="shared" si="846"/>
        <v>2</v>
      </c>
      <c r="L171" s="209">
        <f t="shared" si="846"/>
        <v>1</v>
      </c>
      <c r="M171" s="210">
        <f t="shared" si="846"/>
        <v>1</v>
      </c>
      <c r="N171" s="210">
        <f t="shared" si="846"/>
        <v>1</v>
      </c>
      <c r="O171" s="210">
        <f t="shared" si="846"/>
        <v>1</v>
      </c>
      <c r="P171" s="211">
        <f t="shared" si="846"/>
        <v>1</v>
      </c>
      <c r="Q171" s="209">
        <f t="shared" si="846"/>
        <v>1</v>
      </c>
      <c r="R171" s="210">
        <f t="shared" si="846"/>
        <v>1</v>
      </c>
      <c r="S171" s="210">
        <f t="shared" si="846"/>
        <v>1</v>
      </c>
      <c r="T171" s="210">
        <f t="shared" si="846"/>
        <v>1</v>
      </c>
      <c r="U171" s="211">
        <f t="shared" si="846"/>
        <v>1</v>
      </c>
      <c r="V171" s="209">
        <f t="shared" si="846"/>
        <v>2</v>
      </c>
      <c r="W171" s="212">
        <f t="shared" si="846"/>
        <v>1</v>
      </c>
      <c r="X171" s="210">
        <f t="shared" si="846"/>
        <v>1</v>
      </c>
      <c r="Y171" s="210">
        <f t="shared" si="846"/>
        <v>1</v>
      </c>
      <c r="Z171" s="211">
        <f t="shared" si="846"/>
        <v>1</v>
      </c>
      <c r="AA171" s="209">
        <f t="shared" si="846"/>
        <v>1</v>
      </c>
      <c r="AB171" s="210">
        <f t="shared" si="846"/>
        <v>2</v>
      </c>
      <c r="AC171" s="210">
        <f t="shared" si="846"/>
        <v>1</v>
      </c>
      <c r="AD171" s="210">
        <f t="shared" si="846"/>
        <v>1</v>
      </c>
      <c r="AE171" s="211">
        <f t="shared" si="846"/>
        <v>1</v>
      </c>
      <c r="AF171" s="859"/>
      <c r="AG171" s="107">
        <f>MAX(B171:AE171)</f>
        <v>3</v>
      </c>
      <c r="AH171" s="111"/>
      <c r="AI171" s="54"/>
      <c r="AJ171" s="54"/>
      <c r="AK171" s="45"/>
      <c r="AL171" s="77"/>
      <c r="AM171" s="45"/>
      <c r="AN171" s="46"/>
      <c r="AO171" s="45"/>
      <c r="AP171" s="45"/>
      <c r="AS171" s="829">
        <v>13</v>
      </c>
      <c r="AT171" s="5">
        <v>1955</v>
      </c>
      <c r="AU171" s="249">
        <v>60.766666666666666</v>
      </c>
      <c r="AV171" s="58"/>
      <c r="AW171" s="37">
        <v>1891</v>
      </c>
      <c r="AX171" s="778">
        <v>78</v>
      </c>
      <c r="AY171" s="58"/>
      <c r="AZ171" s="5">
        <v>1981</v>
      </c>
      <c r="BA171" s="156">
        <v>47</v>
      </c>
      <c r="BB171" s="58"/>
      <c r="BD171" s="794"/>
      <c r="BE171" s="794"/>
      <c r="BO171" s="31">
        <v>7</v>
      </c>
      <c r="BP171" s="31">
        <v>2002</v>
      </c>
      <c r="BQ171" s="31">
        <v>16</v>
      </c>
      <c r="BR171" s="11" t="e">
        <f t="shared" si="836"/>
        <v>#NUM!</v>
      </c>
      <c r="BS171" s="11" t="e">
        <f t="shared" si="836"/>
        <v>#NUM!</v>
      </c>
      <c r="BT171" s="11" t="e">
        <f t="shared" si="836"/>
        <v>#NUM!</v>
      </c>
      <c r="BU171" s="11" t="e">
        <f t="shared" si="836"/>
        <v>#NUM!</v>
      </c>
      <c r="BV171" s="11" t="e">
        <f t="shared" si="836"/>
        <v>#NUM!</v>
      </c>
      <c r="BW171" s="11" t="e">
        <f t="shared" si="836"/>
        <v>#NUM!</v>
      </c>
      <c r="BX171" s="11" t="e">
        <f t="shared" si="836"/>
        <v>#NUM!</v>
      </c>
      <c r="BY171" s="11" t="e">
        <f t="shared" si="836"/>
        <v>#NUM!</v>
      </c>
      <c r="BZ171" s="11" t="e">
        <f t="shared" si="836"/>
        <v>#NUM!</v>
      </c>
      <c r="CA171" s="11" t="e">
        <f t="shared" si="836"/>
        <v>#NUM!</v>
      </c>
      <c r="CB171" s="11" t="e">
        <f t="shared" si="837"/>
        <v>#NUM!</v>
      </c>
      <c r="CC171" s="11" t="e">
        <f t="shared" si="837"/>
        <v>#NUM!</v>
      </c>
      <c r="CD171" s="11" t="e">
        <f t="shared" si="837"/>
        <v>#NUM!</v>
      </c>
      <c r="CE171" s="11" t="e">
        <f t="shared" si="837"/>
        <v>#NUM!</v>
      </c>
      <c r="CF171" s="11">
        <f t="shared" si="837"/>
        <v>1880</v>
      </c>
      <c r="CG171" s="11" t="e">
        <f t="shared" si="837"/>
        <v>#NUM!</v>
      </c>
      <c r="CH171" s="11" t="e">
        <f t="shared" si="837"/>
        <v>#NUM!</v>
      </c>
      <c r="CI171" s="11" t="e">
        <f t="shared" si="837"/>
        <v>#NUM!</v>
      </c>
      <c r="CJ171" s="11">
        <f t="shared" si="837"/>
        <v>1917</v>
      </c>
      <c r="CK171" s="11">
        <f t="shared" si="837"/>
        <v>1941</v>
      </c>
      <c r="CL171" s="11">
        <f t="shared" si="838"/>
        <v>1906</v>
      </c>
      <c r="CM171" s="11">
        <f t="shared" si="838"/>
        <v>1902</v>
      </c>
      <c r="CN171" s="11">
        <f t="shared" si="838"/>
        <v>1952</v>
      </c>
      <c r="CO171" s="11">
        <f t="shared" si="838"/>
        <v>1955</v>
      </c>
      <c r="CP171" s="11">
        <f t="shared" si="838"/>
        <v>1925</v>
      </c>
      <c r="CQ171" s="11">
        <f t="shared" si="838"/>
        <v>1939</v>
      </c>
      <c r="CR171" s="11" t="e">
        <f t="shared" si="838"/>
        <v>#NUM!</v>
      </c>
      <c r="CS171" s="11">
        <f t="shared" si="838"/>
        <v>1943</v>
      </c>
      <c r="CT171" s="11">
        <f t="shared" si="838"/>
        <v>1915</v>
      </c>
      <c r="CU171" s="11">
        <f t="shared" si="838"/>
        <v>1906</v>
      </c>
      <c r="CV171" s="208"/>
      <c r="FE171" s="13">
        <v>0</v>
      </c>
      <c r="FF171" s="37">
        <v>1889</v>
      </c>
    </row>
    <row r="172" spans="1:194" ht="13.8">
      <c r="A172" s="54">
        <v>1</v>
      </c>
      <c r="B172" s="209">
        <f>FH163</f>
        <v>1923</v>
      </c>
      <c r="C172" s="209">
        <f t="shared" ref="C172:AE176" si="847">FI163</f>
        <v>1907</v>
      </c>
      <c r="D172" s="209">
        <f t="shared" si="847"/>
        <v>1915</v>
      </c>
      <c r="E172" s="209">
        <f t="shared" si="847"/>
        <v>1954</v>
      </c>
      <c r="F172" s="209">
        <f t="shared" si="847"/>
        <v>1944</v>
      </c>
      <c r="G172" s="209">
        <f t="shared" si="847"/>
        <v>1987</v>
      </c>
      <c r="H172" s="209">
        <f t="shared" si="847"/>
        <v>2007</v>
      </c>
      <c r="I172" s="209">
        <f t="shared" si="847"/>
        <v>1972</v>
      </c>
      <c r="J172" s="209">
        <f t="shared" si="847"/>
        <v>1927</v>
      </c>
      <c r="K172" s="209">
        <f t="shared" si="847"/>
        <v>1985</v>
      </c>
      <c r="L172" s="209">
        <f t="shared" si="847"/>
        <v>1918</v>
      </c>
      <c r="M172" s="209">
        <f t="shared" si="847"/>
        <v>1918</v>
      </c>
      <c r="N172" s="209">
        <f t="shared" si="847"/>
        <v>1940</v>
      </c>
      <c r="O172" s="209">
        <f t="shared" si="847"/>
        <v>1950</v>
      </c>
      <c r="P172" s="209">
        <f t="shared" si="847"/>
        <v>1943</v>
      </c>
      <c r="Q172" s="209">
        <f t="shared" si="847"/>
        <v>1935</v>
      </c>
      <c r="R172" s="209">
        <f t="shared" si="847"/>
        <v>1905</v>
      </c>
      <c r="S172" s="209">
        <f t="shared" si="847"/>
        <v>1983</v>
      </c>
      <c r="T172" s="209">
        <f t="shared" si="847"/>
        <v>1926</v>
      </c>
      <c r="U172" s="209">
        <f t="shared" si="847"/>
        <v>1953</v>
      </c>
      <c r="V172" s="209">
        <f t="shared" si="847"/>
        <v>1940</v>
      </c>
      <c r="W172" s="209">
        <f t="shared" si="847"/>
        <v>1947</v>
      </c>
      <c r="X172" s="209">
        <f t="shared" si="847"/>
        <v>1911</v>
      </c>
      <c r="Y172" s="209">
        <f t="shared" si="847"/>
        <v>1956</v>
      </c>
      <c r="Z172" s="209">
        <f t="shared" si="847"/>
        <v>1965</v>
      </c>
      <c r="AA172" s="209">
        <f t="shared" si="847"/>
        <v>1978</v>
      </c>
      <c r="AB172" s="209">
        <f t="shared" si="847"/>
        <v>1978</v>
      </c>
      <c r="AC172" s="209">
        <f t="shared" si="847"/>
        <v>1898</v>
      </c>
      <c r="AD172" s="209">
        <f t="shared" si="847"/>
        <v>1939</v>
      </c>
      <c r="AE172" s="209">
        <f t="shared" si="847"/>
        <v>1961</v>
      </c>
      <c r="AF172" s="894"/>
      <c r="AG172" s="107" t="s">
        <v>54</v>
      </c>
      <c r="AH172" s="111"/>
      <c r="AI172" s="54"/>
      <c r="AJ172" s="54"/>
      <c r="AK172" s="45"/>
      <c r="AL172" s="45"/>
      <c r="AM172" s="45"/>
      <c r="AN172" s="46"/>
      <c r="AO172" s="45"/>
      <c r="AP172" s="45"/>
      <c r="AS172" s="829">
        <v>14</v>
      </c>
      <c r="AT172" s="5">
        <v>1981</v>
      </c>
      <c r="AU172" s="249">
        <v>60.56666666666667</v>
      </c>
      <c r="AV172" s="58"/>
      <c r="AW172" s="5">
        <v>1922</v>
      </c>
      <c r="AX172" s="778">
        <v>78</v>
      </c>
      <c r="AY172" s="58"/>
      <c r="AZ172" s="5">
        <v>1998</v>
      </c>
      <c r="BA172" s="156">
        <v>47</v>
      </c>
      <c r="BB172" s="58"/>
      <c r="BD172" s="794"/>
      <c r="BE172" s="794"/>
      <c r="BO172" s="31">
        <v>7</v>
      </c>
      <c r="BP172" s="31">
        <v>2011</v>
      </c>
      <c r="BQ172" s="31">
        <v>17</v>
      </c>
      <c r="BR172" s="11" t="e">
        <f t="shared" si="836"/>
        <v>#NUM!</v>
      </c>
      <c r="BS172" s="11" t="e">
        <f t="shared" si="836"/>
        <v>#NUM!</v>
      </c>
      <c r="BT172" s="11" t="e">
        <f t="shared" si="836"/>
        <v>#NUM!</v>
      </c>
      <c r="BU172" s="11" t="e">
        <f t="shared" si="836"/>
        <v>#NUM!</v>
      </c>
      <c r="BV172" s="11" t="e">
        <f t="shared" si="836"/>
        <v>#NUM!</v>
      </c>
      <c r="BW172" s="11" t="e">
        <f t="shared" si="836"/>
        <v>#NUM!</v>
      </c>
      <c r="BX172" s="11" t="e">
        <f t="shared" si="836"/>
        <v>#NUM!</v>
      </c>
      <c r="BY172" s="11" t="e">
        <f t="shared" si="836"/>
        <v>#NUM!</v>
      </c>
      <c r="BZ172" s="11" t="e">
        <f t="shared" si="836"/>
        <v>#NUM!</v>
      </c>
      <c r="CA172" s="11" t="e">
        <f t="shared" si="836"/>
        <v>#NUM!</v>
      </c>
      <c r="CB172" s="11" t="e">
        <f t="shared" si="837"/>
        <v>#NUM!</v>
      </c>
      <c r="CC172" s="11" t="e">
        <f t="shared" si="837"/>
        <v>#NUM!</v>
      </c>
      <c r="CD172" s="11" t="e">
        <f t="shared" si="837"/>
        <v>#NUM!</v>
      </c>
      <c r="CE172" s="11" t="e">
        <f t="shared" si="837"/>
        <v>#NUM!</v>
      </c>
      <c r="CF172" s="11" t="e">
        <f t="shared" si="837"/>
        <v>#NUM!</v>
      </c>
      <c r="CG172" s="11" t="e">
        <f t="shared" si="837"/>
        <v>#NUM!</v>
      </c>
      <c r="CH172" s="11" t="e">
        <f t="shared" si="837"/>
        <v>#NUM!</v>
      </c>
      <c r="CI172" s="11" t="e">
        <f t="shared" si="837"/>
        <v>#NUM!</v>
      </c>
      <c r="CJ172" s="11">
        <f t="shared" si="837"/>
        <v>1909</v>
      </c>
      <c r="CK172" s="11">
        <f t="shared" si="837"/>
        <v>1938</v>
      </c>
      <c r="CL172" s="11">
        <f t="shared" si="838"/>
        <v>1905</v>
      </c>
      <c r="CM172" s="11">
        <f t="shared" si="838"/>
        <v>1891</v>
      </c>
      <c r="CN172" s="11">
        <f t="shared" si="838"/>
        <v>1946</v>
      </c>
      <c r="CO172" s="11">
        <f t="shared" si="838"/>
        <v>1925</v>
      </c>
      <c r="CP172" s="11">
        <f t="shared" si="838"/>
        <v>1921</v>
      </c>
      <c r="CQ172" s="11">
        <f t="shared" si="838"/>
        <v>1925</v>
      </c>
      <c r="CR172" s="11" t="e">
        <f t="shared" si="838"/>
        <v>#NUM!</v>
      </c>
      <c r="CS172" s="11">
        <f t="shared" si="838"/>
        <v>1938</v>
      </c>
      <c r="CT172" s="11">
        <f t="shared" si="838"/>
        <v>1914</v>
      </c>
      <c r="CU172" s="11">
        <f t="shared" si="838"/>
        <v>1905</v>
      </c>
      <c r="CV172" s="208"/>
      <c r="FE172" s="13">
        <v>0</v>
      </c>
      <c r="FF172" s="37">
        <v>1890</v>
      </c>
    </row>
    <row r="173" spans="1:194" ht="13.8">
      <c r="A173" s="54">
        <v>2</v>
      </c>
      <c r="B173" s="209" t="str">
        <f t="shared" ref="B173:B176" si="848">FH164</f>
        <v/>
      </c>
      <c r="C173" s="209" t="str">
        <f t="shared" si="847"/>
        <v/>
      </c>
      <c r="D173" s="209" t="str">
        <f t="shared" si="847"/>
        <v/>
      </c>
      <c r="E173" s="209" t="str">
        <f t="shared" si="847"/>
        <v/>
      </c>
      <c r="F173" s="209" t="str">
        <f t="shared" si="847"/>
        <v/>
      </c>
      <c r="G173" s="209">
        <f t="shared" si="847"/>
        <v>1898</v>
      </c>
      <c r="H173" s="209">
        <f t="shared" si="847"/>
        <v>1982</v>
      </c>
      <c r="I173" s="209" t="str">
        <f t="shared" si="847"/>
        <v/>
      </c>
      <c r="J173" s="209" t="str">
        <f t="shared" si="847"/>
        <v/>
      </c>
      <c r="K173" s="209">
        <f t="shared" si="847"/>
        <v>1885</v>
      </c>
      <c r="L173" s="209" t="str">
        <f t="shared" si="847"/>
        <v/>
      </c>
      <c r="M173" s="209" t="str">
        <f t="shared" si="847"/>
        <v/>
      </c>
      <c r="N173" s="209" t="str">
        <f t="shared" si="847"/>
        <v/>
      </c>
      <c r="O173" s="209" t="str">
        <f t="shared" si="847"/>
        <v/>
      </c>
      <c r="P173" s="209" t="str">
        <f t="shared" si="847"/>
        <v/>
      </c>
      <c r="Q173" s="209" t="str">
        <f t="shared" si="847"/>
        <v/>
      </c>
      <c r="R173" s="209" t="str">
        <f t="shared" si="847"/>
        <v/>
      </c>
      <c r="S173" s="209" t="str">
        <f t="shared" si="847"/>
        <v/>
      </c>
      <c r="T173" s="209" t="str">
        <f t="shared" si="847"/>
        <v/>
      </c>
      <c r="U173" s="209" t="str">
        <f t="shared" si="847"/>
        <v/>
      </c>
      <c r="V173" s="209">
        <f t="shared" si="847"/>
        <v>1897</v>
      </c>
      <c r="W173" s="209" t="str">
        <f t="shared" si="847"/>
        <v/>
      </c>
      <c r="X173" s="209" t="str">
        <f t="shared" si="847"/>
        <v/>
      </c>
      <c r="Y173" s="209" t="str">
        <f t="shared" si="847"/>
        <v/>
      </c>
      <c r="Z173" s="209" t="str">
        <f t="shared" si="847"/>
        <v/>
      </c>
      <c r="AA173" s="209" t="str">
        <f t="shared" si="847"/>
        <v/>
      </c>
      <c r="AB173" s="209">
        <f t="shared" si="847"/>
        <v>1898</v>
      </c>
      <c r="AC173" s="209" t="str">
        <f t="shared" si="847"/>
        <v/>
      </c>
      <c r="AD173" s="209" t="str">
        <f t="shared" si="847"/>
        <v/>
      </c>
      <c r="AE173" s="209" t="str">
        <f t="shared" si="847"/>
        <v/>
      </c>
      <c r="AF173" s="894"/>
      <c r="AG173" s="107"/>
      <c r="AH173" s="111"/>
      <c r="AI173" s="54"/>
      <c r="AJ173" s="54"/>
      <c r="AK173" s="768" t="s">
        <v>59</v>
      </c>
      <c r="AL173" s="768">
        <v>29.5</v>
      </c>
      <c r="AM173" s="768" t="s">
        <v>60</v>
      </c>
      <c r="AN173" s="777">
        <v>1923</v>
      </c>
      <c r="AO173" s="772">
        <v>1887</v>
      </c>
      <c r="AP173" s="768"/>
      <c r="AS173" s="829">
        <v>15</v>
      </c>
      <c r="AT173" s="5">
        <v>2002</v>
      </c>
      <c r="AU173" s="249">
        <v>60.466666666666669</v>
      </c>
      <c r="AV173" s="58"/>
      <c r="AW173" s="5">
        <v>1957</v>
      </c>
      <c r="AX173" s="778">
        <v>78</v>
      </c>
      <c r="AY173" s="58"/>
      <c r="AZ173" s="5">
        <v>2012</v>
      </c>
      <c r="BA173" s="156">
        <v>47</v>
      </c>
      <c r="BB173" s="58"/>
      <c r="BD173" s="794"/>
      <c r="BE173" s="794"/>
      <c r="BO173" s="31">
        <v>6</v>
      </c>
      <c r="BP173" s="31">
        <v>1925</v>
      </c>
      <c r="BQ173" s="31">
        <v>18</v>
      </c>
      <c r="BR173" s="11" t="e">
        <f t="shared" si="836"/>
        <v>#NUM!</v>
      </c>
      <c r="BS173" s="11" t="e">
        <f t="shared" si="836"/>
        <v>#NUM!</v>
      </c>
      <c r="BT173" s="11" t="e">
        <f t="shared" si="836"/>
        <v>#NUM!</v>
      </c>
      <c r="BU173" s="11" t="e">
        <f t="shared" si="836"/>
        <v>#NUM!</v>
      </c>
      <c r="BV173" s="11" t="e">
        <f t="shared" si="836"/>
        <v>#NUM!</v>
      </c>
      <c r="BW173" s="11" t="e">
        <f t="shared" si="836"/>
        <v>#NUM!</v>
      </c>
      <c r="BX173" s="11" t="e">
        <f t="shared" si="836"/>
        <v>#NUM!</v>
      </c>
      <c r="BY173" s="11" t="e">
        <f t="shared" si="836"/>
        <v>#NUM!</v>
      </c>
      <c r="BZ173" s="11" t="e">
        <f t="shared" si="836"/>
        <v>#NUM!</v>
      </c>
      <c r="CA173" s="11" t="e">
        <f t="shared" si="836"/>
        <v>#NUM!</v>
      </c>
      <c r="CB173" s="11" t="e">
        <f t="shared" si="837"/>
        <v>#NUM!</v>
      </c>
      <c r="CC173" s="11" t="e">
        <f t="shared" si="837"/>
        <v>#NUM!</v>
      </c>
      <c r="CD173" s="11" t="e">
        <f t="shared" si="837"/>
        <v>#NUM!</v>
      </c>
      <c r="CE173" s="11" t="e">
        <f t="shared" si="837"/>
        <v>#NUM!</v>
      </c>
      <c r="CF173" s="11" t="e">
        <f t="shared" si="837"/>
        <v>#NUM!</v>
      </c>
      <c r="CG173" s="11" t="e">
        <f t="shared" si="837"/>
        <v>#NUM!</v>
      </c>
      <c r="CH173" s="11" t="e">
        <f t="shared" si="837"/>
        <v>#NUM!</v>
      </c>
      <c r="CI173" s="11" t="e">
        <f t="shared" si="837"/>
        <v>#NUM!</v>
      </c>
      <c r="CJ173" s="11">
        <f t="shared" si="837"/>
        <v>1896</v>
      </c>
      <c r="CK173" s="11">
        <f t="shared" si="837"/>
        <v>1927</v>
      </c>
      <c r="CL173" s="11">
        <f t="shared" si="838"/>
        <v>1896</v>
      </c>
      <c r="CM173" s="11">
        <f t="shared" si="838"/>
        <v>1885</v>
      </c>
      <c r="CN173" s="11">
        <f t="shared" si="838"/>
        <v>1926</v>
      </c>
      <c r="CO173" s="11">
        <f t="shared" si="838"/>
        <v>1915</v>
      </c>
      <c r="CP173" s="11">
        <f t="shared" si="838"/>
        <v>1915</v>
      </c>
      <c r="CQ173" s="11">
        <f t="shared" si="838"/>
        <v>1921</v>
      </c>
      <c r="CR173" s="11" t="e">
        <f t="shared" si="838"/>
        <v>#NUM!</v>
      </c>
      <c r="CS173" s="11">
        <f t="shared" si="838"/>
        <v>1935</v>
      </c>
      <c r="CT173" s="11">
        <f t="shared" si="838"/>
        <v>1896</v>
      </c>
      <c r="CU173" s="11">
        <f t="shared" si="838"/>
        <v>1903</v>
      </c>
      <c r="CV173" s="208"/>
      <c r="FE173" s="13">
        <v>0</v>
      </c>
      <c r="FF173" s="37">
        <v>1891</v>
      </c>
    </row>
    <row r="174" spans="1:194" ht="13.8">
      <c r="A174" s="54">
        <v>3</v>
      </c>
      <c r="B174" s="209" t="str">
        <f t="shared" si="848"/>
        <v/>
      </c>
      <c r="C174" s="209" t="str">
        <f t="shared" si="847"/>
        <v/>
      </c>
      <c r="D174" s="209" t="str">
        <f t="shared" si="847"/>
        <v/>
      </c>
      <c r="E174" s="209" t="str">
        <f t="shared" si="847"/>
        <v/>
      </c>
      <c r="F174" s="209" t="str">
        <f t="shared" si="847"/>
        <v/>
      </c>
      <c r="G174" s="209" t="str">
        <f t="shared" si="847"/>
        <v/>
      </c>
      <c r="H174" s="209">
        <f t="shared" si="847"/>
        <v>1907</v>
      </c>
      <c r="I174" s="209" t="str">
        <f t="shared" si="847"/>
        <v/>
      </c>
      <c r="J174" s="209" t="str">
        <f t="shared" si="847"/>
        <v/>
      </c>
      <c r="K174" s="209" t="str">
        <f t="shared" si="847"/>
        <v/>
      </c>
      <c r="L174" s="209" t="str">
        <f t="shared" si="847"/>
        <v/>
      </c>
      <c r="M174" s="209" t="str">
        <f t="shared" si="847"/>
        <v/>
      </c>
      <c r="N174" s="209" t="str">
        <f t="shared" si="847"/>
        <v/>
      </c>
      <c r="O174" s="209" t="str">
        <f t="shared" si="847"/>
        <v/>
      </c>
      <c r="P174" s="209" t="str">
        <f t="shared" si="847"/>
        <v/>
      </c>
      <c r="Q174" s="209" t="str">
        <f t="shared" si="847"/>
        <v/>
      </c>
      <c r="R174" s="209" t="str">
        <f t="shared" si="847"/>
        <v/>
      </c>
      <c r="S174" s="209" t="str">
        <f t="shared" si="847"/>
        <v/>
      </c>
      <c r="T174" s="209" t="str">
        <f t="shared" si="847"/>
        <v/>
      </c>
      <c r="U174" s="209" t="str">
        <f t="shared" si="847"/>
        <v/>
      </c>
      <c r="V174" s="209" t="str">
        <f t="shared" si="847"/>
        <v/>
      </c>
      <c r="W174" s="209" t="str">
        <f t="shared" si="847"/>
        <v/>
      </c>
      <c r="X174" s="209" t="str">
        <f t="shared" si="847"/>
        <v/>
      </c>
      <c r="Y174" s="209" t="str">
        <f t="shared" si="847"/>
        <v/>
      </c>
      <c r="Z174" s="209" t="str">
        <f t="shared" si="847"/>
        <v/>
      </c>
      <c r="AA174" s="209" t="str">
        <f t="shared" si="847"/>
        <v/>
      </c>
      <c r="AB174" s="209" t="str">
        <f t="shared" si="847"/>
        <v/>
      </c>
      <c r="AC174" s="209" t="str">
        <f t="shared" si="847"/>
        <v/>
      </c>
      <c r="AD174" s="209" t="str">
        <f t="shared" si="847"/>
        <v/>
      </c>
      <c r="AE174" s="209" t="str">
        <f t="shared" si="847"/>
        <v/>
      </c>
      <c r="AF174" s="894"/>
      <c r="AG174" s="107"/>
      <c r="AH174" s="111"/>
      <c r="AI174" s="54"/>
      <c r="AJ174" s="54"/>
      <c r="AK174" s="768" t="s">
        <v>61</v>
      </c>
      <c r="AL174" s="770"/>
      <c r="AM174" s="768"/>
      <c r="AN174" s="777"/>
      <c r="AO174" s="768"/>
      <c r="AP174" s="768"/>
      <c r="AS174" s="829">
        <v>16</v>
      </c>
      <c r="AT174" s="5">
        <v>1976</v>
      </c>
      <c r="AU174" s="249">
        <v>60.45</v>
      </c>
      <c r="AV174" s="58"/>
      <c r="AW174" s="5">
        <v>1985</v>
      </c>
      <c r="AX174" s="778">
        <v>78</v>
      </c>
      <c r="AY174" s="58"/>
      <c r="AZ174" s="5">
        <v>1922</v>
      </c>
      <c r="BA174" s="156">
        <v>46.5</v>
      </c>
      <c r="BB174" s="58"/>
      <c r="BD174" s="794"/>
      <c r="BE174" s="794"/>
      <c r="BO174" s="31">
        <v>6</v>
      </c>
      <c r="BP174" s="31">
        <v>1962</v>
      </c>
      <c r="BQ174" s="31">
        <v>19</v>
      </c>
      <c r="BR174" s="11" t="e">
        <f t="shared" si="836"/>
        <v>#NUM!</v>
      </c>
      <c r="BS174" s="11" t="e">
        <f t="shared" si="836"/>
        <v>#NUM!</v>
      </c>
      <c r="BT174" s="11" t="e">
        <f t="shared" si="836"/>
        <v>#NUM!</v>
      </c>
      <c r="BU174" s="11" t="e">
        <f t="shared" si="836"/>
        <v>#NUM!</v>
      </c>
      <c r="BV174" s="11" t="e">
        <f t="shared" si="836"/>
        <v>#NUM!</v>
      </c>
      <c r="BW174" s="11" t="e">
        <f t="shared" si="836"/>
        <v>#NUM!</v>
      </c>
      <c r="BX174" s="11" t="e">
        <f t="shared" si="836"/>
        <v>#NUM!</v>
      </c>
      <c r="BY174" s="11" t="e">
        <f t="shared" si="836"/>
        <v>#NUM!</v>
      </c>
      <c r="BZ174" s="11" t="e">
        <f t="shared" si="836"/>
        <v>#NUM!</v>
      </c>
      <c r="CA174" s="11" t="e">
        <f t="shared" si="836"/>
        <v>#NUM!</v>
      </c>
      <c r="CB174" s="11" t="e">
        <f t="shared" si="837"/>
        <v>#NUM!</v>
      </c>
      <c r="CC174" s="11" t="e">
        <f t="shared" si="837"/>
        <v>#NUM!</v>
      </c>
      <c r="CD174" s="11" t="e">
        <f t="shared" si="837"/>
        <v>#NUM!</v>
      </c>
      <c r="CE174" s="11" t="e">
        <f t="shared" si="837"/>
        <v>#NUM!</v>
      </c>
      <c r="CF174" s="11" t="e">
        <f t="shared" si="837"/>
        <v>#NUM!</v>
      </c>
      <c r="CG174" s="11" t="e">
        <f t="shared" si="837"/>
        <v>#NUM!</v>
      </c>
      <c r="CH174" s="11" t="e">
        <f t="shared" si="837"/>
        <v>#NUM!</v>
      </c>
      <c r="CI174" s="11" t="e">
        <f t="shared" si="837"/>
        <v>#NUM!</v>
      </c>
      <c r="CJ174" s="11">
        <f t="shared" si="837"/>
        <v>1891</v>
      </c>
      <c r="CK174" s="11">
        <f t="shared" si="837"/>
        <v>1916</v>
      </c>
      <c r="CL174" s="11">
        <f t="shared" si="838"/>
        <v>1889</v>
      </c>
      <c r="CM174" s="11" t="e">
        <f t="shared" si="838"/>
        <v>#NUM!</v>
      </c>
      <c r="CN174" s="11">
        <f t="shared" si="838"/>
        <v>1925</v>
      </c>
      <c r="CO174" s="11">
        <f t="shared" si="838"/>
        <v>1908</v>
      </c>
      <c r="CP174" s="11">
        <f t="shared" si="838"/>
        <v>1904</v>
      </c>
      <c r="CQ174" s="11">
        <f t="shared" si="838"/>
        <v>1915</v>
      </c>
      <c r="CR174" s="11" t="e">
        <f t="shared" si="838"/>
        <v>#NUM!</v>
      </c>
      <c r="CS174" s="11">
        <f t="shared" si="838"/>
        <v>1915</v>
      </c>
      <c r="CT174" s="11">
        <f t="shared" si="838"/>
        <v>1893</v>
      </c>
      <c r="CU174" s="11">
        <f t="shared" si="838"/>
        <v>1902</v>
      </c>
      <c r="CV174" s="208"/>
      <c r="FE174" s="13">
        <v>0</v>
      </c>
      <c r="FF174" s="37">
        <v>1892</v>
      </c>
    </row>
    <row r="175" spans="1:194" ht="13.8">
      <c r="A175" s="54">
        <v>4</v>
      </c>
      <c r="B175" s="209" t="str">
        <f t="shared" si="848"/>
        <v/>
      </c>
      <c r="C175" s="209" t="str">
        <f t="shared" si="847"/>
        <v/>
      </c>
      <c r="D175" s="209" t="str">
        <f t="shared" si="847"/>
        <v/>
      </c>
      <c r="E175" s="209" t="str">
        <f t="shared" si="847"/>
        <v/>
      </c>
      <c r="F175" s="209" t="str">
        <f t="shared" si="847"/>
        <v/>
      </c>
      <c r="G175" s="209" t="str">
        <f t="shared" si="847"/>
        <v/>
      </c>
      <c r="H175" s="209" t="str">
        <f t="shared" si="847"/>
        <v/>
      </c>
      <c r="I175" s="209" t="str">
        <f t="shared" si="847"/>
        <v/>
      </c>
      <c r="J175" s="209" t="str">
        <f t="shared" si="847"/>
        <v/>
      </c>
      <c r="K175" s="209" t="str">
        <f t="shared" si="847"/>
        <v/>
      </c>
      <c r="L175" s="209" t="str">
        <f t="shared" si="847"/>
        <v/>
      </c>
      <c r="M175" s="209" t="str">
        <f t="shared" si="847"/>
        <v/>
      </c>
      <c r="N175" s="209" t="str">
        <f t="shared" si="847"/>
        <v/>
      </c>
      <c r="O175" s="209" t="str">
        <f t="shared" si="847"/>
        <v/>
      </c>
      <c r="P175" s="209" t="str">
        <f t="shared" si="847"/>
        <v/>
      </c>
      <c r="Q175" s="209" t="str">
        <f t="shared" si="847"/>
        <v/>
      </c>
      <c r="R175" s="209" t="str">
        <f t="shared" si="847"/>
        <v/>
      </c>
      <c r="S175" s="209" t="str">
        <f t="shared" si="847"/>
        <v/>
      </c>
      <c r="T175" s="209" t="str">
        <f t="shared" si="847"/>
        <v/>
      </c>
      <c r="U175" s="209" t="str">
        <f t="shared" si="847"/>
        <v/>
      </c>
      <c r="V175" s="209" t="str">
        <f t="shared" si="847"/>
        <v/>
      </c>
      <c r="W175" s="209" t="str">
        <f t="shared" si="847"/>
        <v/>
      </c>
      <c r="X175" s="209" t="str">
        <f t="shared" si="847"/>
        <v/>
      </c>
      <c r="Y175" s="209" t="str">
        <f t="shared" si="847"/>
        <v/>
      </c>
      <c r="Z175" s="209" t="str">
        <f t="shared" si="847"/>
        <v/>
      </c>
      <c r="AA175" s="209" t="str">
        <f t="shared" si="847"/>
        <v/>
      </c>
      <c r="AB175" s="209" t="str">
        <f t="shared" si="847"/>
        <v/>
      </c>
      <c r="AC175" s="209" t="str">
        <f t="shared" si="847"/>
        <v/>
      </c>
      <c r="AD175" s="209" t="str">
        <f t="shared" si="847"/>
        <v/>
      </c>
      <c r="AE175" s="209" t="str">
        <f t="shared" si="847"/>
        <v/>
      </c>
      <c r="AF175" s="894"/>
      <c r="AG175" s="107"/>
      <c r="AH175" s="111"/>
      <c r="AI175" s="54"/>
      <c r="AJ175" s="54"/>
      <c r="AK175" s="45"/>
      <c r="AL175" s="45"/>
      <c r="AM175" s="45"/>
      <c r="AN175" s="46"/>
      <c r="AO175" s="45"/>
      <c r="AP175" s="45"/>
      <c r="AS175" s="829">
        <v>17</v>
      </c>
      <c r="AT175" s="5">
        <v>1929</v>
      </c>
      <c r="AU175" s="249">
        <v>60.283333333333331</v>
      </c>
      <c r="AV175" s="58"/>
      <c r="AW175" s="5">
        <v>1990</v>
      </c>
      <c r="AX175" s="778">
        <v>78</v>
      </c>
      <c r="AY175" s="58"/>
      <c r="AZ175" s="5">
        <v>1948</v>
      </c>
      <c r="BA175" s="156">
        <v>46.5</v>
      </c>
      <c r="BB175" s="58"/>
      <c r="BD175" s="794"/>
      <c r="BE175" s="794"/>
      <c r="BO175" s="31">
        <v>6</v>
      </c>
      <c r="BP175" s="31">
        <v>1967</v>
      </c>
      <c r="BQ175" s="31">
        <v>20</v>
      </c>
      <c r="BR175" s="11" t="e">
        <f t="shared" si="836"/>
        <v>#NUM!</v>
      </c>
      <c r="BS175" s="11" t="e">
        <f t="shared" si="836"/>
        <v>#NUM!</v>
      </c>
      <c r="BT175" s="11" t="e">
        <f t="shared" si="836"/>
        <v>#NUM!</v>
      </c>
      <c r="BU175" s="11" t="e">
        <f t="shared" si="836"/>
        <v>#NUM!</v>
      </c>
      <c r="BV175" s="11" t="e">
        <f t="shared" si="836"/>
        <v>#NUM!</v>
      </c>
      <c r="BW175" s="11" t="e">
        <f t="shared" si="836"/>
        <v>#NUM!</v>
      </c>
      <c r="BX175" s="11" t="e">
        <f t="shared" si="836"/>
        <v>#NUM!</v>
      </c>
      <c r="BY175" s="11" t="e">
        <f t="shared" si="836"/>
        <v>#NUM!</v>
      </c>
      <c r="BZ175" s="11" t="e">
        <f t="shared" si="836"/>
        <v>#NUM!</v>
      </c>
      <c r="CA175" s="11" t="e">
        <f t="shared" si="836"/>
        <v>#NUM!</v>
      </c>
      <c r="CB175" s="11" t="e">
        <f t="shared" si="837"/>
        <v>#NUM!</v>
      </c>
      <c r="CC175" s="11" t="e">
        <f t="shared" si="837"/>
        <v>#NUM!</v>
      </c>
      <c r="CD175" s="11" t="e">
        <f t="shared" si="837"/>
        <v>#NUM!</v>
      </c>
      <c r="CE175" s="11" t="e">
        <f t="shared" si="837"/>
        <v>#NUM!</v>
      </c>
      <c r="CF175" s="11" t="e">
        <f t="shared" si="837"/>
        <v>#NUM!</v>
      </c>
      <c r="CG175" s="11" t="e">
        <f t="shared" si="837"/>
        <v>#NUM!</v>
      </c>
      <c r="CH175" s="11" t="e">
        <f t="shared" si="837"/>
        <v>#NUM!</v>
      </c>
      <c r="CI175" s="11" t="e">
        <f t="shared" si="837"/>
        <v>#NUM!</v>
      </c>
      <c r="CJ175" s="11" t="e">
        <f t="shared" si="837"/>
        <v>#NUM!</v>
      </c>
      <c r="CK175" s="11">
        <f t="shared" si="837"/>
        <v>1915</v>
      </c>
      <c r="CL175" s="11" t="e">
        <f t="shared" si="838"/>
        <v>#NUM!</v>
      </c>
      <c r="CM175" s="11" t="e">
        <f t="shared" si="838"/>
        <v>#NUM!</v>
      </c>
      <c r="CN175" s="11">
        <f t="shared" si="838"/>
        <v>1920</v>
      </c>
      <c r="CO175" s="11">
        <f t="shared" si="838"/>
        <v>1898</v>
      </c>
      <c r="CP175" s="11">
        <f t="shared" si="838"/>
        <v>1897</v>
      </c>
      <c r="CQ175" s="11">
        <f t="shared" si="838"/>
        <v>1914</v>
      </c>
      <c r="CR175" s="11" t="e">
        <f t="shared" si="838"/>
        <v>#NUM!</v>
      </c>
      <c r="CS175" s="11">
        <f t="shared" si="838"/>
        <v>1906</v>
      </c>
      <c r="CT175" s="11">
        <f t="shared" si="838"/>
        <v>1884</v>
      </c>
      <c r="CU175" s="11">
        <f t="shared" si="838"/>
        <v>1899</v>
      </c>
      <c r="CV175" s="208"/>
      <c r="FE175" s="13">
        <v>0</v>
      </c>
      <c r="FF175" s="37">
        <v>1893</v>
      </c>
    </row>
    <row r="176" spans="1:194" ht="14.4" thickBot="1">
      <c r="A176" s="213">
        <v>5</v>
      </c>
      <c r="B176" s="209" t="str">
        <f t="shared" si="848"/>
        <v/>
      </c>
      <c r="C176" s="209" t="str">
        <f t="shared" si="847"/>
        <v/>
      </c>
      <c r="D176" s="209" t="str">
        <f t="shared" si="847"/>
        <v/>
      </c>
      <c r="E176" s="209" t="str">
        <f t="shared" si="847"/>
        <v/>
      </c>
      <c r="F176" s="209" t="str">
        <f t="shared" si="847"/>
        <v/>
      </c>
      <c r="G176" s="209" t="str">
        <f t="shared" si="847"/>
        <v/>
      </c>
      <c r="H176" s="209" t="str">
        <f t="shared" si="847"/>
        <v/>
      </c>
      <c r="I176" s="209" t="str">
        <f t="shared" si="847"/>
        <v/>
      </c>
      <c r="J176" s="209" t="str">
        <f t="shared" si="847"/>
        <v/>
      </c>
      <c r="K176" s="209" t="str">
        <f t="shared" si="847"/>
        <v/>
      </c>
      <c r="L176" s="209" t="str">
        <f t="shared" si="847"/>
        <v/>
      </c>
      <c r="M176" s="209" t="str">
        <f t="shared" si="847"/>
        <v/>
      </c>
      <c r="N176" s="209" t="str">
        <f t="shared" si="847"/>
        <v/>
      </c>
      <c r="O176" s="209" t="str">
        <f t="shared" si="847"/>
        <v/>
      </c>
      <c r="P176" s="209" t="str">
        <f t="shared" si="847"/>
        <v/>
      </c>
      <c r="Q176" s="209" t="str">
        <f t="shared" si="847"/>
        <v/>
      </c>
      <c r="R176" s="209" t="str">
        <f t="shared" si="847"/>
        <v/>
      </c>
      <c r="S176" s="209" t="str">
        <f t="shared" si="847"/>
        <v/>
      </c>
      <c r="T176" s="209" t="str">
        <f t="shared" si="847"/>
        <v/>
      </c>
      <c r="U176" s="209" t="str">
        <f t="shared" si="847"/>
        <v/>
      </c>
      <c r="V176" s="209" t="str">
        <f t="shared" si="847"/>
        <v/>
      </c>
      <c r="W176" s="209" t="str">
        <f t="shared" si="847"/>
        <v/>
      </c>
      <c r="X176" s="209" t="str">
        <f t="shared" si="847"/>
        <v/>
      </c>
      <c r="Y176" s="209" t="str">
        <f t="shared" si="847"/>
        <v/>
      </c>
      <c r="Z176" s="209" t="str">
        <f t="shared" si="847"/>
        <v/>
      </c>
      <c r="AA176" s="209" t="str">
        <f t="shared" si="847"/>
        <v/>
      </c>
      <c r="AB176" s="209" t="str">
        <f t="shared" si="847"/>
        <v/>
      </c>
      <c r="AC176" s="209" t="str">
        <f t="shared" si="847"/>
        <v/>
      </c>
      <c r="AD176" s="209" t="str">
        <f t="shared" si="847"/>
        <v/>
      </c>
      <c r="AE176" s="209" t="str">
        <f t="shared" si="847"/>
        <v/>
      </c>
      <c r="AF176" s="894"/>
      <c r="AG176" s="107"/>
      <c r="AH176" s="111"/>
      <c r="AI176" s="54"/>
      <c r="AJ176" s="54"/>
      <c r="AK176" s="46"/>
      <c r="AL176" s="46">
        <f>BP157</f>
        <v>370</v>
      </c>
      <c r="AM176" s="783" t="s">
        <v>193</v>
      </c>
      <c r="AN176" s="46"/>
      <c r="AO176" s="242"/>
      <c r="AP176" s="242"/>
      <c r="AS176" s="829">
        <v>18</v>
      </c>
      <c r="AT176" s="5">
        <v>2006</v>
      </c>
      <c r="AU176" s="249">
        <v>60.15</v>
      </c>
      <c r="AV176" s="58"/>
      <c r="AW176" s="46">
        <v>2013</v>
      </c>
      <c r="AX176" s="981">
        <v>78</v>
      </c>
      <c r="AY176" s="58"/>
      <c r="AZ176" s="5">
        <v>1955</v>
      </c>
      <c r="BA176" s="156">
        <v>46.5</v>
      </c>
      <c r="BB176" s="58"/>
      <c r="BD176" s="794"/>
      <c r="BE176" s="794"/>
      <c r="BO176" s="31">
        <v>6</v>
      </c>
      <c r="BP176" s="31">
        <v>1992</v>
      </c>
      <c r="BQ176" s="31">
        <v>21</v>
      </c>
      <c r="BR176" s="11" t="e">
        <f t="shared" si="836"/>
        <v>#NUM!</v>
      </c>
      <c r="BS176" s="11" t="e">
        <f t="shared" si="836"/>
        <v>#NUM!</v>
      </c>
      <c r="BT176" s="11" t="e">
        <f t="shared" si="836"/>
        <v>#NUM!</v>
      </c>
      <c r="BU176" s="11" t="e">
        <f t="shared" si="836"/>
        <v>#NUM!</v>
      </c>
      <c r="BV176" s="11" t="e">
        <f t="shared" si="836"/>
        <v>#NUM!</v>
      </c>
      <c r="BW176" s="11" t="e">
        <f t="shared" si="836"/>
        <v>#NUM!</v>
      </c>
      <c r="BX176" s="11" t="e">
        <f t="shared" si="836"/>
        <v>#NUM!</v>
      </c>
      <c r="BY176" s="11" t="e">
        <f t="shared" si="836"/>
        <v>#NUM!</v>
      </c>
      <c r="BZ176" s="11" t="e">
        <f t="shared" si="836"/>
        <v>#NUM!</v>
      </c>
      <c r="CA176" s="11" t="e">
        <f t="shared" si="836"/>
        <v>#NUM!</v>
      </c>
      <c r="CB176" s="11" t="e">
        <f t="shared" si="837"/>
        <v>#NUM!</v>
      </c>
      <c r="CC176" s="11" t="e">
        <f t="shared" si="837"/>
        <v>#NUM!</v>
      </c>
      <c r="CD176" s="11" t="e">
        <f t="shared" si="837"/>
        <v>#NUM!</v>
      </c>
      <c r="CE176" s="11" t="e">
        <f t="shared" si="837"/>
        <v>#NUM!</v>
      </c>
      <c r="CF176" s="11" t="e">
        <f t="shared" si="837"/>
        <v>#NUM!</v>
      </c>
      <c r="CG176" s="11" t="e">
        <f t="shared" si="837"/>
        <v>#NUM!</v>
      </c>
      <c r="CH176" s="11" t="e">
        <f t="shared" si="837"/>
        <v>#NUM!</v>
      </c>
      <c r="CI176" s="11" t="e">
        <f t="shared" si="837"/>
        <v>#NUM!</v>
      </c>
      <c r="CJ176" s="11" t="e">
        <f t="shared" si="837"/>
        <v>#NUM!</v>
      </c>
      <c r="CK176" s="11">
        <f t="shared" si="837"/>
        <v>1906</v>
      </c>
      <c r="CL176" s="11" t="e">
        <f t="shared" si="838"/>
        <v>#NUM!</v>
      </c>
      <c r="CM176" s="11" t="e">
        <f t="shared" si="838"/>
        <v>#NUM!</v>
      </c>
      <c r="CN176" s="11">
        <f t="shared" si="838"/>
        <v>1902</v>
      </c>
      <c r="CO176" s="11">
        <f t="shared" si="838"/>
        <v>1886</v>
      </c>
      <c r="CP176" s="11">
        <f t="shared" si="838"/>
        <v>1895</v>
      </c>
      <c r="CQ176" s="11">
        <f t="shared" si="838"/>
        <v>1908</v>
      </c>
      <c r="CR176" s="11" t="e">
        <f t="shared" si="838"/>
        <v>#NUM!</v>
      </c>
      <c r="CS176" s="11">
        <f t="shared" si="838"/>
        <v>1894</v>
      </c>
      <c r="CT176" s="11">
        <f t="shared" si="838"/>
        <v>1881</v>
      </c>
      <c r="CU176" s="11">
        <f t="shared" si="838"/>
        <v>1893</v>
      </c>
      <c r="CV176" s="208"/>
      <c r="FE176" s="13">
        <v>0</v>
      </c>
      <c r="FF176" s="37">
        <v>1894</v>
      </c>
    </row>
    <row r="177" spans="1:162" ht="18" thickTop="1">
      <c r="A177" s="1042" t="s">
        <v>103</v>
      </c>
      <c r="B177" s="1043">
        <v>1</v>
      </c>
      <c r="C177" s="1043">
        <v>2</v>
      </c>
      <c r="D177" s="1043">
        <v>3</v>
      </c>
      <c r="E177" s="1043">
        <v>4</v>
      </c>
      <c r="F177" s="1043">
        <v>5</v>
      </c>
      <c r="G177" s="1043">
        <v>6</v>
      </c>
      <c r="H177" s="1043">
        <v>7</v>
      </c>
      <c r="I177" s="1043">
        <v>8</v>
      </c>
      <c r="J177" s="1043">
        <v>9</v>
      </c>
      <c r="K177" s="1043">
        <v>10</v>
      </c>
      <c r="L177" s="1043">
        <v>11</v>
      </c>
      <c r="M177" s="1043">
        <v>12</v>
      </c>
      <c r="N177" s="1043">
        <v>13</v>
      </c>
      <c r="O177" s="1043">
        <v>14</v>
      </c>
      <c r="P177" s="1043">
        <v>15</v>
      </c>
      <c r="Q177" s="1043">
        <v>16</v>
      </c>
      <c r="R177" s="1043">
        <v>17</v>
      </c>
      <c r="S177" s="1043">
        <v>18</v>
      </c>
      <c r="T177" s="1043">
        <v>19</v>
      </c>
      <c r="U177" s="1043">
        <v>20</v>
      </c>
      <c r="V177" s="1043">
        <v>21</v>
      </c>
      <c r="W177" s="1043">
        <v>22</v>
      </c>
      <c r="X177" s="1043">
        <v>23</v>
      </c>
      <c r="Y177" s="1043">
        <v>24</v>
      </c>
      <c r="Z177" s="1043">
        <v>25</v>
      </c>
      <c r="AA177" s="1043">
        <v>26</v>
      </c>
      <c r="AB177" s="1043">
        <v>27</v>
      </c>
      <c r="AC177" s="1043">
        <v>28</v>
      </c>
      <c r="AD177" s="1043">
        <v>29</v>
      </c>
      <c r="AE177" s="1043">
        <v>30</v>
      </c>
      <c r="AF177" s="905"/>
      <c r="AG177" s="214"/>
      <c r="AH177" s="215"/>
      <c r="AI177" s="215"/>
      <c r="AJ177" s="215"/>
      <c r="AK177" s="771"/>
      <c r="AL177" s="771">
        <f>BP160</f>
        <v>10</v>
      </c>
      <c r="AM177" s="784" t="s">
        <v>194</v>
      </c>
      <c r="AN177" s="771">
        <v>1976</v>
      </c>
      <c r="AO177" s="767">
        <v>1957</v>
      </c>
      <c r="AP177" s="242"/>
      <c r="AS177" s="829">
        <v>19</v>
      </c>
      <c r="AT177" s="5">
        <v>1991</v>
      </c>
      <c r="AU177" s="249">
        <v>60.133333333333333</v>
      </c>
      <c r="AV177" s="58"/>
      <c r="AW177" s="5">
        <v>1927</v>
      </c>
      <c r="AX177" s="778">
        <v>77</v>
      </c>
      <c r="AY177" s="58"/>
      <c r="AZ177" s="5">
        <v>2000</v>
      </c>
      <c r="BA177" s="156">
        <v>46.5</v>
      </c>
      <c r="BB177" s="58"/>
      <c r="BO177" s="31">
        <v>6</v>
      </c>
      <c r="BP177" s="31">
        <v>2004</v>
      </c>
      <c r="BQ177" s="31">
        <v>22</v>
      </c>
      <c r="BR177" s="11" t="e">
        <f t="shared" si="836"/>
        <v>#NUM!</v>
      </c>
      <c r="BS177" s="11" t="e">
        <f t="shared" si="836"/>
        <v>#NUM!</v>
      </c>
      <c r="BT177" s="11" t="e">
        <f t="shared" si="836"/>
        <v>#NUM!</v>
      </c>
      <c r="BU177" s="11" t="e">
        <f t="shared" si="836"/>
        <v>#NUM!</v>
      </c>
      <c r="BV177" s="11" t="e">
        <f t="shared" si="836"/>
        <v>#NUM!</v>
      </c>
      <c r="BW177" s="11" t="e">
        <f t="shared" si="836"/>
        <v>#NUM!</v>
      </c>
      <c r="BX177" s="11" t="e">
        <f t="shared" si="836"/>
        <v>#NUM!</v>
      </c>
      <c r="BY177" s="11" t="e">
        <f t="shared" si="836"/>
        <v>#NUM!</v>
      </c>
      <c r="BZ177" s="11" t="e">
        <f t="shared" si="836"/>
        <v>#NUM!</v>
      </c>
      <c r="CA177" s="11" t="e">
        <f t="shared" si="836"/>
        <v>#NUM!</v>
      </c>
      <c r="CB177" s="11" t="e">
        <f t="shared" si="837"/>
        <v>#NUM!</v>
      </c>
      <c r="CC177" s="11" t="e">
        <f t="shared" si="837"/>
        <v>#NUM!</v>
      </c>
      <c r="CD177" s="11" t="e">
        <f t="shared" si="837"/>
        <v>#NUM!</v>
      </c>
      <c r="CE177" s="11" t="e">
        <f t="shared" si="837"/>
        <v>#NUM!</v>
      </c>
      <c r="CF177" s="11" t="e">
        <f t="shared" si="837"/>
        <v>#NUM!</v>
      </c>
      <c r="CG177" s="11" t="e">
        <f t="shared" si="837"/>
        <v>#NUM!</v>
      </c>
      <c r="CH177" s="11" t="e">
        <f t="shared" si="837"/>
        <v>#NUM!</v>
      </c>
      <c r="CI177" s="11" t="e">
        <f t="shared" si="837"/>
        <v>#NUM!</v>
      </c>
      <c r="CJ177" s="11" t="e">
        <f t="shared" si="837"/>
        <v>#NUM!</v>
      </c>
      <c r="CK177" s="11">
        <f t="shared" si="837"/>
        <v>1896</v>
      </c>
      <c r="CL177" s="11" t="e">
        <f t="shared" si="838"/>
        <v>#NUM!</v>
      </c>
      <c r="CM177" s="11" t="e">
        <f t="shared" si="838"/>
        <v>#NUM!</v>
      </c>
      <c r="CN177" s="11">
        <f t="shared" si="838"/>
        <v>1891</v>
      </c>
      <c r="CO177" s="11">
        <f t="shared" si="838"/>
        <v>1885</v>
      </c>
      <c r="CP177" s="11">
        <f t="shared" si="838"/>
        <v>1886</v>
      </c>
      <c r="CQ177" s="11">
        <f t="shared" si="838"/>
        <v>1907</v>
      </c>
      <c r="CR177" s="11" t="e">
        <f t="shared" si="838"/>
        <v>#NUM!</v>
      </c>
      <c r="CS177" s="11" t="e">
        <f t="shared" si="838"/>
        <v>#NUM!</v>
      </c>
      <c r="CT177" s="11" t="e">
        <f t="shared" si="838"/>
        <v>#NUM!</v>
      </c>
      <c r="CU177" s="11">
        <f t="shared" si="838"/>
        <v>1891</v>
      </c>
      <c r="CV177" s="208"/>
      <c r="FE177" s="13">
        <v>0</v>
      </c>
      <c r="FF177" s="37">
        <v>1895</v>
      </c>
    </row>
    <row r="178" spans="1:162" ht="13.8">
      <c r="A178" s="1044">
        <v>2016</v>
      </c>
      <c r="B178" s="1045" t="str">
        <f t="shared" ref="B178:AE178" si="849">IF(B139&gt;=B$155,$A139,"")</f>
        <v/>
      </c>
      <c r="C178" s="1045" t="str">
        <f t="shared" si="849"/>
        <v/>
      </c>
      <c r="D178" s="1045" t="str">
        <f t="shared" si="849"/>
        <v/>
      </c>
      <c r="E178" s="1045" t="str">
        <f t="shared" si="849"/>
        <v/>
      </c>
      <c r="F178" s="1045" t="str">
        <f t="shared" si="849"/>
        <v/>
      </c>
      <c r="G178" s="1045" t="str">
        <f t="shared" si="849"/>
        <v/>
      </c>
      <c r="H178" s="1045" t="str">
        <f t="shared" si="849"/>
        <v/>
      </c>
      <c r="I178" s="1045" t="str">
        <f t="shared" si="849"/>
        <v/>
      </c>
      <c r="J178" s="1045" t="str">
        <f t="shared" si="849"/>
        <v/>
      </c>
      <c r="K178" s="1045" t="str">
        <f t="shared" si="849"/>
        <v/>
      </c>
      <c r="L178" s="1045" t="str">
        <f t="shared" si="849"/>
        <v/>
      </c>
      <c r="M178" s="1045" t="str">
        <f t="shared" si="849"/>
        <v/>
      </c>
      <c r="N178" s="1045" t="str">
        <f t="shared" si="849"/>
        <v/>
      </c>
      <c r="O178" s="1045" t="str">
        <f t="shared" si="849"/>
        <v/>
      </c>
      <c r="P178" s="1045" t="str">
        <f t="shared" si="849"/>
        <v/>
      </c>
      <c r="Q178" s="1045" t="str">
        <f t="shared" si="849"/>
        <v/>
      </c>
      <c r="R178" s="1045" t="str">
        <f t="shared" si="849"/>
        <v/>
      </c>
      <c r="S178" s="1045" t="str">
        <f t="shared" si="849"/>
        <v/>
      </c>
      <c r="T178" s="1045" t="str">
        <f t="shared" si="849"/>
        <v/>
      </c>
      <c r="U178" s="1045" t="str">
        <f t="shared" si="849"/>
        <v/>
      </c>
      <c r="V178" s="1045" t="str">
        <f t="shared" si="849"/>
        <v/>
      </c>
      <c r="W178" s="1045" t="str">
        <f t="shared" si="849"/>
        <v/>
      </c>
      <c r="X178" s="1045" t="str">
        <f t="shared" si="849"/>
        <v/>
      </c>
      <c r="Y178" s="1045" t="str">
        <f t="shared" si="849"/>
        <v/>
      </c>
      <c r="Z178" s="1045" t="str">
        <f t="shared" si="849"/>
        <v/>
      </c>
      <c r="AA178" s="1045" t="str">
        <f t="shared" si="849"/>
        <v/>
      </c>
      <c r="AB178" s="1045" t="str">
        <f t="shared" si="849"/>
        <v/>
      </c>
      <c r="AC178" s="1045" t="str">
        <f t="shared" si="849"/>
        <v/>
      </c>
      <c r="AD178" s="1045" t="str">
        <f t="shared" si="849"/>
        <v/>
      </c>
      <c r="AE178" s="1045" t="str">
        <f t="shared" si="849"/>
        <v/>
      </c>
      <c r="AF178" s="864"/>
      <c r="AG178" s="138"/>
      <c r="AK178" s="785"/>
      <c r="AL178" s="785"/>
      <c r="AM178" s="786"/>
      <c r="AN178" s="785"/>
      <c r="AO178" s="242"/>
      <c r="AP178" s="242"/>
      <c r="AS178" s="829">
        <v>20</v>
      </c>
      <c r="AT178" s="5">
        <v>1921</v>
      </c>
      <c r="AU178" s="249">
        <v>60.116666666666667</v>
      </c>
      <c r="AV178" s="58"/>
      <c r="AW178" s="14">
        <v>1945</v>
      </c>
      <c r="AX178" s="778">
        <v>77</v>
      </c>
      <c r="AY178" s="58"/>
      <c r="AZ178" s="5">
        <v>2008</v>
      </c>
      <c r="BA178" s="156">
        <v>46.5</v>
      </c>
      <c r="BB178" s="58"/>
      <c r="BO178" s="31">
        <v>5</v>
      </c>
      <c r="BP178" s="31">
        <v>1922</v>
      </c>
      <c r="BQ178" s="31">
        <v>23</v>
      </c>
      <c r="BR178" s="11" t="e">
        <f t="shared" si="836"/>
        <v>#NUM!</v>
      </c>
      <c r="BS178" s="11" t="e">
        <f t="shared" si="836"/>
        <v>#NUM!</v>
      </c>
      <c r="BT178" s="11" t="e">
        <f t="shared" si="836"/>
        <v>#NUM!</v>
      </c>
      <c r="BU178" s="11" t="e">
        <f t="shared" si="836"/>
        <v>#NUM!</v>
      </c>
      <c r="BV178" s="11" t="e">
        <f t="shared" si="836"/>
        <v>#NUM!</v>
      </c>
      <c r="BW178" s="11" t="e">
        <f t="shared" si="836"/>
        <v>#NUM!</v>
      </c>
      <c r="BX178" s="11" t="e">
        <f t="shared" si="836"/>
        <v>#NUM!</v>
      </c>
      <c r="BY178" s="11" t="e">
        <f t="shared" si="836"/>
        <v>#NUM!</v>
      </c>
      <c r="BZ178" s="11" t="e">
        <f t="shared" si="836"/>
        <v>#NUM!</v>
      </c>
      <c r="CA178" s="11" t="e">
        <f t="shared" si="836"/>
        <v>#NUM!</v>
      </c>
      <c r="CB178" s="11" t="e">
        <f t="shared" si="837"/>
        <v>#NUM!</v>
      </c>
      <c r="CC178" s="11" t="e">
        <f t="shared" si="837"/>
        <v>#NUM!</v>
      </c>
      <c r="CD178" s="11" t="e">
        <f t="shared" si="837"/>
        <v>#NUM!</v>
      </c>
      <c r="CE178" s="11" t="e">
        <f t="shared" si="837"/>
        <v>#NUM!</v>
      </c>
      <c r="CF178" s="11" t="e">
        <f t="shared" si="837"/>
        <v>#NUM!</v>
      </c>
      <c r="CG178" s="11" t="e">
        <f t="shared" si="837"/>
        <v>#NUM!</v>
      </c>
      <c r="CH178" s="11" t="e">
        <f t="shared" si="837"/>
        <v>#NUM!</v>
      </c>
      <c r="CI178" s="11" t="e">
        <f t="shared" si="837"/>
        <v>#NUM!</v>
      </c>
      <c r="CJ178" s="11" t="e">
        <f t="shared" si="837"/>
        <v>#NUM!</v>
      </c>
      <c r="CK178" s="11">
        <f t="shared" si="837"/>
        <v>1894</v>
      </c>
      <c r="CL178" s="11" t="e">
        <f t="shared" si="838"/>
        <v>#NUM!</v>
      </c>
      <c r="CM178" s="11" t="e">
        <f t="shared" si="838"/>
        <v>#NUM!</v>
      </c>
      <c r="CN178" s="11">
        <f t="shared" si="838"/>
        <v>1886</v>
      </c>
      <c r="CO178" s="11" t="e">
        <f t="shared" si="838"/>
        <v>#NUM!</v>
      </c>
      <c r="CP178" s="11">
        <f t="shared" si="838"/>
        <v>1881</v>
      </c>
      <c r="CQ178" s="11">
        <f t="shared" si="838"/>
        <v>1902</v>
      </c>
      <c r="CR178" s="11" t="e">
        <f t="shared" si="838"/>
        <v>#NUM!</v>
      </c>
      <c r="CS178" s="11" t="e">
        <f t="shared" si="838"/>
        <v>#NUM!</v>
      </c>
      <c r="CT178" s="11" t="e">
        <f t="shared" si="838"/>
        <v>#NUM!</v>
      </c>
      <c r="CU178" s="11">
        <f t="shared" si="838"/>
        <v>1888</v>
      </c>
      <c r="CV178" s="208"/>
      <c r="FE178" s="13">
        <v>0</v>
      </c>
      <c r="FF178" s="37">
        <v>1896</v>
      </c>
    </row>
    <row r="179" spans="1:162" ht="19.5" customHeight="1">
      <c r="A179" s="1044">
        <v>2017</v>
      </c>
      <c r="B179" s="1045" t="str">
        <f t="shared" ref="B179:AE179" si="850">IF(B140&gt;=B$155,$A140,"")</f>
        <v/>
      </c>
      <c r="C179" s="1045" t="str">
        <f t="shared" si="850"/>
        <v/>
      </c>
      <c r="D179" s="1045" t="str">
        <f t="shared" si="850"/>
        <v/>
      </c>
      <c r="E179" s="1045" t="str">
        <f t="shared" si="850"/>
        <v/>
      </c>
      <c r="F179" s="1045" t="str">
        <f t="shared" si="850"/>
        <v/>
      </c>
      <c r="G179" s="1045" t="str">
        <f t="shared" si="850"/>
        <v/>
      </c>
      <c r="H179" s="1045" t="str">
        <f t="shared" si="850"/>
        <v/>
      </c>
      <c r="I179" s="1045" t="str">
        <f t="shared" si="850"/>
        <v/>
      </c>
      <c r="J179" s="1045" t="str">
        <f t="shared" si="850"/>
        <v/>
      </c>
      <c r="K179" s="1045" t="str">
        <f t="shared" si="850"/>
        <v/>
      </c>
      <c r="L179" s="1045" t="str">
        <f t="shared" si="850"/>
        <v/>
      </c>
      <c r="M179" s="1045" t="str">
        <f t="shared" si="850"/>
        <v/>
      </c>
      <c r="N179" s="1045" t="str">
        <f t="shared" si="850"/>
        <v/>
      </c>
      <c r="O179" s="1045" t="str">
        <f t="shared" si="850"/>
        <v/>
      </c>
      <c r="P179" s="1045" t="str">
        <f t="shared" si="850"/>
        <v/>
      </c>
      <c r="Q179" s="1045" t="str">
        <f t="shared" si="850"/>
        <v/>
      </c>
      <c r="R179" s="1045" t="str">
        <f t="shared" si="850"/>
        <v/>
      </c>
      <c r="S179" s="1045" t="str">
        <f t="shared" si="850"/>
        <v/>
      </c>
      <c r="T179" s="1045" t="str">
        <f t="shared" si="850"/>
        <v/>
      </c>
      <c r="U179" s="1045" t="str">
        <f t="shared" si="850"/>
        <v/>
      </c>
      <c r="V179" s="1045" t="str">
        <f t="shared" si="850"/>
        <v/>
      </c>
      <c r="W179" s="1045" t="str">
        <f t="shared" si="850"/>
        <v/>
      </c>
      <c r="X179" s="1045" t="str">
        <f t="shared" si="850"/>
        <v/>
      </c>
      <c r="Y179" s="1045" t="str">
        <f t="shared" si="850"/>
        <v/>
      </c>
      <c r="Z179" s="1045" t="str">
        <f t="shared" si="850"/>
        <v/>
      </c>
      <c r="AA179" s="1045" t="str">
        <f t="shared" si="850"/>
        <v/>
      </c>
      <c r="AB179" s="1045" t="str">
        <f t="shared" si="850"/>
        <v/>
      </c>
      <c r="AC179" s="1045" t="str">
        <f t="shared" si="850"/>
        <v/>
      </c>
      <c r="AD179" s="1045" t="str">
        <f t="shared" si="850"/>
        <v/>
      </c>
      <c r="AE179" s="1045" t="str">
        <f t="shared" si="850"/>
        <v/>
      </c>
      <c r="AF179" s="868"/>
      <c r="AG179" s="138"/>
      <c r="AK179" s="787"/>
      <c r="AL179" s="788">
        <f>BP159</f>
        <v>2.4503311258278146</v>
      </c>
      <c r="AM179" s="789" t="s">
        <v>195</v>
      </c>
      <c r="AN179" s="790"/>
      <c r="AO179" s="242"/>
      <c r="AP179" s="242"/>
      <c r="AS179" s="829">
        <v>21</v>
      </c>
      <c r="AT179" s="5">
        <v>1908</v>
      </c>
      <c r="AU179" s="249">
        <v>59.983333333333334</v>
      </c>
      <c r="AV179" s="58"/>
      <c r="AW179" s="5">
        <v>1959</v>
      </c>
      <c r="AX179" s="778">
        <v>77</v>
      </c>
      <c r="AY179" s="58"/>
      <c r="AZ179" s="5">
        <v>1901</v>
      </c>
      <c r="BA179" s="156">
        <v>46</v>
      </c>
      <c r="BB179" s="58"/>
      <c r="BO179" s="31">
        <v>5</v>
      </c>
      <c r="BP179" s="31">
        <v>1929</v>
      </c>
      <c r="BQ179" s="31">
        <v>24</v>
      </c>
      <c r="BR179" s="11" t="e">
        <f t="shared" si="836"/>
        <v>#NUM!</v>
      </c>
      <c r="BS179" s="11" t="e">
        <f t="shared" si="836"/>
        <v>#NUM!</v>
      </c>
      <c r="BT179" s="11" t="e">
        <f t="shared" si="836"/>
        <v>#NUM!</v>
      </c>
      <c r="BU179" s="11" t="e">
        <f t="shared" si="836"/>
        <v>#NUM!</v>
      </c>
      <c r="BV179" s="11" t="e">
        <f t="shared" si="836"/>
        <v>#NUM!</v>
      </c>
      <c r="BW179" s="11" t="e">
        <f t="shared" si="836"/>
        <v>#NUM!</v>
      </c>
      <c r="BX179" s="11" t="e">
        <f t="shared" si="836"/>
        <v>#NUM!</v>
      </c>
      <c r="BY179" s="11" t="e">
        <f t="shared" si="836"/>
        <v>#NUM!</v>
      </c>
      <c r="BZ179" s="11" t="e">
        <f t="shared" si="836"/>
        <v>#NUM!</v>
      </c>
      <c r="CA179" s="11" t="e">
        <f t="shared" si="836"/>
        <v>#NUM!</v>
      </c>
      <c r="CB179" s="11" t="e">
        <f t="shared" si="837"/>
        <v>#NUM!</v>
      </c>
      <c r="CC179" s="11" t="e">
        <f t="shared" si="837"/>
        <v>#NUM!</v>
      </c>
      <c r="CD179" s="11" t="e">
        <f t="shared" si="837"/>
        <v>#NUM!</v>
      </c>
      <c r="CE179" s="11" t="e">
        <f t="shared" si="837"/>
        <v>#NUM!</v>
      </c>
      <c r="CF179" s="11" t="e">
        <f t="shared" si="837"/>
        <v>#NUM!</v>
      </c>
      <c r="CG179" s="11" t="e">
        <f t="shared" si="837"/>
        <v>#NUM!</v>
      </c>
      <c r="CH179" s="11" t="e">
        <f t="shared" si="837"/>
        <v>#NUM!</v>
      </c>
      <c r="CI179" s="11" t="e">
        <f t="shared" si="837"/>
        <v>#NUM!</v>
      </c>
      <c r="CJ179" s="11" t="e">
        <f t="shared" si="837"/>
        <v>#NUM!</v>
      </c>
      <c r="CK179" s="11">
        <f t="shared" si="837"/>
        <v>1891</v>
      </c>
      <c r="CL179" s="11" t="e">
        <f t="shared" si="838"/>
        <v>#NUM!</v>
      </c>
      <c r="CM179" s="11" t="e">
        <f t="shared" si="838"/>
        <v>#NUM!</v>
      </c>
      <c r="CN179" s="11">
        <f t="shared" si="838"/>
        <v>1885</v>
      </c>
      <c r="CO179" s="11" t="e">
        <f t="shared" si="838"/>
        <v>#NUM!</v>
      </c>
      <c r="CP179" s="11" t="e">
        <f t="shared" si="838"/>
        <v>#NUM!</v>
      </c>
      <c r="CQ179" s="11">
        <f t="shared" si="838"/>
        <v>1895</v>
      </c>
      <c r="CR179" s="11" t="e">
        <f t="shared" si="838"/>
        <v>#NUM!</v>
      </c>
      <c r="CS179" s="11" t="e">
        <f t="shared" si="838"/>
        <v>#NUM!</v>
      </c>
      <c r="CT179" s="11" t="e">
        <f t="shared" si="838"/>
        <v>#NUM!</v>
      </c>
      <c r="CU179" s="11" t="e">
        <f t="shared" si="838"/>
        <v>#NUM!</v>
      </c>
      <c r="CV179" s="208"/>
      <c r="FE179" s="13">
        <v>0</v>
      </c>
      <c r="FF179" s="37">
        <v>1897</v>
      </c>
    </row>
    <row r="180" spans="1:162">
      <c r="A180" s="1044">
        <v>2018</v>
      </c>
      <c r="B180" s="1045" t="str">
        <f t="shared" ref="B180:AE180" si="851">IF(B141&gt;=B$155,$A141,"")</f>
        <v/>
      </c>
      <c r="C180" s="1045" t="str">
        <f t="shared" si="851"/>
        <v/>
      </c>
      <c r="D180" s="1045" t="str">
        <f t="shared" si="851"/>
        <v/>
      </c>
      <c r="E180" s="1045" t="str">
        <f t="shared" si="851"/>
        <v/>
      </c>
      <c r="F180" s="1045" t="str">
        <f t="shared" si="851"/>
        <v/>
      </c>
      <c r="G180" s="1045" t="str">
        <f t="shared" si="851"/>
        <v/>
      </c>
      <c r="H180" s="1045" t="str">
        <f t="shared" si="851"/>
        <v/>
      </c>
      <c r="I180" s="1045" t="str">
        <f t="shared" si="851"/>
        <v/>
      </c>
      <c r="J180" s="1045" t="str">
        <f t="shared" si="851"/>
        <v/>
      </c>
      <c r="K180" s="1045" t="str">
        <f t="shared" si="851"/>
        <v/>
      </c>
      <c r="L180" s="1045" t="str">
        <f t="shared" si="851"/>
        <v/>
      </c>
      <c r="M180" s="1045" t="str">
        <f t="shared" si="851"/>
        <v/>
      </c>
      <c r="N180" s="1045" t="str">
        <f t="shared" si="851"/>
        <v/>
      </c>
      <c r="O180" s="1045" t="str">
        <f t="shared" si="851"/>
        <v/>
      </c>
      <c r="P180" s="1045" t="str">
        <f t="shared" si="851"/>
        <v/>
      </c>
      <c r="Q180" s="1045" t="str">
        <f t="shared" si="851"/>
        <v/>
      </c>
      <c r="R180" s="1045" t="str">
        <f t="shared" si="851"/>
        <v/>
      </c>
      <c r="S180" s="1045" t="str">
        <f t="shared" si="851"/>
        <v/>
      </c>
      <c r="T180" s="1045" t="str">
        <f t="shared" si="851"/>
        <v/>
      </c>
      <c r="U180" s="1045" t="str">
        <f t="shared" si="851"/>
        <v/>
      </c>
      <c r="V180" s="1045" t="str">
        <f t="shared" si="851"/>
        <v/>
      </c>
      <c r="W180" s="1045" t="str">
        <f t="shared" si="851"/>
        <v/>
      </c>
      <c r="X180" s="1045" t="str">
        <f t="shared" si="851"/>
        <v/>
      </c>
      <c r="Y180" s="1045" t="str">
        <f t="shared" si="851"/>
        <v/>
      </c>
      <c r="Z180" s="1045" t="str">
        <f t="shared" si="851"/>
        <v/>
      </c>
      <c r="AA180" s="1045" t="str">
        <f t="shared" si="851"/>
        <v/>
      </c>
      <c r="AB180" s="1045" t="str">
        <f t="shared" si="851"/>
        <v/>
      </c>
      <c r="AC180" s="1045" t="str">
        <f t="shared" si="851"/>
        <v/>
      </c>
      <c r="AD180" s="1045" t="str">
        <f t="shared" si="851"/>
        <v/>
      </c>
      <c r="AE180" s="1045" t="str">
        <f t="shared" si="851"/>
        <v/>
      </c>
      <c r="AF180" s="868"/>
      <c r="AG180" s="138"/>
      <c r="AK180" s="787"/>
      <c r="AL180" s="788"/>
      <c r="AM180" s="789"/>
      <c r="AN180" s="790"/>
      <c r="AO180" s="242"/>
      <c r="AP180" s="242"/>
      <c r="AS180" s="829">
        <v>22</v>
      </c>
      <c r="AT180" s="5">
        <v>1915</v>
      </c>
      <c r="AU180" s="249">
        <v>59.93333333333333</v>
      </c>
      <c r="AV180" s="58"/>
      <c r="AW180" s="5">
        <v>1994</v>
      </c>
      <c r="AX180" s="778">
        <v>77</v>
      </c>
      <c r="AY180" s="58"/>
      <c r="AZ180" s="5">
        <v>1949</v>
      </c>
      <c r="BA180" s="156">
        <v>46</v>
      </c>
      <c r="BB180" s="58"/>
      <c r="BO180" s="31">
        <v>5</v>
      </c>
      <c r="BP180" s="31">
        <v>1945</v>
      </c>
      <c r="BQ180" s="31">
        <v>25</v>
      </c>
      <c r="BR180" s="11" t="e">
        <f t="shared" si="836"/>
        <v>#NUM!</v>
      </c>
      <c r="BS180" s="11" t="e">
        <f t="shared" si="836"/>
        <v>#NUM!</v>
      </c>
      <c r="BT180" s="11" t="e">
        <f t="shared" si="836"/>
        <v>#NUM!</v>
      </c>
      <c r="BU180" s="11" t="e">
        <f t="shared" si="836"/>
        <v>#NUM!</v>
      </c>
      <c r="BV180" s="11" t="e">
        <f t="shared" si="836"/>
        <v>#NUM!</v>
      </c>
      <c r="BW180" s="11" t="e">
        <f t="shared" si="836"/>
        <v>#NUM!</v>
      </c>
      <c r="BX180" s="11" t="e">
        <f t="shared" si="836"/>
        <v>#NUM!</v>
      </c>
      <c r="BY180" s="11" t="e">
        <f t="shared" si="836"/>
        <v>#NUM!</v>
      </c>
      <c r="BZ180" s="11" t="e">
        <f t="shared" si="836"/>
        <v>#NUM!</v>
      </c>
      <c r="CA180" s="11" t="e">
        <f t="shared" si="836"/>
        <v>#NUM!</v>
      </c>
      <c r="CB180" s="11" t="e">
        <f t="shared" si="837"/>
        <v>#NUM!</v>
      </c>
      <c r="CC180" s="11" t="e">
        <f t="shared" si="837"/>
        <v>#NUM!</v>
      </c>
      <c r="CD180" s="11" t="e">
        <f t="shared" si="837"/>
        <v>#NUM!</v>
      </c>
      <c r="CE180" s="11" t="e">
        <f t="shared" si="837"/>
        <v>#NUM!</v>
      </c>
      <c r="CF180" s="11" t="e">
        <f t="shared" si="837"/>
        <v>#NUM!</v>
      </c>
      <c r="CG180" s="11" t="e">
        <f t="shared" si="837"/>
        <v>#NUM!</v>
      </c>
      <c r="CH180" s="11" t="e">
        <f t="shared" si="837"/>
        <v>#NUM!</v>
      </c>
      <c r="CI180" s="11" t="e">
        <f t="shared" si="837"/>
        <v>#NUM!</v>
      </c>
      <c r="CJ180" s="11" t="e">
        <f t="shared" si="837"/>
        <v>#NUM!</v>
      </c>
      <c r="CK180" s="11">
        <f t="shared" si="837"/>
        <v>1889</v>
      </c>
      <c r="CL180" s="11" t="e">
        <f t="shared" si="838"/>
        <v>#NUM!</v>
      </c>
      <c r="CM180" s="11" t="e">
        <f t="shared" si="838"/>
        <v>#NUM!</v>
      </c>
      <c r="CN180" s="11" t="e">
        <f t="shared" si="838"/>
        <v>#NUM!</v>
      </c>
      <c r="CO180" s="11" t="e">
        <f t="shared" si="838"/>
        <v>#NUM!</v>
      </c>
      <c r="CP180" s="11" t="e">
        <f t="shared" si="838"/>
        <v>#NUM!</v>
      </c>
      <c r="CQ180" s="11">
        <f t="shared" si="838"/>
        <v>1881</v>
      </c>
      <c r="CR180" s="11" t="e">
        <f t="shared" si="838"/>
        <v>#NUM!</v>
      </c>
      <c r="CS180" s="11" t="e">
        <f t="shared" si="838"/>
        <v>#NUM!</v>
      </c>
      <c r="CT180" s="11" t="e">
        <f t="shared" si="838"/>
        <v>#NUM!</v>
      </c>
      <c r="CU180" s="11" t="e">
        <f t="shared" si="838"/>
        <v>#NUM!</v>
      </c>
      <c r="CV180" s="208"/>
      <c r="FE180" s="13">
        <v>0</v>
      </c>
      <c r="FF180" s="5">
        <v>1898</v>
      </c>
    </row>
    <row r="181" spans="1:162">
      <c r="A181" s="1044">
        <v>2019</v>
      </c>
      <c r="B181" s="1045" t="str">
        <f t="shared" ref="B181:AE181" si="852">IF(B142&gt;=B$155,$A142,"")</f>
        <v/>
      </c>
      <c r="C181" s="1045" t="str">
        <f t="shared" si="852"/>
        <v/>
      </c>
      <c r="D181" s="1045" t="str">
        <f t="shared" si="852"/>
        <v/>
      </c>
      <c r="E181" s="1045" t="str">
        <f t="shared" si="852"/>
        <v/>
      </c>
      <c r="F181" s="1045" t="str">
        <f t="shared" si="852"/>
        <v/>
      </c>
      <c r="G181" s="1045" t="str">
        <f t="shared" si="852"/>
        <v/>
      </c>
      <c r="H181" s="1045" t="str">
        <f t="shared" si="852"/>
        <v/>
      </c>
      <c r="I181" s="1045" t="str">
        <f t="shared" si="852"/>
        <v/>
      </c>
      <c r="J181" s="1045" t="str">
        <f t="shared" si="852"/>
        <v/>
      </c>
      <c r="K181" s="1045" t="str">
        <f t="shared" si="852"/>
        <v/>
      </c>
      <c r="L181" s="1045" t="str">
        <f t="shared" si="852"/>
        <v/>
      </c>
      <c r="M181" s="1045" t="str">
        <f t="shared" si="852"/>
        <v/>
      </c>
      <c r="N181" s="1045" t="str">
        <f t="shared" si="852"/>
        <v/>
      </c>
      <c r="O181" s="1045" t="str">
        <f t="shared" si="852"/>
        <v/>
      </c>
      <c r="P181" s="1045" t="str">
        <f t="shared" si="852"/>
        <v/>
      </c>
      <c r="Q181" s="1045" t="str">
        <f t="shared" si="852"/>
        <v/>
      </c>
      <c r="R181" s="1045" t="str">
        <f t="shared" si="852"/>
        <v/>
      </c>
      <c r="S181" s="1045" t="str">
        <f t="shared" si="852"/>
        <v/>
      </c>
      <c r="T181" s="1045" t="str">
        <f t="shared" si="852"/>
        <v/>
      </c>
      <c r="U181" s="1045" t="str">
        <f t="shared" si="852"/>
        <v/>
      </c>
      <c r="V181" s="1045" t="str">
        <f t="shared" si="852"/>
        <v/>
      </c>
      <c r="W181" s="1045" t="str">
        <f t="shared" si="852"/>
        <v/>
      </c>
      <c r="X181" s="1045" t="str">
        <f t="shared" si="852"/>
        <v/>
      </c>
      <c r="Y181" s="1045" t="str">
        <f t="shared" si="852"/>
        <v/>
      </c>
      <c r="Z181" s="1045" t="str">
        <f t="shared" si="852"/>
        <v/>
      </c>
      <c r="AA181" s="1045" t="str">
        <f t="shared" si="852"/>
        <v/>
      </c>
      <c r="AB181" s="1045" t="str">
        <f t="shared" si="852"/>
        <v/>
      </c>
      <c r="AC181" s="1045" t="str">
        <f t="shared" si="852"/>
        <v/>
      </c>
      <c r="AD181" s="1045" t="str">
        <f t="shared" si="852"/>
        <v/>
      </c>
      <c r="AE181" s="1045" t="str">
        <f t="shared" si="852"/>
        <v/>
      </c>
      <c r="AF181" s="58">
        <v>1897</v>
      </c>
      <c r="AG181" s="360">
        <f>SUM(AG20:AG153)</f>
        <v>211666</v>
      </c>
      <c r="AH181" s="249">
        <f>SUM(AH20:AH153)</f>
        <v>7055.5333333333319</v>
      </c>
      <c r="AI181" s="156">
        <f>SUM(AI20:AI153)</f>
        <v>9010.5</v>
      </c>
      <c r="AJ181" s="360">
        <f>SUM(AJ20:AJ153)</f>
        <v>5188.5</v>
      </c>
      <c r="AK181" s="46"/>
      <c r="AL181" s="46" t="e">
        <f>AO1631887</f>
        <v>#NAME?</v>
      </c>
      <c r="AM181" s="783" t="s">
        <v>196</v>
      </c>
      <c r="AN181" s="46"/>
      <c r="AO181" s="242"/>
      <c r="AP181" s="242"/>
      <c r="AS181" s="829">
        <v>23</v>
      </c>
      <c r="AT181" s="5">
        <v>1938</v>
      </c>
      <c r="AU181" s="249">
        <v>59.916666666666664</v>
      </c>
      <c r="AV181" s="58"/>
      <c r="AW181" s="5">
        <v>2011</v>
      </c>
      <c r="AX181" s="156">
        <v>77</v>
      </c>
      <c r="AY181" s="58"/>
      <c r="AZ181" s="5">
        <v>1986</v>
      </c>
      <c r="BA181" s="156">
        <v>46</v>
      </c>
      <c r="BB181" s="58"/>
      <c r="BO181" s="31">
        <v>5</v>
      </c>
      <c r="BP181" s="31">
        <v>1959</v>
      </c>
      <c r="FE181" s="13">
        <v>0</v>
      </c>
      <c r="FF181" s="5">
        <v>1899</v>
      </c>
    </row>
    <row r="182" spans="1:162" ht="15.6">
      <c r="A182" s="1044">
        <v>2020</v>
      </c>
      <c r="B182" s="1045" t="str">
        <f t="shared" ref="B182:AE182" si="853">IF(B143&gt;=B$155,$A143,"")</f>
        <v/>
      </c>
      <c r="C182" s="1045" t="str">
        <f t="shared" si="853"/>
        <v/>
      </c>
      <c r="D182" s="1045" t="str">
        <f t="shared" si="853"/>
        <v/>
      </c>
      <c r="E182" s="1045" t="str">
        <f t="shared" si="853"/>
        <v/>
      </c>
      <c r="F182" s="1045" t="str">
        <f t="shared" si="853"/>
        <v/>
      </c>
      <c r="G182" s="1045" t="str">
        <f t="shared" si="853"/>
        <v/>
      </c>
      <c r="H182" s="1045" t="str">
        <f t="shared" si="853"/>
        <v/>
      </c>
      <c r="I182" s="1045" t="str">
        <f t="shared" si="853"/>
        <v/>
      </c>
      <c r="J182" s="1045" t="str">
        <f t="shared" si="853"/>
        <v/>
      </c>
      <c r="K182" s="1045" t="str">
        <f t="shared" si="853"/>
        <v/>
      </c>
      <c r="L182" s="1045" t="str">
        <f t="shared" si="853"/>
        <v/>
      </c>
      <c r="M182" s="1045" t="str">
        <f t="shared" si="853"/>
        <v/>
      </c>
      <c r="N182" s="1045" t="str">
        <f t="shared" si="853"/>
        <v/>
      </c>
      <c r="O182" s="1045" t="str">
        <f t="shared" si="853"/>
        <v/>
      </c>
      <c r="P182" s="1045" t="str">
        <f t="shared" si="853"/>
        <v/>
      </c>
      <c r="Q182" s="1045" t="str">
        <f t="shared" si="853"/>
        <v/>
      </c>
      <c r="R182" s="1045" t="str">
        <f t="shared" si="853"/>
        <v/>
      </c>
      <c r="S182" s="1045" t="str">
        <f t="shared" si="853"/>
        <v/>
      </c>
      <c r="T182" s="1045" t="str">
        <f t="shared" si="853"/>
        <v/>
      </c>
      <c r="U182" s="1045" t="str">
        <f t="shared" si="853"/>
        <v/>
      </c>
      <c r="V182" s="1045" t="str">
        <f t="shared" si="853"/>
        <v/>
      </c>
      <c r="W182" s="1045" t="str">
        <f t="shared" si="853"/>
        <v/>
      </c>
      <c r="X182" s="1045" t="str">
        <f t="shared" si="853"/>
        <v/>
      </c>
      <c r="Y182" s="1045" t="str">
        <f t="shared" si="853"/>
        <v/>
      </c>
      <c r="Z182" s="1045" t="str">
        <f t="shared" si="853"/>
        <v/>
      </c>
      <c r="AA182" s="1045" t="str">
        <f t="shared" si="853"/>
        <v/>
      </c>
      <c r="AB182" s="1045" t="str">
        <f t="shared" si="853"/>
        <v/>
      </c>
      <c r="AC182" s="1045" t="str">
        <f t="shared" si="853"/>
        <v/>
      </c>
      <c r="AD182" s="1045" t="str">
        <f t="shared" si="853"/>
        <v/>
      </c>
      <c r="AE182" s="1045" t="str">
        <f t="shared" si="853"/>
        <v/>
      </c>
      <c r="AF182" s="868"/>
      <c r="AG182" s="138"/>
      <c r="AK182" s="771"/>
      <c r="AL182" s="771">
        <v>1</v>
      </c>
      <c r="AM182" s="784" t="s">
        <v>197</v>
      </c>
      <c r="AN182" s="771">
        <v>1923</v>
      </c>
      <c r="AO182" s="242"/>
      <c r="AP182" s="242"/>
      <c r="AS182" s="829">
        <v>24</v>
      </c>
      <c r="AT182" s="5">
        <v>1974</v>
      </c>
      <c r="AU182" s="249">
        <v>59.866666666666667</v>
      </c>
      <c r="AV182" s="58"/>
      <c r="AW182" s="5">
        <v>1963</v>
      </c>
      <c r="AX182" s="778">
        <v>76.5</v>
      </c>
      <c r="AY182" s="58"/>
      <c r="AZ182" s="37">
        <v>1892</v>
      </c>
      <c r="BA182" s="156">
        <v>45.5</v>
      </c>
      <c r="BB182" s="58"/>
      <c r="BO182" s="31">
        <v>5</v>
      </c>
      <c r="BP182" s="31">
        <v>1970</v>
      </c>
      <c r="CA182" s="1116" t="s">
        <v>215</v>
      </c>
      <c r="CB182" s="1116"/>
      <c r="CC182" s="1116"/>
      <c r="CD182" s="1116"/>
      <c r="CE182" s="1116"/>
      <c r="CF182" s="1116"/>
      <c r="CG182" s="1116"/>
      <c r="CH182" s="1116"/>
      <c r="CI182" s="1116"/>
      <c r="CJ182" s="1116"/>
      <c r="CK182" s="1116"/>
      <c r="CL182" s="1116"/>
      <c r="CM182" s="58"/>
      <c r="FE182" s="13">
        <v>0</v>
      </c>
      <c r="FF182" s="5">
        <v>1900</v>
      </c>
    </row>
    <row r="183" spans="1:162">
      <c r="A183" s="1044">
        <v>2021</v>
      </c>
      <c r="B183" s="1045" t="str">
        <f t="shared" ref="B183:AE183" si="854">IF(B144&gt;=B$155,$A144,"")</f>
        <v/>
      </c>
      <c r="C183" s="1045" t="str">
        <f t="shared" si="854"/>
        <v/>
      </c>
      <c r="D183" s="1045" t="str">
        <f t="shared" si="854"/>
        <v/>
      </c>
      <c r="E183" s="1045" t="str">
        <f t="shared" si="854"/>
        <v/>
      </c>
      <c r="F183" s="1045" t="str">
        <f t="shared" si="854"/>
        <v/>
      </c>
      <c r="G183" s="1045" t="str">
        <f t="shared" si="854"/>
        <v/>
      </c>
      <c r="H183" s="1045" t="str">
        <f t="shared" si="854"/>
        <v/>
      </c>
      <c r="I183" s="1045" t="str">
        <f t="shared" si="854"/>
        <v/>
      </c>
      <c r="J183" s="1045" t="str">
        <f t="shared" si="854"/>
        <v/>
      </c>
      <c r="K183" s="1045" t="str">
        <f t="shared" si="854"/>
        <v/>
      </c>
      <c r="L183" s="1045" t="str">
        <f t="shared" si="854"/>
        <v/>
      </c>
      <c r="M183" s="1045" t="str">
        <f t="shared" si="854"/>
        <v/>
      </c>
      <c r="N183" s="1045" t="str">
        <f t="shared" si="854"/>
        <v/>
      </c>
      <c r="O183" s="1045" t="str">
        <f t="shared" si="854"/>
        <v/>
      </c>
      <c r="P183" s="1045" t="str">
        <f t="shared" si="854"/>
        <v/>
      </c>
      <c r="Q183" s="1045" t="str">
        <f t="shared" si="854"/>
        <v/>
      </c>
      <c r="R183" s="1045" t="str">
        <f t="shared" si="854"/>
        <v/>
      </c>
      <c r="S183" s="1045" t="str">
        <f t="shared" si="854"/>
        <v/>
      </c>
      <c r="T183" s="1045" t="str">
        <f t="shared" si="854"/>
        <v/>
      </c>
      <c r="U183" s="1045" t="str">
        <f t="shared" si="854"/>
        <v/>
      </c>
      <c r="V183" s="1045" t="str">
        <f t="shared" si="854"/>
        <v/>
      </c>
      <c r="W183" s="1045" t="str">
        <f t="shared" si="854"/>
        <v/>
      </c>
      <c r="X183" s="1045" t="str">
        <f t="shared" si="854"/>
        <v/>
      </c>
      <c r="Y183" s="1045" t="str">
        <f t="shared" si="854"/>
        <v/>
      </c>
      <c r="Z183" s="1045" t="str">
        <f t="shared" si="854"/>
        <v/>
      </c>
      <c r="AA183" s="1045" t="str">
        <f t="shared" si="854"/>
        <v/>
      </c>
      <c r="AB183" s="1045" t="str">
        <f t="shared" si="854"/>
        <v/>
      </c>
      <c r="AC183" s="1045" t="str">
        <f t="shared" si="854"/>
        <v/>
      </c>
      <c r="AD183" s="1045" t="str">
        <f t="shared" si="854"/>
        <v/>
      </c>
      <c r="AE183" s="1045" t="str">
        <f t="shared" si="854"/>
        <v/>
      </c>
      <c r="AF183" s="868"/>
      <c r="AG183" s="138"/>
      <c r="AK183" s="785"/>
      <c r="AL183" s="785"/>
      <c r="AM183" s="786"/>
      <c r="AN183" s="785"/>
      <c r="AO183" s="242"/>
      <c r="AP183" s="242"/>
      <c r="AS183" s="829">
        <v>25</v>
      </c>
      <c r="AT183" s="46">
        <v>2013</v>
      </c>
      <c r="AU183" s="89">
        <v>59.82</v>
      </c>
      <c r="AV183" s="58"/>
      <c r="AW183" s="5">
        <v>1991</v>
      </c>
      <c r="AX183" s="778">
        <v>76.5</v>
      </c>
      <c r="AY183" s="58"/>
      <c r="AZ183" s="37">
        <v>1893</v>
      </c>
      <c r="BA183" s="156">
        <v>45.5</v>
      </c>
      <c r="BB183" s="58"/>
      <c r="BO183" s="31">
        <v>5</v>
      </c>
      <c r="BP183" s="31">
        <v>1974</v>
      </c>
      <c r="BQ183" s="31">
        <v>1</v>
      </c>
      <c r="BR183" s="31">
        <f>IF(ISERROR(BR156), "", BR156)</f>
        <v>2016</v>
      </c>
      <c r="BS183" s="31">
        <f t="shared" ref="BS183:CU183" si="855">IF(ISERROR(BS156), "", BS156)</f>
        <v>2007</v>
      </c>
      <c r="BT183" s="31">
        <f t="shared" si="855"/>
        <v>2015</v>
      </c>
      <c r="BU183" s="31">
        <f t="shared" si="855"/>
        <v>1999</v>
      </c>
      <c r="BV183" s="31">
        <f t="shared" si="855"/>
        <v>2010</v>
      </c>
      <c r="BW183" s="31">
        <f t="shared" si="855"/>
        <v>2010</v>
      </c>
      <c r="BX183" s="31">
        <f t="shared" si="855"/>
        <v>2010</v>
      </c>
      <c r="BY183" s="31">
        <f t="shared" si="855"/>
        <v>2019</v>
      </c>
      <c r="BZ183" s="31">
        <f t="shared" si="855"/>
        <v>2013</v>
      </c>
      <c r="CA183" s="31">
        <f t="shared" si="855"/>
        <v>2013</v>
      </c>
      <c r="CB183" s="31">
        <f t="shared" si="855"/>
        <v>2017</v>
      </c>
      <c r="CC183" s="31">
        <f t="shared" si="855"/>
        <v>2013</v>
      </c>
      <c r="CD183" s="31">
        <f t="shared" si="855"/>
        <v>2006</v>
      </c>
      <c r="CE183" s="31">
        <f t="shared" si="855"/>
        <v>2019</v>
      </c>
      <c r="CF183" s="31">
        <f t="shared" si="855"/>
        <v>2018</v>
      </c>
      <c r="CG183" s="31">
        <f t="shared" si="855"/>
        <v>2017</v>
      </c>
      <c r="CH183" s="31">
        <f t="shared" si="855"/>
        <v>2013</v>
      </c>
      <c r="CI183" s="31">
        <f t="shared" si="855"/>
        <v>2015</v>
      </c>
      <c r="CJ183" s="31">
        <f t="shared" si="855"/>
        <v>2019</v>
      </c>
      <c r="CK183" s="31">
        <f t="shared" si="855"/>
        <v>2017</v>
      </c>
      <c r="CL183" s="31">
        <f t="shared" si="855"/>
        <v>2017</v>
      </c>
      <c r="CM183" s="31">
        <f t="shared" si="855"/>
        <v>2004</v>
      </c>
      <c r="CN183" s="31">
        <f t="shared" si="855"/>
        <v>2004</v>
      </c>
      <c r="CO183" s="31">
        <f t="shared" si="855"/>
        <v>2019</v>
      </c>
      <c r="CP183" s="31">
        <f t="shared" si="855"/>
        <v>2019</v>
      </c>
      <c r="CQ183" s="31">
        <f t="shared" si="855"/>
        <v>2016</v>
      </c>
      <c r="CR183" s="31">
        <f t="shared" si="855"/>
        <v>2017</v>
      </c>
      <c r="CS183" s="31">
        <f t="shared" si="855"/>
        <v>2017</v>
      </c>
      <c r="CT183" s="31">
        <f t="shared" si="855"/>
        <v>2017</v>
      </c>
      <c r="CU183" s="31">
        <f t="shared" si="855"/>
        <v>2019</v>
      </c>
      <c r="FE183" s="13">
        <v>0</v>
      </c>
      <c r="FF183" s="5">
        <v>1901</v>
      </c>
    </row>
    <row r="184" spans="1:162">
      <c r="A184" s="1044">
        <v>2022</v>
      </c>
      <c r="B184" s="1045" t="str">
        <f t="shared" ref="B184:AE184" si="856">IF(B145&gt;=B$155,$A145,"")</f>
        <v/>
      </c>
      <c r="C184" s="1045" t="str">
        <f t="shared" si="856"/>
        <v/>
      </c>
      <c r="D184" s="1045" t="str">
        <f t="shared" si="856"/>
        <v/>
      </c>
      <c r="E184" s="1045" t="str">
        <f t="shared" si="856"/>
        <v/>
      </c>
      <c r="F184" s="1045" t="str">
        <f t="shared" si="856"/>
        <v/>
      </c>
      <c r="G184" s="1045" t="str">
        <f t="shared" si="856"/>
        <v/>
      </c>
      <c r="H184" s="1045" t="str">
        <f t="shared" si="856"/>
        <v/>
      </c>
      <c r="I184" s="1045" t="str">
        <f t="shared" si="856"/>
        <v/>
      </c>
      <c r="J184" s="1045" t="str">
        <f t="shared" si="856"/>
        <v/>
      </c>
      <c r="K184" s="1045" t="str">
        <f t="shared" si="856"/>
        <v/>
      </c>
      <c r="L184" s="1045" t="str">
        <f t="shared" si="856"/>
        <v/>
      </c>
      <c r="M184" s="1045" t="str">
        <f t="shared" si="856"/>
        <v/>
      </c>
      <c r="N184" s="1045" t="str">
        <f t="shared" si="856"/>
        <v/>
      </c>
      <c r="O184" s="1045" t="str">
        <f t="shared" si="856"/>
        <v/>
      </c>
      <c r="P184" s="1045" t="str">
        <f t="shared" si="856"/>
        <v/>
      </c>
      <c r="Q184" s="1045" t="str">
        <f t="shared" si="856"/>
        <v/>
      </c>
      <c r="R184" s="1045" t="str">
        <f t="shared" si="856"/>
        <v/>
      </c>
      <c r="S184" s="1045" t="str">
        <f t="shared" si="856"/>
        <v/>
      </c>
      <c r="T184" s="1045" t="str">
        <f t="shared" si="856"/>
        <v/>
      </c>
      <c r="U184" s="1045" t="str">
        <f t="shared" si="856"/>
        <v/>
      </c>
      <c r="V184" s="1045" t="str">
        <f t="shared" si="856"/>
        <v/>
      </c>
      <c r="W184" s="1045" t="str">
        <f t="shared" si="856"/>
        <v/>
      </c>
      <c r="X184" s="1045" t="str">
        <f t="shared" si="856"/>
        <v/>
      </c>
      <c r="Y184" s="1045" t="str">
        <f t="shared" si="856"/>
        <v/>
      </c>
      <c r="Z184" s="1045" t="str">
        <f t="shared" si="856"/>
        <v/>
      </c>
      <c r="AA184" s="1045" t="str">
        <f t="shared" si="856"/>
        <v/>
      </c>
      <c r="AB184" s="1045" t="str">
        <f t="shared" si="856"/>
        <v/>
      </c>
      <c r="AC184" s="1045" t="str">
        <f t="shared" si="856"/>
        <v/>
      </c>
      <c r="AD184" s="1045" t="str">
        <f t="shared" si="856"/>
        <v/>
      </c>
      <c r="AE184" s="1045" t="str">
        <f t="shared" si="856"/>
        <v/>
      </c>
      <c r="AF184" s="868"/>
      <c r="AG184" s="891"/>
      <c r="AH184" s="208"/>
      <c r="AI184" s="208"/>
      <c r="AJ184" s="208"/>
      <c r="AK184" s="787"/>
      <c r="AL184" s="793">
        <v>0.01</v>
      </c>
      <c r="AM184" s="789" t="s">
        <v>198</v>
      </c>
      <c r="AN184" s="790"/>
      <c r="AO184" s="242"/>
      <c r="AP184" s="242"/>
      <c r="AS184" s="829">
        <v>26</v>
      </c>
      <c r="AT184" s="5">
        <v>1941</v>
      </c>
      <c r="AU184" s="249">
        <v>59.783333333333331</v>
      </c>
      <c r="AV184" s="58"/>
      <c r="AW184" s="5">
        <v>2004</v>
      </c>
      <c r="AX184" s="156">
        <v>76.5</v>
      </c>
      <c r="AY184" s="58"/>
      <c r="AZ184" s="5">
        <v>1951</v>
      </c>
      <c r="BA184" s="156">
        <v>45.5</v>
      </c>
      <c r="BB184" s="58"/>
      <c r="BO184" s="31">
        <v>5</v>
      </c>
      <c r="BP184" s="31">
        <v>1981</v>
      </c>
      <c r="BQ184" s="31">
        <v>2</v>
      </c>
      <c r="BR184" s="31">
        <f>IF(ISERROR(BR157), "", BR157)</f>
        <v>1998</v>
      </c>
      <c r="BS184" s="31">
        <f t="shared" ref="BS184:CU184" si="857">IF(ISERROR(BS157), "", BS157)</f>
        <v>1967</v>
      </c>
      <c r="BT184" s="31">
        <f t="shared" si="857"/>
        <v>1977</v>
      </c>
      <c r="BU184" s="31">
        <f t="shared" si="857"/>
        <v>1989</v>
      </c>
      <c r="BV184" s="31">
        <f t="shared" si="857"/>
        <v>1985</v>
      </c>
      <c r="BW184" s="31">
        <f t="shared" si="857"/>
        <v>1947</v>
      </c>
      <c r="BX184" s="31">
        <f t="shared" si="857"/>
        <v>1967</v>
      </c>
      <c r="BY184" s="31">
        <f t="shared" si="857"/>
        <v>2010</v>
      </c>
      <c r="BZ184" s="31">
        <f t="shared" si="857"/>
        <v>2001</v>
      </c>
      <c r="CA184" s="31">
        <f t="shared" si="857"/>
        <v>1994</v>
      </c>
      <c r="CB184" s="31">
        <f t="shared" si="857"/>
        <v>2013</v>
      </c>
      <c r="CC184" s="31">
        <f t="shared" si="857"/>
        <v>2008</v>
      </c>
      <c r="CD184" s="31">
        <f t="shared" si="857"/>
        <v>1996</v>
      </c>
      <c r="CE184" s="31">
        <f t="shared" si="857"/>
        <v>2018</v>
      </c>
      <c r="CF184" s="31">
        <f t="shared" si="857"/>
        <v>2012</v>
      </c>
      <c r="CG184" s="31">
        <f t="shared" si="857"/>
        <v>2012</v>
      </c>
      <c r="CH184" s="31">
        <f t="shared" si="857"/>
        <v>2012</v>
      </c>
      <c r="CI184" s="31">
        <f t="shared" si="857"/>
        <v>2013</v>
      </c>
      <c r="CJ184" s="31">
        <f t="shared" si="857"/>
        <v>2013</v>
      </c>
      <c r="CK184" s="31">
        <f t="shared" si="857"/>
        <v>2015</v>
      </c>
      <c r="CL184" s="31">
        <f t="shared" si="857"/>
        <v>2004</v>
      </c>
      <c r="CM184" s="31">
        <f t="shared" si="857"/>
        <v>2001</v>
      </c>
      <c r="CN184" s="31">
        <f t="shared" si="857"/>
        <v>2001</v>
      </c>
      <c r="CO184" s="31">
        <f t="shared" si="857"/>
        <v>2011</v>
      </c>
      <c r="CP184" s="31">
        <f t="shared" si="857"/>
        <v>2011</v>
      </c>
      <c r="CQ184" s="31">
        <f t="shared" si="857"/>
        <v>2011</v>
      </c>
      <c r="CR184" s="31">
        <f t="shared" si="857"/>
        <v>2011</v>
      </c>
      <c r="CS184" s="31">
        <f t="shared" si="857"/>
        <v>2011</v>
      </c>
      <c r="CT184" s="31">
        <f t="shared" si="857"/>
        <v>1996</v>
      </c>
      <c r="CU184" s="31">
        <f t="shared" si="857"/>
        <v>2017</v>
      </c>
      <c r="FE184" s="13">
        <v>0</v>
      </c>
      <c r="FF184" s="5">
        <v>1902</v>
      </c>
    </row>
    <row r="185" spans="1:162">
      <c r="A185" s="1044">
        <v>2023</v>
      </c>
      <c r="B185" s="1045" t="str">
        <f t="shared" ref="B185:P185" si="858">IF(B146&gt;=B$155,$A146,"")</f>
        <v/>
      </c>
      <c r="C185" s="1045" t="str">
        <f t="shared" si="858"/>
        <v/>
      </c>
      <c r="D185" s="1045" t="str">
        <f t="shared" si="858"/>
        <v/>
      </c>
      <c r="E185" s="1045" t="str">
        <f t="shared" si="858"/>
        <v/>
      </c>
      <c r="F185" s="1045" t="str">
        <f t="shared" si="858"/>
        <v/>
      </c>
      <c r="G185" s="1045" t="str">
        <f t="shared" si="858"/>
        <v/>
      </c>
      <c r="H185" s="1045" t="str">
        <f t="shared" si="858"/>
        <v/>
      </c>
      <c r="I185" s="1045" t="str">
        <f t="shared" si="858"/>
        <v/>
      </c>
      <c r="J185" s="1045" t="str">
        <f t="shared" si="858"/>
        <v/>
      </c>
      <c r="K185" s="1045" t="str">
        <f t="shared" si="858"/>
        <v/>
      </c>
      <c r="L185" s="1045" t="str">
        <f t="shared" si="858"/>
        <v/>
      </c>
      <c r="M185" s="1045" t="str">
        <f t="shared" si="858"/>
        <v/>
      </c>
      <c r="N185" s="1045" t="str">
        <f t="shared" si="858"/>
        <v/>
      </c>
      <c r="O185" s="1045" t="str">
        <f t="shared" si="858"/>
        <v/>
      </c>
      <c r="P185" s="1045" t="str">
        <f t="shared" si="858"/>
        <v/>
      </c>
      <c r="Q185" s="1045" t="str">
        <f t="shared" ref="Q185:AE185" si="859">IF(Q146&gt;=Q$155,$A146,"")</f>
        <v/>
      </c>
      <c r="R185" s="1045" t="str">
        <f t="shared" si="859"/>
        <v/>
      </c>
      <c r="S185" s="1045" t="str">
        <f t="shared" si="859"/>
        <v/>
      </c>
      <c r="T185" s="1045" t="str">
        <f t="shared" si="859"/>
        <v/>
      </c>
      <c r="U185" s="1045" t="str">
        <f t="shared" si="859"/>
        <v/>
      </c>
      <c r="V185" s="1045" t="str">
        <f t="shared" si="859"/>
        <v/>
      </c>
      <c r="W185" s="1045" t="str">
        <f t="shared" si="859"/>
        <v/>
      </c>
      <c r="X185" s="1045" t="str">
        <f t="shared" si="859"/>
        <v/>
      </c>
      <c r="Y185" s="1045" t="str">
        <f t="shared" si="859"/>
        <v/>
      </c>
      <c r="Z185" s="1045" t="str">
        <f t="shared" si="859"/>
        <v/>
      </c>
      <c r="AA185" s="1045" t="str">
        <f t="shared" si="859"/>
        <v/>
      </c>
      <c r="AB185" s="1045" t="str">
        <f t="shared" si="859"/>
        <v/>
      </c>
      <c r="AC185" s="1045" t="str">
        <f t="shared" si="859"/>
        <v/>
      </c>
      <c r="AD185" s="1045" t="str">
        <f t="shared" si="859"/>
        <v/>
      </c>
      <c r="AE185" s="1045" t="str">
        <f t="shared" si="859"/>
        <v/>
      </c>
      <c r="AF185" s="868"/>
      <c r="AG185" s="277"/>
      <c r="AH185" s="156"/>
      <c r="AI185" s="156"/>
      <c r="AJ185" s="156"/>
      <c r="AL185" s="795"/>
      <c r="AM185" s="796"/>
      <c r="AS185" s="829">
        <v>27</v>
      </c>
      <c r="AT185" s="37">
        <v>1893</v>
      </c>
      <c r="AU185" s="249">
        <v>59.7</v>
      </c>
      <c r="AV185" s="58"/>
      <c r="AW185" s="5">
        <v>2012</v>
      </c>
      <c r="AX185" s="156">
        <v>76.5</v>
      </c>
      <c r="AY185" s="58"/>
      <c r="AZ185" s="37">
        <v>1884</v>
      </c>
      <c r="BA185" s="156">
        <v>45</v>
      </c>
      <c r="BB185" s="58"/>
      <c r="BO185" s="31">
        <v>5</v>
      </c>
      <c r="BP185" s="31">
        <v>1990</v>
      </c>
      <c r="BQ185" s="31">
        <v>3</v>
      </c>
      <c r="BR185" s="31">
        <f>IF(ISERROR(BR158), "", BR158)</f>
        <v>1979</v>
      </c>
      <c r="BS185" s="31">
        <f t="shared" ref="BS185:CU185" si="860">IF(ISERROR(BS158), "", BS158)</f>
        <v>1934</v>
      </c>
      <c r="BT185" s="31">
        <f t="shared" si="860"/>
        <v>1967</v>
      </c>
      <c r="BU185" s="31">
        <f t="shared" si="860"/>
        <v>1981</v>
      </c>
      <c r="BV185" s="31">
        <f t="shared" si="860"/>
        <v>1929</v>
      </c>
      <c r="BW185" s="31">
        <f t="shared" si="860"/>
        <v>1942</v>
      </c>
      <c r="BX185" s="31">
        <f t="shared" si="860"/>
        <v>1954</v>
      </c>
      <c r="BY185" s="31">
        <f t="shared" si="860"/>
        <v>1991</v>
      </c>
      <c r="BZ185" s="31">
        <f t="shared" si="860"/>
        <v>1995</v>
      </c>
      <c r="CA185" s="31">
        <f t="shared" si="860"/>
        <v>1992</v>
      </c>
      <c r="CB185" s="31">
        <f t="shared" si="860"/>
        <v>2011</v>
      </c>
      <c r="CC185" s="31">
        <f t="shared" si="860"/>
        <v>2001</v>
      </c>
      <c r="CD185" s="31">
        <f t="shared" si="860"/>
        <v>1994</v>
      </c>
      <c r="CE185" s="31">
        <f t="shared" si="860"/>
        <v>2014</v>
      </c>
      <c r="CF185" s="31">
        <f t="shared" si="860"/>
        <v>2006</v>
      </c>
      <c r="CG185" s="31">
        <f t="shared" si="860"/>
        <v>2010</v>
      </c>
      <c r="CH185" s="31">
        <f t="shared" si="860"/>
        <v>2002</v>
      </c>
      <c r="CI185" s="31">
        <f t="shared" si="860"/>
        <v>2004</v>
      </c>
      <c r="CJ185" s="31">
        <f t="shared" si="860"/>
        <v>2004</v>
      </c>
      <c r="CK185" s="31">
        <f t="shared" si="860"/>
        <v>2011</v>
      </c>
      <c r="CL185" s="31">
        <f t="shared" si="860"/>
        <v>1995</v>
      </c>
      <c r="CM185" s="31">
        <f t="shared" si="860"/>
        <v>1996</v>
      </c>
      <c r="CN185" s="31">
        <f t="shared" si="860"/>
        <v>1999</v>
      </c>
      <c r="CO185" s="31">
        <f t="shared" si="860"/>
        <v>2007</v>
      </c>
      <c r="CP185" s="31">
        <f t="shared" si="860"/>
        <v>2009</v>
      </c>
      <c r="CQ185" s="31">
        <f t="shared" si="860"/>
        <v>2009</v>
      </c>
      <c r="CR185" s="31">
        <f t="shared" si="860"/>
        <v>2009</v>
      </c>
      <c r="CS185" s="31">
        <f t="shared" si="860"/>
        <v>2009</v>
      </c>
      <c r="CT185" s="31">
        <f t="shared" si="860"/>
        <v>1994</v>
      </c>
      <c r="CU185" s="31">
        <f t="shared" si="860"/>
        <v>2014</v>
      </c>
      <c r="FE185" s="13">
        <v>0</v>
      </c>
      <c r="FF185" s="5">
        <v>1903</v>
      </c>
    </row>
    <row r="186" spans="1:162">
      <c r="A186" s="1044">
        <v>2024</v>
      </c>
      <c r="B186" s="1045" t="str">
        <f t="shared" ref="B186:AE186" si="861">IF(B147&gt;=B$155,$A147,"")</f>
        <v/>
      </c>
      <c r="C186" s="1045" t="str">
        <f t="shared" si="861"/>
        <v/>
      </c>
      <c r="D186" s="1045" t="str">
        <f t="shared" si="861"/>
        <v/>
      </c>
      <c r="E186" s="1045" t="str">
        <f t="shared" si="861"/>
        <v/>
      </c>
      <c r="F186" s="1045" t="str">
        <f t="shared" si="861"/>
        <v/>
      </c>
      <c r="G186" s="1045" t="str">
        <f t="shared" si="861"/>
        <v/>
      </c>
      <c r="H186" s="1045" t="str">
        <f t="shared" si="861"/>
        <v/>
      </c>
      <c r="I186" s="1045" t="str">
        <f t="shared" si="861"/>
        <v/>
      </c>
      <c r="J186" s="1045" t="str">
        <f t="shared" si="861"/>
        <v/>
      </c>
      <c r="K186" s="1045" t="str">
        <f t="shared" si="861"/>
        <v/>
      </c>
      <c r="L186" s="1045" t="str">
        <f t="shared" si="861"/>
        <v/>
      </c>
      <c r="M186" s="1045" t="str">
        <f t="shared" si="861"/>
        <v/>
      </c>
      <c r="N186" s="1045" t="str">
        <f t="shared" si="861"/>
        <v/>
      </c>
      <c r="O186" s="1045" t="str">
        <f t="shared" si="861"/>
        <v/>
      </c>
      <c r="P186" s="1045" t="str">
        <f t="shared" si="861"/>
        <v/>
      </c>
      <c r="Q186" s="1045" t="str">
        <f t="shared" si="861"/>
        <v/>
      </c>
      <c r="R186" s="1045" t="str">
        <f t="shared" si="861"/>
        <v/>
      </c>
      <c r="S186" s="1045" t="str">
        <f t="shared" si="861"/>
        <v/>
      </c>
      <c r="T186" s="1045" t="str">
        <f t="shared" si="861"/>
        <v/>
      </c>
      <c r="U186" s="1045" t="str">
        <f t="shared" si="861"/>
        <v/>
      </c>
      <c r="V186" s="1045" t="str">
        <f t="shared" si="861"/>
        <v/>
      </c>
      <c r="W186" s="1045" t="str">
        <f t="shared" si="861"/>
        <v/>
      </c>
      <c r="X186" s="1045" t="str">
        <f t="shared" si="861"/>
        <v/>
      </c>
      <c r="Y186" s="1045" t="str">
        <f t="shared" si="861"/>
        <v/>
      </c>
      <c r="Z186" s="1045" t="str">
        <f t="shared" si="861"/>
        <v/>
      </c>
      <c r="AA186" s="1045" t="str">
        <f t="shared" si="861"/>
        <v/>
      </c>
      <c r="AB186" s="1045" t="str">
        <f t="shared" si="861"/>
        <v/>
      </c>
      <c r="AC186" s="1045" t="str">
        <f t="shared" si="861"/>
        <v/>
      </c>
      <c r="AD186" s="1045" t="str">
        <f t="shared" si="861"/>
        <v/>
      </c>
      <c r="AE186" s="1045" t="str">
        <f t="shared" si="861"/>
        <v/>
      </c>
      <c r="AF186" s="869"/>
      <c r="AG186" s="277"/>
      <c r="AH186" s="156"/>
      <c r="AI186" s="156"/>
      <c r="AJ186" s="156"/>
      <c r="AL186" s="795"/>
      <c r="AM186" s="796"/>
      <c r="AS186" s="829">
        <v>28</v>
      </c>
      <c r="AT186" s="5">
        <v>1912</v>
      </c>
      <c r="AU186" s="249">
        <v>59.666666666666664</v>
      </c>
      <c r="AV186" s="58"/>
      <c r="AW186" s="5">
        <v>1920</v>
      </c>
      <c r="AX186" s="778">
        <v>76</v>
      </c>
      <c r="AY186" s="58"/>
      <c r="AZ186" s="5">
        <v>1897</v>
      </c>
      <c r="BA186" s="156">
        <v>45</v>
      </c>
      <c r="BB186" s="58"/>
      <c r="BO186" s="31">
        <v>5</v>
      </c>
      <c r="BP186" s="31">
        <v>1991</v>
      </c>
      <c r="BQ186" s="31">
        <v>4</v>
      </c>
      <c r="BR186" s="31">
        <f>IF(ISERROR(BR159), "", BR159)</f>
        <v>1917</v>
      </c>
      <c r="BS186" s="31">
        <f t="shared" ref="BS186:CU186" si="862">IF(ISERROR(BS159), "", BS159)</f>
        <v>1917</v>
      </c>
      <c r="BT186" s="31">
        <f t="shared" si="862"/>
        <v>1963</v>
      </c>
      <c r="BU186" s="31">
        <f t="shared" si="862"/>
        <v>1956</v>
      </c>
      <c r="BV186" s="31">
        <f t="shared" si="862"/>
        <v>1910</v>
      </c>
      <c r="BW186" s="31">
        <f t="shared" si="862"/>
        <v>1929</v>
      </c>
      <c r="BX186" s="31">
        <f t="shared" si="862"/>
        <v>1942</v>
      </c>
      <c r="BY186" s="31">
        <f t="shared" si="862"/>
        <v>1959</v>
      </c>
      <c r="BZ186" s="31">
        <f t="shared" si="862"/>
        <v>1991</v>
      </c>
      <c r="CA186" s="31">
        <f t="shared" si="862"/>
        <v>1959</v>
      </c>
      <c r="CB186" s="31">
        <f t="shared" si="862"/>
        <v>1992</v>
      </c>
      <c r="CC186" s="31">
        <f t="shared" si="862"/>
        <v>1981</v>
      </c>
      <c r="CD186" s="31">
        <f t="shared" si="862"/>
        <v>1977</v>
      </c>
      <c r="CE186" s="31">
        <f t="shared" si="862"/>
        <v>2002</v>
      </c>
      <c r="CF186" s="31">
        <f t="shared" si="862"/>
        <v>2002</v>
      </c>
      <c r="CG186" s="31">
        <f t="shared" si="862"/>
        <v>2002</v>
      </c>
      <c r="CH186" s="31">
        <f t="shared" si="862"/>
        <v>1992</v>
      </c>
      <c r="CI186" s="31">
        <f t="shared" si="862"/>
        <v>2002</v>
      </c>
      <c r="CJ186" s="31">
        <f t="shared" si="862"/>
        <v>2002</v>
      </c>
      <c r="CK186" s="31">
        <f t="shared" si="862"/>
        <v>2005</v>
      </c>
      <c r="CL186" s="31">
        <f t="shared" si="862"/>
        <v>1985</v>
      </c>
      <c r="CM186" s="31">
        <f t="shared" si="862"/>
        <v>1995</v>
      </c>
      <c r="CN186" s="31">
        <f t="shared" si="862"/>
        <v>1996</v>
      </c>
      <c r="CO186" s="31">
        <f t="shared" si="862"/>
        <v>2001</v>
      </c>
      <c r="CP186" s="31">
        <f t="shared" si="862"/>
        <v>2008</v>
      </c>
      <c r="CQ186" s="31">
        <f t="shared" si="862"/>
        <v>2008</v>
      </c>
      <c r="CR186" s="31">
        <f t="shared" si="862"/>
        <v>1994</v>
      </c>
      <c r="CS186" s="31">
        <f t="shared" si="862"/>
        <v>1994</v>
      </c>
      <c r="CT186" s="31">
        <f t="shared" si="862"/>
        <v>1983</v>
      </c>
      <c r="CU186" s="31">
        <f t="shared" si="862"/>
        <v>1994</v>
      </c>
      <c r="FE186" s="13">
        <v>0</v>
      </c>
      <c r="FF186" s="5">
        <v>1904</v>
      </c>
    </row>
    <row r="187" spans="1:162" ht="13.8">
      <c r="A187" s="1044">
        <v>2025</v>
      </c>
      <c r="B187" s="1045" t="str">
        <f t="shared" ref="B187:AE187" si="863">IF(B153&gt;=B$155,$A153,"")</f>
        <v/>
      </c>
      <c r="C187" s="1045" t="str">
        <f t="shared" si="863"/>
        <v/>
      </c>
      <c r="D187" s="1045" t="str">
        <f t="shared" si="863"/>
        <v/>
      </c>
      <c r="E187" s="1045" t="str">
        <f t="shared" si="863"/>
        <v/>
      </c>
      <c r="F187" s="1045" t="str">
        <f t="shared" si="863"/>
        <v/>
      </c>
      <c r="G187" s="1045" t="str">
        <f t="shared" si="863"/>
        <v/>
      </c>
      <c r="H187" s="1045" t="str">
        <f t="shared" si="863"/>
        <v/>
      </c>
      <c r="I187" s="1045" t="str">
        <f t="shared" si="863"/>
        <v/>
      </c>
      <c r="J187" s="1045" t="str">
        <f t="shared" si="863"/>
        <v/>
      </c>
      <c r="K187" s="1045" t="str">
        <f t="shared" si="863"/>
        <v/>
      </c>
      <c r="L187" s="1045" t="str">
        <f t="shared" si="863"/>
        <v/>
      </c>
      <c r="M187" s="1045" t="str">
        <f t="shared" si="863"/>
        <v/>
      </c>
      <c r="N187" s="1045" t="str">
        <f t="shared" si="863"/>
        <v/>
      </c>
      <c r="O187" s="1045" t="str">
        <f t="shared" si="863"/>
        <v/>
      </c>
      <c r="P187" s="1045" t="str">
        <f t="shared" si="863"/>
        <v/>
      </c>
      <c r="Q187" s="1045" t="str">
        <f t="shared" si="863"/>
        <v/>
      </c>
      <c r="R187" s="1045" t="str">
        <f t="shared" si="863"/>
        <v/>
      </c>
      <c r="S187" s="1045" t="str">
        <f t="shared" si="863"/>
        <v/>
      </c>
      <c r="T187" s="1045" t="str">
        <f t="shared" si="863"/>
        <v/>
      </c>
      <c r="U187" s="1045" t="str">
        <f t="shared" si="863"/>
        <v/>
      </c>
      <c r="V187" s="1045" t="str">
        <f t="shared" si="863"/>
        <v/>
      </c>
      <c r="W187" s="1045" t="str">
        <f t="shared" si="863"/>
        <v/>
      </c>
      <c r="X187" s="1045" t="str">
        <f t="shared" si="863"/>
        <v/>
      </c>
      <c r="Y187" s="1045" t="str">
        <f t="shared" si="863"/>
        <v/>
      </c>
      <c r="Z187" s="1045" t="str">
        <f t="shared" si="863"/>
        <v/>
      </c>
      <c r="AA187" s="1045" t="str">
        <f t="shared" si="863"/>
        <v/>
      </c>
      <c r="AB187" s="1045" t="str">
        <f t="shared" si="863"/>
        <v/>
      </c>
      <c r="AC187" s="1045" t="str">
        <f t="shared" si="863"/>
        <v/>
      </c>
      <c r="AD187" s="1045" t="str">
        <f t="shared" si="863"/>
        <v/>
      </c>
      <c r="AE187" s="1045" t="str">
        <f t="shared" si="863"/>
        <v/>
      </c>
      <c r="AF187" s="864"/>
      <c r="AG187" s="277"/>
      <c r="AH187" s="156"/>
      <c r="AI187" s="156"/>
      <c r="AJ187" s="156"/>
      <c r="AL187" s="795"/>
      <c r="AM187" s="796"/>
      <c r="AS187" s="829">
        <v>29</v>
      </c>
      <c r="AT187" s="5">
        <v>2008</v>
      </c>
      <c r="AU187" s="249">
        <v>59.483333333333334</v>
      </c>
      <c r="AV187" s="58"/>
      <c r="AW187" s="5">
        <v>1942</v>
      </c>
      <c r="AX187" s="778">
        <v>76</v>
      </c>
      <c r="AY187" s="58"/>
      <c r="AZ187" s="5">
        <v>1969</v>
      </c>
      <c r="BA187" s="156">
        <v>45</v>
      </c>
      <c r="BB187" s="58"/>
      <c r="BO187" s="31">
        <v>5</v>
      </c>
      <c r="BP187" s="31">
        <v>1995</v>
      </c>
      <c r="BQ187" s="31">
        <v>5</v>
      </c>
      <c r="BR187" s="31" t="str">
        <f t="shared" ref="BR187:CU192" si="864">IF(ISERROR(BR160), "", BR160)</f>
        <v/>
      </c>
      <c r="BS187" s="31">
        <f t="shared" si="864"/>
        <v>1895</v>
      </c>
      <c r="BT187" s="31">
        <f t="shared" si="864"/>
        <v>1945</v>
      </c>
      <c r="BU187" s="31">
        <f t="shared" si="864"/>
        <v>1950</v>
      </c>
      <c r="BV187" s="31">
        <f t="shared" si="864"/>
        <v>1892</v>
      </c>
      <c r="BW187" s="31">
        <f t="shared" si="864"/>
        <v>1909</v>
      </c>
      <c r="BX187" s="31">
        <f t="shared" si="864"/>
        <v>1929</v>
      </c>
      <c r="BY187" s="31">
        <f t="shared" si="864"/>
        <v>1954</v>
      </c>
      <c r="BZ187" s="31">
        <f t="shared" si="864"/>
        <v>1980</v>
      </c>
      <c r="CA187" s="31">
        <f t="shared" si="864"/>
        <v>1953</v>
      </c>
      <c r="CB187" s="31">
        <f t="shared" si="864"/>
        <v>1922</v>
      </c>
      <c r="CC187" s="31">
        <f t="shared" si="864"/>
        <v>1977</v>
      </c>
      <c r="CD187" s="31">
        <f t="shared" si="864"/>
        <v>1974</v>
      </c>
      <c r="CE187" s="31">
        <f t="shared" si="864"/>
        <v>1977</v>
      </c>
      <c r="CF187" s="31">
        <f t="shared" si="864"/>
        <v>1993</v>
      </c>
      <c r="CG187" s="31">
        <f t="shared" si="864"/>
        <v>1998</v>
      </c>
      <c r="CH187" s="31">
        <f t="shared" si="864"/>
        <v>1991</v>
      </c>
      <c r="CI187" s="31">
        <f t="shared" si="864"/>
        <v>1992</v>
      </c>
      <c r="CJ187" s="31">
        <f t="shared" si="864"/>
        <v>1995</v>
      </c>
      <c r="CK187" s="31">
        <f t="shared" si="864"/>
        <v>2004</v>
      </c>
      <c r="CL187" s="31">
        <f t="shared" si="864"/>
        <v>1976</v>
      </c>
      <c r="CM187" s="31">
        <f t="shared" si="864"/>
        <v>1992</v>
      </c>
      <c r="CN187" s="31">
        <f t="shared" si="864"/>
        <v>1985</v>
      </c>
      <c r="CO187" s="31">
        <f t="shared" si="864"/>
        <v>1992</v>
      </c>
      <c r="CP187" s="31">
        <f t="shared" si="864"/>
        <v>2007</v>
      </c>
      <c r="CQ187" s="31">
        <f t="shared" si="864"/>
        <v>1994</v>
      </c>
      <c r="CR187" s="31">
        <f t="shared" si="864"/>
        <v>1990</v>
      </c>
      <c r="CS187" s="31">
        <f t="shared" si="864"/>
        <v>1991</v>
      </c>
      <c r="CT187" s="31">
        <f t="shared" si="864"/>
        <v>1981</v>
      </c>
      <c r="CU187" s="31">
        <f t="shared" si="864"/>
        <v>1991</v>
      </c>
      <c r="FE187" s="13">
        <v>0</v>
      </c>
      <c r="FF187" s="5">
        <v>1905</v>
      </c>
    </row>
    <row r="188" spans="1:162" ht="17.399999999999999">
      <c r="A188" s="1046" t="s">
        <v>103</v>
      </c>
      <c r="B188" s="1047">
        <v>1</v>
      </c>
      <c r="C188" s="1047">
        <v>2</v>
      </c>
      <c r="D188" s="1047">
        <v>3</v>
      </c>
      <c r="E188" s="1047">
        <v>4</v>
      </c>
      <c r="F188" s="1047">
        <v>5</v>
      </c>
      <c r="G188" s="1047">
        <v>6</v>
      </c>
      <c r="H188" s="1047">
        <v>7</v>
      </c>
      <c r="I188" s="1047">
        <v>8</v>
      </c>
      <c r="J188" s="1047">
        <v>9</v>
      </c>
      <c r="K188" s="1047">
        <v>10</v>
      </c>
      <c r="L188" s="1047">
        <v>11</v>
      </c>
      <c r="M188" s="1047">
        <v>12</v>
      </c>
      <c r="N188" s="1047">
        <v>13</v>
      </c>
      <c r="O188" s="1047">
        <v>14</v>
      </c>
      <c r="P188" s="1047">
        <v>15</v>
      </c>
      <c r="Q188" s="1047">
        <v>16</v>
      </c>
      <c r="R188" s="1047">
        <v>17</v>
      </c>
      <c r="S188" s="1047">
        <v>18</v>
      </c>
      <c r="T188" s="1047">
        <v>19</v>
      </c>
      <c r="U188" s="1047">
        <v>20</v>
      </c>
      <c r="V188" s="1047">
        <v>21</v>
      </c>
      <c r="W188" s="1047">
        <v>22</v>
      </c>
      <c r="X188" s="1047">
        <v>23</v>
      </c>
      <c r="Y188" s="1047">
        <v>24</v>
      </c>
      <c r="Z188" s="1047">
        <v>25</v>
      </c>
      <c r="AA188" s="1047">
        <v>26</v>
      </c>
      <c r="AB188" s="1047">
        <v>27</v>
      </c>
      <c r="AC188" s="1047">
        <v>28</v>
      </c>
      <c r="AD188" s="1047">
        <v>29</v>
      </c>
      <c r="AE188" s="1047">
        <v>30</v>
      </c>
      <c r="AF188" s="870"/>
      <c r="AG188" s="277"/>
      <c r="AH188" s="156"/>
      <c r="AI188" s="156"/>
      <c r="AJ188" s="156"/>
      <c r="AL188" s="795"/>
      <c r="AM188" s="796"/>
      <c r="AS188" s="829">
        <v>30</v>
      </c>
      <c r="AT188" s="5">
        <v>1959</v>
      </c>
      <c r="AU188" s="249">
        <v>59.3</v>
      </c>
      <c r="AV188" s="58"/>
      <c r="AW188" s="5">
        <v>1956</v>
      </c>
      <c r="AX188" s="778">
        <v>76</v>
      </c>
      <c r="AY188" s="58"/>
      <c r="AZ188" s="5">
        <v>1984</v>
      </c>
      <c r="BA188" s="156">
        <v>45</v>
      </c>
      <c r="BB188" s="58"/>
      <c r="BO188" s="31">
        <v>5</v>
      </c>
      <c r="BP188" s="31">
        <v>1996</v>
      </c>
      <c r="BQ188" s="31">
        <v>6</v>
      </c>
      <c r="BR188" s="31" t="str">
        <f t="shared" si="864"/>
        <v/>
      </c>
      <c r="BS188" s="31">
        <f t="shared" si="864"/>
        <v>1888</v>
      </c>
      <c r="BT188" s="31">
        <f t="shared" si="864"/>
        <v>1903</v>
      </c>
      <c r="BU188" s="31">
        <f t="shared" si="864"/>
        <v>1945</v>
      </c>
      <c r="BV188" s="31">
        <f t="shared" si="864"/>
        <v>1882</v>
      </c>
      <c r="BW188" s="31">
        <f t="shared" si="864"/>
        <v>1892</v>
      </c>
      <c r="BX188" s="31">
        <f t="shared" si="864"/>
        <v>1909</v>
      </c>
      <c r="BY188" s="31">
        <f t="shared" si="864"/>
        <v>1929</v>
      </c>
      <c r="BZ188" s="31">
        <f t="shared" si="864"/>
        <v>1970</v>
      </c>
      <c r="CA188" s="31">
        <f t="shared" si="864"/>
        <v>1944</v>
      </c>
      <c r="CB188" s="31">
        <f t="shared" si="864"/>
        <v>1905</v>
      </c>
      <c r="CC188" s="31">
        <f t="shared" si="864"/>
        <v>1965</v>
      </c>
      <c r="CD188" s="31">
        <f t="shared" si="864"/>
        <v>1945</v>
      </c>
      <c r="CE188" s="31">
        <f t="shared" si="864"/>
        <v>1974</v>
      </c>
      <c r="CF188" s="31">
        <f t="shared" si="864"/>
        <v>1972</v>
      </c>
      <c r="CG188" s="31">
        <f t="shared" si="864"/>
        <v>1976</v>
      </c>
      <c r="CH188" s="31">
        <f t="shared" si="864"/>
        <v>1982</v>
      </c>
      <c r="CI188" s="31">
        <f t="shared" si="864"/>
        <v>1989</v>
      </c>
      <c r="CJ188" s="31">
        <f t="shared" si="864"/>
        <v>1994</v>
      </c>
      <c r="CK188" s="31">
        <f t="shared" si="864"/>
        <v>2002</v>
      </c>
      <c r="CL188" s="31">
        <f t="shared" si="864"/>
        <v>1970</v>
      </c>
      <c r="CM188" s="31">
        <f t="shared" si="864"/>
        <v>1985</v>
      </c>
      <c r="CN188" s="31">
        <f t="shared" si="864"/>
        <v>1979</v>
      </c>
      <c r="CO188" s="31">
        <f t="shared" si="864"/>
        <v>1990</v>
      </c>
      <c r="CP188" s="31">
        <f t="shared" si="864"/>
        <v>1993</v>
      </c>
      <c r="CQ188" s="31">
        <f t="shared" si="864"/>
        <v>1990</v>
      </c>
      <c r="CR188" s="31">
        <f t="shared" si="864"/>
        <v>1985</v>
      </c>
      <c r="CS188" s="31">
        <f t="shared" si="864"/>
        <v>1990</v>
      </c>
      <c r="CT188" s="31">
        <f t="shared" si="864"/>
        <v>1974</v>
      </c>
      <c r="CU188" s="31">
        <f t="shared" si="864"/>
        <v>1983</v>
      </c>
      <c r="FE188" s="13">
        <v>0</v>
      </c>
      <c r="FF188" s="5">
        <v>1906</v>
      </c>
    </row>
    <row r="189" spans="1:162">
      <c r="A189" s="1048">
        <v>2016</v>
      </c>
      <c r="B189" s="1049" t="str">
        <f>IF(OR(B139=0,B139&gt;B$157), "", $A139)</f>
        <v/>
      </c>
      <c r="C189" s="1049" t="str">
        <f t="shared" ref="C189:AE189" si="865">IF(OR(C139=0,C139&gt;C$157), "", $A139)</f>
        <v/>
      </c>
      <c r="D189" s="1049" t="str">
        <f t="shared" si="865"/>
        <v/>
      </c>
      <c r="E189" s="1049" t="str">
        <f t="shared" si="865"/>
        <v/>
      </c>
      <c r="F189" s="1049" t="str">
        <f t="shared" si="865"/>
        <v/>
      </c>
      <c r="G189" s="1049" t="str">
        <f t="shared" si="865"/>
        <v/>
      </c>
      <c r="H189" s="1049" t="str">
        <f t="shared" si="865"/>
        <v/>
      </c>
      <c r="I189" s="1049" t="str">
        <f t="shared" si="865"/>
        <v/>
      </c>
      <c r="J189" s="1049" t="str">
        <f t="shared" si="865"/>
        <v/>
      </c>
      <c r="K189" s="1049" t="str">
        <f t="shared" si="865"/>
        <v/>
      </c>
      <c r="L189" s="1049" t="str">
        <f t="shared" si="865"/>
        <v/>
      </c>
      <c r="M189" s="1049" t="str">
        <f t="shared" si="865"/>
        <v/>
      </c>
      <c r="N189" s="1049" t="str">
        <f t="shared" si="865"/>
        <v/>
      </c>
      <c r="O189" s="1049" t="str">
        <f t="shared" si="865"/>
        <v/>
      </c>
      <c r="P189" s="1049" t="str">
        <f t="shared" si="865"/>
        <v/>
      </c>
      <c r="Q189" s="1049" t="str">
        <f t="shared" si="865"/>
        <v/>
      </c>
      <c r="R189" s="1049" t="str">
        <f t="shared" si="865"/>
        <v/>
      </c>
      <c r="S189" s="1049" t="str">
        <f t="shared" si="865"/>
        <v/>
      </c>
      <c r="T189" s="1049" t="str">
        <f t="shared" si="865"/>
        <v/>
      </c>
      <c r="U189" s="1049" t="str">
        <f t="shared" si="865"/>
        <v/>
      </c>
      <c r="V189" s="1049" t="str">
        <f t="shared" si="865"/>
        <v/>
      </c>
      <c r="W189" s="1049" t="str">
        <f t="shared" si="865"/>
        <v/>
      </c>
      <c r="X189" s="1049" t="str">
        <f t="shared" si="865"/>
        <v/>
      </c>
      <c r="Y189" s="1049" t="str">
        <f t="shared" si="865"/>
        <v/>
      </c>
      <c r="Z189" s="1049" t="str">
        <f t="shared" si="865"/>
        <v/>
      </c>
      <c r="AA189" s="1049" t="str">
        <f t="shared" si="865"/>
        <v/>
      </c>
      <c r="AB189" s="1049" t="str">
        <f t="shared" si="865"/>
        <v/>
      </c>
      <c r="AC189" s="1049" t="str">
        <f t="shared" si="865"/>
        <v/>
      </c>
      <c r="AD189" s="1049" t="str">
        <f t="shared" si="865"/>
        <v/>
      </c>
      <c r="AE189" s="1049" t="str">
        <f t="shared" si="865"/>
        <v/>
      </c>
      <c r="AF189" s="870"/>
      <c r="AG189" s="277"/>
      <c r="AH189" s="156"/>
      <c r="AI189" s="156"/>
      <c r="AJ189" s="156"/>
      <c r="AL189" s="795"/>
      <c r="AM189" s="796"/>
      <c r="AS189" s="829">
        <v>31</v>
      </c>
      <c r="AT189" s="5">
        <v>1925</v>
      </c>
      <c r="AU189" s="249">
        <v>59.216666666666669</v>
      </c>
      <c r="AV189" s="58"/>
      <c r="AW189" s="5">
        <v>1967</v>
      </c>
      <c r="AX189" s="778">
        <v>76</v>
      </c>
      <c r="AY189" s="58"/>
      <c r="AZ189" s="5">
        <v>2004</v>
      </c>
      <c r="BA189" s="156">
        <v>45</v>
      </c>
      <c r="BB189" s="58"/>
      <c r="BO189" s="31">
        <v>5</v>
      </c>
      <c r="BP189" s="31">
        <v>2001</v>
      </c>
      <c r="BQ189" s="31">
        <v>7</v>
      </c>
      <c r="BR189" s="31" t="str">
        <f t="shared" si="864"/>
        <v/>
      </c>
      <c r="BS189" s="31" t="str">
        <f t="shared" si="864"/>
        <v/>
      </c>
      <c r="BT189" s="31">
        <f t="shared" si="864"/>
        <v>1892</v>
      </c>
      <c r="BU189" s="31">
        <f t="shared" si="864"/>
        <v>1913</v>
      </c>
      <c r="BV189" s="31" t="str">
        <f t="shared" si="864"/>
        <v/>
      </c>
      <c r="BW189" s="31">
        <f t="shared" si="864"/>
        <v>1888</v>
      </c>
      <c r="BX189" s="31">
        <f t="shared" si="864"/>
        <v>1883</v>
      </c>
      <c r="BY189" s="31">
        <f t="shared" si="864"/>
        <v>1922</v>
      </c>
      <c r="BZ189" s="31">
        <f t="shared" si="864"/>
        <v>1959</v>
      </c>
      <c r="CA189" s="31">
        <f t="shared" si="864"/>
        <v>1922</v>
      </c>
      <c r="CB189" s="31" t="str">
        <f t="shared" si="864"/>
        <v/>
      </c>
      <c r="CC189" s="31">
        <f t="shared" si="864"/>
        <v>1948</v>
      </c>
      <c r="CD189" s="31" t="str">
        <f t="shared" si="864"/>
        <v/>
      </c>
      <c r="CE189" s="31">
        <f t="shared" si="864"/>
        <v>1960</v>
      </c>
      <c r="CF189" s="31">
        <f t="shared" si="864"/>
        <v>1967</v>
      </c>
      <c r="CG189" s="31">
        <f t="shared" si="864"/>
        <v>1972</v>
      </c>
      <c r="CH189" s="31">
        <f t="shared" si="864"/>
        <v>1976</v>
      </c>
      <c r="CI189" s="31">
        <f t="shared" si="864"/>
        <v>1981</v>
      </c>
      <c r="CJ189" s="31">
        <f t="shared" si="864"/>
        <v>1985</v>
      </c>
      <c r="CK189" s="31">
        <f t="shared" si="864"/>
        <v>1996</v>
      </c>
      <c r="CL189" s="31">
        <f t="shared" si="864"/>
        <v>1958</v>
      </c>
      <c r="CM189" s="31">
        <f t="shared" si="864"/>
        <v>1977</v>
      </c>
      <c r="CN189" s="31">
        <f t="shared" si="864"/>
        <v>1977</v>
      </c>
      <c r="CO189" s="31">
        <f t="shared" si="864"/>
        <v>1985</v>
      </c>
      <c r="CP189" s="31">
        <f t="shared" si="864"/>
        <v>1990</v>
      </c>
      <c r="CQ189" s="31">
        <f t="shared" si="864"/>
        <v>1989</v>
      </c>
      <c r="CR189" s="31">
        <f t="shared" si="864"/>
        <v>1984</v>
      </c>
      <c r="CS189" s="31">
        <f t="shared" si="864"/>
        <v>1985</v>
      </c>
      <c r="CT189" s="31">
        <f t="shared" si="864"/>
        <v>1970</v>
      </c>
      <c r="CU189" s="31">
        <f t="shared" si="864"/>
        <v>1974</v>
      </c>
      <c r="FE189" s="13">
        <v>0</v>
      </c>
      <c r="FF189" s="5">
        <v>1907</v>
      </c>
    </row>
    <row r="190" spans="1:162">
      <c r="A190" s="1048">
        <v>2017</v>
      </c>
      <c r="B190" s="1049" t="str">
        <f t="shared" ref="B190:AE190" si="866">IF(OR(B140=0,B140&gt;B$157), "", $A140)</f>
        <v/>
      </c>
      <c r="C190" s="1049" t="str">
        <f t="shared" si="866"/>
        <v/>
      </c>
      <c r="D190" s="1049" t="str">
        <f t="shared" si="866"/>
        <v/>
      </c>
      <c r="E190" s="1049" t="str">
        <f t="shared" si="866"/>
        <v/>
      </c>
      <c r="F190" s="1049" t="str">
        <f t="shared" si="866"/>
        <v/>
      </c>
      <c r="G190" s="1049" t="str">
        <f t="shared" si="866"/>
        <v/>
      </c>
      <c r="H190" s="1049" t="str">
        <f t="shared" si="866"/>
        <v/>
      </c>
      <c r="I190" s="1049" t="str">
        <f t="shared" si="866"/>
        <v/>
      </c>
      <c r="J190" s="1049" t="str">
        <f t="shared" si="866"/>
        <v/>
      </c>
      <c r="K190" s="1049" t="str">
        <f t="shared" si="866"/>
        <v/>
      </c>
      <c r="L190" s="1049" t="str">
        <f t="shared" si="866"/>
        <v/>
      </c>
      <c r="M190" s="1049" t="str">
        <f t="shared" si="866"/>
        <v/>
      </c>
      <c r="N190" s="1049" t="str">
        <f t="shared" si="866"/>
        <v/>
      </c>
      <c r="O190" s="1049" t="str">
        <f t="shared" si="866"/>
        <v/>
      </c>
      <c r="P190" s="1049" t="str">
        <f t="shared" si="866"/>
        <v/>
      </c>
      <c r="Q190" s="1049" t="str">
        <f t="shared" si="866"/>
        <v/>
      </c>
      <c r="R190" s="1049" t="str">
        <f t="shared" si="866"/>
        <v/>
      </c>
      <c r="S190" s="1049" t="str">
        <f t="shared" si="866"/>
        <v/>
      </c>
      <c r="T190" s="1049" t="str">
        <f t="shared" si="866"/>
        <v/>
      </c>
      <c r="U190" s="1049" t="str">
        <f t="shared" si="866"/>
        <v/>
      </c>
      <c r="V190" s="1049" t="str">
        <f t="shared" si="866"/>
        <v/>
      </c>
      <c r="W190" s="1049" t="str">
        <f t="shared" si="866"/>
        <v/>
      </c>
      <c r="X190" s="1049" t="str">
        <f t="shared" si="866"/>
        <v/>
      </c>
      <c r="Y190" s="1049" t="str">
        <f t="shared" si="866"/>
        <v/>
      </c>
      <c r="Z190" s="1049" t="str">
        <f t="shared" si="866"/>
        <v/>
      </c>
      <c r="AA190" s="1049" t="str">
        <f t="shared" si="866"/>
        <v/>
      </c>
      <c r="AB190" s="1049" t="str">
        <f t="shared" si="866"/>
        <v/>
      </c>
      <c r="AC190" s="1049" t="str">
        <f t="shared" si="866"/>
        <v/>
      </c>
      <c r="AD190" s="1049" t="str">
        <f t="shared" si="866"/>
        <v/>
      </c>
      <c r="AE190" s="1049" t="str">
        <f t="shared" si="866"/>
        <v/>
      </c>
      <c r="AF190" s="870"/>
      <c r="AG190" s="277"/>
      <c r="AH190" s="156"/>
      <c r="AI190" s="156"/>
      <c r="AJ190" s="156"/>
      <c r="AL190" s="795"/>
      <c r="AM190" s="796"/>
      <c r="AS190" s="829">
        <v>32</v>
      </c>
      <c r="AT190" s="37">
        <v>1880</v>
      </c>
      <c r="AU190" s="249">
        <v>59.2</v>
      </c>
      <c r="AV190" s="58"/>
      <c r="AW190" s="37">
        <v>1886</v>
      </c>
      <c r="AX190" s="778">
        <v>75.5</v>
      </c>
      <c r="AY190" s="58"/>
      <c r="AZ190" s="5">
        <v>2009</v>
      </c>
      <c r="BA190" s="156">
        <v>45</v>
      </c>
      <c r="BB190" s="58"/>
      <c r="BO190" s="31">
        <v>5</v>
      </c>
      <c r="BP190" s="31">
        <v>2010</v>
      </c>
      <c r="BQ190" s="31">
        <v>8</v>
      </c>
      <c r="BR190" s="31" t="str">
        <f t="shared" si="864"/>
        <v/>
      </c>
      <c r="BS190" s="31" t="str">
        <f t="shared" si="864"/>
        <v/>
      </c>
      <c r="BT190" s="31" t="str">
        <f t="shared" si="864"/>
        <v/>
      </c>
      <c r="BU190" s="31">
        <f t="shared" si="864"/>
        <v>1892</v>
      </c>
      <c r="BV190" s="31" t="str">
        <f t="shared" si="864"/>
        <v/>
      </c>
      <c r="BW190" s="31" t="str">
        <f t="shared" si="864"/>
        <v/>
      </c>
      <c r="BX190" s="31" t="str">
        <f t="shared" si="864"/>
        <v/>
      </c>
      <c r="BY190" s="31">
        <f t="shared" si="864"/>
        <v>1908</v>
      </c>
      <c r="BZ190" s="31">
        <f t="shared" si="864"/>
        <v>1929</v>
      </c>
      <c r="CA190" s="31" t="str">
        <f t="shared" si="864"/>
        <v/>
      </c>
      <c r="CB190" s="31" t="str">
        <f t="shared" si="864"/>
        <v/>
      </c>
      <c r="CC190" s="31">
        <f t="shared" si="864"/>
        <v>1947</v>
      </c>
      <c r="CD190" s="31" t="str">
        <f t="shared" si="864"/>
        <v/>
      </c>
      <c r="CE190" s="31">
        <f t="shared" si="864"/>
        <v>1945</v>
      </c>
      <c r="CF190" s="31">
        <f t="shared" si="864"/>
        <v>1960</v>
      </c>
      <c r="CG190" s="31">
        <f t="shared" si="864"/>
        <v>1967</v>
      </c>
      <c r="CH190" s="31">
        <f t="shared" si="864"/>
        <v>1969</v>
      </c>
      <c r="CI190" s="31">
        <f t="shared" si="864"/>
        <v>1976</v>
      </c>
      <c r="CJ190" s="31">
        <f t="shared" si="864"/>
        <v>1977</v>
      </c>
      <c r="CK190" s="31">
        <f t="shared" si="864"/>
        <v>1995</v>
      </c>
      <c r="CL190" s="31">
        <f t="shared" si="864"/>
        <v>1957</v>
      </c>
      <c r="CM190" s="31">
        <f t="shared" si="864"/>
        <v>1976</v>
      </c>
      <c r="CN190" s="31">
        <f t="shared" si="864"/>
        <v>1976</v>
      </c>
      <c r="CO190" s="31">
        <f t="shared" si="864"/>
        <v>1976</v>
      </c>
      <c r="CP190" s="31">
        <f t="shared" si="864"/>
        <v>1976</v>
      </c>
      <c r="CQ190" s="31">
        <f t="shared" si="864"/>
        <v>1962</v>
      </c>
      <c r="CR190" s="31">
        <f t="shared" si="864"/>
        <v>1962</v>
      </c>
      <c r="CS190" s="31">
        <f t="shared" si="864"/>
        <v>1983</v>
      </c>
      <c r="CT190" s="31">
        <f t="shared" si="864"/>
        <v>1962</v>
      </c>
      <c r="CU190" s="31">
        <f t="shared" si="864"/>
        <v>1970</v>
      </c>
      <c r="FE190" s="13">
        <v>0</v>
      </c>
      <c r="FF190" s="5">
        <v>1908</v>
      </c>
    </row>
    <row r="191" spans="1:162">
      <c r="A191" s="1048">
        <v>2018</v>
      </c>
      <c r="B191" s="1049" t="str">
        <f t="shared" ref="B191:AE191" si="867">IF(OR(B141=0,B141&gt;B$157), "", $A141)</f>
        <v/>
      </c>
      <c r="C191" s="1049" t="str">
        <f t="shared" si="867"/>
        <v/>
      </c>
      <c r="D191" s="1049" t="str">
        <f t="shared" si="867"/>
        <v/>
      </c>
      <c r="E191" s="1049" t="str">
        <f t="shared" si="867"/>
        <v/>
      </c>
      <c r="F191" s="1049" t="str">
        <f t="shared" si="867"/>
        <v/>
      </c>
      <c r="G191" s="1049" t="str">
        <f t="shared" si="867"/>
        <v/>
      </c>
      <c r="H191" s="1049" t="str">
        <f t="shared" si="867"/>
        <v/>
      </c>
      <c r="I191" s="1049" t="str">
        <f t="shared" si="867"/>
        <v/>
      </c>
      <c r="J191" s="1049" t="str">
        <f t="shared" si="867"/>
        <v/>
      </c>
      <c r="K191" s="1049" t="str">
        <f t="shared" si="867"/>
        <v/>
      </c>
      <c r="L191" s="1049" t="str">
        <f t="shared" si="867"/>
        <v/>
      </c>
      <c r="M191" s="1049" t="str">
        <f t="shared" si="867"/>
        <v/>
      </c>
      <c r="N191" s="1049" t="str">
        <f t="shared" si="867"/>
        <v/>
      </c>
      <c r="O191" s="1049" t="str">
        <f t="shared" si="867"/>
        <v/>
      </c>
      <c r="P191" s="1049" t="str">
        <f t="shared" si="867"/>
        <v/>
      </c>
      <c r="Q191" s="1049" t="str">
        <f t="shared" si="867"/>
        <v/>
      </c>
      <c r="R191" s="1049" t="str">
        <f t="shared" si="867"/>
        <v/>
      </c>
      <c r="S191" s="1049" t="str">
        <f t="shared" si="867"/>
        <v/>
      </c>
      <c r="T191" s="1049" t="str">
        <f t="shared" si="867"/>
        <v/>
      </c>
      <c r="U191" s="1049" t="str">
        <f t="shared" si="867"/>
        <v/>
      </c>
      <c r="V191" s="1049" t="str">
        <f t="shared" si="867"/>
        <v/>
      </c>
      <c r="W191" s="1049" t="str">
        <f t="shared" si="867"/>
        <v/>
      </c>
      <c r="X191" s="1049" t="str">
        <f t="shared" si="867"/>
        <v/>
      </c>
      <c r="Y191" s="1049" t="str">
        <f t="shared" si="867"/>
        <v/>
      </c>
      <c r="Z191" s="1049" t="str">
        <f t="shared" si="867"/>
        <v/>
      </c>
      <c r="AA191" s="1049" t="str">
        <f t="shared" si="867"/>
        <v/>
      </c>
      <c r="AB191" s="1049" t="str">
        <f t="shared" si="867"/>
        <v/>
      </c>
      <c r="AC191" s="1049" t="str">
        <f t="shared" si="867"/>
        <v/>
      </c>
      <c r="AD191" s="1049" t="str">
        <f t="shared" si="867"/>
        <v/>
      </c>
      <c r="AE191" s="1049" t="str">
        <f t="shared" si="867"/>
        <v/>
      </c>
      <c r="AF191" s="870"/>
      <c r="AG191" s="277"/>
      <c r="AH191" s="156"/>
      <c r="AI191" s="156"/>
      <c r="AJ191" s="156"/>
      <c r="AL191" s="795"/>
      <c r="AM191" s="796"/>
      <c r="AS191" s="829">
        <v>33</v>
      </c>
      <c r="AT191" s="5">
        <v>1986</v>
      </c>
      <c r="AU191" s="249">
        <v>59.2</v>
      </c>
      <c r="AV191" s="58"/>
      <c r="AW191" s="37">
        <v>1889</v>
      </c>
      <c r="AX191" s="778">
        <v>75.5</v>
      </c>
      <c r="AY191" s="58"/>
      <c r="AZ191" s="37">
        <v>1888</v>
      </c>
      <c r="BA191" s="156">
        <v>44.5</v>
      </c>
      <c r="BB191" s="58"/>
      <c r="BO191" s="31">
        <v>4</v>
      </c>
      <c r="BP191" s="31">
        <v>1902</v>
      </c>
      <c r="BQ191" s="31">
        <v>9</v>
      </c>
      <c r="BR191" s="31" t="str">
        <f t="shared" si="864"/>
        <v/>
      </c>
      <c r="BS191" s="31" t="str">
        <f t="shared" si="864"/>
        <v/>
      </c>
      <c r="BT191" s="31" t="str">
        <f t="shared" si="864"/>
        <v/>
      </c>
      <c r="BU191" s="31" t="str">
        <f t="shared" si="864"/>
        <v/>
      </c>
      <c r="BV191" s="31" t="str">
        <f t="shared" si="864"/>
        <v/>
      </c>
      <c r="BW191" s="31" t="str">
        <f t="shared" si="864"/>
        <v/>
      </c>
      <c r="BX191" s="31" t="str">
        <f t="shared" si="864"/>
        <v/>
      </c>
      <c r="BY191" s="31" t="str">
        <f t="shared" si="864"/>
        <v/>
      </c>
      <c r="BZ191" s="31">
        <f t="shared" si="864"/>
        <v>1922</v>
      </c>
      <c r="CA191" s="31" t="str">
        <f t="shared" si="864"/>
        <v/>
      </c>
      <c r="CB191" s="31" t="str">
        <f t="shared" si="864"/>
        <v/>
      </c>
      <c r="CC191" s="31">
        <f t="shared" si="864"/>
        <v>1930</v>
      </c>
      <c r="CD191" s="31" t="str">
        <f t="shared" si="864"/>
        <v/>
      </c>
      <c r="CE191" s="31">
        <f t="shared" si="864"/>
        <v>1941</v>
      </c>
      <c r="CF191" s="31">
        <f t="shared" si="864"/>
        <v>1949</v>
      </c>
      <c r="CG191" s="31">
        <f t="shared" si="864"/>
        <v>1960</v>
      </c>
      <c r="CH191" s="31">
        <f t="shared" si="864"/>
        <v>1960</v>
      </c>
      <c r="CI191" s="31">
        <f t="shared" si="864"/>
        <v>1964</v>
      </c>
      <c r="CJ191" s="31">
        <f t="shared" si="864"/>
        <v>1976</v>
      </c>
      <c r="CK191" s="31">
        <f t="shared" si="864"/>
        <v>1985</v>
      </c>
      <c r="CL191" s="31">
        <f t="shared" si="864"/>
        <v>1952</v>
      </c>
      <c r="CM191" s="31">
        <f t="shared" si="864"/>
        <v>1974</v>
      </c>
      <c r="CN191" s="31">
        <f t="shared" si="864"/>
        <v>1973</v>
      </c>
      <c r="CO191" s="31">
        <f t="shared" si="864"/>
        <v>1975</v>
      </c>
      <c r="CP191" s="31">
        <f t="shared" si="864"/>
        <v>1961</v>
      </c>
      <c r="CQ191" s="31">
        <f t="shared" si="864"/>
        <v>1960</v>
      </c>
      <c r="CR191" s="31">
        <f t="shared" si="864"/>
        <v>1959</v>
      </c>
      <c r="CS191" s="31">
        <f t="shared" si="864"/>
        <v>1981</v>
      </c>
      <c r="CT191" s="31">
        <f t="shared" si="864"/>
        <v>1958</v>
      </c>
      <c r="CU191" s="31">
        <f t="shared" si="864"/>
        <v>1962</v>
      </c>
      <c r="FE191" s="13">
        <v>0</v>
      </c>
      <c r="FF191" s="5">
        <v>1909</v>
      </c>
    </row>
    <row r="192" spans="1:162">
      <c r="A192" s="1048">
        <v>2019</v>
      </c>
      <c r="B192" s="1049" t="str">
        <f t="shared" ref="B192:AE192" si="868">IF(OR(B142=0,B142&gt;B$157), "", $A142)</f>
        <v/>
      </c>
      <c r="C192" s="1049" t="str">
        <f t="shared" si="868"/>
        <v/>
      </c>
      <c r="D192" s="1049" t="str">
        <f t="shared" si="868"/>
        <v/>
      </c>
      <c r="E192" s="1049" t="str">
        <f t="shared" si="868"/>
        <v/>
      </c>
      <c r="F192" s="1049" t="str">
        <f t="shared" si="868"/>
        <v/>
      </c>
      <c r="G192" s="1049" t="str">
        <f t="shared" si="868"/>
        <v/>
      </c>
      <c r="H192" s="1049" t="str">
        <f t="shared" si="868"/>
        <v/>
      </c>
      <c r="I192" s="1049" t="str">
        <f t="shared" si="868"/>
        <v/>
      </c>
      <c r="J192" s="1049" t="str">
        <f t="shared" si="868"/>
        <v/>
      </c>
      <c r="K192" s="1049" t="str">
        <f t="shared" si="868"/>
        <v/>
      </c>
      <c r="L192" s="1049" t="str">
        <f t="shared" si="868"/>
        <v/>
      </c>
      <c r="M192" s="1049" t="str">
        <f t="shared" si="868"/>
        <v/>
      </c>
      <c r="N192" s="1049" t="str">
        <f t="shared" si="868"/>
        <v/>
      </c>
      <c r="O192" s="1049" t="str">
        <f t="shared" si="868"/>
        <v/>
      </c>
      <c r="P192" s="1049" t="str">
        <f t="shared" si="868"/>
        <v/>
      </c>
      <c r="Q192" s="1049" t="str">
        <f t="shared" si="868"/>
        <v/>
      </c>
      <c r="R192" s="1049" t="str">
        <f t="shared" si="868"/>
        <v/>
      </c>
      <c r="S192" s="1049" t="str">
        <f t="shared" si="868"/>
        <v/>
      </c>
      <c r="T192" s="1049" t="str">
        <f t="shared" si="868"/>
        <v/>
      </c>
      <c r="U192" s="1049" t="str">
        <f t="shared" si="868"/>
        <v/>
      </c>
      <c r="V192" s="1049" t="str">
        <f t="shared" si="868"/>
        <v/>
      </c>
      <c r="W192" s="1049" t="str">
        <f t="shared" si="868"/>
        <v/>
      </c>
      <c r="X192" s="1049" t="str">
        <f t="shared" si="868"/>
        <v/>
      </c>
      <c r="Y192" s="1049" t="str">
        <f t="shared" si="868"/>
        <v/>
      </c>
      <c r="Z192" s="1049" t="str">
        <f t="shared" si="868"/>
        <v/>
      </c>
      <c r="AA192" s="1049" t="str">
        <f t="shared" si="868"/>
        <v/>
      </c>
      <c r="AB192" s="1049" t="str">
        <f t="shared" si="868"/>
        <v/>
      </c>
      <c r="AC192" s="1049" t="str">
        <f t="shared" si="868"/>
        <v/>
      </c>
      <c r="AD192" s="1049" t="str">
        <f t="shared" si="868"/>
        <v/>
      </c>
      <c r="AE192" s="1049" t="str">
        <f t="shared" si="868"/>
        <v/>
      </c>
      <c r="AF192" s="870"/>
      <c r="AG192" s="277"/>
      <c r="AH192" s="156"/>
      <c r="AI192" s="156"/>
      <c r="AJ192" s="156"/>
      <c r="AL192" s="795"/>
      <c r="AM192" s="796"/>
      <c r="AS192" s="829">
        <v>34</v>
      </c>
      <c r="AT192" s="5">
        <v>1963</v>
      </c>
      <c r="AU192" s="249">
        <v>59.166666666666664</v>
      </c>
      <c r="AV192" s="58"/>
      <c r="AW192" s="37">
        <v>1890</v>
      </c>
      <c r="AX192" s="778">
        <v>75.5</v>
      </c>
      <c r="AY192" s="58"/>
      <c r="AZ192" s="5">
        <v>1925</v>
      </c>
      <c r="BA192" s="156">
        <v>44.5</v>
      </c>
      <c r="BB192" s="58"/>
      <c r="BO192" s="31">
        <v>4</v>
      </c>
      <c r="BP192" s="31">
        <v>1906</v>
      </c>
      <c r="BQ192" s="31">
        <v>10</v>
      </c>
      <c r="BR192" s="31" t="str">
        <f t="shared" si="864"/>
        <v/>
      </c>
      <c r="BS192" s="31" t="str">
        <f t="shared" si="864"/>
        <v/>
      </c>
      <c r="BT192" s="31" t="str">
        <f t="shared" si="864"/>
        <v/>
      </c>
      <c r="BU192" s="31" t="str">
        <f t="shared" si="864"/>
        <v/>
      </c>
      <c r="BV192" s="31" t="str">
        <f t="shared" si="864"/>
        <v/>
      </c>
      <c r="BW192" s="31" t="str">
        <f t="shared" si="864"/>
        <v/>
      </c>
      <c r="BX192" s="31" t="str">
        <f t="shared" si="864"/>
        <v/>
      </c>
      <c r="BY192" s="31" t="str">
        <f t="shared" si="864"/>
        <v/>
      </c>
      <c r="BZ192" s="31">
        <f t="shared" si="864"/>
        <v>1890</v>
      </c>
      <c r="CA192" s="31" t="str">
        <f t="shared" si="864"/>
        <v/>
      </c>
      <c r="CB192" s="31" t="str">
        <f t="shared" si="864"/>
        <v/>
      </c>
      <c r="CC192" s="31">
        <f t="shared" si="864"/>
        <v>1903</v>
      </c>
      <c r="CD192" s="31" t="str">
        <f t="shared" si="864"/>
        <v/>
      </c>
      <c r="CE192" s="31">
        <f t="shared" si="864"/>
        <v>1922</v>
      </c>
      <c r="CF192" s="31">
        <f t="shared" si="864"/>
        <v>1941</v>
      </c>
      <c r="CG192" s="31">
        <f t="shared" ref="CG192:CU192" si="869">IF(ISERROR(CG165), "", CG165)</f>
        <v>1941</v>
      </c>
      <c r="CH192" s="31">
        <f t="shared" si="869"/>
        <v>1941</v>
      </c>
      <c r="CI192" s="31">
        <f t="shared" si="869"/>
        <v>1963</v>
      </c>
      <c r="CJ192" s="31">
        <f t="shared" si="869"/>
        <v>1972</v>
      </c>
      <c r="CK192" s="31">
        <f t="shared" si="869"/>
        <v>1976</v>
      </c>
      <c r="CL192" s="31">
        <f t="shared" si="869"/>
        <v>1948</v>
      </c>
      <c r="CM192" s="31">
        <f t="shared" si="869"/>
        <v>1973</v>
      </c>
      <c r="CN192" s="31">
        <f t="shared" si="869"/>
        <v>1962</v>
      </c>
      <c r="CO192" s="31">
        <f t="shared" si="869"/>
        <v>1970</v>
      </c>
      <c r="CP192" s="31">
        <f t="shared" si="869"/>
        <v>1960</v>
      </c>
      <c r="CQ192" s="31">
        <f t="shared" si="869"/>
        <v>1959</v>
      </c>
      <c r="CR192" s="31">
        <f t="shared" si="869"/>
        <v>1957</v>
      </c>
      <c r="CS192" s="31">
        <f t="shared" si="869"/>
        <v>1969</v>
      </c>
      <c r="CT192" s="31">
        <f t="shared" si="869"/>
        <v>1957</v>
      </c>
      <c r="CU192" s="31">
        <f t="shared" si="869"/>
        <v>1957</v>
      </c>
      <c r="FE192" s="13">
        <v>0</v>
      </c>
      <c r="FF192" s="5">
        <v>1910</v>
      </c>
    </row>
    <row r="193" spans="1:162">
      <c r="A193" s="1048">
        <v>2020</v>
      </c>
      <c r="B193" s="1049" t="str">
        <f t="shared" ref="B193:AE193" si="870">IF(OR(B143=0,B143&gt;B$157), "", $A143)</f>
        <v/>
      </c>
      <c r="C193" s="1049" t="str">
        <f t="shared" si="870"/>
        <v/>
      </c>
      <c r="D193" s="1049" t="str">
        <f t="shared" si="870"/>
        <v/>
      </c>
      <c r="E193" s="1049" t="str">
        <f t="shared" si="870"/>
        <v/>
      </c>
      <c r="F193" s="1049" t="str">
        <f t="shared" si="870"/>
        <v/>
      </c>
      <c r="G193" s="1049" t="str">
        <f t="shared" si="870"/>
        <v/>
      </c>
      <c r="H193" s="1049" t="str">
        <f t="shared" si="870"/>
        <v/>
      </c>
      <c r="I193" s="1049" t="str">
        <f t="shared" si="870"/>
        <v/>
      </c>
      <c r="J193" s="1049" t="str">
        <f t="shared" si="870"/>
        <v/>
      </c>
      <c r="K193" s="1049" t="str">
        <f t="shared" si="870"/>
        <v/>
      </c>
      <c r="L193" s="1049" t="str">
        <f t="shared" si="870"/>
        <v/>
      </c>
      <c r="M193" s="1049" t="str">
        <f t="shared" si="870"/>
        <v/>
      </c>
      <c r="N193" s="1049" t="str">
        <f t="shared" si="870"/>
        <v/>
      </c>
      <c r="O193" s="1049" t="str">
        <f t="shared" si="870"/>
        <v/>
      </c>
      <c r="P193" s="1049" t="str">
        <f t="shared" si="870"/>
        <v/>
      </c>
      <c r="Q193" s="1049" t="str">
        <f t="shared" si="870"/>
        <v/>
      </c>
      <c r="R193" s="1049" t="str">
        <f t="shared" si="870"/>
        <v/>
      </c>
      <c r="S193" s="1049" t="str">
        <f t="shared" si="870"/>
        <v/>
      </c>
      <c r="T193" s="1049" t="str">
        <f t="shared" si="870"/>
        <v/>
      </c>
      <c r="U193" s="1049" t="str">
        <f t="shared" si="870"/>
        <v/>
      </c>
      <c r="V193" s="1049" t="str">
        <f t="shared" si="870"/>
        <v/>
      </c>
      <c r="W193" s="1049" t="str">
        <f t="shared" si="870"/>
        <v/>
      </c>
      <c r="X193" s="1049" t="str">
        <f t="shared" si="870"/>
        <v/>
      </c>
      <c r="Y193" s="1049" t="str">
        <f t="shared" si="870"/>
        <v/>
      </c>
      <c r="Z193" s="1049" t="str">
        <f t="shared" si="870"/>
        <v/>
      </c>
      <c r="AA193" s="1049" t="str">
        <f t="shared" si="870"/>
        <v/>
      </c>
      <c r="AB193" s="1049" t="str">
        <f t="shared" si="870"/>
        <v/>
      </c>
      <c r="AC193" s="1049" t="str">
        <f t="shared" si="870"/>
        <v/>
      </c>
      <c r="AD193" s="1049" t="str">
        <f t="shared" si="870"/>
        <v/>
      </c>
      <c r="AE193" s="1049" t="str">
        <f t="shared" si="870"/>
        <v/>
      </c>
      <c r="AF193" s="870"/>
      <c r="AG193" s="277"/>
      <c r="AH193" s="156"/>
      <c r="AI193" s="156"/>
      <c r="AJ193" s="156"/>
      <c r="AL193" s="795"/>
      <c r="AM193" s="796"/>
      <c r="AS193" s="829">
        <v>35</v>
      </c>
      <c r="AT193" s="5">
        <v>1906</v>
      </c>
      <c r="AU193" s="249">
        <v>59.1</v>
      </c>
      <c r="AV193" s="58"/>
      <c r="AW193" s="5">
        <v>1899</v>
      </c>
      <c r="AX193" s="778">
        <v>75.5</v>
      </c>
      <c r="AY193" s="58"/>
      <c r="AZ193" s="5">
        <v>1938</v>
      </c>
      <c r="BA193" s="156">
        <v>44.5</v>
      </c>
      <c r="BB193" s="58"/>
      <c r="BO193" s="31">
        <v>4</v>
      </c>
      <c r="BP193" s="31">
        <v>1908</v>
      </c>
      <c r="BQ193" s="31">
        <v>11</v>
      </c>
      <c r="BR193" s="31" t="str">
        <f t="shared" ref="BR193:CU197" si="871">IF(ISERROR(BR166), "", BR166)</f>
        <v/>
      </c>
      <c r="BS193" s="31" t="str">
        <f t="shared" si="871"/>
        <v/>
      </c>
      <c r="BT193" s="31" t="str">
        <f t="shared" si="871"/>
        <v/>
      </c>
      <c r="BU193" s="31" t="str">
        <f t="shared" si="871"/>
        <v/>
      </c>
      <c r="BV193" s="31" t="str">
        <f t="shared" si="871"/>
        <v/>
      </c>
      <c r="BW193" s="31" t="str">
        <f t="shared" si="871"/>
        <v/>
      </c>
      <c r="BX193" s="31" t="str">
        <f t="shared" si="871"/>
        <v/>
      </c>
      <c r="BY193" s="31" t="str">
        <f t="shared" si="871"/>
        <v/>
      </c>
      <c r="BZ193" s="31" t="str">
        <f t="shared" si="871"/>
        <v/>
      </c>
      <c r="CA193" s="31" t="str">
        <f t="shared" si="871"/>
        <v/>
      </c>
      <c r="CB193" s="31" t="str">
        <f t="shared" si="871"/>
        <v/>
      </c>
      <c r="CC193" s="31">
        <f t="shared" si="871"/>
        <v>1889</v>
      </c>
      <c r="CD193" s="31" t="str">
        <f t="shared" si="871"/>
        <v/>
      </c>
      <c r="CE193" s="31">
        <f t="shared" si="871"/>
        <v>1899</v>
      </c>
      <c r="CF193" s="31">
        <f t="shared" si="871"/>
        <v>1938</v>
      </c>
      <c r="CG193" s="31">
        <f t="shared" si="871"/>
        <v>1921</v>
      </c>
      <c r="CH193" s="31">
        <f t="shared" si="871"/>
        <v>1927</v>
      </c>
      <c r="CI193" s="31">
        <f t="shared" si="871"/>
        <v>1941</v>
      </c>
      <c r="CJ193" s="31">
        <f t="shared" si="871"/>
        <v>1964</v>
      </c>
      <c r="CK193" s="31">
        <f t="shared" si="871"/>
        <v>1972</v>
      </c>
      <c r="CL193" s="31">
        <f t="shared" si="871"/>
        <v>1941</v>
      </c>
      <c r="CM193" s="31">
        <f t="shared" si="871"/>
        <v>1967</v>
      </c>
      <c r="CN193" s="31">
        <f t="shared" si="871"/>
        <v>1961</v>
      </c>
      <c r="CO193" s="31">
        <f t="shared" si="871"/>
        <v>1966</v>
      </c>
      <c r="CP193" s="31">
        <f t="shared" si="871"/>
        <v>1957</v>
      </c>
      <c r="CQ193" s="31">
        <f t="shared" si="871"/>
        <v>1957</v>
      </c>
      <c r="CR193" s="31">
        <f t="shared" si="871"/>
        <v>1954</v>
      </c>
      <c r="CS193" s="31">
        <f t="shared" si="871"/>
        <v>1962</v>
      </c>
      <c r="CT193" s="31">
        <f t="shared" si="871"/>
        <v>1956</v>
      </c>
      <c r="CU193" s="31">
        <f t="shared" si="871"/>
        <v>1956</v>
      </c>
      <c r="FE193" s="13">
        <v>0</v>
      </c>
      <c r="FF193" s="5">
        <v>1911</v>
      </c>
    </row>
    <row r="194" spans="1:162">
      <c r="A194" s="1048">
        <v>2021</v>
      </c>
      <c r="B194" s="1049" t="str">
        <f t="shared" ref="B194:AE194" si="872">IF(OR(B144=0,B144&gt;B$157), "", $A144)</f>
        <v/>
      </c>
      <c r="C194" s="1049" t="str">
        <f t="shared" si="872"/>
        <v/>
      </c>
      <c r="D194" s="1049" t="str">
        <f t="shared" si="872"/>
        <v/>
      </c>
      <c r="E194" s="1049" t="str">
        <f t="shared" si="872"/>
        <v/>
      </c>
      <c r="F194" s="1049" t="str">
        <f t="shared" si="872"/>
        <v/>
      </c>
      <c r="G194" s="1049" t="str">
        <f t="shared" si="872"/>
        <v/>
      </c>
      <c r="H194" s="1049" t="str">
        <f t="shared" si="872"/>
        <v/>
      </c>
      <c r="I194" s="1049" t="str">
        <f t="shared" si="872"/>
        <v/>
      </c>
      <c r="J194" s="1049" t="str">
        <f t="shared" si="872"/>
        <v/>
      </c>
      <c r="K194" s="1049" t="str">
        <f t="shared" si="872"/>
        <v/>
      </c>
      <c r="L194" s="1049" t="str">
        <f t="shared" si="872"/>
        <v/>
      </c>
      <c r="M194" s="1049" t="str">
        <f t="shared" si="872"/>
        <v/>
      </c>
      <c r="N194" s="1049" t="str">
        <f t="shared" si="872"/>
        <v/>
      </c>
      <c r="O194" s="1049" t="str">
        <f t="shared" si="872"/>
        <v/>
      </c>
      <c r="P194" s="1049" t="str">
        <f t="shared" si="872"/>
        <v/>
      </c>
      <c r="Q194" s="1049" t="str">
        <f t="shared" si="872"/>
        <v/>
      </c>
      <c r="R194" s="1049" t="str">
        <f t="shared" si="872"/>
        <v/>
      </c>
      <c r="S194" s="1049" t="str">
        <f t="shared" si="872"/>
        <v/>
      </c>
      <c r="T194" s="1049" t="str">
        <f t="shared" si="872"/>
        <v/>
      </c>
      <c r="U194" s="1049" t="str">
        <f t="shared" si="872"/>
        <v/>
      </c>
      <c r="V194" s="1049" t="str">
        <f t="shared" si="872"/>
        <v/>
      </c>
      <c r="W194" s="1049" t="str">
        <f t="shared" si="872"/>
        <v/>
      </c>
      <c r="X194" s="1049" t="str">
        <f t="shared" si="872"/>
        <v/>
      </c>
      <c r="Y194" s="1049" t="str">
        <f t="shared" si="872"/>
        <v/>
      </c>
      <c r="Z194" s="1049" t="str">
        <f t="shared" si="872"/>
        <v/>
      </c>
      <c r="AA194" s="1049" t="str">
        <f t="shared" si="872"/>
        <v/>
      </c>
      <c r="AB194" s="1049" t="str">
        <f t="shared" si="872"/>
        <v/>
      </c>
      <c r="AC194" s="1049" t="str">
        <f t="shared" si="872"/>
        <v/>
      </c>
      <c r="AD194" s="1049" t="str">
        <f t="shared" si="872"/>
        <v/>
      </c>
      <c r="AE194" s="1049" t="str">
        <f t="shared" si="872"/>
        <v/>
      </c>
      <c r="AF194" s="870"/>
      <c r="AG194" s="277"/>
      <c r="AH194" s="156"/>
      <c r="AI194" s="156"/>
      <c r="AJ194" s="156"/>
      <c r="AS194" s="829">
        <v>36</v>
      </c>
      <c r="AT194" s="5">
        <v>2004</v>
      </c>
      <c r="AU194" s="249">
        <v>59.06666666666667</v>
      </c>
      <c r="AV194" s="58"/>
      <c r="AW194" s="5">
        <v>1954</v>
      </c>
      <c r="AX194" s="778">
        <v>75.5</v>
      </c>
      <c r="AY194" s="58"/>
      <c r="AZ194" s="5">
        <v>1942</v>
      </c>
      <c r="BA194" s="156">
        <v>44.5</v>
      </c>
      <c r="BB194" s="58"/>
      <c r="BO194" s="31">
        <v>4</v>
      </c>
      <c r="BP194" s="31">
        <v>1909</v>
      </c>
      <c r="BQ194" s="31">
        <v>12</v>
      </c>
      <c r="BR194" s="31" t="str">
        <f t="shared" si="871"/>
        <v/>
      </c>
      <c r="BS194" s="31" t="str">
        <f t="shared" si="871"/>
        <v/>
      </c>
      <c r="BT194" s="31" t="str">
        <f t="shared" si="871"/>
        <v/>
      </c>
      <c r="BU194" s="31" t="str">
        <f t="shared" si="871"/>
        <v/>
      </c>
      <c r="BV194" s="31" t="str">
        <f t="shared" si="871"/>
        <v/>
      </c>
      <c r="BW194" s="31" t="str">
        <f t="shared" si="871"/>
        <v/>
      </c>
      <c r="BX194" s="31" t="str">
        <f t="shared" si="871"/>
        <v/>
      </c>
      <c r="BY194" s="31" t="str">
        <f t="shared" si="871"/>
        <v/>
      </c>
      <c r="BZ194" s="31" t="str">
        <f t="shared" si="871"/>
        <v/>
      </c>
      <c r="CA194" s="31" t="str">
        <f t="shared" si="871"/>
        <v/>
      </c>
      <c r="CB194" s="31" t="str">
        <f t="shared" si="871"/>
        <v/>
      </c>
      <c r="CC194" s="31">
        <f t="shared" si="871"/>
        <v>1883</v>
      </c>
      <c r="CD194" s="31" t="str">
        <f t="shared" si="871"/>
        <v/>
      </c>
      <c r="CE194" s="31">
        <f t="shared" si="871"/>
        <v>1896</v>
      </c>
      <c r="CF194" s="31">
        <f t="shared" si="871"/>
        <v>1936</v>
      </c>
      <c r="CG194" s="31">
        <f t="shared" si="871"/>
        <v>1912</v>
      </c>
      <c r="CH194" s="31">
        <f t="shared" si="871"/>
        <v>1912</v>
      </c>
      <c r="CI194" s="31">
        <f t="shared" si="871"/>
        <v>1909</v>
      </c>
      <c r="CJ194" s="31">
        <f t="shared" si="871"/>
        <v>1963</v>
      </c>
      <c r="CK194" s="31">
        <f t="shared" si="871"/>
        <v>1963</v>
      </c>
      <c r="CL194" s="31">
        <f t="shared" si="871"/>
        <v>1937</v>
      </c>
      <c r="CM194" s="31">
        <f t="shared" si="871"/>
        <v>1960</v>
      </c>
      <c r="CN194" s="31">
        <f t="shared" si="871"/>
        <v>1960</v>
      </c>
      <c r="CO194" s="31">
        <f t="shared" si="871"/>
        <v>1961</v>
      </c>
      <c r="CP194" s="31">
        <f t="shared" si="871"/>
        <v>1954</v>
      </c>
      <c r="CQ194" s="31">
        <f t="shared" si="871"/>
        <v>1954</v>
      </c>
      <c r="CR194" s="31">
        <f t="shared" si="871"/>
        <v>1939</v>
      </c>
      <c r="CS194" s="31">
        <f t="shared" si="871"/>
        <v>1957</v>
      </c>
      <c r="CT194" s="31">
        <f t="shared" si="871"/>
        <v>1951</v>
      </c>
      <c r="CU194" s="31">
        <f t="shared" si="871"/>
        <v>1947</v>
      </c>
      <c r="FE194" s="13">
        <v>0</v>
      </c>
      <c r="FF194" s="5">
        <v>1912</v>
      </c>
    </row>
    <row r="195" spans="1:162">
      <c r="A195" s="1048">
        <v>2022</v>
      </c>
      <c r="B195" s="1049" t="str">
        <f t="shared" ref="B195:AE195" si="873">IF(OR(B145=0,B145&gt;B$157), "", $A145)</f>
        <v/>
      </c>
      <c r="C195" s="1049" t="str">
        <f t="shared" si="873"/>
        <v/>
      </c>
      <c r="D195" s="1049" t="str">
        <f t="shared" si="873"/>
        <v/>
      </c>
      <c r="E195" s="1049" t="str">
        <f t="shared" si="873"/>
        <v/>
      </c>
      <c r="F195" s="1049" t="str">
        <f t="shared" si="873"/>
        <v/>
      </c>
      <c r="G195" s="1049" t="str">
        <f t="shared" si="873"/>
        <v/>
      </c>
      <c r="H195" s="1049" t="str">
        <f t="shared" si="873"/>
        <v/>
      </c>
      <c r="I195" s="1049" t="str">
        <f t="shared" si="873"/>
        <v/>
      </c>
      <c r="J195" s="1049" t="str">
        <f t="shared" si="873"/>
        <v/>
      </c>
      <c r="K195" s="1049" t="str">
        <f t="shared" si="873"/>
        <v/>
      </c>
      <c r="L195" s="1049" t="str">
        <f t="shared" si="873"/>
        <v/>
      </c>
      <c r="M195" s="1049" t="str">
        <f t="shared" si="873"/>
        <v/>
      </c>
      <c r="N195" s="1049" t="str">
        <f t="shared" si="873"/>
        <v/>
      </c>
      <c r="O195" s="1049" t="str">
        <f t="shared" si="873"/>
        <v/>
      </c>
      <c r="P195" s="1049" t="str">
        <f t="shared" si="873"/>
        <v/>
      </c>
      <c r="Q195" s="1049" t="str">
        <f t="shared" si="873"/>
        <v/>
      </c>
      <c r="R195" s="1049" t="str">
        <f t="shared" si="873"/>
        <v/>
      </c>
      <c r="S195" s="1049" t="str">
        <f t="shared" si="873"/>
        <v/>
      </c>
      <c r="T195" s="1049" t="str">
        <f t="shared" si="873"/>
        <v/>
      </c>
      <c r="U195" s="1049" t="str">
        <f t="shared" si="873"/>
        <v/>
      </c>
      <c r="V195" s="1049" t="str">
        <f t="shared" si="873"/>
        <v/>
      </c>
      <c r="W195" s="1049" t="str">
        <f t="shared" si="873"/>
        <v/>
      </c>
      <c r="X195" s="1049" t="str">
        <f t="shared" si="873"/>
        <v/>
      </c>
      <c r="Y195" s="1049" t="str">
        <f t="shared" si="873"/>
        <v/>
      </c>
      <c r="Z195" s="1049" t="str">
        <f t="shared" si="873"/>
        <v/>
      </c>
      <c r="AA195" s="1049" t="str">
        <f t="shared" si="873"/>
        <v/>
      </c>
      <c r="AB195" s="1049" t="str">
        <f t="shared" si="873"/>
        <v/>
      </c>
      <c r="AC195" s="1049" t="str">
        <f t="shared" si="873"/>
        <v/>
      </c>
      <c r="AD195" s="1049" t="str">
        <f t="shared" si="873"/>
        <v/>
      </c>
      <c r="AE195" s="1049" t="str">
        <f t="shared" si="873"/>
        <v/>
      </c>
      <c r="AG195" s="31"/>
      <c r="AH195" s="156"/>
      <c r="AI195" s="156"/>
      <c r="AJ195" s="156"/>
      <c r="AS195" s="829">
        <v>37</v>
      </c>
      <c r="AT195" s="37">
        <v>1886</v>
      </c>
      <c r="AU195" s="249">
        <v>59.016666666666666</v>
      </c>
      <c r="AV195" s="58"/>
      <c r="AW195" s="5">
        <v>1962</v>
      </c>
      <c r="AX195" s="778">
        <v>75.5</v>
      </c>
      <c r="AY195" s="58"/>
      <c r="AZ195" s="14">
        <v>1945</v>
      </c>
      <c r="BA195" s="156">
        <v>44.5</v>
      </c>
      <c r="BB195" s="58"/>
      <c r="BO195" s="31">
        <v>4</v>
      </c>
      <c r="BP195" s="31">
        <v>1938</v>
      </c>
      <c r="BQ195" s="31">
        <v>13</v>
      </c>
      <c r="BR195" s="31" t="str">
        <f t="shared" si="871"/>
        <v/>
      </c>
      <c r="BS195" s="31" t="str">
        <f t="shared" si="871"/>
        <v/>
      </c>
      <c r="BT195" s="31" t="str">
        <f t="shared" si="871"/>
        <v/>
      </c>
      <c r="BU195" s="31" t="str">
        <f t="shared" si="871"/>
        <v/>
      </c>
      <c r="BV195" s="31" t="str">
        <f t="shared" si="871"/>
        <v/>
      </c>
      <c r="BW195" s="31" t="str">
        <f t="shared" si="871"/>
        <v/>
      </c>
      <c r="BX195" s="31" t="str">
        <f t="shared" si="871"/>
        <v/>
      </c>
      <c r="BY195" s="31" t="str">
        <f t="shared" si="871"/>
        <v/>
      </c>
      <c r="BZ195" s="31" t="str">
        <f t="shared" si="871"/>
        <v/>
      </c>
      <c r="CA195" s="31" t="str">
        <f t="shared" si="871"/>
        <v/>
      </c>
      <c r="CB195" s="31" t="str">
        <f t="shared" si="871"/>
        <v/>
      </c>
      <c r="CC195" s="31" t="str">
        <f t="shared" si="871"/>
        <v/>
      </c>
      <c r="CD195" s="31" t="str">
        <f t="shared" si="871"/>
        <v/>
      </c>
      <c r="CE195" s="31">
        <f t="shared" si="871"/>
        <v>1890</v>
      </c>
      <c r="CF195" s="31">
        <f t="shared" si="871"/>
        <v>1925</v>
      </c>
      <c r="CG195" s="31">
        <f t="shared" si="871"/>
        <v>1896</v>
      </c>
      <c r="CH195" s="31">
        <f t="shared" si="871"/>
        <v>1896</v>
      </c>
      <c r="CI195" s="31">
        <f t="shared" si="871"/>
        <v>1898</v>
      </c>
      <c r="CJ195" s="31">
        <f t="shared" si="871"/>
        <v>1957</v>
      </c>
      <c r="CK195" s="31">
        <f t="shared" si="871"/>
        <v>1958</v>
      </c>
      <c r="CL195" s="31">
        <f t="shared" si="871"/>
        <v>1927</v>
      </c>
      <c r="CM195" s="31">
        <f t="shared" si="871"/>
        <v>1952</v>
      </c>
      <c r="CN195" s="31">
        <f t="shared" si="871"/>
        <v>1955</v>
      </c>
      <c r="CO195" s="31">
        <f t="shared" si="871"/>
        <v>1960</v>
      </c>
      <c r="CP195" s="31">
        <f t="shared" si="871"/>
        <v>1953</v>
      </c>
      <c r="CQ195" s="31">
        <f t="shared" si="871"/>
        <v>1953</v>
      </c>
      <c r="CR195" s="31">
        <f t="shared" si="871"/>
        <v>1925</v>
      </c>
      <c r="CS195" s="31">
        <f t="shared" si="871"/>
        <v>1956</v>
      </c>
      <c r="CT195" s="31">
        <f t="shared" si="871"/>
        <v>1938</v>
      </c>
      <c r="CU195" s="31">
        <f t="shared" si="871"/>
        <v>1942</v>
      </c>
      <c r="FE195" s="13">
        <v>0</v>
      </c>
      <c r="FF195" s="5">
        <v>1913</v>
      </c>
    </row>
    <row r="196" spans="1:162" ht="17.399999999999999">
      <c r="A196" s="1048">
        <v>2023</v>
      </c>
      <c r="B196" s="1049" t="str">
        <f t="shared" ref="B196:AE196" si="874">IF(OR(B146=0,B146&gt;B$157), "", $A146)</f>
        <v/>
      </c>
      <c r="C196" s="1049" t="str">
        <f t="shared" si="874"/>
        <v/>
      </c>
      <c r="D196" s="1049" t="str">
        <f t="shared" si="874"/>
        <v/>
      </c>
      <c r="E196" s="1049" t="str">
        <f t="shared" si="874"/>
        <v/>
      </c>
      <c r="F196" s="1049" t="str">
        <f t="shared" si="874"/>
        <v/>
      </c>
      <c r="G196" s="1049" t="str">
        <f t="shared" si="874"/>
        <v/>
      </c>
      <c r="H196" s="1049" t="str">
        <f t="shared" si="874"/>
        <v/>
      </c>
      <c r="I196" s="1049" t="str">
        <f t="shared" si="874"/>
        <v/>
      </c>
      <c r="J196" s="1049" t="str">
        <f t="shared" si="874"/>
        <v/>
      </c>
      <c r="K196" s="1049" t="str">
        <f t="shared" si="874"/>
        <v/>
      </c>
      <c r="L196" s="1049" t="str">
        <f t="shared" si="874"/>
        <v/>
      </c>
      <c r="M196" s="1049" t="str">
        <f t="shared" si="874"/>
        <v/>
      </c>
      <c r="N196" s="1049" t="str">
        <f t="shared" si="874"/>
        <v/>
      </c>
      <c r="O196" s="1049" t="str">
        <f t="shared" si="874"/>
        <v/>
      </c>
      <c r="P196" s="1049" t="str">
        <f t="shared" si="874"/>
        <v/>
      </c>
      <c r="Q196" s="1049" t="str">
        <f t="shared" si="874"/>
        <v/>
      </c>
      <c r="R196" s="1049" t="str">
        <f t="shared" si="874"/>
        <v/>
      </c>
      <c r="S196" s="1049" t="str">
        <f t="shared" si="874"/>
        <v/>
      </c>
      <c r="T196" s="1049" t="str">
        <f t="shared" si="874"/>
        <v/>
      </c>
      <c r="U196" s="1049" t="str">
        <f t="shared" si="874"/>
        <v/>
      </c>
      <c r="V196" s="1049" t="str">
        <f t="shared" si="874"/>
        <v/>
      </c>
      <c r="W196" s="1049" t="str">
        <f t="shared" si="874"/>
        <v/>
      </c>
      <c r="X196" s="1049" t="str">
        <f t="shared" si="874"/>
        <v/>
      </c>
      <c r="Y196" s="1049" t="str">
        <f t="shared" si="874"/>
        <v/>
      </c>
      <c r="Z196" s="1049" t="str">
        <f t="shared" si="874"/>
        <v/>
      </c>
      <c r="AA196" s="1049" t="str">
        <f t="shared" si="874"/>
        <v/>
      </c>
      <c r="AB196" s="1049" t="str">
        <f t="shared" si="874"/>
        <v/>
      </c>
      <c r="AC196" s="1049" t="str">
        <f t="shared" si="874"/>
        <v/>
      </c>
      <c r="AD196" s="1049" t="str">
        <f t="shared" si="874"/>
        <v/>
      </c>
      <c r="AE196" s="1049" t="str">
        <f t="shared" si="874"/>
        <v/>
      </c>
      <c r="AG196" s="31"/>
      <c r="AH196" s="156"/>
      <c r="AI196" s="156"/>
      <c r="AJ196" s="156"/>
      <c r="AL196" s="1115"/>
      <c r="AM196" s="1115"/>
      <c r="AS196" s="829">
        <v>38</v>
      </c>
      <c r="AT196" s="5">
        <v>2009</v>
      </c>
      <c r="AU196" s="249">
        <v>58.85</v>
      </c>
      <c r="AV196" s="58"/>
      <c r="AW196" s="5">
        <v>1992</v>
      </c>
      <c r="AX196" s="778">
        <v>75.5</v>
      </c>
      <c r="AY196" s="58"/>
      <c r="AZ196" s="5">
        <v>1974</v>
      </c>
      <c r="BA196" s="156">
        <v>44.5</v>
      </c>
      <c r="BB196" s="58"/>
      <c r="BO196" s="31">
        <v>4</v>
      </c>
      <c r="BP196" s="31">
        <v>1953</v>
      </c>
      <c r="BQ196" s="31">
        <v>14</v>
      </c>
      <c r="BR196" s="31" t="str">
        <f t="shared" si="871"/>
        <v/>
      </c>
      <c r="BS196" s="31" t="str">
        <f t="shared" si="871"/>
        <v/>
      </c>
      <c r="BT196" s="31" t="str">
        <f t="shared" si="871"/>
        <v/>
      </c>
      <c r="BU196" s="31" t="str">
        <f t="shared" si="871"/>
        <v/>
      </c>
      <c r="BV196" s="31" t="str">
        <f t="shared" si="871"/>
        <v/>
      </c>
      <c r="BW196" s="31" t="str">
        <f t="shared" si="871"/>
        <v/>
      </c>
      <c r="BX196" s="31" t="str">
        <f t="shared" si="871"/>
        <v/>
      </c>
      <c r="BY196" s="31" t="str">
        <f t="shared" si="871"/>
        <v/>
      </c>
      <c r="BZ196" s="31" t="str">
        <f t="shared" si="871"/>
        <v/>
      </c>
      <c r="CA196" s="31" t="str">
        <f t="shared" si="871"/>
        <v/>
      </c>
      <c r="CB196" s="31" t="str">
        <f t="shared" si="871"/>
        <v/>
      </c>
      <c r="CC196" s="31" t="str">
        <f t="shared" si="871"/>
        <v/>
      </c>
      <c r="CD196" s="31" t="str">
        <f t="shared" si="871"/>
        <v/>
      </c>
      <c r="CE196" s="31" t="str">
        <f t="shared" si="871"/>
        <v/>
      </c>
      <c r="CF196" s="31">
        <f t="shared" si="871"/>
        <v>1896</v>
      </c>
      <c r="CG196" s="31">
        <f t="shared" si="871"/>
        <v>1891</v>
      </c>
      <c r="CH196" s="31">
        <f t="shared" si="871"/>
        <v>1891</v>
      </c>
      <c r="CI196" s="31">
        <f t="shared" si="871"/>
        <v>1896</v>
      </c>
      <c r="CJ196" s="31">
        <f t="shared" si="871"/>
        <v>1955</v>
      </c>
      <c r="CK196" s="31">
        <f t="shared" si="871"/>
        <v>1957</v>
      </c>
      <c r="CL196" s="31">
        <f t="shared" si="871"/>
        <v>1917</v>
      </c>
      <c r="CM196" s="31">
        <f t="shared" si="871"/>
        <v>1926</v>
      </c>
      <c r="CN196" s="31">
        <f t="shared" si="871"/>
        <v>1954</v>
      </c>
      <c r="CO196" s="31">
        <f t="shared" si="871"/>
        <v>1958</v>
      </c>
      <c r="CP196" s="31">
        <f t="shared" si="871"/>
        <v>1948</v>
      </c>
      <c r="CQ196" s="31">
        <f t="shared" si="871"/>
        <v>1951</v>
      </c>
      <c r="CR196" s="31">
        <f t="shared" si="871"/>
        <v>1915</v>
      </c>
      <c r="CS196" s="31">
        <f t="shared" si="871"/>
        <v>1954</v>
      </c>
      <c r="CT196" s="31">
        <f t="shared" si="871"/>
        <v>1936</v>
      </c>
      <c r="CU196" s="31">
        <f t="shared" si="871"/>
        <v>1915</v>
      </c>
      <c r="FE196" s="13">
        <v>0</v>
      </c>
      <c r="FF196" s="5">
        <v>1914</v>
      </c>
    </row>
    <row r="197" spans="1:162">
      <c r="A197" s="1048">
        <v>2024</v>
      </c>
      <c r="B197" s="1049" t="str">
        <f t="shared" ref="B197:AE197" si="875">IF(OR(B147=0,B147&gt;B$157), "", $A147)</f>
        <v/>
      </c>
      <c r="C197" s="1049" t="str">
        <f t="shared" si="875"/>
        <v/>
      </c>
      <c r="D197" s="1049" t="str">
        <f t="shared" si="875"/>
        <v/>
      </c>
      <c r="E197" s="1049" t="str">
        <f t="shared" si="875"/>
        <v/>
      </c>
      <c r="F197" s="1049" t="str">
        <f t="shared" si="875"/>
        <v/>
      </c>
      <c r="G197" s="1049" t="str">
        <f t="shared" si="875"/>
        <v/>
      </c>
      <c r="H197" s="1049" t="str">
        <f t="shared" si="875"/>
        <v/>
      </c>
      <c r="I197" s="1049" t="str">
        <f t="shared" si="875"/>
        <v/>
      </c>
      <c r="J197" s="1049" t="str">
        <f t="shared" si="875"/>
        <v/>
      </c>
      <c r="K197" s="1049" t="str">
        <f t="shared" si="875"/>
        <v/>
      </c>
      <c r="L197" s="1049" t="str">
        <f t="shared" si="875"/>
        <v/>
      </c>
      <c r="M197" s="1049" t="str">
        <f t="shared" si="875"/>
        <v/>
      </c>
      <c r="N197" s="1049" t="str">
        <f t="shared" si="875"/>
        <v/>
      </c>
      <c r="O197" s="1049" t="str">
        <f t="shared" si="875"/>
        <v/>
      </c>
      <c r="P197" s="1049" t="str">
        <f t="shared" si="875"/>
        <v/>
      </c>
      <c r="Q197" s="1049" t="str">
        <f t="shared" si="875"/>
        <v/>
      </c>
      <c r="R197" s="1049" t="str">
        <f t="shared" si="875"/>
        <v/>
      </c>
      <c r="S197" s="1049" t="str">
        <f t="shared" si="875"/>
        <v/>
      </c>
      <c r="T197" s="1049" t="str">
        <f t="shared" si="875"/>
        <v/>
      </c>
      <c r="U197" s="1049" t="str">
        <f t="shared" si="875"/>
        <v/>
      </c>
      <c r="V197" s="1049" t="str">
        <f t="shared" si="875"/>
        <v/>
      </c>
      <c r="W197" s="1049" t="str">
        <f t="shared" si="875"/>
        <v/>
      </c>
      <c r="X197" s="1049" t="str">
        <f t="shared" si="875"/>
        <v/>
      </c>
      <c r="Y197" s="1049" t="str">
        <f t="shared" si="875"/>
        <v/>
      </c>
      <c r="Z197" s="1049" t="str">
        <f t="shared" si="875"/>
        <v/>
      </c>
      <c r="AA197" s="1049" t="str">
        <f t="shared" si="875"/>
        <v/>
      </c>
      <c r="AB197" s="1049" t="str">
        <f t="shared" si="875"/>
        <v/>
      </c>
      <c r="AC197" s="1049" t="str">
        <f t="shared" si="875"/>
        <v/>
      </c>
      <c r="AD197" s="1049" t="str">
        <f t="shared" si="875"/>
        <v/>
      </c>
      <c r="AE197" s="1049" t="str">
        <f t="shared" si="875"/>
        <v/>
      </c>
      <c r="AG197" s="31"/>
      <c r="AH197" s="156"/>
      <c r="AI197" s="156"/>
      <c r="AJ197" s="156"/>
      <c r="AK197" s="953"/>
      <c r="AL197" s="31"/>
      <c r="AM197" s="31"/>
      <c r="AS197" s="829">
        <v>39</v>
      </c>
      <c r="AT197" s="5">
        <v>1942</v>
      </c>
      <c r="AU197" s="249">
        <v>58.81666666666667</v>
      </c>
      <c r="AV197" s="58"/>
      <c r="AW197" s="5">
        <v>1995</v>
      </c>
      <c r="AX197" s="156">
        <v>75.5</v>
      </c>
      <c r="AY197" s="58"/>
      <c r="AZ197" s="5">
        <v>1978</v>
      </c>
      <c r="BA197" s="156">
        <v>44.5</v>
      </c>
      <c r="BB197" s="58"/>
      <c r="BO197" s="31">
        <v>4</v>
      </c>
      <c r="BP197" s="31">
        <v>1956</v>
      </c>
      <c r="BQ197" s="31">
        <v>15</v>
      </c>
      <c r="BR197" s="31" t="str">
        <f t="shared" si="871"/>
        <v/>
      </c>
      <c r="BS197" s="31" t="str">
        <f t="shared" si="871"/>
        <v/>
      </c>
      <c r="BT197" s="31" t="str">
        <f t="shared" si="871"/>
        <v/>
      </c>
      <c r="BU197" s="31" t="str">
        <f t="shared" si="871"/>
        <v/>
      </c>
      <c r="BV197" s="31" t="str">
        <f t="shared" si="871"/>
        <v/>
      </c>
      <c r="BW197" s="31" t="str">
        <f t="shared" si="871"/>
        <v/>
      </c>
      <c r="BX197" s="31" t="str">
        <f t="shared" si="871"/>
        <v/>
      </c>
      <c r="BY197" s="31" t="str">
        <f t="shared" si="871"/>
        <v/>
      </c>
      <c r="BZ197" s="31" t="str">
        <f t="shared" si="871"/>
        <v/>
      </c>
      <c r="CA197" s="31" t="str">
        <f t="shared" si="871"/>
        <v/>
      </c>
      <c r="CB197" s="31" t="str">
        <f t="shared" si="871"/>
        <v/>
      </c>
      <c r="CC197" s="31" t="str">
        <f t="shared" si="871"/>
        <v/>
      </c>
      <c r="CD197" s="31" t="str">
        <f t="shared" si="871"/>
        <v/>
      </c>
      <c r="CE197" s="31" t="str">
        <f t="shared" si="871"/>
        <v/>
      </c>
      <c r="CF197" s="31">
        <f t="shared" si="871"/>
        <v>1891</v>
      </c>
      <c r="CG197" s="31">
        <f t="shared" si="871"/>
        <v>1880</v>
      </c>
      <c r="CH197" s="31">
        <f t="shared" si="871"/>
        <v>1880</v>
      </c>
      <c r="CI197" s="31">
        <f t="shared" si="871"/>
        <v>1891</v>
      </c>
      <c r="CJ197" s="31">
        <f t="shared" si="871"/>
        <v>1941</v>
      </c>
      <c r="CK197" s="31">
        <f t="shared" si="871"/>
        <v>1946</v>
      </c>
      <c r="CL197" s="31">
        <f t="shared" si="871"/>
        <v>1916</v>
      </c>
      <c r="CM197" s="31">
        <f t="shared" si="871"/>
        <v>1923</v>
      </c>
      <c r="CN197" s="31">
        <f t="shared" si="871"/>
        <v>1953</v>
      </c>
      <c r="CO197" s="31">
        <f t="shared" si="871"/>
        <v>1957</v>
      </c>
      <c r="CP197" s="31">
        <f t="shared" si="871"/>
        <v>1939</v>
      </c>
      <c r="CQ197" s="31">
        <f t="shared" si="871"/>
        <v>1945</v>
      </c>
      <c r="CR197" s="31">
        <f t="shared" si="871"/>
        <v>1908</v>
      </c>
      <c r="CS197" s="31">
        <f t="shared" si="871"/>
        <v>1950</v>
      </c>
      <c r="CT197" s="31">
        <f t="shared" si="871"/>
        <v>1935</v>
      </c>
      <c r="CU197" s="31">
        <f t="shared" si="871"/>
        <v>1910</v>
      </c>
      <c r="FE197" s="13">
        <v>0</v>
      </c>
      <c r="FF197" s="5">
        <v>1915</v>
      </c>
    </row>
    <row r="198" spans="1:162" ht="16.2" thickBot="1">
      <c r="A198" s="1050">
        <v>2025</v>
      </c>
      <c r="B198" s="1049" t="str">
        <f t="shared" ref="B198:AE198" si="876">IF(OR(B153=0,B153&gt;B$157), "", $A153)</f>
        <v/>
      </c>
      <c r="C198" s="1049" t="str">
        <f t="shared" si="876"/>
        <v/>
      </c>
      <c r="D198" s="1049" t="str">
        <f t="shared" si="876"/>
        <v/>
      </c>
      <c r="E198" s="1049" t="str">
        <f t="shared" si="876"/>
        <v/>
      </c>
      <c r="F198" s="1049" t="str">
        <f t="shared" si="876"/>
        <v/>
      </c>
      <c r="G198" s="1049" t="str">
        <f t="shared" si="876"/>
        <v/>
      </c>
      <c r="H198" s="1049" t="str">
        <f t="shared" si="876"/>
        <v/>
      </c>
      <c r="I198" s="1049" t="str">
        <f t="shared" si="876"/>
        <v/>
      </c>
      <c r="J198" s="1049" t="str">
        <f t="shared" si="876"/>
        <v/>
      </c>
      <c r="K198" s="1049" t="str">
        <f t="shared" si="876"/>
        <v/>
      </c>
      <c r="L198" s="1049" t="str">
        <f t="shared" si="876"/>
        <v/>
      </c>
      <c r="M198" s="1049" t="str">
        <f t="shared" si="876"/>
        <v/>
      </c>
      <c r="N198" s="1049" t="str">
        <f t="shared" si="876"/>
        <v/>
      </c>
      <c r="O198" s="1049" t="str">
        <f t="shared" si="876"/>
        <v/>
      </c>
      <c r="P198" s="1049" t="str">
        <f t="shared" si="876"/>
        <v/>
      </c>
      <c r="Q198" s="1049" t="str">
        <f t="shared" si="876"/>
        <v/>
      </c>
      <c r="R198" s="1049" t="str">
        <f t="shared" si="876"/>
        <v/>
      </c>
      <c r="S198" s="1049" t="str">
        <f t="shared" si="876"/>
        <v/>
      </c>
      <c r="T198" s="1049" t="str">
        <f t="shared" si="876"/>
        <v/>
      </c>
      <c r="U198" s="1049" t="str">
        <f t="shared" si="876"/>
        <v/>
      </c>
      <c r="V198" s="1049" t="str">
        <f t="shared" si="876"/>
        <v/>
      </c>
      <c r="W198" s="1049" t="str">
        <f t="shared" si="876"/>
        <v/>
      </c>
      <c r="X198" s="1049" t="str">
        <f t="shared" si="876"/>
        <v/>
      </c>
      <c r="Y198" s="1049" t="str">
        <f t="shared" si="876"/>
        <v/>
      </c>
      <c r="Z198" s="1049" t="str">
        <f t="shared" si="876"/>
        <v/>
      </c>
      <c r="AA198" s="1049" t="str">
        <f t="shared" si="876"/>
        <v/>
      </c>
      <c r="AB198" s="1049" t="str">
        <f t="shared" si="876"/>
        <v/>
      </c>
      <c r="AC198" s="1049" t="str">
        <f t="shared" si="876"/>
        <v/>
      </c>
      <c r="AD198" s="1049" t="str">
        <f t="shared" si="876"/>
        <v/>
      </c>
      <c r="AE198" s="1049" t="str">
        <f t="shared" si="876"/>
        <v/>
      </c>
      <c r="AG198" s="31"/>
      <c r="AH198" s="156"/>
      <c r="AI198" s="156"/>
      <c r="AJ198" s="156"/>
      <c r="AK198" s="954"/>
      <c r="AL198" s="794"/>
      <c r="AM198" s="794"/>
      <c r="AS198" s="829">
        <v>40</v>
      </c>
      <c r="AT198" s="5">
        <v>1968</v>
      </c>
      <c r="AU198" s="249">
        <v>58.8</v>
      </c>
      <c r="AV198" s="58"/>
      <c r="AW198" s="37">
        <v>1881</v>
      </c>
      <c r="AX198" s="778">
        <v>75</v>
      </c>
      <c r="AY198" s="58"/>
      <c r="AZ198" s="5">
        <v>1979</v>
      </c>
      <c r="BA198" s="156">
        <v>44.5</v>
      </c>
      <c r="BB198" s="58"/>
      <c r="BO198" s="31">
        <v>4</v>
      </c>
      <c r="BP198" s="31">
        <v>1958</v>
      </c>
      <c r="FE198" s="13">
        <v>0</v>
      </c>
      <c r="FF198" s="5">
        <v>1916</v>
      </c>
    </row>
    <row r="199" spans="1:162" ht="16.2" thickTop="1">
      <c r="AG199" s="31"/>
      <c r="AH199" s="156"/>
      <c r="AI199" s="156"/>
      <c r="AJ199" s="156"/>
      <c r="AK199" s="954"/>
      <c r="AL199" s="31"/>
      <c r="AM199" s="156"/>
      <c r="AS199" s="829">
        <v>41</v>
      </c>
      <c r="AT199" s="5">
        <v>1967</v>
      </c>
      <c r="AU199" s="249">
        <v>58.75</v>
      </c>
      <c r="AV199" s="58"/>
      <c r="AW199" s="37">
        <v>1888</v>
      </c>
      <c r="AX199" s="778">
        <v>75</v>
      </c>
      <c r="AY199" s="58"/>
      <c r="AZ199" s="5">
        <v>2001</v>
      </c>
      <c r="BA199" s="156">
        <v>44.5</v>
      </c>
      <c r="BB199" s="58"/>
      <c r="BO199" s="31">
        <v>4</v>
      </c>
      <c r="BP199" s="31">
        <v>1963</v>
      </c>
      <c r="FE199" s="13">
        <v>0</v>
      </c>
      <c r="FF199" s="5">
        <v>1917</v>
      </c>
    </row>
    <row r="200" spans="1:162" ht="15.6">
      <c r="AG200" s="31"/>
      <c r="AH200" s="156"/>
      <c r="AI200" s="156"/>
      <c r="AJ200" s="156"/>
      <c r="AK200" s="954"/>
      <c r="AL200" s="794"/>
      <c r="AM200" s="794"/>
      <c r="AS200" s="829">
        <v>42</v>
      </c>
      <c r="AT200" s="5">
        <v>1922</v>
      </c>
      <c r="AU200" s="249">
        <v>58.55</v>
      </c>
      <c r="AV200" s="58"/>
      <c r="AW200" s="5">
        <v>1905</v>
      </c>
      <c r="AX200" s="778">
        <v>75</v>
      </c>
      <c r="AY200" s="58"/>
      <c r="AZ200" s="5">
        <v>1932</v>
      </c>
      <c r="BA200" s="156">
        <v>44</v>
      </c>
      <c r="BB200" s="58"/>
      <c r="BO200" s="31">
        <v>4</v>
      </c>
      <c r="BP200" s="31">
        <v>1972</v>
      </c>
      <c r="FE200" s="13">
        <v>0</v>
      </c>
      <c r="FF200" s="5">
        <v>1918</v>
      </c>
    </row>
    <row r="201" spans="1:162" ht="15.6">
      <c r="AG201" s="31"/>
      <c r="AH201" s="156"/>
      <c r="AI201" s="156"/>
      <c r="AJ201" s="156"/>
      <c r="AK201" s="954"/>
      <c r="AL201" s="31"/>
      <c r="AM201" s="156"/>
      <c r="AS201" s="829">
        <v>43</v>
      </c>
      <c r="AT201" s="5">
        <v>2012</v>
      </c>
      <c r="AU201" s="249">
        <v>58.533333333333331</v>
      </c>
      <c r="AV201" s="58"/>
      <c r="AW201" s="5">
        <v>1908</v>
      </c>
      <c r="AX201" s="778">
        <v>75</v>
      </c>
      <c r="AY201" s="58"/>
      <c r="AZ201" s="5">
        <v>1933</v>
      </c>
      <c r="BA201" s="156">
        <v>44</v>
      </c>
      <c r="BB201" s="58"/>
      <c r="BO201" s="31">
        <v>4</v>
      </c>
      <c r="BP201" s="31">
        <v>2009</v>
      </c>
      <c r="FE201" s="13">
        <v>0</v>
      </c>
      <c r="FF201" s="5">
        <v>1919</v>
      </c>
    </row>
    <row r="202" spans="1:162" ht="15.6">
      <c r="AG202" s="31"/>
      <c r="AH202" s="156"/>
      <c r="AI202" s="156"/>
      <c r="AJ202" s="156"/>
      <c r="AK202" s="954"/>
      <c r="AL202" s="31"/>
      <c r="AM202" s="156"/>
      <c r="AS202" s="829">
        <v>44</v>
      </c>
      <c r="AT202" s="5">
        <v>1910</v>
      </c>
      <c r="AU202" s="249">
        <v>58.43333333333333</v>
      </c>
      <c r="AV202" s="58"/>
      <c r="AW202" s="5">
        <v>1909</v>
      </c>
      <c r="AX202" s="778">
        <v>75</v>
      </c>
      <c r="AY202" s="58"/>
      <c r="AZ202" s="5">
        <v>1958</v>
      </c>
      <c r="BA202" s="156">
        <v>44</v>
      </c>
      <c r="BB202" s="58"/>
      <c r="BO202" s="31">
        <v>3</v>
      </c>
      <c r="BP202" s="31">
        <v>1903</v>
      </c>
      <c r="FE202" s="13">
        <v>0</v>
      </c>
      <c r="FF202" s="5">
        <v>1920</v>
      </c>
    </row>
    <row r="203" spans="1:162" ht="15.6">
      <c r="AG203" s="31"/>
      <c r="AH203" s="156"/>
      <c r="AI203" s="156"/>
      <c r="AJ203" s="156"/>
      <c r="AK203" s="954"/>
      <c r="AL203" s="31"/>
      <c r="AM203" s="156"/>
      <c r="AS203" s="829">
        <v>45</v>
      </c>
      <c r="AT203" s="5">
        <v>2005</v>
      </c>
      <c r="AU203" s="249">
        <v>58.416666666666664</v>
      </c>
      <c r="AV203" s="58"/>
      <c r="AW203" s="5">
        <v>1917</v>
      </c>
      <c r="AX203" s="778">
        <v>75</v>
      </c>
      <c r="AY203" s="58"/>
      <c r="AZ203" s="5">
        <v>1988</v>
      </c>
      <c r="BA203" s="156">
        <v>44</v>
      </c>
      <c r="BB203" s="58"/>
      <c r="BO203" s="31">
        <v>3</v>
      </c>
      <c r="BP203" s="31">
        <v>1905</v>
      </c>
      <c r="FE203" s="13">
        <v>0</v>
      </c>
      <c r="FF203" s="5">
        <v>1921</v>
      </c>
    </row>
    <row r="204" spans="1:162" ht="15.6">
      <c r="AG204" s="31"/>
      <c r="AH204" s="156"/>
      <c r="AI204" s="156"/>
      <c r="AJ204" s="156"/>
      <c r="AK204" s="954"/>
      <c r="AL204" s="31"/>
      <c r="AM204" s="156"/>
      <c r="AS204" s="829">
        <v>46</v>
      </c>
      <c r="AT204" s="5">
        <v>1979</v>
      </c>
      <c r="AU204" s="249">
        <v>58.383333333333333</v>
      </c>
      <c r="AV204" s="58"/>
      <c r="AW204" s="5">
        <v>1935</v>
      </c>
      <c r="AX204" s="778">
        <v>75</v>
      </c>
      <c r="AY204" s="58"/>
      <c r="AZ204" s="5">
        <v>2011</v>
      </c>
      <c r="BA204" s="156">
        <v>44</v>
      </c>
      <c r="BB204" s="58"/>
      <c r="BO204" s="31">
        <v>3</v>
      </c>
      <c r="BP204" s="31">
        <v>1914</v>
      </c>
      <c r="FE204" s="13">
        <v>0</v>
      </c>
      <c r="FF204" s="5">
        <v>1922</v>
      </c>
    </row>
    <row r="205" spans="1:162" ht="15.6">
      <c r="AG205" s="31"/>
      <c r="AH205" s="156"/>
      <c r="AI205" s="156"/>
      <c r="AJ205" s="156"/>
      <c r="AK205" s="954"/>
      <c r="AL205" s="31"/>
      <c r="AM205" s="156"/>
      <c r="AS205" s="829">
        <v>47</v>
      </c>
      <c r="AT205" s="5">
        <v>1970</v>
      </c>
      <c r="AU205" s="249">
        <v>58.2</v>
      </c>
      <c r="AV205" s="58"/>
      <c r="AW205" s="5">
        <v>1958</v>
      </c>
      <c r="AX205" s="778">
        <v>75</v>
      </c>
      <c r="AY205" s="58"/>
      <c r="AZ205" s="5">
        <v>1913</v>
      </c>
      <c r="BA205" s="156">
        <v>43.5</v>
      </c>
      <c r="BB205" s="58"/>
      <c r="BO205" s="31">
        <v>3</v>
      </c>
      <c r="BP205" s="31">
        <v>1917</v>
      </c>
      <c r="FE205" s="13">
        <v>0</v>
      </c>
      <c r="FF205" s="5">
        <v>1924</v>
      </c>
    </row>
    <row r="206" spans="1:162" ht="15.6">
      <c r="AG206" s="31"/>
      <c r="AH206" s="156"/>
      <c r="AI206" s="156"/>
      <c r="AJ206" s="156"/>
      <c r="AK206" s="954"/>
      <c r="AL206" s="794"/>
      <c r="AM206" s="794"/>
      <c r="AS206" s="829">
        <v>48</v>
      </c>
      <c r="AT206" s="37">
        <v>1889</v>
      </c>
      <c r="AU206" s="249">
        <v>58.15</v>
      </c>
      <c r="AV206" s="58"/>
      <c r="AW206" s="5">
        <v>1973</v>
      </c>
      <c r="AX206" s="778">
        <v>75</v>
      </c>
      <c r="AY206" s="58"/>
      <c r="AZ206" s="5">
        <v>1930</v>
      </c>
      <c r="BA206" s="156">
        <v>43.5</v>
      </c>
      <c r="BB206" s="58"/>
      <c r="BO206" s="31">
        <v>3</v>
      </c>
      <c r="BP206" s="31">
        <v>1921</v>
      </c>
      <c r="FE206" s="13">
        <v>0</v>
      </c>
      <c r="FF206" s="5">
        <v>1925</v>
      </c>
    </row>
    <row r="207" spans="1:162" ht="15.6">
      <c r="AG207" s="31"/>
      <c r="AH207" s="156"/>
      <c r="AI207" s="156"/>
      <c r="AJ207" s="156"/>
      <c r="AK207" s="954"/>
      <c r="AL207" s="31"/>
      <c r="AM207" s="156"/>
      <c r="AS207" s="829">
        <v>49</v>
      </c>
      <c r="AT207" s="5">
        <v>2001</v>
      </c>
      <c r="AU207" s="249">
        <v>58.15</v>
      </c>
      <c r="AV207" s="58"/>
      <c r="AW207" s="5">
        <v>1952</v>
      </c>
      <c r="AX207" s="778">
        <v>74.5</v>
      </c>
      <c r="AY207" s="58"/>
      <c r="AZ207" s="5">
        <v>1946</v>
      </c>
      <c r="BA207" s="156">
        <v>43.5</v>
      </c>
      <c r="BB207" s="58"/>
      <c r="BO207" s="31">
        <v>3</v>
      </c>
      <c r="BP207" s="31">
        <v>1927</v>
      </c>
      <c r="FE207" s="13">
        <v>0</v>
      </c>
      <c r="FF207" s="5">
        <v>1926</v>
      </c>
    </row>
    <row r="208" spans="1:162" ht="15.6">
      <c r="AG208" s="31"/>
      <c r="AH208" s="156"/>
      <c r="AI208" s="156"/>
      <c r="AJ208" s="156"/>
      <c r="AK208" s="954"/>
      <c r="AL208" s="31"/>
      <c r="AM208" s="156"/>
      <c r="AS208" s="829">
        <v>50</v>
      </c>
      <c r="AT208" s="5">
        <v>1952</v>
      </c>
      <c r="AU208" s="249">
        <v>58.06666666666667</v>
      </c>
      <c r="AV208" s="58"/>
      <c r="AW208" s="5">
        <v>1970</v>
      </c>
      <c r="AX208" s="778">
        <v>74.5</v>
      </c>
      <c r="AY208" s="58"/>
      <c r="AZ208" s="5">
        <v>1962</v>
      </c>
      <c r="BA208" s="156">
        <v>43.5</v>
      </c>
      <c r="BB208" s="58"/>
      <c r="BO208" s="31">
        <v>3</v>
      </c>
      <c r="BP208" s="31">
        <v>1939</v>
      </c>
      <c r="FE208" s="13">
        <v>0</v>
      </c>
      <c r="FF208" s="5">
        <v>1927</v>
      </c>
    </row>
    <row r="209" spans="33:162" ht="15.6">
      <c r="AG209" s="31"/>
      <c r="AH209" s="156"/>
      <c r="AI209" s="156"/>
      <c r="AJ209" s="156"/>
      <c r="AK209" s="954"/>
      <c r="AL209" s="31"/>
      <c r="AM209" s="156"/>
      <c r="AS209" s="829">
        <v>51</v>
      </c>
      <c r="AT209" s="5">
        <v>1995</v>
      </c>
      <c r="AU209" s="249">
        <v>58.05</v>
      </c>
      <c r="AV209" s="58"/>
      <c r="AW209" s="5">
        <v>1977</v>
      </c>
      <c r="AX209" s="778">
        <v>74.5</v>
      </c>
      <c r="AY209" s="58"/>
      <c r="AZ209" s="37">
        <v>1880</v>
      </c>
      <c r="BA209" s="156">
        <v>43</v>
      </c>
      <c r="BB209" s="58"/>
      <c r="BO209" s="31">
        <v>3</v>
      </c>
      <c r="BP209" s="31">
        <v>1942</v>
      </c>
      <c r="FE209" s="13">
        <v>0</v>
      </c>
      <c r="FF209" s="5">
        <v>1928</v>
      </c>
    </row>
    <row r="210" spans="33:162" ht="15.6">
      <c r="AG210" s="31"/>
      <c r="AH210" s="156"/>
      <c r="AI210" s="156"/>
      <c r="AJ210" s="156"/>
      <c r="AK210" s="954"/>
      <c r="AL210" s="31"/>
      <c r="AM210" s="156"/>
      <c r="AS210" s="829">
        <v>52</v>
      </c>
      <c r="AT210" s="5">
        <v>1953</v>
      </c>
      <c r="AU210" s="249">
        <v>57.983333333333334</v>
      </c>
      <c r="AV210" s="58"/>
      <c r="AW210" s="5">
        <v>1902</v>
      </c>
      <c r="AX210" s="778">
        <v>74</v>
      </c>
      <c r="AY210" s="58"/>
      <c r="AZ210" s="37">
        <v>1889</v>
      </c>
      <c r="BA210" s="156">
        <v>43</v>
      </c>
      <c r="BB210" s="58"/>
      <c r="BO210" s="31">
        <v>3</v>
      </c>
      <c r="BP210" s="31">
        <v>1947</v>
      </c>
      <c r="FE210" s="13">
        <v>0</v>
      </c>
      <c r="FF210" s="5">
        <v>1929</v>
      </c>
    </row>
    <row r="211" spans="33:162" ht="15.6">
      <c r="AG211" s="31"/>
      <c r="AH211" s="156"/>
      <c r="AI211" s="156"/>
      <c r="AJ211" s="156"/>
      <c r="AK211" s="954"/>
      <c r="AL211" s="31"/>
      <c r="AM211" s="156"/>
      <c r="AS211" s="829">
        <v>53</v>
      </c>
      <c r="AT211" s="5">
        <v>1998</v>
      </c>
      <c r="AU211" s="249">
        <v>57.93333333333333</v>
      </c>
      <c r="AV211" s="58"/>
      <c r="AW211" s="14">
        <v>1943</v>
      </c>
      <c r="AX211" s="778">
        <v>74</v>
      </c>
      <c r="AY211" s="58"/>
      <c r="AZ211" s="37">
        <v>1890</v>
      </c>
      <c r="BA211" s="156">
        <v>43</v>
      </c>
      <c r="BB211" s="58"/>
      <c r="BO211" s="31">
        <v>3</v>
      </c>
      <c r="BP211" s="31">
        <v>1948</v>
      </c>
      <c r="FE211" s="13">
        <v>0</v>
      </c>
      <c r="FF211" s="5">
        <v>1930</v>
      </c>
    </row>
    <row r="212" spans="33:162" ht="15.6">
      <c r="AG212" s="31"/>
      <c r="AH212" s="156"/>
      <c r="AI212" s="156"/>
      <c r="AJ212" s="156"/>
      <c r="AK212" s="954"/>
      <c r="AL212" s="31"/>
      <c r="AM212" s="156"/>
      <c r="AS212" s="829">
        <v>54</v>
      </c>
      <c r="AT212" s="5">
        <v>1990</v>
      </c>
      <c r="AU212" s="249">
        <v>57.916666666666664</v>
      </c>
      <c r="AV212" s="58"/>
      <c r="AW212" s="5">
        <v>1951</v>
      </c>
      <c r="AX212" s="778">
        <v>74</v>
      </c>
      <c r="AY212" s="58"/>
      <c r="AZ212" s="37">
        <v>1891</v>
      </c>
      <c r="BA212" s="156">
        <v>43</v>
      </c>
      <c r="BB212" s="58"/>
      <c r="BO212" s="31">
        <v>3</v>
      </c>
      <c r="BP212" s="31">
        <v>1952</v>
      </c>
      <c r="FE212" s="13">
        <v>0</v>
      </c>
      <c r="FF212" s="5">
        <v>1931</v>
      </c>
    </row>
    <row r="213" spans="33:162" ht="15.6">
      <c r="AG213" s="31"/>
      <c r="AH213" s="156"/>
      <c r="AI213" s="156"/>
      <c r="AJ213" s="156"/>
      <c r="AK213" s="954"/>
      <c r="AL213" s="31"/>
      <c r="AM213" s="156"/>
      <c r="AS213" s="829">
        <v>55</v>
      </c>
      <c r="AT213" s="5">
        <v>1973</v>
      </c>
      <c r="AU213" s="249">
        <v>57.9</v>
      </c>
      <c r="AV213" s="58"/>
      <c r="AW213" s="5">
        <v>1964</v>
      </c>
      <c r="AX213" s="778">
        <v>74</v>
      </c>
      <c r="AY213" s="58"/>
      <c r="AZ213" s="37">
        <v>1894</v>
      </c>
      <c r="BA213" s="951">
        <v>43</v>
      </c>
      <c r="BB213" s="58"/>
      <c r="BO213" s="31">
        <v>3</v>
      </c>
      <c r="BP213" s="31">
        <v>1955</v>
      </c>
      <c r="FE213" s="13">
        <v>0</v>
      </c>
      <c r="FF213" s="5">
        <v>1932</v>
      </c>
    </row>
    <row r="214" spans="33:162" ht="15.6">
      <c r="AG214" s="31"/>
      <c r="AH214" s="156"/>
      <c r="AI214" s="156"/>
      <c r="AJ214" s="156"/>
      <c r="AK214" s="954"/>
      <c r="AL214" s="31"/>
      <c r="AM214" s="156"/>
      <c r="AS214" s="829">
        <v>56</v>
      </c>
      <c r="AT214" s="5">
        <v>1903</v>
      </c>
      <c r="AU214" s="249">
        <v>57.85</v>
      </c>
      <c r="AV214" s="58"/>
      <c r="AW214" s="5">
        <v>1983</v>
      </c>
      <c r="AX214" s="778">
        <v>74</v>
      </c>
      <c r="AY214" s="58"/>
      <c r="AZ214" s="5">
        <v>1937</v>
      </c>
      <c r="BA214" s="156">
        <v>43</v>
      </c>
      <c r="BB214" s="58"/>
      <c r="BO214" s="31">
        <v>3</v>
      </c>
      <c r="BP214" s="31">
        <v>1961</v>
      </c>
      <c r="FE214" s="13">
        <v>0</v>
      </c>
      <c r="FF214" s="5">
        <v>1933</v>
      </c>
    </row>
    <row r="215" spans="33:162" ht="15.6">
      <c r="AG215" s="31"/>
      <c r="AH215" s="156"/>
      <c r="AI215" s="156"/>
      <c r="AJ215" s="156"/>
      <c r="AK215" s="954"/>
      <c r="AL215" s="31"/>
      <c r="AM215" s="156"/>
      <c r="AS215" s="829">
        <v>57</v>
      </c>
      <c r="AT215" s="5">
        <v>1996</v>
      </c>
      <c r="AU215" s="249">
        <v>57.85</v>
      </c>
      <c r="AV215" s="58"/>
      <c r="AW215" s="5">
        <v>2001</v>
      </c>
      <c r="AX215" s="778">
        <v>74</v>
      </c>
      <c r="AY215" s="58"/>
      <c r="AZ215" s="5">
        <v>1960</v>
      </c>
      <c r="BA215" s="156">
        <v>43</v>
      </c>
      <c r="BB215" s="58"/>
      <c r="BO215" s="31">
        <v>3</v>
      </c>
      <c r="BP215" s="31">
        <v>1983</v>
      </c>
      <c r="FE215" s="13">
        <v>0</v>
      </c>
      <c r="FF215" s="5">
        <v>1934</v>
      </c>
    </row>
    <row r="216" spans="33:162" ht="15.6">
      <c r="AG216" s="31"/>
      <c r="AH216" s="156"/>
      <c r="AI216" s="156"/>
      <c r="AJ216" s="156"/>
      <c r="AK216" s="954"/>
      <c r="AL216" s="31"/>
      <c r="AM216" s="156"/>
      <c r="AS216" s="829">
        <v>58</v>
      </c>
      <c r="AT216" s="5">
        <v>1913</v>
      </c>
      <c r="AU216" s="249">
        <v>57.8</v>
      </c>
      <c r="AV216" s="58"/>
      <c r="AW216" s="37">
        <v>1880</v>
      </c>
      <c r="AX216" s="156">
        <v>73.5</v>
      </c>
      <c r="AY216" s="58"/>
      <c r="AZ216" s="5">
        <v>1967</v>
      </c>
      <c r="BA216" s="156">
        <v>43</v>
      </c>
      <c r="BB216" s="58"/>
      <c r="BO216" s="31">
        <v>3</v>
      </c>
      <c r="BP216" s="31">
        <v>1989</v>
      </c>
      <c r="FE216" s="13">
        <v>0</v>
      </c>
      <c r="FF216" s="5">
        <v>1935</v>
      </c>
    </row>
    <row r="217" spans="33:162" ht="15.6">
      <c r="AG217" s="31"/>
      <c r="AH217" s="156"/>
      <c r="AI217" s="156"/>
      <c r="AJ217" s="156"/>
      <c r="AK217" s="954"/>
      <c r="AL217" s="31"/>
      <c r="AM217" s="156"/>
      <c r="AS217" s="829">
        <v>59</v>
      </c>
      <c r="AT217" s="5">
        <v>1992</v>
      </c>
      <c r="AU217" s="249">
        <v>57.783333333333331</v>
      </c>
      <c r="AV217" s="58"/>
      <c r="AW217" s="37">
        <v>1892</v>
      </c>
      <c r="AX217" s="778">
        <v>73.5</v>
      </c>
      <c r="AY217" s="58"/>
      <c r="AZ217" s="5">
        <v>1976</v>
      </c>
      <c r="BA217" s="156">
        <v>43</v>
      </c>
      <c r="BB217" s="58"/>
      <c r="BO217" s="31">
        <v>3</v>
      </c>
      <c r="BP217" s="31">
        <v>2007</v>
      </c>
      <c r="FE217" s="13">
        <v>0</v>
      </c>
      <c r="FF217" s="5">
        <v>1936</v>
      </c>
    </row>
    <row r="218" spans="33:162" ht="15.6">
      <c r="AG218" s="31"/>
      <c r="AH218" s="156"/>
      <c r="AI218" s="156"/>
      <c r="AJ218" s="156"/>
      <c r="AK218" s="954"/>
      <c r="AL218" s="31"/>
      <c r="AM218" s="156"/>
      <c r="AS218" s="829">
        <v>60</v>
      </c>
      <c r="AT218" s="5">
        <v>1948</v>
      </c>
      <c r="AU218" s="249">
        <v>57.733333333333334</v>
      </c>
      <c r="AV218" s="58"/>
      <c r="AW218" s="37">
        <v>1893</v>
      </c>
      <c r="AX218" s="778">
        <v>73.5</v>
      </c>
      <c r="AY218" s="58"/>
      <c r="AZ218" s="37">
        <v>1886</v>
      </c>
      <c r="BA218" s="156">
        <v>42.5</v>
      </c>
      <c r="BB218" s="58"/>
      <c r="BO218" s="31">
        <v>3</v>
      </c>
      <c r="BP218" s="31">
        <v>2008</v>
      </c>
      <c r="FE218" s="13">
        <v>0</v>
      </c>
      <c r="FF218" s="5">
        <v>1937</v>
      </c>
    </row>
    <row r="219" spans="33:162" ht="15.6">
      <c r="AG219" s="31"/>
      <c r="AH219" s="156"/>
      <c r="AI219" s="156"/>
      <c r="AJ219" s="156"/>
      <c r="AK219" s="954"/>
      <c r="AL219" s="31"/>
      <c r="AM219" s="156"/>
      <c r="AS219" s="829">
        <v>61</v>
      </c>
      <c r="AT219" s="37">
        <v>1892</v>
      </c>
      <c r="AU219" s="249">
        <v>57.7</v>
      </c>
      <c r="AV219" s="58"/>
      <c r="AW219" s="5">
        <v>1904</v>
      </c>
      <c r="AX219" s="778">
        <v>73.5</v>
      </c>
      <c r="AY219" s="58"/>
      <c r="AZ219" s="5">
        <v>1929</v>
      </c>
      <c r="BA219" s="156">
        <v>42.5</v>
      </c>
      <c r="BB219" s="58"/>
      <c r="BO219" s="31">
        <v>2</v>
      </c>
      <c r="BP219" s="31">
        <v>1898</v>
      </c>
      <c r="FE219" s="13">
        <v>0</v>
      </c>
      <c r="FF219" s="5">
        <v>1938</v>
      </c>
    </row>
    <row r="220" spans="33:162" ht="15.6">
      <c r="AG220" s="31"/>
      <c r="AH220" s="156"/>
      <c r="AI220" s="156"/>
      <c r="AJ220" s="156"/>
      <c r="AK220" s="954"/>
      <c r="AL220" s="31"/>
      <c r="AM220" s="156"/>
      <c r="AS220" s="829">
        <v>62</v>
      </c>
      <c r="AT220" s="5">
        <v>1999</v>
      </c>
      <c r="AU220" s="249">
        <v>57.68333333333333</v>
      </c>
      <c r="AV220" s="58"/>
      <c r="AW220" s="5">
        <v>1938</v>
      </c>
      <c r="AX220" s="778">
        <v>73.5</v>
      </c>
      <c r="AY220" s="58"/>
      <c r="AZ220" s="5">
        <v>1934</v>
      </c>
      <c r="BA220" s="156">
        <v>42.5</v>
      </c>
      <c r="BB220" s="58"/>
      <c r="BO220" s="31">
        <v>2</v>
      </c>
      <c r="BP220" s="31">
        <v>1899</v>
      </c>
      <c r="FE220" s="13">
        <v>0</v>
      </c>
      <c r="FF220" s="5">
        <v>1939</v>
      </c>
    </row>
    <row r="221" spans="33:162" ht="15.6">
      <c r="AG221" s="31"/>
      <c r="AH221" s="156"/>
      <c r="AI221" s="156"/>
      <c r="AJ221" s="156"/>
      <c r="AK221" s="954"/>
      <c r="AL221" s="31"/>
      <c r="AM221" s="156"/>
      <c r="AS221" s="829">
        <v>63</v>
      </c>
      <c r="AT221" s="5">
        <v>1909</v>
      </c>
      <c r="AU221" s="249">
        <v>57.65</v>
      </c>
      <c r="AV221" s="58"/>
      <c r="AW221" s="5">
        <v>1939</v>
      </c>
      <c r="AX221" s="778">
        <v>73.5</v>
      </c>
      <c r="AY221" s="58"/>
      <c r="AZ221" s="5">
        <v>1952</v>
      </c>
      <c r="BA221" s="156">
        <v>42.5</v>
      </c>
      <c r="BB221" s="58"/>
      <c r="BO221" s="31">
        <v>2</v>
      </c>
      <c r="BP221" s="31">
        <v>1910</v>
      </c>
      <c r="FE221" s="13">
        <v>0</v>
      </c>
      <c r="FF221" s="5">
        <v>1940</v>
      </c>
    </row>
    <row r="222" spans="33:162" ht="15.6">
      <c r="AG222" s="31"/>
      <c r="AH222" s="156"/>
      <c r="AI222" s="156"/>
      <c r="AJ222" s="156"/>
      <c r="AK222" s="954"/>
      <c r="AL222" s="31"/>
      <c r="AM222" s="156"/>
      <c r="AS222" s="829">
        <v>64</v>
      </c>
      <c r="AT222" s="5">
        <v>1969</v>
      </c>
      <c r="AU222" s="249">
        <v>57.616666666666667</v>
      </c>
      <c r="AV222" s="58"/>
      <c r="AW222" s="5">
        <v>1944</v>
      </c>
      <c r="AX222" s="778">
        <v>73.5</v>
      </c>
      <c r="AY222" s="58"/>
      <c r="AZ222" s="5">
        <v>1970</v>
      </c>
      <c r="BA222" s="156">
        <v>42.5</v>
      </c>
      <c r="BB222" s="58"/>
      <c r="BO222" s="31">
        <v>2</v>
      </c>
      <c r="BP222" s="31">
        <v>1912</v>
      </c>
      <c r="FE222" s="13">
        <v>0</v>
      </c>
      <c r="FF222" s="5">
        <v>1941</v>
      </c>
    </row>
    <row r="223" spans="33:162" ht="15.6">
      <c r="AG223" s="31"/>
      <c r="AH223" s="156"/>
      <c r="AI223" s="156"/>
      <c r="AJ223" s="156"/>
      <c r="AK223" s="954"/>
      <c r="AL223" s="31"/>
      <c r="AM223" s="156"/>
      <c r="AS223" s="829">
        <v>65</v>
      </c>
      <c r="AT223" s="5">
        <v>1905</v>
      </c>
      <c r="AU223" s="249">
        <v>57.583333333333336</v>
      </c>
      <c r="AV223" s="58"/>
      <c r="AW223" s="5">
        <v>1947</v>
      </c>
      <c r="AX223" s="778">
        <v>73.5</v>
      </c>
      <c r="AY223" s="58"/>
      <c r="AZ223" s="5">
        <v>1973</v>
      </c>
      <c r="BA223" s="156">
        <v>42.5</v>
      </c>
      <c r="BB223" s="58"/>
      <c r="BO223" s="31">
        <v>2</v>
      </c>
      <c r="BP223" s="31">
        <v>1916</v>
      </c>
      <c r="FE223" s="13">
        <v>0</v>
      </c>
      <c r="FF223" s="5">
        <v>1942</v>
      </c>
    </row>
    <row r="224" spans="33:162" ht="15.6">
      <c r="AG224" s="31"/>
      <c r="AH224" s="156"/>
      <c r="AI224" s="156"/>
      <c r="AJ224" s="156"/>
      <c r="AK224" s="954"/>
      <c r="AL224" s="31"/>
      <c r="AM224" s="156"/>
      <c r="AS224" s="829">
        <v>66</v>
      </c>
      <c r="AT224" s="37">
        <v>1890</v>
      </c>
      <c r="AU224" s="249">
        <v>57.56666666666667</v>
      </c>
      <c r="AV224" s="58"/>
      <c r="AW224" s="5">
        <v>1948</v>
      </c>
      <c r="AX224" s="778">
        <v>73.5</v>
      </c>
      <c r="AY224" s="58"/>
      <c r="AZ224" s="5">
        <v>1995</v>
      </c>
      <c r="BA224" s="156">
        <v>42.5</v>
      </c>
      <c r="BB224" s="58"/>
      <c r="BO224" s="31">
        <v>2</v>
      </c>
      <c r="BP224" s="31">
        <v>1920</v>
      </c>
      <c r="FE224" s="13">
        <v>0</v>
      </c>
      <c r="FF224" s="5">
        <v>1943</v>
      </c>
    </row>
    <row r="225" spans="33:162" ht="15.6">
      <c r="AG225" s="31"/>
      <c r="AH225" s="156"/>
      <c r="AI225" s="156"/>
      <c r="AJ225" s="156"/>
      <c r="AK225" s="954"/>
      <c r="AL225" s="31"/>
      <c r="AM225" s="156"/>
      <c r="AS225" s="829">
        <v>67</v>
      </c>
      <c r="AT225" s="5">
        <v>1947</v>
      </c>
      <c r="AU225" s="249">
        <v>57.5</v>
      </c>
      <c r="AV225" s="58"/>
      <c r="AW225" s="5">
        <v>1975</v>
      </c>
      <c r="AX225" s="778">
        <v>73.5</v>
      </c>
      <c r="AY225" s="58"/>
      <c r="AZ225" s="37">
        <v>1896</v>
      </c>
      <c r="BA225" s="156">
        <v>42</v>
      </c>
      <c r="BB225" s="58"/>
      <c r="BO225" s="31">
        <v>2</v>
      </c>
      <c r="BP225" s="31">
        <v>1926</v>
      </c>
      <c r="FE225" s="13">
        <v>0</v>
      </c>
      <c r="FF225" s="14">
        <v>1944</v>
      </c>
    </row>
    <row r="226" spans="33:162" ht="15.6">
      <c r="AG226" s="31"/>
      <c r="AH226" s="156"/>
      <c r="AI226" s="156"/>
      <c r="AJ226" s="156"/>
      <c r="AK226" s="954"/>
      <c r="AL226" s="31"/>
      <c r="AM226" s="156"/>
      <c r="AS226" s="829">
        <v>68</v>
      </c>
      <c r="AT226" s="5">
        <v>1962</v>
      </c>
      <c r="AU226" s="249">
        <v>57.5</v>
      </c>
      <c r="AV226" s="58"/>
      <c r="AW226" s="5">
        <v>2005</v>
      </c>
      <c r="AX226" s="156">
        <v>73.5</v>
      </c>
      <c r="AY226" s="58"/>
      <c r="AZ226" s="5">
        <v>1899</v>
      </c>
      <c r="BA226" s="156">
        <v>42</v>
      </c>
      <c r="BB226" s="58"/>
      <c r="BO226" s="31">
        <v>2</v>
      </c>
      <c r="BP226" s="31">
        <v>1935</v>
      </c>
      <c r="FE226" s="13">
        <v>0</v>
      </c>
      <c r="FF226" s="5">
        <v>1945</v>
      </c>
    </row>
    <row r="227" spans="33:162" ht="15.6">
      <c r="AG227" s="31"/>
      <c r="AH227" s="156"/>
      <c r="AI227" s="156"/>
      <c r="AJ227" s="156"/>
      <c r="AK227" s="954"/>
      <c r="AL227" s="31"/>
      <c r="AM227" s="156"/>
      <c r="AS227" s="829">
        <v>69</v>
      </c>
      <c r="AT227" s="5">
        <v>1958</v>
      </c>
      <c r="AU227" s="249">
        <v>57.466666666666669</v>
      </c>
      <c r="AV227" s="58"/>
      <c r="AW227" s="5">
        <v>2007</v>
      </c>
      <c r="AX227" s="156">
        <v>73.5</v>
      </c>
      <c r="AY227" s="58"/>
      <c r="AZ227" s="5">
        <v>1908</v>
      </c>
      <c r="BA227" s="156">
        <v>42</v>
      </c>
      <c r="BB227" s="58"/>
      <c r="BO227" s="31">
        <v>2</v>
      </c>
      <c r="BP227" s="31">
        <v>1936</v>
      </c>
      <c r="FE227" s="13">
        <v>0</v>
      </c>
      <c r="FF227" s="14">
        <v>1946</v>
      </c>
    </row>
    <row r="228" spans="33:162" ht="15.6">
      <c r="AG228" s="31"/>
      <c r="AH228" s="156"/>
      <c r="AI228" s="156"/>
      <c r="AJ228" s="156"/>
      <c r="AK228" s="954"/>
      <c r="AL228" s="31"/>
      <c r="AM228" s="156"/>
      <c r="AS228" s="829">
        <v>70</v>
      </c>
      <c r="AT228" s="5">
        <v>1917</v>
      </c>
      <c r="AU228" s="249">
        <v>57.333333333333336</v>
      </c>
      <c r="AV228" s="58"/>
      <c r="AW228" s="5">
        <v>1903</v>
      </c>
      <c r="AX228" s="950">
        <v>73</v>
      </c>
      <c r="AY228" s="58"/>
      <c r="AZ228" s="5">
        <v>1920</v>
      </c>
      <c r="BA228" s="156">
        <v>42</v>
      </c>
      <c r="BB228" s="58"/>
      <c r="BO228" s="31">
        <v>2</v>
      </c>
      <c r="BP228" s="31">
        <v>1946</v>
      </c>
      <c r="FE228" s="13">
        <v>0</v>
      </c>
      <c r="FF228" s="5">
        <v>1947</v>
      </c>
    </row>
    <row r="229" spans="33:162" ht="15.6">
      <c r="AG229" s="31"/>
      <c r="AH229" s="156"/>
      <c r="AI229" s="156"/>
      <c r="AJ229" s="156"/>
      <c r="AK229" s="954"/>
      <c r="AL229" s="31"/>
      <c r="AM229" s="156"/>
      <c r="AS229" s="829">
        <v>71</v>
      </c>
      <c r="AT229" s="5">
        <v>1978</v>
      </c>
      <c r="AU229" s="249">
        <v>57.31666666666667</v>
      </c>
      <c r="AV229" s="58"/>
      <c r="AW229" s="5">
        <v>1906</v>
      </c>
      <c r="AX229" s="778">
        <v>73</v>
      </c>
      <c r="AY229" s="58"/>
      <c r="AZ229" s="5">
        <v>1921</v>
      </c>
      <c r="BA229" s="156">
        <v>42</v>
      </c>
      <c r="BB229" s="58"/>
      <c r="BO229" s="31">
        <v>2</v>
      </c>
      <c r="BP229" s="31">
        <v>1950</v>
      </c>
      <c r="FE229" s="13">
        <v>0</v>
      </c>
      <c r="FF229" s="5">
        <v>1948</v>
      </c>
    </row>
    <row r="230" spans="33:162" ht="15.6">
      <c r="AG230" s="31"/>
      <c r="AH230" s="156"/>
      <c r="AI230" s="156"/>
      <c r="AJ230" s="156"/>
      <c r="AK230" s="954"/>
      <c r="AL230" s="794"/>
      <c r="AM230" s="794"/>
      <c r="AS230" s="829">
        <v>72</v>
      </c>
      <c r="AT230" s="5">
        <v>1900</v>
      </c>
      <c r="AU230" s="249">
        <v>57.266666666666666</v>
      </c>
      <c r="AV230" s="58"/>
      <c r="AW230" s="5">
        <v>1921</v>
      </c>
      <c r="AX230" s="778">
        <v>73</v>
      </c>
      <c r="AY230" s="58"/>
      <c r="AZ230" s="5">
        <v>1947</v>
      </c>
      <c r="BA230" s="156">
        <v>42</v>
      </c>
      <c r="BB230" s="58"/>
      <c r="BO230" s="31">
        <v>2</v>
      </c>
      <c r="BP230" s="31">
        <v>1951</v>
      </c>
      <c r="FE230" s="13">
        <v>0</v>
      </c>
      <c r="FF230" s="5">
        <v>1949</v>
      </c>
    </row>
    <row r="231" spans="33:162" ht="15.6">
      <c r="AG231" s="31"/>
      <c r="AH231" s="156"/>
      <c r="AI231" s="156"/>
      <c r="AJ231" s="156"/>
      <c r="AK231" s="954"/>
      <c r="AL231" s="31"/>
      <c r="AM231" s="156"/>
      <c r="AS231" s="829">
        <v>73</v>
      </c>
      <c r="AT231" s="5">
        <v>1946</v>
      </c>
      <c r="AU231" s="249">
        <v>57.216666666666669</v>
      </c>
      <c r="AV231" s="58"/>
      <c r="AW231" s="5">
        <v>1955</v>
      </c>
      <c r="AX231" s="778">
        <v>73</v>
      </c>
      <c r="AY231" s="58"/>
      <c r="AZ231" s="5">
        <v>1953</v>
      </c>
      <c r="BA231" s="156">
        <v>42</v>
      </c>
      <c r="BB231" s="58"/>
      <c r="BO231" s="31">
        <v>2</v>
      </c>
      <c r="BP231" s="31">
        <v>1964</v>
      </c>
      <c r="FE231" s="13">
        <v>0</v>
      </c>
      <c r="FF231" s="5">
        <v>1950</v>
      </c>
    </row>
    <row r="232" spans="33:162" ht="15.6">
      <c r="AG232" s="31"/>
      <c r="AH232" s="156"/>
      <c r="AI232" s="156"/>
      <c r="AJ232" s="156"/>
      <c r="AK232" s="954"/>
      <c r="AL232" s="31"/>
      <c r="AM232" s="156"/>
      <c r="AS232" s="829">
        <v>74</v>
      </c>
      <c r="AT232" s="5">
        <v>1899</v>
      </c>
      <c r="AU232" s="249">
        <v>57.2</v>
      </c>
      <c r="AV232" s="58"/>
      <c r="AW232" s="5">
        <v>1972</v>
      </c>
      <c r="AX232" s="778">
        <v>73</v>
      </c>
      <c r="AY232" s="58"/>
      <c r="AZ232" s="5">
        <v>1977</v>
      </c>
      <c r="BA232" s="156">
        <v>42</v>
      </c>
      <c r="BB232" s="58"/>
      <c r="BO232" s="31">
        <v>2</v>
      </c>
      <c r="BP232" s="31">
        <v>1969</v>
      </c>
      <c r="FE232" s="13">
        <v>0</v>
      </c>
      <c r="FF232" s="5">
        <v>1951</v>
      </c>
    </row>
    <row r="233" spans="33:162" ht="15.6">
      <c r="AG233" s="31"/>
      <c r="AH233" s="156"/>
      <c r="AI233" s="156"/>
      <c r="AJ233" s="156"/>
      <c r="AK233" s="954"/>
      <c r="AL233" s="31"/>
      <c r="AM233" s="156"/>
      <c r="AS233" s="829">
        <v>75</v>
      </c>
      <c r="AT233" s="37">
        <v>1885</v>
      </c>
      <c r="AU233" s="249">
        <v>57.15</v>
      </c>
      <c r="AV233" s="58"/>
      <c r="AW233" s="5">
        <v>1981</v>
      </c>
      <c r="AX233" s="778">
        <v>73</v>
      </c>
      <c r="AY233" s="58"/>
      <c r="AZ233" s="5">
        <v>1990</v>
      </c>
      <c r="BA233" s="156">
        <v>42</v>
      </c>
      <c r="BB233" s="58"/>
      <c r="BO233" s="31">
        <v>2</v>
      </c>
      <c r="BP233" s="31">
        <v>1973</v>
      </c>
      <c r="FE233" s="13">
        <v>0</v>
      </c>
      <c r="FF233" s="5">
        <v>1952</v>
      </c>
    </row>
    <row r="234" spans="33:162" ht="15.6">
      <c r="AG234" s="31"/>
      <c r="AH234" s="156"/>
      <c r="AI234" s="156"/>
      <c r="AJ234" s="156"/>
      <c r="AK234" s="954"/>
      <c r="AL234" s="794"/>
      <c r="AM234" s="794"/>
      <c r="AS234" s="829">
        <v>76</v>
      </c>
      <c r="AT234" s="37">
        <v>1895</v>
      </c>
      <c r="AU234" s="249">
        <v>57.15</v>
      </c>
      <c r="AV234" s="58"/>
      <c r="AW234" s="5">
        <v>1982</v>
      </c>
      <c r="AX234" s="778">
        <v>73</v>
      </c>
      <c r="AY234" s="58"/>
      <c r="AZ234" s="5">
        <v>2002</v>
      </c>
      <c r="BA234" s="156">
        <v>42</v>
      </c>
      <c r="BB234" s="58"/>
      <c r="BO234" s="31">
        <v>2</v>
      </c>
      <c r="BP234" s="31">
        <v>1979</v>
      </c>
      <c r="FE234" s="13">
        <v>0</v>
      </c>
      <c r="FF234" s="5">
        <v>1953</v>
      </c>
    </row>
    <row r="235" spans="33:162" ht="15.6">
      <c r="AG235" s="31"/>
      <c r="AH235" s="156"/>
      <c r="AI235" s="156"/>
      <c r="AJ235" s="156"/>
      <c r="AK235" s="954"/>
      <c r="AL235" s="31"/>
      <c r="AM235" s="156"/>
      <c r="AS235" s="829">
        <v>77</v>
      </c>
      <c r="AT235" s="5">
        <v>2007</v>
      </c>
      <c r="AU235" s="249">
        <v>57.133333333333333</v>
      </c>
      <c r="AV235" s="58"/>
      <c r="AW235" s="5">
        <v>1996</v>
      </c>
      <c r="AX235" s="778">
        <v>73</v>
      </c>
      <c r="AY235" s="58"/>
      <c r="AZ235" s="5">
        <v>1904</v>
      </c>
      <c r="BA235" s="156">
        <v>41.5</v>
      </c>
      <c r="BB235" s="58"/>
      <c r="BO235" s="31">
        <v>2</v>
      </c>
      <c r="BP235" s="31">
        <v>1993</v>
      </c>
      <c r="FE235" s="13">
        <v>0</v>
      </c>
      <c r="FF235" s="5">
        <v>1954</v>
      </c>
    </row>
    <row r="236" spans="33:162" ht="15.6">
      <c r="AG236" s="31"/>
      <c r="AH236" s="156"/>
      <c r="AI236" s="156"/>
      <c r="AJ236" s="156"/>
      <c r="AK236" s="954"/>
      <c r="AL236" s="31"/>
      <c r="AM236" s="156"/>
      <c r="AS236" s="829">
        <v>78</v>
      </c>
      <c r="AT236" s="37">
        <v>1888</v>
      </c>
      <c r="AU236" s="249">
        <v>57.05</v>
      </c>
      <c r="AV236" s="58"/>
      <c r="AW236" s="5">
        <v>1898</v>
      </c>
      <c r="AX236" s="778">
        <v>72.5</v>
      </c>
      <c r="AY236" s="58"/>
      <c r="AZ236" s="5">
        <v>1905</v>
      </c>
      <c r="BA236" s="156">
        <v>41.5</v>
      </c>
      <c r="BB236" s="58"/>
      <c r="BO236" s="31">
        <v>2</v>
      </c>
      <c r="BP236" s="31">
        <v>1998</v>
      </c>
      <c r="FE236" s="13">
        <v>0</v>
      </c>
      <c r="FF236" s="5">
        <v>1955</v>
      </c>
    </row>
    <row r="237" spans="33:162" ht="15.6">
      <c r="AG237" s="31"/>
      <c r="AH237" s="156"/>
      <c r="AI237" s="156"/>
      <c r="AJ237" s="156"/>
      <c r="AK237" s="954"/>
      <c r="AL237" s="31"/>
      <c r="AM237" s="156"/>
      <c r="AS237" s="829">
        <v>79</v>
      </c>
      <c r="AT237" s="37">
        <v>1894</v>
      </c>
      <c r="AU237" s="249">
        <v>56.966666666666669</v>
      </c>
      <c r="AV237" s="58"/>
      <c r="AW237" s="5">
        <v>1910</v>
      </c>
      <c r="AX237" s="778">
        <v>72.5</v>
      </c>
      <c r="AY237" s="58"/>
      <c r="AZ237" s="5">
        <v>1956</v>
      </c>
      <c r="BA237" s="156">
        <v>41.5</v>
      </c>
      <c r="BB237" s="58"/>
      <c r="BO237" s="31">
        <v>2</v>
      </c>
      <c r="BP237" s="31">
        <v>1999</v>
      </c>
      <c r="FE237" s="13">
        <v>0</v>
      </c>
      <c r="FF237" s="5">
        <v>1956</v>
      </c>
    </row>
    <row r="238" spans="33:162" ht="15.6">
      <c r="AG238" s="31"/>
      <c r="AH238" s="156"/>
      <c r="AI238" s="156"/>
      <c r="AJ238" s="156"/>
      <c r="AK238" s="954"/>
      <c r="AL238" s="31"/>
      <c r="AM238" s="156"/>
      <c r="AS238" s="829">
        <v>80</v>
      </c>
      <c r="AT238" s="5">
        <v>2003</v>
      </c>
      <c r="AU238" s="249">
        <v>56.9</v>
      </c>
      <c r="AV238" s="58"/>
      <c r="AW238" s="5">
        <v>1913</v>
      </c>
      <c r="AX238" s="778">
        <v>72.5</v>
      </c>
      <c r="AY238" s="58"/>
      <c r="AZ238" s="5">
        <v>1993</v>
      </c>
      <c r="BA238" s="156">
        <v>41.5</v>
      </c>
      <c r="BB238" s="58"/>
      <c r="BO238" s="31">
        <v>2</v>
      </c>
      <c r="BP238" s="31">
        <v>2006</v>
      </c>
      <c r="FE238" s="13">
        <v>0</v>
      </c>
      <c r="FF238" s="5">
        <v>1957</v>
      </c>
    </row>
    <row r="239" spans="33:162" ht="15.6">
      <c r="AG239" s="31"/>
      <c r="AH239" s="156"/>
      <c r="AI239" s="156"/>
      <c r="AJ239" s="156"/>
      <c r="AK239" s="954"/>
      <c r="AL239" s="31"/>
      <c r="AM239" s="156"/>
      <c r="AS239" s="829">
        <v>81</v>
      </c>
      <c r="AT239" s="5">
        <v>1951</v>
      </c>
      <c r="AU239" s="249">
        <v>56.616666666666667</v>
      </c>
      <c r="AV239" s="58"/>
      <c r="AW239" s="5">
        <v>1914</v>
      </c>
      <c r="AX239" s="778">
        <v>72.5</v>
      </c>
      <c r="AY239" s="58"/>
      <c r="AZ239" s="37">
        <v>1882</v>
      </c>
      <c r="BA239" s="156">
        <v>41</v>
      </c>
      <c r="BB239" s="58"/>
      <c r="BO239" s="31">
        <v>1</v>
      </c>
      <c r="BP239" s="31">
        <v>1897</v>
      </c>
      <c r="FE239" s="13">
        <v>0</v>
      </c>
      <c r="FF239" s="5">
        <v>1958</v>
      </c>
    </row>
    <row r="240" spans="33:162" ht="15.6">
      <c r="AG240" s="31"/>
      <c r="AH240" s="156"/>
      <c r="AI240" s="156"/>
      <c r="AJ240" s="156"/>
      <c r="AK240" s="954"/>
      <c r="AL240" s="31"/>
      <c r="AM240" s="156"/>
      <c r="AS240" s="829">
        <v>82</v>
      </c>
      <c r="AT240" s="5">
        <v>1919</v>
      </c>
      <c r="AU240" s="249">
        <v>56.533333333333331</v>
      </c>
      <c r="AV240" s="58"/>
      <c r="AW240" s="5">
        <v>1916</v>
      </c>
      <c r="AX240" s="778">
        <v>72.5</v>
      </c>
      <c r="AY240" s="58"/>
      <c r="AZ240" s="5">
        <v>1902</v>
      </c>
      <c r="BA240" s="156">
        <v>41</v>
      </c>
      <c r="BB240" s="58"/>
      <c r="BO240" s="31">
        <v>1</v>
      </c>
      <c r="BP240" s="31">
        <v>1904</v>
      </c>
      <c r="FE240" s="13">
        <v>0</v>
      </c>
      <c r="FF240" s="5">
        <v>1959</v>
      </c>
    </row>
    <row r="241" spans="33:162" ht="15.6">
      <c r="AG241" s="31"/>
      <c r="AH241" s="156"/>
      <c r="AI241" s="156"/>
      <c r="AJ241" s="156"/>
      <c r="AK241" s="954"/>
      <c r="AL241" s="31"/>
      <c r="AM241" s="156"/>
      <c r="AS241" s="829">
        <v>83</v>
      </c>
      <c r="AT241" s="5">
        <v>2000</v>
      </c>
      <c r="AU241" s="249">
        <v>56.383333333333333</v>
      </c>
      <c r="AV241" s="58"/>
      <c r="AW241" s="5">
        <v>1946</v>
      </c>
      <c r="AX241" s="778">
        <v>72.5</v>
      </c>
      <c r="AY241" s="58"/>
      <c r="AZ241" s="5">
        <v>1903</v>
      </c>
      <c r="BA241" s="156">
        <v>41</v>
      </c>
      <c r="BB241" s="58"/>
      <c r="BO241" s="31">
        <v>1</v>
      </c>
      <c r="BP241" s="31">
        <v>1907</v>
      </c>
      <c r="FE241" s="13">
        <v>0</v>
      </c>
      <c r="FF241" s="5">
        <v>1960</v>
      </c>
    </row>
    <row r="242" spans="33:162" ht="15.6">
      <c r="AG242" s="31"/>
      <c r="AH242" s="156"/>
      <c r="AI242" s="156"/>
      <c r="AJ242" s="156"/>
      <c r="AK242" s="954"/>
      <c r="AL242" s="31"/>
      <c r="AM242" s="156"/>
      <c r="AS242" s="829">
        <v>84</v>
      </c>
      <c r="AT242" s="5">
        <v>1934</v>
      </c>
      <c r="AU242" s="249">
        <v>56.233333333333334</v>
      </c>
      <c r="AV242" s="58"/>
      <c r="AW242" s="5">
        <v>2006</v>
      </c>
      <c r="AX242" s="156">
        <v>72.5</v>
      </c>
      <c r="AY242" s="58"/>
      <c r="AZ242" s="5">
        <v>1906</v>
      </c>
      <c r="BA242" s="156">
        <v>41</v>
      </c>
      <c r="BB242" s="58"/>
      <c r="BO242" s="31">
        <v>1</v>
      </c>
      <c r="BP242" s="31">
        <v>1913</v>
      </c>
      <c r="FE242" s="13">
        <v>0</v>
      </c>
      <c r="FF242" s="5">
        <v>1961</v>
      </c>
    </row>
    <row r="243" spans="33:162" ht="15.6">
      <c r="AG243" s="31"/>
      <c r="AH243" s="156"/>
      <c r="AI243" s="156"/>
      <c r="AJ243" s="156"/>
      <c r="AK243" s="954"/>
      <c r="AL243" s="31"/>
      <c r="AM243" s="156"/>
      <c r="AS243" s="829">
        <v>85</v>
      </c>
      <c r="AT243" s="5">
        <v>1972</v>
      </c>
      <c r="AU243" s="249">
        <v>56.2</v>
      </c>
      <c r="AV243" s="58"/>
      <c r="AW243" s="37">
        <v>1882</v>
      </c>
      <c r="AX243" s="778">
        <v>72</v>
      </c>
      <c r="AY243" s="58"/>
      <c r="AZ243" s="5">
        <v>1917</v>
      </c>
      <c r="BA243" s="156">
        <v>41</v>
      </c>
      <c r="BB243" s="58"/>
      <c r="BO243" s="31">
        <v>1</v>
      </c>
      <c r="BP243" s="31">
        <v>1923</v>
      </c>
      <c r="FE243" s="13">
        <v>0</v>
      </c>
      <c r="FF243" s="5">
        <v>1962</v>
      </c>
    </row>
    <row r="244" spans="33:162" ht="15.6">
      <c r="AG244" s="31"/>
      <c r="AH244" s="156"/>
      <c r="AI244" s="156"/>
      <c r="AJ244" s="156"/>
      <c r="AK244" s="954"/>
      <c r="AL244" s="31"/>
      <c r="AM244" s="156"/>
      <c r="AS244" s="829">
        <v>86</v>
      </c>
      <c r="AT244" s="5">
        <v>1944</v>
      </c>
      <c r="AU244" s="249">
        <v>56.18333333333333</v>
      </c>
      <c r="AV244" s="58"/>
      <c r="AW244" s="37">
        <v>1894</v>
      </c>
      <c r="AX244" s="778">
        <v>72</v>
      </c>
      <c r="AY244" s="58"/>
      <c r="AZ244" s="5">
        <v>1936</v>
      </c>
      <c r="BA244" s="156">
        <v>41</v>
      </c>
      <c r="BB244" s="58"/>
      <c r="BO244" s="31">
        <v>1</v>
      </c>
      <c r="BP244" s="31">
        <v>1930</v>
      </c>
      <c r="FE244" s="13">
        <v>0</v>
      </c>
      <c r="FF244" s="5">
        <v>1963</v>
      </c>
    </row>
    <row r="245" spans="33:162" ht="15.6">
      <c r="AG245" s="31"/>
      <c r="AH245" s="156"/>
      <c r="AI245" s="156"/>
      <c r="AJ245" s="156"/>
      <c r="AK245" s="954"/>
      <c r="AL245" s="31"/>
      <c r="AM245" s="156"/>
      <c r="AS245" s="829">
        <v>87</v>
      </c>
      <c r="AT245" s="5">
        <v>1983</v>
      </c>
      <c r="AU245" s="249">
        <v>56.116666666666667</v>
      </c>
      <c r="AV245" s="58"/>
      <c r="AW245" s="5">
        <v>1926</v>
      </c>
      <c r="AX245" s="778">
        <v>72</v>
      </c>
      <c r="AY245" s="58"/>
      <c r="AZ245" s="5">
        <v>1939</v>
      </c>
      <c r="BA245" s="156">
        <v>41</v>
      </c>
      <c r="BB245" s="58"/>
      <c r="BO245" s="31">
        <v>1</v>
      </c>
      <c r="BP245" s="31">
        <v>1934</v>
      </c>
      <c r="FE245" s="13">
        <v>0</v>
      </c>
      <c r="FF245" s="5">
        <v>1964</v>
      </c>
    </row>
    <row r="246" spans="33:162" ht="15.6">
      <c r="AG246" s="31"/>
      <c r="AH246" s="156"/>
      <c r="AI246" s="156"/>
      <c r="AJ246" s="156"/>
      <c r="AK246" s="954"/>
      <c r="AL246" s="31"/>
      <c r="AM246" s="156"/>
      <c r="AS246" s="829">
        <v>88</v>
      </c>
      <c r="AT246" s="5">
        <v>1914</v>
      </c>
      <c r="AU246" s="249">
        <v>56.016666666666666</v>
      </c>
      <c r="AV246" s="58"/>
      <c r="AW246" s="5">
        <v>1936</v>
      </c>
      <c r="AX246" s="778">
        <v>72</v>
      </c>
      <c r="AY246" s="58"/>
      <c r="AZ246" s="5">
        <v>1966</v>
      </c>
      <c r="BA246" s="156">
        <v>41</v>
      </c>
      <c r="BB246" s="58"/>
      <c r="BO246" s="31">
        <v>1</v>
      </c>
      <c r="BP246" s="31">
        <v>1937</v>
      </c>
      <c r="FE246" s="13">
        <v>0</v>
      </c>
      <c r="FF246" s="5">
        <v>1965</v>
      </c>
    </row>
    <row r="247" spans="33:162" ht="15.6">
      <c r="AG247" s="31"/>
      <c r="AH247" s="156"/>
      <c r="AI247" s="156"/>
      <c r="AJ247" s="156"/>
      <c r="AK247" s="954"/>
      <c r="AL247" s="794"/>
      <c r="AM247" s="794"/>
      <c r="AS247" s="829">
        <v>89</v>
      </c>
      <c r="AT247" s="5">
        <v>1939</v>
      </c>
      <c r="AU247" s="249">
        <v>56.016666666666666</v>
      </c>
      <c r="AV247" s="58"/>
      <c r="AW247" s="5">
        <v>1953</v>
      </c>
      <c r="AX247" s="778">
        <v>72</v>
      </c>
      <c r="AY247" s="58"/>
      <c r="AZ247" s="5">
        <v>1971</v>
      </c>
      <c r="BA247" s="156">
        <v>41</v>
      </c>
      <c r="BB247" s="58"/>
      <c r="BO247" s="31">
        <v>1</v>
      </c>
      <c r="BP247" s="31">
        <v>1943</v>
      </c>
      <c r="FE247" s="13">
        <v>0</v>
      </c>
      <c r="FF247" s="5">
        <v>1966</v>
      </c>
    </row>
    <row r="248" spans="33:162" ht="15.6">
      <c r="AG248" s="31"/>
      <c r="AH248" s="156"/>
      <c r="AI248" s="156"/>
      <c r="AJ248" s="156"/>
      <c r="AK248" s="954"/>
      <c r="AL248" s="794"/>
      <c r="AM248" s="794"/>
      <c r="AS248" s="829">
        <v>90</v>
      </c>
      <c r="AT248" s="5">
        <v>1933</v>
      </c>
      <c r="AU248" s="249">
        <v>56</v>
      </c>
      <c r="AV248" s="58"/>
      <c r="AW248" s="5">
        <v>1965</v>
      </c>
      <c r="AX248" s="778">
        <v>72</v>
      </c>
      <c r="AY248" s="58"/>
      <c r="AZ248" s="5">
        <v>1983</v>
      </c>
      <c r="BA248" s="156">
        <v>41</v>
      </c>
      <c r="BB248" s="58"/>
      <c r="BO248" s="31">
        <v>1</v>
      </c>
      <c r="BP248" s="31">
        <v>1944</v>
      </c>
      <c r="FE248" s="13">
        <v>0</v>
      </c>
      <c r="FF248" s="5">
        <v>1967</v>
      </c>
    </row>
    <row r="249" spans="33:162" ht="15.6">
      <c r="AG249" s="31"/>
      <c r="AH249" s="156"/>
      <c r="AI249" s="156"/>
      <c r="AJ249" s="156"/>
      <c r="AK249" s="954"/>
      <c r="AL249" s="31"/>
      <c r="AM249" s="156"/>
      <c r="AS249" s="829">
        <v>91</v>
      </c>
      <c r="AT249" s="5">
        <v>1988</v>
      </c>
      <c r="AU249" s="249">
        <v>56</v>
      </c>
      <c r="AV249" s="58"/>
      <c r="AW249" s="5">
        <v>1999</v>
      </c>
      <c r="AX249" s="778">
        <v>72</v>
      </c>
      <c r="AY249" s="58"/>
      <c r="AZ249" s="5">
        <v>2003</v>
      </c>
      <c r="BA249" s="156">
        <v>41</v>
      </c>
      <c r="BB249" s="58"/>
      <c r="BO249" s="31">
        <v>1</v>
      </c>
      <c r="BP249" s="31">
        <v>1949</v>
      </c>
      <c r="FE249" s="13">
        <v>0</v>
      </c>
      <c r="FF249" s="5">
        <v>1968</v>
      </c>
    </row>
    <row r="250" spans="33:162" ht="15.6">
      <c r="AG250" s="31"/>
      <c r="AH250" s="156"/>
      <c r="AI250" s="156"/>
      <c r="AJ250" s="156"/>
      <c r="AK250" s="954"/>
      <c r="AL250" s="31"/>
      <c r="AM250" s="156"/>
      <c r="AS250" s="829">
        <v>92</v>
      </c>
      <c r="AT250" s="5">
        <v>1993</v>
      </c>
      <c r="AU250" s="249">
        <v>55.9</v>
      </c>
      <c r="AV250" s="58"/>
      <c r="AW250" s="37">
        <v>1885</v>
      </c>
      <c r="AX250" s="778">
        <v>71.5</v>
      </c>
      <c r="AY250" s="58"/>
      <c r="AZ250" s="46">
        <v>2013</v>
      </c>
      <c r="BA250" s="787">
        <v>41</v>
      </c>
      <c r="BB250" s="58"/>
      <c r="BO250" s="31">
        <v>1</v>
      </c>
      <c r="BP250" s="31">
        <v>1965</v>
      </c>
      <c r="FE250" s="13">
        <v>0</v>
      </c>
      <c r="FF250" s="5">
        <v>1969</v>
      </c>
    </row>
    <row r="251" spans="33:162" ht="15.6">
      <c r="AG251" s="31"/>
      <c r="AH251" s="156"/>
      <c r="AI251" s="156"/>
      <c r="AJ251" s="156"/>
      <c r="AK251" s="954"/>
      <c r="AL251" s="31"/>
      <c r="AM251" s="156"/>
      <c r="AS251" s="829">
        <v>93</v>
      </c>
      <c r="AT251" s="5">
        <v>1982</v>
      </c>
      <c r="AU251" s="249">
        <v>55.85</v>
      </c>
      <c r="AV251" s="58"/>
      <c r="AW251" s="37">
        <v>1895</v>
      </c>
      <c r="AX251" s="778">
        <v>71.5</v>
      </c>
      <c r="AY251" s="58"/>
      <c r="AZ251" s="5">
        <v>1909</v>
      </c>
      <c r="BA251" s="156">
        <v>40.5</v>
      </c>
      <c r="BB251" s="58"/>
      <c r="BO251" s="31">
        <v>1</v>
      </c>
      <c r="BP251" s="31">
        <v>1966</v>
      </c>
      <c r="FE251" s="13">
        <v>0</v>
      </c>
      <c r="FF251" s="5">
        <v>1970</v>
      </c>
    </row>
    <row r="252" spans="33:162" ht="15.6">
      <c r="AG252" s="31"/>
      <c r="AH252" s="156"/>
      <c r="AI252" s="156"/>
      <c r="AJ252" s="156"/>
      <c r="AK252" s="954"/>
      <c r="AL252" s="31"/>
      <c r="AM252" s="156"/>
      <c r="AS252" s="829">
        <v>94</v>
      </c>
      <c r="AT252" s="5">
        <v>1916</v>
      </c>
      <c r="AU252" s="952">
        <v>55.81666666666667</v>
      </c>
      <c r="AV252" s="58"/>
      <c r="AW252" s="5">
        <v>1912</v>
      </c>
      <c r="AX252" s="778">
        <v>71.5</v>
      </c>
      <c r="AY252" s="58"/>
      <c r="AZ252" s="5">
        <v>1965</v>
      </c>
      <c r="BA252" s="156">
        <v>40.5</v>
      </c>
      <c r="BB252" s="58"/>
      <c r="BO252" s="31">
        <v>1</v>
      </c>
      <c r="BP252" s="31">
        <v>1975</v>
      </c>
      <c r="FE252" s="13">
        <v>0</v>
      </c>
      <c r="FF252" s="5">
        <v>1971</v>
      </c>
    </row>
    <row r="253" spans="33:162" ht="15.6">
      <c r="AG253" s="31"/>
      <c r="AH253" s="156"/>
      <c r="AI253" s="156"/>
      <c r="AJ253" s="156"/>
      <c r="AK253" s="954"/>
      <c r="AL253" s="31"/>
      <c r="AM253" s="156"/>
      <c r="AS253" s="829">
        <v>95</v>
      </c>
      <c r="AT253" s="5">
        <v>1989</v>
      </c>
      <c r="AU253" s="249">
        <v>55.8</v>
      </c>
      <c r="AV253" s="58"/>
      <c r="AW253" s="5">
        <v>1949</v>
      </c>
      <c r="AX253" s="778">
        <v>71.5</v>
      </c>
      <c r="AY253" s="58"/>
      <c r="AZ253" s="5">
        <v>1914</v>
      </c>
      <c r="BA253" s="156">
        <v>40</v>
      </c>
      <c r="BB253" s="58"/>
      <c r="BO253" s="31">
        <v>1</v>
      </c>
      <c r="BP253" s="31">
        <v>1980</v>
      </c>
      <c r="FE253" s="13">
        <v>0</v>
      </c>
      <c r="FF253" s="5">
        <v>1972</v>
      </c>
    </row>
    <row r="254" spans="33:162" ht="15.6">
      <c r="AG254" s="31"/>
      <c r="AH254" s="156"/>
      <c r="AI254" s="156"/>
      <c r="AJ254" s="156"/>
      <c r="AK254" s="954"/>
      <c r="AL254" s="31"/>
      <c r="AM254" s="156"/>
      <c r="AS254" s="829">
        <v>96</v>
      </c>
      <c r="AT254" s="5">
        <v>1902</v>
      </c>
      <c r="AU254" s="249">
        <v>55.766666666666666</v>
      </c>
      <c r="AV254" s="58"/>
      <c r="AW254" s="5">
        <v>1950</v>
      </c>
      <c r="AX254" s="778">
        <v>71.5</v>
      </c>
      <c r="AY254" s="58"/>
      <c r="AZ254" s="5">
        <v>1928</v>
      </c>
      <c r="BA254" s="156">
        <v>40</v>
      </c>
      <c r="BB254" s="58"/>
      <c r="BO254" s="31">
        <v>1</v>
      </c>
      <c r="BP254" s="31">
        <v>1982</v>
      </c>
      <c r="FE254" s="13">
        <v>0</v>
      </c>
      <c r="FF254" s="5">
        <v>1973</v>
      </c>
    </row>
    <row r="255" spans="33:162" ht="15.6">
      <c r="AG255" s="31"/>
      <c r="AH255" s="156"/>
      <c r="AI255" s="156"/>
      <c r="AJ255" s="156"/>
      <c r="AK255" s="954"/>
      <c r="AL255" s="31"/>
      <c r="AM255" s="156"/>
      <c r="AS255" s="829">
        <v>97</v>
      </c>
      <c r="AT255" s="5">
        <v>1923</v>
      </c>
      <c r="AU255" s="249">
        <v>55.733333333333334</v>
      </c>
      <c r="AV255" s="58"/>
      <c r="AW255" s="5">
        <v>1966</v>
      </c>
      <c r="AX255" s="778">
        <v>71.5</v>
      </c>
      <c r="AY255" s="58"/>
      <c r="AZ255" s="5">
        <v>1931</v>
      </c>
      <c r="BA255" s="156">
        <v>40</v>
      </c>
      <c r="BB255" s="58"/>
      <c r="BO255" s="31">
        <v>1</v>
      </c>
      <c r="BP255" s="31">
        <v>1984</v>
      </c>
      <c r="FE255" s="13">
        <v>0</v>
      </c>
      <c r="FF255" s="5">
        <v>1974</v>
      </c>
    </row>
    <row r="256" spans="33:162" ht="15.6">
      <c r="AG256" s="31"/>
      <c r="AH256" s="156"/>
      <c r="AI256" s="156"/>
      <c r="AJ256" s="156"/>
      <c r="AK256" s="954"/>
      <c r="AL256" s="31"/>
      <c r="AM256" s="156"/>
      <c r="AS256" s="829">
        <v>98</v>
      </c>
      <c r="AT256" s="5">
        <v>1984</v>
      </c>
      <c r="AU256" s="249">
        <v>55.733333333333334</v>
      </c>
      <c r="AV256" s="58"/>
      <c r="AW256" s="5">
        <v>1979</v>
      </c>
      <c r="AX256" s="778">
        <v>71.5</v>
      </c>
      <c r="AY256" s="58"/>
      <c r="AZ256" s="5">
        <v>1957</v>
      </c>
      <c r="BA256" s="156">
        <v>40</v>
      </c>
      <c r="BB256" s="58"/>
      <c r="BO256" s="31">
        <v>1</v>
      </c>
      <c r="BP256" s="31">
        <v>2005</v>
      </c>
      <c r="FE256" s="13">
        <v>0</v>
      </c>
      <c r="FF256" s="5">
        <v>1975</v>
      </c>
    </row>
    <row r="257" spans="33:162" ht="15.6">
      <c r="AG257" s="31"/>
      <c r="AH257" s="156"/>
      <c r="AI257" s="156"/>
      <c r="AJ257" s="156"/>
      <c r="AK257" s="954"/>
      <c r="AL257" s="794"/>
      <c r="AM257" s="794"/>
      <c r="AS257" s="829">
        <v>99</v>
      </c>
      <c r="AT257" s="5">
        <v>1949</v>
      </c>
      <c r="AU257" s="249">
        <v>55.7</v>
      </c>
      <c r="AV257" s="58"/>
      <c r="AW257" s="5">
        <v>1989</v>
      </c>
      <c r="AX257" s="778">
        <v>71.5</v>
      </c>
      <c r="AY257" s="58"/>
      <c r="AZ257" s="5">
        <v>1961</v>
      </c>
      <c r="BA257" s="156">
        <v>40</v>
      </c>
      <c r="BB257" s="58"/>
      <c r="BO257" s="792">
        <v>0</v>
      </c>
      <c r="BP257" s="792">
        <v>1900</v>
      </c>
      <c r="FE257" s="13">
        <v>0</v>
      </c>
      <c r="FF257" s="5">
        <v>1976</v>
      </c>
    </row>
    <row r="258" spans="33:162" ht="15.6">
      <c r="AG258" s="31"/>
      <c r="AH258" s="156"/>
      <c r="AI258" s="156"/>
      <c r="AJ258" s="156"/>
      <c r="AK258" s="954"/>
      <c r="AL258" s="31"/>
      <c r="AM258" s="156"/>
      <c r="AS258" s="829">
        <v>100</v>
      </c>
      <c r="AT258" s="5">
        <v>1937</v>
      </c>
      <c r="AU258" s="249">
        <v>55.666666666666664</v>
      </c>
      <c r="AV258" s="58"/>
      <c r="AW258" s="5">
        <v>2008</v>
      </c>
      <c r="AX258" s="156">
        <v>71.5</v>
      </c>
      <c r="AY258" s="58"/>
      <c r="AZ258" s="5">
        <v>1997</v>
      </c>
      <c r="BA258" s="156">
        <v>40</v>
      </c>
      <c r="BB258" s="58"/>
      <c r="BO258" s="792">
        <v>0</v>
      </c>
      <c r="BP258" s="792">
        <v>1901</v>
      </c>
      <c r="FE258" s="13">
        <v>0</v>
      </c>
      <c r="FF258" s="5">
        <v>1977</v>
      </c>
    </row>
    <row r="259" spans="33:162" ht="15.6">
      <c r="AG259" s="31"/>
      <c r="AH259" s="156"/>
      <c r="AI259" s="156"/>
      <c r="AJ259" s="156"/>
      <c r="AK259" s="954"/>
      <c r="AL259" s="31"/>
      <c r="AM259" s="156"/>
      <c r="AS259" s="829">
        <v>101</v>
      </c>
      <c r="AT259" s="37">
        <v>1883</v>
      </c>
      <c r="AU259" s="249">
        <v>55.533333333333331</v>
      </c>
      <c r="AV259" s="58"/>
      <c r="AW259" s="5">
        <v>1923</v>
      </c>
      <c r="AX259" s="778">
        <v>71</v>
      </c>
      <c r="AY259" s="58"/>
      <c r="AZ259" s="5">
        <v>1900</v>
      </c>
      <c r="BA259" s="156">
        <v>39.5</v>
      </c>
      <c r="BB259" s="58"/>
      <c r="BO259" s="792">
        <v>0</v>
      </c>
      <c r="BP259" s="792">
        <v>1911</v>
      </c>
      <c r="FE259" s="13">
        <v>0</v>
      </c>
      <c r="FF259" s="5">
        <v>1978</v>
      </c>
    </row>
    <row r="260" spans="33:162" ht="15.6">
      <c r="AG260" s="31"/>
      <c r="AH260" s="156"/>
      <c r="AI260" s="156"/>
      <c r="AJ260" s="156"/>
      <c r="AK260" s="954"/>
      <c r="AL260" s="31"/>
      <c r="AM260" s="156"/>
      <c r="AS260" s="829">
        <v>102</v>
      </c>
      <c r="AT260" s="37">
        <v>1882</v>
      </c>
      <c r="AU260" s="249">
        <v>55.466666666666669</v>
      </c>
      <c r="AV260" s="58"/>
      <c r="AW260" s="5">
        <v>1930</v>
      </c>
      <c r="AX260" s="778">
        <v>71</v>
      </c>
      <c r="AY260" s="58"/>
      <c r="AZ260" s="5">
        <v>1935</v>
      </c>
      <c r="BA260" s="156">
        <v>39.5</v>
      </c>
      <c r="BB260" s="58"/>
      <c r="BO260" s="792">
        <v>0</v>
      </c>
      <c r="BP260" s="792">
        <v>1918</v>
      </c>
      <c r="FE260" s="13">
        <v>0</v>
      </c>
      <c r="FF260" s="5">
        <v>1979</v>
      </c>
    </row>
    <row r="261" spans="33:162" ht="15.6">
      <c r="AG261" s="31"/>
      <c r="AH261" s="156"/>
      <c r="AI261" s="156"/>
      <c r="AJ261" s="156"/>
      <c r="AK261" s="954"/>
      <c r="AL261" s="794"/>
      <c r="AM261" s="794"/>
      <c r="AS261" s="829">
        <v>103</v>
      </c>
      <c r="AT261" s="5">
        <v>1956</v>
      </c>
      <c r="AU261" s="249">
        <v>55.45</v>
      </c>
      <c r="AV261" s="58"/>
      <c r="AW261" s="5">
        <v>1969</v>
      </c>
      <c r="AX261" s="778">
        <v>71</v>
      </c>
      <c r="AY261" s="58"/>
      <c r="AZ261" s="5">
        <v>1996</v>
      </c>
      <c r="BA261" s="31">
        <v>39.5</v>
      </c>
      <c r="BB261" s="58"/>
      <c r="BO261" s="792">
        <v>0</v>
      </c>
      <c r="BP261" s="792">
        <v>1919</v>
      </c>
      <c r="FE261" s="13">
        <v>0</v>
      </c>
      <c r="FF261" s="5">
        <v>1980</v>
      </c>
    </row>
    <row r="262" spans="33:162" ht="15.6">
      <c r="AG262" s="31"/>
      <c r="AH262" s="156"/>
      <c r="AI262" s="156"/>
      <c r="AJ262" s="156"/>
      <c r="AK262" s="954"/>
      <c r="AL262" s="31"/>
      <c r="AM262" s="156"/>
      <c r="AS262" s="829">
        <v>104</v>
      </c>
      <c r="AT262" s="5">
        <v>1964</v>
      </c>
      <c r="AU262" s="249">
        <v>55.383333333333333</v>
      </c>
      <c r="AV262" s="58"/>
      <c r="AW262" s="5">
        <v>1998</v>
      </c>
      <c r="AX262" s="778">
        <v>71</v>
      </c>
      <c r="AY262" s="58"/>
      <c r="AZ262" s="37">
        <v>1881</v>
      </c>
      <c r="BA262" s="156">
        <v>39</v>
      </c>
      <c r="BB262" s="58"/>
      <c r="BO262" s="792">
        <v>0</v>
      </c>
      <c r="BP262" s="792">
        <v>1924</v>
      </c>
      <c r="FE262" s="13">
        <v>0</v>
      </c>
      <c r="FF262" s="5">
        <v>1981</v>
      </c>
    </row>
    <row r="263" spans="33:162" ht="15.6">
      <c r="AG263" s="31"/>
      <c r="AH263" s="156"/>
      <c r="AI263" s="156"/>
      <c r="AJ263" s="156"/>
      <c r="AK263" s="954"/>
      <c r="AL263" s="31"/>
      <c r="AM263" s="156"/>
      <c r="AS263" s="829">
        <v>105</v>
      </c>
      <c r="AT263" s="5">
        <v>1920</v>
      </c>
      <c r="AU263" s="249">
        <v>55.18333333333333</v>
      </c>
      <c r="AV263" s="58"/>
      <c r="AW263" s="37">
        <v>1884</v>
      </c>
      <c r="AX263" s="778">
        <v>70.5</v>
      </c>
      <c r="AY263" s="58"/>
      <c r="AZ263" s="37">
        <v>1885</v>
      </c>
      <c r="BA263" s="156">
        <v>39</v>
      </c>
      <c r="BB263" s="58"/>
      <c r="BO263" s="792">
        <v>0</v>
      </c>
      <c r="BP263" s="792">
        <v>1928</v>
      </c>
      <c r="FE263" s="13">
        <v>0</v>
      </c>
      <c r="FF263" s="5">
        <v>1982</v>
      </c>
    </row>
    <row r="264" spans="33:162" ht="15.6">
      <c r="AG264" s="31"/>
      <c r="AH264" s="156"/>
      <c r="AI264" s="156"/>
      <c r="AJ264" s="156"/>
      <c r="AK264" s="954"/>
      <c r="AL264" s="31"/>
      <c r="AM264" s="156"/>
      <c r="AS264" s="829">
        <v>106</v>
      </c>
      <c r="AT264" s="5">
        <v>1897</v>
      </c>
      <c r="AU264" s="249">
        <v>54.916666666666664</v>
      </c>
      <c r="AV264" s="58"/>
      <c r="AW264" s="5">
        <v>1934</v>
      </c>
      <c r="AX264" s="778">
        <v>70.5</v>
      </c>
      <c r="AY264" s="58"/>
      <c r="AZ264" s="37">
        <v>1895</v>
      </c>
      <c r="BA264" s="156">
        <v>39</v>
      </c>
      <c r="BB264" s="58"/>
      <c r="BO264" s="792">
        <v>0</v>
      </c>
      <c r="BP264" s="792">
        <v>1931</v>
      </c>
      <c r="FE264" s="13">
        <v>0</v>
      </c>
      <c r="FF264" s="5">
        <v>1983</v>
      </c>
    </row>
    <row r="265" spans="33:162" ht="15.6">
      <c r="AG265" s="31"/>
      <c r="AH265" s="156"/>
      <c r="AI265" s="156"/>
      <c r="AJ265" s="156"/>
      <c r="AK265" s="954"/>
      <c r="AL265" s="31"/>
      <c r="AM265" s="156"/>
      <c r="AS265" s="829">
        <v>107</v>
      </c>
      <c r="AT265" s="5">
        <v>1971</v>
      </c>
      <c r="AU265" s="249">
        <v>54.916666666666664</v>
      </c>
      <c r="AV265" s="58"/>
      <c r="AW265" s="5">
        <v>1980</v>
      </c>
      <c r="AX265" s="778">
        <v>70.5</v>
      </c>
      <c r="AY265" s="58"/>
      <c r="AZ265" s="5">
        <v>1985</v>
      </c>
      <c r="BA265" s="156">
        <v>39</v>
      </c>
      <c r="BB265" s="58"/>
      <c r="BO265" s="792">
        <v>0</v>
      </c>
      <c r="BP265" s="792">
        <v>1932</v>
      </c>
      <c r="FE265" s="13">
        <v>0</v>
      </c>
      <c r="FF265" s="5">
        <v>1984</v>
      </c>
    </row>
    <row r="266" spans="33:162" ht="15.6">
      <c r="AG266" s="31"/>
      <c r="AH266" s="156"/>
      <c r="AI266" s="156"/>
      <c r="AJ266" s="156"/>
      <c r="AK266" s="954"/>
      <c r="AL266" s="31"/>
      <c r="AM266" s="156"/>
      <c r="AS266" s="829">
        <v>108</v>
      </c>
      <c r="AT266" s="37">
        <v>1884</v>
      </c>
      <c r="AU266" s="249">
        <v>54.75</v>
      </c>
      <c r="AV266" s="58"/>
      <c r="AW266" s="5">
        <v>1993</v>
      </c>
      <c r="AX266" s="778">
        <v>70.5</v>
      </c>
      <c r="AY266" s="58"/>
      <c r="AZ266" s="5">
        <v>1989</v>
      </c>
      <c r="BA266" s="156">
        <v>39</v>
      </c>
      <c r="BB266" s="58"/>
      <c r="BO266" s="792">
        <v>0</v>
      </c>
      <c r="BP266" s="792">
        <v>1933</v>
      </c>
      <c r="FE266" s="13">
        <v>0</v>
      </c>
      <c r="FF266" s="5">
        <v>1985</v>
      </c>
    </row>
    <row r="267" spans="33:162" ht="15.6">
      <c r="AG267" s="31"/>
      <c r="AH267" s="156"/>
      <c r="AI267" s="156"/>
      <c r="AJ267" s="156"/>
      <c r="AK267" s="954"/>
      <c r="AL267" s="31"/>
      <c r="AM267" s="156"/>
      <c r="AS267" s="829">
        <v>109</v>
      </c>
      <c r="AT267" s="5">
        <v>1918</v>
      </c>
      <c r="AU267" s="249">
        <v>54.7</v>
      </c>
      <c r="AV267" s="58"/>
      <c r="AW267" s="37">
        <v>1883</v>
      </c>
      <c r="AX267" s="778">
        <v>70</v>
      </c>
      <c r="AY267" s="58"/>
      <c r="AZ267" s="5">
        <v>1959</v>
      </c>
      <c r="BA267" s="156">
        <v>38.5</v>
      </c>
      <c r="BB267" s="58"/>
      <c r="BO267" s="792">
        <v>0</v>
      </c>
      <c r="BP267" s="792">
        <v>1940</v>
      </c>
      <c r="FE267" s="13">
        <v>0</v>
      </c>
      <c r="FF267" s="5">
        <v>1986</v>
      </c>
    </row>
    <row r="268" spans="33:162" ht="15.6">
      <c r="AG268" s="31"/>
      <c r="AH268" s="156"/>
      <c r="AI268" s="156"/>
      <c r="AJ268" s="156"/>
      <c r="AK268" s="954"/>
      <c r="AL268" s="31"/>
      <c r="AM268" s="156"/>
      <c r="AS268" s="829">
        <v>110</v>
      </c>
      <c r="AT268" s="5">
        <v>1950</v>
      </c>
      <c r="AU268" s="249">
        <v>54.68333333333333</v>
      </c>
      <c r="AV268" s="58"/>
      <c r="AW268" s="5">
        <v>1897</v>
      </c>
      <c r="AX268" s="778">
        <v>70</v>
      </c>
      <c r="AY268" s="58"/>
      <c r="AZ268" s="5">
        <v>1982</v>
      </c>
      <c r="BA268" s="156">
        <v>38.5</v>
      </c>
      <c r="BB268" s="58"/>
      <c r="BO268" s="792">
        <v>0</v>
      </c>
      <c r="BP268" s="792">
        <v>1968</v>
      </c>
      <c r="FE268" s="13">
        <v>0</v>
      </c>
      <c r="FF268" s="5">
        <v>1987</v>
      </c>
    </row>
    <row r="269" spans="33:162" ht="15.6">
      <c r="AG269" s="31"/>
      <c r="AH269" s="156"/>
      <c r="AI269" s="156"/>
      <c r="AJ269" s="156"/>
      <c r="AK269" s="954"/>
      <c r="AL269" s="31"/>
      <c r="AM269" s="156"/>
      <c r="AS269" s="829">
        <v>111</v>
      </c>
      <c r="AT269" s="5">
        <v>1926</v>
      </c>
      <c r="AU269" s="249">
        <v>54.516666666666666</v>
      </c>
      <c r="AV269" s="58"/>
      <c r="AW269" s="5">
        <v>1907</v>
      </c>
      <c r="AX269" s="778">
        <v>70</v>
      </c>
      <c r="AY269" s="58"/>
      <c r="AZ269" s="5">
        <v>2007</v>
      </c>
      <c r="BA269" s="156">
        <v>38.5</v>
      </c>
      <c r="BB269" s="58"/>
      <c r="BO269" s="792">
        <v>0</v>
      </c>
      <c r="BP269" s="792">
        <v>1971</v>
      </c>
      <c r="FE269" s="13">
        <v>0</v>
      </c>
      <c r="FF269" s="5">
        <v>1988</v>
      </c>
    </row>
    <row r="270" spans="33:162" ht="15.6">
      <c r="AG270" s="31"/>
      <c r="AH270" s="156"/>
      <c r="AI270" s="156"/>
      <c r="AJ270" s="156"/>
      <c r="AK270" s="954"/>
      <c r="AL270" s="31"/>
      <c r="AM270" s="156"/>
      <c r="AS270" s="829">
        <v>112</v>
      </c>
      <c r="AT270" s="37">
        <v>1887</v>
      </c>
      <c r="AU270" s="249">
        <v>54.366666666666667</v>
      </c>
      <c r="AV270" s="58"/>
      <c r="AW270" s="5">
        <v>1937</v>
      </c>
      <c r="AX270" s="778">
        <v>70</v>
      </c>
      <c r="AY270" s="58"/>
      <c r="AZ270" s="5">
        <v>1898</v>
      </c>
      <c r="BA270" s="156">
        <v>38</v>
      </c>
      <c r="BB270" s="58"/>
      <c r="BO270" s="792">
        <v>0</v>
      </c>
      <c r="BP270" s="792">
        <v>1978</v>
      </c>
      <c r="FE270" s="13">
        <v>0</v>
      </c>
      <c r="FF270" s="5">
        <v>1989</v>
      </c>
    </row>
    <row r="271" spans="33:162" ht="15.6">
      <c r="AG271" s="31"/>
      <c r="AH271" s="156"/>
      <c r="AI271" s="156"/>
      <c r="AJ271" s="156"/>
      <c r="AK271" s="954"/>
      <c r="AL271" s="31"/>
      <c r="AM271" s="156"/>
      <c r="AS271" s="829">
        <v>113</v>
      </c>
      <c r="AT271" s="5">
        <v>1932</v>
      </c>
      <c r="AU271" s="249">
        <v>54.283333333333331</v>
      </c>
      <c r="AV271" s="58"/>
      <c r="AW271" s="5">
        <v>1984</v>
      </c>
      <c r="AX271" s="778">
        <v>70</v>
      </c>
      <c r="AY271" s="58"/>
      <c r="AZ271" s="5">
        <v>1911</v>
      </c>
      <c r="BA271" s="156">
        <v>38</v>
      </c>
      <c r="BB271" s="58"/>
      <c r="BO271" s="792">
        <v>0</v>
      </c>
      <c r="BP271" s="792">
        <v>1986</v>
      </c>
      <c r="FE271" s="13">
        <v>0</v>
      </c>
      <c r="FF271" s="5">
        <v>1990</v>
      </c>
    </row>
    <row r="272" spans="33:162" ht="15.6">
      <c r="AG272" s="31"/>
      <c r="AH272" s="156"/>
      <c r="AI272" s="156"/>
      <c r="AJ272" s="156"/>
      <c r="AK272" s="954"/>
      <c r="AL272" s="794"/>
      <c r="AM272" s="794"/>
      <c r="AS272" s="829">
        <v>114</v>
      </c>
      <c r="AT272" s="5">
        <v>1987</v>
      </c>
      <c r="AU272" s="249">
        <v>54.233333333333334</v>
      </c>
      <c r="AV272" s="58"/>
      <c r="AW272" s="5">
        <v>1900</v>
      </c>
      <c r="AX272" s="778">
        <v>69.5</v>
      </c>
      <c r="AY272" s="58"/>
      <c r="AZ272" s="5">
        <v>1916</v>
      </c>
      <c r="BA272" s="156">
        <v>38</v>
      </c>
      <c r="BB272" s="58"/>
      <c r="BO272" s="792">
        <v>0</v>
      </c>
      <c r="BP272" s="792">
        <v>1987</v>
      </c>
      <c r="FE272" s="13">
        <v>0</v>
      </c>
      <c r="FF272" s="5">
        <v>1991</v>
      </c>
    </row>
    <row r="273" spans="33:162" ht="15.6">
      <c r="AG273" s="31"/>
      <c r="AH273" s="156"/>
      <c r="AI273" s="156"/>
      <c r="AJ273" s="156"/>
      <c r="AK273" s="954"/>
      <c r="AL273" s="794"/>
      <c r="AM273" s="794"/>
      <c r="AS273" s="829">
        <v>115</v>
      </c>
      <c r="AT273" s="5">
        <v>1928</v>
      </c>
      <c r="AU273" s="249">
        <v>54.15</v>
      </c>
      <c r="AV273" s="58"/>
      <c r="AW273" s="5">
        <v>1918</v>
      </c>
      <c r="AX273" s="778">
        <v>69.5</v>
      </c>
      <c r="AY273" s="58"/>
      <c r="AZ273" s="5">
        <v>1918</v>
      </c>
      <c r="BA273" s="156">
        <v>38</v>
      </c>
      <c r="BB273" s="58"/>
      <c r="BO273" s="792">
        <v>0</v>
      </c>
      <c r="BP273" s="792">
        <v>1988</v>
      </c>
      <c r="FE273" s="13">
        <v>0</v>
      </c>
      <c r="FF273" s="5">
        <v>1992</v>
      </c>
    </row>
    <row r="274" spans="33:162" ht="15.6">
      <c r="AG274" s="31"/>
      <c r="AH274" s="156"/>
      <c r="AI274" s="156"/>
      <c r="AJ274" s="156"/>
      <c r="AK274" s="954"/>
      <c r="AL274" s="31"/>
      <c r="AM274" s="156"/>
      <c r="AS274" s="829">
        <v>116</v>
      </c>
      <c r="AT274" s="5">
        <v>1904</v>
      </c>
      <c r="AU274" s="249">
        <v>54.133333333333333</v>
      </c>
      <c r="AV274" s="58"/>
      <c r="AW274" s="5">
        <v>1928</v>
      </c>
      <c r="AX274" s="778">
        <v>69.5</v>
      </c>
      <c r="AY274" s="58"/>
      <c r="AZ274" s="5">
        <v>1987</v>
      </c>
      <c r="BA274" s="156">
        <v>38</v>
      </c>
      <c r="BB274" s="58"/>
      <c r="BO274" s="792">
        <v>0</v>
      </c>
      <c r="BP274" s="792">
        <v>1997</v>
      </c>
      <c r="FE274" s="13">
        <v>0</v>
      </c>
      <c r="FF274" s="5">
        <v>1993</v>
      </c>
    </row>
    <row r="275" spans="33:162" ht="15.6">
      <c r="AG275" s="31"/>
      <c r="AH275" s="156"/>
      <c r="AI275" s="156"/>
      <c r="AJ275" s="156"/>
      <c r="AK275" s="954"/>
      <c r="AL275" s="31"/>
      <c r="AM275" s="156"/>
      <c r="AS275" s="829">
        <v>117</v>
      </c>
      <c r="AT275" s="5">
        <v>1930</v>
      </c>
      <c r="AU275" s="249">
        <v>54.016666666666666</v>
      </c>
      <c r="AV275" s="58"/>
      <c r="AW275" s="5">
        <v>2003</v>
      </c>
      <c r="AX275" s="778">
        <v>69.5</v>
      </c>
      <c r="AY275" s="58"/>
      <c r="AZ275" s="5">
        <v>1924</v>
      </c>
      <c r="BA275" s="156">
        <v>37.5</v>
      </c>
      <c r="BB275" s="58"/>
      <c r="BO275" s="792">
        <v>0</v>
      </c>
      <c r="BP275" s="792">
        <v>2000</v>
      </c>
      <c r="FE275" s="13">
        <v>0</v>
      </c>
      <c r="FF275" s="5">
        <v>1994</v>
      </c>
    </row>
    <row r="276" spans="33:162" ht="15.6">
      <c r="AG276" s="31"/>
      <c r="AH276" s="156"/>
      <c r="AI276" s="156"/>
      <c r="AJ276" s="156"/>
      <c r="AK276" s="954"/>
      <c r="AL276" s="31"/>
      <c r="AM276" s="156"/>
      <c r="AS276" s="829">
        <v>118</v>
      </c>
      <c r="AT276" s="5">
        <v>1924</v>
      </c>
      <c r="AU276" s="249">
        <v>53.95</v>
      </c>
      <c r="AV276" s="58"/>
      <c r="AW276" s="5">
        <v>1978</v>
      </c>
      <c r="AX276" s="778">
        <v>69</v>
      </c>
      <c r="AY276" s="58"/>
      <c r="AZ276" s="14">
        <v>1943</v>
      </c>
      <c r="BA276" s="156">
        <v>37.5</v>
      </c>
      <c r="BB276" s="58"/>
      <c r="BO276" s="792">
        <v>0</v>
      </c>
      <c r="BP276" s="792">
        <v>2003</v>
      </c>
      <c r="FE276" s="13">
        <v>0</v>
      </c>
      <c r="FF276" s="5">
        <v>1995</v>
      </c>
    </row>
    <row r="277" spans="33:162" ht="15.6">
      <c r="AG277" s="31"/>
      <c r="AH277" s="156"/>
      <c r="AI277" s="156"/>
      <c r="AJ277" s="156"/>
      <c r="AK277" s="954"/>
      <c r="AL277" s="31"/>
      <c r="AM277" s="156"/>
      <c r="AS277" s="829">
        <v>119</v>
      </c>
      <c r="AT277" s="14">
        <v>1943</v>
      </c>
      <c r="AU277" s="249">
        <v>53.9</v>
      </c>
      <c r="AV277" s="58"/>
      <c r="AW277" s="5">
        <v>1988</v>
      </c>
      <c r="AX277" s="778">
        <v>69</v>
      </c>
      <c r="AY277" s="58"/>
      <c r="AZ277" s="5">
        <v>1975</v>
      </c>
      <c r="BA277" s="156">
        <v>37.5</v>
      </c>
      <c r="BB277" s="58"/>
      <c r="BO277" s="31"/>
      <c r="BP277" s="31">
        <v>2012</v>
      </c>
      <c r="FE277" s="13">
        <v>0</v>
      </c>
      <c r="FF277" s="5">
        <v>1996</v>
      </c>
    </row>
    <row r="278" spans="33:162" ht="15.6">
      <c r="AG278" s="31"/>
      <c r="AH278" s="156"/>
      <c r="AI278" s="156"/>
      <c r="AJ278" s="156"/>
      <c r="AK278" s="954"/>
      <c r="AL278" s="31"/>
      <c r="AM278" s="156"/>
      <c r="AS278" s="829">
        <v>120</v>
      </c>
      <c r="AT278" s="5">
        <v>1898</v>
      </c>
      <c r="AU278" s="249">
        <v>53.883333333333333</v>
      </c>
      <c r="AV278" s="58"/>
      <c r="AW278" s="37">
        <v>1887</v>
      </c>
      <c r="AX278" s="778">
        <v>68.5</v>
      </c>
      <c r="AY278" s="58"/>
      <c r="AZ278" s="5">
        <v>1992</v>
      </c>
      <c r="BA278" s="156">
        <v>37.5</v>
      </c>
      <c r="BB278" s="58"/>
      <c r="BO278" s="31"/>
      <c r="BP278" s="31">
        <v>2013</v>
      </c>
      <c r="FE278" s="13">
        <v>0</v>
      </c>
      <c r="FF278" s="5">
        <v>1997</v>
      </c>
    </row>
    <row r="279" spans="33:162" ht="15.6">
      <c r="AG279" s="31"/>
      <c r="AH279" s="156"/>
      <c r="AI279" s="156"/>
      <c r="AJ279" s="156"/>
      <c r="AK279" s="954"/>
      <c r="AL279" s="31"/>
      <c r="AM279" s="156"/>
      <c r="AS279" s="829">
        <v>121</v>
      </c>
      <c r="AT279" s="5">
        <v>1965</v>
      </c>
      <c r="AU279" s="249">
        <v>53.883333333333333</v>
      </c>
      <c r="AV279" s="58"/>
      <c r="AW279" s="5">
        <v>1968</v>
      </c>
      <c r="AX279" s="778">
        <v>68.5</v>
      </c>
      <c r="AY279" s="58"/>
      <c r="AZ279" s="5">
        <v>1926</v>
      </c>
      <c r="BA279" s="156">
        <v>37</v>
      </c>
      <c r="BB279" s="58"/>
      <c r="BO279" s="31"/>
      <c r="BP279" s="31">
        <v>2014</v>
      </c>
      <c r="FE279" s="13">
        <v>0</v>
      </c>
      <c r="FF279" s="5">
        <v>1998</v>
      </c>
    </row>
    <row r="280" spans="33:162" ht="15.6">
      <c r="AG280" s="31"/>
      <c r="AH280" s="156"/>
      <c r="AI280" s="156"/>
      <c r="AJ280" s="156"/>
      <c r="AK280" s="954"/>
      <c r="AL280" s="31"/>
      <c r="AM280" s="156"/>
      <c r="AS280" s="829">
        <v>122</v>
      </c>
      <c r="AT280" s="5">
        <v>1927</v>
      </c>
      <c r="AU280" s="249">
        <v>53.85</v>
      </c>
      <c r="AV280" s="58"/>
      <c r="AW280" s="5">
        <v>1986</v>
      </c>
      <c r="AX280" s="778">
        <v>68.5</v>
      </c>
      <c r="AY280" s="58"/>
      <c r="AZ280" s="5">
        <v>1927</v>
      </c>
      <c r="BA280" s="156">
        <v>37</v>
      </c>
      <c r="BB280" s="58"/>
      <c r="BO280" s="31"/>
      <c r="BP280" s="31">
        <v>2015</v>
      </c>
      <c r="FE280" s="13">
        <v>0</v>
      </c>
      <c r="FF280" s="5">
        <v>1999</v>
      </c>
    </row>
    <row r="281" spans="33:162" ht="15.6">
      <c r="AG281" s="31"/>
      <c r="AH281" s="156"/>
      <c r="AI281" s="156"/>
      <c r="AJ281" s="156"/>
      <c r="AK281" s="954"/>
      <c r="AL281" s="31"/>
      <c r="AM281" s="156"/>
      <c r="AS281" s="829">
        <v>123</v>
      </c>
      <c r="AT281" s="5">
        <v>1997</v>
      </c>
      <c r="AU281" s="249">
        <v>53.55</v>
      </c>
      <c r="AV281" s="58"/>
      <c r="AW281" s="5">
        <v>2000</v>
      </c>
      <c r="AX281" s="778">
        <v>68.5</v>
      </c>
      <c r="AY281" s="58"/>
      <c r="AZ281" s="5">
        <v>1950</v>
      </c>
      <c r="BA281" s="156">
        <v>37</v>
      </c>
      <c r="BB281" s="58"/>
      <c r="BO281" s="31"/>
      <c r="BP281" s="31">
        <v>2016</v>
      </c>
      <c r="FE281" s="13">
        <v>0</v>
      </c>
      <c r="FF281" s="5">
        <v>2000</v>
      </c>
    </row>
    <row r="282" spans="33:162" ht="15.6">
      <c r="AG282" s="31"/>
      <c r="AH282" s="156"/>
      <c r="AI282" s="156"/>
      <c r="AJ282" s="156"/>
      <c r="AK282" s="954"/>
      <c r="AL282" s="31"/>
      <c r="AM282" s="156"/>
      <c r="AS282" s="829">
        <v>124</v>
      </c>
      <c r="AT282" s="5">
        <v>1935</v>
      </c>
      <c r="AU282" s="249">
        <v>53.533333333333331</v>
      </c>
      <c r="AW282" s="5">
        <v>1919</v>
      </c>
      <c r="AX282" s="778">
        <v>67.5</v>
      </c>
      <c r="AZ282" s="37">
        <v>1883</v>
      </c>
      <c r="BA282" s="156">
        <v>36.5</v>
      </c>
      <c r="BB282" s="58"/>
      <c r="BO282" s="31"/>
      <c r="BP282" s="31">
        <v>2017</v>
      </c>
      <c r="FE282" s="13">
        <v>0</v>
      </c>
      <c r="FF282" s="5">
        <v>2001</v>
      </c>
    </row>
    <row r="283" spans="33:162" ht="15.6">
      <c r="AG283" s="31"/>
      <c r="AH283" s="156"/>
      <c r="AI283" s="156"/>
      <c r="AJ283" s="156"/>
      <c r="AK283" s="954"/>
      <c r="AL283" s="31"/>
      <c r="AM283" s="156"/>
      <c r="AS283" s="829">
        <v>125</v>
      </c>
      <c r="AT283" s="37">
        <v>1881</v>
      </c>
      <c r="AU283" s="249">
        <v>53.43333333333333</v>
      </c>
      <c r="AW283" s="5">
        <v>1932</v>
      </c>
      <c r="AX283" s="778">
        <v>67.5</v>
      </c>
      <c r="AZ283" s="5">
        <v>1944</v>
      </c>
      <c r="BA283" s="156">
        <v>36.5</v>
      </c>
      <c r="BO283" s="31"/>
      <c r="BP283" s="31">
        <v>2018</v>
      </c>
      <c r="FE283" s="13">
        <v>0</v>
      </c>
      <c r="FF283" s="5">
        <v>2002</v>
      </c>
    </row>
    <row r="284" spans="33:162" ht="15.6">
      <c r="AG284" s="31"/>
      <c r="AH284" s="156"/>
      <c r="AI284" s="156"/>
      <c r="AJ284" s="156"/>
      <c r="AK284" s="954"/>
      <c r="AL284" s="31"/>
      <c r="AM284" s="156"/>
      <c r="AS284" s="829">
        <v>126</v>
      </c>
      <c r="AT284" s="5">
        <v>1931</v>
      </c>
      <c r="AU284" s="249">
        <v>53.383333333333333</v>
      </c>
      <c r="AW284" s="5">
        <v>1911</v>
      </c>
      <c r="AX284" s="778">
        <v>67</v>
      </c>
      <c r="AZ284" s="5">
        <v>1919</v>
      </c>
      <c r="BA284" s="156">
        <v>36</v>
      </c>
      <c r="BO284" s="31"/>
      <c r="BP284" s="31">
        <v>2019</v>
      </c>
      <c r="FE284" s="13">
        <v>0</v>
      </c>
      <c r="FF284" s="5">
        <v>2003</v>
      </c>
    </row>
    <row r="285" spans="33:162" ht="15.6">
      <c r="AG285" s="31"/>
      <c r="AH285" s="156"/>
      <c r="AI285" s="156"/>
      <c r="AJ285" s="156"/>
      <c r="AK285" s="954"/>
      <c r="AL285" s="31"/>
      <c r="AM285" s="156"/>
      <c r="AS285" s="829">
        <v>127</v>
      </c>
      <c r="AT285" s="5">
        <v>1936</v>
      </c>
      <c r="AU285" s="249">
        <v>53.1</v>
      </c>
      <c r="AW285" s="5">
        <v>1933</v>
      </c>
      <c r="AX285" s="778">
        <v>66.5</v>
      </c>
      <c r="AZ285" s="5">
        <v>1907</v>
      </c>
      <c r="BA285" s="156">
        <v>35.5</v>
      </c>
      <c r="BO285" s="31"/>
      <c r="BP285" s="31">
        <v>2020</v>
      </c>
      <c r="FE285" s="13">
        <v>0</v>
      </c>
      <c r="FF285" s="5">
        <v>2004</v>
      </c>
    </row>
    <row r="286" spans="33:162" ht="15.6">
      <c r="AG286" s="31"/>
      <c r="AH286" s="156"/>
      <c r="AI286" s="156"/>
      <c r="AJ286" s="156"/>
      <c r="AK286" s="954"/>
      <c r="AL286" s="31"/>
      <c r="AM286" s="156"/>
      <c r="AS286" s="829">
        <v>128</v>
      </c>
      <c r="AT286" s="5">
        <v>1961</v>
      </c>
      <c r="AU286" s="249">
        <v>52.95</v>
      </c>
      <c r="AW286" s="5">
        <v>1987</v>
      </c>
      <c r="AX286" s="778">
        <v>66.5</v>
      </c>
      <c r="AZ286" s="5">
        <v>1940</v>
      </c>
      <c r="BA286" s="156">
        <v>35.5</v>
      </c>
      <c r="FE286" s="13">
        <v>0</v>
      </c>
      <c r="FF286" s="5">
        <v>2005</v>
      </c>
    </row>
    <row r="287" spans="33:162" ht="15.6">
      <c r="AG287" s="31"/>
      <c r="AH287" s="156"/>
      <c r="AI287" s="156"/>
      <c r="AJ287" s="156"/>
      <c r="AK287" s="954"/>
      <c r="AL287" s="31"/>
      <c r="AM287" s="156"/>
      <c r="AS287" s="829">
        <v>129</v>
      </c>
      <c r="AT287" s="5">
        <v>1975</v>
      </c>
      <c r="AU287" s="249">
        <v>52.9</v>
      </c>
      <c r="AW287" s="5">
        <v>1997</v>
      </c>
      <c r="AX287" s="778">
        <v>66.5</v>
      </c>
      <c r="AZ287" s="5">
        <v>1964</v>
      </c>
      <c r="BA287" s="156">
        <v>35.5</v>
      </c>
      <c r="FE287" s="13">
        <v>0</v>
      </c>
      <c r="FF287" s="5">
        <v>2006</v>
      </c>
    </row>
    <row r="288" spans="33:162" ht="15.6">
      <c r="AG288" s="31"/>
      <c r="AH288" s="156"/>
      <c r="AI288" s="156"/>
      <c r="AJ288" s="156"/>
      <c r="AK288" s="954"/>
      <c r="AL288" s="31"/>
      <c r="AM288" s="156"/>
      <c r="AS288" s="829">
        <v>130</v>
      </c>
      <c r="AT288" s="5">
        <v>1901</v>
      </c>
      <c r="AU288" s="249">
        <v>52.833333333333336</v>
      </c>
      <c r="AW288" s="5">
        <v>1931</v>
      </c>
      <c r="AX288" s="778">
        <v>66</v>
      </c>
      <c r="AZ288" s="5">
        <v>1915</v>
      </c>
      <c r="BA288" s="156">
        <v>34.5</v>
      </c>
      <c r="FE288" s="13">
        <v>0</v>
      </c>
      <c r="FF288" s="5">
        <v>2007</v>
      </c>
    </row>
    <row r="289" spans="33:162" ht="15.6">
      <c r="AG289" s="31"/>
      <c r="AH289" s="156"/>
      <c r="AI289" s="156"/>
      <c r="AJ289" s="156"/>
      <c r="AK289" s="954"/>
      <c r="AL289" s="31"/>
      <c r="AM289" s="156"/>
      <c r="AS289" s="829">
        <v>131</v>
      </c>
      <c r="AT289" s="5">
        <v>1966</v>
      </c>
      <c r="AU289" s="249">
        <v>52.716666666666669</v>
      </c>
      <c r="AW289" s="5">
        <v>1924</v>
      </c>
      <c r="AX289" s="778">
        <v>65.5</v>
      </c>
      <c r="AZ289" s="5">
        <v>1954</v>
      </c>
      <c r="BA289" s="156">
        <v>34</v>
      </c>
      <c r="FE289" s="13">
        <v>0</v>
      </c>
      <c r="FF289" s="5">
        <v>2008</v>
      </c>
    </row>
    <row r="290" spans="33:162" ht="15.6">
      <c r="AG290" s="31"/>
      <c r="AH290" s="156"/>
      <c r="AI290" s="156"/>
      <c r="AJ290" s="156"/>
      <c r="AK290" s="954"/>
      <c r="AL290" s="31"/>
      <c r="AM290" s="156"/>
      <c r="AS290" s="829">
        <v>132</v>
      </c>
      <c r="AT290" s="5">
        <v>1940</v>
      </c>
      <c r="AU290" s="249">
        <v>52.4</v>
      </c>
      <c r="AW290" s="5">
        <v>1940</v>
      </c>
      <c r="AX290" s="778">
        <v>65</v>
      </c>
      <c r="AZ290" s="5">
        <v>1972</v>
      </c>
      <c r="BA290" s="156">
        <v>33.5</v>
      </c>
      <c r="FE290" s="13">
        <v>0</v>
      </c>
      <c r="FF290" s="5">
        <v>2009</v>
      </c>
    </row>
    <row r="291" spans="33:162" ht="15.6">
      <c r="AG291" s="31"/>
      <c r="AH291" s="156"/>
      <c r="AI291" s="156"/>
      <c r="AJ291" s="156"/>
      <c r="AK291" s="954"/>
      <c r="AL291" s="31"/>
      <c r="AM291" s="156"/>
      <c r="AS291" s="829">
        <v>133</v>
      </c>
      <c r="AT291" s="5">
        <v>1911</v>
      </c>
      <c r="AU291" s="249">
        <v>52.366666666666667</v>
      </c>
      <c r="AW291" s="5">
        <v>1971</v>
      </c>
      <c r="AX291" s="778">
        <v>64</v>
      </c>
      <c r="AZ291" s="37">
        <v>1887</v>
      </c>
      <c r="BA291" s="156">
        <v>30</v>
      </c>
      <c r="FE291" s="13">
        <v>0</v>
      </c>
      <c r="FF291" s="5">
        <v>2010</v>
      </c>
    </row>
    <row r="292" spans="33:162" ht="15.6">
      <c r="AG292" s="31"/>
      <c r="AH292" s="156"/>
      <c r="AI292" s="156"/>
      <c r="AJ292" s="156"/>
      <c r="AK292" s="954"/>
      <c r="AL292" s="31"/>
      <c r="AM292" s="156"/>
      <c r="AT292" s="5">
        <v>1907</v>
      </c>
      <c r="AU292" s="249">
        <v>50.383333333333333</v>
      </c>
      <c r="AW292" s="5">
        <v>1901</v>
      </c>
      <c r="AX292" s="778">
        <v>63.5</v>
      </c>
      <c r="AZ292" s="5">
        <v>1923</v>
      </c>
      <c r="BA292" s="156">
        <v>29.5</v>
      </c>
      <c r="FE292" s="13">
        <v>0</v>
      </c>
      <c r="FF292" s="5">
        <v>2011</v>
      </c>
    </row>
    <row r="293" spans="33:162" ht="15.6">
      <c r="AG293" s="31"/>
      <c r="AH293" s="156"/>
      <c r="AI293" s="156"/>
      <c r="AJ293" s="156"/>
      <c r="AK293" s="954"/>
      <c r="AL293" s="31"/>
      <c r="AM293" s="156"/>
      <c r="FE293" s="13">
        <v>0</v>
      </c>
      <c r="FF293" s="5">
        <v>2012</v>
      </c>
    </row>
    <row r="294" spans="33:162" ht="15.6">
      <c r="AG294" s="31"/>
      <c r="AH294" s="156"/>
      <c r="AI294" s="156"/>
      <c r="AJ294" s="156"/>
      <c r="AK294" s="954"/>
      <c r="AL294" s="31"/>
      <c r="AM294" s="156"/>
      <c r="FE294" s="13">
        <f>SUM($EB300:FD300)</f>
        <v>0</v>
      </c>
      <c r="FF294" s="5">
        <v>2012</v>
      </c>
    </row>
    <row r="295" spans="33:162" ht="15.6">
      <c r="AG295" s="31"/>
      <c r="AH295" s="156"/>
      <c r="AI295" s="156"/>
      <c r="AJ295" s="156"/>
      <c r="AK295" s="954"/>
      <c r="AL295" s="31"/>
      <c r="AM295" s="156"/>
    </row>
    <row r="296" spans="33:162" ht="15.6">
      <c r="AG296" s="31"/>
      <c r="AH296" s="156"/>
      <c r="AI296" s="156"/>
      <c r="AJ296" s="156"/>
      <c r="AK296" s="954"/>
      <c r="AL296" s="794"/>
      <c r="AM296" s="794"/>
    </row>
    <row r="297" spans="33:162" ht="15.6">
      <c r="AG297" s="31"/>
      <c r="AH297" s="156"/>
      <c r="AI297" s="156"/>
      <c r="AJ297" s="156"/>
      <c r="AK297" s="954"/>
      <c r="AL297" s="31"/>
      <c r="AM297" s="156"/>
    </row>
    <row r="298" spans="33:162" ht="15.6">
      <c r="AG298" s="31"/>
      <c r="AH298" s="156"/>
      <c r="AI298" s="156"/>
      <c r="AJ298" s="156"/>
      <c r="AK298" s="954"/>
      <c r="AL298" s="794"/>
      <c r="AM298" s="794"/>
    </row>
    <row r="299" spans="33:162" ht="15.6">
      <c r="AG299" s="31"/>
      <c r="AH299" s="156"/>
      <c r="AI299" s="156"/>
      <c r="AJ299" s="156"/>
      <c r="AK299" s="954"/>
      <c r="AL299" s="31"/>
      <c r="AM299" s="156"/>
    </row>
    <row r="300" spans="33:162" ht="15.6">
      <c r="AK300" s="954"/>
      <c r="AL300" s="31"/>
      <c r="AM300" s="156"/>
    </row>
    <row r="301" spans="33:162" ht="15.6">
      <c r="AK301" s="954"/>
      <c r="AL301" s="31"/>
      <c r="AM301" s="156"/>
    </row>
    <row r="302" spans="33:162" ht="15.6">
      <c r="AK302" s="954"/>
      <c r="AL302" s="31"/>
      <c r="AM302" s="156"/>
    </row>
    <row r="303" spans="33:162" ht="15.6">
      <c r="AK303" s="954"/>
      <c r="AL303" s="31"/>
      <c r="AM303" s="156"/>
    </row>
    <row r="304" spans="33:162" ht="15.6">
      <c r="AK304" s="954"/>
      <c r="AL304" s="794"/>
      <c r="AM304" s="794"/>
    </row>
    <row r="305" spans="37:39" ht="15.6">
      <c r="AK305" s="954"/>
      <c r="AL305" s="31"/>
      <c r="AM305" s="156"/>
    </row>
    <row r="306" spans="37:39" ht="15.6">
      <c r="AK306" s="954"/>
      <c r="AL306" s="794"/>
      <c r="AM306" s="794"/>
    </row>
    <row r="307" spans="37:39" ht="15.6">
      <c r="AK307" s="954"/>
      <c r="AL307" s="31"/>
      <c r="AM307" s="156"/>
    </row>
    <row r="308" spans="37:39" ht="15.6">
      <c r="AK308" s="954"/>
      <c r="AL308" s="31"/>
      <c r="AM308" s="156"/>
    </row>
    <row r="309" spans="37:39" ht="15.6">
      <c r="AK309" s="954"/>
      <c r="AL309" s="31"/>
      <c r="AM309" s="156"/>
    </row>
    <row r="310" spans="37:39" ht="15.6">
      <c r="AK310" s="954"/>
      <c r="AL310" s="31"/>
      <c r="AM310" s="156"/>
    </row>
    <row r="311" spans="37:39" ht="15.6">
      <c r="AK311" s="954"/>
      <c r="AL311" s="31"/>
      <c r="AM311" s="156"/>
    </row>
    <row r="312" spans="37:39" ht="15.6">
      <c r="AK312" s="954"/>
      <c r="AL312" s="31"/>
      <c r="AM312" s="156"/>
    </row>
    <row r="313" spans="37:39" ht="15.6">
      <c r="AK313" s="954"/>
      <c r="AL313" s="31"/>
      <c r="AM313" s="156"/>
    </row>
    <row r="314" spans="37:39" ht="15.6">
      <c r="AK314" s="954"/>
      <c r="AL314" s="31"/>
      <c r="AM314" s="156"/>
    </row>
    <row r="315" spans="37:39" ht="15.6">
      <c r="AK315" s="954"/>
      <c r="AL315" s="31"/>
      <c r="AM315" s="156"/>
    </row>
    <row r="316" spans="37:39" ht="15.6">
      <c r="AK316" s="954"/>
      <c r="AL316" s="31"/>
      <c r="AM316" s="156"/>
    </row>
    <row r="317" spans="37:39" ht="15.6">
      <c r="AK317" s="954"/>
      <c r="AL317" s="31"/>
      <c r="AM317" s="156"/>
    </row>
    <row r="318" spans="37:39" ht="15.6">
      <c r="AK318" s="954"/>
      <c r="AL318" s="31"/>
      <c r="AM318" s="156"/>
    </row>
    <row r="319" spans="37:39" ht="15.6">
      <c r="AK319" s="954"/>
      <c r="AL319" s="794"/>
      <c r="AM319" s="794"/>
    </row>
    <row r="320" spans="37:39" ht="15.6">
      <c r="AK320" s="954"/>
      <c r="AL320" s="31"/>
      <c r="AM320" s="156"/>
    </row>
    <row r="321" spans="37:39" ht="15.6">
      <c r="AK321" s="954"/>
      <c r="AL321" s="794"/>
      <c r="AM321" s="794"/>
    </row>
    <row r="322" spans="37:39" ht="15.6">
      <c r="AK322" s="954"/>
      <c r="AL322" s="31"/>
      <c r="AM322" s="156"/>
    </row>
    <row r="323" spans="37:39" ht="15.6">
      <c r="AK323" s="954"/>
      <c r="AL323" s="31"/>
      <c r="AM323" s="156"/>
    </row>
    <row r="324" spans="37:39" ht="15.6">
      <c r="AK324" s="954"/>
      <c r="AL324" s="31"/>
      <c r="AM324" s="156"/>
    </row>
    <row r="325" spans="37:39" ht="15.6">
      <c r="AK325" s="954"/>
      <c r="AL325" s="31"/>
      <c r="AM325" s="156"/>
    </row>
    <row r="326" spans="37:39" ht="15.6">
      <c r="AK326" s="954"/>
      <c r="AL326" s="31"/>
      <c r="AM326" s="156"/>
    </row>
    <row r="327" spans="37:39" ht="15.6">
      <c r="AK327" s="954"/>
      <c r="AL327" s="31"/>
      <c r="AM327" s="156"/>
    </row>
    <row r="328" spans="37:39">
      <c r="AK328" s="953"/>
      <c r="AL328" s="31"/>
      <c r="AM328" s="156"/>
    </row>
    <row r="329" spans="37:39">
      <c r="AL329" s="31"/>
      <c r="AM329" s="156"/>
    </row>
  </sheetData>
  <sortState ref="GU2:GV329">
    <sortCondition descending="1" ref="GU2:GU329"/>
  </sortState>
  <mergeCells count="12">
    <mergeCell ref="AL196:AM196"/>
    <mergeCell ref="FQ1:GA1"/>
    <mergeCell ref="AW156:BG156"/>
    <mergeCell ref="AW157:AX157"/>
    <mergeCell ref="AU1:BE1"/>
    <mergeCell ref="DF1:DP1"/>
    <mergeCell ref="BZ1:CO1"/>
    <mergeCell ref="EJ1:EY1"/>
    <mergeCell ref="FJ162:GE162"/>
    <mergeCell ref="EK158:EY158"/>
    <mergeCell ref="CY162:DT162"/>
    <mergeCell ref="CA182:CL182"/>
  </mergeCells>
  <conditionalFormatting sqref="B3:AE142">
    <cfRule type="cellIs" dxfId="22" priority="1" stopIfTrue="1" operator="equal">
      <formula>"M"</formula>
    </cfRule>
    <cfRule type="cellIs" dxfId="21" priority="2" stopIfTrue="1" operator="greaterThanOrEqual">
      <formula>70</formula>
    </cfRule>
    <cfRule type="cellIs" dxfId="20" priority="3" stopIfTrue="1" operator="lessThanOrEqual">
      <formula>32</formula>
    </cfRule>
  </conditionalFormatting>
  <pageMargins left="0.75" right="0.75" top="1" bottom="1" header="0.5" footer="0.5"/>
  <pageSetup orientation="landscape" horizontalDpi="4294967293" verticalDpi="0" r:id="rId1"/>
  <headerFooter alignWithMargins="0"/>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tabColor indexed="46"/>
  </sheetPr>
  <dimension ref="A1:IB303"/>
  <sheetViews>
    <sheetView topLeftCell="W143" workbookViewId="0">
      <selection activeCell="AP168" sqref="AP168:AR169"/>
    </sheetView>
  </sheetViews>
  <sheetFormatPr defaultRowHeight="13.2"/>
  <cols>
    <col min="1" max="1" width="12.6640625" customWidth="1"/>
    <col min="2" max="2" width="5.33203125" customWidth="1"/>
    <col min="3" max="32" width="5" customWidth="1"/>
    <col min="33" max="34" width="8.33203125" customWidth="1"/>
    <col min="35" max="35" width="6.88671875" customWidth="1"/>
    <col min="36" max="36" width="6.5546875" customWidth="1"/>
    <col min="38" max="38" width="8.44140625" customWidth="1"/>
    <col min="39" max="39" width="27.6640625" customWidth="1"/>
    <col min="40" max="40" width="8.44140625" customWidth="1"/>
    <col min="41" max="41" width="7.88671875" customWidth="1"/>
    <col min="42" max="46" width="5.6640625" customWidth="1"/>
    <col min="47" max="47" width="8.44140625" customWidth="1"/>
    <col min="48" max="67" width="5.6640625" customWidth="1"/>
    <col min="70" max="99" width="5.6640625" customWidth="1"/>
    <col min="101" max="238" width="9.109375"/>
  </cols>
  <sheetData>
    <row r="1" spans="1:236" ht="25.2" customHeight="1">
      <c r="A1" s="1"/>
      <c r="B1" s="1"/>
      <c r="C1" s="1"/>
      <c r="D1" s="1"/>
      <c r="E1" s="1"/>
      <c r="F1" s="1"/>
      <c r="G1" s="1"/>
      <c r="H1" s="1"/>
      <c r="I1" s="1"/>
      <c r="J1" s="1"/>
      <c r="K1" s="1"/>
      <c r="L1" s="1"/>
      <c r="M1" s="1"/>
      <c r="N1" s="1"/>
      <c r="O1" s="3" t="s">
        <v>64</v>
      </c>
      <c r="P1" s="3"/>
      <c r="Q1" s="3"/>
      <c r="R1" s="1"/>
      <c r="S1" s="1"/>
      <c r="T1" s="1"/>
      <c r="U1" s="1"/>
      <c r="V1" s="1"/>
      <c r="W1" s="1"/>
      <c r="X1" s="1"/>
      <c r="Y1" s="1"/>
      <c r="Z1" s="1"/>
      <c r="AA1" s="1"/>
      <c r="AB1" s="1"/>
      <c r="AC1" s="1"/>
      <c r="AD1" s="1"/>
      <c r="AE1" s="1"/>
      <c r="AF1" s="856"/>
      <c r="AG1" s="2"/>
      <c r="AH1" s="1"/>
      <c r="AI1" s="1"/>
      <c r="AJ1" s="1"/>
      <c r="AK1" s="1"/>
      <c r="AL1" s="1"/>
      <c r="AM1" s="1"/>
      <c r="AN1" s="1"/>
      <c r="AO1" s="1"/>
      <c r="AP1" s="1"/>
      <c r="AQ1" s="1"/>
      <c r="AR1" s="1"/>
      <c r="AS1" s="1"/>
      <c r="AT1" s="1"/>
      <c r="AU1" s="217" t="s">
        <v>65</v>
      </c>
      <c r="AV1" s="217"/>
      <c r="AW1" s="217"/>
      <c r="AX1" s="217"/>
      <c r="AY1" s="217"/>
      <c r="AZ1" s="217"/>
      <c r="BA1" s="217"/>
      <c r="BB1" s="217"/>
      <c r="BC1" s="217"/>
      <c r="BD1" s="217"/>
      <c r="BE1" s="217"/>
      <c r="BF1" s="28"/>
      <c r="BG1" s="1"/>
      <c r="BH1" s="1"/>
      <c r="BI1" s="1"/>
      <c r="BJ1" s="1"/>
      <c r="BK1" s="1"/>
      <c r="BL1" s="1"/>
      <c r="BM1" s="1"/>
      <c r="BN1" s="1"/>
      <c r="BO1" s="1"/>
      <c r="BP1" s="38"/>
      <c r="BQ1" s="1"/>
      <c r="BR1" s="1"/>
      <c r="BS1" s="1"/>
      <c r="BT1" s="1"/>
      <c r="BU1" s="1"/>
      <c r="BV1" s="1"/>
      <c r="BW1" s="1"/>
      <c r="BX1" s="1"/>
      <c r="BY1" s="1"/>
      <c r="BZ1" s="1"/>
      <c r="CA1" s="1114" t="s">
        <v>66</v>
      </c>
      <c r="CB1" s="1114"/>
      <c r="CC1" s="1114"/>
      <c r="CD1" s="1114"/>
      <c r="CE1" s="1114"/>
      <c r="CF1" s="1114"/>
      <c r="CG1" s="1114"/>
      <c r="CH1" s="1114"/>
      <c r="CI1" s="1114"/>
      <c r="CJ1" s="1114"/>
      <c r="CK1" s="1114"/>
      <c r="CL1" s="1"/>
      <c r="CM1" s="1"/>
      <c r="CN1" s="1"/>
      <c r="CO1" s="1"/>
      <c r="CP1" s="1"/>
      <c r="CQ1" s="1"/>
      <c r="CR1" s="1"/>
      <c r="CS1" s="1"/>
      <c r="CT1" s="1"/>
      <c r="CU1" s="1"/>
      <c r="CV1" s="1"/>
    </row>
    <row r="2" spans="1:236">
      <c r="A2" s="5" t="s">
        <v>4</v>
      </c>
      <c r="B2" s="5">
        <v>1</v>
      </c>
      <c r="C2" s="5">
        <v>2</v>
      </c>
      <c r="D2" s="5">
        <v>3</v>
      </c>
      <c r="E2" s="5">
        <v>4</v>
      </c>
      <c r="F2" s="5">
        <v>5</v>
      </c>
      <c r="G2" s="5">
        <v>6</v>
      </c>
      <c r="H2" s="5">
        <v>7</v>
      </c>
      <c r="I2" s="5">
        <v>8</v>
      </c>
      <c r="J2" s="5">
        <v>9</v>
      </c>
      <c r="K2" s="5">
        <v>10</v>
      </c>
      <c r="L2" s="5">
        <v>11</v>
      </c>
      <c r="M2" s="5">
        <v>12</v>
      </c>
      <c r="N2" s="5">
        <v>13</v>
      </c>
      <c r="O2" s="5">
        <v>14</v>
      </c>
      <c r="P2" s="5">
        <v>15</v>
      </c>
      <c r="Q2" s="5">
        <v>16</v>
      </c>
      <c r="R2" s="5">
        <v>17</v>
      </c>
      <c r="S2" s="5">
        <v>18</v>
      </c>
      <c r="T2" s="5">
        <v>19</v>
      </c>
      <c r="U2" s="5">
        <v>20</v>
      </c>
      <c r="V2" s="5">
        <v>21</v>
      </c>
      <c r="W2" s="5">
        <v>22</v>
      </c>
      <c r="X2" s="5">
        <v>23</v>
      </c>
      <c r="Y2" s="5">
        <v>24</v>
      </c>
      <c r="Z2" s="5">
        <v>25</v>
      </c>
      <c r="AA2" s="5">
        <v>26</v>
      </c>
      <c r="AB2" s="5">
        <v>27</v>
      </c>
      <c r="AC2" s="5">
        <v>28</v>
      </c>
      <c r="AD2" s="5">
        <v>29</v>
      </c>
      <c r="AE2" s="5">
        <v>30</v>
      </c>
      <c r="AF2" s="857"/>
      <c r="AG2" s="218" t="s">
        <v>5</v>
      </c>
      <c r="AH2" s="14" t="s">
        <v>6</v>
      </c>
      <c r="AI2" s="14" t="s">
        <v>7</v>
      </c>
      <c r="AJ2" s="14" t="s">
        <v>8</v>
      </c>
      <c r="AK2" s="5" t="s">
        <v>4</v>
      </c>
      <c r="AL2" s="5">
        <v>1</v>
      </c>
      <c r="AM2" s="5">
        <v>2</v>
      </c>
      <c r="AN2" s="5">
        <v>3</v>
      </c>
      <c r="AO2" s="5">
        <v>4</v>
      </c>
      <c r="AP2" s="5">
        <v>5</v>
      </c>
      <c r="AQ2" s="5">
        <v>6</v>
      </c>
      <c r="AR2" s="5">
        <v>7</v>
      </c>
      <c r="AS2" s="5">
        <v>8</v>
      </c>
      <c r="AT2" s="5">
        <v>9</v>
      </c>
      <c r="AU2" s="5">
        <v>10</v>
      </c>
      <c r="AV2" s="5">
        <v>11</v>
      </c>
      <c r="AW2" s="5">
        <v>12</v>
      </c>
      <c r="AX2" s="5">
        <v>13</v>
      </c>
      <c r="AY2" s="5">
        <v>14</v>
      </c>
      <c r="AZ2" s="5">
        <v>15</v>
      </c>
      <c r="BA2" s="5">
        <v>16</v>
      </c>
      <c r="BB2" s="5">
        <v>17</v>
      </c>
      <c r="BC2" s="5">
        <v>18</v>
      </c>
      <c r="BD2" s="5">
        <v>19</v>
      </c>
      <c r="BE2" s="5">
        <v>20</v>
      </c>
      <c r="BF2" s="5">
        <v>21</v>
      </c>
      <c r="BG2" s="5">
        <v>22</v>
      </c>
      <c r="BH2" s="5">
        <v>23</v>
      </c>
      <c r="BI2" s="5">
        <v>24</v>
      </c>
      <c r="BJ2" s="5">
        <v>25</v>
      </c>
      <c r="BK2" s="5">
        <v>26</v>
      </c>
      <c r="BL2" s="5">
        <v>27</v>
      </c>
      <c r="BM2" s="5">
        <v>28</v>
      </c>
      <c r="BN2" s="5">
        <v>29</v>
      </c>
      <c r="BO2" s="5">
        <v>30</v>
      </c>
      <c r="BP2" s="38"/>
      <c r="BQ2" s="5" t="s">
        <v>4</v>
      </c>
      <c r="BR2" s="5">
        <v>1</v>
      </c>
      <c r="BS2" s="5">
        <v>2</v>
      </c>
      <c r="BT2" s="5">
        <v>3</v>
      </c>
      <c r="BU2" s="5">
        <v>4</v>
      </c>
      <c r="BV2" s="5">
        <v>5</v>
      </c>
      <c r="BW2" s="5">
        <v>6</v>
      </c>
      <c r="BX2" s="5">
        <v>7</v>
      </c>
      <c r="BY2" s="5">
        <v>8</v>
      </c>
      <c r="BZ2" s="5">
        <v>9</v>
      </c>
      <c r="CA2" s="5">
        <v>10</v>
      </c>
      <c r="CB2" s="5">
        <v>11</v>
      </c>
      <c r="CC2" s="5">
        <v>12</v>
      </c>
      <c r="CD2" s="5">
        <v>13</v>
      </c>
      <c r="CE2" s="5">
        <v>14</v>
      </c>
      <c r="CF2" s="5">
        <v>15</v>
      </c>
      <c r="CG2" s="5">
        <v>16</v>
      </c>
      <c r="CH2" s="5">
        <v>17</v>
      </c>
      <c r="CI2" s="5">
        <v>18</v>
      </c>
      <c r="CJ2" s="5">
        <v>19</v>
      </c>
      <c r="CK2" s="5">
        <v>20</v>
      </c>
      <c r="CL2" s="5">
        <v>21</v>
      </c>
      <c r="CM2" s="5">
        <v>22</v>
      </c>
      <c r="CN2" s="5">
        <v>23</v>
      </c>
      <c r="CO2" s="5">
        <v>24</v>
      </c>
      <c r="CP2" s="5">
        <v>25</v>
      </c>
      <c r="CQ2" s="5">
        <v>26</v>
      </c>
      <c r="CR2" s="5">
        <v>27</v>
      </c>
      <c r="CS2" s="5">
        <v>28</v>
      </c>
      <c r="CT2" s="5">
        <v>29</v>
      </c>
      <c r="CU2" s="5">
        <v>30</v>
      </c>
      <c r="CV2" s="5" t="s">
        <v>4</v>
      </c>
    </row>
    <row r="3" spans="1:236">
      <c r="A3" s="37">
        <v>1880</v>
      </c>
      <c r="B3" s="7">
        <f>(Max!B3-Min!B3)</f>
        <v>36</v>
      </c>
      <c r="C3" s="7">
        <f>(Max!C3-Min!C3)</f>
        <v>37</v>
      </c>
      <c r="D3" s="7">
        <f>(Max!D3-Min!D3)</f>
        <v>18</v>
      </c>
      <c r="E3" s="7">
        <f>(Max!E3-Min!E3)</f>
        <v>30</v>
      </c>
      <c r="F3" s="7">
        <f>(Max!F3-Min!F3)</f>
        <v>32</v>
      </c>
      <c r="G3" s="7">
        <f>(Max!G3-Min!G3)</f>
        <v>26</v>
      </c>
      <c r="H3" s="7">
        <f>(Max!H3-Min!H3)</f>
        <v>16</v>
      </c>
      <c r="I3" s="7">
        <f>(Max!I3-Min!I3)</f>
        <v>26</v>
      </c>
      <c r="J3" s="7">
        <f>(Max!J3-Min!J3)</f>
        <v>30</v>
      </c>
      <c r="K3" s="7">
        <f>(Max!K3-Min!K3)</f>
        <v>36</v>
      </c>
      <c r="L3" s="7">
        <f>(Max!L3-Min!L3)</f>
        <v>17</v>
      </c>
      <c r="M3" s="7">
        <f>(Max!M3-Min!M3)</f>
        <v>32</v>
      </c>
      <c r="N3" s="7">
        <f>(Max!N3-Min!N3)</f>
        <v>41</v>
      </c>
      <c r="O3" s="7">
        <f>(Max!O3-Min!O3)</f>
        <v>34</v>
      </c>
      <c r="P3" s="7">
        <f>(Max!P3-Min!P3)</f>
        <v>32</v>
      </c>
      <c r="Q3" s="7">
        <f>(Max!Q3-Min!Q3)</f>
        <v>25</v>
      </c>
      <c r="R3" s="7">
        <f>(Max!R3-Min!R3)</f>
        <v>20</v>
      </c>
      <c r="S3" s="7">
        <f>(Max!S3-Min!S3)</f>
        <v>32</v>
      </c>
      <c r="T3" s="7">
        <f>(Max!T3-Min!T3)</f>
        <v>39</v>
      </c>
      <c r="U3" s="7">
        <f>(Max!U3-Min!U3)</f>
        <v>16</v>
      </c>
      <c r="V3" s="7">
        <f>(Max!V3-Min!V3)</f>
        <v>32</v>
      </c>
      <c r="W3" s="7">
        <f>(Max!W3-Min!W3)</f>
        <v>42</v>
      </c>
      <c r="X3" s="7">
        <f>(Max!X3-Min!X3)</f>
        <v>37</v>
      </c>
      <c r="Y3" s="7">
        <f>(Max!Y3-Min!Y3)</f>
        <v>28</v>
      </c>
      <c r="Z3" s="7">
        <f>(Max!Z3-Min!Z3)</f>
        <v>16</v>
      </c>
      <c r="AA3" s="7">
        <f>(Max!AA3-Min!AA3)</f>
        <v>38</v>
      </c>
      <c r="AB3" s="7">
        <f>(Max!AB3-Min!AB3)</f>
        <v>22</v>
      </c>
      <c r="AC3" s="7">
        <f>(Max!AC3-Min!AC3)</f>
        <v>17</v>
      </c>
      <c r="AD3" s="7">
        <f>(Max!AD3-Min!AD3)</f>
        <v>20</v>
      </c>
      <c r="AE3" s="7">
        <f>(Max!AE3-Min!AE3)</f>
        <v>27</v>
      </c>
      <c r="AF3" s="858"/>
      <c r="AG3" s="9">
        <f t="shared" ref="AG3:AG34" si="0">SUM(B3:AE3)</f>
        <v>854</v>
      </c>
      <c r="AH3" s="10">
        <f>AG3/30</f>
        <v>28.466666666666665</v>
      </c>
      <c r="AI3" s="11">
        <f t="shared" ref="AI3:AI34" si="1">MAX(B3:AE3)</f>
        <v>42</v>
      </c>
      <c r="AJ3" s="12">
        <f t="shared" ref="AJ3:AJ34" si="2">MIN(B3:AE3)</f>
        <v>16</v>
      </c>
      <c r="AK3" s="37">
        <v>1880</v>
      </c>
      <c r="AL3" s="11" t="str">
        <f t="shared" ref="AL3:AL34" si="3">IF(B3= B$156,$A3,"")</f>
        <v/>
      </c>
      <c r="AM3" s="11" t="str">
        <f t="shared" ref="AM3:AM34" si="4">IF(C3= C$156,$A3,"")</f>
        <v/>
      </c>
      <c r="AN3" s="11" t="str">
        <f t="shared" ref="AN3:AN34" si="5">IF(D3= D$156,$A3,"")</f>
        <v/>
      </c>
      <c r="AO3" s="11" t="str">
        <f t="shared" ref="AO3:AO34" si="6">IF(E3= E$156,$A3,"")</f>
        <v/>
      </c>
      <c r="AP3" s="11" t="str">
        <f t="shared" ref="AP3:AP34" si="7">IF(F3= F$156,$A3,"")</f>
        <v/>
      </c>
      <c r="AQ3" s="11" t="str">
        <f t="shared" ref="AQ3:AQ34" si="8">IF(G3= G$156,$A3,"")</f>
        <v/>
      </c>
      <c r="AR3" s="11" t="str">
        <f t="shared" ref="AR3:AR34" si="9">IF(H3= H$156,$A3,"")</f>
        <v/>
      </c>
      <c r="AS3" s="11" t="str">
        <f t="shared" ref="AS3:AS34" si="10">IF(I3= I$156,$A3,"")</f>
        <v/>
      </c>
      <c r="AT3" s="11" t="str">
        <f t="shared" ref="AT3:AT34" si="11">IF(J3= J$156,$A3,"")</f>
        <v/>
      </c>
      <c r="AU3" s="11" t="str">
        <f t="shared" ref="AU3:AU34" si="12">IF(K3= K$156,$A3,"")</f>
        <v/>
      </c>
      <c r="AV3" s="11" t="str">
        <f t="shared" ref="AV3:AV34" si="13">IF(L3= L$156,$A3,"")</f>
        <v/>
      </c>
      <c r="AW3" s="11" t="str">
        <f t="shared" ref="AW3:AW34" si="14">IF(M3= M$156,$A3,"")</f>
        <v/>
      </c>
      <c r="AX3" s="11" t="str">
        <f t="shared" ref="AX3:AX34" si="15">IF(N3= N$156,$A3,"")</f>
        <v/>
      </c>
      <c r="AY3" s="11" t="str">
        <f t="shared" ref="AY3:AY34" si="16">IF(O3= O$156,$A3,"")</f>
        <v/>
      </c>
      <c r="AZ3" s="11" t="str">
        <f t="shared" ref="AZ3:AZ34" si="17">IF(P3= P$156,$A3,"")</f>
        <v/>
      </c>
      <c r="BA3" s="11" t="str">
        <f t="shared" ref="BA3:BA34" si="18">IF(Q3= Q$156,$A3,"")</f>
        <v/>
      </c>
      <c r="BB3" s="11" t="str">
        <f t="shared" ref="BB3:BB34" si="19">IF(R3= R$156,$A3,"")</f>
        <v/>
      </c>
      <c r="BC3" s="11" t="str">
        <f t="shared" ref="BC3:BC34" si="20">IF(S3= S$156,$A3,"")</f>
        <v/>
      </c>
      <c r="BD3" s="11" t="str">
        <f t="shared" ref="BD3:BD34" si="21">IF(T3= T$156,$A3,"")</f>
        <v/>
      </c>
      <c r="BE3" s="11" t="str">
        <f t="shared" ref="BE3:BE34" si="22">IF(U3= U$156,$A3,"")</f>
        <v/>
      </c>
      <c r="BF3" s="11" t="str">
        <f t="shared" ref="BF3:BF34" si="23">IF(V3= V$156,$A3,"")</f>
        <v/>
      </c>
      <c r="BG3" s="11" t="str">
        <f t="shared" ref="BG3:BG34" si="24">IF(W3= W$156,$A3,"")</f>
        <v/>
      </c>
      <c r="BH3" s="11" t="str">
        <f t="shared" ref="BH3:BH34" si="25">IF(X3= X$156,$A3,"")</f>
        <v/>
      </c>
      <c r="BI3" s="11" t="str">
        <f t="shared" ref="BI3:BI34" si="26">IF(Y3= Y$156,$A3,"")</f>
        <v/>
      </c>
      <c r="BJ3" s="11" t="str">
        <f t="shared" ref="BJ3:BJ34" si="27">IF(Z3= Z$156,$A3,"")</f>
        <v/>
      </c>
      <c r="BK3" s="11" t="str">
        <f t="shared" ref="BK3:BK34" si="28">IF(AA3= AA$156,$A3,"")</f>
        <v/>
      </c>
      <c r="BL3" s="11" t="str">
        <f t="shared" ref="BL3:BL34" si="29">IF(AB3= AB$156,$A3,"")</f>
        <v/>
      </c>
      <c r="BM3" s="11" t="str">
        <f t="shared" ref="BM3:BM34" si="30">IF(AC3= AC$156,$A3,"")</f>
        <v/>
      </c>
      <c r="BN3" s="11" t="str">
        <f t="shared" ref="BN3:BN34" si="31">IF(AD3= AD$156,$A3,"")</f>
        <v/>
      </c>
      <c r="BO3" s="11" t="str">
        <f t="shared" ref="BO3:BO34" si="32">IF(AE3= AE$156,$A3,"")</f>
        <v/>
      </c>
      <c r="BQ3" s="37">
        <v>1880</v>
      </c>
      <c r="BR3" s="11" t="str">
        <f t="shared" ref="BR3:BR34" si="33">IF(B3= B$157,$A3,"")</f>
        <v/>
      </c>
      <c r="BS3" s="11" t="str">
        <f t="shared" ref="BS3:BS34" si="34">IF(C3= C$157,$A3,"")</f>
        <v/>
      </c>
      <c r="BT3" s="11" t="str">
        <f t="shared" ref="BT3:BT34" si="35">IF(D3= D$157,$A3,"")</f>
        <v/>
      </c>
      <c r="BU3" s="11" t="str">
        <f t="shared" ref="BU3:BU34" si="36">IF(E3= E$157,$A3,"")</f>
        <v/>
      </c>
      <c r="BV3" s="11" t="str">
        <f t="shared" ref="BV3:BV34" si="37">IF(F3= F$157,$A3,"")</f>
        <v/>
      </c>
      <c r="BW3" s="11" t="str">
        <f t="shared" ref="BW3:BW34" si="38">IF(G3= G$157,$A3,"")</f>
        <v/>
      </c>
      <c r="BX3" s="11" t="str">
        <f t="shared" ref="BX3:BX34" si="39">IF(H3= H$157,$A3,"")</f>
        <v/>
      </c>
      <c r="BY3" s="11" t="str">
        <f t="shared" ref="BY3:BY34" si="40">IF(I3= I$157,$A3,"")</f>
        <v/>
      </c>
      <c r="BZ3" s="11" t="str">
        <f t="shared" ref="BZ3:BZ34" si="41">IF(J3= J$157,$A3,"")</f>
        <v/>
      </c>
      <c r="CA3" s="11" t="str">
        <f t="shared" ref="CA3:CA34" si="42">IF(K3= K$157,$A3,"")</f>
        <v/>
      </c>
      <c r="CB3" s="11" t="str">
        <f t="shared" ref="CB3:CB34" si="43">IF(L3= L$157,$A3,"")</f>
        <v/>
      </c>
      <c r="CC3" s="11" t="str">
        <f t="shared" ref="CC3:CC34" si="44">IF(M3= M$157,$A3,"")</f>
        <v/>
      </c>
      <c r="CD3" s="11" t="str">
        <f t="shared" ref="CD3:CD34" si="45">IF(N3= N$157,$A3,"")</f>
        <v/>
      </c>
      <c r="CE3" s="11" t="str">
        <f t="shared" ref="CE3:CE34" si="46">IF(O3= O$157,$A3,"")</f>
        <v/>
      </c>
      <c r="CF3" s="11" t="str">
        <f t="shared" ref="CF3:CF34" si="47">IF(P3= P$157,$A3,"")</f>
        <v/>
      </c>
      <c r="CG3" s="11" t="str">
        <f t="shared" ref="CG3:CG34" si="48">IF(Q3= Q$157,$A3,"")</f>
        <v/>
      </c>
      <c r="CH3" s="11" t="str">
        <f t="shared" ref="CH3:CH34" si="49">IF(R3= R$157,$A3,"")</f>
        <v/>
      </c>
      <c r="CI3" s="11" t="str">
        <f t="shared" ref="CI3:CI34" si="50">IF(S3= S$157,$A3,"")</f>
        <v/>
      </c>
      <c r="CJ3" s="11" t="str">
        <f t="shared" ref="CJ3:CJ34" si="51">IF(T3= T$157,$A3,"")</f>
        <v/>
      </c>
      <c r="CK3" s="11" t="str">
        <f t="shared" ref="CK3:CK34" si="52">IF(U3= U$157,$A3,"")</f>
        <v/>
      </c>
      <c r="CL3" s="11" t="str">
        <f t="shared" ref="CL3:CL34" si="53">IF(V3= V$157,$A3,"")</f>
        <v/>
      </c>
      <c r="CM3" s="11" t="str">
        <f t="shared" ref="CM3:CM34" si="54">IF(W3= W$157,$A3,"")</f>
        <v/>
      </c>
      <c r="CN3" s="11" t="str">
        <f t="shared" ref="CN3:CN34" si="55">IF(X3= X$157,$A3,"")</f>
        <v/>
      </c>
      <c r="CO3" s="11" t="str">
        <f t="shared" ref="CO3:CO34" si="56">IF(Y3= Y$157,$A3,"")</f>
        <v/>
      </c>
      <c r="CP3" s="11" t="str">
        <f t="shared" ref="CP3:CP34" si="57">IF(Z3= Z$157,$A3,"")</f>
        <v/>
      </c>
      <c r="CQ3" s="11" t="str">
        <f t="shared" ref="CQ3:CQ34" si="58">IF(AA3= AA$157,$A3,"")</f>
        <v/>
      </c>
      <c r="CR3" s="11" t="str">
        <f t="shared" ref="CR3:CR34" si="59">IF(AB3= AB$157,$A3,"")</f>
        <v/>
      </c>
      <c r="CS3" s="11" t="str">
        <f t="shared" ref="CS3:CS34" si="60">IF(AC3= AC$157,$A3,"")</f>
        <v/>
      </c>
      <c r="CT3" s="11" t="str">
        <f t="shared" ref="CT3:CT34" si="61">IF(AD3= AD$157,$A3,"")</f>
        <v/>
      </c>
      <c r="CU3" s="11" t="str">
        <f t="shared" ref="CU3:CU34" si="62">IF(AE3= AE$157,$A3,"")</f>
        <v/>
      </c>
      <c r="CV3" s="37">
        <v>1880</v>
      </c>
      <c r="CW3" s="31"/>
      <c r="CX3" s="31"/>
      <c r="CY3" s="31"/>
      <c r="CZ3" s="31"/>
      <c r="DA3" s="31"/>
      <c r="DB3" s="31"/>
      <c r="DC3" s="31"/>
      <c r="DD3" s="31"/>
      <c r="DE3" s="31"/>
      <c r="DF3" s="31"/>
      <c r="DG3" s="31"/>
      <c r="DH3" s="31"/>
      <c r="DI3" s="31"/>
      <c r="DJ3" s="31"/>
      <c r="DK3" s="31"/>
      <c r="DL3" s="31"/>
      <c r="DM3" s="31"/>
      <c r="DN3" s="31"/>
      <c r="DO3" s="31"/>
      <c r="DP3" s="31"/>
      <c r="DQ3" s="31"/>
      <c r="DR3" s="31"/>
      <c r="DS3" s="31"/>
      <c r="DT3" s="31"/>
      <c r="DU3" s="31"/>
      <c r="DV3" s="31"/>
      <c r="DW3" s="31"/>
      <c r="DX3" s="31"/>
      <c r="DY3" s="31"/>
      <c r="DZ3" s="31"/>
      <c r="EA3" s="31"/>
      <c r="EB3" s="31"/>
      <c r="EC3" s="31"/>
      <c r="ED3" s="31"/>
      <c r="EE3" s="31"/>
      <c r="EF3" s="31"/>
      <c r="EG3" s="31"/>
      <c r="EH3" s="31"/>
      <c r="EI3" s="31"/>
      <c r="EJ3" s="31"/>
      <c r="EK3" s="31"/>
      <c r="EL3" s="31"/>
      <c r="EM3" s="31"/>
      <c r="EN3" s="31"/>
      <c r="EO3" s="31"/>
      <c r="EP3" s="31"/>
      <c r="EQ3" s="31"/>
      <c r="ER3" s="31"/>
      <c r="ES3" s="31"/>
      <c r="ET3" s="31"/>
      <c r="EU3" s="31"/>
      <c r="EV3" s="31"/>
      <c r="EW3" s="31"/>
      <c r="EX3" s="31"/>
      <c r="EY3" s="31"/>
      <c r="EZ3" s="31"/>
      <c r="FA3" s="31"/>
      <c r="FB3" s="31"/>
      <c r="FC3" s="31"/>
      <c r="FD3" s="31"/>
      <c r="FE3" s="31"/>
      <c r="FF3" s="31"/>
      <c r="FG3" s="31"/>
      <c r="FH3" s="31"/>
      <c r="FI3" s="31"/>
      <c r="FJ3" s="31"/>
      <c r="FK3" s="31"/>
      <c r="FM3" s="31"/>
      <c r="FN3" s="31"/>
      <c r="FO3" s="31"/>
      <c r="FP3" s="31"/>
      <c r="FQ3" s="31"/>
      <c r="FR3" s="31"/>
      <c r="FS3" s="31"/>
      <c r="FT3" s="31"/>
      <c r="FU3" s="31"/>
      <c r="FV3" s="31"/>
      <c r="FW3" s="31"/>
      <c r="FX3" s="31"/>
      <c r="FY3" s="31"/>
      <c r="FZ3" s="31"/>
      <c r="GA3" s="31"/>
      <c r="GB3" s="31"/>
      <c r="GC3" s="31"/>
      <c r="GD3" s="31"/>
      <c r="GE3" s="31"/>
      <c r="GF3" s="31"/>
      <c r="GG3" s="31"/>
      <c r="GH3" s="31"/>
      <c r="GI3" s="31"/>
      <c r="GJ3" s="31"/>
      <c r="GK3" s="31"/>
      <c r="GL3" s="31"/>
      <c r="GM3" s="31"/>
      <c r="GN3" s="31"/>
      <c r="GO3" s="31"/>
      <c r="GP3" s="31"/>
      <c r="GQ3" s="31"/>
      <c r="GR3" s="31"/>
      <c r="GT3" s="31"/>
      <c r="GU3" s="31"/>
      <c r="GV3" s="31"/>
      <c r="GW3" s="31"/>
      <c r="GX3" s="31"/>
      <c r="GY3" s="31"/>
      <c r="GZ3" s="31"/>
      <c r="HA3" s="31"/>
      <c r="HB3" s="31"/>
      <c r="HC3" s="31"/>
      <c r="HD3" s="31"/>
      <c r="HE3" s="31"/>
      <c r="HF3" s="31"/>
      <c r="HG3" s="31"/>
      <c r="HH3" s="31"/>
      <c r="HI3" s="31"/>
      <c r="HJ3" s="31"/>
      <c r="HK3" s="31"/>
      <c r="HL3" s="31"/>
      <c r="HM3" s="31"/>
      <c r="HN3" s="31"/>
      <c r="HO3" s="31"/>
      <c r="HP3" s="31"/>
      <c r="HQ3" s="31"/>
      <c r="HR3" s="31"/>
      <c r="HS3" s="31"/>
      <c r="HT3" s="31"/>
      <c r="HU3" s="31"/>
      <c r="HV3" s="31"/>
      <c r="HW3" s="31"/>
      <c r="HX3" s="31"/>
      <c r="HY3" s="31"/>
      <c r="HZ3" s="31"/>
      <c r="IA3" s="31"/>
      <c r="IB3" s="31"/>
    </row>
    <row r="4" spans="1:236">
      <c r="A4" s="37">
        <v>1881</v>
      </c>
      <c r="B4" s="7">
        <f>(Max!B4-Min!B4)</f>
        <v>23</v>
      </c>
      <c r="C4" s="7">
        <f>(Max!C4-Min!C4)</f>
        <v>27</v>
      </c>
      <c r="D4" s="7">
        <f>(Max!D4-Min!D4)</f>
        <v>26</v>
      </c>
      <c r="E4" s="7">
        <f>(Max!E4-Min!E4)</f>
        <v>6</v>
      </c>
      <c r="F4" s="7">
        <f>(Max!F4-Min!F4)</f>
        <v>29</v>
      </c>
      <c r="G4" s="7">
        <f>(Max!G4-Min!G4)</f>
        <v>28</v>
      </c>
      <c r="H4" s="7">
        <f>(Max!H4-Min!H4)</f>
        <v>32</v>
      </c>
      <c r="I4" s="7">
        <f>(Max!I4-Min!I4)</f>
        <v>5</v>
      </c>
      <c r="J4" s="7">
        <f>(Max!J4-Min!J4)</f>
        <v>10</v>
      </c>
      <c r="K4" s="7">
        <f>(Max!K4-Min!K4)</f>
        <v>25</v>
      </c>
      <c r="L4" s="7">
        <f>(Max!L4-Min!L4)</f>
        <v>26</v>
      </c>
      <c r="M4" s="7">
        <f>(Max!M4-Min!M4)</f>
        <v>20</v>
      </c>
      <c r="N4" s="7">
        <f>(Max!N4-Min!N4)</f>
        <v>14</v>
      </c>
      <c r="O4" s="7">
        <f>(Max!O4-Min!O4)</f>
        <v>24</v>
      </c>
      <c r="P4" s="7">
        <f>(Max!P4-Min!P4)</f>
        <v>22</v>
      </c>
      <c r="Q4" s="7">
        <f>(Max!Q4-Min!Q4)</f>
        <v>21</v>
      </c>
      <c r="R4" s="7">
        <f>(Max!R4-Min!R4)</f>
        <v>28</v>
      </c>
      <c r="S4" s="7">
        <f>(Max!S4-Min!S4)</f>
        <v>19</v>
      </c>
      <c r="T4" s="7">
        <f>(Max!T4-Min!T4)</f>
        <v>15</v>
      </c>
      <c r="U4" s="7">
        <f>(Max!U4-Min!U4)</f>
        <v>10</v>
      </c>
      <c r="V4" s="7">
        <f>(Max!V4-Min!V4)</f>
        <v>25</v>
      </c>
      <c r="W4" s="7">
        <f>(Max!W4-Min!W4)</f>
        <v>19</v>
      </c>
      <c r="X4" s="7">
        <f>(Max!X4-Min!X4)</f>
        <v>31</v>
      </c>
      <c r="Y4" s="7">
        <f>(Max!Y4-Min!Y4)</f>
        <v>39</v>
      </c>
      <c r="Z4" s="7">
        <f>(Max!Z4-Min!Z4)</f>
        <v>22</v>
      </c>
      <c r="AA4" s="7">
        <f>(Max!AA4-Min!AA4)</f>
        <v>24</v>
      </c>
      <c r="AB4" s="7">
        <f>(Max!AB4-Min!AB4)</f>
        <v>5</v>
      </c>
      <c r="AC4" s="7">
        <f>(Max!AC4-Min!AC4)</f>
        <v>29</v>
      </c>
      <c r="AD4" s="7">
        <f>(Max!AD4-Min!AD4)</f>
        <v>25</v>
      </c>
      <c r="AE4" s="7">
        <f>(Max!AE4-Min!AE4)</f>
        <v>25</v>
      </c>
      <c r="AF4" s="858"/>
      <c r="AG4" s="9">
        <f t="shared" si="0"/>
        <v>654</v>
      </c>
      <c r="AH4" s="10">
        <f t="shared" ref="AH4:AH22" si="63">AG4/30</f>
        <v>21.8</v>
      </c>
      <c r="AI4" s="11">
        <f t="shared" si="1"/>
        <v>39</v>
      </c>
      <c r="AJ4" s="12">
        <f t="shared" si="2"/>
        <v>5</v>
      </c>
      <c r="AK4" s="37">
        <v>1881</v>
      </c>
      <c r="AL4" s="11" t="str">
        <f t="shared" si="3"/>
        <v/>
      </c>
      <c r="AM4" s="11" t="str">
        <f t="shared" si="4"/>
        <v/>
      </c>
      <c r="AN4" s="11" t="str">
        <f t="shared" si="5"/>
        <v/>
      </c>
      <c r="AO4" s="11" t="str">
        <f t="shared" si="6"/>
        <v/>
      </c>
      <c r="AP4" s="11" t="str">
        <f t="shared" si="7"/>
        <v/>
      </c>
      <c r="AQ4" s="11" t="str">
        <f t="shared" si="8"/>
        <v/>
      </c>
      <c r="AR4" s="11" t="str">
        <f t="shared" si="9"/>
        <v/>
      </c>
      <c r="AS4" s="11" t="str">
        <f t="shared" si="10"/>
        <v/>
      </c>
      <c r="AT4" s="11" t="str">
        <f t="shared" si="11"/>
        <v/>
      </c>
      <c r="AU4" s="11" t="str">
        <f t="shared" si="12"/>
        <v/>
      </c>
      <c r="AV4" s="11" t="str">
        <f t="shared" si="13"/>
        <v/>
      </c>
      <c r="AW4" s="11" t="str">
        <f t="shared" si="14"/>
        <v/>
      </c>
      <c r="AX4" s="11" t="str">
        <f t="shared" si="15"/>
        <v/>
      </c>
      <c r="AY4" s="11" t="str">
        <f t="shared" si="16"/>
        <v/>
      </c>
      <c r="AZ4" s="11" t="str">
        <f t="shared" si="17"/>
        <v/>
      </c>
      <c r="BA4" s="11" t="str">
        <f t="shared" si="18"/>
        <v/>
      </c>
      <c r="BB4" s="11" t="str">
        <f t="shared" si="19"/>
        <v/>
      </c>
      <c r="BC4" s="11" t="str">
        <f t="shared" si="20"/>
        <v/>
      </c>
      <c r="BD4" s="11" t="str">
        <f t="shared" si="21"/>
        <v/>
      </c>
      <c r="BE4" s="11" t="str">
        <f t="shared" si="22"/>
        <v/>
      </c>
      <c r="BF4" s="11" t="str">
        <f t="shared" si="23"/>
        <v/>
      </c>
      <c r="BG4" s="11" t="str">
        <f t="shared" si="24"/>
        <v/>
      </c>
      <c r="BH4" s="11" t="str">
        <f t="shared" si="25"/>
        <v/>
      </c>
      <c r="BI4" s="11" t="str">
        <f t="shared" si="26"/>
        <v/>
      </c>
      <c r="BJ4" s="11" t="str">
        <f t="shared" si="27"/>
        <v/>
      </c>
      <c r="BK4" s="11" t="str">
        <f t="shared" si="28"/>
        <v/>
      </c>
      <c r="BL4" s="11" t="str">
        <f t="shared" si="29"/>
        <v/>
      </c>
      <c r="BM4" s="11" t="str">
        <f t="shared" si="30"/>
        <v/>
      </c>
      <c r="BN4" s="11" t="str">
        <f t="shared" si="31"/>
        <v/>
      </c>
      <c r="BO4" s="11" t="str">
        <f t="shared" si="32"/>
        <v/>
      </c>
      <c r="BQ4" s="37">
        <v>1881</v>
      </c>
      <c r="BR4" s="11" t="str">
        <f t="shared" si="33"/>
        <v/>
      </c>
      <c r="BS4" s="11" t="str">
        <f t="shared" si="34"/>
        <v/>
      </c>
      <c r="BT4" s="11" t="str">
        <f t="shared" si="35"/>
        <v/>
      </c>
      <c r="BU4" s="11" t="str">
        <f t="shared" si="36"/>
        <v/>
      </c>
      <c r="BV4" s="11" t="str">
        <f t="shared" si="37"/>
        <v/>
      </c>
      <c r="BW4" s="11" t="str">
        <f t="shared" si="38"/>
        <v/>
      </c>
      <c r="BX4" s="11" t="str">
        <f t="shared" si="39"/>
        <v/>
      </c>
      <c r="BY4" s="11">
        <f t="shared" si="40"/>
        <v>1881</v>
      </c>
      <c r="BZ4" s="11" t="str">
        <f t="shared" si="41"/>
        <v/>
      </c>
      <c r="CA4" s="11" t="str">
        <f t="shared" si="42"/>
        <v/>
      </c>
      <c r="CB4" s="11" t="str">
        <f t="shared" si="43"/>
        <v/>
      </c>
      <c r="CC4" s="11" t="str">
        <f t="shared" si="44"/>
        <v/>
      </c>
      <c r="CD4" s="11" t="str">
        <f t="shared" si="45"/>
        <v/>
      </c>
      <c r="CE4" s="11" t="str">
        <f t="shared" si="46"/>
        <v/>
      </c>
      <c r="CF4" s="11" t="str">
        <f t="shared" si="47"/>
        <v/>
      </c>
      <c r="CG4" s="11" t="str">
        <f t="shared" si="48"/>
        <v/>
      </c>
      <c r="CH4" s="11" t="str">
        <f t="shared" si="49"/>
        <v/>
      </c>
      <c r="CI4" s="11" t="str">
        <f t="shared" si="50"/>
        <v/>
      </c>
      <c r="CJ4" s="11" t="str">
        <f t="shared" si="51"/>
        <v/>
      </c>
      <c r="CK4" s="11" t="str">
        <f t="shared" si="52"/>
        <v/>
      </c>
      <c r="CL4" s="11" t="str">
        <f t="shared" si="53"/>
        <v/>
      </c>
      <c r="CM4" s="11" t="str">
        <f t="shared" si="54"/>
        <v/>
      </c>
      <c r="CN4" s="11" t="str">
        <f t="shared" si="55"/>
        <v/>
      </c>
      <c r="CO4" s="11" t="str">
        <f t="shared" si="56"/>
        <v/>
      </c>
      <c r="CP4" s="11" t="str">
        <f t="shared" si="57"/>
        <v/>
      </c>
      <c r="CQ4" s="11" t="str">
        <f t="shared" si="58"/>
        <v/>
      </c>
      <c r="CR4" s="11">
        <f t="shared" si="59"/>
        <v>1881</v>
      </c>
      <c r="CS4" s="11" t="str">
        <f t="shared" si="60"/>
        <v/>
      </c>
      <c r="CT4" s="11" t="str">
        <f t="shared" si="61"/>
        <v/>
      </c>
      <c r="CU4" s="11" t="str">
        <f t="shared" si="62"/>
        <v/>
      </c>
      <c r="CV4" s="37">
        <v>1881</v>
      </c>
      <c r="CW4" s="31"/>
      <c r="CX4" s="31"/>
      <c r="CY4" s="31"/>
      <c r="CZ4" s="31"/>
      <c r="DA4" s="31"/>
      <c r="DB4" s="31"/>
      <c r="DC4" s="31"/>
      <c r="DD4" s="31"/>
      <c r="DE4" s="31"/>
      <c r="DF4" s="31"/>
      <c r="DG4" s="31"/>
      <c r="DH4" s="31"/>
      <c r="DI4" s="31"/>
      <c r="DJ4" s="31"/>
      <c r="DK4" s="31"/>
      <c r="DL4" s="31"/>
      <c r="DM4" s="31"/>
      <c r="DN4" s="31"/>
      <c r="DO4" s="31"/>
      <c r="DP4" s="31"/>
      <c r="DQ4" s="31"/>
      <c r="DR4" s="31"/>
      <c r="DS4" s="31"/>
      <c r="DT4" s="31"/>
      <c r="DU4" s="31"/>
      <c r="DV4" s="31"/>
      <c r="DW4" s="31"/>
      <c r="DX4" s="31"/>
      <c r="DY4" s="31"/>
      <c r="DZ4" s="31"/>
      <c r="EA4" s="31"/>
      <c r="EB4" s="31"/>
      <c r="EC4" s="31"/>
      <c r="ED4" s="31"/>
      <c r="EE4" s="31"/>
      <c r="EF4" s="31"/>
      <c r="EG4" s="31"/>
      <c r="EH4" s="31"/>
      <c r="EI4" s="31"/>
      <c r="EJ4" s="31"/>
      <c r="EK4" s="31"/>
      <c r="EL4" s="31"/>
      <c r="EM4" s="31"/>
      <c r="EN4" s="31"/>
      <c r="EO4" s="31"/>
      <c r="EP4" s="31"/>
      <c r="EQ4" s="31"/>
      <c r="ER4" s="31"/>
      <c r="ES4" s="31"/>
      <c r="ET4" s="31"/>
      <c r="EU4" s="31"/>
      <c r="EV4" s="31"/>
      <c r="EW4" s="31"/>
      <c r="EX4" s="31"/>
      <c r="EY4" s="31"/>
      <c r="EZ4" s="31"/>
      <c r="FA4" s="31"/>
      <c r="FB4" s="31"/>
      <c r="FC4" s="31"/>
      <c r="FD4" s="31"/>
      <c r="FE4" s="31"/>
      <c r="FF4" s="31"/>
      <c r="FG4" s="31"/>
      <c r="FH4" s="31"/>
      <c r="FI4" s="31"/>
      <c r="FJ4" s="31"/>
      <c r="FK4" s="31"/>
      <c r="FM4" s="31"/>
      <c r="FN4" s="31"/>
      <c r="FO4" s="31"/>
      <c r="FP4" s="31"/>
      <c r="FQ4" s="31"/>
      <c r="FR4" s="31"/>
      <c r="FS4" s="31"/>
      <c r="FT4" s="31"/>
      <c r="FU4" s="31"/>
      <c r="FV4" s="31"/>
      <c r="FW4" s="31"/>
      <c r="FX4" s="31"/>
      <c r="FY4" s="31"/>
      <c r="FZ4" s="31"/>
      <c r="GA4" s="31"/>
      <c r="GB4" s="31"/>
      <c r="GC4" s="31"/>
      <c r="GD4" s="31"/>
      <c r="GE4" s="31"/>
      <c r="GF4" s="31"/>
      <c r="GG4" s="31"/>
      <c r="GH4" s="31"/>
      <c r="GI4" s="31"/>
      <c r="GJ4" s="31"/>
      <c r="GK4" s="31"/>
      <c r="GL4" s="31"/>
      <c r="GM4" s="31"/>
      <c r="GN4" s="31"/>
      <c r="GO4" s="31"/>
      <c r="GP4" s="31"/>
      <c r="GQ4" s="31"/>
      <c r="GR4" s="31"/>
      <c r="GT4" s="31"/>
      <c r="GU4" s="31"/>
      <c r="GV4" s="31"/>
      <c r="GW4" s="31"/>
      <c r="GX4" s="31"/>
      <c r="GY4" s="31"/>
      <c r="GZ4" s="31"/>
      <c r="HA4" s="31"/>
      <c r="HB4" s="31"/>
      <c r="HC4" s="31"/>
      <c r="HD4" s="31"/>
      <c r="HE4" s="31"/>
      <c r="HF4" s="31"/>
      <c r="HG4" s="31"/>
      <c r="HH4" s="31"/>
      <c r="HI4" s="31"/>
      <c r="HJ4" s="31"/>
      <c r="HK4" s="31"/>
      <c r="HL4" s="31"/>
      <c r="HM4" s="31"/>
      <c r="HN4" s="31"/>
      <c r="HO4" s="31"/>
      <c r="HP4" s="31"/>
      <c r="HQ4" s="31"/>
      <c r="HR4" s="31"/>
      <c r="HS4" s="31"/>
      <c r="HT4" s="31"/>
      <c r="HU4" s="31"/>
      <c r="HV4" s="31"/>
      <c r="HW4" s="31"/>
      <c r="HX4" s="31"/>
      <c r="HY4" s="31"/>
      <c r="HZ4" s="31"/>
      <c r="IA4" s="31"/>
      <c r="IB4" s="31"/>
    </row>
    <row r="5" spans="1:236">
      <c r="A5" s="37">
        <v>1882</v>
      </c>
      <c r="B5" s="7">
        <f>(Max!B5-Min!B5)</f>
        <v>38</v>
      </c>
      <c r="C5" s="7">
        <f>(Max!C5-Min!C5)</f>
        <v>31</v>
      </c>
      <c r="D5" s="7">
        <f>(Max!D5-Min!D5)</f>
        <v>14</v>
      </c>
      <c r="E5" s="7">
        <f>(Max!E5-Min!E5)</f>
        <v>35</v>
      </c>
      <c r="F5" s="7">
        <f>(Max!F5-Min!F5)</f>
        <v>30</v>
      </c>
      <c r="G5" s="7">
        <f>(Max!G5-Min!G5)</f>
        <v>9</v>
      </c>
      <c r="H5" s="7">
        <f>(Max!H5-Min!H5)</f>
        <v>36</v>
      </c>
      <c r="I5" s="7">
        <f>(Max!I5-Min!I5)</f>
        <v>5</v>
      </c>
      <c r="J5" s="7">
        <f>(Max!J5-Min!J5)</f>
        <v>16</v>
      </c>
      <c r="K5" s="7">
        <f>(Max!K5-Min!K5)</f>
        <v>10</v>
      </c>
      <c r="L5" s="7">
        <f>(Max!L5-Min!L5)</f>
        <v>18</v>
      </c>
      <c r="M5" s="7">
        <f>(Max!M5-Min!M5)</f>
        <v>32</v>
      </c>
      <c r="N5" s="7">
        <f>(Max!N5-Min!N5)</f>
        <v>31</v>
      </c>
      <c r="O5" s="7">
        <f>(Max!O5-Min!O5)</f>
        <v>16</v>
      </c>
      <c r="P5" s="7">
        <f>(Max!P5-Min!P5)</f>
        <v>14</v>
      </c>
      <c r="Q5" s="7">
        <f>(Max!Q5-Min!Q5)</f>
        <v>22</v>
      </c>
      <c r="R5" s="7">
        <f>(Max!R5-Min!R5)</f>
        <v>35</v>
      </c>
      <c r="S5" s="7">
        <f>(Max!S5-Min!S5)</f>
        <v>40</v>
      </c>
      <c r="T5" s="7">
        <f>(Max!T5-Min!T5)</f>
        <v>18</v>
      </c>
      <c r="U5" s="7">
        <f>(Max!U5-Min!U5)</f>
        <v>23</v>
      </c>
      <c r="V5" s="7">
        <f>(Max!V5-Min!V5)</f>
        <v>26</v>
      </c>
      <c r="W5" s="7">
        <f>(Max!W5-Min!W5)</f>
        <v>22</v>
      </c>
      <c r="X5" s="7">
        <f>(Max!X5-Min!X5)</f>
        <v>6</v>
      </c>
      <c r="Y5" s="7">
        <f>(Max!Y5-Min!Y5)</f>
        <v>29</v>
      </c>
      <c r="Z5" s="7">
        <f>(Max!Z5-Min!Z5)</f>
        <v>32</v>
      </c>
      <c r="AA5" s="7">
        <f>(Max!AA5-Min!AA5)</f>
        <v>23</v>
      </c>
      <c r="AB5" s="7">
        <f>(Max!AB5-Min!AB5)</f>
        <v>25</v>
      </c>
      <c r="AC5" s="7">
        <f>(Max!AC5-Min!AC5)</f>
        <v>29</v>
      </c>
      <c r="AD5" s="7">
        <f>(Max!AD5-Min!AD5)</f>
        <v>10</v>
      </c>
      <c r="AE5" s="7">
        <f>(Max!AE5-Min!AE5)</f>
        <v>21</v>
      </c>
      <c r="AF5" s="858"/>
      <c r="AG5" s="9">
        <f t="shared" si="0"/>
        <v>696</v>
      </c>
      <c r="AH5" s="10">
        <f t="shared" si="63"/>
        <v>23.2</v>
      </c>
      <c r="AI5" s="11">
        <f t="shared" si="1"/>
        <v>40</v>
      </c>
      <c r="AJ5" s="12">
        <f t="shared" si="2"/>
        <v>5</v>
      </c>
      <c r="AK5" s="37">
        <v>1882</v>
      </c>
      <c r="AL5" s="11" t="str">
        <f t="shared" si="3"/>
        <v/>
      </c>
      <c r="AM5" s="11" t="str">
        <f t="shared" si="4"/>
        <v/>
      </c>
      <c r="AN5" s="11" t="str">
        <f t="shared" si="5"/>
        <v/>
      </c>
      <c r="AO5" s="11" t="str">
        <f t="shared" si="6"/>
        <v/>
      </c>
      <c r="AP5" s="11" t="str">
        <f t="shared" si="7"/>
        <v/>
      </c>
      <c r="AQ5" s="11" t="str">
        <f t="shared" si="8"/>
        <v/>
      </c>
      <c r="AR5" s="11" t="str">
        <f t="shared" si="9"/>
        <v/>
      </c>
      <c r="AS5" s="11" t="str">
        <f t="shared" si="10"/>
        <v/>
      </c>
      <c r="AT5" s="11" t="str">
        <f t="shared" si="11"/>
        <v/>
      </c>
      <c r="AU5" s="11" t="str">
        <f t="shared" si="12"/>
        <v/>
      </c>
      <c r="AV5" s="11" t="str">
        <f t="shared" si="13"/>
        <v/>
      </c>
      <c r="AW5" s="11" t="str">
        <f t="shared" si="14"/>
        <v/>
      </c>
      <c r="AX5" s="11" t="str">
        <f t="shared" si="15"/>
        <v/>
      </c>
      <c r="AY5" s="11" t="str">
        <f t="shared" si="16"/>
        <v/>
      </c>
      <c r="AZ5" s="11" t="str">
        <f t="shared" si="17"/>
        <v/>
      </c>
      <c r="BA5" s="11" t="str">
        <f t="shared" si="18"/>
        <v/>
      </c>
      <c r="BB5" s="11" t="str">
        <f t="shared" si="19"/>
        <v/>
      </c>
      <c r="BC5" s="11" t="str">
        <f t="shared" si="20"/>
        <v/>
      </c>
      <c r="BD5" s="11" t="str">
        <f t="shared" si="21"/>
        <v/>
      </c>
      <c r="BE5" s="11" t="str">
        <f t="shared" si="22"/>
        <v/>
      </c>
      <c r="BF5" s="11" t="str">
        <f t="shared" si="23"/>
        <v/>
      </c>
      <c r="BG5" s="11" t="str">
        <f t="shared" si="24"/>
        <v/>
      </c>
      <c r="BH5" s="11" t="str">
        <f t="shared" si="25"/>
        <v/>
      </c>
      <c r="BI5" s="11" t="str">
        <f t="shared" si="26"/>
        <v/>
      </c>
      <c r="BJ5" s="11" t="str">
        <f t="shared" si="27"/>
        <v/>
      </c>
      <c r="BK5" s="11" t="str">
        <f t="shared" si="28"/>
        <v/>
      </c>
      <c r="BL5" s="11" t="str">
        <f t="shared" si="29"/>
        <v/>
      </c>
      <c r="BM5" s="11" t="str">
        <f t="shared" si="30"/>
        <v/>
      </c>
      <c r="BN5" s="11" t="str">
        <f t="shared" si="31"/>
        <v/>
      </c>
      <c r="BO5" s="11" t="str">
        <f t="shared" si="32"/>
        <v/>
      </c>
      <c r="BQ5" s="37">
        <v>1882</v>
      </c>
      <c r="BR5" s="11" t="str">
        <f t="shared" si="33"/>
        <v/>
      </c>
      <c r="BS5" s="11" t="str">
        <f t="shared" si="34"/>
        <v/>
      </c>
      <c r="BT5" s="11" t="str">
        <f t="shared" si="35"/>
        <v/>
      </c>
      <c r="BU5" s="11" t="str">
        <f t="shared" si="36"/>
        <v/>
      </c>
      <c r="BV5" s="11" t="str">
        <f t="shared" si="37"/>
        <v/>
      </c>
      <c r="BW5" s="11" t="str">
        <f t="shared" si="38"/>
        <v/>
      </c>
      <c r="BX5" s="11" t="str">
        <f t="shared" si="39"/>
        <v/>
      </c>
      <c r="BY5" s="11">
        <f t="shared" si="40"/>
        <v>1882</v>
      </c>
      <c r="BZ5" s="11" t="str">
        <f t="shared" si="41"/>
        <v/>
      </c>
      <c r="CA5" s="11" t="str">
        <f t="shared" si="42"/>
        <v/>
      </c>
      <c r="CB5" s="11" t="str">
        <f t="shared" si="43"/>
        <v/>
      </c>
      <c r="CC5" s="11" t="str">
        <f t="shared" si="44"/>
        <v/>
      </c>
      <c r="CD5" s="11" t="str">
        <f t="shared" si="45"/>
        <v/>
      </c>
      <c r="CE5" s="11" t="str">
        <f t="shared" si="46"/>
        <v/>
      </c>
      <c r="CF5" s="11" t="str">
        <f t="shared" si="47"/>
        <v/>
      </c>
      <c r="CG5" s="11" t="str">
        <f t="shared" si="48"/>
        <v/>
      </c>
      <c r="CH5" s="11" t="str">
        <f t="shared" si="49"/>
        <v/>
      </c>
      <c r="CI5" s="11" t="str">
        <f t="shared" si="50"/>
        <v/>
      </c>
      <c r="CJ5" s="11" t="str">
        <f t="shared" si="51"/>
        <v/>
      </c>
      <c r="CK5" s="11" t="str">
        <f t="shared" si="52"/>
        <v/>
      </c>
      <c r="CL5" s="11" t="str">
        <f t="shared" si="53"/>
        <v/>
      </c>
      <c r="CM5" s="11" t="str">
        <f t="shared" si="54"/>
        <v/>
      </c>
      <c r="CN5" s="11" t="str">
        <f t="shared" si="55"/>
        <v/>
      </c>
      <c r="CO5" s="11" t="str">
        <f t="shared" si="56"/>
        <v/>
      </c>
      <c r="CP5" s="11" t="str">
        <f t="shared" si="57"/>
        <v/>
      </c>
      <c r="CQ5" s="11" t="str">
        <f t="shared" si="58"/>
        <v/>
      </c>
      <c r="CR5" s="11" t="str">
        <f t="shared" si="59"/>
        <v/>
      </c>
      <c r="CS5" s="11" t="str">
        <f t="shared" si="60"/>
        <v/>
      </c>
      <c r="CT5" s="11" t="str">
        <f t="shared" si="61"/>
        <v/>
      </c>
      <c r="CU5" s="11" t="str">
        <f t="shared" si="62"/>
        <v/>
      </c>
      <c r="CV5" s="37">
        <v>1882</v>
      </c>
      <c r="CW5" s="31"/>
      <c r="CX5" s="31"/>
      <c r="CY5" s="31"/>
      <c r="CZ5" s="31"/>
      <c r="DA5" s="31"/>
      <c r="DB5" s="31"/>
      <c r="DC5" s="31"/>
      <c r="DD5" s="31"/>
      <c r="DE5" s="31"/>
      <c r="DF5" s="31"/>
      <c r="DG5" s="31"/>
      <c r="DH5" s="31"/>
      <c r="DI5" s="31"/>
      <c r="DJ5" s="31"/>
      <c r="DK5" s="31"/>
      <c r="DL5" s="31"/>
      <c r="DM5" s="31"/>
      <c r="DN5" s="31"/>
      <c r="DO5" s="31"/>
      <c r="DP5" s="31"/>
      <c r="DQ5" s="31"/>
      <c r="DR5" s="31"/>
      <c r="DS5" s="31"/>
      <c r="DT5" s="31"/>
      <c r="DU5" s="31"/>
      <c r="DV5" s="31"/>
      <c r="DW5" s="31"/>
      <c r="DX5" s="31"/>
      <c r="DY5" s="31"/>
      <c r="DZ5" s="31"/>
      <c r="EA5" s="31"/>
      <c r="EB5" s="31"/>
      <c r="EC5" s="31"/>
      <c r="ED5" s="31"/>
      <c r="EE5" s="31"/>
      <c r="EF5" s="31"/>
      <c r="EG5" s="31"/>
      <c r="EH5" s="31"/>
      <c r="EI5" s="31"/>
      <c r="EJ5" s="31"/>
      <c r="EK5" s="31"/>
      <c r="EL5" s="31"/>
      <c r="EM5" s="31"/>
      <c r="EN5" s="31"/>
      <c r="EO5" s="31"/>
      <c r="EP5" s="31"/>
      <c r="EQ5" s="31"/>
      <c r="ER5" s="31"/>
      <c r="ES5" s="31"/>
      <c r="ET5" s="31"/>
      <c r="EU5" s="31"/>
      <c r="EV5" s="31"/>
      <c r="EW5" s="31"/>
      <c r="EX5" s="31"/>
      <c r="EY5" s="31"/>
      <c r="EZ5" s="31"/>
      <c r="FA5" s="31"/>
      <c r="FB5" s="31"/>
      <c r="FC5" s="31"/>
      <c r="FD5" s="31"/>
      <c r="FE5" s="31"/>
      <c r="FF5" s="31"/>
      <c r="FG5" s="31"/>
      <c r="FH5" s="31"/>
      <c r="FI5" s="31"/>
      <c r="FJ5" s="31"/>
      <c r="FK5" s="31"/>
      <c r="FM5" s="31"/>
      <c r="FN5" s="31"/>
      <c r="FO5" s="31"/>
      <c r="FP5" s="31"/>
      <c r="FQ5" s="31"/>
      <c r="FR5" s="31"/>
      <c r="FS5" s="31"/>
      <c r="FT5" s="31"/>
      <c r="FU5" s="31"/>
      <c r="FV5" s="31"/>
      <c r="FW5" s="31"/>
      <c r="FX5" s="31"/>
      <c r="FY5" s="31"/>
      <c r="FZ5" s="31"/>
      <c r="GA5" s="31"/>
      <c r="GB5" s="31"/>
      <c r="GC5" s="31"/>
      <c r="GD5" s="31"/>
      <c r="GE5" s="31"/>
      <c r="GF5" s="31"/>
      <c r="GG5" s="31"/>
      <c r="GH5" s="31"/>
      <c r="GI5" s="31"/>
      <c r="GJ5" s="31"/>
      <c r="GK5" s="31"/>
      <c r="GL5" s="31"/>
      <c r="GM5" s="31"/>
      <c r="GN5" s="31"/>
      <c r="GO5" s="31"/>
      <c r="GP5" s="31"/>
      <c r="GQ5" s="31"/>
      <c r="GR5" s="31"/>
      <c r="GT5" s="31"/>
      <c r="GU5" s="31"/>
      <c r="GV5" s="31"/>
      <c r="GW5" s="31"/>
      <c r="GX5" s="31"/>
      <c r="GY5" s="31"/>
      <c r="GZ5" s="31"/>
      <c r="HA5" s="31"/>
      <c r="HB5" s="31"/>
      <c r="HC5" s="31"/>
      <c r="HD5" s="31"/>
      <c r="HE5" s="31"/>
      <c r="HF5" s="31"/>
      <c r="HG5" s="31"/>
      <c r="HH5" s="31"/>
      <c r="HI5" s="31"/>
      <c r="HJ5" s="31"/>
      <c r="HK5" s="31"/>
      <c r="HL5" s="31"/>
      <c r="HM5" s="31"/>
      <c r="HN5" s="31"/>
      <c r="HO5" s="31"/>
      <c r="HP5" s="31"/>
      <c r="HQ5" s="31"/>
      <c r="HR5" s="31"/>
      <c r="HS5" s="31"/>
      <c r="HT5" s="31"/>
      <c r="HU5" s="31"/>
      <c r="HV5" s="31"/>
      <c r="HW5" s="31"/>
      <c r="HX5" s="31"/>
      <c r="HY5" s="31"/>
      <c r="HZ5" s="31"/>
      <c r="IA5" s="31"/>
      <c r="IB5" s="31"/>
    </row>
    <row r="6" spans="1:236">
      <c r="A6" s="37">
        <v>1883</v>
      </c>
      <c r="B6" s="7">
        <f>(Max!B6-Min!B6)</f>
        <v>11</v>
      </c>
      <c r="C6" s="7">
        <f>(Max!C6-Min!C6)</f>
        <v>12</v>
      </c>
      <c r="D6" s="7">
        <f>(Max!D6-Min!D6)</f>
        <v>22</v>
      </c>
      <c r="E6" s="7">
        <f>(Max!E6-Min!E6)</f>
        <v>31</v>
      </c>
      <c r="F6" s="7">
        <f>(Max!F6-Min!F6)</f>
        <v>24</v>
      </c>
      <c r="G6" s="7">
        <f>(Max!G6-Min!G6)</f>
        <v>13</v>
      </c>
      <c r="H6" s="7">
        <f>(Max!H6-Min!H6)</f>
        <v>18</v>
      </c>
      <c r="I6" s="7">
        <f>(Max!I6-Min!I6)</f>
        <v>20</v>
      </c>
      <c r="J6" s="7">
        <f>(Max!J6-Min!J6)</f>
        <v>24</v>
      </c>
      <c r="K6" s="7">
        <f>(Max!K6-Min!K6)</f>
        <v>9</v>
      </c>
      <c r="L6" s="7">
        <f>(Max!L6-Min!L6)</f>
        <v>29</v>
      </c>
      <c r="M6" s="7">
        <f>(Max!M6-Min!M6)</f>
        <v>20</v>
      </c>
      <c r="N6" s="7">
        <f>(Max!N6-Min!N6)</f>
        <v>16</v>
      </c>
      <c r="O6" s="7">
        <f>(Max!O6-Min!O6)</f>
        <v>18</v>
      </c>
      <c r="P6" s="7">
        <f>(Max!P6-Min!P6)</f>
        <v>27</v>
      </c>
      <c r="Q6" s="7">
        <f>(Max!Q6-Min!Q6)</f>
        <v>4</v>
      </c>
      <c r="R6" s="7">
        <f>(Max!R6-Min!R6)</f>
        <v>15</v>
      </c>
      <c r="S6" s="7">
        <f>(Max!S6-Min!S6)</f>
        <v>24</v>
      </c>
      <c r="T6" s="7">
        <f>(Max!T6-Min!T6)</f>
        <v>28</v>
      </c>
      <c r="U6" s="7">
        <f>(Max!U6-Min!U6)</f>
        <v>10</v>
      </c>
      <c r="V6" s="7">
        <f>(Max!V6-Min!V6)</f>
        <v>27</v>
      </c>
      <c r="W6" s="7">
        <f>(Max!W6-Min!W6)</f>
        <v>21</v>
      </c>
      <c r="X6" s="7">
        <f>(Max!X6-Min!X6)</f>
        <v>6</v>
      </c>
      <c r="Y6" s="7">
        <f>(Max!Y6-Min!Y6)</f>
        <v>6</v>
      </c>
      <c r="Z6" s="7">
        <f>(Max!Z6-Min!Z6)</f>
        <v>26</v>
      </c>
      <c r="AA6" s="7">
        <f>(Max!AA6-Min!AA6)</f>
        <v>24</v>
      </c>
      <c r="AB6" s="7">
        <f>(Max!AB6-Min!AB6)</f>
        <v>26</v>
      </c>
      <c r="AC6" s="7">
        <f>(Max!AC6-Min!AC6)</f>
        <v>28</v>
      </c>
      <c r="AD6" s="7">
        <f>(Max!AD6-Min!AD6)</f>
        <v>5</v>
      </c>
      <c r="AE6" s="7">
        <f>(Max!AE6-Min!AE6)</f>
        <v>28</v>
      </c>
      <c r="AF6" s="858"/>
      <c r="AG6" s="9">
        <f t="shared" si="0"/>
        <v>572</v>
      </c>
      <c r="AH6" s="10">
        <f t="shared" si="63"/>
        <v>19.066666666666666</v>
      </c>
      <c r="AI6" s="11">
        <f t="shared" si="1"/>
        <v>31</v>
      </c>
      <c r="AJ6" s="12">
        <f t="shared" si="2"/>
        <v>4</v>
      </c>
      <c r="AK6" s="37">
        <v>1883</v>
      </c>
      <c r="AL6" s="11" t="str">
        <f t="shared" si="3"/>
        <v/>
      </c>
      <c r="AM6" s="11" t="str">
        <f t="shared" si="4"/>
        <v/>
      </c>
      <c r="AN6" s="11" t="str">
        <f t="shared" si="5"/>
        <v/>
      </c>
      <c r="AO6" s="11" t="str">
        <f t="shared" si="6"/>
        <v/>
      </c>
      <c r="AP6" s="11" t="str">
        <f t="shared" si="7"/>
        <v/>
      </c>
      <c r="AQ6" s="11" t="str">
        <f t="shared" si="8"/>
        <v/>
      </c>
      <c r="AR6" s="11" t="str">
        <f t="shared" si="9"/>
        <v/>
      </c>
      <c r="AS6" s="11" t="str">
        <f t="shared" si="10"/>
        <v/>
      </c>
      <c r="AT6" s="11" t="str">
        <f t="shared" si="11"/>
        <v/>
      </c>
      <c r="AU6" s="11" t="str">
        <f t="shared" si="12"/>
        <v/>
      </c>
      <c r="AV6" s="11" t="str">
        <f t="shared" si="13"/>
        <v/>
      </c>
      <c r="AW6" s="11" t="str">
        <f t="shared" si="14"/>
        <v/>
      </c>
      <c r="AX6" s="11" t="str">
        <f t="shared" si="15"/>
        <v/>
      </c>
      <c r="AY6" s="11" t="str">
        <f t="shared" si="16"/>
        <v/>
      </c>
      <c r="AZ6" s="11" t="str">
        <f t="shared" si="17"/>
        <v/>
      </c>
      <c r="BA6" s="11" t="str">
        <f t="shared" si="18"/>
        <v/>
      </c>
      <c r="BB6" s="11" t="str">
        <f t="shared" si="19"/>
        <v/>
      </c>
      <c r="BC6" s="11" t="str">
        <f t="shared" si="20"/>
        <v/>
      </c>
      <c r="BD6" s="11" t="str">
        <f t="shared" si="21"/>
        <v/>
      </c>
      <c r="BE6" s="11" t="str">
        <f t="shared" si="22"/>
        <v/>
      </c>
      <c r="BF6" s="11" t="str">
        <f t="shared" si="23"/>
        <v/>
      </c>
      <c r="BG6" s="11" t="str">
        <f t="shared" si="24"/>
        <v/>
      </c>
      <c r="BH6" s="11" t="str">
        <f t="shared" si="25"/>
        <v/>
      </c>
      <c r="BI6" s="11" t="str">
        <f t="shared" si="26"/>
        <v/>
      </c>
      <c r="BJ6" s="11" t="str">
        <f t="shared" si="27"/>
        <v/>
      </c>
      <c r="BK6" s="11" t="str">
        <f t="shared" si="28"/>
        <v/>
      </c>
      <c r="BL6" s="11" t="str">
        <f t="shared" si="29"/>
        <v/>
      </c>
      <c r="BM6" s="11" t="str">
        <f t="shared" si="30"/>
        <v/>
      </c>
      <c r="BN6" s="11" t="str">
        <f t="shared" si="31"/>
        <v/>
      </c>
      <c r="BO6" s="11" t="str">
        <f t="shared" si="32"/>
        <v/>
      </c>
      <c r="BQ6" s="37">
        <v>1883</v>
      </c>
      <c r="BR6" s="11" t="str">
        <f t="shared" si="33"/>
        <v/>
      </c>
      <c r="BS6" s="11" t="str">
        <f t="shared" si="34"/>
        <v/>
      </c>
      <c r="BT6" s="11" t="str">
        <f t="shared" si="35"/>
        <v/>
      </c>
      <c r="BU6" s="11" t="str">
        <f t="shared" si="36"/>
        <v/>
      </c>
      <c r="BV6" s="11" t="str">
        <f t="shared" si="37"/>
        <v/>
      </c>
      <c r="BW6" s="11" t="str">
        <f t="shared" si="38"/>
        <v/>
      </c>
      <c r="BX6" s="11" t="str">
        <f t="shared" si="39"/>
        <v/>
      </c>
      <c r="BY6" s="11" t="str">
        <f t="shared" si="40"/>
        <v/>
      </c>
      <c r="BZ6" s="11" t="str">
        <f t="shared" si="41"/>
        <v/>
      </c>
      <c r="CA6" s="11" t="str">
        <f t="shared" si="42"/>
        <v/>
      </c>
      <c r="CB6" s="11" t="str">
        <f t="shared" si="43"/>
        <v/>
      </c>
      <c r="CC6" s="11" t="str">
        <f t="shared" si="44"/>
        <v/>
      </c>
      <c r="CD6" s="11" t="str">
        <f t="shared" si="45"/>
        <v/>
      </c>
      <c r="CE6" s="11" t="str">
        <f t="shared" si="46"/>
        <v/>
      </c>
      <c r="CF6" s="11" t="str">
        <f t="shared" si="47"/>
        <v/>
      </c>
      <c r="CG6" s="11">
        <f t="shared" si="48"/>
        <v>1883</v>
      </c>
      <c r="CH6" s="11" t="str">
        <f t="shared" si="49"/>
        <v/>
      </c>
      <c r="CI6" s="11" t="str">
        <f t="shared" si="50"/>
        <v/>
      </c>
      <c r="CJ6" s="11" t="str">
        <f t="shared" si="51"/>
        <v/>
      </c>
      <c r="CK6" s="11" t="str">
        <f t="shared" si="52"/>
        <v/>
      </c>
      <c r="CL6" s="11" t="str">
        <f t="shared" si="53"/>
        <v/>
      </c>
      <c r="CM6" s="11" t="str">
        <f t="shared" si="54"/>
        <v/>
      </c>
      <c r="CN6" s="11" t="str">
        <f t="shared" si="55"/>
        <v/>
      </c>
      <c r="CO6" s="11" t="str">
        <f t="shared" si="56"/>
        <v/>
      </c>
      <c r="CP6" s="11" t="str">
        <f t="shared" si="57"/>
        <v/>
      </c>
      <c r="CQ6" s="11" t="str">
        <f t="shared" si="58"/>
        <v/>
      </c>
      <c r="CR6" s="11" t="str">
        <f t="shared" si="59"/>
        <v/>
      </c>
      <c r="CS6" s="11" t="str">
        <f t="shared" si="60"/>
        <v/>
      </c>
      <c r="CT6" s="11" t="str">
        <f t="shared" si="61"/>
        <v/>
      </c>
      <c r="CU6" s="11" t="str">
        <f t="shared" si="62"/>
        <v/>
      </c>
      <c r="CV6" s="37">
        <v>1883</v>
      </c>
      <c r="CW6" s="31"/>
      <c r="CX6" s="31"/>
      <c r="CY6" s="31"/>
      <c r="CZ6" s="31"/>
      <c r="DA6" s="31"/>
      <c r="DB6" s="31"/>
      <c r="DC6" s="31"/>
      <c r="DD6" s="31"/>
      <c r="DE6" s="31"/>
      <c r="DF6" s="31"/>
      <c r="DG6" s="31"/>
      <c r="DH6" s="31"/>
      <c r="DI6" s="31"/>
      <c r="DJ6" s="31"/>
      <c r="DK6" s="31"/>
      <c r="DL6" s="31"/>
      <c r="DM6" s="31"/>
      <c r="DN6" s="31"/>
      <c r="DO6" s="31"/>
      <c r="DP6" s="31"/>
      <c r="DQ6" s="31"/>
      <c r="DR6" s="31"/>
      <c r="DS6" s="31"/>
      <c r="DT6" s="31"/>
      <c r="DU6" s="31"/>
      <c r="DV6" s="31"/>
      <c r="DW6" s="31"/>
      <c r="DX6" s="31"/>
      <c r="DY6" s="31"/>
      <c r="DZ6" s="31"/>
      <c r="EA6" s="31"/>
      <c r="EB6" s="31"/>
      <c r="EC6" s="31"/>
      <c r="ED6" s="31"/>
      <c r="EE6" s="31"/>
      <c r="EF6" s="31"/>
      <c r="EG6" s="31"/>
      <c r="EH6" s="31"/>
      <c r="EI6" s="31"/>
      <c r="EJ6" s="31"/>
      <c r="EK6" s="31"/>
      <c r="EL6" s="31"/>
      <c r="EM6" s="31"/>
      <c r="EN6" s="31"/>
      <c r="EO6" s="31"/>
      <c r="EP6" s="31"/>
      <c r="EQ6" s="31"/>
      <c r="ER6" s="31"/>
      <c r="ES6" s="31"/>
      <c r="ET6" s="31"/>
      <c r="EU6" s="31"/>
      <c r="EV6" s="31"/>
      <c r="EW6" s="31"/>
      <c r="EX6" s="31"/>
      <c r="EY6" s="31"/>
      <c r="EZ6" s="31"/>
      <c r="FA6" s="31"/>
      <c r="FB6" s="31"/>
      <c r="FC6" s="31"/>
      <c r="FD6" s="31"/>
      <c r="FE6" s="31"/>
      <c r="FF6" s="31"/>
      <c r="FG6" s="31"/>
      <c r="FH6" s="31"/>
      <c r="FI6" s="31"/>
      <c r="FJ6" s="31"/>
      <c r="FK6" s="31"/>
      <c r="FM6" s="31"/>
      <c r="FN6" s="31"/>
      <c r="FO6" s="31"/>
      <c r="FP6" s="31"/>
      <c r="FQ6" s="31"/>
      <c r="FR6" s="31"/>
      <c r="FS6" s="31"/>
      <c r="FT6" s="31"/>
      <c r="FU6" s="31"/>
      <c r="FV6" s="31"/>
      <c r="FW6" s="31"/>
      <c r="FX6" s="31"/>
      <c r="FY6" s="31"/>
      <c r="FZ6" s="31"/>
      <c r="GA6" s="31"/>
      <c r="GB6" s="31"/>
      <c r="GC6" s="31"/>
      <c r="GD6" s="31"/>
      <c r="GE6" s="31"/>
      <c r="GF6" s="31"/>
      <c r="GG6" s="31"/>
      <c r="GH6" s="31"/>
      <c r="GI6" s="31"/>
      <c r="GJ6" s="31"/>
      <c r="GK6" s="31"/>
      <c r="GL6" s="31"/>
      <c r="GM6" s="31"/>
      <c r="GN6" s="31"/>
      <c r="GO6" s="31"/>
      <c r="GP6" s="31"/>
      <c r="GQ6" s="31"/>
      <c r="GR6" s="31"/>
      <c r="GT6" s="31"/>
      <c r="GU6" s="31"/>
      <c r="GV6" s="31"/>
      <c r="GW6" s="31"/>
      <c r="GX6" s="31"/>
      <c r="GY6" s="31"/>
      <c r="GZ6" s="31"/>
      <c r="HA6" s="31"/>
      <c r="HB6" s="31"/>
      <c r="HC6" s="31"/>
      <c r="HD6" s="31"/>
      <c r="HE6" s="31"/>
      <c r="HF6" s="31"/>
      <c r="HG6" s="31"/>
      <c r="HH6" s="31"/>
      <c r="HI6" s="31"/>
      <c r="HJ6" s="31"/>
      <c r="HK6" s="31"/>
      <c r="HL6" s="31"/>
      <c r="HM6" s="31"/>
      <c r="HN6" s="31"/>
      <c r="HO6" s="31"/>
      <c r="HP6" s="31"/>
      <c r="HQ6" s="31"/>
      <c r="HR6" s="31"/>
      <c r="HS6" s="31"/>
      <c r="HT6" s="31"/>
      <c r="HU6" s="31"/>
      <c r="HV6" s="31"/>
      <c r="HW6" s="31"/>
      <c r="HX6" s="31"/>
      <c r="HY6" s="31"/>
      <c r="HZ6" s="31"/>
      <c r="IA6" s="31"/>
      <c r="IB6" s="31"/>
    </row>
    <row r="7" spans="1:236">
      <c r="A7" s="37">
        <v>1884</v>
      </c>
      <c r="B7" s="7">
        <f>(Max!B7-Min!B7)</f>
        <v>12</v>
      </c>
      <c r="C7" s="7">
        <f>(Max!C7-Min!C7)</f>
        <v>18</v>
      </c>
      <c r="D7" s="7">
        <f>(Max!D7-Min!D7)</f>
        <v>17</v>
      </c>
      <c r="E7" s="7">
        <f>(Max!E7-Min!E7)</f>
        <v>29</v>
      </c>
      <c r="F7" s="7">
        <f>(Max!F7-Min!F7)</f>
        <v>23</v>
      </c>
      <c r="G7" s="7">
        <f>(Max!G7-Min!G7)</f>
        <v>23</v>
      </c>
      <c r="H7" s="7">
        <f>(Max!H7-Min!H7)</f>
        <v>26</v>
      </c>
      <c r="I7" s="7">
        <f>(Max!I7-Min!I7)</f>
        <v>22</v>
      </c>
      <c r="J7" s="7">
        <f>(Max!J7-Min!J7)</f>
        <v>15</v>
      </c>
      <c r="K7" s="7">
        <f>(Max!K7-Min!K7)</f>
        <v>22</v>
      </c>
      <c r="L7" s="7">
        <f>(Max!L7-Min!L7)</f>
        <v>20</v>
      </c>
      <c r="M7" s="7">
        <f>(Max!M7-Min!M7)</f>
        <v>25</v>
      </c>
      <c r="N7" s="7">
        <f>(Max!N7-Min!N7)</f>
        <v>7</v>
      </c>
      <c r="O7" s="7">
        <f>(Max!O7-Min!O7)</f>
        <v>17</v>
      </c>
      <c r="P7" s="7">
        <f>(Max!P7-Min!P7)</f>
        <v>21</v>
      </c>
      <c r="Q7" s="7">
        <f>(Max!Q7-Min!Q7)</f>
        <v>28</v>
      </c>
      <c r="R7" s="7">
        <f>(Max!R7-Min!R7)</f>
        <v>18</v>
      </c>
      <c r="S7" s="7">
        <f>(Max!S7-Min!S7)</f>
        <v>24</v>
      </c>
      <c r="T7" s="7">
        <f>(Max!T7-Min!T7)</f>
        <v>22</v>
      </c>
      <c r="U7" s="7">
        <f>(Max!U7-Min!U7)</f>
        <v>29</v>
      </c>
      <c r="V7" s="7">
        <f>(Max!V7-Min!V7)</f>
        <v>6</v>
      </c>
      <c r="W7" s="7">
        <f>(Max!W7-Min!W7)</f>
        <v>6</v>
      </c>
      <c r="X7" s="7">
        <f>(Max!X7-Min!X7)</f>
        <v>14</v>
      </c>
      <c r="Y7" s="7">
        <f>(Max!Y7-Min!Y7)</f>
        <v>12</v>
      </c>
      <c r="Z7" s="7">
        <f>(Max!Z7-Min!Z7)</f>
        <v>14</v>
      </c>
      <c r="AA7" s="7">
        <f>(Max!AA7-Min!AA7)</f>
        <v>23</v>
      </c>
      <c r="AB7" s="7">
        <f>(Max!AB7-Min!AB7)</f>
        <v>29</v>
      </c>
      <c r="AC7" s="7">
        <f>(Max!AC7-Min!AC7)</f>
        <v>30</v>
      </c>
      <c r="AD7" s="7">
        <f>(Max!AD7-Min!AD7)</f>
        <v>29</v>
      </c>
      <c r="AE7" s="7">
        <f>(Max!AE7-Min!AE7)</f>
        <v>16</v>
      </c>
      <c r="AF7" s="858"/>
      <c r="AG7" s="9">
        <f t="shared" si="0"/>
        <v>597</v>
      </c>
      <c r="AH7" s="10">
        <f t="shared" si="63"/>
        <v>19.899999999999999</v>
      </c>
      <c r="AI7" s="11">
        <f t="shared" si="1"/>
        <v>30</v>
      </c>
      <c r="AJ7" s="12">
        <f t="shared" si="2"/>
        <v>6</v>
      </c>
      <c r="AK7" s="37">
        <v>1884</v>
      </c>
      <c r="AL7" s="11" t="str">
        <f t="shared" si="3"/>
        <v/>
      </c>
      <c r="AM7" s="11" t="str">
        <f t="shared" si="4"/>
        <v/>
      </c>
      <c r="AN7" s="11" t="str">
        <f t="shared" si="5"/>
        <v/>
      </c>
      <c r="AO7" s="11" t="str">
        <f t="shared" si="6"/>
        <v/>
      </c>
      <c r="AP7" s="11" t="str">
        <f t="shared" si="7"/>
        <v/>
      </c>
      <c r="AQ7" s="11" t="str">
        <f t="shared" si="8"/>
        <v/>
      </c>
      <c r="AR7" s="11" t="str">
        <f t="shared" si="9"/>
        <v/>
      </c>
      <c r="AS7" s="11" t="str">
        <f t="shared" si="10"/>
        <v/>
      </c>
      <c r="AT7" s="11" t="str">
        <f t="shared" si="11"/>
        <v/>
      </c>
      <c r="AU7" s="11" t="str">
        <f t="shared" si="12"/>
        <v/>
      </c>
      <c r="AV7" s="11" t="str">
        <f t="shared" si="13"/>
        <v/>
      </c>
      <c r="AW7" s="11" t="str">
        <f t="shared" si="14"/>
        <v/>
      </c>
      <c r="AX7" s="11" t="str">
        <f t="shared" si="15"/>
        <v/>
      </c>
      <c r="AY7" s="11" t="str">
        <f t="shared" si="16"/>
        <v/>
      </c>
      <c r="AZ7" s="11" t="str">
        <f t="shared" si="17"/>
        <v/>
      </c>
      <c r="BA7" s="11" t="str">
        <f t="shared" si="18"/>
        <v/>
      </c>
      <c r="BB7" s="11" t="str">
        <f t="shared" si="19"/>
        <v/>
      </c>
      <c r="BC7" s="11" t="str">
        <f t="shared" si="20"/>
        <v/>
      </c>
      <c r="BD7" s="11" t="str">
        <f t="shared" si="21"/>
        <v/>
      </c>
      <c r="BE7" s="11" t="str">
        <f t="shared" si="22"/>
        <v/>
      </c>
      <c r="BF7" s="11" t="str">
        <f t="shared" si="23"/>
        <v/>
      </c>
      <c r="BG7" s="11" t="str">
        <f t="shared" si="24"/>
        <v/>
      </c>
      <c r="BH7" s="11" t="str">
        <f t="shared" si="25"/>
        <v/>
      </c>
      <c r="BI7" s="11" t="str">
        <f t="shared" si="26"/>
        <v/>
      </c>
      <c r="BJ7" s="11" t="str">
        <f t="shared" si="27"/>
        <v/>
      </c>
      <c r="BK7" s="11" t="str">
        <f t="shared" si="28"/>
        <v/>
      </c>
      <c r="BL7" s="11" t="str">
        <f t="shared" si="29"/>
        <v/>
      </c>
      <c r="BM7" s="11" t="str">
        <f t="shared" si="30"/>
        <v/>
      </c>
      <c r="BN7" s="11" t="str">
        <f t="shared" si="31"/>
        <v/>
      </c>
      <c r="BO7" s="11" t="str">
        <f t="shared" si="32"/>
        <v/>
      </c>
      <c r="BQ7" s="37">
        <v>1884</v>
      </c>
      <c r="BR7" s="11" t="str">
        <f t="shared" si="33"/>
        <v/>
      </c>
      <c r="BS7" s="11" t="str">
        <f t="shared" si="34"/>
        <v/>
      </c>
      <c r="BT7" s="11" t="str">
        <f t="shared" si="35"/>
        <v/>
      </c>
      <c r="BU7" s="11" t="str">
        <f t="shared" si="36"/>
        <v/>
      </c>
      <c r="BV7" s="11" t="str">
        <f t="shared" si="37"/>
        <v/>
      </c>
      <c r="BW7" s="11" t="str">
        <f t="shared" si="38"/>
        <v/>
      </c>
      <c r="BX7" s="11" t="str">
        <f t="shared" si="39"/>
        <v/>
      </c>
      <c r="BY7" s="11" t="str">
        <f t="shared" si="40"/>
        <v/>
      </c>
      <c r="BZ7" s="11" t="str">
        <f t="shared" si="41"/>
        <v/>
      </c>
      <c r="CA7" s="11" t="str">
        <f t="shared" si="42"/>
        <v/>
      </c>
      <c r="CB7" s="11" t="str">
        <f t="shared" si="43"/>
        <v/>
      </c>
      <c r="CC7" s="11" t="str">
        <f t="shared" si="44"/>
        <v/>
      </c>
      <c r="CD7" s="11" t="str">
        <f t="shared" si="45"/>
        <v/>
      </c>
      <c r="CE7" s="11" t="str">
        <f t="shared" si="46"/>
        <v/>
      </c>
      <c r="CF7" s="11" t="str">
        <f t="shared" si="47"/>
        <v/>
      </c>
      <c r="CG7" s="11" t="str">
        <f t="shared" si="48"/>
        <v/>
      </c>
      <c r="CH7" s="11" t="str">
        <f t="shared" si="49"/>
        <v/>
      </c>
      <c r="CI7" s="11" t="str">
        <f t="shared" si="50"/>
        <v/>
      </c>
      <c r="CJ7" s="11" t="str">
        <f t="shared" si="51"/>
        <v/>
      </c>
      <c r="CK7" s="11" t="str">
        <f t="shared" si="52"/>
        <v/>
      </c>
      <c r="CL7" s="11">
        <f t="shared" si="53"/>
        <v>1884</v>
      </c>
      <c r="CM7" s="11">
        <f t="shared" si="54"/>
        <v>1884</v>
      </c>
      <c r="CN7" s="11" t="str">
        <f t="shared" si="55"/>
        <v/>
      </c>
      <c r="CO7" s="11" t="str">
        <f t="shared" si="56"/>
        <v/>
      </c>
      <c r="CP7" s="11" t="str">
        <f t="shared" si="57"/>
        <v/>
      </c>
      <c r="CQ7" s="11" t="str">
        <f t="shared" si="58"/>
        <v/>
      </c>
      <c r="CR7" s="11" t="str">
        <f t="shared" si="59"/>
        <v/>
      </c>
      <c r="CS7" s="11" t="str">
        <f t="shared" si="60"/>
        <v/>
      </c>
      <c r="CT7" s="11" t="str">
        <f t="shared" si="61"/>
        <v/>
      </c>
      <c r="CU7" s="11" t="str">
        <f t="shared" si="62"/>
        <v/>
      </c>
      <c r="CV7" s="37">
        <v>1884</v>
      </c>
      <c r="CW7" s="31"/>
      <c r="CX7" s="31"/>
      <c r="CY7" s="31"/>
      <c r="CZ7" s="31"/>
      <c r="DA7" s="31"/>
      <c r="DB7" s="31"/>
      <c r="DC7" s="31"/>
      <c r="DD7" s="31"/>
      <c r="DE7" s="31"/>
      <c r="DF7" s="31"/>
      <c r="DG7" s="31"/>
      <c r="DH7" s="31"/>
      <c r="DI7" s="31"/>
      <c r="DJ7" s="31"/>
      <c r="DK7" s="31"/>
      <c r="DL7" s="31"/>
      <c r="DM7" s="31"/>
      <c r="DN7" s="31"/>
      <c r="DO7" s="31"/>
      <c r="DP7" s="31"/>
      <c r="DQ7" s="31"/>
      <c r="DR7" s="31"/>
      <c r="DS7" s="31"/>
      <c r="DT7" s="31"/>
      <c r="DU7" s="31"/>
      <c r="DV7" s="31"/>
      <c r="DW7" s="31"/>
      <c r="DX7" s="31"/>
      <c r="DY7" s="31"/>
      <c r="DZ7" s="31"/>
      <c r="EA7" s="31"/>
      <c r="EB7" s="31"/>
      <c r="EC7" s="31"/>
      <c r="ED7" s="31"/>
      <c r="EE7" s="31"/>
      <c r="EF7" s="31"/>
      <c r="EG7" s="31"/>
      <c r="EH7" s="31"/>
      <c r="EI7" s="31"/>
      <c r="EJ7" s="31"/>
      <c r="EK7" s="31"/>
      <c r="EL7" s="31"/>
      <c r="EM7" s="31"/>
      <c r="EN7" s="31"/>
      <c r="EO7" s="31"/>
      <c r="EP7" s="31"/>
      <c r="EQ7" s="31"/>
      <c r="ER7" s="31"/>
      <c r="ES7" s="31"/>
      <c r="ET7" s="31"/>
      <c r="EU7" s="31"/>
      <c r="EV7" s="31"/>
      <c r="EW7" s="31"/>
      <c r="EX7" s="31"/>
      <c r="EY7" s="31"/>
      <c r="EZ7" s="31"/>
      <c r="FA7" s="31"/>
      <c r="FB7" s="31"/>
      <c r="FC7" s="31"/>
      <c r="FD7" s="31"/>
      <c r="FE7" s="31"/>
      <c r="FF7" s="31"/>
      <c r="FG7" s="31"/>
      <c r="FH7" s="31"/>
      <c r="FI7" s="31"/>
      <c r="FJ7" s="31"/>
      <c r="FK7" s="31"/>
      <c r="FM7" s="31"/>
      <c r="FN7" s="31"/>
      <c r="FO7" s="31"/>
      <c r="FP7" s="31"/>
      <c r="FQ7" s="31"/>
      <c r="FR7" s="31"/>
      <c r="FS7" s="31"/>
      <c r="FT7" s="31"/>
      <c r="FU7" s="31"/>
      <c r="FV7" s="31"/>
      <c r="FW7" s="31"/>
      <c r="FX7" s="31"/>
      <c r="FY7" s="31"/>
      <c r="FZ7" s="31"/>
      <c r="GA7" s="31"/>
      <c r="GB7" s="31"/>
      <c r="GC7" s="31"/>
      <c r="GD7" s="31"/>
      <c r="GE7" s="31"/>
      <c r="GF7" s="31"/>
      <c r="GG7" s="31"/>
      <c r="GH7" s="31"/>
      <c r="GI7" s="31"/>
      <c r="GJ7" s="31"/>
      <c r="GK7" s="31"/>
      <c r="GL7" s="31"/>
      <c r="GM7" s="31"/>
      <c r="GN7" s="31"/>
      <c r="GO7" s="31"/>
      <c r="GP7" s="31"/>
      <c r="GQ7" s="31"/>
      <c r="GR7" s="31"/>
      <c r="GT7" s="31"/>
      <c r="GU7" s="31"/>
      <c r="GV7" s="31"/>
      <c r="GW7" s="31"/>
      <c r="GX7" s="31"/>
      <c r="GY7" s="31"/>
      <c r="GZ7" s="31"/>
      <c r="HA7" s="31"/>
      <c r="HB7" s="31"/>
      <c r="HC7" s="31"/>
      <c r="HD7" s="31"/>
      <c r="HE7" s="31"/>
      <c r="HF7" s="31"/>
      <c r="HG7" s="31"/>
      <c r="HH7" s="31"/>
      <c r="HI7" s="31"/>
      <c r="HJ7" s="31"/>
      <c r="HK7" s="31"/>
      <c r="HL7" s="31"/>
      <c r="HM7" s="31"/>
      <c r="HN7" s="31"/>
      <c r="HO7" s="31"/>
      <c r="HP7" s="31"/>
      <c r="HQ7" s="31"/>
      <c r="HR7" s="31"/>
      <c r="HS7" s="31"/>
      <c r="HT7" s="31"/>
      <c r="HU7" s="31"/>
      <c r="HV7" s="31"/>
      <c r="HW7" s="31"/>
      <c r="HX7" s="31"/>
      <c r="HY7" s="31"/>
      <c r="HZ7" s="31"/>
      <c r="IA7" s="31"/>
      <c r="IB7" s="31"/>
    </row>
    <row r="8" spans="1:236">
      <c r="A8" s="37">
        <v>1885</v>
      </c>
      <c r="B8" s="7">
        <f>(Max!B8-Min!B8)</f>
        <v>30</v>
      </c>
      <c r="C8" s="7">
        <f>(Max!C8-Min!C8)</f>
        <v>27</v>
      </c>
      <c r="D8" s="7">
        <f>(Max!D8-Min!D8)</f>
        <v>23</v>
      </c>
      <c r="E8" s="7">
        <f>(Max!E8-Min!E8)</f>
        <v>10</v>
      </c>
      <c r="F8" s="7">
        <f>(Max!F8-Min!F8)</f>
        <v>29</v>
      </c>
      <c r="G8" s="7">
        <f>(Max!G8-Min!G8)</f>
        <v>27</v>
      </c>
      <c r="H8" s="7">
        <f>(Max!H8-Min!H8)</f>
        <v>22</v>
      </c>
      <c r="I8" s="7">
        <f>(Max!I8-Min!I8)</f>
        <v>23</v>
      </c>
      <c r="J8" s="7">
        <f>(Max!J8-Min!J8)</f>
        <v>17</v>
      </c>
      <c r="K8" s="7">
        <f>(Max!K8-Min!K8)</f>
        <v>8</v>
      </c>
      <c r="L8" s="7">
        <f>(Max!L8-Min!L8)</f>
        <v>25</v>
      </c>
      <c r="M8" s="7">
        <f>(Max!M8-Min!M8)</f>
        <v>23</v>
      </c>
      <c r="N8" s="7">
        <f>(Max!N8-Min!N8)</f>
        <v>20</v>
      </c>
      <c r="O8" s="7">
        <f>(Max!O8-Min!O8)</f>
        <v>19</v>
      </c>
      <c r="P8" s="7">
        <f>(Max!P8-Min!P8)</f>
        <v>23</v>
      </c>
      <c r="Q8" s="7">
        <f>(Max!Q8-Min!Q8)</f>
        <v>13</v>
      </c>
      <c r="R8" s="7">
        <f>(Max!R8-Min!R8)</f>
        <v>6</v>
      </c>
      <c r="S8" s="7">
        <f>(Max!S8-Min!S8)</f>
        <v>13</v>
      </c>
      <c r="T8" s="7">
        <f>(Max!T8-Min!T8)</f>
        <v>26</v>
      </c>
      <c r="U8" s="7">
        <f>(Max!U8-Min!U8)</f>
        <v>34</v>
      </c>
      <c r="V8" s="7">
        <f>(Max!V8-Min!V8)</f>
        <v>37</v>
      </c>
      <c r="W8" s="7">
        <f>(Max!W8-Min!W8)</f>
        <v>29</v>
      </c>
      <c r="X8" s="7">
        <f>(Max!X8-Min!X8)</f>
        <v>29</v>
      </c>
      <c r="Y8" s="7">
        <f>(Max!Y8-Min!Y8)</f>
        <v>27</v>
      </c>
      <c r="Z8" s="7">
        <f>(Max!Z8-Min!Z8)</f>
        <v>19</v>
      </c>
      <c r="AA8" s="7">
        <f>(Max!AA8-Min!AA8)</f>
        <v>21</v>
      </c>
      <c r="AB8" s="7">
        <f>(Max!AB8-Min!AB8)</f>
        <v>27</v>
      </c>
      <c r="AC8" s="7">
        <f>(Max!AC8-Min!AC8)</f>
        <v>25</v>
      </c>
      <c r="AD8" s="7">
        <f>(Max!AD8-Min!AD8)</f>
        <v>29</v>
      </c>
      <c r="AE8" s="7">
        <f>(Max!AE8-Min!AE8)</f>
        <v>30</v>
      </c>
      <c r="AF8" s="858"/>
      <c r="AG8" s="9">
        <f t="shared" si="0"/>
        <v>691</v>
      </c>
      <c r="AH8" s="10">
        <f t="shared" si="63"/>
        <v>23.033333333333335</v>
      </c>
      <c r="AI8" s="11">
        <f t="shared" si="1"/>
        <v>37</v>
      </c>
      <c r="AJ8" s="12">
        <f t="shared" si="2"/>
        <v>6</v>
      </c>
      <c r="AK8" s="37">
        <v>1885</v>
      </c>
      <c r="AL8" s="11" t="str">
        <f t="shared" si="3"/>
        <v/>
      </c>
      <c r="AM8" s="11" t="str">
        <f t="shared" si="4"/>
        <v/>
      </c>
      <c r="AN8" s="11" t="str">
        <f t="shared" si="5"/>
        <v/>
      </c>
      <c r="AO8" s="11" t="str">
        <f t="shared" si="6"/>
        <v/>
      </c>
      <c r="AP8" s="11" t="str">
        <f t="shared" si="7"/>
        <v/>
      </c>
      <c r="AQ8" s="11" t="str">
        <f t="shared" si="8"/>
        <v/>
      </c>
      <c r="AR8" s="11" t="str">
        <f t="shared" si="9"/>
        <v/>
      </c>
      <c r="AS8" s="11" t="str">
        <f t="shared" si="10"/>
        <v/>
      </c>
      <c r="AT8" s="11" t="str">
        <f t="shared" si="11"/>
        <v/>
      </c>
      <c r="AU8" s="11" t="str">
        <f t="shared" si="12"/>
        <v/>
      </c>
      <c r="AV8" s="11" t="str">
        <f t="shared" si="13"/>
        <v/>
      </c>
      <c r="AW8" s="11" t="str">
        <f t="shared" si="14"/>
        <v/>
      </c>
      <c r="AX8" s="11" t="str">
        <f t="shared" si="15"/>
        <v/>
      </c>
      <c r="AY8" s="11" t="str">
        <f t="shared" si="16"/>
        <v/>
      </c>
      <c r="AZ8" s="11" t="str">
        <f t="shared" si="17"/>
        <v/>
      </c>
      <c r="BA8" s="11" t="str">
        <f t="shared" si="18"/>
        <v/>
      </c>
      <c r="BB8" s="11" t="str">
        <f t="shared" si="19"/>
        <v/>
      </c>
      <c r="BC8" s="11" t="str">
        <f t="shared" si="20"/>
        <v/>
      </c>
      <c r="BD8" s="11" t="str">
        <f t="shared" si="21"/>
        <v/>
      </c>
      <c r="BE8" s="11" t="str">
        <f t="shared" si="22"/>
        <v/>
      </c>
      <c r="BF8" s="11" t="str">
        <f t="shared" si="23"/>
        <v/>
      </c>
      <c r="BG8" s="11" t="str">
        <f t="shared" si="24"/>
        <v/>
      </c>
      <c r="BH8" s="11" t="str">
        <f t="shared" si="25"/>
        <v/>
      </c>
      <c r="BI8" s="11" t="str">
        <f t="shared" si="26"/>
        <v/>
      </c>
      <c r="BJ8" s="11" t="str">
        <f t="shared" si="27"/>
        <v/>
      </c>
      <c r="BK8" s="11" t="str">
        <f t="shared" si="28"/>
        <v/>
      </c>
      <c r="BL8" s="11" t="str">
        <f t="shared" si="29"/>
        <v/>
      </c>
      <c r="BM8" s="11" t="str">
        <f t="shared" si="30"/>
        <v/>
      </c>
      <c r="BN8" s="11" t="str">
        <f t="shared" si="31"/>
        <v/>
      </c>
      <c r="BO8" s="11" t="str">
        <f t="shared" si="32"/>
        <v/>
      </c>
      <c r="BQ8" s="37">
        <v>1885</v>
      </c>
      <c r="BR8" s="11" t="str">
        <f t="shared" si="33"/>
        <v/>
      </c>
      <c r="BS8" s="11" t="str">
        <f t="shared" si="34"/>
        <v/>
      </c>
      <c r="BT8" s="11" t="str">
        <f t="shared" si="35"/>
        <v/>
      </c>
      <c r="BU8" s="11" t="str">
        <f t="shared" si="36"/>
        <v/>
      </c>
      <c r="BV8" s="11" t="str">
        <f t="shared" si="37"/>
        <v/>
      </c>
      <c r="BW8" s="11" t="str">
        <f t="shared" si="38"/>
        <v/>
      </c>
      <c r="BX8" s="11" t="str">
        <f t="shared" si="39"/>
        <v/>
      </c>
      <c r="BY8" s="11" t="str">
        <f t="shared" si="40"/>
        <v/>
      </c>
      <c r="BZ8" s="11" t="str">
        <f t="shared" si="41"/>
        <v/>
      </c>
      <c r="CA8" s="11" t="str">
        <f t="shared" si="42"/>
        <v/>
      </c>
      <c r="CB8" s="11" t="str">
        <f t="shared" si="43"/>
        <v/>
      </c>
      <c r="CC8" s="11" t="str">
        <f t="shared" si="44"/>
        <v/>
      </c>
      <c r="CD8" s="11" t="str">
        <f t="shared" si="45"/>
        <v/>
      </c>
      <c r="CE8" s="11" t="str">
        <f t="shared" si="46"/>
        <v/>
      </c>
      <c r="CF8" s="11" t="str">
        <f t="shared" si="47"/>
        <v/>
      </c>
      <c r="CG8" s="11" t="str">
        <f t="shared" si="48"/>
        <v/>
      </c>
      <c r="CH8" s="11" t="str">
        <f t="shared" si="49"/>
        <v/>
      </c>
      <c r="CI8" s="11" t="str">
        <f t="shared" si="50"/>
        <v/>
      </c>
      <c r="CJ8" s="11" t="str">
        <f t="shared" si="51"/>
        <v/>
      </c>
      <c r="CK8" s="11" t="str">
        <f t="shared" si="52"/>
        <v/>
      </c>
      <c r="CL8" s="11" t="str">
        <f t="shared" si="53"/>
        <v/>
      </c>
      <c r="CM8" s="11" t="str">
        <f t="shared" si="54"/>
        <v/>
      </c>
      <c r="CN8" s="11" t="str">
        <f t="shared" si="55"/>
        <v/>
      </c>
      <c r="CO8" s="11" t="str">
        <f t="shared" si="56"/>
        <v/>
      </c>
      <c r="CP8" s="11" t="str">
        <f t="shared" si="57"/>
        <v/>
      </c>
      <c r="CQ8" s="11" t="str">
        <f t="shared" si="58"/>
        <v/>
      </c>
      <c r="CR8" s="11" t="str">
        <f t="shared" si="59"/>
        <v/>
      </c>
      <c r="CS8" s="11" t="str">
        <f t="shared" si="60"/>
        <v/>
      </c>
      <c r="CT8" s="11" t="str">
        <f t="shared" si="61"/>
        <v/>
      </c>
      <c r="CU8" s="11" t="str">
        <f t="shared" si="62"/>
        <v/>
      </c>
      <c r="CV8" s="37">
        <v>1885</v>
      </c>
      <c r="CW8" s="31"/>
      <c r="CX8" s="31"/>
      <c r="CY8" s="31"/>
      <c r="CZ8" s="31"/>
      <c r="DA8" s="31"/>
      <c r="DB8" s="31"/>
      <c r="DC8" s="31"/>
      <c r="DD8" s="31"/>
      <c r="DE8" s="31"/>
      <c r="DF8" s="31"/>
      <c r="DG8" s="31"/>
      <c r="DH8" s="31"/>
      <c r="DI8" s="31"/>
      <c r="DJ8" s="31"/>
      <c r="DK8" s="31"/>
      <c r="DL8" s="31"/>
      <c r="DM8" s="31"/>
      <c r="DN8" s="31"/>
      <c r="DO8" s="31"/>
      <c r="DP8" s="31"/>
      <c r="DQ8" s="31"/>
      <c r="DR8" s="31"/>
      <c r="DS8" s="31"/>
      <c r="DT8" s="31"/>
      <c r="DU8" s="31"/>
      <c r="DV8" s="31"/>
      <c r="DW8" s="31"/>
      <c r="DX8" s="31"/>
      <c r="DY8" s="31"/>
      <c r="DZ8" s="31"/>
      <c r="EA8" s="31"/>
      <c r="EB8" s="31"/>
      <c r="EC8" s="31"/>
      <c r="ED8" s="31"/>
      <c r="EE8" s="31"/>
      <c r="EF8" s="31"/>
      <c r="EG8" s="31"/>
      <c r="EH8" s="31"/>
      <c r="EI8" s="31"/>
      <c r="EJ8" s="31"/>
      <c r="EK8" s="31"/>
      <c r="EL8" s="31"/>
      <c r="EM8" s="31"/>
      <c r="EN8" s="31"/>
      <c r="EO8" s="31"/>
      <c r="EP8" s="31"/>
      <c r="EQ8" s="31"/>
      <c r="ER8" s="31"/>
      <c r="ES8" s="31"/>
      <c r="ET8" s="31"/>
      <c r="EU8" s="31"/>
      <c r="EV8" s="31"/>
      <c r="EW8" s="31"/>
      <c r="EX8" s="31"/>
      <c r="EY8" s="31"/>
      <c r="EZ8" s="31"/>
      <c r="FA8" s="31"/>
      <c r="FB8" s="31"/>
      <c r="FC8" s="31"/>
      <c r="FD8" s="31"/>
      <c r="FE8" s="31"/>
      <c r="FF8" s="31"/>
      <c r="FG8" s="31"/>
      <c r="FH8" s="31"/>
      <c r="FI8" s="31"/>
      <c r="FJ8" s="31"/>
      <c r="FK8" s="31"/>
      <c r="FM8" s="31"/>
      <c r="FN8" s="31"/>
      <c r="FO8" s="31"/>
      <c r="FP8" s="31"/>
      <c r="FQ8" s="31"/>
      <c r="FR8" s="31"/>
      <c r="FS8" s="31"/>
      <c r="FT8" s="31"/>
      <c r="FU8" s="31"/>
      <c r="FV8" s="31"/>
      <c r="FW8" s="31"/>
      <c r="FX8" s="31"/>
      <c r="FY8" s="31"/>
      <c r="FZ8" s="31"/>
      <c r="GA8" s="31"/>
      <c r="GB8" s="31"/>
      <c r="GC8" s="31"/>
      <c r="GD8" s="31"/>
      <c r="GE8" s="31"/>
      <c r="GF8" s="31"/>
      <c r="GG8" s="31"/>
      <c r="GH8" s="31"/>
      <c r="GI8" s="31"/>
      <c r="GJ8" s="31"/>
      <c r="GK8" s="31"/>
      <c r="GL8" s="31"/>
      <c r="GM8" s="31"/>
      <c r="GN8" s="31"/>
      <c r="GO8" s="31"/>
      <c r="GP8" s="31"/>
      <c r="GQ8" s="31"/>
      <c r="GR8" s="31"/>
      <c r="GT8" s="31"/>
      <c r="GU8" s="31"/>
      <c r="GV8" s="31"/>
      <c r="GW8" s="31"/>
      <c r="GX8" s="31"/>
      <c r="GY8" s="31"/>
      <c r="GZ8" s="31"/>
      <c r="HA8" s="31"/>
      <c r="HB8" s="31"/>
      <c r="HC8" s="31"/>
      <c r="HD8" s="31"/>
      <c r="HE8" s="31"/>
      <c r="HF8" s="31"/>
      <c r="HG8" s="31"/>
      <c r="HH8" s="31"/>
      <c r="HI8" s="31"/>
      <c r="HJ8" s="31"/>
      <c r="HK8" s="31"/>
      <c r="HL8" s="31"/>
      <c r="HM8" s="31"/>
      <c r="HN8" s="31"/>
      <c r="HO8" s="31"/>
      <c r="HP8" s="31"/>
      <c r="HQ8" s="31"/>
      <c r="HR8" s="31"/>
      <c r="HS8" s="31"/>
      <c r="HT8" s="31"/>
      <c r="HU8" s="31"/>
      <c r="HV8" s="31"/>
      <c r="HW8" s="31"/>
      <c r="HX8" s="31"/>
      <c r="HY8" s="31"/>
      <c r="HZ8" s="31"/>
      <c r="IA8" s="31"/>
      <c r="IB8" s="31"/>
    </row>
    <row r="9" spans="1:236">
      <c r="A9" s="37">
        <v>1886</v>
      </c>
      <c r="B9" s="7">
        <f>(Max!B9-Min!B9)</f>
        <v>37</v>
      </c>
      <c r="C9" s="7">
        <f>(Max!C9-Min!C9)</f>
        <v>27</v>
      </c>
      <c r="D9" s="7">
        <f>(Max!D9-Min!D9)</f>
        <v>6</v>
      </c>
      <c r="E9" s="7">
        <f>(Max!E9-Min!E9)</f>
        <v>7</v>
      </c>
      <c r="F9" s="7">
        <f>(Max!F9-Min!F9)</f>
        <v>19</v>
      </c>
      <c r="G9" s="7">
        <f>(Max!G9-Min!G9)</f>
        <v>13</v>
      </c>
      <c r="H9" s="7">
        <f>(Max!H9-Min!H9)</f>
        <v>28</v>
      </c>
      <c r="I9" s="7">
        <f>(Max!I9-Min!I9)</f>
        <v>33</v>
      </c>
      <c r="J9" s="7">
        <f>(Max!J9-Min!J9)</f>
        <v>32</v>
      </c>
      <c r="K9" s="7">
        <f>(Max!K9-Min!K9)</f>
        <v>36</v>
      </c>
      <c r="L9" s="7">
        <f>(Max!L9-Min!L9)</f>
        <v>18</v>
      </c>
      <c r="M9" s="7">
        <f>(Max!M9-Min!M9)</f>
        <v>31</v>
      </c>
      <c r="N9" s="7">
        <f>(Max!N9-Min!N9)</f>
        <v>30</v>
      </c>
      <c r="O9" s="7">
        <f>(Max!O9-Min!O9)</f>
        <v>27</v>
      </c>
      <c r="P9" s="7">
        <f>(Max!P9-Min!P9)</f>
        <v>18</v>
      </c>
      <c r="Q9" s="7">
        <f>(Max!Q9-Min!Q9)</f>
        <v>15</v>
      </c>
      <c r="R9" s="7">
        <f>(Max!R9-Min!R9)</f>
        <v>19</v>
      </c>
      <c r="S9" s="7">
        <f>(Max!S9-Min!S9)</f>
        <v>26</v>
      </c>
      <c r="T9" s="7">
        <f>(Max!T9-Min!T9)</f>
        <v>31</v>
      </c>
      <c r="U9" s="7">
        <f>(Max!U9-Min!U9)</f>
        <v>33</v>
      </c>
      <c r="V9" s="7">
        <f>(Max!V9-Min!V9)</f>
        <v>25</v>
      </c>
      <c r="W9" s="7">
        <f>(Max!W9-Min!W9)</f>
        <v>31</v>
      </c>
      <c r="X9" s="7">
        <f>(Max!X9-Min!X9)</f>
        <v>32</v>
      </c>
      <c r="Y9" s="7">
        <f>(Max!Y9-Min!Y9)</f>
        <v>31</v>
      </c>
      <c r="Z9" s="7">
        <f>(Max!Z9-Min!Z9)</f>
        <v>28</v>
      </c>
      <c r="AA9" s="7">
        <f>(Max!AA9-Min!AA9)</f>
        <v>24</v>
      </c>
      <c r="AB9" s="7">
        <f>(Max!AB9-Min!AB9)</f>
        <v>26</v>
      </c>
      <c r="AC9" s="7">
        <f>(Max!AC9-Min!AC9)</f>
        <v>6</v>
      </c>
      <c r="AD9" s="7">
        <f>(Max!AD9-Min!AD9)</f>
        <v>16</v>
      </c>
      <c r="AE9" s="7">
        <f>(Max!AE9-Min!AE9)</f>
        <v>16</v>
      </c>
      <c r="AF9" s="858"/>
      <c r="AG9" s="9">
        <f t="shared" si="0"/>
        <v>721</v>
      </c>
      <c r="AH9" s="10">
        <f t="shared" si="63"/>
        <v>24.033333333333335</v>
      </c>
      <c r="AI9" s="11">
        <f t="shared" si="1"/>
        <v>37</v>
      </c>
      <c r="AJ9" s="12">
        <f t="shared" si="2"/>
        <v>6</v>
      </c>
      <c r="AK9" s="37">
        <v>1886</v>
      </c>
      <c r="AL9" s="11" t="str">
        <f t="shared" si="3"/>
        <v/>
      </c>
      <c r="AM9" s="11" t="str">
        <f t="shared" si="4"/>
        <v/>
      </c>
      <c r="AN9" s="11" t="str">
        <f t="shared" si="5"/>
        <v/>
      </c>
      <c r="AO9" s="11" t="str">
        <f t="shared" si="6"/>
        <v/>
      </c>
      <c r="AP9" s="11" t="str">
        <f t="shared" si="7"/>
        <v/>
      </c>
      <c r="AQ9" s="11" t="str">
        <f t="shared" si="8"/>
        <v/>
      </c>
      <c r="AR9" s="11" t="str">
        <f t="shared" si="9"/>
        <v/>
      </c>
      <c r="AS9" s="11" t="str">
        <f t="shared" si="10"/>
        <v/>
      </c>
      <c r="AT9" s="11" t="str">
        <f t="shared" si="11"/>
        <v/>
      </c>
      <c r="AU9" s="11" t="str">
        <f t="shared" si="12"/>
        <v/>
      </c>
      <c r="AV9" s="11" t="str">
        <f t="shared" si="13"/>
        <v/>
      </c>
      <c r="AW9" s="11" t="str">
        <f t="shared" si="14"/>
        <v/>
      </c>
      <c r="AX9" s="11" t="str">
        <f t="shared" si="15"/>
        <v/>
      </c>
      <c r="AY9" s="11" t="str">
        <f t="shared" si="16"/>
        <v/>
      </c>
      <c r="AZ9" s="11" t="str">
        <f t="shared" si="17"/>
        <v/>
      </c>
      <c r="BA9" s="11" t="str">
        <f t="shared" si="18"/>
        <v/>
      </c>
      <c r="BB9" s="11" t="str">
        <f t="shared" si="19"/>
        <v/>
      </c>
      <c r="BC9" s="11" t="str">
        <f t="shared" si="20"/>
        <v/>
      </c>
      <c r="BD9" s="11" t="str">
        <f t="shared" si="21"/>
        <v/>
      </c>
      <c r="BE9" s="11" t="str">
        <f t="shared" si="22"/>
        <v/>
      </c>
      <c r="BF9" s="11" t="str">
        <f t="shared" si="23"/>
        <v/>
      </c>
      <c r="BG9" s="11" t="str">
        <f t="shared" si="24"/>
        <v/>
      </c>
      <c r="BH9" s="11" t="str">
        <f t="shared" si="25"/>
        <v/>
      </c>
      <c r="BI9" s="11" t="str">
        <f t="shared" si="26"/>
        <v/>
      </c>
      <c r="BJ9" s="11" t="str">
        <f t="shared" si="27"/>
        <v/>
      </c>
      <c r="BK9" s="11" t="str">
        <f t="shared" si="28"/>
        <v/>
      </c>
      <c r="BL9" s="11" t="str">
        <f t="shared" si="29"/>
        <v/>
      </c>
      <c r="BM9" s="11" t="str">
        <f t="shared" si="30"/>
        <v/>
      </c>
      <c r="BN9" s="11" t="str">
        <f t="shared" si="31"/>
        <v/>
      </c>
      <c r="BO9" s="11" t="str">
        <f t="shared" si="32"/>
        <v/>
      </c>
      <c r="BQ9" s="37">
        <v>1886</v>
      </c>
      <c r="BR9" s="11" t="str">
        <f t="shared" si="33"/>
        <v/>
      </c>
      <c r="BS9" s="11" t="str">
        <f t="shared" si="34"/>
        <v/>
      </c>
      <c r="BT9" s="11" t="str">
        <f t="shared" si="35"/>
        <v/>
      </c>
      <c r="BU9" s="11" t="str">
        <f t="shared" si="36"/>
        <v/>
      </c>
      <c r="BV9" s="11" t="str">
        <f t="shared" si="37"/>
        <v/>
      </c>
      <c r="BW9" s="11" t="str">
        <f t="shared" si="38"/>
        <v/>
      </c>
      <c r="BX9" s="11" t="str">
        <f t="shared" si="39"/>
        <v/>
      </c>
      <c r="BY9" s="11" t="str">
        <f t="shared" si="40"/>
        <v/>
      </c>
      <c r="BZ9" s="11" t="str">
        <f t="shared" si="41"/>
        <v/>
      </c>
      <c r="CA9" s="11" t="str">
        <f t="shared" si="42"/>
        <v/>
      </c>
      <c r="CB9" s="11" t="str">
        <f t="shared" si="43"/>
        <v/>
      </c>
      <c r="CC9" s="11" t="str">
        <f t="shared" si="44"/>
        <v/>
      </c>
      <c r="CD9" s="11" t="str">
        <f t="shared" si="45"/>
        <v/>
      </c>
      <c r="CE9" s="11" t="str">
        <f t="shared" si="46"/>
        <v/>
      </c>
      <c r="CF9" s="11" t="str">
        <f t="shared" si="47"/>
        <v/>
      </c>
      <c r="CG9" s="11" t="str">
        <f t="shared" si="48"/>
        <v/>
      </c>
      <c r="CH9" s="11" t="str">
        <f t="shared" si="49"/>
        <v/>
      </c>
      <c r="CI9" s="11" t="str">
        <f t="shared" si="50"/>
        <v/>
      </c>
      <c r="CJ9" s="11" t="str">
        <f t="shared" si="51"/>
        <v/>
      </c>
      <c r="CK9" s="11" t="str">
        <f t="shared" si="52"/>
        <v/>
      </c>
      <c r="CL9" s="11" t="str">
        <f t="shared" si="53"/>
        <v/>
      </c>
      <c r="CM9" s="11" t="str">
        <f t="shared" si="54"/>
        <v/>
      </c>
      <c r="CN9" s="11" t="str">
        <f t="shared" si="55"/>
        <v/>
      </c>
      <c r="CO9" s="11" t="str">
        <f t="shared" si="56"/>
        <v/>
      </c>
      <c r="CP9" s="11" t="str">
        <f t="shared" si="57"/>
        <v/>
      </c>
      <c r="CQ9" s="11" t="str">
        <f t="shared" si="58"/>
        <v/>
      </c>
      <c r="CR9" s="11" t="str">
        <f t="shared" si="59"/>
        <v/>
      </c>
      <c r="CS9" s="11" t="str">
        <f t="shared" si="60"/>
        <v/>
      </c>
      <c r="CT9" s="11" t="str">
        <f t="shared" si="61"/>
        <v/>
      </c>
      <c r="CU9" s="11" t="str">
        <f t="shared" si="62"/>
        <v/>
      </c>
      <c r="CV9" s="37">
        <v>1886</v>
      </c>
      <c r="CW9" s="31"/>
      <c r="CX9" s="31"/>
      <c r="CY9" s="31"/>
      <c r="CZ9" s="31"/>
      <c r="DA9" s="31"/>
      <c r="DB9" s="31"/>
      <c r="DC9" s="31"/>
      <c r="DD9" s="31"/>
      <c r="DE9" s="31"/>
      <c r="DF9" s="31"/>
      <c r="DG9" s="31"/>
      <c r="DH9" s="31"/>
      <c r="DI9" s="31"/>
      <c r="DJ9" s="31"/>
      <c r="DK9" s="31"/>
      <c r="DL9" s="31"/>
      <c r="DM9" s="31"/>
      <c r="DN9" s="31"/>
      <c r="DO9" s="31"/>
      <c r="DP9" s="31"/>
      <c r="DQ9" s="31"/>
      <c r="DR9" s="31"/>
      <c r="DS9" s="31"/>
      <c r="DT9" s="31"/>
      <c r="DU9" s="31"/>
      <c r="DV9" s="31"/>
      <c r="DW9" s="31"/>
      <c r="DX9" s="31"/>
      <c r="DY9" s="31"/>
      <c r="DZ9" s="31"/>
      <c r="EA9" s="31"/>
      <c r="EB9" s="31"/>
      <c r="EC9" s="31"/>
      <c r="ED9" s="31"/>
      <c r="EE9" s="31"/>
      <c r="EF9" s="31"/>
      <c r="EG9" s="31"/>
      <c r="EH9" s="31"/>
      <c r="EI9" s="31"/>
      <c r="EJ9" s="31"/>
      <c r="EK9" s="31"/>
      <c r="EL9" s="31"/>
      <c r="EM9" s="31"/>
      <c r="EN9" s="31"/>
      <c r="EO9" s="31"/>
      <c r="EP9" s="31"/>
      <c r="EQ9" s="31"/>
      <c r="ER9" s="31"/>
      <c r="ES9" s="31"/>
      <c r="ET9" s="31"/>
      <c r="EU9" s="31"/>
      <c r="EV9" s="31"/>
      <c r="EW9" s="31"/>
      <c r="EX9" s="31"/>
      <c r="EY9" s="31"/>
      <c r="EZ9" s="31"/>
      <c r="FA9" s="31"/>
      <c r="FB9" s="31"/>
      <c r="FC9" s="31"/>
      <c r="FD9" s="31"/>
      <c r="FE9" s="31"/>
      <c r="FF9" s="31"/>
      <c r="FG9" s="31"/>
      <c r="FH9" s="31"/>
      <c r="FI9" s="31"/>
      <c r="FJ9" s="31"/>
      <c r="FK9" s="31"/>
      <c r="FM9" s="31"/>
      <c r="FN9" s="31"/>
      <c r="FO9" s="31"/>
      <c r="FP9" s="31"/>
      <c r="FQ9" s="31"/>
      <c r="FR9" s="31"/>
      <c r="FS9" s="31"/>
      <c r="FT9" s="31"/>
      <c r="FU9" s="31"/>
      <c r="FV9" s="31"/>
      <c r="FW9" s="31"/>
      <c r="FX9" s="31"/>
      <c r="FY9" s="31"/>
      <c r="FZ9" s="31"/>
      <c r="GA9" s="31"/>
      <c r="GB9" s="31"/>
      <c r="GC9" s="31"/>
      <c r="GD9" s="31"/>
      <c r="GE9" s="31"/>
      <c r="GF9" s="31"/>
      <c r="GG9" s="31"/>
      <c r="GH9" s="31"/>
      <c r="GI9" s="31"/>
      <c r="GJ9" s="31"/>
      <c r="GK9" s="31"/>
      <c r="GL9" s="31"/>
      <c r="GM9" s="31"/>
      <c r="GN9" s="31"/>
      <c r="GO9" s="31"/>
      <c r="GP9" s="31"/>
      <c r="GQ9" s="31"/>
      <c r="GR9" s="31"/>
      <c r="GT9" s="31"/>
      <c r="GU9" s="31"/>
      <c r="GV9" s="31"/>
      <c r="GW9" s="31"/>
      <c r="GX9" s="31"/>
      <c r="GY9" s="31"/>
      <c r="GZ9" s="31"/>
      <c r="HA9" s="31"/>
      <c r="HB9" s="31"/>
      <c r="HC9" s="31"/>
      <c r="HD9" s="31"/>
      <c r="HE9" s="31"/>
      <c r="HF9" s="31"/>
      <c r="HG9" s="31"/>
      <c r="HH9" s="31"/>
      <c r="HI9" s="31"/>
      <c r="HJ9" s="31"/>
      <c r="HK9" s="31"/>
      <c r="HL9" s="31"/>
      <c r="HM9" s="31"/>
      <c r="HN9" s="31"/>
      <c r="HO9" s="31"/>
      <c r="HP9" s="31"/>
      <c r="HQ9" s="31"/>
      <c r="HR9" s="31"/>
      <c r="HS9" s="31"/>
      <c r="HT9" s="31"/>
      <c r="HU9" s="31"/>
      <c r="HV9" s="31"/>
      <c r="HW9" s="31"/>
      <c r="HX9" s="31"/>
      <c r="HY9" s="31"/>
      <c r="HZ9" s="31"/>
      <c r="IA9" s="31"/>
      <c r="IB9" s="31"/>
    </row>
    <row r="10" spans="1:236">
      <c r="A10" s="37">
        <v>1887</v>
      </c>
      <c r="B10" s="7">
        <f>(Max!B10-Min!B10)</f>
        <v>4</v>
      </c>
      <c r="C10" s="7">
        <f>(Max!C10-Min!C10)</f>
        <v>27</v>
      </c>
      <c r="D10" s="7">
        <f>(Max!D10-Min!D10)</f>
        <v>38</v>
      </c>
      <c r="E10" s="7">
        <f>(Max!E10-Min!E10)</f>
        <v>35</v>
      </c>
      <c r="F10" s="7">
        <f>(Max!F10-Min!F10)</f>
        <v>18</v>
      </c>
      <c r="G10" s="7">
        <f>(Max!G10-Min!G10)</f>
        <v>36</v>
      </c>
      <c r="H10" s="7">
        <f>(Max!H10-Min!H10)</f>
        <v>25</v>
      </c>
      <c r="I10" s="7">
        <f>(Max!I10-Min!I10)</f>
        <v>25</v>
      </c>
      <c r="J10" s="7">
        <f>(Max!J10-Min!J10)</f>
        <v>39</v>
      </c>
      <c r="K10" s="7">
        <f>(Max!K10-Min!K10)</f>
        <v>42</v>
      </c>
      <c r="L10" s="7">
        <f>(Max!L10-Min!L10)</f>
        <v>35</v>
      </c>
      <c r="M10" s="7">
        <f>(Max!M10-Min!M10)</f>
        <v>30</v>
      </c>
      <c r="N10" s="7">
        <f>(Max!N10-Min!N10)</f>
        <v>19</v>
      </c>
      <c r="O10" s="7">
        <f>(Max!O10-Min!O10)</f>
        <v>28</v>
      </c>
      <c r="P10" s="7">
        <f>(Max!P10-Min!P10)</f>
        <v>21</v>
      </c>
      <c r="Q10" s="7">
        <f>(Max!Q10-Min!Q10)</f>
        <v>21</v>
      </c>
      <c r="R10" s="7">
        <f>(Max!R10-Min!R10)</f>
        <v>19</v>
      </c>
      <c r="S10" s="7">
        <f>(Max!S10-Min!S10)</f>
        <v>16</v>
      </c>
      <c r="T10" s="7">
        <f>(Max!T10-Min!T10)</f>
        <v>4</v>
      </c>
      <c r="U10" s="7">
        <f>(Max!U10-Min!U10)</f>
        <v>29</v>
      </c>
      <c r="V10" s="7">
        <f>(Max!V10-Min!V10)</f>
        <v>27</v>
      </c>
      <c r="W10" s="7">
        <f>(Max!W10-Min!W10)</f>
        <v>16</v>
      </c>
      <c r="X10" s="7">
        <f>(Max!X10-Min!X10)</f>
        <v>36</v>
      </c>
      <c r="Y10" s="7">
        <f>(Max!Y10-Min!Y10)</f>
        <v>26</v>
      </c>
      <c r="Z10" s="7">
        <f>(Max!Z10-Min!Z10)</f>
        <v>13</v>
      </c>
      <c r="AA10" s="7">
        <f>(Max!AA10-Min!AA10)</f>
        <v>30</v>
      </c>
      <c r="AB10" s="7">
        <f>(Max!AB10-Min!AB10)</f>
        <v>26</v>
      </c>
      <c r="AC10" s="7">
        <f>(Max!AC10-Min!AC10)</f>
        <v>17</v>
      </c>
      <c r="AD10" s="7">
        <f>(Max!AD10-Min!AD10)</f>
        <v>28</v>
      </c>
      <c r="AE10" s="7">
        <f>(Max!AE10-Min!AE10)</f>
        <v>28</v>
      </c>
      <c r="AF10" s="858"/>
      <c r="AG10" s="9">
        <f t="shared" si="0"/>
        <v>758</v>
      </c>
      <c r="AH10" s="10">
        <f t="shared" si="63"/>
        <v>25.266666666666666</v>
      </c>
      <c r="AI10" s="11">
        <f t="shared" si="1"/>
        <v>42</v>
      </c>
      <c r="AJ10" s="12">
        <f t="shared" si="2"/>
        <v>4</v>
      </c>
      <c r="AK10" s="37">
        <v>1887</v>
      </c>
      <c r="AL10" s="11" t="str">
        <f t="shared" si="3"/>
        <v/>
      </c>
      <c r="AM10" s="11" t="str">
        <f t="shared" si="4"/>
        <v/>
      </c>
      <c r="AN10" s="11" t="str">
        <f t="shared" si="5"/>
        <v/>
      </c>
      <c r="AO10" s="11" t="str">
        <f t="shared" si="6"/>
        <v/>
      </c>
      <c r="AP10" s="11" t="str">
        <f t="shared" si="7"/>
        <v/>
      </c>
      <c r="AQ10" s="11" t="str">
        <f t="shared" si="8"/>
        <v/>
      </c>
      <c r="AR10" s="11" t="str">
        <f t="shared" si="9"/>
        <v/>
      </c>
      <c r="AS10" s="11" t="str">
        <f t="shared" si="10"/>
        <v/>
      </c>
      <c r="AT10" s="11" t="str">
        <f t="shared" si="11"/>
        <v/>
      </c>
      <c r="AU10" s="11" t="str">
        <f t="shared" si="12"/>
        <v/>
      </c>
      <c r="AV10" s="11" t="str">
        <f t="shared" si="13"/>
        <v/>
      </c>
      <c r="AW10" s="11" t="str">
        <f t="shared" si="14"/>
        <v/>
      </c>
      <c r="AX10" s="11" t="str">
        <f t="shared" si="15"/>
        <v/>
      </c>
      <c r="AY10" s="11" t="str">
        <f t="shared" si="16"/>
        <v/>
      </c>
      <c r="AZ10" s="11" t="str">
        <f t="shared" si="17"/>
        <v/>
      </c>
      <c r="BA10" s="11" t="str">
        <f t="shared" si="18"/>
        <v/>
      </c>
      <c r="BB10" s="11" t="str">
        <f t="shared" si="19"/>
        <v/>
      </c>
      <c r="BC10" s="11" t="str">
        <f t="shared" si="20"/>
        <v/>
      </c>
      <c r="BD10" s="11" t="str">
        <f t="shared" si="21"/>
        <v/>
      </c>
      <c r="BE10" s="11" t="str">
        <f t="shared" si="22"/>
        <v/>
      </c>
      <c r="BF10" s="11" t="str">
        <f t="shared" si="23"/>
        <v/>
      </c>
      <c r="BG10" s="11" t="str">
        <f t="shared" si="24"/>
        <v/>
      </c>
      <c r="BH10" s="11" t="str">
        <f t="shared" si="25"/>
        <v/>
      </c>
      <c r="BI10" s="11" t="str">
        <f t="shared" si="26"/>
        <v/>
      </c>
      <c r="BJ10" s="11" t="str">
        <f t="shared" si="27"/>
        <v/>
      </c>
      <c r="BK10" s="11" t="str">
        <f t="shared" si="28"/>
        <v/>
      </c>
      <c r="BL10" s="11" t="str">
        <f t="shared" si="29"/>
        <v/>
      </c>
      <c r="BM10" s="11" t="str">
        <f t="shared" si="30"/>
        <v/>
      </c>
      <c r="BN10" s="11" t="str">
        <f t="shared" si="31"/>
        <v/>
      </c>
      <c r="BO10" s="11" t="str">
        <f t="shared" si="32"/>
        <v/>
      </c>
      <c r="BQ10" s="37">
        <v>1887</v>
      </c>
      <c r="BR10" s="11">
        <f t="shared" si="33"/>
        <v>1887</v>
      </c>
      <c r="BS10" s="11" t="str">
        <f t="shared" si="34"/>
        <v/>
      </c>
      <c r="BT10" s="11" t="str">
        <f t="shared" si="35"/>
        <v/>
      </c>
      <c r="BU10" s="11" t="str">
        <f t="shared" si="36"/>
        <v/>
      </c>
      <c r="BV10" s="11" t="str">
        <f t="shared" si="37"/>
        <v/>
      </c>
      <c r="BW10" s="11" t="str">
        <f t="shared" si="38"/>
        <v/>
      </c>
      <c r="BX10" s="11" t="str">
        <f t="shared" si="39"/>
        <v/>
      </c>
      <c r="BY10" s="11" t="str">
        <f t="shared" si="40"/>
        <v/>
      </c>
      <c r="BZ10" s="11" t="str">
        <f t="shared" si="41"/>
        <v/>
      </c>
      <c r="CA10" s="11" t="str">
        <f t="shared" si="42"/>
        <v/>
      </c>
      <c r="CB10" s="11" t="str">
        <f t="shared" si="43"/>
        <v/>
      </c>
      <c r="CC10" s="11" t="str">
        <f t="shared" si="44"/>
        <v/>
      </c>
      <c r="CD10" s="11" t="str">
        <f t="shared" si="45"/>
        <v/>
      </c>
      <c r="CE10" s="11" t="str">
        <f t="shared" si="46"/>
        <v/>
      </c>
      <c r="CF10" s="11" t="str">
        <f t="shared" si="47"/>
        <v/>
      </c>
      <c r="CG10" s="11" t="str">
        <f t="shared" si="48"/>
        <v/>
      </c>
      <c r="CH10" s="11" t="str">
        <f t="shared" si="49"/>
        <v/>
      </c>
      <c r="CI10" s="11" t="str">
        <f t="shared" si="50"/>
        <v/>
      </c>
      <c r="CJ10" s="11">
        <f t="shared" si="51"/>
        <v>1887</v>
      </c>
      <c r="CK10" s="11" t="str">
        <f t="shared" si="52"/>
        <v/>
      </c>
      <c r="CL10" s="11" t="str">
        <f t="shared" si="53"/>
        <v/>
      </c>
      <c r="CM10" s="11" t="str">
        <f t="shared" si="54"/>
        <v/>
      </c>
      <c r="CN10" s="11" t="str">
        <f t="shared" si="55"/>
        <v/>
      </c>
      <c r="CO10" s="11" t="str">
        <f t="shared" si="56"/>
        <v/>
      </c>
      <c r="CP10" s="11" t="str">
        <f t="shared" si="57"/>
        <v/>
      </c>
      <c r="CQ10" s="11" t="str">
        <f t="shared" si="58"/>
        <v/>
      </c>
      <c r="CR10" s="11" t="str">
        <f t="shared" si="59"/>
        <v/>
      </c>
      <c r="CS10" s="11" t="str">
        <f t="shared" si="60"/>
        <v/>
      </c>
      <c r="CT10" s="11" t="str">
        <f t="shared" si="61"/>
        <v/>
      </c>
      <c r="CU10" s="11" t="str">
        <f t="shared" si="62"/>
        <v/>
      </c>
      <c r="CV10" s="37">
        <v>1887</v>
      </c>
      <c r="CW10" s="31"/>
      <c r="CX10" s="31"/>
      <c r="CY10" s="31"/>
      <c r="CZ10" s="31"/>
      <c r="DA10" s="31"/>
      <c r="DB10" s="31"/>
      <c r="DC10" s="31"/>
      <c r="DD10" s="31"/>
      <c r="DE10" s="31"/>
      <c r="DF10" s="31"/>
      <c r="DG10" s="31"/>
      <c r="DH10" s="31"/>
      <c r="DI10" s="31"/>
      <c r="DJ10" s="31"/>
      <c r="DK10" s="31"/>
      <c r="DL10" s="31"/>
      <c r="DM10" s="31"/>
      <c r="DN10" s="31"/>
      <c r="DO10" s="31"/>
      <c r="DP10" s="31"/>
      <c r="DQ10" s="31"/>
      <c r="DR10" s="31"/>
      <c r="DS10" s="31"/>
      <c r="DT10" s="31"/>
      <c r="DU10" s="31"/>
      <c r="DV10" s="31"/>
      <c r="DW10" s="31"/>
      <c r="DX10" s="31"/>
      <c r="DY10" s="31"/>
      <c r="DZ10" s="31"/>
      <c r="EA10" s="31"/>
      <c r="EB10" s="31"/>
      <c r="EC10" s="31"/>
      <c r="ED10" s="31"/>
      <c r="EE10" s="31"/>
      <c r="EF10" s="31"/>
      <c r="EG10" s="31"/>
      <c r="EH10" s="31"/>
      <c r="EI10" s="31"/>
      <c r="EJ10" s="31"/>
      <c r="EK10" s="31"/>
      <c r="EL10" s="31"/>
      <c r="EM10" s="31"/>
      <c r="EN10" s="31"/>
      <c r="EO10" s="31"/>
      <c r="EP10" s="31"/>
      <c r="EQ10" s="31"/>
      <c r="ER10" s="31"/>
      <c r="ES10" s="31"/>
      <c r="ET10" s="31"/>
      <c r="EU10" s="31"/>
      <c r="EV10" s="31"/>
      <c r="EW10" s="31"/>
      <c r="EX10" s="31"/>
      <c r="EY10" s="31"/>
      <c r="EZ10" s="31"/>
      <c r="FA10" s="31"/>
      <c r="FB10" s="31"/>
      <c r="FC10" s="31"/>
      <c r="FD10" s="31"/>
      <c r="FE10" s="31"/>
      <c r="FF10" s="31"/>
      <c r="FG10" s="31"/>
      <c r="FH10" s="31"/>
      <c r="FI10" s="31"/>
      <c r="FJ10" s="31"/>
      <c r="FK10" s="31"/>
      <c r="FM10" s="31"/>
      <c r="FN10" s="31"/>
      <c r="FO10" s="31"/>
      <c r="FP10" s="31"/>
      <c r="FQ10" s="31"/>
      <c r="FR10" s="31"/>
      <c r="FS10" s="31"/>
      <c r="FT10" s="31"/>
      <c r="FU10" s="31"/>
      <c r="FV10" s="31"/>
      <c r="FW10" s="31"/>
      <c r="FX10" s="31"/>
      <c r="FY10" s="31"/>
      <c r="FZ10" s="31"/>
      <c r="GA10" s="31"/>
      <c r="GB10" s="31"/>
      <c r="GC10" s="31"/>
      <c r="GD10" s="31"/>
      <c r="GE10" s="31"/>
      <c r="GF10" s="31"/>
      <c r="GG10" s="31"/>
      <c r="GH10" s="31"/>
      <c r="GI10" s="31"/>
      <c r="GJ10" s="31"/>
      <c r="GK10" s="31"/>
      <c r="GL10" s="31"/>
      <c r="GM10" s="31"/>
      <c r="GN10" s="31"/>
      <c r="GO10" s="31"/>
      <c r="GP10" s="31"/>
      <c r="GQ10" s="31"/>
      <c r="GR10" s="31"/>
      <c r="GT10" s="31"/>
      <c r="GU10" s="31"/>
      <c r="GV10" s="31"/>
      <c r="GW10" s="31"/>
      <c r="GX10" s="31"/>
      <c r="GY10" s="31"/>
      <c r="GZ10" s="31"/>
      <c r="HA10" s="31"/>
      <c r="HB10" s="31"/>
      <c r="HC10" s="31"/>
      <c r="HD10" s="31"/>
      <c r="HE10" s="31"/>
      <c r="HF10" s="31"/>
      <c r="HG10" s="31"/>
      <c r="HH10" s="31"/>
      <c r="HI10" s="31"/>
      <c r="HJ10" s="31"/>
      <c r="HK10" s="31"/>
      <c r="HL10" s="31"/>
      <c r="HM10" s="31"/>
      <c r="HN10" s="31"/>
      <c r="HO10" s="31"/>
      <c r="HP10" s="31"/>
      <c r="HQ10" s="31"/>
      <c r="HR10" s="31"/>
      <c r="HS10" s="31"/>
      <c r="HT10" s="31"/>
      <c r="HU10" s="31"/>
      <c r="HV10" s="31"/>
      <c r="HW10" s="31"/>
      <c r="HX10" s="31"/>
      <c r="HY10" s="31"/>
      <c r="HZ10" s="31"/>
      <c r="IA10" s="31"/>
      <c r="IB10" s="31"/>
    </row>
    <row r="11" spans="1:236">
      <c r="A11" s="37">
        <v>1888</v>
      </c>
      <c r="B11" s="7">
        <f>(Max!B11-Min!B11)</f>
        <v>35</v>
      </c>
      <c r="C11" s="7">
        <f>(Max!C11-Min!C11)</f>
        <v>25</v>
      </c>
      <c r="D11" s="7">
        <f>(Max!D11-Min!D11)</f>
        <v>26</v>
      </c>
      <c r="E11" s="7">
        <f>(Max!E11-Min!E11)</f>
        <v>33</v>
      </c>
      <c r="F11" s="7">
        <f>(Max!F11-Min!F11)</f>
        <v>42</v>
      </c>
      <c r="G11" s="7">
        <f>(Max!G11-Min!G11)</f>
        <v>20</v>
      </c>
      <c r="H11" s="7">
        <f>(Max!H11-Min!H11)</f>
        <v>35</v>
      </c>
      <c r="I11" s="7">
        <f>(Max!I11-Min!I11)</f>
        <v>26</v>
      </c>
      <c r="J11" s="7">
        <f>(Max!J11-Min!J11)</f>
        <v>37</v>
      </c>
      <c r="K11" s="7">
        <f>(Max!K11-Min!K11)</f>
        <v>25</v>
      </c>
      <c r="L11" s="7">
        <f>(Max!L11-Min!L11)</f>
        <v>40</v>
      </c>
      <c r="M11" s="7">
        <f>(Max!M11-Min!M11)</f>
        <v>36</v>
      </c>
      <c r="N11" s="7">
        <f>(Max!N11-Min!N11)</f>
        <v>35</v>
      </c>
      <c r="O11" s="7">
        <f>(Max!O11-Min!O11)</f>
        <v>41</v>
      </c>
      <c r="P11" s="7">
        <f>(Max!P11-Min!P11)</f>
        <v>34</v>
      </c>
      <c r="Q11" s="7">
        <f>(Max!Q11-Min!Q11)</f>
        <v>29</v>
      </c>
      <c r="R11" s="7">
        <f>(Max!R11-Min!R11)</f>
        <v>35</v>
      </c>
      <c r="S11" s="7">
        <f>(Max!S11-Min!S11)</f>
        <v>45</v>
      </c>
      <c r="T11" s="7">
        <f>(Max!T11-Min!T11)</f>
        <v>16</v>
      </c>
      <c r="U11" s="7">
        <f>(Max!U11-Min!U11)</f>
        <v>17</v>
      </c>
      <c r="V11" s="7">
        <f>(Max!V11-Min!V11)</f>
        <v>43</v>
      </c>
      <c r="W11" s="7">
        <f>(Max!W11-Min!W11)</f>
        <v>36</v>
      </c>
      <c r="X11" s="7">
        <f>(Max!X11-Min!X11)</f>
        <v>17</v>
      </c>
      <c r="Y11" s="7">
        <f>(Max!Y11-Min!Y11)</f>
        <v>38</v>
      </c>
      <c r="Z11" s="7">
        <f>(Max!Z11-Min!Z11)</f>
        <v>36</v>
      </c>
      <c r="AA11" s="7">
        <f>(Max!AA11-Min!AA11)</f>
        <v>48</v>
      </c>
      <c r="AB11" s="7">
        <f>(Max!AB11-Min!AB11)</f>
        <v>44</v>
      </c>
      <c r="AC11" s="7">
        <f>(Max!AC11-Min!AC11)</f>
        <v>41</v>
      </c>
      <c r="AD11" s="7">
        <f>(Max!AD11-Min!AD11)</f>
        <v>42</v>
      </c>
      <c r="AE11" s="7">
        <f>(Max!AE11-Min!AE11)</f>
        <v>42</v>
      </c>
      <c r="AF11" s="858"/>
      <c r="AG11" s="9">
        <f t="shared" si="0"/>
        <v>1019</v>
      </c>
      <c r="AH11" s="10">
        <f t="shared" si="63"/>
        <v>33.966666666666669</v>
      </c>
      <c r="AI11" s="11">
        <f t="shared" si="1"/>
        <v>48</v>
      </c>
      <c r="AJ11" s="12">
        <f t="shared" si="2"/>
        <v>16</v>
      </c>
      <c r="AK11" s="37">
        <v>1888</v>
      </c>
      <c r="AL11" s="11" t="str">
        <f t="shared" si="3"/>
        <v/>
      </c>
      <c r="AM11" s="11" t="str">
        <f t="shared" si="4"/>
        <v/>
      </c>
      <c r="AN11" s="11" t="str">
        <f t="shared" si="5"/>
        <v/>
      </c>
      <c r="AO11" s="11" t="str">
        <f t="shared" si="6"/>
        <v/>
      </c>
      <c r="AP11" s="11" t="str">
        <f t="shared" si="7"/>
        <v/>
      </c>
      <c r="AQ11" s="11" t="str">
        <f t="shared" si="8"/>
        <v/>
      </c>
      <c r="AR11" s="11" t="str">
        <f t="shared" si="9"/>
        <v/>
      </c>
      <c r="AS11" s="11" t="str">
        <f t="shared" si="10"/>
        <v/>
      </c>
      <c r="AT11" s="11" t="str">
        <f t="shared" si="11"/>
        <v/>
      </c>
      <c r="AU11" s="11" t="str">
        <f t="shared" si="12"/>
        <v/>
      </c>
      <c r="AV11" s="11" t="str">
        <f t="shared" si="13"/>
        <v/>
      </c>
      <c r="AW11" s="11" t="str">
        <f t="shared" si="14"/>
        <v/>
      </c>
      <c r="AX11" s="11" t="str">
        <f t="shared" si="15"/>
        <v/>
      </c>
      <c r="AY11" s="11" t="str">
        <f t="shared" si="16"/>
        <v/>
      </c>
      <c r="AZ11" s="11" t="str">
        <f t="shared" si="17"/>
        <v/>
      </c>
      <c r="BA11" s="11" t="str">
        <f t="shared" si="18"/>
        <v/>
      </c>
      <c r="BB11" s="11" t="str">
        <f t="shared" si="19"/>
        <v/>
      </c>
      <c r="BC11" s="11" t="str">
        <f t="shared" si="20"/>
        <v/>
      </c>
      <c r="BD11" s="11" t="str">
        <f t="shared" si="21"/>
        <v/>
      </c>
      <c r="BE11" s="11" t="str">
        <f t="shared" si="22"/>
        <v/>
      </c>
      <c r="BF11" s="11">
        <f t="shared" si="23"/>
        <v>1888</v>
      </c>
      <c r="BG11" s="11" t="str">
        <f t="shared" si="24"/>
        <v/>
      </c>
      <c r="BH11" s="11" t="str">
        <f t="shared" si="25"/>
        <v/>
      </c>
      <c r="BI11" s="11" t="str">
        <f t="shared" si="26"/>
        <v/>
      </c>
      <c r="BJ11" s="11" t="str">
        <f t="shared" si="27"/>
        <v/>
      </c>
      <c r="BK11" s="11">
        <f t="shared" si="28"/>
        <v>1888</v>
      </c>
      <c r="BL11" s="11" t="str">
        <f t="shared" si="29"/>
        <v/>
      </c>
      <c r="BM11" s="11" t="str">
        <f t="shared" si="30"/>
        <v/>
      </c>
      <c r="BN11" s="11">
        <f t="shared" si="31"/>
        <v>1888</v>
      </c>
      <c r="BO11" s="11" t="str">
        <f t="shared" si="32"/>
        <v/>
      </c>
      <c r="BQ11" s="37">
        <v>1888</v>
      </c>
      <c r="BR11" s="11" t="str">
        <f t="shared" si="33"/>
        <v/>
      </c>
      <c r="BS11" s="11" t="str">
        <f t="shared" si="34"/>
        <v/>
      </c>
      <c r="BT11" s="11" t="str">
        <f t="shared" si="35"/>
        <v/>
      </c>
      <c r="BU11" s="11" t="str">
        <f t="shared" si="36"/>
        <v/>
      </c>
      <c r="BV11" s="11" t="str">
        <f t="shared" si="37"/>
        <v/>
      </c>
      <c r="BW11" s="11" t="str">
        <f t="shared" si="38"/>
        <v/>
      </c>
      <c r="BX11" s="11" t="str">
        <f t="shared" si="39"/>
        <v/>
      </c>
      <c r="BY11" s="11" t="str">
        <f t="shared" si="40"/>
        <v/>
      </c>
      <c r="BZ11" s="11" t="str">
        <f t="shared" si="41"/>
        <v/>
      </c>
      <c r="CA11" s="11" t="str">
        <f t="shared" si="42"/>
        <v/>
      </c>
      <c r="CB11" s="11" t="str">
        <f t="shared" si="43"/>
        <v/>
      </c>
      <c r="CC11" s="11" t="str">
        <f t="shared" si="44"/>
        <v/>
      </c>
      <c r="CD11" s="11" t="str">
        <f t="shared" si="45"/>
        <v/>
      </c>
      <c r="CE11" s="11" t="str">
        <f t="shared" si="46"/>
        <v/>
      </c>
      <c r="CF11" s="11" t="str">
        <f t="shared" si="47"/>
        <v/>
      </c>
      <c r="CG11" s="11" t="str">
        <f t="shared" si="48"/>
        <v/>
      </c>
      <c r="CH11" s="11" t="str">
        <f t="shared" si="49"/>
        <v/>
      </c>
      <c r="CI11" s="11" t="str">
        <f t="shared" si="50"/>
        <v/>
      </c>
      <c r="CJ11" s="11" t="str">
        <f t="shared" si="51"/>
        <v/>
      </c>
      <c r="CK11" s="11" t="str">
        <f t="shared" si="52"/>
        <v/>
      </c>
      <c r="CL11" s="11" t="str">
        <f t="shared" si="53"/>
        <v/>
      </c>
      <c r="CM11" s="11" t="str">
        <f t="shared" si="54"/>
        <v/>
      </c>
      <c r="CN11" s="11" t="str">
        <f t="shared" si="55"/>
        <v/>
      </c>
      <c r="CO11" s="11" t="str">
        <f t="shared" si="56"/>
        <v/>
      </c>
      <c r="CP11" s="11" t="str">
        <f t="shared" si="57"/>
        <v/>
      </c>
      <c r="CQ11" s="11" t="str">
        <f t="shared" si="58"/>
        <v/>
      </c>
      <c r="CR11" s="11" t="str">
        <f t="shared" si="59"/>
        <v/>
      </c>
      <c r="CS11" s="11" t="str">
        <f t="shared" si="60"/>
        <v/>
      </c>
      <c r="CT11" s="11" t="str">
        <f t="shared" si="61"/>
        <v/>
      </c>
      <c r="CU11" s="11" t="str">
        <f t="shared" si="62"/>
        <v/>
      </c>
      <c r="CV11" s="37">
        <v>1888</v>
      </c>
      <c r="CW11" s="31"/>
      <c r="CX11" s="31"/>
      <c r="CY11" s="31"/>
      <c r="CZ11" s="31"/>
      <c r="DA11" s="31"/>
      <c r="DB11" s="31"/>
      <c r="DC11" s="31"/>
      <c r="DD11" s="31"/>
      <c r="DE11" s="31"/>
      <c r="DF11" s="31"/>
      <c r="DG11" s="31"/>
      <c r="DH11" s="31"/>
      <c r="DI11" s="31"/>
      <c r="DJ11" s="31"/>
      <c r="DK11" s="31"/>
      <c r="DL11" s="31"/>
      <c r="DM11" s="31"/>
      <c r="DN11" s="31"/>
      <c r="DO11" s="31"/>
      <c r="DP11" s="31"/>
      <c r="DQ11" s="31"/>
      <c r="DR11" s="31"/>
      <c r="DS11" s="31"/>
      <c r="DT11" s="31"/>
      <c r="DU11" s="31"/>
      <c r="DV11" s="31"/>
      <c r="DW11" s="31"/>
      <c r="DX11" s="31"/>
      <c r="DY11" s="31"/>
      <c r="DZ11" s="31"/>
      <c r="EA11" s="31"/>
      <c r="EB11" s="31"/>
      <c r="EC11" s="31"/>
      <c r="ED11" s="31"/>
      <c r="EE11" s="31"/>
      <c r="EF11" s="31"/>
      <c r="EG11" s="31"/>
      <c r="EH11" s="31"/>
      <c r="EI11" s="31"/>
      <c r="EJ11" s="31"/>
      <c r="EK11" s="31"/>
      <c r="EL11" s="31"/>
      <c r="EM11" s="31"/>
      <c r="EN11" s="31"/>
      <c r="EO11" s="31"/>
      <c r="EP11" s="31"/>
      <c r="EQ11" s="31"/>
      <c r="ER11" s="31"/>
      <c r="ES11" s="31"/>
      <c r="ET11" s="31"/>
      <c r="EU11" s="31"/>
      <c r="EV11" s="31"/>
      <c r="EW11" s="31"/>
      <c r="EX11" s="31"/>
      <c r="EY11" s="31"/>
      <c r="EZ11" s="31"/>
      <c r="FA11" s="31"/>
      <c r="FB11" s="31"/>
      <c r="FC11" s="31"/>
      <c r="FD11" s="31"/>
      <c r="FE11" s="31"/>
      <c r="FF11" s="31"/>
      <c r="FG11" s="31"/>
      <c r="FH11" s="31"/>
      <c r="FI11" s="31"/>
      <c r="FJ11" s="31"/>
      <c r="FK11" s="31"/>
      <c r="FM11" s="31"/>
      <c r="FN11" s="31"/>
      <c r="FO11" s="31"/>
      <c r="FP11" s="31"/>
      <c r="FQ11" s="31"/>
      <c r="FR11" s="31"/>
      <c r="FS11" s="31"/>
      <c r="FT11" s="31"/>
      <c r="FU11" s="31"/>
      <c r="FV11" s="31"/>
      <c r="FW11" s="31"/>
      <c r="FX11" s="31"/>
      <c r="FY11" s="31"/>
      <c r="FZ11" s="31"/>
      <c r="GA11" s="31"/>
      <c r="GB11" s="31"/>
      <c r="GC11" s="31"/>
      <c r="GD11" s="31"/>
      <c r="GE11" s="31"/>
      <c r="GF11" s="31"/>
      <c r="GG11" s="31"/>
      <c r="GH11" s="31"/>
      <c r="GI11" s="31"/>
      <c r="GJ11" s="31"/>
      <c r="GK11" s="31"/>
      <c r="GL11" s="31"/>
      <c r="GM11" s="31"/>
      <c r="GN11" s="31"/>
      <c r="GO11" s="31"/>
      <c r="GP11" s="31"/>
      <c r="GQ11" s="31"/>
      <c r="GR11" s="31"/>
      <c r="GT11" s="31"/>
      <c r="GU11" s="31"/>
      <c r="GV11" s="31"/>
      <c r="GW11" s="31"/>
      <c r="GX11" s="31"/>
      <c r="GY11" s="31"/>
      <c r="GZ11" s="31"/>
      <c r="HA11" s="31"/>
      <c r="HB11" s="31"/>
      <c r="HC11" s="31"/>
      <c r="HD11" s="31"/>
      <c r="HE11" s="31"/>
      <c r="HF11" s="31"/>
      <c r="HG11" s="31"/>
      <c r="HH11" s="31"/>
      <c r="HI11" s="31"/>
      <c r="HJ11" s="31"/>
      <c r="HK11" s="31"/>
      <c r="HL11" s="31"/>
      <c r="HM11" s="31"/>
      <c r="HN11" s="31"/>
      <c r="HO11" s="31"/>
      <c r="HP11" s="31"/>
      <c r="HQ11" s="31"/>
      <c r="HR11" s="31"/>
      <c r="HS11" s="31"/>
      <c r="HT11" s="31"/>
      <c r="HU11" s="31"/>
      <c r="HV11" s="31"/>
      <c r="HW11" s="31"/>
      <c r="HX11" s="31"/>
      <c r="HY11" s="31"/>
      <c r="HZ11" s="31"/>
      <c r="IA11" s="31"/>
      <c r="IB11" s="31"/>
    </row>
    <row r="12" spans="1:236">
      <c r="A12" s="37">
        <v>1889</v>
      </c>
      <c r="B12" s="7">
        <f>(Max!B12-Min!B12)</f>
        <v>13</v>
      </c>
      <c r="C12" s="7">
        <f>(Max!C12-Min!C12)</f>
        <v>28</v>
      </c>
      <c r="D12" s="7">
        <f>(Max!D12-Min!D12)</f>
        <v>40</v>
      </c>
      <c r="E12" s="7">
        <f>(Max!E12-Min!E12)</f>
        <v>16</v>
      </c>
      <c r="F12" s="7">
        <f>(Max!F12-Min!F12)</f>
        <v>23</v>
      </c>
      <c r="G12" s="7">
        <f>(Max!G12-Min!G12)</f>
        <v>8</v>
      </c>
      <c r="H12" s="7">
        <f>(Max!H12-Min!H12)</f>
        <v>36</v>
      </c>
      <c r="I12" s="7">
        <f>(Max!I12-Min!I12)</f>
        <v>19</v>
      </c>
      <c r="J12" s="7">
        <f>(Max!J12-Min!J12)</f>
        <v>29</v>
      </c>
      <c r="K12" s="7">
        <f>(Max!K12-Min!K12)</f>
        <v>28</v>
      </c>
      <c r="L12" s="7">
        <f>(Max!L12-Min!L12)</f>
        <v>39</v>
      </c>
      <c r="M12" s="7">
        <f>(Max!M12-Min!M12)</f>
        <v>29</v>
      </c>
      <c r="N12" s="7">
        <f>(Max!N12-Min!N12)</f>
        <v>22</v>
      </c>
      <c r="O12" s="7">
        <f>(Max!O12-Min!O12)</f>
        <v>18</v>
      </c>
      <c r="P12" s="7">
        <f>(Max!P12-Min!P12)</f>
        <v>14</v>
      </c>
      <c r="Q12" s="7">
        <f>(Max!Q12-Min!Q12)</f>
        <v>10</v>
      </c>
      <c r="R12" s="7">
        <f>(Max!R12-Min!R12)</f>
        <v>12</v>
      </c>
      <c r="S12" s="7">
        <f>(Max!S12-Min!S12)</f>
        <v>14</v>
      </c>
      <c r="T12" s="7">
        <f>(Max!T12-Min!T12)</f>
        <v>34</v>
      </c>
      <c r="U12" s="7">
        <f>(Max!U12-Min!U12)</f>
        <v>24</v>
      </c>
      <c r="V12" s="7">
        <f>(Max!V12-Min!V12)</f>
        <v>21</v>
      </c>
      <c r="W12" s="7">
        <f>(Max!W12-Min!W12)</f>
        <v>26</v>
      </c>
      <c r="X12" s="7">
        <f>(Max!X12-Min!X12)</f>
        <v>29</v>
      </c>
      <c r="Y12" s="7">
        <f>(Max!Y12-Min!Y12)</f>
        <v>32</v>
      </c>
      <c r="Z12" s="7">
        <f>(Max!Z12-Min!Z12)</f>
        <v>7</v>
      </c>
      <c r="AA12" s="7">
        <f>(Max!AA12-Min!AA12)</f>
        <v>8</v>
      </c>
      <c r="AB12" s="7">
        <f>(Max!AB12-Min!AB12)</f>
        <v>21</v>
      </c>
      <c r="AC12" s="7">
        <f>(Max!AC12-Min!AC12)</f>
        <v>18</v>
      </c>
      <c r="AD12" s="7">
        <f>(Max!AD12-Min!AD12)</f>
        <v>25</v>
      </c>
      <c r="AE12" s="7">
        <f>(Max!AE12-Min!AE12)</f>
        <v>36</v>
      </c>
      <c r="AF12" s="858"/>
      <c r="AG12" s="9">
        <f t="shared" si="0"/>
        <v>679</v>
      </c>
      <c r="AH12" s="10">
        <f t="shared" si="63"/>
        <v>22.633333333333333</v>
      </c>
      <c r="AI12" s="11">
        <f t="shared" si="1"/>
        <v>40</v>
      </c>
      <c r="AJ12" s="12">
        <f t="shared" si="2"/>
        <v>7</v>
      </c>
      <c r="AK12" s="37">
        <v>1889</v>
      </c>
      <c r="AL12" s="11" t="str">
        <f t="shared" si="3"/>
        <v/>
      </c>
      <c r="AM12" s="11" t="str">
        <f t="shared" si="4"/>
        <v/>
      </c>
      <c r="AN12" s="11" t="str">
        <f t="shared" si="5"/>
        <v/>
      </c>
      <c r="AO12" s="11" t="str">
        <f t="shared" si="6"/>
        <v/>
      </c>
      <c r="AP12" s="11" t="str">
        <f t="shared" si="7"/>
        <v/>
      </c>
      <c r="AQ12" s="11" t="str">
        <f t="shared" si="8"/>
        <v/>
      </c>
      <c r="AR12" s="11" t="str">
        <f t="shared" si="9"/>
        <v/>
      </c>
      <c r="AS12" s="11" t="str">
        <f t="shared" si="10"/>
        <v/>
      </c>
      <c r="AT12" s="11" t="str">
        <f t="shared" si="11"/>
        <v/>
      </c>
      <c r="AU12" s="11" t="str">
        <f t="shared" si="12"/>
        <v/>
      </c>
      <c r="AV12" s="11" t="str">
        <f t="shared" si="13"/>
        <v/>
      </c>
      <c r="AW12" s="11" t="str">
        <f t="shared" si="14"/>
        <v/>
      </c>
      <c r="AX12" s="11" t="str">
        <f t="shared" si="15"/>
        <v/>
      </c>
      <c r="AY12" s="11" t="str">
        <f t="shared" si="16"/>
        <v/>
      </c>
      <c r="AZ12" s="11" t="str">
        <f t="shared" si="17"/>
        <v/>
      </c>
      <c r="BA12" s="11" t="str">
        <f t="shared" si="18"/>
        <v/>
      </c>
      <c r="BB12" s="11" t="str">
        <f t="shared" si="19"/>
        <v/>
      </c>
      <c r="BC12" s="11" t="str">
        <f t="shared" si="20"/>
        <v/>
      </c>
      <c r="BD12" s="11" t="str">
        <f t="shared" si="21"/>
        <v/>
      </c>
      <c r="BE12" s="11" t="str">
        <f t="shared" si="22"/>
        <v/>
      </c>
      <c r="BF12" s="11" t="str">
        <f t="shared" si="23"/>
        <v/>
      </c>
      <c r="BG12" s="11" t="str">
        <f t="shared" si="24"/>
        <v/>
      </c>
      <c r="BH12" s="11" t="str">
        <f t="shared" si="25"/>
        <v/>
      </c>
      <c r="BI12" s="11" t="str">
        <f t="shared" si="26"/>
        <v/>
      </c>
      <c r="BJ12" s="11" t="str">
        <f t="shared" si="27"/>
        <v/>
      </c>
      <c r="BK12" s="11" t="str">
        <f t="shared" si="28"/>
        <v/>
      </c>
      <c r="BL12" s="11" t="str">
        <f t="shared" si="29"/>
        <v/>
      </c>
      <c r="BM12" s="11" t="str">
        <f t="shared" si="30"/>
        <v/>
      </c>
      <c r="BN12" s="11" t="str">
        <f t="shared" si="31"/>
        <v/>
      </c>
      <c r="BO12" s="11" t="str">
        <f t="shared" si="32"/>
        <v/>
      </c>
      <c r="BQ12" s="37">
        <v>1889</v>
      </c>
      <c r="BR12" s="11" t="str">
        <f t="shared" si="33"/>
        <v/>
      </c>
      <c r="BS12" s="11" t="str">
        <f t="shared" si="34"/>
        <v/>
      </c>
      <c r="BT12" s="11" t="str">
        <f t="shared" si="35"/>
        <v/>
      </c>
      <c r="BU12" s="11" t="str">
        <f t="shared" si="36"/>
        <v/>
      </c>
      <c r="BV12" s="11" t="str">
        <f t="shared" si="37"/>
        <v/>
      </c>
      <c r="BW12" s="11" t="str">
        <f t="shared" si="38"/>
        <v/>
      </c>
      <c r="BX12" s="11" t="str">
        <f t="shared" si="39"/>
        <v/>
      </c>
      <c r="BY12" s="11" t="str">
        <f t="shared" si="40"/>
        <v/>
      </c>
      <c r="BZ12" s="11" t="str">
        <f t="shared" si="41"/>
        <v/>
      </c>
      <c r="CA12" s="11" t="str">
        <f t="shared" si="42"/>
        <v/>
      </c>
      <c r="CB12" s="11" t="str">
        <f t="shared" si="43"/>
        <v/>
      </c>
      <c r="CC12" s="11" t="str">
        <f t="shared" si="44"/>
        <v/>
      </c>
      <c r="CD12" s="11" t="str">
        <f t="shared" si="45"/>
        <v/>
      </c>
      <c r="CE12" s="11" t="str">
        <f t="shared" si="46"/>
        <v/>
      </c>
      <c r="CF12" s="11" t="str">
        <f t="shared" si="47"/>
        <v/>
      </c>
      <c r="CG12" s="11" t="str">
        <f t="shared" si="48"/>
        <v/>
      </c>
      <c r="CH12" s="11" t="str">
        <f t="shared" si="49"/>
        <v/>
      </c>
      <c r="CI12" s="11" t="str">
        <f t="shared" si="50"/>
        <v/>
      </c>
      <c r="CJ12" s="11" t="str">
        <f t="shared" si="51"/>
        <v/>
      </c>
      <c r="CK12" s="11" t="str">
        <f t="shared" si="52"/>
        <v/>
      </c>
      <c r="CL12" s="11" t="str">
        <f t="shared" si="53"/>
        <v/>
      </c>
      <c r="CM12" s="11" t="str">
        <f t="shared" si="54"/>
        <v/>
      </c>
      <c r="CN12" s="11" t="str">
        <f t="shared" si="55"/>
        <v/>
      </c>
      <c r="CO12" s="11" t="str">
        <f t="shared" si="56"/>
        <v/>
      </c>
      <c r="CP12" s="11" t="str">
        <f t="shared" si="57"/>
        <v/>
      </c>
      <c r="CQ12" s="11" t="str">
        <f t="shared" si="58"/>
        <v/>
      </c>
      <c r="CR12" s="11" t="str">
        <f t="shared" si="59"/>
        <v/>
      </c>
      <c r="CS12" s="11" t="str">
        <f t="shared" si="60"/>
        <v/>
      </c>
      <c r="CT12" s="11" t="str">
        <f t="shared" si="61"/>
        <v/>
      </c>
      <c r="CU12" s="11" t="str">
        <f t="shared" si="62"/>
        <v/>
      </c>
      <c r="CV12" s="37">
        <v>1889</v>
      </c>
      <c r="CW12" s="31"/>
      <c r="CX12" s="31"/>
      <c r="CY12" s="31"/>
      <c r="CZ12" s="31"/>
      <c r="DA12" s="31"/>
      <c r="DB12" s="31"/>
      <c r="DC12" s="31"/>
      <c r="DD12" s="31"/>
      <c r="DE12" s="31"/>
      <c r="DF12" s="31"/>
      <c r="DG12" s="31"/>
      <c r="DH12" s="31"/>
      <c r="DI12" s="31"/>
      <c r="DJ12" s="31"/>
      <c r="DK12" s="31"/>
      <c r="DL12" s="31"/>
      <c r="DM12" s="31"/>
      <c r="DN12" s="31"/>
      <c r="DO12" s="31"/>
      <c r="DP12" s="31"/>
      <c r="DQ12" s="31"/>
      <c r="DR12" s="31"/>
      <c r="DS12" s="31"/>
      <c r="DT12" s="31"/>
      <c r="DU12" s="31"/>
      <c r="DV12" s="31"/>
      <c r="DW12" s="31"/>
      <c r="DX12" s="31"/>
      <c r="DY12" s="31"/>
      <c r="DZ12" s="31"/>
      <c r="EA12" s="31"/>
      <c r="EB12" s="31"/>
      <c r="EC12" s="31"/>
      <c r="ED12" s="31"/>
      <c r="EE12" s="31"/>
      <c r="EF12" s="31"/>
      <c r="EG12" s="31"/>
      <c r="EH12" s="31"/>
      <c r="EI12" s="31"/>
      <c r="EJ12" s="31"/>
      <c r="EK12" s="31"/>
      <c r="EL12" s="31"/>
      <c r="EM12" s="31"/>
      <c r="EN12" s="31"/>
      <c r="EO12" s="31"/>
      <c r="EP12" s="31"/>
      <c r="EQ12" s="31"/>
      <c r="ER12" s="31"/>
      <c r="ES12" s="31"/>
      <c r="ET12" s="31"/>
      <c r="EU12" s="31"/>
      <c r="EV12" s="31"/>
      <c r="EW12" s="31"/>
      <c r="EX12" s="31"/>
      <c r="EY12" s="31"/>
      <c r="EZ12" s="31"/>
      <c r="FA12" s="31"/>
      <c r="FB12" s="31"/>
      <c r="FC12" s="31"/>
      <c r="FD12" s="31"/>
      <c r="FE12" s="31"/>
      <c r="FF12" s="31"/>
      <c r="FG12" s="31"/>
      <c r="FH12" s="31"/>
      <c r="FI12" s="31"/>
      <c r="FJ12" s="31"/>
      <c r="FK12" s="31"/>
      <c r="FM12" s="31"/>
      <c r="FN12" s="31"/>
      <c r="FO12" s="31"/>
      <c r="FP12" s="31"/>
      <c r="FQ12" s="31"/>
      <c r="FR12" s="31"/>
      <c r="FS12" s="31"/>
      <c r="FT12" s="31"/>
      <c r="FU12" s="31"/>
      <c r="FV12" s="31"/>
      <c r="FW12" s="31"/>
      <c r="FX12" s="31"/>
      <c r="FY12" s="31"/>
      <c r="FZ12" s="31"/>
      <c r="GA12" s="31"/>
      <c r="GB12" s="31"/>
      <c r="GC12" s="31"/>
      <c r="GD12" s="31"/>
      <c r="GE12" s="31"/>
      <c r="GF12" s="31"/>
      <c r="GG12" s="31"/>
      <c r="GH12" s="31"/>
      <c r="GI12" s="31"/>
      <c r="GJ12" s="31"/>
      <c r="GK12" s="31"/>
      <c r="GL12" s="31"/>
      <c r="GM12" s="31"/>
      <c r="GN12" s="31"/>
      <c r="GO12" s="31"/>
      <c r="GP12" s="31"/>
      <c r="GQ12" s="31"/>
      <c r="GR12" s="31"/>
      <c r="GT12" s="31"/>
      <c r="GU12" s="31"/>
      <c r="GV12" s="31"/>
      <c r="GW12" s="31"/>
      <c r="GX12" s="31"/>
      <c r="GY12" s="31"/>
      <c r="GZ12" s="31"/>
      <c r="HA12" s="31"/>
      <c r="HB12" s="31"/>
      <c r="HC12" s="31"/>
      <c r="HD12" s="31"/>
      <c r="HE12" s="31"/>
      <c r="HF12" s="31"/>
      <c r="HG12" s="31"/>
      <c r="HH12" s="31"/>
      <c r="HI12" s="31"/>
      <c r="HJ12" s="31"/>
      <c r="HK12" s="31"/>
      <c r="HL12" s="31"/>
      <c r="HM12" s="31"/>
      <c r="HN12" s="31"/>
      <c r="HO12" s="31"/>
      <c r="HP12" s="31"/>
      <c r="HQ12" s="31"/>
      <c r="HR12" s="31"/>
      <c r="HS12" s="31"/>
      <c r="HT12" s="31"/>
      <c r="HU12" s="31"/>
      <c r="HV12" s="31"/>
      <c r="HW12" s="31"/>
      <c r="HX12" s="31"/>
      <c r="HY12" s="31"/>
      <c r="HZ12" s="31"/>
      <c r="IA12" s="31"/>
      <c r="IB12" s="31"/>
    </row>
    <row r="13" spans="1:236">
      <c r="A13" s="37">
        <v>1890</v>
      </c>
      <c r="B13" s="7">
        <f>(Max!B13-Min!B13)</f>
        <v>18</v>
      </c>
      <c r="C13" s="7">
        <f>(Max!C13-Min!C13)</f>
        <v>32</v>
      </c>
      <c r="D13" s="7">
        <f>(Max!D13-Min!D13)</f>
        <v>41</v>
      </c>
      <c r="E13" s="7">
        <f>(Max!E13-Min!E13)</f>
        <v>19</v>
      </c>
      <c r="F13" s="7">
        <f>(Max!F13-Min!F13)</f>
        <v>9</v>
      </c>
      <c r="G13" s="7">
        <f>(Max!G13-Min!G13)</f>
        <v>35</v>
      </c>
      <c r="H13" s="7">
        <f>(Max!H13-Min!H13)</f>
        <v>31</v>
      </c>
      <c r="I13" s="7">
        <f>(Max!I13-Min!I13)</f>
        <v>25</v>
      </c>
      <c r="J13" s="7">
        <f>(Max!J13-Min!J13)</f>
        <v>25</v>
      </c>
      <c r="K13" s="7">
        <f>(Max!K13-Min!K13)</f>
        <v>15</v>
      </c>
      <c r="L13" s="7">
        <f>(Max!L13-Min!L13)</f>
        <v>27</v>
      </c>
      <c r="M13" s="7">
        <f>(Max!M13-Min!M13)</f>
        <v>43</v>
      </c>
      <c r="N13" s="7">
        <f>(Max!N13-Min!N13)</f>
        <v>22</v>
      </c>
      <c r="O13" s="7">
        <f>(Max!O13-Min!O13)</f>
        <v>27</v>
      </c>
      <c r="P13" s="7">
        <f>(Max!P13-Min!P13)</f>
        <v>17</v>
      </c>
      <c r="Q13" s="7">
        <f>(Max!Q13-Min!Q13)</f>
        <v>12</v>
      </c>
      <c r="R13" s="7">
        <f>(Max!R13-Min!R13)</f>
        <v>10</v>
      </c>
      <c r="S13" s="7">
        <f>(Max!S13-Min!S13)</f>
        <v>26</v>
      </c>
      <c r="T13" s="7">
        <f>(Max!T13-Min!T13)</f>
        <v>16</v>
      </c>
      <c r="U13" s="7">
        <f>(Max!U13-Min!U13)</f>
        <v>30</v>
      </c>
      <c r="V13" s="7">
        <f>(Max!V13-Min!V13)</f>
        <v>34</v>
      </c>
      <c r="W13" s="7">
        <f>(Max!W13-Min!W13)</f>
        <v>37</v>
      </c>
      <c r="X13" s="7">
        <f>(Max!X13-Min!X13)</f>
        <v>33</v>
      </c>
      <c r="Y13" s="7">
        <f>(Max!Y13-Min!Y13)</f>
        <v>17</v>
      </c>
      <c r="Z13" s="7">
        <f>(Max!Z13-Min!Z13)</f>
        <v>10</v>
      </c>
      <c r="AA13" s="7">
        <f>(Max!AA13-Min!AA13)</f>
        <v>11</v>
      </c>
      <c r="AB13" s="7">
        <f>(Max!AB13-Min!AB13)</f>
        <v>30</v>
      </c>
      <c r="AC13" s="7">
        <f>(Max!AC13-Min!AC13)</f>
        <v>21</v>
      </c>
      <c r="AD13" s="7">
        <f>(Max!AD13-Min!AD13)</f>
        <v>29</v>
      </c>
      <c r="AE13" s="7">
        <f>(Max!AE13-Min!AE13)</f>
        <v>26</v>
      </c>
      <c r="AF13" s="858"/>
      <c r="AG13" s="9">
        <f t="shared" si="0"/>
        <v>728</v>
      </c>
      <c r="AH13" s="10">
        <f t="shared" si="63"/>
        <v>24.266666666666666</v>
      </c>
      <c r="AI13" s="11">
        <f t="shared" si="1"/>
        <v>43</v>
      </c>
      <c r="AJ13" s="12">
        <f t="shared" si="2"/>
        <v>9</v>
      </c>
      <c r="AK13" s="37">
        <v>1890</v>
      </c>
      <c r="AL13" s="11" t="str">
        <f t="shared" si="3"/>
        <v/>
      </c>
      <c r="AM13" s="11" t="str">
        <f t="shared" si="4"/>
        <v/>
      </c>
      <c r="AN13" s="11" t="str">
        <f t="shared" si="5"/>
        <v/>
      </c>
      <c r="AO13" s="11" t="str">
        <f t="shared" si="6"/>
        <v/>
      </c>
      <c r="AP13" s="11" t="str">
        <f t="shared" si="7"/>
        <v/>
      </c>
      <c r="AQ13" s="11" t="str">
        <f t="shared" si="8"/>
        <v/>
      </c>
      <c r="AR13" s="11" t="str">
        <f t="shared" si="9"/>
        <v/>
      </c>
      <c r="AS13" s="11" t="str">
        <f t="shared" si="10"/>
        <v/>
      </c>
      <c r="AT13" s="11" t="str">
        <f t="shared" si="11"/>
        <v/>
      </c>
      <c r="AU13" s="11" t="str">
        <f t="shared" si="12"/>
        <v/>
      </c>
      <c r="AV13" s="11" t="str">
        <f t="shared" si="13"/>
        <v/>
      </c>
      <c r="AW13" s="11" t="str">
        <f t="shared" si="14"/>
        <v/>
      </c>
      <c r="AX13" s="11" t="str">
        <f t="shared" si="15"/>
        <v/>
      </c>
      <c r="AY13" s="11" t="str">
        <f t="shared" si="16"/>
        <v/>
      </c>
      <c r="AZ13" s="11" t="str">
        <f t="shared" si="17"/>
        <v/>
      </c>
      <c r="BA13" s="11" t="str">
        <f t="shared" si="18"/>
        <v/>
      </c>
      <c r="BB13" s="11" t="str">
        <f t="shared" si="19"/>
        <v/>
      </c>
      <c r="BC13" s="11" t="str">
        <f t="shared" si="20"/>
        <v/>
      </c>
      <c r="BD13" s="11" t="str">
        <f t="shared" si="21"/>
        <v/>
      </c>
      <c r="BE13" s="11" t="str">
        <f t="shared" si="22"/>
        <v/>
      </c>
      <c r="BF13" s="11" t="str">
        <f t="shared" si="23"/>
        <v/>
      </c>
      <c r="BG13" s="11" t="str">
        <f t="shared" si="24"/>
        <v/>
      </c>
      <c r="BH13" s="11" t="str">
        <f t="shared" si="25"/>
        <v/>
      </c>
      <c r="BI13" s="11" t="str">
        <f t="shared" si="26"/>
        <v/>
      </c>
      <c r="BJ13" s="11" t="str">
        <f t="shared" si="27"/>
        <v/>
      </c>
      <c r="BK13" s="11" t="str">
        <f t="shared" si="28"/>
        <v/>
      </c>
      <c r="BL13" s="11" t="str">
        <f t="shared" si="29"/>
        <v/>
      </c>
      <c r="BM13" s="11" t="str">
        <f t="shared" si="30"/>
        <v/>
      </c>
      <c r="BN13" s="11" t="str">
        <f t="shared" si="31"/>
        <v/>
      </c>
      <c r="BO13" s="11" t="str">
        <f t="shared" si="32"/>
        <v/>
      </c>
      <c r="BQ13" s="37">
        <v>1890</v>
      </c>
      <c r="BR13" s="11" t="str">
        <f t="shared" si="33"/>
        <v/>
      </c>
      <c r="BS13" s="11" t="str">
        <f t="shared" si="34"/>
        <v/>
      </c>
      <c r="BT13" s="11" t="str">
        <f t="shared" si="35"/>
        <v/>
      </c>
      <c r="BU13" s="11" t="str">
        <f t="shared" si="36"/>
        <v/>
      </c>
      <c r="BV13" s="11" t="str">
        <f t="shared" si="37"/>
        <v/>
      </c>
      <c r="BW13" s="11" t="str">
        <f t="shared" si="38"/>
        <v/>
      </c>
      <c r="BX13" s="11" t="str">
        <f t="shared" si="39"/>
        <v/>
      </c>
      <c r="BY13" s="11" t="str">
        <f t="shared" si="40"/>
        <v/>
      </c>
      <c r="BZ13" s="11" t="str">
        <f t="shared" si="41"/>
        <v/>
      </c>
      <c r="CA13" s="11" t="str">
        <f t="shared" si="42"/>
        <v/>
      </c>
      <c r="CB13" s="11" t="str">
        <f t="shared" si="43"/>
        <v/>
      </c>
      <c r="CC13" s="11" t="str">
        <f t="shared" si="44"/>
        <v/>
      </c>
      <c r="CD13" s="11" t="str">
        <f t="shared" si="45"/>
        <v/>
      </c>
      <c r="CE13" s="11" t="str">
        <f t="shared" si="46"/>
        <v/>
      </c>
      <c r="CF13" s="11" t="str">
        <f t="shared" si="47"/>
        <v/>
      </c>
      <c r="CG13" s="11" t="str">
        <f t="shared" si="48"/>
        <v/>
      </c>
      <c r="CH13" s="11" t="str">
        <f t="shared" si="49"/>
        <v/>
      </c>
      <c r="CI13" s="11" t="str">
        <f t="shared" si="50"/>
        <v/>
      </c>
      <c r="CJ13" s="11" t="str">
        <f t="shared" si="51"/>
        <v/>
      </c>
      <c r="CK13" s="11" t="str">
        <f t="shared" si="52"/>
        <v/>
      </c>
      <c r="CL13" s="11" t="str">
        <f t="shared" si="53"/>
        <v/>
      </c>
      <c r="CM13" s="11" t="str">
        <f t="shared" si="54"/>
        <v/>
      </c>
      <c r="CN13" s="11" t="str">
        <f t="shared" si="55"/>
        <v/>
      </c>
      <c r="CO13" s="11" t="str">
        <f t="shared" si="56"/>
        <v/>
      </c>
      <c r="CP13" s="11" t="str">
        <f t="shared" si="57"/>
        <v/>
      </c>
      <c r="CQ13" s="11" t="str">
        <f t="shared" si="58"/>
        <v/>
      </c>
      <c r="CR13" s="11" t="str">
        <f t="shared" si="59"/>
        <v/>
      </c>
      <c r="CS13" s="11" t="str">
        <f t="shared" si="60"/>
        <v/>
      </c>
      <c r="CT13" s="11" t="str">
        <f t="shared" si="61"/>
        <v/>
      </c>
      <c r="CU13" s="11" t="str">
        <f t="shared" si="62"/>
        <v/>
      </c>
      <c r="CV13" s="37">
        <v>1890</v>
      </c>
      <c r="CW13" s="31"/>
      <c r="CX13" s="31"/>
      <c r="CY13" s="31"/>
      <c r="CZ13" s="31"/>
      <c r="DA13" s="31"/>
      <c r="DB13" s="31"/>
      <c r="DC13" s="31"/>
      <c r="DD13" s="31"/>
      <c r="DE13" s="31"/>
      <c r="DF13" s="31"/>
      <c r="DG13" s="31"/>
      <c r="DH13" s="31"/>
      <c r="DI13" s="31"/>
      <c r="DJ13" s="31"/>
      <c r="DK13" s="31"/>
      <c r="DL13" s="31"/>
      <c r="DM13" s="31"/>
      <c r="DN13" s="31"/>
      <c r="DO13" s="31"/>
      <c r="DP13" s="31"/>
      <c r="DQ13" s="31"/>
      <c r="DR13" s="31"/>
      <c r="DS13" s="31"/>
      <c r="DT13" s="31"/>
      <c r="DU13" s="31"/>
      <c r="DV13" s="31"/>
      <c r="DW13" s="31"/>
      <c r="DX13" s="31"/>
      <c r="DY13" s="31"/>
      <c r="DZ13" s="31"/>
      <c r="EA13" s="31"/>
      <c r="EB13" s="31"/>
      <c r="EC13" s="31"/>
      <c r="ED13" s="31"/>
      <c r="EE13" s="31"/>
      <c r="EF13" s="31"/>
      <c r="EG13" s="31"/>
      <c r="EH13" s="31"/>
      <c r="EI13" s="31"/>
      <c r="EJ13" s="31"/>
      <c r="EK13" s="31"/>
      <c r="EL13" s="31"/>
      <c r="EM13" s="31"/>
      <c r="EN13" s="31"/>
      <c r="EO13" s="31"/>
      <c r="EP13" s="31"/>
      <c r="EQ13" s="31"/>
      <c r="ER13" s="31"/>
      <c r="ES13" s="31"/>
      <c r="ET13" s="31"/>
      <c r="EU13" s="31"/>
      <c r="EV13" s="31"/>
      <c r="EW13" s="31"/>
      <c r="EX13" s="31"/>
      <c r="EY13" s="31"/>
      <c r="EZ13" s="31"/>
      <c r="FA13" s="31"/>
      <c r="FB13" s="31"/>
      <c r="FC13" s="31"/>
      <c r="FD13" s="31"/>
      <c r="FE13" s="31"/>
      <c r="FF13" s="31"/>
      <c r="FG13" s="31"/>
      <c r="FH13" s="31"/>
      <c r="FI13" s="31"/>
      <c r="FJ13" s="31"/>
      <c r="FK13" s="31"/>
      <c r="FM13" s="31"/>
      <c r="FN13" s="31"/>
      <c r="FO13" s="31"/>
      <c r="FP13" s="31"/>
      <c r="FQ13" s="31"/>
      <c r="FR13" s="31"/>
      <c r="FS13" s="31"/>
      <c r="FT13" s="31"/>
      <c r="FU13" s="31"/>
      <c r="FV13" s="31"/>
      <c r="FW13" s="31"/>
      <c r="FX13" s="31"/>
      <c r="FY13" s="31"/>
      <c r="FZ13" s="31"/>
      <c r="GA13" s="31"/>
      <c r="GB13" s="31"/>
      <c r="GC13" s="31"/>
      <c r="GD13" s="31"/>
      <c r="GE13" s="31"/>
      <c r="GF13" s="31"/>
      <c r="GG13" s="31"/>
      <c r="GH13" s="31"/>
      <c r="GI13" s="31"/>
      <c r="GJ13" s="31"/>
      <c r="GK13" s="31"/>
      <c r="GL13" s="31"/>
      <c r="GM13" s="31"/>
      <c r="GN13" s="31"/>
      <c r="GO13" s="31"/>
      <c r="GP13" s="31"/>
      <c r="GQ13" s="31"/>
      <c r="GR13" s="31"/>
      <c r="GT13" s="31"/>
      <c r="GU13" s="31"/>
      <c r="GV13" s="31"/>
      <c r="GW13" s="31"/>
      <c r="GX13" s="31"/>
      <c r="GY13" s="31"/>
      <c r="GZ13" s="31"/>
      <c r="HA13" s="31"/>
      <c r="HB13" s="31"/>
      <c r="HC13" s="31"/>
      <c r="HD13" s="31"/>
      <c r="HE13" s="31"/>
      <c r="HF13" s="31"/>
      <c r="HG13" s="31"/>
      <c r="HH13" s="31"/>
      <c r="HI13" s="31"/>
      <c r="HJ13" s="31"/>
      <c r="HK13" s="31"/>
      <c r="HL13" s="31"/>
      <c r="HM13" s="31"/>
      <c r="HN13" s="31"/>
      <c r="HO13" s="31"/>
      <c r="HP13" s="31"/>
      <c r="HQ13" s="31"/>
      <c r="HR13" s="31"/>
      <c r="HS13" s="31"/>
      <c r="HT13" s="31"/>
      <c r="HU13" s="31"/>
      <c r="HV13" s="31"/>
      <c r="HW13" s="31"/>
      <c r="HX13" s="31"/>
      <c r="HY13" s="31"/>
      <c r="HZ13" s="31"/>
      <c r="IA13" s="31"/>
      <c r="IB13" s="31"/>
    </row>
    <row r="14" spans="1:236">
      <c r="A14" s="37">
        <v>1891</v>
      </c>
      <c r="B14" s="7">
        <f>(Max!B14-Min!B14)</f>
        <v>22</v>
      </c>
      <c r="C14" s="7">
        <f>(Max!C14-Min!C14)</f>
        <v>11</v>
      </c>
      <c r="D14" s="7">
        <f>(Max!D14-Min!D14)</f>
        <v>22</v>
      </c>
      <c r="E14" s="7">
        <f>(Max!E14-Min!E14)</f>
        <v>22</v>
      </c>
      <c r="F14" s="7">
        <f>(Max!F14-Min!F14)</f>
        <v>34</v>
      </c>
      <c r="G14" s="7">
        <f>(Max!G14-Min!G14)</f>
        <v>27</v>
      </c>
      <c r="H14" s="7">
        <f>(Max!H14-Min!H14)</f>
        <v>40</v>
      </c>
      <c r="I14" s="7">
        <f>(Max!I14-Min!I14)</f>
        <v>44</v>
      </c>
      <c r="J14" s="7">
        <f>(Max!J14-Min!J14)</f>
        <v>43</v>
      </c>
      <c r="K14" s="7">
        <f>(Max!K14-Min!K14)</f>
        <v>13</v>
      </c>
      <c r="L14" s="7">
        <f>(Max!L14-Min!L14)</f>
        <v>19</v>
      </c>
      <c r="M14" s="7">
        <f>(Max!M14-Min!M14)</f>
        <v>32</v>
      </c>
      <c r="N14" s="7">
        <f>(Max!N14-Min!N14)</f>
        <v>34</v>
      </c>
      <c r="O14" s="7">
        <f>(Max!O14-Min!O14)</f>
        <v>31</v>
      </c>
      <c r="P14" s="7">
        <f>(Max!P14-Min!P14)</f>
        <v>28</v>
      </c>
      <c r="Q14" s="7">
        <f>(Max!Q14-Min!Q14)</f>
        <v>30</v>
      </c>
      <c r="R14" s="7">
        <f>(Max!R14-Min!R14)</f>
        <v>32</v>
      </c>
      <c r="S14" s="7">
        <f>(Max!S14-Min!S14)</f>
        <v>31</v>
      </c>
      <c r="T14" s="7">
        <f>(Max!T14-Min!T14)</f>
        <v>28</v>
      </c>
      <c r="U14" s="7">
        <f>(Max!U14-Min!U14)</f>
        <v>24</v>
      </c>
      <c r="V14" s="7">
        <f>(Max!V14-Min!V14)</f>
        <v>25</v>
      </c>
      <c r="W14" s="7">
        <f>(Max!W14-Min!W14)</f>
        <v>26</v>
      </c>
      <c r="X14" s="7">
        <f>(Max!X14-Min!X14)</f>
        <v>26</v>
      </c>
      <c r="Y14" s="7">
        <f>(Max!Y14-Min!Y14)</f>
        <v>19</v>
      </c>
      <c r="Z14" s="7">
        <f>(Max!Z14-Min!Z14)</f>
        <v>32</v>
      </c>
      <c r="AA14" s="7">
        <f>(Max!AA14-Min!AA14)</f>
        <v>40</v>
      </c>
      <c r="AB14" s="7">
        <f>(Max!AB14-Min!AB14)</f>
        <v>45</v>
      </c>
      <c r="AC14" s="7">
        <f>(Max!AC14-Min!AC14)</f>
        <v>35</v>
      </c>
      <c r="AD14" s="7">
        <f>(Max!AD14-Min!AD14)</f>
        <v>39</v>
      </c>
      <c r="AE14" s="7">
        <f>(Max!AE14-Min!AE14)</f>
        <v>47</v>
      </c>
      <c r="AF14" s="858"/>
      <c r="AG14" s="9">
        <f t="shared" si="0"/>
        <v>901</v>
      </c>
      <c r="AH14" s="10">
        <f t="shared" si="63"/>
        <v>30.033333333333335</v>
      </c>
      <c r="AI14" s="11">
        <f t="shared" si="1"/>
        <v>47</v>
      </c>
      <c r="AJ14" s="12">
        <f t="shared" si="2"/>
        <v>11</v>
      </c>
      <c r="AK14" s="37">
        <v>1891</v>
      </c>
      <c r="AL14" s="11" t="str">
        <f t="shared" si="3"/>
        <v/>
      </c>
      <c r="AM14" s="11" t="str">
        <f t="shared" si="4"/>
        <v/>
      </c>
      <c r="AN14" s="11" t="str">
        <f t="shared" si="5"/>
        <v/>
      </c>
      <c r="AO14" s="11" t="str">
        <f t="shared" si="6"/>
        <v/>
      </c>
      <c r="AP14" s="11" t="str">
        <f t="shared" si="7"/>
        <v/>
      </c>
      <c r="AQ14" s="11" t="str">
        <f t="shared" si="8"/>
        <v/>
      </c>
      <c r="AR14" s="11" t="str">
        <f t="shared" si="9"/>
        <v/>
      </c>
      <c r="AS14" s="11" t="str">
        <f t="shared" si="10"/>
        <v/>
      </c>
      <c r="AT14" s="11">
        <f t="shared" si="11"/>
        <v>1891</v>
      </c>
      <c r="AU14" s="11" t="str">
        <f t="shared" si="12"/>
        <v/>
      </c>
      <c r="AV14" s="11" t="str">
        <f t="shared" si="13"/>
        <v/>
      </c>
      <c r="AW14" s="11" t="str">
        <f t="shared" si="14"/>
        <v/>
      </c>
      <c r="AX14" s="11" t="str">
        <f t="shared" si="15"/>
        <v/>
      </c>
      <c r="AY14" s="11" t="str">
        <f t="shared" si="16"/>
        <v/>
      </c>
      <c r="AZ14" s="11" t="str">
        <f t="shared" si="17"/>
        <v/>
      </c>
      <c r="BA14" s="11" t="str">
        <f t="shared" si="18"/>
        <v/>
      </c>
      <c r="BB14" s="11" t="str">
        <f t="shared" si="19"/>
        <v/>
      </c>
      <c r="BC14" s="11" t="str">
        <f t="shared" si="20"/>
        <v/>
      </c>
      <c r="BD14" s="11" t="str">
        <f t="shared" si="21"/>
        <v/>
      </c>
      <c r="BE14" s="11" t="str">
        <f t="shared" si="22"/>
        <v/>
      </c>
      <c r="BF14" s="11" t="str">
        <f t="shared" si="23"/>
        <v/>
      </c>
      <c r="BG14" s="11" t="str">
        <f t="shared" si="24"/>
        <v/>
      </c>
      <c r="BH14" s="11" t="str">
        <f t="shared" si="25"/>
        <v/>
      </c>
      <c r="BI14" s="11" t="str">
        <f t="shared" si="26"/>
        <v/>
      </c>
      <c r="BJ14" s="11" t="str">
        <f t="shared" si="27"/>
        <v/>
      </c>
      <c r="BK14" s="11" t="str">
        <f t="shared" si="28"/>
        <v/>
      </c>
      <c r="BL14" s="11">
        <f t="shared" si="29"/>
        <v>1891</v>
      </c>
      <c r="BM14" s="11" t="str">
        <f t="shared" si="30"/>
        <v/>
      </c>
      <c r="BN14" s="11" t="str">
        <f t="shared" si="31"/>
        <v/>
      </c>
      <c r="BO14" s="11">
        <f t="shared" si="32"/>
        <v>1891</v>
      </c>
      <c r="BQ14" s="37">
        <v>1891</v>
      </c>
      <c r="BR14" s="11" t="str">
        <f t="shared" si="33"/>
        <v/>
      </c>
      <c r="BS14" s="11" t="str">
        <f t="shared" si="34"/>
        <v/>
      </c>
      <c r="BT14" s="11" t="str">
        <f t="shared" si="35"/>
        <v/>
      </c>
      <c r="BU14" s="11" t="str">
        <f t="shared" si="36"/>
        <v/>
      </c>
      <c r="BV14" s="11" t="str">
        <f t="shared" si="37"/>
        <v/>
      </c>
      <c r="BW14" s="11" t="str">
        <f t="shared" si="38"/>
        <v/>
      </c>
      <c r="BX14" s="11" t="str">
        <f t="shared" si="39"/>
        <v/>
      </c>
      <c r="BY14" s="11" t="str">
        <f t="shared" si="40"/>
        <v/>
      </c>
      <c r="BZ14" s="11" t="str">
        <f t="shared" si="41"/>
        <v/>
      </c>
      <c r="CA14" s="11" t="str">
        <f t="shared" si="42"/>
        <v/>
      </c>
      <c r="CB14" s="11" t="str">
        <f t="shared" si="43"/>
        <v/>
      </c>
      <c r="CC14" s="11" t="str">
        <f t="shared" si="44"/>
        <v/>
      </c>
      <c r="CD14" s="11" t="str">
        <f t="shared" si="45"/>
        <v/>
      </c>
      <c r="CE14" s="11" t="str">
        <f t="shared" si="46"/>
        <v/>
      </c>
      <c r="CF14" s="11" t="str">
        <f t="shared" si="47"/>
        <v/>
      </c>
      <c r="CG14" s="11" t="str">
        <f t="shared" si="48"/>
        <v/>
      </c>
      <c r="CH14" s="11" t="str">
        <f t="shared" si="49"/>
        <v/>
      </c>
      <c r="CI14" s="11" t="str">
        <f t="shared" si="50"/>
        <v/>
      </c>
      <c r="CJ14" s="11" t="str">
        <f t="shared" si="51"/>
        <v/>
      </c>
      <c r="CK14" s="11" t="str">
        <f t="shared" si="52"/>
        <v/>
      </c>
      <c r="CL14" s="11" t="str">
        <f t="shared" si="53"/>
        <v/>
      </c>
      <c r="CM14" s="11" t="str">
        <f t="shared" si="54"/>
        <v/>
      </c>
      <c r="CN14" s="11" t="str">
        <f t="shared" si="55"/>
        <v/>
      </c>
      <c r="CO14" s="11" t="str">
        <f t="shared" si="56"/>
        <v/>
      </c>
      <c r="CP14" s="11" t="str">
        <f t="shared" si="57"/>
        <v/>
      </c>
      <c r="CQ14" s="11" t="str">
        <f t="shared" si="58"/>
        <v/>
      </c>
      <c r="CR14" s="11" t="str">
        <f t="shared" si="59"/>
        <v/>
      </c>
      <c r="CS14" s="11" t="str">
        <f t="shared" si="60"/>
        <v/>
      </c>
      <c r="CT14" s="11" t="str">
        <f t="shared" si="61"/>
        <v/>
      </c>
      <c r="CU14" s="11" t="str">
        <f t="shared" si="62"/>
        <v/>
      </c>
      <c r="CV14" s="37">
        <v>1891</v>
      </c>
      <c r="CW14" s="31"/>
      <c r="CX14" s="31"/>
      <c r="CY14" s="31"/>
      <c r="CZ14" s="31"/>
      <c r="DA14" s="31"/>
      <c r="DB14" s="31"/>
      <c r="DC14" s="31"/>
      <c r="DD14" s="31"/>
      <c r="DE14" s="31"/>
      <c r="DF14" s="31"/>
      <c r="DG14" s="31"/>
      <c r="DH14" s="31"/>
      <c r="DI14" s="31"/>
      <c r="DJ14" s="31"/>
      <c r="DK14" s="31"/>
      <c r="DL14" s="31"/>
      <c r="DM14" s="31"/>
      <c r="DN14" s="31"/>
      <c r="DO14" s="31"/>
      <c r="DP14" s="31"/>
      <c r="DQ14" s="31"/>
      <c r="DR14" s="31"/>
      <c r="DS14" s="31"/>
      <c r="DT14" s="31"/>
      <c r="DU14" s="31"/>
      <c r="DV14" s="31"/>
      <c r="DW14" s="31"/>
      <c r="DX14" s="31"/>
      <c r="DY14" s="31"/>
      <c r="DZ14" s="31"/>
      <c r="EA14" s="31"/>
      <c r="EB14" s="31"/>
      <c r="EC14" s="31"/>
      <c r="ED14" s="31"/>
      <c r="EE14" s="31"/>
      <c r="EF14" s="31"/>
      <c r="EG14" s="31"/>
      <c r="EH14" s="31"/>
      <c r="EI14" s="31"/>
      <c r="EJ14" s="31"/>
      <c r="EK14" s="31"/>
      <c r="EL14" s="31"/>
      <c r="EM14" s="31"/>
      <c r="EN14" s="31"/>
      <c r="EO14" s="31"/>
      <c r="EP14" s="31"/>
      <c r="EQ14" s="31"/>
      <c r="ER14" s="31"/>
      <c r="ES14" s="31"/>
      <c r="ET14" s="31"/>
      <c r="EU14" s="31"/>
      <c r="EV14" s="31"/>
      <c r="EW14" s="31"/>
      <c r="EX14" s="31"/>
      <c r="EY14" s="31"/>
      <c r="EZ14" s="31"/>
      <c r="FA14" s="31"/>
      <c r="FB14" s="31"/>
      <c r="FC14" s="31"/>
      <c r="FD14" s="31"/>
      <c r="FE14" s="31"/>
      <c r="FF14" s="31"/>
      <c r="FG14" s="31"/>
      <c r="FH14" s="31"/>
      <c r="FI14" s="31"/>
      <c r="FJ14" s="31"/>
      <c r="FK14" s="31"/>
      <c r="FM14" s="31"/>
      <c r="FN14" s="31"/>
      <c r="FO14" s="31"/>
      <c r="FP14" s="31"/>
      <c r="FQ14" s="31"/>
      <c r="FR14" s="31"/>
      <c r="FS14" s="31"/>
      <c r="FT14" s="31"/>
      <c r="FU14" s="31"/>
      <c r="FV14" s="31"/>
      <c r="FW14" s="31"/>
      <c r="FX14" s="31"/>
      <c r="FY14" s="31"/>
      <c r="FZ14" s="31"/>
      <c r="GA14" s="31"/>
      <c r="GB14" s="31"/>
      <c r="GC14" s="31"/>
      <c r="GD14" s="31"/>
      <c r="GE14" s="31"/>
      <c r="GF14" s="31"/>
      <c r="GG14" s="31"/>
      <c r="GH14" s="31"/>
      <c r="GI14" s="31"/>
      <c r="GJ14" s="31"/>
      <c r="GK14" s="31"/>
      <c r="GL14" s="31"/>
      <c r="GM14" s="31"/>
      <c r="GN14" s="31"/>
      <c r="GO14" s="31"/>
      <c r="GP14" s="31"/>
      <c r="GQ14" s="31"/>
      <c r="GR14" s="31"/>
      <c r="GT14" s="31"/>
      <c r="GU14" s="31"/>
      <c r="GV14" s="31"/>
      <c r="GW14" s="31"/>
      <c r="GX14" s="31"/>
      <c r="GY14" s="31"/>
      <c r="GZ14" s="31"/>
      <c r="HA14" s="31"/>
      <c r="HB14" s="31"/>
      <c r="HC14" s="31"/>
      <c r="HD14" s="31"/>
      <c r="HE14" s="31"/>
      <c r="HF14" s="31"/>
      <c r="HG14" s="31"/>
      <c r="HH14" s="31"/>
      <c r="HI14" s="31"/>
      <c r="HJ14" s="31"/>
      <c r="HK14" s="31"/>
      <c r="HL14" s="31"/>
      <c r="HM14" s="31"/>
      <c r="HN14" s="31"/>
      <c r="HO14" s="31"/>
      <c r="HP14" s="31"/>
      <c r="HQ14" s="31"/>
      <c r="HR14" s="31"/>
      <c r="HS14" s="31"/>
      <c r="HT14" s="31"/>
      <c r="HU14" s="31"/>
      <c r="HV14" s="31"/>
      <c r="HW14" s="31"/>
      <c r="HX14" s="31"/>
      <c r="HY14" s="31"/>
      <c r="HZ14" s="31"/>
      <c r="IA14" s="31"/>
      <c r="IB14" s="31"/>
    </row>
    <row r="15" spans="1:236">
      <c r="A15" s="37">
        <v>1892</v>
      </c>
      <c r="B15" s="7">
        <f>(Max!B15-Min!B15)</f>
        <v>16</v>
      </c>
      <c r="C15" s="7">
        <f>(Max!C15-Min!C15)</f>
        <v>25</v>
      </c>
      <c r="D15" s="7">
        <f>(Max!D15-Min!D15)</f>
        <v>25</v>
      </c>
      <c r="E15" s="7">
        <f>(Max!E15-Min!E15)</f>
        <v>21</v>
      </c>
      <c r="F15" s="7">
        <f>(Max!F15-Min!F15)</f>
        <v>25</v>
      </c>
      <c r="G15" s="7">
        <f>(Max!G15-Min!G15)</f>
        <v>15</v>
      </c>
      <c r="H15" s="7">
        <f>(Max!H15-Min!H15)</f>
        <v>3</v>
      </c>
      <c r="I15" s="7">
        <f>(Max!I15-Min!I15)</f>
        <v>29</v>
      </c>
      <c r="J15" s="7">
        <f>(Max!J15-Min!J15)</f>
        <v>23</v>
      </c>
      <c r="K15" s="7">
        <f>(Max!K15-Min!K15)</f>
        <v>35</v>
      </c>
      <c r="L15" s="7">
        <f>(Max!L15-Min!L15)</f>
        <v>31</v>
      </c>
      <c r="M15" s="7">
        <f>(Max!M15-Min!M15)</f>
        <v>29</v>
      </c>
      <c r="N15" s="7">
        <f>(Max!N15-Min!N15)</f>
        <v>33</v>
      </c>
      <c r="O15" s="7">
        <f>(Max!O15-Min!O15)</f>
        <v>12</v>
      </c>
      <c r="P15" s="7">
        <f>(Max!P15-Min!P15)</f>
        <v>17</v>
      </c>
      <c r="Q15" s="7">
        <f>(Max!Q15-Min!Q15)</f>
        <v>36</v>
      </c>
      <c r="R15" s="7">
        <f>(Max!R15-Min!R15)</f>
        <v>27</v>
      </c>
      <c r="S15" s="7">
        <f>(Max!S15-Min!S15)</f>
        <v>4</v>
      </c>
      <c r="T15" s="7">
        <f>(Max!T15-Min!T15)</f>
        <v>12</v>
      </c>
      <c r="U15" s="7">
        <f>(Max!U15-Min!U15)</f>
        <v>4</v>
      </c>
      <c r="V15" s="7">
        <f>(Max!V15-Min!V15)</f>
        <v>18</v>
      </c>
      <c r="W15" s="7">
        <f>(Max!W15-Min!W15)</f>
        <v>23</v>
      </c>
      <c r="X15" s="7">
        <f>(Max!X15-Min!X15)</f>
        <v>18</v>
      </c>
      <c r="Y15" s="7">
        <f>(Max!Y15-Min!Y15)</f>
        <v>32</v>
      </c>
      <c r="Z15" s="7">
        <f>(Max!Z15-Min!Z15)</f>
        <v>10</v>
      </c>
      <c r="AA15" s="7">
        <f>(Max!AA15-Min!AA15)</f>
        <v>29</v>
      </c>
      <c r="AB15" s="7">
        <f>(Max!AB15-Min!AB15)</f>
        <v>37</v>
      </c>
      <c r="AC15" s="7">
        <f>(Max!AC15-Min!AC15)</f>
        <v>32</v>
      </c>
      <c r="AD15" s="7">
        <f>(Max!AD15-Min!AD15)</f>
        <v>7</v>
      </c>
      <c r="AE15" s="7">
        <f>(Max!AE15-Min!AE15)</f>
        <v>30</v>
      </c>
      <c r="AF15" s="858"/>
      <c r="AG15" s="9">
        <f t="shared" si="0"/>
        <v>658</v>
      </c>
      <c r="AH15" s="10">
        <f t="shared" si="63"/>
        <v>21.933333333333334</v>
      </c>
      <c r="AI15" s="11">
        <f t="shared" si="1"/>
        <v>37</v>
      </c>
      <c r="AJ15" s="12">
        <f t="shared" si="2"/>
        <v>3</v>
      </c>
      <c r="AK15" s="37">
        <v>1892</v>
      </c>
      <c r="AL15" s="11" t="str">
        <f t="shared" si="3"/>
        <v/>
      </c>
      <c r="AM15" s="11" t="str">
        <f t="shared" si="4"/>
        <v/>
      </c>
      <c r="AN15" s="11" t="str">
        <f t="shared" si="5"/>
        <v/>
      </c>
      <c r="AO15" s="11" t="str">
        <f t="shared" si="6"/>
        <v/>
      </c>
      <c r="AP15" s="11" t="str">
        <f t="shared" si="7"/>
        <v/>
      </c>
      <c r="AQ15" s="11" t="str">
        <f t="shared" si="8"/>
        <v/>
      </c>
      <c r="AR15" s="11" t="str">
        <f t="shared" si="9"/>
        <v/>
      </c>
      <c r="AS15" s="11" t="str">
        <f t="shared" si="10"/>
        <v/>
      </c>
      <c r="AT15" s="11" t="str">
        <f t="shared" si="11"/>
        <v/>
      </c>
      <c r="AU15" s="11" t="str">
        <f t="shared" si="12"/>
        <v/>
      </c>
      <c r="AV15" s="11" t="str">
        <f t="shared" si="13"/>
        <v/>
      </c>
      <c r="AW15" s="11" t="str">
        <f t="shared" si="14"/>
        <v/>
      </c>
      <c r="AX15" s="11" t="str">
        <f t="shared" si="15"/>
        <v/>
      </c>
      <c r="AY15" s="11" t="str">
        <f t="shared" si="16"/>
        <v/>
      </c>
      <c r="AZ15" s="11" t="str">
        <f t="shared" si="17"/>
        <v/>
      </c>
      <c r="BA15" s="11" t="str">
        <f t="shared" si="18"/>
        <v/>
      </c>
      <c r="BB15" s="11" t="str">
        <f t="shared" si="19"/>
        <v/>
      </c>
      <c r="BC15" s="11" t="str">
        <f t="shared" si="20"/>
        <v/>
      </c>
      <c r="BD15" s="11" t="str">
        <f t="shared" si="21"/>
        <v/>
      </c>
      <c r="BE15" s="11" t="str">
        <f t="shared" si="22"/>
        <v/>
      </c>
      <c r="BF15" s="11" t="str">
        <f t="shared" si="23"/>
        <v/>
      </c>
      <c r="BG15" s="11" t="str">
        <f t="shared" si="24"/>
        <v/>
      </c>
      <c r="BH15" s="11" t="str">
        <f t="shared" si="25"/>
        <v/>
      </c>
      <c r="BI15" s="11" t="str">
        <f t="shared" si="26"/>
        <v/>
      </c>
      <c r="BJ15" s="11" t="str">
        <f t="shared" si="27"/>
        <v/>
      </c>
      <c r="BK15" s="11" t="str">
        <f t="shared" si="28"/>
        <v/>
      </c>
      <c r="BL15" s="11" t="str">
        <f t="shared" si="29"/>
        <v/>
      </c>
      <c r="BM15" s="11" t="str">
        <f t="shared" si="30"/>
        <v/>
      </c>
      <c r="BN15" s="11" t="str">
        <f t="shared" si="31"/>
        <v/>
      </c>
      <c r="BO15" s="11" t="str">
        <f t="shared" si="32"/>
        <v/>
      </c>
      <c r="BQ15" s="37">
        <v>1892</v>
      </c>
      <c r="BR15" s="11" t="str">
        <f t="shared" si="33"/>
        <v/>
      </c>
      <c r="BS15" s="11" t="str">
        <f t="shared" si="34"/>
        <v/>
      </c>
      <c r="BT15" s="11" t="str">
        <f t="shared" si="35"/>
        <v/>
      </c>
      <c r="BU15" s="11" t="str">
        <f t="shared" si="36"/>
        <v/>
      </c>
      <c r="BV15" s="11" t="str">
        <f t="shared" si="37"/>
        <v/>
      </c>
      <c r="BW15" s="11" t="str">
        <f t="shared" si="38"/>
        <v/>
      </c>
      <c r="BX15" s="11">
        <f t="shared" si="39"/>
        <v>1892</v>
      </c>
      <c r="BY15" s="11" t="str">
        <f t="shared" si="40"/>
        <v/>
      </c>
      <c r="BZ15" s="11" t="str">
        <f t="shared" si="41"/>
        <v/>
      </c>
      <c r="CA15" s="11" t="str">
        <f t="shared" si="42"/>
        <v/>
      </c>
      <c r="CB15" s="11" t="str">
        <f t="shared" si="43"/>
        <v/>
      </c>
      <c r="CC15" s="11" t="str">
        <f t="shared" si="44"/>
        <v/>
      </c>
      <c r="CD15" s="11" t="str">
        <f t="shared" si="45"/>
        <v/>
      </c>
      <c r="CE15" s="11" t="str">
        <f t="shared" si="46"/>
        <v/>
      </c>
      <c r="CF15" s="11" t="str">
        <f t="shared" si="47"/>
        <v/>
      </c>
      <c r="CG15" s="11" t="str">
        <f t="shared" si="48"/>
        <v/>
      </c>
      <c r="CH15" s="11" t="str">
        <f t="shared" si="49"/>
        <v/>
      </c>
      <c r="CI15" s="11">
        <f t="shared" si="50"/>
        <v>1892</v>
      </c>
      <c r="CJ15" s="11" t="str">
        <f t="shared" si="51"/>
        <v/>
      </c>
      <c r="CK15" s="11">
        <f t="shared" si="52"/>
        <v>1892</v>
      </c>
      <c r="CL15" s="11" t="str">
        <f t="shared" si="53"/>
        <v/>
      </c>
      <c r="CM15" s="11" t="str">
        <f t="shared" si="54"/>
        <v/>
      </c>
      <c r="CN15" s="11" t="str">
        <f t="shared" si="55"/>
        <v/>
      </c>
      <c r="CO15" s="11" t="str">
        <f t="shared" si="56"/>
        <v/>
      </c>
      <c r="CP15" s="11" t="str">
        <f t="shared" si="57"/>
        <v/>
      </c>
      <c r="CQ15" s="11" t="str">
        <f t="shared" si="58"/>
        <v/>
      </c>
      <c r="CR15" s="11" t="str">
        <f t="shared" si="59"/>
        <v/>
      </c>
      <c r="CS15" s="11" t="str">
        <f t="shared" si="60"/>
        <v/>
      </c>
      <c r="CT15" s="11" t="str">
        <f t="shared" si="61"/>
        <v/>
      </c>
      <c r="CU15" s="11" t="str">
        <f t="shared" si="62"/>
        <v/>
      </c>
      <c r="CV15" s="37">
        <v>1892</v>
      </c>
      <c r="CW15" s="31"/>
      <c r="CX15" s="31"/>
      <c r="CY15" s="31"/>
      <c r="CZ15" s="31"/>
      <c r="DA15" s="31"/>
      <c r="DB15" s="31"/>
      <c r="DC15" s="31"/>
      <c r="DD15" s="31"/>
      <c r="DE15" s="31"/>
      <c r="DF15" s="31"/>
      <c r="DG15" s="31"/>
      <c r="DH15" s="31"/>
      <c r="DI15" s="31"/>
      <c r="DJ15" s="31"/>
      <c r="DK15" s="31"/>
      <c r="DL15" s="31"/>
      <c r="DM15" s="31"/>
      <c r="DN15" s="31"/>
      <c r="DO15" s="31"/>
      <c r="DP15" s="31"/>
      <c r="DQ15" s="31"/>
      <c r="DR15" s="31"/>
      <c r="DS15" s="31"/>
      <c r="DT15" s="31"/>
      <c r="DU15" s="31"/>
      <c r="DV15" s="31"/>
      <c r="DW15" s="31"/>
      <c r="DX15" s="31"/>
      <c r="DY15" s="31"/>
      <c r="DZ15" s="31"/>
      <c r="EA15" s="31"/>
      <c r="EB15" s="31"/>
      <c r="EC15" s="31"/>
      <c r="ED15" s="31"/>
      <c r="EE15" s="31"/>
      <c r="EF15" s="31"/>
      <c r="EG15" s="31"/>
      <c r="EH15" s="31"/>
      <c r="EI15" s="31"/>
      <c r="EJ15" s="31"/>
      <c r="EK15" s="31"/>
      <c r="EL15" s="31"/>
      <c r="EM15" s="31"/>
      <c r="EN15" s="31"/>
      <c r="EO15" s="31"/>
      <c r="EP15" s="31"/>
      <c r="EQ15" s="31"/>
      <c r="ER15" s="31"/>
      <c r="ES15" s="31"/>
      <c r="ET15" s="31"/>
      <c r="EU15" s="31"/>
      <c r="EV15" s="31"/>
      <c r="EW15" s="31"/>
      <c r="EX15" s="31"/>
      <c r="EY15" s="31"/>
      <c r="EZ15" s="31"/>
      <c r="FA15" s="31"/>
      <c r="FB15" s="31"/>
      <c r="FC15" s="31"/>
      <c r="FD15" s="31"/>
      <c r="FE15" s="31"/>
      <c r="FF15" s="31"/>
      <c r="FG15" s="31"/>
      <c r="FH15" s="31"/>
      <c r="FI15" s="31"/>
      <c r="FJ15" s="31"/>
      <c r="FK15" s="31"/>
      <c r="FM15" s="31"/>
      <c r="FN15" s="31"/>
      <c r="FO15" s="31"/>
      <c r="FP15" s="31"/>
      <c r="FQ15" s="31"/>
      <c r="FR15" s="31"/>
      <c r="FS15" s="31"/>
      <c r="FT15" s="31"/>
      <c r="FU15" s="31"/>
      <c r="FV15" s="31"/>
      <c r="FW15" s="31"/>
      <c r="FX15" s="31"/>
      <c r="FY15" s="31"/>
      <c r="FZ15" s="31"/>
      <c r="GA15" s="31"/>
      <c r="GB15" s="31"/>
      <c r="GC15" s="31"/>
      <c r="GD15" s="31"/>
      <c r="GE15" s="31"/>
      <c r="GF15" s="31"/>
      <c r="GG15" s="31"/>
      <c r="GH15" s="31"/>
      <c r="GI15" s="31"/>
      <c r="GJ15" s="31"/>
      <c r="GK15" s="31"/>
      <c r="GL15" s="31"/>
      <c r="GM15" s="31"/>
      <c r="GN15" s="31"/>
      <c r="GO15" s="31"/>
      <c r="GP15" s="31"/>
      <c r="GQ15" s="31"/>
      <c r="GR15" s="31"/>
      <c r="GT15" s="31"/>
      <c r="GU15" s="31"/>
      <c r="GV15" s="31"/>
      <c r="GW15" s="31"/>
      <c r="GX15" s="31"/>
      <c r="GY15" s="31"/>
      <c r="GZ15" s="31"/>
      <c r="HA15" s="31"/>
      <c r="HB15" s="31"/>
      <c r="HC15" s="31"/>
      <c r="HD15" s="31"/>
      <c r="HE15" s="31"/>
      <c r="HF15" s="31"/>
      <c r="HG15" s="31"/>
      <c r="HH15" s="31"/>
      <c r="HI15" s="31"/>
      <c r="HJ15" s="31"/>
      <c r="HK15" s="31"/>
      <c r="HL15" s="31"/>
      <c r="HM15" s="31"/>
      <c r="HN15" s="31"/>
      <c r="HO15" s="31"/>
      <c r="HP15" s="31"/>
      <c r="HQ15" s="31"/>
      <c r="HR15" s="31"/>
      <c r="HS15" s="31"/>
      <c r="HT15" s="31"/>
      <c r="HU15" s="31"/>
      <c r="HV15" s="31"/>
      <c r="HW15" s="31"/>
      <c r="HX15" s="31"/>
      <c r="HY15" s="31"/>
      <c r="HZ15" s="31"/>
      <c r="IA15" s="31"/>
      <c r="IB15" s="31"/>
    </row>
    <row r="16" spans="1:236">
      <c r="A16" s="37">
        <v>1893</v>
      </c>
      <c r="B16" s="7">
        <f>(Max!B16-Min!B16)</f>
        <v>38</v>
      </c>
      <c r="C16" s="7">
        <f>(Max!C16-Min!C16)</f>
        <v>29</v>
      </c>
      <c r="D16" s="7">
        <f>(Max!D16-Min!D16)</f>
        <v>42</v>
      </c>
      <c r="E16" s="7">
        <f>(Max!E16-Min!E16)</f>
        <v>43</v>
      </c>
      <c r="F16" s="7">
        <f>(Max!F16-Min!F16)</f>
        <v>37</v>
      </c>
      <c r="G16" s="7">
        <f>(Max!G16-Min!G16)</f>
        <v>22</v>
      </c>
      <c r="H16" s="7">
        <f>(Max!H16-Min!H16)</f>
        <v>27</v>
      </c>
      <c r="I16" s="7">
        <f>(Max!I16-Min!I16)</f>
        <v>38</v>
      </c>
      <c r="J16" s="7">
        <f>(Max!J16-Min!J16)</f>
        <v>14</v>
      </c>
      <c r="K16" s="7">
        <f>(Max!K16-Min!K16)</f>
        <v>4</v>
      </c>
      <c r="L16" s="7">
        <f>(Max!L16-Min!L16)</f>
        <v>23</v>
      </c>
      <c r="M16" s="7">
        <f>(Max!M16-Min!M16)</f>
        <v>21</v>
      </c>
      <c r="N16" s="7">
        <f>(Max!N16-Min!N16)</f>
        <v>20</v>
      </c>
      <c r="O16" s="7">
        <f>(Max!O16-Min!O16)</f>
        <v>28</v>
      </c>
      <c r="P16" s="7">
        <f>(Max!P16-Min!P16)</f>
        <v>11</v>
      </c>
      <c r="Q16" s="7">
        <f>(Max!Q16-Min!Q16)</f>
        <v>40</v>
      </c>
      <c r="R16" s="7">
        <f>(Max!R16-Min!R16)</f>
        <v>30</v>
      </c>
      <c r="S16" s="7">
        <f>(Max!S16-Min!S16)</f>
        <v>39</v>
      </c>
      <c r="T16" s="7">
        <f>(Max!T16-Min!T16)</f>
        <v>51</v>
      </c>
      <c r="U16" s="7">
        <f>(Max!U16-Min!U16)</f>
        <v>21</v>
      </c>
      <c r="V16" s="7">
        <f>(Max!V16-Min!V16)</f>
        <v>37</v>
      </c>
      <c r="W16" s="7">
        <f>(Max!W16-Min!W16)</f>
        <v>30</v>
      </c>
      <c r="X16" s="7">
        <f>(Max!X16-Min!X16)</f>
        <v>22</v>
      </c>
      <c r="Y16" s="7">
        <f>(Max!Y16-Min!Y16)</f>
        <v>40</v>
      </c>
      <c r="Z16" s="7">
        <f>(Max!Z16-Min!Z16)</f>
        <v>31</v>
      </c>
      <c r="AA16" s="7">
        <f>(Max!AA16-Min!AA16)</f>
        <v>32</v>
      </c>
      <c r="AB16" s="7">
        <f>(Max!AB16-Min!AB16)</f>
        <v>29</v>
      </c>
      <c r="AC16" s="7">
        <f>(Max!AC16-Min!AC16)</f>
        <v>36</v>
      </c>
      <c r="AD16" s="7">
        <f>(Max!AD16-Min!AD16)</f>
        <v>33</v>
      </c>
      <c r="AE16" s="7">
        <f>(Max!AE16-Min!AE16)</f>
        <v>32</v>
      </c>
      <c r="AF16" s="858"/>
      <c r="AG16" s="9">
        <f t="shared" si="0"/>
        <v>900</v>
      </c>
      <c r="AH16" s="10">
        <f t="shared" si="63"/>
        <v>30</v>
      </c>
      <c r="AI16" s="11">
        <f t="shared" si="1"/>
        <v>51</v>
      </c>
      <c r="AJ16" s="12">
        <f t="shared" si="2"/>
        <v>4</v>
      </c>
      <c r="AK16" s="37">
        <v>1893</v>
      </c>
      <c r="AL16" s="11" t="str">
        <f t="shared" si="3"/>
        <v/>
      </c>
      <c r="AM16" s="11" t="str">
        <f t="shared" si="4"/>
        <v/>
      </c>
      <c r="AN16" s="11" t="str">
        <f t="shared" si="5"/>
        <v/>
      </c>
      <c r="AO16" s="11">
        <f t="shared" si="6"/>
        <v>1893</v>
      </c>
      <c r="AP16" s="11" t="str">
        <f t="shared" si="7"/>
        <v/>
      </c>
      <c r="AQ16" s="11" t="str">
        <f t="shared" si="8"/>
        <v/>
      </c>
      <c r="AR16" s="11" t="str">
        <f t="shared" si="9"/>
        <v/>
      </c>
      <c r="AS16" s="11" t="str">
        <f t="shared" si="10"/>
        <v/>
      </c>
      <c r="AT16" s="11" t="str">
        <f t="shared" si="11"/>
        <v/>
      </c>
      <c r="AU16" s="11" t="str">
        <f t="shared" si="12"/>
        <v/>
      </c>
      <c r="AV16" s="11" t="str">
        <f t="shared" si="13"/>
        <v/>
      </c>
      <c r="AW16" s="11" t="str">
        <f t="shared" si="14"/>
        <v/>
      </c>
      <c r="AX16" s="11" t="str">
        <f t="shared" si="15"/>
        <v/>
      </c>
      <c r="AY16" s="11" t="str">
        <f t="shared" si="16"/>
        <v/>
      </c>
      <c r="AZ16" s="11" t="str">
        <f t="shared" si="17"/>
        <v/>
      </c>
      <c r="BA16" s="11" t="str">
        <f t="shared" si="18"/>
        <v/>
      </c>
      <c r="BB16" s="11" t="str">
        <f t="shared" si="19"/>
        <v/>
      </c>
      <c r="BC16" s="11" t="str">
        <f t="shared" si="20"/>
        <v/>
      </c>
      <c r="BD16" s="11">
        <f t="shared" si="21"/>
        <v>1893</v>
      </c>
      <c r="BE16" s="11" t="str">
        <f t="shared" si="22"/>
        <v/>
      </c>
      <c r="BF16" s="11" t="str">
        <f t="shared" si="23"/>
        <v/>
      </c>
      <c r="BG16" s="11" t="str">
        <f t="shared" si="24"/>
        <v/>
      </c>
      <c r="BH16" s="11" t="str">
        <f t="shared" si="25"/>
        <v/>
      </c>
      <c r="BI16" s="11" t="str">
        <f t="shared" si="26"/>
        <v/>
      </c>
      <c r="BJ16" s="11" t="str">
        <f t="shared" si="27"/>
        <v/>
      </c>
      <c r="BK16" s="11" t="str">
        <f t="shared" si="28"/>
        <v/>
      </c>
      <c r="BL16" s="11" t="str">
        <f t="shared" si="29"/>
        <v/>
      </c>
      <c r="BM16" s="11" t="str">
        <f t="shared" si="30"/>
        <v/>
      </c>
      <c r="BN16" s="11" t="str">
        <f t="shared" si="31"/>
        <v/>
      </c>
      <c r="BO16" s="11" t="str">
        <f t="shared" si="32"/>
        <v/>
      </c>
      <c r="BQ16" s="37">
        <v>1893</v>
      </c>
      <c r="BR16" s="11" t="str">
        <f t="shared" si="33"/>
        <v/>
      </c>
      <c r="BS16" s="11" t="str">
        <f t="shared" si="34"/>
        <v/>
      </c>
      <c r="BT16" s="11" t="str">
        <f t="shared" si="35"/>
        <v/>
      </c>
      <c r="BU16" s="11" t="str">
        <f t="shared" si="36"/>
        <v/>
      </c>
      <c r="BV16" s="11" t="str">
        <f t="shared" si="37"/>
        <v/>
      </c>
      <c r="BW16" s="11" t="str">
        <f t="shared" si="38"/>
        <v/>
      </c>
      <c r="BX16" s="11" t="str">
        <f t="shared" si="39"/>
        <v/>
      </c>
      <c r="BY16" s="11" t="str">
        <f t="shared" si="40"/>
        <v/>
      </c>
      <c r="BZ16" s="11" t="str">
        <f t="shared" si="41"/>
        <v/>
      </c>
      <c r="CA16" s="11" t="str">
        <f t="shared" si="42"/>
        <v/>
      </c>
      <c r="CB16" s="11" t="str">
        <f t="shared" si="43"/>
        <v/>
      </c>
      <c r="CC16" s="11" t="str">
        <f t="shared" si="44"/>
        <v/>
      </c>
      <c r="CD16" s="11" t="str">
        <f t="shared" si="45"/>
        <v/>
      </c>
      <c r="CE16" s="11" t="str">
        <f t="shared" si="46"/>
        <v/>
      </c>
      <c r="CF16" s="11" t="str">
        <f t="shared" si="47"/>
        <v/>
      </c>
      <c r="CG16" s="11" t="str">
        <f t="shared" si="48"/>
        <v/>
      </c>
      <c r="CH16" s="11" t="str">
        <f t="shared" si="49"/>
        <v/>
      </c>
      <c r="CI16" s="11" t="str">
        <f t="shared" si="50"/>
        <v/>
      </c>
      <c r="CJ16" s="11" t="str">
        <f t="shared" si="51"/>
        <v/>
      </c>
      <c r="CK16" s="11" t="str">
        <f t="shared" si="52"/>
        <v/>
      </c>
      <c r="CL16" s="11" t="str">
        <f t="shared" si="53"/>
        <v/>
      </c>
      <c r="CM16" s="11" t="str">
        <f t="shared" si="54"/>
        <v/>
      </c>
      <c r="CN16" s="11" t="str">
        <f t="shared" si="55"/>
        <v/>
      </c>
      <c r="CO16" s="11" t="str">
        <f t="shared" si="56"/>
        <v/>
      </c>
      <c r="CP16" s="11" t="str">
        <f t="shared" si="57"/>
        <v/>
      </c>
      <c r="CQ16" s="11" t="str">
        <f t="shared" si="58"/>
        <v/>
      </c>
      <c r="CR16" s="11" t="str">
        <f t="shared" si="59"/>
        <v/>
      </c>
      <c r="CS16" s="11" t="str">
        <f t="shared" si="60"/>
        <v/>
      </c>
      <c r="CT16" s="11" t="str">
        <f t="shared" si="61"/>
        <v/>
      </c>
      <c r="CU16" s="11" t="str">
        <f t="shared" si="62"/>
        <v/>
      </c>
      <c r="CV16" s="37">
        <v>1893</v>
      </c>
      <c r="CW16" s="31"/>
      <c r="CX16" s="31"/>
      <c r="CY16" s="31"/>
      <c r="CZ16" s="31"/>
      <c r="DA16" s="31"/>
      <c r="DB16" s="31"/>
      <c r="DC16" s="31"/>
      <c r="DD16" s="31"/>
      <c r="DE16" s="31"/>
      <c r="DF16" s="31"/>
      <c r="DG16" s="31"/>
      <c r="DH16" s="31"/>
      <c r="DI16" s="31"/>
      <c r="DJ16" s="31"/>
      <c r="DK16" s="31"/>
      <c r="DL16" s="31"/>
      <c r="DM16" s="31"/>
      <c r="DN16" s="31"/>
      <c r="DO16" s="31"/>
      <c r="DP16" s="31"/>
      <c r="DQ16" s="31"/>
      <c r="DR16" s="31"/>
      <c r="DS16" s="31"/>
      <c r="DT16" s="31"/>
      <c r="DU16" s="31"/>
      <c r="DV16" s="31"/>
      <c r="DW16" s="31"/>
      <c r="DX16" s="31"/>
      <c r="DY16" s="31"/>
      <c r="DZ16" s="31"/>
      <c r="EA16" s="31"/>
      <c r="EB16" s="31"/>
      <c r="EC16" s="31"/>
      <c r="ED16" s="31"/>
      <c r="EE16" s="31"/>
      <c r="EF16" s="31"/>
      <c r="EG16" s="31"/>
      <c r="EH16" s="31"/>
      <c r="EI16" s="31"/>
      <c r="EJ16" s="31"/>
      <c r="EK16" s="31"/>
      <c r="EL16" s="31"/>
      <c r="EM16" s="31"/>
      <c r="EN16" s="31"/>
      <c r="EO16" s="31"/>
      <c r="EP16" s="31"/>
      <c r="EQ16" s="31"/>
      <c r="ER16" s="31"/>
      <c r="ES16" s="31"/>
      <c r="ET16" s="31"/>
      <c r="EU16" s="31"/>
      <c r="EV16" s="31"/>
      <c r="EW16" s="31"/>
      <c r="EX16" s="31"/>
      <c r="EY16" s="31"/>
      <c r="EZ16" s="31"/>
      <c r="FA16" s="31"/>
      <c r="FB16" s="31"/>
      <c r="FC16" s="31"/>
      <c r="FD16" s="31"/>
      <c r="FE16" s="31"/>
      <c r="FF16" s="31"/>
      <c r="FG16" s="31"/>
      <c r="FH16" s="31"/>
      <c r="FI16" s="31"/>
      <c r="FJ16" s="31"/>
      <c r="FK16" s="31"/>
      <c r="FM16" s="31"/>
      <c r="FN16" s="31"/>
      <c r="FO16" s="31"/>
      <c r="FP16" s="31"/>
      <c r="FQ16" s="31"/>
      <c r="FR16" s="31"/>
      <c r="FS16" s="31"/>
      <c r="FT16" s="31"/>
      <c r="FU16" s="31"/>
      <c r="FV16" s="31"/>
      <c r="FW16" s="31"/>
      <c r="FX16" s="31"/>
      <c r="FY16" s="31"/>
      <c r="FZ16" s="31"/>
      <c r="GA16" s="31"/>
      <c r="GB16" s="31"/>
      <c r="GC16" s="31"/>
      <c r="GD16" s="31"/>
      <c r="GE16" s="31"/>
      <c r="GF16" s="31"/>
      <c r="GG16" s="31"/>
      <c r="GH16" s="31"/>
      <c r="GI16" s="31"/>
      <c r="GJ16" s="31"/>
      <c r="GK16" s="31"/>
      <c r="GL16" s="31"/>
      <c r="GM16" s="31"/>
      <c r="GN16" s="31"/>
      <c r="GO16" s="31"/>
      <c r="GP16" s="31"/>
      <c r="GQ16" s="31"/>
      <c r="GR16" s="31"/>
      <c r="GT16" s="31"/>
      <c r="GU16" s="31"/>
      <c r="GV16" s="31"/>
      <c r="GW16" s="31"/>
      <c r="GX16" s="31"/>
      <c r="GY16" s="31"/>
      <c r="GZ16" s="31"/>
      <c r="HA16" s="31"/>
      <c r="HB16" s="31"/>
      <c r="HC16" s="31"/>
      <c r="HD16" s="31"/>
      <c r="HE16" s="31"/>
      <c r="HF16" s="31"/>
      <c r="HG16" s="31"/>
      <c r="HH16" s="31"/>
      <c r="HI16" s="31"/>
      <c r="HJ16" s="31"/>
      <c r="HK16" s="31"/>
      <c r="HL16" s="31"/>
      <c r="HM16" s="31"/>
      <c r="HN16" s="31"/>
      <c r="HO16" s="31"/>
      <c r="HP16" s="31"/>
      <c r="HQ16" s="31"/>
      <c r="HR16" s="31"/>
      <c r="HS16" s="31"/>
      <c r="HT16" s="31"/>
      <c r="HU16" s="31"/>
      <c r="HV16" s="31"/>
      <c r="HW16" s="31"/>
      <c r="HX16" s="31"/>
      <c r="HY16" s="31"/>
      <c r="HZ16" s="31"/>
      <c r="IA16" s="31"/>
      <c r="IB16" s="31"/>
    </row>
    <row r="17" spans="1:236">
      <c r="A17" s="37">
        <v>1894</v>
      </c>
      <c r="B17" s="7">
        <f>(Max!B17-Min!B17)</f>
        <v>45</v>
      </c>
      <c r="C17" s="7">
        <f>(Max!C17-Min!C17)</f>
        <v>19</v>
      </c>
      <c r="D17" s="7">
        <f>(Max!D17-Min!D17)</f>
        <v>35</v>
      </c>
      <c r="E17" s="7">
        <f>(Max!E17-Min!E17)</f>
        <v>29</v>
      </c>
      <c r="F17" s="7">
        <f>(Max!F17-Min!F17)</f>
        <v>25</v>
      </c>
      <c r="G17" s="7">
        <f>(Max!G17-Min!G17)</f>
        <v>25</v>
      </c>
      <c r="H17" s="7">
        <f>(Max!H17-Min!H17)</f>
        <v>42</v>
      </c>
      <c r="I17" s="7">
        <f>(Max!I17-Min!I17)</f>
        <v>26</v>
      </c>
      <c r="J17" s="7">
        <f>(Max!J17-Min!J17)</f>
        <v>32</v>
      </c>
      <c r="K17" s="7">
        <f>(Max!K17-Min!K17)</f>
        <v>17</v>
      </c>
      <c r="L17" s="7">
        <f>(Max!L17-Min!L17)</f>
        <v>22</v>
      </c>
      <c r="M17" s="7">
        <f>(Max!M17-Min!M17)</f>
        <v>20</v>
      </c>
      <c r="N17" s="7">
        <f>(Max!N17-Min!N17)</f>
        <v>29</v>
      </c>
      <c r="O17" s="7">
        <f>(Max!O17-Min!O17)</f>
        <v>34</v>
      </c>
      <c r="P17" s="7">
        <f>(Max!P17-Min!P17)</f>
        <v>38</v>
      </c>
      <c r="Q17" s="7">
        <f>(Max!Q17-Min!Q17)</f>
        <v>46</v>
      </c>
      <c r="R17" s="7">
        <f>(Max!R17-Min!R17)</f>
        <v>43</v>
      </c>
      <c r="S17" s="7">
        <f>(Max!S17-Min!S17)</f>
        <v>34</v>
      </c>
      <c r="T17" s="7">
        <f>(Max!T17-Min!T17)</f>
        <v>38</v>
      </c>
      <c r="U17" s="7">
        <f>(Max!U17-Min!U17)</f>
        <v>16</v>
      </c>
      <c r="V17" s="7">
        <f>(Max!V17-Min!V17)</f>
        <v>20</v>
      </c>
      <c r="W17" s="7">
        <f>(Max!W17-Min!W17)</f>
        <v>24</v>
      </c>
      <c r="X17" s="7">
        <f>(Max!X17-Min!X17)</f>
        <v>30</v>
      </c>
      <c r="Y17" s="7">
        <f>(Max!Y17-Min!Y17)</f>
        <v>23</v>
      </c>
      <c r="Z17" s="7">
        <f>(Max!Z17-Min!Z17)</f>
        <v>27</v>
      </c>
      <c r="AA17" s="7">
        <f>(Max!AA17-Min!AA17)</f>
        <v>39</v>
      </c>
      <c r="AB17" s="7">
        <f>(Max!AB17-Min!AB17)</f>
        <v>34</v>
      </c>
      <c r="AC17" s="7">
        <f>(Max!AC17-Min!AC17)</f>
        <v>40</v>
      </c>
      <c r="AD17" s="7">
        <f>(Max!AD17-Min!AD17)</f>
        <v>15</v>
      </c>
      <c r="AE17" s="7">
        <f>(Max!AE17-Min!AE17)</f>
        <v>31</v>
      </c>
      <c r="AF17" s="858"/>
      <c r="AG17" s="9">
        <f t="shared" si="0"/>
        <v>898</v>
      </c>
      <c r="AH17" s="10">
        <f t="shared" si="63"/>
        <v>29.933333333333334</v>
      </c>
      <c r="AI17" s="11">
        <f t="shared" si="1"/>
        <v>46</v>
      </c>
      <c r="AJ17" s="12">
        <f t="shared" si="2"/>
        <v>15</v>
      </c>
      <c r="AK17" s="37">
        <v>1894</v>
      </c>
      <c r="AL17" s="11">
        <f t="shared" si="3"/>
        <v>1894</v>
      </c>
      <c r="AM17" s="11" t="str">
        <f t="shared" si="4"/>
        <v/>
      </c>
      <c r="AN17" s="11" t="str">
        <f t="shared" si="5"/>
        <v/>
      </c>
      <c r="AO17" s="11" t="str">
        <f t="shared" si="6"/>
        <v/>
      </c>
      <c r="AP17" s="11" t="str">
        <f t="shared" si="7"/>
        <v/>
      </c>
      <c r="AQ17" s="11" t="str">
        <f t="shared" si="8"/>
        <v/>
      </c>
      <c r="AR17" s="11">
        <f t="shared" si="9"/>
        <v>1894</v>
      </c>
      <c r="AS17" s="11" t="str">
        <f t="shared" si="10"/>
        <v/>
      </c>
      <c r="AT17" s="11" t="str">
        <f t="shared" si="11"/>
        <v/>
      </c>
      <c r="AU17" s="11" t="str">
        <f t="shared" si="12"/>
        <v/>
      </c>
      <c r="AV17" s="11" t="str">
        <f t="shared" si="13"/>
        <v/>
      </c>
      <c r="AW17" s="11" t="str">
        <f t="shared" si="14"/>
        <v/>
      </c>
      <c r="AX17" s="11" t="str">
        <f t="shared" si="15"/>
        <v/>
      </c>
      <c r="AY17" s="11" t="str">
        <f t="shared" si="16"/>
        <v/>
      </c>
      <c r="AZ17" s="11" t="str">
        <f t="shared" si="17"/>
        <v/>
      </c>
      <c r="BA17" s="11">
        <f t="shared" si="18"/>
        <v>1894</v>
      </c>
      <c r="BB17" s="11">
        <f t="shared" si="19"/>
        <v>1894</v>
      </c>
      <c r="BC17" s="11" t="str">
        <f t="shared" si="20"/>
        <v/>
      </c>
      <c r="BD17" s="11" t="str">
        <f t="shared" si="21"/>
        <v/>
      </c>
      <c r="BE17" s="11" t="str">
        <f t="shared" si="22"/>
        <v/>
      </c>
      <c r="BF17" s="11" t="str">
        <f t="shared" si="23"/>
        <v/>
      </c>
      <c r="BG17" s="11" t="str">
        <f t="shared" si="24"/>
        <v/>
      </c>
      <c r="BH17" s="11" t="str">
        <f t="shared" si="25"/>
        <v/>
      </c>
      <c r="BI17" s="11" t="str">
        <f t="shared" si="26"/>
        <v/>
      </c>
      <c r="BJ17" s="11" t="str">
        <f t="shared" si="27"/>
        <v/>
      </c>
      <c r="BK17" s="11" t="str">
        <f t="shared" si="28"/>
        <v/>
      </c>
      <c r="BL17" s="11" t="str">
        <f t="shared" si="29"/>
        <v/>
      </c>
      <c r="BM17" s="11" t="str">
        <f t="shared" si="30"/>
        <v/>
      </c>
      <c r="BN17" s="11" t="str">
        <f t="shared" si="31"/>
        <v/>
      </c>
      <c r="BO17" s="11" t="str">
        <f t="shared" si="32"/>
        <v/>
      </c>
      <c r="BQ17" s="37">
        <v>1894</v>
      </c>
      <c r="BR17" s="11" t="str">
        <f t="shared" si="33"/>
        <v/>
      </c>
      <c r="BS17" s="11" t="str">
        <f t="shared" si="34"/>
        <v/>
      </c>
      <c r="BT17" s="11" t="str">
        <f t="shared" si="35"/>
        <v/>
      </c>
      <c r="BU17" s="11" t="str">
        <f t="shared" si="36"/>
        <v/>
      </c>
      <c r="BV17" s="11" t="str">
        <f t="shared" si="37"/>
        <v/>
      </c>
      <c r="BW17" s="11" t="str">
        <f t="shared" si="38"/>
        <v/>
      </c>
      <c r="BX17" s="11" t="str">
        <f t="shared" si="39"/>
        <v/>
      </c>
      <c r="BY17" s="11" t="str">
        <f t="shared" si="40"/>
        <v/>
      </c>
      <c r="BZ17" s="11" t="str">
        <f t="shared" si="41"/>
        <v/>
      </c>
      <c r="CA17" s="11" t="str">
        <f t="shared" si="42"/>
        <v/>
      </c>
      <c r="CB17" s="11" t="str">
        <f t="shared" si="43"/>
        <v/>
      </c>
      <c r="CC17" s="11" t="str">
        <f t="shared" si="44"/>
        <v/>
      </c>
      <c r="CD17" s="11" t="str">
        <f t="shared" si="45"/>
        <v/>
      </c>
      <c r="CE17" s="11" t="str">
        <f t="shared" si="46"/>
        <v/>
      </c>
      <c r="CF17" s="11" t="str">
        <f t="shared" si="47"/>
        <v/>
      </c>
      <c r="CG17" s="11" t="str">
        <f t="shared" si="48"/>
        <v/>
      </c>
      <c r="CH17" s="11" t="str">
        <f t="shared" si="49"/>
        <v/>
      </c>
      <c r="CI17" s="11" t="str">
        <f t="shared" si="50"/>
        <v/>
      </c>
      <c r="CJ17" s="11" t="str">
        <f t="shared" si="51"/>
        <v/>
      </c>
      <c r="CK17" s="11" t="str">
        <f t="shared" si="52"/>
        <v/>
      </c>
      <c r="CL17" s="11" t="str">
        <f t="shared" si="53"/>
        <v/>
      </c>
      <c r="CM17" s="11" t="str">
        <f t="shared" si="54"/>
        <v/>
      </c>
      <c r="CN17" s="11" t="str">
        <f t="shared" si="55"/>
        <v/>
      </c>
      <c r="CO17" s="11" t="str">
        <f t="shared" si="56"/>
        <v/>
      </c>
      <c r="CP17" s="11" t="str">
        <f t="shared" si="57"/>
        <v/>
      </c>
      <c r="CQ17" s="11" t="str">
        <f t="shared" si="58"/>
        <v/>
      </c>
      <c r="CR17" s="11" t="str">
        <f t="shared" si="59"/>
        <v/>
      </c>
      <c r="CS17" s="11" t="str">
        <f t="shared" si="60"/>
        <v/>
      </c>
      <c r="CT17" s="11" t="str">
        <f t="shared" si="61"/>
        <v/>
      </c>
      <c r="CU17" s="11" t="str">
        <f t="shared" si="62"/>
        <v/>
      </c>
      <c r="CV17" s="37">
        <v>1894</v>
      </c>
      <c r="CW17" s="31"/>
      <c r="CX17" s="31"/>
      <c r="CY17" s="31"/>
      <c r="CZ17" s="31"/>
      <c r="DA17" s="31"/>
      <c r="DB17" s="31"/>
      <c r="DC17" s="31"/>
      <c r="DD17" s="31"/>
      <c r="DE17" s="31"/>
      <c r="DF17" s="31"/>
      <c r="DG17" s="31"/>
      <c r="DH17" s="31"/>
      <c r="DI17" s="31"/>
      <c r="DJ17" s="31"/>
      <c r="DK17" s="31"/>
      <c r="DL17" s="31"/>
      <c r="DM17" s="31"/>
      <c r="DN17" s="31"/>
      <c r="DO17" s="31"/>
      <c r="DP17" s="31"/>
      <c r="DQ17" s="31"/>
      <c r="DR17" s="31"/>
      <c r="DS17" s="31"/>
      <c r="DT17" s="31"/>
      <c r="DU17" s="31"/>
      <c r="DV17" s="31"/>
      <c r="DW17" s="31"/>
      <c r="DX17" s="31"/>
      <c r="DY17" s="31"/>
      <c r="DZ17" s="31"/>
      <c r="EA17" s="31"/>
      <c r="EB17" s="31"/>
      <c r="EC17" s="31"/>
      <c r="ED17" s="31"/>
      <c r="EE17" s="31"/>
      <c r="EF17" s="31"/>
      <c r="EG17" s="31"/>
      <c r="EH17" s="31"/>
      <c r="EI17" s="31"/>
      <c r="EJ17" s="31"/>
      <c r="EK17" s="31"/>
      <c r="EL17" s="31"/>
      <c r="EM17" s="31"/>
      <c r="EN17" s="31"/>
      <c r="EO17" s="31"/>
      <c r="EP17" s="31"/>
      <c r="EQ17" s="31"/>
      <c r="ER17" s="31"/>
      <c r="ES17" s="31"/>
      <c r="ET17" s="31"/>
      <c r="EU17" s="31"/>
      <c r="EV17" s="31"/>
      <c r="EW17" s="31"/>
      <c r="EX17" s="31"/>
      <c r="EY17" s="31"/>
      <c r="EZ17" s="31"/>
      <c r="FA17" s="31"/>
      <c r="FB17" s="31"/>
      <c r="FC17" s="31"/>
      <c r="FD17" s="31"/>
      <c r="FE17" s="31"/>
      <c r="FF17" s="31"/>
      <c r="FG17" s="31"/>
      <c r="FH17" s="31"/>
      <c r="FI17" s="31"/>
      <c r="FJ17" s="31"/>
      <c r="FK17" s="31"/>
      <c r="FM17" s="31"/>
      <c r="FN17" s="31"/>
      <c r="FO17" s="31"/>
      <c r="FP17" s="31"/>
      <c r="FQ17" s="31"/>
      <c r="FR17" s="31"/>
      <c r="FS17" s="31"/>
      <c r="FT17" s="31"/>
      <c r="FU17" s="31"/>
      <c r="FV17" s="31"/>
      <c r="FW17" s="31"/>
      <c r="FX17" s="31"/>
      <c r="FY17" s="31"/>
      <c r="FZ17" s="31"/>
      <c r="GA17" s="31"/>
      <c r="GB17" s="31"/>
      <c r="GC17" s="31"/>
      <c r="GD17" s="31"/>
      <c r="GE17" s="31"/>
      <c r="GF17" s="31"/>
      <c r="GG17" s="31"/>
      <c r="GH17" s="31"/>
      <c r="GI17" s="31"/>
      <c r="GJ17" s="31"/>
      <c r="GK17" s="31"/>
      <c r="GL17" s="31"/>
      <c r="GM17" s="31"/>
      <c r="GN17" s="31"/>
      <c r="GO17" s="31"/>
      <c r="GP17" s="31"/>
      <c r="GQ17" s="31"/>
      <c r="GR17" s="31"/>
      <c r="GT17" s="31"/>
      <c r="GU17" s="31"/>
      <c r="GV17" s="31"/>
      <c r="GW17" s="31"/>
      <c r="GX17" s="31"/>
      <c r="GY17" s="31"/>
      <c r="GZ17" s="31"/>
      <c r="HA17" s="31"/>
      <c r="HB17" s="31"/>
      <c r="HC17" s="31"/>
      <c r="HD17" s="31"/>
      <c r="HE17" s="31"/>
      <c r="HF17" s="31"/>
      <c r="HG17" s="31"/>
      <c r="HH17" s="31"/>
      <c r="HI17" s="31"/>
      <c r="HJ17" s="31"/>
      <c r="HK17" s="31"/>
      <c r="HL17" s="31"/>
      <c r="HM17" s="31"/>
      <c r="HN17" s="31"/>
      <c r="HO17" s="31"/>
      <c r="HP17" s="31"/>
      <c r="HQ17" s="31"/>
      <c r="HR17" s="31"/>
      <c r="HS17" s="31"/>
      <c r="HT17" s="31"/>
      <c r="HU17" s="31"/>
      <c r="HV17" s="31"/>
      <c r="HW17" s="31"/>
      <c r="HX17" s="31"/>
      <c r="HY17" s="31"/>
      <c r="HZ17" s="31"/>
      <c r="IA17" s="31"/>
      <c r="IB17" s="31"/>
    </row>
    <row r="18" spans="1:236">
      <c r="A18" s="37">
        <v>1895</v>
      </c>
      <c r="B18" s="7">
        <f>(Max!B18-Min!B18)</f>
        <v>13</v>
      </c>
      <c r="C18" s="7">
        <f>(Max!C18-Min!C18)</f>
        <v>26</v>
      </c>
      <c r="D18" s="7">
        <f>(Max!D18-Min!D18)</f>
        <v>46</v>
      </c>
      <c r="E18" s="7">
        <f>(Max!E18-Min!E18)</f>
        <v>26</v>
      </c>
      <c r="F18" s="7">
        <f>(Max!F18-Min!F18)</f>
        <v>37</v>
      </c>
      <c r="G18" s="7">
        <f>(Max!G18-Min!G18)</f>
        <v>45</v>
      </c>
      <c r="H18" s="7">
        <f>(Max!H18-Min!H18)</f>
        <v>28</v>
      </c>
      <c r="I18" s="7">
        <f>(Max!I18-Min!I18)</f>
        <v>9</v>
      </c>
      <c r="J18" s="7">
        <f>(Max!J18-Min!J18)</f>
        <v>26</v>
      </c>
      <c r="K18" s="7">
        <f>(Max!K18-Min!K18)</f>
        <v>25</v>
      </c>
      <c r="L18" s="7">
        <f>(Max!L18-Min!L18)</f>
        <v>26</v>
      </c>
      <c r="M18" s="7">
        <f>(Max!M18-Min!M18)</f>
        <v>43</v>
      </c>
      <c r="N18" s="7">
        <f>(Max!N18-Min!N18)</f>
        <v>22</v>
      </c>
      <c r="O18" s="7">
        <f>(Max!O18-Min!O18)</f>
        <v>29</v>
      </c>
      <c r="P18" s="7">
        <f>(Max!P18-Min!P18)</f>
        <v>29</v>
      </c>
      <c r="Q18" s="7">
        <f>(Max!Q18-Min!Q18)</f>
        <v>26</v>
      </c>
      <c r="R18" s="7">
        <f>(Max!R18-Min!R18)</f>
        <v>12</v>
      </c>
      <c r="S18" s="7">
        <f>(Max!S18-Min!S18)</f>
        <v>20</v>
      </c>
      <c r="T18" s="7">
        <f>(Max!T18-Min!T18)</f>
        <v>37</v>
      </c>
      <c r="U18" s="7">
        <f>(Max!U18-Min!U18)</f>
        <v>40</v>
      </c>
      <c r="V18" s="7">
        <f>(Max!V18-Min!V18)</f>
        <v>30</v>
      </c>
      <c r="W18" s="7">
        <f>(Max!W18-Min!W18)</f>
        <v>46</v>
      </c>
      <c r="X18" s="7">
        <f>(Max!X18-Min!X18)</f>
        <v>30</v>
      </c>
      <c r="Y18" s="7">
        <f>(Max!Y18-Min!Y18)</f>
        <v>44</v>
      </c>
      <c r="Z18" s="7">
        <f>(Max!Z18-Min!Z18)</f>
        <v>37</v>
      </c>
      <c r="AA18" s="7">
        <f>(Max!AA18-Min!AA18)</f>
        <v>32</v>
      </c>
      <c r="AB18" s="7">
        <f>(Max!AB18-Min!AB18)</f>
        <v>19</v>
      </c>
      <c r="AC18" s="7">
        <f>(Max!AC18-Min!AC18)</f>
        <v>6</v>
      </c>
      <c r="AD18" s="7">
        <f>(Max!AD18-Min!AD18)</f>
        <v>12</v>
      </c>
      <c r="AE18" s="7">
        <f>(Max!AE18-Min!AE18)</f>
        <v>8</v>
      </c>
      <c r="AF18" s="858"/>
      <c r="AG18" s="9">
        <f t="shared" si="0"/>
        <v>829</v>
      </c>
      <c r="AH18" s="10">
        <f t="shared" si="63"/>
        <v>27.633333333333333</v>
      </c>
      <c r="AI18" s="11">
        <f t="shared" si="1"/>
        <v>46</v>
      </c>
      <c r="AJ18" s="12">
        <f t="shared" si="2"/>
        <v>6</v>
      </c>
      <c r="AK18" s="37">
        <v>1895</v>
      </c>
      <c r="AL18" s="11" t="str">
        <f t="shared" si="3"/>
        <v/>
      </c>
      <c r="AM18" s="11" t="str">
        <f t="shared" si="4"/>
        <v/>
      </c>
      <c r="AN18" s="11">
        <f t="shared" si="5"/>
        <v>1895</v>
      </c>
      <c r="AO18" s="11" t="str">
        <f t="shared" si="6"/>
        <v/>
      </c>
      <c r="AP18" s="11" t="str">
        <f t="shared" si="7"/>
        <v/>
      </c>
      <c r="AQ18" s="11">
        <f t="shared" si="8"/>
        <v>1895</v>
      </c>
      <c r="AR18" s="11" t="str">
        <f t="shared" si="9"/>
        <v/>
      </c>
      <c r="AS18" s="11" t="str">
        <f t="shared" si="10"/>
        <v/>
      </c>
      <c r="AT18" s="11" t="str">
        <f t="shared" si="11"/>
        <v/>
      </c>
      <c r="AU18" s="11" t="str">
        <f t="shared" si="12"/>
        <v/>
      </c>
      <c r="AV18" s="11" t="str">
        <f t="shared" si="13"/>
        <v/>
      </c>
      <c r="AW18" s="11" t="str">
        <f t="shared" si="14"/>
        <v/>
      </c>
      <c r="AX18" s="11" t="str">
        <f t="shared" si="15"/>
        <v/>
      </c>
      <c r="AY18" s="11" t="str">
        <f t="shared" si="16"/>
        <v/>
      </c>
      <c r="AZ18" s="11" t="str">
        <f t="shared" si="17"/>
        <v/>
      </c>
      <c r="BA18" s="11" t="str">
        <f t="shared" si="18"/>
        <v/>
      </c>
      <c r="BB18" s="11" t="str">
        <f t="shared" si="19"/>
        <v/>
      </c>
      <c r="BC18" s="11" t="str">
        <f t="shared" si="20"/>
        <v/>
      </c>
      <c r="BD18" s="11" t="str">
        <f t="shared" si="21"/>
        <v/>
      </c>
      <c r="BE18" s="11">
        <f t="shared" si="22"/>
        <v>1895</v>
      </c>
      <c r="BF18" s="11" t="str">
        <f t="shared" si="23"/>
        <v/>
      </c>
      <c r="BG18" s="11" t="str">
        <f t="shared" si="24"/>
        <v/>
      </c>
      <c r="BH18" s="11" t="str">
        <f t="shared" si="25"/>
        <v/>
      </c>
      <c r="BI18" s="11">
        <f t="shared" si="26"/>
        <v>1895</v>
      </c>
      <c r="BJ18" s="11" t="str">
        <f t="shared" si="27"/>
        <v/>
      </c>
      <c r="BK18" s="11" t="str">
        <f t="shared" si="28"/>
        <v/>
      </c>
      <c r="BL18" s="11" t="str">
        <f t="shared" si="29"/>
        <v/>
      </c>
      <c r="BM18" s="11" t="str">
        <f t="shared" si="30"/>
        <v/>
      </c>
      <c r="BN18" s="11" t="str">
        <f t="shared" si="31"/>
        <v/>
      </c>
      <c r="BO18" s="11" t="str">
        <f t="shared" si="32"/>
        <v/>
      </c>
      <c r="BQ18" s="37">
        <v>1895</v>
      </c>
      <c r="BR18" s="11" t="str">
        <f t="shared" si="33"/>
        <v/>
      </c>
      <c r="BS18" s="11" t="str">
        <f t="shared" si="34"/>
        <v/>
      </c>
      <c r="BT18" s="11" t="str">
        <f t="shared" si="35"/>
        <v/>
      </c>
      <c r="BU18" s="11" t="str">
        <f t="shared" si="36"/>
        <v/>
      </c>
      <c r="BV18" s="11" t="str">
        <f t="shared" si="37"/>
        <v/>
      </c>
      <c r="BW18" s="11" t="str">
        <f t="shared" si="38"/>
        <v/>
      </c>
      <c r="BX18" s="11" t="str">
        <f t="shared" si="39"/>
        <v/>
      </c>
      <c r="BY18" s="11" t="str">
        <f t="shared" si="40"/>
        <v/>
      </c>
      <c r="BZ18" s="11" t="str">
        <f t="shared" si="41"/>
        <v/>
      </c>
      <c r="CA18" s="11" t="str">
        <f t="shared" si="42"/>
        <v/>
      </c>
      <c r="CB18" s="11" t="str">
        <f t="shared" si="43"/>
        <v/>
      </c>
      <c r="CC18" s="11" t="str">
        <f t="shared" si="44"/>
        <v/>
      </c>
      <c r="CD18" s="11" t="str">
        <f t="shared" si="45"/>
        <v/>
      </c>
      <c r="CE18" s="11" t="str">
        <f t="shared" si="46"/>
        <v/>
      </c>
      <c r="CF18" s="11" t="str">
        <f t="shared" si="47"/>
        <v/>
      </c>
      <c r="CG18" s="11" t="str">
        <f t="shared" si="48"/>
        <v/>
      </c>
      <c r="CH18" s="11" t="str">
        <f t="shared" si="49"/>
        <v/>
      </c>
      <c r="CI18" s="11" t="str">
        <f t="shared" si="50"/>
        <v/>
      </c>
      <c r="CJ18" s="11" t="str">
        <f t="shared" si="51"/>
        <v/>
      </c>
      <c r="CK18" s="11" t="str">
        <f t="shared" si="52"/>
        <v/>
      </c>
      <c r="CL18" s="11" t="str">
        <f t="shared" si="53"/>
        <v/>
      </c>
      <c r="CM18" s="11" t="str">
        <f t="shared" si="54"/>
        <v/>
      </c>
      <c r="CN18" s="11" t="str">
        <f t="shared" si="55"/>
        <v/>
      </c>
      <c r="CO18" s="11" t="str">
        <f t="shared" si="56"/>
        <v/>
      </c>
      <c r="CP18" s="11" t="str">
        <f t="shared" si="57"/>
        <v/>
      </c>
      <c r="CQ18" s="11" t="str">
        <f t="shared" si="58"/>
        <v/>
      </c>
      <c r="CR18" s="11" t="str">
        <f t="shared" si="59"/>
        <v/>
      </c>
      <c r="CS18" s="11" t="str">
        <f t="shared" si="60"/>
        <v/>
      </c>
      <c r="CT18" s="11" t="str">
        <f t="shared" si="61"/>
        <v/>
      </c>
      <c r="CU18" s="11" t="str">
        <f t="shared" si="62"/>
        <v/>
      </c>
      <c r="CV18" s="37">
        <v>1895</v>
      </c>
      <c r="CW18" s="31"/>
      <c r="CX18" s="31"/>
      <c r="CY18" s="31"/>
      <c r="CZ18" s="31"/>
      <c r="DA18" s="31"/>
      <c r="DB18" s="31"/>
      <c r="DC18" s="31"/>
      <c r="DD18" s="31"/>
      <c r="DE18" s="31"/>
      <c r="DF18" s="31"/>
      <c r="DG18" s="31"/>
      <c r="DH18" s="31"/>
      <c r="DI18" s="31"/>
      <c r="DJ18" s="31"/>
      <c r="DK18" s="31"/>
      <c r="DL18" s="31"/>
      <c r="DM18" s="31"/>
      <c r="DN18" s="31"/>
      <c r="DO18" s="31"/>
      <c r="DP18" s="31"/>
      <c r="DQ18" s="31"/>
      <c r="DR18" s="31"/>
      <c r="DS18" s="31"/>
      <c r="DT18" s="31"/>
      <c r="DU18" s="31"/>
      <c r="DV18" s="31"/>
      <c r="DW18" s="31"/>
      <c r="DX18" s="31"/>
      <c r="DY18" s="31"/>
      <c r="DZ18" s="31"/>
      <c r="EA18" s="31"/>
      <c r="EB18" s="31"/>
      <c r="EC18" s="31"/>
      <c r="ED18" s="31"/>
      <c r="EE18" s="31"/>
      <c r="EF18" s="31"/>
      <c r="EG18" s="31"/>
      <c r="EH18" s="31"/>
      <c r="EI18" s="31"/>
      <c r="EJ18" s="31"/>
      <c r="EK18" s="31"/>
      <c r="EL18" s="31"/>
      <c r="EM18" s="31"/>
      <c r="EN18" s="31"/>
      <c r="EO18" s="31"/>
      <c r="EP18" s="31"/>
      <c r="EQ18" s="31"/>
      <c r="ER18" s="31"/>
      <c r="ES18" s="31"/>
      <c r="ET18" s="31"/>
      <c r="EU18" s="31"/>
      <c r="EV18" s="31"/>
      <c r="EW18" s="31"/>
      <c r="EX18" s="31"/>
      <c r="EY18" s="31"/>
      <c r="EZ18" s="31"/>
      <c r="FA18" s="31"/>
      <c r="FB18" s="31"/>
      <c r="FC18" s="31"/>
      <c r="FD18" s="31"/>
      <c r="FE18" s="31"/>
      <c r="FF18" s="31"/>
      <c r="FG18" s="31"/>
      <c r="FH18" s="31"/>
      <c r="FI18" s="31"/>
      <c r="FJ18" s="31"/>
      <c r="FK18" s="31"/>
      <c r="FM18" s="31"/>
      <c r="FN18" s="31"/>
      <c r="FO18" s="31"/>
      <c r="FP18" s="31"/>
      <c r="FQ18" s="31"/>
      <c r="FR18" s="31"/>
      <c r="FS18" s="31"/>
      <c r="FT18" s="31"/>
      <c r="FU18" s="31"/>
      <c r="FV18" s="31"/>
      <c r="FW18" s="31"/>
      <c r="FX18" s="31"/>
      <c r="FY18" s="31"/>
      <c r="FZ18" s="31"/>
      <c r="GA18" s="31"/>
      <c r="GB18" s="31"/>
      <c r="GC18" s="31"/>
      <c r="GD18" s="31"/>
      <c r="GE18" s="31"/>
      <c r="GF18" s="31"/>
      <c r="GG18" s="31"/>
      <c r="GH18" s="31"/>
      <c r="GI18" s="31"/>
      <c r="GJ18" s="31"/>
      <c r="GK18" s="31"/>
      <c r="GL18" s="31"/>
      <c r="GM18" s="31"/>
      <c r="GN18" s="31"/>
      <c r="GO18" s="31"/>
      <c r="GP18" s="31"/>
      <c r="GQ18" s="31"/>
      <c r="GR18" s="31"/>
      <c r="GT18" s="31"/>
      <c r="GU18" s="31"/>
      <c r="GV18" s="31"/>
      <c r="GW18" s="31"/>
      <c r="GX18" s="31"/>
      <c r="GY18" s="31"/>
      <c r="GZ18" s="31"/>
      <c r="HA18" s="31"/>
      <c r="HB18" s="31"/>
      <c r="HC18" s="31"/>
      <c r="HD18" s="31"/>
      <c r="HE18" s="31"/>
      <c r="HF18" s="31"/>
      <c r="HG18" s="31"/>
      <c r="HH18" s="31"/>
      <c r="HI18" s="31"/>
      <c r="HJ18" s="31"/>
      <c r="HK18" s="31"/>
      <c r="HL18" s="31"/>
      <c r="HM18" s="31"/>
      <c r="HN18" s="31"/>
      <c r="HO18" s="31"/>
      <c r="HP18" s="31"/>
      <c r="HQ18" s="31"/>
      <c r="HR18" s="31"/>
      <c r="HS18" s="31"/>
      <c r="HT18" s="31"/>
      <c r="HU18" s="31"/>
      <c r="HV18" s="31"/>
      <c r="HW18" s="31"/>
      <c r="HX18" s="31"/>
      <c r="HY18" s="31"/>
      <c r="HZ18" s="31"/>
      <c r="IA18" s="31"/>
      <c r="IB18" s="31"/>
    </row>
    <row r="19" spans="1:236">
      <c r="A19" s="37">
        <v>1896</v>
      </c>
      <c r="B19" s="7">
        <f>(Max!B19-Min!B19)</f>
        <v>9</v>
      </c>
      <c r="C19" s="7">
        <f>(Max!C19-Min!C19)</f>
        <v>12</v>
      </c>
      <c r="D19" s="7">
        <f>(Max!D19-Min!D19)</f>
        <v>20</v>
      </c>
      <c r="E19" s="7">
        <f>(Max!E19-Min!E19)</f>
        <v>29</v>
      </c>
      <c r="F19" s="7">
        <f>(Max!F19-Min!F19)</f>
        <v>37</v>
      </c>
      <c r="G19" s="7">
        <f>(Max!G19-Min!G19)</f>
        <v>33</v>
      </c>
      <c r="H19" s="7">
        <f>(Max!H19-Min!H19)</f>
        <v>25</v>
      </c>
      <c r="I19" s="7">
        <f>(Max!I19-Min!I19)</f>
        <v>26</v>
      </c>
      <c r="J19" s="7">
        <f>(Max!J19-Min!J19)</f>
        <v>26</v>
      </c>
      <c r="K19" s="7">
        <f>(Max!K19-Min!K19)</f>
        <v>21</v>
      </c>
      <c r="L19" s="7">
        <f>(Max!L19-Min!L19)</f>
        <v>29</v>
      </c>
      <c r="M19" s="7">
        <f>(Max!M19-Min!M19)</f>
        <v>40</v>
      </c>
      <c r="N19" s="7">
        <f>(Max!N19-Min!N19)</f>
        <v>45</v>
      </c>
      <c r="O19" s="7">
        <f>(Max!O19-Min!O19)</f>
        <v>33</v>
      </c>
      <c r="P19" s="7">
        <f>(Max!P19-Min!P19)</f>
        <v>26</v>
      </c>
      <c r="Q19" s="7">
        <f>(Max!Q19-Min!Q19)</f>
        <v>40</v>
      </c>
      <c r="R19" s="7">
        <f>(Max!R19-Min!R19)</f>
        <v>33</v>
      </c>
      <c r="S19" s="7">
        <f>(Max!S19-Min!S19)</f>
        <v>38</v>
      </c>
      <c r="T19" s="7">
        <f>(Max!T19-Min!T19)</f>
        <v>33</v>
      </c>
      <c r="U19" s="7">
        <f>(Max!U19-Min!U19)</f>
        <v>24</v>
      </c>
      <c r="V19" s="7">
        <f>(Max!V19-Min!V19)</f>
        <v>27</v>
      </c>
      <c r="W19" s="7">
        <f>(Max!W19-Min!W19)</f>
        <v>16</v>
      </c>
      <c r="X19" s="7">
        <f>(Max!X19-Min!X19)</f>
        <v>36</v>
      </c>
      <c r="Y19" s="7">
        <f>(Max!Y19-Min!Y19)</f>
        <v>17</v>
      </c>
      <c r="Z19" s="7">
        <f>(Max!Z19-Min!Z19)</f>
        <v>15</v>
      </c>
      <c r="AA19" s="7">
        <f>(Max!AA19-Min!AA19)</f>
        <v>28</v>
      </c>
      <c r="AB19" s="7">
        <f>(Max!AB19-Min!AB19)</f>
        <v>26</v>
      </c>
      <c r="AC19" s="7">
        <f>(Max!AC19-Min!AC19)</f>
        <v>30</v>
      </c>
      <c r="AD19" s="7">
        <f>(Max!AD19-Min!AD19)</f>
        <v>31</v>
      </c>
      <c r="AE19" s="7">
        <f>(Max!AE19-Min!AE19)</f>
        <v>9</v>
      </c>
      <c r="AF19" s="858"/>
      <c r="AG19" s="9">
        <f t="shared" si="0"/>
        <v>814</v>
      </c>
      <c r="AH19" s="10">
        <f t="shared" si="63"/>
        <v>27.133333333333333</v>
      </c>
      <c r="AI19" s="11">
        <f t="shared" si="1"/>
        <v>45</v>
      </c>
      <c r="AJ19" s="12">
        <f t="shared" si="2"/>
        <v>9</v>
      </c>
      <c r="AK19" s="37">
        <v>1896</v>
      </c>
      <c r="AL19" s="11" t="str">
        <f t="shared" si="3"/>
        <v/>
      </c>
      <c r="AM19" s="11" t="str">
        <f t="shared" si="4"/>
        <v/>
      </c>
      <c r="AN19" s="11" t="str">
        <f t="shared" si="5"/>
        <v/>
      </c>
      <c r="AO19" s="11" t="str">
        <f t="shared" si="6"/>
        <v/>
      </c>
      <c r="AP19" s="11" t="str">
        <f t="shared" si="7"/>
        <v/>
      </c>
      <c r="AQ19" s="11" t="str">
        <f t="shared" si="8"/>
        <v/>
      </c>
      <c r="AR19" s="11" t="str">
        <f t="shared" si="9"/>
        <v/>
      </c>
      <c r="AS19" s="11" t="str">
        <f t="shared" si="10"/>
        <v/>
      </c>
      <c r="AT19" s="11" t="str">
        <f t="shared" si="11"/>
        <v/>
      </c>
      <c r="AU19" s="11" t="str">
        <f t="shared" si="12"/>
        <v/>
      </c>
      <c r="AV19" s="11" t="str">
        <f t="shared" si="13"/>
        <v/>
      </c>
      <c r="AW19" s="11" t="str">
        <f t="shared" si="14"/>
        <v/>
      </c>
      <c r="AX19" s="11" t="str">
        <f t="shared" si="15"/>
        <v/>
      </c>
      <c r="AY19" s="11" t="str">
        <f t="shared" si="16"/>
        <v/>
      </c>
      <c r="AZ19" s="11" t="str">
        <f t="shared" si="17"/>
        <v/>
      </c>
      <c r="BA19" s="11" t="str">
        <f t="shared" si="18"/>
        <v/>
      </c>
      <c r="BB19" s="11" t="str">
        <f t="shared" si="19"/>
        <v/>
      </c>
      <c r="BC19" s="11" t="str">
        <f t="shared" si="20"/>
        <v/>
      </c>
      <c r="BD19" s="11" t="str">
        <f t="shared" si="21"/>
        <v/>
      </c>
      <c r="BE19" s="11" t="str">
        <f t="shared" si="22"/>
        <v/>
      </c>
      <c r="BF19" s="11" t="str">
        <f t="shared" si="23"/>
        <v/>
      </c>
      <c r="BG19" s="11" t="str">
        <f t="shared" si="24"/>
        <v/>
      </c>
      <c r="BH19" s="11" t="str">
        <f t="shared" si="25"/>
        <v/>
      </c>
      <c r="BI19" s="11" t="str">
        <f t="shared" si="26"/>
        <v/>
      </c>
      <c r="BJ19" s="11" t="str">
        <f t="shared" si="27"/>
        <v/>
      </c>
      <c r="BK19" s="11" t="str">
        <f t="shared" si="28"/>
        <v/>
      </c>
      <c r="BL19" s="11" t="str">
        <f t="shared" si="29"/>
        <v/>
      </c>
      <c r="BM19" s="11" t="str">
        <f t="shared" si="30"/>
        <v/>
      </c>
      <c r="BN19" s="11" t="str">
        <f t="shared" si="31"/>
        <v/>
      </c>
      <c r="BO19" s="11" t="str">
        <f t="shared" si="32"/>
        <v/>
      </c>
      <c r="BQ19" s="37">
        <v>1896</v>
      </c>
      <c r="BR19" s="11" t="str">
        <f t="shared" si="33"/>
        <v/>
      </c>
      <c r="BS19" s="11" t="str">
        <f t="shared" si="34"/>
        <v/>
      </c>
      <c r="BT19" s="11" t="str">
        <f t="shared" si="35"/>
        <v/>
      </c>
      <c r="BU19" s="11" t="str">
        <f t="shared" si="36"/>
        <v/>
      </c>
      <c r="BV19" s="11" t="str">
        <f t="shared" si="37"/>
        <v/>
      </c>
      <c r="BW19" s="11" t="str">
        <f t="shared" si="38"/>
        <v/>
      </c>
      <c r="BX19" s="11" t="str">
        <f t="shared" si="39"/>
        <v/>
      </c>
      <c r="BY19" s="11" t="str">
        <f t="shared" si="40"/>
        <v/>
      </c>
      <c r="BZ19" s="11" t="str">
        <f t="shared" si="41"/>
        <v/>
      </c>
      <c r="CA19" s="11" t="str">
        <f t="shared" si="42"/>
        <v/>
      </c>
      <c r="CB19" s="11" t="str">
        <f t="shared" si="43"/>
        <v/>
      </c>
      <c r="CC19" s="11" t="str">
        <f t="shared" si="44"/>
        <v/>
      </c>
      <c r="CD19" s="11" t="str">
        <f t="shared" si="45"/>
        <v/>
      </c>
      <c r="CE19" s="11" t="str">
        <f t="shared" si="46"/>
        <v/>
      </c>
      <c r="CF19" s="11" t="str">
        <f t="shared" si="47"/>
        <v/>
      </c>
      <c r="CG19" s="11" t="str">
        <f t="shared" si="48"/>
        <v/>
      </c>
      <c r="CH19" s="11" t="str">
        <f t="shared" si="49"/>
        <v/>
      </c>
      <c r="CI19" s="11" t="str">
        <f t="shared" si="50"/>
        <v/>
      </c>
      <c r="CJ19" s="11" t="str">
        <f t="shared" si="51"/>
        <v/>
      </c>
      <c r="CK19" s="11" t="str">
        <f t="shared" si="52"/>
        <v/>
      </c>
      <c r="CL19" s="11" t="str">
        <f t="shared" si="53"/>
        <v/>
      </c>
      <c r="CM19" s="11" t="str">
        <f t="shared" si="54"/>
        <v/>
      </c>
      <c r="CN19" s="11" t="str">
        <f t="shared" si="55"/>
        <v/>
      </c>
      <c r="CO19" s="11" t="str">
        <f t="shared" si="56"/>
        <v/>
      </c>
      <c r="CP19" s="11" t="str">
        <f t="shared" si="57"/>
        <v/>
      </c>
      <c r="CQ19" s="11" t="str">
        <f t="shared" si="58"/>
        <v/>
      </c>
      <c r="CR19" s="11" t="str">
        <f t="shared" si="59"/>
        <v/>
      </c>
      <c r="CS19" s="11" t="str">
        <f t="shared" si="60"/>
        <v/>
      </c>
      <c r="CT19" s="11" t="str">
        <f t="shared" si="61"/>
        <v/>
      </c>
      <c r="CU19" s="11" t="str">
        <f t="shared" si="62"/>
        <v/>
      </c>
      <c r="CV19" s="37">
        <v>1896</v>
      </c>
      <c r="CW19" s="31"/>
      <c r="CX19" s="31"/>
      <c r="CY19" s="31"/>
      <c r="CZ19" s="31"/>
      <c r="DA19" s="31"/>
      <c r="DB19" s="31"/>
      <c r="DC19" s="31"/>
      <c r="DD19" s="31"/>
      <c r="DE19" s="31"/>
      <c r="DF19" s="31"/>
      <c r="DG19" s="31"/>
      <c r="DH19" s="31"/>
      <c r="DI19" s="31"/>
      <c r="DJ19" s="31"/>
      <c r="DK19" s="31"/>
      <c r="DL19" s="31"/>
      <c r="DM19" s="31"/>
      <c r="DN19" s="31"/>
      <c r="DO19" s="31"/>
      <c r="DP19" s="31"/>
      <c r="DQ19" s="31"/>
      <c r="DR19" s="31"/>
      <c r="DS19" s="31"/>
      <c r="DT19" s="31"/>
      <c r="DU19" s="31"/>
      <c r="DV19" s="31"/>
      <c r="DW19" s="31"/>
      <c r="DX19" s="31"/>
      <c r="DY19" s="31"/>
      <c r="DZ19" s="31"/>
      <c r="EA19" s="31"/>
      <c r="EB19" s="31"/>
      <c r="EC19" s="31"/>
      <c r="ED19" s="31"/>
      <c r="EE19" s="31"/>
      <c r="EF19" s="31"/>
      <c r="EG19" s="31"/>
      <c r="EH19" s="31"/>
      <c r="EI19" s="31"/>
      <c r="EJ19" s="31"/>
      <c r="EK19" s="31"/>
      <c r="EL19" s="31"/>
      <c r="EM19" s="31"/>
      <c r="EN19" s="31"/>
      <c r="EO19" s="31"/>
      <c r="EP19" s="31"/>
      <c r="EQ19" s="31"/>
      <c r="ER19" s="31"/>
      <c r="ES19" s="31"/>
      <c r="ET19" s="31"/>
      <c r="EU19" s="31"/>
      <c r="EV19" s="31"/>
      <c r="EW19" s="31"/>
      <c r="EX19" s="31"/>
      <c r="EY19" s="31"/>
      <c r="EZ19" s="31"/>
      <c r="FA19" s="31"/>
      <c r="FB19" s="31"/>
      <c r="FC19" s="31"/>
      <c r="FD19" s="31"/>
      <c r="FE19" s="31"/>
      <c r="FF19" s="31"/>
      <c r="FG19" s="31"/>
      <c r="FH19" s="31"/>
      <c r="FI19" s="31"/>
      <c r="FJ19" s="31"/>
      <c r="FK19" s="31"/>
      <c r="FM19" s="31"/>
      <c r="FN19" s="31"/>
      <c r="FO19" s="31"/>
      <c r="FP19" s="31"/>
      <c r="FQ19" s="31"/>
      <c r="FR19" s="31"/>
      <c r="FS19" s="31"/>
      <c r="FT19" s="31"/>
      <c r="FU19" s="31"/>
      <c r="FV19" s="31"/>
      <c r="FW19" s="31"/>
      <c r="FX19" s="31"/>
      <c r="FY19" s="31"/>
      <c r="FZ19" s="31"/>
      <c r="GA19" s="31"/>
      <c r="GB19" s="31"/>
      <c r="GC19" s="31"/>
      <c r="GD19" s="31"/>
      <c r="GE19" s="31"/>
      <c r="GF19" s="31"/>
      <c r="GG19" s="31"/>
      <c r="GH19" s="31"/>
      <c r="GI19" s="31"/>
      <c r="GJ19" s="31"/>
      <c r="GK19" s="31"/>
      <c r="GL19" s="31"/>
      <c r="GM19" s="31"/>
      <c r="GN19" s="31"/>
      <c r="GO19" s="31"/>
      <c r="GP19" s="31"/>
      <c r="GQ19" s="31"/>
      <c r="GR19" s="31"/>
      <c r="GT19" s="31"/>
      <c r="GU19" s="31"/>
      <c r="GV19" s="31"/>
      <c r="GW19" s="31"/>
      <c r="GX19" s="31"/>
      <c r="GY19" s="31"/>
      <c r="GZ19" s="31"/>
      <c r="HA19" s="31"/>
      <c r="HB19" s="31"/>
      <c r="HC19" s="31"/>
      <c r="HD19" s="31"/>
      <c r="HE19" s="31"/>
      <c r="HF19" s="31"/>
      <c r="HG19" s="31"/>
      <c r="HH19" s="31"/>
      <c r="HI19" s="31"/>
      <c r="HJ19" s="31"/>
      <c r="HK19" s="31"/>
      <c r="HL19" s="31"/>
      <c r="HM19" s="31"/>
      <c r="HN19" s="31"/>
      <c r="HO19" s="31"/>
      <c r="HP19" s="31"/>
      <c r="HQ19" s="31"/>
      <c r="HR19" s="31"/>
      <c r="HS19" s="31"/>
      <c r="HT19" s="31"/>
      <c r="HU19" s="31"/>
      <c r="HV19" s="31"/>
      <c r="HW19" s="31"/>
      <c r="HX19" s="31"/>
      <c r="HY19" s="31"/>
      <c r="HZ19" s="31"/>
      <c r="IA19" s="31"/>
      <c r="IB19" s="31"/>
    </row>
    <row r="20" spans="1:236">
      <c r="A20" s="5">
        <v>1897</v>
      </c>
      <c r="B20" s="7">
        <f>(Max!B20-Min!B20)</f>
        <v>26</v>
      </c>
      <c r="C20" s="7">
        <f>(Max!C20-Min!C20)</f>
        <v>28</v>
      </c>
      <c r="D20" s="7">
        <f>(Max!D20-Min!D20)</f>
        <v>20</v>
      </c>
      <c r="E20" s="7">
        <f>(Max!E20-Min!E20)</f>
        <v>21</v>
      </c>
      <c r="F20" s="7">
        <f>(Max!F20-Min!F20)</f>
        <v>25</v>
      </c>
      <c r="G20" s="7">
        <f>(Max!G20-Min!G20)</f>
        <v>25</v>
      </c>
      <c r="H20" s="7">
        <f>(Max!H20-Min!H20)</f>
        <v>27</v>
      </c>
      <c r="I20" s="7">
        <f>(Max!I20-Min!I20)</f>
        <v>25</v>
      </c>
      <c r="J20" s="7">
        <f>(Max!J20-Min!J20)</f>
        <v>28</v>
      </c>
      <c r="K20" s="7">
        <f>(Max!K20-Min!K20)</f>
        <v>21</v>
      </c>
      <c r="L20" s="7">
        <f>(Max!L20-Min!L20)</f>
        <v>28</v>
      </c>
      <c r="M20" s="7">
        <f>(Max!M20-Min!M20)</f>
        <v>18</v>
      </c>
      <c r="N20" s="7">
        <f>(Max!N20-Min!N20)</f>
        <v>28</v>
      </c>
      <c r="O20" s="7">
        <f>(Max!O20-Min!O20)</f>
        <v>25</v>
      </c>
      <c r="P20" s="7">
        <f>(Max!P20-Min!P20)</f>
        <v>25</v>
      </c>
      <c r="Q20" s="7">
        <f>(Max!Q20-Min!Q20)</f>
        <v>20</v>
      </c>
      <c r="R20" s="7">
        <f>(Max!R20-Min!R20)</f>
        <v>25</v>
      </c>
      <c r="S20" s="7">
        <f>(Max!S20-Min!S20)</f>
        <v>25</v>
      </c>
      <c r="T20" s="7">
        <f>(Max!T20-Min!T20)</f>
        <v>35</v>
      </c>
      <c r="U20" s="7">
        <f>(Max!U20-Min!U20)</f>
        <v>28</v>
      </c>
      <c r="V20" s="7">
        <f>(Max!V20-Min!V20)</f>
        <v>30</v>
      </c>
      <c r="W20" s="7">
        <f>(Max!W20-Min!W20)</f>
        <v>30</v>
      </c>
      <c r="X20" s="7">
        <f>(Max!X20-Min!X20)</f>
        <v>28</v>
      </c>
      <c r="Y20" s="7">
        <f>(Max!Y20-Min!Y20)</f>
        <v>35</v>
      </c>
      <c r="Z20" s="7">
        <f>(Max!Z20-Min!Z20)</f>
        <v>40</v>
      </c>
      <c r="AA20" s="7">
        <f>(Max!AA20-Min!AA20)</f>
        <v>25</v>
      </c>
      <c r="AB20" s="7">
        <f>(Max!AB20-Min!AB20)</f>
        <v>15</v>
      </c>
      <c r="AC20" s="7">
        <f>(Max!AC20-Min!AC20)</f>
        <v>34</v>
      </c>
      <c r="AD20" s="7">
        <f>(Max!AD20-Min!AD20)</f>
        <v>22</v>
      </c>
      <c r="AE20" s="7">
        <f>(Max!AE20-Min!AE20)</f>
        <v>30</v>
      </c>
      <c r="AF20" s="858"/>
      <c r="AG20" s="9">
        <f t="shared" si="0"/>
        <v>792</v>
      </c>
      <c r="AH20" s="10">
        <f t="shared" si="63"/>
        <v>26.4</v>
      </c>
      <c r="AI20" s="11">
        <f t="shared" si="1"/>
        <v>40</v>
      </c>
      <c r="AJ20" s="12">
        <f t="shared" si="2"/>
        <v>15</v>
      </c>
      <c r="AK20" s="37">
        <v>1897</v>
      </c>
      <c r="AL20" s="11" t="str">
        <f t="shared" si="3"/>
        <v/>
      </c>
      <c r="AM20" s="11" t="str">
        <f t="shared" si="4"/>
        <v/>
      </c>
      <c r="AN20" s="11" t="str">
        <f t="shared" si="5"/>
        <v/>
      </c>
      <c r="AO20" s="11" t="str">
        <f t="shared" si="6"/>
        <v/>
      </c>
      <c r="AP20" s="11" t="str">
        <f t="shared" si="7"/>
        <v/>
      </c>
      <c r="AQ20" s="11" t="str">
        <f t="shared" si="8"/>
        <v/>
      </c>
      <c r="AR20" s="11" t="str">
        <f t="shared" si="9"/>
        <v/>
      </c>
      <c r="AS20" s="11" t="str">
        <f t="shared" si="10"/>
        <v/>
      </c>
      <c r="AT20" s="11" t="str">
        <f t="shared" si="11"/>
        <v/>
      </c>
      <c r="AU20" s="11" t="str">
        <f t="shared" si="12"/>
        <v/>
      </c>
      <c r="AV20" s="11" t="str">
        <f t="shared" si="13"/>
        <v/>
      </c>
      <c r="AW20" s="11" t="str">
        <f t="shared" si="14"/>
        <v/>
      </c>
      <c r="AX20" s="11" t="str">
        <f t="shared" si="15"/>
        <v/>
      </c>
      <c r="AY20" s="11" t="str">
        <f t="shared" si="16"/>
        <v/>
      </c>
      <c r="AZ20" s="11" t="str">
        <f t="shared" si="17"/>
        <v/>
      </c>
      <c r="BA20" s="11" t="str">
        <f t="shared" si="18"/>
        <v/>
      </c>
      <c r="BB20" s="11" t="str">
        <f t="shared" si="19"/>
        <v/>
      </c>
      <c r="BC20" s="11" t="str">
        <f t="shared" si="20"/>
        <v/>
      </c>
      <c r="BD20" s="11" t="str">
        <f t="shared" si="21"/>
        <v/>
      </c>
      <c r="BE20" s="11" t="str">
        <f t="shared" si="22"/>
        <v/>
      </c>
      <c r="BF20" s="11" t="str">
        <f t="shared" si="23"/>
        <v/>
      </c>
      <c r="BG20" s="11" t="str">
        <f t="shared" si="24"/>
        <v/>
      </c>
      <c r="BH20" s="11" t="str">
        <f t="shared" si="25"/>
        <v/>
      </c>
      <c r="BI20" s="11" t="str">
        <f t="shared" si="26"/>
        <v/>
      </c>
      <c r="BJ20" s="11" t="str">
        <f t="shared" si="27"/>
        <v/>
      </c>
      <c r="BK20" s="11" t="str">
        <f t="shared" si="28"/>
        <v/>
      </c>
      <c r="BL20" s="11" t="str">
        <f t="shared" si="29"/>
        <v/>
      </c>
      <c r="BM20" s="11" t="str">
        <f t="shared" si="30"/>
        <v/>
      </c>
      <c r="BN20" s="11" t="str">
        <f t="shared" si="31"/>
        <v/>
      </c>
      <c r="BO20" s="11" t="str">
        <f t="shared" si="32"/>
        <v/>
      </c>
      <c r="BQ20" s="37">
        <v>1897</v>
      </c>
      <c r="BR20" s="11" t="str">
        <f t="shared" si="33"/>
        <v/>
      </c>
      <c r="BS20" s="11" t="str">
        <f t="shared" si="34"/>
        <v/>
      </c>
      <c r="BT20" s="11" t="str">
        <f t="shared" si="35"/>
        <v/>
      </c>
      <c r="BU20" s="11" t="str">
        <f t="shared" si="36"/>
        <v/>
      </c>
      <c r="BV20" s="11" t="str">
        <f t="shared" si="37"/>
        <v/>
      </c>
      <c r="BW20" s="11" t="str">
        <f t="shared" si="38"/>
        <v/>
      </c>
      <c r="BX20" s="11" t="str">
        <f t="shared" si="39"/>
        <v/>
      </c>
      <c r="BY20" s="11" t="str">
        <f t="shared" si="40"/>
        <v/>
      </c>
      <c r="BZ20" s="11" t="str">
        <f t="shared" si="41"/>
        <v/>
      </c>
      <c r="CA20" s="11" t="str">
        <f t="shared" si="42"/>
        <v/>
      </c>
      <c r="CB20" s="11" t="str">
        <f t="shared" si="43"/>
        <v/>
      </c>
      <c r="CC20" s="11" t="str">
        <f t="shared" si="44"/>
        <v/>
      </c>
      <c r="CD20" s="11" t="str">
        <f t="shared" si="45"/>
        <v/>
      </c>
      <c r="CE20" s="11" t="str">
        <f t="shared" si="46"/>
        <v/>
      </c>
      <c r="CF20" s="11" t="str">
        <f t="shared" si="47"/>
        <v/>
      </c>
      <c r="CG20" s="11" t="str">
        <f t="shared" si="48"/>
        <v/>
      </c>
      <c r="CH20" s="11" t="str">
        <f t="shared" si="49"/>
        <v/>
      </c>
      <c r="CI20" s="11" t="str">
        <f t="shared" si="50"/>
        <v/>
      </c>
      <c r="CJ20" s="11" t="str">
        <f t="shared" si="51"/>
        <v/>
      </c>
      <c r="CK20" s="11" t="str">
        <f t="shared" si="52"/>
        <v/>
      </c>
      <c r="CL20" s="11" t="str">
        <f t="shared" si="53"/>
        <v/>
      </c>
      <c r="CM20" s="11" t="str">
        <f t="shared" si="54"/>
        <v/>
      </c>
      <c r="CN20" s="11" t="str">
        <f t="shared" si="55"/>
        <v/>
      </c>
      <c r="CO20" s="11" t="str">
        <f t="shared" si="56"/>
        <v/>
      </c>
      <c r="CP20" s="11" t="str">
        <f t="shared" si="57"/>
        <v/>
      </c>
      <c r="CQ20" s="11" t="str">
        <f t="shared" si="58"/>
        <v/>
      </c>
      <c r="CR20" s="11" t="str">
        <f t="shared" si="59"/>
        <v/>
      </c>
      <c r="CS20" s="11" t="str">
        <f t="shared" si="60"/>
        <v/>
      </c>
      <c r="CT20" s="11" t="str">
        <f t="shared" si="61"/>
        <v/>
      </c>
      <c r="CU20" s="11" t="str">
        <f t="shared" si="62"/>
        <v/>
      </c>
      <c r="CV20" s="37">
        <v>1897</v>
      </c>
    </row>
    <row r="21" spans="1:236">
      <c r="A21" s="5">
        <v>1898</v>
      </c>
      <c r="B21" s="7">
        <f>(Max!B21-Min!B21)</f>
        <v>20</v>
      </c>
      <c r="C21" s="7">
        <f>(Max!C21-Min!C21)</f>
        <v>24</v>
      </c>
      <c r="D21" s="7">
        <f>(Max!D21-Min!D21)</f>
        <v>17</v>
      </c>
      <c r="E21" s="7">
        <f>(Max!E21-Min!E21)</f>
        <v>20</v>
      </c>
      <c r="F21" s="7">
        <f>(Max!F21-Min!F21)</f>
        <v>10</v>
      </c>
      <c r="G21" s="7">
        <f>(Max!G21-Min!G21)</f>
        <v>20</v>
      </c>
      <c r="H21" s="7">
        <f>(Max!H21-Min!H21)</f>
        <v>21</v>
      </c>
      <c r="I21" s="7">
        <f>(Max!I21-Min!I21)</f>
        <v>24</v>
      </c>
      <c r="J21" s="7">
        <f>(Max!J21-Min!J21)</f>
        <v>29</v>
      </c>
      <c r="K21" s="7">
        <f>(Max!K21-Min!K21)</f>
        <v>20</v>
      </c>
      <c r="L21" s="7">
        <f>(Max!L21-Min!L21)</f>
        <v>8</v>
      </c>
      <c r="M21" s="7">
        <f>(Max!M21-Min!M21)</f>
        <v>24</v>
      </c>
      <c r="N21" s="7">
        <f>(Max!N21-Min!N21)</f>
        <v>22</v>
      </c>
      <c r="O21" s="7">
        <f>(Max!O21-Min!O21)</f>
        <v>11</v>
      </c>
      <c r="P21" s="7">
        <f>(Max!P21-Min!P21)</f>
        <v>8</v>
      </c>
      <c r="Q21" s="7">
        <f>(Max!Q21-Min!Q21)</f>
        <v>24</v>
      </c>
      <c r="R21" s="7">
        <f>(Max!R21-Min!R21)</f>
        <v>36</v>
      </c>
      <c r="S21" s="7">
        <f>(Max!S21-Min!S21)</f>
        <v>27</v>
      </c>
      <c r="T21" s="7">
        <f>(Max!T21-Min!T21)</f>
        <v>14</v>
      </c>
      <c r="U21" s="7">
        <f>(Max!U21-Min!U21)</f>
        <v>20</v>
      </c>
      <c r="V21" s="7">
        <f>(Max!V21-Min!V21)</f>
        <v>19</v>
      </c>
      <c r="W21" s="7">
        <f>(Max!W21-Min!W21)</f>
        <v>31</v>
      </c>
      <c r="X21" s="7">
        <f>(Max!X21-Min!X21)</f>
        <v>17</v>
      </c>
      <c r="Y21" s="7">
        <f>(Max!Y21-Min!Y21)</f>
        <v>19</v>
      </c>
      <c r="Z21" s="7">
        <f>(Max!Z21-Min!Z21)</f>
        <v>12</v>
      </c>
      <c r="AA21" s="7">
        <f>(Max!AA21-Min!AA21)</f>
        <v>11</v>
      </c>
      <c r="AB21" s="7">
        <f>(Max!AB21-Min!AB21)</f>
        <v>9</v>
      </c>
      <c r="AC21" s="7">
        <f>(Max!AC21-Min!AC21)</f>
        <v>9</v>
      </c>
      <c r="AD21" s="7">
        <f>(Max!AD21-Min!AD21)</f>
        <v>24</v>
      </c>
      <c r="AE21" s="7">
        <f>(Max!AE21-Min!AE21)</f>
        <v>23</v>
      </c>
      <c r="AF21" s="858"/>
      <c r="AG21" s="9">
        <f t="shared" si="0"/>
        <v>573</v>
      </c>
      <c r="AH21" s="10">
        <f t="shared" si="63"/>
        <v>19.100000000000001</v>
      </c>
      <c r="AI21" s="11">
        <f t="shared" si="1"/>
        <v>36</v>
      </c>
      <c r="AJ21" s="12">
        <f t="shared" si="2"/>
        <v>8</v>
      </c>
      <c r="AK21" s="37">
        <v>1898</v>
      </c>
      <c r="AL21" s="11" t="str">
        <f t="shared" si="3"/>
        <v/>
      </c>
      <c r="AM21" s="11" t="str">
        <f t="shared" si="4"/>
        <v/>
      </c>
      <c r="AN21" s="11" t="str">
        <f t="shared" si="5"/>
        <v/>
      </c>
      <c r="AO21" s="11" t="str">
        <f t="shared" si="6"/>
        <v/>
      </c>
      <c r="AP21" s="11" t="str">
        <f t="shared" si="7"/>
        <v/>
      </c>
      <c r="AQ21" s="11" t="str">
        <f t="shared" si="8"/>
        <v/>
      </c>
      <c r="AR21" s="11" t="str">
        <f t="shared" si="9"/>
        <v/>
      </c>
      <c r="AS21" s="11" t="str">
        <f t="shared" si="10"/>
        <v/>
      </c>
      <c r="AT21" s="11" t="str">
        <f t="shared" si="11"/>
        <v/>
      </c>
      <c r="AU21" s="11" t="str">
        <f t="shared" si="12"/>
        <v/>
      </c>
      <c r="AV21" s="11" t="str">
        <f t="shared" si="13"/>
        <v/>
      </c>
      <c r="AW21" s="11" t="str">
        <f t="shared" si="14"/>
        <v/>
      </c>
      <c r="AX21" s="11" t="str">
        <f t="shared" si="15"/>
        <v/>
      </c>
      <c r="AY21" s="11" t="str">
        <f t="shared" si="16"/>
        <v/>
      </c>
      <c r="AZ21" s="11" t="str">
        <f t="shared" si="17"/>
        <v/>
      </c>
      <c r="BA21" s="11" t="str">
        <f t="shared" si="18"/>
        <v/>
      </c>
      <c r="BB21" s="11" t="str">
        <f t="shared" si="19"/>
        <v/>
      </c>
      <c r="BC21" s="11" t="str">
        <f t="shared" si="20"/>
        <v/>
      </c>
      <c r="BD21" s="11" t="str">
        <f t="shared" si="21"/>
        <v/>
      </c>
      <c r="BE21" s="11" t="str">
        <f t="shared" si="22"/>
        <v/>
      </c>
      <c r="BF21" s="11" t="str">
        <f t="shared" si="23"/>
        <v/>
      </c>
      <c r="BG21" s="11" t="str">
        <f t="shared" si="24"/>
        <v/>
      </c>
      <c r="BH21" s="11" t="str">
        <f t="shared" si="25"/>
        <v/>
      </c>
      <c r="BI21" s="11" t="str">
        <f t="shared" si="26"/>
        <v/>
      </c>
      <c r="BJ21" s="11" t="str">
        <f t="shared" si="27"/>
        <v/>
      </c>
      <c r="BK21" s="11" t="str">
        <f t="shared" si="28"/>
        <v/>
      </c>
      <c r="BL21" s="11" t="str">
        <f t="shared" si="29"/>
        <v/>
      </c>
      <c r="BM21" s="11" t="str">
        <f t="shared" si="30"/>
        <v/>
      </c>
      <c r="BN21" s="11" t="str">
        <f t="shared" si="31"/>
        <v/>
      </c>
      <c r="BO21" s="11" t="str">
        <f t="shared" si="32"/>
        <v/>
      </c>
      <c r="BQ21" s="37">
        <v>1898</v>
      </c>
      <c r="BR21" s="11" t="str">
        <f t="shared" si="33"/>
        <v/>
      </c>
      <c r="BS21" s="11" t="str">
        <f t="shared" si="34"/>
        <v/>
      </c>
      <c r="BT21" s="11" t="str">
        <f t="shared" si="35"/>
        <v/>
      </c>
      <c r="BU21" s="11" t="str">
        <f t="shared" si="36"/>
        <v/>
      </c>
      <c r="BV21" s="11" t="str">
        <f t="shared" si="37"/>
        <v/>
      </c>
      <c r="BW21" s="11" t="str">
        <f t="shared" si="38"/>
        <v/>
      </c>
      <c r="BX21" s="11" t="str">
        <f t="shared" si="39"/>
        <v/>
      </c>
      <c r="BY21" s="11" t="str">
        <f t="shared" si="40"/>
        <v/>
      </c>
      <c r="BZ21" s="11" t="str">
        <f t="shared" si="41"/>
        <v/>
      </c>
      <c r="CA21" s="11" t="str">
        <f t="shared" si="42"/>
        <v/>
      </c>
      <c r="CB21" s="11" t="str">
        <f t="shared" si="43"/>
        <v/>
      </c>
      <c r="CC21" s="11" t="str">
        <f t="shared" si="44"/>
        <v/>
      </c>
      <c r="CD21" s="11" t="str">
        <f t="shared" si="45"/>
        <v/>
      </c>
      <c r="CE21" s="11" t="str">
        <f t="shared" si="46"/>
        <v/>
      </c>
      <c r="CF21" s="11" t="str">
        <f t="shared" si="47"/>
        <v/>
      </c>
      <c r="CG21" s="11" t="str">
        <f t="shared" si="48"/>
        <v/>
      </c>
      <c r="CH21" s="11" t="str">
        <f t="shared" si="49"/>
        <v/>
      </c>
      <c r="CI21" s="11" t="str">
        <f t="shared" si="50"/>
        <v/>
      </c>
      <c r="CJ21" s="11" t="str">
        <f t="shared" si="51"/>
        <v/>
      </c>
      <c r="CK21" s="11" t="str">
        <f t="shared" si="52"/>
        <v/>
      </c>
      <c r="CL21" s="11" t="str">
        <f t="shared" si="53"/>
        <v/>
      </c>
      <c r="CM21" s="11" t="str">
        <f t="shared" si="54"/>
        <v/>
      </c>
      <c r="CN21" s="11" t="str">
        <f t="shared" si="55"/>
        <v/>
      </c>
      <c r="CO21" s="11" t="str">
        <f t="shared" si="56"/>
        <v/>
      </c>
      <c r="CP21" s="11" t="str">
        <f t="shared" si="57"/>
        <v/>
      </c>
      <c r="CQ21" s="11" t="str">
        <f t="shared" si="58"/>
        <v/>
      </c>
      <c r="CR21" s="11" t="str">
        <f t="shared" si="59"/>
        <v/>
      </c>
      <c r="CS21" s="11" t="str">
        <f t="shared" si="60"/>
        <v/>
      </c>
      <c r="CT21" s="11" t="str">
        <f t="shared" si="61"/>
        <v/>
      </c>
      <c r="CU21" s="11" t="str">
        <f t="shared" si="62"/>
        <v/>
      </c>
      <c r="CV21" s="37">
        <v>1898</v>
      </c>
    </row>
    <row r="22" spans="1:236">
      <c r="A22" s="5">
        <v>1899</v>
      </c>
      <c r="B22" s="7">
        <f>(Max!B22-Min!B22)</f>
        <v>14</v>
      </c>
      <c r="C22" s="7">
        <f>(Max!C22-Min!C22)</f>
        <v>17</v>
      </c>
      <c r="D22" s="7">
        <f>(Max!D22-Min!D22)</f>
        <v>14</v>
      </c>
      <c r="E22" s="7">
        <f>(Max!E22-Min!E22)</f>
        <v>8</v>
      </c>
      <c r="F22" s="7">
        <f>(Max!F22-Min!F22)</f>
        <v>20</v>
      </c>
      <c r="G22" s="7">
        <f>(Max!G22-Min!G22)</f>
        <v>22</v>
      </c>
      <c r="H22" s="7">
        <f>(Max!H22-Min!H22)</f>
        <v>17</v>
      </c>
      <c r="I22" s="7">
        <f>(Max!I22-Min!I22)</f>
        <v>18</v>
      </c>
      <c r="J22" s="7">
        <f>(Max!J22-Min!J22)</f>
        <v>12</v>
      </c>
      <c r="K22" s="7">
        <f>(Max!K22-Min!K22)</f>
        <v>16</v>
      </c>
      <c r="L22" s="7">
        <f>(Max!L22-Min!L22)</f>
        <v>27</v>
      </c>
      <c r="M22" s="7">
        <f>(Max!M22-Min!M22)</f>
        <v>28</v>
      </c>
      <c r="N22" s="7">
        <f>(Max!N22-Min!N22)</f>
        <v>33</v>
      </c>
      <c r="O22" s="7">
        <f>(Max!O22-Min!O22)</f>
        <v>21</v>
      </c>
      <c r="P22" s="7">
        <f>(Max!P22-Min!P22)</f>
        <v>8</v>
      </c>
      <c r="Q22" s="7">
        <f>(Max!Q22-Min!Q22)</f>
        <v>17</v>
      </c>
      <c r="R22" s="7">
        <f>(Max!R22-Min!R22)</f>
        <v>32</v>
      </c>
      <c r="S22" s="7">
        <f>(Max!S22-Min!S22)</f>
        <v>26</v>
      </c>
      <c r="T22" s="7">
        <f>(Max!T22-Min!T22)</f>
        <v>11</v>
      </c>
      <c r="U22" s="7">
        <f>(Max!U22-Min!U22)</f>
        <v>23</v>
      </c>
      <c r="V22" s="7">
        <f>(Max!V22-Min!V22)</f>
        <v>36</v>
      </c>
      <c r="W22" s="7">
        <f>(Max!W22-Min!W22)</f>
        <v>20</v>
      </c>
      <c r="X22" s="7">
        <f>(Max!X22-Min!X22)</f>
        <v>28</v>
      </c>
      <c r="Y22" s="7">
        <f>(Max!Y22-Min!Y22)</f>
        <v>26</v>
      </c>
      <c r="Z22" s="7">
        <f>(Max!Z22-Min!Z22)</f>
        <v>19</v>
      </c>
      <c r="AA22" s="7">
        <f>(Max!AA22-Min!AA22)</f>
        <v>13</v>
      </c>
      <c r="AB22" s="7">
        <f>(Max!AB22-Min!AB22)</f>
        <v>21</v>
      </c>
      <c r="AC22" s="7">
        <f>(Max!AC22-Min!AC22)</f>
        <v>24</v>
      </c>
      <c r="AD22" s="7">
        <f>(Max!AD22-Min!AD22)</f>
        <v>29</v>
      </c>
      <c r="AE22" s="7">
        <f>(Max!AE22-Min!AE22)</f>
        <v>26</v>
      </c>
      <c r="AF22" s="858"/>
      <c r="AG22" s="9">
        <f t="shared" si="0"/>
        <v>626</v>
      </c>
      <c r="AH22" s="10">
        <f t="shared" si="63"/>
        <v>20.866666666666667</v>
      </c>
      <c r="AI22" s="11">
        <f t="shared" si="1"/>
        <v>36</v>
      </c>
      <c r="AJ22" s="12">
        <f t="shared" si="2"/>
        <v>8</v>
      </c>
      <c r="AK22" s="37">
        <v>1899</v>
      </c>
      <c r="AL22" s="11" t="str">
        <f t="shared" si="3"/>
        <v/>
      </c>
      <c r="AM22" s="11" t="str">
        <f t="shared" si="4"/>
        <v/>
      </c>
      <c r="AN22" s="11" t="str">
        <f t="shared" si="5"/>
        <v/>
      </c>
      <c r="AO22" s="11" t="str">
        <f t="shared" si="6"/>
        <v/>
      </c>
      <c r="AP22" s="11" t="str">
        <f t="shared" si="7"/>
        <v/>
      </c>
      <c r="AQ22" s="11" t="str">
        <f t="shared" si="8"/>
        <v/>
      </c>
      <c r="AR22" s="11" t="str">
        <f t="shared" si="9"/>
        <v/>
      </c>
      <c r="AS22" s="11" t="str">
        <f t="shared" si="10"/>
        <v/>
      </c>
      <c r="AT22" s="11" t="str">
        <f t="shared" si="11"/>
        <v/>
      </c>
      <c r="AU22" s="11" t="str">
        <f t="shared" si="12"/>
        <v/>
      </c>
      <c r="AV22" s="11" t="str">
        <f t="shared" si="13"/>
        <v/>
      </c>
      <c r="AW22" s="11" t="str">
        <f t="shared" si="14"/>
        <v/>
      </c>
      <c r="AX22" s="11" t="str">
        <f t="shared" si="15"/>
        <v/>
      </c>
      <c r="AY22" s="11" t="str">
        <f t="shared" si="16"/>
        <v/>
      </c>
      <c r="AZ22" s="11" t="str">
        <f t="shared" si="17"/>
        <v/>
      </c>
      <c r="BA22" s="11" t="str">
        <f t="shared" si="18"/>
        <v/>
      </c>
      <c r="BB22" s="11" t="str">
        <f t="shared" si="19"/>
        <v/>
      </c>
      <c r="BC22" s="11" t="str">
        <f t="shared" si="20"/>
        <v/>
      </c>
      <c r="BD22" s="11" t="str">
        <f t="shared" si="21"/>
        <v/>
      </c>
      <c r="BE22" s="11" t="str">
        <f t="shared" si="22"/>
        <v/>
      </c>
      <c r="BF22" s="11" t="str">
        <f t="shared" si="23"/>
        <v/>
      </c>
      <c r="BG22" s="11" t="str">
        <f t="shared" si="24"/>
        <v/>
      </c>
      <c r="BH22" s="11" t="str">
        <f t="shared" si="25"/>
        <v/>
      </c>
      <c r="BI22" s="11" t="str">
        <f t="shared" si="26"/>
        <v/>
      </c>
      <c r="BJ22" s="11" t="str">
        <f t="shared" si="27"/>
        <v/>
      </c>
      <c r="BK22" s="11" t="str">
        <f t="shared" si="28"/>
        <v/>
      </c>
      <c r="BL22" s="11" t="str">
        <f t="shared" si="29"/>
        <v/>
      </c>
      <c r="BM22" s="11" t="str">
        <f t="shared" si="30"/>
        <v/>
      </c>
      <c r="BN22" s="11" t="str">
        <f t="shared" si="31"/>
        <v/>
      </c>
      <c r="BO22" s="11" t="str">
        <f t="shared" si="32"/>
        <v/>
      </c>
      <c r="BQ22" s="37">
        <v>1899</v>
      </c>
      <c r="BR22" s="11" t="str">
        <f t="shared" si="33"/>
        <v/>
      </c>
      <c r="BS22" s="11" t="str">
        <f t="shared" si="34"/>
        <v/>
      </c>
      <c r="BT22" s="11" t="str">
        <f t="shared" si="35"/>
        <v/>
      </c>
      <c r="BU22" s="11" t="str">
        <f t="shared" si="36"/>
        <v/>
      </c>
      <c r="BV22" s="11" t="str">
        <f t="shared" si="37"/>
        <v/>
      </c>
      <c r="BW22" s="11" t="str">
        <f t="shared" si="38"/>
        <v/>
      </c>
      <c r="BX22" s="11" t="str">
        <f t="shared" si="39"/>
        <v/>
      </c>
      <c r="BY22" s="11" t="str">
        <f t="shared" si="40"/>
        <v/>
      </c>
      <c r="BZ22" s="11" t="str">
        <f t="shared" si="41"/>
        <v/>
      </c>
      <c r="CA22" s="11" t="str">
        <f t="shared" si="42"/>
        <v/>
      </c>
      <c r="CB22" s="11" t="str">
        <f t="shared" si="43"/>
        <v/>
      </c>
      <c r="CC22" s="11" t="str">
        <f t="shared" si="44"/>
        <v/>
      </c>
      <c r="CD22" s="11" t="str">
        <f t="shared" si="45"/>
        <v/>
      </c>
      <c r="CE22" s="11" t="str">
        <f t="shared" si="46"/>
        <v/>
      </c>
      <c r="CF22" s="11" t="str">
        <f t="shared" si="47"/>
        <v/>
      </c>
      <c r="CG22" s="11" t="str">
        <f t="shared" si="48"/>
        <v/>
      </c>
      <c r="CH22" s="11" t="str">
        <f t="shared" si="49"/>
        <v/>
      </c>
      <c r="CI22" s="11" t="str">
        <f t="shared" si="50"/>
        <v/>
      </c>
      <c r="CJ22" s="11" t="str">
        <f t="shared" si="51"/>
        <v/>
      </c>
      <c r="CK22" s="11" t="str">
        <f t="shared" si="52"/>
        <v/>
      </c>
      <c r="CL22" s="11" t="str">
        <f t="shared" si="53"/>
        <v/>
      </c>
      <c r="CM22" s="11" t="str">
        <f t="shared" si="54"/>
        <v/>
      </c>
      <c r="CN22" s="11" t="str">
        <f t="shared" si="55"/>
        <v/>
      </c>
      <c r="CO22" s="11" t="str">
        <f t="shared" si="56"/>
        <v/>
      </c>
      <c r="CP22" s="11" t="str">
        <f t="shared" si="57"/>
        <v/>
      </c>
      <c r="CQ22" s="11" t="str">
        <f t="shared" si="58"/>
        <v/>
      </c>
      <c r="CR22" s="11" t="str">
        <f t="shared" si="59"/>
        <v/>
      </c>
      <c r="CS22" s="11" t="str">
        <f t="shared" si="60"/>
        <v/>
      </c>
      <c r="CT22" s="11" t="str">
        <f t="shared" si="61"/>
        <v/>
      </c>
      <c r="CU22" s="11" t="str">
        <f t="shared" si="62"/>
        <v/>
      </c>
      <c r="CV22" s="37">
        <v>1899</v>
      </c>
    </row>
    <row r="23" spans="1:236">
      <c r="A23" s="5">
        <v>1900</v>
      </c>
      <c r="B23" s="7">
        <f>Max!B23-Min!B23</f>
        <v>26</v>
      </c>
      <c r="C23" s="7">
        <f>Max!C23-Min!C23</f>
        <v>22</v>
      </c>
      <c r="D23" s="7">
        <f>Max!D23-Min!D23</f>
        <v>20</v>
      </c>
      <c r="E23" s="7">
        <f>Max!E23-Min!E23</f>
        <v>20</v>
      </c>
      <c r="F23" s="7">
        <f>Max!F23-Min!F23</f>
        <v>30</v>
      </c>
      <c r="G23" s="7">
        <f>Max!G23-Min!G23</f>
        <v>37</v>
      </c>
      <c r="H23" s="7">
        <f>Max!H23-Min!H23</f>
        <v>21</v>
      </c>
      <c r="I23" s="7">
        <f>Max!I23-Min!I23</f>
        <v>25</v>
      </c>
      <c r="J23" s="7">
        <f>Max!J23-Min!J23</f>
        <v>15</v>
      </c>
      <c r="K23" s="7">
        <f>Max!K23-Min!K23</f>
        <v>19</v>
      </c>
      <c r="L23" s="7">
        <f>Max!L23-Min!L23</f>
        <v>5</v>
      </c>
      <c r="M23" s="7">
        <f>Max!M23-Min!M23</f>
        <v>18</v>
      </c>
      <c r="N23" s="7">
        <f>Max!N23-Min!N23</f>
        <v>14</v>
      </c>
      <c r="O23" s="7">
        <f>Max!O23-Min!O23</f>
        <v>22</v>
      </c>
      <c r="P23" s="7">
        <f>Max!P23-Min!P23</f>
        <v>26</v>
      </c>
      <c r="Q23" s="7">
        <f>Max!Q23-Min!Q23</f>
        <v>28</v>
      </c>
      <c r="R23" s="7">
        <f>Max!R23-Min!R23</f>
        <v>14</v>
      </c>
      <c r="S23" s="7">
        <f>Max!S23-Min!S23</f>
        <v>6</v>
      </c>
      <c r="T23" s="7">
        <f>Max!T23-Min!T23</f>
        <v>16</v>
      </c>
      <c r="U23" s="7">
        <f>Max!U23-Min!U23</f>
        <v>7</v>
      </c>
      <c r="V23" s="7">
        <f>Max!V23-Min!V23</f>
        <v>7</v>
      </c>
      <c r="W23" s="7">
        <f>Max!W23-Min!W23</f>
        <v>17</v>
      </c>
      <c r="X23" s="7">
        <f>Max!X23-Min!X23</f>
        <v>23</v>
      </c>
      <c r="Y23" s="7">
        <f>Max!Y23-Min!Y23</f>
        <v>17</v>
      </c>
      <c r="Z23" s="7">
        <f>Max!Z23-Min!Z23</f>
        <v>16</v>
      </c>
      <c r="AA23" s="7">
        <f>Max!AA23-Min!AA23</f>
        <v>27</v>
      </c>
      <c r="AB23" s="7">
        <f>Max!AB23-Min!AB23</f>
        <v>26</v>
      </c>
      <c r="AC23" s="7">
        <f>Max!AC23-Min!AC23</f>
        <v>27</v>
      </c>
      <c r="AD23" s="7">
        <f>Max!AD23-Min!AD23</f>
        <v>22</v>
      </c>
      <c r="AE23" s="7">
        <f>Max!AE23-Min!AE23</f>
        <v>33</v>
      </c>
      <c r="AF23" s="858"/>
      <c r="AG23" s="9">
        <f t="shared" si="0"/>
        <v>606</v>
      </c>
      <c r="AH23" s="10">
        <f t="shared" ref="AH23:AH84" si="64">AG23/30</f>
        <v>20.2</v>
      </c>
      <c r="AI23" s="11">
        <f t="shared" si="1"/>
        <v>37</v>
      </c>
      <c r="AJ23" s="12">
        <f t="shared" si="2"/>
        <v>5</v>
      </c>
      <c r="AK23" s="37">
        <v>1900</v>
      </c>
      <c r="AL23" s="11" t="str">
        <f t="shared" si="3"/>
        <v/>
      </c>
      <c r="AM23" s="11" t="str">
        <f t="shared" si="4"/>
        <v/>
      </c>
      <c r="AN23" s="11" t="str">
        <f t="shared" si="5"/>
        <v/>
      </c>
      <c r="AO23" s="11" t="str">
        <f t="shared" si="6"/>
        <v/>
      </c>
      <c r="AP23" s="11" t="str">
        <f t="shared" si="7"/>
        <v/>
      </c>
      <c r="AQ23" s="11" t="str">
        <f t="shared" si="8"/>
        <v/>
      </c>
      <c r="AR23" s="11" t="str">
        <f t="shared" si="9"/>
        <v/>
      </c>
      <c r="AS23" s="11" t="str">
        <f t="shared" si="10"/>
        <v/>
      </c>
      <c r="AT23" s="11" t="str">
        <f t="shared" si="11"/>
        <v/>
      </c>
      <c r="AU23" s="11" t="str">
        <f t="shared" si="12"/>
        <v/>
      </c>
      <c r="AV23" s="11" t="str">
        <f t="shared" si="13"/>
        <v/>
      </c>
      <c r="AW23" s="11" t="str">
        <f t="shared" si="14"/>
        <v/>
      </c>
      <c r="AX23" s="11" t="str">
        <f t="shared" si="15"/>
        <v/>
      </c>
      <c r="AY23" s="11" t="str">
        <f t="shared" si="16"/>
        <v/>
      </c>
      <c r="AZ23" s="11" t="str">
        <f t="shared" si="17"/>
        <v/>
      </c>
      <c r="BA23" s="11" t="str">
        <f t="shared" si="18"/>
        <v/>
      </c>
      <c r="BB23" s="11" t="str">
        <f t="shared" si="19"/>
        <v/>
      </c>
      <c r="BC23" s="11" t="str">
        <f t="shared" si="20"/>
        <v/>
      </c>
      <c r="BD23" s="11" t="str">
        <f t="shared" si="21"/>
        <v/>
      </c>
      <c r="BE23" s="11" t="str">
        <f t="shared" si="22"/>
        <v/>
      </c>
      <c r="BF23" s="11" t="str">
        <f t="shared" si="23"/>
        <v/>
      </c>
      <c r="BG23" s="11" t="str">
        <f t="shared" si="24"/>
        <v/>
      </c>
      <c r="BH23" s="11" t="str">
        <f t="shared" si="25"/>
        <v/>
      </c>
      <c r="BI23" s="11" t="str">
        <f t="shared" si="26"/>
        <v/>
      </c>
      <c r="BJ23" s="11" t="str">
        <f t="shared" si="27"/>
        <v/>
      </c>
      <c r="BK23" s="11" t="str">
        <f t="shared" si="28"/>
        <v/>
      </c>
      <c r="BL23" s="11" t="str">
        <f t="shared" si="29"/>
        <v/>
      </c>
      <c r="BM23" s="11" t="str">
        <f t="shared" si="30"/>
        <v/>
      </c>
      <c r="BN23" s="11" t="str">
        <f t="shared" si="31"/>
        <v/>
      </c>
      <c r="BO23" s="11" t="str">
        <f t="shared" si="32"/>
        <v/>
      </c>
      <c r="BQ23" s="37">
        <v>1900</v>
      </c>
      <c r="BR23" s="11" t="str">
        <f t="shared" si="33"/>
        <v/>
      </c>
      <c r="BS23" s="11" t="str">
        <f t="shared" si="34"/>
        <v/>
      </c>
      <c r="BT23" s="11" t="str">
        <f t="shared" si="35"/>
        <v/>
      </c>
      <c r="BU23" s="11" t="str">
        <f t="shared" si="36"/>
        <v/>
      </c>
      <c r="BV23" s="11" t="str">
        <f t="shared" si="37"/>
        <v/>
      </c>
      <c r="BW23" s="11" t="str">
        <f t="shared" si="38"/>
        <v/>
      </c>
      <c r="BX23" s="11" t="str">
        <f t="shared" si="39"/>
        <v/>
      </c>
      <c r="BY23" s="11" t="str">
        <f t="shared" si="40"/>
        <v/>
      </c>
      <c r="BZ23" s="11" t="str">
        <f t="shared" si="41"/>
        <v/>
      </c>
      <c r="CA23" s="11" t="str">
        <f t="shared" si="42"/>
        <v/>
      </c>
      <c r="CB23" s="11" t="str">
        <f t="shared" si="43"/>
        <v/>
      </c>
      <c r="CC23" s="11" t="str">
        <f t="shared" si="44"/>
        <v/>
      </c>
      <c r="CD23" s="11" t="str">
        <f t="shared" si="45"/>
        <v/>
      </c>
      <c r="CE23" s="11" t="str">
        <f t="shared" si="46"/>
        <v/>
      </c>
      <c r="CF23" s="11" t="str">
        <f t="shared" si="47"/>
        <v/>
      </c>
      <c r="CG23" s="11" t="str">
        <f t="shared" si="48"/>
        <v/>
      </c>
      <c r="CH23" s="11" t="str">
        <f t="shared" si="49"/>
        <v/>
      </c>
      <c r="CI23" s="11" t="str">
        <f t="shared" si="50"/>
        <v/>
      </c>
      <c r="CJ23" s="11" t="str">
        <f t="shared" si="51"/>
        <v/>
      </c>
      <c r="CK23" s="11" t="str">
        <f t="shared" si="52"/>
        <v/>
      </c>
      <c r="CL23" s="11" t="str">
        <f t="shared" si="53"/>
        <v/>
      </c>
      <c r="CM23" s="11" t="str">
        <f t="shared" si="54"/>
        <v/>
      </c>
      <c r="CN23" s="11" t="str">
        <f t="shared" si="55"/>
        <v/>
      </c>
      <c r="CO23" s="11" t="str">
        <f t="shared" si="56"/>
        <v/>
      </c>
      <c r="CP23" s="11" t="str">
        <f t="shared" si="57"/>
        <v/>
      </c>
      <c r="CQ23" s="11" t="str">
        <f t="shared" si="58"/>
        <v/>
      </c>
      <c r="CR23" s="11" t="str">
        <f t="shared" si="59"/>
        <v/>
      </c>
      <c r="CS23" s="11" t="str">
        <f t="shared" si="60"/>
        <v/>
      </c>
      <c r="CT23" s="11" t="str">
        <f t="shared" si="61"/>
        <v/>
      </c>
      <c r="CU23" s="11" t="str">
        <f t="shared" si="62"/>
        <v/>
      </c>
      <c r="CV23" s="37">
        <v>1900</v>
      </c>
    </row>
    <row r="24" spans="1:236">
      <c r="A24" s="5">
        <v>1901</v>
      </c>
      <c r="B24" s="7">
        <f>Max!B24-Min!B24</f>
        <v>23</v>
      </c>
      <c r="C24" s="7">
        <f>Max!C24-Min!C24</f>
        <v>13</v>
      </c>
      <c r="D24" s="7">
        <f>Max!D24-Min!D24</f>
        <v>15</v>
      </c>
      <c r="E24" s="7">
        <f>Max!E24-Min!E24</f>
        <v>12</v>
      </c>
      <c r="F24" s="7">
        <f>Max!F24-Min!F24</f>
        <v>22</v>
      </c>
      <c r="G24" s="7">
        <f>Max!G24-Min!G24</f>
        <v>13</v>
      </c>
      <c r="H24" s="7">
        <f>Max!H24-Min!H24</f>
        <v>17</v>
      </c>
      <c r="I24" s="7">
        <f>Max!I24-Min!I24</f>
        <v>16</v>
      </c>
      <c r="J24" s="7">
        <f>Max!J24-Min!J24</f>
        <v>11</v>
      </c>
      <c r="K24" s="7">
        <f>Max!K24-Min!K24</f>
        <v>18</v>
      </c>
      <c r="L24" s="7">
        <f>Max!L24-Min!L24</f>
        <v>19</v>
      </c>
      <c r="M24" s="7">
        <f>Max!M24-Min!M24</f>
        <v>23</v>
      </c>
      <c r="N24" s="7">
        <f>Max!N24-Min!N24</f>
        <v>14</v>
      </c>
      <c r="O24" s="7">
        <f>Max!O24-Min!O24</f>
        <v>11</v>
      </c>
      <c r="P24" s="7">
        <f>Max!P24-Min!P24</f>
        <v>13</v>
      </c>
      <c r="Q24" s="7">
        <f>Max!Q24-Min!Q24</f>
        <v>24</v>
      </c>
      <c r="R24" s="7">
        <f>Max!R24-Min!R24</f>
        <v>25</v>
      </c>
      <c r="S24" s="7">
        <f>Max!S24-Min!S24</f>
        <v>21</v>
      </c>
      <c r="T24" s="7">
        <f>Max!T24-Min!T24</f>
        <v>11</v>
      </c>
      <c r="U24" s="7">
        <f>Max!U24-Min!U24</f>
        <v>11</v>
      </c>
      <c r="V24" s="7">
        <f>Max!V24-Min!V24</f>
        <v>12</v>
      </c>
      <c r="W24" s="7">
        <f>Max!W24-Min!W24</f>
        <v>10</v>
      </c>
      <c r="X24" s="7">
        <f>Max!X24-Min!X24</f>
        <v>14</v>
      </c>
      <c r="Y24" s="7">
        <f>Max!Y24-Min!Y24</f>
        <v>13</v>
      </c>
      <c r="Z24" s="7">
        <f>Max!Z24-Min!Z24</f>
        <v>12</v>
      </c>
      <c r="AA24" s="7">
        <f>Max!AA24-Min!AA24</f>
        <v>22</v>
      </c>
      <c r="AB24" s="7">
        <f>Max!AB24-Min!AB24</f>
        <v>22</v>
      </c>
      <c r="AC24" s="7">
        <f>Max!AC24-Min!AC24</f>
        <v>28</v>
      </c>
      <c r="AD24" s="7">
        <f>Max!AD24-Min!AD24</f>
        <v>32</v>
      </c>
      <c r="AE24" s="7">
        <f>Max!AE24-Min!AE24</f>
        <v>39</v>
      </c>
      <c r="AF24" s="858"/>
      <c r="AG24" s="9">
        <f t="shared" si="0"/>
        <v>536</v>
      </c>
      <c r="AH24" s="10">
        <f t="shared" si="64"/>
        <v>17.866666666666667</v>
      </c>
      <c r="AI24" s="11">
        <f t="shared" si="1"/>
        <v>39</v>
      </c>
      <c r="AJ24" s="12">
        <f t="shared" si="2"/>
        <v>10</v>
      </c>
      <c r="AK24" s="37">
        <v>1901</v>
      </c>
      <c r="AL24" s="11" t="str">
        <f t="shared" si="3"/>
        <v/>
      </c>
      <c r="AM24" s="11" t="str">
        <f t="shared" si="4"/>
        <v/>
      </c>
      <c r="AN24" s="11" t="str">
        <f t="shared" si="5"/>
        <v/>
      </c>
      <c r="AO24" s="11" t="str">
        <f t="shared" si="6"/>
        <v/>
      </c>
      <c r="AP24" s="11" t="str">
        <f t="shared" si="7"/>
        <v/>
      </c>
      <c r="AQ24" s="11" t="str">
        <f t="shared" si="8"/>
        <v/>
      </c>
      <c r="AR24" s="11" t="str">
        <f t="shared" si="9"/>
        <v/>
      </c>
      <c r="AS24" s="11" t="str">
        <f t="shared" si="10"/>
        <v/>
      </c>
      <c r="AT24" s="11" t="str">
        <f t="shared" si="11"/>
        <v/>
      </c>
      <c r="AU24" s="11" t="str">
        <f t="shared" si="12"/>
        <v/>
      </c>
      <c r="AV24" s="11" t="str">
        <f t="shared" si="13"/>
        <v/>
      </c>
      <c r="AW24" s="11" t="str">
        <f t="shared" si="14"/>
        <v/>
      </c>
      <c r="AX24" s="11" t="str">
        <f t="shared" si="15"/>
        <v/>
      </c>
      <c r="AY24" s="11" t="str">
        <f t="shared" si="16"/>
        <v/>
      </c>
      <c r="AZ24" s="11" t="str">
        <f t="shared" si="17"/>
        <v/>
      </c>
      <c r="BA24" s="11" t="str">
        <f t="shared" si="18"/>
        <v/>
      </c>
      <c r="BB24" s="11" t="str">
        <f t="shared" si="19"/>
        <v/>
      </c>
      <c r="BC24" s="11" t="str">
        <f t="shared" si="20"/>
        <v/>
      </c>
      <c r="BD24" s="11" t="str">
        <f t="shared" si="21"/>
        <v/>
      </c>
      <c r="BE24" s="11" t="str">
        <f t="shared" si="22"/>
        <v/>
      </c>
      <c r="BF24" s="11" t="str">
        <f t="shared" si="23"/>
        <v/>
      </c>
      <c r="BG24" s="11" t="str">
        <f t="shared" si="24"/>
        <v/>
      </c>
      <c r="BH24" s="11" t="str">
        <f t="shared" si="25"/>
        <v/>
      </c>
      <c r="BI24" s="11" t="str">
        <f t="shared" si="26"/>
        <v/>
      </c>
      <c r="BJ24" s="11" t="str">
        <f t="shared" si="27"/>
        <v/>
      </c>
      <c r="BK24" s="11" t="str">
        <f t="shared" si="28"/>
        <v/>
      </c>
      <c r="BL24" s="11" t="str">
        <f t="shared" si="29"/>
        <v/>
      </c>
      <c r="BM24" s="11" t="str">
        <f t="shared" si="30"/>
        <v/>
      </c>
      <c r="BN24" s="11" t="str">
        <f t="shared" si="31"/>
        <v/>
      </c>
      <c r="BO24" s="11" t="str">
        <f t="shared" si="32"/>
        <v/>
      </c>
      <c r="BQ24" s="37">
        <v>1901</v>
      </c>
      <c r="BR24" s="11" t="str">
        <f t="shared" si="33"/>
        <v/>
      </c>
      <c r="BS24" s="11" t="str">
        <f t="shared" si="34"/>
        <v/>
      </c>
      <c r="BT24" s="11" t="str">
        <f t="shared" si="35"/>
        <v/>
      </c>
      <c r="BU24" s="11" t="str">
        <f t="shared" si="36"/>
        <v/>
      </c>
      <c r="BV24" s="11" t="str">
        <f t="shared" si="37"/>
        <v/>
      </c>
      <c r="BW24" s="11" t="str">
        <f t="shared" si="38"/>
        <v/>
      </c>
      <c r="BX24" s="11" t="str">
        <f t="shared" si="39"/>
        <v/>
      </c>
      <c r="BY24" s="11" t="str">
        <f t="shared" si="40"/>
        <v/>
      </c>
      <c r="BZ24" s="11" t="str">
        <f t="shared" si="41"/>
        <v/>
      </c>
      <c r="CA24" s="11" t="str">
        <f t="shared" si="42"/>
        <v/>
      </c>
      <c r="CB24" s="11" t="str">
        <f t="shared" si="43"/>
        <v/>
      </c>
      <c r="CC24" s="11" t="str">
        <f t="shared" si="44"/>
        <v/>
      </c>
      <c r="CD24" s="11" t="str">
        <f t="shared" si="45"/>
        <v/>
      </c>
      <c r="CE24" s="11" t="str">
        <f t="shared" si="46"/>
        <v/>
      </c>
      <c r="CF24" s="11" t="str">
        <f t="shared" si="47"/>
        <v/>
      </c>
      <c r="CG24" s="11" t="str">
        <f t="shared" si="48"/>
        <v/>
      </c>
      <c r="CH24" s="11" t="str">
        <f t="shared" si="49"/>
        <v/>
      </c>
      <c r="CI24" s="11" t="str">
        <f t="shared" si="50"/>
        <v/>
      </c>
      <c r="CJ24" s="11" t="str">
        <f t="shared" si="51"/>
        <v/>
      </c>
      <c r="CK24" s="11" t="str">
        <f t="shared" si="52"/>
        <v/>
      </c>
      <c r="CL24" s="11" t="str">
        <f t="shared" si="53"/>
        <v/>
      </c>
      <c r="CM24" s="11" t="str">
        <f t="shared" si="54"/>
        <v/>
      </c>
      <c r="CN24" s="11" t="str">
        <f t="shared" si="55"/>
        <v/>
      </c>
      <c r="CO24" s="11" t="str">
        <f t="shared" si="56"/>
        <v/>
      </c>
      <c r="CP24" s="11" t="str">
        <f t="shared" si="57"/>
        <v/>
      </c>
      <c r="CQ24" s="11" t="str">
        <f t="shared" si="58"/>
        <v/>
      </c>
      <c r="CR24" s="11" t="str">
        <f t="shared" si="59"/>
        <v/>
      </c>
      <c r="CS24" s="11" t="str">
        <f t="shared" si="60"/>
        <v/>
      </c>
      <c r="CT24" s="11" t="str">
        <f t="shared" si="61"/>
        <v/>
      </c>
      <c r="CU24" s="11" t="str">
        <f t="shared" si="62"/>
        <v/>
      </c>
      <c r="CV24" s="37">
        <v>1901</v>
      </c>
    </row>
    <row r="25" spans="1:236">
      <c r="A25" s="5">
        <v>1902</v>
      </c>
      <c r="B25" s="7">
        <f>Max!B25-Min!B25</f>
        <v>11</v>
      </c>
      <c r="C25" s="7">
        <f>Max!C25-Min!C25</f>
        <v>19</v>
      </c>
      <c r="D25" s="7">
        <f>Max!D25-Min!D25</f>
        <v>26</v>
      </c>
      <c r="E25" s="7">
        <f>Max!E25-Min!E25</f>
        <v>4</v>
      </c>
      <c r="F25" s="7">
        <f>Max!F25-Min!F25</f>
        <v>18</v>
      </c>
      <c r="G25" s="7">
        <f>Max!G25-Min!G25</f>
        <v>20</v>
      </c>
      <c r="H25" s="7">
        <f>Max!H25-Min!H25</f>
        <v>24</v>
      </c>
      <c r="I25" s="7">
        <f>Max!I25-Min!I25</f>
        <v>10</v>
      </c>
      <c r="J25" s="7">
        <f>Max!J25-Min!J25</f>
        <v>23</v>
      </c>
      <c r="K25" s="7">
        <f>Max!K25-Min!K25</f>
        <v>15</v>
      </c>
      <c r="L25" s="7">
        <f>Max!L25-Min!L25</f>
        <v>29</v>
      </c>
      <c r="M25" s="7">
        <f>Max!M25-Min!M25</f>
        <v>20</v>
      </c>
      <c r="N25" s="7">
        <f>Max!N25-Min!N25</f>
        <v>16</v>
      </c>
      <c r="O25" s="7">
        <f>Max!O25-Min!O25</f>
        <v>27</v>
      </c>
      <c r="P25" s="7">
        <f>Max!P25-Min!P25</f>
        <v>15</v>
      </c>
      <c r="Q25" s="7">
        <f>Max!Q25-Min!Q25</f>
        <v>23</v>
      </c>
      <c r="R25" s="7">
        <f>Max!R25-Min!R25</f>
        <v>19</v>
      </c>
      <c r="S25" s="7">
        <f>Max!S25-Min!S25</f>
        <v>25</v>
      </c>
      <c r="T25" s="7">
        <f>Max!T25-Min!T25</f>
        <v>22</v>
      </c>
      <c r="U25" s="7">
        <f>Max!U25-Min!U25</f>
        <v>26</v>
      </c>
      <c r="V25" s="7">
        <f>Max!V25-Min!V25</f>
        <v>31</v>
      </c>
      <c r="W25" s="7">
        <f>Max!W25-Min!W25</f>
        <v>35</v>
      </c>
      <c r="X25" s="7">
        <f>Max!X25-Min!X25</f>
        <v>26</v>
      </c>
      <c r="Y25" s="7">
        <f>Max!Y25-Min!Y25</f>
        <v>17</v>
      </c>
      <c r="Z25" s="7">
        <f>Max!Z25-Min!Z25</f>
        <v>25</v>
      </c>
      <c r="AA25" s="7">
        <f>Max!AA25-Min!AA25</f>
        <v>16</v>
      </c>
      <c r="AB25" s="7">
        <f>Max!AB25-Min!AB25</f>
        <v>18</v>
      </c>
      <c r="AC25" s="7">
        <f>Max!AC25-Min!AC25</f>
        <v>28</v>
      </c>
      <c r="AD25" s="7">
        <f>Max!AD25-Min!AD25</f>
        <v>21</v>
      </c>
      <c r="AE25" s="7">
        <f>Max!AE25-Min!AE25</f>
        <v>21</v>
      </c>
      <c r="AF25" s="858"/>
      <c r="AG25" s="9">
        <f t="shared" si="0"/>
        <v>630</v>
      </c>
      <c r="AH25" s="10">
        <f t="shared" si="64"/>
        <v>21</v>
      </c>
      <c r="AI25" s="11">
        <f t="shared" si="1"/>
        <v>35</v>
      </c>
      <c r="AJ25" s="12">
        <f t="shared" si="2"/>
        <v>4</v>
      </c>
      <c r="AK25" s="37">
        <v>1902</v>
      </c>
      <c r="AL25" s="11" t="str">
        <f t="shared" si="3"/>
        <v/>
      </c>
      <c r="AM25" s="11" t="str">
        <f t="shared" si="4"/>
        <v/>
      </c>
      <c r="AN25" s="11" t="str">
        <f t="shared" si="5"/>
        <v/>
      </c>
      <c r="AO25" s="11" t="str">
        <f t="shared" si="6"/>
        <v/>
      </c>
      <c r="AP25" s="11" t="str">
        <f t="shared" si="7"/>
        <v/>
      </c>
      <c r="AQ25" s="11" t="str">
        <f t="shared" si="8"/>
        <v/>
      </c>
      <c r="AR25" s="11" t="str">
        <f t="shared" si="9"/>
        <v/>
      </c>
      <c r="AS25" s="11" t="str">
        <f t="shared" si="10"/>
        <v/>
      </c>
      <c r="AT25" s="11" t="str">
        <f t="shared" si="11"/>
        <v/>
      </c>
      <c r="AU25" s="11" t="str">
        <f t="shared" si="12"/>
        <v/>
      </c>
      <c r="AV25" s="11" t="str">
        <f t="shared" si="13"/>
        <v/>
      </c>
      <c r="AW25" s="11" t="str">
        <f t="shared" si="14"/>
        <v/>
      </c>
      <c r="AX25" s="11" t="str">
        <f t="shared" si="15"/>
        <v/>
      </c>
      <c r="AY25" s="11" t="str">
        <f t="shared" si="16"/>
        <v/>
      </c>
      <c r="AZ25" s="11" t="str">
        <f t="shared" si="17"/>
        <v/>
      </c>
      <c r="BA25" s="11" t="str">
        <f t="shared" si="18"/>
        <v/>
      </c>
      <c r="BB25" s="11" t="str">
        <f t="shared" si="19"/>
        <v/>
      </c>
      <c r="BC25" s="11" t="str">
        <f t="shared" si="20"/>
        <v/>
      </c>
      <c r="BD25" s="11" t="str">
        <f t="shared" si="21"/>
        <v/>
      </c>
      <c r="BE25" s="11" t="str">
        <f t="shared" si="22"/>
        <v/>
      </c>
      <c r="BF25" s="11" t="str">
        <f t="shared" si="23"/>
        <v/>
      </c>
      <c r="BG25" s="11" t="str">
        <f t="shared" si="24"/>
        <v/>
      </c>
      <c r="BH25" s="11" t="str">
        <f t="shared" si="25"/>
        <v/>
      </c>
      <c r="BI25" s="11" t="str">
        <f t="shared" si="26"/>
        <v/>
      </c>
      <c r="BJ25" s="11" t="str">
        <f t="shared" si="27"/>
        <v/>
      </c>
      <c r="BK25" s="11" t="str">
        <f t="shared" si="28"/>
        <v/>
      </c>
      <c r="BL25" s="11" t="str">
        <f t="shared" si="29"/>
        <v/>
      </c>
      <c r="BM25" s="11" t="str">
        <f t="shared" si="30"/>
        <v/>
      </c>
      <c r="BN25" s="11" t="str">
        <f t="shared" si="31"/>
        <v/>
      </c>
      <c r="BO25" s="11" t="str">
        <f t="shared" si="32"/>
        <v/>
      </c>
      <c r="BQ25" s="37">
        <v>1902</v>
      </c>
      <c r="BR25" s="11" t="str">
        <f t="shared" si="33"/>
        <v/>
      </c>
      <c r="BS25" s="11" t="str">
        <f t="shared" si="34"/>
        <v/>
      </c>
      <c r="BT25" s="11" t="str">
        <f t="shared" si="35"/>
        <v/>
      </c>
      <c r="BU25" s="11" t="str">
        <f t="shared" si="36"/>
        <v/>
      </c>
      <c r="BV25" s="11" t="str">
        <f t="shared" si="37"/>
        <v/>
      </c>
      <c r="BW25" s="11" t="str">
        <f t="shared" si="38"/>
        <v/>
      </c>
      <c r="BX25" s="11" t="str">
        <f t="shared" si="39"/>
        <v/>
      </c>
      <c r="BY25" s="11" t="str">
        <f t="shared" si="40"/>
        <v/>
      </c>
      <c r="BZ25" s="11" t="str">
        <f t="shared" si="41"/>
        <v/>
      </c>
      <c r="CA25" s="11" t="str">
        <f t="shared" si="42"/>
        <v/>
      </c>
      <c r="CB25" s="11" t="str">
        <f t="shared" si="43"/>
        <v/>
      </c>
      <c r="CC25" s="11" t="str">
        <f t="shared" si="44"/>
        <v/>
      </c>
      <c r="CD25" s="11" t="str">
        <f t="shared" si="45"/>
        <v/>
      </c>
      <c r="CE25" s="11" t="str">
        <f t="shared" si="46"/>
        <v/>
      </c>
      <c r="CF25" s="11" t="str">
        <f t="shared" si="47"/>
        <v/>
      </c>
      <c r="CG25" s="11" t="str">
        <f t="shared" si="48"/>
        <v/>
      </c>
      <c r="CH25" s="11" t="str">
        <f t="shared" si="49"/>
        <v/>
      </c>
      <c r="CI25" s="11" t="str">
        <f t="shared" si="50"/>
        <v/>
      </c>
      <c r="CJ25" s="11" t="str">
        <f t="shared" si="51"/>
        <v/>
      </c>
      <c r="CK25" s="11" t="str">
        <f t="shared" si="52"/>
        <v/>
      </c>
      <c r="CL25" s="11" t="str">
        <f t="shared" si="53"/>
        <v/>
      </c>
      <c r="CM25" s="11" t="str">
        <f t="shared" si="54"/>
        <v/>
      </c>
      <c r="CN25" s="11" t="str">
        <f t="shared" si="55"/>
        <v/>
      </c>
      <c r="CO25" s="11" t="str">
        <f t="shared" si="56"/>
        <v/>
      </c>
      <c r="CP25" s="11" t="str">
        <f t="shared" si="57"/>
        <v/>
      </c>
      <c r="CQ25" s="11" t="str">
        <f t="shared" si="58"/>
        <v/>
      </c>
      <c r="CR25" s="11" t="str">
        <f t="shared" si="59"/>
        <v/>
      </c>
      <c r="CS25" s="11" t="str">
        <f t="shared" si="60"/>
        <v/>
      </c>
      <c r="CT25" s="11" t="str">
        <f t="shared" si="61"/>
        <v/>
      </c>
      <c r="CU25" s="11" t="str">
        <f t="shared" si="62"/>
        <v/>
      </c>
      <c r="CV25" s="37">
        <v>1902</v>
      </c>
    </row>
    <row r="26" spans="1:236">
      <c r="A26" s="5">
        <v>1903</v>
      </c>
      <c r="B26" s="7">
        <f>Max!B26-Min!B26</f>
        <v>31</v>
      </c>
      <c r="C26" s="7">
        <f>Max!C26-Min!C26</f>
        <v>27</v>
      </c>
      <c r="D26" s="7">
        <f>Max!D26-Min!D26</f>
        <v>17</v>
      </c>
      <c r="E26" s="7">
        <f>Max!E26-Min!E26</f>
        <v>32</v>
      </c>
      <c r="F26" s="7">
        <f>Max!F26-Min!F26</f>
        <v>20</v>
      </c>
      <c r="G26" s="7">
        <f>Max!G26-Min!G26</f>
        <v>26</v>
      </c>
      <c r="H26" s="7">
        <f>Max!H26-Min!H26</f>
        <v>9</v>
      </c>
      <c r="I26" s="7">
        <f>Max!I26-Min!I26</f>
        <v>17</v>
      </c>
      <c r="J26" s="7">
        <f>Max!J26-Min!J26</f>
        <v>25</v>
      </c>
      <c r="K26" s="7">
        <f>Max!K26-Min!K26</f>
        <v>18</v>
      </c>
      <c r="L26" s="7">
        <f>Max!L26-Min!L26</f>
        <v>15</v>
      </c>
      <c r="M26" s="7">
        <f>Max!M26-Min!M26</f>
        <v>29</v>
      </c>
      <c r="N26" s="7">
        <f>Max!N26-Min!N26</f>
        <v>4</v>
      </c>
      <c r="O26" s="7">
        <f>Max!O26-Min!O26</f>
        <v>8</v>
      </c>
      <c r="P26" s="7">
        <f>Max!P26-Min!P26</f>
        <v>9</v>
      </c>
      <c r="Q26" s="7">
        <f>Max!Q26-Min!Q26</f>
        <v>5</v>
      </c>
      <c r="R26" s="7">
        <f>Max!R26-Min!R26</f>
        <v>16</v>
      </c>
      <c r="S26" s="7">
        <f>Max!S26-Min!S26</f>
        <v>25</v>
      </c>
      <c r="T26" s="7">
        <f>Max!T26-Min!T26</f>
        <v>30</v>
      </c>
      <c r="U26" s="7">
        <f>Max!U26-Min!U26</f>
        <v>12</v>
      </c>
      <c r="V26" s="7">
        <f>Max!V26-Min!V26</f>
        <v>14</v>
      </c>
      <c r="W26" s="7">
        <f>Max!W26-Min!W26</f>
        <v>19</v>
      </c>
      <c r="X26" s="7">
        <f>Max!X26-Min!X26</f>
        <v>11</v>
      </c>
      <c r="Y26" s="7">
        <f>Max!Y26-Min!Y26</f>
        <v>20</v>
      </c>
      <c r="Z26" s="7">
        <f>Max!Z26-Min!Z26</f>
        <v>9</v>
      </c>
      <c r="AA26" s="7">
        <f>Max!AA26-Min!AA26</f>
        <v>2</v>
      </c>
      <c r="AB26" s="7">
        <f>Max!AB26-Min!AB26</f>
        <v>22</v>
      </c>
      <c r="AC26" s="7">
        <f>Max!AC26-Min!AC26</f>
        <v>29</v>
      </c>
      <c r="AD26" s="7">
        <f>Max!AD26-Min!AD26</f>
        <v>34</v>
      </c>
      <c r="AE26" s="7">
        <f>Max!AE26-Min!AE26</f>
        <v>30</v>
      </c>
      <c r="AF26" s="858"/>
      <c r="AG26" s="9">
        <f t="shared" si="0"/>
        <v>565</v>
      </c>
      <c r="AH26" s="10">
        <f t="shared" si="64"/>
        <v>18.833333333333332</v>
      </c>
      <c r="AI26" s="11">
        <f t="shared" si="1"/>
        <v>34</v>
      </c>
      <c r="AJ26" s="12">
        <f t="shared" si="2"/>
        <v>2</v>
      </c>
      <c r="AK26" s="37">
        <v>1903</v>
      </c>
      <c r="AL26" s="11" t="str">
        <f t="shared" si="3"/>
        <v/>
      </c>
      <c r="AM26" s="11" t="str">
        <f t="shared" si="4"/>
        <v/>
      </c>
      <c r="AN26" s="11" t="str">
        <f t="shared" si="5"/>
        <v/>
      </c>
      <c r="AO26" s="11" t="str">
        <f t="shared" si="6"/>
        <v/>
      </c>
      <c r="AP26" s="11" t="str">
        <f t="shared" si="7"/>
        <v/>
      </c>
      <c r="AQ26" s="11" t="str">
        <f t="shared" si="8"/>
        <v/>
      </c>
      <c r="AR26" s="11" t="str">
        <f t="shared" si="9"/>
        <v/>
      </c>
      <c r="AS26" s="11" t="str">
        <f t="shared" si="10"/>
        <v/>
      </c>
      <c r="AT26" s="11" t="str">
        <f t="shared" si="11"/>
        <v/>
      </c>
      <c r="AU26" s="11" t="str">
        <f t="shared" si="12"/>
        <v/>
      </c>
      <c r="AV26" s="11" t="str">
        <f t="shared" si="13"/>
        <v/>
      </c>
      <c r="AW26" s="11" t="str">
        <f t="shared" si="14"/>
        <v/>
      </c>
      <c r="AX26" s="11" t="str">
        <f t="shared" si="15"/>
        <v/>
      </c>
      <c r="AY26" s="11" t="str">
        <f t="shared" si="16"/>
        <v/>
      </c>
      <c r="AZ26" s="11" t="str">
        <f t="shared" si="17"/>
        <v/>
      </c>
      <c r="BA26" s="11" t="str">
        <f t="shared" si="18"/>
        <v/>
      </c>
      <c r="BB26" s="11" t="str">
        <f t="shared" si="19"/>
        <v/>
      </c>
      <c r="BC26" s="11" t="str">
        <f t="shared" si="20"/>
        <v/>
      </c>
      <c r="BD26" s="11" t="str">
        <f t="shared" si="21"/>
        <v/>
      </c>
      <c r="BE26" s="11" t="str">
        <f t="shared" si="22"/>
        <v/>
      </c>
      <c r="BF26" s="11" t="str">
        <f t="shared" si="23"/>
        <v/>
      </c>
      <c r="BG26" s="11" t="str">
        <f t="shared" si="24"/>
        <v/>
      </c>
      <c r="BH26" s="11" t="str">
        <f t="shared" si="25"/>
        <v/>
      </c>
      <c r="BI26" s="11" t="str">
        <f t="shared" si="26"/>
        <v/>
      </c>
      <c r="BJ26" s="11" t="str">
        <f t="shared" si="27"/>
        <v/>
      </c>
      <c r="BK26" s="11" t="str">
        <f t="shared" si="28"/>
        <v/>
      </c>
      <c r="BL26" s="11" t="str">
        <f t="shared" si="29"/>
        <v/>
      </c>
      <c r="BM26" s="11" t="str">
        <f t="shared" si="30"/>
        <v/>
      </c>
      <c r="BN26" s="11" t="str">
        <f t="shared" si="31"/>
        <v/>
      </c>
      <c r="BO26" s="11" t="str">
        <f t="shared" si="32"/>
        <v/>
      </c>
      <c r="BQ26" s="37">
        <v>1903</v>
      </c>
      <c r="BR26" s="11" t="str">
        <f t="shared" si="33"/>
        <v/>
      </c>
      <c r="BS26" s="11" t="str">
        <f t="shared" si="34"/>
        <v/>
      </c>
      <c r="BT26" s="11" t="str">
        <f t="shared" si="35"/>
        <v/>
      </c>
      <c r="BU26" s="11" t="str">
        <f t="shared" si="36"/>
        <v/>
      </c>
      <c r="BV26" s="11" t="str">
        <f t="shared" si="37"/>
        <v/>
      </c>
      <c r="BW26" s="11" t="str">
        <f t="shared" si="38"/>
        <v/>
      </c>
      <c r="BX26" s="11" t="str">
        <f t="shared" si="39"/>
        <v/>
      </c>
      <c r="BY26" s="11" t="str">
        <f t="shared" si="40"/>
        <v/>
      </c>
      <c r="BZ26" s="11" t="str">
        <f t="shared" si="41"/>
        <v/>
      </c>
      <c r="CA26" s="11" t="str">
        <f t="shared" si="42"/>
        <v/>
      </c>
      <c r="CB26" s="11" t="str">
        <f t="shared" si="43"/>
        <v/>
      </c>
      <c r="CC26" s="11" t="str">
        <f t="shared" si="44"/>
        <v/>
      </c>
      <c r="CD26" s="11">
        <f t="shared" si="45"/>
        <v>1903</v>
      </c>
      <c r="CE26" s="11" t="str">
        <f t="shared" si="46"/>
        <v/>
      </c>
      <c r="CF26" s="11" t="str">
        <f t="shared" si="47"/>
        <v/>
      </c>
      <c r="CG26" s="11" t="str">
        <f t="shared" si="48"/>
        <v/>
      </c>
      <c r="CH26" s="11" t="str">
        <f t="shared" si="49"/>
        <v/>
      </c>
      <c r="CI26" s="11" t="str">
        <f t="shared" si="50"/>
        <v/>
      </c>
      <c r="CJ26" s="11" t="str">
        <f t="shared" si="51"/>
        <v/>
      </c>
      <c r="CK26" s="11" t="str">
        <f t="shared" si="52"/>
        <v/>
      </c>
      <c r="CL26" s="11" t="str">
        <f t="shared" si="53"/>
        <v/>
      </c>
      <c r="CM26" s="11" t="str">
        <f t="shared" si="54"/>
        <v/>
      </c>
      <c r="CN26" s="11" t="str">
        <f t="shared" si="55"/>
        <v/>
      </c>
      <c r="CO26" s="11" t="str">
        <f t="shared" si="56"/>
        <v/>
      </c>
      <c r="CP26" s="11" t="str">
        <f t="shared" si="57"/>
        <v/>
      </c>
      <c r="CQ26" s="11">
        <f t="shared" si="58"/>
        <v>1903</v>
      </c>
      <c r="CR26" s="11" t="str">
        <f t="shared" si="59"/>
        <v/>
      </c>
      <c r="CS26" s="11" t="str">
        <f t="shared" si="60"/>
        <v/>
      </c>
      <c r="CT26" s="11" t="str">
        <f t="shared" si="61"/>
        <v/>
      </c>
      <c r="CU26" s="11" t="str">
        <f t="shared" si="62"/>
        <v/>
      </c>
      <c r="CV26" s="37">
        <v>1903</v>
      </c>
    </row>
    <row r="27" spans="1:236">
      <c r="A27" s="5">
        <v>1904</v>
      </c>
      <c r="B27" s="7">
        <f>Max!B27-Min!B27</f>
        <v>23</v>
      </c>
      <c r="C27" s="7">
        <f>Max!C27-Min!C27</f>
        <v>16</v>
      </c>
      <c r="D27" s="7">
        <f>Max!D27-Min!D27</f>
        <v>21</v>
      </c>
      <c r="E27" s="7">
        <f>Max!E27-Min!E27</f>
        <v>25</v>
      </c>
      <c r="F27" s="7">
        <f>Max!F27-Min!F27</f>
        <v>35</v>
      </c>
      <c r="G27" s="7">
        <f>Max!G27-Min!G27</f>
        <v>26</v>
      </c>
      <c r="H27" s="7">
        <f>Max!H27-Min!H27</f>
        <v>16</v>
      </c>
      <c r="I27" s="7">
        <f>Max!I27-Min!I27</f>
        <v>20</v>
      </c>
      <c r="J27" s="7">
        <f>Max!J27-Min!J27</f>
        <v>11</v>
      </c>
      <c r="K27" s="7">
        <f>Max!K27-Min!K27</f>
        <v>11</v>
      </c>
      <c r="L27" s="7">
        <f>Max!L27-Min!L27</f>
        <v>24</v>
      </c>
      <c r="M27" s="7">
        <f>Max!M27-Min!M27</f>
        <v>16</v>
      </c>
      <c r="N27" s="7">
        <f>Max!N27-Min!N27</f>
        <v>15</v>
      </c>
      <c r="O27" s="7">
        <f>Max!O27-Min!O27</f>
        <v>16</v>
      </c>
      <c r="P27" s="7">
        <f>Max!P27-Min!P27</f>
        <v>16</v>
      </c>
      <c r="Q27" s="7">
        <f>Max!Q27-Min!Q27</f>
        <v>17</v>
      </c>
      <c r="R27" s="7">
        <f>Max!R27-Min!R27</f>
        <v>22</v>
      </c>
      <c r="S27" s="7">
        <f>Max!S27-Min!S27</f>
        <v>22</v>
      </c>
      <c r="T27" s="7">
        <f>Max!T27-Min!T27</f>
        <v>32</v>
      </c>
      <c r="U27" s="7">
        <f>Max!U27-Min!U27</f>
        <v>22</v>
      </c>
      <c r="V27" s="7">
        <f>Max!V27-Min!V27</f>
        <v>22</v>
      </c>
      <c r="W27" s="7">
        <f>Max!W27-Min!W27</f>
        <v>28</v>
      </c>
      <c r="X27" s="7">
        <f>Max!X27-Min!X27</f>
        <v>19</v>
      </c>
      <c r="Y27" s="7">
        <f>Max!Y27-Min!Y27</f>
        <v>29</v>
      </c>
      <c r="Z27" s="7">
        <f>Max!Z27-Min!Z27</f>
        <v>21</v>
      </c>
      <c r="AA27" s="7">
        <f>Max!AA27-Min!AA27</f>
        <v>22</v>
      </c>
      <c r="AB27" s="7">
        <f>Max!AB27-Min!AB27</f>
        <v>15</v>
      </c>
      <c r="AC27" s="7">
        <f>Max!AC27-Min!AC27</f>
        <v>9</v>
      </c>
      <c r="AD27" s="7">
        <f>Max!AD27-Min!AD27</f>
        <v>15</v>
      </c>
      <c r="AE27" s="7">
        <f>Max!AE27-Min!AE27</f>
        <v>24</v>
      </c>
      <c r="AF27" s="858"/>
      <c r="AG27" s="9">
        <f t="shared" si="0"/>
        <v>610</v>
      </c>
      <c r="AH27" s="10">
        <f t="shared" si="64"/>
        <v>20.333333333333332</v>
      </c>
      <c r="AI27" s="11">
        <f t="shared" si="1"/>
        <v>35</v>
      </c>
      <c r="AJ27" s="12">
        <f t="shared" si="2"/>
        <v>9</v>
      </c>
      <c r="AK27" s="37">
        <v>1904</v>
      </c>
      <c r="AL27" s="11" t="str">
        <f t="shared" si="3"/>
        <v/>
      </c>
      <c r="AM27" s="11" t="str">
        <f t="shared" si="4"/>
        <v/>
      </c>
      <c r="AN27" s="11" t="str">
        <f t="shared" si="5"/>
        <v/>
      </c>
      <c r="AO27" s="11" t="str">
        <f t="shared" si="6"/>
        <v/>
      </c>
      <c r="AP27" s="11" t="str">
        <f t="shared" si="7"/>
        <v/>
      </c>
      <c r="AQ27" s="11" t="str">
        <f t="shared" si="8"/>
        <v/>
      </c>
      <c r="AR27" s="11" t="str">
        <f t="shared" si="9"/>
        <v/>
      </c>
      <c r="AS27" s="11" t="str">
        <f t="shared" si="10"/>
        <v/>
      </c>
      <c r="AT27" s="11" t="str">
        <f t="shared" si="11"/>
        <v/>
      </c>
      <c r="AU27" s="11" t="str">
        <f t="shared" si="12"/>
        <v/>
      </c>
      <c r="AV27" s="11" t="str">
        <f t="shared" si="13"/>
        <v/>
      </c>
      <c r="AW27" s="11" t="str">
        <f t="shared" si="14"/>
        <v/>
      </c>
      <c r="AX27" s="11" t="str">
        <f t="shared" si="15"/>
        <v/>
      </c>
      <c r="AY27" s="11" t="str">
        <f t="shared" si="16"/>
        <v/>
      </c>
      <c r="AZ27" s="11" t="str">
        <f t="shared" si="17"/>
        <v/>
      </c>
      <c r="BA27" s="11" t="str">
        <f t="shared" si="18"/>
        <v/>
      </c>
      <c r="BB27" s="11" t="str">
        <f t="shared" si="19"/>
        <v/>
      </c>
      <c r="BC27" s="11" t="str">
        <f t="shared" si="20"/>
        <v/>
      </c>
      <c r="BD27" s="11" t="str">
        <f t="shared" si="21"/>
        <v/>
      </c>
      <c r="BE27" s="11" t="str">
        <f t="shared" si="22"/>
        <v/>
      </c>
      <c r="BF27" s="11" t="str">
        <f t="shared" si="23"/>
        <v/>
      </c>
      <c r="BG27" s="11" t="str">
        <f t="shared" si="24"/>
        <v/>
      </c>
      <c r="BH27" s="11" t="str">
        <f t="shared" si="25"/>
        <v/>
      </c>
      <c r="BI27" s="11" t="str">
        <f t="shared" si="26"/>
        <v/>
      </c>
      <c r="BJ27" s="11" t="str">
        <f t="shared" si="27"/>
        <v/>
      </c>
      <c r="BK27" s="11" t="str">
        <f t="shared" si="28"/>
        <v/>
      </c>
      <c r="BL27" s="11" t="str">
        <f t="shared" si="29"/>
        <v/>
      </c>
      <c r="BM27" s="11" t="str">
        <f t="shared" si="30"/>
        <v/>
      </c>
      <c r="BN27" s="11" t="str">
        <f t="shared" si="31"/>
        <v/>
      </c>
      <c r="BO27" s="11" t="str">
        <f t="shared" si="32"/>
        <v/>
      </c>
      <c r="BQ27" s="37">
        <v>1904</v>
      </c>
      <c r="BR27" s="11" t="str">
        <f t="shared" si="33"/>
        <v/>
      </c>
      <c r="BS27" s="11" t="str">
        <f t="shared" si="34"/>
        <v/>
      </c>
      <c r="BT27" s="11" t="str">
        <f t="shared" si="35"/>
        <v/>
      </c>
      <c r="BU27" s="11" t="str">
        <f t="shared" si="36"/>
        <v/>
      </c>
      <c r="BV27" s="11" t="str">
        <f t="shared" si="37"/>
        <v/>
      </c>
      <c r="BW27" s="11" t="str">
        <f t="shared" si="38"/>
        <v/>
      </c>
      <c r="BX27" s="11" t="str">
        <f t="shared" si="39"/>
        <v/>
      </c>
      <c r="BY27" s="11" t="str">
        <f t="shared" si="40"/>
        <v/>
      </c>
      <c r="BZ27" s="11" t="str">
        <f t="shared" si="41"/>
        <v/>
      </c>
      <c r="CA27" s="11" t="str">
        <f t="shared" si="42"/>
        <v/>
      </c>
      <c r="CB27" s="11" t="str">
        <f t="shared" si="43"/>
        <v/>
      </c>
      <c r="CC27" s="11" t="str">
        <f t="shared" si="44"/>
        <v/>
      </c>
      <c r="CD27" s="11" t="str">
        <f t="shared" si="45"/>
        <v/>
      </c>
      <c r="CE27" s="11" t="str">
        <f t="shared" si="46"/>
        <v/>
      </c>
      <c r="CF27" s="11" t="str">
        <f t="shared" si="47"/>
        <v/>
      </c>
      <c r="CG27" s="11" t="str">
        <f t="shared" si="48"/>
        <v/>
      </c>
      <c r="CH27" s="11" t="str">
        <f t="shared" si="49"/>
        <v/>
      </c>
      <c r="CI27" s="11" t="str">
        <f t="shared" si="50"/>
        <v/>
      </c>
      <c r="CJ27" s="11" t="str">
        <f t="shared" si="51"/>
        <v/>
      </c>
      <c r="CK27" s="11" t="str">
        <f t="shared" si="52"/>
        <v/>
      </c>
      <c r="CL27" s="11" t="str">
        <f t="shared" si="53"/>
        <v/>
      </c>
      <c r="CM27" s="11" t="str">
        <f t="shared" si="54"/>
        <v/>
      </c>
      <c r="CN27" s="11" t="str">
        <f t="shared" si="55"/>
        <v/>
      </c>
      <c r="CO27" s="11" t="str">
        <f t="shared" si="56"/>
        <v/>
      </c>
      <c r="CP27" s="11" t="str">
        <f t="shared" si="57"/>
        <v/>
      </c>
      <c r="CQ27" s="11" t="str">
        <f t="shared" si="58"/>
        <v/>
      </c>
      <c r="CR27" s="11" t="str">
        <f t="shared" si="59"/>
        <v/>
      </c>
      <c r="CS27" s="11" t="str">
        <f t="shared" si="60"/>
        <v/>
      </c>
      <c r="CT27" s="11" t="str">
        <f t="shared" si="61"/>
        <v/>
      </c>
      <c r="CU27" s="11" t="str">
        <f t="shared" si="62"/>
        <v/>
      </c>
      <c r="CV27" s="37">
        <v>1904</v>
      </c>
    </row>
    <row r="28" spans="1:236">
      <c r="A28" s="5">
        <v>1905</v>
      </c>
      <c r="B28" s="7">
        <f>Max!B28-Min!B28</f>
        <v>32</v>
      </c>
      <c r="C28" s="7">
        <f>Max!C28-Min!C28</f>
        <v>17</v>
      </c>
      <c r="D28" s="7">
        <f>Max!D28-Min!D28</f>
        <v>23</v>
      </c>
      <c r="E28" s="7">
        <f>Max!E28-Min!E28</f>
        <v>32</v>
      </c>
      <c r="F28" s="7">
        <f>Max!F28-Min!F28</f>
        <v>16</v>
      </c>
      <c r="G28" s="7">
        <f>Max!G28-Min!G28</f>
        <v>10</v>
      </c>
      <c r="H28" s="7">
        <f>Max!H28-Min!H28</f>
        <v>10</v>
      </c>
      <c r="I28" s="7">
        <f>Max!I28-Min!I28</f>
        <v>18</v>
      </c>
      <c r="J28" s="7">
        <f>Max!J28-Min!J28</f>
        <v>25</v>
      </c>
      <c r="K28" s="7">
        <f>Max!K28-Min!K28</f>
        <v>35</v>
      </c>
      <c r="L28" s="7">
        <f>Max!L28-Min!L28</f>
        <v>20</v>
      </c>
      <c r="M28" s="7">
        <f>Max!M28-Min!M28</f>
        <v>15</v>
      </c>
      <c r="N28" s="7">
        <f>Max!N28-Min!N28</f>
        <v>12</v>
      </c>
      <c r="O28" s="7">
        <f>Max!O28-Min!O28</f>
        <v>19</v>
      </c>
      <c r="P28" s="7">
        <f>Max!P28-Min!P28</f>
        <v>12</v>
      </c>
      <c r="Q28" s="7">
        <f>Max!Q28-Min!Q28</f>
        <v>12</v>
      </c>
      <c r="R28" s="7">
        <f>Max!R28-Min!R28</f>
        <v>17</v>
      </c>
      <c r="S28" s="7">
        <f>Max!S28-Min!S28</f>
        <v>23</v>
      </c>
      <c r="T28" s="7">
        <f>Max!T28-Min!T28</f>
        <v>32</v>
      </c>
      <c r="U28" s="7">
        <f>Max!U28-Min!U28</f>
        <v>28</v>
      </c>
      <c r="V28" s="7">
        <f>Max!V28-Min!V28</f>
        <v>19</v>
      </c>
      <c r="W28" s="7">
        <f>Max!W28-Min!W28</f>
        <v>17</v>
      </c>
      <c r="X28" s="7">
        <f>Max!X28-Min!X28</f>
        <v>21</v>
      </c>
      <c r="Y28" s="7">
        <f>Max!Y28-Min!Y28</f>
        <v>30</v>
      </c>
      <c r="Z28" s="7">
        <f>Max!Z28-Min!Z28</f>
        <v>25</v>
      </c>
      <c r="AA28" s="7">
        <f>Max!AA28-Min!AA28</f>
        <v>9</v>
      </c>
      <c r="AB28" s="7">
        <f>Max!AB28-Min!AB28</f>
        <v>14</v>
      </c>
      <c r="AC28" s="7">
        <f>Max!AC28-Min!AC28</f>
        <v>20</v>
      </c>
      <c r="AD28" s="7">
        <f>Max!AD28-Min!AD28</f>
        <v>28</v>
      </c>
      <c r="AE28" s="7">
        <f>Max!AE28-Min!AE28</f>
        <v>18</v>
      </c>
      <c r="AF28" s="858"/>
      <c r="AG28" s="9">
        <f t="shared" si="0"/>
        <v>609</v>
      </c>
      <c r="AH28" s="10">
        <f t="shared" si="64"/>
        <v>20.3</v>
      </c>
      <c r="AI28" s="11">
        <f t="shared" si="1"/>
        <v>35</v>
      </c>
      <c r="AJ28" s="12">
        <f t="shared" si="2"/>
        <v>9</v>
      </c>
      <c r="AK28" s="37">
        <v>1905</v>
      </c>
      <c r="AL28" s="11" t="str">
        <f t="shared" si="3"/>
        <v/>
      </c>
      <c r="AM28" s="11" t="str">
        <f t="shared" si="4"/>
        <v/>
      </c>
      <c r="AN28" s="11" t="str">
        <f t="shared" si="5"/>
        <v/>
      </c>
      <c r="AO28" s="11" t="str">
        <f t="shared" si="6"/>
        <v/>
      </c>
      <c r="AP28" s="11" t="str">
        <f t="shared" si="7"/>
        <v/>
      </c>
      <c r="AQ28" s="11" t="str">
        <f t="shared" si="8"/>
        <v/>
      </c>
      <c r="AR28" s="11" t="str">
        <f t="shared" si="9"/>
        <v/>
      </c>
      <c r="AS28" s="11" t="str">
        <f t="shared" si="10"/>
        <v/>
      </c>
      <c r="AT28" s="11" t="str">
        <f t="shared" si="11"/>
        <v/>
      </c>
      <c r="AU28" s="11" t="str">
        <f t="shared" si="12"/>
        <v/>
      </c>
      <c r="AV28" s="11" t="str">
        <f t="shared" si="13"/>
        <v/>
      </c>
      <c r="AW28" s="11" t="str">
        <f t="shared" si="14"/>
        <v/>
      </c>
      <c r="AX28" s="11" t="str">
        <f t="shared" si="15"/>
        <v/>
      </c>
      <c r="AY28" s="11" t="str">
        <f t="shared" si="16"/>
        <v/>
      </c>
      <c r="AZ28" s="11" t="str">
        <f t="shared" si="17"/>
        <v/>
      </c>
      <c r="BA28" s="11" t="str">
        <f t="shared" si="18"/>
        <v/>
      </c>
      <c r="BB28" s="11" t="str">
        <f t="shared" si="19"/>
        <v/>
      </c>
      <c r="BC28" s="11" t="str">
        <f t="shared" si="20"/>
        <v/>
      </c>
      <c r="BD28" s="11" t="str">
        <f t="shared" si="21"/>
        <v/>
      </c>
      <c r="BE28" s="11" t="str">
        <f t="shared" si="22"/>
        <v/>
      </c>
      <c r="BF28" s="11" t="str">
        <f t="shared" si="23"/>
        <v/>
      </c>
      <c r="BG28" s="11" t="str">
        <f t="shared" si="24"/>
        <v/>
      </c>
      <c r="BH28" s="11" t="str">
        <f t="shared" si="25"/>
        <v/>
      </c>
      <c r="BI28" s="11" t="str">
        <f t="shared" si="26"/>
        <v/>
      </c>
      <c r="BJ28" s="11" t="str">
        <f t="shared" si="27"/>
        <v/>
      </c>
      <c r="BK28" s="11" t="str">
        <f t="shared" si="28"/>
        <v/>
      </c>
      <c r="BL28" s="11" t="str">
        <f t="shared" si="29"/>
        <v/>
      </c>
      <c r="BM28" s="11" t="str">
        <f t="shared" si="30"/>
        <v/>
      </c>
      <c r="BN28" s="11" t="str">
        <f t="shared" si="31"/>
        <v/>
      </c>
      <c r="BO28" s="11" t="str">
        <f t="shared" si="32"/>
        <v/>
      </c>
      <c r="BQ28" s="37">
        <v>1905</v>
      </c>
      <c r="BR28" s="11" t="str">
        <f t="shared" si="33"/>
        <v/>
      </c>
      <c r="BS28" s="11" t="str">
        <f t="shared" si="34"/>
        <v/>
      </c>
      <c r="BT28" s="11" t="str">
        <f t="shared" si="35"/>
        <v/>
      </c>
      <c r="BU28" s="11" t="str">
        <f t="shared" si="36"/>
        <v/>
      </c>
      <c r="BV28" s="11" t="str">
        <f t="shared" si="37"/>
        <v/>
      </c>
      <c r="BW28" s="11" t="str">
        <f t="shared" si="38"/>
        <v/>
      </c>
      <c r="BX28" s="11" t="str">
        <f t="shared" si="39"/>
        <v/>
      </c>
      <c r="BY28" s="11" t="str">
        <f t="shared" si="40"/>
        <v/>
      </c>
      <c r="BZ28" s="11" t="str">
        <f t="shared" si="41"/>
        <v/>
      </c>
      <c r="CA28" s="11" t="str">
        <f t="shared" si="42"/>
        <v/>
      </c>
      <c r="CB28" s="11" t="str">
        <f t="shared" si="43"/>
        <v/>
      </c>
      <c r="CC28" s="11" t="str">
        <f t="shared" si="44"/>
        <v/>
      </c>
      <c r="CD28" s="11" t="str">
        <f t="shared" si="45"/>
        <v/>
      </c>
      <c r="CE28" s="11" t="str">
        <f t="shared" si="46"/>
        <v/>
      </c>
      <c r="CF28" s="11" t="str">
        <f t="shared" si="47"/>
        <v/>
      </c>
      <c r="CG28" s="11" t="str">
        <f t="shared" si="48"/>
        <v/>
      </c>
      <c r="CH28" s="11" t="str">
        <f t="shared" si="49"/>
        <v/>
      </c>
      <c r="CI28" s="11" t="str">
        <f t="shared" si="50"/>
        <v/>
      </c>
      <c r="CJ28" s="11" t="str">
        <f t="shared" si="51"/>
        <v/>
      </c>
      <c r="CK28" s="11" t="str">
        <f t="shared" si="52"/>
        <v/>
      </c>
      <c r="CL28" s="11" t="str">
        <f t="shared" si="53"/>
        <v/>
      </c>
      <c r="CM28" s="11" t="str">
        <f t="shared" si="54"/>
        <v/>
      </c>
      <c r="CN28" s="11" t="str">
        <f t="shared" si="55"/>
        <v/>
      </c>
      <c r="CO28" s="11" t="str">
        <f t="shared" si="56"/>
        <v/>
      </c>
      <c r="CP28" s="11" t="str">
        <f t="shared" si="57"/>
        <v/>
      </c>
      <c r="CQ28" s="11" t="str">
        <f t="shared" si="58"/>
        <v/>
      </c>
      <c r="CR28" s="11" t="str">
        <f t="shared" si="59"/>
        <v/>
      </c>
      <c r="CS28" s="11" t="str">
        <f t="shared" si="60"/>
        <v/>
      </c>
      <c r="CT28" s="11" t="str">
        <f t="shared" si="61"/>
        <v/>
      </c>
      <c r="CU28" s="11" t="str">
        <f t="shared" si="62"/>
        <v/>
      </c>
      <c r="CV28" s="37">
        <v>1905</v>
      </c>
    </row>
    <row r="29" spans="1:236">
      <c r="A29" s="5">
        <v>1906</v>
      </c>
      <c r="B29" s="7">
        <f>Max!B29-Min!B29</f>
        <v>22</v>
      </c>
      <c r="C29" s="7">
        <f>Max!C29-Min!C29</f>
        <v>21</v>
      </c>
      <c r="D29" s="7">
        <f>Max!D29-Min!D29</f>
        <v>23</v>
      </c>
      <c r="E29" s="7">
        <f>Max!E29-Min!E29</f>
        <v>36</v>
      </c>
      <c r="F29" s="7">
        <f>Max!F29-Min!F29</f>
        <v>9</v>
      </c>
      <c r="G29" s="7">
        <f>Max!G29-Min!G29</f>
        <v>22</v>
      </c>
      <c r="H29" s="7">
        <f>Max!H29-Min!H29</f>
        <v>32</v>
      </c>
      <c r="I29" s="7">
        <f>Max!I29-Min!I29</f>
        <v>21</v>
      </c>
      <c r="J29" s="7">
        <f>Max!J29-Min!J29</f>
        <v>15</v>
      </c>
      <c r="K29" s="7">
        <f>Max!K29-Min!K29</f>
        <v>31</v>
      </c>
      <c r="L29" s="7">
        <f>Max!L29-Min!L29</f>
        <v>22</v>
      </c>
      <c r="M29" s="7">
        <f>Max!M29-Min!M29</f>
        <v>25</v>
      </c>
      <c r="N29" s="7">
        <f>Max!N29-Min!N29</f>
        <v>19</v>
      </c>
      <c r="O29" s="7">
        <f>Max!O29-Min!O29</f>
        <v>26</v>
      </c>
      <c r="P29" s="7">
        <f>Max!P29-Min!P29</f>
        <v>18</v>
      </c>
      <c r="Q29" s="7">
        <f>Max!Q29-Min!Q29</f>
        <v>13</v>
      </c>
      <c r="R29" s="7">
        <f>Max!R29-Min!R29</f>
        <v>26</v>
      </c>
      <c r="S29" s="7">
        <f>Max!S29-Min!S29</f>
        <v>25</v>
      </c>
      <c r="T29" s="7">
        <f>Max!T29-Min!T29</f>
        <v>29</v>
      </c>
      <c r="U29" s="7">
        <f>Max!U29-Min!U29</f>
        <v>24</v>
      </c>
      <c r="V29" s="7">
        <f>Max!V29-Min!V29</f>
        <v>27</v>
      </c>
      <c r="W29" s="7">
        <f>Max!W29-Min!W29</f>
        <v>18</v>
      </c>
      <c r="X29" s="7">
        <f>Max!X29-Min!X29</f>
        <v>12</v>
      </c>
      <c r="Y29" s="7">
        <f>Max!Y29-Min!Y29</f>
        <v>26</v>
      </c>
      <c r="Z29" s="7">
        <f>Max!Z29-Min!Z29</f>
        <v>30</v>
      </c>
      <c r="AA29" s="7">
        <f>Max!AA29-Min!AA29</f>
        <v>25</v>
      </c>
      <c r="AB29" s="7">
        <f>Max!AB29-Min!AB29</f>
        <v>38</v>
      </c>
      <c r="AC29" s="7">
        <f>Max!AC29-Min!AC29</f>
        <v>28</v>
      </c>
      <c r="AD29" s="7">
        <f>Max!AD29-Min!AD29</f>
        <v>23</v>
      </c>
      <c r="AE29" s="7">
        <f>Max!AE29-Min!AE29</f>
        <v>32</v>
      </c>
      <c r="AF29" s="858"/>
      <c r="AG29" s="9">
        <f t="shared" si="0"/>
        <v>718</v>
      </c>
      <c r="AH29" s="10">
        <f t="shared" si="64"/>
        <v>23.933333333333334</v>
      </c>
      <c r="AI29" s="11">
        <f t="shared" si="1"/>
        <v>38</v>
      </c>
      <c r="AJ29" s="12">
        <f t="shared" si="2"/>
        <v>9</v>
      </c>
      <c r="AK29" s="37">
        <v>1906</v>
      </c>
      <c r="AL29" s="11" t="str">
        <f t="shared" si="3"/>
        <v/>
      </c>
      <c r="AM29" s="11" t="str">
        <f t="shared" si="4"/>
        <v/>
      </c>
      <c r="AN29" s="11" t="str">
        <f t="shared" si="5"/>
        <v/>
      </c>
      <c r="AO29" s="11" t="str">
        <f t="shared" si="6"/>
        <v/>
      </c>
      <c r="AP29" s="11" t="str">
        <f t="shared" si="7"/>
        <v/>
      </c>
      <c r="AQ29" s="11" t="str">
        <f t="shared" si="8"/>
        <v/>
      </c>
      <c r="AR29" s="11" t="str">
        <f t="shared" si="9"/>
        <v/>
      </c>
      <c r="AS29" s="11" t="str">
        <f t="shared" si="10"/>
        <v/>
      </c>
      <c r="AT29" s="11" t="str">
        <f t="shared" si="11"/>
        <v/>
      </c>
      <c r="AU29" s="11" t="str">
        <f t="shared" si="12"/>
        <v/>
      </c>
      <c r="AV29" s="11" t="str">
        <f t="shared" si="13"/>
        <v/>
      </c>
      <c r="AW29" s="11" t="str">
        <f t="shared" si="14"/>
        <v/>
      </c>
      <c r="AX29" s="11" t="str">
        <f t="shared" si="15"/>
        <v/>
      </c>
      <c r="AY29" s="11" t="str">
        <f t="shared" si="16"/>
        <v/>
      </c>
      <c r="AZ29" s="11" t="str">
        <f t="shared" si="17"/>
        <v/>
      </c>
      <c r="BA29" s="11" t="str">
        <f t="shared" si="18"/>
        <v/>
      </c>
      <c r="BB29" s="11" t="str">
        <f t="shared" si="19"/>
        <v/>
      </c>
      <c r="BC29" s="11" t="str">
        <f t="shared" si="20"/>
        <v/>
      </c>
      <c r="BD29" s="11" t="str">
        <f t="shared" si="21"/>
        <v/>
      </c>
      <c r="BE29" s="11" t="str">
        <f t="shared" si="22"/>
        <v/>
      </c>
      <c r="BF29" s="11" t="str">
        <f t="shared" si="23"/>
        <v/>
      </c>
      <c r="BG29" s="11" t="str">
        <f t="shared" si="24"/>
        <v/>
      </c>
      <c r="BH29" s="11" t="str">
        <f t="shared" si="25"/>
        <v/>
      </c>
      <c r="BI29" s="11" t="str">
        <f t="shared" si="26"/>
        <v/>
      </c>
      <c r="BJ29" s="11" t="str">
        <f t="shared" si="27"/>
        <v/>
      </c>
      <c r="BK29" s="11" t="str">
        <f t="shared" si="28"/>
        <v/>
      </c>
      <c r="BL29" s="11" t="str">
        <f t="shared" si="29"/>
        <v/>
      </c>
      <c r="BM29" s="11" t="str">
        <f t="shared" si="30"/>
        <v/>
      </c>
      <c r="BN29" s="11" t="str">
        <f t="shared" si="31"/>
        <v/>
      </c>
      <c r="BO29" s="11" t="str">
        <f t="shared" si="32"/>
        <v/>
      </c>
      <c r="BQ29" s="37">
        <v>1906</v>
      </c>
      <c r="BR29" s="11" t="str">
        <f t="shared" si="33"/>
        <v/>
      </c>
      <c r="BS29" s="11" t="str">
        <f t="shared" si="34"/>
        <v/>
      </c>
      <c r="BT29" s="11" t="str">
        <f t="shared" si="35"/>
        <v/>
      </c>
      <c r="BU29" s="11" t="str">
        <f t="shared" si="36"/>
        <v/>
      </c>
      <c r="BV29" s="11" t="str">
        <f t="shared" si="37"/>
        <v/>
      </c>
      <c r="BW29" s="11" t="str">
        <f t="shared" si="38"/>
        <v/>
      </c>
      <c r="BX29" s="11" t="str">
        <f t="shared" si="39"/>
        <v/>
      </c>
      <c r="BY29" s="11" t="str">
        <f t="shared" si="40"/>
        <v/>
      </c>
      <c r="BZ29" s="11" t="str">
        <f t="shared" si="41"/>
        <v/>
      </c>
      <c r="CA29" s="11" t="str">
        <f t="shared" si="42"/>
        <v/>
      </c>
      <c r="CB29" s="11" t="str">
        <f t="shared" si="43"/>
        <v/>
      </c>
      <c r="CC29" s="11" t="str">
        <f t="shared" si="44"/>
        <v/>
      </c>
      <c r="CD29" s="11" t="str">
        <f t="shared" si="45"/>
        <v/>
      </c>
      <c r="CE29" s="11" t="str">
        <f t="shared" si="46"/>
        <v/>
      </c>
      <c r="CF29" s="11" t="str">
        <f t="shared" si="47"/>
        <v/>
      </c>
      <c r="CG29" s="11" t="str">
        <f t="shared" si="48"/>
        <v/>
      </c>
      <c r="CH29" s="11" t="str">
        <f t="shared" si="49"/>
        <v/>
      </c>
      <c r="CI29" s="11" t="str">
        <f t="shared" si="50"/>
        <v/>
      </c>
      <c r="CJ29" s="11" t="str">
        <f t="shared" si="51"/>
        <v/>
      </c>
      <c r="CK29" s="11" t="str">
        <f t="shared" si="52"/>
        <v/>
      </c>
      <c r="CL29" s="11" t="str">
        <f t="shared" si="53"/>
        <v/>
      </c>
      <c r="CM29" s="11" t="str">
        <f t="shared" si="54"/>
        <v/>
      </c>
      <c r="CN29" s="11" t="str">
        <f t="shared" si="55"/>
        <v/>
      </c>
      <c r="CO29" s="11" t="str">
        <f t="shared" si="56"/>
        <v/>
      </c>
      <c r="CP29" s="11" t="str">
        <f t="shared" si="57"/>
        <v/>
      </c>
      <c r="CQ29" s="11" t="str">
        <f t="shared" si="58"/>
        <v/>
      </c>
      <c r="CR29" s="11" t="str">
        <f t="shared" si="59"/>
        <v/>
      </c>
      <c r="CS29" s="11" t="str">
        <f t="shared" si="60"/>
        <v/>
      </c>
      <c r="CT29" s="11" t="str">
        <f t="shared" si="61"/>
        <v/>
      </c>
      <c r="CU29" s="11" t="str">
        <f t="shared" si="62"/>
        <v/>
      </c>
      <c r="CV29" s="37">
        <v>1906</v>
      </c>
    </row>
    <row r="30" spans="1:236">
      <c r="A30" s="5">
        <v>1907</v>
      </c>
      <c r="B30" s="7">
        <f>Max!B30-Min!B30</f>
        <v>9</v>
      </c>
      <c r="C30" s="7">
        <f>Max!C30-Min!C30</f>
        <v>21</v>
      </c>
      <c r="D30" s="7">
        <f>Max!D30-Min!D30</f>
        <v>28</v>
      </c>
      <c r="E30" s="7">
        <f>Max!E30-Min!E30</f>
        <v>33</v>
      </c>
      <c r="F30" s="7">
        <f>Max!F30-Min!F30</f>
        <v>18</v>
      </c>
      <c r="G30" s="7">
        <f>Max!G30-Min!G30</f>
        <v>26</v>
      </c>
      <c r="H30" s="7">
        <f>Max!H30-Min!H30</f>
        <v>11</v>
      </c>
      <c r="I30" s="7">
        <f>Max!I30-Min!I30</f>
        <v>28</v>
      </c>
      <c r="J30" s="7">
        <f>Max!J30-Min!J30</f>
        <v>16</v>
      </c>
      <c r="K30" s="7">
        <f>Max!K30-Min!K30</f>
        <v>11</v>
      </c>
      <c r="L30" s="7">
        <f>Max!L30-Min!L30</f>
        <v>19</v>
      </c>
      <c r="M30" s="7">
        <f>Max!M30-Min!M30</f>
        <v>8</v>
      </c>
      <c r="N30" s="7">
        <f>Max!N30-Min!N30</f>
        <v>15</v>
      </c>
      <c r="O30" s="7">
        <f>Max!O30-Min!O30</f>
        <v>12</v>
      </c>
      <c r="P30" s="7">
        <f>Max!P30-Min!P30</f>
        <v>25</v>
      </c>
      <c r="Q30" s="7">
        <f>Max!Q30-Min!Q30</f>
        <v>25</v>
      </c>
      <c r="R30" s="7">
        <f>Max!R30-Min!R30</f>
        <v>21</v>
      </c>
      <c r="S30" s="7">
        <f>Max!S30-Min!S30</f>
        <v>26</v>
      </c>
      <c r="T30" s="7">
        <f>Max!T30-Min!T30</f>
        <v>10</v>
      </c>
      <c r="U30" s="7">
        <f>Max!U30-Min!U30</f>
        <v>21</v>
      </c>
      <c r="V30" s="7">
        <f>Max!V30-Min!V30</f>
        <v>22</v>
      </c>
      <c r="W30" s="7">
        <f>Max!W30-Min!W30</f>
        <v>26</v>
      </c>
      <c r="X30" s="7">
        <f>Max!X30-Min!X30</f>
        <v>13</v>
      </c>
      <c r="Y30" s="7">
        <f>Max!Y30-Min!Y30</f>
        <v>17</v>
      </c>
      <c r="Z30" s="7">
        <f>Max!Z30-Min!Z30</f>
        <v>33</v>
      </c>
      <c r="AA30" s="7">
        <f>Max!AA30-Min!AA30</f>
        <v>28</v>
      </c>
      <c r="AB30" s="7">
        <f>Max!AB30-Min!AB30</f>
        <v>16</v>
      </c>
      <c r="AC30" s="7">
        <f>Max!AC30-Min!AC30</f>
        <v>10</v>
      </c>
      <c r="AD30" s="7">
        <f>Max!AD30-Min!AD30</f>
        <v>20</v>
      </c>
      <c r="AE30" s="7">
        <f>Max!AE30-Min!AE30</f>
        <v>31</v>
      </c>
      <c r="AF30" s="858"/>
      <c r="AG30" s="9">
        <f t="shared" si="0"/>
        <v>599</v>
      </c>
      <c r="AH30" s="10">
        <f t="shared" si="64"/>
        <v>19.966666666666665</v>
      </c>
      <c r="AI30" s="11">
        <f t="shared" si="1"/>
        <v>33</v>
      </c>
      <c r="AJ30" s="12">
        <f t="shared" si="2"/>
        <v>8</v>
      </c>
      <c r="AK30" s="37">
        <v>1907</v>
      </c>
      <c r="AL30" s="11" t="str">
        <f t="shared" si="3"/>
        <v/>
      </c>
      <c r="AM30" s="11" t="str">
        <f t="shared" si="4"/>
        <v/>
      </c>
      <c r="AN30" s="11" t="str">
        <f t="shared" si="5"/>
        <v/>
      </c>
      <c r="AO30" s="11" t="str">
        <f t="shared" si="6"/>
        <v/>
      </c>
      <c r="AP30" s="11" t="str">
        <f t="shared" si="7"/>
        <v/>
      </c>
      <c r="AQ30" s="11" t="str">
        <f t="shared" si="8"/>
        <v/>
      </c>
      <c r="AR30" s="11" t="str">
        <f t="shared" si="9"/>
        <v/>
      </c>
      <c r="AS30" s="11" t="str">
        <f t="shared" si="10"/>
        <v/>
      </c>
      <c r="AT30" s="11" t="str">
        <f t="shared" si="11"/>
        <v/>
      </c>
      <c r="AU30" s="11" t="str">
        <f t="shared" si="12"/>
        <v/>
      </c>
      <c r="AV30" s="11" t="str">
        <f t="shared" si="13"/>
        <v/>
      </c>
      <c r="AW30" s="11" t="str">
        <f t="shared" si="14"/>
        <v/>
      </c>
      <c r="AX30" s="11" t="str">
        <f t="shared" si="15"/>
        <v/>
      </c>
      <c r="AY30" s="11" t="str">
        <f t="shared" si="16"/>
        <v/>
      </c>
      <c r="AZ30" s="11" t="str">
        <f t="shared" si="17"/>
        <v/>
      </c>
      <c r="BA30" s="11" t="str">
        <f t="shared" si="18"/>
        <v/>
      </c>
      <c r="BB30" s="11" t="str">
        <f t="shared" si="19"/>
        <v/>
      </c>
      <c r="BC30" s="11" t="str">
        <f t="shared" si="20"/>
        <v/>
      </c>
      <c r="BD30" s="11" t="str">
        <f t="shared" si="21"/>
        <v/>
      </c>
      <c r="BE30" s="11" t="str">
        <f t="shared" si="22"/>
        <v/>
      </c>
      <c r="BF30" s="11" t="str">
        <f t="shared" si="23"/>
        <v/>
      </c>
      <c r="BG30" s="11" t="str">
        <f t="shared" si="24"/>
        <v/>
      </c>
      <c r="BH30" s="11" t="str">
        <f t="shared" si="25"/>
        <v/>
      </c>
      <c r="BI30" s="11" t="str">
        <f t="shared" si="26"/>
        <v/>
      </c>
      <c r="BJ30" s="11" t="str">
        <f t="shared" si="27"/>
        <v/>
      </c>
      <c r="BK30" s="11" t="str">
        <f t="shared" si="28"/>
        <v/>
      </c>
      <c r="BL30" s="11" t="str">
        <f t="shared" si="29"/>
        <v/>
      </c>
      <c r="BM30" s="11" t="str">
        <f t="shared" si="30"/>
        <v/>
      </c>
      <c r="BN30" s="11" t="str">
        <f t="shared" si="31"/>
        <v/>
      </c>
      <c r="BO30" s="11" t="str">
        <f t="shared" si="32"/>
        <v/>
      </c>
      <c r="BQ30" s="37">
        <v>1907</v>
      </c>
      <c r="BR30" s="11" t="str">
        <f t="shared" si="33"/>
        <v/>
      </c>
      <c r="BS30" s="11" t="str">
        <f t="shared" si="34"/>
        <v/>
      </c>
      <c r="BT30" s="11" t="str">
        <f t="shared" si="35"/>
        <v/>
      </c>
      <c r="BU30" s="11" t="str">
        <f t="shared" si="36"/>
        <v/>
      </c>
      <c r="BV30" s="11" t="str">
        <f t="shared" si="37"/>
        <v/>
      </c>
      <c r="BW30" s="11" t="str">
        <f t="shared" si="38"/>
        <v/>
      </c>
      <c r="BX30" s="11" t="str">
        <f t="shared" si="39"/>
        <v/>
      </c>
      <c r="BY30" s="11" t="str">
        <f t="shared" si="40"/>
        <v/>
      </c>
      <c r="BZ30" s="11" t="str">
        <f t="shared" si="41"/>
        <v/>
      </c>
      <c r="CA30" s="11" t="str">
        <f t="shared" si="42"/>
        <v/>
      </c>
      <c r="CB30" s="11" t="str">
        <f t="shared" si="43"/>
        <v/>
      </c>
      <c r="CC30" s="11" t="str">
        <f t="shared" si="44"/>
        <v/>
      </c>
      <c r="CD30" s="11" t="str">
        <f t="shared" si="45"/>
        <v/>
      </c>
      <c r="CE30" s="11" t="str">
        <f t="shared" si="46"/>
        <v/>
      </c>
      <c r="CF30" s="11" t="str">
        <f t="shared" si="47"/>
        <v/>
      </c>
      <c r="CG30" s="11" t="str">
        <f t="shared" si="48"/>
        <v/>
      </c>
      <c r="CH30" s="11" t="str">
        <f t="shared" si="49"/>
        <v/>
      </c>
      <c r="CI30" s="11" t="str">
        <f t="shared" si="50"/>
        <v/>
      </c>
      <c r="CJ30" s="11" t="str">
        <f t="shared" si="51"/>
        <v/>
      </c>
      <c r="CK30" s="11" t="str">
        <f t="shared" si="52"/>
        <v/>
      </c>
      <c r="CL30" s="11" t="str">
        <f t="shared" si="53"/>
        <v/>
      </c>
      <c r="CM30" s="11" t="str">
        <f t="shared" si="54"/>
        <v/>
      </c>
      <c r="CN30" s="11" t="str">
        <f t="shared" si="55"/>
        <v/>
      </c>
      <c r="CO30" s="11" t="str">
        <f t="shared" si="56"/>
        <v/>
      </c>
      <c r="CP30" s="11" t="str">
        <f t="shared" si="57"/>
        <v/>
      </c>
      <c r="CQ30" s="11" t="str">
        <f t="shared" si="58"/>
        <v/>
      </c>
      <c r="CR30" s="11" t="str">
        <f t="shared" si="59"/>
        <v/>
      </c>
      <c r="CS30" s="11" t="str">
        <f t="shared" si="60"/>
        <v/>
      </c>
      <c r="CT30" s="11" t="str">
        <f t="shared" si="61"/>
        <v/>
      </c>
      <c r="CU30" s="11" t="str">
        <f t="shared" si="62"/>
        <v/>
      </c>
      <c r="CV30" s="37">
        <v>1907</v>
      </c>
    </row>
    <row r="31" spans="1:236">
      <c r="A31" s="5">
        <v>1908</v>
      </c>
      <c r="B31" s="7">
        <f>Max!B31-Min!B31</f>
        <v>6</v>
      </c>
      <c r="C31" s="7">
        <f>Max!C31-Min!C31</f>
        <v>19</v>
      </c>
      <c r="D31" s="7">
        <f>Max!D31-Min!D31</f>
        <v>12</v>
      </c>
      <c r="E31" s="7">
        <f>Max!E31-Min!E31</f>
        <v>27</v>
      </c>
      <c r="F31" s="7">
        <f>Max!F31-Min!F31</f>
        <v>20</v>
      </c>
      <c r="G31" s="7">
        <f>Max!G31-Min!G31</f>
        <v>19</v>
      </c>
      <c r="H31" s="7">
        <f>Max!H31-Min!H31</f>
        <v>31</v>
      </c>
      <c r="I31" s="7">
        <f>Max!I31-Min!I31</f>
        <v>20</v>
      </c>
      <c r="J31" s="7">
        <f>Max!J31-Min!J31</f>
        <v>17</v>
      </c>
      <c r="K31" s="7">
        <f>Max!K31-Min!K31</f>
        <v>13</v>
      </c>
      <c r="L31" s="7">
        <f>Max!L31-Min!L31</f>
        <v>25</v>
      </c>
      <c r="M31" s="7">
        <f>Max!M31-Min!M31</f>
        <v>20</v>
      </c>
      <c r="N31" s="7">
        <f>Max!N31-Min!N31</f>
        <v>33</v>
      </c>
      <c r="O31" s="7">
        <f>Max!O31-Min!O31</f>
        <v>18</v>
      </c>
      <c r="P31" s="7">
        <f>Max!P31-Min!P31</f>
        <v>17</v>
      </c>
      <c r="Q31" s="7">
        <f>Max!Q31-Min!Q31</f>
        <v>23</v>
      </c>
      <c r="R31" s="7">
        <f>Max!R31-Min!R31</f>
        <v>24</v>
      </c>
      <c r="S31" s="7">
        <f>Max!S31-Min!S31</f>
        <v>18</v>
      </c>
      <c r="T31" s="7">
        <f>Max!T31-Min!T31</f>
        <v>22</v>
      </c>
      <c r="U31" s="7">
        <f>Max!U31-Min!U31</f>
        <v>34</v>
      </c>
      <c r="V31" s="7">
        <f>Max!V31-Min!V31</f>
        <v>19</v>
      </c>
      <c r="W31" s="7">
        <f>Max!W31-Min!W31</f>
        <v>32</v>
      </c>
      <c r="X31" s="7">
        <f>Max!X31-Min!X31</f>
        <v>17</v>
      </c>
      <c r="Y31" s="7">
        <f>Max!Y31-Min!Y31</f>
        <v>33</v>
      </c>
      <c r="Z31" s="7">
        <f>Max!Z31-Min!Z31</f>
        <v>14</v>
      </c>
      <c r="AA31" s="7">
        <f>Max!AA31-Min!AA31</f>
        <v>24</v>
      </c>
      <c r="AB31" s="7">
        <f>Max!AB31-Min!AB31</f>
        <v>18</v>
      </c>
      <c r="AC31" s="7">
        <f>Max!AC31-Min!AC31</f>
        <v>15</v>
      </c>
      <c r="AD31" s="7">
        <f>Max!AD31-Min!AD31</f>
        <v>23</v>
      </c>
      <c r="AE31" s="7">
        <f>Max!AE31-Min!AE31</f>
        <v>26</v>
      </c>
      <c r="AF31" s="858"/>
      <c r="AG31" s="9">
        <f t="shared" si="0"/>
        <v>639</v>
      </c>
      <c r="AH31" s="10">
        <f t="shared" si="64"/>
        <v>21.3</v>
      </c>
      <c r="AI31" s="11">
        <f t="shared" si="1"/>
        <v>34</v>
      </c>
      <c r="AJ31" s="12">
        <f t="shared" si="2"/>
        <v>6</v>
      </c>
      <c r="AK31" s="37">
        <v>1908</v>
      </c>
      <c r="AL31" s="11" t="str">
        <f t="shared" si="3"/>
        <v/>
      </c>
      <c r="AM31" s="11" t="str">
        <f t="shared" si="4"/>
        <v/>
      </c>
      <c r="AN31" s="11" t="str">
        <f t="shared" si="5"/>
        <v/>
      </c>
      <c r="AO31" s="11" t="str">
        <f t="shared" si="6"/>
        <v/>
      </c>
      <c r="AP31" s="11" t="str">
        <f t="shared" si="7"/>
        <v/>
      </c>
      <c r="AQ31" s="11" t="str">
        <f t="shared" si="8"/>
        <v/>
      </c>
      <c r="AR31" s="11" t="str">
        <f t="shared" si="9"/>
        <v/>
      </c>
      <c r="AS31" s="11" t="str">
        <f t="shared" si="10"/>
        <v/>
      </c>
      <c r="AT31" s="11" t="str">
        <f t="shared" si="11"/>
        <v/>
      </c>
      <c r="AU31" s="11" t="str">
        <f t="shared" si="12"/>
        <v/>
      </c>
      <c r="AV31" s="11" t="str">
        <f t="shared" si="13"/>
        <v/>
      </c>
      <c r="AW31" s="11" t="str">
        <f t="shared" si="14"/>
        <v/>
      </c>
      <c r="AX31" s="11" t="str">
        <f t="shared" si="15"/>
        <v/>
      </c>
      <c r="AY31" s="11" t="str">
        <f t="shared" si="16"/>
        <v/>
      </c>
      <c r="AZ31" s="11" t="str">
        <f t="shared" si="17"/>
        <v/>
      </c>
      <c r="BA31" s="11" t="str">
        <f t="shared" si="18"/>
        <v/>
      </c>
      <c r="BB31" s="11" t="str">
        <f t="shared" si="19"/>
        <v/>
      </c>
      <c r="BC31" s="11" t="str">
        <f t="shared" si="20"/>
        <v/>
      </c>
      <c r="BD31" s="11" t="str">
        <f t="shared" si="21"/>
        <v/>
      </c>
      <c r="BE31" s="11" t="str">
        <f t="shared" si="22"/>
        <v/>
      </c>
      <c r="BF31" s="11" t="str">
        <f t="shared" si="23"/>
        <v/>
      </c>
      <c r="BG31" s="11" t="str">
        <f t="shared" si="24"/>
        <v/>
      </c>
      <c r="BH31" s="11" t="str">
        <f t="shared" si="25"/>
        <v/>
      </c>
      <c r="BI31" s="11" t="str">
        <f t="shared" si="26"/>
        <v/>
      </c>
      <c r="BJ31" s="11" t="str">
        <f t="shared" si="27"/>
        <v/>
      </c>
      <c r="BK31" s="11" t="str">
        <f t="shared" si="28"/>
        <v/>
      </c>
      <c r="BL31" s="11" t="str">
        <f t="shared" si="29"/>
        <v/>
      </c>
      <c r="BM31" s="11" t="str">
        <f t="shared" si="30"/>
        <v/>
      </c>
      <c r="BN31" s="11" t="str">
        <f t="shared" si="31"/>
        <v/>
      </c>
      <c r="BO31" s="11" t="str">
        <f t="shared" si="32"/>
        <v/>
      </c>
      <c r="BQ31" s="37">
        <v>1908</v>
      </c>
      <c r="BR31" s="11" t="str">
        <f t="shared" si="33"/>
        <v/>
      </c>
      <c r="BS31" s="11" t="str">
        <f t="shared" si="34"/>
        <v/>
      </c>
      <c r="BT31" s="11" t="str">
        <f t="shared" si="35"/>
        <v/>
      </c>
      <c r="BU31" s="11" t="str">
        <f t="shared" si="36"/>
        <v/>
      </c>
      <c r="BV31" s="11" t="str">
        <f t="shared" si="37"/>
        <v/>
      </c>
      <c r="BW31" s="11" t="str">
        <f t="shared" si="38"/>
        <v/>
      </c>
      <c r="BX31" s="11" t="str">
        <f t="shared" si="39"/>
        <v/>
      </c>
      <c r="BY31" s="11" t="str">
        <f t="shared" si="40"/>
        <v/>
      </c>
      <c r="BZ31" s="11" t="str">
        <f t="shared" si="41"/>
        <v/>
      </c>
      <c r="CA31" s="11" t="str">
        <f t="shared" si="42"/>
        <v/>
      </c>
      <c r="CB31" s="11" t="str">
        <f t="shared" si="43"/>
        <v/>
      </c>
      <c r="CC31" s="11" t="str">
        <f t="shared" si="44"/>
        <v/>
      </c>
      <c r="CD31" s="11" t="str">
        <f t="shared" si="45"/>
        <v/>
      </c>
      <c r="CE31" s="11" t="str">
        <f t="shared" si="46"/>
        <v/>
      </c>
      <c r="CF31" s="11" t="str">
        <f t="shared" si="47"/>
        <v/>
      </c>
      <c r="CG31" s="11" t="str">
        <f t="shared" si="48"/>
        <v/>
      </c>
      <c r="CH31" s="11" t="str">
        <f t="shared" si="49"/>
        <v/>
      </c>
      <c r="CI31" s="11" t="str">
        <f t="shared" si="50"/>
        <v/>
      </c>
      <c r="CJ31" s="11" t="str">
        <f t="shared" si="51"/>
        <v/>
      </c>
      <c r="CK31" s="11" t="str">
        <f t="shared" si="52"/>
        <v/>
      </c>
      <c r="CL31" s="11" t="str">
        <f t="shared" si="53"/>
        <v/>
      </c>
      <c r="CM31" s="11" t="str">
        <f t="shared" si="54"/>
        <v/>
      </c>
      <c r="CN31" s="11" t="str">
        <f t="shared" si="55"/>
        <v/>
      </c>
      <c r="CO31" s="11" t="str">
        <f t="shared" si="56"/>
        <v/>
      </c>
      <c r="CP31" s="11" t="str">
        <f t="shared" si="57"/>
        <v/>
      </c>
      <c r="CQ31" s="11" t="str">
        <f t="shared" si="58"/>
        <v/>
      </c>
      <c r="CR31" s="11" t="str">
        <f t="shared" si="59"/>
        <v/>
      </c>
      <c r="CS31" s="11" t="str">
        <f t="shared" si="60"/>
        <v/>
      </c>
      <c r="CT31" s="11" t="str">
        <f t="shared" si="61"/>
        <v/>
      </c>
      <c r="CU31" s="11" t="str">
        <f t="shared" si="62"/>
        <v/>
      </c>
      <c r="CV31" s="37">
        <v>1908</v>
      </c>
    </row>
    <row r="32" spans="1:236">
      <c r="A32" s="5">
        <v>1909</v>
      </c>
      <c r="B32" s="7">
        <f>Max!B32-Min!B32</f>
        <v>27</v>
      </c>
      <c r="C32" s="7">
        <f>Max!C32-Min!C32</f>
        <v>6</v>
      </c>
      <c r="D32" s="7">
        <f>Max!D32-Min!D32</f>
        <v>21</v>
      </c>
      <c r="E32" s="7">
        <f>Max!E32-Min!E32</f>
        <v>26</v>
      </c>
      <c r="F32" s="7">
        <f>Max!F32-Min!F32</f>
        <v>41</v>
      </c>
      <c r="G32" s="7">
        <f>Max!G32-Min!G32</f>
        <v>24</v>
      </c>
      <c r="H32" s="7">
        <f>Max!H32-Min!H32</f>
        <v>22</v>
      </c>
      <c r="I32" s="7">
        <f>Max!I32-Min!I32</f>
        <v>12</v>
      </c>
      <c r="J32" s="7">
        <f>Max!J32-Min!J32</f>
        <v>17</v>
      </c>
      <c r="K32" s="7">
        <f>Max!K32-Min!K32</f>
        <v>13</v>
      </c>
      <c r="L32" s="7">
        <f>Max!L32-Min!L32</f>
        <v>22</v>
      </c>
      <c r="M32" s="7">
        <f>Max!M32-Min!M32</f>
        <v>34</v>
      </c>
      <c r="N32" s="7">
        <f>Max!N32-Min!N32</f>
        <v>14</v>
      </c>
      <c r="O32" s="7">
        <f>Max!O32-Min!O32</f>
        <v>17</v>
      </c>
      <c r="P32" s="7">
        <f>Max!P32-Min!P32</f>
        <v>23</v>
      </c>
      <c r="Q32" s="7">
        <f>Max!Q32-Min!Q32</f>
        <v>21</v>
      </c>
      <c r="R32" s="7">
        <f>Max!R32-Min!R32</f>
        <v>38</v>
      </c>
      <c r="S32" s="7">
        <f>Max!S32-Min!S32</f>
        <v>31</v>
      </c>
      <c r="T32" s="7">
        <f>Max!T32-Min!T32</f>
        <v>25</v>
      </c>
      <c r="U32" s="7">
        <f>Max!U32-Min!U32</f>
        <v>28</v>
      </c>
      <c r="V32" s="7">
        <f>Max!V32-Min!V32</f>
        <v>10</v>
      </c>
      <c r="W32" s="7">
        <f>Max!W32-Min!W32</f>
        <v>32</v>
      </c>
      <c r="X32" s="7">
        <f>Max!X32-Min!X32</f>
        <v>19</v>
      </c>
      <c r="Y32" s="7">
        <f>Max!Y32-Min!Y32</f>
        <v>21</v>
      </c>
      <c r="Z32" s="7">
        <f>Max!Z32-Min!Z32</f>
        <v>23</v>
      </c>
      <c r="AA32" s="7">
        <f>Max!AA32-Min!AA32</f>
        <v>24</v>
      </c>
      <c r="AB32" s="7">
        <f>Max!AB32-Min!AB32</f>
        <v>16</v>
      </c>
      <c r="AC32" s="7">
        <f>Max!AC32-Min!AC32</f>
        <v>16</v>
      </c>
      <c r="AD32" s="7">
        <f>Max!AD32-Min!AD32</f>
        <v>24</v>
      </c>
      <c r="AE32" s="7">
        <f>Max!AE32-Min!AE32</f>
        <v>14</v>
      </c>
      <c r="AF32" s="858"/>
      <c r="AG32" s="9">
        <f t="shared" si="0"/>
        <v>661</v>
      </c>
      <c r="AH32" s="10">
        <f t="shared" si="64"/>
        <v>22.033333333333335</v>
      </c>
      <c r="AI32" s="11">
        <f t="shared" si="1"/>
        <v>41</v>
      </c>
      <c r="AJ32" s="12">
        <f t="shared" si="2"/>
        <v>6</v>
      </c>
      <c r="AK32" s="37">
        <v>1909</v>
      </c>
      <c r="AL32" s="11" t="str">
        <f t="shared" si="3"/>
        <v/>
      </c>
      <c r="AM32" s="11" t="str">
        <f t="shared" si="4"/>
        <v/>
      </c>
      <c r="AN32" s="11" t="str">
        <f t="shared" si="5"/>
        <v/>
      </c>
      <c r="AO32" s="11" t="str">
        <f t="shared" si="6"/>
        <v/>
      </c>
      <c r="AP32" s="11" t="str">
        <f t="shared" si="7"/>
        <v/>
      </c>
      <c r="AQ32" s="11" t="str">
        <f t="shared" si="8"/>
        <v/>
      </c>
      <c r="AR32" s="11" t="str">
        <f t="shared" si="9"/>
        <v/>
      </c>
      <c r="AS32" s="11" t="str">
        <f t="shared" si="10"/>
        <v/>
      </c>
      <c r="AT32" s="11" t="str">
        <f t="shared" si="11"/>
        <v/>
      </c>
      <c r="AU32" s="11" t="str">
        <f t="shared" si="12"/>
        <v/>
      </c>
      <c r="AV32" s="11" t="str">
        <f t="shared" si="13"/>
        <v/>
      </c>
      <c r="AW32" s="11" t="str">
        <f t="shared" si="14"/>
        <v/>
      </c>
      <c r="AX32" s="11" t="str">
        <f t="shared" si="15"/>
        <v/>
      </c>
      <c r="AY32" s="11" t="str">
        <f t="shared" si="16"/>
        <v/>
      </c>
      <c r="AZ32" s="11" t="str">
        <f t="shared" si="17"/>
        <v/>
      </c>
      <c r="BA32" s="11" t="str">
        <f t="shared" si="18"/>
        <v/>
      </c>
      <c r="BB32" s="11" t="str">
        <f t="shared" si="19"/>
        <v/>
      </c>
      <c r="BC32" s="11" t="str">
        <f t="shared" si="20"/>
        <v/>
      </c>
      <c r="BD32" s="11" t="str">
        <f t="shared" si="21"/>
        <v/>
      </c>
      <c r="BE32" s="11" t="str">
        <f t="shared" si="22"/>
        <v/>
      </c>
      <c r="BF32" s="11" t="str">
        <f t="shared" si="23"/>
        <v/>
      </c>
      <c r="BG32" s="11" t="str">
        <f t="shared" si="24"/>
        <v/>
      </c>
      <c r="BH32" s="11" t="str">
        <f t="shared" si="25"/>
        <v/>
      </c>
      <c r="BI32" s="11" t="str">
        <f t="shared" si="26"/>
        <v/>
      </c>
      <c r="BJ32" s="11" t="str">
        <f t="shared" si="27"/>
        <v/>
      </c>
      <c r="BK32" s="11" t="str">
        <f t="shared" si="28"/>
        <v/>
      </c>
      <c r="BL32" s="11" t="str">
        <f t="shared" si="29"/>
        <v/>
      </c>
      <c r="BM32" s="11" t="str">
        <f t="shared" si="30"/>
        <v/>
      </c>
      <c r="BN32" s="11" t="str">
        <f t="shared" si="31"/>
        <v/>
      </c>
      <c r="BO32" s="11" t="str">
        <f t="shared" si="32"/>
        <v/>
      </c>
      <c r="BQ32" s="37">
        <v>1909</v>
      </c>
      <c r="BR32" s="11" t="str">
        <f t="shared" si="33"/>
        <v/>
      </c>
      <c r="BS32" s="11" t="str">
        <f t="shared" si="34"/>
        <v/>
      </c>
      <c r="BT32" s="11" t="str">
        <f t="shared" si="35"/>
        <v/>
      </c>
      <c r="BU32" s="11" t="str">
        <f t="shared" si="36"/>
        <v/>
      </c>
      <c r="BV32" s="11" t="str">
        <f t="shared" si="37"/>
        <v/>
      </c>
      <c r="BW32" s="11" t="str">
        <f t="shared" si="38"/>
        <v/>
      </c>
      <c r="BX32" s="11" t="str">
        <f t="shared" si="39"/>
        <v/>
      </c>
      <c r="BY32" s="11" t="str">
        <f t="shared" si="40"/>
        <v/>
      </c>
      <c r="BZ32" s="11" t="str">
        <f t="shared" si="41"/>
        <v/>
      </c>
      <c r="CA32" s="11" t="str">
        <f t="shared" si="42"/>
        <v/>
      </c>
      <c r="CB32" s="11" t="str">
        <f t="shared" si="43"/>
        <v/>
      </c>
      <c r="CC32" s="11" t="str">
        <f t="shared" si="44"/>
        <v/>
      </c>
      <c r="CD32" s="11" t="str">
        <f t="shared" si="45"/>
        <v/>
      </c>
      <c r="CE32" s="11" t="str">
        <f t="shared" si="46"/>
        <v/>
      </c>
      <c r="CF32" s="11" t="str">
        <f t="shared" si="47"/>
        <v/>
      </c>
      <c r="CG32" s="11" t="str">
        <f t="shared" si="48"/>
        <v/>
      </c>
      <c r="CH32" s="11" t="str">
        <f t="shared" si="49"/>
        <v/>
      </c>
      <c r="CI32" s="11" t="str">
        <f t="shared" si="50"/>
        <v/>
      </c>
      <c r="CJ32" s="11" t="str">
        <f t="shared" si="51"/>
        <v/>
      </c>
      <c r="CK32" s="11" t="str">
        <f t="shared" si="52"/>
        <v/>
      </c>
      <c r="CL32" s="11" t="str">
        <f t="shared" si="53"/>
        <v/>
      </c>
      <c r="CM32" s="11" t="str">
        <f t="shared" si="54"/>
        <v/>
      </c>
      <c r="CN32" s="11" t="str">
        <f t="shared" si="55"/>
        <v/>
      </c>
      <c r="CO32" s="11" t="str">
        <f t="shared" si="56"/>
        <v/>
      </c>
      <c r="CP32" s="11" t="str">
        <f t="shared" si="57"/>
        <v/>
      </c>
      <c r="CQ32" s="11" t="str">
        <f t="shared" si="58"/>
        <v/>
      </c>
      <c r="CR32" s="11" t="str">
        <f t="shared" si="59"/>
        <v/>
      </c>
      <c r="CS32" s="11" t="str">
        <f t="shared" si="60"/>
        <v/>
      </c>
      <c r="CT32" s="11" t="str">
        <f t="shared" si="61"/>
        <v/>
      </c>
      <c r="CU32" s="11" t="str">
        <f t="shared" si="62"/>
        <v/>
      </c>
      <c r="CV32" s="37">
        <v>1909</v>
      </c>
    </row>
    <row r="33" spans="1:100">
      <c r="A33" s="5">
        <v>1910</v>
      </c>
      <c r="B33" s="7">
        <f>Max!B33-Min!B33</f>
        <v>16</v>
      </c>
      <c r="C33" s="7">
        <f>Max!C33-Min!C33</f>
        <v>25</v>
      </c>
      <c r="D33" s="7">
        <f>Max!D33-Min!D33</f>
        <v>7</v>
      </c>
      <c r="E33" s="7">
        <f>Max!E33-Min!E33</f>
        <v>16</v>
      </c>
      <c r="F33" s="7">
        <f>Max!F33-Min!F33</f>
        <v>35</v>
      </c>
      <c r="G33" s="7">
        <f>Max!G33-Min!G33</f>
        <v>17</v>
      </c>
      <c r="H33" s="7">
        <f>Max!H33-Min!H33</f>
        <v>20</v>
      </c>
      <c r="I33" s="7">
        <f>Max!I33-Min!I33</f>
        <v>33</v>
      </c>
      <c r="J33" s="7">
        <f>Max!J33-Min!J33</f>
        <v>41</v>
      </c>
      <c r="K33" s="7">
        <f>Max!K33-Min!K33</f>
        <v>27</v>
      </c>
      <c r="L33" s="7">
        <f>Max!L33-Min!L33</f>
        <v>33</v>
      </c>
      <c r="M33" s="7">
        <f>Max!M33-Min!M33</f>
        <v>22</v>
      </c>
      <c r="N33" s="7">
        <f>Max!N33-Min!N33</f>
        <v>18</v>
      </c>
      <c r="O33" s="7">
        <f>Max!O33-Min!O33</f>
        <v>35</v>
      </c>
      <c r="P33" s="7">
        <f>Max!P33-Min!P33</f>
        <v>34</v>
      </c>
      <c r="Q33" s="7">
        <f>Max!Q33-Min!Q33</f>
        <v>34</v>
      </c>
      <c r="R33" s="7">
        <f>Max!R33-Min!R33</f>
        <v>15</v>
      </c>
      <c r="S33" s="7">
        <f>Max!S33-Min!S33</f>
        <v>16</v>
      </c>
      <c r="T33" s="7">
        <f>Max!T33-Min!T33</f>
        <v>18</v>
      </c>
      <c r="U33" s="7">
        <f>Max!U33-Min!U33</f>
        <v>23</v>
      </c>
      <c r="V33" s="7">
        <f>Max!V33-Min!V33</f>
        <v>12</v>
      </c>
      <c r="W33" s="7">
        <f>Max!W33-Min!W33</f>
        <v>26</v>
      </c>
      <c r="X33" s="7">
        <f>Max!X33-Min!X33</f>
        <v>24</v>
      </c>
      <c r="Y33" s="7">
        <f>Max!Y33-Min!Y33</f>
        <v>17</v>
      </c>
      <c r="Z33" s="7">
        <f>Max!Z33-Min!Z33</f>
        <v>21</v>
      </c>
      <c r="AA33" s="7">
        <f>Max!AA33-Min!AA33</f>
        <v>18</v>
      </c>
      <c r="AB33" s="7">
        <f>Max!AB33-Min!AB33</f>
        <v>17</v>
      </c>
      <c r="AC33" s="7">
        <f>Max!AC33-Min!AC33</f>
        <v>19</v>
      </c>
      <c r="AD33" s="7">
        <f>Max!AD33-Min!AD33</f>
        <v>28</v>
      </c>
      <c r="AE33" s="7">
        <f>Max!AE33-Min!AE33</f>
        <v>31</v>
      </c>
      <c r="AF33" s="858"/>
      <c r="AG33" s="9">
        <f t="shared" si="0"/>
        <v>698</v>
      </c>
      <c r="AH33" s="10">
        <f t="shared" si="64"/>
        <v>23.266666666666666</v>
      </c>
      <c r="AI33" s="11">
        <f t="shared" si="1"/>
        <v>41</v>
      </c>
      <c r="AJ33" s="12">
        <f t="shared" si="2"/>
        <v>7</v>
      </c>
      <c r="AK33" s="37">
        <v>1910</v>
      </c>
      <c r="AL33" s="11" t="str">
        <f t="shared" si="3"/>
        <v/>
      </c>
      <c r="AM33" s="11" t="str">
        <f t="shared" si="4"/>
        <v/>
      </c>
      <c r="AN33" s="11" t="str">
        <f t="shared" si="5"/>
        <v/>
      </c>
      <c r="AO33" s="11" t="str">
        <f t="shared" si="6"/>
        <v/>
      </c>
      <c r="AP33" s="11" t="str">
        <f t="shared" si="7"/>
        <v/>
      </c>
      <c r="AQ33" s="11" t="str">
        <f t="shared" si="8"/>
        <v/>
      </c>
      <c r="AR33" s="11" t="str">
        <f t="shared" si="9"/>
        <v/>
      </c>
      <c r="AS33" s="11" t="str">
        <f t="shared" si="10"/>
        <v/>
      </c>
      <c r="AT33" s="11" t="str">
        <f t="shared" si="11"/>
        <v/>
      </c>
      <c r="AU33" s="11" t="str">
        <f t="shared" si="12"/>
        <v/>
      </c>
      <c r="AV33" s="11" t="str">
        <f t="shared" si="13"/>
        <v/>
      </c>
      <c r="AW33" s="11" t="str">
        <f t="shared" si="14"/>
        <v/>
      </c>
      <c r="AX33" s="11" t="str">
        <f t="shared" si="15"/>
        <v/>
      </c>
      <c r="AY33" s="11" t="str">
        <f t="shared" si="16"/>
        <v/>
      </c>
      <c r="AZ33" s="11" t="str">
        <f t="shared" si="17"/>
        <v/>
      </c>
      <c r="BA33" s="11" t="str">
        <f t="shared" si="18"/>
        <v/>
      </c>
      <c r="BB33" s="11" t="str">
        <f t="shared" si="19"/>
        <v/>
      </c>
      <c r="BC33" s="11" t="str">
        <f t="shared" si="20"/>
        <v/>
      </c>
      <c r="BD33" s="11" t="str">
        <f t="shared" si="21"/>
        <v/>
      </c>
      <c r="BE33" s="11" t="str">
        <f t="shared" si="22"/>
        <v/>
      </c>
      <c r="BF33" s="11" t="str">
        <f t="shared" si="23"/>
        <v/>
      </c>
      <c r="BG33" s="11" t="str">
        <f t="shared" si="24"/>
        <v/>
      </c>
      <c r="BH33" s="11" t="str">
        <f t="shared" si="25"/>
        <v/>
      </c>
      <c r="BI33" s="11" t="str">
        <f t="shared" si="26"/>
        <v/>
      </c>
      <c r="BJ33" s="11" t="str">
        <f t="shared" si="27"/>
        <v/>
      </c>
      <c r="BK33" s="11" t="str">
        <f t="shared" si="28"/>
        <v/>
      </c>
      <c r="BL33" s="11" t="str">
        <f t="shared" si="29"/>
        <v/>
      </c>
      <c r="BM33" s="11" t="str">
        <f t="shared" si="30"/>
        <v/>
      </c>
      <c r="BN33" s="11" t="str">
        <f t="shared" si="31"/>
        <v/>
      </c>
      <c r="BO33" s="11" t="str">
        <f t="shared" si="32"/>
        <v/>
      </c>
      <c r="BQ33" s="37">
        <v>1910</v>
      </c>
      <c r="BR33" s="11" t="str">
        <f t="shared" si="33"/>
        <v/>
      </c>
      <c r="BS33" s="11" t="str">
        <f t="shared" si="34"/>
        <v/>
      </c>
      <c r="BT33" s="11" t="str">
        <f t="shared" si="35"/>
        <v/>
      </c>
      <c r="BU33" s="11" t="str">
        <f t="shared" si="36"/>
        <v/>
      </c>
      <c r="BV33" s="11" t="str">
        <f t="shared" si="37"/>
        <v/>
      </c>
      <c r="BW33" s="11" t="str">
        <f t="shared" si="38"/>
        <v/>
      </c>
      <c r="BX33" s="11" t="str">
        <f t="shared" si="39"/>
        <v/>
      </c>
      <c r="BY33" s="11" t="str">
        <f t="shared" si="40"/>
        <v/>
      </c>
      <c r="BZ33" s="11" t="str">
        <f t="shared" si="41"/>
        <v/>
      </c>
      <c r="CA33" s="11" t="str">
        <f t="shared" si="42"/>
        <v/>
      </c>
      <c r="CB33" s="11" t="str">
        <f t="shared" si="43"/>
        <v/>
      </c>
      <c r="CC33" s="11" t="str">
        <f t="shared" si="44"/>
        <v/>
      </c>
      <c r="CD33" s="11" t="str">
        <f t="shared" si="45"/>
        <v/>
      </c>
      <c r="CE33" s="11" t="str">
        <f t="shared" si="46"/>
        <v/>
      </c>
      <c r="CF33" s="11" t="str">
        <f t="shared" si="47"/>
        <v/>
      </c>
      <c r="CG33" s="11" t="str">
        <f t="shared" si="48"/>
        <v/>
      </c>
      <c r="CH33" s="11" t="str">
        <f t="shared" si="49"/>
        <v/>
      </c>
      <c r="CI33" s="11" t="str">
        <f t="shared" si="50"/>
        <v/>
      </c>
      <c r="CJ33" s="11" t="str">
        <f t="shared" si="51"/>
        <v/>
      </c>
      <c r="CK33" s="11" t="str">
        <f t="shared" si="52"/>
        <v/>
      </c>
      <c r="CL33" s="11" t="str">
        <f t="shared" si="53"/>
        <v/>
      </c>
      <c r="CM33" s="11" t="str">
        <f t="shared" si="54"/>
        <v/>
      </c>
      <c r="CN33" s="11" t="str">
        <f t="shared" si="55"/>
        <v/>
      </c>
      <c r="CO33" s="11" t="str">
        <f t="shared" si="56"/>
        <v/>
      </c>
      <c r="CP33" s="11" t="str">
        <f t="shared" si="57"/>
        <v/>
      </c>
      <c r="CQ33" s="11" t="str">
        <f t="shared" si="58"/>
        <v/>
      </c>
      <c r="CR33" s="11" t="str">
        <f t="shared" si="59"/>
        <v/>
      </c>
      <c r="CS33" s="11" t="str">
        <f t="shared" si="60"/>
        <v/>
      </c>
      <c r="CT33" s="11" t="str">
        <f t="shared" si="61"/>
        <v/>
      </c>
      <c r="CU33" s="11" t="str">
        <f t="shared" si="62"/>
        <v/>
      </c>
      <c r="CV33" s="37">
        <v>1910</v>
      </c>
    </row>
    <row r="34" spans="1:100">
      <c r="A34" s="5">
        <v>1911</v>
      </c>
      <c r="B34" s="7">
        <f>Max!B34-Min!B34</f>
        <v>22</v>
      </c>
      <c r="C34" s="7">
        <f>Max!C34-Min!C34</f>
        <v>23</v>
      </c>
      <c r="D34" s="7">
        <f>Max!D34-Min!D34</f>
        <v>4</v>
      </c>
      <c r="E34" s="7">
        <f>Max!E34-Min!E34</f>
        <v>4</v>
      </c>
      <c r="F34" s="7">
        <f>Max!F34-Min!F34</f>
        <v>28</v>
      </c>
      <c r="G34" s="7">
        <f>Max!G34-Min!G34</f>
        <v>26</v>
      </c>
      <c r="H34" s="7">
        <f>Max!H34-Min!H34</f>
        <v>28</v>
      </c>
      <c r="I34" s="7">
        <f>Max!I34-Min!I34</f>
        <v>7</v>
      </c>
      <c r="J34" s="7">
        <f>Max!J34-Min!J34</f>
        <v>12</v>
      </c>
      <c r="K34" s="7">
        <f>Max!K34-Min!K34</f>
        <v>24</v>
      </c>
      <c r="L34" s="7">
        <f>Max!L34-Min!L34</f>
        <v>23</v>
      </c>
      <c r="M34" s="7">
        <f>Max!M34-Min!M34</f>
        <v>17</v>
      </c>
      <c r="N34" s="7">
        <f>Max!N34-Min!N34</f>
        <v>25</v>
      </c>
      <c r="O34" s="7">
        <f>Max!O34-Min!O34</f>
        <v>13</v>
      </c>
      <c r="P34" s="7">
        <f>Max!P34-Min!P34</f>
        <v>19</v>
      </c>
      <c r="Q34" s="7">
        <f>Max!Q34-Min!Q34</f>
        <v>21</v>
      </c>
      <c r="R34" s="7">
        <f>Max!R34-Min!R34</f>
        <v>25</v>
      </c>
      <c r="S34" s="7">
        <f>Max!S34-Min!S34</f>
        <v>24</v>
      </c>
      <c r="T34" s="7">
        <f>Max!T34-Min!T34</f>
        <v>9</v>
      </c>
      <c r="U34" s="7">
        <f>Max!U34-Min!U34</f>
        <v>14</v>
      </c>
      <c r="V34" s="7">
        <f>Max!V34-Min!V34</f>
        <v>23</v>
      </c>
      <c r="W34" s="7">
        <f>Max!W34-Min!W34</f>
        <v>17</v>
      </c>
      <c r="X34" s="7">
        <f>Max!X34-Min!X34</f>
        <v>12</v>
      </c>
      <c r="Y34" s="7">
        <f>Max!Y34-Min!Y34</f>
        <v>21</v>
      </c>
      <c r="Z34" s="7">
        <f>Max!Z34-Min!Z34</f>
        <v>28</v>
      </c>
      <c r="AA34" s="7">
        <f>Max!AA34-Min!AA34</f>
        <v>32</v>
      </c>
      <c r="AB34" s="7">
        <f>Max!AB34-Min!AB34</f>
        <v>25</v>
      </c>
      <c r="AC34" s="7">
        <f>Max!AC34-Min!AC34</f>
        <v>18</v>
      </c>
      <c r="AD34" s="7">
        <f>Max!AD34-Min!AD34</f>
        <v>19</v>
      </c>
      <c r="AE34" s="7">
        <f>Max!AE34-Min!AE34</f>
        <v>9</v>
      </c>
      <c r="AF34" s="858"/>
      <c r="AG34" s="9">
        <f t="shared" si="0"/>
        <v>572</v>
      </c>
      <c r="AH34" s="10">
        <f t="shared" si="64"/>
        <v>19.066666666666666</v>
      </c>
      <c r="AI34" s="11">
        <f t="shared" si="1"/>
        <v>32</v>
      </c>
      <c r="AJ34" s="12">
        <f t="shared" si="2"/>
        <v>4</v>
      </c>
      <c r="AK34" s="37">
        <v>1911</v>
      </c>
      <c r="AL34" s="11" t="str">
        <f t="shared" si="3"/>
        <v/>
      </c>
      <c r="AM34" s="11" t="str">
        <f t="shared" si="4"/>
        <v/>
      </c>
      <c r="AN34" s="11" t="str">
        <f t="shared" si="5"/>
        <v/>
      </c>
      <c r="AO34" s="11" t="str">
        <f t="shared" si="6"/>
        <v/>
      </c>
      <c r="AP34" s="11" t="str">
        <f t="shared" si="7"/>
        <v/>
      </c>
      <c r="AQ34" s="11" t="str">
        <f t="shared" si="8"/>
        <v/>
      </c>
      <c r="AR34" s="11" t="str">
        <f t="shared" si="9"/>
        <v/>
      </c>
      <c r="AS34" s="11" t="str">
        <f t="shared" si="10"/>
        <v/>
      </c>
      <c r="AT34" s="11" t="str">
        <f t="shared" si="11"/>
        <v/>
      </c>
      <c r="AU34" s="11" t="str">
        <f t="shared" si="12"/>
        <v/>
      </c>
      <c r="AV34" s="11" t="str">
        <f t="shared" si="13"/>
        <v/>
      </c>
      <c r="AW34" s="11" t="str">
        <f t="shared" si="14"/>
        <v/>
      </c>
      <c r="AX34" s="11" t="str">
        <f t="shared" si="15"/>
        <v/>
      </c>
      <c r="AY34" s="11" t="str">
        <f t="shared" si="16"/>
        <v/>
      </c>
      <c r="AZ34" s="11" t="str">
        <f t="shared" si="17"/>
        <v/>
      </c>
      <c r="BA34" s="11" t="str">
        <f t="shared" si="18"/>
        <v/>
      </c>
      <c r="BB34" s="11" t="str">
        <f t="shared" si="19"/>
        <v/>
      </c>
      <c r="BC34" s="11" t="str">
        <f t="shared" si="20"/>
        <v/>
      </c>
      <c r="BD34" s="11" t="str">
        <f t="shared" si="21"/>
        <v/>
      </c>
      <c r="BE34" s="11" t="str">
        <f t="shared" si="22"/>
        <v/>
      </c>
      <c r="BF34" s="11" t="str">
        <f t="shared" si="23"/>
        <v/>
      </c>
      <c r="BG34" s="11" t="str">
        <f t="shared" si="24"/>
        <v/>
      </c>
      <c r="BH34" s="11" t="str">
        <f t="shared" si="25"/>
        <v/>
      </c>
      <c r="BI34" s="11" t="str">
        <f t="shared" si="26"/>
        <v/>
      </c>
      <c r="BJ34" s="11" t="str">
        <f t="shared" si="27"/>
        <v/>
      </c>
      <c r="BK34" s="11" t="str">
        <f t="shared" si="28"/>
        <v/>
      </c>
      <c r="BL34" s="11" t="str">
        <f t="shared" si="29"/>
        <v/>
      </c>
      <c r="BM34" s="11" t="str">
        <f t="shared" si="30"/>
        <v/>
      </c>
      <c r="BN34" s="11" t="str">
        <f t="shared" si="31"/>
        <v/>
      </c>
      <c r="BO34" s="11" t="str">
        <f t="shared" si="32"/>
        <v/>
      </c>
      <c r="BQ34" s="37">
        <v>1911</v>
      </c>
      <c r="BR34" s="11" t="str">
        <f t="shared" si="33"/>
        <v/>
      </c>
      <c r="BS34" s="11" t="str">
        <f t="shared" si="34"/>
        <v/>
      </c>
      <c r="BT34" s="11">
        <f t="shared" si="35"/>
        <v>1911</v>
      </c>
      <c r="BU34" s="11" t="str">
        <f t="shared" si="36"/>
        <v/>
      </c>
      <c r="BV34" s="11" t="str">
        <f t="shared" si="37"/>
        <v/>
      </c>
      <c r="BW34" s="11" t="str">
        <f t="shared" si="38"/>
        <v/>
      </c>
      <c r="BX34" s="11" t="str">
        <f t="shared" si="39"/>
        <v/>
      </c>
      <c r="BY34" s="11" t="str">
        <f t="shared" si="40"/>
        <v/>
      </c>
      <c r="BZ34" s="11" t="str">
        <f t="shared" si="41"/>
        <v/>
      </c>
      <c r="CA34" s="11" t="str">
        <f t="shared" si="42"/>
        <v/>
      </c>
      <c r="CB34" s="11" t="str">
        <f t="shared" si="43"/>
        <v/>
      </c>
      <c r="CC34" s="11" t="str">
        <f t="shared" si="44"/>
        <v/>
      </c>
      <c r="CD34" s="11" t="str">
        <f t="shared" si="45"/>
        <v/>
      </c>
      <c r="CE34" s="11" t="str">
        <f t="shared" si="46"/>
        <v/>
      </c>
      <c r="CF34" s="11" t="str">
        <f t="shared" si="47"/>
        <v/>
      </c>
      <c r="CG34" s="11" t="str">
        <f t="shared" si="48"/>
        <v/>
      </c>
      <c r="CH34" s="11" t="str">
        <f t="shared" si="49"/>
        <v/>
      </c>
      <c r="CI34" s="11" t="str">
        <f t="shared" si="50"/>
        <v/>
      </c>
      <c r="CJ34" s="11" t="str">
        <f t="shared" si="51"/>
        <v/>
      </c>
      <c r="CK34" s="11" t="str">
        <f t="shared" si="52"/>
        <v/>
      </c>
      <c r="CL34" s="11" t="str">
        <f t="shared" si="53"/>
        <v/>
      </c>
      <c r="CM34" s="11" t="str">
        <f t="shared" si="54"/>
        <v/>
      </c>
      <c r="CN34" s="11" t="str">
        <f t="shared" si="55"/>
        <v/>
      </c>
      <c r="CO34" s="11" t="str">
        <f t="shared" si="56"/>
        <v/>
      </c>
      <c r="CP34" s="11" t="str">
        <f t="shared" si="57"/>
        <v/>
      </c>
      <c r="CQ34" s="11" t="str">
        <f t="shared" si="58"/>
        <v/>
      </c>
      <c r="CR34" s="11" t="str">
        <f t="shared" si="59"/>
        <v/>
      </c>
      <c r="CS34" s="11" t="str">
        <f t="shared" si="60"/>
        <v/>
      </c>
      <c r="CT34" s="11" t="str">
        <f t="shared" si="61"/>
        <v/>
      </c>
      <c r="CU34" s="11" t="str">
        <f t="shared" si="62"/>
        <v/>
      </c>
      <c r="CV34" s="37">
        <v>1911</v>
      </c>
    </row>
    <row r="35" spans="1:100">
      <c r="A35" s="5">
        <v>1912</v>
      </c>
      <c r="B35" s="7">
        <f>Max!B35-Min!B35</f>
        <v>29</v>
      </c>
      <c r="C35" s="7">
        <f>Max!C35-Min!C35</f>
        <v>20</v>
      </c>
      <c r="D35" s="7">
        <f>Max!D35-Min!D35</f>
        <v>17</v>
      </c>
      <c r="E35" s="7">
        <f>Max!E35-Min!E35</f>
        <v>29</v>
      </c>
      <c r="F35" s="7">
        <f>Max!F35-Min!F35</f>
        <v>25</v>
      </c>
      <c r="G35" s="7">
        <f>Max!G35-Min!G35</f>
        <v>27</v>
      </c>
      <c r="H35" s="7">
        <f>Max!H35-Min!H35</f>
        <v>18</v>
      </c>
      <c r="I35" s="7">
        <f>Max!I35-Min!I35</f>
        <v>23</v>
      </c>
      <c r="J35" s="7">
        <f>Max!J35-Min!J35</f>
        <v>34</v>
      </c>
      <c r="K35" s="7">
        <f>Max!K35-Min!K35</f>
        <v>20</v>
      </c>
      <c r="L35" s="7">
        <f>Max!L35-Min!L35</f>
        <v>30</v>
      </c>
      <c r="M35" s="7">
        <f>Max!M35-Min!M35</f>
        <v>32</v>
      </c>
      <c r="N35" s="7">
        <f>Max!N35-Min!N35</f>
        <v>14</v>
      </c>
      <c r="O35" s="7">
        <f>Max!O35-Min!O35</f>
        <v>22</v>
      </c>
      <c r="P35" s="7">
        <f>Max!P35-Min!P35</f>
        <v>20</v>
      </c>
      <c r="Q35" s="7">
        <f>Max!Q35-Min!Q35</f>
        <v>15</v>
      </c>
      <c r="R35" s="7">
        <f>Max!R35-Min!R35</f>
        <v>11</v>
      </c>
      <c r="S35" s="7">
        <f>Max!S35-Min!S35</f>
        <v>23</v>
      </c>
      <c r="T35" s="7">
        <f>Max!T35-Min!T35</f>
        <v>17</v>
      </c>
      <c r="U35" s="7">
        <f>Max!U35-Min!U35</f>
        <v>19</v>
      </c>
      <c r="V35" s="7">
        <f>Max!V35-Min!V35</f>
        <v>12</v>
      </c>
      <c r="W35" s="7">
        <f>Max!W35-Min!W35</f>
        <v>11</v>
      </c>
      <c r="X35" s="7">
        <f>Max!X35-Min!X35</f>
        <v>18</v>
      </c>
      <c r="Y35" s="7">
        <f>Max!Y35-Min!Y35</f>
        <v>34</v>
      </c>
      <c r="Z35" s="7">
        <f>Max!Z35-Min!Z35</f>
        <v>20</v>
      </c>
      <c r="AA35" s="7">
        <f>Max!AA35-Min!AA35</f>
        <v>22</v>
      </c>
      <c r="AB35" s="7">
        <f>Max!AB35-Min!AB35</f>
        <v>10</v>
      </c>
      <c r="AC35" s="7">
        <f>Max!AC35-Min!AC35</f>
        <v>18</v>
      </c>
      <c r="AD35" s="7">
        <f>Max!AD35-Min!AD35</f>
        <v>26</v>
      </c>
      <c r="AE35" s="7">
        <f>Max!AE35-Min!AE35</f>
        <v>16</v>
      </c>
      <c r="AF35" s="858"/>
      <c r="AG35" s="9">
        <f t="shared" ref="AG35:AG66" si="65">SUM(B35:AE35)</f>
        <v>632</v>
      </c>
      <c r="AH35" s="10">
        <f t="shared" si="64"/>
        <v>21.066666666666666</v>
      </c>
      <c r="AI35" s="11">
        <f t="shared" ref="AI35:AI66" si="66">MAX(B35:AE35)</f>
        <v>34</v>
      </c>
      <c r="AJ35" s="12">
        <f t="shared" ref="AJ35:AJ66" si="67">MIN(B35:AE35)</f>
        <v>10</v>
      </c>
      <c r="AK35" s="37">
        <v>1912</v>
      </c>
      <c r="AL35" s="11" t="str">
        <f t="shared" ref="AL35:AL66" si="68">IF(B35= B$156,$A35,"")</f>
        <v/>
      </c>
      <c r="AM35" s="11" t="str">
        <f t="shared" ref="AM35:AM66" si="69">IF(C35= C$156,$A35,"")</f>
        <v/>
      </c>
      <c r="AN35" s="11" t="str">
        <f t="shared" ref="AN35:AN66" si="70">IF(D35= D$156,$A35,"")</f>
        <v/>
      </c>
      <c r="AO35" s="11" t="str">
        <f t="shared" ref="AO35:AO66" si="71">IF(E35= E$156,$A35,"")</f>
        <v/>
      </c>
      <c r="AP35" s="11" t="str">
        <f t="shared" ref="AP35:AP66" si="72">IF(F35= F$156,$A35,"")</f>
        <v/>
      </c>
      <c r="AQ35" s="11" t="str">
        <f t="shared" ref="AQ35:AQ66" si="73">IF(G35= G$156,$A35,"")</f>
        <v/>
      </c>
      <c r="AR35" s="11" t="str">
        <f t="shared" ref="AR35:AR66" si="74">IF(H35= H$156,$A35,"")</f>
        <v/>
      </c>
      <c r="AS35" s="11" t="str">
        <f t="shared" ref="AS35:AS66" si="75">IF(I35= I$156,$A35,"")</f>
        <v/>
      </c>
      <c r="AT35" s="11" t="str">
        <f t="shared" ref="AT35:AT66" si="76">IF(J35= J$156,$A35,"")</f>
        <v/>
      </c>
      <c r="AU35" s="11" t="str">
        <f t="shared" ref="AU35:AU66" si="77">IF(K35= K$156,$A35,"")</f>
        <v/>
      </c>
      <c r="AV35" s="11" t="str">
        <f t="shared" ref="AV35:AV66" si="78">IF(L35= L$156,$A35,"")</f>
        <v/>
      </c>
      <c r="AW35" s="11" t="str">
        <f t="shared" ref="AW35:AW66" si="79">IF(M35= M$156,$A35,"")</f>
        <v/>
      </c>
      <c r="AX35" s="11" t="str">
        <f t="shared" ref="AX35:AX66" si="80">IF(N35= N$156,$A35,"")</f>
        <v/>
      </c>
      <c r="AY35" s="11" t="str">
        <f t="shared" ref="AY35:AY66" si="81">IF(O35= O$156,$A35,"")</f>
        <v/>
      </c>
      <c r="AZ35" s="11" t="str">
        <f t="shared" ref="AZ35:AZ66" si="82">IF(P35= P$156,$A35,"")</f>
        <v/>
      </c>
      <c r="BA35" s="11" t="str">
        <f t="shared" ref="BA35:BA66" si="83">IF(Q35= Q$156,$A35,"")</f>
        <v/>
      </c>
      <c r="BB35" s="11" t="str">
        <f t="shared" ref="BB35:BB66" si="84">IF(R35= R$156,$A35,"")</f>
        <v/>
      </c>
      <c r="BC35" s="11" t="str">
        <f t="shared" ref="BC35:BC66" si="85">IF(S35= S$156,$A35,"")</f>
        <v/>
      </c>
      <c r="BD35" s="11" t="str">
        <f t="shared" ref="BD35:BD66" si="86">IF(T35= T$156,$A35,"")</f>
        <v/>
      </c>
      <c r="BE35" s="11" t="str">
        <f t="shared" ref="BE35:BE66" si="87">IF(U35= U$156,$A35,"")</f>
        <v/>
      </c>
      <c r="BF35" s="11" t="str">
        <f t="shared" ref="BF35:BF66" si="88">IF(V35= V$156,$A35,"")</f>
        <v/>
      </c>
      <c r="BG35" s="11" t="str">
        <f t="shared" ref="BG35:BG66" si="89">IF(W35= W$156,$A35,"")</f>
        <v/>
      </c>
      <c r="BH35" s="11" t="str">
        <f t="shared" ref="BH35:BH66" si="90">IF(X35= X$156,$A35,"")</f>
        <v/>
      </c>
      <c r="BI35" s="11" t="str">
        <f t="shared" ref="BI35:BI66" si="91">IF(Y35= Y$156,$A35,"")</f>
        <v/>
      </c>
      <c r="BJ35" s="11" t="str">
        <f t="shared" ref="BJ35:BJ66" si="92">IF(Z35= Z$156,$A35,"")</f>
        <v/>
      </c>
      <c r="BK35" s="11" t="str">
        <f t="shared" ref="BK35:BK66" si="93">IF(AA35= AA$156,$A35,"")</f>
        <v/>
      </c>
      <c r="BL35" s="11" t="str">
        <f t="shared" ref="BL35:BL66" si="94">IF(AB35= AB$156,$A35,"")</f>
        <v/>
      </c>
      <c r="BM35" s="11" t="str">
        <f t="shared" ref="BM35:BM66" si="95">IF(AC35= AC$156,$A35,"")</f>
        <v/>
      </c>
      <c r="BN35" s="11" t="str">
        <f t="shared" ref="BN35:BN66" si="96">IF(AD35= AD$156,$A35,"")</f>
        <v/>
      </c>
      <c r="BO35" s="11" t="str">
        <f t="shared" ref="BO35:BO66" si="97">IF(AE35= AE$156,$A35,"")</f>
        <v/>
      </c>
      <c r="BQ35" s="37">
        <v>1912</v>
      </c>
      <c r="BR35" s="11" t="str">
        <f t="shared" ref="BR35:BR66" si="98">IF(B35= B$157,$A35,"")</f>
        <v/>
      </c>
      <c r="BS35" s="11" t="str">
        <f t="shared" ref="BS35:BS66" si="99">IF(C35= C$157,$A35,"")</f>
        <v/>
      </c>
      <c r="BT35" s="11" t="str">
        <f t="shared" ref="BT35:BT66" si="100">IF(D35= D$157,$A35,"")</f>
        <v/>
      </c>
      <c r="BU35" s="11" t="str">
        <f t="shared" ref="BU35:BU66" si="101">IF(E35= E$157,$A35,"")</f>
        <v/>
      </c>
      <c r="BV35" s="11" t="str">
        <f t="shared" ref="BV35:BV66" si="102">IF(F35= F$157,$A35,"")</f>
        <v/>
      </c>
      <c r="BW35" s="11" t="str">
        <f t="shared" ref="BW35:BW66" si="103">IF(G35= G$157,$A35,"")</f>
        <v/>
      </c>
      <c r="BX35" s="11" t="str">
        <f t="shared" ref="BX35:BX66" si="104">IF(H35= H$157,$A35,"")</f>
        <v/>
      </c>
      <c r="BY35" s="11" t="str">
        <f t="shared" ref="BY35:BY66" si="105">IF(I35= I$157,$A35,"")</f>
        <v/>
      </c>
      <c r="BZ35" s="11" t="str">
        <f t="shared" ref="BZ35:BZ66" si="106">IF(J35= J$157,$A35,"")</f>
        <v/>
      </c>
      <c r="CA35" s="11" t="str">
        <f t="shared" ref="CA35:CA66" si="107">IF(K35= K$157,$A35,"")</f>
        <v/>
      </c>
      <c r="CB35" s="11" t="str">
        <f t="shared" ref="CB35:CB66" si="108">IF(L35= L$157,$A35,"")</f>
        <v/>
      </c>
      <c r="CC35" s="11" t="str">
        <f t="shared" ref="CC35:CC66" si="109">IF(M35= M$157,$A35,"")</f>
        <v/>
      </c>
      <c r="CD35" s="11" t="str">
        <f t="shared" ref="CD35:CD66" si="110">IF(N35= N$157,$A35,"")</f>
        <v/>
      </c>
      <c r="CE35" s="11" t="str">
        <f t="shared" ref="CE35:CE66" si="111">IF(O35= O$157,$A35,"")</f>
        <v/>
      </c>
      <c r="CF35" s="11" t="str">
        <f t="shared" ref="CF35:CF66" si="112">IF(P35= P$157,$A35,"")</f>
        <v/>
      </c>
      <c r="CG35" s="11" t="str">
        <f t="shared" ref="CG35:CG66" si="113">IF(Q35= Q$157,$A35,"")</f>
        <v/>
      </c>
      <c r="CH35" s="11" t="str">
        <f t="shared" ref="CH35:CH66" si="114">IF(R35= R$157,$A35,"")</f>
        <v/>
      </c>
      <c r="CI35" s="11" t="str">
        <f t="shared" ref="CI35:CI66" si="115">IF(S35= S$157,$A35,"")</f>
        <v/>
      </c>
      <c r="CJ35" s="11" t="str">
        <f t="shared" ref="CJ35:CJ66" si="116">IF(T35= T$157,$A35,"")</f>
        <v/>
      </c>
      <c r="CK35" s="11" t="str">
        <f t="shared" ref="CK35:CK66" si="117">IF(U35= U$157,$A35,"")</f>
        <v/>
      </c>
      <c r="CL35" s="11" t="str">
        <f t="shared" ref="CL35:CL66" si="118">IF(V35= V$157,$A35,"")</f>
        <v/>
      </c>
      <c r="CM35" s="11" t="str">
        <f t="shared" ref="CM35:CM66" si="119">IF(W35= W$157,$A35,"")</f>
        <v/>
      </c>
      <c r="CN35" s="11" t="str">
        <f t="shared" ref="CN35:CN66" si="120">IF(X35= X$157,$A35,"")</f>
        <v/>
      </c>
      <c r="CO35" s="11" t="str">
        <f t="shared" ref="CO35:CO66" si="121">IF(Y35= Y$157,$A35,"")</f>
        <v/>
      </c>
      <c r="CP35" s="11" t="str">
        <f t="shared" ref="CP35:CP66" si="122">IF(Z35= Z$157,$A35,"")</f>
        <v/>
      </c>
      <c r="CQ35" s="11" t="str">
        <f t="shared" ref="CQ35:CQ66" si="123">IF(AA35= AA$157,$A35,"")</f>
        <v/>
      </c>
      <c r="CR35" s="11" t="str">
        <f t="shared" ref="CR35:CR66" si="124">IF(AB35= AB$157,$A35,"")</f>
        <v/>
      </c>
      <c r="CS35" s="11" t="str">
        <f t="shared" ref="CS35:CS66" si="125">IF(AC35= AC$157,$A35,"")</f>
        <v/>
      </c>
      <c r="CT35" s="11" t="str">
        <f t="shared" ref="CT35:CT66" si="126">IF(AD35= AD$157,$A35,"")</f>
        <v/>
      </c>
      <c r="CU35" s="11" t="str">
        <f t="shared" ref="CU35:CU66" si="127">IF(AE35= AE$157,$A35,"")</f>
        <v/>
      </c>
      <c r="CV35" s="37">
        <v>1912</v>
      </c>
    </row>
    <row r="36" spans="1:100">
      <c r="A36" s="5">
        <v>1913</v>
      </c>
      <c r="B36" s="7">
        <f>Max!B36-Min!B36</f>
        <v>19</v>
      </c>
      <c r="C36" s="7">
        <f>Max!C36-Min!C36</f>
        <v>31</v>
      </c>
      <c r="D36" s="7">
        <f>Max!D36-Min!D36</f>
        <v>29</v>
      </c>
      <c r="E36" s="7">
        <f>Max!E36-Min!E36</f>
        <v>15</v>
      </c>
      <c r="F36" s="7">
        <f>Max!F36-Min!F36</f>
        <v>25</v>
      </c>
      <c r="G36" s="7">
        <f>Max!G36-Min!G36</f>
        <v>15</v>
      </c>
      <c r="H36" s="7">
        <f>Max!H36-Min!H36</f>
        <v>19</v>
      </c>
      <c r="I36" s="7">
        <f>Max!I36-Min!I36</f>
        <v>20</v>
      </c>
      <c r="J36" s="7">
        <f>Max!J36-Min!J36</f>
        <v>25</v>
      </c>
      <c r="K36" s="7">
        <f>Max!K36-Min!K36</f>
        <v>11</v>
      </c>
      <c r="L36" s="7">
        <f>Max!L36-Min!L36</f>
        <v>20</v>
      </c>
      <c r="M36" s="7">
        <f>Max!M36-Min!M36</f>
        <v>8</v>
      </c>
      <c r="N36" s="7">
        <f>Max!N36-Min!N36</f>
        <v>16</v>
      </c>
      <c r="O36" s="7">
        <f>Max!O36-Min!O36</f>
        <v>17</v>
      </c>
      <c r="P36" s="7">
        <f>Max!P36-Min!P36</f>
        <v>15</v>
      </c>
      <c r="Q36" s="7">
        <f>Max!Q36-Min!Q36</f>
        <v>8</v>
      </c>
      <c r="R36" s="7">
        <f>Max!R36-Min!R36</f>
        <v>24</v>
      </c>
      <c r="S36" s="7">
        <f>Max!S36-Min!S36</f>
        <v>34</v>
      </c>
      <c r="T36" s="7">
        <f>Max!T36-Min!T36</f>
        <v>20</v>
      </c>
      <c r="U36" s="7">
        <f>Max!U36-Min!U36</f>
        <v>16</v>
      </c>
      <c r="V36" s="7">
        <f>Max!V36-Min!V36</f>
        <v>24</v>
      </c>
      <c r="W36" s="7">
        <f>Max!W36-Min!W36</f>
        <v>41</v>
      </c>
      <c r="X36" s="7">
        <f>Max!X36-Min!X36</f>
        <v>37</v>
      </c>
      <c r="Y36" s="7">
        <f>Max!Y36-Min!Y36</f>
        <v>28</v>
      </c>
      <c r="Z36" s="7">
        <f>Max!Z36-Min!Z36</f>
        <v>27</v>
      </c>
      <c r="AA36" s="7">
        <f>Max!AA36-Min!AA36</f>
        <v>25</v>
      </c>
      <c r="AB36" s="7">
        <f>Max!AB36-Min!AB36</f>
        <v>17</v>
      </c>
      <c r="AC36" s="7">
        <f>Max!AC36-Min!AC36</f>
        <v>20</v>
      </c>
      <c r="AD36" s="7">
        <f>Max!AD36-Min!AD36</f>
        <v>21</v>
      </c>
      <c r="AE36" s="7">
        <f>Max!AE36-Min!AE36</f>
        <v>23</v>
      </c>
      <c r="AF36" s="858"/>
      <c r="AG36" s="9">
        <f t="shared" si="65"/>
        <v>650</v>
      </c>
      <c r="AH36" s="10">
        <f t="shared" si="64"/>
        <v>21.666666666666668</v>
      </c>
      <c r="AI36" s="11">
        <f t="shared" si="66"/>
        <v>41</v>
      </c>
      <c r="AJ36" s="12">
        <f t="shared" si="67"/>
        <v>8</v>
      </c>
      <c r="AK36" s="37">
        <v>1913</v>
      </c>
      <c r="AL36" s="11" t="str">
        <f t="shared" si="68"/>
        <v/>
      </c>
      <c r="AM36" s="11" t="str">
        <f t="shared" si="69"/>
        <v/>
      </c>
      <c r="AN36" s="11" t="str">
        <f t="shared" si="70"/>
        <v/>
      </c>
      <c r="AO36" s="11" t="str">
        <f t="shared" si="71"/>
        <v/>
      </c>
      <c r="AP36" s="11" t="str">
        <f t="shared" si="72"/>
        <v/>
      </c>
      <c r="AQ36" s="11" t="str">
        <f t="shared" si="73"/>
        <v/>
      </c>
      <c r="AR36" s="11" t="str">
        <f t="shared" si="74"/>
        <v/>
      </c>
      <c r="AS36" s="11" t="str">
        <f t="shared" si="75"/>
        <v/>
      </c>
      <c r="AT36" s="11" t="str">
        <f t="shared" si="76"/>
        <v/>
      </c>
      <c r="AU36" s="11" t="str">
        <f t="shared" si="77"/>
        <v/>
      </c>
      <c r="AV36" s="11" t="str">
        <f t="shared" si="78"/>
        <v/>
      </c>
      <c r="AW36" s="11" t="str">
        <f t="shared" si="79"/>
        <v/>
      </c>
      <c r="AX36" s="11" t="str">
        <f t="shared" si="80"/>
        <v/>
      </c>
      <c r="AY36" s="11" t="str">
        <f t="shared" si="81"/>
        <v/>
      </c>
      <c r="AZ36" s="11" t="str">
        <f t="shared" si="82"/>
        <v/>
      </c>
      <c r="BA36" s="11" t="str">
        <f t="shared" si="83"/>
        <v/>
      </c>
      <c r="BB36" s="11" t="str">
        <f t="shared" si="84"/>
        <v/>
      </c>
      <c r="BC36" s="11" t="str">
        <f t="shared" si="85"/>
        <v/>
      </c>
      <c r="BD36" s="11" t="str">
        <f t="shared" si="86"/>
        <v/>
      </c>
      <c r="BE36" s="11" t="str">
        <f t="shared" si="87"/>
        <v/>
      </c>
      <c r="BF36" s="11" t="str">
        <f t="shared" si="88"/>
        <v/>
      </c>
      <c r="BG36" s="11" t="str">
        <f t="shared" si="89"/>
        <v/>
      </c>
      <c r="BH36" s="11" t="str">
        <f t="shared" si="90"/>
        <v/>
      </c>
      <c r="BI36" s="11" t="str">
        <f t="shared" si="91"/>
        <v/>
      </c>
      <c r="BJ36" s="11" t="str">
        <f t="shared" si="92"/>
        <v/>
      </c>
      <c r="BK36" s="11" t="str">
        <f t="shared" si="93"/>
        <v/>
      </c>
      <c r="BL36" s="11" t="str">
        <f t="shared" si="94"/>
        <v/>
      </c>
      <c r="BM36" s="11" t="str">
        <f t="shared" si="95"/>
        <v/>
      </c>
      <c r="BN36" s="11" t="str">
        <f t="shared" si="96"/>
        <v/>
      </c>
      <c r="BO36" s="11" t="str">
        <f t="shared" si="97"/>
        <v/>
      </c>
      <c r="BQ36" s="37">
        <v>1913</v>
      </c>
      <c r="BR36" s="11" t="str">
        <f t="shared" si="98"/>
        <v/>
      </c>
      <c r="BS36" s="11" t="str">
        <f t="shared" si="99"/>
        <v/>
      </c>
      <c r="BT36" s="11" t="str">
        <f t="shared" si="100"/>
        <v/>
      </c>
      <c r="BU36" s="11" t="str">
        <f t="shared" si="101"/>
        <v/>
      </c>
      <c r="BV36" s="11" t="str">
        <f t="shared" si="102"/>
        <v/>
      </c>
      <c r="BW36" s="11" t="str">
        <f t="shared" si="103"/>
        <v/>
      </c>
      <c r="BX36" s="11" t="str">
        <f t="shared" si="104"/>
        <v/>
      </c>
      <c r="BY36" s="11" t="str">
        <f t="shared" si="105"/>
        <v/>
      </c>
      <c r="BZ36" s="11" t="str">
        <f t="shared" si="106"/>
        <v/>
      </c>
      <c r="CA36" s="11" t="str">
        <f t="shared" si="107"/>
        <v/>
      </c>
      <c r="CB36" s="11" t="str">
        <f t="shared" si="108"/>
        <v/>
      </c>
      <c r="CC36" s="11" t="str">
        <f t="shared" si="109"/>
        <v/>
      </c>
      <c r="CD36" s="11" t="str">
        <f t="shared" si="110"/>
        <v/>
      </c>
      <c r="CE36" s="11" t="str">
        <f t="shared" si="111"/>
        <v/>
      </c>
      <c r="CF36" s="11" t="str">
        <f t="shared" si="112"/>
        <v/>
      </c>
      <c r="CG36" s="11" t="str">
        <f t="shared" si="113"/>
        <v/>
      </c>
      <c r="CH36" s="11" t="str">
        <f t="shared" si="114"/>
        <v/>
      </c>
      <c r="CI36" s="11" t="str">
        <f t="shared" si="115"/>
        <v/>
      </c>
      <c r="CJ36" s="11" t="str">
        <f t="shared" si="116"/>
        <v/>
      </c>
      <c r="CK36" s="11" t="str">
        <f t="shared" si="117"/>
        <v/>
      </c>
      <c r="CL36" s="11" t="str">
        <f t="shared" si="118"/>
        <v/>
      </c>
      <c r="CM36" s="11" t="str">
        <f t="shared" si="119"/>
        <v/>
      </c>
      <c r="CN36" s="11" t="str">
        <f t="shared" si="120"/>
        <v/>
      </c>
      <c r="CO36" s="11" t="str">
        <f t="shared" si="121"/>
        <v/>
      </c>
      <c r="CP36" s="11" t="str">
        <f t="shared" si="122"/>
        <v/>
      </c>
      <c r="CQ36" s="11" t="str">
        <f t="shared" si="123"/>
        <v/>
      </c>
      <c r="CR36" s="11" t="str">
        <f t="shared" si="124"/>
        <v/>
      </c>
      <c r="CS36" s="11" t="str">
        <f t="shared" si="125"/>
        <v/>
      </c>
      <c r="CT36" s="11" t="str">
        <f t="shared" si="126"/>
        <v/>
      </c>
      <c r="CU36" s="11" t="str">
        <f t="shared" si="127"/>
        <v/>
      </c>
      <c r="CV36" s="37">
        <v>1913</v>
      </c>
    </row>
    <row r="37" spans="1:100">
      <c r="A37" s="5">
        <v>1914</v>
      </c>
      <c r="B37" s="7">
        <f>Max!B37-Min!B37</f>
        <v>13</v>
      </c>
      <c r="C37" s="7">
        <f>Max!C37-Min!C37</f>
        <v>16</v>
      </c>
      <c r="D37" s="7">
        <f>Max!D37-Min!D37</f>
        <v>22</v>
      </c>
      <c r="E37" s="7">
        <f>Max!E37-Min!E37</f>
        <v>21</v>
      </c>
      <c r="F37" s="7">
        <f>Max!F37-Min!F37</f>
        <v>21</v>
      </c>
      <c r="G37" s="7">
        <f>Max!G37-Min!G37</f>
        <v>31</v>
      </c>
      <c r="H37" s="7">
        <f>Max!H37-Min!H37</f>
        <v>24</v>
      </c>
      <c r="I37" s="7">
        <f>Max!I37-Min!I37</f>
        <v>30</v>
      </c>
      <c r="J37" s="7">
        <f>Max!J37-Min!J37</f>
        <v>18</v>
      </c>
      <c r="K37" s="7">
        <f>Max!K37-Min!K37</f>
        <v>22</v>
      </c>
      <c r="L37" s="7">
        <f>Max!L37-Min!L37</f>
        <v>32</v>
      </c>
      <c r="M37" s="7">
        <f>Max!M37-Min!M37</f>
        <v>13</v>
      </c>
      <c r="N37" s="7">
        <f>Max!N37-Min!N37</f>
        <v>25</v>
      </c>
      <c r="O37" s="7">
        <f>Max!O37-Min!O37</f>
        <v>25</v>
      </c>
      <c r="P37" s="7">
        <f>Max!P37-Min!P37</f>
        <v>12</v>
      </c>
      <c r="Q37" s="7">
        <f>Max!Q37-Min!Q37</f>
        <v>17</v>
      </c>
      <c r="R37" s="7">
        <f>Max!R37-Min!R37</f>
        <v>25</v>
      </c>
      <c r="S37" s="7">
        <f>Max!S37-Min!S37</f>
        <v>38</v>
      </c>
      <c r="T37" s="7">
        <f>Max!T37-Min!T37</f>
        <v>19</v>
      </c>
      <c r="U37" s="7">
        <f>Max!U37-Min!U37</f>
        <v>14</v>
      </c>
      <c r="V37" s="7">
        <f>Max!V37-Min!V37</f>
        <v>21</v>
      </c>
      <c r="W37" s="7">
        <f>Max!W37-Min!W37</f>
        <v>38</v>
      </c>
      <c r="X37" s="7">
        <f>Max!X37-Min!X37</f>
        <v>18</v>
      </c>
      <c r="Y37" s="7">
        <f>Max!Y37-Min!Y37</f>
        <v>20</v>
      </c>
      <c r="Z37" s="7">
        <f>Max!Z37-Min!Z37</f>
        <v>22</v>
      </c>
      <c r="AA37" s="7">
        <f>Max!AA37-Min!AA37</f>
        <v>19</v>
      </c>
      <c r="AB37" s="7">
        <f>Max!AB37-Min!AB37</f>
        <v>26</v>
      </c>
      <c r="AC37" s="7">
        <f>Max!AC37-Min!AC37</f>
        <v>26</v>
      </c>
      <c r="AD37" s="7">
        <f>Max!AD37-Min!AD37</f>
        <v>39</v>
      </c>
      <c r="AE37" s="7">
        <f>Max!AE37-Min!AE37</f>
        <v>28</v>
      </c>
      <c r="AF37" s="858"/>
      <c r="AG37" s="9">
        <f t="shared" si="65"/>
        <v>695</v>
      </c>
      <c r="AH37" s="10">
        <f t="shared" si="64"/>
        <v>23.166666666666668</v>
      </c>
      <c r="AI37" s="11">
        <f t="shared" si="66"/>
        <v>39</v>
      </c>
      <c r="AJ37" s="12">
        <f t="shared" si="67"/>
        <v>12</v>
      </c>
      <c r="AK37" s="37">
        <v>1914</v>
      </c>
      <c r="AL37" s="11" t="str">
        <f t="shared" si="68"/>
        <v/>
      </c>
      <c r="AM37" s="11" t="str">
        <f t="shared" si="69"/>
        <v/>
      </c>
      <c r="AN37" s="11" t="str">
        <f t="shared" si="70"/>
        <v/>
      </c>
      <c r="AO37" s="11" t="str">
        <f t="shared" si="71"/>
        <v/>
      </c>
      <c r="AP37" s="11" t="str">
        <f t="shared" si="72"/>
        <v/>
      </c>
      <c r="AQ37" s="11" t="str">
        <f t="shared" si="73"/>
        <v/>
      </c>
      <c r="AR37" s="11" t="str">
        <f t="shared" si="74"/>
        <v/>
      </c>
      <c r="AS37" s="11" t="str">
        <f t="shared" si="75"/>
        <v/>
      </c>
      <c r="AT37" s="11" t="str">
        <f t="shared" si="76"/>
        <v/>
      </c>
      <c r="AU37" s="11" t="str">
        <f t="shared" si="77"/>
        <v/>
      </c>
      <c r="AV37" s="11" t="str">
        <f t="shared" si="78"/>
        <v/>
      </c>
      <c r="AW37" s="11" t="str">
        <f t="shared" si="79"/>
        <v/>
      </c>
      <c r="AX37" s="11" t="str">
        <f t="shared" si="80"/>
        <v/>
      </c>
      <c r="AY37" s="11" t="str">
        <f t="shared" si="81"/>
        <v/>
      </c>
      <c r="AZ37" s="11" t="str">
        <f t="shared" si="82"/>
        <v/>
      </c>
      <c r="BA37" s="11" t="str">
        <f t="shared" si="83"/>
        <v/>
      </c>
      <c r="BB37" s="11" t="str">
        <f t="shared" si="84"/>
        <v/>
      </c>
      <c r="BC37" s="11" t="str">
        <f t="shared" si="85"/>
        <v/>
      </c>
      <c r="BD37" s="11" t="str">
        <f t="shared" si="86"/>
        <v/>
      </c>
      <c r="BE37" s="11" t="str">
        <f t="shared" si="87"/>
        <v/>
      </c>
      <c r="BF37" s="11" t="str">
        <f t="shared" si="88"/>
        <v/>
      </c>
      <c r="BG37" s="11" t="str">
        <f t="shared" si="89"/>
        <v/>
      </c>
      <c r="BH37" s="11" t="str">
        <f t="shared" si="90"/>
        <v/>
      </c>
      <c r="BI37" s="11" t="str">
        <f t="shared" si="91"/>
        <v/>
      </c>
      <c r="BJ37" s="11" t="str">
        <f t="shared" si="92"/>
        <v/>
      </c>
      <c r="BK37" s="11" t="str">
        <f t="shared" si="93"/>
        <v/>
      </c>
      <c r="BL37" s="11" t="str">
        <f t="shared" si="94"/>
        <v/>
      </c>
      <c r="BM37" s="11" t="str">
        <f t="shared" si="95"/>
        <v/>
      </c>
      <c r="BN37" s="11" t="str">
        <f t="shared" si="96"/>
        <v/>
      </c>
      <c r="BO37" s="11" t="str">
        <f t="shared" si="97"/>
        <v/>
      </c>
      <c r="BQ37" s="37">
        <v>1914</v>
      </c>
      <c r="BR37" s="11" t="str">
        <f t="shared" si="98"/>
        <v/>
      </c>
      <c r="BS37" s="11" t="str">
        <f t="shared" si="99"/>
        <v/>
      </c>
      <c r="BT37" s="11" t="str">
        <f t="shared" si="100"/>
        <v/>
      </c>
      <c r="BU37" s="11" t="str">
        <f t="shared" si="101"/>
        <v/>
      </c>
      <c r="BV37" s="11" t="str">
        <f t="shared" si="102"/>
        <v/>
      </c>
      <c r="BW37" s="11" t="str">
        <f t="shared" si="103"/>
        <v/>
      </c>
      <c r="BX37" s="11" t="str">
        <f t="shared" si="104"/>
        <v/>
      </c>
      <c r="BY37" s="11" t="str">
        <f t="shared" si="105"/>
        <v/>
      </c>
      <c r="BZ37" s="11" t="str">
        <f t="shared" si="106"/>
        <v/>
      </c>
      <c r="CA37" s="11" t="str">
        <f t="shared" si="107"/>
        <v/>
      </c>
      <c r="CB37" s="11" t="str">
        <f t="shared" si="108"/>
        <v/>
      </c>
      <c r="CC37" s="11" t="str">
        <f t="shared" si="109"/>
        <v/>
      </c>
      <c r="CD37" s="11" t="str">
        <f t="shared" si="110"/>
        <v/>
      </c>
      <c r="CE37" s="11" t="str">
        <f t="shared" si="111"/>
        <v/>
      </c>
      <c r="CF37" s="11" t="str">
        <f t="shared" si="112"/>
        <v/>
      </c>
      <c r="CG37" s="11" t="str">
        <f t="shared" si="113"/>
        <v/>
      </c>
      <c r="CH37" s="11" t="str">
        <f t="shared" si="114"/>
        <v/>
      </c>
      <c r="CI37" s="11" t="str">
        <f t="shared" si="115"/>
        <v/>
      </c>
      <c r="CJ37" s="11" t="str">
        <f t="shared" si="116"/>
        <v/>
      </c>
      <c r="CK37" s="11" t="str">
        <f t="shared" si="117"/>
        <v/>
      </c>
      <c r="CL37" s="11" t="str">
        <f t="shared" si="118"/>
        <v/>
      </c>
      <c r="CM37" s="11" t="str">
        <f t="shared" si="119"/>
        <v/>
      </c>
      <c r="CN37" s="11" t="str">
        <f t="shared" si="120"/>
        <v/>
      </c>
      <c r="CO37" s="11" t="str">
        <f t="shared" si="121"/>
        <v/>
      </c>
      <c r="CP37" s="11" t="str">
        <f t="shared" si="122"/>
        <v/>
      </c>
      <c r="CQ37" s="11" t="str">
        <f t="shared" si="123"/>
        <v/>
      </c>
      <c r="CR37" s="11" t="str">
        <f t="shared" si="124"/>
        <v/>
      </c>
      <c r="CS37" s="11" t="str">
        <f t="shared" si="125"/>
        <v/>
      </c>
      <c r="CT37" s="11" t="str">
        <f t="shared" si="126"/>
        <v/>
      </c>
      <c r="CU37" s="11" t="str">
        <f t="shared" si="127"/>
        <v/>
      </c>
      <c r="CV37" s="37">
        <v>1914</v>
      </c>
    </row>
    <row r="38" spans="1:100">
      <c r="A38" s="5">
        <v>1915</v>
      </c>
      <c r="B38" s="7">
        <f>Max!B38-Min!B38</f>
        <v>24</v>
      </c>
      <c r="C38" s="7">
        <f>Max!C38-Min!C38</f>
        <v>16</v>
      </c>
      <c r="D38" s="7">
        <f>Max!D38-Min!D38</f>
        <v>5</v>
      </c>
      <c r="E38" s="7">
        <f>Max!E38-Min!E38</f>
        <v>20</v>
      </c>
      <c r="F38" s="7">
        <f>Max!F38-Min!F38</f>
        <v>29</v>
      </c>
      <c r="G38" s="7">
        <f>Max!G38-Min!G38</f>
        <v>26</v>
      </c>
      <c r="H38" s="7">
        <f>Max!H38-Min!H38</f>
        <v>32</v>
      </c>
      <c r="I38" s="7">
        <f>Max!I38-Min!I38</f>
        <v>25</v>
      </c>
      <c r="J38" s="7">
        <f>Max!J38-Min!J38</f>
        <v>31</v>
      </c>
      <c r="K38" s="7">
        <f>Max!K38-Min!K38</f>
        <v>26</v>
      </c>
      <c r="L38" s="7">
        <f>Max!L38-Min!L38</f>
        <v>23</v>
      </c>
      <c r="M38" s="7">
        <f>Max!M38-Min!M38</f>
        <v>20</v>
      </c>
      <c r="N38" s="7">
        <f>Max!N38-Min!N38</f>
        <v>15</v>
      </c>
      <c r="O38" s="7">
        <f>Max!O38-Min!O38</f>
        <v>19</v>
      </c>
      <c r="P38" s="7">
        <f>Max!P38-Min!P38</f>
        <v>24</v>
      </c>
      <c r="Q38" s="7">
        <f>Max!Q38-Min!Q38</f>
        <v>33</v>
      </c>
      <c r="R38" s="7">
        <f>Max!R38-Min!R38</f>
        <v>13</v>
      </c>
      <c r="S38" s="7">
        <f>Max!S38-Min!S38</f>
        <v>26</v>
      </c>
      <c r="T38" s="7">
        <f>Max!T38-Min!T38</f>
        <v>35</v>
      </c>
      <c r="U38" s="7">
        <f>Max!U38-Min!U38</f>
        <v>32</v>
      </c>
      <c r="V38" s="7">
        <f>Max!V38-Min!V38</f>
        <v>21</v>
      </c>
      <c r="W38" s="7">
        <f>Max!W38-Min!W38</f>
        <v>17</v>
      </c>
      <c r="X38" s="7">
        <f>Max!X38-Min!X38</f>
        <v>19</v>
      </c>
      <c r="Y38" s="7">
        <f>Max!Y38-Min!Y38</f>
        <v>32</v>
      </c>
      <c r="Z38" s="7">
        <f>Max!Z38-Min!Z38</f>
        <v>32</v>
      </c>
      <c r="AA38" s="7">
        <f>Max!AA38-Min!AA38</f>
        <v>37</v>
      </c>
      <c r="AB38" s="7">
        <f>Max!AB38-Min!AB38</f>
        <v>30</v>
      </c>
      <c r="AC38" s="7">
        <f>Max!AC38-Min!AC38</f>
        <v>29</v>
      </c>
      <c r="AD38" s="7">
        <f>Max!AD38-Min!AD38</f>
        <v>32</v>
      </c>
      <c r="AE38" s="7">
        <f>Max!AE38-Min!AE38</f>
        <v>15</v>
      </c>
      <c r="AF38" s="858"/>
      <c r="AG38" s="9">
        <f t="shared" si="65"/>
        <v>738</v>
      </c>
      <c r="AH38" s="10">
        <f t="shared" si="64"/>
        <v>24.6</v>
      </c>
      <c r="AI38" s="11">
        <f t="shared" si="66"/>
        <v>37</v>
      </c>
      <c r="AJ38" s="12">
        <f t="shared" si="67"/>
        <v>5</v>
      </c>
      <c r="AK38" s="37">
        <v>1915</v>
      </c>
      <c r="AL38" s="11" t="str">
        <f t="shared" si="68"/>
        <v/>
      </c>
      <c r="AM38" s="11" t="str">
        <f t="shared" si="69"/>
        <v/>
      </c>
      <c r="AN38" s="11" t="str">
        <f t="shared" si="70"/>
        <v/>
      </c>
      <c r="AO38" s="11" t="str">
        <f t="shared" si="71"/>
        <v/>
      </c>
      <c r="AP38" s="11" t="str">
        <f t="shared" si="72"/>
        <v/>
      </c>
      <c r="AQ38" s="11" t="str">
        <f t="shared" si="73"/>
        <v/>
      </c>
      <c r="AR38" s="11" t="str">
        <f t="shared" si="74"/>
        <v/>
      </c>
      <c r="AS38" s="11" t="str">
        <f t="shared" si="75"/>
        <v/>
      </c>
      <c r="AT38" s="11" t="str">
        <f t="shared" si="76"/>
        <v/>
      </c>
      <c r="AU38" s="11" t="str">
        <f t="shared" si="77"/>
        <v/>
      </c>
      <c r="AV38" s="11" t="str">
        <f t="shared" si="78"/>
        <v/>
      </c>
      <c r="AW38" s="11" t="str">
        <f t="shared" si="79"/>
        <v/>
      </c>
      <c r="AX38" s="11" t="str">
        <f t="shared" si="80"/>
        <v/>
      </c>
      <c r="AY38" s="11" t="str">
        <f t="shared" si="81"/>
        <v/>
      </c>
      <c r="AZ38" s="11" t="str">
        <f t="shared" si="82"/>
        <v/>
      </c>
      <c r="BA38" s="11" t="str">
        <f t="shared" si="83"/>
        <v/>
      </c>
      <c r="BB38" s="11" t="str">
        <f t="shared" si="84"/>
        <v/>
      </c>
      <c r="BC38" s="11" t="str">
        <f t="shared" si="85"/>
        <v/>
      </c>
      <c r="BD38" s="11" t="str">
        <f t="shared" si="86"/>
        <v/>
      </c>
      <c r="BE38" s="11" t="str">
        <f t="shared" si="87"/>
        <v/>
      </c>
      <c r="BF38" s="11" t="str">
        <f t="shared" si="88"/>
        <v/>
      </c>
      <c r="BG38" s="11" t="str">
        <f t="shared" si="89"/>
        <v/>
      </c>
      <c r="BH38" s="11" t="str">
        <f t="shared" si="90"/>
        <v/>
      </c>
      <c r="BI38" s="11" t="str">
        <f t="shared" si="91"/>
        <v/>
      </c>
      <c r="BJ38" s="11" t="str">
        <f t="shared" si="92"/>
        <v/>
      </c>
      <c r="BK38" s="11" t="str">
        <f t="shared" si="93"/>
        <v/>
      </c>
      <c r="BL38" s="11" t="str">
        <f t="shared" si="94"/>
        <v/>
      </c>
      <c r="BM38" s="11" t="str">
        <f t="shared" si="95"/>
        <v/>
      </c>
      <c r="BN38" s="11" t="str">
        <f t="shared" si="96"/>
        <v/>
      </c>
      <c r="BO38" s="11" t="str">
        <f t="shared" si="97"/>
        <v/>
      </c>
      <c r="BQ38" s="37">
        <v>1915</v>
      </c>
      <c r="BR38" s="11" t="str">
        <f t="shared" si="98"/>
        <v/>
      </c>
      <c r="BS38" s="11" t="str">
        <f t="shared" si="99"/>
        <v/>
      </c>
      <c r="BT38" s="11" t="str">
        <f t="shared" si="100"/>
        <v/>
      </c>
      <c r="BU38" s="11" t="str">
        <f t="shared" si="101"/>
        <v/>
      </c>
      <c r="BV38" s="11" t="str">
        <f t="shared" si="102"/>
        <v/>
      </c>
      <c r="BW38" s="11" t="str">
        <f t="shared" si="103"/>
        <v/>
      </c>
      <c r="BX38" s="11" t="str">
        <f t="shared" si="104"/>
        <v/>
      </c>
      <c r="BY38" s="11" t="str">
        <f t="shared" si="105"/>
        <v/>
      </c>
      <c r="BZ38" s="11" t="str">
        <f t="shared" si="106"/>
        <v/>
      </c>
      <c r="CA38" s="11" t="str">
        <f t="shared" si="107"/>
        <v/>
      </c>
      <c r="CB38" s="11" t="str">
        <f t="shared" si="108"/>
        <v/>
      </c>
      <c r="CC38" s="11" t="str">
        <f t="shared" si="109"/>
        <v/>
      </c>
      <c r="CD38" s="11" t="str">
        <f t="shared" si="110"/>
        <v/>
      </c>
      <c r="CE38" s="11" t="str">
        <f t="shared" si="111"/>
        <v/>
      </c>
      <c r="CF38" s="11" t="str">
        <f t="shared" si="112"/>
        <v/>
      </c>
      <c r="CG38" s="11" t="str">
        <f t="shared" si="113"/>
        <v/>
      </c>
      <c r="CH38" s="11" t="str">
        <f t="shared" si="114"/>
        <v/>
      </c>
      <c r="CI38" s="11" t="str">
        <f t="shared" si="115"/>
        <v/>
      </c>
      <c r="CJ38" s="11" t="str">
        <f t="shared" si="116"/>
        <v/>
      </c>
      <c r="CK38" s="11" t="str">
        <f t="shared" si="117"/>
        <v/>
      </c>
      <c r="CL38" s="11" t="str">
        <f t="shared" si="118"/>
        <v/>
      </c>
      <c r="CM38" s="11" t="str">
        <f t="shared" si="119"/>
        <v/>
      </c>
      <c r="CN38" s="11" t="str">
        <f t="shared" si="120"/>
        <v/>
      </c>
      <c r="CO38" s="11" t="str">
        <f t="shared" si="121"/>
        <v/>
      </c>
      <c r="CP38" s="11" t="str">
        <f t="shared" si="122"/>
        <v/>
      </c>
      <c r="CQ38" s="11" t="str">
        <f t="shared" si="123"/>
        <v/>
      </c>
      <c r="CR38" s="11" t="str">
        <f t="shared" si="124"/>
        <v/>
      </c>
      <c r="CS38" s="11" t="str">
        <f t="shared" si="125"/>
        <v/>
      </c>
      <c r="CT38" s="11" t="str">
        <f t="shared" si="126"/>
        <v/>
      </c>
      <c r="CU38" s="11" t="str">
        <f t="shared" si="127"/>
        <v/>
      </c>
      <c r="CV38" s="37">
        <v>1915</v>
      </c>
    </row>
    <row r="39" spans="1:100">
      <c r="A39" s="5">
        <v>1916</v>
      </c>
      <c r="B39" s="7">
        <f>Max!B39-Min!B39</f>
        <v>33</v>
      </c>
      <c r="C39" s="7">
        <f>Max!C39-Min!C39</f>
        <v>15</v>
      </c>
      <c r="D39" s="7">
        <f>Max!D39-Min!D39</f>
        <v>10</v>
      </c>
      <c r="E39" s="7">
        <f>Max!E39-Min!E39</f>
        <v>15</v>
      </c>
      <c r="F39" s="7">
        <f>Max!F39-Min!F39</f>
        <v>22</v>
      </c>
      <c r="G39" s="7">
        <f>Max!G39-Min!G39</f>
        <v>17</v>
      </c>
      <c r="H39" s="7">
        <f>Max!H39-Min!H39</f>
        <v>15</v>
      </c>
      <c r="I39" s="7">
        <f>Max!I39-Min!I39</f>
        <v>10</v>
      </c>
      <c r="J39" s="7">
        <f>Max!J39-Min!J39</f>
        <v>14</v>
      </c>
      <c r="K39" s="7">
        <f>Max!K39-Min!K39</f>
        <v>21</v>
      </c>
      <c r="L39" s="7">
        <f>Max!L39-Min!L39</f>
        <v>31</v>
      </c>
      <c r="M39" s="7">
        <f>Max!M39-Min!M39</f>
        <v>24</v>
      </c>
      <c r="N39" s="7">
        <f>Max!N39-Min!N39</f>
        <v>31</v>
      </c>
      <c r="O39" s="7">
        <f>Max!O39-Min!O39</f>
        <v>29</v>
      </c>
      <c r="P39" s="7">
        <f>Max!P39-Min!P39</f>
        <v>21</v>
      </c>
      <c r="Q39" s="7">
        <f>Max!Q39-Min!Q39</f>
        <v>30</v>
      </c>
      <c r="R39" s="7">
        <f>Max!R39-Min!R39</f>
        <v>21</v>
      </c>
      <c r="S39" s="7">
        <f>Max!S39-Min!S39</f>
        <v>25</v>
      </c>
      <c r="T39" s="7">
        <f>Max!T39-Min!T39</f>
        <v>32</v>
      </c>
      <c r="U39" s="7">
        <f>Max!U39-Min!U39</f>
        <v>33</v>
      </c>
      <c r="V39" s="7">
        <f>Max!V39-Min!V39</f>
        <v>23</v>
      </c>
      <c r="W39" s="7">
        <f>Max!W39-Min!W39</f>
        <v>10</v>
      </c>
      <c r="X39" s="7">
        <f>Max!X39-Min!X39</f>
        <v>15</v>
      </c>
      <c r="Y39" s="7">
        <f>Max!Y39-Min!Y39</f>
        <v>23</v>
      </c>
      <c r="Z39" s="7">
        <f>Max!Z39-Min!Z39</f>
        <v>13</v>
      </c>
      <c r="AA39" s="7">
        <f>Max!AA39-Min!AA39</f>
        <v>26</v>
      </c>
      <c r="AB39" s="7">
        <f>Max!AB39-Min!AB39</f>
        <v>15</v>
      </c>
      <c r="AC39" s="7">
        <f>Max!AC39-Min!AC39</f>
        <v>23</v>
      </c>
      <c r="AD39" s="7">
        <f>Max!AD39-Min!AD39</f>
        <v>19</v>
      </c>
      <c r="AE39" s="7">
        <f>Max!AE39-Min!AE39</f>
        <v>29</v>
      </c>
      <c r="AF39" s="858"/>
      <c r="AG39" s="9">
        <f t="shared" si="65"/>
        <v>645</v>
      </c>
      <c r="AH39" s="10">
        <f t="shared" si="64"/>
        <v>21.5</v>
      </c>
      <c r="AI39" s="11">
        <f t="shared" si="66"/>
        <v>33</v>
      </c>
      <c r="AJ39" s="12">
        <f t="shared" si="67"/>
        <v>10</v>
      </c>
      <c r="AK39" s="37">
        <v>1916</v>
      </c>
      <c r="AL39" s="11" t="str">
        <f t="shared" si="68"/>
        <v/>
      </c>
      <c r="AM39" s="11" t="str">
        <f t="shared" si="69"/>
        <v/>
      </c>
      <c r="AN39" s="11" t="str">
        <f t="shared" si="70"/>
        <v/>
      </c>
      <c r="AO39" s="11" t="str">
        <f t="shared" si="71"/>
        <v/>
      </c>
      <c r="AP39" s="11" t="str">
        <f t="shared" si="72"/>
        <v/>
      </c>
      <c r="AQ39" s="11" t="str">
        <f t="shared" si="73"/>
        <v/>
      </c>
      <c r="AR39" s="11" t="str">
        <f t="shared" si="74"/>
        <v/>
      </c>
      <c r="AS39" s="11" t="str">
        <f t="shared" si="75"/>
        <v/>
      </c>
      <c r="AT39" s="11" t="str">
        <f t="shared" si="76"/>
        <v/>
      </c>
      <c r="AU39" s="11" t="str">
        <f t="shared" si="77"/>
        <v/>
      </c>
      <c r="AV39" s="11" t="str">
        <f t="shared" si="78"/>
        <v/>
      </c>
      <c r="AW39" s="11" t="str">
        <f t="shared" si="79"/>
        <v/>
      </c>
      <c r="AX39" s="11" t="str">
        <f t="shared" si="80"/>
        <v/>
      </c>
      <c r="AY39" s="11" t="str">
        <f t="shared" si="81"/>
        <v/>
      </c>
      <c r="AZ39" s="11" t="str">
        <f t="shared" si="82"/>
        <v/>
      </c>
      <c r="BA39" s="11" t="str">
        <f t="shared" si="83"/>
        <v/>
      </c>
      <c r="BB39" s="11" t="str">
        <f t="shared" si="84"/>
        <v/>
      </c>
      <c r="BC39" s="11" t="str">
        <f t="shared" si="85"/>
        <v/>
      </c>
      <c r="BD39" s="11" t="str">
        <f t="shared" si="86"/>
        <v/>
      </c>
      <c r="BE39" s="11" t="str">
        <f t="shared" si="87"/>
        <v/>
      </c>
      <c r="BF39" s="11" t="str">
        <f t="shared" si="88"/>
        <v/>
      </c>
      <c r="BG39" s="11" t="str">
        <f t="shared" si="89"/>
        <v/>
      </c>
      <c r="BH39" s="11" t="str">
        <f t="shared" si="90"/>
        <v/>
      </c>
      <c r="BI39" s="11" t="str">
        <f t="shared" si="91"/>
        <v/>
      </c>
      <c r="BJ39" s="11" t="str">
        <f t="shared" si="92"/>
        <v/>
      </c>
      <c r="BK39" s="11" t="str">
        <f t="shared" si="93"/>
        <v/>
      </c>
      <c r="BL39" s="11" t="str">
        <f t="shared" si="94"/>
        <v/>
      </c>
      <c r="BM39" s="11" t="str">
        <f t="shared" si="95"/>
        <v/>
      </c>
      <c r="BN39" s="11" t="str">
        <f t="shared" si="96"/>
        <v/>
      </c>
      <c r="BO39" s="11" t="str">
        <f t="shared" si="97"/>
        <v/>
      </c>
      <c r="BQ39" s="37">
        <v>1916</v>
      </c>
      <c r="BR39" s="11" t="str">
        <f t="shared" si="98"/>
        <v/>
      </c>
      <c r="BS39" s="11" t="str">
        <f t="shared" si="99"/>
        <v/>
      </c>
      <c r="BT39" s="11" t="str">
        <f t="shared" si="100"/>
        <v/>
      </c>
      <c r="BU39" s="11" t="str">
        <f t="shared" si="101"/>
        <v/>
      </c>
      <c r="BV39" s="11" t="str">
        <f t="shared" si="102"/>
        <v/>
      </c>
      <c r="BW39" s="11" t="str">
        <f t="shared" si="103"/>
        <v/>
      </c>
      <c r="BX39" s="11" t="str">
        <f t="shared" si="104"/>
        <v/>
      </c>
      <c r="BY39" s="11" t="str">
        <f t="shared" si="105"/>
        <v/>
      </c>
      <c r="BZ39" s="11" t="str">
        <f t="shared" si="106"/>
        <v/>
      </c>
      <c r="CA39" s="11" t="str">
        <f t="shared" si="107"/>
        <v/>
      </c>
      <c r="CB39" s="11" t="str">
        <f t="shared" si="108"/>
        <v/>
      </c>
      <c r="CC39" s="11" t="str">
        <f t="shared" si="109"/>
        <v/>
      </c>
      <c r="CD39" s="11" t="str">
        <f t="shared" si="110"/>
        <v/>
      </c>
      <c r="CE39" s="11" t="str">
        <f t="shared" si="111"/>
        <v/>
      </c>
      <c r="CF39" s="11" t="str">
        <f t="shared" si="112"/>
        <v/>
      </c>
      <c r="CG39" s="11" t="str">
        <f t="shared" si="113"/>
        <v/>
      </c>
      <c r="CH39" s="11" t="str">
        <f t="shared" si="114"/>
        <v/>
      </c>
      <c r="CI39" s="11" t="str">
        <f t="shared" si="115"/>
        <v/>
      </c>
      <c r="CJ39" s="11" t="str">
        <f t="shared" si="116"/>
        <v/>
      </c>
      <c r="CK39" s="11" t="str">
        <f t="shared" si="117"/>
        <v/>
      </c>
      <c r="CL39" s="11" t="str">
        <f t="shared" si="118"/>
        <v/>
      </c>
      <c r="CM39" s="11" t="str">
        <f t="shared" si="119"/>
        <v/>
      </c>
      <c r="CN39" s="11" t="str">
        <f t="shared" si="120"/>
        <v/>
      </c>
      <c r="CO39" s="11" t="str">
        <f t="shared" si="121"/>
        <v/>
      </c>
      <c r="CP39" s="11" t="str">
        <f t="shared" si="122"/>
        <v/>
      </c>
      <c r="CQ39" s="11" t="str">
        <f t="shared" si="123"/>
        <v/>
      </c>
      <c r="CR39" s="11" t="str">
        <f t="shared" si="124"/>
        <v/>
      </c>
      <c r="CS39" s="11" t="str">
        <f t="shared" si="125"/>
        <v/>
      </c>
      <c r="CT39" s="11" t="str">
        <f t="shared" si="126"/>
        <v/>
      </c>
      <c r="CU39" s="11" t="str">
        <f t="shared" si="127"/>
        <v/>
      </c>
      <c r="CV39" s="37">
        <v>1916</v>
      </c>
    </row>
    <row r="40" spans="1:100">
      <c r="A40" s="5">
        <v>1917</v>
      </c>
      <c r="B40" s="7">
        <f>Max!B40-Min!B40</f>
        <v>26</v>
      </c>
      <c r="C40" s="7">
        <f>Max!C40-Min!C40</f>
        <v>21</v>
      </c>
      <c r="D40" s="7">
        <f>Max!D40-Min!D40</f>
        <v>19</v>
      </c>
      <c r="E40" s="7">
        <f>Max!E40-Min!E40</f>
        <v>25</v>
      </c>
      <c r="F40" s="7">
        <f>Max!F40-Min!F40</f>
        <v>18</v>
      </c>
      <c r="G40" s="7">
        <f>Max!G40-Min!G40</f>
        <v>10</v>
      </c>
      <c r="H40" s="7">
        <f>Max!H40-Min!H40</f>
        <v>22</v>
      </c>
      <c r="I40" s="7">
        <f>Max!I40-Min!I40</f>
        <v>15</v>
      </c>
      <c r="J40" s="7">
        <f>Max!J40-Min!J40</f>
        <v>16</v>
      </c>
      <c r="K40" s="7">
        <f>Max!K40-Min!K40</f>
        <v>29</v>
      </c>
      <c r="L40" s="7">
        <f>Max!L40-Min!L40</f>
        <v>33</v>
      </c>
      <c r="M40" s="7">
        <f>Max!M40-Min!M40</f>
        <v>25</v>
      </c>
      <c r="N40" s="7">
        <f>Max!N40-Min!N40</f>
        <v>27</v>
      </c>
      <c r="O40" s="7">
        <f>Max!O40-Min!O40</f>
        <v>22</v>
      </c>
      <c r="P40" s="7">
        <f>Max!P40-Min!P40</f>
        <v>25</v>
      </c>
      <c r="Q40" s="7">
        <f>Max!Q40-Min!Q40</f>
        <v>28</v>
      </c>
      <c r="R40" s="7">
        <f>Max!R40-Min!R40</f>
        <v>29</v>
      </c>
      <c r="S40" s="7">
        <f>Max!S40-Min!S40</f>
        <v>29</v>
      </c>
      <c r="T40" s="7">
        <f>Max!T40-Min!T40</f>
        <v>37</v>
      </c>
      <c r="U40" s="7">
        <f>Max!U40-Min!U40</f>
        <v>27</v>
      </c>
      <c r="V40" s="7">
        <f>Max!V40-Min!V40</f>
        <v>26</v>
      </c>
      <c r="W40" s="7">
        <f>Max!W40-Min!W40</f>
        <v>17</v>
      </c>
      <c r="X40" s="7">
        <f>Max!X40-Min!X40</f>
        <v>27</v>
      </c>
      <c r="Y40" s="7">
        <f>Max!Y40-Min!Y40</f>
        <v>21</v>
      </c>
      <c r="Z40" s="7">
        <f>Max!Z40-Min!Z40</f>
        <v>12</v>
      </c>
      <c r="AA40" s="7">
        <f>Max!AA40-Min!AA40</f>
        <v>21</v>
      </c>
      <c r="AB40" s="7">
        <f>Max!AB40-Min!AB40</f>
        <v>18</v>
      </c>
      <c r="AC40" s="7">
        <f>Max!AC40-Min!AC40</f>
        <v>8</v>
      </c>
      <c r="AD40" s="7">
        <f>Max!AD40-Min!AD40</f>
        <v>12</v>
      </c>
      <c r="AE40" s="7">
        <f>Max!AE40-Min!AE40</f>
        <v>25</v>
      </c>
      <c r="AF40" s="858"/>
      <c r="AG40" s="9">
        <f t="shared" si="65"/>
        <v>670</v>
      </c>
      <c r="AH40" s="10">
        <f t="shared" si="64"/>
        <v>22.333333333333332</v>
      </c>
      <c r="AI40" s="11">
        <f t="shared" si="66"/>
        <v>37</v>
      </c>
      <c r="AJ40" s="12">
        <f t="shared" si="67"/>
        <v>8</v>
      </c>
      <c r="AK40" s="37">
        <v>1917</v>
      </c>
      <c r="AL40" s="11" t="str">
        <f t="shared" si="68"/>
        <v/>
      </c>
      <c r="AM40" s="11" t="str">
        <f t="shared" si="69"/>
        <v/>
      </c>
      <c r="AN40" s="11" t="str">
        <f t="shared" si="70"/>
        <v/>
      </c>
      <c r="AO40" s="11" t="str">
        <f t="shared" si="71"/>
        <v/>
      </c>
      <c r="AP40" s="11" t="str">
        <f t="shared" si="72"/>
        <v/>
      </c>
      <c r="AQ40" s="11" t="str">
        <f t="shared" si="73"/>
        <v/>
      </c>
      <c r="AR40" s="11" t="str">
        <f t="shared" si="74"/>
        <v/>
      </c>
      <c r="AS40" s="11" t="str">
        <f t="shared" si="75"/>
        <v/>
      </c>
      <c r="AT40" s="11" t="str">
        <f t="shared" si="76"/>
        <v/>
      </c>
      <c r="AU40" s="11" t="str">
        <f t="shared" si="77"/>
        <v/>
      </c>
      <c r="AV40" s="11" t="str">
        <f t="shared" si="78"/>
        <v/>
      </c>
      <c r="AW40" s="11" t="str">
        <f t="shared" si="79"/>
        <v/>
      </c>
      <c r="AX40" s="11" t="str">
        <f t="shared" si="80"/>
        <v/>
      </c>
      <c r="AY40" s="11" t="str">
        <f t="shared" si="81"/>
        <v/>
      </c>
      <c r="AZ40" s="11" t="str">
        <f t="shared" si="82"/>
        <v/>
      </c>
      <c r="BA40" s="11" t="str">
        <f t="shared" si="83"/>
        <v/>
      </c>
      <c r="BB40" s="11" t="str">
        <f t="shared" si="84"/>
        <v/>
      </c>
      <c r="BC40" s="11" t="str">
        <f t="shared" si="85"/>
        <v/>
      </c>
      <c r="BD40" s="11" t="str">
        <f t="shared" si="86"/>
        <v/>
      </c>
      <c r="BE40" s="11" t="str">
        <f t="shared" si="87"/>
        <v/>
      </c>
      <c r="BF40" s="11" t="str">
        <f t="shared" si="88"/>
        <v/>
      </c>
      <c r="BG40" s="11" t="str">
        <f t="shared" si="89"/>
        <v/>
      </c>
      <c r="BH40" s="11" t="str">
        <f t="shared" si="90"/>
        <v/>
      </c>
      <c r="BI40" s="11" t="str">
        <f t="shared" si="91"/>
        <v/>
      </c>
      <c r="BJ40" s="11" t="str">
        <f t="shared" si="92"/>
        <v/>
      </c>
      <c r="BK40" s="11" t="str">
        <f t="shared" si="93"/>
        <v/>
      </c>
      <c r="BL40" s="11" t="str">
        <f t="shared" si="94"/>
        <v/>
      </c>
      <c r="BM40" s="11" t="str">
        <f t="shared" si="95"/>
        <v/>
      </c>
      <c r="BN40" s="11" t="str">
        <f t="shared" si="96"/>
        <v/>
      </c>
      <c r="BO40" s="11" t="str">
        <f t="shared" si="97"/>
        <v/>
      </c>
      <c r="BQ40" s="37">
        <v>1917</v>
      </c>
      <c r="BR40" s="11" t="str">
        <f t="shared" si="98"/>
        <v/>
      </c>
      <c r="BS40" s="11" t="str">
        <f t="shared" si="99"/>
        <v/>
      </c>
      <c r="BT40" s="11" t="str">
        <f t="shared" si="100"/>
        <v/>
      </c>
      <c r="BU40" s="11" t="str">
        <f t="shared" si="101"/>
        <v/>
      </c>
      <c r="BV40" s="11" t="str">
        <f t="shared" si="102"/>
        <v/>
      </c>
      <c r="BW40" s="11" t="str">
        <f t="shared" si="103"/>
        <v/>
      </c>
      <c r="BX40" s="11" t="str">
        <f t="shared" si="104"/>
        <v/>
      </c>
      <c r="BY40" s="11" t="str">
        <f t="shared" si="105"/>
        <v/>
      </c>
      <c r="BZ40" s="11" t="str">
        <f t="shared" si="106"/>
        <v/>
      </c>
      <c r="CA40" s="11" t="str">
        <f t="shared" si="107"/>
        <v/>
      </c>
      <c r="CB40" s="11" t="str">
        <f t="shared" si="108"/>
        <v/>
      </c>
      <c r="CC40" s="11" t="str">
        <f t="shared" si="109"/>
        <v/>
      </c>
      <c r="CD40" s="11" t="str">
        <f t="shared" si="110"/>
        <v/>
      </c>
      <c r="CE40" s="11" t="str">
        <f t="shared" si="111"/>
        <v/>
      </c>
      <c r="CF40" s="11" t="str">
        <f t="shared" si="112"/>
        <v/>
      </c>
      <c r="CG40" s="11" t="str">
        <f t="shared" si="113"/>
        <v/>
      </c>
      <c r="CH40" s="11" t="str">
        <f t="shared" si="114"/>
        <v/>
      </c>
      <c r="CI40" s="11" t="str">
        <f t="shared" si="115"/>
        <v/>
      </c>
      <c r="CJ40" s="11" t="str">
        <f t="shared" si="116"/>
        <v/>
      </c>
      <c r="CK40" s="11" t="str">
        <f t="shared" si="117"/>
        <v/>
      </c>
      <c r="CL40" s="11" t="str">
        <f t="shared" si="118"/>
        <v/>
      </c>
      <c r="CM40" s="11" t="str">
        <f t="shared" si="119"/>
        <v/>
      </c>
      <c r="CN40" s="11" t="str">
        <f t="shared" si="120"/>
        <v/>
      </c>
      <c r="CO40" s="11" t="str">
        <f t="shared" si="121"/>
        <v/>
      </c>
      <c r="CP40" s="11" t="str">
        <f t="shared" si="122"/>
        <v/>
      </c>
      <c r="CQ40" s="11" t="str">
        <f t="shared" si="123"/>
        <v/>
      </c>
      <c r="CR40" s="11" t="str">
        <f t="shared" si="124"/>
        <v/>
      </c>
      <c r="CS40" s="11" t="str">
        <f t="shared" si="125"/>
        <v/>
      </c>
      <c r="CT40" s="11" t="str">
        <f t="shared" si="126"/>
        <v/>
      </c>
      <c r="CU40" s="11" t="str">
        <f t="shared" si="127"/>
        <v/>
      </c>
      <c r="CV40" s="37">
        <v>1917</v>
      </c>
    </row>
    <row r="41" spans="1:100">
      <c r="A41" s="5">
        <v>1918</v>
      </c>
      <c r="B41" s="7">
        <f>Max!B41-Min!B41</f>
        <v>25</v>
      </c>
      <c r="C41" s="7">
        <f>Max!C41-Min!C41</f>
        <v>22</v>
      </c>
      <c r="D41" s="7">
        <f>Max!D41-Min!D41</f>
        <v>26</v>
      </c>
      <c r="E41" s="7">
        <f>Max!E41-Min!E41</f>
        <v>12</v>
      </c>
      <c r="F41" s="7">
        <f>Max!F41-Min!F41</f>
        <v>20</v>
      </c>
      <c r="G41" s="7">
        <f>Max!G41-Min!G41</f>
        <v>28</v>
      </c>
      <c r="H41" s="7">
        <f>Max!H41-Min!H41</f>
        <v>28</v>
      </c>
      <c r="I41" s="7">
        <f>Max!I41-Min!I41</f>
        <v>16</v>
      </c>
      <c r="J41" s="7">
        <f>Max!J41-Min!J41</f>
        <v>17</v>
      </c>
      <c r="K41" s="7">
        <f>Max!K41-Min!K41</f>
        <v>9</v>
      </c>
      <c r="L41" s="7">
        <f>Max!L41-Min!L41</f>
        <v>14</v>
      </c>
      <c r="M41" s="7">
        <f>Max!M41-Min!M41</f>
        <v>12</v>
      </c>
      <c r="N41" s="7">
        <f>Max!N41-Min!N41</f>
        <v>11</v>
      </c>
      <c r="O41" s="7">
        <f>Max!O41-Min!O41</f>
        <v>28</v>
      </c>
      <c r="P41" s="7">
        <f>Max!P41-Min!P41</f>
        <v>37</v>
      </c>
      <c r="Q41" s="7">
        <f>Max!Q41-Min!Q41</f>
        <v>32</v>
      </c>
      <c r="R41" s="7">
        <f>Max!R41-Min!R41</f>
        <v>27</v>
      </c>
      <c r="S41" s="7">
        <f>Max!S41-Min!S41</f>
        <v>17</v>
      </c>
      <c r="T41" s="7">
        <f>Max!T41-Min!T41</f>
        <v>18</v>
      </c>
      <c r="U41" s="7">
        <f>Max!U41-Min!U41</f>
        <v>5</v>
      </c>
      <c r="V41" s="7">
        <f>Max!V41-Min!V41</f>
        <v>24</v>
      </c>
      <c r="W41" s="7">
        <f>Max!W41-Min!W41</f>
        <v>13</v>
      </c>
      <c r="X41" s="7">
        <f>Max!X41-Min!X41</f>
        <v>24</v>
      </c>
      <c r="Y41" s="7">
        <f>Max!Y41-Min!Y41</f>
        <v>23</v>
      </c>
      <c r="Z41" s="7">
        <f>Max!Z41-Min!Z41</f>
        <v>10</v>
      </c>
      <c r="AA41" s="7">
        <f>Max!AA41-Min!AA41</f>
        <v>9</v>
      </c>
      <c r="AB41" s="7">
        <f>Max!AB41-Min!AB41</f>
        <v>17</v>
      </c>
      <c r="AC41" s="7">
        <f>Max!AC41-Min!AC41</f>
        <v>27</v>
      </c>
      <c r="AD41" s="7">
        <f>Max!AD41-Min!AD41</f>
        <v>28</v>
      </c>
      <c r="AE41" s="7">
        <f>Max!AE41-Min!AE41</f>
        <v>21</v>
      </c>
      <c r="AF41" s="858"/>
      <c r="AG41" s="9">
        <f t="shared" si="65"/>
        <v>600</v>
      </c>
      <c r="AH41" s="10">
        <f t="shared" si="64"/>
        <v>20</v>
      </c>
      <c r="AI41" s="11">
        <f t="shared" si="66"/>
        <v>37</v>
      </c>
      <c r="AJ41" s="12">
        <f t="shared" si="67"/>
        <v>5</v>
      </c>
      <c r="AK41" s="37">
        <v>1918</v>
      </c>
      <c r="AL41" s="11" t="str">
        <f t="shared" si="68"/>
        <v/>
      </c>
      <c r="AM41" s="11" t="str">
        <f t="shared" si="69"/>
        <v/>
      </c>
      <c r="AN41" s="11" t="str">
        <f t="shared" si="70"/>
        <v/>
      </c>
      <c r="AO41" s="11" t="str">
        <f t="shared" si="71"/>
        <v/>
      </c>
      <c r="AP41" s="11" t="str">
        <f t="shared" si="72"/>
        <v/>
      </c>
      <c r="AQ41" s="11" t="str">
        <f t="shared" si="73"/>
        <v/>
      </c>
      <c r="AR41" s="11" t="str">
        <f t="shared" si="74"/>
        <v/>
      </c>
      <c r="AS41" s="11" t="str">
        <f t="shared" si="75"/>
        <v/>
      </c>
      <c r="AT41" s="11" t="str">
        <f t="shared" si="76"/>
        <v/>
      </c>
      <c r="AU41" s="11" t="str">
        <f t="shared" si="77"/>
        <v/>
      </c>
      <c r="AV41" s="11" t="str">
        <f t="shared" si="78"/>
        <v/>
      </c>
      <c r="AW41" s="11" t="str">
        <f t="shared" si="79"/>
        <v/>
      </c>
      <c r="AX41" s="11" t="str">
        <f t="shared" si="80"/>
        <v/>
      </c>
      <c r="AY41" s="11" t="str">
        <f t="shared" si="81"/>
        <v/>
      </c>
      <c r="AZ41" s="11" t="str">
        <f t="shared" si="82"/>
        <v/>
      </c>
      <c r="BA41" s="11" t="str">
        <f t="shared" si="83"/>
        <v/>
      </c>
      <c r="BB41" s="11" t="str">
        <f t="shared" si="84"/>
        <v/>
      </c>
      <c r="BC41" s="11" t="str">
        <f t="shared" si="85"/>
        <v/>
      </c>
      <c r="BD41" s="11" t="str">
        <f t="shared" si="86"/>
        <v/>
      </c>
      <c r="BE41" s="11" t="str">
        <f t="shared" si="87"/>
        <v/>
      </c>
      <c r="BF41" s="11" t="str">
        <f t="shared" si="88"/>
        <v/>
      </c>
      <c r="BG41" s="11" t="str">
        <f t="shared" si="89"/>
        <v/>
      </c>
      <c r="BH41" s="11" t="str">
        <f t="shared" si="90"/>
        <v/>
      </c>
      <c r="BI41" s="11" t="str">
        <f t="shared" si="91"/>
        <v/>
      </c>
      <c r="BJ41" s="11" t="str">
        <f t="shared" si="92"/>
        <v/>
      </c>
      <c r="BK41" s="11" t="str">
        <f t="shared" si="93"/>
        <v/>
      </c>
      <c r="BL41" s="11" t="str">
        <f t="shared" si="94"/>
        <v/>
      </c>
      <c r="BM41" s="11" t="str">
        <f t="shared" si="95"/>
        <v/>
      </c>
      <c r="BN41" s="11" t="str">
        <f t="shared" si="96"/>
        <v/>
      </c>
      <c r="BO41" s="11" t="str">
        <f t="shared" si="97"/>
        <v/>
      </c>
      <c r="BQ41" s="37">
        <v>1918</v>
      </c>
      <c r="BR41" s="11" t="str">
        <f t="shared" si="98"/>
        <v/>
      </c>
      <c r="BS41" s="11" t="str">
        <f t="shared" si="99"/>
        <v/>
      </c>
      <c r="BT41" s="11" t="str">
        <f t="shared" si="100"/>
        <v/>
      </c>
      <c r="BU41" s="11" t="str">
        <f t="shared" si="101"/>
        <v/>
      </c>
      <c r="BV41" s="11" t="str">
        <f t="shared" si="102"/>
        <v/>
      </c>
      <c r="BW41" s="11" t="str">
        <f t="shared" si="103"/>
        <v/>
      </c>
      <c r="BX41" s="11" t="str">
        <f t="shared" si="104"/>
        <v/>
      </c>
      <c r="BY41" s="11" t="str">
        <f t="shared" si="105"/>
        <v/>
      </c>
      <c r="BZ41" s="11" t="str">
        <f t="shared" si="106"/>
        <v/>
      </c>
      <c r="CA41" s="11" t="str">
        <f t="shared" si="107"/>
        <v/>
      </c>
      <c r="CB41" s="11" t="str">
        <f t="shared" si="108"/>
        <v/>
      </c>
      <c r="CC41" s="11" t="str">
        <f t="shared" si="109"/>
        <v/>
      </c>
      <c r="CD41" s="11" t="str">
        <f t="shared" si="110"/>
        <v/>
      </c>
      <c r="CE41" s="11" t="str">
        <f t="shared" si="111"/>
        <v/>
      </c>
      <c r="CF41" s="11" t="str">
        <f t="shared" si="112"/>
        <v/>
      </c>
      <c r="CG41" s="11" t="str">
        <f t="shared" si="113"/>
        <v/>
      </c>
      <c r="CH41" s="11" t="str">
        <f t="shared" si="114"/>
        <v/>
      </c>
      <c r="CI41" s="11" t="str">
        <f t="shared" si="115"/>
        <v/>
      </c>
      <c r="CJ41" s="11" t="str">
        <f t="shared" si="116"/>
        <v/>
      </c>
      <c r="CK41" s="11" t="str">
        <f t="shared" si="117"/>
        <v/>
      </c>
      <c r="CL41" s="11" t="str">
        <f t="shared" si="118"/>
        <v/>
      </c>
      <c r="CM41" s="11" t="str">
        <f t="shared" si="119"/>
        <v/>
      </c>
      <c r="CN41" s="11" t="str">
        <f t="shared" si="120"/>
        <v/>
      </c>
      <c r="CO41" s="11" t="str">
        <f t="shared" si="121"/>
        <v/>
      </c>
      <c r="CP41" s="11" t="str">
        <f t="shared" si="122"/>
        <v/>
      </c>
      <c r="CQ41" s="11" t="str">
        <f t="shared" si="123"/>
        <v/>
      </c>
      <c r="CR41" s="11" t="str">
        <f t="shared" si="124"/>
        <v/>
      </c>
      <c r="CS41" s="11" t="str">
        <f t="shared" si="125"/>
        <v/>
      </c>
      <c r="CT41" s="11" t="str">
        <f t="shared" si="126"/>
        <v/>
      </c>
      <c r="CU41" s="11" t="str">
        <f t="shared" si="127"/>
        <v/>
      </c>
      <c r="CV41" s="37">
        <v>1918</v>
      </c>
    </row>
    <row r="42" spans="1:100">
      <c r="A42" s="5">
        <v>1919</v>
      </c>
      <c r="B42" s="7">
        <f>Max!B42-Min!B42</f>
        <v>21</v>
      </c>
      <c r="C42" s="7">
        <f>Max!C42-Min!C42</f>
        <v>24</v>
      </c>
      <c r="D42" s="7">
        <f>Max!D42-Min!D42</f>
        <v>36</v>
      </c>
      <c r="E42" s="7">
        <f>Max!E42-Min!E42</f>
        <v>18</v>
      </c>
      <c r="F42" s="7">
        <f>Max!F42-Min!F42</f>
        <v>15</v>
      </c>
      <c r="G42" s="7">
        <f>Max!G42-Min!G42</f>
        <v>33</v>
      </c>
      <c r="H42" s="7">
        <f>Max!H42-Min!H42</f>
        <v>30</v>
      </c>
      <c r="I42" s="7">
        <f>Max!I42-Min!I42</f>
        <v>25</v>
      </c>
      <c r="J42" s="7">
        <f>Max!J42-Min!J42</f>
        <v>34</v>
      </c>
      <c r="K42" s="7">
        <f>Max!K42-Min!K42</f>
        <v>22</v>
      </c>
      <c r="L42" s="7">
        <f>Max!L42-Min!L42</f>
        <v>13</v>
      </c>
      <c r="M42" s="7">
        <f>Max!M42-Min!M42</f>
        <v>18</v>
      </c>
      <c r="N42" s="7">
        <f>Max!N42-Min!N42</f>
        <v>21</v>
      </c>
      <c r="O42" s="7">
        <f>Max!O42-Min!O42</f>
        <v>15</v>
      </c>
      <c r="P42" s="7">
        <f>Max!P42-Min!P42</f>
        <v>31</v>
      </c>
      <c r="Q42" s="7">
        <f>Max!Q42-Min!Q42</f>
        <v>26</v>
      </c>
      <c r="R42" s="7">
        <f>Max!R42-Min!R42</f>
        <v>21</v>
      </c>
      <c r="S42" s="7">
        <f>Max!S42-Min!S42</f>
        <v>17</v>
      </c>
      <c r="T42" s="7">
        <f>Max!T42-Min!T42</f>
        <v>24</v>
      </c>
      <c r="U42" s="7">
        <f>Max!U42-Min!U42</f>
        <v>33</v>
      </c>
      <c r="V42" s="7">
        <f>Max!V42-Min!V42</f>
        <v>20</v>
      </c>
      <c r="W42" s="7">
        <f>Max!W42-Min!W42</f>
        <v>25</v>
      </c>
      <c r="X42" s="7">
        <f>Max!X42-Min!X42</f>
        <v>22</v>
      </c>
      <c r="Y42" s="7">
        <f>Max!Y42-Min!Y42</f>
        <v>38</v>
      </c>
      <c r="Z42" s="7">
        <f>Max!Z42-Min!Z42</f>
        <v>21</v>
      </c>
      <c r="AA42" s="7">
        <f>Max!AA42-Min!AA42</f>
        <v>30</v>
      </c>
      <c r="AB42" s="7">
        <f>Max!AB42-Min!AB42</f>
        <v>32</v>
      </c>
      <c r="AC42" s="7">
        <f>Max!AC42-Min!AC42</f>
        <v>31</v>
      </c>
      <c r="AD42" s="7">
        <f>Max!AD42-Min!AD42</f>
        <v>14</v>
      </c>
      <c r="AE42" s="7">
        <f>Max!AE42-Min!AE42</f>
        <v>8</v>
      </c>
      <c r="AF42" s="858"/>
      <c r="AG42" s="9">
        <f t="shared" si="65"/>
        <v>718</v>
      </c>
      <c r="AH42" s="10">
        <f t="shared" si="64"/>
        <v>23.933333333333334</v>
      </c>
      <c r="AI42" s="11">
        <f t="shared" si="66"/>
        <v>38</v>
      </c>
      <c r="AJ42" s="12">
        <f t="shared" si="67"/>
        <v>8</v>
      </c>
      <c r="AK42" s="37">
        <v>1919</v>
      </c>
      <c r="AL42" s="11" t="str">
        <f t="shared" si="68"/>
        <v/>
      </c>
      <c r="AM42" s="11" t="str">
        <f t="shared" si="69"/>
        <v/>
      </c>
      <c r="AN42" s="11" t="str">
        <f t="shared" si="70"/>
        <v/>
      </c>
      <c r="AO42" s="11" t="str">
        <f t="shared" si="71"/>
        <v/>
      </c>
      <c r="AP42" s="11" t="str">
        <f t="shared" si="72"/>
        <v/>
      </c>
      <c r="AQ42" s="11" t="str">
        <f t="shared" si="73"/>
        <v/>
      </c>
      <c r="AR42" s="11" t="str">
        <f t="shared" si="74"/>
        <v/>
      </c>
      <c r="AS42" s="11" t="str">
        <f t="shared" si="75"/>
        <v/>
      </c>
      <c r="AT42" s="11" t="str">
        <f t="shared" si="76"/>
        <v/>
      </c>
      <c r="AU42" s="11" t="str">
        <f t="shared" si="77"/>
        <v/>
      </c>
      <c r="AV42" s="11" t="str">
        <f t="shared" si="78"/>
        <v/>
      </c>
      <c r="AW42" s="11" t="str">
        <f t="shared" si="79"/>
        <v/>
      </c>
      <c r="AX42" s="11" t="str">
        <f t="shared" si="80"/>
        <v/>
      </c>
      <c r="AY42" s="11" t="str">
        <f t="shared" si="81"/>
        <v/>
      </c>
      <c r="AZ42" s="11" t="str">
        <f t="shared" si="82"/>
        <v/>
      </c>
      <c r="BA42" s="11" t="str">
        <f t="shared" si="83"/>
        <v/>
      </c>
      <c r="BB42" s="11" t="str">
        <f t="shared" si="84"/>
        <v/>
      </c>
      <c r="BC42" s="11" t="str">
        <f t="shared" si="85"/>
        <v/>
      </c>
      <c r="BD42" s="11" t="str">
        <f t="shared" si="86"/>
        <v/>
      </c>
      <c r="BE42" s="11" t="str">
        <f t="shared" si="87"/>
        <v/>
      </c>
      <c r="BF42" s="11" t="str">
        <f t="shared" si="88"/>
        <v/>
      </c>
      <c r="BG42" s="11" t="str">
        <f t="shared" si="89"/>
        <v/>
      </c>
      <c r="BH42" s="11" t="str">
        <f t="shared" si="90"/>
        <v/>
      </c>
      <c r="BI42" s="11" t="str">
        <f t="shared" si="91"/>
        <v/>
      </c>
      <c r="BJ42" s="11" t="str">
        <f t="shared" si="92"/>
        <v/>
      </c>
      <c r="BK42" s="11" t="str">
        <f t="shared" si="93"/>
        <v/>
      </c>
      <c r="BL42" s="11" t="str">
        <f t="shared" si="94"/>
        <v/>
      </c>
      <c r="BM42" s="11" t="str">
        <f t="shared" si="95"/>
        <v/>
      </c>
      <c r="BN42" s="11" t="str">
        <f t="shared" si="96"/>
        <v/>
      </c>
      <c r="BO42" s="11" t="str">
        <f t="shared" si="97"/>
        <v/>
      </c>
      <c r="BQ42" s="37">
        <v>1919</v>
      </c>
      <c r="BR42" s="11" t="str">
        <f t="shared" si="98"/>
        <v/>
      </c>
      <c r="BS42" s="11" t="str">
        <f t="shared" si="99"/>
        <v/>
      </c>
      <c r="BT42" s="11" t="str">
        <f t="shared" si="100"/>
        <v/>
      </c>
      <c r="BU42" s="11" t="str">
        <f t="shared" si="101"/>
        <v/>
      </c>
      <c r="BV42" s="11" t="str">
        <f t="shared" si="102"/>
        <v/>
      </c>
      <c r="BW42" s="11" t="str">
        <f t="shared" si="103"/>
        <v/>
      </c>
      <c r="BX42" s="11" t="str">
        <f t="shared" si="104"/>
        <v/>
      </c>
      <c r="BY42" s="11" t="str">
        <f t="shared" si="105"/>
        <v/>
      </c>
      <c r="BZ42" s="11" t="str">
        <f t="shared" si="106"/>
        <v/>
      </c>
      <c r="CA42" s="11" t="str">
        <f t="shared" si="107"/>
        <v/>
      </c>
      <c r="CB42" s="11" t="str">
        <f t="shared" si="108"/>
        <v/>
      </c>
      <c r="CC42" s="11" t="str">
        <f t="shared" si="109"/>
        <v/>
      </c>
      <c r="CD42" s="11" t="str">
        <f t="shared" si="110"/>
        <v/>
      </c>
      <c r="CE42" s="11" t="str">
        <f t="shared" si="111"/>
        <v/>
      </c>
      <c r="CF42" s="11" t="str">
        <f t="shared" si="112"/>
        <v/>
      </c>
      <c r="CG42" s="11" t="str">
        <f t="shared" si="113"/>
        <v/>
      </c>
      <c r="CH42" s="11" t="str">
        <f t="shared" si="114"/>
        <v/>
      </c>
      <c r="CI42" s="11" t="str">
        <f t="shared" si="115"/>
        <v/>
      </c>
      <c r="CJ42" s="11" t="str">
        <f t="shared" si="116"/>
        <v/>
      </c>
      <c r="CK42" s="11" t="str">
        <f t="shared" si="117"/>
        <v/>
      </c>
      <c r="CL42" s="11" t="str">
        <f t="shared" si="118"/>
        <v/>
      </c>
      <c r="CM42" s="11" t="str">
        <f t="shared" si="119"/>
        <v/>
      </c>
      <c r="CN42" s="11" t="str">
        <f t="shared" si="120"/>
        <v/>
      </c>
      <c r="CO42" s="11" t="str">
        <f t="shared" si="121"/>
        <v/>
      </c>
      <c r="CP42" s="11" t="str">
        <f t="shared" si="122"/>
        <v/>
      </c>
      <c r="CQ42" s="11" t="str">
        <f t="shared" si="123"/>
        <v/>
      </c>
      <c r="CR42" s="11" t="str">
        <f t="shared" si="124"/>
        <v/>
      </c>
      <c r="CS42" s="11" t="str">
        <f t="shared" si="125"/>
        <v/>
      </c>
      <c r="CT42" s="11" t="str">
        <f t="shared" si="126"/>
        <v/>
      </c>
      <c r="CU42" s="11" t="str">
        <f t="shared" si="127"/>
        <v/>
      </c>
      <c r="CV42" s="37">
        <v>1919</v>
      </c>
    </row>
    <row r="43" spans="1:100">
      <c r="A43" s="5">
        <v>1920</v>
      </c>
      <c r="B43" s="7">
        <f>Max!B43-Min!B43</f>
        <v>5</v>
      </c>
      <c r="C43" s="7">
        <f>Max!C43-Min!C43</f>
        <v>20</v>
      </c>
      <c r="D43" s="7">
        <f>Max!D43-Min!D43</f>
        <v>17</v>
      </c>
      <c r="E43" s="7">
        <f>Max!E43-Min!E43</f>
        <v>19</v>
      </c>
      <c r="F43" s="7">
        <f>Max!F43-Min!F43</f>
        <v>29</v>
      </c>
      <c r="G43" s="7">
        <f>Max!G43-Min!G43</f>
        <v>20</v>
      </c>
      <c r="H43" s="7">
        <f>Max!H43-Min!H43</f>
        <v>14</v>
      </c>
      <c r="I43" s="7">
        <f>Max!I43-Min!I43</f>
        <v>21</v>
      </c>
      <c r="J43" s="7">
        <f>Max!J43-Min!J43</f>
        <v>15</v>
      </c>
      <c r="K43" s="7">
        <f>Max!K43-Min!K43</f>
        <v>16</v>
      </c>
      <c r="L43" s="7">
        <f>Max!L43-Min!L43</f>
        <v>30</v>
      </c>
      <c r="M43" s="7">
        <f>Max!M43-Min!M43</f>
        <v>28</v>
      </c>
      <c r="N43" s="7">
        <f>Max!N43-Min!N43</f>
        <v>25</v>
      </c>
      <c r="O43" s="7">
        <f>Max!O43-Min!O43</f>
        <v>25</v>
      </c>
      <c r="P43" s="7">
        <f>Max!P43-Min!P43</f>
        <v>33</v>
      </c>
      <c r="Q43" s="7">
        <f>Max!Q43-Min!Q43</f>
        <v>22</v>
      </c>
      <c r="R43" s="7">
        <f>Max!R43-Min!R43</f>
        <v>25</v>
      </c>
      <c r="S43" s="7">
        <f>Max!S43-Min!S43</f>
        <v>21</v>
      </c>
      <c r="T43" s="7">
        <f>Max!T43-Min!T43</f>
        <v>19</v>
      </c>
      <c r="U43" s="7">
        <f>Max!U43-Min!U43</f>
        <v>8</v>
      </c>
      <c r="V43" s="7">
        <f>Max!V43-Min!V43</f>
        <v>32</v>
      </c>
      <c r="W43" s="7">
        <f>Max!W43-Min!W43</f>
        <v>32</v>
      </c>
      <c r="X43" s="7">
        <f>Max!X43-Min!X43</f>
        <v>20</v>
      </c>
      <c r="Y43" s="7">
        <f>Max!Y43-Min!Y43</f>
        <v>18</v>
      </c>
      <c r="Z43" s="7">
        <f>Max!Z43-Min!Z43</f>
        <v>21</v>
      </c>
      <c r="AA43" s="7">
        <f>Max!AA43-Min!AA43</f>
        <v>11</v>
      </c>
      <c r="AB43" s="7">
        <f>Max!AB43-Min!AB43</f>
        <v>10</v>
      </c>
      <c r="AC43" s="7">
        <f>Max!AC43-Min!AC43</f>
        <v>18</v>
      </c>
      <c r="AD43" s="7">
        <f>Max!AD43-Min!AD43</f>
        <v>31</v>
      </c>
      <c r="AE43" s="7">
        <f>Max!AE43-Min!AE43</f>
        <v>30</v>
      </c>
      <c r="AF43" s="858"/>
      <c r="AG43" s="9">
        <f t="shared" si="65"/>
        <v>635</v>
      </c>
      <c r="AH43" s="10">
        <f t="shared" si="64"/>
        <v>21.166666666666668</v>
      </c>
      <c r="AI43" s="11">
        <f t="shared" si="66"/>
        <v>33</v>
      </c>
      <c r="AJ43" s="12">
        <f t="shared" si="67"/>
        <v>5</v>
      </c>
      <c r="AK43" s="37">
        <v>1920</v>
      </c>
      <c r="AL43" s="11" t="str">
        <f t="shared" si="68"/>
        <v/>
      </c>
      <c r="AM43" s="11" t="str">
        <f t="shared" si="69"/>
        <v/>
      </c>
      <c r="AN43" s="11" t="str">
        <f t="shared" si="70"/>
        <v/>
      </c>
      <c r="AO43" s="11" t="str">
        <f t="shared" si="71"/>
        <v/>
      </c>
      <c r="AP43" s="11" t="str">
        <f t="shared" si="72"/>
        <v/>
      </c>
      <c r="AQ43" s="11" t="str">
        <f t="shared" si="73"/>
        <v/>
      </c>
      <c r="AR43" s="11" t="str">
        <f t="shared" si="74"/>
        <v/>
      </c>
      <c r="AS43" s="11" t="str">
        <f t="shared" si="75"/>
        <v/>
      </c>
      <c r="AT43" s="11" t="str">
        <f t="shared" si="76"/>
        <v/>
      </c>
      <c r="AU43" s="11" t="str">
        <f t="shared" si="77"/>
        <v/>
      </c>
      <c r="AV43" s="11" t="str">
        <f t="shared" si="78"/>
        <v/>
      </c>
      <c r="AW43" s="11" t="str">
        <f t="shared" si="79"/>
        <v/>
      </c>
      <c r="AX43" s="11" t="str">
        <f t="shared" si="80"/>
        <v/>
      </c>
      <c r="AY43" s="11" t="str">
        <f t="shared" si="81"/>
        <v/>
      </c>
      <c r="AZ43" s="11" t="str">
        <f t="shared" si="82"/>
        <v/>
      </c>
      <c r="BA43" s="11" t="str">
        <f t="shared" si="83"/>
        <v/>
      </c>
      <c r="BB43" s="11" t="str">
        <f t="shared" si="84"/>
        <v/>
      </c>
      <c r="BC43" s="11" t="str">
        <f t="shared" si="85"/>
        <v/>
      </c>
      <c r="BD43" s="11" t="str">
        <f t="shared" si="86"/>
        <v/>
      </c>
      <c r="BE43" s="11" t="str">
        <f t="shared" si="87"/>
        <v/>
      </c>
      <c r="BF43" s="11" t="str">
        <f t="shared" si="88"/>
        <v/>
      </c>
      <c r="BG43" s="11" t="str">
        <f t="shared" si="89"/>
        <v/>
      </c>
      <c r="BH43" s="11" t="str">
        <f t="shared" si="90"/>
        <v/>
      </c>
      <c r="BI43" s="11" t="str">
        <f t="shared" si="91"/>
        <v/>
      </c>
      <c r="BJ43" s="11" t="str">
        <f t="shared" si="92"/>
        <v/>
      </c>
      <c r="BK43" s="11" t="str">
        <f t="shared" si="93"/>
        <v/>
      </c>
      <c r="BL43" s="11" t="str">
        <f t="shared" si="94"/>
        <v/>
      </c>
      <c r="BM43" s="11" t="str">
        <f t="shared" si="95"/>
        <v/>
      </c>
      <c r="BN43" s="11" t="str">
        <f t="shared" si="96"/>
        <v/>
      </c>
      <c r="BO43" s="11" t="str">
        <f t="shared" si="97"/>
        <v/>
      </c>
      <c r="BQ43" s="37">
        <v>1920</v>
      </c>
      <c r="BR43" s="11" t="str">
        <f t="shared" si="98"/>
        <v/>
      </c>
      <c r="BS43" s="11" t="str">
        <f t="shared" si="99"/>
        <v/>
      </c>
      <c r="BT43" s="11" t="str">
        <f t="shared" si="100"/>
        <v/>
      </c>
      <c r="BU43" s="11" t="str">
        <f t="shared" si="101"/>
        <v/>
      </c>
      <c r="BV43" s="11" t="str">
        <f t="shared" si="102"/>
        <v/>
      </c>
      <c r="BW43" s="11" t="str">
        <f t="shared" si="103"/>
        <v/>
      </c>
      <c r="BX43" s="11" t="str">
        <f t="shared" si="104"/>
        <v/>
      </c>
      <c r="BY43" s="11" t="str">
        <f t="shared" si="105"/>
        <v/>
      </c>
      <c r="BZ43" s="11" t="str">
        <f t="shared" si="106"/>
        <v/>
      </c>
      <c r="CA43" s="11" t="str">
        <f t="shared" si="107"/>
        <v/>
      </c>
      <c r="CB43" s="11" t="str">
        <f t="shared" si="108"/>
        <v/>
      </c>
      <c r="CC43" s="11" t="str">
        <f t="shared" si="109"/>
        <v/>
      </c>
      <c r="CD43" s="11" t="str">
        <f t="shared" si="110"/>
        <v/>
      </c>
      <c r="CE43" s="11" t="str">
        <f t="shared" si="111"/>
        <v/>
      </c>
      <c r="CF43" s="11" t="str">
        <f t="shared" si="112"/>
        <v/>
      </c>
      <c r="CG43" s="11" t="str">
        <f t="shared" si="113"/>
        <v/>
      </c>
      <c r="CH43" s="11" t="str">
        <f t="shared" si="114"/>
        <v/>
      </c>
      <c r="CI43" s="11" t="str">
        <f t="shared" si="115"/>
        <v/>
      </c>
      <c r="CJ43" s="11" t="str">
        <f t="shared" si="116"/>
        <v/>
      </c>
      <c r="CK43" s="11" t="str">
        <f t="shared" si="117"/>
        <v/>
      </c>
      <c r="CL43" s="11" t="str">
        <f t="shared" si="118"/>
        <v/>
      </c>
      <c r="CM43" s="11" t="str">
        <f t="shared" si="119"/>
        <v/>
      </c>
      <c r="CN43" s="11" t="str">
        <f t="shared" si="120"/>
        <v/>
      </c>
      <c r="CO43" s="11" t="str">
        <f t="shared" si="121"/>
        <v/>
      </c>
      <c r="CP43" s="11" t="str">
        <f t="shared" si="122"/>
        <v/>
      </c>
      <c r="CQ43" s="11" t="str">
        <f t="shared" si="123"/>
        <v/>
      </c>
      <c r="CR43" s="11" t="str">
        <f t="shared" si="124"/>
        <v/>
      </c>
      <c r="CS43" s="11" t="str">
        <f t="shared" si="125"/>
        <v/>
      </c>
      <c r="CT43" s="11" t="str">
        <f t="shared" si="126"/>
        <v/>
      </c>
      <c r="CU43" s="11" t="str">
        <f t="shared" si="127"/>
        <v/>
      </c>
      <c r="CV43" s="37">
        <v>1920</v>
      </c>
    </row>
    <row r="44" spans="1:100">
      <c r="A44" s="5">
        <v>1921</v>
      </c>
      <c r="B44" s="7">
        <f>Max!B44-Min!B44</f>
        <v>19</v>
      </c>
      <c r="C44" s="7">
        <f>Max!C44-Min!C44</f>
        <v>30</v>
      </c>
      <c r="D44" s="7">
        <f>Max!D44-Min!D44</f>
        <v>36</v>
      </c>
      <c r="E44" s="7">
        <f>Max!E44-Min!E44</f>
        <v>31</v>
      </c>
      <c r="F44" s="7">
        <f>Max!F44-Min!F44</f>
        <v>24</v>
      </c>
      <c r="G44" s="7">
        <f>Max!G44-Min!G44</f>
        <v>24</v>
      </c>
      <c r="H44" s="7">
        <f>Max!H44-Min!H44</f>
        <v>15</v>
      </c>
      <c r="I44" s="7">
        <f>Max!I44-Min!I44</f>
        <v>20</v>
      </c>
      <c r="J44" s="7">
        <f>Max!J44-Min!J44</f>
        <v>22</v>
      </c>
      <c r="K44" s="7">
        <f>Max!K44-Min!K44</f>
        <v>26</v>
      </c>
      <c r="L44" s="7">
        <f>Max!L44-Min!L44</f>
        <v>18</v>
      </c>
      <c r="M44" s="7">
        <f>Max!M44-Min!M44</f>
        <v>26</v>
      </c>
      <c r="N44" s="7">
        <f>Max!N44-Min!N44</f>
        <v>30</v>
      </c>
      <c r="O44" s="7">
        <f>Max!O44-Min!O44</f>
        <v>21</v>
      </c>
      <c r="P44" s="7">
        <f>Max!P44-Min!P44</f>
        <v>15</v>
      </c>
      <c r="Q44" s="7">
        <f>Max!Q44-Min!Q44</f>
        <v>17</v>
      </c>
      <c r="R44" s="7">
        <f>Max!R44-Min!R44</f>
        <v>24</v>
      </c>
      <c r="S44" s="7">
        <f>Max!S44-Min!S44</f>
        <v>8</v>
      </c>
      <c r="T44" s="7">
        <f>Max!T44-Min!T44</f>
        <v>24</v>
      </c>
      <c r="U44" s="7">
        <f>Max!U44-Min!U44</f>
        <v>28</v>
      </c>
      <c r="V44" s="7">
        <f>Max!V44-Min!V44</f>
        <v>24</v>
      </c>
      <c r="W44" s="7">
        <f>Max!W44-Min!W44</f>
        <v>18</v>
      </c>
      <c r="X44" s="7">
        <f>Max!X44-Min!X44</f>
        <v>13</v>
      </c>
      <c r="Y44" s="7">
        <f>Max!Y44-Min!Y44</f>
        <v>34</v>
      </c>
      <c r="Z44" s="7">
        <f>Max!Z44-Min!Z44</f>
        <v>30</v>
      </c>
      <c r="AA44" s="7">
        <f>Max!AA44-Min!AA44</f>
        <v>34</v>
      </c>
      <c r="AB44" s="7">
        <f>Max!AB44-Min!AB44</f>
        <v>7</v>
      </c>
      <c r="AC44" s="7">
        <f>Max!AC44-Min!AC44</f>
        <v>8</v>
      </c>
      <c r="AD44" s="7">
        <f>Max!AD44-Min!AD44</f>
        <v>14</v>
      </c>
      <c r="AE44" s="7">
        <f>Max!AE44-Min!AE44</f>
        <v>13</v>
      </c>
      <c r="AF44" s="858"/>
      <c r="AG44" s="9">
        <f t="shared" si="65"/>
        <v>653</v>
      </c>
      <c r="AH44" s="10">
        <f t="shared" si="64"/>
        <v>21.766666666666666</v>
      </c>
      <c r="AI44" s="11">
        <f t="shared" si="66"/>
        <v>36</v>
      </c>
      <c r="AJ44" s="12">
        <f t="shared" si="67"/>
        <v>7</v>
      </c>
      <c r="AK44" s="37">
        <v>1921</v>
      </c>
      <c r="AL44" s="11" t="str">
        <f t="shared" si="68"/>
        <v/>
      </c>
      <c r="AM44" s="11" t="str">
        <f t="shared" si="69"/>
        <v/>
      </c>
      <c r="AN44" s="11" t="str">
        <f t="shared" si="70"/>
        <v/>
      </c>
      <c r="AO44" s="11" t="str">
        <f t="shared" si="71"/>
        <v/>
      </c>
      <c r="AP44" s="11" t="str">
        <f t="shared" si="72"/>
        <v/>
      </c>
      <c r="AQ44" s="11" t="str">
        <f t="shared" si="73"/>
        <v/>
      </c>
      <c r="AR44" s="11" t="str">
        <f t="shared" si="74"/>
        <v/>
      </c>
      <c r="AS44" s="11" t="str">
        <f t="shared" si="75"/>
        <v/>
      </c>
      <c r="AT44" s="11" t="str">
        <f t="shared" si="76"/>
        <v/>
      </c>
      <c r="AU44" s="11" t="str">
        <f t="shared" si="77"/>
        <v/>
      </c>
      <c r="AV44" s="11" t="str">
        <f t="shared" si="78"/>
        <v/>
      </c>
      <c r="AW44" s="11" t="str">
        <f t="shared" si="79"/>
        <v/>
      </c>
      <c r="AX44" s="11" t="str">
        <f t="shared" si="80"/>
        <v/>
      </c>
      <c r="AY44" s="11" t="str">
        <f t="shared" si="81"/>
        <v/>
      </c>
      <c r="AZ44" s="11" t="str">
        <f t="shared" si="82"/>
        <v/>
      </c>
      <c r="BA44" s="11" t="str">
        <f t="shared" si="83"/>
        <v/>
      </c>
      <c r="BB44" s="11" t="str">
        <f t="shared" si="84"/>
        <v/>
      </c>
      <c r="BC44" s="11" t="str">
        <f t="shared" si="85"/>
        <v/>
      </c>
      <c r="BD44" s="11" t="str">
        <f t="shared" si="86"/>
        <v/>
      </c>
      <c r="BE44" s="11" t="str">
        <f t="shared" si="87"/>
        <v/>
      </c>
      <c r="BF44" s="11" t="str">
        <f t="shared" si="88"/>
        <v/>
      </c>
      <c r="BG44" s="11" t="str">
        <f t="shared" si="89"/>
        <v/>
      </c>
      <c r="BH44" s="11" t="str">
        <f t="shared" si="90"/>
        <v/>
      </c>
      <c r="BI44" s="11" t="str">
        <f t="shared" si="91"/>
        <v/>
      </c>
      <c r="BJ44" s="11" t="str">
        <f t="shared" si="92"/>
        <v/>
      </c>
      <c r="BK44" s="11" t="str">
        <f t="shared" si="93"/>
        <v/>
      </c>
      <c r="BL44" s="11" t="str">
        <f t="shared" si="94"/>
        <v/>
      </c>
      <c r="BM44" s="11" t="str">
        <f t="shared" si="95"/>
        <v/>
      </c>
      <c r="BN44" s="11" t="str">
        <f t="shared" si="96"/>
        <v/>
      </c>
      <c r="BO44" s="11" t="str">
        <f t="shared" si="97"/>
        <v/>
      </c>
      <c r="BQ44" s="37">
        <v>1921</v>
      </c>
      <c r="BR44" s="11" t="str">
        <f t="shared" si="98"/>
        <v/>
      </c>
      <c r="BS44" s="11" t="str">
        <f t="shared" si="99"/>
        <v/>
      </c>
      <c r="BT44" s="11" t="str">
        <f t="shared" si="100"/>
        <v/>
      </c>
      <c r="BU44" s="11" t="str">
        <f t="shared" si="101"/>
        <v/>
      </c>
      <c r="BV44" s="11" t="str">
        <f t="shared" si="102"/>
        <v/>
      </c>
      <c r="BW44" s="11" t="str">
        <f t="shared" si="103"/>
        <v/>
      </c>
      <c r="BX44" s="11" t="str">
        <f t="shared" si="104"/>
        <v/>
      </c>
      <c r="BY44" s="11" t="str">
        <f t="shared" si="105"/>
        <v/>
      </c>
      <c r="BZ44" s="11" t="str">
        <f t="shared" si="106"/>
        <v/>
      </c>
      <c r="CA44" s="11" t="str">
        <f t="shared" si="107"/>
        <v/>
      </c>
      <c r="CB44" s="11" t="str">
        <f t="shared" si="108"/>
        <v/>
      </c>
      <c r="CC44" s="11" t="str">
        <f t="shared" si="109"/>
        <v/>
      </c>
      <c r="CD44" s="11" t="str">
        <f t="shared" si="110"/>
        <v/>
      </c>
      <c r="CE44" s="11" t="str">
        <f t="shared" si="111"/>
        <v/>
      </c>
      <c r="CF44" s="11" t="str">
        <f t="shared" si="112"/>
        <v/>
      </c>
      <c r="CG44" s="11" t="str">
        <f t="shared" si="113"/>
        <v/>
      </c>
      <c r="CH44" s="11" t="str">
        <f t="shared" si="114"/>
        <v/>
      </c>
      <c r="CI44" s="11" t="str">
        <f t="shared" si="115"/>
        <v/>
      </c>
      <c r="CJ44" s="11" t="str">
        <f t="shared" si="116"/>
        <v/>
      </c>
      <c r="CK44" s="11" t="str">
        <f t="shared" si="117"/>
        <v/>
      </c>
      <c r="CL44" s="11" t="str">
        <f t="shared" si="118"/>
        <v/>
      </c>
      <c r="CM44" s="11" t="str">
        <f t="shared" si="119"/>
        <v/>
      </c>
      <c r="CN44" s="11" t="str">
        <f t="shared" si="120"/>
        <v/>
      </c>
      <c r="CO44" s="11" t="str">
        <f t="shared" si="121"/>
        <v/>
      </c>
      <c r="CP44" s="11" t="str">
        <f t="shared" si="122"/>
        <v/>
      </c>
      <c r="CQ44" s="11" t="str">
        <f t="shared" si="123"/>
        <v/>
      </c>
      <c r="CR44" s="11" t="str">
        <f t="shared" si="124"/>
        <v/>
      </c>
      <c r="CS44" s="11" t="str">
        <f t="shared" si="125"/>
        <v/>
      </c>
      <c r="CT44" s="11" t="str">
        <f t="shared" si="126"/>
        <v/>
      </c>
      <c r="CU44" s="11" t="str">
        <f t="shared" si="127"/>
        <v/>
      </c>
      <c r="CV44" s="37">
        <v>1921</v>
      </c>
    </row>
    <row r="45" spans="1:100">
      <c r="A45" s="5">
        <v>1922</v>
      </c>
      <c r="B45" s="7">
        <f>Max!B45-Min!B45</f>
        <v>19</v>
      </c>
      <c r="C45" s="7">
        <f>Max!C45-Min!C45</f>
        <v>23</v>
      </c>
      <c r="D45" s="7">
        <f>Max!D45-Min!D45</f>
        <v>27</v>
      </c>
      <c r="E45" s="7">
        <f>Max!E45-Min!E45</f>
        <v>33</v>
      </c>
      <c r="F45" s="7">
        <f>Max!F45-Min!F45</f>
        <v>17</v>
      </c>
      <c r="G45" s="7">
        <f>Max!G45-Min!G45</f>
        <v>7</v>
      </c>
      <c r="H45" s="7">
        <f>Max!H45-Min!H45</f>
        <v>23</v>
      </c>
      <c r="I45" s="7">
        <f>Max!I45-Min!I45</f>
        <v>25</v>
      </c>
      <c r="J45" s="7">
        <f>Max!J45-Min!J45</f>
        <v>18</v>
      </c>
      <c r="K45" s="7">
        <f>Max!K45-Min!K45</f>
        <v>20</v>
      </c>
      <c r="L45" s="7">
        <f>Max!L45-Min!L45</f>
        <v>16</v>
      </c>
      <c r="M45" s="7">
        <f>Max!M45-Min!M45</f>
        <v>20</v>
      </c>
      <c r="N45" s="7">
        <f>Max!N45-Min!N45</f>
        <v>39</v>
      </c>
      <c r="O45" s="7">
        <f>Max!O45-Min!O45</f>
        <v>12</v>
      </c>
      <c r="P45" s="7">
        <f>Max!P45-Min!P45</f>
        <v>21</v>
      </c>
      <c r="Q45" s="7">
        <f>Max!Q45-Min!Q45</f>
        <v>18</v>
      </c>
      <c r="R45" s="7">
        <f>Max!R45-Min!R45</f>
        <v>24</v>
      </c>
      <c r="S45" s="7">
        <f>Max!S45-Min!S45</f>
        <v>15</v>
      </c>
      <c r="T45" s="7">
        <f>Max!T45-Min!T45</f>
        <v>11</v>
      </c>
      <c r="U45" s="7">
        <f>Max!U45-Min!U45</f>
        <v>18</v>
      </c>
      <c r="V45" s="7">
        <f>Max!V45-Min!V45</f>
        <v>26</v>
      </c>
      <c r="W45" s="7">
        <f>Max!W45-Min!W45</f>
        <v>21</v>
      </c>
      <c r="X45" s="7">
        <f>Max!X45-Min!X45</f>
        <v>17</v>
      </c>
      <c r="Y45" s="7">
        <f>Max!Y45-Min!Y45</f>
        <v>23</v>
      </c>
      <c r="Z45" s="7">
        <f>Max!Z45-Min!Z45</f>
        <v>38</v>
      </c>
      <c r="AA45" s="7">
        <f>Max!AA45-Min!AA45</f>
        <v>23</v>
      </c>
      <c r="AB45" s="7">
        <f>Max!AB45-Min!AB45</f>
        <v>14</v>
      </c>
      <c r="AC45" s="7">
        <f>Max!AC45-Min!AC45</f>
        <v>15</v>
      </c>
      <c r="AD45" s="7">
        <f>Max!AD45-Min!AD45</f>
        <v>17</v>
      </c>
      <c r="AE45" s="7">
        <f>Max!AE45-Min!AE45</f>
        <v>33</v>
      </c>
      <c r="AF45" s="858"/>
      <c r="AG45" s="9">
        <f t="shared" si="65"/>
        <v>633</v>
      </c>
      <c r="AH45" s="10">
        <f t="shared" si="64"/>
        <v>21.1</v>
      </c>
      <c r="AI45" s="11">
        <f t="shared" si="66"/>
        <v>39</v>
      </c>
      <c r="AJ45" s="12">
        <f t="shared" si="67"/>
        <v>7</v>
      </c>
      <c r="AK45" s="37">
        <v>1922</v>
      </c>
      <c r="AL45" s="11" t="str">
        <f t="shared" si="68"/>
        <v/>
      </c>
      <c r="AM45" s="11" t="str">
        <f t="shared" si="69"/>
        <v/>
      </c>
      <c r="AN45" s="11" t="str">
        <f t="shared" si="70"/>
        <v/>
      </c>
      <c r="AO45" s="11" t="str">
        <f t="shared" si="71"/>
        <v/>
      </c>
      <c r="AP45" s="11" t="str">
        <f t="shared" si="72"/>
        <v/>
      </c>
      <c r="AQ45" s="11" t="str">
        <f t="shared" si="73"/>
        <v/>
      </c>
      <c r="AR45" s="11" t="str">
        <f t="shared" si="74"/>
        <v/>
      </c>
      <c r="AS45" s="11" t="str">
        <f t="shared" si="75"/>
        <v/>
      </c>
      <c r="AT45" s="11" t="str">
        <f t="shared" si="76"/>
        <v/>
      </c>
      <c r="AU45" s="11" t="str">
        <f t="shared" si="77"/>
        <v/>
      </c>
      <c r="AV45" s="11" t="str">
        <f t="shared" si="78"/>
        <v/>
      </c>
      <c r="AW45" s="11" t="str">
        <f t="shared" si="79"/>
        <v/>
      </c>
      <c r="AX45" s="11" t="str">
        <f t="shared" si="80"/>
        <v/>
      </c>
      <c r="AY45" s="11" t="str">
        <f t="shared" si="81"/>
        <v/>
      </c>
      <c r="AZ45" s="11" t="str">
        <f t="shared" si="82"/>
        <v/>
      </c>
      <c r="BA45" s="11" t="str">
        <f t="shared" si="83"/>
        <v/>
      </c>
      <c r="BB45" s="11" t="str">
        <f t="shared" si="84"/>
        <v/>
      </c>
      <c r="BC45" s="11" t="str">
        <f t="shared" si="85"/>
        <v/>
      </c>
      <c r="BD45" s="11" t="str">
        <f t="shared" si="86"/>
        <v/>
      </c>
      <c r="BE45" s="11" t="str">
        <f t="shared" si="87"/>
        <v/>
      </c>
      <c r="BF45" s="11" t="str">
        <f t="shared" si="88"/>
        <v/>
      </c>
      <c r="BG45" s="11" t="str">
        <f t="shared" si="89"/>
        <v/>
      </c>
      <c r="BH45" s="11" t="str">
        <f t="shared" si="90"/>
        <v/>
      </c>
      <c r="BI45" s="11" t="str">
        <f t="shared" si="91"/>
        <v/>
      </c>
      <c r="BJ45" s="11" t="str">
        <f t="shared" si="92"/>
        <v/>
      </c>
      <c r="BK45" s="11" t="str">
        <f t="shared" si="93"/>
        <v/>
      </c>
      <c r="BL45" s="11" t="str">
        <f t="shared" si="94"/>
        <v/>
      </c>
      <c r="BM45" s="11" t="str">
        <f t="shared" si="95"/>
        <v/>
      </c>
      <c r="BN45" s="11" t="str">
        <f t="shared" si="96"/>
        <v/>
      </c>
      <c r="BO45" s="11" t="str">
        <f t="shared" si="97"/>
        <v/>
      </c>
      <c r="BQ45" s="37">
        <v>1922</v>
      </c>
      <c r="BR45" s="11" t="str">
        <f t="shared" si="98"/>
        <v/>
      </c>
      <c r="BS45" s="11" t="str">
        <f t="shared" si="99"/>
        <v/>
      </c>
      <c r="BT45" s="11" t="str">
        <f t="shared" si="100"/>
        <v/>
      </c>
      <c r="BU45" s="11" t="str">
        <f t="shared" si="101"/>
        <v/>
      </c>
      <c r="BV45" s="11" t="str">
        <f t="shared" si="102"/>
        <v/>
      </c>
      <c r="BW45" s="11" t="str">
        <f t="shared" si="103"/>
        <v/>
      </c>
      <c r="BX45" s="11" t="str">
        <f t="shared" si="104"/>
        <v/>
      </c>
      <c r="BY45" s="11" t="str">
        <f t="shared" si="105"/>
        <v/>
      </c>
      <c r="BZ45" s="11" t="str">
        <f t="shared" si="106"/>
        <v/>
      </c>
      <c r="CA45" s="11" t="str">
        <f t="shared" si="107"/>
        <v/>
      </c>
      <c r="CB45" s="11" t="str">
        <f t="shared" si="108"/>
        <v/>
      </c>
      <c r="CC45" s="11" t="str">
        <f t="shared" si="109"/>
        <v/>
      </c>
      <c r="CD45" s="11" t="str">
        <f t="shared" si="110"/>
        <v/>
      </c>
      <c r="CE45" s="11" t="str">
        <f t="shared" si="111"/>
        <v/>
      </c>
      <c r="CF45" s="11" t="str">
        <f t="shared" si="112"/>
        <v/>
      </c>
      <c r="CG45" s="11" t="str">
        <f t="shared" si="113"/>
        <v/>
      </c>
      <c r="CH45" s="11" t="str">
        <f t="shared" si="114"/>
        <v/>
      </c>
      <c r="CI45" s="11" t="str">
        <f t="shared" si="115"/>
        <v/>
      </c>
      <c r="CJ45" s="11" t="str">
        <f t="shared" si="116"/>
        <v/>
      </c>
      <c r="CK45" s="11" t="str">
        <f t="shared" si="117"/>
        <v/>
      </c>
      <c r="CL45" s="11" t="str">
        <f t="shared" si="118"/>
        <v/>
      </c>
      <c r="CM45" s="11" t="str">
        <f t="shared" si="119"/>
        <v/>
      </c>
      <c r="CN45" s="11" t="str">
        <f t="shared" si="120"/>
        <v/>
      </c>
      <c r="CO45" s="11" t="str">
        <f t="shared" si="121"/>
        <v/>
      </c>
      <c r="CP45" s="11" t="str">
        <f t="shared" si="122"/>
        <v/>
      </c>
      <c r="CQ45" s="11" t="str">
        <f t="shared" si="123"/>
        <v/>
      </c>
      <c r="CR45" s="11" t="str">
        <f t="shared" si="124"/>
        <v/>
      </c>
      <c r="CS45" s="11" t="str">
        <f t="shared" si="125"/>
        <v/>
      </c>
      <c r="CT45" s="11" t="str">
        <f t="shared" si="126"/>
        <v/>
      </c>
      <c r="CU45" s="11" t="str">
        <f t="shared" si="127"/>
        <v/>
      </c>
      <c r="CV45" s="37">
        <v>1922</v>
      </c>
    </row>
    <row r="46" spans="1:100">
      <c r="A46" s="5">
        <v>1923</v>
      </c>
      <c r="B46" s="7">
        <f>Max!B46-Min!B46</f>
        <v>21</v>
      </c>
      <c r="C46" s="7">
        <f>Max!C46-Min!C46</f>
        <v>36</v>
      </c>
      <c r="D46" s="7">
        <f>Max!D46-Min!D46</f>
        <v>25</v>
      </c>
      <c r="E46" s="7">
        <f>Max!E46-Min!E46</f>
        <v>15</v>
      </c>
      <c r="F46" s="7">
        <f>Max!F46-Min!F46</f>
        <v>22</v>
      </c>
      <c r="G46" s="7">
        <f>Max!G46-Min!G46</f>
        <v>22</v>
      </c>
      <c r="H46" s="7">
        <f>Max!H46-Min!H46</f>
        <v>32</v>
      </c>
      <c r="I46" s="7">
        <f>Max!I46-Min!I46</f>
        <v>25</v>
      </c>
      <c r="J46" s="7">
        <f>Max!J46-Min!J46</f>
        <v>18</v>
      </c>
      <c r="K46" s="7">
        <f>Max!K46-Min!K46</f>
        <v>30</v>
      </c>
      <c r="L46" s="7">
        <f>Max!L46-Min!L46</f>
        <v>31</v>
      </c>
      <c r="M46" s="7">
        <f>Max!M46-Min!M46</f>
        <v>28</v>
      </c>
      <c r="N46" s="7">
        <f>Max!N46-Min!N46</f>
        <v>16</v>
      </c>
      <c r="O46" s="7">
        <f>Max!O46-Min!O46</f>
        <v>12</v>
      </c>
      <c r="P46" s="7">
        <f>Max!P46-Min!P46</f>
        <v>10</v>
      </c>
      <c r="Q46" s="7">
        <f>Max!Q46-Min!Q46</f>
        <v>31</v>
      </c>
      <c r="R46" s="7">
        <f>Max!R46-Min!R46</f>
        <v>19</v>
      </c>
      <c r="S46" s="7">
        <f>Max!S46-Min!S46</f>
        <v>18</v>
      </c>
      <c r="T46" s="7">
        <f>Max!T46-Min!T46</f>
        <v>30</v>
      </c>
      <c r="U46" s="7">
        <f>Max!U46-Min!U46</f>
        <v>32</v>
      </c>
      <c r="V46" s="7">
        <f>Max!V46-Min!V46</f>
        <v>24</v>
      </c>
      <c r="W46" s="7">
        <f>Max!W46-Min!W46</f>
        <v>20</v>
      </c>
      <c r="X46" s="7">
        <f>Max!X46-Min!X46</f>
        <v>23</v>
      </c>
      <c r="Y46" s="7">
        <f>Max!Y46-Min!Y46</f>
        <v>22</v>
      </c>
      <c r="Z46" s="7">
        <f>Max!Z46-Min!Z46</f>
        <v>24</v>
      </c>
      <c r="AA46" s="7">
        <f>Max!AA46-Min!AA46</f>
        <v>23</v>
      </c>
      <c r="AB46" s="7">
        <f>Max!AB46-Min!AB46</f>
        <v>36</v>
      </c>
      <c r="AC46" s="7">
        <f>Max!AC46-Min!AC46</f>
        <v>11</v>
      </c>
      <c r="AD46" s="7">
        <f>Max!AD46-Min!AD46</f>
        <v>13</v>
      </c>
      <c r="AE46" s="7">
        <f>Max!AE46-Min!AE46</f>
        <v>25</v>
      </c>
      <c r="AF46" s="858"/>
      <c r="AG46" s="9">
        <f t="shared" si="65"/>
        <v>694</v>
      </c>
      <c r="AH46" s="10">
        <f t="shared" si="64"/>
        <v>23.133333333333333</v>
      </c>
      <c r="AI46" s="11">
        <f t="shared" si="66"/>
        <v>36</v>
      </c>
      <c r="AJ46" s="12">
        <f t="shared" si="67"/>
        <v>10</v>
      </c>
      <c r="AK46" s="37">
        <v>1923</v>
      </c>
      <c r="AL46" s="11" t="str">
        <f t="shared" si="68"/>
        <v/>
      </c>
      <c r="AM46" s="11" t="str">
        <f t="shared" si="69"/>
        <v/>
      </c>
      <c r="AN46" s="11" t="str">
        <f t="shared" si="70"/>
        <v/>
      </c>
      <c r="AO46" s="11" t="str">
        <f t="shared" si="71"/>
        <v/>
      </c>
      <c r="AP46" s="11" t="str">
        <f t="shared" si="72"/>
        <v/>
      </c>
      <c r="AQ46" s="11" t="str">
        <f t="shared" si="73"/>
        <v/>
      </c>
      <c r="AR46" s="11" t="str">
        <f t="shared" si="74"/>
        <v/>
      </c>
      <c r="AS46" s="11" t="str">
        <f t="shared" si="75"/>
        <v/>
      </c>
      <c r="AT46" s="11" t="str">
        <f t="shared" si="76"/>
        <v/>
      </c>
      <c r="AU46" s="11" t="str">
        <f t="shared" si="77"/>
        <v/>
      </c>
      <c r="AV46" s="11" t="str">
        <f t="shared" si="78"/>
        <v/>
      </c>
      <c r="AW46" s="11" t="str">
        <f t="shared" si="79"/>
        <v/>
      </c>
      <c r="AX46" s="11" t="str">
        <f t="shared" si="80"/>
        <v/>
      </c>
      <c r="AY46" s="11" t="str">
        <f t="shared" si="81"/>
        <v/>
      </c>
      <c r="AZ46" s="11" t="str">
        <f t="shared" si="82"/>
        <v/>
      </c>
      <c r="BA46" s="11" t="str">
        <f t="shared" si="83"/>
        <v/>
      </c>
      <c r="BB46" s="11" t="str">
        <f t="shared" si="84"/>
        <v/>
      </c>
      <c r="BC46" s="11" t="str">
        <f t="shared" si="85"/>
        <v/>
      </c>
      <c r="BD46" s="11" t="str">
        <f t="shared" si="86"/>
        <v/>
      </c>
      <c r="BE46" s="11" t="str">
        <f t="shared" si="87"/>
        <v/>
      </c>
      <c r="BF46" s="11" t="str">
        <f t="shared" si="88"/>
        <v/>
      </c>
      <c r="BG46" s="11" t="str">
        <f t="shared" si="89"/>
        <v/>
      </c>
      <c r="BH46" s="11" t="str">
        <f t="shared" si="90"/>
        <v/>
      </c>
      <c r="BI46" s="11" t="str">
        <f t="shared" si="91"/>
        <v/>
      </c>
      <c r="BJ46" s="11" t="str">
        <f t="shared" si="92"/>
        <v/>
      </c>
      <c r="BK46" s="11" t="str">
        <f t="shared" si="93"/>
        <v/>
      </c>
      <c r="BL46" s="11" t="str">
        <f t="shared" si="94"/>
        <v/>
      </c>
      <c r="BM46" s="11" t="str">
        <f t="shared" si="95"/>
        <v/>
      </c>
      <c r="BN46" s="11" t="str">
        <f t="shared" si="96"/>
        <v/>
      </c>
      <c r="BO46" s="11" t="str">
        <f t="shared" si="97"/>
        <v/>
      </c>
      <c r="BQ46" s="37">
        <v>1923</v>
      </c>
      <c r="BR46" s="11" t="str">
        <f t="shared" si="98"/>
        <v/>
      </c>
      <c r="BS46" s="11" t="str">
        <f t="shared" si="99"/>
        <v/>
      </c>
      <c r="BT46" s="11" t="str">
        <f t="shared" si="100"/>
        <v/>
      </c>
      <c r="BU46" s="11" t="str">
        <f t="shared" si="101"/>
        <v/>
      </c>
      <c r="BV46" s="11" t="str">
        <f t="shared" si="102"/>
        <v/>
      </c>
      <c r="BW46" s="11" t="str">
        <f t="shared" si="103"/>
        <v/>
      </c>
      <c r="BX46" s="11" t="str">
        <f t="shared" si="104"/>
        <v/>
      </c>
      <c r="BY46" s="11" t="str">
        <f t="shared" si="105"/>
        <v/>
      </c>
      <c r="BZ46" s="11" t="str">
        <f t="shared" si="106"/>
        <v/>
      </c>
      <c r="CA46" s="11" t="str">
        <f t="shared" si="107"/>
        <v/>
      </c>
      <c r="CB46" s="11" t="str">
        <f t="shared" si="108"/>
        <v/>
      </c>
      <c r="CC46" s="11" t="str">
        <f t="shared" si="109"/>
        <v/>
      </c>
      <c r="CD46" s="11" t="str">
        <f t="shared" si="110"/>
        <v/>
      </c>
      <c r="CE46" s="11" t="str">
        <f t="shared" si="111"/>
        <v/>
      </c>
      <c r="CF46" s="11" t="str">
        <f t="shared" si="112"/>
        <v/>
      </c>
      <c r="CG46" s="11" t="str">
        <f t="shared" si="113"/>
        <v/>
      </c>
      <c r="CH46" s="11" t="str">
        <f t="shared" si="114"/>
        <v/>
      </c>
      <c r="CI46" s="11" t="str">
        <f t="shared" si="115"/>
        <v/>
      </c>
      <c r="CJ46" s="11" t="str">
        <f t="shared" si="116"/>
        <v/>
      </c>
      <c r="CK46" s="11" t="str">
        <f t="shared" si="117"/>
        <v/>
      </c>
      <c r="CL46" s="11" t="str">
        <f t="shared" si="118"/>
        <v/>
      </c>
      <c r="CM46" s="11" t="str">
        <f t="shared" si="119"/>
        <v/>
      </c>
      <c r="CN46" s="11" t="str">
        <f t="shared" si="120"/>
        <v/>
      </c>
      <c r="CO46" s="11" t="str">
        <f t="shared" si="121"/>
        <v/>
      </c>
      <c r="CP46" s="11" t="str">
        <f t="shared" si="122"/>
        <v/>
      </c>
      <c r="CQ46" s="11" t="str">
        <f t="shared" si="123"/>
        <v/>
      </c>
      <c r="CR46" s="11" t="str">
        <f t="shared" si="124"/>
        <v/>
      </c>
      <c r="CS46" s="11" t="str">
        <f t="shared" si="125"/>
        <v/>
      </c>
      <c r="CT46" s="11" t="str">
        <f t="shared" si="126"/>
        <v/>
      </c>
      <c r="CU46" s="11" t="str">
        <f t="shared" si="127"/>
        <v/>
      </c>
      <c r="CV46" s="37">
        <v>1923</v>
      </c>
    </row>
    <row r="47" spans="1:100">
      <c r="A47" s="5">
        <v>1924</v>
      </c>
      <c r="B47" s="7">
        <f>Max!B47-Min!B47</f>
        <v>11</v>
      </c>
      <c r="C47" s="7">
        <f>Max!C47-Min!C47</f>
        <v>19</v>
      </c>
      <c r="D47" s="7">
        <f>Max!D47-Min!D47</f>
        <v>32</v>
      </c>
      <c r="E47" s="7">
        <f>Max!E47-Min!E47</f>
        <v>24</v>
      </c>
      <c r="F47" s="7">
        <f>Max!F47-Min!F47</f>
        <v>21</v>
      </c>
      <c r="G47" s="7">
        <f>Max!G47-Min!G47</f>
        <v>20</v>
      </c>
      <c r="H47" s="7">
        <f>Max!H47-Min!H47</f>
        <v>17</v>
      </c>
      <c r="I47" s="7">
        <f>Max!I47-Min!I47</f>
        <v>26</v>
      </c>
      <c r="J47" s="7">
        <f>Max!J47-Min!J47</f>
        <v>12</v>
      </c>
      <c r="K47" s="7">
        <f>Max!K47-Min!K47</f>
        <v>3</v>
      </c>
      <c r="L47" s="7">
        <f>Max!L47-Min!L47</f>
        <v>10</v>
      </c>
      <c r="M47" s="7">
        <f>Max!M47-Min!M47</f>
        <v>25</v>
      </c>
      <c r="N47" s="7">
        <f>Max!N47-Min!N47</f>
        <v>33</v>
      </c>
      <c r="O47" s="7">
        <f>Max!O47-Min!O47</f>
        <v>33</v>
      </c>
      <c r="P47" s="7">
        <f>Max!P47-Min!P47</f>
        <v>19</v>
      </c>
      <c r="Q47" s="7">
        <f>Max!Q47-Min!Q47</f>
        <v>21</v>
      </c>
      <c r="R47" s="7">
        <f>Max!R47-Min!R47</f>
        <v>17</v>
      </c>
      <c r="S47" s="7">
        <f>Max!S47-Min!S47</f>
        <v>22</v>
      </c>
      <c r="T47" s="7">
        <f>Max!T47-Min!T47</f>
        <v>21</v>
      </c>
      <c r="U47" s="7">
        <f>Max!U47-Min!U47</f>
        <v>25</v>
      </c>
      <c r="V47" s="7">
        <f>Max!V47-Min!V47</f>
        <v>26</v>
      </c>
      <c r="W47" s="7">
        <f>Max!W47-Min!W47</f>
        <v>25</v>
      </c>
      <c r="X47" s="7">
        <f>Max!X47-Min!X47</f>
        <v>25</v>
      </c>
      <c r="Y47" s="7">
        <f>Max!Y47-Min!Y47</f>
        <v>34</v>
      </c>
      <c r="Z47" s="7">
        <f>Max!Z47-Min!Z47</f>
        <v>12</v>
      </c>
      <c r="AA47" s="7">
        <f>Max!AA47-Min!AA47</f>
        <v>16</v>
      </c>
      <c r="AB47" s="7">
        <f>Max!AB47-Min!AB47</f>
        <v>30</v>
      </c>
      <c r="AC47" s="7">
        <f>Max!AC47-Min!AC47</f>
        <v>27</v>
      </c>
      <c r="AD47" s="7">
        <f>Max!AD47-Min!AD47</f>
        <v>20</v>
      </c>
      <c r="AE47" s="7">
        <f>Max!AE47-Min!AE47</f>
        <v>19</v>
      </c>
      <c r="AF47" s="858"/>
      <c r="AG47" s="9">
        <f t="shared" si="65"/>
        <v>645</v>
      </c>
      <c r="AH47" s="10">
        <f t="shared" si="64"/>
        <v>21.5</v>
      </c>
      <c r="AI47" s="11">
        <f t="shared" si="66"/>
        <v>34</v>
      </c>
      <c r="AJ47" s="12">
        <f t="shared" si="67"/>
        <v>3</v>
      </c>
      <c r="AK47" s="37">
        <v>1924</v>
      </c>
      <c r="AL47" s="11" t="str">
        <f t="shared" si="68"/>
        <v/>
      </c>
      <c r="AM47" s="11" t="str">
        <f t="shared" si="69"/>
        <v/>
      </c>
      <c r="AN47" s="11" t="str">
        <f t="shared" si="70"/>
        <v/>
      </c>
      <c r="AO47" s="11" t="str">
        <f t="shared" si="71"/>
        <v/>
      </c>
      <c r="AP47" s="11" t="str">
        <f t="shared" si="72"/>
        <v/>
      </c>
      <c r="AQ47" s="11" t="str">
        <f t="shared" si="73"/>
        <v/>
      </c>
      <c r="AR47" s="11" t="str">
        <f t="shared" si="74"/>
        <v/>
      </c>
      <c r="AS47" s="11" t="str">
        <f t="shared" si="75"/>
        <v/>
      </c>
      <c r="AT47" s="11" t="str">
        <f t="shared" si="76"/>
        <v/>
      </c>
      <c r="AU47" s="11" t="str">
        <f t="shared" si="77"/>
        <v/>
      </c>
      <c r="AV47" s="11" t="str">
        <f t="shared" si="78"/>
        <v/>
      </c>
      <c r="AW47" s="11" t="str">
        <f t="shared" si="79"/>
        <v/>
      </c>
      <c r="AX47" s="11" t="str">
        <f t="shared" si="80"/>
        <v/>
      </c>
      <c r="AY47" s="11" t="str">
        <f t="shared" si="81"/>
        <v/>
      </c>
      <c r="AZ47" s="11" t="str">
        <f t="shared" si="82"/>
        <v/>
      </c>
      <c r="BA47" s="11" t="str">
        <f t="shared" si="83"/>
        <v/>
      </c>
      <c r="BB47" s="11" t="str">
        <f t="shared" si="84"/>
        <v/>
      </c>
      <c r="BC47" s="11" t="str">
        <f t="shared" si="85"/>
        <v/>
      </c>
      <c r="BD47" s="11" t="str">
        <f t="shared" si="86"/>
        <v/>
      </c>
      <c r="BE47" s="11" t="str">
        <f t="shared" si="87"/>
        <v/>
      </c>
      <c r="BF47" s="11" t="str">
        <f t="shared" si="88"/>
        <v/>
      </c>
      <c r="BG47" s="11" t="str">
        <f t="shared" si="89"/>
        <v/>
      </c>
      <c r="BH47" s="11" t="str">
        <f t="shared" si="90"/>
        <v/>
      </c>
      <c r="BI47" s="11" t="str">
        <f t="shared" si="91"/>
        <v/>
      </c>
      <c r="BJ47" s="11" t="str">
        <f t="shared" si="92"/>
        <v/>
      </c>
      <c r="BK47" s="11" t="str">
        <f t="shared" si="93"/>
        <v/>
      </c>
      <c r="BL47" s="11" t="str">
        <f t="shared" si="94"/>
        <v/>
      </c>
      <c r="BM47" s="11" t="str">
        <f t="shared" si="95"/>
        <v/>
      </c>
      <c r="BN47" s="11" t="str">
        <f t="shared" si="96"/>
        <v/>
      </c>
      <c r="BO47" s="11" t="str">
        <f t="shared" si="97"/>
        <v/>
      </c>
      <c r="BQ47" s="37">
        <v>1924</v>
      </c>
      <c r="BR47" s="11" t="str">
        <f t="shared" si="98"/>
        <v/>
      </c>
      <c r="BS47" s="11" t="str">
        <f t="shared" si="99"/>
        <v/>
      </c>
      <c r="BT47" s="11" t="str">
        <f t="shared" si="100"/>
        <v/>
      </c>
      <c r="BU47" s="11" t="str">
        <f t="shared" si="101"/>
        <v/>
      </c>
      <c r="BV47" s="11" t="str">
        <f t="shared" si="102"/>
        <v/>
      </c>
      <c r="BW47" s="11" t="str">
        <f t="shared" si="103"/>
        <v/>
      </c>
      <c r="BX47" s="11" t="str">
        <f t="shared" si="104"/>
        <v/>
      </c>
      <c r="BY47" s="11" t="str">
        <f t="shared" si="105"/>
        <v/>
      </c>
      <c r="BZ47" s="11" t="str">
        <f t="shared" si="106"/>
        <v/>
      </c>
      <c r="CA47" s="11">
        <f t="shared" si="107"/>
        <v>1924</v>
      </c>
      <c r="CB47" s="11" t="str">
        <f t="shared" si="108"/>
        <v/>
      </c>
      <c r="CC47" s="11" t="str">
        <f t="shared" si="109"/>
        <v/>
      </c>
      <c r="CD47" s="11" t="str">
        <f t="shared" si="110"/>
        <v/>
      </c>
      <c r="CE47" s="11" t="str">
        <f t="shared" si="111"/>
        <v/>
      </c>
      <c r="CF47" s="11" t="str">
        <f t="shared" si="112"/>
        <v/>
      </c>
      <c r="CG47" s="11" t="str">
        <f t="shared" si="113"/>
        <v/>
      </c>
      <c r="CH47" s="11" t="str">
        <f t="shared" si="114"/>
        <v/>
      </c>
      <c r="CI47" s="11" t="str">
        <f t="shared" si="115"/>
        <v/>
      </c>
      <c r="CJ47" s="11" t="str">
        <f t="shared" si="116"/>
        <v/>
      </c>
      <c r="CK47" s="11" t="str">
        <f t="shared" si="117"/>
        <v/>
      </c>
      <c r="CL47" s="11" t="str">
        <f t="shared" si="118"/>
        <v/>
      </c>
      <c r="CM47" s="11" t="str">
        <f t="shared" si="119"/>
        <v/>
      </c>
      <c r="CN47" s="11" t="str">
        <f t="shared" si="120"/>
        <v/>
      </c>
      <c r="CO47" s="11" t="str">
        <f t="shared" si="121"/>
        <v/>
      </c>
      <c r="CP47" s="11" t="str">
        <f t="shared" si="122"/>
        <v/>
      </c>
      <c r="CQ47" s="11" t="str">
        <f t="shared" si="123"/>
        <v/>
      </c>
      <c r="CR47" s="11" t="str">
        <f t="shared" si="124"/>
        <v/>
      </c>
      <c r="CS47" s="11" t="str">
        <f t="shared" si="125"/>
        <v/>
      </c>
      <c r="CT47" s="11" t="str">
        <f t="shared" si="126"/>
        <v/>
      </c>
      <c r="CU47" s="11" t="str">
        <f t="shared" si="127"/>
        <v/>
      </c>
      <c r="CV47" s="37">
        <v>1924</v>
      </c>
    </row>
    <row r="48" spans="1:100">
      <c r="A48" s="5">
        <v>1925</v>
      </c>
      <c r="B48" s="7">
        <f>Max!B48-Min!B48</f>
        <v>14</v>
      </c>
      <c r="C48" s="7">
        <f>Max!C48-Min!C48</f>
        <v>9</v>
      </c>
      <c r="D48" s="7">
        <f>Max!D48-Min!D48</f>
        <v>24</v>
      </c>
      <c r="E48" s="7">
        <f>Max!E48-Min!E48</f>
        <v>30</v>
      </c>
      <c r="F48" s="7">
        <f>Max!F48-Min!F48</f>
        <v>13</v>
      </c>
      <c r="G48" s="7">
        <f>Max!G48-Min!G48</f>
        <v>19</v>
      </c>
      <c r="H48" s="7">
        <f>Max!H48-Min!H48</f>
        <v>33</v>
      </c>
      <c r="I48" s="7">
        <f>Max!I48-Min!I48</f>
        <v>39</v>
      </c>
      <c r="J48" s="7">
        <f>Max!J48-Min!J48</f>
        <v>22</v>
      </c>
      <c r="K48" s="7">
        <f>Max!K48-Min!K48</f>
        <v>14</v>
      </c>
      <c r="L48" s="7">
        <f>Max!L48-Min!L48</f>
        <v>20</v>
      </c>
      <c r="M48" s="7">
        <f>Max!M48-Min!M48</f>
        <v>28</v>
      </c>
      <c r="N48" s="7">
        <f>Max!N48-Min!N48</f>
        <v>25</v>
      </c>
      <c r="O48" s="7">
        <f>Max!O48-Min!O48</f>
        <v>31</v>
      </c>
      <c r="P48" s="7">
        <f>Max!P48-Min!P48</f>
        <v>27</v>
      </c>
      <c r="Q48" s="7">
        <f>Max!Q48-Min!Q48</f>
        <v>18</v>
      </c>
      <c r="R48" s="7">
        <f>Max!R48-Min!R48</f>
        <v>18</v>
      </c>
      <c r="S48" s="7">
        <f>Max!S48-Min!S48</f>
        <v>18</v>
      </c>
      <c r="T48" s="7">
        <f>Max!T48-Min!T48</f>
        <v>35</v>
      </c>
      <c r="U48" s="7">
        <f>Max!U48-Min!U48</f>
        <v>29</v>
      </c>
      <c r="V48" s="7">
        <f>Max!V48-Min!V48</f>
        <v>21</v>
      </c>
      <c r="W48" s="7">
        <f>Max!W48-Min!W48</f>
        <v>22</v>
      </c>
      <c r="X48" s="7">
        <f>Max!X48-Min!X48</f>
        <v>35</v>
      </c>
      <c r="Y48" s="7">
        <f>Max!Y48-Min!Y48</f>
        <v>28</v>
      </c>
      <c r="Z48" s="7">
        <f>Max!Z48-Min!Z48</f>
        <v>32</v>
      </c>
      <c r="AA48" s="7">
        <f>Max!AA48-Min!AA48</f>
        <v>27</v>
      </c>
      <c r="AB48" s="7">
        <f>Max!AB48-Min!AB48</f>
        <v>25</v>
      </c>
      <c r="AC48" s="7">
        <f>Max!AC48-Min!AC48</f>
        <v>20</v>
      </c>
      <c r="AD48" s="7">
        <f>Max!AD48-Min!AD48</f>
        <v>4</v>
      </c>
      <c r="AE48" s="7">
        <f>Max!AE48-Min!AE48</f>
        <v>17</v>
      </c>
      <c r="AF48" s="858"/>
      <c r="AG48" s="9">
        <f t="shared" si="65"/>
        <v>697</v>
      </c>
      <c r="AH48" s="10">
        <f t="shared" si="64"/>
        <v>23.233333333333334</v>
      </c>
      <c r="AI48" s="11">
        <f t="shared" si="66"/>
        <v>39</v>
      </c>
      <c r="AJ48" s="12">
        <f t="shared" si="67"/>
        <v>4</v>
      </c>
      <c r="AK48" s="37">
        <v>1925</v>
      </c>
      <c r="AL48" s="11" t="str">
        <f t="shared" si="68"/>
        <v/>
      </c>
      <c r="AM48" s="11" t="str">
        <f t="shared" si="69"/>
        <v/>
      </c>
      <c r="AN48" s="11" t="str">
        <f t="shared" si="70"/>
        <v/>
      </c>
      <c r="AO48" s="11" t="str">
        <f t="shared" si="71"/>
        <v/>
      </c>
      <c r="AP48" s="11" t="str">
        <f t="shared" si="72"/>
        <v/>
      </c>
      <c r="AQ48" s="11" t="str">
        <f t="shared" si="73"/>
        <v/>
      </c>
      <c r="AR48" s="11" t="str">
        <f t="shared" si="74"/>
        <v/>
      </c>
      <c r="AS48" s="11" t="str">
        <f t="shared" si="75"/>
        <v/>
      </c>
      <c r="AT48" s="11" t="str">
        <f t="shared" si="76"/>
        <v/>
      </c>
      <c r="AU48" s="11" t="str">
        <f t="shared" si="77"/>
        <v/>
      </c>
      <c r="AV48" s="11" t="str">
        <f t="shared" si="78"/>
        <v/>
      </c>
      <c r="AW48" s="11" t="str">
        <f t="shared" si="79"/>
        <v/>
      </c>
      <c r="AX48" s="11" t="str">
        <f t="shared" si="80"/>
        <v/>
      </c>
      <c r="AY48" s="11" t="str">
        <f t="shared" si="81"/>
        <v/>
      </c>
      <c r="AZ48" s="11" t="str">
        <f t="shared" si="82"/>
        <v/>
      </c>
      <c r="BA48" s="11" t="str">
        <f t="shared" si="83"/>
        <v/>
      </c>
      <c r="BB48" s="11" t="str">
        <f t="shared" si="84"/>
        <v/>
      </c>
      <c r="BC48" s="11" t="str">
        <f t="shared" si="85"/>
        <v/>
      </c>
      <c r="BD48" s="11" t="str">
        <f t="shared" si="86"/>
        <v/>
      </c>
      <c r="BE48" s="11" t="str">
        <f t="shared" si="87"/>
        <v/>
      </c>
      <c r="BF48" s="11" t="str">
        <f t="shared" si="88"/>
        <v/>
      </c>
      <c r="BG48" s="11" t="str">
        <f t="shared" si="89"/>
        <v/>
      </c>
      <c r="BH48" s="11" t="str">
        <f t="shared" si="90"/>
        <v/>
      </c>
      <c r="BI48" s="11" t="str">
        <f t="shared" si="91"/>
        <v/>
      </c>
      <c r="BJ48" s="11" t="str">
        <f t="shared" si="92"/>
        <v/>
      </c>
      <c r="BK48" s="11" t="str">
        <f t="shared" si="93"/>
        <v/>
      </c>
      <c r="BL48" s="11" t="str">
        <f t="shared" si="94"/>
        <v/>
      </c>
      <c r="BM48" s="11" t="str">
        <f t="shared" si="95"/>
        <v/>
      </c>
      <c r="BN48" s="11" t="str">
        <f t="shared" si="96"/>
        <v/>
      </c>
      <c r="BO48" s="11" t="str">
        <f t="shared" si="97"/>
        <v/>
      </c>
      <c r="BQ48" s="37">
        <v>1925</v>
      </c>
      <c r="BR48" s="11" t="str">
        <f t="shared" si="98"/>
        <v/>
      </c>
      <c r="BS48" s="11" t="str">
        <f t="shared" si="99"/>
        <v/>
      </c>
      <c r="BT48" s="11" t="str">
        <f t="shared" si="100"/>
        <v/>
      </c>
      <c r="BU48" s="11" t="str">
        <f t="shared" si="101"/>
        <v/>
      </c>
      <c r="BV48" s="11" t="str">
        <f t="shared" si="102"/>
        <v/>
      </c>
      <c r="BW48" s="11" t="str">
        <f t="shared" si="103"/>
        <v/>
      </c>
      <c r="BX48" s="11" t="str">
        <f t="shared" si="104"/>
        <v/>
      </c>
      <c r="BY48" s="11" t="str">
        <f t="shared" si="105"/>
        <v/>
      </c>
      <c r="BZ48" s="11" t="str">
        <f t="shared" si="106"/>
        <v/>
      </c>
      <c r="CA48" s="11" t="str">
        <f t="shared" si="107"/>
        <v/>
      </c>
      <c r="CB48" s="11" t="str">
        <f t="shared" si="108"/>
        <v/>
      </c>
      <c r="CC48" s="11" t="str">
        <f t="shared" si="109"/>
        <v/>
      </c>
      <c r="CD48" s="11" t="str">
        <f t="shared" si="110"/>
        <v/>
      </c>
      <c r="CE48" s="11" t="str">
        <f t="shared" si="111"/>
        <v/>
      </c>
      <c r="CF48" s="11" t="str">
        <f t="shared" si="112"/>
        <v/>
      </c>
      <c r="CG48" s="11" t="str">
        <f t="shared" si="113"/>
        <v/>
      </c>
      <c r="CH48" s="11" t="str">
        <f t="shared" si="114"/>
        <v/>
      </c>
      <c r="CI48" s="11" t="str">
        <f t="shared" si="115"/>
        <v/>
      </c>
      <c r="CJ48" s="11" t="str">
        <f t="shared" si="116"/>
        <v/>
      </c>
      <c r="CK48" s="11" t="str">
        <f t="shared" si="117"/>
        <v/>
      </c>
      <c r="CL48" s="11" t="str">
        <f t="shared" si="118"/>
        <v/>
      </c>
      <c r="CM48" s="11" t="str">
        <f t="shared" si="119"/>
        <v/>
      </c>
      <c r="CN48" s="11" t="str">
        <f t="shared" si="120"/>
        <v/>
      </c>
      <c r="CO48" s="11" t="str">
        <f t="shared" si="121"/>
        <v/>
      </c>
      <c r="CP48" s="11" t="str">
        <f t="shared" si="122"/>
        <v/>
      </c>
      <c r="CQ48" s="11" t="str">
        <f t="shared" si="123"/>
        <v/>
      </c>
      <c r="CR48" s="11" t="str">
        <f t="shared" si="124"/>
        <v/>
      </c>
      <c r="CS48" s="11" t="str">
        <f t="shared" si="125"/>
        <v/>
      </c>
      <c r="CT48" s="11">
        <f t="shared" si="126"/>
        <v>1925</v>
      </c>
      <c r="CU48" s="11" t="str">
        <f t="shared" si="127"/>
        <v/>
      </c>
      <c r="CV48" s="37">
        <v>1925</v>
      </c>
    </row>
    <row r="49" spans="1:100">
      <c r="A49" s="5">
        <v>1926</v>
      </c>
      <c r="B49" s="7">
        <f>Max!B49-Min!B49</f>
        <v>16</v>
      </c>
      <c r="C49" s="7">
        <f>Max!C49-Min!C49</f>
        <v>28</v>
      </c>
      <c r="D49" s="7">
        <f>Max!D49-Min!D49</f>
        <v>27</v>
      </c>
      <c r="E49" s="7">
        <f>Max!E49-Min!E49</f>
        <v>23</v>
      </c>
      <c r="F49" s="7">
        <f>Max!F49-Min!F49</f>
        <v>32</v>
      </c>
      <c r="G49" s="7">
        <f>Max!G49-Min!G49</f>
        <v>17</v>
      </c>
      <c r="H49" s="7">
        <f>Max!H49-Min!H49</f>
        <v>39</v>
      </c>
      <c r="I49" s="7">
        <f>Max!I49-Min!I49</f>
        <v>15</v>
      </c>
      <c r="J49" s="7">
        <f>Max!J49-Min!J49</f>
        <v>14</v>
      </c>
      <c r="K49" s="7">
        <f>Max!K49-Min!K49</f>
        <v>20</v>
      </c>
      <c r="L49" s="7">
        <f>Max!L49-Min!L49</f>
        <v>8</v>
      </c>
      <c r="M49" s="7">
        <f>Max!M49-Min!M49</f>
        <v>11</v>
      </c>
      <c r="N49" s="7">
        <f>Max!N49-Min!N49</f>
        <v>8</v>
      </c>
      <c r="O49" s="7">
        <f>Max!O49-Min!O49</f>
        <v>25</v>
      </c>
      <c r="P49" s="7">
        <f>Max!P49-Min!P49</f>
        <v>20</v>
      </c>
      <c r="Q49" s="7">
        <f>Max!Q49-Min!Q49</f>
        <v>37</v>
      </c>
      <c r="R49" s="7">
        <f>Max!R49-Min!R49</f>
        <v>21</v>
      </c>
      <c r="S49" s="7">
        <f>Max!S49-Min!S49</f>
        <v>13</v>
      </c>
      <c r="T49" s="7">
        <f>Max!T49-Min!T49</f>
        <v>14</v>
      </c>
      <c r="U49" s="7">
        <f>Max!U49-Min!U49</f>
        <v>27</v>
      </c>
      <c r="V49" s="7">
        <f>Max!V49-Min!V49</f>
        <v>37</v>
      </c>
      <c r="W49" s="7">
        <f>Max!W49-Min!W49</f>
        <v>28</v>
      </c>
      <c r="X49" s="7">
        <f>Max!X49-Min!X49</f>
        <v>19</v>
      </c>
      <c r="Y49" s="7">
        <f>Max!Y49-Min!Y49</f>
        <v>31</v>
      </c>
      <c r="Z49" s="7">
        <f>Max!Z49-Min!Z49</f>
        <v>16</v>
      </c>
      <c r="AA49" s="7">
        <f>Max!AA49-Min!AA49</f>
        <v>15</v>
      </c>
      <c r="AB49" s="7">
        <f>Max!AB49-Min!AB49</f>
        <v>24</v>
      </c>
      <c r="AC49" s="7">
        <f>Max!AC49-Min!AC49</f>
        <v>26</v>
      </c>
      <c r="AD49" s="7">
        <f>Max!AD49-Min!AD49</f>
        <v>21</v>
      </c>
      <c r="AE49" s="7">
        <f>Max!AE49-Min!AE49</f>
        <v>39</v>
      </c>
      <c r="AF49" s="858"/>
      <c r="AG49" s="9">
        <f t="shared" si="65"/>
        <v>671</v>
      </c>
      <c r="AH49" s="10">
        <f t="shared" si="64"/>
        <v>22.366666666666667</v>
      </c>
      <c r="AI49" s="11">
        <f t="shared" si="66"/>
        <v>39</v>
      </c>
      <c r="AJ49" s="12">
        <f t="shared" si="67"/>
        <v>8</v>
      </c>
      <c r="AK49" s="37">
        <v>1926</v>
      </c>
      <c r="AL49" s="11" t="str">
        <f t="shared" si="68"/>
        <v/>
      </c>
      <c r="AM49" s="11" t="str">
        <f t="shared" si="69"/>
        <v/>
      </c>
      <c r="AN49" s="11" t="str">
        <f t="shared" si="70"/>
        <v/>
      </c>
      <c r="AO49" s="11" t="str">
        <f t="shared" si="71"/>
        <v/>
      </c>
      <c r="AP49" s="11" t="str">
        <f t="shared" si="72"/>
        <v/>
      </c>
      <c r="AQ49" s="11" t="str">
        <f t="shared" si="73"/>
        <v/>
      </c>
      <c r="AR49" s="11" t="str">
        <f t="shared" si="74"/>
        <v/>
      </c>
      <c r="AS49" s="11" t="str">
        <f t="shared" si="75"/>
        <v/>
      </c>
      <c r="AT49" s="11" t="str">
        <f t="shared" si="76"/>
        <v/>
      </c>
      <c r="AU49" s="11" t="str">
        <f t="shared" si="77"/>
        <v/>
      </c>
      <c r="AV49" s="11" t="str">
        <f t="shared" si="78"/>
        <v/>
      </c>
      <c r="AW49" s="11" t="str">
        <f t="shared" si="79"/>
        <v/>
      </c>
      <c r="AX49" s="11" t="str">
        <f t="shared" si="80"/>
        <v/>
      </c>
      <c r="AY49" s="11" t="str">
        <f t="shared" si="81"/>
        <v/>
      </c>
      <c r="AZ49" s="11" t="str">
        <f t="shared" si="82"/>
        <v/>
      </c>
      <c r="BA49" s="11" t="str">
        <f t="shared" si="83"/>
        <v/>
      </c>
      <c r="BB49" s="11" t="str">
        <f t="shared" si="84"/>
        <v/>
      </c>
      <c r="BC49" s="11" t="str">
        <f t="shared" si="85"/>
        <v/>
      </c>
      <c r="BD49" s="11" t="str">
        <f t="shared" si="86"/>
        <v/>
      </c>
      <c r="BE49" s="11" t="str">
        <f t="shared" si="87"/>
        <v/>
      </c>
      <c r="BF49" s="11" t="str">
        <f t="shared" si="88"/>
        <v/>
      </c>
      <c r="BG49" s="11" t="str">
        <f t="shared" si="89"/>
        <v/>
      </c>
      <c r="BH49" s="11" t="str">
        <f t="shared" si="90"/>
        <v/>
      </c>
      <c r="BI49" s="11" t="str">
        <f t="shared" si="91"/>
        <v/>
      </c>
      <c r="BJ49" s="11" t="str">
        <f t="shared" si="92"/>
        <v/>
      </c>
      <c r="BK49" s="11" t="str">
        <f t="shared" si="93"/>
        <v/>
      </c>
      <c r="BL49" s="11" t="str">
        <f t="shared" si="94"/>
        <v/>
      </c>
      <c r="BM49" s="11" t="str">
        <f t="shared" si="95"/>
        <v/>
      </c>
      <c r="BN49" s="11" t="str">
        <f t="shared" si="96"/>
        <v/>
      </c>
      <c r="BO49" s="11" t="str">
        <f t="shared" si="97"/>
        <v/>
      </c>
      <c r="BQ49" s="37">
        <v>1926</v>
      </c>
      <c r="BR49" s="11" t="str">
        <f t="shared" si="98"/>
        <v/>
      </c>
      <c r="BS49" s="11" t="str">
        <f t="shared" si="99"/>
        <v/>
      </c>
      <c r="BT49" s="11" t="str">
        <f t="shared" si="100"/>
        <v/>
      </c>
      <c r="BU49" s="11" t="str">
        <f t="shared" si="101"/>
        <v/>
      </c>
      <c r="BV49" s="11" t="str">
        <f t="shared" si="102"/>
        <v/>
      </c>
      <c r="BW49" s="11" t="str">
        <f t="shared" si="103"/>
        <v/>
      </c>
      <c r="BX49" s="11" t="str">
        <f t="shared" si="104"/>
        <v/>
      </c>
      <c r="BY49" s="11" t="str">
        <f t="shared" si="105"/>
        <v/>
      </c>
      <c r="BZ49" s="11" t="str">
        <f t="shared" si="106"/>
        <v/>
      </c>
      <c r="CA49" s="11" t="str">
        <f t="shared" si="107"/>
        <v/>
      </c>
      <c r="CB49" s="11" t="str">
        <f t="shared" si="108"/>
        <v/>
      </c>
      <c r="CC49" s="11" t="str">
        <f t="shared" si="109"/>
        <v/>
      </c>
      <c r="CD49" s="11" t="str">
        <f t="shared" si="110"/>
        <v/>
      </c>
      <c r="CE49" s="11" t="str">
        <f t="shared" si="111"/>
        <v/>
      </c>
      <c r="CF49" s="11" t="str">
        <f t="shared" si="112"/>
        <v/>
      </c>
      <c r="CG49" s="11" t="str">
        <f t="shared" si="113"/>
        <v/>
      </c>
      <c r="CH49" s="11" t="str">
        <f t="shared" si="114"/>
        <v/>
      </c>
      <c r="CI49" s="11" t="str">
        <f t="shared" si="115"/>
        <v/>
      </c>
      <c r="CJ49" s="11" t="str">
        <f t="shared" si="116"/>
        <v/>
      </c>
      <c r="CK49" s="11" t="str">
        <f t="shared" si="117"/>
        <v/>
      </c>
      <c r="CL49" s="11" t="str">
        <f t="shared" si="118"/>
        <v/>
      </c>
      <c r="CM49" s="11" t="str">
        <f t="shared" si="119"/>
        <v/>
      </c>
      <c r="CN49" s="11" t="str">
        <f t="shared" si="120"/>
        <v/>
      </c>
      <c r="CO49" s="11" t="str">
        <f t="shared" si="121"/>
        <v/>
      </c>
      <c r="CP49" s="11" t="str">
        <f t="shared" si="122"/>
        <v/>
      </c>
      <c r="CQ49" s="11" t="str">
        <f t="shared" si="123"/>
        <v/>
      </c>
      <c r="CR49" s="11" t="str">
        <f t="shared" si="124"/>
        <v/>
      </c>
      <c r="CS49" s="11" t="str">
        <f t="shared" si="125"/>
        <v/>
      </c>
      <c r="CT49" s="11" t="str">
        <f t="shared" si="126"/>
        <v/>
      </c>
      <c r="CU49" s="11" t="str">
        <f t="shared" si="127"/>
        <v/>
      </c>
      <c r="CV49" s="37">
        <v>1926</v>
      </c>
    </row>
    <row r="50" spans="1:100">
      <c r="A50" s="5">
        <v>1927</v>
      </c>
      <c r="B50" s="7">
        <f>Max!B50-Min!B50</f>
        <v>6</v>
      </c>
      <c r="C50" s="7">
        <f>Max!C50-Min!C50</f>
        <v>10</v>
      </c>
      <c r="D50" s="7">
        <f>Max!D50-Min!D50</f>
        <v>11</v>
      </c>
      <c r="E50" s="7">
        <f>Max!E50-Min!E50</f>
        <v>4</v>
      </c>
      <c r="F50" s="7">
        <f>Max!F50-Min!F50</f>
        <v>8</v>
      </c>
      <c r="G50" s="7">
        <f>Max!G50-Min!G50</f>
        <v>24</v>
      </c>
      <c r="H50" s="7">
        <f>Max!H50-Min!H50</f>
        <v>18</v>
      </c>
      <c r="I50" s="7">
        <f>Max!I50-Min!I50</f>
        <v>9</v>
      </c>
      <c r="J50" s="7">
        <f>Max!J50-Min!J50</f>
        <v>4</v>
      </c>
      <c r="K50" s="7">
        <f>Max!K50-Min!K50</f>
        <v>21</v>
      </c>
      <c r="L50" s="7">
        <f>Max!L50-Min!L50</f>
        <v>28</v>
      </c>
      <c r="M50" s="7">
        <f>Max!M50-Min!M50</f>
        <v>37</v>
      </c>
      <c r="N50" s="7">
        <f>Max!N50-Min!N50</f>
        <v>22</v>
      </c>
      <c r="O50" s="7">
        <f>Max!O50-Min!O50</f>
        <v>18</v>
      </c>
      <c r="P50" s="7">
        <f>Max!P50-Min!P50</f>
        <v>25</v>
      </c>
      <c r="Q50" s="7">
        <f>Max!Q50-Min!Q50</f>
        <v>27</v>
      </c>
      <c r="R50" s="7">
        <f>Max!R50-Min!R50</f>
        <v>20</v>
      </c>
      <c r="S50" s="7">
        <f>Max!S50-Min!S50</f>
        <v>22</v>
      </c>
      <c r="T50" s="7">
        <f>Max!T50-Min!T50</f>
        <v>22</v>
      </c>
      <c r="U50" s="7">
        <f>Max!U50-Min!U50</f>
        <v>24</v>
      </c>
      <c r="V50" s="7">
        <f>Max!V50-Min!V50</f>
        <v>24</v>
      </c>
      <c r="W50" s="7">
        <f>Max!W50-Min!W50</f>
        <v>30</v>
      </c>
      <c r="X50" s="7">
        <f>Max!X50-Min!X50</f>
        <v>21</v>
      </c>
      <c r="Y50" s="7">
        <f>Max!Y50-Min!Y50</f>
        <v>17</v>
      </c>
      <c r="Z50" s="7">
        <f>Max!Z50-Min!Z50</f>
        <v>23</v>
      </c>
      <c r="AA50" s="7">
        <f>Max!AA50-Min!AA50</f>
        <v>28</v>
      </c>
      <c r="AB50" s="7">
        <f>Max!AB50-Min!AB50</f>
        <v>30</v>
      </c>
      <c r="AC50" s="7">
        <f>Max!AC50-Min!AC50</f>
        <v>24</v>
      </c>
      <c r="AD50" s="7">
        <f>Max!AD50-Min!AD50</f>
        <v>25</v>
      </c>
      <c r="AE50" s="7">
        <f>Max!AE50-Min!AE50</f>
        <v>15</v>
      </c>
      <c r="AF50" s="858"/>
      <c r="AG50" s="9">
        <f t="shared" si="65"/>
        <v>597</v>
      </c>
      <c r="AH50" s="10">
        <f t="shared" si="64"/>
        <v>19.899999999999999</v>
      </c>
      <c r="AI50" s="11">
        <f t="shared" si="66"/>
        <v>37</v>
      </c>
      <c r="AJ50" s="12">
        <f t="shared" si="67"/>
        <v>4</v>
      </c>
      <c r="AK50" s="37">
        <v>1927</v>
      </c>
      <c r="AL50" s="11" t="str">
        <f t="shared" si="68"/>
        <v/>
      </c>
      <c r="AM50" s="11" t="str">
        <f t="shared" si="69"/>
        <v/>
      </c>
      <c r="AN50" s="11" t="str">
        <f t="shared" si="70"/>
        <v/>
      </c>
      <c r="AO50" s="11" t="str">
        <f t="shared" si="71"/>
        <v/>
      </c>
      <c r="AP50" s="11" t="str">
        <f t="shared" si="72"/>
        <v/>
      </c>
      <c r="AQ50" s="11" t="str">
        <f t="shared" si="73"/>
        <v/>
      </c>
      <c r="AR50" s="11" t="str">
        <f t="shared" si="74"/>
        <v/>
      </c>
      <c r="AS50" s="11" t="str">
        <f t="shared" si="75"/>
        <v/>
      </c>
      <c r="AT50" s="11" t="str">
        <f t="shared" si="76"/>
        <v/>
      </c>
      <c r="AU50" s="11" t="str">
        <f t="shared" si="77"/>
        <v/>
      </c>
      <c r="AV50" s="11" t="str">
        <f t="shared" si="78"/>
        <v/>
      </c>
      <c r="AW50" s="11" t="str">
        <f t="shared" si="79"/>
        <v/>
      </c>
      <c r="AX50" s="11" t="str">
        <f t="shared" si="80"/>
        <v/>
      </c>
      <c r="AY50" s="11" t="str">
        <f t="shared" si="81"/>
        <v/>
      </c>
      <c r="AZ50" s="11" t="str">
        <f t="shared" si="82"/>
        <v/>
      </c>
      <c r="BA50" s="11" t="str">
        <f t="shared" si="83"/>
        <v/>
      </c>
      <c r="BB50" s="11" t="str">
        <f t="shared" si="84"/>
        <v/>
      </c>
      <c r="BC50" s="11" t="str">
        <f t="shared" si="85"/>
        <v/>
      </c>
      <c r="BD50" s="11" t="str">
        <f t="shared" si="86"/>
        <v/>
      </c>
      <c r="BE50" s="11" t="str">
        <f t="shared" si="87"/>
        <v/>
      </c>
      <c r="BF50" s="11" t="str">
        <f t="shared" si="88"/>
        <v/>
      </c>
      <c r="BG50" s="11" t="str">
        <f t="shared" si="89"/>
        <v/>
      </c>
      <c r="BH50" s="11" t="str">
        <f t="shared" si="90"/>
        <v/>
      </c>
      <c r="BI50" s="11" t="str">
        <f t="shared" si="91"/>
        <v/>
      </c>
      <c r="BJ50" s="11" t="str">
        <f t="shared" si="92"/>
        <v/>
      </c>
      <c r="BK50" s="11" t="str">
        <f t="shared" si="93"/>
        <v/>
      </c>
      <c r="BL50" s="11" t="str">
        <f t="shared" si="94"/>
        <v/>
      </c>
      <c r="BM50" s="11" t="str">
        <f t="shared" si="95"/>
        <v/>
      </c>
      <c r="BN50" s="11" t="str">
        <f t="shared" si="96"/>
        <v/>
      </c>
      <c r="BO50" s="11" t="str">
        <f t="shared" si="97"/>
        <v/>
      </c>
      <c r="BQ50" s="37">
        <v>1927</v>
      </c>
      <c r="BR50" s="11" t="str">
        <f t="shared" si="98"/>
        <v/>
      </c>
      <c r="BS50" s="11" t="str">
        <f t="shared" si="99"/>
        <v/>
      </c>
      <c r="BT50" s="11" t="str">
        <f t="shared" si="100"/>
        <v/>
      </c>
      <c r="BU50" s="11" t="str">
        <f t="shared" si="101"/>
        <v/>
      </c>
      <c r="BV50" s="11" t="str">
        <f t="shared" si="102"/>
        <v/>
      </c>
      <c r="BW50" s="11" t="str">
        <f t="shared" si="103"/>
        <v/>
      </c>
      <c r="BX50" s="11" t="str">
        <f t="shared" si="104"/>
        <v/>
      </c>
      <c r="BY50" s="11" t="str">
        <f t="shared" si="105"/>
        <v/>
      </c>
      <c r="BZ50" s="11">
        <f t="shared" si="106"/>
        <v>1927</v>
      </c>
      <c r="CA50" s="11" t="str">
        <f t="shared" si="107"/>
        <v/>
      </c>
      <c r="CB50" s="11" t="str">
        <f t="shared" si="108"/>
        <v/>
      </c>
      <c r="CC50" s="11" t="str">
        <f t="shared" si="109"/>
        <v/>
      </c>
      <c r="CD50" s="11" t="str">
        <f t="shared" si="110"/>
        <v/>
      </c>
      <c r="CE50" s="11" t="str">
        <f t="shared" si="111"/>
        <v/>
      </c>
      <c r="CF50" s="11" t="str">
        <f t="shared" si="112"/>
        <v/>
      </c>
      <c r="CG50" s="11" t="str">
        <f t="shared" si="113"/>
        <v/>
      </c>
      <c r="CH50" s="11" t="str">
        <f t="shared" si="114"/>
        <v/>
      </c>
      <c r="CI50" s="11" t="str">
        <f t="shared" si="115"/>
        <v/>
      </c>
      <c r="CJ50" s="11" t="str">
        <f t="shared" si="116"/>
        <v/>
      </c>
      <c r="CK50" s="11" t="str">
        <f t="shared" si="117"/>
        <v/>
      </c>
      <c r="CL50" s="11" t="str">
        <f t="shared" si="118"/>
        <v/>
      </c>
      <c r="CM50" s="11" t="str">
        <f t="shared" si="119"/>
        <v/>
      </c>
      <c r="CN50" s="11" t="str">
        <f t="shared" si="120"/>
        <v/>
      </c>
      <c r="CO50" s="11" t="str">
        <f t="shared" si="121"/>
        <v/>
      </c>
      <c r="CP50" s="11" t="str">
        <f t="shared" si="122"/>
        <v/>
      </c>
      <c r="CQ50" s="11" t="str">
        <f t="shared" si="123"/>
        <v/>
      </c>
      <c r="CR50" s="11" t="str">
        <f t="shared" si="124"/>
        <v/>
      </c>
      <c r="CS50" s="11" t="str">
        <f t="shared" si="125"/>
        <v/>
      </c>
      <c r="CT50" s="11" t="str">
        <f t="shared" si="126"/>
        <v/>
      </c>
      <c r="CU50" s="11" t="str">
        <f t="shared" si="127"/>
        <v/>
      </c>
      <c r="CV50" s="37">
        <v>1927</v>
      </c>
    </row>
    <row r="51" spans="1:100">
      <c r="A51" s="5">
        <v>1928</v>
      </c>
      <c r="B51" s="7">
        <f>Max!B51-Min!B51</f>
        <v>30</v>
      </c>
      <c r="C51" s="7">
        <f>Max!C51-Min!C51</f>
        <v>19</v>
      </c>
      <c r="D51" s="7">
        <f>Max!D51-Min!D51</f>
        <v>32</v>
      </c>
      <c r="E51" s="7">
        <f>Max!E51-Min!E51</f>
        <v>32</v>
      </c>
      <c r="F51" s="7">
        <f>Max!F51-Min!F51</f>
        <v>21</v>
      </c>
      <c r="G51" s="7">
        <f>Max!G51-Min!G51</f>
        <v>21</v>
      </c>
      <c r="H51" s="7">
        <f>Max!H51-Min!H51</f>
        <v>20</v>
      </c>
      <c r="I51" s="7">
        <f>Max!I51-Min!I51</f>
        <v>18</v>
      </c>
      <c r="J51" s="7">
        <f>Max!J51-Min!J51</f>
        <v>17</v>
      </c>
      <c r="K51" s="7">
        <f>Max!K51-Min!K51</f>
        <v>5</v>
      </c>
      <c r="L51" s="7">
        <f>Max!L51-Min!L51</f>
        <v>4</v>
      </c>
      <c r="M51" s="7">
        <f>Max!M51-Min!M51</f>
        <v>31</v>
      </c>
      <c r="N51" s="7">
        <f>Max!N51-Min!N51</f>
        <v>28</v>
      </c>
      <c r="O51" s="7">
        <f>Max!O51-Min!O51</f>
        <v>24</v>
      </c>
      <c r="P51" s="7">
        <f>Max!P51-Min!P51</f>
        <v>29</v>
      </c>
      <c r="Q51" s="7">
        <f>Max!Q51-Min!Q51</f>
        <v>23</v>
      </c>
      <c r="R51" s="7">
        <f>Max!R51-Min!R51</f>
        <v>31</v>
      </c>
      <c r="S51" s="7">
        <f>Max!S51-Min!S51</f>
        <v>27</v>
      </c>
      <c r="T51" s="7">
        <f>Max!T51-Min!T51</f>
        <v>28</v>
      </c>
      <c r="U51" s="7">
        <f>Max!U51-Min!U51</f>
        <v>19</v>
      </c>
      <c r="V51" s="7">
        <f>Max!V51-Min!V51</f>
        <v>6</v>
      </c>
      <c r="W51" s="7">
        <f>Max!W51-Min!W51</f>
        <v>35</v>
      </c>
      <c r="X51" s="7">
        <f>Max!X51-Min!X51</f>
        <v>18</v>
      </c>
      <c r="Y51" s="7">
        <f>Max!Y51-Min!Y51</f>
        <v>24</v>
      </c>
      <c r="Z51" s="7">
        <f>Max!Z51-Min!Z51</f>
        <v>20</v>
      </c>
      <c r="AA51" s="7">
        <f>Max!AA51-Min!AA51</f>
        <v>26</v>
      </c>
      <c r="AB51" s="7">
        <f>Max!AB51-Min!AB51</f>
        <v>10</v>
      </c>
      <c r="AC51" s="7">
        <f>Max!AC51-Min!AC51</f>
        <v>7</v>
      </c>
      <c r="AD51" s="7">
        <f>Max!AD51-Min!AD51</f>
        <v>29</v>
      </c>
      <c r="AE51" s="7">
        <f>Max!AE51-Min!AE51</f>
        <v>24</v>
      </c>
      <c r="AF51" s="858"/>
      <c r="AG51" s="9">
        <f t="shared" si="65"/>
        <v>658</v>
      </c>
      <c r="AH51" s="10">
        <f t="shared" si="64"/>
        <v>21.933333333333334</v>
      </c>
      <c r="AI51" s="11">
        <f t="shared" si="66"/>
        <v>35</v>
      </c>
      <c r="AJ51" s="12">
        <f t="shared" si="67"/>
        <v>4</v>
      </c>
      <c r="AK51" s="37">
        <v>1928</v>
      </c>
      <c r="AL51" s="11" t="str">
        <f t="shared" si="68"/>
        <v/>
      </c>
      <c r="AM51" s="11" t="str">
        <f t="shared" si="69"/>
        <v/>
      </c>
      <c r="AN51" s="11" t="str">
        <f t="shared" si="70"/>
        <v/>
      </c>
      <c r="AO51" s="11" t="str">
        <f t="shared" si="71"/>
        <v/>
      </c>
      <c r="AP51" s="11" t="str">
        <f t="shared" si="72"/>
        <v/>
      </c>
      <c r="AQ51" s="11" t="str">
        <f t="shared" si="73"/>
        <v/>
      </c>
      <c r="AR51" s="11" t="str">
        <f t="shared" si="74"/>
        <v/>
      </c>
      <c r="AS51" s="11" t="str">
        <f t="shared" si="75"/>
        <v/>
      </c>
      <c r="AT51" s="11" t="str">
        <f t="shared" si="76"/>
        <v/>
      </c>
      <c r="AU51" s="11" t="str">
        <f t="shared" si="77"/>
        <v/>
      </c>
      <c r="AV51" s="11" t="str">
        <f t="shared" si="78"/>
        <v/>
      </c>
      <c r="AW51" s="11" t="str">
        <f t="shared" si="79"/>
        <v/>
      </c>
      <c r="AX51" s="11" t="str">
        <f t="shared" si="80"/>
        <v/>
      </c>
      <c r="AY51" s="11" t="str">
        <f t="shared" si="81"/>
        <v/>
      </c>
      <c r="AZ51" s="11" t="str">
        <f t="shared" si="82"/>
        <v/>
      </c>
      <c r="BA51" s="11" t="str">
        <f t="shared" si="83"/>
        <v/>
      </c>
      <c r="BB51" s="11" t="str">
        <f t="shared" si="84"/>
        <v/>
      </c>
      <c r="BC51" s="11" t="str">
        <f t="shared" si="85"/>
        <v/>
      </c>
      <c r="BD51" s="11" t="str">
        <f t="shared" si="86"/>
        <v/>
      </c>
      <c r="BE51" s="11" t="str">
        <f t="shared" si="87"/>
        <v/>
      </c>
      <c r="BF51" s="11" t="str">
        <f t="shared" si="88"/>
        <v/>
      </c>
      <c r="BG51" s="11" t="str">
        <f t="shared" si="89"/>
        <v/>
      </c>
      <c r="BH51" s="11" t="str">
        <f t="shared" si="90"/>
        <v/>
      </c>
      <c r="BI51" s="11" t="str">
        <f t="shared" si="91"/>
        <v/>
      </c>
      <c r="BJ51" s="11" t="str">
        <f t="shared" si="92"/>
        <v/>
      </c>
      <c r="BK51" s="11" t="str">
        <f t="shared" si="93"/>
        <v/>
      </c>
      <c r="BL51" s="11" t="str">
        <f t="shared" si="94"/>
        <v/>
      </c>
      <c r="BM51" s="11" t="str">
        <f t="shared" si="95"/>
        <v/>
      </c>
      <c r="BN51" s="11" t="str">
        <f t="shared" si="96"/>
        <v/>
      </c>
      <c r="BO51" s="11" t="str">
        <f t="shared" si="97"/>
        <v/>
      </c>
      <c r="BQ51" s="37">
        <v>1928</v>
      </c>
      <c r="BR51" s="11" t="str">
        <f t="shared" si="98"/>
        <v/>
      </c>
      <c r="BS51" s="11" t="str">
        <f t="shared" si="99"/>
        <v/>
      </c>
      <c r="BT51" s="11" t="str">
        <f t="shared" si="100"/>
        <v/>
      </c>
      <c r="BU51" s="11" t="str">
        <f t="shared" si="101"/>
        <v/>
      </c>
      <c r="BV51" s="11" t="str">
        <f t="shared" si="102"/>
        <v/>
      </c>
      <c r="BW51" s="11" t="str">
        <f t="shared" si="103"/>
        <v/>
      </c>
      <c r="BX51" s="11" t="str">
        <f t="shared" si="104"/>
        <v/>
      </c>
      <c r="BY51" s="11" t="str">
        <f t="shared" si="105"/>
        <v/>
      </c>
      <c r="BZ51" s="11" t="str">
        <f t="shared" si="106"/>
        <v/>
      </c>
      <c r="CA51" s="11" t="str">
        <f t="shared" si="107"/>
        <v/>
      </c>
      <c r="CB51" s="11">
        <f t="shared" si="108"/>
        <v>1928</v>
      </c>
      <c r="CC51" s="11" t="str">
        <f t="shared" si="109"/>
        <v/>
      </c>
      <c r="CD51" s="11" t="str">
        <f t="shared" si="110"/>
        <v/>
      </c>
      <c r="CE51" s="11" t="str">
        <f t="shared" si="111"/>
        <v/>
      </c>
      <c r="CF51" s="11" t="str">
        <f t="shared" si="112"/>
        <v/>
      </c>
      <c r="CG51" s="11" t="str">
        <f t="shared" si="113"/>
        <v/>
      </c>
      <c r="CH51" s="11" t="str">
        <f t="shared" si="114"/>
        <v/>
      </c>
      <c r="CI51" s="11" t="str">
        <f t="shared" si="115"/>
        <v/>
      </c>
      <c r="CJ51" s="11" t="str">
        <f t="shared" si="116"/>
        <v/>
      </c>
      <c r="CK51" s="11" t="str">
        <f t="shared" si="117"/>
        <v/>
      </c>
      <c r="CL51" s="11">
        <f t="shared" si="118"/>
        <v>1928</v>
      </c>
      <c r="CM51" s="11" t="str">
        <f t="shared" si="119"/>
        <v/>
      </c>
      <c r="CN51" s="11" t="str">
        <f t="shared" si="120"/>
        <v/>
      </c>
      <c r="CO51" s="11" t="str">
        <f t="shared" si="121"/>
        <v/>
      </c>
      <c r="CP51" s="11" t="str">
        <f t="shared" si="122"/>
        <v/>
      </c>
      <c r="CQ51" s="11" t="str">
        <f t="shared" si="123"/>
        <v/>
      </c>
      <c r="CR51" s="11" t="str">
        <f t="shared" si="124"/>
        <v/>
      </c>
      <c r="CS51" s="11" t="str">
        <f t="shared" si="125"/>
        <v/>
      </c>
      <c r="CT51" s="11" t="str">
        <f t="shared" si="126"/>
        <v/>
      </c>
      <c r="CU51" s="11" t="str">
        <f t="shared" si="127"/>
        <v/>
      </c>
      <c r="CV51" s="37">
        <v>1928</v>
      </c>
    </row>
    <row r="52" spans="1:100">
      <c r="A52" s="5">
        <v>1929</v>
      </c>
      <c r="B52" s="7">
        <f>Max!B52-Min!B52</f>
        <v>30</v>
      </c>
      <c r="C52" s="7">
        <f>Max!C52-Min!C52</f>
        <v>17</v>
      </c>
      <c r="D52" s="7">
        <f>Max!D52-Min!D52</f>
        <v>31</v>
      </c>
      <c r="E52" s="7">
        <f>Max!E52-Min!E52</f>
        <v>26</v>
      </c>
      <c r="F52" s="7">
        <f>Max!F52-Min!F52</f>
        <v>26</v>
      </c>
      <c r="G52" s="7">
        <f>Max!G52-Min!G52</f>
        <v>26</v>
      </c>
      <c r="H52" s="7">
        <f>Max!H52-Min!H52</f>
        <v>28</v>
      </c>
      <c r="I52" s="7">
        <f>Max!I52-Min!I52</f>
        <v>30</v>
      </c>
      <c r="J52" s="7">
        <f>Max!J52-Min!J52</f>
        <v>24</v>
      </c>
      <c r="K52" s="7">
        <f>Max!K52-Min!K52</f>
        <v>22</v>
      </c>
      <c r="L52" s="7">
        <f>Max!L52-Min!L52</f>
        <v>5</v>
      </c>
      <c r="M52" s="7">
        <f>Max!M52-Min!M52</f>
        <v>19</v>
      </c>
      <c r="N52" s="7">
        <f>Max!N52-Min!N52</f>
        <v>28</v>
      </c>
      <c r="O52" s="7">
        <f>Max!O52-Min!O52</f>
        <v>13</v>
      </c>
      <c r="P52" s="7">
        <f>Max!P52-Min!P52</f>
        <v>9</v>
      </c>
      <c r="Q52" s="7">
        <f>Max!Q52-Min!Q52</f>
        <v>5</v>
      </c>
      <c r="R52" s="7">
        <f>Max!R52-Min!R52</f>
        <v>13</v>
      </c>
      <c r="S52" s="7">
        <f>Max!S52-Min!S52</f>
        <v>21</v>
      </c>
      <c r="T52" s="7">
        <f>Max!T52-Min!T52</f>
        <v>29</v>
      </c>
      <c r="U52" s="7">
        <f>Max!U52-Min!U52</f>
        <v>35</v>
      </c>
      <c r="V52" s="7">
        <f>Max!V52-Min!V52</f>
        <v>21</v>
      </c>
      <c r="W52" s="7">
        <f>Max!W52-Min!W52</f>
        <v>17</v>
      </c>
      <c r="X52" s="7">
        <f>Max!X52-Min!X52</f>
        <v>26</v>
      </c>
      <c r="Y52" s="7">
        <f>Max!Y52-Min!Y52</f>
        <v>31</v>
      </c>
      <c r="Z52" s="7">
        <f>Max!Z52-Min!Z52</f>
        <v>15</v>
      </c>
      <c r="AA52" s="7">
        <f>Max!AA52-Min!AA52</f>
        <v>19</v>
      </c>
      <c r="AB52" s="7">
        <f>Max!AB52-Min!AB52</f>
        <v>24</v>
      </c>
      <c r="AC52" s="7">
        <f>Max!AC52-Min!AC52</f>
        <v>12</v>
      </c>
      <c r="AD52" s="7">
        <f>Max!AD52-Min!AD52</f>
        <v>18</v>
      </c>
      <c r="AE52" s="7">
        <f>Max!AE52-Min!AE52</f>
        <v>31</v>
      </c>
      <c r="AF52" s="858"/>
      <c r="AG52" s="9">
        <f t="shared" si="65"/>
        <v>651</v>
      </c>
      <c r="AH52" s="10">
        <f t="shared" si="64"/>
        <v>21.7</v>
      </c>
      <c r="AI52" s="11">
        <f t="shared" si="66"/>
        <v>35</v>
      </c>
      <c r="AJ52" s="12">
        <f t="shared" si="67"/>
        <v>5</v>
      </c>
      <c r="AK52" s="37">
        <v>1929</v>
      </c>
      <c r="AL52" s="11" t="str">
        <f t="shared" si="68"/>
        <v/>
      </c>
      <c r="AM52" s="11" t="str">
        <f t="shared" si="69"/>
        <v/>
      </c>
      <c r="AN52" s="11" t="str">
        <f t="shared" si="70"/>
        <v/>
      </c>
      <c r="AO52" s="11" t="str">
        <f t="shared" si="71"/>
        <v/>
      </c>
      <c r="AP52" s="11" t="str">
        <f t="shared" si="72"/>
        <v/>
      </c>
      <c r="AQ52" s="11" t="str">
        <f t="shared" si="73"/>
        <v/>
      </c>
      <c r="AR52" s="11" t="str">
        <f t="shared" si="74"/>
        <v/>
      </c>
      <c r="AS52" s="11" t="str">
        <f t="shared" si="75"/>
        <v/>
      </c>
      <c r="AT52" s="11" t="str">
        <f t="shared" si="76"/>
        <v/>
      </c>
      <c r="AU52" s="11" t="str">
        <f t="shared" si="77"/>
        <v/>
      </c>
      <c r="AV52" s="11" t="str">
        <f t="shared" si="78"/>
        <v/>
      </c>
      <c r="AW52" s="11" t="str">
        <f t="shared" si="79"/>
        <v/>
      </c>
      <c r="AX52" s="11" t="str">
        <f t="shared" si="80"/>
        <v/>
      </c>
      <c r="AY52" s="11" t="str">
        <f t="shared" si="81"/>
        <v/>
      </c>
      <c r="AZ52" s="11" t="str">
        <f t="shared" si="82"/>
        <v/>
      </c>
      <c r="BA52" s="11" t="str">
        <f t="shared" si="83"/>
        <v/>
      </c>
      <c r="BB52" s="11" t="str">
        <f t="shared" si="84"/>
        <v/>
      </c>
      <c r="BC52" s="11" t="str">
        <f t="shared" si="85"/>
        <v/>
      </c>
      <c r="BD52" s="11" t="str">
        <f t="shared" si="86"/>
        <v/>
      </c>
      <c r="BE52" s="11" t="str">
        <f t="shared" si="87"/>
        <v/>
      </c>
      <c r="BF52" s="11" t="str">
        <f t="shared" si="88"/>
        <v/>
      </c>
      <c r="BG52" s="11" t="str">
        <f t="shared" si="89"/>
        <v/>
      </c>
      <c r="BH52" s="11" t="str">
        <f t="shared" si="90"/>
        <v/>
      </c>
      <c r="BI52" s="11" t="str">
        <f t="shared" si="91"/>
        <v/>
      </c>
      <c r="BJ52" s="11" t="str">
        <f t="shared" si="92"/>
        <v/>
      </c>
      <c r="BK52" s="11" t="str">
        <f t="shared" si="93"/>
        <v/>
      </c>
      <c r="BL52" s="11" t="str">
        <f t="shared" si="94"/>
        <v/>
      </c>
      <c r="BM52" s="11" t="str">
        <f t="shared" si="95"/>
        <v/>
      </c>
      <c r="BN52" s="11" t="str">
        <f t="shared" si="96"/>
        <v/>
      </c>
      <c r="BO52" s="11" t="str">
        <f t="shared" si="97"/>
        <v/>
      </c>
      <c r="BQ52" s="37">
        <v>1929</v>
      </c>
      <c r="BR52" s="11" t="str">
        <f t="shared" si="98"/>
        <v/>
      </c>
      <c r="BS52" s="11" t="str">
        <f t="shared" si="99"/>
        <v/>
      </c>
      <c r="BT52" s="11" t="str">
        <f t="shared" si="100"/>
        <v/>
      </c>
      <c r="BU52" s="11" t="str">
        <f t="shared" si="101"/>
        <v/>
      </c>
      <c r="BV52" s="11" t="str">
        <f t="shared" si="102"/>
        <v/>
      </c>
      <c r="BW52" s="11" t="str">
        <f t="shared" si="103"/>
        <v/>
      </c>
      <c r="BX52" s="11" t="str">
        <f t="shared" si="104"/>
        <v/>
      </c>
      <c r="BY52" s="11" t="str">
        <f t="shared" si="105"/>
        <v/>
      </c>
      <c r="BZ52" s="11" t="str">
        <f t="shared" si="106"/>
        <v/>
      </c>
      <c r="CA52" s="11" t="str">
        <f t="shared" si="107"/>
        <v/>
      </c>
      <c r="CB52" s="11" t="str">
        <f t="shared" si="108"/>
        <v/>
      </c>
      <c r="CC52" s="11" t="str">
        <f t="shared" si="109"/>
        <v/>
      </c>
      <c r="CD52" s="11" t="str">
        <f t="shared" si="110"/>
        <v/>
      </c>
      <c r="CE52" s="11" t="str">
        <f t="shared" si="111"/>
        <v/>
      </c>
      <c r="CF52" s="11" t="str">
        <f t="shared" si="112"/>
        <v/>
      </c>
      <c r="CG52" s="11" t="str">
        <f t="shared" si="113"/>
        <v/>
      </c>
      <c r="CH52" s="11" t="str">
        <f t="shared" si="114"/>
        <v/>
      </c>
      <c r="CI52" s="11" t="str">
        <f t="shared" si="115"/>
        <v/>
      </c>
      <c r="CJ52" s="11" t="str">
        <f t="shared" si="116"/>
        <v/>
      </c>
      <c r="CK52" s="11" t="str">
        <f t="shared" si="117"/>
        <v/>
      </c>
      <c r="CL52" s="11" t="str">
        <f t="shared" si="118"/>
        <v/>
      </c>
      <c r="CM52" s="11" t="str">
        <f t="shared" si="119"/>
        <v/>
      </c>
      <c r="CN52" s="11" t="str">
        <f t="shared" si="120"/>
        <v/>
      </c>
      <c r="CO52" s="11" t="str">
        <f t="shared" si="121"/>
        <v/>
      </c>
      <c r="CP52" s="11" t="str">
        <f t="shared" si="122"/>
        <v/>
      </c>
      <c r="CQ52" s="11" t="str">
        <f t="shared" si="123"/>
        <v/>
      </c>
      <c r="CR52" s="11" t="str">
        <f t="shared" si="124"/>
        <v/>
      </c>
      <c r="CS52" s="11" t="str">
        <f t="shared" si="125"/>
        <v/>
      </c>
      <c r="CT52" s="11" t="str">
        <f t="shared" si="126"/>
        <v/>
      </c>
      <c r="CU52" s="11" t="str">
        <f t="shared" si="127"/>
        <v/>
      </c>
      <c r="CV52" s="37">
        <v>1929</v>
      </c>
    </row>
    <row r="53" spans="1:100">
      <c r="A53" s="5">
        <v>1930</v>
      </c>
      <c r="B53" s="7">
        <f>Max!B53-Min!B53</f>
        <v>41</v>
      </c>
      <c r="C53" s="7">
        <f>Max!C53-Min!C53</f>
        <v>12</v>
      </c>
      <c r="D53" s="7">
        <f>Max!D53-Min!D53</f>
        <v>4</v>
      </c>
      <c r="E53" s="7">
        <f>Max!E53-Min!E53</f>
        <v>23</v>
      </c>
      <c r="F53" s="7">
        <f>Max!F53-Min!F53</f>
        <v>35</v>
      </c>
      <c r="G53" s="7">
        <f>Max!G53-Min!G53</f>
        <v>16</v>
      </c>
      <c r="H53" s="7">
        <f>Max!H53-Min!H53</f>
        <v>31</v>
      </c>
      <c r="I53" s="7">
        <f>Max!I53-Min!I53</f>
        <v>19</v>
      </c>
      <c r="J53" s="7">
        <f>Max!J53-Min!J53</f>
        <v>36</v>
      </c>
      <c r="K53" s="7">
        <f>Max!K53-Min!K53</f>
        <v>38</v>
      </c>
      <c r="L53" s="7">
        <f>Max!L53-Min!L53</f>
        <v>45</v>
      </c>
      <c r="M53" s="7">
        <f>Max!M53-Min!M53</f>
        <v>48</v>
      </c>
      <c r="N53" s="7">
        <f>Max!N53-Min!N53</f>
        <v>21</v>
      </c>
      <c r="O53" s="7">
        <f>Max!O53-Min!O53</f>
        <v>24</v>
      </c>
      <c r="P53" s="7">
        <f>Max!P53-Min!P53</f>
        <v>19</v>
      </c>
      <c r="Q53" s="7">
        <f>Max!Q53-Min!Q53</f>
        <v>6</v>
      </c>
      <c r="R53" s="7">
        <f>Max!R53-Min!R53</f>
        <v>4</v>
      </c>
      <c r="S53" s="7">
        <f>Max!S53-Min!S53</f>
        <v>26</v>
      </c>
      <c r="T53" s="7">
        <f>Max!T53-Min!T53</f>
        <v>16</v>
      </c>
      <c r="U53" s="7">
        <f>Max!U53-Min!U53</f>
        <v>26</v>
      </c>
      <c r="V53" s="7">
        <f>Max!V53-Min!V53</f>
        <v>29</v>
      </c>
      <c r="W53" s="7">
        <f>Max!W53-Min!W53</f>
        <v>30</v>
      </c>
      <c r="X53" s="7">
        <f>Max!X53-Min!X53</f>
        <v>20</v>
      </c>
      <c r="Y53" s="7">
        <f>Max!Y53-Min!Y53</f>
        <v>27</v>
      </c>
      <c r="Z53" s="7">
        <f>Max!Z53-Min!Z53</f>
        <v>32</v>
      </c>
      <c r="AA53" s="7">
        <f>Max!AA53-Min!AA53</f>
        <v>25</v>
      </c>
      <c r="AB53" s="7">
        <f>Max!AB53-Min!AB53</f>
        <v>38</v>
      </c>
      <c r="AC53" s="7">
        <f>Max!AC53-Min!AC53</f>
        <v>22</v>
      </c>
      <c r="AD53" s="7">
        <f>Max!AD53-Min!AD53</f>
        <v>18</v>
      </c>
      <c r="AE53" s="7">
        <f>Max!AE53-Min!AE53</f>
        <v>38</v>
      </c>
      <c r="AF53" s="858"/>
      <c r="AG53" s="9">
        <f t="shared" si="65"/>
        <v>769</v>
      </c>
      <c r="AH53" s="10">
        <f t="shared" si="64"/>
        <v>25.633333333333333</v>
      </c>
      <c r="AI53" s="11">
        <f t="shared" si="66"/>
        <v>48</v>
      </c>
      <c r="AJ53" s="12">
        <f t="shared" si="67"/>
        <v>4</v>
      </c>
      <c r="AK53" s="37">
        <v>1930</v>
      </c>
      <c r="AL53" s="11" t="str">
        <f t="shared" si="68"/>
        <v/>
      </c>
      <c r="AM53" s="11" t="str">
        <f t="shared" si="69"/>
        <v/>
      </c>
      <c r="AN53" s="11" t="str">
        <f t="shared" si="70"/>
        <v/>
      </c>
      <c r="AO53" s="11" t="str">
        <f t="shared" si="71"/>
        <v/>
      </c>
      <c r="AP53" s="11" t="str">
        <f t="shared" si="72"/>
        <v/>
      </c>
      <c r="AQ53" s="11" t="str">
        <f t="shared" si="73"/>
        <v/>
      </c>
      <c r="AR53" s="11" t="str">
        <f t="shared" si="74"/>
        <v/>
      </c>
      <c r="AS53" s="11" t="str">
        <f t="shared" si="75"/>
        <v/>
      </c>
      <c r="AT53" s="11" t="str">
        <f t="shared" si="76"/>
        <v/>
      </c>
      <c r="AU53" s="11" t="str">
        <f t="shared" si="77"/>
        <v/>
      </c>
      <c r="AV53" s="11" t="str">
        <f t="shared" si="78"/>
        <v/>
      </c>
      <c r="AW53" s="11">
        <f t="shared" si="79"/>
        <v>1930</v>
      </c>
      <c r="AX53" s="11" t="str">
        <f t="shared" si="80"/>
        <v/>
      </c>
      <c r="AY53" s="11" t="str">
        <f t="shared" si="81"/>
        <v/>
      </c>
      <c r="AZ53" s="11" t="str">
        <f t="shared" si="82"/>
        <v/>
      </c>
      <c r="BA53" s="11" t="str">
        <f t="shared" si="83"/>
        <v/>
      </c>
      <c r="BB53" s="11" t="str">
        <f t="shared" si="84"/>
        <v/>
      </c>
      <c r="BC53" s="11" t="str">
        <f t="shared" si="85"/>
        <v/>
      </c>
      <c r="BD53" s="11" t="str">
        <f t="shared" si="86"/>
        <v/>
      </c>
      <c r="BE53" s="11" t="str">
        <f t="shared" si="87"/>
        <v/>
      </c>
      <c r="BF53" s="11" t="str">
        <f t="shared" si="88"/>
        <v/>
      </c>
      <c r="BG53" s="11" t="str">
        <f t="shared" si="89"/>
        <v/>
      </c>
      <c r="BH53" s="11" t="str">
        <f t="shared" si="90"/>
        <v/>
      </c>
      <c r="BI53" s="11" t="str">
        <f t="shared" si="91"/>
        <v/>
      </c>
      <c r="BJ53" s="11" t="str">
        <f t="shared" si="92"/>
        <v/>
      </c>
      <c r="BK53" s="11" t="str">
        <f t="shared" si="93"/>
        <v/>
      </c>
      <c r="BL53" s="11" t="str">
        <f t="shared" si="94"/>
        <v/>
      </c>
      <c r="BM53" s="11" t="str">
        <f t="shared" si="95"/>
        <v/>
      </c>
      <c r="BN53" s="11" t="str">
        <f t="shared" si="96"/>
        <v/>
      </c>
      <c r="BO53" s="11" t="str">
        <f t="shared" si="97"/>
        <v/>
      </c>
      <c r="BQ53" s="37">
        <v>1930</v>
      </c>
      <c r="BR53" s="11" t="str">
        <f t="shared" si="98"/>
        <v/>
      </c>
      <c r="BS53" s="11" t="str">
        <f t="shared" si="99"/>
        <v/>
      </c>
      <c r="BT53" s="11">
        <f t="shared" si="100"/>
        <v>1930</v>
      </c>
      <c r="BU53" s="11" t="str">
        <f t="shared" si="101"/>
        <v/>
      </c>
      <c r="BV53" s="11" t="str">
        <f t="shared" si="102"/>
        <v/>
      </c>
      <c r="BW53" s="11" t="str">
        <f t="shared" si="103"/>
        <v/>
      </c>
      <c r="BX53" s="11" t="str">
        <f t="shared" si="104"/>
        <v/>
      </c>
      <c r="BY53" s="11" t="str">
        <f t="shared" si="105"/>
        <v/>
      </c>
      <c r="BZ53" s="11" t="str">
        <f t="shared" si="106"/>
        <v/>
      </c>
      <c r="CA53" s="11" t="str">
        <f t="shared" si="107"/>
        <v/>
      </c>
      <c r="CB53" s="11" t="str">
        <f t="shared" si="108"/>
        <v/>
      </c>
      <c r="CC53" s="11" t="str">
        <f t="shared" si="109"/>
        <v/>
      </c>
      <c r="CD53" s="11" t="str">
        <f t="shared" si="110"/>
        <v/>
      </c>
      <c r="CE53" s="11" t="str">
        <f t="shared" si="111"/>
        <v/>
      </c>
      <c r="CF53" s="11" t="str">
        <f t="shared" si="112"/>
        <v/>
      </c>
      <c r="CG53" s="11" t="str">
        <f t="shared" si="113"/>
        <v/>
      </c>
      <c r="CH53" s="11">
        <f t="shared" si="114"/>
        <v>1930</v>
      </c>
      <c r="CI53" s="11" t="str">
        <f t="shared" si="115"/>
        <v/>
      </c>
      <c r="CJ53" s="11" t="str">
        <f t="shared" si="116"/>
        <v/>
      </c>
      <c r="CK53" s="11" t="str">
        <f t="shared" si="117"/>
        <v/>
      </c>
      <c r="CL53" s="11" t="str">
        <f t="shared" si="118"/>
        <v/>
      </c>
      <c r="CM53" s="11" t="str">
        <f t="shared" si="119"/>
        <v/>
      </c>
      <c r="CN53" s="11" t="str">
        <f t="shared" si="120"/>
        <v/>
      </c>
      <c r="CO53" s="11" t="str">
        <f t="shared" si="121"/>
        <v/>
      </c>
      <c r="CP53" s="11" t="str">
        <f t="shared" si="122"/>
        <v/>
      </c>
      <c r="CQ53" s="11" t="str">
        <f t="shared" si="123"/>
        <v/>
      </c>
      <c r="CR53" s="11" t="str">
        <f t="shared" si="124"/>
        <v/>
      </c>
      <c r="CS53" s="11" t="str">
        <f t="shared" si="125"/>
        <v/>
      </c>
      <c r="CT53" s="11" t="str">
        <f t="shared" si="126"/>
        <v/>
      </c>
      <c r="CU53" s="11" t="str">
        <f t="shared" si="127"/>
        <v/>
      </c>
      <c r="CV53" s="37">
        <v>1930</v>
      </c>
    </row>
    <row r="54" spans="1:100">
      <c r="A54" s="5">
        <v>1931</v>
      </c>
      <c r="B54" s="7">
        <f>Max!B54-Min!B54</f>
        <v>7</v>
      </c>
      <c r="C54" s="7">
        <f>Max!C54-Min!C54</f>
        <v>17</v>
      </c>
      <c r="D54" s="7">
        <f>Max!D54-Min!D54</f>
        <v>42</v>
      </c>
      <c r="E54" s="7">
        <f>Max!E54-Min!E54</f>
        <v>20</v>
      </c>
      <c r="F54" s="7">
        <f>Max!F54-Min!F54</f>
        <v>8</v>
      </c>
      <c r="G54" s="7">
        <f>Max!G54-Min!G54</f>
        <v>6</v>
      </c>
      <c r="H54" s="7">
        <f>Max!H54-Min!H54</f>
        <v>5</v>
      </c>
      <c r="I54" s="7">
        <f>Max!I54-Min!I54</f>
        <v>35</v>
      </c>
      <c r="J54" s="7">
        <f>Max!J54-Min!J54</f>
        <v>43</v>
      </c>
      <c r="K54" s="7">
        <f>Max!K54-Min!K54</f>
        <v>32</v>
      </c>
      <c r="L54" s="7">
        <f>Max!L54-Min!L54</f>
        <v>25</v>
      </c>
      <c r="M54" s="7">
        <f>Max!M54-Min!M54</f>
        <v>21</v>
      </c>
      <c r="N54" s="7">
        <f>Max!N54-Min!N54</f>
        <v>37</v>
      </c>
      <c r="O54" s="7">
        <f>Max!O54-Min!O54</f>
        <v>40</v>
      </c>
      <c r="P54" s="7">
        <f>Max!P54-Min!P54</f>
        <v>24</v>
      </c>
      <c r="Q54" s="7">
        <f>Max!Q54-Min!Q54</f>
        <v>33</v>
      </c>
      <c r="R54" s="7">
        <f>Max!R54-Min!R54</f>
        <v>37</v>
      </c>
      <c r="S54" s="7">
        <f>Max!S54-Min!S54</f>
        <v>22</v>
      </c>
      <c r="T54" s="7">
        <f>Max!T54-Min!T54</f>
        <v>29</v>
      </c>
      <c r="U54" s="7">
        <f>Max!U54-Min!U54</f>
        <v>33</v>
      </c>
      <c r="V54" s="7">
        <f>Max!V54-Min!V54</f>
        <v>27</v>
      </c>
      <c r="W54" s="7">
        <f>Max!W54-Min!W54</f>
        <v>27</v>
      </c>
      <c r="X54" s="7">
        <f>Max!X54-Min!X54</f>
        <v>18</v>
      </c>
      <c r="Y54" s="7">
        <f>Max!Y54-Min!Y54</f>
        <v>20</v>
      </c>
      <c r="Z54" s="7">
        <f>Max!Z54-Min!Z54</f>
        <v>4</v>
      </c>
      <c r="AA54" s="7">
        <f>Max!AA54-Min!AA54</f>
        <v>23</v>
      </c>
      <c r="AB54" s="7">
        <f>Max!AB54-Min!AB54</f>
        <v>25</v>
      </c>
      <c r="AC54" s="7">
        <f>Max!AC54-Min!AC54</f>
        <v>32</v>
      </c>
      <c r="AD54" s="7">
        <f>Max!AD54-Min!AD54</f>
        <v>30</v>
      </c>
      <c r="AE54" s="7">
        <f>Max!AE54-Min!AE54</f>
        <v>29</v>
      </c>
      <c r="AF54" s="858"/>
      <c r="AG54" s="9">
        <f t="shared" si="65"/>
        <v>751</v>
      </c>
      <c r="AH54" s="10">
        <f t="shared" si="64"/>
        <v>25.033333333333335</v>
      </c>
      <c r="AI54" s="11">
        <f t="shared" si="66"/>
        <v>43</v>
      </c>
      <c r="AJ54" s="12">
        <f t="shared" si="67"/>
        <v>4</v>
      </c>
      <c r="AK54" s="37">
        <v>1931</v>
      </c>
      <c r="AL54" s="11" t="str">
        <f t="shared" si="68"/>
        <v/>
      </c>
      <c r="AM54" s="11" t="str">
        <f t="shared" si="69"/>
        <v/>
      </c>
      <c r="AN54" s="11" t="str">
        <f t="shared" si="70"/>
        <v/>
      </c>
      <c r="AO54" s="11" t="str">
        <f t="shared" si="71"/>
        <v/>
      </c>
      <c r="AP54" s="11" t="str">
        <f t="shared" si="72"/>
        <v/>
      </c>
      <c r="AQ54" s="11" t="str">
        <f t="shared" si="73"/>
        <v/>
      </c>
      <c r="AR54" s="11" t="str">
        <f t="shared" si="74"/>
        <v/>
      </c>
      <c r="AS54" s="11" t="str">
        <f t="shared" si="75"/>
        <v/>
      </c>
      <c r="AT54" s="11">
        <f t="shared" si="76"/>
        <v>1931</v>
      </c>
      <c r="AU54" s="11" t="str">
        <f t="shared" si="77"/>
        <v/>
      </c>
      <c r="AV54" s="11" t="str">
        <f t="shared" si="78"/>
        <v/>
      </c>
      <c r="AW54" s="11" t="str">
        <f t="shared" si="79"/>
        <v/>
      </c>
      <c r="AX54" s="11" t="str">
        <f t="shared" si="80"/>
        <v/>
      </c>
      <c r="AY54" s="11" t="str">
        <f t="shared" si="81"/>
        <v/>
      </c>
      <c r="AZ54" s="11" t="str">
        <f t="shared" si="82"/>
        <v/>
      </c>
      <c r="BA54" s="11" t="str">
        <f t="shared" si="83"/>
        <v/>
      </c>
      <c r="BB54" s="11" t="str">
        <f t="shared" si="84"/>
        <v/>
      </c>
      <c r="BC54" s="11" t="str">
        <f t="shared" si="85"/>
        <v/>
      </c>
      <c r="BD54" s="11" t="str">
        <f t="shared" si="86"/>
        <v/>
      </c>
      <c r="BE54" s="11" t="str">
        <f t="shared" si="87"/>
        <v/>
      </c>
      <c r="BF54" s="11" t="str">
        <f t="shared" si="88"/>
        <v/>
      </c>
      <c r="BG54" s="11" t="str">
        <f t="shared" si="89"/>
        <v/>
      </c>
      <c r="BH54" s="11" t="str">
        <f t="shared" si="90"/>
        <v/>
      </c>
      <c r="BI54" s="11" t="str">
        <f t="shared" si="91"/>
        <v/>
      </c>
      <c r="BJ54" s="11" t="str">
        <f t="shared" si="92"/>
        <v/>
      </c>
      <c r="BK54" s="11" t="str">
        <f t="shared" si="93"/>
        <v/>
      </c>
      <c r="BL54" s="11" t="str">
        <f t="shared" si="94"/>
        <v/>
      </c>
      <c r="BM54" s="11" t="str">
        <f t="shared" si="95"/>
        <v/>
      </c>
      <c r="BN54" s="11" t="str">
        <f t="shared" si="96"/>
        <v/>
      </c>
      <c r="BO54" s="11" t="str">
        <f t="shared" si="97"/>
        <v/>
      </c>
      <c r="BQ54" s="37">
        <v>1931</v>
      </c>
      <c r="BR54" s="11" t="str">
        <f t="shared" si="98"/>
        <v/>
      </c>
      <c r="BS54" s="11" t="str">
        <f t="shared" si="99"/>
        <v/>
      </c>
      <c r="BT54" s="11" t="str">
        <f t="shared" si="100"/>
        <v/>
      </c>
      <c r="BU54" s="11" t="str">
        <f t="shared" si="101"/>
        <v/>
      </c>
      <c r="BV54" s="11" t="str">
        <f t="shared" si="102"/>
        <v/>
      </c>
      <c r="BW54" s="11" t="str">
        <f t="shared" si="103"/>
        <v/>
      </c>
      <c r="BX54" s="11" t="str">
        <f t="shared" si="104"/>
        <v/>
      </c>
      <c r="BY54" s="11" t="str">
        <f t="shared" si="105"/>
        <v/>
      </c>
      <c r="BZ54" s="11" t="str">
        <f t="shared" si="106"/>
        <v/>
      </c>
      <c r="CA54" s="11" t="str">
        <f t="shared" si="107"/>
        <v/>
      </c>
      <c r="CB54" s="11" t="str">
        <f t="shared" si="108"/>
        <v/>
      </c>
      <c r="CC54" s="11" t="str">
        <f t="shared" si="109"/>
        <v/>
      </c>
      <c r="CD54" s="11" t="str">
        <f t="shared" si="110"/>
        <v/>
      </c>
      <c r="CE54" s="11" t="str">
        <f t="shared" si="111"/>
        <v/>
      </c>
      <c r="CF54" s="11" t="str">
        <f t="shared" si="112"/>
        <v/>
      </c>
      <c r="CG54" s="11" t="str">
        <f t="shared" si="113"/>
        <v/>
      </c>
      <c r="CH54" s="11" t="str">
        <f t="shared" si="114"/>
        <v/>
      </c>
      <c r="CI54" s="11" t="str">
        <f t="shared" si="115"/>
        <v/>
      </c>
      <c r="CJ54" s="11" t="str">
        <f t="shared" si="116"/>
        <v/>
      </c>
      <c r="CK54" s="11" t="str">
        <f t="shared" si="117"/>
        <v/>
      </c>
      <c r="CL54" s="11" t="str">
        <f t="shared" si="118"/>
        <v/>
      </c>
      <c r="CM54" s="11" t="str">
        <f t="shared" si="119"/>
        <v/>
      </c>
      <c r="CN54" s="11" t="str">
        <f t="shared" si="120"/>
        <v/>
      </c>
      <c r="CO54" s="11" t="str">
        <f t="shared" si="121"/>
        <v/>
      </c>
      <c r="CP54" s="11">
        <f t="shared" si="122"/>
        <v>1931</v>
      </c>
      <c r="CQ54" s="11" t="str">
        <f t="shared" si="123"/>
        <v/>
      </c>
      <c r="CR54" s="11" t="str">
        <f t="shared" si="124"/>
        <v/>
      </c>
      <c r="CS54" s="11" t="str">
        <f t="shared" si="125"/>
        <v/>
      </c>
      <c r="CT54" s="11" t="str">
        <f t="shared" si="126"/>
        <v/>
      </c>
      <c r="CU54" s="11" t="str">
        <f t="shared" si="127"/>
        <v/>
      </c>
      <c r="CV54" s="37">
        <v>1931</v>
      </c>
    </row>
    <row r="55" spans="1:100">
      <c r="A55" s="5">
        <v>1932</v>
      </c>
      <c r="B55" s="7">
        <f>Max!B55-Min!B55</f>
        <v>21</v>
      </c>
      <c r="C55" s="7">
        <f>Max!C55-Min!C55</f>
        <v>40</v>
      </c>
      <c r="D55" s="7">
        <f>Max!D55-Min!D55</f>
        <v>32</v>
      </c>
      <c r="E55" s="7">
        <f>Max!E55-Min!E55</f>
        <v>21</v>
      </c>
      <c r="F55" s="7">
        <f>Max!F55-Min!F55</f>
        <v>36</v>
      </c>
      <c r="G55" s="7">
        <f>Max!G55-Min!G55</f>
        <v>27</v>
      </c>
      <c r="H55" s="7">
        <f>Max!H55-Min!H55</f>
        <v>27</v>
      </c>
      <c r="I55" s="7">
        <f>Max!I55-Min!I55</f>
        <v>17</v>
      </c>
      <c r="J55" s="7">
        <f>Max!J55-Min!J55</f>
        <v>8</v>
      </c>
      <c r="K55" s="7">
        <f>Max!K55-Min!K55</f>
        <v>5</v>
      </c>
      <c r="L55" s="7">
        <f>Max!L55-Min!L55</f>
        <v>9</v>
      </c>
      <c r="M55" s="7">
        <f>Max!M55-Min!M55</f>
        <v>14</v>
      </c>
      <c r="N55" s="7">
        <f>Max!N55-Min!N55</f>
        <v>22</v>
      </c>
      <c r="O55" s="7">
        <f>Max!O55-Min!O55</f>
        <v>31</v>
      </c>
      <c r="P55" s="7">
        <f>Max!P55-Min!P55</f>
        <v>22</v>
      </c>
      <c r="Q55" s="7">
        <f>Max!Q55-Min!Q55</f>
        <v>34</v>
      </c>
      <c r="R55" s="7">
        <f>Max!R55-Min!R55</f>
        <v>26</v>
      </c>
      <c r="S55" s="7">
        <f>Max!S55-Min!S55</f>
        <v>34</v>
      </c>
      <c r="T55" s="7">
        <f>Max!T55-Min!T55</f>
        <v>35</v>
      </c>
      <c r="U55" s="7">
        <f>Max!U55-Min!U55</f>
        <v>32</v>
      </c>
      <c r="V55" s="7">
        <f>Max!V55-Min!V55</f>
        <v>35</v>
      </c>
      <c r="W55" s="7">
        <f>Max!W55-Min!W55</f>
        <v>37</v>
      </c>
      <c r="X55" s="7">
        <f>Max!X55-Min!X55</f>
        <v>39</v>
      </c>
      <c r="Y55" s="7">
        <f>Max!Y55-Min!Y55</f>
        <v>12</v>
      </c>
      <c r="Z55" s="7">
        <f>Max!Z55-Min!Z55</f>
        <v>31</v>
      </c>
      <c r="AA55" s="7">
        <f>Max!AA55-Min!AA55</f>
        <v>19</v>
      </c>
      <c r="AB55" s="7">
        <f>Max!AB55-Min!AB55</f>
        <v>16</v>
      </c>
      <c r="AC55" s="7">
        <f>Max!AC55-Min!AC55</f>
        <v>33</v>
      </c>
      <c r="AD55" s="7">
        <f>Max!AD55-Min!AD55</f>
        <v>37</v>
      </c>
      <c r="AE55" s="7">
        <f>Max!AE55-Min!AE55</f>
        <v>23</v>
      </c>
      <c r="AF55" s="858"/>
      <c r="AG55" s="9">
        <f t="shared" si="65"/>
        <v>775</v>
      </c>
      <c r="AH55" s="10">
        <f t="shared" si="64"/>
        <v>25.833333333333332</v>
      </c>
      <c r="AI55" s="11">
        <f t="shared" si="66"/>
        <v>40</v>
      </c>
      <c r="AJ55" s="12">
        <f t="shared" si="67"/>
        <v>5</v>
      </c>
      <c r="AK55" s="37">
        <v>1932</v>
      </c>
      <c r="AL55" s="11" t="str">
        <f t="shared" si="68"/>
        <v/>
      </c>
      <c r="AM55" s="11" t="str">
        <f t="shared" si="69"/>
        <v/>
      </c>
      <c r="AN55" s="11" t="str">
        <f t="shared" si="70"/>
        <v/>
      </c>
      <c r="AO55" s="11" t="str">
        <f t="shared" si="71"/>
        <v/>
      </c>
      <c r="AP55" s="11" t="str">
        <f t="shared" si="72"/>
        <v/>
      </c>
      <c r="AQ55" s="11" t="str">
        <f t="shared" si="73"/>
        <v/>
      </c>
      <c r="AR55" s="11" t="str">
        <f t="shared" si="74"/>
        <v/>
      </c>
      <c r="AS55" s="11" t="str">
        <f t="shared" si="75"/>
        <v/>
      </c>
      <c r="AT55" s="11" t="str">
        <f t="shared" si="76"/>
        <v/>
      </c>
      <c r="AU55" s="11" t="str">
        <f t="shared" si="77"/>
        <v/>
      </c>
      <c r="AV55" s="11" t="str">
        <f t="shared" si="78"/>
        <v/>
      </c>
      <c r="AW55" s="11" t="str">
        <f t="shared" si="79"/>
        <v/>
      </c>
      <c r="AX55" s="11" t="str">
        <f t="shared" si="80"/>
        <v/>
      </c>
      <c r="AY55" s="11" t="str">
        <f t="shared" si="81"/>
        <v/>
      </c>
      <c r="AZ55" s="11" t="str">
        <f t="shared" si="82"/>
        <v/>
      </c>
      <c r="BA55" s="11" t="str">
        <f t="shared" si="83"/>
        <v/>
      </c>
      <c r="BB55" s="11" t="str">
        <f t="shared" si="84"/>
        <v/>
      </c>
      <c r="BC55" s="11" t="str">
        <f t="shared" si="85"/>
        <v/>
      </c>
      <c r="BD55" s="11" t="str">
        <f t="shared" si="86"/>
        <v/>
      </c>
      <c r="BE55" s="11" t="str">
        <f t="shared" si="87"/>
        <v/>
      </c>
      <c r="BF55" s="11" t="str">
        <f t="shared" si="88"/>
        <v/>
      </c>
      <c r="BG55" s="11" t="str">
        <f t="shared" si="89"/>
        <v/>
      </c>
      <c r="BH55" s="11" t="str">
        <f t="shared" si="90"/>
        <v/>
      </c>
      <c r="BI55" s="11" t="str">
        <f t="shared" si="91"/>
        <v/>
      </c>
      <c r="BJ55" s="11" t="str">
        <f t="shared" si="92"/>
        <v/>
      </c>
      <c r="BK55" s="11" t="str">
        <f t="shared" si="93"/>
        <v/>
      </c>
      <c r="BL55" s="11" t="str">
        <f t="shared" si="94"/>
        <v/>
      </c>
      <c r="BM55" s="11" t="str">
        <f t="shared" si="95"/>
        <v/>
      </c>
      <c r="BN55" s="11" t="str">
        <f t="shared" si="96"/>
        <v/>
      </c>
      <c r="BO55" s="11" t="str">
        <f t="shared" si="97"/>
        <v/>
      </c>
      <c r="BQ55" s="37">
        <v>1932</v>
      </c>
      <c r="BR55" s="11" t="str">
        <f t="shared" si="98"/>
        <v/>
      </c>
      <c r="BS55" s="11" t="str">
        <f t="shared" si="99"/>
        <v/>
      </c>
      <c r="BT55" s="11" t="str">
        <f t="shared" si="100"/>
        <v/>
      </c>
      <c r="BU55" s="11" t="str">
        <f t="shared" si="101"/>
        <v/>
      </c>
      <c r="BV55" s="11" t="str">
        <f t="shared" si="102"/>
        <v/>
      </c>
      <c r="BW55" s="11" t="str">
        <f t="shared" si="103"/>
        <v/>
      </c>
      <c r="BX55" s="11" t="str">
        <f t="shared" si="104"/>
        <v/>
      </c>
      <c r="BY55" s="11" t="str">
        <f t="shared" si="105"/>
        <v/>
      </c>
      <c r="BZ55" s="11" t="str">
        <f t="shared" si="106"/>
        <v/>
      </c>
      <c r="CA55" s="11" t="str">
        <f t="shared" si="107"/>
        <v/>
      </c>
      <c r="CB55" s="11" t="str">
        <f t="shared" si="108"/>
        <v/>
      </c>
      <c r="CC55" s="11" t="str">
        <f t="shared" si="109"/>
        <v/>
      </c>
      <c r="CD55" s="11" t="str">
        <f t="shared" si="110"/>
        <v/>
      </c>
      <c r="CE55" s="11" t="str">
        <f t="shared" si="111"/>
        <v/>
      </c>
      <c r="CF55" s="11" t="str">
        <f t="shared" si="112"/>
        <v/>
      </c>
      <c r="CG55" s="11" t="str">
        <f t="shared" si="113"/>
        <v/>
      </c>
      <c r="CH55" s="11" t="str">
        <f t="shared" si="114"/>
        <v/>
      </c>
      <c r="CI55" s="11" t="str">
        <f t="shared" si="115"/>
        <v/>
      </c>
      <c r="CJ55" s="11" t="str">
        <f t="shared" si="116"/>
        <v/>
      </c>
      <c r="CK55" s="11" t="str">
        <f t="shared" si="117"/>
        <v/>
      </c>
      <c r="CL55" s="11" t="str">
        <f t="shared" si="118"/>
        <v/>
      </c>
      <c r="CM55" s="11" t="str">
        <f t="shared" si="119"/>
        <v/>
      </c>
      <c r="CN55" s="11" t="str">
        <f t="shared" si="120"/>
        <v/>
      </c>
      <c r="CO55" s="11" t="str">
        <f t="shared" si="121"/>
        <v/>
      </c>
      <c r="CP55" s="11" t="str">
        <f t="shared" si="122"/>
        <v/>
      </c>
      <c r="CQ55" s="11" t="str">
        <f t="shared" si="123"/>
        <v/>
      </c>
      <c r="CR55" s="11" t="str">
        <f t="shared" si="124"/>
        <v/>
      </c>
      <c r="CS55" s="11" t="str">
        <f t="shared" si="125"/>
        <v/>
      </c>
      <c r="CT55" s="11" t="str">
        <f t="shared" si="126"/>
        <v/>
      </c>
      <c r="CU55" s="11" t="str">
        <f t="shared" si="127"/>
        <v/>
      </c>
      <c r="CV55" s="37">
        <v>1932</v>
      </c>
    </row>
    <row r="56" spans="1:100">
      <c r="A56" s="5">
        <v>1933</v>
      </c>
      <c r="B56" s="7">
        <f>Max!B56-Min!B56</f>
        <v>13</v>
      </c>
      <c r="C56" s="7">
        <f>Max!C56-Min!C56</f>
        <v>21</v>
      </c>
      <c r="D56" s="7">
        <f>Max!D56-Min!D56</f>
        <v>20</v>
      </c>
      <c r="E56" s="7">
        <f>Max!E56-Min!E56</f>
        <v>22</v>
      </c>
      <c r="F56" s="7">
        <f>Max!F56-Min!F56</f>
        <v>35</v>
      </c>
      <c r="G56" s="7">
        <f>Max!G56-Min!G56</f>
        <v>25</v>
      </c>
      <c r="H56" s="7">
        <f>Max!H56-Min!H56</f>
        <v>23</v>
      </c>
      <c r="I56" s="7">
        <f>Max!I56-Min!I56</f>
        <v>34</v>
      </c>
      <c r="J56" s="7">
        <f>Max!J56-Min!J56</f>
        <v>40</v>
      </c>
      <c r="K56" s="7">
        <f>Max!K56-Min!K56</f>
        <v>34</v>
      </c>
      <c r="L56" s="7">
        <f>Max!L56-Min!L56</f>
        <v>7</v>
      </c>
      <c r="M56" s="7">
        <f>Max!M56-Min!M56</f>
        <v>16</v>
      </c>
      <c r="N56" s="7">
        <f>Max!N56-Min!N56</f>
        <v>29</v>
      </c>
      <c r="O56" s="7">
        <f>Max!O56-Min!O56</f>
        <v>36</v>
      </c>
      <c r="P56" s="7">
        <f>Max!P56-Min!P56</f>
        <v>23</v>
      </c>
      <c r="Q56" s="7">
        <f>Max!Q56-Min!Q56</f>
        <v>8</v>
      </c>
      <c r="R56" s="7">
        <f>Max!R56-Min!R56</f>
        <v>19</v>
      </c>
      <c r="S56" s="7">
        <f>Max!S56-Min!S56</f>
        <v>28</v>
      </c>
      <c r="T56" s="7">
        <f>Max!T56-Min!T56</f>
        <v>19</v>
      </c>
      <c r="U56" s="7">
        <f>Max!U56-Min!U56</f>
        <v>6</v>
      </c>
      <c r="V56" s="7">
        <f>Max!V56-Min!V56</f>
        <v>16</v>
      </c>
      <c r="W56" s="7">
        <f>Max!W56-Min!W56</f>
        <v>25</v>
      </c>
      <c r="X56" s="7">
        <f>Max!X56-Min!X56</f>
        <v>25</v>
      </c>
      <c r="Y56" s="7">
        <f>Max!Y56-Min!Y56</f>
        <v>38</v>
      </c>
      <c r="Z56" s="7">
        <f>Max!Z56-Min!Z56</f>
        <v>18</v>
      </c>
      <c r="AA56" s="7">
        <f>Max!AA56-Min!AA56</f>
        <v>21</v>
      </c>
      <c r="AB56" s="7">
        <f>Max!AB56-Min!AB56</f>
        <v>33</v>
      </c>
      <c r="AC56" s="7">
        <f>Max!AC56-Min!AC56</f>
        <v>35</v>
      </c>
      <c r="AD56" s="7">
        <f>Max!AD56-Min!AD56</f>
        <v>34</v>
      </c>
      <c r="AE56" s="7">
        <f>Max!AE56-Min!AE56</f>
        <v>27</v>
      </c>
      <c r="AF56" s="858"/>
      <c r="AG56" s="9">
        <f t="shared" si="65"/>
        <v>730</v>
      </c>
      <c r="AH56" s="10">
        <f t="shared" si="64"/>
        <v>24.333333333333332</v>
      </c>
      <c r="AI56" s="11">
        <f t="shared" si="66"/>
        <v>40</v>
      </c>
      <c r="AJ56" s="12">
        <f t="shared" si="67"/>
        <v>6</v>
      </c>
      <c r="AK56" s="37">
        <v>1933</v>
      </c>
      <c r="AL56" s="11" t="str">
        <f t="shared" si="68"/>
        <v/>
      </c>
      <c r="AM56" s="11" t="str">
        <f t="shared" si="69"/>
        <v/>
      </c>
      <c r="AN56" s="11" t="str">
        <f t="shared" si="70"/>
        <v/>
      </c>
      <c r="AO56" s="11" t="str">
        <f t="shared" si="71"/>
        <v/>
      </c>
      <c r="AP56" s="11" t="str">
        <f t="shared" si="72"/>
        <v/>
      </c>
      <c r="AQ56" s="11" t="str">
        <f t="shared" si="73"/>
        <v/>
      </c>
      <c r="AR56" s="11" t="str">
        <f t="shared" si="74"/>
        <v/>
      </c>
      <c r="AS56" s="11" t="str">
        <f t="shared" si="75"/>
        <v/>
      </c>
      <c r="AT56" s="11" t="str">
        <f t="shared" si="76"/>
        <v/>
      </c>
      <c r="AU56" s="11" t="str">
        <f t="shared" si="77"/>
        <v/>
      </c>
      <c r="AV56" s="11" t="str">
        <f t="shared" si="78"/>
        <v/>
      </c>
      <c r="AW56" s="11" t="str">
        <f t="shared" si="79"/>
        <v/>
      </c>
      <c r="AX56" s="11" t="str">
        <f t="shared" si="80"/>
        <v/>
      </c>
      <c r="AY56" s="11" t="str">
        <f t="shared" si="81"/>
        <v/>
      </c>
      <c r="AZ56" s="11" t="str">
        <f t="shared" si="82"/>
        <v/>
      </c>
      <c r="BA56" s="11" t="str">
        <f t="shared" si="83"/>
        <v/>
      </c>
      <c r="BB56" s="11" t="str">
        <f t="shared" si="84"/>
        <v/>
      </c>
      <c r="BC56" s="11" t="str">
        <f t="shared" si="85"/>
        <v/>
      </c>
      <c r="BD56" s="11" t="str">
        <f t="shared" si="86"/>
        <v/>
      </c>
      <c r="BE56" s="11" t="str">
        <f t="shared" si="87"/>
        <v/>
      </c>
      <c r="BF56" s="11" t="str">
        <f t="shared" si="88"/>
        <v/>
      </c>
      <c r="BG56" s="11" t="str">
        <f t="shared" si="89"/>
        <v/>
      </c>
      <c r="BH56" s="11" t="str">
        <f t="shared" si="90"/>
        <v/>
      </c>
      <c r="BI56" s="11" t="str">
        <f t="shared" si="91"/>
        <v/>
      </c>
      <c r="BJ56" s="11" t="str">
        <f t="shared" si="92"/>
        <v/>
      </c>
      <c r="BK56" s="11" t="str">
        <f t="shared" si="93"/>
        <v/>
      </c>
      <c r="BL56" s="11" t="str">
        <f t="shared" si="94"/>
        <v/>
      </c>
      <c r="BM56" s="11" t="str">
        <f t="shared" si="95"/>
        <v/>
      </c>
      <c r="BN56" s="11" t="str">
        <f t="shared" si="96"/>
        <v/>
      </c>
      <c r="BO56" s="11" t="str">
        <f t="shared" si="97"/>
        <v/>
      </c>
      <c r="BQ56" s="37">
        <v>1933</v>
      </c>
      <c r="BR56" s="11" t="str">
        <f t="shared" si="98"/>
        <v/>
      </c>
      <c r="BS56" s="11" t="str">
        <f t="shared" si="99"/>
        <v/>
      </c>
      <c r="BT56" s="11" t="str">
        <f t="shared" si="100"/>
        <v/>
      </c>
      <c r="BU56" s="11" t="str">
        <f t="shared" si="101"/>
        <v/>
      </c>
      <c r="BV56" s="11" t="str">
        <f t="shared" si="102"/>
        <v/>
      </c>
      <c r="BW56" s="11" t="str">
        <f t="shared" si="103"/>
        <v/>
      </c>
      <c r="BX56" s="11" t="str">
        <f t="shared" si="104"/>
        <v/>
      </c>
      <c r="BY56" s="11" t="str">
        <f t="shared" si="105"/>
        <v/>
      </c>
      <c r="BZ56" s="11" t="str">
        <f t="shared" si="106"/>
        <v/>
      </c>
      <c r="CA56" s="11" t="str">
        <f t="shared" si="107"/>
        <v/>
      </c>
      <c r="CB56" s="11" t="str">
        <f t="shared" si="108"/>
        <v/>
      </c>
      <c r="CC56" s="11" t="str">
        <f t="shared" si="109"/>
        <v/>
      </c>
      <c r="CD56" s="11" t="str">
        <f t="shared" si="110"/>
        <v/>
      </c>
      <c r="CE56" s="11" t="str">
        <f t="shared" si="111"/>
        <v/>
      </c>
      <c r="CF56" s="11" t="str">
        <f t="shared" si="112"/>
        <v/>
      </c>
      <c r="CG56" s="11" t="str">
        <f t="shared" si="113"/>
        <v/>
      </c>
      <c r="CH56" s="11" t="str">
        <f t="shared" si="114"/>
        <v/>
      </c>
      <c r="CI56" s="11" t="str">
        <f t="shared" si="115"/>
        <v/>
      </c>
      <c r="CJ56" s="11" t="str">
        <f t="shared" si="116"/>
        <v/>
      </c>
      <c r="CK56" s="11" t="str">
        <f t="shared" si="117"/>
        <v/>
      </c>
      <c r="CL56" s="11" t="str">
        <f t="shared" si="118"/>
        <v/>
      </c>
      <c r="CM56" s="11" t="str">
        <f t="shared" si="119"/>
        <v/>
      </c>
      <c r="CN56" s="11" t="str">
        <f t="shared" si="120"/>
        <v/>
      </c>
      <c r="CO56" s="11" t="str">
        <f t="shared" si="121"/>
        <v/>
      </c>
      <c r="CP56" s="11" t="str">
        <f t="shared" si="122"/>
        <v/>
      </c>
      <c r="CQ56" s="11" t="str">
        <f t="shared" si="123"/>
        <v/>
      </c>
      <c r="CR56" s="11" t="str">
        <f t="shared" si="124"/>
        <v/>
      </c>
      <c r="CS56" s="11" t="str">
        <f t="shared" si="125"/>
        <v/>
      </c>
      <c r="CT56" s="11" t="str">
        <f t="shared" si="126"/>
        <v/>
      </c>
      <c r="CU56" s="11" t="str">
        <f t="shared" si="127"/>
        <v/>
      </c>
      <c r="CV56" s="37">
        <v>1933</v>
      </c>
    </row>
    <row r="57" spans="1:100">
      <c r="A57" s="5">
        <v>1934</v>
      </c>
      <c r="B57" s="7">
        <f>Max!B57-Min!B57</f>
        <v>42</v>
      </c>
      <c r="C57" s="7">
        <f>Max!C57-Min!C57</f>
        <v>29</v>
      </c>
      <c r="D57" s="7">
        <f>Max!D57-Min!D57</f>
        <v>25</v>
      </c>
      <c r="E57" s="7">
        <f>Max!E57-Min!E57</f>
        <v>34</v>
      </c>
      <c r="F57" s="7">
        <f>Max!F57-Min!F57</f>
        <v>15</v>
      </c>
      <c r="G57" s="7">
        <f>Max!G57-Min!G57</f>
        <v>31</v>
      </c>
      <c r="H57" s="7">
        <f>Max!H57-Min!H57</f>
        <v>28</v>
      </c>
      <c r="I57" s="7">
        <f>Max!I57-Min!I57</f>
        <v>26</v>
      </c>
      <c r="J57" s="7">
        <f>Max!J57-Min!J57</f>
        <v>11</v>
      </c>
      <c r="K57" s="7">
        <f>Max!K57-Min!K57</f>
        <v>27</v>
      </c>
      <c r="L57" s="7">
        <f>Max!L57-Min!L57</f>
        <v>27</v>
      </c>
      <c r="M57" s="7">
        <f>Max!M57-Min!M57</f>
        <v>10</v>
      </c>
      <c r="N57" s="7">
        <f>Max!N57-Min!N57</f>
        <v>21</v>
      </c>
      <c r="O57" s="7">
        <f>Max!O57-Min!O57</f>
        <v>25</v>
      </c>
      <c r="P57" s="7">
        <f>Max!P57-Min!P57</f>
        <v>32</v>
      </c>
      <c r="Q57" s="7">
        <f>Max!Q57-Min!Q57</f>
        <v>17</v>
      </c>
      <c r="R57" s="7">
        <f>Max!R57-Min!R57</f>
        <v>12</v>
      </c>
      <c r="S57" s="7">
        <f>Max!S57-Min!S57</f>
        <v>14</v>
      </c>
      <c r="T57" s="7">
        <f>Max!T57-Min!T57</f>
        <v>22</v>
      </c>
      <c r="U57" s="7">
        <f>Max!U57-Min!U57</f>
        <v>21</v>
      </c>
      <c r="V57" s="7">
        <f>Max!V57-Min!V57</f>
        <v>18</v>
      </c>
      <c r="W57" s="7">
        <f>Max!W57-Min!W57</f>
        <v>31</v>
      </c>
      <c r="X57" s="7">
        <f>Max!X57-Min!X57</f>
        <v>18</v>
      </c>
      <c r="Y57" s="7">
        <f>Max!Y57-Min!Y57</f>
        <v>26</v>
      </c>
      <c r="Z57" s="7">
        <f>Max!Z57-Min!Z57</f>
        <v>20</v>
      </c>
      <c r="AA57" s="7">
        <f>Max!AA57-Min!AA57</f>
        <v>38</v>
      </c>
      <c r="AB57" s="7">
        <f>Max!AB57-Min!AB57</f>
        <v>37</v>
      </c>
      <c r="AC57" s="7">
        <f>Max!AC57-Min!AC57</f>
        <v>23</v>
      </c>
      <c r="AD57" s="7">
        <f>Max!AD57-Min!AD57</f>
        <v>31</v>
      </c>
      <c r="AE57" s="7">
        <f>Max!AE57-Min!AE57</f>
        <v>25</v>
      </c>
      <c r="AF57" s="858"/>
      <c r="AG57" s="9">
        <f t="shared" si="65"/>
        <v>736</v>
      </c>
      <c r="AH57" s="10">
        <f t="shared" si="64"/>
        <v>24.533333333333335</v>
      </c>
      <c r="AI57" s="11">
        <f t="shared" si="66"/>
        <v>42</v>
      </c>
      <c r="AJ57" s="12">
        <f t="shared" si="67"/>
        <v>10</v>
      </c>
      <c r="AK57" s="37">
        <v>1934</v>
      </c>
      <c r="AL57" s="11" t="str">
        <f t="shared" si="68"/>
        <v/>
      </c>
      <c r="AM57" s="11" t="str">
        <f t="shared" si="69"/>
        <v/>
      </c>
      <c r="AN57" s="11" t="str">
        <f t="shared" si="70"/>
        <v/>
      </c>
      <c r="AO57" s="11" t="str">
        <f t="shared" si="71"/>
        <v/>
      </c>
      <c r="AP57" s="11" t="str">
        <f t="shared" si="72"/>
        <v/>
      </c>
      <c r="AQ57" s="11" t="str">
        <f t="shared" si="73"/>
        <v/>
      </c>
      <c r="AR57" s="11" t="str">
        <f t="shared" si="74"/>
        <v/>
      </c>
      <c r="AS57" s="11" t="str">
        <f t="shared" si="75"/>
        <v/>
      </c>
      <c r="AT57" s="11" t="str">
        <f t="shared" si="76"/>
        <v/>
      </c>
      <c r="AU57" s="11" t="str">
        <f t="shared" si="77"/>
        <v/>
      </c>
      <c r="AV57" s="11" t="str">
        <f t="shared" si="78"/>
        <v/>
      </c>
      <c r="AW57" s="11" t="str">
        <f t="shared" si="79"/>
        <v/>
      </c>
      <c r="AX57" s="11" t="str">
        <f t="shared" si="80"/>
        <v/>
      </c>
      <c r="AY57" s="11" t="str">
        <f t="shared" si="81"/>
        <v/>
      </c>
      <c r="AZ57" s="11" t="str">
        <f t="shared" si="82"/>
        <v/>
      </c>
      <c r="BA57" s="11" t="str">
        <f t="shared" si="83"/>
        <v/>
      </c>
      <c r="BB57" s="11" t="str">
        <f t="shared" si="84"/>
        <v/>
      </c>
      <c r="BC57" s="11" t="str">
        <f t="shared" si="85"/>
        <v/>
      </c>
      <c r="BD57" s="11" t="str">
        <f t="shared" si="86"/>
        <v/>
      </c>
      <c r="BE57" s="11" t="str">
        <f t="shared" si="87"/>
        <v/>
      </c>
      <c r="BF57" s="11" t="str">
        <f t="shared" si="88"/>
        <v/>
      </c>
      <c r="BG57" s="11" t="str">
        <f t="shared" si="89"/>
        <v/>
      </c>
      <c r="BH57" s="11" t="str">
        <f t="shared" si="90"/>
        <v/>
      </c>
      <c r="BI57" s="11" t="str">
        <f t="shared" si="91"/>
        <v/>
      </c>
      <c r="BJ57" s="11" t="str">
        <f t="shared" si="92"/>
        <v/>
      </c>
      <c r="BK57" s="11" t="str">
        <f t="shared" si="93"/>
        <v/>
      </c>
      <c r="BL57" s="11" t="str">
        <f t="shared" si="94"/>
        <v/>
      </c>
      <c r="BM57" s="11" t="str">
        <f t="shared" si="95"/>
        <v/>
      </c>
      <c r="BN57" s="11" t="str">
        <f t="shared" si="96"/>
        <v/>
      </c>
      <c r="BO57" s="11" t="str">
        <f t="shared" si="97"/>
        <v/>
      </c>
      <c r="BQ57" s="37">
        <v>1934</v>
      </c>
      <c r="BR57" s="11" t="str">
        <f t="shared" si="98"/>
        <v/>
      </c>
      <c r="BS57" s="11" t="str">
        <f t="shared" si="99"/>
        <v/>
      </c>
      <c r="BT57" s="11" t="str">
        <f t="shared" si="100"/>
        <v/>
      </c>
      <c r="BU57" s="11" t="str">
        <f t="shared" si="101"/>
        <v/>
      </c>
      <c r="BV57" s="11" t="str">
        <f t="shared" si="102"/>
        <v/>
      </c>
      <c r="BW57" s="11" t="str">
        <f t="shared" si="103"/>
        <v/>
      </c>
      <c r="BX57" s="11" t="str">
        <f t="shared" si="104"/>
        <v/>
      </c>
      <c r="BY57" s="11" t="str">
        <f t="shared" si="105"/>
        <v/>
      </c>
      <c r="BZ57" s="11" t="str">
        <f t="shared" si="106"/>
        <v/>
      </c>
      <c r="CA57" s="11" t="str">
        <f t="shared" si="107"/>
        <v/>
      </c>
      <c r="CB57" s="11" t="str">
        <f t="shared" si="108"/>
        <v/>
      </c>
      <c r="CC57" s="11" t="str">
        <f t="shared" si="109"/>
        <v/>
      </c>
      <c r="CD57" s="11" t="str">
        <f t="shared" si="110"/>
        <v/>
      </c>
      <c r="CE57" s="11" t="str">
        <f t="shared" si="111"/>
        <v/>
      </c>
      <c r="CF57" s="11" t="str">
        <f t="shared" si="112"/>
        <v/>
      </c>
      <c r="CG57" s="11" t="str">
        <f t="shared" si="113"/>
        <v/>
      </c>
      <c r="CH57" s="11" t="str">
        <f t="shared" si="114"/>
        <v/>
      </c>
      <c r="CI57" s="11" t="str">
        <f t="shared" si="115"/>
        <v/>
      </c>
      <c r="CJ57" s="11" t="str">
        <f t="shared" si="116"/>
        <v/>
      </c>
      <c r="CK57" s="11" t="str">
        <f t="shared" si="117"/>
        <v/>
      </c>
      <c r="CL57" s="11" t="str">
        <f t="shared" si="118"/>
        <v/>
      </c>
      <c r="CM57" s="11" t="str">
        <f t="shared" si="119"/>
        <v/>
      </c>
      <c r="CN57" s="11" t="str">
        <f t="shared" si="120"/>
        <v/>
      </c>
      <c r="CO57" s="11" t="str">
        <f t="shared" si="121"/>
        <v/>
      </c>
      <c r="CP57" s="11" t="str">
        <f t="shared" si="122"/>
        <v/>
      </c>
      <c r="CQ57" s="11" t="str">
        <f t="shared" si="123"/>
        <v/>
      </c>
      <c r="CR57" s="11" t="str">
        <f t="shared" si="124"/>
        <v/>
      </c>
      <c r="CS57" s="11" t="str">
        <f t="shared" si="125"/>
        <v/>
      </c>
      <c r="CT57" s="11" t="str">
        <f t="shared" si="126"/>
        <v/>
      </c>
      <c r="CU57" s="11" t="str">
        <f t="shared" si="127"/>
        <v/>
      </c>
      <c r="CV57" s="37">
        <v>1934</v>
      </c>
    </row>
    <row r="58" spans="1:100">
      <c r="A58" s="5">
        <v>1935</v>
      </c>
      <c r="B58" s="7">
        <f>Max!B58-Min!B58</f>
        <v>5</v>
      </c>
      <c r="C58" s="7">
        <f>Max!C58-Min!C58</f>
        <v>34</v>
      </c>
      <c r="D58" s="7">
        <f>Max!D58-Min!D58</f>
        <v>10</v>
      </c>
      <c r="E58" s="7">
        <f>Max!E58-Min!E58</f>
        <v>3</v>
      </c>
      <c r="F58" s="7">
        <f>Max!F58-Min!F58</f>
        <v>16</v>
      </c>
      <c r="G58" s="7">
        <f>Max!G58-Min!G58</f>
        <v>19</v>
      </c>
      <c r="H58" s="7">
        <f>Max!H58-Min!H58</f>
        <v>7</v>
      </c>
      <c r="I58" s="7">
        <f>Max!I58-Min!I58</f>
        <v>9</v>
      </c>
      <c r="J58" s="7">
        <f>Max!J58-Min!J58</f>
        <v>7</v>
      </c>
      <c r="K58" s="7">
        <f>Max!K58-Min!K58</f>
        <v>10</v>
      </c>
      <c r="L58" s="7">
        <f>Max!L58-Min!L58</f>
        <v>12</v>
      </c>
      <c r="M58" s="7">
        <f>Max!M58-Min!M58</f>
        <v>6</v>
      </c>
      <c r="N58" s="7">
        <f>Max!N58-Min!N58</f>
        <v>16</v>
      </c>
      <c r="O58" s="7">
        <f>Max!O58-Min!O58</f>
        <v>21</v>
      </c>
      <c r="P58" s="7">
        <f>Max!P58-Min!P58</f>
        <v>35</v>
      </c>
      <c r="Q58" s="7">
        <f>Max!Q58-Min!Q58</f>
        <v>12</v>
      </c>
      <c r="R58" s="7">
        <f>Max!R58-Min!R58</f>
        <v>30</v>
      </c>
      <c r="S58" s="7">
        <f>Max!S58-Min!S58</f>
        <v>34</v>
      </c>
      <c r="T58" s="7">
        <f>Max!T58-Min!T58</f>
        <v>29</v>
      </c>
      <c r="U58" s="7">
        <f>Max!U58-Min!U58</f>
        <v>17</v>
      </c>
      <c r="V58" s="7">
        <f>Max!V58-Min!V58</f>
        <v>9</v>
      </c>
      <c r="W58" s="7">
        <f>Max!W58-Min!W58</f>
        <v>22</v>
      </c>
      <c r="X58" s="7">
        <f>Max!X58-Min!X58</f>
        <v>22</v>
      </c>
      <c r="Y58" s="7">
        <f>Max!Y58-Min!Y58</f>
        <v>38</v>
      </c>
      <c r="Z58" s="7">
        <f>Max!Z58-Min!Z58</f>
        <v>28</v>
      </c>
      <c r="AA58" s="7">
        <f>Max!AA58-Min!AA58</f>
        <v>33</v>
      </c>
      <c r="AB58" s="7">
        <f>Max!AB58-Min!AB58</f>
        <v>41</v>
      </c>
      <c r="AC58" s="7">
        <f>Max!AC58-Min!AC58</f>
        <v>20</v>
      </c>
      <c r="AD58" s="7">
        <f>Max!AD58-Min!AD58</f>
        <v>20</v>
      </c>
      <c r="AE58" s="7">
        <f>Max!AE58-Min!AE58</f>
        <v>23</v>
      </c>
      <c r="AF58" s="858"/>
      <c r="AG58" s="9">
        <f t="shared" si="65"/>
        <v>588</v>
      </c>
      <c r="AH58" s="10">
        <f t="shared" si="64"/>
        <v>19.600000000000001</v>
      </c>
      <c r="AI58" s="11">
        <f t="shared" si="66"/>
        <v>41</v>
      </c>
      <c r="AJ58" s="12">
        <f t="shared" si="67"/>
        <v>3</v>
      </c>
      <c r="AK58" s="37">
        <v>1935</v>
      </c>
      <c r="AL58" s="11" t="str">
        <f t="shared" si="68"/>
        <v/>
      </c>
      <c r="AM58" s="11" t="str">
        <f t="shared" si="69"/>
        <v/>
      </c>
      <c r="AN58" s="11" t="str">
        <f t="shared" si="70"/>
        <v/>
      </c>
      <c r="AO58" s="11" t="str">
        <f t="shared" si="71"/>
        <v/>
      </c>
      <c r="AP58" s="11" t="str">
        <f t="shared" si="72"/>
        <v/>
      </c>
      <c r="AQ58" s="11" t="str">
        <f t="shared" si="73"/>
        <v/>
      </c>
      <c r="AR58" s="11" t="str">
        <f t="shared" si="74"/>
        <v/>
      </c>
      <c r="AS58" s="11" t="str">
        <f t="shared" si="75"/>
        <v/>
      </c>
      <c r="AT58" s="11" t="str">
        <f t="shared" si="76"/>
        <v/>
      </c>
      <c r="AU58" s="11" t="str">
        <f t="shared" si="77"/>
        <v/>
      </c>
      <c r="AV58" s="11" t="str">
        <f t="shared" si="78"/>
        <v/>
      </c>
      <c r="AW58" s="11" t="str">
        <f t="shared" si="79"/>
        <v/>
      </c>
      <c r="AX58" s="11" t="str">
        <f t="shared" si="80"/>
        <v/>
      </c>
      <c r="AY58" s="11" t="str">
        <f t="shared" si="81"/>
        <v/>
      </c>
      <c r="AZ58" s="11" t="str">
        <f t="shared" si="82"/>
        <v/>
      </c>
      <c r="BA58" s="11" t="str">
        <f t="shared" si="83"/>
        <v/>
      </c>
      <c r="BB58" s="11" t="str">
        <f t="shared" si="84"/>
        <v/>
      </c>
      <c r="BC58" s="11" t="str">
        <f t="shared" si="85"/>
        <v/>
      </c>
      <c r="BD58" s="11" t="str">
        <f t="shared" si="86"/>
        <v/>
      </c>
      <c r="BE58" s="11" t="str">
        <f t="shared" si="87"/>
        <v/>
      </c>
      <c r="BF58" s="11" t="str">
        <f t="shared" si="88"/>
        <v/>
      </c>
      <c r="BG58" s="11" t="str">
        <f t="shared" si="89"/>
        <v/>
      </c>
      <c r="BH58" s="11" t="str">
        <f t="shared" si="90"/>
        <v/>
      </c>
      <c r="BI58" s="11" t="str">
        <f t="shared" si="91"/>
        <v/>
      </c>
      <c r="BJ58" s="11" t="str">
        <f t="shared" si="92"/>
        <v/>
      </c>
      <c r="BK58" s="11" t="str">
        <f t="shared" si="93"/>
        <v/>
      </c>
      <c r="BL58" s="11" t="str">
        <f t="shared" si="94"/>
        <v/>
      </c>
      <c r="BM58" s="11" t="str">
        <f t="shared" si="95"/>
        <v/>
      </c>
      <c r="BN58" s="11" t="str">
        <f t="shared" si="96"/>
        <v/>
      </c>
      <c r="BO58" s="11" t="str">
        <f t="shared" si="97"/>
        <v/>
      </c>
      <c r="BQ58" s="37">
        <v>1935</v>
      </c>
      <c r="BR58" s="11" t="str">
        <f t="shared" si="98"/>
        <v/>
      </c>
      <c r="BS58" s="11" t="str">
        <f t="shared" si="99"/>
        <v/>
      </c>
      <c r="BT58" s="11" t="str">
        <f t="shared" si="100"/>
        <v/>
      </c>
      <c r="BU58" s="11">
        <f t="shared" si="101"/>
        <v>1935</v>
      </c>
      <c r="BV58" s="11" t="str">
        <f t="shared" si="102"/>
        <v/>
      </c>
      <c r="BW58" s="11" t="str">
        <f t="shared" si="103"/>
        <v/>
      </c>
      <c r="BX58" s="11" t="str">
        <f t="shared" si="104"/>
        <v/>
      </c>
      <c r="BY58" s="11" t="str">
        <f t="shared" si="105"/>
        <v/>
      </c>
      <c r="BZ58" s="11" t="str">
        <f t="shared" si="106"/>
        <v/>
      </c>
      <c r="CA58" s="11" t="str">
        <f t="shared" si="107"/>
        <v/>
      </c>
      <c r="CB58" s="11" t="str">
        <f t="shared" si="108"/>
        <v/>
      </c>
      <c r="CC58" s="11">
        <f t="shared" si="109"/>
        <v>1935</v>
      </c>
      <c r="CD58" s="11" t="str">
        <f t="shared" si="110"/>
        <v/>
      </c>
      <c r="CE58" s="11" t="str">
        <f t="shared" si="111"/>
        <v/>
      </c>
      <c r="CF58" s="11" t="str">
        <f t="shared" si="112"/>
        <v/>
      </c>
      <c r="CG58" s="11" t="str">
        <f t="shared" si="113"/>
        <v/>
      </c>
      <c r="CH58" s="11" t="str">
        <f t="shared" si="114"/>
        <v/>
      </c>
      <c r="CI58" s="11" t="str">
        <f t="shared" si="115"/>
        <v/>
      </c>
      <c r="CJ58" s="11" t="str">
        <f t="shared" si="116"/>
        <v/>
      </c>
      <c r="CK58" s="11" t="str">
        <f t="shared" si="117"/>
        <v/>
      </c>
      <c r="CL58" s="11" t="str">
        <f t="shared" si="118"/>
        <v/>
      </c>
      <c r="CM58" s="11" t="str">
        <f t="shared" si="119"/>
        <v/>
      </c>
      <c r="CN58" s="11" t="str">
        <f t="shared" si="120"/>
        <v/>
      </c>
      <c r="CO58" s="11" t="str">
        <f t="shared" si="121"/>
        <v/>
      </c>
      <c r="CP58" s="11" t="str">
        <f t="shared" si="122"/>
        <v/>
      </c>
      <c r="CQ58" s="11" t="str">
        <f t="shared" si="123"/>
        <v/>
      </c>
      <c r="CR58" s="11" t="str">
        <f t="shared" si="124"/>
        <v/>
      </c>
      <c r="CS58" s="11" t="str">
        <f t="shared" si="125"/>
        <v/>
      </c>
      <c r="CT58" s="11" t="str">
        <f t="shared" si="126"/>
        <v/>
      </c>
      <c r="CU58" s="11" t="str">
        <f t="shared" si="127"/>
        <v/>
      </c>
      <c r="CV58" s="37">
        <v>1935</v>
      </c>
    </row>
    <row r="59" spans="1:100">
      <c r="A59" s="5">
        <v>1936</v>
      </c>
      <c r="B59" s="7">
        <f>Max!B59-Min!B59</f>
        <v>12</v>
      </c>
      <c r="C59" s="7">
        <f>Max!C59-Min!C59</f>
        <v>23</v>
      </c>
      <c r="D59" s="7">
        <f>Max!D59-Min!D59</f>
        <v>17</v>
      </c>
      <c r="E59" s="7">
        <f>Max!E59-Min!E59</f>
        <v>24</v>
      </c>
      <c r="F59" s="7">
        <f>Max!F59-Min!F59</f>
        <v>20</v>
      </c>
      <c r="G59" s="7">
        <f>Max!G59-Min!G59</f>
        <v>11</v>
      </c>
      <c r="H59" s="7">
        <f>Max!H59-Min!H59</f>
        <v>14</v>
      </c>
      <c r="I59" s="7">
        <f>Max!I59-Min!I59</f>
        <v>20</v>
      </c>
      <c r="J59" s="7">
        <f>Max!J59-Min!J59</f>
        <v>12</v>
      </c>
      <c r="K59" s="7">
        <f>Max!K59-Min!K59</f>
        <v>11</v>
      </c>
      <c r="L59" s="7">
        <f>Max!L59-Min!L59</f>
        <v>21</v>
      </c>
      <c r="M59" s="7">
        <f>Max!M59-Min!M59</f>
        <v>20</v>
      </c>
      <c r="N59" s="7">
        <f>Max!N59-Min!N59</f>
        <v>26</v>
      </c>
      <c r="O59" s="7">
        <f>Max!O59-Min!O59</f>
        <v>38</v>
      </c>
      <c r="P59" s="7">
        <f>Max!P59-Min!P59</f>
        <v>35</v>
      </c>
      <c r="Q59" s="7">
        <f>Max!Q59-Min!Q59</f>
        <v>27</v>
      </c>
      <c r="R59" s="7">
        <f>Max!R59-Min!R59</f>
        <v>26</v>
      </c>
      <c r="S59" s="7">
        <f>Max!S59-Min!S59</f>
        <v>17</v>
      </c>
      <c r="T59" s="7">
        <f>Max!T59-Min!T59</f>
        <v>25</v>
      </c>
      <c r="U59" s="7">
        <f>Max!U59-Min!U59</f>
        <v>40</v>
      </c>
      <c r="V59" s="7">
        <f>Max!V59-Min!V59</f>
        <v>32</v>
      </c>
      <c r="W59" s="7">
        <f>Max!W59-Min!W59</f>
        <v>13</v>
      </c>
      <c r="X59" s="7">
        <f>Max!X59-Min!X59</f>
        <v>29</v>
      </c>
      <c r="Y59" s="7">
        <f>Max!Y59-Min!Y59</f>
        <v>30</v>
      </c>
      <c r="Z59" s="7">
        <f>Max!Z59-Min!Z59</f>
        <v>35</v>
      </c>
      <c r="AA59" s="7">
        <f>Max!AA59-Min!AA59</f>
        <v>31</v>
      </c>
      <c r="AB59" s="7">
        <f>Max!AB59-Min!AB59</f>
        <v>25</v>
      </c>
      <c r="AC59" s="7">
        <f>Max!AC59-Min!AC59</f>
        <v>43</v>
      </c>
      <c r="AD59" s="7">
        <f>Max!AD59-Min!AD59</f>
        <v>24</v>
      </c>
      <c r="AE59" s="7">
        <f>Max!AE59-Min!AE59</f>
        <v>29</v>
      </c>
      <c r="AF59" s="858"/>
      <c r="AG59" s="9">
        <f t="shared" si="65"/>
        <v>730</v>
      </c>
      <c r="AH59" s="10">
        <f t="shared" si="64"/>
        <v>24.333333333333332</v>
      </c>
      <c r="AI59" s="11">
        <f t="shared" si="66"/>
        <v>43</v>
      </c>
      <c r="AJ59" s="12">
        <f t="shared" si="67"/>
        <v>11</v>
      </c>
      <c r="AK59" s="37">
        <v>1936</v>
      </c>
      <c r="AL59" s="11" t="str">
        <f t="shared" si="68"/>
        <v/>
      </c>
      <c r="AM59" s="11" t="str">
        <f t="shared" si="69"/>
        <v/>
      </c>
      <c r="AN59" s="11" t="str">
        <f t="shared" si="70"/>
        <v/>
      </c>
      <c r="AO59" s="11" t="str">
        <f t="shared" si="71"/>
        <v/>
      </c>
      <c r="AP59" s="11" t="str">
        <f t="shared" si="72"/>
        <v/>
      </c>
      <c r="AQ59" s="11" t="str">
        <f t="shared" si="73"/>
        <v/>
      </c>
      <c r="AR59" s="11" t="str">
        <f t="shared" si="74"/>
        <v/>
      </c>
      <c r="AS59" s="11" t="str">
        <f t="shared" si="75"/>
        <v/>
      </c>
      <c r="AT59" s="11" t="str">
        <f t="shared" si="76"/>
        <v/>
      </c>
      <c r="AU59" s="11" t="str">
        <f t="shared" si="77"/>
        <v/>
      </c>
      <c r="AV59" s="11" t="str">
        <f t="shared" si="78"/>
        <v/>
      </c>
      <c r="AW59" s="11" t="str">
        <f t="shared" si="79"/>
        <v/>
      </c>
      <c r="AX59" s="11" t="str">
        <f t="shared" si="80"/>
        <v/>
      </c>
      <c r="AY59" s="11" t="str">
        <f t="shared" si="81"/>
        <v/>
      </c>
      <c r="AZ59" s="11" t="str">
        <f t="shared" si="82"/>
        <v/>
      </c>
      <c r="BA59" s="11" t="str">
        <f t="shared" si="83"/>
        <v/>
      </c>
      <c r="BB59" s="11" t="str">
        <f t="shared" si="84"/>
        <v/>
      </c>
      <c r="BC59" s="11" t="str">
        <f t="shared" si="85"/>
        <v/>
      </c>
      <c r="BD59" s="11" t="str">
        <f t="shared" si="86"/>
        <v/>
      </c>
      <c r="BE59" s="11">
        <f t="shared" si="87"/>
        <v>1936</v>
      </c>
      <c r="BF59" s="11" t="str">
        <f t="shared" si="88"/>
        <v/>
      </c>
      <c r="BG59" s="11" t="str">
        <f t="shared" si="89"/>
        <v/>
      </c>
      <c r="BH59" s="11" t="str">
        <f t="shared" si="90"/>
        <v/>
      </c>
      <c r="BI59" s="11" t="str">
        <f t="shared" si="91"/>
        <v/>
      </c>
      <c r="BJ59" s="11" t="str">
        <f t="shared" si="92"/>
        <v/>
      </c>
      <c r="BK59" s="11" t="str">
        <f t="shared" si="93"/>
        <v/>
      </c>
      <c r="BL59" s="11" t="str">
        <f t="shared" si="94"/>
        <v/>
      </c>
      <c r="BM59" s="11" t="str">
        <f t="shared" si="95"/>
        <v/>
      </c>
      <c r="BN59" s="11" t="str">
        <f t="shared" si="96"/>
        <v/>
      </c>
      <c r="BO59" s="11" t="str">
        <f t="shared" si="97"/>
        <v/>
      </c>
      <c r="BQ59" s="37">
        <v>1936</v>
      </c>
      <c r="BR59" s="11" t="str">
        <f t="shared" si="98"/>
        <v/>
      </c>
      <c r="BS59" s="11" t="str">
        <f t="shared" si="99"/>
        <v/>
      </c>
      <c r="BT59" s="11" t="str">
        <f t="shared" si="100"/>
        <v/>
      </c>
      <c r="BU59" s="11" t="str">
        <f t="shared" si="101"/>
        <v/>
      </c>
      <c r="BV59" s="11" t="str">
        <f t="shared" si="102"/>
        <v/>
      </c>
      <c r="BW59" s="11" t="str">
        <f t="shared" si="103"/>
        <v/>
      </c>
      <c r="BX59" s="11" t="str">
        <f t="shared" si="104"/>
        <v/>
      </c>
      <c r="BY59" s="11" t="str">
        <f t="shared" si="105"/>
        <v/>
      </c>
      <c r="BZ59" s="11" t="str">
        <f t="shared" si="106"/>
        <v/>
      </c>
      <c r="CA59" s="11" t="str">
        <f t="shared" si="107"/>
        <v/>
      </c>
      <c r="CB59" s="11" t="str">
        <f t="shared" si="108"/>
        <v/>
      </c>
      <c r="CC59" s="11" t="str">
        <f t="shared" si="109"/>
        <v/>
      </c>
      <c r="CD59" s="11" t="str">
        <f t="shared" si="110"/>
        <v/>
      </c>
      <c r="CE59" s="11" t="str">
        <f t="shared" si="111"/>
        <v/>
      </c>
      <c r="CF59" s="11" t="str">
        <f t="shared" si="112"/>
        <v/>
      </c>
      <c r="CG59" s="11" t="str">
        <f t="shared" si="113"/>
        <v/>
      </c>
      <c r="CH59" s="11" t="str">
        <f t="shared" si="114"/>
        <v/>
      </c>
      <c r="CI59" s="11" t="str">
        <f t="shared" si="115"/>
        <v/>
      </c>
      <c r="CJ59" s="11" t="str">
        <f t="shared" si="116"/>
        <v/>
      </c>
      <c r="CK59" s="11" t="str">
        <f t="shared" si="117"/>
        <v/>
      </c>
      <c r="CL59" s="11" t="str">
        <f t="shared" si="118"/>
        <v/>
      </c>
      <c r="CM59" s="11" t="str">
        <f t="shared" si="119"/>
        <v/>
      </c>
      <c r="CN59" s="11" t="str">
        <f t="shared" si="120"/>
        <v/>
      </c>
      <c r="CO59" s="11" t="str">
        <f t="shared" si="121"/>
        <v/>
      </c>
      <c r="CP59" s="11" t="str">
        <f t="shared" si="122"/>
        <v/>
      </c>
      <c r="CQ59" s="11" t="str">
        <f t="shared" si="123"/>
        <v/>
      </c>
      <c r="CR59" s="11" t="str">
        <f t="shared" si="124"/>
        <v/>
      </c>
      <c r="CS59" s="11" t="str">
        <f t="shared" si="125"/>
        <v/>
      </c>
      <c r="CT59" s="11" t="str">
        <f t="shared" si="126"/>
        <v/>
      </c>
      <c r="CU59" s="11" t="str">
        <f t="shared" si="127"/>
        <v/>
      </c>
      <c r="CV59" s="37">
        <v>1936</v>
      </c>
    </row>
    <row r="60" spans="1:100">
      <c r="A60" s="5">
        <v>1937</v>
      </c>
      <c r="B60" s="7">
        <f>Max!B60-Min!B60</f>
        <v>32</v>
      </c>
      <c r="C60" s="7">
        <f>Max!C60-Min!C60</f>
        <v>26</v>
      </c>
      <c r="D60" s="7">
        <f>Max!D60-Min!D60</f>
        <v>26</v>
      </c>
      <c r="E60" s="7">
        <f>Max!E60-Min!E60</f>
        <v>19</v>
      </c>
      <c r="F60" s="7">
        <f>Max!F60-Min!F60</f>
        <v>11</v>
      </c>
      <c r="G60" s="7">
        <f>Max!G60-Min!G60</f>
        <v>33</v>
      </c>
      <c r="H60" s="7">
        <f>Max!H60-Min!H60</f>
        <v>24</v>
      </c>
      <c r="I60" s="7">
        <f>Max!I60-Min!I60</f>
        <v>21</v>
      </c>
      <c r="J60" s="7">
        <f>Max!J60-Min!J60</f>
        <v>22</v>
      </c>
      <c r="K60" s="7">
        <f>Max!K60-Min!K60</f>
        <v>19</v>
      </c>
      <c r="L60" s="7">
        <f>Max!L60-Min!L60</f>
        <v>26</v>
      </c>
      <c r="M60" s="7">
        <f>Max!M60-Min!M60</f>
        <v>25</v>
      </c>
      <c r="N60" s="7">
        <f>Max!N60-Min!N60</f>
        <v>42</v>
      </c>
      <c r="O60" s="7">
        <f>Max!O60-Min!O60</f>
        <v>23</v>
      </c>
      <c r="P60" s="7">
        <f>Max!P60-Min!P60</f>
        <v>23</v>
      </c>
      <c r="Q60" s="7">
        <f>Max!Q60-Min!Q60</f>
        <v>16</v>
      </c>
      <c r="R60" s="7">
        <f>Max!R60-Min!R60</f>
        <v>12</v>
      </c>
      <c r="S60" s="7">
        <f>Max!S60-Min!S60</f>
        <v>48</v>
      </c>
      <c r="T60" s="7">
        <f>Max!T60-Min!T60</f>
        <v>36</v>
      </c>
      <c r="U60" s="7">
        <f>Max!U60-Min!U60</f>
        <v>34</v>
      </c>
      <c r="V60" s="7">
        <f>Max!V60-Min!V60</f>
        <v>22</v>
      </c>
      <c r="W60" s="7">
        <f>Max!W60-Min!W60</f>
        <v>35</v>
      </c>
      <c r="X60" s="7">
        <f>Max!X60-Min!X60</f>
        <v>35</v>
      </c>
      <c r="Y60" s="7">
        <f>Max!Y60-Min!Y60</f>
        <v>16</v>
      </c>
      <c r="Z60" s="7">
        <f>Max!Z60-Min!Z60</f>
        <v>12</v>
      </c>
      <c r="AA60" s="7">
        <f>Max!AA60-Min!AA60</f>
        <v>13</v>
      </c>
      <c r="AB60" s="7">
        <f>Max!AB60-Min!AB60</f>
        <v>24</v>
      </c>
      <c r="AC60" s="7">
        <f>Max!AC60-Min!AC60</f>
        <v>21</v>
      </c>
      <c r="AD60" s="7">
        <f>Max!AD60-Min!AD60</f>
        <v>17</v>
      </c>
      <c r="AE60" s="7">
        <f>Max!AE60-Min!AE60</f>
        <v>23</v>
      </c>
      <c r="AF60" s="858"/>
      <c r="AG60" s="9">
        <f t="shared" si="65"/>
        <v>736</v>
      </c>
      <c r="AH60" s="10">
        <f t="shared" si="64"/>
        <v>24.533333333333335</v>
      </c>
      <c r="AI60" s="11">
        <f t="shared" si="66"/>
        <v>48</v>
      </c>
      <c r="AJ60" s="12">
        <f t="shared" si="67"/>
        <v>11</v>
      </c>
      <c r="AK60" s="37">
        <v>1937</v>
      </c>
      <c r="AL60" s="11" t="str">
        <f t="shared" si="68"/>
        <v/>
      </c>
      <c r="AM60" s="11" t="str">
        <f t="shared" si="69"/>
        <v/>
      </c>
      <c r="AN60" s="11" t="str">
        <f t="shared" si="70"/>
        <v/>
      </c>
      <c r="AO60" s="11" t="str">
        <f t="shared" si="71"/>
        <v/>
      </c>
      <c r="AP60" s="11" t="str">
        <f t="shared" si="72"/>
        <v/>
      </c>
      <c r="AQ60" s="11" t="str">
        <f t="shared" si="73"/>
        <v/>
      </c>
      <c r="AR60" s="11" t="str">
        <f t="shared" si="74"/>
        <v/>
      </c>
      <c r="AS60" s="11" t="str">
        <f t="shared" si="75"/>
        <v/>
      </c>
      <c r="AT60" s="11" t="str">
        <f t="shared" si="76"/>
        <v/>
      </c>
      <c r="AU60" s="11" t="str">
        <f t="shared" si="77"/>
        <v/>
      </c>
      <c r="AV60" s="11" t="str">
        <f t="shared" si="78"/>
        <v/>
      </c>
      <c r="AW60" s="11" t="str">
        <f t="shared" si="79"/>
        <v/>
      </c>
      <c r="AX60" s="11" t="str">
        <f t="shared" si="80"/>
        <v/>
      </c>
      <c r="AY60" s="11" t="str">
        <f t="shared" si="81"/>
        <v/>
      </c>
      <c r="AZ60" s="11" t="str">
        <f t="shared" si="82"/>
        <v/>
      </c>
      <c r="BA60" s="11" t="str">
        <f t="shared" si="83"/>
        <v/>
      </c>
      <c r="BB60" s="11" t="str">
        <f t="shared" si="84"/>
        <v/>
      </c>
      <c r="BC60" s="11">
        <f t="shared" si="85"/>
        <v>1937</v>
      </c>
      <c r="BD60" s="11" t="str">
        <f t="shared" si="86"/>
        <v/>
      </c>
      <c r="BE60" s="11" t="str">
        <f t="shared" si="87"/>
        <v/>
      </c>
      <c r="BF60" s="11" t="str">
        <f t="shared" si="88"/>
        <v/>
      </c>
      <c r="BG60" s="11" t="str">
        <f t="shared" si="89"/>
        <v/>
      </c>
      <c r="BH60" s="11" t="str">
        <f t="shared" si="90"/>
        <v/>
      </c>
      <c r="BI60" s="11" t="str">
        <f t="shared" si="91"/>
        <v/>
      </c>
      <c r="BJ60" s="11" t="str">
        <f t="shared" si="92"/>
        <v/>
      </c>
      <c r="BK60" s="11" t="str">
        <f t="shared" si="93"/>
        <v/>
      </c>
      <c r="BL60" s="11" t="str">
        <f t="shared" si="94"/>
        <v/>
      </c>
      <c r="BM60" s="11" t="str">
        <f t="shared" si="95"/>
        <v/>
      </c>
      <c r="BN60" s="11" t="str">
        <f t="shared" si="96"/>
        <v/>
      </c>
      <c r="BO60" s="11" t="str">
        <f t="shared" si="97"/>
        <v/>
      </c>
      <c r="BQ60" s="37">
        <v>1937</v>
      </c>
      <c r="BR60" s="11" t="str">
        <f t="shared" si="98"/>
        <v/>
      </c>
      <c r="BS60" s="11" t="str">
        <f t="shared" si="99"/>
        <v/>
      </c>
      <c r="BT60" s="11" t="str">
        <f t="shared" si="100"/>
        <v/>
      </c>
      <c r="BU60" s="11" t="str">
        <f t="shared" si="101"/>
        <v/>
      </c>
      <c r="BV60" s="11" t="str">
        <f t="shared" si="102"/>
        <v/>
      </c>
      <c r="BW60" s="11" t="str">
        <f t="shared" si="103"/>
        <v/>
      </c>
      <c r="BX60" s="11" t="str">
        <f t="shared" si="104"/>
        <v/>
      </c>
      <c r="BY60" s="11" t="str">
        <f t="shared" si="105"/>
        <v/>
      </c>
      <c r="BZ60" s="11" t="str">
        <f t="shared" si="106"/>
        <v/>
      </c>
      <c r="CA60" s="11" t="str">
        <f t="shared" si="107"/>
        <v/>
      </c>
      <c r="CB60" s="11" t="str">
        <f t="shared" si="108"/>
        <v/>
      </c>
      <c r="CC60" s="11" t="str">
        <f t="shared" si="109"/>
        <v/>
      </c>
      <c r="CD60" s="11" t="str">
        <f t="shared" si="110"/>
        <v/>
      </c>
      <c r="CE60" s="11" t="str">
        <f t="shared" si="111"/>
        <v/>
      </c>
      <c r="CF60" s="11" t="str">
        <f t="shared" si="112"/>
        <v/>
      </c>
      <c r="CG60" s="11" t="str">
        <f t="shared" si="113"/>
        <v/>
      </c>
      <c r="CH60" s="11" t="str">
        <f t="shared" si="114"/>
        <v/>
      </c>
      <c r="CI60" s="11" t="str">
        <f t="shared" si="115"/>
        <v/>
      </c>
      <c r="CJ60" s="11" t="str">
        <f t="shared" si="116"/>
        <v/>
      </c>
      <c r="CK60" s="11" t="str">
        <f t="shared" si="117"/>
        <v/>
      </c>
      <c r="CL60" s="11" t="str">
        <f t="shared" si="118"/>
        <v/>
      </c>
      <c r="CM60" s="11" t="str">
        <f t="shared" si="119"/>
        <v/>
      </c>
      <c r="CN60" s="11" t="str">
        <f t="shared" si="120"/>
        <v/>
      </c>
      <c r="CO60" s="11" t="str">
        <f t="shared" si="121"/>
        <v/>
      </c>
      <c r="CP60" s="11" t="str">
        <f t="shared" si="122"/>
        <v/>
      </c>
      <c r="CQ60" s="11" t="str">
        <f t="shared" si="123"/>
        <v/>
      </c>
      <c r="CR60" s="11" t="str">
        <f t="shared" si="124"/>
        <v/>
      </c>
      <c r="CS60" s="11" t="str">
        <f t="shared" si="125"/>
        <v/>
      </c>
      <c r="CT60" s="11" t="str">
        <f t="shared" si="126"/>
        <v/>
      </c>
      <c r="CU60" s="11" t="str">
        <f t="shared" si="127"/>
        <v/>
      </c>
      <c r="CV60" s="37">
        <v>1937</v>
      </c>
    </row>
    <row r="61" spans="1:100">
      <c r="A61" s="5">
        <v>1938</v>
      </c>
      <c r="B61" s="7">
        <f>Max!B61-Min!B61</f>
        <v>26</v>
      </c>
      <c r="C61" s="7">
        <f>Max!C61-Min!C61</f>
        <v>15</v>
      </c>
      <c r="D61" s="7">
        <f>Max!D61-Min!D61</f>
        <v>22</v>
      </c>
      <c r="E61" s="7">
        <f>Max!E61-Min!E61</f>
        <v>38</v>
      </c>
      <c r="F61" s="7">
        <f>Max!F61-Min!F61</f>
        <v>22</v>
      </c>
      <c r="G61" s="7">
        <f>Max!G61-Min!G61</f>
        <v>23</v>
      </c>
      <c r="H61" s="7">
        <f>Max!H61-Min!H61</f>
        <v>11</v>
      </c>
      <c r="I61" s="7">
        <f>Max!I61-Min!I61</f>
        <v>12</v>
      </c>
      <c r="J61" s="7">
        <f>Max!J61-Min!J61</f>
        <v>27</v>
      </c>
      <c r="K61" s="7">
        <f>Max!K61-Min!K61</f>
        <v>24</v>
      </c>
      <c r="L61" s="7">
        <f>Max!L61-Min!L61</f>
        <v>36</v>
      </c>
      <c r="M61" s="7">
        <f>Max!M61-Min!M61</f>
        <v>34</v>
      </c>
      <c r="N61" s="7">
        <f>Max!N61-Min!N61</f>
        <v>41</v>
      </c>
      <c r="O61" s="7">
        <f>Max!O61-Min!O61</f>
        <v>33</v>
      </c>
      <c r="P61" s="7">
        <f>Max!P61-Min!P61</f>
        <v>29</v>
      </c>
      <c r="Q61" s="7">
        <f>Max!Q61-Min!Q61</f>
        <v>23</v>
      </c>
      <c r="R61" s="7">
        <f>Max!R61-Min!R61</f>
        <v>16</v>
      </c>
      <c r="S61" s="7">
        <f>Max!S61-Min!S61</f>
        <v>21</v>
      </c>
      <c r="T61" s="7">
        <f>Max!T61-Min!T61</f>
        <v>30</v>
      </c>
      <c r="U61" s="7">
        <f>Max!U61-Min!U61</f>
        <v>29</v>
      </c>
      <c r="V61" s="7">
        <f>Max!V61-Min!V61</f>
        <v>21</v>
      </c>
      <c r="W61" s="7">
        <f>Max!W61-Min!W61</f>
        <v>18</v>
      </c>
      <c r="X61" s="7">
        <f>Max!X61-Min!X61</f>
        <v>20</v>
      </c>
      <c r="Y61" s="7">
        <f>Max!Y61-Min!Y61</f>
        <v>25</v>
      </c>
      <c r="Z61" s="7">
        <f>Max!Z61-Min!Z61</f>
        <v>44</v>
      </c>
      <c r="AA61" s="7">
        <f>Max!AA61-Min!AA61</f>
        <v>31</v>
      </c>
      <c r="AB61" s="7">
        <f>Max!AB61-Min!AB61</f>
        <v>31</v>
      </c>
      <c r="AC61" s="7">
        <f>Max!AC61-Min!AC61</f>
        <v>28</v>
      </c>
      <c r="AD61" s="7">
        <f>Max!AD61-Min!AD61</f>
        <v>30</v>
      </c>
      <c r="AE61" s="7">
        <f>Max!AE61-Min!AE61</f>
        <v>25</v>
      </c>
      <c r="AF61" s="858"/>
      <c r="AG61" s="9">
        <f t="shared" si="65"/>
        <v>785</v>
      </c>
      <c r="AH61" s="10">
        <f t="shared" si="64"/>
        <v>26.166666666666668</v>
      </c>
      <c r="AI61" s="11">
        <f t="shared" si="66"/>
        <v>44</v>
      </c>
      <c r="AJ61" s="12">
        <f t="shared" si="67"/>
        <v>11</v>
      </c>
      <c r="AK61" s="37">
        <v>1938</v>
      </c>
      <c r="AL61" s="11" t="str">
        <f t="shared" si="68"/>
        <v/>
      </c>
      <c r="AM61" s="11" t="str">
        <f t="shared" si="69"/>
        <v/>
      </c>
      <c r="AN61" s="11" t="str">
        <f t="shared" si="70"/>
        <v/>
      </c>
      <c r="AO61" s="11" t="str">
        <f t="shared" si="71"/>
        <v/>
      </c>
      <c r="AP61" s="11" t="str">
        <f t="shared" si="72"/>
        <v/>
      </c>
      <c r="AQ61" s="11" t="str">
        <f t="shared" si="73"/>
        <v/>
      </c>
      <c r="AR61" s="11" t="str">
        <f t="shared" si="74"/>
        <v/>
      </c>
      <c r="AS61" s="11" t="str">
        <f t="shared" si="75"/>
        <v/>
      </c>
      <c r="AT61" s="11" t="str">
        <f t="shared" si="76"/>
        <v/>
      </c>
      <c r="AU61" s="11" t="str">
        <f t="shared" si="77"/>
        <v/>
      </c>
      <c r="AV61" s="11" t="str">
        <f t="shared" si="78"/>
        <v/>
      </c>
      <c r="AW61" s="11" t="str">
        <f t="shared" si="79"/>
        <v/>
      </c>
      <c r="AX61" s="11" t="str">
        <f t="shared" si="80"/>
        <v/>
      </c>
      <c r="AY61" s="11" t="str">
        <f t="shared" si="81"/>
        <v/>
      </c>
      <c r="AZ61" s="11" t="str">
        <f t="shared" si="82"/>
        <v/>
      </c>
      <c r="BA61" s="11" t="str">
        <f t="shared" si="83"/>
        <v/>
      </c>
      <c r="BB61" s="11" t="str">
        <f t="shared" si="84"/>
        <v/>
      </c>
      <c r="BC61" s="11" t="str">
        <f t="shared" si="85"/>
        <v/>
      </c>
      <c r="BD61" s="11" t="str">
        <f t="shared" si="86"/>
        <v/>
      </c>
      <c r="BE61" s="11" t="str">
        <f t="shared" si="87"/>
        <v/>
      </c>
      <c r="BF61" s="11" t="str">
        <f t="shared" si="88"/>
        <v/>
      </c>
      <c r="BG61" s="11" t="str">
        <f t="shared" si="89"/>
        <v/>
      </c>
      <c r="BH61" s="11" t="str">
        <f t="shared" si="90"/>
        <v/>
      </c>
      <c r="BI61" s="11" t="str">
        <f t="shared" si="91"/>
        <v/>
      </c>
      <c r="BJ61" s="11">
        <f t="shared" si="92"/>
        <v>1938</v>
      </c>
      <c r="BK61" s="11" t="str">
        <f t="shared" si="93"/>
        <v/>
      </c>
      <c r="BL61" s="11" t="str">
        <f t="shared" si="94"/>
        <v/>
      </c>
      <c r="BM61" s="11" t="str">
        <f t="shared" si="95"/>
        <v/>
      </c>
      <c r="BN61" s="11" t="str">
        <f t="shared" si="96"/>
        <v/>
      </c>
      <c r="BO61" s="11" t="str">
        <f t="shared" si="97"/>
        <v/>
      </c>
      <c r="BQ61" s="37">
        <v>1938</v>
      </c>
      <c r="BR61" s="11" t="str">
        <f t="shared" si="98"/>
        <v/>
      </c>
      <c r="BS61" s="11" t="str">
        <f t="shared" si="99"/>
        <v/>
      </c>
      <c r="BT61" s="11" t="str">
        <f t="shared" si="100"/>
        <v/>
      </c>
      <c r="BU61" s="11" t="str">
        <f t="shared" si="101"/>
        <v/>
      </c>
      <c r="BV61" s="11" t="str">
        <f t="shared" si="102"/>
        <v/>
      </c>
      <c r="BW61" s="11" t="str">
        <f t="shared" si="103"/>
        <v/>
      </c>
      <c r="BX61" s="11" t="str">
        <f t="shared" si="104"/>
        <v/>
      </c>
      <c r="BY61" s="11" t="str">
        <f t="shared" si="105"/>
        <v/>
      </c>
      <c r="BZ61" s="11" t="str">
        <f t="shared" si="106"/>
        <v/>
      </c>
      <c r="CA61" s="11" t="str">
        <f t="shared" si="107"/>
        <v/>
      </c>
      <c r="CB61" s="11" t="str">
        <f t="shared" si="108"/>
        <v/>
      </c>
      <c r="CC61" s="11" t="str">
        <f t="shared" si="109"/>
        <v/>
      </c>
      <c r="CD61" s="11" t="str">
        <f t="shared" si="110"/>
        <v/>
      </c>
      <c r="CE61" s="11" t="str">
        <f t="shared" si="111"/>
        <v/>
      </c>
      <c r="CF61" s="11" t="str">
        <f t="shared" si="112"/>
        <v/>
      </c>
      <c r="CG61" s="11" t="str">
        <f t="shared" si="113"/>
        <v/>
      </c>
      <c r="CH61" s="11" t="str">
        <f t="shared" si="114"/>
        <v/>
      </c>
      <c r="CI61" s="11" t="str">
        <f t="shared" si="115"/>
        <v/>
      </c>
      <c r="CJ61" s="11" t="str">
        <f t="shared" si="116"/>
        <v/>
      </c>
      <c r="CK61" s="11" t="str">
        <f t="shared" si="117"/>
        <v/>
      </c>
      <c r="CL61" s="11" t="str">
        <f t="shared" si="118"/>
        <v/>
      </c>
      <c r="CM61" s="11" t="str">
        <f t="shared" si="119"/>
        <v/>
      </c>
      <c r="CN61" s="11" t="str">
        <f t="shared" si="120"/>
        <v/>
      </c>
      <c r="CO61" s="11" t="str">
        <f t="shared" si="121"/>
        <v/>
      </c>
      <c r="CP61" s="11" t="str">
        <f t="shared" si="122"/>
        <v/>
      </c>
      <c r="CQ61" s="11" t="str">
        <f t="shared" si="123"/>
        <v/>
      </c>
      <c r="CR61" s="11" t="str">
        <f t="shared" si="124"/>
        <v/>
      </c>
      <c r="CS61" s="11" t="str">
        <f t="shared" si="125"/>
        <v/>
      </c>
      <c r="CT61" s="11" t="str">
        <f t="shared" si="126"/>
        <v/>
      </c>
      <c r="CU61" s="11" t="str">
        <f t="shared" si="127"/>
        <v/>
      </c>
      <c r="CV61" s="37">
        <v>1938</v>
      </c>
    </row>
    <row r="62" spans="1:100">
      <c r="A62" s="5">
        <v>1939</v>
      </c>
      <c r="B62" s="7">
        <f>Max!B62-Min!B62</f>
        <v>24</v>
      </c>
      <c r="C62" s="7">
        <f>Max!C62-Min!C62</f>
        <v>23</v>
      </c>
      <c r="D62" s="7">
        <f>Max!D62-Min!D62</f>
        <v>21</v>
      </c>
      <c r="E62" s="7">
        <f>Max!E62-Min!E62</f>
        <v>26</v>
      </c>
      <c r="F62" s="7">
        <f>Max!F62-Min!F62</f>
        <v>35</v>
      </c>
      <c r="G62" s="7">
        <f>Max!G62-Min!G62</f>
        <v>20</v>
      </c>
      <c r="H62" s="7">
        <f>Max!H62-Min!H62</f>
        <v>19</v>
      </c>
      <c r="I62" s="7">
        <f>Max!I62-Min!I62</f>
        <v>10</v>
      </c>
      <c r="J62" s="7">
        <f>Max!J62-Min!J62</f>
        <v>29</v>
      </c>
      <c r="K62" s="7">
        <f>Max!K62-Min!K62</f>
        <v>33</v>
      </c>
      <c r="L62" s="7">
        <f>Max!L62-Min!L62</f>
        <v>31</v>
      </c>
      <c r="M62" s="7">
        <f>Max!M62-Min!M62</f>
        <v>26</v>
      </c>
      <c r="N62" s="7">
        <f>Max!N62-Min!N62</f>
        <v>27</v>
      </c>
      <c r="O62" s="7">
        <f>Max!O62-Min!O62</f>
        <v>40</v>
      </c>
      <c r="P62" s="7">
        <f>Max!P62-Min!P62</f>
        <v>28</v>
      </c>
      <c r="Q62" s="7">
        <f>Max!Q62-Min!Q62</f>
        <v>12</v>
      </c>
      <c r="R62" s="7">
        <f>Max!R62-Min!R62</f>
        <v>6</v>
      </c>
      <c r="S62" s="7">
        <f>Max!S62-Min!S62</f>
        <v>31</v>
      </c>
      <c r="T62" s="7">
        <f>Max!T62-Min!T62</f>
        <v>23</v>
      </c>
      <c r="U62" s="7">
        <f>Max!U62-Min!U62</f>
        <v>22</v>
      </c>
      <c r="V62" s="7">
        <f>Max!V62-Min!V62</f>
        <v>31</v>
      </c>
      <c r="W62" s="7">
        <f>Max!W62-Min!W62</f>
        <v>25</v>
      </c>
      <c r="X62" s="7">
        <f>Max!X62-Min!X62</f>
        <v>38</v>
      </c>
      <c r="Y62" s="7">
        <f>Max!Y62-Min!Y62</f>
        <v>39</v>
      </c>
      <c r="Z62" s="7">
        <f>Max!Z62-Min!Z62</f>
        <v>34</v>
      </c>
      <c r="AA62" s="7">
        <f>Max!AA62-Min!AA62</f>
        <v>17</v>
      </c>
      <c r="AB62" s="7">
        <f>Max!AB62-Min!AB62</f>
        <v>23</v>
      </c>
      <c r="AC62" s="7">
        <f>Max!AC62-Min!AC62</f>
        <v>18</v>
      </c>
      <c r="AD62" s="7">
        <f>Max!AD62-Min!AD62</f>
        <v>7</v>
      </c>
      <c r="AE62" s="7">
        <f>Max!AE62-Min!AE62</f>
        <v>33</v>
      </c>
      <c r="AF62" s="858"/>
      <c r="AG62" s="9">
        <f t="shared" si="65"/>
        <v>751</v>
      </c>
      <c r="AH62" s="10">
        <f t="shared" si="64"/>
        <v>25.033333333333335</v>
      </c>
      <c r="AI62" s="11">
        <f t="shared" si="66"/>
        <v>40</v>
      </c>
      <c r="AJ62" s="12">
        <f t="shared" si="67"/>
        <v>6</v>
      </c>
      <c r="AK62" s="37">
        <v>1939</v>
      </c>
      <c r="AL62" s="11" t="str">
        <f t="shared" si="68"/>
        <v/>
      </c>
      <c r="AM62" s="11" t="str">
        <f t="shared" si="69"/>
        <v/>
      </c>
      <c r="AN62" s="11" t="str">
        <f t="shared" si="70"/>
        <v/>
      </c>
      <c r="AO62" s="11" t="str">
        <f t="shared" si="71"/>
        <v/>
      </c>
      <c r="AP62" s="11" t="str">
        <f t="shared" si="72"/>
        <v/>
      </c>
      <c r="AQ62" s="11" t="str">
        <f t="shared" si="73"/>
        <v/>
      </c>
      <c r="AR62" s="11" t="str">
        <f t="shared" si="74"/>
        <v/>
      </c>
      <c r="AS62" s="11" t="str">
        <f t="shared" si="75"/>
        <v/>
      </c>
      <c r="AT62" s="11" t="str">
        <f t="shared" si="76"/>
        <v/>
      </c>
      <c r="AU62" s="11" t="str">
        <f t="shared" si="77"/>
        <v/>
      </c>
      <c r="AV62" s="11" t="str">
        <f t="shared" si="78"/>
        <v/>
      </c>
      <c r="AW62" s="11" t="str">
        <f t="shared" si="79"/>
        <v/>
      </c>
      <c r="AX62" s="11" t="str">
        <f t="shared" si="80"/>
        <v/>
      </c>
      <c r="AY62" s="11" t="str">
        <f t="shared" si="81"/>
        <v/>
      </c>
      <c r="AZ62" s="11" t="str">
        <f t="shared" si="82"/>
        <v/>
      </c>
      <c r="BA62" s="11" t="str">
        <f t="shared" si="83"/>
        <v/>
      </c>
      <c r="BB62" s="11" t="str">
        <f t="shared" si="84"/>
        <v/>
      </c>
      <c r="BC62" s="11" t="str">
        <f t="shared" si="85"/>
        <v/>
      </c>
      <c r="BD62" s="11" t="str">
        <f t="shared" si="86"/>
        <v/>
      </c>
      <c r="BE62" s="11" t="str">
        <f t="shared" si="87"/>
        <v/>
      </c>
      <c r="BF62" s="11" t="str">
        <f t="shared" si="88"/>
        <v/>
      </c>
      <c r="BG62" s="11" t="str">
        <f t="shared" si="89"/>
        <v/>
      </c>
      <c r="BH62" s="11" t="str">
        <f t="shared" si="90"/>
        <v/>
      </c>
      <c r="BI62" s="11" t="str">
        <f t="shared" si="91"/>
        <v/>
      </c>
      <c r="BJ62" s="11" t="str">
        <f t="shared" si="92"/>
        <v/>
      </c>
      <c r="BK62" s="11" t="str">
        <f t="shared" si="93"/>
        <v/>
      </c>
      <c r="BL62" s="11" t="str">
        <f t="shared" si="94"/>
        <v/>
      </c>
      <c r="BM62" s="11" t="str">
        <f t="shared" si="95"/>
        <v/>
      </c>
      <c r="BN62" s="11" t="str">
        <f t="shared" si="96"/>
        <v/>
      </c>
      <c r="BO62" s="11" t="str">
        <f t="shared" si="97"/>
        <v/>
      </c>
      <c r="BQ62" s="37">
        <v>1939</v>
      </c>
      <c r="BR62" s="11" t="str">
        <f t="shared" si="98"/>
        <v/>
      </c>
      <c r="BS62" s="11" t="str">
        <f t="shared" si="99"/>
        <v/>
      </c>
      <c r="BT62" s="11" t="str">
        <f t="shared" si="100"/>
        <v/>
      </c>
      <c r="BU62" s="11" t="str">
        <f t="shared" si="101"/>
        <v/>
      </c>
      <c r="BV62" s="11" t="str">
        <f t="shared" si="102"/>
        <v/>
      </c>
      <c r="BW62" s="11" t="str">
        <f t="shared" si="103"/>
        <v/>
      </c>
      <c r="BX62" s="11" t="str">
        <f t="shared" si="104"/>
        <v/>
      </c>
      <c r="BY62" s="11" t="str">
        <f t="shared" si="105"/>
        <v/>
      </c>
      <c r="BZ62" s="11" t="str">
        <f t="shared" si="106"/>
        <v/>
      </c>
      <c r="CA62" s="11" t="str">
        <f t="shared" si="107"/>
        <v/>
      </c>
      <c r="CB62" s="11" t="str">
        <f t="shared" si="108"/>
        <v/>
      </c>
      <c r="CC62" s="11" t="str">
        <f t="shared" si="109"/>
        <v/>
      </c>
      <c r="CD62" s="11" t="str">
        <f t="shared" si="110"/>
        <v/>
      </c>
      <c r="CE62" s="11" t="str">
        <f t="shared" si="111"/>
        <v/>
      </c>
      <c r="CF62" s="11" t="str">
        <f t="shared" si="112"/>
        <v/>
      </c>
      <c r="CG62" s="11" t="str">
        <f t="shared" si="113"/>
        <v/>
      </c>
      <c r="CH62" s="11" t="str">
        <f t="shared" si="114"/>
        <v/>
      </c>
      <c r="CI62" s="11" t="str">
        <f t="shared" si="115"/>
        <v/>
      </c>
      <c r="CJ62" s="11" t="str">
        <f t="shared" si="116"/>
        <v/>
      </c>
      <c r="CK62" s="11" t="str">
        <f t="shared" si="117"/>
        <v/>
      </c>
      <c r="CL62" s="11" t="str">
        <f t="shared" si="118"/>
        <v/>
      </c>
      <c r="CM62" s="11" t="str">
        <f t="shared" si="119"/>
        <v/>
      </c>
      <c r="CN62" s="11" t="str">
        <f t="shared" si="120"/>
        <v/>
      </c>
      <c r="CO62" s="11" t="str">
        <f t="shared" si="121"/>
        <v/>
      </c>
      <c r="CP62" s="11" t="str">
        <f t="shared" si="122"/>
        <v/>
      </c>
      <c r="CQ62" s="11" t="str">
        <f t="shared" si="123"/>
        <v/>
      </c>
      <c r="CR62" s="11" t="str">
        <f t="shared" si="124"/>
        <v/>
      </c>
      <c r="CS62" s="11" t="str">
        <f t="shared" si="125"/>
        <v/>
      </c>
      <c r="CT62" s="11" t="str">
        <f t="shared" si="126"/>
        <v/>
      </c>
      <c r="CU62" s="11" t="str">
        <f t="shared" si="127"/>
        <v/>
      </c>
      <c r="CV62" s="37">
        <v>1939</v>
      </c>
    </row>
    <row r="63" spans="1:100">
      <c r="A63" s="5">
        <v>1940</v>
      </c>
      <c r="B63" s="7">
        <f>Max!B63-Min!B63</f>
        <v>26</v>
      </c>
      <c r="C63" s="7">
        <f>Max!C63-Min!C63</f>
        <v>27</v>
      </c>
      <c r="D63" s="7">
        <f>Max!D63-Min!D63</f>
        <v>28</v>
      </c>
      <c r="E63" s="7">
        <f>Max!E63-Min!E63</f>
        <v>35</v>
      </c>
      <c r="F63" s="7">
        <f>Max!F63-Min!F63</f>
        <v>21</v>
      </c>
      <c r="G63" s="7">
        <f>Max!G63-Min!G63</f>
        <v>29</v>
      </c>
      <c r="H63" s="7">
        <f>Max!H63-Min!H63</f>
        <v>35</v>
      </c>
      <c r="I63" s="7">
        <f>Max!I63-Min!I63</f>
        <v>18</v>
      </c>
      <c r="J63" s="7">
        <f>Max!J63-Min!J63</f>
        <v>20</v>
      </c>
      <c r="K63" s="7">
        <f>Max!K63-Min!K63</f>
        <v>34</v>
      </c>
      <c r="L63" s="7">
        <f>Max!L63-Min!L63</f>
        <v>28</v>
      </c>
      <c r="M63" s="7">
        <f>Max!M63-Min!M63</f>
        <v>38</v>
      </c>
      <c r="N63" s="7">
        <f>Max!N63-Min!N63</f>
        <v>17</v>
      </c>
      <c r="O63" s="7">
        <f>Max!O63-Min!O63</f>
        <v>22</v>
      </c>
      <c r="P63" s="7">
        <f>Max!P63-Min!P63</f>
        <v>19</v>
      </c>
      <c r="Q63" s="7">
        <f>Max!Q63-Min!Q63</f>
        <v>39</v>
      </c>
      <c r="R63" s="7">
        <f>Max!R63-Min!R63</f>
        <v>24</v>
      </c>
      <c r="S63" s="7">
        <f>Max!S63-Min!S63</f>
        <v>28</v>
      </c>
      <c r="T63" s="7">
        <f>Max!T63-Min!T63</f>
        <v>15</v>
      </c>
      <c r="U63" s="7">
        <f>Max!U63-Min!U63</f>
        <v>20</v>
      </c>
      <c r="V63" s="7">
        <f>Max!V63-Min!V63</f>
        <v>6</v>
      </c>
      <c r="W63" s="7">
        <f>Max!W63-Min!W63</f>
        <v>26</v>
      </c>
      <c r="X63" s="7">
        <f>Max!X63-Min!X63</f>
        <v>28</v>
      </c>
      <c r="Y63" s="7">
        <f>Max!Y63-Min!Y63</f>
        <v>15</v>
      </c>
      <c r="Z63" s="7">
        <f>Max!Z63-Min!Z63</f>
        <v>34</v>
      </c>
      <c r="AA63" s="7">
        <f>Max!AA63-Min!AA63</f>
        <v>12</v>
      </c>
      <c r="AB63" s="7">
        <f>Max!AB63-Min!AB63</f>
        <v>23</v>
      </c>
      <c r="AC63" s="7">
        <f>Max!AC63-Min!AC63</f>
        <v>28</v>
      </c>
      <c r="AD63" s="7">
        <f>Max!AD63-Min!AD63</f>
        <v>40</v>
      </c>
      <c r="AE63" s="7">
        <f>Max!AE63-Min!AE63</f>
        <v>35</v>
      </c>
      <c r="AF63" s="858"/>
      <c r="AG63" s="9">
        <f t="shared" si="65"/>
        <v>770</v>
      </c>
      <c r="AH63" s="10">
        <f t="shared" si="64"/>
        <v>25.666666666666668</v>
      </c>
      <c r="AI63" s="11">
        <f t="shared" si="66"/>
        <v>40</v>
      </c>
      <c r="AJ63" s="12">
        <f t="shared" si="67"/>
        <v>6</v>
      </c>
      <c r="AK63" s="37">
        <v>1940</v>
      </c>
      <c r="AL63" s="11" t="str">
        <f t="shared" si="68"/>
        <v/>
      </c>
      <c r="AM63" s="11" t="str">
        <f t="shared" si="69"/>
        <v/>
      </c>
      <c r="AN63" s="11" t="str">
        <f t="shared" si="70"/>
        <v/>
      </c>
      <c r="AO63" s="11" t="str">
        <f t="shared" si="71"/>
        <v/>
      </c>
      <c r="AP63" s="11" t="str">
        <f t="shared" si="72"/>
        <v/>
      </c>
      <c r="AQ63" s="11" t="str">
        <f t="shared" si="73"/>
        <v/>
      </c>
      <c r="AR63" s="11" t="str">
        <f t="shared" si="74"/>
        <v/>
      </c>
      <c r="AS63" s="11" t="str">
        <f t="shared" si="75"/>
        <v/>
      </c>
      <c r="AT63" s="11" t="str">
        <f t="shared" si="76"/>
        <v/>
      </c>
      <c r="AU63" s="11" t="str">
        <f t="shared" si="77"/>
        <v/>
      </c>
      <c r="AV63" s="11" t="str">
        <f t="shared" si="78"/>
        <v/>
      </c>
      <c r="AW63" s="11" t="str">
        <f t="shared" si="79"/>
        <v/>
      </c>
      <c r="AX63" s="11" t="str">
        <f t="shared" si="80"/>
        <v/>
      </c>
      <c r="AY63" s="11" t="str">
        <f t="shared" si="81"/>
        <v/>
      </c>
      <c r="AZ63" s="11" t="str">
        <f t="shared" si="82"/>
        <v/>
      </c>
      <c r="BA63" s="11" t="str">
        <f t="shared" si="83"/>
        <v/>
      </c>
      <c r="BB63" s="11" t="str">
        <f t="shared" si="84"/>
        <v/>
      </c>
      <c r="BC63" s="11" t="str">
        <f t="shared" si="85"/>
        <v/>
      </c>
      <c r="BD63" s="11" t="str">
        <f t="shared" si="86"/>
        <v/>
      </c>
      <c r="BE63" s="11" t="str">
        <f t="shared" si="87"/>
        <v/>
      </c>
      <c r="BF63" s="11" t="str">
        <f t="shared" si="88"/>
        <v/>
      </c>
      <c r="BG63" s="11" t="str">
        <f t="shared" si="89"/>
        <v/>
      </c>
      <c r="BH63" s="11" t="str">
        <f t="shared" si="90"/>
        <v/>
      </c>
      <c r="BI63" s="11" t="str">
        <f t="shared" si="91"/>
        <v/>
      </c>
      <c r="BJ63" s="11" t="str">
        <f t="shared" si="92"/>
        <v/>
      </c>
      <c r="BK63" s="11" t="str">
        <f t="shared" si="93"/>
        <v/>
      </c>
      <c r="BL63" s="11" t="str">
        <f t="shared" si="94"/>
        <v/>
      </c>
      <c r="BM63" s="11" t="str">
        <f t="shared" si="95"/>
        <v/>
      </c>
      <c r="BN63" s="11" t="str">
        <f t="shared" si="96"/>
        <v/>
      </c>
      <c r="BO63" s="11" t="str">
        <f t="shared" si="97"/>
        <v/>
      </c>
      <c r="BQ63" s="37">
        <v>1940</v>
      </c>
      <c r="BR63" s="11" t="str">
        <f t="shared" si="98"/>
        <v/>
      </c>
      <c r="BS63" s="11" t="str">
        <f t="shared" si="99"/>
        <v/>
      </c>
      <c r="BT63" s="11" t="str">
        <f t="shared" si="100"/>
        <v/>
      </c>
      <c r="BU63" s="11" t="str">
        <f t="shared" si="101"/>
        <v/>
      </c>
      <c r="BV63" s="11" t="str">
        <f t="shared" si="102"/>
        <v/>
      </c>
      <c r="BW63" s="11" t="str">
        <f t="shared" si="103"/>
        <v/>
      </c>
      <c r="BX63" s="11" t="str">
        <f t="shared" si="104"/>
        <v/>
      </c>
      <c r="BY63" s="11" t="str">
        <f t="shared" si="105"/>
        <v/>
      </c>
      <c r="BZ63" s="11" t="str">
        <f t="shared" si="106"/>
        <v/>
      </c>
      <c r="CA63" s="11" t="str">
        <f t="shared" si="107"/>
        <v/>
      </c>
      <c r="CB63" s="11" t="str">
        <f t="shared" si="108"/>
        <v/>
      </c>
      <c r="CC63" s="11" t="str">
        <f t="shared" si="109"/>
        <v/>
      </c>
      <c r="CD63" s="11" t="str">
        <f t="shared" si="110"/>
        <v/>
      </c>
      <c r="CE63" s="11" t="str">
        <f t="shared" si="111"/>
        <v/>
      </c>
      <c r="CF63" s="11" t="str">
        <f t="shared" si="112"/>
        <v/>
      </c>
      <c r="CG63" s="11" t="str">
        <f t="shared" si="113"/>
        <v/>
      </c>
      <c r="CH63" s="11" t="str">
        <f t="shared" si="114"/>
        <v/>
      </c>
      <c r="CI63" s="11" t="str">
        <f t="shared" si="115"/>
        <v/>
      </c>
      <c r="CJ63" s="11" t="str">
        <f t="shared" si="116"/>
        <v/>
      </c>
      <c r="CK63" s="11" t="str">
        <f t="shared" si="117"/>
        <v/>
      </c>
      <c r="CL63" s="11">
        <f t="shared" si="118"/>
        <v>1940</v>
      </c>
      <c r="CM63" s="11" t="str">
        <f t="shared" si="119"/>
        <v/>
      </c>
      <c r="CN63" s="11" t="str">
        <f t="shared" si="120"/>
        <v/>
      </c>
      <c r="CO63" s="11" t="str">
        <f t="shared" si="121"/>
        <v/>
      </c>
      <c r="CP63" s="11" t="str">
        <f t="shared" si="122"/>
        <v/>
      </c>
      <c r="CQ63" s="11" t="str">
        <f t="shared" si="123"/>
        <v/>
      </c>
      <c r="CR63" s="11" t="str">
        <f t="shared" si="124"/>
        <v/>
      </c>
      <c r="CS63" s="11" t="str">
        <f t="shared" si="125"/>
        <v/>
      </c>
      <c r="CT63" s="11" t="str">
        <f t="shared" si="126"/>
        <v/>
      </c>
      <c r="CU63" s="11" t="str">
        <f t="shared" si="127"/>
        <v/>
      </c>
      <c r="CV63" s="37">
        <v>1940</v>
      </c>
    </row>
    <row r="64" spans="1:100">
      <c r="A64" s="5">
        <v>1941</v>
      </c>
      <c r="B64" s="7">
        <f>Max!B64-Min!B64</f>
        <v>7</v>
      </c>
      <c r="C64" s="7">
        <f>Max!C64-Min!C64</f>
        <v>23</v>
      </c>
      <c r="D64" s="7">
        <f>Max!D64-Min!D64</f>
        <v>26</v>
      </c>
      <c r="E64" s="7">
        <f>Max!E64-Min!E64</f>
        <v>26</v>
      </c>
      <c r="F64" s="7">
        <f>Max!F64-Min!F64</f>
        <v>21</v>
      </c>
      <c r="G64" s="7">
        <f>Max!G64-Min!G64</f>
        <v>12</v>
      </c>
      <c r="H64" s="7">
        <f>Max!H64-Min!H64</f>
        <v>29</v>
      </c>
      <c r="I64" s="7">
        <f>Max!I64-Min!I64</f>
        <v>30</v>
      </c>
      <c r="J64" s="7">
        <f>Max!J64-Min!J64</f>
        <v>36</v>
      </c>
      <c r="K64" s="7">
        <f>Max!K64-Min!K64</f>
        <v>27</v>
      </c>
      <c r="L64" s="7">
        <f>Max!L64-Min!L64</f>
        <v>24</v>
      </c>
      <c r="M64" s="7">
        <f>Max!M64-Min!M64</f>
        <v>30</v>
      </c>
      <c r="N64" s="7">
        <f>Max!N64-Min!N64</f>
        <v>36</v>
      </c>
      <c r="O64" s="7">
        <f>Max!O64-Min!O64</f>
        <v>38</v>
      </c>
      <c r="P64" s="7">
        <f>Max!P64-Min!P64</f>
        <v>36</v>
      </c>
      <c r="Q64" s="7">
        <f>Max!Q64-Min!Q64</f>
        <v>29</v>
      </c>
      <c r="R64" s="7">
        <f>Max!R64-Min!R64</f>
        <v>36</v>
      </c>
      <c r="S64" s="7">
        <f>Max!S64-Min!S64</f>
        <v>32</v>
      </c>
      <c r="T64" s="7">
        <f>Max!T64-Min!T64</f>
        <v>37</v>
      </c>
      <c r="U64" s="7">
        <f>Max!U64-Min!U64</f>
        <v>28</v>
      </c>
      <c r="V64" s="7">
        <f>Max!V64-Min!V64</f>
        <v>24</v>
      </c>
      <c r="W64" s="7">
        <f>Max!W64-Min!W64</f>
        <v>15</v>
      </c>
      <c r="X64" s="7">
        <f>Max!X64-Min!X64</f>
        <v>23</v>
      </c>
      <c r="Y64" s="7">
        <f>Max!Y64-Min!Y64</f>
        <v>4</v>
      </c>
      <c r="Z64" s="7">
        <f>Max!Z64-Min!Z64</f>
        <v>16</v>
      </c>
      <c r="AA64" s="7">
        <f>Max!AA64-Min!AA64</f>
        <v>20</v>
      </c>
      <c r="AB64" s="7">
        <f>Max!AB64-Min!AB64</f>
        <v>29</v>
      </c>
      <c r="AC64" s="7">
        <f>Max!AC64-Min!AC64</f>
        <v>37</v>
      </c>
      <c r="AD64" s="7">
        <f>Max!AD64-Min!AD64</f>
        <v>39</v>
      </c>
      <c r="AE64" s="7">
        <f>Max!AE64-Min!AE64</f>
        <v>45</v>
      </c>
      <c r="AF64" s="858"/>
      <c r="AG64" s="9">
        <f t="shared" si="65"/>
        <v>815</v>
      </c>
      <c r="AH64" s="10">
        <f t="shared" si="64"/>
        <v>27.166666666666668</v>
      </c>
      <c r="AI64" s="11">
        <f t="shared" si="66"/>
        <v>45</v>
      </c>
      <c r="AJ64" s="12">
        <f t="shared" si="67"/>
        <v>4</v>
      </c>
      <c r="AK64" s="37">
        <v>1941</v>
      </c>
      <c r="AL64" s="11" t="str">
        <f t="shared" si="68"/>
        <v/>
      </c>
      <c r="AM64" s="11" t="str">
        <f t="shared" si="69"/>
        <v/>
      </c>
      <c r="AN64" s="11" t="str">
        <f t="shared" si="70"/>
        <v/>
      </c>
      <c r="AO64" s="11" t="str">
        <f t="shared" si="71"/>
        <v/>
      </c>
      <c r="AP64" s="11" t="str">
        <f t="shared" si="72"/>
        <v/>
      </c>
      <c r="AQ64" s="11" t="str">
        <f t="shared" si="73"/>
        <v/>
      </c>
      <c r="AR64" s="11" t="str">
        <f t="shared" si="74"/>
        <v/>
      </c>
      <c r="AS64" s="11" t="str">
        <f t="shared" si="75"/>
        <v/>
      </c>
      <c r="AT64" s="11" t="str">
        <f t="shared" si="76"/>
        <v/>
      </c>
      <c r="AU64" s="11" t="str">
        <f t="shared" si="77"/>
        <v/>
      </c>
      <c r="AV64" s="11" t="str">
        <f t="shared" si="78"/>
        <v/>
      </c>
      <c r="AW64" s="11" t="str">
        <f t="shared" si="79"/>
        <v/>
      </c>
      <c r="AX64" s="11" t="str">
        <f t="shared" si="80"/>
        <v/>
      </c>
      <c r="AY64" s="11" t="str">
        <f t="shared" si="81"/>
        <v/>
      </c>
      <c r="AZ64" s="11" t="str">
        <f t="shared" si="82"/>
        <v/>
      </c>
      <c r="BA64" s="11" t="str">
        <f t="shared" si="83"/>
        <v/>
      </c>
      <c r="BB64" s="11" t="str">
        <f t="shared" si="84"/>
        <v/>
      </c>
      <c r="BC64" s="11" t="str">
        <f t="shared" si="85"/>
        <v/>
      </c>
      <c r="BD64" s="11" t="str">
        <f t="shared" si="86"/>
        <v/>
      </c>
      <c r="BE64" s="11" t="str">
        <f t="shared" si="87"/>
        <v/>
      </c>
      <c r="BF64" s="11" t="str">
        <f t="shared" si="88"/>
        <v/>
      </c>
      <c r="BG64" s="11" t="str">
        <f t="shared" si="89"/>
        <v/>
      </c>
      <c r="BH64" s="11" t="str">
        <f t="shared" si="90"/>
        <v/>
      </c>
      <c r="BI64" s="11" t="str">
        <f t="shared" si="91"/>
        <v/>
      </c>
      <c r="BJ64" s="11" t="str">
        <f t="shared" si="92"/>
        <v/>
      </c>
      <c r="BK64" s="11" t="str">
        <f t="shared" si="93"/>
        <v/>
      </c>
      <c r="BL64" s="11" t="str">
        <f t="shared" si="94"/>
        <v/>
      </c>
      <c r="BM64" s="11" t="str">
        <f t="shared" si="95"/>
        <v/>
      </c>
      <c r="BN64" s="11" t="str">
        <f t="shared" si="96"/>
        <v/>
      </c>
      <c r="BO64" s="11" t="str">
        <f t="shared" si="97"/>
        <v/>
      </c>
      <c r="BQ64" s="37">
        <v>1941</v>
      </c>
      <c r="BR64" s="11" t="str">
        <f t="shared" si="98"/>
        <v/>
      </c>
      <c r="BS64" s="11" t="str">
        <f t="shared" si="99"/>
        <v/>
      </c>
      <c r="BT64" s="11" t="str">
        <f t="shared" si="100"/>
        <v/>
      </c>
      <c r="BU64" s="11" t="str">
        <f t="shared" si="101"/>
        <v/>
      </c>
      <c r="BV64" s="11" t="str">
        <f t="shared" si="102"/>
        <v/>
      </c>
      <c r="BW64" s="11" t="str">
        <f t="shared" si="103"/>
        <v/>
      </c>
      <c r="BX64" s="11" t="str">
        <f t="shared" si="104"/>
        <v/>
      </c>
      <c r="BY64" s="11" t="str">
        <f t="shared" si="105"/>
        <v/>
      </c>
      <c r="BZ64" s="11" t="str">
        <f t="shared" si="106"/>
        <v/>
      </c>
      <c r="CA64" s="11" t="str">
        <f t="shared" si="107"/>
        <v/>
      </c>
      <c r="CB64" s="11" t="str">
        <f t="shared" si="108"/>
        <v/>
      </c>
      <c r="CC64" s="11" t="str">
        <f t="shared" si="109"/>
        <v/>
      </c>
      <c r="CD64" s="11" t="str">
        <f t="shared" si="110"/>
        <v/>
      </c>
      <c r="CE64" s="11" t="str">
        <f t="shared" si="111"/>
        <v/>
      </c>
      <c r="CF64" s="11" t="str">
        <f t="shared" si="112"/>
        <v/>
      </c>
      <c r="CG64" s="11" t="str">
        <f t="shared" si="113"/>
        <v/>
      </c>
      <c r="CH64" s="11" t="str">
        <f t="shared" si="114"/>
        <v/>
      </c>
      <c r="CI64" s="11" t="str">
        <f t="shared" si="115"/>
        <v/>
      </c>
      <c r="CJ64" s="11" t="str">
        <f t="shared" si="116"/>
        <v/>
      </c>
      <c r="CK64" s="11" t="str">
        <f t="shared" si="117"/>
        <v/>
      </c>
      <c r="CL64" s="11" t="str">
        <f t="shared" si="118"/>
        <v/>
      </c>
      <c r="CM64" s="11" t="str">
        <f t="shared" si="119"/>
        <v/>
      </c>
      <c r="CN64" s="11" t="str">
        <f t="shared" si="120"/>
        <v/>
      </c>
      <c r="CO64" s="11">
        <f t="shared" si="121"/>
        <v>1941</v>
      </c>
      <c r="CP64" s="11" t="str">
        <f t="shared" si="122"/>
        <v/>
      </c>
      <c r="CQ64" s="11" t="str">
        <f t="shared" si="123"/>
        <v/>
      </c>
      <c r="CR64" s="11" t="str">
        <f t="shared" si="124"/>
        <v/>
      </c>
      <c r="CS64" s="11" t="str">
        <f t="shared" si="125"/>
        <v/>
      </c>
      <c r="CT64" s="11" t="str">
        <f t="shared" si="126"/>
        <v/>
      </c>
      <c r="CU64" s="11" t="str">
        <f t="shared" si="127"/>
        <v/>
      </c>
      <c r="CV64" s="37">
        <v>1941</v>
      </c>
    </row>
    <row r="65" spans="1:100">
      <c r="A65" s="5">
        <v>1942</v>
      </c>
      <c r="B65" s="7">
        <f>Max!B65-Min!B65</f>
        <v>23</v>
      </c>
      <c r="C65" s="7">
        <f>Max!C65-Min!C65</f>
        <v>33</v>
      </c>
      <c r="D65" s="7">
        <f>Max!D65-Min!D65</f>
        <v>31</v>
      </c>
      <c r="E65" s="7">
        <f>Max!E65-Min!E65</f>
        <v>32</v>
      </c>
      <c r="F65" s="7">
        <f>Max!F65-Min!F65</f>
        <v>43</v>
      </c>
      <c r="G65" s="7">
        <f>Max!G65-Min!G65</f>
        <v>40</v>
      </c>
      <c r="H65" s="7">
        <f>Max!H65-Min!H65</f>
        <v>24</v>
      </c>
      <c r="I65" s="7">
        <f>Max!I65-Min!I65</f>
        <v>23</v>
      </c>
      <c r="J65" s="7">
        <f>Max!J65-Min!J65</f>
        <v>12</v>
      </c>
      <c r="K65" s="7">
        <f>Max!K65-Min!K65</f>
        <v>12</v>
      </c>
      <c r="L65" s="7">
        <f>Max!L65-Min!L65</f>
        <v>21</v>
      </c>
      <c r="M65" s="7">
        <f>Max!M65-Min!M65</f>
        <v>21</v>
      </c>
      <c r="N65" s="7">
        <f>Max!N65-Min!N65</f>
        <v>25</v>
      </c>
      <c r="O65" s="7">
        <f>Max!O65-Min!O65</f>
        <v>35</v>
      </c>
      <c r="P65" s="7">
        <f>Max!P65-Min!P65</f>
        <v>34</v>
      </c>
      <c r="Q65" s="7">
        <f>Max!Q65-Min!Q65</f>
        <v>38</v>
      </c>
      <c r="R65" s="7">
        <f>Max!R65-Min!R65</f>
        <v>36</v>
      </c>
      <c r="S65" s="7">
        <f>Max!S65-Min!S65</f>
        <v>26</v>
      </c>
      <c r="T65" s="7">
        <f>Max!T65-Min!T65</f>
        <v>24</v>
      </c>
      <c r="U65" s="7">
        <f>Max!U65-Min!U65</f>
        <v>17</v>
      </c>
      <c r="V65" s="7">
        <f>Max!V65-Min!V65</f>
        <v>30</v>
      </c>
      <c r="W65" s="7">
        <f>Max!W65-Min!W65</f>
        <v>27</v>
      </c>
      <c r="X65" s="7">
        <f>Max!X65-Min!X65</f>
        <v>37</v>
      </c>
      <c r="Y65" s="7">
        <f>Max!Y65-Min!Y65</f>
        <v>42</v>
      </c>
      <c r="Z65" s="7">
        <f>Max!Z65-Min!Z65</f>
        <v>43</v>
      </c>
      <c r="AA65" s="7">
        <f>Max!AA65-Min!AA65</f>
        <v>42</v>
      </c>
      <c r="AB65" s="7">
        <f>Max!AB65-Min!AB65</f>
        <v>28</v>
      </c>
      <c r="AC65" s="7">
        <f>Max!AC65-Min!AC65</f>
        <v>23</v>
      </c>
      <c r="AD65" s="7">
        <f>Max!AD65-Min!AD65</f>
        <v>24</v>
      </c>
      <c r="AE65" s="7">
        <f>Max!AE65-Min!AE65</f>
        <v>35</v>
      </c>
      <c r="AF65" s="858"/>
      <c r="AG65" s="9">
        <f t="shared" si="65"/>
        <v>881</v>
      </c>
      <c r="AH65" s="10">
        <f t="shared" si="64"/>
        <v>29.366666666666667</v>
      </c>
      <c r="AI65" s="11">
        <f t="shared" si="66"/>
        <v>43</v>
      </c>
      <c r="AJ65" s="12">
        <f t="shared" si="67"/>
        <v>12</v>
      </c>
      <c r="AK65" s="37">
        <v>1942</v>
      </c>
      <c r="AL65" s="11" t="str">
        <f t="shared" si="68"/>
        <v/>
      </c>
      <c r="AM65" s="11" t="str">
        <f t="shared" si="69"/>
        <v/>
      </c>
      <c r="AN65" s="11" t="str">
        <f t="shared" si="70"/>
        <v/>
      </c>
      <c r="AO65" s="11" t="str">
        <f t="shared" si="71"/>
        <v/>
      </c>
      <c r="AP65" s="11">
        <f t="shared" si="72"/>
        <v>1942</v>
      </c>
      <c r="AQ65" s="11" t="str">
        <f t="shared" si="73"/>
        <v/>
      </c>
      <c r="AR65" s="11" t="str">
        <f t="shared" si="74"/>
        <v/>
      </c>
      <c r="AS65" s="11" t="str">
        <f t="shared" si="75"/>
        <v/>
      </c>
      <c r="AT65" s="11" t="str">
        <f t="shared" si="76"/>
        <v/>
      </c>
      <c r="AU65" s="11" t="str">
        <f t="shared" si="77"/>
        <v/>
      </c>
      <c r="AV65" s="11" t="str">
        <f t="shared" si="78"/>
        <v/>
      </c>
      <c r="AW65" s="11" t="str">
        <f t="shared" si="79"/>
        <v/>
      </c>
      <c r="AX65" s="11" t="str">
        <f t="shared" si="80"/>
        <v/>
      </c>
      <c r="AY65" s="11" t="str">
        <f t="shared" si="81"/>
        <v/>
      </c>
      <c r="AZ65" s="11" t="str">
        <f t="shared" si="82"/>
        <v/>
      </c>
      <c r="BA65" s="11" t="str">
        <f t="shared" si="83"/>
        <v/>
      </c>
      <c r="BB65" s="11" t="str">
        <f t="shared" si="84"/>
        <v/>
      </c>
      <c r="BC65" s="11" t="str">
        <f t="shared" si="85"/>
        <v/>
      </c>
      <c r="BD65" s="11" t="str">
        <f t="shared" si="86"/>
        <v/>
      </c>
      <c r="BE65" s="11" t="str">
        <f t="shared" si="87"/>
        <v/>
      </c>
      <c r="BF65" s="11" t="str">
        <f t="shared" si="88"/>
        <v/>
      </c>
      <c r="BG65" s="11" t="str">
        <f t="shared" si="89"/>
        <v/>
      </c>
      <c r="BH65" s="11" t="str">
        <f t="shared" si="90"/>
        <v/>
      </c>
      <c r="BI65" s="11" t="str">
        <f t="shared" si="91"/>
        <v/>
      </c>
      <c r="BJ65" s="11" t="str">
        <f t="shared" si="92"/>
        <v/>
      </c>
      <c r="BK65" s="11" t="str">
        <f t="shared" si="93"/>
        <v/>
      </c>
      <c r="BL65" s="11" t="str">
        <f t="shared" si="94"/>
        <v/>
      </c>
      <c r="BM65" s="11" t="str">
        <f t="shared" si="95"/>
        <v/>
      </c>
      <c r="BN65" s="11" t="str">
        <f t="shared" si="96"/>
        <v/>
      </c>
      <c r="BO65" s="11" t="str">
        <f t="shared" si="97"/>
        <v/>
      </c>
      <c r="BQ65" s="37">
        <v>1942</v>
      </c>
      <c r="BR65" s="11" t="str">
        <f t="shared" si="98"/>
        <v/>
      </c>
      <c r="BS65" s="11" t="str">
        <f t="shared" si="99"/>
        <v/>
      </c>
      <c r="BT65" s="11" t="str">
        <f t="shared" si="100"/>
        <v/>
      </c>
      <c r="BU65" s="11" t="str">
        <f t="shared" si="101"/>
        <v/>
      </c>
      <c r="BV65" s="11" t="str">
        <f t="shared" si="102"/>
        <v/>
      </c>
      <c r="BW65" s="11" t="str">
        <f t="shared" si="103"/>
        <v/>
      </c>
      <c r="BX65" s="11" t="str">
        <f t="shared" si="104"/>
        <v/>
      </c>
      <c r="BY65" s="11" t="str">
        <f t="shared" si="105"/>
        <v/>
      </c>
      <c r="BZ65" s="11" t="str">
        <f t="shared" si="106"/>
        <v/>
      </c>
      <c r="CA65" s="11" t="str">
        <f t="shared" si="107"/>
        <v/>
      </c>
      <c r="CB65" s="11" t="str">
        <f t="shared" si="108"/>
        <v/>
      </c>
      <c r="CC65" s="11" t="str">
        <f t="shared" si="109"/>
        <v/>
      </c>
      <c r="CD65" s="11" t="str">
        <f t="shared" si="110"/>
        <v/>
      </c>
      <c r="CE65" s="11" t="str">
        <f t="shared" si="111"/>
        <v/>
      </c>
      <c r="CF65" s="11" t="str">
        <f t="shared" si="112"/>
        <v/>
      </c>
      <c r="CG65" s="11" t="str">
        <f t="shared" si="113"/>
        <v/>
      </c>
      <c r="CH65" s="11" t="str">
        <f t="shared" si="114"/>
        <v/>
      </c>
      <c r="CI65" s="11" t="str">
        <f t="shared" si="115"/>
        <v/>
      </c>
      <c r="CJ65" s="11" t="str">
        <f t="shared" si="116"/>
        <v/>
      </c>
      <c r="CK65" s="11" t="str">
        <f t="shared" si="117"/>
        <v/>
      </c>
      <c r="CL65" s="11" t="str">
        <f t="shared" si="118"/>
        <v/>
      </c>
      <c r="CM65" s="11" t="str">
        <f t="shared" si="119"/>
        <v/>
      </c>
      <c r="CN65" s="11" t="str">
        <f t="shared" si="120"/>
        <v/>
      </c>
      <c r="CO65" s="11" t="str">
        <f t="shared" si="121"/>
        <v/>
      </c>
      <c r="CP65" s="11" t="str">
        <f t="shared" si="122"/>
        <v/>
      </c>
      <c r="CQ65" s="11" t="str">
        <f t="shared" si="123"/>
        <v/>
      </c>
      <c r="CR65" s="11" t="str">
        <f t="shared" si="124"/>
        <v/>
      </c>
      <c r="CS65" s="11" t="str">
        <f t="shared" si="125"/>
        <v/>
      </c>
      <c r="CT65" s="11" t="str">
        <f t="shared" si="126"/>
        <v/>
      </c>
      <c r="CU65" s="11" t="str">
        <f t="shared" si="127"/>
        <v/>
      </c>
      <c r="CV65" s="37">
        <v>1942</v>
      </c>
    </row>
    <row r="66" spans="1:100">
      <c r="A66" s="5">
        <v>1943</v>
      </c>
      <c r="B66" s="7">
        <f>Max!B66-Min!B66</f>
        <v>28</v>
      </c>
      <c r="C66" s="7">
        <f>Max!C66-Min!C66</f>
        <v>34</v>
      </c>
      <c r="D66" s="7">
        <f>Max!D66-Min!D66</f>
        <v>15</v>
      </c>
      <c r="E66" s="7">
        <f>Max!E66-Min!E66</f>
        <v>29</v>
      </c>
      <c r="F66" s="7">
        <f>Max!F66-Min!F66</f>
        <v>20</v>
      </c>
      <c r="G66" s="7">
        <f>Max!G66-Min!G66</f>
        <v>16</v>
      </c>
      <c r="H66" s="7">
        <f>Max!H66-Min!H66</f>
        <v>19</v>
      </c>
      <c r="I66" s="7">
        <f>Max!I66-Min!I66</f>
        <v>30</v>
      </c>
      <c r="J66" s="7">
        <f>Max!J66-Min!J66</f>
        <v>33</v>
      </c>
      <c r="K66" s="7">
        <f>Max!K66-Min!K66</f>
        <v>23</v>
      </c>
      <c r="L66" s="7">
        <f>Max!L66-Min!L66</f>
        <v>25</v>
      </c>
      <c r="M66" s="7">
        <f>Max!M66-Min!M66</f>
        <v>27</v>
      </c>
      <c r="N66" s="7">
        <f>Max!N66-Min!N66</f>
        <v>32</v>
      </c>
      <c r="O66" s="7">
        <f>Max!O66-Min!O66</f>
        <v>13</v>
      </c>
      <c r="P66" s="7">
        <f>Max!P66-Min!P66</f>
        <v>17</v>
      </c>
      <c r="Q66" s="7">
        <f>Max!Q66-Min!Q66</f>
        <v>38</v>
      </c>
      <c r="R66" s="7">
        <f>Max!R66-Min!R66</f>
        <v>18</v>
      </c>
      <c r="S66" s="7">
        <f>Max!S66-Min!S66</f>
        <v>12</v>
      </c>
      <c r="T66" s="7">
        <f>Max!T66-Min!T66</f>
        <v>13</v>
      </c>
      <c r="U66" s="7">
        <f>Max!U66-Min!U66</f>
        <v>18</v>
      </c>
      <c r="V66" s="7">
        <f>Max!V66-Min!V66</f>
        <v>18</v>
      </c>
      <c r="W66" s="7">
        <f>Max!W66-Min!W66</f>
        <v>24</v>
      </c>
      <c r="X66" s="7">
        <f>Max!X66-Min!X66</f>
        <v>32</v>
      </c>
      <c r="Y66" s="7">
        <f>Max!Y66-Min!Y66</f>
        <v>31</v>
      </c>
      <c r="Z66" s="7">
        <f>Max!Z66-Min!Z66</f>
        <v>34</v>
      </c>
      <c r="AA66" s="7">
        <f>Max!AA66-Min!AA66</f>
        <v>21</v>
      </c>
      <c r="AB66" s="7">
        <f>Max!AB66-Min!AB66</f>
        <v>27</v>
      </c>
      <c r="AC66" s="7">
        <f>Max!AC66-Min!AC66</f>
        <v>34</v>
      </c>
      <c r="AD66" s="7">
        <f>Max!AD66-Min!AD66</f>
        <v>23</v>
      </c>
      <c r="AE66" s="7">
        <f>Max!AE66-Min!AE66</f>
        <v>32</v>
      </c>
      <c r="AF66" s="858"/>
      <c r="AG66" s="9">
        <f t="shared" si="65"/>
        <v>736</v>
      </c>
      <c r="AH66" s="10">
        <f t="shared" si="64"/>
        <v>24.533333333333335</v>
      </c>
      <c r="AI66" s="11">
        <f t="shared" si="66"/>
        <v>38</v>
      </c>
      <c r="AJ66" s="12">
        <f t="shared" si="67"/>
        <v>12</v>
      </c>
      <c r="AK66" s="684">
        <v>1943</v>
      </c>
      <c r="AL66" s="11" t="str">
        <f t="shared" si="68"/>
        <v/>
      </c>
      <c r="AM66" s="11" t="str">
        <f t="shared" si="69"/>
        <v/>
      </c>
      <c r="AN66" s="11" t="str">
        <f t="shared" si="70"/>
        <v/>
      </c>
      <c r="AO66" s="11" t="str">
        <f t="shared" si="71"/>
        <v/>
      </c>
      <c r="AP66" s="11" t="str">
        <f t="shared" si="72"/>
        <v/>
      </c>
      <c r="AQ66" s="11" t="str">
        <f t="shared" si="73"/>
        <v/>
      </c>
      <c r="AR66" s="11" t="str">
        <f t="shared" si="74"/>
        <v/>
      </c>
      <c r="AS66" s="11" t="str">
        <f t="shared" si="75"/>
        <v/>
      </c>
      <c r="AT66" s="11" t="str">
        <f t="shared" si="76"/>
        <v/>
      </c>
      <c r="AU66" s="11" t="str">
        <f t="shared" si="77"/>
        <v/>
      </c>
      <c r="AV66" s="11" t="str">
        <f t="shared" si="78"/>
        <v/>
      </c>
      <c r="AW66" s="11" t="str">
        <f t="shared" si="79"/>
        <v/>
      </c>
      <c r="AX66" s="11" t="str">
        <f t="shared" si="80"/>
        <v/>
      </c>
      <c r="AY66" s="11" t="str">
        <f t="shared" si="81"/>
        <v/>
      </c>
      <c r="AZ66" s="11" t="str">
        <f t="shared" si="82"/>
        <v/>
      </c>
      <c r="BA66" s="11" t="str">
        <f t="shared" si="83"/>
        <v/>
      </c>
      <c r="BB66" s="11" t="str">
        <f t="shared" si="84"/>
        <v/>
      </c>
      <c r="BC66" s="11" t="str">
        <f t="shared" si="85"/>
        <v/>
      </c>
      <c r="BD66" s="11" t="str">
        <f t="shared" si="86"/>
        <v/>
      </c>
      <c r="BE66" s="11" t="str">
        <f t="shared" si="87"/>
        <v/>
      </c>
      <c r="BF66" s="11" t="str">
        <f t="shared" si="88"/>
        <v/>
      </c>
      <c r="BG66" s="11" t="str">
        <f t="shared" si="89"/>
        <v/>
      </c>
      <c r="BH66" s="11" t="str">
        <f t="shared" si="90"/>
        <v/>
      </c>
      <c r="BI66" s="11" t="str">
        <f t="shared" si="91"/>
        <v/>
      </c>
      <c r="BJ66" s="11" t="str">
        <f t="shared" si="92"/>
        <v/>
      </c>
      <c r="BK66" s="11" t="str">
        <f t="shared" si="93"/>
        <v/>
      </c>
      <c r="BL66" s="11" t="str">
        <f t="shared" si="94"/>
        <v/>
      </c>
      <c r="BM66" s="11" t="str">
        <f t="shared" si="95"/>
        <v/>
      </c>
      <c r="BN66" s="11" t="str">
        <f t="shared" si="96"/>
        <v/>
      </c>
      <c r="BO66" s="11" t="str">
        <f t="shared" si="97"/>
        <v/>
      </c>
      <c r="BQ66" s="684">
        <v>1943</v>
      </c>
      <c r="BR66" s="11" t="str">
        <f t="shared" si="98"/>
        <v/>
      </c>
      <c r="BS66" s="11" t="str">
        <f t="shared" si="99"/>
        <v/>
      </c>
      <c r="BT66" s="11" t="str">
        <f t="shared" si="100"/>
        <v/>
      </c>
      <c r="BU66" s="11" t="str">
        <f t="shared" si="101"/>
        <v/>
      </c>
      <c r="BV66" s="11" t="str">
        <f t="shared" si="102"/>
        <v/>
      </c>
      <c r="BW66" s="11" t="str">
        <f t="shared" si="103"/>
        <v/>
      </c>
      <c r="BX66" s="11" t="str">
        <f t="shared" si="104"/>
        <v/>
      </c>
      <c r="BY66" s="11" t="str">
        <f t="shared" si="105"/>
        <v/>
      </c>
      <c r="BZ66" s="11" t="str">
        <f t="shared" si="106"/>
        <v/>
      </c>
      <c r="CA66" s="11" t="str">
        <f t="shared" si="107"/>
        <v/>
      </c>
      <c r="CB66" s="11" t="str">
        <f t="shared" si="108"/>
        <v/>
      </c>
      <c r="CC66" s="11" t="str">
        <f t="shared" si="109"/>
        <v/>
      </c>
      <c r="CD66" s="11" t="str">
        <f t="shared" si="110"/>
        <v/>
      </c>
      <c r="CE66" s="11" t="str">
        <f t="shared" si="111"/>
        <v/>
      </c>
      <c r="CF66" s="11" t="str">
        <f t="shared" si="112"/>
        <v/>
      </c>
      <c r="CG66" s="11" t="str">
        <f t="shared" si="113"/>
        <v/>
      </c>
      <c r="CH66" s="11" t="str">
        <f t="shared" si="114"/>
        <v/>
      </c>
      <c r="CI66" s="11" t="str">
        <f t="shared" si="115"/>
        <v/>
      </c>
      <c r="CJ66" s="11" t="str">
        <f t="shared" si="116"/>
        <v/>
      </c>
      <c r="CK66" s="11" t="str">
        <f t="shared" si="117"/>
        <v/>
      </c>
      <c r="CL66" s="11" t="str">
        <f t="shared" si="118"/>
        <v/>
      </c>
      <c r="CM66" s="11" t="str">
        <f t="shared" si="119"/>
        <v/>
      </c>
      <c r="CN66" s="11" t="str">
        <f t="shared" si="120"/>
        <v/>
      </c>
      <c r="CO66" s="11" t="str">
        <f t="shared" si="121"/>
        <v/>
      </c>
      <c r="CP66" s="11" t="str">
        <f t="shared" si="122"/>
        <v/>
      </c>
      <c r="CQ66" s="11" t="str">
        <f t="shared" si="123"/>
        <v/>
      </c>
      <c r="CR66" s="11" t="str">
        <f t="shared" si="124"/>
        <v/>
      </c>
      <c r="CS66" s="11" t="str">
        <f t="shared" si="125"/>
        <v/>
      </c>
      <c r="CT66" s="11" t="str">
        <f t="shared" si="126"/>
        <v/>
      </c>
      <c r="CU66" s="11" t="str">
        <f t="shared" si="127"/>
        <v/>
      </c>
      <c r="CV66" s="684">
        <v>1943</v>
      </c>
    </row>
    <row r="67" spans="1:100">
      <c r="A67" s="5">
        <v>1944</v>
      </c>
      <c r="B67" s="7">
        <f>Max!B67-Min!B67</f>
        <v>35</v>
      </c>
      <c r="C67" s="7">
        <f>Max!C67-Min!C67</f>
        <v>36</v>
      </c>
      <c r="D67" s="7">
        <f>Max!D67-Min!D67</f>
        <v>12</v>
      </c>
      <c r="E67" s="7">
        <f>Max!E67-Min!E67</f>
        <v>16</v>
      </c>
      <c r="F67" s="7">
        <f>Max!F67-Min!F67</f>
        <v>11</v>
      </c>
      <c r="G67" s="7">
        <f>Max!G67-Min!G67</f>
        <v>28</v>
      </c>
      <c r="H67" s="7">
        <f>Max!H67-Min!H67</f>
        <v>34</v>
      </c>
      <c r="I67" s="7">
        <f>Max!I67-Min!I67</f>
        <v>25</v>
      </c>
      <c r="J67" s="7">
        <f>Max!J67-Min!J67</f>
        <v>26</v>
      </c>
      <c r="K67" s="7">
        <f>Max!K67-Min!K67</f>
        <v>23</v>
      </c>
      <c r="L67" s="7">
        <f>Max!L67-Min!L67</f>
        <v>13</v>
      </c>
      <c r="M67" s="7">
        <f>Max!M67-Min!M67</f>
        <v>29</v>
      </c>
      <c r="N67" s="7">
        <f>Max!N67-Min!N67</f>
        <v>23</v>
      </c>
      <c r="O67" s="7">
        <f>Max!O67-Min!O67</f>
        <v>33</v>
      </c>
      <c r="P67" s="7">
        <f>Max!P67-Min!P67</f>
        <v>21</v>
      </c>
      <c r="Q67" s="7">
        <f>Max!Q67-Min!Q67</f>
        <v>22</v>
      </c>
      <c r="R67" s="7">
        <f>Max!R67-Min!R67</f>
        <v>18</v>
      </c>
      <c r="S67" s="7">
        <f>Max!S67-Min!S67</f>
        <v>18</v>
      </c>
      <c r="T67" s="7">
        <f>Max!T67-Min!T67</f>
        <v>8</v>
      </c>
      <c r="U67" s="7">
        <f>Max!U67-Min!U67</f>
        <v>30</v>
      </c>
      <c r="V67" s="7">
        <f>Max!V67-Min!V67</f>
        <v>34</v>
      </c>
      <c r="W67" s="7">
        <f>Max!W67-Min!W67</f>
        <v>8</v>
      </c>
      <c r="X67" s="7">
        <f>Max!X67-Min!X67</f>
        <v>13</v>
      </c>
      <c r="Y67" s="7">
        <f>Max!Y67-Min!Y67</f>
        <v>22</v>
      </c>
      <c r="Z67" s="7">
        <f>Max!Z67-Min!Z67</f>
        <v>26</v>
      </c>
      <c r="AA67" s="7">
        <f>Max!AA67-Min!AA67</f>
        <v>30</v>
      </c>
      <c r="AB67" s="7">
        <f>Max!AB67-Min!AB67</f>
        <v>12</v>
      </c>
      <c r="AC67" s="7">
        <f>Max!AC67-Min!AC67</f>
        <v>20</v>
      </c>
      <c r="AD67" s="7">
        <f>Max!AD67-Min!AD67</f>
        <v>29</v>
      </c>
      <c r="AE67" s="7">
        <f>Max!AE67-Min!AE67</f>
        <v>38</v>
      </c>
      <c r="AF67" s="858"/>
      <c r="AG67" s="9">
        <f t="shared" ref="AG67:AG98" si="128">SUM(B67:AE67)</f>
        <v>693</v>
      </c>
      <c r="AH67" s="10">
        <f t="shared" si="64"/>
        <v>23.1</v>
      </c>
      <c r="AI67" s="11">
        <f t="shared" ref="AI67:AI98" si="129">MAX(B67:AE67)</f>
        <v>38</v>
      </c>
      <c r="AJ67" s="12">
        <f t="shared" ref="AJ67:AJ98" si="130">MIN(B67:AE67)</f>
        <v>8</v>
      </c>
      <c r="AK67" s="37">
        <v>1944</v>
      </c>
      <c r="AL67" s="11" t="str">
        <f t="shared" ref="AL67:AL98" si="131">IF(B67= B$156,$A67,"")</f>
        <v/>
      </c>
      <c r="AM67" s="11" t="str">
        <f t="shared" ref="AM67:AM98" si="132">IF(C67= C$156,$A67,"")</f>
        <v/>
      </c>
      <c r="AN67" s="11" t="str">
        <f t="shared" ref="AN67:AN98" si="133">IF(D67= D$156,$A67,"")</f>
        <v/>
      </c>
      <c r="AO67" s="11" t="str">
        <f t="shared" ref="AO67:AO98" si="134">IF(E67= E$156,$A67,"")</f>
        <v/>
      </c>
      <c r="AP67" s="11" t="str">
        <f t="shared" ref="AP67:AP98" si="135">IF(F67= F$156,$A67,"")</f>
        <v/>
      </c>
      <c r="AQ67" s="11" t="str">
        <f t="shared" ref="AQ67:AQ98" si="136">IF(G67= G$156,$A67,"")</f>
        <v/>
      </c>
      <c r="AR67" s="11" t="str">
        <f t="shared" ref="AR67:AR98" si="137">IF(H67= H$156,$A67,"")</f>
        <v/>
      </c>
      <c r="AS67" s="11" t="str">
        <f t="shared" ref="AS67:AS98" si="138">IF(I67= I$156,$A67,"")</f>
        <v/>
      </c>
      <c r="AT67" s="11" t="str">
        <f t="shared" ref="AT67:AT98" si="139">IF(J67= J$156,$A67,"")</f>
        <v/>
      </c>
      <c r="AU67" s="11" t="str">
        <f t="shared" ref="AU67:AU98" si="140">IF(K67= K$156,$A67,"")</f>
        <v/>
      </c>
      <c r="AV67" s="11" t="str">
        <f t="shared" ref="AV67:AV98" si="141">IF(L67= L$156,$A67,"")</f>
        <v/>
      </c>
      <c r="AW67" s="11" t="str">
        <f t="shared" ref="AW67:AW98" si="142">IF(M67= M$156,$A67,"")</f>
        <v/>
      </c>
      <c r="AX67" s="11" t="str">
        <f t="shared" ref="AX67:AX98" si="143">IF(N67= N$156,$A67,"")</f>
        <v/>
      </c>
      <c r="AY67" s="11" t="str">
        <f t="shared" ref="AY67:AY98" si="144">IF(O67= O$156,$A67,"")</f>
        <v/>
      </c>
      <c r="AZ67" s="11" t="str">
        <f t="shared" ref="AZ67:AZ98" si="145">IF(P67= P$156,$A67,"")</f>
        <v/>
      </c>
      <c r="BA67" s="11" t="str">
        <f t="shared" ref="BA67:BA98" si="146">IF(Q67= Q$156,$A67,"")</f>
        <v/>
      </c>
      <c r="BB67" s="11" t="str">
        <f t="shared" ref="BB67:BB98" si="147">IF(R67= R$156,$A67,"")</f>
        <v/>
      </c>
      <c r="BC67" s="11" t="str">
        <f t="shared" ref="BC67:BC98" si="148">IF(S67= S$156,$A67,"")</f>
        <v/>
      </c>
      <c r="BD67" s="11" t="str">
        <f t="shared" ref="BD67:BD98" si="149">IF(T67= T$156,$A67,"")</f>
        <v/>
      </c>
      <c r="BE67" s="11" t="str">
        <f t="shared" ref="BE67:BE98" si="150">IF(U67= U$156,$A67,"")</f>
        <v/>
      </c>
      <c r="BF67" s="11" t="str">
        <f t="shared" ref="BF67:BF98" si="151">IF(V67= V$156,$A67,"")</f>
        <v/>
      </c>
      <c r="BG67" s="11" t="str">
        <f t="shared" ref="BG67:BG98" si="152">IF(W67= W$156,$A67,"")</f>
        <v/>
      </c>
      <c r="BH67" s="11" t="str">
        <f t="shared" ref="BH67:BH98" si="153">IF(X67= X$156,$A67,"")</f>
        <v/>
      </c>
      <c r="BI67" s="11" t="str">
        <f t="shared" ref="BI67:BI98" si="154">IF(Y67= Y$156,$A67,"")</f>
        <v/>
      </c>
      <c r="BJ67" s="11" t="str">
        <f t="shared" ref="BJ67:BJ98" si="155">IF(Z67= Z$156,$A67,"")</f>
        <v/>
      </c>
      <c r="BK67" s="11" t="str">
        <f t="shared" ref="BK67:BK98" si="156">IF(AA67= AA$156,$A67,"")</f>
        <v/>
      </c>
      <c r="BL67" s="11" t="str">
        <f t="shared" ref="BL67:BL98" si="157">IF(AB67= AB$156,$A67,"")</f>
        <v/>
      </c>
      <c r="BM67" s="11" t="str">
        <f t="shared" ref="BM67:BM98" si="158">IF(AC67= AC$156,$A67,"")</f>
        <v/>
      </c>
      <c r="BN67" s="11" t="str">
        <f t="shared" ref="BN67:BN98" si="159">IF(AD67= AD$156,$A67,"")</f>
        <v/>
      </c>
      <c r="BO67" s="11" t="str">
        <f t="shared" ref="BO67:BO98" si="160">IF(AE67= AE$156,$A67,"")</f>
        <v/>
      </c>
      <c r="BQ67" s="37">
        <v>1944</v>
      </c>
      <c r="BR67" s="11" t="str">
        <f t="shared" ref="BR67:BR98" si="161">IF(B67= B$157,$A67,"")</f>
        <v/>
      </c>
      <c r="BS67" s="11" t="str">
        <f t="shared" ref="BS67:BS98" si="162">IF(C67= C$157,$A67,"")</f>
        <v/>
      </c>
      <c r="BT67" s="11" t="str">
        <f t="shared" ref="BT67:BT98" si="163">IF(D67= D$157,$A67,"")</f>
        <v/>
      </c>
      <c r="BU67" s="11" t="str">
        <f t="shared" ref="BU67:BU98" si="164">IF(E67= E$157,$A67,"")</f>
        <v/>
      </c>
      <c r="BV67" s="11" t="str">
        <f t="shared" ref="BV67:BV98" si="165">IF(F67= F$157,$A67,"")</f>
        <v/>
      </c>
      <c r="BW67" s="11" t="str">
        <f t="shared" ref="BW67:BW98" si="166">IF(G67= G$157,$A67,"")</f>
        <v/>
      </c>
      <c r="BX67" s="11" t="str">
        <f t="shared" ref="BX67:BX98" si="167">IF(H67= H$157,$A67,"")</f>
        <v/>
      </c>
      <c r="BY67" s="11" t="str">
        <f t="shared" ref="BY67:BY98" si="168">IF(I67= I$157,$A67,"")</f>
        <v/>
      </c>
      <c r="BZ67" s="11" t="str">
        <f t="shared" ref="BZ67:BZ98" si="169">IF(J67= J$157,$A67,"")</f>
        <v/>
      </c>
      <c r="CA67" s="11" t="str">
        <f t="shared" ref="CA67:CA98" si="170">IF(K67= K$157,$A67,"")</f>
        <v/>
      </c>
      <c r="CB67" s="11" t="str">
        <f t="shared" ref="CB67:CB98" si="171">IF(L67= L$157,$A67,"")</f>
        <v/>
      </c>
      <c r="CC67" s="11" t="str">
        <f t="shared" ref="CC67:CC98" si="172">IF(M67= M$157,$A67,"")</f>
        <v/>
      </c>
      <c r="CD67" s="11" t="str">
        <f t="shared" ref="CD67:CD98" si="173">IF(N67= N$157,$A67,"")</f>
        <v/>
      </c>
      <c r="CE67" s="11" t="str">
        <f t="shared" ref="CE67:CE98" si="174">IF(O67= O$157,$A67,"")</f>
        <v/>
      </c>
      <c r="CF67" s="11" t="str">
        <f t="shared" ref="CF67:CF98" si="175">IF(P67= P$157,$A67,"")</f>
        <v/>
      </c>
      <c r="CG67" s="11" t="str">
        <f t="shared" ref="CG67:CG98" si="176">IF(Q67= Q$157,$A67,"")</f>
        <v/>
      </c>
      <c r="CH67" s="11" t="str">
        <f t="shared" ref="CH67:CH98" si="177">IF(R67= R$157,$A67,"")</f>
        <v/>
      </c>
      <c r="CI67" s="11" t="str">
        <f t="shared" ref="CI67:CI98" si="178">IF(S67= S$157,$A67,"")</f>
        <v/>
      </c>
      <c r="CJ67" s="11" t="str">
        <f t="shared" ref="CJ67:CJ98" si="179">IF(T67= T$157,$A67,"")</f>
        <v/>
      </c>
      <c r="CK67" s="11" t="str">
        <f t="shared" ref="CK67:CK98" si="180">IF(U67= U$157,$A67,"")</f>
        <v/>
      </c>
      <c r="CL67" s="11" t="str">
        <f t="shared" ref="CL67:CL98" si="181">IF(V67= V$157,$A67,"")</f>
        <v/>
      </c>
      <c r="CM67" s="11" t="str">
        <f t="shared" ref="CM67:CM98" si="182">IF(W67= W$157,$A67,"")</f>
        <v/>
      </c>
      <c r="CN67" s="11" t="str">
        <f t="shared" ref="CN67:CN98" si="183">IF(X67= X$157,$A67,"")</f>
        <v/>
      </c>
      <c r="CO67" s="11" t="str">
        <f t="shared" ref="CO67:CO98" si="184">IF(Y67= Y$157,$A67,"")</f>
        <v/>
      </c>
      <c r="CP67" s="11" t="str">
        <f t="shared" ref="CP67:CP98" si="185">IF(Z67= Z$157,$A67,"")</f>
        <v/>
      </c>
      <c r="CQ67" s="11" t="str">
        <f t="shared" ref="CQ67:CQ98" si="186">IF(AA67= AA$157,$A67,"")</f>
        <v/>
      </c>
      <c r="CR67" s="11" t="str">
        <f t="shared" ref="CR67:CR98" si="187">IF(AB67= AB$157,$A67,"")</f>
        <v/>
      </c>
      <c r="CS67" s="11" t="str">
        <f t="shared" ref="CS67:CS98" si="188">IF(AC67= AC$157,$A67,"")</f>
        <v/>
      </c>
      <c r="CT67" s="11" t="str">
        <f t="shared" ref="CT67:CT98" si="189">IF(AD67= AD$157,$A67,"")</f>
        <v/>
      </c>
      <c r="CU67" s="11" t="str">
        <f t="shared" ref="CU67:CU98" si="190">IF(AE67= AE$157,$A67,"")</f>
        <v/>
      </c>
      <c r="CV67" s="37">
        <v>1944</v>
      </c>
    </row>
    <row r="68" spans="1:100">
      <c r="A68" s="5">
        <v>1945</v>
      </c>
      <c r="B68" s="7">
        <f>Max!B68-Min!B68</f>
        <v>33</v>
      </c>
      <c r="C68" s="7">
        <f>Max!C68-Min!C68</f>
        <v>19</v>
      </c>
      <c r="D68" s="7">
        <f>Max!D68-Min!D68</f>
        <v>28</v>
      </c>
      <c r="E68" s="7">
        <f>Max!E68-Min!E68</f>
        <v>26</v>
      </c>
      <c r="F68" s="7">
        <f>Max!F68-Min!F68</f>
        <v>30</v>
      </c>
      <c r="G68" s="7">
        <f>Max!G68-Min!G68</f>
        <v>19</v>
      </c>
      <c r="H68" s="7">
        <f>Max!H68-Min!H68</f>
        <v>36</v>
      </c>
      <c r="I68" s="7">
        <f>Max!I68-Min!I68</f>
        <v>33</v>
      </c>
      <c r="J68" s="7">
        <f>Max!J68-Min!J68</f>
        <v>29</v>
      </c>
      <c r="K68" s="7">
        <f>Max!K68-Min!K68</f>
        <v>27</v>
      </c>
      <c r="L68" s="7">
        <f>Max!L68-Min!L68</f>
        <v>10</v>
      </c>
      <c r="M68" s="7">
        <f>Max!M68-Min!M68</f>
        <v>20</v>
      </c>
      <c r="N68" s="7">
        <f>Max!N68-Min!N68</f>
        <v>26</v>
      </c>
      <c r="O68" s="7">
        <f>Max!O68-Min!O68</f>
        <v>26</v>
      </c>
      <c r="P68" s="7">
        <f>Max!P68-Min!P68</f>
        <v>8</v>
      </c>
      <c r="Q68" s="7">
        <f>Max!Q68-Min!Q68</f>
        <v>13</v>
      </c>
      <c r="R68" s="7">
        <f>Max!R68-Min!R68</f>
        <v>16</v>
      </c>
      <c r="S68" s="7">
        <f>Max!S68-Min!S68</f>
        <v>22</v>
      </c>
      <c r="T68" s="7">
        <f>Max!T68-Min!T68</f>
        <v>23</v>
      </c>
      <c r="U68" s="7">
        <f>Max!U68-Min!U68</f>
        <v>21</v>
      </c>
      <c r="V68" s="7">
        <f>Max!V68-Min!V68</f>
        <v>28</v>
      </c>
      <c r="W68" s="7">
        <f>Max!W68-Min!W68</f>
        <v>20</v>
      </c>
      <c r="X68" s="7">
        <f>Max!X68-Min!X68</f>
        <v>18</v>
      </c>
      <c r="Y68" s="7">
        <f>Max!Y68-Min!Y68</f>
        <v>14</v>
      </c>
      <c r="Z68" s="7">
        <f>Max!Z68-Min!Z68</f>
        <v>20</v>
      </c>
      <c r="AA68" s="7">
        <f>Max!AA68-Min!AA68</f>
        <v>25</v>
      </c>
      <c r="AB68" s="7">
        <f>Max!AB68-Min!AB68</f>
        <v>17</v>
      </c>
      <c r="AC68" s="7">
        <f>Max!AC68-Min!AC68</f>
        <v>20</v>
      </c>
      <c r="AD68" s="7">
        <f>Max!AD68-Min!AD68</f>
        <v>11</v>
      </c>
      <c r="AE68" s="7">
        <f>Max!AE68-Min!AE68</f>
        <v>18</v>
      </c>
      <c r="AF68" s="858"/>
      <c r="AG68" s="9">
        <f t="shared" si="128"/>
        <v>656</v>
      </c>
      <c r="AH68" s="10">
        <f t="shared" si="64"/>
        <v>21.866666666666667</v>
      </c>
      <c r="AI68" s="11">
        <f t="shared" si="129"/>
        <v>36</v>
      </c>
      <c r="AJ68" s="12">
        <f t="shared" si="130"/>
        <v>8</v>
      </c>
      <c r="AK68" s="739">
        <v>1945</v>
      </c>
      <c r="AL68" s="11" t="str">
        <f t="shared" si="131"/>
        <v/>
      </c>
      <c r="AM68" s="11" t="str">
        <f t="shared" si="132"/>
        <v/>
      </c>
      <c r="AN68" s="11" t="str">
        <f t="shared" si="133"/>
        <v/>
      </c>
      <c r="AO68" s="11" t="str">
        <f t="shared" si="134"/>
        <v/>
      </c>
      <c r="AP68" s="11" t="str">
        <f t="shared" si="135"/>
        <v/>
      </c>
      <c r="AQ68" s="11" t="str">
        <f t="shared" si="136"/>
        <v/>
      </c>
      <c r="AR68" s="11" t="str">
        <f t="shared" si="137"/>
        <v/>
      </c>
      <c r="AS68" s="11" t="str">
        <f t="shared" si="138"/>
        <v/>
      </c>
      <c r="AT68" s="11" t="str">
        <f t="shared" si="139"/>
        <v/>
      </c>
      <c r="AU68" s="11" t="str">
        <f t="shared" si="140"/>
        <v/>
      </c>
      <c r="AV68" s="11" t="str">
        <f t="shared" si="141"/>
        <v/>
      </c>
      <c r="AW68" s="11" t="str">
        <f t="shared" si="142"/>
        <v/>
      </c>
      <c r="AX68" s="11" t="str">
        <f t="shared" si="143"/>
        <v/>
      </c>
      <c r="AY68" s="11" t="str">
        <f t="shared" si="144"/>
        <v/>
      </c>
      <c r="AZ68" s="11" t="str">
        <f t="shared" si="145"/>
        <v/>
      </c>
      <c r="BA68" s="11" t="str">
        <f t="shared" si="146"/>
        <v/>
      </c>
      <c r="BB68" s="11" t="str">
        <f t="shared" si="147"/>
        <v/>
      </c>
      <c r="BC68" s="11" t="str">
        <f t="shared" si="148"/>
        <v/>
      </c>
      <c r="BD68" s="11" t="str">
        <f t="shared" si="149"/>
        <v/>
      </c>
      <c r="BE68" s="11" t="str">
        <f t="shared" si="150"/>
        <v/>
      </c>
      <c r="BF68" s="11" t="str">
        <f t="shared" si="151"/>
        <v/>
      </c>
      <c r="BG68" s="11" t="str">
        <f t="shared" si="152"/>
        <v/>
      </c>
      <c r="BH68" s="11" t="str">
        <f t="shared" si="153"/>
        <v/>
      </c>
      <c r="BI68" s="11" t="str">
        <f t="shared" si="154"/>
        <v/>
      </c>
      <c r="BJ68" s="11" t="str">
        <f t="shared" si="155"/>
        <v/>
      </c>
      <c r="BK68" s="11" t="str">
        <f t="shared" si="156"/>
        <v/>
      </c>
      <c r="BL68" s="11" t="str">
        <f t="shared" si="157"/>
        <v/>
      </c>
      <c r="BM68" s="11" t="str">
        <f t="shared" si="158"/>
        <v/>
      </c>
      <c r="BN68" s="11" t="str">
        <f t="shared" si="159"/>
        <v/>
      </c>
      <c r="BO68" s="11" t="str">
        <f t="shared" si="160"/>
        <v/>
      </c>
      <c r="BQ68" s="739">
        <v>1945</v>
      </c>
      <c r="BR68" s="11" t="str">
        <f t="shared" si="161"/>
        <v/>
      </c>
      <c r="BS68" s="11" t="str">
        <f t="shared" si="162"/>
        <v/>
      </c>
      <c r="BT68" s="11" t="str">
        <f t="shared" si="163"/>
        <v/>
      </c>
      <c r="BU68" s="11" t="str">
        <f t="shared" si="164"/>
        <v/>
      </c>
      <c r="BV68" s="11" t="str">
        <f t="shared" si="165"/>
        <v/>
      </c>
      <c r="BW68" s="11" t="str">
        <f t="shared" si="166"/>
        <v/>
      </c>
      <c r="BX68" s="11" t="str">
        <f t="shared" si="167"/>
        <v/>
      </c>
      <c r="BY68" s="11" t="str">
        <f t="shared" si="168"/>
        <v/>
      </c>
      <c r="BZ68" s="11" t="str">
        <f t="shared" si="169"/>
        <v/>
      </c>
      <c r="CA68" s="11" t="str">
        <f t="shared" si="170"/>
        <v/>
      </c>
      <c r="CB68" s="11" t="str">
        <f t="shared" si="171"/>
        <v/>
      </c>
      <c r="CC68" s="11" t="str">
        <f t="shared" si="172"/>
        <v/>
      </c>
      <c r="CD68" s="11" t="str">
        <f t="shared" si="173"/>
        <v/>
      </c>
      <c r="CE68" s="11" t="str">
        <f t="shared" si="174"/>
        <v/>
      </c>
      <c r="CF68" s="11" t="str">
        <f t="shared" si="175"/>
        <v/>
      </c>
      <c r="CG68" s="11" t="str">
        <f t="shared" si="176"/>
        <v/>
      </c>
      <c r="CH68" s="11" t="str">
        <f t="shared" si="177"/>
        <v/>
      </c>
      <c r="CI68" s="11" t="str">
        <f t="shared" si="178"/>
        <v/>
      </c>
      <c r="CJ68" s="11" t="str">
        <f t="shared" si="179"/>
        <v/>
      </c>
      <c r="CK68" s="11" t="str">
        <f t="shared" si="180"/>
        <v/>
      </c>
      <c r="CL68" s="11" t="str">
        <f t="shared" si="181"/>
        <v/>
      </c>
      <c r="CM68" s="11" t="str">
        <f t="shared" si="182"/>
        <v/>
      </c>
      <c r="CN68" s="11" t="str">
        <f t="shared" si="183"/>
        <v/>
      </c>
      <c r="CO68" s="11" t="str">
        <f t="shared" si="184"/>
        <v/>
      </c>
      <c r="CP68" s="11" t="str">
        <f t="shared" si="185"/>
        <v/>
      </c>
      <c r="CQ68" s="11" t="str">
        <f t="shared" si="186"/>
        <v/>
      </c>
      <c r="CR68" s="11" t="str">
        <f t="shared" si="187"/>
        <v/>
      </c>
      <c r="CS68" s="11" t="str">
        <f t="shared" si="188"/>
        <v/>
      </c>
      <c r="CT68" s="11" t="str">
        <f t="shared" si="189"/>
        <v/>
      </c>
      <c r="CU68" s="11" t="str">
        <f t="shared" si="190"/>
        <v/>
      </c>
      <c r="CV68" s="739">
        <v>1945</v>
      </c>
    </row>
    <row r="69" spans="1:100">
      <c r="A69" s="5">
        <v>1946</v>
      </c>
      <c r="B69" s="7">
        <f>Max!B69-Min!B69</f>
        <v>30</v>
      </c>
      <c r="C69" s="7">
        <f>Max!C69-Min!C69</f>
        <v>24</v>
      </c>
      <c r="D69" s="7">
        <f>Max!D69-Min!D69</f>
        <v>21</v>
      </c>
      <c r="E69" s="7">
        <f>Max!E69-Min!E69</f>
        <v>32</v>
      </c>
      <c r="F69" s="7">
        <f>Max!F69-Min!F69</f>
        <v>21</v>
      </c>
      <c r="G69" s="7">
        <f>Max!G69-Min!G69</f>
        <v>24</v>
      </c>
      <c r="H69" s="7">
        <f>Max!H69-Min!H69</f>
        <v>21</v>
      </c>
      <c r="I69" s="7">
        <f>Max!I69-Min!I69</f>
        <v>8</v>
      </c>
      <c r="J69" s="7">
        <f>Max!J69-Min!J69</f>
        <v>24</v>
      </c>
      <c r="K69" s="7">
        <f>Max!K69-Min!K69</f>
        <v>21</v>
      </c>
      <c r="L69" s="7">
        <f>Max!L69-Min!L69</f>
        <v>20</v>
      </c>
      <c r="M69" s="7">
        <f>Max!M69-Min!M69</f>
        <v>9</v>
      </c>
      <c r="N69" s="7">
        <f>Max!N69-Min!N69</f>
        <v>22</v>
      </c>
      <c r="O69" s="7">
        <f>Max!O69-Min!O69</f>
        <v>26</v>
      </c>
      <c r="P69" s="7">
        <f>Max!P69-Min!P69</f>
        <v>38</v>
      </c>
      <c r="Q69" s="7">
        <f>Max!Q69-Min!Q69</f>
        <v>18</v>
      </c>
      <c r="R69" s="7">
        <f>Max!R69-Min!R69</f>
        <v>21</v>
      </c>
      <c r="S69" s="7">
        <f>Max!S69-Min!S69</f>
        <v>36</v>
      </c>
      <c r="T69" s="7">
        <f>Max!T69-Min!T69</f>
        <v>22</v>
      </c>
      <c r="U69" s="7">
        <f>Max!U69-Min!U69</f>
        <v>36</v>
      </c>
      <c r="V69" s="7">
        <f>Max!V69-Min!V69</f>
        <v>23</v>
      </c>
      <c r="W69" s="7">
        <f>Max!W69-Min!W69</f>
        <v>42</v>
      </c>
      <c r="X69" s="7">
        <f>Max!X69-Min!X69</f>
        <v>35</v>
      </c>
      <c r="Y69" s="7">
        <f>Max!Y69-Min!Y69</f>
        <v>22</v>
      </c>
      <c r="Z69" s="7">
        <f>Max!Z69-Min!Z69</f>
        <v>6</v>
      </c>
      <c r="AA69" s="7">
        <f>Max!AA69-Min!AA69</f>
        <v>16</v>
      </c>
      <c r="AB69" s="7">
        <f>Max!AB69-Min!AB69</f>
        <v>19</v>
      </c>
      <c r="AC69" s="7">
        <f>Max!AC69-Min!AC69</f>
        <v>31</v>
      </c>
      <c r="AD69" s="7">
        <f>Max!AD69-Min!AD69</f>
        <v>27</v>
      </c>
      <c r="AE69" s="7">
        <f>Max!AE69-Min!AE69</f>
        <v>16</v>
      </c>
      <c r="AF69" s="858"/>
      <c r="AG69" s="9">
        <f t="shared" si="128"/>
        <v>711</v>
      </c>
      <c r="AH69" s="10">
        <f t="shared" si="64"/>
        <v>23.7</v>
      </c>
      <c r="AI69" s="11">
        <f t="shared" si="129"/>
        <v>42</v>
      </c>
      <c r="AJ69" s="12">
        <f t="shared" si="130"/>
        <v>6</v>
      </c>
      <c r="AK69" s="37">
        <v>1946</v>
      </c>
      <c r="AL69" s="11" t="str">
        <f t="shared" si="131"/>
        <v/>
      </c>
      <c r="AM69" s="11" t="str">
        <f t="shared" si="132"/>
        <v/>
      </c>
      <c r="AN69" s="11" t="str">
        <f t="shared" si="133"/>
        <v/>
      </c>
      <c r="AO69" s="11" t="str">
        <f t="shared" si="134"/>
        <v/>
      </c>
      <c r="AP69" s="11" t="str">
        <f t="shared" si="135"/>
        <v/>
      </c>
      <c r="AQ69" s="11" t="str">
        <f t="shared" si="136"/>
        <v/>
      </c>
      <c r="AR69" s="11" t="str">
        <f t="shared" si="137"/>
        <v/>
      </c>
      <c r="AS69" s="11" t="str">
        <f t="shared" si="138"/>
        <v/>
      </c>
      <c r="AT69" s="11" t="str">
        <f t="shared" si="139"/>
        <v/>
      </c>
      <c r="AU69" s="11" t="str">
        <f t="shared" si="140"/>
        <v/>
      </c>
      <c r="AV69" s="11" t="str">
        <f t="shared" si="141"/>
        <v/>
      </c>
      <c r="AW69" s="11" t="str">
        <f t="shared" si="142"/>
        <v/>
      </c>
      <c r="AX69" s="11" t="str">
        <f t="shared" si="143"/>
        <v/>
      </c>
      <c r="AY69" s="11" t="str">
        <f t="shared" si="144"/>
        <v/>
      </c>
      <c r="AZ69" s="11" t="str">
        <f t="shared" si="145"/>
        <v/>
      </c>
      <c r="BA69" s="11" t="str">
        <f t="shared" si="146"/>
        <v/>
      </c>
      <c r="BB69" s="11" t="str">
        <f t="shared" si="147"/>
        <v/>
      </c>
      <c r="BC69" s="11" t="str">
        <f t="shared" si="148"/>
        <v/>
      </c>
      <c r="BD69" s="11" t="str">
        <f t="shared" si="149"/>
        <v/>
      </c>
      <c r="BE69" s="11" t="str">
        <f t="shared" si="150"/>
        <v/>
      </c>
      <c r="BF69" s="11" t="str">
        <f t="shared" si="151"/>
        <v/>
      </c>
      <c r="BG69" s="11" t="str">
        <f t="shared" si="152"/>
        <v/>
      </c>
      <c r="BH69" s="11" t="str">
        <f t="shared" si="153"/>
        <v/>
      </c>
      <c r="BI69" s="11" t="str">
        <f t="shared" si="154"/>
        <v/>
      </c>
      <c r="BJ69" s="11" t="str">
        <f t="shared" si="155"/>
        <v/>
      </c>
      <c r="BK69" s="11" t="str">
        <f t="shared" si="156"/>
        <v/>
      </c>
      <c r="BL69" s="11" t="str">
        <f t="shared" si="157"/>
        <v/>
      </c>
      <c r="BM69" s="11" t="str">
        <f t="shared" si="158"/>
        <v/>
      </c>
      <c r="BN69" s="11" t="str">
        <f t="shared" si="159"/>
        <v/>
      </c>
      <c r="BO69" s="11" t="str">
        <f t="shared" si="160"/>
        <v/>
      </c>
      <c r="BQ69" s="37">
        <v>1946</v>
      </c>
      <c r="BR69" s="11" t="str">
        <f t="shared" si="161"/>
        <v/>
      </c>
      <c r="BS69" s="11" t="str">
        <f t="shared" si="162"/>
        <v/>
      </c>
      <c r="BT69" s="11" t="str">
        <f t="shared" si="163"/>
        <v/>
      </c>
      <c r="BU69" s="11" t="str">
        <f t="shared" si="164"/>
        <v/>
      </c>
      <c r="BV69" s="11" t="str">
        <f t="shared" si="165"/>
        <v/>
      </c>
      <c r="BW69" s="11" t="str">
        <f t="shared" si="166"/>
        <v/>
      </c>
      <c r="BX69" s="11" t="str">
        <f t="shared" si="167"/>
        <v/>
      </c>
      <c r="BY69" s="11" t="str">
        <f t="shared" si="168"/>
        <v/>
      </c>
      <c r="BZ69" s="11" t="str">
        <f t="shared" si="169"/>
        <v/>
      </c>
      <c r="CA69" s="11" t="str">
        <f t="shared" si="170"/>
        <v/>
      </c>
      <c r="CB69" s="11" t="str">
        <f t="shared" si="171"/>
        <v/>
      </c>
      <c r="CC69" s="11" t="str">
        <f t="shared" si="172"/>
        <v/>
      </c>
      <c r="CD69" s="11" t="str">
        <f t="shared" si="173"/>
        <v/>
      </c>
      <c r="CE69" s="11" t="str">
        <f t="shared" si="174"/>
        <v/>
      </c>
      <c r="CF69" s="11" t="str">
        <f t="shared" si="175"/>
        <v/>
      </c>
      <c r="CG69" s="11" t="str">
        <f t="shared" si="176"/>
        <v/>
      </c>
      <c r="CH69" s="11" t="str">
        <f t="shared" si="177"/>
        <v/>
      </c>
      <c r="CI69" s="11" t="str">
        <f t="shared" si="178"/>
        <v/>
      </c>
      <c r="CJ69" s="11" t="str">
        <f t="shared" si="179"/>
        <v/>
      </c>
      <c r="CK69" s="11" t="str">
        <f t="shared" si="180"/>
        <v/>
      </c>
      <c r="CL69" s="11" t="str">
        <f t="shared" si="181"/>
        <v/>
      </c>
      <c r="CM69" s="11" t="str">
        <f t="shared" si="182"/>
        <v/>
      </c>
      <c r="CN69" s="11" t="str">
        <f t="shared" si="183"/>
        <v/>
      </c>
      <c r="CO69" s="11" t="str">
        <f t="shared" si="184"/>
        <v/>
      </c>
      <c r="CP69" s="11" t="str">
        <f t="shared" si="185"/>
        <v/>
      </c>
      <c r="CQ69" s="11" t="str">
        <f t="shared" si="186"/>
        <v/>
      </c>
      <c r="CR69" s="11" t="str">
        <f t="shared" si="187"/>
        <v/>
      </c>
      <c r="CS69" s="11" t="str">
        <f t="shared" si="188"/>
        <v/>
      </c>
      <c r="CT69" s="11" t="str">
        <f t="shared" si="189"/>
        <v/>
      </c>
      <c r="CU69" s="11" t="str">
        <f t="shared" si="190"/>
        <v/>
      </c>
      <c r="CV69" s="37">
        <v>1946</v>
      </c>
    </row>
    <row r="70" spans="1:100">
      <c r="A70" s="5">
        <v>1947</v>
      </c>
      <c r="B70" s="7">
        <f>Max!B70-Min!B70</f>
        <v>37</v>
      </c>
      <c r="C70" s="7">
        <f>Max!C70-Min!C70</f>
        <v>13</v>
      </c>
      <c r="D70" s="7">
        <f>Max!D70-Min!D70</f>
        <v>15</v>
      </c>
      <c r="E70" s="7">
        <f>Max!E70-Min!E70</f>
        <v>24</v>
      </c>
      <c r="F70" s="7">
        <f>Max!F70-Min!F70</f>
        <v>26</v>
      </c>
      <c r="G70" s="7">
        <f>Max!G70-Min!G70</f>
        <v>15</v>
      </c>
      <c r="H70" s="7">
        <f>Max!H70-Min!H70</f>
        <v>32</v>
      </c>
      <c r="I70" s="7">
        <f>Max!I70-Min!I70</f>
        <v>27</v>
      </c>
      <c r="J70" s="7">
        <f>Max!J70-Min!J70</f>
        <v>24</v>
      </c>
      <c r="K70" s="7">
        <f>Max!K70-Min!K70</f>
        <v>29</v>
      </c>
      <c r="L70" s="7">
        <f>Max!L70-Min!L70</f>
        <v>35</v>
      </c>
      <c r="M70" s="7">
        <f>Max!M70-Min!M70</f>
        <v>28</v>
      </c>
      <c r="N70" s="7">
        <f>Max!N70-Min!N70</f>
        <v>11</v>
      </c>
      <c r="O70" s="7">
        <f>Max!O70-Min!O70</f>
        <v>5</v>
      </c>
      <c r="P70" s="7">
        <f>Max!P70-Min!P70</f>
        <v>14</v>
      </c>
      <c r="Q70" s="7">
        <f>Max!Q70-Min!Q70</f>
        <v>20</v>
      </c>
      <c r="R70" s="7">
        <f>Max!R70-Min!R70</f>
        <v>17</v>
      </c>
      <c r="S70" s="7">
        <f>Max!S70-Min!S70</f>
        <v>36</v>
      </c>
      <c r="T70" s="7">
        <f>Max!T70-Min!T70</f>
        <v>34</v>
      </c>
      <c r="U70" s="7">
        <f>Max!U70-Min!U70</f>
        <v>33</v>
      </c>
      <c r="V70" s="7">
        <f>Max!V70-Min!V70</f>
        <v>25</v>
      </c>
      <c r="W70" s="7">
        <f>Max!W70-Min!W70</f>
        <v>9</v>
      </c>
      <c r="X70" s="7">
        <f>Max!X70-Min!X70</f>
        <v>30</v>
      </c>
      <c r="Y70" s="7">
        <f>Max!Y70-Min!Y70</f>
        <v>37</v>
      </c>
      <c r="Z70" s="7">
        <f>Max!Z70-Min!Z70</f>
        <v>13</v>
      </c>
      <c r="AA70" s="7">
        <f>Max!AA70-Min!AA70</f>
        <v>22</v>
      </c>
      <c r="AB70" s="7">
        <f>Max!AB70-Min!AB70</f>
        <v>35</v>
      </c>
      <c r="AC70" s="7">
        <f>Max!AC70-Min!AC70</f>
        <v>24</v>
      </c>
      <c r="AD70" s="7">
        <f>Max!AD70-Min!AD70</f>
        <v>37</v>
      </c>
      <c r="AE70" s="7">
        <f>Max!AE70-Min!AE70</f>
        <v>21</v>
      </c>
      <c r="AF70" s="858"/>
      <c r="AG70" s="9">
        <f t="shared" si="128"/>
        <v>728</v>
      </c>
      <c r="AH70" s="10">
        <f t="shared" si="64"/>
        <v>24.266666666666666</v>
      </c>
      <c r="AI70" s="11">
        <f t="shared" si="129"/>
        <v>37</v>
      </c>
      <c r="AJ70" s="12">
        <f t="shared" si="130"/>
        <v>5</v>
      </c>
      <c r="AK70" s="37">
        <v>1947</v>
      </c>
      <c r="AL70" s="11" t="str">
        <f t="shared" si="131"/>
        <v/>
      </c>
      <c r="AM70" s="11" t="str">
        <f t="shared" si="132"/>
        <v/>
      </c>
      <c r="AN70" s="11" t="str">
        <f t="shared" si="133"/>
        <v/>
      </c>
      <c r="AO70" s="11" t="str">
        <f t="shared" si="134"/>
        <v/>
      </c>
      <c r="AP70" s="11" t="str">
        <f t="shared" si="135"/>
        <v/>
      </c>
      <c r="AQ70" s="11" t="str">
        <f t="shared" si="136"/>
        <v/>
      </c>
      <c r="AR70" s="11" t="str">
        <f t="shared" si="137"/>
        <v/>
      </c>
      <c r="AS70" s="11" t="str">
        <f t="shared" si="138"/>
        <v/>
      </c>
      <c r="AT70" s="11" t="str">
        <f t="shared" si="139"/>
        <v/>
      </c>
      <c r="AU70" s="11" t="str">
        <f t="shared" si="140"/>
        <v/>
      </c>
      <c r="AV70" s="11" t="str">
        <f t="shared" si="141"/>
        <v/>
      </c>
      <c r="AW70" s="11" t="str">
        <f t="shared" si="142"/>
        <v/>
      </c>
      <c r="AX70" s="11" t="str">
        <f t="shared" si="143"/>
        <v/>
      </c>
      <c r="AY70" s="11" t="str">
        <f t="shared" si="144"/>
        <v/>
      </c>
      <c r="AZ70" s="11" t="str">
        <f t="shared" si="145"/>
        <v/>
      </c>
      <c r="BA70" s="11" t="str">
        <f t="shared" si="146"/>
        <v/>
      </c>
      <c r="BB70" s="11" t="str">
        <f t="shared" si="147"/>
        <v/>
      </c>
      <c r="BC70" s="11" t="str">
        <f t="shared" si="148"/>
        <v/>
      </c>
      <c r="BD70" s="11" t="str">
        <f t="shared" si="149"/>
        <v/>
      </c>
      <c r="BE70" s="11" t="str">
        <f t="shared" si="150"/>
        <v/>
      </c>
      <c r="BF70" s="11" t="str">
        <f t="shared" si="151"/>
        <v/>
      </c>
      <c r="BG70" s="11" t="str">
        <f t="shared" si="152"/>
        <v/>
      </c>
      <c r="BH70" s="11" t="str">
        <f t="shared" si="153"/>
        <v/>
      </c>
      <c r="BI70" s="11" t="str">
        <f t="shared" si="154"/>
        <v/>
      </c>
      <c r="BJ70" s="11" t="str">
        <f t="shared" si="155"/>
        <v/>
      </c>
      <c r="BK70" s="11" t="str">
        <f t="shared" si="156"/>
        <v/>
      </c>
      <c r="BL70" s="11" t="str">
        <f t="shared" si="157"/>
        <v/>
      </c>
      <c r="BM70" s="11" t="str">
        <f t="shared" si="158"/>
        <v/>
      </c>
      <c r="BN70" s="11" t="str">
        <f t="shared" si="159"/>
        <v/>
      </c>
      <c r="BO70" s="11" t="str">
        <f t="shared" si="160"/>
        <v/>
      </c>
      <c r="BQ70" s="37">
        <v>1947</v>
      </c>
      <c r="BR70" s="11" t="str">
        <f t="shared" si="161"/>
        <v/>
      </c>
      <c r="BS70" s="11" t="str">
        <f t="shared" si="162"/>
        <v/>
      </c>
      <c r="BT70" s="11" t="str">
        <f t="shared" si="163"/>
        <v/>
      </c>
      <c r="BU70" s="11" t="str">
        <f t="shared" si="164"/>
        <v/>
      </c>
      <c r="BV70" s="11" t="str">
        <f t="shared" si="165"/>
        <v/>
      </c>
      <c r="BW70" s="11" t="str">
        <f t="shared" si="166"/>
        <v/>
      </c>
      <c r="BX70" s="11" t="str">
        <f t="shared" si="167"/>
        <v/>
      </c>
      <c r="BY70" s="11" t="str">
        <f t="shared" si="168"/>
        <v/>
      </c>
      <c r="BZ70" s="11" t="str">
        <f t="shared" si="169"/>
        <v/>
      </c>
      <c r="CA70" s="11" t="str">
        <f t="shared" si="170"/>
        <v/>
      </c>
      <c r="CB70" s="11" t="str">
        <f t="shared" si="171"/>
        <v/>
      </c>
      <c r="CC70" s="11" t="str">
        <f t="shared" si="172"/>
        <v/>
      </c>
      <c r="CD70" s="11" t="str">
        <f t="shared" si="173"/>
        <v/>
      </c>
      <c r="CE70" s="11" t="str">
        <f t="shared" si="174"/>
        <v/>
      </c>
      <c r="CF70" s="11" t="str">
        <f t="shared" si="175"/>
        <v/>
      </c>
      <c r="CG70" s="11" t="str">
        <f t="shared" si="176"/>
        <v/>
      </c>
      <c r="CH70" s="11" t="str">
        <f t="shared" si="177"/>
        <v/>
      </c>
      <c r="CI70" s="11" t="str">
        <f t="shared" si="178"/>
        <v/>
      </c>
      <c r="CJ70" s="11" t="str">
        <f t="shared" si="179"/>
        <v/>
      </c>
      <c r="CK70" s="11" t="str">
        <f t="shared" si="180"/>
        <v/>
      </c>
      <c r="CL70" s="11" t="str">
        <f t="shared" si="181"/>
        <v/>
      </c>
      <c r="CM70" s="11" t="str">
        <f t="shared" si="182"/>
        <v/>
      </c>
      <c r="CN70" s="11" t="str">
        <f t="shared" si="183"/>
        <v/>
      </c>
      <c r="CO70" s="11" t="str">
        <f t="shared" si="184"/>
        <v/>
      </c>
      <c r="CP70" s="11" t="str">
        <f t="shared" si="185"/>
        <v/>
      </c>
      <c r="CQ70" s="11" t="str">
        <f t="shared" si="186"/>
        <v/>
      </c>
      <c r="CR70" s="11" t="str">
        <f t="shared" si="187"/>
        <v/>
      </c>
      <c r="CS70" s="11" t="str">
        <f t="shared" si="188"/>
        <v/>
      </c>
      <c r="CT70" s="11" t="str">
        <f t="shared" si="189"/>
        <v/>
      </c>
      <c r="CU70" s="11" t="str">
        <f t="shared" si="190"/>
        <v/>
      </c>
      <c r="CV70" s="37">
        <v>1947</v>
      </c>
    </row>
    <row r="71" spans="1:100">
      <c r="A71" s="5">
        <v>1948</v>
      </c>
      <c r="B71" s="7">
        <f>Max!B71-Min!B71</f>
        <v>10</v>
      </c>
      <c r="C71" s="7">
        <f>Max!C71-Min!C71</f>
        <v>24</v>
      </c>
      <c r="D71" s="7">
        <f>Max!D71-Min!D71</f>
        <v>26</v>
      </c>
      <c r="E71" s="7">
        <f>Max!E71-Min!E71</f>
        <v>25</v>
      </c>
      <c r="F71" s="7">
        <f>Max!F71-Min!F71</f>
        <v>32</v>
      </c>
      <c r="G71" s="7">
        <f>Max!G71-Min!G71</f>
        <v>20</v>
      </c>
      <c r="H71" s="7">
        <f>Max!H71-Min!H71</f>
        <v>8</v>
      </c>
      <c r="I71" s="7">
        <f>Max!I71-Min!I71</f>
        <v>21</v>
      </c>
      <c r="J71" s="7">
        <f>Max!J71-Min!J71</f>
        <v>28</v>
      </c>
      <c r="K71" s="7">
        <f>Max!K71-Min!K71</f>
        <v>28</v>
      </c>
      <c r="L71" s="7">
        <f>Max!L71-Min!L71</f>
        <v>19</v>
      </c>
      <c r="M71" s="7">
        <f>Max!M71-Min!M71</f>
        <v>22</v>
      </c>
      <c r="N71" s="7">
        <f>Max!N71-Min!N71</f>
        <v>27</v>
      </c>
      <c r="O71" s="7">
        <f>Max!O71-Min!O71</f>
        <v>15</v>
      </c>
      <c r="P71" s="7">
        <f>Max!P71-Min!P71</f>
        <v>20</v>
      </c>
      <c r="Q71" s="7">
        <f>Max!Q71-Min!Q71</f>
        <v>31</v>
      </c>
      <c r="R71" s="7">
        <f>Max!R71-Min!R71</f>
        <v>21</v>
      </c>
      <c r="S71" s="7">
        <f>Max!S71-Min!S71</f>
        <v>28</v>
      </c>
      <c r="T71" s="7">
        <f>Max!T71-Min!T71</f>
        <v>34</v>
      </c>
      <c r="U71" s="7">
        <f>Max!U71-Min!U71</f>
        <v>32</v>
      </c>
      <c r="V71" s="7">
        <f>Max!V71-Min!V71</f>
        <v>34</v>
      </c>
      <c r="W71" s="7">
        <f>Max!W71-Min!W71</f>
        <v>23</v>
      </c>
      <c r="X71" s="7">
        <f>Max!X71-Min!X71</f>
        <v>33</v>
      </c>
      <c r="Y71" s="7">
        <f>Max!Y71-Min!Y71</f>
        <v>41</v>
      </c>
      <c r="Z71" s="7">
        <f>Max!Z71-Min!Z71</f>
        <v>29</v>
      </c>
      <c r="AA71" s="7">
        <f>Max!AA71-Min!AA71</f>
        <v>22</v>
      </c>
      <c r="AB71" s="7">
        <f>Max!AB71-Min!AB71</f>
        <v>15</v>
      </c>
      <c r="AC71" s="7">
        <f>Max!AC71-Min!AC71</f>
        <v>9</v>
      </c>
      <c r="AD71" s="7">
        <f>Max!AD71-Min!AD71</f>
        <v>20</v>
      </c>
      <c r="AE71" s="7">
        <f>Max!AE71-Min!AE71</f>
        <v>29</v>
      </c>
      <c r="AF71" s="858"/>
      <c r="AG71" s="9">
        <f t="shared" si="128"/>
        <v>726</v>
      </c>
      <c r="AH71" s="10">
        <f t="shared" si="64"/>
        <v>24.2</v>
      </c>
      <c r="AI71" s="11">
        <f t="shared" si="129"/>
        <v>41</v>
      </c>
      <c r="AJ71" s="12">
        <f t="shared" si="130"/>
        <v>8</v>
      </c>
      <c r="AK71" s="37">
        <v>1948</v>
      </c>
      <c r="AL71" s="11" t="str">
        <f t="shared" si="131"/>
        <v/>
      </c>
      <c r="AM71" s="11" t="str">
        <f t="shared" si="132"/>
        <v/>
      </c>
      <c r="AN71" s="11" t="str">
        <f t="shared" si="133"/>
        <v/>
      </c>
      <c r="AO71" s="11" t="str">
        <f t="shared" si="134"/>
        <v/>
      </c>
      <c r="AP71" s="11" t="str">
        <f t="shared" si="135"/>
        <v/>
      </c>
      <c r="AQ71" s="11" t="str">
        <f t="shared" si="136"/>
        <v/>
      </c>
      <c r="AR71" s="11" t="str">
        <f t="shared" si="137"/>
        <v/>
      </c>
      <c r="AS71" s="11" t="str">
        <f t="shared" si="138"/>
        <v/>
      </c>
      <c r="AT71" s="11" t="str">
        <f t="shared" si="139"/>
        <v/>
      </c>
      <c r="AU71" s="11" t="str">
        <f t="shared" si="140"/>
        <v/>
      </c>
      <c r="AV71" s="11" t="str">
        <f t="shared" si="141"/>
        <v/>
      </c>
      <c r="AW71" s="11" t="str">
        <f t="shared" si="142"/>
        <v/>
      </c>
      <c r="AX71" s="11" t="str">
        <f t="shared" si="143"/>
        <v/>
      </c>
      <c r="AY71" s="11" t="str">
        <f t="shared" si="144"/>
        <v/>
      </c>
      <c r="AZ71" s="11" t="str">
        <f t="shared" si="145"/>
        <v/>
      </c>
      <c r="BA71" s="11" t="str">
        <f t="shared" si="146"/>
        <v/>
      </c>
      <c r="BB71" s="11" t="str">
        <f t="shared" si="147"/>
        <v/>
      </c>
      <c r="BC71" s="11" t="str">
        <f t="shared" si="148"/>
        <v/>
      </c>
      <c r="BD71" s="11" t="str">
        <f t="shared" si="149"/>
        <v/>
      </c>
      <c r="BE71" s="11" t="str">
        <f t="shared" si="150"/>
        <v/>
      </c>
      <c r="BF71" s="11" t="str">
        <f t="shared" si="151"/>
        <v/>
      </c>
      <c r="BG71" s="11" t="str">
        <f t="shared" si="152"/>
        <v/>
      </c>
      <c r="BH71" s="11" t="str">
        <f t="shared" si="153"/>
        <v/>
      </c>
      <c r="BI71" s="11" t="str">
        <f t="shared" si="154"/>
        <v/>
      </c>
      <c r="BJ71" s="11" t="str">
        <f t="shared" si="155"/>
        <v/>
      </c>
      <c r="BK71" s="11" t="str">
        <f t="shared" si="156"/>
        <v/>
      </c>
      <c r="BL71" s="11" t="str">
        <f t="shared" si="157"/>
        <v/>
      </c>
      <c r="BM71" s="11" t="str">
        <f t="shared" si="158"/>
        <v/>
      </c>
      <c r="BN71" s="11" t="str">
        <f t="shared" si="159"/>
        <v/>
      </c>
      <c r="BO71" s="11" t="str">
        <f t="shared" si="160"/>
        <v/>
      </c>
      <c r="BQ71" s="37">
        <v>1948</v>
      </c>
      <c r="BR71" s="11" t="str">
        <f t="shared" si="161"/>
        <v/>
      </c>
      <c r="BS71" s="11" t="str">
        <f t="shared" si="162"/>
        <v/>
      </c>
      <c r="BT71" s="11" t="str">
        <f t="shared" si="163"/>
        <v/>
      </c>
      <c r="BU71" s="11" t="str">
        <f t="shared" si="164"/>
        <v/>
      </c>
      <c r="BV71" s="11" t="str">
        <f t="shared" si="165"/>
        <v/>
      </c>
      <c r="BW71" s="11" t="str">
        <f t="shared" si="166"/>
        <v/>
      </c>
      <c r="BX71" s="11" t="str">
        <f t="shared" si="167"/>
        <v/>
      </c>
      <c r="BY71" s="11" t="str">
        <f t="shared" si="168"/>
        <v/>
      </c>
      <c r="BZ71" s="11" t="str">
        <f t="shared" si="169"/>
        <v/>
      </c>
      <c r="CA71" s="11" t="str">
        <f t="shared" si="170"/>
        <v/>
      </c>
      <c r="CB71" s="11" t="str">
        <f t="shared" si="171"/>
        <v/>
      </c>
      <c r="CC71" s="11" t="str">
        <f t="shared" si="172"/>
        <v/>
      </c>
      <c r="CD71" s="11" t="str">
        <f t="shared" si="173"/>
        <v/>
      </c>
      <c r="CE71" s="11" t="str">
        <f t="shared" si="174"/>
        <v/>
      </c>
      <c r="CF71" s="11" t="str">
        <f t="shared" si="175"/>
        <v/>
      </c>
      <c r="CG71" s="11" t="str">
        <f t="shared" si="176"/>
        <v/>
      </c>
      <c r="CH71" s="11" t="str">
        <f t="shared" si="177"/>
        <v/>
      </c>
      <c r="CI71" s="11" t="str">
        <f t="shared" si="178"/>
        <v/>
      </c>
      <c r="CJ71" s="11" t="str">
        <f t="shared" si="179"/>
        <v/>
      </c>
      <c r="CK71" s="11" t="str">
        <f t="shared" si="180"/>
        <v/>
      </c>
      <c r="CL71" s="11" t="str">
        <f t="shared" si="181"/>
        <v/>
      </c>
      <c r="CM71" s="11" t="str">
        <f t="shared" si="182"/>
        <v/>
      </c>
      <c r="CN71" s="11" t="str">
        <f t="shared" si="183"/>
        <v/>
      </c>
      <c r="CO71" s="11" t="str">
        <f t="shared" si="184"/>
        <v/>
      </c>
      <c r="CP71" s="11" t="str">
        <f t="shared" si="185"/>
        <v/>
      </c>
      <c r="CQ71" s="11" t="str">
        <f t="shared" si="186"/>
        <v/>
      </c>
      <c r="CR71" s="11" t="str">
        <f t="shared" si="187"/>
        <v/>
      </c>
      <c r="CS71" s="11" t="str">
        <f t="shared" si="188"/>
        <v/>
      </c>
      <c r="CT71" s="11" t="str">
        <f t="shared" si="189"/>
        <v/>
      </c>
      <c r="CU71" s="11" t="str">
        <f t="shared" si="190"/>
        <v/>
      </c>
      <c r="CV71" s="37">
        <v>1948</v>
      </c>
    </row>
    <row r="72" spans="1:100">
      <c r="A72" s="5">
        <v>1949</v>
      </c>
      <c r="B72" s="7">
        <f>Max!B72-Min!B72</f>
        <v>8</v>
      </c>
      <c r="C72" s="7">
        <f>Max!C72-Min!C72</f>
        <v>20</v>
      </c>
      <c r="D72" s="7">
        <f>Max!D72-Min!D72</f>
        <v>11</v>
      </c>
      <c r="E72" s="7">
        <f>Max!E72-Min!E72</f>
        <v>19</v>
      </c>
      <c r="F72" s="7">
        <f>Max!F72-Min!F72</f>
        <v>18</v>
      </c>
      <c r="G72" s="7">
        <f>Max!G72-Min!G72</f>
        <v>22</v>
      </c>
      <c r="H72" s="7">
        <f>Max!H72-Min!H72</f>
        <v>27</v>
      </c>
      <c r="I72" s="7">
        <f>Max!I72-Min!I72</f>
        <v>20</v>
      </c>
      <c r="J72" s="7">
        <f>Max!J72-Min!J72</f>
        <v>31</v>
      </c>
      <c r="K72" s="7">
        <f>Max!K72-Min!K72</f>
        <v>27</v>
      </c>
      <c r="L72" s="7">
        <f>Max!L72-Min!L72</f>
        <v>22</v>
      </c>
      <c r="M72" s="7">
        <f>Max!M72-Min!M72</f>
        <v>21</v>
      </c>
      <c r="N72" s="7">
        <f>Max!N72-Min!N72</f>
        <v>19</v>
      </c>
      <c r="O72" s="7">
        <f>Max!O72-Min!O72</f>
        <v>25</v>
      </c>
      <c r="P72" s="7">
        <f>Max!P72-Min!P72</f>
        <v>29</v>
      </c>
      <c r="Q72" s="7">
        <f>Max!Q72-Min!Q72</f>
        <v>28</v>
      </c>
      <c r="R72" s="7">
        <f>Max!R72-Min!R72</f>
        <v>30</v>
      </c>
      <c r="S72" s="7">
        <f>Max!S72-Min!S72</f>
        <v>10</v>
      </c>
      <c r="T72" s="7">
        <f>Max!T72-Min!T72</f>
        <v>28</v>
      </c>
      <c r="U72" s="7">
        <f>Max!U72-Min!U72</f>
        <v>33</v>
      </c>
      <c r="V72" s="7">
        <f>Max!V72-Min!V72</f>
        <v>31</v>
      </c>
      <c r="W72" s="7">
        <f>Max!W72-Min!W72</f>
        <v>6</v>
      </c>
      <c r="X72" s="7">
        <f>Max!X72-Min!X72</f>
        <v>27</v>
      </c>
      <c r="Y72" s="7">
        <f>Max!Y72-Min!Y72</f>
        <v>32</v>
      </c>
      <c r="Z72" s="7">
        <f>Max!Z72-Min!Z72</f>
        <v>24</v>
      </c>
      <c r="AA72" s="7">
        <f>Max!AA72-Min!AA72</f>
        <v>38</v>
      </c>
      <c r="AB72" s="7">
        <f>Max!AB72-Min!AB72</f>
        <v>13</v>
      </c>
      <c r="AC72" s="7">
        <f>Max!AC72-Min!AC72</f>
        <v>20</v>
      </c>
      <c r="AD72" s="7">
        <f>Max!AD72-Min!AD72</f>
        <v>24</v>
      </c>
      <c r="AE72" s="7">
        <f>Max!AE72-Min!AE72</f>
        <v>19</v>
      </c>
      <c r="AF72" s="858"/>
      <c r="AG72" s="9">
        <f t="shared" si="128"/>
        <v>682</v>
      </c>
      <c r="AH72" s="10">
        <f t="shared" si="64"/>
        <v>22.733333333333334</v>
      </c>
      <c r="AI72" s="11">
        <f t="shared" si="129"/>
        <v>38</v>
      </c>
      <c r="AJ72" s="12">
        <f t="shared" si="130"/>
        <v>6</v>
      </c>
      <c r="AK72" s="37">
        <v>1949</v>
      </c>
      <c r="AL72" s="11" t="str">
        <f t="shared" si="131"/>
        <v/>
      </c>
      <c r="AM72" s="11" t="str">
        <f t="shared" si="132"/>
        <v/>
      </c>
      <c r="AN72" s="11" t="str">
        <f t="shared" si="133"/>
        <v/>
      </c>
      <c r="AO72" s="11" t="str">
        <f t="shared" si="134"/>
        <v/>
      </c>
      <c r="AP72" s="11" t="str">
        <f t="shared" si="135"/>
        <v/>
      </c>
      <c r="AQ72" s="11" t="str">
        <f t="shared" si="136"/>
        <v/>
      </c>
      <c r="AR72" s="11" t="str">
        <f t="shared" si="137"/>
        <v/>
      </c>
      <c r="AS72" s="11" t="str">
        <f t="shared" si="138"/>
        <v/>
      </c>
      <c r="AT72" s="11" t="str">
        <f t="shared" si="139"/>
        <v/>
      </c>
      <c r="AU72" s="11" t="str">
        <f t="shared" si="140"/>
        <v/>
      </c>
      <c r="AV72" s="11" t="str">
        <f t="shared" si="141"/>
        <v/>
      </c>
      <c r="AW72" s="11" t="str">
        <f t="shared" si="142"/>
        <v/>
      </c>
      <c r="AX72" s="11" t="str">
        <f t="shared" si="143"/>
        <v/>
      </c>
      <c r="AY72" s="11" t="str">
        <f t="shared" si="144"/>
        <v/>
      </c>
      <c r="AZ72" s="11" t="str">
        <f t="shared" si="145"/>
        <v/>
      </c>
      <c r="BA72" s="11" t="str">
        <f t="shared" si="146"/>
        <v/>
      </c>
      <c r="BB72" s="11" t="str">
        <f t="shared" si="147"/>
        <v/>
      </c>
      <c r="BC72" s="11" t="str">
        <f t="shared" si="148"/>
        <v/>
      </c>
      <c r="BD72" s="11" t="str">
        <f t="shared" si="149"/>
        <v/>
      </c>
      <c r="BE72" s="11" t="str">
        <f t="shared" si="150"/>
        <v/>
      </c>
      <c r="BF72" s="11" t="str">
        <f t="shared" si="151"/>
        <v/>
      </c>
      <c r="BG72" s="11" t="str">
        <f t="shared" si="152"/>
        <v/>
      </c>
      <c r="BH72" s="11" t="str">
        <f t="shared" si="153"/>
        <v/>
      </c>
      <c r="BI72" s="11" t="str">
        <f t="shared" si="154"/>
        <v/>
      </c>
      <c r="BJ72" s="11" t="str">
        <f t="shared" si="155"/>
        <v/>
      </c>
      <c r="BK72" s="11" t="str">
        <f t="shared" si="156"/>
        <v/>
      </c>
      <c r="BL72" s="11" t="str">
        <f t="shared" si="157"/>
        <v/>
      </c>
      <c r="BM72" s="11" t="str">
        <f t="shared" si="158"/>
        <v/>
      </c>
      <c r="BN72" s="11" t="str">
        <f t="shared" si="159"/>
        <v/>
      </c>
      <c r="BO72" s="11" t="str">
        <f t="shared" si="160"/>
        <v/>
      </c>
      <c r="BQ72" s="37">
        <v>1949</v>
      </c>
      <c r="BR72" s="11" t="str">
        <f t="shared" si="161"/>
        <v/>
      </c>
      <c r="BS72" s="11" t="str">
        <f t="shared" si="162"/>
        <v/>
      </c>
      <c r="BT72" s="11" t="str">
        <f t="shared" si="163"/>
        <v/>
      </c>
      <c r="BU72" s="11" t="str">
        <f t="shared" si="164"/>
        <v/>
      </c>
      <c r="BV72" s="11" t="str">
        <f t="shared" si="165"/>
        <v/>
      </c>
      <c r="BW72" s="11" t="str">
        <f t="shared" si="166"/>
        <v/>
      </c>
      <c r="BX72" s="11" t="str">
        <f t="shared" si="167"/>
        <v/>
      </c>
      <c r="BY72" s="11" t="str">
        <f t="shared" si="168"/>
        <v/>
      </c>
      <c r="BZ72" s="11" t="str">
        <f t="shared" si="169"/>
        <v/>
      </c>
      <c r="CA72" s="11" t="str">
        <f t="shared" si="170"/>
        <v/>
      </c>
      <c r="CB72" s="11" t="str">
        <f t="shared" si="171"/>
        <v/>
      </c>
      <c r="CC72" s="11" t="str">
        <f t="shared" si="172"/>
        <v/>
      </c>
      <c r="CD72" s="11" t="str">
        <f t="shared" si="173"/>
        <v/>
      </c>
      <c r="CE72" s="11" t="str">
        <f t="shared" si="174"/>
        <v/>
      </c>
      <c r="CF72" s="11" t="str">
        <f t="shared" si="175"/>
        <v/>
      </c>
      <c r="CG72" s="11" t="str">
        <f t="shared" si="176"/>
        <v/>
      </c>
      <c r="CH72" s="11" t="str">
        <f t="shared" si="177"/>
        <v/>
      </c>
      <c r="CI72" s="11" t="str">
        <f t="shared" si="178"/>
        <v/>
      </c>
      <c r="CJ72" s="11" t="str">
        <f t="shared" si="179"/>
        <v/>
      </c>
      <c r="CK72" s="11" t="str">
        <f t="shared" si="180"/>
        <v/>
      </c>
      <c r="CL72" s="11" t="str">
        <f t="shared" si="181"/>
        <v/>
      </c>
      <c r="CM72" s="11">
        <f t="shared" si="182"/>
        <v>1949</v>
      </c>
      <c r="CN72" s="11" t="str">
        <f t="shared" si="183"/>
        <v/>
      </c>
      <c r="CO72" s="11" t="str">
        <f t="shared" si="184"/>
        <v/>
      </c>
      <c r="CP72" s="11" t="str">
        <f t="shared" si="185"/>
        <v/>
      </c>
      <c r="CQ72" s="11" t="str">
        <f t="shared" si="186"/>
        <v/>
      </c>
      <c r="CR72" s="11" t="str">
        <f t="shared" si="187"/>
        <v/>
      </c>
      <c r="CS72" s="11" t="str">
        <f t="shared" si="188"/>
        <v/>
      </c>
      <c r="CT72" s="11" t="str">
        <f t="shared" si="189"/>
        <v/>
      </c>
      <c r="CU72" s="11" t="str">
        <f t="shared" si="190"/>
        <v/>
      </c>
      <c r="CV72" s="37">
        <v>1949</v>
      </c>
    </row>
    <row r="73" spans="1:100">
      <c r="A73" s="5">
        <v>1950</v>
      </c>
      <c r="B73" s="7">
        <f>Max!B73-Min!B73</f>
        <v>24</v>
      </c>
      <c r="C73" s="7">
        <f>Max!C73-Min!C73</f>
        <v>27</v>
      </c>
      <c r="D73" s="7">
        <f>Max!D73-Min!D73</f>
        <v>30</v>
      </c>
      <c r="E73" s="7">
        <f>Max!E73-Min!E73</f>
        <v>21</v>
      </c>
      <c r="F73" s="7">
        <f>Max!F73-Min!F73</f>
        <v>22</v>
      </c>
      <c r="G73" s="7">
        <f>Max!G73-Min!G73</f>
        <v>12</v>
      </c>
      <c r="H73" s="7">
        <f>Max!H73-Min!H73</f>
        <v>25</v>
      </c>
      <c r="I73" s="7">
        <f>Max!I73-Min!I73</f>
        <v>38</v>
      </c>
      <c r="J73" s="7">
        <f>Max!J73-Min!J73</f>
        <v>23</v>
      </c>
      <c r="K73" s="7">
        <f>Max!K73-Min!K73</f>
        <v>16</v>
      </c>
      <c r="L73" s="7">
        <f>Max!L73-Min!L73</f>
        <v>39</v>
      </c>
      <c r="M73" s="7">
        <f>Max!M73-Min!M73</f>
        <v>26</v>
      </c>
      <c r="N73" s="7">
        <f>Max!N73-Min!N73</f>
        <v>18</v>
      </c>
      <c r="O73" s="7">
        <f>Max!O73-Min!O73</f>
        <v>22</v>
      </c>
      <c r="P73" s="7">
        <f>Max!P73-Min!P73</f>
        <v>19</v>
      </c>
      <c r="Q73" s="7">
        <f>Max!Q73-Min!Q73</f>
        <v>29</v>
      </c>
      <c r="R73" s="7">
        <f>Max!R73-Min!R73</f>
        <v>43</v>
      </c>
      <c r="S73" s="7">
        <f>Max!S73-Min!S73</f>
        <v>22</v>
      </c>
      <c r="T73" s="7">
        <f>Max!T73-Min!T73</f>
        <v>23</v>
      </c>
      <c r="U73" s="7">
        <f>Max!U73-Min!U73</f>
        <v>19</v>
      </c>
      <c r="V73" s="7">
        <f>Max!V73-Min!V73</f>
        <v>24</v>
      </c>
      <c r="W73" s="7">
        <f>Max!W73-Min!W73</f>
        <v>37</v>
      </c>
      <c r="X73" s="7">
        <f>Max!X73-Min!X73</f>
        <v>32</v>
      </c>
      <c r="Y73" s="7">
        <f>Max!Y73-Min!Y73</f>
        <v>30</v>
      </c>
      <c r="Z73" s="7">
        <f>Max!Z73-Min!Z73</f>
        <v>18</v>
      </c>
      <c r="AA73" s="7">
        <f>Max!AA73-Min!AA73</f>
        <v>22</v>
      </c>
      <c r="AB73" s="7">
        <f>Max!AB73-Min!AB73</f>
        <v>33</v>
      </c>
      <c r="AC73" s="7">
        <f>Max!AC73-Min!AC73</f>
        <v>23</v>
      </c>
      <c r="AD73" s="7">
        <f>Max!AD73-Min!AD73</f>
        <v>23</v>
      </c>
      <c r="AE73" s="7">
        <f>Max!AE73-Min!AE73</f>
        <v>5</v>
      </c>
      <c r="AF73" s="858"/>
      <c r="AG73" s="9">
        <f t="shared" si="128"/>
        <v>745</v>
      </c>
      <c r="AH73" s="10">
        <f t="shared" si="64"/>
        <v>24.833333333333332</v>
      </c>
      <c r="AI73" s="11">
        <f t="shared" si="129"/>
        <v>43</v>
      </c>
      <c r="AJ73" s="12">
        <f t="shared" si="130"/>
        <v>5</v>
      </c>
      <c r="AK73" s="37">
        <v>1950</v>
      </c>
      <c r="AL73" s="11" t="str">
        <f t="shared" si="131"/>
        <v/>
      </c>
      <c r="AM73" s="11" t="str">
        <f t="shared" si="132"/>
        <v/>
      </c>
      <c r="AN73" s="11" t="str">
        <f t="shared" si="133"/>
        <v/>
      </c>
      <c r="AO73" s="11" t="str">
        <f t="shared" si="134"/>
        <v/>
      </c>
      <c r="AP73" s="11" t="str">
        <f t="shared" si="135"/>
        <v/>
      </c>
      <c r="AQ73" s="11" t="str">
        <f t="shared" si="136"/>
        <v/>
      </c>
      <c r="AR73" s="11" t="str">
        <f t="shared" si="137"/>
        <v/>
      </c>
      <c r="AS73" s="11" t="str">
        <f t="shared" si="138"/>
        <v/>
      </c>
      <c r="AT73" s="11" t="str">
        <f t="shared" si="139"/>
        <v/>
      </c>
      <c r="AU73" s="11" t="str">
        <f t="shared" si="140"/>
        <v/>
      </c>
      <c r="AV73" s="11" t="str">
        <f t="shared" si="141"/>
        <v/>
      </c>
      <c r="AW73" s="11" t="str">
        <f t="shared" si="142"/>
        <v/>
      </c>
      <c r="AX73" s="11" t="str">
        <f t="shared" si="143"/>
        <v/>
      </c>
      <c r="AY73" s="11" t="str">
        <f t="shared" si="144"/>
        <v/>
      </c>
      <c r="AZ73" s="11" t="str">
        <f t="shared" si="145"/>
        <v/>
      </c>
      <c r="BA73" s="11" t="str">
        <f t="shared" si="146"/>
        <v/>
      </c>
      <c r="BB73" s="11">
        <f t="shared" si="147"/>
        <v>1950</v>
      </c>
      <c r="BC73" s="11" t="str">
        <f t="shared" si="148"/>
        <v/>
      </c>
      <c r="BD73" s="11" t="str">
        <f t="shared" si="149"/>
        <v/>
      </c>
      <c r="BE73" s="11" t="str">
        <f t="shared" si="150"/>
        <v/>
      </c>
      <c r="BF73" s="11" t="str">
        <f t="shared" si="151"/>
        <v/>
      </c>
      <c r="BG73" s="11" t="str">
        <f t="shared" si="152"/>
        <v/>
      </c>
      <c r="BH73" s="11" t="str">
        <f t="shared" si="153"/>
        <v/>
      </c>
      <c r="BI73" s="11" t="str">
        <f t="shared" si="154"/>
        <v/>
      </c>
      <c r="BJ73" s="11" t="str">
        <f t="shared" si="155"/>
        <v/>
      </c>
      <c r="BK73" s="11" t="str">
        <f t="shared" si="156"/>
        <v/>
      </c>
      <c r="BL73" s="11" t="str">
        <f t="shared" si="157"/>
        <v/>
      </c>
      <c r="BM73" s="11" t="str">
        <f t="shared" si="158"/>
        <v/>
      </c>
      <c r="BN73" s="11" t="str">
        <f t="shared" si="159"/>
        <v/>
      </c>
      <c r="BO73" s="11" t="str">
        <f t="shared" si="160"/>
        <v/>
      </c>
      <c r="BQ73" s="37">
        <v>1950</v>
      </c>
      <c r="BR73" s="11" t="str">
        <f t="shared" si="161"/>
        <v/>
      </c>
      <c r="BS73" s="11" t="str">
        <f t="shared" si="162"/>
        <v/>
      </c>
      <c r="BT73" s="11" t="str">
        <f t="shared" si="163"/>
        <v/>
      </c>
      <c r="BU73" s="11" t="str">
        <f t="shared" si="164"/>
        <v/>
      </c>
      <c r="BV73" s="11" t="str">
        <f t="shared" si="165"/>
        <v/>
      </c>
      <c r="BW73" s="11" t="str">
        <f t="shared" si="166"/>
        <v/>
      </c>
      <c r="BX73" s="11" t="str">
        <f t="shared" si="167"/>
        <v/>
      </c>
      <c r="BY73" s="11" t="str">
        <f t="shared" si="168"/>
        <v/>
      </c>
      <c r="BZ73" s="11" t="str">
        <f t="shared" si="169"/>
        <v/>
      </c>
      <c r="CA73" s="11" t="str">
        <f t="shared" si="170"/>
        <v/>
      </c>
      <c r="CB73" s="11" t="str">
        <f t="shared" si="171"/>
        <v/>
      </c>
      <c r="CC73" s="11" t="str">
        <f t="shared" si="172"/>
        <v/>
      </c>
      <c r="CD73" s="11" t="str">
        <f t="shared" si="173"/>
        <v/>
      </c>
      <c r="CE73" s="11" t="str">
        <f t="shared" si="174"/>
        <v/>
      </c>
      <c r="CF73" s="11" t="str">
        <f t="shared" si="175"/>
        <v/>
      </c>
      <c r="CG73" s="11" t="str">
        <f t="shared" si="176"/>
        <v/>
      </c>
      <c r="CH73" s="11" t="str">
        <f t="shared" si="177"/>
        <v/>
      </c>
      <c r="CI73" s="11" t="str">
        <f t="shared" si="178"/>
        <v/>
      </c>
      <c r="CJ73" s="11" t="str">
        <f t="shared" si="179"/>
        <v/>
      </c>
      <c r="CK73" s="11" t="str">
        <f t="shared" si="180"/>
        <v/>
      </c>
      <c r="CL73" s="11" t="str">
        <f t="shared" si="181"/>
        <v/>
      </c>
      <c r="CM73" s="11" t="str">
        <f t="shared" si="182"/>
        <v/>
      </c>
      <c r="CN73" s="11" t="str">
        <f t="shared" si="183"/>
        <v/>
      </c>
      <c r="CO73" s="11" t="str">
        <f t="shared" si="184"/>
        <v/>
      </c>
      <c r="CP73" s="11" t="str">
        <f t="shared" si="185"/>
        <v/>
      </c>
      <c r="CQ73" s="11" t="str">
        <f t="shared" si="186"/>
        <v/>
      </c>
      <c r="CR73" s="11" t="str">
        <f t="shared" si="187"/>
        <v/>
      </c>
      <c r="CS73" s="11" t="str">
        <f t="shared" si="188"/>
        <v/>
      </c>
      <c r="CT73" s="11" t="str">
        <f t="shared" si="189"/>
        <v/>
      </c>
      <c r="CU73" s="11">
        <f t="shared" si="190"/>
        <v>1950</v>
      </c>
      <c r="CV73" s="37">
        <v>1950</v>
      </c>
    </row>
    <row r="74" spans="1:100">
      <c r="A74" s="5">
        <v>1951</v>
      </c>
      <c r="B74" s="7">
        <f>Max!B74-Min!B74</f>
        <v>29</v>
      </c>
      <c r="C74" s="7">
        <f>Max!C74-Min!C74</f>
        <v>25</v>
      </c>
      <c r="D74" s="7">
        <f>Max!D74-Min!D74</f>
        <v>19</v>
      </c>
      <c r="E74" s="7">
        <f>Max!E74-Min!E74</f>
        <v>20</v>
      </c>
      <c r="F74" s="7">
        <f>Max!F74-Min!F74</f>
        <v>23</v>
      </c>
      <c r="G74" s="7">
        <f>Max!G74-Min!G74</f>
        <v>29</v>
      </c>
      <c r="H74" s="7">
        <f>Max!H74-Min!H74</f>
        <v>34</v>
      </c>
      <c r="I74" s="7">
        <f>Max!I74-Min!I74</f>
        <v>11</v>
      </c>
      <c r="J74" s="7">
        <f>Max!J74-Min!J74</f>
        <v>10</v>
      </c>
      <c r="K74" s="7">
        <f>Max!K74-Min!K74</f>
        <v>19</v>
      </c>
      <c r="L74" s="7">
        <f>Max!L74-Min!L74</f>
        <v>34</v>
      </c>
      <c r="M74" s="7">
        <f>Max!M74-Min!M74</f>
        <v>30</v>
      </c>
      <c r="N74" s="7">
        <f>Max!N74-Min!N74</f>
        <v>26</v>
      </c>
      <c r="O74" s="7">
        <f>Max!O74-Min!O74</f>
        <v>16</v>
      </c>
      <c r="P74" s="7">
        <f>Max!P74-Min!P74</f>
        <v>35</v>
      </c>
      <c r="Q74" s="7">
        <f>Max!Q74-Min!Q74</f>
        <v>17</v>
      </c>
      <c r="R74" s="7">
        <f>Max!R74-Min!R74</f>
        <v>22</v>
      </c>
      <c r="S74" s="7">
        <f>Max!S74-Min!S74</f>
        <v>36</v>
      </c>
      <c r="T74" s="7">
        <f>Max!T74-Min!T74</f>
        <v>24</v>
      </c>
      <c r="U74" s="7">
        <f>Max!U74-Min!U74</f>
        <v>21</v>
      </c>
      <c r="V74" s="7">
        <f>Max!V74-Min!V74</f>
        <v>36</v>
      </c>
      <c r="W74" s="7">
        <f>Max!W74-Min!W74</f>
        <v>21</v>
      </c>
      <c r="X74" s="7">
        <f>Max!X74-Min!X74</f>
        <v>13</v>
      </c>
      <c r="Y74" s="7">
        <f>Max!Y74-Min!Y74</f>
        <v>31</v>
      </c>
      <c r="Z74" s="7">
        <f>Max!Z74-Min!Z74</f>
        <v>39</v>
      </c>
      <c r="AA74" s="7">
        <f>Max!AA74-Min!AA74</f>
        <v>30</v>
      </c>
      <c r="AB74" s="7">
        <f>Max!AB74-Min!AB74</f>
        <v>21</v>
      </c>
      <c r="AC74" s="7">
        <f>Max!AC74-Min!AC74</f>
        <v>31</v>
      </c>
      <c r="AD74" s="7">
        <f>Max!AD74-Min!AD74</f>
        <v>32</v>
      </c>
      <c r="AE74" s="7">
        <f>Max!AE74-Min!AE74</f>
        <v>23</v>
      </c>
      <c r="AF74" s="858"/>
      <c r="AG74" s="9">
        <f t="shared" si="128"/>
        <v>757</v>
      </c>
      <c r="AH74" s="10">
        <f t="shared" si="64"/>
        <v>25.233333333333334</v>
      </c>
      <c r="AI74" s="11">
        <f t="shared" si="129"/>
        <v>39</v>
      </c>
      <c r="AJ74" s="12">
        <f t="shared" si="130"/>
        <v>10</v>
      </c>
      <c r="AK74" s="37">
        <v>1951</v>
      </c>
      <c r="AL74" s="11" t="str">
        <f t="shared" si="131"/>
        <v/>
      </c>
      <c r="AM74" s="11" t="str">
        <f t="shared" si="132"/>
        <v/>
      </c>
      <c r="AN74" s="11" t="str">
        <f t="shared" si="133"/>
        <v/>
      </c>
      <c r="AO74" s="11" t="str">
        <f t="shared" si="134"/>
        <v/>
      </c>
      <c r="AP74" s="11" t="str">
        <f t="shared" si="135"/>
        <v/>
      </c>
      <c r="AQ74" s="11" t="str">
        <f t="shared" si="136"/>
        <v/>
      </c>
      <c r="AR74" s="11" t="str">
        <f t="shared" si="137"/>
        <v/>
      </c>
      <c r="AS74" s="11" t="str">
        <f t="shared" si="138"/>
        <v/>
      </c>
      <c r="AT74" s="11" t="str">
        <f t="shared" si="139"/>
        <v/>
      </c>
      <c r="AU74" s="11" t="str">
        <f t="shared" si="140"/>
        <v/>
      </c>
      <c r="AV74" s="11" t="str">
        <f t="shared" si="141"/>
        <v/>
      </c>
      <c r="AW74" s="11" t="str">
        <f t="shared" si="142"/>
        <v/>
      </c>
      <c r="AX74" s="11" t="str">
        <f t="shared" si="143"/>
        <v/>
      </c>
      <c r="AY74" s="11" t="str">
        <f t="shared" si="144"/>
        <v/>
      </c>
      <c r="AZ74" s="11" t="str">
        <f t="shared" si="145"/>
        <v/>
      </c>
      <c r="BA74" s="11" t="str">
        <f t="shared" si="146"/>
        <v/>
      </c>
      <c r="BB74" s="11" t="str">
        <f t="shared" si="147"/>
        <v/>
      </c>
      <c r="BC74" s="11" t="str">
        <f t="shared" si="148"/>
        <v/>
      </c>
      <c r="BD74" s="11" t="str">
        <f t="shared" si="149"/>
        <v/>
      </c>
      <c r="BE74" s="11" t="str">
        <f t="shared" si="150"/>
        <v/>
      </c>
      <c r="BF74" s="11" t="str">
        <f t="shared" si="151"/>
        <v/>
      </c>
      <c r="BG74" s="11" t="str">
        <f t="shared" si="152"/>
        <v/>
      </c>
      <c r="BH74" s="11" t="str">
        <f t="shared" si="153"/>
        <v/>
      </c>
      <c r="BI74" s="11" t="str">
        <f t="shared" si="154"/>
        <v/>
      </c>
      <c r="BJ74" s="11" t="str">
        <f t="shared" si="155"/>
        <v/>
      </c>
      <c r="BK74" s="11" t="str">
        <f t="shared" si="156"/>
        <v/>
      </c>
      <c r="BL74" s="11" t="str">
        <f t="shared" si="157"/>
        <v/>
      </c>
      <c r="BM74" s="11" t="str">
        <f t="shared" si="158"/>
        <v/>
      </c>
      <c r="BN74" s="11" t="str">
        <f t="shared" si="159"/>
        <v/>
      </c>
      <c r="BO74" s="11" t="str">
        <f t="shared" si="160"/>
        <v/>
      </c>
      <c r="BQ74" s="37">
        <v>1951</v>
      </c>
      <c r="BR74" s="11" t="str">
        <f t="shared" si="161"/>
        <v/>
      </c>
      <c r="BS74" s="11" t="str">
        <f t="shared" si="162"/>
        <v/>
      </c>
      <c r="BT74" s="11" t="str">
        <f t="shared" si="163"/>
        <v/>
      </c>
      <c r="BU74" s="11" t="str">
        <f t="shared" si="164"/>
        <v/>
      </c>
      <c r="BV74" s="11" t="str">
        <f t="shared" si="165"/>
        <v/>
      </c>
      <c r="BW74" s="11" t="str">
        <f t="shared" si="166"/>
        <v/>
      </c>
      <c r="BX74" s="11" t="str">
        <f t="shared" si="167"/>
        <v/>
      </c>
      <c r="BY74" s="11" t="str">
        <f t="shared" si="168"/>
        <v/>
      </c>
      <c r="BZ74" s="11" t="str">
        <f t="shared" si="169"/>
        <v/>
      </c>
      <c r="CA74" s="11" t="str">
        <f t="shared" si="170"/>
        <v/>
      </c>
      <c r="CB74" s="11" t="str">
        <f t="shared" si="171"/>
        <v/>
      </c>
      <c r="CC74" s="11" t="str">
        <f t="shared" si="172"/>
        <v/>
      </c>
      <c r="CD74" s="11" t="str">
        <f t="shared" si="173"/>
        <v/>
      </c>
      <c r="CE74" s="11" t="str">
        <f t="shared" si="174"/>
        <v/>
      </c>
      <c r="CF74" s="11" t="str">
        <f t="shared" si="175"/>
        <v/>
      </c>
      <c r="CG74" s="11" t="str">
        <f t="shared" si="176"/>
        <v/>
      </c>
      <c r="CH74" s="11" t="str">
        <f t="shared" si="177"/>
        <v/>
      </c>
      <c r="CI74" s="11" t="str">
        <f t="shared" si="178"/>
        <v/>
      </c>
      <c r="CJ74" s="11" t="str">
        <f t="shared" si="179"/>
        <v/>
      </c>
      <c r="CK74" s="11" t="str">
        <f t="shared" si="180"/>
        <v/>
      </c>
      <c r="CL74" s="11" t="str">
        <f t="shared" si="181"/>
        <v/>
      </c>
      <c r="CM74" s="11" t="str">
        <f t="shared" si="182"/>
        <v/>
      </c>
      <c r="CN74" s="11" t="str">
        <f t="shared" si="183"/>
        <v/>
      </c>
      <c r="CO74" s="11" t="str">
        <f t="shared" si="184"/>
        <v/>
      </c>
      <c r="CP74" s="11" t="str">
        <f t="shared" si="185"/>
        <v/>
      </c>
      <c r="CQ74" s="11" t="str">
        <f t="shared" si="186"/>
        <v/>
      </c>
      <c r="CR74" s="11" t="str">
        <f t="shared" si="187"/>
        <v/>
      </c>
      <c r="CS74" s="11" t="str">
        <f t="shared" si="188"/>
        <v/>
      </c>
      <c r="CT74" s="11" t="str">
        <f t="shared" si="189"/>
        <v/>
      </c>
      <c r="CU74" s="11" t="str">
        <f t="shared" si="190"/>
        <v/>
      </c>
      <c r="CV74" s="37">
        <v>1951</v>
      </c>
    </row>
    <row r="75" spans="1:100">
      <c r="A75" s="5">
        <v>1952</v>
      </c>
      <c r="B75" s="7">
        <f>Max!B75-Min!B75</f>
        <v>15</v>
      </c>
      <c r="C75" s="7">
        <f>Max!C75-Min!C75</f>
        <v>22</v>
      </c>
      <c r="D75" s="7">
        <f>Max!D75-Min!D75</f>
        <v>23</v>
      </c>
      <c r="E75" s="7">
        <f>Max!E75-Min!E75</f>
        <v>32</v>
      </c>
      <c r="F75" s="7">
        <f>Max!F75-Min!F75</f>
        <v>27</v>
      </c>
      <c r="G75" s="7">
        <f>Max!G75-Min!G75</f>
        <v>12</v>
      </c>
      <c r="H75" s="7">
        <f>Max!H75-Min!H75</f>
        <v>22</v>
      </c>
      <c r="I75" s="7">
        <f>Max!I75-Min!I75</f>
        <v>23</v>
      </c>
      <c r="J75" s="7">
        <f>Max!J75-Min!J75</f>
        <v>23</v>
      </c>
      <c r="K75" s="7">
        <f>Max!K75-Min!K75</f>
        <v>36</v>
      </c>
      <c r="L75" s="7">
        <f>Max!L75-Min!L75</f>
        <v>16</v>
      </c>
      <c r="M75" s="7">
        <f>Max!M75-Min!M75</f>
        <v>20</v>
      </c>
      <c r="N75" s="7">
        <f>Max!N75-Min!N75</f>
        <v>28</v>
      </c>
      <c r="O75" s="7">
        <f>Max!O75-Min!O75</f>
        <v>22</v>
      </c>
      <c r="P75" s="7">
        <f>Max!P75-Min!P75</f>
        <v>16</v>
      </c>
      <c r="Q75" s="7">
        <f>Max!Q75-Min!Q75</f>
        <v>23</v>
      </c>
      <c r="R75" s="7">
        <f>Max!R75-Min!R75</f>
        <v>31</v>
      </c>
      <c r="S75" s="7">
        <f>Max!S75-Min!S75</f>
        <v>34</v>
      </c>
      <c r="T75" s="7">
        <f>Max!T75-Min!T75</f>
        <v>35</v>
      </c>
      <c r="U75" s="7">
        <f>Max!U75-Min!U75</f>
        <v>37</v>
      </c>
      <c r="V75" s="7">
        <f>Max!V75-Min!V75</f>
        <v>32</v>
      </c>
      <c r="W75" s="7">
        <f>Max!W75-Min!W75</f>
        <v>39</v>
      </c>
      <c r="X75" s="7">
        <f>Max!X75-Min!X75</f>
        <v>31</v>
      </c>
      <c r="Y75" s="7">
        <f>Max!Y75-Min!Y75</f>
        <v>8</v>
      </c>
      <c r="Z75" s="7">
        <f>Max!Z75-Min!Z75</f>
        <v>7</v>
      </c>
      <c r="AA75" s="7">
        <f>Max!AA75-Min!AA75</f>
        <v>5</v>
      </c>
      <c r="AB75" s="7">
        <f>Max!AB75-Min!AB75</f>
        <v>5</v>
      </c>
      <c r="AC75" s="7">
        <f>Max!AC75-Min!AC75</f>
        <v>3</v>
      </c>
      <c r="AD75" s="7">
        <f>Max!AD75-Min!AD75</f>
        <v>6</v>
      </c>
      <c r="AE75" s="7">
        <f>Max!AE75-Min!AE75</f>
        <v>29</v>
      </c>
      <c r="AF75" s="858"/>
      <c r="AG75" s="9">
        <f t="shared" si="128"/>
        <v>662</v>
      </c>
      <c r="AH75" s="10">
        <f t="shared" si="64"/>
        <v>22.066666666666666</v>
      </c>
      <c r="AI75" s="11">
        <f t="shared" si="129"/>
        <v>39</v>
      </c>
      <c r="AJ75" s="12">
        <f t="shared" si="130"/>
        <v>3</v>
      </c>
      <c r="AK75" s="37">
        <v>1952</v>
      </c>
      <c r="AL75" s="11" t="str">
        <f t="shared" si="131"/>
        <v/>
      </c>
      <c r="AM75" s="11" t="str">
        <f t="shared" si="132"/>
        <v/>
      </c>
      <c r="AN75" s="11" t="str">
        <f t="shared" si="133"/>
        <v/>
      </c>
      <c r="AO75" s="11" t="str">
        <f t="shared" si="134"/>
        <v/>
      </c>
      <c r="AP75" s="11" t="str">
        <f t="shared" si="135"/>
        <v/>
      </c>
      <c r="AQ75" s="11" t="str">
        <f t="shared" si="136"/>
        <v/>
      </c>
      <c r="AR75" s="11" t="str">
        <f t="shared" si="137"/>
        <v/>
      </c>
      <c r="AS75" s="11" t="str">
        <f t="shared" si="138"/>
        <v/>
      </c>
      <c r="AT75" s="11" t="str">
        <f t="shared" si="139"/>
        <v/>
      </c>
      <c r="AU75" s="11" t="str">
        <f t="shared" si="140"/>
        <v/>
      </c>
      <c r="AV75" s="11" t="str">
        <f t="shared" si="141"/>
        <v/>
      </c>
      <c r="AW75" s="11" t="str">
        <f t="shared" si="142"/>
        <v/>
      </c>
      <c r="AX75" s="11" t="str">
        <f t="shared" si="143"/>
        <v/>
      </c>
      <c r="AY75" s="11" t="str">
        <f t="shared" si="144"/>
        <v/>
      </c>
      <c r="AZ75" s="11" t="str">
        <f t="shared" si="145"/>
        <v/>
      </c>
      <c r="BA75" s="11" t="str">
        <f t="shared" si="146"/>
        <v/>
      </c>
      <c r="BB75" s="11" t="str">
        <f t="shared" si="147"/>
        <v/>
      </c>
      <c r="BC75" s="11" t="str">
        <f t="shared" si="148"/>
        <v/>
      </c>
      <c r="BD75" s="11" t="str">
        <f t="shared" si="149"/>
        <v/>
      </c>
      <c r="BE75" s="11" t="str">
        <f t="shared" si="150"/>
        <v/>
      </c>
      <c r="BF75" s="11" t="str">
        <f t="shared" si="151"/>
        <v/>
      </c>
      <c r="BG75" s="11" t="str">
        <f t="shared" si="152"/>
        <v/>
      </c>
      <c r="BH75" s="11" t="str">
        <f t="shared" si="153"/>
        <v/>
      </c>
      <c r="BI75" s="11" t="str">
        <f t="shared" si="154"/>
        <v/>
      </c>
      <c r="BJ75" s="11" t="str">
        <f t="shared" si="155"/>
        <v/>
      </c>
      <c r="BK75" s="11" t="str">
        <f t="shared" si="156"/>
        <v/>
      </c>
      <c r="BL75" s="11" t="str">
        <f t="shared" si="157"/>
        <v/>
      </c>
      <c r="BM75" s="11" t="str">
        <f t="shared" si="158"/>
        <v/>
      </c>
      <c r="BN75" s="11" t="str">
        <f t="shared" si="159"/>
        <v/>
      </c>
      <c r="BO75" s="11" t="str">
        <f t="shared" si="160"/>
        <v/>
      </c>
      <c r="BQ75" s="37">
        <v>1952</v>
      </c>
      <c r="BR75" s="11" t="str">
        <f t="shared" si="161"/>
        <v/>
      </c>
      <c r="BS75" s="11" t="str">
        <f t="shared" si="162"/>
        <v/>
      </c>
      <c r="BT75" s="11" t="str">
        <f t="shared" si="163"/>
        <v/>
      </c>
      <c r="BU75" s="11" t="str">
        <f t="shared" si="164"/>
        <v/>
      </c>
      <c r="BV75" s="11" t="str">
        <f t="shared" si="165"/>
        <v/>
      </c>
      <c r="BW75" s="11" t="str">
        <f t="shared" si="166"/>
        <v/>
      </c>
      <c r="BX75" s="11" t="str">
        <f t="shared" si="167"/>
        <v/>
      </c>
      <c r="BY75" s="11" t="str">
        <f t="shared" si="168"/>
        <v/>
      </c>
      <c r="BZ75" s="11" t="str">
        <f t="shared" si="169"/>
        <v/>
      </c>
      <c r="CA75" s="11" t="str">
        <f t="shared" si="170"/>
        <v/>
      </c>
      <c r="CB75" s="11" t="str">
        <f t="shared" si="171"/>
        <v/>
      </c>
      <c r="CC75" s="11" t="str">
        <f t="shared" si="172"/>
        <v/>
      </c>
      <c r="CD75" s="11" t="str">
        <f t="shared" si="173"/>
        <v/>
      </c>
      <c r="CE75" s="11" t="str">
        <f t="shared" si="174"/>
        <v/>
      </c>
      <c r="CF75" s="11" t="str">
        <f t="shared" si="175"/>
        <v/>
      </c>
      <c r="CG75" s="11" t="str">
        <f t="shared" si="176"/>
        <v/>
      </c>
      <c r="CH75" s="11" t="str">
        <f t="shared" si="177"/>
        <v/>
      </c>
      <c r="CI75" s="11" t="str">
        <f t="shared" si="178"/>
        <v/>
      </c>
      <c r="CJ75" s="11" t="str">
        <f t="shared" si="179"/>
        <v/>
      </c>
      <c r="CK75" s="11" t="str">
        <f t="shared" si="180"/>
        <v/>
      </c>
      <c r="CL75" s="11" t="str">
        <f t="shared" si="181"/>
        <v/>
      </c>
      <c r="CM75" s="11" t="str">
        <f t="shared" si="182"/>
        <v/>
      </c>
      <c r="CN75" s="11" t="str">
        <f t="shared" si="183"/>
        <v/>
      </c>
      <c r="CO75" s="11" t="str">
        <f t="shared" si="184"/>
        <v/>
      </c>
      <c r="CP75" s="11" t="str">
        <f t="shared" si="185"/>
        <v/>
      </c>
      <c r="CQ75" s="11" t="str">
        <f t="shared" si="186"/>
        <v/>
      </c>
      <c r="CR75" s="11">
        <f t="shared" si="187"/>
        <v>1952</v>
      </c>
      <c r="CS75" s="11">
        <f t="shared" si="188"/>
        <v>1952</v>
      </c>
      <c r="CT75" s="11" t="str">
        <f t="shared" si="189"/>
        <v/>
      </c>
      <c r="CU75" s="11" t="str">
        <f t="shared" si="190"/>
        <v/>
      </c>
      <c r="CV75" s="37">
        <v>1952</v>
      </c>
    </row>
    <row r="76" spans="1:100">
      <c r="A76" s="5">
        <v>1953</v>
      </c>
      <c r="B76" s="7">
        <f>Max!B76-Min!B76</f>
        <v>34</v>
      </c>
      <c r="C76" s="7">
        <f>Max!C76-Min!C76</f>
        <v>24</v>
      </c>
      <c r="D76" s="7">
        <f>Max!D76-Min!D76</f>
        <v>22</v>
      </c>
      <c r="E76" s="7">
        <f>Max!E76-Min!E76</f>
        <v>29</v>
      </c>
      <c r="F76" s="7">
        <f>Max!F76-Min!F76</f>
        <v>23</v>
      </c>
      <c r="G76" s="7">
        <f>Max!G76-Min!G76</f>
        <v>21</v>
      </c>
      <c r="H76" s="7">
        <f>Max!H76-Min!H76</f>
        <v>10</v>
      </c>
      <c r="I76" s="7">
        <f>Max!I76-Min!I76</f>
        <v>21</v>
      </c>
      <c r="J76" s="7">
        <f>Max!J76-Min!J76</f>
        <v>30</v>
      </c>
      <c r="K76" s="7">
        <f>Max!K76-Min!K76</f>
        <v>26</v>
      </c>
      <c r="L76" s="7">
        <f>Max!L76-Min!L76</f>
        <v>27</v>
      </c>
      <c r="M76" s="7">
        <f>Max!M76-Min!M76</f>
        <v>18</v>
      </c>
      <c r="N76" s="7">
        <f>Max!N76-Min!N76</f>
        <v>12</v>
      </c>
      <c r="O76" s="7">
        <f>Max!O76-Min!O76</f>
        <v>23</v>
      </c>
      <c r="P76" s="7">
        <f>Max!P76-Min!P76</f>
        <v>33</v>
      </c>
      <c r="Q76" s="7">
        <f>Max!Q76-Min!Q76</f>
        <v>23</v>
      </c>
      <c r="R76" s="7">
        <f>Max!R76-Min!R76</f>
        <v>33</v>
      </c>
      <c r="S76" s="7">
        <f>Max!S76-Min!S76</f>
        <v>19</v>
      </c>
      <c r="T76" s="7">
        <f>Max!T76-Min!T76</f>
        <v>26</v>
      </c>
      <c r="U76" s="7">
        <f>Max!U76-Min!U76</f>
        <v>20</v>
      </c>
      <c r="V76" s="7">
        <f>Max!V76-Min!V76</f>
        <v>27</v>
      </c>
      <c r="W76" s="7">
        <f>Max!W76-Min!W76</f>
        <v>40</v>
      </c>
      <c r="X76" s="7">
        <f>Max!X76-Min!X76</f>
        <v>24</v>
      </c>
      <c r="Y76" s="7">
        <f>Max!Y76-Min!Y76</f>
        <v>22</v>
      </c>
      <c r="Z76" s="7">
        <f>Max!Z76-Min!Z76</f>
        <v>33</v>
      </c>
      <c r="AA76" s="7">
        <f>Max!AA76-Min!AA76</f>
        <v>21</v>
      </c>
      <c r="AB76" s="7">
        <f>Max!AB76-Min!AB76</f>
        <v>20</v>
      </c>
      <c r="AC76" s="7">
        <f>Max!AC76-Min!AC76</f>
        <v>28</v>
      </c>
      <c r="AD76" s="7">
        <f>Max!AD76-Min!AD76</f>
        <v>32</v>
      </c>
      <c r="AE76" s="7">
        <f>Max!AE76-Min!AE76</f>
        <v>32</v>
      </c>
      <c r="AF76" s="858"/>
      <c r="AG76" s="9">
        <f t="shared" si="128"/>
        <v>753</v>
      </c>
      <c r="AH76" s="10">
        <f t="shared" si="64"/>
        <v>25.1</v>
      </c>
      <c r="AI76" s="11">
        <f t="shared" si="129"/>
        <v>40</v>
      </c>
      <c r="AJ76" s="12">
        <f t="shared" si="130"/>
        <v>10</v>
      </c>
      <c r="AK76" s="37">
        <v>1953</v>
      </c>
      <c r="AL76" s="11" t="str">
        <f t="shared" si="131"/>
        <v/>
      </c>
      <c r="AM76" s="11" t="str">
        <f t="shared" si="132"/>
        <v/>
      </c>
      <c r="AN76" s="11" t="str">
        <f t="shared" si="133"/>
        <v/>
      </c>
      <c r="AO76" s="11" t="str">
        <f t="shared" si="134"/>
        <v/>
      </c>
      <c r="AP76" s="11" t="str">
        <f t="shared" si="135"/>
        <v/>
      </c>
      <c r="AQ76" s="11" t="str">
        <f t="shared" si="136"/>
        <v/>
      </c>
      <c r="AR76" s="11" t="str">
        <f t="shared" si="137"/>
        <v/>
      </c>
      <c r="AS76" s="11" t="str">
        <f t="shared" si="138"/>
        <v/>
      </c>
      <c r="AT76" s="11" t="str">
        <f t="shared" si="139"/>
        <v/>
      </c>
      <c r="AU76" s="11" t="str">
        <f t="shared" si="140"/>
        <v/>
      </c>
      <c r="AV76" s="11" t="str">
        <f t="shared" si="141"/>
        <v/>
      </c>
      <c r="AW76" s="11" t="str">
        <f t="shared" si="142"/>
        <v/>
      </c>
      <c r="AX76" s="11" t="str">
        <f t="shared" si="143"/>
        <v/>
      </c>
      <c r="AY76" s="11" t="str">
        <f t="shared" si="144"/>
        <v/>
      </c>
      <c r="AZ76" s="11" t="str">
        <f t="shared" si="145"/>
        <v/>
      </c>
      <c r="BA76" s="11" t="str">
        <f t="shared" si="146"/>
        <v/>
      </c>
      <c r="BB76" s="11" t="str">
        <f t="shared" si="147"/>
        <v/>
      </c>
      <c r="BC76" s="11" t="str">
        <f t="shared" si="148"/>
        <v/>
      </c>
      <c r="BD76" s="11" t="str">
        <f t="shared" si="149"/>
        <v/>
      </c>
      <c r="BE76" s="11" t="str">
        <f t="shared" si="150"/>
        <v/>
      </c>
      <c r="BF76" s="11" t="str">
        <f t="shared" si="151"/>
        <v/>
      </c>
      <c r="BG76" s="11" t="str">
        <f t="shared" si="152"/>
        <v/>
      </c>
      <c r="BH76" s="11" t="str">
        <f t="shared" si="153"/>
        <v/>
      </c>
      <c r="BI76" s="11" t="str">
        <f t="shared" si="154"/>
        <v/>
      </c>
      <c r="BJ76" s="11" t="str">
        <f t="shared" si="155"/>
        <v/>
      </c>
      <c r="BK76" s="11" t="str">
        <f t="shared" si="156"/>
        <v/>
      </c>
      <c r="BL76" s="11" t="str">
        <f t="shared" si="157"/>
        <v/>
      </c>
      <c r="BM76" s="11" t="str">
        <f t="shared" si="158"/>
        <v/>
      </c>
      <c r="BN76" s="11" t="str">
        <f t="shared" si="159"/>
        <v/>
      </c>
      <c r="BO76" s="11" t="str">
        <f t="shared" si="160"/>
        <v/>
      </c>
      <c r="BQ76" s="37">
        <v>1953</v>
      </c>
      <c r="BR76" s="11" t="str">
        <f t="shared" si="161"/>
        <v/>
      </c>
      <c r="BS76" s="11" t="str">
        <f t="shared" si="162"/>
        <v/>
      </c>
      <c r="BT76" s="11" t="str">
        <f t="shared" si="163"/>
        <v/>
      </c>
      <c r="BU76" s="11" t="str">
        <f t="shared" si="164"/>
        <v/>
      </c>
      <c r="BV76" s="11" t="str">
        <f t="shared" si="165"/>
        <v/>
      </c>
      <c r="BW76" s="11" t="str">
        <f t="shared" si="166"/>
        <v/>
      </c>
      <c r="BX76" s="11" t="str">
        <f t="shared" si="167"/>
        <v/>
      </c>
      <c r="BY76" s="11" t="str">
        <f t="shared" si="168"/>
        <v/>
      </c>
      <c r="BZ76" s="11" t="str">
        <f t="shared" si="169"/>
        <v/>
      </c>
      <c r="CA76" s="11" t="str">
        <f t="shared" si="170"/>
        <v/>
      </c>
      <c r="CB76" s="11" t="str">
        <f t="shared" si="171"/>
        <v/>
      </c>
      <c r="CC76" s="11" t="str">
        <f t="shared" si="172"/>
        <v/>
      </c>
      <c r="CD76" s="11" t="str">
        <f t="shared" si="173"/>
        <v/>
      </c>
      <c r="CE76" s="11" t="str">
        <f t="shared" si="174"/>
        <v/>
      </c>
      <c r="CF76" s="11" t="str">
        <f t="shared" si="175"/>
        <v/>
      </c>
      <c r="CG76" s="11" t="str">
        <f t="shared" si="176"/>
        <v/>
      </c>
      <c r="CH76" s="11" t="str">
        <f t="shared" si="177"/>
        <v/>
      </c>
      <c r="CI76" s="11" t="str">
        <f t="shared" si="178"/>
        <v/>
      </c>
      <c r="CJ76" s="11" t="str">
        <f t="shared" si="179"/>
        <v/>
      </c>
      <c r="CK76" s="11" t="str">
        <f t="shared" si="180"/>
        <v/>
      </c>
      <c r="CL76" s="11" t="str">
        <f t="shared" si="181"/>
        <v/>
      </c>
      <c r="CM76" s="11" t="str">
        <f t="shared" si="182"/>
        <v/>
      </c>
      <c r="CN76" s="11" t="str">
        <f t="shared" si="183"/>
        <v/>
      </c>
      <c r="CO76" s="11" t="str">
        <f t="shared" si="184"/>
        <v/>
      </c>
      <c r="CP76" s="11" t="str">
        <f t="shared" si="185"/>
        <v/>
      </c>
      <c r="CQ76" s="11" t="str">
        <f t="shared" si="186"/>
        <v/>
      </c>
      <c r="CR76" s="11" t="str">
        <f t="shared" si="187"/>
        <v/>
      </c>
      <c r="CS76" s="11" t="str">
        <f t="shared" si="188"/>
        <v/>
      </c>
      <c r="CT76" s="11" t="str">
        <f t="shared" si="189"/>
        <v/>
      </c>
      <c r="CU76" s="11" t="str">
        <f t="shared" si="190"/>
        <v/>
      </c>
      <c r="CV76" s="37">
        <v>1953</v>
      </c>
    </row>
    <row r="77" spans="1:100">
      <c r="A77" s="5">
        <v>1954</v>
      </c>
      <c r="B77" s="7">
        <f>Max!B77-Min!B77</f>
        <v>16</v>
      </c>
      <c r="C77" s="7">
        <f>Max!C77-Min!C77</f>
        <v>34</v>
      </c>
      <c r="D77" s="7">
        <f>Max!D77-Min!D77</f>
        <v>27</v>
      </c>
      <c r="E77" s="7">
        <f>Max!E77-Min!E77</f>
        <v>12</v>
      </c>
      <c r="F77" s="7">
        <f>Max!F77-Min!F77</f>
        <v>22</v>
      </c>
      <c r="G77" s="7">
        <f>Max!G77-Min!G77</f>
        <v>38</v>
      </c>
      <c r="H77" s="7">
        <f>Max!H77-Min!H77</f>
        <v>26</v>
      </c>
      <c r="I77" s="7">
        <f>Max!I77-Min!I77</f>
        <v>31</v>
      </c>
      <c r="J77" s="7">
        <f>Max!J77-Min!J77</f>
        <v>22</v>
      </c>
      <c r="K77" s="7">
        <f>Max!K77-Min!K77</f>
        <v>36</v>
      </c>
      <c r="L77" s="7">
        <f>Max!L77-Min!L77</f>
        <v>28</v>
      </c>
      <c r="M77" s="7">
        <f>Max!M77-Min!M77</f>
        <v>26</v>
      </c>
      <c r="N77" s="7">
        <f>Max!N77-Min!N77</f>
        <v>37</v>
      </c>
      <c r="O77" s="7">
        <f>Max!O77-Min!O77</f>
        <v>27</v>
      </c>
      <c r="P77" s="7">
        <f>Max!P77-Min!P77</f>
        <v>22</v>
      </c>
      <c r="Q77" s="7">
        <f>Max!Q77-Min!Q77</f>
        <v>26</v>
      </c>
      <c r="R77" s="7">
        <f>Max!R77-Min!R77</f>
        <v>25</v>
      </c>
      <c r="S77" s="7">
        <f>Max!S77-Min!S77</f>
        <v>40</v>
      </c>
      <c r="T77" s="7">
        <f>Max!T77-Min!T77</f>
        <v>31</v>
      </c>
      <c r="U77" s="7">
        <f>Max!U77-Min!U77</f>
        <v>28</v>
      </c>
      <c r="V77" s="7">
        <f>Max!V77-Min!V77</f>
        <v>29</v>
      </c>
      <c r="W77" s="7">
        <f>Max!W77-Min!W77</f>
        <v>28</v>
      </c>
      <c r="X77" s="7">
        <f>Max!X77-Min!X77</f>
        <v>24</v>
      </c>
      <c r="Y77" s="7">
        <f>Max!Y77-Min!Y77</f>
        <v>9</v>
      </c>
      <c r="Z77" s="7">
        <f>Max!Z77-Min!Z77</f>
        <v>24</v>
      </c>
      <c r="AA77" s="7">
        <f>Max!AA77-Min!AA77</f>
        <v>26</v>
      </c>
      <c r="AB77" s="7">
        <f>Max!AB77-Min!AB77</f>
        <v>27</v>
      </c>
      <c r="AC77" s="7">
        <f>Max!AC77-Min!AC77</f>
        <v>29</v>
      </c>
      <c r="AD77" s="7">
        <f>Max!AD77-Min!AD77</f>
        <v>4</v>
      </c>
      <c r="AE77" s="7">
        <f>Max!AE77-Min!AE77</f>
        <v>28</v>
      </c>
      <c r="AF77" s="858"/>
      <c r="AG77" s="9">
        <f t="shared" si="128"/>
        <v>782</v>
      </c>
      <c r="AH77" s="10">
        <f t="shared" si="64"/>
        <v>26.066666666666666</v>
      </c>
      <c r="AI77" s="11">
        <f t="shared" si="129"/>
        <v>40</v>
      </c>
      <c r="AJ77" s="12">
        <f t="shared" si="130"/>
        <v>4</v>
      </c>
      <c r="AK77" s="37">
        <v>1954</v>
      </c>
      <c r="AL77" s="11" t="str">
        <f t="shared" si="131"/>
        <v/>
      </c>
      <c r="AM77" s="11" t="str">
        <f t="shared" si="132"/>
        <v/>
      </c>
      <c r="AN77" s="11" t="str">
        <f t="shared" si="133"/>
        <v/>
      </c>
      <c r="AO77" s="11" t="str">
        <f t="shared" si="134"/>
        <v/>
      </c>
      <c r="AP77" s="11" t="str">
        <f t="shared" si="135"/>
        <v/>
      </c>
      <c r="AQ77" s="11" t="str">
        <f t="shared" si="136"/>
        <v/>
      </c>
      <c r="AR77" s="11" t="str">
        <f t="shared" si="137"/>
        <v/>
      </c>
      <c r="AS77" s="11" t="str">
        <f t="shared" si="138"/>
        <v/>
      </c>
      <c r="AT77" s="11" t="str">
        <f t="shared" si="139"/>
        <v/>
      </c>
      <c r="AU77" s="11" t="str">
        <f t="shared" si="140"/>
        <v/>
      </c>
      <c r="AV77" s="11" t="str">
        <f t="shared" si="141"/>
        <v/>
      </c>
      <c r="AW77" s="11" t="str">
        <f t="shared" si="142"/>
        <v/>
      </c>
      <c r="AX77" s="11" t="str">
        <f t="shared" si="143"/>
        <v/>
      </c>
      <c r="AY77" s="11" t="str">
        <f t="shared" si="144"/>
        <v/>
      </c>
      <c r="AZ77" s="11" t="str">
        <f t="shared" si="145"/>
        <v/>
      </c>
      <c r="BA77" s="11" t="str">
        <f t="shared" si="146"/>
        <v/>
      </c>
      <c r="BB77" s="11" t="str">
        <f t="shared" si="147"/>
        <v/>
      </c>
      <c r="BC77" s="11" t="str">
        <f t="shared" si="148"/>
        <v/>
      </c>
      <c r="BD77" s="11" t="str">
        <f t="shared" si="149"/>
        <v/>
      </c>
      <c r="BE77" s="11" t="str">
        <f t="shared" si="150"/>
        <v/>
      </c>
      <c r="BF77" s="11" t="str">
        <f t="shared" si="151"/>
        <v/>
      </c>
      <c r="BG77" s="11" t="str">
        <f t="shared" si="152"/>
        <v/>
      </c>
      <c r="BH77" s="11" t="str">
        <f t="shared" si="153"/>
        <v/>
      </c>
      <c r="BI77" s="11" t="str">
        <f t="shared" si="154"/>
        <v/>
      </c>
      <c r="BJ77" s="11" t="str">
        <f t="shared" si="155"/>
        <v/>
      </c>
      <c r="BK77" s="11" t="str">
        <f t="shared" si="156"/>
        <v/>
      </c>
      <c r="BL77" s="11" t="str">
        <f t="shared" si="157"/>
        <v/>
      </c>
      <c r="BM77" s="11" t="str">
        <f t="shared" si="158"/>
        <v/>
      </c>
      <c r="BN77" s="11" t="str">
        <f t="shared" si="159"/>
        <v/>
      </c>
      <c r="BO77" s="11" t="str">
        <f t="shared" si="160"/>
        <v/>
      </c>
      <c r="BQ77" s="37">
        <v>1954</v>
      </c>
      <c r="BR77" s="11" t="str">
        <f t="shared" si="161"/>
        <v/>
      </c>
      <c r="BS77" s="11" t="str">
        <f t="shared" si="162"/>
        <v/>
      </c>
      <c r="BT77" s="11" t="str">
        <f t="shared" si="163"/>
        <v/>
      </c>
      <c r="BU77" s="11" t="str">
        <f t="shared" si="164"/>
        <v/>
      </c>
      <c r="BV77" s="11" t="str">
        <f t="shared" si="165"/>
        <v/>
      </c>
      <c r="BW77" s="11" t="str">
        <f t="shared" si="166"/>
        <v/>
      </c>
      <c r="BX77" s="11" t="str">
        <f t="shared" si="167"/>
        <v/>
      </c>
      <c r="BY77" s="11" t="str">
        <f t="shared" si="168"/>
        <v/>
      </c>
      <c r="BZ77" s="11" t="str">
        <f t="shared" si="169"/>
        <v/>
      </c>
      <c r="CA77" s="11" t="str">
        <f t="shared" si="170"/>
        <v/>
      </c>
      <c r="CB77" s="11" t="str">
        <f t="shared" si="171"/>
        <v/>
      </c>
      <c r="CC77" s="11" t="str">
        <f t="shared" si="172"/>
        <v/>
      </c>
      <c r="CD77" s="11" t="str">
        <f t="shared" si="173"/>
        <v/>
      </c>
      <c r="CE77" s="11" t="str">
        <f t="shared" si="174"/>
        <v/>
      </c>
      <c r="CF77" s="11" t="str">
        <f t="shared" si="175"/>
        <v/>
      </c>
      <c r="CG77" s="11" t="str">
        <f t="shared" si="176"/>
        <v/>
      </c>
      <c r="CH77" s="11" t="str">
        <f t="shared" si="177"/>
        <v/>
      </c>
      <c r="CI77" s="11" t="str">
        <f t="shared" si="178"/>
        <v/>
      </c>
      <c r="CJ77" s="11" t="str">
        <f t="shared" si="179"/>
        <v/>
      </c>
      <c r="CK77" s="11" t="str">
        <f t="shared" si="180"/>
        <v/>
      </c>
      <c r="CL77" s="11" t="str">
        <f t="shared" si="181"/>
        <v/>
      </c>
      <c r="CM77" s="11" t="str">
        <f t="shared" si="182"/>
        <v/>
      </c>
      <c r="CN77" s="11" t="str">
        <f t="shared" si="183"/>
        <v/>
      </c>
      <c r="CO77" s="11" t="str">
        <f t="shared" si="184"/>
        <v/>
      </c>
      <c r="CP77" s="11" t="str">
        <f t="shared" si="185"/>
        <v/>
      </c>
      <c r="CQ77" s="11" t="str">
        <f t="shared" si="186"/>
        <v/>
      </c>
      <c r="CR77" s="11" t="str">
        <f t="shared" si="187"/>
        <v/>
      </c>
      <c r="CS77" s="11" t="str">
        <f t="shared" si="188"/>
        <v/>
      </c>
      <c r="CT77" s="11">
        <f t="shared" si="189"/>
        <v>1954</v>
      </c>
      <c r="CU77" s="11" t="str">
        <f t="shared" si="190"/>
        <v/>
      </c>
      <c r="CV77" s="37">
        <v>1954</v>
      </c>
    </row>
    <row r="78" spans="1:100">
      <c r="A78" s="5">
        <v>1955</v>
      </c>
      <c r="B78" s="7">
        <f>Max!B78-Min!B78</f>
        <v>42</v>
      </c>
      <c r="C78" s="7">
        <f>Max!C78-Min!C78</f>
        <v>36</v>
      </c>
      <c r="D78" s="7">
        <f>Max!D78-Min!D78</f>
        <v>28</v>
      </c>
      <c r="E78" s="7">
        <f>Max!E78-Min!E78</f>
        <v>23</v>
      </c>
      <c r="F78" s="7">
        <f>Max!F78-Min!F78</f>
        <v>34</v>
      </c>
      <c r="G78" s="7">
        <f>Max!G78-Min!G78</f>
        <v>15</v>
      </c>
      <c r="H78" s="7">
        <f>Max!H78-Min!H78</f>
        <v>23</v>
      </c>
      <c r="I78" s="7">
        <f>Max!I78-Min!I78</f>
        <v>33</v>
      </c>
      <c r="J78" s="7">
        <f>Max!J78-Min!J78</f>
        <v>42</v>
      </c>
      <c r="K78" s="7">
        <f>Max!K78-Min!K78</f>
        <v>33</v>
      </c>
      <c r="L78" s="7">
        <f>Max!L78-Min!L78</f>
        <v>17</v>
      </c>
      <c r="M78" s="7">
        <f>Max!M78-Min!M78</f>
        <v>23</v>
      </c>
      <c r="N78" s="7">
        <f>Max!N78-Min!N78</f>
        <v>13</v>
      </c>
      <c r="O78" s="7">
        <f>Max!O78-Min!O78</f>
        <v>8</v>
      </c>
      <c r="P78" s="7">
        <f>Max!P78-Min!P78</f>
        <v>19</v>
      </c>
      <c r="Q78" s="7">
        <f>Max!Q78-Min!Q78</f>
        <v>26</v>
      </c>
      <c r="R78" s="7">
        <f>Max!R78-Min!R78</f>
        <v>20</v>
      </c>
      <c r="S78" s="7">
        <f>Max!S78-Min!S78</f>
        <v>12</v>
      </c>
      <c r="T78" s="7">
        <f>Max!T78-Min!T78</f>
        <v>34</v>
      </c>
      <c r="U78" s="7">
        <f>Max!U78-Min!U78</f>
        <v>24</v>
      </c>
      <c r="V78" s="7">
        <f>Max!V78-Min!V78</f>
        <v>28</v>
      </c>
      <c r="W78" s="7">
        <f>Max!W78-Min!W78</f>
        <v>23</v>
      </c>
      <c r="X78" s="7">
        <f>Max!X78-Min!X78</f>
        <v>29</v>
      </c>
      <c r="Y78" s="7">
        <f>Max!Y78-Min!Y78</f>
        <v>28</v>
      </c>
      <c r="Z78" s="7">
        <f>Max!Z78-Min!Z78</f>
        <v>19</v>
      </c>
      <c r="AA78" s="7">
        <f>Max!AA78-Min!AA78</f>
        <v>13</v>
      </c>
      <c r="AB78" s="7">
        <f>Max!AB78-Min!AB78</f>
        <v>8</v>
      </c>
      <c r="AC78" s="7">
        <f>Max!AC78-Min!AC78</f>
        <v>21</v>
      </c>
      <c r="AD78" s="7">
        <f>Max!AD78-Min!AD78</f>
        <v>27</v>
      </c>
      <c r="AE78" s="7">
        <f>Max!AE78-Min!AE78</f>
        <v>23</v>
      </c>
      <c r="AF78" s="858"/>
      <c r="AG78" s="9">
        <f t="shared" si="128"/>
        <v>724</v>
      </c>
      <c r="AH78" s="10">
        <f t="shared" si="64"/>
        <v>24.133333333333333</v>
      </c>
      <c r="AI78" s="11">
        <f t="shared" si="129"/>
        <v>42</v>
      </c>
      <c r="AJ78" s="12">
        <f t="shared" si="130"/>
        <v>8</v>
      </c>
      <c r="AK78" s="37">
        <v>1955</v>
      </c>
      <c r="AL78" s="11" t="str">
        <f t="shared" si="131"/>
        <v/>
      </c>
      <c r="AM78" s="11" t="str">
        <f t="shared" si="132"/>
        <v/>
      </c>
      <c r="AN78" s="11" t="str">
        <f t="shared" si="133"/>
        <v/>
      </c>
      <c r="AO78" s="11" t="str">
        <f t="shared" si="134"/>
        <v/>
      </c>
      <c r="AP78" s="11" t="str">
        <f t="shared" si="135"/>
        <v/>
      </c>
      <c r="AQ78" s="11" t="str">
        <f t="shared" si="136"/>
        <v/>
      </c>
      <c r="AR78" s="11" t="str">
        <f t="shared" si="137"/>
        <v/>
      </c>
      <c r="AS78" s="11" t="str">
        <f t="shared" si="138"/>
        <v/>
      </c>
      <c r="AT78" s="11" t="str">
        <f t="shared" si="139"/>
        <v/>
      </c>
      <c r="AU78" s="11" t="str">
        <f t="shared" si="140"/>
        <v/>
      </c>
      <c r="AV78" s="11" t="str">
        <f t="shared" si="141"/>
        <v/>
      </c>
      <c r="AW78" s="11" t="str">
        <f t="shared" si="142"/>
        <v/>
      </c>
      <c r="AX78" s="11" t="str">
        <f t="shared" si="143"/>
        <v/>
      </c>
      <c r="AY78" s="11" t="str">
        <f t="shared" si="144"/>
        <v/>
      </c>
      <c r="AZ78" s="11" t="str">
        <f t="shared" si="145"/>
        <v/>
      </c>
      <c r="BA78" s="11" t="str">
        <f t="shared" si="146"/>
        <v/>
      </c>
      <c r="BB78" s="11" t="str">
        <f t="shared" si="147"/>
        <v/>
      </c>
      <c r="BC78" s="11" t="str">
        <f t="shared" si="148"/>
        <v/>
      </c>
      <c r="BD78" s="11" t="str">
        <f t="shared" si="149"/>
        <v/>
      </c>
      <c r="BE78" s="11" t="str">
        <f t="shared" si="150"/>
        <v/>
      </c>
      <c r="BF78" s="11" t="str">
        <f t="shared" si="151"/>
        <v/>
      </c>
      <c r="BG78" s="11" t="str">
        <f t="shared" si="152"/>
        <v/>
      </c>
      <c r="BH78" s="11" t="str">
        <f t="shared" si="153"/>
        <v/>
      </c>
      <c r="BI78" s="11" t="str">
        <f t="shared" si="154"/>
        <v/>
      </c>
      <c r="BJ78" s="11" t="str">
        <f t="shared" si="155"/>
        <v/>
      </c>
      <c r="BK78" s="11" t="str">
        <f t="shared" si="156"/>
        <v/>
      </c>
      <c r="BL78" s="11" t="str">
        <f t="shared" si="157"/>
        <v/>
      </c>
      <c r="BM78" s="11" t="str">
        <f t="shared" si="158"/>
        <v/>
      </c>
      <c r="BN78" s="11" t="str">
        <f t="shared" si="159"/>
        <v/>
      </c>
      <c r="BO78" s="11" t="str">
        <f t="shared" si="160"/>
        <v/>
      </c>
      <c r="BQ78" s="37">
        <v>1955</v>
      </c>
      <c r="BR78" s="11" t="str">
        <f t="shared" si="161"/>
        <v/>
      </c>
      <c r="BS78" s="11" t="str">
        <f t="shared" si="162"/>
        <v/>
      </c>
      <c r="BT78" s="11" t="str">
        <f t="shared" si="163"/>
        <v/>
      </c>
      <c r="BU78" s="11" t="str">
        <f t="shared" si="164"/>
        <v/>
      </c>
      <c r="BV78" s="11" t="str">
        <f t="shared" si="165"/>
        <v/>
      </c>
      <c r="BW78" s="11" t="str">
        <f t="shared" si="166"/>
        <v/>
      </c>
      <c r="BX78" s="11" t="str">
        <f t="shared" si="167"/>
        <v/>
      </c>
      <c r="BY78" s="11" t="str">
        <f t="shared" si="168"/>
        <v/>
      </c>
      <c r="BZ78" s="11" t="str">
        <f t="shared" si="169"/>
        <v/>
      </c>
      <c r="CA78" s="11" t="str">
        <f t="shared" si="170"/>
        <v/>
      </c>
      <c r="CB78" s="11" t="str">
        <f t="shared" si="171"/>
        <v/>
      </c>
      <c r="CC78" s="11" t="str">
        <f t="shared" si="172"/>
        <v/>
      </c>
      <c r="CD78" s="11" t="str">
        <f t="shared" si="173"/>
        <v/>
      </c>
      <c r="CE78" s="11" t="str">
        <f t="shared" si="174"/>
        <v/>
      </c>
      <c r="CF78" s="11" t="str">
        <f t="shared" si="175"/>
        <v/>
      </c>
      <c r="CG78" s="11" t="str">
        <f t="shared" si="176"/>
        <v/>
      </c>
      <c r="CH78" s="11" t="str">
        <f t="shared" si="177"/>
        <v/>
      </c>
      <c r="CI78" s="11" t="str">
        <f t="shared" si="178"/>
        <v/>
      </c>
      <c r="CJ78" s="11" t="str">
        <f t="shared" si="179"/>
        <v/>
      </c>
      <c r="CK78" s="11" t="str">
        <f t="shared" si="180"/>
        <v/>
      </c>
      <c r="CL78" s="11" t="str">
        <f t="shared" si="181"/>
        <v/>
      </c>
      <c r="CM78" s="11" t="str">
        <f t="shared" si="182"/>
        <v/>
      </c>
      <c r="CN78" s="11" t="str">
        <f t="shared" si="183"/>
        <v/>
      </c>
      <c r="CO78" s="11" t="str">
        <f t="shared" si="184"/>
        <v/>
      </c>
      <c r="CP78" s="11" t="str">
        <f t="shared" si="185"/>
        <v/>
      </c>
      <c r="CQ78" s="11" t="str">
        <f t="shared" si="186"/>
        <v/>
      </c>
      <c r="CR78" s="11" t="str">
        <f t="shared" si="187"/>
        <v/>
      </c>
      <c r="CS78" s="11" t="str">
        <f t="shared" si="188"/>
        <v/>
      </c>
      <c r="CT78" s="11" t="str">
        <f t="shared" si="189"/>
        <v/>
      </c>
      <c r="CU78" s="11" t="str">
        <f t="shared" si="190"/>
        <v/>
      </c>
      <c r="CV78" s="37">
        <v>1955</v>
      </c>
    </row>
    <row r="79" spans="1:100">
      <c r="A79" s="5">
        <v>1956</v>
      </c>
      <c r="B79" s="7">
        <f>Max!B79-Min!B79</f>
        <v>36</v>
      </c>
      <c r="C79" s="7">
        <f>Max!C79-Min!C79</f>
        <v>38</v>
      </c>
      <c r="D79" s="7">
        <f>Max!D79-Min!D79</f>
        <v>26</v>
      </c>
      <c r="E79" s="7">
        <f>Max!E79-Min!E79</f>
        <v>25</v>
      </c>
      <c r="F79" s="7">
        <f>Max!F79-Min!F79</f>
        <v>24</v>
      </c>
      <c r="G79" s="7">
        <f>Max!G79-Min!G79</f>
        <v>7</v>
      </c>
      <c r="H79" s="7">
        <f>Max!H79-Min!H79</f>
        <v>29</v>
      </c>
      <c r="I79" s="7">
        <f>Max!I79-Min!I79</f>
        <v>14</v>
      </c>
      <c r="J79" s="7">
        <f>Max!J79-Min!J79</f>
        <v>26</v>
      </c>
      <c r="K79" s="7">
        <f>Max!K79-Min!K79</f>
        <v>32</v>
      </c>
      <c r="L79" s="7">
        <f>Max!L79-Min!L79</f>
        <v>7</v>
      </c>
      <c r="M79" s="7">
        <f>Max!M79-Min!M79</f>
        <v>21</v>
      </c>
      <c r="N79" s="7">
        <f>Max!N79-Min!N79</f>
        <v>31</v>
      </c>
      <c r="O79" s="7">
        <f>Max!O79-Min!O79</f>
        <v>31</v>
      </c>
      <c r="P79" s="7">
        <f>Max!P79-Min!P79</f>
        <v>22</v>
      </c>
      <c r="Q79" s="7">
        <f>Max!Q79-Min!Q79</f>
        <v>27</v>
      </c>
      <c r="R79" s="7">
        <f>Max!R79-Min!R79</f>
        <v>20</v>
      </c>
      <c r="S79" s="7">
        <f>Max!S79-Min!S79</f>
        <v>24</v>
      </c>
      <c r="T79" s="7">
        <f>Max!T79-Min!T79</f>
        <v>25</v>
      </c>
      <c r="U79" s="7">
        <f>Max!U79-Min!U79</f>
        <v>19</v>
      </c>
      <c r="V79" s="7">
        <f>Max!V79-Min!V79</f>
        <v>35</v>
      </c>
      <c r="W79" s="7">
        <f>Max!W79-Min!W79</f>
        <v>30</v>
      </c>
      <c r="X79" s="7">
        <f>Max!X79-Min!X79</f>
        <v>21</v>
      </c>
      <c r="Y79" s="7">
        <f>Max!Y79-Min!Y79</f>
        <v>13</v>
      </c>
      <c r="Z79" s="7">
        <f>Max!Z79-Min!Z79</f>
        <v>27</v>
      </c>
      <c r="AA79" s="7">
        <f>Max!AA79-Min!AA79</f>
        <v>26</v>
      </c>
      <c r="AB79" s="7">
        <f>Max!AB79-Min!AB79</f>
        <v>21</v>
      </c>
      <c r="AC79" s="7">
        <f>Max!AC79-Min!AC79</f>
        <v>23</v>
      </c>
      <c r="AD79" s="7">
        <f>Max!AD79-Min!AD79</f>
        <v>18</v>
      </c>
      <c r="AE79" s="7">
        <f>Max!AE79-Min!AE79</f>
        <v>29</v>
      </c>
      <c r="AF79" s="858"/>
      <c r="AG79" s="9">
        <f t="shared" si="128"/>
        <v>727</v>
      </c>
      <c r="AH79" s="10">
        <f t="shared" si="64"/>
        <v>24.233333333333334</v>
      </c>
      <c r="AI79" s="11">
        <f t="shared" si="129"/>
        <v>38</v>
      </c>
      <c r="AJ79" s="12">
        <f t="shared" si="130"/>
        <v>7</v>
      </c>
      <c r="AK79" s="37">
        <v>1956</v>
      </c>
      <c r="AL79" s="11" t="str">
        <f t="shared" si="131"/>
        <v/>
      </c>
      <c r="AM79" s="11" t="str">
        <f t="shared" si="132"/>
        <v/>
      </c>
      <c r="AN79" s="11" t="str">
        <f t="shared" si="133"/>
        <v/>
      </c>
      <c r="AO79" s="11" t="str">
        <f t="shared" si="134"/>
        <v/>
      </c>
      <c r="AP79" s="11" t="str">
        <f t="shared" si="135"/>
        <v/>
      </c>
      <c r="AQ79" s="11" t="str">
        <f t="shared" si="136"/>
        <v/>
      </c>
      <c r="AR79" s="11" t="str">
        <f t="shared" si="137"/>
        <v/>
      </c>
      <c r="AS79" s="11" t="str">
        <f t="shared" si="138"/>
        <v/>
      </c>
      <c r="AT79" s="11" t="str">
        <f t="shared" si="139"/>
        <v/>
      </c>
      <c r="AU79" s="11" t="str">
        <f t="shared" si="140"/>
        <v/>
      </c>
      <c r="AV79" s="11" t="str">
        <f t="shared" si="141"/>
        <v/>
      </c>
      <c r="AW79" s="11" t="str">
        <f t="shared" si="142"/>
        <v/>
      </c>
      <c r="AX79" s="11" t="str">
        <f t="shared" si="143"/>
        <v/>
      </c>
      <c r="AY79" s="11" t="str">
        <f t="shared" si="144"/>
        <v/>
      </c>
      <c r="AZ79" s="11" t="str">
        <f t="shared" si="145"/>
        <v/>
      </c>
      <c r="BA79" s="11" t="str">
        <f t="shared" si="146"/>
        <v/>
      </c>
      <c r="BB79" s="11" t="str">
        <f t="shared" si="147"/>
        <v/>
      </c>
      <c r="BC79" s="11" t="str">
        <f t="shared" si="148"/>
        <v/>
      </c>
      <c r="BD79" s="11" t="str">
        <f t="shared" si="149"/>
        <v/>
      </c>
      <c r="BE79" s="11" t="str">
        <f t="shared" si="150"/>
        <v/>
      </c>
      <c r="BF79" s="11" t="str">
        <f t="shared" si="151"/>
        <v/>
      </c>
      <c r="BG79" s="11" t="str">
        <f t="shared" si="152"/>
        <v/>
      </c>
      <c r="BH79" s="11" t="str">
        <f t="shared" si="153"/>
        <v/>
      </c>
      <c r="BI79" s="11" t="str">
        <f t="shared" si="154"/>
        <v/>
      </c>
      <c r="BJ79" s="11" t="str">
        <f t="shared" si="155"/>
        <v/>
      </c>
      <c r="BK79" s="11" t="str">
        <f t="shared" si="156"/>
        <v/>
      </c>
      <c r="BL79" s="11" t="str">
        <f t="shared" si="157"/>
        <v/>
      </c>
      <c r="BM79" s="11" t="str">
        <f t="shared" si="158"/>
        <v/>
      </c>
      <c r="BN79" s="11" t="str">
        <f t="shared" si="159"/>
        <v/>
      </c>
      <c r="BO79" s="11" t="str">
        <f t="shared" si="160"/>
        <v/>
      </c>
      <c r="BQ79" s="37">
        <v>1956</v>
      </c>
      <c r="BR79" s="11" t="str">
        <f t="shared" si="161"/>
        <v/>
      </c>
      <c r="BS79" s="11" t="str">
        <f t="shared" si="162"/>
        <v/>
      </c>
      <c r="BT79" s="11" t="str">
        <f t="shared" si="163"/>
        <v/>
      </c>
      <c r="BU79" s="11" t="str">
        <f t="shared" si="164"/>
        <v/>
      </c>
      <c r="BV79" s="11" t="str">
        <f t="shared" si="165"/>
        <v/>
      </c>
      <c r="BW79" s="11" t="str">
        <f t="shared" si="166"/>
        <v/>
      </c>
      <c r="BX79" s="11" t="str">
        <f t="shared" si="167"/>
        <v/>
      </c>
      <c r="BY79" s="11" t="str">
        <f t="shared" si="168"/>
        <v/>
      </c>
      <c r="BZ79" s="11" t="str">
        <f t="shared" si="169"/>
        <v/>
      </c>
      <c r="CA79" s="11" t="str">
        <f t="shared" si="170"/>
        <v/>
      </c>
      <c r="CB79" s="11" t="str">
        <f t="shared" si="171"/>
        <v/>
      </c>
      <c r="CC79" s="11" t="str">
        <f t="shared" si="172"/>
        <v/>
      </c>
      <c r="CD79" s="11" t="str">
        <f t="shared" si="173"/>
        <v/>
      </c>
      <c r="CE79" s="11" t="str">
        <f t="shared" si="174"/>
        <v/>
      </c>
      <c r="CF79" s="11" t="str">
        <f t="shared" si="175"/>
        <v/>
      </c>
      <c r="CG79" s="11" t="str">
        <f t="shared" si="176"/>
        <v/>
      </c>
      <c r="CH79" s="11" t="str">
        <f t="shared" si="177"/>
        <v/>
      </c>
      <c r="CI79" s="11" t="str">
        <f t="shared" si="178"/>
        <v/>
      </c>
      <c r="CJ79" s="11" t="str">
        <f t="shared" si="179"/>
        <v/>
      </c>
      <c r="CK79" s="11" t="str">
        <f t="shared" si="180"/>
        <v/>
      </c>
      <c r="CL79" s="11" t="str">
        <f t="shared" si="181"/>
        <v/>
      </c>
      <c r="CM79" s="11" t="str">
        <f t="shared" si="182"/>
        <v/>
      </c>
      <c r="CN79" s="11" t="str">
        <f t="shared" si="183"/>
        <v/>
      </c>
      <c r="CO79" s="11" t="str">
        <f t="shared" si="184"/>
        <v/>
      </c>
      <c r="CP79" s="11" t="str">
        <f t="shared" si="185"/>
        <v/>
      </c>
      <c r="CQ79" s="11" t="str">
        <f t="shared" si="186"/>
        <v/>
      </c>
      <c r="CR79" s="11" t="str">
        <f t="shared" si="187"/>
        <v/>
      </c>
      <c r="CS79" s="11" t="str">
        <f t="shared" si="188"/>
        <v/>
      </c>
      <c r="CT79" s="11" t="str">
        <f t="shared" si="189"/>
        <v/>
      </c>
      <c r="CU79" s="11" t="str">
        <f t="shared" si="190"/>
        <v/>
      </c>
      <c r="CV79" s="37">
        <v>1956</v>
      </c>
    </row>
    <row r="80" spans="1:100">
      <c r="A80" s="5">
        <v>1957</v>
      </c>
      <c r="B80" s="7">
        <f>Max!B80-Min!B80</f>
        <v>29</v>
      </c>
      <c r="C80" s="7">
        <f>Max!C80-Min!C80</f>
        <v>21</v>
      </c>
      <c r="D80" s="7">
        <f>Max!D80-Min!D80</f>
        <v>16</v>
      </c>
      <c r="E80" s="7">
        <f>Max!E80-Min!E80</f>
        <v>8</v>
      </c>
      <c r="F80" s="7">
        <f>Max!F80-Min!F80</f>
        <v>22</v>
      </c>
      <c r="G80" s="7">
        <f>Max!G80-Min!G80</f>
        <v>21</v>
      </c>
      <c r="H80" s="7">
        <f>Max!H80-Min!H80</f>
        <v>41</v>
      </c>
      <c r="I80" s="7">
        <f>Max!I80-Min!I80</f>
        <v>20</v>
      </c>
      <c r="J80" s="7">
        <f>Max!J80-Min!J80</f>
        <v>23</v>
      </c>
      <c r="K80" s="7">
        <f>Max!K80-Min!K80</f>
        <v>29</v>
      </c>
      <c r="L80" s="7">
        <f>Max!L80-Min!L80</f>
        <v>37</v>
      </c>
      <c r="M80" s="7">
        <f>Max!M80-Min!M80</f>
        <v>30</v>
      </c>
      <c r="N80" s="7">
        <f>Max!N80-Min!N80</f>
        <v>16</v>
      </c>
      <c r="O80" s="7">
        <f>Max!O80-Min!O80</f>
        <v>24</v>
      </c>
      <c r="P80" s="7">
        <f>Max!P80-Min!P80</f>
        <v>26</v>
      </c>
      <c r="Q80" s="7">
        <f>Max!Q80-Min!Q80</f>
        <v>30</v>
      </c>
      <c r="R80" s="7">
        <f>Max!R80-Min!R80</f>
        <v>26</v>
      </c>
      <c r="S80" s="7">
        <f>Max!S80-Min!S80</f>
        <v>20</v>
      </c>
      <c r="T80" s="7">
        <f>Max!T80-Min!T80</f>
        <v>25</v>
      </c>
      <c r="U80" s="7">
        <f>Max!U80-Min!U80</f>
        <v>33</v>
      </c>
      <c r="V80" s="7">
        <f>Max!V80-Min!V80</f>
        <v>28</v>
      </c>
      <c r="W80" s="7">
        <f>Max!W80-Min!W80</f>
        <v>17</v>
      </c>
      <c r="X80" s="7">
        <f>Max!X80-Min!X80</f>
        <v>25</v>
      </c>
      <c r="Y80" s="7">
        <f>Max!Y80-Min!Y80</f>
        <v>25</v>
      </c>
      <c r="Z80" s="7">
        <f>Max!Z80-Min!Z80</f>
        <v>21</v>
      </c>
      <c r="AA80" s="7">
        <f>Max!AA80-Min!AA80</f>
        <v>31</v>
      </c>
      <c r="AB80" s="7">
        <f>Max!AB80-Min!AB80</f>
        <v>31</v>
      </c>
      <c r="AC80" s="7">
        <f>Max!AC80-Min!AC80</f>
        <v>32</v>
      </c>
      <c r="AD80" s="7">
        <f>Max!AD80-Min!AD80</f>
        <v>15</v>
      </c>
      <c r="AE80" s="7">
        <f>Max!AE80-Min!AE80</f>
        <v>27</v>
      </c>
      <c r="AF80" s="858"/>
      <c r="AG80" s="9">
        <f t="shared" si="128"/>
        <v>749</v>
      </c>
      <c r="AH80" s="10">
        <f t="shared" si="64"/>
        <v>24.966666666666665</v>
      </c>
      <c r="AI80" s="11">
        <f t="shared" si="129"/>
        <v>41</v>
      </c>
      <c r="AJ80" s="12">
        <f t="shared" si="130"/>
        <v>8</v>
      </c>
      <c r="AK80" s="37">
        <v>1957</v>
      </c>
      <c r="AL80" s="11" t="str">
        <f t="shared" si="131"/>
        <v/>
      </c>
      <c r="AM80" s="11" t="str">
        <f t="shared" si="132"/>
        <v/>
      </c>
      <c r="AN80" s="11" t="str">
        <f t="shared" si="133"/>
        <v/>
      </c>
      <c r="AO80" s="11" t="str">
        <f t="shared" si="134"/>
        <v/>
      </c>
      <c r="AP80" s="11" t="str">
        <f t="shared" si="135"/>
        <v/>
      </c>
      <c r="AQ80" s="11" t="str">
        <f t="shared" si="136"/>
        <v/>
      </c>
      <c r="AR80" s="11" t="str">
        <f t="shared" si="137"/>
        <v/>
      </c>
      <c r="AS80" s="11" t="str">
        <f t="shared" si="138"/>
        <v/>
      </c>
      <c r="AT80" s="11" t="str">
        <f t="shared" si="139"/>
        <v/>
      </c>
      <c r="AU80" s="11" t="str">
        <f t="shared" si="140"/>
        <v/>
      </c>
      <c r="AV80" s="11" t="str">
        <f t="shared" si="141"/>
        <v/>
      </c>
      <c r="AW80" s="11" t="str">
        <f t="shared" si="142"/>
        <v/>
      </c>
      <c r="AX80" s="11" t="str">
        <f t="shared" si="143"/>
        <v/>
      </c>
      <c r="AY80" s="11" t="str">
        <f t="shared" si="144"/>
        <v/>
      </c>
      <c r="AZ80" s="11" t="str">
        <f t="shared" si="145"/>
        <v/>
      </c>
      <c r="BA80" s="11" t="str">
        <f t="shared" si="146"/>
        <v/>
      </c>
      <c r="BB80" s="11" t="str">
        <f t="shared" si="147"/>
        <v/>
      </c>
      <c r="BC80" s="11" t="str">
        <f t="shared" si="148"/>
        <v/>
      </c>
      <c r="BD80" s="11" t="str">
        <f t="shared" si="149"/>
        <v/>
      </c>
      <c r="BE80" s="11" t="str">
        <f t="shared" si="150"/>
        <v/>
      </c>
      <c r="BF80" s="11" t="str">
        <f t="shared" si="151"/>
        <v/>
      </c>
      <c r="BG80" s="11" t="str">
        <f t="shared" si="152"/>
        <v/>
      </c>
      <c r="BH80" s="11" t="str">
        <f t="shared" si="153"/>
        <v/>
      </c>
      <c r="BI80" s="11" t="str">
        <f t="shared" si="154"/>
        <v/>
      </c>
      <c r="BJ80" s="11" t="str">
        <f t="shared" si="155"/>
        <v/>
      </c>
      <c r="BK80" s="11" t="str">
        <f t="shared" si="156"/>
        <v/>
      </c>
      <c r="BL80" s="11" t="str">
        <f t="shared" si="157"/>
        <v/>
      </c>
      <c r="BM80" s="11" t="str">
        <f t="shared" si="158"/>
        <v/>
      </c>
      <c r="BN80" s="11" t="str">
        <f t="shared" si="159"/>
        <v/>
      </c>
      <c r="BO80" s="11" t="str">
        <f t="shared" si="160"/>
        <v/>
      </c>
      <c r="BQ80" s="37">
        <v>1957</v>
      </c>
      <c r="BR80" s="11" t="str">
        <f t="shared" si="161"/>
        <v/>
      </c>
      <c r="BS80" s="11" t="str">
        <f t="shared" si="162"/>
        <v/>
      </c>
      <c r="BT80" s="11" t="str">
        <f t="shared" si="163"/>
        <v/>
      </c>
      <c r="BU80" s="11" t="str">
        <f t="shared" si="164"/>
        <v/>
      </c>
      <c r="BV80" s="11" t="str">
        <f t="shared" si="165"/>
        <v/>
      </c>
      <c r="BW80" s="11" t="str">
        <f t="shared" si="166"/>
        <v/>
      </c>
      <c r="BX80" s="11" t="str">
        <f t="shared" si="167"/>
        <v/>
      </c>
      <c r="BY80" s="11" t="str">
        <f t="shared" si="168"/>
        <v/>
      </c>
      <c r="BZ80" s="11" t="str">
        <f t="shared" si="169"/>
        <v/>
      </c>
      <c r="CA80" s="11" t="str">
        <f t="shared" si="170"/>
        <v/>
      </c>
      <c r="CB80" s="11" t="str">
        <f t="shared" si="171"/>
        <v/>
      </c>
      <c r="CC80" s="11" t="str">
        <f t="shared" si="172"/>
        <v/>
      </c>
      <c r="CD80" s="11" t="str">
        <f t="shared" si="173"/>
        <v/>
      </c>
      <c r="CE80" s="11" t="str">
        <f t="shared" si="174"/>
        <v/>
      </c>
      <c r="CF80" s="11" t="str">
        <f t="shared" si="175"/>
        <v/>
      </c>
      <c r="CG80" s="11" t="str">
        <f t="shared" si="176"/>
        <v/>
      </c>
      <c r="CH80" s="11" t="str">
        <f t="shared" si="177"/>
        <v/>
      </c>
      <c r="CI80" s="11" t="str">
        <f t="shared" si="178"/>
        <v/>
      </c>
      <c r="CJ80" s="11" t="str">
        <f t="shared" si="179"/>
        <v/>
      </c>
      <c r="CK80" s="11" t="str">
        <f t="shared" si="180"/>
        <v/>
      </c>
      <c r="CL80" s="11" t="str">
        <f t="shared" si="181"/>
        <v/>
      </c>
      <c r="CM80" s="11" t="str">
        <f t="shared" si="182"/>
        <v/>
      </c>
      <c r="CN80" s="11" t="str">
        <f t="shared" si="183"/>
        <v/>
      </c>
      <c r="CO80" s="11" t="str">
        <f t="shared" si="184"/>
        <v/>
      </c>
      <c r="CP80" s="11" t="str">
        <f t="shared" si="185"/>
        <v/>
      </c>
      <c r="CQ80" s="11" t="str">
        <f t="shared" si="186"/>
        <v/>
      </c>
      <c r="CR80" s="11" t="str">
        <f t="shared" si="187"/>
        <v/>
      </c>
      <c r="CS80" s="11" t="str">
        <f t="shared" si="188"/>
        <v/>
      </c>
      <c r="CT80" s="11" t="str">
        <f t="shared" si="189"/>
        <v/>
      </c>
      <c r="CU80" s="11" t="str">
        <f t="shared" si="190"/>
        <v/>
      </c>
      <c r="CV80" s="37">
        <v>1957</v>
      </c>
    </row>
    <row r="81" spans="1:100">
      <c r="A81" s="5">
        <v>1958</v>
      </c>
      <c r="B81" s="7">
        <f>Max!B81-Min!B81</f>
        <v>13</v>
      </c>
      <c r="C81" s="7">
        <f>Max!C81-Min!C81</f>
        <v>23</v>
      </c>
      <c r="D81" s="7">
        <f>Max!D81-Min!D81</f>
        <v>26</v>
      </c>
      <c r="E81" s="7">
        <f>Max!E81-Min!E81</f>
        <v>26</v>
      </c>
      <c r="F81" s="7">
        <f>Max!F81-Min!F81</f>
        <v>11</v>
      </c>
      <c r="G81" s="7">
        <f>Max!G81-Min!G81</f>
        <v>23</v>
      </c>
      <c r="H81" s="7">
        <f>Max!H81-Min!H81</f>
        <v>22</v>
      </c>
      <c r="I81" s="7">
        <f>Max!I81-Min!I81</f>
        <v>29</v>
      </c>
      <c r="J81" s="7">
        <f>Max!J81-Min!J81</f>
        <v>19</v>
      </c>
      <c r="K81" s="7">
        <f>Max!K81-Min!K81</f>
        <v>12</v>
      </c>
      <c r="L81" s="7">
        <f>Max!L81-Min!L81</f>
        <v>8</v>
      </c>
      <c r="M81" s="7">
        <f>Max!M81-Min!M81</f>
        <v>15</v>
      </c>
      <c r="N81" s="7">
        <f>Max!N81-Min!N81</f>
        <v>25</v>
      </c>
      <c r="O81" s="7">
        <f>Max!O81-Min!O81</f>
        <v>33</v>
      </c>
      <c r="P81" s="7">
        <f>Max!P81-Min!P81</f>
        <v>33</v>
      </c>
      <c r="Q81" s="7">
        <f>Max!Q81-Min!Q81</f>
        <v>16</v>
      </c>
      <c r="R81" s="7">
        <f>Max!R81-Min!R81</f>
        <v>25</v>
      </c>
      <c r="S81" s="7">
        <f>Max!S81-Min!S81</f>
        <v>39</v>
      </c>
      <c r="T81" s="7">
        <f>Max!T81-Min!T81</f>
        <v>37</v>
      </c>
      <c r="U81" s="7">
        <f>Max!U81-Min!U81</f>
        <v>24</v>
      </c>
      <c r="V81" s="7">
        <f>Max!V81-Min!V81</f>
        <v>19</v>
      </c>
      <c r="W81" s="7">
        <f>Max!W81-Min!W81</f>
        <v>20</v>
      </c>
      <c r="X81" s="7">
        <f>Max!X81-Min!X81</f>
        <v>23</v>
      </c>
      <c r="Y81" s="7">
        <f>Max!Y81-Min!Y81</f>
        <v>30</v>
      </c>
      <c r="Z81" s="7">
        <f>Max!Z81-Min!Z81</f>
        <v>22</v>
      </c>
      <c r="AA81" s="7">
        <f>Max!AA81-Min!AA81</f>
        <v>24</v>
      </c>
      <c r="AB81" s="7">
        <f>Max!AB81-Min!AB81</f>
        <v>6</v>
      </c>
      <c r="AC81" s="7">
        <f>Max!AC81-Min!AC81</f>
        <v>22</v>
      </c>
      <c r="AD81" s="7">
        <f>Max!AD81-Min!AD81</f>
        <v>17</v>
      </c>
      <c r="AE81" s="7">
        <f>Max!AE81-Min!AE81</f>
        <v>14</v>
      </c>
      <c r="AF81" s="858"/>
      <c r="AG81" s="9">
        <f t="shared" si="128"/>
        <v>656</v>
      </c>
      <c r="AH81" s="10">
        <f t="shared" si="64"/>
        <v>21.866666666666667</v>
      </c>
      <c r="AI81" s="11">
        <f t="shared" si="129"/>
        <v>39</v>
      </c>
      <c r="AJ81" s="12">
        <f t="shared" si="130"/>
        <v>6</v>
      </c>
      <c r="AK81" s="37">
        <v>1958</v>
      </c>
      <c r="AL81" s="11" t="str">
        <f t="shared" si="131"/>
        <v/>
      </c>
      <c r="AM81" s="11" t="str">
        <f t="shared" si="132"/>
        <v/>
      </c>
      <c r="AN81" s="11" t="str">
        <f t="shared" si="133"/>
        <v/>
      </c>
      <c r="AO81" s="11" t="str">
        <f t="shared" si="134"/>
        <v/>
      </c>
      <c r="AP81" s="11" t="str">
        <f t="shared" si="135"/>
        <v/>
      </c>
      <c r="AQ81" s="11" t="str">
        <f t="shared" si="136"/>
        <v/>
      </c>
      <c r="AR81" s="11" t="str">
        <f t="shared" si="137"/>
        <v/>
      </c>
      <c r="AS81" s="11" t="str">
        <f t="shared" si="138"/>
        <v/>
      </c>
      <c r="AT81" s="11" t="str">
        <f t="shared" si="139"/>
        <v/>
      </c>
      <c r="AU81" s="11" t="str">
        <f t="shared" si="140"/>
        <v/>
      </c>
      <c r="AV81" s="11" t="str">
        <f t="shared" si="141"/>
        <v/>
      </c>
      <c r="AW81" s="11" t="str">
        <f t="shared" si="142"/>
        <v/>
      </c>
      <c r="AX81" s="11" t="str">
        <f t="shared" si="143"/>
        <v/>
      </c>
      <c r="AY81" s="11" t="str">
        <f t="shared" si="144"/>
        <v/>
      </c>
      <c r="AZ81" s="11" t="str">
        <f t="shared" si="145"/>
        <v/>
      </c>
      <c r="BA81" s="11" t="str">
        <f t="shared" si="146"/>
        <v/>
      </c>
      <c r="BB81" s="11" t="str">
        <f t="shared" si="147"/>
        <v/>
      </c>
      <c r="BC81" s="11" t="str">
        <f t="shared" si="148"/>
        <v/>
      </c>
      <c r="BD81" s="11" t="str">
        <f t="shared" si="149"/>
        <v/>
      </c>
      <c r="BE81" s="11" t="str">
        <f t="shared" si="150"/>
        <v/>
      </c>
      <c r="BF81" s="11" t="str">
        <f t="shared" si="151"/>
        <v/>
      </c>
      <c r="BG81" s="11" t="str">
        <f t="shared" si="152"/>
        <v/>
      </c>
      <c r="BH81" s="11" t="str">
        <f t="shared" si="153"/>
        <v/>
      </c>
      <c r="BI81" s="11" t="str">
        <f t="shared" si="154"/>
        <v/>
      </c>
      <c r="BJ81" s="11" t="str">
        <f t="shared" si="155"/>
        <v/>
      </c>
      <c r="BK81" s="11" t="str">
        <f t="shared" si="156"/>
        <v/>
      </c>
      <c r="BL81" s="11" t="str">
        <f t="shared" si="157"/>
        <v/>
      </c>
      <c r="BM81" s="11" t="str">
        <f t="shared" si="158"/>
        <v/>
      </c>
      <c r="BN81" s="11" t="str">
        <f t="shared" si="159"/>
        <v/>
      </c>
      <c r="BO81" s="11" t="str">
        <f t="shared" si="160"/>
        <v/>
      </c>
      <c r="BQ81" s="37">
        <v>1958</v>
      </c>
      <c r="BR81" s="11" t="str">
        <f t="shared" si="161"/>
        <v/>
      </c>
      <c r="BS81" s="11" t="str">
        <f t="shared" si="162"/>
        <v/>
      </c>
      <c r="BT81" s="11" t="str">
        <f t="shared" si="163"/>
        <v/>
      </c>
      <c r="BU81" s="11" t="str">
        <f t="shared" si="164"/>
        <v/>
      </c>
      <c r="BV81" s="11" t="str">
        <f t="shared" si="165"/>
        <v/>
      </c>
      <c r="BW81" s="11" t="str">
        <f t="shared" si="166"/>
        <v/>
      </c>
      <c r="BX81" s="11" t="str">
        <f t="shared" si="167"/>
        <v/>
      </c>
      <c r="BY81" s="11" t="str">
        <f t="shared" si="168"/>
        <v/>
      </c>
      <c r="BZ81" s="11" t="str">
        <f t="shared" si="169"/>
        <v/>
      </c>
      <c r="CA81" s="11" t="str">
        <f t="shared" si="170"/>
        <v/>
      </c>
      <c r="CB81" s="11" t="str">
        <f t="shared" si="171"/>
        <v/>
      </c>
      <c r="CC81" s="11" t="str">
        <f t="shared" si="172"/>
        <v/>
      </c>
      <c r="CD81" s="11" t="str">
        <f t="shared" si="173"/>
        <v/>
      </c>
      <c r="CE81" s="11" t="str">
        <f t="shared" si="174"/>
        <v/>
      </c>
      <c r="CF81" s="11" t="str">
        <f t="shared" si="175"/>
        <v/>
      </c>
      <c r="CG81" s="11" t="str">
        <f t="shared" si="176"/>
        <v/>
      </c>
      <c r="CH81" s="11" t="str">
        <f t="shared" si="177"/>
        <v/>
      </c>
      <c r="CI81" s="11" t="str">
        <f t="shared" si="178"/>
        <v/>
      </c>
      <c r="CJ81" s="11" t="str">
        <f t="shared" si="179"/>
        <v/>
      </c>
      <c r="CK81" s="11" t="str">
        <f t="shared" si="180"/>
        <v/>
      </c>
      <c r="CL81" s="11" t="str">
        <f t="shared" si="181"/>
        <v/>
      </c>
      <c r="CM81" s="11" t="str">
        <f t="shared" si="182"/>
        <v/>
      </c>
      <c r="CN81" s="11" t="str">
        <f t="shared" si="183"/>
        <v/>
      </c>
      <c r="CO81" s="11" t="str">
        <f t="shared" si="184"/>
        <v/>
      </c>
      <c r="CP81" s="11" t="str">
        <f t="shared" si="185"/>
        <v/>
      </c>
      <c r="CQ81" s="11" t="str">
        <f t="shared" si="186"/>
        <v/>
      </c>
      <c r="CR81" s="11" t="str">
        <f t="shared" si="187"/>
        <v/>
      </c>
      <c r="CS81" s="11" t="str">
        <f t="shared" si="188"/>
        <v/>
      </c>
      <c r="CT81" s="11" t="str">
        <f t="shared" si="189"/>
        <v/>
      </c>
      <c r="CU81" s="11" t="str">
        <f t="shared" si="190"/>
        <v/>
      </c>
      <c r="CV81" s="37">
        <v>1958</v>
      </c>
    </row>
    <row r="82" spans="1:100">
      <c r="A82" s="5">
        <v>1959</v>
      </c>
      <c r="B82" s="7">
        <f>Max!B82-Min!B82</f>
        <v>35</v>
      </c>
      <c r="C82" s="7">
        <f>Max!C82-Min!C82</f>
        <v>23</v>
      </c>
      <c r="D82" s="7">
        <f>Max!D82-Min!D82</f>
        <v>33</v>
      </c>
      <c r="E82" s="7">
        <f>Max!E82-Min!E82</f>
        <v>20</v>
      </c>
      <c r="F82" s="7">
        <f>Max!F82-Min!F82</f>
        <v>38</v>
      </c>
      <c r="G82" s="7">
        <f>Max!G82-Min!G82</f>
        <v>27</v>
      </c>
      <c r="H82" s="7">
        <f>Max!H82-Min!H82</f>
        <v>39</v>
      </c>
      <c r="I82" s="7">
        <f>Max!I82-Min!I82</f>
        <v>34</v>
      </c>
      <c r="J82" s="7">
        <f>Max!J82-Min!J82</f>
        <v>26</v>
      </c>
      <c r="K82" s="7">
        <f>Max!K82-Min!K82</f>
        <v>24</v>
      </c>
      <c r="L82" s="7">
        <f>Max!L82-Min!L82</f>
        <v>12</v>
      </c>
      <c r="M82" s="7">
        <f>Max!M82-Min!M82</f>
        <v>16</v>
      </c>
      <c r="N82" s="7">
        <f>Max!N82-Min!N82</f>
        <v>9</v>
      </c>
      <c r="O82" s="7">
        <f>Max!O82-Min!O82</f>
        <v>22</v>
      </c>
      <c r="P82" s="7">
        <f>Max!P82-Min!P82</f>
        <v>35</v>
      </c>
      <c r="Q82" s="7">
        <f>Max!Q82-Min!Q82</f>
        <v>36</v>
      </c>
      <c r="R82" s="7">
        <f>Max!R82-Min!R82</f>
        <v>38</v>
      </c>
      <c r="S82" s="7">
        <f>Max!S82-Min!S82</f>
        <v>29</v>
      </c>
      <c r="T82" s="7">
        <f>Max!T82-Min!T82</f>
        <v>9</v>
      </c>
      <c r="U82" s="7">
        <f>Max!U82-Min!U82</f>
        <v>23</v>
      </c>
      <c r="V82" s="7">
        <f>Max!V82-Min!V82</f>
        <v>11</v>
      </c>
      <c r="W82" s="7">
        <f>Max!W82-Min!W82</f>
        <v>14</v>
      </c>
      <c r="X82" s="7">
        <f>Max!X82-Min!X82</f>
        <v>17</v>
      </c>
      <c r="Y82" s="7">
        <f>Max!Y82-Min!Y82</f>
        <v>37</v>
      </c>
      <c r="Z82" s="7">
        <f>Max!Z82-Min!Z82</f>
        <v>30</v>
      </c>
      <c r="AA82" s="7">
        <f>Max!AA82-Min!AA82</f>
        <v>25</v>
      </c>
      <c r="AB82" s="7">
        <f>Max!AB82-Min!AB82</f>
        <v>20</v>
      </c>
      <c r="AC82" s="7">
        <f>Max!AC82-Min!AC82</f>
        <v>11</v>
      </c>
      <c r="AD82" s="7">
        <f>Max!AD82-Min!AD82</f>
        <v>21</v>
      </c>
      <c r="AE82" s="7">
        <f>Max!AE82-Min!AE82</f>
        <v>34</v>
      </c>
      <c r="AF82" s="858"/>
      <c r="AG82" s="9">
        <f t="shared" si="128"/>
        <v>748</v>
      </c>
      <c r="AH82" s="10">
        <f t="shared" si="64"/>
        <v>24.933333333333334</v>
      </c>
      <c r="AI82" s="11">
        <f t="shared" si="129"/>
        <v>39</v>
      </c>
      <c r="AJ82" s="12">
        <f t="shared" si="130"/>
        <v>9</v>
      </c>
      <c r="AK82" s="37">
        <v>1959</v>
      </c>
      <c r="AL82" s="11" t="str">
        <f t="shared" si="131"/>
        <v/>
      </c>
      <c r="AM82" s="11" t="str">
        <f t="shared" si="132"/>
        <v/>
      </c>
      <c r="AN82" s="11" t="str">
        <f t="shared" si="133"/>
        <v/>
      </c>
      <c r="AO82" s="11" t="str">
        <f t="shared" si="134"/>
        <v/>
      </c>
      <c r="AP82" s="11" t="str">
        <f t="shared" si="135"/>
        <v/>
      </c>
      <c r="AQ82" s="11" t="str">
        <f t="shared" si="136"/>
        <v/>
      </c>
      <c r="AR82" s="11" t="str">
        <f t="shared" si="137"/>
        <v/>
      </c>
      <c r="AS82" s="11" t="str">
        <f t="shared" si="138"/>
        <v/>
      </c>
      <c r="AT82" s="11" t="str">
        <f t="shared" si="139"/>
        <v/>
      </c>
      <c r="AU82" s="11" t="str">
        <f t="shared" si="140"/>
        <v/>
      </c>
      <c r="AV82" s="11" t="str">
        <f t="shared" si="141"/>
        <v/>
      </c>
      <c r="AW82" s="11" t="str">
        <f t="shared" si="142"/>
        <v/>
      </c>
      <c r="AX82" s="11" t="str">
        <f t="shared" si="143"/>
        <v/>
      </c>
      <c r="AY82" s="11" t="str">
        <f t="shared" si="144"/>
        <v/>
      </c>
      <c r="AZ82" s="11" t="str">
        <f t="shared" si="145"/>
        <v/>
      </c>
      <c r="BA82" s="11" t="str">
        <f t="shared" si="146"/>
        <v/>
      </c>
      <c r="BB82" s="11" t="str">
        <f t="shared" si="147"/>
        <v/>
      </c>
      <c r="BC82" s="11" t="str">
        <f t="shared" si="148"/>
        <v/>
      </c>
      <c r="BD82" s="11" t="str">
        <f t="shared" si="149"/>
        <v/>
      </c>
      <c r="BE82" s="11" t="str">
        <f t="shared" si="150"/>
        <v/>
      </c>
      <c r="BF82" s="11" t="str">
        <f t="shared" si="151"/>
        <v/>
      </c>
      <c r="BG82" s="11" t="str">
        <f t="shared" si="152"/>
        <v/>
      </c>
      <c r="BH82" s="11" t="str">
        <f t="shared" si="153"/>
        <v/>
      </c>
      <c r="BI82" s="11" t="str">
        <f t="shared" si="154"/>
        <v/>
      </c>
      <c r="BJ82" s="11" t="str">
        <f t="shared" si="155"/>
        <v/>
      </c>
      <c r="BK82" s="11" t="str">
        <f t="shared" si="156"/>
        <v/>
      </c>
      <c r="BL82" s="11" t="str">
        <f t="shared" si="157"/>
        <v/>
      </c>
      <c r="BM82" s="11" t="str">
        <f t="shared" si="158"/>
        <v/>
      </c>
      <c r="BN82" s="11" t="str">
        <f t="shared" si="159"/>
        <v/>
      </c>
      <c r="BO82" s="11" t="str">
        <f t="shared" si="160"/>
        <v/>
      </c>
      <c r="BQ82" s="37">
        <v>1959</v>
      </c>
      <c r="BR82" s="11" t="str">
        <f t="shared" si="161"/>
        <v/>
      </c>
      <c r="BS82" s="11" t="str">
        <f t="shared" si="162"/>
        <v/>
      </c>
      <c r="BT82" s="11" t="str">
        <f t="shared" si="163"/>
        <v/>
      </c>
      <c r="BU82" s="11" t="str">
        <f t="shared" si="164"/>
        <v/>
      </c>
      <c r="BV82" s="11" t="str">
        <f t="shared" si="165"/>
        <v/>
      </c>
      <c r="BW82" s="11" t="str">
        <f t="shared" si="166"/>
        <v/>
      </c>
      <c r="BX82" s="11" t="str">
        <f t="shared" si="167"/>
        <v/>
      </c>
      <c r="BY82" s="11" t="str">
        <f t="shared" si="168"/>
        <v/>
      </c>
      <c r="BZ82" s="11" t="str">
        <f t="shared" si="169"/>
        <v/>
      </c>
      <c r="CA82" s="11" t="str">
        <f t="shared" si="170"/>
        <v/>
      </c>
      <c r="CB82" s="11" t="str">
        <f t="shared" si="171"/>
        <v/>
      </c>
      <c r="CC82" s="11" t="str">
        <f t="shared" si="172"/>
        <v/>
      </c>
      <c r="CD82" s="11" t="str">
        <f t="shared" si="173"/>
        <v/>
      </c>
      <c r="CE82" s="11" t="str">
        <f t="shared" si="174"/>
        <v/>
      </c>
      <c r="CF82" s="11" t="str">
        <f t="shared" si="175"/>
        <v/>
      </c>
      <c r="CG82" s="11" t="str">
        <f t="shared" si="176"/>
        <v/>
      </c>
      <c r="CH82" s="11" t="str">
        <f t="shared" si="177"/>
        <v/>
      </c>
      <c r="CI82" s="11" t="str">
        <f t="shared" si="178"/>
        <v/>
      </c>
      <c r="CJ82" s="11" t="str">
        <f t="shared" si="179"/>
        <v/>
      </c>
      <c r="CK82" s="11" t="str">
        <f t="shared" si="180"/>
        <v/>
      </c>
      <c r="CL82" s="11" t="str">
        <f t="shared" si="181"/>
        <v/>
      </c>
      <c r="CM82" s="11" t="str">
        <f t="shared" si="182"/>
        <v/>
      </c>
      <c r="CN82" s="11" t="str">
        <f t="shared" si="183"/>
        <v/>
      </c>
      <c r="CO82" s="11" t="str">
        <f t="shared" si="184"/>
        <v/>
      </c>
      <c r="CP82" s="11" t="str">
        <f t="shared" si="185"/>
        <v/>
      </c>
      <c r="CQ82" s="11" t="str">
        <f t="shared" si="186"/>
        <v/>
      </c>
      <c r="CR82" s="11" t="str">
        <f t="shared" si="187"/>
        <v/>
      </c>
      <c r="CS82" s="11" t="str">
        <f t="shared" si="188"/>
        <v/>
      </c>
      <c r="CT82" s="11" t="str">
        <f t="shared" si="189"/>
        <v/>
      </c>
      <c r="CU82" s="11" t="str">
        <f t="shared" si="190"/>
        <v/>
      </c>
      <c r="CV82" s="37">
        <v>1959</v>
      </c>
    </row>
    <row r="83" spans="1:100">
      <c r="A83" s="5">
        <v>1960</v>
      </c>
      <c r="B83" s="7">
        <f>Max!B83-Min!B83</f>
        <v>31</v>
      </c>
      <c r="C83" s="7">
        <f>Max!C83-Min!C83</f>
        <v>24</v>
      </c>
      <c r="D83" s="7">
        <f>Max!D83-Min!D83</f>
        <v>21</v>
      </c>
      <c r="E83" s="7">
        <f>Max!E83-Min!E83</f>
        <v>19</v>
      </c>
      <c r="F83" s="7">
        <f>Max!F83-Min!F83</f>
        <v>20</v>
      </c>
      <c r="G83" s="7">
        <f>Max!G83-Min!G83</f>
        <v>20</v>
      </c>
      <c r="H83" s="7">
        <f>Max!H83-Min!H83</f>
        <v>21</v>
      </c>
      <c r="I83" s="7">
        <f>Max!I83-Min!I83</f>
        <v>33</v>
      </c>
      <c r="J83" s="7">
        <f>Max!J83-Min!J83</f>
        <v>23</v>
      </c>
      <c r="K83" s="7">
        <f>Max!K83-Min!K83</f>
        <v>22</v>
      </c>
      <c r="L83" s="7">
        <f>Max!L83-Min!L83</f>
        <v>35</v>
      </c>
      <c r="M83" s="7">
        <f>Max!M83-Min!M83</f>
        <v>34</v>
      </c>
      <c r="N83" s="7">
        <f>Max!N83-Min!N83</f>
        <v>38</v>
      </c>
      <c r="O83" s="7">
        <f>Max!O83-Min!O83</f>
        <v>36</v>
      </c>
      <c r="P83" s="7">
        <f>Max!P83-Min!P83</f>
        <v>28</v>
      </c>
      <c r="Q83" s="7">
        <f>Max!Q83-Min!Q83</f>
        <v>30</v>
      </c>
      <c r="R83" s="7">
        <f>Max!R83-Min!R83</f>
        <v>23</v>
      </c>
      <c r="S83" s="7">
        <f>Max!S83-Min!S83</f>
        <v>24</v>
      </c>
      <c r="T83" s="7">
        <f>Max!T83-Min!T83</f>
        <v>25</v>
      </c>
      <c r="U83" s="7">
        <f>Max!U83-Min!U83</f>
        <v>39</v>
      </c>
      <c r="V83" s="7">
        <f>Max!V83-Min!V83</f>
        <v>31</v>
      </c>
      <c r="W83" s="7">
        <f>Max!W83-Min!W83</f>
        <v>22</v>
      </c>
      <c r="X83" s="7">
        <f>Max!X83-Min!X83</f>
        <v>37</v>
      </c>
      <c r="Y83" s="7">
        <f>Max!Y83-Min!Y83</f>
        <v>34</v>
      </c>
      <c r="Z83" s="7">
        <f>Max!Z83-Min!Z83</f>
        <v>28</v>
      </c>
      <c r="AA83" s="7">
        <f>Max!AA83-Min!AA83</f>
        <v>34</v>
      </c>
      <c r="AB83" s="7">
        <f>Max!AB83-Min!AB83</f>
        <v>23</v>
      </c>
      <c r="AC83" s="7">
        <f>Max!AC83-Min!AC83</f>
        <v>18</v>
      </c>
      <c r="AD83" s="7">
        <f>Max!AD83-Min!AD83</f>
        <v>32</v>
      </c>
      <c r="AE83" s="7">
        <f>Max!AE83-Min!AE83</f>
        <v>23</v>
      </c>
      <c r="AF83" s="858"/>
      <c r="AG83" s="9">
        <f t="shared" si="128"/>
        <v>828</v>
      </c>
      <c r="AH83" s="10">
        <f t="shared" si="64"/>
        <v>27.6</v>
      </c>
      <c r="AI83" s="11">
        <f t="shared" si="129"/>
        <v>39</v>
      </c>
      <c r="AJ83" s="12">
        <f t="shared" si="130"/>
        <v>18</v>
      </c>
      <c r="AK83" s="37">
        <v>1960</v>
      </c>
      <c r="AL83" s="11" t="str">
        <f t="shared" si="131"/>
        <v/>
      </c>
      <c r="AM83" s="11" t="str">
        <f t="shared" si="132"/>
        <v/>
      </c>
      <c r="AN83" s="11" t="str">
        <f t="shared" si="133"/>
        <v/>
      </c>
      <c r="AO83" s="11" t="str">
        <f t="shared" si="134"/>
        <v/>
      </c>
      <c r="AP83" s="11" t="str">
        <f t="shared" si="135"/>
        <v/>
      </c>
      <c r="AQ83" s="11" t="str">
        <f t="shared" si="136"/>
        <v/>
      </c>
      <c r="AR83" s="11" t="str">
        <f t="shared" si="137"/>
        <v/>
      </c>
      <c r="AS83" s="11" t="str">
        <f t="shared" si="138"/>
        <v/>
      </c>
      <c r="AT83" s="11" t="str">
        <f t="shared" si="139"/>
        <v/>
      </c>
      <c r="AU83" s="11" t="str">
        <f t="shared" si="140"/>
        <v/>
      </c>
      <c r="AV83" s="11" t="str">
        <f t="shared" si="141"/>
        <v/>
      </c>
      <c r="AW83" s="11" t="str">
        <f t="shared" si="142"/>
        <v/>
      </c>
      <c r="AX83" s="11" t="str">
        <f t="shared" si="143"/>
        <v/>
      </c>
      <c r="AY83" s="11" t="str">
        <f t="shared" si="144"/>
        <v/>
      </c>
      <c r="AZ83" s="11" t="str">
        <f t="shared" si="145"/>
        <v/>
      </c>
      <c r="BA83" s="11" t="str">
        <f t="shared" si="146"/>
        <v/>
      </c>
      <c r="BB83" s="11" t="str">
        <f t="shared" si="147"/>
        <v/>
      </c>
      <c r="BC83" s="11" t="str">
        <f t="shared" si="148"/>
        <v/>
      </c>
      <c r="BD83" s="11" t="str">
        <f t="shared" si="149"/>
        <v/>
      </c>
      <c r="BE83" s="11" t="str">
        <f t="shared" si="150"/>
        <v/>
      </c>
      <c r="BF83" s="11" t="str">
        <f t="shared" si="151"/>
        <v/>
      </c>
      <c r="BG83" s="11" t="str">
        <f t="shared" si="152"/>
        <v/>
      </c>
      <c r="BH83" s="11" t="str">
        <f t="shared" si="153"/>
        <v/>
      </c>
      <c r="BI83" s="11" t="str">
        <f t="shared" si="154"/>
        <v/>
      </c>
      <c r="BJ83" s="11" t="str">
        <f t="shared" si="155"/>
        <v/>
      </c>
      <c r="BK83" s="11" t="str">
        <f t="shared" si="156"/>
        <v/>
      </c>
      <c r="BL83" s="11" t="str">
        <f t="shared" si="157"/>
        <v/>
      </c>
      <c r="BM83" s="11" t="str">
        <f t="shared" si="158"/>
        <v/>
      </c>
      <c r="BN83" s="11" t="str">
        <f t="shared" si="159"/>
        <v/>
      </c>
      <c r="BO83" s="11" t="str">
        <f t="shared" si="160"/>
        <v/>
      </c>
      <c r="BQ83" s="37">
        <v>1960</v>
      </c>
      <c r="BR83" s="11" t="str">
        <f t="shared" si="161"/>
        <v/>
      </c>
      <c r="BS83" s="11" t="str">
        <f t="shared" si="162"/>
        <v/>
      </c>
      <c r="BT83" s="11" t="str">
        <f t="shared" si="163"/>
        <v/>
      </c>
      <c r="BU83" s="11" t="str">
        <f t="shared" si="164"/>
        <v/>
      </c>
      <c r="BV83" s="11" t="str">
        <f t="shared" si="165"/>
        <v/>
      </c>
      <c r="BW83" s="11" t="str">
        <f t="shared" si="166"/>
        <v/>
      </c>
      <c r="BX83" s="11" t="str">
        <f t="shared" si="167"/>
        <v/>
      </c>
      <c r="BY83" s="11" t="str">
        <f t="shared" si="168"/>
        <v/>
      </c>
      <c r="BZ83" s="11" t="str">
        <f t="shared" si="169"/>
        <v/>
      </c>
      <c r="CA83" s="11" t="str">
        <f t="shared" si="170"/>
        <v/>
      </c>
      <c r="CB83" s="11" t="str">
        <f t="shared" si="171"/>
        <v/>
      </c>
      <c r="CC83" s="11" t="str">
        <f t="shared" si="172"/>
        <v/>
      </c>
      <c r="CD83" s="11" t="str">
        <f t="shared" si="173"/>
        <v/>
      </c>
      <c r="CE83" s="11" t="str">
        <f t="shared" si="174"/>
        <v/>
      </c>
      <c r="CF83" s="11" t="str">
        <f t="shared" si="175"/>
        <v/>
      </c>
      <c r="CG83" s="11" t="str">
        <f t="shared" si="176"/>
        <v/>
      </c>
      <c r="CH83" s="11" t="str">
        <f t="shared" si="177"/>
        <v/>
      </c>
      <c r="CI83" s="11" t="str">
        <f t="shared" si="178"/>
        <v/>
      </c>
      <c r="CJ83" s="11" t="str">
        <f t="shared" si="179"/>
        <v/>
      </c>
      <c r="CK83" s="11" t="str">
        <f t="shared" si="180"/>
        <v/>
      </c>
      <c r="CL83" s="11" t="str">
        <f t="shared" si="181"/>
        <v/>
      </c>
      <c r="CM83" s="11" t="str">
        <f t="shared" si="182"/>
        <v/>
      </c>
      <c r="CN83" s="11" t="str">
        <f t="shared" si="183"/>
        <v/>
      </c>
      <c r="CO83" s="11" t="str">
        <f t="shared" si="184"/>
        <v/>
      </c>
      <c r="CP83" s="11" t="str">
        <f t="shared" si="185"/>
        <v/>
      </c>
      <c r="CQ83" s="11" t="str">
        <f t="shared" si="186"/>
        <v/>
      </c>
      <c r="CR83" s="11" t="str">
        <f t="shared" si="187"/>
        <v/>
      </c>
      <c r="CS83" s="11" t="str">
        <f t="shared" si="188"/>
        <v/>
      </c>
      <c r="CT83" s="11" t="str">
        <f t="shared" si="189"/>
        <v/>
      </c>
      <c r="CU83" s="11" t="str">
        <f t="shared" si="190"/>
        <v/>
      </c>
      <c r="CV83" s="37">
        <v>1960</v>
      </c>
    </row>
    <row r="84" spans="1:100">
      <c r="A84" s="5">
        <v>1961</v>
      </c>
      <c r="B84" s="7">
        <f>Max!B84-Min!B84</f>
        <v>19</v>
      </c>
      <c r="C84" s="7">
        <f>Max!C84-Min!C84</f>
        <v>24</v>
      </c>
      <c r="D84" s="7">
        <f>Max!D84-Min!D84</f>
        <v>24</v>
      </c>
      <c r="E84" s="7">
        <f>Max!E84-Min!E84</f>
        <v>10</v>
      </c>
      <c r="F84" s="7">
        <f>Max!F84-Min!F84</f>
        <v>33</v>
      </c>
      <c r="G84" s="7">
        <f>Max!G84-Min!G84</f>
        <v>24</v>
      </c>
      <c r="H84" s="7">
        <f>Max!H84-Min!H84</f>
        <v>28</v>
      </c>
      <c r="I84" s="7">
        <f>Max!I84-Min!I84</f>
        <v>29</v>
      </c>
      <c r="J84" s="7">
        <f>Max!J84-Min!J84</f>
        <v>16</v>
      </c>
      <c r="K84" s="7">
        <f>Max!K84-Min!K84</f>
        <v>20</v>
      </c>
      <c r="L84" s="7">
        <f>Max!L84-Min!L84</f>
        <v>25</v>
      </c>
      <c r="M84" s="7">
        <f>Max!M84-Min!M84</f>
        <v>16</v>
      </c>
      <c r="N84" s="7">
        <f>Max!N84-Min!N84</f>
        <v>8</v>
      </c>
      <c r="O84" s="7">
        <f>Max!O84-Min!O84</f>
        <v>34</v>
      </c>
      <c r="P84" s="7">
        <f>Max!P84-Min!P84</f>
        <v>29</v>
      </c>
      <c r="Q84" s="7">
        <f>Max!Q84-Min!Q84</f>
        <v>22</v>
      </c>
      <c r="R84" s="7">
        <f>Max!R84-Min!R84</f>
        <v>29</v>
      </c>
      <c r="S84" s="7">
        <f>Max!S84-Min!S84</f>
        <v>16</v>
      </c>
      <c r="T84" s="7">
        <f>Max!T84-Min!T84</f>
        <v>23</v>
      </c>
      <c r="U84" s="7">
        <f>Max!U84-Min!U84</f>
        <v>23</v>
      </c>
      <c r="V84" s="7">
        <f>Max!V84-Min!V84</f>
        <v>34</v>
      </c>
      <c r="W84" s="7">
        <f>Max!W84-Min!W84</f>
        <v>30</v>
      </c>
      <c r="X84" s="7">
        <f>Max!X84-Min!X84</f>
        <v>29</v>
      </c>
      <c r="Y84" s="7">
        <f>Max!Y84-Min!Y84</f>
        <v>30</v>
      </c>
      <c r="Z84" s="7">
        <f>Max!Z84-Min!Z84</f>
        <v>24</v>
      </c>
      <c r="AA84" s="7">
        <f>Max!AA84-Min!AA84</f>
        <v>36</v>
      </c>
      <c r="AB84" s="7">
        <f>Max!AB84-Min!AB84</f>
        <v>12</v>
      </c>
      <c r="AC84" s="7">
        <f>Max!AC84-Min!AC84</f>
        <v>30</v>
      </c>
      <c r="AD84" s="7">
        <f>Max!AD84-Min!AD84</f>
        <v>19</v>
      </c>
      <c r="AE84" s="7">
        <f>Max!AE84-Min!AE84</f>
        <v>37</v>
      </c>
      <c r="AF84" s="858"/>
      <c r="AG84" s="9">
        <f t="shared" si="128"/>
        <v>733</v>
      </c>
      <c r="AH84" s="10">
        <f t="shared" si="64"/>
        <v>24.433333333333334</v>
      </c>
      <c r="AI84" s="11">
        <f t="shared" si="129"/>
        <v>37</v>
      </c>
      <c r="AJ84" s="12">
        <f t="shared" si="130"/>
        <v>8</v>
      </c>
      <c r="AK84" s="37">
        <v>1961</v>
      </c>
      <c r="AL84" s="11" t="str">
        <f t="shared" si="131"/>
        <v/>
      </c>
      <c r="AM84" s="11" t="str">
        <f t="shared" si="132"/>
        <v/>
      </c>
      <c r="AN84" s="11" t="str">
        <f t="shared" si="133"/>
        <v/>
      </c>
      <c r="AO84" s="11" t="str">
        <f t="shared" si="134"/>
        <v/>
      </c>
      <c r="AP84" s="11" t="str">
        <f t="shared" si="135"/>
        <v/>
      </c>
      <c r="AQ84" s="11" t="str">
        <f t="shared" si="136"/>
        <v/>
      </c>
      <c r="AR84" s="11" t="str">
        <f t="shared" si="137"/>
        <v/>
      </c>
      <c r="AS84" s="11" t="str">
        <f t="shared" si="138"/>
        <v/>
      </c>
      <c r="AT84" s="11" t="str">
        <f t="shared" si="139"/>
        <v/>
      </c>
      <c r="AU84" s="11" t="str">
        <f t="shared" si="140"/>
        <v/>
      </c>
      <c r="AV84" s="11" t="str">
        <f t="shared" si="141"/>
        <v/>
      </c>
      <c r="AW84" s="11" t="str">
        <f t="shared" si="142"/>
        <v/>
      </c>
      <c r="AX84" s="11" t="str">
        <f t="shared" si="143"/>
        <v/>
      </c>
      <c r="AY84" s="11" t="str">
        <f t="shared" si="144"/>
        <v/>
      </c>
      <c r="AZ84" s="11" t="str">
        <f t="shared" si="145"/>
        <v/>
      </c>
      <c r="BA84" s="11" t="str">
        <f t="shared" si="146"/>
        <v/>
      </c>
      <c r="BB84" s="11" t="str">
        <f t="shared" si="147"/>
        <v/>
      </c>
      <c r="BC84" s="11" t="str">
        <f t="shared" si="148"/>
        <v/>
      </c>
      <c r="BD84" s="11" t="str">
        <f t="shared" si="149"/>
        <v/>
      </c>
      <c r="BE84" s="11" t="str">
        <f t="shared" si="150"/>
        <v/>
      </c>
      <c r="BF84" s="11" t="str">
        <f t="shared" si="151"/>
        <v/>
      </c>
      <c r="BG84" s="11" t="str">
        <f t="shared" si="152"/>
        <v/>
      </c>
      <c r="BH84" s="11" t="str">
        <f t="shared" si="153"/>
        <v/>
      </c>
      <c r="BI84" s="11" t="str">
        <f t="shared" si="154"/>
        <v/>
      </c>
      <c r="BJ84" s="11" t="str">
        <f t="shared" si="155"/>
        <v/>
      </c>
      <c r="BK84" s="11" t="str">
        <f t="shared" si="156"/>
        <v/>
      </c>
      <c r="BL84" s="11" t="str">
        <f t="shared" si="157"/>
        <v/>
      </c>
      <c r="BM84" s="11" t="str">
        <f t="shared" si="158"/>
        <v/>
      </c>
      <c r="BN84" s="11" t="str">
        <f t="shared" si="159"/>
        <v/>
      </c>
      <c r="BO84" s="11" t="str">
        <f t="shared" si="160"/>
        <v/>
      </c>
      <c r="BQ84" s="37">
        <v>1961</v>
      </c>
      <c r="BR84" s="11" t="str">
        <f t="shared" si="161"/>
        <v/>
      </c>
      <c r="BS84" s="11" t="str">
        <f t="shared" si="162"/>
        <v/>
      </c>
      <c r="BT84" s="11" t="str">
        <f t="shared" si="163"/>
        <v/>
      </c>
      <c r="BU84" s="11" t="str">
        <f t="shared" si="164"/>
        <v/>
      </c>
      <c r="BV84" s="11" t="str">
        <f t="shared" si="165"/>
        <v/>
      </c>
      <c r="BW84" s="11" t="str">
        <f t="shared" si="166"/>
        <v/>
      </c>
      <c r="BX84" s="11" t="str">
        <f t="shared" si="167"/>
        <v/>
      </c>
      <c r="BY84" s="11" t="str">
        <f t="shared" si="168"/>
        <v/>
      </c>
      <c r="BZ84" s="11" t="str">
        <f t="shared" si="169"/>
        <v/>
      </c>
      <c r="CA84" s="11" t="str">
        <f t="shared" si="170"/>
        <v/>
      </c>
      <c r="CB84" s="11" t="str">
        <f t="shared" si="171"/>
        <v/>
      </c>
      <c r="CC84" s="11" t="str">
        <f t="shared" si="172"/>
        <v/>
      </c>
      <c r="CD84" s="11" t="str">
        <f t="shared" si="173"/>
        <v/>
      </c>
      <c r="CE84" s="11" t="str">
        <f t="shared" si="174"/>
        <v/>
      </c>
      <c r="CF84" s="11" t="str">
        <f t="shared" si="175"/>
        <v/>
      </c>
      <c r="CG84" s="11" t="str">
        <f t="shared" si="176"/>
        <v/>
      </c>
      <c r="CH84" s="11" t="str">
        <f t="shared" si="177"/>
        <v/>
      </c>
      <c r="CI84" s="11" t="str">
        <f t="shared" si="178"/>
        <v/>
      </c>
      <c r="CJ84" s="11" t="str">
        <f t="shared" si="179"/>
        <v/>
      </c>
      <c r="CK84" s="11" t="str">
        <f t="shared" si="180"/>
        <v/>
      </c>
      <c r="CL84" s="11" t="str">
        <f t="shared" si="181"/>
        <v/>
      </c>
      <c r="CM84" s="11" t="str">
        <f t="shared" si="182"/>
        <v/>
      </c>
      <c r="CN84" s="11" t="str">
        <f t="shared" si="183"/>
        <v/>
      </c>
      <c r="CO84" s="11" t="str">
        <f t="shared" si="184"/>
        <v/>
      </c>
      <c r="CP84" s="11" t="str">
        <f t="shared" si="185"/>
        <v/>
      </c>
      <c r="CQ84" s="11" t="str">
        <f t="shared" si="186"/>
        <v/>
      </c>
      <c r="CR84" s="11" t="str">
        <f t="shared" si="187"/>
        <v/>
      </c>
      <c r="CS84" s="11" t="str">
        <f t="shared" si="188"/>
        <v/>
      </c>
      <c r="CT84" s="11" t="str">
        <f t="shared" si="189"/>
        <v/>
      </c>
      <c r="CU84" s="11" t="str">
        <f t="shared" si="190"/>
        <v/>
      </c>
      <c r="CV84" s="37">
        <v>1961</v>
      </c>
    </row>
    <row r="85" spans="1:100">
      <c r="A85" s="5">
        <v>1962</v>
      </c>
      <c r="B85" s="7">
        <f>Max!B85-Min!B85</f>
        <v>25</v>
      </c>
      <c r="C85" s="7">
        <f>Max!C85-Min!C85</f>
        <v>20</v>
      </c>
      <c r="D85" s="7">
        <f>Max!D85-Min!D85</f>
        <v>20</v>
      </c>
      <c r="E85" s="7">
        <f>Max!E85-Min!E85</f>
        <v>29</v>
      </c>
      <c r="F85" s="7">
        <f>Max!F85-Min!F85</f>
        <v>33</v>
      </c>
      <c r="G85" s="7">
        <f>Max!G85-Min!G85</f>
        <v>29</v>
      </c>
      <c r="H85" s="7">
        <f>Max!H85-Min!H85</f>
        <v>24</v>
      </c>
      <c r="I85" s="7">
        <f>Max!I85-Min!I85</f>
        <v>14</v>
      </c>
      <c r="J85" s="7">
        <f>Max!J85-Min!J85</f>
        <v>38</v>
      </c>
      <c r="K85" s="7">
        <f>Max!K85-Min!K85</f>
        <v>29</v>
      </c>
      <c r="L85" s="7">
        <f>Max!L85-Min!L85</f>
        <v>10</v>
      </c>
      <c r="M85" s="7">
        <f>Max!M85-Min!M85</f>
        <v>9</v>
      </c>
      <c r="N85" s="7">
        <f>Max!N85-Min!N85</f>
        <v>20</v>
      </c>
      <c r="O85" s="7">
        <f>Max!O85-Min!O85</f>
        <v>26</v>
      </c>
      <c r="P85" s="7">
        <f>Max!P85-Min!P85</f>
        <v>23</v>
      </c>
      <c r="Q85" s="7">
        <f>Max!Q85-Min!Q85</f>
        <v>21</v>
      </c>
      <c r="R85" s="7">
        <f>Max!R85-Min!R85</f>
        <v>25</v>
      </c>
      <c r="S85" s="7">
        <f>Max!S85-Min!S85</f>
        <v>30</v>
      </c>
      <c r="T85" s="7">
        <f>Max!T85-Min!T85</f>
        <v>34</v>
      </c>
      <c r="U85" s="7">
        <f>Max!U85-Min!U85</f>
        <v>15</v>
      </c>
      <c r="V85" s="7">
        <f>Max!V85-Min!V85</f>
        <v>33</v>
      </c>
      <c r="W85" s="7">
        <f>Max!W85-Min!W85</f>
        <v>48</v>
      </c>
      <c r="X85" s="7">
        <f>Max!X85-Min!X85</f>
        <v>30</v>
      </c>
      <c r="Y85" s="7">
        <f>Max!Y85-Min!Y85</f>
        <v>38</v>
      </c>
      <c r="Z85" s="7">
        <f>Max!Z85-Min!Z85</f>
        <v>40</v>
      </c>
      <c r="AA85" s="7">
        <f>Max!AA85-Min!AA85</f>
        <v>37</v>
      </c>
      <c r="AB85" s="7">
        <f>Max!AB85-Min!AB85</f>
        <v>31</v>
      </c>
      <c r="AC85" s="7">
        <f>Max!AC85-Min!AC85</f>
        <v>25</v>
      </c>
      <c r="AD85" s="7">
        <f>Max!AD85-Min!AD85</f>
        <v>21</v>
      </c>
      <c r="AE85" s="7">
        <f>Max!AE85-Min!AE85</f>
        <v>27</v>
      </c>
      <c r="AF85" s="858"/>
      <c r="AG85" s="9">
        <f t="shared" si="128"/>
        <v>804</v>
      </c>
      <c r="AH85" s="10">
        <f t="shared" ref="AH85:AH134" si="191">AG85/30</f>
        <v>26.8</v>
      </c>
      <c r="AI85" s="11">
        <f t="shared" si="129"/>
        <v>48</v>
      </c>
      <c r="AJ85" s="12">
        <f t="shared" si="130"/>
        <v>9</v>
      </c>
      <c r="AK85" s="37">
        <v>1962</v>
      </c>
      <c r="AL85" s="11" t="str">
        <f t="shared" si="131"/>
        <v/>
      </c>
      <c r="AM85" s="11" t="str">
        <f t="shared" si="132"/>
        <v/>
      </c>
      <c r="AN85" s="11" t="str">
        <f t="shared" si="133"/>
        <v/>
      </c>
      <c r="AO85" s="11" t="str">
        <f t="shared" si="134"/>
        <v/>
      </c>
      <c r="AP85" s="11" t="str">
        <f t="shared" si="135"/>
        <v/>
      </c>
      <c r="AQ85" s="11" t="str">
        <f t="shared" si="136"/>
        <v/>
      </c>
      <c r="AR85" s="11" t="str">
        <f t="shared" si="137"/>
        <v/>
      </c>
      <c r="AS85" s="11" t="str">
        <f t="shared" si="138"/>
        <v/>
      </c>
      <c r="AT85" s="11" t="str">
        <f t="shared" si="139"/>
        <v/>
      </c>
      <c r="AU85" s="11" t="str">
        <f t="shared" si="140"/>
        <v/>
      </c>
      <c r="AV85" s="11" t="str">
        <f t="shared" si="141"/>
        <v/>
      </c>
      <c r="AW85" s="11" t="str">
        <f t="shared" si="142"/>
        <v/>
      </c>
      <c r="AX85" s="11" t="str">
        <f t="shared" si="143"/>
        <v/>
      </c>
      <c r="AY85" s="11" t="str">
        <f t="shared" si="144"/>
        <v/>
      </c>
      <c r="AZ85" s="11" t="str">
        <f t="shared" si="145"/>
        <v/>
      </c>
      <c r="BA85" s="11" t="str">
        <f t="shared" si="146"/>
        <v/>
      </c>
      <c r="BB85" s="11" t="str">
        <f t="shared" si="147"/>
        <v/>
      </c>
      <c r="BC85" s="11" t="str">
        <f t="shared" si="148"/>
        <v/>
      </c>
      <c r="BD85" s="11" t="str">
        <f t="shared" si="149"/>
        <v/>
      </c>
      <c r="BE85" s="11" t="str">
        <f t="shared" si="150"/>
        <v/>
      </c>
      <c r="BF85" s="11" t="str">
        <f t="shared" si="151"/>
        <v/>
      </c>
      <c r="BG85" s="11">
        <f t="shared" si="152"/>
        <v>1962</v>
      </c>
      <c r="BH85" s="11" t="str">
        <f t="shared" si="153"/>
        <v/>
      </c>
      <c r="BI85" s="11" t="str">
        <f t="shared" si="154"/>
        <v/>
      </c>
      <c r="BJ85" s="11" t="str">
        <f t="shared" si="155"/>
        <v/>
      </c>
      <c r="BK85" s="11" t="str">
        <f t="shared" si="156"/>
        <v/>
      </c>
      <c r="BL85" s="11" t="str">
        <f t="shared" si="157"/>
        <v/>
      </c>
      <c r="BM85" s="11" t="str">
        <f t="shared" si="158"/>
        <v/>
      </c>
      <c r="BN85" s="11" t="str">
        <f t="shared" si="159"/>
        <v/>
      </c>
      <c r="BO85" s="11" t="str">
        <f t="shared" si="160"/>
        <v/>
      </c>
      <c r="BQ85" s="37">
        <v>1962</v>
      </c>
      <c r="BR85" s="11" t="str">
        <f t="shared" si="161"/>
        <v/>
      </c>
      <c r="BS85" s="11" t="str">
        <f t="shared" si="162"/>
        <v/>
      </c>
      <c r="BT85" s="11" t="str">
        <f t="shared" si="163"/>
        <v/>
      </c>
      <c r="BU85" s="11" t="str">
        <f t="shared" si="164"/>
        <v/>
      </c>
      <c r="BV85" s="11" t="str">
        <f t="shared" si="165"/>
        <v/>
      </c>
      <c r="BW85" s="11" t="str">
        <f t="shared" si="166"/>
        <v/>
      </c>
      <c r="BX85" s="11" t="str">
        <f t="shared" si="167"/>
        <v/>
      </c>
      <c r="BY85" s="11" t="str">
        <f t="shared" si="168"/>
        <v/>
      </c>
      <c r="BZ85" s="11" t="str">
        <f t="shared" si="169"/>
        <v/>
      </c>
      <c r="CA85" s="11" t="str">
        <f t="shared" si="170"/>
        <v/>
      </c>
      <c r="CB85" s="11" t="str">
        <f t="shared" si="171"/>
        <v/>
      </c>
      <c r="CC85" s="11" t="str">
        <f t="shared" si="172"/>
        <v/>
      </c>
      <c r="CD85" s="11" t="str">
        <f t="shared" si="173"/>
        <v/>
      </c>
      <c r="CE85" s="11" t="str">
        <f t="shared" si="174"/>
        <v/>
      </c>
      <c r="CF85" s="11" t="str">
        <f t="shared" si="175"/>
        <v/>
      </c>
      <c r="CG85" s="11" t="str">
        <f t="shared" si="176"/>
        <v/>
      </c>
      <c r="CH85" s="11" t="str">
        <f t="shared" si="177"/>
        <v/>
      </c>
      <c r="CI85" s="11" t="str">
        <f t="shared" si="178"/>
        <v/>
      </c>
      <c r="CJ85" s="11" t="str">
        <f t="shared" si="179"/>
        <v/>
      </c>
      <c r="CK85" s="11" t="str">
        <f t="shared" si="180"/>
        <v/>
      </c>
      <c r="CL85" s="11" t="str">
        <f t="shared" si="181"/>
        <v/>
      </c>
      <c r="CM85" s="11" t="str">
        <f t="shared" si="182"/>
        <v/>
      </c>
      <c r="CN85" s="11" t="str">
        <f t="shared" si="183"/>
        <v/>
      </c>
      <c r="CO85" s="11" t="str">
        <f t="shared" si="184"/>
        <v/>
      </c>
      <c r="CP85" s="11" t="str">
        <f t="shared" si="185"/>
        <v/>
      </c>
      <c r="CQ85" s="11" t="str">
        <f t="shared" si="186"/>
        <v/>
      </c>
      <c r="CR85" s="11" t="str">
        <f t="shared" si="187"/>
        <v/>
      </c>
      <c r="CS85" s="11" t="str">
        <f t="shared" si="188"/>
        <v/>
      </c>
      <c r="CT85" s="11" t="str">
        <f t="shared" si="189"/>
        <v/>
      </c>
      <c r="CU85" s="11" t="str">
        <f t="shared" si="190"/>
        <v/>
      </c>
      <c r="CV85" s="37">
        <v>1962</v>
      </c>
    </row>
    <row r="86" spans="1:100">
      <c r="A86" s="5">
        <v>1963</v>
      </c>
      <c r="B86" s="7">
        <f>Max!B86-Min!B86</f>
        <v>18</v>
      </c>
      <c r="C86" s="7">
        <f>Max!C86-Min!C86</f>
        <v>33</v>
      </c>
      <c r="D86" s="7">
        <f>Max!D86-Min!D86</f>
        <v>33</v>
      </c>
      <c r="E86" s="7">
        <f>Max!E86-Min!E86</f>
        <v>34</v>
      </c>
      <c r="F86" s="7">
        <f>Max!F86-Min!F86</f>
        <v>21</v>
      </c>
      <c r="G86" s="7">
        <f>Max!G86-Min!G86</f>
        <v>21</v>
      </c>
      <c r="H86" s="7">
        <f>Max!H86-Min!H86</f>
        <v>21</v>
      </c>
      <c r="I86" s="7">
        <f>Max!I86-Min!I86</f>
        <v>30</v>
      </c>
      <c r="J86" s="7">
        <f>Max!J86-Min!J86</f>
        <v>20</v>
      </c>
      <c r="K86" s="7">
        <f>Max!K86-Min!K86</f>
        <v>17</v>
      </c>
      <c r="L86" s="7">
        <f>Max!L86-Min!L86</f>
        <v>23</v>
      </c>
      <c r="M86" s="7">
        <f>Max!M86-Min!M86</f>
        <v>23</v>
      </c>
      <c r="N86" s="7">
        <f>Max!N86-Min!N86</f>
        <v>24</v>
      </c>
      <c r="O86" s="7">
        <f>Max!O86-Min!O86</f>
        <v>24</v>
      </c>
      <c r="P86" s="7">
        <f>Max!P86-Min!P86</f>
        <v>23</v>
      </c>
      <c r="Q86" s="7">
        <f>Max!Q86-Min!Q86</f>
        <v>36</v>
      </c>
      <c r="R86" s="7">
        <f>Max!R86-Min!R86</f>
        <v>22</v>
      </c>
      <c r="S86" s="7">
        <f>Max!S86-Min!S86</f>
        <v>24</v>
      </c>
      <c r="T86" s="7">
        <f>Max!T86-Min!T86</f>
        <v>31</v>
      </c>
      <c r="U86" s="7">
        <f>Max!U86-Min!U86</f>
        <v>31</v>
      </c>
      <c r="V86" s="7">
        <f>Max!V86-Min!V86</f>
        <v>38</v>
      </c>
      <c r="W86" s="7">
        <f>Max!W86-Min!W86</f>
        <v>30</v>
      </c>
      <c r="X86" s="7">
        <f>Max!X86-Min!X86</f>
        <v>37</v>
      </c>
      <c r="Y86" s="7">
        <f>Max!Y86-Min!Y86</f>
        <v>27</v>
      </c>
      <c r="Z86" s="7">
        <f>Max!Z86-Min!Z86</f>
        <v>30</v>
      </c>
      <c r="AA86" s="7">
        <f>Max!AA86-Min!AA86</f>
        <v>26</v>
      </c>
      <c r="AB86" s="7">
        <f>Max!AB86-Min!AB86</f>
        <v>33</v>
      </c>
      <c r="AC86" s="7">
        <f>Max!AC86-Min!AC86</f>
        <v>32</v>
      </c>
      <c r="AD86" s="7">
        <f>Max!AD86-Min!AD86</f>
        <v>24</v>
      </c>
      <c r="AE86" s="7">
        <f>Max!AE86-Min!AE86</f>
        <v>20</v>
      </c>
      <c r="AF86" s="858"/>
      <c r="AG86" s="9">
        <f t="shared" si="128"/>
        <v>806</v>
      </c>
      <c r="AH86" s="10">
        <f t="shared" si="191"/>
        <v>26.866666666666667</v>
      </c>
      <c r="AI86" s="11">
        <f t="shared" si="129"/>
        <v>38</v>
      </c>
      <c r="AJ86" s="12">
        <f t="shared" si="130"/>
        <v>17</v>
      </c>
      <c r="AK86" s="37">
        <v>1963</v>
      </c>
      <c r="AL86" s="11" t="str">
        <f t="shared" si="131"/>
        <v/>
      </c>
      <c r="AM86" s="11" t="str">
        <f t="shared" si="132"/>
        <v/>
      </c>
      <c r="AN86" s="11" t="str">
        <f t="shared" si="133"/>
        <v/>
      </c>
      <c r="AO86" s="11" t="str">
        <f t="shared" si="134"/>
        <v/>
      </c>
      <c r="AP86" s="11" t="str">
        <f t="shared" si="135"/>
        <v/>
      </c>
      <c r="AQ86" s="11" t="str">
        <f t="shared" si="136"/>
        <v/>
      </c>
      <c r="AR86" s="11" t="str">
        <f t="shared" si="137"/>
        <v/>
      </c>
      <c r="AS86" s="11" t="str">
        <f t="shared" si="138"/>
        <v/>
      </c>
      <c r="AT86" s="11" t="str">
        <f t="shared" si="139"/>
        <v/>
      </c>
      <c r="AU86" s="11" t="str">
        <f t="shared" si="140"/>
        <v/>
      </c>
      <c r="AV86" s="11" t="str">
        <f t="shared" si="141"/>
        <v/>
      </c>
      <c r="AW86" s="11" t="str">
        <f t="shared" si="142"/>
        <v/>
      </c>
      <c r="AX86" s="11" t="str">
        <f t="shared" si="143"/>
        <v/>
      </c>
      <c r="AY86" s="11" t="str">
        <f t="shared" si="144"/>
        <v/>
      </c>
      <c r="AZ86" s="11" t="str">
        <f t="shared" si="145"/>
        <v/>
      </c>
      <c r="BA86" s="11" t="str">
        <f t="shared" si="146"/>
        <v/>
      </c>
      <c r="BB86" s="11" t="str">
        <f t="shared" si="147"/>
        <v/>
      </c>
      <c r="BC86" s="11" t="str">
        <f t="shared" si="148"/>
        <v/>
      </c>
      <c r="BD86" s="11" t="str">
        <f t="shared" si="149"/>
        <v/>
      </c>
      <c r="BE86" s="11" t="str">
        <f t="shared" si="150"/>
        <v/>
      </c>
      <c r="BF86" s="11" t="str">
        <f t="shared" si="151"/>
        <v/>
      </c>
      <c r="BG86" s="11" t="str">
        <f t="shared" si="152"/>
        <v/>
      </c>
      <c r="BH86" s="11" t="str">
        <f t="shared" si="153"/>
        <v/>
      </c>
      <c r="BI86" s="11" t="str">
        <f t="shared" si="154"/>
        <v/>
      </c>
      <c r="BJ86" s="11" t="str">
        <f t="shared" si="155"/>
        <v/>
      </c>
      <c r="BK86" s="11" t="str">
        <f t="shared" si="156"/>
        <v/>
      </c>
      <c r="BL86" s="11" t="str">
        <f t="shared" si="157"/>
        <v/>
      </c>
      <c r="BM86" s="11" t="str">
        <f t="shared" si="158"/>
        <v/>
      </c>
      <c r="BN86" s="11" t="str">
        <f t="shared" si="159"/>
        <v/>
      </c>
      <c r="BO86" s="11" t="str">
        <f t="shared" si="160"/>
        <v/>
      </c>
      <c r="BQ86" s="37">
        <v>1963</v>
      </c>
      <c r="BR86" s="11" t="str">
        <f t="shared" si="161"/>
        <v/>
      </c>
      <c r="BS86" s="11" t="str">
        <f t="shared" si="162"/>
        <v/>
      </c>
      <c r="BT86" s="11" t="str">
        <f t="shared" si="163"/>
        <v/>
      </c>
      <c r="BU86" s="11" t="str">
        <f t="shared" si="164"/>
        <v/>
      </c>
      <c r="BV86" s="11" t="str">
        <f t="shared" si="165"/>
        <v/>
      </c>
      <c r="BW86" s="11" t="str">
        <f t="shared" si="166"/>
        <v/>
      </c>
      <c r="BX86" s="11" t="str">
        <f t="shared" si="167"/>
        <v/>
      </c>
      <c r="BY86" s="11" t="str">
        <f t="shared" si="168"/>
        <v/>
      </c>
      <c r="BZ86" s="11" t="str">
        <f t="shared" si="169"/>
        <v/>
      </c>
      <c r="CA86" s="11" t="str">
        <f t="shared" si="170"/>
        <v/>
      </c>
      <c r="CB86" s="11" t="str">
        <f t="shared" si="171"/>
        <v/>
      </c>
      <c r="CC86" s="11" t="str">
        <f t="shared" si="172"/>
        <v/>
      </c>
      <c r="CD86" s="11" t="str">
        <f t="shared" si="173"/>
        <v/>
      </c>
      <c r="CE86" s="11" t="str">
        <f t="shared" si="174"/>
        <v/>
      </c>
      <c r="CF86" s="11" t="str">
        <f t="shared" si="175"/>
        <v/>
      </c>
      <c r="CG86" s="11" t="str">
        <f t="shared" si="176"/>
        <v/>
      </c>
      <c r="CH86" s="11" t="str">
        <f t="shared" si="177"/>
        <v/>
      </c>
      <c r="CI86" s="11" t="str">
        <f t="shared" si="178"/>
        <v/>
      </c>
      <c r="CJ86" s="11" t="str">
        <f t="shared" si="179"/>
        <v/>
      </c>
      <c r="CK86" s="11" t="str">
        <f t="shared" si="180"/>
        <v/>
      </c>
      <c r="CL86" s="11" t="str">
        <f t="shared" si="181"/>
        <v/>
      </c>
      <c r="CM86" s="11" t="str">
        <f t="shared" si="182"/>
        <v/>
      </c>
      <c r="CN86" s="11" t="str">
        <f t="shared" si="183"/>
        <v/>
      </c>
      <c r="CO86" s="11" t="str">
        <f t="shared" si="184"/>
        <v/>
      </c>
      <c r="CP86" s="11" t="str">
        <f t="shared" si="185"/>
        <v/>
      </c>
      <c r="CQ86" s="11" t="str">
        <f t="shared" si="186"/>
        <v/>
      </c>
      <c r="CR86" s="11" t="str">
        <f t="shared" si="187"/>
        <v/>
      </c>
      <c r="CS86" s="11" t="str">
        <f t="shared" si="188"/>
        <v/>
      </c>
      <c r="CT86" s="11" t="str">
        <f t="shared" si="189"/>
        <v/>
      </c>
      <c r="CU86" s="11" t="str">
        <f t="shared" si="190"/>
        <v/>
      </c>
      <c r="CV86" s="37">
        <v>1963</v>
      </c>
    </row>
    <row r="87" spans="1:100">
      <c r="A87" s="5">
        <v>1964</v>
      </c>
      <c r="B87" s="7">
        <f>Max!B87-Min!B87</f>
        <v>15</v>
      </c>
      <c r="C87" s="7">
        <f>Max!C87-Min!C87</f>
        <v>34</v>
      </c>
      <c r="D87" s="7">
        <f>Max!D87-Min!D87</f>
        <v>26</v>
      </c>
      <c r="E87" s="7">
        <f>Max!E87-Min!E87</f>
        <v>17</v>
      </c>
      <c r="F87" s="7">
        <f>Max!F87-Min!F87</f>
        <v>21</v>
      </c>
      <c r="G87" s="7">
        <f>Max!G87-Min!G87</f>
        <v>9</v>
      </c>
      <c r="H87" s="7">
        <f>Max!H87-Min!H87</f>
        <v>23</v>
      </c>
      <c r="I87" s="7">
        <f>Max!I87-Min!I87</f>
        <v>24</v>
      </c>
      <c r="J87" s="7">
        <f>Max!J87-Min!J87</f>
        <v>24</v>
      </c>
      <c r="K87" s="7">
        <f>Max!K87-Min!K87</f>
        <v>36</v>
      </c>
      <c r="L87" s="7">
        <f>Max!L87-Min!L87</f>
        <v>33</v>
      </c>
      <c r="M87" s="7">
        <f>Max!M87-Min!M87</f>
        <v>33</v>
      </c>
      <c r="N87" s="7">
        <f>Max!N87-Min!N87</f>
        <v>18</v>
      </c>
      <c r="O87" s="7">
        <f>Max!O87-Min!O87</f>
        <v>5</v>
      </c>
      <c r="P87" s="7">
        <f>Max!P87-Min!P87</f>
        <v>25</v>
      </c>
      <c r="Q87" s="7">
        <f>Max!Q87-Min!Q87</f>
        <v>28</v>
      </c>
      <c r="R87" s="7">
        <f>Max!R87-Min!R87</f>
        <v>35</v>
      </c>
      <c r="S87" s="7">
        <f>Max!S87-Min!S87</f>
        <v>28</v>
      </c>
      <c r="T87" s="7">
        <f>Max!T87-Min!T87</f>
        <v>31</v>
      </c>
      <c r="U87" s="7">
        <f>Max!U87-Min!U87</f>
        <v>20</v>
      </c>
      <c r="V87" s="7">
        <f>Max!V87-Min!V87</f>
        <v>9</v>
      </c>
      <c r="W87" s="7">
        <f>Max!W87-Min!W87</f>
        <v>29</v>
      </c>
      <c r="X87" s="7">
        <f>Max!X87-Min!X87</f>
        <v>26</v>
      </c>
      <c r="Y87" s="7">
        <f>Max!Y87-Min!Y87</f>
        <v>20</v>
      </c>
      <c r="Z87" s="7">
        <f>Max!Z87-Min!Z87</f>
        <v>21</v>
      </c>
      <c r="AA87" s="7">
        <f>Max!AA87-Min!AA87</f>
        <v>28</v>
      </c>
      <c r="AB87" s="7">
        <f>Max!AB87-Min!AB87</f>
        <v>30</v>
      </c>
      <c r="AC87" s="7">
        <f>Max!AC87-Min!AC87</f>
        <v>19</v>
      </c>
      <c r="AD87" s="7">
        <f>Max!AD87-Min!AD87</f>
        <v>17</v>
      </c>
      <c r="AE87" s="7">
        <f>Max!AE87-Min!AE87</f>
        <v>7</v>
      </c>
      <c r="AF87" s="858"/>
      <c r="AG87" s="9">
        <f t="shared" si="128"/>
        <v>691</v>
      </c>
      <c r="AH87" s="10">
        <f t="shared" si="191"/>
        <v>23.033333333333335</v>
      </c>
      <c r="AI87" s="11">
        <f t="shared" si="129"/>
        <v>36</v>
      </c>
      <c r="AJ87" s="12">
        <f t="shared" si="130"/>
        <v>5</v>
      </c>
      <c r="AK87" s="37">
        <v>1964</v>
      </c>
      <c r="AL87" s="11" t="str">
        <f t="shared" si="131"/>
        <v/>
      </c>
      <c r="AM87" s="11" t="str">
        <f t="shared" si="132"/>
        <v/>
      </c>
      <c r="AN87" s="11" t="str">
        <f t="shared" si="133"/>
        <v/>
      </c>
      <c r="AO87" s="11" t="str">
        <f t="shared" si="134"/>
        <v/>
      </c>
      <c r="AP87" s="11" t="str">
        <f t="shared" si="135"/>
        <v/>
      </c>
      <c r="AQ87" s="11" t="str">
        <f t="shared" si="136"/>
        <v/>
      </c>
      <c r="AR87" s="11" t="str">
        <f t="shared" si="137"/>
        <v/>
      </c>
      <c r="AS87" s="11" t="str">
        <f t="shared" si="138"/>
        <v/>
      </c>
      <c r="AT87" s="11" t="str">
        <f t="shared" si="139"/>
        <v/>
      </c>
      <c r="AU87" s="11" t="str">
        <f t="shared" si="140"/>
        <v/>
      </c>
      <c r="AV87" s="11" t="str">
        <f t="shared" si="141"/>
        <v/>
      </c>
      <c r="AW87" s="11" t="str">
        <f t="shared" si="142"/>
        <v/>
      </c>
      <c r="AX87" s="11" t="str">
        <f t="shared" si="143"/>
        <v/>
      </c>
      <c r="AY87" s="11" t="str">
        <f t="shared" si="144"/>
        <v/>
      </c>
      <c r="AZ87" s="11" t="str">
        <f t="shared" si="145"/>
        <v/>
      </c>
      <c r="BA87" s="11" t="str">
        <f t="shared" si="146"/>
        <v/>
      </c>
      <c r="BB87" s="11" t="str">
        <f t="shared" si="147"/>
        <v/>
      </c>
      <c r="BC87" s="11" t="str">
        <f t="shared" si="148"/>
        <v/>
      </c>
      <c r="BD87" s="11" t="str">
        <f t="shared" si="149"/>
        <v/>
      </c>
      <c r="BE87" s="11" t="str">
        <f t="shared" si="150"/>
        <v/>
      </c>
      <c r="BF87" s="11" t="str">
        <f t="shared" si="151"/>
        <v/>
      </c>
      <c r="BG87" s="11" t="str">
        <f t="shared" si="152"/>
        <v/>
      </c>
      <c r="BH87" s="11" t="str">
        <f t="shared" si="153"/>
        <v/>
      </c>
      <c r="BI87" s="11" t="str">
        <f t="shared" si="154"/>
        <v/>
      </c>
      <c r="BJ87" s="11" t="str">
        <f t="shared" si="155"/>
        <v/>
      </c>
      <c r="BK87" s="11" t="str">
        <f t="shared" si="156"/>
        <v/>
      </c>
      <c r="BL87" s="11" t="str">
        <f t="shared" si="157"/>
        <v/>
      </c>
      <c r="BM87" s="11" t="str">
        <f t="shared" si="158"/>
        <v/>
      </c>
      <c r="BN87" s="11" t="str">
        <f t="shared" si="159"/>
        <v/>
      </c>
      <c r="BO87" s="11" t="str">
        <f t="shared" si="160"/>
        <v/>
      </c>
      <c r="BQ87" s="37">
        <v>1964</v>
      </c>
      <c r="BR87" s="11" t="str">
        <f t="shared" si="161"/>
        <v/>
      </c>
      <c r="BS87" s="11" t="str">
        <f t="shared" si="162"/>
        <v/>
      </c>
      <c r="BT87" s="11" t="str">
        <f t="shared" si="163"/>
        <v/>
      </c>
      <c r="BU87" s="11" t="str">
        <f t="shared" si="164"/>
        <v/>
      </c>
      <c r="BV87" s="11" t="str">
        <f t="shared" si="165"/>
        <v/>
      </c>
      <c r="BW87" s="11" t="str">
        <f t="shared" si="166"/>
        <v/>
      </c>
      <c r="BX87" s="11" t="str">
        <f t="shared" si="167"/>
        <v/>
      </c>
      <c r="BY87" s="11" t="str">
        <f t="shared" si="168"/>
        <v/>
      </c>
      <c r="BZ87" s="11" t="str">
        <f t="shared" si="169"/>
        <v/>
      </c>
      <c r="CA87" s="11" t="str">
        <f t="shared" si="170"/>
        <v/>
      </c>
      <c r="CB87" s="11" t="str">
        <f t="shared" si="171"/>
        <v/>
      </c>
      <c r="CC87" s="11" t="str">
        <f t="shared" si="172"/>
        <v/>
      </c>
      <c r="CD87" s="11" t="str">
        <f t="shared" si="173"/>
        <v/>
      </c>
      <c r="CE87" s="11" t="str">
        <f t="shared" si="174"/>
        <v/>
      </c>
      <c r="CF87" s="11" t="str">
        <f t="shared" si="175"/>
        <v/>
      </c>
      <c r="CG87" s="11" t="str">
        <f t="shared" si="176"/>
        <v/>
      </c>
      <c r="CH87" s="11" t="str">
        <f t="shared" si="177"/>
        <v/>
      </c>
      <c r="CI87" s="11" t="str">
        <f t="shared" si="178"/>
        <v/>
      </c>
      <c r="CJ87" s="11" t="str">
        <f t="shared" si="179"/>
        <v/>
      </c>
      <c r="CK87" s="11" t="str">
        <f t="shared" si="180"/>
        <v/>
      </c>
      <c r="CL87" s="11" t="str">
        <f t="shared" si="181"/>
        <v/>
      </c>
      <c r="CM87" s="11" t="str">
        <f t="shared" si="182"/>
        <v/>
      </c>
      <c r="CN87" s="11" t="str">
        <f t="shared" si="183"/>
        <v/>
      </c>
      <c r="CO87" s="11" t="str">
        <f t="shared" si="184"/>
        <v/>
      </c>
      <c r="CP87" s="11" t="str">
        <f t="shared" si="185"/>
        <v/>
      </c>
      <c r="CQ87" s="11" t="str">
        <f t="shared" si="186"/>
        <v/>
      </c>
      <c r="CR87" s="11" t="str">
        <f t="shared" si="187"/>
        <v/>
      </c>
      <c r="CS87" s="11" t="str">
        <f t="shared" si="188"/>
        <v/>
      </c>
      <c r="CT87" s="11" t="str">
        <f t="shared" si="189"/>
        <v/>
      </c>
      <c r="CU87" s="11" t="str">
        <f t="shared" si="190"/>
        <v/>
      </c>
      <c r="CV87" s="37">
        <v>1964</v>
      </c>
    </row>
    <row r="88" spans="1:100">
      <c r="A88" s="5">
        <v>1965</v>
      </c>
      <c r="B88" s="7">
        <f>Max!B88-Min!B88</f>
        <v>27</v>
      </c>
      <c r="C88" s="7">
        <f>Max!C88-Min!C88</f>
        <v>20</v>
      </c>
      <c r="D88" s="7">
        <f>Max!D88-Min!D88</f>
        <v>25</v>
      </c>
      <c r="E88" s="7">
        <f>Max!E88-Min!E88</f>
        <v>32</v>
      </c>
      <c r="F88" s="7">
        <f>Max!F88-Min!F88</f>
        <v>38</v>
      </c>
      <c r="G88" s="7">
        <f>Max!G88-Min!G88</f>
        <v>4</v>
      </c>
      <c r="H88" s="7">
        <f>Max!H88-Min!H88</f>
        <v>6</v>
      </c>
      <c r="I88" s="7">
        <f>Max!I88-Min!I88</f>
        <v>27</v>
      </c>
      <c r="J88" s="7">
        <f>Max!J88-Min!J88</f>
        <v>17</v>
      </c>
      <c r="K88" s="7">
        <f>Max!K88-Min!K88</f>
        <v>24</v>
      </c>
      <c r="L88" s="7">
        <f>Max!L88-Min!L88</f>
        <v>19</v>
      </c>
      <c r="M88" s="7">
        <f>Max!M88-Min!M88</f>
        <v>22</v>
      </c>
      <c r="N88" s="7">
        <f>Max!N88-Min!N88</f>
        <v>20</v>
      </c>
      <c r="O88" s="7">
        <f>Max!O88-Min!O88</f>
        <v>22</v>
      </c>
      <c r="P88" s="7">
        <f>Max!P88-Min!P88</f>
        <v>18</v>
      </c>
      <c r="Q88" s="7">
        <f>Max!Q88-Min!Q88</f>
        <v>24</v>
      </c>
      <c r="R88" s="7">
        <f>Max!R88-Min!R88</f>
        <v>34</v>
      </c>
      <c r="S88" s="7">
        <f>Max!S88-Min!S88</f>
        <v>35</v>
      </c>
      <c r="T88" s="7">
        <f>Max!T88-Min!T88</f>
        <v>13</v>
      </c>
      <c r="U88" s="7">
        <f>Max!U88-Min!U88</f>
        <v>14</v>
      </c>
      <c r="V88" s="7">
        <f>Max!V88-Min!V88</f>
        <v>34</v>
      </c>
      <c r="W88" s="7">
        <f>Max!W88-Min!W88</f>
        <v>29</v>
      </c>
      <c r="X88" s="7">
        <f>Max!X88-Min!X88</f>
        <v>32</v>
      </c>
      <c r="Y88" s="7">
        <f>Max!Y88-Min!Y88</f>
        <v>13</v>
      </c>
      <c r="Z88" s="7">
        <f>Max!Z88-Min!Z88</f>
        <v>5</v>
      </c>
      <c r="AA88" s="7">
        <f>Max!AA88-Min!AA88</f>
        <v>31</v>
      </c>
      <c r="AB88" s="7">
        <f>Max!AB88-Min!AB88</f>
        <v>12</v>
      </c>
      <c r="AC88" s="7">
        <f>Max!AC88-Min!AC88</f>
        <v>7</v>
      </c>
      <c r="AD88" s="7">
        <f>Max!AD88-Min!AD88</f>
        <v>25</v>
      </c>
      <c r="AE88" s="7">
        <f>Max!AE88-Min!AE88</f>
        <v>36</v>
      </c>
      <c r="AF88" s="858"/>
      <c r="AG88" s="9">
        <f t="shared" si="128"/>
        <v>665</v>
      </c>
      <c r="AH88" s="10">
        <f t="shared" si="191"/>
        <v>22.166666666666668</v>
      </c>
      <c r="AI88" s="11">
        <f t="shared" si="129"/>
        <v>38</v>
      </c>
      <c r="AJ88" s="12">
        <f t="shared" si="130"/>
        <v>4</v>
      </c>
      <c r="AK88" s="37">
        <v>1965</v>
      </c>
      <c r="AL88" s="11" t="str">
        <f t="shared" si="131"/>
        <v/>
      </c>
      <c r="AM88" s="11" t="str">
        <f t="shared" si="132"/>
        <v/>
      </c>
      <c r="AN88" s="11" t="str">
        <f t="shared" si="133"/>
        <v/>
      </c>
      <c r="AO88" s="11" t="str">
        <f t="shared" si="134"/>
        <v/>
      </c>
      <c r="AP88" s="11" t="str">
        <f t="shared" si="135"/>
        <v/>
      </c>
      <c r="AQ88" s="11" t="str">
        <f t="shared" si="136"/>
        <v/>
      </c>
      <c r="AR88" s="11" t="str">
        <f t="shared" si="137"/>
        <v/>
      </c>
      <c r="AS88" s="11" t="str">
        <f t="shared" si="138"/>
        <v/>
      </c>
      <c r="AT88" s="11" t="str">
        <f t="shared" si="139"/>
        <v/>
      </c>
      <c r="AU88" s="11" t="str">
        <f t="shared" si="140"/>
        <v/>
      </c>
      <c r="AV88" s="11" t="str">
        <f t="shared" si="141"/>
        <v/>
      </c>
      <c r="AW88" s="11" t="str">
        <f t="shared" si="142"/>
        <v/>
      </c>
      <c r="AX88" s="11" t="str">
        <f t="shared" si="143"/>
        <v/>
      </c>
      <c r="AY88" s="11" t="str">
        <f t="shared" si="144"/>
        <v/>
      </c>
      <c r="AZ88" s="11" t="str">
        <f t="shared" si="145"/>
        <v/>
      </c>
      <c r="BA88" s="11" t="str">
        <f t="shared" si="146"/>
        <v/>
      </c>
      <c r="BB88" s="11" t="str">
        <f t="shared" si="147"/>
        <v/>
      </c>
      <c r="BC88" s="11" t="str">
        <f t="shared" si="148"/>
        <v/>
      </c>
      <c r="BD88" s="11" t="str">
        <f t="shared" si="149"/>
        <v/>
      </c>
      <c r="BE88" s="11" t="str">
        <f t="shared" si="150"/>
        <v/>
      </c>
      <c r="BF88" s="11" t="str">
        <f t="shared" si="151"/>
        <v/>
      </c>
      <c r="BG88" s="11" t="str">
        <f t="shared" si="152"/>
        <v/>
      </c>
      <c r="BH88" s="11" t="str">
        <f t="shared" si="153"/>
        <v/>
      </c>
      <c r="BI88" s="11" t="str">
        <f t="shared" si="154"/>
        <v/>
      </c>
      <c r="BJ88" s="11" t="str">
        <f t="shared" si="155"/>
        <v/>
      </c>
      <c r="BK88" s="11" t="str">
        <f t="shared" si="156"/>
        <v/>
      </c>
      <c r="BL88" s="11" t="str">
        <f t="shared" si="157"/>
        <v/>
      </c>
      <c r="BM88" s="11" t="str">
        <f t="shared" si="158"/>
        <v/>
      </c>
      <c r="BN88" s="11" t="str">
        <f t="shared" si="159"/>
        <v/>
      </c>
      <c r="BO88" s="11" t="str">
        <f t="shared" si="160"/>
        <v/>
      </c>
      <c r="BQ88" s="37">
        <v>1965</v>
      </c>
      <c r="BR88" s="11" t="str">
        <f t="shared" si="161"/>
        <v/>
      </c>
      <c r="BS88" s="11" t="str">
        <f t="shared" si="162"/>
        <v/>
      </c>
      <c r="BT88" s="11" t="str">
        <f t="shared" si="163"/>
        <v/>
      </c>
      <c r="BU88" s="11" t="str">
        <f t="shared" si="164"/>
        <v/>
      </c>
      <c r="BV88" s="11" t="str">
        <f t="shared" si="165"/>
        <v/>
      </c>
      <c r="BW88" s="11">
        <f t="shared" si="166"/>
        <v>1965</v>
      </c>
      <c r="BX88" s="11" t="str">
        <f t="shared" si="167"/>
        <v/>
      </c>
      <c r="BY88" s="11" t="str">
        <f t="shared" si="168"/>
        <v/>
      </c>
      <c r="BZ88" s="11" t="str">
        <f t="shared" si="169"/>
        <v/>
      </c>
      <c r="CA88" s="11" t="str">
        <f t="shared" si="170"/>
        <v/>
      </c>
      <c r="CB88" s="11" t="str">
        <f t="shared" si="171"/>
        <v/>
      </c>
      <c r="CC88" s="11" t="str">
        <f t="shared" si="172"/>
        <v/>
      </c>
      <c r="CD88" s="11" t="str">
        <f t="shared" si="173"/>
        <v/>
      </c>
      <c r="CE88" s="11" t="str">
        <f t="shared" si="174"/>
        <v/>
      </c>
      <c r="CF88" s="11" t="str">
        <f t="shared" si="175"/>
        <v/>
      </c>
      <c r="CG88" s="11" t="str">
        <f t="shared" si="176"/>
        <v/>
      </c>
      <c r="CH88" s="11" t="str">
        <f t="shared" si="177"/>
        <v/>
      </c>
      <c r="CI88" s="11" t="str">
        <f t="shared" si="178"/>
        <v/>
      </c>
      <c r="CJ88" s="11" t="str">
        <f t="shared" si="179"/>
        <v/>
      </c>
      <c r="CK88" s="11" t="str">
        <f t="shared" si="180"/>
        <v/>
      </c>
      <c r="CL88" s="11" t="str">
        <f t="shared" si="181"/>
        <v/>
      </c>
      <c r="CM88" s="11" t="str">
        <f t="shared" si="182"/>
        <v/>
      </c>
      <c r="CN88" s="11" t="str">
        <f t="shared" si="183"/>
        <v/>
      </c>
      <c r="CO88" s="11" t="str">
        <f t="shared" si="184"/>
        <v/>
      </c>
      <c r="CP88" s="11" t="str">
        <f t="shared" si="185"/>
        <v/>
      </c>
      <c r="CQ88" s="11" t="str">
        <f t="shared" si="186"/>
        <v/>
      </c>
      <c r="CR88" s="11" t="str">
        <f t="shared" si="187"/>
        <v/>
      </c>
      <c r="CS88" s="11" t="str">
        <f t="shared" si="188"/>
        <v/>
      </c>
      <c r="CT88" s="11" t="str">
        <f t="shared" si="189"/>
        <v/>
      </c>
      <c r="CU88" s="11" t="str">
        <f t="shared" si="190"/>
        <v/>
      </c>
      <c r="CV88" s="37">
        <v>1965</v>
      </c>
    </row>
    <row r="89" spans="1:100">
      <c r="A89" s="5">
        <v>1966</v>
      </c>
      <c r="B89" s="7">
        <f>Max!B89-Min!B89</f>
        <v>37</v>
      </c>
      <c r="C89" s="7">
        <f>Max!C89-Min!C89</f>
        <v>17</v>
      </c>
      <c r="D89" s="7">
        <f>Max!D89-Min!D89</f>
        <v>36</v>
      </c>
      <c r="E89" s="7">
        <f>Max!E89-Min!E89</f>
        <v>17</v>
      </c>
      <c r="F89" s="7">
        <f>Max!F89-Min!F89</f>
        <v>20</v>
      </c>
      <c r="G89" s="7">
        <f>Max!G89-Min!G89</f>
        <v>19</v>
      </c>
      <c r="H89" s="7">
        <f>Max!H89-Min!H89</f>
        <v>30</v>
      </c>
      <c r="I89" s="7">
        <f>Max!I89-Min!I89</f>
        <v>23</v>
      </c>
      <c r="J89" s="7">
        <f>Max!J89-Min!J89</f>
        <v>24</v>
      </c>
      <c r="K89" s="7">
        <f>Max!K89-Min!K89</f>
        <v>25</v>
      </c>
      <c r="L89" s="7">
        <f>Max!L89-Min!L89</f>
        <v>31</v>
      </c>
      <c r="M89" s="7">
        <f>Max!M89-Min!M89</f>
        <v>9</v>
      </c>
      <c r="N89" s="7">
        <f>Max!N89-Min!N89</f>
        <v>6</v>
      </c>
      <c r="O89" s="7">
        <f>Max!O89-Min!O89</f>
        <v>14</v>
      </c>
      <c r="P89" s="7">
        <f>Max!P89-Min!P89</f>
        <v>28</v>
      </c>
      <c r="Q89" s="7">
        <f>Max!Q89-Min!Q89</f>
        <v>20</v>
      </c>
      <c r="R89" s="7">
        <f>Max!R89-Min!R89</f>
        <v>31</v>
      </c>
      <c r="S89" s="7">
        <f>Max!S89-Min!S89</f>
        <v>32</v>
      </c>
      <c r="T89" s="7">
        <f>Max!T89-Min!T89</f>
        <v>27</v>
      </c>
      <c r="U89" s="7">
        <f>Max!U89-Min!U89</f>
        <v>33</v>
      </c>
      <c r="V89" s="7">
        <f>Max!V89-Min!V89</f>
        <v>23</v>
      </c>
      <c r="W89" s="7">
        <f>Max!W89-Min!W89</f>
        <v>11</v>
      </c>
      <c r="X89" s="7">
        <f>Max!X89-Min!X89</f>
        <v>19</v>
      </c>
      <c r="Y89" s="7">
        <f>Max!Y89-Min!Y89</f>
        <v>29</v>
      </c>
      <c r="Z89" s="7">
        <f>Max!Z89-Min!Z89</f>
        <v>15</v>
      </c>
      <c r="AA89" s="7">
        <f>Max!AA89-Min!AA89</f>
        <v>18</v>
      </c>
      <c r="AB89" s="7">
        <f>Max!AB89-Min!AB89</f>
        <v>12</v>
      </c>
      <c r="AC89" s="7">
        <f>Max!AC89-Min!AC89</f>
        <v>8</v>
      </c>
      <c r="AD89" s="7">
        <f>Max!AD89-Min!AD89</f>
        <v>6</v>
      </c>
      <c r="AE89" s="7">
        <f>Max!AE89-Min!AE89</f>
        <v>25</v>
      </c>
      <c r="AF89" s="858"/>
      <c r="AG89" s="9">
        <f t="shared" si="128"/>
        <v>645</v>
      </c>
      <c r="AH89" s="10">
        <f t="shared" si="191"/>
        <v>21.5</v>
      </c>
      <c r="AI89" s="11">
        <f t="shared" si="129"/>
        <v>37</v>
      </c>
      <c r="AJ89" s="12">
        <f t="shared" si="130"/>
        <v>6</v>
      </c>
      <c r="AK89" s="37">
        <v>1966</v>
      </c>
      <c r="AL89" s="11" t="str">
        <f t="shared" si="131"/>
        <v/>
      </c>
      <c r="AM89" s="11" t="str">
        <f t="shared" si="132"/>
        <v/>
      </c>
      <c r="AN89" s="11" t="str">
        <f t="shared" si="133"/>
        <v/>
      </c>
      <c r="AO89" s="11" t="str">
        <f t="shared" si="134"/>
        <v/>
      </c>
      <c r="AP89" s="11" t="str">
        <f t="shared" si="135"/>
        <v/>
      </c>
      <c r="AQ89" s="11" t="str">
        <f t="shared" si="136"/>
        <v/>
      </c>
      <c r="AR89" s="11" t="str">
        <f t="shared" si="137"/>
        <v/>
      </c>
      <c r="AS89" s="11" t="str">
        <f t="shared" si="138"/>
        <v/>
      </c>
      <c r="AT89" s="11" t="str">
        <f t="shared" si="139"/>
        <v/>
      </c>
      <c r="AU89" s="11" t="str">
        <f t="shared" si="140"/>
        <v/>
      </c>
      <c r="AV89" s="11" t="str">
        <f t="shared" si="141"/>
        <v/>
      </c>
      <c r="AW89" s="11" t="str">
        <f t="shared" si="142"/>
        <v/>
      </c>
      <c r="AX89" s="11" t="str">
        <f t="shared" si="143"/>
        <v/>
      </c>
      <c r="AY89" s="11" t="str">
        <f t="shared" si="144"/>
        <v/>
      </c>
      <c r="AZ89" s="11" t="str">
        <f t="shared" si="145"/>
        <v/>
      </c>
      <c r="BA89" s="11" t="str">
        <f t="shared" si="146"/>
        <v/>
      </c>
      <c r="BB89" s="11" t="str">
        <f t="shared" si="147"/>
        <v/>
      </c>
      <c r="BC89" s="11" t="str">
        <f t="shared" si="148"/>
        <v/>
      </c>
      <c r="BD89" s="11" t="str">
        <f t="shared" si="149"/>
        <v/>
      </c>
      <c r="BE89" s="11" t="str">
        <f t="shared" si="150"/>
        <v/>
      </c>
      <c r="BF89" s="11" t="str">
        <f t="shared" si="151"/>
        <v/>
      </c>
      <c r="BG89" s="11" t="str">
        <f t="shared" si="152"/>
        <v/>
      </c>
      <c r="BH89" s="11" t="str">
        <f t="shared" si="153"/>
        <v/>
      </c>
      <c r="BI89" s="11" t="str">
        <f t="shared" si="154"/>
        <v/>
      </c>
      <c r="BJ89" s="11" t="str">
        <f t="shared" si="155"/>
        <v/>
      </c>
      <c r="BK89" s="11" t="str">
        <f t="shared" si="156"/>
        <v/>
      </c>
      <c r="BL89" s="11" t="str">
        <f t="shared" si="157"/>
        <v/>
      </c>
      <c r="BM89" s="11" t="str">
        <f t="shared" si="158"/>
        <v/>
      </c>
      <c r="BN89" s="11" t="str">
        <f t="shared" si="159"/>
        <v/>
      </c>
      <c r="BO89" s="11" t="str">
        <f t="shared" si="160"/>
        <v/>
      </c>
      <c r="BQ89" s="37">
        <v>1966</v>
      </c>
      <c r="BR89" s="11" t="str">
        <f t="shared" si="161"/>
        <v/>
      </c>
      <c r="BS89" s="11" t="str">
        <f t="shared" si="162"/>
        <v/>
      </c>
      <c r="BT89" s="11" t="str">
        <f t="shared" si="163"/>
        <v/>
      </c>
      <c r="BU89" s="11" t="str">
        <f t="shared" si="164"/>
        <v/>
      </c>
      <c r="BV89" s="11" t="str">
        <f t="shared" si="165"/>
        <v/>
      </c>
      <c r="BW89" s="11" t="str">
        <f t="shared" si="166"/>
        <v/>
      </c>
      <c r="BX89" s="11" t="str">
        <f t="shared" si="167"/>
        <v/>
      </c>
      <c r="BY89" s="11" t="str">
        <f t="shared" si="168"/>
        <v/>
      </c>
      <c r="BZ89" s="11" t="str">
        <f t="shared" si="169"/>
        <v/>
      </c>
      <c r="CA89" s="11" t="str">
        <f t="shared" si="170"/>
        <v/>
      </c>
      <c r="CB89" s="11" t="str">
        <f t="shared" si="171"/>
        <v/>
      </c>
      <c r="CC89" s="11" t="str">
        <f t="shared" si="172"/>
        <v/>
      </c>
      <c r="CD89" s="11" t="str">
        <f t="shared" si="173"/>
        <v/>
      </c>
      <c r="CE89" s="11" t="str">
        <f t="shared" si="174"/>
        <v/>
      </c>
      <c r="CF89" s="11" t="str">
        <f t="shared" si="175"/>
        <v/>
      </c>
      <c r="CG89" s="11" t="str">
        <f t="shared" si="176"/>
        <v/>
      </c>
      <c r="CH89" s="11" t="str">
        <f t="shared" si="177"/>
        <v/>
      </c>
      <c r="CI89" s="11" t="str">
        <f t="shared" si="178"/>
        <v/>
      </c>
      <c r="CJ89" s="11" t="str">
        <f t="shared" si="179"/>
        <v/>
      </c>
      <c r="CK89" s="11" t="str">
        <f t="shared" si="180"/>
        <v/>
      </c>
      <c r="CL89" s="11" t="str">
        <f t="shared" si="181"/>
        <v/>
      </c>
      <c r="CM89" s="11" t="str">
        <f t="shared" si="182"/>
        <v/>
      </c>
      <c r="CN89" s="11" t="str">
        <f t="shared" si="183"/>
        <v/>
      </c>
      <c r="CO89" s="11" t="str">
        <f t="shared" si="184"/>
        <v/>
      </c>
      <c r="CP89" s="11" t="str">
        <f t="shared" si="185"/>
        <v/>
      </c>
      <c r="CQ89" s="11" t="str">
        <f t="shared" si="186"/>
        <v/>
      </c>
      <c r="CR89" s="11" t="str">
        <f t="shared" si="187"/>
        <v/>
      </c>
      <c r="CS89" s="11" t="str">
        <f t="shared" si="188"/>
        <v/>
      </c>
      <c r="CT89" s="11" t="str">
        <f t="shared" si="189"/>
        <v/>
      </c>
      <c r="CU89" s="11" t="str">
        <f t="shared" si="190"/>
        <v/>
      </c>
      <c r="CV89" s="37">
        <v>1966</v>
      </c>
    </row>
    <row r="90" spans="1:100">
      <c r="A90" s="5">
        <v>1967</v>
      </c>
      <c r="B90" s="7">
        <f>Max!B90-Min!B90</f>
        <v>43</v>
      </c>
      <c r="C90" s="7">
        <f>Max!C90-Min!C90</f>
        <v>38</v>
      </c>
      <c r="D90" s="7">
        <f>Max!D90-Min!D90</f>
        <v>35</v>
      </c>
      <c r="E90" s="7">
        <f>Max!E90-Min!E90</f>
        <v>21</v>
      </c>
      <c r="F90" s="7">
        <f>Max!F90-Min!F90</f>
        <v>29</v>
      </c>
      <c r="G90" s="7">
        <f>Max!G90-Min!G90</f>
        <v>26</v>
      </c>
      <c r="H90" s="7">
        <f>Max!H90-Min!H90</f>
        <v>37</v>
      </c>
      <c r="I90" s="7">
        <f>Max!I90-Min!I90</f>
        <v>21</v>
      </c>
      <c r="J90" s="7">
        <f>Max!J90-Min!J90</f>
        <v>28</v>
      </c>
      <c r="K90" s="7">
        <f>Max!K90-Min!K90</f>
        <v>17</v>
      </c>
      <c r="L90" s="7">
        <f>Max!L90-Min!L90</f>
        <v>27</v>
      </c>
      <c r="M90" s="7">
        <f>Max!M90-Min!M90</f>
        <v>31</v>
      </c>
      <c r="N90" s="7">
        <f>Max!N90-Min!N90</f>
        <v>18</v>
      </c>
      <c r="O90" s="7">
        <f>Max!O90-Min!O90</f>
        <v>37</v>
      </c>
      <c r="P90" s="7">
        <f>Max!P90-Min!P90</f>
        <v>26</v>
      </c>
      <c r="Q90" s="7">
        <f>Max!Q90-Min!Q90</f>
        <v>32</v>
      </c>
      <c r="R90" s="7">
        <f>Max!R90-Min!R90</f>
        <v>27</v>
      </c>
      <c r="S90" s="7">
        <f>Max!S90-Min!S90</f>
        <v>25</v>
      </c>
      <c r="T90" s="7">
        <f>Max!T90-Min!T90</f>
        <v>24</v>
      </c>
      <c r="U90" s="7">
        <f>Max!U90-Min!U90</f>
        <v>31</v>
      </c>
      <c r="V90" s="7">
        <f>Max!V90-Min!V90</f>
        <v>29</v>
      </c>
      <c r="W90" s="7">
        <f>Max!W90-Min!W90</f>
        <v>19</v>
      </c>
      <c r="X90" s="7">
        <f>Max!X90-Min!X90</f>
        <v>22</v>
      </c>
      <c r="Y90" s="7">
        <f>Max!Y90-Min!Y90</f>
        <v>27</v>
      </c>
      <c r="Z90" s="7">
        <f>Max!Z90-Min!Z90</f>
        <v>29</v>
      </c>
      <c r="AA90" s="7">
        <f>Max!AA90-Min!AA90</f>
        <v>7</v>
      </c>
      <c r="AB90" s="7">
        <f>Max!AB90-Min!AB90</f>
        <v>7</v>
      </c>
      <c r="AC90" s="7">
        <f>Max!AC90-Min!AC90</f>
        <v>24</v>
      </c>
      <c r="AD90" s="7">
        <f>Max!AD90-Min!AD90</f>
        <v>32</v>
      </c>
      <c r="AE90" s="7">
        <f>Max!AE90-Min!AE90</f>
        <v>30</v>
      </c>
      <c r="AF90" s="858"/>
      <c r="AG90" s="9">
        <f t="shared" si="128"/>
        <v>799</v>
      </c>
      <c r="AH90" s="10">
        <f t="shared" si="191"/>
        <v>26.633333333333333</v>
      </c>
      <c r="AI90" s="11">
        <f t="shared" si="129"/>
        <v>43</v>
      </c>
      <c r="AJ90" s="12">
        <f t="shared" si="130"/>
        <v>7</v>
      </c>
      <c r="AK90" s="37">
        <v>1967</v>
      </c>
      <c r="AL90" s="11" t="str">
        <f t="shared" si="131"/>
        <v/>
      </c>
      <c r="AM90" s="11" t="str">
        <f t="shared" si="132"/>
        <v/>
      </c>
      <c r="AN90" s="11" t="str">
        <f t="shared" si="133"/>
        <v/>
      </c>
      <c r="AO90" s="11" t="str">
        <f t="shared" si="134"/>
        <v/>
      </c>
      <c r="AP90" s="11" t="str">
        <f t="shared" si="135"/>
        <v/>
      </c>
      <c r="AQ90" s="11" t="str">
        <f t="shared" si="136"/>
        <v/>
      </c>
      <c r="AR90" s="11" t="str">
        <f t="shared" si="137"/>
        <v/>
      </c>
      <c r="AS90" s="11" t="str">
        <f t="shared" si="138"/>
        <v/>
      </c>
      <c r="AT90" s="11" t="str">
        <f t="shared" si="139"/>
        <v/>
      </c>
      <c r="AU90" s="11" t="str">
        <f t="shared" si="140"/>
        <v/>
      </c>
      <c r="AV90" s="11" t="str">
        <f t="shared" si="141"/>
        <v/>
      </c>
      <c r="AW90" s="11" t="str">
        <f t="shared" si="142"/>
        <v/>
      </c>
      <c r="AX90" s="11" t="str">
        <f t="shared" si="143"/>
        <v/>
      </c>
      <c r="AY90" s="11" t="str">
        <f t="shared" si="144"/>
        <v/>
      </c>
      <c r="AZ90" s="11" t="str">
        <f t="shared" si="145"/>
        <v/>
      </c>
      <c r="BA90" s="11" t="str">
        <f t="shared" si="146"/>
        <v/>
      </c>
      <c r="BB90" s="11" t="str">
        <f t="shared" si="147"/>
        <v/>
      </c>
      <c r="BC90" s="11" t="str">
        <f t="shared" si="148"/>
        <v/>
      </c>
      <c r="BD90" s="11" t="str">
        <f t="shared" si="149"/>
        <v/>
      </c>
      <c r="BE90" s="11" t="str">
        <f t="shared" si="150"/>
        <v/>
      </c>
      <c r="BF90" s="11" t="str">
        <f t="shared" si="151"/>
        <v/>
      </c>
      <c r="BG90" s="11" t="str">
        <f t="shared" si="152"/>
        <v/>
      </c>
      <c r="BH90" s="11" t="str">
        <f t="shared" si="153"/>
        <v/>
      </c>
      <c r="BI90" s="11" t="str">
        <f t="shared" si="154"/>
        <v/>
      </c>
      <c r="BJ90" s="11" t="str">
        <f t="shared" si="155"/>
        <v/>
      </c>
      <c r="BK90" s="11" t="str">
        <f t="shared" si="156"/>
        <v/>
      </c>
      <c r="BL90" s="11" t="str">
        <f t="shared" si="157"/>
        <v/>
      </c>
      <c r="BM90" s="11" t="str">
        <f t="shared" si="158"/>
        <v/>
      </c>
      <c r="BN90" s="11" t="str">
        <f t="shared" si="159"/>
        <v/>
      </c>
      <c r="BO90" s="11" t="str">
        <f t="shared" si="160"/>
        <v/>
      </c>
      <c r="BQ90" s="37">
        <v>1967</v>
      </c>
      <c r="BR90" s="11" t="str">
        <f t="shared" si="161"/>
        <v/>
      </c>
      <c r="BS90" s="11" t="str">
        <f t="shared" si="162"/>
        <v/>
      </c>
      <c r="BT90" s="11" t="str">
        <f t="shared" si="163"/>
        <v/>
      </c>
      <c r="BU90" s="11" t="str">
        <f t="shared" si="164"/>
        <v/>
      </c>
      <c r="BV90" s="11" t="str">
        <f t="shared" si="165"/>
        <v/>
      </c>
      <c r="BW90" s="11" t="str">
        <f t="shared" si="166"/>
        <v/>
      </c>
      <c r="BX90" s="11" t="str">
        <f t="shared" si="167"/>
        <v/>
      </c>
      <c r="BY90" s="11" t="str">
        <f t="shared" si="168"/>
        <v/>
      </c>
      <c r="BZ90" s="11" t="str">
        <f t="shared" si="169"/>
        <v/>
      </c>
      <c r="CA90" s="11" t="str">
        <f t="shared" si="170"/>
        <v/>
      </c>
      <c r="CB90" s="11" t="str">
        <f t="shared" si="171"/>
        <v/>
      </c>
      <c r="CC90" s="11" t="str">
        <f t="shared" si="172"/>
        <v/>
      </c>
      <c r="CD90" s="11" t="str">
        <f t="shared" si="173"/>
        <v/>
      </c>
      <c r="CE90" s="11" t="str">
        <f t="shared" si="174"/>
        <v/>
      </c>
      <c r="CF90" s="11" t="str">
        <f t="shared" si="175"/>
        <v/>
      </c>
      <c r="CG90" s="11" t="str">
        <f t="shared" si="176"/>
        <v/>
      </c>
      <c r="CH90" s="11" t="str">
        <f t="shared" si="177"/>
        <v/>
      </c>
      <c r="CI90" s="11" t="str">
        <f t="shared" si="178"/>
        <v/>
      </c>
      <c r="CJ90" s="11" t="str">
        <f t="shared" si="179"/>
        <v/>
      </c>
      <c r="CK90" s="11" t="str">
        <f t="shared" si="180"/>
        <v/>
      </c>
      <c r="CL90" s="11" t="str">
        <f t="shared" si="181"/>
        <v/>
      </c>
      <c r="CM90" s="11" t="str">
        <f t="shared" si="182"/>
        <v/>
      </c>
      <c r="CN90" s="11" t="str">
        <f t="shared" si="183"/>
        <v/>
      </c>
      <c r="CO90" s="11" t="str">
        <f t="shared" si="184"/>
        <v/>
      </c>
      <c r="CP90" s="11" t="str">
        <f t="shared" si="185"/>
        <v/>
      </c>
      <c r="CQ90" s="11" t="str">
        <f t="shared" si="186"/>
        <v/>
      </c>
      <c r="CR90" s="11" t="str">
        <f t="shared" si="187"/>
        <v/>
      </c>
      <c r="CS90" s="11" t="str">
        <f t="shared" si="188"/>
        <v/>
      </c>
      <c r="CT90" s="11" t="str">
        <f t="shared" si="189"/>
        <v/>
      </c>
      <c r="CU90" s="11" t="str">
        <f t="shared" si="190"/>
        <v/>
      </c>
      <c r="CV90" s="37">
        <v>1967</v>
      </c>
    </row>
    <row r="91" spans="1:100">
      <c r="A91" s="5">
        <v>1968</v>
      </c>
      <c r="B91" s="7">
        <f>Max!B91-Min!B91</f>
        <v>23</v>
      </c>
      <c r="C91" s="7">
        <f>Max!C91-Min!C91</f>
        <v>29</v>
      </c>
      <c r="D91" s="7">
        <f>Max!D91-Min!D91</f>
        <v>12</v>
      </c>
      <c r="E91" s="7">
        <f>Max!E91-Min!E91</f>
        <v>27</v>
      </c>
      <c r="F91" s="7">
        <f>Max!F91-Min!F91</f>
        <v>22</v>
      </c>
      <c r="G91" s="7">
        <f>Max!G91-Min!G91</f>
        <v>21</v>
      </c>
      <c r="H91" s="7">
        <f>Max!H91-Min!H91</f>
        <v>34</v>
      </c>
      <c r="I91" s="7">
        <f>Max!I91-Min!I91</f>
        <v>30</v>
      </c>
      <c r="J91" s="7">
        <f>Max!J91-Min!J91</f>
        <v>25</v>
      </c>
      <c r="K91" s="7">
        <f>Max!K91-Min!K91</f>
        <v>16</v>
      </c>
      <c r="L91" s="7">
        <f>Max!L91-Min!L91</f>
        <v>24</v>
      </c>
      <c r="M91" s="7">
        <f>Max!M91-Min!M91</f>
        <v>37</v>
      </c>
      <c r="N91" s="7">
        <f>Max!N91-Min!N91</f>
        <v>42</v>
      </c>
      <c r="O91" s="7">
        <f>Max!O91-Min!O91</f>
        <v>40</v>
      </c>
      <c r="P91" s="7">
        <f>Max!P91-Min!P91</f>
        <v>16</v>
      </c>
      <c r="Q91" s="7">
        <f>Max!Q91-Min!Q91</f>
        <v>26</v>
      </c>
      <c r="R91" s="7">
        <f>Max!R91-Min!R91</f>
        <v>37</v>
      </c>
      <c r="S91" s="7">
        <f>Max!S91-Min!S91</f>
        <v>38</v>
      </c>
      <c r="T91" s="7">
        <f>Max!T91-Min!T91</f>
        <v>32</v>
      </c>
      <c r="U91" s="7">
        <f>Max!U91-Min!U91</f>
        <v>25</v>
      </c>
      <c r="V91" s="7">
        <f>Max!V91-Min!V91</f>
        <v>27</v>
      </c>
      <c r="W91" s="7">
        <f>Max!W91-Min!W91</f>
        <v>21</v>
      </c>
      <c r="X91" s="7">
        <f>Max!X91-Min!X91</f>
        <v>19</v>
      </c>
      <c r="Y91" s="7">
        <f>Max!Y91-Min!Y91</f>
        <v>18</v>
      </c>
      <c r="Z91" s="7">
        <f>Max!Z91-Min!Z91</f>
        <v>27</v>
      </c>
      <c r="AA91" s="7">
        <f>Max!AA91-Min!AA91</f>
        <v>38</v>
      </c>
      <c r="AB91" s="7">
        <f>Max!AB91-Min!AB91</f>
        <v>32</v>
      </c>
      <c r="AC91" s="7">
        <f>Max!AC91-Min!AC91</f>
        <v>24</v>
      </c>
      <c r="AD91" s="7">
        <f>Max!AD91-Min!AD91</f>
        <v>21</v>
      </c>
      <c r="AE91" s="7">
        <f>Max!AE91-Min!AE91</f>
        <v>31</v>
      </c>
      <c r="AF91" s="858"/>
      <c r="AG91" s="9">
        <f t="shared" si="128"/>
        <v>814</v>
      </c>
      <c r="AH91" s="10">
        <f t="shared" si="191"/>
        <v>27.133333333333333</v>
      </c>
      <c r="AI91" s="11">
        <f t="shared" si="129"/>
        <v>42</v>
      </c>
      <c r="AJ91" s="12">
        <f t="shared" si="130"/>
        <v>12</v>
      </c>
      <c r="AK91" s="37">
        <v>1968</v>
      </c>
      <c r="AL91" s="11" t="str">
        <f t="shared" si="131"/>
        <v/>
      </c>
      <c r="AM91" s="11" t="str">
        <f t="shared" si="132"/>
        <v/>
      </c>
      <c r="AN91" s="11" t="str">
        <f t="shared" si="133"/>
        <v/>
      </c>
      <c r="AO91" s="11" t="str">
        <f t="shared" si="134"/>
        <v/>
      </c>
      <c r="AP91" s="11" t="str">
        <f t="shared" si="135"/>
        <v/>
      </c>
      <c r="AQ91" s="11" t="str">
        <f t="shared" si="136"/>
        <v/>
      </c>
      <c r="AR91" s="11" t="str">
        <f t="shared" si="137"/>
        <v/>
      </c>
      <c r="AS91" s="11" t="str">
        <f t="shared" si="138"/>
        <v/>
      </c>
      <c r="AT91" s="11" t="str">
        <f t="shared" si="139"/>
        <v/>
      </c>
      <c r="AU91" s="11" t="str">
        <f t="shared" si="140"/>
        <v/>
      </c>
      <c r="AV91" s="11" t="str">
        <f t="shared" si="141"/>
        <v/>
      </c>
      <c r="AW91" s="11" t="str">
        <f t="shared" si="142"/>
        <v/>
      </c>
      <c r="AX91" s="11" t="str">
        <f t="shared" si="143"/>
        <v/>
      </c>
      <c r="AY91" s="11" t="str">
        <f t="shared" si="144"/>
        <v/>
      </c>
      <c r="AZ91" s="11" t="str">
        <f t="shared" si="145"/>
        <v/>
      </c>
      <c r="BA91" s="11" t="str">
        <f t="shared" si="146"/>
        <v/>
      </c>
      <c r="BB91" s="11" t="str">
        <f t="shared" si="147"/>
        <v/>
      </c>
      <c r="BC91" s="11" t="str">
        <f t="shared" si="148"/>
        <v/>
      </c>
      <c r="BD91" s="11" t="str">
        <f t="shared" si="149"/>
        <v/>
      </c>
      <c r="BE91" s="11" t="str">
        <f t="shared" si="150"/>
        <v/>
      </c>
      <c r="BF91" s="11" t="str">
        <f t="shared" si="151"/>
        <v/>
      </c>
      <c r="BG91" s="11" t="str">
        <f t="shared" si="152"/>
        <v/>
      </c>
      <c r="BH91" s="11" t="str">
        <f t="shared" si="153"/>
        <v/>
      </c>
      <c r="BI91" s="11" t="str">
        <f t="shared" si="154"/>
        <v/>
      </c>
      <c r="BJ91" s="11" t="str">
        <f t="shared" si="155"/>
        <v/>
      </c>
      <c r="BK91" s="11" t="str">
        <f t="shared" si="156"/>
        <v/>
      </c>
      <c r="BL91" s="11" t="str">
        <f t="shared" si="157"/>
        <v/>
      </c>
      <c r="BM91" s="11" t="str">
        <f t="shared" si="158"/>
        <v/>
      </c>
      <c r="BN91" s="11" t="str">
        <f t="shared" si="159"/>
        <v/>
      </c>
      <c r="BO91" s="11" t="str">
        <f t="shared" si="160"/>
        <v/>
      </c>
      <c r="BQ91" s="37">
        <v>1968</v>
      </c>
      <c r="BR91" s="11" t="str">
        <f t="shared" si="161"/>
        <v/>
      </c>
      <c r="BS91" s="11" t="str">
        <f t="shared" si="162"/>
        <v/>
      </c>
      <c r="BT91" s="11" t="str">
        <f t="shared" si="163"/>
        <v/>
      </c>
      <c r="BU91" s="11" t="str">
        <f t="shared" si="164"/>
        <v/>
      </c>
      <c r="BV91" s="11" t="str">
        <f t="shared" si="165"/>
        <v/>
      </c>
      <c r="BW91" s="11" t="str">
        <f t="shared" si="166"/>
        <v/>
      </c>
      <c r="BX91" s="11" t="str">
        <f t="shared" si="167"/>
        <v/>
      </c>
      <c r="BY91" s="11" t="str">
        <f t="shared" si="168"/>
        <v/>
      </c>
      <c r="BZ91" s="11" t="str">
        <f t="shared" si="169"/>
        <v/>
      </c>
      <c r="CA91" s="11" t="str">
        <f t="shared" si="170"/>
        <v/>
      </c>
      <c r="CB91" s="11" t="str">
        <f t="shared" si="171"/>
        <v/>
      </c>
      <c r="CC91" s="11" t="str">
        <f t="shared" si="172"/>
        <v/>
      </c>
      <c r="CD91" s="11" t="str">
        <f t="shared" si="173"/>
        <v/>
      </c>
      <c r="CE91" s="11" t="str">
        <f t="shared" si="174"/>
        <v/>
      </c>
      <c r="CF91" s="11" t="str">
        <f t="shared" si="175"/>
        <v/>
      </c>
      <c r="CG91" s="11" t="str">
        <f t="shared" si="176"/>
        <v/>
      </c>
      <c r="CH91" s="11" t="str">
        <f t="shared" si="177"/>
        <v/>
      </c>
      <c r="CI91" s="11" t="str">
        <f t="shared" si="178"/>
        <v/>
      </c>
      <c r="CJ91" s="11" t="str">
        <f t="shared" si="179"/>
        <v/>
      </c>
      <c r="CK91" s="11" t="str">
        <f t="shared" si="180"/>
        <v/>
      </c>
      <c r="CL91" s="11" t="str">
        <f t="shared" si="181"/>
        <v/>
      </c>
      <c r="CM91" s="11" t="str">
        <f t="shared" si="182"/>
        <v/>
      </c>
      <c r="CN91" s="11" t="str">
        <f t="shared" si="183"/>
        <v/>
      </c>
      <c r="CO91" s="11" t="str">
        <f t="shared" si="184"/>
        <v/>
      </c>
      <c r="CP91" s="11" t="str">
        <f t="shared" si="185"/>
        <v/>
      </c>
      <c r="CQ91" s="11" t="str">
        <f t="shared" si="186"/>
        <v/>
      </c>
      <c r="CR91" s="11" t="str">
        <f t="shared" si="187"/>
        <v/>
      </c>
      <c r="CS91" s="11" t="str">
        <f t="shared" si="188"/>
        <v/>
      </c>
      <c r="CT91" s="11" t="str">
        <f t="shared" si="189"/>
        <v/>
      </c>
      <c r="CU91" s="11" t="str">
        <f t="shared" si="190"/>
        <v/>
      </c>
      <c r="CV91" s="37">
        <v>1968</v>
      </c>
    </row>
    <row r="92" spans="1:100">
      <c r="A92" s="5">
        <v>1969</v>
      </c>
      <c r="B92" s="7">
        <f>Max!B92-Min!B92</f>
        <v>36</v>
      </c>
      <c r="C92" s="7">
        <f>Max!C92-Min!C92</f>
        <v>28</v>
      </c>
      <c r="D92" s="7">
        <f>Max!D92-Min!D92</f>
        <v>21</v>
      </c>
      <c r="E92" s="7">
        <f>Max!E92-Min!E92</f>
        <v>12</v>
      </c>
      <c r="F92" s="7">
        <f>Max!F92-Min!F92</f>
        <v>25</v>
      </c>
      <c r="G92" s="7">
        <f>Max!G92-Min!G92</f>
        <v>24</v>
      </c>
      <c r="H92" s="7">
        <f>Max!H92-Min!H92</f>
        <v>37</v>
      </c>
      <c r="I92" s="7">
        <f>Max!I92-Min!I92</f>
        <v>40</v>
      </c>
      <c r="J92" s="7">
        <f>Max!J92-Min!J92</f>
        <v>36</v>
      </c>
      <c r="K92" s="7">
        <f>Max!K92-Min!K92</f>
        <v>19</v>
      </c>
      <c r="L92" s="7">
        <f>Max!L92-Min!L92</f>
        <v>25</v>
      </c>
      <c r="M92" s="7">
        <f>Max!M92-Min!M92</f>
        <v>25</v>
      </c>
      <c r="N92" s="7">
        <f>Max!N92-Min!N92</f>
        <v>30</v>
      </c>
      <c r="O92" s="7">
        <f>Max!O92-Min!O92</f>
        <v>25</v>
      </c>
      <c r="P92" s="7">
        <f>Max!P92-Min!P92</f>
        <v>22</v>
      </c>
      <c r="Q92" s="7">
        <f>Max!Q92-Min!Q92</f>
        <v>8</v>
      </c>
      <c r="R92" s="7">
        <f>Max!R92-Min!R92</f>
        <v>24</v>
      </c>
      <c r="S92" s="7">
        <f>Max!S92-Min!S92</f>
        <v>11</v>
      </c>
      <c r="T92" s="7">
        <f>Max!T92-Min!T92</f>
        <v>30</v>
      </c>
      <c r="U92" s="7">
        <f>Max!U92-Min!U92</f>
        <v>16</v>
      </c>
      <c r="V92" s="7">
        <f>Max!V92-Min!V92</f>
        <v>34</v>
      </c>
      <c r="W92" s="7">
        <f>Max!W92-Min!W92</f>
        <v>24</v>
      </c>
      <c r="X92" s="7">
        <f>Max!X92-Min!X92</f>
        <v>27</v>
      </c>
      <c r="Y92" s="7">
        <f>Max!Y92-Min!Y92</f>
        <v>24</v>
      </c>
      <c r="Z92" s="7">
        <f>Max!Z92-Min!Z92</f>
        <v>42</v>
      </c>
      <c r="AA92" s="7">
        <f>Max!AA92-Min!AA92</f>
        <v>45</v>
      </c>
      <c r="AB92" s="7">
        <f>Max!AB92-Min!AB92</f>
        <v>38</v>
      </c>
      <c r="AC92" s="7">
        <f>Max!AC92-Min!AC92</f>
        <v>24</v>
      </c>
      <c r="AD92" s="7">
        <f>Max!AD92-Min!AD92</f>
        <v>17</v>
      </c>
      <c r="AE92" s="7">
        <f>Max!AE92-Min!AE92</f>
        <v>16</v>
      </c>
      <c r="AF92" s="858"/>
      <c r="AG92" s="9">
        <f t="shared" si="128"/>
        <v>785</v>
      </c>
      <c r="AH92" s="10">
        <f t="shared" si="191"/>
        <v>26.166666666666668</v>
      </c>
      <c r="AI92" s="11">
        <f t="shared" si="129"/>
        <v>45</v>
      </c>
      <c r="AJ92" s="12">
        <f t="shared" si="130"/>
        <v>8</v>
      </c>
      <c r="AK92" s="37">
        <v>1969</v>
      </c>
      <c r="AL92" s="11" t="str">
        <f t="shared" si="131"/>
        <v/>
      </c>
      <c r="AM92" s="11" t="str">
        <f t="shared" si="132"/>
        <v/>
      </c>
      <c r="AN92" s="11" t="str">
        <f t="shared" si="133"/>
        <v/>
      </c>
      <c r="AO92" s="11" t="str">
        <f t="shared" si="134"/>
        <v/>
      </c>
      <c r="AP92" s="11" t="str">
        <f t="shared" si="135"/>
        <v/>
      </c>
      <c r="AQ92" s="11" t="str">
        <f t="shared" si="136"/>
        <v/>
      </c>
      <c r="AR92" s="11" t="str">
        <f t="shared" si="137"/>
        <v/>
      </c>
      <c r="AS92" s="11" t="str">
        <f t="shared" si="138"/>
        <v/>
      </c>
      <c r="AT92" s="11" t="str">
        <f t="shared" si="139"/>
        <v/>
      </c>
      <c r="AU92" s="11" t="str">
        <f t="shared" si="140"/>
        <v/>
      </c>
      <c r="AV92" s="11" t="str">
        <f t="shared" si="141"/>
        <v/>
      </c>
      <c r="AW92" s="11" t="str">
        <f t="shared" si="142"/>
        <v/>
      </c>
      <c r="AX92" s="11" t="str">
        <f t="shared" si="143"/>
        <v/>
      </c>
      <c r="AY92" s="11" t="str">
        <f t="shared" si="144"/>
        <v/>
      </c>
      <c r="AZ92" s="11" t="str">
        <f t="shared" si="145"/>
        <v/>
      </c>
      <c r="BA92" s="11" t="str">
        <f t="shared" si="146"/>
        <v/>
      </c>
      <c r="BB92" s="11" t="str">
        <f t="shared" si="147"/>
        <v/>
      </c>
      <c r="BC92" s="11" t="str">
        <f t="shared" si="148"/>
        <v/>
      </c>
      <c r="BD92" s="11" t="str">
        <f t="shared" si="149"/>
        <v/>
      </c>
      <c r="BE92" s="11" t="str">
        <f t="shared" si="150"/>
        <v/>
      </c>
      <c r="BF92" s="11" t="str">
        <f t="shared" si="151"/>
        <v/>
      </c>
      <c r="BG92" s="11" t="str">
        <f t="shared" si="152"/>
        <v/>
      </c>
      <c r="BH92" s="11" t="str">
        <f t="shared" si="153"/>
        <v/>
      </c>
      <c r="BI92" s="11" t="str">
        <f t="shared" si="154"/>
        <v/>
      </c>
      <c r="BJ92" s="11" t="str">
        <f t="shared" si="155"/>
        <v/>
      </c>
      <c r="BK92" s="11" t="str">
        <f t="shared" si="156"/>
        <v/>
      </c>
      <c r="BL92" s="11" t="str">
        <f t="shared" si="157"/>
        <v/>
      </c>
      <c r="BM92" s="11" t="str">
        <f t="shared" si="158"/>
        <v/>
      </c>
      <c r="BN92" s="11" t="str">
        <f t="shared" si="159"/>
        <v/>
      </c>
      <c r="BO92" s="11" t="str">
        <f t="shared" si="160"/>
        <v/>
      </c>
      <c r="BQ92" s="37">
        <v>1969</v>
      </c>
      <c r="BR92" s="11" t="str">
        <f t="shared" si="161"/>
        <v/>
      </c>
      <c r="BS92" s="11" t="str">
        <f t="shared" si="162"/>
        <v/>
      </c>
      <c r="BT92" s="11" t="str">
        <f t="shared" si="163"/>
        <v/>
      </c>
      <c r="BU92" s="11" t="str">
        <f t="shared" si="164"/>
        <v/>
      </c>
      <c r="BV92" s="11" t="str">
        <f t="shared" si="165"/>
        <v/>
      </c>
      <c r="BW92" s="11" t="str">
        <f t="shared" si="166"/>
        <v/>
      </c>
      <c r="BX92" s="11" t="str">
        <f t="shared" si="167"/>
        <v/>
      </c>
      <c r="BY92" s="11" t="str">
        <f t="shared" si="168"/>
        <v/>
      </c>
      <c r="BZ92" s="11" t="str">
        <f t="shared" si="169"/>
        <v/>
      </c>
      <c r="CA92" s="11" t="str">
        <f t="shared" si="170"/>
        <v/>
      </c>
      <c r="CB92" s="11" t="str">
        <f t="shared" si="171"/>
        <v/>
      </c>
      <c r="CC92" s="11" t="str">
        <f t="shared" si="172"/>
        <v/>
      </c>
      <c r="CD92" s="11" t="str">
        <f t="shared" si="173"/>
        <v/>
      </c>
      <c r="CE92" s="11" t="str">
        <f t="shared" si="174"/>
        <v/>
      </c>
      <c r="CF92" s="11" t="str">
        <f t="shared" si="175"/>
        <v/>
      </c>
      <c r="CG92" s="11" t="str">
        <f t="shared" si="176"/>
        <v/>
      </c>
      <c r="CH92" s="11" t="str">
        <f t="shared" si="177"/>
        <v/>
      </c>
      <c r="CI92" s="11" t="str">
        <f t="shared" si="178"/>
        <v/>
      </c>
      <c r="CJ92" s="11" t="str">
        <f t="shared" si="179"/>
        <v/>
      </c>
      <c r="CK92" s="11" t="str">
        <f t="shared" si="180"/>
        <v/>
      </c>
      <c r="CL92" s="11" t="str">
        <f t="shared" si="181"/>
        <v/>
      </c>
      <c r="CM92" s="11" t="str">
        <f t="shared" si="182"/>
        <v/>
      </c>
      <c r="CN92" s="11" t="str">
        <f t="shared" si="183"/>
        <v/>
      </c>
      <c r="CO92" s="11" t="str">
        <f t="shared" si="184"/>
        <v/>
      </c>
      <c r="CP92" s="11" t="str">
        <f t="shared" si="185"/>
        <v/>
      </c>
      <c r="CQ92" s="11" t="str">
        <f t="shared" si="186"/>
        <v/>
      </c>
      <c r="CR92" s="11" t="str">
        <f t="shared" si="187"/>
        <v/>
      </c>
      <c r="CS92" s="11" t="str">
        <f t="shared" si="188"/>
        <v/>
      </c>
      <c r="CT92" s="11" t="str">
        <f t="shared" si="189"/>
        <v/>
      </c>
      <c r="CU92" s="11" t="str">
        <f t="shared" si="190"/>
        <v/>
      </c>
      <c r="CV92" s="37">
        <v>1969</v>
      </c>
    </row>
    <row r="93" spans="1:100">
      <c r="A93" s="5">
        <v>1970</v>
      </c>
      <c r="B93" s="7">
        <f>Max!B93-Min!B93</f>
        <v>19</v>
      </c>
      <c r="C93" s="7">
        <f>Max!C93-Min!C93</f>
        <v>30</v>
      </c>
      <c r="D93" s="7">
        <f>Max!D93-Min!D93</f>
        <v>28</v>
      </c>
      <c r="E93" s="7">
        <f>Max!E93-Min!E93</f>
        <v>33</v>
      </c>
      <c r="F93" s="7">
        <f>Max!F93-Min!F93</f>
        <v>18</v>
      </c>
      <c r="G93" s="7">
        <f>Max!G93-Min!G93</f>
        <v>19</v>
      </c>
      <c r="H93" s="7">
        <f>Max!H93-Min!H93</f>
        <v>21</v>
      </c>
      <c r="I93" s="7">
        <f>Max!I93-Min!I93</f>
        <v>45</v>
      </c>
      <c r="J93" s="7">
        <f>Max!J93-Min!J93</f>
        <v>27</v>
      </c>
      <c r="K93" s="7">
        <f>Max!K93-Min!K93</f>
        <v>27</v>
      </c>
      <c r="L93" s="7">
        <f>Max!L93-Min!L93</f>
        <v>31</v>
      </c>
      <c r="M93" s="7">
        <f>Max!M93-Min!M93</f>
        <v>27</v>
      </c>
      <c r="N93" s="7">
        <f>Max!N93-Min!N93</f>
        <v>28</v>
      </c>
      <c r="O93" s="7">
        <f>Max!O93-Min!O93</f>
        <v>6</v>
      </c>
      <c r="P93" s="7">
        <f>Max!P93-Min!P93</f>
        <v>15</v>
      </c>
      <c r="Q93" s="7">
        <f>Max!Q93-Min!Q93</f>
        <v>33</v>
      </c>
      <c r="R93" s="7">
        <f>Max!R93-Min!R93</f>
        <v>30</v>
      </c>
      <c r="S93" s="7">
        <f>Max!S93-Min!S93</f>
        <v>30</v>
      </c>
      <c r="T93" s="7">
        <f>Max!T93-Min!T93</f>
        <v>12</v>
      </c>
      <c r="U93" s="7">
        <f>Max!U93-Min!U93</f>
        <v>28</v>
      </c>
      <c r="V93" s="7">
        <f>Max!V93-Min!V93</f>
        <v>33</v>
      </c>
      <c r="W93" s="7">
        <f>Max!W93-Min!W93</f>
        <v>42</v>
      </c>
      <c r="X93" s="7">
        <f>Max!X93-Min!X93</f>
        <v>17</v>
      </c>
      <c r="Y93" s="7">
        <f>Max!Y93-Min!Y93</f>
        <v>27</v>
      </c>
      <c r="Z93" s="7">
        <f>Max!Z93-Min!Z93</f>
        <v>28</v>
      </c>
      <c r="AA93" s="7">
        <f>Max!AA93-Min!AA93</f>
        <v>7</v>
      </c>
      <c r="AB93" s="7">
        <f>Max!AB93-Min!AB93</f>
        <v>18</v>
      </c>
      <c r="AC93" s="7">
        <f>Max!AC93-Min!AC93</f>
        <v>18</v>
      </c>
      <c r="AD93" s="7">
        <f>Max!AD93-Min!AD93</f>
        <v>21</v>
      </c>
      <c r="AE93" s="7">
        <f>Max!AE93-Min!AE93</f>
        <v>32</v>
      </c>
      <c r="AF93" s="858"/>
      <c r="AG93" s="9">
        <f t="shared" si="128"/>
        <v>750</v>
      </c>
      <c r="AH93" s="10">
        <f t="shared" si="191"/>
        <v>25</v>
      </c>
      <c r="AI93" s="11">
        <f t="shared" si="129"/>
        <v>45</v>
      </c>
      <c r="AJ93" s="12">
        <f t="shared" si="130"/>
        <v>6</v>
      </c>
      <c r="AK93" s="37">
        <v>1970</v>
      </c>
      <c r="AL93" s="11" t="str">
        <f t="shared" si="131"/>
        <v/>
      </c>
      <c r="AM93" s="11" t="str">
        <f t="shared" si="132"/>
        <v/>
      </c>
      <c r="AN93" s="11" t="str">
        <f t="shared" si="133"/>
        <v/>
      </c>
      <c r="AO93" s="11" t="str">
        <f t="shared" si="134"/>
        <v/>
      </c>
      <c r="AP93" s="11" t="str">
        <f t="shared" si="135"/>
        <v/>
      </c>
      <c r="AQ93" s="11" t="str">
        <f t="shared" si="136"/>
        <v/>
      </c>
      <c r="AR93" s="11" t="str">
        <f t="shared" si="137"/>
        <v/>
      </c>
      <c r="AS93" s="11">
        <f t="shared" si="138"/>
        <v>1970</v>
      </c>
      <c r="AT93" s="11" t="str">
        <f t="shared" si="139"/>
        <v/>
      </c>
      <c r="AU93" s="11" t="str">
        <f t="shared" si="140"/>
        <v/>
      </c>
      <c r="AV93" s="11" t="str">
        <f t="shared" si="141"/>
        <v/>
      </c>
      <c r="AW93" s="11" t="str">
        <f t="shared" si="142"/>
        <v/>
      </c>
      <c r="AX93" s="11" t="str">
        <f t="shared" si="143"/>
        <v/>
      </c>
      <c r="AY93" s="11" t="str">
        <f t="shared" si="144"/>
        <v/>
      </c>
      <c r="AZ93" s="11" t="str">
        <f t="shared" si="145"/>
        <v/>
      </c>
      <c r="BA93" s="11" t="str">
        <f t="shared" si="146"/>
        <v/>
      </c>
      <c r="BB93" s="11" t="str">
        <f t="shared" si="147"/>
        <v/>
      </c>
      <c r="BC93" s="11" t="str">
        <f t="shared" si="148"/>
        <v/>
      </c>
      <c r="BD93" s="11" t="str">
        <f t="shared" si="149"/>
        <v/>
      </c>
      <c r="BE93" s="11" t="str">
        <f t="shared" si="150"/>
        <v/>
      </c>
      <c r="BF93" s="11" t="str">
        <f t="shared" si="151"/>
        <v/>
      </c>
      <c r="BG93" s="11" t="str">
        <f t="shared" si="152"/>
        <v/>
      </c>
      <c r="BH93" s="11" t="str">
        <f t="shared" si="153"/>
        <v/>
      </c>
      <c r="BI93" s="11" t="str">
        <f t="shared" si="154"/>
        <v/>
      </c>
      <c r="BJ93" s="11" t="str">
        <f t="shared" si="155"/>
        <v/>
      </c>
      <c r="BK93" s="11" t="str">
        <f t="shared" si="156"/>
        <v/>
      </c>
      <c r="BL93" s="11" t="str">
        <f t="shared" si="157"/>
        <v/>
      </c>
      <c r="BM93" s="11" t="str">
        <f t="shared" si="158"/>
        <v/>
      </c>
      <c r="BN93" s="11" t="str">
        <f t="shared" si="159"/>
        <v/>
      </c>
      <c r="BO93" s="11" t="str">
        <f t="shared" si="160"/>
        <v/>
      </c>
      <c r="BQ93" s="37">
        <v>1970</v>
      </c>
      <c r="BR93" s="11" t="str">
        <f t="shared" si="161"/>
        <v/>
      </c>
      <c r="BS93" s="11" t="str">
        <f t="shared" si="162"/>
        <v/>
      </c>
      <c r="BT93" s="11" t="str">
        <f t="shared" si="163"/>
        <v/>
      </c>
      <c r="BU93" s="11" t="str">
        <f t="shared" si="164"/>
        <v/>
      </c>
      <c r="BV93" s="11" t="str">
        <f t="shared" si="165"/>
        <v/>
      </c>
      <c r="BW93" s="11" t="str">
        <f t="shared" si="166"/>
        <v/>
      </c>
      <c r="BX93" s="11" t="str">
        <f t="shared" si="167"/>
        <v/>
      </c>
      <c r="BY93" s="11" t="str">
        <f t="shared" si="168"/>
        <v/>
      </c>
      <c r="BZ93" s="11" t="str">
        <f t="shared" si="169"/>
        <v/>
      </c>
      <c r="CA93" s="11" t="str">
        <f t="shared" si="170"/>
        <v/>
      </c>
      <c r="CB93" s="11" t="str">
        <f t="shared" si="171"/>
        <v/>
      </c>
      <c r="CC93" s="11" t="str">
        <f t="shared" si="172"/>
        <v/>
      </c>
      <c r="CD93" s="11" t="str">
        <f t="shared" si="173"/>
        <v/>
      </c>
      <c r="CE93" s="11" t="str">
        <f t="shared" si="174"/>
        <v/>
      </c>
      <c r="CF93" s="11" t="str">
        <f t="shared" si="175"/>
        <v/>
      </c>
      <c r="CG93" s="11" t="str">
        <f t="shared" si="176"/>
        <v/>
      </c>
      <c r="CH93" s="11" t="str">
        <f t="shared" si="177"/>
        <v/>
      </c>
      <c r="CI93" s="11" t="str">
        <f t="shared" si="178"/>
        <v/>
      </c>
      <c r="CJ93" s="11" t="str">
        <f t="shared" si="179"/>
        <v/>
      </c>
      <c r="CK93" s="11" t="str">
        <f t="shared" si="180"/>
        <v/>
      </c>
      <c r="CL93" s="11" t="str">
        <f t="shared" si="181"/>
        <v/>
      </c>
      <c r="CM93" s="11" t="str">
        <f t="shared" si="182"/>
        <v/>
      </c>
      <c r="CN93" s="11" t="str">
        <f t="shared" si="183"/>
        <v/>
      </c>
      <c r="CO93" s="11" t="str">
        <f t="shared" si="184"/>
        <v/>
      </c>
      <c r="CP93" s="11" t="str">
        <f t="shared" si="185"/>
        <v/>
      </c>
      <c r="CQ93" s="11" t="str">
        <f t="shared" si="186"/>
        <v/>
      </c>
      <c r="CR93" s="11" t="str">
        <f t="shared" si="187"/>
        <v/>
      </c>
      <c r="CS93" s="11" t="str">
        <f t="shared" si="188"/>
        <v/>
      </c>
      <c r="CT93" s="11" t="str">
        <f t="shared" si="189"/>
        <v/>
      </c>
      <c r="CU93" s="11" t="str">
        <f t="shared" si="190"/>
        <v/>
      </c>
      <c r="CV93" s="37">
        <v>1970</v>
      </c>
    </row>
    <row r="94" spans="1:100">
      <c r="A94" s="5">
        <v>1971</v>
      </c>
      <c r="B94" s="7">
        <f>Max!B94-Min!B94</f>
        <v>42</v>
      </c>
      <c r="C94" s="7">
        <f>Max!C94-Min!C94</f>
        <v>26</v>
      </c>
      <c r="D94" s="7">
        <f>Max!D94-Min!D94</f>
        <v>30</v>
      </c>
      <c r="E94" s="7">
        <f>Max!E94-Min!E94</f>
        <v>36</v>
      </c>
      <c r="F94" s="7">
        <f>Max!F94-Min!F94</f>
        <v>29</v>
      </c>
      <c r="G94" s="7">
        <f>Max!G94-Min!G94</f>
        <v>12</v>
      </c>
      <c r="H94" s="7">
        <f>Max!H94-Min!H94</f>
        <v>25</v>
      </c>
      <c r="I94" s="7">
        <f>Max!I94-Min!I94</f>
        <v>32</v>
      </c>
      <c r="J94" s="7">
        <f>Max!J94-Min!J94</f>
        <v>43</v>
      </c>
      <c r="K94" s="7">
        <f>Max!K94-Min!K94</f>
        <v>27</v>
      </c>
      <c r="L94" s="7">
        <f>Max!L94-Min!L94</f>
        <v>38</v>
      </c>
      <c r="M94" s="7">
        <f>Max!M94-Min!M94</f>
        <v>42</v>
      </c>
      <c r="N94" s="7">
        <f>Max!N94-Min!N94</f>
        <v>48</v>
      </c>
      <c r="O94" s="7">
        <f>Max!O94-Min!O94</f>
        <v>30</v>
      </c>
      <c r="P94" s="7">
        <f>Max!P94-Min!P94</f>
        <v>32</v>
      </c>
      <c r="Q94" s="7">
        <f>Max!Q94-Min!Q94</f>
        <v>41</v>
      </c>
      <c r="R94" s="7">
        <f>Max!R94-Min!R94</f>
        <v>29</v>
      </c>
      <c r="S94" s="7">
        <f>Max!S94-Min!S94</f>
        <v>25</v>
      </c>
      <c r="T94" s="7">
        <f>Max!T94-Min!T94</f>
        <v>30</v>
      </c>
      <c r="U94" s="7">
        <f>Max!U94-Min!U94</f>
        <v>35</v>
      </c>
      <c r="V94" s="7">
        <f>Max!V94-Min!V94</f>
        <v>39</v>
      </c>
      <c r="W94" s="7">
        <f>Max!W94-Min!W94</f>
        <v>13</v>
      </c>
      <c r="X94" s="7">
        <f>Max!X94-Min!X94</f>
        <v>27</v>
      </c>
      <c r="Y94" s="7">
        <f>Max!Y94-Min!Y94</f>
        <v>31</v>
      </c>
      <c r="Z94" s="7">
        <f>Max!Z94-Min!Z94</f>
        <v>38</v>
      </c>
      <c r="AA94" s="7">
        <f>Max!AA94-Min!AA94</f>
        <v>33</v>
      </c>
      <c r="AB94" s="7">
        <f>Max!AB94-Min!AB94</f>
        <v>24</v>
      </c>
      <c r="AC94" s="7">
        <f>Max!AC94-Min!AC94</f>
        <v>21</v>
      </c>
      <c r="AD94" s="7">
        <f>Max!AD94-Min!AD94</f>
        <v>29</v>
      </c>
      <c r="AE94" s="7">
        <f>Max!AE94-Min!AE94</f>
        <v>32</v>
      </c>
      <c r="AF94" s="858"/>
      <c r="AG94" s="9">
        <f t="shared" si="128"/>
        <v>939</v>
      </c>
      <c r="AH94" s="10">
        <f t="shared" si="191"/>
        <v>31.3</v>
      </c>
      <c r="AI94" s="11">
        <f t="shared" si="129"/>
        <v>48</v>
      </c>
      <c r="AJ94" s="12">
        <f t="shared" si="130"/>
        <v>12</v>
      </c>
      <c r="AK94" s="37">
        <v>1971</v>
      </c>
      <c r="AL94" s="11" t="str">
        <f t="shared" si="131"/>
        <v/>
      </c>
      <c r="AM94" s="11" t="str">
        <f t="shared" si="132"/>
        <v/>
      </c>
      <c r="AN94" s="11" t="str">
        <f t="shared" si="133"/>
        <v/>
      </c>
      <c r="AO94" s="11" t="str">
        <f t="shared" si="134"/>
        <v/>
      </c>
      <c r="AP94" s="11" t="str">
        <f t="shared" si="135"/>
        <v/>
      </c>
      <c r="AQ94" s="11" t="str">
        <f t="shared" si="136"/>
        <v/>
      </c>
      <c r="AR94" s="11" t="str">
        <f t="shared" si="137"/>
        <v/>
      </c>
      <c r="AS94" s="11" t="str">
        <f t="shared" si="138"/>
        <v/>
      </c>
      <c r="AT94" s="11">
        <f t="shared" si="139"/>
        <v>1971</v>
      </c>
      <c r="AU94" s="11" t="str">
        <f t="shared" si="140"/>
        <v/>
      </c>
      <c r="AV94" s="11" t="str">
        <f t="shared" si="141"/>
        <v/>
      </c>
      <c r="AW94" s="11" t="str">
        <f t="shared" si="142"/>
        <v/>
      </c>
      <c r="AX94" s="11">
        <f t="shared" si="143"/>
        <v>1971</v>
      </c>
      <c r="AY94" s="11" t="str">
        <f t="shared" si="144"/>
        <v/>
      </c>
      <c r="AZ94" s="11" t="str">
        <f t="shared" si="145"/>
        <v/>
      </c>
      <c r="BA94" s="11" t="str">
        <f t="shared" si="146"/>
        <v/>
      </c>
      <c r="BB94" s="11" t="str">
        <f t="shared" si="147"/>
        <v/>
      </c>
      <c r="BC94" s="11" t="str">
        <f t="shared" si="148"/>
        <v/>
      </c>
      <c r="BD94" s="11" t="str">
        <f t="shared" si="149"/>
        <v/>
      </c>
      <c r="BE94" s="11" t="str">
        <f t="shared" si="150"/>
        <v/>
      </c>
      <c r="BF94" s="11" t="str">
        <f t="shared" si="151"/>
        <v/>
      </c>
      <c r="BG94" s="11" t="str">
        <f t="shared" si="152"/>
        <v/>
      </c>
      <c r="BH94" s="11" t="str">
        <f t="shared" si="153"/>
        <v/>
      </c>
      <c r="BI94" s="11" t="str">
        <f t="shared" si="154"/>
        <v/>
      </c>
      <c r="BJ94" s="11" t="str">
        <f t="shared" si="155"/>
        <v/>
      </c>
      <c r="BK94" s="11" t="str">
        <f t="shared" si="156"/>
        <v/>
      </c>
      <c r="BL94" s="11" t="str">
        <f t="shared" si="157"/>
        <v/>
      </c>
      <c r="BM94" s="11" t="str">
        <f t="shared" si="158"/>
        <v/>
      </c>
      <c r="BN94" s="11" t="str">
        <f t="shared" si="159"/>
        <v/>
      </c>
      <c r="BO94" s="11" t="str">
        <f t="shared" si="160"/>
        <v/>
      </c>
      <c r="BQ94" s="37">
        <v>1971</v>
      </c>
      <c r="BR94" s="11" t="str">
        <f t="shared" si="161"/>
        <v/>
      </c>
      <c r="BS94" s="11" t="str">
        <f t="shared" si="162"/>
        <v/>
      </c>
      <c r="BT94" s="11" t="str">
        <f t="shared" si="163"/>
        <v/>
      </c>
      <c r="BU94" s="11" t="str">
        <f t="shared" si="164"/>
        <v/>
      </c>
      <c r="BV94" s="11" t="str">
        <f t="shared" si="165"/>
        <v/>
      </c>
      <c r="BW94" s="11" t="str">
        <f t="shared" si="166"/>
        <v/>
      </c>
      <c r="BX94" s="11" t="str">
        <f t="shared" si="167"/>
        <v/>
      </c>
      <c r="BY94" s="11" t="str">
        <f t="shared" si="168"/>
        <v/>
      </c>
      <c r="BZ94" s="11" t="str">
        <f t="shared" si="169"/>
        <v/>
      </c>
      <c r="CA94" s="11" t="str">
        <f t="shared" si="170"/>
        <v/>
      </c>
      <c r="CB94" s="11" t="str">
        <f t="shared" si="171"/>
        <v/>
      </c>
      <c r="CC94" s="11" t="str">
        <f t="shared" si="172"/>
        <v/>
      </c>
      <c r="CD94" s="11" t="str">
        <f t="shared" si="173"/>
        <v/>
      </c>
      <c r="CE94" s="11" t="str">
        <f t="shared" si="174"/>
        <v/>
      </c>
      <c r="CF94" s="11" t="str">
        <f t="shared" si="175"/>
        <v/>
      </c>
      <c r="CG94" s="11" t="str">
        <f t="shared" si="176"/>
        <v/>
      </c>
      <c r="CH94" s="11" t="str">
        <f t="shared" si="177"/>
        <v/>
      </c>
      <c r="CI94" s="11" t="str">
        <f t="shared" si="178"/>
        <v/>
      </c>
      <c r="CJ94" s="11" t="str">
        <f t="shared" si="179"/>
        <v/>
      </c>
      <c r="CK94" s="11" t="str">
        <f t="shared" si="180"/>
        <v/>
      </c>
      <c r="CL94" s="11" t="str">
        <f t="shared" si="181"/>
        <v/>
      </c>
      <c r="CM94" s="11" t="str">
        <f t="shared" si="182"/>
        <v/>
      </c>
      <c r="CN94" s="11" t="str">
        <f t="shared" si="183"/>
        <v/>
      </c>
      <c r="CO94" s="11" t="str">
        <f t="shared" si="184"/>
        <v/>
      </c>
      <c r="CP94" s="11" t="str">
        <f t="shared" si="185"/>
        <v/>
      </c>
      <c r="CQ94" s="11" t="str">
        <f t="shared" si="186"/>
        <v/>
      </c>
      <c r="CR94" s="11" t="str">
        <f t="shared" si="187"/>
        <v/>
      </c>
      <c r="CS94" s="11" t="str">
        <f t="shared" si="188"/>
        <v/>
      </c>
      <c r="CT94" s="11" t="str">
        <f t="shared" si="189"/>
        <v/>
      </c>
      <c r="CU94" s="11" t="str">
        <f t="shared" si="190"/>
        <v/>
      </c>
      <c r="CV94" s="37">
        <v>1971</v>
      </c>
    </row>
    <row r="95" spans="1:100">
      <c r="A95" s="5">
        <v>1972</v>
      </c>
      <c r="B95" s="7">
        <f>Max!B95-Min!B95</f>
        <v>22</v>
      </c>
      <c r="C95" s="7">
        <f>Max!C95-Min!C95</f>
        <v>16</v>
      </c>
      <c r="D95" s="7">
        <f>Max!D95-Min!D95</f>
        <v>34</v>
      </c>
      <c r="E95" s="7">
        <f>Max!E95-Min!E95</f>
        <v>37</v>
      </c>
      <c r="F95" s="7">
        <f>Max!F95-Min!F95</f>
        <v>35</v>
      </c>
      <c r="G95" s="7">
        <f>Max!G95-Min!G95</f>
        <v>34</v>
      </c>
      <c r="H95" s="7">
        <f>Max!H95-Min!H95</f>
        <v>38</v>
      </c>
      <c r="I95" s="7">
        <f>Max!I95-Min!I95</f>
        <v>7</v>
      </c>
      <c r="J95" s="7">
        <f>Max!J95-Min!J95</f>
        <v>25</v>
      </c>
      <c r="K95" s="7">
        <f>Max!K95-Min!K95</f>
        <v>36</v>
      </c>
      <c r="L95" s="7">
        <f>Max!L95-Min!L95</f>
        <v>24</v>
      </c>
      <c r="M95" s="7">
        <f>Max!M95-Min!M95</f>
        <v>18</v>
      </c>
      <c r="N95" s="7">
        <f>Max!N95-Min!N95</f>
        <v>29</v>
      </c>
      <c r="O95" s="7">
        <f>Max!O95-Min!O95</f>
        <v>24</v>
      </c>
      <c r="P95" s="7">
        <f>Max!P95-Min!P95</f>
        <v>31</v>
      </c>
      <c r="Q95" s="7">
        <f>Max!Q95-Min!Q95</f>
        <v>30</v>
      </c>
      <c r="R95" s="7">
        <f>Max!R95-Min!R95</f>
        <v>26</v>
      </c>
      <c r="S95" s="7">
        <f>Max!S95-Min!S95</f>
        <v>37</v>
      </c>
      <c r="T95" s="7">
        <f>Max!T95-Min!T95</f>
        <v>27</v>
      </c>
      <c r="U95" s="7">
        <f>Max!U95-Min!U95</f>
        <v>34</v>
      </c>
      <c r="V95" s="7">
        <f>Max!V95-Min!V95</f>
        <v>18</v>
      </c>
      <c r="W95" s="7">
        <f>Max!W95-Min!W95</f>
        <v>9</v>
      </c>
      <c r="X95" s="7">
        <f>Max!X95-Min!X95</f>
        <v>28</v>
      </c>
      <c r="Y95" s="7">
        <f>Max!Y95-Min!Y95</f>
        <v>17</v>
      </c>
      <c r="Z95" s="7">
        <f>Max!Z95-Min!Z95</f>
        <v>19</v>
      </c>
      <c r="AA95" s="7">
        <f>Max!AA95-Min!AA95</f>
        <v>23</v>
      </c>
      <c r="AB95" s="7">
        <f>Max!AB95-Min!AB95</f>
        <v>33</v>
      </c>
      <c r="AC95" s="7">
        <f>Max!AC95-Min!AC95</f>
        <v>37</v>
      </c>
      <c r="AD95" s="7">
        <f>Max!AD95-Min!AD95</f>
        <v>29</v>
      </c>
      <c r="AE95" s="7">
        <f>Max!AE95-Min!AE95</f>
        <v>21</v>
      </c>
      <c r="AF95" s="858"/>
      <c r="AG95" s="9">
        <f t="shared" si="128"/>
        <v>798</v>
      </c>
      <c r="AH95" s="10">
        <f t="shared" si="191"/>
        <v>26.6</v>
      </c>
      <c r="AI95" s="11">
        <f t="shared" si="129"/>
        <v>38</v>
      </c>
      <c r="AJ95" s="12">
        <f t="shared" si="130"/>
        <v>7</v>
      </c>
      <c r="AK95" s="37">
        <v>1972</v>
      </c>
      <c r="AL95" s="11" t="str">
        <f t="shared" si="131"/>
        <v/>
      </c>
      <c r="AM95" s="11" t="str">
        <f t="shared" si="132"/>
        <v/>
      </c>
      <c r="AN95" s="11" t="str">
        <f t="shared" si="133"/>
        <v/>
      </c>
      <c r="AO95" s="11" t="str">
        <f t="shared" si="134"/>
        <v/>
      </c>
      <c r="AP95" s="11" t="str">
        <f t="shared" si="135"/>
        <v/>
      </c>
      <c r="AQ95" s="11" t="str">
        <f t="shared" si="136"/>
        <v/>
      </c>
      <c r="AR95" s="11" t="str">
        <f t="shared" si="137"/>
        <v/>
      </c>
      <c r="AS95" s="11" t="str">
        <f t="shared" si="138"/>
        <v/>
      </c>
      <c r="AT95" s="11" t="str">
        <f t="shared" si="139"/>
        <v/>
      </c>
      <c r="AU95" s="11" t="str">
        <f t="shared" si="140"/>
        <v/>
      </c>
      <c r="AV95" s="11" t="str">
        <f t="shared" si="141"/>
        <v/>
      </c>
      <c r="AW95" s="11" t="str">
        <f t="shared" si="142"/>
        <v/>
      </c>
      <c r="AX95" s="11" t="str">
        <f t="shared" si="143"/>
        <v/>
      </c>
      <c r="AY95" s="11" t="str">
        <f t="shared" si="144"/>
        <v/>
      </c>
      <c r="AZ95" s="11" t="str">
        <f t="shared" si="145"/>
        <v/>
      </c>
      <c r="BA95" s="11" t="str">
        <f t="shared" si="146"/>
        <v/>
      </c>
      <c r="BB95" s="11" t="str">
        <f t="shared" si="147"/>
        <v/>
      </c>
      <c r="BC95" s="11" t="str">
        <f t="shared" si="148"/>
        <v/>
      </c>
      <c r="BD95" s="11" t="str">
        <f t="shared" si="149"/>
        <v/>
      </c>
      <c r="BE95" s="11" t="str">
        <f t="shared" si="150"/>
        <v/>
      </c>
      <c r="BF95" s="11" t="str">
        <f t="shared" si="151"/>
        <v/>
      </c>
      <c r="BG95" s="11" t="str">
        <f t="shared" si="152"/>
        <v/>
      </c>
      <c r="BH95" s="11" t="str">
        <f t="shared" si="153"/>
        <v/>
      </c>
      <c r="BI95" s="11" t="str">
        <f t="shared" si="154"/>
        <v/>
      </c>
      <c r="BJ95" s="11" t="str">
        <f t="shared" si="155"/>
        <v/>
      </c>
      <c r="BK95" s="11" t="str">
        <f t="shared" si="156"/>
        <v/>
      </c>
      <c r="BL95" s="11" t="str">
        <f t="shared" si="157"/>
        <v/>
      </c>
      <c r="BM95" s="11" t="str">
        <f t="shared" si="158"/>
        <v/>
      </c>
      <c r="BN95" s="11" t="str">
        <f t="shared" si="159"/>
        <v/>
      </c>
      <c r="BO95" s="11" t="str">
        <f t="shared" si="160"/>
        <v/>
      </c>
      <c r="BQ95" s="37">
        <v>1972</v>
      </c>
      <c r="BR95" s="11" t="str">
        <f t="shared" si="161"/>
        <v/>
      </c>
      <c r="BS95" s="11" t="str">
        <f t="shared" si="162"/>
        <v/>
      </c>
      <c r="BT95" s="11" t="str">
        <f t="shared" si="163"/>
        <v/>
      </c>
      <c r="BU95" s="11" t="str">
        <f t="shared" si="164"/>
        <v/>
      </c>
      <c r="BV95" s="11" t="str">
        <f t="shared" si="165"/>
        <v/>
      </c>
      <c r="BW95" s="11" t="str">
        <f t="shared" si="166"/>
        <v/>
      </c>
      <c r="BX95" s="11" t="str">
        <f t="shared" si="167"/>
        <v/>
      </c>
      <c r="BY95" s="11" t="str">
        <f t="shared" si="168"/>
        <v/>
      </c>
      <c r="BZ95" s="11" t="str">
        <f t="shared" si="169"/>
        <v/>
      </c>
      <c r="CA95" s="11" t="str">
        <f t="shared" si="170"/>
        <v/>
      </c>
      <c r="CB95" s="11" t="str">
        <f t="shared" si="171"/>
        <v/>
      </c>
      <c r="CC95" s="11" t="str">
        <f t="shared" si="172"/>
        <v/>
      </c>
      <c r="CD95" s="11" t="str">
        <f t="shared" si="173"/>
        <v/>
      </c>
      <c r="CE95" s="11" t="str">
        <f t="shared" si="174"/>
        <v/>
      </c>
      <c r="CF95" s="11" t="str">
        <f t="shared" si="175"/>
        <v/>
      </c>
      <c r="CG95" s="11" t="str">
        <f t="shared" si="176"/>
        <v/>
      </c>
      <c r="CH95" s="11" t="str">
        <f t="shared" si="177"/>
        <v/>
      </c>
      <c r="CI95" s="11" t="str">
        <f t="shared" si="178"/>
        <v/>
      </c>
      <c r="CJ95" s="11" t="str">
        <f t="shared" si="179"/>
        <v/>
      </c>
      <c r="CK95" s="11" t="str">
        <f t="shared" si="180"/>
        <v/>
      </c>
      <c r="CL95" s="11" t="str">
        <f t="shared" si="181"/>
        <v/>
      </c>
      <c r="CM95" s="11" t="str">
        <f t="shared" si="182"/>
        <v/>
      </c>
      <c r="CN95" s="11" t="str">
        <f t="shared" si="183"/>
        <v/>
      </c>
      <c r="CO95" s="11" t="str">
        <f t="shared" si="184"/>
        <v/>
      </c>
      <c r="CP95" s="11" t="str">
        <f t="shared" si="185"/>
        <v/>
      </c>
      <c r="CQ95" s="11" t="str">
        <f t="shared" si="186"/>
        <v/>
      </c>
      <c r="CR95" s="11" t="str">
        <f t="shared" si="187"/>
        <v/>
      </c>
      <c r="CS95" s="11" t="str">
        <f t="shared" si="188"/>
        <v/>
      </c>
      <c r="CT95" s="11" t="str">
        <f t="shared" si="189"/>
        <v/>
      </c>
      <c r="CU95" s="11" t="str">
        <f t="shared" si="190"/>
        <v/>
      </c>
      <c r="CV95" s="37">
        <v>1972</v>
      </c>
    </row>
    <row r="96" spans="1:100">
      <c r="A96" s="5">
        <v>1973</v>
      </c>
      <c r="B96" s="7">
        <f>Max!B96-Min!B96</f>
        <v>23</v>
      </c>
      <c r="C96" s="7">
        <f>Max!C96-Min!C96</f>
        <v>23</v>
      </c>
      <c r="D96" s="7">
        <f>Max!D96-Min!D96</f>
        <v>27</v>
      </c>
      <c r="E96" s="7">
        <f>Max!E96-Min!E96</f>
        <v>18</v>
      </c>
      <c r="F96" s="7">
        <f>Max!F96-Min!F96</f>
        <v>14</v>
      </c>
      <c r="G96" s="7">
        <f>Max!G96-Min!G96</f>
        <v>31</v>
      </c>
      <c r="H96" s="7">
        <f>Max!H96-Min!H96</f>
        <v>21</v>
      </c>
      <c r="I96" s="7">
        <f>Max!I96-Min!I96</f>
        <v>11</v>
      </c>
      <c r="J96" s="7">
        <f>Max!J96-Min!J96</f>
        <v>28</v>
      </c>
      <c r="K96" s="7">
        <f>Max!K96-Min!K96</f>
        <v>21</v>
      </c>
      <c r="L96" s="7">
        <f>Max!L96-Min!L96</f>
        <v>15</v>
      </c>
      <c r="M96" s="7">
        <f>Max!M96-Min!M96</f>
        <v>32</v>
      </c>
      <c r="N96" s="7">
        <f>Max!N96-Min!N96</f>
        <v>25</v>
      </c>
      <c r="O96" s="7">
        <f>Max!O96-Min!O96</f>
        <v>27</v>
      </c>
      <c r="P96" s="7">
        <f>Max!P96-Min!P96</f>
        <v>38</v>
      </c>
      <c r="Q96" s="7">
        <f>Max!Q96-Min!Q96</f>
        <v>38</v>
      </c>
      <c r="R96" s="7">
        <f>Max!R96-Min!R96</f>
        <v>21</v>
      </c>
      <c r="S96" s="7">
        <f>Max!S96-Min!S96</f>
        <v>23</v>
      </c>
      <c r="T96" s="7">
        <f>Max!T96-Min!T96</f>
        <v>21</v>
      </c>
      <c r="U96" s="7">
        <f>Max!U96-Min!U96</f>
        <v>29</v>
      </c>
      <c r="V96" s="7">
        <f>Max!V96-Min!V96</f>
        <v>26</v>
      </c>
      <c r="W96" s="7">
        <f>Max!W96-Min!W96</f>
        <v>27</v>
      </c>
      <c r="X96" s="7">
        <f>Max!X96-Min!X96</f>
        <v>22</v>
      </c>
      <c r="Y96" s="7">
        <f>Max!Y96-Min!Y96</f>
        <v>22</v>
      </c>
      <c r="Z96" s="7">
        <f>Max!Z96-Min!Z96</f>
        <v>8</v>
      </c>
      <c r="AA96" s="7">
        <f>Max!AA96-Min!AA96</f>
        <v>8</v>
      </c>
      <c r="AB96" s="7">
        <f>Max!AB96-Min!AB96</f>
        <v>9</v>
      </c>
      <c r="AC96" s="7">
        <f>Max!AC96-Min!AC96</f>
        <v>14</v>
      </c>
      <c r="AD96" s="7">
        <f>Max!AD96-Min!AD96</f>
        <v>32</v>
      </c>
      <c r="AE96" s="7">
        <f>Max!AE96-Min!AE96</f>
        <v>28</v>
      </c>
      <c r="AF96" s="858"/>
      <c r="AG96" s="9">
        <f t="shared" si="128"/>
        <v>682</v>
      </c>
      <c r="AH96" s="10">
        <f t="shared" si="191"/>
        <v>22.733333333333334</v>
      </c>
      <c r="AI96" s="11">
        <f t="shared" si="129"/>
        <v>38</v>
      </c>
      <c r="AJ96" s="12">
        <f t="shared" si="130"/>
        <v>8</v>
      </c>
      <c r="AK96" s="37">
        <v>1973</v>
      </c>
      <c r="AL96" s="11" t="str">
        <f t="shared" si="131"/>
        <v/>
      </c>
      <c r="AM96" s="11" t="str">
        <f t="shared" si="132"/>
        <v/>
      </c>
      <c r="AN96" s="11" t="str">
        <f t="shared" si="133"/>
        <v/>
      </c>
      <c r="AO96" s="11" t="str">
        <f t="shared" si="134"/>
        <v/>
      </c>
      <c r="AP96" s="11" t="str">
        <f t="shared" si="135"/>
        <v/>
      </c>
      <c r="AQ96" s="11" t="str">
        <f t="shared" si="136"/>
        <v/>
      </c>
      <c r="AR96" s="11" t="str">
        <f t="shared" si="137"/>
        <v/>
      </c>
      <c r="AS96" s="11" t="str">
        <f t="shared" si="138"/>
        <v/>
      </c>
      <c r="AT96" s="11" t="str">
        <f t="shared" si="139"/>
        <v/>
      </c>
      <c r="AU96" s="11" t="str">
        <f t="shared" si="140"/>
        <v/>
      </c>
      <c r="AV96" s="11" t="str">
        <f t="shared" si="141"/>
        <v/>
      </c>
      <c r="AW96" s="11" t="str">
        <f t="shared" si="142"/>
        <v/>
      </c>
      <c r="AX96" s="11" t="str">
        <f t="shared" si="143"/>
        <v/>
      </c>
      <c r="AY96" s="11" t="str">
        <f t="shared" si="144"/>
        <v/>
      </c>
      <c r="AZ96" s="11" t="str">
        <f t="shared" si="145"/>
        <v/>
      </c>
      <c r="BA96" s="11" t="str">
        <f t="shared" si="146"/>
        <v/>
      </c>
      <c r="BB96" s="11" t="str">
        <f t="shared" si="147"/>
        <v/>
      </c>
      <c r="BC96" s="11" t="str">
        <f t="shared" si="148"/>
        <v/>
      </c>
      <c r="BD96" s="11" t="str">
        <f t="shared" si="149"/>
        <v/>
      </c>
      <c r="BE96" s="11" t="str">
        <f t="shared" si="150"/>
        <v/>
      </c>
      <c r="BF96" s="11" t="str">
        <f t="shared" si="151"/>
        <v/>
      </c>
      <c r="BG96" s="11" t="str">
        <f t="shared" si="152"/>
        <v/>
      </c>
      <c r="BH96" s="11" t="str">
        <f t="shared" si="153"/>
        <v/>
      </c>
      <c r="BI96" s="11" t="str">
        <f t="shared" si="154"/>
        <v/>
      </c>
      <c r="BJ96" s="11" t="str">
        <f t="shared" si="155"/>
        <v/>
      </c>
      <c r="BK96" s="11" t="str">
        <f t="shared" si="156"/>
        <v/>
      </c>
      <c r="BL96" s="11" t="str">
        <f t="shared" si="157"/>
        <v/>
      </c>
      <c r="BM96" s="11" t="str">
        <f t="shared" si="158"/>
        <v/>
      </c>
      <c r="BN96" s="11" t="str">
        <f t="shared" si="159"/>
        <v/>
      </c>
      <c r="BO96" s="11" t="str">
        <f t="shared" si="160"/>
        <v/>
      </c>
      <c r="BQ96" s="37">
        <v>1973</v>
      </c>
      <c r="BR96" s="11" t="str">
        <f t="shared" si="161"/>
        <v/>
      </c>
      <c r="BS96" s="11" t="str">
        <f t="shared" si="162"/>
        <v/>
      </c>
      <c r="BT96" s="11" t="str">
        <f t="shared" si="163"/>
        <v/>
      </c>
      <c r="BU96" s="11" t="str">
        <f t="shared" si="164"/>
        <v/>
      </c>
      <c r="BV96" s="11" t="str">
        <f t="shared" si="165"/>
        <v/>
      </c>
      <c r="BW96" s="11" t="str">
        <f t="shared" si="166"/>
        <v/>
      </c>
      <c r="BX96" s="11" t="str">
        <f t="shared" si="167"/>
        <v/>
      </c>
      <c r="BY96" s="11" t="str">
        <f t="shared" si="168"/>
        <v/>
      </c>
      <c r="BZ96" s="11" t="str">
        <f t="shared" si="169"/>
        <v/>
      </c>
      <c r="CA96" s="11" t="str">
        <f t="shared" si="170"/>
        <v/>
      </c>
      <c r="CB96" s="11" t="str">
        <f t="shared" si="171"/>
        <v/>
      </c>
      <c r="CC96" s="11" t="str">
        <f t="shared" si="172"/>
        <v/>
      </c>
      <c r="CD96" s="11" t="str">
        <f t="shared" si="173"/>
        <v/>
      </c>
      <c r="CE96" s="11" t="str">
        <f t="shared" si="174"/>
        <v/>
      </c>
      <c r="CF96" s="11" t="str">
        <f t="shared" si="175"/>
        <v/>
      </c>
      <c r="CG96" s="11" t="str">
        <f t="shared" si="176"/>
        <v/>
      </c>
      <c r="CH96" s="11" t="str">
        <f t="shared" si="177"/>
        <v/>
      </c>
      <c r="CI96" s="11" t="str">
        <f t="shared" si="178"/>
        <v/>
      </c>
      <c r="CJ96" s="11" t="str">
        <f t="shared" si="179"/>
        <v/>
      </c>
      <c r="CK96" s="11" t="str">
        <f t="shared" si="180"/>
        <v/>
      </c>
      <c r="CL96" s="11" t="str">
        <f t="shared" si="181"/>
        <v/>
      </c>
      <c r="CM96" s="11" t="str">
        <f t="shared" si="182"/>
        <v/>
      </c>
      <c r="CN96" s="11" t="str">
        <f t="shared" si="183"/>
        <v/>
      </c>
      <c r="CO96" s="11" t="str">
        <f t="shared" si="184"/>
        <v/>
      </c>
      <c r="CP96" s="11" t="str">
        <f t="shared" si="185"/>
        <v/>
      </c>
      <c r="CQ96" s="11" t="str">
        <f t="shared" si="186"/>
        <v/>
      </c>
      <c r="CR96" s="11" t="str">
        <f t="shared" si="187"/>
        <v/>
      </c>
      <c r="CS96" s="11" t="str">
        <f t="shared" si="188"/>
        <v/>
      </c>
      <c r="CT96" s="11" t="str">
        <f t="shared" si="189"/>
        <v/>
      </c>
      <c r="CU96" s="11" t="str">
        <f t="shared" si="190"/>
        <v/>
      </c>
      <c r="CV96" s="37">
        <v>1973</v>
      </c>
    </row>
    <row r="97" spans="1:100">
      <c r="A97" s="5">
        <v>1974</v>
      </c>
      <c r="B97" s="7">
        <f>Max!B97-Min!B97</f>
        <v>34</v>
      </c>
      <c r="C97" s="7">
        <f>Max!C97-Min!C97</f>
        <v>24</v>
      </c>
      <c r="D97" s="7">
        <f>Max!D97-Min!D97</f>
        <v>29</v>
      </c>
      <c r="E97" s="7">
        <f>Max!E97-Min!E97</f>
        <v>9</v>
      </c>
      <c r="F97" s="7">
        <f>Max!F97-Min!F97</f>
        <v>25</v>
      </c>
      <c r="G97" s="7">
        <f>Max!G97-Min!G97</f>
        <v>21</v>
      </c>
      <c r="H97" s="7">
        <f>Max!H97-Min!H97</f>
        <v>39</v>
      </c>
      <c r="I97" s="7">
        <f>Max!I97-Min!I97</f>
        <v>13</v>
      </c>
      <c r="J97" s="7">
        <f>Max!J97-Min!J97</f>
        <v>18</v>
      </c>
      <c r="K97" s="7">
        <f>Max!K97-Min!K97</f>
        <v>25</v>
      </c>
      <c r="L97" s="7">
        <f>Max!L97-Min!L97</f>
        <v>37</v>
      </c>
      <c r="M97" s="7">
        <f>Max!M97-Min!M97</f>
        <v>31</v>
      </c>
      <c r="N97" s="7">
        <f>Max!N97-Min!N97</f>
        <v>20</v>
      </c>
      <c r="O97" s="7">
        <f>Max!O97-Min!O97</f>
        <v>23</v>
      </c>
      <c r="P97" s="7">
        <f>Max!P97-Min!P97</f>
        <v>22</v>
      </c>
      <c r="Q97" s="7">
        <f>Max!Q97-Min!Q97</f>
        <v>27</v>
      </c>
      <c r="R97" s="7">
        <f>Max!R97-Min!R97</f>
        <v>34</v>
      </c>
      <c r="S97" s="7">
        <f>Max!S97-Min!S97</f>
        <v>32</v>
      </c>
      <c r="T97" s="7">
        <f>Max!T97-Min!T97</f>
        <v>32</v>
      </c>
      <c r="U97" s="7">
        <f>Max!U97-Min!U97</f>
        <v>34</v>
      </c>
      <c r="V97" s="7">
        <f>Max!V97-Min!V97</f>
        <v>42</v>
      </c>
      <c r="W97" s="7">
        <f>Max!W97-Min!W97</f>
        <v>23</v>
      </c>
      <c r="X97" s="7">
        <f>Max!X97-Min!X97</f>
        <v>26</v>
      </c>
      <c r="Y97" s="7">
        <f>Max!Y97-Min!Y97</f>
        <v>18</v>
      </c>
      <c r="Z97" s="7">
        <f>Max!Z97-Min!Z97</f>
        <v>25</v>
      </c>
      <c r="AA97" s="7">
        <f>Max!AA97-Min!AA97</f>
        <v>40</v>
      </c>
      <c r="AB97" s="7">
        <f>Max!AB97-Min!AB97</f>
        <v>31</v>
      </c>
      <c r="AC97" s="7">
        <f>Max!AC97-Min!AC97</f>
        <v>45</v>
      </c>
      <c r="AD97" s="7">
        <f>Max!AD97-Min!AD97</f>
        <v>30</v>
      </c>
      <c r="AE97" s="7">
        <f>Max!AE97-Min!AE97</f>
        <v>33</v>
      </c>
      <c r="AF97" s="858"/>
      <c r="AG97" s="9">
        <f t="shared" si="128"/>
        <v>842</v>
      </c>
      <c r="AH97" s="10">
        <f t="shared" si="191"/>
        <v>28.066666666666666</v>
      </c>
      <c r="AI97" s="11">
        <f t="shared" si="129"/>
        <v>45</v>
      </c>
      <c r="AJ97" s="12">
        <f t="shared" si="130"/>
        <v>9</v>
      </c>
      <c r="AK97" s="37">
        <v>1974</v>
      </c>
      <c r="AL97" s="11" t="str">
        <f t="shared" si="131"/>
        <v/>
      </c>
      <c r="AM97" s="11" t="str">
        <f t="shared" si="132"/>
        <v/>
      </c>
      <c r="AN97" s="11" t="str">
        <f t="shared" si="133"/>
        <v/>
      </c>
      <c r="AO97" s="11" t="str">
        <f t="shared" si="134"/>
        <v/>
      </c>
      <c r="AP97" s="11" t="str">
        <f t="shared" si="135"/>
        <v/>
      </c>
      <c r="AQ97" s="11" t="str">
        <f t="shared" si="136"/>
        <v/>
      </c>
      <c r="AR97" s="11" t="str">
        <f t="shared" si="137"/>
        <v/>
      </c>
      <c r="AS97" s="11" t="str">
        <f t="shared" si="138"/>
        <v/>
      </c>
      <c r="AT97" s="11" t="str">
        <f t="shared" si="139"/>
        <v/>
      </c>
      <c r="AU97" s="11" t="str">
        <f t="shared" si="140"/>
        <v/>
      </c>
      <c r="AV97" s="11" t="str">
        <f t="shared" si="141"/>
        <v/>
      </c>
      <c r="AW97" s="11" t="str">
        <f t="shared" si="142"/>
        <v/>
      </c>
      <c r="AX97" s="11" t="str">
        <f t="shared" si="143"/>
        <v/>
      </c>
      <c r="AY97" s="11" t="str">
        <f t="shared" si="144"/>
        <v/>
      </c>
      <c r="AZ97" s="11" t="str">
        <f t="shared" si="145"/>
        <v/>
      </c>
      <c r="BA97" s="11" t="str">
        <f t="shared" si="146"/>
        <v/>
      </c>
      <c r="BB97" s="11" t="str">
        <f t="shared" si="147"/>
        <v/>
      </c>
      <c r="BC97" s="11" t="str">
        <f t="shared" si="148"/>
        <v/>
      </c>
      <c r="BD97" s="11" t="str">
        <f t="shared" si="149"/>
        <v/>
      </c>
      <c r="BE97" s="11" t="str">
        <f t="shared" si="150"/>
        <v/>
      </c>
      <c r="BF97" s="11" t="str">
        <f t="shared" si="151"/>
        <v/>
      </c>
      <c r="BG97" s="11" t="str">
        <f t="shared" si="152"/>
        <v/>
      </c>
      <c r="BH97" s="11" t="str">
        <f t="shared" si="153"/>
        <v/>
      </c>
      <c r="BI97" s="11" t="str">
        <f t="shared" si="154"/>
        <v/>
      </c>
      <c r="BJ97" s="11" t="str">
        <f t="shared" si="155"/>
        <v/>
      </c>
      <c r="BK97" s="11" t="str">
        <f t="shared" si="156"/>
        <v/>
      </c>
      <c r="BL97" s="11" t="str">
        <f t="shared" si="157"/>
        <v/>
      </c>
      <c r="BM97" s="11">
        <f t="shared" si="158"/>
        <v>1974</v>
      </c>
      <c r="BN97" s="11" t="str">
        <f t="shared" si="159"/>
        <v/>
      </c>
      <c r="BO97" s="11" t="str">
        <f t="shared" si="160"/>
        <v/>
      </c>
      <c r="BQ97" s="37">
        <v>1974</v>
      </c>
      <c r="BR97" s="11" t="str">
        <f t="shared" si="161"/>
        <v/>
      </c>
      <c r="BS97" s="11" t="str">
        <f t="shared" si="162"/>
        <v/>
      </c>
      <c r="BT97" s="11" t="str">
        <f t="shared" si="163"/>
        <v/>
      </c>
      <c r="BU97" s="11" t="str">
        <f t="shared" si="164"/>
        <v/>
      </c>
      <c r="BV97" s="11" t="str">
        <f t="shared" si="165"/>
        <v/>
      </c>
      <c r="BW97" s="11" t="str">
        <f t="shared" si="166"/>
        <v/>
      </c>
      <c r="BX97" s="11" t="str">
        <f t="shared" si="167"/>
        <v/>
      </c>
      <c r="BY97" s="11" t="str">
        <f t="shared" si="168"/>
        <v/>
      </c>
      <c r="BZ97" s="11" t="str">
        <f t="shared" si="169"/>
        <v/>
      </c>
      <c r="CA97" s="11" t="str">
        <f t="shared" si="170"/>
        <v/>
      </c>
      <c r="CB97" s="11" t="str">
        <f t="shared" si="171"/>
        <v/>
      </c>
      <c r="CC97" s="11" t="str">
        <f t="shared" si="172"/>
        <v/>
      </c>
      <c r="CD97" s="11" t="str">
        <f t="shared" si="173"/>
        <v/>
      </c>
      <c r="CE97" s="11" t="str">
        <f t="shared" si="174"/>
        <v/>
      </c>
      <c r="CF97" s="11" t="str">
        <f t="shared" si="175"/>
        <v/>
      </c>
      <c r="CG97" s="11" t="str">
        <f t="shared" si="176"/>
        <v/>
      </c>
      <c r="CH97" s="11" t="str">
        <f t="shared" si="177"/>
        <v/>
      </c>
      <c r="CI97" s="11" t="str">
        <f t="shared" si="178"/>
        <v/>
      </c>
      <c r="CJ97" s="11" t="str">
        <f t="shared" si="179"/>
        <v/>
      </c>
      <c r="CK97" s="11" t="str">
        <f t="shared" si="180"/>
        <v/>
      </c>
      <c r="CL97" s="11" t="str">
        <f t="shared" si="181"/>
        <v/>
      </c>
      <c r="CM97" s="11" t="str">
        <f t="shared" si="182"/>
        <v/>
      </c>
      <c r="CN97" s="11" t="str">
        <f t="shared" si="183"/>
        <v/>
      </c>
      <c r="CO97" s="11" t="str">
        <f t="shared" si="184"/>
        <v/>
      </c>
      <c r="CP97" s="11" t="str">
        <f t="shared" si="185"/>
        <v/>
      </c>
      <c r="CQ97" s="11" t="str">
        <f t="shared" si="186"/>
        <v/>
      </c>
      <c r="CR97" s="11" t="str">
        <f t="shared" si="187"/>
        <v/>
      </c>
      <c r="CS97" s="11" t="str">
        <f t="shared" si="188"/>
        <v/>
      </c>
      <c r="CT97" s="11" t="str">
        <f t="shared" si="189"/>
        <v/>
      </c>
      <c r="CU97" s="11" t="str">
        <f t="shared" si="190"/>
        <v/>
      </c>
      <c r="CV97" s="37">
        <v>1974</v>
      </c>
    </row>
    <row r="98" spans="1:100">
      <c r="A98" s="5">
        <v>1975</v>
      </c>
      <c r="B98" s="7">
        <f>Max!B98-Min!B98</f>
        <v>28</v>
      </c>
      <c r="C98" s="7">
        <f>Max!C98-Min!C98</f>
        <v>43</v>
      </c>
      <c r="D98" s="7">
        <f>Max!D98-Min!D98</f>
        <v>25</v>
      </c>
      <c r="E98" s="7">
        <f>Max!E98-Min!E98</f>
        <v>21</v>
      </c>
      <c r="F98" s="7">
        <f>Max!F98-Min!F98</f>
        <v>19</v>
      </c>
      <c r="G98" s="7">
        <f>Max!G98-Min!G98</f>
        <v>31</v>
      </c>
      <c r="H98" s="7">
        <f>Max!H98-Min!H98</f>
        <v>26</v>
      </c>
      <c r="I98" s="7">
        <f>Max!I98-Min!I98</f>
        <v>35</v>
      </c>
      <c r="J98" s="7">
        <f>Max!J98-Min!J98</f>
        <v>31</v>
      </c>
      <c r="K98" s="7">
        <f>Max!K98-Min!K98</f>
        <v>15</v>
      </c>
      <c r="L98" s="7">
        <f>Max!L98-Min!L98</f>
        <v>15</v>
      </c>
      <c r="M98" s="7">
        <f>Max!M98-Min!M98</f>
        <v>26</v>
      </c>
      <c r="N98" s="7">
        <f>Max!N98-Min!N98</f>
        <v>35</v>
      </c>
      <c r="O98" s="7">
        <f>Max!O98-Min!O98</f>
        <v>31</v>
      </c>
      <c r="P98" s="7">
        <f>Max!P98-Min!P98</f>
        <v>6</v>
      </c>
      <c r="Q98" s="7">
        <f>Max!Q98-Min!Q98</f>
        <v>22</v>
      </c>
      <c r="R98" s="7">
        <f>Max!R98-Min!R98</f>
        <v>29</v>
      </c>
      <c r="S98" s="7">
        <f>Max!S98-Min!S98</f>
        <v>30</v>
      </c>
      <c r="T98" s="7">
        <f>Max!T98-Min!T98</f>
        <v>23</v>
      </c>
      <c r="U98" s="7">
        <f>Max!U98-Min!U98</f>
        <v>25</v>
      </c>
      <c r="V98" s="7">
        <f>Max!V98-Min!V98</f>
        <v>33</v>
      </c>
      <c r="W98" s="7">
        <f>Max!W98-Min!W98</f>
        <v>29</v>
      </c>
      <c r="X98" s="7">
        <f>Max!X98-Min!X98</f>
        <v>36</v>
      </c>
      <c r="Y98" s="7">
        <f>Max!Y98-Min!Y98</f>
        <v>17</v>
      </c>
      <c r="Z98" s="7">
        <f>Max!Z98-Min!Z98</f>
        <v>28</v>
      </c>
      <c r="AA98" s="7">
        <f>Max!AA98-Min!AA98</f>
        <v>21</v>
      </c>
      <c r="AB98" s="7">
        <f>Max!AB98-Min!AB98</f>
        <v>33</v>
      </c>
      <c r="AC98" s="7">
        <f>Max!AC98-Min!AC98</f>
        <v>7</v>
      </c>
      <c r="AD98" s="7">
        <f>Max!AD98-Min!AD98</f>
        <v>9</v>
      </c>
      <c r="AE98" s="7">
        <f>Max!AE98-Min!AE98</f>
        <v>7</v>
      </c>
      <c r="AF98" s="858"/>
      <c r="AG98" s="9">
        <f t="shared" si="128"/>
        <v>736</v>
      </c>
      <c r="AH98" s="10">
        <f t="shared" si="191"/>
        <v>24.533333333333335</v>
      </c>
      <c r="AI98" s="11">
        <f t="shared" si="129"/>
        <v>43</v>
      </c>
      <c r="AJ98" s="12">
        <f t="shared" si="130"/>
        <v>6</v>
      </c>
      <c r="AK98" s="37">
        <v>1975</v>
      </c>
      <c r="AL98" s="11" t="str">
        <f t="shared" si="131"/>
        <v/>
      </c>
      <c r="AM98" s="11">
        <f t="shared" si="132"/>
        <v>1975</v>
      </c>
      <c r="AN98" s="11" t="str">
        <f t="shared" si="133"/>
        <v/>
      </c>
      <c r="AO98" s="11" t="str">
        <f t="shared" si="134"/>
        <v/>
      </c>
      <c r="AP98" s="11" t="str">
        <f t="shared" si="135"/>
        <v/>
      </c>
      <c r="AQ98" s="11" t="str">
        <f t="shared" si="136"/>
        <v/>
      </c>
      <c r="AR98" s="11" t="str">
        <f t="shared" si="137"/>
        <v/>
      </c>
      <c r="AS98" s="11" t="str">
        <f t="shared" si="138"/>
        <v/>
      </c>
      <c r="AT98" s="11" t="str">
        <f t="shared" si="139"/>
        <v/>
      </c>
      <c r="AU98" s="11" t="str">
        <f t="shared" si="140"/>
        <v/>
      </c>
      <c r="AV98" s="11" t="str">
        <f t="shared" si="141"/>
        <v/>
      </c>
      <c r="AW98" s="11" t="str">
        <f t="shared" si="142"/>
        <v/>
      </c>
      <c r="AX98" s="11" t="str">
        <f t="shared" si="143"/>
        <v/>
      </c>
      <c r="AY98" s="11" t="str">
        <f t="shared" si="144"/>
        <v/>
      </c>
      <c r="AZ98" s="11" t="str">
        <f t="shared" si="145"/>
        <v/>
      </c>
      <c r="BA98" s="11" t="str">
        <f t="shared" si="146"/>
        <v/>
      </c>
      <c r="BB98" s="11" t="str">
        <f t="shared" si="147"/>
        <v/>
      </c>
      <c r="BC98" s="11" t="str">
        <f t="shared" si="148"/>
        <v/>
      </c>
      <c r="BD98" s="11" t="str">
        <f t="shared" si="149"/>
        <v/>
      </c>
      <c r="BE98" s="11" t="str">
        <f t="shared" si="150"/>
        <v/>
      </c>
      <c r="BF98" s="11" t="str">
        <f t="shared" si="151"/>
        <v/>
      </c>
      <c r="BG98" s="11" t="str">
        <f t="shared" si="152"/>
        <v/>
      </c>
      <c r="BH98" s="11" t="str">
        <f t="shared" si="153"/>
        <v/>
      </c>
      <c r="BI98" s="11" t="str">
        <f t="shared" si="154"/>
        <v/>
      </c>
      <c r="BJ98" s="11" t="str">
        <f t="shared" si="155"/>
        <v/>
      </c>
      <c r="BK98" s="11" t="str">
        <f t="shared" si="156"/>
        <v/>
      </c>
      <c r="BL98" s="11" t="str">
        <f t="shared" si="157"/>
        <v/>
      </c>
      <c r="BM98" s="11" t="str">
        <f t="shared" si="158"/>
        <v/>
      </c>
      <c r="BN98" s="11" t="str">
        <f t="shared" si="159"/>
        <v/>
      </c>
      <c r="BO98" s="11" t="str">
        <f t="shared" si="160"/>
        <v/>
      </c>
      <c r="BQ98" s="37">
        <v>1975</v>
      </c>
      <c r="BR98" s="11" t="str">
        <f t="shared" si="161"/>
        <v/>
      </c>
      <c r="BS98" s="11" t="str">
        <f t="shared" si="162"/>
        <v/>
      </c>
      <c r="BT98" s="11" t="str">
        <f t="shared" si="163"/>
        <v/>
      </c>
      <c r="BU98" s="11" t="str">
        <f t="shared" si="164"/>
        <v/>
      </c>
      <c r="BV98" s="11" t="str">
        <f t="shared" si="165"/>
        <v/>
      </c>
      <c r="BW98" s="11" t="str">
        <f t="shared" si="166"/>
        <v/>
      </c>
      <c r="BX98" s="11" t="str">
        <f t="shared" si="167"/>
        <v/>
      </c>
      <c r="BY98" s="11" t="str">
        <f t="shared" si="168"/>
        <v/>
      </c>
      <c r="BZ98" s="11" t="str">
        <f t="shared" si="169"/>
        <v/>
      </c>
      <c r="CA98" s="11" t="str">
        <f t="shared" si="170"/>
        <v/>
      </c>
      <c r="CB98" s="11" t="str">
        <f t="shared" si="171"/>
        <v/>
      </c>
      <c r="CC98" s="11" t="str">
        <f t="shared" si="172"/>
        <v/>
      </c>
      <c r="CD98" s="11" t="str">
        <f t="shared" si="173"/>
        <v/>
      </c>
      <c r="CE98" s="11" t="str">
        <f t="shared" si="174"/>
        <v/>
      </c>
      <c r="CF98" s="11">
        <f t="shared" si="175"/>
        <v>1975</v>
      </c>
      <c r="CG98" s="11" t="str">
        <f t="shared" si="176"/>
        <v/>
      </c>
      <c r="CH98" s="11" t="str">
        <f t="shared" si="177"/>
        <v/>
      </c>
      <c r="CI98" s="11" t="str">
        <f t="shared" si="178"/>
        <v/>
      </c>
      <c r="CJ98" s="11" t="str">
        <f t="shared" si="179"/>
        <v/>
      </c>
      <c r="CK98" s="11" t="str">
        <f t="shared" si="180"/>
        <v/>
      </c>
      <c r="CL98" s="11" t="str">
        <f t="shared" si="181"/>
        <v/>
      </c>
      <c r="CM98" s="11" t="str">
        <f t="shared" si="182"/>
        <v/>
      </c>
      <c r="CN98" s="11" t="str">
        <f t="shared" si="183"/>
        <v/>
      </c>
      <c r="CO98" s="11" t="str">
        <f t="shared" si="184"/>
        <v/>
      </c>
      <c r="CP98" s="11" t="str">
        <f t="shared" si="185"/>
        <v/>
      </c>
      <c r="CQ98" s="11" t="str">
        <f t="shared" si="186"/>
        <v/>
      </c>
      <c r="CR98" s="11" t="str">
        <f t="shared" si="187"/>
        <v/>
      </c>
      <c r="CS98" s="11" t="str">
        <f t="shared" si="188"/>
        <v/>
      </c>
      <c r="CT98" s="11" t="str">
        <f t="shared" si="189"/>
        <v/>
      </c>
      <c r="CU98" s="11" t="str">
        <f t="shared" si="190"/>
        <v/>
      </c>
      <c r="CV98" s="37">
        <v>1975</v>
      </c>
    </row>
    <row r="99" spans="1:100">
      <c r="A99" s="5">
        <v>1976</v>
      </c>
      <c r="B99" s="7">
        <f>Max!B99-Min!B99</f>
        <v>21</v>
      </c>
      <c r="C99" s="7">
        <f>Max!C99-Min!C99</f>
        <v>19</v>
      </c>
      <c r="D99" s="7">
        <f>Max!D99-Min!D99</f>
        <v>43</v>
      </c>
      <c r="E99" s="7">
        <f>Max!E99-Min!E99</f>
        <v>41</v>
      </c>
      <c r="F99" s="7">
        <f>Max!F99-Min!F99</f>
        <v>37</v>
      </c>
      <c r="G99" s="7">
        <f>Max!G99-Min!G99</f>
        <v>40</v>
      </c>
      <c r="H99" s="7">
        <f>Max!H99-Min!H99</f>
        <v>28</v>
      </c>
      <c r="I99" s="7">
        <f>Max!I99-Min!I99</f>
        <v>24</v>
      </c>
      <c r="J99" s="7">
        <f>Max!J99-Min!J99</f>
        <v>21</v>
      </c>
      <c r="K99" s="7">
        <f>Max!K99-Min!K99</f>
        <v>37</v>
      </c>
      <c r="L99" s="7">
        <f>Max!L99-Min!L99</f>
        <v>35</v>
      </c>
      <c r="M99" s="7">
        <f>Max!M99-Min!M99</f>
        <v>26</v>
      </c>
      <c r="N99" s="7">
        <f>Max!N99-Min!N99</f>
        <v>46</v>
      </c>
      <c r="O99" s="7">
        <f>Max!O99-Min!O99</f>
        <v>44</v>
      </c>
      <c r="P99" s="7">
        <f>Max!P99-Min!P99</f>
        <v>48</v>
      </c>
      <c r="Q99" s="7">
        <f>Max!Q99-Min!Q99</f>
        <v>37</v>
      </c>
      <c r="R99" s="7">
        <f>Max!R99-Min!R99</f>
        <v>37</v>
      </c>
      <c r="S99" s="7">
        <f>Max!S99-Min!S99</f>
        <v>39</v>
      </c>
      <c r="T99" s="7">
        <f>Max!T99-Min!T99</f>
        <v>33</v>
      </c>
      <c r="U99" s="7">
        <f>Max!U99-Min!U99</f>
        <v>30</v>
      </c>
      <c r="V99" s="7">
        <f>Max!V99-Min!V99</f>
        <v>32</v>
      </c>
      <c r="W99" s="7">
        <f>Max!W99-Min!W99</f>
        <v>27</v>
      </c>
      <c r="X99" s="7">
        <f>Max!X99-Min!X99</f>
        <v>38</v>
      </c>
      <c r="Y99" s="7">
        <f>Max!Y99-Min!Y99</f>
        <v>37</v>
      </c>
      <c r="Z99" s="7">
        <f>Max!Z99-Min!Z99</f>
        <v>15</v>
      </c>
      <c r="AA99" s="7">
        <f>Max!AA99-Min!AA99</f>
        <v>30</v>
      </c>
      <c r="AB99" s="7">
        <f>Max!AB99-Min!AB99</f>
        <v>34</v>
      </c>
      <c r="AC99" s="7">
        <f>Max!AC99-Min!AC99</f>
        <v>31</v>
      </c>
      <c r="AD99" s="7">
        <f>Max!AD99-Min!AD99</f>
        <v>31</v>
      </c>
      <c r="AE99" s="7">
        <f>Max!AE99-Min!AE99</f>
        <v>40</v>
      </c>
      <c r="AF99" s="858"/>
      <c r="AG99" s="9">
        <f t="shared" ref="AG99:AG135" si="192">SUM(B99:AE99)</f>
        <v>1001</v>
      </c>
      <c r="AH99" s="10">
        <f t="shared" si="191"/>
        <v>33.366666666666667</v>
      </c>
      <c r="AI99" s="11">
        <f t="shared" ref="AI99:AI135" si="193">MAX(B99:AE99)</f>
        <v>48</v>
      </c>
      <c r="AJ99" s="12">
        <f t="shared" ref="AJ99:AJ135" si="194">MIN(B99:AE99)</f>
        <v>15</v>
      </c>
      <c r="AK99" s="37">
        <v>1976</v>
      </c>
      <c r="AL99" s="11" t="str">
        <f t="shared" ref="AL99:AL109" si="195">IF(B99= B$156,$A99,"")</f>
        <v/>
      </c>
      <c r="AM99" s="11" t="str">
        <f t="shared" ref="AM99:AM109" si="196">IF(C99= C$156,$A99,"")</f>
        <v/>
      </c>
      <c r="AN99" s="11" t="str">
        <f t="shared" ref="AN99:AN109" si="197">IF(D99= D$156,$A99,"")</f>
        <v/>
      </c>
      <c r="AO99" s="11" t="str">
        <f t="shared" ref="AO99:AO109" si="198">IF(E99= E$156,$A99,"")</f>
        <v/>
      </c>
      <c r="AP99" s="11" t="str">
        <f t="shared" ref="AP99:AP109" si="199">IF(F99= F$156,$A99,"")</f>
        <v/>
      </c>
      <c r="AQ99" s="11" t="str">
        <f t="shared" ref="AQ99:AQ109" si="200">IF(G99= G$156,$A99,"")</f>
        <v/>
      </c>
      <c r="AR99" s="11" t="str">
        <f t="shared" ref="AR99:AR109" si="201">IF(H99= H$156,$A99,"")</f>
        <v/>
      </c>
      <c r="AS99" s="11" t="str">
        <f t="shared" ref="AS99:AS109" si="202">IF(I99= I$156,$A99,"")</f>
        <v/>
      </c>
      <c r="AT99" s="11" t="str">
        <f t="shared" ref="AT99:AT109" si="203">IF(J99= J$156,$A99,"")</f>
        <v/>
      </c>
      <c r="AU99" s="11" t="str">
        <f t="shared" ref="AU99:AU109" si="204">IF(K99= K$156,$A99,"")</f>
        <v/>
      </c>
      <c r="AV99" s="11" t="str">
        <f t="shared" ref="AV99:AV109" si="205">IF(L99= L$156,$A99,"")</f>
        <v/>
      </c>
      <c r="AW99" s="11" t="str">
        <f t="shared" ref="AW99:AW109" si="206">IF(M99= M$156,$A99,"")</f>
        <v/>
      </c>
      <c r="AX99" s="11" t="str">
        <f t="shared" ref="AX99:AX109" si="207">IF(N99= N$156,$A99,"")</f>
        <v/>
      </c>
      <c r="AY99" s="11">
        <f t="shared" ref="AY99:AY109" si="208">IF(O99= O$156,$A99,"")</f>
        <v>1976</v>
      </c>
      <c r="AZ99" s="11">
        <f t="shared" ref="AZ99:AZ109" si="209">IF(P99= P$156,$A99,"")</f>
        <v>1976</v>
      </c>
      <c r="BA99" s="11" t="str">
        <f t="shared" ref="BA99:BA109" si="210">IF(Q99= Q$156,$A99,"")</f>
        <v/>
      </c>
      <c r="BB99" s="11" t="str">
        <f t="shared" ref="BB99:BB109" si="211">IF(R99= R$156,$A99,"")</f>
        <v/>
      </c>
      <c r="BC99" s="11" t="str">
        <f t="shared" ref="BC99:BC109" si="212">IF(S99= S$156,$A99,"")</f>
        <v/>
      </c>
      <c r="BD99" s="11" t="str">
        <f t="shared" ref="BD99:BD109" si="213">IF(T99= T$156,$A99,"")</f>
        <v/>
      </c>
      <c r="BE99" s="11" t="str">
        <f t="shared" ref="BE99:BE109" si="214">IF(U99= U$156,$A99,"")</f>
        <v/>
      </c>
      <c r="BF99" s="11" t="str">
        <f t="shared" ref="BF99:BF109" si="215">IF(V99= V$156,$A99,"")</f>
        <v/>
      </c>
      <c r="BG99" s="11" t="str">
        <f t="shared" ref="BG99:BG109" si="216">IF(W99= W$156,$A99,"")</f>
        <v/>
      </c>
      <c r="BH99" s="11" t="str">
        <f t="shared" ref="BH99:BH109" si="217">IF(X99= X$156,$A99,"")</f>
        <v/>
      </c>
      <c r="BI99" s="11" t="str">
        <f t="shared" ref="BI99:BI109" si="218">IF(Y99= Y$156,$A99,"")</f>
        <v/>
      </c>
      <c r="BJ99" s="11" t="str">
        <f t="shared" ref="BJ99:BJ109" si="219">IF(Z99= Z$156,$A99,"")</f>
        <v/>
      </c>
      <c r="BK99" s="11" t="str">
        <f t="shared" ref="BK99:BK109" si="220">IF(AA99= AA$156,$A99,"")</f>
        <v/>
      </c>
      <c r="BL99" s="11" t="str">
        <f t="shared" ref="BL99:BL109" si="221">IF(AB99= AB$156,$A99,"")</f>
        <v/>
      </c>
      <c r="BM99" s="11" t="str">
        <f t="shared" ref="BM99:BM109" si="222">IF(AC99= AC$156,$A99,"")</f>
        <v/>
      </c>
      <c r="BN99" s="11" t="str">
        <f t="shared" ref="BN99:BN109" si="223">IF(AD99= AD$156,$A99,"")</f>
        <v/>
      </c>
      <c r="BO99" s="11" t="str">
        <f t="shared" ref="BO99:BO109" si="224">IF(AE99= AE$156,$A99,"")</f>
        <v/>
      </c>
      <c r="BQ99" s="37">
        <v>1976</v>
      </c>
      <c r="BR99" s="11" t="str">
        <f t="shared" ref="BR99:BR127" si="225">IF(B99= B$157,$A99,"")</f>
        <v/>
      </c>
      <c r="BS99" s="11" t="str">
        <f t="shared" ref="BS99:BS127" si="226">IF(C99= C$157,$A99,"")</f>
        <v/>
      </c>
      <c r="BT99" s="11" t="str">
        <f t="shared" ref="BT99:BT127" si="227">IF(D99= D$157,$A99,"")</f>
        <v/>
      </c>
      <c r="BU99" s="11" t="str">
        <f t="shared" ref="BU99:BU127" si="228">IF(E99= E$157,$A99,"")</f>
        <v/>
      </c>
      <c r="BV99" s="11" t="str">
        <f t="shared" ref="BV99:BV127" si="229">IF(F99= F$157,$A99,"")</f>
        <v/>
      </c>
      <c r="BW99" s="11" t="str">
        <f t="shared" ref="BW99:BW127" si="230">IF(G99= G$157,$A99,"")</f>
        <v/>
      </c>
      <c r="BX99" s="11" t="str">
        <f t="shared" ref="BX99:BX127" si="231">IF(H99= H$157,$A99,"")</f>
        <v/>
      </c>
      <c r="BY99" s="11" t="str">
        <f t="shared" ref="BY99:BY127" si="232">IF(I99= I$157,$A99,"")</f>
        <v/>
      </c>
      <c r="BZ99" s="11" t="str">
        <f t="shared" ref="BZ99:BZ127" si="233">IF(J99= J$157,$A99,"")</f>
        <v/>
      </c>
      <c r="CA99" s="11" t="str">
        <f t="shared" ref="CA99:CA127" si="234">IF(K99= K$157,$A99,"")</f>
        <v/>
      </c>
      <c r="CB99" s="11" t="str">
        <f t="shared" ref="CB99:CB127" si="235">IF(L99= L$157,$A99,"")</f>
        <v/>
      </c>
      <c r="CC99" s="11" t="str">
        <f t="shared" ref="CC99:CC127" si="236">IF(M99= M$157,$A99,"")</f>
        <v/>
      </c>
      <c r="CD99" s="11" t="str">
        <f t="shared" ref="CD99:CD127" si="237">IF(N99= N$157,$A99,"")</f>
        <v/>
      </c>
      <c r="CE99" s="11" t="str">
        <f t="shared" ref="CE99:CE127" si="238">IF(O99= O$157,$A99,"")</f>
        <v/>
      </c>
      <c r="CF99" s="11" t="str">
        <f t="shared" ref="CF99:CF127" si="239">IF(P99= P$157,$A99,"")</f>
        <v/>
      </c>
      <c r="CG99" s="11" t="str">
        <f t="shared" ref="CG99:CG127" si="240">IF(Q99= Q$157,$A99,"")</f>
        <v/>
      </c>
      <c r="CH99" s="11" t="str">
        <f t="shared" ref="CH99:CH127" si="241">IF(R99= R$157,$A99,"")</f>
        <v/>
      </c>
      <c r="CI99" s="11" t="str">
        <f t="shared" ref="CI99:CI127" si="242">IF(S99= S$157,$A99,"")</f>
        <v/>
      </c>
      <c r="CJ99" s="11" t="str">
        <f t="shared" ref="CJ99:CJ127" si="243">IF(T99= T$157,$A99,"")</f>
        <v/>
      </c>
      <c r="CK99" s="11" t="str">
        <f t="shared" ref="CK99:CK127" si="244">IF(U99= U$157,$A99,"")</f>
        <v/>
      </c>
      <c r="CL99" s="11" t="str">
        <f t="shared" ref="CL99:CL127" si="245">IF(V99= V$157,$A99,"")</f>
        <v/>
      </c>
      <c r="CM99" s="11" t="str">
        <f t="shared" ref="CM99:CM127" si="246">IF(W99= W$157,$A99,"")</f>
        <v/>
      </c>
      <c r="CN99" s="11" t="str">
        <f t="shared" ref="CN99:CN127" si="247">IF(X99= X$157,$A99,"")</f>
        <v/>
      </c>
      <c r="CO99" s="11" t="str">
        <f t="shared" ref="CO99:CO127" si="248">IF(Y99= Y$157,$A99,"")</f>
        <v/>
      </c>
      <c r="CP99" s="11" t="str">
        <f t="shared" ref="CP99:CP127" si="249">IF(Z99= Z$157,$A99,"")</f>
        <v/>
      </c>
      <c r="CQ99" s="11" t="str">
        <f t="shared" ref="CQ99:CQ127" si="250">IF(AA99= AA$157,$A99,"")</f>
        <v/>
      </c>
      <c r="CR99" s="11" t="str">
        <f t="shared" ref="CR99:CR127" si="251">IF(AB99= AB$157,$A99,"")</f>
        <v/>
      </c>
      <c r="CS99" s="11" t="str">
        <f t="shared" ref="CS99:CS127" si="252">IF(AC99= AC$157,$A99,"")</f>
        <v/>
      </c>
      <c r="CT99" s="11" t="str">
        <f t="shared" ref="CT99:CT127" si="253">IF(AD99= AD$157,$A99,"")</f>
        <v/>
      </c>
      <c r="CU99" s="11" t="str">
        <f t="shared" ref="CU99:CU127" si="254">IF(AE99= AE$157,$A99,"")</f>
        <v/>
      </c>
      <c r="CV99" s="37">
        <v>1976</v>
      </c>
    </row>
    <row r="100" spans="1:100">
      <c r="A100" s="5">
        <v>1977</v>
      </c>
      <c r="B100" s="7">
        <f>Max!B100-Min!B100</f>
        <v>36</v>
      </c>
      <c r="C100" s="7">
        <f>Max!C100-Min!C100</f>
        <v>26</v>
      </c>
      <c r="D100" s="7">
        <f>Max!D100-Min!D100</f>
        <v>26</v>
      </c>
      <c r="E100" s="7">
        <f>Max!E100-Min!E100</f>
        <v>14</v>
      </c>
      <c r="F100" s="7">
        <f>Max!F100-Min!F100</f>
        <v>24</v>
      </c>
      <c r="G100" s="7">
        <f>Max!G100-Min!G100</f>
        <v>20</v>
      </c>
      <c r="H100" s="7">
        <f>Max!H100-Min!H100</f>
        <v>34</v>
      </c>
      <c r="I100" s="7">
        <f>Max!I100-Min!I100</f>
        <v>31</v>
      </c>
      <c r="J100" s="7">
        <f>Max!J100-Min!J100</f>
        <v>27</v>
      </c>
      <c r="K100" s="7">
        <f>Max!K100-Min!K100</f>
        <v>44</v>
      </c>
      <c r="L100" s="7">
        <f>Max!L100-Min!L100</f>
        <v>47</v>
      </c>
      <c r="M100" s="7">
        <f>Max!M100-Min!M100</f>
        <v>42</v>
      </c>
      <c r="N100" s="7">
        <f>Max!N100-Min!N100</f>
        <v>35</v>
      </c>
      <c r="O100" s="7">
        <f>Max!O100-Min!O100</f>
        <v>36</v>
      </c>
      <c r="P100" s="7">
        <f>Max!P100-Min!P100</f>
        <v>29</v>
      </c>
      <c r="Q100" s="7">
        <f>Max!Q100-Min!Q100</f>
        <v>33</v>
      </c>
      <c r="R100" s="7">
        <f>Max!R100-Min!R100</f>
        <v>33</v>
      </c>
      <c r="S100" s="7">
        <f>Max!S100-Min!S100</f>
        <v>35</v>
      </c>
      <c r="T100" s="7">
        <f>Max!T100-Min!T100</f>
        <v>34</v>
      </c>
      <c r="U100" s="7">
        <f>Max!U100-Min!U100</f>
        <v>27</v>
      </c>
      <c r="V100" s="7">
        <f>Max!V100-Min!V100</f>
        <v>33</v>
      </c>
      <c r="W100" s="7">
        <f>Max!W100-Min!W100</f>
        <v>26</v>
      </c>
      <c r="X100" s="7">
        <f>Max!X100-Min!X100</f>
        <v>19</v>
      </c>
      <c r="Y100" s="7">
        <f>Max!Y100-Min!Y100</f>
        <v>16</v>
      </c>
      <c r="Z100" s="7">
        <f>Max!Z100-Min!Z100</f>
        <v>18</v>
      </c>
      <c r="AA100" s="7">
        <f>Max!AA100-Min!AA100</f>
        <v>22</v>
      </c>
      <c r="AB100" s="7">
        <f>Max!AB100-Min!AB100</f>
        <v>32</v>
      </c>
      <c r="AC100" s="7">
        <f>Max!AC100-Min!AC100</f>
        <v>35</v>
      </c>
      <c r="AD100" s="7">
        <f>Max!AD100-Min!AD100</f>
        <v>28</v>
      </c>
      <c r="AE100" s="7">
        <f>Max!AE100-Min!AE100</f>
        <v>38</v>
      </c>
      <c r="AF100" s="858"/>
      <c r="AG100" s="9">
        <f t="shared" si="192"/>
        <v>900</v>
      </c>
      <c r="AH100" s="10">
        <f t="shared" si="191"/>
        <v>30</v>
      </c>
      <c r="AI100" s="11">
        <f t="shared" si="193"/>
        <v>47</v>
      </c>
      <c r="AJ100" s="12">
        <f t="shared" si="194"/>
        <v>14</v>
      </c>
      <c r="AK100" s="37">
        <v>1977</v>
      </c>
      <c r="AL100" s="11" t="str">
        <f t="shared" si="195"/>
        <v/>
      </c>
      <c r="AM100" s="11" t="str">
        <f t="shared" si="196"/>
        <v/>
      </c>
      <c r="AN100" s="11" t="str">
        <f t="shared" si="197"/>
        <v/>
      </c>
      <c r="AO100" s="11" t="str">
        <f t="shared" si="198"/>
        <v/>
      </c>
      <c r="AP100" s="11" t="str">
        <f t="shared" si="199"/>
        <v/>
      </c>
      <c r="AQ100" s="11" t="str">
        <f t="shared" si="200"/>
        <v/>
      </c>
      <c r="AR100" s="11" t="str">
        <f t="shared" si="201"/>
        <v/>
      </c>
      <c r="AS100" s="11" t="str">
        <f t="shared" si="202"/>
        <v/>
      </c>
      <c r="AT100" s="11" t="str">
        <f t="shared" si="203"/>
        <v/>
      </c>
      <c r="AU100" s="11">
        <f t="shared" si="204"/>
        <v>1977</v>
      </c>
      <c r="AV100" s="11">
        <f t="shared" si="205"/>
        <v>1977</v>
      </c>
      <c r="AW100" s="11" t="str">
        <f t="shared" si="206"/>
        <v/>
      </c>
      <c r="AX100" s="11" t="str">
        <f t="shared" si="207"/>
        <v/>
      </c>
      <c r="AY100" s="11" t="str">
        <f t="shared" si="208"/>
        <v/>
      </c>
      <c r="AZ100" s="11" t="str">
        <f t="shared" si="209"/>
        <v/>
      </c>
      <c r="BA100" s="11" t="str">
        <f t="shared" si="210"/>
        <v/>
      </c>
      <c r="BB100" s="11" t="str">
        <f t="shared" si="211"/>
        <v/>
      </c>
      <c r="BC100" s="11" t="str">
        <f t="shared" si="212"/>
        <v/>
      </c>
      <c r="BD100" s="11" t="str">
        <f t="shared" si="213"/>
        <v/>
      </c>
      <c r="BE100" s="11" t="str">
        <f t="shared" si="214"/>
        <v/>
      </c>
      <c r="BF100" s="11" t="str">
        <f t="shared" si="215"/>
        <v/>
      </c>
      <c r="BG100" s="11" t="str">
        <f t="shared" si="216"/>
        <v/>
      </c>
      <c r="BH100" s="11" t="str">
        <f t="shared" si="217"/>
        <v/>
      </c>
      <c r="BI100" s="11" t="str">
        <f t="shared" si="218"/>
        <v/>
      </c>
      <c r="BJ100" s="11" t="str">
        <f t="shared" si="219"/>
        <v/>
      </c>
      <c r="BK100" s="11" t="str">
        <f t="shared" si="220"/>
        <v/>
      </c>
      <c r="BL100" s="11" t="str">
        <f t="shared" si="221"/>
        <v/>
      </c>
      <c r="BM100" s="11" t="str">
        <f t="shared" si="222"/>
        <v/>
      </c>
      <c r="BN100" s="11" t="str">
        <f t="shared" si="223"/>
        <v/>
      </c>
      <c r="BO100" s="11" t="str">
        <f t="shared" si="224"/>
        <v/>
      </c>
      <c r="BQ100" s="37">
        <v>1977</v>
      </c>
      <c r="BR100" s="11" t="str">
        <f t="shared" si="225"/>
        <v/>
      </c>
      <c r="BS100" s="11" t="str">
        <f t="shared" si="226"/>
        <v/>
      </c>
      <c r="BT100" s="11" t="str">
        <f t="shared" si="227"/>
        <v/>
      </c>
      <c r="BU100" s="11" t="str">
        <f t="shared" si="228"/>
        <v/>
      </c>
      <c r="BV100" s="11" t="str">
        <f t="shared" si="229"/>
        <v/>
      </c>
      <c r="BW100" s="11" t="str">
        <f t="shared" si="230"/>
        <v/>
      </c>
      <c r="BX100" s="11" t="str">
        <f t="shared" si="231"/>
        <v/>
      </c>
      <c r="BY100" s="11" t="str">
        <f t="shared" si="232"/>
        <v/>
      </c>
      <c r="BZ100" s="11" t="str">
        <f t="shared" si="233"/>
        <v/>
      </c>
      <c r="CA100" s="11" t="str">
        <f t="shared" si="234"/>
        <v/>
      </c>
      <c r="CB100" s="11" t="str">
        <f t="shared" si="235"/>
        <v/>
      </c>
      <c r="CC100" s="11" t="str">
        <f t="shared" si="236"/>
        <v/>
      </c>
      <c r="CD100" s="11" t="str">
        <f t="shared" si="237"/>
        <v/>
      </c>
      <c r="CE100" s="11" t="str">
        <f t="shared" si="238"/>
        <v/>
      </c>
      <c r="CF100" s="11" t="str">
        <f t="shared" si="239"/>
        <v/>
      </c>
      <c r="CG100" s="11" t="str">
        <f t="shared" si="240"/>
        <v/>
      </c>
      <c r="CH100" s="11" t="str">
        <f t="shared" si="241"/>
        <v/>
      </c>
      <c r="CI100" s="11" t="str">
        <f t="shared" si="242"/>
        <v/>
      </c>
      <c r="CJ100" s="11" t="str">
        <f t="shared" si="243"/>
        <v/>
      </c>
      <c r="CK100" s="11" t="str">
        <f t="shared" si="244"/>
        <v/>
      </c>
      <c r="CL100" s="11" t="str">
        <f t="shared" si="245"/>
        <v/>
      </c>
      <c r="CM100" s="11" t="str">
        <f t="shared" si="246"/>
        <v/>
      </c>
      <c r="CN100" s="11" t="str">
        <f t="shared" si="247"/>
        <v/>
      </c>
      <c r="CO100" s="11" t="str">
        <f t="shared" si="248"/>
        <v/>
      </c>
      <c r="CP100" s="11" t="str">
        <f t="shared" si="249"/>
        <v/>
      </c>
      <c r="CQ100" s="11" t="str">
        <f t="shared" si="250"/>
        <v/>
      </c>
      <c r="CR100" s="11" t="str">
        <f t="shared" si="251"/>
        <v/>
      </c>
      <c r="CS100" s="11" t="str">
        <f t="shared" si="252"/>
        <v/>
      </c>
      <c r="CT100" s="11" t="str">
        <f t="shared" si="253"/>
        <v/>
      </c>
      <c r="CU100" s="11" t="str">
        <f t="shared" si="254"/>
        <v/>
      </c>
      <c r="CV100" s="37">
        <v>1977</v>
      </c>
    </row>
    <row r="101" spans="1:100">
      <c r="A101" s="5">
        <v>1978</v>
      </c>
      <c r="B101" s="7">
        <f>Max!B101-Min!B101</f>
        <v>38</v>
      </c>
      <c r="C101" s="7">
        <f>Max!C101-Min!C101</f>
        <v>22</v>
      </c>
      <c r="D101" s="7">
        <f>Max!D101-Min!D101</f>
        <v>15</v>
      </c>
      <c r="E101" s="7">
        <f>Max!E101-Min!E101</f>
        <v>39</v>
      </c>
      <c r="F101" s="7">
        <f>Max!F101-Min!F101</f>
        <v>32</v>
      </c>
      <c r="G101" s="7">
        <f>Max!G101-Min!G101</f>
        <v>24</v>
      </c>
      <c r="H101" s="7">
        <f>Max!H101-Min!H101</f>
        <v>34</v>
      </c>
      <c r="I101" s="7">
        <f>Max!I101-Min!I101</f>
        <v>30</v>
      </c>
      <c r="J101" s="7">
        <f>Max!J101-Min!J101</f>
        <v>27</v>
      </c>
      <c r="K101" s="7">
        <f>Max!K101-Min!K101</f>
        <v>31</v>
      </c>
      <c r="L101" s="7">
        <f>Max!L101-Min!L101</f>
        <v>40</v>
      </c>
      <c r="M101" s="7">
        <f>Max!M101-Min!M101</f>
        <v>31</v>
      </c>
      <c r="N101" s="7">
        <f>Max!N101-Min!N101</f>
        <v>23</v>
      </c>
      <c r="O101" s="7">
        <f>Max!O101-Min!O101</f>
        <v>31</v>
      </c>
      <c r="P101" s="7">
        <f>Max!P101-Min!P101</f>
        <v>35</v>
      </c>
      <c r="Q101" s="7">
        <f>Max!Q101-Min!Q101</f>
        <v>23</v>
      </c>
      <c r="R101" s="7">
        <f>Max!R101-Min!R101</f>
        <v>16</v>
      </c>
      <c r="S101" s="7">
        <f>Max!S101-Min!S101</f>
        <v>16</v>
      </c>
      <c r="T101" s="7">
        <f>Max!T101-Min!T101</f>
        <v>20</v>
      </c>
      <c r="U101" s="7">
        <f>Max!U101-Min!U101</f>
        <v>19</v>
      </c>
      <c r="V101" s="7">
        <f>Max!V101-Min!V101</f>
        <v>16</v>
      </c>
      <c r="W101" s="7">
        <f>Max!W101-Min!W101</f>
        <v>27</v>
      </c>
      <c r="X101" s="7">
        <f>Max!X101-Min!X101</f>
        <v>40</v>
      </c>
      <c r="Y101" s="7">
        <f>Max!Y101-Min!Y101</f>
        <v>35</v>
      </c>
      <c r="Z101" s="7">
        <f>Max!Z101-Min!Z101</f>
        <v>9</v>
      </c>
      <c r="AA101" s="7">
        <f>Max!AA101-Min!AA101</f>
        <v>9</v>
      </c>
      <c r="AB101" s="7">
        <f>Max!AB101-Min!AB101</f>
        <v>15</v>
      </c>
      <c r="AC101" s="7">
        <f>Max!AC101-Min!AC101</f>
        <v>40</v>
      </c>
      <c r="AD101" s="7">
        <f>Max!AD101-Min!AD101</f>
        <v>36</v>
      </c>
      <c r="AE101" s="7">
        <f>Max!AE101-Min!AE101</f>
        <v>14</v>
      </c>
      <c r="AF101" s="858"/>
      <c r="AG101" s="9">
        <f t="shared" si="192"/>
        <v>787</v>
      </c>
      <c r="AH101" s="10">
        <f t="shared" si="191"/>
        <v>26.233333333333334</v>
      </c>
      <c r="AI101" s="11">
        <f t="shared" si="193"/>
        <v>40</v>
      </c>
      <c r="AJ101" s="12">
        <f t="shared" si="194"/>
        <v>9</v>
      </c>
      <c r="AK101" s="37">
        <v>1978</v>
      </c>
      <c r="AL101" s="11" t="str">
        <f t="shared" si="195"/>
        <v/>
      </c>
      <c r="AM101" s="11" t="str">
        <f t="shared" si="196"/>
        <v/>
      </c>
      <c r="AN101" s="11" t="str">
        <f t="shared" si="197"/>
        <v/>
      </c>
      <c r="AO101" s="11" t="str">
        <f t="shared" si="198"/>
        <v/>
      </c>
      <c r="AP101" s="11" t="str">
        <f t="shared" si="199"/>
        <v/>
      </c>
      <c r="AQ101" s="11" t="str">
        <f t="shared" si="200"/>
        <v/>
      </c>
      <c r="AR101" s="11" t="str">
        <f t="shared" si="201"/>
        <v/>
      </c>
      <c r="AS101" s="11" t="str">
        <f t="shared" si="202"/>
        <v/>
      </c>
      <c r="AT101" s="11" t="str">
        <f t="shared" si="203"/>
        <v/>
      </c>
      <c r="AU101" s="11" t="str">
        <f t="shared" si="204"/>
        <v/>
      </c>
      <c r="AV101" s="11" t="str">
        <f t="shared" si="205"/>
        <v/>
      </c>
      <c r="AW101" s="11" t="str">
        <f t="shared" si="206"/>
        <v/>
      </c>
      <c r="AX101" s="11" t="str">
        <f t="shared" si="207"/>
        <v/>
      </c>
      <c r="AY101" s="11" t="str">
        <f t="shared" si="208"/>
        <v/>
      </c>
      <c r="AZ101" s="11" t="str">
        <f t="shared" si="209"/>
        <v/>
      </c>
      <c r="BA101" s="11" t="str">
        <f t="shared" si="210"/>
        <v/>
      </c>
      <c r="BB101" s="11" t="str">
        <f t="shared" si="211"/>
        <v/>
      </c>
      <c r="BC101" s="11" t="str">
        <f t="shared" si="212"/>
        <v/>
      </c>
      <c r="BD101" s="11" t="str">
        <f t="shared" si="213"/>
        <v/>
      </c>
      <c r="BE101" s="11" t="str">
        <f t="shared" si="214"/>
        <v/>
      </c>
      <c r="BF101" s="11" t="str">
        <f t="shared" si="215"/>
        <v/>
      </c>
      <c r="BG101" s="11" t="str">
        <f t="shared" si="216"/>
        <v/>
      </c>
      <c r="BH101" s="11">
        <f t="shared" si="217"/>
        <v>1978</v>
      </c>
      <c r="BI101" s="11" t="str">
        <f t="shared" si="218"/>
        <v/>
      </c>
      <c r="BJ101" s="11" t="str">
        <f t="shared" si="219"/>
        <v/>
      </c>
      <c r="BK101" s="11" t="str">
        <f t="shared" si="220"/>
        <v/>
      </c>
      <c r="BL101" s="11" t="str">
        <f t="shared" si="221"/>
        <v/>
      </c>
      <c r="BM101" s="11" t="str">
        <f t="shared" si="222"/>
        <v/>
      </c>
      <c r="BN101" s="11" t="str">
        <f t="shared" si="223"/>
        <v/>
      </c>
      <c r="BO101" s="11" t="str">
        <f t="shared" si="224"/>
        <v/>
      </c>
      <c r="BQ101" s="37">
        <v>1978</v>
      </c>
      <c r="BR101" s="11" t="str">
        <f t="shared" si="225"/>
        <v/>
      </c>
      <c r="BS101" s="11" t="str">
        <f t="shared" si="226"/>
        <v/>
      </c>
      <c r="BT101" s="11" t="str">
        <f t="shared" si="227"/>
        <v/>
      </c>
      <c r="BU101" s="11" t="str">
        <f t="shared" si="228"/>
        <v/>
      </c>
      <c r="BV101" s="11" t="str">
        <f t="shared" si="229"/>
        <v/>
      </c>
      <c r="BW101" s="11" t="str">
        <f t="shared" si="230"/>
        <v/>
      </c>
      <c r="BX101" s="11" t="str">
        <f t="shared" si="231"/>
        <v/>
      </c>
      <c r="BY101" s="11" t="str">
        <f t="shared" si="232"/>
        <v/>
      </c>
      <c r="BZ101" s="11" t="str">
        <f t="shared" si="233"/>
        <v/>
      </c>
      <c r="CA101" s="11" t="str">
        <f t="shared" si="234"/>
        <v/>
      </c>
      <c r="CB101" s="11" t="str">
        <f t="shared" si="235"/>
        <v/>
      </c>
      <c r="CC101" s="11" t="str">
        <f t="shared" si="236"/>
        <v/>
      </c>
      <c r="CD101" s="11" t="str">
        <f t="shared" si="237"/>
        <v/>
      </c>
      <c r="CE101" s="11" t="str">
        <f t="shared" si="238"/>
        <v/>
      </c>
      <c r="CF101" s="11" t="str">
        <f t="shared" si="239"/>
        <v/>
      </c>
      <c r="CG101" s="11" t="str">
        <f t="shared" si="240"/>
        <v/>
      </c>
      <c r="CH101" s="11" t="str">
        <f t="shared" si="241"/>
        <v/>
      </c>
      <c r="CI101" s="11" t="str">
        <f t="shared" si="242"/>
        <v/>
      </c>
      <c r="CJ101" s="11" t="str">
        <f t="shared" si="243"/>
        <v/>
      </c>
      <c r="CK101" s="11" t="str">
        <f t="shared" si="244"/>
        <v/>
      </c>
      <c r="CL101" s="11" t="str">
        <f t="shared" si="245"/>
        <v/>
      </c>
      <c r="CM101" s="11" t="str">
        <f t="shared" si="246"/>
        <v/>
      </c>
      <c r="CN101" s="11" t="str">
        <f t="shared" si="247"/>
        <v/>
      </c>
      <c r="CO101" s="11" t="str">
        <f t="shared" si="248"/>
        <v/>
      </c>
      <c r="CP101" s="11" t="str">
        <f t="shared" si="249"/>
        <v/>
      </c>
      <c r="CQ101" s="11" t="str">
        <f t="shared" si="250"/>
        <v/>
      </c>
      <c r="CR101" s="11" t="str">
        <f t="shared" si="251"/>
        <v/>
      </c>
      <c r="CS101" s="11" t="str">
        <f t="shared" si="252"/>
        <v/>
      </c>
      <c r="CT101" s="11" t="str">
        <f t="shared" si="253"/>
        <v/>
      </c>
      <c r="CU101" s="11" t="str">
        <f t="shared" si="254"/>
        <v/>
      </c>
      <c r="CV101" s="37">
        <v>1978</v>
      </c>
    </row>
    <row r="102" spans="1:100">
      <c r="A102" s="5">
        <v>1979</v>
      </c>
      <c r="B102" s="7">
        <f>Max!B102-Min!B102</f>
        <v>27</v>
      </c>
      <c r="C102" s="7">
        <f>Max!C102-Min!C102</f>
        <v>27</v>
      </c>
      <c r="D102" s="7">
        <f>Max!D102-Min!D102</f>
        <v>21</v>
      </c>
      <c r="E102" s="7">
        <f>Max!E102-Min!E102</f>
        <v>5</v>
      </c>
      <c r="F102" s="7">
        <f>Max!F102-Min!F102</f>
        <v>28</v>
      </c>
      <c r="G102" s="7">
        <f>Max!G102-Min!G102</f>
        <v>31</v>
      </c>
      <c r="H102" s="7">
        <f>Max!H102-Min!H102</f>
        <v>29</v>
      </c>
      <c r="I102" s="7">
        <f>Max!I102-Min!I102</f>
        <v>24</v>
      </c>
      <c r="J102" s="7">
        <f>Max!J102-Min!J102</f>
        <v>24</v>
      </c>
      <c r="K102" s="7">
        <f>Max!K102-Min!K102</f>
        <v>27</v>
      </c>
      <c r="L102" s="7">
        <f>Max!L102-Min!L102</f>
        <v>35</v>
      </c>
      <c r="M102" s="7">
        <f>Max!M102-Min!M102</f>
        <v>31</v>
      </c>
      <c r="N102" s="7">
        <f>Max!N102-Min!N102</f>
        <v>17</v>
      </c>
      <c r="O102" s="7">
        <f>Max!O102-Min!O102</f>
        <v>25</v>
      </c>
      <c r="P102" s="7">
        <f>Max!P102-Min!P102</f>
        <v>25</v>
      </c>
      <c r="Q102" s="7">
        <f>Max!Q102-Min!Q102</f>
        <v>13</v>
      </c>
      <c r="R102" s="7">
        <f>Max!R102-Min!R102</f>
        <v>26</v>
      </c>
      <c r="S102" s="7">
        <f>Max!S102-Min!S102</f>
        <v>29</v>
      </c>
      <c r="T102" s="7">
        <f>Max!T102-Min!T102</f>
        <v>30</v>
      </c>
      <c r="U102" s="7">
        <f>Max!U102-Min!U102</f>
        <v>28</v>
      </c>
      <c r="V102" s="7">
        <f>Max!V102-Min!V102</f>
        <v>35</v>
      </c>
      <c r="W102" s="7">
        <f>Max!W102-Min!W102</f>
        <v>33</v>
      </c>
      <c r="X102" s="7">
        <f>Max!X102-Min!X102</f>
        <v>17</v>
      </c>
      <c r="Y102" s="7">
        <f>Max!Y102-Min!Y102</f>
        <v>13</v>
      </c>
      <c r="Z102" s="7">
        <f>Max!Z102-Min!Z102</f>
        <v>22</v>
      </c>
      <c r="AA102" s="7">
        <f>Max!AA102-Min!AA102</f>
        <v>5</v>
      </c>
      <c r="AB102" s="7">
        <f>Max!AB102-Min!AB102</f>
        <v>14</v>
      </c>
      <c r="AC102" s="7">
        <f>Max!AC102-Min!AC102</f>
        <v>19</v>
      </c>
      <c r="AD102" s="7">
        <f>Max!AD102-Min!AD102</f>
        <v>24</v>
      </c>
      <c r="AE102" s="7">
        <f>Max!AE102-Min!AE102</f>
        <v>35</v>
      </c>
      <c r="AF102" s="858"/>
      <c r="AG102" s="9">
        <f t="shared" si="192"/>
        <v>719</v>
      </c>
      <c r="AH102" s="10">
        <f t="shared" si="191"/>
        <v>23.966666666666665</v>
      </c>
      <c r="AI102" s="11">
        <f t="shared" si="193"/>
        <v>35</v>
      </c>
      <c r="AJ102" s="12">
        <f t="shared" si="194"/>
        <v>5</v>
      </c>
      <c r="AK102" s="37">
        <v>1979</v>
      </c>
      <c r="AL102" s="11" t="str">
        <f t="shared" si="195"/>
        <v/>
      </c>
      <c r="AM102" s="11" t="str">
        <f t="shared" si="196"/>
        <v/>
      </c>
      <c r="AN102" s="11" t="str">
        <f t="shared" si="197"/>
        <v/>
      </c>
      <c r="AO102" s="11" t="str">
        <f t="shared" si="198"/>
        <v/>
      </c>
      <c r="AP102" s="11" t="str">
        <f t="shared" si="199"/>
        <v/>
      </c>
      <c r="AQ102" s="11" t="str">
        <f t="shared" si="200"/>
        <v/>
      </c>
      <c r="AR102" s="11" t="str">
        <f t="shared" si="201"/>
        <v/>
      </c>
      <c r="AS102" s="11" t="str">
        <f t="shared" si="202"/>
        <v/>
      </c>
      <c r="AT102" s="11" t="str">
        <f t="shared" si="203"/>
        <v/>
      </c>
      <c r="AU102" s="11" t="str">
        <f t="shared" si="204"/>
        <v/>
      </c>
      <c r="AV102" s="11" t="str">
        <f t="shared" si="205"/>
        <v/>
      </c>
      <c r="AW102" s="11" t="str">
        <f t="shared" si="206"/>
        <v/>
      </c>
      <c r="AX102" s="11" t="str">
        <f t="shared" si="207"/>
        <v/>
      </c>
      <c r="AY102" s="11" t="str">
        <f t="shared" si="208"/>
        <v/>
      </c>
      <c r="AZ102" s="11" t="str">
        <f t="shared" si="209"/>
        <v/>
      </c>
      <c r="BA102" s="11" t="str">
        <f t="shared" si="210"/>
        <v/>
      </c>
      <c r="BB102" s="11" t="str">
        <f t="shared" si="211"/>
        <v/>
      </c>
      <c r="BC102" s="11" t="str">
        <f t="shared" si="212"/>
        <v/>
      </c>
      <c r="BD102" s="11" t="str">
        <f t="shared" si="213"/>
        <v/>
      </c>
      <c r="BE102" s="11" t="str">
        <f t="shared" si="214"/>
        <v/>
      </c>
      <c r="BF102" s="11" t="str">
        <f t="shared" si="215"/>
        <v/>
      </c>
      <c r="BG102" s="11" t="str">
        <f t="shared" si="216"/>
        <v/>
      </c>
      <c r="BH102" s="11" t="str">
        <f t="shared" si="217"/>
        <v/>
      </c>
      <c r="BI102" s="11" t="str">
        <f t="shared" si="218"/>
        <v/>
      </c>
      <c r="BJ102" s="11" t="str">
        <f t="shared" si="219"/>
        <v/>
      </c>
      <c r="BK102" s="11" t="str">
        <f t="shared" si="220"/>
        <v/>
      </c>
      <c r="BL102" s="11" t="str">
        <f t="shared" si="221"/>
        <v/>
      </c>
      <c r="BM102" s="11" t="str">
        <f t="shared" si="222"/>
        <v/>
      </c>
      <c r="BN102" s="11" t="str">
        <f t="shared" si="223"/>
        <v/>
      </c>
      <c r="BO102" s="11" t="str">
        <f t="shared" si="224"/>
        <v/>
      </c>
      <c r="BQ102" s="37">
        <v>1979</v>
      </c>
      <c r="BR102" s="11" t="str">
        <f t="shared" si="225"/>
        <v/>
      </c>
      <c r="BS102" s="11" t="str">
        <f t="shared" si="226"/>
        <v/>
      </c>
      <c r="BT102" s="11" t="str">
        <f t="shared" si="227"/>
        <v/>
      </c>
      <c r="BU102" s="11" t="str">
        <f t="shared" si="228"/>
        <v/>
      </c>
      <c r="BV102" s="11" t="str">
        <f t="shared" si="229"/>
        <v/>
      </c>
      <c r="BW102" s="11" t="str">
        <f t="shared" si="230"/>
        <v/>
      </c>
      <c r="BX102" s="11" t="str">
        <f t="shared" si="231"/>
        <v/>
      </c>
      <c r="BY102" s="11" t="str">
        <f t="shared" si="232"/>
        <v/>
      </c>
      <c r="BZ102" s="11" t="str">
        <f t="shared" si="233"/>
        <v/>
      </c>
      <c r="CA102" s="11" t="str">
        <f t="shared" si="234"/>
        <v/>
      </c>
      <c r="CB102" s="11" t="str">
        <f t="shared" si="235"/>
        <v/>
      </c>
      <c r="CC102" s="11" t="str">
        <f t="shared" si="236"/>
        <v/>
      </c>
      <c r="CD102" s="11" t="str">
        <f t="shared" si="237"/>
        <v/>
      </c>
      <c r="CE102" s="11" t="str">
        <f t="shared" si="238"/>
        <v/>
      </c>
      <c r="CF102" s="11" t="str">
        <f t="shared" si="239"/>
        <v/>
      </c>
      <c r="CG102" s="11" t="str">
        <f t="shared" si="240"/>
        <v/>
      </c>
      <c r="CH102" s="11" t="str">
        <f t="shared" si="241"/>
        <v/>
      </c>
      <c r="CI102" s="11" t="str">
        <f t="shared" si="242"/>
        <v/>
      </c>
      <c r="CJ102" s="11" t="str">
        <f t="shared" si="243"/>
        <v/>
      </c>
      <c r="CK102" s="11" t="str">
        <f t="shared" si="244"/>
        <v/>
      </c>
      <c r="CL102" s="11" t="str">
        <f t="shared" si="245"/>
        <v/>
      </c>
      <c r="CM102" s="11" t="str">
        <f t="shared" si="246"/>
        <v/>
      </c>
      <c r="CN102" s="11" t="str">
        <f t="shared" si="247"/>
        <v/>
      </c>
      <c r="CO102" s="11" t="str">
        <f t="shared" si="248"/>
        <v/>
      </c>
      <c r="CP102" s="11" t="str">
        <f t="shared" si="249"/>
        <v/>
      </c>
      <c r="CQ102" s="11" t="str">
        <f t="shared" si="250"/>
        <v/>
      </c>
      <c r="CR102" s="11" t="str">
        <f t="shared" si="251"/>
        <v/>
      </c>
      <c r="CS102" s="11" t="str">
        <f t="shared" si="252"/>
        <v/>
      </c>
      <c r="CT102" s="11" t="str">
        <f t="shared" si="253"/>
        <v/>
      </c>
      <c r="CU102" s="11" t="str">
        <f t="shared" si="254"/>
        <v/>
      </c>
      <c r="CV102" s="37">
        <v>1979</v>
      </c>
    </row>
    <row r="103" spans="1:100">
      <c r="A103" s="5">
        <v>1980</v>
      </c>
      <c r="B103" s="7">
        <f>Max!B103-Min!B103</f>
        <v>23</v>
      </c>
      <c r="C103" s="7">
        <f>Max!C103-Min!C103</f>
        <v>40</v>
      </c>
      <c r="D103" s="7">
        <f>Max!D103-Min!D103</f>
        <v>19</v>
      </c>
      <c r="E103" s="7">
        <f>Max!E103-Min!E103</f>
        <v>26</v>
      </c>
      <c r="F103" s="7">
        <f>Max!F103-Min!F103</f>
        <v>17</v>
      </c>
      <c r="G103" s="7">
        <f>Max!G103-Min!G103</f>
        <v>33</v>
      </c>
      <c r="H103" s="7">
        <f>Max!H103-Min!H103</f>
        <v>22</v>
      </c>
      <c r="I103" s="7">
        <f>Max!I103-Min!I103</f>
        <v>17</v>
      </c>
      <c r="J103" s="7">
        <f>Max!J103-Min!J103</f>
        <v>23</v>
      </c>
      <c r="K103" s="7">
        <f>Max!K103-Min!K103</f>
        <v>24</v>
      </c>
      <c r="L103" s="7">
        <f>Max!L103-Min!L103</f>
        <v>25</v>
      </c>
      <c r="M103" s="7">
        <f>Max!M103-Min!M103</f>
        <v>22</v>
      </c>
      <c r="N103" s="7">
        <f>Max!N103-Min!N103</f>
        <v>13</v>
      </c>
      <c r="O103" s="7">
        <f>Max!O103-Min!O103</f>
        <v>19</v>
      </c>
      <c r="P103" s="7">
        <f>Max!P103-Min!P103</f>
        <v>15</v>
      </c>
      <c r="Q103" s="7">
        <f>Max!Q103-Min!Q103</f>
        <v>19</v>
      </c>
      <c r="R103" s="7">
        <f>Max!R103-Min!R103</f>
        <v>28</v>
      </c>
      <c r="S103" s="7">
        <f>Max!S103-Min!S103</f>
        <v>34</v>
      </c>
      <c r="T103" s="7">
        <f>Max!T103-Min!T103</f>
        <v>39</v>
      </c>
      <c r="U103" s="7">
        <f>Max!U103-Min!U103</f>
        <v>29</v>
      </c>
      <c r="V103" s="7">
        <f>Max!V103-Min!V103</f>
        <v>29</v>
      </c>
      <c r="W103" s="7">
        <f>Max!W103-Min!W103</f>
        <v>32</v>
      </c>
      <c r="X103" s="7">
        <f>Max!X103-Min!X103</f>
        <v>29</v>
      </c>
      <c r="Y103" s="7">
        <f>Max!Y103-Min!Y103</f>
        <v>35</v>
      </c>
      <c r="Z103" s="7">
        <f>Max!Z103-Min!Z103</f>
        <v>20</v>
      </c>
      <c r="AA103" s="7">
        <f>Max!AA103-Min!AA103</f>
        <v>10</v>
      </c>
      <c r="AB103" s="7">
        <f>Max!AB103-Min!AB103</f>
        <v>22</v>
      </c>
      <c r="AC103" s="7">
        <f>Max!AC103-Min!AC103</f>
        <v>6</v>
      </c>
      <c r="AD103" s="7">
        <f>Max!AD103-Min!AD103</f>
        <v>24</v>
      </c>
      <c r="AE103" s="7">
        <f>Max!AE103-Min!AE103</f>
        <v>17</v>
      </c>
      <c r="AF103" s="858"/>
      <c r="AG103" s="9">
        <f t="shared" si="192"/>
        <v>711</v>
      </c>
      <c r="AH103" s="10">
        <f t="shared" si="191"/>
        <v>23.7</v>
      </c>
      <c r="AI103" s="11">
        <f t="shared" si="193"/>
        <v>40</v>
      </c>
      <c r="AJ103" s="12">
        <f t="shared" si="194"/>
        <v>6</v>
      </c>
      <c r="AK103" s="37">
        <v>1980</v>
      </c>
      <c r="AL103" s="11" t="str">
        <f t="shared" si="195"/>
        <v/>
      </c>
      <c r="AM103" s="11" t="str">
        <f t="shared" si="196"/>
        <v/>
      </c>
      <c r="AN103" s="11" t="str">
        <f t="shared" si="197"/>
        <v/>
      </c>
      <c r="AO103" s="11" t="str">
        <f t="shared" si="198"/>
        <v/>
      </c>
      <c r="AP103" s="11" t="str">
        <f t="shared" si="199"/>
        <v/>
      </c>
      <c r="AQ103" s="11" t="str">
        <f t="shared" si="200"/>
        <v/>
      </c>
      <c r="AR103" s="11" t="str">
        <f t="shared" si="201"/>
        <v/>
      </c>
      <c r="AS103" s="11" t="str">
        <f t="shared" si="202"/>
        <v/>
      </c>
      <c r="AT103" s="11" t="str">
        <f t="shared" si="203"/>
        <v/>
      </c>
      <c r="AU103" s="11" t="str">
        <f t="shared" si="204"/>
        <v/>
      </c>
      <c r="AV103" s="11" t="str">
        <f t="shared" si="205"/>
        <v/>
      </c>
      <c r="AW103" s="11" t="str">
        <f t="shared" si="206"/>
        <v/>
      </c>
      <c r="AX103" s="11" t="str">
        <f t="shared" si="207"/>
        <v/>
      </c>
      <c r="AY103" s="11" t="str">
        <f t="shared" si="208"/>
        <v/>
      </c>
      <c r="AZ103" s="11" t="str">
        <f t="shared" si="209"/>
        <v/>
      </c>
      <c r="BA103" s="11" t="str">
        <f t="shared" si="210"/>
        <v/>
      </c>
      <c r="BB103" s="11" t="str">
        <f t="shared" si="211"/>
        <v/>
      </c>
      <c r="BC103" s="11" t="str">
        <f t="shared" si="212"/>
        <v/>
      </c>
      <c r="BD103" s="11" t="str">
        <f t="shared" si="213"/>
        <v/>
      </c>
      <c r="BE103" s="11" t="str">
        <f t="shared" si="214"/>
        <v/>
      </c>
      <c r="BF103" s="11" t="str">
        <f t="shared" si="215"/>
        <v/>
      </c>
      <c r="BG103" s="11" t="str">
        <f t="shared" si="216"/>
        <v/>
      </c>
      <c r="BH103" s="11" t="str">
        <f t="shared" si="217"/>
        <v/>
      </c>
      <c r="BI103" s="11" t="str">
        <f t="shared" si="218"/>
        <v/>
      </c>
      <c r="BJ103" s="11" t="str">
        <f t="shared" si="219"/>
        <v/>
      </c>
      <c r="BK103" s="11" t="str">
        <f t="shared" si="220"/>
        <v/>
      </c>
      <c r="BL103" s="11" t="str">
        <f t="shared" si="221"/>
        <v/>
      </c>
      <c r="BM103" s="11" t="str">
        <f t="shared" si="222"/>
        <v/>
      </c>
      <c r="BN103" s="11" t="str">
        <f t="shared" si="223"/>
        <v/>
      </c>
      <c r="BO103" s="11" t="str">
        <f t="shared" si="224"/>
        <v/>
      </c>
      <c r="BQ103" s="37">
        <v>1980</v>
      </c>
      <c r="BR103" s="11" t="str">
        <f t="shared" si="225"/>
        <v/>
      </c>
      <c r="BS103" s="11" t="str">
        <f t="shared" si="226"/>
        <v/>
      </c>
      <c r="BT103" s="11" t="str">
        <f t="shared" si="227"/>
        <v/>
      </c>
      <c r="BU103" s="11" t="str">
        <f t="shared" si="228"/>
        <v/>
      </c>
      <c r="BV103" s="11" t="str">
        <f t="shared" si="229"/>
        <v/>
      </c>
      <c r="BW103" s="11" t="str">
        <f t="shared" si="230"/>
        <v/>
      </c>
      <c r="BX103" s="11" t="str">
        <f t="shared" si="231"/>
        <v/>
      </c>
      <c r="BY103" s="11" t="str">
        <f t="shared" si="232"/>
        <v/>
      </c>
      <c r="BZ103" s="11" t="str">
        <f t="shared" si="233"/>
        <v/>
      </c>
      <c r="CA103" s="11" t="str">
        <f t="shared" si="234"/>
        <v/>
      </c>
      <c r="CB103" s="11" t="str">
        <f t="shared" si="235"/>
        <v/>
      </c>
      <c r="CC103" s="11" t="str">
        <f t="shared" si="236"/>
        <v/>
      </c>
      <c r="CD103" s="11" t="str">
        <f t="shared" si="237"/>
        <v/>
      </c>
      <c r="CE103" s="11" t="str">
        <f t="shared" si="238"/>
        <v/>
      </c>
      <c r="CF103" s="11" t="str">
        <f t="shared" si="239"/>
        <v/>
      </c>
      <c r="CG103" s="11" t="str">
        <f t="shared" si="240"/>
        <v/>
      </c>
      <c r="CH103" s="11" t="str">
        <f t="shared" si="241"/>
        <v/>
      </c>
      <c r="CI103" s="11" t="str">
        <f t="shared" si="242"/>
        <v/>
      </c>
      <c r="CJ103" s="11" t="str">
        <f t="shared" si="243"/>
        <v/>
      </c>
      <c r="CK103" s="11" t="str">
        <f t="shared" si="244"/>
        <v/>
      </c>
      <c r="CL103" s="11" t="str">
        <f t="shared" si="245"/>
        <v/>
      </c>
      <c r="CM103" s="11" t="str">
        <f t="shared" si="246"/>
        <v/>
      </c>
      <c r="CN103" s="11" t="str">
        <f t="shared" si="247"/>
        <v/>
      </c>
      <c r="CO103" s="11" t="str">
        <f t="shared" si="248"/>
        <v/>
      </c>
      <c r="CP103" s="11" t="str">
        <f t="shared" si="249"/>
        <v/>
      </c>
      <c r="CQ103" s="11" t="str">
        <f t="shared" si="250"/>
        <v/>
      </c>
      <c r="CR103" s="11" t="str">
        <f t="shared" si="251"/>
        <v/>
      </c>
      <c r="CS103" s="11" t="str">
        <f t="shared" si="252"/>
        <v/>
      </c>
      <c r="CT103" s="11" t="str">
        <f t="shared" si="253"/>
        <v/>
      </c>
      <c r="CU103" s="11" t="str">
        <f t="shared" si="254"/>
        <v/>
      </c>
      <c r="CV103" s="37">
        <v>1980</v>
      </c>
    </row>
    <row r="104" spans="1:100">
      <c r="A104" s="5">
        <v>1981</v>
      </c>
      <c r="B104" s="7">
        <f>Max!B104-Min!B104</f>
        <v>25</v>
      </c>
      <c r="C104" s="7">
        <f>Max!C104-Min!C104</f>
        <v>28</v>
      </c>
      <c r="D104" s="7">
        <f>Max!D104-Min!D104</f>
        <v>46</v>
      </c>
      <c r="E104" s="7">
        <f>Max!E104-Min!E104</f>
        <v>23</v>
      </c>
      <c r="F104" s="7">
        <f>Max!F104-Min!F104</f>
        <v>22</v>
      </c>
      <c r="G104" s="7">
        <f>Max!G104-Min!G104</f>
        <v>22</v>
      </c>
      <c r="H104" s="7">
        <f>Max!H104-Min!H104</f>
        <v>34</v>
      </c>
      <c r="I104" s="7">
        <f>Max!I104-Min!I104</f>
        <v>36</v>
      </c>
      <c r="J104" s="7">
        <f>Max!J104-Min!J104</f>
        <v>9</v>
      </c>
      <c r="K104" s="7">
        <f>Max!K104-Min!K104</f>
        <v>28</v>
      </c>
      <c r="L104" s="7">
        <f>Max!L104-Min!L104</f>
        <v>28</v>
      </c>
      <c r="M104" s="7">
        <f>Max!M104-Min!M104</f>
        <v>34</v>
      </c>
      <c r="N104" s="7">
        <f>Max!N104-Min!N104</f>
        <v>9</v>
      </c>
      <c r="O104" s="7">
        <f>Max!O104-Min!O104</f>
        <v>27</v>
      </c>
      <c r="P104" s="7">
        <f>Max!P104-Min!P104</f>
        <v>23</v>
      </c>
      <c r="Q104" s="7">
        <f>Max!Q104-Min!Q104</f>
        <v>37</v>
      </c>
      <c r="R104" s="7">
        <f>Max!R104-Min!R104</f>
        <v>7</v>
      </c>
      <c r="S104" s="7">
        <f>Max!S104-Min!S104</f>
        <v>25</v>
      </c>
      <c r="T104" s="7">
        <f>Max!T104-Min!T104</f>
        <v>20</v>
      </c>
      <c r="U104" s="7">
        <f>Max!U104-Min!U104</f>
        <v>15</v>
      </c>
      <c r="V104" s="7">
        <f>Max!V104-Min!V104</f>
        <v>22</v>
      </c>
      <c r="W104" s="7">
        <f>Max!W104-Min!W104</f>
        <v>37</v>
      </c>
      <c r="X104" s="7">
        <f>Max!X104-Min!X104</f>
        <v>23</v>
      </c>
      <c r="Y104" s="7">
        <f>Max!Y104-Min!Y104</f>
        <v>20</v>
      </c>
      <c r="Z104" s="7">
        <f>Max!Z104-Min!Z104</f>
        <v>19</v>
      </c>
      <c r="AA104" s="7">
        <f>Max!AA104-Min!AA104</f>
        <v>36</v>
      </c>
      <c r="AB104" s="7">
        <f>Max!AB104-Min!AB104</f>
        <v>26</v>
      </c>
      <c r="AC104" s="7">
        <f>Max!AC104-Min!AC104</f>
        <v>37</v>
      </c>
      <c r="AD104" s="7">
        <f>Max!AD104-Min!AD104</f>
        <v>24</v>
      </c>
      <c r="AE104" s="7">
        <f>Max!AE104-Min!AE104</f>
        <v>16</v>
      </c>
      <c r="AF104" s="858"/>
      <c r="AG104" s="9">
        <f t="shared" si="192"/>
        <v>758</v>
      </c>
      <c r="AH104" s="10">
        <f t="shared" si="191"/>
        <v>25.266666666666666</v>
      </c>
      <c r="AI104" s="11">
        <f t="shared" si="193"/>
        <v>46</v>
      </c>
      <c r="AJ104" s="12">
        <f t="shared" si="194"/>
        <v>7</v>
      </c>
      <c r="AK104" s="37">
        <v>1981</v>
      </c>
      <c r="AL104" s="11" t="str">
        <f t="shared" si="195"/>
        <v/>
      </c>
      <c r="AM104" s="11" t="str">
        <f t="shared" si="196"/>
        <v/>
      </c>
      <c r="AN104" s="11">
        <f t="shared" si="197"/>
        <v>1981</v>
      </c>
      <c r="AO104" s="11" t="str">
        <f t="shared" si="198"/>
        <v/>
      </c>
      <c r="AP104" s="11" t="str">
        <f t="shared" si="199"/>
        <v/>
      </c>
      <c r="AQ104" s="11" t="str">
        <f t="shared" si="200"/>
        <v/>
      </c>
      <c r="AR104" s="11" t="str">
        <f t="shared" si="201"/>
        <v/>
      </c>
      <c r="AS104" s="11" t="str">
        <f t="shared" si="202"/>
        <v/>
      </c>
      <c r="AT104" s="11" t="str">
        <f t="shared" si="203"/>
        <v/>
      </c>
      <c r="AU104" s="11" t="str">
        <f t="shared" si="204"/>
        <v/>
      </c>
      <c r="AV104" s="11" t="str">
        <f t="shared" si="205"/>
        <v/>
      </c>
      <c r="AW104" s="11" t="str">
        <f t="shared" si="206"/>
        <v/>
      </c>
      <c r="AX104" s="11" t="str">
        <f t="shared" si="207"/>
        <v/>
      </c>
      <c r="AY104" s="11" t="str">
        <f t="shared" si="208"/>
        <v/>
      </c>
      <c r="AZ104" s="11" t="str">
        <f t="shared" si="209"/>
        <v/>
      </c>
      <c r="BA104" s="11" t="str">
        <f t="shared" si="210"/>
        <v/>
      </c>
      <c r="BB104" s="11" t="str">
        <f t="shared" si="211"/>
        <v/>
      </c>
      <c r="BC104" s="11" t="str">
        <f t="shared" si="212"/>
        <v/>
      </c>
      <c r="BD104" s="11" t="str">
        <f t="shared" si="213"/>
        <v/>
      </c>
      <c r="BE104" s="11" t="str">
        <f t="shared" si="214"/>
        <v/>
      </c>
      <c r="BF104" s="11" t="str">
        <f t="shared" si="215"/>
        <v/>
      </c>
      <c r="BG104" s="11" t="str">
        <f t="shared" si="216"/>
        <v/>
      </c>
      <c r="BH104" s="11" t="str">
        <f t="shared" si="217"/>
        <v/>
      </c>
      <c r="BI104" s="11" t="str">
        <f t="shared" si="218"/>
        <v/>
      </c>
      <c r="BJ104" s="11" t="str">
        <f t="shared" si="219"/>
        <v/>
      </c>
      <c r="BK104" s="11" t="str">
        <f t="shared" si="220"/>
        <v/>
      </c>
      <c r="BL104" s="11" t="str">
        <f t="shared" si="221"/>
        <v/>
      </c>
      <c r="BM104" s="11" t="str">
        <f t="shared" si="222"/>
        <v/>
      </c>
      <c r="BN104" s="11" t="str">
        <f t="shared" si="223"/>
        <v/>
      </c>
      <c r="BO104" s="11" t="str">
        <f t="shared" si="224"/>
        <v/>
      </c>
      <c r="BQ104" s="37">
        <v>1981</v>
      </c>
      <c r="BR104" s="11" t="str">
        <f t="shared" si="225"/>
        <v/>
      </c>
      <c r="BS104" s="11" t="str">
        <f t="shared" si="226"/>
        <v/>
      </c>
      <c r="BT104" s="11" t="str">
        <f t="shared" si="227"/>
        <v/>
      </c>
      <c r="BU104" s="11" t="str">
        <f t="shared" si="228"/>
        <v/>
      </c>
      <c r="BV104" s="11" t="str">
        <f t="shared" si="229"/>
        <v/>
      </c>
      <c r="BW104" s="11" t="str">
        <f t="shared" si="230"/>
        <v/>
      </c>
      <c r="BX104" s="11" t="str">
        <f t="shared" si="231"/>
        <v/>
      </c>
      <c r="BY104" s="11" t="str">
        <f t="shared" si="232"/>
        <v/>
      </c>
      <c r="BZ104" s="11" t="str">
        <f t="shared" si="233"/>
        <v/>
      </c>
      <c r="CA104" s="11" t="str">
        <f t="shared" si="234"/>
        <v/>
      </c>
      <c r="CB104" s="11" t="str">
        <f t="shared" si="235"/>
        <v/>
      </c>
      <c r="CC104" s="11" t="str">
        <f t="shared" si="236"/>
        <v/>
      </c>
      <c r="CD104" s="11" t="str">
        <f t="shared" si="237"/>
        <v/>
      </c>
      <c r="CE104" s="11" t="str">
        <f t="shared" si="238"/>
        <v/>
      </c>
      <c r="CF104" s="11" t="str">
        <f t="shared" si="239"/>
        <v/>
      </c>
      <c r="CG104" s="11" t="str">
        <f t="shared" si="240"/>
        <v/>
      </c>
      <c r="CH104" s="11" t="str">
        <f t="shared" si="241"/>
        <v/>
      </c>
      <c r="CI104" s="11" t="str">
        <f t="shared" si="242"/>
        <v/>
      </c>
      <c r="CJ104" s="11" t="str">
        <f t="shared" si="243"/>
        <v/>
      </c>
      <c r="CK104" s="11" t="str">
        <f t="shared" si="244"/>
        <v/>
      </c>
      <c r="CL104" s="11" t="str">
        <f t="shared" si="245"/>
        <v/>
      </c>
      <c r="CM104" s="11" t="str">
        <f t="shared" si="246"/>
        <v/>
      </c>
      <c r="CN104" s="11" t="str">
        <f t="shared" si="247"/>
        <v/>
      </c>
      <c r="CO104" s="11" t="str">
        <f t="shared" si="248"/>
        <v/>
      </c>
      <c r="CP104" s="11" t="str">
        <f t="shared" si="249"/>
        <v/>
      </c>
      <c r="CQ104" s="11" t="str">
        <f t="shared" si="250"/>
        <v/>
      </c>
      <c r="CR104" s="11" t="str">
        <f t="shared" si="251"/>
        <v/>
      </c>
      <c r="CS104" s="11" t="str">
        <f t="shared" si="252"/>
        <v/>
      </c>
      <c r="CT104" s="11" t="str">
        <f t="shared" si="253"/>
        <v/>
      </c>
      <c r="CU104" s="11" t="str">
        <f t="shared" si="254"/>
        <v/>
      </c>
      <c r="CV104" s="37">
        <v>1981</v>
      </c>
    </row>
    <row r="105" spans="1:100">
      <c r="A105" s="5">
        <v>1982</v>
      </c>
      <c r="B105" s="7">
        <f>Max!B105-Min!B105</f>
        <v>31</v>
      </c>
      <c r="C105" s="7">
        <f>Max!C105-Min!C105</f>
        <v>30</v>
      </c>
      <c r="D105" s="7">
        <f>Max!D105-Min!D105</f>
        <v>28</v>
      </c>
      <c r="E105" s="7">
        <f>Max!E105-Min!E105</f>
        <v>22</v>
      </c>
      <c r="F105" s="7">
        <f>Max!F105-Min!F105</f>
        <v>17</v>
      </c>
      <c r="G105" s="7">
        <f>Max!G105-Min!G105</f>
        <v>20</v>
      </c>
      <c r="H105" s="7">
        <f>Max!H105-Min!H105</f>
        <v>25</v>
      </c>
      <c r="I105" s="7">
        <f>Max!I105-Min!I105</f>
        <v>19</v>
      </c>
      <c r="J105" s="7">
        <f>Max!J105-Min!J105</f>
        <v>23</v>
      </c>
      <c r="K105" s="7">
        <f>Max!K105-Min!K105</f>
        <v>26</v>
      </c>
      <c r="L105" s="7">
        <f>Max!L105-Min!L105</f>
        <v>22</v>
      </c>
      <c r="M105" s="7">
        <f>Max!M105-Min!M105</f>
        <v>32</v>
      </c>
      <c r="N105" s="7">
        <f>Max!N105-Min!N105</f>
        <v>27</v>
      </c>
      <c r="O105" s="7">
        <f>Max!O105-Min!O105</f>
        <v>24</v>
      </c>
      <c r="P105" s="7">
        <f>Max!P105-Min!P105</f>
        <v>30</v>
      </c>
      <c r="Q105" s="7">
        <f>Max!Q105-Min!Q105</f>
        <v>34</v>
      </c>
      <c r="R105" s="7">
        <f>Max!R105-Min!R105</f>
        <v>20</v>
      </c>
      <c r="S105" s="7">
        <f>Max!S105-Min!S105</f>
        <v>22</v>
      </c>
      <c r="T105" s="7">
        <f>Max!T105-Min!T105</f>
        <v>33</v>
      </c>
      <c r="U105" s="7">
        <f>Max!U105-Min!U105</f>
        <v>17</v>
      </c>
      <c r="V105" s="7">
        <f>Max!V105-Min!V105</f>
        <v>15</v>
      </c>
      <c r="W105" s="7">
        <f>Max!W105-Min!W105</f>
        <v>11</v>
      </c>
      <c r="X105" s="7">
        <f>Max!X105-Min!X105</f>
        <v>31</v>
      </c>
      <c r="Y105" s="7">
        <f>Max!Y105-Min!Y105</f>
        <v>38</v>
      </c>
      <c r="Z105" s="7">
        <f>Max!Z105-Min!Z105</f>
        <v>34</v>
      </c>
      <c r="AA105" s="7">
        <f>Max!AA105-Min!AA105</f>
        <v>13</v>
      </c>
      <c r="AB105" s="7">
        <f>Max!AB105-Min!AB105</f>
        <v>17</v>
      </c>
      <c r="AC105" s="7">
        <f>Max!AC105-Min!AC105</f>
        <v>17</v>
      </c>
      <c r="AD105" s="7">
        <f>Max!AD105-Min!AD105</f>
        <v>25</v>
      </c>
      <c r="AE105" s="7">
        <f>Max!AE105-Min!AE105</f>
        <v>32</v>
      </c>
      <c r="AF105" s="858"/>
      <c r="AG105" s="9">
        <f t="shared" si="192"/>
        <v>735</v>
      </c>
      <c r="AH105" s="10">
        <f t="shared" si="191"/>
        <v>24.5</v>
      </c>
      <c r="AI105" s="11">
        <f t="shared" si="193"/>
        <v>38</v>
      </c>
      <c r="AJ105" s="12">
        <f t="shared" si="194"/>
        <v>11</v>
      </c>
      <c r="AK105" s="37">
        <v>1982</v>
      </c>
      <c r="AL105" s="11" t="str">
        <f t="shared" si="195"/>
        <v/>
      </c>
      <c r="AM105" s="11" t="str">
        <f t="shared" si="196"/>
        <v/>
      </c>
      <c r="AN105" s="11" t="str">
        <f t="shared" si="197"/>
        <v/>
      </c>
      <c r="AO105" s="11" t="str">
        <f t="shared" si="198"/>
        <v/>
      </c>
      <c r="AP105" s="11" t="str">
        <f t="shared" si="199"/>
        <v/>
      </c>
      <c r="AQ105" s="11" t="str">
        <f t="shared" si="200"/>
        <v/>
      </c>
      <c r="AR105" s="11" t="str">
        <f t="shared" si="201"/>
        <v/>
      </c>
      <c r="AS105" s="11" t="str">
        <f t="shared" si="202"/>
        <v/>
      </c>
      <c r="AT105" s="11" t="str">
        <f t="shared" si="203"/>
        <v/>
      </c>
      <c r="AU105" s="11" t="str">
        <f t="shared" si="204"/>
        <v/>
      </c>
      <c r="AV105" s="11" t="str">
        <f t="shared" si="205"/>
        <v/>
      </c>
      <c r="AW105" s="11" t="str">
        <f t="shared" si="206"/>
        <v/>
      </c>
      <c r="AX105" s="11" t="str">
        <f t="shared" si="207"/>
        <v/>
      </c>
      <c r="AY105" s="11" t="str">
        <f t="shared" si="208"/>
        <v/>
      </c>
      <c r="AZ105" s="11" t="str">
        <f t="shared" si="209"/>
        <v/>
      </c>
      <c r="BA105" s="11" t="str">
        <f t="shared" si="210"/>
        <v/>
      </c>
      <c r="BB105" s="11" t="str">
        <f t="shared" si="211"/>
        <v/>
      </c>
      <c r="BC105" s="11" t="str">
        <f t="shared" si="212"/>
        <v/>
      </c>
      <c r="BD105" s="11" t="str">
        <f t="shared" si="213"/>
        <v/>
      </c>
      <c r="BE105" s="11" t="str">
        <f t="shared" si="214"/>
        <v/>
      </c>
      <c r="BF105" s="11" t="str">
        <f t="shared" si="215"/>
        <v/>
      </c>
      <c r="BG105" s="11" t="str">
        <f t="shared" si="216"/>
        <v/>
      </c>
      <c r="BH105" s="11" t="str">
        <f t="shared" si="217"/>
        <v/>
      </c>
      <c r="BI105" s="11" t="str">
        <f t="shared" si="218"/>
        <v/>
      </c>
      <c r="BJ105" s="11" t="str">
        <f t="shared" si="219"/>
        <v/>
      </c>
      <c r="BK105" s="11" t="str">
        <f t="shared" si="220"/>
        <v/>
      </c>
      <c r="BL105" s="11" t="str">
        <f t="shared" si="221"/>
        <v/>
      </c>
      <c r="BM105" s="11" t="str">
        <f t="shared" si="222"/>
        <v/>
      </c>
      <c r="BN105" s="11" t="str">
        <f t="shared" si="223"/>
        <v/>
      </c>
      <c r="BO105" s="11" t="str">
        <f t="shared" si="224"/>
        <v/>
      </c>
      <c r="BQ105" s="37">
        <v>1982</v>
      </c>
      <c r="BR105" s="11" t="str">
        <f t="shared" si="225"/>
        <v/>
      </c>
      <c r="BS105" s="11" t="str">
        <f t="shared" si="226"/>
        <v/>
      </c>
      <c r="BT105" s="11" t="str">
        <f t="shared" si="227"/>
        <v/>
      </c>
      <c r="BU105" s="11" t="str">
        <f t="shared" si="228"/>
        <v/>
      </c>
      <c r="BV105" s="11" t="str">
        <f t="shared" si="229"/>
        <v/>
      </c>
      <c r="BW105" s="11" t="str">
        <f t="shared" si="230"/>
        <v/>
      </c>
      <c r="BX105" s="11" t="str">
        <f t="shared" si="231"/>
        <v/>
      </c>
      <c r="BY105" s="11" t="str">
        <f t="shared" si="232"/>
        <v/>
      </c>
      <c r="BZ105" s="11" t="str">
        <f t="shared" si="233"/>
        <v/>
      </c>
      <c r="CA105" s="11" t="str">
        <f t="shared" si="234"/>
        <v/>
      </c>
      <c r="CB105" s="11" t="str">
        <f t="shared" si="235"/>
        <v/>
      </c>
      <c r="CC105" s="11" t="str">
        <f t="shared" si="236"/>
        <v/>
      </c>
      <c r="CD105" s="11" t="str">
        <f t="shared" si="237"/>
        <v/>
      </c>
      <c r="CE105" s="11" t="str">
        <f t="shared" si="238"/>
        <v/>
      </c>
      <c r="CF105" s="11" t="str">
        <f t="shared" si="239"/>
        <v/>
      </c>
      <c r="CG105" s="11" t="str">
        <f t="shared" si="240"/>
        <v/>
      </c>
      <c r="CH105" s="11" t="str">
        <f t="shared" si="241"/>
        <v/>
      </c>
      <c r="CI105" s="11" t="str">
        <f t="shared" si="242"/>
        <v/>
      </c>
      <c r="CJ105" s="11" t="str">
        <f t="shared" si="243"/>
        <v/>
      </c>
      <c r="CK105" s="11" t="str">
        <f t="shared" si="244"/>
        <v/>
      </c>
      <c r="CL105" s="11" t="str">
        <f t="shared" si="245"/>
        <v/>
      </c>
      <c r="CM105" s="11" t="str">
        <f t="shared" si="246"/>
        <v/>
      </c>
      <c r="CN105" s="11" t="str">
        <f t="shared" si="247"/>
        <v/>
      </c>
      <c r="CO105" s="11" t="str">
        <f t="shared" si="248"/>
        <v/>
      </c>
      <c r="CP105" s="11" t="str">
        <f t="shared" si="249"/>
        <v/>
      </c>
      <c r="CQ105" s="11" t="str">
        <f t="shared" si="250"/>
        <v/>
      </c>
      <c r="CR105" s="11" t="str">
        <f t="shared" si="251"/>
        <v/>
      </c>
      <c r="CS105" s="11" t="str">
        <f t="shared" si="252"/>
        <v/>
      </c>
      <c r="CT105" s="11" t="str">
        <f t="shared" si="253"/>
        <v/>
      </c>
      <c r="CU105" s="11" t="str">
        <f t="shared" si="254"/>
        <v/>
      </c>
      <c r="CV105" s="37">
        <v>1982</v>
      </c>
    </row>
    <row r="106" spans="1:100">
      <c r="A106" s="5">
        <v>1983</v>
      </c>
      <c r="B106" s="7">
        <f>Max!B106-Min!B106</f>
        <v>25</v>
      </c>
      <c r="C106" s="7">
        <f>Max!C106-Min!C106</f>
        <v>22</v>
      </c>
      <c r="D106" s="7">
        <f>Max!D106-Min!D106</f>
        <v>18</v>
      </c>
      <c r="E106" s="7">
        <f>Max!E106-Min!E106</f>
        <v>24</v>
      </c>
      <c r="F106" s="7">
        <f>Max!F106-Min!F106</f>
        <v>16</v>
      </c>
      <c r="G106" s="7">
        <f>Max!G106-Min!G106</f>
        <v>9</v>
      </c>
      <c r="H106" s="7">
        <f>Max!H106-Min!H106</f>
        <v>6</v>
      </c>
      <c r="I106" s="7">
        <f>Max!I106-Min!I106</f>
        <v>12</v>
      </c>
      <c r="J106" s="7">
        <f>Max!J106-Min!J106</f>
        <v>13</v>
      </c>
      <c r="K106" s="7">
        <f>Max!K106-Min!K106</f>
        <v>17</v>
      </c>
      <c r="L106" s="7">
        <f>Max!L106-Min!L106</f>
        <v>13</v>
      </c>
      <c r="M106" s="7">
        <f>Max!M106-Min!M106</f>
        <v>28</v>
      </c>
      <c r="N106" s="7">
        <f>Max!N106-Min!N106</f>
        <v>30</v>
      </c>
      <c r="O106" s="7">
        <f>Max!O106-Min!O106</f>
        <v>25</v>
      </c>
      <c r="P106" s="7">
        <f>Max!P106-Min!P106</f>
        <v>15</v>
      </c>
      <c r="Q106" s="7">
        <f>Max!Q106-Min!Q106</f>
        <v>14</v>
      </c>
      <c r="R106" s="7">
        <f>Max!R106-Min!R106</f>
        <v>29</v>
      </c>
      <c r="S106" s="7">
        <f>Max!S106-Min!S106</f>
        <v>12</v>
      </c>
      <c r="T106" s="7">
        <f>Max!T106-Min!T106</f>
        <v>12</v>
      </c>
      <c r="U106" s="7">
        <f>Max!U106-Min!U106</f>
        <v>21</v>
      </c>
      <c r="V106" s="7">
        <f>Max!V106-Min!V106</f>
        <v>33</v>
      </c>
      <c r="W106" s="7">
        <f>Max!W106-Min!W106</f>
        <v>33</v>
      </c>
      <c r="X106" s="7">
        <f>Max!X106-Min!X106</f>
        <v>15</v>
      </c>
      <c r="Y106" s="7">
        <f>Max!Y106-Min!Y106</f>
        <v>15</v>
      </c>
      <c r="Z106" s="7">
        <f>Max!Z106-Min!Z106</f>
        <v>15</v>
      </c>
      <c r="AA106" s="7">
        <f>Max!AA106-Min!AA106</f>
        <v>29</v>
      </c>
      <c r="AB106" s="7">
        <f>Max!AB106-Min!AB106</f>
        <v>38</v>
      </c>
      <c r="AC106" s="7">
        <f>Max!AC106-Min!AC106</f>
        <v>36</v>
      </c>
      <c r="AD106" s="7">
        <f>Max!AD106-Min!AD106</f>
        <v>24</v>
      </c>
      <c r="AE106" s="7">
        <f>Max!AE106-Min!AE106</f>
        <v>20</v>
      </c>
      <c r="AF106" s="858"/>
      <c r="AG106" s="9">
        <f t="shared" si="192"/>
        <v>619</v>
      </c>
      <c r="AH106" s="10">
        <f t="shared" si="191"/>
        <v>20.633333333333333</v>
      </c>
      <c r="AI106" s="11">
        <f t="shared" si="193"/>
        <v>38</v>
      </c>
      <c r="AJ106" s="12">
        <f t="shared" si="194"/>
        <v>6</v>
      </c>
      <c r="AK106" s="37">
        <v>1983</v>
      </c>
      <c r="AL106" s="11" t="str">
        <f t="shared" si="195"/>
        <v/>
      </c>
      <c r="AM106" s="11" t="str">
        <f t="shared" si="196"/>
        <v/>
      </c>
      <c r="AN106" s="11" t="str">
        <f t="shared" si="197"/>
        <v/>
      </c>
      <c r="AO106" s="11" t="str">
        <f t="shared" si="198"/>
        <v/>
      </c>
      <c r="AP106" s="11" t="str">
        <f t="shared" si="199"/>
        <v/>
      </c>
      <c r="AQ106" s="11" t="str">
        <f t="shared" si="200"/>
        <v/>
      </c>
      <c r="AR106" s="11" t="str">
        <f t="shared" si="201"/>
        <v/>
      </c>
      <c r="AS106" s="11" t="str">
        <f t="shared" si="202"/>
        <v/>
      </c>
      <c r="AT106" s="11" t="str">
        <f t="shared" si="203"/>
        <v/>
      </c>
      <c r="AU106" s="11" t="str">
        <f t="shared" si="204"/>
        <v/>
      </c>
      <c r="AV106" s="11" t="str">
        <f t="shared" si="205"/>
        <v/>
      </c>
      <c r="AW106" s="11" t="str">
        <f t="shared" si="206"/>
        <v/>
      </c>
      <c r="AX106" s="11" t="str">
        <f t="shared" si="207"/>
        <v/>
      </c>
      <c r="AY106" s="11" t="str">
        <f t="shared" si="208"/>
        <v/>
      </c>
      <c r="AZ106" s="11" t="str">
        <f t="shared" si="209"/>
        <v/>
      </c>
      <c r="BA106" s="11" t="str">
        <f t="shared" si="210"/>
        <v/>
      </c>
      <c r="BB106" s="11" t="str">
        <f t="shared" si="211"/>
        <v/>
      </c>
      <c r="BC106" s="11" t="str">
        <f t="shared" si="212"/>
        <v/>
      </c>
      <c r="BD106" s="11" t="str">
        <f t="shared" si="213"/>
        <v/>
      </c>
      <c r="BE106" s="11" t="str">
        <f t="shared" si="214"/>
        <v/>
      </c>
      <c r="BF106" s="11" t="str">
        <f t="shared" si="215"/>
        <v/>
      </c>
      <c r="BG106" s="11" t="str">
        <f t="shared" si="216"/>
        <v/>
      </c>
      <c r="BH106" s="11" t="str">
        <f t="shared" si="217"/>
        <v/>
      </c>
      <c r="BI106" s="11" t="str">
        <f t="shared" si="218"/>
        <v/>
      </c>
      <c r="BJ106" s="11" t="str">
        <f t="shared" si="219"/>
        <v/>
      </c>
      <c r="BK106" s="11" t="str">
        <f t="shared" si="220"/>
        <v/>
      </c>
      <c r="BL106" s="11" t="str">
        <f t="shared" si="221"/>
        <v/>
      </c>
      <c r="BM106" s="11" t="str">
        <f t="shared" si="222"/>
        <v/>
      </c>
      <c r="BN106" s="11" t="str">
        <f t="shared" si="223"/>
        <v/>
      </c>
      <c r="BO106" s="11" t="str">
        <f t="shared" si="224"/>
        <v/>
      </c>
      <c r="BQ106" s="37">
        <v>1983</v>
      </c>
      <c r="BR106" s="11" t="str">
        <f t="shared" si="225"/>
        <v/>
      </c>
      <c r="BS106" s="11" t="str">
        <f t="shared" si="226"/>
        <v/>
      </c>
      <c r="BT106" s="11" t="str">
        <f t="shared" si="227"/>
        <v/>
      </c>
      <c r="BU106" s="11" t="str">
        <f t="shared" si="228"/>
        <v/>
      </c>
      <c r="BV106" s="11" t="str">
        <f t="shared" si="229"/>
        <v/>
      </c>
      <c r="BW106" s="11" t="str">
        <f t="shared" si="230"/>
        <v/>
      </c>
      <c r="BX106" s="11" t="str">
        <f t="shared" si="231"/>
        <v/>
      </c>
      <c r="BY106" s="11" t="str">
        <f t="shared" si="232"/>
        <v/>
      </c>
      <c r="BZ106" s="11" t="str">
        <f t="shared" si="233"/>
        <v/>
      </c>
      <c r="CA106" s="11" t="str">
        <f t="shared" si="234"/>
        <v/>
      </c>
      <c r="CB106" s="11" t="str">
        <f t="shared" si="235"/>
        <v/>
      </c>
      <c r="CC106" s="11" t="str">
        <f t="shared" si="236"/>
        <v/>
      </c>
      <c r="CD106" s="11" t="str">
        <f t="shared" si="237"/>
        <v/>
      </c>
      <c r="CE106" s="11" t="str">
        <f t="shared" si="238"/>
        <v/>
      </c>
      <c r="CF106" s="11" t="str">
        <f t="shared" si="239"/>
        <v/>
      </c>
      <c r="CG106" s="11" t="str">
        <f t="shared" si="240"/>
        <v/>
      </c>
      <c r="CH106" s="11" t="str">
        <f t="shared" si="241"/>
        <v/>
      </c>
      <c r="CI106" s="11" t="str">
        <f t="shared" si="242"/>
        <v/>
      </c>
      <c r="CJ106" s="11" t="str">
        <f t="shared" si="243"/>
        <v/>
      </c>
      <c r="CK106" s="11" t="str">
        <f t="shared" si="244"/>
        <v/>
      </c>
      <c r="CL106" s="11" t="str">
        <f t="shared" si="245"/>
        <v/>
      </c>
      <c r="CM106" s="11" t="str">
        <f t="shared" si="246"/>
        <v/>
      </c>
      <c r="CN106" s="11" t="str">
        <f t="shared" si="247"/>
        <v/>
      </c>
      <c r="CO106" s="11" t="str">
        <f t="shared" si="248"/>
        <v/>
      </c>
      <c r="CP106" s="11" t="str">
        <f t="shared" si="249"/>
        <v/>
      </c>
      <c r="CQ106" s="11" t="str">
        <f t="shared" si="250"/>
        <v/>
      </c>
      <c r="CR106" s="11" t="str">
        <f t="shared" si="251"/>
        <v/>
      </c>
      <c r="CS106" s="11" t="str">
        <f t="shared" si="252"/>
        <v/>
      </c>
      <c r="CT106" s="11" t="str">
        <f t="shared" si="253"/>
        <v/>
      </c>
      <c r="CU106" s="11" t="str">
        <f t="shared" si="254"/>
        <v/>
      </c>
      <c r="CV106" s="37">
        <v>1983</v>
      </c>
    </row>
    <row r="107" spans="1:100">
      <c r="A107" s="5">
        <v>1984</v>
      </c>
      <c r="B107" s="7">
        <f>Max!B107-Min!B107</f>
        <v>25</v>
      </c>
      <c r="C107" s="7">
        <f>Max!C107-Min!C107</f>
        <v>35</v>
      </c>
      <c r="D107" s="7">
        <f>Max!D107-Min!D107</f>
        <v>15</v>
      </c>
      <c r="E107" s="7">
        <f>Max!E107-Min!E107</f>
        <v>16</v>
      </c>
      <c r="F107" s="7">
        <f>Max!F107-Min!F107</f>
        <v>18</v>
      </c>
      <c r="G107" s="7">
        <f>Max!G107-Min!G107</f>
        <v>13</v>
      </c>
      <c r="H107" s="7">
        <f>Max!H107-Min!H107</f>
        <v>14</v>
      </c>
      <c r="I107" s="7">
        <f>Max!I107-Min!I107</f>
        <v>27</v>
      </c>
      <c r="J107" s="7">
        <f>Max!J107-Min!J107</f>
        <v>11</v>
      </c>
      <c r="K107" s="7">
        <f>Max!K107-Min!K107</f>
        <v>20</v>
      </c>
      <c r="L107" s="7">
        <f>Max!L107-Min!L107</f>
        <v>27</v>
      </c>
      <c r="M107" s="7">
        <f>Max!M107-Min!M107</f>
        <v>34</v>
      </c>
      <c r="N107" s="7">
        <f>Max!N107-Min!N107</f>
        <v>23</v>
      </c>
      <c r="O107" s="7">
        <f>Max!O107-Min!O107</f>
        <v>14</v>
      </c>
      <c r="P107" s="7">
        <f>Max!P107-Min!P107</f>
        <v>14</v>
      </c>
      <c r="Q107" s="7">
        <f>Max!Q107-Min!Q107</f>
        <v>13</v>
      </c>
      <c r="R107" s="7">
        <f>Max!R107-Min!R107</f>
        <v>20</v>
      </c>
      <c r="S107" s="7">
        <f>Max!S107-Min!S107</f>
        <v>19</v>
      </c>
      <c r="T107" s="7">
        <f>Max!T107-Min!T107</f>
        <v>25</v>
      </c>
      <c r="U107" s="7">
        <f>Max!U107-Min!U107</f>
        <v>22</v>
      </c>
      <c r="V107" s="7">
        <f>Max!V107-Min!V107</f>
        <v>12</v>
      </c>
      <c r="W107" s="7">
        <f>Max!W107-Min!W107</f>
        <v>8</v>
      </c>
      <c r="X107" s="7">
        <f>Max!X107-Min!X107</f>
        <v>14</v>
      </c>
      <c r="Y107" s="7">
        <f>Max!Y107-Min!Y107</f>
        <v>16</v>
      </c>
      <c r="Z107" s="7">
        <f>Max!Z107-Min!Z107</f>
        <v>34</v>
      </c>
      <c r="AA107" s="7">
        <f>Max!AA107-Min!AA107</f>
        <v>36</v>
      </c>
      <c r="AB107" s="7">
        <f>Max!AB107-Min!AB107</f>
        <v>32</v>
      </c>
      <c r="AC107" s="7">
        <f>Max!AC107-Min!AC107</f>
        <v>16</v>
      </c>
      <c r="AD107" s="7">
        <f>Max!AD107-Min!AD107</f>
        <v>24</v>
      </c>
      <c r="AE107" s="7">
        <f>Max!AE107-Min!AE107</f>
        <v>19</v>
      </c>
      <c r="AF107" s="858"/>
      <c r="AG107" s="9">
        <f t="shared" si="192"/>
        <v>616</v>
      </c>
      <c r="AH107" s="10">
        <f t="shared" si="191"/>
        <v>20.533333333333335</v>
      </c>
      <c r="AI107" s="11">
        <f t="shared" si="193"/>
        <v>36</v>
      </c>
      <c r="AJ107" s="12">
        <f t="shared" si="194"/>
        <v>8</v>
      </c>
      <c r="AK107" s="37">
        <v>1984</v>
      </c>
      <c r="AL107" s="11" t="str">
        <f t="shared" si="195"/>
        <v/>
      </c>
      <c r="AM107" s="11" t="str">
        <f t="shared" si="196"/>
        <v/>
      </c>
      <c r="AN107" s="11" t="str">
        <f t="shared" si="197"/>
        <v/>
      </c>
      <c r="AO107" s="11" t="str">
        <f t="shared" si="198"/>
        <v/>
      </c>
      <c r="AP107" s="11" t="str">
        <f t="shared" si="199"/>
        <v/>
      </c>
      <c r="AQ107" s="11" t="str">
        <f t="shared" si="200"/>
        <v/>
      </c>
      <c r="AR107" s="11" t="str">
        <f t="shared" si="201"/>
        <v/>
      </c>
      <c r="AS107" s="11" t="str">
        <f t="shared" si="202"/>
        <v/>
      </c>
      <c r="AT107" s="11" t="str">
        <f t="shared" si="203"/>
        <v/>
      </c>
      <c r="AU107" s="11" t="str">
        <f t="shared" si="204"/>
        <v/>
      </c>
      <c r="AV107" s="11" t="str">
        <f t="shared" si="205"/>
        <v/>
      </c>
      <c r="AW107" s="11" t="str">
        <f t="shared" si="206"/>
        <v/>
      </c>
      <c r="AX107" s="11" t="str">
        <f t="shared" si="207"/>
        <v/>
      </c>
      <c r="AY107" s="11" t="str">
        <f t="shared" si="208"/>
        <v/>
      </c>
      <c r="AZ107" s="11" t="str">
        <f t="shared" si="209"/>
        <v/>
      </c>
      <c r="BA107" s="11" t="str">
        <f t="shared" si="210"/>
        <v/>
      </c>
      <c r="BB107" s="11" t="str">
        <f t="shared" si="211"/>
        <v/>
      </c>
      <c r="BC107" s="11" t="str">
        <f t="shared" si="212"/>
        <v/>
      </c>
      <c r="BD107" s="11" t="str">
        <f t="shared" si="213"/>
        <v/>
      </c>
      <c r="BE107" s="11" t="str">
        <f t="shared" si="214"/>
        <v/>
      </c>
      <c r="BF107" s="11" t="str">
        <f t="shared" si="215"/>
        <v/>
      </c>
      <c r="BG107" s="11" t="str">
        <f t="shared" si="216"/>
        <v/>
      </c>
      <c r="BH107" s="11" t="str">
        <f t="shared" si="217"/>
        <v/>
      </c>
      <c r="BI107" s="11" t="str">
        <f t="shared" si="218"/>
        <v/>
      </c>
      <c r="BJ107" s="11" t="str">
        <f t="shared" si="219"/>
        <v/>
      </c>
      <c r="BK107" s="11" t="str">
        <f t="shared" si="220"/>
        <v/>
      </c>
      <c r="BL107" s="11" t="str">
        <f t="shared" si="221"/>
        <v/>
      </c>
      <c r="BM107" s="11" t="str">
        <f t="shared" si="222"/>
        <v/>
      </c>
      <c r="BN107" s="11" t="str">
        <f t="shared" si="223"/>
        <v/>
      </c>
      <c r="BO107" s="11" t="str">
        <f t="shared" si="224"/>
        <v/>
      </c>
      <c r="BQ107" s="37">
        <v>1984</v>
      </c>
      <c r="BR107" s="11" t="str">
        <f t="shared" si="225"/>
        <v/>
      </c>
      <c r="BS107" s="11" t="str">
        <f t="shared" si="226"/>
        <v/>
      </c>
      <c r="BT107" s="11" t="str">
        <f t="shared" si="227"/>
        <v/>
      </c>
      <c r="BU107" s="11" t="str">
        <f t="shared" si="228"/>
        <v/>
      </c>
      <c r="BV107" s="11" t="str">
        <f t="shared" si="229"/>
        <v/>
      </c>
      <c r="BW107" s="11" t="str">
        <f t="shared" si="230"/>
        <v/>
      </c>
      <c r="BX107" s="11" t="str">
        <f t="shared" si="231"/>
        <v/>
      </c>
      <c r="BY107" s="11" t="str">
        <f t="shared" si="232"/>
        <v/>
      </c>
      <c r="BZ107" s="11" t="str">
        <f t="shared" si="233"/>
        <v/>
      </c>
      <c r="CA107" s="11" t="str">
        <f t="shared" si="234"/>
        <v/>
      </c>
      <c r="CB107" s="11" t="str">
        <f t="shared" si="235"/>
        <v/>
      </c>
      <c r="CC107" s="11" t="str">
        <f t="shared" si="236"/>
        <v/>
      </c>
      <c r="CD107" s="11" t="str">
        <f t="shared" si="237"/>
        <v/>
      </c>
      <c r="CE107" s="11" t="str">
        <f t="shared" si="238"/>
        <v/>
      </c>
      <c r="CF107" s="11" t="str">
        <f t="shared" si="239"/>
        <v/>
      </c>
      <c r="CG107" s="11" t="str">
        <f t="shared" si="240"/>
        <v/>
      </c>
      <c r="CH107" s="11" t="str">
        <f t="shared" si="241"/>
        <v/>
      </c>
      <c r="CI107" s="11" t="str">
        <f t="shared" si="242"/>
        <v/>
      </c>
      <c r="CJ107" s="11" t="str">
        <f t="shared" si="243"/>
        <v/>
      </c>
      <c r="CK107" s="11" t="str">
        <f t="shared" si="244"/>
        <v/>
      </c>
      <c r="CL107" s="11" t="str">
        <f t="shared" si="245"/>
        <v/>
      </c>
      <c r="CM107" s="11" t="str">
        <f t="shared" si="246"/>
        <v/>
      </c>
      <c r="CN107" s="11" t="str">
        <f t="shared" si="247"/>
        <v/>
      </c>
      <c r="CO107" s="11" t="str">
        <f t="shared" si="248"/>
        <v/>
      </c>
      <c r="CP107" s="11" t="str">
        <f t="shared" si="249"/>
        <v/>
      </c>
      <c r="CQ107" s="11" t="str">
        <f t="shared" si="250"/>
        <v/>
      </c>
      <c r="CR107" s="11" t="str">
        <f t="shared" si="251"/>
        <v/>
      </c>
      <c r="CS107" s="11" t="str">
        <f t="shared" si="252"/>
        <v/>
      </c>
      <c r="CT107" s="11" t="str">
        <f t="shared" si="253"/>
        <v/>
      </c>
      <c r="CU107" s="11" t="str">
        <f t="shared" si="254"/>
        <v/>
      </c>
      <c r="CV107" s="37">
        <v>1984</v>
      </c>
    </row>
    <row r="108" spans="1:100">
      <c r="A108" s="5">
        <v>1985</v>
      </c>
      <c r="B108" s="7">
        <f>Max!B108-Min!B108</f>
        <v>25</v>
      </c>
      <c r="C108" s="7">
        <f>Max!C108-Min!C108</f>
        <v>27</v>
      </c>
      <c r="D108" s="7">
        <f>Max!D108-Min!D108</f>
        <v>40</v>
      </c>
      <c r="E108" s="7">
        <f>Max!E108-Min!E108</f>
        <v>40</v>
      </c>
      <c r="F108" s="7">
        <f>Max!F108-Min!F108</f>
        <v>23</v>
      </c>
      <c r="G108" s="7">
        <f>Max!G108-Min!G108</f>
        <v>20</v>
      </c>
      <c r="H108" s="7">
        <f>Max!H108-Min!H108</f>
        <v>29</v>
      </c>
      <c r="I108" s="7">
        <f>Max!I108-Min!I108</f>
        <v>25</v>
      </c>
      <c r="J108" s="7">
        <f>Max!J108-Min!J108</f>
        <v>20</v>
      </c>
      <c r="K108" s="7">
        <f>Max!K108-Min!K108</f>
        <v>32</v>
      </c>
      <c r="L108" s="7">
        <f>Max!L108-Min!L108</f>
        <v>31</v>
      </c>
      <c r="M108" s="7">
        <f>Max!M108-Min!M108</f>
        <v>38</v>
      </c>
      <c r="N108" s="7">
        <f>Max!N108-Min!N108</f>
        <v>31</v>
      </c>
      <c r="O108" s="7">
        <f>Max!O108-Min!O108</f>
        <v>16</v>
      </c>
      <c r="P108" s="7">
        <f>Max!P108-Min!P108</f>
        <v>12</v>
      </c>
      <c r="Q108" s="7">
        <f>Max!Q108-Min!Q108</f>
        <v>24</v>
      </c>
      <c r="R108" s="7">
        <f>Max!R108-Min!R108</f>
        <v>22</v>
      </c>
      <c r="S108" s="7">
        <f>Max!S108-Min!S108</f>
        <v>43</v>
      </c>
      <c r="T108" s="7">
        <f>Max!T108-Min!T108</f>
        <v>30</v>
      </c>
      <c r="U108" s="7">
        <f>Max!U108-Min!U108</f>
        <v>39</v>
      </c>
      <c r="V108" s="7">
        <f>Max!V108-Min!V108</f>
        <v>35</v>
      </c>
      <c r="W108" s="7">
        <f>Max!W108-Min!W108</f>
        <v>39</v>
      </c>
      <c r="X108" s="7">
        <f>Max!X108-Min!X108</f>
        <v>34</v>
      </c>
      <c r="Y108" s="7">
        <f>Max!Y108-Min!Y108</f>
        <v>24</v>
      </c>
      <c r="Z108" s="7">
        <f>Max!Z108-Min!Z108</f>
        <v>26</v>
      </c>
      <c r="AA108" s="7">
        <f>Max!AA108-Min!AA108</f>
        <v>39</v>
      </c>
      <c r="AB108" s="7">
        <f>Max!AB108-Min!AB108</f>
        <v>37</v>
      </c>
      <c r="AC108" s="7">
        <f>Max!AC108-Min!AC108</f>
        <v>24</v>
      </c>
      <c r="AD108" s="7">
        <f>Max!AD108-Min!AD108</f>
        <v>24</v>
      </c>
      <c r="AE108" s="7">
        <f>Max!AE108-Min!AE108</f>
        <v>40</v>
      </c>
      <c r="AF108" s="858"/>
      <c r="AG108" s="9">
        <f t="shared" si="192"/>
        <v>889</v>
      </c>
      <c r="AH108" s="10">
        <f t="shared" si="191"/>
        <v>29.633333333333333</v>
      </c>
      <c r="AI108" s="11">
        <f t="shared" si="193"/>
        <v>43</v>
      </c>
      <c r="AJ108" s="12">
        <f t="shared" si="194"/>
        <v>12</v>
      </c>
      <c r="AK108" s="37">
        <v>1985</v>
      </c>
      <c r="AL108" s="11" t="str">
        <f t="shared" si="195"/>
        <v/>
      </c>
      <c r="AM108" s="11" t="str">
        <f t="shared" si="196"/>
        <v/>
      </c>
      <c r="AN108" s="11" t="str">
        <f t="shared" si="197"/>
        <v/>
      </c>
      <c r="AO108" s="11" t="str">
        <f t="shared" si="198"/>
        <v/>
      </c>
      <c r="AP108" s="11" t="str">
        <f t="shared" si="199"/>
        <v/>
      </c>
      <c r="AQ108" s="11" t="str">
        <f t="shared" si="200"/>
        <v/>
      </c>
      <c r="AR108" s="11" t="str">
        <f t="shared" si="201"/>
        <v/>
      </c>
      <c r="AS108" s="11" t="str">
        <f t="shared" si="202"/>
        <v/>
      </c>
      <c r="AT108" s="11" t="str">
        <f t="shared" si="203"/>
        <v/>
      </c>
      <c r="AU108" s="11" t="str">
        <f t="shared" si="204"/>
        <v/>
      </c>
      <c r="AV108" s="11" t="str">
        <f t="shared" si="205"/>
        <v/>
      </c>
      <c r="AW108" s="11" t="str">
        <f t="shared" si="206"/>
        <v/>
      </c>
      <c r="AX108" s="11" t="str">
        <f t="shared" si="207"/>
        <v/>
      </c>
      <c r="AY108" s="11" t="str">
        <f t="shared" si="208"/>
        <v/>
      </c>
      <c r="AZ108" s="11" t="str">
        <f t="shared" si="209"/>
        <v/>
      </c>
      <c r="BA108" s="11" t="str">
        <f t="shared" si="210"/>
        <v/>
      </c>
      <c r="BB108" s="11" t="str">
        <f t="shared" si="211"/>
        <v/>
      </c>
      <c r="BC108" s="11" t="str">
        <f t="shared" si="212"/>
        <v/>
      </c>
      <c r="BD108" s="11" t="str">
        <f t="shared" si="213"/>
        <v/>
      </c>
      <c r="BE108" s="11" t="str">
        <f t="shared" si="214"/>
        <v/>
      </c>
      <c r="BF108" s="11" t="str">
        <f t="shared" si="215"/>
        <v/>
      </c>
      <c r="BG108" s="11" t="str">
        <f t="shared" si="216"/>
        <v/>
      </c>
      <c r="BH108" s="11" t="str">
        <f t="shared" si="217"/>
        <v/>
      </c>
      <c r="BI108" s="11" t="str">
        <f t="shared" si="218"/>
        <v/>
      </c>
      <c r="BJ108" s="11" t="str">
        <f t="shared" si="219"/>
        <v/>
      </c>
      <c r="BK108" s="11" t="str">
        <f t="shared" si="220"/>
        <v/>
      </c>
      <c r="BL108" s="11" t="str">
        <f t="shared" si="221"/>
        <v/>
      </c>
      <c r="BM108" s="11" t="str">
        <f t="shared" si="222"/>
        <v/>
      </c>
      <c r="BN108" s="11" t="str">
        <f t="shared" si="223"/>
        <v/>
      </c>
      <c r="BO108" s="11" t="str">
        <f t="shared" si="224"/>
        <v/>
      </c>
      <c r="BQ108" s="37">
        <v>1985</v>
      </c>
      <c r="BR108" s="11" t="str">
        <f t="shared" si="225"/>
        <v/>
      </c>
      <c r="BS108" s="11" t="str">
        <f t="shared" si="226"/>
        <v/>
      </c>
      <c r="BT108" s="11" t="str">
        <f t="shared" si="227"/>
        <v/>
      </c>
      <c r="BU108" s="11" t="str">
        <f t="shared" si="228"/>
        <v/>
      </c>
      <c r="BV108" s="11" t="str">
        <f t="shared" si="229"/>
        <v/>
      </c>
      <c r="BW108" s="11" t="str">
        <f t="shared" si="230"/>
        <v/>
      </c>
      <c r="BX108" s="11" t="str">
        <f t="shared" si="231"/>
        <v/>
      </c>
      <c r="BY108" s="11" t="str">
        <f t="shared" si="232"/>
        <v/>
      </c>
      <c r="BZ108" s="11" t="str">
        <f t="shared" si="233"/>
        <v/>
      </c>
      <c r="CA108" s="11" t="str">
        <f t="shared" si="234"/>
        <v/>
      </c>
      <c r="CB108" s="11" t="str">
        <f t="shared" si="235"/>
        <v/>
      </c>
      <c r="CC108" s="11" t="str">
        <f t="shared" si="236"/>
        <v/>
      </c>
      <c r="CD108" s="11" t="str">
        <f t="shared" si="237"/>
        <v/>
      </c>
      <c r="CE108" s="11" t="str">
        <f t="shared" si="238"/>
        <v/>
      </c>
      <c r="CF108" s="11" t="str">
        <f t="shared" si="239"/>
        <v/>
      </c>
      <c r="CG108" s="11" t="str">
        <f t="shared" si="240"/>
        <v/>
      </c>
      <c r="CH108" s="11" t="str">
        <f t="shared" si="241"/>
        <v/>
      </c>
      <c r="CI108" s="11" t="str">
        <f t="shared" si="242"/>
        <v/>
      </c>
      <c r="CJ108" s="11" t="str">
        <f t="shared" si="243"/>
        <v/>
      </c>
      <c r="CK108" s="11" t="str">
        <f t="shared" si="244"/>
        <v/>
      </c>
      <c r="CL108" s="11" t="str">
        <f t="shared" si="245"/>
        <v/>
      </c>
      <c r="CM108" s="11" t="str">
        <f t="shared" si="246"/>
        <v/>
      </c>
      <c r="CN108" s="11" t="str">
        <f t="shared" si="247"/>
        <v/>
      </c>
      <c r="CO108" s="11" t="str">
        <f t="shared" si="248"/>
        <v/>
      </c>
      <c r="CP108" s="11" t="str">
        <f t="shared" si="249"/>
        <v/>
      </c>
      <c r="CQ108" s="11" t="str">
        <f t="shared" si="250"/>
        <v/>
      </c>
      <c r="CR108" s="11" t="str">
        <f t="shared" si="251"/>
        <v/>
      </c>
      <c r="CS108" s="11" t="str">
        <f t="shared" si="252"/>
        <v/>
      </c>
      <c r="CT108" s="11" t="str">
        <f t="shared" si="253"/>
        <v/>
      </c>
      <c r="CU108" s="11" t="str">
        <f t="shared" si="254"/>
        <v/>
      </c>
      <c r="CV108" s="37">
        <v>1985</v>
      </c>
    </row>
    <row r="109" spans="1:100">
      <c r="A109" s="5">
        <v>1986</v>
      </c>
      <c r="B109" s="7">
        <f>Max!B109-Min!B109</f>
        <v>36</v>
      </c>
      <c r="C109" s="7">
        <f>Max!C109-Min!C109</f>
        <v>30</v>
      </c>
      <c r="D109" s="7">
        <f>Max!D109-Min!D109</f>
        <v>26</v>
      </c>
      <c r="E109" s="7">
        <f>Max!E109-Min!E109</f>
        <v>28</v>
      </c>
      <c r="F109" s="7">
        <f>Max!F109-Min!F109</f>
        <v>14</v>
      </c>
      <c r="G109" s="7">
        <f>Max!G109-Min!G109</f>
        <v>16</v>
      </c>
      <c r="H109" s="7">
        <f>Max!H109-Min!H109</f>
        <v>26</v>
      </c>
      <c r="I109" s="7">
        <f>Max!I109-Min!I109</f>
        <v>31</v>
      </c>
      <c r="J109" s="7">
        <f>Max!J109-Min!J109</f>
        <v>13</v>
      </c>
      <c r="K109" s="7">
        <f>Max!K109-Min!K109</f>
        <v>19</v>
      </c>
      <c r="L109" s="7">
        <f>Max!L109-Min!L109</f>
        <v>32</v>
      </c>
      <c r="M109" s="7">
        <f>Max!M109-Min!M109</f>
        <v>38</v>
      </c>
      <c r="N109" s="7">
        <f>Max!N109-Min!N109</f>
        <v>28</v>
      </c>
      <c r="O109" s="7">
        <f>Max!O109-Min!O109</f>
        <v>26</v>
      </c>
      <c r="P109" s="7">
        <f>Max!P109-Min!P109</f>
        <v>22</v>
      </c>
      <c r="Q109" s="7">
        <f>Max!Q109-Min!Q109</f>
        <v>12</v>
      </c>
      <c r="R109" s="7">
        <f>Max!R109-Min!R109</f>
        <v>7</v>
      </c>
      <c r="S109" s="7">
        <f>Max!S109-Min!S109</f>
        <v>21</v>
      </c>
      <c r="T109" s="7">
        <f>Max!T109-Min!T109</f>
        <v>36</v>
      </c>
      <c r="U109" s="7">
        <f>Max!U109-Min!U109</f>
        <v>36</v>
      </c>
      <c r="V109" s="7">
        <f>Max!V109-Min!V109</f>
        <v>21</v>
      </c>
      <c r="W109" s="7">
        <f>Max!W109-Min!W109</f>
        <v>17</v>
      </c>
      <c r="X109" s="7">
        <f>Max!X109-Min!X109</f>
        <v>22</v>
      </c>
      <c r="Y109" s="7">
        <f>Max!Y109-Min!Y109</f>
        <v>27</v>
      </c>
      <c r="Z109" s="7">
        <f>Max!Z109-Min!Z109</f>
        <v>33</v>
      </c>
      <c r="AA109" s="7">
        <f>Max!AA109-Min!AA109</f>
        <v>39</v>
      </c>
      <c r="AB109" s="7">
        <f>Max!AB109-Min!AB109</f>
        <v>35</v>
      </c>
      <c r="AC109" s="7">
        <f>Max!AC109-Min!AC109</f>
        <v>28</v>
      </c>
      <c r="AD109" s="7">
        <f>Max!AD109-Min!AD109</f>
        <v>24</v>
      </c>
      <c r="AE109" s="7">
        <f>Max!AE109-Min!AE109</f>
        <v>31</v>
      </c>
      <c r="AF109" s="858"/>
      <c r="AG109" s="9">
        <f t="shared" si="192"/>
        <v>774</v>
      </c>
      <c r="AH109" s="10">
        <f t="shared" si="191"/>
        <v>25.8</v>
      </c>
      <c r="AI109" s="11">
        <f t="shared" si="193"/>
        <v>39</v>
      </c>
      <c r="AJ109" s="12">
        <f t="shared" si="194"/>
        <v>7</v>
      </c>
      <c r="AK109" s="37">
        <v>1986</v>
      </c>
      <c r="AL109" s="11" t="str">
        <f t="shared" si="195"/>
        <v/>
      </c>
      <c r="AM109" s="11" t="str">
        <f t="shared" si="196"/>
        <v/>
      </c>
      <c r="AN109" s="11" t="str">
        <f t="shared" si="197"/>
        <v/>
      </c>
      <c r="AO109" s="11" t="str">
        <f t="shared" si="198"/>
        <v/>
      </c>
      <c r="AP109" s="11" t="str">
        <f t="shared" si="199"/>
        <v/>
      </c>
      <c r="AQ109" s="11" t="str">
        <f t="shared" si="200"/>
        <v/>
      </c>
      <c r="AR109" s="11" t="str">
        <f t="shared" si="201"/>
        <v/>
      </c>
      <c r="AS109" s="11" t="str">
        <f t="shared" si="202"/>
        <v/>
      </c>
      <c r="AT109" s="11" t="str">
        <f t="shared" si="203"/>
        <v/>
      </c>
      <c r="AU109" s="11" t="str">
        <f t="shared" si="204"/>
        <v/>
      </c>
      <c r="AV109" s="11" t="str">
        <f t="shared" si="205"/>
        <v/>
      </c>
      <c r="AW109" s="11" t="str">
        <f t="shared" si="206"/>
        <v/>
      </c>
      <c r="AX109" s="11" t="str">
        <f t="shared" si="207"/>
        <v/>
      </c>
      <c r="AY109" s="11" t="str">
        <f t="shared" si="208"/>
        <v/>
      </c>
      <c r="AZ109" s="11" t="str">
        <f t="shared" si="209"/>
        <v/>
      </c>
      <c r="BA109" s="11" t="str">
        <f t="shared" si="210"/>
        <v/>
      </c>
      <c r="BB109" s="11" t="str">
        <f t="shared" si="211"/>
        <v/>
      </c>
      <c r="BC109" s="11" t="str">
        <f t="shared" si="212"/>
        <v/>
      </c>
      <c r="BD109" s="11" t="str">
        <f t="shared" si="213"/>
        <v/>
      </c>
      <c r="BE109" s="11" t="str">
        <f t="shared" si="214"/>
        <v/>
      </c>
      <c r="BF109" s="11" t="str">
        <f t="shared" si="215"/>
        <v/>
      </c>
      <c r="BG109" s="11" t="str">
        <f t="shared" si="216"/>
        <v/>
      </c>
      <c r="BH109" s="11" t="str">
        <f t="shared" si="217"/>
        <v/>
      </c>
      <c r="BI109" s="11" t="str">
        <f t="shared" si="218"/>
        <v/>
      </c>
      <c r="BJ109" s="11" t="str">
        <f t="shared" si="219"/>
        <v/>
      </c>
      <c r="BK109" s="11" t="str">
        <f t="shared" si="220"/>
        <v/>
      </c>
      <c r="BL109" s="11" t="str">
        <f t="shared" si="221"/>
        <v/>
      </c>
      <c r="BM109" s="11" t="str">
        <f t="shared" si="222"/>
        <v/>
      </c>
      <c r="BN109" s="11" t="str">
        <f t="shared" si="223"/>
        <v/>
      </c>
      <c r="BO109" s="11" t="str">
        <f t="shared" si="224"/>
        <v/>
      </c>
      <c r="BQ109" s="37">
        <v>1986</v>
      </c>
      <c r="BR109" s="11" t="str">
        <f t="shared" si="225"/>
        <v/>
      </c>
      <c r="BS109" s="11" t="str">
        <f t="shared" si="226"/>
        <v/>
      </c>
      <c r="BT109" s="11" t="str">
        <f t="shared" si="227"/>
        <v/>
      </c>
      <c r="BU109" s="11" t="str">
        <f t="shared" si="228"/>
        <v/>
      </c>
      <c r="BV109" s="11" t="str">
        <f t="shared" si="229"/>
        <v/>
      </c>
      <c r="BW109" s="11" t="str">
        <f t="shared" si="230"/>
        <v/>
      </c>
      <c r="BX109" s="11" t="str">
        <f t="shared" si="231"/>
        <v/>
      </c>
      <c r="BY109" s="11" t="str">
        <f t="shared" si="232"/>
        <v/>
      </c>
      <c r="BZ109" s="11" t="str">
        <f t="shared" si="233"/>
        <v/>
      </c>
      <c r="CA109" s="11" t="str">
        <f t="shared" si="234"/>
        <v/>
      </c>
      <c r="CB109" s="11" t="str">
        <f t="shared" si="235"/>
        <v/>
      </c>
      <c r="CC109" s="11" t="str">
        <f t="shared" si="236"/>
        <v/>
      </c>
      <c r="CD109" s="11" t="str">
        <f t="shared" si="237"/>
        <v/>
      </c>
      <c r="CE109" s="11" t="str">
        <f t="shared" si="238"/>
        <v/>
      </c>
      <c r="CF109" s="11" t="str">
        <f t="shared" si="239"/>
        <v/>
      </c>
      <c r="CG109" s="11" t="str">
        <f t="shared" si="240"/>
        <v/>
      </c>
      <c r="CH109" s="11" t="str">
        <f t="shared" si="241"/>
        <v/>
      </c>
      <c r="CI109" s="11" t="str">
        <f t="shared" si="242"/>
        <v/>
      </c>
      <c r="CJ109" s="11" t="str">
        <f t="shared" si="243"/>
        <v/>
      </c>
      <c r="CK109" s="11" t="str">
        <f t="shared" si="244"/>
        <v/>
      </c>
      <c r="CL109" s="11" t="str">
        <f t="shared" si="245"/>
        <v/>
      </c>
      <c r="CM109" s="11" t="str">
        <f t="shared" si="246"/>
        <v/>
      </c>
      <c r="CN109" s="11" t="str">
        <f t="shared" si="247"/>
        <v/>
      </c>
      <c r="CO109" s="11" t="str">
        <f t="shared" si="248"/>
        <v/>
      </c>
      <c r="CP109" s="11" t="str">
        <f t="shared" si="249"/>
        <v/>
      </c>
      <c r="CQ109" s="11" t="str">
        <f t="shared" si="250"/>
        <v/>
      </c>
      <c r="CR109" s="11" t="str">
        <f t="shared" si="251"/>
        <v/>
      </c>
      <c r="CS109" s="11" t="str">
        <f t="shared" si="252"/>
        <v/>
      </c>
      <c r="CT109" s="11" t="str">
        <f t="shared" si="253"/>
        <v/>
      </c>
      <c r="CU109" s="11" t="str">
        <f t="shared" si="254"/>
        <v/>
      </c>
      <c r="CV109" s="37">
        <v>1986</v>
      </c>
    </row>
    <row r="110" spans="1:100">
      <c r="A110" s="5">
        <v>1987</v>
      </c>
      <c r="B110" s="7">
        <f>Max!B110-Min!B110</f>
        <v>23</v>
      </c>
      <c r="C110" s="7">
        <f>Max!C110-Min!C110</f>
        <v>32</v>
      </c>
      <c r="D110" s="7">
        <f>Max!D110-Min!D110</f>
        <v>13</v>
      </c>
      <c r="E110" s="7">
        <f>Max!E110-Min!E110</f>
        <v>15</v>
      </c>
      <c r="F110" s="7">
        <f>Max!F110-Min!F110</f>
        <v>13</v>
      </c>
      <c r="G110" s="7">
        <f>Max!G110-Min!G110</f>
        <v>18</v>
      </c>
      <c r="H110" s="7">
        <f>Max!H110-Min!H110</f>
        <v>26</v>
      </c>
      <c r="I110" s="7">
        <f>Max!I110-Min!I110</f>
        <v>25</v>
      </c>
      <c r="J110" s="7">
        <f>Max!J110-Min!J110</f>
        <v>24</v>
      </c>
      <c r="K110" s="7">
        <f>Max!K110-Min!K110</f>
        <v>32</v>
      </c>
      <c r="L110" s="7">
        <f>Max!L110-Min!L110</f>
        <v>30</v>
      </c>
      <c r="M110" s="7">
        <f>Max!M110-Min!M110</f>
        <v>32</v>
      </c>
      <c r="N110" s="7">
        <f>Max!N110-Min!N110</f>
        <v>27</v>
      </c>
      <c r="O110" s="7">
        <f>Max!O110-Min!O110</f>
        <v>24</v>
      </c>
      <c r="P110" s="7">
        <f>Max!P110-Min!P110</f>
        <v>7</v>
      </c>
      <c r="Q110" s="7">
        <f>Max!Q110-Min!Q110</f>
        <v>9</v>
      </c>
      <c r="R110" s="7">
        <f>Max!R110-Min!R110</f>
        <v>16</v>
      </c>
      <c r="S110" s="7">
        <f>Max!S110-Min!S110</f>
        <v>9</v>
      </c>
      <c r="T110" s="7">
        <f>Max!T110-Min!T110</f>
        <v>12</v>
      </c>
      <c r="U110" s="7">
        <f>Max!U110-Min!U110</f>
        <v>10</v>
      </c>
      <c r="V110" s="7">
        <f>Max!V110-Min!V110</f>
        <v>17</v>
      </c>
      <c r="W110" s="7">
        <f>Max!W110-Min!W110</f>
        <v>31</v>
      </c>
      <c r="X110" s="7">
        <f>Max!X110-Min!X110</f>
        <v>11</v>
      </c>
      <c r="Y110" s="7">
        <f>Max!Y110-Min!Y110</f>
        <v>7</v>
      </c>
      <c r="Z110" s="7">
        <f>Max!Z110-Min!Z110</f>
        <v>16</v>
      </c>
      <c r="AA110" s="7">
        <f>Max!AA110-Min!AA110</f>
        <v>20</v>
      </c>
      <c r="AB110" s="7">
        <f>Max!AB110-Min!AB110</f>
        <v>29</v>
      </c>
      <c r="AC110" s="7">
        <f>Max!AC110-Min!AC110</f>
        <v>18</v>
      </c>
      <c r="AD110" s="7">
        <f>Max!AD110-Min!AD110</f>
        <v>41</v>
      </c>
      <c r="AE110" s="7">
        <f>Max!AE110-Min!AE110</f>
        <v>29</v>
      </c>
      <c r="AF110" s="858"/>
      <c r="AG110" s="9">
        <f t="shared" si="192"/>
        <v>616</v>
      </c>
      <c r="AH110" s="10">
        <f t="shared" si="191"/>
        <v>20.533333333333335</v>
      </c>
      <c r="AI110" s="11">
        <f t="shared" si="193"/>
        <v>41</v>
      </c>
      <c r="AJ110" s="12">
        <f t="shared" si="194"/>
        <v>7</v>
      </c>
      <c r="AK110" s="37">
        <v>1987</v>
      </c>
      <c r="AL110" s="11" t="str">
        <f t="shared" ref="AL110:AL153" si="255">IF(B110= B$156,$A110,"")</f>
        <v/>
      </c>
      <c r="AM110" s="11" t="str">
        <f t="shared" ref="AM110:AM153" si="256">IF(C110= C$156,$A110,"")</f>
        <v/>
      </c>
      <c r="AN110" s="11" t="str">
        <f t="shared" ref="AN110:AN153" si="257">IF(D110= D$156,$A110,"")</f>
        <v/>
      </c>
      <c r="AO110" s="11" t="str">
        <f t="shared" ref="AO110:AO153" si="258">IF(E110= E$156,$A110,"")</f>
        <v/>
      </c>
      <c r="AP110" s="11" t="str">
        <f t="shared" ref="AP110:AP153" si="259">IF(F110= F$156,$A110,"")</f>
        <v/>
      </c>
      <c r="AQ110" s="11" t="str">
        <f t="shared" ref="AQ110:AQ153" si="260">IF(G110= G$156,$A110,"")</f>
        <v/>
      </c>
      <c r="AR110" s="11" t="str">
        <f t="shared" ref="AR110:AR153" si="261">IF(H110= H$156,$A110,"")</f>
        <v/>
      </c>
      <c r="AS110" s="11" t="str">
        <f t="shared" ref="AS110:AS153" si="262">IF(I110= I$156,$A110,"")</f>
        <v/>
      </c>
      <c r="AT110" s="11" t="str">
        <f t="shared" ref="AT110:AT153" si="263">IF(J110= J$156,$A110,"")</f>
        <v/>
      </c>
      <c r="AU110" s="11" t="str">
        <f t="shared" ref="AU110:AU153" si="264">IF(K110= K$156,$A110,"")</f>
        <v/>
      </c>
      <c r="AV110" s="11" t="str">
        <f t="shared" ref="AV110:AV153" si="265">IF(L110= L$156,$A110,"")</f>
        <v/>
      </c>
      <c r="AW110" s="11" t="str">
        <f t="shared" ref="AW110:AW153" si="266">IF(M110= M$156,$A110,"")</f>
        <v/>
      </c>
      <c r="AX110" s="11" t="str">
        <f t="shared" ref="AX110:AX153" si="267">IF(N110= N$156,$A110,"")</f>
        <v/>
      </c>
      <c r="AY110" s="11" t="str">
        <f t="shared" ref="AY110:AY153" si="268">IF(O110= O$156,$A110,"")</f>
        <v/>
      </c>
      <c r="AZ110" s="11" t="str">
        <f t="shared" ref="AZ110:AZ153" si="269">IF(P110= P$156,$A110,"")</f>
        <v/>
      </c>
      <c r="BA110" s="11" t="str">
        <f t="shared" ref="BA110:BA153" si="270">IF(Q110= Q$156,$A110,"")</f>
        <v/>
      </c>
      <c r="BB110" s="11" t="str">
        <f t="shared" ref="BB110:BB153" si="271">IF(R110= R$156,$A110,"")</f>
        <v/>
      </c>
      <c r="BC110" s="11" t="str">
        <f t="shared" ref="BC110:BC153" si="272">IF(S110= S$156,$A110,"")</f>
        <v/>
      </c>
      <c r="BD110" s="11" t="str">
        <f t="shared" ref="BD110:BD153" si="273">IF(T110= T$156,$A110,"")</f>
        <v/>
      </c>
      <c r="BE110" s="11" t="str">
        <f t="shared" ref="BE110:BE153" si="274">IF(U110= U$156,$A110,"")</f>
        <v/>
      </c>
      <c r="BF110" s="11" t="str">
        <f t="shared" ref="BF110:BF153" si="275">IF(V110= V$156,$A110,"")</f>
        <v/>
      </c>
      <c r="BG110" s="11" t="str">
        <f t="shared" ref="BG110:BG153" si="276">IF(W110= W$156,$A110,"")</f>
        <v/>
      </c>
      <c r="BH110" s="11" t="str">
        <f t="shared" ref="BH110:BH153" si="277">IF(X110= X$156,$A110,"")</f>
        <v/>
      </c>
      <c r="BI110" s="11" t="str">
        <f t="shared" ref="BI110:BI153" si="278">IF(Y110= Y$156,$A110,"")</f>
        <v/>
      </c>
      <c r="BJ110" s="11" t="str">
        <f t="shared" ref="BJ110:BJ153" si="279">IF(Z110= Z$156,$A110,"")</f>
        <v/>
      </c>
      <c r="BK110" s="11" t="str">
        <f t="shared" ref="BK110:BK153" si="280">IF(AA110= AA$156,$A110,"")</f>
        <v/>
      </c>
      <c r="BL110" s="11" t="str">
        <f t="shared" ref="BL110:BL153" si="281">IF(AB110= AB$156,$A110,"")</f>
        <v/>
      </c>
      <c r="BM110" s="11" t="str">
        <f t="shared" ref="BM110:BM153" si="282">IF(AC110= AC$156,$A110,"")</f>
        <v/>
      </c>
      <c r="BN110" s="11" t="str">
        <f t="shared" ref="BN110:BN153" si="283">IF(AD110= AD$156,$A110,"")</f>
        <v/>
      </c>
      <c r="BO110" s="11" t="str">
        <f t="shared" ref="BO110:BO153" si="284">IF(AE110= AE$156,$A110,"")</f>
        <v/>
      </c>
      <c r="BQ110" s="37">
        <v>1987</v>
      </c>
      <c r="BR110" s="11" t="str">
        <f t="shared" si="225"/>
        <v/>
      </c>
      <c r="BS110" s="11" t="str">
        <f t="shared" si="226"/>
        <v/>
      </c>
      <c r="BT110" s="11" t="str">
        <f t="shared" si="227"/>
        <v/>
      </c>
      <c r="BU110" s="11" t="str">
        <f t="shared" si="228"/>
        <v/>
      </c>
      <c r="BV110" s="11" t="str">
        <f t="shared" si="229"/>
        <v/>
      </c>
      <c r="BW110" s="11" t="str">
        <f t="shared" si="230"/>
        <v/>
      </c>
      <c r="BX110" s="11" t="str">
        <f t="shared" si="231"/>
        <v/>
      </c>
      <c r="BY110" s="11" t="str">
        <f t="shared" si="232"/>
        <v/>
      </c>
      <c r="BZ110" s="11" t="str">
        <f t="shared" si="233"/>
        <v/>
      </c>
      <c r="CA110" s="11" t="str">
        <f t="shared" si="234"/>
        <v/>
      </c>
      <c r="CB110" s="11" t="str">
        <f t="shared" si="235"/>
        <v/>
      </c>
      <c r="CC110" s="11" t="str">
        <f t="shared" si="236"/>
        <v/>
      </c>
      <c r="CD110" s="11" t="str">
        <f t="shared" si="237"/>
        <v/>
      </c>
      <c r="CE110" s="11" t="str">
        <f t="shared" si="238"/>
        <v/>
      </c>
      <c r="CF110" s="11" t="str">
        <f t="shared" si="239"/>
        <v/>
      </c>
      <c r="CG110" s="11" t="str">
        <f t="shared" si="240"/>
        <v/>
      </c>
      <c r="CH110" s="11" t="str">
        <f t="shared" si="241"/>
        <v/>
      </c>
      <c r="CI110" s="11" t="str">
        <f t="shared" si="242"/>
        <v/>
      </c>
      <c r="CJ110" s="11" t="str">
        <f t="shared" si="243"/>
        <v/>
      </c>
      <c r="CK110" s="11" t="str">
        <f t="shared" si="244"/>
        <v/>
      </c>
      <c r="CL110" s="11" t="str">
        <f t="shared" si="245"/>
        <v/>
      </c>
      <c r="CM110" s="11" t="str">
        <f t="shared" si="246"/>
        <v/>
      </c>
      <c r="CN110" s="11" t="str">
        <f t="shared" si="247"/>
        <v/>
      </c>
      <c r="CO110" s="11" t="str">
        <f t="shared" si="248"/>
        <v/>
      </c>
      <c r="CP110" s="11" t="str">
        <f t="shared" si="249"/>
        <v/>
      </c>
      <c r="CQ110" s="11" t="str">
        <f t="shared" si="250"/>
        <v/>
      </c>
      <c r="CR110" s="11" t="str">
        <f t="shared" si="251"/>
        <v/>
      </c>
      <c r="CS110" s="11" t="str">
        <f t="shared" si="252"/>
        <v/>
      </c>
      <c r="CT110" s="11" t="str">
        <f t="shared" si="253"/>
        <v/>
      </c>
      <c r="CU110" s="11" t="str">
        <f t="shared" si="254"/>
        <v/>
      </c>
      <c r="CV110" s="37">
        <v>1987</v>
      </c>
    </row>
    <row r="111" spans="1:100">
      <c r="A111" s="5">
        <v>1988</v>
      </c>
      <c r="B111" s="7">
        <f>Max!B111-Min!B111</f>
        <v>23</v>
      </c>
      <c r="C111" s="7">
        <f>Max!C111-Min!C111</f>
        <v>25</v>
      </c>
      <c r="D111" s="7">
        <f>Max!D111-Min!D111</f>
        <v>17</v>
      </c>
      <c r="E111" s="7">
        <f>Max!E111-Min!E111</f>
        <v>20</v>
      </c>
      <c r="F111" s="7">
        <f>Max!F111-Min!F111</f>
        <v>29</v>
      </c>
      <c r="G111" s="7">
        <f>Max!G111-Min!G111</f>
        <v>31</v>
      </c>
      <c r="H111" s="7">
        <f>Max!H111-Min!H111</f>
        <v>10</v>
      </c>
      <c r="I111" s="7">
        <f>Max!I111-Min!I111</f>
        <v>7</v>
      </c>
      <c r="J111" s="7">
        <f>Max!J111-Min!J111</f>
        <v>19</v>
      </c>
      <c r="K111" s="7">
        <f>Max!K111-Min!K111</f>
        <v>27</v>
      </c>
      <c r="L111" s="7">
        <f>Max!L111-Min!L111</f>
        <v>31</v>
      </c>
      <c r="M111" s="7">
        <f>Max!M111-Min!M111</f>
        <v>8</v>
      </c>
      <c r="N111" s="7">
        <f>Max!N111-Min!N111</f>
        <v>19</v>
      </c>
      <c r="O111" s="7">
        <f>Max!O111-Min!O111</f>
        <v>29</v>
      </c>
      <c r="P111" s="7">
        <f>Max!P111-Min!P111</f>
        <v>34</v>
      </c>
      <c r="Q111" s="7">
        <f>Max!Q111-Min!Q111</f>
        <v>28</v>
      </c>
      <c r="R111" s="7">
        <f>Max!R111-Min!R111</f>
        <v>38</v>
      </c>
      <c r="S111" s="7">
        <f>Max!S111-Min!S111</f>
        <v>20</v>
      </c>
      <c r="T111" s="7">
        <f>Max!T111-Min!T111</f>
        <v>16</v>
      </c>
      <c r="U111" s="7">
        <f>Max!U111-Min!U111</f>
        <v>29</v>
      </c>
      <c r="V111" s="7">
        <f>Max!V111-Min!V111</f>
        <v>28</v>
      </c>
      <c r="W111" s="7">
        <f>Max!W111-Min!W111</f>
        <v>11</v>
      </c>
      <c r="X111" s="7">
        <f>Max!X111-Min!X111</f>
        <v>24</v>
      </c>
      <c r="Y111" s="7">
        <f>Max!Y111-Min!Y111</f>
        <v>32</v>
      </c>
      <c r="Z111" s="7">
        <f>Max!Z111-Min!Z111</f>
        <v>30</v>
      </c>
      <c r="AA111" s="7">
        <f>Max!AA111-Min!AA111</f>
        <v>32</v>
      </c>
      <c r="AB111" s="7">
        <f>Max!AB111-Min!AB111</f>
        <v>34</v>
      </c>
      <c r="AC111" s="7">
        <f>Max!AC111-Min!AC111</f>
        <v>16</v>
      </c>
      <c r="AD111" s="7">
        <f>Max!AD111-Min!AD111</f>
        <v>21</v>
      </c>
      <c r="AE111" s="7">
        <f>Max!AE111-Min!AE111</f>
        <v>20</v>
      </c>
      <c r="AF111" s="858"/>
      <c r="AG111" s="9">
        <f t="shared" si="192"/>
        <v>708</v>
      </c>
      <c r="AH111" s="10">
        <f t="shared" si="191"/>
        <v>23.6</v>
      </c>
      <c r="AI111" s="11">
        <f t="shared" si="193"/>
        <v>38</v>
      </c>
      <c r="AJ111" s="12">
        <f t="shared" si="194"/>
        <v>7</v>
      </c>
      <c r="AK111" s="37">
        <v>1988</v>
      </c>
      <c r="AL111" s="11" t="str">
        <f t="shared" si="255"/>
        <v/>
      </c>
      <c r="AM111" s="11" t="str">
        <f t="shared" si="256"/>
        <v/>
      </c>
      <c r="AN111" s="11" t="str">
        <f t="shared" si="257"/>
        <v/>
      </c>
      <c r="AO111" s="11" t="str">
        <f t="shared" si="258"/>
        <v/>
      </c>
      <c r="AP111" s="11" t="str">
        <f t="shared" si="259"/>
        <v/>
      </c>
      <c r="AQ111" s="11" t="str">
        <f t="shared" si="260"/>
        <v/>
      </c>
      <c r="AR111" s="11" t="str">
        <f t="shared" si="261"/>
        <v/>
      </c>
      <c r="AS111" s="11" t="str">
        <f t="shared" si="262"/>
        <v/>
      </c>
      <c r="AT111" s="11" t="str">
        <f t="shared" si="263"/>
        <v/>
      </c>
      <c r="AU111" s="11" t="str">
        <f t="shared" si="264"/>
        <v/>
      </c>
      <c r="AV111" s="11" t="str">
        <f t="shared" si="265"/>
        <v/>
      </c>
      <c r="AW111" s="11" t="str">
        <f t="shared" si="266"/>
        <v/>
      </c>
      <c r="AX111" s="11" t="str">
        <f t="shared" si="267"/>
        <v/>
      </c>
      <c r="AY111" s="11" t="str">
        <f t="shared" si="268"/>
        <v/>
      </c>
      <c r="AZ111" s="11" t="str">
        <f t="shared" si="269"/>
        <v/>
      </c>
      <c r="BA111" s="11" t="str">
        <f t="shared" si="270"/>
        <v/>
      </c>
      <c r="BB111" s="11" t="str">
        <f t="shared" si="271"/>
        <v/>
      </c>
      <c r="BC111" s="11" t="str">
        <f t="shared" si="272"/>
        <v/>
      </c>
      <c r="BD111" s="11" t="str">
        <f t="shared" si="273"/>
        <v/>
      </c>
      <c r="BE111" s="11" t="str">
        <f t="shared" si="274"/>
        <v/>
      </c>
      <c r="BF111" s="11" t="str">
        <f t="shared" si="275"/>
        <v/>
      </c>
      <c r="BG111" s="11" t="str">
        <f t="shared" si="276"/>
        <v/>
      </c>
      <c r="BH111" s="11" t="str">
        <f t="shared" si="277"/>
        <v/>
      </c>
      <c r="BI111" s="11" t="str">
        <f t="shared" si="278"/>
        <v/>
      </c>
      <c r="BJ111" s="11" t="str">
        <f t="shared" si="279"/>
        <v/>
      </c>
      <c r="BK111" s="11" t="str">
        <f t="shared" si="280"/>
        <v/>
      </c>
      <c r="BL111" s="11" t="str">
        <f t="shared" si="281"/>
        <v/>
      </c>
      <c r="BM111" s="11" t="str">
        <f t="shared" si="282"/>
        <v/>
      </c>
      <c r="BN111" s="11" t="str">
        <f t="shared" si="283"/>
        <v/>
      </c>
      <c r="BO111" s="11" t="str">
        <f t="shared" si="284"/>
        <v/>
      </c>
      <c r="BQ111" s="37">
        <v>1988</v>
      </c>
      <c r="BR111" s="11" t="str">
        <f t="shared" si="225"/>
        <v/>
      </c>
      <c r="BS111" s="11" t="str">
        <f t="shared" si="226"/>
        <v/>
      </c>
      <c r="BT111" s="11" t="str">
        <f t="shared" si="227"/>
        <v/>
      </c>
      <c r="BU111" s="11" t="str">
        <f t="shared" si="228"/>
        <v/>
      </c>
      <c r="BV111" s="11" t="str">
        <f t="shared" si="229"/>
        <v/>
      </c>
      <c r="BW111" s="11" t="str">
        <f t="shared" si="230"/>
        <v/>
      </c>
      <c r="BX111" s="11" t="str">
        <f t="shared" si="231"/>
        <v/>
      </c>
      <c r="BY111" s="11" t="str">
        <f t="shared" si="232"/>
        <v/>
      </c>
      <c r="BZ111" s="11" t="str">
        <f t="shared" si="233"/>
        <v/>
      </c>
      <c r="CA111" s="11" t="str">
        <f t="shared" si="234"/>
        <v/>
      </c>
      <c r="CB111" s="11" t="str">
        <f t="shared" si="235"/>
        <v/>
      </c>
      <c r="CC111" s="11" t="str">
        <f t="shared" si="236"/>
        <v/>
      </c>
      <c r="CD111" s="11" t="str">
        <f t="shared" si="237"/>
        <v/>
      </c>
      <c r="CE111" s="11" t="str">
        <f t="shared" si="238"/>
        <v/>
      </c>
      <c r="CF111" s="11" t="str">
        <f t="shared" si="239"/>
        <v/>
      </c>
      <c r="CG111" s="11" t="str">
        <f t="shared" si="240"/>
        <v/>
      </c>
      <c r="CH111" s="11" t="str">
        <f t="shared" si="241"/>
        <v/>
      </c>
      <c r="CI111" s="11" t="str">
        <f t="shared" si="242"/>
        <v/>
      </c>
      <c r="CJ111" s="11" t="str">
        <f t="shared" si="243"/>
        <v/>
      </c>
      <c r="CK111" s="11" t="str">
        <f t="shared" si="244"/>
        <v/>
      </c>
      <c r="CL111" s="11" t="str">
        <f t="shared" si="245"/>
        <v/>
      </c>
      <c r="CM111" s="11" t="str">
        <f t="shared" si="246"/>
        <v/>
      </c>
      <c r="CN111" s="11" t="str">
        <f t="shared" si="247"/>
        <v/>
      </c>
      <c r="CO111" s="11" t="str">
        <f t="shared" si="248"/>
        <v/>
      </c>
      <c r="CP111" s="11" t="str">
        <f t="shared" si="249"/>
        <v/>
      </c>
      <c r="CQ111" s="11" t="str">
        <f t="shared" si="250"/>
        <v/>
      </c>
      <c r="CR111" s="11" t="str">
        <f t="shared" si="251"/>
        <v/>
      </c>
      <c r="CS111" s="11" t="str">
        <f t="shared" si="252"/>
        <v/>
      </c>
      <c r="CT111" s="11" t="str">
        <f t="shared" si="253"/>
        <v/>
      </c>
      <c r="CU111" s="11" t="str">
        <f t="shared" si="254"/>
        <v/>
      </c>
      <c r="CV111" s="37">
        <v>1988</v>
      </c>
    </row>
    <row r="112" spans="1:100">
      <c r="A112" s="5">
        <v>1989</v>
      </c>
      <c r="B112" s="7">
        <f>Max!B112-Min!B112</f>
        <v>15</v>
      </c>
      <c r="C112" s="7">
        <f>Max!C112-Min!C112</f>
        <v>31</v>
      </c>
      <c r="D112" s="7">
        <f>Max!D112-Min!D112</f>
        <v>25</v>
      </c>
      <c r="E112" s="7">
        <f>Max!E112-Min!E112</f>
        <v>21</v>
      </c>
      <c r="F112" s="7">
        <f>Max!F112-Min!F112</f>
        <v>22</v>
      </c>
      <c r="G112" s="7">
        <f>Max!G112-Min!G112</f>
        <v>11</v>
      </c>
      <c r="H112" s="7">
        <f>Max!H112-Min!H112</f>
        <v>12</v>
      </c>
      <c r="I112" s="7">
        <f>Max!I112-Min!I112</f>
        <v>17</v>
      </c>
      <c r="J112" s="7">
        <f>Max!J112-Min!J112</f>
        <v>15</v>
      </c>
      <c r="K112" s="7">
        <f>Max!K112-Min!K112</f>
        <v>13</v>
      </c>
      <c r="L112" s="7">
        <f>Max!L112-Min!L112</f>
        <v>17</v>
      </c>
      <c r="M112" s="7">
        <f>Max!M112-Min!M112</f>
        <v>30</v>
      </c>
      <c r="N112" s="7">
        <f>Max!N112-Min!N112</f>
        <v>35</v>
      </c>
      <c r="O112" s="7">
        <f>Max!O112-Min!O112</f>
        <v>31</v>
      </c>
      <c r="P112" s="7">
        <f>Max!P112-Min!P112</f>
        <v>6</v>
      </c>
      <c r="Q112" s="7">
        <f>Max!Q112-Min!Q112</f>
        <v>23</v>
      </c>
      <c r="R112" s="7">
        <f>Max!R112-Min!R112</f>
        <v>37</v>
      </c>
      <c r="S112" s="7">
        <f>Max!S112-Min!S112</f>
        <v>33</v>
      </c>
      <c r="T112" s="7">
        <f>Max!T112-Min!T112</f>
        <v>17</v>
      </c>
      <c r="U112" s="7">
        <f>Max!U112-Min!U112</f>
        <v>25</v>
      </c>
      <c r="V112" s="7">
        <f>Max!V112-Min!V112</f>
        <v>35</v>
      </c>
      <c r="W112" s="7">
        <f>Max!W112-Min!W112</f>
        <v>25</v>
      </c>
      <c r="X112" s="7">
        <f>Max!X112-Min!X112</f>
        <v>27</v>
      </c>
      <c r="Y112" s="7">
        <f>Max!Y112-Min!Y112</f>
        <v>34</v>
      </c>
      <c r="Z112" s="7">
        <f>Max!Z112-Min!Z112</f>
        <v>40</v>
      </c>
      <c r="AA112" s="7">
        <f>Max!AA112-Min!AA112</f>
        <v>18</v>
      </c>
      <c r="AB112" s="7">
        <f>Max!AB112-Min!AB112</f>
        <v>32</v>
      </c>
      <c r="AC112" s="7">
        <f>Max!AC112-Min!AC112</f>
        <v>20</v>
      </c>
      <c r="AD112" s="7">
        <f>Max!AD112-Min!AD112</f>
        <v>19</v>
      </c>
      <c r="AE112" s="7">
        <f>Max!AE112-Min!AE112</f>
        <v>16</v>
      </c>
      <c r="AF112" s="858"/>
      <c r="AG112" s="9">
        <f t="shared" si="192"/>
        <v>702</v>
      </c>
      <c r="AH112" s="10">
        <f t="shared" si="191"/>
        <v>23.4</v>
      </c>
      <c r="AI112" s="11">
        <f t="shared" si="193"/>
        <v>40</v>
      </c>
      <c r="AJ112" s="12">
        <f t="shared" si="194"/>
        <v>6</v>
      </c>
      <c r="AK112" s="37">
        <v>1989</v>
      </c>
      <c r="AL112" s="11" t="str">
        <f t="shared" si="255"/>
        <v/>
      </c>
      <c r="AM112" s="11" t="str">
        <f t="shared" si="256"/>
        <v/>
      </c>
      <c r="AN112" s="11" t="str">
        <f t="shared" si="257"/>
        <v/>
      </c>
      <c r="AO112" s="11" t="str">
        <f t="shared" si="258"/>
        <v/>
      </c>
      <c r="AP112" s="11" t="str">
        <f t="shared" si="259"/>
        <v/>
      </c>
      <c r="AQ112" s="11" t="str">
        <f t="shared" si="260"/>
        <v/>
      </c>
      <c r="AR112" s="11" t="str">
        <f t="shared" si="261"/>
        <v/>
      </c>
      <c r="AS112" s="11" t="str">
        <f t="shared" si="262"/>
        <v/>
      </c>
      <c r="AT112" s="11" t="str">
        <f t="shared" si="263"/>
        <v/>
      </c>
      <c r="AU112" s="11" t="str">
        <f t="shared" si="264"/>
        <v/>
      </c>
      <c r="AV112" s="11" t="str">
        <f t="shared" si="265"/>
        <v/>
      </c>
      <c r="AW112" s="11" t="str">
        <f t="shared" si="266"/>
        <v/>
      </c>
      <c r="AX112" s="11" t="str">
        <f t="shared" si="267"/>
        <v/>
      </c>
      <c r="AY112" s="11" t="str">
        <f t="shared" si="268"/>
        <v/>
      </c>
      <c r="AZ112" s="11" t="str">
        <f t="shared" si="269"/>
        <v/>
      </c>
      <c r="BA112" s="11" t="str">
        <f t="shared" si="270"/>
        <v/>
      </c>
      <c r="BB112" s="11" t="str">
        <f t="shared" si="271"/>
        <v/>
      </c>
      <c r="BC112" s="11" t="str">
        <f t="shared" si="272"/>
        <v/>
      </c>
      <c r="BD112" s="11" t="str">
        <f t="shared" si="273"/>
        <v/>
      </c>
      <c r="BE112" s="11" t="str">
        <f t="shared" si="274"/>
        <v/>
      </c>
      <c r="BF112" s="11" t="str">
        <f t="shared" si="275"/>
        <v/>
      </c>
      <c r="BG112" s="11" t="str">
        <f t="shared" si="276"/>
        <v/>
      </c>
      <c r="BH112" s="11" t="str">
        <f t="shared" si="277"/>
        <v/>
      </c>
      <c r="BI112" s="11" t="str">
        <f t="shared" si="278"/>
        <v/>
      </c>
      <c r="BJ112" s="11" t="str">
        <f t="shared" si="279"/>
        <v/>
      </c>
      <c r="BK112" s="11" t="str">
        <f t="shared" si="280"/>
        <v/>
      </c>
      <c r="BL112" s="11" t="str">
        <f t="shared" si="281"/>
        <v/>
      </c>
      <c r="BM112" s="11" t="str">
        <f t="shared" si="282"/>
        <v/>
      </c>
      <c r="BN112" s="11" t="str">
        <f t="shared" si="283"/>
        <v/>
      </c>
      <c r="BO112" s="11" t="str">
        <f t="shared" si="284"/>
        <v/>
      </c>
      <c r="BQ112" s="37">
        <v>1989</v>
      </c>
      <c r="BR112" s="11" t="str">
        <f t="shared" si="225"/>
        <v/>
      </c>
      <c r="BS112" s="11" t="str">
        <f t="shared" si="226"/>
        <v/>
      </c>
      <c r="BT112" s="11" t="str">
        <f t="shared" si="227"/>
        <v/>
      </c>
      <c r="BU112" s="11" t="str">
        <f t="shared" si="228"/>
        <v/>
      </c>
      <c r="BV112" s="11" t="str">
        <f t="shared" si="229"/>
        <v/>
      </c>
      <c r="BW112" s="11" t="str">
        <f t="shared" si="230"/>
        <v/>
      </c>
      <c r="BX112" s="11" t="str">
        <f t="shared" si="231"/>
        <v/>
      </c>
      <c r="BY112" s="11" t="str">
        <f t="shared" si="232"/>
        <v/>
      </c>
      <c r="BZ112" s="11" t="str">
        <f t="shared" si="233"/>
        <v/>
      </c>
      <c r="CA112" s="11" t="str">
        <f t="shared" si="234"/>
        <v/>
      </c>
      <c r="CB112" s="11" t="str">
        <f t="shared" si="235"/>
        <v/>
      </c>
      <c r="CC112" s="11" t="str">
        <f t="shared" si="236"/>
        <v/>
      </c>
      <c r="CD112" s="11" t="str">
        <f t="shared" si="237"/>
        <v/>
      </c>
      <c r="CE112" s="11" t="str">
        <f t="shared" si="238"/>
        <v/>
      </c>
      <c r="CF112" s="11">
        <f t="shared" si="239"/>
        <v>1989</v>
      </c>
      <c r="CG112" s="11" t="str">
        <f t="shared" si="240"/>
        <v/>
      </c>
      <c r="CH112" s="11" t="str">
        <f t="shared" si="241"/>
        <v/>
      </c>
      <c r="CI112" s="11" t="str">
        <f t="shared" si="242"/>
        <v/>
      </c>
      <c r="CJ112" s="11" t="str">
        <f t="shared" si="243"/>
        <v/>
      </c>
      <c r="CK112" s="11" t="str">
        <f t="shared" si="244"/>
        <v/>
      </c>
      <c r="CL112" s="11" t="str">
        <f t="shared" si="245"/>
        <v/>
      </c>
      <c r="CM112" s="11" t="str">
        <f t="shared" si="246"/>
        <v/>
      </c>
      <c r="CN112" s="11" t="str">
        <f t="shared" si="247"/>
        <v/>
      </c>
      <c r="CO112" s="11" t="str">
        <f t="shared" si="248"/>
        <v/>
      </c>
      <c r="CP112" s="11" t="str">
        <f t="shared" si="249"/>
        <v/>
      </c>
      <c r="CQ112" s="11" t="str">
        <f t="shared" si="250"/>
        <v/>
      </c>
      <c r="CR112" s="11" t="str">
        <f t="shared" si="251"/>
        <v/>
      </c>
      <c r="CS112" s="11" t="str">
        <f t="shared" si="252"/>
        <v/>
      </c>
      <c r="CT112" s="11" t="str">
        <f t="shared" si="253"/>
        <v/>
      </c>
      <c r="CU112" s="11" t="str">
        <f t="shared" si="254"/>
        <v/>
      </c>
      <c r="CV112" s="37">
        <v>1989</v>
      </c>
    </row>
    <row r="113" spans="1:100">
      <c r="A113" s="5">
        <v>1990</v>
      </c>
      <c r="B113" s="7">
        <f>Max!B113-Min!B113</f>
        <v>10</v>
      </c>
      <c r="C113" s="7">
        <f>Max!C113-Min!C113</f>
        <v>20</v>
      </c>
      <c r="D113" s="7">
        <f>Max!D113-Min!D113</f>
        <v>14</v>
      </c>
      <c r="E113" s="7">
        <f>Max!E113-Min!E113</f>
        <v>19</v>
      </c>
      <c r="F113" s="7">
        <f>Max!F113-Min!F113</f>
        <v>26</v>
      </c>
      <c r="G113" s="7">
        <f>Max!G113-Min!G113</f>
        <v>20</v>
      </c>
      <c r="H113" s="7">
        <f>Max!H113-Min!H113</f>
        <v>18</v>
      </c>
      <c r="I113" s="7">
        <f>Max!I113-Min!I113</f>
        <v>30</v>
      </c>
      <c r="J113" s="7">
        <f>Max!J113-Min!J113</f>
        <v>35</v>
      </c>
      <c r="K113" s="7">
        <f>Max!K113-Min!K113</f>
        <v>21</v>
      </c>
      <c r="L113" s="7">
        <f>Max!L113-Min!L113</f>
        <v>21</v>
      </c>
      <c r="M113" s="7">
        <f>Max!M113-Min!M113</f>
        <v>22</v>
      </c>
      <c r="N113" s="7">
        <f>Max!N113-Min!N113</f>
        <v>28</v>
      </c>
      <c r="O113" s="7">
        <f>Max!O113-Min!O113</f>
        <v>28</v>
      </c>
      <c r="P113" s="7">
        <f>Max!P113-Min!P113</f>
        <v>18</v>
      </c>
      <c r="Q113" s="7">
        <f>Max!Q113-Min!Q113</f>
        <v>21</v>
      </c>
      <c r="R113" s="7">
        <f>Max!R113-Min!R113</f>
        <v>34</v>
      </c>
      <c r="S113" s="7">
        <f>Max!S113-Min!S113</f>
        <v>22</v>
      </c>
      <c r="T113" s="7">
        <f>Max!T113-Min!T113</f>
        <v>30</v>
      </c>
      <c r="U113" s="7">
        <f>Max!U113-Min!U113</f>
        <v>19</v>
      </c>
      <c r="V113" s="7">
        <f>Max!V113-Min!V113</f>
        <v>17</v>
      </c>
      <c r="W113" s="7">
        <f>Max!W113-Min!W113</f>
        <v>24</v>
      </c>
      <c r="X113" s="7">
        <f>Max!X113-Min!X113</f>
        <v>38</v>
      </c>
      <c r="Y113" s="7">
        <f>Max!Y113-Min!Y113</f>
        <v>33</v>
      </c>
      <c r="Z113" s="7">
        <f>Max!Z113-Min!Z113</f>
        <v>33</v>
      </c>
      <c r="AA113" s="7">
        <f>Max!AA113-Min!AA113</f>
        <v>33</v>
      </c>
      <c r="AB113" s="7">
        <f>Max!AB113-Min!AB113</f>
        <v>36</v>
      </c>
      <c r="AC113" s="7">
        <f>Max!AC113-Min!AC113</f>
        <v>24</v>
      </c>
      <c r="AD113" s="7">
        <f>Max!AD113-Min!AD113</f>
        <v>22</v>
      </c>
      <c r="AE113" s="7">
        <f>Max!AE113-Min!AE113</f>
        <v>23</v>
      </c>
      <c r="AF113" s="858"/>
      <c r="AG113" s="9">
        <f t="shared" si="192"/>
        <v>739</v>
      </c>
      <c r="AH113" s="10">
        <f t="shared" si="191"/>
        <v>24.633333333333333</v>
      </c>
      <c r="AI113" s="11">
        <f t="shared" si="193"/>
        <v>38</v>
      </c>
      <c r="AJ113" s="12">
        <f t="shared" si="194"/>
        <v>10</v>
      </c>
      <c r="AK113" s="37">
        <v>1990</v>
      </c>
      <c r="AL113" s="11" t="str">
        <f t="shared" si="255"/>
        <v/>
      </c>
      <c r="AM113" s="11" t="str">
        <f t="shared" si="256"/>
        <v/>
      </c>
      <c r="AN113" s="11" t="str">
        <f t="shared" si="257"/>
        <v/>
      </c>
      <c r="AO113" s="11" t="str">
        <f t="shared" si="258"/>
        <v/>
      </c>
      <c r="AP113" s="11" t="str">
        <f t="shared" si="259"/>
        <v/>
      </c>
      <c r="AQ113" s="11" t="str">
        <f t="shared" si="260"/>
        <v/>
      </c>
      <c r="AR113" s="11" t="str">
        <f t="shared" si="261"/>
        <v/>
      </c>
      <c r="AS113" s="11" t="str">
        <f t="shared" si="262"/>
        <v/>
      </c>
      <c r="AT113" s="11" t="str">
        <f t="shared" si="263"/>
        <v/>
      </c>
      <c r="AU113" s="11" t="str">
        <f t="shared" si="264"/>
        <v/>
      </c>
      <c r="AV113" s="11" t="str">
        <f t="shared" si="265"/>
        <v/>
      </c>
      <c r="AW113" s="11" t="str">
        <f t="shared" si="266"/>
        <v/>
      </c>
      <c r="AX113" s="11" t="str">
        <f t="shared" si="267"/>
        <v/>
      </c>
      <c r="AY113" s="11" t="str">
        <f t="shared" si="268"/>
        <v/>
      </c>
      <c r="AZ113" s="11" t="str">
        <f t="shared" si="269"/>
        <v/>
      </c>
      <c r="BA113" s="11" t="str">
        <f t="shared" si="270"/>
        <v/>
      </c>
      <c r="BB113" s="11" t="str">
        <f t="shared" si="271"/>
        <v/>
      </c>
      <c r="BC113" s="11" t="str">
        <f t="shared" si="272"/>
        <v/>
      </c>
      <c r="BD113" s="11" t="str">
        <f t="shared" si="273"/>
        <v/>
      </c>
      <c r="BE113" s="11" t="str">
        <f t="shared" si="274"/>
        <v/>
      </c>
      <c r="BF113" s="11" t="str">
        <f t="shared" si="275"/>
        <v/>
      </c>
      <c r="BG113" s="11" t="str">
        <f t="shared" si="276"/>
        <v/>
      </c>
      <c r="BH113" s="11" t="str">
        <f t="shared" si="277"/>
        <v/>
      </c>
      <c r="BI113" s="11" t="str">
        <f t="shared" si="278"/>
        <v/>
      </c>
      <c r="BJ113" s="11" t="str">
        <f t="shared" si="279"/>
        <v/>
      </c>
      <c r="BK113" s="11" t="str">
        <f t="shared" si="280"/>
        <v/>
      </c>
      <c r="BL113" s="11" t="str">
        <f t="shared" si="281"/>
        <v/>
      </c>
      <c r="BM113" s="11" t="str">
        <f t="shared" si="282"/>
        <v/>
      </c>
      <c r="BN113" s="11" t="str">
        <f t="shared" si="283"/>
        <v/>
      </c>
      <c r="BO113" s="11" t="str">
        <f t="shared" si="284"/>
        <v/>
      </c>
      <c r="BQ113" s="37">
        <v>1990</v>
      </c>
      <c r="BR113" s="11" t="str">
        <f t="shared" si="225"/>
        <v/>
      </c>
      <c r="BS113" s="11" t="str">
        <f t="shared" si="226"/>
        <v/>
      </c>
      <c r="BT113" s="11" t="str">
        <f t="shared" si="227"/>
        <v/>
      </c>
      <c r="BU113" s="11" t="str">
        <f t="shared" si="228"/>
        <v/>
      </c>
      <c r="BV113" s="11" t="str">
        <f t="shared" si="229"/>
        <v/>
      </c>
      <c r="BW113" s="11" t="str">
        <f t="shared" si="230"/>
        <v/>
      </c>
      <c r="BX113" s="11" t="str">
        <f t="shared" si="231"/>
        <v/>
      </c>
      <c r="BY113" s="11" t="str">
        <f t="shared" si="232"/>
        <v/>
      </c>
      <c r="BZ113" s="11" t="str">
        <f t="shared" si="233"/>
        <v/>
      </c>
      <c r="CA113" s="11" t="str">
        <f t="shared" si="234"/>
        <v/>
      </c>
      <c r="CB113" s="11" t="str">
        <f t="shared" si="235"/>
        <v/>
      </c>
      <c r="CC113" s="11" t="str">
        <f t="shared" si="236"/>
        <v/>
      </c>
      <c r="CD113" s="11" t="str">
        <f t="shared" si="237"/>
        <v/>
      </c>
      <c r="CE113" s="11" t="str">
        <f t="shared" si="238"/>
        <v/>
      </c>
      <c r="CF113" s="11" t="str">
        <f t="shared" si="239"/>
        <v/>
      </c>
      <c r="CG113" s="11" t="str">
        <f t="shared" si="240"/>
        <v/>
      </c>
      <c r="CH113" s="11" t="str">
        <f t="shared" si="241"/>
        <v/>
      </c>
      <c r="CI113" s="11" t="str">
        <f t="shared" si="242"/>
        <v/>
      </c>
      <c r="CJ113" s="11" t="str">
        <f t="shared" si="243"/>
        <v/>
      </c>
      <c r="CK113" s="11" t="str">
        <f t="shared" si="244"/>
        <v/>
      </c>
      <c r="CL113" s="11" t="str">
        <f t="shared" si="245"/>
        <v/>
      </c>
      <c r="CM113" s="11" t="str">
        <f t="shared" si="246"/>
        <v/>
      </c>
      <c r="CN113" s="11" t="str">
        <f t="shared" si="247"/>
        <v/>
      </c>
      <c r="CO113" s="11" t="str">
        <f t="shared" si="248"/>
        <v/>
      </c>
      <c r="CP113" s="11" t="str">
        <f t="shared" si="249"/>
        <v/>
      </c>
      <c r="CQ113" s="11" t="str">
        <f t="shared" si="250"/>
        <v/>
      </c>
      <c r="CR113" s="11" t="str">
        <f t="shared" si="251"/>
        <v/>
      </c>
      <c r="CS113" s="11" t="str">
        <f t="shared" si="252"/>
        <v/>
      </c>
      <c r="CT113" s="11" t="str">
        <f t="shared" si="253"/>
        <v/>
      </c>
      <c r="CU113" s="11" t="str">
        <f t="shared" si="254"/>
        <v/>
      </c>
      <c r="CV113" s="37">
        <v>1990</v>
      </c>
    </row>
    <row r="114" spans="1:100">
      <c r="A114" s="5">
        <v>1991</v>
      </c>
      <c r="B114" s="7">
        <f>Max!B114-Min!B114</f>
        <v>32</v>
      </c>
      <c r="C114" s="7">
        <f>Max!C114-Min!C114</f>
        <v>29</v>
      </c>
      <c r="D114" s="7">
        <f>Max!D114-Min!D114</f>
        <v>31</v>
      </c>
      <c r="E114" s="7">
        <f>Max!E114-Min!E114</f>
        <v>35</v>
      </c>
      <c r="F114" s="7">
        <f>Max!F114-Min!F114</f>
        <v>16</v>
      </c>
      <c r="G114" s="7">
        <f>Max!G114-Min!G114</f>
        <v>33</v>
      </c>
      <c r="H114" s="7">
        <f>Max!H114-Min!H114</f>
        <v>39</v>
      </c>
      <c r="I114" s="7">
        <f>Max!I114-Min!I114</f>
        <v>30</v>
      </c>
      <c r="J114" s="7">
        <f>Max!J114-Min!J114</f>
        <v>21</v>
      </c>
      <c r="K114" s="7">
        <f>Max!K114-Min!K114</f>
        <v>20</v>
      </c>
      <c r="L114" s="7">
        <f>Max!L114-Min!L114</f>
        <v>26</v>
      </c>
      <c r="M114" s="7">
        <f>Max!M114-Min!M114</f>
        <v>19</v>
      </c>
      <c r="N114" s="7">
        <f>Max!N114-Min!N114</f>
        <v>8</v>
      </c>
      <c r="O114" s="7">
        <f>Max!O114-Min!O114</f>
        <v>4</v>
      </c>
      <c r="P114" s="7">
        <f>Max!P114-Min!P114</f>
        <v>23</v>
      </c>
      <c r="Q114" s="7">
        <f>Max!Q114-Min!Q114</f>
        <v>28</v>
      </c>
      <c r="R114" s="7">
        <f>Max!R114-Min!R114</f>
        <v>34</v>
      </c>
      <c r="S114" s="7">
        <f>Max!S114-Min!S114</f>
        <v>18</v>
      </c>
      <c r="T114" s="7">
        <f>Max!T114-Min!T114</f>
        <v>8</v>
      </c>
      <c r="U114" s="7">
        <f>Max!U114-Min!U114</f>
        <v>4</v>
      </c>
      <c r="V114" s="7">
        <f>Max!V114-Min!V114</f>
        <v>7</v>
      </c>
      <c r="W114" s="7">
        <f>Max!W114-Min!W114</f>
        <v>20</v>
      </c>
      <c r="X114" s="7">
        <f>Max!X114-Min!X114</f>
        <v>35</v>
      </c>
      <c r="Y114" s="7">
        <f>Max!Y114-Min!Y114</f>
        <v>24</v>
      </c>
      <c r="Z114" s="7">
        <f>Max!Z114-Min!Z114</f>
        <v>29</v>
      </c>
      <c r="AA114" s="7">
        <f>Max!AA114-Min!AA114</f>
        <v>27</v>
      </c>
      <c r="AB114" s="7">
        <f>Max!AB114-Min!AB114</f>
        <v>28</v>
      </c>
      <c r="AC114" s="7">
        <f>Max!AC114-Min!AC114</f>
        <v>16</v>
      </c>
      <c r="AD114" s="7">
        <f>Max!AD114-Min!AD114</f>
        <v>16</v>
      </c>
      <c r="AE114" s="7">
        <f>Max!AE114-Min!AE114</f>
        <v>22</v>
      </c>
      <c r="AF114" s="858"/>
      <c r="AG114" s="9">
        <f t="shared" si="192"/>
        <v>682</v>
      </c>
      <c r="AH114" s="10">
        <f t="shared" si="191"/>
        <v>22.733333333333334</v>
      </c>
      <c r="AI114" s="11">
        <f t="shared" si="193"/>
        <v>39</v>
      </c>
      <c r="AJ114" s="12">
        <f t="shared" si="194"/>
        <v>4</v>
      </c>
      <c r="AK114" s="37">
        <v>1991</v>
      </c>
      <c r="AL114" s="11" t="str">
        <f t="shared" si="255"/>
        <v/>
      </c>
      <c r="AM114" s="11" t="str">
        <f t="shared" si="256"/>
        <v/>
      </c>
      <c r="AN114" s="11" t="str">
        <f t="shared" si="257"/>
        <v/>
      </c>
      <c r="AO114" s="11" t="str">
        <f t="shared" si="258"/>
        <v/>
      </c>
      <c r="AP114" s="11" t="str">
        <f t="shared" si="259"/>
        <v/>
      </c>
      <c r="AQ114" s="11" t="str">
        <f t="shared" si="260"/>
        <v/>
      </c>
      <c r="AR114" s="11" t="str">
        <f t="shared" si="261"/>
        <v/>
      </c>
      <c r="AS114" s="11" t="str">
        <f t="shared" si="262"/>
        <v/>
      </c>
      <c r="AT114" s="11" t="str">
        <f t="shared" si="263"/>
        <v/>
      </c>
      <c r="AU114" s="11" t="str">
        <f t="shared" si="264"/>
        <v/>
      </c>
      <c r="AV114" s="11" t="str">
        <f t="shared" si="265"/>
        <v/>
      </c>
      <c r="AW114" s="11" t="str">
        <f t="shared" si="266"/>
        <v/>
      </c>
      <c r="AX114" s="11" t="str">
        <f t="shared" si="267"/>
        <v/>
      </c>
      <c r="AY114" s="11" t="str">
        <f t="shared" si="268"/>
        <v/>
      </c>
      <c r="AZ114" s="11" t="str">
        <f t="shared" si="269"/>
        <v/>
      </c>
      <c r="BA114" s="11" t="str">
        <f t="shared" si="270"/>
        <v/>
      </c>
      <c r="BB114" s="11" t="str">
        <f t="shared" si="271"/>
        <v/>
      </c>
      <c r="BC114" s="11" t="str">
        <f t="shared" si="272"/>
        <v/>
      </c>
      <c r="BD114" s="11" t="str">
        <f t="shared" si="273"/>
        <v/>
      </c>
      <c r="BE114" s="11" t="str">
        <f t="shared" si="274"/>
        <v/>
      </c>
      <c r="BF114" s="11" t="str">
        <f t="shared" si="275"/>
        <v/>
      </c>
      <c r="BG114" s="11" t="str">
        <f t="shared" si="276"/>
        <v/>
      </c>
      <c r="BH114" s="11" t="str">
        <f t="shared" si="277"/>
        <v/>
      </c>
      <c r="BI114" s="11" t="str">
        <f t="shared" si="278"/>
        <v/>
      </c>
      <c r="BJ114" s="11" t="str">
        <f t="shared" si="279"/>
        <v/>
      </c>
      <c r="BK114" s="11" t="str">
        <f t="shared" si="280"/>
        <v/>
      </c>
      <c r="BL114" s="11" t="str">
        <f t="shared" si="281"/>
        <v/>
      </c>
      <c r="BM114" s="11" t="str">
        <f t="shared" si="282"/>
        <v/>
      </c>
      <c r="BN114" s="11" t="str">
        <f t="shared" si="283"/>
        <v/>
      </c>
      <c r="BO114" s="11" t="str">
        <f t="shared" si="284"/>
        <v/>
      </c>
      <c r="BQ114" s="37">
        <v>1991</v>
      </c>
      <c r="BR114" s="11" t="str">
        <f t="shared" si="225"/>
        <v/>
      </c>
      <c r="BS114" s="11" t="str">
        <f t="shared" si="226"/>
        <v/>
      </c>
      <c r="BT114" s="11" t="str">
        <f t="shared" si="227"/>
        <v/>
      </c>
      <c r="BU114" s="11" t="str">
        <f t="shared" si="228"/>
        <v/>
      </c>
      <c r="BV114" s="11" t="str">
        <f t="shared" si="229"/>
        <v/>
      </c>
      <c r="BW114" s="11" t="str">
        <f t="shared" si="230"/>
        <v/>
      </c>
      <c r="BX114" s="11" t="str">
        <f t="shared" si="231"/>
        <v/>
      </c>
      <c r="BY114" s="11" t="str">
        <f t="shared" si="232"/>
        <v/>
      </c>
      <c r="BZ114" s="11" t="str">
        <f t="shared" si="233"/>
        <v/>
      </c>
      <c r="CA114" s="11" t="str">
        <f t="shared" si="234"/>
        <v/>
      </c>
      <c r="CB114" s="11" t="str">
        <f t="shared" si="235"/>
        <v/>
      </c>
      <c r="CC114" s="11" t="str">
        <f t="shared" si="236"/>
        <v/>
      </c>
      <c r="CD114" s="11" t="str">
        <f t="shared" si="237"/>
        <v/>
      </c>
      <c r="CE114" s="11">
        <f t="shared" si="238"/>
        <v>1991</v>
      </c>
      <c r="CF114" s="11" t="str">
        <f t="shared" si="239"/>
        <v/>
      </c>
      <c r="CG114" s="11" t="str">
        <f t="shared" si="240"/>
        <v/>
      </c>
      <c r="CH114" s="11" t="str">
        <f t="shared" si="241"/>
        <v/>
      </c>
      <c r="CI114" s="11" t="str">
        <f t="shared" si="242"/>
        <v/>
      </c>
      <c r="CJ114" s="11" t="str">
        <f t="shared" si="243"/>
        <v/>
      </c>
      <c r="CK114" s="11">
        <f t="shared" si="244"/>
        <v>1991</v>
      </c>
      <c r="CL114" s="11" t="str">
        <f t="shared" si="245"/>
        <v/>
      </c>
      <c r="CM114" s="11" t="str">
        <f t="shared" si="246"/>
        <v/>
      </c>
      <c r="CN114" s="11" t="str">
        <f t="shared" si="247"/>
        <v/>
      </c>
      <c r="CO114" s="11" t="str">
        <f t="shared" si="248"/>
        <v/>
      </c>
      <c r="CP114" s="11" t="str">
        <f t="shared" si="249"/>
        <v/>
      </c>
      <c r="CQ114" s="11" t="str">
        <f t="shared" si="250"/>
        <v/>
      </c>
      <c r="CR114" s="11" t="str">
        <f t="shared" si="251"/>
        <v/>
      </c>
      <c r="CS114" s="11" t="str">
        <f t="shared" si="252"/>
        <v/>
      </c>
      <c r="CT114" s="11" t="str">
        <f t="shared" si="253"/>
        <v/>
      </c>
      <c r="CU114" s="11" t="str">
        <f t="shared" si="254"/>
        <v/>
      </c>
      <c r="CV114" s="37">
        <v>1991</v>
      </c>
    </row>
    <row r="115" spans="1:100">
      <c r="A115" s="5">
        <v>1992</v>
      </c>
      <c r="B115" s="7">
        <f>Max!B115-Min!B115</f>
        <v>32</v>
      </c>
      <c r="C115" s="7">
        <f>Max!C115-Min!C115</f>
        <v>18</v>
      </c>
      <c r="D115" s="7">
        <f>Max!D115-Min!D115</f>
        <v>24</v>
      </c>
      <c r="E115" s="7">
        <f>Max!E115-Min!E115</f>
        <v>23</v>
      </c>
      <c r="F115" s="7">
        <f>Max!F115-Min!F115</f>
        <v>23</v>
      </c>
      <c r="G115" s="7">
        <f>Max!G115-Min!G115</f>
        <v>36</v>
      </c>
      <c r="H115" s="7">
        <f>Max!H115-Min!H115</f>
        <v>31</v>
      </c>
      <c r="I115" s="7">
        <f>Max!I115-Min!I115</f>
        <v>29</v>
      </c>
      <c r="J115" s="7">
        <f>Max!J115-Min!J115</f>
        <v>31</v>
      </c>
      <c r="K115" s="7">
        <f>Max!K115-Min!K115</f>
        <v>31</v>
      </c>
      <c r="L115" s="7">
        <f>Max!L115-Min!L115</f>
        <v>28</v>
      </c>
      <c r="M115" s="7">
        <f>Max!M115-Min!M115</f>
        <v>32</v>
      </c>
      <c r="N115" s="7">
        <f>Max!N115-Min!N115</f>
        <v>16</v>
      </c>
      <c r="O115" s="7">
        <f>Max!O115-Min!O115</f>
        <v>24</v>
      </c>
      <c r="P115" s="7">
        <f>Max!P115-Min!P115</f>
        <v>16</v>
      </c>
      <c r="Q115" s="7">
        <f>Max!Q115-Min!Q115</f>
        <v>24</v>
      </c>
      <c r="R115" s="7">
        <f>Max!R115-Min!R115</f>
        <v>25</v>
      </c>
      <c r="S115" s="7">
        <f>Max!S115-Min!S115</f>
        <v>33</v>
      </c>
      <c r="T115" s="7">
        <f>Max!T115-Min!T115</f>
        <v>18</v>
      </c>
      <c r="U115" s="7">
        <f>Max!U115-Min!U115</f>
        <v>26</v>
      </c>
      <c r="V115" s="7">
        <f>Max!V115-Min!V115</f>
        <v>13</v>
      </c>
      <c r="W115" s="7">
        <f>Max!W115-Min!W115</f>
        <v>18</v>
      </c>
      <c r="X115" s="7">
        <f>Max!X115-Min!X115</f>
        <v>33</v>
      </c>
      <c r="Y115" s="7">
        <f>Max!Y115-Min!Y115</f>
        <v>32</v>
      </c>
      <c r="Z115" s="7">
        <f>Max!Z115-Min!Z115</f>
        <v>20</v>
      </c>
      <c r="AA115" s="7">
        <f>Max!AA115-Min!AA115</f>
        <v>9</v>
      </c>
      <c r="AB115" s="7">
        <f>Max!AB115-Min!AB115</f>
        <v>22</v>
      </c>
      <c r="AC115" s="7">
        <f>Max!AC115-Min!AC115</f>
        <v>23</v>
      </c>
      <c r="AD115" s="7">
        <f>Max!AD115-Min!AD115</f>
        <v>30</v>
      </c>
      <c r="AE115" s="7">
        <f>Max!AE115-Min!AE115</f>
        <v>31</v>
      </c>
      <c r="AF115" s="858"/>
      <c r="AG115" s="9">
        <f t="shared" si="192"/>
        <v>751</v>
      </c>
      <c r="AH115" s="10">
        <f t="shared" si="191"/>
        <v>25.033333333333335</v>
      </c>
      <c r="AI115" s="11">
        <f t="shared" si="193"/>
        <v>36</v>
      </c>
      <c r="AJ115" s="12">
        <f t="shared" si="194"/>
        <v>9</v>
      </c>
      <c r="AK115" s="37">
        <v>1992</v>
      </c>
      <c r="AL115" s="11" t="str">
        <f t="shared" si="255"/>
        <v/>
      </c>
      <c r="AM115" s="11" t="str">
        <f t="shared" si="256"/>
        <v/>
      </c>
      <c r="AN115" s="11" t="str">
        <f t="shared" si="257"/>
        <v/>
      </c>
      <c r="AO115" s="11" t="str">
        <f t="shared" si="258"/>
        <v/>
      </c>
      <c r="AP115" s="11" t="str">
        <f t="shared" si="259"/>
        <v/>
      </c>
      <c r="AQ115" s="11" t="str">
        <f t="shared" si="260"/>
        <v/>
      </c>
      <c r="AR115" s="11" t="str">
        <f t="shared" si="261"/>
        <v/>
      </c>
      <c r="AS115" s="11" t="str">
        <f t="shared" si="262"/>
        <v/>
      </c>
      <c r="AT115" s="11" t="str">
        <f t="shared" si="263"/>
        <v/>
      </c>
      <c r="AU115" s="11" t="str">
        <f t="shared" si="264"/>
        <v/>
      </c>
      <c r="AV115" s="11" t="str">
        <f t="shared" si="265"/>
        <v/>
      </c>
      <c r="AW115" s="11" t="str">
        <f t="shared" si="266"/>
        <v/>
      </c>
      <c r="AX115" s="11" t="str">
        <f t="shared" si="267"/>
        <v/>
      </c>
      <c r="AY115" s="11" t="str">
        <f t="shared" si="268"/>
        <v/>
      </c>
      <c r="AZ115" s="11" t="str">
        <f t="shared" si="269"/>
        <v/>
      </c>
      <c r="BA115" s="11" t="str">
        <f t="shared" si="270"/>
        <v/>
      </c>
      <c r="BB115" s="11" t="str">
        <f t="shared" si="271"/>
        <v/>
      </c>
      <c r="BC115" s="11" t="str">
        <f t="shared" si="272"/>
        <v/>
      </c>
      <c r="BD115" s="11" t="str">
        <f t="shared" si="273"/>
        <v/>
      </c>
      <c r="BE115" s="11" t="str">
        <f t="shared" si="274"/>
        <v/>
      </c>
      <c r="BF115" s="11" t="str">
        <f t="shared" si="275"/>
        <v/>
      </c>
      <c r="BG115" s="11" t="str">
        <f t="shared" si="276"/>
        <v/>
      </c>
      <c r="BH115" s="11" t="str">
        <f t="shared" si="277"/>
        <v/>
      </c>
      <c r="BI115" s="11" t="str">
        <f t="shared" si="278"/>
        <v/>
      </c>
      <c r="BJ115" s="11" t="str">
        <f t="shared" si="279"/>
        <v/>
      </c>
      <c r="BK115" s="11" t="str">
        <f t="shared" si="280"/>
        <v/>
      </c>
      <c r="BL115" s="11" t="str">
        <f t="shared" si="281"/>
        <v/>
      </c>
      <c r="BM115" s="11" t="str">
        <f t="shared" si="282"/>
        <v/>
      </c>
      <c r="BN115" s="11" t="str">
        <f t="shared" si="283"/>
        <v/>
      </c>
      <c r="BO115" s="11" t="str">
        <f t="shared" si="284"/>
        <v/>
      </c>
      <c r="BQ115" s="37">
        <v>1992</v>
      </c>
      <c r="BR115" s="11" t="str">
        <f t="shared" si="225"/>
        <v/>
      </c>
      <c r="BS115" s="11" t="str">
        <f t="shared" si="226"/>
        <v/>
      </c>
      <c r="BT115" s="11" t="str">
        <f t="shared" si="227"/>
        <v/>
      </c>
      <c r="BU115" s="11" t="str">
        <f t="shared" si="228"/>
        <v/>
      </c>
      <c r="BV115" s="11" t="str">
        <f t="shared" si="229"/>
        <v/>
      </c>
      <c r="BW115" s="11" t="str">
        <f t="shared" si="230"/>
        <v/>
      </c>
      <c r="BX115" s="11" t="str">
        <f t="shared" si="231"/>
        <v/>
      </c>
      <c r="BY115" s="11" t="str">
        <f t="shared" si="232"/>
        <v/>
      </c>
      <c r="BZ115" s="11" t="str">
        <f t="shared" si="233"/>
        <v/>
      </c>
      <c r="CA115" s="11" t="str">
        <f t="shared" si="234"/>
        <v/>
      </c>
      <c r="CB115" s="11" t="str">
        <f t="shared" si="235"/>
        <v/>
      </c>
      <c r="CC115" s="11" t="str">
        <f t="shared" si="236"/>
        <v/>
      </c>
      <c r="CD115" s="11" t="str">
        <f t="shared" si="237"/>
        <v/>
      </c>
      <c r="CE115" s="11" t="str">
        <f t="shared" si="238"/>
        <v/>
      </c>
      <c r="CF115" s="11" t="str">
        <f t="shared" si="239"/>
        <v/>
      </c>
      <c r="CG115" s="11" t="str">
        <f t="shared" si="240"/>
        <v/>
      </c>
      <c r="CH115" s="11" t="str">
        <f t="shared" si="241"/>
        <v/>
      </c>
      <c r="CI115" s="11" t="str">
        <f t="shared" si="242"/>
        <v/>
      </c>
      <c r="CJ115" s="11" t="str">
        <f t="shared" si="243"/>
        <v/>
      </c>
      <c r="CK115" s="11" t="str">
        <f t="shared" si="244"/>
        <v/>
      </c>
      <c r="CL115" s="11" t="str">
        <f t="shared" si="245"/>
        <v/>
      </c>
      <c r="CM115" s="11" t="str">
        <f t="shared" si="246"/>
        <v/>
      </c>
      <c r="CN115" s="11" t="str">
        <f t="shared" si="247"/>
        <v/>
      </c>
      <c r="CO115" s="11" t="str">
        <f t="shared" si="248"/>
        <v/>
      </c>
      <c r="CP115" s="11" t="str">
        <f t="shared" si="249"/>
        <v/>
      </c>
      <c r="CQ115" s="11" t="str">
        <f t="shared" si="250"/>
        <v/>
      </c>
      <c r="CR115" s="11" t="str">
        <f t="shared" si="251"/>
        <v/>
      </c>
      <c r="CS115" s="11" t="str">
        <f t="shared" si="252"/>
        <v/>
      </c>
      <c r="CT115" s="11" t="str">
        <f t="shared" si="253"/>
        <v/>
      </c>
      <c r="CU115" s="11" t="str">
        <f t="shared" si="254"/>
        <v/>
      </c>
      <c r="CV115" s="37">
        <v>1992</v>
      </c>
    </row>
    <row r="116" spans="1:100">
      <c r="A116" s="5">
        <v>1993</v>
      </c>
      <c r="B116" s="7">
        <f>Max!B116-Min!B116</f>
        <v>25</v>
      </c>
      <c r="C116" s="7">
        <f>Max!C116-Min!C116</f>
        <v>21</v>
      </c>
      <c r="D116" s="7">
        <f>Max!D116-Min!D116</f>
        <v>16</v>
      </c>
      <c r="E116" s="7">
        <f>Max!E116-Min!E116</f>
        <v>24</v>
      </c>
      <c r="F116" s="7">
        <f>Max!F116-Min!F116</f>
        <v>7</v>
      </c>
      <c r="G116" s="7">
        <f>Max!G116-Min!G116</f>
        <v>11</v>
      </c>
      <c r="H116" s="7">
        <f>Max!H116-Min!H116</f>
        <v>23</v>
      </c>
      <c r="I116" s="7">
        <f>Max!I116-Min!I116</f>
        <v>32</v>
      </c>
      <c r="J116" s="7">
        <f>Max!J116-Min!J116</f>
        <v>24</v>
      </c>
      <c r="K116" s="7">
        <f>Max!K116-Min!K116</f>
        <v>12</v>
      </c>
      <c r="L116" s="7">
        <f>Max!L116-Min!L116</f>
        <v>32</v>
      </c>
      <c r="M116" s="7">
        <f>Max!M116-Min!M116</f>
        <v>29</v>
      </c>
      <c r="N116" s="7">
        <f>Max!N116-Min!N116</f>
        <v>22</v>
      </c>
      <c r="O116" s="7">
        <f>Max!O116-Min!O116</f>
        <v>31</v>
      </c>
      <c r="P116" s="7">
        <f>Max!P116-Min!P116</f>
        <v>24</v>
      </c>
      <c r="Q116" s="7">
        <f>Max!Q116-Min!Q116</f>
        <v>10</v>
      </c>
      <c r="R116" s="7">
        <f>Max!R116-Min!R116</f>
        <v>17</v>
      </c>
      <c r="S116" s="7">
        <f>Max!S116-Min!S116</f>
        <v>34</v>
      </c>
      <c r="T116" s="7">
        <f>Max!T116-Min!T116</f>
        <v>31</v>
      </c>
      <c r="U116" s="7">
        <f>Max!U116-Min!U116</f>
        <v>26</v>
      </c>
      <c r="V116" s="7">
        <f>Max!V116-Min!V116</f>
        <v>21</v>
      </c>
      <c r="W116" s="7">
        <f>Max!W116-Min!W116</f>
        <v>12</v>
      </c>
      <c r="X116" s="7">
        <f>Max!X116-Min!X116</f>
        <v>24</v>
      </c>
      <c r="Y116" s="7">
        <f>Max!Y116-Min!Y116</f>
        <v>43</v>
      </c>
      <c r="Z116" s="7">
        <f>Max!Z116-Min!Z116</f>
        <v>25</v>
      </c>
      <c r="AA116" s="7">
        <f>Max!AA116-Min!AA116</f>
        <v>22</v>
      </c>
      <c r="AB116" s="7">
        <f>Max!AB116-Min!AB116</f>
        <v>21</v>
      </c>
      <c r="AC116" s="7">
        <f>Max!AC116-Min!AC116</f>
        <v>35</v>
      </c>
      <c r="AD116" s="7">
        <f>Max!AD116-Min!AD116</f>
        <v>38</v>
      </c>
      <c r="AE116" s="7">
        <f>Max!AE116-Min!AE116</f>
        <v>32</v>
      </c>
      <c r="AF116" s="858"/>
      <c r="AG116" s="9">
        <f t="shared" si="192"/>
        <v>724</v>
      </c>
      <c r="AH116" s="10">
        <f t="shared" si="191"/>
        <v>24.133333333333333</v>
      </c>
      <c r="AI116" s="11">
        <f t="shared" si="193"/>
        <v>43</v>
      </c>
      <c r="AJ116" s="12">
        <f t="shared" si="194"/>
        <v>7</v>
      </c>
      <c r="AK116" s="37">
        <v>1993</v>
      </c>
      <c r="AL116" s="11" t="str">
        <f t="shared" si="255"/>
        <v/>
      </c>
      <c r="AM116" s="11" t="str">
        <f t="shared" si="256"/>
        <v/>
      </c>
      <c r="AN116" s="11" t="str">
        <f t="shared" si="257"/>
        <v/>
      </c>
      <c r="AO116" s="11" t="str">
        <f t="shared" si="258"/>
        <v/>
      </c>
      <c r="AP116" s="11" t="str">
        <f t="shared" si="259"/>
        <v/>
      </c>
      <c r="AQ116" s="11" t="str">
        <f t="shared" si="260"/>
        <v/>
      </c>
      <c r="AR116" s="11" t="str">
        <f t="shared" si="261"/>
        <v/>
      </c>
      <c r="AS116" s="11" t="str">
        <f t="shared" si="262"/>
        <v/>
      </c>
      <c r="AT116" s="11" t="str">
        <f t="shared" si="263"/>
        <v/>
      </c>
      <c r="AU116" s="11" t="str">
        <f t="shared" si="264"/>
        <v/>
      </c>
      <c r="AV116" s="11" t="str">
        <f t="shared" si="265"/>
        <v/>
      </c>
      <c r="AW116" s="11" t="str">
        <f t="shared" si="266"/>
        <v/>
      </c>
      <c r="AX116" s="11" t="str">
        <f t="shared" si="267"/>
        <v/>
      </c>
      <c r="AY116" s="11" t="str">
        <f t="shared" si="268"/>
        <v/>
      </c>
      <c r="AZ116" s="11" t="str">
        <f t="shared" si="269"/>
        <v/>
      </c>
      <c r="BA116" s="11" t="str">
        <f t="shared" si="270"/>
        <v/>
      </c>
      <c r="BB116" s="11" t="str">
        <f t="shared" si="271"/>
        <v/>
      </c>
      <c r="BC116" s="11" t="str">
        <f t="shared" si="272"/>
        <v/>
      </c>
      <c r="BD116" s="11" t="str">
        <f t="shared" si="273"/>
        <v/>
      </c>
      <c r="BE116" s="11" t="str">
        <f t="shared" si="274"/>
        <v/>
      </c>
      <c r="BF116" s="11" t="str">
        <f t="shared" si="275"/>
        <v/>
      </c>
      <c r="BG116" s="11" t="str">
        <f t="shared" si="276"/>
        <v/>
      </c>
      <c r="BH116" s="11" t="str">
        <f t="shared" si="277"/>
        <v/>
      </c>
      <c r="BI116" s="11" t="str">
        <f t="shared" si="278"/>
        <v/>
      </c>
      <c r="BJ116" s="11" t="str">
        <f t="shared" si="279"/>
        <v/>
      </c>
      <c r="BK116" s="11" t="str">
        <f t="shared" si="280"/>
        <v/>
      </c>
      <c r="BL116" s="11" t="str">
        <f t="shared" si="281"/>
        <v/>
      </c>
      <c r="BM116" s="11" t="str">
        <f t="shared" si="282"/>
        <v/>
      </c>
      <c r="BN116" s="11" t="str">
        <f t="shared" si="283"/>
        <v/>
      </c>
      <c r="BO116" s="11" t="str">
        <f t="shared" si="284"/>
        <v/>
      </c>
      <c r="BQ116" s="37">
        <v>1993</v>
      </c>
      <c r="BR116" s="11" t="str">
        <f t="shared" si="225"/>
        <v/>
      </c>
      <c r="BS116" s="11" t="str">
        <f t="shared" si="226"/>
        <v/>
      </c>
      <c r="BT116" s="11" t="str">
        <f t="shared" si="227"/>
        <v/>
      </c>
      <c r="BU116" s="11" t="str">
        <f t="shared" si="228"/>
        <v/>
      </c>
      <c r="BV116" s="11">
        <f t="shared" si="229"/>
        <v>1993</v>
      </c>
      <c r="BW116" s="11" t="str">
        <f t="shared" si="230"/>
        <v/>
      </c>
      <c r="BX116" s="11" t="str">
        <f t="shared" si="231"/>
        <v/>
      </c>
      <c r="BY116" s="11" t="str">
        <f t="shared" si="232"/>
        <v/>
      </c>
      <c r="BZ116" s="11" t="str">
        <f t="shared" si="233"/>
        <v/>
      </c>
      <c r="CA116" s="11" t="str">
        <f t="shared" si="234"/>
        <v/>
      </c>
      <c r="CB116" s="11" t="str">
        <f t="shared" si="235"/>
        <v/>
      </c>
      <c r="CC116" s="11" t="str">
        <f t="shared" si="236"/>
        <v/>
      </c>
      <c r="CD116" s="11" t="str">
        <f t="shared" si="237"/>
        <v/>
      </c>
      <c r="CE116" s="11" t="str">
        <f t="shared" si="238"/>
        <v/>
      </c>
      <c r="CF116" s="11" t="str">
        <f t="shared" si="239"/>
        <v/>
      </c>
      <c r="CG116" s="11" t="str">
        <f t="shared" si="240"/>
        <v/>
      </c>
      <c r="CH116" s="11" t="str">
        <f t="shared" si="241"/>
        <v/>
      </c>
      <c r="CI116" s="11" t="str">
        <f t="shared" si="242"/>
        <v/>
      </c>
      <c r="CJ116" s="11" t="str">
        <f t="shared" si="243"/>
        <v/>
      </c>
      <c r="CK116" s="11" t="str">
        <f t="shared" si="244"/>
        <v/>
      </c>
      <c r="CL116" s="11" t="str">
        <f t="shared" si="245"/>
        <v/>
      </c>
      <c r="CM116" s="11" t="str">
        <f t="shared" si="246"/>
        <v/>
      </c>
      <c r="CN116" s="11" t="str">
        <f t="shared" si="247"/>
        <v/>
      </c>
      <c r="CO116" s="11" t="str">
        <f t="shared" si="248"/>
        <v/>
      </c>
      <c r="CP116" s="11" t="str">
        <f t="shared" si="249"/>
        <v/>
      </c>
      <c r="CQ116" s="11" t="str">
        <f t="shared" si="250"/>
        <v/>
      </c>
      <c r="CR116" s="11" t="str">
        <f t="shared" si="251"/>
        <v/>
      </c>
      <c r="CS116" s="11" t="str">
        <f t="shared" si="252"/>
        <v/>
      </c>
      <c r="CT116" s="11" t="str">
        <f t="shared" si="253"/>
        <v/>
      </c>
      <c r="CU116" s="11" t="str">
        <f t="shared" si="254"/>
        <v/>
      </c>
      <c r="CV116" s="37">
        <v>1993</v>
      </c>
    </row>
    <row r="117" spans="1:100">
      <c r="A117" s="5">
        <v>1994</v>
      </c>
      <c r="B117" s="7">
        <f>Max!B117-Min!B117</f>
        <v>19</v>
      </c>
      <c r="C117" s="7">
        <f>Max!C117-Min!C117</f>
        <v>35</v>
      </c>
      <c r="D117" s="7">
        <f>Max!D117-Min!D117</f>
        <v>27</v>
      </c>
      <c r="E117" s="7">
        <f>Max!E117-Min!E117</f>
        <v>20</v>
      </c>
      <c r="F117" s="7">
        <f>Max!F117-Min!F117</f>
        <v>36</v>
      </c>
      <c r="G117" s="7">
        <f>Max!G117-Min!G117</f>
        <v>14</v>
      </c>
      <c r="H117" s="7">
        <f>Max!H117-Min!H117</f>
        <v>26</v>
      </c>
      <c r="I117" s="7">
        <f>Max!I117-Min!I117</f>
        <v>26</v>
      </c>
      <c r="J117" s="7">
        <f>Max!J117-Min!J117</f>
        <v>38</v>
      </c>
      <c r="K117" s="7">
        <f>Max!K117-Min!K117</f>
        <v>18</v>
      </c>
      <c r="L117" s="7">
        <f>Max!L117-Min!L117</f>
        <v>14</v>
      </c>
      <c r="M117" s="7">
        <f>Max!M117-Min!M117</f>
        <v>27</v>
      </c>
      <c r="N117" s="7">
        <f>Max!N117-Min!N117</f>
        <v>16</v>
      </c>
      <c r="O117" s="7">
        <f>Max!O117-Min!O117</f>
        <v>30</v>
      </c>
      <c r="P117" s="7">
        <f>Max!P117-Min!P117</f>
        <v>33</v>
      </c>
      <c r="Q117" s="7">
        <f>Max!Q117-Min!Q117</f>
        <v>16</v>
      </c>
      <c r="R117" s="7">
        <f>Max!R117-Min!R117</f>
        <v>32</v>
      </c>
      <c r="S117" s="7">
        <f>Max!S117-Min!S117</f>
        <v>34</v>
      </c>
      <c r="T117" s="7">
        <f>Max!T117-Min!T117</f>
        <v>29</v>
      </c>
      <c r="U117" s="7">
        <f>Max!U117-Min!U117</f>
        <v>24</v>
      </c>
      <c r="V117" s="7">
        <f>Max!V117-Min!V117</f>
        <v>22</v>
      </c>
      <c r="W117" s="7">
        <f>Max!W117-Min!W117</f>
        <v>18</v>
      </c>
      <c r="X117" s="7">
        <f>Max!X117-Min!X117</f>
        <v>31</v>
      </c>
      <c r="Y117" s="7">
        <f>Max!Y117-Min!Y117</f>
        <v>40</v>
      </c>
      <c r="Z117" s="7">
        <f>Max!Z117-Min!Z117</f>
        <v>37</v>
      </c>
      <c r="AA117" s="7">
        <f>Max!AA117-Min!AA117</f>
        <v>38</v>
      </c>
      <c r="AB117" s="7">
        <f>Max!AB117-Min!AB117</f>
        <v>28</v>
      </c>
      <c r="AC117" s="7">
        <f>Max!AC117-Min!AC117</f>
        <v>29</v>
      </c>
      <c r="AD117" s="7">
        <f>Max!AD117-Min!AD117</f>
        <v>33</v>
      </c>
      <c r="AE117" s="7">
        <f>Max!AE117-Min!AE117</f>
        <v>21</v>
      </c>
      <c r="AF117" s="858"/>
      <c r="AG117" s="9">
        <f t="shared" si="192"/>
        <v>811</v>
      </c>
      <c r="AH117" s="10">
        <f t="shared" si="191"/>
        <v>27.033333333333335</v>
      </c>
      <c r="AI117" s="11">
        <f t="shared" si="193"/>
        <v>40</v>
      </c>
      <c r="AJ117" s="12">
        <f t="shared" si="194"/>
        <v>14</v>
      </c>
      <c r="AK117" s="37">
        <v>1994</v>
      </c>
      <c r="AL117" s="11" t="str">
        <f t="shared" si="255"/>
        <v/>
      </c>
      <c r="AM117" s="11" t="str">
        <f t="shared" si="256"/>
        <v/>
      </c>
      <c r="AN117" s="11" t="str">
        <f t="shared" si="257"/>
        <v/>
      </c>
      <c r="AO117" s="11" t="str">
        <f t="shared" si="258"/>
        <v/>
      </c>
      <c r="AP117" s="11" t="str">
        <f t="shared" si="259"/>
        <v/>
      </c>
      <c r="AQ117" s="11" t="str">
        <f t="shared" si="260"/>
        <v/>
      </c>
      <c r="AR117" s="11" t="str">
        <f t="shared" si="261"/>
        <v/>
      </c>
      <c r="AS117" s="11" t="str">
        <f t="shared" si="262"/>
        <v/>
      </c>
      <c r="AT117" s="11" t="str">
        <f t="shared" si="263"/>
        <v/>
      </c>
      <c r="AU117" s="11" t="str">
        <f t="shared" si="264"/>
        <v/>
      </c>
      <c r="AV117" s="11" t="str">
        <f t="shared" si="265"/>
        <v/>
      </c>
      <c r="AW117" s="11" t="str">
        <f t="shared" si="266"/>
        <v/>
      </c>
      <c r="AX117" s="11" t="str">
        <f t="shared" si="267"/>
        <v/>
      </c>
      <c r="AY117" s="11" t="str">
        <f t="shared" si="268"/>
        <v/>
      </c>
      <c r="AZ117" s="11" t="str">
        <f t="shared" si="269"/>
        <v/>
      </c>
      <c r="BA117" s="11" t="str">
        <f t="shared" si="270"/>
        <v/>
      </c>
      <c r="BB117" s="11" t="str">
        <f t="shared" si="271"/>
        <v/>
      </c>
      <c r="BC117" s="11" t="str">
        <f t="shared" si="272"/>
        <v/>
      </c>
      <c r="BD117" s="11" t="str">
        <f t="shared" si="273"/>
        <v/>
      </c>
      <c r="BE117" s="11" t="str">
        <f t="shared" si="274"/>
        <v/>
      </c>
      <c r="BF117" s="11" t="str">
        <f t="shared" si="275"/>
        <v/>
      </c>
      <c r="BG117" s="11" t="str">
        <f t="shared" si="276"/>
        <v/>
      </c>
      <c r="BH117" s="11" t="str">
        <f t="shared" si="277"/>
        <v/>
      </c>
      <c r="BI117" s="11" t="str">
        <f t="shared" si="278"/>
        <v/>
      </c>
      <c r="BJ117" s="11" t="str">
        <f t="shared" si="279"/>
        <v/>
      </c>
      <c r="BK117" s="11" t="str">
        <f t="shared" si="280"/>
        <v/>
      </c>
      <c r="BL117" s="11" t="str">
        <f t="shared" si="281"/>
        <v/>
      </c>
      <c r="BM117" s="11" t="str">
        <f t="shared" si="282"/>
        <v/>
      </c>
      <c r="BN117" s="11" t="str">
        <f t="shared" si="283"/>
        <v/>
      </c>
      <c r="BO117" s="11" t="str">
        <f t="shared" si="284"/>
        <v/>
      </c>
      <c r="BQ117" s="37">
        <v>1994</v>
      </c>
      <c r="BR117" s="11" t="str">
        <f t="shared" si="225"/>
        <v/>
      </c>
      <c r="BS117" s="11" t="str">
        <f t="shared" si="226"/>
        <v/>
      </c>
      <c r="BT117" s="11" t="str">
        <f t="shared" si="227"/>
        <v/>
      </c>
      <c r="BU117" s="11" t="str">
        <f t="shared" si="228"/>
        <v/>
      </c>
      <c r="BV117" s="11" t="str">
        <f t="shared" si="229"/>
        <v/>
      </c>
      <c r="BW117" s="11" t="str">
        <f t="shared" si="230"/>
        <v/>
      </c>
      <c r="BX117" s="11" t="str">
        <f t="shared" si="231"/>
        <v/>
      </c>
      <c r="BY117" s="11" t="str">
        <f t="shared" si="232"/>
        <v/>
      </c>
      <c r="BZ117" s="11" t="str">
        <f t="shared" si="233"/>
        <v/>
      </c>
      <c r="CA117" s="11" t="str">
        <f t="shared" si="234"/>
        <v/>
      </c>
      <c r="CB117" s="11" t="str">
        <f t="shared" si="235"/>
        <v/>
      </c>
      <c r="CC117" s="11" t="str">
        <f t="shared" si="236"/>
        <v/>
      </c>
      <c r="CD117" s="11" t="str">
        <f t="shared" si="237"/>
        <v/>
      </c>
      <c r="CE117" s="11" t="str">
        <f t="shared" si="238"/>
        <v/>
      </c>
      <c r="CF117" s="11" t="str">
        <f t="shared" si="239"/>
        <v/>
      </c>
      <c r="CG117" s="11" t="str">
        <f t="shared" si="240"/>
        <v/>
      </c>
      <c r="CH117" s="11" t="str">
        <f t="shared" si="241"/>
        <v/>
      </c>
      <c r="CI117" s="11" t="str">
        <f t="shared" si="242"/>
        <v/>
      </c>
      <c r="CJ117" s="11" t="str">
        <f t="shared" si="243"/>
        <v/>
      </c>
      <c r="CK117" s="11" t="str">
        <f t="shared" si="244"/>
        <v/>
      </c>
      <c r="CL117" s="11" t="str">
        <f t="shared" si="245"/>
        <v/>
      </c>
      <c r="CM117" s="11" t="str">
        <f t="shared" si="246"/>
        <v/>
      </c>
      <c r="CN117" s="11" t="str">
        <f t="shared" si="247"/>
        <v/>
      </c>
      <c r="CO117" s="11" t="str">
        <f t="shared" si="248"/>
        <v/>
      </c>
      <c r="CP117" s="11" t="str">
        <f t="shared" si="249"/>
        <v/>
      </c>
      <c r="CQ117" s="11" t="str">
        <f t="shared" si="250"/>
        <v/>
      </c>
      <c r="CR117" s="11" t="str">
        <f t="shared" si="251"/>
        <v/>
      </c>
      <c r="CS117" s="11" t="str">
        <f t="shared" si="252"/>
        <v/>
      </c>
      <c r="CT117" s="11" t="str">
        <f t="shared" si="253"/>
        <v/>
      </c>
      <c r="CU117" s="11" t="str">
        <f t="shared" si="254"/>
        <v/>
      </c>
      <c r="CV117" s="37">
        <v>1994</v>
      </c>
    </row>
    <row r="118" spans="1:100">
      <c r="A118" s="5">
        <v>1995</v>
      </c>
      <c r="B118" s="7">
        <f>Max!B118-Min!B118</f>
        <v>16</v>
      </c>
      <c r="C118" s="7">
        <f>Max!C118-Min!C118</f>
        <v>23</v>
      </c>
      <c r="D118" s="7">
        <f>Max!D118-Min!D118</f>
        <v>37</v>
      </c>
      <c r="E118" s="7">
        <f>Max!E118-Min!E118</f>
        <v>33</v>
      </c>
      <c r="F118" s="7">
        <f>Max!F118-Min!F118</f>
        <v>27</v>
      </c>
      <c r="G118" s="7">
        <f>Max!G118-Min!G118</f>
        <v>32</v>
      </c>
      <c r="H118" s="7">
        <f>Max!H118-Min!H118</f>
        <v>37</v>
      </c>
      <c r="I118" s="7">
        <f>Max!I118-Min!I118</f>
        <v>38</v>
      </c>
      <c r="J118" s="7">
        <f>Max!J118-Min!J118</f>
        <v>30</v>
      </c>
      <c r="K118" s="7">
        <f>Max!K118-Min!K118</f>
        <v>26</v>
      </c>
      <c r="L118" s="7">
        <f>Max!L118-Min!L118</f>
        <v>19</v>
      </c>
      <c r="M118" s="7">
        <f>Max!M118-Min!M118</f>
        <v>27</v>
      </c>
      <c r="N118" s="7">
        <f>Max!N118-Min!N118</f>
        <v>23</v>
      </c>
      <c r="O118" s="7">
        <f>Max!O118-Min!O118</f>
        <v>25</v>
      </c>
      <c r="P118" s="7">
        <f>Max!P118-Min!P118</f>
        <v>35</v>
      </c>
      <c r="Q118" s="7">
        <f>Max!Q118-Min!Q118</f>
        <v>34</v>
      </c>
      <c r="R118" s="7">
        <f>Max!R118-Min!R118</f>
        <v>15</v>
      </c>
      <c r="S118" s="7">
        <f>Max!S118-Min!S118</f>
        <v>26</v>
      </c>
      <c r="T118" s="7">
        <f>Max!T118-Min!T118</f>
        <v>33</v>
      </c>
      <c r="U118" s="7">
        <f>Max!U118-Min!U118</f>
        <v>23</v>
      </c>
      <c r="V118" s="7">
        <f>Max!V118-Min!V118</f>
        <v>28</v>
      </c>
      <c r="W118" s="7">
        <f>Max!W118-Min!W118</f>
        <v>30</v>
      </c>
      <c r="X118" s="7">
        <f>Max!X118-Min!X118</f>
        <v>14</v>
      </c>
      <c r="Y118" s="7">
        <f>Max!Y118-Min!Y118</f>
        <v>4</v>
      </c>
      <c r="Z118" s="7">
        <f>Max!Z118-Min!Z118</f>
        <v>28</v>
      </c>
      <c r="AA118" s="7">
        <f>Max!AA118-Min!AA118</f>
        <v>31</v>
      </c>
      <c r="AB118" s="7">
        <f>Max!AB118-Min!AB118</f>
        <v>32</v>
      </c>
      <c r="AC118" s="7">
        <f>Max!AC118-Min!AC118</f>
        <v>28</v>
      </c>
      <c r="AD118" s="7">
        <f>Max!AD118-Min!AD118</f>
        <v>28</v>
      </c>
      <c r="AE118" s="7">
        <f>Max!AE118-Min!AE118</f>
        <v>19</v>
      </c>
      <c r="AF118" s="858"/>
      <c r="AG118" s="9">
        <f t="shared" si="192"/>
        <v>801</v>
      </c>
      <c r="AH118" s="10">
        <f t="shared" si="191"/>
        <v>26.7</v>
      </c>
      <c r="AI118" s="11">
        <f t="shared" si="193"/>
        <v>38</v>
      </c>
      <c r="AJ118" s="12">
        <f t="shared" si="194"/>
        <v>4</v>
      </c>
      <c r="AK118" s="37">
        <v>1995</v>
      </c>
      <c r="AL118" s="11" t="str">
        <f t="shared" si="255"/>
        <v/>
      </c>
      <c r="AM118" s="11" t="str">
        <f t="shared" si="256"/>
        <v/>
      </c>
      <c r="AN118" s="11" t="str">
        <f t="shared" si="257"/>
        <v/>
      </c>
      <c r="AO118" s="11" t="str">
        <f t="shared" si="258"/>
        <v/>
      </c>
      <c r="AP118" s="11" t="str">
        <f t="shared" si="259"/>
        <v/>
      </c>
      <c r="AQ118" s="11" t="str">
        <f t="shared" si="260"/>
        <v/>
      </c>
      <c r="AR118" s="11" t="str">
        <f t="shared" si="261"/>
        <v/>
      </c>
      <c r="AS118" s="11" t="str">
        <f t="shared" si="262"/>
        <v/>
      </c>
      <c r="AT118" s="11" t="str">
        <f t="shared" si="263"/>
        <v/>
      </c>
      <c r="AU118" s="11" t="str">
        <f t="shared" si="264"/>
        <v/>
      </c>
      <c r="AV118" s="11" t="str">
        <f t="shared" si="265"/>
        <v/>
      </c>
      <c r="AW118" s="11" t="str">
        <f t="shared" si="266"/>
        <v/>
      </c>
      <c r="AX118" s="11" t="str">
        <f t="shared" si="267"/>
        <v/>
      </c>
      <c r="AY118" s="11" t="str">
        <f t="shared" si="268"/>
        <v/>
      </c>
      <c r="AZ118" s="11" t="str">
        <f t="shared" si="269"/>
        <v/>
      </c>
      <c r="BA118" s="11" t="str">
        <f t="shared" si="270"/>
        <v/>
      </c>
      <c r="BB118" s="11" t="str">
        <f t="shared" si="271"/>
        <v/>
      </c>
      <c r="BC118" s="11" t="str">
        <f t="shared" si="272"/>
        <v/>
      </c>
      <c r="BD118" s="11" t="str">
        <f t="shared" si="273"/>
        <v/>
      </c>
      <c r="BE118" s="11" t="str">
        <f t="shared" si="274"/>
        <v/>
      </c>
      <c r="BF118" s="11" t="str">
        <f t="shared" si="275"/>
        <v/>
      </c>
      <c r="BG118" s="11" t="str">
        <f t="shared" si="276"/>
        <v/>
      </c>
      <c r="BH118" s="11" t="str">
        <f t="shared" si="277"/>
        <v/>
      </c>
      <c r="BI118" s="11" t="str">
        <f t="shared" si="278"/>
        <v/>
      </c>
      <c r="BJ118" s="11" t="str">
        <f t="shared" si="279"/>
        <v/>
      </c>
      <c r="BK118" s="11" t="str">
        <f t="shared" si="280"/>
        <v/>
      </c>
      <c r="BL118" s="11" t="str">
        <f t="shared" si="281"/>
        <v/>
      </c>
      <c r="BM118" s="11" t="str">
        <f t="shared" si="282"/>
        <v/>
      </c>
      <c r="BN118" s="11" t="str">
        <f t="shared" si="283"/>
        <v/>
      </c>
      <c r="BO118" s="11" t="str">
        <f t="shared" si="284"/>
        <v/>
      </c>
      <c r="BQ118" s="37">
        <v>1995</v>
      </c>
      <c r="BR118" s="11" t="str">
        <f t="shared" si="225"/>
        <v/>
      </c>
      <c r="BS118" s="11" t="str">
        <f t="shared" si="226"/>
        <v/>
      </c>
      <c r="BT118" s="11" t="str">
        <f t="shared" si="227"/>
        <v/>
      </c>
      <c r="BU118" s="11" t="str">
        <f t="shared" si="228"/>
        <v/>
      </c>
      <c r="BV118" s="11" t="str">
        <f t="shared" si="229"/>
        <v/>
      </c>
      <c r="BW118" s="11" t="str">
        <f t="shared" si="230"/>
        <v/>
      </c>
      <c r="BX118" s="11" t="str">
        <f t="shared" si="231"/>
        <v/>
      </c>
      <c r="BY118" s="11" t="str">
        <f t="shared" si="232"/>
        <v/>
      </c>
      <c r="BZ118" s="11" t="str">
        <f t="shared" si="233"/>
        <v/>
      </c>
      <c r="CA118" s="11" t="str">
        <f t="shared" si="234"/>
        <v/>
      </c>
      <c r="CB118" s="11" t="str">
        <f t="shared" si="235"/>
        <v/>
      </c>
      <c r="CC118" s="11" t="str">
        <f t="shared" si="236"/>
        <v/>
      </c>
      <c r="CD118" s="11" t="str">
        <f t="shared" si="237"/>
        <v/>
      </c>
      <c r="CE118" s="11" t="str">
        <f t="shared" si="238"/>
        <v/>
      </c>
      <c r="CF118" s="11" t="str">
        <f t="shared" si="239"/>
        <v/>
      </c>
      <c r="CG118" s="11" t="str">
        <f t="shared" si="240"/>
        <v/>
      </c>
      <c r="CH118" s="11" t="str">
        <f t="shared" si="241"/>
        <v/>
      </c>
      <c r="CI118" s="11" t="str">
        <f t="shared" si="242"/>
        <v/>
      </c>
      <c r="CJ118" s="11" t="str">
        <f t="shared" si="243"/>
        <v/>
      </c>
      <c r="CK118" s="11" t="str">
        <f t="shared" si="244"/>
        <v/>
      </c>
      <c r="CL118" s="11" t="str">
        <f t="shared" si="245"/>
        <v/>
      </c>
      <c r="CM118" s="11" t="str">
        <f t="shared" si="246"/>
        <v/>
      </c>
      <c r="CN118" s="11" t="str">
        <f t="shared" si="247"/>
        <v/>
      </c>
      <c r="CO118" s="11">
        <f t="shared" si="248"/>
        <v>1995</v>
      </c>
      <c r="CP118" s="11" t="str">
        <f t="shared" si="249"/>
        <v/>
      </c>
      <c r="CQ118" s="11" t="str">
        <f t="shared" si="250"/>
        <v/>
      </c>
      <c r="CR118" s="11" t="str">
        <f t="shared" si="251"/>
        <v/>
      </c>
      <c r="CS118" s="11" t="str">
        <f t="shared" si="252"/>
        <v/>
      </c>
      <c r="CT118" s="11" t="str">
        <f t="shared" si="253"/>
        <v/>
      </c>
      <c r="CU118" s="11" t="str">
        <f t="shared" si="254"/>
        <v/>
      </c>
      <c r="CV118" s="37">
        <v>1995</v>
      </c>
    </row>
    <row r="119" spans="1:100">
      <c r="A119" s="5">
        <v>1996</v>
      </c>
      <c r="B119" s="7">
        <f>Max!B119-Min!B119</f>
        <v>12</v>
      </c>
      <c r="C119" s="7">
        <f>Max!C119-Min!C119</f>
        <v>18</v>
      </c>
      <c r="D119" s="7">
        <f>Max!D119-Min!D119</f>
        <v>37</v>
      </c>
      <c r="E119" s="7">
        <f>Max!E119-Min!E119</f>
        <v>32</v>
      </c>
      <c r="F119" s="7">
        <f>Max!F119-Min!F119</f>
        <v>25</v>
      </c>
      <c r="G119" s="7">
        <f>Max!G119-Min!G119</f>
        <v>7</v>
      </c>
      <c r="H119" s="7">
        <f>Max!H119-Min!H119</f>
        <v>18</v>
      </c>
      <c r="I119" s="7">
        <f>Max!I119-Min!I119</f>
        <v>26</v>
      </c>
      <c r="J119" s="7">
        <f>Max!J119-Min!J119</f>
        <v>5</v>
      </c>
      <c r="K119" s="7">
        <f>Max!K119-Min!K119</f>
        <v>19</v>
      </c>
      <c r="L119" s="7">
        <f>Max!L119-Min!L119</f>
        <v>33</v>
      </c>
      <c r="M119" s="7">
        <f>Max!M119-Min!M119</f>
        <v>32</v>
      </c>
      <c r="N119" s="7">
        <f>Max!N119-Min!N119</f>
        <v>29</v>
      </c>
      <c r="O119" s="7">
        <f>Max!O119-Min!O119</f>
        <v>28</v>
      </c>
      <c r="P119" s="7">
        <f>Max!P119-Min!P119</f>
        <v>21</v>
      </c>
      <c r="Q119" s="7">
        <f>Max!Q119-Min!Q119</f>
        <v>24</v>
      </c>
      <c r="R119" s="7">
        <f>Max!R119-Min!R119</f>
        <v>23</v>
      </c>
      <c r="S119" s="7">
        <f>Max!S119-Min!S119</f>
        <v>42</v>
      </c>
      <c r="T119" s="7">
        <f>Max!T119-Min!T119</f>
        <v>19</v>
      </c>
      <c r="U119" s="7">
        <f>Max!U119-Min!U119</f>
        <v>20</v>
      </c>
      <c r="V119" s="7">
        <f>Max!V119-Min!V119</f>
        <v>15</v>
      </c>
      <c r="W119" s="7">
        <f>Max!W119-Min!W119</f>
        <v>30</v>
      </c>
      <c r="X119" s="7">
        <f>Max!X119-Min!X119</f>
        <v>29</v>
      </c>
      <c r="Y119" s="7">
        <f>Max!Y119-Min!Y119</f>
        <v>24</v>
      </c>
      <c r="Z119" s="7">
        <f>Max!Z119-Min!Z119</f>
        <v>35</v>
      </c>
      <c r="AA119" s="7">
        <f>Max!AA119-Min!AA119</f>
        <v>12</v>
      </c>
      <c r="AB119" s="7">
        <f>Max!AB119-Min!AB119</f>
        <v>21</v>
      </c>
      <c r="AC119" s="7">
        <f>Max!AC119-Min!AC119</f>
        <v>34</v>
      </c>
      <c r="AD119" s="7">
        <f>Max!AD119-Min!AD119</f>
        <v>26</v>
      </c>
      <c r="AE119" s="7">
        <f>Max!AE119-Min!AE119</f>
        <v>23</v>
      </c>
      <c r="AF119" s="858"/>
      <c r="AG119" s="9">
        <f t="shared" si="192"/>
        <v>719</v>
      </c>
      <c r="AH119" s="10">
        <f t="shared" si="191"/>
        <v>23.966666666666665</v>
      </c>
      <c r="AI119" s="11">
        <f t="shared" si="193"/>
        <v>42</v>
      </c>
      <c r="AJ119" s="12">
        <f t="shared" si="194"/>
        <v>5</v>
      </c>
      <c r="AK119" s="37">
        <v>1996</v>
      </c>
      <c r="AL119" s="11" t="str">
        <f t="shared" si="255"/>
        <v/>
      </c>
      <c r="AM119" s="11" t="str">
        <f t="shared" si="256"/>
        <v/>
      </c>
      <c r="AN119" s="11" t="str">
        <f t="shared" si="257"/>
        <v/>
      </c>
      <c r="AO119" s="11" t="str">
        <f t="shared" si="258"/>
        <v/>
      </c>
      <c r="AP119" s="11" t="str">
        <f t="shared" si="259"/>
        <v/>
      </c>
      <c r="AQ119" s="11" t="str">
        <f t="shared" si="260"/>
        <v/>
      </c>
      <c r="AR119" s="11" t="str">
        <f t="shared" si="261"/>
        <v/>
      </c>
      <c r="AS119" s="11" t="str">
        <f t="shared" si="262"/>
        <v/>
      </c>
      <c r="AT119" s="11" t="str">
        <f t="shared" si="263"/>
        <v/>
      </c>
      <c r="AU119" s="11" t="str">
        <f t="shared" si="264"/>
        <v/>
      </c>
      <c r="AV119" s="11" t="str">
        <f t="shared" si="265"/>
        <v/>
      </c>
      <c r="AW119" s="11" t="str">
        <f t="shared" si="266"/>
        <v/>
      </c>
      <c r="AX119" s="11" t="str">
        <f t="shared" si="267"/>
        <v/>
      </c>
      <c r="AY119" s="11" t="str">
        <f t="shared" si="268"/>
        <v/>
      </c>
      <c r="AZ119" s="11" t="str">
        <f t="shared" si="269"/>
        <v/>
      </c>
      <c r="BA119" s="11" t="str">
        <f t="shared" si="270"/>
        <v/>
      </c>
      <c r="BB119" s="11" t="str">
        <f t="shared" si="271"/>
        <v/>
      </c>
      <c r="BC119" s="11" t="str">
        <f t="shared" si="272"/>
        <v/>
      </c>
      <c r="BD119" s="11" t="str">
        <f t="shared" si="273"/>
        <v/>
      </c>
      <c r="BE119" s="11" t="str">
        <f t="shared" si="274"/>
        <v/>
      </c>
      <c r="BF119" s="11" t="str">
        <f t="shared" si="275"/>
        <v/>
      </c>
      <c r="BG119" s="11" t="str">
        <f t="shared" si="276"/>
        <v/>
      </c>
      <c r="BH119" s="11" t="str">
        <f t="shared" si="277"/>
        <v/>
      </c>
      <c r="BI119" s="11" t="str">
        <f t="shared" si="278"/>
        <v/>
      </c>
      <c r="BJ119" s="11" t="str">
        <f t="shared" si="279"/>
        <v/>
      </c>
      <c r="BK119" s="11" t="str">
        <f t="shared" si="280"/>
        <v/>
      </c>
      <c r="BL119" s="11" t="str">
        <f t="shared" si="281"/>
        <v/>
      </c>
      <c r="BM119" s="11" t="str">
        <f t="shared" si="282"/>
        <v/>
      </c>
      <c r="BN119" s="11" t="str">
        <f t="shared" si="283"/>
        <v/>
      </c>
      <c r="BO119" s="11" t="str">
        <f t="shared" si="284"/>
        <v/>
      </c>
      <c r="BQ119" s="37">
        <v>1996</v>
      </c>
      <c r="BR119" s="11" t="str">
        <f t="shared" si="225"/>
        <v/>
      </c>
      <c r="BS119" s="11" t="str">
        <f t="shared" si="226"/>
        <v/>
      </c>
      <c r="BT119" s="11" t="str">
        <f t="shared" si="227"/>
        <v/>
      </c>
      <c r="BU119" s="11" t="str">
        <f t="shared" si="228"/>
        <v/>
      </c>
      <c r="BV119" s="11" t="str">
        <f t="shared" si="229"/>
        <v/>
      </c>
      <c r="BW119" s="11" t="str">
        <f t="shared" si="230"/>
        <v/>
      </c>
      <c r="BX119" s="11" t="str">
        <f t="shared" si="231"/>
        <v/>
      </c>
      <c r="BY119" s="11" t="str">
        <f t="shared" si="232"/>
        <v/>
      </c>
      <c r="BZ119" s="11" t="str">
        <f t="shared" si="233"/>
        <v/>
      </c>
      <c r="CA119" s="11" t="str">
        <f t="shared" si="234"/>
        <v/>
      </c>
      <c r="CB119" s="11" t="str">
        <f t="shared" si="235"/>
        <v/>
      </c>
      <c r="CC119" s="11" t="str">
        <f t="shared" si="236"/>
        <v/>
      </c>
      <c r="CD119" s="11" t="str">
        <f t="shared" si="237"/>
        <v/>
      </c>
      <c r="CE119" s="11" t="str">
        <f t="shared" si="238"/>
        <v/>
      </c>
      <c r="CF119" s="11" t="str">
        <f t="shared" si="239"/>
        <v/>
      </c>
      <c r="CG119" s="11" t="str">
        <f t="shared" si="240"/>
        <v/>
      </c>
      <c r="CH119" s="11" t="str">
        <f t="shared" si="241"/>
        <v/>
      </c>
      <c r="CI119" s="11" t="str">
        <f t="shared" si="242"/>
        <v/>
      </c>
      <c r="CJ119" s="11" t="str">
        <f t="shared" si="243"/>
        <v/>
      </c>
      <c r="CK119" s="11" t="str">
        <f t="shared" si="244"/>
        <v/>
      </c>
      <c r="CL119" s="11" t="str">
        <f t="shared" si="245"/>
        <v/>
      </c>
      <c r="CM119" s="11" t="str">
        <f t="shared" si="246"/>
        <v/>
      </c>
      <c r="CN119" s="11" t="str">
        <f t="shared" si="247"/>
        <v/>
      </c>
      <c r="CO119" s="11" t="str">
        <f t="shared" si="248"/>
        <v/>
      </c>
      <c r="CP119" s="11" t="str">
        <f t="shared" si="249"/>
        <v/>
      </c>
      <c r="CQ119" s="11" t="str">
        <f t="shared" si="250"/>
        <v/>
      </c>
      <c r="CR119" s="11" t="str">
        <f t="shared" si="251"/>
        <v/>
      </c>
      <c r="CS119" s="11" t="str">
        <f t="shared" si="252"/>
        <v/>
      </c>
      <c r="CT119" s="11" t="str">
        <f t="shared" si="253"/>
        <v/>
      </c>
      <c r="CU119" s="11" t="str">
        <f t="shared" si="254"/>
        <v/>
      </c>
      <c r="CV119" s="37">
        <v>1996</v>
      </c>
    </row>
    <row r="120" spans="1:100">
      <c r="A120" s="5">
        <v>1997</v>
      </c>
      <c r="B120" s="7">
        <f>Max!B120-Min!B120</f>
        <v>22</v>
      </c>
      <c r="C120" s="7">
        <f>Max!C120-Min!C120</f>
        <v>33</v>
      </c>
      <c r="D120" s="7">
        <f>Max!D120-Min!D120</f>
        <v>33</v>
      </c>
      <c r="E120" s="7">
        <f>Max!E120-Min!E120</f>
        <v>38</v>
      </c>
      <c r="F120" s="7">
        <f>Max!F120-Min!F120</f>
        <v>23</v>
      </c>
      <c r="G120" s="7">
        <f>Max!G120-Min!G120</f>
        <v>21</v>
      </c>
      <c r="H120" s="7">
        <f>Max!H120-Min!H120</f>
        <v>23</v>
      </c>
      <c r="I120" s="7">
        <f>Max!I120-Min!I120</f>
        <v>24</v>
      </c>
      <c r="J120" s="7">
        <f>Max!J120-Min!J120</f>
        <v>21</v>
      </c>
      <c r="K120" s="7">
        <f>Max!K120-Min!K120</f>
        <v>24</v>
      </c>
      <c r="L120" s="7">
        <f>Max!L120-Min!L120</f>
        <v>33</v>
      </c>
      <c r="M120" s="7">
        <f>Max!M120-Min!M120</f>
        <v>8</v>
      </c>
      <c r="N120" s="7">
        <f>Max!N120-Min!N120</f>
        <v>28</v>
      </c>
      <c r="O120" s="7">
        <f>Max!O120-Min!O120</f>
        <v>19</v>
      </c>
      <c r="P120" s="7">
        <f>Max!P120-Min!P120</f>
        <v>29</v>
      </c>
      <c r="Q120" s="7">
        <f>Max!Q120-Min!Q120</f>
        <v>33</v>
      </c>
      <c r="R120" s="7">
        <f>Max!R120-Min!R120</f>
        <v>16</v>
      </c>
      <c r="S120" s="7">
        <f>Max!S120-Min!S120</f>
        <v>19</v>
      </c>
      <c r="T120" s="7">
        <f>Max!T120-Min!T120</f>
        <v>25</v>
      </c>
      <c r="U120" s="7">
        <f>Max!U120-Min!U120</f>
        <v>32</v>
      </c>
      <c r="V120" s="7">
        <f>Max!V120-Min!V120</f>
        <v>14</v>
      </c>
      <c r="W120" s="7">
        <f>Max!W120-Min!W120</f>
        <v>11</v>
      </c>
      <c r="X120" s="7">
        <f>Max!X120-Min!X120</f>
        <v>5</v>
      </c>
      <c r="Y120" s="7">
        <f>Max!Y120-Min!Y120</f>
        <v>19</v>
      </c>
      <c r="Z120" s="7">
        <f>Max!Z120-Min!Z120</f>
        <v>22</v>
      </c>
      <c r="AA120" s="7">
        <f>Max!AA120-Min!AA120</f>
        <v>26</v>
      </c>
      <c r="AB120" s="7">
        <f>Max!AB120-Min!AB120</f>
        <v>12</v>
      </c>
      <c r="AC120" s="7">
        <f>Max!AC120-Min!AC120</f>
        <v>11</v>
      </c>
      <c r="AD120" s="7">
        <f>Max!AD120-Min!AD120</f>
        <v>21</v>
      </c>
      <c r="AE120" s="7">
        <f>Max!AE120-Min!AE120</f>
        <v>32</v>
      </c>
      <c r="AF120" s="858"/>
      <c r="AG120" s="9">
        <f t="shared" si="192"/>
        <v>677</v>
      </c>
      <c r="AH120" s="10">
        <f t="shared" si="191"/>
        <v>22.566666666666666</v>
      </c>
      <c r="AI120" s="11">
        <f t="shared" si="193"/>
        <v>38</v>
      </c>
      <c r="AJ120" s="12">
        <f t="shared" si="194"/>
        <v>5</v>
      </c>
      <c r="AK120" s="37">
        <v>1997</v>
      </c>
      <c r="AL120" s="11" t="str">
        <f t="shared" si="255"/>
        <v/>
      </c>
      <c r="AM120" s="11" t="str">
        <f t="shared" si="256"/>
        <v/>
      </c>
      <c r="AN120" s="11" t="str">
        <f t="shared" si="257"/>
        <v/>
      </c>
      <c r="AO120" s="11" t="str">
        <f t="shared" si="258"/>
        <v/>
      </c>
      <c r="AP120" s="11" t="str">
        <f t="shared" si="259"/>
        <v/>
      </c>
      <c r="AQ120" s="11" t="str">
        <f t="shared" si="260"/>
        <v/>
      </c>
      <c r="AR120" s="11" t="str">
        <f t="shared" si="261"/>
        <v/>
      </c>
      <c r="AS120" s="11" t="str">
        <f t="shared" si="262"/>
        <v/>
      </c>
      <c r="AT120" s="11" t="str">
        <f t="shared" si="263"/>
        <v/>
      </c>
      <c r="AU120" s="11" t="str">
        <f t="shared" si="264"/>
        <v/>
      </c>
      <c r="AV120" s="11" t="str">
        <f t="shared" si="265"/>
        <v/>
      </c>
      <c r="AW120" s="11" t="str">
        <f t="shared" si="266"/>
        <v/>
      </c>
      <c r="AX120" s="11" t="str">
        <f t="shared" si="267"/>
        <v/>
      </c>
      <c r="AY120" s="11" t="str">
        <f t="shared" si="268"/>
        <v/>
      </c>
      <c r="AZ120" s="11" t="str">
        <f t="shared" si="269"/>
        <v/>
      </c>
      <c r="BA120" s="11" t="str">
        <f t="shared" si="270"/>
        <v/>
      </c>
      <c r="BB120" s="11" t="str">
        <f t="shared" si="271"/>
        <v/>
      </c>
      <c r="BC120" s="11" t="str">
        <f t="shared" si="272"/>
        <v/>
      </c>
      <c r="BD120" s="11" t="str">
        <f t="shared" si="273"/>
        <v/>
      </c>
      <c r="BE120" s="11" t="str">
        <f t="shared" si="274"/>
        <v/>
      </c>
      <c r="BF120" s="11" t="str">
        <f t="shared" si="275"/>
        <v/>
      </c>
      <c r="BG120" s="11" t="str">
        <f t="shared" si="276"/>
        <v/>
      </c>
      <c r="BH120" s="11" t="str">
        <f t="shared" si="277"/>
        <v/>
      </c>
      <c r="BI120" s="11" t="str">
        <f t="shared" si="278"/>
        <v/>
      </c>
      <c r="BJ120" s="11" t="str">
        <f t="shared" si="279"/>
        <v/>
      </c>
      <c r="BK120" s="11" t="str">
        <f t="shared" si="280"/>
        <v/>
      </c>
      <c r="BL120" s="11" t="str">
        <f t="shared" si="281"/>
        <v/>
      </c>
      <c r="BM120" s="11" t="str">
        <f t="shared" si="282"/>
        <v/>
      </c>
      <c r="BN120" s="11" t="str">
        <f t="shared" si="283"/>
        <v/>
      </c>
      <c r="BO120" s="11" t="str">
        <f t="shared" si="284"/>
        <v/>
      </c>
      <c r="BQ120" s="37">
        <v>1997</v>
      </c>
      <c r="BR120" s="11" t="str">
        <f t="shared" si="225"/>
        <v/>
      </c>
      <c r="BS120" s="11" t="str">
        <f t="shared" si="226"/>
        <v/>
      </c>
      <c r="BT120" s="11" t="str">
        <f t="shared" si="227"/>
        <v/>
      </c>
      <c r="BU120" s="11" t="str">
        <f t="shared" si="228"/>
        <v/>
      </c>
      <c r="BV120" s="11" t="str">
        <f t="shared" si="229"/>
        <v/>
      </c>
      <c r="BW120" s="11" t="str">
        <f t="shared" si="230"/>
        <v/>
      </c>
      <c r="BX120" s="11" t="str">
        <f t="shared" si="231"/>
        <v/>
      </c>
      <c r="BY120" s="11" t="str">
        <f t="shared" si="232"/>
        <v/>
      </c>
      <c r="BZ120" s="11" t="str">
        <f t="shared" si="233"/>
        <v/>
      </c>
      <c r="CA120" s="11" t="str">
        <f t="shared" si="234"/>
        <v/>
      </c>
      <c r="CB120" s="11" t="str">
        <f t="shared" si="235"/>
        <v/>
      </c>
      <c r="CC120" s="11" t="str">
        <f t="shared" si="236"/>
        <v/>
      </c>
      <c r="CD120" s="11" t="str">
        <f t="shared" si="237"/>
        <v/>
      </c>
      <c r="CE120" s="11" t="str">
        <f t="shared" si="238"/>
        <v/>
      </c>
      <c r="CF120" s="11" t="str">
        <f t="shared" si="239"/>
        <v/>
      </c>
      <c r="CG120" s="11" t="str">
        <f t="shared" si="240"/>
        <v/>
      </c>
      <c r="CH120" s="11" t="str">
        <f t="shared" si="241"/>
        <v/>
      </c>
      <c r="CI120" s="11" t="str">
        <f t="shared" si="242"/>
        <v/>
      </c>
      <c r="CJ120" s="11" t="str">
        <f t="shared" si="243"/>
        <v/>
      </c>
      <c r="CK120" s="11" t="str">
        <f t="shared" si="244"/>
        <v/>
      </c>
      <c r="CL120" s="11" t="str">
        <f t="shared" si="245"/>
        <v/>
      </c>
      <c r="CM120" s="11" t="str">
        <f t="shared" si="246"/>
        <v/>
      </c>
      <c r="CN120" s="11">
        <f t="shared" si="247"/>
        <v>1997</v>
      </c>
      <c r="CO120" s="11" t="str">
        <f t="shared" si="248"/>
        <v/>
      </c>
      <c r="CP120" s="11" t="str">
        <f t="shared" si="249"/>
        <v/>
      </c>
      <c r="CQ120" s="11" t="str">
        <f t="shared" si="250"/>
        <v/>
      </c>
      <c r="CR120" s="11" t="str">
        <f t="shared" si="251"/>
        <v/>
      </c>
      <c r="CS120" s="11" t="str">
        <f t="shared" si="252"/>
        <v/>
      </c>
      <c r="CT120" s="11" t="str">
        <f t="shared" si="253"/>
        <v/>
      </c>
      <c r="CU120" s="11" t="str">
        <f t="shared" si="254"/>
        <v/>
      </c>
      <c r="CV120" s="37">
        <v>1997</v>
      </c>
    </row>
    <row r="121" spans="1:100">
      <c r="A121" s="5">
        <v>1998</v>
      </c>
      <c r="B121" s="7">
        <f>Max!B121-Min!B121</f>
        <v>6</v>
      </c>
      <c r="C121" s="7">
        <f>Max!C121-Min!C121</f>
        <v>26</v>
      </c>
      <c r="D121" s="7">
        <f>Max!D121-Min!D121</f>
        <v>22</v>
      </c>
      <c r="E121" s="7">
        <f>Max!E121-Min!E121</f>
        <v>11</v>
      </c>
      <c r="F121" s="7">
        <f>Max!F121-Min!F121</f>
        <v>18</v>
      </c>
      <c r="G121" s="7">
        <f>Max!G121-Min!G121</f>
        <v>31</v>
      </c>
      <c r="H121" s="7">
        <f>Max!H121-Min!H121</f>
        <v>35</v>
      </c>
      <c r="I121" s="7">
        <f>Max!I121-Min!I121</f>
        <v>34</v>
      </c>
      <c r="J121" s="7">
        <f>Max!J121-Min!J121</f>
        <v>22</v>
      </c>
      <c r="K121" s="7">
        <f>Max!K121-Min!K121</f>
        <v>10</v>
      </c>
      <c r="L121" s="7">
        <f>Max!L121-Min!L121</f>
        <v>24</v>
      </c>
      <c r="M121" s="7">
        <f>Max!M121-Min!M121</f>
        <v>29</v>
      </c>
      <c r="N121" s="7">
        <f>Max!N121-Min!N121</f>
        <v>31</v>
      </c>
      <c r="O121" s="7">
        <f>Max!O121-Min!O121</f>
        <v>7</v>
      </c>
      <c r="P121" s="7">
        <f>Max!P121-Min!P121</f>
        <v>28</v>
      </c>
      <c r="Q121" s="7">
        <f>Max!Q121-Min!Q121</f>
        <v>20</v>
      </c>
      <c r="R121" s="7">
        <f>Max!R121-Min!R121</f>
        <v>17</v>
      </c>
      <c r="S121" s="7">
        <f>Max!S121-Min!S121</f>
        <v>9</v>
      </c>
      <c r="T121" s="7">
        <f>Max!T121-Min!T121</f>
        <v>20</v>
      </c>
      <c r="U121" s="7">
        <f>Max!U121-Min!U121</f>
        <v>20</v>
      </c>
      <c r="V121" s="7">
        <f>Max!V121-Min!V121</f>
        <v>24</v>
      </c>
      <c r="W121" s="7">
        <f>Max!W121-Min!W121</f>
        <v>17</v>
      </c>
      <c r="X121" s="7">
        <f>Max!X121-Min!X121</f>
        <v>19</v>
      </c>
      <c r="Y121" s="7">
        <f>Max!Y121-Min!Y121</f>
        <v>22</v>
      </c>
      <c r="Z121" s="7">
        <f>Max!Z121-Min!Z121</f>
        <v>28</v>
      </c>
      <c r="AA121" s="7">
        <f>Max!AA121-Min!AA121</f>
        <v>23</v>
      </c>
      <c r="AB121" s="7">
        <f>Max!AB121-Min!AB121</f>
        <v>18</v>
      </c>
      <c r="AC121" s="7">
        <f>Max!AC121-Min!AC121</f>
        <v>28</v>
      </c>
      <c r="AD121" s="7">
        <f>Max!AD121-Min!AD121</f>
        <v>31</v>
      </c>
      <c r="AE121" s="7">
        <f>Max!AE121-Min!AE121</f>
        <v>20</v>
      </c>
      <c r="AF121" s="858"/>
      <c r="AG121" s="9">
        <f t="shared" si="192"/>
        <v>650</v>
      </c>
      <c r="AH121" s="10">
        <f t="shared" si="191"/>
        <v>21.666666666666668</v>
      </c>
      <c r="AI121" s="11">
        <f t="shared" si="193"/>
        <v>35</v>
      </c>
      <c r="AJ121" s="12">
        <f t="shared" si="194"/>
        <v>6</v>
      </c>
      <c r="AK121" s="37">
        <v>1998</v>
      </c>
      <c r="AL121" s="11" t="str">
        <f t="shared" si="255"/>
        <v/>
      </c>
      <c r="AM121" s="11" t="str">
        <f t="shared" si="256"/>
        <v/>
      </c>
      <c r="AN121" s="11" t="str">
        <f t="shared" si="257"/>
        <v/>
      </c>
      <c r="AO121" s="11" t="str">
        <f t="shared" si="258"/>
        <v/>
      </c>
      <c r="AP121" s="11" t="str">
        <f t="shared" si="259"/>
        <v/>
      </c>
      <c r="AQ121" s="11" t="str">
        <f t="shared" si="260"/>
        <v/>
      </c>
      <c r="AR121" s="11" t="str">
        <f t="shared" si="261"/>
        <v/>
      </c>
      <c r="AS121" s="11" t="str">
        <f t="shared" si="262"/>
        <v/>
      </c>
      <c r="AT121" s="11" t="str">
        <f t="shared" si="263"/>
        <v/>
      </c>
      <c r="AU121" s="11" t="str">
        <f t="shared" si="264"/>
        <v/>
      </c>
      <c r="AV121" s="11" t="str">
        <f t="shared" si="265"/>
        <v/>
      </c>
      <c r="AW121" s="11" t="str">
        <f t="shared" si="266"/>
        <v/>
      </c>
      <c r="AX121" s="11" t="str">
        <f t="shared" si="267"/>
        <v/>
      </c>
      <c r="AY121" s="11" t="str">
        <f t="shared" si="268"/>
        <v/>
      </c>
      <c r="AZ121" s="11" t="str">
        <f t="shared" si="269"/>
        <v/>
      </c>
      <c r="BA121" s="11" t="str">
        <f t="shared" si="270"/>
        <v/>
      </c>
      <c r="BB121" s="11" t="str">
        <f t="shared" si="271"/>
        <v/>
      </c>
      <c r="BC121" s="11" t="str">
        <f t="shared" si="272"/>
        <v/>
      </c>
      <c r="BD121" s="11" t="str">
        <f t="shared" si="273"/>
        <v/>
      </c>
      <c r="BE121" s="11" t="str">
        <f t="shared" si="274"/>
        <v/>
      </c>
      <c r="BF121" s="11" t="str">
        <f t="shared" si="275"/>
        <v/>
      </c>
      <c r="BG121" s="11" t="str">
        <f t="shared" si="276"/>
        <v/>
      </c>
      <c r="BH121" s="11" t="str">
        <f t="shared" si="277"/>
        <v/>
      </c>
      <c r="BI121" s="11" t="str">
        <f t="shared" si="278"/>
        <v/>
      </c>
      <c r="BJ121" s="11" t="str">
        <f t="shared" si="279"/>
        <v/>
      </c>
      <c r="BK121" s="11" t="str">
        <f t="shared" si="280"/>
        <v/>
      </c>
      <c r="BL121" s="11" t="str">
        <f t="shared" si="281"/>
        <v/>
      </c>
      <c r="BM121" s="11" t="str">
        <f t="shared" si="282"/>
        <v/>
      </c>
      <c r="BN121" s="11" t="str">
        <f t="shared" si="283"/>
        <v/>
      </c>
      <c r="BO121" s="11" t="str">
        <f t="shared" si="284"/>
        <v/>
      </c>
      <c r="BQ121" s="37">
        <v>1998</v>
      </c>
      <c r="BR121" s="11" t="str">
        <f t="shared" si="225"/>
        <v/>
      </c>
      <c r="BS121" s="11" t="str">
        <f t="shared" si="226"/>
        <v/>
      </c>
      <c r="BT121" s="11" t="str">
        <f t="shared" si="227"/>
        <v/>
      </c>
      <c r="BU121" s="11" t="str">
        <f t="shared" si="228"/>
        <v/>
      </c>
      <c r="BV121" s="11" t="str">
        <f t="shared" si="229"/>
        <v/>
      </c>
      <c r="BW121" s="11" t="str">
        <f t="shared" si="230"/>
        <v/>
      </c>
      <c r="BX121" s="11" t="str">
        <f t="shared" si="231"/>
        <v/>
      </c>
      <c r="BY121" s="11" t="str">
        <f t="shared" si="232"/>
        <v/>
      </c>
      <c r="BZ121" s="11" t="str">
        <f t="shared" si="233"/>
        <v/>
      </c>
      <c r="CA121" s="11" t="str">
        <f t="shared" si="234"/>
        <v/>
      </c>
      <c r="CB121" s="11" t="str">
        <f t="shared" si="235"/>
        <v/>
      </c>
      <c r="CC121" s="11" t="str">
        <f t="shared" si="236"/>
        <v/>
      </c>
      <c r="CD121" s="11" t="str">
        <f t="shared" si="237"/>
        <v/>
      </c>
      <c r="CE121" s="11" t="str">
        <f t="shared" si="238"/>
        <v/>
      </c>
      <c r="CF121" s="11" t="str">
        <f t="shared" si="239"/>
        <v/>
      </c>
      <c r="CG121" s="11" t="str">
        <f t="shared" si="240"/>
        <v/>
      </c>
      <c r="CH121" s="11" t="str">
        <f t="shared" si="241"/>
        <v/>
      </c>
      <c r="CI121" s="11" t="str">
        <f t="shared" si="242"/>
        <v/>
      </c>
      <c r="CJ121" s="11" t="str">
        <f t="shared" si="243"/>
        <v/>
      </c>
      <c r="CK121" s="11" t="str">
        <f t="shared" si="244"/>
        <v/>
      </c>
      <c r="CL121" s="11" t="str">
        <f t="shared" si="245"/>
        <v/>
      </c>
      <c r="CM121" s="11" t="str">
        <f t="shared" si="246"/>
        <v/>
      </c>
      <c r="CN121" s="11" t="str">
        <f t="shared" si="247"/>
        <v/>
      </c>
      <c r="CO121" s="11" t="str">
        <f t="shared" si="248"/>
        <v/>
      </c>
      <c r="CP121" s="11" t="str">
        <f t="shared" si="249"/>
        <v/>
      </c>
      <c r="CQ121" s="11" t="str">
        <f t="shared" si="250"/>
        <v/>
      </c>
      <c r="CR121" s="11" t="str">
        <f t="shared" si="251"/>
        <v/>
      </c>
      <c r="CS121" s="11" t="str">
        <f t="shared" si="252"/>
        <v/>
      </c>
      <c r="CT121" s="11" t="str">
        <f t="shared" si="253"/>
        <v/>
      </c>
      <c r="CU121" s="11" t="str">
        <f t="shared" si="254"/>
        <v/>
      </c>
      <c r="CV121" s="37">
        <v>1998</v>
      </c>
    </row>
    <row r="122" spans="1:100">
      <c r="A122" s="5">
        <v>1999</v>
      </c>
      <c r="B122" s="7">
        <f>Max!B122-Min!B122</f>
        <v>13</v>
      </c>
      <c r="C122" s="7">
        <f>Max!C122-Min!C122</f>
        <v>19</v>
      </c>
      <c r="D122" s="7">
        <f>Max!D122-Min!D122</f>
        <v>23</v>
      </c>
      <c r="E122" s="7">
        <f>Max!E122-Min!E122</f>
        <v>28</v>
      </c>
      <c r="F122" s="7">
        <f>Max!F122-Min!F122</f>
        <v>18</v>
      </c>
      <c r="G122" s="7">
        <f>Max!G122-Min!G122</f>
        <v>34</v>
      </c>
      <c r="H122" s="7">
        <f>Max!H122-Min!H122</f>
        <v>26</v>
      </c>
      <c r="I122" s="7">
        <f>Max!I122-Min!I122</f>
        <v>39</v>
      </c>
      <c r="J122" s="7">
        <f>Max!J122-Min!J122</f>
        <v>34</v>
      </c>
      <c r="K122" s="7">
        <f>Max!K122-Min!K122</f>
        <v>18</v>
      </c>
      <c r="L122" s="7">
        <f>Max!L122-Min!L122</f>
        <v>5</v>
      </c>
      <c r="M122" s="7">
        <f>Max!M122-Min!M122</f>
        <v>18</v>
      </c>
      <c r="N122" s="7">
        <f>Max!N122-Min!N122</f>
        <v>26</v>
      </c>
      <c r="O122" s="7">
        <f>Max!O122-Min!O122</f>
        <v>30</v>
      </c>
      <c r="P122" s="7">
        <f>Max!P122-Min!P122</f>
        <v>21</v>
      </c>
      <c r="Q122" s="7">
        <f>Max!Q122-Min!Q122</f>
        <v>24</v>
      </c>
      <c r="R122" s="7">
        <f>Max!R122-Min!R122</f>
        <v>22</v>
      </c>
      <c r="S122" s="7">
        <f>Max!S122-Min!S122</f>
        <v>23</v>
      </c>
      <c r="T122" s="7">
        <f>Max!T122-Min!T122</f>
        <v>28</v>
      </c>
      <c r="U122" s="7">
        <f>Max!U122-Min!U122</f>
        <v>26</v>
      </c>
      <c r="V122" s="7">
        <f>Max!V122-Min!V122</f>
        <v>23</v>
      </c>
      <c r="W122" s="7">
        <f>Max!W122-Min!W122</f>
        <v>44</v>
      </c>
      <c r="X122" s="7">
        <f>Max!X122-Min!X122</f>
        <v>32</v>
      </c>
      <c r="Y122" s="7">
        <f>Max!Y122-Min!Y122</f>
        <v>21</v>
      </c>
      <c r="Z122" s="7">
        <f>Max!Z122-Min!Z122</f>
        <v>29</v>
      </c>
      <c r="AA122" s="7">
        <f>Max!AA122-Min!AA122</f>
        <v>33</v>
      </c>
      <c r="AB122" s="7">
        <f>Max!AB122-Min!AB122</f>
        <v>21</v>
      </c>
      <c r="AC122" s="7">
        <f>Max!AC122-Min!AC122</f>
        <v>10</v>
      </c>
      <c r="AD122" s="7">
        <f>Max!AD122-Min!AD122</f>
        <v>11</v>
      </c>
      <c r="AE122" s="7">
        <f>Max!AE122-Min!AE122</f>
        <v>18</v>
      </c>
      <c r="AF122" s="858"/>
      <c r="AG122" s="9">
        <f t="shared" si="192"/>
        <v>717</v>
      </c>
      <c r="AH122" s="10">
        <f t="shared" si="191"/>
        <v>23.9</v>
      </c>
      <c r="AI122" s="11">
        <f t="shared" si="193"/>
        <v>44</v>
      </c>
      <c r="AJ122" s="12">
        <f t="shared" si="194"/>
        <v>5</v>
      </c>
      <c r="AK122" s="37">
        <v>1999</v>
      </c>
      <c r="AL122" s="11" t="str">
        <f t="shared" si="255"/>
        <v/>
      </c>
      <c r="AM122" s="11" t="str">
        <f t="shared" si="256"/>
        <v/>
      </c>
      <c r="AN122" s="11" t="str">
        <f t="shared" si="257"/>
        <v/>
      </c>
      <c r="AO122" s="11" t="str">
        <f t="shared" si="258"/>
        <v/>
      </c>
      <c r="AP122" s="11" t="str">
        <f t="shared" si="259"/>
        <v/>
      </c>
      <c r="AQ122" s="11" t="str">
        <f t="shared" si="260"/>
        <v/>
      </c>
      <c r="AR122" s="11" t="str">
        <f t="shared" si="261"/>
        <v/>
      </c>
      <c r="AS122" s="11" t="str">
        <f t="shared" si="262"/>
        <v/>
      </c>
      <c r="AT122" s="11" t="str">
        <f t="shared" si="263"/>
        <v/>
      </c>
      <c r="AU122" s="11" t="str">
        <f t="shared" si="264"/>
        <v/>
      </c>
      <c r="AV122" s="11" t="str">
        <f t="shared" si="265"/>
        <v/>
      </c>
      <c r="AW122" s="11" t="str">
        <f t="shared" si="266"/>
        <v/>
      </c>
      <c r="AX122" s="11" t="str">
        <f t="shared" si="267"/>
        <v/>
      </c>
      <c r="AY122" s="11" t="str">
        <f t="shared" si="268"/>
        <v/>
      </c>
      <c r="AZ122" s="11" t="str">
        <f t="shared" si="269"/>
        <v/>
      </c>
      <c r="BA122" s="11" t="str">
        <f t="shared" si="270"/>
        <v/>
      </c>
      <c r="BB122" s="11" t="str">
        <f t="shared" si="271"/>
        <v/>
      </c>
      <c r="BC122" s="11" t="str">
        <f t="shared" si="272"/>
        <v/>
      </c>
      <c r="BD122" s="11" t="str">
        <f t="shared" si="273"/>
        <v/>
      </c>
      <c r="BE122" s="11" t="str">
        <f t="shared" si="274"/>
        <v/>
      </c>
      <c r="BF122" s="11" t="str">
        <f t="shared" si="275"/>
        <v/>
      </c>
      <c r="BG122" s="11" t="str">
        <f t="shared" si="276"/>
        <v/>
      </c>
      <c r="BH122" s="11" t="str">
        <f t="shared" si="277"/>
        <v/>
      </c>
      <c r="BI122" s="11" t="str">
        <f t="shared" si="278"/>
        <v/>
      </c>
      <c r="BJ122" s="11" t="str">
        <f t="shared" si="279"/>
        <v/>
      </c>
      <c r="BK122" s="11" t="str">
        <f t="shared" si="280"/>
        <v/>
      </c>
      <c r="BL122" s="11" t="str">
        <f t="shared" si="281"/>
        <v/>
      </c>
      <c r="BM122" s="11" t="str">
        <f t="shared" si="282"/>
        <v/>
      </c>
      <c r="BN122" s="11" t="str">
        <f t="shared" si="283"/>
        <v/>
      </c>
      <c r="BO122" s="11" t="str">
        <f t="shared" si="284"/>
        <v/>
      </c>
      <c r="BQ122" s="37">
        <v>1999</v>
      </c>
      <c r="BR122" s="11" t="str">
        <f t="shared" si="225"/>
        <v/>
      </c>
      <c r="BS122" s="11" t="str">
        <f t="shared" si="226"/>
        <v/>
      </c>
      <c r="BT122" s="11" t="str">
        <f t="shared" si="227"/>
        <v/>
      </c>
      <c r="BU122" s="11" t="str">
        <f t="shared" si="228"/>
        <v/>
      </c>
      <c r="BV122" s="11" t="str">
        <f t="shared" si="229"/>
        <v/>
      </c>
      <c r="BW122" s="11" t="str">
        <f t="shared" si="230"/>
        <v/>
      </c>
      <c r="BX122" s="11" t="str">
        <f t="shared" si="231"/>
        <v/>
      </c>
      <c r="BY122" s="11" t="str">
        <f t="shared" si="232"/>
        <v/>
      </c>
      <c r="BZ122" s="11" t="str">
        <f t="shared" si="233"/>
        <v/>
      </c>
      <c r="CA122" s="11" t="str">
        <f t="shared" si="234"/>
        <v/>
      </c>
      <c r="CB122" s="11" t="str">
        <f t="shared" si="235"/>
        <v/>
      </c>
      <c r="CC122" s="11" t="str">
        <f t="shared" si="236"/>
        <v/>
      </c>
      <c r="CD122" s="11" t="str">
        <f t="shared" si="237"/>
        <v/>
      </c>
      <c r="CE122" s="11" t="str">
        <f t="shared" si="238"/>
        <v/>
      </c>
      <c r="CF122" s="11" t="str">
        <f t="shared" si="239"/>
        <v/>
      </c>
      <c r="CG122" s="11" t="str">
        <f t="shared" si="240"/>
        <v/>
      </c>
      <c r="CH122" s="11" t="str">
        <f t="shared" si="241"/>
        <v/>
      </c>
      <c r="CI122" s="11" t="str">
        <f t="shared" si="242"/>
        <v/>
      </c>
      <c r="CJ122" s="11" t="str">
        <f t="shared" si="243"/>
        <v/>
      </c>
      <c r="CK122" s="11" t="str">
        <f t="shared" si="244"/>
        <v/>
      </c>
      <c r="CL122" s="11" t="str">
        <f t="shared" si="245"/>
        <v/>
      </c>
      <c r="CM122" s="11" t="str">
        <f t="shared" si="246"/>
        <v/>
      </c>
      <c r="CN122" s="11" t="str">
        <f t="shared" si="247"/>
        <v/>
      </c>
      <c r="CO122" s="11" t="str">
        <f t="shared" si="248"/>
        <v/>
      </c>
      <c r="CP122" s="11" t="str">
        <f t="shared" si="249"/>
        <v/>
      </c>
      <c r="CQ122" s="11" t="str">
        <f t="shared" si="250"/>
        <v/>
      </c>
      <c r="CR122" s="11" t="str">
        <f t="shared" si="251"/>
        <v/>
      </c>
      <c r="CS122" s="11" t="str">
        <f t="shared" si="252"/>
        <v/>
      </c>
      <c r="CT122" s="11" t="str">
        <f t="shared" si="253"/>
        <v/>
      </c>
      <c r="CU122" s="11" t="str">
        <f t="shared" si="254"/>
        <v/>
      </c>
      <c r="CV122" s="37">
        <v>1999</v>
      </c>
    </row>
    <row r="123" spans="1:100">
      <c r="A123" s="5">
        <v>2000</v>
      </c>
      <c r="B123" s="7">
        <f>Max!B123-Min!B123</f>
        <v>35</v>
      </c>
      <c r="C123" s="7">
        <f>Max!C123-Min!C123</f>
        <v>15</v>
      </c>
      <c r="D123" s="7">
        <f>Max!D123-Min!D123</f>
        <v>18</v>
      </c>
      <c r="E123" s="7">
        <f>Max!E123-Min!E123</f>
        <v>26</v>
      </c>
      <c r="F123" s="7">
        <f>Max!F123-Min!F123</f>
        <v>21</v>
      </c>
      <c r="G123" s="7">
        <f>Max!G123-Min!G123</f>
        <v>34</v>
      </c>
      <c r="H123" s="7">
        <f>Max!H123-Min!H123</f>
        <v>31</v>
      </c>
      <c r="I123" s="7">
        <f>Max!I123-Min!I123</f>
        <v>38</v>
      </c>
      <c r="J123" s="7">
        <f>Max!J123-Min!J123</f>
        <v>21</v>
      </c>
      <c r="K123" s="7">
        <f>Max!K123-Min!K123</f>
        <v>29</v>
      </c>
      <c r="L123" s="7">
        <f>Max!L123-Min!L123</f>
        <v>27</v>
      </c>
      <c r="M123" s="7">
        <f>Max!M123-Min!M123</f>
        <v>22</v>
      </c>
      <c r="N123" s="7">
        <f>Max!N123-Min!N123</f>
        <v>11</v>
      </c>
      <c r="O123" s="7">
        <f>Max!O123-Min!O123</f>
        <v>19</v>
      </c>
      <c r="P123" s="7">
        <f>Max!P123-Min!P123</f>
        <v>14</v>
      </c>
      <c r="Q123" s="7">
        <f>Max!Q123-Min!Q123</f>
        <v>19</v>
      </c>
      <c r="R123" s="7">
        <f>Max!R123-Min!R123</f>
        <v>22</v>
      </c>
      <c r="S123" s="7">
        <f>Max!S123-Min!S123</f>
        <v>7</v>
      </c>
      <c r="T123" s="7">
        <f>Max!T123-Min!T123</f>
        <v>20</v>
      </c>
      <c r="U123" s="7">
        <f>Max!U123-Min!U123</f>
        <v>26</v>
      </c>
      <c r="V123" s="7">
        <f>Max!V123-Min!V123</f>
        <v>21</v>
      </c>
      <c r="W123" s="7">
        <f>Max!W123-Min!W123</f>
        <v>12</v>
      </c>
      <c r="X123" s="7">
        <f>Max!X123-Min!X123</f>
        <v>20</v>
      </c>
      <c r="Y123" s="7">
        <f>Max!Y123-Min!Y123</f>
        <v>21</v>
      </c>
      <c r="Z123" s="7">
        <f>Max!Z123-Min!Z123</f>
        <v>9</v>
      </c>
      <c r="AA123" s="7">
        <f>Max!AA123-Min!AA123</f>
        <v>17</v>
      </c>
      <c r="AB123" s="7">
        <f>Max!AB123-Min!AB123</f>
        <v>14</v>
      </c>
      <c r="AC123" s="7">
        <f>Max!AC123-Min!AC123</f>
        <v>14</v>
      </c>
      <c r="AD123" s="7">
        <f>Max!AD123-Min!AD123</f>
        <v>22</v>
      </c>
      <c r="AE123" s="7">
        <f>Max!AE123-Min!AE123</f>
        <v>28</v>
      </c>
      <c r="AF123" s="858"/>
      <c r="AG123" s="9">
        <f t="shared" si="192"/>
        <v>633</v>
      </c>
      <c r="AH123" s="10">
        <f t="shared" si="191"/>
        <v>21.1</v>
      </c>
      <c r="AI123" s="11">
        <f t="shared" si="193"/>
        <v>38</v>
      </c>
      <c r="AJ123" s="12">
        <f t="shared" si="194"/>
        <v>7</v>
      </c>
      <c r="AK123" s="37">
        <v>2000</v>
      </c>
      <c r="AL123" s="11" t="str">
        <f t="shared" si="255"/>
        <v/>
      </c>
      <c r="AM123" s="11" t="str">
        <f t="shared" si="256"/>
        <v/>
      </c>
      <c r="AN123" s="11" t="str">
        <f t="shared" si="257"/>
        <v/>
      </c>
      <c r="AO123" s="11" t="str">
        <f t="shared" si="258"/>
        <v/>
      </c>
      <c r="AP123" s="11" t="str">
        <f t="shared" si="259"/>
        <v/>
      </c>
      <c r="AQ123" s="11" t="str">
        <f t="shared" si="260"/>
        <v/>
      </c>
      <c r="AR123" s="11" t="str">
        <f t="shared" si="261"/>
        <v/>
      </c>
      <c r="AS123" s="11" t="str">
        <f t="shared" si="262"/>
        <v/>
      </c>
      <c r="AT123" s="11" t="str">
        <f t="shared" si="263"/>
        <v/>
      </c>
      <c r="AU123" s="11" t="str">
        <f t="shared" si="264"/>
        <v/>
      </c>
      <c r="AV123" s="11" t="str">
        <f t="shared" si="265"/>
        <v/>
      </c>
      <c r="AW123" s="11" t="str">
        <f t="shared" si="266"/>
        <v/>
      </c>
      <c r="AX123" s="11" t="str">
        <f t="shared" si="267"/>
        <v/>
      </c>
      <c r="AY123" s="11" t="str">
        <f t="shared" si="268"/>
        <v/>
      </c>
      <c r="AZ123" s="11" t="str">
        <f t="shared" si="269"/>
        <v/>
      </c>
      <c r="BA123" s="11" t="str">
        <f t="shared" si="270"/>
        <v/>
      </c>
      <c r="BB123" s="11" t="str">
        <f t="shared" si="271"/>
        <v/>
      </c>
      <c r="BC123" s="11" t="str">
        <f t="shared" si="272"/>
        <v/>
      </c>
      <c r="BD123" s="11" t="str">
        <f t="shared" si="273"/>
        <v/>
      </c>
      <c r="BE123" s="11" t="str">
        <f t="shared" si="274"/>
        <v/>
      </c>
      <c r="BF123" s="11" t="str">
        <f t="shared" si="275"/>
        <v/>
      </c>
      <c r="BG123" s="11" t="str">
        <f t="shared" si="276"/>
        <v/>
      </c>
      <c r="BH123" s="11" t="str">
        <f t="shared" si="277"/>
        <v/>
      </c>
      <c r="BI123" s="11" t="str">
        <f t="shared" si="278"/>
        <v/>
      </c>
      <c r="BJ123" s="11" t="str">
        <f t="shared" si="279"/>
        <v/>
      </c>
      <c r="BK123" s="11" t="str">
        <f t="shared" si="280"/>
        <v/>
      </c>
      <c r="BL123" s="11" t="str">
        <f t="shared" si="281"/>
        <v/>
      </c>
      <c r="BM123" s="11" t="str">
        <f t="shared" si="282"/>
        <v/>
      </c>
      <c r="BN123" s="11" t="str">
        <f t="shared" si="283"/>
        <v/>
      </c>
      <c r="BO123" s="11" t="str">
        <f t="shared" si="284"/>
        <v/>
      </c>
      <c r="BQ123" s="37">
        <v>2000</v>
      </c>
      <c r="BR123" s="11" t="str">
        <f t="shared" si="225"/>
        <v/>
      </c>
      <c r="BS123" s="11" t="str">
        <f t="shared" si="226"/>
        <v/>
      </c>
      <c r="BT123" s="11" t="str">
        <f t="shared" si="227"/>
        <v/>
      </c>
      <c r="BU123" s="11" t="str">
        <f t="shared" si="228"/>
        <v/>
      </c>
      <c r="BV123" s="11" t="str">
        <f t="shared" si="229"/>
        <v/>
      </c>
      <c r="BW123" s="11" t="str">
        <f t="shared" si="230"/>
        <v/>
      </c>
      <c r="BX123" s="11" t="str">
        <f t="shared" si="231"/>
        <v/>
      </c>
      <c r="BY123" s="11" t="str">
        <f t="shared" si="232"/>
        <v/>
      </c>
      <c r="BZ123" s="11" t="str">
        <f t="shared" si="233"/>
        <v/>
      </c>
      <c r="CA123" s="11" t="str">
        <f t="shared" si="234"/>
        <v/>
      </c>
      <c r="CB123" s="11" t="str">
        <f t="shared" si="235"/>
        <v/>
      </c>
      <c r="CC123" s="11" t="str">
        <f t="shared" si="236"/>
        <v/>
      </c>
      <c r="CD123" s="11" t="str">
        <f t="shared" si="237"/>
        <v/>
      </c>
      <c r="CE123" s="11" t="str">
        <f t="shared" si="238"/>
        <v/>
      </c>
      <c r="CF123" s="11" t="str">
        <f t="shared" si="239"/>
        <v/>
      </c>
      <c r="CG123" s="11" t="str">
        <f t="shared" si="240"/>
        <v/>
      </c>
      <c r="CH123" s="11" t="str">
        <f t="shared" si="241"/>
        <v/>
      </c>
      <c r="CI123" s="11" t="str">
        <f t="shared" si="242"/>
        <v/>
      </c>
      <c r="CJ123" s="11" t="str">
        <f t="shared" si="243"/>
        <v/>
      </c>
      <c r="CK123" s="11" t="str">
        <f t="shared" si="244"/>
        <v/>
      </c>
      <c r="CL123" s="11" t="str">
        <f t="shared" si="245"/>
        <v/>
      </c>
      <c r="CM123" s="11" t="str">
        <f t="shared" si="246"/>
        <v/>
      </c>
      <c r="CN123" s="11" t="str">
        <f t="shared" si="247"/>
        <v/>
      </c>
      <c r="CO123" s="11" t="str">
        <f t="shared" si="248"/>
        <v/>
      </c>
      <c r="CP123" s="11" t="str">
        <f t="shared" si="249"/>
        <v/>
      </c>
      <c r="CQ123" s="11" t="str">
        <f t="shared" si="250"/>
        <v/>
      </c>
      <c r="CR123" s="11" t="str">
        <f t="shared" si="251"/>
        <v/>
      </c>
      <c r="CS123" s="11" t="str">
        <f t="shared" si="252"/>
        <v/>
      </c>
      <c r="CT123" s="11" t="str">
        <f t="shared" si="253"/>
        <v/>
      </c>
      <c r="CU123" s="11" t="str">
        <f t="shared" si="254"/>
        <v/>
      </c>
      <c r="CV123" s="37">
        <v>2000</v>
      </c>
    </row>
    <row r="124" spans="1:100">
      <c r="A124" s="5">
        <v>2001</v>
      </c>
      <c r="B124" s="7">
        <f>Max!B124-Min!B124</f>
        <v>7</v>
      </c>
      <c r="C124" s="7">
        <f>Max!C124-Min!C124</f>
        <v>21</v>
      </c>
      <c r="D124" s="7">
        <f>Max!D124-Min!D124</f>
        <v>14</v>
      </c>
      <c r="E124" s="7">
        <f>Max!E124-Min!E124</f>
        <v>17</v>
      </c>
      <c r="F124" s="7">
        <f>Max!F124-Min!F124</f>
        <v>31</v>
      </c>
      <c r="G124" s="7">
        <f>Max!G124-Min!G124</f>
        <v>32</v>
      </c>
      <c r="H124" s="7">
        <f>Max!H124-Min!H124</f>
        <v>32</v>
      </c>
      <c r="I124" s="7">
        <f>Max!I124-Min!I124</f>
        <v>37</v>
      </c>
      <c r="J124" s="7">
        <f>Max!J124-Min!J124</f>
        <v>36</v>
      </c>
      <c r="K124" s="7">
        <f>Max!K124-Min!K124</f>
        <v>29</v>
      </c>
      <c r="L124" s="7">
        <f>Max!L124-Min!L124</f>
        <v>22</v>
      </c>
      <c r="M124" s="7">
        <f>Max!M124-Min!M124</f>
        <v>28</v>
      </c>
      <c r="N124" s="7">
        <f>Max!N124-Min!N124</f>
        <v>17</v>
      </c>
      <c r="O124" s="7">
        <f>Max!O124-Min!O124</f>
        <v>28</v>
      </c>
      <c r="P124" s="7">
        <f>Max!P124-Min!P124</f>
        <v>27</v>
      </c>
      <c r="Q124" s="7">
        <f>Max!Q124-Min!Q124</f>
        <v>16</v>
      </c>
      <c r="R124" s="7">
        <f>Max!R124-Min!R124</f>
        <v>13</v>
      </c>
      <c r="S124" s="7">
        <f>Max!S124-Min!S124</f>
        <v>17</v>
      </c>
      <c r="T124" s="7">
        <f>Max!T124-Min!T124</f>
        <v>34</v>
      </c>
      <c r="U124" s="7">
        <f>Max!U124-Min!U124</f>
        <v>30</v>
      </c>
      <c r="V124" s="7">
        <f>Max!V124-Min!V124</f>
        <v>25</v>
      </c>
      <c r="W124" s="7">
        <f>Max!W124-Min!W124</f>
        <v>26</v>
      </c>
      <c r="X124" s="7">
        <f>Max!X124-Min!X124</f>
        <v>28</v>
      </c>
      <c r="Y124" s="7">
        <f>Max!Y124-Min!Y124</f>
        <v>30</v>
      </c>
      <c r="Z124" s="7">
        <f>Max!Z124-Min!Z124</f>
        <v>16</v>
      </c>
      <c r="AA124" s="7">
        <f>Max!AA124-Min!AA124</f>
        <v>29</v>
      </c>
      <c r="AB124" s="7">
        <f>Max!AB124-Min!AB124</f>
        <v>38</v>
      </c>
      <c r="AC124" s="7">
        <f>Max!AC124-Min!AC124</f>
        <v>25</v>
      </c>
      <c r="AD124" s="7">
        <f>Max!AD124-Min!AD124</f>
        <v>28</v>
      </c>
      <c r="AE124" s="7">
        <f>Max!AE124-Min!AE124</f>
        <v>36</v>
      </c>
      <c r="AF124" s="858"/>
      <c r="AG124" s="9">
        <f t="shared" si="192"/>
        <v>769</v>
      </c>
      <c r="AH124" s="10">
        <f t="shared" si="191"/>
        <v>25.633333333333333</v>
      </c>
      <c r="AI124" s="11">
        <f t="shared" si="193"/>
        <v>38</v>
      </c>
      <c r="AJ124" s="12">
        <f t="shared" si="194"/>
        <v>7</v>
      </c>
      <c r="AK124" s="37">
        <v>2001</v>
      </c>
      <c r="AL124" s="11" t="str">
        <f t="shared" si="255"/>
        <v/>
      </c>
      <c r="AM124" s="11" t="str">
        <f t="shared" si="256"/>
        <v/>
      </c>
      <c r="AN124" s="11" t="str">
        <f t="shared" si="257"/>
        <v/>
      </c>
      <c r="AO124" s="11" t="str">
        <f t="shared" si="258"/>
        <v/>
      </c>
      <c r="AP124" s="11" t="str">
        <f t="shared" si="259"/>
        <v/>
      </c>
      <c r="AQ124" s="11" t="str">
        <f t="shared" si="260"/>
        <v/>
      </c>
      <c r="AR124" s="11" t="str">
        <f t="shared" si="261"/>
        <v/>
      </c>
      <c r="AS124" s="11" t="str">
        <f t="shared" si="262"/>
        <v/>
      </c>
      <c r="AT124" s="11" t="str">
        <f t="shared" si="263"/>
        <v/>
      </c>
      <c r="AU124" s="11" t="str">
        <f t="shared" si="264"/>
        <v/>
      </c>
      <c r="AV124" s="11" t="str">
        <f t="shared" si="265"/>
        <v/>
      </c>
      <c r="AW124" s="11" t="str">
        <f t="shared" si="266"/>
        <v/>
      </c>
      <c r="AX124" s="11" t="str">
        <f t="shared" si="267"/>
        <v/>
      </c>
      <c r="AY124" s="11" t="str">
        <f t="shared" si="268"/>
        <v/>
      </c>
      <c r="AZ124" s="11" t="str">
        <f t="shared" si="269"/>
        <v/>
      </c>
      <c r="BA124" s="11" t="str">
        <f t="shared" si="270"/>
        <v/>
      </c>
      <c r="BB124" s="11" t="str">
        <f t="shared" si="271"/>
        <v/>
      </c>
      <c r="BC124" s="11" t="str">
        <f t="shared" si="272"/>
        <v/>
      </c>
      <c r="BD124" s="11" t="str">
        <f t="shared" si="273"/>
        <v/>
      </c>
      <c r="BE124" s="11" t="str">
        <f t="shared" si="274"/>
        <v/>
      </c>
      <c r="BF124" s="11" t="str">
        <f t="shared" si="275"/>
        <v/>
      </c>
      <c r="BG124" s="11" t="str">
        <f t="shared" si="276"/>
        <v/>
      </c>
      <c r="BH124" s="11" t="str">
        <f t="shared" si="277"/>
        <v/>
      </c>
      <c r="BI124" s="11" t="str">
        <f t="shared" si="278"/>
        <v/>
      </c>
      <c r="BJ124" s="11" t="str">
        <f t="shared" si="279"/>
        <v/>
      </c>
      <c r="BK124" s="11" t="str">
        <f t="shared" si="280"/>
        <v/>
      </c>
      <c r="BL124" s="11" t="str">
        <f t="shared" si="281"/>
        <v/>
      </c>
      <c r="BM124" s="11" t="str">
        <f t="shared" si="282"/>
        <v/>
      </c>
      <c r="BN124" s="11" t="str">
        <f t="shared" si="283"/>
        <v/>
      </c>
      <c r="BO124" s="11" t="str">
        <f t="shared" si="284"/>
        <v/>
      </c>
      <c r="BQ124" s="37">
        <v>2001</v>
      </c>
      <c r="BR124" s="11" t="str">
        <f t="shared" si="225"/>
        <v/>
      </c>
      <c r="BS124" s="11" t="str">
        <f t="shared" si="226"/>
        <v/>
      </c>
      <c r="BT124" s="11" t="str">
        <f t="shared" si="227"/>
        <v/>
      </c>
      <c r="BU124" s="11" t="str">
        <f t="shared" si="228"/>
        <v/>
      </c>
      <c r="BV124" s="11" t="str">
        <f t="shared" si="229"/>
        <v/>
      </c>
      <c r="BW124" s="11" t="str">
        <f t="shared" si="230"/>
        <v/>
      </c>
      <c r="BX124" s="11" t="str">
        <f t="shared" si="231"/>
        <v/>
      </c>
      <c r="BY124" s="11" t="str">
        <f t="shared" si="232"/>
        <v/>
      </c>
      <c r="BZ124" s="11" t="str">
        <f t="shared" si="233"/>
        <v/>
      </c>
      <c r="CA124" s="11" t="str">
        <f t="shared" si="234"/>
        <v/>
      </c>
      <c r="CB124" s="11" t="str">
        <f t="shared" si="235"/>
        <v/>
      </c>
      <c r="CC124" s="11" t="str">
        <f t="shared" si="236"/>
        <v/>
      </c>
      <c r="CD124" s="11" t="str">
        <f t="shared" si="237"/>
        <v/>
      </c>
      <c r="CE124" s="11" t="str">
        <f t="shared" si="238"/>
        <v/>
      </c>
      <c r="CF124" s="11" t="str">
        <f t="shared" si="239"/>
        <v/>
      </c>
      <c r="CG124" s="11" t="str">
        <f t="shared" si="240"/>
        <v/>
      </c>
      <c r="CH124" s="11" t="str">
        <f t="shared" si="241"/>
        <v/>
      </c>
      <c r="CI124" s="11" t="str">
        <f t="shared" si="242"/>
        <v/>
      </c>
      <c r="CJ124" s="11" t="str">
        <f t="shared" si="243"/>
        <v/>
      </c>
      <c r="CK124" s="11" t="str">
        <f t="shared" si="244"/>
        <v/>
      </c>
      <c r="CL124" s="11" t="str">
        <f t="shared" si="245"/>
        <v/>
      </c>
      <c r="CM124" s="11" t="str">
        <f t="shared" si="246"/>
        <v/>
      </c>
      <c r="CN124" s="11" t="str">
        <f t="shared" si="247"/>
        <v/>
      </c>
      <c r="CO124" s="11" t="str">
        <f t="shared" si="248"/>
        <v/>
      </c>
      <c r="CP124" s="11" t="str">
        <f t="shared" si="249"/>
        <v/>
      </c>
      <c r="CQ124" s="11" t="str">
        <f t="shared" si="250"/>
        <v/>
      </c>
      <c r="CR124" s="11" t="str">
        <f t="shared" si="251"/>
        <v/>
      </c>
      <c r="CS124" s="11" t="str">
        <f t="shared" si="252"/>
        <v/>
      </c>
      <c r="CT124" s="11" t="str">
        <f t="shared" si="253"/>
        <v/>
      </c>
      <c r="CU124" s="11" t="str">
        <f t="shared" si="254"/>
        <v/>
      </c>
      <c r="CV124" s="37">
        <v>2001</v>
      </c>
    </row>
    <row r="125" spans="1:100">
      <c r="A125" s="5">
        <v>2002</v>
      </c>
      <c r="B125" s="7">
        <f>Max!B125-Min!B125</f>
        <v>23</v>
      </c>
      <c r="C125" s="7">
        <f>Max!C125-Min!C125</f>
        <v>33</v>
      </c>
      <c r="D125" s="7">
        <f>Max!D125-Min!D125</f>
        <v>38</v>
      </c>
      <c r="E125" s="7">
        <f>Max!E125-Min!E125</f>
        <v>19</v>
      </c>
      <c r="F125" s="7">
        <f>Max!F125-Min!F125</f>
        <v>19</v>
      </c>
      <c r="G125" s="7">
        <f>Max!G125-Min!G125</f>
        <v>16</v>
      </c>
      <c r="H125" s="7">
        <f>Max!H125-Min!H125</f>
        <v>27</v>
      </c>
      <c r="I125" s="7">
        <f>Max!I125-Min!I125</f>
        <v>36</v>
      </c>
      <c r="J125" s="7">
        <f>Max!J125-Min!J125</f>
        <v>22</v>
      </c>
      <c r="K125" s="7">
        <f>Max!K125-Min!K125</f>
        <v>23</v>
      </c>
      <c r="L125" s="7">
        <f>Max!L125-Min!L125</f>
        <v>30</v>
      </c>
      <c r="M125" s="7">
        <f>Max!M125-Min!M125</f>
        <v>23</v>
      </c>
      <c r="N125" s="7">
        <f>Max!N125-Min!N125</f>
        <v>19</v>
      </c>
      <c r="O125" s="7">
        <f>Max!O125-Min!O125</f>
        <v>27</v>
      </c>
      <c r="P125" s="7">
        <f>Max!P125-Min!P125</f>
        <v>24</v>
      </c>
      <c r="Q125" s="7">
        <f>Max!Q125-Min!Q125</f>
        <v>29</v>
      </c>
      <c r="R125" s="7">
        <f>Max!R125-Min!R125</f>
        <v>30</v>
      </c>
      <c r="S125" s="7">
        <f>Max!S125-Min!S125</f>
        <v>26</v>
      </c>
      <c r="T125" s="7">
        <f>Max!T125-Min!T125</f>
        <v>27</v>
      </c>
      <c r="U125" s="7">
        <f>Max!U125-Min!U125</f>
        <v>18</v>
      </c>
      <c r="V125" s="7">
        <f>Max!V125-Min!V125</f>
        <v>15</v>
      </c>
      <c r="W125" s="7">
        <f>Max!W125-Min!W125</f>
        <v>25</v>
      </c>
      <c r="X125" s="7">
        <f>Max!X125-Min!X125</f>
        <v>17</v>
      </c>
      <c r="Y125" s="7">
        <f>Max!Y125-Min!Y125</f>
        <v>27</v>
      </c>
      <c r="Z125" s="7">
        <f>Max!Z125-Min!Z125</f>
        <v>30</v>
      </c>
      <c r="AA125" s="7">
        <f>Max!AA125-Min!AA125</f>
        <v>26</v>
      </c>
      <c r="AB125" s="7">
        <f>Max!AB125-Min!AB125</f>
        <v>30</v>
      </c>
      <c r="AC125" s="7">
        <f>Max!AC125-Min!AC125</f>
        <v>19</v>
      </c>
      <c r="AD125" s="7">
        <f>Max!AD125-Min!AD125</f>
        <v>23</v>
      </c>
      <c r="AE125" s="7">
        <f>Max!AE125-Min!AE125</f>
        <v>33</v>
      </c>
      <c r="AF125" s="858"/>
      <c r="AG125" s="9">
        <f t="shared" si="192"/>
        <v>754</v>
      </c>
      <c r="AH125" s="10">
        <f t="shared" si="191"/>
        <v>25.133333333333333</v>
      </c>
      <c r="AI125" s="11">
        <f t="shared" si="193"/>
        <v>38</v>
      </c>
      <c r="AJ125" s="12">
        <f t="shared" si="194"/>
        <v>15</v>
      </c>
      <c r="AK125" s="37">
        <v>2002</v>
      </c>
      <c r="AL125" s="11" t="str">
        <f t="shared" si="255"/>
        <v/>
      </c>
      <c r="AM125" s="11" t="str">
        <f t="shared" si="256"/>
        <v/>
      </c>
      <c r="AN125" s="11" t="str">
        <f t="shared" si="257"/>
        <v/>
      </c>
      <c r="AO125" s="11" t="str">
        <f t="shared" si="258"/>
        <v/>
      </c>
      <c r="AP125" s="11" t="str">
        <f t="shared" si="259"/>
        <v/>
      </c>
      <c r="AQ125" s="11" t="str">
        <f t="shared" si="260"/>
        <v/>
      </c>
      <c r="AR125" s="11" t="str">
        <f t="shared" si="261"/>
        <v/>
      </c>
      <c r="AS125" s="11" t="str">
        <f t="shared" si="262"/>
        <v/>
      </c>
      <c r="AT125" s="11" t="str">
        <f t="shared" si="263"/>
        <v/>
      </c>
      <c r="AU125" s="11" t="str">
        <f t="shared" si="264"/>
        <v/>
      </c>
      <c r="AV125" s="11" t="str">
        <f t="shared" si="265"/>
        <v/>
      </c>
      <c r="AW125" s="11" t="str">
        <f t="shared" si="266"/>
        <v/>
      </c>
      <c r="AX125" s="11" t="str">
        <f t="shared" si="267"/>
        <v/>
      </c>
      <c r="AY125" s="11" t="str">
        <f t="shared" si="268"/>
        <v/>
      </c>
      <c r="AZ125" s="11" t="str">
        <f t="shared" si="269"/>
        <v/>
      </c>
      <c r="BA125" s="11" t="str">
        <f t="shared" si="270"/>
        <v/>
      </c>
      <c r="BB125" s="11" t="str">
        <f t="shared" si="271"/>
        <v/>
      </c>
      <c r="BC125" s="11" t="str">
        <f t="shared" si="272"/>
        <v/>
      </c>
      <c r="BD125" s="11" t="str">
        <f t="shared" si="273"/>
        <v/>
      </c>
      <c r="BE125" s="11" t="str">
        <f t="shared" si="274"/>
        <v/>
      </c>
      <c r="BF125" s="11" t="str">
        <f t="shared" si="275"/>
        <v/>
      </c>
      <c r="BG125" s="11" t="str">
        <f t="shared" si="276"/>
        <v/>
      </c>
      <c r="BH125" s="11" t="str">
        <f t="shared" si="277"/>
        <v/>
      </c>
      <c r="BI125" s="11" t="str">
        <f t="shared" si="278"/>
        <v/>
      </c>
      <c r="BJ125" s="11" t="str">
        <f t="shared" si="279"/>
        <v/>
      </c>
      <c r="BK125" s="11" t="str">
        <f t="shared" si="280"/>
        <v/>
      </c>
      <c r="BL125" s="11" t="str">
        <f t="shared" si="281"/>
        <v/>
      </c>
      <c r="BM125" s="11" t="str">
        <f t="shared" si="282"/>
        <v/>
      </c>
      <c r="BN125" s="11" t="str">
        <f t="shared" si="283"/>
        <v/>
      </c>
      <c r="BO125" s="11" t="str">
        <f t="shared" si="284"/>
        <v/>
      </c>
      <c r="BQ125" s="37">
        <v>2002</v>
      </c>
      <c r="BR125" s="11" t="str">
        <f t="shared" si="225"/>
        <v/>
      </c>
      <c r="BS125" s="11" t="str">
        <f t="shared" si="226"/>
        <v/>
      </c>
      <c r="BT125" s="11" t="str">
        <f t="shared" si="227"/>
        <v/>
      </c>
      <c r="BU125" s="11" t="str">
        <f t="shared" si="228"/>
        <v/>
      </c>
      <c r="BV125" s="11" t="str">
        <f t="shared" si="229"/>
        <v/>
      </c>
      <c r="BW125" s="11" t="str">
        <f t="shared" si="230"/>
        <v/>
      </c>
      <c r="BX125" s="11" t="str">
        <f t="shared" si="231"/>
        <v/>
      </c>
      <c r="BY125" s="11" t="str">
        <f t="shared" si="232"/>
        <v/>
      </c>
      <c r="BZ125" s="11" t="str">
        <f t="shared" si="233"/>
        <v/>
      </c>
      <c r="CA125" s="11" t="str">
        <f t="shared" si="234"/>
        <v/>
      </c>
      <c r="CB125" s="11" t="str">
        <f t="shared" si="235"/>
        <v/>
      </c>
      <c r="CC125" s="11" t="str">
        <f t="shared" si="236"/>
        <v/>
      </c>
      <c r="CD125" s="11" t="str">
        <f t="shared" si="237"/>
        <v/>
      </c>
      <c r="CE125" s="11" t="str">
        <f t="shared" si="238"/>
        <v/>
      </c>
      <c r="CF125" s="11" t="str">
        <f t="shared" si="239"/>
        <v/>
      </c>
      <c r="CG125" s="11" t="str">
        <f t="shared" si="240"/>
        <v/>
      </c>
      <c r="CH125" s="11" t="str">
        <f t="shared" si="241"/>
        <v/>
      </c>
      <c r="CI125" s="11" t="str">
        <f t="shared" si="242"/>
        <v/>
      </c>
      <c r="CJ125" s="11" t="str">
        <f t="shared" si="243"/>
        <v/>
      </c>
      <c r="CK125" s="11" t="str">
        <f t="shared" si="244"/>
        <v/>
      </c>
      <c r="CL125" s="11" t="str">
        <f t="shared" si="245"/>
        <v/>
      </c>
      <c r="CM125" s="11" t="str">
        <f t="shared" si="246"/>
        <v/>
      </c>
      <c r="CN125" s="11" t="str">
        <f t="shared" si="247"/>
        <v/>
      </c>
      <c r="CO125" s="11" t="str">
        <f t="shared" si="248"/>
        <v/>
      </c>
      <c r="CP125" s="11" t="str">
        <f t="shared" si="249"/>
        <v/>
      </c>
      <c r="CQ125" s="11" t="str">
        <f t="shared" si="250"/>
        <v/>
      </c>
      <c r="CR125" s="11" t="str">
        <f t="shared" si="251"/>
        <v/>
      </c>
      <c r="CS125" s="11" t="str">
        <f t="shared" si="252"/>
        <v/>
      </c>
      <c r="CT125" s="11" t="str">
        <f t="shared" si="253"/>
        <v/>
      </c>
      <c r="CU125" s="11" t="str">
        <f t="shared" si="254"/>
        <v/>
      </c>
      <c r="CV125" s="37">
        <v>2002</v>
      </c>
    </row>
    <row r="126" spans="1:100">
      <c r="A126" s="5">
        <v>2003</v>
      </c>
      <c r="B126" s="7">
        <f>Max!B126-Min!B126</f>
        <v>33</v>
      </c>
      <c r="C126" s="7">
        <f>Max!C126-Min!C126</f>
        <v>27</v>
      </c>
      <c r="D126" s="7">
        <f>Max!D126-Min!D126</f>
        <v>32</v>
      </c>
      <c r="E126" s="7">
        <f>Max!E126-Min!E126</f>
        <v>28</v>
      </c>
      <c r="F126" s="7">
        <f>Max!F126-Min!F126</f>
        <v>26</v>
      </c>
      <c r="G126" s="7">
        <f>Max!G126-Min!G126</f>
        <v>16</v>
      </c>
      <c r="H126" s="7">
        <f>Max!H126-Min!H126</f>
        <v>6</v>
      </c>
      <c r="I126" s="7">
        <f>Max!I126-Min!I126</f>
        <v>6</v>
      </c>
      <c r="J126" s="7">
        <f>Max!J126-Min!J126</f>
        <v>4</v>
      </c>
      <c r="K126" s="7">
        <f>Max!K126-Min!K126</f>
        <v>8</v>
      </c>
      <c r="L126" s="7">
        <f>Max!L126-Min!L126</f>
        <v>6</v>
      </c>
      <c r="M126" s="7">
        <f>Max!M126-Min!M126</f>
        <v>27</v>
      </c>
      <c r="N126" s="7">
        <f>Max!N126-Min!N126</f>
        <v>27</v>
      </c>
      <c r="O126" s="7">
        <f>Max!O126-Min!O126</f>
        <v>32</v>
      </c>
      <c r="P126" s="7">
        <f>Max!P126-Min!P126</f>
        <v>35</v>
      </c>
      <c r="Q126" s="7">
        <f>Max!Q126-Min!Q126</f>
        <v>31</v>
      </c>
      <c r="R126" s="7">
        <f>Max!R126-Min!R126</f>
        <v>26</v>
      </c>
      <c r="S126" s="7">
        <f>Max!S126-Min!S126</f>
        <v>7</v>
      </c>
      <c r="T126" s="7">
        <f>Max!T126-Min!T126</f>
        <v>12</v>
      </c>
      <c r="U126" s="7">
        <f>Max!U126-Min!U126</f>
        <v>28</v>
      </c>
      <c r="V126" s="7">
        <f>Max!V126-Min!V126</f>
        <v>29</v>
      </c>
      <c r="W126" s="7">
        <f>Max!W126-Min!W126</f>
        <v>18</v>
      </c>
      <c r="X126" s="7">
        <f>Max!X126-Min!X126</f>
        <v>25</v>
      </c>
      <c r="Y126" s="7">
        <f>Max!Y126-Min!Y126</f>
        <v>29</v>
      </c>
      <c r="Z126" s="7">
        <f>Max!Z126-Min!Z126</f>
        <v>15</v>
      </c>
      <c r="AA126" s="7">
        <f>Max!AA126-Min!AA126</f>
        <v>10</v>
      </c>
      <c r="AB126" s="7">
        <f>Max!AB126-Min!AB126</f>
        <v>22</v>
      </c>
      <c r="AC126" s="7">
        <f>Max!AC126-Min!AC126</f>
        <v>34</v>
      </c>
      <c r="AD126" s="7">
        <f>Max!AD126-Min!AD126</f>
        <v>28</v>
      </c>
      <c r="AE126" s="7">
        <f>Max!AE126-Min!AE126</f>
        <v>25</v>
      </c>
      <c r="AF126" s="858"/>
      <c r="AG126" s="9">
        <f t="shared" si="192"/>
        <v>652</v>
      </c>
      <c r="AH126" s="10">
        <f t="shared" si="191"/>
        <v>21.733333333333334</v>
      </c>
      <c r="AI126" s="11">
        <f t="shared" si="193"/>
        <v>35</v>
      </c>
      <c r="AJ126" s="12">
        <f t="shared" si="194"/>
        <v>4</v>
      </c>
      <c r="AK126" s="37">
        <v>2003</v>
      </c>
      <c r="AL126" s="11" t="str">
        <f t="shared" si="255"/>
        <v/>
      </c>
      <c r="AM126" s="11" t="str">
        <f t="shared" si="256"/>
        <v/>
      </c>
      <c r="AN126" s="11" t="str">
        <f t="shared" si="257"/>
        <v/>
      </c>
      <c r="AO126" s="11" t="str">
        <f t="shared" si="258"/>
        <v/>
      </c>
      <c r="AP126" s="11" t="str">
        <f t="shared" si="259"/>
        <v/>
      </c>
      <c r="AQ126" s="11" t="str">
        <f t="shared" si="260"/>
        <v/>
      </c>
      <c r="AR126" s="11" t="str">
        <f t="shared" si="261"/>
        <v/>
      </c>
      <c r="AS126" s="11" t="str">
        <f t="shared" si="262"/>
        <v/>
      </c>
      <c r="AT126" s="11" t="str">
        <f t="shared" si="263"/>
        <v/>
      </c>
      <c r="AU126" s="11" t="str">
        <f t="shared" si="264"/>
        <v/>
      </c>
      <c r="AV126" s="11" t="str">
        <f t="shared" si="265"/>
        <v/>
      </c>
      <c r="AW126" s="11" t="str">
        <f t="shared" si="266"/>
        <v/>
      </c>
      <c r="AX126" s="11" t="str">
        <f t="shared" si="267"/>
        <v/>
      </c>
      <c r="AY126" s="11" t="str">
        <f t="shared" si="268"/>
        <v/>
      </c>
      <c r="AZ126" s="11" t="str">
        <f t="shared" si="269"/>
        <v/>
      </c>
      <c r="BA126" s="11" t="str">
        <f t="shared" si="270"/>
        <v/>
      </c>
      <c r="BB126" s="11" t="str">
        <f t="shared" si="271"/>
        <v/>
      </c>
      <c r="BC126" s="11" t="str">
        <f t="shared" si="272"/>
        <v/>
      </c>
      <c r="BD126" s="11" t="str">
        <f t="shared" si="273"/>
        <v/>
      </c>
      <c r="BE126" s="11" t="str">
        <f t="shared" si="274"/>
        <v/>
      </c>
      <c r="BF126" s="11" t="str">
        <f t="shared" si="275"/>
        <v/>
      </c>
      <c r="BG126" s="11" t="str">
        <f t="shared" si="276"/>
        <v/>
      </c>
      <c r="BH126" s="11" t="str">
        <f t="shared" si="277"/>
        <v/>
      </c>
      <c r="BI126" s="11" t="str">
        <f t="shared" si="278"/>
        <v/>
      </c>
      <c r="BJ126" s="11" t="str">
        <f t="shared" si="279"/>
        <v/>
      </c>
      <c r="BK126" s="11" t="str">
        <f t="shared" si="280"/>
        <v/>
      </c>
      <c r="BL126" s="11" t="str">
        <f t="shared" si="281"/>
        <v/>
      </c>
      <c r="BM126" s="11" t="str">
        <f t="shared" si="282"/>
        <v/>
      </c>
      <c r="BN126" s="11" t="str">
        <f t="shared" si="283"/>
        <v/>
      </c>
      <c r="BO126" s="11" t="str">
        <f t="shared" si="284"/>
        <v/>
      </c>
      <c r="BQ126" s="37">
        <v>2003</v>
      </c>
      <c r="BR126" s="11" t="str">
        <f t="shared" si="225"/>
        <v/>
      </c>
      <c r="BS126" s="11" t="str">
        <f t="shared" si="226"/>
        <v/>
      </c>
      <c r="BT126" s="11" t="str">
        <f t="shared" si="227"/>
        <v/>
      </c>
      <c r="BU126" s="11" t="str">
        <f t="shared" si="228"/>
        <v/>
      </c>
      <c r="BV126" s="11" t="str">
        <f t="shared" si="229"/>
        <v/>
      </c>
      <c r="BW126" s="11" t="str">
        <f t="shared" si="230"/>
        <v/>
      </c>
      <c r="BX126" s="11" t="str">
        <f t="shared" si="231"/>
        <v/>
      </c>
      <c r="BY126" s="11" t="str">
        <f t="shared" si="232"/>
        <v/>
      </c>
      <c r="BZ126" s="11">
        <f t="shared" si="233"/>
        <v>2003</v>
      </c>
      <c r="CA126" s="11" t="str">
        <f t="shared" si="234"/>
        <v/>
      </c>
      <c r="CB126" s="11" t="str">
        <f t="shared" si="235"/>
        <v/>
      </c>
      <c r="CC126" s="11" t="str">
        <f t="shared" si="236"/>
        <v/>
      </c>
      <c r="CD126" s="11" t="str">
        <f t="shared" si="237"/>
        <v/>
      </c>
      <c r="CE126" s="11" t="str">
        <f t="shared" si="238"/>
        <v/>
      </c>
      <c r="CF126" s="11" t="str">
        <f t="shared" si="239"/>
        <v/>
      </c>
      <c r="CG126" s="11" t="str">
        <f t="shared" si="240"/>
        <v/>
      </c>
      <c r="CH126" s="11" t="str">
        <f t="shared" si="241"/>
        <v/>
      </c>
      <c r="CI126" s="11" t="str">
        <f t="shared" si="242"/>
        <v/>
      </c>
      <c r="CJ126" s="11" t="str">
        <f t="shared" si="243"/>
        <v/>
      </c>
      <c r="CK126" s="11" t="str">
        <f t="shared" si="244"/>
        <v/>
      </c>
      <c r="CL126" s="11" t="str">
        <f t="shared" si="245"/>
        <v/>
      </c>
      <c r="CM126" s="11" t="str">
        <f t="shared" si="246"/>
        <v/>
      </c>
      <c r="CN126" s="11" t="str">
        <f t="shared" si="247"/>
        <v/>
      </c>
      <c r="CO126" s="11" t="str">
        <f t="shared" si="248"/>
        <v/>
      </c>
      <c r="CP126" s="11" t="str">
        <f t="shared" si="249"/>
        <v/>
      </c>
      <c r="CQ126" s="11" t="str">
        <f t="shared" si="250"/>
        <v/>
      </c>
      <c r="CR126" s="11" t="str">
        <f t="shared" si="251"/>
        <v/>
      </c>
      <c r="CS126" s="11" t="str">
        <f t="shared" si="252"/>
        <v/>
      </c>
      <c r="CT126" s="11" t="str">
        <f t="shared" si="253"/>
        <v/>
      </c>
      <c r="CU126" s="11" t="str">
        <f t="shared" si="254"/>
        <v/>
      </c>
      <c r="CV126" s="37">
        <v>2003</v>
      </c>
    </row>
    <row r="127" spans="1:100">
      <c r="A127" s="5">
        <v>2004</v>
      </c>
      <c r="B127" s="7">
        <f>Max!B127-Min!B127</f>
        <v>11</v>
      </c>
      <c r="C127" s="7">
        <f>Max!C127-Min!C127</f>
        <v>4</v>
      </c>
      <c r="D127" s="7">
        <f>Max!D127-Min!D127</f>
        <v>16</v>
      </c>
      <c r="E127" s="7">
        <f>Max!E127-Min!E127</f>
        <v>17</v>
      </c>
      <c r="F127" s="7">
        <f>Max!F127-Min!F127</f>
        <v>14</v>
      </c>
      <c r="G127" s="7">
        <f>Max!G127-Min!G127</f>
        <v>34</v>
      </c>
      <c r="H127" s="7">
        <f>Max!H127-Min!H127</f>
        <v>39</v>
      </c>
      <c r="I127" s="7">
        <f>Max!I127-Min!I127</f>
        <v>21</v>
      </c>
      <c r="J127" s="7">
        <f>Max!J127-Min!J127</f>
        <v>29</v>
      </c>
      <c r="K127" s="7">
        <f>Max!K127-Min!K127</f>
        <v>19</v>
      </c>
      <c r="L127" s="7">
        <f>Max!L127-Min!L127</f>
        <v>8</v>
      </c>
      <c r="M127" s="7">
        <f>Max!M127-Min!M127</f>
        <v>6</v>
      </c>
      <c r="N127" s="7">
        <f>Max!N127-Min!N127</f>
        <v>14</v>
      </c>
      <c r="O127" s="7">
        <f>Max!O127-Min!O127</f>
        <v>10</v>
      </c>
      <c r="P127" s="7">
        <f>Max!P127-Min!P127</f>
        <v>22</v>
      </c>
      <c r="Q127" s="7">
        <f>Max!Q127-Min!Q127</f>
        <v>32</v>
      </c>
      <c r="R127" s="7">
        <f>Max!R127-Min!R127</f>
        <v>38</v>
      </c>
      <c r="S127" s="7">
        <f>Max!S127-Min!S127</f>
        <v>32</v>
      </c>
      <c r="T127" s="7">
        <f>Max!T127-Min!T127</f>
        <v>28</v>
      </c>
      <c r="U127" s="7">
        <f>Max!U127-Min!U127</f>
        <v>29</v>
      </c>
      <c r="V127" s="7">
        <f>Max!V127-Min!V127</f>
        <v>26</v>
      </c>
      <c r="W127" s="7">
        <f>Max!W127-Min!W127</f>
        <v>24</v>
      </c>
      <c r="X127" s="7">
        <f>Max!X127-Min!X127</f>
        <v>21</v>
      </c>
      <c r="Y127" s="7">
        <f>Max!Y127-Min!Y127</f>
        <v>19</v>
      </c>
      <c r="Z127" s="7">
        <f>Max!Z127-Min!Z127</f>
        <v>22</v>
      </c>
      <c r="AA127" s="7">
        <f>Max!AA127-Min!AA127</f>
        <v>21</v>
      </c>
      <c r="AB127" s="7">
        <f>Max!AB127-Min!AB127</f>
        <v>25</v>
      </c>
      <c r="AC127" s="7">
        <f>Max!AC127-Min!AC127</f>
        <v>30</v>
      </c>
      <c r="AD127" s="7">
        <f>Max!AD127-Min!AD127</f>
        <v>29</v>
      </c>
      <c r="AE127" s="7">
        <f>Max!AE127-Min!AE127</f>
        <v>22</v>
      </c>
      <c r="AF127" s="858"/>
      <c r="AG127" s="9">
        <f t="shared" si="192"/>
        <v>662</v>
      </c>
      <c r="AH127" s="10">
        <f t="shared" si="191"/>
        <v>22.066666666666666</v>
      </c>
      <c r="AI127" s="11">
        <f t="shared" si="193"/>
        <v>39</v>
      </c>
      <c r="AJ127" s="12">
        <f t="shared" si="194"/>
        <v>4</v>
      </c>
      <c r="AK127" s="37">
        <v>2004</v>
      </c>
      <c r="AL127" s="11" t="str">
        <f t="shared" si="255"/>
        <v/>
      </c>
      <c r="AM127" s="11" t="str">
        <f t="shared" si="256"/>
        <v/>
      </c>
      <c r="AN127" s="11" t="str">
        <f t="shared" si="257"/>
        <v/>
      </c>
      <c r="AO127" s="11" t="str">
        <f t="shared" si="258"/>
        <v/>
      </c>
      <c r="AP127" s="11" t="str">
        <f t="shared" si="259"/>
        <v/>
      </c>
      <c r="AQ127" s="11" t="str">
        <f t="shared" si="260"/>
        <v/>
      </c>
      <c r="AR127" s="11" t="str">
        <f t="shared" si="261"/>
        <v/>
      </c>
      <c r="AS127" s="11" t="str">
        <f t="shared" si="262"/>
        <v/>
      </c>
      <c r="AT127" s="11" t="str">
        <f t="shared" si="263"/>
        <v/>
      </c>
      <c r="AU127" s="11" t="str">
        <f t="shared" si="264"/>
        <v/>
      </c>
      <c r="AV127" s="11" t="str">
        <f t="shared" si="265"/>
        <v/>
      </c>
      <c r="AW127" s="11" t="str">
        <f t="shared" si="266"/>
        <v/>
      </c>
      <c r="AX127" s="11" t="str">
        <f t="shared" si="267"/>
        <v/>
      </c>
      <c r="AY127" s="11" t="str">
        <f t="shared" si="268"/>
        <v/>
      </c>
      <c r="AZ127" s="11" t="str">
        <f t="shared" si="269"/>
        <v/>
      </c>
      <c r="BA127" s="11" t="str">
        <f t="shared" si="270"/>
        <v/>
      </c>
      <c r="BB127" s="11" t="str">
        <f t="shared" si="271"/>
        <v/>
      </c>
      <c r="BC127" s="11" t="str">
        <f t="shared" si="272"/>
        <v/>
      </c>
      <c r="BD127" s="11" t="str">
        <f t="shared" si="273"/>
        <v/>
      </c>
      <c r="BE127" s="11" t="str">
        <f t="shared" si="274"/>
        <v/>
      </c>
      <c r="BF127" s="11" t="str">
        <f t="shared" si="275"/>
        <v/>
      </c>
      <c r="BG127" s="11" t="str">
        <f t="shared" si="276"/>
        <v/>
      </c>
      <c r="BH127" s="11" t="str">
        <f t="shared" si="277"/>
        <v/>
      </c>
      <c r="BI127" s="11" t="str">
        <f t="shared" si="278"/>
        <v/>
      </c>
      <c r="BJ127" s="11" t="str">
        <f t="shared" si="279"/>
        <v/>
      </c>
      <c r="BK127" s="11" t="str">
        <f t="shared" si="280"/>
        <v/>
      </c>
      <c r="BL127" s="11" t="str">
        <f t="shared" si="281"/>
        <v/>
      </c>
      <c r="BM127" s="11" t="str">
        <f t="shared" si="282"/>
        <v/>
      </c>
      <c r="BN127" s="11" t="str">
        <f t="shared" si="283"/>
        <v/>
      </c>
      <c r="BO127" s="11" t="str">
        <f t="shared" si="284"/>
        <v/>
      </c>
      <c r="BQ127" s="37">
        <v>2004</v>
      </c>
      <c r="BR127" s="11" t="str">
        <f t="shared" si="225"/>
        <v/>
      </c>
      <c r="BS127" s="11">
        <f t="shared" si="226"/>
        <v>2004</v>
      </c>
      <c r="BT127" s="11" t="str">
        <f t="shared" si="227"/>
        <v/>
      </c>
      <c r="BU127" s="11" t="str">
        <f t="shared" si="228"/>
        <v/>
      </c>
      <c r="BV127" s="11" t="str">
        <f t="shared" si="229"/>
        <v/>
      </c>
      <c r="BW127" s="11" t="str">
        <f t="shared" si="230"/>
        <v/>
      </c>
      <c r="BX127" s="11" t="str">
        <f t="shared" si="231"/>
        <v/>
      </c>
      <c r="BY127" s="11" t="str">
        <f t="shared" si="232"/>
        <v/>
      </c>
      <c r="BZ127" s="11" t="str">
        <f t="shared" si="233"/>
        <v/>
      </c>
      <c r="CA127" s="11" t="str">
        <f t="shared" si="234"/>
        <v/>
      </c>
      <c r="CB127" s="11" t="str">
        <f t="shared" si="235"/>
        <v/>
      </c>
      <c r="CC127" s="11">
        <f t="shared" si="236"/>
        <v>2004</v>
      </c>
      <c r="CD127" s="11" t="str">
        <f t="shared" si="237"/>
        <v/>
      </c>
      <c r="CE127" s="11" t="str">
        <f t="shared" si="238"/>
        <v/>
      </c>
      <c r="CF127" s="11" t="str">
        <f t="shared" si="239"/>
        <v/>
      </c>
      <c r="CG127" s="11" t="str">
        <f t="shared" si="240"/>
        <v/>
      </c>
      <c r="CH127" s="11" t="str">
        <f t="shared" si="241"/>
        <v/>
      </c>
      <c r="CI127" s="11" t="str">
        <f t="shared" si="242"/>
        <v/>
      </c>
      <c r="CJ127" s="11" t="str">
        <f t="shared" si="243"/>
        <v/>
      </c>
      <c r="CK127" s="11" t="str">
        <f t="shared" si="244"/>
        <v/>
      </c>
      <c r="CL127" s="11" t="str">
        <f t="shared" si="245"/>
        <v/>
      </c>
      <c r="CM127" s="11" t="str">
        <f t="shared" si="246"/>
        <v/>
      </c>
      <c r="CN127" s="11" t="str">
        <f t="shared" si="247"/>
        <v/>
      </c>
      <c r="CO127" s="11" t="str">
        <f t="shared" si="248"/>
        <v/>
      </c>
      <c r="CP127" s="11" t="str">
        <f t="shared" si="249"/>
        <v/>
      </c>
      <c r="CQ127" s="11" t="str">
        <f t="shared" si="250"/>
        <v/>
      </c>
      <c r="CR127" s="11" t="str">
        <f t="shared" si="251"/>
        <v/>
      </c>
      <c r="CS127" s="11" t="str">
        <f t="shared" si="252"/>
        <v/>
      </c>
      <c r="CT127" s="11" t="str">
        <f t="shared" si="253"/>
        <v/>
      </c>
      <c r="CU127" s="11" t="str">
        <f t="shared" si="254"/>
        <v/>
      </c>
      <c r="CV127" s="37">
        <v>2004</v>
      </c>
    </row>
    <row r="128" spans="1:100">
      <c r="A128" s="5">
        <v>2005</v>
      </c>
      <c r="B128" s="7">
        <f>Max!B128-Min!B128</f>
        <v>13</v>
      </c>
      <c r="C128" s="7">
        <f>Max!C128-Min!C128</f>
        <v>19</v>
      </c>
      <c r="D128" s="7">
        <f>Max!D128-Min!D128</f>
        <v>21</v>
      </c>
      <c r="E128" s="7">
        <f>Max!E128-Min!E128</f>
        <v>34</v>
      </c>
      <c r="F128" s="7">
        <f>Max!F128-Min!F128</f>
        <v>34</v>
      </c>
      <c r="G128" s="7">
        <f>Max!G128-Min!G128</f>
        <v>35</v>
      </c>
      <c r="H128" s="7">
        <f>Max!H128-Min!H128</f>
        <v>17</v>
      </c>
      <c r="I128" s="7">
        <f>Max!I128-Min!I128</f>
        <v>18</v>
      </c>
      <c r="J128" s="7">
        <f>Max!J128-Min!J128</f>
        <v>21</v>
      </c>
      <c r="K128" s="7">
        <f>Max!K128-Min!K128</f>
        <v>34</v>
      </c>
      <c r="L128" s="7">
        <f>Max!L128-Min!L128</f>
        <v>27</v>
      </c>
      <c r="M128" s="7">
        <f>Max!M128-Min!M128</f>
        <v>15</v>
      </c>
      <c r="N128" s="7">
        <f>Max!N128-Min!N128</f>
        <v>20</v>
      </c>
      <c r="O128" s="7">
        <f>Max!O128-Min!O128</f>
        <v>27</v>
      </c>
      <c r="P128" s="7">
        <f>Max!P128-Min!P128</f>
        <v>20</v>
      </c>
      <c r="Q128" s="7">
        <f>Max!Q128-Min!Q128</f>
        <v>24</v>
      </c>
      <c r="R128" s="7">
        <f>Max!R128-Min!R128</f>
        <v>39</v>
      </c>
      <c r="S128" s="7">
        <f>Max!S128-Min!S128</f>
        <v>35</v>
      </c>
      <c r="T128" s="7">
        <f>Max!T128-Min!T128</f>
        <v>37</v>
      </c>
      <c r="U128" s="7">
        <f>Max!U128-Min!U128</f>
        <v>31</v>
      </c>
      <c r="V128" s="7">
        <f>Max!V128-Min!V128</f>
        <v>31</v>
      </c>
      <c r="W128" s="7">
        <f>Max!W128-Min!W128</f>
        <v>11</v>
      </c>
      <c r="X128" s="7">
        <f>Max!X128-Min!X128</f>
        <v>28</v>
      </c>
      <c r="Y128" s="7">
        <f>Max!Y128-Min!Y128</f>
        <v>11</v>
      </c>
      <c r="Z128" s="7">
        <f>Max!Z128-Min!Z128</f>
        <v>25</v>
      </c>
      <c r="AA128" s="7">
        <f>Max!AA128-Min!AA128</f>
        <v>23</v>
      </c>
      <c r="AB128" s="7">
        <f>Max!AB128-Min!AB128</f>
        <v>21</v>
      </c>
      <c r="AC128" s="7">
        <f>Max!AC128-Min!AC128</f>
        <v>22</v>
      </c>
      <c r="AD128" s="7">
        <f>Max!AD128-Min!AD128</f>
        <v>12</v>
      </c>
      <c r="AE128" s="7">
        <f>Max!AE128-Min!AE128</f>
        <v>18</v>
      </c>
      <c r="AF128" s="858"/>
      <c r="AG128" s="9">
        <f t="shared" si="192"/>
        <v>723</v>
      </c>
      <c r="AH128" s="10">
        <f t="shared" si="191"/>
        <v>24.1</v>
      </c>
      <c r="AI128" s="11">
        <f t="shared" si="193"/>
        <v>39</v>
      </c>
      <c r="AJ128" s="12">
        <f t="shared" si="194"/>
        <v>11</v>
      </c>
      <c r="AK128" s="37">
        <v>2005</v>
      </c>
      <c r="AL128" s="11" t="str">
        <f t="shared" si="255"/>
        <v/>
      </c>
      <c r="AM128" s="11" t="str">
        <f t="shared" si="256"/>
        <v/>
      </c>
      <c r="AN128" s="11" t="str">
        <f t="shared" si="257"/>
        <v/>
      </c>
      <c r="AO128" s="11" t="str">
        <f t="shared" si="258"/>
        <v/>
      </c>
      <c r="AP128" s="11" t="str">
        <f t="shared" si="259"/>
        <v/>
      </c>
      <c r="AQ128" s="11" t="str">
        <f t="shared" si="260"/>
        <v/>
      </c>
      <c r="AR128" s="11" t="str">
        <f t="shared" si="261"/>
        <v/>
      </c>
      <c r="AS128" s="11" t="str">
        <f t="shared" si="262"/>
        <v/>
      </c>
      <c r="AT128" s="11" t="str">
        <f t="shared" si="263"/>
        <v/>
      </c>
      <c r="AU128" s="11" t="str">
        <f t="shared" si="264"/>
        <v/>
      </c>
      <c r="AV128" s="11" t="str">
        <f t="shared" si="265"/>
        <v/>
      </c>
      <c r="AW128" s="11" t="str">
        <f t="shared" si="266"/>
        <v/>
      </c>
      <c r="AX128" s="11" t="str">
        <f t="shared" si="267"/>
        <v/>
      </c>
      <c r="AY128" s="11" t="str">
        <f t="shared" si="268"/>
        <v/>
      </c>
      <c r="AZ128" s="11" t="str">
        <f t="shared" si="269"/>
        <v/>
      </c>
      <c r="BA128" s="11" t="str">
        <f t="shared" si="270"/>
        <v/>
      </c>
      <c r="BB128" s="11" t="str">
        <f t="shared" si="271"/>
        <v/>
      </c>
      <c r="BC128" s="11" t="str">
        <f t="shared" si="272"/>
        <v/>
      </c>
      <c r="BD128" s="11" t="str">
        <f t="shared" si="273"/>
        <v/>
      </c>
      <c r="BE128" s="11" t="str">
        <f t="shared" si="274"/>
        <v/>
      </c>
      <c r="BF128" s="11" t="str">
        <f t="shared" si="275"/>
        <v/>
      </c>
      <c r="BG128" s="11" t="str">
        <f t="shared" si="276"/>
        <v/>
      </c>
      <c r="BH128" s="11" t="str">
        <f t="shared" si="277"/>
        <v/>
      </c>
      <c r="BI128" s="11" t="str">
        <f t="shared" si="278"/>
        <v/>
      </c>
      <c r="BJ128" s="11" t="str">
        <f t="shared" si="279"/>
        <v/>
      </c>
      <c r="BK128" s="11" t="str">
        <f t="shared" si="280"/>
        <v/>
      </c>
      <c r="BL128" s="11" t="str">
        <f t="shared" si="281"/>
        <v/>
      </c>
      <c r="BM128" s="11" t="str">
        <f t="shared" si="282"/>
        <v/>
      </c>
      <c r="BN128" s="11" t="str">
        <f t="shared" si="283"/>
        <v/>
      </c>
      <c r="BO128" s="11" t="str">
        <f t="shared" si="284"/>
        <v/>
      </c>
      <c r="BQ128" s="37">
        <v>2005</v>
      </c>
      <c r="BR128" s="11" t="str">
        <f t="shared" ref="BR128:BR153" si="285">IF(B128= B$157,$A128,"")</f>
        <v/>
      </c>
      <c r="BS128" s="11" t="str">
        <f t="shared" ref="BS128:BS153" si="286">IF(C128= C$157,$A128,"")</f>
        <v/>
      </c>
      <c r="BT128" s="11" t="str">
        <f t="shared" ref="BT128:BT153" si="287">IF(D128= D$157,$A128,"")</f>
        <v/>
      </c>
      <c r="BU128" s="11" t="str">
        <f t="shared" ref="BU128:BU153" si="288">IF(E128= E$157,$A128,"")</f>
        <v/>
      </c>
      <c r="BV128" s="11" t="str">
        <f t="shared" ref="BV128:BV153" si="289">IF(F128= F$157,$A128,"")</f>
        <v/>
      </c>
      <c r="BW128" s="11" t="str">
        <f t="shared" ref="BW128:BW153" si="290">IF(G128= G$157,$A128,"")</f>
        <v/>
      </c>
      <c r="BX128" s="11" t="str">
        <f t="shared" ref="BX128:BX153" si="291">IF(H128= H$157,$A128,"")</f>
        <v/>
      </c>
      <c r="BY128" s="11" t="str">
        <f t="shared" ref="BY128:BY153" si="292">IF(I128= I$157,$A128,"")</f>
        <v/>
      </c>
      <c r="BZ128" s="11" t="str">
        <f t="shared" ref="BZ128:BZ153" si="293">IF(J128= J$157,$A128,"")</f>
        <v/>
      </c>
      <c r="CA128" s="11" t="str">
        <f t="shared" ref="CA128:CA153" si="294">IF(K128= K$157,$A128,"")</f>
        <v/>
      </c>
      <c r="CB128" s="11" t="str">
        <f t="shared" ref="CB128:CB153" si="295">IF(L128= L$157,$A128,"")</f>
        <v/>
      </c>
      <c r="CC128" s="11" t="str">
        <f t="shared" ref="CC128:CC153" si="296">IF(M128= M$157,$A128,"")</f>
        <v/>
      </c>
      <c r="CD128" s="11" t="str">
        <f t="shared" ref="CD128:CD153" si="297">IF(N128= N$157,$A128,"")</f>
        <v/>
      </c>
      <c r="CE128" s="11" t="str">
        <f t="shared" ref="CE128:CE153" si="298">IF(O128= O$157,$A128,"")</f>
        <v/>
      </c>
      <c r="CF128" s="11" t="str">
        <f t="shared" ref="CF128:CF153" si="299">IF(P128= P$157,$A128,"")</f>
        <v/>
      </c>
      <c r="CG128" s="11" t="str">
        <f t="shared" ref="CG128:CG153" si="300">IF(Q128= Q$157,$A128,"")</f>
        <v/>
      </c>
      <c r="CH128" s="11" t="str">
        <f t="shared" ref="CH128:CH153" si="301">IF(R128= R$157,$A128,"")</f>
        <v/>
      </c>
      <c r="CI128" s="11" t="str">
        <f t="shared" ref="CI128:CI153" si="302">IF(S128= S$157,$A128,"")</f>
        <v/>
      </c>
      <c r="CJ128" s="11" t="str">
        <f t="shared" ref="CJ128:CJ153" si="303">IF(T128= T$157,$A128,"")</f>
        <v/>
      </c>
      <c r="CK128" s="11" t="str">
        <f t="shared" ref="CK128:CK153" si="304">IF(U128= U$157,$A128,"")</f>
        <v/>
      </c>
      <c r="CL128" s="11" t="str">
        <f t="shared" ref="CL128:CL153" si="305">IF(V128= V$157,$A128,"")</f>
        <v/>
      </c>
      <c r="CM128" s="11" t="str">
        <f t="shared" ref="CM128:CM153" si="306">IF(W128= W$157,$A128,"")</f>
        <v/>
      </c>
      <c r="CN128" s="11" t="str">
        <f t="shared" ref="CN128:CN153" si="307">IF(X128= X$157,$A128,"")</f>
        <v/>
      </c>
      <c r="CO128" s="11" t="str">
        <f t="shared" ref="CO128:CO153" si="308">IF(Y128= Y$157,$A128,"")</f>
        <v/>
      </c>
      <c r="CP128" s="11" t="str">
        <f t="shared" ref="CP128:CP153" si="309">IF(Z128= Z$157,$A128,"")</f>
        <v/>
      </c>
      <c r="CQ128" s="11" t="str">
        <f t="shared" ref="CQ128:CQ153" si="310">IF(AA128= AA$157,$A128,"")</f>
        <v/>
      </c>
      <c r="CR128" s="11" t="str">
        <f t="shared" ref="CR128:CR153" si="311">IF(AB128= AB$157,$A128,"")</f>
        <v/>
      </c>
      <c r="CS128" s="11" t="str">
        <f t="shared" ref="CS128:CS153" si="312">IF(AC128= AC$157,$A128,"")</f>
        <v/>
      </c>
      <c r="CT128" s="11" t="str">
        <f t="shared" ref="CT128:CT153" si="313">IF(AD128= AD$157,$A128,"")</f>
        <v/>
      </c>
      <c r="CU128" s="11" t="str">
        <f t="shared" ref="CU128:CU153" si="314">IF(AE128= AE$157,$A128,"")</f>
        <v/>
      </c>
      <c r="CV128" s="37">
        <v>2005</v>
      </c>
    </row>
    <row r="129" spans="1:100">
      <c r="A129" s="5">
        <v>2006</v>
      </c>
      <c r="B129" s="7">
        <f>Max!B129-Min!B129</f>
        <v>25</v>
      </c>
      <c r="C129" s="7">
        <f>Max!C129-Min!C129</f>
        <v>30</v>
      </c>
      <c r="D129" s="7">
        <f>Max!D129-Min!D129</f>
        <v>24</v>
      </c>
      <c r="E129" s="7">
        <f>Max!E129-Min!E129</f>
        <v>16</v>
      </c>
      <c r="F129" s="7">
        <f>Max!F129-Min!F129</f>
        <v>18</v>
      </c>
      <c r="G129" s="7">
        <f>Max!G129-Min!G129</f>
        <v>34</v>
      </c>
      <c r="H129" s="7">
        <f>Max!H129-Min!H129</f>
        <v>29</v>
      </c>
      <c r="I129" s="7">
        <f>Max!I129-Min!I129</f>
        <v>29</v>
      </c>
      <c r="J129" s="7">
        <f>Max!J129-Min!J129</f>
        <v>23</v>
      </c>
      <c r="K129" s="7">
        <f>Max!K129-Min!K129</f>
        <v>36</v>
      </c>
      <c r="L129" s="7">
        <f>Max!L129-Min!L129</f>
        <v>33</v>
      </c>
      <c r="M129" s="7">
        <f>Max!M129-Min!M129</f>
        <v>27</v>
      </c>
      <c r="N129" s="7">
        <f>Max!N129-Min!N129</f>
        <v>26</v>
      </c>
      <c r="O129" s="7">
        <f>Max!O129-Min!O129</f>
        <v>26</v>
      </c>
      <c r="P129" s="7">
        <f>Max!P129-Min!P129</f>
        <v>31</v>
      </c>
      <c r="Q129" s="7">
        <f>Max!Q129-Min!Q129</f>
        <v>19</v>
      </c>
      <c r="R129" s="7">
        <f>Max!R129-Min!R129</f>
        <v>20</v>
      </c>
      <c r="S129" s="7">
        <f>Max!S129-Min!S129</f>
        <v>33</v>
      </c>
      <c r="T129" s="7">
        <f>Max!T129-Min!T129</f>
        <v>35</v>
      </c>
      <c r="U129" s="7">
        <f>Max!U129-Min!U129</f>
        <v>38</v>
      </c>
      <c r="V129" s="7">
        <f>Max!V129-Min!V129</f>
        <v>10</v>
      </c>
      <c r="W129" s="7">
        <f>Max!W129-Min!W129</f>
        <v>6</v>
      </c>
      <c r="X129" s="7">
        <f>Max!X129-Min!X129</f>
        <v>28</v>
      </c>
      <c r="Y129" s="7">
        <f>Max!Y129-Min!Y129</f>
        <v>25</v>
      </c>
      <c r="Z129" s="7">
        <f>Max!Z129-Min!Z129</f>
        <v>32</v>
      </c>
      <c r="AA129" s="7">
        <f>Max!AA129-Min!AA129</f>
        <v>8</v>
      </c>
      <c r="AB129" s="7">
        <f>Max!AB129-Min!AB129</f>
        <v>21</v>
      </c>
      <c r="AC129" s="7">
        <f>Max!AC129-Min!AC129</f>
        <v>24</v>
      </c>
      <c r="AD129" s="7">
        <f>Max!AD129-Min!AD129</f>
        <v>28</v>
      </c>
      <c r="AE129" s="7">
        <f>Max!AE129-Min!AE129</f>
        <v>27</v>
      </c>
      <c r="AF129" s="858"/>
      <c r="AG129" s="9">
        <f t="shared" si="192"/>
        <v>761</v>
      </c>
      <c r="AH129" s="10">
        <f t="shared" si="191"/>
        <v>25.366666666666667</v>
      </c>
      <c r="AI129" s="11">
        <f t="shared" si="193"/>
        <v>38</v>
      </c>
      <c r="AJ129" s="12">
        <f t="shared" si="194"/>
        <v>6</v>
      </c>
      <c r="AK129" s="37">
        <v>2006</v>
      </c>
      <c r="AL129" s="11" t="str">
        <f t="shared" si="255"/>
        <v/>
      </c>
      <c r="AM129" s="11" t="str">
        <f t="shared" si="256"/>
        <v/>
      </c>
      <c r="AN129" s="11" t="str">
        <f t="shared" si="257"/>
        <v/>
      </c>
      <c r="AO129" s="11" t="str">
        <f t="shared" si="258"/>
        <v/>
      </c>
      <c r="AP129" s="11" t="str">
        <f t="shared" si="259"/>
        <v/>
      </c>
      <c r="AQ129" s="11" t="str">
        <f t="shared" si="260"/>
        <v/>
      </c>
      <c r="AR129" s="11" t="str">
        <f t="shared" si="261"/>
        <v/>
      </c>
      <c r="AS129" s="11" t="str">
        <f t="shared" si="262"/>
        <v/>
      </c>
      <c r="AT129" s="11" t="str">
        <f t="shared" si="263"/>
        <v/>
      </c>
      <c r="AU129" s="11" t="str">
        <f t="shared" si="264"/>
        <v/>
      </c>
      <c r="AV129" s="11" t="str">
        <f t="shared" si="265"/>
        <v/>
      </c>
      <c r="AW129" s="11" t="str">
        <f t="shared" si="266"/>
        <v/>
      </c>
      <c r="AX129" s="11" t="str">
        <f t="shared" si="267"/>
        <v/>
      </c>
      <c r="AY129" s="11" t="str">
        <f t="shared" si="268"/>
        <v/>
      </c>
      <c r="AZ129" s="11" t="str">
        <f t="shared" si="269"/>
        <v/>
      </c>
      <c r="BA129" s="11" t="str">
        <f t="shared" si="270"/>
        <v/>
      </c>
      <c r="BB129" s="11" t="str">
        <f t="shared" si="271"/>
        <v/>
      </c>
      <c r="BC129" s="11" t="str">
        <f t="shared" si="272"/>
        <v/>
      </c>
      <c r="BD129" s="11" t="str">
        <f t="shared" si="273"/>
        <v/>
      </c>
      <c r="BE129" s="11" t="str">
        <f t="shared" si="274"/>
        <v/>
      </c>
      <c r="BF129" s="11" t="str">
        <f t="shared" si="275"/>
        <v/>
      </c>
      <c r="BG129" s="11" t="str">
        <f t="shared" si="276"/>
        <v/>
      </c>
      <c r="BH129" s="11" t="str">
        <f t="shared" si="277"/>
        <v/>
      </c>
      <c r="BI129" s="11" t="str">
        <f t="shared" si="278"/>
        <v/>
      </c>
      <c r="BJ129" s="11" t="str">
        <f t="shared" si="279"/>
        <v/>
      </c>
      <c r="BK129" s="11" t="str">
        <f t="shared" si="280"/>
        <v/>
      </c>
      <c r="BL129" s="11" t="str">
        <f t="shared" si="281"/>
        <v/>
      </c>
      <c r="BM129" s="11" t="str">
        <f t="shared" si="282"/>
        <v/>
      </c>
      <c r="BN129" s="11" t="str">
        <f t="shared" si="283"/>
        <v/>
      </c>
      <c r="BO129" s="11" t="str">
        <f t="shared" si="284"/>
        <v/>
      </c>
      <c r="BQ129" s="37">
        <v>2006</v>
      </c>
      <c r="BR129" s="11" t="str">
        <f t="shared" si="285"/>
        <v/>
      </c>
      <c r="BS129" s="11" t="str">
        <f t="shared" si="286"/>
        <v/>
      </c>
      <c r="BT129" s="11" t="str">
        <f t="shared" si="287"/>
        <v/>
      </c>
      <c r="BU129" s="11" t="str">
        <f t="shared" si="288"/>
        <v/>
      </c>
      <c r="BV129" s="11" t="str">
        <f t="shared" si="289"/>
        <v/>
      </c>
      <c r="BW129" s="11" t="str">
        <f t="shared" si="290"/>
        <v/>
      </c>
      <c r="BX129" s="11" t="str">
        <f t="shared" si="291"/>
        <v/>
      </c>
      <c r="BY129" s="11" t="str">
        <f t="shared" si="292"/>
        <v/>
      </c>
      <c r="BZ129" s="11" t="str">
        <f t="shared" si="293"/>
        <v/>
      </c>
      <c r="CA129" s="11" t="str">
        <f t="shared" si="294"/>
        <v/>
      </c>
      <c r="CB129" s="11" t="str">
        <f t="shared" si="295"/>
        <v/>
      </c>
      <c r="CC129" s="11" t="str">
        <f t="shared" si="296"/>
        <v/>
      </c>
      <c r="CD129" s="11" t="str">
        <f t="shared" si="297"/>
        <v/>
      </c>
      <c r="CE129" s="11" t="str">
        <f t="shared" si="298"/>
        <v/>
      </c>
      <c r="CF129" s="11" t="str">
        <f t="shared" si="299"/>
        <v/>
      </c>
      <c r="CG129" s="11" t="str">
        <f t="shared" si="300"/>
        <v/>
      </c>
      <c r="CH129" s="11" t="str">
        <f t="shared" si="301"/>
        <v/>
      </c>
      <c r="CI129" s="11" t="str">
        <f t="shared" si="302"/>
        <v/>
      </c>
      <c r="CJ129" s="11" t="str">
        <f t="shared" si="303"/>
        <v/>
      </c>
      <c r="CK129" s="11" t="str">
        <f t="shared" si="304"/>
        <v/>
      </c>
      <c r="CL129" s="11" t="str">
        <f t="shared" si="305"/>
        <v/>
      </c>
      <c r="CM129" s="11">
        <f t="shared" si="306"/>
        <v>2006</v>
      </c>
      <c r="CN129" s="11" t="str">
        <f t="shared" si="307"/>
        <v/>
      </c>
      <c r="CO129" s="11" t="str">
        <f t="shared" si="308"/>
        <v/>
      </c>
      <c r="CP129" s="11" t="str">
        <f t="shared" si="309"/>
        <v/>
      </c>
      <c r="CQ129" s="11" t="str">
        <f t="shared" si="310"/>
        <v/>
      </c>
      <c r="CR129" s="11" t="str">
        <f t="shared" si="311"/>
        <v/>
      </c>
      <c r="CS129" s="11" t="str">
        <f t="shared" si="312"/>
        <v/>
      </c>
      <c r="CT129" s="11" t="str">
        <f t="shared" si="313"/>
        <v/>
      </c>
      <c r="CU129" s="11" t="str">
        <f t="shared" si="314"/>
        <v/>
      </c>
      <c r="CV129" s="37">
        <v>2006</v>
      </c>
    </row>
    <row r="130" spans="1:100">
      <c r="A130" s="5">
        <v>2007</v>
      </c>
      <c r="B130" s="7">
        <f>Max!B130-Min!B130</f>
        <v>22</v>
      </c>
      <c r="C130" s="7">
        <f>Max!C130-Min!C130</f>
        <v>25</v>
      </c>
      <c r="D130" s="7">
        <f>Max!D130-Min!D130</f>
        <v>35</v>
      </c>
      <c r="E130" s="7">
        <f>Max!E130-Min!E130</f>
        <v>33</v>
      </c>
      <c r="F130" s="7">
        <f>Max!F130-Min!F130</f>
        <v>16</v>
      </c>
      <c r="G130" s="7">
        <f>Max!G130-Min!G130</f>
        <v>25</v>
      </c>
      <c r="H130" s="7">
        <f>Max!H130-Min!H130</f>
        <v>13</v>
      </c>
      <c r="I130" s="7">
        <f>Max!I130-Min!I130</f>
        <v>21</v>
      </c>
      <c r="J130" s="7">
        <f>Max!J130-Min!J130</f>
        <v>25</v>
      </c>
      <c r="K130" s="7">
        <f>Max!K130-Min!K130</f>
        <v>27</v>
      </c>
      <c r="L130" s="7">
        <f>Max!L130-Min!L130</f>
        <v>18</v>
      </c>
      <c r="M130" s="7">
        <f>Max!M130-Min!M130</f>
        <v>24</v>
      </c>
      <c r="N130" s="7">
        <f>Max!N130-Min!N130</f>
        <v>23</v>
      </c>
      <c r="O130" s="7">
        <f>Max!O130-Min!O130</f>
        <v>20</v>
      </c>
      <c r="P130" s="7">
        <f>Max!P130-Min!P130</f>
        <v>20</v>
      </c>
      <c r="Q130" s="7">
        <f>Max!Q130-Min!Q130</f>
        <v>11</v>
      </c>
      <c r="R130" s="7">
        <f>Max!R130-Min!R130</f>
        <v>16</v>
      </c>
      <c r="S130" s="7">
        <f>Max!S130-Min!S130</f>
        <v>14</v>
      </c>
      <c r="T130" s="7">
        <f>Max!T130-Min!T130</f>
        <v>13</v>
      </c>
      <c r="U130" s="7">
        <f>Max!U130-Min!U130</f>
        <v>27</v>
      </c>
      <c r="V130" s="7">
        <f>Max!V130-Min!V130</f>
        <v>36</v>
      </c>
      <c r="W130" s="7">
        <f>Max!W130-Min!W130</f>
        <v>41</v>
      </c>
      <c r="X130" s="7">
        <f>Max!X130-Min!X130</f>
        <v>31</v>
      </c>
      <c r="Y130" s="7">
        <f>Max!Y130-Min!Y130</f>
        <v>26</v>
      </c>
      <c r="Z130" s="7">
        <f>Max!Z130-Min!Z130</f>
        <v>33</v>
      </c>
      <c r="AA130" s="7">
        <f>Max!AA130-Min!AA130</f>
        <v>14</v>
      </c>
      <c r="AB130" s="7">
        <f>Max!AB130-Min!AB130</f>
        <v>22</v>
      </c>
      <c r="AC130" s="7">
        <f>Max!AC130-Min!AC130</f>
        <v>16</v>
      </c>
      <c r="AD130" s="7">
        <f>Max!AD130-Min!AD130</f>
        <v>26</v>
      </c>
      <c r="AE130" s="7">
        <f>Max!AE130-Min!AE130</f>
        <v>41</v>
      </c>
      <c r="AF130" s="858"/>
      <c r="AG130" s="9">
        <f t="shared" si="192"/>
        <v>714</v>
      </c>
      <c r="AH130" s="10">
        <f t="shared" si="191"/>
        <v>23.8</v>
      </c>
      <c r="AI130" s="11">
        <f t="shared" si="193"/>
        <v>41</v>
      </c>
      <c r="AJ130" s="12">
        <f t="shared" si="194"/>
        <v>11</v>
      </c>
      <c r="AK130" s="37">
        <v>2007</v>
      </c>
      <c r="AL130" s="11" t="str">
        <f t="shared" si="255"/>
        <v/>
      </c>
      <c r="AM130" s="11" t="str">
        <f t="shared" si="256"/>
        <v/>
      </c>
      <c r="AN130" s="11" t="str">
        <f t="shared" si="257"/>
        <v/>
      </c>
      <c r="AO130" s="11" t="str">
        <f t="shared" si="258"/>
        <v/>
      </c>
      <c r="AP130" s="11" t="str">
        <f t="shared" si="259"/>
        <v/>
      </c>
      <c r="AQ130" s="11" t="str">
        <f t="shared" si="260"/>
        <v/>
      </c>
      <c r="AR130" s="11" t="str">
        <f t="shared" si="261"/>
        <v/>
      </c>
      <c r="AS130" s="11" t="str">
        <f t="shared" si="262"/>
        <v/>
      </c>
      <c r="AT130" s="11" t="str">
        <f t="shared" si="263"/>
        <v/>
      </c>
      <c r="AU130" s="11" t="str">
        <f t="shared" si="264"/>
        <v/>
      </c>
      <c r="AV130" s="11" t="str">
        <f t="shared" si="265"/>
        <v/>
      </c>
      <c r="AW130" s="11" t="str">
        <f t="shared" si="266"/>
        <v/>
      </c>
      <c r="AX130" s="11" t="str">
        <f t="shared" si="267"/>
        <v/>
      </c>
      <c r="AY130" s="11" t="str">
        <f t="shared" si="268"/>
        <v/>
      </c>
      <c r="AZ130" s="11" t="str">
        <f t="shared" si="269"/>
        <v/>
      </c>
      <c r="BA130" s="11" t="str">
        <f t="shared" si="270"/>
        <v/>
      </c>
      <c r="BB130" s="11" t="str">
        <f t="shared" si="271"/>
        <v/>
      </c>
      <c r="BC130" s="11" t="str">
        <f t="shared" si="272"/>
        <v/>
      </c>
      <c r="BD130" s="11" t="str">
        <f t="shared" si="273"/>
        <v/>
      </c>
      <c r="BE130" s="11" t="str">
        <f t="shared" si="274"/>
        <v/>
      </c>
      <c r="BF130" s="11" t="str">
        <f t="shared" si="275"/>
        <v/>
      </c>
      <c r="BG130" s="11" t="str">
        <f t="shared" si="276"/>
        <v/>
      </c>
      <c r="BH130" s="11" t="str">
        <f t="shared" si="277"/>
        <v/>
      </c>
      <c r="BI130" s="11" t="str">
        <f t="shared" si="278"/>
        <v/>
      </c>
      <c r="BJ130" s="11" t="str">
        <f t="shared" si="279"/>
        <v/>
      </c>
      <c r="BK130" s="11" t="str">
        <f t="shared" si="280"/>
        <v/>
      </c>
      <c r="BL130" s="11" t="str">
        <f t="shared" si="281"/>
        <v/>
      </c>
      <c r="BM130" s="11" t="str">
        <f t="shared" si="282"/>
        <v/>
      </c>
      <c r="BN130" s="11" t="str">
        <f t="shared" si="283"/>
        <v/>
      </c>
      <c r="BO130" s="11" t="str">
        <f t="shared" si="284"/>
        <v/>
      </c>
      <c r="BQ130" s="37">
        <v>2007</v>
      </c>
      <c r="BR130" s="11" t="str">
        <f t="shared" si="285"/>
        <v/>
      </c>
      <c r="BS130" s="11" t="str">
        <f t="shared" si="286"/>
        <v/>
      </c>
      <c r="BT130" s="11" t="str">
        <f t="shared" si="287"/>
        <v/>
      </c>
      <c r="BU130" s="11" t="str">
        <f t="shared" si="288"/>
        <v/>
      </c>
      <c r="BV130" s="11" t="str">
        <f t="shared" si="289"/>
        <v/>
      </c>
      <c r="BW130" s="11" t="str">
        <f t="shared" si="290"/>
        <v/>
      </c>
      <c r="BX130" s="11" t="str">
        <f t="shared" si="291"/>
        <v/>
      </c>
      <c r="BY130" s="11" t="str">
        <f t="shared" si="292"/>
        <v/>
      </c>
      <c r="BZ130" s="11" t="str">
        <f t="shared" si="293"/>
        <v/>
      </c>
      <c r="CA130" s="11" t="str">
        <f t="shared" si="294"/>
        <v/>
      </c>
      <c r="CB130" s="11" t="str">
        <f t="shared" si="295"/>
        <v/>
      </c>
      <c r="CC130" s="11" t="str">
        <f t="shared" si="296"/>
        <v/>
      </c>
      <c r="CD130" s="11" t="str">
        <f t="shared" si="297"/>
        <v/>
      </c>
      <c r="CE130" s="11" t="str">
        <f t="shared" si="298"/>
        <v/>
      </c>
      <c r="CF130" s="11" t="str">
        <f t="shared" si="299"/>
        <v/>
      </c>
      <c r="CG130" s="11" t="str">
        <f t="shared" si="300"/>
        <v/>
      </c>
      <c r="CH130" s="11" t="str">
        <f t="shared" si="301"/>
        <v/>
      </c>
      <c r="CI130" s="11" t="str">
        <f t="shared" si="302"/>
        <v/>
      </c>
      <c r="CJ130" s="11" t="str">
        <f t="shared" si="303"/>
        <v/>
      </c>
      <c r="CK130" s="11" t="str">
        <f t="shared" si="304"/>
        <v/>
      </c>
      <c r="CL130" s="11" t="str">
        <f t="shared" si="305"/>
        <v/>
      </c>
      <c r="CM130" s="11" t="str">
        <f t="shared" si="306"/>
        <v/>
      </c>
      <c r="CN130" s="11" t="str">
        <f t="shared" si="307"/>
        <v/>
      </c>
      <c r="CO130" s="11" t="str">
        <f t="shared" si="308"/>
        <v/>
      </c>
      <c r="CP130" s="11" t="str">
        <f t="shared" si="309"/>
        <v/>
      </c>
      <c r="CQ130" s="11" t="str">
        <f t="shared" si="310"/>
        <v/>
      </c>
      <c r="CR130" s="11" t="str">
        <f t="shared" si="311"/>
        <v/>
      </c>
      <c r="CS130" s="11" t="str">
        <f t="shared" si="312"/>
        <v/>
      </c>
      <c r="CT130" s="11" t="str">
        <f t="shared" si="313"/>
        <v/>
      </c>
      <c r="CU130" s="11" t="str">
        <f t="shared" si="314"/>
        <v/>
      </c>
      <c r="CV130" s="37">
        <v>2007</v>
      </c>
    </row>
    <row r="131" spans="1:100">
      <c r="A131" s="5">
        <v>2008</v>
      </c>
      <c r="B131" s="7">
        <f>Max!B131-Min!B131</f>
        <v>16</v>
      </c>
      <c r="C131" s="7">
        <f>Max!C131-Min!C131</f>
        <v>25</v>
      </c>
      <c r="D131" s="7">
        <f>Max!D131-Min!D131</f>
        <v>15</v>
      </c>
      <c r="E131" s="7">
        <f>Max!E131-Min!E131</f>
        <v>31</v>
      </c>
      <c r="F131" s="7">
        <f>Max!F131-Min!F131</f>
        <v>16</v>
      </c>
      <c r="G131" s="7">
        <f>Max!G131-Min!G131</f>
        <v>6</v>
      </c>
      <c r="H131" s="7">
        <f>Max!H131-Min!H131</f>
        <v>7</v>
      </c>
      <c r="I131" s="7">
        <f>Max!I131-Min!I131</f>
        <v>10</v>
      </c>
      <c r="J131" s="7">
        <f>Max!J131-Min!J131</f>
        <v>23</v>
      </c>
      <c r="K131" s="7">
        <f>Max!K131-Min!K131</f>
        <v>24</v>
      </c>
      <c r="L131" s="7">
        <f>Max!L131-Min!L131</f>
        <v>27</v>
      </c>
      <c r="M131" s="7">
        <f>Max!M131-Min!M131</f>
        <v>16</v>
      </c>
      <c r="N131" s="7">
        <f>Max!N131-Min!N131</f>
        <v>19</v>
      </c>
      <c r="O131" s="7">
        <f>Max!O131-Min!O131</f>
        <v>18</v>
      </c>
      <c r="P131" s="7">
        <f>Max!P131-Min!P131</f>
        <v>24</v>
      </c>
      <c r="Q131" s="7">
        <f>Max!Q131-Min!Q131</f>
        <v>38</v>
      </c>
      <c r="R131" s="7">
        <f>Max!R131-Min!R131</f>
        <v>40</v>
      </c>
      <c r="S131" s="7">
        <f>Max!S131-Min!S131</f>
        <v>39</v>
      </c>
      <c r="T131" s="7">
        <f>Max!T131-Min!T131</f>
        <v>30</v>
      </c>
      <c r="U131" s="7">
        <f>Max!U131-Min!U131</f>
        <v>15</v>
      </c>
      <c r="V131" s="7">
        <f>Max!V131-Min!V131</f>
        <v>10</v>
      </c>
      <c r="W131" s="7">
        <f>Max!W131-Min!W131</f>
        <v>14</v>
      </c>
      <c r="X131" s="7">
        <f>Max!X131-Min!X131</f>
        <v>17</v>
      </c>
      <c r="Y131" s="7">
        <f>Max!Y131-Min!Y131</f>
        <v>29</v>
      </c>
      <c r="Z131" s="7">
        <f>Max!Z131-Min!Z131</f>
        <v>24</v>
      </c>
      <c r="AA131" s="7">
        <f>Max!AA131-Min!AA131</f>
        <v>25</v>
      </c>
      <c r="AB131" s="7">
        <f>Max!AB131-Min!AB131</f>
        <v>10</v>
      </c>
      <c r="AC131" s="7">
        <f>Max!AC131-Min!AC131</f>
        <v>13</v>
      </c>
      <c r="AD131" s="7">
        <f>Max!AD131-Min!AD131</f>
        <v>16</v>
      </c>
      <c r="AE131" s="7">
        <f>Max!AE131-Min!AE131</f>
        <v>22</v>
      </c>
      <c r="AF131" s="858"/>
      <c r="AG131" s="9">
        <f t="shared" si="192"/>
        <v>619</v>
      </c>
      <c r="AH131" s="10">
        <f t="shared" si="191"/>
        <v>20.633333333333333</v>
      </c>
      <c r="AI131" s="11">
        <f t="shared" si="193"/>
        <v>40</v>
      </c>
      <c r="AJ131" s="12">
        <f t="shared" si="194"/>
        <v>6</v>
      </c>
      <c r="AK131" s="37">
        <v>2008</v>
      </c>
      <c r="AL131" s="11" t="str">
        <f t="shared" si="255"/>
        <v/>
      </c>
      <c r="AM131" s="11" t="str">
        <f t="shared" si="256"/>
        <v/>
      </c>
      <c r="AN131" s="11" t="str">
        <f t="shared" si="257"/>
        <v/>
      </c>
      <c r="AO131" s="11" t="str">
        <f t="shared" si="258"/>
        <v/>
      </c>
      <c r="AP131" s="11" t="str">
        <f t="shared" si="259"/>
        <v/>
      </c>
      <c r="AQ131" s="11" t="str">
        <f t="shared" si="260"/>
        <v/>
      </c>
      <c r="AR131" s="11" t="str">
        <f t="shared" si="261"/>
        <v/>
      </c>
      <c r="AS131" s="11" t="str">
        <f t="shared" si="262"/>
        <v/>
      </c>
      <c r="AT131" s="11" t="str">
        <f t="shared" si="263"/>
        <v/>
      </c>
      <c r="AU131" s="11" t="str">
        <f t="shared" si="264"/>
        <v/>
      </c>
      <c r="AV131" s="11" t="str">
        <f t="shared" si="265"/>
        <v/>
      </c>
      <c r="AW131" s="11" t="str">
        <f t="shared" si="266"/>
        <v/>
      </c>
      <c r="AX131" s="11" t="str">
        <f t="shared" si="267"/>
        <v/>
      </c>
      <c r="AY131" s="11" t="str">
        <f t="shared" si="268"/>
        <v/>
      </c>
      <c r="AZ131" s="11" t="str">
        <f t="shared" si="269"/>
        <v/>
      </c>
      <c r="BA131" s="11" t="str">
        <f t="shared" si="270"/>
        <v/>
      </c>
      <c r="BB131" s="11" t="str">
        <f t="shared" si="271"/>
        <v/>
      </c>
      <c r="BC131" s="11" t="str">
        <f t="shared" si="272"/>
        <v/>
      </c>
      <c r="BD131" s="11" t="str">
        <f t="shared" si="273"/>
        <v/>
      </c>
      <c r="BE131" s="11" t="str">
        <f t="shared" si="274"/>
        <v/>
      </c>
      <c r="BF131" s="11" t="str">
        <f t="shared" si="275"/>
        <v/>
      </c>
      <c r="BG131" s="11" t="str">
        <f t="shared" si="276"/>
        <v/>
      </c>
      <c r="BH131" s="11" t="str">
        <f t="shared" si="277"/>
        <v/>
      </c>
      <c r="BI131" s="11" t="str">
        <f t="shared" si="278"/>
        <v/>
      </c>
      <c r="BJ131" s="11" t="str">
        <f t="shared" si="279"/>
        <v/>
      </c>
      <c r="BK131" s="11" t="str">
        <f t="shared" si="280"/>
        <v/>
      </c>
      <c r="BL131" s="11" t="str">
        <f t="shared" si="281"/>
        <v/>
      </c>
      <c r="BM131" s="11" t="str">
        <f t="shared" si="282"/>
        <v/>
      </c>
      <c r="BN131" s="11" t="str">
        <f t="shared" si="283"/>
        <v/>
      </c>
      <c r="BO131" s="11" t="str">
        <f t="shared" si="284"/>
        <v/>
      </c>
      <c r="BQ131" s="37">
        <v>2008</v>
      </c>
      <c r="BR131" s="11" t="str">
        <f t="shared" si="285"/>
        <v/>
      </c>
      <c r="BS131" s="11" t="str">
        <f t="shared" si="286"/>
        <v/>
      </c>
      <c r="BT131" s="11" t="str">
        <f t="shared" si="287"/>
        <v/>
      </c>
      <c r="BU131" s="11" t="str">
        <f t="shared" si="288"/>
        <v/>
      </c>
      <c r="BV131" s="11" t="str">
        <f t="shared" si="289"/>
        <v/>
      </c>
      <c r="BW131" s="11" t="str">
        <f t="shared" si="290"/>
        <v/>
      </c>
      <c r="BX131" s="11" t="str">
        <f t="shared" si="291"/>
        <v/>
      </c>
      <c r="BY131" s="11" t="str">
        <f t="shared" si="292"/>
        <v/>
      </c>
      <c r="BZ131" s="11" t="str">
        <f t="shared" si="293"/>
        <v/>
      </c>
      <c r="CA131" s="11" t="str">
        <f t="shared" si="294"/>
        <v/>
      </c>
      <c r="CB131" s="11" t="str">
        <f t="shared" si="295"/>
        <v/>
      </c>
      <c r="CC131" s="11" t="str">
        <f t="shared" si="296"/>
        <v/>
      </c>
      <c r="CD131" s="11" t="str">
        <f t="shared" si="297"/>
        <v/>
      </c>
      <c r="CE131" s="11" t="str">
        <f t="shared" si="298"/>
        <v/>
      </c>
      <c r="CF131" s="11" t="str">
        <f t="shared" si="299"/>
        <v/>
      </c>
      <c r="CG131" s="11" t="str">
        <f t="shared" si="300"/>
        <v/>
      </c>
      <c r="CH131" s="11" t="str">
        <f t="shared" si="301"/>
        <v/>
      </c>
      <c r="CI131" s="11" t="str">
        <f t="shared" si="302"/>
        <v/>
      </c>
      <c r="CJ131" s="11" t="str">
        <f t="shared" si="303"/>
        <v/>
      </c>
      <c r="CK131" s="11" t="str">
        <f t="shared" si="304"/>
        <v/>
      </c>
      <c r="CL131" s="11" t="str">
        <f t="shared" si="305"/>
        <v/>
      </c>
      <c r="CM131" s="11" t="str">
        <f t="shared" si="306"/>
        <v/>
      </c>
      <c r="CN131" s="11" t="str">
        <f t="shared" si="307"/>
        <v/>
      </c>
      <c r="CO131" s="11" t="str">
        <f t="shared" si="308"/>
        <v/>
      </c>
      <c r="CP131" s="11" t="str">
        <f t="shared" si="309"/>
        <v/>
      </c>
      <c r="CQ131" s="11" t="str">
        <f t="shared" si="310"/>
        <v/>
      </c>
      <c r="CR131" s="11" t="str">
        <f t="shared" si="311"/>
        <v/>
      </c>
      <c r="CS131" s="11" t="str">
        <f t="shared" si="312"/>
        <v/>
      </c>
      <c r="CT131" s="11" t="str">
        <f t="shared" si="313"/>
        <v/>
      </c>
      <c r="CU131" s="11" t="str">
        <f t="shared" si="314"/>
        <v/>
      </c>
      <c r="CV131" s="37">
        <v>2008</v>
      </c>
    </row>
    <row r="132" spans="1:100">
      <c r="A132" s="5">
        <v>2009</v>
      </c>
      <c r="B132" s="7">
        <f>Max!B132-Min!B132</f>
        <v>20</v>
      </c>
      <c r="C132" s="7">
        <f>Max!C132-Min!C132</f>
        <v>12</v>
      </c>
      <c r="D132" s="7">
        <f>Max!D132-Min!D132</f>
        <v>21</v>
      </c>
      <c r="E132" s="7">
        <f>Max!E132-Min!E132</f>
        <v>29</v>
      </c>
      <c r="F132" s="7">
        <f>Max!F132-Min!F132</f>
        <v>38</v>
      </c>
      <c r="G132" s="7">
        <f>Max!G132-Min!G132</f>
        <v>18</v>
      </c>
      <c r="H132" s="7">
        <f>Max!H132-Min!H132</f>
        <v>10</v>
      </c>
      <c r="I132" s="7">
        <f>Max!I132-Min!I132</f>
        <v>22</v>
      </c>
      <c r="J132" s="7">
        <f>Max!J132-Min!J132</f>
        <v>32</v>
      </c>
      <c r="K132" s="7">
        <f>Max!K132-Min!K132</f>
        <v>36</v>
      </c>
      <c r="L132" s="7">
        <f>Max!L132-Min!L132</f>
        <v>22</v>
      </c>
      <c r="M132" s="7">
        <f>Max!M132-Min!M132</f>
        <v>23</v>
      </c>
      <c r="N132" s="7">
        <f>Max!N132-Min!N132</f>
        <v>22</v>
      </c>
      <c r="O132" s="7">
        <f>Max!O132-Min!O132</f>
        <v>7</v>
      </c>
      <c r="P132" s="7">
        <f>Max!P132-Min!P132</f>
        <v>11</v>
      </c>
      <c r="Q132" s="7">
        <f>Max!Q132-Min!Q132</f>
        <v>24</v>
      </c>
      <c r="R132" s="7">
        <f>Max!R132-Min!R132</f>
        <v>38</v>
      </c>
      <c r="S132" s="7">
        <f>Max!S132-Min!S132</f>
        <v>35</v>
      </c>
      <c r="T132" s="7">
        <f>Max!T132-Min!T132</f>
        <v>25</v>
      </c>
      <c r="U132" s="7">
        <f>Max!U132-Min!U132</f>
        <v>20</v>
      </c>
      <c r="V132" s="7">
        <f>Max!V132-Min!V132</f>
        <v>23</v>
      </c>
      <c r="W132" s="7">
        <f>Max!W132-Min!W132</f>
        <v>12</v>
      </c>
      <c r="X132" s="7">
        <f>Max!X132-Min!X132</f>
        <v>27</v>
      </c>
      <c r="Y132" s="7">
        <f>Max!Y132-Min!Y132</f>
        <v>40</v>
      </c>
      <c r="Z132" s="7">
        <f>Max!Z132-Min!Z132</f>
        <v>31</v>
      </c>
      <c r="AA132" s="7">
        <f>Max!AA132-Min!AA132</f>
        <v>24</v>
      </c>
      <c r="AB132" s="7">
        <f>Max!AB132-Min!AB132</f>
        <v>29</v>
      </c>
      <c r="AC132" s="7">
        <f>Max!AC132-Min!AC132</f>
        <v>28</v>
      </c>
      <c r="AD132" s="7">
        <f>Max!AD132-Min!AD132</f>
        <v>17</v>
      </c>
      <c r="AE132" s="7">
        <f>Max!AE132-Min!AE132</f>
        <v>11</v>
      </c>
      <c r="AF132" s="858"/>
      <c r="AG132" s="9">
        <f t="shared" si="192"/>
        <v>707</v>
      </c>
      <c r="AH132" s="10">
        <f t="shared" si="191"/>
        <v>23.566666666666666</v>
      </c>
      <c r="AI132" s="11">
        <f t="shared" si="193"/>
        <v>40</v>
      </c>
      <c r="AJ132" s="12">
        <f t="shared" si="194"/>
        <v>7</v>
      </c>
      <c r="AK132" s="37">
        <v>2009</v>
      </c>
      <c r="AL132" s="11" t="str">
        <f t="shared" si="255"/>
        <v/>
      </c>
      <c r="AM132" s="11" t="str">
        <f t="shared" si="256"/>
        <v/>
      </c>
      <c r="AN132" s="11" t="str">
        <f t="shared" si="257"/>
        <v/>
      </c>
      <c r="AO132" s="11" t="str">
        <f t="shared" si="258"/>
        <v/>
      </c>
      <c r="AP132" s="11" t="str">
        <f t="shared" si="259"/>
        <v/>
      </c>
      <c r="AQ132" s="11" t="str">
        <f t="shared" si="260"/>
        <v/>
      </c>
      <c r="AR132" s="11" t="str">
        <f t="shared" si="261"/>
        <v/>
      </c>
      <c r="AS132" s="11" t="str">
        <f t="shared" si="262"/>
        <v/>
      </c>
      <c r="AT132" s="11" t="str">
        <f t="shared" si="263"/>
        <v/>
      </c>
      <c r="AU132" s="11" t="str">
        <f t="shared" si="264"/>
        <v/>
      </c>
      <c r="AV132" s="11" t="str">
        <f t="shared" si="265"/>
        <v/>
      </c>
      <c r="AW132" s="11" t="str">
        <f t="shared" si="266"/>
        <v/>
      </c>
      <c r="AX132" s="11" t="str">
        <f t="shared" si="267"/>
        <v/>
      </c>
      <c r="AY132" s="11" t="str">
        <f t="shared" si="268"/>
        <v/>
      </c>
      <c r="AZ132" s="11" t="str">
        <f t="shared" si="269"/>
        <v/>
      </c>
      <c r="BA132" s="11" t="str">
        <f t="shared" si="270"/>
        <v/>
      </c>
      <c r="BB132" s="11" t="str">
        <f t="shared" si="271"/>
        <v/>
      </c>
      <c r="BC132" s="11" t="str">
        <f t="shared" si="272"/>
        <v/>
      </c>
      <c r="BD132" s="11" t="str">
        <f t="shared" si="273"/>
        <v/>
      </c>
      <c r="BE132" s="11" t="str">
        <f t="shared" si="274"/>
        <v/>
      </c>
      <c r="BF132" s="11" t="str">
        <f t="shared" si="275"/>
        <v/>
      </c>
      <c r="BG132" s="11" t="str">
        <f t="shared" si="276"/>
        <v/>
      </c>
      <c r="BH132" s="11" t="str">
        <f t="shared" si="277"/>
        <v/>
      </c>
      <c r="BI132" s="11" t="str">
        <f t="shared" si="278"/>
        <v/>
      </c>
      <c r="BJ132" s="11" t="str">
        <f t="shared" si="279"/>
        <v/>
      </c>
      <c r="BK132" s="11" t="str">
        <f t="shared" si="280"/>
        <v/>
      </c>
      <c r="BL132" s="11" t="str">
        <f t="shared" si="281"/>
        <v/>
      </c>
      <c r="BM132" s="11" t="str">
        <f t="shared" si="282"/>
        <v/>
      </c>
      <c r="BN132" s="11" t="str">
        <f t="shared" si="283"/>
        <v/>
      </c>
      <c r="BO132" s="11" t="str">
        <f t="shared" si="284"/>
        <v/>
      </c>
      <c r="BQ132" s="37">
        <v>2009</v>
      </c>
      <c r="BR132" s="11" t="str">
        <f t="shared" si="285"/>
        <v/>
      </c>
      <c r="BS132" s="11" t="str">
        <f t="shared" si="286"/>
        <v/>
      </c>
      <c r="BT132" s="11" t="str">
        <f t="shared" si="287"/>
        <v/>
      </c>
      <c r="BU132" s="11" t="str">
        <f t="shared" si="288"/>
        <v/>
      </c>
      <c r="BV132" s="11" t="str">
        <f t="shared" si="289"/>
        <v/>
      </c>
      <c r="BW132" s="11" t="str">
        <f t="shared" si="290"/>
        <v/>
      </c>
      <c r="BX132" s="11" t="str">
        <f t="shared" si="291"/>
        <v/>
      </c>
      <c r="BY132" s="11" t="str">
        <f t="shared" si="292"/>
        <v/>
      </c>
      <c r="BZ132" s="11" t="str">
        <f t="shared" si="293"/>
        <v/>
      </c>
      <c r="CA132" s="11" t="str">
        <f t="shared" si="294"/>
        <v/>
      </c>
      <c r="CB132" s="11" t="str">
        <f t="shared" si="295"/>
        <v/>
      </c>
      <c r="CC132" s="11" t="str">
        <f t="shared" si="296"/>
        <v/>
      </c>
      <c r="CD132" s="11" t="str">
        <f t="shared" si="297"/>
        <v/>
      </c>
      <c r="CE132" s="11" t="str">
        <f t="shared" si="298"/>
        <v/>
      </c>
      <c r="CF132" s="11" t="str">
        <f t="shared" si="299"/>
        <v/>
      </c>
      <c r="CG132" s="11" t="str">
        <f t="shared" si="300"/>
        <v/>
      </c>
      <c r="CH132" s="11" t="str">
        <f t="shared" si="301"/>
        <v/>
      </c>
      <c r="CI132" s="11" t="str">
        <f t="shared" si="302"/>
        <v/>
      </c>
      <c r="CJ132" s="11" t="str">
        <f t="shared" si="303"/>
        <v/>
      </c>
      <c r="CK132" s="11" t="str">
        <f t="shared" si="304"/>
        <v/>
      </c>
      <c r="CL132" s="11" t="str">
        <f t="shared" si="305"/>
        <v/>
      </c>
      <c r="CM132" s="11" t="str">
        <f t="shared" si="306"/>
        <v/>
      </c>
      <c r="CN132" s="11" t="str">
        <f t="shared" si="307"/>
        <v/>
      </c>
      <c r="CO132" s="11" t="str">
        <f t="shared" si="308"/>
        <v/>
      </c>
      <c r="CP132" s="11" t="str">
        <f t="shared" si="309"/>
        <v/>
      </c>
      <c r="CQ132" s="11" t="str">
        <f t="shared" si="310"/>
        <v/>
      </c>
      <c r="CR132" s="11" t="str">
        <f t="shared" si="311"/>
        <v/>
      </c>
      <c r="CS132" s="11" t="str">
        <f t="shared" si="312"/>
        <v/>
      </c>
      <c r="CT132" s="11" t="str">
        <f t="shared" si="313"/>
        <v/>
      </c>
      <c r="CU132" s="11" t="str">
        <f t="shared" si="314"/>
        <v/>
      </c>
      <c r="CV132" s="37">
        <v>2009</v>
      </c>
    </row>
    <row r="133" spans="1:100">
      <c r="A133" s="5">
        <v>2010</v>
      </c>
      <c r="B133" s="7">
        <f>Max!B133-Min!B133</f>
        <v>36</v>
      </c>
      <c r="C133" s="7">
        <f>Max!C133-Min!C133</f>
        <v>31</v>
      </c>
      <c r="D133" s="7">
        <f>Max!D133-Min!D133</f>
        <v>34</v>
      </c>
      <c r="E133" s="7">
        <f>Max!E133-Min!E133</f>
        <v>25</v>
      </c>
      <c r="F133" s="7">
        <f>Max!F133-Min!F133</f>
        <v>35</v>
      </c>
      <c r="G133" s="7">
        <f>Max!G133-Min!G133</f>
        <v>33</v>
      </c>
      <c r="H133" s="7">
        <f>Max!H133-Min!H133</f>
        <v>25</v>
      </c>
      <c r="I133" s="7">
        <f>Max!I133-Min!I133</f>
        <v>24</v>
      </c>
      <c r="J133" s="7">
        <f>Max!J133-Min!J133</f>
        <v>23</v>
      </c>
      <c r="K133" s="7">
        <f>Max!K133-Min!K133</f>
        <v>33</v>
      </c>
      <c r="L133" s="7">
        <f>Max!L133-Min!L133</f>
        <v>34</v>
      </c>
      <c r="M133" s="7">
        <f>Max!M133-Min!M133</f>
        <v>26</v>
      </c>
      <c r="N133" s="7">
        <f>Max!N133-Min!N133</f>
        <v>26</v>
      </c>
      <c r="O133" s="7">
        <f>Max!O133-Min!O133</f>
        <v>18</v>
      </c>
      <c r="P133" s="7">
        <f>Max!P133-Min!P133</f>
        <v>38</v>
      </c>
      <c r="Q133" s="7">
        <f>Max!Q133-Min!Q133</f>
        <v>29</v>
      </c>
      <c r="R133" s="7">
        <f>Max!R133-Min!R133</f>
        <v>28</v>
      </c>
      <c r="S133" s="7">
        <f>Max!S133-Min!S133</f>
        <v>27</v>
      </c>
      <c r="T133" s="7">
        <f>Max!T133-Min!T133</f>
        <v>25</v>
      </c>
      <c r="U133" s="7">
        <f>Max!U133-Min!U133</f>
        <v>32</v>
      </c>
      <c r="V133" s="7">
        <f>Max!V133-Min!V133</f>
        <v>13</v>
      </c>
      <c r="W133" s="7">
        <f>Max!W133-Min!W133</f>
        <v>30</v>
      </c>
      <c r="X133" s="7">
        <f>Max!X133-Min!X133</f>
        <v>30</v>
      </c>
      <c r="Y133" s="7">
        <f>Max!Y133-Min!Y133</f>
        <v>8</v>
      </c>
      <c r="Z133" s="7">
        <f>Max!Z133-Min!Z133</f>
        <v>25</v>
      </c>
      <c r="AA133" s="7">
        <f>Max!AA133-Min!AA133</f>
        <v>20</v>
      </c>
      <c r="AB133" s="7">
        <f>Max!AB133-Min!AB133</f>
        <v>20</v>
      </c>
      <c r="AC133" s="7">
        <f>Max!AC133-Min!AC133</f>
        <v>24</v>
      </c>
      <c r="AD133" s="7">
        <f>Max!AD133-Min!AD133</f>
        <v>38</v>
      </c>
      <c r="AE133" s="7">
        <f>Max!AE133-Min!AE133</f>
        <v>34</v>
      </c>
      <c r="AF133" s="858"/>
      <c r="AG133" s="9">
        <f t="shared" si="192"/>
        <v>824</v>
      </c>
      <c r="AH133" s="10">
        <f t="shared" si="191"/>
        <v>27.466666666666665</v>
      </c>
      <c r="AI133" s="11">
        <f t="shared" si="193"/>
        <v>38</v>
      </c>
      <c r="AJ133" s="12">
        <f t="shared" si="194"/>
        <v>8</v>
      </c>
      <c r="AK133" s="37">
        <v>2010</v>
      </c>
      <c r="AL133" s="11" t="str">
        <f t="shared" si="255"/>
        <v/>
      </c>
      <c r="AM133" s="11" t="str">
        <f t="shared" si="256"/>
        <v/>
      </c>
      <c r="AN133" s="11" t="str">
        <f t="shared" si="257"/>
        <v/>
      </c>
      <c r="AO133" s="11" t="str">
        <f t="shared" si="258"/>
        <v/>
      </c>
      <c r="AP133" s="11" t="str">
        <f t="shared" si="259"/>
        <v/>
      </c>
      <c r="AQ133" s="11" t="str">
        <f t="shared" si="260"/>
        <v/>
      </c>
      <c r="AR133" s="11" t="str">
        <f t="shared" si="261"/>
        <v/>
      </c>
      <c r="AS133" s="11" t="str">
        <f t="shared" si="262"/>
        <v/>
      </c>
      <c r="AT133" s="11" t="str">
        <f t="shared" si="263"/>
        <v/>
      </c>
      <c r="AU133" s="11" t="str">
        <f t="shared" si="264"/>
        <v/>
      </c>
      <c r="AV133" s="11" t="str">
        <f t="shared" si="265"/>
        <v/>
      </c>
      <c r="AW133" s="11" t="str">
        <f t="shared" si="266"/>
        <v/>
      </c>
      <c r="AX133" s="11" t="str">
        <f t="shared" si="267"/>
        <v/>
      </c>
      <c r="AY133" s="11" t="str">
        <f t="shared" si="268"/>
        <v/>
      </c>
      <c r="AZ133" s="11" t="str">
        <f t="shared" si="269"/>
        <v/>
      </c>
      <c r="BA133" s="11" t="str">
        <f t="shared" si="270"/>
        <v/>
      </c>
      <c r="BB133" s="11" t="str">
        <f t="shared" si="271"/>
        <v/>
      </c>
      <c r="BC133" s="11" t="str">
        <f t="shared" si="272"/>
        <v/>
      </c>
      <c r="BD133" s="11" t="str">
        <f t="shared" si="273"/>
        <v/>
      </c>
      <c r="BE133" s="11" t="str">
        <f t="shared" si="274"/>
        <v/>
      </c>
      <c r="BF133" s="11" t="str">
        <f t="shared" si="275"/>
        <v/>
      </c>
      <c r="BG133" s="11" t="str">
        <f t="shared" si="276"/>
        <v/>
      </c>
      <c r="BH133" s="11" t="str">
        <f t="shared" si="277"/>
        <v/>
      </c>
      <c r="BI133" s="11" t="str">
        <f t="shared" si="278"/>
        <v/>
      </c>
      <c r="BJ133" s="11" t="str">
        <f t="shared" si="279"/>
        <v/>
      </c>
      <c r="BK133" s="11" t="str">
        <f t="shared" si="280"/>
        <v/>
      </c>
      <c r="BL133" s="11" t="str">
        <f t="shared" si="281"/>
        <v/>
      </c>
      <c r="BM133" s="11" t="str">
        <f t="shared" si="282"/>
        <v/>
      </c>
      <c r="BN133" s="11" t="str">
        <f t="shared" si="283"/>
        <v/>
      </c>
      <c r="BO133" s="11" t="str">
        <f t="shared" si="284"/>
        <v/>
      </c>
      <c r="BQ133" s="37">
        <v>2010</v>
      </c>
      <c r="BR133" s="11" t="str">
        <f t="shared" si="285"/>
        <v/>
      </c>
      <c r="BS133" s="11" t="str">
        <f t="shared" si="286"/>
        <v/>
      </c>
      <c r="BT133" s="11" t="str">
        <f t="shared" si="287"/>
        <v/>
      </c>
      <c r="BU133" s="11" t="str">
        <f t="shared" si="288"/>
        <v/>
      </c>
      <c r="BV133" s="11" t="str">
        <f t="shared" si="289"/>
        <v/>
      </c>
      <c r="BW133" s="11" t="str">
        <f t="shared" si="290"/>
        <v/>
      </c>
      <c r="BX133" s="11" t="str">
        <f t="shared" si="291"/>
        <v/>
      </c>
      <c r="BY133" s="11" t="str">
        <f t="shared" si="292"/>
        <v/>
      </c>
      <c r="BZ133" s="11" t="str">
        <f t="shared" si="293"/>
        <v/>
      </c>
      <c r="CA133" s="11" t="str">
        <f t="shared" si="294"/>
        <v/>
      </c>
      <c r="CB133" s="11" t="str">
        <f t="shared" si="295"/>
        <v/>
      </c>
      <c r="CC133" s="11" t="str">
        <f t="shared" si="296"/>
        <v/>
      </c>
      <c r="CD133" s="11" t="str">
        <f t="shared" si="297"/>
        <v/>
      </c>
      <c r="CE133" s="11" t="str">
        <f t="shared" si="298"/>
        <v/>
      </c>
      <c r="CF133" s="11" t="str">
        <f t="shared" si="299"/>
        <v/>
      </c>
      <c r="CG133" s="11" t="str">
        <f t="shared" si="300"/>
        <v/>
      </c>
      <c r="CH133" s="11" t="str">
        <f t="shared" si="301"/>
        <v/>
      </c>
      <c r="CI133" s="11" t="str">
        <f t="shared" si="302"/>
        <v/>
      </c>
      <c r="CJ133" s="11" t="str">
        <f t="shared" si="303"/>
        <v/>
      </c>
      <c r="CK133" s="11" t="str">
        <f t="shared" si="304"/>
        <v/>
      </c>
      <c r="CL133" s="11" t="str">
        <f t="shared" si="305"/>
        <v/>
      </c>
      <c r="CM133" s="11" t="str">
        <f t="shared" si="306"/>
        <v/>
      </c>
      <c r="CN133" s="11" t="str">
        <f t="shared" si="307"/>
        <v/>
      </c>
      <c r="CO133" s="11" t="str">
        <f t="shared" si="308"/>
        <v/>
      </c>
      <c r="CP133" s="11" t="str">
        <f t="shared" si="309"/>
        <v/>
      </c>
      <c r="CQ133" s="11" t="str">
        <f t="shared" si="310"/>
        <v/>
      </c>
      <c r="CR133" s="11" t="str">
        <f t="shared" si="311"/>
        <v/>
      </c>
      <c r="CS133" s="11" t="str">
        <f t="shared" si="312"/>
        <v/>
      </c>
      <c r="CT133" s="11" t="str">
        <f t="shared" si="313"/>
        <v/>
      </c>
      <c r="CU133" s="11" t="str">
        <f t="shared" si="314"/>
        <v/>
      </c>
      <c r="CV133" s="37">
        <v>2010</v>
      </c>
    </row>
    <row r="134" spans="1:100">
      <c r="A134" s="5">
        <v>2011</v>
      </c>
      <c r="B134" s="7">
        <f>Max!B134-Min!B134</f>
        <v>16</v>
      </c>
      <c r="C134" s="7">
        <f>Max!C134-Min!C134</f>
        <v>23</v>
      </c>
      <c r="D134" s="7">
        <f>Max!D134-Min!D134</f>
        <v>28</v>
      </c>
      <c r="E134" s="7">
        <f>Max!E134-Min!E134</f>
        <v>36</v>
      </c>
      <c r="F134" s="7">
        <f>Max!F134-Min!F134</f>
        <v>27</v>
      </c>
      <c r="G134" s="7">
        <f>Max!G134-Min!G134</f>
        <v>35</v>
      </c>
      <c r="H134" s="7">
        <f>Max!H134-Min!H134</f>
        <v>31</v>
      </c>
      <c r="I134" s="7">
        <f>Max!I134-Min!I134</f>
        <v>11</v>
      </c>
      <c r="J134" s="7">
        <f>Max!J134-Min!J134</f>
        <v>12</v>
      </c>
      <c r="K134" s="7">
        <f>Max!K134-Min!K134</f>
        <v>22</v>
      </c>
      <c r="L134" s="7">
        <f>Max!L134-Min!L134</f>
        <v>28</v>
      </c>
      <c r="M134" s="7">
        <f>Max!M134-Min!M134</f>
        <v>21</v>
      </c>
      <c r="N134" s="7">
        <f>Max!N134-Min!N134</f>
        <v>16</v>
      </c>
      <c r="O134" s="7">
        <f>Max!O134-Min!O134</f>
        <v>31</v>
      </c>
      <c r="P134" s="7">
        <f>Max!P134-Min!P134</f>
        <v>28</v>
      </c>
      <c r="Q134" s="7">
        <f>Max!Q134-Min!Q134</f>
        <v>15</v>
      </c>
      <c r="R134" s="7">
        <f>Max!R134-Min!R134</f>
        <v>24</v>
      </c>
      <c r="S134" s="7">
        <f>Max!S134-Min!S134</f>
        <v>29</v>
      </c>
      <c r="T134" s="7">
        <f>Max!T134-Min!T134</f>
        <v>27</v>
      </c>
      <c r="U134" s="7">
        <f>Max!U134-Min!U134</f>
        <v>23</v>
      </c>
      <c r="V134" s="7">
        <f>Max!V134-Min!V134</f>
        <v>24</v>
      </c>
      <c r="W134" s="7">
        <f>Max!W134-Min!W134</f>
        <v>13</v>
      </c>
      <c r="X134" s="7">
        <f>Max!X134-Min!X134</f>
        <v>31</v>
      </c>
      <c r="Y134" s="7">
        <f>Max!Y134-Min!Y134</f>
        <v>31</v>
      </c>
      <c r="Z134" s="7">
        <f>Max!Z134-Min!Z134</f>
        <v>22</v>
      </c>
      <c r="AA134" s="7">
        <f>Max!AA134-Min!AA134</f>
        <v>20</v>
      </c>
      <c r="AB134" s="7">
        <f>Max!AB134-Min!AB134</f>
        <v>17</v>
      </c>
      <c r="AC134" s="7">
        <f>Max!AC134-Min!AC134</f>
        <v>19</v>
      </c>
      <c r="AD134" s="7">
        <f>Max!AD134-Min!AD134</f>
        <v>24</v>
      </c>
      <c r="AE134" s="7">
        <f>Max!AE134-Min!AE134</f>
        <v>27</v>
      </c>
      <c r="AF134" s="858"/>
      <c r="AG134" s="9">
        <f t="shared" si="192"/>
        <v>711</v>
      </c>
      <c r="AH134" s="10">
        <f t="shared" si="191"/>
        <v>23.7</v>
      </c>
      <c r="AI134" s="11">
        <f t="shared" si="193"/>
        <v>36</v>
      </c>
      <c r="AJ134" s="12">
        <f t="shared" si="194"/>
        <v>11</v>
      </c>
      <c r="AK134" s="37">
        <v>2011</v>
      </c>
      <c r="AL134" s="11" t="str">
        <f t="shared" si="255"/>
        <v/>
      </c>
      <c r="AM134" s="11" t="str">
        <f t="shared" si="256"/>
        <v/>
      </c>
      <c r="AN134" s="11" t="str">
        <f t="shared" si="257"/>
        <v/>
      </c>
      <c r="AO134" s="11" t="str">
        <f t="shared" si="258"/>
        <v/>
      </c>
      <c r="AP134" s="11" t="str">
        <f t="shared" si="259"/>
        <v/>
      </c>
      <c r="AQ134" s="11" t="str">
        <f t="shared" si="260"/>
        <v/>
      </c>
      <c r="AR134" s="11" t="str">
        <f t="shared" si="261"/>
        <v/>
      </c>
      <c r="AS134" s="11" t="str">
        <f t="shared" si="262"/>
        <v/>
      </c>
      <c r="AT134" s="11" t="str">
        <f t="shared" si="263"/>
        <v/>
      </c>
      <c r="AU134" s="11" t="str">
        <f t="shared" si="264"/>
        <v/>
      </c>
      <c r="AV134" s="11" t="str">
        <f t="shared" si="265"/>
        <v/>
      </c>
      <c r="AW134" s="11" t="str">
        <f t="shared" si="266"/>
        <v/>
      </c>
      <c r="AX134" s="11" t="str">
        <f t="shared" si="267"/>
        <v/>
      </c>
      <c r="AY134" s="11" t="str">
        <f t="shared" si="268"/>
        <v/>
      </c>
      <c r="AZ134" s="11" t="str">
        <f t="shared" si="269"/>
        <v/>
      </c>
      <c r="BA134" s="11" t="str">
        <f t="shared" si="270"/>
        <v/>
      </c>
      <c r="BB134" s="11" t="str">
        <f t="shared" si="271"/>
        <v/>
      </c>
      <c r="BC134" s="11" t="str">
        <f t="shared" si="272"/>
        <v/>
      </c>
      <c r="BD134" s="11" t="str">
        <f t="shared" si="273"/>
        <v/>
      </c>
      <c r="BE134" s="11" t="str">
        <f t="shared" si="274"/>
        <v/>
      </c>
      <c r="BF134" s="11" t="str">
        <f t="shared" si="275"/>
        <v/>
      </c>
      <c r="BG134" s="11" t="str">
        <f t="shared" si="276"/>
        <v/>
      </c>
      <c r="BH134" s="11" t="str">
        <f t="shared" si="277"/>
        <v/>
      </c>
      <c r="BI134" s="11" t="str">
        <f t="shared" si="278"/>
        <v/>
      </c>
      <c r="BJ134" s="11" t="str">
        <f t="shared" si="279"/>
        <v/>
      </c>
      <c r="BK134" s="11" t="str">
        <f t="shared" si="280"/>
        <v/>
      </c>
      <c r="BL134" s="11" t="str">
        <f t="shared" si="281"/>
        <v/>
      </c>
      <c r="BM134" s="11" t="str">
        <f t="shared" si="282"/>
        <v/>
      </c>
      <c r="BN134" s="11" t="str">
        <f t="shared" si="283"/>
        <v/>
      </c>
      <c r="BO134" s="11" t="str">
        <f t="shared" si="284"/>
        <v/>
      </c>
      <c r="BQ134" s="37">
        <v>2011</v>
      </c>
      <c r="BR134" s="11" t="str">
        <f t="shared" si="285"/>
        <v/>
      </c>
      <c r="BS134" s="11" t="str">
        <f t="shared" si="286"/>
        <v/>
      </c>
      <c r="BT134" s="11" t="str">
        <f t="shared" si="287"/>
        <v/>
      </c>
      <c r="BU134" s="11" t="str">
        <f t="shared" si="288"/>
        <v/>
      </c>
      <c r="BV134" s="11" t="str">
        <f t="shared" si="289"/>
        <v/>
      </c>
      <c r="BW134" s="11" t="str">
        <f t="shared" si="290"/>
        <v/>
      </c>
      <c r="BX134" s="11" t="str">
        <f t="shared" si="291"/>
        <v/>
      </c>
      <c r="BY134" s="11" t="str">
        <f t="shared" si="292"/>
        <v/>
      </c>
      <c r="BZ134" s="11" t="str">
        <f t="shared" si="293"/>
        <v/>
      </c>
      <c r="CA134" s="11" t="str">
        <f t="shared" si="294"/>
        <v/>
      </c>
      <c r="CB134" s="11" t="str">
        <f t="shared" si="295"/>
        <v/>
      </c>
      <c r="CC134" s="11" t="str">
        <f t="shared" si="296"/>
        <v/>
      </c>
      <c r="CD134" s="11" t="str">
        <f t="shared" si="297"/>
        <v/>
      </c>
      <c r="CE134" s="11" t="str">
        <f t="shared" si="298"/>
        <v/>
      </c>
      <c r="CF134" s="11" t="str">
        <f t="shared" si="299"/>
        <v/>
      </c>
      <c r="CG134" s="11" t="str">
        <f t="shared" si="300"/>
        <v/>
      </c>
      <c r="CH134" s="11" t="str">
        <f t="shared" si="301"/>
        <v/>
      </c>
      <c r="CI134" s="11" t="str">
        <f t="shared" si="302"/>
        <v/>
      </c>
      <c r="CJ134" s="11" t="str">
        <f t="shared" si="303"/>
        <v/>
      </c>
      <c r="CK134" s="11" t="str">
        <f t="shared" si="304"/>
        <v/>
      </c>
      <c r="CL134" s="11" t="str">
        <f t="shared" si="305"/>
        <v/>
      </c>
      <c r="CM134" s="11" t="str">
        <f t="shared" si="306"/>
        <v/>
      </c>
      <c r="CN134" s="11" t="str">
        <f t="shared" si="307"/>
        <v/>
      </c>
      <c r="CO134" s="11" t="str">
        <f t="shared" si="308"/>
        <v/>
      </c>
      <c r="CP134" s="11" t="str">
        <f t="shared" si="309"/>
        <v/>
      </c>
      <c r="CQ134" s="11" t="str">
        <f t="shared" si="310"/>
        <v/>
      </c>
      <c r="CR134" s="11" t="str">
        <f t="shared" si="311"/>
        <v/>
      </c>
      <c r="CS134" s="11" t="str">
        <f t="shared" si="312"/>
        <v/>
      </c>
      <c r="CT134" s="11" t="str">
        <f t="shared" si="313"/>
        <v/>
      </c>
      <c r="CU134" s="11" t="str">
        <f t="shared" si="314"/>
        <v/>
      </c>
      <c r="CV134" s="37">
        <v>2011</v>
      </c>
    </row>
    <row r="135" spans="1:100">
      <c r="A135" s="5">
        <v>2012</v>
      </c>
      <c r="B135" s="7">
        <f>Max!B135-Min!B135</f>
        <v>21</v>
      </c>
      <c r="C135" s="7">
        <f>Max!C135-Min!C135</f>
        <v>22</v>
      </c>
      <c r="D135" s="7">
        <f>Max!D135-Min!D135</f>
        <v>38</v>
      </c>
      <c r="E135" s="7">
        <f>Max!E135-Min!E135</f>
        <v>34</v>
      </c>
      <c r="F135" s="7">
        <f>Max!F135-Min!F135</f>
        <v>21</v>
      </c>
      <c r="G135" s="7">
        <f>Max!G135-Min!G135</f>
        <v>21</v>
      </c>
      <c r="H135" s="7">
        <f>Max!H135-Min!H135</f>
        <v>29</v>
      </c>
      <c r="I135" s="7">
        <f>Max!I135-Min!I135</f>
        <v>35</v>
      </c>
      <c r="J135" s="7">
        <f>Max!J135-Min!J135</f>
        <v>22</v>
      </c>
      <c r="K135" s="7">
        <f>Max!K135-Min!K135</f>
        <v>30</v>
      </c>
      <c r="L135" s="7">
        <f>Max!L135-Min!L135</f>
        <v>16</v>
      </c>
      <c r="M135" s="7">
        <f>Max!M135-Min!M135</f>
        <v>25</v>
      </c>
      <c r="N135" s="7">
        <f>Max!N135-Min!N135</f>
        <v>27</v>
      </c>
      <c r="O135" s="7">
        <f>Max!O135-Min!O135</f>
        <v>34</v>
      </c>
      <c r="P135" s="7">
        <f>Max!P135-Min!P135</f>
        <v>29</v>
      </c>
      <c r="Q135" s="7">
        <f>Max!Q135-Min!Q135</f>
        <v>27</v>
      </c>
      <c r="R135" s="7">
        <f>Max!R135-Min!R135</f>
        <v>21</v>
      </c>
      <c r="S135" s="7">
        <f>Max!S135-Min!S135</f>
        <v>10</v>
      </c>
      <c r="T135" s="7">
        <f>Max!T135-Min!T135</f>
        <v>22</v>
      </c>
      <c r="U135" s="7">
        <f>Max!U135-Min!U135</f>
        <v>28</v>
      </c>
      <c r="V135" s="7">
        <f>Max!V135-Min!V135</f>
        <v>27</v>
      </c>
      <c r="W135" s="7">
        <f>Max!W135-Min!W135</f>
        <v>10</v>
      </c>
      <c r="X135" s="7">
        <f>Max!X135-Min!X135</f>
        <v>9</v>
      </c>
      <c r="Y135" s="7">
        <f>Max!Y135-Min!Y135</f>
        <v>28</v>
      </c>
      <c r="Z135" s="7">
        <f>Max!Z135-Min!Z135</f>
        <v>36</v>
      </c>
      <c r="AA135" s="7">
        <f>Max!AA135-Min!AA135</f>
        <v>11</v>
      </c>
      <c r="AB135" s="7">
        <f>Max!AB135-Min!AB135</f>
        <v>22</v>
      </c>
      <c r="AC135" s="7">
        <f>Max!AC135-Min!AC135</f>
        <v>14</v>
      </c>
      <c r="AD135" s="7">
        <f>Max!AD135-Min!AD135</f>
        <v>18</v>
      </c>
      <c r="AE135" s="7">
        <f>Max!AE135-Min!AE135</f>
        <v>17</v>
      </c>
      <c r="AF135" s="858"/>
      <c r="AG135" s="9">
        <f t="shared" si="192"/>
        <v>704</v>
      </c>
      <c r="AH135" s="10">
        <f t="shared" ref="AH135" si="315">AG135/30</f>
        <v>23.466666666666665</v>
      </c>
      <c r="AI135" s="11">
        <f t="shared" si="193"/>
        <v>38</v>
      </c>
      <c r="AJ135" s="12">
        <f t="shared" si="194"/>
        <v>9</v>
      </c>
      <c r="AK135" s="37">
        <v>2012</v>
      </c>
      <c r="AL135" s="11" t="str">
        <f t="shared" si="255"/>
        <v/>
      </c>
      <c r="AM135" s="11" t="str">
        <f t="shared" si="256"/>
        <v/>
      </c>
      <c r="AN135" s="11" t="str">
        <f t="shared" si="257"/>
        <v/>
      </c>
      <c r="AO135" s="11" t="str">
        <f t="shared" si="258"/>
        <v/>
      </c>
      <c r="AP135" s="11" t="str">
        <f t="shared" si="259"/>
        <v/>
      </c>
      <c r="AQ135" s="11" t="str">
        <f t="shared" si="260"/>
        <v/>
      </c>
      <c r="AR135" s="11" t="str">
        <f t="shared" si="261"/>
        <v/>
      </c>
      <c r="AS135" s="11" t="str">
        <f t="shared" si="262"/>
        <v/>
      </c>
      <c r="AT135" s="11" t="str">
        <f t="shared" si="263"/>
        <v/>
      </c>
      <c r="AU135" s="11" t="str">
        <f t="shared" si="264"/>
        <v/>
      </c>
      <c r="AV135" s="11" t="str">
        <f t="shared" si="265"/>
        <v/>
      </c>
      <c r="AW135" s="11" t="str">
        <f t="shared" si="266"/>
        <v/>
      </c>
      <c r="AX135" s="11" t="str">
        <f t="shared" si="267"/>
        <v/>
      </c>
      <c r="AY135" s="11" t="str">
        <f t="shared" si="268"/>
        <v/>
      </c>
      <c r="AZ135" s="11" t="str">
        <f t="shared" si="269"/>
        <v/>
      </c>
      <c r="BA135" s="11" t="str">
        <f t="shared" si="270"/>
        <v/>
      </c>
      <c r="BB135" s="11" t="str">
        <f t="shared" si="271"/>
        <v/>
      </c>
      <c r="BC135" s="11" t="str">
        <f t="shared" si="272"/>
        <v/>
      </c>
      <c r="BD135" s="11" t="str">
        <f t="shared" si="273"/>
        <v/>
      </c>
      <c r="BE135" s="11" t="str">
        <f t="shared" si="274"/>
        <v/>
      </c>
      <c r="BF135" s="11" t="str">
        <f t="shared" si="275"/>
        <v/>
      </c>
      <c r="BG135" s="11" t="str">
        <f t="shared" si="276"/>
        <v/>
      </c>
      <c r="BH135" s="11" t="str">
        <f t="shared" si="277"/>
        <v/>
      </c>
      <c r="BI135" s="11" t="str">
        <f t="shared" si="278"/>
        <v/>
      </c>
      <c r="BJ135" s="11" t="str">
        <f t="shared" si="279"/>
        <v/>
      </c>
      <c r="BK135" s="11" t="str">
        <f t="shared" si="280"/>
        <v/>
      </c>
      <c r="BL135" s="11" t="str">
        <f t="shared" si="281"/>
        <v/>
      </c>
      <c r="BM135" s="11" t="str">
        <f t="shared" si="282"/>
        <v/>
      </c>
      <c r="BN135" s="11" t="str">
        <f t="shared" si="283"/>
        <v/>
      </c>
      <c r="BO135" s="11" t="str">
        <f t="shared" si="284"/>
        <v/>
      </c>
      <c r="BQ135" s="37">
        <v>2012</v>
      </c>
      <c r="BR135" s="11" t="str">
        <f t="shared" si="285"/>
        <v/>
      </c>
      <c r="BS135" s="11" t="str">
        <f t="shared" si="286"/>
        <v/>
      </c>
      <c r="BT135" s="11" t="str">
        <f t="shared" si="287"/>
        <v/>
      </c>
      <c r="BU135" s="11" t="str">
        <f t="shared" si="288"/>
        <v/>
      </c>
      <c r="BV135" s="11" t="str">
        <f t="shared" si="289"/>
        <v/>
      </c>
      <c r="BW135" s="11" t="str">
        <f t="shared" si="290"/>
        <v/>
      </c>
      <c r="BX135" s="11" t="str">
        <f t="shared" si="291"/>
        <v/>
      </c>
      <c r="BY135" s="11" t="str">
        <f t="shared" si="292"/>
        <v/>
      </c>
      <c r="BZ135" s="11" t="str">
        <f t="shared" si="293"/>
        <v/>
      </c>
      <c r="CA135" s="11" t="str">
        <f t="shared" si="294"/>
        <v/>
      </c>
      <c r="CB135" s="11" t="str">
        <f t="shared" si="295"/>
        <v/>
      </c>
      <c r="CC135" s="11" t="str">
        <f t="shared" si="296"/>
        <v/>
      </c>
      <c r="CD135" s="11" t="str">
        <f t="shared" si="297"/>
        <v/>
      </c>
      <c r="CE135" s="11" t="str">
        <f t="shared" si="298"/>
        <v/>
      </c>
      <c r="CF135" s="11" t="str">
        <f t="shared" si="299"/>
        <v/>
      </c>
      <c r="CG135" s="11" t="str">
        <f t="shared" si="300"/>
        <v/>
      </c>
      <c r="CH135" s="11" t="str">
        <f t="shared" si="301"/>
        <v/>
      </c>
      <c r="CI135" s="11" t="str">
        <f t="shared" si="302"/>
        <v/>
      </c>
      <c r="CJ135" s="11" t="str">
        <f t="shared" si="303"/>
        <v/>
      </c>
      <c r="CK135" s="11" t="str">
        <f t="shared" si="304"/>
        <v/>
      </c>
      <c r="CL135" s="11" t="str">
        <f t="shared" si="305"/>
        <v/>
      </c>
      <c r="CM135" s="11" t="str">
        <f t="shared" si="306"/>
        <v/>
      </c>
      <c r="CN135" s="11" t="str">
        <f t="shared" si="307"/>
        <v/>
      </c>
      <c r="CO135" s="11" t="str">
        <f t="shared" si="308"/>
        <v/>
      </c>
      <c r="CP135" s="11" t="str">
        <f t="shared" si="309"/>
        <v/>
      </c>
      <c r="CQ135" s="11" t="str">
        <f t="shared" si="310"/>
        <v/>
      </c>
      <c r="CR135" s="11" t="str">
        <f t="shared" si="311"/>
        <v/>
      </c>
      <c r="CS135" s="11" t="str">
        <f t="shared" si="312"/>
        <v/>
      </c>
      <c r="CT135" s="11" t="str">
        <f t="shared" si="313"/>
        <v/>
      </c>
      <c r="CU135" s="11" t="str">
        <f t="shared" si="314"/>
        <v/>
      </c>
      <c r="CV135" s="37">
        <v>2012</v>
      </c>
    </row>
    <row r="136" spans="1:100">
      <c r="A136" s="5">
        <v>2013</v>
      </c>
      <c r="B136" s="7">
        <f>Max!B136-Min!B136</f>
        <v>28</v>
      </c>
      <c r="C136" s="7">
        <f>Max!C136-Min!C136</f>
        <v>25</v>
      </c>
      <c r="D136" s="7">
        <f>Max!D136-Min!D136</f>
        <v>28</v>
      </c>
      <c r="E136" s="7">
        <f>Max!E136-Min!E136</f>
        <v>20</v>
      </c>
      <c r="F136" s="7">
        <f>Max!F136-Min!F136</f>
        <v>27</v>
      </c>
      <c r="G136" s="7">
        <f>Max!G136-Min!G136</f>
        <v>21</v>
      </c>
      <c r="H136" s="7">
        <f>Max!H136-Min!H136</f>
        <v>39</v>
      </c>
      <c r="I136" s="7">
        <f>Max!I136-Min!I136</f>
        <v>31</v>
      </c>
      <c r="J136" s="7">
        <f>Max!J136-Min!J136</f>
        <v>28</v>
      </c>
      <c r="K136" s="7">
        <f>Max!K136-Min!K136</f>
        <v>26</v>
      </c>
      <c r="L136" s="7">
        <f>Max!L136-Min!L136</f>
        <v>23</v>
      </c>
      <c r="M136" s="7">
        <f>Max!M136-Min!M136</f>
        <v>17</v>
      </c>
      <c r="N136" s="7">
        <f>Max!N136-Min!N136</f>
        <v>24</v>
      </c>
      <c r="O136" s="7">
        <f>Max!O136-Min!O136</f>
        <v>33</v>
      </c>
      <c r="P136" s="7">
        <f>Max!P136-Min!P136</f>
        <v>14</v>
      </c>
      <c r="Q136" s="7">
        <f>Max!Q136-Min!Q136</f>
        <v>18</v>
      </c>
      <c r="R136" s="7">
        <f>Max!R136-Min!R136</f>
        <v>22</v>
      </c>
      <c r="S136" s="7">
        <f>Max!S136-Min!S136</f>
        <v>21</v>
      </c>
      <c r="T136" s="7">
        <f>Max!T136-Min!T136</f>
        <v>20</v>
      </c>
      <c r="U136" s="7">
        <f>Max!U136-Min!U136</f>
        <v>18</v>
      </c>
      <c r="V136" s="7">
        <f>Max!V136-Min!V136</f>
        <v>19</v>
      </c>
      <c r="W136" s="7">
        <f>Max!W136-Min!W136</f>
        <v>23</v>
      </c>
      <c r="X136" s="7">
        <f>Max!X136-Min!X136</f>
        <v>16</v>
      </c>
      <c r="Y136" s="7">
        <f>Max!Y136-Min!Y136</f>
        <v>34</v>
      </c>
      <c r="Z136" s="7">
        <f>Max!Z136-Min!Z136</f>
        <v>21</v>
      </c>
      <c r="AA136" s="7">
        <f>Max!AA136-Min!AA136</f>
        <v>30</v>
      </c>
      <c r="AB136" s="7">
        <f>Max!AB136-Min!AB136</f>
        <v>23</v>
      </c>
      <c r="AC136" s="7">
        <f>Max!AC136-Min!AC136</f>
        <v>21</v>
      </c>
      <c r="AD136" s="7">
        <f>Max!AD136-Min!AD136</f>
        <v>12</v>
      </c>
      <c r="AE136" s="7">
        <f>Max!AE136-Min!AE136</f>
        <v>11</v>
      </c>
      <c r="AF136" s="858"/>
      <c r="AG136" s="9">
        <f t="shared" ref="AG136" si="316">SUM(B136:AE136)</f>
        <v>693</v>
      </c>
      <c r="AH136" s="10">
        <f t="shared" ref="AH136" si="317">AG136/30</f>
        <v>23.1</v>
      </c>
      <c r="AI136" s="11">
        <f t="shared" ref="AI136" si="318">MAX(B136:AE136)</f>
        <v>39</v>
      </c>
      <c r="AJ136" s="12">
        <f t="shared" ref="AJ136" si="319">MIN(B136:AE136)</f>
        <v>11</v>
      </c>
      <c r="AK136" s="37">
        <v>2013</v>
      </c>
      <c r="AL136" s="11" t="str">
        <f t="shared" si="255"/>
        <v/>
      </c>
      <c r="AM136" s="11" t="str">
        <f t="shared" si="256"/>
        <v/>
      </c>
      <c r="AN136" s="11" t="str">
        <f t="shared" si="257"/>
        <v/>
      </c>
      <c r="AO136" s="11" t="str">
        <f t="shared" si="258"/>
        <v/>
      </c>
      <c r="AP136" s="11" t="str">
        <f t="shared" si="259"/>
        <v/>
      </c>
      <c r="AQ136" s="11" t="str">
        <f t="shared" si="260"/>
        <v/>
      </c>
      <c r="AR136" s="11" t="str">
        <f t="shared" si="261"/>
        <v/>
      </c>
      <c r="AS136" s="11" t="str">
        <f t="shared" si="262"/>
        <v/>
      </c>
      <c r="AT136" s="11" t="str">
        <f t="shared" si="263"/>
        <v/>
      </c>
      <c r="AU136" s="11" t="str">
        <f t="shared" si="264"/>
        <v/>
      </c>
      <c r="AV136" s="11" t="str">
        <f t="shared" si="265"/>
        <v/>
      </c>
      <c r="AW136" s="11" t="str">
        <f t="shared" si="266"/>
        <v/>
      </c>
      <c r="AX136" s="11" t="str">
        <f t="shared" si="267"/>
        <v/>
      </c>
      <c r="AY136" s="11" t="str">
        <f t="shared" si="268"/>
        <v/>
      </c>
      <c r="AZ136" s="11" t="str">
        <f t="shared" si="269"/>
        <v/>
      </c>
      <c r="BA136" s="11" t="str">
        <f t="shared" si="270"/>
        <v/>
      </c>
      <c r="BB136" s="11" t="str">
        <f t="shared" si="271"/>
        <v/>
      </c>
      <c r="BC136" s="11" t="str">
        <f t="shared" si="272"/>
        <v/>
      </c>
      <c r="BD136" s="11" t="str">
        <f t="shared" si="273"/>
        <v/>
      </c>
      <c r="BE136" s="11" t="str">
        <f t="shared" si="274"/>
        <v/>
      </c>
      <c r="BF136" s="11" t="str">
        <f t="shared" si="275"/>
        <v/>
      </c>
      <c r="BG136" s="11" t="str">
        <f t="shared" si="276"/>
        <v/>
      </c>
      <c r="BH136" s="11" t="str">
        <f t="shared" si="277"/>
        <v/>
      </c>
      <c r="BI136" s="11" t="str">
        <f t="shared" si="278"/>
        <v/>
      </c>
      <c r="BJ136" s="11" t="str">
        <f t="shared" si="279"/>
        <v/>
      </c>
      <c r="BK136" s="11" t="str">
        <f t="shared" si="280"/>
        <v/>
      </c>
      <c r="BL136" s="11" t="str">
        <f t="shared" si="281"/>
        <v/>
      </c>
      <c r="BM136" s="11" t="str">
        <f t="shared" si="282"/>
        <v/>
      </c>
      <c r="BN136" s="11" t="str">
        <f t="shared" si="283"/>
        <v/>
      </c>
      <c r="BO136" s="11" t="str">
        <f t="shared" si="284"/>
        <v/>
      </c>
      <c r="BQ136" s="37">
        <v>2013</v>
      </c>
      <c r="BR136" s="11" t="str">
        <f t="shared" si="285"/>
        <v/>
      </c>
      <c r="BS136" s="11" t="str">
        <f t="shared" si="286"/>
        <v/>
      </c>
      <c r="BT136" s="11" t="str">
        <f t="shared" si="287"/>
        <v/>
      </c>
      <c r="BU136" s="11" t="str">
        <f t="shared" si="288"/>
        <v/>
      </c>
      <c r="BV136" s="11" t="str">
        <f t="shared" si="289"/>
        <v/>
      </c>
      <c r="BW136" s="11" t="str">
        <f t="shared" si="290"/>
        <v/>
      </c>
      <c r="BX136" s="11" t="str">
        <f t="shared" si="291"/>
        <v/>
      </c>
      <c r="BY136" s="11" t="str">
        <f t="shared" si="292"/>
        <v/>
      </c>
      <c r="BZ136" s="11" t="str">
        <f t="shared" si="293"/>
        <v/>
      </c>
      <c r="CA136" s="11" t="str">
        <f t="shared" si="294"/>
        <v/>
      </c>
      <c r="CB136" s="11" t="str">
        <f t="shared" si="295"/>
        <v/>
      </c>
      <c r="CC136" s="11" t="str">
        <f t="shared" si="296"/>
        <v/>
      </c>
      <c r="CD136" s="11" t="str">
        <f t="shared" si="297"/>
        <v/>
      </c>
      <c r="CE136" s="11" t="str">
        <f t="shared" si="298"/>
        <v/>
      </c>
      <c r="CF136" s="11" t="str">
        <f t="shared" si="299"/>
        <v/>
      </c>
      <c r="CG136" s="11" t="str">
        <f t="shared" si="300"/>
        <v/>
      </c>
      <c r="CH136" s="11" t="str">
        <f t="shared" si="301"/>
        <v/>
      </c>
      <c r="CI136" s="11" t="str">
        <f t="shared" si="302"/>
        <v/>
      </c>
      <c r="CJ136" s="11" t="str">
        <f t="shared" si="303"/>
        <v/>
      </c>
      <c r="CK136" s="11" t="str">
        <f t="shared" si="304"/>
        <v/>
      </c>
      <c r="CL136" s="11" t="str">
        <f t="shared" si="305"/>
        <v/>
      </c>
      <c r="CM136" s="11" t="str">
        <f t="shared" si="306"/>
        <v/>
      </c>
      <c r="CN136" s="11" t="str">
        <f t="shared" si="307"/>
        <v/>
      </c>
      <c r="CO136" s="11" t="str">
        <f t="shared" si="308"/>
        <v/>
      </c>
      <c r="CP136" s="11" t="str">
        <f t="shared" si="309"/>
        <v/>
      </c>
      <c r="CQ136" s="11" t="str">
        <f t="shared" si="310"/>
        <v/>
      </c>
      <c r="CR136" s="11" t="str">
        <f t="shared" si="311"/>
        <v/>
      </c>
      <c r="CS136" s="11" t="str">
        <f t="shared" si="312"/>
        <v/>
      </c>
      <c r="CT136" s="11" t="str">
        <f t="shared" si="313"/>
        <v/>
      </c>
      <c r="CU136" s="11" t="str">
        <f t="shared" si="314"/>
        <v/>
      </c>
      <c r="CV136" s="37">
        <v>2013</v>
      </c>
    </row>
    <row r="137" spans="1:100">
      <c r="A137" s="5">
        <v>2014</v>
      </c>
      <c r="B137" s="7">
        <f>Max!B137-Min!B137</f>
        <v>33</v>
      </c>
      <c r="C137" s="7">
        <f>Max!C137-Min!C137</f>
        <v>33</v>
      </c>
      <c r="D137" s="7">
        <f>Max!D137-Min!D137</f>
        <v>18</v>
      </c>
      <c r="E137" s="7">
        <f>Max!E137-Min!E137</f>
        <v>34</v>
      </c>
      <c r="F137" s="7">
        <f>Max!F137-Min!F137</f>
        <v>23</v>
      </c>
      <c r="G137" s="7">
        <f>Max!G137-Min!G137</f>
        <v>25</v>
      </c>
      <c r="H137" s="7">
        <f>Max!H137-Min!H137</f>
        <v>19</v>
      </c>
      <c r="I137" s="7">
        <f>Max!I137-Min!I137</f>
        <v>17</v>
      </c>
      <c r="J137" s="7">
        <f>Max!J137-Min!J137</f>
        <v>19</v>
      </c>
      <c r="K137" s="7">
        <f>Max!K137-Min!K137</f>
        <v>32</v>
      </c>
      <c r="L137" s="7">
        <f>Max!L137-Min!L137</f>
        <v>29</v>
      </c>
      <c r="M137" s="7">
        <f>Max!M137-Min!M137</f>
        <v>25</v>
      </c>
      <c r="N137" s="7">
        <f>Max!N137-Min!N137</f>
        <v>28</v>
      </c>
      <c r="O137" s="7">
        <f>Max!O137-Min!O137</f>
        <v>19</v>
      </c>
      <c r="P137" s="7">
        <f>Max!P137-Min!P137</f>
        <v>37</v>
      </c>
      <c r="Q137" s="7">
        <f>Max!Q137-Min!Q137</f>
        <v>20</v>
      </c>
      <c r="R137" s="7">
        <f>Max!R137-Min!R137</f>
        <v>27</v>
      </c>
      <c r="S137" s="7">
        <f>Max!S137-Min!S137</f>
        <v>19</v>
      </c>
      <c r="T137" s="7">
        <f>Max!T137-Min!T137</f>
        <v>20</v>
      </c>
      <c r="U137" s="7">
        <f>Max!U137-Min!U137</f>
        <v>24</v>
      </c>
      <c r="V137" s="7">
        <f>Max!V137-Min!V137</f>
        <v>35</v>
      </c>
      <c r="W137" s="7">
        <f>Max!W137-Min!W137</f>
        <v>35</v>
      </c>
      <c r="X137" s="7">
        <f>Max!X137-Min!X137</f>
        <v>19</v>
      </c>
      <c r="Y137" s="7">
        <f>Max!Y137-Min!Y137</f>
        <v>28</v>
      </c>
      <c r="Z137" s="7">
        <f>Max!Z137-Min!Z137</f>
        <v>31</v>
      </c>
      <c r="AA137" s="7">
        <f>Max!AA137-Min!AA137</f>
        <v>28</v>
      </c>
      <c r="AB137" s="7">
        <f>Max!AB137-Min!AB137</f>
        <v>22</v>
      </c>
      <c r="AC137" s="7">
        <f>Max!AC137-Min!AC137</f>
        <v>11</v>
      </c>
      <c r="AD137" s="7">
        <f>Max!AD137-Min!AD137</f>
        <v>12</v>
      </c>
      <c r="AE137" s="7">
        <f>Max!AE137-Min!AE137</f>
        <v>14</v>
      </c>
      <c r="AF137" s="858"/>
      <c r="AG137" s="9">
        <f t="shared" ref="AG137" si="320">SUM(B137:AE137)</f>
        <v>736</v>
      </c>
      <c r="AH137" s="10">
        <f t="shared" ref="AH137" si="321">AG137/30</f>
        <v>24.533333333333335</v>
      </c>
      <c r="AI137" s="11">
        <f t="shared" ref="AI137" si="322">MAX(B137:AE137)</f>
        <v>37</v>
      </c>
      <c r="AJ137" s="12">
        <f t="shared" ref="AJ137" si="323">MIN(B137:AE137)</f>
        <v>11</v>
      </c>
      <c r="AK137" s="37">
        <v>2014</v>
      </c>
      <c r="AL137" s="11" t="str">
        <f t="shared" si="255"/>
        <v/>
      </c>
      <c r="AM137" s="11" t="str">
        <f t="shared" si="256"/>
        <v/>
      </c>
      <c r="AN137" s="11" t="str">
        <f t="shared" si="257"/>
        <v/>
      </c>
      <c r="AO137" s="11" t="str">
        <f t="shared" si="258"/>
        <v/>
      </c>
      <c r="AP137" s="11" t="str">
        <f t="shared" si="259"/>
        <v/>
      </c>
      <c r="AQ137" s="11" t="str">
        <f t="shared" si="260"/>
        <v/>
      </c>
      <c r="AR137" s="11" t="str">
        <f t="shared" si="261"/>
        <v/>
      </c>
      <c r="AS137" s="11" t="str">
        <f t="shared" si="262"/>
        <v/>
      </c>
      <c r="AT137" s="11" t="str">
        <f t="shared" si="263"/>
        <v/>
      </c>
      <c r="AU137" s="11" t="str">
        <f t="shared" si="264"/>
        <v/>
      </c>
      <c r="AV137" s="11" t="str">
        <f t="shared" si="265"/>
        <v/>
      </c>
      <c r="AW137" s="11" t="str">
        <f t="shared" si="266"/>
        <v/>
      </c>
      <c r="AX137" s="11" t="str">
        <f t="shared" si="267"/>
        <v/>
      </c>
      <c r="AY137" s="11" t="str">
        <f t="shared" si="268"/>
        <v/>
      </c>
      <c r="AZ137" s="11" t="str">
        <f t="shared" si="269"/>
        <v/>
      </c>
      <c r="BA137" s="11" t="str">
        <f t="shared" si="270"/>
        <v/>
      </c>
      <c r="BB137" s="11" t="str">
        <f t="shared" si="271"/>
        <v/>
      </c>
      <c r="BC137" s="11" t="str">
        <f t="shared" si="272"/>
        <v/>
      </c>
      <c r="BD137" s="11" t="str">
        <f t="shared" si="273"/>
        <v/>
      </c>
      <c r="BE137" s="11" t="str">
        <f t="shared" si="274"/>
        <v/>
      </c>
      <c r="BF137" s="11" t="str">
        <f t="shared" si="275"/>
        <v/>
      </c>
      <c r="BG137" s="11" t="str">
        <f t="shared" si="276"/>
        <v/>
      </c>
      <c r="BH137" s="11" t="str">
        <f t="shared" si="277"/>
        <v/>
      </c>
      <c r="BI137" s="11" t="str">
        <f t="shared" si="278"/>
        <v/>
      </c>
      <c r="BJ137" s="11" t="str">
        <f t="shared" si="279"/>
        <v/>
      </c>
      <c r="BK137" s="11" t="str">
        <f t="shared" si="280"/>
        <v/>
      </c>
      <c r="BL137" s="11" t="str">
        <f t="shared" si="281"/>
        <v/>
      </c>
      <c r="BM137" s="11" t="str">
        <f t="shared" si="282"/>
        <v/>
      </c>
      <c r="BN137" s="11" t="str">
        <f t="shared" si="283"/>
        <v/>
      </c>
      <c r="BO137" s="11" t="str">
        <f t="shared" si="284"/>
        <v/>
      </c>
      <c r="BQ137" s="37">
        <v>2014</v>
      </c>
      <c r="BR137" s="11" t="str">
        <f t="shared" si="285"/>
        <v/>
      </c>
      <c r="BS137" s="11" t="str">
        <f t="shared" si="286"/>
        <v/>
      </c>
      <c r="BT137" s="11" t="str">
        <f t="shared" si="287"/>
        <v/>
      </c>
      <c r="BU137" s="11" t="str">
        <f t="shared" si="288"/>
        <v/>
      </c>
      <c r="BV137" s="11" t="str">
        <f t="shared" si="289"/>
        <v/>
      </c>
      <c r="BW137" s="11" t="str">
        <f t="shared" si="290"/>
        <v/>
      </c>
      <c r="BX137" s="11" t="str">
        <f t="shared" si="291"/>
        <v/>
      </c>
      <c r="BY137" s="11" t="str">
        <f t="shared" si="292"/>
        <v/>
      </c>
      <c r="BZ137" s="11" t="str">
        <f t="shared" si="293"/>
        <v/>
      </c>
      <c r="CA137" s="11" t="str">
        <f t="shared" si="294"/>
        <v/>
      </c>
      <c r="CB137" s="11" t="str">
        <f t="shared" si="295"/>
        <v/>
      </c>
      <c r="CC137" s="11" t="str">
        <f t="shared" si="296"/>
        <v/>
      </c>
      <c r="CD137" s="11" t="str">
        <f t="shared" si="297"/>
        <v/>
      </c>
      <c r="CE137" s="11" t="str">
        <f t="shared" si="298"/>
        <v/>
      </c>
      <c r="CF137" s="11" t="str">
        <f t="shared" si="299"/>
        <v/>
      </c>
      <c r="CG137" s="11" t="str">
        <f t="shared" si="300"/>
        <v/>
      </c>
      <c r="CH137" s="11" t="str">
        <f t="shared" si="301"/>
        <v/>
      </c>
      <c r="CI137" s="11" t="str">
        <f t="shared" si="302"/>
        <v/>
      </c>
      <c r="CJ137" s="11" t="str">
        <f t="shared" si="303"/>
        <v/>
      </c>
      <c r="CK137" s="11" t="str">
        <f t="shared" si="304"/>
        <v/>
      </c>
      <c r="CL137" s="11" t="str">
        <f t="shared" si="305"/>
        <v/>
      </c>
      <c r="CM137" s="11" t="str">
        <f t="shared" si="306"/>
        <v/>
      </c>
      <c r="CN137" s="11" t="str">
        <f t="shared" si="307"/>
        <v/>
      </c>
      <c r="CO137" s="11" t="str">
        <f t="shared" si="308"/>
        <v/>
      </c>
      <c r="CP137" s="11" t="str">
        <f t="shared" si="309"/>
        <v/>
      </c>
      <c r="CQ137" s="11" t="str">
        <f t="shared" si="310"/>
        <v/>
      </c>
      <c r="CR137" s="11" t="str">
        <f t="shared" si="311"/>
        <v/>
      </c>
      <c r="CS137" s="11" t="str">
        <f t="shared" si="312"/>
        <v/>
      </c>
      <c r="CT137" s="11" t="str">
        <f t="shared" si="313"/>
        <v/>
      </c>
      <c r="CU137" s="11" t="str">
        <f t="shared" si="314"/>
        <v/>
      </c>
      <c r="CV137" s="37">
        <v>2014</v>
      </c>
    </row>
    <row r="138" spans="1:100">
      <c r="A138" s="5">
        <v>2015</v>
      </c>
      <c r="B138" s="7">
        <f>Max!B138-Min!B138</f>
        <v>23</v>
      </c>
      <c r="C138" s="7">
        <f>Max!C138-Min!C138</f>
        <v>37</v>
      </c>
      <c r="D138" s="7">
        <f>Max!D138-Min!D138</f>
        <v>20</v>
      </c>
      <c r="E138" s="7">
        <f>Max!E138-Min!E138</f>
        <v>30</v>
      </c>
      <c r="F138" s="7">
        <f>Max!F138-Min!F138</f>
        <v>35</v>
      </c>
      <c r="G138" s="7">
        <f>Max!G138-Min!G138</f>
        <v>28</v>
      </c>
      <c r="H138" s="7">
        <f>Max!H138-Min!H138</f>
        <v>10</v>
      </c>
      <c r="I138" s="7">
        <f>Max!I138-Min!I138</f>
        <v>13</v>
      </c>
      <c r="J138" s="7">
        <f>Max!J138-Min!J138</f>
        <v>9</v>
      </c>
      <c r="K138" s="7">
        <f>Max!K138-Min!K138</f>
        <v>36</v>
      </c>
      <c r="L138" s="7">
        <f>Max!L138-Min!L138</f>
        <v>25</v>
      </c>
      <c r="M138" s="7">
        <f>Max!M138-Min!M138</f>
        <v>28</v>
      </c>
      <c r="N138" s="7">
        <f>Max!N138-Min!N138</f>
        <v>32</v>
      </c>
      <c r="O138" s="7">
        <f>Max!O138-Min!O138</f>
        <v>20</v>
      </c>
      <c r="P138" s="7">
        <f>Max!P138-Min!P138</f>
        <v>17</v>
      </c>
      <c r="Q138" s="7">
        <f>Max!Q138-Min!Q138</f>
        <v>27</v>
      </c>
      <c r="R138" s="7">
        <f>Max!R138-Min!R138</f>
        <v>22</v>
      </c>
      <c r="S138" s="7">
        <f>Max!S138-Min!S138</f>
        <v>23</v>
      </c>
      <c r="T138" s="7">
        <f>Max!T138-Min!T138</f>
        <v>17</v>
      </c>
      <c r="U138" s="7">
        <f>Max!U138-Min!U138</f>
        <v>15</v>
      </c>
      <c r="V138" s="7">
        <f>Max!V138-Min!V138</f>
        <v>21</v>
      </c>
      <c r="W138" s="7">
        <f>Max!W138-Min!W138</f>
        <v>31</v>
      </c>
      <c r="X138" s="7">
        <f>Max!X138-Min!X138</f>
        <v>24</v>
      </c>
      <c r="Y138" s="7">
        <f>Max!Y138-Min!Y138</f>
        <v>29</v>
      </c>
      <c r="Z138" s="7">
        <f>Max!Z138-Min!Z138</f>
        <v>8</v>
      </c>
      <c r="AA138" s="7">
        <f>Max!AA138-Min!AA138</f>
        <v>19</v>
      </c>
      <c r="AB138" s="7">
        <f>Max!AB138-Min!AB138</f>
        <v>23</v>
      </c>
      <c r="AC138" s="7">
        <f>Max!AC138-Min!AC138</f>
        <v>27</v>
      </c>
      <c r="AD138" s="7">
        <f>Max!AD138-Min!AD138</f>
        <v>31</v>
      </c>
      <c r="AE138" s="7">
        <f>Max!AE138-Min!AE138</f>
        <v>14</v>
      </c>
      <c r="AF138" s="858"/>
      <c r="AG138" s="9">
        <f t="shared" ref="AG138" si="324">SUM(B138:AE138)</f>
        <v>694</v>
      </c>
      <c r="AH138" s="10">
        <f t="shared" ref="AH138" si="325">AG138/30</f>
        <v>23.133333333333333</v>
      </c>
      <c r="AI138" s="11">
        <f t="shared" ref="AI138" si="326">MAX(B138:AE138)</f>
        <v>37</v>
      </c>
      <c r="AJ138" s="12">
        <f t="shared" ref="AJ138" si="327">MIN(B138:AE138)</f>
        <v>8</v>
      </c>
      <c r="AK138" s="37">
        <v>2015</v>
      </c>
      <c r="AL138" s="11" t="str">
        <f t="shared" si="255"/>
        <v/>
      </c>
      <c r="AM138" s="11" t="str">
        <f t="shared" si="256"/>
        <v/>
      </c>
      <c r="AN138" s="11" t="str">
        <f t="shared" si="257"/>
        <v/>
      </c>
      <c r="AO138" s="11" t="str">
        <f t="shared" si="258"/>
        <v/>
      </c>
      <c r="AP138" s="11" t="str">
        <f t="shared" si="259"/>
        <v/>
      </c>
      <c r="AQ138" s="11" t="str">
        <f t="shared" si="260"/>
        <v/>
      </c>
      <c r="AR138" s="11" t="str">
        <f t="shared" si="261"/>
        <v/>
      </c>
      <c r="AS138" s="11" t="str">
        <f t="shared" si="262"/>
        <v/>
      </c>
      <c r="AT138" s="11" t="str">
        <f t="shared" si="263"/>
        <v/>
      </c>
      <c r="AU138" s="11" t="str">
        <f t="shared" si="264"/>
        <v/>
      </c>
      <c r="AV138" s="11" t="str">
        <f t="shared" si="265"/>
        <v/>
      </c>
      <c r="AW138" s="11" t="str">
        <f t="shared" si="266"/>
        <v/>
      </c>
      <c r="AX138" s="11" t="str">
        <f t="shared" si="267"/>
        <v/>
      </c>
      <c r="AY138" s="11" t="str">
        <f t="shared" si="268"/>
        <v/>
      </c>
      <c r="AZ138" s="11" t="str">
        <f t="shared" si="269"/>
        <v/>
      </c>
      <c r="BA138" s="11" t="str">
        <f t="shared" si="270"/>
        <v/>
      </c>
      <c r="BB138" s="11" t="str">
        <f t="shared" si="271"/>
        <v/>
      </c>
      <c r="BC138" s="11" t="str">
        <f t="shared" si="272"/>
        <v/>
      </c>
      <c r="BD138" s="11" t="str">
        <f t="shared" si="273"/>
        <v/>
      </c>
      <c r="BE138" s="11" t="str">
        <f t="shared" si="274"/>
        <v/>
      </c>
      <c r="BF138" s="11" t="str">
        <f t="shared" si="275"/>
        <v/>
      </c>
      <c r="BG138" s="11" t="str">
        <f t="shared" si="276"/>
        <v/>
      </c>
      <c r="BH138" s="11" t="str">
        <f t="shared" si="277"/>
        <v/>
      </c>
      <c r="BI138" s="11" t="str">
        <f t="shared" si="278"/>
        <v/>
      </c>
      <c r="BJ138" s="11" t="str">
        <f t="shared" si="279"/>
        <v/>
      </c>
      <c r="BK138" s="11" t="str">
        <f t="shared" si="280"/>
        <v/>
      </c>
      <c r="BL138" s="11" t="str">
        <f t="shared" si="281"/>
        <v/>
      </c>
      <c r="BM138" s="11" t="str">
        <f t="shared" si="282"/>
        <v/>
      </c>
      <c r="BN138" s="11" t="str">
        <f t="shared" si="283"/>
        <v/>
      </c>
      <c r="BO138" s="11" t="str">
        <f t="shared" si="284"/>
        <v/>
      </c>
      <c r="BQ138" s="37">
        <v>2015</v>
      </c>
      <c r="BR138" s="11" t="str">
        <f t="shared" si="285"/>
        <v/>
      </c>
      <c r="BS138" s="11" t="str">
        <f t="shared" si="286"/>
        <v/>
      </c>
      <c r="BT138" s="11" t="str">
        <f t="shared" si="287"/>
        <v/>
      </c>
      <c r="BU138" s="11" t="str">
        <f t="shared" si="288"/>
        <v/>
      </c>
      <c r="BV138" s="11" t="str">
        <f t="shared" si="289"/>
        <v/>
      </c>
      <c r="BW138" s="11" t="str">
        <f t="shared" si="290"/>
        <v/>
      </c>
      <c r="BX138" s="11" t="str">
        <f t="shared" si="291"/>
        <v/>
      </c>
      <c r="BY138" s="11" t="str">
        <f t="shared" si="292"/>
        <v/>
      </c>
      <c r="BZ138" s="11" t="str">
        <f t="shared" si="293"/>
        <v/>
      </c>
      <c r="CA138" s="11" t="str">
        <f t="shared" si="294"/>
        <v/>
      </c>
      <c r="CB138" s="11" t="str">
        <f t="shared" si="295"/>
        <v/>
      </c>
      <c r="CC138" s="11" t="str">
        <f t="shared" si="296"/>
        <v/>
      </c>
      <c r="CD138" s="11" t="str">
        <f t="shared" si="297"/>
        <v/>
      </c>
      <c r="CE138" s="11" t="str">
        <f t="shared" si="298"/>
        <v/>
      </c>
      <c r="CF138" s="11" t="str">
        <f t="shared" si="299"/>
        <v/>
      </c>
      <c r="CG138" s="11" t="str">
        <f t="shared" si="300"/>
        <v/>
      </c>
      <c r="CH138" s="11" t="str">
        <f t="shared" si="301"/>
        <v/>
      </c>
      <c r="CI138" s="11" t="str">
        <f t="shared" si="302"/>
        <v/>
      </c>
      <c r="CJ138" s="11" t="str">
        <f t="shared" si="303"/>
        <v/>
      </c>
      <c r="CK138" s="11" t="str">
        <f t="shared" si="304"/>
        <v/>
      </c>
      <c r="CL138" s="11" t="str">
        <f t="shared" si="305"/>
        <v/>
      </c>
      <c r="CM138" s="11" t="str">
        <f t="shared" si="306"/>
        <v/>
      </c>
      <c r="CN138" s="11" t="str">
        <f t="shared" si="307"/>
        <v/>
      </c>
      <c r="CO138" s="11" t="str">
        <f t="shared" si="308"/>
        <v/>
      </c>
      <c r="CP138" s="11" t="str">
        <f t="shared" si="309"/>
        <v/>
      </c>
      <c r="CQ138" s="11" t="str">
        <f t="shared" si="310"/>
        <v/>
      </c>
      <c r="CR138" s="11" t="str">
        <f t="shared" si="311"/>
        <v/>
      </c>
      <c r="CS138" s="11" t="str">
        <f t="shared" si="312"/>
        <v/>
      </c>
      <c r="CT138" s="11" t="str">
        <f t="shared" si="313"/>
        <v/>
      </c>
      <c r="CU138" s="11" t="str">
        <f t="shared" si="314"/>
        <v/>
      </c>
      <c r="CV138" s="37">
        <v>2015</v>
      </c>
    </row>
    <row r="139" spans="1:100">
      <c r="A139" s="5">
        <v>2016</v>
      </c>
      <c r="B139" s="7">
        <f>Max!B139-Min!B139</f>
        <v>15</v>
      </c>
      <c r="C139" s="7">
        <f>Max!C139-Min!C139</f>
        <v>21</v>
      </c>
      <c r="D139" s="7">
        <f>Max!D139-Min!D139</f>
        <v>21</v>
      </c>
      <c r="E139" s="7">
        <f>Max!E139-Min!E139</f>
        <v>33</v>
      </c>
      <c r="F139" s="7">
        <f>Max!F139-Min!F139</f>
        <v>22</v>
      </c>
      <c r="G139" s="7">
        <f>Max!G139-Min!G139</f>
        <v>33</v>
      </c>
      <c r="H139" s="7">
        <f>Max!H139-Min!H139</f>
        <v>18</v>
      </c>
      <c r="I139" s="7">
        <f>Max!I139-Min!I139</f>
        <v>22</v>
      </c>
      <c r="J139" s="7">
        <f>Max!J139-Min!J139</f>
        <v>19</v>
      </c>
      <c r="K139" s="7">
        <f>Max!K139-Min!K139</f>
        <v>28</v>
      </c>
      <c r="L139" s="7">
        <f>Max!L139-Min!L139</f>
        <v>28</v>
      </c>
      <c r="M139" s="7">
        <f>Max!M139-Min!M139</f>
        <v>17</v>
      </c>
      <c r="N139" s="7">
        <f>Max!N139-Min!N139</f>
        <v>20</v>
      </c>
      <c r="O139" s="7">
        <f>Max!O139-Min!O139</f>
        <v>27</v>
      </c>
      <c r="P139" s="7">
        <f>Max!P139-Min!P139</f>
        <v>27</v>
      </c>
      <c r="Q139" s="7">
        <f>Max!Q139-Min!Q139</f>
        <v>36</v>
      </c>
      <c r="R139" s="7">
        <f>Max!R139-Min!R139</f>
        <v>36</v>
      </c>
      <c r="S139" s="7">
        <f>Max!S139-Min!S139</f>
        <v>44</v>
      </c>
      <c r="T139" s="7">
        <f>Max!T139-Min!T139</f>
        <v>36</v>
      </c>
      <c r="U139" s="7">
        <f>Max!U139-Min!U139</f>
        <v>24</v>
      </c>
      <c r="V139" s="7">
        <f>Max!V139-Min!V139</f>
        <v>35</v>
      </c>
      <c r="W139" s="7">
        <f>Max!W139-Min!W139</f>
        <v>15</v>
      </c>
      <c r="X139" s="7">
        <f>Max!X139-Min!X139</f>
        <v>20</v>
      </c>
      <c r="Y139" s="7">
        <f>Max!Y139-Min!Y139</f>
        <v>25</v>
      </c>
      <c r="Z139" s="7">
        <f>Max!Z139-Min!Z139</f>
        <v>34</v>
      </c>
      <c r="AA139" s="7">
        <f>Max!AA139-Min!AA139</f>
        <v>24</v>
      </c>
      <c r="AB139" s="7">
        <f>Max!AB139-Min!AB139</f>
        <v>16</v>
      </c>
      <c r="AC139" s="7">
        <f>Max!AC139-Min!AC139</f>
        <v>7</v>
      </c>
      <c r="AD139" s="7">
        <f>Max!AD139-Min!AD139</f>
        <v>11</v>
      </c>
      <c r="AE139" s="7">
        <f>Max!AE139-Min!AE139</f>
        <v>8</v>
      </c>
      <c r="AF139" s="858"/>
      <c r="AG139" s="9">
        <f t="shared" ref="AG139" si="328">SUM(B139:AE139)</f>
        <v>722</v>
      </c>
      <c r="AH139" s="10">
        <f t="shared" ref="AH139" si="329">AG139/30</f>
        <v>24.066666666666666</v>
      </c>
      <c r="AI139" s="11">
        <f t="shared" ref="AI139" si="330">MAX(B139:AE139)</f>
        <v>44</v>
      </c>
      <c r="AJ139" s="12">
        <f t="shared" ref="AJ139" si="331">MIN(B139:AE139)</f>
        <v>7</v>
      </c>
      <c r="AK139" s="37">
        <v>2016</v>
      </c>
      <c r="AL139" s="11" t="str">
        <f t="shared" si="255"/>
        <v/>
      </c>
      <c r="AM139" s="11" t="str">
        <f t="shared" si="256"/>
        <v/>
      </c>
      <c r="AN139" s="11" t="str">
        <f t="shared" si="257"/>
        <v/>
      </c>
      <c r="AO139" s="11" t="str">
        <f t="shared" si="258"/>
        <v/>
      </c>
      <c r="AP139" s="11" t="str">
        <f t="shared" si="259"/>
        <v/>
      </c>
      <c r="AQ139" s="11" t="str">
        <f t="shared" si="260"/>
        <v/>
      </c>
      <c r="AR139" s="11" t="str">
        <f t="shared" si="261"/>
        <v/>
      </c>
      <c r="AS139" s="11" t="str">
        <f t="shared" si="262"/>
        <v/>
      </c>
      <c r="AT139" s="11" t="str">
        <f t="shared" si="263"/>
        <v/>
      </c>
      <c r="AU139" s="11" t="str">
        <f t="shared" si="264"/>
        <v/>
      </c>
      <c r="AV139" s="11" t="str">
        <f t="shared" si="265"/>
        <v/>
      </c>
      <c r="AW139" s="11" t="str">
        <f t="shared" si="266"/>
        <v/>
      </c>
      <c r="AX139" s="11" t="str">
        <f t="shared" si="267"/>
        <v/>
      </c>
      <c r="AY139" s="11" t="str">
        <f t="shared" si="268"/>
        <v/>
      </c>
      <c r="AZ139" s="11" t="str">
        <f t="shared" si="269"/>
        <v/>
      </c>
      <c r="BA139" s="11" t="str">
        <f t="shared" si="270"/>
        <v/>
      </c>
      <c r="BB139" s="11" t="str">
        <f t="shared" si="271"/>
        <v/>
      </c>
      <c r="BC139" s="11" t="str">
        <f t="shared" si="272"/>
        <v/>
      </c>
      <c r="BD139" s="11" t="str">
        <f t="shared" si="273"/>
        <v/>
      </c>
      <c r="BE139" s="11" t="str">
        <f t="shared" si="274"/>
        <v/>
      </c>
      <c r="BF139" s="11" t="str">
        <f t="shared" si="275"/>
        <v/>
      </c>
      <c r="BG139" s="11" t="str">
        <f t="shared" si="276"/>
        <v/>
      </c>
      <c r="BH139" s="11" t="str">
        <f t="shared" si="277"/>
        <v/>
      </c>
      <c r="BI139" s="11" t="str">
        <f t="shared" si="278"/>
        <v/>
      </c>
      <c r="BJ139" s="11" t="str">
        <f t="shared" si="279"/>
        <v/>
      </c>
      <c r="BK139" s="11" t="str">
        <f t="shared" si="280"/>
        <v/>
      </c>
      <c r="BL139" s="11" t="str">
        <f t="shared" si="281"/>
        <v/>
      </c>
      <c r="BM139" s="11" t="str">
        <f t="shared" si="282"/>
        <v/>
      </c>
      <c r="BN139" s="11" t="str">
        <f t="shared" si="283"/>
        <v/>
      </c>
      <c r="BO139" s="11" t="str">
        <f t="shared" si="284"/>
        <v/>
      </c>
      <c r="BQ139" s="37">
        <v>2016</v>
      </c>
      <c r="BR139" s="11" t="str">
        <f t="shared" si="285"/>
        <v/>
      </c>
      <c r="BS139" s="11" t="str">
        <f t="shared" si="286"/>
        <v/>
      </c>
      <c r="BT139" s="11" t="str">
        <f t="shared" si="287"/>
        <v/>
      </c>
      <c r="BU139" s="11" t="str">
        <f t="shared" si="288"/>
        <v/>
      </c>
      <c r="BV139" s="11" t="str">
        <f t="shared" si="289"/>
        <v/>
      </c>
      <c r="BW139" s="11" t="str">
        <f t="shared" si="290"/>
        <v/>
      </c>
      <c r="BX139" s="11" t="str">
        <f t="shared" si="291"/>
        <v/>
      </c>
      <c r="BY139" s="11" t="str">
        <f t="shared" si="292"/>
        <v/>
      </c>
      <c r="BZ139" s="11" t="str">
        <f t="shared" si="293"/>
        <v/>
      </c>
      <c r="CA139" s="11" t="str">
        <f t="shared" si="294"/>
        <v/>
      </c>
      <c r="CB139" s="11" t="str">
        <f t="shared" si="295"/>
        <v/>
      </c>
      <c r="CC139" s="11" t="str">
        <f t="shared" si="296"/>
        <v/>
      </c>
      <c r="CD139" s="11" t="str">
        <f t="shared" si="297"/>
        <v/>
      </c>
      <c r="CE139" s="11" t="str">
        <f t="shared" si="298"/>
        <v/>
      </c>
      <c r="CF139" s="11" t="str">
        <f t="shared" si="299"/>
        <v/>
      </c>
      <c r="CG139" s="11" t="str">
        <f t="shared" si="300"/>
        <v/>
      </c>
      <c r="CH139" s="11" t="str">
        <f t="shared" si="301"/>
        <v/>
      </c>
      <c r="CI139" s="11" t="str">
        <f t="shared" si="302"/>
        <v/>
      </c>
      <c r="CJ139" s="11" t="str">
        <f t="shared" si="303"/>
        <v/>
      </c>
      <c r="CK139" s="11" t="str">
        <f t="shared" si="304"/>
        <v/>
      </c>
      <c r="CL139" s="11" t="str">
        <f t="shared" si="305"/>
        <v/>
      </c>
      <c r="CM139" s="11" t="str">
        <f t="shared" si="306"/>
        <v/>
      </c>
      <c r="CN139" s="11" t="str">
        <f t="shared" si="307"/>
        <v/>
      </c>
      <c r="CO139" s="11" t="str">
        <f t="shared" si="308"/>
        <v/>
      </c>
      <c r="CP139" s="11" t="str">
        <f t="shared" si="309"/>
        <v/>
      </c>
      <c r="CQ139" s="11" t="str">
        <f t="shared" si="310"/>
        <v/>
      </c>
      <c r="CR139" s="11" t="str">
        <f t="shared" si="311"/>
        <v/>
      </c>
      <c r="CS139" s="11" t="str">
        <f t="shared" si="312"/>
        <v/>
      </c>
      <c r="CT139" s="11" t="str">
        <f t="shared" si="313"/>
        <v/>
      </c>
      <c r="CU139" s="11" t="str">
        <f t="shared" si="314"/>
        <v/>
      </c>
      <c r="CV139" s="37">
        <v>2016</v>
      </c>
    </row>
    <row r="140" spans="1:100">
      <c r="A140" s="5">
        <v>2017</v>
      </c>
      <c r="B140" s="7">
        <f>Max!B140-Min!B140</f>
        <v>23</v>
      </c>
      <c r="C140" s="7">
        <f>Max!C140-Min!C140</f>
        <v>22</v>
      </c>
      <c r="D140" s="7">
        <f>Max!D140-Min!D140</f>
        <v>25</v>
      </c>
      <c r="E140" s="7">
        <f>Max!E140-Min!E140</f>
        <v>23</v>
      </c>
      <c r="F140" s="7">
        <f>Max!F140-Min!F140</f>
        <v>28</v>
      </c>
      <c r="G140" s="7">
        <f>Max!G140-Min!G140</f>
        <v>20</v>
      </c>
      <c r="H140" s="7">
        <f>Max!H140-Min!H140</f>
        <v>13</v>
      </c>
      <c r="I140" s="7">
        <f>Max!I140-Min!I140</f>
        <v>33</v>
      </c>
      <c r="J140" s="7">
        <f>Max!J140-Min!J140</f>
        <v>37</v>
      </c>
      <c r="K140" s="7">
        <f>Max!K140-Min!K140</f>
        <v>31</v>
      </c>
      <c r="L140" s="7">
        <f>Max!L140-Min!L140</f>
        <v>28</v>
      </c>
      <c r="M140" s="7">
        <f>Max!M140-Min!M140</f>
        <v>25</v>
      </c>
      <c r="N140" s="7">
        <f>Max!N140-Min!N140</f>
        <v>23</v>
      </c>
      <c r="O140" s="7">
        <f>Max!O140-Min!O140</f>
        <v>23</v>
      </c>
      <c r="P140" s="7">
        <f>Max!P140-Min!P140</f>
        <v>32</v>
      </c>
      <c r="Q140" s="7">
        <f>Max!Q140-Min!Q140</f>
        <v>27</v>
      </c>
      <c r="R140" s="7">
        <f>Max!R140-Min!R140</f>
        <v>28</v>
      </c>
      <c r="S140" s="7">
        <f>Max!S140-Min!S140</f>
        <v>18</v>
      </c>
      <c r="T140" s="7">
        <f>Max!T140-Min!T140</f>
        <v>17</v>
      </c>
      <c r="U140" s="7">
        <f>Max!U140-Min!U140</f>
        <v>25</v>
      </c>
      <c r="V140" s="7">
        <f>Max!V140-Min!V140</f>
        <v>24</v>
      </c>
      <c r="W140" s="7">
        <f>Max!W140-Min!W140</f>
        <v>16</v>
      </c>
      <c r="X140" s="7">
        <f>Max!X140-Min!X140</f>
        <v>7</v>
      </c>
      <c r="Y140" s="7">
        <f>Max!Y140-Min!Y140</f>
        <v>7</v>
      </c>
      <c r="Z140" s="7">
        <f>Max!Z140-Min!Z140</f>
        <v>15</v>
      </c>
      <c r="AA140" s="7">
        <f>Max!AA140-Min!AA140</f>
        <v>19</v>
      </c>
      <c r="AB140" s="7">
        <f>Max!AB140-Min!AB140</f>
        <v>24</v>
      </c>
      <c r="AC140" s="7">
        <f>Max!AC140-Min!AC140</f>
        <v>19</v>
      </c>
      <c r="AD140" s="7">
        <f>Max!AD140-Min!AD140</f>
        <v>15</v>
      </c>
      <c r="AE140" s="7">
        <f>Max!AE140-Min!AE140</f>
        <v>16</v>
      </c>
      <c r="AF140" s="858"/>
      <c r="AG140" s="9">
        <f t="shared" ref="AG140" si="332">SUM(B140:AE140)</f>
        <v>663</v>
      </c>
      <c r="AH140" s="10">
        <f t="shared" ref="AH140" si="333">AG140/30</f>
        <v>22.1</v>
      </c>
      <c r="AI140" s="11">
        <f t="shared" ref="AI140" si="334">MAX(B140:AE140)</f>
        <v>37</v>
      </c>
      <c r="AJ140" s="12">
        <f t="shared" ref="AJ140" si="335">MIN(B140:AE140)</f>
        <v>7</v>
      </c>
      <c r="AK140" s="5">
        <v>2017</v>
      </c>
      <c r="AL140" s="11" t="str">
        <f t="shared" si="255"/>
        <v/>
      </c>
      <c r="AM140" s="11" t="str">
        <f t="shared" si="256"/>
        <v/>
      </c>
      <c r="AN140" s="11" t="str">
        <f t="shared" si="257"/>
        <v/>
      </c>
      <c r="AO140" s="11" t="str">
        <f t="shared" si="258"/>
        <v/>
      </c>
      <c r="AP140" s="11" t="str">
        <f t="shared" si="259"/>
        <v/>
      </c>
      <c r="AQ140" s="11" t="str">
        <f t="shared" si="260"/>
        <v/>
      </c>
      <c r="AR140" s="11" t="str">
        <f t="shared" si="261"/>
        <v/>
      </c>
      <c r="AS140" s="11" t="str">
        <f t="shared" si="262"/>
        <v/>
      </c>
      <c r="AT140" s="11" t="str">
        <f t="shared" si="263"/>
        <v/>
      </c>
      <c r="AU140" s="11" t="str">
        <f t="shared" si="264"/>
        <v/>
      </c>
      <c r="AV140" s="11" t="str">
        <f t="shared" si="265"/>
        <v/>
      </c>
      <c r="AW140" s="11" t="str">
        <f t="shared" si="266"/>
        <v/>
      </c>
      <c r="AX140" s="11" t="str">
        <f t="shared" si="267"/>
        <v/>
      </c>
      <c r="AY140" s="11" t="str">
        <f t="shared" si="268"/>
        <v/>
      </c>
      <c r="AZ140" s="11" t="str">
        <f t="shared" si="269"/>
        <v/>
      </c>
      <c r="BA140" s="11" t="str">
        <f t="shared" si="270"/>
        <v/>
      </c>
      <c r="BB140" s="11" t="str">
        <f t="shared" si="271"/>
        <v/>
      </c>
      <c r="BC140" s="11" t="str">
        <f t="shared" si="272"/>
        <v/>
      </c>
      <c r="BD140" s="11" t="str">
        <f t="shared" si="273"/>
        <v/>
      </c>
      <c r="BE140" s="11" t="str">
        <f t="shared" si="274"/>
        <v/>
      </c>
      <c r="BF140" s="11" t="str">
        <f t="shared" si="275"/>
        <v/>
      </c>
      <c r="BG140" s="11" t="str">
        <f t="shared" si="276"/>
        <v/>
      </c>
      <c r="BH140" s="11" t="str">
        <f t="shared" si="277"/>
        <v/>
      </c>
      <c r="BI140" s="11" t="str">
        <f t="shared" si="278"/>
        <v/>
      </c>
      <c r="BJ140" s="11" t="str">
        <f t="shared" si="279"/>
        <v/>
      </c>
      <c r="BK140" s="11" t="str">
        <f t="shared" si="280"/>
        <v/>
      </c>
      <c r="BL140" s="11" t="str">
        <f t="shared" si="281"/>
        <v/>
      </c>
      <c r="BM140" s="11" t="str">
        <f t="shared" si="282"/>
        <v/>
      </c>
      <c r="BN140" s="11" t="str">
        <f t="shared" si="283"/>
        <v/>
      </c>
      <c r="BO140" s="11" t="str">
        <f t="shared" si="284"/>
        <v/>
      </c>
      <c r="BQ140" s="5">
        <v>2017</v>
      </c>
      <c r="BR140" s="11" t="str">
        <f t="shared" si="285"/>
        <v/>
      </c>
      <c r="BS140" s="11" t="str">
        <f t="shared" si="286"/>
        <v/>
      </c>
      <c r="BT140" s="11" t="str">
        <f t="shared" si="287"/>
        <v/>
      </c>
      <c r="BU140" s="11" t="str">
        <f t="shared" si="288"/>
        <v/>
      </c>
      <c r="BV140" s="11" t="str">
        <f t="shared" si="289"/>
        <v/>
      </c>
      <c r="BW140" s="11" t="str">
        <f t="shared" si="290"/>
        <v/>
      </c>
      <c r="BX140" s="11" t="str">
        <f t="shared" si="291"/>
        <v/>
      </c>
      <c r="BY140" s="11" t="str">
        <f t="shared" si="292"/>
        <v/>
      </c>
      <c r="BZ140" s="11" t="str">
        <f t="shared" si="293"/>
        <v/>
      </c>
      <c r="CA140" s="11" t="str">
        <f t="shared" si="294"/>
        <v/>
      </c>
      <c r="CB140" s="11" t="str">
        <f t="shared" si="295"/>
        <v/>
      </c>
      <c r="CC140" s="11" t="str">
        <f t="shared" si="296"/>
        <v/>
      </c>
      <c r="CD140" s="11" t="str">
        <f t="shared" si="297"/>
        <v/>
      </c>
      <c r="CE140" s="11" t="str">
        <f t="shared" si="298"/>
        <v/>
      </c>
      <c r="CF140" s="11" t="str">
        <f t="shared" si="299"/>
        <v/>
      </c>
      <c r="CG140" s="11" t="str">
        <f t="shared" si="300"/>
        <v/>
      </c>
      <c r="CH140" s="11" t="str">
        <f t="shared" si="301"/>
        <v/>
      </c>
      <c r="CI140" s="11" t="str">
        <f t="shared" si="302"/>
        <v/>
      </c>
      <c r="CJ140" s="11" t="str">
        <f t="shared" si="303"/>
        <v/>
      </c>
      <c r="CK140" s="11" t="str">
        <f t="shared" si="304"/>
        <v/>
      </c>
      <c r="CL140" s="11" t="str">
        <f t="shared" si="305"/>
        <v/>
      </c>
      <c r="CM140" s="11" t="str">
        <f t="shared" si="306"/>
        <v/>
      </c>
      <c r="CN140" s="11" t="str">
        <f t="shared" si="307"/>
        <v/>
      </c>
      <c r="CO140" s="11" t="str">
        <f t="shared" si="308"/>
        <v/>
      </c>
      <c r="CP140" s="11" t="str">
        <f t="shared" si="309"/>
        <v/>
      </c>
      <c r="CQ140" s="11" t="str">
        <f t="shared" si="310"/>
        <v/>
      </c>
      <c r="CR140" s="11" t="str">
        <f t="shared" si="311"/>
        <v/>
      </c>
      <c r="CS140" s="11" t="str">
        <f t="shared" si="312"/>
        <v/>
      </c>
      <c r="CT140" s="11" t="str">
        <f t="shared" si="313"/>
        <v/>
      </c>
      <c r="CU140" s="11" t="str">
        <f t="shared" si="314"/>
        <v/>
      </c>
      <c r="CV140" s="5">
        <v>2017</v>
      </c>
    </row>
    <row r="141" spans="1:100">
      <c r="A141" s="5">
        <v>2018</v>
      </c>
      <c r="B141" s="7">
        <f>Max!B141-Min!B141</f>
        <v>27</v>
      </c>
      <c r="C141" s="7">
        <f>Max!C141-Min!C141</f>
        <v>15</v>
      </c>
      <c r="D141" s="7">
        <f>Max!D141-Min!D141</f>
        <v>22</v>
      </c>
      <c r="E141" s="7">
        <f>Max!E141-Min!E141</f>
        <v>35</v>
      </c>
      <c r="F141" s="7">
        <f>Max!F141-Min!F141</f>
        <v>25</v>
      </c>
      <c r="G141" s="7">
        <f>Max!G141-Min!G141</f>
        <v>35</v>
      </c>
      <c r="H141" s="7">
        <f>Max!H141-Min!H141</f>
        <v>26</v>
      </c>
      <c r="I141" s="7">
        <f>Max!I141-Min!I141</f>
        <v>20</v>
      </c>
      <c r="J141" s="7">
        <f>Max!J141-Min!J141</f>
        <v>14</v>
      </c>
      <c r="K141" s="7">
        <f>Max!K141-Min!K141</f>
        <v>20</v>
      </c>
      <c r="L141" s="7">
        <f>Max!L141-Min!L141</f>
        <v>25</v>
      </c>
      <c r="M141" s="7">
        <f>Max!M141-Min!M141</f>
        <v>36</v>
      </c>
      <c r="N141" s="7">
        <f>Max!N141-Min!N141</f>
        <v>29</v>
      </c>
      <c r="O141" s="7">
        <f>Max!O141-Min!O141</f>
        <v>22</v>
      </c>
      <c r="P141" s="7">
        <f>Max!P141-Min!P141</f>
        <v>15</v>
      </c>
      <c r="Q141" s="7">
        <f>Max!Q141-Min!Q141</f>
        <v>36</v>
      </c>
      <c r="R141" s="7">
        <f>Max!R141-Min!R141</f>
        <v>17</v>
      </c>
      <c r="S141" s="7">
        <f>Max!S141-Min!S141</f>
        <v>36</v>
      </c>
      <c r="T141" s="7">
        <f>Max!T141-Min!T141</f>
        <v>28</v>
      </c>
      <c r="U141" s="7">
        <f>Max!U141-Min!U141</f>
        <v>29</v>
      </c>
      <c r="V141" s="7">
        <f>Max!V141-Min!V141</f>
        <v>27</v>
      </c>
      <c r="W141" s="7">
        <f>Max!W141-Min!W141</f>
        <v>27</v>
      </c>
      <c r="X141" s="7">
        <f>Max!X141-Min!X141</f>
        <v>26</v>
      </c>
      <c r="Y141" s="7">
        <f>Max!Y141-Min!Y141</f>
        <v>6</v>
      </c>
      <c r="Z141" s="7">
        <f>Max!Z141-Min!Z141</f>
        <v>11</v>
      </c>
      <c r="AA141" s="7">
        <f>Max!AA141-Min!AA141</f>
        <v>21</v>
      </c>
      <c r="AB141" s="7">
        <f>Max!AB141-Min!AB141</f>
        <v>18</v>
      </c>
      <c r="AC141" s="7">
        <f>Max!AC141-Min!AC141</f>
        <v>28</v>
      </c>
      <c r="AD141" s="7">
        <f>Max!AD141-Min!AD141</f>
        <v>25</v>
      </c>
      <c r="AE141" s="7">
        <f>Max!AE141-Min!AE141</f>
        <v>36</v>
      </c>
      <c r="AF141" s="858"/>
      <c r="AG141" s="9">
        <f t="shared" ref="AG141" si="336">SUM(B141:AE141)</f>
        <v>737</v>
      </c>
      <c r="AH141" s="10">
        <f t="shared" ref="AH141" si="337">AG141/30</f>
        <v>24.566666666666666</v>
      </c>
      <c r="AI141" s="11">
        <f t="shared" ref="AI141" si="338">MAX(B141:AE141)</f>
        <v>36</v>
      </c>
      <c r="AJ141" s="12">
        <f t="shared" ref="AJ141" si="339">MIN(B141:AE141)</f>
        <v>6</v>
      </c>
      <c r="AK141" s="5">
        <v>2018</v>
      </c>
      <c r="AL141" s="11" t="str">
        <f t="shared" si="255"/>
        <v/>
      </c>
      <c r="AM141" s="11" t="str">
        <f t="shared" si="256"/>
        <v/>
      </c>
      <c r="AN141" s="11" t="str">
        <f t="shared" si="257"/>
        <v/>
      </c>
      <c r="AO141" s="11" t="str">
        <f t="shared" si="258"/>
        <v/>
      </c>
      <c r="AP141" s="11" t="str">
        <f t="shared" si="259"/>
        <v/>
      </c>
      <c r="AQ141" s="11" t="str">
        <f t="shared" si="260"/>
        <v/>
      </c>
      <c r="AR141" s="11" t="str">
        <f t="shared" si="261"/>
        <v/>
      </c>
      <c r="AS141" s="11" t="str">
        <f t="shared" si="262"/>
        <v/>
      </c>
      <c r="AT141" s="11" t="str">
        <f t="shared" si="263"/>
        <v/>
      </c>
      <c r="AU141" s="11" t="str">
        <f t="shared" si="264"/>
        <v/>
      </c>
      <c r="AV141" s="11" t="str">
        <f t="shared" si="265"/>
        <v/>
      </c>
      <c r="AW141" s="11" t="str">
        <f t="shared" si="266"/>
        <v/>
      </c>
      <c r="AX141" s="11" t="str">
        <f t="shared" si="267"/>
        <v/>
      </c>
      <c r="AY141" s="11" t="str">
        <f t="shared" si="268"/>
        <v/>
      </c>
      <c r="AZ141" s="11" t="str">
        <f t="shared" si="269"/>
        <v/>
      </c>
      <c r="BA141" s="11" t="str">
        <f t="shared" si="270"/>
        <v/>
      </c>
      <c r="BB141" s="11" t="str">
        <f t="shared" si="271"/>
        <v/>
      </c>
      <c r="BC141" s="11" t="str">
        <f t="shared" si="272"/>
        <v/>
      </c>
      <c r="BD141" s="11" t="str">
        <f t="shared" si="273"/>
        <v/>
      </c>
      <c r="BE141" s="11" t="str">
        <f t="shared" si="274"/>
        <v/>
      </c>
      <c r="BF141" s="11" t="str">
        <f t="shared" si="275"/>
        <v/>
      </c>
      <c r="BG141" s="11" t="str">
        <f t="shared" si="276"/>
        <v/>
      </c>
      <c r="BH141" s="11" t="str">
        <f t="shared" si="277"/>
        <v/>
      </c>
      <c r="BI141" s="11" t="str">
        <f t="shared" si="278"/>
        <v/>
      </c>
      <c r="BJ141" s="11" t="str">
        <f t="shared" si="279"/>
        <v/>
      </c>
      <c r="BK141" s="11" t="str">
        <f t="shared" si="280"/>
        <v/>
      </c>
      <c r="BL141" s="11" t="str">
        <f t="shared" si="281"/>
        <v/>
      </c>
      <c r="BM141" s="11" t="str">
        <f t="shared" si="282"/>
        <v/>
      </c>
      <c r="BN141" s="11" t="str">
        <f t="shared" si="283"/>
        <v/>
      </c>
      <c r="BO141" s="11" t="str">
        <f t="shared" si="284"/>
        <v/>
      </c>
      <c r="BQ141" s="5">
        <v>2018</v>
      </c>
      <c r="BR141" s="11" t="str">
        <f t="shared" si="285"/>
        <v/>
      </c>
      <c r="BS141" s="11" t="str">
        <f t="shared" si="286"/>
        <v/>
      </c>
      <c r="BT141" s="11" t="str">
        <f t="shared" si="287"/>
        <v/>
      </c>
      <c r="BU141" s="11" t="str">
        <f t="shared" si="288"/>
        <v/>
      </c>
      <c r="BV141" s="11" t="str">
        <f t="shared" si="289"/>
        <v/>
      </c>
      <c r="BW141" s="11" t="str">
        <f t="shared" si="290"/>
        <v/>
      </c>
      <c r="BX141" s="11" t="str">
        <f t="shared" si="291"/>
        <v/>
      </c>
      <c r="BY141" s="11" t="str">
        <f t="shared" si="292"/>
        <v/>
      </c>
      <c r="BZ141" s="11" t="str">
        <f t="shared" si="293"/>
        <v/>
      </c>
      <c r="CA141" s="11" t="str">
        <f t="shared" si="294"/>
        <v/>
      </c>
      <c r="CB141" s="11" t="str">
        <f t="shared" si="295"/>
        <v/>
      </c>
      <c r="CC141" s="11" t="str">
        <f t="shared" si="296"/>
        <v/>
      </c>
      <c r="CD141" s="11" t="str">
        <f t="shared" si="297"/>
        <v/>
      </c>
      <c r="CE141" s="11" t="str">
        <f t="shared" si="298"/>
        <v/>
      </c>
      <c r="CF141" s="11" t="str">
        <f t="shared" si="299"/>
        <v/>
      </c>
      <c r="CG141" s="11" t="str">
        <f t="shared" si="300"/>
        <v/>
      </c>
      <c r="CH141" s="11" t="str">
        <f t="shared" si="301"/>
        <v/>
      </c>
      <c r="CI141" s="11" t="str">
        <f t="shared" si="302"/>
        <v/>
      </c>
      <c r="CJ141" s="11" t="str">
        <f t="shared" si="303"/>
        <v/>
      </c>
      <c r="CK141" s="11" t="str">
        <f t="shared" si="304"/>
        <v/>
      </c>
      <c r="CL141" s="11" t="str">
        <f t="shared" si="305"/>
        <v/>
      </c>
      <c r="CM141" s="11" t="str">
        <f t="shared" si="306"/>
        <v/>
      </c>
      <c r="CN141" s="11" t="str">
        <f t="shared" si="307"/>
        <v/>
      </c>
      <c r="CO141" s="11" t="str">
        <f t="shared" si="308"/>
        <v/>
      </c>
      <c r="CP141" s="11" t="str">
        <f t="shared" si="309"/>
        <v/>
      </c>
      <c r="CQ141" s="11" t="str">
        <f t="shared" si="310"/>
        <v/>
      </c>
      <c r="CR141" s="11" t="str">
        <f t="shared" si="311"/>
        <v/>
      </c>
      <c r="CS141" s="11" t="str">
        <f t="shared" si="312"/>
        <v/>
      </c>
      <c r="CT141" s="11" t="str">
        <f t="shared" si="313"/>
        <v/>
      </c>
      <c r="CU141" s="11" t="str">
        <f t="shared" si="314"/>
        <v/>
      </c>
      <c r="CV141" s="5">
        <v>2018</v>
      </c>
    </row>
    <row r="142" spans="1:100">
      <c r="A142" s="5">
        <v>2019</v>
      </c>
      <c r="B142" s="1102">
        <f>Max!B142-Min!B142</f>
        <v>22</v>
      </c>
      <c r="C142" s="1102">
        <f>Max!C142-Min!C142</f>
        <v>16</v>
      </c>
      <c r="D142" s="1102">
        <f>Max!D142-Min!D142</f>
        <v>39</v>
      </c>
      <c r="E142" s="1102">
        <f>Max!E142-Min!E142</f>
        <v>29</v>
      </c>
      <c r="F142" s="1102">
        <f>Max!F142-Min!F142</f>
        <v>7</v>
      </c>
      <c r="G142" s="1102">
        <f>Max!G142-Min!G142</f>
        <v>19</v>
      </c>
      <c r="H142" s="1102">
        <f>Max!H142-Min!H142</f>
        <v>23</v>
      </c>
      <c r="I142" s="1102">
        <f>Max!I142-Min!I142</f>
        <v>25</v>
      </c>
      <c r="J142" s="1102">
        <f>Max!J142-Min!J142</f>
        <v>14</v>
      </c>
      <c r="K142" s="1102">
        <f>Max!K142-Min!K142</f>
        <v>27</v>
      </c>
      <c r="L142" s="1102">
        <f>Max!L142-Min!L142</f>
        <v>30</v>
      </c>
      <c r="M142" s="1102">
        <f>Max!M142-Min!M142</f>
        <v>19</v>
      </c>
      <c r="N142" s="1102">
        <f>Max!N142-Min!N142</f>
        <v>10</v>
      </c>
      <c r="O142" s="1102">
        <f>Max!O142-Min!O142</f>
        <v>15</v>
      </c>
      <c r="P142" s="1102">
        <f>Max!P142-Min!P142</f>
        <v>26</v>
      </c>
      <c r="Q142" s="1102">
        <f>Max!Q142-Min!Q142</f>
        <v>28</v>
      </c>
      <c r="R142" s="1102">
        <f>Max!R142-Min!R142</f>
        <v>35</v>
      </c>
      <c r="S142" s="1102">
        <f>Max!S142-Min!S142</f>
        <v>31</v>
      </c>
      <c r="T142" s="1102">
        <f>Max!T142-Min!T142</f>
        <v>11</v>
      </c>
      <c r="U142" s="1102">
        <f>Max!U142-Min!U142</f>
        <v>15</v>
      </c>
      <c r="V142" s="1102">
        <f>Max!V142-Min!V142</f>
        <v>23</v>
      </c>
      <c r="W142" s="1102">
        <f>Max!W142-Min!W142</f>
        <v>20</v>
      </c>
      <c r="X142" s="1102">
        <f>Max!X142-Min!X142</f>
        <v>32</v>
      </c>
      <c r="Y142" s="1102">
        <f>Max!Y142-Min!Y142</f>
        <v>23</v>
      </c>
      <c r="Z142" s="1102">
        <f>Max!Z142-Min!Z142</f>
        <v>22</v>
      </c>
      <c r="AA142" s="1102">
        <f>Max!AA142-Min!AA142</f>
        <v>24</v>
      </c>
      <c r="AB142" s="1102">
        <f>Max!AB142-Min!AB142</f>
        <v>24</v>
      </c>
      <c r="AC142" s="1102">
        <f>Max!AC142-Min!AC142</f>
        <v>30</v>
      </c>
      <c r="AD142" s="1102">
        <f>Max!AD142-Min!AD142</f>
        <v>10</v>
      </c>
      <c r="AE142" s="1102">
        <f>Max!AE142-Min!AE142</f>
        <v>34</v>
      </c>
      <c r="AF142" s="858"/>
      <c r="AG142" s="9">
        <f t="shared" ref="AG142" si="340">SUM(B142:AE142)</f>
        <v>683</v>
      </c>
      <c r="AH142" s="10">
        <f t="shared" ref="AH142" si="341">AG142/30</f>
        <v>22.766666666666666</v>
      </c>
      <c r="AI142" s="11">
        <f t="shared" ref="AI142" si="342">MAX(B142:AE142)</f>
        <v>39</v>
      </c>
      <c r="AJ142" s="12">
        <f t="shared" ref="AJ142" si="343">MIN(B142:AE142)</f>
        <v>7</v>
      </c>
      <c r="AK142" s="5">
        <v>2019</v>
      </c>
      <c r="AL142" s="11" t="str">
        <f t="shared" si="255"/>
        <v/>
      </c>
      <c r="AM142" s="11" t="str">
        <f t="shared" si="256"/>
        <v/>
      </c>
      <c r="AN142" s="11" t="str">
        <f t="shared" si="257"/>
        <v/>
      </c>
      <c r="AO142" s="11" t="str">
        <f t="shared" si="258"/>
        <v/>
      </c>
      <c r="AP142" s="11" t="str">
        <f t="shared" si="259"/>
        <v/>
      </c>
      <c r="AQ142" s="11" t="str">
        <f t="shared" si="260"/>
        <v/>
      </c>
      <c r="AR142" s="11" t="str">
        <f t="shared" si="261"/>
        <v/>
      </c>
      <c r="AS142" s="11" t="str">
        <f t="shared" si="262"/>
        <v/>
      </c>
      <c r="AT142" s="11" t="str">
        <f t="shared" si="263"/>
        <v/>
      </c>
      <c r="AU142" s="11" t="str">
        <f t="shared" si="264"/>
        <v/>
      </c>
      <c r="AV142" s="11" t="str">
        <f t="shared" si="265"/>
        <v/>
      </c>
      <c r="AW142" s="11" t="str">
        <f t="shared" si="266"/>
        <v/>
      </c>
      <c r="AX142" s="11" t="str">
        <f t="shared" si="267"/>
        <v/>
      </c>
      <c r="AY142" s="11" t="str">
        <f t="shared" si="268"/>
        <v/>
      </c>
      <c r="AZ142" s="11" t="str">
        <f t="shared" si="269"/>
        <v/>
      </c>
      <c r="BA142" s="11" t="str">
        <f t="shared" si="270"/>
        <v/>
      </c>
      <c r="BB142" s="11" t="str">
        <f t="shared" si="271"/>
        <v/>
      </c>
      <c r="BC142" s="11" t="str">
        <f t="shared" si="272"/>
        <v/>
      </c>
      <c r="BD142" s="11" t="str">
        <f t="shared" si="273"/>
        <v/>
      </c>
      <c r="BE142" s="11" t="str">
        <f t="shared" si="274"/>
        <v/>
      </c>
      <c r="BF142" s="11" t="str">
        <f t="shared" si="275"/>
        <v/>
      </c>
      <c r="BG142" s="11" t="str">
        <f t="shared" si="276"/>
        <v/>
      </c>
      <c r="BH142" s="11" t="str">
        <f t="shared" si="277"/>
        <v/>
      </c>
      <c r="BI142" s="11" t="str">
        <f t="shared" si="278"/>
        <v/>
      </c>
      <c r="BJ142" s="11" t="str">
        <f t="shared" si="279"/>
        <v/>
      </c>
      <c r="BK142" s="11" t="str">
        <f t="shared" si="280"/>
        <v/>
      </c>
      <c r="BL142" s="11" t="str">
        <f t="shared" si="281"/>
        <v/>
      </c>
      <c r="BM142" s="11" t="str">
        <f t="shared" si="282"/>
        <v/>
      </c>
      <c r="BN142" s="11" t="str">
        <f t="shared" si="283"/>
        <v/>
      </c>
      <c r="BO142" s="11" t="str">
        <f t="shared" si="284"/>
        <v/>
      </c>
      <c r="BQ142" s="5">
        <v>2019</v>
      </c>
      <c r="BR142" s="11" t="str">
        <f t="shared" si="285"/>
        <v/>
      </c>
      <c r="BS142" s="11" t="str">
        <f t="shared" si="286"/>
        <v/>
      </c>
      <c r="BT142" s="11" t="str">
        <f t="shared" si="287"/>
        <v/>
      </c>
      <c r="BU142" s="11" t="str">
        <f t="shared" si="288"/>
        <v/>
      </c>
      <c r="BV142" s="11">
        <f t="shared" si="289"/>
        <v>2019</v>
      </c>
      <c r="BW142" s="11" t="str">
        <f t="shared" si="290"/>
        <v/>
      </c>
      <c r="BX142" s="11" t="str">
        <f t="shared" si="291"/>
        <v/>
      </c>
      <c r="BY142" s="11" t="str">
        <f t="shared" si="292"/>
        <v/>
      </c>
      <c r="BZ142" s="11" t="str">
        <f t="shared" si="293"/>
        <v/>
      </c>
      <c r="CA142" s="11" t="str">
        <f t="shared" si="294"/>
        <v/>
      </c>
      <c r="CB142" s="11" t="str">
        <f t="shared" si="295"/>
        <v/>
      </c>
      <c r="CC142" s="11" t="str">
        <f t="shared" si="296"/>
        <v/>
      </c>
      <c r="CD142" s="11" t="str">
        <f t="shared" si="297"/>
        <v/>
      </c>
      <c r="CE142" s="11" t="str">
        <f t="shared" si="298"/>
        <v/>
      </c>
      <c r="CF142" s="11" t="str">
        <f t="shared" si="299"/>
        <v/>
      </c>
      <c r="CG142" s="11" t="str">
        <f t="shared" si="300"/>
        <v/>
      </c>
      <c r="CH142" s="11" t="str">
        <f t="shared" si="301"/>
        <v/>
      </c>
      <c r="CI142" s="11" t="str">
        <f t="shared" si="302"/>
        <v/>
      </c>
      <c r="CJ142" s="11" t="str">
        <f t="shared" si="303"/>
        <v/>
      </c>
      <c r="CK142" s="11" t="str">
        <f t="shared" si="304"/>
        <v/>
      </c>
      <c r="CL142" s="11" t="str">
        <f t="shared" si="305"/>
        <v/>
      </c>
      <c r="CM142" s="11" t="str">
        <f t="shared" si="306"/>
        <v/>
      </c>
      <c r="CN142" s="11" t="str">
        <f t="shared" si="307"/>
        <v/>
      </c>
      <c r="CO142" s="11" t="str">
        <f t="shared" si="308"/>
        <v/>
      </c>
      <c r="CP142" s="11" t="str">
        <f t="shared" si="309"/>
        <v/>
      </c>
      <c r="CQ142" s="11" t="str">
        <f t="shared" si="310"/>
        <v/>
      </c>
      <c r="CR142" s="11" t="str">
        <f t="shared" si="311"/>
        <v/>
      </c>
      <c r="CS142" s="11" t="str">
        <f t="shared" si="312"/>
        <v/>
      </c>
      <c r="CT142" s="11" t="str">
        <f t="shared" si="313"/>
        <v/>
      </c>
      <c r="CU142" s="11" t="str">
        <f t="shared" si="314"/>
        <v/>
      </c>
      <c r="CV142" s="5">
        <v>2019</v>
      </c>
    </row>
    <row r="143" spans="1:100">
      <c r="A143" s="5">
        <v>2020</v>
      </c>
      <c r="B143" s="7"/>
      <c r="C143" s="7"/>
      <c r="D143" s="7"/>
      <c r="E143" s="7"/>
      <c r="F143" s="7"/>
      <c r="G143" s="7"/>
      <c r="H143" s="7"/>
      <c r="I143" s="7"/>
      <c r="J143" s="7"/>
      <c r="K143" s="7"/>
      <c r="L143" s="7"/>
      <c r="M143" s="7"/>
      <c r="N143" s="7"/>
      <c r="O143" s="7"/>
      <c r="P143" s="7"/>
      <c r="Q143" s="7"/>
      <c r="R143" s="7"/>
      <c r="S143" s="7"/>
      <c r="T143" s="7"/>
      <c r="U143" s="7"/>
      <c r="V143" s="7"/>
      <c r="W143" s="7"/>
      <c r="X143" s="7"/>
      <c r="Y143" s="7"/>
      <c r="Z143" s="7"/>
      <c r="AA143" s="7"/>
      <c r="AB143" s="7"/>
      <c r="AC143" s="7"/>
      <c r="AD143" s="7"/>
      <c r="AE143" s="7"/>
      <c r="AF143" s="858"/>
      <c r="AG143" s="9"/>
      <c r="AH143" s="10"/>
      <c r="AI143" s="17"/>
      <c r="AJ143" s="18"/>
      <c r="AK143" s="5">
        <v>2020</v>
      </c>
      <c r="AL143" s="11" t="str">
        <f t="shared" si="255"/>
        <v/>
      </c>
      <c r="AM143" s="11" t="str">
        <f t="shared" si="256"/>
        <v/>
      </c>
      <c r="AN143" s="11" t="str">
        <f t="shared" si="257"/>
        <v/>
      </c>
      <c r="AO143" s="11" t="str">
        <f t="shared" si="258"/>
        <v/>
      </c>
      <c r="AP143" s="11" t="str">
        <f t="shared" si="259"/>
        <v/>
      </c>
      <c r="AQ143" s="11" t="str">
        <f t="shared" si="260"/>
        <v/>
      </c>
      <c r="AR143" s="11" t="str">
        <f t="shared" si="261"/>
        <v/>
      </c>
      <c r="AS143" s="11" t="str">
        <f t="shared" si="262"/>
        <v/>
      </c>
      <c r="AT143" s="11" t="str">
        <f t="shared" si="263"/>
        <v/>
      </c>
      <c r="AU143" s="11" t="str">
        <f t="shared" si="264"/>
        <v/>
      </c>
      <c r="AV143" s="11" t="str">
        <f t="shared" si="265"/>
        <v/>
      </c>
      <c r="AW143" s="11" t="str">
        <f t="shared" si="266"/>
        <v/>
      </c>
      <c r="AX143" s="11" t="str">
        <f t="shared" si="267"/>
        <v/>
      </c>
      <c r="AY143" s="11" t="str">
        <f t="shared" si="268"/>
        <v/>
      </c>
      <c r="AZ143" s="11" t="str">
        <f t="shared" si="269"/>
        <v/>
      </c>
      <c r="BA143" s="11" t="str">
        <f t="shared" si="270"/>
        <v/>
      </c>
      <c r="BB143" s="11" t="str">
        <f t="shared" si="271"/>
        <v/>
      </c>
      <c r="BC143" s="11" t="str">
        <f t="shared" si="272"/>
        <v/>
      </c>
      <c r="BD143" s="11" t="str">
        <f t="shared" si="273"/>
        <v/>
      </c>
      <c r="BE143" s="11" t="str">
        <f t="shared" si="274"/>
        <v/>
      </c>
      <c r="BF143" s="11" t="str">
        <f t="shared" si="275"/>
        <v/>
      </c>
      <c r="BG143" s="11" t="str">
        <f t="shared" si="276"/>
        <v/>
      </c>
      <c r="BH143" s="11" t="str">
        <f t="shared" si="277"/>
        <v/>
      </c>
      <c r="BI143" s="11" t="str">
        <f t="shared" si="278"/>
        <v/>
      </c>
      <c r="BJ143" s="11" t="str">
        <f t="shared" si="279"/>
        <v/>
      </c>
      <c r="BK143" s="11" t="str">
        <f t="shared" si="280"/>
        <v/>
      </c>
      <c r="BL143" s="11" t="str">
        <f t="shared" si="281"/>
        <v/>
      </c>
      <c r="BM143" s="11" t="str">
        <f t="shared" si="282"/>
        <v/>
      </c>
      <c r="BN143" s="11" t="str">
        <f t="shared" si="283"/>
        <v/>
      </c>
      <c r="BO143" s="11" t="str">
        <f t="shared" si="284"/>
        <v/>
      </c>
      <c r="BQ143" s="5">
        <v>2020</v>
      </c>
      <c r="BR143" s="11" t="str">
        <f t="shared" si="285"/>
        <v/>
      </c>
      <c r="BS143" s="11" t="str">
        <f t="shared" si="286"/>
        <v/>
      </c>
      <c r="BT143" s="11" t="str">
        <f t="shared" si="287"/>
        <v/>
      </c>
      <c r="BU143" s="11" t="str">
        <f t="shared" si="288"/>
        <v/>
      </c>
      <c r="BV143" s="11" t="str">
        <f t="shared" si="289"/>
        <v/>
      </c>
      <c r="BW143" s="11" t="str">
        <f t="shared" si="290"/>
        <v/>
      </c>
      <c r="BX143" s="11" t="str">
        <f t="shared" si="291"/>
        <v/>
      </c>
      <c r="BY143" s="11" t="str">
        <f t="shared" si="292"/>
        <v/>
      </c>
      <c r="BZ143" s="11" t="str">
        <f t="shared" si="293"/>
        <v/>
      </c>
      <c r="CA143" s="11" t="str">
        <f t="shared" si="294"/>
        <v/>
      </c>
      <c r="CB143" s="11" t="str">
        <f t="shared" si="295"/>
        <v/>
      </c>
      <c r="CC143" s="11" t="str">
        <f t="shared" si="296"/>
        <v/>
      </c>
      <c r="CD143" s="11" t="str">
        <f t="shared" si="297"/>
        <v/>
      </c>
      <c r="CE143" s="11" t="str">
        <f t="shared" si="298"/>
        <v/>
      </c>
      <c r="CF143" s="11" t="str">
        <f t="shared" si="299"/>
        <v/>
      </c>
      <c r="CG143" s="11" t="str">
        <f t="shared" si="300"/>
        <v/>
      </c>
      <c r="CH143" s="11" t="str">
        <f t="shared" si="301"/>
        <v/>
      </c>
      <c r="CI143" s="11" t="str">
        <f t="shared" si="302"/>
        <v/>
      </c>
      <c r="CJ143" s="11" t="str">
        <f t="shared" si="303"/>
        <v/>
      </c>
      <c r="CK143" s="11" t="str">
        <f t="shared" si="304"/>
        <v/>
      </c>
      <c r="CL143" s="11" t="str">
        <f t="shared" si="305"/>
        <v/>
      </c>
      <c r="CM143" s="11" t="str">
        <f t="shared" si="306"/>
        <v/>
      </c>
      <c r="CN143" s="11" t="str">
        <f t="shared" si="307"/>
        <v/>
      </c>
      <c r="CO143" s="11" t="str">
        <f t="shared" si="308"/>
        <v/>
      </c>
      <c r="CP143" s="11" t="str">
        <f t="shared" si="309"/>
        <v/>
      </c>
      <c r="CQ143" s="11" t="str">
        <f t="shared" si="310"/>
        <v/>
      </c>
      <c r="CR143" s="11" t="str">
        <f t="shared" si="311"/>
        <v/>
      </c>
      <c r="CS143" s="11" t="str">
        <f t="shared" si="312"/>
        <v/>
      </c>
      <c r="CT143" s="11" t="str">
        <f t="shared" si="313"/>
        <v/>
      </c>
      <c r="CU143" s="11" t="str">
        <f t="shared" si="314"/>
        <v/>
      </c>
      <c r="CV143" s="5">
        <v>2020</v>
      </c>
    </row>
    <row r="144" spans="1:100">
      <c r="A144" s="5">
        <v>2021</v>
      </c>
      <c r="B144" s="7"/>
      <c r="C144" s="7"/>
      <c r="D144" s="7"/>
      <c r="E144" s="7"/>
      <c r="F144" s="7"/>
      <c r="G144" s="7"/>
      <c r="H144" s="7"/>
      <c r="I144" s="7"/>
      <c r="J144" s="7"/>
      <c r="K144" s="7"/>
      <c r="L144" s="7"/>
      <c r="M144" s="7"/>
      <c r="N144" s="7"/>
      <c r="O144" s="7"/>
      <c r="P144" s="7"/>
      <c r="Q144" s="7"/>
      <c r="R144" s="7"/>
      <c r="S144" s="7"/>
      <c r="T144" s="7"/>
      <c r="U144" s="7"/>
      <c r="V144" s="7"/>
      <c r="W144" s="7"/>
      <c r="X144" s="7"/>
      <c r="Y144" s="7"/>
      <c r="Z144" s="7"/>
      <c r="AA144" s="7"/>
      <c r="AB144" s="7"/>
      <c r="AC144" s="7"/>
      <c r="AD144" s="7"/>
      <c r="AE144" s="7"/>
      <c r="AF144" s="858"/>
      <c r="AG144" s="9"/>
      <c r="AH144" s="10"/>
      <c r="AI144" s="17"/>
      <c r="AJ144" s="18"/>
      <c r="AK144" s="5">
        <v>2021</v>
      </c>
      <c r="AL144" s="11" t="str">
        <f t="shared" si="255"/>
        <v/>
      </c>
      <c r="AM144" s="11" t="str">
        <f t="shared" si="256"/>
        <v/>
      </c>
      <c r="AN144" s="11" t="str">
        <f t="shared" si="257"/>
        <v/>
      </c>
      <c r="AO144" s="11" t="str">
        <f t="shared" si="258"/>
        <v/>
      </c>
      <c r="AP144" s="11" t="str">
        <f t="shared" si="259"/>
        <v/>
      </c>
      <c r="AQ144" s="11" t="str">
        <f t="shared" si="260"/>
        <v/>
      </c>
      <c r="AR144" s="11" t="str">
        <f t="shared" si="261"/>
        <v/>
      </c>
      <c r="AS144" s="11" t="str">
        <f t="shared" si="262"/>
        <v/>
      </c>
      <c r="AT144" s="11" t="str">
        <f t="shared" si="263"/>
        <v/>
      </c>
      <c r="AU144" s="11" t="str">
        <f t="shared" si="264"/>
        <v/>
      </c>
      <c r="AV144" s="11" t="str">
        <f t="shared" si="265"/>
        <v/>
      </c>
      <c r="AW144" s="11" t="str">
        <f t="shared" si="266"/>
        <v/>
      </c>
      <c r="AX144" s="11" t="str">
        <f t="shared" si="267"/>
        <v/>
      </c>
      <c r="AY144" s="11" t="str">
        <f t="shared" si="268"/>
        <v/>
      </c>
      <c r="AZ144" s="11" t="str">
        <f t="shared" si="269"/>
        <v/>
      </c>
      <c r="BA144" s="11" t="str">
        <f t="shared" si="270"/>
        <v/>
      </c>
      <c r="BB144" s="11" t="str">
        <f t="shared" si="271"/>
        <v/>
      </c>
      <c r="BC144" s="11" t="str">
        <f t="shared" si="272"/>
        <v/>
      </c>
      <c r="BD144" s="11" t="str">
        <f t="shared" si="273"/>
        <v/>
      </c>
      <c r="BE144" s="11" t="str">
        <f t="shared" si="274"/>
        <v/>
      </c>
      <c r="BF144" s="11" t="str">
        <f t="shared" si="275"/>
        <v/>
      </c>
      <c r="BG144" s="11" t="str">
        <f t="shared" si="276"/>
        <v/>
      </c>
      <c r="BH144" s="11" t="str">
        <f t="shared" si="277"/>
        <v/>
      </c>
      <c r="BI144" s="11" t="str">
        <f t="shared" si="278"/>
        <v/>
      </c>
      <c r="BJ144" s="11" t="str">
        <f t="shared" si="279"/>
        <v/>
      </c>
      <c r="BK144" s="11" t="str">
        <f t="shared" si="280"/>
        <v/>
      </c>
      <c r="BL144" s="11" t="str">
        <f t="shared" si="281"/>
        <v/>
      </c>
      <c r="BM144" s="11" t="str">
        <f t="shared" si="282"/>
        <v/>
      </c>
      <c r="BN144" s="11" t="str">
        <f t="shared" si="283"/>
        <v/>
      </c>
      <c r="BO144" s="11" t="str">
        <f t="shared" si="284"/>
        <v/>
      </c>
      <c r="BQ144" s="5">
        <v>2021</v>
      </c>
      <c r="BR144" s="11" t="str">
        <f t="shared" si="285"/>
        <v/>
      </c>
      <c r="BS144" s="11" t="str">
        <f t="shared" si="286"/>
        <v/>
      </c>
      <c r="BT144" s="11" t="str">
        <f t="shared" si="287"/>
        <v/>
      </c>
      <c r="BU144" s="11" t="str">
        <f t="shared" si="288"/>
        <v/>
      </c>
      <c r="BV144" s="11" t="str">
        <f t="shared" si="289"/>
        <v/>
      </c>
      <c r="BW144" s="11" t="str">
        <f t="shared" si="290"/>
        <v/>
      </c>
      <c r="BX144" s="11" t="str">
        <f t="shared" si="291"/>
        <v/>
      </c>
      <c r="BY144" s="11" t="str">
        <f t="shared" si="292"/>
        <v/>
      </c>
      <c r="BZ144" s="11" t="str">
        <f t="shared" si="293"/>
        <v/>
      </c>
      <c r="CA144" s="11" t="str">
        <f t="shared" si="294"/>
        <v/>
      </c>
      <c r="CB144" s="11" t="str">
        <f t="shared" si="295"/>
        <v/>
      </c>
      <c r="CC144" s="11" t="str">
        <f t="shared" si="296"/>
        <v/>
      </c>
      <c r="CD144" s="11" t="str">
        <f t="shared" si="297"/>
        <v/>
      </c>
      <c r="CE144" s="11" t="str">
        <f t="shared" si="298"/>
        <v/>
      </c>
      <c r="CF144" s="11" t="str">
        <f t="shared" si="299"/>
        <v/>
      </c>
      <c r="CG144" s="11" t="str">
        <f t="shared" si="300"/>
        <v/>
      </c>
      <c r="CH144" s="11" t="str">
        <f t="shared" si="301"/>
        <v/>
      </c>
      <c r="CI144" s="11" t="str">
        <f t="shared" si="302"/>
        <v/>
      </c>
      <c r="CJ144" s="11" t="str">
        <f t="shared" si="303"/>
        <v/>
      </c>
      <c r="CK144" s="11" t="str">
        <f t="shared" si="304"/>
        <v/>
      </c>
      <c r="CL144" s="11" t="str">
        <f t="shared" si="305"/>
        <v/>
      </c>
      <c r="CM144" s="11" t="str">
        <f t="shared" si="306"/>
        <v/>
      </c>
      <c r="CN144" s="11" t="str">
        <f t="shared" si="307"/>
        <v/>
      </c>
      <c r="CO144" s="11" t="str">
        <f t="shared" si="308"/>
        <v/>
      </c>
      <c r="CP144" s="11" t="str">
        <f t="shared" si="309"/>
        <v/>
      </c>
      <c r="CQ144" s="11" t="str">
        <f t="shared" si="310"/>
        <v/>
      </c>
      <c r="CR144" s="11" t="str">
        <f t="shared" si="311"/>
        <v/>
      </c>
      <c r="CS144" s="11" t="str">
        <f t="shared" si="312"/>
        <v/>
      </c>
      <c r="CT144" s="11" t="str">
        <f t="shared" si="313"/>
        <v/>
      </c>
      <c r="CU144" s="11" t="str">
        <f t="shared" si="314"/>
        <v/>
      </c>
      <c r="CV144" s="5">
        <v>2021</v>
      </c>
    </row>
    <row r="145" spans="1:100">
      <c r="A145" s="5">
        <v>2022</v>
      </c>
      <c r="B145" s="7"/>
      <c r="C145" s="7"/>
      <c r="D145" s="7"/>
      <c r="E145" s="7"/>
      <c r="F145" s="7"/>
      <c r="G145" s="7"/>
      <c r="H145" s="7"/>
      <c r="I145" s="7"/>
      <c r="J145" s="7"/>
      <c r="K145" s="7"/>
      <c r="L145" s="7"/>
      <c r="M145" s="7"/>
      <c r="N145" s="7"/>
      <c r="O145" s="7"/>
      <c r="P145" s="7"/>
      <c r="Q145" s="7"/>
      <c r="R145" s="7"/>
      <c r="S145" s="7"/>
      <c r="T145" s="7"/>
      <c r="U145" s="7"/>
      <c r="V145" s="7"/>
      <c r="W145" s="7"/>
      <c r="X145" s="7"/>
      <c r="Y145" s="7"/>
      <c r="Z145" s="7"/>
      <c r="AA145" s="7"/>
      <c r="AB145" s="7"/>
      <c r="AC145" s="7"/>
      <c r="AD145" s="7"/>
      <c r="AE145" s="7"/>
      <c r="AF145" s="858"/>
      <c r="AG145" s="9"/>
      <c r="AH145" s="10"/>
      <c r="AI145" s="17"/>
      <c r="AJ145" s="18"/>
      <c r="AK145" s="5">
        <v>2022</v>
      </c>
      <c r="AL145" s="11" t="str">
        <f t="shared" si="255"/>
        <v/>
      </c>
      <c r="AM145" s="11" t="str">
        <f t="shared" si="256"/>
        <v/>
      </c>
      <c r="AN145" s="11" t="str">
        <f t="shared" si="257"/>
        <v/>
      </c>
      <c r="AO145" s="11" t="str">
        <f t="shared" si="258"/>
        <v/>
      </c>
      <c r="AP145" s="11" t="str">
        <f t="shared" si="259"/>
        <v/>
      </c>
      <c r="AQ145" s="11" t="str">
        <f t="shared" si="260"/>
        <v/>
      </c>
      <c r="AR145" s="11" t="str">
        <f t="shared" si="261"/>
        <v/>
      </c>
      <c r="AS145" s="11" t="str">
        <f t="shared" si="262"/>
        <v/>
      </c>
      <c r="AT145" s="11" t="str">
        <f t="shared" si="263"/>
        <v/>
      </c>
      <c r="AU145" s="11" t="str">
        <f t="shared" si="264"/>
        <v/>
      </c>
      <c r="AV145" s="11" t="str">
        <f t="shared" si="265"/>
        <v/>
      </c>
      <c r="AW145" s="11" t="str">
        <f t="shared" si="266"/>
        <v/>
      </c>
      <c r="AX145" s="11" t="str">
        <f t="shared" si="267"/>
        <v/>
      </c>
      <c r="AY145" s="11" t="str">
        <f t="shared" si="268"/>
        <v/>
      </c>
      <c r="AZ145" s="11" t="str">
        <f t="shared" si="269"/>
        <v/>
      </c>
      <c r="BA145" s="11" t="str">
        <f t="shared" si="270"/>
        <v/>
      </c>
      <c r="BB145" s="11" t="str">
        <f t="shared" si="271"/>
        <v/>
      </c>
      <c r="BC145" s="11" t="str">
        <f t="shared" si="272"/>
        <v/>
      </c>
      <c r="BD145" s="11" t="str">
        <f t="shared" si="273"/>
        <v/>
      </c>
      <c r="BE145" s="11" t="str">
        <f t="shared" si="274"/>
        <v/>
      </c>
      <c r="BF145" s="11" t="str">
        <f t="shared" si="275"/>
        <v/>
      </c>
      <c r="BG145" s="11" t="str">
        <f t="shared" si="276"/>
        <v/>
      </c>
      <c r="BH145" s="11" t="str">
        <f t="shared" si="277"/>
        <v/>
      </c>
      <c r="BI145" s="11" t="str">
        <f t="shared" si="278"/>
        <v/>
      </c>
      <c r="BJ145" s="11" t="str">
        <f t="shared" si="279"/>
        <v/>
      </c>
      <c r="BK145" s="11" t="str">
        <f t="shared" si="280"/>
        <v/>
      </c>
      <c r="BL145" s="11" t="str">
        <f t="shared" si="281"/>
        <v/>
      </c>
      <c r="BM145" s="11" t="str">
        <f t="shared" si="282"/>
        <v/>
      </c>
      <c r="BN145" s="11" t="str">
        <f t="shared" si="283"/>
        <v/>
      </c>
      <c r="BO145" s="11" t="str">
        <f t="shared" si="284"/>
        <v/>
      </c>
      <c r="BQ145" s="5">
        <v>2022</v>
      </c>
      <c r="BR145" s="11" t="str">
        <f t="shared" si="285"/>
        <v/>
      </c>
      <c r="BS145" s="11" t="str">
        <f t="shared" si="286"/>
        <v/>
      </c>
      <c r="BT145" s="11" t="str">
        <f t="shared" si="287"/>
        <v/>
      </c>
      <c r="BU145" s="11" t="str">
        <f t="shared" si="288"/>
        <v/>
      </c>
      <c r="BV145" s="11" t="str">
        <f t="shared" si="289"/>
        <v/>
      </c>
      <c r="BW145" s="11" t="str">
        <f t="shared" si="290"/>
        <v/>
      </c>
      <c r="BX145" s="11" t="str">
        <f t="shared" si="291"/>
        <v/>
      </c>
      <c r="BY145" s="11" t="str">
        <f t="shared" si="292"/>
        <v/>
      </c>
      <c r="BZ145" s="11" t="str">
        <f t="shared" si="293"/>
        <v/>
      </c>
      <c r="CA145" s="11" t="str">
        <f t="shared" si="294"/>
        <v/>
      </c>
      <c r="CB145" s="11" t="str">
        <f t="shared" si="295"/>
        <v/>
      </c>
      <c r="CC145" s="11" t="str">
        <f t="shared" si="296"/>
        <v/>
      </c>
      <c r="CD145" s="11" t="str">
        <f t="shared" si="297"/>
        <v/>
      </c>
      <c r="CE145" s="11" t="str">
        <f t="shared" si="298"/>
        <v/>
      </c>
      <c r="CF145" s="11" t="str">
        <f t="shared" si="299"/>
        <v/>
      </c>
      <c r="CG145" s="11" t="str">
        <f t="shared" si="300"/>
        <v/>
      </c>
      <c r="CH145" s="11" t="str">
        <f t="shared" si="301"/>
        <v/>
      </c>
      <c r="CI145" s="11" t="str">
        <f t="shared" si="302"/>
        <v/>
      </c>
      <c r="CJ145" s="11" t="str">
        <f t="shared" si="303"/>
        <v/>
      </c>
      <c r="CK145" s="11" t="str">
        <f t="shared" si="304"/>
        <v/>
      </c>
      <c r="CL145" s="11" t="str">
        <f t="shared" si="305"/>
        <v/>
      </c>
      <c r="CM145" s="11" t="str">
        <f t="shared" si="306"/>
        <v/>
      </c>
      <c r="CN145" s="11" t="str">
        <f t="shared" si="307"/>
        <v/>
      </c>
      <c r="CO145" s="11" t="str">
        <f t="shared" si="308"/>
        <v/>
      </c>
      <c r="CP145" s="11" t="str">
        <f t="shared" si="309"/>
        <v/>
      </c>
      <c r="CQ145" s="11" t="str">
        <f t="shared" si="310"/>
        <v/>
      </c>
      <c r="CR145" s="11" t="str">
        <f t="shared" si="311"/>
        <v/>
      </c>
      <c r="CS145" s="11" t="str">
        <f t="shared" si="312"/>
        <v/>
      </c>
      <c r="CT145" s="11" t="str">
        <f t="shared" si="313"/>
        <v/>
      </c>
      <c r="CU145" s="11" t="str">
        <f t="shared" si="314"/>
        <v/>
      </c>
      <c r="CV145" s="5">
        <v>2022</v>
      </c>
    </row>
    <row r="146" spans="1:100">
      <c r="A146" s="5">
        <v>2023</v>
      </c>
      <c r="B146" s="7"/>
      <c r="C146" s="7"/>
      <c r="D146" s="7"/>
      <c r="E146" s="7"/>
      <c r="F146" s="7"/>
      <c r="G146" s="7"/>
      <c r="H146" s="7"/>
      <c r="I146" s="7"/>
      <c r="J146" s="7"/>
      <c r="K146" s="7"/>
      <c r="L146" s="7"/>
      <c r="M146" s="7"/>
      <c r="N146" s="7"/>
      <c r="O146" s="7"/>
      <c r="P146" s="7"/>
      <c r="Q146" s="7"/>
      <c r="R146" s="7"/>
      <c r="S146" s="7"/>
      <c r="T146" s="7"/>
      <c r="U146" s="7"/>
      <c r="V146" s="7"/>
      <c r="W146" s="7"/>
      <c r="X146" s="7"/>
      <c r="Y146" s="7"/>
      <c r="Z146" s="7"/>
      <c r="AA146" s="7"/>
      <c r="AB146" s="7"/>
      <c r="AC146" s="7"/>
      <c r="AD146" s="7"/>
      <c r="AE146" s="7"/>
      <c r="AF146" s="858"/>
      <c r="AG146" s="9"/>
      <c r="AH146" s="10"/>
      <c r="AI146" s="17"/>
      <c r="AJ146" s="18"/>
      <c r="AK146" s="5">
        <v>2023</v>
      </c>
      <c r="AL146" s="11" t="str">
        <f t="shared" si="255"/>
        <v/>
      </c>
      <c r="AM146" s="11" t="str">
        <f t="shared" si="256"/>
        <v/>
      </c>
      <c r="AN146" s="11" t="str">
        <f t="shared" si="257"/>
        <v/>
      </c>
      <c r="AO146" s="11" t="str">
        <f t="shared" si="258"/>
        <v/>
      </c>
      <c r="AP146" s="11" t="str">
        <f t="shared" si="259"/>
        <v/>
      </c>
      <c r="AQ146" s="11" t="str">
        <f t="shared" si="260"/>
        <v/>
      </c>
      <c r="AR146" s="11" t="str">
        <f t="shared" si="261"/>
        <v/>
      </c>
      <c r="AS146" s="11" t="str">
        <f t="shared" si="262"/>
        <v/>
      </c>
      <c r="AT146" s="11" t="str">
        <f t="shared" si="263"/>
        <v/>
      </c>
      <c r="AU146" s="11" t="str">
        <f t="shared" si="264"/>
        <v/>
      </c>
      <c r="AV146" s="11" t="str">
        <f t="shared" si="265"/>
        <v/>
      </c>
      <c r="AW146" s="11" t="str">
        <f t="shared" si="266"/>
        <v/>
      </c>
      <c r="AX146" s="11" t="str">
        <f t="shared" si="267"/>
        <v/>
      </c>
      <c r="AY146" s="11" t="str">
        <f t="shared" si="268"/>
        <v/>
      </c>
      <c r="AZ146" s="11" t="str">
        <f t="shared" si="269"/>
        <v/>
      </c>
      <c r="BA146" s="11" t="str">
        <f t="shared" si="270"/>
        <v/>
      </c>
      <c r="BB146" s="11" t="str">
        <f t="shared" si="271"/>
        <v/>
      </c>
      <c r="BC146" s="11" t="str">
        <f t="shared" si="272"/>
        <v/>
      </c>
      <c r="BD146" s="11" t="str">
        <f t="shared" si="273"/>
        <v/>
      </c>
      <c r="BE146" s="11" t="str">
        <f t="shared" si="274"/>
        <v/>
      </c>
      <c r="BF146" s="11" t="str">
        <f t="shared" si="275"/>
        <v/>
      </c>
      <c r="BG146" s="11" t="str">
        <f t="shared" si="276"/>
        <v/>
      </c>
      <c r="BH146" s="11" t="str">
        <f t="shared" si="277"/>
        <v/>
      </c>
      <c r="BI146" s="11" t="str">
        <f t="shared" si="278"/>
        <v/>
      </c>
      <c r="BJ146" s="11" t="str">
        <f t="shared" si="279"/>
        <v/>
      </c>
      <c r="BK146" s="11" t="str">
        <f t="shared" si="280"/>
        <v/>
      </c>
      <c r="BL146" s="11" t="str">
        <f t="shared" si="281"/>
        <v/>
      </c>
      <c r="BM146" s="11" t="str">
        <f t="shared" si="282"/>
        <v/>
      </c>
      <c r="BN146" s="11" t="str">
        <f t="shared" si="283"/>
        <v/>
      </c>
      <c r="BO146" s="11" t="str">
        <f t="shared" si="284"/>
        <v/>
      </c>
      <c r="BQ146" s="5">
        <v>2023</v>
      </c>
      <c r="BR146" s="11" t="str">
        <f t="shared" si="285"/>
        <v/>
      </c>
      <c r="BS146" s="11" t="str">
        <f t="shared" si="286"/>
        <v/>
      </c>
      <c r="BT146" s="11" t="str">
        <f t="shared" si="287"/>
        <v/>
      </c>
      <c r="BU146" s="11" t="str">
        <f t="shared" si="288"/>
        <v/>
      </c>
      <c r="BV146" s="11" t="str">
        <f t="shared" si="289"/>
        <v/>
      </c>
      <c r="BW146" s="11" t="str">
        <f t="shared" si="290"/>
        <v/>
      </c>
      <c r="BX146" s="11" t="str">
        <f t="shared" si="291"/>
        <v/>
      </c>
      <c r="BY146" s="11" t="str">
        <f t="shared" si="292"/>
        <v/>
      </c>
      <c r="BZ146" s="11" t="str">
        <f t="shared" si="293"/>
        <v/>
      </c>
      <c r="CA146" s="11" t="str">
        <f t="shared" si="294"/>
        <v/>
      </c>
      <c r="CB146" s="11" t="str">
        <f t="shared" si="295"/>
        <v/>
      </c>
      <c r="CC146" s="11" t="str">
        <f t="shared" si="296"/>
        <v/>
      </c>
      <c r="CD146" s="11" t="str">
        <f t="shared" si="297"/>
        <v/>
      </c>
      <c r="CE146" s="11" t="str">
        <f t="shared" si="298"/>
        <v/>
      </c>
      <c r="CF146" s="11" t="str">
        <f t="shared" si="299"/>
        <v/>
      </c>
      <c r="CG146" s="11" t="str">
        <f t="shared" si="300"/>
        <v/>
      </c>
      <c r="CH146" s="11" t="str">
        <f t="shared" si="301"/>
        <v/>
      </c>
      <c r="CI146" s="11" t="str">
        <f t="shared" si="302"/>
        <v/>
      </c>
      <c r="CJ146" s="11" t="str">
        <f t="shared" si="303"/>
        <v/>
      </c>
      <c r="CK146" s="11" t="str">
        <f t="shared" si="304"/>
        <v/>
      </c>
      <c r="CL146" s="11" t="str">
        <f t="shared" si="305"/>
        <v/>
      </c>
      <c r="CM146" s="11" t="str">
        <f t="shared" si="306"/>
        <v/>
      </c>
      <c r="CN146" s="11" t="str">
        <f t="shared" si="307"/>
        <v/>
      </c>
      <c r="CO146" s="11" t="str">
        <f t="shared" si="308"/>
        <v/>
      </c>
      <c r="CP146" s="11" t="str">
        <f t="shared" si="309"/>
        <v/>
      </c>
      <c r="CQ146" s="11" t="str">
        <f t="shared" si="310"/>
        <v/>
      </c>
      <c r="CR146" s="11" t="str">
        <f t="shared" si="311"/>
        <v/>
      </c>
      <c r="CS146" s="11" t="str">
        <f t="shared" si="312"/>
        <v/>
      </c>
      <c r="CT146" s="11" t="str">
        <f t="shared" si="313"/>
        <v/>
      </c>
      <c r="CU146" s="11" t="str">
        <f t="shared" si="314"/>
        <v/>
      </c>
      <c r="CV146" s="5">
        <v>2023</v>
      </c>
    </row>
    <row r="147" spans="1:100">
      <c r="A147" s="5">
        <v>2024</v>
      </c>
      <c r="B147" s="7"/>
      <c r="C147" s="7"/>
      <c r="D147" s="7"/>
      <c r="E147" s="7"/>
      <c r="F147" s="7"/>
      <c r="G147" s="7"/>
      <c r="H147" s="7"/>
      <c r="I147" s="7"/>
      <c r="J147" s="7"/>
      <c r="K147" s="7"/>
      <c r="L147" s="7"/>
      <c r="M147" s="7"/>
      <c r="N147" s="7"/>
      <c r="O147" s="7"/>
      <c r="P147" s="7"/>
      <c r="Q147" s="7"/>
      <c r="R147" s="7"/>
      <c r="S147" s="7"/>
      <c r="T147" s="7"/>
      <c r="U147" s="7"/>
      <c r="V147" s="7"/>
      <c r="W147" s="7"/>
      <c r="X147" s="7"/>
      <c r="Y147" s="7"/>
      <c r="Z147" s="7"/>
      <c r="AA147" s="7"/>
      <c r="AB147" s="7"/>
      <c r="AC147" s="7"/>
      <c r="AD147" s="7"/>
      <c r="AE147" s="7"/>
      <c r="AF147" s="858"/>
      <c r="AG147" s="9"/>
      <c r="AH147" s="10"/>
      <c r="AI147" s="17"/>
      <c r="AJ147" s="18"/>
      <c r="AK147" s="5">
        <v>2024</v>
      </c>
      <c r="AL147" s="11" t="str">
        <f t="shared" si="255"/>
        <v/>
      </c>
      <c r="AM147" s="11" t="str">
        <f t="shared" si="256"/>
        <v/>
      </c>
      <c r="AN147" s="11" t="str">
        <f t="shared" si="257"/>
        <v/>
      </c>
      <c r="AO147" s="11" t="str">
        <f t="shared" si="258"/>
        <v/>
      </c>
      <c r="AP147" s="11" t="str">
        <f t="shared" si="259"/>
        <v/>
      </c>
      <c r="AQ147" s="11" t="str">
        <f t="shared" si="260"/>
        <v/>
      </c>
      <c r="AR147" s="11" t="str">
        <f t="shared" si="261"/>
        <v/>
      </c>
      <c r="AS147" s="11" t="str">
        <f t="shared" si="262"/>
        <v/>
      </c>
      <c r="AT147" s="11" t="str">
        <f t="shared" si="263"/>
        <v/>
      </c>
      <c r="AU147" s="11" t="str">
        <f t="shared" si="264"/>
        <v/>
      </c>
      <c r="AV147" s="11" t="str">
        <f t="shared" si="265"/>
        <v/>
      </c>
      <c r="AW147" s="11" t="str">
        <f t="shared" si="266"/>
        <v/>
      </c>
      <c r="AX147" s="11" t="str">
        <f t="shared" si="267"/>
        <v/>
      </c>
      <c r="AY147" s="11" t="str">
        <f t="shared" si="268"/>
        <v/>
      </c>
      <c r="AZ147" s="11" t="str">
        <f t="shared" si="269"/>
        <v/>
      </c>
      <c r="BA147" s="11" t="str">
        <f t="shared" si="270"/>
        <v/>
      </c>
      <c r="BB147" s="11" t="str">
        <f t="shared" si="271"/>
        <v/>
      </c>
      <c r="BC147" s="11" t="str">
        <f t="shared" si="272"/>
        <v/>
      </c>
      <c r="BD147" s="11" t="str">
        <f t="shared" si="273"/>
        <v/>
      </c>
      <c r="BE147" s="11" t="str">
        <f t="shared" si="274"/>
        <v/>
      </c>
      <c r="BF147" s="11" t="str">
        <f t="shared" si="275"/>
        <v/>
      </c>
      <c r="BG147" s="11" t="str">
        <f t="shared" si="276"/>
        <v/>
      </c>
      <c r="BH147" s="11" t="str">
        <f t="shared" si="277"/>
        <v/>
      </c>
      <c r="BI147" s="11" t="str">
        <f t="shared" si="278"/>
        <v/>
      </c>
      <c r="BJ147" s="11" t="str">
        <f t="shared" si="279"/>
        <v/>
      </c>
      <c r="BK147" s="11" t="str">
        <f t="shared" si="280"/>
        <v/>
      </c>
      <c r="BL147" s="11" t="str">
        <f t="shared" si="281"/>
        <v/>
      </c>
      <c r="BM147" s="11" t="str">
        <f t="shared" si="282"/>
        <v/>
      </c>
      <c r="BN147" s="11" t="str">
        <f t="shared" si="283"/>
        <v/>
      </c>
      <c r="BO147" s="11" t="str">
        <f t="shared" si="284"/>
        <v/>
      </c>
      <c r="BQ147" s="5">
        <v>2024</v>
      </c>
      <c r="BR147" s="11" t="str">
        <f t="shared" si="285"/>
        <v/>
      </c>
      <c r="BS147" s="11" t="str">
        <f t="shared" si="286"/>
        <v/>
      </c>
      <c r="BT147" s="11" t="str">
        <f t="shared" si="287"/>
        <v/>
      </c>
      <c r="BU147" s="11" t="str">
        <f t="shared" si="288"/>
        <v/>
      </c>
      <c r="BV147" s="11" t="str">
        <f t="shared" si="289"/>
        <v/>
      </c>
      <c r="BW147" s="11" t="str">
        <f t="shared" si="290"/>
        <v/>
      </c>
      <c r="BX147" s="11" t="str">
        <f t="shared" si="291"/>
        <v/>
      </c>
      <c r="BY147" s="11" t="str">
        <f t="shared" si="292"/>
        <v/>
      </c>
      <c r="BZ147" s="11" t="str">
        <f t="shared" si="293"/>
        <v/>
      </c>
      <c r="CA147" s="11" t="str">
        <f t="shared" si="294"/>
        <v/>
      </c>
      <c r="CB147" s="11" t="str">
        <f t="shared" si="295"/>
        <v/>
      </c>
      <c r="CC147" s="11" t="str">
        <f t="shared" si="296"/>
        <v/>
      </c>
      <c r="CD147" s="11" t="str">
        <f t="shared" si="297"/>
        <v/>
      </c>
      <c r="CE147" s="11" t="str">
        <f t="shared" si="298"/>
        <v/>
      </c>
      <c r="CF147" s="11" t="str">
        <f t="shared" si="299"/>
        <v/>
      </c>
      <c r="CG147" s="11" t="str">
        <f t="shared" si="300"/>
        <v/>
      </c>
      <c r="CH147" s="11" t="str">
        <f t="shared" si="301"/>
        <v/>
      </c>
      <c r="CI147" s="11" t="str">
        <f t="shared" si="302"/>
        <v/>
      </c>
      <c r="CJ147" s="11" t="str">
        <f t="shared" si="303"/>
        <v/>
      </c>
      <c r="CK147" s="11" t="str">
        <f t="shared" si="304"/>
        <v/>
      </c>
      <c r="CL147" s="11" t="str">
        <f t="shared" si="305"/>
        <v/>
      </c>
      <c r="CM147" s="11" t="str">
        <f t="shared" si="306"/>
        <v/>
      </c>
      <c r="CN147" s="11" t="str">
        <f t="shared" si="307"/>
        <v/>
      </c>
      <c r="CO147" s="11" t="str">
        <f t="shared" si="308"/>
        <v/>
      </c>
      <c r="CP147" s="11" t="str">
        <f t="shared" si="309"/>
        <v/>
      </c>
      <c r="CQ147" s="11" t="str">
        <f t="shared" si="310"/>
        <v/>
      </c>
      <c r="CR147" s="11" t="str">
        <f t="shared" si="311"/>
        <v/>
      </c>
      <c r="CS147" s="11" t="str">
        <f t="shared" si="312"/>
        <v/>
      </c>
      <c r="CT147" s="11" t="str">
        <f t="shared" si="313"/>
        <v/>
      </c>
      <c r="CU147" s="11" t="str">
        <f t="shared" si="314"/>
        <v/>
      </c>
      <c r="CV147" s="5">
        <v>2024</v>
      </c>
    </row>
    <row r="148" spans="1:100">
      <c r="A148" s="5">
        <v>2025</v>
      </c>
      <c r="B148" s="7"/>
      <c r="C148" s="7"/>
      <c r="D148" s="7"/>
      <c r="E148" s="7"/>
      <c r="F148" s="7"/>
      <c r="G148" s="7"/>
      <c r="H148" s="7"/>
      <c r="I148" s="7"/>
      <c r="J148" s="7"/>
      <c r="K148" s="7"/>
      <c r="L148" s="7"/>
      <c r="M148" s="7"/>
      <c r="N148" s="7"/>
      <c r="O148" s="7"/>
      <c r="P148" s="7"/>
      <c r="Q148" s="7"/>
      <c r="R148" s="7"/>
      <c r="S148" s="7"/>
      <c r="T148" s="7"/>
      <c r="U148" s="7"/>
      <c r="V148" s="7"/>
      <c r="W148" s="7"/>
      <c r="X148" s="7"/>
      <c r="Y148" s="7"/>
      <c r="Z148" s="7"/>
      <c r="AA148" s="7"/>
      <c r="AB148" s="7"/>
      <c r="AC148" s="7"/>
      <c r="AD148" s="7"/>
      <c r="AE148" s="7"/>
      <c r="AF148" s="858"/>
      <c r="AG148" s="9"/>
      <c r="AH148" s="10"/>
      <c r="AI148" s="17"/>
      <c r="AJ148" s="18"/>
      <c r="AK148" s="5">
        <v>2025</v>
      </c>
      <c r="AL148" s="11" t="str">
        <f t="shared" si="255"/>
        <v/>
      </c>
      <c r="AM148" s="11" t="str">
        <f t="shared" si="256"/>
        <v/>
      </c>
      <c r="AN148" s="11" t="str">
        <f t="shared" si="257"/>
        <v/>
      </c>
      <c r="AO148" s="11" t="str">
        <f t="shared" si="258"/>
        <v/>
      </c>
      <c r="AP148" s="11" t="str">
        <f t="shared" si="259"/>
        <v/>
      </c>
      <c r="AQ148" s="11" t="str">
        <f t="shared" si="260"/>
        <v/>
      </c>
      <c r="AR148" s="11" t="str">
        <f t="shared" si="261"/>
        <v/>
      </c>
      <c r="AS148" s="11" t="str">
        <f t="shared" si="262"/>
        <v/>
      </c>
      <c r="AT148" s="11" t="str">
        <f t="shared" si="263"/>
        <v/>
      </c>
      <c r="AU148" s="11" t="str">
        <f t="shared" si="264"/>
        <v/>
      </c>
      <c r="AV148" s="11" t="str">
        <f t="shared" si="265"/>
        <v/>
      </c>
      <c r="AW148" s="11" t="str">
        <f t="shared" si="266"/>
        <v/>
      </c>
      <c r="AX148" s="11" t="str">
        <f t="shared" si="267"/>
        <v/>
      </c>
      <c r="AY148" s="11" t="str">
        <f t="shared" si="268"/>
        <v/>
      </c>
      <c r="AZ148" s="11" t="str">
        <f t="shared" si="269"/>
        <v/>
      </c>
      <c r="BA148" s="11" t="str">
        <f t="shared" si="270"/>
        <v/>
      </c>
      <c r="BB148" s="11" t="str">
        <f t="shared" si="271"/>
        <v/>
      </c>
      <c r="BC148" s="11" t="str">
        <f t="shared" si="272"/>
        <v/>
      </c>
      <c r="BD148" s="11" t="str">
        <f t="shared" si="273"/>
        <v/>
      </c>
      <c r="BE148" s="11" t="str">
        <f t="shared" si="274"/>
        <v/>
      </c>
      <c r="BF148" s="11" t="str">
        <f t="shared" si="275"/>
        <v/>
      </c>
      <c r="BG148" s="11" t="str">
        <f t="shared" si="276"/>
        <v/>
      </c>
      <c r="BH148" s="11" t="str">
        <f t="shared" si="277"/>
        <v/>
      </c>
      <c r="BI148" s="11" t="str">
        <f t="shared" si="278"/>
        <v/>
      </c>
      <c r="BJ148" s="11" t="str">
        <f t="shared" si="279"/>
        <v/>
      </c>
      <c r="BK148" s="11" t="str">
        <f t="shared" si="280"/>
        <v/>
      </c>
      <c r="BL148" s="11" t="str">
        <f t="shared" si="281"/>
        <v/>
      </c>
      <c r="BM148" s="11" t="str">
        <f t="shared" si="282"/>
        <v/>
      </c>
      <c r="BN148" s="11" t="str">
        <f t="shared" si="283"/>
        <v/>
      </c>
      <c r="BO148" s="11" t="str">
        <f t="shared" si="284"/>
        <v/>
      </c>
      <c r="BQ148" s="5">
        <v>2025</v>
      </c>
      <c r="BR148" s="11" t="str">
        <f t="shared" si="285"/>
        <v/>
      </c>
      <c r="BS148" s="11" t="str">
        <f t="shared" si="286"/>
        <v/>
      </c>
      <c r="BT148" s="11" t="str">
        <f t="shared" si="287"/>
        <v/>
      </c>
      <c r="BU148" s="11" t="str">
        <f t="shared" si="288"/>
        <v/>
      </c>
      <c r="BV148" s="11" t="str">
        <f t="shared" si="289"/>
        <v/>
      </c>
      <c r="BW148" s="11" t="str">
        <f t="shared" si="290"/>
        <v/>
      </c>
      <c r="BX148" s="11" t="str">
        <f t="shared" si="291"/>
        <v/>
      </c>
      <c r="BY148" s="11" t="str">
        <f t="shared" si="292"/>
        <v/>
      </c>
      <c r="BZ148" s="11" t="str">
        <f t="shared" si="293"/>
        <v/>
      </c>
      <c r="CA148" s="11" t="str">
        <f t="shared" si="294"/>
        <v/>
      </c>
      <c r="CB148" s="11" t="str">
        <f t="shared" si="295"/>
        <v/>
      </c>
      <c r="CC148" s="11" t="str">
        <f t="shared" si="296"/>
        <v/>
      </c>
      <c r="CD148" s="11" t="str">
        <f t="shared" si="297"/>
        <v/>
      </c>
      <c r="CE148" s="11" t="str">
        <f t="shared" si="298"/>
        <v/>
      </c>
      <c r="CF148" s="11" t="str">
        <f t="shared" si="299"/>
        <v/>
      </c>
      <c r="CG148" s="11" t="str">
        <f t="shared" si="300"/>
        <v/>
      </c>
      <c r="CH148" s="11" t="str">
        <f t="shared" si="301"/>
        <v/>
      </c>
      <c r="CI148" s="11" t="str">
        <f t="shared" si="302"/>
        <v/>
      </c>
      <c r="CJ148" s="11" t="str">
        <f t="shared" si="303"/>
        <v/>
      </c>
      <c r="CK148" s="11" t="str">
        <f t="shared" si="304"/>
        <v/>
      </c>
      <c r="CL148" s="11" t="str">
        <f t="shared" si="305"/>
        <v/>
      </c>
      <c r="CM148" s="11" t="str">
        <f t="shared" si="306"/>
        <v/>
      </c>
      <c r="CN148" s="11" t="str">
        <f t="shared" si="307"/>
        <v/>
      </c>
      <c r="CO148" s="11" t="str">
        <f t="shared" si="308"/>
        <v/>
      </c>
      <c r="CP148" s="11" t="str">
        <f t="shared" si="309"/>
        <v/>
      </c>
      <c r="CQ148" s="11" t="str">
        <f t="shared" si="310"/>
        <v/>
      </c>
      <c r="CR148" s="11" t="str">
        <f t="shared" si="311"/>
        <v/>
      </c>
      <c r="CS148" s="11" t="str">
        <f t="shared" si="312"/>
        <v/>
      </c>
      <c r="CT148" s="11" t="str">
        <f t="shared" si="313"/>
        <v/>
      </c>
      <c r="CU148" s="11" t="str">
        <f t="shared" si="314"/>
        <v/>
      </c>
      <c r="CV148" s="5">
        <v>2025</v>
      </c>
    </row>
    <row r="149" spans="1:100">
      <c r="A149" s="5">
        <v>2026</v>
      </c>
      <c r="B149" s="7"/>
      <c r="C149" s="7"/>
      <c r="D149" s="7"/>
      <c r="E149" s="7"/>
      <c r="F149" s="7"/>
      <c r="G149" s="7"/>
      <c r="H149" s="7"/>
      <c r="I149" s="7"/>
      <c r="J149" s="7"/>
      <c r="K149" s="7"/>
      <c r="L149" s="7"/>
      <c r="M149" s="7"/>
      <c r="N149" s="7"/>
      <c r="O149" s="7"/>
      <c r="P149" s="7"/>
      <c r="Q149" s="7"/>
      <c r="R149" s="7"/>
      <c r="S149" s="7"/>
      <c r="T149" s="7"/>
      <c r="U149" s="7"/>
      <c r="V149" s="7"/>
      <c r="W149" s="7"/>
      <c r="X149" s="7"/>
      <c r="Y149" s="7"/>
      <c r="Z149" s="7"/>
      <c r="AA149" s="7"/>
      <c r="AB149" s="7"/>
      <c r="AC149" s="7"/>
      <c r="AD149" s="7"/>
      <c r="AE149" s="7"/>
      <c r="AF149" s="858"/>
      <c r="AG149" s="360"/>
      <c r="AH149" s="10"/>
      <c r="AI149" s="17"/>
      <c r="AJ149" s="18"/>
      <c r="AK149" s="5">
        <v>2026</v>
      </c>
      <c r="AL149" s="11" t="str">
        <f t="shared" si="255"/>
        <v/>
      </c>
      <c r="AM149" s="11" t="str">
        <f t="shared" si="256"/>
        <v/>
      </c>
      <c r="AN149" s="11" t="str">
        <f t="shared" si="257"/>
        <v/>
      </c>
      <c r="AO149" s="11" t="str">
        <f t="shared" si="258"/>
        <v/>
      </c>
      <c r="AP149" s="11" t="str">
        <f t="shared" si="259"/>
        <v/>
      </c>
      <c r="AQ149" s="11" t="str">
        <f t="shared" si="260"/>
        <v/>
      </c>
      <c r="AR149" s="11" t="str">
        <f t="shared" si="261"/>
        <v/>
      </c>
      <c r="AS149" s="11" t="str">
        <f t="shared" si="262"/>
        <v/>
      </c>
      <c r="AT149" s="11" t="str">
        <f t="shared" si="263"/>
        <v/>
      </c>
      <c r="AU149" s="11" t="str">
        <f t="shared" si="264"/>
        <v/>
      </c>
      <c r="AV149" s="11" t="str">
        <f t="shared" si="265"/>
        <v/>
      </c>
      <c r="AW149" s="11" t="str">
        <f t="shared" si="266"/>
        <v/>
      </c>
      <c r="AX149" s="11" t="str">
        <f t="shared" si="267"/>
        <v/>
      </c>
      <c r="AY149" s="11" t="str">
        <f t="shared" si="268"/>
        <v/>
      </c>
      <c r="AZ149" s="11" t="str">
        <f t="shared" si="269"/>
        <v/>
      </c>
      <c r="BA149" s="11" t="str">
        <f t="shared" si="270"/>
        <v/>
      </c>
      <c r="BB149" s="11" t="str">
        <f t="shared" si="271"/>
        <v/>
      </c>
      <c r="BC149" s="11" t="str">
        <f t="shared" si="272"/>
        <v/>
      </c>
      <c r="BD149" s="11" t="str">
        <f t="shared" si="273"/>
        <v/>
      </c>
      <c r="BE149" s="11" t="str">
        <f t="shared" si="274"/>
        <v/>
      </c>
      <c r="BF149" s="11" t="str">
        <f t="shared" si="275"/>
        <v/>
      </c>
      <c r="BG149" s="11" t="str">
        <f t="shared" si="276"/>
        <v/>
      </c>
      <c r="BH149" s="11" t="str">
        <f t="shared" si="277"/>
        <v/>
      </c>
      <c r="BI149" s="11" t="str">
        <f t="shared" si="278"/>
        <v/>
      </c>
      <c r="BJ149" s="11" t="str">
        <f t="shared" si="279"/>
        <v/>
      </c>
      <c r="BK149" s="11" t="str">
        <f t="shared" si="280"/>
        <v/>
      </c>
      <c r="BL149" s="11" t="str">
        <f t="shared" si="281"/>
        <v/>
      </c>
      <c r="BM149" s="11" t="str">
        <f t="shared" si="282"/>
        <v/>
      </c>
      <c r="BN149" s="11" t="str">
        <f t="shared" si="283"/>
        <v/>
      </c>
      <c r="BO149" s="11" t="str">
        <f t="shared" si="284"/>
        <v/>
      </c>
      <c r="BQ149" s="5">
        <v>2026</v>
      </c>
      <c r="BR149" s="11" t="str">
        <f t="shared" si="285"/>
        <v/>
      </c>
      <c r="BS149" s="11" t="str">
        <f t="shared" si="286"/>
        <v/>
      </c>
      <c r="BT149" s="11" t="str">
        <f t="shared" si="287"/>
        <v/>
      </c>
      <c r="BU149" s="11" t="str">
        <f t="shared" si="288"/>
        <v/>
      </c>
      <c r="BV149" s="11" t="str">
        <f t="shared" si="289"/>
        <v/>
      </c>
      <c r="BW149" s="11" t="str">
        <f t="shared" si="290"/>
        <v/>
      </c>
      <c r="BX149" s="11" t="str">
        <f t="shared" si="291"/>
        <v/>
      </c>
      <c r="BY149" s="11" t="str">
        <f t="shared" si="292"/>
        <v/>
      </c>
      <c r="BZ149" s="11" t="str">
        <f t="shared" si="293"/>
        <v/>
      </c>
      <c r="CA149" s="11" t="str">
        <f t="shared" si="294"/>
        <v/>
      </c>
      <c r="CB149" s="11" t="str">
        <f t="shared" si="295"/>
        <v/>
      </c>
      <c r="CC149" s="11" t="str">
        <f t="shared" si="296"/>
        <v/>
      </c>
      <c r="CD149" s="11" t="str">
        <f t="shared" si="297"/>
        <v/>
      </c>
      <c r="CE149" s="11" t="str">
        <f t="shared" si="298"/>
        <v/>
      </c>
      <c r="CF149" s="11" t="str">
        <f t="shared" si="299"/>
        <v/>
      </c>
      <c r="CG149" s="11" t="str">
        <f t="shared" si="300"/>
        <v/>
      </c>
      <c r="CH149" s="11" t="str">
        <f t="shared" si="301"/>
        <v/>
      </c>
      <c r="CI149" s="11" t="str">
        <f t="shared" si="302"/>
        <v/>
      </c>
      <c r="CJ149" s="11" t="str">
        <f t="shared" si="303"/>
        <v/>
      </c>
      <c r="CK149" s="11" t="str">
        <f t="shared" si="304"/>
        <v/>
      </c>
      <c r="CL149" s="11" t="str">
        <f t="shared" si="305"/>
        <v/>
      </c>
      <c r="CM149" s="11" t="str">
        <f t="shared" si="306"/>
        <v/>
      </c>
      <c r="CN149" s="11" t="str">
        <f t="shared" si="307"/>
        <v/>
      </c>
      <c r="CO149" s="11" t="str">
        <f t="shared" si="308"/>
        <v/>
      </c>
      <c r="CP149" s="11" t="str">
        <f t="shared" si="309"/>
        <v/>
      </c>
      <c r="CQ149" s="11" t="str">
        <f t="shared" si="310"/>
        <v/>
      </c>
      <c r="CR149" s="11" t="str">
        <f t="shared" si="311"/>
        <v/>
      </c>
      <c r="CS149" s="11" t="str">
        <f t="shared" si="312"/>
        <v/>
      </c>
      <c r="CT149" s="11" t="str">
        <f t="shared" si="313"/>
        <v/>
      </c>
      <c r="CU149" s="11" t="str">
        <f t="shared" si="314"/>
        <v/>
      </c>
      <c r="CV149" s="5">
        <v>2026</v>
      </c>
    </row>
    <row r="150" spans="1:100">
      <c r="A150" s="5">
        <v>2027</v>
      </c>
      <c r="B150" s="7"/>
      <c r="C150" s="7"/>
      <c r="D150" s="7"/>
      <c r="E150" s="7"/>
      <c r="F150" s="7"/>
      <c r="G150" s="7"/>
      <c r="H150" s="7"/>
      <c r="I150" s="7"/>
      <c r="J150" s="7"/>
      <c r="K150" s="7"/>
      <c r="L150" s="7"/>
      <c r="M150" s="7"/>
      <c r="N150" s="7"/>
      <c r="O150" s="7"/>
      <c r="P150" s="7"/>
      <c r="Q150" s="7"/>
      <c r="R150" s="7"/>
      <c r="S150" s="7"/>
      <c r="T150" s="7"/>
      <c r="U150" s="7"/>
      <c r="V150" s="7"/>
      <c r="W150" s="7"/>
      <c r="X150" s="7"/>
      <c r="Y150" s="7"/>
      <c r="Z150" s="7"/>
      <c r="AA150" s="7"/>
      <c r="AB150" s="7"/>
      <c r="AC150" s="7"/>
      <c r="AD150" s="7"/>
      <c r="AE150" s="7"/>
      <c r="AF150" s="858"/>
      <c r="AG150" s="360"/>
      <c r="AH150" s="10"/>
      <c r="AI150" s="17"/>
      <c r="AJ150" s="18"/>
      <c r="AK150" s="5">
        <v>2027</v>
      </c>
      <c r="AL150" s="11" t="str">
        <f t="shared" si="255"/>
        <v/>
      </c>
      <c r="AM150" s="11" t="str">
        <f t="shared" si="256"/>
        <v/>
      </c>
      <c r="AN150" s="11" t="str">
        <f t="shared" si="257"/>
        <v/>
      </c>
      <c r="AO150" s="11" t="str">
        <f t="shared" si="258"/>
        <v/>
      </c>
      <c r="AP150" s="11" t="str">
        <f t="shared" si="259"/>
        <v/>
      </c>
      <c r="AQ150" s="11" t="str">
        <f t="shared" si="260"/>
        <v/>
      </c>
      <c r="AR150" s="11" t="str">
        <f t="shared" si="261"/>
        <v/>
      </c>
      <c r="AS150" s="11" t="str">
        <f t="shared" si="262"/>
        <v/>
      </c>
      <c r="AT150" s="11" t="str">
        <f t="shared" si="263"/>
        <v/>
      </c>
      <c r="AU150" s="11" t="str">
        <f t="shared" si="264"/>
        <v/>
      </c>
      <c r="AV150" s="11" t="str">
        <f t="shared" si="265"/>
        <v/>
      </c>
      <c r="AW150" s="11" t="str">
        <f t="shared" si="266"/>
        <v/>
      </c>
      <c r="AX150" s="11" t="str">
        <f t="shared" si="267"/>
        <v/>
      </c>
      <c r="AY150" s="11" t="str">
        <f t="shared" si="268"/>
        <v/>
      </c>
      <c r="AZ150" s="11" t="str">
        <f t="shared" si="269"/>
        <v/>
      </c>
      <c r="BA150" s="11" t="str">
        <f t="shared" si="270"/>
        <v/>
      </c>
      <c r="BB150" s="11" t="str">
        <f t="shared" si="271"/>
        <v/>
      </c>
      <c r="BC150" s="11" t="str">
        <f t="shared" si="272"/>
        <v/>
      </c>
      <c r="BD150" s="11" t="str">
        <f t="shared" si="273"/>
        <v/>
      </c>
      <c r="BE150" s="11" t="str">
        <f t="shared" si="274"/>
        <v/>
      </c>
      <c r="BF150" s="11" t="str">
        <f t="shared" si="275"/>
        <v/>
      </c>
      <c r="BG150" s="11" t="str">
        <f t="shared" si="276"/>
        <v/>
      </c>
      <c r="BH150" s="11" t="str">
        <f t="shared" si="277"/>
        <v/>
      </c>
      <c r="BI150" s="11" t="str">
        <f t="shared" si="278"/>
        <v/>
      </c>
      <c r="BJ150" s="11" t="str">
        <f t="shared" si="279"/>
        <v/>
      </c>
      <c r="BK150" s="11" t="str">
        <f t="shared" si="280"/>
        <v/>
      </c>
      <c r="BL150" s="11" t="str">
        <f t="shared" si="281"/>
        <v/>
      </c>
      <c r="BM150" s="11" t="str">
        <f t="shared" si="282"/>
        <v/>
      </c>
      <c r="BN150" s="11" t="str">
        <f t="shared" si="283"/>
        <v/>
      </c>
      <c r="BO150" s="11" t="str">
        <f t="shared" si="284"/>
        <v/>
      </c>
      <c r="BQ150" s="5">
        <v>2027</v>
      </c>
      <c r="BR150" s="11" t="str">
        <f t="shared" si="285"/>
        <v/>
      </c>
      <c r="BS150" s="11" t="str">
        <f t="shared" si="286"/>
        <v/>
      </c>
      <c r="BT150" s="11" t="str">
        <f t="shared" si="287"/>
        <v/>
      </c>
      <c r="BU150" s="11" t="str">
        <f t="shared" si="288"/>
        <v/>
      </c>
      <c r="BV150" s="11" t="str">
        <f t="shared" si="289"/>
        <v/>
      </c>
      <c r="BW150" s="11" t="str">
        <f t="shared" si="290"/>
        <v/>
      </c>
      <c r="BX150" s="11" t="str">
        <f t="shared" si="291"/>
        <v/>
      </c>
      <c r="BY150" s="11" t="str">
        <f t="shared" si="292"/>
        <v/>
      </c>
      <c r="BZ150" s="11" t="str">
        <f t="shared" si="293"/>
        <v/>
      </c>
      <c r="CA150" s="11" t="str">
        <f t="shared" si="294"/>
        <v/>
      </c>
      <c r="CB150" s="11" t="str">
        <f t="shared" si="295"/>
        <v/>
      </c>
      <c r="CC150" s="11" t="str">
        <f t="shared" si="296"/>
        <v/>
      </c>
      <c r="CD150" s="11" t="str">
        <f t="shared" si="297"/>
        <v/>
      </c>
      <c r="CE150" s="11" t="str">
        <f t="shared" si="298"/>
        <v/>
      </c>
      <c r="CF150" s="11" t="str">
        <f t="shared" si="299"/>
        <v/>
      </c>
      <c r="CG150" s="11" t="str">
        <f t="shared" si="300"/>
        <v/>
      </c>
      <c r="CH150" s="11" t="str">
        <f t="shared" si="301"/>
        <v/>
      </c>
      <c r="CI150" s="11" t="str">
        <f t="shared" si="302"/>
        <v/>
      </c>
      <c r="CJ150" s="11" t="str">
        <f t="shared" si="303"/>
        <v/>
      </c>
      <c r="CK150" s="11" t="str">
        <f t="shared" si="304"/>
        <v/>
      </c>
      <c r="CL150" s="11" t="str">
        <f t="shared" si="305"/>
        <v/>
      </c>
      <c r="CM150" s="11" t="str">
        <f t="shared" si="306"/>
        <v/>
      </c>
      <c r="CN150" s="11" t="str">
        <f t="shared" si="307"/>
        <v/>
      </c>
      <c r="CO150" s="11" t="str">
        <f t="shared" si="308"/>
        <v/>
      </c>
      <c r="CP150" s="11" t="str">
        <f t="shared" si="309"/>
        <v/>
      </c>
      <c r="CQ150" s="11" t="str">
        <f t="shared" si="310"/>
        <v/>
      </c>
      <c r="CR150" s="11" t="str">
        <f t="shared" si="311"/>
        <v/>
      </c>
      <c r="CS150" s="11" t="str">
        <f t="shared" si="312"/>
        <v/>
      </c>
      <c r="CT150" s="11" t="str">
        <f t="shared" si="313"/>
        <v/>
      </c>
      <c r="CU150" s="11" t="str">
        <f t="shared" si="314"/>
        <v/>
      </c>
      <c r="CV150" s="5">
        <v>2027</v>
      </c>
    </row>
    <row r="151" spans="1:100">
      <c r="A151" s="5">
        <v>2028</v>
      </c>
      <c r="B151" s="7"/>
      <c r="C151" s="7"/>
      <c r="D151" s="7"/>
      <c r="E151" s="7"/>
      <c r="F151" s="7"/>
      <c r="G151" s="7"/>
      <c r="H151" s="7"/>
      <c r="I151" s="7"/>
      <c r="J151" s="7"/>
      <c r="K151" s="7"/>
      <c r="L151" s="7"/>
      <c r="M151" s="7"/>
      <c r="N151" s="7"/>
      <c r="O151" s="7"/>
      <c r="P151" s="7"/>
      <c r="Q151" s="7"/>
      <c r="R151" s="7"/>
      <c r="S151" s="7"/>
      <c r="T151" s="7"/>
      <c r="U151" s="7"/>
      <c r="V151" s="7"/>
      <c r="W151" s="7"/>
      <c r="X151" s="7"/>
      <c r="Y151" s="7"/>
      <c r="Z151" s="7"/>
      <c r="AA151" s="7"/>
      <c r="AB151" s="7"/>
      <c r="AC151" s="7"/>
      <c r="AD151" s="7"/>
      <c r="AE151" s="7"/>
      <c r="AF151" s="858"/>
      <c r="AG151" s="360"/>
      <c r="AH151" s="10"/>
      <c r="AI151" s="17"/>
      <c r="AJ151" s="18"/>
      <c r="AK151" s="5">
        <v>2028</v>
      </c>
      <c r="AL151" s="11" t="str">
        <f t="shared" si="255"/>
        <v/>
      </c>
      <c r="AM151" s="11" t="str">
        <f t="shared" si="256"/>
        <v/>
      </c>
      <c r="AN151" s="11" t="str">
        <f t="shared" si="257"/>
        <v/>
      </c>
      <c r="AO151" s="11" t="str">
        <f t="shared" si="258"/>
        <v/>
      </c>
      <c r="AP151" s="11" t="str">
        <f t="shared" si="259"/>
        <v/>
      </c>
      <c r="AQ151" s="11" t="str">
        <f t="shared" si="260"/>
        <v/>
      </c>
      <c r="AR151" s="11" t="str">
        <f t="shared" si="261"/>
        <v/>
      </c>
      <c r="AS151" s="11" t="str">
        <f t="shared" si="262"/>
        <v/>
      </c>
      <c r="AT151" s="11" t="str">
        <f t="shared" si="263"/>
        <v/>
      </c>
      <c r="AU151" s="11" t="str">
        <f t="shared" si="264"/>
        <v/>
      </c>
      <c r="AV151" s="11" t="str">
        <f t="shared" si="265"/>
        <v/>
      </c>
      <c r="AW151" s="11" t="str">
        <f t="shared" si="266"/>
        <v/>
      </c>
      <c r="AX151" s="11" t="str">
        <f t="shared" si="267"/>
        <v/>
      </c>
      <c r="AY151" s="11" t="str">
        <f t="shared" si="268"/>
        <v/>
      </c>
      <c r="AZ151" s="11" t="str">
        <f t="shared" si="269"/>
        <v/>
      </c>
      <c r="BA151" s="11" t="str">
        <f t="shared" si="270"/>
        <v/>
      </c>
      <c r="BB151" s="11" t="str">
        <f t="shared" si="271"/>
        <v/>
      </c>
      <c r="BC151" s="11" t="str">
        <f t="shared" si="272"/>
        <v/>
      </c>
      <c r="BD151" s="11" t="str">
        <f t="shared" si="273"/>
        <v/>
      </c>
      <c r="BE151" s="11" t="str">
        <f t="shared" si="274"/>
        <v/>
      </c>
      <c r="BF151" s="11" t="str">
        <f t="shared" si="275"/>
        <v/>
      </c>
      <c r="BG151" s="11" t="str">
        <f t="shared" si="276"/>
        <v/>
      </c>
      <c r="BH151" s="11" t="str">
        <f t="shared" si="277"/>
        <v/>
      </c>
      <c r="BI151" s="11" t="str">
        <f t="shared" si="278"/>
        <v/>
      </c>
      <c r="BJ151" s="11" t="str">
        <f t="shared" si="279"/>
        <v/>
      </c>
      <c r="BK151" s="11" t="str">
        <f t="shared" si="280"/>
        <v/>
      </c>
      <c r="BL151" s="11" t="str">
        <f t="shared" si="281"/>
        <v/>
      </c>
      <c r="BM151" s="11" t="str">
        <f t="shared" si="282"/>
        <v/>
      </c>
      <c r="BN151" s="11" t="str">
        <f t="shared" si="283"/>
        <v/>
      </c>
      <c r="BO151" s="11" t="str">
        <f t="shared" si="284"/>
        <v/>
      </c>
      <c r="BQ151" s="5">
        <v>2028</v>
      </c>
      <c r="BR151" s="11" t="str">
        <f t="shared" si="285"/>
        <v/>
      </c>
      <c r="BS151" s="11" t="str">
        <f t="shared" si="286"/>
        <v/>
      </c>
      <c r="BT151" s="11" t="str">
        <f t="shared" si="287"/>
        <v/>
      </c>
      <c r="BU151" s="11" t="str">
        <f t="shared" si="288"/>
        <v/>
      </c>
      <c r="BV151" s="11" t="str">
        <f t="shared" si="289"/>
        <v/>
      </c>
      <c r="BW151" s="11" t="str">
        <f t="shared" si="290"/>
        <v/>
      </c>
      <c r="BX151" s="11" t="str">
        <f t="shared" si="291"/>
        <v/>
      </c>
      <c r="BY151" s="11" t="str">
        <f t="shared" si="292"/>
        <v/>
      </c>
      <c r="BZ151" s="11" t="str">
        <f t="shared" si="293"/>
        <v/>
      </c>
      <c r="CA151" s="11" t="str">
        <f t="shared" si="294"/>
        <v/>
      </c>
      <c r="CB151" s="11" t="str">
        <f t="shared" si="295"/>
        <v/>
      </c>
      <c r="CC151" s="11" t="str">
        <f t="shared" si="296"/>
        <v/>
      </c>
      <c r="CD151" s="11" t="str">
        <f t="shared" si="297"/>
        <v/>
      </c>
      <c r="CE151" s="11" t="str">
        <f t="shared" si="298"/>
        <v/>
      </c>
      <c r="CF151" s="11" t="str">
        <f t="shared" si="299"/>
        <v/>
      </c>
      <c r="CG151" s="11" t="str">
        <f t="shared" si="300"/>
        <v/>
      </c>
      <c r="CH151" s="11" t="str">
        <f t="shared" si="301"/>
        <v/>
      </c>
      <c r="CI151" s="11" t="str">
        <f t="shared" si="302"/>
        <v/>
      </c>
      <c r="CJ151" s="11" t="str">
        <f t="shared" si="303"/>
        <v/>
      </c>
      <c r="CK151" s="11" t="str">
        <f t="shared" si="304"/>
        <v/>
      </c>
      <c r="CL151" s="11" t="str">
        <f t="shared" si="305"/>
        <v/>
      </c>
      <c r="CM151" s="11" t="str">
        <f t="shared" si="306"/>
        <v/>
      </c>
      <c r="CN151" s="11" t="str">
        <f t="shared" si="307"/>
        <v/>
      </c>
      <c r="CO151" s="11" t="str">
        <f t="shared" si="308"/>
        <v/>
      </c>
      <c r="CP151" s="11" t="str">
        <f t="shared" si="309"/>
        <v/>
      </c>
      <c r="CQ151" s="11" t="str">
        <f t="shared" si="310"/>
        <v/>
      </c>
      <c r="CR151" s="11" t="str">
        <f t="shared" si="311"/>
        <v/>
      </c>
      <c r="CS151" s="11" t="str">
        <f t="shared" si="312"/>
        <v/>
      </c>
      <c r="CT151" s="11" t="str">
        <f t="shared" si="313"/>
        <v/>
      </c>
      <c r="CU151" s="11" t="str">
        <f t="shared" si="314"/>
        <v/>
      </c>
      <c r="CV151" s="5">
        <v>2028</v>
      </c>
    </row>
    <row r="152" spans="1:100">
      <c r="A152" s="5">
        <v>2029</v>
      </c>
      <c r="B152" s="7"/>
      <c r="C152" s="7"/>
      <c r="D152" s="7"/>
      <c r="E152" s="7"/>
      <c r="F152" s="7"/>
      <c r="G152" s="7"/>
      <c r="H152" s="7"/>
      <c r="I152" s="7"/>
      <c r="J152" s="7"/>
      <c r="K152" s="7"/>
      <c r="L152" s="7"/>
      <c r="M152" s="7"/>
      <c r="N152" s="7"/>
      <c r="O152" s="7"/>
      <c r="P152" s="7"/>
      <c r="Q152" s="7"/>
      <c r="R152" s="7"/>
      <c r="S152" s="7"/>
      <c r="T152" s="7"/>
      <c r="U152" s="7"/>
      <c r="V152" s="7"/>
      <c r="W152" s="7"/>
      <c r="X152" s="7"/>
      <c r="Y152" s="7"/>
      <c r="Z152" s="7"/>
      <c r="AA152" s="7"/>
      <c r="AB152" s="7"/>
      <c r="AC152" s="7"/>
      <c r="AD152" s="7"/>
      <c r="AE152" s="7"/>
      <c r="AF152" s="858"/>
      <c r="AG152" s="360"/>
      <c r="AH152" s="10"/>
      <c r="AI152" s="17"/>
      <c r="AJ152" s="18"/>
      <c r="AK152" s="5">
        <v>2029</v>
      </c>
      <c r="AL152" s="11" t="str">
        <f t="shared" si="255"/>
        <v/>
      </c>
      <c r="AM152" s="11" t="str">
        <f t="shared" si="256"/>
        <v/>
      </c>
      <c r="AN152" s="11" t="str">
        <f t="shared" si="257"/>
        <v/>
      </c>
      <c r="AO152" s="11" t="str">
        <f t="shared" si="258"/>
        <v/>
      </c>
      <c r="AP152" s="11" t="str">
        <f t="shared" si="259"/>
        <v/>
      </c>
      <c r="AQ152" s="11" t="str">
        <f t="shared" si="260"/>
        <v/>
      </c>
      <c r="AR152" s="11" t="str">
        <f t="shared" si="261"/>
        <v/>
      </c>
      <c r="AS152" s="11" t="str">
        <f t="shared" si="262"/>
        <v/>
      </c>
      <c r="AT152" s="11" t="str">
        <f t="shared" si="263"/>
        <v/>
      </c>
      <c r="AU152" s="11" t="str">
        <f t="shared" si="264"/>
        <v/>
      </c>
      <c r="AV152" s="11" t="str">
        <f t="shared" si="265"/>
        <v/>
      </c>
      <c r="AW152" s="11" t="str">
        <f t="shared" si="266"/>
        <v/>
      </c>
      <c r="AX152" s="11" t="str">
        <f t="shared" si="267"/>
        <v/>
      </c>
      <c r="AY152" s="11" t="str">
        <f t="shared" si="268"/>
        <v/>
      </c>
      <c r="AZ152" s="11" t="str">
        <f t="shared" si="269"/>
        <v/>
      </c>
      <c r="BA152" s="11" t="str">
        <f t="shared" si="270"/>
        <v/>
      </c>
      <c r="BB152" s="11" t="str">
        <f t="shared" si="271"/>
        <v/>
      </c>
      <c r="BC152" s="11" t="str">
        <f t="shared" si="272"/>
        <v/>
      </c>
      <c r="BD152" s="11" t="str">
        <f t="shared" si="273"/>
        <v/>
      </c>
      <c r="BE152" s="11" t="str">
        <f t="shared" si="274"/>
        <v/>
      </c>
      <c r="BF152" s="11" t="str">
        <f t="shared" si="275"/>
        <v/>
      </c>
      <c r="BG152" s="11" t="str">
        <f t="shared" si="276"/>
        <v/>
      </c>
      <c r="BH152" s="11" t="str">
        <f t="shared" si="277"/>
        <v/>
      </c>
      <c r="BI152" s="11" t="str">
        <f t="shared" si="278"/>
        <v/>
      </c>
      <c r="BJ152" s="11" t="str">
        <f t="shared" si="279"/>
        <v/>
      </c>
      <c r="BK152" s="11" t="str">
        <f t="shared" si="280"/>
        <v/>
      </c>
      <c r="BL152" s="11" t="str">
        <f t="shared" si="281"/>
        <v/>
      </c>
      <c r="BM152" s="11" t="str">
        <f t="shared" si="282"/>
        <v/>
      </c>
      <c r="BN152" s="11" t="str">
        <f t="shared" si="283"/>
        <v/>
      </c>
      <c r="BO152" s="11" t="str">
        <f t="shared" si="284"/>
        <v/>
      </c>
      <c r="BQ152" s="5">
        <v>2029</v>
      </c>
      <c r="BR152" s="11" t="str">
        <f t="shared" si="285"/>
        <v/>
      </c>
      <c r="BS152" s="11" t="str">
        <f t="shared" si="286"/>
        <v/>
      </c>
      <c r="BT152" s="11" t="str">
        <f t="shared" si="287"/>
        <v/>
      </c>
      <c r="BU152" s="11" t="str">
        <f t="shared" si="288"/>
        <v/>
      </c>
      <c r="BV152" s="11" t="str">
        <f t="shared" si="289"/>
        <v/>
      </c>
      <c r="BW152" s="11" t="str">
        <f t="shared" si="290"/>
        <v/>
      </c>
      <c r="BX152" s="11" t="str">
        <f t="shared" si="291"/>
        <v/>
      </c>
      <c r="BY152" s="11" t="str">
        <f t="shared" si="292"/>
        <v/>
      </c>
      <c r="BZ152" s="11" t="str">
        <f t="shared" si="293"/>
        <v/>
      </c>
      <c r="CA152" s="11" t="str">
        <f t="shared" si="294"/>
        <v/>
      </c>
      <c r="CB152" s="11" t="str">
        <f t="shared" si="295"/>
        <v/>
      </c>
      <c r="CC152" s="11" t="str">
        <f t="shared" si="296"/>
        <v/>
      </c>
      <c r="CD152" s="11" t="str">
        <f t="shared" si="297"/>
        <v/>
      </c>
      <c r="CE152" s="11" t="str">
        <f t="shared" si="298"/>
        <v/>
      </c>
      <c r="CF152" s="11" t="str">
        <f t="shared" si="299"/>
        <v/>
      </c>
      <c r="CG152" s="11" t="str">
        <f t="shared" si="300"/>
        <v/>
      </c>
      <c r="CH152" s="11" t="str">
        <f t="shared" si="301"/>
        <v/>
      </c>
      <c r="CI152" s="11" t="str">
        <f t="shared" si="302"/>
        <v/>
      </c>
      <c r="CJ152" s="11" t="str">
        <f t="shared" si="303"/>
        <v/>
      </c>
      <c r="CK152" s="11" t="str">
        <f t="shared" si="304"/>
        <v/>
      </c>
      <c r="CL152" s="11" t="str">
        <f t="shared" si="305"/>
        <v/>
      </c>
      <c r="CM152" s="11" t="str">
        <f t="shared" si="306"/>
        <v/>
      </c>
      <c r="CN152" s="11" t="str">
        <f t="shared" si="307"/>
        <v/>
      </c>
      <c r="CO152" s="11" t="str">
        <f t="shared" si="308"/>
        <v/>
      </c>
      <c r="CP152" s="11" t="str">
        <f t="shared" si="309"/>
        <v/>
      </c>
      <c r="CQ152" s="11" t="str">
        <f t="shared" si="310"/>
        <v/>
      </c>
      <c r="CR152" s="11" t="str">
        <f t="shared" si="311"/>
        <v/>
      </c>
      <c r="CS152" s="11" t="str">
        <f t="shared" si="312"/>
        <v/>
      </c>
      <c r="CT152" s="11" t="str">
        <f t="shared" si="313"/>
        <v/>
      </c>
      <c r="CU152" s="11" t="str">
        <f t="shared" si="314"/>
        <v/>
      </c>
      <c r="CV152" s="5">
        <v>2029</v>
      </c>
    </row>
    <row r="153" spans="1:100" ht="13.8" thickBot="1">
      <c r="A153" s="19">
        <v>2030</v>
      </c>
      <c r="B153" s="995"/>
      <c r="C153" s="995"/>
      <c r="D153" s="995"/>
      <c r="E153" s="995"/>
      <c r="F153" s="995"/>
      <c r="G153" s="995"/>
      <c r="H153" s="995"/>
      <c r="I153" s="995"/>
      <c r="J153" s="995"/>
      <c r="K153" s="995"/>
      <c r="L153" s="995"/>
      <c r="M153" s="995"/>
      <c r="N153" s="995"/>
      <c r="O153" s="995"/>
      <c r="P153" s="995"/>
      <c r="Q153" s="995"/>
      <c r="R153" s="995"/>
      <c r="S153" s="995"/>
      <c r="T153" s="995"/>
      <c r="U153" s="995"/>
      <c r="V153" s="995"/>
      <c r="W153" s="995"/>
      <c r="X153" s="995"/>
      <c r="Y153" s="995"/>
      <c r="Z153" s="995"/>
      <c r="AA153" s="995"/>
      <c r="AB153" s="995"/>
      <c r="AC153" s="995"/>
      <c r="AD153" s="995"/>
      <c r="AE153" s="995"/>
      <c r="AF153" s="1017"/>
      <c r="AG153" s="1096"/>
      <c r="AH153" s="20"/>
      <c r="AI153" s="21"/>
      <c r="AJ153" s="22"/>
      <c r="AK153" s="19">
        <v>2030</v>
      </c>
      <c r="AL153" s="332" t="str">
        <f t="shared" si="255"/>
        <v/>
      </c>
      <c r="AM153" s="332" t="str">
        <f t="shared" si="256"/>
        <v/>
      </c>
      <c r="AN153" s="332" t="str">
        <f t="shared" si="257"/>
        <v/>
      </c>
      <c r="AO153" s="332" t="str">
        <f t="shared" si="258"/>
        <v/>
      </c>
      <c r="AP153" s="332" t="str">
        <f t="shared" si="259"/>
        <v/>
      </c>
      <c r="AQ153" s="332" t="str">
        <f t="shared" si="260"/>
        <v/>
      </c>
      <c r="AR153" s="332" t="str">
        <f t="shared" si="261"/>
        <v/>
      </c>
      <c r="AS153" s="332" t="str">
        <f t="shared" si="262"/>
        <v/>
      </c>
      <c r="AT153" s="332" t="str">
        <f t="shared" si="263"/>
        <v/>
      </c>
      <c r="AU153" s="332" t="str">
        <f t="shared" si="264"/>
        <v/>
      </c>
      <c r="AV153" s="332" t="str">
        <f t="shared" si="265"/>
        <v/>
      </c>
      <c r="AW153" s="332" t="str">
        <f t="shared" si="266"/>
        <v/>
      </c>
      <c r="AX153" s="332" t="str">
        <f t="shared" si="267"/>
        <v/>
      </c>
      <c r="AY153" s="332" t="str">
        <f t="shared" si="268"/>
        <v/>
      </c>
      <c r="AZ153" s="332" t="str">
        <f t="shared" si="269"/>
        <v/>
      </c>
      <c r="BA153" s="332" t="str">
        <f t="shared" si="270"/>
        <v/>
      </c>
      <c r="BB153" s="332" t="str">
        <f t="shared" si="271"/>
        <v/>
      </c>
      <c r="BC153" s="332" t="str">
        <f t="shared" si="272"/>
        <v/>
      </c>
      <c r="BD153" s="332" t="str">
        <f t="shared" si="273"/>
        <v/>
      </c>
      <c r="BE153" s="332" t="str">
        <f t="shared" si="274"/>
        <v/>
      </c>
      <c r="BF153" s="332" t="str">
        <f t="shared" si="275"/>
        <v/>
      </c>
      <c r="BG153" s="332" t="str">
        <f t="shared" si="276"/>
        <v/>
      </c>
      <c r="BH153" s="332" t="str">
        <f t="shared" si="277"/>
        <v/>
      </c>
      <c r="BI153" s="332" t="str">
        <f t="shared" si="278"/>
        <v/>
      </c>
      <c r="BJ153" s="332" t="str">
        <f t="shared" si="279"/>
        <v/>
      </c>
      <c r="BK153" s="332" t="str">
        <f t="shared" si="280"/>
        <v/>
      </c>
      <c r="BL153" s="332" t="str">
        <f t="shared" si="281"/>
        <v/>
      </c>
      <c r="BM153" s="332" t="str">
        <f t="shared" si="282"/>
        <v/>
      </c>
      <c r="BN153" s="332" t="str">
        <f t="shared" si="283"/>
        <v/>
      </c>
      <c r="BO153" s="332" t="str">
        <f t="shared" si="284"/>
        <v/>
      </c>
      <c r="BP153" s="738"/>
      <c r="BQ153" s="19">
        <v>2030</v>
      </c>
      <c r="BR153" s="332" t="str">
        <f t="shared" si="285"/>
        <v/>
      </c>
      <c r="BS153" s="332" t="str">
        <f t="shared" si="286"/>
        <v/>
      </c>
      <c r="BT153" s="332" t="str">
        <f t="shared" si="287"/>
        <v/>
      </c>
      <c r="BU153" s="332" t="str">
        <f t="shared" si="288"/>
        <v/>
      </c>
      <c r="BV153" s="332" t="str">
        <f t="shared" si="289"/>
        <v/>
      </c>
      <c r="BW153" s="332" t="str">
        <f t="shared" si="290"/>
        <v/>
      </c>
      <c r="BX153" s="332" t="str">
        <f t="shared" si="291"/>
        <v/>
      </c>
      <c r="BY153" s="332" t="str">
        <f t="shared" si="292"/>
        <v/>
      </c>
      <c r="BZ153" s="332" t="str">
        <f t="shared" si="293"/>
        <v/>
      </c>
      <c r="CA153" s="332" t="str">
        <f t="shared" si="294"/>
        <v/>
      </c>
      <c r="CB153" s="332" t="str">
        <f t="shared" si="295"/>
        <v/>
      </c>
      <c r="CC153" s="332" t="str">
        <f t="shared" si="296"/>
        <v/>
      </c>
      <c r="CD153" s="332" t="str">
        <f t="shared" si="297"/>
        <v/>
      </c>
      <c r="CE153" s="332" t="str">
        <f t="shared" si="298"/>
        <v/>
      </c>
      <c r="CF153" s="332" t="str">
        <f t="shared" si="299"/>
        <v/>
      </c>
      <c r="CG153" s="332" t="str">
        <f t="shared" si="300"/>
        <v/>
      </c>
      <c r="CH153" s="332" t="str">
        <f t="shared" si="301"/>
        <v/>
      </c>
      <c r="CI153" s="332" t="str">
        <f t="shared" si="302"/>
        <v/>
      </c>
      <c r="CJ153" s="332" t="str">
        <f t="shared" si="303"/>
        <v/>
      </c>
      <c r="CK153" s="332" t="str">
        <f t="shared" si="304"/>
        <v/>
      </c>
      <c r="CL153" s="332" t="str">
        <f t="shared" si="305"/>
        <v/>
      </c>
      <c r="CM153" s="332" t="str">
        <f t="shared" si="306"/>
        <v/>
      </c>
      <c r="CN153" s="332" t="str">
        <f t="shared" si="307"/>
        <v/>
      </c>
      <c r="CO153" s="332" t="str">
        <f t="shared" si="308"/>
        <v/>
      </c>
      <c r="CP153" s="332" t="str">
        <f t="shared" si="309"/>
        <v/>
      </c>
      <c r="CQ153" s="332" t="str">
        <f t="shared" si="310"/>
        <v/>
      </c>
      <c r="CR153" s="332" t="str">
        <f t="shared" si="311"/>
        <v/>
      </c>
      <c r="CS153" s="332" t="str">
        <f t="shared" si="312"/>
        <v/>
      </c>
      <c r="CT153" s="332" t="str">
        <f t="shared" si="313"/>
        <v/>
      </c>
      <c r="CU153" s="332" t="str">
        <f t="shared" si="314"/>
        <v/>
      </c>
      <c r="CV153" s="19">
        <v>2030</v>
      </c>
    </row>
    <row r="154" spans="1:100">
      <c r="A154" s="5" t="s">
        <v>5</v>
      </c>
      <c r="B154" s="23">
        <f t="shared" ref="B154:AE154" si="344">SUM(B3:B153)</f>
        <v>3253</v>
      </c>
      <c r="C154" s="23">
        <f t="shared" si="344"/>
        <v>3374</v>
      </c>
      <c r="D154" s="23">
        <f t="shared" si="344"/>
        <v>3386</v>
      </c>
      <c r="E154" s="23">
        <f t="shared" si="344"/>
        <v>3357</v>
      </c>
      <c r="F154" s="23">
        <f t="shared" si="344"/>
        <v>3346</v>
      </c>
      <c r="G154" s="23">
        <f t="shared" si="344"/>
        <v>3178</v>
      </c>
      <c r="H154" s="23">
        <f t="shared" si="344"/>
        <v>3408</v>
      </c>
      <c r="I154" s="23">
        <f t="shared" si="344"/>
        <v>3295</v>
      </c>
      <c r="J154" s="23">
        <f t="shared" si="344"/>
        <v>3218</v>
      </c>
      <c r="K154" s="23">
        <f t="shared" si="344"/>
        <v>3249</v>
      </c>
      <c r="L154" s="23">
        <f t="shared" si="344"/>
        <v>3356</v>
      </c>
      <c r="M154" s="23">
        <f t="shared" si="344"/>
        <v>3452</v>
      </c>
      <c r="N154" s="23">
        <f t="shared" si="344"/>
        <v>3303</v>
      </c>
      <c r="O154" s="23">
        <f t="shared" si="344"/>
        <v>3342</v>
      </c>
      <c r="P154" s="23">
        <f t="shared" si="344"/>
        <v>3255</v>
      </c>
      <c r="Q154" s="23">
        <f t="shared" si="344"/>
        <v>3347</v>
      </c>
      <c r="R154" s="23">
        <f t="shared" si="344"/>
        <v>3409</v>
      </c>
      <c r="S154" s="23">
        <f t="shared" si="344"/>
        <v>3537</v>
      </c>
      <c r="T154" s="23">
        <f t="shared" si="344"/>
        <v>3467</v>
      </c>
      <c r="U154" s="23">
        <f t="shared" si="344"/>
        <v>3399</v>
      </c>
      <c r="V154" s="23">
        <f t="shared" si="344"/>
        <v>3441</v>
      </c>
      <c r="W154" s="23">
        <f t="shared" si="344"/>
        <v>3356</v>
      </c>
      <c r="X154" s="23">
        <f t="shared" si="344"/>
        <v>3386</v>
      </c>
      <c r="Y154" s="23">
        <f t="shared" si="344"/>
        <v>3525</v>
      </c>
      <c r="Z154" s="23">
        <f t="shared" si="344"/>
        <v>3320</v>
      </c>
      <c r="AA154" s="23">
        <f t="shared" si="344"/>
        <v>3342</v>
      </c>
      <c r="AB154" s="23">
        <f t="shared" si="344"/>
        <v>3296</v>
      </c>
      <c r="AC154" s="23">
        <f t="shared" si="344"/>
        <v>3207</v>
      </c>
      <c r="AD154" s="23">
        <f t="shared" si="344"/>
        <v>3273</v>
      </c>
      <c r="AE154" s="23">
        <f t="shared" si="344"/>
        <v>3544</v>
      </c>
      <c r="AF154" s="859"/>
      <c r="AG154" s="219">
        <f>SUM(AG3:AG153)</f>
        <v>100621</v>
      </c>
      <c r="AH154" s="25">
        <f>SUM(AH3:AH153)</f>
        <v>3354.0333333333301</v>
      </c>
      <c r="AI154" s="23">
        <f>SUM(AI3:AI153)</f>
        <v>5522</v>
      </c>
      <c r="AJ154" s="23">
        <f>SUM(AJ3:AJ153)</f>
        <v>1075</v>
      </c>
      <c r="AK154" s="38"/>
      <c r="AL154" s="40">
        <f t="shared" ref="AL154:BO154" si="345">MAX(B3:B153)</f>
        <v>45</v>
      </c>
      <c r="AM154" s="40">
        <f t="shared" si="345"/>
        <v>43</v>
      </c>
      <c r="AN154" s="40">
        <f t="shared" si="345"/>
        <v>46</v>
      </c>
      <c r="AO154" s="40">
        <f t="shared" si="345"/>
        <v>43</v>
      </c>
      <c r="AP154" s="40">
        <f t="shared" si="345"/>
        <v>43</v>
      </c>
      <c r="AQ154" s="40">
        <f t="shared" si="345"/>
        <v>45</v>
      </c>
      <c r="AR154" s="40">
        <f t="shared" si="345"/>
        <v>42</v>
      </c>
      <c r="AS154" s="40">
        <f t="shared" si="345"/>
        <v>45</v>
      </c>
      <c r="AT154" s="40">
        <f t="shared" si="345"/>
        <v>43</v>
      </c>
      <c r="AU154" s="40">
        <f t="shared" si="345"/>
        <v>44</v>
      </c>
      <c r="AV154" s="40">
        <f t="shared" si="345"/>
        <v>47</v>
      </c>
      <c r="AW154" s="40">
        <f t="shared" si="345"/>
        <v>48</v>
      </c>
      <c r="AX154" s="40">
        <f t="shared" si="345"/>
        <v>48</v>
      </c>
      <c r="AY154" s="40">
        <f t="shared" si="345"/>
        <v>44</v>
      </c>
      <c r="AZ154" s="40">
        <f t="shared" si="345"/>
        <v>48</v>
      </c>
      <c r="BA154" s="40">
        <f t="shared" si="345"/>
        <v>46</v>
      </c>
      <c r="BB154" s="40">
        <f t="shared" si="345"/>
        <v>43</v>
      </c>
      <c r="BC154" s="40">
        <f t="shared" si="345"/>
        <v>48</v>
      </c>
      <c r="BD154" s="40">
        <f t="shared" si="345"/>
        <v>51</v>
      </c>
      <c r="BE154" s="40">
        <f t="shared" si="345"/>
        <v>40</v>
      </c>
      <c r="BF154" s="40">
        <f t="shared" si="345"/>
        <v>43</v>
      </c>
      <c r="BG154" s="40">
        <f t="shared" si="345"/>
        <v>48</v>
      </c>
      <c r="BH154" s="40">
        <f t="shared" si="345"/>
        <v>40</v>
      </c>
      <c r="BI154" s="40">
        <f t="shared" si="345"/>
        <v>44</v>
      </c>
      <c r="BJ154" s="40">
        <f t="shared" si="345"/>
        <v>44</v>
      </c>
      <c r="BK154" s="40">
        <f t="shared" si="345"/>
        <v>48</v>
      </c>
      <c r="BL154" s="40">
        <f t="shared" si="345"/>
        <v>45</v>
      </c>
      <c r="BM154" s="40">
        <f t="shared" si="345"/>
        <v>45</v>
      </c>
      <c r="BN154" s="40">
        <f t="shared" si="345"/>
        <v>42</v>
      </c>
      <c r="BO154" s="40">
        <f t="shared" si="345"/>
        <v>47</v>
      </c>
      <c r="BQ154" s="54" t="s">
        <v>67</v>
      </c>
      <c r="BR154" s="222">
        <f t="shared" ref="BR154:CU154" si="346">B157</f>
        <v>4</v>
      </c>
      <c r="BS154" s="222">
        <f t="shared" si="346"/>
        <v>4</v>
      </c>
      <c r="BT154" s="222">
        <f t="shared" si="346"/>
        <v>4</v>
      </c>
      <c r="BU154" s="222">
        <f t="shared" si="346"/>
        <v>3</v>
      </c>
      <c r="BV154" s="222">
        <f t="shared" si="346"/>
        <v>7</v>
      </c>
      <c r="BW154" s="222">
        <f t="shared" si="346"/>
        <v>4</v>
      </c>
      <c r="BX154" s="222">
        <f t="shared" si="346"/>
        <v>3</v>
      </c>
      <c r="BY154" s="222">
        <f t="shared" si="346"/>
        <v>5</v>
      </c>
      <c r="BZ154" s="222">
        <f t="shared" si="346"/>
        <v>4</v>
      </c>
      <c r="CA154" s="222">
        <f t="shared" si="346"/>
        <v>3</v>
      </c>
      <c r="CB154" s="222">
        <f t="shared" si="346"/>
        <v>4</v>
      </c>
      <c r="CC154" s="222">
        <f t="shared" si="346"/>
        <v>6</v>
      </c>
      <c r="CD154" s="222">
        <f t="shared" si="346"/>
        <v>4</v>
      </c>
      <c r="CE154" s="222">
        <f t="shared" si="346"/>
        <v>4</v>
      </c>
      <c r="CF154" s="222">
        <f t="shared" si="346"/>
        <v>6</v>
      </c>
      <c r="CG154" s="222">
        <f t="shared" si="346"/>
        <v>4</v>
      </c>
      <c r="CH154" s="222">
        <f t="shared" si="346"/>
        <v>4</v>
      </c>
      <c r="CI154" s="222">
        <f t="shared" si="346"/>
        <v>4</v>
      </c>
      <c r="CJ154" s="222">
        <f t="shared" si="346"/>
        <v>4</v>
      </c>
      <c r="CK154" s="222">
        <f t="shared" si="346"/>
        <v>4</v>
      </c>
      <c r="CL154" s="222">
        <f t="shared" si="346"/>
        <v>6</v>
      </c>
      <c r="CM154" s="222">
        <f t="shared" si="346"/>
        <v>6</v>
      </c>
      <c r="CN154" s="222">
        <f t="shared" si="346"/>
        <v>5</v>
      </c>
      <c r="CO154" s="222">
        <f t="shared" si="346"/>
        <v>4</v>
      </c>
      <c r="CP154" s="222">
        <f t="shared" si="346"/>
        <v>4</v>
      </c>
      <c r="CQ154" s="222">
        <f t="shared" si="346"/>
        <v>2</v>
      </c>
      <c r="CR154" s="222">
        <f t="shared" si="346"/>
        <v>5</v>
      </c>
      <c r="CS154" s="222">
        <f t="shared" si="346"/>
        <v>3</v>
      </c>
      <c r="CT154" s="222">
        <f t="shared" si="346"/>
        <v>4</v>
      </c>
      <c r="CU154" s="222">
        <f t="shared" si="346"/>
        <v>5</v>
      </c>
      <c r="CV154" s="1019"/>
    </row>
    <row r="155" spans="1:100" ht="15">
      <c r="A155" s="31" t="s">
        <v>11</v>
      </c>
      <c r="B155" s="32">
        <f t="shared" ref="B155:AE155" si="347">COUNT(B$3:B$153)</f>
        <v>140</v>
      </c>
      <c r="C155" s="32">
        <f t="shared" si="347"/>
        <v>140</v>
      </c>
      <c r="D155" s="32">
        <f t="shared" si="347"/>
        <v>140</v>
      </c>
      <c r="E155" s="32">
        <f t="shared" si="347"/>
        <v>140</v>
      </c>
      <c r="F155" s="32">
        <f t="shared" si="347"/>
        <v>140</v>
      </c>
      <c r="G155" s="32">
        <f t="shared" si="347"/>
        <v>140</v>
      </c>
      <c r="H155" s="32">
        <f t="shared" si="347"/>
        <v>140</v>
      </c>
      <c r="I155" s="32">
        <f t="shared" si="347"/>
        <v>140</v>
      </c>
      <c r="J155" s="32">
        <f t="shared" si="347"/>
        <v>140</v>
      </c>
      <c r="K155" s="32">
        <f t="shared" si="347"/>
        <v>140</v>
      </c>
      <c r="L155" s="32">
        <f t="shared" si="347"/>
        <v>140</v>
      </c>
      <c r="M155" s="32">
        <f t="shared" si="347"/>
        <v>140</v>
      </c>
      <c r="N155" s="32">
        <f t="shared" si="347"/>
        <v>140</v>
      </c>
      <c r="O155" s="32">
        <f t="shared" si="347"/>
        <v>140</v>
      </c>
      <c r="P155" s="32">
        <f t="shared" si="347"/>
        <v>140</v>
      </c>
      <c r="Q155" s="32">
        <f t="shared" si="347"/>
        <v>140</v>
      </c>
      <c r="R155" s="32">
        <f t="shared" si="347"/>
        <v>140</v>
      </c>
      <c r="S155" s="32">
        <f t="shared" si="347"/>
        <v>140</v>
      </c>
      <c r="T155" s="32">
        <f t="shared" si="347"/>
        <v>140</v>
      </c>
      <c r="U155" s="32">
        <f t="shared" si="347"/>
        <v>140</v>
      </c>
      <c r="V155" s="32">
        <f t="shared" si="347"/>
        <v>140</v>
      </c>
      <c r="W155" s="32">
        <f t="shared" si="347"/>
        <v>140</v>
      </c>
      <c r="X155" s="32">
        <f t="shared" si="347"/>
        <v>140</v>
      </c>
      <c r="Y155" s="32">
        <f t="shared" si="347"/>
        <v>140</v>
      </c>
      <c r="Z155" s="32">
        <f t="shared" si="347"/>
        <v>140</v>
      </c>
      <c r="AA155" s="32">
        <f t="shared" si="347"/>
        <v>140</v>
      </c>
      <c r="AB155" s="32">
        <f t="shared" si="347"/>
        <v>140</v>
      </c>
      <c r="AC155" s="32">
        <f t="shared" si="347"/>
        <v>140</v>
      </c>
      <c r="AD155" s="32">
        <f t="shared" si="347"/>
        <v>140</v>
      </c>
      <c r="AE155" s="32">
        <f t="shared" si="347"/>
        <v>140</v>
      </c>
      <c r="AF155" s="859"/>
      <c r="AG155" s="32">
        <f>COUNT(AG$3:AG$153)</f>
        <v>140</v>
      </c>
      <c r="AH155" s="32">
        <f>COUNT(AH$3:AH$153)</f>
        <v>140</v>
      </c>
      <c r="AI155" s="32">
        <f>COUNT(AI$3:AI$153)</f>
        <v>140</v>
      </c>
      <c r="AJ155" s="32">
        <f>COUNT(AJ$3:AJ$153)</f>
        <v>140</v>
      </c>
      <c r="AK155" s="39" t="s">
        <v>11</v>
      </c>
      <c r="AL155" s="220">
        <f t="shared" ref="AL155:BO155" si="348">COUNT(AL3:AL153)</f>
        <v>1</v>
      </c>
      <c r="AM155" s="220">
        <f t="shared" si="348"/>
        <v>1</v>
      </c>
      <c r="AN155" s="220">
        <f t="shared" si="348"/>
        <v>2</v>
      </c>
      <c r="AO155" s="220">
        <f t="shared" si="348"/>
        <v>1</v>
      </c>
      <c r="AP155" s="220">
        <f t="shared" si="348"/>
        <v>1</v>
      </c>
      <c r="AQ155" s="220">
        <f t="shared" si="348"/>
        <v>1</v>
      </c>
      <c r="AR155" s="220">
        <f t="shared" si="348"/>
        <v>1</v>
      </c>
      <c r="AS155" s="220">
        <f t="shared" si="348"/>
        <v>1</v>
      </c>
      <c r="AT155" s="220">
        <f t="shared" si="348"/>
        <v>3</v>
      </c>
      <c r="AU155" s="220">
        <f t="shared" si="348"/>
        <v>1</v>
      </c>
      <c r="AV155" s="220">
        <f t="shared" si="348"/>
        <v>1</v>
      </c>
      <c r="AW155" s="220">
        <f t="shared" si="348"/>
        <v>1</v>
      </c>
      <c r="AX155" s="220">
        <f t="shared" si="348"/>
        <v>1</v>
      </c>
      <c r="AY155" s="220">
        <f t="shared" si="348"/>
        <v>1</v>
      </c>
      <c r="AZ155" s="220">
        <f t="shared" si="348"/>
        <v>1</v>
      </c>
      <c r="BA155" s="220">
        <f t="shared" si="348"/>
        <v>1</v>
      </c>
      <c r="BB155" s="220">
        <f t="shared" si="348"/>
        <v>2</v>
      </c>
      <c r="BC155" s="220">
        <f t="shared" si="348"/>
        <v>1</v>
      </c>
      <c r="BD155" s="220">
        <f t="shared" si="348"/>
        <v>1</v>
      </c>
      <c r="BE155" s="220">
        <f t="shared" si="348"/>
        <v>2</v>
      </c>
      <c r="BF155" s="220">
        <f t="shared" si="348"/>
        <v>1</v>
      </c>
      <c r="BG155" s="220">
        <f t="shared" si="348"/>
        <v>1</v>
      </c>
      <c r="BH155" s="220">
        <f t="shared" si="348"/>
        <v>1</v>
      </c>
      <c r="BI155" s="220">
        <f t="shared" si="348"/>
        <v>1</v>
      </c>
      <c r="BJ155" s="220">
        <f t="shared" si="348"/>
        <v>1</v>
      </c>
      <c r="BK155" s="220">
        <f t="shared" si="348"/>
        <v>1</v>
      </c>
      <c r="BL155" s="220">
        <f t="shared" si="348"/>
        <v>1</v>
      </c>
      <c r="BM155" s="220">
        <f t="shared" si="348"/>
        <v>1</v>
      </c>
      <c r="BN155" s="220">
        <f t="shared" si="348"/>
        <v>1</v>
      </c>
      <c r="BO155" s="220">
        <f t="shared" si="348"/>
        <v>1</v>
      </c>
      <c r="BQ155" s="54" t="s">
        <v>11</v>
      </c>
      <c r="BR155" s="223">
        <f t="shared" ref="BR155:CU155" si="349">COUNT(BR3:BR153)</f>
        <v>1</v>
      </c>
      <c r="BS155" s="223">
        <f t="shared" si="349"/>
        <v>1</v>
      </c>
      <c r="BT155" s="223">
        <f t="shared" si="349"/>
        <v>2</v>
      </c>
      <c r="BU155" s="223">
        <f t="shared" si="349"/>
        <v>1</v>
      </c>
      <c r="BV155" s="223">
        <f t="shared" si="349"/>
        <v>2</v>
      </c>
      <c r="BW155" s="223">
        <f t="shared" si="349"/>
        <v>1</v>
      </c>
      <c r="BX155" s="223">
        <f t="shared" si="349"/>
        <v>1</v>
      </c>
      <c r="BY155" s="223">
        <f t="shared" si="349"/>
        <v>2</v>
      </c>
      <c r="BZ155" s="223">
        <f t="shared" si="349"/>
        <v>2</v>
      </c>
      <c r="CA155" s="223">
        <f t="shared" si="349"/>
        <v>1</v>
      </c>
      <c r="CB155" s="223">
        <f t="shared" si="349"/>
        <v>1</v>
      </c>
      <c r="CC155" s="223">
        <f t="shared" si="349"/>
        <v>2</v>
      </c>
      <c r="CD155" s="223">
        <f t="shared" si="349"/>
        <v>1</v>
      </c>
      <c r="CE155" s="223">
        <f t="shared" si="349"/>
        <v>1</v>
      </c>
      <c r="CF155" s="223">
        <f t="shared" si="349"/>
        <v>2</v>
      </c>
      <c r="CG155" s="223">
        <f t="shared" si="349"/>
        <v>1</v>
      </c>
      <c r="CH155" s="223">
        <f t="shared" si="349"/>
        <v>1</v>
      </c>
      <c r="CI155" s="223">
        <f t="shared" si="349"/>
        <v>1</v>
      </c>
      <c r="CJ155" s="223">
        <f t="shared" si="349"/>
        <v>1</v>
      </c>
      <c r="CK155" s="223">
        <f t="shared" si="349"/>
        <v>2</v>
      </c>
      <c r="CL155" s="223">
        <f t="shared" si="349"/>
        <v>3</v>
      </c>
      <c r="CM155" s="223">
        <f t="shared" si="349"/>
        <v>3</v>
      </c>
      <c r="CN155" s="223">
        <f t="shared" si="349"/>
        <v>1</v>
      </c>
      <c r="CO155" s="223">
        <f t="shared" si="349"/>
        <v>2</v>
      </c>
      <c r="CP155" s="223">
        <f t="shared" si="349"/>
        <v>1</v>
      </c>
      <c r="CQ155" s="223">
        <f t="shared" si="349"/>
        <v>1</v>
      </c>
      <c r="CR155" s="223">
        <f t="shared" si="349"/>
        <v>2</v>
      </c>
      <c r="CS155" s="223">
        <f t="shared" si="349"/>
        <v>1</v>
      </c>
      <c r="CT155" s="223">
        <f t="shared" si="349"/>
        <v>2</v>
      </c>
      <c r="CU155" s="223">
        <f t="shared" si="349"/>
        <v>1</v>
      </c>
      <c r="CV155" s="1019"/>
    </row>
    <row r="156" spans="1:100">
      <c r="A156" s="11" t="s">
        <v>7</v>
      </c>
      <c r="B156" s="34">
        <f t="shared" ref="B156:AE156" si="350">MAX(B3:B153)</f>
        <v>45</v>
      </c>
      <c r="C156" s="34">
        <f t="shared" si="350"/>
        <v>43</v>
      </c>
      <c r="D156" s="34">
        <f t="shared" si="350"/>
        <v>46</v>
      </c>
      <c r="E156" s="34">
        <f t="shared" si="350"/>
        <v>43</v>
      </c>
      <c r="F156" s="34">
        <f t="shared" si="350"/>
        <v>43</v>
      </c>
      <c r="G156" s="34">
        <f t="shared" si="350"/>
        <v>45</v>
      </c>
      <c r="H156" s="34">
        <f t="shared" si="350"/>
        <v>42</v>
      </c>
      <c r="I156" s="34">
        <f t="shared" si="350"/>
        <v>45</v>
      </c>
      <c r="J156" s="34">
        <f t="shared" si="350"/>
        <v>43</v>
      </c>
      <c r="K156" s="34">
        <f t="shared" si="350"/>
        <v>44</v>
      </c>
      <c r="L156" s="34">
        <f t="shared" si="350"/>
        <v>47</v>
      </c>
      <c r="M156" s="34">
        <f t="shared" si="350"/>
        <v>48</v>
      </c>
      <c r="N156" s="34">
        <f t="shared" si="350"/>
        <v>48</v>
      </c>
      <c r="O156" s="34">
        <f t="shared" si="350"/>
        <v>44</v>
      </c>
      <c r="P156" s="34">
        <f t="shared" si="350"/>
        <v>48</v>
      </c>
      <c r="Q156" s="34">
        <f t="shared" si="350"/>
        <v>46</v>
      </c>
      <c r="R156" s="34">
        <f t="shared" si="350"/>
        <v>43</v>
      </c>
      <c r="S156" s="34">
        <f t="shared" si="350"/>
        <v>48</v>
      </c>
      <c r="T156" s="34">
        <f t="shared" si="350"/>
        <v>51</v>
      </c>
      <c r="U156" s="34">
        <f t="shared" si="350"/>
        <v>40</v>
      </c>
      <c r="V156" s="34">
        <f t="shared" si="350"/>
        <v>43</v>
      </c>
      <c r="W156" s="34">
        <f t="shared" si="350"/>
        <v>48</v>
      </c>
      <c r="X156" s="34">
        <f t="shared" si="350"/>
        <v>40</v>
      </c>
      <c r="Y156" s="34">
        <f t="shared" si="350"/>
        <v>44</v>
      </c>
      <c r="Z156" s="34">
        <f t="shared" si="350"/>
        <v>44</v>
      </c>
      <c r="AA156" s="34">
        <f t="shared" si="350"/>
        <v>48</v>
      </c>
      <c r="AB156" s="34">
        <f t="shared" si="350"/>
        <v>45</v>
      </c>
      <c r="AC156" s="34">
        <f t="shared" si="350"/>
        <v>45</v>
      </c>
      <c r="AD156" s="34">
        <f t="shared" si="350"/>
        <v>42</v>
      </c>
      <c r="AE156" s="34">
        <f t="shared" si="350"/>
        <v>47</v>
      </c>
      <c r="AF156" s="860"/>
      <c r="AG156" s="907">
        <f>MAX(AG3:AG153)</f>
        <v>1019</v>
      </c>
      <c r="AH156" s="36">
        <f>MAX(AH3:AH153)</f>
        <v>33.966666666666669</v>
      </c>
      <c r="AI156" s="34">
        <f>MAX(AI3:AI153)</f>
        <v>51</v>
      </c>
      <c r="AJ156" s="34">
        <f>MAX(AJ3:AJ153)</f>
        <v>18</v>
      </c>
      <c r="AK156" s="39">
        <v>1</v>
      </c>
      <c r="AL156" s="39">
        <f t="shared" ref="AL156:AU160" si="351">(LARGE(AL$3:AL$153,$AK156))</f>
        <v>1894</v>
      </c>
      <c r="AM156" s="39">
        <f t="shared" si="351"/>
        <v>1975</v>
      </c>
      <c r="AN156" s="39">
        <f t="shared" si="351"/>
        <v>1981</v>
      </c>
      <c r="AO156" s="39">
        <f t="shared" si="351"/>
        <v>1893</v>
      </c>
      <c r="AP156" s="39">
        <f t="shared" si="351"/>
        <v>1942</v>
      </c>
      <c r="AQ156" s="39">
        <f t="shared" si="351"/>
        <v>1895</v>
      </c>
      <c r="AR156" s="39">
        <f t="shared" si="351"/>
        <v>1894</v>
      </c>
      <c r="AS156" s="39">
        <f t="shared" si="351"/>
        <v>1970</v>
      </c>
      <c r="AT156" s="39">
        <f t="shared" si="351"/>
        <v>1971</v>
      </c>
      <c r="AU156" s="39">
        <f t="shared" si="351"/>
        <v>1977</v>
      </c>
      <c r="AV156" s="39">
        <f t="shared" ref="AV156:BE160" si="352">(LARGE(AV$3:AV$153,$AK156))</f>
        <v>1977</v>
      </c>
      <c r="AW156" s="39">
        <f t="shared" si="352"/>
        <v>1930</v>
      </c>
      <c r="AX156" s="39">
        <f t="shared" si="352"/>
        <v>1971</v>
      </c>
      <c r="AY156" s="39">
        <f t="shared" si="352"/>
        <v>1976</v>
      </c>
      <c r="AZ156" s="39">
        <f t="shared" si="352"/>
        <v>1976</v>
      </c>
      <c r="BA156" s="39">
        <f t="shared" si="352"/>
        <v>1894</v>
      </c>
      <c r="BB156" s="39">
        <f t="shared" si="352"/>
        <v>1950</v>
      </c>
      <c r="BC156" s="39">
        <f t="shared" si="352"/>
        <v>1937</v>
      </c>
      <c r="BD156" s="39">
        <f t="shared" si="352"/>
        <v>1893</v>
      </c>
      <c r="BE156" s="39">
        <f t="shared" si="352"/>
        <v>1936</v>
      </c>
      <c r="BF156" s="39">
        <f t="shared" ref="BF156:BO160" si="353">(LARGE(BF$3:BF$153,$AK156))</f>
        <v>1888</v>
      </c>
      <c r="BG156" s="39">
        <f t="shared" si="353"/>
        <v>1962</v>
      </c>
      <c r="BH156" s="39">
        <f t="shared" si="353"/>
        <v>1978</v>
      </c>
      <c r="BI156" s="39">
        <f t="shared" si="353"/>
        <v>1895</v>
      </c>
      <c r="BJ156" s="39">
        <f t="shared" si="353"/>
        <v>1938</v>
      </c>
      <c r="BK156" s="39">
        <f t="shared" si="353"/>
        <v>1888</v>
      </c>
      <c r="BL156" s="39">
        <f t="shared" si="353"/>
        <v>1891</v>
      </c>
      <c r="BM156" s="39">
        <f t="shared" si="353"/>
        <v>1974</v>
      </c>
      <c r="BN156" s="39">
        <f t="shared" si="353"/>
        <v>1888</v>
      </c>
      <c r="BO156" s="39">
        <f t="shared" si="353"/>
        <v>1891</v>
      </c>
      <c r="BQ156" s="54">
        <v>1</v>
      </c>
      <c r="BR156" s="54">
        <f t="shared" ref="BR156:CU156" si="354">(LARGE(BR$3:BR$153,$AK163))</f>
        <v>1887</v>
      </c>
      <c r="BS156" s="54">
        <f t="shared" si="354"/>
        <v>2004</v>
      </c>
      <c r="BT156" s="54">
        <f t="shared" si="354"/>
        <v>1930</v>
      </c>
      <c r="BU156" s="54">
        <f t="shared" si="354"/>
        <v>1935</v>
      </c>
      <c r="BV156" s="54">
        <f t="shared" si="354"/>
        <v>2019</v>
      </c>
      <c r="BW156" s="54">
        <f t="shared" si="354"/>
        <v>1965</v>
      </c>
      <c r="BX156" s="54">
        <f t="shared" si="354"/>
        <v>1892</v>
      </c>
      <c r="BY156" s="54">
        <f t="shared" si="354"/>
        <v>1882</v>
      </c>
      <c r="BZ156" s="54">
        <f t="shared" si="354"/>
        <v>2003</v>
      </c>
      <c r="CA156" s="54">
        <f t="shared" si="354"/>
        <v>1924</v>
      </c>
      <c r="CB156" s="54">
        <f t="shared" si="354"/>
        <v>1928</v>
      </c>
      <c r="CC156" s="54">
        <f t="shared" si="354"/>
        <v>2004</v>
      </c>
      <c r="CD156" s="54">
        <f t="shared" si="354"/>
        <v>1903</v>
      </c>
      <c r="CE156" s="54">
        <f t="shared" si="354"/>
        <v>1991</v>
      </c>
      <c r="CF156" s="54">
        <f t="shared" si="354"/>
        <v>1989</v>
      </c>
      <c r="CG156" s="54">
        <f t="shared" si="354"/>
        <v>1883</v>
      </c>
      <c r="CH156" s="54">
        <f t="shared" si="354"/>
        <v>1930</v>
      </c>
      <c r="CI156" s="54">
        <f t="shared" si="354"/>
        <v>1892</v>
      </c>
      <c r="CJ156" s="54">
        <f t="shared" si="354"/>
        <v>1887</v>
      </c>
      <c r="CK156" s="54">
        <f t="shared" si="354"/>
        <v>1991</v>
      </c>
      <c r="CL156" s="54">
        <f t="shared" si="354"/>
        <v>1940</v>
      </c>
      <c r="CM156" s="54">
        <f t="shared" si="354"/>
        <v>2006</v>
      </c>
      <c r="CN156" s="54">
        <f t="shared" si="354"/>
        <v>1997</v>
      </c>
      <c r="CO156" s="54">
        <f t="shared" si="354"/>
        <v>1995</v>
      </c>
      <c r="CP156" s="54">
        <f t="shared" si="354"/>
        <v>1931</v>
      </c>
      <c r="CQ156" s="54">
        <f t="shared" si="354"/>
        <v>1903</v>
      </c>
      <c r="CR156" s="54">
        <f t="shared" si="354"/>
        <v>1952</v>
      </c>
      <c r="CS156" s="54">
        <f t="shared" si="354"/>
        <v>1952</v>
      </c>
      <c r="CT156" s="54">
        <f t="shared" si="354"/>
        <v>1954</v>
      </c>
      <c r="CU156" s="54">
        <f t="shared" si="354"/>
        <v>1950</v>
      </c>
      <c r="CV156" s="1019"/>
    </row>
    <row r="157" spans="1:100">
      <c r="A157" s="12" t="s">
        <v>8</v>
      </c>
      <c r="B157" s="42">
        <f t="shared" ref="B157:AE157" si="355">MIN(B3:B153)</f>
        <v>4</v>
      </c>
      <c r="C157" s="42">
        <f t="shared" si="355"/>
        <v>4</v>
      </c>
      <c r="D157" s="42">
        <f t="shared" si="355"/>
        <v>4</v>
      </c>
      <c r="E157" s="42">
        <f t="shared" si="355"/>
        <v>3</v>
      </c>
      <c r="F157" s="42">
        <f t="shared" si="355"/>
        <v>7</v>
      </c>
      <c r="G157" s="42">
        <f t="shared" si="355"/>
        <v>4</v>
      </c>
      <c r="H157" s="42">
        <f t="shared" si="355"/>
        <v>3</v>
      </c>
      <c r="I157" s="42">
        <f t="shared" si="355"/>
        <v>5</v>
      </c>
      <c r="J157" s="42">
        <f t="shared" si="355"/>
        <v>4</v>
      </c>
      <c r="K157" s="42">
        <f t="shared" si="355"/>
        <v>3</v>
      </c>
      <c r="L157" s="42">
        <f t="shared" si="355"/>
        <v>4</v>
      </c>
      <c r="M157" s="42">
        <f t="shared" si="355"/>
        <v>6</v>
      </c>
      <c r="N157" s="42">
        <f t="shared" si="355"/>
        <v>4</v>
      </c>
      <c r="O157" s="42">
        <f t="shared" si="355"/>
        <v>4</v>
      </c>
      <c r="P157" s="42">
        <f t="shared" si="355"/>
        <v>6</v>
      </c>
      <c r="Q157" s="42">
        <f t="shared" si="355"/>
        <v>4</v>
      </c>
      <c r="R157" s="42">
        <f t="shared" si="355"/>
        <v>4</v>
      </c>
      <c r="S157" s="42">
        <f t="shared" si="355"/>
        <v>4</v>
      </c>
      <c r="T157" s="42">
        <f t="shared" si="355"/>
        <v>4</v>
      </c>
      <c r="U157" s="42">
        <f t="shared" si="355"/>
        <v>4</v>
      </c>
      <c r="V157" s="42">
        <f t="shared" si="355"/>
        <v>6</v>
      </c>
      <c r="W157" s="42">
        <f t="shared" si="355"/>
        <v>6</v>
      </c>
      <c r="X157" s="42">
        <f t="shared" si="355"/>
        <v>5</v>
      </c>
      <c r="Y157" s="42">
        <f t="shared" si="355"/>
        <v>4</v>
      </c>
      <c r="Z157" s="42">
        <f t="shared" si="355"/>
        <v>4</v>
      </c>
      <c r="AA157" s="42">
        <f t="shared" si="355"/>
        <v>2</v>
      </c>
      <c r="AB157" s="42">
        <f t="shared" si="355"/>
        <v>5</v>
      </c>
      <c r="AC157" s="42">
        <f t="shared" si="355"/>
        <v>3</v>
      </c>
      <c r="AD157" s="42">
        <f t="shared" si="355"/>
        <v>4</v>
      </c>
      <c r="AE157" s="42">
        <f t="shared" si="355"/>
        <v>5</v>
      </c>
      <c r="AF157" s="861"/>
      <c r="AG157" s="908">
        <f>MIN(AG3:AG153)</f>
        <v>536</v>
      </c>
      <c r="AH157" s="44">
        <f>MIN(AH3:AH153)</f>
        <v>17.866666666666667</v>
      </c>
      <c r="AI157" s="42">
        <f>MIN(AI3:AI153)</f>
        <v>30</v>
      </c>
      <c r="AJ157" s="42">
        <f>MIN(AJ3:AJ153)</f>
        <v>2</v>
      </c>
      <c r="AK157" s="39">
        <v>2</v>
      </c>
      <c r="AL157" s="39" t="e">
        <f t="shared" si="351"/>
        <v>#NUM!</v>
      </c>
      <c r="AM157" s="39" t="e">
        <f t="shared" si="351"/>
        <v>#NUM!</v>
      </c>
      <c r="AN157" s="39">
        <f t="shared" si="351"/>
        <v>1895</v>
      </c>
      <c r="AO157" s="39" t="e">
        <f t="shared" si="351"/>
        <v>#NUM!</v>
      </c>
      <c r="AP157" s="39" t="e">
        <f t="shared" si="351"/>
        <v>#NUM!</v>
      </c>
      <c r="AQ157" s="39" t="e">
        <f t="shared" si="351"/>
        <v>#NUM!</v>
      </c>
      <c r="AR157" s="39" t="e">
        <f t="shared" si="351"/>
        <v>#NUM!</v>
      </c>
      <c r="AS157" s="39" t="e">
        <f t="shared" si="351"/>
        <v>#NUM!</v>
      </c>
      <c r="AT157" s="39">
        <f t="shared" si="351"/>
        <v>1931</v>
      </c>
      <c r="AU157" s="39" t="e">
        <f t="shared" si="351"/>
        <v>#NUM!</v>
      </c>
      <c r="AV157" s="39" t="e">
        <f t="shared" si="352"/>
        <v>#NUM!</v>
      </c>
      <c r="AW157" s="39" t="e">
        <f t="shared" si="352"/>
        <v>#NUM!</v>
      </c>
      <c r="AX157" s="39" t="e">
        <f t="shared" si="352"/>
        <v>#NUM!</v>
      </c>
      <c r="AY157" s="39" t="e">
        <f t="shared" si="352"/>
        <v>#NUM!</v>
      </c>
      <c r="AZ157" s="39" t="e">
        <f t="shared" si="352"/>
        <v>#NUM!</v>
      </c>
      <c r="BA157" s="39" t="e">
        <f t="shared" si="352"/>
        <v>#NUM!</v>
      </c>
      <c r="BB157" s="39">
        <f t="shared" si="352"/>
        <v>1894</v>
      </c>
      <c r="BC157" s="39" t="e">
        <f t="shared" si="352"/>
        <v>#NUM!</v>
      </c>
      <c r="BD157" s="39" t="e">
        <f t="shared" si="352"/>
        <v>#NUM!</v>
      </c>
      <c r="BE157" s="39">
        <f t="shared" si="352"/>
        <v>1895</v>
      </c>
      <c r="BF157" s="39" t="e">
        <f t="shared" si="353"/>
        <v>#NUM!</v>
      </c>
      <c r="BG157" s="39" t="e">
        <f t="shared" si="353"/>
        <v>#NUM!</v>
      </c>
      <c r="BH157" s="39" t="e">
        <f t="shared" si="353"/>
        <v>#NUM!</v>
      </c>
      <c r="BI157" s="39" t="e">
        <f t="shared" si="353"/>
        <v>#NUM!</v>
      </c>
      <c r="BJ157" s="39" t="e">
        <f t="shared" si="353"/>
        <v>#NUM!</v>
      </c>
      <c r="BK157" s="39" t="e">
        <f t="shared" si="353"/>
        <v>#NUM!</v>
      </c>
      <c r="BL157" s="39" t="e">
        <f t="shared" si="353"/>
        <v>#NUM!</v>
      </c>
      <c r="BM157" s="39" t="e">
        <f t="shared" si="353"/>
        <v>#NUM!</v>
      </c>
      <c r="BN157" s="39" t="e">
        <f t="shared" si="353"/>
        <v>#NUM!</v>
      </c>
      <c r="BO157" s="39" t="e">
        <f t="shared" si="353"/>
        <v>#NUM!</v>
      </c>
      <c r="BQ157" s="54">
        <v>2</v>
      </c>
      <c r="BR157" s="54" t="e">
        <f t="shared" ref="BR157:CU157" si="356">(LARGE(BR$3:BR$153,$AK164))</f>
        <v>#NUM!</v>
      </c>
      <c r="BS157" s="54" t="e">
        <f t="shared" si="356"/>
        <v>#NUM!</v>
      </c>
      <c r="BT157" s="54">
        <f t="shared" si="356"/>
        <v>1911</v>
      </c>
      <c r="BU157" s="54" t="e">
        <f t="shared" si="356"/>
        <v>#NUM!</v>
      </c>
      <c r="BV157" s="54">
        <f t="shared" si="356"/>
        <v>1993</v>
      </c>
      <c r="BW157" s="54" t="e">
        <f t="shared" si="356"/>
        <v>#NUM!</v>
      </c>
      <c r="BX157" s="54" t="e">
        <f t="shared" si="356"/>
        <v>#NUM!</v>
      </c>
      <c r="BY157" s="54">
        <f t="shared" si="356"/>
        <v>1881</v>
      </c>
      <c r="BZ157" s="54">
        <f t="shared" si="356"/>
        <v>1927</v>
      </c>
      <c r="CA157" s="54" t="e">
        <f t="shared" si="356"/>
        <v>#NUM!</v>
      </c>
      <c r="CB157" s="54" t="e">
        <f t="shared" si="356"/>
        <v>#NUM!</v>
      </c>
      <c r="CC157" s="54">
        <f t="shared" si="356"/>
        <v>1935</v>
      </c>
      <c r="CD157" s="54" t="e">
        <f t="shared" si="356"/>
        <v>#NUM!</v>
      </c>
      <c r="CE157" s="54" t="e">
        <f t="shared" si="356"/>
        <v>#NUM!</v>
      </c>
      <c r="CF157" s="54">
        <f t="shared" si="356"/>
        <v>1975</v>
      </c>
      <c r="CG157" s="54" t="e">
        <f t="shared" si="356"/>
        <v>#NUM!</v>
      </c>
      <c r="CH157" s="54" t="e">
        <f t="shared" si="356"/>
        <v>#NUM!</v>
      </c>
      <c r="CI157" s="54" t="e">
        <f t="shared" si="356"/>
        <v>#NUM!</v>
      </c>
      <c r="CJ157" s="54" t="e">
        <f t="shared" si="356"/>
        <v>#NUM!</v>
      </c>
      <c r="CK157" s="54">
        <f t="shared" si="356"/>
        <v>1892</v>
      </c>
      <c r="CL157" s="54">
        <f t="shared" si="356"/>
        <v>1928</v>
      </c>
      <c r="CM157" s="54">
        <f t="shared" si="356"/>
        <v>1949</v>
      </c>
      <c r="CN157" s="54" t="e">
        <f t="shared" si="356"/>
        <v>#NUM!</v>
      </c>
      <c r="CO157" s="54">
        <f t="shared" si="356"/>
        <v>1941</v>
      </c>
      <c r="CP157" s="54" t="e">
        <f t="shared" si="356"/>
        <v>#NUM!</v>
      </c>
      <c r="CQ157" s="54" t="e">
        <f t="shared" si="356"/>
        <v>#NUM!</v>
      </c>
      <c r="CR157" s="54">
        <f t="shared" si="356"/>
        <v>1881</v>
      </c>
      <c r="CS157" s="54" t="e">
        <f t="shared" si="356"/>
        <v>#NUM!</v>
      </c>
      <c r="CT157" s="54">
        <f t="shared" si="356"/>
        <v>1925</v>
      </c>
      <c r="CU157" s="54" t="e">
        <f t="shared" si="356"/>
        <v>#NUM!</v>
      </c>
      <c r="CV157" s="1019"/>
    </row>
    <row r="158" spans="1:100" ht="13.8" thickBot="1">
      <c r="A158" s="50" t="s">
        <v>19</v>
      </c>
      <c r="B158" s="51">
        <f>B154/B155</f>
        <v>23.235714285714284</v>
      </c>
      <c r="C158" s="51">
        <f t="shared" ref="C158:AE158" si="357">C154/C155</f>
        <v>24.1</v>
      </c>
      <c r="D158" s="51">
        <f t="shared" si="357"/>
        <v>24.185714285714287</v>
      </c>
      <c r="E158" s="51">
        <f t="shared" si="357"/>
        <v>23.978571428571428</v>
      </c>
      <c r="F158" s="51">
        <f t="shared" si="357"/>
        <v>23.9</v>
      </c>
      <c r="G158" s="51">
        <f t="shared" si="357"/>
        <v>22.7</v>
      </c>
      <c r="H158" s="51">
        <f t="shared" si="357"/>
        <v>24.342857142857142</v>
      </c>
      <c r="I158" s="51">
        <f t="shared" si="357"/>
        <v>23.535714285714285</v>
      </c>
      <c r="J158" s="51">
        <f t="shared" si="357"/>
        <v>22.985714285714284</v>
      </c>
      <c r="K158" s="51">
        <f t="shared" si="357"/>
        <v>23.207142857142856</v>
      </c>
      <c r="L158" s="51">
        <f t="shared" si="357"/>
        <v>23.971428571428572</v>
      </c>
      <c r="M158" s="51">
        <f t="shared" si="357"/>
        <v>24.657142857142858</v>
      </c>
      <c r="N158" s="51">
        <f t="shared" si="357"/>
        <v>23.592857142857142</v>
      </c>
      <c r="O158" s="51">
        <f t="shared" si="357"/>
        <v>23.87142857142857</v>
      </c>
      <c r="P158" s="51">
        <f t="shared" si="357"/>
        <v>23.25</v>
      </c>
      <c r="Q158" s="51">
        <f t="shared" si="357"/>
        <v>23.907142857142858</v>
      </c>
      <c r="R158" s="51">
        <f t="shared" si="357"/>
        <v>24.35</v>
      </c>
      <c r="S158" s="51">
        <f t="shared" si="357"/>
        <v>25.264285714285716</v>
      </c>
      <c r="T158" s="51">
        <f t="shared" si="357"/>
        <v>24.764285714285716</v>
      </c>
      <c r="U158" s="51">
        <f t="shared" si="357"/>
        <v>24.278571428571428</v>
      </c>
      <c r="V158" s="51">
        <f t="shared" si="357"/>
        <v>24.578571428571429</v>
      </c>
      <c r="W158" s="51">
        <f t="shared" si="357"/>
        <v>23.971428571428572</v>
      </c>
      <c r="X158" s="51">
        <f t="shared" si="357"/>
        <v>24.185714285714287</v>
      </c>
      <c r="Y158" s="51">
        <f t="shared" si="357"/>
        <v>25.178571428571427</v>
      </c>
      <c r="Z158" s="51">
        <f t="shared" si="357"/>
        <v>23.714285714285715</v>
      </c>
      <c r="AA158" s="51">
        <f t="shared" si="357"/>
        <v>23.87142857142857</v>
      </c>
      <c r="AB158" s="51">
        <f t="shared" si="357"/>
        <v>23.542857142857144</v>
      </c>
      <c r="AC158" s="51">
        <f t="shared" si="357"/>
        <v>22.907142857142858</v>
      </c>
      <c r="AD158" s="51">
        <f t="shared" si="357"/>
        <v>23.37857142857143</v>
      </c>
      <c r="AE158" s="51">
        <f t="shared" si="357"/>
        <v>25.314285714285713</v>
      </c>
      <c r="AF158" s="862"/>
      <c r="AG158" s="51">
        <f t="shared" ref="AG158:AJ158" si="358">AG154/AG155</f>
        <v>718.72142857142853</v>
      </c>
      <c r="AH158" s="51">
        <f t="shared" si="358"/>
        <v>23.95738095238093</v>
      </c>
      <c r="AI158" s="51">
        <f t="shared" si="358"/>
        <v>39.442857142857143</v>
      </c>
      <c r="AJ158" s="51">
        <f t="shared" si="358"/>
        <v>7.6785714285714288</v>
      </c>
      <c r="AK158" s="39">
        <v>3</v>
      </c>
      <c r="AL158" s="39" t="e">
        <f t="shared" si="351"/>
        <v>#NUM!</v>
      </c>
      <c r="AM158" s="39" t="e">
        <f t="shared" si="351"/>
        <v>#NUM!</v>
      </c>
      <c r="AN158" s="39" t="e">
        <f t="shared" si="351"/>
        <v>#NUM!</v>
      </c>
      <c r="AO158" s="39" t="e">
        <f t="shared" si="351"/>
        <v>#NUM!</v>
      </c>
      <c r="AP158" s="39" t="e">
        <f t="shared" si="351"/>
        <v>#NUM!</v>
      </c>
      <c r="AQ158" s="39" t="e">
        <f t="shared" si="351"/>
        <v>#NUM!</v>
      </c>
      <c r="AR158" s="39" t="e">
        <f t="shared" si="351"/>
        <v>#NUM!</v>
      </c>
      <c r="AS158" s="39" t="e">
        <f t="shared" si="351"/>
        <v>#NUM!</v>
      </c>
      <c r="AT158" s="39">
        <f t="shared" si="351"/>
        <v>1891</v>
      </c>
      <c r="AU158" s="39" t="e">
        <f t="shared" si="351"/>
        <v>#NUM!</v>
      </c>
      <c r="AV158" s="39" t="e">
        <f t="shared" si="352"/>
        <v>#NUM!</v>
      </c>
      <c r="AW158" s="39" t="e">
        <f t="shared" si="352"/>
        <v>#NUM!</v>
      </c>
      <c r="AX158" s="39" t="e">
        <f t="shared" si="352"/>
        <v>#NUM!</v>
      </c>
      <c r="AY158" s="39" t="e">
        <f t="shared" si="352"/>
        <v>#NUM!</v>
      </c>
      <c r="AZ158" s="39" t="e">
        <f t="shared" si="352"/>
        <v>#NUM!</v>
      </c>
      <c r="BA158" s="39" t="e">
        <f t="shared" si="352"/>
        <v>#NUM!</v>
      </c>
      <c r="BB158" s="39" t="e">
        <f t="shared" si="352"/>
        <v>#NUM!</v>
      </c>
      <c r="BC158" s="39" t="e">
        <f t="shared" si="352"/>
        <v>#NUM!</v>
      </c>
      <c r="BD158" s="39" t="e">
        <f t="shared" si="352"/>
        <v>#NUM!</v>
      </c>
      <c r="BE158" s="39" t="e">
        <f t="shared" si="352"/>
        <v>#NUM!</v>
      </c>
      <c r="BF158" s="39" t="e">
        <f t="shared" si="353"/>
        <v>#NUM!</v>
      </c>
      <c r="BG158" s="39" t="e">
        <f t="shared" si="353"/>
        <v>#NUM!</v>
      </c>
      <c r="BH158" s="39" t="e">
        <f t="shared" si="353"/>
        <v>#NUM!</v>
      </c>
      <c r="BI158" s="39" t="e">
        <f t="shared" si="353"/>
        <v>#NUM!</v>
      </c>
      <c r="BJ158" s="39" t="e">
        <f t="shared" si="353"/>
        <v>#NUM!</v>
      </c>
      <c r="BK158" s="39" t="e">
        <f t="shared" si="353"/>
        <v>#NUM!</v>
      </c>
      <c r="BL158" s="39" t="e">
        <f t="shared" si="353"/>
        <v>#NUM!</v>
      </c>
      <c r="BM158" s="39" t="e">
        <f t="shared" si="353"/>
        <v>#NUM!</v>
      </c>
      <c r="BN158" s="39" t="e">
        <f t="shared" si="353"/>
        <v>#NUM!</v>
      </c>
      <c r="BO158" s="39" t="e">
        <f t="shared" si="353"/>
        <v>#NUM!</v>
      </c>
      <c r="BQ158" s="54">
        <v>3</v>
      </c>
      <c r="BR158" s="54" t="e">
        <f t="shared" ref="BR158:CU158" si="359">(LARGE(BR$3:BR$153,$AK165))</f>
        <v>#NUM!</v>
      </c>
      <c r="BS158" s="54" t="e">
        <f t="shared" si="359"/>
        <v>#NUM!</v>
      </c>
      <c r="BT158" s="54" t="e">
        <f t="shared" si="359"/>
        <v>#NUM!</v>
      </c>
      <c r="BU158" s="54" t="e">
        <f t="shared" si="359"/>
        <v>#NUM!</v>
      </c>
      <c r="BV158" s="54" t="e">
        <f t="shared" si="359"/>
        <v>#NUM!</v>
      </c>
      <c r="BW158" s="54" t="e">
        <f t="shared" si="359"/>
        <v>#NUM!</v>
      </c>
      <c r="BX158" s="54" t="e">
        <f t="shared" si="359"/>
        <v>#NUM!</v>
      </c>
      <c r="BY158" s="54" t="e">
        <f t="shared" si="359"/>
        <v>#NUM!</v>
      </c>
      <c r="BZ158" s="54" t="e">
        <f t="shared" si="359"/>
        <v>#NUM!</v>
      </c>
      <c r="CA158" s="54" t="e">
        <f t="shared" si="359"/>
        <v>#NUM!</v>
      </c>
      <c r="CB158" s="54" t="e">
        <f t="shared" si="359"/>
        <v>#NUM!</v>
      </c>
      <c r="CC158" s="54" t="e">
        <f t="shared" si="359"/>
        <v>#NUM!</v>
      </c>
      <c r="CD158" s="54" t="e">
        <f t="shared" si="359"/>
        <v>#NUM!</v>
      </c>
      <c r="CE158" s="54" t="e">
        <f t="shared" si="359"/>
        <v>#NUM!</v>
      </c>
      <c r="CF158" s="54" t="e">
        <f t="shared" si="359"/>
        <v>#NUM!</v>
      </c>
      <c r="CG158" s="54" t="e">
        <f t="shared" si="359"/>
        <v>#NUM!</v>
      </c>
      <c r="CH158" s="54" t="e">
        <f t="shared" si="359"/>
        <v>#NUM!</v>
      </c>
      <c r="CI158" s="54" t="e">
        <f t="shared" si="359"/>
        <v>#NUM!</v>
      </c>
      <c r="CJ158" s="54" t="e">
        <f t="shared" si="359"/>
        <v>#NUM!</v>
      </c>
      <c r="CK158" s="54" t="e">
        <f t="shared" si="359"/>
        <v>#NUM!</v>
      </c>
      <c r="CL158" s="54">
        <f t="shared" si="359"/>
        <v>1884</v>
      </c>
      <c r="CM158" s="54">
        <f t="shared" si="359"/>
        <v>1884</v>
      </c>
      <c r="CN158" s="54" t="e">
        <f t="shared" si="359"/>
        <v>#NUM!</v>
      </c>
      <c r="CO158" s="54" t="e">
        <f t="shared" si="359"/>
        <v>#NUM!</v>
      </c>
      <c r="CP158" s="54" t="e">
        <f t="shared" si="359"/>
        <v>#NUM!</v>
      </c>
      <c r="CQ158" s="54" t="e">
        <f t="shared" si="359"/>
        <v>#NUM!</v>
      </c>
      <c r="CR158" s="54" t="e">
        <f t="shared" si="359"/>
        <v>#NUM!</v>
      </c>
      <c r="CS158" s="54" t="e">
        <f t="shared" si="359"/>
        <v>#NUM!</v>
      </c>
      <c r="CT158" s="54" t="e">
        <f t="shared" si="359"/>
        <v>#NUM!</v>
      </c>
      <c r="CU158" s="54" t="e">
        <f t="shared" si="359"/>
        <v>#NUM!</v>
      </c>
      <c r="CV158" s="1019"/>
    </row>
    <row r="159" spans="1:100" ht="15.6">
      <c r="A159" s="224" t="s">
        <v>68</v>
      </c>
      <c r="B159" s="225">
        <v>1</v>
      </c>
      <c r="C159" s="161">
        <v>2</v>
      </c>
      <c r="D159" s="161">
        <v>3</v>
      </c>
      <c r="E159" s="161">
        <v>4</v>
      </c>
      <c r="F159" s="161">
        <v>5</v>
      </c>
      <c r="G159" s="225">
        <v>6</v>
      </c>
      <c r="H159" s="161">
        <v>7</v>
      </c>
      <c r="I159" s="161">
        <v>8</v>
      </c>
      <c r="J159" s="161">
        <v>9</v>
      </c>
      <c r="K159" s="161">
        <v>10</v>
      </c>
      <c r="L159" s="225">
        <v>11</v>
      </c>
      <c r="M159" s="161">
        <v>12</v>
      </c>
      <c r="N159" s="161">
        <v>13</v>
      </c>
      <c r="O159" s="161">
        <v>14</v>
      </c>
      <c r="P159" s="161">
        <v>15</v>
      </c>
      <c r="Q159" s="225">
        <v>16</v>
      </c>
      <c r="R159" s="161">
        <v>17</v>
      </c>
      <c r="S159" s="161">
        <v>18</v>
      </c>
      <c r="T159" s="161">
        <v>19</v>
      </c>
      <c r="U159" s="161">
        <v>20</v>
      </c>
      <c r="V159" s="225">
        <v>21</v>
      </c>
      <c r="W159" s="161">
        <v>22</v>
      </c>
      <c r="X159" s="161">
        <v>23</v>
      </c>
      <c r="Y159" s="161">
        <v>24</v>
      </c>
      <c r="Z159" s="161">
        <v>25</v>
      </c>
      <c r="AA159" s="225">
        <v>26</v>
      </c>
      <c r="AB159" s="161">
        <v>27</v>
      </c>
      <c r="AC159" s="161">
        <v>28</v>
      </c>
      <c r="AD159" s="161">
        <v>29</v>
      </c>
      <c r="AE159" s="161">
        <v>30</v>
      </c>
      <c r="AF159" s="871"/>
      <c r="AG159" s="226" t="s">
        <v>5</v>
      </c>
      <c r="AH159" s="177" t="s">
        <v>21</v>
      </c>
      <c r="AI159" s="177" t="s">
        <v>7</v>
      </c>
      <c r="AJ159" s="178" t="s">
        <v>8</v>
      </c>
      <c r="AK159" s="39">
        <v>4</v>
      </c>
      <c r="AL159" s="39" t="e">
        <f t="shared" si="351"/>
        <v>#NUM!</v>
      </c>
      <c r="AM159" s="39" t="e">
        <f t="shared" si="351"/>
        <v>#NUM!</v>
      </c>
      <c r="AN159" s="39" t="e">
        <f t="shared" si="351"/>
        <v>#NUM!</v>
      </c>
      <c r="AO159" s="39" t="e">
        <f t="shared" si="351"/>
        <v>#NUM!</v>
      </c>
      <c r="AP159" s="39" t="e">
        <f t="shared" si="351"/>
        <v>#NUM!</v>
      </c>
      <c r="AQ159" s="39" t="e">
        <f t="shared" si="351"/>
        <v>#NUM!</v>
      </c>
      <c r="AR159" s="39" t="e">
        <f t="shared" si="351"/>
        <v>#NUM!</v>
      </c>
      <c r="AS159" s="39" t="e">
        <f t="shared" si="351"/>
        <v>#NUM!</v>
      </c>
      <c r="AT159" s="39" t="e">
        <f t="shared" si="351"/>
        <v>#NUM!</v>
      </c>
      <c r="AU159" s="39" t="e">
        <f t="shared" si="351"/>
        <v>#NUM!</v>
      </c>
      <c r="AV159" s="39" t="e">
        <f t="shared" si="352"/>
        <v>#NUM!</v>
      </c>
      <c r="AW159" s="39" t="e">
        <f t="shared" si="352"/>
        <v>#NUM!</v>
      </c>
      <c r="AX159" s="39" t="e">
        <f t="shared" si="352"/>
        <v>#NUM!</v>
      </c>
      <c r="AY159" s="39" t="e">
        <f t="shared" si="352"/>
        <v>#NUM!</v>
      </c>
      <c r="AZ159" s="39" t="e">
        <f t="shared" si="352"/>
        <v>#NUM!</v>
      </c>
      <c r="BA159" s="39" t="e">
        <f t="shared" si="352"/>
        <v>#NUM!</v>
      </c>
      <c r="BB159" s="39" t="e">
        <f t="shared" si="352"/>
        <v>#NUM!</v>
      </c>
      <c r="BC159" s="39" t="e">
        <f t="shared" si="352"/>
        <v>#NUM!</v>
      </c>
      <c r="BD159" s="39" t="e">
        <f t="shared" si="352"/>
        <v>#NUM!</v>
      </c>
      <c r="BE159" s="39" t="e">
        <f t="shared" si="352"/>
        <v>#NUM!</v>
      </c>
      <c r="BF159" s="39" t="e">
        <f t="shared" si="353"/>
        <v>#NUM!</v>
      </c>
      <c r="BG159" s="39" t="e">
        <f t="shared" si="353"/>
        <v>#NUM!</v>
      </c>
      <c r="BH159" s="39" t="e">
        <f t="shared" si="353"/>
        <v>#NUM!</v>
      </c>
      <c r="BI159" s="39" t="e">
        <f t="shared" si="353"/>
        <v>#NUM!</v>
      </c>
      <c r="BJ159" s="39" t="e">
        <f t="shared" si="353"/>
        <v>#NUM!</v>
      </c>
      <c r="BK159" s="39" t="e">
        <f t="shared" si="353"/>
        <v>#NUM!</v>
      </c>
      <c r="BL159" s="39" t="e">
        <f t="shared" si="353"/>
        <v>#NUM!</v>
      </c>
      <c r="BM159" s="39" t="e">
        <f t="shared" si="353"/>
        <v>#NUM!</v>
      </c>
      <c r="BN159" s="39" t="e">
        <f t="shared" si="353"/>
        <v>#NUM!</v>
      </c>
      <c r="BO159" s="39" t="e">
        <f t="shared" si="353"/>
        <v>#NUM!</v>
      </c>
      <c r="BQ159" s="54">
        <v>4</v>
      </c>
      <c r="BR159" s="54" t="e">
        <f t="shared" ref="BR159:CU159" si="360">(LARGE(BR$3:BR$153,$AK166))</f>
        <v>#NUM!</v>
      </c>
      <c r="BS159" s="54" t="e">
        <f t="shared" si="360"/>
        <v>#NUM!</v>
      </c>
      <c r="BT159" s="54" t="e">
        <f t="shared" si="360"/>
        <v>#NUM!</v>
      </c>
      <c r="BU159" s="54" t="e">
        <f t="shared" si="360"/>
        <v>#NUM!</v>
      </c>
      <c r="BV159" s="54" t="e">
        <f t="shared" si="360"/>
        <v>#NUM!</v>
      </c>
      <c r="BW159" s="54" t="e">
        <f t="shared" si="360"/>
        <v>#NUM!</v>
      </c>
      <c r="BX159" s="54" t="e">
        <f t="shared" si="360"/>
        <v>#NUM!</v>
      </c>
      <c r="BY159" s="54" t="e">
        <f t="shared" si="360"/>
        <v>#NUM!</v>
      </c>
      <c r="BZ159" s="54" t="e">
        <f t="shared" si="360"/>
        <v>#NUM!</v>
      </c>
      <c r="CA159" s="54" t="e">
        <f t="shared" si="360"/>
        <v>#NUM!</v>
      </c>
      <c r="CB159" s="54" t="e">
        <f t="shared" si="360"/>
        <v>#NUM!</v>
      </c>
      <c r="CC159" s="54" t="e">
        <f t="shared" si="360"/>
        <v>#NUM!</v>
      </c>
      <c r="CD159" s="54" t="e">
        <f t="shared" si="360"/>
        <v>#NUM!</v>
      </c>
      <c r="CE159" s="54" t="e">
        <f t="shared" si="360"/>
        <v>#NUM!</v>
      </c>
      <c r="CF159" s="54" t="e">
        <f t="shared" si="360"/>
        <v>#NUM!</v>
      </c>
      <c r="CG159" s="54" t="e">
        <f t="shared" si="360"/>
        <v>#NUM!</v>
      </c>
      <c r="CH159" s="54" t="e">
        <f t="shared" si="360"/>
        <v>#NUM!</v>
      </c>
      <c r="CI159" s="54" t="e">
        <f t="shared" si="360"/>
        <v>#NUM!</v>
      </c>
      <c r="CJ159" s="54" t="e">
        <f t="shared" si="360"/>
        <v>#NUM!</v>
      </c>
      <c r="CK159" s="54" t="e">
        <f t="shared" si="360"/>
        <v>#NUM!</v>
      </c>
      <c r="CL159" s="54" t="e">
        <f t="shared" si="360"/>
        <v>#NUM!</v>
      </c>
      <c r="CM159" s="54" t="e">
        <f t="shared" si="360"/>
        <v>#NUM!</v>
      </c>
      <c r="CN159" s="54" t="e">
        <f t="shared" si="360"/>
        <v>#NUM!</v>
      </c>
      <c r="CO159" s="54" t="e">
        <f t="shared" si="360"/>
        <v>#NUM!</v>
      </c>
      <c r="CP159" s="54" t="e">
        <f t="shared" si="360"/>
        <v>#NUM!</v>
      </c>
      <c r="CQ159" s="54" t="e">
        <f t="shared" si="360"/>
        <v>#NUM!</v>
      </c>
      <c r="CR159" s="54" t="e">
        <f t="shared" si="360"/>
        <v>#NUM!</v>
      </c>
      <c r="CS159" s="54" t="e">
        <f t="shared" si="360"/>
        <v>#NUM!</v>
      </c>
      <c r="CT159" s="54" t="e">
        <f t="shared" si="360"/>
        <v>#NUM!</v>
      </c>
      <c r="CU159" s="54" t="e">
        <f t="shared" si="360"/>
        <v>#NUM!</v>
      </c>
      <c r="CV159" s="1019"/>
    </row>
    <row r="160" spans="1:100" ht="14.4" thickBot="1">
      <c r="A160" s="59" t="s">
        <v>69</v>
      </c>
      <c r="B160" s="185">
        <f t="shared" ref="B160:AE160" si="361">B156</f>
        <v>45</v>
      </c>
      <c r="C160" s="227">
        <f t="shared" si="361"/>
        <v>43</v>
      </c>
      <c r="D160" s="227">
        <f t="shared" si="361"/>
        <v>46</v>
      </c>
      <c r="E160" s="227">
        <f t="shared" si="361"/>
        <v>43</v>
      </c>
      <c r="F160" s="227">
        <f t="shared" si="361"/>
        <v>43</v>
      </c>
      <c r="G160" s="185">
        <f t="shared" si="361"/>
        <v>45</v>
      </c>
      <c r="H160" s="227">
        <f t="shared" si="361"/>
        <v>42</v>
      </c>
      <c r="I160" s="227">
        <f t="shared" si="361"/>
        <v>45</v>
      </c>
      <c r="J160" s="227">
        <f t="shared" si="361"/>
        <v>43</v>
      </c>
      <c r="K160" s="227">
        <f t="shared" si="361"/>
        <v>44</v>
      </c>
      <c r="L160" s="185">
        <f t="shared" si="361"/>
        <v>47</v>
      </c>
      <c r="M160" s="227">
        <f t="shared" si="361"/>
        <v>48</v>
      </c>
      <c r="N160" s="227">
        <f t="shared" si="361"/>
        <v>48</v>
      </c>
      <c r="O160" s="227">
        <f t="shared" si="361"/>
        <v>44</v>
      </c>
      <c r="P160" s="227">
        <f t="shared" si="361"/>
        <v>48</v>
      </c>
      <c r="Q160" s="185">
        <f t="shared" si="361"/>
        <v>46</v>
      </c>
      <c r="R160" s="227">
        <f t="shared" si="361"/>
        <v>43</v>
      </c>
      <c r="S160" s="227">
        <f t="shared" si="361"/>
        <v>48</v>
      </c>
      <c r="T160" s="228">
        <f t="shared" si="361"/>
        <v>51</v>
      </c>
      <c r="U160" s="227">
        <f t="shared" si="361"/>
        <v>40</v>
      </c>
      <c r="V160" s="185">
        <f t="shared" si="361"/>
        <v>43</v>
      </c>
      <c r="W160" s="227">
        <f t="shared" si="361"/>
        <v>48</v>
      </c>
      <c r="X160" s="227">
        <f t="shared" si="361"/>
        <v>40</v>
      </c>
      <c r="Y160" s="227">
        <f t="shared" si="361"/>
        <v>44</v>
      </c>
      <c r="Z160" s="227">
        <f t="shared" si="361"/>
        <v>44</v>
      </c>
      <c r="AA160" s="185">
        <f t="shared" si="361"/>
        <v>48</v>
      </c>
      <c r="AB160" s="227">
        <f t="shared" si="361"/>
        <v>45</v>
      </c>
      <c r="AC160" s="227">
        <f t="shared" si="361"/>
        <v>45</v>
      </c>
      <c r="AD160" s="227">
        <f t="shared" si="361"/>
        <v>42</v>
      </c>
      <c r="AE160" s="229">
        <f t="shared" si="361"/>
        <v>47</v>
      </c>
      <c r="AF160" s="872"/>
      <c r="AG160" s="230">
        <f>SUM(B160:AE160)</f>
        <v>1348</v>
      </c>
      <c r="AH160" s="66">
        <f>AG160/30</f>
        <v>44.93333333333333</v>
      </c>
      <c r="AI160" s="39">
        <f>MAX(B160:AE160)</f>
        <v>51</v>
      </c>
      <c r="AJ160" s="76">
        <f>MIN(B160:AE160)</f>
        <v>40</v>
      </c>
      <c r="AK160" s="39">
        <v>5</v>
      </c>
      <c r="AL160" s="39" t="e">
        <f t="shared" si="351"/>
        <v>#NUM!</v>
      </c>
      <c r="AM160" s="39" t="e">
        <f t="shared" si="351"/>
        <v>#NUM!</v>
      </c>
      <c r="AN160" s="39" t="e">
        <f t="shared" si="351"/>
        <v>#NUM!</v>
      </c>
      <c r="AO160" s="39" t="e">
        <f t="shared" si="351"/>
        <v>#NUM!</v>
      </c>
      <c r="AP160" s="39" t="e">
        <f t="shared" si="351"/>
        <v>#NUM!</v>
      </c>
      <c r="AQ160" s="39" t="e">
        <f t="shared" si="351"/>
        <v>#NUM!</v>
      </c>
      <c r="AR160" s="39" t="e">
        <f t="shared" si="351"/>
        <v>#NUM!</v>
      </c>
      <c r="AS160" s="39" t="e">
        <f t="shared" si="351"/>
        <v>#NUM!</v>
      </c>
      <c r="AT160" s="39" t="e">
        <f t="shared" si="351"/>
        <v>#NUM!</v>
      </c>
      <c r="AU160" s="39" t="e">
        <f t="shared" si="351"/>
        <v>#NUM!</v>
      </c>
      <c r="AV160" s="39" t="e">
        <f t="shared" si="352"/>
        <v>#NUM!</v>
      </c>
      <c r="AW160" s="39" t="e">
        <f t="shared" si="352"/>
        <v>#NUM!</v>
      </c>
      <c r="AX160" s="39" t="e">
        <f t="shared" si="352"/>
        <v>#NUM!</v>
      </c>
      <c r="AY160" s="39" t="e">
        <f t="shared" si="352"/>
        <v>#NUM!</v>
      </c>
      <c r="AZ160" s="39" t="e">
        <f t="shared" si="352"/>
        <v>#NUM!</v>
      </c>
      <c r="BA160" s="39" t="e">
        <f t="shared" si="352"/>
        <v>#NUM!</v>
      </c>
      <c r="BB160" s="39" t="e">
        <f t="shared" si="352"/>
        <v>#NUM!</v>
      </c>
      <c r="BC160" s="39" t="e">
        <f t="shared" si="352"/>
        <v>#NUM!</v>
      </c>
      <c r="BD160" s="39" t="e">
        <f t="shared" si="352"/>
        <v>#NUM!</v>
      </c>
      <c r="BE160" s="39" t="e">
        <f t="shared" si="352"/>
        <v>#NUM!</v>
      </c>
      <c r="BF160" s="39" t="e">
        <f t="shared" si="353"/>
        <v>#NUM!</v>
      </c>
      <c r="BG160" s="39" t="e">
        <f t="shared" si="353"/>
        <v>#NUM!</v>
      </c>
      <c r="BH160" s="39" t="e">
        <f t="shared" si="353"/>
        <v>#NUM!</v>
      </c>
      <c r="BI160" s="39" t="e">
        <f t="shared" si="353"/>
        <v>#NUM!</v>
      </c>
      <c r="BJ160" s="39" t="e">
        <f t="shared" si="353"/>
        <v>#NUM!</v>
      </c>
      <c r="BK160" s="39" t="e">
        <f t="shared" si="353"/>
        <v>#NUM!</v>
      </c>
      <c r="BL160" s="39" t="e">
        <f t="shared" si="353"/>
        <v>#NUM!</v>
      </c>
      <c r="BM160" s="39" t="e">
        <f t="shared" si="353"/>
        <v>#NUM!</v>
      </c>
      <c r="BN160" s="39" t="e">
        <f t="shared" si="353"/>
        <v>#NUM!</v>
      </c>
      <c r="BO160" s="39" t="e">
        <f t="shared" si="353"/>
        <v>#NUM!</v>
      </c>
      <c r="BQ160" s="54">
        <v>5</v>
      </c>
      <c r="BR160" s="54" t="e">
        <f t="shared" ref="BR160:CU160" si="362">(LARGE(BR$3:BR$153,$AK167))</f>
        <v>#NUM!</v>
      </c>
      <c r="BS160" s="54" t="e">
        <f t="shared" si="362"/>
        <v>#NUM!</v>
      </c>
      <c r="BT160" s="54" t="e">
        <f t="shared" si="362"/>
        <v>#NUM!</v>
      </c>
      <c r="BU160" s="54" t="e">
        <f t="shared" si="362"/>
        <v>#NUM!</v>
      </c>
      <c r="BV160" s="54" t="e">
        <f t="shared" si="362"/>
        <v>#NUM!</v>
      </c>
      <c r="BW160" s="54" t="e">
        <f t="shared" si="362"/>
        <v>#NUM!</v>
      </c>
      <c r="BX160" s="54" t="e">
        <f t="shared" si="362"/>
        <v>#NUM!</v>
      </c>
      <c r="BY160" s="54" t="e">
        <f t="shared" si="362"/>
        <v>#NUM!</v>
      </c>
      <c r="BZ160" s="54" t="e">
        <f t="shared" si="362"/>
        <v>#NUM!</v>
      </c>
      <c r="CA160" s="54" t="e">
        <f t="shared" si="362"/>
        <v>#NUM!</v>
      </c>
      <c r="CB160" s="54" t="e">
        <f t="shared" si="362"/>
        <v>#NUM!</v>
      </c>
      <c r="CC160" s="54" t="e">
        <f t="shared" si="362"/>
        <v>#NUM!</v>
      </c>
      <c r="CD160" s="54" t="e">
        <f t="shared" si="362"/>
        <v>#NUM!</v>
      </c>
      <c r="CE160" s="54" t="e">
        <f t="shared" si="362"/>
        <v>#NUM!</v>
      </c>
      <c r="CF160" s="54" t="e">
        <f t="shared" si="362"/>
        <v>#NUM!</v>
      </c>
      <c r="CG160" s="54" t="e">
        <f t="shared" si="362"/>
        <v>#NUM!</v>
      </c>
      <c r="CH160" s="54" t="e">
        <f t="shared" si="362"/>
        <v>#NUM!</v>
      </c>
      <c r="CI160" s="54" t="e">
        <f t="shared" si="362"/>
        <v>#NUM!</v>
      </c>
      <c r="CJ160" s="54" t="e">
        <f t="shared" si="362"/>
        <v>#NUM!</v>
      </c>
      <c r="CK160" s="54" t="e">
        <f t="shared" si="362"/>
        <v>#NUM!</v>
      </c>
      <c r="CL160" s="54" t="e">
        <f t="shared" si="362"/>
        <v>#NUM!</v>
      </c>
      <c r="CM160" s="54" t="e">
        <f t="shared" si="362"/>
        <v>#NUM!</v>
      </c>
      <c r="CN160" s="54" t="e">
        <f t="shared" si="362"/>
        <v>#NUM!</v>
      </c>
      <c r="CO160" s="54" t="e">
        <f t="shared" si="362"/>
        <v>#NUM!</v>
      </c>
      <c r="CP160" s="54" t="e">
        <f t="shared" si="362"/>
        <v>#NUM!</v>
      </c>
      <c r="CQ160" s="54" t="e">
        <f t="shared" si="362"/>
        <v>#NUM!</v>
      </c>
      <c r="CR160" s="54" t="e">
        <f t="shared" si="362"/>
        <v>#NUM!</v>
      </c>
      <c r="CS160" s="54" t="e">
        <f t="shared" si="362"/>
        <v>#NUM!</v>
      </c>
      <c r="CT160" s="54" t="e">
        <f t="shared" si="362"/>
        <v>#NUM!</v>
      </c>
      <c r="CU160" s="54" t="e">
        <f t="shared" si="362"/>
        <v>#NUM!</v>
      </c>
      <c r="CV160" s="1019"/>
    </row>
    <row r="161" spans="1:100" ht="14.4" thickTop="1">
      <c r="A161" s="231" t="s">
        <v>70</v>
      </c>
      <c r="B161" s="232">
        <f t="shared" ref="B161:AE161" si="363">AL155</f>
        <v>1</v>
      </c>
      <c r="C161" s="233">
        <f t="shared" si="363"/>
        <v>1</v>
      </c>
      <c r="D161" s="233">
        <f t="shared" si="363"/>
        <v>2</v>
      </c>
      <c r="E161" s="233">
        <f t="shared" si="363"/>
        <v>1</v>
      </c>
      <c r="F161" s="233">
        <f t="shared" si="363"/>
        <v>1</v>
      </c>
      <c r="G161" s="233">
        <f t="shared" si="363"/>
        <v>1</v>
      </c>
      <c r="H161" s="233">
        <f t="shared" si="363"/>
        <v>1</v>
      </c>
      <c r="I161" s="233">
        <f t="shared" si="363"/>
        <v>1</v>
      </c>
      <c r="J161" s="233">
        <f t="shared" si="363"/>
        <v>3</v>
      </c>
      <c r="K161" s="233">
        <f t="shared" si="363"/>
        <v>1</v>
      </c>
      <c r="L161" s="233">
        <f t="shared" si="363"/>
        <v>1</v>
      </c>
      <c r="M161" s="233">
        <f t="shared" si="363"/>
        <v>1</v>
      </c>
      <c r="N161" s="233">
        <f t="shared" si="363"/>
        <v>1</v>
      </c>
      <c r="O161" s="233">
        <f t="shared" si="363"/>
        <v>1</v>
      </c>
      <c r="P161" s="233">
        <f t="shared" si="363"/>
        <v>1</v>
      </c>
      <c r="Q161" s="233">
        <f t="shared" si="363"/>
        <v>1</v>
      </c>
      <c r="R161" s="233">
        <f t="shared" si="363"/>
        <v>2</v>
      </c>
      <c r="S161" s="233">
        <f t="shared" si="363"/>
        <v>1</v>
      </c>
      <c r="T161" s="233">
        <f t="shared" si="363"/>
        <v>1</v>
      </c>
      <c r="U161" s="233">
        <f t="shared" si="363"/>
        <v>2</v>
      </c>
      <c r="V161" s="233">
        <f t="shared" si="363"/>
        <v>1</v>
      </c>
      <c r="W161" s="233">
        <f t="shared" si="363"/>
        <v>1</v>
      </c>
      <c r="X161" s="233">
        <f t="shared" si="363"/>
        <v>1</v>
      </c>
      <c r="Y161" s="233">
        <f t="shared" si="363"/>
        <v>1</v>
      </c>
      <c r="Z161" s="233">
        <f t="shared" si="363"/>
        <v>1</v>
      </c>
      <c r="AA161" s="233">
        <f t="shared" si="363"/>
        <v>1</v>
      </c>
      <c r="AB161" s="233">
        <f t="shared" si="363"/>
        <v>1</v>
      </c>
      <c r="AC161" s="233">
        <f t="shared" si="363"/>
        <v>1</v>
      </c>
      <c r="AD161" s="233">
        <f t="shared" si="363"/>
        <v>1</v>
      </c>
      <c r="AE161" s="233">
        <f t="shared" si="363"/>
        <v>1</v>
      </c>
      <c r="AF161" s="873"/>
      <c r="AG161" s="74">
        <f>MAX(B161:AE161)</f>
        <v>3</v>
      </c>
      <c r="AH161" s="234" t="s">
        <v>54</v>
      </c>
      <c r="AI161" s="39">
        <v>1897</v>
      </c>
      <c r="AJ161" s="76">
        <v>1980</v>
      </c>
      <c r="AK161" s="39" t="s">
        <v>12</v>
      </c>
      <c r="AL161" s="39">
        <v>1</v>
      </c>
      <c r="AM161" s="39">
        <v>2</v>
      </c>
      <c r="AN161" s="39">
        <v>3</v>
      </c>
      <c r="AO161" s="39">
        <v>4</v>
      </c>
      <c r="AP161" s="39">
        <v>5</v>
      </c>
      <c r="AQ161" s="39">
        <v>6</v>
      </c>
      <c r="AR161" s="39">
        <v>7</v>
      </c>
      <c r="AS161" s="39">
        <v>8</v>
      </c>
      <c r="AT161" s="39">
        <v>9</v>
      </c>
      <c r="AU161" s="39">
        <v>10</v>
      </c>
      <c r="AV161" s="39">
        <v>11</v>
      </c>
      <c r="AW161" s="39">
        <v>12</v>
      </c>
      <c r="AX161" s="39">
        <v>13</v>
      </c>
      <c r="AY161" s="39">
        <v>14</v>
      </c>
      <c r="AZ161" s="39">
        <v>15</v>
      </c>
      <c r="BA161" s="39">
        <v>16</v>
      </c>
      <c r="BB161" s="39">
        <v>17</v>
      </c>
      <c r="BC161" s="39">
        <v>18</v>
      </c>
      <c r="BD161" s="39">
        <v>19</v>
      </c>
      <c r="BE161" s="39">
        <v>20</v>
      </c>
      <c r="BF161" s="39">
        <v>21</v>
      </c>
      <c r="BG161" s="39">
        <v>22</v>
      </c>
      <c r="BH161" s="39">
        <v>23</v>
      </c>
      <c r="BI161" s="39">
        <v>24</v>
      </c>
      <c r="BJ161" s="39">
        <v>25</v>
      </c>
      <c r="BK161" s="39">
        <v>26</v>
      </c>
      <c r="BL161" s="39">
        <v>27</v>
      </c>
      <c r="BM161" s="39">
        <v>28</v>
      </c>
      <c r="BN161" s="39">
        <v>29</v>
      </c>
      <c r="BO161" s="39">
        <v>30</v>
      </c>
      <c r="BQ161" s="54" t="s">
        <v>12</v>
      </c>
      <c r="BR161" s="54">
        <v>1</v>
      </c>
      <c r="BS161" s="54">
        <v>2</v>
      </c>
      <c r="BT161" s="54">
        <v>3</v>
      </c>
      <c r="BU161" s="54">
        <v>4</v>
      </c>
      <c r="BV161" s="54">
        <v>5</v>
      </c>
      <c r="BW161" s="54">
        <v>6</v>
      </c>
      <c r="BX161" s="54">
        <v>7</v>
      </c>
      <c r="BY161" s="54">
        <v>8</v>
      </c>
      <c r="BZ161" s="54">
        <v>9</v>
      </c>
      <c r="CA161" s="54">
        <v>10</v>
      </c>
      <c r="CB161" s="54">
        <v>11</v>
      </c>
      <c r="CC161" s="54">
        <v>12</v>
      </c>
      <c r="CD161" s="54">
        <v>13</v>
      </c>
      <c r="CE161" s="54">
        <v>14</v>
      </c>
      <c r="CF161" s="54">
        <v>15</v>
      </c>
      <c r="CG161" s="54">
        <v>16</v>
      </c>
      <c r="CH161" s="54">
        <v>17</v>
      </c>
      <c r="CI161" s="54">
        <v>18</v>
      </c>
      <c r="CJ161" s="54">
        <v>19</v>
      </c>
      <c r="CK161" s="54">
        <v>20</v>
      </c>
      <c r="CL161" s="54">
        <v>21</v>
      </c>
      <c r="CM161" s="54">
        <v>22</v>
      </c>
      <c r="CN161" s="54">
        <v>23</v>
      </c>
      <c r="CO161" s="54">
        <v>24</v>
      </c>
      <c r="CP161" s="54">
        <v>25</v>
      </c>
      <c r="CQ161" s="54">
        <v>26</v>
      </c>
      <c r="CR161" s="54">
        <v>27</v>
      </c>
      <c r="CS161" s="54">
        <v>28</v>
      </c>
      <c r="CT161" s="54">
        <v>29</v>
      </c>
      <c r="CU161" s="54">
        <v>30</v>
      </c>
      <c r="CV161" s="1019"/>
    </row>
    <row r="162" spans="1:100" ht="15.6">
      <c r="A162" s="39">
        <v>1</v>
      </c>
      <c r="B162" s="69">
        <f t="shared" ref="B162:Q166" si="364">AL163</f>
        <v>1894</v>
      </c>
      <c r="C162" s="69">
        <f t="shared" si="364"/>
        <v>1975</v>
      </c>
      <c r="D162" s="69">
        <f t="shared" si="364"/>
        <v>1981</v>
      </c>
      <c r="E162" s="69">
        <f t="shared" si="364"/>
        <v>1893</v>
      </c>
      <c r="F162" s="69">
        <f t="shared" si="364"/>
        <v>1942</v>
      </c>
      <c r="G162" s="69">
        <f t="shared" si="364"/>
        <v>1895</v>
      </c>
      <c r="H162" s="69">
        <f t="shared" si="364"/>
        <v>1894</v>
      </c>
      <c r="I162" s="69">
        <f t="shared" si="364"/>
        <v>1970</v>
      </c>
      <c r="J162" s="69">
        <f t="shared" si="364"/>
        <v>1971</v>
      </c>
      <c r="K162" s="69">
        <f t="shared" si="364"/>
        <v>1977</v>
      </c>
      <c r="L162" s="69">
        <f t="shared" si="364"/>
        <v>1977</v>
      </c>
      <c r="M162" s="69">
        <f t="shared" si="364"/>
        <v>1930</v>
      </c>
      <c r="N162" s="69">
        <f t="shared" si="364"/>
        <v>1971</v>
      </c>
      <c r="O162" s="69">
        <f t="shared" si="364"/>
        <v>1976</v>
      </c>
      <c r="P162" s="69">
        <f t="shared" si="364"/>
        <v>1976</v>
      </c>
      <c r="Q162" s="69">
        <f t="shared" si="364"/>
        <v>1894</v>
      </c>
      <c r="R162" s="69">
        <f t="shared" ref="R162:AE166" si="365">BB163</f>
        <v>1950</v>
      </c>
      <c r="S162" s="69">
        <f t="shared" si="365"/>
        <v>1937</v>
      </c>
      <c r="T162" s="69">
        <f t="shared" si="365"/>
        <v>1893</v>
      </c>
      <c r="U162" s="69">
        <f t="shared" si="365"/>
        <v>1936</v>
      </c>
      <c r="V162" s="69">
        <f t="shared" si="365"/>
        <v>1888</v>
      </c>
      <c r="W162" s="69">
        <f t="shared" si="365"/>
        <v>1962</v>
      </c>
      <c r="X162" s="69">
        <f t="shared" si="365"/>
        <v>1978</v>
      </c>
      <c r="Y162" s="69">
        <f t="shared" si="365"/>
        <v>1895</v>
      </c>
      <c r="Z162" s="69">
        <f t="shared" si="365"/>
        <v>1938</v>
      </c>
      <c r="AA162" s="69">
        <f t="shared" si="365"/>
        <v>1888</v>
      </c>
      <c r="AB162" s="69">
        <f t="shared" si="365"/>
        <v>1891</v>
      </c>
      <c r="AC162" s="69">
        <f t="shared" si="365"/>
        <v>1974</v>
      </c>
      <c r="AD162" s="69">
        <f t="shared" si="365"/>
        <v>1888</v>
      </c>
      <c r="AE162" s="69">
        <f t="shared" si="365"/>
        <v>1891</v>
      </c>
      <c r="AF162" s="859"/>
      <c r="AG162" s="65" t="s">
        <v>12</v>
      </c>
      <c r="AH162" s="66"/>
      <c r="AI162" s="39"/>
      <c r="AJ162" s="76"/>
      <c r="AK162" s="39" t="s">
        <v>12</v>
      </c>
      <c r="AL162" s="39"/>
      <c r="AM162" s="39"/>
      <c r="AN162" s="1113" t="s">
        <v>216</v>
      </c>
      <c r="AO162" s="1113"/>
      <c r="AP162" s="1113"/>
      <c r="AQ162" s="1113"/>
      <c r="AR162" s="1113"/>
      <c r="AS162" s="1113"/>
      <c r="AT162" s="1113"/>
      <c r="AU162" s="1113"/>
      <c r="AV162" s="1113"/>
      <c r="AW162" s="1113"/>
      <c r="AX162" s="1113"/>
      <c r="AY162" s="1113"/>
      <c r="AZ162" s="1113"/>
      <c r="BA162" s="1113"/>
      <c r="BB162" s="1113"/>
      <c r="BC162" s="1113"/>
      <c r="BD162" s="1113"/>
      <c r="BE162" s="1113"/>
      <c r="BF162" s="1113"/>
      <c r="BG162" s="1113"/>
      <c r="BH162" s="1113"/>
      <c r="BI162" s="1113"/>
      <c r="BJ162" s="1113"/>
      <c r="BK162" s="1113"/>
      <c r="BL162" s="39"/>
      <c r="BM162" s="39"/>
      <c r="BN162" s="39"/>
      <c r="BO162" s="39"/>
      <c r="BQ162" s="54" t="s">
        <v>12</v>
      </c>
      <c r="BR162" s="54"/>
      <c r="BS162" s="54"/>
      <c r="BT162" s="1108" t="s">
        <v>217</v>
      </c>
      <c r="BU162" s="1108"/>
      <c r="BV162" s="1108"/>
      <c r="BW162" s="1108"/>
      <c r="BX162" s="1108"/>
      <c r="BY162" s="1108"/>
      <c r="BZ162" s="1108"/>
      <c r="CA162" s="1108"/>
      <c r="CB162" s="1108"/>
      <c r="CC162" s="1108"/>
      <c r="CD162" s="1108"/>
      <c r="CE162" s="1108"/>
      <c r="CF162" s="1108"/>
      <c r="CG162" s="1108"/>
      <c r="CH162" s="1108"/>
      <c r="CI162" s="1108"/>
      <c r="CJ162" s="1108"/>
      <c r="CK162" s="1108"/>
      <c r="CL162" s="1108"/>
      <c r="CM162" s="1108"/>
      <c r="CN162" s="1108"/>
      <c r="CO162" s="1108"/>
      <c r="CP162" s="1108"/>
      <c r="CQ162" s="1108"/>
      <c r="CR162" s="1108"/>
      <c r="CS162" s="54"/>
      <c r="CT162" s="54"/>
      <c r="CU162" s="54"/>
      <c r="CV162" s="1019"/>
    </row>
    <row r="163" spans="1:100" ht="13.8">
      <c r="A163" s="39">
        <v>2</v>
      </c>
      <c r="B163" s="69" t="str">
        <f t="shared" si="364"/>
        <v/>
      </c>
      <c r="C163" s="69" t="str">
        <f t="shared" si="364"/>
        <v/>
      </c>
      <c r="D163" s="69">
        <f t="shared" si="364"/>
        <v>1895</v>
      </c>
      <c r="E163" s="69" t="str">
        <f t="shared" si="364"/>
        <v/>
      </c>
      <c r="F163" s="69" t="str">
        <f t="shared" si="364"/>
        <v/>
      </c>
      <c r="G163" s="69" t="str">
        <f t="shared" si="364"/>
        <v/>
      </c>
      <c r="H163" s="69" t="str">
        <f t="shared" si="364"/>
        <v/>
      </c>
      <c r="I163" s="69" t="str">
        <f t="shared" si="364"/>
        <v/>
      </c>
      <c r="J163" s="69">
        <f t="shared" si="364"/>
        <v>1931</v>
      </c>
      <c r="K163" s="69" t="str">
        <f t="shared" si="364"/>
        <v/>
      </c>
      <c r="L163" s="69" t="str">
        <f t="shared" si="364"/>
        <v/>
      </c>
      <c r="M163" s="69" t="str">
        <f t="shared" si="364"/>
        <v/>
      </c>
      <c r="N163" s="69" t="str">
        <f t="shared" si="364"/>
        <v/>
      </c>
      <c r="O163" s="69" t="str">
        <f t="shared" si="364"/>
        <v/>
      </c>
      <c r="P163" s="69" t="str">
        <f t="shared" si="364"/>
        <v/>
      </c>
      <c r="Q163" s="69" t="str">
        <f t="shared" si="364"/>
        <v/>
      </c>
      <c r="R163" s="69">
        <f t="shared" si="365"/>
        <v>1894</v>
      </c>
      <c r="S163" s="69" t="str">
        <f t="shared" si="365"/>
        <v/>
      </c>
      <c r="T163" s="69" t="str">
        <f t="shared" si="365"/>
        <v/>
      </c>
      <c r="U163" s="69">
        <f t="shared" si="365"/>
        <v>1895</v>
      </c>
      <c r="V163" s="69" t="str">
        <f t="shared" si="365"/>
        <v/>
      </c>
      <c r="W163" s="69" t="str">
        <f t="shared" si="365"/>
        <v/>
      </c>
      <c r="X163" s="69" t="str">
        <f t="shared" si="365"/>
        <v/>
      </c>
      <c r="Y163" s="69" t="str">
        <f t="shared" si="365"/>
        <v/>
      </c>
      <c r="Z163" s="69" t="str">
        <f t="shared" si="365"/>
        <v/>
      </c>
      <c r="AA163" s="69" t="str">
        <f t="shared" si="365"/>
        <v/>
      </c>
      <c r="AB163" s="69" t="str">
        <f t="shared" si="365"/>
        <v/>
      </c>
      <c r="AC163" s="69" t="str">
        <f t="shared" si="365"/>
        <v/>
      </c>
      <c r="AD163" s="69" t="str">
        <f t="shared" si="365"/>
        <v/>
      </c>
      <c r="AE163" s="69" t="str">
        <f t="shared" si="365"/>
        <v/>
      </c>
      <c r="AF163" s="859"/>
      <c r="AG163" s="230"/>
      <c r="AH163" s="66"/>
      <c r="AI163" s="39"/>
      <c r="AJ163" s="76"/>
      <c r="AK163" s="39">
        <v>1</v>
      </c>
      <c r="AL163" s="39">
        <f t="shared" ref="AL163:BO167" si="366">IF(ISERROR(AL156), "", AL156)</f>
        <v>1894</v>
      </c>
      <c r="AM163" s="39">
        <f t="shared" si="366"/>
        <v>1975</v>
      </c>
      <c r="AN163" s="39">
        <f t="shared" si="366"/>
        <v>1981</v>
      </c>
      <c r="AO163" s="39">
        <f t="shared" si="366"/>
        <v>1893</v>
      </c>
      <c r="AP163" s="39">
        <f t="shared" si="366"/>
        <v>1942</v>
      </c>
      <c r="AQ163" s="39">
        <f t="shared" si="366"/>
        <v>1895</v>
      </c>
      <c r="AR163" s="39">
        <f t="shared" si="366"/>
        <v>1894</v>
      </c>
      <c r="AS163" s="39">
        <f t="shared" si="366"/>
        <v>1970</v>
      </c>
      <c r="AT163" s="39">
        <f t="shared" si="366"/>
        <v>1971</v>
      </c>
      <c r="AU163" s="39">
        <f t="shared" si="366"/>
        <v>1977</v>
      </c>
      <c r="AV163" s="39">
        <f t="shared" si="366"/>
        <v>1977</v>
      </c>
      <c r="AW163" s="39">
        <f t="shared" si="366"/>
        <v>1930</v>
      </c>
      <c r="AX163" s="39">
        <f t="shared" si="366"/>
        <v>1971</v>
      </c>
      <c r="AY163" s="39">
        <f t="shared" si="366"/>
        <v>1976</v>
      </c>
      <c r="AZ163" s="39">
        <f t="shared" si="366"/>
        <v>1976</v>
      </c>
      <c r="BA163" s="39">
        <f t="shared" si="366"/>
        <v>1894</v>
      </c>
      <c r="BB163" s="39">
        <f t="shared" si="366"/>
        <v>1950</v>
      </c>
      <c r="BC163" s="39">
        <f t="shared" si="366"/>
        <v>1937</v>
      </c>
      <c r="BD163" s="39">
        <f t="shared" si="366"/>
        <v>1893</v>
      </c>
      <c r="BE163" s="39">
        <f t="shared" si="366"/>
        <v>1936</v>
      </c>
      <c r="BF163" s="39">
        <f t="shared" si="366"/>
        <v>1888</v>
      </c>
      <c r="BG163" s="39">
        <f t="shared" si="366"/>
        <v>1962</v>
      </c>
      <c r="BH163" s="39">
        <f t="shared" si="366"/>
        <v>1978</v>
      </c>
      <c r="BI163" s="39">
        <f t="shared" si="366"/>
        <v>1895</v>
      </c>
      <c r="BJ163" s="39">
        <f t="shared" si="366"/>
        <v>1938</v>
      </c>
      <c r="BK163" s="39">
        <f t="shared" si="366"/>
        <v>1888</v>
      </c>
      <c r="BL163" s="39">
        <f t="shared" si="366"/>
        <v>1891</v>
      </c>
      <c r="BM163" s="39">
        <f t="shared" si="366"/>
        <v>1974</v>
      </c>
      <c r="BN163" s="39">
        <f t="shared" si="366"/>
        <v>1888</v>
      </c>
      <c r="BO163" s="39">
        <f t="shared" si="366"/>
        <v>1891</v>
      </c>
      <c r="BQ163" s="54">
        <v>1</v>
      </c>
      <c r="BR163" s="235">
        <f t="shared" ref="BR163:CU167" si="367">IF(ISERROR(BR156), "", BR156)</f>
        <v>1887</v>
      </c>
      <c r="BS163" s="235">
        <f t="shared" si="367"/>
        <v>2004</v>
      </c>
      <c r="BT163" s="235">
        <f t="shared" si="367"/>
        <v>1930</v>
      </c>
      <c r="BU163" s="235">
        <f t="shared" si="367"/>
        <v>1935</v>
      </c>
      <c r="BV163" s="235">
        <f t="shared" si="367"/>
        <v>2019</v>
      </c>
      <c r="BW163" s="235">
        <f t="shared" si="367"/>
        <v>1965</v>
      </c>
      <c r="BX163" s="235">
        <f t="shared" si="367"/>
        <v>1892</v>
      </c>
      <c r="BY163" s="235">
        <f t="shared" si="367"/>
        <v>1882</v>
      </c>
      <c r="BZ163" s="235">
        <f t="shared" si="367"/>
        <v>2003</v>
      </c>
      <c r="CA163" s="235">
        <f t="shared" si="367"/>
        <v>1924</v>
      </c>
      <c r="CB163" s="235">
        <f t="shared" si="367"/>
        <v>1928</v>
      </c>
      <c r="CC163" s="235">
        <f t="shared" si="367"/>
        <v>2004</v>
      </c>
      <c r="CD163" s="235">
        <f t="shared" si="367"/>
        <v>1903</v>
      </c>
      <c r="CE163" s="235">
        <f t="shared" si="367"/>
        <v>1991</v>
      </c>
      <c r="CF163" s="235">
        <f t="shared" si="367"/>
        <v>1989</v>
      </c>
      <c r="CG163" s="235">
        <f t="shared" si="367"/>
        <v>1883</v>
      </c>
      <c r="CH163" s="235">
        <f t="shared" si="367"/>
        <v>1930</v>
      </c>
      <c r="CI163" s="235">
        <f t="shared" si="367"/>
        <v>1892</v>
      </c>
      <c r="CJ163" s="235">
        <f t="shared" si="367"/>
        <v>1887</v>
      </c>
      <c r="CK163" s="235">
        <f t="shared" si="367"/>
        <v>1991</v>
      </c>
      <c r="CL163" s="235">
        <f t="shared" si="367"/>
        <v>1940</v>
      </c>
      <c r="CM163" s="235">
        <f t="shared" si="367"/>
        <v>2006</v>
      </c>
      <c r="CN163" s="235">
        <f t="shared" si="367"/>
        <v>1997</v>
      </c>
      <c r="CO163" s="235">
        <f t="shared" si="367"/>
        <v>1995</v>
      </c>
      <c r="CP163" s="235">
        <f t="shared" si="367"/>
        <v>1931</v>
      </c>
      <c r="CQ163" s="235">
        <f t="shared" si="367"/>
        <v>1903</v>
      </c>
      <c r="CR163" s="235">
        <f t="shared" si="367"/>
        <v>1952</v>
      </c>
      <c r="CS163" s="235">
        <f t="shared" si="367"/>
        <v>1952</v>
      </c>
      <c r="CT163" s="235">
        <f t="shared" si="367"/>
        <v>1954</v>
      </c>
      <c r="CU163" s="235">
        <f t="shared" si="367"/>
        <v>1950</v>
      </c>
      <c r="CV163" s="1019"/>
    </row>
    <row r="164" spans="1:100" ht="13.8">
      <c r="A164" s="39">
        <v>3</v>
      </c>
      <c r="B164" s="69" t="str">
        <f t="shared" si="364"/>
        <v/>
      </c>
      <c r="C164" s="69" t="str">
        <f t="shared" si="364"/>
        <v/>
      </c>
      <c r="D164" s="69" t="str">
        <f t="shared" si="364"/>
        <v/>
      </c>
      <c r="E164" s="69" t="str">
        <f t="shared" si="364"/>
        <v/>
      </c>
      <c r="F164" s="69" t="str">
        <f t="shared" si="364"/>
        <v/>
      </c>
      <c r="G164" s="69" t="str">
        <f t="shared" si="364"/>
        <v/>
      </c>
      <c r="H164" s="69" t="str">
        <f t="shared" si="364"/>
        <v/>
      </c>
      <c r="I164" s="69" t="str">
        <f t="shared" si="364"/>
        <v/>
      </c>
      <c r="J164" s="69">
        <f t="shared" si="364"/>
        <v>1891</v>
      </c>
      <c r="K164" s="69" t="str">
        <f t="shared" si="364"/>
        <v/>
      </c>
      <c r="L164" s="69" t="str">
        <f t="shared" si="364"/>
        <v/>
      </c>
      <c r="M164" s="69" t="str">
        <f t="shared" si="364"/>
        <v/>
      </c>
      <c r="N164" s="69" t="str">
        <f t="shared" si="364"/>
        <v/>
      </c>
      <c r="O164" s="69" t="str">
        <f t="shared" si="364"/>
        <v/>
      </c>
      <c r="P164" s="69" t="str">
        <f t="shared" si="364"/>
        <v/>
      </c>
      <c r="Q164" s="69" t="str">
        <f t="shared" si="364"/>
        <v/>
      </c>
      <c r="R164" s="69" t="str">
        <f t="shared" si="365"/>
        <v/>
      </c>
      <c r="S164" s="69" t="str">
        <f t="shared" si="365"/>
        <v/>
      </c>
      <c r="T164" s="69" t="str">
        <f t="shared" si="365"/>
        <v/>
      </c>
      <c r="U164" s="69" t="str">
        <f t="shared" si="365"/>
        <v/>
      </c>
      <c r="V164" s="69" t="str">
        <f t="shared" si="365"/>
        <v/>
      </c>
      <c r="W164" s="69" t="str">
        <f t="shared" si="365"/>
        <v/>
      </c>
      <c r="X164" s="69" t="str">
        <f t="shared" si="365"/>
        <v/>
      </c>
      <c r="Y164" s="69" t="str">
        <f t="shared" si="365"/>
        <v/>
      </c>
      <c r="Z164" s="69" t="str">
        <f t="shared" si="365"/>
        <v/>
      </c>
      <c r="AA164" s="69" t="str">
        <f t="shared" si="365"/>
        <v/>
      </c>
      <c r="AB164" s="69" t="str">
        <f t="shared" si="365"/>
        <v/>
      </c>
      <c r="AC164" s="69" t="str">
        <f t="shared" si="365"/>
        <v/>
      </c>
      <c r="AD164" s="69" t="str">
        <f t="shared" si="365"/>
        <v/>
      </c>
      <c r="AE164" s="69" t="str">
        <f t="shared" si="365"/>
        <v/>
      </c>
      <c r="AF164" s="859"/>
      <c r="AG164" s="230"/>
      <c r="AH164" s="66"/>
      <c r="AI164" s="39"/>
      <c r="AJ164" s="76"/>
      <c r="AK164" s="39">
        <v>2</v>
      </c>
      <c r="AL164" s="39" t="str">
        <f t="shared" si="366"/>
        <v/>
      </c>
      <c r="AM164" s="39" t="str">
        <f t="shared" si="366"/>
        <v/>
      </c>
      <c r="AN164" s="39">
        <f t="shared" si="366"/>
        <v>1895</v>
      </c>
      <c r="AO164" s="39" t="str">
        <f t="shared" si="366"/>
        <v/>
      </c>
      <c r="AP164" s="39" t="str">
        <f t="shared" si="366"/>
        <v/>
      </c>
      <c r="AQ164" s="39" t="str">
        <f t="shared" si="366"/>
        <v/>
      </c>
      <c r="AR164" s="39" t="str">
        <f t="shared" si="366"/>
        <v/>
      </c>
      <c r="AS164" s="39" t="str">
        <f t="shared" si="366"/>
        <v/>
      </c>
      <c r="AT164" s="39">
        <f t="shared" si="366"/>
        <v>1931</v>
      </c>
      <c r="AU164" s="39" t="str">
        <f t="shared" si="366"/>
        <v/>
      </c>
      <c r="AV164" s="39" t="str">
        <f t="shared" si="366"/>
        <v/>
      </c>
      <c r="AW164" s="39" t="str">
        <f t="shared" si="366"/>
        <v/>
      </c>
      <c r="AX164" s="39" t="str">
        <f t="shared" si="366"/>
        <v/>
      </c>
      <c r="AY164" s="39" t="str">
        <f t="shared" si="366"/>
        <v/>
      </c>
      <c r="AZ164" s="39" t="str">
        <f t="shared" si="366"/>
        <v/>
      </c>
      <c r="BA164" s="39" t="str">
        <f t="shared" si="366"/>
        <v/>
      </c>
      <c r="BB164" s="39">
        <f t="shared" si="366"/>
        <v>1894</v>
      </c>
      <c r="BC164" s="39" t="str">
        <f t="shared" si="366"/>
        <v/>
      </c>
      <c r="BD164" s="39" t="str">
        <f t="shared" si="366"/>
        <v/>
      </c>
      <c r="BE164" s="39">
        <f t="shared" si="366"/>
        <v>1895</v>
      </c>
      <c r="BF164" s="39" t="str">
        <f t="shared" si="366"/>
        <v/>
      </c>
      <c r="BG164" s="39" t="str">
        <f t="shared" si="366"/>
        <v/>
      </c>
      <c r="BH164" s="39" t="str">
        <f t="shared" si="366"/>
        <v/>
      </c>
      <c r="BI164" s="39" t="str">
        <f t="shared" si="366"/>
        <v/>
      </c>
      <c r="BJ164" s="39" t="str">
        <f t="shared" si="366"/>
        <v/>
      </c>
      <c r="BK164" s="39" t="str">
        <f t="shared" si="366"/>
        <v/>
      </c>
      <c r="BL164" s="39" t="str">
        <f t="shared" si="366"/>
        <v/>
      </c>
      <c r="BM164" s="39" t="str">
        <f t="shared" si="366"/>
        <v/>
      </c>
      <c r="BN164" s="39" t="str">
        <f t="shared" si="366"/>
        <v/>
      </c>
      <c r="BO164" s="39" t="str">
        <f t="shared" si="366"/>
        <v/>
      </c>
      <c r="BQ164" s="54">
        <v>2</v>
      </c>
      <c r="BR164" s="235" t="str">
        <f t="shared" si="367"/>
        <v/>
      </c>
      <c r="BS164" s="235" t="str">
        <f t="shared" si="367"/>
        <v/>
      </c>
      <c r="BT164" s="235">
        <f t="shared" si="367"/>
        <v>1911</v>
      </c>
      <c r="BU164" s="235" t="str">
        <f t="shared" si="367"/>
        <v/>
      </c>
      <c r="BV164" s="235">
        <f t="shared" si="367"/>
        <v>1993</v>
      </c>
      <c r="BW164" s="235" t="str">
        <f t="shared" si="367"/>
        <v/>
      </c>
      <c r="BX164" s="235" t="str">
        <f t="shared" si="367"/>
        <v/>
      </c>
      <c r="BY164" s="235">
        <f t="shared" si="367"/>
        <v>1881</v>
      </c>
      <c r="BZ164" s="235">
        <f t="shared" si="367"/>
        <v>1927</v>
      </c>
      <c r="CA164" s="235" t="str">
        <f t="shared" si="367"/>
        <v/>
      </c>
      <c r="CB164" s="235" t="str">
        <f t="shared" si="367"/>
        <v/>
      </c>
      <c r="CC164" s="235">
        <f t="shared" si="367"/>
        <v>1935</v>
      </c>
      <c r="CD164" s="235" t="str">
        <f t="shared" si="367"/>
        <v/>
      </c>
      <c r="CE164" s="235" t="str">
        <f t="shared" si="367"/>
        <v/>
      </c>
      <c r="CF164" s="235">
        <f t="shared" si="367"/>
        <v>1975</v>
      </c>
      <c r="CG164" s="235" t="str">
        <f t="shared" si="367"/>
        <v/>
      </c>
      <c r="CH164" s="235" t="str">
        <f t="shared" si="367"/>
        <v/>
      </c>
      <c r="CI164" s="235" t="str">
        <f t="shared" si="367"/>
        <v/>
      </c>
      <c r="CJ164" s="235" t="str">
        <f t="shared" si="367"/>
        <v/>
      </c>
      <c r="CK164" s="235">
        <f t="shared" si="367"/>
        <v>1892</v>
      </c>
      <c r="CL164" s="235">
        <f t="shared" si="367"/>
        <v>1928</v>
      </c>
      <c r="CM164" s="235">
        <f t="shared" si="367"/>
        <v>1949</v>
      </c>
      <c r="CN164" s="235" t="str">
        <f t="shared" si="367"/>
        <v/>
      </c>
      <c r="CO164" s="235">
        <f t="shared" si="367"/>
        <v>1941</v>
      </c>
      <c r="CP164" s="235" t="str">
        <f t="shared" si="367"/>
        <v/>
      </c>
      <c r="CQ164" s="235" t="str">
        <f t="shared" si="367"/>
        <v/>
      </c>
      <c r="CR164" s="235">
        <f t="shared" si="367"/>
        <v>1881</v>
      </c>
      <c r="CS164" s="235" t="str">
        <f t="shared" si="367"/>
        <v/>
      </c>
      <c r="CT164" s="235">
        <f t="shared" si="367"/>
        <v>1925</v>
      </c>
      <c r="CU164" s="235" t="str">
        <f t="shared" si="367"/>
        <v/>
      </c>
      <c r="CV164" s="1019"/>
    </row>
    <row r="165" spans="1:100" ht="13.8">
      <c r="A165" s="39">
        <v>4</v>
      </c>
      <c r="B165" s="69" t="str">
        <f t="shared" si="364"/>
        <v/>
      </c>
      <c r="C165" s="69" t="str">
        <f t="shared" si="364"/>
        <v/>
      </c>
      <c r="D165" s="69" t="str">
        <f t="shared" si="364"/>
        <v/>
      </c>
      <c r="E165" s="69" t="str">
        <f t="shared" si="364"/>
        <v/>
      </c>
      <c r="F165" s="69" t="str">
        <f t="shared" si="364"/>
        <v/>
      </c>
      <c r="G165" s="69" t="str">
        <f t="shared" si="364"/>
        <v/>
      </c>
      <c r="H165" s="69" t="str">
        <f t="shared" si="364"/>
        <v/>
      </c>
      <c r="I165" s="69" t="str">
        <f t="shared" si="364"/>
        <v/>
      </c>
      <c r="J165" s="69" t="str">
        <f t="shared" si="364"/>
        <v/>
      </c>
      <c r="K165" s="69" t="str">
        <f t="shared" si="364"/>
        <v/>
      </c>
      <c r="L165" s="69" t="str">
        <f t="shared" si="364"/>
        <v/>
      </c>
      <c r="M165" s="69" t="str">
        <f t="shared" si="364"/>
        <v/>
      </c>
      <c r="N165" s="69" t="str">
        <f t="shared" si="364"/>
        <v/>
      </c>
      <c r="O165" s="69" t="str">
        <f t="shared" si="364"/>
        <v/>
      </c>
      <c r="P165" s="69" t="str">
        <f t="shared" si="364"/>
        <v/>
      </c>
      <c r="Q165" s="69" t="str">
        <f t="shared" si="364"/>
        <v/>
      </c>
      <c r="R165" s="69" t="str">
        <f t="shared" si="365"/>
        <v/>
      </c>
      <c r="S165" s="69" t="str">
        <f t="shared" si="365"/>
        <v/>
      </c>
      <c r="T165" s="69" t="str">
        <f t="shared" si="365"/>
        <v/>
      </c>
      <c r="U165" s="69" t="str">
        <f t="shared" si="365"/>
        <v/>
      </c>
      <c r="V165" s="69" t="str">
        <f t="shared" si="365"/>
        <v/>
      </c>
      <c r="W165" s="69" t="str">
        <f t="shared" si="365"/>
        <v/>
      </c>
      <c r="X165" s="69" t="str">
        <f t="shared" si="365"/>
        <v/>
      </c>
      <c r="Y165" s="69" t="str">
        <f t="shared" si="365"/>
        <v/>
      </c>
      <c r="Z165" s="69" t="str">
        <f t="shared" si="365"/>
        <v/>
      </c>
      <c r="AA165" s="69" t="str">
        <f t="shared" si="365"/>
        <v/>
      </c>
      <c r="AB165" s="69" t="str">
        <f t="shared" si="365"/>
        <v/>
      </c>
      <c r="AC165" s="69" t="str">
        <f t="shared" si="365"/>
        <v/>
      </c>
      <c r="AD165" s="69" t="str">
        <f t="shared" si="365"/>
        <v/>
      </c>
      <c r="AE165" s="69" t="str">
        <f t="shared" si="365"/>
        <v/>
      </c>
      <c r="AF165" s="859"/>
      <c r="AG165" s="230"/>
      <c r="AH165" s="66"/>
      <c r="AI165" s="39"/>
      <c r="AJ165" s="76"/>
      <c r="AK165" s="39">
        <v>3</v>
      </c>
      <c r="AL165" s="39" t="str">
        <f t="shared" si="366"/>
        <v/>
      </c>
      <c r="AM165" s="39" t="str">
        <f t="shared" si="366"/>
        <v/>
      </c>
      <c r="AN165" s="39" t="str">
        <f t="shared" si="366"/>
        <v/>
      </c>
      <c r="AO165" s="39" t="str">
        <f t="shared" si="366"/>
        <v/>
      </c>
      <c r="AP165" s="39" t="str">
        <f t="shared" si="366"/>
        <v/>
      </c>
      <c r="AQ165" s="39" t="str">
        <f t="shared" si="366"/>
        <v/>
      </c>
      <c r="AR165" s="39" t="str">
        <f t="shared" si="366"/>
        <v/>
      </c>
      <c r="AS165" s="39" t="str">
        <f t="shared" si="366"/>
        <v/>
      </c>
      <c r="AT165" s="39">
        <f t="shared" si="366"/>
        <v>1891</v>
      </c>
      <c r="AU165" s="39" t="str">
        <f t="shared" si="366"/>
        <v/>
      </c>
      <c r="AV165" s="39" t="str">
        <f t="shared" si="366"/>
        <v/>
      </c>
      <c r="AW165" s="39" t="str">
        <f t="shared" si="366"/>
        <v/>
      </c>
      <c r="AX165" s="39" t="str">
        <f t="shared" si="366"/>
        <v/>
      </c>
      <c r="AY165" s="39" t="str">
        <f t="shared" si="366"/>
        <v/>
      </c>
      <c r="AZ165" s="39" t="str">
        <f t="shared" si="366"/>
        <v/>
      </c>
      <c r="BA165" s="39" t="str">
        <f t="shared" si="366"/>
        <v/>
      </c>
      <c r="BB165" s="39" t="str">
        <f t="shared" si="366"/>
        <v/>
      </c>
      <c r="BC165" s="39" t="str">
        <f t="shared" si="366"/>
        <v/>
      </c>
      <c r="BD165" s="39" t="str">
        <f t="shared" si="366"/>
        <v/>
      </c>
      <c r="BE165" s="39" t="str">
        <f t="shared" si="366"/>
        <v/>
      </c>
      <c r="BF165" s="39" t="str">
        <f t="shared" si="366"/>
        <v/>
      </c>
      <c r="BG165" s="39" t="str">
        <f t="shared" si="366"/>
        <v/>
      </c>
      <c r="BH165" s="39" t="str">
        <f t="shared" si="366"/>
        <v/>
      </c>
      <c r="BI165" s="39" t="str">
        <f t="shared" si="366"/>
        <v/>
      </c>
      <c r="BJ165" s="39" t="str">
        <f t="shared" si="366"/>
        <v/>
      </c>
      <c r="BK165" s="39" t="str">
        <f t="shared" si="366"/>
        <v/>
      </c>
      <c r="BL165" s="39" t="str">
        <f t="shared" si="366"/>
        <v/>
      </c>
      <c r="BM165" s="39" t="str">
        <f t="shared" si="366"/>
        <v/>
      </c>
      <c r="BN165" s="39" t="str">
        <f t="shared" si="366"/>
        <v/>
      </c>
      <c r="BO165" s="39" t="str">
        <f t="shared" si="366"/>
        <v/>
      </c>
      <c r="BQ165" s="54">
        <v>3</v>
      </c>
      <c r="BR165" s="235" t="str">
        <f t="shared" si="367"/>
        <v/>
      </c>
      <c r="BS165" s="235" t="str">
        <f t="shared" si="367"/>
        <v/>
      </c>
      <c r="BT165" s="235" t="str">
        <f t="shared" si="367"/>
        <v/>
      </c>
      <c r="BU165" s="235" t="str">
        <f t="shared" si="367"/>
        <v/>
      </c>
      <c r="BV165" s="235" t="str">
        <f t="shared" si="367"/>
        <v/>
      </c>
      <c r="BW165" s="235" t="str">
        <f t="shared" si="367"/>
        <v/>
      </c>
      <c r="BX165" s="235" t="str">
        <f t="shared" si="367"/>
        <v/>
      </c>
      <c r="BY165" s="235" t="str">
        <f t="shared" si="367"/>
        <v/>
      </c>
      <c r="BZ165" s="235" t="str">
        <f t="shared" si="367"/>
        <v/>
      </c>
      <c r="CA165" s="235" t="str">
        <f t="shared" si="367"/>
        <v/>
      </c>
      <c r="CB165" s="235" t="str">
        <f t="shared" si="367"/>
        <v/>
      </c>
      <c r="CC165" s="235" t="str">
        <f t="shared" si="367"/>
        <v/>
      </c>
      <c r="CD165" s="235" t="str">
        <f t="shared" si="367"/>
        <v/>
      </c>
      <c r="CE165" s="235" t="str">
        <f t="shared" si="367"/>
        <v/>
      </c>
      <c r="CF165" s="235" t="str">
        <f t="shared" si="367"/>
        <v/>
      </c>
      <c r="CG165" s="235" t="str">
        <f t="shared" si="367"/>
        <v/>
      </c>
      <c r="CH165" s="235" t="str">
        <f t="shared" si="367"/>
        <v/>
      </c>
      <c r="CI165" s="235" t="str">
        <f t="shared" si="367"/>
        <v/>
      </c>
      <c r="CJ165" s="235" t="str">
        <f t="shared" si="367"/>
        <v/>
      </c>
      <c r="CK165" s="235" t="str">
        <f t="shared" si="367"/>
        <v/>
      </c>
      <c r="CL165" s="235">
        <f t="shared" si="367"/>
        <v>1884</v>
      </c>
      <c r="CM165" s="235">
        <f t="shared" si="367"/>
        <v>1884</v>
      </c>
      <c r="CN165" s="235" t="str">
        <f t="shared" si="367"/>
        <v/>
      </c>
      <c r="CO165" s="235" t="str">
        <f t="shared" si="367"/>
        <v/>
      </c>
      <c r="CP165" s="235" t="str">
        <f t="shared" si="367"/>
        <v/>
      </c>
      <c r="CQ165" s="235" t="str">
        <f t="shared" si="367"/>
        <v/>
      </c>
      <c r="CR165" s="235" t="str">
        <f t="shared" si="367"/>
        <v/>
      </c>
      <c r="CS165" s="235" t="str">
        <f t="shared" si="367"/>
        <v/>
      </c>
      <c r="CT165" s="235" t="str">
        <f t="shared" si="367"/>
        <v/>
      </c>
      <c r="CU165" s="235" t="str">
        <f t="shared" si="367"/>
        <v/>
      </c>
      <c r="CV165" s="1019"/>
    </row>
    <row r="166" spans="1:100" ht="13.8">
      <c r="A166" s="39">
        <v>5</v>
      </c>
      <c r="B166" s="69" t="str">
        <f t="shared" si="364"/>
        <v/>
      </c>
      <c r="C166" s="69" t="str">
        <f t="shared" si="364"/>
        <v/>
      </c>
      <c r="D166" s="69" t="str">
        <f t="shared" si="364"/>
        <v/>
      </c>
      <c r="E166" s="69" t="str">
        <f t="shared" si="364"/>
        <v/>
      </c>
      <c r="F166" s="69" t="str">
        <f t="shared" si="364"/>
        <v/>
      </c>
      <c r="G166" s="69" t="str">
        <f t="shared" si="364"/>
        <v/>
      </c>
      <c r="H166" s="69" t="str">
        <f t="shared" si="364"/>
        <v/>
      </c>
      <c r="I166" s="69" t="str">
        <f t="shared" si="364"/>
        <v/>
      </c>
      <c r="J166" s="69" t="str">
        <f t="shared" si="364"/>
        <v/>
      </c>
      <c r="K166" s="69" t="str">
        <f t="shared" si="364"/>
        <v/>
      </c>
      <c r="L166" s="69" t="str">
        <f t="shared" si="364"/>
        <v/>
      </c>
      <c r="M166" s="69" t="str">
        <f t="shared" si="364"/>
        <v/>
      </c>
      <c r="N166" s="69" t="str">
        <f t="shared" si="364"/>
        <v/>
      </c>
      <c r="O166" s="69" t="str">
        <f t="shared" si="364"/>
        <v/>
      </c>
      <c r="P166" s="69" t="str">
        <f t="shared" si="364"/>
        <v/>
      </c>
      <c r="Q166" s="69" t="str">
        <f t="shared" si="364"/>
        <v/>
      </c>
      <c r="R166" s="69" t="str">
        <f t="shared" si="365"/>
        <v/>
      </c>
      <c r="S166" s="69" t="str">
        <f t="shared" si="365"/>
        <v/>
      </c>
      <c r="T166" s="69" t="str">
        <f t="shared" si="365"/>
        <v/>
      </c>
      <c r="U166" s="69" t="str">
        <f t="shared" si="365"/>
        <v/>
      </c>
      <c r="V166" s="69" t="str">
        <f t="shared" si="365"/>
        <v/>
      </c>
      <c r="W166" s="69" t="str">
        <f t="shared" si="365"/>
        <v/>
      </c>
      <c r="X166" s="69" t="str">
        <f t="shared" si="365"/>
        <v/>
      </c>
      <c r="Y166" s="69" t="str">
        <f t="shared" si="365"/>
        <v/>
      </c>
      <c r="Z166" s="69" t="str">
        <f t="shared" si="365"/>
        <v/>
      </c>
      <c r="AA166" s="69" t="str">
        <f t="shared" si="365"/>
        <v/>
      </c>
      <c r="AB166" s="69" t="str">
        <f t="shared" si="365"/>
        <v/>
      </c>
      <c r="AC166" s="69" t="str">
        <f t="shared" si="365"/>
        <v/>
      </c>
      <c r="AD166" s="69" t="str">
        <f t="shared" si="365"/>
        <v/>
      </c>
      <c r="AE166" s="69" t="str">
        <f t="shared" si="365"/>
        <v/>
      </c>
      <c r="AF166" s="859"/>
      <c r="AG166" s="230"/>
      <c r="AH166" s="66"/>
      <c r="AI166" s="236"/>
      <c r="AJ166" s="237"/>
      <c r="AK166" s="39">
        <v>4</v>
      </c>
      <c r="AL166" s="39" t="str">
        <f t="shared" si="366"/>
        <v/>
      </c>
      <c r="AM166" s="39" t="str">
        <f t="shared" si="366"/>
        <v/>
      </c>
      <c r="AN166" s="39" t="str">
        <f t="shared" si="366"/>
        <v/>
      </c>
      <c r="AO166" s="39" t="str">
        <f t="shared" si="366"/>
        <v/>
      </c>
      <c r="AP166" s="39" t="str">
        <f t="shared" si="366"/>
        <v/>
      </c>
      <c r="AQ166" s="39" t="str">
        <f t="shared" si="366"/>
        <v/>
      </c>
      <c r="AR166" s="39" t="str">
        <f t="shared" si="366"/>
        <v/>
      </c>
      <c r="AS166" s="39" t="str">
        <f t="shared" si="366"/>
        <v/>
      </c>
      <c r="AT166" s="39" t="str">
        <f t="shared" si="366"/>
        <v/>
      </c>
      <c r="AU166" s="39" t="str">
        <f t="shared" si="366"/>
        <v/>
      </c>
      <c r="AV166" s="39" t="str">
        <f t="shared" si="366"/>
        <v/>
      </c>
      <c r="AW166" s="39" t="str">
        <f t="shared" si="366"/>
        <v/>
      </c>
      <c r="AX166" s="39" t="str">
        <f t="shared" si="366"/>
        <v/>
      </c>
      <c r="AY166" s="39" t="str">
        <f t="shared" si="366"/>
        <v/>
      </c>
      <c r="AZ166" s="39" t="str">
        <f t="shared" si="366"/>
        <v/>
      </c>
      <c r="BA166" s="39" t="str">
        <f t="shared" si="366"/>
        <v/>
      </c>
      <c r="BB166" s="39" t="str">
        <f t="shared" si="366"/>
        <v/>
      </c>
      <c r="BC166" s="39" t="str">
        <f t="shared" si="366"/>
        <v/>
      </c>
      <c r="BD166" s="39" t="str">
        <f t="shared" si="366"/>
        <v/>
      </c>
      <c r="BE166" s="39" t="str">
        <f t="shared" si="366"/>
        <v/>
      </c>
      <c r="BF166" s="39" t="str">
        <f t="shared" si="366"/>
        <v/>
      </c>
      <c r="BG166" s="39" t="str">
        <f t="shared" si="366"/>
        <v/>
      </c>
      <c r="BH166" s="39" t="str">
        <f t="shared" si="366"/>
        <v/>
      </c>
      <c r="BI166" s="39" t="str">
        <f t="shared" si="366"/>
        <v/>
      </c>
      <c r="BJ166" s="39" t="str">
        <f t="shared" si="366"/>
        <v/>
      </c>
      <c r="BK166" s="39" t="str">
        <f t="shared" si="366"/>
        <v/>
      </c>
      <c r="BL166" s="39" t="str">
        <f t="shared" si="366"/>
        <v/>
      </c>
      <c r="BM166" s="39" t="str">
        <f t="shared" si="366"/>
        <v/>
      </c>
      <c r="BN166" s="39" t="str">
        <f t="shared" si="366"/>
        <v/>
      </c>
      <c r="BO166" s="39" t="str">
        <f t="shared" si="366"/>
        <v/>
      </c>
      <c r="BQ166" s="54">
        <v>4</v>
      </c>
      <c r="BR166" s="235" t="str">
        <f t="shared" si="367"/>
        <v/>
      </c>
      <c r="BS166" s="235" t="str">
        <f t="shared" si="367"/>
        <v/>
      </c>
      <c r="BT166" s="235" t="str">
        <f t="shared" si="367"/>
        <v/>
      </c>
      <c r="BU166" s="235" t="str">
        <f t="shared" si="367"/>
        <v/>
      </c>
      <c r="BV166" s="235" t="str">
        <f t="shared" si="367"/>
        <v/>
      </c>
      <c r="BW166" s="235" t="str">
        <f t="shared" si="367"/>
        <v/>
      </c>
      <c r="BX166" s="235" t="str">
        <f t="shared" si="367"/>
        <v/>
      </c>
      <c r="BY166" s="235" t="str">
        <f t="shared" si="367"/>
        <v/>
      </c>
      <c r="BZ166" s="235" t="str">
        <f t="shared" si="367"/>
        <v/>
      </c>
      <c r="CA166" s="235" t="str">
        <f t="shared" si="367"/>
        <v/>
      </c>
      <c r="CB166" s="235" t="str">
        <f t="shared" si="367"/>
        <v/>
      </c>
      <c r="CC166" s="235" t="str">
        <f t="shared" si="367"/>
        <v/>
      </c>
      <c r="CD166" s="235" t="str">
        <f t="shared" si="367"/>
        <v/>
      </c>
      <c r="CE166" s="235" t="str">
        <f t="shared" si="367"/>
        <v/>
      </c>
      <c r="CF166" s="235" t="str">
        <f t="shared" si="367"/>
        <v/>
      </c>
      <c r="CG166" s="235" t="str">
        <f t="shared" si="367"/>
        <v/>
      </c>
      <c r="CH166" s="235" t="str">
        <f t="shared" si="367"/>
        <v/>
      </c>
      <c r="CI166" s="235" t="str">
        <f t="shared" si="367"/>
        <v/>
      </c>
      <c r="CJ166" s="235" t="str">
        <f t="shared" si="367"/>
        <v/>
      </c>
      <c r="CK166" s="235" t="str">
        <f t="shared" si="367"/>
        <v/>
      </c>
      <c r="CL166" s="235" t="str">
        <f t="shared" si="367"/>
        <v/>
      </c>
      <c r="CM166" s="235" t="str">
        <f t="shared" si="367"/>
        <v/>
      </c>
      <c r="CN166" s="235" t="str">
        <f t="shared" si="367"/>
        <v/>
      </c>
      <c r="CO166" s="235" t="str">
        <f t="shared" si="367"/>
        <v/>
      </c>
      <c r="CP166" s="235" t="str">
        <f t="shared" si="367"/>
        <v/>
      </c>
      <c r="CQ166" s="235" t="str">
        <f t="shared" si="367"/>
        <v/>
      </c>
      <c r="CR166" s="235" t="str">
        <f t="shared" si="367"/>
        <v/>
      </c>
      <c r="CS166" s="235" t="str">
        <f t="shared" si="367"/>
        <v/>
      </c>
      <c r="CT166" s="235" t="str">
        <f t="shared" si="367"/>
        <v/>
      </c>
      <c r="CU166" s="235" t="str">
        <f t="shared" si="367"/>
        <v/>
      </c>
      <c r="CV166" s="1019"/>
    </row>
    <row r="167" spans="1:100" ht="13.8">
      <c r="A167" s="238"/>
      <c r="B167" s="239"/>
      <c r="C167" s="239"/>
      <c r="D167" s="239"/>
      <c r="E167" s="239"/>
      <c r="F167" s="239"/>
      <c r="G167" s="240"/>
      <c r="H167" s="239"/>
      <c r="I167" s="239"/>
      <c r="J167" s="239"/>
      <c r="K167" s="239"/>
      <c r="L167" s="239"/>
      <c r="M167" s="239"/>
      <c r="N167" s="239"/>
      <c r="O167" s="239"/>
      <c r="P167" s="239"/>
      <c r="Q167" s="239"/>
      <c r="R167" s="239"/>
      <c r="S167" s="239"/>
      <c r="T167" s="239"/>
      <c r="U167" s="239"/>
      <c r="V167" s="239"/>
      <c r="W167" s="239"/>
      <c r="X167" s="239"/>
      <c r="Y167" s="239"/>
      <c r="Z167" s="239"/>
      <c r="AA167" s="239"/>
      <c r="AB167" s="239"/>
      <c r="AC167" s="239"/>
      <c r="AD167" s="239"/>
      <c r="AE167" s="241"/>
      <c r="AF167" s="874"/>
      <c r="AG167" s="230"/>
      <c r="AH167" s="66"/>
      <c r="AI167" s="236"/>
      <c r="AJ167" s="237"/>
      <c r="AK167" s="39">
        <v>5</v>
      </c>
      <c r="AL167" s="39" t="str">
        <f t="shared" si="366"/>
        <v/>
      </c>
      <c r="AM167" s="39" t="str">
        <f t="shared" si="366"/>
        <v/>
      </c>
      <c r="AN167" s="39" t="str">
        <f t="shared" si="366"/>
        <v/>
      </c>
      <c r="AO167" s="39" t="str">
        <f t="shared" si="366"/>
        <v/>
      </c>
      <c r="AP167" s="39" t="str">
        <f t="shared" si="366"/>
        <v/>
      </c>
      <c r="AQ167" s="39" t="str">
        <f t="shared" si="366"/>
        <v/>
      </c>
      <c r="AR167" s="39" t="str">
        <f t="shared" si="366"/>
        <v/>
      </c>
      <c r="AS167" s="39" t="str">
        <f t="shared" si="366"/>
        <v/>
      </c>
      <c r="AT167" s="39" t="str">
        <f t="shared" si="366"/>
        <v/>
      </c>
      <c r="AU167" s="39" t="str">
        <f t="shared" si="366"/>
        <v/>
      </c>
      <c r="AV167" s="39" t="str">
        <f t="shared" si="366"/>
        <v/>
      </c>
      <c r="AW167" s="39" t="str">
        <f t="shared" si="366"/>
        <v/>
      </c>
      <c r="AX167" s="39" t="str">
        <f t="shared" si="366"/>
        <v/>
      </c>
      <c r="AY167" s="39" t="str">
        <f t="shared" si="366"/>
        <v/>
      </c>
      <c r="AZ167" s="39" t="str">
        <f t="shared" si="366"/>
        <v/>
      </c>
      <c r="BA167" s="39" t="str">
        <f t="shared" si="366"/>
        <v/>
      </c>
      <c r="BB167" s="39" t="str">
        <f t="shared" si="366"/>
        <v/>
      </c>
      <c r="BC167" s="39" t="str">
        <f t="shared" si="366"/>
        <v/>
      </c>
      <c r="BD167" s="39" t="str">
        <f t="shared" si="366"/>
        <v/>
      </c>
      <c r="BE167" s="39" t="str">
        <f t="shared" si="366"/>
        <v/>
      </c>
      <c r="BF167" s="39" t="str">
        <f t="shared" si="366"/>
        <v/>
      </c>
      <c r="BG167" s="39" t="str">
        <f t="shared" si="366"/>
        <v/>
      </c>
      <c r="BH167" s="39" t="str">
        <f t="shared" si="366"/>
        <v/>
      </c>
      <c r="BI167" s="39" t="str">
        <f t="shared" si="366"/>
        <v/>
      </c>
      <c r="BJ167" s="39" t="str">
        <f t="shared" si="366"/>
        <v/>
      </c>
      <c r="BK167" s="39" t="str">
        <f t="shared" si="366"/>
        <v/>
      </c>
      <c r="BL167" s="39" t="str">
        <f t="shared" si="366"/>
        <v/>
      </c>
      <c r="BM167" s="39" t="str">
        <f t="shared" si="366"/>
        <v/>
      </c>
      <c r="BN167" s="39" t="str">
        <f t="shared" si="366"/>
        <v/>
      </c>
      <c r="BO167" s="39" t="str">
        <f t="shared" si="366"/>
        <v/>
      </c>
      <c r="BQ167" s="54">
        <v>5</v>
      </c>
      <c r="BR167" s="235" t="str">
        <f t="shared" si="367"/>
        <v/>
      </c>
      <c r="BS167" s="235" t="str">
        <f t="shared" si="367"/>
        <v/>
      </c>
      <c r="BT167" s="235" t="str">
        <f t="shared" si="367"/>
        <v/>
      </c>
      <c r="BU167" s="235" t="str">
        <f t="shared" si="367"/>
        <v/>
      </c>
      <c r="BV167" s="235" t="str">
        <f t="shared" si="367"/>
        <v/>
      </c>
      <c r="BW167" s="235" t="str">
        <f t="shared" si="367"/>
        <v/>
      </c>
      <c r="BX167" s="235" t="str">
        <f t="shared" si="367"/>
        <v/>
      </c>
      <c r="BY167" s="235" t="str">
        <f t="shared" si="367"/>
        <v/>
      </c>
      <c r="BZ167" s="235" t="str">
        <f t="shared" si="367"/>
        <v/>
      </c>
      <c r="CA167" s="235" t="str">
        <f t="shared" si="367"/>
        <v/>
      </c>
      <c r="CB167" s="235" t="str">
        <f t="shared" si="367"/>
        <v/>
      </c>
      <c r="CC167" s="235" t="str">
        <f t="shared" si="367"/>
        <v/>
      </c>
      <c r="CD167" s="235" t="str">
        <f t="shared" si="367"/>
        <v/>
      </c>
      <c r="CE167" s="235" t="str">
        <f t="shared" si="367"/>
        <v/>
      </c>
      <c r="CF167" s="235" t="str">
        <f t="shared" si="367"/>
        <v/>
      </c>
      <c r="CG167" s="235" t="str">
        <f t="shared" si="367"/>
        <v/>
      </c>
      <c r="CH167" s="235" t="str">
        <f t="shared" si="367"/>
        <v/>
      </c>
      <c r="CI167" s="235" t="str">
        <f t="shared" si="367"/>
        <v/>
      </c>
      <c r="CJ167" s="235" t="str">
        <f t="shared" si="367"/>
        <v/>
      </c>
      <c r="CK167" s="235" t="str">
        <f t="shared" si="367"/>
        <v/>
      </c>
      <c r="CL167" s="235" t="str">
        <f t="shared" si="367"/>
        <v/>
      </c>
      <c r="CM167" s="235" t="str">
        <f t="shared" si="367"/>
        <v/>
      </c>
      <c r="CN167" s="235" t="str">
        <f t="shared" si="367"/>
        <v/>
      </c>
      <c r="CO167" s="235" t="str">
        <f t="shared" si="367"/>
        <v/>
      </c>
      <c r="CP167" s="235" t="str">
        <f t="shared" si="367"/>
        <v/>
      </c>
      <c r="CQ167" s="235" t="str">
        <f t="shared" si="367"/>
        <v/>
      </c>
      <c r="CR167" s="235" t="str">
        <f t="shared" si="367"/>
        <v/>
      </c>
      <c r="CS167" s="235" t="str">
        <f t="shared" si="367"/>
        <v/>
      </c>
      <c r="CT167" s="235" t="str">
        <f t="shared" si="367"/>
        <v/>
      </c>
      <c r="CU167" s="235" t="str">
        <f t="shared" si="367"/>
        <v/>
      </c>
      <c r="CV167" s="1019"/>
    </row>
    <row r="168" spans="1:100" ht="13.8">
      <c r="A168" s="46" t="s">
        <v>71</v>
      </c>
      <c r="B168" s="83">
        <f>B154/B155</f>
        <v>23.235714285714284</v>
      </c>
      <c r="C168" s="83">
        <f t="shared" ref="C168:AE168" si="368">C154/C155</f>
        <v>24.1</v>
      </c>
      <c r="D168" s="83">
        <f t="shared" si="368"/>
        <v>24.185714285714287</v>
      </c>
      <c r="E168" s="83">
        <f t="shared" si="368"/>
        <v>23.978571428571428</v>
      </c>
      <c r="F168" s="83">
        <f t="shared" si="368"/>
        <v>23.9</v>
      </c>
      <c r="G168" s="83">
        <f t="shared" si="368"/>
        <v>22.7</v>
      </c>
      <c r="H168" s="83">
        <f t="shared" si="368"/>
        <v>24.342857142857142</v>
      </c>
      <c r="I168" s="83">
        <f t="shared" si="368"/>
        <v>23.535714285714285</v>
      </c>
      <c r="J168" s="83">
        <f t="shared" si="368"/>
        <v>22.985714285714284</v>
      </c>
      <c r="K168" s="83">
        <f t="shared" si="368"/>
        <v>23.207142857142856</v>
      </c>
      <c r="L168" s="83">
        <f t="shared" si="368"/>
        <v>23.971428571428572</v>
      </c>
      <c r="M168" s="83">
        <f t="shared" si="368"/>
        <v>24.657142857142858</v>
      </c>
      <c r="N168" s="83">
        <f t="shared" si="368"/>
        <v>23.592857142857142</v>
      </c>
      <c r="O168" s="83">
        <f t="shared" si="368"/>
        <v>23.87142857142857</v>
      </c>
      <c r="P168" s="83">
        <f t="shared" si="368"/>
        <v>23.25</v>
      </c>
      <c r="Q168" s="83">
        <f t="shared" si="368"/>
        <v>23.907142857142858</v>
      </c>
      <c r="R168" s="83">
        <f t="shared" si="368"/>
        <v>24.35</v>
      </c>
      <c r="S168" s="83">
        <f t="shared" si="368"/>
        <v>25.264285714285716</v>
      </c>
      <c r="T168" s="83">
        <f t="shared" si="368"/>
        <v>24.764285714285716</v>
      </c>
      <c r="U168" s="83">
        <f t="shared" si="368"/>
        <v>24.278571428571428</v>
      </c>
      <c r="V168" s="83">
        <f t="shared" si="368"/>
        <v>24.578571428571429</v>
      </c>
      <c r="W168" s="83">
        <f t="shared" si="368"/>
        <v>23.971428571428572</v>
      </c>
      <c r="X168" s="83">
        <f t="shared" si="368"/>
        <v>24.185714285714287</v>
      </c>
      <c r="Y168" s="83">
        <f t="shared" si="368"/>
        <v>25.178571428571427</v>
      </c>
      <c r="Z168" s="83">
        <f t="shared" si="368"/>
        <v>23.714285714285715</v>
      </c>
      <c r="AA168" s="83">
        <f t="shared" si="368"/>
        <v>23.87142857142857</v>
      </c>
      <c r="AB168" s="83">
        <f t="shared" si="368"/>
        <v>23.542857142857144</v>
      </c>
      <c r="AC168" s="83">
        <f t="shared" si="368"/>
        <v>22.907142857142858</v>
      </c>
      <c r="AD168" s="83">
        <f t="shared" si="368"/>
        <v>23.37857142857143</v>
      </c>
      <c r="AE168" s="83">
        <f t="shared" si="368"/>
        <v>25.314285714285713</v>
      </c>
      <c r="AF168" s="865"/>
      <c r="AG168" s="230">
        <f>SUM(B168:AE168)</f>
        <v>718.72142857142853</v>
      </c>
      <c r="AH168" s="66">
        <f>AG168/30</f>
        <v>23.957380952380952</v>
      </c>
      <c r="AI168" s="39">
        <f>MAX(B168:AE168)</f>
        <v>25.314285714285713</v>
      </c>
      <c r="AJ168" s="76">
        <f>MIN(B168:AE168)</f>
        <v>22.7</v>
      </c>
      <c r="AL168" s="1117"/>
      <c r="AM168" s="1117"/>
      <c r="AN168" s="1117"/>
      <c r="AO168" s="1117"/>
    </row>
    <row r="169" spans="1:100" ht="13.8">
      <c r="A169" s="46"/>
      <c r="B169" s="83"/>
      <c r="C169" s="83"/>
      <c r="D169" s="83"/>
      <c r="E169" s="83"/>
      <c r="F169" s="83"/>
      <c r="G169" s="243"/>
      <c r="H169" s="83"/>
      <c r="I169" s="83"/>
      <c r="J169" s="83"/>
      <c r="K169" s="83"/>
      <c r="L169" s="83"/>
      <c r="M169" s="83"/>
      <c r="N169" s="83"/>
      <c r="O169" s="83"/>
      <c r="P169" s="83"/>
      <c r="Q169" s="83"/>
      <c r="R169" s="83"/>
      <c r="S169" s="83"/>
      <c r="T169" s="83"/>
      <c r="U169" s="83"/>
      <c r="V169" s="83"/>
      <c r="W169" s="83"/>
      <c r="X169" s="83"/>
      <c r="Y169" s="83"/>
      <c r="Z169" s="83"/>
      <c r="AA169" s="83"/>
      <c r="AB169" s="83"/>
      <c r="AC169" s="83"/>
      <c r="AD169" s="83"/>
      <c r="AE169" s="244"/>
      <c r="AF169" s="874"/>
      <c r="AG169" s="245"/>
      <c r="AH169" s="88"/>
      <c r="AI169" s="89"/>
      <c r="AJ169" s="90"/>
      <c r="AL169" s="911">
        <f>AG154</f>
        <v>100621</v>
      </c>
      <c r="AM169" s="45" t="s">
        <v>20</v>
      </c>
      <c r="AN169" s="45"/>
      <c r="AO169" s="45"/>
    </row>
    <row r="170" spans="1:100" ht="14.4" thickBot="1">
      <c r="A170" s="246" t="s">
        <v>8</v>
      </c>
      <c r="B170" s="247">
        <f t="shared" ref="B170:AE170" si="369">B157</f>
        <v>4</v>
      </c>
      <c r="C170" s="247">
        <f t="shared" si="369"/>
        <v>4</v>
      </c>
      <c r="D170" s="247">
        <f t="shared" si="369"/>
        <v>4</v>
      </c>
      <c r="E170" s="247">
        <f t="shared" si="369"/>
        <v>3</v>
      </c>
      <c r="F170" s="247">
        <f t="shared" si="369"/>
        <v>7</v>
      </c>
      <c r="G170" s="247">
        <f>G157</f>
        <v>4</v>
      </c>
      <c r="H170" s="247">
        <f t="shared" si="369"/>
        <v>3</v>
      </c>
      <c r="I170" s="247">
        <f t="shared" si="369"/>
        <v>5</v>
      </c>
      <c r="J170" s="247">
        <f t="shared" si="369"/>
        <v>4</v>
      </c>
      <c r="K170" s="247">
        <f t="shared" si="369"/>
        <v>3</v>
      </c>
      <c r="L170" s="247">
        <f t="shared" si="369"/>
        <v>4</v>
      </c>
      <c r="M170" s="247">
        <f t="shared" si="369"/>
        <v>6</v>
      </c>
      <c r="N170" s="247">
        <f t="shared" si="369"/>
        <v>4</v>
      </c>
      <c r="O170" s="247">
        <f t="shared" si="369"/>
        <v>4</v>
      </c>
      <c r="P170" s="247">
        <f t="shared" si="369"/>
        <v>6</v>
      </c>
      <c r="Q170" s="247">
        <f t="shared" si="369"/>
        <v>4</v>
      </c>
      <c r="R170" s="247">
        <f t="shared" si="369"/>
        <v>4</v>
      </c>
      <c r="S170" s="247">
        <f t="shared" si="369"/>
        <v>4</v>
      </c>
      <c r="T170" s="247">
        <f t="shared" si="369"/>
        <v>4</v>
      </c>
      <c r="U170" s="247">
        <f t="shared" si="369"/>
        <v>4</v>
      </c>
      <c r="V170" s="247">
        <f t="shared" si="369"/>
        <v>6</v>
      </c>
      <c r="W170" s="247">
        <f t="shared" si="369"/>
        <v>6</v>
      </c>
      <c r="X170" s="247">
        <f t="shared" si="369"/>
        <v>5</v>
      </c>
      <c r="Y170" s="247">
        <f t="shared" si="369"/>
        <v>4</v>
      </c>
      <c r="Z170" s="247">
        <f t="shared" si="369"/>
        <v>4</v>
      </c>
      <c r="AA170" s="247">
        <f t="shared" si="369"/>
        <v>2</v>
      </c>
      <c r="AB170" s="247">
        <f t="shared" si="369"/>
        <v>5</v>
      </c>
      <c r="AC170" s="247">
        <f t="shared" si="369"/>
        <v>3</v>
      </c>
      <c r="AD170" s="247">
        <f t="shared" si="369"/>
        <v>4</v>
      </c>
      <c r="AE170" s="247">
        <f t="shared" si="369"/>
        <v>5</v>
      </c>
      <c r="AF170" s="875"/>
      <c r="AG170" s="248">
        <f>SUM(B170:AE170)</f>
        <v>129</v>
      </c>
      <c r="AH170" s="111">
        <f>AG170/30</f>
        <v>4.3</v>
      </c>
      <c r="AI170" s="54">
        <f>MAX(B170:AE170)</f>
        <v>7</v>
      </c>
      <c r="AJ170" s="121">
        <f>MIN(B170:AE170)</f>
        <v>2</v>
      </c>
      <c r="AL170" s="911">
        <f>SUM(B154:AE154)</f>
        <v>100621</v>
      </c>
      <c r="AM170" s="45" t="s">
        <v>22</v>
      </c>
      <c r="AN170" s="45"/>
      <c r="AO170" s="45"/>
    </row>
    <row r="171" spans="1:100" ht="15.6">
      <c r="A171" s="169" t="s">
        <v>72</v>
      </c>
      <c r="B171" s="250">
        <f>BR155</f>
        <v>1</v>
      </c>
      <c r="C171" s="250">
        <f t="shared" ref="C171:AE171" si="370">BS155</f>
        <v>1</v>
      </c>
      <c r="D171" s="250">
        <f t="shared" si="370"/>
        <v>2</v>
      </c>
      <c r="E171" s="250">
        <f t="shared" si="370"/>
        <v>1</v>
      </c>
      <c r="F171" s="250">
        <f t="shared" si="370"/>
        <v>2</v>
      </c>
      <c r="G171" s="250">
        <f t="shared" si="370"/>
        <v>1</v>
      </c>
      <c r="H171" s="250">
        <f t="shared" si="370"/>
        <v>1</v>
      </c>
      <c r="I171" s="250">
        <f t="shared" si="370"/>
        <v>2</v>
      </c>
      <c r="J171" s="250">
        <f t="shared" si="370"/>
        <v>2</v>
      </c>
      <c r="K171" s="250">
        <f t="shared" si="370"/>
        <v>1</v>
      </c>
      <c r="L171" s="250">
        <f t="shared" si="370"/>
        <v>1</v>
      </c>
      <c r="M171" s="250">
        <f t="shared" si="370"/>
        <v>2</v>
      </c>
      <c r="N171" s="250">
        <f t="shared" si="370"/>
        <v>1</v>
      </c>
      <c r="O171" s="250">
        <f t="shared" si="370"/>
        <v>1</v>
      </c>
      <c r="P171" s="250">
        <f t="shared" si="370"/>
        <v>2</v>
      </c>
      <c r="Q171" s="250">
        <f t="shared" si="370"/>
        <v>1</v>
      </c>
      <c r="R171" s="250">
        <f t="shared" si="370"/>
        <v>1</v>
      </c>
      <c r="S171" s="250">
        <f t="shared" si="370"/>
        <v>1</v>
      </c>
      <c r="T171" s="250">
        <f t="shared" si="370"/>
        <v>1</v>
      </c>
      <c r="U171" s="250">
        <f t="shared" si="370"/>
        <v>2</v>
      </c>
      <c r="V171" s="250">
        <f t="shared" si="370"/>
        <v>3</v>
      </c>
      <c r="W171" s="250">
        <f t="shared" si="370"/>
        <v>3</v>
      </c>
      <c r="X171" s="250">
        <f t="shared" si="370"/>
        <v>1</v>
      </c>
      <c r="Y171" s="250">
        <f t="shared" si="370"/>
        <v>2</v>
      </c>
      <c r="Z171" s="250">
        <f t="shared" si="370"/>
        <v>1</v>
      </c>
      <c r="AA171" s="250">
        <f t="shared" si="370"/>
        <v>1</v>
      </c>
      <c r="AB171" s="250">
        <f t="shared" si="370"/>
        <v>2</v>
      </c>
      <c r="AC171" s="250">
        <f t="shared" si="370"/>
        <v>1</v>
      </c>
      <c r="AD171" s="250">
        <f t="shared" si="370"/>
        <v>2</v>
      </c>
      <c r="AE171" s="250">
        <f t="shared" si="370"/>
        <v>1</v>
      </c>
      <c r="AF171" s="871"/>
      <c r="AG171" s="119">
        <f>MAX(B171:AE171)</f>
        <v>3</v>
      </c>
      <c r="AH171" s="251" t="s">
        <v>54</v>
      </c>
      <c r="AI171" s="54">
        <v>1991</v>
      </c>
      <c r="AJ171" s="121">
        <v>1903</v>
      </c>
      <c r="AL171" s="45"/>
      <c r="AM171" s="45"/>
      <c r="AN171" s="45"/>
      <c r="AO171" s="45"/>
    </row>
    <row r="172" spans="1:100" ht="13.8">
      <c r="A172" s="54">
        <v>1</v>
      </c>
      <c r="B172" s="54">
        <f>BR163</f>
        <v>1887</v>
      </c>
      <c r="C172" s="54">
        <f t="shared" ref="C172:AE176" si="371">BS163</f>
        <v>2004</v>
      </c>
      <c r="D172" s="54">
        <f t="shared" si="371"/>
        <v>1930</v>
      </c>
      <c r="E172" s="54">
        <f t="shared" si="371"/>
        <v>1935</v>
      </c>
      <c r="F172" s="54">
        <f t="shared" si="371"/>
        <v>2019</v>
      </c>
      <c r="G172" s="54">
        <f t="shared" si="371"/>
        <v>1965</v>
      </c>
      <c r="H172" s="54">
        <f t="shared" si="371"/>
        <v>1892</v>
      </c>
      <c r="I172" s="54">
        <f t="shared" si="371"/>
        <v>1882</v>
      </c>
      <c r="J172" s="54">
        <f t="shared" si="371"/>
        <v>2003</v>
      </c>
      <c r="K172" s="54">
        <f t="shared" si="371"/>
        <v>1924</v>
      </c>
      <c r="L172" s="54">
        <f t="shared" si="371"/>
        <v>1928</v>
      </c>
      <c r="M172" s="54">
        <f t="shared" si="371"/>
        <v>2004</v>
      </c>
      <c r="N172" s="54">
        <f t="shared" si="371"/>
        <v>1903</v>
      </c>
      <c r="O172" s="54">
        <f t="shared" si="371"/>
        <v>1991</v>
      </c>
      <c r="P172" s="54">
        <f t="shared" si="371"/>
        <v>1989</v>
      </c>
      <c r="Q172" s="54">
        <f t="shared" si="371"/>
        <v>1883</v>
      </c>
      <c r="R172" s="54">
        <f t="shared" si="371"/>
        <v>1930</v>
      </c>
      <c r="S172" s="54">
        <f t="shared" si="371"/>
        <v>1892</v>
      </c>
      <c r="T172" s="54">
        <f t="shared" si="371"/>
        <v>1887</v>
      </c>
      <c r="U172" s="54">
        <f t="shared" si="371"/>
        <v>1991</v>
      </c>
      <c r="V172" s="54">
        <f t="shared" si="371"/>
        <v>1940</v>
      </c>
      <c r="W172" s="54">
        <f t="shared" si="371"/>
        <v>2006</v>
      </c>
      <c r="X172" s="54">
        <f t="shared" si="371"/>
        <v>1997</v>
      </c>
      <c r="Y172" s="54">
        <f t="shared" si="371"/>
        <v>1995</v>
      </c>
      <c r="Z172" s="54">
        <f t="shared" si="371"/>
        <v>1931</v>
      </c>
      <c r="AA172" s="54">
        <f t="shared" si="371"/>
        <v>1903</v>
      </c>
      <c r="AB172" s="54">
        <f t="shared" si="371"/>
        <v>1952</v>
      </c>
      <c r="AC172" s="54">
        <f t="shared" si="371"/>
        <v>1952</v>
      </c>
      <c r="AD172" s="54">
        <f t="shared" si="371"/>
        <v>1954</v>
      </c>
      <c r="AE172" s="54">
        <f t="shared" si="371"/>
        <v>1950</v>
      </c>
      <c r="AF172" s="857"/>
      <c r="AG172" s="110" t="s">
        <v>12</v>
      </c>
      <c r="AH172" s="252"/>
      <c r="AI172" s="54">
        <v>1944</v>
      </c>
      <c r="AJ172" s="253"/>
      <c r="AL172" s="773">
        <f>AH158</f>
        <v>23.95738095238093</v>
      </c>
      <c r="AM172" s="774" t="s">
        <v>73</v>
      </c>
      <c r="AN172" s="45"/>
      <c r="AO172" s="45"/>
    </row>
    <row r="173" spans="1:100">
      <c r="A173" s="54">
        <v>2</v>
      </c>
      <c r="B173" s="54" t="str">
        <f t="shared" ref="B173:B176" si="372">BR164</f>
        <v/>
      </c>
      <c r="C173" s="54" t="str">
        <f t="shared" si="371"/>
        <v/>
      </c>
      <c r="D173" s="54">
        <f t="shared" si="371"/>
        <v>1911</v>
      </c>
      <c r="E173" s="54" t="str">
        <f t="shared" si="371"/>
        <v/>
      </c>
      <c r="F173" s="54">
        <f t="shared" si="371"/>
        <v>1993</v>
      </c>
      <c r="G173" s="54" t="str">
        <f t="shared" si="371"/>
        <v/>
      </c>
      <c r="H173" s="54" t="str">
        <f t="shared" si="371"/>
        <v/>
      </c>
      <c r="I173" s="54">
        <f t="shared" si="371"/>
        <v>1881</v>
      </c>
      <c r="J173" s="54">
        <f t="shared" si="371"/>
        <v>1927</v>
      </c>
      <c r="K173" s="54" t="str">
        <f t="shared" si="371"/>
        <v/>
      </c>
      <c r="L173" s="54" t="str">
        <f t="shared" si="371"/>
        <v/>
      </c>
      <c r="M173" s="54">
        <f t="shared" si="371"/>
        <v>1935</v>
      </c>
      <c r="N173" s="54" t="str">
        <f t="shared" si="371"/>
        <v/>
      </c>
      <c r="O173" s="54" t="str">
        <f t="shared" si="371"/>
        <v/>
      </c>
      <c r="P173" s="54">
        <f t="shared" si="371"/>
        <v>1975</v>
      </c>
      <c r="Q173" s="54" t="str">
        <f t="shared" si="371"/>
        <v/>
      </c>
      <c r="R173" s="54" t="str">
        <f t="shared" si="371"/>
        <v/>
      </c>
      <c r="S173" s="54" t="str">
        <f t="shared" si="371"/>
        <v/>
      </c>
      <c r="T173" s="54" t="str">
        <f t="shared" si="371"/>
        <v/>
      </c>
      <c r="U173" s="54">
        <f t="shared" si="371"/>
        <v>1892</v>
      </c>
      <c r="V173" s="54">
        <f t="shared" si="371"/>
        <v>1928</v>
      </c>
      <c r="W173" s="54">
        <f t="shared" si="371"/>
        <v>1949</v>
      </c>
      <c r="X173" s="54" t="str">
        <f t="shared" si="371"/>
        <v/>
      </c>
      <c r="Y173" s="54">
        <f t="shared" si="371"/>
        <v>1941</v>
      </c>
      <c r="Z173" s="54" t="str">
        <f t="shared" si="371"/>
        <v/>
      </c>
      <c r="AA173" s="54" t="str">
        <f t="shared" si="371"/>
        <v/>
      </c>
      <c r="AB173" s="54">
        <f t="shared" si="371"/>
        <v>1881</v>
      </c>
      <c r="AC173" s="54" t="str">
        <f t="shared" si="371"/>
        <v/>
      </c>
      <c r="AD173" s="54">
        <f t="shared" si="371"/>
        <v>1925</v>
      </c>
      <c r="AE173" s="54" t="str">
        <f t="shared" si="371"/>
        <v/>
      </c>
      <c r="AF173" s="857"/>
      <c r="AG173" s="254"/>
      <c r="AH173" s="252"/>
      <c r="AI173" s="252"/>
      <c r="AJ173" s="253"/>
      <c r="AL173" s="773"/>
      <c r="AM173" s="774"/>
      <c r="AN173" s="45"/>
      <c r="AO173" s="45"/>
    </row>
    <row r="174" spans="1:100">
      <c r="A174" s="54">
        <v>3</v>
      </c>
      <c r="B174" s="54" t="str">
        <f t="shared" si="372"/>
        <v/>
      </c>
      <c r="C174" s="54" t="str">
        <f t="shared" si="371"/>
        <v/>
      </c>
      <c r="D174" s="54" t="str">
        <f t="shared" si="371"/>
        <v/>
      </c>
      <c r="E174" s="54" t="str">
        <f t="shared" si="371"/>
        <v/>
      </c>
      <c r="F174" s="54" t="str">
        <f t="shared" si="371"/>
        <v/>
      </c>
      <c r="G174" s="54" t="str">
        <f t="shared" si="371"/>
        <v/>
      </c>
      <c r="H174" s="54" t="str">
        <f t="shared" si="371"/>
        <v/>
      </c>
      <c r="I174" s="54" t="str">
        <f t="shared" si="371"/>
        <v/>
      </c>
      <c r="J174" s="54" t="str">
        <f t="shared" si="371"/>
        <v/>
      </c>
      <c r="K174" s="54" t="str">
        <f t="shared" si="371"/>
        <v/>
      </c>
      <c r="L174" s="54" t="str">
        <f t="shared" si="371"/>
        <v/>
      </c>
      <c r="M174" s="54" t="str">
        <f t="shared" si="371"/>
        <v/>
      </c>
      <c r="N174" s="54" t="str">
        <f t="shared" si="371"/>
        <v/>
      </c>
      <c r="O174" s="54" t="str">
        <f t="shared" si="371"/>
        <v/>
      </c>
      <c r="P174" s="54" t="str">
        <f t="shared" si="371"/>
        <v/>
      </c>
      <c r="Q174" s="54" t="str">
        <f t="shared" si="371"/>
        <v/>
      </c>
      <c r="R174" s="54" t="str">
        <f t="shared" si="371"/>
        <v/>
      </c>
      <c r="S174" s="54" t="str">
        <f t="shared" si="371"/>
        <v/>
      </c>
      <c r="T174" s="54" t="str">
        <f t="shared" si="371"/>
        <v/>
      </c>
      <c r="U174" s="54" t="str">
        <f t="shared" si="371"/>
        <v/>
      </c>
      <c r="V174" s="54">
        <f t="shared" si="371"/>
        <v>1884</v>
      </c>
      <c r="W174" s="54">
        <f t="shared" si="371"/>
        <v>1884</v>
      </c>
      <c r="X174" s="54" t="str">
        <f t="shared" si="371"/>
        <v/>
      </c>
      <c r="Y174" s="54" t="str">
        <f t="shared" si="371"/>
        <v/>
      </c>
      <c r="Z174" s="54" t="str">
        <f t="shared" si="371"/>
        <v/>
      </c>
      <c r="AA174" s="54" t="str">
        <f t="shared" si="371"/>
        <v/>
      </c>
      <c r="AB174" s="54" t="str">
        <f t="shared" si="371"/>
        <v/>
      </c>
      <c r="AC174" s="54" t="str">
        <f t="shared" si="371"/>
        <v/>
      </c>
      <c r="AD174" s="54" t="str">
        <f t="shared" si="371"/>
        <v/>
      </c>
      <c r="AE174" s="54" t="str">
        <f t="shared" si="371"/>
        <v/>
      </c>
      <c r="AF174" s="857"/>
      <c r="AG174" s="254"/>
      <c r="AH174" s="252"/>
      <c r="AI174" s="252"/>
      <c r="AJ174" s="253"/>
      <c r="AL174" s="45" t="s">
        <v>12</v>
      </c>
      <c r="AM174" s="45" t="s">
        <v>12</v>
      </c>
      <c r="AN174" s="45" t="s">
        <v>12</v>
      </c>
      <c r="AO174" s="46" t="s">
        <v>74</v>
      </c>
    </row>
    <row r="175" spans="1:100">
      <c r="A175" s="54">
        <v>4</v>
      </c>
      <c r="B175" s="54" t="str">
        <f t="shared" si="372"/>
        <v/>
      </c>
      <c r="C175" s="54" t="str">
        <f t="shared" si="371"/>
        <v/>
      </c>
      <c r="D175" s="54" t="str">
        <f t="shared" si="371"/>
        <v/>
      </c>
      <c r="E175" s="54" t="str">
        <f t="shared" si="371"/>
        <v/>
      </c>
      <c r="F175" s="54" t="str">
        <f t="shared" si="371"/>
        <v/>
      </c>
      <c r="G175" s="54" t="str">
        <f t="shared" si="371"/>
        <v/>
      </c>
      <c r="H175" s="54" t="str">
        <f t="shared" si="371"/>
        <v/>
      </c>
      <c r="I175" s="54" t="str">
        <f t="shared" si="371"/>
        <v/>
      </c>
      <c r="J175" s="54" t="str">
        <f t="shared" si="371"/>
        <v/>
      </c>
      <c r="K175" s="54" t="str">
        <f t="shared" si="371"/>
        <v/>
      </c>
      <c r="L175" s="54" t="str">
        <f t="shared" si="371"/>
        <v/>
      </c>
      <c r="M175" s="54" t="str">
        <f t="shared" si="371"/>
        <v/>
      </c>
      <c r="N175" s="54" t="str">
        <f t="shared" si="371"/>
        <v/>
      </c>
      <c r="O175" s="54" t="str">
        <f t="shared" si="371"/>
        <v/>
      </c>
      <c r="P175" s="54" t="str">
        <f t="shared" si="371"/>
        <v/>
      </c>
      <c r="Q175" s="54" t="str">
        <f t="shared" si="371"/>
        <v/>
      </c>
      <c r="R175" s="54" t="str">
        <f t="shared" si="371"/>
        <v/>
      </c>
      <c r="S175" s="54" t="str">
        <f t="shared" si="371"/>
        <v/>
      </c>
      <c r="T175" s="54" t="str">
        <f t="shared" si="371"/>
        <v/>
      </c>
      <c r="U175" s="54" t="str">
        <f t="shared" si="371"/>
        <v/>
      </c>
      <c r="V175" s="54" t="str">
        <f t="shared" si="371"/>
        <v/>
      </c>
      <c r="W175" s="54" t="str">
        <f t="shared" si="371"/>
        <v/>
      </c>
      <c r="X175" s="54" t="str">
        <f t="shared" si="371"/>
        <v/>
      </c>
      <c r="Y175" s="54" t="str">
        <f t="shared" si="371"/>
        <v/>
      </c>
      <c r="Z175" s="54" t="str">
        <f t="shared" si="371"/>
        <v/>
      </c>
      <c r="AA175" s="54" t="str">
        <f t="shared" si="371"/>
        <v/>
      </c>
      <c r="AB175" s="54" t="str">
        <f t="shared" si="371"/>
        <v/>
      </c>
      <c r="AC175" s="54" t="str">
        <f t="shared" si="371"/>
        <v/>
      </c>
      <c r="AD175" s="54" t="str">
        <f t="shared" si="371"/>
        <v/>
      </c>
      <c r="AE175" s="54" t="str">
        <f t="shared" si="371"/>
        <v/>
      </c>
      <c r="AF175" s="857"/>
      <c r="AG175" s="254"/>
      <c r="AH175" s="252"/>
      <c r="AI175" s="252"/>
      <c r="AJ175" s="253"/>
      <c r="AL175" s="769">
        <f>AU170</f>
        <v>0</v>
      </c>
      <c r="AM175" s="766" t="s">
        <v>76</v>
      </c>
      <c r="AN175" s="766" t="s">
        <v>12</v>
      </c>
      <c r="AO175" s="771">
        <v>1976</v>
      </c>
    </row>
    <row r="176" spans="1:100" ht="13.8" thickBot="1">
      <c r="A176" s="54">
        <v>5</v>
      </c>
      <c r="B176" s="54" t="str">
        <f t="shared" si="372"/>
        <v/>
      </c>
      <c r="C176" s="54" t="str">
        <f t="shared" si="371"/>
        <v/>
      </c>
      <c r="D176" s="54" t="str">
        <f t="shared" si="371"/>
        <v/>
      </c>
      <c r="E176" s="54" t="str">
        <f t="shared" si="371"/>
        <v/>
      </c>
      <c r="F176" s="54" t="str">
        <f t="shared" si="371"/>
        <v/>
      </c>
      <c r="G176" s="54" t="str">
        <f t="shared" si="371"/>
        <v/>
      </c>
      <c r="H176" s="54" t="str">
        <f t="shared" si="371"/>
        <v/>
      </c>
      <c r="I176" s="54" t="str">
        <f t="shared" si="371"/>
        <v/>
      </c>
      <c r="J176" s="54" t="str">
        <f t="shared" si="371"/>
        <v/>
      </c>
      <c r="K176" s="54" t="str">
        <f t="shared" si="371"/>
        <v/>
      </c>
      <c r="L176" s="54" t="str">
        <f t="shared" si="371"/>
        <v/>
      </c>
      <c r="M176" s="54" t="str">
        <f t="shared" si="371"/>
        <v/>
      </c>
      <c r="N176" s="54" t="str">
        <f t="shared" si="371"/>
        <v/>
      </c>
      <c r="O176" s="54" t="str">
        <f t="shared" si="371"/>
        <v/>
      </c>
      <c r="P176" s="54" t="str">
        <f t="shared" si="371"/>
        <v/>
      </c>
      <c r="Q176" s="54" t="str">
        <f t="shared" si="371"/>
        <v/>
      </c>
      <c r="R176" s="54" t="str">
        <f t="shared" si="371"/>
        <v/>
      </c>
      <c r="S176" s="54" t="str">
        <f t="shared" si="371"/>
        <v/>
      </c>
      <c r="T176" s="54" t="str">
        <f t="shared" si="371"/>
        <v/>
      </c>
      <c r="U176" s="54" t="str">
        <f t="shared" si="371"/>
        <v/>
      </c>
      <c r="V176" s="54" t="str">
        <f t="shared" si="371"/>
        <v/>
      </c>
      <c r="W176" s="54" t="str">
        <f t="shared" si="371"/>
        <v/>
      </c>
      <c r="X176" s="54" t="str">
        <f t="shared" si="371"/>
        <v/>
      </c>
      <c r="Y176" s="54" t="str">
        <f t="shared" si="371"/>
        <v/>
      </c>
      <c r="Z176" s="54" t="str">
        <f t="shared" si="371"/>
        <v/>
      </c>
      <c r="AA176" s="54" t="str">
        <f t="shared" si="371"/>
        <v/>
      </c>
      <c r="AB176" s="54" t="str">
        <f t="shared" si="371"/>
        <v/>
      </c>
      <c r="AC176" s="54" t="str">
        <f t="shared" si="371"/>
        <v/>
      </c>
      <c r="AD176" s="54" t="str">
        <f t="shared" si="371"/>
        <v/>
      </c>
      <c r="AE176" s="54" t="str">
        <f t="shared" si="371"/>
        <v/>
      </c>
      <c r="AF176" s="857"/>
      <c r="AG176" s="255"/>
      <c r="AH176" s="256"/>
      <c r="AI176" s="256"/>
      <c r="AJ176" s="257"/>
      <c r="AL176" s="770">
        <f>AU286</f>
        <v>0</v>
      </c>
      <c r="AM176" s="768" t="s">
        <v>75</v>
      </c>
      <c r="AN176" s="768" t="s">
        <v>12</v>
      </c>
      <c r="AO176" s="777">
        <v>1901</v>
      </c>
    </row>
    <row r="177" spans="1:41" ht="18" thickTop="1">
      <c r="A177" s="1042" t="s">
        <v>103</v>
      </c>
      <c r="B177" s="1043">
        <v>1</v>
      </c>
      <c r="C177" s="1043">
        <v>2</v>
      </c>
      <c r="D177" s="1043">
        <v>3</v>
      </c>
      <c r="E177" s="1043">
        <v>4</v>
      </c>
      <c r="F177" s="1043">
        <v>5</v>
      </c>
      <c r="G177" s="1043">
        <v>6</v>
      </c>
      <c r="H177" s="1043">
        <v>7</v>
      </c>
      <c r="I177" s="1043">
        <v>8</v>
      </c>
      <c r="J177" s="1043">
        <v>9</v>
      </c>
      <c r="K177" s="1043">
        <v>10</v>
      </c>
      <c r="L177" s="1043">
        <v>11</v>
      </c>
      <c r="M177" s="1043">
        <v>12</v>
      </c>
      <c r="N177" s="1043">
        <v>13</v>
      </c>
      <c r="O177" s="1043">
        <v>14</v>
      </c>
      <c r="P177" s="1043">
        <v>15</v>
      </c>
      <c r="Q177" s="1043">
        <v>16</v>
      </c>
      <c r="R177" s="1043">
        <v>17</v>
      </c>
      <c r="S177" s="1043">
        <v>18</v>
      </c>
      <c r="T177" s="1043">
        <v>19</v>
      </c>
      <c r="U177" s="1043">
        <v>20</v>
      </c>
      <c r="V177" s="1043">
        <v>21</v>
      </c>
      <c r="W177" s="1043">
        <v>22</v>
      </c>
      <c r="X177" s="1043">
        <v>23</v>
      </c>
      <c r="Y177" s="1043">
        <v>24</v>
      </c>
      <c r="Z177" s="1043">
        <v>25</v>
      </c>
      <c r="AA177" s="1043">
        <v>26</v>
      </c>
      <c r="AB177" s="1043">
        <v>27</v>
      </c>
      <c r="AC177" s="1043">
        <v>28</v>
      </c>
      <c r="AD177" s="1043">
        <v>29</v>
      </c>
      <c r="AE177" s="1043">
        <v>30</v>
      </c>
      <c r="AF177" s="869"/>
      <c r="AL177" s="77"/>
      <c r="AM177" s="45"/>
      <c r="AN177" s="45"/>
      <c r="AO177" s="46"/>
    </row>
    <row r="178" spans="1:41" ht="13.8">
      <c r="A178" s="1044">
        <v>2016</v>
      </c>
      <c r="B178" s="1045" t="str">
        <f t="shared" ref="B178:AE178" si="373">IF(B139&gt;=B$155,$A139,"")</f>
        <v/>
      </c>
      <c r="C178" s="1045" t="str">
        <f t="shared" si="373"/>
        <v/>
      </c>
      <c r="D178" s="1045" t="str">
        <f t="shared" si="373"/>
        <v/>
      </c>
      <c r="E178" s="1045" t="str">
        <f t="shared" si="373"/>
        <v/>
      </c>
      <c r="F178" s="1045" t="str">
        <f t="shared" si="373"/>
        <v/>
      </c>
      <c r="G178" s="1045" t="str">
        <f t="shared" si="373"/>
        <v/>
      </c>
      <c r="H178" s="1045" t="str">
        <f t="shared" si="373"/>
        <v/>
      </c>
      <c r="I178" s="1045" t="str">
        <f t="shared" si="373"/>
        <v/>
      </c>
      <c r="J178" s="1045" t="str">
        <f t="shared" si="373"/>
        <v/>
      </c>
      <c r="K178" s="1045" t="str">
        <f t="shared" si="373"/>
        <v/>
      </c>
      <c r="L178" s="1045" t="str">
        <f t="shared" si="373"/>
        <v/>
      </c>
      <c r="M178" s="1045" t="str">
        <f t="shared" si="373"/>
        <v/>
      </c>
      <c r="N178" s="1045" t="str">
        <f t="shared" si="373"/>
        <v/>
      </c>
      <c r="O178" s="1045" t="str">
        <f t="shared" si="373"/>
        <v/>
      </c>
      <c r="P178" s="1045" t="str">
        <f t="shared" si="373"/>
        <v/>
      </c>
      <c r="Q178" s="1045" t="str">
        <f t="shared" si="373"/>
        <v/>
      </c>
      <c r="R178" s="1045" t="str">
        <f t="shared" si="373"/>
        <v/>
      </c>
      <c r="S178" s="1045" t="str">
        <f t="shared" si="373"/>
        <v/>
      </c>
      <c r="T178" s="1045" t="str">
        <f t="shared" si="373"/>
        <v/>
      </c>
      <c r="U178" s="1045" t="str">
        <f t="shared" si="373"/>
        <v/>
      </c>
      <c r="V178" s="1045" t="str">
        <f t="shared" si="373"/>
        <v/>
      </c>
      <c r="W178" s="1045" t="str">
        <f t="shared" si="373"/>
        <v/>
      </c>
      <c r="X178" s="1045" t="str">
        <f t="shared" si="373"/>
        <v/>
      </c>
      <c r="Y178" s="1045" t="str">
        <f t="shared" si="373"/>
        <v/>
      </c>
      <c r="Z178" s="1045" t="str">
        <f t="shared" si="373"/>
        <v/>
      </c>
      <c r="AA178" s="1045" t="str">
        <f t="shared" si="373"/>
        <v/>
      </c>
      <c r="AB178" s="1045" t="str">
        <f t="shared" si="373"/>
        <v/>
      </c>
      <c r="AC178" s="1045" t="str">
        <f t="shared" si="373"/>
        <v/>
      </c>
      <c r="AD178" s="1045" t="str">
        <f t="shared" si="373"/>
        <v/>
      </c>
      <c r="AE178" s="1045" t="str">
        <f t="shared" si="373"/>
        <v/>
      </c>
      <c r="AF178" s="864"/>
      <c r="AL178" s="242"/>
      <c r="AM178" s="242"/>
      <c r="AN178" s="242"/>
      <c r="AO178" s="790"/>
    </row>
    <row r="179" spans="1:41" ht="15.6">
      <c r="A179" s="1044">
        <v>2017</v>
      </c>
      <c r="B179" s="1045" t="str">
        <f t="shared" ref="B179:AE179" si="374">IF(B140&gt;=B$155,$A140,"")</f>
        <v/>
      </c>
      <c r="C179" s="1045" t="str">
        <f t="shared" si="374"/>
        <v/>
      </c>
      <c r="D179" s="1045" t="str">
        <f t="shared" si="374"/>
        <v/>
      </c>
      <c r="E179" s="1045" t="str">
        <f t="shared" si="374"/>
        <v/>
      </c>
      <c r="F179" s="1045" t="str">
        <f t="shared" si="374"/>
        <v/>
      </c>
      <c r="G179" s="1045" t="str">
        <f t="shared" si="374"/>
        <v/>
      </c>
      <c r="H179" s="1045" t="str">
        <f t="shared" si="374"/>
        <v/>
      </c>
      <c r="I179" s="1045" t="str">
        <f t="shared" si="374"/>
        <v/>
      </c>
      <c r="J179" s="1045" t="str">
        <f t="shared" si="374"/>
        <v/>
      </c>
      <c r="K179" s="1045" t="str">
        <f t="shared" si="374"/>
        <v/>
      </c>
      <c r="L179" s="1045" t="str">
        <f t="shared" si="374"/>
        <v/>
      </c>
      <c r="M179" s="1045" t="str">
        <f t="shared" si="374"/>
        <v/>
      </c>
      <c r="N179" s="1045" t="str">
        <f t="shared" si="374"/>
        <v/>
      </c>
      <c r="O179" s="1045" t="str">
        <f t="shared" si="374"/>
        <v/>
      </c>
      <c r="P179" s="1045" t="str">
        <f t="shared" si="374"/>
        <v/>
      </c>
      <c r="Q179" s="1045" t="str">
        <f t="shared" si="374"/>
        <v/>
      </c>
      <c r="R179" s="1045" t="str">
        <f t="shared" si="374"/>
        <v/>
      </c>
      <c r="S179" s="1045" t="str">
        <f t="shared" si="374"/>
        <v/>
      </c>
      <c r="T179" s="1045" t="str">
        <f t="shared" si="374"/>
        <v/>
      </c>
      <c r="U179" s="1045" t="str">
        <f t="shared" si="374"/>
        <v/>
      </c>
      <c r="V179" s="1045" t="str">
        <f t="shared" si="374"/>
        <v/>
      </c>
      <c r="W179" s="1045" t="str">
        <f t="shared" si="374"/>
        <v/>
      </c>
      <c r="X179" s="1045" t="str">
        <f t="shared" si="374"/>
        <v/>
      </c>
      <c r="Y179" s="1045" t="str">
        <f t="shared" si="374"/>
        <v/>
      </c>
      <c r="Z179" s="1045" t="str">
        <f t="shared" si="374"/>
        <v/>
      </c>
      <c r="AA179" s="1045" t="str">
        <f t="shared" si="374"/>
        <v/>
      </c>
      <c r="AB179" s="1045" t="str">
        <f t="shared" si="374"/>
        <v/>
      </c>
      <c r="AC179" s="1045" t="str">
        <f t="shared" si="374"/>
        <v/>
      </c>
      <c r="AD179" s="1045" t="str">
        <f t="shared" si="374"/>
        <v/>
      </c>
      <c r="AE179" s="1045" t="str">
        <f t="shared" si="374"/>
        <v/>
      </c>
      <c r="AF179" s="868"/>
      <c r="AJ179" s="31"/>
      <c r="AK179" s="31"/>
      <c r="AL179" s="957">
        <f>AI156</f>
        <v>51</v>
      </c>
      <c r="AM179" s="766" t="s">
        <v>78</v>
      </c>
      <c r="AN179" s="766" t="s">
        <v>12</v>
      </c>
      <c r="AO179" s="771">
        <v>1893</v>
      </c>
    </row>
    <row r="180" spans="1:41" ht="15.6">
      <c r="A180" s="1044">
        <v>2018</v>
      </c>
      <c r="B180" s="1045" t="str">
        <f t="shared" ref="B180:AE180" si="375">IF(B141&gt;=B$155,$A141,"")</f>
        <v/>
      </c>
      <c r="C180" s="1045" t="str">
        <f t="shared" si="375"/>
        <v/>
      </c>
      <c r="D180" s="1045" t="str">
        <f t="shared" si="375"/>
        <v/>
      </c>
      <c r="E180" s="1045" t="str">
        <f t="shared" si="375"/>
        <v/>
      </c>
      <c r="F180" s="1045" t="str">
        <f t="shared" si="375"/>
        <v/>
      </c>
      <c r="G180" s="1045" t="str">
        <f t="shared" si="375"/>
        <v/>
      </c>
      <c r="H180" s="1045" t="str">
        <f t="shared" si="375"/>
        <v/>
      </c>
      <c r="I180" s="1045" t="str">
        <f t="shared" si="375"/>
        <v/>
      </c>
      <c r="J180" s="1045" t="str">
        <f t="shared" si="375"/>
        <v/>
      </c>
      <c r="K180" s="1045" t="str">
        <f t="shared" si="375"/>
        <v/>
      </c>
      <c r="L180" s="1045" t="str">
        <f t="shared" si="375"/>
        <v/>
      </c>
      <c r="M180" s="1045" t="str">
        <f t="shared" si="375"/>
        <v/>
      </c>
      <c r="N180" s="1045" t="str">
        <f t="shared" si="375"/>
        <v/>
      </c>
      <c r="O180" s="1045" t="str">
        <f t="shared" si="375"/>
        <v/>
      </c>
      <c r="P180" s="1045" t="str">
        <f t="shared" si="375"/>
        <v/>
      </c>
      <c r="Q180" s="1045" t="str">
        <f t="shared" si="375"/>
        <v/>
      </c>
      <c r="R180" s="1045" t="str">
        <f t="shared" si="375"/>
        <v/>
      </c>
      <c r="S180" s="1045" t="str">
        <f t="shared" si="375"/>
        <v/>
      </c>
      <c r="T180" s="1045" t="str">
        <f t="shared" si="375"/>
        <v/>
      </c>
      <c r="U180" s="1045" t="str">
        <f t="shared" si="375"/>
        <v/>
      </c>
      <c r="V180" s="1045" t="str">
        <f t="shared" si="375"/>
        <v/>
      </c>
      <c r="W180" s="1045" t="str">
        <f t="shared" si="375"/>
        <v/>
      </c>
      <c r="X180" s="1045" t="str">
        <f t="shared" si="375"/>
        <v/>
      </c>
      <c r="Y180" s="1045" t="str">
        <f t="shared" si="375"/>
        <v/>
      </c>
      <c r="Z180" s="1045" t="str">
        <f t="shared" si="375"/>
        <v/>
      </c>
      <c r="AA180" s="1045" t="str">
        <f t="shared" si="375"/>
        <v/>
      </c>
      <c r="AB180" s="1045" t="str">
        <f t="shared" si="375"/>
        <v/>
      </c>
      <c r="AC180" s="1045" t="str">
        <f t="shared" si="375"/>
        <v/>
      </c>
      <c r="AD180" s="1045" t="str">
        <f t="shared" si="375"/>
        <v/>
      </c>
      <c r="AE180" s="1045" t="str">
        <f t="shared" si="375"/>
        <v/>
      </c>
      <c r="AF180" s="868"/>
      <c r="AJ180" s="31"/>
      <c r="AK180" s="31"/>
      <c r="AL180" s="958">
        <f>AJ157</f>
        <v>2</v>
      </c>
      <c r="AM180" s="768" t="s">
        <v>77</v>
      </c>
      <c r="AN180" s="768"/>
      <c r="AO180" s="777">
        <v>1903</v>
      </c>
    </row>
    <row r="181" spans="1:41">
      <c r="A181" s="1044">
        <v>2019</v>
      </c>
      <c r="B181" s="1045" t="str">
        <f t="shared" ref="B181:AE181" si="376">IF(B142&gt;=B$155,$A142,"")</f>
        <v/>
      </c>
      <c r="C181" s="1045" t="str">
        <f t="shared" si="376"/>
        <v/>
      </c>
      <c r="D181" s="1045" t="str">
        <f t="shared" si="376"/>
        <v/>
      </c>
      <c r="E181" s="1045" t="str">
        <f t="shared" si="376"/>
        <v/>
      </c>
      <c r="F181" s="1045" t="str">
        <f t="shared" si="376"/>
        <v/>
      </c>
      <c r="G181" s="1045" t="str">
        <f t="shared" si="376"/>
        <v/>
      </c>
      <c r="H181" s="1045" t="str">
        <f t="shared" si="376"/>
        <v/>
      </c>
      <c r="I181" s="1045" t="str">
        <f t="shared" si="376"/>
        <v/>
      </c>
      <c r="J181" s="1045" t="str">
        <f t="shared" si="376"/>
        <v/>
      </c>
      <c r="K181" s="1045" t="str">
        <f t="shared" si="376"/>
        <v/>
      </c>
      <c r="L181" s="1045" t="str">
        <f t="shared" si="376"/>
        <v/>
      </c>
      <c r="M181" s="1045" t="str">
        <f t="shared" si="376"/>
        <v/>
      </c>
      <c r="N181" s="1045" t="str">
        <f t="shared" si="376"/>
        <v/>
      </c>
      <c r="O181" s="1045" t="str">
        <f t="shared" si="376"/>
        <v/>
      </c>
      <c r="P181" s="1045" t="str">
        <f t="shared" si="376"/>
        <v/>
      </c>
      <c r="Q181" s="1045" t="str">
        <f t="shared" si="376"/>
        <v/>
      </c>
      <c r="R181" s="1045" t="str">
        <f t="shared" si="376"/>
        <v/>
      </c>
      <c r="S181" s="1045" t="str">
        <f t="shared" si="376"/>
        <v/>
      </c>
      <c r="T181" s="1045" t="str">
        <f t="shared" si="376"/>
        <v/>
      </c>
      <c r="U181" s="1045" t="str">
        <f t="shared" si="376"/>
        <v/>
      </c>
      <c r="V181" s="1045" t="str">
        <f t="shared" si="376"/>
        <v/>
      </c>
      <c r="W181" s="1045" t="str">
        <f t="shared" si="376"/>
        <v/>
      </c>
      <c r="X181" s="1045" t="str">
        <f t="shared" si="376"/>
        <v/>
      </c>
      <c r="Y181" s="1045" t="str">
        <f t="shared" si="376"/>
        <v/>
      </c>
      <c r="Z181" s="1045" t="str">
        <f t="shared" si="376"/>
        <v/>
      </c>
      <c r="AA181" s="1045" t="str">
        <f t="shared" si="376"/>
        <v/>
      </c>
      <c r="AB181" s="1045" t="str">
        <f t="shared" si="376"/>
        <v/>
      </c>
      <c r="AC181" s="1045" t="str">
        <f t="shared" si="376"/>
        <v/>
      </c>
      <c r="AD181" s="1045" t="str">
        <f t="shared" si="376"/>
        <v/>
      </c>
      <c r="AE181" s="1045" t="str">
        <f t="shared" si="376"/>
        <v/>
      </c>
      <c r="AF181" s="58">
        <v>1897</v>
      </c>
      <c r="AG181" s="360">
        <f>SUM(AG20:AG153)</f>
        <v>87652</v>
      </c>
      <c r="AH181" s="249">
        <f>SUM(AH20:AH153)</f>
        <v>2921.7333333333313</v>
      </c>
      <c r="AI181" s="156">
        <f>SUM(AI20:AI153)</f>
        <v>4821</v>
      </c>
      <c r="AJ181" s="360">
        <f>SUM(AJ20:AJ153)</f>
        <v>943</v>
      </c>
      <c r="AK181" s="31"/>
      <c r="AL181" s="242"/>
      <c r="AM181" s="242"/>
      <c r="AN181" s="242"/>
      <c r="AO181" s="790"/>
    </row>
    <row r="182" spans="1:41">
      <c r="A182" s="1044">
        <v>2020</v>
      </c>
      <c r="B182" s="1045" t="str">
        <f t="shared" ref="B182:AE182" si="377">IF(B143&gt;=B$155,$A143,"")</f>
        <v/>
      </c>
      <c r="C182" s="1045" t="str">
        <f t="shared" si="377"/>
        <v/>
      </c>
      <c r="D182" s="1045" t="str">
        <f t="shared" si="377"/>
        <v/>
      </c>
      <c r="E182" s="1045" t="str">
        <f t="shared" si="377"/>
        <v/>
      </c>
      <c r="F182" s="1045" t="str">
        <f t="shared" si="377"/>
        <v/>
      </c>
      <c r="G182" s="1045" t="str">
        <f t="shared" si="377"/>
        <v/>
      </c>
      <c r="H182" s="1045" t="str">
        <f t="shared" si="377"/>
        <v/>
      </c>
      <c r="I182" s="1045" t="str">
        <f t="shared" si="377"/>
        <v/>
      </c>
      <c r="J182" s="1045" t="str">
        <f t="shared" si="377"/>
        <v/>
      </c>
      <c r="K182" s="1045" t="str">
        <f t="shared" si="377"/>
        <v/>
      </c>
      <c r="L182" s="1045" t="str">
        <f t="shared" si="377"/>
        <v/>
      </c>
      <c r="M182" s="1045" t="str">
        <f t="shared" si="377"/>
        <v/>
      </c>
      <c r="N182" s="1045" t="str">
        <f t="shared" si="377"/>
        <v/>
      </c>
      <c r="O182" s="1045" t="str">
        <f t="shared" si="377"/>
        <v/>
      </c>
      <c r="P182" s="1045" t="str">
        <f t="shared" si="377"/>
        <v/>
      </c>
      <c r="Q182" s="1045" t="str">
        <f t="shared" si="377"/>
        <v/>
      </c>
      <c r="R182" s="1045" t="str">
        <f t="shared" si="377"/>
        <v/>
      </c>
      <c r="S182" s="1045" t="str">
        <f t="shared" si="377"/>
        <v/>
      </c>
      <c r="T182" s="1045" t="str">
        <f t="shared" si="377"/>
        <v/>
      </c>
      <c r="U182" s="1045" t="str">
        <f t="shared" si="377"/>
        <v/>
      </c>
      <c r="V182" s="1045" t="str">
        <f t="shared" si="377"/>
        <v/>
      </c>
      <c r="W182" s="1045" t="str">
        <f t="shared" si="377"/>
        <v/>
      </c>
      <c r="X182" s="1045" t="str">
        <f t="shared" si="377"/>
        <v/>
      </c>
      <c r="Y182" s="1045" t="str">
        <f t="shared" si="377"/>
        <v/>
      </c>
      <c r="Z182" s="1045" t="str">
        <f t="shared" si="377"/>
        <v/>
      </c>
      <c r="AA182" s="1045" t="str">
        <f t="shared" si="377"/>
        <v/>
      </c>
      <c r="AB182" s="1045" t="str">
        <f t="shared" si="377"/>
        <v/>
      </c>
      <c r="AC182" s="1045" t="str">
        <f t="shared" si="377"/>
        <v/>
      </c>
      <c r="AD182" s="1045" t="str">
        <f t="shared" si="377"/>
        <v/>
      </c>
      <c r="AE182" s="1045" t="str">
        <f t="shared" si="377"/>
        <v/>
      </c>
      <c r="AF182" s="868"/>
      <c r="AJ182" s="31"/>
      <c r="AK182" s="31"/>
      <c r="AL182" s="45" t="s">
        <v>12</v>
      </c>
      <c r="AM182" s="45" t="s">
        <v>12</v>
      </c>
      <c r="AN182" s="45" t="s">
        <v>12</v>
      </c>
      <c r="AO182" s="46"/>
    </row>
    <row r="183" spans="1:41">
      <c r="A183" s="1044">
        <v>2021</v>
      </c>
      <c r="B183" s="1045" t="str">
        <f t="shared" ref="B183:AE183" si="378">IF(B144&gt;=B$155,$A144,"")</f>
        <v/>
      </c>
      <c r="C183" s="1045" t="str">
        <f t="shared" si="378"/>
        <v/>
      </c>
      <c r="D183" s="1045" t="str">
        <f t="shared" si="378"/>
        <v/>
      </c>
      <c r="E183" s="1045" t="str">
        <f t="shared" si="378"/>
        <v/>
      </c>
      <c r="F183" s="1045" t="str">
        <f t="shared" si="378"/>
        <v/>
      </c>
      <c r="G183" s="1045" t="str">
        <f t="shared" si="378"/>
        <v/>
      </c>
      <c r="H183" s="1045" t="str">
        <f t="shared" si="378"/>
        <v/>
      </c>
      <c r="I183" s="1045" t="str">
        <f t="shared" si="378"/>
        <v/>
      </c>
      <c r="J183" s="1045" t="str">
        <f t="shared" si="378"/>
        <v/>
      </c>
      <c r="K183" s="1045" t="str">
        <f t="shared" si="378"/>
        <v/>
      </c>
      <c r="L183" s="1045" t="str">
        <f t="shared" si="378"/>
        <v/>
      </c>
      <c r="M183" s="1045" t="str">
        <f t="shared" si="378"/>
        <v/>
      </c>
      <c r="N183" s="1045" t="str">
        <f t="shared" si="378"/>
        <v/>
      </c>
      <c r="O183" s="1045" t="str">
        <f t="shared" si="378"/>
        <v/>
      </c>
      <c r="P183" s="1045" t="str">
        <f t="shared" si="378"/>
        <v/>
      </c>
      <c r="Q183" s="1045" t="str">
        <f t="shared" si="378"/>
        <v/>
      </c>
      <c r="R183" s="1045" t="str">
        <f t="shared" si="378"/>
        <v/>
      </c>
      <c r="S183" s="1045" t="str">
        <f t="shared" si="378"/>
        <v/>
      </c>
      <c r="T183" s="1045" t="str">
        <f t="shared" si="378"/>
        <v/>
      </c>
      <c r="U183" s="1045" t="str">
        <f t="shared" si="378"/>
        <v/>
      </c>
      <c r="V183" s="1045" t="str">
        <f t="shared" si="378"/>
        <v/>
      </c>
      <c r="W183" s="1045" t="str">
        <f t="shared" si="378"/>
        <v/>
      </c>
      <c r="X183" s="1045" t="str">
        <f t="shared" si="378"/>
        <v/>
      </c>
      <c r="Y183" s="1045" t="str">
        <f t="shared" si="378"/>
        <v/>
      </c>
      <c r="Z183" s="1045" t="str">
        <f t="shared" si="378"/>
        <v/>
      </c>
      <c r="AA183" s="1045" t="str">
        <f t="shared" si="378"/>
        <v/>
      </c>
      <c r="AB183" s="1045" t="str">
        <f t="shared" si="378"/>
        <v/>
      </c>
      <c r="AC183" s="1045" t="str">
        <f t="shared" si="378"/>
        <v/>
      </c>
      <c r="AD183" s="1045" t="str">
        <f t="shared" si="378"/>
        <v/>
      </c>
      <c r="AE183" s="1045" t="str">
        <f t="shared" si="378"/>
        <v/>
      </c>
      <c r="AF183" s="868"/>
      <c r="AJ183" s="31"/>
      <c r="AK183" s="31"/>
      <c r="AL183" s="58" t="s">
        <v>12</v>
      </c>
      <c r="AM183" s="58" t="s">
        <v>12</v>
      </c>
      <c r="AN183" s="58" t="s">
        <v>12</v>
      </c>
      <c r="AO183" s="58"/>
    </row>
    <row r="184" spans="1:41">
      <c r="A184" s="1044">
        <v>2022</v>
      </c>
      <c r="B184" s="1045" t="str">
        <f t="shared" ref="B184:AE184" si="379">IF(B145&gt;=B$155,$A145,"")</f>
        <v/>
      </c>
      <c r="C184" s="1045" t="str">
        <f t="shared" si="379"/>
        <v/>
      </c>
      <c r="D184" s="1045" t="str">
        <f t="shared" si="379"/>
        <v/>
      </c>
      <c r="E184" s="1045" t="str">
        <f t="shared" si="379"/>
        <v/>
      </c>
      <c r="F184" s="1045" t="str">
        <f t="shared" si="379"/>
        <v/>
      </c>
      <c r="G184" s="1045" t="str">
        <f t="shared" si="379"/>
        <v/>
      </c>
      <c r="H184" s="1045" t="str">
        <f t="shared" si="379"/>
        <v/>
      </c>
      <c r="I184" s="1045" t="str">
        <f t="shared" si="379"/>
        <v/>
      </c>
      <c r="J184" s="1045" t="str">
        <f t="shared" si="379"/>
        <v/>
      </c>
      <c r="K184" s="1045" t="str">
        <f t="shared" si="379"/>
        <v/>
      </c>
      <c r="L184" s="1045" t="str">
        <f t="shared" si="379"/>
        <v/>
      </c>
      <c r="M184" s="1045" t="str">
        <f t="shared" si="379"/>
        <v/>
      </c>
      <c r="N184" s="1045" t="str">
        <f t="shared" si="379"/>
        <v/>
      </c>
      <c r="O184" s="1045" t="str">
        <f t="shared" si="379"/>
        <v/>
      </c>
      <c r="P184" s="1045" t="str">
        <f t="shared" si="379"/>
        <v/>
      </c>
      <c r="Q184" s="1045" t="str">
        <f t="shared" si="379"/>
        <v/>
      </c>
      <c r="R184" s="1045" t="str">
        <f t="shared" si="379"/>
        <v/>
      </c>
      <c r="S184" s="1045" t="str">
        <f t="shared" si="379"/>
        <v/>
      </c>
      <c r="T184" s="1045" t="str">
        <f t="shared" si="379"/>
        <v/>
      </c>
      <c r="U184" s="1045" t="str">
        <f t="shared" si="379"/>
        <v/>
      </c>
      <c r="V184" s="1045" t="str">
        <f t="shared" si="379"/>
        <v/>
      </c>
      <c r="W184" s="1045" t="str">
        <f t="shared" si="379"/>
        <v/>
      </c>
      <c r="X184" s="1045" t="str">
        <f t="shared" si="379"/>
        <v/>
      </c>
      <c r="Y184" s="1045" t="str">
        <f t="shared" si="379"/>
        <v/>
      </c>
      <c r="Z184" s="1045" t="str">
        <f t="shared" si="379"/>
        <v/>
      </c>
      <c r="AA184" s="1045" t="str">
        <f t="shared" si="379"/>
        <v/>
      </c>
      <c r="AB184" s="1045" t="str">
        <f t="shared" si="379"/>
        <v/>
      </c>
      <c r="AC184" s="1045" t="str">
        <f t="shared" si="379"/>
        <v/>
      </c>
      <c r="AD184" s="1045" t="str">
        <f t="shared" si="379"/>
        <v/>
      </c>
      <c r="AE184" s="1045" t="str">
        <f t="shared" si="379"/>
        <v/>
      </c>
      <c r="AF184" s="868"/>
      <c r="AJ184" s="31"/>
      <c r="AK184" s="31"/>
      <c r="AL184" s="58"/>
      <c r="AM184" s="58"/>
      <c r="AN184" s="58"/>
      <c r="AO184" s="58"/>
    </row>
    <row r="185" spans="1:41">
      <c r="A185" s="1044">
        <v>2023</v>
      </c>
      <c r="B185" s="1045" t="str">
        <f t="shared" ref="B185:P185" si="380">IF(B146&gt;=B$155,$A146,"")</f>
        <v/>
      </c>
      <c r="C185" s="1045" t="str">
        <f t="shared" si="380"/>
        <v/>
      </c>
      <c r="D185" s="1045" t="str">
        <f t="shared" si="380"/>
        <v/>
      </c>
      <c r="E185" s="1045" t="str">
        <f t="shared" si="380"/>
        <v/>
      </c>
      <c r="F185" s="1045" t="str">
        <f t="shared" si="380"/>
        <v/>
      </c>
      <c r="G185" s="1045" t="str">
        <f t="shared" si="380"/>
        <v/>
      </c>
      <c r="H185" s="1045" t="str">
        <f t="shared" si="380"/>
        <v/>
      </c>
      <c r="I185" s="1045" t="str">
        <f t="shared" si="380"/>
        <v/>
      </c>
      <c r="J185" s="1045" t="str">
        <f t="shared" si="380"/>
        <v/>
      </c>
      <c r="K185" s="1045" t="str">
        <f t="shared" si="380"/>
        <v/>
      </c>
      <c r="L185" s="1045" t="str">
        <f t="shared" si="380"/>
        <v/>
      </c>
      <c r="M185" s="1045" t="str">
        <f t="shared" si="380"/>
        <v/>
      </c>
      <c r="N185" s="1045" t="str">
        <f t="shared" si="380"/>
        <v/>
      </c>
      <c r="O185" s="1045" t="str">
        <f t="shared" si="380"/>
        <v/>
      </c>
      <c r="P185" s="1045" t="str">
        <f t="shared" si="380"/>
        <v/>
      </c>
      <c r="Q185" s="1045" t="str">
        <f t="shared" ref="Q185:AE185" si="381">IF(Q146&gt;=Q$155,$A146,"")</f>
        <v/>
      </c>
      <c r="R185" s="1045" t="str">
        <f t="shared" si="381"/>
        <v/>
      </c>
      <c r="S185" s="1045" t="str">
        <f t="shared" si="381"/>
        <v/>
      </c>
      <c r="T185" s="1045" t="str">
        <f t="shared" si="381"/>
        <v/>
      </c>
      <c r="U185" s="1045" t="str">
        <f t="shared" si="381"/>
        <v/>
      </c>
      <c r="V185" s="1045" t="str">
        <f t="shared" si="381"/>
        <v/>
      </c>
      <c r="W185" s="1045" t="str">
        <f t="shared" si="381"/>
        <v/>
      </c>
      <c r="X185" s="1045" t="str">
        <f t="shared" si="381"/>
        <v/>
      </c>
      <c r="Y185" s="1045" t="str">
        <f t="shared" si="381"/>
        <v/>
      </c>
      <c r="Z185" s="1045" t="str">
        <f t="shared" si="381"/>
        <v/>
      </c>
      <c r="AA185" s="1045" t="str">
        <f t="shared" si="381"/>
        <v/>
      </c>
      <c r="AB185" s="1045" t="str">
        <f t="shared" si="381"/>
        <v/>
      </c>
      <c r="AC185" s="1045" t="str">
        <f t="shared" si="381"/>
        <v/>
      </c>
      <c r="AD185" s="1045" t="str">
        <f t="shared" si="381"/>
        <v/>
      </c>
      <c r="AE185" s="1045" t="str">
        <f t="shared" si="381"/>
        <v/>
      </c>
      <c r="AF185" s="868"/>
      <c r="AJ185" s="31"/>
      <c r="AK185" s="31"/>
      <c r="AL185" s="58"/>
      <c r="AM185" s="58"/>
      <c r="AN185" s="58"/>
      <c r="AO185" s="58"/>
    </row>
    <row r="186" spans="1:41">
      <c r="A186" s="1044">
        <v>2024</v>
      </c>
      <c r="B186" s="1045" t="str">
        <f t="shared" ref="B186:AE186" si="382">IF(B147&gt;=B$155,$A147,"")</f>
        <v/>
      </c>
      <c r="C186" s="1045" t="str">
        <f t="shared" si="382"/>
        <v/>
      </c>
      <c r="D186" s="1045" t="str">
        <f t="shared" si="382"/>
        <v/>
      </c>
      <c r="E186" s="1045" t="str">
        <f t="shared" si="382"/>
        <v/>
      </c>
      <c r="F186" s="1045" t="str">
        <f t="shared" si="382"/>
        <v/>
      </c>
      <c r="G186" s="1045" t="str">
        <f t="shared" si="382"/>
        <v/>
      </c>
      <c r="H186" s="1045" t="str">
        <f t="shared" si="382"/>
        <v/>
      </c>
      <c r="I186" s="1045" t="str">
        <f t="shared" si="382"/>
        <v/>
      </c>
      <c r="J186" s="1045" t="str">
        <f t="shared" si="382"/>
        <v/>
      </c>
      <c r="K186" s="1045" t="str">
        <f t="shared" si="382"/>
        <v/>
      </c>
      <c r="L186" s="1045" t="str">
        <f t="shared" si="382"/>
        <v/>
      </c>
      <c r="M186" s="1045" t="str">
        <f t="shared" si="382"/>
        <v/>
      </c>
      <c r="N186" s="1045" t="str">
        <f t="shared" si="382"/>
        <v/>
      </c>
      <c r="O186" s="1045" t="str">
        <f t="shared" si="382"/>
        <v/>
      </c>
      <c r="P186" s="1045" t="str">
        <f t="shared" si="382"/>
        <v/>
      </c>
      <c r="Q186" s="1045" t="str">
        <f t="shared" si="382"/>
        <v/>
      </c>
      <c r="R186" s="1045" t="str">
        <f t="shared" si="382"/>
        <v/>
      </c>
      <c r="S186" s="1045" t="str">
        <f t="shared" si="382"/>
        <v/>
      </c>
      <c r="T186" s="1045" t="str">
        <f t="shared" si="382"/>
        <v/>
      </c>
      <c r="U186" s="1045" t="str">
        <f t="shared" si="382"/>
        <v/>
      </c>
      <c r="V186" s="1045" t="str">
        <f t="shared" si="382"/>
        <v/>
      </c>
      <c r="W186" s="1045" t="str">
        <f t="shared" si="382"/>
        <v/>
      </c>
      <c r="X186" s="1045" t="str">
        <f t="shared" si="382"/>
        <v/>
      </c>
      <c r="Y186" s="1045" t="str">
        <f t="shared" si="382"/>
        <v/>
      </c>
      <c r="Z186" s="1045" t="str">
        <f t="shared" si="382"/>
        <v/>
      </c>
      <c r="AA186" s="1045" t="str">
        <f t="shared" si="382"/>
        <v/>
      </c>
      <c r="AB186" s="1045" t="str">
        <f t="shared" si="382"/>
        <v/>
      </c>
      <c r="AC186" s="1045" t="str">
        <f t="shared" si="382"/>
        <v/>
      </c>
      <c r="AD186" s="1045" t="str">
        <f t="shared" si="382"/>
        <v/>
      </c>
      <c r="AE186" s="1045" t="str">
        <f t="shared" si="382"/>
        <v/>
      </c>
      <c r="AF186" s="869"/>
      <c r="AJ186" s="31"/>
      <c r="AK186" s="31"/>
      <c r="AL186" s="58"/>
      <c r="AM186" s="58"/>
      <c r="AN186" s="31"/>
      <c r="AO186" s="58"/>
    </row>
    <row r="187" spans="1:41" ht="13.8">
      <c r="A187" s="1044">
        <v>2025</v>
      </c>
      <c r="B187" s="1045" t="str">
        <f t="shared" ref="B187:AE187" si="383">IF(B153&gt;=B$155,$A153,"")</f>
        <v/>
      </c>
      <c r="C187" s="1045" t="str">
        <f t="shared" si="383"/>
        <v/>
      </c>
      <c r="D187" s="1045" t="str">
        <f t="shared" si="383"/>
        <v/>
      </c>
      <c r="E187" s="1045" t="str">
        <f t="shared" si="383"/>
        <v/>
      </c>
      <c r="F187" s="1045" t="str">
        <f t="shared" si="383"/>
        <v/>
      </c>
      <c r="G187" s="1045" t="str">
        <f t="shared" si="383"/>
        <v/>
      </c>
      <c r="H187" s="1045" t="str">
        <f t="shared" si="383"/>
        <v/>
      </c>
      <c r="I187" s="1045" t="str">
        <f t="shared" si="383"/>
        <v/>
      </c>
      <c r="J187" s="1045" t="str">
        <f t="shared" si="383"/>
        <v/>
      </c>
      <c r="K187" s="1045" t="str">
        <f t="shared" si="383"/>
        <v/>
      </c>
      <c r="L187" s="1045" t="str">
        <f t="shared" si="383"/>
        <v/>
      </c>
      <c r="M187" s="1045" t="str">
        <f t="shared" si="383"/>
        <v/>
      </c>
      <c r="N187" s="1045" t="str">
        <f t="shared" si="383"/>
        <v/>
      </c>
      <c r="O187" s="1045" t="str">
        <f t="shared" si="383"/>
        <v/>
      </c>
      <c r="P187" s="1045" t="str">
        <f t="shared" si="383"/>
        <v/>
      </c>
      <c r="Q187" s="1045" t="str">
        <f t="shared" si="383"/>
        <v/>
      </c>
      <c r="R187" s="1045" t="str">
        <f t="shared" si="383"/>
        <v/>
      </c>
      <c r="S187" s="1045" t="str">
        <f t="shared" si="383"/>
        <v/>
      </c>
      <c r="T187" s="1045" t="str">
        <f t="shared" si="383"/>
        <v/>
      </c>
      <c r="U187" s="1045" t="str">
        <f t="shared" si="383"/>
        <v/>
      </c>
      <c r="V187" s="1045" t="str">
        <f t="shared" si="383"/>
        <v/>
      </c>
      <c r="W187" s="1045" t="str">
        <f t="shared" si="383"/>
        <v/>
      </c>
      <c r="X187" s="1045" t="str">
        <f t="shared" si="383"/>
        <v/>
      </c>
      <c r="Y187" s="1045" t="str">
        <f t="shared" si="383"/>
        <v/>
      </c>
      <c r="Z187" s="1045" t="str">
        <f t="shared" si="383"/>
        <v/>
      </c>
      <c r="AA187" s="1045" t="str">
        <f t="shared" si="383"/>
        <v/>
      </c>
      <c r="AB187" s="1045" t="str">
        <f t="shared" si="383"/>
        <v/>
      </c>
      <c r="AC187" s="1045" t="str">
        <f t="shared" si="383"/>
        <v/>
      </c>
      <c r="AD187" s="1045" t="str">
        <f t="shared" si="383"/>
        <v/>
      </c>
      <c r="AE187" s="1045" t="str">
        <f t="shared" si="383"/>
        <v/>
      </c>
      <c r="AF187" s="864"/>
      <c r="AJ187" s="31"/>
      <c r="AK187" s="31"/>
      <c r="AL187" s="58"/>
      <c r="AM187" s="58"/>
      <c r="AN187" s="31"/>
      <c r="AO187" s="58"/>
    </row>
    <row r="188" spans="1:41" ht="17.399999999999999">
      <c r="A188" s="1046" t="s">
        <v>103</v>
      </c>
      <c r="B188" s="1047">
        <v>1</v>
      </c>
      <c r="C188" s="1047">
        <v>2</v>
      </c>
      <c r="D188" s="1047">
        <v>3</v>
      </c>
      <c r="E188" s="1047">
        <v>4</v>
      </c>
      <c r="F188" s="1047">
        <v>5</v>
      </c>
      <c r="G188" s="1047">
        <v>6</v>
      </c>
      <c r="H188" s="1047">
        <v>7</v>
      </c>
      <c r="I188" s="1047">
        <v>8</v>
      </c>
      <c r="J188" s="1047">
        <v>9</v>
      </c>
      <c r="K188" s="1047">
        <v>10</v>
      </c>
      <c r="L188" s="1047">
        <v>11</v>
      </c>
      <c r="M188" s="1047">
        <v>12</v>
      </c>
      <c r="N188" s="1047">
        <v>13</v>
      </c>
      <c r="O188" s="1047">
        <v>14</v>
      </c>
      <c r="P188" s="1047">
        <v>15</v>
      </c>
      <c r="Q188" s="1047">
        <v>16</v>
      </c>
      <c r="R188" s="1047">
        <v>17</v>
      </c>
      <c r="S188" s="1047">
        <v>18</v>
      </c>
      <c r="T188" s="1047">
        <v>19</v>
      </c>
      <c r="U188" s="1047">
        <v>20</v>
      </c>
      <c r="V188" s="1047">
        <v>21</v>
      </c>
      <c r="W188" s="1047">
        <v>22</v>
      </c>
      <c r="X188" s="1047">
        <v>23</v>
      </c>
      <c r="Y188" s="1047">
        <v>24</v>
      </c>
      <c r="Z188" s="1047">
        <v>25</v>
      </c>
      <c r="AA188" s="1047">
        <v>26</v>
      </c>
      <c r="AB188" s="1047">
        <v>27</v>
      </c>
      <c r="AC188" s="1047">
        <v>28</v>
      </c>
      <c r="AD188" s="1047">
        <v>29</v>
      </c>
      <c r="AE188" s="1047">
        <v>30</v>
      </c>
      <c r="AF188" s="870"/>
      <c r="AJ188" s="31"/>
      <c r="AK188" s="31"/>
      <c r="AL188" s="58"/>
      <c r="AM188" s="58"/>
      <c r="AN188" s="31"/>
      <c r="AO188" s="58"/>
    </row>
    <row r="189" spans="1:41">
      <c r="A189" s="1048">
        <v>2016</v>
      </c>
      <c r="B189" s="1049" t="str">
        <f>IF(OR(B139=0,B139&gt;B$157), "", $A139)</f>
        <v/>
      </c>
      <c r="C189" s="1049" t="str">
        <f t="shared" ref="C189:AE189" si="384">IF(OR(C139=0,C139&gt;C$157), "", $A139)</f>
        <v/>
      </c>
      <c r="D189" s="1049" t="str">
        <f t="shared" si="384"/>
        <v/>
      </c>
      <c r="E189" s="1049" t="str">
        <f t="shared" si="384"/>
        <v/>
      </c>
      <c r="F189" s="1049" t="str">
        <f t="shared" si="384"/>
        <v/>
      </c>
      <c r="G189" s="1049" t="str">
        <f t="shared" si="384"/>
        <v/>
      </c>
      <c r="H189" s="1049" t="str">
        <f t="shared" si="384"/>
        <v/>
      </c>
      <c r="I189" s="1049" t="str">
        <f t="shared" si="384"/>
        <v/>
      </c>
      <c r="J189" s="1049" t="str">
        <f t="shared" si="384"/>
        <v/>
      </c>
      <c r="K189" s="1049" t="str">
        <f t="shared" si="384"/>
        <v/>
      </c>
      <c r="L189" s="1049" t="str">
        <f t="shared" si="384"/>
        <v/>
      </c>
      <c r="M189" s="1049" t="str">
        <f t="shared" si="384"/>
        <v/>
      </c>
      <c r="N189" s="1049" t="str">
        <f t="shared" si="384"/>
        <v/>
      </c>
      <c r="O189" s="1049" t="str">
        <f t="shared" si="384"/>
        <v/>
      </c>
      <c r="P189" s="1049" t="str">
        <f t="shared" si="384"/>
        <v/>
      </c>
      <c r="Q189" s="1049" t="str">
        <f t="shared" si="384"/>
        <v/>
      </c>
      <c r="R189" s="1049" t="str">
        <f t="shared" si="384"/>
        <v/>
      </c>
      <c r="S189" s="1049" t="str">
        <f t="shared" si="384"/>
        <v/>
      </c>
      <c r="T189" s="1049" t="str">
        <f t="shared" si="384"/>
        <v/>
      </c>
      <c r="U189" s="1049" t="str">
        <f t="shared" si="384"/>
        <v/>
      </c>
      <c r="V189" s="1049" t="str">
        <f t="shared" si="384"/>
        <v/>
      </c>
      <c r="W189" s="1049" t="str">
        <f t="shared" si="384"/>
        <v/>
      </c>
      <c r="X189" s="1049" t="str">
        <f t="shared" si="384"/>
        <v/>
      </c>
      <c r="Y189" s="1049" t="str">
        <f t="shared" si="384"/>
        <v/>
      </c>
      <c r="Z189" s="1049" t="str">
        <f t="shared" si="384"/>
        <v/>
      </c>
      <c r="AA189" s="1049" t="str">
        <f t="shared" si="384"/>
        <v/>
      </c>
      <c r="AB189" s="1049" t="str">
        <f t="shared" si="384"/>
        <v/>
      </c>
      <c r="AC189" s="1049" t="str">
        <f t="shared" si="384"/>
        <v/>
      </c>
      <c r="AD189" s="1049" t="str">
        <f t="shared" si="384"/>
        <v/>
      </c>
      <c r="AE189" s="1049" t="str">
        <f t="shared" si="384"/>
        <v/>
      </c>
      <c r="AF189" s="870"/>
      <c r="AJ189" s="31"/>
      <c r="AK189" s="31"/>
    </row>
    <row r="190" spans="1:41">
      <c r="A190" s="1048">
        <v>2017</v>
      </c>
      <c r="B190" s="1049" t="str">
        <f t="shared" ref="B190:AE190" si="385">IF(OR(B140=0,B140&gt;B$157), "", $A140)</f>
        <v/>
      </c>
      <c r="C190" s="1049" t="str">
        <f t="shared" si="385"/>
        <v/>
      </c>
      <c r="D190" s="1049" t="str">
        <f t="shared" si="385"/>
        <v/>
      </c>
      <c r="E190" s="1049" t="str">
        <f t="shared" si="385"/>
        <v/>
      </c>
      <c r="F190" s="1049" t="str">
        <f t="shared" si="385"/>
        <v/>
      </c>
      <c r="G190" s="1049" t="str">
        <f t="shared" si="385"/>
        <v/>
      </c>
      <c r="H190" s="1049" t="str">
        <f t="shared" si="385"/>
        <v/>
      </c>
      <c r="I190" s="1049" t="str">
        <f t="shared" si="385"/>
        <v/>
      </c>
      <c r="J190" s="1049" t="str">
        <f t="shared" si="385"/>
        <v/>
      </c>
      <c r="K190" s="1049" t="str">
        <f t="shared" si="385"/>
        <v/>
      </c>
      <c r="L190" s="1049" t="str">
        <f t="shared" si="385"/>
        <v/>
      </c>
      <c r="M190" s="1049" t="str">
        <f t="shared" si="385"/>
        <v/>
      </c>
      <c r="N190" s="1049" t="str">
        <f t="shared" si="385"/>
        <v/>
      </c>
      <c r="O190" s="1049" t="str">
        <f t="shared" si="385"/>
        <v/>
      </c>
      <c r="P190" s="1049" t="str">
        <f t="shared" si="385"/>
        <v/>
      </c>
      <c r="Q190" s="1049" t="str">
        <f t="shared" si="385"/>
        <v/>
      </c>
      <c r="R190" s="1049" t="str">
        <f t="shared" si="385"/>
        <v/>
      </c>
      <c r="S190" s="1049" t="str">
        <f t="shared" si="385"/>
        <v/>
      </c>
      <c r="T190" s="1049" t="str">
        <f t="shared" si="385"/>
        <v/>
      </c>
      <c r="U190" s="1049" t="str">
        <f t="shared" si="385"/>
        <v/>
      </c>
      <c r="V190" s="1049" t="str">
        <f t="shared" si="385"/>
        <v/>
      </c>
      <c r="W190" s="1049" t="str">
        <f t="shared" si="385"/>
        <v/>
      </c>
      <c r="X190" s="1049" t="str">
        <f t="shared" si="385"/>
        <v/>
      </c>
      <c r="Y190" s="1049" t="str">
        <f t="shared" si="385"/>
        <v/>
      </c>
      <c r="Z190" s="1049" t="str">
        <f t="shared" si="385"/>
        <v/>
      </c>
      <c r="AA190" s="1049" t="str">
        <f t="shared" si="385"/>
        <v/>
      </c>
      <c r="AB190" s="1049" t="str">
        <f t="shared" si="385"/>
        <v/>
      </c>
      <c r="AC190" s="1049" t="str">
        <f t="shared" si="385"/>
        <v/>
      </c>
      <c r="AD190" s="1049" t="str">
        <f t="shared" si="385"/>
        <v/>
      </c>
      <c r="AE190" s="1049" t="str">
        <f t="shared" si="385"/>
        <v/>
      </c>
      <c r="AF190" s="870"/>
      <c r="AJ190" s="31"/>
      <c r="AK190" s="31"/>
    </row>
    <row r="191" spans="1:41">
      <c r="A191" s="1048">
        <v>2018</v>
      </c>
      <c r="B191" s="1049" t="str">
        <f t="shared" ref="B191:AE191" si="386">IF(OR(B141=0,B141&gt;B$157), "", $A141)</f>
        <v/>
      </c>
      <c r="C191" s="1049" t="str">
        <f t="shared" si="386"/>
        <v/>
      </c>
      <c r="D191" s="1049" t="str">
        <f t="shared" si="386"/>
        <v/>
      </c>
      <c r="E191" s="1049" t="str">
        <f t="shared" si="386"/>
        <v/>
      </c>
      <c r="F191" s="1049" t="str">
        <f t="shared" si="386"/>
        <v/>
      </c>
      <c r="G191" s="1049" t="str">
        <f t="shared" si="386"/>
        <v/>
      </c>
      <c r="H191" s="1049" t="str">
        <f t="shared" si="386"/>
        <v/>
      </c>
      <c r="I191" s="1049" t="str">
        <f t="shared" si="386"/>
        <v/>
      </c>
      <c r="J191" s="1049" t="str">
        <f t="shared" si="386"/>
        <v/>
      </c>
      <c r="K191" s="1049" t="str">
        <f t="shared" si="386"/>
        <v/>
      </c>
      <c r="L191" s="1049" t="str">
        <f t="shared" si="386"/>
        <v/>
      </c>
      <c r="M191" s="1049" t="str">
        <f t="shared" si="386"/>
        <v/>
      </c>
      <c r="N191" s="1049" t="str">
        <f t="shared" si="386"/>
        <v/>
      </c>
      <c r="O191" s="1049" t="str">
        <f t="shared" si="386"/>
        <v/>
      </c>
      <c r="P191" s="1049" t="str">
        <f t="shared" si="386"/>
        <v/>
      </c>
      <c r="Q191" s="1049" t="str">
        <f t="shared" si="386"/>
        <v/>
      </c>
      <c r="R191" s="1049" t="str">
        <f t="shared" si="386"/>
        <v/>
      </c>
      <c r="S191" s="1049" t="str">
        <f t="shared" si="386"/>
        <v/>
      </c>
      <c r="T191" s="1049" t="str">
        <f t="shared" si="386"/>
        <v/>
      </c>
      <c r="U191" s="1049" t="str">
        <f t="shared" si="386"/>
        <v/>
      </c>
      <c r="V191" s="1049" t="str">
        <f t="shared" si="386"/>
        <v/>
      </c>
      <c r="W191" s="1049" t="str">
        <f t="shared" si="386"/>
        <v/>
      </c>
      <c r="X191" s="1049" t="str">
        <f t="shared" si="386"/>
        <v/>
      </c>
      <c r="Y191" s="1049" t="str">
        <f t="shared" si="386"/>
        <v/>
      </c>
      <c r="Z191" s="1049" t="str">
        <f t="shared" si="386"/>
        <v/>
      </c>
      <c r="AA191" s="1049" t="str">
        <f t="shared" si="386"/>
        <v/>
      </c>
      <c r="AB191" s="1049" t="str">
        <f t="shared" si="386"/>
        <v/>
      </c>
      <c r="AC191" s="1049" t="str">
        <f t="shared" si="386"/>
        <v/>
      </c>
      <c r="AD191" s="1049" t="str">
        <f t="shared" si="386"/>
        <v/>
      </c>
      <c r="AE191" s="1049" t="str">
        <f t="shared" si="386"/>
        <v/>
      </c>
      <c r="AF191" s="870"/>
      <c r="AJ191" s="31"/>
      <c r="AK191" s="31"/>
    </row>
    <row r="192" spans="1:41">
      <c r="A192" s="1048">
        <v>2019</v>
      </c>
      <c r="B192" s="1049" t="str">
        <f t="shared" ref="B192:AE192" si="387">IF(OR(B142=0,B142&gt;B$157), "", $A142)</f>
        <v/>
      </c>
      <c r="C192" s="1049" t="str">
        <f t="shared" si="387"/>
        <v/>
      </c>
      <c r="D192" s="1049" t="str">
        <f t="shared" si="387"/>
        <v/>
      </c>
      <c r="E192" s="1049" t="str">
        <f t="shared" si="387"/>
        <v/>
      </c>
      <c r="F192" s="1049">
        <f t="shared" si="387"/>
        <v>2019</v>
      </c>
      <c r="G192" s="1049" t="str">
        <f t="shared" si="387"/>
        <v/>
      </c>
      <c r="H192" s="1049" t="str">
        <f t="shared" si="387"/>
        <v/>
      </c>
      <c r="I192" s="1049" t="str">
        <f t="shared" si="387"/>
        <v/>
      </c>
      <c r="J192" s="1049" t="str">
        <f t="shared" si="387"/>
        <v/>
      </c>
      <c r="K192" s="1049" t="str">
        <f t="shared" si="387"/>
        <v/>
      </c>
      <c r="L192" s="1049" t="str">
        <f t="shared" si="387"/>
        <v/>
      </c>
      <c r="M192" s="1049" t="str">
        <f t="shared" si="387"/>
        <v/>
      </c>
      <c r="N192" s="1049" t="str">
        <f t="shared" si="387"/>
        <v/>
      </c>
      <c r="O192" s="1049" t="str">
        <f t="shared" si="387"/>
        <v/>
      </c>
      <c r="P192" s="1049" t="str">
        <f t="shared" si="387"/>
        <v/>
      </c>
      <c r="Q192" s="1049" t="str">
        <f t="shared" si="387"/>
        <v/>
      </c>
      <c r="R192" s="1049" t="str">
        <f t="shared" si="387"/>
        <v/>
      </c>
      <c r="S192" s="1049" t="str">
        <f t="shared" si="387"/>
        <v/>
      </c>
      <c r="T192" s="1049" t="str">
        <f t="shared" si="387"/>
        <v/>
      </c>
      <c r="U192" s="1049" t="str">
        <f t="shared" si="387"/>
        <v/>
      </c>
      <c r="V192" s="1049" t="str">
        <f t="shared" si="387"/>
        <v/>
      </c>
      <c r="W192" s="1049" t="str">
        <f t="shared" si="387"/>
        <v/>
      </c>
      <c r="X192" s="1049" t="str">
        <f t="shared" si="387"/>
        <v/>
      </c>
      <c r="Y192" s="1049" t="str">
        <f t="shared" si="387"/>
        <v/>
      </c>
      <c r="Z192" s="1049" t="str">
        <f t="shared" si="387"/>
        <v/>
      </c>
      <c r="AA192" s="1049" t="str">
        <f t="shared" si="387"/>
        <v/>
      </c>
      <c r="AB192" s="1049" t="str">
        <f t="shared" si="387"/>
        <v/>
      </c>
      <c r="AC192" s="1049" t="str">
        <f t="shared" si="387"/>
        <v/>
      </c>
      <c r="AD192" s="1049" t="str">
        <f t="shared" si="387"/>
        <v/>
      </c>
      <c r="AE192" s="1049" t="str">
        <f t="shared" si="387"/>
        <v/>
      </c>
      <c r="AF192" s="870"/>
      <c r="AJ192" s="31"/>
      <c r="AK192" s="31"/>
    </row>
    <row r="193" spans="1:37">
      <c r="A193" s="1048">
        <v>2020</v>
      </c>
      <c r="B193" s="1049" t="str">
        <f t="shared" ref="B193:AE193" si="388">IF(OR(B143=0,B143&gt;B$157), "", $A143)</f>
        <v/>
      </c>
      <c r="C193" s="1049" t="str">
        <f t="shared" si="388"/>
        <v/>
      </c>
      <c r="D193" s="1049" t="str">
        <f t="shared" si="388"/>
        <v/>
      </c>
      <c r="E193" s="1049" t="str">
        <f t="shared" si="388"/>
        <v/>
      </c>
      <c r="F193" s="1049" t="str">
        <f t="shared" si="388"/>
        <v/>
      </c>
      <c r="G193" s="1049" t="str">
        <f t="shared" si="388"/>
        <v/>
      </c>
      <c r="H193" s="1049" t="str">
        <f t="shared" si="388"/>
        <v/>
      </c>
      <c r="I193" s="1049" t="str">
        <f t="shared" si="388"/>
        <v/>
      </c>
      <c r="J193" s="1049" t="str">
        <f t="shared" si="388"/>
        <v/>
      </c>
      <c r="K193" s="1049" t="str">
        <f t="shared" si="388"/>
        <v/>
      </c>
      <c r="L193" s="1049" t="str">
        <f t="shared" si="388"/>
        <v/>
      </c>
      <c r="M193" s="1049" t="str">
        <f t="shared" si="388"/>
        <v/>
      </c>
      <c r="N193" s="1049" t="str">
        <f t="shared" si="388"/>
        <v/>
      </c>
      <c r="O193" s="1049" t="str">
        <f t="shared" si="388"/>
        <v/>
      </c>
      <c r="P193" s="1049" t="str">
        <f t="shared" si="388"/>
        <v/>
      </c>
      <c r="Q193" s="1049" t="str">
        <f t="shared" si="388"/>
        <v/>
      </c>
      <c r="R193" s="1049" t="str">
        <f t="shared" si="388"/>
        <v/>
      </c>
      <c r="S193" s="1049" t="str">
        <f t="shared" si="388"/>
        <v/>
      </c>
      <c r="T193" s="1049" t="str">
        <f t="shared" si="388"/>
        <v/>
      </c>
      <c r="U193" s="1049" t="str">
        <f t="shared" si="388"/>
        <v/>
      </c>
      <c r="V193" s="1049" t="str">
        <f t="shared" si="388"/>
        <v/>
      </c>
      <c r="W193" s="1049" t="str">
        <f t="shared" si="388"/>
        <v/>
      </c>
      <c r="X193" s="1049" t="str">
        <f t="shared" si="388"/>
        <v/>
      </c>
      <c r="Y193" s="1049" t="str">
        <f t="shared" si="388"/>
        <v/>
      </c>
      <c r="Z193" s="1049" t="str">
        <f t="shared" si="388"/>
        <v/>
      </c>
      <c r="AA193" s="1049" t="str">
        <f t="shared" si="388"/>
        <v/>
      </c>
      <c r="AB193" s="1049" t="str">
        <f t="shared" si="388"/>
        <v/>
      </c>
      <c r="AC193" s="1049" t="str">
        <f t="shared" si="388"/>
        <v/>
      </c>
      <c r="AD193" s="1049" t="str">
        <f t="shared" si="388"/>
        <v/>
      </c>
      <c r="AE193" s="1049" t="str">
        <f t="shared" si="388"/>
        <v/>
      </c>
      <c r="AF193" s="870"/>
      <c r="AJ193" s="31"/>
      <c r="AK193" s="31"/>
    </row>
    <row r="194" spans="1:37">
      <c r="A194" s="1048">
        <v>2021</v>
      </c>
      <c r="B194" s="1049" t="str">
        <f t="shared" ref="B194:AE194" si="389">IF(OR(B144=0,B144&gt;B$157), "", $A144)</f>
        <v/>
      </c>
      <c r="C194" s="1049" t="str">
        <f t="shared" si="389"/>
        <v/>
      </c>
      <c r="D194" s="1049" t="str">
        <f t="shared" si="389"/>
        <v/>
      </c>
      <c r="E194" s="1049" t="str">
        <f t="shared" si="389"/>
        <v/>
      </c>
      <c r="F194" s="1049" t="str">
        <f t="shared" si="389"/>
        <v/>
      </c>
      <c r="G194" s="1049" t="str">
        <f t="shared" si="389"/>
        <v/>
      </c>
      <c r="H194" s="1049" t="str">
        <f t="shared" si="389"/>
        <v/>
      </c>
      <c r="I194" s="1049" t="str">
        <f t="shared" si="389"/>
        <v/>
      </c>
      <c r="J194" s="1049" t="str">
        <f t="shared" si="389"/>
        <v/>
      </c>
      <c r="K194" s="1049" t="str">
        <f t="shared" si="389"/>
        <v/>
      </c>
      <c r="L194" s="1049" t="str">
        <f t="shared" si="389"/>
        <v/>
      </c>
      <c r="M194" s="1049" t="str">
        <f t="shared" si="389"/>
        <v/>
      </c>
      <c r="N194" s="1049" t="str">
        <f t="shared" si="389"/>
        <v/>
      </c>
      <c r="O194" s="1049" t="str">
        <f t="shared" si="389"/>
        <v/>
      </c>
      <c r="P194" s="1049" t="str">
        <f t="shared" si="389"/>
        <v/>
      </c>
      <c r="Q194" s="1049" t="str">
        <f t="shared" si="389"/>
        <v/>
      </c>
      <c r="R194" s="1049" t="str">
        <f t="shared" si="389"/>
        <v/>
      </c>
      <c r="S194" s="1049" t="str">
        <f t="shared" si="389"/>
        <v/>
      </c>
      <c r="T194" s="1049" t="str">
        <f t="shared" si="389"/>
        <v/>
      </c>
      <c r="U194" s="1049" t="str">
        <f t="shared" si="389"/>
        <v/>
      </c>
      <c r="V194" s="1049" t="str">
        <f t="shared" si="389"/>
        <v/>
      </c>
      <c r="W194" s="1049" t="str">
        <f t="shared" si="389"/>
        <v/>
      </c>
      <c r="X194" s="1049" t="str">
        <f t="shared" si="389"/>
        <v/>
      </c>
      <c r="Y194" s="1049" t="str">
        <f t="shared" si="389"/>
        <v/>
      </c>
      <c r="Z194" s="1049" t="str">
        <f t="shared" si="389"/>
        <v/>
      </c>
      <c r="AA194" s="1049" t="str">
        <f t="shared" si="389"/>
        <v/>
      </c>
      <c r="AB194" s="1049" t="str">
        <f t="shared" si="389"/>
        <v/>
      </c>
      <c r="AC194" s="1049" t="str">
        <f t="shared" si="389"/>
        <v/>
      </c>
      <c r="AD194" s="1049" t="str">
        <f t="shared" si="389"/>
        <v/>
      </c>
      <c r="AE194" s="1049" t="str">
        <f t="shared" si="389"/>
        <v/>
      </c>
      <c r="AF194" s="870"/>
      <c r="AJ194" s="31"/>
      <c r="AK194" s="31"/>
    </row>
    <row r="195" spans="1:37">
      <c r="A195" s="1048">
        <v>2022</v>
      </c>
      <c r="B195" s="1049" t="str">
        <f t="shared" ref="B195:AE195" si="390">IF(OR(B145=0,B145&gt;B$157), "", $A145)</f>
        <v/>
      </c>
      <c r="C195" s="1049" t="str">
        <f t="shared" si="390"/>
        <v/>
      </c>
      <c r="D195" s="1049" t="str">
        <f t="shared" si="390"/>
        <v/>
      </c>
      <c r="E195" s="1049" t="str">
        <f t="shared" si="390"/>
        <v/>
      </c>
      <c r="F195" s="1049" t="str">
        <f t="shared" si="390"/>
        <v/>
      </c>
      <c r="G195" s="1049" t="str">
        <f t="shared" si="390"/>
        <v/>
      </c>
      <c r="H195" s="1049" t="str">
        <f t="shared" si="390"/>
        <v/>
      </c>
      <c r="I195" s="1049" t="str">
        <f t="shared" si="390"/>
        <v/>
      </c>
      <c r="J195" s="1049" t="str">
        <f t="shared" si="390"/>
        <v/>
      </c>
      <c r="K195" s="1049" t="str">
        <f t="shared" si="390"/>
        <v/>
      </c>
      <c r="L195" s="1049" t="str">
        <f t="shared" si="390"/>
        <v/>
      </c>
      <c r="M195" s="1049" t="str">
        <f t="shared" si="390"/>
        <v/>
      </c>
      <c r="N195" s="1049" t="str">
        <f t="shared" si="390"/>
        <v/>
      </c>
      <c r="O195" s="1049" t="str">
        <f t="shared" si="390"/>
        <v/>
      </c>
      <c r="P195" s="1049" t="str">
        <f t="shared" si="390"/>
        <v/>
      </c>
      <c r="Q195" s="1049" t="str">
        <f t="shared" si="390"/>
        <v/>
      </c>
      <c r="R195" s="1049" t="str">
        <f t="shared" si="390"/>
        <v/>
      </c>
      <c r="S195" s="1049" t="str">
        <f t="shared" si="390"/>
        <v/>
      </c>
      <c r="T195" s="1049" t="str">
        <f t="shared" si="390"/>
        <v/>
      </c>
      <c r="U195" s="1049" t="str">
        <f t="shared" si="390"/>
        <v/>
      </c>
      <c r="V195" s="1049" t="str">
        <f t="shared" si="390"/>
        <v/>
      </c>
      <c r="W195" s="1049" t="str">
        <f t="shared" si="390"/>
        <v/>
      </c>
      <c r="X195" s="1049" t="str">
        <f t="shared" si="390"/>
        <v/>
      </c>
      <c r="Y195" s="1049" t="str">
        <f t="shared" si="390"/>
        <v/>
      </c>
      <c r="Z195" s="1049" t="str">
        <f t="shared" si="390"/>
        <v/>
      </c>
      <c r="AA195" s="1049" t="str">
        <f t="shared" si="390"/>
        <v/>
      </c>
      <c r="AB195" s="1049" t="str">
        <f t="shared" si="390"/>
        <v/>
      </c>
      <c r="AC195" s="1049" t="str">
        <f t="shared" si="390"/>
        <v/>
      </c>
      <c r="AD195" s="1049" t="str">
        <f t="shared" si="390"/>
        <v/>
      </c>
      <c r="AE195" s="1049" t="str">
        <f t="shared" si="390"/>
        <v/>
      </c>
      <c r="AJ195" s="31"/>
      <c r="AK195" s="31"/>
    </row>
    <row r="196" spans="1:37">
      <c r="A196" s="1048">
        <v>2023</v>
      </c>
      <c r="B196" s="1049" t="str">
        <f t="shared" ref="B196:AE196" si="391">IF(OR(B146=0,B146&gt;B$157), "", $A146)</f>
        <v/>
      </c>
      <c r="C196" s="1049" t="str">
        <f t="shared" si="391"/>
        <v/>
      </c>
      <c r="D196" s="1049" t="str">
        <f t="shared" si="391"/>
        <v/>
      </c>
      <c r="E196" s="1049" t="str">
        <f t="shared" si="391"/>
        <v/>
      </c>
      <c r="F196" s="1049" t="str">
        <f t="shared" si="391"/>
        <v/>
      </c>
      <c r="G196" s="1049" t="str">
        <f t="shared" si="391"/>
        <v/>
      </c>
      <c r="H196" s="1049" t="str">
        <f t="shared" si="391"/>
        <v/>
      </c>
      <c r="I196" s="1049" t="str">
        <f t="shared" si="391"/>
        <v/>
      </c>
      <c r="J196" s="1049" t="str">
        <f t="shared" si="391"/>
        <v/>
      </c>
      <c r="K196" s="1049" t="str">
        <f t="shared" si="391"/>
        <v/>
      </c>
      <c r="L196" s="1049" t="str">
        <f t="shared" si="391"/>
        <v/>
      </c>
      <c r="M196" s="1049" t="str">
        <f t="shared" si="391"/>
        <v/>
      </c>
      <c r="N196" s="1049" t="str">
        <f t="shared" si="391"/>
        <v/>
      </c>
      <c r="O196" s="1049" t="str">
        <f t="shared" si="391"/>
        <v/>
      </c>
      <c r="P196" s="1049" t="str">
        <f t="shared" si="391"/>
        <v/>
      </c>
      <c r="Q196" s="1049" t="str">
        <f t="shared" si="391"/>
        <v/>
      </c>
      <c r="R196" s="1049" t="str">
        <f t="shared" si="391"/>
        <v/>
      </c>
      <c r="S196" s="1049" t="str">
        <f t="shared" si="391"/>
        <v/>
      </c>
      <c r="T196" s="1049" t="str">
        <f t="shared" si="391"/>
        <v/>
      </c>
      <c r="U196" s="1049" t="str">
        <f t="shared" si="391"/>
        <v/>
      </c>
      <c r="V196" s="1049" t="str">
        <f t="shared" si="391"/>
        <v/>
      </c>
      <c r="W196" s="1049" t="str">
        <f t="shared" si="391"/>
        <v/>
      </c>
      <c r="X196" s="1049" t="str">
        <f t="shared" si="391"/>
        <v/>
      </c>
      <c r="Y196" s="1049" t="str">
        <f t="shared" si="391"/>
        <v/>
      </c>
      <c r="Z196" s="1049" t="str">
        <f t="shared" si="391"/>
        <v/>
      </c>
      <c r="AA196" s="1049" t="str">
        <f t="shared" si="391"/>
        <v/>
      </c>
      <c r="AB196" s="1049" t="str">
        <f t="shared" si="391"/>
        <v/>
      </c>
      <c r="AC196" s="1049" t="str">
        <f t="shared" si="391"/>
        <v/>
      </c>
      <c r="AD196" s="1049" t="str">
        <f t="shared" si="391"/>
        <v/>
      </c>
      <c r="AE196" s="1049" t="str">
        <f t="shared" si="391"/>
        <v/>
      </c>
      <c r="AJ196" s="31"/>
      <c r="AK196" s="31"/>
    </row>
    <row r="197" spans="1:37">
      <c r="A197" s="1048">
        <v>2024</v>
      </c>
      <c r="B197" s="1049" t="str">
        <f t="shared" ref="B197:AE197" si="392">IF(OR(B147=0,B147&gt;B$157), "", $A147)</f>
        <v/>
      </c>
      <c r="C197" s="1049" t="str">
        <f t="shared" si="392"/>
        <v/>
      </c>
      <c r="D197" s="1049" t="str">
        <f t="shared" si="392"/>
        <v/>
      </c>
      <c r="E197" s="1049" t="str">
        <f t="shared" si="392"/>
        <v/>
      </c>
      <c r="F197" s="1049" t="str">
        <f t="shared" si="392"/>
        <v/>
      </c>
      <c r="G197" s="1049" t="str">
        <f t="shared" si="392"/>
        <v/>
      </c>
      <c r="H197" s="1049" t="str">
        <f t="shared" si="392"/>
        <v/>
      </c>
      <c r="I197" s="1049" t="str">
        <f t="shared" si="392"/>
        <v/>
      </c>
      <c r="J197" s="1049" t="str">
        <f t="shared" si="392"/>
        <v/>
      </c>
      <c r="K197" s="1049" t="str">
        <f t="shared" si="392"/>
        <v/>
      </c>
      <c r="L197" s="1049" t="str">
        <f t="shared" si="392"/>
        <v/>
      </c>
      <c r="M197" s="1049" t="str">
        <f t="shared" si="392"/>
        <v/>
      </c>
      <c r="N197" s="1049" t="str">
        <f t="shared" si="392"/>
        <v/>
      </c>
      <c r="O197" s="1049" t="str">
        <f t="shared" si="392"/>
        <v/>
      </c>
      <c r="P197" s="1049" t="str">
        <f t="shared" si="392"/>
        <v/>
      </c>
      <c r="Q197" s="1049" t="str">
        <f t="shared" si="392"/>
        <v/>
      </c>
      <c r="R197" s="1049" t="str">
        <f t="shared" si="392"/>
        <v/>
      </c>
      <c r="S197" s="1049" t="str">
        <f t="shared" si="392"/>
        <v/>
      </c>
      <c r="T197" s="1049" t="str">
        <f t="shared" si="392"/>
        <v/>
      </c>
      <c r="U197" s="1049" t="str">
        <f t="shared" si="392"/>
        <v/>
      </c>
      <c r="V197" s="1049" t="str">
        <f t="shared" si="392"/>
        <v/>
      </c>
      <c r="W197" s="1049" t="str">
        <f t="shared" si="392"/>
        <v/>
      </c>
      <c r="X197" s="1049" t="str">
        <f t="shared" si="392"/>
        <v/>
      </c>
      <c r="Y197" s="1049" t="str">
        <f t="shared" si="392"/>
        <v/>
      </c>
      <c r="Z197" s="1049" t="str">
        <f t="shared" si="392"/>
        <v/>
      </c>
      <c r="AA197" s="1049" t="str">
        <f t="shared" si="392"/>
        <v/>
      </c>
      <c r="AB197" s="1049" t="str">
        <f t="shared" si="392"/>
        <v/>
      </c>
      <c r="AC197" s="1049" t="str">
        <f t="shared" si="392"/>
        <v/>
      </c>
      <c r="AD197" s="1049" t="str">
        <f t="shared" si="392"/>
        <v/>
      </c>
      <c r="AE197" s="1049" t="str">
        <f t="shared" si="392"/>
        <v/>
      </c>
      <c r="AJ197" s="31"/>
      <c r="AK197" s="31"/>
    </row>
    <row r="198" spans="1:37" ht="13.8" thickBot="1">
      <c r="A198" s="1050">
        <v>2025</v>
      </c>
      <c r="B198" s="1049" t="str">
        <f t="shared" ref="B198:AE198" si="393">IF(OR(B153=0,B153&gt;B$157), "", $A153)</f>
        <v/>
      </c>
      <c r="C198" s="1049" t="str">
        <f t="shared" si="393"/>
        <v/>
      </c>
      <c r="D198" s="1049" t="str">
        <f t="shared" si="393"/>
        <v/>
      </c>
      <c r="E198" s="1049" t="str">
        <f t="shared" si="393"/>
        <v/>
      </c>
      <c r="F198" s="1049" t="str">
        <f t="shared" si="393"/>
        <v/>
      </c>
      <c r="G198" s="1049" t="str">
        <f t="shared" si="393"/>
        <v/>
      </c>
      <c r="H198" s="1049" t="str">
        <f t="shared" si="393"/>
        <v/>
      </c>
      <c r="I198" s="1049" t="str">
        <f t="shared" si="393"/>
        <v/>
      </c>
      <c r="J198" s="1049" t="str">
        <f t="shared" si="393"/>
        <v/>
      </c>
      <c r="K198" s="1049" t="str">
        <f t="shared" si="393"/>
        <v/>
      </c>
      <c r="L198" s="1049" t="str">
        <f t="shared" si="393"/>
        <v/>
      </c>
      <c r="M198" s="1049" t="str">
        <f t="shared" si="393"/>
        <v/>
      </c>
      <c r="N198" s="1049" t="str">
        <f t="shared" si="393"/>
        <v/>
      </c>
      <c r="O198" s="1049" t="str">
        <f t="shared" si="393"/>
        <v/>
      </c>
      <c r="P198" s="1049" t="str">
        <f t="shared" si="393"/>
        <v/>
      </c>
      <c r="Q198" s="1049" t="str">
        <f t="shared" si="393"/>
        <v/>
      </c>
      <c r="R198" s="1049" t="str">
        <f t="shared" si="393"/>
        <v/>
      </c>
      <c r="S198" s="1049" t="str">
        <f t="shared" si="393"/>
        <v/>
      </c>
      <c r="T198" s="1049" t="str">
        <f t="shared" si="393"/>
        <v/>
      </c>
      <c r="U198" s="1049" t="str">
        <f t="shared" si="393"/>
        <v/>
      </c>
      <c r="V198" s="1049" t="str">
        <f t="shared" si="393"/>
        <v/>
      </c>
      <c r="W198" s="1049" t="str">
        <f t="shared" si="393"/>
        <v/>
      </c>
      <c r="X198" s="1049" t="str">
        <f t="shared" si="393"/>
        <v/>
      </c>
      <c r="Y198" s="1049" t="str">
        <f t="shared" si="393"/>
        <v/>
      </c>
      <c r="Z198" s="1049" t="str">
        <f t="shared" si="393"/>
        <v/>
      </c>
      <c r="AA198" s="1049" t="str">
        <f t="shared" si="393"/>
        <v/>
      </c>
      <c r="AB198" s="1049" t="str">
        <f t="shared" si="393"/>
        <v/>
      </c>
      <c r="AC198" s="1049" t="str">
        <f t="shared" si="393"/>
        <v/>
      </c>
      <c r="AD198" s="1049" t="str">
        <f t="shared" si="393"/>
        <v/>
      </c>
      <c r="AE198" s="1049" t="str">
        <f t="shared" si="393"/>
        <v/>
      </c>
      <c r="AJ198" s="31"/>
      <c r="AK198" s="31"/>
    </row>
    <row r="199" spans="1:37" ht="13.8" thickTop="1">
      <c r="AJ199" s="31"/>
      <c r="AK199" s="31"/>
    </row>
    <row r="200" spans="1:37">
      <c r="AJ200" s="31"/>
      <c r="AK200" s="31"/>
    </row>
    <row r="201" spans="1:37">
      <c r="AJ201" s="31"/>
      <c r="AK201" s="31"/>
    </row>
    <row r="202" spans="1:37">
      <c r="AJ202" s="31"/>
      <c r="AK202" s="31"/>
    </row>
    <row r="203" spans="1:37">
      <c r="AJ203" s="31"/>
      <c r="AK203" s="31"/>
    </row>
    <row r="204" spans="1:37">
      <c r="AJ204" s="31"/>
      <c r="AK204" s="31"/>
    </row>
    <row r="205" spans="1:37">
      <c r="AJ205" s="31"/>
      <c r="AK205" s="31"/>
    </row>
    <row r="206" spans="1:37">
      <c r="AJ206" s="31"/>
      <c r="AK206" s="31"/>
    </row>
    <row r="207" spans="1:37">
      <c r="AJ207" s="31"/>
      <c r="AK207" s="31"/>
    </row>
    <row r="208" spans="1:37">
      <c r="AJ208" s="31"/>
      <c r="AK208" s="31"/>
    </row>
    <row r="209" spans="36:37">
      <c r="AJ209" s="31"/>
      <c r="AK209" s="31"/>
    </row>
    <row r="210" spans="36:37">
      <c r="AJ210" s="31"/>
      <c r="AK210" s="31"/>
    </row>
    <row r="211" spans="36:37">
      <c r="AJ211" s="31"/>
      <c r="AK211" s="31"/>
    </row>
    <row r="212" spans="36:37">
      <c r="AJ212" s="31"/>
      <c r="AK212" s="31"/>
    </row>
    <row r="213" spans="36:37">
      <c r="AJ213" s="31"/>
      <c r="AK213" s="31"/>
    </row>
    <row r="214" spans="36:37">
      <c r="AJ214" s="31"/>
      <c r="AK214" s="31"/>
    </row>
    <row r="215" spans="36:37">
      <c r="AJ215" s="31"/>
      <c r="AK215" s="31"/>
    </row>
    <row r="216" spans="36:37">
      <c r="AJ216" s="31"/>
      <c r="AK216" s="31"/>
    </row>
    <row r="217" spans="36:37">
      <c r="AJ217" s="31"/>
      <c r="AK217" s="31"/>
    </row>
    <row r="218" spans="36:37">
      <c r="AJ218" s="31"/>
      <c r="AK218" s="31"/>
    </row>
    <row r="219" spans="36:37">
      <c r="AJ219" s="31"/>
      <c r="AK219" s="31"/>
    </row>
    <row r="220" spans="36:37">
      <c r="AJ220" s="31"/>
      <c r="AK220" s="31"/>
    </row>
    <row r="221" spans="36:37">
      <c r="AJ221" s="31"/>
      <c r="AK221" s="31"/>
    </row>
    <row r="222" spans="36:37">
      <c r="AJ222" s="31"/>
      <c r="AK222" s="31"/>
    </row>
    <row r="223" spans="36:37">
      <c r="AJ223" s="31"/>
      <c r="AK223" s="31"/>
    </row>
    <row r="224" spans="36:37">
      <c r="AJ224" s="31"/>
      <c r="AK224" s="31"/>
    </row>
    <row r="225" spans="36:37">
      <c r="AJ225" s="31"/>
      <c r="AK225" s="31"/>
    </row>
    <row r="226" spans="36:37">
      <c r="AJ226" s="31"/>
      <c r="AK226" s="31"/>
    </row>
    <row r="227" spans="36:37">
      <c r="AJ227" s="31"/>
      <c r="AK227" s="31"/>
    </row>
    <row r="228" spans="36:37">
      <c r="AJ228" s="31"/>
      <c r="AK228" s="31"/>
    </row>
    <row r="229" spans="36:37">
      <c r="AJ229" s="31"/>
      <c r="AK229" s="31"/>
    </row>
    <row r="230" spans="36:37">
      <c r="AJ230" s="31"/>
      <c r="AK230" s="31"/>
    </row>
    <row r="231" spans="36:37">
      <c r="AJ231" s="31"/>
      <c r="AK231" s="31"/>
    </row>
    <row r="232" spans="36:37">
      <c r="AJ232" s="31"/>
      <c r="AK232" s="31"/>
    </row>
    <row r="233" spans="36:37">
      <c r="AJ233" s="31"/>
      <c r="AK233" s="31"/>
    </row>
    <row r="234" spans="36:37">
      <c r="AJ234" s="31"/>
      <c r="AK234" s="31"/>
    </row>
    <row r="235" spans="36:37">
      <c r="AJ235" s="31"/>
      <c r="AK235" s="31"/>
    </row>
    <row r="236" spans="36:37">
      <c r="AJ236" s="31"/>
      <c r="AK236" s="31"/>
    </row>
    <row r="237" spans="36:37">
      <c r="AJ237" s="31"/>
      <c r="AK237" s="31"/>
    </row>
    <row r="238" spans="36:37">
      <c r="AJ238" s="31"/>
      <c r="AK238" s="31"/>
    </row>
    <row r="239" spans="36:37">
      <c r="AJ239" s="31"/>
      <c r="AK239" s="31"/>
    </row>
    <row r="240" spans="36:37">
      <c r="AJ240" s="31"/>
      <c r="AK240" s="31"/>
    </row>
    <row r="241" spans="36:37">
      <c r="AJ241" s="31"/>
      <c r="AK241" s="31"/>
    </row>
    <row r="242" spans="36:37">
      <c r="AJ242" s="31"/>
      <c r="AK242" s="31"/>
    </row>
    <row r="243" spans="36:37">
      <c r="AJ243" s="31"/>
      <c r="AK243" s="31"/>
    </row>
    <row r="244" spans="36:37">
      <c r="AJ244" s="31"/>
      <c r="AK244" s="31"/>
    </row>
    <row r="245" spans="36:37">
      <c r="AJ245" s="31"/>
      <c r="AK245" s="31"/>
    </row>
    <row r="246" spans="36:37">
      <c r="AJ246" s="31"/>
      <c r="AK246" s="31"/>
    </row>
    <row r="247" spans="36:37">
      <c r="AJ247" s="31"/>
      <c r="AK247" s="31"/>
    </row>
    <row r="248" spans="36:37">
      <c r="AJ248" s="31"/>
      <c r="AK248" s="31"/>
    </row>
    <row r="249" spans="36:37">
      <c r="AJ249" s="31"/>
      <c r="AK249" s="31"/>
    </row>
    <row r="250" spans="36:37">
      <c r="AJ250" s="31"/>
      <c r="AK250" s="31"/>
    </row>
    <row r="251" spans="36:37">
      <c r="AJ251" s="31"/>
      <c r="AK251" s="31"/>
    </row>
    <row r="252" spans="36:37">
      <c r="AJ252" s="31"/>
      <c r="AK252" s="31"/>
    </row>
    <row r="253" spans="36:37">
      <c r="AJ253" s="31"/>
      <c r="AK253" s="31"/>
    </row>
    <row r="254" spans="36:37">
      <c r="AJ254" s="31"/>
      <c r="AK254" s="31"/>
    </row>
    <row r="255" spans="36:37">
      <c r="AJ255" s="31"/>
      <c r="AK255" s="31"/>
    </row>
    <row r="256" spans="36:37">
      <c r="AJ256" s="31"/>
      <c r="AK256" s="31"/>
    </row>
    <row r="257" spans="36:37">
      <c r="AJ257" s="31"/>
      <c r="AK257" s="31"/>
    </row>
    <row r="258" spans="36:37">
      <c r="AJ258" s="31"/>
      <c r="AK258" s="31"/>
    </row>
    <row r="259" spans="36:37">
      <c r="AJ259" s="31"/>
      <c r="AK259" s="31"/>
    </row>
    <row r="260" spans="36:37">
      <c r="AJ260" s="31"/>
      <c r="AK260" s="31"/>
    </row>
    <row r="261" spans="36:37">
      <c r="AJ261" s="31"/>
      <c r="AK261" s="31"/>
    </row>
    <row r="262" spans="36:37">
      <c r="AJ262" s="31"/>
      <c r="AK262" s="31"/>
    </row>
    <row r="263" spans="36:37">
      <c r="AJ263" s="31"/>
      <c r="AK263" s="31"/>
    </row>
    <row r="264" spans="36:37">
      <c r="AJ264" s="31"/>
      <c r="AK264" s="31"/>
    </row>
    <row r="265" spans="36:37">
      <c r="AJ265" s="31"/>
      <c r="AK265" s="31"/>
    </row>
    <row r="266" spans="36:37">
      <c r="AJ266" s="31"/>
      <c r="AK266" s="31"/>
    </row>
    <row r="267" spans="36:37">
      <c r="AJ267" s="31"/>
      <c r="AK267" s="31"/>
    </row>
    <row r="268" spans="36:37">
      <c r="AJ268" s="31"/>
      <c r="AK268" s="31"/>
    </row>
    <row r="269" spans="36:37">
      <c r="AJ269" s="31"/>
      <c r="AK269" s="31"/>
    </row>
    <row r="270" spans="36:37">
      <c r="AJ270" s="31"/>
      <c r="AK270" s="31"/>
    </row>
    <row r="271" spans="36:37">
      <c r="AJ271" s="31"/>
      <c r="AK271" s="31"/>
    </row>
    <row r="272" spans="36:37">
      <c r="AJ272" s="31"/>
      <c r="AK272" s="31"/>
    </row>
    <row r="273" spans="36:37">
      <c r="AJ273" s="31"/>
      <c r="AK273" s="31"/>
    </row>
    <row r="274" spans="36:37">
      <c r="AJ274" s="31"/>
      <c r="AK274" s="31"/>
    </row>
    <row r="275" spans="36:37">
      <c r="AJ275" s="31"/>
      <c r="AK275" s="31"/>
    </row>
    <row r="276" spans="36:37">
      <c r="AJ276" s="31"/>
      <c r="AK276" s="31"/>
    </row>
    <row r="277" spans="36:37">
      <c r="AJ277" s="31"/>
      <c r="AK277" s="31"/>
    </row>
    <row r="278" spans="36:37">
      <c r="AJ278" s="31"/>
      <c r="AK278" s="31"/>
    </row>
    <row r="279" spans="36:37">
      <c r="AJ279" s="31"/>
      <c r="AK279" s="31"/>
    </row>
    <row r="280" spans="36:37">
      <c r="AJ280" s="31"/>
      <c r="AK280" s="31"/>
    </row>
    <row r="281" spans="36:37">
      <c r="AJ281" s="31"/>
      <c r="AK281" s="31"/>
    </row>
    <row r="282" spans="36:37">
      <c r="AJ282" s="31"/>
      <c r="AK282" s="31"/>
    </row>
    <row r="283" spans="36:37">
      <c r="AJ283" s="31"/>
      <c r="AK283" s="31"/>
    </row>
    <row r="284" spans="36:37">
      <c r="AJ284" s="31"/>
      <c r="AK284" s="31"/>
    </row>
    <row r="285" spans="36:37">
      <c r="AJ285" s="31"/>
      <c r="AK285" s="31"/>
    </row>
    <row r="286" spans="36:37">
      <c r="AJ286" s="31"/>
      <c r="AK286" s="31"/>
    </row>
    <row r="287" spans="36:37">
      <c r="AJ287" s="31"/>
      <c r="AK287" s="31"/>
    </row>
    <row r="288" spans="36:37">
      <c r="AJ288" s="31"/>
      <c r="AK288" s="31"/>
    </row>
    <row r="289" spans="36:37">
      <c r="AJ289" s="31"/>
      <c r="AK289" s="31"/>
    </row>
    <row r="290" spans="36:37">
      <c r="AJ290" s="31"/>
      <c r="AK290" s="31"/>
    </row>
    <row r="291" spans="36:37">
      <c r="AJ291" s="31"/>
      <c r="AK291" s="31"/>
    </row>
    <row r="292" spans="36:37">
      <c r="AJ292" s="31"/>
      <c r="AK292" s="31"/>
    </row>
    <row r="293" spans="36:37">
      <c r="AJ293" s="31"/>
      <c r="AK293" s="31"/>
    </row>
    <row r="294" spans="36:37">
      <c r="AJ294" s="31"/>
      <c r="AK294" s="31"/>
    </row>
    <row r="295" spans="36:37">
      <c r="AJ295" s="31"/>
      <c r="AK295" s="31"/>
    </row>
    <row r="296" spans="36:37">
      <c r="AJ296" s="31"/>
      <c r="AK296" s="31"/>
    </row>
    <row r="297" spans="36:37">
      <c r="AJ297" s="31"/>
      <c r="AK297" s="31"/>
    </row>
    <row r="298" spans="36:37">
      <c r="AJ298" s="31"/>
      <c r="AK298" s="31"/>
    </row>
    <row r="299" spans="36:37">
      <c r="AJ299" s="31"/>
      <c r="AK299" s="31"/>
    </row>
    <row r="300" spans="36:37">
      <c r="AJ300" s="31"/>
      <c r="AK300" s="31"/>
    </row>
    <row r="301" spans="36:37">
      <c r="AJ301" s="31"/>
      <c r="AK301" s="31"/>
    </row>
    <row r="302" spans="36:37">
      <c r="AJ302" s="31"/>
      <c r="AK302" s="31"/>
    </row>
    <row r="303" spans="36:37">
      <c r="AJ303" s="31"/>
      <c r="AK303" s="31"/>
    </row>
  </sheetData>
  <sortState ref="AZ165:BA297">
    <sortCondition descending="1" ref="BA165:BA297"/>
  </sortState>
  <mergeCells count="4">
    <mergeCell ref="CA1:CK1"/>
    <mergeCell ref="AN162:BK162"/>
    <mergeCell ref="BT162:CR162"/>
    <mergeCell ref="AL168:AO168"/>
  </mergeCells>
  <conditionalFormatting sqref="B23:AF142">
    <cfRule type="cellIs" dxfId="19" priority="4" stopIfTrue="1" operator="lessThanOrEqual">
      <formula>10</formula>
    </cfRule>
    <cfRule type="cellIs" dxfId="18" priority="5" stopIfTrue="1" operator="between">
      <formula>11</formula>
      <formula>39</formula>
    </cfRule>
    <cfRule type="cellIs" dxfId="17" priority="6" stopIfTrue="1" operator="greaterThanOrEqual">
      <formula>40</formula>
    </cfRule>
  </conditionalFormatting>
  <conditionalFormatting sqref="B3:AF22">
    <cfRule type="cellIs" dxfId="16" priority="1" stopIfTrue="1" operator="lessThanOrEqual">
      <formula>10</formula>
    </cfRule>
    <cfRule type="cellIs" dxfId="15" priority="2" stopIfTrue="1" operator="between">
      <formula>11</formula>
      <formula>39</formula>
    </cfRule>
    <cfRule type="cellIs" dxfId="14" priority="3" stopIfTrue="1" operator="greaterThanOrEqual">
      <formula>40</formula>
    </cfRule>
  </conditionalFormatting>
  <pageMargins left="0.75" right="0.75" top="1" bottom="1" header="0.5" footer="0.5"/>
  <pageSetup orientation="landscape" horizontalDpi="4294967293" verticalDpi="0" r:id="rId1"/>
  <headerFooter alignWithMargins="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
    <tabColor indexed="17"/>
  </sheetPr>
  <dimension ref="A1:HU354"/>
  <sheetViews>
    <sheetView showZeros="0" topLeftCell="AG138" zoomScale="78" zoomScaleNormal="78" workbookViewId="0">
      <selection activeCell="BJ180" sqref="BJ180"/>
    </sheetView>
  </sheetViews>
  <sheetFormatPr defaultRowHeight="13.2"/>
  <cols>
    <col min="1" max="1" width="16.44140625" customWidth="1"/>
    <col min="2" max="6" width="6.6640625" style="322" customWidth="1"/>
    <col min="7" max="7" width="6.6640625" style="323" customWidth="1"/>
    <col min="8" max="11" width="6.6640625" style="322" customWidth="1"/>
    <col min="12" max="12" width="6.6640625" style="323" customWidth="1"/>
    <col min="13" max="16" width="6.6640625" style="322" customWidth="1"/>
    <col min="17" max="17" width="6.6640625" style="323" customWidth="1"/>
    <col min="18" max="20" width="6.6640625" style="322" customWidth="1"/>
    <col min="21" max="21" width="6.88671875" style="322" customWidth="1"/>
    <col min="22" max="22" width="6.6640625" style="323" customWidth="1"/>
    <col min="23" max="26" width="6.6640625" style="322" customWidth="1"/>
    <col min="27" max="27" width="6.6640625" style="323" customWidth="1"/>
    <col min="28" max="31" width="6.6640625" style="322" customWidth="1"/>
    <col min="32" max="32" width="7.88671875" style="876" customWidth="1"/>
    <col min="33" max="33" width="7.6640625" style="323" customWidth="1"/>
    <col min="34" max="34" width="7.6640625" customWidth="1"/>
    <col min="35" max="35" width="16.6640625" customWidth="1"/>
    <col min="36" max="36" width="9.6640625" customWidth="1"/>
    <col min="37" max="37" width="16.109375" customWidth="1"/>
    <col min="38" max="38" width="26" customWidth="1"/>
    <col min="39" max="39" width="26.5546875" customWidth="1"/>
    <col min="40" max="40" width="7.33203125" customWidth="1"/>
    <col min="41" max="41" width="11.33203125" customWidth="1"/>
    <col min="42" max="42" width="6" customWidth="1"/>
    <col min="43" max="43" width="6.6640625" customWidth="1"/>
    <col min="44" max="44" width="7.109375" customWidth="1"/>
    <col min="45" max="45" width="6.33203125" customWidth="1"/>
    <col min="46" max="46" width="7.44140625" customWidth="1"/>
    <col min="47" max="47" width="6.6640625" customWidth="1"/>
    <col min="48" max="48" width="8" customWidth="1"/>
    <col min="49" max="49" width="6.109375" customWidth="1"/>
    <col min="50" max="50" width="7.6640625" customWidth="1"/>
    <col min="51" max="51" width="7.109375" customWidth="1"/>
    <col min="52" max="52" width="7.44140625" customWidth="1"/>
    <col min="53" max="53" width="7.33203125" customWidth="1"/>
    <col min="54" max="56" width="6" customWidth="1"/>
    <col min="57" max="57" width="7.109375" customWidth="1"/>
    <col min="58" max="66" width="6" customWidth="1"/>
    <col min="67" max="67" width="11.5546875" customWidth="1"/>
    <col min="68" max="68" width="11.33203125" customWidth="1"/>
    <col min="69" max="69" width="14.33203125" customWidth="1"/>
    <col min="70" max="70" width="6.33203125" customWidth="1"/>
    <col min="71" max="71" width="6.6640625" customWidth="1"/>
    <col min="72" max="76" width="5.33203125" customWidth="1"/>
    <col min="77" max="77" width="6.109375" customWidth="1"/>
    <col min="78" max="82" width="5.33203125" customWidth="1"/>
    <col min="83" max="83" width="6.6640625" customWidth="1"/>
    <col min="84" max="84" width="5.33203125" customWidth="1"/>
    <col min="85" max="86" width="6.6640625" customWidth="1"/>
    <col min="87" max="88" width="5.33203125" customWidth="1"/>
    <col min="89" max="89" width="6.44140625" customWidth="1"/>
    <col min="90" max="93" width="5.33203125" customWidth="1"/>
    <col min="94" max="94" width="6.109375" customWidth="1"/>
    <col min="95" max="95" width="5.88671875" customWidth="1"/>
    <col min="96" max="96" width="6.5546875" customWidth="1"/>
    <col min="97" max="98" width="5.33203125" customWidth="1"/>
    <col min="99" max="99" width="9.33203125" customWidth="1"/>
    <col min="100" max="100" width="6.6640625" customWidth="1"/>
    <col min="101" max="130" width="7.88671875" customWidth="1"/>
    <col min="131" max="131" width="6.5546875" customWidth="1"/>
    <col min="132" max="132" width="4.88671875" customWidth="1"/>
    <col min="133" max="133" width="4.6640625" customWidth="1"/>
    <col min="134" max="160" width="3.6640625" customWidth="1"/>
    <col min="161" max="161" width="8" customWidth="1"/>
    <col min="162" max="162" width="8.6640625" customWidth="1"/>
    <col min="163" max="163" width="11.6640625" customWidth="1"/>
    <col min="164" max="164" width="10" customWidth="1"/>
    <col min="165" max="165" width="6.33203125" customWidth="1"/>
    <col min="166" max="173" width="4.88671875" customWidth="1"/>
    <col min="174" max="174" width="6.33203125" customWidth="1"/>
    <col min="175" max="175" width="4.88671875" customWidth="1"/>
    <col min="176" max="176" width="6" customWidth="1"/>
    <col min="177" max="192" width="4.88671875" customWidth="1"/>
    <col min="193" max="193" width="6.33203125" customWidth="1"/>
    <col min="194" max="194" width="12.44140625" customWidth="1"/>
    <col min="195" max="195" width="12.6640625" customWidth="1"/>
    <col min="196" max="196" width="14.6640625" customWidth="1"/>
    <col min="197" max="197" width="6.88671875" customWidth="1"/>
    <col min="198" max="198" width="6.33203125" customWidth="1"/>
    <col min="199" max="226" width="4.88671875" customWidth="1"/>
    <col min="227" max="227" width="12.88671875" customWidth="1"/>
    <col min="228" max="228" width="12" customWidth="1"/>
  </cols>
  <sheetData>
    <row r="1" spans="1:228" ht="25.2" customHeight="1">
      <c r="A1" s="1"/>
      <c r="B1" s="261"/>
      <c r="C1" s="261"/>
      <c r="D1" s="261"/>
      <c r="E1" s="261"/>
      <c r="F1" s="261"/>
      <c r="G1" s="262"/>
      <c r="H1" s="261"/>
      <c r="I1" s="261"/>
      <c r="J1" s="261"/>
      <c r="K1" s="1118" t="s">
        <v>218</v>
      </c>
      <c r="L1" s="1118"/>
      <c r="M1" s="1118"/>
      <c r="N1" s="1118"/>
      <c r="O1" s="1118"/>
      <c r="P1" s="1118"/>
      <c r="Q1" s="1118"/>
      <c r="R1" s="1118"/>
      <c r="S1" s="1118"/>
      <c r="T1" s="1118"/>
      <c r="U1" s="1118"/>
      <c r="V1" s="1118"/>
      <c r="W1" s="1118"/>
      <c r="X1" s="1118"/>
      <c r="Y1" s="261"/>
      <c r="Z1" s="261"/>
      <c r="AA1" s="262"/>
      <c r="AB1" s="261"/>
      <c r="AC1" s="261"/>
      <c r="AD1" s="261"/>
      <c r="AE1" s="261"/>
      <c r="AG1" s="2" t="s">
        <v>12</v>
      </c>
      <c r="AH1" s="1"/>
      <c r="AI1" s="23" t="s">
        <v>79</v>
      </c>
      <c r="AJ1" s="23"/>
      <c r="AK1" s="5"/>
      <c r="AL1" s="6"/>
      <c r="AM1" s="5"/>
      <c r="AN1" s="5"/>
      <c r="AO1" s="5"/>
      <c r="AP1" s="5"/>
      <c r="AQ1" s="5"/>
      <c r="AR1" s="5"/>
      <c r="AS1" s="5"/>
      <c r="AT1" s="823"/>
      <c r="AU1" s="1120" t="s">
        <v>80</v>
      </c>
      <c r="AV1" s="1120"/>
      <c r="AW1" s="1120"/>
      <c r="AX1" s="1120"/>
      <c r="AY1" s="1120"/>
      <c r="AZ1" s="1120"/>
      <c r="BA1" s="1120"/>
      <c r="BB1" s="1120"/>
      <c r="BC1" s="1120"/>
      <c r="BD1" s="1120"/>
      <c r="BE1" s="1120"/>
      <c r="BF1" s="823"/>
      <c r="BG1" s="823"/>
      <c r="BH1" s="5"/>
      <c r="BI1" s="5"/>
      <c r="BJ1" s="5"/>
      <c r="BK1" s="5"/>
      <c r="BL1" s="5"/>
      <c r="BM1" s="5"/>
      <c r="BN1" s="5"/>
      <c r="BO1" s="5"/>
      <c r="BP1" s="1"/>
      <c r="BQ1" s="263">
        <v>3</v>
      </c>
      <c r="BR1" s="1"/>
      <c r="BS1" s="1"/>
      <c r="BT1" s="1"/>
      <c r="BU1" s="1"/>
      <c r="BV1" s="1"/>
      <c r="BW1" s="1"/>
      <c r="BX1" s="1"/>
      <c r="BY1" s="1"/>
      <c r="BZ1" s="1120" t="s">
        <v>81</v>
      </c>
      <c r="CA1" s="1120"/>
      <c r="CB1" s="1120"/>
      <c r="CC1" s="1120"/>
      <c r="CD1" s="1120"/>
      <c r="CE1" s="1120"/>
      <c r="CF1" s="1120"/>
      <c r="CG1" s="1120"/>
      <c r="CH1" s="1120"/>
      <c r="CI1" s="1120"/>
      <c r="CJ1" s="1120"/>
      <c r="CK1" s="1120"/>
      <c r="CL1" s="1120"/>
      <c r="CM1" s="1120"/>
      <c r="CN1" s="1120"/>
      <c r="CO1" s="1120"/>
      <c r="CP1" s="1120"/>
      <c r="CQ1" s="1120"/>
      <c r="CR1" s="1"/>
      <c r="CS1" s="1"/>
      <c r="CT1" s="1"/>
      <c r="CU1" s="1"/>
      <c r="CV1" s="1"/>
      <c r="CW1" s="1"/>
      <c r="CX1" s="1"/>
      <c r="CY1" s="1"/>
      <c r="CZ1" s="1"/>
      <c r="DA1" s="1"/>
      <c r="DB1" s="1"/>
      <c r="DC1" s="1"/>
      <c r="DD1" s="1"/>
      <c r="DE1" s="1"/>
      <c r="DF1" s="1120" t="s">
        <v>82</v>
      </c>
      <c r="DG1" s="1120"/>
      <c r="DH1" s="1120"/>
      <c r="DI1" s="1120"/>
      <c r="DJ1" s="1120"/>
      <c r="DK1" s="1120"/>
      <c r="DL1" s="1120"/>
      <c r="DM1" s="1120"/>
      <c r="DN1" s="1120"/>
      <c r="DO1" s="1120"/>
      <c r="DP1" s="1120"/>
      <c r="DQ1" s="1120"/>
      <c r="DR1" s="1120"/>
      <c r="DS1" s="1120"/>
      <c r="DT1" s="1120"/>
      <c r="DU1" s="1120"/>
      <c r="DV1" s="1"/>
      <c r="DW1" s="1"/>
      <c r="DX1" s="1"/>
      <c r="DY1" s="1"/>
      <c r="DZ1" s="1"/>
      <c r="EA1" s="1"/>
      <c r="EB1" s="1"/>
      <c r="EC1" s="1"/>
      <c r="ED1" s="1"/>
      <c r="EE1" s="1"/>
      <c r="EF1" s="1"/>
      <c r="EG1" s="1"/>
      <c r="EH1" s="1"/>
      <c r="EI1" s="1"/>
      <c r="EJ1" s="1"/>
      <c r="EK1" s="1106" t="s">
        <v>83</v>
      </c>
      <c r="EL1" s="1121"/>
      <c r="EM1" s="1121"/>
      <c r="EN1" s="1121"/>
      <c r="EO1" s="1121"/>
      <c r="EP1" s="1121"/>
      <c r="EQ1" s="1121"/>
      <c r="ER1" s="1121"/>
      <c r="ES1" s="1121"/>
      <c r="ET1" s="1121"/>
      <c r="EU1" s="1121"/>
      <c r="EV1" s="1"/>
      <c r="EW1" s="1"/>
      <c r="EX1" s="1"/>
      <c r="EY1" s="1"/>
      <c r="EZ1" s="1"/>
      <c r="FA1" s="1"/>
      <c r="FB1" s="1"/>
      <c r="FC1" s="1"/>
      <c r="FD1" s="1"/>
      <c r="FE1" s="1"/>
      <c r="FF1" s="1"/>
      <c r="FG1" s="264"/>
      <c r="FH1" s="5"/>
      <c r="FI1" s="6"/>
      <c r="FJ1" s="5"/>
      <c r="FK1" s="5"/>
      <c r="FL1" s="5"/>
      <c r="FM1" s="5"/>
      <c r="FN1" s="5"/>
      <c r="FO1" s="5"/>
      <c r="FP1" s="5"/>
      <c r="FQ1" s="5"/>
      <c r="FR1" s="1114" t="s">
        <v>84</v>
      </c>
      <c r="FS1" s="1114"/>
      <c r="FT1" s="1114"/>
      <c r="FU1" s="1114"/>
      <c r="FV1" s="1114"/>
      <c r="FW1" s="1114"/>
      <c r="FX1" s="1114"/>
      <c r="FY1" s="1114"/>
      <c r="FZ1" s="1114"/>
      <c r="GA1" s="1114"/>
      <c r="GB1" s="1114"/>
      <c r="GC1" s="5"/>
      <c r="GD1" s="5"/>
      <c r="GE1" s="5"/>
      <c r="GF1" s="5"/>
      <c r="GG1" s="5"/>
      <c r="GH1" s="5"/>
      <c r="GI1" s="5"/>
      <c r="GJ1" s="5"/>
      <c r="GK1" s="5"/>
      <c r="GL1" s="5"/>
      <c r="GM1" s="5" t="s">
        <v>85</v>
      </c>
      <c r="GN1" s="5"/>
      <c r="GO1" s="6"/>
      <c r="GP1" s="5"/>
      <c r="GQ1" s="5"/>
      <c r="GR1" s="5"/>
      <c r="GS1" s="5"/>
      <c r="GT1" s="5"/>
      <c r="GU1" s="5"/>
      <c r="GV1" s="5"/>
      <c r="GW1" s="5"/>
      <c r="GX1" s="1114" t="s">
        <v>86</v>
      </c>
      <c r="GY1" s="1114"/>
      <c r="GZ1" s="1114"/>
      <c r="HA1" s="1114"/>
      <c r="HB1" s="1114"/>
      <c r="HC1" s="1114"/>
      <c r="HD1" s="1114"/>
      <c r="HE1" s="1114"/>
      <c r="HF1" s="1114"/>
      <c r="HG1" s="1114"/>
      <c r="HH1" s="1114"/>
      <c r="HI1" s="5"/>
      <c r="HJ1" s="5"/>
      <c r="HK1" s="5"/>
      <c r="HL1" s="5"/>
      <c r="HM1" s="5"/>
      <c r="HN1" s="5"/>
      <c r="HO1" s="5"/>
      <c r="HP1" s="5"/>
      <c r="HQ1" s="5"/>
      <c r="HR1" s="5"/>
      <c r="HS1" s="1"/>
      <c r="HT1" s="265" t="s">
        <v>87</v>
      </c>
    </row>
    <row r="2" spans="1:228">
      <c r="A2" s="5" t="s">
        <v>4</v>
      </c>
      <c r="B2" s="266">
        <v>1</v>
      </c>
      <c r="C2" s="266">
        <v>2</v>
      </c>
      <c r="D2" s="266">
        <v>3</v>
      </c>
      <c r="E2" s="266">
        <v>4</v>
      </c>
      <c r="F2" s="266">
        <v>5</v>
      </c>
      <c r="G2" s="267">
        <v>6</v>
      </c>
      <c r="H2" s="266">
        <v>7</v>
      </c>
      <c r="I2" s="266">
        <v>8</v>
      </c>
      <c r="J2" s="266">
        <v>9</v>
      </c>
      <c r="K2" s="266">
        <v>10</v>
      </c>
      <c r="L2" s="267">
        <v>11</v>
      </c>
      <c r="M2" s="266">
        <v>12</v>
      </c>
      <c r="N2" s="266">
        <v>13</v>
      </c>
      <c r="O2" s="266">
        <v>14</v>
      </c>
      <c r="P2" s="266">
        <v>15</v>
      </c>
      <c r="Q2" s="267">
        <v>16</v>
      </c>
      <c r="R2" s="266">
        <v>17</v>
      </c>
      <c r="S2" s="266">
        <v>18</v>
      </c>
      <c r="T2" s="266">
        <v>19</v>
      </c>
      <c r="U2" s="266">
        <v>20</v>
      </c>
      <c r="V2" s="267">
        <v>21</v>
      </c>
      <c r="W2" s="266">
        <v>22</v>
      </c>
      <c r="X2" s="266">
        <v>23</v>
      </c>
      <c r="Y2" s="266">
        <v>24</v>
      </c>
      <c r="Z2" s="266">
        <v>25</v>
      </c>
      <c r="AA2" s="267">
        <v>26</v>
      </c>
      <c r="AB2" s="266">
        <v>27</v>
      </c>
      <c r="AC2" s="266">
        <v>28</v>
      </c>
      <c r="AD2" s="266">
        <v>29</v>
      </c>
      <c r="AE2" s="266">
        <v>30</v>
      </c>
      <c r="AF2" s="877"/>
      <c r="AG2" s="6" t="s">
        <v>5</v>
      </c>
      <c r="AH2" s="1012" t="s">
        <v>7</v>
      </c>
      <c r="AI2" s="41" t="s">
        <v>88</v>
      </c>
      <c r="AJ2" s="41"/>
      <c r="AK2" s="5" t="s">
        <v>74</v>
      </c>
      <c r="AL2" s="6">
        <v>1</v>
      </c>
      <c r="AM2" s="5">
        <v>2</v>
      </c>
      <c r="AN2" s="5">
        <v>3</v>
      </c>
      <c r="AO2" s="5">
        <v>4</v>
      </c>
      <c r="AP2" s="5">
        <v>5</v>
      </c>
      <c r="AQ2" s="5">
        <v>6</v>
      </c>
      <c r="AR2" s="5">
        <v>7</v>
      </c>
      <c r="AS2" s="5">
        <v>8</v>
      </c>
      <c r="AT2" s="5">
        <v>9</v>
      </c>
      <c r="AU2" s="5">
        <v>10</v>
      </c>
      <c r="AV2" s="5">
        <v>11</v>
      </c>
      <c r="AW2" s="5">
        <v>12</v>
      </c>
      <c r="AX2" s="5">
        <v>13</v>
      </c>
      <c r="AY2" s="5">
        <v>14</v>
      </c>
      <c r="AZ2" s="5">
        <v>15</v>
      </c>
      <c r="BA2" s="5">
        <v>16</v>
      </c>
      <c r="BB2" s="5">
        <v>17</v>
      </c>
      <c r="BC2" s="5">
        <v>18</v>
      </c>
      <c r="BD2" s="5">
        <v>19</v>
      </c>
      <c r="BE2" s="5">
        <v>20</v>
      </c>
      <c r="BF2" s="5">
        <v>21</v>
      </c>
      <c r="BG2" s="5">
        <v>22</v>
      </c>
      <c r="BH2" s="5">
        <v>23</v>
      </c>
      <c r="BI2" s="5">
        <v>24</v>
      </c>
      <c r="BJ2" s="5">
        <v>25</v>
      </c>
      <c r="BK2" s="5">
        <v>26</v>
      </c>
      <c r="BL2" s="5">
        <v>27</v>
      </c>
      <c r="BM2" s="5">
        <v>28</v>
      </c>
      <c r="BN2" s="5">
        <v>29</v>
      </c>
      <c r="BO2" s="5">
        <v>30</v>
      </c>
      <c r="BP2" s="5" t="s">
        <v>5</v>
      </c>
      <c r="BQ2" s="5" t="s">
        <v>4</v>
      </c>
      <c r="BR2" s="5">
        <v>1</v>
      </c>
      <c r="BS2" s="5">
        <v>2</v>
      </c>
      <c r="BT2" s="5">
        <v>3</v>
      </c>
      <c r="BU2" s="5">
        <v>4</v>
      </c>
      <c r="BV2" s="5">
        <v>5</v>
      </c>
      <c r="BW2" s="5">
        <v>6</v>
      </c>
      <c r="BX2" s="5">
        <v>7</v>
      </c>
      <c r="BY2" s="5">
        <v>8</v>
      </c>
      <c r="BZ2" s="5">
        <v>9</v>
      </c>
      <c r="CA2" s="5">
        <v>10</v>
      </c>
      <c r="CB2" s="5">
        <v>11</v>
      </c>
      <c r="CC2" s="5">
        <v>12</v>
      </c>
      <c r="CD2" s="5">
        <v>13</v>
      </c>
      <c r="CE2" s="5">
        <v>14</v>
      </c>
      <c r="CF2" s="5">
        <v>15</v>
      </c>
      <c r="CG2" s="5">
        <v>16</v>
      </c>
      <c r="CH2" s="5">
        <v>17</v>
      </c>
      <c r="CI2" s="5">
        <v>18</v>
      </c>
      <c r="CJ2" s="5">
        <v>19</v>
      </c>
      <c r="CK2" s="5">
        <v>20</v>
      </c>
      <c r="CL2" s="5">
        <v>21</v>
      </c>
      <c r="CM2" s="5">
        <v>22</v>
      </c>
      <c r="CN2" s="5">
        <v>23</v>
      </c>
      <c r="CO2" s="5">
        <v>24</v>
      </c>
      <c r="CP2" s="5">
        <v>25</v>
      </c>
      <c r="CQ2" s="5">
        <v>26</v>
      </c>
      <c r="CR2" s="5">
        <v>27</v>
      </c>
      <c r="CS2" s="5">
        <v>28</v>
      </c>
      <c r="CT2" s="5">
        <v>29</v>
      </c>
      <c r="CU2" s="5">
        <v>30</v>
      </c>
      <c r="CV2" s="5" t="s">
        <v>4</v>
      </c>
      <c r="CW2" s="5">
        <v>1</v>
      </c>
      <c r="CX2" s="5">
        <v>2</v>
      </c>
      <c r="CY2" s="5">
        <v>3</v>
      </c>
      <c r="CZ2" s="5">
        <v>4</v>
      </c>
      <c r="DA2" s="5">
        <v>5</v>
      </c>
      <c r="DB2" s="5">
        <v>6</v>
      </c>
      <c r="DC2" s="5">
        <v>7</v>
      </c>
      <c r="DD2" s="5">
        <v>8</v>
      </c>
      <c r="DE2" s="5">
        <v>9</v>
      </c>
      <c r="DF2" s="5">
        <v>10</v>
      </c>
      <c r="DG2" s="5">
        <v>11</v>
      </c>
      <c r="DH2" s="5">
        <v>12</v>
      </c>
      <c r="DI2" s="5">
        <v>13</v>
      </c>
      <c r="DJ2" s="5">
        <v>14</v>
      </c>
      <c r="DK2" s="5">
        <v>15</v>
      </c>
      <c r="DL2" s="5">
        <v>16</v>
      </c>
      <c r="DM2" s="5">
        <v>17</v>
      </c>
      <c r="DN2" s="5">
        <v>18</v>
      </c>
      <c r="DO2" s="5">
        <v>19</v>
      </c>
      <c r="DP2" s="5">
        <v>20</v>
      </c>
      <c r="DQ2" s="5">
        <v>21</v>
      </c>
      <c r="DR2" s="5">
        <v>22</v>
      </c>
      <c r="DS2" s="5">
        <v>23</v>
      </c>
      <c r="DT2" s="5">
        <v>24</v>
      </c>
      <c r="DU2" s="5">
        <v>25</v>
      </c>
      <c r="DV2" s="5">
        <v>26</v>
      </c>
      <c r="DW2" s="5">
        <v>27</v>
      </c>
      <c r="DX2" s="5">
        <v>28</v>
      </c>
      <c r="DY2" s="5">
        <v>29</v>
      </c>
      <c r="DZ2" s="5">
        <v>30</v>
      </c>
      <c r="EA2" s="5" t="s">
        <v>4</v>
      </c>
      <c r="EB2" s="6">
        <v>1</v>
      </c>
      <c r="EC2" s="5">
        <v>2</v>
      </c>
      <c r="ED2" s="5">
        <v>3</v>
      </c>
      <c r="EE2" s="5">
        <v>4</v>
      </c>
      <c r="EF2" s="5">
        <v>5</v>
      </c>
      <c r="EG2" s="5">
        <v>6</v>
      </c>
      <c r="EH2" s="5">
        <v>7</v>
      </c>
      <c r="EI2" s="5">
        <v>8</v>
      </c>
      <c r="EJ2" s="5">
        <v>9</v>
      </c>
      <c r="EK2" s="5">
        <v>10</v>
      </c>
      <c r="EL2" s="5">
        <v>11</v>
      </c>
      <c r="EM2" s="5">
        <v>12</v>
      </c>
      <c r="EN2" s="5">
        <v>13</v>
      </c>
      <c r="EO2" s="5">
        <v>14</v>
      </c>
      <c r="EP2" s="5">
        <v>15</v>
      </c>
      <c r="EQ2" s="5">
        <v>16</v>
      </c>
      <c r="ER2" s="5">
        <v>17</v>
      </c>
      <c r="ES2" s="5">
        <v>18</v>
      </c>
      <c r="ET2" s="5">
        <v>19</v>
      </c>
      <c r="EU2" s="5">
        <v>20</v>
      </c>
      <c r="EV2" s="5">
        <v>21</v>
      </c>
      <c r="EW2" s="5">
        <v>22</v>
      </c>
      <c r="EX2" s="5">
        <v>23</v>
      </c>
      <c r="EY2" s="5">
        <v>24</v>
      </c>
      <c r="EZ2" s="5">
        <v>25</v>
      </c>
      <c r="FA2" s="5">
        <v>26</v>
      </c>
      <c r="FB2" s="5">
        <v>27</v>
      </c>
      <c r="FC2" s="5">
        <v>28</v>
      </c>
      <c r="FD2" s="5">
        <v>29</v>
      </c>
      <c r="FE2" s="5">
        <v>30</v>
      </c>
      <c r="FF2" s="5" t="s">
        <v>5</v>
      </c>
      <c r="FG2" s="264"/>
      <c r="FH2" s="5" t="s">
        <v>74</v>
      </c>
      <c r="FI2" s="6">
        <v>1</v>
      </c>
      <c r="FJ2" s="5">
        <v>2</v>
      </c>
      <c r="FK2" s="5">
        <v>3</v>
      </c>
      <c r="FL2" s="5">
        <v>4</v>
      </c>
      <c r="FM2" s="5">
        <v>5</v>
      </c>
      <c r="FN2" s="5">
        <v>6</v>
      </c>
      <c r="FO2" s="5">
        <v>7</v>
      </c>
      <c r="FP2" s="5">
        <v>8</v>
      </c>
      <c r="FQ2" s="5">
        <v>9</v>
      </c>
      <c r="FR2" s="5">
        <v>10</v>
      </c>
      <c r="FS2" s="5">
        <v>11</v>
      </c>
      <c r="FT2" s="5">
        <v>12</v>
      </c>
      <c r="FU2" s="5">
        <v>13</v>
      </c>
      <c r="FV2" s="5">
        <v>14</v>
      </c>
      <c r="FW2" s="5">
        <v>15</v>
      </c>
      <c r="FX2" s="5">
        <v>16</v>
      </c>
      <c r="FY2" s="5">
        <v>17</v>
      </c>
      <c r="FZ2" s="5">
        <v>18</v>
      </c>
      <c r="GA2" s="5">
        <v>19</v>
      </c>
      <c r="GB2" s="5">
        <v>20</v>
      </c>
      <c r="GC2" s="5">
        <v>21</v>
      </c>
      <c r="GD2" s="5">
        <v>22</v>
      </c>
      <c r="GE2" s="5">
        <v>23</v>
      </c>
      <c r="GF2" s="5">
        <v>24</v>
      </c>
      <c r="GG2" s="5">
        <v>25</v>
      </c>
      <c r="GH2" s="5">
        <v>26</v>
      </c>
      <c r="GI2" s="5">
        <v>27</v>
      </c>
      <c r="GJ2" s="5">
        <v>28</v>
      </c>
      <c r="GK2" s="5">
        <v>29</v>
      </c>
      <c r="GL2" s="5">
        <v>30</v>
      </c>
      <c r="GM2" s="5" t="s">
        <v>5</v>
      </c>
      <c r="GN2" s="5" t="s">
        <v>74</v>
      </c>
      <c r="GO2" s="6">
        <v>1</v>
      </c>
      <c r="GP2" s="5">
        <v>2</v>
      </c>
      <c r="GQ2" s="5">
        <v>3</v>
      </c>
      <c r="GR2" s="5">
        <v>4</v>
      </c>
      <c r="GS2" s="5">
        <v>5</v>
      </c>
      <c r="GT2" s="5">
        <v>6</v>
      </c>
      <c r="GU2" s="5">
        <v>7</v>
      </c>
      <c r="GV2" s="5">
        <v>8</v>
      </c>
      <c r="GW2" s="5">
        <v>9</v>
      </c>
      <c r="GX2" s="5">
        <v>10</v>
      </c>
      <c r="GY2" s="5">
        <v>11</v>
      </c>
      <c r="GZ2" s="5">
        <v>12</v>
      </c>
      <c r="HA2" s="5">
        <v>13</v>
      </c>
      <c r="HB2" s="5">
        <v>14</v>
      </c>
      <c r="HC2" s="5">
        <v>15</v>
      </c>
      <c r="HD2" s="5">
        <v>16</v>
      </c>
      <c r="HE2" s="5">
        <v>17</v>
      </c>
      <c r="HF2" s="5">
        <v>18</v>
      </c>
      <c r="HG2" s="5">
        <v>19</v>
      </c>
      <c r="HH2" s="5">
        <v>20</v>
      </c>
      <c r="HI2" s="5">
        <v>21</v>
      </c>
      <c r="HJ2" s="5">
        <v>22</v>
      </c>
      <c r="HK2" s="5">
        <v>23</v>
      </c>
      <c r="HL2" s="5">
        <v>24</v>
      </c>
      <c r="HM2" s="5">
        <v>25</v>
      </c>
      <c r="HN2" s="5">
        <v>26</v>
      </c>
      <c r="HO2" s="5">
        <v>27</v>
      </c>
      <c r="HP2" s="5">
        <v>28</v>
      </c>
      <c r="HQ2" s="5">
        <v>29</v>
      </c>
      <c r="HR2" s="5">
        <v>30</v>
      </c>
      <c r="HS2" s="5" t="s">
        <v>5</v>
      </c>
      <c r="HT2" s="5" t="s">
        <v>4</v>
      </c>
    </row>
    <row r="3" spans="1:228" ht="13.8">
      <c r="A3" s="266">
        <v>1872</v>
      </c>
      <c r="B3" s="249">
        <v>0</v>
      </c>
      <c r="C3" s="249">
        <v>0</v>
      </c>
      <c r="D3" s="249">
        <v>0</v>
      </c>
      <c r="E3" s="249">
        <v>0</v>
      </c>
      <c r="F3" s="249">
        <v>0</v>
      </c>
      <c r="G3" s="268">
        <v>0</v>
      </c>
      <c r="H3" s="249">
        <v>1</v>
      </c>
      <c r="I3" s="249">
        <v>0</v>
      </c>
      <c r="J3" s="249">
        <v>0.05</v>
      </c>
      <c r="K3" s="249">
        <v>0.02</v>
      </c>
      <c r="L3" s="268">
        <v>0</v>
      </c>
      <c r="M3" s="249">
        <v>0</v>
      </c>
      <c r="N3" s="249">
        <v>0</v>
      </c>
      <c r="O3" s="249">
        <v>0</v>
      </c>
      <c r="P3" s="249">
        <v>0.28000000000000003</v>
      </c>
      <c r="Q3" s="268">
        <v>0.19</v>
      </c>
      <c r="R3" s="249">
        <v>0</v>
      </c>
      <c r="S3" s="249">
        <v>0.11</v>
      </c>
      <c r="T3" s="249">
        <v>0.37</v>
      </c>
      <c r="U3" s="249">
        <v>0</v>
      </c>
      <c r="V3" s="268">
        <v>0.2</v>
      </c>
      <c r="W3" s="249">
        <v>0</v>
      </c>
      <c r="X3" s="249">
        <v>0</v>
      </c>
      <c r="Y3" s="249">
        <v>0</v>
      </c>
      <c r="Z3" s="249">
        <v>0</v>
      </c>
      <c r="AA3" s="268">
        <v>0</v>
      </c>
      <c r="AB3" s="249">
        <v>0</v>
      </c>
      <c r="AC3" s="249">
        <v>0</v>
      </c>
      <c r="AD3" s="249">
        <v>0</v>
      </c>
      <c r="AE3" s="249">
        <v>0</v>
      </c>
      <c r="AF3" s="877"/>
      <c r="AG3" s="268">
        <f t="shared" ref="AG3:AG19" si="0">SUM(B3:AE3)</f>
        <v>2.2200000000000002</v>
      </c>
      <c r="AH3" s="797">
        <f t="shared" ref="AH3:AH19" si="1">MAX(B3:AE3)</f>
        <v>1</v>
      </c>
      <c r="AI3" s="31">
        <f t="shared" ref="AI3:AI19" si="2">FF3</f>
        <v>8</v>
      </c>
      <c r="AJ3" s="31"/>
      <c r="AK3" s="266">
        <v>1872</v>
      </c>
      <c r="AL3" s="13" t="str">
        <f>IF(OR(B3="T",B3="+",B3="?",B3=0,B3&lt;3),"",1)</f>
        <v/>
      </c>
      <c r="AM3" s="13" t="str">
        <f t="shared" ref="AM3:BO3" si="3">IF(OR(C3="T",C3="+",C3="?",C3=0,C3&lt;3),"",1)</f>
        <v/>
      </c>
      <c r="AN3" s="13" t="str">
        <f t="shared" si="3"/>
        <v/>
      </c>
      <c r="AO3" s="13" t="str">
        <f t="shared" si="3"/>
        <v/>
      </c>
      <c r="AP3" s="13" t="str">
        <f t="shared" si="3"/>
        <v/>
      </c>
      <c r="AQ3" s="13" t="str">
        <f t="shared" si="3"/>
        <v/>
      </c>
      <c r="AR3" s="13" t="str">
        <f t="shared" si="3"/>
        <v/>
      </c>
      <c r="AS3" s="13" t="str">
        <f t="shared" si="3"/>
        <v/>
      </c>
      <c r="AT3" s="13" t="str">
        <f t="shared" si="3"/>
        <v/>
      </c>
      <c r="AU3" s="13" t="str">
        <f t="shared" si="3"/>
        <v/>
      </c>
      <c r="AV3" s="13" t="str">
        <f t="shared" si="3"/>
        <v/>
      </c>
      <c r="AW3" s="13" t="str">
        <f t="shared" si="3"/>
        <v/>
      </c>
      <c r="AX3" s="13" t="str">
        <f t="shared" si="3"/>
        <v/>
      </c>
      <c r="AY3" s="13" t="str">
        <f t="shared" si="3"/>
        <v/>
      </c>
      <c r="AZ3" s="13" t="str">
        <f t="shared" si="3"/>
        <v/>
      </c>
      <c r="BA3" s="13" t="str">
        <f t="shared" si="3"/>
        <v/>
      </c>
      <c r="BB3" s="13" t="str">
        <f t="shared" si="3"/>
        <v/>
      </c>
      <c r="BC3" s="13" t="str">
        <f t="shared" si="3"/>
        <v/>
      </c>
      <c r="BD3" s="13" t="str">
        <f t="shared" si="3"/>
        <v/>
      </c>
      <c r="BE3" s="13" t="str">
        <f t="shared" si="3"/>
        <v/>
      </c>
      <c r="BF3" s="13" t="str">
        <f t="shared" si="3"/>
        <v/>
      </c>
      <c r="BG3" s="13" t="str">
        <f t="shared" si="3"/>
        <v/>
      </c>
      <c r="BH3" s="13" t="str">
        <f t="shared" si="3"/>
        <v/>
      </c>
      <c r="BI3" s="13" t="str">
        <f t="shared" si="3"/>
        <v/>
      </c>
      <c r="BJ3" s="13" t="str">
        <f t="shared" si="3"/>
        <v/>
      </c>
      <c r="BK3" s="13" t="str">
        <f t="shared" si="3"/>
        <v/>
      </c>
      <c r="BL3" s="13" t="str">
        <f t="shared" si="3"/>
        <v/>
      </c>
      <c r="BM3" s="13" t="str">
        <f t="shared" si="3"/>
        <v/>
      </c>
      <c r="BN3" s="13" t="str">
        <f t="shared" si="3"/>
        <v/>
      </c>
      <c r="BO3" s="13" t="str">
        <f t="shared" si="3"/>
        <v/>
      </c>
      <c r="BP3" s="5">
        <f>SUM(AL3:BO3)</f>
        <v>0</v>
      </c>
      <c r="BQ3" s="266">
        <v>1872</v>
      </c>
      <c r="BR3" s="11" t="str">
        <f t="shared" ref="BR3:BR27" si="4">IF(AL3=1,$BQ3," ")</f>
        <v xml:space="preserve"> </v>
      </c>
      <c r="BS3" s="11" t="str">
        <f t="shared" ref="BS3:BS27" si="5">IF(AM3=1,$BQ3," ")</f>
        <v xml:space="preserve"> </v>
      </c>
      <c r="BT3" s="11" t="str">
        <f t="shared" ref="BT3:BT27" si="6">IF(AN3=1,$BQ3," ")</f>
        <v xml:space="preserve"> </v>
      </c>
      <c r="BU3" s="11" t="str">
        <f t="shared" ref="BU3:BU27" si="7">IF(AO3=1,$BQ3," ")</f>
        <v xml:space="preserve"> </v>
      </c>
      <c r="BV3" s="11" t="str">
        <f t="shared" ref="BV3:BV27" si="8">IF(AP3=1,$BQ3," ")</f>
        <v xml:space="preserve"> </v>
      </c>
      <c r="BW3" s="11" t="str">
        <f t="shared" ref="BW3:BW27" si="9">IF(AQ3=1,$BQ3," ")</f>
        <v xml:space="preserve"> </v>
      </c>
      <c r="BX3" s="11" t="str">
        <f t="shared" ref="BX3:BX27" si="10">IF(AR3=1,$BQ3," ")</f>
        <v xml:space="preserve"> </v>
      </c>
      <c r="BY3" s="11" t="str">
        <f t="shared" ref="BY3:BY27" si="11">IF(AS3=1,$BQ3," ")</f>
        <v xml:space="preserve"> </v>
      </c>
      <c r="BZ3" s="11" t="str">
        <f t="shared" ref="BZ3:BZ27" si="12">IF(AT3=1,$BQ3," ")</f>
        <v xml:space="preserve"> </v>
      </c>
      <c r="CA3" s="11" t="str">
        <f t="shared" ref="CA3:CA27" si="13">IF(AU3=1,$BQ3," ")</f>
        <v xml:space="preserve"> </v>
      </c>
      <c r="CB3" s="11" t="str">
        <f t="shared" ref="CB3:CB27" si="14">IF(AV3=1,$BQ3," ")</f>
        <v xml:space="preserve"> </v>
      </c>
      <c r="CC3" s="11" t="str">
        <f t="shared" ref="CC3:CC27" si="15">IF(AW3=1,$BQ3," ")</f>
        <v xml:space="preserve"> </v>
      </c>
      <c r="CD3" s="11" t="str">
        <f t="shared" ref="CD3:CD27" si="16">IF(AX3=1,$BQ3," ")</f>
        <v xml:space="preserve"> </v>
      </c>
      <c r="CE3" s="11" t="str">
        <f t="shared" ref="CE3:CE27" si="17">IF(AY3=1,$BQ3," ")</f>
        <v xml:space="preserve"> </v>
      </c>
      <c r="CF3" s="11" t="str">
        <f t="shared" ref="CF3:CF27" si="18">IF(AZ3=1,$BQ3," ")</f>
        <v xml:space="preserve"> </v>
      </c>
      <c r="CG3" s="11" t="str">
        <f t="shared" ref="CG3:CG27" si="19">IF(BA3=1,$BQ3," ")</f>
        <v xml:space="preserve"> </v>
      </c>
      <c r="CH3" s="11" t="str">
        <f t="shared" ref="CH3:CH27" si="20">IF(BB3=1,$BQ3," ")</f>
        <v xml:space="preserve"> </v>
      </c>
      <c r="CI3" s="11" t="str">
        <f t="shared" ref="CI3:CI27" si="21">IF(BC3=1,$BQ3," ")</f>
        <v xml:space="preserve"> </v>
      </c>
      <c r="CJ3" s="11" t="str">
        <f t="shared" ref="CJ3:CJ27" si="22">IF(BD3=1,$BQ3," ")</f>
        <v xml:space="preserve"> </v>
      </c>
      <c r="CK3" s="11" t="str">
        <f t="shared" ref="CK3:CK27" si="23">IF(BE3=1,$BQ3," ")</f>
        <v xml:space="preserve"> </v>
      </c>
      <c r="CL3" s="11" t="str">
        <f t="shared" ref="CL3:CL27" si="24">IF(BF3=1,$BQ3," ")</f>
        <v xml:space="preserve"> </v>
      </c>
      <c r="CM3" s="11" t="str">
        <f t="shared" ref="CM3:CM27" si="25">IF(BG3=1,$BQ3," ")</f>
        <v xml:space="preserve"> </v>
      </c>
      <c r="CN3" s="11" t="str">
        <f t="shared" ref="CN3:CN27" si="26">IF(BH3=1,$BQ3," ")</f>
        <v xml:space="preserve"> </v>
      </c>
      <c r="CO3" s="11" t="str">
        <f t="shared" ref="CO3:CO27" si="27">IF(BI3=1,$BQ3," ")</f>
        <v xml:space="preserve"> </v>
      </c>
      <c r="CP3" s="11" t="str">
        <f t="shared" ref="CP3:CP27" si="28">IF(BJ3=1,$BQ3," ")</f>
        <v xml:space="preserve"> </v>
      </c>
      <c r="CQ3" s="11" t="str">
        <f t="shared" ref="CQ3:CQ27" si="29">IF(BK3=1,$BQ3," ")</f>
        <v xml:space="preserve"> </v>
      </c>
      <c r="CR3" s="11" t="str">
        <f t="shared" ref="CR3:CR27" si="30">IF(BL3=1,$BQ3," ")</f>
        <v xml:space="preserve"> </v>
      </c>
      <c r="CS3" s="11" t="str">
        <f t="shared" ref="CS3:CS27" si="31">IF(BM3=1,$BQ3," ")</f>
        <v xml:space="preserve"> </v>
      </c>
      <c r="CT3" s="11" t="str">
        <f t="shared" ref="CT3:CT27" si="32">IF(BN3=1,$BQ3," ")</f>
        <v xml:space="preserve"> </v>
      </c>
      <c r="CU3" s="11" t="str">
        <f t="shared" ref="CU3:CU27" si="33">IF(BO3=1,$BQ3," ")</f>
        <v xml:space="preserve"> </v>
      </c>
      <c r="CV3" s="266">
        <v>1872</v>
      </c>
      <c r="CW3" s="11" t="str">
        <f t="shared" ref="CW3:CW34" si="34">IF(B3= B$172,$A3,"")</f>
        <v/>
      </c>
      <c r="CX3" s="11" t="str">
        <f t="shared" ref="CX3:CX34" si="35">IF(C3= C$172,$A3,"")</f>
        <v/>
      </c>
      <c r="CY3" s="11" t="str">
        <f t="shared" ref="CY3:CY34" si="36">IF(D3= D$172,$A3,"")</f>
        <v/>
      </c>
      <c r="CZ3" s="11" t="str">
        <f t="shared" ref="CZ3:CZ34" si="37">IF(E3= E$172,$A3,"")</f>
        <v/>
      </c>
      <c r="DA3" s="11" t="str">
        <f t="shared" ref="DA3:DA34" si="38">IF(F3= F$172,$A3,"")</f>
        <v/>
      </c>
      <c r="DB3" s="11" t="str">
        <f t="shared" ref="DB3:DB34" si="39">IF(G3= G$172,$A3,"")</f>
        <v/>
      </c>
      <c r="DC3" s="11" t="str">
        <f t="shared" ref="DC3:DC34" si="40">IF(H3= H$172,$A3,"")</f>
        <v/>
      </c>
      <c r="DD3" s="11" t="str">
        <f t="shared" ref="DD3:DD34" si="41">IF(I3= I$172,$A3,"")</f>
        <v/>
      </c>
      <c r="DE3" s="11" t="str">
        <f t="shared" ref="DE3:DE34" si="42">IF(J3= J$172,$A3,"")</f>
        <v/>
      </c>
      <c r="DF3" s="11" t="str">
        <f t="shared" ref="DF3:DF34" si="43">IF(K3= K$172,$A3,"")</f>
        <v/>
      </c>
      <c r="DG3" s="11" t="str">
        <f t="shared" ref="DG3:DG34" si="44">IF(L3= L$172,$A3,"")</f>
        <v/>
      </c>
      <c r="DH3" s="11" t="str">
        <f t="shared" ref="DH3:DH34" si="45">IF(M3= M$172,$A3,"")</f>
        <v/>
      </c>
      <c r="DI3" s="11" t="str">
        <f t="shared" ref="DI3:DI34" si="46">IF(N3= N$172,$A3,"")</f>
        <v/>
      </c>
      <c r="DJ3" s="11" t="str">
        <f t="shared" ref="DJ3:DJ34" si="47">IF(O3= O$172,$A3,"")</f>
        <v/>
      </c>
      <c r="DK3" s="11" t="str">
        <f t="shared" ref="DK3:DK34" si="48">IF(P3= P$172,$A3,"")</f>
        <v/>
      </c>
      <c r="DL3" s="11" t="str">
        <f t="shared" ref="DL3:DL34" si="49">IF(Q3= Q$172,$A3,"")</f>
        <v/>
      </c>
      <c r="DM3" s="11" t="str">
        <f t="shared" ref="DM3:DM34" si="50">IF(R3= R$172,$A3,"")</f>
        <v/>
      </c>
      <c r="DN3" s="11" t="str">
        <f t="shared" ref="DN3:DN34" si="51">IF(S3= S$172,$A3,"")</f>
        <v/>
      </c>
      <c r="DO3" s="11" t="str">
        <f t="shared" ref="DO3:DO34" si="52">IF(T3= T$172,$A3,"")</f>
        <v/>
      </c>
      <c r="DP3" s="11" t="str">
        <f t="shared" ref="DP3:DP34" si="53">IF(U3= U$172,$A3,"")</f>
        <v/>
      </c>
      <c r="DQ3" s="11" t="str">
        <f t="shared" ref="DQ3:DQ34" si="54">IF(V3= V$172,$A3,"")</f>
        <v/>
      </c>
      <c r="DR3" s="11" t="str">
        <f t="shared" ref="DR3:DR34" si="55">IF(W3= W$172,$A3,"")</f>
        <v/>
      </c>
      <c r="DS3" s="11" t="str">
        <f t="shared" ref="DS3:DS34" si="56">IF(X3= X$172,$A3,"")</f>
        <v/>
      </c>
      <c r="DT3" s="11" t="str">
        <f t="shared" ref="DT3:DT34" si="57">IF(Y3= Y$172,$A3,"")</f>
        <v/>
      </c>
      <c r="DU3" s="11" t="str">
        <f t="shared" ref="DU3:DU34" si="58">IF(Z3= Z$172,$A3,"")</f>
        <v/>
      </c>
      <c r="DV3" s="11" t="str">
        <f t="shared" ref="DV3:DV34" si="59">IF(AA3= AA$172,$A3,"")</f>
        <v/>
      </c>
      <c r="DW3" s="11" t="str">
        <f t="shared" ref="DW3:DW34" si="60">IF(AB3= AB$172,$A3,"")</f>
        <v/>
      </c>
      <c r="DX3" s="11" t="str">
        <f t="shared" ref="DX3:DX34" si="61">IF(AC3= AC$172,$A3,"")</f>
        <v/>
      </c>
      <c r="DY3" s="11" t="str">
        <f t="shared" ref="DY3:DY34" si="62">IF(AD3= AD$172,$A3,"")</f>
        <v/>
      </c>
      <c r="DZ3" s="11" t="str">
        <f t="shared" ref="DZ3:DZ34" si="63">IF(AE3= AE$172,$A3,"")</f>
        <v/>
      </c>
      <c r="EA3" s="266">
        <v>1872</v>
      </c>
      <c r="EB3" s="269" t="str">
        <f>IF(OR(B3="T",B3="+",B3="?", B3=0,B3&lt;0.01),"",1)</f>
        <v/>
      </c>
      <c r="EC3" s="269" t="str">
        <f t="shared" ref="EC3:FE3" si="64">IF(OR(C3="T",C3="+",C3="?", C3=0,C3&lt;0.01),"",1)</f>
        <v/>
      </c>
      <c r="ED3" s="269" t="str">
        <f t="shared" si="64"/>
        <v/>
      </c>
      <c r="EE3" s="269" t="str">
        <f t="shared" si="64"/>
        <v/>
      </c>
      <c r="EF3" s="269" t="str">
        <f t="shared" si="64"/>
        <v/>
      </c>
      <c r="EG3" s="269" t="str">
        <f t="shared" si="64"/>
        <v/>
      </c>
      <c r="EH3" s="269">
        <f t="shared" si="64"/>
        <v>1</v>
      </c>
      <c r="EI3" s="269" t="str">
        <f t="shared" si="64"/>
        <v/>
      </c>
      <c r="EJ3" s="269">
        <f t="shared" si="64"/>
        <v>1</v>
      </c>
      <c r="EK3" s="269">
        <f t="shared" si="64"/>
        <v>1</v>
      </c>
      <c r="EL3" s="269" t="str">
        <f t="shared" si="64"/>
        <v/>
      </c>
      <c r="EM3" s="269" t="str">
        <f t="shared" si="64"/>
        <v/>
      </c>
      <c r="EN3" s="269" t="str">
        <f t="shared" si="64"/>
        <v/>
      </c>
      <c r="EO3" s="269" t="str">
        <f t="shared" si="64"/>
        <v/>
      </c>
      <c r="EP3" s="269">
        <f t="shared" si="64"/>
        <v>1</v>
      </c>
      <c r="EQ3" s="269">
        <f t="shared" si="64"/>
        <v>1</v>
      </c>
      <c r="ER3" s="269" t="str">
        <f t="shared" si="64"/>
        <v/>
      </c>
      <c r="ES3" s="269">
        <f t="shared" si="64"/>
        <v>1</v>
      </c>
      <c r="ET3" s="269">
        <f t="shared" si="64"/>
        <v>1</v>
      </c>
      <c r="EU3" s="269" t="str">
        <f t="shared" si="64"/>
        <v/>
      </c>
      <c r="EV3" s="269">
        <f t="shared" si="64"/>
        <v>1</v>
      </c>
      <c r="EW3" s="269" t="str">
        <f t="shared" si="64"/>
        <v/>
      </c>
      <c r="EX3" s="269" t="str">
        <f t="shared" si="64"/>
        <v/>
      </c>
      <c r="EY3" s="269" t="str">
        <f t="shared" si="64"/>
        <v/>
      </c>
      <c r="EZ3" s="269" t="str">
        <f t="shared" si="64"/>
        <v/>
      </c>
      <c r="FA3" s="269" t="str">
        <f t="shared" si="64"/>
        <v/>
      </c>
      <c r="FB3" s="269" t="str">
        <f t="shared" si="64"/>
        <v/>
      </c>
      <c r="FC3" s="269" t="str">
        <f t="shared" si="64"/>
        <v/>
      </c>
      <c r="FD3" s="269" t="str">
        <f t="shared" si="64"/>
        <v/>
      </c>
      <c r="FE3" s="269" t="str">
        <f t="shared" si="64"/>
        <v/>
      </c>
      <c r="FF3" s="270">
        <f t="shared" ref="FF3:FF21" si="65">SUM(EB3:FE3)</f>
        <v>8</v>
      </c>
      <c r="FG3" s="264"/>
      <c r="FH3" s="266">
        <v>1872</v>
      </c>
      <c r="FI3" s="269" t="str">
        <f>IF(OR(B3="T",B3="+",B3="?",B3=0,B3&lt;1),"",1)</f>
        <v/>
      </c>
      <c r="FJ3" s="269" t="str">
        <f t="shared" ref="FJ3:GL3" si="66">IF(OR(C3="T",C3="+",C3="?",C3=0,C3&lt;1),"",1)</f>
        <v/>
      </c>
      <c r="FK3" s="269" t="str">
        <f t="shared" si="66"/>
        <v/>
      </c>
      <c r="FL3" s="269" t="str">
        <f t="shared" si="66"/>
        <v/>
      </c>
      <c r="FM3" s="269" t="str">
        <f t="shared" si="66"/>
        <v/>
      </c>
      <c r="FN3" s="269" t="str">
        <f t="shared" si="66"/>
        <v/>
      </c>
      <c r="FO3" s="269">
        <f t="shared" si="66"/>
        <v>1</v>
      </c>
      <c r="FP3" s="269" t="str">
        <f t="shared" si="66"/>
        <v/>
      </c>
      <c r="FQ3" s="269" t="str">
        <f t="shared" si="66"/>
        <v/>
      </c>
      <c r="FR3" s="269" t="str">
        <f t="shared" si="66"/>
        <v/>
      </c>
      <c r="FS3" s="269" t="str">
        <f t="shared" si="66"/>
        <v/>
      </c>
      <c r="FT3" s="269" t="str">
        <f t="shared" si="66"/>
        <v/>
      </c>
      <c r="FU3" s="269" t="str">
        <f t="shared" si="66"/>
        <v/>
      </c>
      <c r="FV3" s="269" t="str">
        <f t="shared" si="66"/>
        <v/>
      </c>
      <c r="FW3" s="269" t="str">
        <f t="shared" si="66"/>
        <v/>
      </c>
      <c r="FX3" s="269" t="str">
        <f t="shared" si="66"/>
        <v/>
      </c>
      <c r="FY3" s="269" t="str">
        <f t="shared" si="66"/>
        <v/>
      </c>
      <c r="FZ3" s="269" t="str">
        <f t="shared" si="66"/>
        <v/>
      </c>
      <c r="GA3" s="269" t="str">
        <f t="shared" si="66"/>
        <v/>
      </c>
      <c r="GB3" s="269" t="str">
        <f t="shared" si="66"/>
        <v/>
      </c>
      <c r="GC3" s="269" t="str">
        <f t="shared" si="66"/>
        <v/>
      </c>
      <c r="GD3" s="269" t="str">
        <f t="shared" si="66"/>
        <v/>
      </c>
      <c r="GE3" s="269" t="str">
        <f t="shared" si="66"/>
        <v/>
      </c>
      <c r="GF3" s="269" t="str">
        <f t="shared" si="66"/>
        <v/>
      </c>
      <c r="GG3" s="269" t="str">
        <f t="shared" si="66"/>
        <v/>
      </c>
      <c r="GH3" s="269" t="str">
        <f t="shared" si="66"/>
        <v/>
      </c>
      <c r="GI3" s="269" t="str">
        <f t="shared" si="66"/>
        <v/>
      </c>
      <c r="GJ3" s="269" t="str">
        <f t="shared" si="66"/>
        <v/>
      </c>
      <c r="GK3" s="269" t="str">
        <f t="shared" si="66"/>
        <v/>
      </c>
      <c r="GL3" s="269" t="str">
        <f t="shared" si="66"/>
        <v/>
      </c>
      <c r="GM3" s="272">
        <f t="shared" ref="GM3:GM21" si="67">SUM(FI3:GL3)</f>
        <v>1</v>
      </c>
      <c r="GN3" s="266">
        <v>1872</v>
      </c>
      <c r="GO3" s="269" t="str">
        <f>IF(OR(B3="T",B3="+",B3="?",B3=0,B3&lt;2),"",1)</f>
        <v/>
      </c>
      <c r="GP3" s="269" t="str">
        <f t="shared" ref="GP3:HR3" si="68">IF(OR(C3="T",C3="+",C3="?",C3=0,C3&lt;2),"",1)</f>
        <v/>
      </c>
      <c r="GQ3" s="269" t="str">
        <f t="shared" si="68"/>
        <v/>
      </c>
      <c r="GR3" s="269" t="str">
        <f t="shared" si="68"/>
        <v/>
      </c>
      <c r="GS3" s="269" t="str">
        <f t="shared" si="68"/>
        <v/>
      </c>
      <c r="GT3" s="269" t="str">
        <f t="shared" si="68"/>
        <v/>
      </c>
      <c r="GU3" s="269" t="str">
        <f t="shared" si="68"/>
        <v/>
      </c>
      <c r="GV3" s="269" t="str">
        <f t="shared" si="68"/>
        <v/>
      </c>
      <c r="GW3" s="269" t="str">
        <f t="shared" si="68"/>
        <v/>
      </c>
      <c r="GX3" s="269" t="str">
        <f t="shared" si="68"/>
        <v/>
      </c>
      <c r="GY3" s="269" t="str">
        <f t="shared" si="68"/>
        <v/>
      </c>
      <c r="GZ3" s="269" t="str">
        <f t="shared" si="68"/>
        <v/>
      </c>
      <c r="HA3" s="269" t="str">
        <f t="shared" si="68"/>
        <v/>
      </c>
      <c r="HB3" s="269" t="str">
        <f t="shared" si="68"/>
        <v/>
      </c>
      <c r="HC3" s="269" t="str">
        <f t="shared" si="68"/>
        <v/>
      </c>
      <c r="HD3" s="269" t="str">
        <f t="shared" si="68"/>
        <v/>
      </c>
      <c r="HE3" s="269" t="str">
        <f t="shared" si="68"/>
        <v/>
      </c>
      <c r="HF3" s="269" t="str">
        <f t="shared" si="68"/>
        <v/>
      </c>
      <c r="HG3" s="269" t="str">
        <f t="shared" si="68"/>
        <v/>
      </c>
      <c r="HH3" s="269" t="str">
        <f t="shared" si="68"/>
        <v/>
      </c>
      <c r="HI3" s="269" t="str">
        <f t="shared" si="68"/>
        <v/>
      </c>
      <c r="HJ3" s="269" t="str">
        <f t="shared" si="68"/>
        <v/>
      </c>
      <c r="HK3" s="269" t="str">
        <f t="shared" si="68"/>
        <v/>
      </c>
      <c r="HL3" s="269" t="str">
        <f t="shared" si="68"/>
        <v/>
      </c>
      <c r="HM3" s="269" t="str">
        <f t="shared" si="68"/>
        <v/>
      </c>
      <c r="HN3" s="269" t="str">
        <f t="shared" si="68"/>
        <v/>
      </c>
      <c r="HO3" s="269" t="str">
        <f t="shared" si="68"/>
        <v/>
      </c>
      <c r="HP3" s="269" t="str">
        <f t="shared" si="68"/>
        <v/>
      </c>
      <c r="HQ3" s="269" t="str">
        <f t="shared" si="68"/>
        <v/>
      </c>
      <c r="HR3" s="269" t="str">
        <f t="shared" si="68"/>
        <v/>
      </c>
      <c r="HS3" s="272">
        <f t="shared" ref="HS3" si="69">SUM(GO3:HR3)</f>
        <v>0</v>
      </c>
      <c r="HT3" s="266">
        <v>1872</v>
      </c>
    </row>
    <row r="4" spans="1:228" ht="13.8">
      <c r="A4" s="266">
        <v>1873</v>
      </c>
      <c r="B4" s="249">
        <v>0</v>
      </c>
      <c r="C4" s="249">
        <v>0.11</v>
      </c>
      <c r="D4" s="249">
        <v>0</v>
      </c>
      <c r="E4" s="249">
        <v>0</v>
      </c>
      <c r="F4" s="249">
        <v>0</v>
      </c>
      <c r="G4" s="268">
        <v>0</v>
      </c>
      <c r="H4" s="249">
        <v>0</v>
      </c>
      <c r="I4" s="249">
        <v>0</v>
      </c>
      <c r="J4" s="249">
        <v>0.12</v>
      </c>
      <c r="K4" s="249">
        <v>0</v>
      </c>
      <c r="L4" s="268">
        <v>0</v>
      </c>
      <c r="M4" s="249">
        <v>0</v>
      </c>
      <c r="N4" s="249">
        <v>0</v>
      </c>
      <c r="O4" s="249">
        <v>0</v>
      </c>
      <c r="P4" s="249">
        <v>0</v>
      </c>
      <c r="Q4" s="268">
        <v>1.2</v>
      </c>
      <c r="R4" s="249">
        <v>0.1</v>
      </c>
      <c r="S4" s="249">
        <v>0.1</v>
      </c>
      <c r="T4" s="249">
        <v>0</v>
      </c>
      <c r="U4" s="249">
        <v>0</v>
      </c>
      <c r="V4" s="268">
        <v>0.11</v>
      </c>
      <c r="W4" s="249">
        <v>0</v>
      </c>
      <c r="X4" s="249">
        <v>0</v>
      </c>
      <c r="Y4" s="249">
        <v>0.17</v>
      </c>
      <c r="Z4" s="249">
        <v>7.0000000000000007E-2</v>
      </c>
      <c r="AA4" s="268">
        <v>0</v>
      </c>
      <c r="AB4" s="249">
        <v>0</v>
      </c>
      <c r="AC4" s="249">
        <v>0.45</v>
      </c>
      <c r="AD4" s="249">
        <v>0.02</v>
      </c>
      <c r="AE4" s="249">
        <v>0</v>
      </c>
      <c r="AF4" s="877"/>
      <c r="AG4" s="268">
        <f t="shared" si="0"/>
        <v>2.4500000000000002</v>
      </c>
      <c r="AH4" s="797">
        <f t="shared" si="1"/>
        <v>1.2</v>
      </c>
      <c r="AI4" s="31">
        <f t="shared" si="2"/>
        <v>10</v>
      </c>
      <c r="AJ4" s="31"/>
      <c r="AK4" s="266">
        <v>1873</v>
      </c>
      <c r="AL4" s="13" t="str">
        <f t="shared" ref="AL4:AL11" si="70">IF(OR(B4="T",B4="+",B4="?",B4=0,B4&lt;3),"",1)</f>
        <v/>
      </c>
      <c r="AM4" s="13" t="str">
        <f t="shared" ref="AM4:AM11" si="71">IF(OR(C4="T",C4="+",C4="?",C4=0,C4&lt;3),"",1)</f>
        <v/>
      </c>
      <c r="AN4" s="13" t="str">
        <f t="shared" ref="AN4:AN11" si="72">IF(OR(D4="T",D4="+",D4="?",D4=0,D4&lt;3),"",1)</f>
        <v/>
      </c>
      <c r="AO4" s="13" t="str">
        <f t="shared" ref="AO4:AO11" si="73">IF(OR(E4="T",E4="+",E4="?",E4=0,E4&lt;3),"",1)</f>
        <v/>
      </c>
      <c r="AP4" s="13" t="str">
        <f t="shared" ref="AP4:AP11" si="74">IF(OR(F4="T",F4="+",F4="?",F4=0,F4&lt;3),"",1)</f>
        <v/>
      </c>
      <c r="AQ4" s="13" t="str">
        <f t="shared" ref="AQ4:AQ11" si="75">IF(OR(G4="T",G4="+",G4="?",G4=0,G4&lt;3),"",1)</f>
        <v/>
      </c>
      <c r="AR4" s="13" t="str">
        <f t="shared" ref="AR4:AR11" si="76">IF(OR(H4="T",H4="+",H4="?",H4=0,H4&lt;3),"",1)</f>
        <v/>
      </c>
      <c r="AS4" s="13" t="str">
        <f t="shared" ref="AS4:AS11" si="77">IF(OR(I4="T",I4="+",I4="?",I4=0,I4&lt;3),"",1)</f>
        <v/>
      </c>
      <c r="AT4" s="13" t="str">
        <f t="shared" ref="AT4:AT11" si="78">IF(OR(J4="T",J4="+",J4="?",J4=0,J4&lt;3),"",1)</f>
        <v/>
      </c>
      <c r="AU4" s="13" t="str">
        <f t="shared" ref="AU4:AU11" si="79">IF(OR(K4="T",K4="+",K4="?",K4=0,K4&lt;3),"",1)</f>
        <v/>
      </c>
      <c r="AV4" s="13" t="str">
        <f t="shared" ref="AV4:AV11" si="80">IF(OR(L4="T",L4="+",L4="?",L4=0,L4&lt;3),"",1)</f>
        <v/>
      </c>
      <c r="AW4" s="13" t="str">
        <f t="shared" ref="AW4:AW11" si="81">IF(OR(M4="T",M4="+",M4="?",M4=0,M4&lt;3),"",1)</f>
        <v/>
      </c>
      <c r="AX4" s="13" t="str">
        <f t="shared" ref="AX4:AX11" si="82">IF(OR(N4="T",N4="+",N4="?",N4=0,N4&lt;3),"",1)</f>
        <v/>
      </c>
      <c r="AY4" s="13" t="str">
        <f t="shared" ref="AY4:AY11" si="83">IF(OR(O4="T",O4="+",O4="?",O4=0,O4&lt;3),"",1)</f>
        <v/>
      </c>
      <c r="AZ4" s="13" t="str">
        <f t="shared" ref="AZ4:AZ11" si="84">IF(OR(P4="T",P4="+",P4="?",P4=0,P4&lt;3),"",1)</f>
        <v/>
      </c>
      <c r="BA4" s="13" t="str">
        <f t="shared" ref="BA4:BA11" si="85">IF(OR(Q4="T",Q4="+",Q4="?",Q4=0,Q4&lt;3),"",1)</f>
        <v/>
      </c>
      <c r="BB4" s="13" t="str">
        <f t="shared" ref="BB4:BB11" si="86">IF(OR(R4="T",R4="+",R4="?",R4=0,R4&lt;3),"",1)</f>
        <v/>
      </c>
      <c r="BC4" s="13" t="str">
        <f t="shared" ref="BC4:BC11" si="87">IF(OR(S4="T",S4="+",S4="?",S4=0,S4&lt;3),"",1)</f>
        <v/>
      </c>
      <c r="BD4" s="13" t="str">
        <f t="shared" ref="BD4:BD11" si="88">IF(OR(T4="T",T4="+",T4="?",T4=0,T4&lt;3),"",1)</f>
        <v/>
      </c>
      <c r="BE4" s="13" t="str">
        <f t="shared" ref="BE4:BE11" si="89">IF(OR(U4="T",U4="+",U4="?",U4=0,U4&lt;3),"",1)</f>
        <v/>
      </c>
      <c r="BF4" s="13" t="str">
        <f t="shared" ref="BF4:BF11" si="90">IF(OR(V4="T",V4="+",V4="?",V4=0,V4&lt;3),"",1)</f>
        <v/>
      </c>
      <c r="BG4" s="13" t="str">
        <f t="shared" ref="BG4:BG11" si="91">IF(OR(W4="T",W4="+",W4="?",W4=0,W4&lt;3),"",1)</f>
        <v/>
      </c>
      <c r="BH4" s="13" t="str">
        <f t="shared" ref="BH4:BH11" si="92">IF(OR(X4="T",X4="+",X4="?",X4=0,X4&lt;3),"",1)</f>
        <v/>
      </c>
      <c r="BI4" s="13" t="str">
        <f t="shared" ref="BI4:BI11" si="93">IF(OR(Y4="T",Y4="+",Y4="?",Y4=0,Y4&lt;3),"",1)</f>
        <v/>
      </c>
      <c r="BJ4" s="13" t="str">
        <f t="shared" ref="BJ4:BJ11" si="94">IF(OR(Z4="T",Z4="+",Z4="?",Z4=0,Z4&lt;3),"",1)</f>
        <v/>
      </c>
      <c r="BK4" s="13" t="str">
        <f t="shared" ref="BK4:BK11" si="95">IF(OR(AA4="T",AA4="+",AA4="?",AA4=0,AA4&lt;3),"",1)</f>
        <v/>
      </c>
      <c r="BL4" s="13" t="str">
        <f t="shared" ref="BL4:BL11" si="96">IF(OR(AB4="T",AB4="+",AB4="?",AB4=0,AB4&lt;3),"",1)</f>
        <v/>
      </c>
      <c r="BM4" s="13" t="str">
        <f t="shared" ref="BM4:BM11" si="97">IF(OR(AC4="T",AC4="+",AC4="?",AC4=0,AC4&lt;3),"",1)</f>
        <v/>
      </c>
      <c r="BN4" s="13" t="str">
        <f t="shared" ref="BN4:BN11" si="98">IF(OR(AD4="T",AD4="+",AD4="?",AD4=0,AD4&lt;3),"",1)</f>
        <v/>
      </c>
      <c r="BO4" s="13" t="str">
        <f t="shared" ref="BO4:BO11" si="99">IF(OR(AE4="T",AE4="+",AE4="?",AE4=0,AE4&lt;3),"",1)</f>
        <v/>
      </c>
      <c r="BP4" s="5">
        <f t="shared" ref="BP4:BP67" si="100">SUM(AL4:BO4)</f>
        <v>0</v>
      </c>
      <c r="BQ4" s="266">
        <v>1873</v>
      </c>
      <c r="BR4" s="11" t="str">
        <f t="shared" si="4"/>
        <v xml:space="preserve"> </v>
      </c>
      <c r="BS4" s="11" t="str">
        <f t="shared" si="5"/>
        <v xml:space="preserve"> </v>
      </c>
      <c r="BT4" s="11" t="str">
        <f t="shared" si="6"/>
        <v xml:space="preserve"> </v>
      </c>
      <c r="BU4" s="11" t="str">
        <f t="shared" si="7"/>
        <v xml:space="preserve"> </v>
      </c>
      <c r="BV4" s="11" t="str">
        <f t="shared" si="8"/>
        <v xml:space="preserve"> </v>
      </c>
      <c r="BW4" s="11" t="str">
        <f t="shared" si="9"/>
        <v xml:space="preserve"> </v>
      </c>
      <c r="BX4" s="11" t="str">
        <f t="shared" si="10"/>
        <v xml:space="preserve"> </v>
      </c>
      <c r="BY4" s="11" t="str">
        <f t="shared" si="11"/>
        <v xml:space="preserve"> </v>
      </c>
      <c r="BZ4" s="11" t="str">
        <f t="shared" si="12"/>
        <v xml:space="preserve"> </v>
      </c>
      <c r="CA4" s="11" t="str">
        <f t="shared" si="13"/>
        <v xml:space="preserve"> </v>
      </c>
      <c r="CB4" s="11" t="str">
        <f t="shared" si="14"/>
        <v xml:space="preserve"> </v>
      </c>
      <c r="CC4" s="11" t="str">
        <f t="shared" si="15"/>
        <v xml:space="preserve"> </v>
      </c>
      <c r="CD4" s="11" t="str">
        <f t="shared" si="16"/>
        <v xml:space="preserve"> </v>
      </c>
      <c r="CE4" s="11" t="str">
        <f t="shared" si="17"/>
        <v xml:space="preserve"> </v>
      </c>
      <c r="CF4" s="11" t="str">
        <f t="shared" si="18"/>
        <v xml:space="preserve"> </v>
      </c>
      <c r="CG4" s="11" t="str">
        <f t="shared" si="19"/>
        <v xml:space="preserve"> </v>
      </c>
      <c r="CH4" s="11" t="str">
        <f t="shared" si="20"/>
        <v xml:space="preserve"> </v>
      </c>
      <c r="CI4" s="11" t="str">
        <f t="shared" si="21"/>
        <v xml:space="preserve"> </v>
      </c>
      <c r="CJ4" s="11" t="str">
        <f t="shared" si="22"/>
        <v xml:space="preserve"> </v>
      </c>
      <c r="CK4" s="11" t="str">
        <f t="shared" si="23"/>
        <v xml:space="preserve"> </v>
      </c>
      <c r="CL4" s="11" t="str">
        <f t="shared" si="24"/>
        <v xml:space="preserve"> </v>
      </c>
      <c r="CM4" s="11" t="str">
        <f t="shared" si="25"/>
        <v xml:space="preserve"> </v>
      </c>
      <c r="CN4" s="11" t="str">
        <f t="shared" si="26"/>
        <v xml:space="preserve"> </v>
      </c>
      <c r="CO4" s="11" t="str">
        <f t="shared" si="27"/>
        <v xml:space="preserve"> </v>
      </c>
      <c r="CP4" s="11" t="str">
        <f t="shared" si="28"/>
        <v xml:space="preserve"> </v>
      </c>
      <c r="CQ4" s="11" t="str">
        <f t="shared" si="29"/>
        <v xml:space="preserve"> </v>
      </c>
      <c r="CR4" s="11" t="str">
        <f t="shared" si="30"/>
        <v xml:space="preserve"> </v>
      </c>
      <c r="CS4" s="11" t="str">
        <f t="shared" si="31"/>
        <v xml:space="preserve"> </v>
      </c>
      <c r="CT4" s="11" t="str">
        <f t="shared" si="32"/>
        <v xml:space="preserve"> </v>
      </c>
      <c r="CU4" s="11" t="str">
        <f t="shared" si="33"/>
        <v xml:space="preserve"> </v>
      </c>
      <c r="CV4" s="266">
        <v>1873</v>
      </c>
      <c r="CW4" s="11" t="str">
        <f t="shared" si="34"/>
        <v/>
      </c>
      <c r="CX4" s="11" t="str">
        <f t="shared" si="35"/>
        <v/>
      </c>
      <c r="CY4" s="11" t="str">
        <f t="shared" si="36"/>
        <v/>
      </c>
      <c r="CZ4" s="11" t="str">
        <f t="shared" si="37"/>
        <v/>
      </c>
      <c r="DA4" s="11" t="str">
        <f t="shared" si="38"/>
        <v/>
      </c>
      <c r="DB4" s="11" t="str">
        <f t="shared" si="39"/>
        <v/>
      </c>
      <c r="DC4" s="11" t="str">
        <f t="shared" si="40"/>
        <v/>
      </c>
      <c r="DD4" s="11" t="str">
        <f t="shared" si="41"/>
        <v/>
      </c>
      <c r="DE4" s="11" t="str">
        <f t="shared" si="42"/>
        <v/>
      </c>
      <c r="DF4" s="11" t="str">
        <f t="shared" si="43"/>
        <v/>
      </c>
      <c r="DG4" s="11" t="str">
        <f t="shared" si="44"/>
        <v/>
      </c>
      <c r="DH4" s="11" t="str">
        <f t="shared" si="45"/>
        <v/>
      </c>
      <c r="DI4" s="11" t="str">
        <f t="shared" si="46"/>
        <v/>
      </c>
      <c r="DJ4" s="11" t="str">
        <f t="shared" si="47"/>
        <v/>
      </c>
      <c r="DK4" s="11" t="str">
        <f t="shared" si="48"/>
        <v/>
      </c>
      <c r="DL4" s="11" t="str">
        <f t="shared" si="49"/>
        <v/>
      </c>
      <c r="DM4" s="11" t="str">
        <f t="shared" si="50"/>
        <v/>
      </c>
      <c r="DN4" s="11" t="str">
        <f t="shared" si="51"/>
        <v/>
      </c>
      <c r="DO4" s="11" t="str">
        <f t="shared" si="52"/>
        <v/>
      </c>
      <c r="DP4" s="11" t="str">
        <f t="shared" si="53"/>
        <v/>
      </c>
      <c r="DQ4" s="11" t="str">
        <f t="shared" si="54"/>
        <v/>
      </c>
      <c r="DR4" s="11" t="str">
        <f t="shared" si="55"/>
        <v/>
      </c>
      <c r="DS4" s="11" t="str">
        <f t="shared" si="56"/>
        <v/>
      </c>
      <c r="DT4" s="11" t="str">
        <f t="shared" si="57"/>
        <v/>
      </c>
      <c r="DU4" s="11" t="str">
        <f t="shared" si="58"/>
        <v/>
      </c>
      <c r="DV4" s="11" t="str">
        <f t="shared" si="59"/>
        <v/>
      </c>
      <c r="DW4" s="11" t="str">
        <f t="shared" si="60"/>
        <v/>
      </c>
      <c r="DX4" s="11" t="str">
        <f t="shared" si="61"/>
        <v/>
      </c>
      <c r="DY4" s="11" t="str">
        <f t="shared" si="62"/>
        <v/>
      </c>
      <c r="DZ4" s="11" t="str">
        <f t="shared" si="63"/>
        <v/>
      </c>
      <c r="EA4" s="266">
        <v>1873</v>
      </c>
      <c r="EB4" s="269" t="str">
        <f t="shared" ref="EB4:EB67" si="101">IF(OR(B4="T",B4="+",B4="?", B4=0,B4&lt;0.01),"",1)</f>
        <v/>
      </c>
      <c r="EC4" s="269">
        <f t="shared" ref="EC4:EC67" si="102">IF(OR(C4="T",C4="+",C4="?", C4=0,C4&lt;0.01),"",1)</f>
        <v>1</v>
      </c>
      <c r="ED4" s="269" t="str">
        <f t="shared" ref="ED4:ED67" si="103">IF(OR(D4="T",D4="+",D4="?", D4=0,D4&lt;0.01),"",1)</f>
        <v/>
      </c>
      <c r="EE4" s="269" t="str">
        <f t="shared" ref="EE4:EE67" si="104">IF(OR(E4="T",E4="+",E4="?", E4=0,E4&lt;0.01),"",1)</f>
        <v/>
      </c>
      <c r="EF4" s="269" t="str">
        <f t="shared" ref="EF4:EF67" si="105">IF(OR(F4="T",F4="+",F4="?", F4=0,F4&lt;0.01),"",1)</f>
        <v/>
      </c>
      <c r="EG4" s="269" t="str">
        <f t="shared" ref="EG4:EG67" si="106">IF(OR(G4="T",G4="+",G4="?", G4=0,G4&lt;0.01),"",1)</f>
        <v/>
      </c>
      <c r="EH4" s="269" t="str">
        <f t="shared" ref="EH4:EH67" si="107">IF(OR(H4="T",H4="+",H4="?", H4=0,H4&lt;0.01),"",1)</f>
        <v/>
      </c>
      <c r="EI4" s="269" t="str">
        <f t="shared" ref="EI4:EI67" si="108">IF(OR(I4="T",I4="+",I4="?", I4=0,I4&lt;0.01),"",1)</f>
        <v/>
      </c>
      <c r="EJ4" s="269">
        <f t="shared" ref="EJ4:EJ67" si="109">IF(OR(J4="T",J4="+",J4="?", J4=0,J4&lt;0.01),"",1)</f>
        <v>1</v>
      </c>
      <c r="EK4" s="269" t="str">
        <f t="shared" ref="EK4:EK67" si="110">IF(OR(K4="T",K4="+",K4="?", K4=0,K4&lt;0.01),"",1)</f>
        <v/>
      </c>
      <c r="EL4" s="269" t="str">
        <f t="shared" ref="EL4:EL67" si="111">IF(OR(L4="T",L4="+",L4="?", L4=0,L4&lt;0.01),"",1)</f>
        <v/>
      </c>
      <c r="EM4" s="269" t="str">
        <f t="shared" ref="EM4:EM67" si="112">IF(OR(M4="T",M4="+",M4="?", M4=0,M4&lt;0.01),"",1)</f>
        <v/>
      </c>
      <c r="EN4" s="269" t="str">
        <f t="shared" ref="EN4:EN67" si="113">IF(OR(N4="T",N4="+",N4="?", N4=0,N4&lt;0.01),"",1)</f>
        <v/>
      </c>
      <c r="EO4" s="269" t="str">
        <f t="shared" ref="EO4:EO67" si="114">IF(OR(O4="T",O4="+",O4="?", O4=0,O4&lt;0.01),"",1)</f>
        <v/>
      </c>
      <c r="EP4" s="269" t="str">
        <f t="shared" ref="EP4:EP67" si="115">IF(OR(P4="T",P4="+",P4="?", P4=0,P4&lt;0.01),"",1)</f>
        <v/>
      </c>
      <c r="EQ4" s="269">
        <f t="shared" ref="EQ4:EQ67" si="116">IF(OR(Q4="T",Q4="+",Q4="?", Q4=0,Q4&lt;0.01),"",1)</f>
        <v>1</v>
      </c>
      <c r="ER4" s="269">
        <f t="shared" ref="ER4:ER67" si="117">IF(OR(R4="T",R4="+",R4="?", R4=0,R4&lt;0.01),"",1)</f>
        <v>1</v>
      </c>
      <c r="ES4" s="269">
        <f t="shared" ref="ES4:ES67" si="118">IF(OR(S4="T",S4="+",S4="?", S4=0,S4&lt;0.01),"",1)</f>
        <v>1</v>
      </c>
      <c r="ET4" s="269" t="str">
        <f t="shared" ref="ET4:ET67" si="119">IF(OR(T4="T",T4="+",T4="?", T4=0,T4&lt;0.01),"",1)</f>
        <v/>
      </c>
      <c r="EU4" s="269" t="str">
        <f t="shared" ref="EU4:EU67" si="120">IF(OR(U4="T",U4="+",U4="?", U4=0,U4&lt;0.01),"",1)</f>
        <v/>
      </c>
      <c r="EV4" s="269">
        <f t="shared" ref="EV4:EV67" si="121">IF(OR(V4="T",V4="+",V4="?", V4=0,V4&lt;0.01),"",1)</f>
        <v>1</v>
      </c>
      <c r="EW4" s="269" t="str">
        <f t="shared" ref="EW4:EW67" si="122">IF(OR(W4="T",W4="+",W4="?", W4=0,W4&lt;0.01),"",1)</f>
        <v/>
      </c>
      <c r="EX4" s="269" t="str">
        <f t="shared" ref="EX4:EX67" si="123">IF(OR(X4="T",X4="+",X4="?", X4=0,X4&lt;0.01),"",1)</f>
        <v/>
      </c>
      <c r="EY4" s="269">
        <f t="shared" ref="EY4:EY67" si="124">IF(OR(Y4="T",Y4="+",Y4="?", Y4=0,Y4&lt;0.01),"",1)</f>
        <v>1</v>
      </c>
      <c r="EZ4" s="269">
        <f t="shared" ref="EZ4:EZ67" si="125">IF(OR(Z4="T",Z4="+",Z4="?", Z4=0,Z4&lt;0.01),"",1)</f>
        <v>1</v>
      </c>
      <c r="FA4" s="269" t="str">
        <f t="shared" ref="FA4:FA67" si="126">IF(OR(AA4="T",AA4="+",AA4="?", AA4=0,AA4&lt;0.01),"",1)</f>
        <v/>
      </c>
      <c r="FB4" s="269" t="str">
        <f t="shared" ref="FB4:FB67" si="127">IF(OR(AB4="T",AB4="+",AB4="?", AB4=0,AB4&lt;0.01),"",1)</f>
        <v/>
      </c>
      <c r="FC4" s="269">
        <f t="shared" ref="FC4:FC67" si="128">IF(OR(AC4="T",AC4="+",AC4="?", AC4=0,AC4&lt;0.01),"",1)</f>
        <v>1</v>
      </c>
      <c r="FD4" s="269">
        <f t="shared" ref="FD4:FD67" si="129">IF(OR(AD4="T",AD4="+",AD4="?", AD4=0,AD4&lt;0.01),"",1)</f>
        <v>1</v>
      </c>
      <c r="FE4" s="269" t="str">
        <f t="shared" ref="FE4:FE67" si="130">IF(OR(AE4="T",AE4="+",AE4="?", AE4=0,AE4&lt;0.01),"",1)</f>
        <v/>
      </c>
      <c r="FF4" s="270">
        <f t="shared" si="65"/>
        <v>10</v>
      </c>
      <c r="FG4" s="264"/>
      <c r="FH4" s="266">
        <v>1873</v>
      </c>
      <c r="FI4" s="269" t="str">
        <f t="shared" ref="FI4:FI67" si="131">IF(OR(B4="T",B4="+",B4="?",B4=0,B4&lt;1),"",1)</f>
        <v/>
      </c>
      <c r="FJ4" s="269" t="str">
        <f t="shared" ref="FJ4:FJ67" si="132">IF(OR(C4="T",C4="+",C4="?",C4=0,C4&lt;1),"",1)</f>
        <v/>
      </c>
      <c r="FK4" s="269" t="str">
        <f t="shared" ref="FK4:FK67" si="133">IF(OR(D4="T",D4="+",D4="?",D4=0,D4&lt;1),"",1)</f>
        <v/>
      </c>
      <c r="FL4" s="269" t="str">
        <f t="shared" ref="FL4:FL67" si="134">IF(OR(E4="T",E4="+",E4="?",E4=0,E4&lt;1),"",1)</f>
        <v/>
      </c>
      <c r="FM4" s="269" t="str">
        <f t="shared" ref="FM4:FM67" si="135">IF(OR(F4="T",F4="+",F4="?",F4=0,F4&lt;1),"",1)</f>
        <v/>
      </c>
      <c r="FN4" s="269" t="str">
        <f t="shared" ref="FN4:FN67" si="136">IF(OR(G4="T",G4="+",G4="?",G4=0,G4&lt;1),"",1)</f>
        <v/>
      </c>
      <c r="FO4" s="269" t="str">
        <f t="shared" ref="FO4:FO67" si="137">IF(OR(H4="T",H4="+",H4="?",H4=0,H4&lt;1),"",1)</f>
        <v/>
      </c>
      <c r="FP4" s="269" t="str">
        <f t="shared" ref="FP4:FP67" si="138">IF(OR(I4="T",I4="+",I4="?",I4=0,I4&lt;1),"",1)</f>
        <v/>
      </c>
      <c r="FQ4" s="269" t="str">
        <f t="shared" ref="FQ4:FQ67" si="139">IF(OR(J4="T",J4="+",J4="?",J4=0,J4&lt;1),"",1)</f>
        <v/>
      </c>
      <c r="FR4" s="269" t="str">
        <f t="shared" ref="FR4:FR67" si="140">IF(OR(K4="T",K4="+",K4="?",K4=0,K4&lt;1),"",1)</f>
        <v/>
      </c>
      <c r="FS4" s="269" t="str">
        <f t="shared" ref="FS4:FS67" si="141">IF(OR(L4="T",L4="+",L4="?",L4=0,L4&lt;1),"",1)</f>
        <v/>
      </c>
      <c r="FT4" s="269" t="str">
        <f t="shared" ref="FT4:FT67" si="142">IF(OR(M4="T",M4="+",M4="?",M4=0,M4&lt;1),"",1)</f>
        <v/>
      </c>
      <c r="FU4" s="269" t="str">
        <f t="shared" ref="FU4:FU67" si="143">IF(OR(N4="T",N4="+",N4="?",N4=0,N4&lt;1),"",1)</f>
        <v/>
      </c>
      <c r="FV4" s="269" t="str">
        <f t="shared" ref="FV4:FV67" si="144">IF(OR(O4="T",O4="+",O4="?",O4=0,O4&lt;1),"",1)</f>
        <v/>
      </c>
      <c r="FW4" s="269" t="str">
        <f t="shared" ref="FW4:FW67" si="145">IF(OR(P4="T",P4="+",P4="?",P4=0,P4&lt;1),"",1)</f>
        <v/>
      </c>
      <c r="FX4" s="269">
        <f t="shared" ref="FX4:FX67" si="146">IF(OR(Q4="T",Q4="+",Q4="?",Q4=0,Q4&lt;1),"",1)</f>
        <v>1</v>
      </c>
      <c r="FY4" s="269" t="str">
        <f t="shared" ref="FY4:FY67" si="147">IF(OR(R4="T",R4="+",R4="?",R4=0,R4&lt;1),"",1)</f>
        <v/>
      </c>
      <c r="FZ4" s="269" t="str">
        <f t="shared" ref="FZ4:FZ67" si="148">IF(OR(S4="T",S4="+",S4="?",S4=0,S4&lt;1),"",1)</f>
        <v/>
      </c>
      <c r="GA4" s="269" t="str">
        <f t="shared" ref="GA4:GA67" si="149">IF(OR(T4="T",T4="+",T4="?",T4=0,T4&lt;1),"",1)</f>
        <v/>
      </c>
      <c r="GB4" s="269" t="str">
        <f t="shared" ref="GB4:GB67" si="150">IF(OR(U4="T",U4="+",U4="?",U4=0,U4&lt;1),"",1)</f>
        <v/>
      </c>
      <c r="GC4" s="269" t="str">
        <f t="shared" ref="GC4:GC67" si="151">IF(OR(V4="T",V4="+",V4="?",V4=0,V4&lt;1),"",1)</f>
        <v/>
      </c>
      <c r="GD4" s="269" t="str">
        <f t="shared" ref="GD4:GD67" si="152">IF(OR(W4="T",W4="+",W4="?",W4=0,W4&lt;1),"",1)</f>
        <v/>
      </c>
      <c r="GE4" s="269" t="str">
        <f t="shared" ref="GE4:GE67" si="153">IF(OR(X4="T",X4="+",X4="?",X4=0,X4&lt;1),"",1)</f>
        <v/>
      </c>
      <c r="GF4" s="269" t="str">
        <f t="shared" ref="GF4:GF67" si="154">IF(OR(Y4="T",Y4="+",Y4="?",Y4=0,Y4&lt;1),"",1)</f>
        <v/>
      </c>
      <c r="GG4" s="269" t="str">
        <f t="shared" ref="GG4:GG67" si="155">IF(OR(Z4="T",Z4="+",Z4="?",Z4=0,Z4&lt;1),"",1)</f>
        <v/>
      </c>
      <c r="GH4" s="269" t="str">
        <f t="shared" ref="GH4:GH67" si="156">IF(OR(AA4="T",AA4="+",AA4="?",AA4=0,AA4&lt;1),"",1)</f>
        <v/>
      </c>
      <c r="GI4" s="269" t="str">
        <f t="shared" ref="GI4:GI67" si="157">IF(OR(AB4="T",AB4="+",AB4="?",AB4=0,AB4&lt;1),"",1)</f>
        <v/>
      </c>
      <c r="GJ4" s="269" t="str">
        <f t="shared" ref="GJ4:GJ67" si="158">IF(OR(AC4="T",AC4="+",AC4="?",AC4=0,AC4&lt;1),"",1)</f>
        <v/>
      </c>
      <c r="GK4" s="269" t="str">
        <f t="shared" ref="GK4:GK67" si="159">IF(OR(AD4="T",AD4="+",AD4="?",AD4=0,AD4&lt;1),"",1)</f>
        <v/>
      </c>
      <c r="GL4" s="269" t="str">
        <f t="shared" ref="GL4:GL67" si="160">IF(OR(AE4="T",AE4="+",AE4="?",AE4=0,AE4&lt;1),"",1)</f>
        <v/>
      </c>
      <c r="GM4" s="272">
        <f t="shared" si="67"/>
        <v>1</v>
      </c>
      <c r="GN4" s="266">
        <v>1873</v>
      </c>
      <c r="GO4" s="269" t="str">
        <f t="shared" ref="GO4:GO67" si="161">IF(OR(B4="T",B4="+",B4="?",B4=0,B4&lt;2),"",1)</f>
        <v/>
      </c>
      <c r="GP4" s="269" t="str">
        <f t="shared" ref="GP4:GP67" si="162">IF(OR(C4="T",C4="+",C4="?",C4=0,C4&lt;2),"",1)</f>
        <v/>
      </c>
      <c r="GQ4" s="269" t="str">
        <f t="shared" ref="GQ4:GQ67" si="163">IF(OR(D4="T",D4="+",D4="?",D4=0,D4&lt;2),"",1)</f>
        <v/>
      </c>
      <c r="GR4" s="269" t="str">
        <f t="shared" ref="GR4:GR67" si="164">IF(OR(E4="T",E4="+",E4="?",E4=0,E4&lt;2),"",1)</f>
        <v/>
      </c>
      <c r="GS4" s="269" t="str">
        <f t="shared" ref="GS4:GS67" si="165">IF(OR(F4="T",F4="+",F4="?",F4=0,F4&lt;2),"",1)</f>
        <v/>
      </c>
      <c r="GT4" s="269" t="str">
        <f t="shared" ref="GT4:GT67" si="166">IF(OR(G4="T",G4="+",G4="?",G4=0,G4&lt;2),"",1)</f>
        <v/>
      </c>
      <c r="GU4" s="269" t="str">
        <f t="shared" ref="GU4:GU67" si="167">IF(OR(H4="T",H4="+",H4="?",H4=0,H4&lt;2),"",1)</f>
        <v/>
      </c>
      <c r="GV4" s="269" t="str">
        <f t="shared" ref="GV4:GV67" si="168">IF(OR(I4="T",I4="+",I4="?",I4=0,I4&lt;2),"",1)</f>
        <v/>
      </c>
      <c r="GW4" s="269" t="str">
        <f t="shared" ref="GW4:GW67" si="169">IF(OR(J4="T",J4="+",J4="?",J4=0,J4&lt;2),"",1)</f>
        <v/>
      </c>
      <c r="GX4" s="269" t="str">
        <f t="shared" ref="GX4:GX67" si="170">IF(OR(K4="T",K4="+",K4="?",K4=0,K4&lt;2),"",1)</f>
        <v/>
      </c>
      <c r="GY4" s="269" t="str">
        <f t="shared" ref="GY4:GY67" si="171">IF(OR(L4="T",L4="+",L4="?",L4=0,L4&lt;2),"",1)</f>
        <v/>
      </c>
      <c r="GZ4" s="269" t="str">
        <f t="shared" ref="GZ4:GZ67" si="172">IF(OR(M4="T",M4="+",M4="?",M4=0,M4&lt;2),"",1)</f>
        <v/>
      </c>
      <c r="HA4" s="269" t="str">
        <f t="shared" ref="HA4:HA67" si="173">IF(OR(N4="T",N4="+",N4="?",N4=0,N4&lt;2),"",1)</f>
        <v/>
      </c>
      <c r="HB4" s="269" t="str">
        <f t="shared" ref="HB4:HB67" si="174">IF(OR(O4="T",O4="+",O4="?",O4=0,O4&lt;2),"",1)</f>
        <v/>
      </c>
      <c r="HC4" s="269" t="str">
        <f t="shared" ref="HC4:HC67" si="175">IF(OR(P4="T",P4="+",P4="?",P4=0,P4&lt;2),"",1)</f>
        <v/>
      </c>
      <c r="HD4" s="269" t="str">
        <f t="shared" ref="HD4:HD67" si="176">IF(OR(Q4="T",Q4="+",Q4="?",Q4=0,Q4&lt;2),"",1)</f>
        <v/>
      </c>
      <c r="HE4" s="269" t="str">
        <f t="shared" ref="HE4:HE67" si="177">IF(OR(R4="T",R4="+",R4="?",R4=0,R4&lt;2),"",1)</f>
        <v/>
      </c>
      <c r="HF4" s="269" t="str">
        <f t="shared" ref="HF4:HF67" si="178">IF(OR(S4="T",S4="+",S4="?",S4=0,S4&lt;2),"",1)</f>
        <v/>
      </c>
      <c r="HG4" s="269" t="str">
        <f t="shared" ref="HG4:HG67" si="179">IF(OR(T4="T",T4="+",T4="?",T4=0,T4&lt;2),"",1)</f>
        <v/>
      </c>
      <c r="HH4" s="269" t="str">
        <f t="shared" ref="HH4:HH67" si="180">IF(OR(U4="T",U4="+",U4="?",U4=0,U4&lt;2),"",1)</f>
        <v/>
      </c>
      <c r="HI4" s="269" t="str">
        <f t="shared" ref="HI4:HI67" si="181">IF(OR(V4="T",V4="+",V4="?",V4=0,V4&lt;2),"",1)</f>
        <v/>
      </c>
      <c r="HJ4" s="269" t="str">
        <f t="shared" ref="HJ4:HJ67" si="182">IF(OR(W4="T",W4="+",W4="?",W4=0,W4&lt;2),"",1)</f>
        <v/>
      </c>
      <c r="HK4" s="269" t="str">
        <f t="shared" ref="HK4:HK67" si="183">IF(OR(X4="T",X4="+",X4="?",X4=0,X4&lt;2),"",1)</f>
        <v/>
      </c>
      <c r="HL4" s="269" t="str">
        <f t="shared" ref="HL4:HL67" si="184">IF(OR(Y4="T",Y4="+",Y4="?",Y4=0,Y4&lt;2),"",1)</f>
        <v/>
      </c>
      <c r="HM4" s="269" t="str">
        <f t="shared" ref="HM4:HM67" si="185">IF(OR(Z4="T",Z4="+",Z4="?",Z4=0,Z4&lt;2),"",1)</f>
        <v/>
      </c>
      <c r="HN4" s="269" t="str">
        <f t="shared" ref="HN4:HN67" si="186">IF(OR(AA4="T",AA4="+",AA4="?",AA4=0,AA4&lt;2),"",1)</f>
        <v/>
      </c>
      <c r="HO4" s="269" t="str">
        <f t="shared" ref="HO4:HO67" si="187">IF(OR(AB4="T",AB4="+",AB4="?",AB4=0,AB4&lt;2),"",1)</f>
        <v/>
      </c>
      <c r="HP4" s="269" t="str">
        <f t="shared" ref="HP4:HP67" si="188">IF(OR(AC4="T",AC4="+",AC4="?",AC4=0,AC4&lt;2),"",1)</f>
        <v/>
      </c>
      <c r="HQ4" s="269" t="str">
        <f t="shared" ref="HQ4:HQ67" si="189">IF(OR(AD4="T",AD4="+",AD4="?",AD4=0,AD4&lt;2),"",1)</f>
        <v/>
      </c>
      <c r="HR4" s="269" t="str">
        <f t="shared" ref="HR4:HR67" si="190">IF(OR(AE4="T",AE4="+",AE4="?",AE4=0,AE4&lt;2),"",1)</f>
        <v/>
      </c>
      <c r="HS4" s="272">
        <f t="shared" ref="HS4:HS67" si="191">SUM(GO4:HR4)</f>
        <v>0</v>
      </c>
      <c r="HT4" s="266">
        <v>1873</v>
      </c>
    </row>
    <row r="5" spans="1:228" ht="13.8">
      <c r="A5" s="266">
        <v>1874</v>
      </c>
      <c r="B5" s="249">
        <v>0.35</v>
      </c>
      <c r="C5" s="249">
        <v>0</v>
      </c>
      <c r="D5" s="249">
        <v>0</v>
      </c>
      <c r="E5" s="249">
        <v>0</v>
      </c>
      <c r="F5" s="249">
        <v>0</v>
      </c>
      <c r="G5" s="268">
        <v>0</v>
      </c>
      <c r="H5" s="249">
        <v>0.3</v>
      </c>
      <c r="I5" s="249">
        <v>0</v>
      </c>
      <c r="J5" s="249">
        <v>0</v>
      </c>
      <c r="K5" s="249">
        <v>0</v>
      </c>
      <c r="L5" s="268">
        <v>0</v>
      </c>
      <c r="M5" s="249">
        <v>0</v>
      </c>
      <c r="N5" s="249">
        <v>0</v>
      </c>
      <c r="O5" s="249">
        <v>0</v>
      </c>
      <c r="P5" s="249">
        <v>0</v>
      </c>
      <c r="Q5" s="268">
        <v>0</v>
      </c>
      <c r="R5" s="249">
        <v>0</v>
      </c>
      <c r="S5" s="249">
        <v>0</v>
      </c>
      <c r="T5" s="249">
        <v>0</v>
      </c>
      <c r="U5" s="249">
        <v>0</v>
      </c>
      <c r="V5" s="268">
        <v>0</v>
      </c>
      <c r="W5" s="249">
        <v>0</v>
      </c>
      <c r="X5" s="249">
        <v>0</v>
      </c>
      <c r="Y5" s="249">
        <v>0</v>
      </c>
      <c r="Z5" s="249">
        <v>0</v>
      </c>
      <c r="AA5" s="268">
        <v>0</v>
      </c>
      <c r="AB5" s="249">
        <v>0</v>
      </c>
      <c r="AC5" s="249">
        <v>0</v>
      </c>
      <c r="AD5" s="249">
        <v>0</v>
      </c>
      <c r="AE5" s="249">
        <v>0</v>
      </c>
      <c r="AF5" s="877"/>
      <c r="AG5" s="268">
        <f t="shared" si="0"/>
        <v>0.64999999999999991</v>
      </c>
      <c r="AH5" s="797">
        <f t="shared" si="1"/>
        <v>0.35</v>
      </c>
      <c r="AI5" s="31">
        <f t="shared" si="2"/>
        <v>2</v>
      </c>
      <c r="AJ5" s="31"/>
      <c r="AK5" s="266">
        <v>1874</v>
      </c>
      <c r="AL5" s="13" t="str">
        <f t="shared" si="70"/>
        <v/>
      </c>
      <c r="AM5" s="13" t="str">
        <f t="shared" si="71"/>
        <v/>
      </c>
      <c r="AN5" s="13" t="str">
        <f t="shared" si="72"/>
        <v/>
      </c>
      <c r="AO5" s="13" t="str">
        <f t="shared" si="73"/>
        <v/>
      </c>
      <c r="AP5" s="13" t="str">
        <f t="shared" si="74"/>
        <v/>
      </c>
      <c r="AQ5" s="13" t="str">
        <f t="shared" si="75"/>
        <v/>
      </c>
      <c r="AR5" s="13" t="str">
        <f t="shared" si="76"/>
        <v/>
      </c>
      <c r="AS5" s="13" t="str">
        <f t="shared" si="77"/>
        <v/>
      </c>
      <c r="AT5" s="13" t="str">
        <f t="shared" si="78"/>
        <v/>
      </c>
      <c r="AU5" s="13" t="str">
        <f t="shared" si="79"/>
        <v/>
      </c>
      <c r="AV5" s="13" t="str">
        <f t="shared" si="80"/>
        <v/>
      </c>
      <c r="AW5" s="13" t="str">
        <f t="shared" si="81"/>
        <v/>
      </c>
      <c r="AX5" s="13" t="str">
        <f t="shared" si="82"/>
        <v/>
      </c>
      <c r="AY5" s="13" t="str">
        <f t="shared" si="83"/>
        <v/>
      </c>
      <c r="AZ5" s="13" t="str">
        <f t="shared" si="84"/>
        <v/>
      </c>
      <c r="BA5" s="13" t="str">
        <f t="shared" si="85"/>
        <v/>
      </c>
      <c r="BB5" s="13" t="str">
        <f t="shared" si="86"/>
        <v/>
      </c>
      <c r="BC5" s="13" t="str">
        <f t="shared" si="87"/>
        <v/>
      </c>
      <c r="BD5" s="13" t="str">
        <f t="shared" si="88"/>
        <v/>
      </c>
      <c r="BE5" s="13" t="str">
        <f t="shared" si="89"/>
        <v/>
      </c>
      <c r="BF5" s="13" t="str">
        <f t="shared" si="90"/>
        <v/>
      </c>
      <c r="BG5" s="13" t="str">
        <f t="shared" si="91"/>
        <v/>
      </c>
      <c r="BH5" s="13" t="str">
        <f t="shared" si="92"/>
        <v/>
      </c>
      <c r="BI5" s="13" t="str">
        <f t="shared" si="93"/>
        <v/>
      </c>
      <c r="BJ5" s="13" t="str">
        <f t="shared" si="94"/>
        <v/>
      </c>
      <c r="BK5" s="13" t="str">
        <f t="shared" si="95"/>
        <v/>
      </c>
      <c r="BL5" s="13" t="str">
        <f t="shared" si="96"/>
        <v/>
      </c>
      <c r="BM5" s="13" t="str">
        <f t="shared" si="97"/>
        <v/>
      </c>
      <c r="BN5" s="13" t="str">
        <f t="shared" si="98"/>
        <v/>
      </c>
      <c r="BO5" s="13" t="str">
        <f t="shared" si="99"/>
        <v/>
      </c>
      <c r="BP5" s="5">
        <f t="shared" si="100"/>
        <v>0</v>
      </c>
      <c r="BQ5" s="266">
        <v>1874</v>
      </c>
      <c r="BR5" s="11" t="str">
        <f t="shared" si="4"/>
        <v xml:space="preserve"> </v>
      </c>
      <c r="BS5" s="11" t="str">
        <f t="shared" si="5"/>
        <v xml:space="preserve"> </v>
      </c>
      <c r="BT5" s="11" t="str">
        <f t="shared" si="6"/>
        <v xml:space="preserve"> </v>
      </c>
      <c r="BU5" s="11" t="str">
        <f t="shared" si="7"/>
        <v xml:space="preserve"> </v>
      </c>
      <c r="BV5" s="11" t="str">
        <f t="shared" si="8"/>
        <v xml:space="preserve"> </v>
      </c>
      <c r="BW5" s="11" t="str">
        <f t="shared" si="9"/>
        <v xml:space="preserve"> </v>
      </c>
      <c r="BX5" s="11" t="str">
        <f t="shared" si="10"/>
        <v xml:space="preserve"> </v>
      </c>
      <c r="BY5" s="11" t="str">
        <f t="shared" si="11"/>
        <v xml:space="preserve"> </v>
      </c>
      <c r="BZ5" s="11" t="str">
        <f t="shared" si="12"/>
        <v xml:space="preserve"> </v>
      </c>
      <c r="CA5" s="11" t="str">
        <f t="shared" si="13"/>
        <v xml:space="preserve"> </v>
      </c>
      <c r="CB5" s="11" t="str">
        <f t="shared" si="14"/>
        <v xml:space="preserve"> </v>
      </c>
      <c r="CC5" s="11" t="str">
        <f t="shared" si="15"/>
        <v xml:space="preserve"> </v>
      </c>
      <c r="CD5" s="11" t="str">
        <f t="shared" si="16"/>
        <v xml:space="preserve"> </v>
      </c>
      <c r="CE5" s="11" t="str">
        <f t="shared" si="17"/>
        <v xml:space="preserve"> </v>
      </c>
      <c r="CF5" s="11" t="str">
        <f t="shared" si="18"/>
        <v xml:space="preserve"> </v>
      </c>
      <c r="CG5" s="11" t="str">
        <f t="shared" si="19"/>
        <v xml:space="preserve"> </v>
      </c>
      <c r="CH5" s="11" t="str">
        <f t="shared" si="20"/>
        <v xml:space="preserve"> </v>
      </c>
      <c r="CI5" s="11" t="str">
        <f t="shared" si="21"/>
        <v xml:space="preserve"> </v>
      </c>
      <c r="CJ5" s="11" t="str">
        <f t="shared" si="22"/>
        <v xml:space="preserve"> </v>
      </c>
      <c r="CK5" s="11" t="str">
        <f t="shared" si="23"/>
        <v xml:space="preserve"> </v>
      </c>
      <c r="CL5" s="11" t="str">
        <f t="shared" si="24"/>
        <v xml:space="preserve"> </v>
      </c>
      <c r="CM5" s="11" t="str">
        <f t="shared" si="25"/>
        <v xml:space="preserve"> </v>
      </c>
      <c r="CN5" s="11" t="str">
        <f t="shared" si="26"/>
        <v xml:space="preserve"> </v>
      </c>
      <c r="CO5" s="11" t="str">
        <f t="shared" si="27"/>
        <v xml:space="preserve"> </v>
      </c>
      <c r="CP5" s="11" t="str">
        <f t="shared" si="28"/>
        <v xml:space="preserve"> </v>
      </c>
      <c r="CQ5" s="11" t="str">
        <f t="shared" si="29"/>
        <v xml:space="preserve"> </v>
      </c>
      <c r="CR5" s="11" t="str">
        <f t="shared" si="30"/>
        <v xml:space="preserve"> </v>
      </c>
      <c r="CS5" s="11" t="str">
        <f t="shared" si="31"/>
        <v xml:space="preserve"> </v>
      </c>
      <c r="CT5" s="11" t="str">
        <f t="shared" si="32"/>
        <v xml:space="preserve"> </v>
      </c>
      <c r="CU5" s="11" t="str">
        <f t="shared" si="33"/>
        <v xml:space="preserve"> </v>
      </c>
      <c r="CV5" s="266">
        <v>1874</v>
      </c>
      <c r="CW5" s="11" t="str">
        <f t="shared" si="34"/>
        <v/>
      </c>
      <c r="CX5" s="11" t="str">
        <f t="shared" si="35"/>
        <v/>
      </c>
      <c r="CY5" s="11" t="str">
        <f t="shared" si="36"/>
        <v/>
      </c>
      <c r="CZ5" s="11" t="str">
        <f t="shared" si="37"/>
        <v/>
      </c>
      <c r="DA5" s="11" t="str">
        <f t="shared" si="38"/>
        <v/>
      </c>
      <c r="DB5" s="11" t="str">
        <f t="shared" si="39"/>
        <v/>
      </c>
      <c r="DC5" s="11" t="str">
        <f t="shared" si="40"/>
        <v/>
      </c>
      <c r="DD5" s="11" t="str">
        <f t="shared" si="41"/>
        <v/>
      </c>
      <c r="DE5" s="11" t="str">
        <f t="shared" si="42"/>
        <v/>
      </c>
      <c r="DF5" s="11" t="str">
        <f t="shared" si="43"/>
        <v/>
      </c>
      <c r="DG5" s="11" t="str">
        <f t="shared" si="44"/>
        <v/>
      </c>
      <c r="DH5" s="11" t="str">
        <f t="shared" si="45"/>
        <v/>
      </c>
      <c r="DI5" s="11" t="str">
        <f t="shared" si="46"/>
        <v/>
      </c>
      <c r="DJ5" s="11" t="str">
        <f t="shared" si="47"/>
        <v/>
      </c>
      <c r="DK5" s="11" t="str">
        <f t="shared" si="48"/>
        <v/>
      </c>
      <c r="DL5" s="11" t="str">
        <f t="shared" si="49"/>
        <v/>
      </c>
      <c r="DM5" s="11" t="str">
        <f t="shared" si="50"/>
        <v/>
      </c>
      <c r="DN5" s="11" t="str">
        <f t="shared" si="51"/>
        <v/>
      </c>
      <c r="DO5" s="11" t="str">
        <f t="shared" si="52"/>
        <v/>
      </c>
      <c r="DP5" s="11" t="str">
        <f t="shared" si="53"/>
        <v/>
      </c>
      <c r="DQ5" s="11" t="str">
        <f t="shared" si="54"/>
        <v/>
      </c>
      <c r="DR5" s="11" t="str">
        <f t="shared" si="55"/>
        <v/>
      </c>
      <c r="DS5" s="11" t="str">
        <f t="shared" si="56"/>
        <v/>
      </c>
      <c r="DT5" s="11" t="str">
        <f t="shared" si="57"/>
        <v/>
      </c>
      <c r="DU5" s="11" t="str">
        <f t="shared" si="58"/>
        <v/>
      </c>
      <c r="DV5" s="11" t="str">
        <f t="shared" si="59"/>
        <v/>
      </c>
      <c r="DW5" s="11" t="str">
        <f t="shared" si="60"/>
        <v/>
      </c>
      <c r="DX5" s="11" t="str">
        <f t="shared" si="61"/>
        <v/>
      </c>
      <c r="DY5" s="11" t="str">
        <f t="shared" si="62"/>
        <v/>
      </c>
      <c r="DZ5" s="11" t="str">
        <f t="shared" si="63"/>
        <v/>
      </c>
      <c r="EA5" s="266">
        <v>1874</v>
      </c>
      <c r="EB5" s="269">
        <f t="shared" si="101"/>
        <v>1</v>
      </c>
      <c r="EC5" s="269" t="str">
        <f t="shared" si="102"/>
        <v/>
      </c>
      <c r="ED5" s="269" t="str">
        <f t="shared" si="103"/>
        <v/>
      </c>
      <c r="EE5" s="269" t="str">
        <f t="shared" si="104"/>
        <v/>
      </c>
      <c r="EF5" s="269" t="str">
        <f t="shared" si="105"/>
        <v/>
      </c>
      <c r="EG5" s="269" t="str">
        <f t="shared" si="106"/>
        <v/>
      </c>
      <c r="EH5" s="269">
        <f t="shared" si="107"/>
        <v>1</v>
      </c>
      <c r="EI5" s="269" t="str">
        <f t="shared" si="108"/>
        <v/>
      </c>
      <c r="EJ5" s="269" t="str">
        <f t="shared" si="109"/>
        <v/>
      </c>
      <c r="EK5" s="269" t="str">
        <f t="shared" si="110"/>
        <v/>
      </c>
      <c r="EL5" s="269" t="str">
        <f t="shared" si="111"/>
        <v/>
      </c>
      <c r="EM5" s="269" t="str">
        <f t="shared" si="112"/>
        <v/>
      </c>
      <c r="EN5" s="269" t="str">
        <f t="shared" si="113"/>
        <v/>
      </c>
      <c r="EO5" s="269" t="str">
        <f t="shared" si="114"/>
        <v/>
      </c>
      <c r="EP5" s="269" t="str">
        <f t="shared" si="115"/>
        <v/>
      </c>
      <c r="EQ5" s="269" t="str">
        <f t="shared" si="116"/>
        <v/>
      </c>
      <c r="ER5" s="269" t="str">
        <f t="shared" si="117"/>
        <v/>
      </c>
      <c r="ES5" s="269" t="str">
        <f t="shared" si="118"/>
        <v/>
      </c>
      <c r="ET5" s="269" t="str">
        <f t="shared" si="119"/>
        <v/>
      </c>
      <c r="EU5" s="269" t="str">
        <f t="shared" si="120"/>
        <v/>
      </c>
      <c r="EV5" s="269" t="str">
        <f t="shared" si="121"/>
        <v/>
      </c>
      <c r="EW5" s="269" t="str">
        <f t="shared" si="122"/>
        <v/>
      </c>
      <c r="EX5" s="269" t="str">
        <f t="shared" si="123"/>
        <v/>
      </c>
      <c r="EY5" s="269" t="str">
        <f t="shared" si="124"/>
        <v/>
      </c>
      <c r="EZ5" s="269" t="str">
        <f t="shared" si="125"/>
        <v/>
      </c>
      <c r="FA5" s="269" t="str">
        <f t="shared" si="126"/>
        <v/>
      </c>
      <c r="FB5" s="269" t="str">
        <f t="shared" si="127"/>
        <v/>
      </c>
      <c r="FC5" s="269" t="str">
        <f t="shared" si="128"/>
        <v/>
      </c>
      <c r="FD5" s="269" t="str">
        <f t="shared" si="129"/>
        <v/>
      </c>
      <c r="FE5" s="269" t="str">
        <f t="shared" si="130"/>
        <v/>
      </c>
      <c r="FF5" s="270">
        <f t="shared" si="65"/>
        <v>2</v>
      </c>
      <c r="FG5" s="264"/>
      <c r="FH5" s="266">
        <v>1874</v>
      </c>
      <c r="FI5" s="269" t="str">
        <f t="shared" si="131"/>
        <v/>
      </c>
      <c r="FJ5" s="269" t="str">
        <f t="shared" si="132"/>
        <v/>
      </c>
      <c r="FK5" s="269" t="str">
        <f t="shared" si="133"/>
        <v/>
      </c>
      <c r="FL5" s="269" t="str">
        <f t="shared" si="134"/>
        <v/>
      </c>
      <c r="FM5" s="269" t="str">
        <f t="shared" si="135"/>
        <v/>
      </c>
      <c r="FN5" s="269" t="str">
        <f t="shared" si="136"/>
        <v/>
      </c>
      <c r="FO5" s="269" t="str">
        <f t="shared" si="137"/>
        <v/>
      </c>
      <c r="FP5" s="269" t="str">
        <f t="shared" si="138"/>
        <v/>
      </c>
      <c r="FQ5" s="269" t="str">
        <f t="shared" si="139"/>
        <v/>
      </c>
      <c r="FR5" s="269" t="str">
        <f t="shared" si="140"/>
        <v/>
      </c>
      <c r="FS5" s="269" t="str">
        <f t="shared" si="141"/>
        <v/>
      </c>
      <c r="FT5" s="269" t="str">
        <f t="shared" si="142"/>
        <v/>
      </c>
      <c r="FU5" s="269" t="str">
        <f t="shared" si="143"/>
        <v/>
      </c>
      <c r="FV5" s="269" t="str">
        <f t="shared" si="144"/>
        <v/>
      </c>
      <c r="FW5" s="269" t="str">
        <f t="shared" si="145"/>
        <v/>
      </c>
      <c r="FX5" s="269" t="str">
        <f t="shared" si="146"/>
        <v/>
      </c>
      <c r="FY5" s="269" t="str">
        <f t="shared" si="147"/>
        <v/>
      </c>
      <c r="FZ5" s="269" t="str">
        <f t="shared" si="148"/>
        <v/>
      </c>
      <c r="GA5" s="269" t="str">
        <f t="shared" si="149"/>
        <v/>
      </c>
      <c r="GB5" s="269" t="str">
        <f t="shared" si="150"/>
        <v/>
      </c>
      <c r="GC5" s="269" t="str">
        <f t="shared" si="151"/>
        <v/>
      </c>
      <c r="GD5" s="269" t="str">
        <f t="shared" si="152"/>
        <v/>
      </c>
      <c r="GE5" s="269" t="str">
        <f t="shared" si="153"/>
        <v/>
      </c>
      <c r="GF5" s="269" t="str">
        <f t="shared" si="154"/>
        <v/>
      </c>
      <c r="GG5" s="269" t="str">
        <f t="shared" si="155"/>
        <v/>
      </c>
      <c r="GH5" s="269" t="str">
        <f t="shared" si="156"/>
        <v/>
      </c>
      <c r="GI5" s="269" t="str">
        <f t="shared" si="157"/>
        <v/>
      </c>
      <c r="GJ5" s="269" t="str">
        <f t="shared" si="158"/>
        <v/>
      </c>
      <c r="GK5" s="269" t="str">
        <f t="shared" si="159"/>
        <v/>
      </c>
      <c r="GL5" s="269" t="str">
        <f t="shared" si="160"/>
        <v/>
      </c>
      <c r="GM5" s="272">
        <f t="shared" si="67"/>
        <v>0</v>
      </c>
      <c r="GN5" s="266">
        <v>1874</v>
      </c>
      <c r="GO5" s="269" t="str">
        <f t="shared" si="161"/>
        <v/>
      </c>
      <c r="GP5" s="269" t="str">
        <f t="shared" si="162"/>
        <v/>
      </c>
      <c r="GQ5" s="269" t="str">
        <f t="shared" si="163"/>
        <v/>
      </c>
      <c r="GR5" s="269" t="str">
        <f t="shared" si="164"/>
        <v/>
      </c>
      <c r="GS5" s="269" t="str">
        <f t="shared" si="165"/>
        <v/>
      </c>
      <c r="GT5" s="269" t="str">
        <f t="shared" si="166"/>
        <v/>
      </c>
      <c r="GU5" s="269" t="str">
        <f t="shared" si="167"/>
        <v/>
      </c>
      <c r="GV5" s="269" t="str">
        <f t="shared" si="168"/>
        <v/>
      </c>
      <c r="GW5" s="269" t="str">
        <f t="shared" si="169"/>
        <v/>
      </c>
      <c r="GX5" s="269" t="str">
        <f t="shared" si="170"/>
        <v/>
      </c>
      <c r="GY5" s="269" t="str">
        <f t="shared" si="171"/>
        <v/>
      </c>
      <c r="GZ5" s="269" t="str">
        <f t="shared" si="172"/>
        <v/>
      </c>
      <c r="HA5" s="269" t="str">
        <f t="shared" si="173"/>
        <v/>
      </c>
      <c r="HB5" s="269" t="str">
        <f t="shared" si="174"/>
        <v/>
      </c>
      <c r="HC5" s="269" t="str">
        <f t="shared" si="175"/>
        <v/>
      </c>
      <c r="HD5" s="269" t="str">
        <f t="shared" si="176"/>
        <v/>
      </c>
      <c r="HE5" s="269" t="str">
        <f t="shared" si="177"/>
        <v/>
      </c>
      <c r="HF5" s="269" t="str">
        <f t="shared" si="178"/>
        <v/>
      </c>
      <c r="HG5" s="269" t="str">
        <f t="shared" si="179"/>
        <v/>
      </c>
      <c r="HH5" s="269" t="str">
        <f t="shared" si="180"/>
        <v/>
      </c>
      <c r="HI5" s="269" t="str">
        <f t="shared" si="181"/>
        <v/>
      </c>
      <c r="HJ5" s="269" t="str">
        <f t="shared" si="182"/>
        <v/>
      </c>
      <c r="HK5" s="269" t="str">
        <f t="shared" si="183"/>
        <v/>
      </c>
      <c r="HL5" s="269" t="str">
        <f t="shared" si="184"/>
        <v/>
      </c>
      <c r="HM5" s="269" t="str">
        <f t="shared" si="185"/>
        <v/>
      </c>
      <c r="HN5" s="269" t="str">
        <f t="shared" si="186"/>
        <v/>
      </c>
      <c r="HO5" s="269" t="str">
        <f t="shared" si="187"/>
        <v/>
      </c>
      <c r="HP5" s="269" t="str">
        <f t="shared" si="188"/>
        <v/>
      </c>
      <c r="HQ5" s="269" t="str">
        <f t="shared" si="189"/>
        <v/>
      </c>
      <c r="HR5" s="269" t="str">
        <f t="shared" si="190"/>
        <v/>
      </c>
      <c r="HS5" s="272">
        <f t="shared" si="191"/>
        <v>0</v>
      </c>
      <c r="HT5" s="266">
        <v>1874</v>
      </c>
    </row>
    <row r="6" spans="1:228" ht="13.8">
      <c r="A6" s="266">
        <v>1875</v>
      </c>
      <c r="B6" s="249">
        <v>0</v>
      </c>
      <c r="C6" s="249">
        <v>0</v>
      </c>
      <c r="D6" s="249">
        <v>0.9</v>
      </c>
      <c r="E6" s="249">
        <v>0</v>
      </c>
      <c r="F6" s="249">
        <v>0</v>
      </c>
      <c r="G6" s="268">
        <v>0</v>
      </c>
      <c r="H6" s="249">
        <v>0</v>
      </c>
      <c r="I6" s="249">
        <v>0</v>
      </c>
      <c r="J6" s="249">
        <v>0</v>
      </c>
      <c r="K6" s="249">
        <v>0</v>
      </c>
      <c r="L6" s="268">
        <v>0</v>
      </c>
      <c r="M6" s="249">
        <v>0.6</v>
      </c>
      <c r="N6" s="249">
        <v>0.32</v>
      </c>
      <c r="O6" s="249">
        <v>0</v>
      </c>
      <c r="P6" s="249">
        <v>0</v>
      </c>
      <c r="Q6" s="268">
        <v>0</v>
      </c>
      <c r="R6" s="249">
        <v>0</v>
      </c>
      <c r="S6" s="249">
        <v>0</v>
      </c>
      <c r="T6" s="249">
        <v>0</v>
      </c>
      <c r="U6" s="249">
        <v>0</v>
      </c>
      <c r="V6" s="268">
        <v>0</v>
      </c>
      <c r="W6" s="249">
        <v>0</v>
      </c>
      <c r="X6" s="249">
        <v>0</v>
      </c>
      <c r="Y6" s="249">
        <v>0</v>
      </c>
      <c r="Z6" s="249">
        <v>0</v>
      </c>
      <c r="AA6" s="268" t="s">
        <v>237</v>
      </c>
      <c r="AB6" s="249">
        <v>1.29</v>
      </c>
      <c r="AC6" s="249">
        <v>0</v>
      </c>
      <c r="AD6" s="249">
        <v>0</v>
      </c>
      <c r="AE6" s="249">
        <v>0</v>
      </c>
      <c r="AF6" s="877"/>
      <c r="AG6" s="268">
        <f t="shared" si="0"/>
        <v>3.1100000000000003</v>
      </c>
      <c r="AH6" s="797">
        <f t="shared" si="1"/>
        <v>1.29</v>
      </c>
      <c r="AI6" s="31">
        <f t="shared" si="2"/>
        <v>4</v>
      </c>
      <c r="AJ6" s="31"/>
      <c r="AK6" s="266">
        <v>1875</v>
      </c>
      <c r="AL6" s="13" t="str">
        <f t="shared" si="70"/>
        <v/>
      </c>
      <c r="AM6" s="13" t="str">
        <f t="shared" si="71"/>
        <v/>
      </c>
      <c r="AN6" s="13" t="str">
        <f t="shared" si="72"/>
        <v/>
      </c>
      <c r="AO6" s="13" t="str">
        <f t="shared" si="73"/>
        <v/>
      </c>
      <c r="AP6" s="13" t="str">
        <f t="shared" si="74"/>
        <v/>
      </c>
      <c r="AQ6" s="13" t="str">
        <f t="shared" si="75"/>
        <v/>
      </c>
      <c r="AR6" s="13" t="str">
        <f t="shared" si="76"/>
        <v/>
      </c>
      <c r="AS6" s="13" t="str">
        <f t="shared" si="77"/>
        <v/>
      </c>
      <c r="AT6" s="13" t="str">
        <f t="shared" si="78"/>
        <v/>
      </c>
      <c r="AU6" s="13" t="str">
        <f t="shared" si="79"/>
        <v/>
      </c>
      <c r="AV6" s="13" t="str">
        <f t="shared" si="80"/>
        <v/>
      </c>
      <c r="AW6" s="13" t="str">
        <f t="shared" si="81"/>
        <v/>
      </c>
      <c r="AX6" s="13" t="str">
        <f t="shared" si="82"/>
        <v/>
      </c>
      <c r="AY6" s="13" t="str">
        <f t="shared" si="83"/>
        <v/>
      </c>
      <c r="AZ6" s="13" t="str">
        <f t="shared" si="84"/>
        <v/>
      </c>
      <c r="BA6" s="13" t="str">
        <f t="shared" si="85"/>
        <v/>
      </c>
      <c r="BB6" s="13" t="str">
        <f t="shared" si="86"/>
        <v/>
      </c>
      <c r="BC6" s="13" t="str">
        <f t="shared" si="87"/>
        <v/>
      </c>
      <c r="BD6" s="13" t="str">
        <f t="shared" si="88"/>
        <v/>
      </c>
      <c r="BE6" s="13" t="str">
        <f t="shared" si="89"/>
        <v/>
      </c>
      <c r="BF6" s="13" t="str">
        <f t="shared" si="90"/>
        <v/>
      </c>
      <c r="BG6" s="13" t="str">
        <f t="shared" si="91"/>
        <v/>
      </c>
      <c r="BH6" s="13" t="str">
        <f t="shared" si="92"/>
        <v/>
      </c>
      <c r="BI6" s="13" t="str">
        <f t="shared" si="93"/>
        <v/>
      </c>
      <c r="BJ6" s="13" t="str">
        <f t="shared" si="94"/>
        <v/>
      </c>
      <c r="BK6" s="13" t="str">
        <f t="shared" si="95"/>
        <v/>
      </c>
      <c r="BL6" s="13" t="str">
        <f t="shared" si="96"/>
        <v/>
      </c>
      <c r="BM6" s="13" t="str">
        <f t="shared" si="97"/>
        <v/>
      </c>
      <c r="BN6" s="13" t="str">
        <f t="shared" si="98"/>
        <v/>
      </c>
      <c r="BO6" s="13" t="str">
        <f t="shared" si="99"/>
        <v/>
      </c>
      <c r="BP6" s="5">
        <f t="shared" si="100"/>
        <v>0</v>
      </c>
      <c r="BQ6" s="266">
        <v>1875</v>
      </c>
      <c r="BR6" s="11" t="str">
        <f t="shared" si="4"/>
        <v xml:space="preserve"> </v>
      </c>
      <c r="BS6" s="11" t="str">
        <f t="shared" si="5"/>
        <v xml:space="preserve"> </v>
      </c>
      <c r="BT6" s="11" t="str">
        <f t="shared" si="6"/>
        <v xml:space="preserve"> </v>
      </c>
      <c r="BU6" s="11" t="str">
        <f t="shared" si="7"/>
        <v xml:space="preserve"> </v>
      </c>
      <c r="BV6" s="11" t="str">
        <f t="shared" si="8"/>
        <v xml:space="preserve"> </v>
      </c>
      <c r="BW6" s="11" t="str">
        <f t="shared" si="9"/>
        <v xml:space="preserve"> </v>
      </c>
      <c r="BX6" s="11" t="str">
        <f t="shared" si="10"/>
        <v xml:space="preserve"> </v>
      </c>
      <c r="BY6" s="11" t="str">
        <f t="shared" si="11"/>
        <v xml:space="preserve"> </v>
      </c>
      <c r="BZ6" s="11" t="str">
        <f t="shared" si="12"/>
        <v xml:space="preserve"> </v>
      </c>
      <c r="CA6" s="11" t="str">
        <f t="shared" si="13"/>
        <v xml:space="preserve"> </v>
      </c>
      <c r="CB6" s="11" t="str">
        <f t="shared" si="14"/>
        <v xml:space="preserve"> </v>
      </c>
      <c r="CC6" s="11" t="str">
        <f t="shared" si="15"/>
        <v xml:space="preserve"> </v>
      </c>
      <c r="CD6" s="11" t="str">
        <f t="shared" si="16"/>
        <v xml:space="preserve"> </v>
      </c>
      <c r="CE6" s="11" t="str">
        <f t="shared" si="17"/>
        <v xml:space="preserve"> </v>
      </c>
      <c r="CF6" s="11" t="str">
        <f t="shared" si="18"/>
        <v xml:space="preserve"> </v>
      </c>
      <c r="CG6" s="11" t="str">
        <f t="shared" si="19"/>
        <v xml:space="preserve"> </v>
      </c>
      <c r="CH6" s="11" t="str">
        <f t="shared" si="20"/>
        <v xml:space="preserve"> </v>
      </c>
      <c r="CI6" s="11" t="str">
        <f t="shared" si="21"/>
        <v xml:space="preserve"> </v>
      </c>
      <c r="CJ6" s="11" t="str">
        <f t="shared" si="22"/>
        <v xml:space="preserve"> </v>
      </c>
      <c r="CK6" s="11" t="str">
        <f t="shared" si="23"/>
        <v xml:space="preserve"> </v>
      </c>
      <c r="CL6" s="11" t="str">
        <f t="shared" si="24"/>
        <v xml:space="preserve"> </v>
      </c>
      <c r="CM6" s="11" t="str">
        <f t="shared" si="25"/>
        <v xml:space="preserve"> </v>
      </c>
      <c r="CN6" s="11" t="str">
        <f t="shared" si="26"/>
        <v xml:space="preserve"> </v>
      </c>
      <c r="CO6" s="11" t="str">
        <f t="shared" si="27"/>
        <v xml:space="preserve"> </v>
      </c>
      <c r="CP6" s="11" t="str">
        <f t="shared" si="28"/>
        <v xml:space="preserve"> </v>
      </c>
      <c r="CQ6" s="11" t="str">
        <f t="shared" si="29"/>
        <v xml:space="preserve"> </v>
      </c>
      <c r="CR6" s="11" t="str">
        <f t="shared" si="30"/>
        <v xml:space="preserve"> </v>
      </c>
      <c r="CS6" s="11" t="str">
        <f t="shared" si="31"/>
        <v xml:space="preserve"> </v>
      </c>
      <c r="CT6" s="11" t="str">
        <f t="shared" si="32"/>
        <v xml:space="preserve"> </v>
      </c>
      <c r="CU6" s="11" t="str">
        <f t="shared" si="33"/>
        <v xml:space="preserve"> </v>
      </c>
      <c r="CV6" s="266">
        <v>1875</v>
      </c>
      <c r="CW6" s="11" t="str">
        <f t="shared" si="34"/>
        <v/>
      </c>
      <c r="CX6" s="11" t="str">
        <f t="shared" si="35"/>
        <v/>
      </c>
      <c r="CY6" s="11" t="str">
        <f t="shared" si="36"/>
        <v/>
      </c>
      <c r="CZ6" s="11" t="str">
        <f t="shared" si="37"/>
        <v/>
      </c>
      <c r="DA6" s="11" t="str">
        <f t="shared" si="38"/>
        <v/>
      </c>
      <c r="DB6" s="11" t="str">
        <f t="shared" si="39"/>
        <v/>
      </c>
      <c r="DC6" s="11" t="str">
        <f t="shared" si="40"/>
        <v/>
      </c>
      <c r="DD6" s="11" t="str">
        <f t="shared" si="41"/>
        <v/>
      </c>
      <c r="DE6" s="11" t="str">
        <f t="shared" si="42"/>
        <v/>
      </c>
      <c r="DF6" s="11" t="str">
        <f t="shared" si="43"/>
        <v/>
      </c>
      <c r="DG6" s="11" t="str">
        <f t="shared" si="44"/>
        <v/>
      </c>
      <c r="DH6" s="11" t="str">
        <f t="shared" si="45"/>
        <v/>
      </c>
      <c r="DI6" s="11" t="str">
        <f t="shared" si="46"/>
        <v/>
      </c>
      <c r="DJ6" s="11" t="str">
        <f t="shared" si="47"/>
        <v/>
      </c>
      <c r="DK6" s="11" t="str">
        <f t="shared" si="48"/>
        <v/>
      </c>
      <c r="DL6" s="11" t="str">
        <f t="shared" si="49"/>
        <v/>
      </c>
      <c r="DM6" s="11" t="str">
        <f t="shared" si="50"/>
        <v/>
      </c>
      <c r="DN6" s="11" t="str">
        <f t="shared" si="51"/>
        <v/>
      </c>
      <c r="DO6" s="11" t="str">
        <f t="shared" si="52"/>
        <v/>
      </c>
      <c r="DP6" s="11" t="str">
        <f t="shared" si="53"/>
        <v/>
      </c>
      <c r="DQ6" s="11" t="str">
        <f t="shared" si="54"/>
        <v/>
      </c>
      <c r="DR6" s="11" t="str">
        <f t="shared" si="55"/>
        <v/>
      </c>
      <c r="DS6" s="11" t="str">
        <f t="shared" si="56"/>
        <v/>
      </c>
      <c r="DT6" s="11" t="str">
        <f t="shared" si="57"/>
        <v/>
      </c>
      <c r="DU6" s="11" t="str">
        <f t="shared" si="58"/>
        <v/>
      </c>
      <c r="DV6" s="11" t="str">
        <f t="shared" si="59"/>
        <v/>
      </c>
      <c r="DW6" s="11" t="str">
        <f t="shared" si="60"/>
        <v/>
      </c>
      <c r="DX6" s="11" t="str">
        <f t="shared" si="61"/>
        <v/>
      </c>
      <c r="DY6" s="11" t="str">
        <f t="shared" si="62"/>
        <v/>
      </c>
      <c r="DZ6" s="11" t="str">
        <f t="shared" si="63"/>
        <v/>
      </c>
      <c r="EA6" s="266">
        <v>1875</v>
      </c>
      <c r="EB6" s="269" t="str">
        <f t="shared" si="101"/>
        <v/>
      </c>
      <c r="EC6" s="269" t="str">
        <f t="shared" si="102"/>
        <v/>
      </c>
      <c r="ED6" s="269">
        <f t="shared" si="103"/>
        <v>1</v>
      </c>
      <c r="EE6" s="269" t="str">
        <f t="shared" si="104"/>
        <v/>
      </c>
      <c r="EF6" s="269" t="str">
        <f t="shared" si="105"/>
        <v/>
      </c>
      <c r="EG6" s="269" t="str">
        <f t="shared" si="106"/>
        <v/>
      </c>
      <c r="EH6" s="269" t="str">
        <f t="shared" si="107"/>
        <v/>
      </c>
      <c r="EI6" s="269" t="str">
        <f t="shared" si="108"/>
        <v/>
      </c>
      <c r="EJ6" s="269" t="str">
        <f t="shared" si="109"/>
        <v/>
      </c>
      <c r="EK6" s="269" t="str">
        <f t="shared" si="110"/>
        <v/>
      </c>
      <c r="EL6" s="269" t="str">
        <f t="shared" si="111"/>
        <v/>
      </c>
      <c r="EM6" s="269">
        <f t="shared" si="112"/>
        <v>1</v>
      </c>
      <c r="EN6" s="269">
        <f t="shared" si="113"/>
        <v>1</v>
      </c>
      <c r="EO6" s="269" t="str">
        <f t="shared" si="114"/>
        <v/>
      </c>
      <c r="EP6" s="269" t="str">
        <f t="shared" si="115"/>
        <v/>
      </c>
      <c r="EQ6" s="269" t="str">
        <f t="shared" si="116"/>
        <v/>
      </c>
      <c r="ER6" s="269" t="str">
        <f t="shared" si="117"/>
        <v/>
      </c>
      <c r="ES6" s="269" t="str">
        <f t="shared" si="118"/>
        <v/>
      </c>
      <c r="ET6" s="269" t="str">
        <f t="shared" si="119"/>
        <v/>
      </c>
      <c r="EU6" s="269" t="str">
        <f t="shared" si="120"/>
        <v/>
      </c>
      <c r="EV6" s="269" t="str">
        <f t="shared" si="121"/>
        <v/>
      </c>
      <c r="EW6" s="269" t="str">
        <f t="shared" si="122"/>
        <v/>
      </c>
      <c r="EX6" s="269" t="str">
        <f t="shared" si="123"/>
        <v/>
      </c>
      <c r="EY6" s="269" t="str">
        <f t="shared" si="124"/>
        <v/>
      </c>
      <c r="EZ6" s="269" t="str">
        <f t="shared" si="125"/>
        <v/>
      </c>
      <c r="FA6" s="269" t="str">
        <f t="shared" si="126"/>
        <v/>
      </c>
      <c r="FB6" s="269">
        <f t="shared" si="127"/>
        <v>1</v>
      </c>
      <c r="FC6" s="269" t="str">
        <f t="shared" si="128"/>
        <v/>
      </c>
      <c r="FD6" s="269" t="str">
        <f t="shared" si="129"/>
        <v/>
      </c>
      <c r="FE6" s="269" t="str">
        <f t="shared" si="130"/>
        <v/>
      </c>
      <c r="FF6" s="270">
        <f t="shared" si="65"/>
        <v>4</v>
      </c>
      <c r="FG6" s="264"/>
      <c r="FH6" s="266">
        <v>1875</v>
      </c>
      <c r="FI6" s="269" t="str">
        <f t="shared" si="131"/>
        <v/>
      </c>
      <c r="FJ6" s="269" t="str">
        <f t="shared" si="132"/>
        <v/>
      </c>
      <c r="FK6" s="269" t="str">
        <f t="shared" si="133"/>
        <v/>
      </c>
      <c r="FL6" s="269" t="str">
        <f t="shared" si="134"/>
        <v/>
      </c>
      <c r="FM6" s="269" t="str">
        <f t="shared" si="135"/>
        <v/>
      </c>
      <c r="FN6" s="269" t="str">
        <f t="shared" si="136"/>
        <v/>
      </c>
      <c r="FO6" s="269" t="str">
        <f t="shared" si="137"/>
        <v/>
      </c>
      <c r="FP6" s="269" t="str">
        <f t="shared" si="138"/>
        <v/>
      </c>
      <c r="FQ6" s="269" t="str">
        <f t="shared" si="139"/>
        <v/>
      </c>
      <c r="FR6" s="269" t="str">
        <f t="shared" si="140"/>
        <v/>
      </c>
      <c r="FS6" s="269" t="str">
        <f t="shared" si="141"/>
        <v/>
      </c>
      <c r="FT6" s="269" t="str">
        <f t="shared" si="142"/>
        <v/>
      </c>
      <c r="FU6" s="269" t="str">
        <f t="shared" si="143"/>
        <v/>
      </c>
      <c r="FV6" s="269" t="str">
        <f t="shared" si="144"/>
        <v/>
      </c>
      <c r="FW6" s="269" t="str">
        <f t="shared" si="145"/>
        <v/>
      </c>
      <c r="FX6" s="269" t="str">
        <f t="shared" si="146"/>
        <v/>
      </c>
      <c r="FY6" s="269" t="str">
        <f t="shared" si="147"/>
        <v/>
      </c>
      <c r="FZ6" s="269" t="str">
        <f t="shared" si="148"/>
        <v/>
      </c>
      <c r="GA6" s="269" t="str">
        <f t="shared" si="149"/>
        <v/>
      </c>
      <c r="GB6" s="269" t="str">
        <f t="shared" si="150"/>
        <v/>
      </c>
      <c r="GC6" s="269" t="str">
        <f t="shared" si="151"/>
        <v/>
      </c>
      <c r="GD6" s="269" t="str">
        <f t="shared" si="152"/>
        <v/>
      </c>
      <c r="GE6" s="269" t="str">
        <f t="shared" si="153"/>
        <v/>
      </c>
      <c r="GF6" s="269" t="str">
        <f t="shared" si="154"/>
        <v/>
      </c>
      <c r="GG6" s="269" t="str">
        <f t="shared" si="155"/>
        <v/>
      </c>
      <c r="GH6" s="269" t="str">
        <f t="shared" si="156"/>
        <v/>
      </c>
      <c r="GI6" s="269">
        <f t="shared" si="157"/>
        <v>1</v>
      </c>
      <c r="GJ6" s="269" t="str">
        <f t="shared" si="158"/>
        <v/>
      </c>
      <c r="GK6" s="269" t="str">
        <f t="shared" si="159"/>
        <v/>
      </c>
      <c r="GL6" s="269" t="str">
        <f t="shared" si="160"/>
        <v/>
      </c>
      <c r="GM6" s="272">
        <f t="shared" si="67"/>
        <v>1</v>
      </c>
      <c r="GN6" s="266">
        <v>1875</v>
      </c>
      <c r="GO6" s="269" t="str">
        <f t="shared" si="161"/>
        <v/>
      </c>
      <c r="GP6" s="269" t="str">
        <f t="shared" si="162"/>
        <v/>
      </c>
      <c r="GQ6" s="269" t="str">
        <f t="shared" si="163"/>
        <v/>
      </c>
      <c r="GR6" s="269" t="str">
        <f t="shared" si="164"/>
        <v/>
      </c>
      <c r="GS6" s="269" t="str">
        <f t="shared" si="165"/>
        <v/>
      </c>
      <c r="GT6" s="269" t="str">
        <f t="shared" si="166"/>
        <v/>
      </c>
      <c r="GU6" s="269" t="str">
        <f t="shared" si="167"/>
        <v/>
      </c>
      <c r="GV6" s="269" t="str">
        <f t="shared" si="168"/>
        <v/>
      </c>
      <c r="GW6" s="269" t="str">
        <f t="shared" si="169"/>
        <v/>
      </c>
      <c r="GX6" s="269" t="str">
        <f t="shared" si="170"/>
        <v/>
      </c>
      <c r="GY6" s="269" t="str">
        <f t="shared" si="171"/>
        <v/>
      </c>
      <c r="GZ6" s="269" t="str">
        <f t="shared" si="172"/>
        <v/>
      </c>
      <c r="HA6" s="269" t="str">
        <f t="shared" si="173"/>
        <v/>
      </c>
      <c r="HB6" s="269" t="str">
        <f t="shared" si="174"/>
        <v/>
      </c>
      <c r="HC6" s="269" t="str">
        <f t="shared" si="175"/>
        <v/>
      </c>
      <c r="HD6" s="269" t="str">
        <f t="shared" si="176"/>
        <v/>
      </c>
      <c r="HE6" s="269" t="str">
        <f t="shared" si="177"/>
        <v/>
      </c>
      <c r="HF6" s="269" t="str">
        <f t="shared" si="178"/>
        <v/>
      </c>
      <c r="HG6" s="269" t="str">
        <f t="shared" si="179"/>
        <v/>
      </c>
      <c r="HH6" s="269" t="str">
        <f t="shared" si="180"/>
        <v/>
      </c>
      <c r="HI6" s="269" t="str">
        <f t="shared" si="181"/>
        <v/>
      </c>
      <c r="HJ6" s="269" t="str">
        <f t="shared" si="182"/>
        <v/>
      </c>
      <c r="HK6" s="269" t="str">
        <f t="shared" si="183"/>
        <v/>
      </c>
      <c r="HL6" s="269" t="str">
        <f t="shared" si="184"/>
        <v/>
      </c>
      <c r="HM6" s="269" t="str">
        <f t="shared" si="185"/>
        <v/>
      </c>
      <c r="HN6" s="269" t="str">
        <f t="shared" si="186"/>
        <v/>
      </c>
      <c r="HO6" s="269" t="str">
        <f t="shared" si="187"/>
        <v/>
      </c>
      <c r="HP6" s="269" t="str">
        <f t="shared" si="188"/>
        <v/>
      </c>
      <c r="HQ6" s="269" t="str">
        <f t="shared" si="189"/>
        <v/>
      </c>
      <c r="HR6" s="269" t="str">
        <f t="shared" si="190"/>
        <v/>
      </c>
      <c r="HS6" s="272">
        <f t="shared" si="191"/>
        <v>0</v>
      </c>
      <c r="HT6" s="266">
        <v>1875</v>
      </c>
    </row>
    <row r="7" spans="1:228" ht="13.8">
      <c r="A7" s="266">
        <v>1876</v>
      </c>
      <c r="B7" s="249">
        <v>0</v>
      </c>
      <c r="C7" s="249">
        <v>0</v>
      </c>
      <c r="D7" s="249">
        <v>1</v>
      </c>
      <c r="E7" s="249">
        <v>0</v>
      </c>
      <c r="F7" s="249">
        <v>0</v>
      </c>
      <c r="G7" s="268">
        <v>0</v>
      </c>
      <c r="H7" s="249">
        <v>0</v>
      </c>
      <c r="I7" s="249">
        <v>0</v>
      </c>
      <c r="J7" s="249">
        <v>0</v>
      </c>
      <c r="K7" s="249">
        <v>0</v>
      </c>
      <c r="L7" s="268">
        <v>0</v>
      </c>
      <c r="M7" s="249">
        <v>0</v>
      </c>
      <c r="N7" s="249">
        <v>0</v>
      </c>
      <c r="O7" s="249">
        <v>0</v>
      </c>
      <c r="P7" s="249">
        <v>0</v>
      </c>
      <c r="Q7" s="268">
        <v>0</v>
      </c>
      <c r="R7" s="249">
        <v>0</v>
      </c>
      <c r="S7" s="249">
        <v>0</v>
      </c>
      <c r="T7" s="249">
        <v>0</v>
      </c>
      <c r="U7" s="249">
        <v>0</v>
      </c>
      <c r="V7" s="268">
        <v>0</v>
      </c>
      <c r="W7" s="249">
        <v>0</v>
      </c>
      <c r="X7" s="249">
        <v>0</v>
      </c>
      <c r="Y7" s="249">
        <v>0.56000000000000005</v>
      </c>
      <c r="Z7" s="249">
        <v>0.25</v>
      </c>
      <c r="AA7" s="268">
        <v>0</v>
      </c>
      <c r="AB7" s="249">
        <v>0</v>
      </c>
      <c r="AC7" s="249">
        <v>0</v>
      </c>
      <c r="AD7" s="249">
        <v>0</v>
      </c>
      <c r="AE7" s="249">
        <v>0</v>
      </c>
      <c r="AF7" s="877"/>
      <c r="AG7" s="268">
        <f t="shared" si="0"/>
        <v>1.81</v>
      </c>
      <c r="AH7" s="797">
        <f t="shared" si="1"/>
        <v>1</v>
      </c>
      <c r="AI7" s="31">
        <f t="shared" si="2"/>
        <v>3</v>
      </c>
      <c r="AJ7" s="31"/>
      <c r="AK7" s="266">
        <v>1876</v>
      </c>
      <c r="AL7" s="13" t="str">
        <f t="shared" si="70"/>
        <v/>
      </c>
      <c r="AM7" s="13" t="str">
        <f t="shared" si="71"/>
        <v/>
      </c>
      <c r="AN7" s="13" t="str">
        <f t="shared" si="72"/>
        <v/>
      </c>
      <c r="AO7" s="13" t="str">
        <f t="shared" si="73"/>
        <v/>
      </c>
      <c r="AP7" s="13" t="str">
        <f t="shared" si="74"/>
        <v/>
      </c>
      <c r="AQ7" s="13" t="str">
        <f t="shared" si="75"/>
        <v/>
      </c>
      <c r="AR7" s="13" t="str">
        <f t="shared" si="76"/>
        <v/>
      </c>
      <c r="AS7" s="13" t="str">
        <f t="shared" si="77"/>
        <v/>
      </c>
      <c r="AT7" s="13" t="str">
        <f t="shared" si="78"/>
        <v/>
      </c>
      <c r="AU7" s="13" t="str">
        <f t="shared" si="79"/>
        <v/>
      </c>
      <c r="AV7" s="13" t="str">
        <f t="shared" si="80"/>
        <v/>
      </c>
      <c r="AW7" s="13" t="str">
        <f t="shared" si="81"/>
        <v/>
      </c>
      <c r="AX7" s="13" t="str">
        <f t="shared" si="82"/>
        <v/>
      </c>
      <c r="AY7" s="13" t="str">
        <f t="shared" si="83"/>
        <v/>
      </c>
      <c r="AZ7" s="13" t="str">
        <f t="shared" si="84"/>
        <v/>
      </c>
      <c r="BA7" s="13" t="str">
        <f t="shared" si="85"/>
        <v/>
      </c>
      <c r="BB7" s="13" t="str">
        <f t="shared" si="86"/>
        <v/>
      </c>
      <c r="BC7" s="13" t="str">
        <f t="shared" si="87"/>
        <v/>
      </c>
      <c r="BD7" s="13" t="str">
        <f t="shared" si="88"/>
        <v/>
      </c>
      <c r="BE7" s="13" t="str">
        <f t="shared" si="89"/>
        <v/>
      </c>
      <c r="BF7" s="13" t="str">
        <f t="shared" si="90"/>
        <v/>
      </c>
      <c r="BG7" s="13" t="str">
        <f t="shared" si="91"/>
        <v/>
      </c>
      <c r="BH7" s="13" t="str">
        <f t="shared" si="92"/>
        <v/>
      </c>
      <c r="BI7" s="13" t="str">
        <f t="shared" si="93"/>
        <v/>
      </c>
      <c r="BJ7" s="13" t="str">
        <f t="shared" si="94"/>
        <v/>
      </c>
      <c r="BK7" s="13" t="str">
        <f t="shared" si="95"/>
        <v/>
      </c>
      <c r="BL7" s="13" t="str">
        <f t="shared" si="96"/>
        <v/>
      </c>
      <c r="BM7" s="13" t="str">
        <f t="shared" si="97"/>
        <v/>
      </c>
      <c r="BN7" s="13" t="str">
        <f t="shared" si="98"/>
        <v/>
      </c>
      <c r="BO7" s="13" t="str">
        <f t="shared" si="99"/>
        <v/>
      </c>
      <c r="BP7" s="5">
        <f t="shared" si="100"/>
        <v>0</v>
      </c>
      <c r="BQ7" s="266">
        <v>1876</v>
      </c>
      <c r="BR7" s="11" t="str">
        <f t="shared" si="4"/>
        <v xml:space="preserve"> </v>
      </c>
      <c r="BS7" s="11" t="str">
        <f t="shared" si="5"/>
        <v xml:space="preserve"> </v>
      </c>
      <c r="BT7" s="11" t="str">
        <f t="shared" si="6"/>
        <v xml:space="preserve"> </v>
      </c>
      <c r="BU7" s="11" t="str">
        <f t="shared" si="7"/>
        <v xml:space="preserve"> </v>
      </c>
      <c r="BV7" s="11" t="str">
        <f t="shared" si="8"/>
        <v xml:space="preserve"> </v>
      </c>
      <c r="BW7" s="11" t="str">
        <f t="shared" si="9"/>
        <v xml:space="preserve"> </v>
      </c>
      <c r="BX7" s="11" t="str">
        <f t="shared" si="10"/>
        <v xml:space="preserve"> </v>
      </c>
      <c r="BY7" s="11" t="str">
        <f t="shared" si="11"/>
        <v xml:space="preserve"> </v>
      </c>
      <c r="BZ7" s="11" t="str">
        <f t="shared" si="12"/>
        <v xml:space="preserve"> </v>
      </c>
      <c r="CA7" s="11" t="str">
        <f t="shared" si="13"/>
        <v xml:space="preserve"> </v>
      </c>
      <c r="CB7" s="11" t="str">
        <f t="shared" si="14"/>
        <v xml:space="preserve"> </v>
      </c>
      <c r="CC7" s="11" t="str">
        <f t="shared" si="15"/>
        <v xml:space="preserve"> </v>
      </c>
      <c r="CD7" s="11" t="str">
        <f t="shared" si="16"/>
        <v xml:space="preserve"> </v>
      </c>
      <c r="CE7" s="11" t="str">
        <f t="shared" si="17"/>
        <v xml:space="preserve"> </v>
      </c>
      <c r="CF7" s="11" t="str">
        <f t="shared" si="18"/>
        <v xml:space="preserve"> </v>
      </c>
      <c r="CG7" s="11" t="str">
        <f t="shared" si="19"/>
        <v xml:space="preserve"> </v>
      </c>
      <c r="CH7" s="11" t="str">
        <f t="shared" si="20"/>
        <v xml:space="preserve"> </v>
      </c>
      <c r="CI7" s="11" t="str">
        <f t="shared" si="21"/>
        <v xml:space="preserve"> </v>
      </c>
      <c r="CJ7" s="11" t="str">
        <f t="shared" si="22"/>
        <v xml:space="preserve"> </v>
      </c>
      <c r="CK7" s="11" t="str">
        <f t="shared" si="23"/>
        <v xml:space="preserve"> </v>
      </c>
      <c r="CL7" s="11" t="str">
        <f t="shared" si="24"/>
        <v xml:space="preserve"> </v>
      </c>
      <c r="CM7" s="11" t="str">
        <f t="shared" si="25"/>
        <v xml:space="preserve"> </v>
      </c>
      <c r="CN7" s="11" t="str">
        <f t="shared" si="26"/>
        <v xml:space="preserve"> </v>
      </c>
      <c r="CO7" s="11" t="str">
        <f t="shared" si="27"/>
        <v xml:space="preserve"> </v>
      </c>
      <c r="CP7" s="11" t="str">
        <f t="shared" si="28"/>
        <v xml:space="preserve"> </v>
      </c>
      <c r="CQ7" s="11" t="str">
        <f t="shared" si="29"/>
        <v xml:space="preserve"> </v>
      </c>
      <c r="CR7" s="11" t="str">
        <f t="shared" si="30"/>
        <v xml:space="preserve"> </v>
      </c>
      <c r="CS7" s="11" t="str">
        <f t="shared" si="31"/>
        <v xml:space="preserve"> </v>
      </c>
      <c r="CT7" s="11" t="str">
        <f t="shared" si="32"/>
        <v xml:space="preserve"> </v>
      </c>
      <c r="CU7" s="11" t="str">
        <f t="shared" si="33"/>
        <v xml:space="preserve"> </v>
      </c>
      <c r="CV7" s="266">
        <v>1876</v>
      </c>
      <c r="CW7" s="11" t="str">
        <f t="shared" si="34"/>
        <v/>
      </c>
      <c r="CX7" s="11" t="str">
        <f t="shared" si="35"/>
        <v/>
      </c>
      <c r="CY7" s="11" t="str">
        <f t="shared" si="36"/>
        <v/>
      </c>
      <c r="CZ7" s="11" t="str">
        <f t="shared" si="37"/>
        <v/>
      </c>
      <c r="DA7" s="11" t="str">
        <f t="shared" si="38"/>
        <v/>
      </c>
      <c r="DB7" s="11" t="str">
        <f t="shared" si="39"/>
        <v/>
      </c>
      <c r="DC7" s="11" t="str">
        <f t="shared" si="40"/>
        <v/>
      </c>
      <c r="DD7" s="11" t="str">
        <f t="shared" si="41"/>
        <v/>
      </c>
      <c r="DE7" s="11" t="str">
        <f t="shared" si="42"/>
        <v/>
      </c>
      <c r="DF7" s="11" t="str">
        <f t="shared" si="43"/>
        <v/>
      </c>
      <c r="DG7" s="11" t="str">
        <f t="shared" si="44"/>
        <v/>
      </c>
      <c r="DH7" s="11" t="str">
        <f t="shared" si="45"/>
        <v/>
      </c>
      <c r="DI7" s="11" t="str">
        <f t="shared" si="46"/>
        <v/>
      </c>
      <c r="DJ7" s="11" t="str">
        <f t="shared" si="47"/>
        <v/>
      </c>
      <c r="DK7" s="11" t="str">
        <f t="shared" si="48"/>
        <v/>
      </c>
      <c r="DL7" s="11" t="str">
        <f t="shared" si="49"/>
        <v/>
      </c>
      <c r="DM7" s="11" t="str">
        <f t="shared" si="50"/>
        <v/>
      </c>
      <c r="DN7" s="11" t="str">
        <f t="shared" si="51"/>
        <v/>
      </c>
      <c r="DO7" s="11" t="str">
        <f t="shared" si="52"/>
        <v/>
      </c>
      <c r="DP7" s="11" t="str">
        <f t="shared" si="53"/>
        <v/>
      </c>
      <c r="DQ7" s="11" t="str">
        <f t="shared" si="54"/>
        <v/>
      </c>
      <c r="DR7" s="11" t="str">
        <f t="shared" si="55"/>
        <v/>
      </c>
      <c r="DS7" s="11" t="str">
        <f t="shared" si="56"/>
        <v/>
      </c>
      <c r="DT7" s="11" t="str">
        <f t="shared" si="57"/>
        <v/>
      </c>
      <c r="DU7" s="11" t="str">
        <f t="shared" si="58"/>
        <v/>
      </c>
      <c r="DV7" s="11" t="str">
        <f t="shared" si="59"/>
        <v/>
      </c>
      <c r="DW7" s="11" t="str">
        <f t="shared" si="60"/>
        <v/>
      </c>
      <c r="DX7" s="11" t="str">
        <f t="shared" si="61"/>
        <v/>
      </c>
      <c r="DY7" s="11" t="str">
        <f t="shared" si="62"/>
        <v/>
      </c>
      <c r="DZ7" s="11" t="str">
        <f t="shared" si="63"/>
        <v/>
      </c>
      <c r="EA7" s="266">
        <v>1876</v>
      </c>
      <c r="EB7" s="269" t="str">
        <f t="shared" si="101"/>
        <v/>
      </c>
      <c r="EC7" s="269" t="str">
        <f t="shared" si="102"/>
        <v/>
      </c>
      <c r="ED7" s="269">
        <f t="shared" si="103"/>
        <v>1</v>
      </c>
      <c r="EE7" s="269" t="str">
        <f t="shared" si="104"/>
        <v/>
      </c>
      <c r="EF7" s="269" t="str">
        <f t="shared" si="105"/>
        <v/>
      </c>
      <c r="EG7" s="269" t="str">
        <f t="shared" si="106"/>
        <v/>
      </c>
      <c r="EH7" s="269" t="str">
        <f t="shared" si="107"/>
        <v/>
      </c>
      <c r="EI7" s="269" t="str">
        <f t="shared" si="108"/>
        <v/>
      </c>
      <c r="EJ7" s="269" t="str">
        <f t="shared" si="109"/>
        <v/>
      </c>
      <c r="EK7" s="269" t="str">
        <f t="shared" si="110"/>
        <v/>
      </c>
      <c r="EL7" s="269" t="str">
        <f t="shared" si="111"/>
        <v/>
      </c>
      <c r="EM7" s="269" t="str">
        <f t="shared" si="112"/>
        <v/>
      </c>
      <c r="EN7" s="269" t="str">
        <f t="shared" si="113"/>
        <v/>
      </c>
      <c r="EO7" s="269" t="str">
        <f t="shared" si="114"/>
        <v/>
      </c>
      <c r="EP7" s="269" t="str">
        <f t="shared" si="115"/>
        <v/>
      </c>
      <c r="EQ7" s="269" t="str">
        <f t="shared" si="116"/>
        <v/>
      </c>
      <c r="ER7" s="269" t="str">
        <f t="shared" si="117"/>
        <v/>
      </c>
      <c r="ES7" s="269" t="str">
        <f t="shared" si="118"/>
        <v/>
      </c>
      <c r="ET7" s="269" t="str">
        <f t="shared" si="119"/>
        <v/>
      </c>
      <c r="EU7" s="269" t="str">
        <f t="shared" si="120"/>
        <v/>
      </c>
      <c r="EV7" s="269" t="str">
        <f t="shared" si="121"/>
        <v/>
      </c>
      <c r="EW7" s="269" t="str">
        <f t="shared" si="122"/>
        <v/>
      </c>
      <c r="EX7" s="269" t="str">
        <f t="shared" si="123"/>
        <v/>
      </c>
      <c r="EY7" s="269">
        <f t="shared" si="124"/>
        <v>1</v>
      </c>
      <c r="EZ7" s="269">
        <f t="shared" si="125"/>
        <v>1</v>
      </c>
      <c r="FA7" s="269" t="str">
        <f t="shared" si="126"/>
        <v/>
      </c>
      <c r="FB7" s="269" t="str">
        <f t="shared" si="127"/>
        <v/>
      </c>
      <c r="FC7" s="269" t="str">
        <f t="shared" si="128"/>
        <v/>
      </c>
      <c r="FD7" s="269" t="str">
        <f t="shared" si="129"/>
        <v/>
      </c>
      <c r="FE7" s="269" t="str">
        <f t="shared" si="130"/>
        <v/>
      </c>
      <c r="FF7" s="270">
        <f t="shared" si="65"/>
        <v>3</v>
      </c>
      <c r="FG7" s="264"/>
      <c r="FH7" s="266">
        <v>1876</v>
      </c>
      <c r="FI7" s="269" t="str">
        <f t="shared" si="131"/>
        <v/>
      </c>
      <c r="FJ7" s="269" t="str">
        <f t="shared" si="132"/>
        <v/>
      </c>
      <c r="FK7" s="269">
        <f t="shared" si="133"/>
        <v>1</v>
      </c>
      <c r="FL7" s="269" t="str">
        <f t="shared" si="134"/>
        <v/>
      </c>
      <c r="FM7" s="269" t="str">
        <f t="shared" si="135"/>
        <v/>
      </c>
      <c r="FN7" s="269" t="str">
        <f t="shared" si="136"/>
        <v/>
      </c>
      <c r="FO7" s="269" t="str">
        <f t="shared" si="137"/>
        <v/>
      </c>
      <c r="FP7" s="269" t="str">
        <f t="shared" si="138"/>
        <v/>
      </c>
      <c r="FQ7" s="269" t="str">
        <f t="shared" si="139"/>
        <v/>
      </c>
      <c r="FR7" s="269" t="str">
        <f t="shared" si="140"/>
        <v/>
      </c>
      <c r="FS7" s="269" t="str">
        <f t="shared" si="141"/>
        <v/>
      </c>
      <c r="FT7" s="269" t="str">
        <f t="shared" si="142"/>
        <v/>
      </c>
      <c r="FU7" s="269" t="str">
        <f t="shared" si="143"/>
        <v/>
      </c>
      <c r="FV7" s="269" t="str">
        <f t="shared" si="144"/>
        <v/>
      </c>
      <c r="FW7" s="269" t="str">
        <f t="shared" si="145"/>
        <v/>
      </c>
      <c r="FX7" s="269" t="str">
        <f t="shared" si="146"/>
        <v/>
      </c>
      <c r="FY7" s="269" t="str">
        <f t="shared" si="147"/>
        <v/>
      </c>
      <c r="FZ7" s="269" t="str">
        <f t="shared" si="148"/>
        <v/>
      </c>
      <c r="GA7" s="269" t="str">
        <f t="shared" si="149"/>
        <v/>
      </c>
      <c r="GB7" s="269" t="str">
        <f t="shared" si="150"/>
        <v/>
      </c>
      <c r="GC7" s="269" t="str">
        <f t="shared" si="151"/>
        <v/>
      </c>
      <c r="GD7" s="269" t="str">
        <f t="shared" si="152"/>
        <v/>
      </c>
      <c r="GE7" s="269" t="str">
        <f t="shared" si="153"/>
        <v/>
      </c>
      <c r="GF7" s="269" t="str">
        <f t="shared" si="154"/>
        <v/>
      </c>
      <c r="GG7" s="269" t="str">
        <f t="shared" si="155"/>
        <v/>
      </c>
      <c r="GH7" s="269" t="str">
        <f t="shared" si="156"/>
        <v/>
      </c>
      <c r="GI7" s="269" t="str">
        <f t="shared" si="157"/>
        <v/>
      </c>
      <c r="GJ7" s="269" t="str">
        <f t="shared" si="158"/>
        <v/>
      </c>
      <c r="GK7" s="269" t="str">
        <f t="shared" si="159"/>
        <v/>
      </c>
      <c r="GL7" s="269" t="str">
        <f t="shared" si="160"/>
        <v/>
      </c>
      <c r="GM7" s="272">
        <f t="shared" si="67"/>
        <v>1</v>
      </c>
      <c r="GN7" s="266">
        <v>1876</v>
      </c>
      <c r="GO7" s="269" t="str">
        <f t="shared" si="161"/>
        <v/>
      </c>
      <c r="GP7" s="269" t="str">
        <f t="shared" si="162"/>
        <v/>
      </c>
      <c r="GQ7" s="269" t="str">
        <f t="shared" si="163"/>
        <v/>
      </c>
      <c r="GR7" s="269" t="str">
        <f t="shared" si="164"/>
        <v/>
      </c>
      <c r="GS7" s="269" t="str">
        <f t="shared" si="165"/>
        <v/>
      </c>
      <c r="GT7" s="269" t="str">
        <f t="shared" si="166"/>
        <v/>
      </c>
      <c r="GU7" s="269" t="str">
        <f t="shared" si="167"/>
        <v/>
      </c>
      <c r="GV7" s="269" t="str">
        <f t="shared" si="168"/>
        <v/>
      </c>
      <c r="GW7" s="269" t="str">
        <f t="shared" si="169"/>
        <v/>
      </c>
      <c r="GX7" s="269" t="str">
        <f t="shared" si="170"/>
        <v/>
      </c>
      <c r="GY7" s="269" t="str">
        <f t="shared" si="171"/>
        <v/>
      </c>
      <c r="GZ7" s="269" t="str">
        <f t="shared" si="172"/>
        <v/>
      </c>
      <c r="HA7" s="269" t="str">
        <f t="shared" si="173"/>
        <v/>
      </c>
      <c r="HB7" s="269" t="str">
        <f t="shared" si="174"/>
        <v/>
      </c>
      <c r="HC7" s="269" t="str">
        <f t="shared" si="175"/>
        <v/>
      </c>
      <c r="HD7" s="269" t="str">
        <f t="shared" si="176"/>
        <v/>
      </c>
      <c r="HE7" s="269" t="str">
        <f t="shared" si="177"/>
        <v/>
      </c>
      <c r="HF7" s="269" t="str">
        <f t="shared" si="178"/>
        <v/>
      </c>
      <c r="HG7" s="269" t="str">
        <f t="shared" si="179"/>
        <v/>
      </c>
      <c r="HH7" s="269" t="str">
        <f t="shared" si="180"/>
        <v/>
      </c>
      <c r="HI7" s="269" t="str">
        <f t="shared" si="181"/>
        <v/>
      </c>
      <c r="HJ7" s="269" t="str">
        <f t="shared" si="182"/>
        <v/>
      </c>
      <c r="HK7" s="269" t="str">
        <f t="shared" si="183"/>
        <v/>
      </c>
      <c r="HL7" s="269" t="str">
        <f t="shared" si="184"/>
        <v/>
      </c>
      <c r="HM7" s="269" t="str">
        <f t="shared" si="185"/>
        <v/>
      </c>
      <c r="HN7" s="269" t="str">
        <f t="shared" si="186"/>
        <v/>
      </c>
      <c r="HO7" s="269" t="str">
        <f t="shared" si="187"/>
        <v/>
      </c>
      <c r="HP7" s="269" t="str">
        <f t="shared" si="188"/>
        <v/>
      </c>
      <c r="HQ7" s="269" t="str">
        <f t="shared" si="189"/>
        <v/>
      </c>
      <c r="HR7" s="269" t="str">
        <f t="shared" si="190"/>
        <v/>
      </c>
      <c r="HS7" s="272">
        <f t="shared" si="191"/>
        <v>0</v>
      </c>
      <c r="HT7" s="266">
        <v>1876</v>
      </c>
    </row>
    <row r="8" spans="1:228" ht="13.8">
      <c r="A8" s="266">
        <v>1877</v>
      </c>
      <c r="B8" s="249">
        <v>0</v>
      </c>
      <c r="C8" s="249">
        <v>0</v>
      </c>
      <c r="D8" s="249">
        <v>0.22</v>
      </c>
      <c r="E8" s="249">
        <v>0</v>
      </c>
      <c r="F8" s="249">
        <v>0.2</v>
      </c>
      <c r="G8" s="268">
        <v>0</v>
      </c>
      <c r="H8" s="249">
        <v>0</v>
      </c>
      <c r="I8" s="249">
        <v>0</v>
      </c>
      <c r="J8" s="249">
        <v>0</v>
      </c>
      <c r="K8" s="249">
        <v>0.76</v>
      </c>
      <c r="L8" s="268">
        <v>0</v>
      </c>
      <c r="M8" s="249">
        <v>0</v>
      </c>
      <c r="N8" s="249">
        <v>0</v>
      </c>
      <c r="O8" s="249">
        <v>0.4</v>
      </c>
      <c r="P8" s="249">
        <v>0</v>
      </c>
      <c r="Q8" s="268">
        <v>0</v>
      </c>
      <c r="R8" s="249">
        <v>0</v>
      </c>
      <c r="S8" s="249">
        <v>0</v>
      </c>
      <c r="T8" s="249">
        <v>0.2</v>
      </c>
      <c r="U8" s="249">
        <v>0.37</v>
      </c>
      <c r="V8" s="268">
        <v>0</v>
      </c>
      <c r="W8" s="249">
        <v>0</v>
      </c>
      <c r="X8" s="249">
        <v>0</v>
      </c>
      <c r="Y8" s="249">
        <v>0</v>
      </c>
      <c r="Z8" s="249">
        <v>0</v>
      </c>
      <c r="AA8" s="268" t="s">
        <v>237</v>
      </c>
      <c r="AB8" s="249" t="s">
        <v>237</v>
      </c>
      <c r="AC8" s="249">
        <v>0.55000000000000004</v>
      </c>
      <c r="AD8" s="249">
        <v>0</v>
      </c>
      <c r="AE8" s="249">
        <v>0.63</v>
      </c>
      <c r="AF8" s="877"/>
      <c r="AG8" s="268">
        <f t="shared" si="0"/>
        <v>3.33</v>
      </c>
      <c r="AH8" s="797">
        <f t="shared" si="1"/>
        <v>0.76</v>
      </c>
      <c r="AI8" s="31">
        <f t="shared" si="2"/>
        <v>8</v>
      </c>
      <c r="AJ8" s="31"/>
      <c r="AK8" s="266">
        <v>1877</v>
      </c>
      <c r="AL8" s="13" t="str">
        <f t="shared" si="70"/>
        <v/>
      </c>
      <c r="AM8" s="13" t="str">
        <f t="shared" si="71"/>
        <v/>
      </c>
      <c r="AN8" s="13" t="str">
        <f t="shared" si="72"/>
        <v/>
      </c>
      <c r="AO8" s="13" t="str">
        <f t="shared" si="73"/>
        <v/>
      </c>
      <c r="AP8" s="13" t="str">
        <f t="shared" si="74"/>
        <v/>
      </c>
      <c r="AQ8" s="13" t="str">
        <f t="shared" si="75"/>
        <v/>
      </c>
      <c r="AR8" s="13" t="str">
        <f t="shared" si="76"/>
        <v/>
      </c>
      <c r="AS8" s="13" t="str">
        <f t="shared" si="77"/>
        <v/>
      </c>
      <c r="AT8" s="13" t="str">
        <f t="shared" si="78"/>
        <v/>
      </c>
      <c r="AU8" s="13" t="str">
        <f t="shared" si="79"/>
        <v/>
      </c>
      <c r="AV8" s="13" t="str">
        <f t="shared" si="80"/>
        <v/>
      </c>
      <c r="AW8" s="13" t="str">
        <f t="shared" si="81"/>
        <v/>
      </c>
      <c r="AX8" s="13" t="str">
        <f t="shared" si="82"/>
        <v/>
      </c>
      <c r="AY8" s="13" t="str">
        <f t="shared" si="83"/>
        <v/>
      </c>
      <c r="AZ8" s="13" t="str">
        <f t="shared" si="84"/>
        <v/>
      </c>
      <c r="BA8" s="13" t="str">
        <f t="shared" si="85"/>
        <v/>
      </c>
      <c r="BB8" s="13" t="str">
        <f t="shared" si="86"/>
        <v/>
      </c>
      <c r="BC8" s="13" t="str">
        <f t="shared" si="87"/>
        <v/>
      </c>
      <c r="BD8" s="13" t="str">
        <f t="shared" si="88"/>
        <v/>
      </c>
      <c r="BE8" s="13" t="str">
        <f t="shared" si="89"/>
        <v/>
      </c>
      <c r="BF8" s="13" t="str">
        <f t="shared" si="90"/>
        <v/>
      </c>
      <c r="BG8" s="13" t="str">
        <f t="shared" si="91"/>
        <v/>
      </c>
      <c r="BH8" s="13" t="str">
        <f t="shared" si="92"/>
        <v/>
      </c>
      <c r="BI8" s="13" t="str">
        <f t="shared" si="93"/>
        <v/>
      </c>
      <c r="BJ8" s="13" t="str">
        <f t="shared" si="94"/>
        <v/>
      </c>
      <c r="BK8" s="13" t="str">
        <f t="shared" si="95"/>
        <v/>
      </c>
      <c r="BL8" s="13" t="str">
        <f t="shared" si="96"/>
        <v/>
      </c>
      <c r="BM8" s="13" t="str">
        <f t="shared" si="97"/>
        <v/>
      </c>
      <c r="BN8" s="13" t="str">
        <f t="shared" si="98"/>
        <v/>
      </c>
      <c r="BO8" s="13" t="str">
        <f t="shared" si="99"/>
        <v/>
      </c>
      <c r="BP8" s="5">
        <f t="shared" si="100"/>
        <v>0</v>
      </c>
      <c r="BQ8" s="266">
        <v>1877</v>
      </c>
      <c r="BR8" s="11" t="str">
        <f t="shared" si="4"/>
        <v xml:space="preserve"> </v>
      </c>
      <c r="BS8" s="11" t="str">
        <f t="shared" si="5"/>
        <v xml:space="preserve"> </v>
      </c>
      <c r="BT8" s="11" t="str">
        <f t="shared" si="6"/>
        <v xml:space="preserve"> </v>
      </c>
      <c r="BU8" s="11" t="str">
        <f t="shared" si="7"/>
        <v xml:space="preserve"> </v>
      </c>
      <c r="BV8" s="11" t="str">
        <f t="shared" si="8"/>
        <v xml:space="preserve"> </v>
      </c>
      <c r="BW8" s="11" t="str">
        <f t="shared" si="9"/>
        <v xml:space="preserve"> </v>
      </c>
      <c r="BX8" s="11" t="str">
        <f t="shared" si="10"/>
        <v xml:space="preserve"> </v>
      </c>
      <c r="BY8" s="11" t="str">
        <f t="shared" si="11"/>
        <v xml:space="preserve"> </v>
      </c>
      <c r="BZ8" s="11" t="str">
        <f t="shared" si="12"/>
        <v xml:space="preserve"> </v>
      </c>
      <c r="CA8" s="11" t="str">
        <f t="shared" si="13"/>
        <v xml:space="preserve"> </v>
      </c>
      <c r="CB8" s="11" t="str">
        <f t="shared" si="14"/>
        <v xml:space="preserve"> </v>
      </c>
      <c r="CC8" s="11" t="str">
        <f t="shared" si="15"/>
        <v xml:space="preserve"> </v>
      </c>
      <c r="CD8" s="11" t="str">
        <f t="shared" si="16"/>
        <v xml:space="preserve"> </v>
      </c>
      <c r="CE8" s="11" t="str">
        <f t="shared" si="17"/>
        <v xml:space="preserve"> </v>
      </c>
      <c r="CF8" s="11" t="str">
        <f t="shared" si="18"/>
        <v xml:space="preserve"> </v>
      </c>
      <c r="CG8" s="11" t="str">
        <f t="shared" si="19"/>
        <v xml:space="preserve"> </v>
      </c>
      <c r="CH8" s="11" t="str">
        <f t="shared" si="20"/>
        <v xml:space="preserve"> </v>
      </c>
      <c r="CI8" s="11" t="str">
        <f t="shared" si="21"/>
        <v xml:space="preserve"> </v>
      </c>
      <c r="CJ8" s="11" t="str">
        <f t="shared" si="22"/>
        <v xml:space="preserve"> </v>
      </c>
      <c r="CK8" s="11" t="str">
        <f t="shared" si="23"/>
        <v xml:space="preserve"> </v>
      </c>
      <c r="CL8" s="11" t="str">
        <f t="shared" si="24"/>
        <v xml:space="preserve"> </v>
      </c>
      <c r="CM8" s="11" t="str">
        <f t="shared" si="25"/>
        <v xml:space="preserve"> </v>
      </c>
      <c r="CN8" s="11" t="str">
        <f t="shared" si="26"/>
        <v xml:space="preserve"> </v>
      </c>
      <c r="CO8" s="11" t="str">
        <f t="shared" si="27"/>
        <v xml:space="preserve"> </v>
      </c>
      <c r="CP8" s="11" t="str">
        <f t="shared" si="28"/>
        <v xml:space="preserve"> </v>
      </c>
      <c r="CQ8" s="11" t="str">
        <f t="shared" si="29"/>
        <v xml:space="preserve"> </v>
      </c>
      <c r="CR8" s="11" t="str">
        <f t="shared" si="30"/>
        <v xml:space="preserve"> </v>
      </c>
      <c r="CS8" s="11" t="str">
        <f t="shared" si="31"/>
        <v xml:space="preserve"> </v>
      </c>
      <c r="CT8" s="11" t="str">
        <f t="shared" si="32"/>
        <v xml:space="preserve"> </v>
      </c>
      <c r="CU8" s="11" t="str">
        <f t="shared" si="33"/>
        <v xml:space="preserve"> </v>
      </c>
      <c r="CV8" s="266">
        <v>1877</v>
      </c>
      <c r="CW8" s="11" t="str">
        <f t="shared" si="34"/>
        <v/>
      </c>
      <c r="CX8" s="11" t="str">
        <f t="shared" si="35"/>
        <v/>
      </c>
      <c r="CY8" s="11" t="str">
        <f t="shared" si="36"/>
        <v/>
      </c>
      <c r="CZ8" s="11" t="str">
        <f t="shared" si="37"/>
        <v/>
      </c>
      <c r="DA8" s="11" t="str">
        <f t="shared" si="38"/>
        <v/>
      </c>
      <c r="DB8" s="11" t="str">
        <f t="shared" si="39"/>
        <v/>
      </c>
      <c r="DC8" s="11" t="str">
        <f t="shared" si="40"/>
        <v/>
      </c>
      <c r="DD8" s="11" t="str">
        <f t="shared" si="41"/>
        <v/>
      </c>
      <c r="DE8" s="11" t="str">
        <f t="shared" si="42"/>
        <v/>
      </c>
      <c r="DF8" s="11" t="str">
        <f t="shared" si="43"/>
        <v/>
      </c>
      <c r="DG8" s="11" t="str">
        <f t="shared" si="44"/>
        <v/>
      </c>
      <c r="DH8" s="11" t="str">
        <f t="shared" si="45"/>
        <v/>
      </c>
      <c r="DI8" s="11" t="str">
        <f t="shared" si="46"/>
        <v/>
      </c>
      <c r="DJ8" s="11" t="str">
        <f t="shared" si="47"/>
        <v/>
      </c>
      <c r="DK8" s="11" t="str">
        <f t="shared" si="48"/>
        <v/>
      </c>
      <c r="DL8" s="11" t="str">
        <f t="shared" si="49"/>
        <v/>
      </c>
      <c r="DM8" s="11" t="str">
        <f t="shared" si="50"/>
        <v/>
      </c>
      <c r="DN8" s="11" t="str">
        <f t="shared" si="51"/>
        <v/>
      </c>
      <c r="DO8" s="11" t="str">
        <f t="shared" si="52"/>
        <v/>
      </c>
      <c r="DP8" s="11" t="str">
        <f t="shared" si="53"/>
        <v/>
      </c>
      <c r="DQ8" s="11" t="str">
        <f t="shared" si="54"/>
        <v/>
      </c>
      <c r="DR8" s="11" t="str">
        <f t="shared" si="55"/>
        <v/>
      </c>
      <c r="DS8" s="11" t="str">
        <f t="shared" si="56"/>
        <v/>
      </c>
      <c r="DT8" s="11" t="str">
        <f t="shared" si="57"/>
        <v/>
      </c>
      <c r="DU8" s="11" t="str">
        <f t="shared" si="58"/>
        <v/>
      </c>
      <c r="DV8" s="11" t="str">
        <f t="shared" si="59"/>
        <v/>
      </c>
      <c r="DW8" s="11" t="str">
        <f t="shared" si="60"/>
        <v/>
      </c>
      <c r="DX8" s="11" t="str">
        <f t="shared" si="61"/>
        <v/>
      </c>
      <c r="DY8" s="11" t="str">
        <f t="shared" si="62"/>
        <v/>
      </c>
      <c r="DZ8" s="11" t="str">
        <f t="shared" si="63"/>
        <v/>
      </c>
      <c r="EA8" s="266">
        <v>1877</v>
      </c>
      <c r="EB8" s="269" t="str">
        <f t="shared" si="101"/>
        <v/>
      </c>
      <c r="EC8" s="269" t="str">
        <f t="shared" si="102"/>
        <v/>
      </c>
      <c r="ED8" s="269">
        <f t="shared" si="103"/>
        <v>1</v>
      </c>
      <c r="EE8" s="269" t="str">
        <f t="shared" si="104"/>
        <v/>
      </c>
      <c r="EF8" s="269">
        <f t="shared" si="105"/>
        <v>1</v>
      </c>
      <c r="EG8" s="269" t="str">
        <f t="shared" si="106"/>
        <v/>
      </c>
      <c r="EH8" s="269" t="str">
        <f t="shared" si="107"/>
        <v/>
      </c>
      <c r="EI8" s="269" t="str">
        <f t="shared" si="108"/>
        <v/>
      </c>
      <c r="EJ8" s="269" t="str">
        <f t="shared" si="109"/>
        <v/>
      </c>
      <c r="EK8" s="269">
        <f t="shared" si="110"/>
        <v>1</v>
      </c>
      <c r="EL8" s="269" t="str">
        <f t="shared" si="111"/>
        <v/>
      </c>
      <c r="EM8" s="269" t="str">
        <f t="shared" si="112"/>
        <v/>
      </c>
      <c r="EN8" s="269" t="str">
        <f t="shared" si="113"/>
        <v/>
      </c>
      <c r="EO8" s="269">
        <f t="shared" si="114"/>
        <v>1</v>
      </c>
      <c r="EP8" s="269" t="str">
        <f t="shared" si="115"/>
        <v/>
      </c>
      <c r="EQ8" s="269" t="str">
        <f t="shared" si="116"/>
        <v/>
      </c>
      <c r="ER8" s="269" t="str">
        <f t="shared" si="117"/>
        <v/>
      </c>
      <c r="ES8" s="269" t="str">
        <f t="shared" si="118"/>
        <v/>
      </c>
      <c r="ET8" s="269">
        <f t="shared" si="119"/>
        <v>1</v>
      </c>
      <c r="EU8" s="269">
        <f t="shared" si="120"/>
        <v>1</v>
      </c>
      <c r="EV8" s="269" t="str">
        <f t="shared" si="121"/>
        <v/>
      </c>
      <c r="EW8" s="269" t="str">
        <f t="shared" si="122"/>
        <v/>
      </c>
      <c r="EX8" s="269" t="str">
        <f t="shared" si="123"/>
        <v/>
      </c>
      <c r="EY8" s="269" t="str">
        <f t="shared" si="124"/>
        <v/>
      </c>
      <c r="EZ8" s="269" t="str">
        <f t="shared" si="125"/>
        <v/>
      </c>
      <c r="FA8" s="269" t="str">
        <f t="shared" si="126"/>
        <v/>
      </c>
      <c r="FB8" s="269" t="str">
        <f t="shared" si="127"/>
        <v/>
      </c>
      <c r="FC8" s="269">
        <f t="shared" si="128"/>
        <v>1</v>
      </c>
      <c r="FD8" s="269" t="str">
        <f t="shared" si="129"/>
        <v/>
      </c>
      <c r="FE8" s="269">
        <f t="shared" si="130"/>
        <v>1</v>
      </c>
      <c r="FF8" s="270">
        <f t="shared" si="65"/>
        <v>8</v>
      </c>
      <c r="FG8" s="264"/>
      <c r="FH8" s="266">
        <v>1877</v>
      </c>
      <c r="FI8" s="269" t="str">
        <f t="shared" si="131"/>
        <v/>
      </c>
      <c r="FJ8" s="269" t="str">
        <f t="shared" si="132"/>
        <v/>
      </c>
      <c r="FK8" s="269" t="str">
        <f t="shared" si="133"/>
        <v/>
      </c>
      <c r="FL8" s="269" t="str">
        <f t="shared" si="134"/>
        <v/>
      </c>
      <c r="FM8" s="269" t="str">
        <f t="shared" si="135"/>
        <v/>
      </c>
      <c r="FN8" s="269" t="str">
        <f t="shared" si="136"/>
        <v/>
      </c>
      <c r="FO8" s="269" t="str">
        <f t="shared" si="137"/>
        <v/>
      </c>
      <c r="FP8" s="269" t="str">
        <f t="shared" si="138"/>
        <v/>
      </c>
      <c r="FQ8" s="269" t="str">
        <f t="shared" si="139"/>
        <v/>
      </c>
      <c r="FR8" s="269" t="str">
        <f t="shared" si="140"/>
        <v/>
      </c>
      <c r="FS8" s="269" t="str">
        <f t="shared" si="141"/>
        <v/>
      </c>
      <c r="FT8" s="269" t="str">
        <f t="shared" si="142"/>
        <v/>
      </c>
      <c r="FU8" s="269" t="str">
        <f t="shared" si="143"/>
        <v/>
      </c>
      <c r="FV8" s="269" t="str">
        <f t="shared" si="144"/>
        <v/>
      </c>
      <c r="FW8" s="269" t="str">
        <f t="shared" si="145"/>
        <v/>
      </c>
      <c r="FX8" s="269" t="str">
        <f t="shared" si="146"/>
        <v/>
      </c>
      <c r="FY8" s="269" t="str">
        <f t="shared" si="147"/>
        <v/>
      </c>
      <c r="FZ8" s="269" t="str">
        <f t="shared" si="148"/>
        <v/>
      </c>
      <c r="GA8" s="269" t="str">
        <f t="shared" si="149"/>
        <v/>
      </c>
      <c r="GB8" s="269" t="str">
        <f t="shared" si="150"/>
        <v/>
      </c>
      <c r="GC8" s="269" t="str">
        <f t="shared" si="151"/>
        <v/>
      </c>
      <c r="GD8" s="269" t="str">
        <f t="shared" si="152"/>
        <v/>
      </c>
      <c r="GE8" s="269" t="str">
        <f t="shared" si="153"/>
        <v/>
      </c>
      <c r="GF8" s="269" t="str">
        <f t="shared" si="154"/>
        <v/>
      </c>
      <c r="GG8" s="269" t="str">
        <f t="shared" si="155"/>
        <v/>
      </c>
      <c r="GH8" s="269" t="str">
        <f t="shared" si="156"/>
        <v/>
      </c>
      <c r="GI8" s="269" t="str">
        <f t="shared" si="157"/>
        <v/>
      </c>
      <c r="GJ8" s="269" t="str">
        <f t="shared" si="158"/>
        <v/>
      </c>
      <c r="GK8" s="269" t="str">
        <f t="shared" si="159"/>
        <v/>
      </c>
      <c r="GL8" s="269" t="str">
        <f t="shared" si="160"/>
        <v/>
      </c>
      <c r="GM8" s="272">
        <f t="shared" si="67"/>
        <v>0</v>
      </c>
      <c r="GN8" s="266">
        <v>1877</v>
      </c>
      <c r="GO8" s="269" t="str">
        <f t="shared" si="161"/>
        <v/>
      </c>
      <c r="GP8" s="269" t="str">
        <f t="shared" si="162"/>
        <v/>
      </c>
      <c r="GQ8" s="269" t="str">
        <f t="shared" si="163"/>
        <v/>
      </c>
      <c r="GR8" s="269" t="str">
        <f t="shared" si="164"/>
        <v/>
      </c>
      <c r="GS8" s="269" t="str">
        <f t="shared" si="165"/>
        <v/>
      </c>
      <c r="GT8" s="269" t="str">
        <f t="shared" si="166"/>
        <v/>
      </c>
      <c r="GU8" s="269" t="str">
        <f t="shared" si="167"/>
        <v/>
      </c>
      <c r="GV8" s="269" t="str">
        <f t="shared" si="168"/>
        <v/>
      </c>
      <c r="GW8" s="269" t="str">
        <f t="shared" si="169"/>
        <v/>
      </c>
      <c r="GX8" s="269" t="str">
        <f t="shared" si="170"/>
        <v/>
      </c>
      <c r="GY8" s="269" t="str">
        <f t="shared" si="171"/>
        <v/>
      </c>
      <c r="GZ8" s="269" t="str">
        <f t="shared" si="172"/>
        <v/>
      </c>
      <c r="HA8" s="269" t="str">
        <f t="shared" si="173"/>
        <v/>
      </c>
      <c r="HB8" s="269" t="str">
        <f t="shared" si="174"/>
        <v/>
      </c>
      <c r="HC8" s="269" t="str">
        <f t="shared" si="175"/>
        <v/>
      </c>
      <c r="HD8" s="269" t="str">
        <f t="shared" si="176"/>
        <v/>
      </c>
      <c r="HE8" s="269" t="str">
        <f t="shared" si="177"/>
        <v/>
      </c>
      <c r="HF8" s="269" t="str">
        <f t="shared" si="178"/>
        <v/>
      </c>
      <c r="HG8" s="269" t="str">
        <f t="shared" si="179"/>
        <v/>
      </c>
      <c r="HH8" s="269" t="str">
        <f t="shared" si="180"/>
        <v/>
      </c>
      <c r="HI8" s="269" t="str">
        <f t="shared" si="181"/>
        <v/>
      </c>
      <c r="HJ8" s="269" t="str">
        <f t="shared" si="182"/>
        <v/>
      </c>
      <c r="HK8" s="269" t="str">
        <f t="shared" si="183"/>
        <v/>
      </c>
      <c r="HL8" s="269" t="str">
        <f t="shared" si="184"/>
        <v/>
      </c>
      <c r="HM8" s="269" t="str">
        <f t="shared" si="185"/>
        <v/>
      </c>
      <c r="HN8" s="269" t="str">
        <f t="shared" si="186"/>
        <v/>
      </c>
      <c r="HO8" s="269" t="str">
        <f t="shared" si="187"/>
        <v/>
      </c>
      <c r="HP8" s="269" t="str">
        <f t="shared" si="188"/>
        <v/>
      </c>
      <c r="HQ8" s="269" t="str">
        <f t="shared" si="189"/>
        <v/>
      </c>
      <c r="HR8" s="269" t="str">
        <f t="shared" si="190"/>
        <v/>
      </c>
      <c r="HS8" s="272">
        <f t="shared" si="191"/>
        <v>0</v>
      </c>
      <c r="HT8" s="266">
        <v>1877</v>
      </c>
    </row>
    <row r="9" spans="1:228" ht="13.8">
      <c r="A9" s="266">
        <v>1878</v>
      </c>
      <c r="B9" s="249">
        <v>0.36</v>
      </c>
      <c r="C9" s="249">
        <v>0</v>
      </c>
      <c r="D9" s="249">
        <v>0</v>
      </c>
      <c r="E9" s="249">
        <v>0.6</v>
      </c>
      <c r="F9" s="249">
        <v>0.23</v>
      </c>
      <c r="G9" s="268">
        <v>0</v>
      </c>
      <c r="H9" s="249">
        <v>0</v>
      </c>
      <c r="I9" s="249">
        <v>0</v>
      </c>
      <c r="J9" s="249">
        <v>0</v>
      </c>
      <c r="K9" s="249">
        <v>0.71</v>
      </c>
      <c r="L9" s="268">
        <v>0.06</v>
      </c>
      <c r="M9" s="249">
        <v>0</v>
      </c>
      <c r="N9" s="249">
        <v>0</v>
      </c>
      <c r="O9" s="249">
        <v>0</v>
      </c>
      <c r="P9" s="249">
        <v>0.1</v>
      </c>
      <c r="Q9" s="268">
        <v>0</v>
      </c>
      <c r="R9" s="249">
        <v>0</v>
      </c>
      <c r="S9" s="249">
        <v>0</v>
      </c>
      <c r="T9" s="249">
        <v>0</v>
      </c>
      <c r="U9" s="249">
        <v>0</v>
      </c>
      <c r="V9" s="268">
        <v>0</v>
      </c>
      <c r="W9" s="249">
        <v>0</v>
      </c>
      <c r="X9" s="249">
        <v>0</v>
      </c>
      <c r="Y9" s="249">
        <v>0.86</v>
      </c>
      <c r="Z9" s="249">
        <v>0</v>
      </c>
      <c r="AA9" s="268">
        <v>0</v>
      </c>
      <c r="AB9" s="249">
        <v>0</v>
      </c>
      <c r="AC9" s="249">
        <v>0.55000000000000004</v>
      </c>
      <c r="AD9" s="249">
        <v>0</v>
      </c>
      <c r="AE9" s="249">
        <v>0</v>
      </c>
      <c r="AF9" s="877"/>
      <c r="AG9" s="268">
        <f t="shared" si="0"/>
        <v>3.4699999999999998</v>
      </c>
      <c r="AH9" s="797">
        <f t="shared" si="1"/>
        <v>0.86</v>
      </c>
      <c r="AI9" s="31">
        <f t="shared" si="2"/>
        <v>8</v>
      </c>
      <c r="AJ9" s="31"/>
      <c r="AK9" s="266">
        <v>1878</v>
      </c>
      <c r="AL9" s="13" t="str">
        <f t="shared" si="70"/>
        <v/>
      </c>
      <c r="AM9" s="13" t="str">
        <f t="shared" si="71"/>
        <v/>
      </c>
      <c r="AN9" s="13" t="str">
        <f t="shared" si="72"/>
        <v/>
      </c>
      <c r="AO9" s="13" t="str">
        <f t="shared" si="73"/>
        <v/>
      </c>
      <c r="AP9" s="13" t="str">
        <f t="shared" si="74"/>
        <v/>
      </c>
      <c r="AQ9" s="13" t="str">
        <f t="shared" si="75"/>
        <v/>
      </c>
      <c r="AR9" s="13" t="str">
        <f t="shared" si="76"/>
        <v/>
      </c>
      <c r="AS9" s="13" t="str">
        <f t="shared" si="77"/>
        <v/>
      </c>
      <c r="AT9" s="13" t="str">
        <f t="shared" si="78"/>
        <v/>
      </c>
      <c r="AU9" s="13" t="str">
        <f t="shared" si="79"/>
        <v/>
      </c>
      <c r="AV9" s="13" t="str">
        <f t="shared" si="80"/>
        <v/>
      </c>
      <c r="AW9" s="13" t="str">
        <f t="shared" si="81"/>
        <v/>
      </c>
      <c r="AX9" s="13" t="str">
        <f t="shared" si="82"/>
        <v/>
      </c>
      <c r="AY9" s="13" t="str">
        <f t="shared" si="83"/>
        <v/>
      </c>
      <c r="AZ9" s="13" t="str">
        <f t="shared" si="84"/>
        <v/>
      </c>
      <c r="BA9" s="13" t="str">
        <f t="shared" si="85"/>
        <v/>
      </c>
      <c r="BB9" s="13" t="str">
        <f t="shared" si="86"/>
        <v/>
      </c>
      <c r="BC9" s="13" t="str">
        <f t="shared" si="87"/>
        <v/>
      </c>
      <c r="BD9" s="13" t="str">
        <f t="shared" si="88"/>
        <v/>
      </c>
      <c r="BE9" s="13" t="str">
        <f t="shared" si="89"/>
        <v/>
      </c>
      <c r="BF9" s="13" t="str">
        <f t="shared" si="90"/>
        <v/>
      </c>
      <c r="BG9" s="13" t="str">
        <f t="shared" si="91"/>
        <v/>
      </c>
      <c r="BH9" s="13" t="str">
        <f t="shared" si="92"/>
        <v/>
      </c>
      <c r="BI9" s="13" t="str">
        <f t="shared" si="93"/>
        <v/>
      </c>
      <c r="BJ9" s="13" t="str">
        <f t="shared" si="94"/>
        <v/>
      </c>
      <c r="BK9" s="13" t="str">
        <f t="shared" si="95"/>
        <v/>
      </c>
      <c r="BL9" s="13" t="str">
        <f t="shared" si="96"/>
        <v/>
      </c>
      <c r="BM9" s="13" t="str">
        <f t="shared" si="97"/>
        <v/>
      </c>
      <c r="BN9" s="13" t="str">
        <f t="shared" si="98"/>
        <v/>
      </c>
      <c r="BO9" s="13" t="str">
        <f t="shared" si="99"/>
        <v/>
      </c>
      <c r="BP9" s="5">
        <f t="shared" si="100"/>
        <v>0</v>
      </c>
      <c r="BQ9" s="266">
        <v>1878</v>
      </c>
      <c r="BR9" s="11" t="str">
        <f t="shared" si="4"/>
        <v xml:space="preserve"> </v>
      </c>
      <c r="BS9" s="11" t="str">
        <f t="shared" si="5"/>
        <v xml:space="preserve"> </v>
      </c>
      <c r="BT9" s="11" t="str">
        <f t="shared" si="6"/>
        <v xml:space="preserve"> </v>
      </c>
      <c r="BU9" s="11" t="str">
        <f t="shared" si="7"/>
        <v xml:space="preserve"> </v>
      </c>
      <c r="BV9" s="11" t="str">
        <f t="shared" si="8"/>
        <v xml:space="preserve"> </v>
      </c>
      <c r="BW9" s="11" t="str">
        <f t="shared" si="9"/>
        <v xml:space="preserve"> </v>
      </c>
      <c r="BX9" s="11" t="str">
        <f t="shared" si="10"/>
        <v xml:space="preserve"> </v>
      </c>
      <c r="BY9" s="11" t="str">
        <f t="shared" si="11"/>
        <v xml:space="preserve"> </v>
      </c>
      <c r="BZ9" s="11" t="str">
        <f t="shared" si="12"/>
        <v xml:space="preserve"> </v>
      </c>
      <c r="CA9" s="11" t="str">
        <f t="shared" si="13"/>
        <v xml:space="preserve"> </v>
      </c>
      <c r="CB9" s="11" t="str">
        <f t="shared" si="14"/>
        <v xml:space="preserve"> </v>
      </c>
      <c r="CC9" s="11" t="str">
        <f t="shared" si="15"/>
        <v xml:space="preserve"> </v>
      </c>
      <c r="CD9" s="11" t="str">
        <f t="shared" si="16"/>
        <v xml:space="preserve"> </v>
      </c>
      <c r="CE9" s="11" t="str">
        <f t="shared" si="17"/>
        <v xml:space="preserve"> </v>
      </c>
      <c r="CF9" s="11" t="str">
        <f t="shared" si="18"/>
        <v xml:space="preserve"> </v>
      </c>
      <c r="CG9" s="11" t="str">
        <f t="shared" si="19"/>
        <v xml:space="preserve"> </v>
      </c>
      <c r="CH9" s="11" t="str">
        <f t="shared" si="20"/>
        <v xml:space="preserve"> </v>
      </c>
      <c r="CI9" s="11" t="str">
        <f t="shared" si="21"/>
        <v xml:space="preserve"> </v>
      </c>
      <c r="CJ9" s="11" t="str">
        <f t="shared" si="22"/>
        <v xml:space="preserve"> </v>
      </c>
      <c r="CK9" s="11" t="str">
        <f t="shared" si="23"/>
        <v xml:space="preserve"> </v>
      </c>
      <c r="CL9" s="11" t="str">
        <f t="shared" si="24"/>
        <v xml:space="preserve"> </v>
      </c>
      <c r="CM9" s="11" t="str">
        <f t="shared" si="25"/>
        <v xml:space="preserve"> </v>
      </c>
      <c r="CN9" s="11" t="str">
        <f t="shared" si="26"/>
        <v xml:space="preserve"> </v>
      </c>
      <c r="CO9" s="11" t="str">
        <f t="shared" si="27"/>
        <v xml:space="preserve"> </v>
      </c>
      <c r="CP9" s="11" t="str">
        <f t="shared" si="28"/>
        <v xml:space="preserve"> </v>
      </c>
      <c r="CQ9" s="11" t="str">
        <f t="shared" si="29"/>
        <v xml:space="preserve"> </v>
      </c>
      <c r="CR9" s="11" t="str">
        <f t="shared" si="30"/>
        <v xml:space="preserve"> </v>
      </c>
      <c r="CS9" s="11" t="str">
        <f t="shared" si="31"/>
        <v xml:space="preserve"> </v>
      </c>
      <c r="CT9" s="11" t="str">
        <f t="shared" si="32"/>
        <v xml:space="preserve"> </v>
      </c>
      <c r="CU9" s="11" t="str">
        <f t="shared" si="33"/>
        <v xml:space="preserve"> </v>
      </c>
      <c r="CV9" s="266">
        <v>1878</v>
      </c>
      <c r="CW9" s="11" t="str">
        <f t="shared" si="34"/>
        <v/>
      </c>
      <c r="CX9" s="11" t="str">
        <f t="shared" si="35"/>
        <v/>
      </c>
      <c r="CY9" s="11" t="str">
        <f t="shared" si="36"/>
        <v/>
      </c>
      <c r="CZ9" s="11" t="str">
        <f t="shared" si="37"/>
        <v/>
      </c>
      <c r="DA9" s="11" t="str">
        <f t="shared" si="38"/>
        <v/>
      </c>
      <c r="DB9" s="11" t="str">
        <f t="shared" si="39"/>
        <v/>
      </c>
      <c r="DC9" s="11" t="str">
        <f t="shared" si="40"/>
        <v/>
      </c>
      <c r="DD9" s="11" t="str">
        <f t="shared" si="41"/>
        <v/>
      </c>
      <c r="DE9" s="11" t="str">
        <f t="shared" si="42"/>
        <v/>
      </c>
      <c r="DF9" s="11" t="str">
        <f t="shared" si="43"/>
        <v/>
      </c>
      <c r="DG9" s="11" t="str">
        <f t="shared" si="44"/>
        <v/>
      </c>
      <c r="DH9" s="11" t="str">
        <f t="shared" si="45"/>
        <v/>
      </c>
      <c r="DI9" s="11" t="str">
        <f t="shared" si="46"/>
        <v/>
      </c>
      <c r="DJ9" s="11" t="str">
        <f t="shared" si="47"/>
        <v/>
      </c>
      <c r="DK9" s="11" t="str">
        <f t="shared" si="48"/>
        <v/>
      </c>
      <c r="DL9" s="11" t="str">
        <f t="shared" si="49"/>
        <v/>
      </c>
      <c r="DM9" s="11" t="str">
        <f t="shared" si="50"/>
        <v/>
      </c>
      <c r="DN9" s="11" t="str">
        <f t="shared" si="51"/>
        <v/>
      </c>
      <c r="DO9" s="11" t="str">
        <f t="shared" si="52"/>
        <v/>
      </c>
      <c r="DP9" s="11" t="str">
        <f t="shared" si="53"/>
        <v/>
      </c>
      <c r="DQ9" s="11" t="str">
        <f t="shared" si="54"/>
        <v/>
      </c>
      <c r="DR9" s="11" t="str">
        <f t="shared" si="55"/>
        <v/>
      </c>
      <c r="DS9" s="11" t="str">
        <f t="shared" si="56"/>
        <v/>
      </c>
      <c r="DT9" s="11" t="str">
        <f t="shared" si="57"/>
        <v/>
      </c>
      <c r="DU9" s="11" t="str">
        <f t="shared" si="58"/>
        <v/>
      </c>
      <c r="DV9" s="11" t="str">
        <f t="shared" si="59"/>
        <v/>
      </c>
      <c r="DW9" s="11" t="str">
        <f t="shared" si="60"/>
        <v/>
      </c>
      <c r="DX9" s="11" t="str">
        <f t="shared" si="61"/>
        <v/>
      </c>
      <c r="DY9" s="11" t="str">
        <f t="shared" si="62"/>
        <v/>
      </c>
      <c r="DZ9" s="11" t="str">
        <f t="shared" si="63"/>
        <v/>
      </c>
      <c r="EA9" s="266">
        <v>1878</v>
      </c>
      <c r="EB9" s="269">
        <f t="shared" si="101"/>
        <v>1</v>
      </c>
      <c r="EC9" s="269" t="str">
        <f t="shared" si="102"/>
        <v/>
      </c>
      <c r="ED9" s="269" t="str">
        <f t="shared" si="103"/>
        <v/>
      </c>
      <c r="EE9" s="269">
        <f t="shared" si="104"/>
        <v>1</v>
      </c>
      <c r="EF9" s="269">
        <f t="shared" si="105"/>
        <v>1</v>
      </c>
      <c r="EG9" s="269" t="str">
        <f t="shared" si="106"/>
        <v/>
      </c>
      <c r="EH9" s="269" t="str">
        <f t="shared" si="107"/>
        <v/>
      </c>
      <c r="EI9" s="269" t="str">
        <f t="shared" si="108"/>
        <v/>
      </c>
      <c r="EJ9" s="269" t="str">
        <f t="shared" si="109"/>
        <v/>
      </c>
      <c r="EK9" s="269">
        <f t="shared" si="110"/>
        <v>1</v>
      </c>
      <c r="EL9" s="269">
        <f t="shared" si="111"/>
        <v>1</v>
      </c>
      <c r="EM9" s="269" t="str">
        <f t="shared" si="112"/>
        <v/>
      </c>
      <c r="EN9" s="269" t="str">
        <f t="shared" si="113"/>
        <v/>
      </c>
      <c r="EO9" s="269" t="str">
        <f t="shared" si="114"/>
        <v/>
      </c>
      <c r="EP9" s="269">
        <f t="shared" si="115"/>
        <v>1</v>
      </c>
      <c r="EQ9" s="269" t="str">
        <f t="shared" si="116"/>
        <v/>
      </c>
      <c r="ER9" s="269" t="str">
        <f t="shared" si="117"/>
        <v/>
      </c>
      <c r="ES9" s="269" t="str">
        <f t="shared" si="118"/>
        <v/>
      </c>
      <c r="ET9" s="269" t="str">
        <f t="shared" si="119"/>
        <v/>
      </c>
      <c r="EU9" s="269" t="str">
        <f t="shared" si="120"/>
        <v/>
      </c>
      <c r="EV9" s="269" t="str">
        <f t="shared" si="121"/>
        <v/>
      </c>
      <c r="EW9" s="269" t="str">
        <f t="shared" si="122"/>
        <v/>
      </c>
      <c r="EX9" s="269" t="str">
        <f t="shared" si="123"/>
        <v/>
      </c>
      <c r="EY9" s="269">
        <f t="shared" si="124"/>
        <v>1</v>
      </c>
      <c r="EZ9" s="269" t="str">
        <f t="shared" si="125"/>
        <v/>
      </c>
      <c r="FA9" s="269" t="str">
        <f t="shared" si="126"/>
        <v/>
      </c>
      <c r="FB9" s="269" t="str">
        <f t="shared" si="127"/>
        <v/>
      </c>
      <c r="FC9" s="269">
        <f t="shared" si="128"/>
        <v>1</v>
      </c>
      <c r="FD9" s="269" t="str">
        <f t="shared" si="129"/>
        <v/>
      </c>
      <c r="FE9" s="269" t="str">
        <f t="shared" si="130"/>
        <v/>
      </c>
      <c r="FF9" s="270">
        <f t="shared" si="65"/>
        <v>8</v>
      </c>
      <c r="FG9" s="264"/>
      <c r="FH9" s="266">
        <v>1878</v>
      </c>
      <c r="FI9" s="269" t="str">
        <f t="shared" si="131"/>
        <v/>
      </c>
      <c r="FJ9" s="269" t="str">
        <f t="shared" si="132"/>
        <v/>
      </c>
      <c r="FK9" s="269" t="str">
        <f t="shared" si="133"/>
        <v/>
      </c>
      <c r="FL9" s="269" t="str">
        <f t="shared" si="134"/>
        <v/>
      </c>
      <c r="FM9" s="269" t="str">
        <f t="shared" si="135"/>
        <v/>
      </c>
      <c r="FN9" s="269" t="str">
        <f t="shared" si="136"/>
        <v/>
      </c>
      <c r="FO9" s="269" t="str">
        <f t="shared" si="137"/>
        <v/>
      </c>
      <c r="FP9" s="269" t="str">
        <f t="shared" si="138"/>
        <v/>
      </c>
      <c r="FQ9" s="269" t="str">
        <f t="shared" si="139"/>
        <v/>
      </c>
      <c r="FR9" s="269" t="str">
        <f t="shared" si="140"/>
        <v/>
      </c>
      <c r="FS9" s="269" t="str">
        <f t="shared" si="141"/>
        <v/>
      </c>
      <c r="FT9" s="269" t="str">
        <f t="shared" si="142"/>
        <v/>
      </c>
      <c r="FU9" s="269" t="str">
        <f t="shared" si="143"/>
        <v/>
      </c>
      <c r="FV9" s="269" t="str">
        <f t="shared" si="144"/>
        <v/>
      </c>
      <c r="FW9" s="269" t="str">
        <f t="shared" si="145"/>
        <v/>
      </c>
      <c r="FX9" s="269" t="str">
        <f t="shared" si="146"/>
        <v/>
      </c>
      <c r="FY9" s="269" t="str">
        <f t="shared" si="147"/>
        <v/>
      </c>
      <c r="FZ9" s="269" t="str">
        <f t="shared" si="148"/>
        <v/>
      </c>
      <c r="GA9" s="269" t="str">
        <f t="shared" si="149"/>
        <v/>
      </c>
      <c r="GB9" s="269" t="str">
        <f t="shared" si="150"/>
        <v/>
      </c>
      <c r="GC9" s="269" t="str">
        <f t="shared" si="151"/>
        <v/>
      </c>
      <c r="GD9" s="269" t="str">
        <f t="shared" si="152"/>
        <v/>
      </c>
      <c r="GE9" s="269" t="str">
        <f t="shared" si="153"/>
        <v/>
      </c>
      <c r="GF9" s="269" t="str">
        <f t="shared" si="154"/>
        <v/>
      </c>
      <c r="GG9" s="269" t="str">
        <f t="shared" si="155"/>
        <v/>
      </c>
      <c r="GH9" s="269" t="str">
        <f t="shared" si="156"/>
        <v/>
      </c>
      <c r="GI9" s="269" t="str">
        <f t="shared" si="157"/>
        <v/>
      </c>
      <c r="GJ9" s="269" t="str">
        <f t="shared" si="158"/>
        <v/>
      </c>
      <c r="GK9" s="269" t="str">
        <f t="shared" si="159"/>
        <v/>
      </c>
      <c r="GL9" s="269" t="str">
        <f t="shared" si="160"/>
        <v/>
      </c>
      <c r="GM9" s="272">
        <f t="shared" si="67"/>
        <v>0</v>
      </c>
      <c r="GN9" s="266">
        <v>1878</v>
      </c>
      <c r="GO9" s="269" t="str">
        <f t="shared" si="161"/>
        <v/>
      </c>
      <c r="GP9" s="269" t="str">
        <f t="shared" si="162"/>
        <v/>
      </c>
      <c r="GQ9" s="269" t="str">
        <f t="shared" si="163"/>
        <v/>
      </c>
      <c r="GR9" s="269" t="str">
        <f t="shared" si="164"/>
        <v/>
      </c>
      <c r="GS9" s="269" t="str">
        <f t="shared" si="165"/>
        <v/>
      </c>
      <c r="GT9" s="269" t="str">
        <f t="shared" si="166"/>
        <v/>
      </c>
      <c r="GU9" s="269" t="str">
        <f t="shared" si="167"/>
        <v/>
      </c>
      <c r="GV9" s="269" t="str">
        <f t="shared" si="168"/>
        <v/>
      </c>
      <c r="GW9" s="269" t="str">
        <f t="shared" si="169"/>
        <v/>
      </c>
      <c r="GX9" s="269" t="str">
        <f t="shared" si="170"/>
        <v/>
      </c>
      <c r="GY9" s="269" t="str">
        <f t="shared" si="171"/>
        <v/>
      </c>
      <c r="GZ9" s="269" t="str">
        <f t="shared" si="172"/>
        <v/>
      </c>
      <c r="HA9" s="269" t="str">
        <f t="shared" si="173"/>
        <v/>
      </c>
      <c r="HB9" s="269" t="str">
        <f t="shared" si="174"/>
        <v/>
      </c>
      <c r="HC9" s="269" t="str">
        <f t="shared" si="175"/>
        <v/>
      </c>
      <c r="HD9" s="269" t="str">
        <f t="shared" si="176"/>
        <v/>
      </c>
      <c r="HE9" s="269" t="str">
        <f t="shared" si="177"/>
        <v/>
      </c>
      <c r="HF9" s="269" t="str">
        <f t="shared" si="178"/>
        <v/>
      </c>
      <c r="HG9" s="269" t="str">
        <f t="shared" si="179"/>
        <v/>
      </c>
      <c r="HH9" s="269" t="str">
        <f t="shared" si="180"/>
        <v/>
      </c>
      <c r="HI9" s="269" t="str">
        <f t="shared" si="181"/>
        <v/>
      </c>
      <c r="HJ9" s="269" t="str">
        <f t="shared" si="182"/>
        <v/>
      </c>
      <c r="HK9" s="269" t="str">
        <f t="shared" si="183"/>
        <v/>
      </c>
      <c r="HL9" s="269" t="str">
        <f t="shared" si="184"/>
        <v/>
      </c>
      <c r="HM9" s="269" t="str">
        <f t="shared" si="185"/>
        <v/>
      </c>
      <c r="HN9" s="269" t="str">
        <f t="shared" si="186"/>
        <v/>
      </c>
      <c r="HO9" s="269" t="str">
        <f t="shared" si="187"/>
        <v/>
      </c>
      <c r="HP9" s="269" t="str">
        <f t="shared" si="188"/>
        <v/>
      </c>
      <c r="HQ9" s="269" t="str">
        <f t="shared" si="189"/>
        <v/>
      </c>
      <c r="HR9" s="269" t="str">
        <f t="shared" si="190"/>
        <v/>
      </c>
      <c r="HS9" s="272">
        <f t="shared" si="191"/>
        <v>0</v>
      </c>
      <c r="HT9" s="266">
        <v>1878</v>
      </c>
    </row>
    <row r="10" spans="1:228" ht="13.8">
      <c r="A10" s="266">
        <v>1879</v>
      </c>
      <c r="B10" s="249">
        <v>0</v>
      </c>
      <c r="C10" s="249">
        <v>0</v>
      </c>
      <c r="D10" s="249">
        <v>0</v>
      </c>
      <c r="E10" s="249">
        <v>0.4</v>
      </c>
      <c r="F10" s="249">
        <v>0</v>
      </c>
      <c r="G10" s="268">
        <v>0.75</v>
      </c>
      <c r="H10" s="249">
        <v>0.05</v>
      </c>
      <c r="I10" s="249">
        <v>0</v>
      </c>
      <c r="J10" s="249">
        <v>0</v>
      </c>
      <c r="K10" s="249">
        <v>0.4</v>
      </c>
      <c r="L10" s="268">
        <v>0</v>
      </c>
      <c r="M10" s="249">
        <v>0</v>
      </c>
      <c r="N10" s="249">
        <v>0</v>
      </c>
      <c r="O10" s="249">
        <v>0.9</v>
      </c>
      <c r="P10" s="249">
        <v>0</v>
      </c>
      <c r="Q10" s="268">
        <v>0</v>
      </c>
      <c r="R10" s="249">
        <v>0</v>
      </c>
      <c r="S10" s="249">
        <v>0</v>
      </c>
      <c r="T10" s="249">
        <v>0</v>
      </c>
      <c r="U10" s="249">
        <v>0</v>
      </c>
      <c r="V10" s="268">
        <v>0</v>
      </c>
      <c r="W10" s="249">
        <v>0</v>
      </c>
      <c r="X10" s="249">
        <v>0</v>
      </c>
      <c r="Y10" s="249">
        <v>0</v>
      </c>
      <c r="Z10" s="249">
        <v>0</v>
      </c>
      <c r="AA10" s="268">
        <v>0</v>
      </c>
      <c r="AB10" s="249">
        <v>0</v>
      </c>
      <c r="AC10" s="249">
        <v>0.6</v>
      </c>
      <c r="AD10" s="249">
        <v>0.15</v>
      </c>
      <c r="AE10" s="249">
        <v>0</v>
      </c>
      <c r="AF10" s="877"/>
      <c r="AG10" s="268">
        <f t="shared" si="0"/>
        <v>3.25</v>
      </c>
      <c r="AH10" s="797">
        <f t="shared" si="1"/>
        <v>0.9</v>
      </c>
      <c r="AI10" s="31">
        <f t="shared" si="2"/>
        <v>7</v>
      </c>
      <c r="AJ10" s="31"/>
      <c r="AK10" s="266">
        <v>1879</v>
      </c>
      <c r="AL10" s="13" t="str">
        <f t="shared" si="70"/>
        <v/>
      </c>
      <c r="AM10" s="13" t="str">
        <f t="shared" si="71"/>
        <v/>
      </c>
      <c r="AN10" s="13" t="str">
        <f t="shared" si="72"/>
        <v/>
      </c>
      <c r="AO10" s="13" t="str">
        <f t="shared" si="73"/>
        <v/>
      </c>
      <c r="AP10" s="13" t="str">
        <f t="shared" si="74"/>
        <v/>
      </c>
      <c r="AQ10" s="13" t="str">
        <f t="shared" si="75"/>
        <v/>
      </c>
      <c r="AR10" s="13" t="str">
        <f t="shared" si="76"/>
        <v/>
      </c>
      <c r="AS10" s="13" t="str">
        <f t="shared" si="77"/>
        <v/>
      </c>
      <c r="AT10" s="13" t="str">
        <f t="shared" si="78"/>
        <v/>
      </c>
      <c r="AU10" s="13" t="str">
        <f t="shared" si="79"/>
        <v/>
      </c>
      <c r="AV10" s="13" t="str">
        <f t="shared" si="80"/>
        <v/>
      </c>
      <c r="AW10" s="13" t="str">
        <f t="shared" si="81"/>
        <v/>
      </c>
      <c r="AX10" s="13" t="str">
        <f t="shared" si="82"/>
        <v/>
      </c>
      <c r="AY10" s="13" t="str">
        <f t="shared" si="83"/>
        <v/>
      </c>
      <c r="AZ10" s="13" t="str">
        <f t="shared" si="84"/>
        <v/>
      </c>
      <c r="BA10" s="13" t="str">
        <f t="shared" si="85"/>
        <v/>
      </c>
      <c r="BB10" s="13" t="str">
        <f t="shared" si="86"/>
        <v/>
      </c>
      <c r="BC10" s="13" t="str">
        <f t="shared" si="87"/>
        <v/>
      </c>
      <c r="BD10" s="13" t="str">
        <f t="shared" si="88"/>
        <v/>
      </c>
      <c r="BE10" s="13" t="str">
        <f t="shared" si="89"/>
        <v/>
      </c>
      <c r="BF10" s="13" t="str">
        <f t="shared" si="90"/>
        <v/>
      </c>
      <c r="BG10" s="13" t="str">
        <f t="shared" si="91"/>
        <v/>
      </c>
      <c r="BH10" s="13" t="str">
        <f t="shared" si="92"/>
        <v/>
      </c>
      <c r="BI10" s="13" t="str">
        <f t="shared" si="93"/>
        <v/>
      </c>
      <c r="BJ10" s="13" t="str">
        <f t="shared" si="94"/>
        <v/>
      </c>
      <c r="BK10" s="13" t="str">
        <f t="shared" si="95"/>
        <v/>
      </c>
      <c r="BL10" s="13" t="str">
        <f t="shared" si="96"/>
        <v/>
      </c>
      <c r="BM10" s="13" t="str">
        <f t="shared" si="97"/>
        <v/>
      </c>
      <c r="BN10" s="13" t="str">
        <f t="shared" si="98"/>
        <v/>
      </c>
      <c r="BO10" s="13" t="str">
        <f t="shared" si="99"/>
        <v/>
      </c>
      <c r="BP10" s="5">
        <f t="shared" si="100"/>
        <v>0</v>
      </c>
      <c r="BQ10" s="266">
        <v>1879</v>
      </c>
      <c r="BR10" s="11" t="str">
        <f t="shared" si="4"/>
        <v xml:space="preserve"> </v>
      </c>
      <c r="BS10" s="11" t="str">
        <f t="shared" si="5"/>
        <v xml:space="preserve"> </v>
      </c>
      <c r="BT10" s="11" t="str">
        <f t="shared" si="6"/>
        <v xml:space="preserve"> </v>
      </c>
      <c r="BU10" s="11" t="str">
        <f t="shared" si="7"/>
        <v xml:space="preserve"> </v>
      </c>
      <c r="BV10" s="11" t="str">
        <f t="shared" si="8"/>
        <v xml:space="preserve"> </v>
      </c>
      <c r="BW10" s="11" t="str">
        <f t="shared" si="9"/>
        <v xml:space="preserve"> </v>
      </c>
      <c r="BX10" s="11" t="str">
        <f t="shared" si="10"/>
        <v xml:space="preserve"> </v>
      </c>
      <c r="BY10" s="11" t="str">
        <f t="shared" si="11"/>
        <v xml:space="preserve"> </v>
      </c>
      <c r="BZ10" s="11" t="str">
        <f t="shared" si="12"/>
        <v xml:space="preserve"> </v>
      </c>
      <c r="CA10" s="11" t="str">
        <f t="shared" si="13"/>
        <v xml:space="preserve"> </v>
      </c>
      <c r="CB10" s="11" t="str">
        <f t="shared" si="14"/>
        <v xml:space="preserve"> </v>
      </c>
      <c r="CC10" s="11" t="str">
        <f t="shared" si="15"/>
        <v xml:space="preserve"> </v>
      </c>
      <c r="CD10" s="11" t="str">
        <f t="shared" si="16"/>
        <v xml:space="preserve"> </v>
      </c>
      <c r="CE10" s="11" t="str">
        <f t="shared" si="17"/>
        <v xml:space="preserve"> </v>
      </c>
      <c r="CF10" s="11" t="str">
        <f t="shared" si="18"/>
        <v xml:space="preserve"> </v>
      </c>
      <c r="CG10" s="11" t="str">
        <f t="shared" si="19"/>
        <v xml:space="preserve"> </v>
      </c>
      <c r="CH10" s="11" t="str">
        <f t="shared" si="20"/>
        <v xml:space="preserve"> </v>
      </c>
      <c r="CI10" s="11" t="str">
        <f t="shared" si="21"/>
        <v xml:space="preserve"> </v>
      </c>
      <c r="CJ10" s="11" t="str">
        <f t="shared" si="22"/>
        <v xml:space="preserve"> </v>
      </c>
      <c r="CK10" s="11" t="str">
        <f t="shared" si="23"/>
        <v xml:space="preserve"> </v>
      </c>
      <c r="CL10" s="11" t="str">
        <f t="shared" si="24"/>
        <v xml:space="preserve"> </v>
      </c>
      <c r="CM10" s="11" t="str">
        <f t="shared" si="25"/>
        <v xml:space="preserve"> </v>
      </c>
      <c r="CN10" s="11" t="str">
        <f t="shared" si="26"/>
        <v xml:space="preserve"> </v>
      </c>
      <c r="CO10" s="11" t="str">
        <f t="shared" si="27"/>
        <v xml:space="preserve"> </v>
      </c>
      <c r="CP10" s="11" t="str">
        <f t="shared" si="28"/>
        <v xml:space="preserve"> </v>
      </c>
      <c r="CQ10" s="11" t="str">
        <f t="shared" si="29"/>
        <v xml:space="preserve"> </v>
      </c>
      <c r="CR10" s="11" t="str">
        <f t="shared" si="30"/>
        <v xml:space="preserve"> </v>
      </c>
      <c r="CS10" s="11" t="str">
        <f t="shared" si="31"/>
        <v xml:space="preserve"> </v>
      </c>
      <c r="CT10" s="11" t="str">
        <f t="shared" si="32"/>
        <v xml:space="preserve"> </v>
      </c>
      <c r="CU10" s="11" t="str">
        <f t="shared" si="33"/>
        <v xml:space="preserve"> </v>
      </c>
      <c r="CV10" s="266">
        <v>1879</v>
      </c>
      <c r="CW10" s="11" t="str">
        <f t="shared" si="34"/>
        <v/>
      </c>
      <c r="CX10" s="11" t="str">
        <f t="shared" si="35"/>
        <v/>
      </c>
      <c r="CY10" s="11" t="str">
        <f t="shared" si="36"/>
        <v/>
      </c>
      <c r="CZ10" s="11" t="str">
        <f t="shared" si="37"/>
        <v/>
      </c>
      <c r="DA10" s="11" t="str">
        <f t="shared" si="38"/>
        <v/>
      </c>
      <c r="DB10" s="11" t="str">
        <f t="shared" si="39"/>
        <v/>
      </c>
      <c r="DC10" s="11" t="str">
        <f t="shared" si="40"/>
        <v/>
      </c>
      <c r="DD10" s="11" t="str">
        <f t="shared" si="41"/>
        <v/>
      </c>
      <c r="DE10" s="11" t="str">
        <f t="shared" si="42"/>
        <v/>
      </c>
      <c r="DF10" s="11" t="str">
        <f t="shared" si="43"/>
        <v/>
      </c>
      <c r="DG10" s="11" t="str">
        <f t="shared" si="44"/>
        <v/>
      </c>
      <c r="DH10" s="11" t="str">
        <f t="shared" si="45"/>
        <v/>
      </c>
      <c r="DI10" s="11" t="str">
        <f t="shared" si="46"/>
        <v/>
      </c>
      <c r="DJ10" s="11" t="str">
        <f t="shared" si="47"/>
        <v/>
      </c>
      <c r="DK10" s="11" t="str">
        <f t="shared" si="48"/>
        <v/>
      </c>
      <c r="DL10" s="11" t="str">
        <f t="shared" si="49"/>
        <v/>
      </c>
      <c r="DM10" s="11" t="str">
        <f t="shared" si="50"/>
        <v/>
      </c>
      <c r="DN10" s="11" t="str">
        <f t="shared" si="51"/>
        <v/>
      </c>
      <c r="DO10" s="11" t="str">
        <f t="shared" si="52"/>
        <v/>
      </c>
      <c r="DP10" s="11" t="str">
        <f t="shared" si="53"/>
        <v/>
      </c>
      <c r="DQ10" s="11" t="str">
        <f t="shared" si="54"/>
        <v/>
      </c>
      <c r="DR10" s="11" t="str">
        <f t="shared" si="55"/>
        <v/>
      </c>
      <c r="DS10" s="11" t="str">
        <f t="shared" si="56"/>
        <v/>
      </c>
      <c r="DT10" s="11" t="str">
        <f t="shared" si="57"/>
        <v/>
      </c>
      <c r="DU10" s="11" t="str">
        <f t="shared" si="58"/>
        <v/>
      </c>
      <c r="DV10" s="11" t="str">
        <f t="shared" si="59"/>
        <v/>
      </c>
      <c r="DW10" s="11" t="str">
        <f t="shared" si="60"/>
        <v/>
      </c>
      <c r="DX10" s="11" t="str">
        <f t="shared" si="61"/>
        <v/>
      </c>
      <c r="DY10" s="11" t="str">
        <f t="shared" si="62"/>
        <v/>
      </c>
      <c r="DZ10" s="11" t="str">
        <f t="shared" si="63"/>
        <v/>
      </c>
      <c r="EA10" s="266">
        <v>1879</v>
      </c>
      <c r="EB10" s="269" t="str">
        <f t="shared" si="101"/>
        <v/>
      </c>
      <c r="EC10" s="269" t="str">
        <f t="shared" si="102"/>
        <v/>
      </c>
      <c r="ED10" s="269" t="str">
        <f t="shared" si="103"/>
        <v/>
      </c>
      <c r="EE10" s="269">
        <f t="shared" si="104"/>
        <v>1</v>
      </c>
      <c r="EF10" s="269" t="str">
        <f t="shared" si="105"/>
        <v/>
      </c>
      <c r="EG10" s="269">
        <f t="shared" si="106"/>
        <v>1</v>
      </c>
      <c r="EH10" s="269">
        <f t="shared" si="107"/>
        <v>1</v>
      </c>
      <c r="EI10" s="269" t="str">
        <f t="shared" si="108"/>
        <v/>
      </c>
      <c r="EJ10" s="269" t="str">
        <f t="shared" si="109"/>
        <v/>
      </c>
      <c r="EK10" s="269">
        <f t="shared" si="110"/>
        <v>1</v>
      </c>
      <c r="EL10" s="269" t="str">
        <f t="shared" si="111"/>
        <v/>
      </c>
      <c r="EM10" s="269" t="str">
        <f t="shared" si="112"/>
        <v/>
      </c>
      <c r="EN10" s="269" t="str">
        <f t="shared" si="113"/>
        <v/>
      </c>
      <c r="EO10" s="269">
        <f t="shared" si="114"/>
        <v>1</v>
      </c>
      <c r="EP10" s="269" t="str">
        <f t="shared" si="115"/>
        <v/>
      </c>
      <c r="EQ10" s="269" t="str">
        <f t="shared" si="116"/>
        <v/>
      </c>
      <c r="ER10" s="269" t="str">
        <f t="shared" si="117"/>
        <v/>
      </c>
      <c r="ES10" s="269" t="str">
        <f t="shared" si="118"/>
        <v/>
      </c>
      <c r="ET10" s="269" t="str">
        <f t="shared" si="119"/>
        <v/>
      </c>
      <c r="EU10" s="269" t="str">
        <f t="shared" si="120"/>
        <v/>
      </c>
      <c r="EV10" s="269" t="str">
        <f t="shared" si="121"/>
        <v/>
      </c>
      <c r="EW10" s="269" t="str">
        <f t="shared" si="122"/>
        <v/>
      </c>
      <c r="EX10" s="269" t="str">
        <f t="shared" si="123"/>
        <v/>
      </c>
      <c r="EY10" s="269" t="str">
        <f t="shared" si="124"/>
        <v/>
      </c>
      <c r="EZ10" s="269" t="str">
        <f t="shared" si="125"/>
        <v/>
      </c>
      <c r="FA10" s="269" t="str">
        <f t="shared" si="126"/>
        <v/>
      </c>
      <c r="FB10" s="269" t="str">
        <f t="shared" si="127"/>
        <v/>
      </c>
      <c r="FC10" s="269">
        <f t="shared" si="128"/>
        <v>1</v>
      </c>
      <c r="FD10" s="269">
        <f t="shared" si="129"/>
        <v>1</v>
      </c>
      <c r="FE10" s="269" t="str">
        <f t="shared" si="130"/>
        <v/>
      </c>
      <c r="FF10" s="270">
        <f t="shared" si="65"/>
        <v>7</v>
      </c>
      <c r="FG10" s="264"/>
      <c r="FH10" s="266">
        <v>1879</v>
      </c>
      <c r="FI10" s="269" t="str">
        <f t="shared" si="131"/>
        <v/>
      </c>
      <c r="FJ10" s="269" t="str">
        <f t="shared" si="132"/>
        <v/>
      </c>
      <c r="FK10" s="269" t="str">
        <f t="shared" si="133"/>
        <v/>
      </c>
      <c r="FL10" s="269" t="str">
        <f t="shared" si="134"/>
        <v/>
      </c>
      <c r="FM10" s="269" t="str">
        <f t="shared" si="135"/>
        <v/>
      </c>
      <c r="FN10" s="269" t="str">
        <f t="shared" si="136"/>
        <v/>
      </c>
      <c r="FO10" s="269" t="str">
        <f t="shared" si="137"/>
        <v/>
      </c>
      <c r="FP10" s="269" t="str">
        <f t="shared" si="138"/>
        <v/>
      </c>
      <c r="FQ10" s="269" t="str">
        <f t="shared" si="139"/>
        <v/>
      </c>
      <c r="FR10" s="269" t="str">
        <f t="shared" si="140"/>
        <v/>
      </c>
      <c r="FS10" s="269" t="str">
        <f t="shared" si="141"/>
        <v/>
      </c>
      <c r="FT10" s="269" t="str">
        <f t="shared" si="142"/>
        <v/>
      </c>
      <c r="FU10" s="269" t="str">
        <f t="shared" si="143"/>
        <v/>
      </c>
      <c r="FV10" s="269" t="str">
        <f t="shared" si="144"/>
        <v/>
      </c>
      <c r="FW10" s="269" t="str">
        <f t="shared" si="145"/>
        <v/>
      </c>
      <c r="FX10" s="269" t="str">
        <f t="shared" si="146"/>
        <v/>
      </c>
      <c r="FY10" s="269" t="str">
        <f t="shared" si="147"/>
        <v/>
      </c>
      <c r="FZ10" s="269" t="str">
        <f t="shared" si="148"/>
        <v/>
      </c>
      <c r="GA10" s="269" t="str">
        <f t="shared" si="149"/>
        <v/>
      </c>
      <c r="GB10" s="269" t="str">
        <f t="shared" si="150"/>
        <v/>
      </c>
      <c r="GC10" s="269" t="str">
        <f t="shared" si="151"/>
        <v/>
      </c>
      <c r="GD10" s="269" t="str">
        <f t="shared" si="152"/>
        <v/>
      </c>
      <c r="GE10" s="269" t="str">
        <f t="shared" si="153"/>
        <v/>
      </c>
      <c r="GF10" s="269" t="str">
        <f t="shared" si="154"/>
        <v/>
      </c>
      <c r="GG10" s="269" t="str">
        <f t="shared" si="155"/>
        <v/>
      </c>
      <c r="GH10" s="269" t="str">
        <f t="shared" si="156"/>
        <v/>
      </c>
      <c r="GI10" s="269" t="str">
        <f t="shared" si="157"/>
        <v/>
      </c>
      <c r="GJ10" s="269" t="str">
        <f t="shared" si="158"/>
        <v/>
      </c>
      <c r="GK10" s="269" t="str">
        <f t="shared" si="159"/>
        <v/>
      </c>
      <c r="GL10" s="269" t="str">
        <f t="shared" si="160"/>
        <v/>
      </c>
      <c r="GM10" s="272">
        <f t="shared" si="67"/>
        <v>0</v>
      </c>
      <c r="GN10" s="266">
        <v>1879</v>
      </c>
      <c r="GO10" s="269" t="str">
        <f t="shared" si="161"/>
        <v/>
      </c>
      <c r="GP10" s="269" t="str">
        <f t="shared" si="162"/>
        <v/>
      </c>
      <c r="GQ10" s="269" t="str">
        <f t="shared" si="163"/>
        <v/>
      </c>
      <c r="GR10" s="269" t="str">
        <f t="shared" si="164"/>
        <v/>
      </c>
      <c r="GS10" s="269" t="str">
        <f t="shared" si="165"/>
        <v/>
      </c>
      <c r="GT10" s="269" t="str">
        <f t="shared" si="166"/>
        <v/>
      </c>
      <c r="GU10" s="269" t="str">
        <f t="shared" si="167"/>
        <v/>
      </c>
      <c r="GV10" s="269" t="str">
        <f t="shared" si="168"/>
        <v/>
      </c>
      <c r="GW10" s="269" t="str">
        <f t="shared" si="169"/>
        <v/>
      </c>
      <c r="GX10" s="269" t="str">
        <f t="shared" si="170"/>
        <v/>
      </c>
      <c r="GY10" s="269" t="str">
        <f t="shared" si="171"/>
        <v/>
      </c>
      <c r="GZ10" s="269" t="str">
        <f t="shared" si="172"/>
        <v/>
      </c>
      <c r="HA10" s="269" t="str">
        <f t="shared" si="173"/>
        <v/>
      </c>
      <c r="HB10" s="269" t="str">
        <f t="shared" si="174"/>
        <v/>
      </c>
      <c r="HC10" s="269" t="str">
        <f t="shared" si="175"/>
        <v/>
      </c>
      <c r="HD10" s="269" t="str">
        <f t="shared" si="176"/>
        <v/>
      </c>
      <c r="HE10" s="269" t="str">
        <f t="shared" si="177"/>
        <v/>
      </c>
      <c r="HF10" s="269" t="str">
        <f t="shared" si="178"/>
        <v/>
      </c>
      <c r="HG10" s="269" t="str">
        <f t="shared" si="179"/>
        <v/>
      </c>
      <c r="HH10" s="269" t="str">
        <f t="shared" si="180"/>
        <v/>
      </c>
      <c r="HI10" s="269" t="str">
        <f t="shared" si="181"/>
        <v/>
      </c>
      <c r="HJ10" s="269" t="str">
        <f t="shared" si="182"/>
        <v/>
      </c>
      <c r="HK10" s="269" t="str">
        <f t="shared" si="183"/>
        <v/>
      </c>
      <c r="HL10" s="269" t="str">
        <f t="shared" si="184"/>
        <v/>
      </c>
      <c r="HM10" s="269" t="str">
        <f t="shared" si="185"/>
        <v/>
      </c>
      <c r="HN10" s="269" t="str">
        <f t="shared" si="186"/>
        <v/>
      </c>
      <c r="HO10" s="269" t="str">
        <f t="shared" si="187"/>
        <v/>
      </c>
      <c r="HP10" s="269" t="str">
        <f t="shared" si="188"/>
        <v/>
      </c>
      <c r="HQ10" s="269" t="str">
        <f t="shared" si="189"/>
        <v/>
      </c>
      <c r="HR10" s="269" t="str">
        <f t="shared" si="190"/>
        <v/>
      </c>
      <c r="HS10" s="272">
        <f t="shared" si="191"/>
        <v>0</v>
      </c>
      <c r="HT10" s="266">
        <v>1879</v>
      </c>
    </row>
    <row r="11" spans="1:228" ht="13.8">
      <c r="A11" s="266">
        <v>1880</v>
      </c>
      <c r="B11" s="249">
        <v>0</v>
      </c>
      <c r="C11" s="249">
        <v>0</v>
      </c>
      <c r="D11" s="249">
        <v>0</v>
      </c>
      <c r="E11" s="249">
        <v>0</v>
      </c>
      <c r="F11" s="249">
        <v>0</v>
      </c>
      <c r="G11" s="268">
        <v>0</v>
      </c>
      <c r="H11" s="249">
        <v>0</v>
      </c>
      <c r="I11" s="249">
        <v>0</v>
      </c>
      <c r="J11" s="249">
        <v>0</v>
      </c>
      <c r="K11" s="249">
        <v>0</v>
      </c>
      <c r="L11" s="268">
        <v>0</v>
      </c>
      <c r="M11" s="249">
        <v>0</v>
      </c>
      <c r="N11" s="249">
        <v>0</v>
      </c>
      <c r="O11" s="249">
        <v>0</v>
      </c>
      <c r="P11" s="249">
        <v>0</v>
      </c>
      <c r="Q11" s="268">
        <v>0</v>
      </c>
      <c r="R11" s="249">
        <v>0</v>
      </c>
      <c r="S11" s="249">
        <v>0</v>
      </c>
      <c r="T11" s="249">
        <v>0</v>
      </c>
      <c r="U11" s="249">
        <v>0.27</v>
      </c>
      <c r="V11" s="268">
        <v>0</v>
      </c>
      <c r="W11" s="249">
        <v>0</v>
      </c>
      <c r="X11" s="249">
        <v>0</v>
      </c>
      <c r="Y11" s="249">
        <v>0</v>
      </c>
      <c r="Z11" s="249">
        <v>0</v>
      </c>
      <c r="AA11" s="268">
        <v>0.24</v>
      </c>
      <c r="AB11" s="249">
        <v>0</v>
      </c>
      <c r="AC11" s="249">
        <v>0</v>
      </c>
      <c r="AD11" s="249">
        <v>0</v>
      </c>
      <c r="AE11" s="249">
        <v>0.55000000000000004</v>
      </c>
      <c r="AF11" s="877"/>
      <c r="AG11" s="268">
        <f t="shared" si="0"/>
        <v>1.06</v>
      </c>
      <c r="AH11" s="797">
        <f t="shared" si="1"/>
        <v>0.55000000000000004</v>
      </c>
      <c r="AI11" s="31">
        <f t="shared" si="2"/>
        <v>3</v>
      </c>
      <c r="AJ11" s="31"/>
      <c r="AK11" s="266">
        <v>1880</v>
      </c>
      <c r="AL11" s="13" t="str">
        <f t="shared" si="70"/>
        <v/>
      </c>
      <c r="AM11" s="13" t="str">
        <f t="shared" si="71"/>
        <v/>
      </c>
      <c r="AN11" s="13" t="str">
        <f t="shared" si="72"/>
        <v/>
      </c>
      <c r="AO11" s="13" t="str">
        <f t="shared" si="73"/>
        <v/>
      </c>
      <c r="AP11" s="13" t="str">
        <f t="shared" si="74"/>
        <v/>
      </c>
      <c r="AQ11" s="13" t="str">
        <f t="shared" si="75"/>
        <v/>
      </c>
      <c r="AR11" s="13" t="str">
        <f t="shared" si="76"/>
        <v/>
      </c>
      <c r="AS11" s="13" t="str">
        <f t="shared" si="77"/>
        <v/>
      </c>
      <c r="AT11" s="13" t="str">
        <f t="shared" si="78"/>
        <v/>
      </c>
      <c r="AU11" s="13" t="str">
        <f t="shared" si="79"/>
        <v/>
      </c>
      <c r="AV11" s="13" t="str">
        <f t="shared" si="80"/>
        <v/>
      </c>
      <c r="AW11" s="13" t="str">
        <f t="shared" si="81"/>
        <v/>
      </c>
      <c r="AX11" s="13" t="str">
        <f t="shared" si="82"/>
        <v/>
      </c>
      <c r="AY11" s="13" t="str">
        <f t="shared" si="83"/>
        <v/>
      </c>
      <c r="AZ11" s="13" t="str">
        <f t="shared" si="84"/>
        <v/>
      </c>
      <c r="BA11" s="13" t="str">
        <f t="shared" si="85"/>
        <v/>
      </c>
      <c r="BB11" s="13" t="str">
        <f t="shared" si="86"/>
        <v/>
      </c>
      <c r="BC11" s="13" t="str">
        <f t="shared" si="87"/>
        <v/>
      </c>
      <c r="BD11" s="13" t="str">
        <f t="shared" si="88"/>
        <v/>
      </c>
      <c r="BE11" s="13" t="str">
        <f t="shared" si="89"/>
        <v/>
      </c>
      <c r="BF11" s="13" t="str">
        <f t="shared" si="90"/>
        <v/>
      </c>
      <c r="BG11" s="13" t="str">
        <f t="shared" si="91"/>
        <v/>
      </c>
      <c r="BH11" s="13" t="str">
        <f t="shared" si="92"/>
        <v/>
      </c>
      <c r="BI11" s="13" t="str">
        <f t="shared" si="93"/>
        <v/>
      </c>
      <c r="BJ11" s="13" t="str">
        <f t="shared" si="94"/>
        <v/>
      </c>
      <c r="BK11" s="13" t="str">
        <f t="shared" si="95"/>
        <v/>
      </c>
      <c r="BL11" s="13" t="str">
        <f t="shared" si="96"/>
        <v/>
      </c>
      <c r="BM11" s="13" t="str">
        <f t="shared" si="97"/>
        <v/>
      </c>
      <c r="BN11" s="13" t="str">
        <f t="shared" si="98"/>
        <v/>
      </c>
      <c r="BO11" s="13" t="str">
        <f t="shared" si="99"/>
        <v/>
      </c>
      <c r="BP11" s="5">
        <f t="shared" si="100"/>
        <v>0</v>
      </c>
      <c r="BQ11" s="266">
        <v>1880</v>
      </c>
      <c r="BR11" s="11" t="str">
        <f t="shared" si="4"/>
        <v xml:space="preserve"> </v>
      </c>
      <c r="BS11" s="11" t="str">
        <f t="shared" si="5"/>
        <v xml:space="preserve"> </v>
      </c>
      <c r="BT11" s="11" t="str">
        <f t="shared" si="6"/>
        <v xml:space="preserve"> </v>
      </c>
      <c r="BU11" s="11" t="str">
        <f t="shared" si="7"/>
        <v xml:space="preserve"> </v>
      </c>
      <c r="BV11" s="11" t="str">
        <f t="shared" si="8"/>
        <v xml:space="preserve"> </v>
      </c>
      <c r="BW11" s="11" t="str">
        <f t="shared" si="9"/>
        <v xml:space="preserve"> </v>
      </c>
      <c r="BX11" s="11" t="str">
        <f t="shared" si="10"/>
        <v xml:space="preserve"> </v>
      </c>
      <c r="BY11" s="11" t="str">
        <f t="shared" si="11"/>
        <v xml:space="preserve"> </v>
      </c>
      <c r="BZ11" s="11" t="str">
        <f t="shared" si="12"/>
        <v xml:space="preserve"> </v>
      </c>
      <c r="CA11" s="11" t="str">
        <f t="shared" si="13"/>
        <v xml:space="preserve"> </v>
      </c>
      <c r="CB11" s="11" t="str">
        <f t="shared" si="14"/>
        <v xml:space="preserve"> </v>
      </c>
      <c r="CC11" s="11" t="str">
        <f t="shared" si="15"/>
        <v xml:space="preserve"> </v>
      </c>
      <c r="CD11" s="11" t="str">
        <f t="shared" si="16"/>
        <v xml:space="preserve"> </v>
      </c>
      <c r="CE11" s="11" t="str">
        <f t="shared" si="17"/>
        <v xml:space="preserve"> </v>
      </c>
      <c r="CF11" s="11" t="str">
        <f t="shared" si="18"/>
        <v xml:space="preserve"> </v>
      </c>
      <c r="CG11" s="11" t="str">
        <f t="shared" si="19"/>
        <v xml:space="preserve"> </v>
      </c>
      <c r="CH11" s="11" t="str">
        <f t="shared" si="20"/>
        <v xml:space="preserve"> </v>
      </c>
      <c r="CI11" s="11" t="str">
        <f t="shared" si="21"/>
        <v xml:space="preserve"> </v>
      </c>
      <c r="CJ11" s="11" t="str">
        <f t="shared" si="22"/>
        <v xml:space="preserve"> </v>
      </c>
      <c r="CK11" s="11" t="str">
        <f t="shared" si="23"/>
        <v xml:space="preserve"> </v>
      </c>
      <c r="CL11" s="11" t="str">
        <f t="shared" si="24"/>
        <v xml:space="preserve"> </v>
      </c>
      <c r="CM11" s="11" t="str">
        <f t="shared" si="25"/>
        <v xml:space="preserve"> </v>
      </c>
      <c r="CN11" s="11" t="str">
        <f t="shared" si="26"/>
        <v xml:space="preserve"> </v>
      </c>
      <c r="CO11" s="11" t="str">
        <f t="shared" si="27"/>
        <v xml:space="preserve"> </v>
      </c>
      <c r="CP11" s="11" t="str">
        <f t="shared" si="28"/>
        <v xml:space="preserve"> </v>
      </c>
      <c r="CQ11" s="11" t="str">
        <f t="shared" si="29"/>
        <v xml:space="preserve"> </v>
      </c>
      <c r="CR11" s="11" t="str">
        <f t="shared" si="30"/>
        <v xml:space="preserve"> </v>
      </c>
      <c r="CS11" s="11" t="str">
        <f t="shared" si="31"/>
        <v xml:space="preserve"> </v>
      </c>
      <c r="CT11" s="11" t="str">
        <f t="shared" si="32"/>
        <v xml:space="preserve"> </v>
      </c>
      <c r="CU11" s="11" t="str">
        <f t="shared" si="33"/>
        <v xml:space="preserve"> </v>
      </c>
      <c r="CV11" s="266">
        <v>1880</v>
      </c>
      <c r="CW11" s="11" t="str">
        <f t="shared" si="34"/>
        <v/>
      </c>
      <c r="CX11" s="11" t="str">
        <f t="shared" si="35"/>
        <v/>
      </c>
      <c r="CY11" s="11" t="str">
        <f t="shared" si="36"/>
        <v/>
      </c>
      <c r="CZ11" s="11" t="str">
        <f t="shared" si="37"/>
        <v/>
      </c>
      <c r="DA11" s="11" t="str">
        <f t="shared" si="38"/>
        <v/>
      </c>
      <c r="DB11" s="11" t="str">
        <f t="shared" si="39"/>
        <v/>
      </c>
      <c r="DC11" s="11" t="str">
        <f t="shared" si="40"/>
        <v/>
      </c>
      <c r="DD11" s="11" t="str">
        <f t="shared" si="41"/>
        <v/>
      </c>
      <c r="DE11" s="11" t="str">
        <f t="shared" si="42"/>
        <v/>
      </c>
      <c r="DF11" s="11" t="str">
        <f t="shared" si="43"/>
        <v/>
      </c>
      <c r="DG11" s="11" t="str">
        <f t="shared" si="44"/>
        <v/>
      </c>
      <c r="DH11" s="11" t="str">
        <f t="shared" si="45"/>
        <v/>
      </c>
      <c r="DI11" s="11" t="str">
        <f t="shared" si="46"/>
        <v/>
      </c>
      <c r="DJ11" s="11" t="str">
        <f t="shared" si="47"/>
        <v/>
      </c>
      <c r="DK11" s="11" t="str">
        <f t="shared" si="48"/>
        <v/>
      </c>
      <c r="DL11" s="11" t="str">
        <f t="shared" si="49"/>
        <v/>
      </c>
      <c r="DM11" s="11" t="str">
        <f t="shared" si="50"/>
        <v/>
      </c>
      <c r="DN11" s="11" t="str">
        <f t="shared" si="51"/>
        <v/>
      </c>
      <c r="DO11" s="11" t="str">
        <f t="shared" si="52"/>
        <v/>
      </c>
      <c r="DP11" s="11" t="str">
        <f t="shared" si="53"/>
        <v/>
      </c>
      <c r="DQ11" s="11" t="str">
        <f t="shared" si="54"/>
        <v/>
      </c>
      <c r="DR11" s="11" t="str">
        <f t="shared" si="55"/>
        <v/>
      </c>
      <c r="DS11" s="11" t="str">
        <f t="shared" si="56"/>
        <v/>
      </c>
      <c r="DT11" s="11" t="str">
        <f t="shared" si="57"/>
        <v/>
      </c>
      <c r="DU11" s="11" t="str">
        <f t="shared" si="58"/>
        <v/>
      </c>
      <c r="DV11" s="11" t="str">
        <f t="shared" si="59"/>
        <v/>
      </c>
      <c r="DW11" s="11" t="str">
        <f t="shared" si="60"/>
        <v/>
      </c>
      <c r="DX11" s="11" t="str">
        <f t="shared" si="61"/>
        <v/>
      </c>
      <c r="DY11" s="11" t="str">
        <f t="shared" si="62"/>
        <v/>
      </c>
      <c r="DZ11" s="11" t="str">
        <f t="shared" si="63"/>
        <v/>
      </c>
      <c r="EA11" s="266">
        <v>1880</v>
      </c>
      <c r="EB11" s="269" t="str">
        <f t="shared" si="101"/>
        <v/>
      </c>
      <c r="EC11" s="269" t="str">
        <f t="shared" si="102"/>
        <v/>
      </c>
      <c r="ED11" s="269" t="str">
        <f t="shared" si="103"/>
        <v/>
      </c>
      <c r="EE11" s="269" t="str">
        <f t="shared" si="104"/>
        <v/>
      </c>
      <c r="EF11" s="269" t="str">
        <f t="shared" si="105"/>
        <v/>
      </c>
      <c r="EG11" s="269" t="str">
        <f t="shared" si="106"/>
        <v/>
      </c>
      <c r="EH11" s="269" t="str">
        <f t="shared" si="107"/>
        <v/>
      </c>
      <c r="EI11" s="269" t="str">
        <f t="shared" si="108"/>
        <v/>
      </c>
      <c r="EJ11" s="269" t="str">
        <f t="shared" si="109"/>
        <v/>
      </c>
      <c r="EK11" s="269" t="str">
        <f t="shared" si="110"/>
        <v/>
      </c>
      <c r="EL11" s="269" t="str">
        <f t="shared" si="111"/>
        <v/>
      </c>
      <c r="EM11" s="269" t="str">
        <f t="shared" si="112"/>
        <v/>
      </c>
      <c r="EN11" s="269" t="str">
        <f t="shared" si="113"/>
        <v/>
      </c>
      <c r="EO11" s="269" t="str">
        <f t="shared" si="114"/>
        <v/>
      </c>
      <c r="EP11" s="269" t="str">
        <f t="shared" si="115"/>
        <v/>
      </c>
      <c r="EQ11" s="269" t="str">
        <f t="shared" si="116"/>
        <v/>
      </c>
      <c r="ER11" s="269" t="str">
        <f t="shared" si="117"/>
        <v/>
      </c>
      <c r="ES11" s="269" t="str">
        <f t="shared" si="118"/>
        <v/>
      </c>
      <c r="ET11" s="269" t="str">
        <f t="shared" si="119"/>
        <v/>
      </c>
      <c r="EU11" s="269">
        <f t="shared" si="120"/>
        <v>1</v>
      </c>
      <c r="EV11" s="269" t="str">
        <f t="shared" si="121"/>
        <v/>
      </c>
      <c r="EW11" s="269" t="str">
        <f t="shared" si="122"/>
        <v/>
      </c>
      <c r="EX11" s="269" t="str">
        <f t="shared" si="123"/>
        <v/>
      </c>
      <c r="EY11" s="269" t="str">
        <f t="shared" si="124"/>
        <v/>
      </c>
      <c r="EZ11" s="269" t="str">
        <f t="shared" si="125"/>
        <v/>
      </c>
      <c r="FA11" s="269">
        <f t="shared" si="126"/>
        <v>1</v>
      </c>
      <c r="FB11" s="269" t="str">
        <f t="shared" si="127"/>
        <v/>
      </c>
      <c r="FC11" s="269" t="str">
        <f t="shared" si="128"/>
        <v/>
      </c>
      <c r="FD11" s="269" t="str">
        <f t="shared" si="129"/>
        <v/>
      </c>
      <c r="FE11" s="269">
        <f t="shared" si="130"/>
        <v>1</v>
      </c>
      <c r="FF11" s="270">
        <f t="shared" si="65"/>
        <v>3</v>
      </c>
      <c r="FG11" s="264"/>
      <c r="FH11" s="266">
        <v>1880</v>
      </c>
      <c r="FI11" s="269" t="str">
        <f t="shared" si="131"/>
        <v/>
      </c>
      <c r="FJ11" s="269" t="str">
        <f t="shared" si="132"/>
        <v/>
      </c>
      <c r="FK11" s="269" t="str">
        <f t="shared" si="133"/>
        <v/>
      </c>
      <c r="FL11" s="269" t="str">
        <f t="shared" si="134"/>
        <v/>
      </c>
      <c r="FM11" s="269" t="str">
        <f t="shared" si="135"/>
        <v/>
      </c>
      <c r="FN11" s="269" t="str">
        <f t="shared" si="136"/>
        <v/>
      </c>
      <c r="FO11" s="269" t="str">
        <f t="shared" si="137"/>
        <v/>
      </c>
      <c r="FP11" s="269" t="str">
        <f t="shared" si="138"/>
        <v/>
      </c>
      <c r="FQ11" s="269" t="str">
        <f t="shared" si="139"/>
        <v/>
      </c>
      <c r="FR11" s="269" t="str">
        <f t="shared" si="140"/>
        <v/>
      </c>
      <c r="FS11" s="269" t="str">
        <f t="shared" si="141"/>
        <v/>
      </c>
      <c r="FT11" s="269" t="str">
        <f t="shared" si="142"/>
        <v/>
      </c>
      <c r="FU11" s="269" t="str">
        <f t="shared" si="143"/>
        <v/>
      </c>
      <c r="FV11" s="269" t="str">
        <f t="shared" si="144"/>
        <v/>
      </c>
      <c r="FW11" s="269" t="str">
        <f t="shared" si="145"/>
        <v/>
      </c>
      <c r="FX11" s="269" t="str">
        <f t="shared" si="146"/>
        <v/>
      </c>
      <c r="FY11" s="269" t="str">
        <f t="shared" si="147"/>
        <v/>
      </c>
      <c r="FZ11" s="269" t="str">
        <f t="shared" si="148"/>
        <v/>
      </c>
      <c r="GA11" s="269" t="str">
        <f t="shared" si="149"/>
        <v/>
      </c>
      <c r="GB11" s="269" t="str">
        <f t="shared" si="150"/>
        <v/>
      </c>
      <c r="GC11" s="269" t="str">
        <f t="shared" si="151"/>
        <v/>
      </c>
      <c r="GD11" s="269" t="str">
        <f t="shared" si="152"/>
        <v/>
      </c>
      <c r="GE11" s="269" t="str">
        <f t="shared" si="153"/>
        <v/>
      </c>
      <c r="GF11" s="269" t="str">
        <f t="shared" si="154"/>
        <v/>
      </c>
      <c r="GG11" s="269" t="str">
        <f t="shared" si="155"/>
        <v/>
      </c>
      <c r="GH11" s="269" t="str">
        <f t="shared" si="156"/>
        <v/>
      </c>
      <c r="GI11" s="269" t="str">
        <f t="shared" si="157"/>
        <v/>
      </c>
      <c r="GJ11" s="269" t="str">
        <f t="shared" si="158"/>
        <v/>
      </c>
      <c r="GK11" s="269" t="str">
        <f t="shared" si="159"/>
        <v/>
      </c>
      <c r="GL11" s="269" t="str">
        <f t="shared" si="160"/>
        <v/>
      </c>
      <c r="GM11" s="987">
        <f t="shared" si="67"/>
        <v>0</v>
      </c>
      <c r="GN11" s="266">
        <v>1880</v>
      </c>
      <c r="GO11" s="269" t="str">
        <f t="shared" si="161"/>
        <v/>
      </c>
      <c r="GP11" s="269" t="str">
        <f t="shared" si="162"/>
        <v/>
      </c>
      <c r="GQ11" s="269" t="str">
        <f t="shared" si="163"/>
        <v/>
      </c>
      <c r="GR11" s="269" t="str">
        <f t="shared" si="164"/>
        <v/>
      </c>
      <c r="GS11" s="269" t="str">
        <f t="shared" si="165"/>
        <v/>
      </c>
      <c r="GT11" s="269" t="str">
        <f t="shared" si="166"/>
        <v/>
      </c>
      <c r="GU11" s="269" t="str">
        <f t="shared" si="167"/>
        <v/>
      </c>
      <c r="GV11" s="269" t="str">
        <f t="shared" si="168"/>
        <v/>
      </c>
      <c r="GW11" s="269" t="str">
        <f t="shared" si="169"/>
        <v/>
      </c>
      <c r="GX11" s="269" t="str">
        <f t="shared" si="170"/>
        <v/>
      </c>
      <c r="GY11" s="269" t="str">
        <f t="shared" si="171"/>
        <v/>
      </c>
      <c r="GZ11" s="269" t="str">
        <f t="shared" si="172"/>
        <v/>
      </c>
      <c r="HA11" s="269" t="str">
        <f t="shared" si="173"/>
        <v/>
      </c>
      <c r="HB11" s="269" t="str">
        <f t="shared" si="174"/>
        <v/>
      </c>
      <c r="HC11" s="269" t="str">
        <f t="shared" si="175"/>
        <v/>
      </c>
      <c r="HD11" s="269" t="str">
        <f t="shared" si="176"/>
        <v/>
      </c>
      <c r="HE11" s="269" t="str">
        <f t="shared" si="177"/>
        <v/>
      </c>
      <c r="HF11" s="269" t="str">
        <f t="shared" si="178"/>
        <v/>
      </c>
      <c r="HG11" s="269" t="str">
        <f t="shared" si="179"/>
        <v/>
      </c>
      <c r="HH11" s="269" t="str">
        <f t="shared" si="180"/>
        <v/>
      </c>
      <c r="HI11" s="269" t="str">
        <f t="shared" si="181"/>
        <v/>
      </c>
      <c r="HJ11" s="269" t="str">
        <f t="shared" si="182"/>
        <v/>
      </c>
      <c r="HK11" s="269" t="str">
        <f t="shared" si="183"/>
        <v/>
      </c>
      <c r="HL11" s="269" t="str">
        <f t="shared" si="184"/>
        <v/>
      </c>
      <c r="HM11" s="269" t="str">
        <f t="shared" si="185"/>
        <v/>
      </c>
      <c r="HN11" s="269" t="str">
        <f t="shared" si="186"/>
        <v/>
      </c>
      <c r="HO11" s="269" t="str">
        <f t="shared" si="187"/>
        <v/>
      </c>
      <c r="HP11" s="269" t="str">
        <f t="shared" si="188"/>
        <v/>
      </c>
      <c r="HQ11" s="269" t="str">
        <f t="shared" si="189"/>
        <v/>
      </c>
      <c r="HR11" s="269" t="str">
        <f t="shared" si="190"/>
        <v/>
      </c>
      <c r="HS11" s="272">
        <f t="shared" si="191"/>
        <v>0</v>
      </c>
      <c r="HT11" s="266">
        <v>1880</v>
      </c>
    </row>
    <row r="12" spans="1:228" ht="13.8">
      <c r="A12" s="266">
        <v>1881</v>
      </c>
      <c r="B12" s="249">
        <v>0</v>
      </c>
      <c r="C12" s="249">
        <v>0</v>
      </c>
      <c r="D12" s="249">
        <v>0</v>
      </c>
      <c r="E12" s="249">
        <v>0.2</v>
      </c>
      <c r="F12" s="249">
        <v>0</v>
      </c>
      <c r="G12" s="268">
        <v>0</v>
      </c>
      <c r="H12" s="249">
        <v>0</v>
      </c>
      <c r="I12" s="249">
        <v>0.8</v>
      </c>
      <c r="J12" s="249">
        <v>0.32</v>
      </c>
      <c r="K12" s="249">
        <v>0</v>
      </c>
      <c r="L12" s="268">
        <v>0</v>
      </c>
      <c r="M12" s="249">
        <v>0.12</v>
      </c>
      <c r="N12" s="249">
        <v>0.28000000000000003</v>
      </c>
      <c r="O12" s="249">
        <v>0.6</v>
      </c>
      <c r="P12" s="249">
        <v>0</v>
      </c>
      <c r="Q12" s="268">
        <v>0</v>
      </c>
      <c r="R12" s="249">
        <v>0</v>
      </c>
      <c r="S12" s="249">
        <v>0</v>
      </c>
      <c r="T12" s="249">
        <v>0</v>
      </c>
      <c r="U12" s="249" t="s">
        <v>238</v>
      </c>
      <c r="V12" s="268">
        <v>0</v>
      </c>
      <c r="W12" s="249">
        <v>0.51</v>
      </c>
      <c r="X12" s="249">
        <v>0</v>
      </c>
      <c r="Y12" s="249">
        <v>0</v>
      </c>
      <c r="Z12" s="249">
        <v>0</v>
      </c>
      <c r="AA12" s="268">
        <v>0</v>
      </c>
      <c r="AB12" s="249">
        <v>0</v>
      </c>
      <c r="AC12" s="249">
        <v>0.21</v>
      </c>
      <c r="AD12" s="249">
        <v>0</v>
      </c>
      <c r="AE12" s="249">
        <v>0</v>
      </c>
      <c r="AF12" s="877"/>
      <c r="AG12" s="268">
        <f t="shared" si="0"/>
        <v>3.04</v>
      </c>
      <c r="AH12" s="797">
        <f t="shared" si="1"/>
        <v>0.8</v>
      </c>
      <c r="AI12" s="31">
        <f t="shared" si="2"/>
        <v>8</v>
      </c>
      <c r="AJ12" s="31"/>
      <c r="AK12" s="266">
        <v>1881</v>
      </c>
      <c r="AL12" s="13" t="str">
        <f t="shared" ref="AL12:AL75" si="192">IF(OR(B12="T",B12="+",B12="?",B12=0,B12&lt;3),"",1)</f>
        <v/>
      </c>
      <c r="AM12" s="13" t="str">
        <f t="shared" ref="AM12:AM75" si="193">IF(OR(C12="T",C12="+",C12="?",C12=0,C12&lt;3),"",1)</f>
        <v/>
      </c>
      <c r="AN12" s="13" t="str">
        <f t="shared" ref="AN12:AN75" si="194">IF(OR(D12="T",D12="+",D12="?",D12=0,D12&lt;3),"",1)</f>
        <v/>
      </c>
      <c r="AO12" s="13" t="str">
        <f t="shared" ref="AO12:AO75" si="195">IF(OR(E12="T",E12="+",E12="?",E12=0,E12&lt;3),"",1)</f>
        <v/>
      </c>
      <c r="AP12" s="13" t="str">
        <f t="shared" ref="AP12:AP75" si="196">IF(OR(F12="T",F12="+",F12="?",F12=0,F12&lt;3),"",1)</f>
        <v/>
      </c>
      <c r="AQ12" s="13" t="str">
        <f t="shared" ref="AQ12:AQ75" si="197">IF(OR(G12="T",G12="+",G12="?",G12=0,G12&lt;3),"",1)</f>
        <v/>
      </c>
      <c r="AR12" s="13" t="str">
        <f t="shared" ref="AR12:AR75" si="198">IF(OR(H12="T",H12="+",H12="?",H12=0,H12&lt;3),"",1)</f>
        <v/>
      </c>
      <c r="AS12" s="13" t="str">
        <f t="shared" ref="AS12:AS75" si="199">IF(OR(I12="T",I12="+",I12="?",I12=0,I12&lt;3),"",1)</f>
        <v/>
      </c>
      <c r="AT12" s="13" t="str">
        <f t="shared" ref="AT12:AT75" si="200">IF(OR(J12="T",J12="+",J12="?",J12=0,J12&lt;3),"",1)</f>
        <v/>
      </c>
      <c r="AU12" s="13" t="str">
        <f t="shared" ref="AU12:AU75" si="201">IF(OR(K12="T",K12="+",K12="?",K12=0,K12&lt;3),"",1)</f>
        <v/>
      </c>
      <c r="AV12" s="13" t="str">
        <f t="shared" ref="AV12:AV75" si="202">IF(OR(L12="T",L12="+",L12="?",L12=0,L12&lt;3),"",1)</f>
        <v/>
      </c>
      <c r="AW12" s="13" t="str">
        <f t="shared" ref="AW12:AW75" si="203">IF(OR(M12="T",M12="+",M12="?",M12=0,M12&lt;3),"",1)</f>
        <v/>
      </c>
      <c r="AX12" s="13" t="str">
        <f t="shared" ref="AX12:AX75" si="204">IF(OR(N12="T",N12="+",N12="?",N12=0,N12&lt;3),"",1)</f>
        <v/>
      </c>
      <c r="AY12" s="13" t="str">
        <f t="shared" ref="AY12:AY75" si="205">IF(OR(O12="T",O12="+",O12="?",O12=0,O12&lt;3),"",1)</f>
        <v/>
      </c>
      <c r="AZ12" s="13" t="str">
        <f t="shared" ref="AZ12:AZ75" si="206">IF(OR(P12="T",P12="+",P12="?",P12=0,P12&lt;3),"",1)</f>
        <v/>
      </c>
      <c r="BA12" s="13" t="str">
        <f t="shared" ref="BA12:BA75" si="207">IF(OR(Q12="T",Q12="+",Q12="?",Q12=0,Q12&lt;3),"",1)</f>
        <v/>
      </c>
      <c r="BB12" s="13" t="str">
        <f t="shared" ref="BB12:BB75" si="208">IF(OR(R12="T",R12="+",R12="?",R12=0,R12&lt;3),"",1)</f>
        <v/>
      </c>
      <c r="BC12" s="13" t="str">
        <f t="shared" ref="BC12:BC75" si="209">IF(OR(S12="T",S12="+",S12="?",S12=0,S12&lt;3),"",1)</f>
        <v/>
      </c>
      <c r="BD12" s="13" t="str">
        <f t="shared" ref="BD12:BD75" si="210">IF(OR(T12="T",T12="+",T12="?",T12=0,T12&lt;3),"",1)</f>
        <v/>
      </c>
      <c r="BE12" s="13" t="str">
        <f t="shared" ref="BE12:BE75" si="211">IF(OR(U12="T",U12="+",U12="?",U12=0,U12&lt;3),"",1)</f>
        <v/>
      </c>
      <c r="BF12" s="13" t="str">
        <f t="shared" ref="BF12:BF75" si="212">IF(OR(V12="T",V12="+",V12="?",V12=0,V12&lt;3),"",1)</f>
        <v/>
      </c>
      <c r="BG12" s="13" t="str">
        <f t="shared" ref="BG12:BG75" si="213">IF(OR(W12="T",W12="+",W12="?",W12=0,W12&lt;3),"",1)</f>
        <v/>
      </c>
      <c r="BH12" s="13" t="str">
        <f t="shared" ref="BH12:BH75" si="214">IF(OR(X12="T",X12="+",X12="?",X12=0,X12&lt;3),"",1)</f>
        <v/>
      </c>
      <c r="BI12" s="13" t="str">
        <f t="shared" ref="BI12:BI75" si="215">IF(OR(Y12="T",Y12="+",Y12="?",Y12=0,Y12&lt;3),"",1)</f>
        <v/>
      </c>
      <c r="BJ12" s="13" t="str">
        <f t="shared" ref="BJ12:BJ75" si="216">IF(OR(Z12="T",Z12="+",Z12="?",Z12=0,Z12&lt;3),"",1)</f>
        <v/>
      </c>
      <c r="BK12" s="13" t="str">
        <f t="shared" ref="BK12:BK75" si="217">IF(OR(AA12="T",AA12="+",AA12="?",AA12=0,AA12&lt;3),"",1)</f>
        <v/>
      </c>
      <c r="BL12" s="13" t="str">
        <f t="shared" ref="BL12:BL75" si="218">IF(OR(AB12="T",AB12="+",AB12="?",AB12=0,AB12&lt;3),"",1)</f>
        <v/>
      </c>
      <c r="BM12" s="13" t="str">
        <f t="shared" ref="BM12:BM75" si="219">IF(OR(AC12="T",AC12="+",AC12="?",AC12=0,AC12&lt;3),"",1)</f>
        <v/>
      </c>
      <c r="BN12" s="13" t="str">
        <f t="shared" ref="BN12:BN75" si="220">IF(OR(AD12="T",AD12="+",AD12="?",AD12=0,AD12&lt;3),"",1)</f>
        <v/>
      </c>
      <c r="BO12" s="13" t="str">
        <f t="shared" ref="BO12:BO75" si="221">IF(OR(AE12="T",AE12="+",AE12="?",AE12=0,AE12&lt;3),"",1)</f>
        <v/>
      </c>
      <c r="BP12" s="5">
        <f t="shared" si="100"/>
        <v>0</v>
      </c>
      <c r="BQ12" s="266">
        <v>1881</v>
      </c>
      <c r="BR12" s="11" t="str">
        <f t="shared" si="4"/>
        <v xml:space="preserve"> </v>
      </c>
      <c r="BS12" s="11" t="str">
        <f t="shared" si="5"/>
        <v xml:space="preserve"> </v>
      </c>
      <c r="BT12" s="11" t="str">
        <f t="shared" si="6"/>
        <v xml:space="preserve"> </v>
      </c>
      <c r="BU12" s="11" t="str">
        <f t="shared" si="7"/>
        <v xml:space="preserve"> </v>
      </c>
      <c r="BV12" s="11" t="str">
        <f t="shared" si="8"/>
        <v xml:space="preserve"> </v>
      </c>
      <c r="BW12" s="11" t="str">
        <f t="shared" si="9"/>
        <v xml:space="preserve"> </v>
      </c>
      <c r="BX12" s="11" t="str">
        <f t="shared" si="10"/>
        <v xml:space="preserve"> </v>
      </c>
      <c r="BY12" s="11" t="str">
        <f t="shared" si="11"/>
        <v xml:space="preserve"> </v>
      </c>
      <c r="BZ12" s="11" t="str">
        <f t="shared" si="12"/>
        <v xml:space="preserve"> </v>
      </c>
      <c r="CA12" s="11" t="str">
        <f t="shared" si="13"/>
        <v xml:space="preserve"> </v>
      </c>
      <c r="CB12" s="11" t="str">
        <f t="shared" si="14"/>
        <v xml:space="preserve"> </v>
      </c>
      <c r="CC12" s="11" t="str">
        <f t="shared" si="15"/>
        <v xml:space="preserve"> </v>
      </c>
      <c r="CD12" s="11" t="str">
        <f t="shared" si="16"/>
        <v xml:space="preserve"> </v>
      </c>
      <c r="CE12" s="11" t="str">
        <f t="shared" si="17"/>
        <v xml:space="preserve"> </v>
      </c>
      <c r="CF12" s="11" t="str">
        <f t="shared" si="18"/>
        <v xml:space="preserve"> </v>
      </c>
      <c r="CG12" s="11" t="str">
        <f t="shared" si="19"/>
        <v xml:space="preserve"> </v>
      </c>
      <c r="CH12" s="11" t="str">
        <f t="shared" si="20"/>
        <v xml:space="preserve"> </v>
      </c>
      <c r="CI12" s="11" t="str">
        <f t="shared" si="21"/>
        <v xml:space="preserve"> </v>
      </c>
      <c r="CJ12" s="11" t="str">
        <f t="shared" si="22"/>
        <v xml:space="preserve"> </v>
      </c>
      <c r="CK12" s="11" t="str">
        <f t="shared" si="23"/>
        <v xml:space="preserve"> </v>
      </c>
      <c r="CL12" s="11" t="str">
        <f t="shared" si="24"/>
        <v xml:space="preserve"> </v>
      </c>
      <c r="CM12" s="11" t="str">
        <f t="shared" si="25"/>
        <v xml:space="preserve"> </v>
      </c>
      <c r="CN12" s="11" t="str">
        <f t="shared" si="26"/>
        <v xml:space="preserve"> </v>
      </c>
      <c r="CO12" s="11" t="str">
        <f t="shared" si="27"/>
        <v xml:space="preserve"> </v>
      </c>
      <c r="CP12" s="11" t="str">
        <f t="shared" si="28"/>
        <v xml:space="preserve"> </v>
      </c>
      <c r="CQ12" s="11" t="str">
        <f t="shared" si="29"/>
        <v xml:space="preserve"> </v>
      </c>
      <c r="CR12" s="11" t="str">
        <f t="shared" si="30"/>
        <v xml:space="preserve"> </v>
      </c>
      <c r="CS12" s="11" t="str">
        <f t="shared" si="31"/>
        <v xml:space="preserve"> </v>
      </c>
      <c r="CT12" s="11" t="str">
        <f t="shared" si="32"/>
        <v xml:space="preserve"> </v>
      </c>
      <c r="CU12" s="11" t="str">
        <f t="shared" si="33"/>
        <v xml:space="preserve"> </v>
      </c>
      <c r="CV12" s="266">
        <v>1881</v>
      </c>
      <c r="CW12" s="11" t="str">
        <f t="shared" si="34"/>
        <v/>
      </c>
      <c r="CX12" s="11" t="str">
        <f t="shared" si="35"/>
        <v/>
      </c>
      <c r="CY12" s="11" t="str">
        <f t="shared" si="36"/>
        <v/>
      </c>
      <c r="CZ12" s="11" t="str">
        <f t="shared" si="37"/>
        <v/>
      </c>
      <c r="DA12" s="11" t="str">
        <f t="shared" si="38"/>
        <v/>
      </c>
      <c r="DB12" s="11" t="str">
        <f t="shared" si="39"/>
        <v/>
      </c>
      <c r="DC12" s="11" t="str">
        <f t="shared" si="40"/>
        <v/>
      </c>
      <c r="DD12" s="11" t="str">
        <f t="shared" si="41"/>
        <v/>
      </c>
      <c r="DE12" s="11" t="str">
        <f t="shared" si="42"/>
        <v/>
      </c>
      <c r="DF12" s="11" t="str">
        <f t="shared" si="43"/>
        <v/>
      </c>
      <c r="DG12" s="11" t="str">
        <f t="shared" si="44"/>
        <v/>
      </c>
      <c r="DH12" s="11" t="str">
        <f t="shared" si="45"/>
        <v/>
      </c>
      <c r="DI12" s="11" t="str">
        <f t="shared" si="46"/>
        <v/>
      </c>
      <c r="DJ12" s="11" t="str">
        <f t="shared" si="47"/>
        <v/>
      </c>
      <c r="DK12" s="11" t="str">
        <f t="shared" si="48"/>
        <v/>
      </c>
      <c r="DL12" s="11" t="str">
        <f t="shared" si="49"/>
        <v/>
      </c>
      <c r="DM12" s="11" t="str">
        <f t="shared" si="50"/>
        <v/>
      </c>
      <c r="DN12" s="11" t="str">
        <f t="shared" si="51"/>
        <v/>
      </c>
      <c r="DO12" s="11" t="str">
        <f t="shared" si="52"/>
        <v/>
      </c>
      <c r="DP12" s="11" t="str">
        <f t="shared" si="53"/>
        <v/>
      </c>
      <c r="DQ12" s="11" t="str">
        <f t="shared" si="54"/>
        <v/>
      </c>
      <c r="DR12" s="11" t="str">
        <f t="shared" si="55"/>
        <v/>
      </c>
      <c r="DS12" s="11" t="str">
        <f t="shared" si="56"/>
        <v/>
      </c>
      <c r="DT12" s="11" t="str">
        <f t="shared" si="57"/>
        <v/>
      </c>
      <c r="DU12" s="11" t="str">
        <f t="shared" si="58"/>
        <v/>
      </c>
      <c r="DV12" s="11" t="str">
        <f t="shared" si="59"/>
        <v/>
      </c>
      <c r="DW12" s="11" t="str">
        <f t="shared" si="60"/>
        <v/>
      </c>
      <c r="DX12" s="11" t="str">
        <f t="shared" si="61"/>
        <v/>
      </c>
      <c r="DY12" s="11" t="str">
        <f t="shared" si="62"/>
        <v/>
      </c>
      <c r="DZ12" s="11" t="str">
        <f t="shared" si="63"/>
        <v/>
      </c>
      <c r="EA12" s="266">
        <v>1881</v>
      </c>
      <c r="EB12" s="269" t="str">
        <f t="shared" si="101"/>
        <v/>
      </c>
      <c r="EC12" s="269" t="str">
        <f t="shared" si="102"/>
        <v/>
      </c>
      <c r="ED12" s="269" t="str">
        <f t="shared" si="103"/>
        <v/>
      </c>
      <c r="EE12" s="269">
        <f t="shared" si="104"/>
        <v>1</v>
      </c>
      <c r="EF12" s="269" t="str">
        <f t="shared" si="105"/>
        <v/>
      </c>
      <c r="EG12" s="269" t="str">
        <f t="shared" si="106"/>
        <v/>
      </c>
      <c r="EH12" s="269" t="str">
        <f t="shared" si="107"/>
        <v/>
      </c>
      <c r="EI12" s="269">
        <f t="shared" si="108"/>
        <v>1</v>
      </c>
      <c r="EJ12" s="269">
        <f t="shared" si="109"/>
        <v>1</v>
      </c>
      <c r="EK12" s="269" t="str">
        <f t="shared" si="110"/>
        <v/>
      </c>
      <c r="EL12" s="269" t="str">
        <f t="shared" si="111"/>
        <v/>
      </c>
      <c r="EM12" s="269">
        <f t="shared" si="112"/>
        <v>1</v>
      </c>
      <c r="EN12" s="269">
        <f t="shared" si="113"/>
        <v>1</v>
      </c>
      <c r="EO12" s="269">
        <f t="shared" si="114"/>
        <v>1</v>
      </c>
      <c r="EP12" s="269" t="str">
        <f t="shared" si="115"/>
        <v/>
      </c>
      <c r="EQ12" s="269" t="str">
        <f t="shared" si="116"/>
        <v/>
      </c>
      <c r="ER12" s="269" t="str">
        <f t="shared" si="117"/>
        <v/>
      </c>
      <c r="ES12" s="269" t="str">
        <f t="shared" si="118"/>
        <v/>
      </c>
      <c r="ET12" s="269" t="str">
        <f t="shared" si="119"/>
        <v/>
      </c>
      <c r="EU12" s="269" t="str">
        <f t="shared" si="120"/>
        <v/>
      </c>
      <c r="EV12" s="269" t="str">
        <f t="shared" si="121"/>
        <v/>
      </c>
      <c r="EW12" s="269">
        <f t="shared" si="122"/>
        <v>1</v>
      </c>
      <c r="EX12" s="269" t="str">
        <f t="shared" si="123"/>
        <v/>
      </c>
      <c r="EY12" s="269" t="str">
        <f t="shared" si="124"/>
        <v/>
      </c>
      <c r="EZ12" s="269" t="str">
        <f t="shared" si="125"/>
        <v/>
      </c>
      <c r="FA12" s="269" t="str">
        <f t="shared" si="126"/>
        <v/>
      </c>
      <c r="FB12" s="269" t="str">
        <f t="shared" si="127"/>
        <v/>
      </c>
      <c r="FC12" s="269">
        <f t="shared" si="128"/>
        <v>1</v>
      </c>
      <c r="FD12" s="269" t="str">
        <f t="shared" si="129"/>
        <v/>
      </c>
      <c r="FE12" s="269" t="str">
        <f t="shared" si="130"/>
        <v/>
      </c>
      <c r="FF12" s="270">
        <f t="shared" si="65"/>
        <v>8</v>
      </c>
      <c r="FG12" s="264"/>
      <c r="FH12" s="266">
        <v>1881</v>
      </c>
      <c r="FI12" s="269" t="str">
        <f t="shared" si="131"/>
        <v/>
      </c>
      <c r="FJ12" s="269" t="str">
        <f t="shared" si="132"/>
        <v/>
      </c>
      <c r="FK12" s="269" t="str">
        <f t="shared" si="133"/>
        <v/>
      </c>
      <c r="FL12" s="269" t="str">
        <f t="shared" si="134"/>
        <v/>
      </c>
      <c r="FM12" s="269" t="str">
        <f t="shared" si="135"/>
        <v/>
      </c>
      <c r="FN12" s="269" t="str">
        <f t="shared" si="136"/>
        <v/>
      </c>
      <c r="FO12" s="269" t="str">
        <f t="shared" si="137"/>
        <v/>
      </c>
      <c r="FP12" s="269" t="str">
        <f t="shared" si="138"/>
        <v/>
      </c>
      <c r="FQ12" s="269" t="str">
        <f t="shared" si="139"/>
        <v/>
      </c>
      <c r="FR12" s="269" t="str">
        <f t="shared" si="140"/>
        <v/>
      </c>
      <c r="FS12" s="269" t="str">
        <f t="shared" si="141"/>
        <v/>
      </c>
      <c r="FT12" s="269" t="str">
        <f t="shared" si="142"/>
        <v/>
      </c>
      <c r="FU12" s="269" t="str">
        <f t="shared" si="143"/>
        <v/>
      </c>
      <c r="FV12" s="269" t="str">
        <f t="shared" si="144"/>
        <v/>
      </c>
      <c r="FW12" s="269" t="str">
        <f t="shared" si="145"/>
        <v/>
      </c>
      <c r="FX12" s="269" t="str">
        <f t="shared" si="146"/>
        <v/>
      </c>
      <c r="FY12" s="269" t="str">
        <f t="shared" si="147"/>
        <v/>
      </c>
      <c r="FZ12" s="269" t="str">
        <f t="shared" si="148"/>
        <v/>
      </c>
      <c r="GA12" s="269" t="str">
        <f t="shared" si="149"/>
        <v/>
      </c>
      <c r="GB12" s="269" t="str">
        <f t="shared" si="150"/>
        <v/>
      </c>
      <c r="GC12" s="269" t="str">
        <f t="shared" si="151"/>
        <v/>
      </c>
      <c r="GD12" s="269" t="str">
        <f t="shared" si="152"/>
        <v/>
      </c>
      <c r="GE12" s="269" t="str">
        <f t="shared" si="153"/>
        <v/>
      </c>
      <c r="GF12" s="269" t="str">
        <f t="shared" si="154"/>
        <v/>
      </c>
      <c r="GG12" s="269" t="str">
        <f t="shared" si="155"/>
        <v/>
      </c>
      <c r="GH12" s="269" t="str">
        <f t="shared" si="156"/>
        <v/>
      </c>
      <c r="GI12" s="269" t="str">
        <f t="shared" si="157"/>
        <v/>
      </c>
      <c r="GJ12" s="269" t="str">
        <f t="shared" si="158"/>
        <v/>
      </c>
      <c r="GK12" s="269" t="str">
        <f t="shared" si="159"/>
        <v/>
      </c>
      <c r="GL12" s="269" t="str">
        <f t="shared" si="160"/>
        <v/>
      </c>
      <c r="GM12" s="272">
        <f t="shared" si="67"/>
        <v>0</v>
      </c>
      <c r="GN12" s="266">
        <v>1881</v>
      </c>
      <c r="GO12" s="269" t="str">
        <f t="shared" si="161"/>
        <v/>
      </c>
      <c r="GP12" s="269" t="str">
        <f t="shared" si="162"/>
        <v/>
      </c>
      <c r="GQ12" s="269" t="str">
        <f t="shared" si="163"/>
        <v/>
      </c>
      <c r="GR12" s="269" t="str">
        <f t="shared" si="164"/>
        <v/>
      </c>
      <c r="GS12" s="269" t="str">
        <f t="shared" si="165"/>
        <v/>
      </c>
      <c r="GT12" s="269" t="str">
        <f t="shared" si="166"/>
        <v/>
      </c>
      <c r="GU12" s="269" t="str">
        <f t="shared" si="167"/>
        <v/>
      </c>
      <c r="GV12" s="269" t="str">
        <f t="shared" si="168"/>
        <v/>
      </c>
      <c r="GW12" s="269" t="str">
        <f t="shared" si="169"/>
        <v/>
      </c>
      <c r="GX12" s="269" t="str">
        <f t="shared" si="170"/>
        <v/>
      </c>
      <c r="GY12" s="269" t="str">
        <f t="shared" si="171"/>
        <v/>
      </c>
      <c r="GZ12" s="269" t="str">
        <f t="shared" si="172"/>
        <v/>
      </c>
      <c r="HA12" s="269" t="str">
        <f t="shared" si="173"/>
        <v/>
      </c>
      <c r="HB12" s="269" t="str">
        <f t="shared" si="174"/>
        <v/>
      </c>
      <c r="HC12" s="269" t="str">
        <f t="shared" si="175"/>
        <v/>
      </c>
      <c r="HD12" s="269" t="str">
        <f t="shared" si="176"/>
        <v/>
      </c>
      <c r="HE12" s="269" t="str">
        <f t="shared" si="177"/>
        <v/>
      </c>
      <c r="HF12" s="269" t="str">
        <f t="shared" si="178"/>
        <v/>
      </c>
      <c r="HG12" s="269" t="str">
        <f t="shared" si="179"/>
        <v/>
      </c>
      <c r="HH12" s="269" t="str">
        <f t="shared" si="180"/>
        <v/>
      </c>
      <c r="HI12" s="269" t="str">
        <f t="shared" si="181"/>
        <v/>
      </c>
      <c r="HJ12" s="269" t="str">
        <f t="shared" si="182"/>
        <v/>
      </c>
      <c r="HK12" s="269" t="str">
        <f t="shared" si="183"/>
        <v/>
      </c>
      <c r="HL12" s="269" t="str">
        <f t="shared" si="184"/>
        <v/>
      </c>
      <c r="HM12" s="269" t="str">
        <f t="shared" si="185"/>
        <v/>
      </c>
      <c r="HN12" s="269" t="str">
        <f t="shared" si="186"/>
        <v/>
      </c>
      <c r="HO12" s="269" t="str">
        <f t="shared" si="187"/>
        <v/>
      </c>
      <c r="HP12" s="269" t="str">
        <f t="shared" si="188"/>
        <v/>
      </c>
      <c r="HQ12" s="269" t="str">
        <f t="shared" si="189"/>
        <v/>
      </c>
      <c r="HR12" s="269" t="str">
        <f t="shared" si="190"/>
        <v/>
      </c>
      <c r="HS12" s="272">
        <f t="shared" si="191"/>
        <v>0</v>
      </c>
      <c r="HT12" s="266">
        <v>1881</v>
      </c>
    </row>
    <row r="13" spans="1:228" ht="13.8">
      <c r="A13" s="266">
        <v>1882</v>
      </c>
      <c r="B13" s="249">
        <v>0</v>
      </c>
      <c r="C13" s="249">
        <v>0</v>
      </c>
      <c r="D13" s="249">
        <v>0</v>
      </c>
      <c r="E13" s="249">
        <v>0</v>
      </c>
      <c r="F13" s="249">
        <v>0</v>
      </c>
      <c r="G13" s="268">
        <v>0.78</v>
      </c>
      <c r="H13" s="249">
        <v>0</v>
      </c>
      <c r="I13" s="249">
        <v>0</v>
      </c>
      <c r="J13" s="249">
        <v>0</v>
      </c>
      <c r="K13" s="249">
        <v>0</v>
      </c>
      <c r="L13" s="268">
        <v>0</v>
      </c>
      <c r="M13" s="249">
        <v>0</v>
      </c>
      <c r="N13" s="249">
        <v>0</v>
      </c>
      <c r="O13" s="249">
        <v>0</v>
      </c>
      <c r="P13" s="249">
        <v>0</v>
      </c>
      <c r="Q13" s="268">
        <v>0</v>
      </c>
      <c r="R13" s="249">
        <v>0</v>
      </c>
      <c r="S13" s="249">
        <v>0</v>
      </c>
      <c r="T13" s="249">
        <v>0.2</v>
      </c>
      <c r="U13" s="249">
        <v>0</v>
      </c>
      <c r="V13" s="268">
        <v>0</v>
      </c>
      <c r="W13" s="249">
        <v>0</v>
      </c>
      <c r="X13" s="249">
        <v>0.45</v>
      </c>
      <c r="Y13" s="249">
        <v>0</v>
      </c>
      <c r="Z13" s="249">
        <v>0</v>
      </c>
      <c r="AA13" s="268">
        <v>0</v>
      </c>
      <c r="AB13" s="249">
        <v>0.24</v>
      </c>
      <c r="AC13" s="249">
        <v>0</v>
      </c>
      <c r="AD13" s="249">
        <v>0.28000000000000003</v>
      </c>
      <c r="AE13" s="249">
        <v>0</v>
      </c>
      <c r="AF13" s="877"/>
      <c r="AG13" s="268">
        <f t="shared" si="0"/>
        <v>1.95</v>
      </c>
      <c r="AH13" s="797">
        <f t="shared" si="1"/>
        <v>0.78</v>
      </c>
      <c r="AI13" s="31">
        <f t="shared" si="2"/>
        <v>5</v>
      </c>
      <c r="AJ13" s="31"/>
      <c r="AK13" s="266">
        <v>1882</v>
      </c>
      <c r="AL13" s="13" t="str">
        <f t="shared" si="192"/>
        <v/>
      </c>
      <c r="AM13" s="13" t="str">
        <f t="shared" si="193"/>
        <v/>
      </c>
      <c r="AN13" s="13" t="str">
        <f t="shared" si="194"/>
        <v/>
      </c>
      <c r="AO13" s="13" t="str">
        <f t="shared" si="195"/>
        <v/>
      </c>
      <c r="AP13" s="13" t="str">
        <f t="shared" si="196"/>
        <v/>
      </c>
      <c r="AQ13" s="13" t="str">
        <f t="shared" si="197"/>
        <v/>
      </c>
      <c r="AR13" s="13" t="str">
        <f t="shared" si="198"/>
        <v/>
      </c>
      <c r="AS13" s="13" t="str">
        <f t="shared" si="199"/>
        <v/>
      </c>
      <c r="AT13" s="13" t="str">
        <f t="shared" si="200"/>
        <v/>
      </c>
      <c r="AU13" s="13" t="str">
        <f t="shared" si="201"/>
        <v/>
      </c>
      <c r="AV13" s="13" t="str">
        <f t="shared" si="202"/>
        <v/>
      </c>
      <c r="AW13" s="13" t="str">
        <f t="shared" si="203"/>
        <v/>
      </c>
      <c r="AX13" s="13" t="str">
        <f t="shared" si="204"/>
        <v/>
      </c>
      <c r="AY13" s="13" t="str">
        <f t="shared" si="205"/>
        <v/>
      </c>
      <c r="AZ13" s="13" t="str">
        <f t="shared" si="206"/>
        <v/>
      </c>
      <c r="BA13" s="13" t="str">
        <f t="shared" si="207"/>
        <v/>
      </c>
      <c r="BB13" s="13" t="str">
        <f t="shared" si="208"/>
        <v/>
      </c>
      <c r="BC13" s="13" t="str">
        <f t="shared" si="209"/>
        <v/>
      </c>
      <c r="BD13" s="13" t="str">
        <f t="shared" si="210"/>
        <v/>
      </c>
      <c r="BE13" s="13" t="str">
        <f t="shared" si="211"/>
        <v/>
      </c>
      <c r="BF13" s="13" t="str">
        <f t="shared" si="212"/>
        <v/>
      </c>
      <c r="BG13" s="13" t="str">
        <f t="shared" si="213"/>
        <v/>
      </c>
      <c r="BH13" s="13" t="str">
        <f t="shared" si="214"/>
        <v/>
      </c>
      <c r="BI13" s="13" t="str">
        <f t="shared" si="215"/>
        <v/>
      </c>
      <c r="BJ13" s="13" t="str">
        <f t="shared" si="216"/>
        <v/>
      </c>
      <c r="BK13" s="13" t="str">
        <f t="shared" si="217"/>
        <v/>
      </c>
      <c r="BL13" s="13" t="str">
        <f t="shared" si="218"/>
        <v/>
      </c>
      <c r="BM13" s="13" t="str">
        <f t="shared" si="219"/>
        <v/>
      </c>
      <c r="BN13" s="13" t="str">
        <f t="shared" si="220"/>
        <v/>
      </c>
      <c r="BO13" s="13" t="str">
        <f t="shared" si="221"/>
        <v/>
      </c>
      <c r="BP13" s="5">
        <f t="shared" si="100"/>
        <v>0</v>
      </c>
      <c r="BQ13" s="266">
        <v>1882</v>
      </c>
      <c r="BR13" s="11" t="str">
        <f t="shared" si="4"/>
        <v xml:space="preserve"> </v>
      </c>
      <c r="BS13" s="11" t="str">
        <f t="shared" si="5"/>
        <v xml:space="preserve"> </v>
      </c>
      <c r="BT13" s="11" t="str">
        <f t="shared" si="6"/>
        <v xml:space="preserve"> </v>
      </c>
      <c r="BU13" s="11" t="str">
        <f t="shared" si="7"/>
        <v xml:space="preserve"> </v>
      </c>
      <c r="BV13" s="11" t="str">
        <f t="shared" si="8"/>
        <v xml:space="preserve"> </v>
      </c>
      <c r="BW13" s="11" t="str">
        <f t="shared" si="9"/>
        <v xml:space="preserve"> </v>
      </c>
      <c r="BX13" s="11" t="str">
        <f t="shared" si="10"/>
        <v xml:space="preserve"> </v>
      </c>
      <c r="BY13" s="11" t="str">
        <f t="shared" si="11"/>
        <v xml:space="preserve"> </v>
      </c>
      <c r="BZ13" s="11" t="str">
        <f t="shared" si="12"/>
        <v xml:space="preserve"> </v>
      </c>
      <c r="CA13" s="11" t="str">
        <f t="shared" si="13"/>
        <v xml:space="preserve"> </v>
      </c>
      <c r="CB13" s="11" t="str">
        <f t="shared" si="14"/>
        <v xml:space="preserve"> </v>
      </c>
      <c r="CC13" s="11" t="str">
        <f t="shared" si="15"/>
        <v xml:space="preserve"> </v>
      </c>
      <c r="CD13" s="11" t="str">
        <f t="shared" si="16"/>
        <v xml:space="preserve"> </v>
      </c>
      <c r="CE13" s="11" t="str">
        <f t="shared" si="17"/>
        <v xml:space="preserve"> </v>
      </c>
      <c r="CF13" s="11" t="str">
        <f t="shared" si="18"/>
        <v xml:space="preserve"> </v>
      </c>
      <c r="CG13" s="11" t="str">
        <f t="shared" si="19"/>
        <v xml:space="preserve"> </v>
      </c>
      <c r="CH13" s="11" t="str">
        <f t="shared" si="20"/>
        <v xml:space="preserve"> </v>
      </c>
      <c r="CI13" s="11" t="str">
        <f t="shared" si="21"/>
        <v xml:space="preserve"> </v>
      </c>
      <c r="CJ13" s="11" t="str">
        <f t="shared" si="22"/>
        <v xml:space="preserve"> </v>
      </c>
      <c r="CK13" s="11" t="str">
        <f t="shared" si="23"/>
        <v xml:space="preserve"> </v>
      </c>
      <c r="CL13" s="11" t="str">
        <f t="shared" si="24"/>
        <v xml:space="preserve"> </v>
      </c>
      <c r="CM13" s="11" t="str">
        <f t="shared" si="25"/>
        <v xml:space="preserve"> </v>
      </c>
      <c r="CN13" s="11" t="str">
        <f t="shared" si="26"/>
        <v xml:space="preserve"> </v>
      </c>
      <c r="CO13" s="11" t="str">
        <f t="shared" si="27"/>
        <v xml:space="preserve"> </v>
      </c>
      <c r="CP13" s="11" t="str">
        <f t="shared" si="28"/>
        <v xml:space="preserve"> </v>
      </c>
      <c r="CQ13" s="11" t="str">
        <f t="shared" si="29"/>
        <v xml:space="preserve"> </v>
      </c>
      <c r="CR13" s="11" t="str">
        <f t="shared" si="30"/>
        <v xml:space="preserve"> </v>
      </c>
      <c r="CS13" s="11" t="str">
        <f t="shared" si="31"/>
        <v xml:space="preserve"> </v>
      </c>
      <c r="CT13" s="11" t="str">
        <f t="shared" si="32"/>
        <v xml:space="preserve"> </v>
      </c>
      <c r="CU13" s="11" t="str">
        <f t="shared" si="33"/>
        <v xml:space="preserve"> </v>
      </c>
      <c r="CV13" s="266">
        <v>1882</v>
      </c>
      <c r="CW13" s="11" t="str">
        <f t="shared" si="34"/>
        <v/>
      </c>
      <c r="CX13" s="11" t="str">
        <f t="shared" si="35"/>
        <v/>
      </c>
      <c r="CY13" s="11" t="str">
        <f t="shared" si="36"/>
        <v/>
      </c>
      <c r="CZ13" s="11" t="str">
        <f t="shared" si="37"/>
        <v/>
      </c>
      <c r="DA13" s="11" t="str">
        <f t="shared" si="38"/>
        <v/>
      </c>
      <c r="DB13" s="11" t="str">
        <f t="shared" si="39"/>
        <v/>
      </c>
      <c r="DC13" s="11" t="str">
        <f t="shared" si="40"/>
        <v/>
      </c>
      <c r="DD13" s="11" t="str">
        <f t="shared" si="41"/>
        <v/>
      </c>
      <c r="DE13" s="11" t="str">
        <f t="shared" si="42"/>
        <v/>
      </c>
      <c r="DF13" s="11" t="str">
        <f t="shared" si="43"/>
        <v/>
      </c>
      <c r="DG13" s="11" t="str">
        <f t="shared" si="44"/>
        <v/>
      </c>
      <c r="DH13" s="11" t="str">
        <f t="shared" si="45"/>
        <v/>
      </c>
      <c r="DI13" s="11" t="str">
        <f t="shared" si="46"/>
        <v/>
      </c>
      <c r="DJ13" s="11" t="str">
        <f t="shared" si="47"/>
        <v/>
      </c>
      <c r="DK13" s="11" t="str">
        <f t="shared" si="48"/>
        <v/>
      </c>
      <c r="DL13" s="11" t="str">
        <f t="shared" si="49"/>
        <v/>
      </c>
      <c r="DM13" s="11" t="str">
        <f t="shared" si="50"/>
        <v/>
      </c>
      <c r="DN13" s="11" t="str">
        <f t="shared" si="51"/>
        <v/>
      </c>
      <c r="DO13" s="11" t="str">
        <f t="shared" si="52"/>
        <v/>
      </c>
      <c r="DP13" s="11" t="str">
        <f t="shared" si="53"/>
        <v/>
      </c>
      <c r="DQ13" s="11" t="str">
        <f t="shared" si="54"/>
        <v/>
      </c>
      <c r="DR13" s="11" t="str">
        <f t="shared" si="55"/>
        <v/>
      </c>
      <c r="DS13" s="11" t="str">
        <f t="shared" si="56"/>
        <v/>
      </c>
      <c r="DT13" s="11" t="str">
        <f t="shared" si="57"/>
        <v/>
      </c>
      <c r="DU13" s="11" t="str">
        <f t="shared" si="58"/>
        <v/>
      </c>
      <c r="DV13" s="11" t="str">
        <f t="shared" si="59"/>
        <v/>
      </c>
      <c r="DW13" s="11" t="str">
        <f t="shared" si="60"/>
        <v/>
      </c>
      <c r="DX13" s="11" t="str">
        <f t="shared" si="61"/>
        <v/>
      </c>
      <c r="DY13" s="11" t="str">
        <f t="shared" si="62"/>
        <v/>
      </c>
      <c r="DZ13" s="11" t="str">
        <f t="shared" si="63"/>
        <v/>
      </c>
      <c r="EA13" s="266">
        <v>1882</v>
      </c>
      <c r="EB13" s="269" t="str">
        <f t="shared" si="101"/>
        <v/>
      </c>
      <c r="EC13" s="269" t="str">
        <f t="shared" si="102"/>
        <v/>
      </c>
      <c r="ED13" s="269" t="str">
        <f t="shared" si="103"/>
        <v/>
      </c>
      <c r="EE13" s="269" t="str">
        <f t="shared" si="104"/>
        <v/>
      </c>
      <c r="EF13" s="269" t="str">
        <f t="shared" si="105"/>
        <v/>
      </c>
      <c r="EG13" s="269">
        <f t="shared" si="106"/>
        <v>1</v>
      </c>
      <c r="EH13" s="269" t="str">
        <f t="shared" si="107"/>
        <v/>
      </c>
      <c r="EI13" s="269" t="str">
        <f t="shared" si="108"/>
        <v/>
      </c>
      <c r="EJ13" s="269" t="str">
        <f t="shared" si="109"/>
        <v/>
      </c>
      <c r="EK13" s="269" t="str">
        <f t="shared" si="110"/>
        <v/>
      </c>
      <c r="EL13" s="269" t="str">
        <f t="shared" si="111"/>
        <v/>
      </c>
      <c r="EM13" s="269" t="str">
        <f t="shared" si="112"/>
        <v/>
      </c>
      <c r="EN13" s="269" t="str">
        <f t="shared" si="113"/>
        <v/>
      </c>
      <c r="EO13" s="269" t="str">
        <f t="shared" si="114"/>
        <v/>
      </c>
      <c r="EP13" s="269" t="str">
        <f t="shared" si="115"/>
        <v/>
      </c>
      <c r="EQ13" s="269" t="str">
        <f t="shared" si="116"/>
        <v/>
      </c>
      <c r="ER13" s="269" t="str">
        <f t="shared" si="117"/>
        <v/>
      </c>
      <c r="ES13" s="269" t="str">
        <f t="shared" si="118"/>
        <v/>
      </c>
      <c r="ET13" s="269">
        <f t="shared" si="119"/>
        <v>1</v>
      </c>
      <c r="EU13" s="269" t="str">
        <f t="shared" si="120"/>
        <v/>
      </c>
      <c r="EV13" s="269" t="str">
        <f t="shared" si="121"/>
        <v/>
      </c>
      <c r="EW13" s="269" t="str">
        <f t="shared" si="122"/>
        <v/>
      </c>
      <c r="EX13" s="269">
        <f t="shared" si="123"/>
        <v>1</v>
      </c>
      <c r="EY13" s="269" t="str">
        <f t="shared" si="124"/>
        <v/>
      </c>
      <c r="EZ13" s="269" t="str">
        <f t="shared" si="125"/>
        <v/>
      </c>
      <c r="FA13" s="269" t="str">
        <f t="shared" si="126"/>
        <v/>
      </c>
      <c r="FB13" s="269">
        <f t="shared" si="127"/>
        <v>1</v>
      </c>
      <c r="FC13" s="269" t="str">
        <f t="shared" si="128"/>
        <v/>
      </c>
      <c r="FD13" s="269">
        <f t="shared" si="129"/>
        <v>1</v>
      </c>
      <c r="FE13" s="269" t="str">
        <f t="shared" si="130"/>
        <v/>
      </c>
      <c r="FF13" s="270">
        <f t="shared" si="65"/>
        <v>5</v>
      </c>
      <c r="FG13" s="264"/>
      <c r="FH13" s="266">
        <v>1882</v>
      </c>
      <c r="FI13" s="269" t="str">
        <f t="shared" si="131"/>
        <v/>
      </c>
      <c r="FJ13" s="269" t="str">
        <f t="shared" si="132"/>
        <v/>
      </c>
      <c r="FK13" s="269" t="str">
        <f t="shared" si="133"/>
        <v/>
      </c>
      <c r="FL13" s="269" t="str">
        <f t="shared" si="134"/>
        <v/>
      </c>
      <c r="FM13" s="269" t="str">
        <f t="shared" si="135"/>
        <v/>
      </c>
      <c r="FN13" s="269" t="str">
        <f t="shared" si="136"/>
        <v/>
      </c>
      <c r="FO13" s="269" t="str">
        <f t="shared" si="137"/>
        <v/>
      </c>
      <c r="FP13" s="269" t="str">
        <f t="shared" si="138"/>
        <v/>
      </c>
      <c r="FQ13" s="269" t="str">
        <f t="shared" si="139"/>
        <v/>
      </c>
      <c r="FR13" s="269" t="str">
        <f t="shared" si="140"/>
        <v/>
      </c>
      <c r="FS13" s="269" t="str">
        <f t="shared" si="141"/>
        <v/>
      </c>
      <c r="FT13" s="269" t="str">
        <f t="shared" si="142"/>
        <v/>
      </c>
      <c r="FU13" s="269" t="str">
        <f t="shared" si="143"/>
        <v/>
      </c>
      <c r="FV13" s="269" t="str">
        <f t="shared" si="144"/>
        <v/>
      </c>
      <c r="FW13" s="269" t="str">
        <f t="shared" si="145"/>
        <v/>
      </c>
      <c r="FX13" s="269" t="str">
        <f t="shared" si="146"/>
        <v/>
      </c>
      <c r="FY13" s="269" t="str">
        <f t="shared" si="147"/>
        <v/>
      </c>
      <c r="FZ13" s="269" t="str">
        <f t="shared" si="148"/>
        <v/>
      </c>
      <c r="GA13" s="269" t="str">
        <f t="shared" si="149"/>
        <v/>
      </c>
      <c r="GB13" s="269" t="str">
        <f t="shared" si="150"/>
        <v/>
      </c>
      <c r="GC13" s="269" t="str">
        <f t="shared" si="151"/>
        <v/>
      </c>
      <c r="GD13" s="269" t="str">
        <f t="shared" si="152"/>
        <v/>
      </c>
      <c r="GE13" s="269" t="str">
        <f t="shared" si="153"/>
        <v/>
      </c>
      <c r="GF13" s="269" t="str">
        <f t="shared" si="154"/>
        <v/>
      </c>
      <c r="GG13" s="269" t="str">
        <f t="shared" si="155"/>
        <v/>
      </c>
      <c r="GH13" s="269" t="str">
        <f t="shared" si="156"/>
        <v/>
      </c>
      <c r="GI13" s="269" t="str">
        <f t="shared" si="157"/>
        <v/>
      </c>
      <c r="GJ13" s="269" t="str">
        <f t="shared" si="158"/>
        <v/>
      </c>
      <c r="GK13" s="269" t="str">
        <f t="shared" si="159"/>
        <v/>
      </c>
      <c r="GL13" s="269" t="str">
        <f t="shared" si="160"/>
        <v/>
      </c>
      <c r="GM13" s="272">
        <f t="shared" si="67"/>
        <v>0</v>
      </c>
      <c r="GN13" s="266">
        <v>1882</v>
      </c>
      <c r="GO13" s="269" t="str">
        <f t="shared" si="161"/>
        <v/>
      </c>
      <c r="GP13" s="269" t="str">
        <f t="shared" si="162"/>
        <v/>
      </c>
      <c r="GQ13" s="269" t="str">
        <f t="shared" si="163"/>
        <v/>
      </c>
      <c r="GR13" s="269" t="str">
        <f t="shared" si="164"/>
        <v/>
      </c>
      <c r="GS13" s="269" t="str">
        <f t="shared" si="165"/>
        <v/>
      </c>
      <c r="GT13" s="269" t="str">
        <f t="shared" si="166"/>
        <v/>
      </c>
      <c r="GU13" s="269" t="str">
        <f t="shared" si="167"/>
        <v/>
      </c>
      <c r="GV13" s="269" t="str">
        <f t="shared" si="168"/>
        <v/>
      </c>
      <c r="GW13" s="269" t="str">
        <f t="shared" si="169"/>
        <v/>
      </c>
      <c r="GX13" s="269" t="str">
        <f t="shared" si="170"/>
        <v/>
      </c>
      <c r="GY13" s="269" t="str">
        <f t="shared" si="171"/>
        <v/>
      </c>
      <c r="GZ13" s="269" t="str">
        <f t="shared" si="172"/>
        <v/>
      </c>
      <c r="HA13" s="269" t="str">
        <f t="shared" si="173"/>
        <v/>
      </c>
      <c r="HB13" s="269" t="str">
        <f t="shared" si="174"/>
        <v/>
      </c>
      <c r="HC13" s="269" t="str">
        <f t="shared" si="175"/>
        <v/>
      </c>
      <c r="HD13" s="269" t="str">
        <f t="shared" si="176"/>
        <v/>
      </c>
      <c r="HE13" s="269" t="str">
        <f t="shared" si="177"/>
        <v/>
      </c>
      <c r="HF13" s="269" t="str">
        <f t="shared" si="178"/>
        <v/>
      </c>
      <c r="HG13" s="269" t="str">
        <f t="shared" si="179"/>
        <v/>
      </c>
      <c r="HH13" s="269" t="str">
        <f t="shared" si="180"/>
        <v/>
      </c>
      <c r="HI13" s="269" t="str">
        <f t="shared" si="181"/>
        <v/>
      </c>
      <c r="HJ13" s="269" t="str">
        <f t="shared" si="182"/>
        <v/>
      </c>
      <c r="HK13" s="269" t="str">
        <f t="shared" si="183"/>
        <v/>
      </c>
      <c r="HL13" s="269" t="str">
        <f t="shared" si="184"/>
        <v/>
      </c>
      <c r="HM13" s="269" t="str">
        <f t="shared" si="185"/>
        <v/>
      </c>
      <c r="HN13" s="269" t="str">
        <f t="shared" si="186"/>
        <v/>
      </c>
      <c r="HO13" s="269" t="str">
        <f t="shared" si="187"/>
        <v/>
      </c>
      <c r="HP13" s="269" t="str">
        <f t="shared" si="188"/>
        <v/>
      </c>
      <c r="HQ13" s="269" t="str">
        <f t="shared" si="189"/>
        <v/>
      </c>
      <c r="HR13" s="269" t="str">
        <f t="shared" si="190"/>
        <v/>
      </c>
      <c r="HS13" s="272">
        <f t="shared" si="191"/>
        <v>0</v>
      </c>
      <c r="HT13" s="266">
        <v>1882</v>
      </c>
    </row>
    <row r="14" spans="1:228" ht="13.8">
      <c r="A14" s="266">
        <v>1883</v>
      </c>
      <c r="B14" s="249">
        <v>1.1299999999999999</v>
      </c>
      <c r="C14" s="249">
        <v>0</v>
      </c>
      <c r="D14" s="249">
        <v>0</v>
      </c>
      <c r="E14" s="249">
        <v>0</v>
      </c>
      <c r="F14" s="249">
        <v>0</v>
      </c>
      <c r="G14" s="268">
        <v>0.22</v>
      </c>
      <c r="H14" s="249">
        <v>0.4</v>
      </c>
      <c r="I14" s="249">
        <v>0</v>
      </c>
      <c r="J14" s="249">
        <v>0</v>
      </c>
      <c r="K14" s="249">
        <v>0.1</v>
      </c>
      <c r="L14" s="268">
        <v>0</v>
      </c>
      <c r="M14" s="249">
        <v>0.53</v>
      </c>
      <c r="N14" s="249">
        <v>0</v>
      </c>
      <c r="O14" s="249">
        <v>0</v>
      </c>
      <c r="P14" s="249" t="s">
        <v>237</v>
      </c>
      <c r="Q14" s="268">
        <v>2.21</v>
      </c>
      <c r="R14" s="249">
        <v>0</v>
      </c>
      <c r="S14" s="249">
        <v>0</v>
      </c>
      <c r="T14" s="249">
        <v>0.25</v>
      </c>
      <c r="U14" s="249">
        <v>0</v>
      </c>
      <c r="V14" s="268">
        <v>0</v>
      </c>
      <c r="W14" s="249">
        <v>1.1000000000000001</v>
      </c>
      <c r="X14" s="249">
        <v>0.51</v>
      </c>
      <c r="Y14" s="249">
        <v>0</v>
      </c>
      <c r="Z14" s="249">
        <v>0</v>
      </c>
      <c r="AA14" s="268">
        <v>0</v>
      </c>
      <c r="AB14" s="249">
        <v>0</v>
      </c>
      <c r="AC14" s="249">
        <v>0</v>
      </c>
      <c r="AD14" s="249">
        <v>0</v>
      </c>
      <c r="AE14" s="249">
        <v>0</v>
      </c>
      <c r="AF14" s="877"/>
      <c r="AG14" s="268">
        <f t="shared" si="0"/>
        <v>6.4499999999999993</v>
      </c>
      <c r="AH14" s="797">
        <f t="shared" si="1"/>
        <v>2.21</v>
      </c>
      <c r="AI14" s="31">
        <f t="shared" si="2"/>
        <v>9</v>
      </c>
      <c r="AJ14" s="31"/>
      <c r="AK14" s="266">
        <v>1883</v>
      </c>
      <c r="AL14" s="13" t="str">
        <f t="shared" si="192"/>
        <v/>
      </c>
      <c r="AM14" s="13" t="str">
        <f t="shared" si="193"/>
        <v/>
      </c>
      <c r="AN14" s="13" t="str">
        <f t="shared" si="194"/>
        <v/>
      </c>
      <c r="AO14" s="13" t="str">
        <f t="shared" si="195"/>
        <v/>
      </c>
      <c r="AP14" s="13" t="str">
        <f t="shared" si="196"/>
        <v/>
      </c>
      <c r="AQ14" s="13" t="str">
        <f t="shared" si="197"/>
        <v/>
      </c>
      <c r="AR14" s="13" t="str">
        <f t="shared" si="198"/>
        <v/>
      </c>
      <c r="AS14" s="13" t="str">
        <f t="shared" si="199"/>
        <v/>
      </c>
      <c r="AT14" s="13" t="str">
        <f t="shared" si="200"/>
        <v/>
      </c>
      <c r="AU14" s="13" t="str">
        <f t="shared" si="201"/>
        <v/>
      </c>
      <c r="AV14" s="13" t="str">
        <f t="shared" si="202"/>
        <v/>
      </c>
      <c r="AW14" s="13" t="str">
        <f t="shared" si="203"/>
        <v/>
      </c>
      <c r="AX14" s="13" t="str">
        <f t="shared" si="204"/>
        <v/>
      </c>
      <c r="AY14" s="13" t="str">
        <f t="shared" si="205"/>
        <v/>
      </c>
      <c r="AZ14" s="13" t="str">
        <f t="shared" si="206"/>
        <v/>
      </c>
      <c r="BA14" s="13" t="str">
        <f t="shared" si="207"/>
        <v/>
      </c>
      <c r="BB14" s="13" t="str">
        <f t="shared" si="208"/>
        <v/>
      </c>
      <c r="BC14" s="13" t="str">
        <f t="shared" si="209"/>
        <v/>
      </c>
      <c r="BD14" s="13" t="str">
        <f t="shared" si="210"/>
        <v/>
      </c>
      <c r="BE14" s="13" t="str">
        <f t="shared" si="211"/>
        <v/>
      </c>
      <c r="BF14" s="13" t="str">
        <f t="shared" si="212"/>
        <v/>
      </c>
      <c r="BG14" s="13" t="str">
        <f t="shared" si="213"/>
        <v/>
      </c>
      <c r="BH14" s="13" t="str">
        <f t="shared" si="214"/>
        <v/>
      </c>
      <c r="BI14" s="13" t="str">
        <f t="shared" si="215"/>
        <v/>
      </c>
      <c r="BJ14" s="13" t="str">
        <f t="shared" si="216"/>
        <v/>
      </c>
      <c r="BK14" s="13" t="str">
        <f t="shared" si="217"/>
        <v/>
      </c>
      <c r="BL14" s="13" t="str">
        <f t="shared" si="218"/>
        <v/>
      </c>
      <c r="BM14" s="13" t="str">
        <f t="shared" si="219"/>
        <v/>
      </c>
      <c r="BN14" s="13" t="str">
        <f t="shared" si="220"/>
        <v/>
      </c>
      <c r="BO14" s="13" t="str">
        <f t="shared" si="221"/>
        <v/>
      </c>
      <c r="BP14" s="5">
        <f t="shared" si="100"/>
        <v>0</v>
      </c>
      <c r="BQ14" s="266">
        <v>1883</v>
      </c>
      <c r="BR14" s="11" t="str">
        <f t="shared" si="4"/>
        <v xml:space="preserve"> </v>
      </c>
      <c r="BS14" s="11" t="str">
        <f t="shared" si="5"/>
        <v xml:space="preserve"> </v>
      </c>
      <c r="BT14" s="11" t="str">
        <f t="shared" si="6"/>
        <v xml:space="preserve"> </v>
      </c>
      <c r="BU14" s="11" t="str">
        <f t="shared" si="7"/>
        <v xml:space="preserve"> </v>
      </c>
      <c r="BV14" s="11" t="str">
        <f t="shared" si="8"/>
        <v xml:space="preserve"> </v>
      </c>
      <c r="BW14" s="11" t="str">
        <f t="shared" si="9"/>
        <v xml:space="preserve"> </v>
      </c>
      <c r="BX14" s="11" t="str">
        <f t="shared" si="10"/>
        <v xml:space="preserve"> </v>
      </c>
      <c r="BY14" s="11" t="str">
        <f t="shared" si="11"/>
        <v xml:space="preserve"> </v>
      </c>
      <c r="BZ14" s="11" t="str">
        <f t="shared" si="12"/>
        <v xml:space="preserve"> </v>
      </c>
      <c r="CA14" s="11" t="str">
        <f t="shared" si="13"/>
        <v xml:space="preserve"> </v>
      </c>
      <c r="CB14" s="11" t="str">
        <f t="shared" si="14"/>
        <v xml:space="preserve"> </v>
      </c>
      <c r="CC14" s="11" t="str">
        <f t="shared" si="15"/>
        <v xml:space="preserve"> </v>
      </c>
      <c r="CD14" s="11" t="str">
        <f t="shared" si="16"/>
        <v xml:space="preserve"> </v>
      </c>
      <c r="CE14" s="11" t="str">
        <f t="shared" si="17"/>
        <v xml:space="preserve"> </v>
      </c>
      <c r="CF14" s="11" t="str">
        <f t="shared" si="18"/>
        <v xml:space="preserve"> </v>
      </c>
      <c r="CG14" s="11" t="str">
        <f t="shared" si="19"/>
        <v xml:space="preserve"> </v>
      </c>
      <c r="CH14" s="11" t="str">
        <f t="shared" si="20"/>
        <v xml:space="preserve"> </v>
      </c>
      <c r="CI14" s="11" t="str">
        <f t="shared" si="21"/>
        <v xml:space="preserve"> </v>
      </c>
      <c r="CJ14" s="11" t="str">
        <f t="shared" si="22"/>
        <v xml:space="preserve"> </v>
      </c>
      <c r="CK14" s="11" t="str">
        <f t="shared" si="23"/>
        <v xml:space="preserve"> </v>
      </c>
      <c r="CL14" s="11" t="str">
        <f t="shared" si="24"/>
        <v xml:space="preserve"> </v>
      </c>
      <c r="CM14" s="11" t="str">
        <f t="shared" si="25"/>
        <v xml:space="preserve"> </v>
      </c>
      <c r="CN14" s="11" t="str">
        <f t="shared" si="26"/>
        <v xml:space="preserve"> </v>
      </c>
      <c r="CO14" s="11" t="str">
        <f t="shared" si="27"/>
        <v xml:space="preserve"> </v>
      </c>
      <c r="CP14" s="11" t="str">
        <f t="shared" si="28"/>
        <v xml:space="preserve"> </v>
      </c>
      <c r="CQ14" s="11" t="str">
        <f t="shared" si="29"/>
        <v xml:space="preserve"> </v>
      </c>
      <c r="CR14" s="11" t="str">
        <f t="shared" si="30"/>
        <v xml:space="preserve"> </v>
      </c>
      <c r="CS14" s="11" t="str">
        <f t="shared" si="31"/>
        <v xml:space="preserve"> </v>
      </c>
      <c r="CT14" s="11" t="str">
        <f t="shared" si="32"/>
        <v xml:space="preserve"> </v>
      </c>
      <c r="CU14" s="11" t="str">
        <f t="shared" si="33"/>
        <v xml:space="preserve"> </v>
      </c>
      <c r="CV14" s="266">
        <v>1883</v>
      </c>
      <c r="CW14" s="11">
        <f t="shared" si="34"/>
        <v>1883</v>
      </c>
      <c r="CX14" s="11" t="str">
        <f t="shared" si="35"/>
        <v/>
      </c>
      <c r="CY14" s="11" t="str">
        <f t="shared" si="36"/>
        <v/>
      </c>
      <c r="CZ14" s="11" t="str">
        <f t="shared" si="37"/>
        <v/>
      </c>
      <c r="DA14" s="11" t="str">
        <f t="shared" si="38"/>
        <v/>
      </c>
      <c r="DB14" s="11" t="str">
        <f t="shared" si="39"/>
        <v/>
      </c>
      <c r="DC14" s="11" t="str">
        <f t="shared" si="40"/>
        <v/>
      </c>
      <c r="DD14" s="11" t="str">
        <f t="shared" si="41"/>
        <v/>
      </c>
      <c r="DE14" s="11" t="str">
        <f t="shared" si="42"/>
        <v/>
      </c>
      <c r="DF14" s="11" t="str">
        <f t="shared" si="43"/>
        <v/>
      </c>
      <c r="DG14" s="11" t="str">
        <f t="shared" si="44"/>
        <v/>
      </c>
      <c r="DH14" s="11" t="str">
        <f t="shared" si="45"/>
        <v/>
      </c>
      <c r="DI14" s="11" t="str">
        <f t="shared" si="46"/>
        <v/>
      </c>
      <c r="DJ14" s="11" t="str">
        <f t="shared" si="47"/>
        <v/>
      </c>
      <c r="DK14" s="11" t="str">
        <f t="shared" si="48"/>
        <v/>
      </c>
      <c r="DL14" s="11" t="str">
        <f t="shared" si="49"/>
        <v/>
      </c>
      <c r="DM14" s="11" t="str">
        <f t="shared" si="50"/>
        <v/>
      </c>
      <c r="DN14" s="11" t="str">
        <f t="shared" si="51"/>
        <v/>
      </c>
      <c r="DO14" s="11" t="str">
        <f t="shared" si="52"/>
        <v/>
      </c>
      <c r="DP14" s="11" t="str">
        <f t="shared" si="53"/>
        <v/>
      </c>
      <c r="DQ14" s="11" t="str">
        <f t="shared" si="54"/>
        <v/>
      </c>
      <c r="DR14" s="11" t="str">
        <f t="shared" si="55"/>
        <v/>
      </c>
      <c r="DS14" s="11" t="str">
        <f t="shared" si="56"/>
        <v/>
      </c>
      <c r="DT14" s="11" t="str">
        <f t="shared" si="57"/>
        <v/>
      </c>
      <c r="DU14" s="11" t="str">
        <f t="shared" si="58"/>
        <v/>
      </c>
      <c r="DV14" s="11" t="str">
        <f t="shared" si="59"/>
        <v/>
      </c>
      <c r="DW14" s="11" t="str">
        <f t="shared" si="60"/>
        <v/>
      </c>
      <c r="DX14" s="11" t="str">
        <f t="shared" si="61"/>
        <v/>
      </c>
      <c r="DY14" s="11" t="str">
        <f t="shared" si="62"/>
        <v/>
      </c>
      <c r="DZ14" s="11" t="str">
        <f t="shared" si="63"/>
        <v/>
      </c>
      <c r="EA14" s="266">
        <v>1883</v>
      </c>
      <c r="EB14" s="269">
        <f t="shared" si="101"/>
        <v>1</v>
      </c>
      <c r="EC14" s="269" t="str">
        <f t="shared" si="102"/>
        <v/>
      </c>
      <c r="ED14" s="269" t="str">
        <f t="shared" si="103"/>
        <v/>
      </c>
      <c r="EE14" s="269" t="str">
        <f t="shared" si="104"/>
        <v/>
      </c>
      <c r="EF14" s="269" t="str">
        <f t="shared" si="105"/>
        <v/>
      </c>
      <c r="EG14" s="269">
        <f t="shared" si="106"/>
        <v>1</v>
      </c>
      <c r="EH14" s="269">
        <f t="shared" si="107"/>
        <v>1</v>
      </c>
      <c r="EI14" s="269" t="str">
        <f t="shared" si="108"/>
        <v/>
      </c>
      <c r="EJ14" s="269" t="str">
        <f t="shared" si="109"/>
        <v/>
      </c>
      <c r="EK14" s="269">
        <f t="shared" si="110"/>
        <v>1</v>
      </c>
      <c r="EL14" s="269" t="str">
        <f t="shared" si="111"/>
        <v/>
      </c>
      <c r="EM14" s="269">
        <f t="shared" si="112"/>
        <v>1</v>
      </c>
      <c r="EN14" s="269" t="str">
        <f t="shared" si="113"/>
        <v/>
      </c>
      <c r="EO14" s="269" t="str">
        <f t="shared" si="114"/>
        <v/>
      </c>
      <c r="EP14" s="269" t="str">
        <f t="shared" si="115"/>
        <v/>
      </c>
      <c r="EQ14" s="269">
        <f t="shared" si="116"/>
        <v>1</v>
      </c>
      <c r="ER14" s="269" t="str">
        <f t="shared" si="117"/>
        <v/>
      </c>
      <c r="ES14" s="269" t="str">
        <f t="shared" si="118"/>
        <v/>
      </c>
      <c r="ET14" s="269">
        <f t="shared" si="119"/>
        <v>1</v>
      </c>
      <c r="EU14" s="269" t="str">
        <f t="shared" si="120"/>
        <v/>
      </c>
      <c r="EV14" s="269" t="str">
        <f t="shared" si="121"/>
        <v/>
      </c>
      <c r="EW14" s="269">
        <f t="shared" si="122"/>
        <v>1</v>
      </c>
      <c r="EX14" s="269">
        <f t="shared" si="123"/>
        <v>1</v>
      </c>
      <c r="EY14" s="269" t="str">
        <f t="shared" si="124"/>
        <v/>
      </c>
      <c r="EZ14" s="269" t="str">
        <f t="shared" si="125"/>
        <v/>
      </c>
      <c r="FA14" s="269" t="str">
        <f t="shared" si="126"/>
        <v/>
      </c>
      <c r="FB14" s="269" t="str">
        <f t="shared" si="127"/>
        <v/>
      </c>
      <c r="FC14" s="269" t="str">
        <f t="shared" si="128"/>
        <v/>
      </c>
      <c r="FD14" s="269" t="str">
        <f t="shared" si="129"/>
        <v/>
      </c>
      <c r="FE14" s="269" t="str">
        <f t="shared" si="130"/>
        <v/>
      </c>
      <c r="FF14" s="270">
        <f t="shared" si="65"/>
        <v>9</v>
      </c>
      <c r="FG14" s="264"/>
      <c r="FH14" s="266">
        <v>1883</v>
      </c>
      <c r="FI14" s="269">
        <f t="shared" si="131"/>
        <v>1</v>
      </c>
      <c r="FJ14" s="269" t="str">
        <f t="shared" si="132"/>
        <v/>
      </c>
      <c r="FK14" s="269" t="str">
        <f t="shared" si="133"/>
        <v/>
      </c>
      <c r="FL14" s="269" t="str">
        <f t="shared" si="134"/>
        <v/>
      </c>
      <c r="FM14" s="269" t="str">
        <f t="shared" si="135"/>
        <v/>
      </c>
      <c r="FN14" s="269" t="str">
        <f t="shared" si="136"/>
        <v/>
      </c>
      <c r="FO14" s="269" t="str">
        <f t="shared" si="137"/>
        <v/>
      </c>
      <c r="FP14" s="269" t="str">
        <f t="shared" si="138"/>
        <v/>
      </c>
      <c r="FQ14" s="269" t="str">
        <f t="shared" si="139"/>
        <v/>
      </c>
      <c r="FR14" s="269" t="str">
        <f t="shared" si="140"/>
        <v/>
      </c>
      <c r="FS14" s="269" t="str">
        <f t="shared" si="141"/>
        <v/>
      </c>
      <c r="FT14" s="269" t="str">
        <f t="shared" si="142"/>
        <v/>
      </c>
      <c r="FU14" s="269" t="str">
        <f t="shared" si="143"/>
        <v/>
      </c>
      <c r="FV14" s="269" t="str">
        <f t="shared" si="144"/>
        <v/>
      </c>
      <c r="FW14" s="269" t="str">
        <f t="shared" si="145"/>
        <v/>
      </c>
      <c r="FX14" s="269">
        <f t="shared" si="146"/>
        <v>1</v>
      </c>
      <c r="FY14" s="269" t="str">
        <f t="shared" si="147"/>
        <v/>
      </c>
      <c r="FZ14" s="269" t="str">
        <f t="shared" si="148"/>
        <v/>
      </c>
      <c r="GA14" s="269" t="str">
        <f t="shared" si="149"/>
        <v/>
      </c>
      <c r="GB14" s="269" t="str">
        <f t="shared" si="150"/>
        <v/>
      </c>
      <c r="GC14" s="269" t="str">
        <f t="shared" si="151"/>
        <v/>
      </c>
      <c r="GD14" s="269">
        <f t="shared" si="152"/>
        <v>1</v>
      </c>
      <c r="GE14" s="269" t="str">
        <f t="shared" si="153"/>
        <v/>
      </c>
      <c r="GF14" s="269" t="str">
        <f t="shared" si="154"/>
        <v/>
      </c>
      <c r="GG14" s="269" t="str">
        <f t="shared" si="155"/>
        <v/>
      </c>
      <c r="GH14" s="269" t="str">
        <f t="shared" si="156"/>
        <v/>
      </c>
      <c r="GI14" s="269" t="str">
        <f t="shared" si="157"/>
        <v/>
      </c>
      <c r="GJ14" s="269" t="str">
        <f t="shared" si="158"/>
        <v/>
      </c>
      <c r="GK14" s="269" t="str">
        <f t="shared" si="159"/>
        <v/>
      </c>
      <c r="GL14" s="269" t="str">
        <f t="shared" si="160"/>
        <v/>
      </c>
      <c r="GM14" s="272">
        <f t="shared" si="67"/>
        <v>3</v>
      </c>
      <c r="GN14" s="266">
        <v>1883</v>
      </c>
      <c r="GO14" s="269" t="str">
        <f t="shared" si="161"/>
        <v/>
      </c>
      <c r="GP14" s="269" t="str">
        <f t="shared" si="162"/>
        <v/>
      </c>
      <c r="GQ14" s="269" t="str">
        <f t="shared" si="163"/>
        <v/>
      </c>
      <c r="GR14" s="269" t="str">
        <f t="shared" si="164"/>
        <v/>
      </c>
      <c r="GS14" s="269" t="str">
        <f t="shared" si="165"/>
        <v/>
      </c>
      <c r="GT14" s="269" t="str">
        <f t="shared" si="166"/>
        <v/>
      </c>
      <c r="GU14" s="269" t="str">
        <f t="shared" si="167"/>
        <v/>
      </c>
      <c r="GV14" s="269" t="str">
        <f t="shared" si="168"/>
        <v/>
      </c>
      <c r="GW14" s="269" t="str">
        <f t="shared" si="169"/>
        <v/>
      </c>
      <c r="GX14" s="269" t="str">
        <f t="shared" si="170"/>
        <v/>
      </c>
      <c r="GY14" s="269" t="str">
        <f t="shared" si="171"/>
        <v/>
      </c>
      <c r="GZ14" s="269" t="str">
        <f t="shared" si="172"/>
        <v/>
      </c>
      <c r="HA14" s="269" t="str">
        <f t="shared" si="173"/>
        <v/>
      </c>
      <c r="HB14" s="269" t="str">
        <f t="shared" si="174"/>
        <v/>
      </c>
      <c r="HC14" s="269" t="str">
        <f t="shared" si="175"/>
        <v/>
      </c>
      <c r="HD14" s="269">
        <f t="shared" si="176"/>
        <v>1</v>
      </c>
      <c r="HE14" s="269" t="str">
        <f t="shared" si="177"/>
        <v/>
      </c>
      <c r="HF14" s="269" t="str">
        <f t="shared" si="178"/>
        <v/>
      </c>
      <c r="HG14" s="269" t="str">
        <f t="shared" si="179"/>
        <v/>
      </c>
      <c r="HH14" s="269" t="str">
        <f t="shared" si="180"/>
        <v/>
      </c>
      <c r="HI14" s="269" t="str">
        <f t="shared" si="181"/>
        <v/>
      </c>
      <c r="HJ14" s="269" t="str">
        <f t="shared" si="182"/>
        <v/>
      </c>
      <c r="HK14" s="269" t="str">
        <f t="shared" si="183"/>
        <v/>
      </c>
      <c r="HL14" s="269" t="str">
        <f t="shared" si="184"/>
        <v/>
      </c>
      <c r="HM14" s="269" t="str">
        <f t="shared" si="185"/>
        <v/>
      </c>
      <c r="HN14" s="269" t="str">
        <f t="shared" si="186"/>
        <v/>
      </c>
      <c r="HO14" s="269" t="str">
        <f t="shared" si="187"/>
        <v/>
      </c>
      <c r="HP14" s="269" t="str">
        <f t="shared" si="188"/>
        <v/>
      </c>
      <c r="HQ14" s="269" t="str">
        <f t="shared" si="189"/>
        <v/>
      </c>
      <c r="HR14" s="269" t="str">
        <f t="shared" si="190"/>
        <v/>
      </c>
      <c r="HS14" s="272">
        <f t="shared" si="191"/>
        <v>1</v>
      </c>
      <c r="HT14" s="266">
        <v>1883</v>
      </c>
    </row>
    <row r="15" spans="1:228" ht="13.8">
      <c r="A15" s="266">
        <v>1884</v>
      </c>
      <c r="B15" s="249">
        <v>0</v>
      </c>
      <c r="C15" s="249">
        <v>0.26</v>
      </c>
      <c r="D15" s="249">
        <v>0</v>
      </c>
      <c r="E15" s="249">
        <v>0</v>
      </c>
      <c r="F15" s="249">
        <v>0</v>
      </c>
      <c r="G15" s="268">
        <v>0</v>
      </c>
      <c r="H15" s="249">
        <v>0</v>
      </c>
      <c r="I15" s="249">
        <v>0</v>
      </c>
      <c r="J15" s="249">
        <v>0.38</v>
      </c>
      <c r="K15" s="249">
        <v>0</v>
      </c>
      <c r="L15" s="268">
        <v>0</v>
      </c>
      <c r="M15" s="249">
        <v>0</v>
      </c>
      <c r="N15" s="249">
        <v>0.12</v>
      </c>
      <c r="O15" s="249">
        <v>0</v>
      </c>
      <c r="P15" s="249">
        <v>0.42</v>
      </c>
      <c r="Q15" s="268">
        <v>0</v>
      </c>
      <c r="R15" s="249">
        <v>0</v>
      </c>
      <c r="S15" s="249">
        <v>0</v>
      </c>
      <c r="T15" s="249">
        <v>0</v>
      </c>
      <c r="U15" s="249">
        <v>0</v>
      </c>
      <c r="V15" s="268">
        <v>0</v>
      </c>
      <c r="W15" s="249">
        <v>0.4</v>
      </c>
      <c r="X15" s="249">
        <v>0.25</v>
      </c>
      <c r="Y15" s="249">
        <v>0</v>
      </c>
      <c r="Z15" s="249">
        <v>0</v>
      </c>
      <c r="AA15" s="268">
        <v>0.11</v>
      </c>
      <c r="AB15" s="249">
        <v>0</v>
      </c>
      <c r="AC15" s="249">
        <v>0</v>
      </c>
      <c r="AD15" s="249">
        <v>0</v>
      </c>
      <c r="AE15" s="249">
        <v>0</v>
      </c>
      <c r="AF15" s="877"/>
      <c r="AG15" s="268">
        <f t="shared" si="0"/>
        <v>1.9400000000000002</v>
      </c>
      <c r="AH15" s="797">
        <f t="shared" si="1"/>
        <v>0.42</v>
      </c>
      <c r="AI15" s="31">
        <f t="shared" si="2"/>
        <v>7</v>
      </c>
      <c r="AJ15" s="31"/>
      <c r="AK15" s="266">
        <v>1884</v>
      </c>
      <c r="AL15" s="13" t="str">
        <f t="shared" si="192"/>
        <v/>
      </c>
      <c r="AM15" s="13" t="str">
        <f t="shared" si="193"/>
        <v/>
      </c>
      <c r="AN15" s="13" t="str">
        <f t="shared" si="194"/>
        <v/>
      </c>
      <c r="AO15" s="13" t="str">
        <f t="shared" si="195"/>
        <v/>
      </c>
      <c r="AP15" s="13" t="str">
        <f t="shared" si="196"/>
        <v/>
      </c>
      <c r="AQ15" s="13" t="str">
        <f t="shared" si="197"/>
        <v/>
      </c>
      <c r="AR15" s="13" t="str">
        <f t="shared" si="198"/>
        <v/>
      </c>
      <c r="AS15" s="13" t="str">
        <f t="shared" si="199"/>
        <v/>
      </c>
      <c r="AT15" s="13" t="str">
        <f t="shared" si="200"/>
        <v/>
      </c>
      <c r="AU15" s="13" t="str">
        <f t="shared" si="201"/>
        <v/>
      </c>
      <c r="AV15" s="13" t="str">
        <f t="shared" si="202"/>
        <v/>
      </c>
      <c r="AW15" s="13" t="str">
        <f t="shared" si="203"/>
        <v/>
      </c>
      <c r="AX15" s="13" t="str">
        <f t="shared" si="204"/>
        <v/>
      </c>
      <c r="AY15" s="13" t="str">
        <f t="shared" si="205"/>
        <v/>
      </c>
      <c r="AZ15" s="13" t="str">
        <f t="shared" si="206"/>
        <v/>
      </c>
      <c r="BA15" s="13" t="str">
        <f t="shared" si="207"/>
        <v/>
      </c>
      <c r="BB15" s="13" t="str">
        <f t="shared" si="208"/>
        <v/>
      </c>
      <c r="BC15" s="13" t="str">
        <f t="shared" si="209"/>
        <v/>
      </c>
      <c r="BD15" s="13" t="str">
        <f t="shared" si="210"/>
        <v/>
      </c>
      <c r="BE15" s="13" t="str">
        <f t="shared" si="211"/>
        <v/>
      </c>
      <c r="BF15" s="13" t="str">
        <f t="shared" si="212"/>
        <v/>
      </c>
      <c r="BG15" s="13" t="str">
        <f t="shared" si="213"/>
        <v/>
      </c>
      <c r="BH15" s="13" t="str">
        <f t="shared" si="214"/>
        <v/>
      </c>
      <c r="BI15" s="13" t="str">
        <f t="shared" si="215"/>
        <v/>
      </c>
      <c r="BJ15" s="13" t="str">
        <f t="shared" si="216"/>
        <v/>
      </c>
      <c r="BK15" s="13" t="str">
        <f t="shared" si="217"/>
        <v/>
      </c>
      <c r="BL15" s="13" t="str">
        <f t="shared" si="218"/>
        <v/>
      </c>
      <c r="BM15" s="13" t="str">
        <f t="shared" si="219"/>
        <v/>
      </c>
      <c r="BN15" s="13" t="str">
        <f t="shared" si="220"/>
        <v/>
      </c>
      <c r="BO15" s="13" t="str">
        <f t="shared" si="221"/>
        <v/>
      </c>
      <c r="BP15" s="5">
        <f t="shared" si="100"/>
        <v>0</v>
      </c>
      <c r="BQ15" s="266">
        <v>1884</v>
      </c>
      <c r="BR15" s="11" t="str">
        <f t="shared" si="4"/>
        <v xml:space="preserve"> </v>
      </c>
      <c r="BS15" s="11" t="str">
        <f t="shared" si="5"/>
        <v xml:space="preserve"> </v>
      </c>
      <c r="BT15" s="11" t="str">
        <f t="shared" si="6"/>
        <v xml:space="preserve"> </v>
      </c>
      <c r="BU15" s="11" t="str">
        <f t="shared" si="7"/>
        <v xml:space="preserve"> </v>
      </c>
      <c r="BV15" s="11" t="str">
        <f t="shared" si="8"/>
        <v xml:space="preserve"> </v>
      </c>
      <c r="BW15" s="11" t="str">
        <f t="shared" si="9"/>
        <v xml:space="preserve"> </v>
      </c>
      <c r="BX15" s="11" t="str">
        <f t="shared" si="10"/>
        <v xml:space="preserve"> </v>
      </c>
      <c r="BY15" s="11" t="str">
        <f t="shared" si="11"/>
        <v xml:space="preserve"> </v>
      </c>
      <c r="BZ15" s="11" t="str">
        <f t="shared" si="12"/>
        <v xml:space="preserve"> </v>
      </c>
      <c r="CA15" s="11" t="str">
        <f t="shared" si="13"/>
        <v xml:space="preserve"> </v>
      </c>
      <c r="CB15" s="11" t="str">
        <f t="shared" si="14"/>
        <v xml:space="preserve"> </v>
      </c>
      <c r="CC15" s="11" t="str">
        <f t="shared" si="15"/>
        <v xml:space="preserve"> </v>
      </c>
      <c r="CD15" s="11" t="str">
        <f t="shared" si="16"/>
        <v xml:space="preserve"> </v>
      </c>
      <c r="CE15" s="11" t="str">
        <f t="shared" si="17"/>
        <v xml:space="preserve"> </v>
      </c>
      <c r="CF15" s="11" t="str">
        <f t="shared" si="18"/>
        <v xml:space="preserve"> </v>
      </c>
      <c r="CG15" s="11" t="str">
        <f t="shared" si="19"/>
        <v xml:space="preserve"> </v>
      </c>
      <c r="CH15" s="11" t="str">
        <f t="shared" si="20"/>
        <v xml:space="preserve"> </v>
      </c>
      <c r="CI15" s="11" t="str">
        <f t="shared" si="21"/>
        <v xml:space="preserve"> </v>
      </c>
      <c r="CJ15" s="11" t="str">
        <f t="shared" si="22"/>
        <v xml:space="preserve"> </v>
      </c>
      <c r="CK15" s="11" t="str">
        <f t="shared" si="23"/>
        <v xml:space="preserve"> </v>
      </c>
      <c r="CL15" s="11" t="str">
        <f t="shared" si="24"/>
        <v xml:space="preserve"> </v>
      </c>
      <c r="CM15" s="11" t="str">
        <f t="shared" si="25"/>
        <v xml:space="preserve"> </v>
      </c>
      <c r="CN15" s="11" t="str">
        <f t="shared" si="26"/>
        <v xml:space="preserve"> </v>
      </c>
      <c r="CO15" s="11" t="str">
        <f t="shared" si="27"/>
        <v xml:space="preserve"> </v>
      </c>
      <c r="CP15" s="11" t="str">
        <f t="shared" si="28"/>
        <v xml:space="preserve"> </v>
      </c>
      <c r="CQ15" s="11" t="str">
        <f t="shared" si="29"/>
        <v xml:space="preserve"> </v>
      </c>
      <c r="CR15" s="11" t="str">
        <f t="shared" si="30"/>
        <v xml:space="preserve"> </v>
      </c>
      <c r="CS15" s="11" t="str">
        <f t="shared" si="31"/>
        <v xml:space="preserve"> </v>
      </c>
      <c r="CT15" s="11" t="str">
        <f t="shared" si="32"/>
        <v xml:space="preserve"> </v>
      </c>
      <c r="CU15" s="11" t="str">
        <f t="shared" si="33"/>
        <v xml:space="preserve"> </v>
      </c>
      <c r="CV15" s="266">
        <v>1884</v>
      </c>
      <c r="CW15" s="11" t="str">
        <f t="shared" si="34"/>
        <v/>
      </c>
      <c r="CX15" s="11" t="str">
        <f t="shared" si="35"/>
        <v/>
      </c>
      <c r="CY15" s="11" t="str">
        <f t="shared" si="36"/>
        <v/>
      </c>
      <c r="CZ15" s="11" t="str">
        <f t="shared" si="37"/>
        <v/>
      </c>
      <c r="DA15" s="11" t="str">
        <f t="shared" si="38"/>
        <v/>
      </c>
      <c r="DB15" s="11" t="str">
        <f t="shared" si="39"/>
        <v/>
      </c>
      <c r="DC15" s="11" t="str">
        <f t="shared" si="40"/>
        <v/>
      </c>
      <c r="DD15" s="11" t="str">
        <f t="shared" si="41"/>
        <v/>
      </c>
      <c r="DE15" s="11" t="str">
        <f t="shared" si="42"/>
        <v/>
      </c>
      <c r="DF15" s="11" t="str">
        <f t="shared" si="43"/>
        <v/>
      </c>
      <c r="DG15" s="11" t="str">
        <f t="shared" si="44"/>
        <v/>
      </c>
      <c r="DH15" s="11" t="str">
        <f t="shared" si="45"/>
        <v/>
      </c>
      <c r="DI15" s="11" t="str">
        <f t="shared" si="46"/>
        <v/>
      </c>
      <c r="DJ15" s="11" t="str">
        <f t="shared" si="47"/>
        <v/>
      </c>
      <c r="DK15" s="11" t="str">
        <f t="shared" si="48"/>
        <v/>
      </c>
      <c r="DL15" s="11" t="str">
        <f t="shared" si="49"/>
        <v/>
      </c>
      <c r="DM15" s="11" t="str">
        <f t="shared" si="50"/>
        <v/>
      </c>
      <c r="DN15" s="11" t="str">
        <f t="shared" si="51"/>
        <v/>
      </c>
      <c r="DO15" s="11" t="str">
        <f t="shared" si="52"/>
        <v/>
      </c>
      <c r="DP15" s="11" t="str">
        <f t="shared" si="53"/>
        <v/>
      </c>
      <c r="DQ15" s="11" t="str">
        <f t="shared" si="54"/>
        <v/>
      </c>
      <c r="DR15" s="11" t="str">
        <f t="shared" si="55"/>
        <v/>
      </c>
      <c r="DS15" s="11" t="str">
        <f t="shared" si="56"/>
        <v/>
      </c>
      <c r="DT15" s="11" t="str">
        <f t="shared" si="57"/>
        <v/>
      </c>
      <c r="DU15" s="11" t="str">
        <f t="shared" si="58"/>
        <v/>
      </c>
      <c r="DV15" s="11" t="str">
        <f t="shared" si="59"/>
        <v/>
      </c>
      <c r="DW15" s="11" t="str">
        <f t="shared" si="60"/>
        <v/>
      </c>
      <c r="DX15" s="11" t="str">
        <f t="shared" si="61"/>
        <v/>
      </c>
      <c r="DY15" s="11" t="str">
        <f t="shared" si="62"/>
        <v/>
      </c>
      <c r="DZ15" s="11" t="str">
        <f t="shared" si="63"/>
        <v/>
      </c>
      <c r="EA15" s="266">
        <v>1884</v>
      </c>
      <c r="EB15" s="269" t="str">
        <f t="shared" si="101"/>
        <v/>
      </c>
      <c r="EC15" s="269">
        <f t="shared" si="102"/>
        <v>1</v>
      </c>
      <c r="ED15" s="269" t="str">
        <f t="shared" si="103"/>
        <v/>
      </c>
      <c r="EE15" s="269" t="str">
        <f t="shared" si="104"/>
        <v/>
      </c>
      <c r="EF15" s="269" t="str">
        <f t="shared" si="105"/>
        <v/>
      </c>
      <c r="EG15" s="269" t="str">
        <f t="shared" si="106"/>
        <v/>
      </c>
      <c r="EH15" s="269" t="str">
        <f t="shared" si="107"/>
        <v/>
      </c>
      <c r="EI15" s="269" t="str">
        <f t="shared" si="108"/>
        <v/>
      </c>
      <c r="EJ15" s="269">
        <f t="shared" si="109"/>
        <v>1</v>
      </c>
      <c r="EK15" s="269" t="str">
        <f t="shared" si="110"/>
        <v/>
      </c>
      <c r="EL15" s="269" t="str">
        <f t="shared" si="111"/>
        <v/>
      </c>
      <c r="EM15" s="269" t="str">
        <f t="shared" si="112"/>
        <v/>
      </c>
      <c r="EN15" s="269">
        <f t="shared" si="113"/>
        <v>1</v>
      </c>
      <c r="EO15" s="269" t="str">
        <f t="shared" si="114"/>
        <v/>
      </c>
      <c r="EP15" s="269">
        <f t="shared" si="115"/>
        <v>1</v>
      </c>
      <c r="EQ15" s="269" t="str">
        <f t="shared" si="116"/>
        <v/>
      </c>
      <c r="ER15" s="269" t="str">
        <f t="shared" si="117"/>
        <v/>
      </c>
      <c r="ES15" s="269" t="str">
        <f t="shared" si="118"/>
        <v/>
      </c>
      <c r="ET15" s="269" t="str">
        <f t="shared" si="119"/>
        <v/>
      </c>
      <c r="EU15" s="269" t="str">
        <f t="shared" si="120"/>
        <v/>
      </c>
      <c r="EV15" s="269" t="str">
        <f t="shared" si="121"/>
        <v/>
      </c>
      <c r="EW15" s="269">
        <f t="shared" si="122"/>
        <v>1</v>
      </c>
      <c r="EX15" s="269">
        <f t="shared" si="123"/>
        <v>1</v>
      </c>
      <c r="EY15" s="269" t="str">
        <f t="shared" si="124"/>
        <v/>
      </c>
      <c r="EZ15" s="269" t="str">
        <f t="shared" si="125"/>
        <v/>
      </c>
      <c r="FA15" s="269">
        <f t="shared" si="126"/>
        <v>1</v>
      </c>
      <c r="FB15" s="269" t="str">
        <f t="shared" si="127"/>
        <v/>
      </c>
      <c r="FC15" s="269" t="str">
        <f t="shared" si="128"/>
        <v/>
      </c>
      <c r="FD15" s="269" t="str">
        <f t="shared" si="129"/>
        <v/>
      </c>
      <c r="FE15" s="269" t="str">
        <f t="shared" si="130"/>
        <v/>
      </c>
      <c r="FF15" s="270">
        <f t="shared" si="65"/>
        <v>7</v>
      </c>
      <c r="FG15" s="264"/>
      <c r="FH15" s="266">
        <v>1884</v>
      </c>
      <c r="FI15" s="269" t="str">
        <f t="shared" si="131"/>
        <v/>
      </c>
      <c r="FJ15" s="269" t="str">
        <f t="shared" si="132"/>
        <v/>
      </c>
      <c r="FK15" s="269" t="str">
        <f t="shared" si="133"/>
        <v/>
      </c>
      <c r="FL15" s="269" t="str">
        <f t="shared" si="134"/>
        <v/>
      </c>
      <c r="FM15" s="269" t="str">
        <f t="shared" si="135"/>
        <v/>
      </c>
      <c r="FN15" s="269" t="str">
        <f t="shared" si="136"/>
        <v/>
      </c>
      <c r="FO15" s="269" t="str">
        <f t="shared" si="137"/>
        <v/>
      </c>
      <c r="FP15" s="269" t="str">
        <f t="shared" si="138"/>
        <v/>
      </c>
      <c r="FQ15" s="269" t="str">
        <f t="shared" si="139"/>
        <v/>
      </c>
      <c r="FR15" s="269" t="str">
        <f t="shared" si="140"/>
        <v/>
      </c>
      <c r="FS15" s="269" t="str">
        <f t="shared" si="141"/>
        <v/>
      </c>
      <c r="FT15" s="269" t="str">
        <f t="shared" si="142"/>
        <v/>
      </c>
      <c r="FU15" s="269" t="str">
        <f t="shared" si="143"/>
        <v/>
      </c>
      <c r="FV15" s="269" t="str">
        <f t="shared" si="144"/>
        <v/>
      </c>
      <c r="FW15" s="269" t="str">
        <f t="shared" si="145"/>
        <v/>
      </c>
      <c r="FX15" s="269" t="str">
        <f t="shared" si="146"/>
        <v/>
      </c>
      <c r="FY15" s="269" t="str">
        <f t="shared" si="147"/>
        <v/>
      </c>
      <c r="FZ15" s="269" t="str">
        <f t="shared" si="148"/>
        <v/>
      </c>
      <c r="GA15" s="269" t="str">
        <f t="shared" si="149"/>
        <v/>
      </c>
      <c r="GB15" s="269" t="str">
        <f t="shared" si="150"/>
        <v/>
      </c>
      <c r="GC15" s="269" t="str">
        <f t="shared" si="151"/>
        <v/>
      </c>
      <c r="GD15" s="269" t="str">
        <f t="shared" si="152"/>
        <v/>
      </c>
      <c r="GE15" s="269" t="str">
        <f t="shared" si="153"/>
        <v/>
      </c>
      <c r="GF15" s="269" t="str">
        <f t="shared" si="154"/>
        <v/>
      </c>
      <c r="GG15" s="269" t="str">
        <f t="shared" si="155"/>
        <v/>
      </c>
      <c r="GH15" s="269" t="str">
        <f t="shared" si="156"/>
        <v/>
      </c>
      <c r="GI15" s="269" t="str">
        <f t="shared" si="157"/>
        <v/>
      </c>
      <c r="GJ15" s="269" t="str">
        <f t="shared" si="158"/>
        <v/>
      </c>
      <c r="GK15" s="269" t="str">
        <f t="shared" si="159"/>
        <v/>
      </c>
      <c r="GL15" s="269" t="str">
        <f t="shared" si="160"/>
        <v/>
      </c>
      <c r="GM15" s="272">
        <f t="shared" si="67"/>
        <v>0</v>
      </c>
      <c r="GN15" s="266">
        <v>1884</v>
      </c>
      <c r="GO15" s="269" t="str">
        <f t="shared" si="161"/>
        <v/>
      </c>
      <c r="GP15" s="269" t="str">
        <f t="shared" si="162"/>
        <v/>
      </c>
      <c r="GQ15" s="269" t="str">
        <f t="shared" si="163"/>
        <v/>
      </c>
      <c r="GR15" s="269" t="str">
        <f t="shared" si="164"/>
        <v/>
      </c>
      <c r="GS15" s="269" t="str">
        <f t="shared" si="165"/>
        <v/>
      </c>
      <c r="GT15" s="269" t="str">
        <f t="shared" si="166"/>
        <v/>
      </c>
      <c r="GU15" s="269" t="str">
        <f t="shared" si="167"/>
        <v/>
      </c>
      <c r="GV15" s="269" t="str">
        <f t="shared" si="168"/>
        <v/>
      </c>
      <c r="GW15" s="269" t="str">
        <f t="shared" si="169"/>
        <v/>
      </c>
      <c r="GX15" s="269" t="str">
        <f t="shared" si="170"/>
        <v/>
      </c>
      <c r="GY15" s="269" t="str">
        <f t="shared" si="171"/>
        <v/>
      </c>
      <c r="GZ15" s="269" t="str">
        <f t="shared" si="172"/>
        <v/>
      </c>
      <c r="HA15" s="269" t="str">
        <f t="shared" si="173"/>
        <v/>
      </c>
      <c r="HB15" s="269" t="str">
        <f t="shared" si="174"/>
        <v/>
      </c>
      <c r="HC15" s="269" t="str">
        <f t="shared" si="175"/>
        <v/>
      </c>
      <c r="HD15" s="269" t="str">
        <f t="shared" si="176"/>
        <v/>
      </c>
      <c r="HE15" s="269" t="str">
        <f t="shared" si="177"/>
        <v/>
      </c>
      <c r="HF15" s="269" t="str">
        <f t="shared" si="178"/>
        <v/>
      </c>
      <c r="HG15" s="269" t="str">
        <f t="shared" si="179"/>
        <v/>
      </c>
      <c r="HH15" s="269" t="str">
        <f t="shared" si="180"/>
        <v/>
      </c>
      <c r="HI15" s="269" t="str">
        <f t="shared" si="181"/>
        <v/>
      </c>
      <c r="HJ15" s="269" t="str">
        <f t="shared" si="182"/>
        <v/>
      </c>
      <c r="HK15" s="269" t="str">
        <f t="shared" si="183"/>
        <v/>
      </c>
      <c r="HL15" s="269" t="str">
        <f t="shared" si="184"/>
        <v/>
      </c>
      <c r="HM15" s="269" t="str">
        <f t="shared" si="185"/>
        <v/>
      </c>
      <c r="HN15" s="269" t="str">
        <f t="shared" si="186"/>
        <v/>
      </c>
      <c r="HO15" s="269" t="str">
        <f t="shared" si="187"/>
        <v/>
      </c>
      <c r="HP15" s="269" t="str">
        <f t="shared" si="188"/>
        <v/>
      </c>
      <c r="HQ15" s="269" t="str">
        <f t="shared" si="189"/>
        <v/>
      </c>
      <c r="HR15" s="269" t="str">
        <f t="shared" si="190"/>
        <v/>
      </c>
      <c r="HS15" s="272">
        <f t="shared" si="191"/>
        <v>0</v>
      </c>
      <c r="HT15" s="266">
        <v>1884</v>
      </c>
    </row>
    <row r="16" spans="1:228" ht="13.8">
      <c r="A16" s="266">
        <v>1885</v>
      </c>
      <c r="B16" s="249">
        <v>0</v>
      </c>
      <c r="C16" s="249">
        <v>0</v>
      </c>
      <c r="D16" s="249">
        <v>0</v>
      </c>
      <c r="E16" s="249">
        <v>0.68</v>
      </c>
      <c r="F16" s="249">
        <v>0</v>
      </c>
      <c r="G16" s="268">
        <v>0</v>
      </c>
      <c r="H16" s="249">
        <v>0</v>
      </c>
      <c r="I16" s="249">
        <v>0.25</v>
      </c>
      <c r="J16" s="249">
        <v>0</v>
      </c>
      <c r="K16" s="249">
        <v>0.15</v>
      </c>
      <c r="L16" s="268">
        <v>0</v>
      </c>
      <c r="M16" s="249">
        <v>0</v>
      </c>
      <c r="N16" s="249">
        <v>0.1</v>
      </c>
      <c r="O16" s="249">
        <v>0</v>
      </c>
      <c r="P16" s="249">
        <v>0</v>
      </c>
      <c r="Q16" s="268">
        <v>0.17</v>
      </c>
      <c r="R16" s="249">
        <v>0</v>
      </c>
      <c r="S16" s="249">
        <v>0.13</v>
      </c>
      <c r="T16" s="249">
        <v>0</v>
      </c>
      <c r="U16" s="249">
        <v>0</v>
      </c>
      <c r="V16" s="268">
        <v>0</v>
      </c>
      <c r="W16" s="249">
        <v>0</v>
      </c>
      <c r="X16" s="249">
        <v>0</v>
      </c>
      <c r="Y16" s="249">
        <v>0</v>
      </c>
      <c r="Z16" s="249">
        <v>0</v>
      </c>
      <c r="AA16" s="268">
        <v>7.0000000000000007E-2</v>
      </c>
      <c r="AB16" s="249">
        <v>0</v>
      </c>
      <c r="AC16" s="249">
        <v>0.08</v>
      </c>
      <c r="AD16" s="249">
        <v>0</v>
      </c>
      <c r="AE16" s="249">
        <v>0</v>
      </c>
      <c r="AF16" s="877"/>
      <c r="AG16" s="268">
        <f t="shared" si="0"/>
        <v>1.6300000000000001</v>
      </c>
      <c r="AH16" s="797">
        <f t="shared" si="1"/>
        <v>0.68</v>
      </c>
      <c r="AI16" s="31">
        <f t="shared" si="2"/>
        <v>8</v>
      </c>
      <c r="AJ16" s="31"/>
      <c r="AK16" s="266">
        <v>1885</v>
      </c>
      <c r="AL16" s="13" t="str">
        <f t="shared" si="192"/>
        <v/>
      </c>
      <c r="AM16" s="13" t="str">
        <f t="shared" si="193"/>
        <v/>
      </c>
      <c r="AN16" s="13" t="str">
        <f t="shared" si="194"/>
        <v/>
      </c>
      <c r="AO16" s="13" t="str">
        <f t="shared" si="195"/>
        <v/>
      </c>
      <c r="AP16" s="13" t="str">
        <f t="shared" si="196"/>
        <v/>
      </c>
      <c r="AQ16" s="13" t="str">
        <f t="shared" si="197"/>
        <v/>
      </c>
      <c r="AR16" s="13" t="str">
        <f t="shared" si="198"/>
        <v/>
      </c>
      <c r="AS16" s="13" t="str">
        <f t="shared" si="199"/>
        <v/>
      </c>
      <c r="AT16" s="13" t="str">
        <f t="shared" si="200"/>
        <v/>
      </c>
      <c r="AU16" s="13" t="str">
        <f t="shared" si="201"/>
        <v/>
      </c>
      <c r="AV16" s="13" t="str">
        <f t="shared" si="202"/>
        <v/>
      </c>
      <c r="AW16" s="13" t="str">
        <f t="shared" si="203"/>
        <v/>
      </c>
      <c r="AX16" s="13" t="str">
        <f t="shared" si="204"/>
        <v/>
      </c>
      <c r="AY16" s="13" t="str">
        <f t="shared" si="205"/>
        <v/>
      </c>
      <c r="AZ16" s="13" t="str">
        <f t="shared" si="206"/>
        <v/>
      </c>
      <c r="BA16" s="13" t="str">
        <f t="shared" si="207"/>
        <v/>
      </c>
      <c r="BB16" s="13" t="str">
        <f t="shared" si="208"/>
        <v/>
      </c>
      <c r="BC16" s="13" t="str">
        <f t="shared" si="209"/>
        <v/>
      </c>
      <c r="BD16" s="13" t="str">
        <f t="shared" si="210"/>
        <v/>
      </c>
      <c r="BE16" s="13" t="str">
        <f t="shared" si="211"/>
        <v/>
      </c>
      <c r="BF16" s="13" t="str">
        <f t="shared" si="212"/>
        <v/>
      </c>
      <c r="BG16" s="13" t="str">
        <f t="shared" si="213"/>
        <v/>
      </c>
      <c r="BH16" s="13" t="str">
        <f t="shared" si="214"/>
        <v/>
      </c>
      <c r="BI16" s="13" t="str">
        <f t="shared" si="215"/>
        <v/>
      </c>
      <c r="BJ16" s="13" t="str">
        <f t="shared" si="216"/>
        <v/>
      </c>
      <c r="BK16" s="13" t="str">
        <f t="shared" si="217"/>
        <v/>
      </c>
      <c r="BL16" s="13" t="str">
        <f t="shared" si="218"/>
        <v/>
      </c>
      <c r="BM16" s="13" t="str">
        <f t="shared" si="219"/>
        <v/>
      </c>
      <c r="BN16" s="13" t="str">
        <f t="shared" si="220"/>
        <v/>
      </c>
      <c r="BO16" s="13" t="str">
        <f t="shared" si="221"/>
        <v/>
      </c>
      <c r="BP16" s="5">
        <f t="shared" si="100"/>
        <v>0</v>
      </c>
      <c r="BQ16" s="266">
        <v>1885</v>
      </c>
      <c r="BR16" s="11" t="str">
        <f t="shared" si="4"/>
        <v xml:space="preserve"> </v>
      </c>
      <c r="BS16" s="11" t="str">
        <f t="shared" si="5"/>
        <v xml:space="preserve"> </v>
      </c>
      <c r="BT16" s="11" t="str">
        <f t="shared" si="6"/>
        <v xml:space="preserve"> </v>
      </c>
      <c r="BU16" s="11" t="str">
        <f t="shared" si="7"/>
        <v xml:space="preserve"> </v>
      </c>
      <c r="BV16" s="11" t="str">
        <f t="shared" si="8"/>
        <v xml:space="preserve"> </v>
      </c>
      <c r="BW16" s="11" t="str">
        <f t="shared" si="9"/>
        <v xml:space="preserve"> </v>
      </c>
      <c r="BX16" s="11" t="str">
        <f t="shared" si="10"/>
        <v xml:space="preserve"> </v>
      </c>
      <c r="BY16" s="11" t="str">
        <f t="shared" si="11"/>
        <v xml:space="preserve"> </v>
      </c>
      <c r="BZ16" s="11" t="str">
        <f t="shared" si="12"/>
        <v xml:space="preserve"> </v>
      </c>
      <c r="CA16" s="11" t="str">
        <f t="shared" si="13"/>
        <v xml:space="preserve"> </v>
      </c>
      <c r="CB16" s="11" t="str">
        <f t="shared" si="14"/>
        <v xml:space="preserve"> </v>
      </c>
      <c r="CC16" s="11" t="str">
        <f t="shared" si="15"/>
        <v xml:space="preserve"> </v>
      </c>
      <c r="CD16" s="11" t="str">
        <f t="shared" si="16"/>
        <v xml:space="preserve"> </v>
      </c>
      <c r="CE16" s="11" t="str">
        <f t="shared" si="17"/>
        <v xml:space="preserve"> </v>
      </c>
      <c r="CF16" s="11" t="str">
        <f t="shared" si="18"/>
        <v xml:space="preserve"> </v>
      </c>
      <c r="CG16" s="11" t="str">
        <f t="shared" si="19"/>
        <v xml:space="preserve"> </v>
      </c>
      <c r="CH16" s="11" t="str">
        <f t="shared" si="20"/>
        <v xml:space="preserve"> </v>
      </c>
      <c r="CI16" s="11" t="str">
        <f t="shared" si="21"/>
        <v xml:space="preserve"> </v>
      </c>
      <c r="CJ16" s="11" t="str">
        <f t="shared" si="22"/>
        <v xml:space="preserve"> </v>
      </c>
      <c r="CK16" s="11" t="str">
        <f t="shared" si="23"/>
        <v xml:space="preserve"> </v>
      </c>
      <c r="CL16" s="11" t="str">
        <f t="shared" si="24"/>
        <v xml:space="preserve"> </v>
      </c>
      <c r="CM16" s="11" t="str">
        <f t="shared" si="25"/>
        <v xml:space="preserve"> </v>
      </c>
      <c r="CN16" s="11" t="str">
        <f t="shared" si="26"/>
        <v xml:space="preserve"> </v>
      </c>
      <c r="CO16" s="11" t="str">
        <f t="shared" si="27"/>
        <v xml:space="preserve"> </v>
      </c>
      <c r="CP16" s="11" t="str">
        <f t="shared" si="28"/>
        <v xml:space="preserve"> </v>
      </c>
      <c r="CQ16" s="11" t="str">
        <f t="shared" si="29"/>
        <v xml:space="preserve"> </v>
      </c>
      <c r="CR16" s="11" t="str">
        <f t="shared" si="30"/>
        <v xml:space="preserve"> </v>
      </c>
      <c r="CS16" s="11" t="str">
        <f t="shared" si="31"/>
        <v xml:space="preserve"> </v>
      </c>
      <c r="CT16" s="11" t="str">
        <f t="shared" si="32"/>
        <v xml:space="preserve"> </v>
      </c>
      <c r="CU16" s="11" t="str">
        <f t="shared" si="33"/>
        <v xml:space="preserve"> </v>
      </c>
      <c r="CV16" s="266">
        <v>1885</v>
      </c>
      <c r="CW16" s="11" t="str">
        <f t="shared" si="34"/>
        <v/>
      </c>
      <c r="CX16" s="11" t="str">
        <f t="shared" si="35"/>
        <v/>
      </c>
      <c r="CY16" s="11" t="str">
        <f t="shared" si="36"/>
        <v/>
      </c>
      <c r="CZ16" s="11" t="str">
        <f t="shared" si="37"/>
        <v/>
      </c>
      <c r="DA16" s="11" t="str">
        <f t="shared" si="38"/>
        <v/>
      </c>
      <c r="DB16" s="11" t="str">
        <f t="shared" si="39"/>
        <v/>
      </c>
      <c r="DC16" s="11" t="str">
        <f t="shared" si="40"/>
        <v/>
      </c>
      <c r="DD16" s="11" t="str">
        <f t="shared" si="41"/>
        <v/>
      </c>
      <c r="DE16" s="11" t="str">
        <f t="shared" si="42"/>
        <v/>
      </c>
      <c r="DF16" s="11" t="str">
        <f t="shared" si="43"/>
        <v/>
      </c>
      <c r="DG16" s="11" t="str">
        <f t="shared" si="44"/>
        <v/>
      </c>
      <c r="DH16" s="11" t="str">
        <f t="shared" si="45"/>
        <v/>
      </c>
      <c r="DI16" s="11" t="str">
        <f t="shared" si="46"/>
        <v/>
      </c>
      <c r="DJ16" s="11" t="str">
        <f t="shared" si="47"/>
        <v/>
      </c>
      <c r="DK16" s="11" t="str">
        <f t="shared" si="48"/>
        <v/>
      </c>
      <c r="DL16" s="11" t="str">
        <f t="shared" si="49"/>
        <v/>
      </c>
      <c r="DM16" s="11" t="str">
        <f t="shared" si="50"/>
        <v/>
      </c>
      <c r="DN16" s="11" t="str">
        <f t="shared" si="51"/>
        <v/>
      </c>
      <c r="DO16" s="11" t="str">
        <f t="shared" si="52"/>
        <v/>
      </c>
      <c r="DP16" s="11" t="str">
        <f t="shared" si="53"/>
        <v/>
      </c>
      <c r="DQ16" s="11" t="str">
        <f t="shared" si="54"/>
        <v/>
      </c>
      <c r="DR16" s="11" t="str">
        <f t="shared" si="55"/>
        <v/>
      </c>
      <c r="DS16" s="11" t="str">
        <f t="shared" si="56"/>
        <v/>
      </c>
      <c r="DT16" s="11" t="str">
        <f t="shared" si="57"/>
        <v/>
      </c>
      <c r="DU16" s="11" t="str">
        <f t="shared" si="58"/>
        <v/>
      </c>
      <c r="DV16" s="11" t="str">
        <f t="shared" si="59"/>
        <v/>
      </c>
      <c r="DW16" s="11" t="str">
        <f t="shared" si="60"/>
        <v/>
      </c>
      <c r="DX16" s="11" t="str">
        <f t="shared" si="61"/>
        <v/>
      </c>
      <c r="DY16" s="11" t="str">
        <f t="shared" si="62"/>
        <v/>
      </c>
      <c r="DZ16" s="11" t="str">
        <f t="shared" si="63"/>
        <v/>
      </c>
      <c r="EA16" s="266">
        <v>1885</v>
      </c>
      <c r="EB16" s="269" t="str">
        <f t="shared" si="101"/>
        <v/>
      </c>
      <c r="EC16" s="269" t="str">
        <f t="shared" si="102"/>
        <v/>
      </c>
      <c r="ED16" s="269" t="str">
        <f t="shared" si="103"/>
        <v/>
      </c>
      <c r="EE16" s="269">
        <f t="shared" si="104"/>
        <v>1</v>
      </c>
      <c r="EF16" s="269" t="str">
        <f t="shared" si="105"/>
        <v/>
      </c>
      <c r="EG16" s="269" t="str">
        <f t="shared" si="106"/>
        <v/>
      </c>
      <c r="EH16" s="269" t="str">
        <f t="shared" si="107"/>
        <v/>
      </c>
      <c r="EI16" s="269">
        <f t="shared" si="108"/>
        <v>1</v>
      </c>
      <c r="EJ16" s="269" t="str">
        <f t="shared" si="109"/>
        <v/>
      </c>
      <c r="EK16" s="269">
        <f t="shared" si="110"/>
        <v>1</v>
      </c>
      <c r="EL16" s="269" t="str">
        <f t="shared" si="111"/>
        <v/>
      </c>
      <c r="EM16" s="269" t="str">
        <f t="shared" si="112"/>
        <v/>
      </c>
      <c r="EN16" s="269">
        <f t="shared" si="113"/>
        <v>1</v>
      </c>
      <c r="EO16" s="269" t="str">
        <f t="shared" si="114"/>
        <v/>
      </c>
      <c r="EP16" s="269" t="str">
        <f t="shared" si="115"/>
        <v/>
      </c>
      <c r="EQ16" s="269">
        <f t="shared" si="116"/>
        <v>1</v>
      </c>
      <c r="ER16" s="269" t="str">
        <f t="shared" si="117"/>
        <v/>
      </c>
      <c r="ES16" s="269">
        <f t="shared" si="118"/>
        <v>1</v>
      </c>
      <c r="ET16" s="269" t="str">
        <f t="shared" si="119"/>
        <v/>
      </c>
      <c r="EU16" s="269" t="str">
        <f t="shared" si="120"/>
        <v/>
      </c>
      <c r="EV16" s="269" t="str">
        <f t="shared" si="121"/>
        <v/>
      </c>
      <c r="EW16" s="269" t="str">
        <f t="shared" si="122"/>
        <v/>
      </c>
      <c r="EX16" s="269" t="str">
        <f t="shared" si="123"/>
        <v/>
      </c>
      <c r="EY16" s="269" t="str">
        <f t="shared" si="124"/>
        <v/>
      </c>
      <c r="EZ16" s="269" t="str">
        <f t="shared" si="125"/>
        <v/>
      </c>
      <c r="FA16" s="269">
        <f t="shared" si="126"/>
        <v>1</v>
      </c>
      <c r="FB16" s="269" t="str">
        <f t="shared" si="127"/>
        <v/>
      </c>
      <c r="FC16" s="269">
        <f t="shared" si="128"/>
        <v>1</v>
      </c>
      <c r="FD16" s="269" t="str">
        <f t="shared" si="129"/>
        <v/>
      </c>
      <c r="FE16" s="269" t="str">
        <f t="shared" si="130"/>
        <v/>
      </c>
      <c r="FF16" s="270">
        <f t="shared" si="65"/>
        <v>8</v>
      </c>
      <c r="FG16" s="264"/>
      <c r="FH16" s="266">
        <v>1885</v>
      </c>
      <c r="FI16" s="269" t="str">
        <f t="shared" si="131"/>
        <v/>
      </c>
      <c r="FJ16" s="269" t="str">
        <f t="shared" si="132"/>
        <v/>
      </c>
      <c r="FK16" s="269" t="str">
        <f t="shared" si="133"/>
        <v/>
      </c>
      <c r="FL16" s="269" t="str">
        <f t="shared" si="134"/>
        <v/>
      </c>
      <c r="FM16" s="269" t="str">
        <f t="shared" si="135"/>
        <v/>
      </c>
      <c r="FN16" s="269" t="str">
        <f t="shared" si="136"/>
        <v/>
      </c>
      <c r="FO16" s="269" t="str">
        <f t="shared" si="137"/>
        <v/>
      </c>
      <c r="FP16" s="269" t="str">
        <f t="shared" si="138"/>
        <v/>
      </c>
      <c r="FQ16" s="269" t="str">
        <f t="shared" si="139"/>
        <v/>
      </c>
      <c r="FR16" s="269" t="str">
        <f t="shared" si="140"/>
        <v/>
      </c>
      <c r="FS16" s="269" t="str">
        <f t="shared" si="141"/>
        <v/>
      </c>
      <c r="FT16" s="269" t="str">
        <f t="shared" si="142"/>
        <v/>
      </c>
      <c r="FU16" s="269" t="str">
        <f t="shared" si="143"/>
        <v/>
      </c>
      <c r="FV16" s="269" t="str">
        <f t="shared" si="144"/>
        <v/>
      </c>
      <c r="FW16" s="269" t="str">
        <f t="shared" si="145"/>
        <v/>
      </c>
      <c r="FX16" s="269" t="str">
        <f t="shared" si="146"/>
        <v/>
      </c>
      <c r="FY16" s="269" t="str">
        <f t="shared" si="147"/>
        <v/>
      </c>
      <c r="FZ16" s="269" t="str">
        <f t="shared" si="148"/>
        <v/>
      </c>
      <c r="GA16" s="269" t="str">
        <f t="shared" si="149"/>
        <v/>
      </c>
      <c r="GB16" s="269" t="str">
        <f t="shared" si="150"/>
        <v/>
      </c>
      <c r="GC16" s="269" t="str">
        <f t="shared" si="151"/>
        <v/>
      </c>
      <c r="GD16" s="269" t="str">
        <f t="shared" si="152"/>
        <v/>
      </c>
      <c r="GE16" s="269" t="str">
        <f t="shared" si="153"/>
        <v/>
      </c>
      <c r="GF16" s="269" t="str">
        <f t="shared" si="154"/>
        <v/>
      </c>
      <c r="GG16" s="269" t="str">
        <f t="shared" si="155"/>
        <v/>
      </c>
      <c r="GH16" s="269" t="str">
        <f t="shared" si="156"/>
        <v/>
      </c>
      <c r="GI16" s="269" t="str">
        <f t="shared" si="157"/>
        <v/>
      </c>
      <c r="GJ16" s="269" t="str">
        <f t="shared" si="158"/>
        <v/>
      </c>
      <c r="GK16" s="269" t="str">
        <f t="shared" si="159"/>
        <v/>
      </c>
      <c r="GL16" s="269" t="str">
        <f t="shared" si="160"/>
        <v/>
      </c>
      <c r="GM16" s="272">
        <f t="shared" si="67"/>
        <v>0</v>
      </c>
      <c r="GN16" s="266">
        <v>1885</v>
      </c>
      <c r="GO16" s="269" t="str">
        <f t="shared" si="161"/>
        <v/>
      </c>
      <c r="GP16" s="269" t="str">
        <f t="shared" si="162"/>
        <v/>
      </c>
      <c r="GQ16" s="269" t="str">
        <f t="shared" si="163"/>
        <v/>
      </c>
      <c r="GR16" s="269" t="str">
        <f t="shared" si="164"/>
        <v/>
      </c>
      <c r="GS16" s="269" t="str">
        <f t="shared" si="165"/>
        <v/>
      </c>
      <c r="GT16" s="269" t="str">
        <f t="shared" si="166"/>
        <v/>
      </c>
      <c r="GU16" s="269" t="str">
        <f t="shared" si="167"/>
        <v/>
      </c>
      <c r="GV16" s="269" t="str">
        <f t="shared" si="168"/>
        <v/>
      </c>
      <c r="GW16" s="269" t="str">
        <f t="shared" si="169"/>
        <v/>
      </c>
      <c r="GX16" s="269" t="str">
        <f t="shared" si="170"/>
        <v/>
      </c>
      <c r="GY16" s="269" t="str">
        <f t="shared" si="171"/>
        <v/>
      </c>
      <c r="GZ16" s="269" t="str">
        <f t="shared" si="172"/>
        <v/>
      </c>
      <c r="HA16" s="269" t="str">
        <f t="shared" si="173"/>
        <v/>
      </c>
      <c r="HB16" s="269" t="str">
        <f t="shared" si="174"/>
        <v/>
      </c>
      <c r="HC16" s="269" t="str">
        <f t="shared" si="175"/>
        <v/>
      </c>
      <c r="HD16" s="269" t="str">
        <f t="shared" si="176"/>
        <v/>
      </c>
      <c r="HE16" s="269" t="str">
        <f t="shared" si="177"/>
        <v/>
      </c>
      <c r="HF16" s="269" t="str">
        <f t="shared" si="178"/>
        <v/>
      </c>
      <c r="HG16" s="269" t="str">
        <f t="shared" si="179"/>
        <v/>
      </c>
      <c r="HH16" s="269" t="str">
        <f t="shared" si="180"/>
        <v/>
      </c>
      <c r="HI16" s="269" t="str">
        <f t="shared" si="181"/>
        <v/>
      </c>
      <c r="HJ16" s="269" t="str">
        <f t="shared" si="182"/>
        <v/>
      </c>
      <c r="HK16" s="269" t="str">
        <f t="shared" si="183"/>
        <v/>
      </c>
      <c r="HL16" s="269" t="str">
        <f t="shared" si="184"/>
        <v/>
      </c>
      <c r="HM16" s="269" t="str">
        <f t="shared" si="185"/>
        <v/>
      </c>
      <c r="HN16" s="269" t="str">
        <f t="shared" si="186"/>
        <v/>
      </c>
      <c r="HO16" s="269" t="str">
        <f t="shared" si="187"/>
        <v/>
      </c>
      <c r="HP16" s="269" t="str">
        <f t="shared" si="188"/>
        <v/>
      </c>
      <c r="HQ16" s="269" t="str">
        <f t="shared" si="189"/>
        <v/>
      </c>
      <c r="HR16" s="269" t="str">
        <f t="shared" si="190"/>
        <v/>
      </c>
      <c r="HS16" s="272">
        <f t="shared" si="191"/>
        <v>0</v>
      </c>
      <c r="HT16" s="266">
        <v>1885</v>
      </c>
    </row>
    <row r="17" spans="1:228" ht="13.8">
      <c r="A17" s="266">
        <v>1886</v>
      </c>
      <c r="B17" s="249">
        <v>0</v>
      </c>
      <c r="C17" s="249">
        <v>0</v>
      </c>
      <c r="D17" s="249">
        <v>0.19</v>
      </c>
      <c r="E17" s="249">
        <v>0</v>
      </c>
      <c r="F17" s="249">
        <v>0.25</v>
      </c>
      <c r="G17" s="268">
        <v>1.05</v>
      </c>
      <c r="H17" s="249">
        <v>0</v>
      </c>
      <c r="I17" s="249">
        <v>0</v>
      </c>
      <c r="J17" s="249">
        <v>0</v>
      </c>
      <c r="K17" s="249">
        <v>0</v>
      </c>
      <c r="L17" s="268">
        <v>0</v>
      </c>
      <c r="M17" s="249">
        <v>0</v>
      </c>
      <c r="N17" s="249">
        <v>0</v>
      </c>
      <c r="O17" s="249">
        <v>0.15</v>
      </c>
      <c r="P17" s="249">
        <v>0</v>
      </c>
      <c r="Q17" s="268">
        <v>0</v>
      </c>
      <c r="R17" s="249">
        <v>0.13</v>
      </c>
      <c r="S17" s="249">
        <v>0</v>
      </c>
      <c r="T17" s="249">
        <v>0</v>
      </c>
      <c r="U17" s="249">
        <v>0</v>
      </c>
      <c r="V17" s="268">
        <v>0</v>
      </c>
      <c r="W17" s="249">
        <v>0</v>
      </c>
      <c r="X17" s="249">
        <v>0</v>
      </c>
      <c r="Y17" s="249">
        <v>0</v>
      </c>
      <c r="Z17" s="249">
        <v>0</v>
      </c>
      <c r="AA17" s="268">
        <v>0</v>
      </c>
      <c r="AB17" s="249">
        <v>0</v>
      </c>
      <c r="AC17" s="249">
        <v>0.77</v>
      </c>
      <c r="AD17" s="249">
        <v>0.03</v>
      </c>
      <c r="AE17" s="249">
        <v>0</v>
      </c>
      <c r="AF17" s="877"/>
      <c r="AG17" s="268">
        <f t="shared" si="0"/>
        <v>2.57</v>
      </c>
      <c r="AH17" s="797">
        <f t="shared" si="1"/>
        <v>1.05</v>
      </c>
      <c r="AI17" s="31">
        <f t="shared" si="2"/>
        <v>7</v>
      </c>
      <c r="AJ17" s="31"/>
      <c r="AK17" s="266">
        <v>1886</v>
      </c>
      <c r="AL17" s="13" t="str">
        <f t="shared" si="192"/>
        <v/>
      </c>
      <c r="AM17" s="13" t="str">
        <f t="shared" si="193"/>
        <v/>
      </c>
      <c r="AN17" s="13" t="str">
        <f t="shared" si="194"/>
        <v/>
      </c>
      <c r="AO17" s="13" t="str">
        <f t="shared" si="195"/>
        <v/>
      </c>
      <c r="AP17" s="13" t="str">
        <f t="shared" si="196"/>
        <v/>
      </c>
      <c r="AQ17" s="13" t="str">
        <f t="shared" si="197"/>
        <v/>
      </c>
      <c r="AR17" s="13" t="str">
        <f t="shared" si="198"/>
        <v/>
      </c>
      <c r="AS17" s="13" t="str">
        <f t="shared" si="199"/>
        <v/>
      </c>
      <c r="AT17" s="13" t="str">
        <f t="shared" si="200"/>
        <v/>
      </c>
      <c r="AU17" s="13" t="str">
        <f t="shared" si="201"/>
        <v/>
      </c>
      <c r="AV17" s="13" t="str">
        <f t="shared" si="202"/>
        <v/>
      </c>
      <c r="AW17" s="13" t="str">
        <f t="shared" si="203"/>
        <v/>
      </c>
      <c r="AX17" s="13" t="str">
        <f t="shared" si="204"/>
        <v/>
      </c>
      <c r="AY17" s="13" t="str">
        <f t="shared" si="205"/>
        <v/>
      </c>
      <c r="AZ17" s="13" t="str">
        <f t="shared" si="206"/>
        <v/>
      </c>
      <c r="BA17" s="13" t="str">
        <f t="shared" si="207"/>
        <v/>
      </c>
      <c r="BB17" s="13" t="str">
        <f t="shared" si="208"/>
        <v/>
      </c>
      <c r="BC17" s="13" t="str">
        <f t="shared" si="209"/>
        <v/>
      </c>
      <c r="BD17" s="13" t="str">
        <f t="shared" si="210"/>
        <v/>
      </c>
      <c r="BE17" s="13" t="str">
        <f t="shared" si="211"/>
        <v/>
      </c>
      <c r="BF17" s="13" t="str">
        <f t="shared" si="212"/>
        <v/>
      </c>
      <c r="BG17" s="13" t="str">
        <f t="shared" si="213"/>
        <v/>
      </c>
      <c r="BH17" s="13" t="str">
        <f t="shared" si="214"/>
        <v/>
      </c>
      <c r="BI17" s="13" t="str">
        <f t="shared" si="215"/>
        <v/>
      </c>
      <c r="BJ17" s="13" t="str">
        <f t="shared" si="216"/>
        <v/>
      </c>
      <c r="BK17" s="13" t="str">
        <f t="shared" si="217"/>
        <v/>
      </c>
      <c r="BL17" s="13" t="str">
        <f t="shared" si="218"/>
        <v/>
      </c>
      <c r="BM17" s="13" t="str">
        <f t="shared" si="219"/>
        <v/>
      </c>
      <c r="BN17" s="13" t="str">
        <f t="shared" si="220"/>
        <v/>
      </c>
      <c r="BO17" s="13" t="str">
        <f t="shared" si="221"/>
        <v/>
      </c>
      <c r="BP17" s="5">
        <f t="shared" si="100"/>
        <v>0</v>
      </c>
      <c r="BQ17" s="266">
        <v>1886</v>
      </c>
      <c r="BR17" s="11" t="str">
        <f t="shared" si="4"/>
        <v xml:space="preserve"> </v>
      </c>
      <c r="BS17" s="11" t="str">
        <f t="shared" si="5"/>
        <v xml:space="preserve"> </v>
      </c>
      <c r="BT17" s="11" t="str">
        <f t="shared" si="6"/>
        <v xml:space="preserve"> </v>
      </c>
      <c r="BU17" s="11" t="str">
        <f t="shared" si="7"/>
        <v xml:space="preserve"> </v>
      </c>
      <c r="BV17" s="11" t="str">
        <f t="shared" si="8"/>
        <v xml:space="preserve"> </v>
      </c>
      <c r="BW17" s="11" t="str">
        <f t="shared" si="9"/>
        <v xml:space="preserve"> </v>
      </c>
      <c r="BX17" s="11" t="str">
        <f t="shared" si="10"/>
        <v xml:space="preserve"> </v>
      </c>
      <c r="BY17" s="11" t="str">
        <f t="shared" si="11"/>
        <v xml:space="preserve"> </v>
      </c>
      <c r="BZ17" s="11" t="str">
        <f t="shared" si="12"/>
        <v xml:space="preserve"> </v>
      </c>
      <c r="CA17" s="11" t="str">
        <f t="shared" si="13"/>
        <v xml:space="preserve"> </v>
      </c>
      <c r="CB17" s="11" t="str">
        <f t="shared" si="14"/>
        <v xml:space="preserve"> </v>
      </c>
      <c r="CC17" s="11" t="str">
        <f t="shared" si="15"/>
        <v xml:space="preserve"> </v>
      </c>
      <c r="CD17" s="11" t="str">
        <f t="shared" si="16"/>
        <v xml:space="preserve"> </v>
      </c>
      <c r="CE17" s="11" t="str">
        <f t="shared" si="17"/>
        <v xml:space="preserve"> </v>
      </c>
      <c r="CF17" s="11" t="str">
        <f t="shared" si="18"/>
        <v xml:space="preserve"> </v>
      </c>
      <c r="CG17" s="11" t="str">
        <f t="shared" si="19"/>
        <v xml:space="preserve"> </v>
      </c>
      <c r="CH17" s="11" t="str">
        <f t="shared" si="20"/>
        <v xml:space="preserve"> </v>
      </c>
      <c r="CI17" s="11" t="str">
        <f t="shared" si="21"/>
        <v xml:space="preserve"> </v>
      </c>
      <c r="CJ17" s="11" t="str">
        <f t="shared" si="22"/>
        <v xml:space="preserve"> </v>
      </c>
      <c r="CK17" s="11" t="str">
        <f t="shared" si="23"/>
        <v xml:space="preserve"> </v>
      </c>
      <c r="CL17" s="11" t="str">
        <f t="shared" si="24"/>
        <v xml:space="preserve"> </v>
      </c>
      <c r="CM17" s="11" t="str">
        <f t="shared" si="25"/>
        <v xml:space="preserve"> </v>
      </c>
      <c r="CN17" s="11" t="str">
        <f t="shared" si="26"/>
        <v xml:space="preserve"> </v>
      </c>
      <c r="CO17" s="11" t="str">
        <f t="shared" si="27"/>
        <v xml:space="preserve"> </v>
      </c>
      <c r="CP17" s="11" t="str">
        <f t="shared" si="28"/>
        <v xml:space="preserve"> </v>
      </c>
      <c r="CQ17" s="11" t="str">
        <f t="shared" si="29"/>
        <v xml:space="preserve"> </v>
      </c>
      <c r="CR17" s="11" t="str">
        <f t="shared" si="30"/>
        <v xml:space="preserve"> </v>
      </c>
      <c r="CS17" s="11" t="str">
        <f t="shared" si="31"/>
        <v xml:space="preserve"> </v>
      </c>
      <c r="CT17" s="11" t="str">
        <f t="shared" si="32"/>
        <v xml:space="preserve"> </v>
      </c>
      <c r="CU17" s="11" t="str">
        <f t="shared" si="33"/>
        <v xml:space="preserve"> </v>
      </c>
      <c r="CV17" s="266">
        <v>1886</v>
      </c>
      <c r="CW17" s="11" t="str">
        <f t="shared" si="34"/>
        <v/>
      </c>
      <c r="CX17" s="11" t="str">
        <f t="shared" si="35"/>
        <v/>
      </c>
      <c r="CY17" s="11" t="str">
        <f t="shared" si="36"/>
        <v/>
      </c>
      <c r="CZ17" s="11" t="str">
        <f t="shared" si="37"/>
        <v/>
      </c>
      <c r="DA17" s="11" t="str">
        <f t="shared" si="38"/>
        <v/>
      </c>
      <c r="DB17" s="11" t="str">
        <f t="shared" si="39"/>
        <v/>
      </c>
      <c r="DC17" s="11" t="str">
        <f t="shared" si="40"/>
        <v/>
      </c>
      <c r="DD17" s="11" t="str">
        <f t="shared" si="41"/>
        <v/>
      </c>
      <c r="DE17" s="11" t="str">
        <f t="shared" si="42"/>
        <v/>
      </c>
      <c r="DF17" s="11" t="str">
        <f t="shared" si="43"/>
        <v/>
      </c>
      <c r="DG17" s="11" t="str">
        <f t="shared" si="44"/>
        <v/>
      </c>
      <c r="DH17" s="11" t="str">
        <f t="shared" si="45"/>
        <v/>
      </c>
      <c r="DI17" s="11" t="str">
        <f t="shared" si="46"/>
        <v/>
      </c>
      <c r="DJ17" s="11" t="str">
        <f t="shared" si="47"/>
        <v/>
      </c>
      <c r="DK17" s="11" t="str">
        <f t="shared" si="48"/>
        <v/>
      </c>
      <c r="DL17" s="11" t="str">
        <f t="shared" si="49"/>
        <v/>
      </c>
      <c r="DM17" s="11" t="str">
        <f t="shared" si="50"/>
        <v/>
      </c>
      <c r="DN17" s="11" t="str">
        <f t="shared" si="51"/>
        <v/>
      </c>
      <c r="DO17" s="11" t="str">
        <f t="shared" si="52"/>
        <v/>
      </c>
      <c r="DP17" s="11" t="str">
        <f t="shared" si="53"/>
        <v/>
      </c>
      <c r="DQ17" s="11" t="str">
        <f t="shared" si="54"/>
        <v/>
      </c>
      <c r="DR17" s="11" t="str">
        <f t="shared" si="55"/>
        <v/>
      </c>
      <c r="DS17" s="11" t="str">
        <f t="shared" si="56"/>
        <v/>
      </c>
      <c r="DT17" s="11" t="str">
        <f t="shared" si="57"/>
        <v/>
      </c>
      <c r="DU17" s="11" t="str">
        <f t="shared" si="58"/>
        <v/>
      </c>
      <c r="DV17" s="11" t="str">
        <f t="shared" si="59"/>
        <v/>
      </c>
      <c r="DW17" s="11" t="str">
        <f t="shared" si="60"/>
        <v/>
      </c>
      <c r="DX17" s="11" t="str">
        <f t="shared" si="61"/>
        <v/>
      </c>
      <c r="DY17" s="11" t="str">
        <f t="shared" si="62"/>
        <v/>
      </c>
      <c r="DZ17" s="11" t="str">
        <f t="shared" si="63"/>
        <v/>
      </c>
      <c r="EA17" s="266">
        <v>1886</v>
      </c>
      <c r="EB17" s="269" t="str">
        <f t="shared" si="101"/>
        <v/>
      </c>
      <c r="EC17" s="269" t="str">
        <f t="shared" si="102"/>
        <v/>
      </c>
      <c r="ED17" s="269">
        <f t="shared" si="103"/>
        <v>1</v>
      </c>
      <c r="EE17" s="269" t="str">
        <f t="shared" si="104"/>
        <v/>
      </c>
      <c r="EF17" s="269">
        <f t="shared" si="105"/>
        <v>1</v>
      </c>
      <c r="EG17" s="269">
        <f t="shared" si="106"/>
        <v>1</v>
      </c>
      <c r="EH17" s="269" t="str">
        <f t="shared" si="107"/>
        <v/>
      </c>
      <c r="EI17" s="269" t="str">
        <f t="shared" si="108"/>
        <v/>
      </c>
      <c r="EJ17" s="269" t="str">
        <f t="shared" si="109"/>
        <v/>
      </c>
      <c r="EK17" s="269" t="str">
        <f t="shared" si="110"/>
        <v/>
      </c>
      <c r="EL17" s="269" t="str">
        <f t="shared" si="111"/>
        <v/>
      </c>
      <c r="EM17" s="269" t="str">
        <f t="shared" si="112"/>
        <v/>
      </c>
      <c r="EN17" s="269" t="str">
        <f t="shared" si="113"/>
        <v/>
      </c>
      <c r="EO17" s="269">
        <f t="shared" si="114"/>
        <v>1</v>
      </c>
      <c r="EP17" s="269" t="str">
        <f t="shared" si="115"/>
        <v/>
      </c>
      <c r="EQ17" s="269" t="str">
        <f t="shared" si="116"/>
        <v/>
      </c>
      <c r="ER17" s="269">
        <f t="shared" si="117"/>
        <v>1</v>
      </c>
      <c r="ES17" s="269" t="str">
        <f t="shared" si="118"/>
        <v/>
      </c>
      <c r="ET17" s="269" t="str">
        <f t="shared" si="119"/>
        <v/>
      </c>
      <c r="EU17" s="269" t="str">
        <f t="shared" si="120"/>
        <v/>
      </c>
      <c r="EV17" s="269" t="str">
        <f t="shared" si="121"/>
        <v/>
      </c>
      <c r="EW17" s="269" t="str">
        <f t="shared" si="122"/>
        <v/>
      </c>
      <c r="EX17" s="269" t="str">
        <f t="shared" si="123"/>
        <v/>
      </c>
      <c r="EY17" s="269" t="str">
        <f t="shared" si="124"/>
        <v/>
      </c>
      <c r="EZ17" s="269" t="str">
        <f t="shared" si="125"/>
        <v/>
      </c>
      <c r="FA17" s="269" t="str">
        <f t="shared" si="126"/>
        <v/>
      </c>
      <c r="FB17" s="269" t="str">
        <f t="shared" si="127"/>
        <v/>
      </c>
      <c r="FC17" s="269">
        <f t="shared" si="128"/>
        <v>1</v>
      </c>
      <c r="FD17" s="269">
        <f t="shared" si="129"/>
        <v>1</v>
      </c>
      <c r="FE17" s="269" t="str">
        <f t="shared" si="130"/>
        <v/>
      </c>
      <c r="FF17" s="270">
        <f t="shared" si="65"/>
        <v>7</v>
      </c>
      <c r="FG17" s="264"/>
      <c r="FH17" s="266">
        <v>1886</v>
      </c>
      <c r="FI17" s="269" t="str">
        <f t="shared" si="131"/>
        <v/>
      </c>
      <c r="FJ17" s="269" t="str">
        <f t="shared" si="132"/>
        <v/>
      </c>
      <c r="FK17" s="269" t="str">
        <f t="shared" si="133"/>
        <v/>
      </c>
      <c r="FL17" s="269" t="str">
        <f t="shared" si="134"/>
        <v/>
      </c>
      <c r="FM17" s="269" t="str">
        <f t="shared" si="135"/>
        <v/>
      </c>
      <c r="FN17" s="269">
        <f t="shared" si="136"/>
        <v>1</v>
      </c>
      <c r="FO17" s="269" t="str">
        <f t="shared" si="137"/>
        <v/>
      </c>
      <c r="FP17" s="269" t="str">
        <f t="shared" si="138"/>
        <v/>
      </c>
      <c r="FQ17" s="269" t="str">
        <f t="shared" si="139"/>
        <v/>
      </c>
      <c r="FR17" s="269" t="str">
        <f t="shared" si="140"/>
        <v/>
      </c>
      <c r="FS17" s="269" t="str">
        <f t="shared" si="141"/>
        <v/>
      </c>
      <c r="FT17" s="269" t="str">
        <f t="shared" si="142"/>
        <v/>
      </c>
      <c r="FU17" s="269" t="str">
        <f t="shared" si="143"/>
        <v/>
      </c>
      <c r="FV17" s="269" t="str">
        <f t="shared" si="144"/>
        <v/>
      </c>
      <c r="FW17" s="269" t="str">
        <f t="shared" si="145"/>
        <v/>
      </c>
      <c r="FX17" s="269" t="str">
        <f t="shared" si="146"/>
        <v/>
      </c>
      <c r="FY17" s="269" t="str">
        <f t="shared" si="147"/>
        <v/>
      </c>
      <c r="FZ17" s="269" t="str">
        <f t="shared" si="148"/>
        <v/>
      </c>
      <c r="GA17" s="269" t="str">
        <f t="shared" si="149"/>
        <v/>
      </c>
      <c r="GB17" s="269" t="str">
        <f t="shared" si="150"/>
        <v/>
      </c>
      <c r="GC17" s="269" t="str">
        <f t="shared" si="151"/>
        <v/>
      </c>
      <c r="GD17" s="269" t="str">
        <f t="shared" si="152"/>
        <v/>
      </c>
      <c r="GE17" s="269" t="str">
        <f t="shared" si="153"/>
        <v/>
      </c>
      <c r="GF17" s="269" t="str">
        <f t="shared" si="154"/>
        <v/>
      </c>
      <c r="GG17" s="269" t="str">
        <f t="shared" si="155"/>
        <v/>
      </c>
      <c r="GH17" s="269" t="str">
        <f t="shared" si="156"/>
        <v/>
      </c>
      <c r="GI17" s="269" t="str">
        <f t="shared" si="157"/>
        <v/>
      </c>
      <c r="GJ17" s="269" t="str">
        <f t="shared" si="158"/>
        <v/>
      </c>
      <c r="GK17" s="269" t="str">
        <f t="shared" si="159"/>
        <v/>
      </c>
      <c r="GL17" s="269" t="str">
        <f t="shared" si="160"/>
        <v/>
      </c>
      <c r="GM17" s="272">
        <f t="shared" si="67"/>
        <v>1</v>
      </c>
      <c r="GN17" s="266">
        <v>1886</v>
      </c>
      <c r="GO17" s="269" t="str">
        <f t="shared" si="161"/>
        <v/>
      </c>
      <c r="GP17" s="269" t="str">
        <f t="shared" si="162"/>
        <v/>
      </c>
      <c r="GQ17" s="269" t="str">
        <f t="shared" si="163"/>
        <v/>
      </c>
      <c r="GR17" s="269" t="str">
        <f t="shared" si="164"/>
        <v/>
      </c>
      <c r="GS17" s="269" t="str">
        <f t="shared" si="165"/>
        <v/>
      </c>
      <c r="GT17" s="269" t="str">
        <f t="shared" si="166"/>
        <v/>
      </c>
      <c r="GU17" s="269" t="str">
        <f t="shared" si="167"/>
        <v/>
      </c>
      <c r="GV17" s="269" t="str">
        <f t="shared" si="168"/>
        <v/>
      </c>
      <c r="GW17" s="269" t="str">
        <f t="shared" si="169"/>
        <v/>
      </c>
      <c r="GX17" s="269" t="str">
        <f t="shared" si="170"/>
        <v/>
      </c>
      <c r="GY17" s="269" t="str">
        <f t="shared" si="171"/>
        <v/>
      </c>
      <c r="GZ17" s="269" t="str">
        <f t="shared" si="172"/>
        <v/>
      </c>
      <c r="HA17" s="269" t="str">
        <f t="shared" si="173"/>
        <v/>
      </c>
      <c r="HB17" s="269" t="str">
        <f t="shared" si="174"/>
        <v/>
      </c>
      <c r="HC17" s="269" t="str">
        <f t="shared" si="175"/>
        <v/>
      </c>
      <c r="HD17" s="269" t="str">
        <f t="shared" si="176"/>
        <v/>
      </c>
      <c r="HE17" s="269" t="str">
        <f t="shared" si="177"/>
        <v/>
      </c>
      <c r="HF17" s="269" t="str">
        <f t="shared" si="178"/>
        <v/>
      </c>
      <c r="HG17" s="269" t="str">
        <f t="shared" si="179"/>
        <v/>
      </c>
      <c r="HH17" s="269" t="str">
        <f t="shared" si="180"/>
        <v/>
      </c>
      <c r="HI17" s="269" t="str">
        <f t="shared" si="181"/>
        <v/>
      </c>
      <c r="HJ17" s="269" t="str">
        <f t="shared" si="182"/>
        <v/>
      </c>
      <c r="HK17" s="269" t="str">
        <f t="shared" si="183"/>
        <v/>
      </c>
      <c r="HL17" s="269" t="str">
        <f t="shared" si="184"/>
        <v/>
      </c>
      <c r="HM17" s="269" t="str">
        <f t="shared" si="185"/>
        <v/>
      </c>
      <c r="HN17" s="269" t="str">
        <f t="shared" si="186"/>
        <v/>
      </c>
      <c r="HO17" s="269" t="str">
        <f t="shared" si="187"/>
        <v/>
      </c>
      <c r="HP17" s="269" t="str">
        <f t="shared" si="188"/>
        <v/>
      </c>
      <c r="HQ17" s="269" t="str">
        <f t="shared" si="189"/>
        <v/>
      </c>
      <c r="HR17" s="269" t="str">
        <f t="shared" si="190"/>
        <v/>
      </c>
      <c r="HS17" s="272">
        <f t="shared" si="191"/>
        <v>0</v>
      </c>
      <c r="HT17" s="266">
        <v>1886</v>
      </c>
    </row>
    <row r="18" spans="1:228" ht="13.8">
      <c r="A18" s="5">
        <v>1887</v>
      </c>
      <c r="B18" s="249">
        <v>0.35</v>
      </c>
      <c r="C18" s="249">
        <v>0.08</v>
      </c>
      <c r="D18" s="249">
        <v>0</v>
      </c>
      <c r="E18" s="249">
        <v>0</v>
      </c>
      <c r="F18" s="249">
        <v>0</v>
      </c>
      <c r="G18" s="268">
        <v>0</v>
      </c>
      <c r="H18" s="249">
        <v>0</v>
      </c>
      <c r="I18" s="249">
        <v>0</v>
      </c>
      <c r="J18" s="249">
        <v>0</v>
      </c>
      <c r="K18" s="249">
        <v>0</v>
      </c>
      <c r="L18" s="268">
        <v>0</v>
      </c>
      <c r="M18" s="249">
        <v>0</v>
      </c>
      <c r="N18" s="249">
        <v>0</v>
      </c>
      <c r="O18" s="249">
        <v>0</v>
      </c>
      <c r="P18" s="249">
        <v>0</v>
      </c>
      <c r="Q18" s="268">
        <v>0.22</v>
      </c>
      <c r="R18" s="249">
        <v>0.35</v>
      </c>
      <c r="S18" s="249">
        <v>0.09</v>
      </c>
      <c r="T18" s="249">
        <v>0.18</v>
      </c>
      <c r="U18" s="249">
        <v>0</v>
      </c>
      <c r="V18" s="268">
        <v>0.1</v>
      </c>
      <c r="W18" s="249">
        <v>0.12</v>
      </c>
      <c r="X18" s="249">
        <v>0.11</v>
      </c>
      <c r="Y18" s="249">
        <v>0</v>
      </c>
      <c r="Z18" s="249">
        <v>0</v>
      </c>
      <c r="AA18" s="268">
        <v>0.9</v>
      </c>
      <c r="AB18" s="249">
        <v>0</v>
      </c>
      <c r="AC18" s="249">
        <v>0.13</v>
      </c>
      <c r="AD18" s="249">
        <v>0</v>
      </c>
      <c r="AE18" s="249">
        <v>0</v>
      </c>
      <c r="AF18" s="877"/>
      <c r="AG18" s="268">
        <f t="shared" si="0"/>
        <v>2.6300000000000003</v>
      </c>
      <c r="AH18" s="797">
        <f t="shared" si="1"/>
        <v>0.9</v>
      </c>
      <c r="AI18" s="31">
        <f t="shared" si="2"/>
        <v>11</v>
      </c>
      <c r="AJ18" s="31"/>
      <c r="AK18" s="5">
        <v>1887</v>
      </c>
      <c r="AL18" s="13" t="str">
        <f t="shared" si="192"/>
        <v/>
      </c>
      <c r="AM18" s="13" t="str">
        <f t="shared" si="193"/>
        <v/>
      </c>
      <c r="AN18" s="13" t="str">
        <f t="shared" si="194"/>
        <v/>
      </c>
      <c r="AO18" s="13" t="str">
        <f t="shared" si="195"/>
        <v/>
      </c>
      <c r="AP18" s="13" t="str">
        <f t="shared" si="196"/>
        <v/>
      </c>
      <c r="AQ18" s="13" t="str">
        <f t="shared" si="197"/>
        <v/>
      </c>
      <c r="AR18" s="13" t="str">
        <f t="shared" si="198"/>
        <v/>
      </c>
      <c r="AS18" s="13" t="str">
        <f t="shared" si="199"/>
        <v/>
      </c>
      <c r="AT18" s="13" t="str">
        <f t="shared" si="200"/>
        <v/>
      </c>
      <c r="AU18" s="13" t="str">
        <f t="shared" si="201"/>
        <v/>
      </c>
      <c r="AV18" s="13" t="str">
        <f t="shared" si="202"/>
        <v/>
      </c>
      <c r="AW18" s="13" t="str">
        <f t="shared" si="203"/>
        <v/>
      </c>
      <c r="AX18" s="13" t="str">
        <f t="shared" si="204"/>
        <v/>
      </c>
      <c r="AY18" s="13" t="str">
        <f t="shared" si="205"/>
        <v/>
      </c>
      <c r="AZ18" s="13" t="str">
        <f t="shared" si="206"/>
        <v/>
      </c>
      <c r="BA18" s="13" t="str">
        <f t="shared" si="207"/>
        <v/>
      </c>
      <c r="BB18" s="13" t="str">
        <f t="shared" si="208"/>
        <v/>
      </c>
      <c r="BC18" s="13" t="str">
        <f t="shared" si="209"/>
        <v/>
      </c>
      <c r="BD18" s="13" t="str">
        <f t="shared" si="210"/>
        <v/>
      </c>
      <c r="BE18" s="13" t="str">
        <f t="shared" si="211"/>
        <v/>
      </c>
      <c r="BF18" s="13" t="str">
        <f t="shared" si="212"/>
        <v/>
      </c>
      <c r="BG18" s="13" t="str">
        <f t="shared" si="213"/>
        <v/>
      </c>
      <c r="BH18" s="13" t="str">
        <f t="shared" si="214"/>
        <v/>
      </c>
      <c r="BI18" s="13" t="str">
        <f t="shared" si="215"/>
        <v/>
      </c>
      <c r="BJ18" s="13" t="str">
        <f t="shared" si="216"/>
        <v/>
      </c>
      <c r="BK18" s="13" t="str">
        <f t="shared" si="217"/>
        <v/>
      </c>
      <c r="BL18" s="13" t="str">
        <f t="shared" si="218"/>
        <v/>
      </c>
      <c r="BM18" s="13" t="str">
        <f t="shared" si="219"/>
        <v/>
      </c>
      <c r="BN18" s="13" t="str">
        <f t="shared" si="220"/>
        <v/>
      </c>
      <c r="BO18" s="13" t="str">
        <f t="shared" si="221"/>
        <v/>
      </c>
      <c r="BP18" s="5">
        <f t="shared" si="100"/>
        <v>0</v>
      </c>
      <c r="BQ18" s="5">
        <v>1887</v>
      </c>
      <c r="BR18" s="11" t="str">
        <f t="shared" si="4"/>
        <v xml:space="preserve"> </v>
      </c>
      <c r="BS18" s="11" t="str">
        <f t="shared" si="5"/>
        <v xml:space="preserve"> </v>
      </c>
      <c r="BT18" s="11" t="str">
        <f t="shared" si="6"/>
        <v xml:space="preserve"> </v>
      </c>
      <c r="BU18" s="11" t="str">
        <f t="shared" si="7"/>
        <v xml:space="preserve"> </v>
      </c>
      <c r="BV18" s="11" t="str">
        <f t="shared" si="8"/>
        <v xml:space="preserve"> </v>
      </c>
      <c r="BW18" s="11" t="str">
        <f t="shared" si="9"/>
        <v xml:space="preserve"> </v>
      </c>
      <c r="BX18" s="11" t="str">
        <f t="shared" si="10"/>
        <v xml:space="preserve"> </v>
      </c>
      <c r="BY18" s="11" t="str">
        <f t="shared" si="11"/>
        <v xml:space="preserve"> </v>
      </c>
      <c r="BZ18" s="11" t="str">
        <f t="shared" si="12"/>
        <v xml:space="preserve"> </v>
      </c>
      <c r="CA18" s="11" t="str">
        <f t="shared" si="13"/>
        <v xml:space="preserve"> </v>
      </c>
      <c r="CB18" s="11" t="str">
        <f t="shared" si="14"/>
        <v xml:space="preserve"> </v>
      </c>
      <c r="CC18" s="11" t="str">
        <f t="shared" si="15"/>
        <v xml:space="preserve"> </v>
      </c>
      <c r="CD18" s="11" t="str">
        <f t="shared" si="16"/>
        <v xml:space="preserve"> </v>
      </c>
      <c r="CE18" s="11" t="str">
        <f t="shared" si="17"/>
        <v xml:space="preserve"> </v>
      </c>
      <c r="CF18" s="11" t="str">
        <f t="shared" si="18"/>
        <v xml:space="preserve"> </v>
      </c>
      <c r="CG18" s="11" t="str">
        <f t="shared" si="19"/>
        <v xml:space="preserve"> </v>
      </c>
      <c r="CH18" s="11" t="str">
        <f t="shared" si="20"/>
        <v xml:space="preserve"> </v>
      </c>
      <c r="CI18" s="11" t="str">
        <f t="shared" si="21"/>
        <v xml:space="preserve"> </v>
      </c>
      <c r="CJ18" s="11" t="str">
        <f t="shared" si="22"/>
        <v xml:space="preserve"> </v>
      </c>
      <c r="CK18" s="11" t="str">
        <f t="shared" si="23"/>
        <v xml:space="preserve"> </v>
      </c>
      <c r="CL18" s="11" t="str">
        <f t="shared" si="24"/>
        <v xml:space="preserve"> </v>
      </c>
      <c r="CM18" s="11" t="str">
        <f t="shared" si="25"/>
        <v xml:space="preserve"> </v>
      </c>
      <c r="CN18" s="11" t="str">
        <f t="shared" si="26"/>
        <v xml:space="preserve"> </v>
      </c>
      <c r="CO18" s="11" t="str">
        <f t="shared" si="27"/>
        <v xml:space="preserve"> </v>
      </c>
      <c r="CP18" s="11" t="str">
        <f t="shared" si="28"/>
        <v xml:space="preserve"> </v>
      </c>
      <c r="CQ18" s="11" t="str">
        <f t="shared" si="29"/>
        <v xml:space="preserve"> </v>
      </c>
      <c r="CR18" s="11" t="str">
        <f t="shared" si="30"/>
        <v xml:space="preserve"> </v>
      </c>
      <c r="CS18" s="11" t="str">
        <f t="shared" si="31"/>
        <v xml:space="preserve"> </v>
      </c>
      <c r="CT18" s="11" t="str">
        <f t="shared" si="32"/>
        <v xml:space="preserve"> </v>
      </c>
      <c r="CU18" s="11" t="str">
        <f t="shared" si="33"/>
        <v xml:space="preserve"> </v>
      </c>
      <c r="CV18" s="5">
        <v>1887</v>
      </c>
      <c r="CW18" s="11" t="str">
        <f t="shared" si="34"/>
        <v/>
      </c>
      <c r="CX18" s="11" t="str">
        <f t="shared" si="35"/>
        <v/>
      </c>
      <c r="CY18" s="11" t="str">
        <f t="shared" si="36"/>
        <v/>
      </c>
      <c r="CZ18" s="11" t="str">
        <f t="shared" si="37"/>
        <v/>
      </c>
      <c r="DA18" s="11" t="str">
        <f t="shared" si="38"/>
        <v/>
      </c>
      <c r="DB18" s="11" t="str">
        <f t="shared" si="39"/>
        <v/>
      </c>
      <c r="DC18" s="11" t="str">
        <f t="shared" si="40"/>
        <v/>
      </c>
      <c r="DD18" s="11" t="str">
        <f t="shared" si="41"/>
        <v/>
      </c>
      <c r="DE18" s="11" t="str">
        <f t="shared" si="42"/>
        <v/>
      </c>
      <c r="DF18" s="11" t="str">
        <f t="shared" si="43"/>
        <v/>
      </c>
      <c r="DG18" s="11" t="str">
        <f t="shared" si="44"/>
        <v/>
      </c>
      <c r="DH18" s="11" t="str">
        <f t="shared" si="45"/>
        <v/>
      </c>
      <c r="DI18" s="11" t="str">
        <f t="shared" si="46"/>
        <v/>
      </c>
      <c r="DJ18" s="11" t="str">
        <f t="shared" si="47"/>
        <v/>
      </c>
      <c r="DK18" s="11" t="str">
        <f t="shared" si="48"/>
        <v/>
      </c>
      <c r="DL18" s="11" t="str">
        <f t="shared" si="49"/>
        <v/>
      </c>
      <c r="DM18" s="11" t="str">
        <f t="shared" si="50"/>
        <v/>
      </c>
      <c r="DN18" s="11" t="str">
        <f t="shared" si="51"/>
        <v/>
      </c>
      <c r="DO18" s="11" t="str">
        <f t="shared" si="52"/>
        <v/>
      </c>
      <c r="DP18" s="11" t="str">
        <f t="shared" si="53"/>
        <v/>
      </c>
      <c r="DQ18" s="11" t="str">
        <f t="shared" si="54"/>
        <v/>
      </c>
      <c r="DR18" s="11" t="str">
        <f t="shared" si="55"/>
        <v/>
      </c>
      <c r="DS18" s="11" t="str">
        <f t="shared" si="56"/>
        <v/>
      </c>
      <c r="DT18" s="11" t="str">
        <f t="shared" si="57"/>
        <v/>
      </c>
      <c r="DU18" s="11" t="str">
        <f t="shared" si="58"/>
        <v/>
      </c>
      <c r="DV18" s="11" t="str">
        <f t="shared" si="59"/>
        <v/>
      </c>
      <c r="DW18" s="11" t="str">
        <f t="shared" si="60"/>
        <v/>
      </c>
      <c r="DX18" s="11" t="str">
        <f t="shared" si="61"/>
        <v/>
      </c>
      <c r="DY18" s="11" t="str">
        <f t="shared" si="62"/>
        <v/>
      </c>
      <c r="DZ18" s="11" t="str">
        <f t="shared" si="63"/>
        <v/>
      </c>
      <c r="EA18" s="5">
        <v>1887</v>
      </c>
      <c r="EB18" s="269">
        <f t="shared" si="101"/>
        <v>1</v>
      </c>
      <c r="EC18" s="269">
        <f t="shared" si="102"/>
        <v>1</v>
      </c>
      <c r="ED18" s="269" t="str">
        <f t="shared" si="103"/>
        <v/>
      </c>
      <c r="EE18" s="269" t="str">
        <f t="shared" si="104"/>
        <v/>
      </c>
      <c r="EF18" s="269" t="str">
        <f t="shared" si="105"/>
        <v/>
      </c>
      <c r="EG18" s="269" t="str">
        <f t="shared" si="106"/>
        <v/>
      </c>
      <c r="EH18" s="269" t="str">
        <f t="shared" si="107"/>
        <v/>
      </c>
      <c r="EI18" s="269" t="str">
        <f t="shared" si="108"/>
        <v/>
      </c>
      <c r="EJ18" s="269" t="str">
        <f t="shared" si="109"/>
        <v/>
      </c>
      <c r="EK18" s="269" t="str">
        <f t="shared" si="110"/>
        <v/>
      </c>
      <c r="EL18" s="269" t="str">
        <f t="shared" si="111"/>
        <v/>
      </c>
      <c r="EM18" s="269" t="str">
        <f t="shared" si="112"/>
        <v/>
      </c>
      <c r="EN18" s="269" t="str">
        <f t="shared" si="113"/>
        <v/>
      </c>
      <c r="EO18" s="269" t="str">
        <f t="shared" si="114"/>
        <v/>
      </c>
      <c r="EP18" s="269" t="str">
        <f t="shared" si="115"/>
        <v/>
      </c>
      <c r="EQ18" s="269">
        <f t="shared" si="116"/>
        <v>1</v>
      </c>
      <c r="ER18" s="269">
        <f t="shared" si="117"/>
        <v>1</v>
      </c>
      <c r="ES18" s="269">
        <f t="shared" si="118"/>
        <v>1</v>
      </c>
      <c r="ET18" s="269">
        <f t="shared" si="119"/>
        <v>1</v>
      </c>
      <c r="EU18" s="269" t="str">
        <f t="shared" si="120"/>
        <v/>
      </c>
      <c r="EV18" s="269">
        <f t="shared" si="121"/>
        <v>1</v>
      </c>
      <c r="EW18" s="269">
        <f t="shared" si="122"/>
        <v>1</v>
      </c>
      <c r="EX18" s="269">
        <f t="shared" si="123"/>
        <v>1</v>
      </c>
      <c r="EY18" s="269" t="str">
        <f t="shared" si="124"/>
        <v/>
      </c>
      <c r="EZ18" s="269" t="str">
        <f t="shared" si="125"/>
        <v/>
      </c>
      <c r="FA18" s="269">
        <f t="shared" si="126"/>
        <v>1</v>
      </c>
      <c r="FB18" s="269" t="str">
        <f t="shared" si="127"/>
        <v/>
      </c>
      <c r="FC18" s="269">
        <f t="shared" si="128"/>
        <v>1</v>
      </c>
      <c r="FD18" s="269" t="str">
        <f t="shared" si="129"/>
        <v/>
      </c>
      <c r="FE18" s="269" t="str">
        <f t="shared" si="130"/>
        <v/>
      </c>
      <c r="FF18" s="270">
        <f t="shared" si="65"/>
        <v>11</v>
      </c>
      <c r="FG18" s="271"/>
      <c r="FH18" s="5">
        <v>1887</v>
      </c>
      <c r="FI18" s="269" t="str">
        <f t="shared" si="131"/>
        <v/>
      </c>
      <c r="FJ18" s="269" t="str">
        <f t="shared" si="132"/>
        <v/>
      </c>
      <c r="FK18" s="269" t="str">
        <f t="shared" si="133"/>
        <v/>
      </c>
      <c r="FL18" s="269" t="str">
        <f t="shared" si="134"/>
        <v/>
      </c>
      <c r="FM18" s="269" t="str">
        <f t="shared" si="135"/>
        <v/>
      </c>
      <c r="FN18" s="269" t="str">
        <f t="shared" si="136"/>
        <v/>
      </c>
      <c r="FO18" s="269" t="str">
        <f t="shared" si="137"/>
        <v/>
      </c>
      <c r="FP18" s="269" t="str">
        <f t="shared" si="138"/>
        <v/>
      </c>
      <c r="FQ18" s="269" t="str">
        <f t="shared" si="139"/>
        <v/>
      </c>
      <c r="FR18" s="269" t="str">
        <f t="shared" si="140"/>
        <v/>
      </c>
      <c r="FS18" s="269" t="str">
        <f t="shared" si="141"/>
        <v/>
      </c>
      <c r="FT18" s="269" t="str">
        <f t="shared" si="142"/>
        <v/>
      </c>
      <c r="FU18" s="269" t="str">
        <f t="shared" si="143"/>
        <v/>
      </c>
      <c r="FV18" s="269" t="str">
        <f t="shared" si="144"/>
        <v/>
      </c>
      <c r="FW18" s="269" t="str">
        <f t="shared" si="145"/>
        <v/>
      </c>
      <c r="FX18" s="269" t="str">
        <f t="shared" si="146"/>
        <v/>
      </c>
      <c r="FY18" s="269" t="str">
        <f t="shared" si="147"/>
        <v/>
      </c>
      <c r="FZ18" s="269" t="str">
        <f t="shared" si="148"/>
        <v/>
      </c>
      <c r="GA18" s="269" t="str">
        <f t="shared" si="149"/>
        <v/>
      </c>
      <c r="GB18" s="269" t="str">
        <f t="shared" si="150"/>
        <v/>
      </c>
      <c r="GC18" s="269" t="str">
        <f t="shared" si="151"/>
        <v/>
      </c>
      <c r="GD18" s="269" t="str">
        <f t="shared" si="152"/>
        <v/>
      </c>
      <c r="GE18" s="269" t="str">
        <f t="shared" si="153"/>
        <v/>
      </c>
      <c r="GF18" s="269" t="str">
        <f t="shared" si="154"/>
        <v/>
      </c>
      <c r="GG18" s="269" t="str">
        <f t="shared" si="155"/>
        <v/>
      </c>
      <c r="GH18" s="269" t="str">
        <f t="shared" si="156"/>
        <v/>
      </c>
      <c r="GI18" s="269" t="str">
        <f t="shared" si="157"/>
        <v/>
      </c>
      <c r="GJ18" s="269" t="str">
        <f t="shared" si="158"/>
        <v/>
      </c>
      <c r="GK18" s="269" t="str">
        <f t="shared" si="159"/>
        <v/>
      </c>
      <c r="GL18" s="269" t="str">
        <f t="shared" si="160"/>
        <v/>
      </c>
      <c r="GM18" s="272">
        <f t="shared" si="67"/>
        <v>0</v>
      </c>
      <c r="GN18" s="5">
        <v>1887</v>
      </c>
      <c r="GO18" s="269" t="str">
        <f t="shared" si="161"/>
        <v/>
      </c>
      <c r="GP18" s="269" t="str">
        <f t="shared" si="162"/>
        <v/>
      </c>
      <c r="GQ18" s="269" t="str">
        <f t="shared" si="163"/>
        <v/>
      </c>
      <c r="GR18" s="269" t="str">
        <f t="shared" si="164"/>
        <v/>
      </c>
      <c r="GS18" s="269" t="str">
        <f t="shared" si="165"/>
        <v/>
      </c>
      <c r="GT18" s="269" t="str">
        <f t="shared" si="166"/>
        <v/>
      </c>
      <c r="GU18" s="269" t="str">
        <f t="shared" si="167"/>
        <v/>
      </c>
      <c r="GV18" s="269" t="str">
        <f t="shared" si="168"/>
        <v/>
      </c>
      <c r="GW18" s="269" t="str">
        <f t="shared" si="169"/>
        <v/>
      </c>
      <c r="GX18" s="269" t="str">
        <f t="shared" si="170"/>
        <v/>
      </c>
      <c r="GY18" s="269" t="str">
        <f t="shared" si="171"/>
        <v/>
      </c>
      <c r="GZ18" s="269" t="str">
        <f t="shared" si="172"/>
        <v/>
      </c>
      <c r="HA18" s="269" t="str">
        <f t="shared" si="173"/>
        <v/>
      </c>
      <c r="HB18" s="269" t="str">
        <f t="shared" si="174"/>
        <v/>
      </c>
      <c r="HC18" s="269" t="str">
        <f t="shared" si="175"/>
        <v/>
      </c>
      <c r="HD18" s="269" t="str">
        <f t="shared" si="176"/>
        <v/>
      </c>
      <c r="HE18" s="269" t="str">
        <f t="shared" si="177"/>
        <v/>
      </c>
      <c r="HF18" s="269" t="str">
        <f t="shared" si="178"/>
        <v/>
      </c>
      <c r="HG18" s="269" t="str">
        <f t="shared" si="179"/>
        <v/>
      </c>
      <c r="HH18" s="269" t="str">
        <f t="shared" si="180"/>
        <v/>
      </c>
      <c r="HI18" s="269" t="str">
        <f t="shared" si="181"/>
        <v/>
      </c>
      <c r="HJ18" s="269" t="str">
        <f t="shared" si="182"/>
        <v/>
      </c>
      <c r="HK18" s="269" t="str">
        <f t="shared" si="183"/>
        <v/>
      </c>
      <c r="HL18" s="269" t="str">
        <f t="shared" si="184"/>
        <v/>
      </c>
      <c r="HM18" s="269" t="str">
        <f t="shared" si="185"/>
        <v/>
      </c>
      <c r="HN18" s="269" t="str">
        <f t="shared" si="186"/>
        <v/>
      </c>
      <c r="HO18" s="269" t="str">
        <f t="shared" si="187"/>
        <v/>
      </c>
      <c r="HP18" s="269" t="str">
        <f t="shared" si="188"/>
        <v/>
      </c>
      <c r="HQ18" s="269" t="str">
        <f t="shared" si="189"/>
        <v/>
      </c>
      <c r="HR18" s="269" t="str">
        <f t="shared" si="190"/>
        <v/>
      </c>
      <c r="HS18" s="272">
        <f t="shared" si="191"/>
        <v>0</v>
      </c>
      <c r="HT18" s="5">
        <v>1887</v>
      </c>
    </row>
    <row r="19" spans="1:228" ht="13.8">
      <c r="A19" s="5">
        <v>1888</v>
      </c>
      <c r="B19" s="249">
        <v>0</v>
      </c>
      <c r="C19" s="249">
        <v>0</v>
      </c>
      <c r="D19" s="249">
        <v>0</v>
      </c>
      <c r="E19" s="249">
        <v>0</v>
      </c>
      <c r="F19" s="249">
        <v>0.08</v>
      </c>
      <c r="G19" s="268">
        <v>0.05</v>
      </c>
      <c r="H19" s="249">
        <v>0</v>
      </c>
      <c r="I19" s="249">
        <v>0</v>
      </c>
      <c r="J19" s="249">
        <v>0</v>
      </c>
      <c r="K19" s="249">
        <v>0.56999999999999995</v>
      </c>
      <c r="L19" s="268">
        <v>0.12</v>
      </c>
      <c r="M19" s="249">
        <v>0</v>
      </c>
      <c r="N19" s="249">
        <v>0</v>
      </c>
      <c r="O19" s="249">
        <v>0</v>
      </c>
      <c r="P19" s="249">
        <v>0</v>
      </c>
      <c r="Q19" s="268">
        <v>0.02</v>
      </c>
      <c r="R19" s="249">
        <v>0</v>
      </c>
      <c r="S19" s="249">
        <v>0</v>
      </c>
      <c r="T19" s="249">
        <v>0.89</v>
      </c>
      <c r="U19" s="249">
        <v>0.15</v>
      </c>
      <c r="V19" s="268">
        <v>0</v>
      </c>
      <c r="W19" s="249">
        <v>0</v>
      </c>
      <c r="X19" s="249">
        <v>0.67</v>
      </c>
      <c r="Y19" s="249">
        <v>0</v>
      </c>
      <c r="Z19" s="249">
        <v>0</v>
      </c>
      <c r="AA19" s="268">
        <v>0</v>
      </c>
      <c r="AB19" s="249">
        <v>0</v>
      </c>
      <c r="AC19" s="249">
        <v>0</v>
      </c>
      <c r="AD19" s="249">
        <v>0</v>
      </c>
      <c r="AE19" s="249">
        <v>0</v>
      </c>
      <c r="AF19" s="878"/>
      <c r="AG19" s="268">
        <f t="shared" si="0"/>
        <v>2.5499999999999998</v>
      </c>
      <c r="AH19" s="797">
        <f t="shared" si="1"/>
        <v>0.89</v>
      </c>
      <c r="AI19" s="31">
        <f t="shared" si="2"/>
        <v>8</v>
      </c>
      <c r="AJ19" s="31"/>
      <c r="AK19" s="5">
        <v>1888</v>
      </c>
      <c r="AL19" s="13" t="str">
        <f t="shared" si="192"/>
        <v/>
      </c>
      <c r="AM19" s="13" t="str">
        <f t="shared" si="193"/>
        <v/>
      </c>
      <c r="AN19" s="13" t="str">
        <f t="shared" si="194"/>
        <v/>
      </c>
      <c r="AO19" s="13" t="str">
        <f t="shared" si="195"/>
        <v/>
      </c>
      <c r="AP19" s="13" t="str">
        <f t="shared" si="196"/>
        <v/>
      </c>
      <c r="AQ19" s="13" t="str">
        <f t="shared" si="197"/>
        <v/>
      </c>
      <c r="AR19" s="13" t="str">
        <f t="shared" si="198"/>
        <v/>
      </c>
      <c r="AS19" s="13" t="str">
        <f t="shared" si="199"/>
        <v/>
      </c>
      <c r="AT19" s="13" t="str">
        <f t="shared" si="200"/>
        <v/>
      </c>
      <c r="AU19" s="13" t="str">
        <f t="shared" si="201"/>
        <v/>
      </c>
      <c r="AV19" s="13" t="str">
        <f t="shared" si="202"/>
        <v/>
      </c>
      <c r="AW19" s="13" t="str">
        <f t="shared" si="203"/>
        <v/>
      </c>
      <c r="AX19" s="13" t="str">
        <f t="shared" si="204"/>
        <v/>
      </c>
      <c r="AY19" s="13" t="str">
        <f t="shared" si="205"/>
        <v/>
      </c>
      <c r="AZ19" s="13" t="str">
        <f t="shared" si="206"/>
        <v/>
      </c>
      <c r="BA19" s="13" t="str">
        <f t="shared" si="207"/>
        <v/>
      </c>
      <c r="BB19" s="13" t="str">
        <f t="shared" si="208"/>
        <v/>
      </c>
      <c r="BC19" s="13" t="str">
        <f t="shared" si="209"/>
        <v/>
      </c>
      <c r="BD19" s="13" t="str">
        <f t="shared" si="210"/>
        <v/>
      </c>
      <c r="BE19" s="13" t="str">
        <f t="shared" si="211"/>
        <v/>
      </c>
      <c r="BF19" s="13" t="str">
        <f t="shared" si="212"/>
        <v/>
      </c>
      <c r="BG19" s="13" t="str">
        <f t="shared" si="213"/>
        <v/>
      </c>
      <c r="BH19" s="13" t="str">
        <f t="shared" si="214"/>
        <v/>
      </c>
      <c r="BI19" s="13" t="str">
        <f t="shared" si="215"/>
        <v/>
      </c>
      <c r="BJ19" s="13" t="str">
        <f t="shared" si="216"/>
        <v/>
      </c>
      <c r="BK19" s="13" t="str">
        <f t="shared" si="217"/>
        <v/>
      </c>
      <c r="BL19" s="13" t="str">
        <f t="shared" si="218"/>
        <v/>
      </c>
      <c r="BM19" s="13" t="str">
        <f t="shared" si="219"/>
        <v/>
      </c>
      <c r="BN19" s="13" t="str">
        <f t="shared" si="220"/>
        <v/>
      </c>
      <c r="BO19" s="13" t="str">
        <f t="shared" si="221"/>
        <v/>
      </c>
      <c r="BP19" s="5">
        <f t="shared" si="100"/>
        <v>0</v>
      </c>
      <c r="BQ19" s="5">
        <v>1888</v>
      </c>
      <c r="BR19" s="11" t="str">
        <f t="shared" si="4"/>
        <v xml:space="preserve"> </v>
      </c>
      <c r="BS19" s="11" t="str">
        <f t="shared" si="5"/>
        <v xml:space="preserve"> </v>
      </c>
      <c r="BT19" s="11" t="str">
        <f t="shared" si="6"/>
        <v xml:space="preserve"> </v>
      </c>
      <c r="BU19" s="11" t="str">
        <f t="shared" si="7"/>
        <v xml:space="preserve"> </v>
      </c>
      <c r="BV19" s="11" t="str">
        <f t="shared" si="8"/>
        <v xml:space="preserve"> </v>
      </c>
      <c r="BW19" s="11" t="str">
        <f t="shared" si="9"/>
        <v xml:space="preserve"> </v>
      </c>
      <c r="BX19" s="11" t="str">
        <f t="shared" si="10"/>
        <v xml:space="preserve"> </v>
      </c>
      <c r="BY19" s="11" t="str">
        <f t="shared" si="11"/>
        <v xml:space="preserve"> </v>
      </c>
      <c r="BZ19" s="11" t="str">
        <f t="shared" si="12"/>
        <v xml:space="preserve"> </v>
      </c>
      <c r="CA19" s="11" t="str">
        <f t="shared" si="13"/>
        <v xml:space="preserve"> </v>
      </c>
      <c r="CB19" s="11" t="str">
        <f t="shared" si="14"/>
        <v xml:space="preserve"> </v>
      </c>
      <c r="CC19" s="11" t="str">
        <f t="shared" si="15"/>
        <v xml:space="preserve"> </v>
      </c>
      <c r="CD19" s="11" t="str">
        <f t="shared" si="16"/>
        <v xml:space="preserve"> </v>
      </c>
      <c r="CE19" s="11" t="str">
        <f t="shared" si="17"/>
        <v xml:space="preserve"> </v>
      </c>
      <c r="CF19" s="11" t="str">
        <f t="shared" si="18"/>
        <v xml:space="preserve"> </v>
      </c>
      <c r="CG19" s="11" t="str">
        <f t="shared" si="19"/>
        <v xml:space="preserve"> </v>
      </c>
      <c r="CH19" s="11" t="str">
        <f t="shared" si="20"/>
        <v xml:space="preserve"> </v>
      </c>
      <c r="CI19" s="11" t="str">
        <f t="shared" si="21"/>
        <v xml:space="preserve"> </v>
      </c>
      <c r="CJ19" s="11" t="str">
        <f t="shared" si="22"/>
        <v xml:space="preserve"> </v>
      </c>
      <c r="CK19" s="11" t="str">
        <f t="shared" si="23"/>
        <v xml:space="preserve"> </v>
      </c>
      <c r="CL19" s="11" t="str">
        <f t="shared" si="24"/>
        <v xml:space="preserve"> </v>
      </c>
      <c r="CM19" s="11" t="str">
        <f t="shared" si="25"/>
        <v xml:space="preserve"> </v>
      </c>
      <c r="CN19" s="11" t="str">
        <f t="shared" si="26"/>
        <v xml:space="preserve"> </v>
      </c>
      <c r="CO19" s="11" t="str">
        <f t="shared" si="27"/>
        <v xml:space="preserve"> </v>
      </c>
      <c r="CP19" s="11" t="str">
        <f t="shared" si="28"/>
        <v xml:space="preserve"> </v>
      </c>
      <c r="CQ19" s="11" t="str">
        <f t="shared" si="29"/>
        <v xml:space="preserve"> </v>
      </c>
      <c r="CR19" s="11" t="str">
        <f t="shared" si="30"/>
        <v xml:space="preserve"> </v>
      </c>
      <c r="CS19" s="11" t="str">
        <f t="shared" si="31"/>
        <v xml:space="preserve"> </v>
      </c>
      <c r="CT19" s="11" t="str">
        <f t="shared" si="32"/>
        <v xml:space="preserve"> </v>
      </c>
      <c r="CU19" s="11" t="str">
        <f t="shared" si="33"/>
        <v xml:space="preserve"> </v>
      </c>
      <c r="CV19" s="5">
        <v>1888</v>
      </c>
      <c r="CW19" s="11" t="str">
        <f t="shared" si="34"/>
        <v/>
      </c>
      <c r="CX19" s="11" t="str">
        <f t="shared" si="35"/>
        <v/>
      </c>
      <c r="CY19" s="11" t="str">
        <f t="shared" si="36"/>
        <v/>
      </c>
      <c r="CZ19" s="11" t="str">
        <f t="shared" si="37"/>
        <v/>
      </c>
      <c r="DA19" s="11" t="str">
        <f t="shared" si="38"/>
        <v/>
      </c>
      <c r="DB19" s="11" t="str">
        <f t="shared" si="39"/>
        <v/>
      </c>
      <c r="DC19" s="11" t="str">
        <f t="shared" si="40"/>
        <v/>
      </c>
      <c r="DD19" s="11" t="str">
        <f t="shared" si="41"/>
        <v/>
      </c>
      <c r="DE19" s="11" t="str">
        <f t="shared" si="42"/>
        <v/>
      </c>
      <c r="DF19" s="11" t="str">
        <f t="shared" si="43"/>
        <v/>
      </c>
      <c r="DG19" s="11" t="str">
        <f t="shared" si="44"/>
        <v/>
      </c>
      <c r="DH19" s="11" t="str">
        <f t="shared" si="45"/>
        <v/>
      </c>
      <c r="DI19" s="11" t="str">
        <f t="shared" si="46"/>
        <v/>
      </c>
      <c r="DJ19" s="11" t="str">
        <f t="shared" si="47"/>
        <v/>
      </c>
      <c r="DK19" s="11" t="str">
        <f t="shared" si="48"/>
        <v/>
      </c>
      <c r="DL19" s="11" t="str">
        <f t="shared" si="49"/>
        <v/>
      </c>
      <c r="DM19" s="11" t="str">
        <f t="shared" si="50"/>
        <v/>
      </c>
      <c r="DN19" s="11" t="str">
        <f t="shared" si="51"/>
        <v/>
      </c>
      <c r="DO19" s="11" t="str">
        <f t="shared" si="52"/>
        <v/>
      </c>
      <c r="DP19" s="11" t="str">
        <f t="shared" si="53"/>
        <v/>
      </c>
      <c r="DQ19" s="11" t="str">
        <f t="shared" si="54"/>
        <v/>
      </c>
      <c r="DR19" s="11" t="str">
        <f t="shared" si="55"/>
        <v/>
      </c>
      <c r="DS19" s="11" t="str">
        <f t="shared" si="56"/>
        <v/>
      </c>
      <c r="DT19" s="11" t="str">
        <f t="shared" si="57"/>
        <v/>
      </c>
      <c r="DU19" s="11" t="str">
        <f t="shared" si="58"/>
        <v/>
      </c>
      <c r="DV19" s="11" t="str">
        <f t="shared" si="59"/>
        <v/>
      </c>
      <c r="DW19" s="11" t="str">
        <f t="shared" si="60"/>
        <v/>
      </c>
      <c r="DX19" s="11" t="str">
        <f t="shared" si="61"/>
        <v/>
      </c>
      <c r="DY19" s="11" t="str">
        <f t="shared" si="62"/>
        <v/>
      </c>
      <c r="DZ19" s="11" t="str">
        <f t="shared" si="63"/>
        <v/>
      </c>
      <c r="EA19" s="5">
        <v>1888</v>
      </c>
      <c r="EB19" s="269" t="str">
        <f t="shared" si="101"/>
        <v/>
      </c>
      <c r="EC19" s="269" t="str">
        <f t="shared" si="102"/>
        <v/>
      </c>
      <c r="ED19" s="269" t="str">
        <f t="shared" si="103"/>
        <v/>
      </c>
      <c r="EE19" s="269" t="str">
        <f t="shared" si="104"/>
        <v/>
      </c>
      <c r="EF19" s="269">
        <f t="shared" si="105"/>
        <v>1</v>
      </c>
      <c r="EG19" s="269">
        <f t="shared" si="106"/>
        <v>1</v>
      </c>
      <c r="EH19" s="269" t="str">
        <f t="shared" si="107"/>
        <v/>
      </c>
      <c r="EI19" s="269" t="str">
        <f t="shared" si="108"/>
        <v/>
      </c>
      <c r="EJ19" s="269" t="str">
        <f t="shared" si="109"/>
        <v/>
      </c>
      <c r="EK19" s="269">
        <f t="shared" si="110"/>
        <v>1</v>
      </c>
      <c r="EL19" s="269">
        <f t="shared" si="111"/>
        <v>1</v>
      </c>
      <c r="EM19" s="269" t="str">
        <f t="shared" si="112"/>
        <v/>
      </c>
      <c r="EN19" s="269" t="str">
        <f t="shared" si="113"/>
        <v/>
      </c>
      <c r="EO19" s="269" t="str">
        <f t="shared" si="114"/>
        <v/>
      </c>
      <c r="EP19" s="269" t="str">
        <f t="shared" si="115"/>
        <v/>
      </c>
      <c r="EQ19" s="269">
        <f t="shared" si="116"/>
        <v>1</v>
      </c>
      <c r="ER19" s="269" t="str">
        <f t="shared" si="117"/>
        <v/>
      </c>
      <c r="ES19" s="269" t="str">
        <f t="shared" si="118"/>
        <v/>
      </c>
      <c r="ET19" s="269">
        <f t="shared" si="119"/>
        <v>1</v>
      </c>
      <c r="EU19" s="269">
        <f t="shared" si="120"/>
        <v>1</v>
      </c>
      <c r="EV19" s="269" t="str">
        <f t="shared" si="121"/>
        <v/>
      </c>
      <c r="EW19" s="269" t="str">
        <f t="shared" si="122"/>
        <v/>
      </c>
      <c r="EX19" s="269">
        <f t="shared" si="123"/>
        <v>1</v>
      </c>
      <c r="EY19" s="269" t="str">
        <f t="shared" si="124"/>
        <v/>
      </c>
      <c r="EZ19" s="269" t="str">
        <f t="shared" si="125"/>
        <v/>
      </c>
      <c r="FA19" s="269" t="str">
        <f t="shared" si="126"/>
        <v/>
      </c>
      <c r="FB19" s="269" t="str">
        <f t="shared" si="127"/>
        <v/>
      </c>
      <c r="FC19" s="269" t="str">
        <f t="shared" si="128"/>
        <v/>
      </c>
      <c r="FD19" s="269" t="str">
        <f t="shared" si="129"/>
        <v/>
      </c>
      <c r="FE19" s="269" t="str">
        <f t="shared" si="130"/>
        <v/>
      </c>
      <c r="FF19" s="270">
        <f t="shared" si="65"/>
        <v>8</v>
      </c>
      <c r="FG19" s="271"/>
      <c r="FH19" s="5">
        <v>1888</v>
      </c>
      <c r="FI19" s="269" t="str">
        <f t="shared" si="131"/>
        <v/>
      </c>
      <c r="FJ19" s="269" t="str">
        <f t="shared" si="132"/>
        <v/>
      </c>
      <c r="FK19" s="269" t="str">
        <f t="shared" si="133"/>
        <v/>
      </c>
      <c r="FL19" s="269" t="str">
        <f t="shared" si="134"/>
        <v/>
      </c>
      <c r="FM19" s="269" t="str">
        <f t="shared" si="135"/>
        <v/>
      </c>
      <c r="FN19" s="269" t="str">
        <f t="shared" si="136"/>
        <v/>
      </c>
      <c r="FO19" s="269" t="str">
        <f t="shared" si="137"/>
        <v/>
      </c>
      <c r="FP19" s="269" t="str">
        <f t="shared" si="138"/>
        <v/>
      </c>
      <c r="FQ19" s="269" t="str">
        <f t="shared" si="139"/>
        <v/>
      </c>
      <c r="FR19" s="269" t="str">
        <f t="shared" si="140"/>
        <v/>
      </c>
      <c r="FS19" s="269" t="str">
        <f t="shared" si="141"/>
        <v/>
      </c>
      <c r="FT19" s="269" t="str">
        <f t="shared" si="142"/>
        <v/>
      </c>
      <c r="FU19" s="269" t="str">
        <f t="shared" si="143"/>
        <v/>
      </c>
      <c r="FV19" s="269" t="str">
        <f t="shared" si="144"/>
        <v/>
      </c>
      <c r="FW19" s="269" t="str">
        <f t="shared" si="145"/>
        <v/>
      </c>
      <c r="FX19" s="269" t="str">
        <f t="shared" si="146"/>
        <v/>
      </c>
      <c r="FY19" s="269" t="str">
        <f t="shared" si="147"/>
        <v/>
      </c>
      <c r="FZ19" s="269" t="str">
        <f t="shared" si="148"/>
        <v/>
      </c>
      <c r="GA19" s="269" t="str">
        <f t="shared" si="149"/>
        <v/>
      </c>
      <c r="GB19" s="269" t="str">
        <f t="shared" si="150"/>
        <v/>
      </c>
      <c r="GC19" s="269" t="str">
        <f t="shared" si="151"/>
        <v/>
      </c>
      <c r="GD19" s="269" t="str">
        <f t="shared" si="152"/>
        <v/>
      </c>
      <c r="GE19" s="269" t="str">
        <f t="shared" si="153"/>
        <v/>
      </c>
      <c r="GF19" s="269" t="str">
        <f t="shared" si="154"/>
        <v/>
      </c>
      <c r="GG19" s="269" t="str">
        <f t="shared" si="155"/>
        <v/>
      </c>
      <c r="GH19" s="269" t="str">
        <f t="shared" si="156"/>
        <v/>
      </c>
      <c r="GI19" s="269" t="str">
        <f t="shared" si="157"/>
        <v/>
      </c>
      <c r="GJ19" s="269" t="str">
        <f t="shared" si="158"/>
        <v/>
      </c>
      <c r="GK19" s="269" t="str">
        <f t="shared" si="159"/>
        <v/>
      </c>
      <c r="GL19" s="269" t="str">
        <f t="shared" si="160"/>
        <v/>
      </c>
      <c r="GM19" s="272">
        <f t="shared" si="67"/>
        <v>0</v>
      </c>
      <c r="GN19" s="5">
        <v>1888</v>
      </c>
      <c r="GO19" s="269" t="str">
        <f t="shared" si="161"/>
        <v/>
      </c>
      <c r="GP19" s="269" t="str">
        <f t="shared" si="162"/>
        <v/>
      </c>
      <c r="GQ19" s="269" t="str">
        <f t="shared" si="163"/>
        <v/>
      </c>
      <c r="GR19" s="269" t="str">
        <f t="shared" si="164"/>
        <v/>
      </c>
      <c r="GS19" s="269" t="str">
        <f t="shared" si="165"/>
        <v/>
      </c>
      <c r="GT19" s="269" t="str">
        <f t="shared" si="166"/>
        <v/>
      </c>
      <c r="GU19" s="269" t="str">
        <f t="shared" si="167"/>
        <v/>
      </c>
      <c r="GV19" s="269" t="str">
        <f t="shared" si="168"/>
        <v/>
      </c>
      <c r="GW19" s="269" t="str">
        <f t="shared" si="169"/>
        <v/>
      </c>
      <c r="GX19" s="269" t="str">
        <f t="shared" si="170"/>
        <v/>
      </c>
      <c r="GY19" s="269" t="str">
        <f t="shared" si="171"/>
        <v/>
      </c>
      <c r="GZ19" s="269" t="str">
        <f t="shared" si="172"/>
        <v/>
      </c>
      <c r="HA19" s="269" t="str">
        <f t="shared" si="173"/>
        <v/>
      </c>
      <c r="HB19" s="269" t="str">
        <f t="shared" si="174"/>
        <v/>
      </c>
      <c r="HC19" s="269" t="str">
        <f t="shared" si="175"/>
        <v/>
      </c>
      <c r="HD19" s="269" t="str">
        <f t="shared" si="176"/>
        <v/>
      </c>
      <c r="HE19" s="269" t="str">
        <f t="shared" si="177"/>
        <v/>
      </c>
      <c r="HF19" s="269" t="str">
        <f t="shared" si="178"/>
        <v/>
      </c>
      <c r="HG19" s="269" t="str">
        <f t="shared" si="179"/>
        <v/>
      </c>
      <c r="HH19" s="269" t="str">
        <f t="shared" si="180"/>
        <v/>
      </c>
      <c r="HI19" s="269" t="str">
        <f t="shared" si="181"/>
        <v/>
      </c>
      <c r="HJ19" s="269" t="str">
        <f t="shared" si="182"/>
        <v/>
      </c>
      <c r="HK19" s="269" t="str">
        <f t="shared" si="183"/>
        <v/>
      </c>
      <c r="HL19" s="269" t="str">
        <f t="shared" si="184"/>
        <v/>
      </c>
      <c r="HM19" s="269" t="str">
        <f t="shared" si="185"/>
        <v/>
      </c>
      <c r="HN19" s="269" t="str">
        <f t="shared" si="186"/>
        <v/>
      </c>
      <c r="HO19" s="269" t="str">
        <f t="shared" si="187"/>
        <v/>
      </c>
      <c r="HP19" s="269" t="str">
        <f t="shared" si="188"/>
        <v/>
      </c>
      <c r="HQ19" s="269" t="str">
        <f t="shared" si="189"/>
        <v/>
      </c>
      <c r="HR19" s="269" t="str">
        <f t="shared" si="190"/>
        <v/>
      </c>
      <c r="HS19" s="272">
        <f t="shared" si="191"/>
        <v>0</v>
      </c>
      <c r="HT19" s="5">
        <v>1888</v>
      </c>
    </row>
    <row r="20" spans="1:228" ht="13.8">
      <c r="A20" s="5">
        <v>1889</v>
      </c>
      <c r="B20" s="249">
        <v>0</v>
      </c>
      <c r="C20" s="249">
        <v>0.86</v>
      </c>
      <c r="D20" s="249">
        <v>0</v>
      </c>
      <c r="E20" s="249">
        <v>0</v>
      </c>
      <c r="F20" s="249">
        <v>0</v>
      </c>
      <c r="G20" s="268">
        <v>1.1499999999999999</v>
      </c>
      <c r="H20" s="249">
        <v>1.85</v>
      </c>
      <c r="I20" s="249">
        <v>0</v>
      </c>
      <c r="J20" s="249">
        <v>0</v>
      </c>
      <c r="K20" s="249">
        <v>0</v>
      </c>
      <c r="L20" s="268">
        <v>0</v>
      </c>
      <c r="M20" s="249">
        <v>0</v>
      </c>
      <c r="N20" s="249">
        <v>0.03</v>
      </c>
      <c r="O20" s="249">
        <v>0</v>
      </c>
      <c r="P20" s="249">
        <v>0.61</v>
      </c>
      <c r="Q20" s="268">
        <v>0.38</v>
      </c>
      <c r="R20" s="249">
        <v>0.11</v>
      </c>
      <c r="S20" s="249">
        <v>0.01</v>
      </c>
      <c r="T20" s="249">
        <v>0</v>
      </c>
      <c r="U20" s="249">
        <v>0</v>
      </c>
      <c r="V20" s="268">
        <v>0.17</v>
      </c>
      <c r="W20" s="249">
        <v>0</v>
      </c>
      <c r="X20" s="249">
        <v>0</v>
      </c>
      <c r="Y20" s="249">
        <v>0</v>
      </c>
      <c r="Z20" s="249">
        <v>1.0900000000000001</v>
      </c>
      <c r="AA20" s="268">
        <v>1.58</v>
      </c>
      <c r="AB20" s="249">
        <v>1.03</v>
      </c>
      <c r="AC20" s="249">
        <v>0.02</v>
      </c>
      <c r="AD20" s="249">
        <v>0</v>
      </c>
      <c r="AE20" s="249">
        <v>0</v>
      </c>
      <c r="AF20" s="878"/>
      <c r="AG20" s="268">
        <f t="shared" ref="AG20:AG82" si="222">SUM(B20:AE20)</f>
        <v>8.8899999999999988</v>
      </c>
      <c r="AH20" s="797">
        <f t="shared" ref="AH20:AH82" si="223">MAX(B20:AE20)</f>
        <v>1.85</v>
      </c>
      <c r="AI20" s="31">
        <f t="shared" ref="AI20:AI27" si="224">FF20</f>
        <v>13</v>
      </c>
      <c r="AJ20" s="31"/>
      <c r="AK20" s="5">
        <v>1889</v>
      </c>
      <c r="AL20" s="13" t="str">
        <f t="shared" si="192"/>
        <v/>
      </c>
      <c r="AM20" s="13" t="str">
        <f t="shared" si="193"/>
        <v/>
      </c>
      <c r="AN20" s="13" t="str">
        <f t="shared" si="194"/>
        <v/>
      </c>
      <c r="AO20" s="13" t="str">
        <f t="shared" si="195"/>
        <v/>
      </c>
      <c r="AP20" s="13" t="str">
        <f t="shared" si="196"/>
        <v/>
      </c>
      <c r="AQ20" s="13" t="str">
        <f t="shared" si="197"/>
        <v/>
      </c>
      <c r="AR20" s="13" t="str">
        <f t="shared" si="198"/>
        <v/>
      </c>
      <c r="AS20" s="13" t="str">
        <f t="shared" si="199"/>
        <v/>
      </c>
      <c r="AT20" s="13" t="str">
        <f t="shared" si="200"/>
        <v/>
      </c>
      <c r="AU20" s="13" t="str">
        <f t="shared" si="201"/>
        <v/>
      </c>
      <c r="AV20" s="13" t="str">
        <f t="shared" si="202"/>
        <v/>
      </c>
      <c r="AW20" s="13" t="str">
        <f t="shared" si="203"/>
        <v/>
      </c>
      <c r="AX20" s="13" t="str">
        <f t="shared" si="204"/>
        <v/>
      </c>
      <c r="AY20" s="13" t="str">
        <f t="shared" si="205"/>
        <v/>
      </c>
      <c r="AZ20" s="13" t="str">
        <f t="shared" si="206"/>
        <v/>
      </c>
      <c r="BA20" s="13" t="str">
        <f t="shared" si="207"/>
        <v/>
      </c>
      <c r="BB20" s="13" t="str">
        <f t="shared" si="208"/>
        <v/>
      </c>
      <c r="BC20" s="13" t="str">
        <f t="shared" si="209"/>
        <v/>
      </c>
      <c r="BD20" s="13" t="str">
        <f t="shared" si="210"/>
        <v/>
      </c>
      <c r="BE20" s="13" t="str">
        <f t="shared" si="211"/>
        <v/>
      </c>
      <c r="BF20" s="13" t="str">
        <f t="shared" si="212"/>
        <v/>
      </c>
      <c r="BG20" s="13" t="str">
        <f t="shared" si="213"/>
        <v/>
      </c>
      <c r="BH20" s="13" t="str">
        <f t="shared" si="214"/>
        <v/>
      </c>
      <c r="BI20" s="13" t="str">
        <f t="shared" si="215"/>
        <v/>
      </c>
      <c r="BJ20" s="13" t="str">
        <f t="shared" si="216"/>
        <v/>
      </c>
      <c r="BK20" s="13" t="str">
        <f t="shared" si="217"/>
        <v/>
      </c>
      <c r="BL20" s="13" t="str">
        <f t="shared" si="218"/>
        <v/>
      </c>
      <c r="BM20" s="13" t="str">
        <f t="shared" si="219"/>
        <v/>
      </c>
      <c r="BN20" s="13" t="str">
        <f t="shared" si="220"/>
        <v/>
      </c>
      <c r="BO20" s="13" t="str">
        <f t="shared" si="221"/>
        <v/>
      </c>
      <c r="BP20" s="5">
        <f t="shared" si="100"/>
        <v>0</v>
      </c>
      <c r="BQ20" s="5">
        <v>1889</v>
      </c>
      <c r="BR20" s="11" t="str">
        <f t="shared" si="4"/>
        <v xml:space="preserve"> </v>
      </c>
      <c r="BS20" s="11" t="str">
        <f t="shared" si="5"/>
        <v xml:space="preserve"> </v>
      </c>
      <c r="BT20" s="11" t="str">
        <f t="shared" si="6"/>
        <v xml:space="preserve"> </v>
      </c>
      <c r="BU20" s="11" t="str">
        <f t="shared" si="7"/>
        <v xml:space="preserve"> </v>
      </c>
      <c r="BV20" s="11" t="str">
        <f t="shared" si="8"/>
        <v xml:space="preserve"> </v>
      </c>
      <c r="BW20" s="11" t="str">
        <f t="shared" si="9"/>
        <v xml:space="preserve"> </v>
      </c>
      <c r="BX20" s="11" t="str">
        <f t="shared" si="10"/>
        <v xml:space="preserve"> </v>
      </c>
      <c r="BY20" s="11" t="str">
        <f t="shared" si="11"/>
        <v xml:space="preserve"> </v>
      </c>
      <c r="BZ20" s="11" t="str">
        <f t="shared" si="12"/>
        <v xml:space="preserve"> </v>
      </c>
      <c r="CA20" s="11" t="str">
        <f t="shared" si="13"/>
        <v xml:space="preserve"> </v>
      </c>
      <c r="CB20" s="11" t="str">
        <f t="shared" si="14"/>
        <v xml:space="preserve"> </v>
      </c>
      <c r="CC20" s="11" t="str">
        <f t="shared" si="15"/>
        <v xml:space="preserve"> </v>
      </c>
      <c r="CD20" s="11" t="str">
        <f t="shared" si="16"/>
        <v xml:space="preserve"> </v>
      </c>
      <c r="CE20" s="11" t="str">
        <f t="shared" si="17"/>
        <v xml:space="preserve"> </v>
      </c>
      <c r="CF20" s="11" t="str">
        <f t="shared" si="18"/>
        <v xml:space="preserve"> </v>
      </c>
      <c r="CG20" s="11" t="str">
        <f t="shared" si="19"/>
        <v xml:space="preserve"> </v>
      </c>
      <c r="CH20" s="11" t="str">
        <f t="shared" si="20"/>
        <v xml:space="preserve"> </v>
      </c>
      <c r="CI20" s="11" t="str">
        <f t="shared" si="21"/>
        <v xml:space="preserve"> </v>
      </c>
      <c r="CJ20" s="11" t="str">
        <f t="shared" si="22"/>
        <v xml:space="preserve"> </v>
      </c>
      <c r="CK20" s="11" t="str">
        <f t="shared" si="23"/>
        <v xml:space="preserve"> </v>
      </c>
      <c r="CL20" s="11" t="str">
        <f t="shared" si="24"/>
        <v xml:space="preserve"> </v>
      </c>
      <c r="CM20" s="11" t="str">
        <f t="shared" si="25"/>
        <v xml:space="preserve"> </v>
      </c>
      <c r="CN20" s="11" t="str">
        <f t="shared" si="26"/>
        <v xml:space="preserve"> </v>
      </c>
      <c r="CO20" s="11" t="str">
        <f t="shared" si="27"/>
        <v xml:space="preserve"> </v>
      </c>
      <c r="CP20" s="11" t="str">
        <f t="shared" si="28"/>
        <v xml:space="preserve"> </v>
      </c>
      <c r="CQ20" s="11" t="str">
        <f t="shared" si="29"/>
        <v xml:space="preserve"> </v>
      </c>
      <c r="CR20" s="11" t="str">
        <f t="shared" si="30"/>
        <v xml:space="preserve"> </v>
      </c>
      <c r="CS20" s="11" t="str">
        <f t="shared" si="31"/>
        <v xml:space="preserve"> </v>
      </c>
      <c r="CT20" s="11" t="str">
        <f t="shared" si="32"/>
        <v xml:space="preserve"> </v>
      </c>
      <c r="CU20" s="11" t="str">
        <f t="shared" si="33"/>
        <v xml:space="preserve"> </v>
      </c>
      <c r="CV20" s="5">
        <v>1889</v>
      </c>
      <c r="CW20" s="11" t="str">
        <f t="shared" si="34"/>
        <v/>
      </c>
      <c r="CX20" s="11" t="str">
        <f t="shared" si="35"/>
        <v/>
      </c>
      <c r="CY20" s="11" t="str">
        <f t="shared" si="36"/>
        <v/>
      </c>
      <c r="CZ20" s="11" t="str">
        <f t="shared" si="37"/>
        <v/>
      </c>
      <c r="DA20" s="11" t="str">
        <f t="shared" si="38"/>
        <v/>
      </c>
      <c r="DB20" s="11" t="str">
        <f t="shared" si="39"/>
        <v/>
      </c>
      <c r="DC20" s="11" t="str">
        <f t="shared" si="40"/>
        <v/>
      </c>
      <c r="DD20" s="11" t="str">
        <f t="shared" si="41"/>
        <v/>
      </c>
      <c r="DE20" s="11" t="str">
        <f t="shared" si="42"/>
        <v/>
      </c>
      <c r="DF20" s="11" t="str">
        <f t="shared" si="43"/>
        <v/>
      </c>
      <c r="DG20" s="11" t="str">
        <f t="shared" si="44"/>
        <v/>
      </c>
      <c r="DH20" s="11" t="str">
        <f t="shared" si="45"/>
        <v/>
      </c>
      <c r="DI20" s="11" t="str">
        <f t="shared" si="46"/>
        <v/>
      </c>
      <c r="DJ20" s="11" t="str">
        <f t="shared" si="47"/>
        <v/>
      </c>
      <c r="DK20" s="11" t="str">
        <f t="shared" si="48"/>
        <v/>
      </c>
      <c r="DL20" s="11" t="str">
        <f t="shared" si="49"/>
        <v/>
      </c>
      <c r="DM20" s="11" t="str">
        <f t="shared" si="50"/>
        <v/>
      </c>
      <c r="DN20" s="11" t="str">
        <f t="shared" si="51"/>
        <v/>
      </c>
      <c r="DO20" s="11" t="str">
        <f t="shared" si="52"/>
        <v/>
      </c>
      <c r="DP20" s="11" t="str">
        <f t="shared" si="53"/>
        <v/>
      </c>
      <c r="DQ20" s="11" t="str">
        <f t="shared" si="54"/>
        <v/>
      </c>
      <c r="DR20" s="11" t="str">
        <f t="shared" si="55"/>
        <v/>
      </c>
      <c r="DS20" s="11" t="str">
        <f t="shared" si="56"/>
        <v/>
      </c>
      <c r="DT20" s="11" t="str">
        <f t="shared" si="57"/>
        <v/>
      </c>
      <c r="DU20" s="11" t="str">
        <f t="shared" si="58"/>
        <v/>
      </c>
      <c r="DV20" s="11" t="str">
        <f t="shared" si="59"/>
        <v/>
      </c>
      <c r="DW20" s="11" t="str">
        <f t="shared" si="60"/>
        <v/>
      </c>
      <c r="DX20" s="11" t="str">
        <f t="shared" si="61"/>
        <v/>
      </c>
      <c r="DY20" s="11" t="str">
        <f t="shared" si="62"/>
        <v/>
      </c>
      <c r="DZ20" s="11" t="str">
        <f t="shared" si="63"/>
        <v/>
      </c>
      <c r="EA20" s="5">
        <v>1889</v>
      </c>
      <c r="EB20" s="269" t="str">
        <f t="shared" si="101"/>
        <v/>
      </c>
      <c r="EC20" s="269">
        <f t="shared" si="102"/>
        <v>1</v>
      </c>
      <c r="ED20" s="269" t="str">
        <f t="shared" si="103"/>
        <v/>
      </c>
      <c r="EE20" s="269" t="str">
        <f t="shared" si="104"/>
        <v/>
      </c>
      <c r="EF20" s="269" t="str">
        <f t="shared" si="105"/>
        <v/>
      </c>
      <c r="EG20" s="269">
        <f t="shared" si="106"/>
        <v>1</v>
      </c>
      <c r="EH20" s="269">
        <f t="shared" si="107"/>
        <v>1</v>
      </c>
      <c r="EI20" s="269" t="str">
        <f t="shared" si="108"/>
        <v/>
      </c>
      <c r="EJ20" s="269" t="str">
        <f t="shared" si="109"/>
        <v/>
      </c>
      <c r="EK20" s="269" t="str">
        <f t="shared" si="110"/>
        <v/>
      </c>
      <c r="EL20" s="269" t="str">
        <f t="shared" si="111"/>
        <v/>
      </c>
      <c r="EM20" s="269" t="str">
        <f t="shared" si="112"/>
        <v/>
      </c>
      <c r="EN20" s="269">
        <f t="shared" si="113"/>
        <v>1</v>
      </c>
      <c r="EO20" s="269" t="str">
        <f t="shared" si="114"/>
        <v/>
      </c>
      <c r="EP20" s="269">
        <f t="shared" si="115"/>
        <v>1</v>
      </c>
      <c r="EQ20" s="269">
        <f t="shared" si="116"/>
        <v>1</v>
      </c>
      <c r="ER20" s="269">
        <f t="shared" si="117"/>
        <v>1</v>
      </c>
      <c r="ES20" s="269">
        <f t="shared" si="118"/>
        <v>1</v>
      </c>
      <c r="ET20" s="269" t="str">
        <f t="shared" si="119"/>
        <v/>
      </c>
      <c r="EU20" s="269" t="str">
        <f t="shared" si="120"/>
        <v/>
      </c>
      <c r="EV20" s="269">
        <f t="shared" si="121"/>
        <v>1</v>
      </c>
      <c r="EW20" s="269" t="str">
        <f t="shared" si="122"/>
        <v/>
      </c>
      <c r="EX20" s="269" t="str">
        <f t="shared" si="123"/>
        <v/>
      </c>
      <c r="EY20" s="269" t="str">
        <f t="shared" si="124"/>
        <v/>
      </c>
      <c r="EZ20" s="269">
        <f t="shared" si="125"/>
        <v>1</v>
      </c>
      <c r="FA20" s="269">
        <f t="shared" si="126"/>
        <v>1</v>
      </c>
      <c r="FB20" s="269">
        <f t="shared" si="127"/>
        <v>1</v>
      </c>
      <c r="FC20" s="269">
        <f t="shared" si="128"/>
        <v>1</v>
      </c>
      <c r="FD20" s="269" t="str">
        <f t="shared" si="129"/>
        <v/>
      </c>
      <c r="FE20" s="269" t="str">
        <f t="shared" si="130"/>
        <v/>
      </c>
      <c r="FF20" s="270">
        <f t="shared" si="65"/>
        <v>13</v>
      </c>
      <c r="FG20" s="271"/>
      <c r="FH20" s="5">
        <v>1889</v>
      </c>
      <c r="FI20" s="269" t="str">
        <f t="shared" si="131"/>
        <v/>
      </c>
      <c r="FJ20" s="269" t="str">
        <f t="shared" si="132"/>
        <v/>
      </c>
      <c r="FK20" s="269" t="str">
        <f t="shared" si="133"/>
        <v/>
      </c>
      <c r="FL20" s="269" t="str">
        <f t="shared" si="134"/>
        <v/>
      </c>
      <c r="FM20" s="269" t="str">
        <f t="shared" si="135"/>
        <v/>
      </c>
      <c r="FN20" s="269">
        <f t="shared" si="136"/>
        <v>1</v>
      </c>
      <c r="FO20" s="269">
        <f t="shared" si="137"/>
        <v>1</v>
      </c>
      <c r="FP20" s="269" t="str">
        <f t="shared" si="138"/>
        <v/>
      </c>
      <c r="FQ20" s="269" t="str">
        <f t="shared" si="139"/>
        <v/>
      </c>
      <c r="FR20" s="269" t="str">
        <f t="shared" si="140"/>
        <v/>
      </c>
      <c r="FS20" s="269" t="str">
        <f t="shared" si="141"/>
        <v/>
      </c>
      <c r="FT20" s="269" t="str">
        <f t="shared" si="142"/>
        <v/>
      </c>
      <c r="FU20" s="269" t="str">
        <f t="shared" si="143"/>
        <v/>
      </c>
      <c r="FV20" s="269" t="str">
        <f t="shared" si="144"/>
        <v/>
      </c>
      <c r="FW20" s="269" t="str">
        <f t="shared" si="145"/>
        <v/>
      </c>
      <c r="FX20" s="269" t="str">
        <f t="shared" si="146"/>
        <v/>
      </c>
      <c r="FY20" s="269" t="str">
        <f t="shared" si="147"/>
        <v/>
      </c>
      <c r="FZ20" s="269" t="str">
        <f t="shared" si="148"/>
        <v/>
      </c>
      <c r="GA20" s="269" t="str">
        <f t="shared" si="149"/>
        <v/>
      </c>
      <c r="GB20" s="269" t="str">
        <f t="shared" si="150"/>
        <v/>
      </c>
      <c r="GC20" s="269" t="str">
        <f t="shared" si="151"/>
        <v/>
      </c>
      <c r="GD20" s="269" t="str">
        <f t="shared" si="152"/>
        <v/>
      </c>
      <c r="GE20" s="269" t="str">
        <f t="shared" si="153"/>
        <v/>
      </c>
      <c r="GF20" s="269" t="str">
        <f t="shared" si="154"/>
        <v/>
      </c>
      <c r="GG20" s="269">
        <f t="shared" si="155"/>
        <v>1</v>
      </c>
      <c r="GH20" s="269">
        <f t="shared" si="156"/>
        <v>1</v>
      </c>
      <c r="GI20" s="269">
        <f t="shared" si="157"/>
        <v>1</v>
      </c>
      <c r="GJ20" s="269" t="str">
        <f t="shared" si="158"/>
        <v/>
      </c>
      <c r="GK20" s="269" t="str">
        <f t="shared" si="159"/>
        <v/>
      </c>
      <c r="GL20" s="269" t="str">
        <f t="shared" si="160"/>
        <v/>
      </c>
      <c r="GM20" s="272">
        <f t="shared" si="67"/>
        <v>5</v>
      </c>
      <c r="GN20" s="5">
        <v>1889</v>
      </c>
      <c r="GO20" s="269" t="str">
        <f t="shared" si="161"/>
        <v/>
      </c>
      <c r="GP20" s="269" t="str">
        <f t="shared" si="162"/>
        <v/>
      </c>
      <c r="GQ20" s="269" t="str">
        <f t="shared" si="163"/>
        <v/>
      </c>
      <c r="GR20" s="269" t="str">
        <f t="shared" si="164"/>
        <v/>
      </c>
      <c r="GS20" s="269" t="str">
        <f t="shared" si="165"/>
        <v/>
      </c>
      <c r="GT20" s="269" t="str">
        <f t="shared" si="166"/>
        <v/>
      </c>
      <c r="GU20" s="269" t="str">
        <f t="shared" si="167"/>
        <v/>
      </c>
      <c r="GV20" s="269" t="str">
        <f t="shared" si="168"/>
        <v/>
      </c>
      <c r="GW20" s="269" t="str">
        <f t="shared" si="169"/>
        <v/>
      </c>
      <c r="GX20" s="269" t="str">
        <f t="shared" si="170"/>
        <v/>
      </c>
      <c r="GY20" s="269" t="str">
        <f t="shared" si="171"/>
        <v/>
      </c>
      <c r="GZ20" s="269" t="str">
        <f t="shared" si="172"/>
        <v/>
      </c>
      <c r="HA20" s="269" t="str">
        <f t="shared" si="173"/>
        <v/>
      </c>
      <c r="HB20" s="269" t="str">
        <f t="shared" si="174"/>
        <v/>
      </c>
      <c r="HC20" s="269" t="str">
        <f t="shared" si="175"/>
        <v/>
      </c>
      <c r="HD20" s="269" t="str">
        <f t="shared" si="176"/>
        <v/>
      </c>
      <c r="HE20" s="269" t="str">
        <f t="shared" si="177"/>
        <v/>
      </c>
      <c r="HF20" s="269" t="str">
        <f t="shared" si="178"/>
        <v/>
      </c>
      <c r="HG20" s="269" t="str">
        <f t="shared" si="179"/>
        <v/>
      </c>
      <c r="HH20" s="269" t="str">
        <f t="shared" si="180"/>
        <v/>
      </c>
      <c r="HI20" s="269" t="str">
        <f t="shared" si="181"/>
        <v/>
      </c>
      <c r="HJ20" s="269" t="str">
        <f t="shared" si="182"/>
        <v/>
      </c>
      <c r="HK20" s="269" t="str">
        <f t="shared" si="183"/>
        <v/>
      </c>
      <c r="HL20" s="269" t="str">
        <f t="shared" si="184"/>
        <v/>
      </c>
      <c r="HM20" s="269" t="str">
        <f t="shared" si="185"/>
        <v/>
      </c>
      <c r="HN20" s="269" t="str">
        <f t="shared" si="186"/>
        <v/>
      </c>
      <c r="HO20" s="269" t="str">
        <f t="shared" si="187"/>
        <v/>
      </c>
      <c r="HP20" s="269" t="str">
        <f t="shared" si="188"/>
        <v/>
      </c>
      <c r="HQ20" s="269" t="str">
        <f t="shared" si="189"/>
        <v/>
      </c>
      <c r="HR20" s="269" t="str">
        <f t="shared" si="190"/>
        <v/>
      </c>
      <c r="HS20" s="272">
        <f t="shared" si="191"/>
        <v>0</v>
      </c>
      <c r="HT20" s="5">
        <v>1889</v>
      </c>
    </row>
    <row r="21" spans="1:228" ht="13.8">
      <c r="A21" s="5">
        <v>1890</v>
      </c>
      <c r="B21" s="249">
        <v>0.11</v>
      </c>
      <c r="C21" s="249">
        <v>0</v>
      </c>
      <c r="D21" s="249">
        <v>0</v>
      </c>
      <c r="E21" s="249">
        <v>0.41</v>
      </c>
      <c r="F21" s="249">
        <v>0.2</v>
      </c>
      <c r="G21" s="268">
        <v>0</v>
      </c>
      <c r="H21" s="249">
        <v>0.01</v>
      </c>
      <c r="I21" s="249">
        <v>0.01</v>
      </c>
      <c r="J21" s="249">
        <v>0</v>
      </c>
      <c r="K21" s="249">
        <v>0.78</v>
      </c>
      <c r="L21" s="268">
        <v>0.06</v>
      </c>
      <c r="M21" s="249">
        <v>0</v>
      </c>
      <c r="N21" s="249">
        <v>0</v>
      </c>
      <c r="O21" s="249">
        <v>0</v>
      </c>
      <c r="P21" s="249">
        <v>0</v>
      </c>
      <c r="Q21" s="268">
        <v>0.17</v>
      </c>
      <c r="R21" s="249">
        <v>0</v>
      </c>
      <c r="S21" s="249">
        <v>0.74</v>
      </c>
      <c r="T21" s="249">
        <v>0</v>
      </c>
      <c r="U21" s="249">
        <v>0</v>
      </c>
      <c r="V21" s="268">
        <v>0</v>
      </c>
      <c r="W21" s="249">
        <v>0</v>
      </c>
      <c r="X21" s="249">
        <v>0</v>
      </c>
      <c r="Y21" s="249">
        <v>0</v>
      </c>
      <c r="Z21" s="249">
        <v>0.1</v>
      </c>
      <c r="AA21" s="268">
        <v>0.2</v>
      </c>
      <c r="AB21" s="249">
        <v>0</v>
      </c>
      <c r="AC21" s="249">
        <v>0</v>
      </c>
      <c r="AD21" s="249">
        <v>0</v>
      </c>
      <c r="AE21" s="249">
        <v>0</v>
      </c>
      <c r="AF21" s="878"/>
      <c r="AG21" s="268">
        <f t="shared" si="222"/>
        <v>2.7900000000000005</v>
      </c>
      <c r="AH21" s="797">
        <f t="shared" si="223"/>
        <v>0.78</v>
      </c>
      <c r="AI21" s="31">
        <f t="shared" si="224"/>
        <v>11</v>
      </c>
      <c r="AJ21" s="31"/>
      <c r="AK21" s="5">
        <v>1890</v>
      </c>
      <c r="AL21" s="13" t="str">
        <f t="shared" si="192"/>
        <v/>
      </c>
      <c r="AM21" s="13" t="str">
        <f t="shared" si="193"/>
        <v/>
      </c>
      <c r="AN21" s="13" t="str">
        <f t="shared" si="194"/>
        <v/>
      </c>
      <c r="AO21" s="13" t="str">
        <f t="shared" si="195"/>
        <v/>
      </c>
      <c r="AP21" s="13" t="str">
        <f t="shared" si="196"/>
        <v/>
      </c>
      <c r="AQ21" s="13" t="str">
        <f t="shared" si="197"/>
        <v/>
      </c>
      <c r="AR21" s="13" t="str">
        <f t="shared" si="198"/>
        <v/>
      </c>
      <c r="AS21" s="13" t="str">
        <f t="shared" si="199"/>
        <v/>
      </c>
      <c r="AT21" s="13" t="str">
        <f t="shared" si="200"/>
        <v/>
      </c>
      <c r="AU21" s="13" t="str">
        <f t="shared" si="201"/>
        <v/>
      </c>
      <c r="AV21" s="13" t="str">
        <f t="shared" si="202"/>
        <v/>
      </c>
      <c r="AW21" s="13" t="str">
        <f t="shared" si="203"/>
        <v/>
      </c>
      <c r="AX21" s="13" t="str">
        <f t="shared" si="204"/>
        <v/>
      </c>
      <c r="AY21" s="13" t="str">
        <f t="shared" si="205"/>
        <v/>
      </c>
      <c r="AZ21" s="13" t="str">
        <f t="shared" si="206"/>
        <v/>
      </c>
      <c r="BA21" s="13" t="str">
        <f t="shared" si="207"/>
        <v/>
      </c>
      <c r="BB21" s="13" t="str">
        <f t="shared" si="208"/>
        <v/>
      </c>
      <c r="BC21" s="13" t="str">
        <f t="shared" si="209"/>
        <v/>
      </c>
      <c r="BD21" s="13" t="str">
        <f t="shared" si="210"/>
        <v/>
      </c>
      <c r="BE21" s="13" t="str">
        <f t="shared" si="211"/>
        <v/>
      </c>
      <c r="BF21" s="13" t="str">
        <f t="shared" si="212"/>
        <v/>
      </c>
      <c r="BG21" s="13" t="str">
        <f t="shared" si="213"/>
        <v/>
      </c>
      <c r="BH21" s="13" t="str">
        <f t="shared" si="214"/>
        <v/>
      </c>
      <c r="BI21" s="13" t="str">
        <f t="shared" si="215"/>
        <v/>
      </c>
      <c r="BJ21" s="13" t="str">
        <f t="shared" si="216"/>
        <v/>
      </c>
      <c r="BK21" s="13" t="str">
        <f t="shared" si="217"/>
        <v/>
      </c>
      <c r="BL21" s="13" t="str">
        <f t="shared" si="218"/>
        <v/>
      </c>
      <c r="BM21" s="13" t="str">
        <f t="shared" si="219"/>
        <v/>
      </c>
      <c r="BN21" s="13" t="str">
        <f t="shared" si="220"/>
        <v/>
      </c>
      <c r="BO21" s="13" t="str">
        <f t="shared" si="221"/>
        <v/>
      </c>
      <c r="BP21" s="5">
        <f t="shared" si="100"/>
        <v>0</v>
      </c>
      <c r="BQ21" s="5">
        <v>1890</v>
      </c>
      <c r="BR21" s="11" t="str">
        <f t="shared" si="4"/>
        <v xml:space="preserve"> </v>
      </c>
      <c r="BS21" s="11" t="str">
        <f t="shared" si="5"/>
        <v xml:space="preserve"> </v>
      </c>
      <c r="BT21" s="11" t="str">
        <f t="shared" si="6"/>
        <v xml:space="preserve"> </v>
      </c>
      <c r="BU21" s="11" t="str">
        <f t="shared" si="7"/>
        <v xml:space="preserve"> </v>
      </c>
      <c r="BV21" s="11" t="str">
        <f t="shared" si="8"/>
        <v xml:space="preserve"> </v>
      </c>
      <c r="BW21" s="11" t="str">
        <f t="shared" si="9"/>
        <v xml:space="preserve"> </v>
      </c>
      <c r="BX21" s="11" t="str">
        <f t="shared" si="10"/>
        <v xml:space="preserve"> </v>
      </c>
      <c r="BY21" s="11" t="str">
        <f t="shared" si="11"/>
        <v xml:space="preserve"> </v>
      </c>
      <c r="BZ21" s="11" t="str">
        <f t="shared" si="12"/>
        <v xml:space="preserve"> </v>
      </c>
      <c r="CA21" s="11" t="str">
        <f t="shared" si="13"/>
        <v xml:space="preserve"> </v>
      </c>
      <c r="CB21" s="11" t="str">
        <f t="shared" si="14"/>
        <v xml:space="preserve"> </v>
      </c>
      <c r="CC21" s="11" t="str">
        <f t="shared" si="15"/>
        <v xml:space="preserve"> </v>
      </c>
      <c r="CD21" s="11" t="str">
        <f t="shared" si="16"/>
        <v xml:space="preserve"> </v>
      </c>
      <c r="CE21" s="11" t="str">
        <f t="shared" si="17"/>
        <v xml:space="preserve"> </v>
      </c>
      <c r="CF21" s="11" t="str">
        <f t="shared" si="18"/>
        <v xml:space="preserve"> </v>
      </c>
      <c r="CG21" s="11" t="str">
        <f t="shared" si="19"/>
        <v xml:space="preserve"> </v>
      </c>
      <c r="CH21" s="11" t="str">
        <f t="shared" si="20"/>
        <v xml:space="preserve"> </v>
      </c>
      <c r="CI21" s="11" t="str">
        <f t="shared" si="21"/>
        <v xml:space="preserve"> </v>
      </c>
      <c r="CJ21" s="11" t="str">
        <f t="shared" si="22"/>
        <v xml:space="preserve"> </v>
      </c>
      <c r="CK21" s="11" t="str">
        <f t="shared" si="23"/>
        <v xml:space="preserve"> </v>
      </c>
      <c r="CL21" s="11" t="str">
        <f t="shared" si="24"/>
        <v xml:space="preserve"> </v>
      </c>
      <c r="CM21" s="11" t="str">
        <f t="shared" si="25"/>
        <v xml:space="preserve"> </v>
      </c>
      <c r="CN21" s="11" t="str">
        <f t="shared" si="26"/>
        <v xml:space="preserve"> </v>
      </c>
      <c r="CO21" s="11" t="str">
        <f t="shared" si="27"/>
        <v xml:space="preserve"> </v>
      </c>
      <c r="CP21" s="11" t="str">
        <f t="shared" si="28"/>
        <v xml:space="preserve"> </v>
      </c>
      <c r="CQ21" s="11" t="str">
        <f t="shared" si="29"/>
        <v xml:space="preserve"> </v>
      </c>
      <c r="CR21" s="11" t="str">
        <f t="shared" si="30"/>
        <v xml:space="preserve"> </v>
      </c>
      <c r="CS21" s="11" t="str">
        <f t="shared" si="31"/>
        <v xml:space="preserve"> </v>
      </c>
      <c r="CT21" s="11" t="str">
        <f t="shared" si="32"/>
        <v xml:space="preserve"> </v>
      </c>
      <c r="CU21" s="11" t="str">
        <f t="shared" si="33"/>
        <v xml:space="preserve"> </v>
      </c>
      <c r="CV21" s="5">
        <v>1890</v>
      </c>
      <c r="CW21" s="11" t="str">
        <f t="shared" si="34"/>
        <v/>
      </c>
      <c r="CX21" s="11" t="str">
        <f t="shared" si="35"/>
        <v/>
      </c>
      <c r="CY21" s="11" t="str">
        <f t="shared" si="36"/>
        <v/>
      </c>
      <c r="CZ21" s="11" t="str">
        <f t="shared" si="37"/>
        <v/>
      </c>
      <c r="DA21" s="11" t="str">
        <f t="shared" si="38"/>
        <v/>
      </c>
      <c r="DB21" s="11" t="str">
        <f t="shared" si="39"/>
        <v/>
      </c>
      <c r="DC21" s="11" t="str">
        <f t="shared" si="40"/>
        <v/>
      </c>
      <c r="DD21" s="11" t="str">
        <f t="shared" si="41"/>
        <v/>
      </c>
      <c r="DE21" s="11" t="str">
        <f t="shared" si="42"/>
        <v/>
      </c>
      <c r="DF21" s="11" t="str">
        <f t="shared" si="43"/>
        <v/>
      </c>
      <c r="DG21" s="11" t="str">
        <f t="shared" si="44"/>
        <v/>
      </c>
      <c r="DH21" s="11" t="str">
        <f t="shared" si="45"/>
        <v/>
      </c>
      <c r="DI21" s="11" t="str">
        <f t="shared" si="46"/>
        <v/>
      </c>
      <c r="DJ21" s="11" t="str">
        <f t="shared" si="47"/>
        <v/>
      </c>
      <c r="DK21" s="11" t="str">
        <f t="shared" si="48"/>
        <v/>
      </c>
      <c r="DL21" s="11" t="str">
        <f t="shared" si="49"/>
        <v/>
      </c>
      <c r="DM21" s="11" t="str">
        <f t="shared" si="50"/>
        <v/>
      </c>
      <c r="DN21" s="11" t="str">
        <f t="shared" si="51"/>
        <v/>
      </c>
      <c r="DO21" s="11" t="str">
        <f t="shared" si="52"/>
        <v/>
      </c>
      <c r="DP21" s="11" t="str">
        <f t="shared" si="53"/>
        <v/>
      </c>
      <c r="DQ21" s="11" t="str">
        <f t="shared" si="54"/>
        <v/>
      </c>
      <c r="DR21" s="11" t="str">
        <f t="shared" si="55"/>
        <v/>
      </c>
      <c r="DS21" s="11" t="str">
        <f t="shared" si="56"/>
        <v/>
      </c>
      <c r="DT21" s="11" t="str">
        <f t="shared" si="57"/>
        <v/>
      </c>
      <c r="DU21" s="11" t="str">
        <f t="shared" si="58"/>
        <v/>
      </c>
      <c r="DV21" s="11" t="str">
        <f t="shared" si="59"/>
        <v/>
      </c>
      <c r="DW21" s="11" t="str">
        <f t="shared" si="60"/>
        <v/>
      </c>
      <c r="DX21" s="11" t="str">
        <f t="shared" si="61"/>
        <v/>
      </c>
      <c r="DY21" s="11" t="str">
        <f t="shared" si="62"/>
        <v/>
      </c>
      <c r="DZ21" s="11" t="str">
        <f t="shared" si="63"/>
        <v/>
      </c>
      <c r="EA21" s="5">
        <v>1890</v>
      </c>
      <c r="EB21" s="269">
        <f t="shared" si="101"/>
        <v>1</v>
      </c>
      <c r="EC21" s="269" t="str">
        <f t="shared" si="102"/>
        <v/>
      </c>
      <c r="ED21" s="269" t="str">
        <f t="shared" si="103"/>
        <v/>
      </c>
      <c r="EE21" s="269">
        <f t="shared" si="104"/>
        <v>1</v>
      </c>
      <c r="EF21" s="269">
        <f t="shared" si="105"/>
        <v>1</v>
      </c>
      <c r="EG21" s="269" t="str">
        <f t="shared" si="106"/>
        <v/>
      </c>
      <c r="EH21" s="269">
        <f t="shared" si="107"/>
        <v>1</v>
      </c>
      <c r="EI21" s="269">
        <f t="shared" si="108"/>
        <v>1</v>
      </c>
      <c r="EJ21" s="269" t="str">
        <f t="shared" si="109"/>
        <v/>
      </c>
      <c r="EK21" s="269">
        <f t="shared" si="110"/>
        <v>1</v>
      </c>
      <c r="EL21" s="269">
        <f t="shared" si="111"/>
        <v>1</v>
      </c>
      <c r="EM21" s="269" t="str">
        <f t="shared" si="112"/>
        <v/>
      </c>
      <c r="EN21" s="269" t="str">
        <f t="shared" si="113"/>
        <v/>
      </c>
      <c r="EO21" s="269" t="str">
        <f t="shared" si="114"/>
        <v/>
      </c>
      <c r="EP21" s="269" t="str">
        <f t="shared" si="115"/>
        <v/>
      </c>
      <c r="EQ21" s="269">
        <f t="shared" si="116"/>
        <v>1</v>
      </c>
      <c r="ER21" s="269" t="str">
        <f t="shared" si="117"/>
        <v/>
      </c>
      <c r="ES21" s="269">
        <f t="shared" si="118"/>
        <v>1</v>
      </c>
      <c r="ET21" s="269" t="str">
        <f t="shared" si="119"/>
        <v/>
      </c>
      <c r="EU21" s="269" t="str">
        <f t="shared" si="120"/>
        <v/>
      </c>
      <c r="EV21" s="269" t="str">
        <f t="shared" si="121"/>
        <v/>
      </c>
      <c r="EW21" s="269" t="str">
        <f t="shared" si="122"/>
        <v/>
      </c>
      <c r="EX21" s="269" t="str">
        <f t="shared" si="123"/>
        <v/>
      </c>
      <c r="EY21" s="269" t="str">
        <f t="shared" si="124"/>
        <v/>
      </c>
      <c r="EZ21" s="269">
        <f t="shared" si="125"/>
        <v>1</v>
      </c>
      <c r="FA21" s="269">
        <f t="shared" si="126"/>
        <v>1</v>
      </c>
      <c r="FB21" s="269" t="str">
        <f t="shared" si="127"/>
        <v/>
      </c>
      <c r="FC21" s="269" t="str">
        <f t="shared" si="128"/>
        <v/>
      </c>
      <c r="FD21" s="269" t="str">
        <f t="shared" si="129"/>
        <v/>
      </c>
      <c r="FE21" s="269" t="str">
        <f t="shared" si="130"/>
        <v/>
      </c>
      <c r="FF21" s="270">
        <f t="shared" si="65"/>
        <v>11</v>
      </c>
      <c r="FG21" s="271"/>
      <c r="FH21" s="5">
        <v>1890</v>
      </c>
      <c r="FI21" s="269" t="str">
        <f t="shared" si="131"/>
        <v/>
      </c>
      <c r="FJ21" s="269" t="str">
        <f t="shared" si="132"/>
        <v/>
      </c>
      <c r="FK21" s="269" t="str">
        <f t="shared" si="133"/>
        <v/>
      </c>
      <c r="FL21" s="269" t="str">
        <f t="shared" si="134"/>
        <v/>
      </c>
      <c r="FM21" s="269" t="str">
        <f t="shared" si="135"/>
        <v/>
      </c>
      <c r="FN21" s="269" t="str">
        <f t="shared" si="136"/>
        <v/>
      </c>
      <c r="FO21" s="269" t="str">
        <f t="shared" si="137"/>
        <v/>
      </c>
      <c r="FP21" s="269" t="str">
        <f t="shared" si="138"/>
        <v/>
      </c>
      <c r="FQ21" s="269" t="str">
        <f t="shared" si="139"/>
        <v/>
      </c>
      <c r="FR21" s="269" t="str">
        <f t="shared" si="140"/>
        <v/>
      </c>
      <c r="FS21" s="269" t="str">
        <f t="shared" si="141"/>
        <v/>
      </c>
      <c r="FT21" s="269" t="str">
        <f t="shared" si="142"/>
        <v/>
      </c>
      <c r="FU21" s="269" t="str">
        <f t="shared" si="143"/>
        <v/>
      </c>
      <c r="FV21" s="269" t="str">
        <f t="shared" si="144"/>
        <v/>
      </c>
      <c r="FW21" s="269" t="str">
        <f t="shared" si="145"/>
        <v/>
      </c>
      <c r="FX21" s="269" t="str">
        <f t="shared" si="146"/>
        <v/>
      </c>
      <c r="FY21" s="269" t="str">
        <f t="shared" si="147"/>
        <v/>
      </c>
      <c r="FZ21" s="269" t="str">
        <f t="shared" si="148"/>
        <v/>
      </c>
      <c r="GA21" s="269" t="str">
        <f t="shared" si="149"/>
        <v/>
      </c>
      <c r="GB21" s="269" t="str">
        <f t="shared" si="150"/>
        <v/>
      </c>
      <c r="GC21" s="269" t="str">
        <f t="shared" si="151"/>
        <v/>
      </c>
      <c r="GD21" s="269" t="str">
        <f t="shared" si="152"/>
        <v/>
      </c>
      <c r="GE21" s="269" t="str">
        <f t="shared" si="153"/>
        <v/>
      </c>
      <c r="GF21" s="269" t="str">
        <f t="shared" si="154"/>
        <v/>
      </c>
      <c r="GG21" s="269" t="str">
        <f t="shared" si="155"/>
        <v/>
      </c>
      <c r="GH21" s="269" t="str">
        <f t="shared" si="156"/>
        <v/>
      </c>
      <c r="GI21" s="269" t="str">
        <f t="shared" si="157"/>
        <v/>
      </c>
      <c r="GJ21" s="269" t="str">
        <f t="shared" si="158"/>
        <v/>
      </c>
      <c r="GK21" s="269" t="str">
        <f t="shared" si="159"/>
        <v/>
      </c>
      <c r="GL21" s="269" t="str">
        <f t="shared" si="160"/>
        <v/>
      </c>
      <c r="GM21" s="272">
        <f t="shared" si="67"/>
        <v>0</v>
      </c>
      <c r="GN21" s="5">
        <v>1890</v>
      </c>
      <c r="GO21" s="269" t="str">
        <f t="shared" si="161"/>
        <v/>
      </c>
      <c r="GP21" s="269" t="str">
        <f t="shared" si="162"/>
        <v/>
      </c>
      <c r="GQ21" s="269" t="str">
        <f t="shared" si="163"/>
        <v/>
      </c>
      <c r="GR21" s="269" t="str">
        <f t="shared" si="164"/>
        <v/>
      </c>
      <c r="GS21" s="269" t="str">
        <f t="shared" si="165"/>
        <v/>
      </c>
      <c r="GT21" s="269" t="str">
        <f t="shared" si="166"/>
        <v/>
      </c>
      <c r="GU21" s="269" t="str">
        <f t="shared" si="167"/>
        <v/>
      </c>
      <c r="GV21" s="269" t="str">
        <f t="shared" si="168"/>
        <v/>
      </c>
      <c r="GW21" s="269" t="str">
        <f t="shared" si="169"/>
        <v/>
      </c>
      <c r="GX21" s="269" t="str">
        <f t="shared" si="170"/>
        <v/>
      </c>
      <c r="GY21" s="269" t="str">
        <f t="shared" si="171"/>
        <v/>
      </c>
      <c r="GZ21" s="269" t="str">
        <f t="shared" si="172"/>
        <v/>
      </c>
      <c r="HA21" s="269" t="str">
        <f t="shared" si="173"/>
        <v/>
      </c>
      <c r="HB21" s="269" t="str">
        <f t="shared" si="174"/>
        <v/>
      </c>
      <c r="HC21" s="269" t="str">
        <f t="shared" si="175"/>
        <v/>
      </c>
      <c r="HD21" s="269" t="str">
        <f t="shared" si="176"/>
        <v/>
      </c>
      <c r="HE21" s="269" t="str">
        <f t="shared" si="177"/>
        <v/>
      </c>
      <c r="HF21" s="269" t="str">
        <f t="shared" si="178"/>
        <v/>
      </c>
      <c r="HG21" s="269" t="str">
        <f t="shared" si="179"/>
        <v/>
      </c>
      <c r="HH21" s="269" t="str">
        <f t="shared" si="180"/>
        <v/>
      </c>
      <c r="HI21" s="269" t="str">
        <f t="shared" si="181"/>
        <v/>
      </c>
      <c r="HJ21" s="269" t="str">
        <f t="shared" si="182"/>
        <v/>
      </c>
      <c r="HK21" s="269" t="str">
        <f t="shared" si="183"/>
        <v/>
      </c>
      <c r="HL21" s="269" t="str">
        <f t="shared" si="184"/>
        <v/>
      </c>
      <c r="HM21" s="269" t="str">
        <f t="shared" si="185"/>
        <v/>
      </c>
      <c r="HN21" s="269" t="str">
        <f t="shared" si="186"/>
        <v/>
      </c>
      <c r="HO21" s="269" t="str">
        <f t="shared" si="187"/>
        <v/>
      </c>
      <c r="HP21" s="269" t="str">
        <f t="shared" si="188"/>
        <v/>
      </c>
      <c r="HQ21" s="269" t="str">
        <f t="shared" si="189"/>
        <v/>
      </c>
      <c r="HR21" s="269" t="str">
        <f t="shared" si="190"/>
        <v/>
      </c>
      <c r="HS21" s="272">
        <f t="shared" si="191"/>
        <v>0</v>
      </c>
      <c r="HT21" s="5">
        <v>1890</v>
      </c>
    </row>
    <row r="22" spans="1:228" ht="13.8">
      <c r="A22" s="5">
        <v>1891</v>
      </c>
      <c r="B22" s="249">
        <v>0.73</v>
      </c>
      <c r="C22" s="249">
        <v>0.03</v>
      </c>
      <c r="D22" s="249">
        <v>0.39</v>
      </c>
      <c r="E22" s="249">
        <v>0.03</v>
      </c>
      <c r="F22" s="249">
        <v>0</v>
      </c>
      <c r="G22" s="268">
        <v>0</v>
      </c>
      <c r="H22" s="249">
        <v>0</v>
      </c>
      <c r="I22" s="249">
        <v>0</v>
      </c>
      <c r="J22" s="249">
        <v>0</v>
      </c>
      <c r="K22" s="249">
        <v>0</v>
      </c>
      <c r="L22" s="268">
        <v>0.35</v>
      </c>
      <c r="M22" s="249">
        <v>0.18</v>
      </c>
      <c r="N22" s="249">
        <v>0</v>
      </c>
      <c r="O22" s="249">
        <v>0</v>
      </c>
      <c r="P22" s="249">
        <v>0</v>
      </c>
      <c r="Q22" s="268">
        <v>0</v>
      </c>
      <c r="R22" s="249">
        <v>0.03</v>
      </c>
      <c r="S22" s="249">
        <v>0</v>
      </c>
      <c r="T22" s="249">
        <v>0</v>
      </c>
      <c r="U22" s="249">
        <v>0</v>
      </c>
      <c r="V22" s="268">
        <v>0</v>
      </c>
      <c r="W22" s="249">
        <v>0</v>
      </c>
      <c r="X22" s="249">
        <v>0</v>
      </c>
      <c r="Y22" s="249">
        <v>0.22</v>
      </c>
      <c r="Z22" s="249">
        <v>0</v>
      </c>
      <c r="AA22" s="268">
        <v>0</v>
      </c>
      <c r="AB22" s="249">
        <v>0</v>
      </c>
      <c r="AC22" s="249">
        <v>0</v>
      </c>
      <c r="AD22" s="249">
        <v>0</v>
      </c>
      <c r="AE22" s="249">
        <v>0</v>
      </c>
      <c r="AF22" s="878"/>
      <c r="AG22" s="268">
        <f t="shared" si="222"/>
        <v>1.9599999999999997</v>
      </c>
      <c r="AH22" s="797">
        <f t="shared" si="223"/>
        <v>0.73</v>
      </c>
      <c r="AI22" s="31">
        <f t="shared" si="224"/>
        <v>8</v>
      </c>
      <c r="AJ22" s="31"/>
      <c r="AK22" s="5">
        <v>1891</v>
      </c>
      <c r="AL22" s="13" t="str">
        <f t="shared" si="192"/>
        <v/>
      </c>
      <c r="AM22" s="13" t="str">
        <f t="shared" si="193"/>
        <v/>
      </c>
      <c r="AN22" s="13" t="str">
        <f t="shared" si="194"/>
        <v/>
      </c>
      <c r="AO22" s="13" t="str">
        <f t="shared" si="195"/>
        <v/>
      </c>
      <c r="AP22" s="13" t="str">
        <f t="shared" si="196"/>
        <v/>
      </c>
      <c r="AQ22" s="13" t="str">
        <f t="shared" si="197"/>
        <v/>
      </c>
      <c r="AR22" s="13" t="str">
        <f t="shared" si="198"/>
        <v/>
      </c>
      <c r="AS22" s="13" t="str">
        <f t="shared" si="199"/>
        <v/>
      </c>
      <c r="AT22" s="13" t="str">
        <f t="shared" si="200"/>
        <v/>
      </c>
      <c r="AU22" s="13" t="str">
        <f t="shared" si="201"/>
        <v/>
      </c>
      <c r="AV22" s="13" t="str">
        <f t="shared" si="202"/>
        <v/>
      </c>
      <c r="AW22" s="13" t="str">
        <f t="shared" si="203"/>
        <v/>
      </c>
      <c r="AX22" s="13" t="str">
        <f t="shared" si="204"/>
        <v/>
      </c>
      <c r="AY22" s="13" t="str">
        <f t="shared" si="205"/>
        <v/>
      </c>
      <c r="AZ22" s="13" t="str">
        <f t="shared" si="206"/>
        <v/>
      </c>
      <c r="BA22" s="13" t="str">
        <f t="shared" si="207"/>
        <v/>
      </c>
      <c r="BB22" s="13" t="str">
        <f t="shared" si="208"/>
        <v/>
      </c>
      <c r="BC22" s="13" t="str">
        <f t="shared" si="209"/>
        <v/>
      </c>
      <c r="BD22" s="13" t="str">
        <f t="shared" si="210"/>
        <v/>
      </c>
      <c r="BE22" s="13" t="str">
        <f t="shared" si="211"/>
        <v/>
      </c>
      <c r="BF22" s="13" t="str">
        <f t="shared" si="212"/>
        <v/>
      </c>
      <c r="BG22" s="13" t="str">
        <f t="shared" si="213"/>
        <v/>
      </c>
      <c r="BH22" s="13" t="str">
        <f t="shared" si="214"/>
        <v/>
      </c>
      <c r="BI22" s="13" t="str">
        <f t="shared" si="215"/>
        <v/>
      </c>
      <c r="BJ22" s="13" t="str">
        <f t="shared" si="216"/>
        <v/>
      </c>
      <c r="BK22" s="13" t="str">
        <f t="shared" si="217"/>
        <v/>
      </c>
      <c r="BL22" s="13" t="str">
        <f t="shared" si="218"/>
        <v/>
      </c>
      <c r="BM22" s="13" t="str">
        <f t="shared" si="219"/>
        <v/>
      </c>
      <c r="BN22" s="13" t="str">
        <f t="shared" si="220"/>
        <v/>
      </c>
      <c r="BO22" s="13" t="str">
        <f t="shared" si="221"/>
        <v/>
      </c>
      <c r="BP22" s="5">
        <f t="shared" si="100"/>
        <v>0</v>
      </c>
      <c r="BQ22" s="5">
        <v>1891</v>
      </c>
      <c r="BR22" s="11" t="str">
        <f t="shared" si="4"/>
        <v xml:space="preserve"> </v>
      </c>
      <c r="BS22" s="11" t="str">
        <f t="shared" si="5"/>
        <v xml:space="preserve"> </v>
      </c>
      <c r="BT22" s="11" t="str">
        <f t="shared" si="6"/>
        <v xml:space="preserve"> </v>
      </c>
      <c r="BU22" s="11" t="str">
        <f t="shared" si="7"/>
        <v xml:space="preserve"> </v>
      </c>
      <c r="BV22" s="11" t="str">
        <f t="shared" si="8"/>
        <v xml:space="preserve"> </v>
      </c>
      <c r="BW22" s="11" t="str">
        <f t="shared" si="9"/>
        <v xml:space="preserve"> </v>
      </c>
      <c r="BX22" s="11" t="str">
        <f t="shared" si="10"/>
        <v xml:space="preserve"> </v>
      </c>
      <c r="BY22" s="11" t="str">
        <f t="shared" si="11"/>
        <v xml:space="preserve"> </v>
      </c>
      <c r="BZ22" s="11" t="str">
        <f t="shared" si="12"/>
        <v xml:space="preserve"> </v>
      </c>
      <c r="CA22" s="11" t="str">
        <f t="shared" si="13"/>
        <v xml:space="preserve"> </v>
      </c>
      <c r="CB22" s="11" t="str">
        <f t="shared" si="14"/>
        <v xml:space="preserve"> </v>
      </c>
      <c r="CC22" s="11" t="str">
        <f t="shared" si="15"/>
        <v xml:space="preserve"> </v>
      </c>
      <c r="CD22" s="11" t="str">
        <f t="shared" si="16"/>
        <v xml:space="preserve"> </v>
      </c>
      <c r="CE22" s="11" t="str">
        <f t="shared" si="17"/>
        <v xml:space="preserve"> </v>
      </c>
      <c r="CF22" s="11" t="str">
        <f t="shared" si="18"/>
        <v xml:space="preserve"> </v>
      </c>
      <c r="CG22" s="11" t="str">
        <f t="shared" si="19"/>
        <v xml:space="preserve"> </v>
      </c>
      <c r="CH22" s="11" t="str">
        <f t="shared" si="20"/>
        <v xml:space="preserve"> </v>
      </c>
      <c r="CI22" s="11" t="str">
        <f t="shared" si="21"/>
        <v xml:space="preserve"> </v>
      </c>
      <c r="CJ22" s="11" t="str">
        <f t="shared" si="22"/>
        <v xml:space="preserve"> </v>
      </c>
      <c r="CK22" s="11" t="str">
        <f t="shared" si="23"/>
        <v xml:space="preserve"> </v>
      </c>
      <c r="CL22" s="11" t="str">
        <f t="shared" si="24"/>
        <v xml:space="preserve"> </v>
      </c>
      <c r="CM22" s="11" t="str">
        <f t="shared" si="25"/>
        <v xml:space="preserve"> </v>
      </c>
      <c r="CN22" s="11" t="str">
        <f t="shared" si="26"/>
        <v xml:space="preserve"> </v>
      </c>
      <c r="CO22" s="11" t="str">
        <f t="shared" si="27"/>
        <v xml:space="preserve"> </v>
      </c>
      <c r="CP22" s="11" t="str">
        <f t="shared" si="28"/>
        <v xml:space="preserve"> </v>
      </c>
      <c r="CQ22" s="11" t="str">
        <f t="shared" si="29"/>
        <v xml:space="preserve"> </v>
      </c>
      <c r="CR22" s="11" t="str">
        <f t="shared" si="30"/>
        <v xml:space="preserve"> </v>
      </c>
      <c r="CS22" s="11" t="str">
        <f t="shared" si="31"/>
        <v xml:space="preserve"> </v>
      </c>
      <c r="CT22" s="11" t="str">
        <f t="shared" si="32"/>
        <v xml:space="preserve"> </v>
      </c>
      <c r="CU22" s="11" t="str">
        <f t="shared" si="33"/>
        <v xml:space="preserve"> </v>
      </c>
      <c r="CV22" s="5">
        <v>1891</v>
      </c>
      <c r="CW22" s="11" t="str">
        <f t="shared" si="34"/>
        <v/>
      </c>
      <c r="CX22" s="11" t="str">
        <f t="shared" si="35"/>
        <v/>
      </c>
      <c r="CY22" s="11" t="str">
        <f t="shared" si="36"/>
        <v/>
      </c>
      <c r="CZ22" s="11" t="str">
        <f t="shared" si="37"/>
        <v/>
      </c>
      <c r="DA22" s="11" t="str">
        <f t="shared" si="38"/>
        <v/>
      </c>
      <c r="DB22" s="11" t="str">
        <f t="shared" si="39"/>
        <v/>
      </c>
      <c r="DC22" s="11" t="str">
        <f t="shared" si="40"/>
        <v/>
      </c>
      <c r="DD22" s="11" t="str">
        <f t="shared" si="41"/>
        <v/>
      </c>
      <c r="DE22" s="11" t="str">
        <f t="shared" si="42"/>
        <v/>
      </c>
      <c r="DF22" s="11" t="str">
        <f t="shared" si="43"/>
        <v/>
      </c>
      <c r="DG22" s="11" t="str">
        <f t="shared" si="44"/>
        <v/>
      </c>
      <c r="DH22" s="11" t="str">
        <f t="shared" si="45"/>
        <v/>
      </c>
      <c r="DI22" s="11" t="str">
        <f t="shared" si="46"/>
        <v/>
      </c>
      <c r="DJ22" s="11" t="str">
        <f t="shared" si="47"/>
        <v/>
      </c>
      <c r="DK22" s="11" t="str">
        <f t="shared" si="48"/>
        <v/>
      </c>
      <c r="DL22" s="11" t="str">
        <f t="shared" si="49"/>
        <v/>
      </c>
      <c r="DM22" s="11" t="str">
        <f t="shared" si="50"/>
        <v/>
      </c>
      <c r="DN22" s="11" t="str">
        <f t="shared" si="51"/>
        <v/>
      </c>
      <c r="DO22" s="11" t="str">
        <f t="shared" si="52"/>
        <v/>
      </c>
      <c r="DP22" s="11" t="str">
        <f t="shared" si="53"/>
        <v/>
      </c>
      <c r="DQ22" s="11" t="str">
        <f t="shared" si="54"/>
        <v/>
      </c>
      <c r="DR22" s="11" t="str">
        <f t="shared" si="55"/>
        <v/>
      </c>
      <c r="DS22" s="11" t="str">
        <f t="shared" si="56"/>
        <v/>
      </c>
      <c r="DT22" s="11" t="str">
        <f t="shared" si="57"/>
        <v/>
      </c>
      <c r="DU22" s="11" t="str">
        <f t="shared" si="58"/>
        <v/>
      </c>
      <c r="DV22" s="11" t="str">
        <f t="shared" si="59"/>
        <v/>
      </c>
      <c r="DW22" s="11" t="str">
        <f t="shared" si="60"/>
        <v/>
      </c>
      <c r="DX22" s="11" t="str">
        <f t="shared" si="61"/>
        <v/>
      </c>
      <c r="DY22" s="11" t="str">
        <f t="shared" si="62"/>
        <v/>
      </c>
      <c r="DZ22" s="11" t="str">
        <f t="shared" si="63"/>
        <v/>
      </c>
      <c r="EA22" s="5">
        <v>1891</v>
      </c>
      <c r="EB22" s="269">
        <f t="shared" si="101"/>
        <v>1</v>
      </c>
      <c r="EC22" s="269">
        <f t="shared" si="102"/>
        <v>1</v>
      </c>
      <c r="ED22" s="269">
        <f t="shared" si="103"/>
        <v>1</v>
      </c>
      <c r="EE22" s="269">
        <f t="shared" si="104"/>
        <v>1</v>
      </c>
      <c r="EF22" s="269" t="str">
        <f t="shared" si="105"/>
        <v/>
      </c>
      <c r="EG22" s="269" t="str">
        <f t="shared" si="106"/>
        <v/>
      </c>
      <c r="EH22" s="269" t="str">
        <f t="shared" si="107"/>
        <v/>
      </c>
      <c r="EI22" s="269" t="str">
        <f t="shared" si="108"/>
        <v/>
      </c>
      <c r="EJ22" s="269" t="str">
        <f t="shared" si="109"/>
        <v/>
      </c>
      <c r="EK22" s="269" t="str">
        <f t="shared" si="110"/>
        <v/>
      </c>
      <c r="EL22" s="269">
        <f t="shared" si="111"/>
        <v>1</v>
      </c>
      <c r="EM22" s="269">
        <f t="shared" si="112"/>
        <v>1</v>
      </c>
      <c r="EN22" s="269" t="str">
        <f t="shared" si="113"/>
        <v/>
      </c>
      <c r="EO22" s="269" t="str">
        <f t="shared" si="114"/>
        <v/>
      </c>
      <c r="EP22" s="269" t="str">
        <f t="shared" si="115"/>
        <v/>
      </c>
      <c r="EQ22" s="269" t="str">
        <f t="shared" si="116"/>
        <v/>
      </c>
      <c r="ER22" s="269">
        <f t="shared" si="117"/>
        <v>1</v>
      </c>
      <c r="ES22" s="269" t="str">
        <f t="shared" si="118"/>
        <v/>
      </c>
      <c r="ET22" s="269" t="str">
        <f t="shared" si="119"/>
        <v/>
      </c>
      <c r="EU22" s="269" t="str">
        <f t="shared" si="120"/>
        <v/>
      </c>
      <c r="EV22" s="269" t="str">
        <f t="shared" si="121"/>
        <v/>
      </c>
      <c r="EW22" s="269" t="str">
        <f t="shared" si="122"/>
        <v/>
      </c>
      <c r="EX22" s="269" t="str">
        <f t="shared" si="123"/>
        <v/>
      </c>
      <c r="EY22" s="269">
        <f t="shared" si="124"/>
        <v>1</v>
      </c>
      <c r="EZ22" s="269" t="str">
        <f t="shared" si="125"/>
        <v/>
      </c>
      <c r="FA22" s="269" t="str">
        <f t="shared" si="126"/>
        <v/>
      </c>
      <c r="FB22" s="269" t="str">
        <f t="shared" si="127"/>
        <v/>
      </c>
      <c r="FC22" s="269" t="str">
        <f t="shared" si="128"/>
        <v/>
      </c>
      <c r="FD22" s="269" t="str">
        <f t="shared" si="129"/>
        <v/>
      </c>
      <c r="FE22" s="269" t="str">
        <f t="shared" si="130"/>
        <v/>
      </c>
      <c r="FF22" s="270">
        <f t="shared" ref="FF22:FF81" si="225">SUM(EB22:FE22)</f>
        <v>8</v>
      </c>
      <c r="FG22" s="271"/>
      <c r="FH22" s="5">
        <v>1891</v>
      </c>
      <c r="FI22" s="269" t="str">
        <f t="shared" si="131"/>
        <v/>
      </c>
      <c r="FJ22" s="269" t="str">
        <f t="shared" si="132"/>
        <v/>
      </c>
      <c r="FK22" s="269" t="str">
        <f t="shared" si="133"/>
        <v/>
      </c>
      <c r="FL22" s="269" t="str">
        <f t="shared" si="134"/>
        <v/>
      </c>
      <c r="FM22" s="269" t="str">
        <f t="shared" si="135"/>
        <v/>
      </c>
      <c r="FN22" s="269" t="str">
        <f t="shared" si="136"/>
        <v/>
      </c>
      <c r="FO22" s="269" t="str">
        <f t="shared" si="137"/>
        <v/>
      </c>
      <c r="FP22" s="269" t="str">
        <f t="shared" si="138"/>
        <v/>
      </c>
      <c r="FQ22" s="269" t="str">
        <f t="shared" si="139"/>
        <v/>
      </c>
      <c r="FR22" s="269" t="str">
        <f t="shared" si="140"/>
        <v/>
      </c>
      <c r="FS22" s="269" t="str">
        <f t="shared" si="141"/>
        <v/>
      </c>
      <c r="FT22" s="269" t="str">
        <f t="shared" si="142"/>
        <v/>
      </c>
      <c r="FU22" s="269" t="str">
        <f t="shared" si="143"/>
        <v/>
      </c>
      <c r="FV22" s="269" t="str">
        <f t="shared" si="144"/>
        <v/>
      </c>
      <c r="FW22" s="269" t="str">
        <f t="shared" si="145"/>
        <v/>
      </c>
      <c r="FX22" s="269" t="str">
        <f t="shared" si="146"/>
        <v/>
      </c>
      <c r="FY22" s="269" t="str">
        <f t="shared" si="147"/>
        <v/>
      </c>
      <c r="FZ22" s="269" t="str">
        <f t="shared" si="148"/>
        <v/>
      </c>
      <c r="GA22" s="269" t="str">
        <f t="shared" si="149"/>
        <v/>
      </c>
      <c r="GB22" s="269" t="str">
        <f t="shared" si="150"/>
        <v/>
      </c>
      <c r="GC22" s="269" t="str">
        <f t="shared" si="151"/>
        <v/>
      </c>
      <c r="GD22" s="269" t="str">
        <f t="shared" si="152"/>
        <v/>
      </c>
      <c r="GE22" s="269" t="str">
        <f t="shared" si="153"/>
        <v/>
      </c>
      <c r="GF22" s="269" t="str">
        <f t="shared" si="154"/>
        <v/>
      </c>
      <c r="GG22" s="269" t="str">
        <f t="shared" si="155"/>
        <v/>
      </c>
      <c r="GH22" s="269" t="str">
        <f t="shared" si="156"/>
        <v/>
      </c>
      <c r="GI22" s="269" t="str">
        <f t="shared" si="157"/>
        <v/>
      </c>
      <c r="GJ22" s="269" t="str">
        <f t="shared" si="158"/>
        <v/>
      </c>
      <c r="GK22" s="269" t="str">
        <f t="shared" si="159"/>
        <v/>
      </c>
      <c r="GL22" s="269" t="str">
        <f t="shared" si="160"/>
        <v/>
      </c>
      <c r="GM22" s="272">
        <f t="shared" ref="GM22:GM81" si="226">SUM(FI22:GL22)</f>
        <v>0</v>
      </c>
      <c r="GN22" s="5">
        <v>1891</v>
      </c>
      <c r="GO22" s="269" t="str">
        <f t="shared" si="161"/>
        <v/>
      </c>
      <c r="GP22" s="269" t="str">
        <f t="shared" si="162"/>
        <v/>
      </c>
      <c r="GQ22" s="269" t="str">
        <f t="shared" si="163"/>
        <v/>
      </c>
      <c r="GR22" s="269" t="str">
        <f t="shared" si="164"/>
        <v/>
      </c>
      <c r="GS22" s="269" t="str">
        <f t="shared" si="165"/>
        <v/>
      </c>
      <c r="GT22" s="269" t="str">
        <f t="shared" si="166"/>
        <v/>
      </c>
      <c r="GU22" s="269" t="str">
        <f t="shared" si="167"/>
        <v/>
      </c>
      <c r="GV22" s="269" t="str">
        <f t="shared" si="168"/>
        <v/>
      </c>
      <c r="GW22" s="269" t="str">
        <f t="shared" si="169"/>
        <v/>
      </c>
      <c r="GX22" s="269" t="str">
        <f t="shared" si="170"/>
        <v/>
      </c>
      <c r="GY22" s="269" t="str">
        <f t="shared" si="171"/>
        <v/>
      </c>
      <c r="GZ22" s="269" t="str">
        <f t="shared" si="172"/>
        <v/>
      </c>
      <c r="HA22" s="269" t="str">
        <f t="shared" si="173"/>
        <v/>
      </c>
      <c r="HB22" s="269" t="str">
        <f t="shared" si="174"/>
        <v/>
      </c>
      <c r="HC22" s="269" t="str">
        <f t="shared" si="175"/>
        <v/>
      </c>
      <c r="HD22" s="269" t="str">
        <f t="shared" si="176"/>
        <v/>
      </c>
      <c r="HE22" s="269" t="str">
        <f t="shared" si="177"/>
        <v/>
      </c>
      <c r="HF22" s="269" t="str">
        <f t="shared" si="178"/>
        <v/>
      </c>
      <c r="HG22" s="269" t="str">
        <f t="shared" si="179"/>
        <v/>
      </c>
      <c r="HH22" s="269" t="str">
        <f t="shared" si="180"/>
        <v/>
      </c>
      <c r="HI22" s="269" t="str">
        <f t="shared" si="181"/>
        <v/>
      </c>
      <c r="HJ22" s="269" t="str">
        <f t="shared" si="182"/>
        <v/>
      </c>
      <c r="HK22" s="269" t="str">
        <f t="shared" si="183"/>
        <v/>
      </c>
      <c r="HL22" s="269" t="str">
        <f t="shared" si="184"/>
        <v/>
      </c>
      <c r="HM22" s="269" t="str">
        <f t="shared" si="185"/>
        <v/>
      </c>
      <c r="HN22" s="269" t="str">
        <f t="shared" si="186"/>
        <v/>
      </c>
      <c r="HO22" s="269" t="str">
        <f t="shared" si="187"/>
        <v/>
      </c>
      <c r="HP22" s="269" t="str">
        <f t="shared" si="188"/>
        <v/>
      </c>
      <c r="HQ22" s="269" t="str">
        <f t="shared" si="189"/>
        <v/>
      </c>
      <c r="HR22" s="269" t="str">
        <f t="shared" si="190"/>
        <v/>
      </c>
      <c r="HS22" s="272">
        <f t="shared" si="191"/>
        <v>0</v>
      </c>
      <c r="HT22" s="5">
        <v>1891</v>
      </c>
    </row>
    <row r="23" spans="1:228" ht="13.8">
      <c r="A23" s="5">
        <v>1892</v>
      </c>
      <c r="B23" s="249">
        <v>0.04</v>
      </c>
      <c r="C23" s="249">
        <v>0</v>
      </c>
      <c r="D23" s="249">
        <v>0</v>
      </c>
      <c r="E23" s="249">
        <v>0</v>
      </c>
      <c r="F23" s="249">
        <v>0</v>
      </c>
      <c r="G23" s="268">
        <v>0</v>
      </c>
      <c r="H23" s="249">
        <v>0.73</v>
      </c>
      <c r="I23" s="249">
        <v>1</v>
      </c>
      <c r="J23" s="249">
        <v>0.02</v>
      </c>
      <c r="K23" s="249">
        <v>0</v>
      </c>
      <c r="L23" s="268">
        <v>0</v>
      </c>
      <c r="M23" s="249">
        <v>0</v>
      </c>
      <c r="N23" s="249">
        <v>0</v>
      </c>
      <c r="O23" s="249">
        <v>0.45</v>
      </c>
      <c r="P23" s="249">
        <v>0.55000000000000004</v>
      </c>
      <c r="Q23" s="268">
        <v>0</v>
      </c>
      <c r="R23" s="249">
        <v>0</v>
      </c>
      <c r="S23" s="249">
        <v>0.25</v>
      </c>
      <c r="T23" s="249">
        <v>0.26</v>
      </c>
      <c r="U23" s="249">
        <v>0.05</v>
      </c>
      <c r="V23" s="268">
        <v>0.76</v>
      </c>
      <c r="W23" s="249">
        <v>0.04</v>
      </c>
      <c r="X23" s="249">
        <v>1.8</v>
      </c>
      <c r="Y23" s="249">
        <v>0</v>
      </c>
      <c r="Z23" s="249">
        <v>0</v>
      </c>
      <c r="AA23" s="268">
        <v>0</v>
      </c>
      <c r="AB23" s="249">
        <v>0</v>
      </c>
      <c r="AC23" s="249">
        <v>0</v>
      </c>
      <c r="AD23" s="249">
        <v>0.6</v>
      </c>
      <c r="AE23" s="249">
        <v>0.22</v>
      </c>
      <c r="AF23" s="878"/>
      <c r="AG23" s="268">
        <f t="shared" si="222"/>
        <v>6.7699999999999987</v>
      </c>
      <c r="AH23" s="797">
        <f t="shared" si="223"/>
        <v>1.8</v>
      </c>
      <c r="AI23" s="31">
        <f t="shared" si="224"/>
        <v>14</v>
      </c>
      <c r="AJ23" s="31"/>
      <c r="AK23" s="5">
        <v>1892</v>
      </c>
      <c r="AL23" s="13" t="str">
        <f t="shared" si="192"/>
        <v/>
      </c>
      <c r="AM23" s="13" t="str">
        <f t="shared" si="193"/>
        <v/>
      </c>
      <c r="AN23" s="13" t="str">
        <f t="shared" si="194"/>
        <v/>
      </c>
      <c r="AO23" s="13" t="str">
        <f t="shared" si="195"/>
        <v/>
      </c>
      <c r="AP23" s="13" t="str">
        <f t="shared" si="196"/>
        <v/>
      </c>
      <c r="AQ23" s="13" t="str">
        <f t="shared" si="197"/>
        <v/>
      </c>
      <c r="AR23" s="13" t="str">
        <f t="shared" si="198"/>
        <v/>
      </c>
      <c r="AS23" s="13" t="str">
        <f t="shared" si="199"/>
        <v/>
      </c>
      <c r="AT23" s="13" t="str">
        <f t="shared" si="200"/>
        <v/>
      </c>
      <c r="AU23" s="13" t="str">
        <f t="shared" si="201"/>
        <v/>
      </c>
      <c r="AV23" s="13" t="str">
        <f t="shared" si="202"/>
        <v/>
      </c>
      <c r="AW23" s="13" t="str">
        <f t="shared" si="203"/>
        <v/>
      </c>
      <c r="AX23" s="13" t="str">
        <f t="shared" si="204"/>
        <v/>
      </c>
      <c r="AY23" s="13" t="str">
        <f t="shared" si="205"/>
        <v/>
      </c>
      <c r="AZ23" s="13" t="str">
        <f t="shared" si="206"/>
        <v/>
      </c>
      <c r="BA23" s="13" t="str">
        <f t="shared" si="207"/>
        <v/>
      </c>
      <c r="BB23" s="13" t="str">
        <f t="shared" si="208"/>
        <v/>
      </c>
      <c r="BC23" s="13" t="str">
        <f t="shared" si="209"/>
        <v/>
      </c>
      <c r="BD23" s="13" t="str">
        <f t="shared" si="210"/>
        <v/>
      </c>
      <c r="BE23" s="13" t="str">
        <f t="shared" si="211"/>
        <v/>
      </c>
      <c r="BF23" s="13" t="str">
        <f t="shared" si="212"/>
        <v/>
      </c>
      <c r="BG23" s="13" t="str">
        <f t="shared" si="213"/>
        <v/>
      </c>
      <c r="BH23" s="13" t="str">
        <f t="shared" si="214"/>
        <v/>
      </c>
      <c r="BI23" s="13" t="str">
        <f t="shared" si="215"/>
        <v/>
      </c>
      <c r="BJ23" s="13" t="str">
        <f t="shared" si="216"/>
        <v/>
      </c>
      <c r="BK23" s="13" t="str">
        <f t="shared" si="217"/>
        <v/>
      </c>
      <c r="BL23" s="13" t="str">
        <f t="shared" si="218"/>
        <v/>
      </c>
      <c r="BM23" s="13" t="str">
        <f t="shared" si="219"/>
        <v/>
      </c>
      <c r="BN23" s="13" t="str">
        <f t="shared" si="220"/>
        <v/>
      </c>
      <c r="BO23" s="13" t="str">
        <f t="shared" si="221"/>
        <v/>
      </c>
      <c r="BP23" s="5">
        <f t="shared" si="100"/>
        <v>0</v>
      </c>
      <c r="BQ23" s="5">
        <v>1892</v>
      </c>
      <c r="BR23" s="11" t="str">
        <f t="shared" si="4"/>
        <v xml:space="preserve"> </v>
      </c>
      <c r="BS23" s="11" t="str">
        <f t="shared" si="5"/>
        <v xml:space="preserve"> </v>
      </c>
      <c r="BT23" s="11" t="str">
        <f t="shared" si="6"/>
        <v xml:space="preserve"> </v>
      </c>
      <c r="BU23" s="11" t="str">
        <f t="shared" si="7"/>
        <v xml:space="preserve"> </v>
      </c>
      <c r="BV23" s="11" t="str">
        <f t="shared" si="8"/>
        <v xml:space="preserve"> </v>
      </c>
      <c r="BW23" s="11" t="str">
        <f t="shared" si="9"/>
        <v xml:space="preserve"> </v>
      </c>
      <c r="BX23" s="11" t="str">
        <f t="shared" si="10"/>
        <v xml:space="preserve"> </v>
      </c>
      <c r="BY23" s="11" t="str">
        <f t="shared" si="11"/>
        <v xml:space="preserve"> </v>
      </c>
      <c r="BZ23" s="11" t="str">
        <f t="shared" si="12"/>
        <v xml:space="preserve"> </v>
      </c>
      <c r="CA23" s="11" t="str">
        <f t="shared" si="13"/>
        <v xml:space="preserve"> </v>
      </c>
      <c r="CB23" s="11" t="str">
        <f t="shared" si="14"/>
        <v xml:space="preserve"> </v>
      </c>
      <c r="CC23" s="11" t="str">
        <f t="shared" si="15"/>
        <v xml:space="preserve"> </v>
      </c>
      <c r="CD23" s="11" t="str">
        <f t="shared" si="16"/>
        <v xml:space="preserve"> </v>
      </c>
      <c r="CE23" s="11" t="str">
        <f t="shared" si="17"/>
        <v xml:space="preserve"> </v>
      </c>
      <c r="CF23" s="11" t="str">
        <f t="shared" si="18"/>
        <v xml:space="preserve"> </v>
      </c>
      <c r="CG23" s="11" t="str">
        <f t="shared" si="19"/>
        <v xml:space="preserve"> </v>
      </c>
      <c r="CH23" s="11" t="str">
        <f t="shared" si="20"/>
        <v xml:space="preserve"> </v>
      </c>
      <c r="CI23" s="11" t="str">
        <f t="shared" si="21"/>
        <v xml:space="preserve"> </v>
      </c>
      <c r="CJ23" s="11" t="str">
        <f t="shared" si="22"/>
        <v xml:space="preserve"> </v>
      </c>
      <c r="CK23" s="11" t="str">
        <f t="shared" si="23"/>
        <v xml:space="preserve"> </v>
      </c>
      <c r="CL23" s="11" t="str">
        <f t="shared" si="24"/>
        <v xml:space="preserve"> </v>
      </c>
      <c r="CM23" s="11" t="str">
        <f t="shared" si="25"/>
        <v xml:space="preserve"> </v>
      </c>
      <c r="CN23" s="11" t="str">
        <f t="shared" si="26"/>
        <v xml:space="preserve"> </v>
      </c>
      <c r="CO23" s="11" t="str">
        <f t="shared" si="27"/>
        <v xml:space="preserve"> </v>
      </c>
      <c r="CP23" s="11" t="str">
        <f t="shared" si="28"/>
        <v xml:space="preserve"> </v>
      </c>
      <c r="CQ23" s="11" t="str">
        <f t="shared" si="29"/>
        <v xml:space="preserve"> </v>
      </c>
      <c r="CR23" s="11" t="str">
        <f t="shared" si="30"/>
        <v xml:space="preserve"> </v>
      </c>
      <c r="CS23" s="11" t="str">
        <f t="shared" si="31"/>
        <v xml:space="preserve"> </v>
      </c>
      <c r="CT23" s="11" t="str">
        <f t="shared" si="32"/>
        <v xml:space="preserve"> </v>
      </c>
      <c r="CU23" s="11" t="str">
        <f t="shared" si="33"/>
        <v xml:space="preserve"> </v>
      </c>
      <c r="CV23" s="5">
        <v>1892</v>
      </c>
      <c r="CW23" s="11" t="str">
        <f t="shared" si="34"/>
        <v/>
      </c>
      <c r="CX23" s="11" t="str">
        <f t="shared" si="35"/>
        <v/>
      </c>
      <c r="CY23" s="11" t="str">
        <f t="shared" si="36"/>
        <v/>
      </c>
      <c r="CZ23" s="11" t="str">
        <f t="shared" si="37"/>
        <v/>
      </c>
      <c r="DA23" s="11" t="str">
        <f t="shared" si="38"/>
        <v/>
      </c>
      <c r="DB23" s="11" t="str">
        <f t="shared" si="39"/>
        <v/>
      </c>
      <c r="DC23" s="11" t="str">
        <f t="shared" si="40"/>
        <v/>
      </c>
      <c r="DD23" s="11" t="str">
        <f t="shared" si="41"/>
        <v/>
      </c>
      <c r="DE23" s="11" t="str">
        <f t="shared" si="42"/>
        <v/>
      </c>
      <c r="DF23" s="11" t="str">
        <f t="shared" si="43"/>
        <v/>
      </c>
      <c r="DG23" s="11" t="str">
        <f t="shared" si="44"/>
        <v/>
      </c>
      <c r="DH23" s="11" t="str">
        <f t="shared" si="45"/>
        <v/>
      </c>
      <c r="DI23" s="11" t="str">
        <f t="shared" si="46"/>
        <v/>
      </c>
      <c r="DJ23" s="11" t="str">
        <f t="shared" si="47"/>
        <v/>
      </c>
      <c r="DK23" s="11" t="str">
        <f t="shared" si="48"/>
        <v/>
      </c>
      <c r="DL23" s="11" t="str">
        <f t="shared" si="49"/>
        <v/>
      </c>
      <c r="DM23" s="11" t="str">
        <f t="shared" si="50"/>
        <v/>
      </c>
      <c r="DN23" s="11" t="str">
        <f t="shared" si="51"/>
        <v/>
      </c>
      <c r="DO23" s="11" t="str">
        <f t="shared" si="52"/>
        <v/>
      </c>
      <c r="DP23" s="11" t="str">
        <f t="shared" si="53"/>
        <v/>
      </c>
      <c r="DQ23" s="11" t="str">
        <f t="shared" si="54"/>
        <v/>
      </c>
      <c r="DR23" s="11" t="str">
        <f t="shared" si="55"/>
        <v/>
      </c>
      <c r="DS23" s="11">
        <f t="shared" si="56"/>
        <v>1892</v>
      </c>
      <c r="DT23" s="11" t="str">
        <f t="shared" si="57"/>
        <v/>
      </c>
      <c r="DU23" s="11" t="str">
        <f t="shared" si="58"/>
        <v/>
      </c>
      <c r="DV23" s="11" t="str">
        <f t="shared" si="59"/>
        <v/>
      </c>
      <c r="DW23" s="11" t="str">
        <f t="shared" si="60"/>
        <v/>
      </c>
      <c r="DX23" s="11" t="str">
        <f t="shared" si="61"/>
        <v/>
      </c>
      <c r="DY23" s="11" t="str">
        <f t="shared" si="62"/>
        <v/>
      </c>
      <c r="DZ23" s="11" t="str">
        <f t="shared" si="63"/>
        <v/>
      </c>
      <c r="EA23" s="5">
        <v>1892</v>
      </c>
      <c r="EB23" s="269">
        <f t="shared" si="101"/>
        <v>1</v>
      </c>
      <c r="EC23" s="269" t="str">
        <f t="shared" si="102"/>
        <v/>
      </c>
      <c r="ED23" s="269" t="str">
        <f t="shared" si="103"/>
        <v/>
      </c>
      <c r="EE23" s="269" t="str">
        <f t="shared" si="104"/>
        <v/>
      </c>
      <c r="EF23" s="269" t="str">
        <f t="shared" si="105"/>
        <v/>
      </c>
      <c r="EG23" s="269" t="str">
        <f t="shared" si="106"/>
        <v/>
      </c>
      <c r="EH23" s="269">
        <f t="shared" si="107"/>
        <v>1</v>
      </c>
      <c r="EI23" s="269">
        <f t="shared" si="108"/>
        <v>1</v>
      </c>
      <c r="EJ23" s="269">
        <f t="shared" si="109"/>
        <v>1</v>
      </c>
      <c r="EK23" s="269" t="str">
        <f t="shared" si="110"/>
        <v/>
      </c>
      <c r="EL23" s="269" t="str">
        <f t="shared" si="111"/>
        <v/>
      </c>
      <c r="EM23" s="269" t="str">
        <f t="shared" si="112"/>
        <v/>
      </c>
      <c r="EN23" s="269" t="str">
        <f t="shared" si="113"/>
        <v/>
      </c>
      <c r="EO23" s="269">
        <f t="shared" si="114"/>
        <v>1</v>
      </c>
      <c r="EP23" s="269">
        <f t="shared" si="115"/>
        <v>1</v>
      </c>
      <c r="EQ23" s="269" t="str">
        <f t="shared" si="116"/>
        <v/>
      </c>
      <c r="ER23" s="269" t="str">
        <f t="shared" si="117"/>
        <v/>
      </c>
      <c r="ES23" s="269">
        <f t="shared" si="118"/>
        <v>1</v>
      </c>
      <c r="ET23" s="269">
        <f t="shared" si="119"/>
        <v>1</v>
      </c>
      <c r="EU23" s="269">
        <f t="shared" si="120"/>
        <v>1</v>
      </c>
      <c r="EV23" s="269">
        <f t="shared" si="121"/>
        <v>1</v>
      </c>
      <c r="EW23" s="269">
        <f t="shared" si="122"/>
        <v>1</v>
      </c>
      <c r="EX23" s="269">
        <f t="shared" si="123"/>
        <v>1</v>
      </c>
      <c r="EY23" s="269" t="str">
        <f t="shared" si="124"/>
        <v/>
      </c>
      <c r="EZ23" s="269" t="str">
        <f t="shared" si="125"/>
        <v/>
      </c>
      <c r="FA23" s="269" t="str">
        <f t="shared" si="126"/>
        <v/>
      </c>
      <c r="FB23" s="269" t="str">
        <f t="shared" si="127"/>
        <v/>
      </c>
      <c r="FC23" s="269" t="str">
        <f t="shared" si="128"/>
        <v/>
      </c>
      <c r="FD23" s="269">
        <f t="shared" si="129"/>
        <v>1</v>
      </c>
      <c r="FE23" s="269">
        <f t="shared" si="130"/>
        <v>1</v>
      </c>
      <c r="FF23" s="270">
        <f t="shared" si="225"/>
        <v>14</v>
      </c>
      <c r="FG23" s="271"/>
      <c r="FH23" s="5">
        <v>1892</v>
      </c>
      <c r="FI23" s="269" t="str">
        <f t="shared" si="131"/>
        <v/>
      </c>
      <c r="FJ23" s="269" t="str">
        <f t="shared" si="132"/>
        <v/>
      </c>
      <c r="FK23" s="269" t="str">
        <f t="shared" si="133"/>
        <v/>
      </c>
      <c r="FL23" s="269" t="str">
        <f t="shared" si="134"/>
        <v/>
      </c>
      <c r="FM23" s="269" t="str">
        <f t="shared" si="135"/>
        <v/>
      </c>
      <c r="FN23" s="269" t="str">
        <f t="shared" si="136"/>
        <v/>
      </c>
      <c r="FO23" s="269" t="str">
        <f t="shared" si="137"/>
        <v/>
      </c>
      <c r="FP23" s="269">
        <f t="shared" si="138"/>
        <v>1</v>
      </c>
      <c r="FQ23" s="269" t="str">
        <f t="shared" si="139"/>
        <v/>
      </c>
      <c r="FR23" s="269" t="str">
        <f t="shared" si="140"/>
        <v/>
      </c>
      <c r="FS23" s="269" t="str">
        <f t="shared" si="141"/>
        <v/>
      </c>
      <c r="FT23" s="269" t="str">
        <f t="shared" si="142"/>
        <v/>
      </c>
      <c r="FU23" s="269" t="str">
        <f t="shared" si="143"/>
        <v/>
      </c>
      <c r="FV23" s="269" t="str">
        <f t="shared" si="144"/>
        <v/>
      </c>
      <c r="FW23" s="269" t="str">
        <f t="shared" si="145"/>
        <v/>
      </c>
      <c r="FX23" s="269" t="str">
        <f t="shared" si="146"/>
        <v/>
      </c>
      <c r="FY23" s="269" t="str">
        <f t="shared" si="147"/>
        <v/>
      </c>
      <c r="FZ23" s="269" t="str">
        <f t="shared" si="148"/>
        <v/>
      </c>
      <c r="GA23" s="269" t="str">
        <f t="shared" si="149"/>
        <v/>
      </c>
      <c r="GB23" s="269" t="str">
        <f t="shared" si="150"/>
        <v/>
      </c>
      <c r="GC23" s="269" t="str">
        <f t="shared" si="151"/>
        <v/>
      </c>
      <c r="GD23" s="269" t="str">
        <f t="shared" si="152"/>
        <v/>
      </c>
      <c r="GE23" s="269">
        <f t="shared" si="153"/>
        <v>1</v>
      </c>
      <c r="GF23" s="269" t="str">
        <f t="shared" si="154"/>
        <v/>
      </c>
      <c r="GG23" s="269" t="str">
        <f t="shared" si="155"/>
        <v/>
      </c>
      <c r="GH23" s="269" t="str">
        <f t="shared" si="156"/>
        <v/>
      </c>
      <c r="GI23" s="269" t="str">
        <f t="shared" si="157"/>
        <v/>
      </c>
      <c r="GJ23" s="269" t="str">
        <f t="shared" si="158"/>
        <v/>
      </c>
      <c r="GK23" s="269" t="str">
        <f t="shared" si="159"/>
        <v/>
      </c>
      <c r="GL23" s="269" t="str">
        <f t="shared" si="160"/>
        <v/>
      </c>
      <c r="GM23" s="272">
        <f t="shared" si="226"/>
        <v>2</v>
      </c>
      <c r="GN23" s="5">
        <v>1892</v>
      </c>
      <c r="GO23" s="269" t="str">
        <f t="shared" si="161"/>
        <v/>
      </c>
      <c r="GP23" s="269" t="str">
        <f t="shared" si="162"/>
        <v/>
      </c>
      <c r="GQ23" s="269" t="str">
        <f t="shared" si="163"/>
        <v/>
      </c>
      <c r="GR23" s="269" t="str">
        <f t="shared" si="164"/>
        <v/>
      </c>
      <c r="GS23" s="269" t="str">
        <f t="shared" si="165"/>
        <v/>
      </c>
      <c r="GT23" s="269" t="str">
        <f t="shared" si="166"/>
        <v/>
      </c>
      <c r="GU23" s="269" t="str">
        <f t="shared" si="167"/>
        <v/>
      </c>
      <c r="GV23" s="269" t="str">
        <f t="shared" si="168"/>
        <v/>
      </c>
      <c r="GW23" s="269" t="str">
        <f t="shared" si="169"/>
        <v/>
      </c>
      <c r="GX23" s="269" t="str">
        <f t="shared" si="170"/>
        <v/>
      </c>
      <c r="GY23" s="269" t="str">
        <f t="shared" si="171"/>
        <v/>
      </c>
      <c r="GZ23" s="269" t="str">
        <f t="shared" si="172"/>
        <v/>
      </c>
      <c r="HA23" s="269" t="str">
        <f t="shared" si="173"/>
        <v/>
      </c>
      <c r="HB23" s="269" t="str">
        <f t="shared" si="174"/>
        <v/>
      </c>
      <c r="HC23" s="269" t="str">
        <f t="shared" si="175"/>
        <v/>
      </c>
      <c r="HD23" s="269" t="str">
        <f t="shared" si="176"/>
        <v/>
      </c>
      <c r="HE23" s="269" t="str">
        <f t="shared" si="177"/>
        <v/>
      </c>
      <c r="HF23" s="269" t="str">
        <f t="shared" si="178"/>
        <v/>
      </c>
      <c r="HG23" s="269" t="str">
        <f t="shared" si="179"/>
        <v/>
      </c>
      <c r="HH23" s="269" t="str">
        <f t="shared" si="180"/>
        <v/>
      </c>
      <c r="HI23" s="269" t="str">
        <f t="shared" si="181"/>
        <v/>
      </c>
      <c r="HJ23" s="269" t="str">
        <f t="shared" si="182"/>
        <v/>
      </c>
      <c r="HK23" s="269" t="str">
        <f t="shared" si="183"/>
        <v/>
      </c>
      <c r="HL23" s="269" t="str">
        <f t="shared" si="184"/>
        <v/>
      </c>
      <c r="HM23" s="269" t="str">
        <f t="shared" si="185"/>
        <v/>
      </c>
      <c r="HN23" s="269" t="str">
        <f t="shared" si="186"/>
        <v/>
      </c>
      <c r="HO23" s="269" t="str">
        <f t="shared" si="187"/>
        <v/>
      </c>
      <c r="HP23" s="269" t="str">
        <f t="shared" si="188"/>
        <v/>
      </c>
      <c r="HQ23" s="269" t="str">
        <f t="shared" si="189"/>
        <v/>
      </c>
      <c r="HR23" s="269" t="str">
        <f t="shared" si="190"/>
        <v/>
      </c>
      <c r="HS23" s="272">
        <f t="shared" si="191"/>
        <v>0</v>
      </c>
      <c r="HT23" s="5">
        <v>1892</v>
      </c>
    </row>
    <row r="24" spans="1:228" ht="13.8">
      <c r="A24" s="5">
        <v>1893</v>
      </c>
      <c r="B24" s="249">
        <v>0</v>
      </c>
      <c r="C24" s="249">
        <v>0</v>
      </c>
      <c r="D24" s="249">
        <v>0</v>
      </c>
      <c r="E24" s="249">
        <v>0.47</v>
      </c>
      <c r="F24" s="249">
        <v>0</v>
      </c>
      <c r="G24" s="268">
        <v>0.01</v>
      </c>
      <c r="H24" s="249">
        <v>0.04</v>
      </c>
      <c r="I24" s="249">
        <v>0</v>
      </c>
      <c r="J24" s="249">
        <v>0</v>
      </c>
      <c r="K24" s="249">
        <v>0.05</v>
      </c>
      <c r="L24" s="268">
        <v>0</v>
      </c>
      <c r="M24" s="249">
        <v>0</v>
      </c>
      <c r="N24" s="249">
        <v>0.06</v>
      </c>
      <c r="O24" s="249">
        <v>0</v>
      </c>
      <c r="P24" s="249">
        <v>1.17</v>
      </c>
      <c r="Q24" s="268">
        <v>0</v>
      </c>
      <c r="R24" s="249">
        <v>0</v>
      </c>
      <c r="S24" s="249">
        <v>0.13</v>
      </c>
      <c r="T24" s="249">
        <v>0</v>
      </c>
      <c r="U24" s="249">
        <v>0.08</v>
      </c>
      <c r="V24" s="268">
        <v>0.02</v>
      </c>
      <c r="W24" s="249">
        <v>0</v>
      </c>
      <c r="X24" s="249">
        <v>0</v>
      </c>
      <c r="Y24" s="249">
        <v>0</v>
      </c>
      <c r="Z24" s="249">
        <v>0.02</v>
      </c>
      <c r="AA24" s="268">
        <v>0.38</v>
      </c>
      <c r="AB24" s="249">
        <v>1.28</v>
      </c>
      <c r="AC24" s="249">
        <v>0</v>
      </c>
      <c r="AD24" s="249">
        <v>0</v>
      </c>
      <c r="AE24" s="249">
        <v>0.11</v>
      </c>
      <c r="AF24" s="878"/>
      <c r="AG24" s="268">
        <f t="shared" si="222"/>
        <v>3.82</v>
      </c>
      <c r="AH24" s="797">
        <f t="shared" si="223"/>
        <v>1.28</v>
      </c>
      <c r="AI24" s="31">
        <f t="shared" si="224"/>
        <v>13</v>
      </c>
      <c r="AJ24" s="31"/>
      <c r="AK24" s="5">
        <v>1893</v>
      </c>
      <c r="AL24" s="13" t="str">
        <f t="shared" si="192"/>
        <v/>
      </c>
      <c r="AM24" s="13" t="str">
        <f t="shared" si="193"/>
        <v/>
      </c>
      <c r="AN24" s="13" t="str">
        <f t="shared" si="194"/>
        <v/>
      </c>
      <c r="AO24" s="13" t="str">
        <f t="shared" si="195"/>
        <v/>
      </c>
      <c r="AP24" s="13" t="str">
        <f t="shared" si="196"/>
        <v/>
      </c>
      <c r="AQ24" s="13" t="str">
        <f t="shared" si="197"/>
        <v/>
      </c>
      <c r="AR24" s="13" t="str">
        <f t="shared" si="198"/>
        <v/>
      </c>
      <c r="AS24" s="13" t="str">
        <f t="shared" si="199"/>
        <v/>
      </c>
      <c r="AT24" s="13" t="str">
        <f t="shared" si="200"/>
        <v/>
      </c>
      <c r="AU24" s="13" t="str">
        <f t="shared" si="201"/>
        <v/>
      </c>
      <c r="AV24" s="13" t="str">
        <f t="shared" si="202"/>
        <v/>
      </c>
      <c r="AW24" s="13" t="str">
        <f t="shared" si="203"/>
        <v/>
      </c>
      <c r="AX24" s="13" t="str">
        <f t="shared" si="204"/>
        <v/>
      </c>
      <c r="AY24" s="13" t="str">
        <f t="shared" si="205"/>
        <v/>
      </c>
      <c r="AZ24" s="13" t="str">
        <f t="shared" si="206"/>
        <v/>
      </c>
      <c r="BA24" s="13" t="str">
        <f t="shared" si="207"/>
        <v/>
      </c>
      <c r="BB24" s="13" t="str">
        <f t="shared" si="208"/>
        <v/>
      </c>
      <c r="BC24" s="13" t="str">
        <f t="shared" si="209"/>
        <v/>
      </c>
      <c r="BD24" s="13" t="str">
        <f t="shared" si="210"/>
        <v/>
      </c>
      <c r="BE24" s="13" t="str">
        <f t="shared" si="211"/>
        <v/>
      </c>
      <c r="BF24" s="13" t="str">
        <f t="shared" si="212"/>
        <v/>
      </c>
      <c r="BG24" s="13" t="str">
        <f t="shared" si="213"/>
        <v/>
      </c>
      <c r="BH24" s="13" t="str">
        <f t="shared" si="214"/>
        <v/>
      </c>
      <c r="BI24" s="13" t="str">
        <f t="shared" si="215"/>
        <v/>
      </c>
      <c r="BJ24" s="13" t="str">
        <f t="shared" si="216"/>
        <v/>
      </c>
      <c r="BK24" s="13" t="str">
        <f t="shared" si="217"/>
        <v/>
      </c>
      <c r="BL24" s="13" t="str">
        <f t="shared" si="218"/>
        <v/>
      </c>
      <c r="BM24" s="13" t="str">
        <f t="shared" si="219"/>
        <v/>
      </c>
      <c r="BN24" s="13" t="str">
        <f t="shared" si="220"/>
        <v/>
      </c>
      <c r="BO24" s="13" t="str">
        <f t="shared" si="221"/>
        <v/>
      </c>
      <c r="BP24" s="5">
        <f t="shared" si="100"/>
        <v>0</v>
      </c>
      <c r="BQ24" s="5">
        <v>1893</v>
      </c>
      <c r="BR24" s="11" t="str">
        <f t="shared" si="4"/>
        <v xml:space="preserve"> </v>
      </c>
      <c r="BS24" s="11" t="str">
        <f t="shared" si="5"/>
        <v xml:space="preserve"> </v>
      </c>
      <c r="BT24" s="11" t="str">
        <f t="shared" si="6"/>
        <v xml:space="preserve"> </v>
      </c>
      <c r="BU24" s="11" t="str">
        <f t="shared" si="7"/>
        <v xml:space="preserve"> </v>
      </c>
      <c r="BV24" s="11" t="str">
        <f t="shared" si="8"/>
        <v xml:space="preserve"> </v>
      </c>
      <c r="BW24" s="11" t="str">
        <f t="shared" si="9"/>
        <v xml:space="preserve"> </v>
      </c>
      <c r="BX24" s="11" t="str">
        <f t="shared" si="10"/>
        <v xml:space="preserve"> </v>
      </c>
      <c r="BY24" s="11" t="str">
        <f t="shared" si="11"/>
        <v xml:space="preserve"> </v>
      </c>
      <c r="BZ24" s="11" t="str">
        <f t="shared" si="12"/>
        <v xml:space="preserve"> </v>
      </c>
      <c r="CA24" s="11" t="str">
        <f t="shared" si="13"/>
        <v xml:space="preserve"> </v>
      </c>
      <c r="CB24" s="11" t="str">
        <f t="shared" si="14"/>
        <v xml:space="preserve"> </v>
      </c>
      <c r="CC24" s="11" t="str">
        <f t="shared" si="15"/>
        <v xml:space="preserve"> </v>
      </c>
      <c r="CD24" s="11" t="str">
        <f t="shared" si="16"/>
        <v xml:space="preserve"> </v>
      </c>
      <c r="CE24" s="11" t="str">
        <f t="shared" si="17"/>
        <v xml:space="preserve"> </v>
      </c>
      <c r="CF24" s="11" t="str">
        <f t="shared" si="18"/>
        <v xml:space="preserve"> </v>
      </c>
      <c r="CG24" s="11" t="str">
        <f t="shared" si="19"/>
        <v xml:space="preserve"> </v>
      </c>
      <c r="CH24" s="11" t="str">
        <f t="shared" si="20"/>
        <v xml:space="preserve"> </v>
      </c>
      <c r="CI24" s="11" t="str">
        <f t="shared" si="21"/>
        <v xml:space="preserve"> </v>
      </c>
      <c r="CJ24" s="11" t="str">
        <f t="shared" si="22"/>
        <v xml:space="preserve"> </v>
      </c>
      <c r="CK24" s="11" t="str">
        <f t="shared" si="23"/>
        <v xml:space="preserve"> </v>
      </c>
      <c r="CL24" s="11" t="str">
        <f t="shared" si="24"/>
        <v xml:space="preserve"> </v>
      </c>
      <c r="CM24" s="11" t="str">
        <f t="shared" si="25"/>
        <v xml:space="preserve"> </v>
      </c>
      <c r="CN24" s="11" t="str">
        <f t="shared" si="26"/>
        <v xml:space="preserve"> </v>
      </c>
      <c r="CO24" s="11" t="str">
        <f t="shared" si="27"/>
        <v xml:space="preserve"> </v>
      </c>
      <c r="CP24" s="11" t="str">
        <f t="shared" si="28"/>
        <v xml:space="preserve"> </v>
      </c>
      <c r="CQ24" s="11" t="str">
        <f t="shared" si="29"/>
        <v xml:space="preserve"> </v>
      </c>
      <c r="CR24" s="11" t="str">
        <f t="shared" si="30"/>
        <v xml:space="preserve"> </v>
      </c>
      <c r="CS24" s="11" t="str">
        <f t="shared" si="31"/>
        <v xml:space="preserve"> </v>
      </c>
      <c r="CT24" s="11" t="str">
        <f t="shared" si="32"/>
        <v xml:space="preserve"> </v>
      </c>
      <c r="CU24" s="11" t="str">
        <f t="shared" si="33"/>
        <v xml:space="preserve"> </v>
      </c>
      <c r="CV24" s="5">
        <v>1893</v>
      </c>
      <c r="CW24" s="11" t="str">
        <f t="shared" si="34"/>
        <v/>
      </c>
      <c r="CX24" s="11" t="str">
        <f t="shared" si="35"/>
        <v/>
      </c>
      <c r="CY24" s="11" t="str">
        <f t="shared" si="36"/>
        <v/>
      </c>
      <c r="CZ24" s="11" t="str">
        <f t="shared" si="37"/>
        <v/>
      </c>
      <c r="DA24" s="11" t="str">
        <f t="shared" si="38"/>
        <v/>
      </c>
      <c r="DB24" s="11" t="str">
        <f t="shared" si="39"/>
        <v/>
      </c>
      <c r="DC24" s="11" t="str">
        <f t="shared" si="40"/>
        <v/>
      </c>
      <c r="DD24" s="11" t="str">
        <f t="shared" si="41"/>
        <v/>
      </c>
      <c r="DE24" s="11" t="str">
        <f t="shared" si="42"/>
        <v/>
      </c>
      <c r="DF24" s="11" t="str">
        <f t="shared" si="43"/>
        <v/>
      </c>
      <c r="DG24" s="11" t="str">
        <f t="shared" si="44"/>
        <v/>
      </c>
      <c r="DH24" s="11" t="str">
        <f t="shared" si="45"/>
        <v/>
      </c>
      <c r="DI24" s="11" t="str">
        <f t="shared" si="46"/>
        <v/>
      </c>
      <c r="DJ24" s="11" t="str">
        <f t="shared" si="47"/>
        <v/>
      </c>
      <c r="DK24" s="11" t="str">
        <f t="shared" si="48"/>
        <v/>
      </c>
      <c r="DL24" s="11" t="str">
        <f t="shared" si="49"/>
        <v/>
      </c>
      <c r="DM24" s="11" t="str">
        <f t="shared" si="50"/>
        <v/>
      </c>
      <c r="DN24" s="11" t="str">
        <f t="shared" si="51"/>
        <v/>
      </c>
      <c r="DO24" s="11" t="str">
        <f t="shared" si="52"/>
        <v/>
      </c>
      <c r="DP24" s="11" t="str">
        <f t="shared" si="53"/>
        <v/>
      </c>
      <c r="DQ24" s="11" t="str">
        <f t="shared" si="54"/>
        <v/>
      </c>
      <c r="DR24" s="11" t="str">
        <f t="shared" si="55"/>
        <v/>
      </c>
      <c r="DS24" s="11" t="str">
        <f t="shared" si="56"/>
        <v/>
      </c>
      <c r="DT24" s="11" t="str">
        <f t="shared" si="57"/>
        <v/>
      </c>
      <c r="DU24" s="11" t="str">
        <f t="shared" si="58"/>
        <v/>
      </c>
      <c r="DV24" s="11" t="str">
        <f t="shared" si="59"/>
        <v/>
      </c>
      <c r="DW24" s="11" t="str">
        <f t="shared" si="60"/>
        <v/>
      </c>
      <c r="DX24" s="11" t="str">
        <f t="shared" si="61"/>
        <v/>
      </c>
      <c r="DY24" s="11" t="str">
        <f t="shared" si="62"/>
        <v/>
      </c>
      <c r="DZ24" s="11" t="str">
        <f t="shared" si="63"/>
        <v/>
      </c>
      <c r="EA24" s="5">
        <v>1893</v>
      </c>
      <c r="EB24" s="269" t="str">
        <f t="shared" si="101"/>
        <v/>
      </c>
      <c r="EC24" s="269" t="str">
        <f t="shared" si="102"/>
        <v/>
      </c>
      <c r="ED24" s="269" t="str">
        <f t="shared" si="103"/>
        <v/>
      </c>
      <c r="EE24" s="269">
        <f t="shared" si="104"/>
        <v>1</v>
      </c>
      <c r="EF24" s="269" t="str">
        <f t="shared" si="105"/>
        <v/>
      </c>
      <c r="EG24" s="269">
        <f t="shared" si="106"/>
        <v>1</v>
      </c>
      <c r="EH24" s="269">
        <f t="shared" si="107"/>
        <v>1</v>
      </c>
      <c r="EI24" s="269" t="str">
        <f t="shared" si="108"/>
        <v/>
      </c>
      <c r="EJ24" s="269" t="str">
        <f t="shared" si="109"/>
        <v/>
      </c>
      <c r="EK24" s="269">
        <f t="shared" si="110"/>
        <v>1</v>
      </c>
      <c r="EL24" s="269" t="str">
        <f t="shared" si="111"/>
        <v/>
      </c>
      <c r="EM24" s="269" t="str">
        <f t="shared" si="112"/>
        <v/>
      </c>
      <c r="EN24" s="269">
        <f t="shared" si="113"/>
        <v>1</v>
      </c>
      <c r="EO24" s="269" t="str">
        <f t="shared" si="114"/>
        <v/>
      </c>
      <c r="EP24" s="269">
        <f t="shared" si="115"/>
        <v>1</v>
      </c>
      <c r="EQ24" s="269" t="str">
        <f t="shared" si="116"/>
        <v/>
      </c>
      <c r="ER24" s="269" t="str">
        <f t="shared" si="117"/>
        <v/>
      </c>
      <c r="ES24" s="269">
        <f t="shared" si="118"/>
        <v>1</v>
      </c>
      <c r="ET24" s="269" t="str">
        <f t="shared" si="119"/>
        <v/>
      </c>
      <c r="EU24" s="269">
        <f t="shared" si="120"/>
        <v>1</v>
      </c>
      <c r="EV24" s="269">
        <f t="shared" si="121"/>
        <v>1</v>
      </c>
      <c r="EW24" s="269" t="str">
        <f t="shared" si="122"/>
        <v/>
      </c>
      <c r="EX24" s="269" t="str">
        <f t="shared" si="123"/>
        <v/>
      </c>
      <c r="EY24" s="269" t="str">
        <f t="shared" si="124"/>
        <v/>
      </c>
      <c r="EZ24" s="269">
        <f t="shared" si="125"/>
        <v>1</v>
      </c>
      <c r="FA24" s="269">
        <f t="shared" si="126"/>
        <v>1</v>
      </c>
      <c r="FB24" s="269">
        <f t="shared" si="127"/>
        <v>1</v>
      </c>
      <c r="FC24" s="269" t="str">
        <f t="shared" si="128"/>
        <v/>
      </c>
      <c r="FD24" s="269" t="str">
        <f t="shared" si="129"/>
        <v/>
      </c>
      <c r="FE24" s="269">
        <f t="shared" si="130"/>
        <v>1</v>
      </c>
      <c r="FF24" s="270">
        <f t="shared" si="225"/>
        <v>13</v>
      </c>
      <c r="FG24" s="271"/>
      <c r="FH24" s="5">
        <v>1893</v>
      </c>
      <c r="FI24" s="269" t="str">
        <f t="shared" si="131"/>
        <v/>
      </c>
      <c r="FJ24" s="269" t="str">
        <f t="shared" si="132"/>
        <v/>
      </c>
      <c r="FK24" s="269" t="str">
        <f t="shared" si="133"/>
        <v/>
      </c>
      <c r="FL24" s="269" t="str">
        <f t="shared" si="134"/>
        <v/>
      </c>
      <c r="FM24" s="269" t="str">
        <f t="shared" si="135"/>
        <v/>
      </c>
      <c r="FN24" s="269" t="str">
        <f t="shared" si="136"/>
        <v/>
      </c>
      <c r="FO24" s="269" t="str">
        <f t="shared" si="137"/>
        <v/>
      </c>
      <c r="FP24" s="269" t="str">
        <f t="shared" si="138"/>
        <v/>
      </c>
      <c r="FQ24" s="269" t="str">
        <f t="shared" si="139"/>
        <v/>
      </c>
      <c r="FR24" s="269" t="str">
        <f t="shared" si="140"/>
        <v/>
      </c>
      <c r="FS24" s="269" t="str">
        <f t="shared" si="141"/>
        <v/>
      </c>
      <c r="FT24" s="269" t="str">
        <f t="shared" si="142"/>
        <v/>
      </c>
      <c r="FU24" s="269" t="str">
        <f t="shared" si="143"/>
        <v/>
      </c>
      <c r="FV24" s="269" t="str">
        <f t="shared" si="144"/>
        <v/>
      </c>
      <c r="FW24" s="269">
        <f t="shared" si="145"/>
        <v>1</v>
      </c>
      <c r="FX24" s="269" t="str">
        <f t="shared" si="146"/>
        <v/>
      </c>
      <c r="FY24" s="269" t="str">
        <f t="shared" si="147"/>
        <v/>
      </c>
      <c r="FZ24" s="269" t="str">
        <f t="shared" si="148"/>
        <v/>
      </c>
      <c r="GA24" s="269" t="str">
        <f t="shared" si="149"/>
        <v/>
      </c>
      <c r="GB24" s="269" t="str">
        <f t="shared" si="150"/>
        <v/>
      </c>
      <c r="GC24" s="269" t="str">
        <f t="shared" si="151"/>
        <v/>
      </c>
      <c r="GD24" s="269" t="str">
        <f t="shared" si="152"/>
        <v/>
      </c>
      <c r="GE24" s="269" t="str">
        <f t="shared" si="153"/>
        <v/>
      </c>
      <c r="GF24" s="269" t="str">
        <f t="shared" si="154"/>
        <v/>
      </c>
      <c r="GG24" s="269" t="str">
        <f t="shared" si="155"/>
        <v/>
      </c>
      <c r="GH24" s="269" t="str">
        <f t="shared" si="156"/>
        <v/>
      </c>
      <c r="GI24" s="269">
        <f t="shared" si="157"/>
        <v>1</v>
      </c>
      <c r="GJ24" s="269" t="str">
        <f t="shared" si="158"/>
        <v/>
      </c>
      <c r="GK24" s="269" t="str">
        <f t="shared" si="159"/>
        <v/>
      </c>
      <c r="GL24" s="269" t="str">
        <f t="shared" si="160"/>
        <v/>
      </c>
      <c r="GM24" s="272">
        <f t="shared" si="226"/>
        <v>2</v>
      </c>
      <c r="GN24" s="5">
        <v>1893</v>
      </c>
      <c r="GO24" s="269" t="str">
        <f t="shared" si="161"/>
        <v/>
      </c>
      <c r="GP24" s="269" t="str">
        <f t="shared" si="162"/>
        <v/>
      </c>
      <c r="GQ24" s="269" t="str">
        <f t="shared" si="163"/>
        <v/>
      </c>
      <c r="GR24" s="269" t="str">
        <f t="shared" si="164"/>
        <v/>
      </c>
      <c r="GS24" s="269" t="str">
        <f t="shared" si="165"/>
        <v/>
      </c>
      <c r="GT24" s="269" t="str">
        <f t="shared" si="166"/>
        <v/>
      </c>
      <c r="GU24" s="269" t="str">
        <f t="shared" si="167"/>
        <v/>
      </c>
      <c r="GV24" s="269" t="str">
        <f t="shared" si="168"/>
        <v/>
      </c>
      <c r="GW24" s="269" t="str">
        <f t="shared" si="169"/>
        <v/>
      </c>
      <c r="GX24" s="269" t="str">
        <f t="shared" si="170"/>
        <v/>
      </c>
      <c r="GY24" s="269" t="str">
        <f t="shared" si="171"/>
        <v/>
      </c>
      <c r="GZ24" s="269" t="str">
        <f t="shared" si="172"/>
        <v/>
      </c>
      <c r="HA24" s="269" t="str">
        <f t="shared" si="173"/>
        <v/>
      </c>
      <c r="HB24" s="269" t="str">
        <f t="shared" si="174"/>
        <v/>
      </c>
      <c r="HC24" s="269" t="str">
        <f t="shared" si="175"/>
        <v/>
      </c>
      <c r="HD24" s="269" t="str">
        <f t="shared" si="176"/>
        <v/>
      </c>
      <c r="HE24" s="269" t="str">
        <f t="shared" si="177"/>
        <v/>
      </c>
      <c r="HF24" s="269" t="str">
        <f t="shared" si="178"/>
        <v/>
      </c>
      <c r="HG24" s="269" t="str">
        <f t="shared" si="179"/>
        <v/>
      </c>
      <c r="HH24" s="269" t="str">
        <f t="shared" si="180"/>
        <v/>
      </c>
      <c r="HI24" s="269" t="str">
        <f t="shared" si="181"/>
        <v/>
      </c>
      <c r="HJ24" s="269" t="str">
        <f t="shared" si="182"/>
        <v/>
      </c>
      <c r="HK24" s="269" t="str">
        <f t="shared" si="183"/>
        <v/>
      </c>
      <c r="HL24" s="269" t="str">
        <f t="shared" si="184"/>
        <v/>
      </c>
      <c r="HM24" s="269" t="str">
        <f t="shared" si="185"/>
        <v/>
      </c>
      <c r="HN24" s="269" t="str">
        <f t="shared" si="186"/>
        <v/>
      </c>
      <c r="HO24" s="269" t="str">
        <f t="shared" si="187"/>
        <v/>
      </c>
      <c r="HP24" s="269" t="str">
        <f t="shared" si="188"/>
        <v/>
      </c>
      <c r="HQ24" s="269" t="str">
        <f t="shared" si="189"/>
        <v/>
      </c>
      <c r="HR24" s="269" t="str">
        <f t="shared" si="190"/>
        <v/>
      </c>
      <c r="HS24" s="272">
        <f t="shared" si="191"/>
        <v>0</v>
      </c>
      <c r="HT24" s="5">
        <v>1893</v>
      </c>
    </row>
    <row r="25" spans="1:228" ht="13.8">
      <c r="A25" s="5">
        <v>1894</v>
      </c>
      <c r="B25" s="249">
        <v>0</v>
      </c>
      <c r="C25" s="249">
        <v>0.24</v>
      </c>
      <c r="D25" s="249">
        <v>0</v>
      </c>
      <c r="E25" s="249">
        <v>0</v>
      </c>
      <c r="F25" s="249">
        <v>0</v>
      </c>
      <c r="G25" s="268">
        <v>0</v>
      </c>
      <c r="H25" s="249">
        <v>0</v>
      </c>
      <c r="I25" s="249">
        <v>0</v>
      </c>
      <c r="J25" s="249">
        <v>0</v>
      </c>
      <c r="K25" s="249">
        <v>0.78</v>
      </c>
      <c r="L25" s="268">
        <v>0.77</v>
      </c>
      <c r="M25" s="249">
        <v>0</v>
      </c>
      <c r="N25" s="249">
        <v>0</v>
      </c>
      <c r="O25" s="249">
        <v>0</v>
      </c>
      <c r="P25" s="249">
        <v>0</v>
      </c>
      <c r="Q25" s="268">
        <v>0</v>
      </c>
      <c r="R25" s="249">
        <v>0</v>
      </c>
      <c r="S25" s="249">
        <v>0</v>
      </c>
      <c r="T25" s="249">
        <v>0.01</v>
      </c>
      <c r="U25" s="249">
        <v>0.02</v>
      </c>
      <c r="V25" s="268">
        <v>1.01</v>
      </c>
      <c r="W25" s="249">
        <v>0.41</v>
      </c>
      <c r="X25" s="249">
        <v>0</v>
      </c>
      <c r="Y25" s="249">
        <v>0</v>
      </c>
      <c r="Z25" s="249">
        <v>0</v>
      </c>
      <c r="AA25" s="268">
        <v>0</v>
      </c>
      <c r="AB25" s="249">
        <v>0</v>
      </c>
      <c r="AC25" s="249">
        <v>0</v>
      </c>
      <c r="AD25" s="249">
        <v>0.05</v>
      </c>
      <c r="AE25" s="249">
        <v>0</v>
      </c>
      <c r="AF25" s="878"/>
      <c r="AG25" s="268">
        <f t="shared" si="222"/>
        <v>3.29</v>
      </c>
      <c r="AH25" s="797">
        <f t="shared" si="223"/>
        <v>1.01</v>
      </c>
      <c r="AI25" s="31">
        <f t="shared" si="224"/>
        <v>8</v>
      </c>
      <c r="AJ25" s="31"/>
      <c r="AK25" s="5">
        <v>1894</v>
      </c>
      <c r="AL25" s="13" t="str">
        <f t="shared" si="192"/>
        <v/>
      </c>
      <c r="AM25" s="13" t="str">
        <f t="shared" si="193"/>
        <v/>
      </c>
      <c r="AN25" s="13" t="str">
        <f t="shared" si="194"/>
        <v/>
      </c>
      <c r="AO25" s="13" t="str">
        <f t="shared" si="195"/>
        <v/>
      </c>
      <c r="AP25" s="13" t="str">
        <f t="shared" si="196"/>
        <v/>
      </c>
      <c r="AQ25" s="13" t="str">
        <f t="shared" si="197"/>
        <v/>
      </c>
      <c r="AR25" s="13" t="str">
        <f t="shared" si="198"/>
        <v/>
      </c>
      <c r="AS25" s="13" t="str">
        <f t="shared" si="199"/>
        <v/>
      </c>
      <c r="AT25" s="13" t="str">
        <f t="shared" si="200"/>
        <v/>
      </c>
      <c r="AU25" s="13" t="str">
        <f t="shared" si="201"/>
        <v/>
      </c>
      <c r="AV25" s="13" t="str">
        <f t="shared" si="202"/>
        <v/>
      </c>
      <c r="AW25" s="13" t="str">
        <f t="shared" si="203"/>
        <v/>
      </c>
      <c r="AX25" s="13" t="str">
        <f t="shared" si="204"/>
        <v/>
      </c>
      <c r="AY25" s="13" t="str">
        <f t="shared" si="205"/>
        <v/>
      </c>
      <c r="AZ25" s="13" t="str">
        <f t="shared" si="206"/>
        <v/>
      </c>
      <c r="BA25" s="13" t="str">
        <f t="shared" si="207"/>
        <v/>
      </c>
      <c r="BB25" s="13" t="str">
        <f t="shared" si="208"/>
        <v/>
      </c>
      <c r="BC25" s="13" t="str">
        <f t="shared" si="209"/>
        <v/>
      </c>
      <c r="BD25" s="13" t="str">
        <f t="shared" si="210"/>
        <v/>
      </c>
      <c r="BE25" s="13" t="str">
        <f t="shared" si="211"/>
        <v/>
      </c>
      <c r="BF25" s="13" t="str">
        <f t="shared" si="212"/>
        <v/>
      </c>
      <c r="BG25" s="13" t="str">
        <f t="shared" si="213"/>
        <v/>
      </c>
      <c r="BH25" s="13" t="str">
        <f t="shared" si="214"/>
        <v/>
      </c>
      <c r="BI25" s="13" t="str">
        <f t="shared" si="215"/>
        <v/>
      </c>
      <c r="BJ25" s="13" t="str">
        <f t="shared" si="216"/>
        <v/>
      </c>
      <c r="BK25" s="13" t="str">
        <f t="shared" si="217"/>
        <v/>
      </c>
      <c r="BL25" s="13" t="str">
        <f t="shared" si="218"/>
        <v/>
      </c>
      <c r="BM25" s="13" t="str">
        <f t="shared" si="219"/>
        <v/>
      </c>
      <c r="BN25" s="13" t="str">
        <f t="shared" si="220"/>
        <v/>
      </c>
      <c r="BO25" s="13" t="str">
        <f t="shared" si="221"/>
        <v/>
      </c>
      <c r="BP25" s="5">
        <f t="shared" si="100"/>
        <v>0</v>
      </c>
      <c r="BQ25" s="5">
        <v>1894</v>
      </c>
      <c r="BR25" s="11" t="str">
        <f t="shared" si="4"/>
        <v xml:space="preserve"> </v>
      </c>
      <c r="BS25" s="11" t="str">
        <f t="shared" si="5"/>
        <v xml:space="preserve"> </v>
      </c>
      <c r="BT25" s="11" t="str">
        <f t="shared" si="6"/>
        <v xml:space="preserve"> </v>
      </c>
      <c r="BU25" s="11" t="str">
        <f t="shared" si="7"/>
        <v xml:space="preserve"> </v>
      </c>
      <c r="BV25" s="11" t="str">
        <f t="shared" si="8"/>
        <v xml:space="preserve"> </v>
      </c>
      <c r="BW25" s="11" t="str">
        <f t="shared" si="9"/>
        <v xml:space="preserve"> </v>
      </c>
      <c r="BX25" s="11" t="str">
        <f t="shared" si="10"/>
        <v xml:space="preserve"> </v>
      </c>
      <c r="BY25" s="11" t="str">
        <f t="shared" si="11"/>
        <v xml:space="preserve"> </v>
      </c>
      <c r="BZ25" s="11" t="str">
        <f t="shared" si="12"/>
        <v xml:space="preserve"> </v>
      </c>
      <c r="CA25" s="11" t="str">
        <f t="shared" si="13"/>
        <v xml:space="preserve"> </v>
      </c>
      <c r="CB25" s="11" t="str">
        <f t="shared" si="14"/>
        <v xml:space="preserve"> </v>
      </c>
      <c r="CC25" s="11" t="str">
        <f t="shared" si="15"/>
        <v xml:space="preserve"> </v>
      </c>
      <c r="CD25" s="11" t="str">
        <f t="shared" si="16"/>
        <v xml:space="preserve"> </v>
      </c>
      <c r="CE25" s="11" t="str">
        <f t="shared" si="17"/>
        <v xml:space="preserve"> </v>
      </c>
      <c r="CF25" s="11" t="str">
        <f t="shared" si="18"/>
        <v xml:space="preserve"> </v>
      </c>
      <c r="CG25" s="11" t="str">
        <f t="shared" si="19"/>
        <v xml:space="preserve"> </v>
      </c>
      <c r="CH25" s="11" t="str">
        <f t="shared" si="20"/>
        <v xml:space="preserve"> </v>
      </c>
      <c r="CI25" s="11" t="str">
        <f t="shared" si="21"/>
        <v xml:space="preserve"> </v>
      </c>
      <c r="CJ25" s="11" t="str">
        <f t="shared" si="22"/>
        <v xml:space="preserve"> </v>
      </c>
      <c r="CK25" s="11" t="str">
        <f t="shared" si="23"/>
        <v xml:space="preserve"> </v>
      </c>
      <c r="CL25" s="11" t="str">
        <f t="shared" si="24"/>
        <v xml:space="preserve"> </v>
      </c>
      <c r="CM25" s="11" t="str">
        <f t="shared" si="25"/>
        <v xml:space="preserve"> </v>
      </c>
      <c r="CN25" s="11" t="str">
        <f t="shared" si="26"/>
        <v xml:space="preserve"> </v>
      </c>
      <c r="CO25" s="11" t="str">
        <f t="shared" si="27"/>
        <v xml:space="preserve"> </v>
      </c>
      <c r="CP25" s="11" t="str">
        <f t="shared" si="28"/>
        <v xml:space="preserve"> </v>
      </c>
      <c r="CQ25" s="11" t="str">
        <f t="shared" si="29"/>
        <v xml:space="preserve"> </v>
      </c>
      <c r="CR25" s="11" t="str">
        <f t="shared" si="30"/>
        <v xml:space="preserve"> </v>
      </c>
      <c r="CS25" s="11" t="str">
        <f t="shared" si="31"/>
        <v xml:space="preserve"> </v>
      </c>
      <c r="CT25" s="11" t="str">
        <f t="shared" si="32"/>
        <v xml:space="preserve"> </v>
      </c>
      <c r="CU25" s="11" t="str">
        <f t="shared" si="33"/>
        <v xml:space="preserve"> </v>
      </c>
      <c r="CV25" s="5">
        <v>1894</v>
      </c>
      <c r="CW25" s="11" t="str">
        <f t="shared" si="34"/>
        <v/>
      </c>
      <c r="CX25" s="11" t="str">
        <f t="shared" si="35"/>
        <v/>
      </c>
      <c r="CY25" s="11" t="str">
        <f t="shared" si="36"/>
        <v/>
      </c>
      <c r="CZ25" s="11" t="str">
        <f t="shared" si="37"/>
        <v/>
      </c>
      <c r="DA25" s="11" t="str">
        <f t="shared" si="38"/>
        <v/>
      </c>
      <c r="DB25" s="11" t="str">
        <f t="shared" si="39"/>
        <v/>
      </c>
      <c r="DC25" s="11" t="str">
        <f t="shared" si="40"/>
        <v/>
      </c>
      <c r="DD25" s="11" t="str">
        <f t="shared" si="41"/>
        <v/>
      </c>
      <c r="DE25" s="11" t="str">
        <f t="shared" si="42"/>
        <v/>
      </c>
      <c r="DF25" s="11" t="str">
        <f t="shared" si="43"/>
        <v/>
      </c>
      <c r="DG25" s="11" t="str">
        <f t="shared" si="44"/>
        <v/>
      </c>
      <c r="DH25" s="11" t="str">
        <f t="shared" si="45"/>
        <v/>
      </c>
      <c r="DI25" s="11" t="str">
        <f t="shared" si="46"/>
        <v/>
      </c>
      <c r="DJ25" s="11" t="str">
        <f t="shared" si="47"/>
        <v/>
      </c>
      <c r="DK25" s="11" t="str">
        <f t="shared" si="48"/>
        <v/>
      </c>
      <c r="DL25" s="11" t="str">
        <f t="shared" si="49"/>
        <v/>
      </c>
      <c r="DM25" s="11" t="str">
        <f t="shared" si="50"/>
        <v/>
      </c>
      <c r="DN25" s="11" t="str">
        <f t="shared" si="51"/>
        <v/>
      </c>
      <c r="DO25" s="11" t="str">
        <f t="shared" si="52"/>
        <v/>
      </c>
      <c r="DP25" s="11" t="str">
        <f t="shared" si="53"/>
        <v/>
      </c>
      <c r="DQ25" s="11" t="str">
        <f t="shared" si="54"/>
        <v/>
      </c>
      <c r="DR25" s="11" t="str">
        <f t="shared" si="55"/>
        <v/>
      </c>
      <c r="DS25" s="11" t="str">
        <f t="shared" si="56"/>
        <v/>
      </c>
      <c r="DT25" s="11" t="str">
        <f t="shared" si="57"/>
        <v/>
      </c>
      <c r="DU25" s="11" t="str">
        <f t="shared" si="58"/>
        <v/>
      </c>
      <c r="DV25" s="11" t="str">
        <f t="shared" si="59"/>
        <v/>
      </c>
      <c r="DW25" s="11" t="str">
        <f t="shared" si="60"/>
        <v/>
      </c>
      <c r="DX25" s="11" t="str">
        <f t="shared" si="61"/>
        <v/>
      </c>
      <c r="DY25" s="11" t="str">
        <f t="shared" si="62"/>
        <v/>
      </c>
      <c r="DZ25" s="11" t="str">
        <f t="shared" si="63"/>
        <v/>
      </c>
      <c r="EA25" s="5">
        <v>1894</v>
      </c>
      <c r="EB25" s="269" t="str">
        <f t="shared" si="101"/>
        <v/>
      </c>
      <c r="EC25" s="269">
        <f t="shared" si="102"/>
        <v>1</v>
      </c>
      <c r="ED25" s="269" t="str">
        <f t="shared" si="103"/>
        <v/>
      </c>
      <c r="EE25" s="269" t="str">
        <f t="shared" si="104"/>
        <v/>
      </c>
      <c r="EF25" s="269" t="str">
        <f t="shared" si="105"/>
        <v/>
      </c>
      <c r="EG25" s="269" t="str">
        <f t="shared" si="106"/>
        <v/>
      </c>
      <c r="EH25" s="269" t="str">
        <f t="shared" si="107"/>
        <v/>
      </c>
      <c r="EI25" s="269" t="str">
        <f t="shared" si="108"/>
        <v/>
      </c>
      <c r="EJ25" s="269" t="str">
        <f t="shared" si="109"/>
        <v/>
      </c>
      <c r="EK25" s="269">
        <f t="shared" si="110"/>
        <v>1</v>
      </c>
      <c r="EL25" s="269">
        <f t="shared" si="111"/>
        <v>1</v>
      </c>
      <c r="EM25" s="269" t="str">
        <f t="shared" si="112"/>
        <v/>
      </c>
      <c r="EN25" s="269" t="str">
        <f t="shared" si="113"/>
        <v/>
      </c>
      <c r="EO25" s="269" t="str">
        <f t="shared" si="114"/>
        <v/>
      </c>
      <c r="EP25" s="269" t="str">
        <f t="shared" si="115"/>
        <v/>
      </c>
      <c r="EQ25" s="269" t="str">
        <f t="shared" si="116"/>
        <v/>
      </c>
      <c r="ER25" s="269" t="str">
        <f t="shared" si="117"/>
        <v/>
      </c>
      <c r="ES25" s="269" t="str">
        <f t="shared" si="118"/>
        <v/>
      </c>
      <c r="ET25" s="269">
        <f t="shared" si="119"/>
        <v>1</v>
      </c>
      <c r="EU25" s="269">
        <f t="shared" si="120"/>
        <v>1</v>
      </c>
      <c r="EV25" s="269">
        <f t="shared" si="121"/>
        <v>1</v>
      </c>
      <c r="EW25" s="269">
        <f t="shared" si="122"/>
        <v>1</v>
      </c>
      <c r="EX25" s="269" t="str">
        <f t="shared" si="123"/>
        <v/>
      </c>
      <c r="EY25" s="269" t="str">
        <f t="shared" si="124"/>
        <v/>
      </c>
      <c r="EZ25" s="269" t="str">
        <f t="shared" si="125"/>
        <v/>
      </c>
      <c r="FA25" s="269" t="str">
        <f t="shared" si="126"/>
        <v/>
      </c>
      <c r="FB25" s="269" t="str">
        <f t="shared" si="127"/>
        <v/>
      </c>
      <c r="FC25" s="269" t="str">
        <f t="shared" si="128"/>
        <v/>
      </c>
      <c r="FD25" s="269">
        <f t="shared" si="129"/>
        <v>1</v>
      </c>
      <c r="FE25" s="269" t="str">
        <f t="shared" si="130"/>
        <v/>
      </c>
      <c r="FF25" s="270">
        <f t="shared" si="225"/>
        <v>8</v>
      </c>
      <c r="FG25" s="271"/>
      <c r="FH25" s="5">
        <v>1894</v>
      </c>
      <c r="FI25" s="269" t="str">
        <f t="shared" si="131"/>
        <v/>
      </c>
      <c r="FJ25" s="269" t="str">
        <f t="shared" si="132"/>
        <v/>
      </c>
      <c r="FK25" s="269" t="str">
        <f t="shared" si="133"/>
        <v/>
      </c>
      <c r="FL25" s="269" t="str">
        <f t="shared" si="134"/>
        <v/>
      </c>
      <c r="FM25" s="269" t="str">
        <f t="shared" si="135"/>
        <v/>
      </c>
      <c r="FN25" s="269" t="str">
        <f t="shared" si="136"/>
        <v/>
      </c>
      <c r="FO25" s="269" t="str">
        <f t="shared" si="137"/>
        <v/>
      </c>
      <c r="FP25" s="269" t="str">
        <f t="shared" si="138"/>
        <v/>
      </c>
      <c r="FQ25" s="269" t="str">
        <f t="shared" si="139"/>
        <v/>
      </c>
      <c r="FR25" s="269" t="str">
        <f t="shared" si="140"/>
        <v/>
      </c>
      <c r="FS25" s="269" t="str">
        <f t="shared" si="141"/>
        <v/>
      </c>
      <c r="FT25" s="269" t="str">
        <f t="shared" si="142"/>
        <v/>
      </c>
      <c r="FU25" s="269" t="str">
        <f t="shared" si="143"/>
        <v/>
      </c>
      <c r="FV25" s="269" t="str">
        <f t="shared" si="144"/>
        <v/>
      </c>
      <c r="FW25" s="269" t="str">
        <f t="shared" si="145"/>
        <v/>
      </c>
      <c r="FX25" s="269" t="str">
        <f t="shared" si="146"/>
        <v/>
      </c>
      <c r="FY25" s="269" t="str">
        <f t="shared" si="147"/>
        <v/>
      </c>
      <c r="FZ25" s="269" t="str">
        <f t="shared" si="148"/>
        <v/>
      </c>
      <c r="GA25" s="269" t="str">
        <f t="shared" si="149"/>
        <v/>
      </c>
      <c r="GB25" s="269" t="str">
        <f t="shared" si="150"/>
        <v/>
      </c>
      <c r="GC25" s="269">
        <f t="shared" si="151"/>
        <v>1</v>
      </c>
      <c r="GD25" s="269" t="str">
        <f t="shared" si="152"/>
        <v/>
      </c>
      <c r="GE25" s="269" t="str">
        <f t="shared" si="153"/>
        <v/>
      </c>
      <c r="GF25" s="269" t="str">
        <f t="shared" si="154"/>
        <v/>
      </c>
      <c r="GG25" s="269" t="str">
        <f t="shared" si="155"/>
        <v/>
      </c>
      <c r="GH25" s="269" t="str">
        <f t="shared" si="156"/>
        <v/>
      </c>
      <c r="GI25" s="269" t="str">
        <f t="shared" si="157"/>
        <v/>
      </c>
      <c r="GJ25" s="269" t="str">
        <f t="shared" si="158"/>
        <v/>
      </c>
      <c r="GK25" s="269" t="str">
        <f t="shared" si="159"/>
        <v/>
      </c>
      <c r="GL25" s="269" t="str">
        <f t="shared" si="160"/>
        <v/>
      </c>
      <c r="GM25" s="272">
        <f t="shared" si="226"/>
        <v>1</v>
      </c>
      <c r="GN25" s="5">
        <v>1894</v>
      </c>
      <c r="GO25" s="269" t="str">
        <f t="shared" si="161"/>
        <v/>
      </c>
      <c r="GP25" s="269" t="str">
        <f t="shared" si="162"/>
        <v/>
      </c>
      <c r="GQ25" s="269" t="str">
        <f t="shared" si="163"/>
        <v/>
      </c>
      <c r="GR25" s="269" t="str">
        <f t="shared" si="164"/>
        <v/>
      </c>
      <c r="GS25" s="269" t="str">
        <f t="shared" si="165"/>
        <v/>
      </c>
      <c r="GT25" s="269" t="str">
        <f t="shared" si="166"/>
        <v/>
      </c>
      <c r="GU25" s="269" t="str">
        <f t="shared" si="167"/>
        <v/>
      </c>
      <c r="GV25" s="269" t="str">
        <f t="shared" si="168"/>
        <v/>
      </c>
      <c r="GW25" s="269" t="str">
        <f t="shared" si="169"/>
        <v/>
      </c>
      <c r="GX25" s="269" t="str">
        <f t="shared" si="170"/>
        <v/>
      </c>
      <c r="GY25" s="269" t="str">
        <f t="shared" si="171"/>
        <v/>
      </c>
      <c r="GZ25" s="269" t="str">
        <f t="shared" si="172"/>
        <v/>
      </c>
      <c r="HA25" s="269" t="str">
        <f t="shared" si="173"/>
        <v/>
      </c>
      <c r="HB25" s="269" t="str">
        <f t="shared" si="174"/>
        <v/>
      </c>
      <c r="HC25" s="269" t="str">
        <f t="shared" si="175"/>
        <v/>
      </c>
      <c r="HD25" s="269" t="str">
        <f t="shared" si="176"/>
        <v/>
      </c>
      <c r="HE25" s="269" t="str">
        <f t="shared" si="177"/>
        <v/>
      </c>
      <c r="HF25" s="269" t="str">
        <f t="shared" si="178"/>
        <v/>
      </c>
      <c r="HG25" s="269" t="str">
        <f t="shared" si="179"/>
        <v/>
      </c>
      <c r="HH25" s="269" t="str">
        <f t="shared" si="180"/>
        <v/>
      </c>
      <c r="HI25" s="269" t="str">
        <f t="shared" si="181"/>
        <v/>
      </c>
      <c r="HJ25" s="269" t="str">
        <f t="shared" si="182"/>
        <v/>
      </c>
      <c r="HK25" s="269" t="str">
        <f t="shared" si="183"/>
        <v/>
      </c>
      <c r="HL25" s="269" t="str">
        <f t="shared" si="184"/>
        <v/>
      </c>
      <c r="HM25" s="269" t="str">
        <f t="shared" si="185"/>
        <v/>
      </c>
      <c r="HN25" s="269" t="str">
        <f t="shared" si="186"/>
        <v/>
      </c>
      <c r="HO25" s="269" t="str">
        <f t="shared" si="187"/>
        <v/>
      </c>
      <c r="HP25" s="269" t="str">
        <f t="shared" si="188"/>
        <v/>
      </c>
      <c r="HQ25" s="269" t="str">
        <f t="shared" si="189"/>
        <v/>
      </c>
      <c r="HR25" s="269" t="str">
        <f t="shared" si="190"/>
        <v/>
      </c>
      <c r="HS25" s="272">
        <f t="shared" si="191"/>
        <v>0</v>
      </c>
      <c r="HT25" s="5">
        <v>1894</v>
      </c>
    </row>
    <row r="26" spans="1:228" ht="13.8">
      <c r="A26" s="5">
        <v>1895</v>
      </c>
      <c r="B26" s="249">
        <v>0.09</v>
      </c>
      <c r="C26" s="249">
        <v>7.0000000000000007E-2</v>
      </c>
      <c r="D26" s="249">
        <v>0.35</v>
      </c>
      <c r="E26" s="249">
        <v>0</v>
      </c>
      <c r="F26" s="249">
        <v>0</v>
      </c>
      <c r="G26" s="268">
        <v>0</v>
      </c>
      <c r="H26" s="249">
        <v>0</v>
      </c>
      <c r="I26" s="249">
        <v>3.36</v>
      </c>
      <c r="J26" s="249">
        <v>1.1599999999999999</v>
      </c>
      <c r="K26" s="249">
        <v>0.05</v>
      </c>
      <c r="L26" s="268">
        <v>0</v>
      </c>
      <c r="M26" s="249">
        <v>0</v>
      </c>
      <c r="N26" s="249">
        <v>0.02</v>
      </c>
      <c r="O26" s="249">
        <v>0.05</v>
      </c>
      <c r="P26" s="249">
        <v>0.46</v>
      </c>
      <c r="Q26" s="268">
        <v>0</v>
      </c>
      <c r="R26" s="249">
        <v>0</v>
      </c>
      <c r="S26" s="249">
        <v>0</v>
      </c>
      <c r="T26" s="249">
        <v>0</v>
      </c>
      <c r="U26" s="249">
        <v>0</v>
      </c>
      <c r="V26" s="268">
        <v>0</v>
      </c>
      <c r="W26" s="249">
        <v>0</v>
      </c>
      <c r="X26" s="249">
        <v>0.17</v>
      </c>
      <c r="Y26" s="249">
        <v>0</v>
      </c>
      <c r="Z26" s="249">
        <v>0</v>
      </c>
      <c r="AA26" s="268">
        <v>0</v>
      </c>
      <c r="AB26" s="249">
        <v>7.0000000000000007E-2</v>
      </c>
      <c r="AC26" s="249">
        <v>0.66</v>
      </c>
      <c r="AD26" s="249">
        <v>0.87</v>
      </c>
      <c r="AE26" s="249">
        <v>0.93</v>
      </c>
      <c r="AF26" s="878"/>
      <c r="AG26" s="268">
        <f t="shared" si="222"/>
        <v>8.31</v>
      </c>
      <c r="AH26" s="797">
        <f t="shared" si="223"/>
        <v>3.36</v>
      </c>
      <c r="AI26" s="31">
        <f t="shared" si="224"/>
        <v>14</v>
      </c>
      <c r="AJ26" s="31"/>
      <c r="AK26" s="5">
        <v>1895</v>
      </c>
      <c r="AL26" s="13" t="str">
        <f t="shared" si="192"/>
        <v/>
      </c>
      <c r="AM26" s="13" t="str">
        <f t="shared" si="193"/>
        <v/>
      </c>
      <c r="AN26" s="13" t="str">
        <f t="shared" si="194"/>
        <v/>
      </c>
      <c r="AO26" s="13" t="str">
        <f t="shared" si="195"/>
        <v/>
      </c>
      <c r="AP26" s="13" t="str">
        <f t="shared" si="196"/>
        <v/>
      </c>
      <c r="AQ26" s="13" t="str">
        <f t="shared" si="197"/>
        <v/>
      </c>
      <c r="AR26" s="13" t="str">
        <f t="shared" si="198"/>
        <v/>
      </c>
      <c r="AS26" s="13">
        <f t="shared" si="199"/>
        <v>1</v>
      </c>
      <c r="AT26" s="13" t="str">
        <f t="shared" si="200"/>
        <v/>
      </c>
      <c r="AU26" s="13" t="str">
        <f t="shared" si="201"/>
        <v/>
      </c>
      <c r="AV26" s="13" t="str">
        <f t="shared" si="202"/>
        <v/>
      </c>
      <c r="AW26" s="13" t="str">
        <f t="shared" si="203"/>
        <v/>
      </c>
      <c r="AX26" s="13" t="str">
        <f t="shared" si="204"/>
        <v/>
      </c>
      <c r="AY26" s="13" t="str">
        <f t="shared" si="205"/>
        <v/>
      </c>
      <c r="AZ26" s="13" t="str">
        <f t="shared" si="206"/>
        <v/>
      </c>
      <c r="BA26" s="13" t="str">
        <f t="shared" si="207"/>
        <v/>
      </c>
      <c r="BB26" s="13" t="str">
        <f t="shared" si="208"/>
        <v/>
      </c>
      <c r="BC26" s="13" t="str">
        <f t="shared" si="209"/>
        <v/>
      </c>
      <c r="BD26" s="13" t="str">
        <f t="shared" si="210"/>
        <v/>
      </c>
      <c r="BE26" s="13" t="str">
        <f t="shared" si="211"/>
        <v/>
      </c>
      <c r="BF26" s="13" t="str">
        <f t="shared" si="212"/>
        <v/>
      </c>
      <c r="BG26" s="13" t="str">
        <f t="shared" si="213"/>
        <v/>
      </c>
      <c r="BH26" s="13" t="str">
        <f t="shared" si="214"/>
        <v/>
      </c>
      <c r="BI26" s="13" t="str">
        <f t="shared" si="215"/>
        <v/>
      </c>
      <c r="BJ26" s="13" t="str">
        <f t="shared" si="216"/>
        <v/>
      </c>
      <c r="BK26" s="13" t="str">
        <f t="shared" si="217"/>
        <v/>
      </c>
      <c r="BL26" s="13" t="str">
        <f t="shared" si="218"/>
        <v/>
      </c>
      <c r="BM26" s="13" t="str">
        <f t="shared" si="219"/>
        <v/>
      </c>
      <c r="BN26" s="13" t="str">
        <f t="shared" si="220"/>
        <v/>
      </c>
      <c r="BO26" s="13" t="str">
        <f t="shared" si="221"/>
        <v/>
      </c>
      <c r="BP26" s="5">
        <f t="shared" si="100"/>
        <v>1</v>
      </c>
      <c r="BQ26" s="5">
        <v>1895</v>
      </c>
      <c r="BR26" s="11" t="str">
        <f t="shared" si="4"/>
        <v xml:space="preserve"> </v>
      </c>
      <c r="BS26" s="11" t="str">
        <f t="shared" si="5"/>
        <v xml:space="preserve"> </v>
      </c>
      <c r="BT26" s="11" t="str">
        <f t="shared" si="6"/>
        <v xml:space="preserve"> </v>
      </c>
      <c r="BU26" s="11" t="str">
        <f t="shared" si="7"/>
        <v xml:space="preserve"> </v>
      </c>
      <c r="BV26" s="11" t="str">
        <f t="shared" si="8"/>
        <v xml:space="preserve"> </v>
      </c>
      <c r="BW26" s="11" t="str">
        <f t="shared" si="9"/>
        <v xml:space="preserve"> </v>
      </c>
      <c r="BX26" s="11" t="str">
        <f t="shared" si="10"/>
        <v xml:space="preserve"> </v>
      </c>
      <c r="BY26" s="11">
        <f t="shared" si="11"/>
        <v>1895</v>
      </c>
      <c r="BZ26" s="11" t="str">
        <f t="shared" si="12"/>
        <v xml:space="preserve"> </v>
      </c>
      <c r="CA26" s="11" t="str">
        <f t="shared" si="13"/>
        <v xml:space="preserve"> </v>
      </c>
      <c r="CB26" s="11" t="str">
        <f t="shared" si="14"/>
        <v xml:space="preserve"> </v>
      </c>
      <c r="CC26" s="11" t="str">
        <f t="shared" si="15"/>
        <v xml:space="preserve"> </v>
      </c>
      <c r="CD26" s="11" t="str">
        <f t="shared" si="16"/>
        <v xml:space="preserve"> </v>
      </c>
      <c r="CE26" s="11" t="str">
        <f t="shared" si="17"/>
        <v xml:space="preserve"> </v>
      </c>
      <c r="CF26" s="11" t="str">
        <f t="shared" si="18"/>
        <v xml:space="preserve"> </v>
      </c>
      <c r="CG26" s="11" t="str">
        <f t="shared" si="19"/>
        <v xml:space="preserve"> </v>
      </c>
      <c r="CH26" s="11" t="str">
        <f t="shared" si="20"/>
        <v xml:space="preserve"> </v>
      </c>
      <c r="CI26" s="11" t="str">
        <f t="shared" si="21"/>
        <v xml:space="preserve"> </v>
      </c>
      <c r="CJ26" s="11" t="str">
        <f t="shared" si="22"/>
        <v xml:space="preserve"> </v>
      </c>
      <c r="CK26" s="11" t="str">
        <f t="shared" si="23"/>
        <v xml:space="preserve"> </v>
      </c>
      <c r="CL26" s="11" t="str">
        <f t="shared" si="24"/>
        <v xml:space="preserve"> </v>
      </c>
      <c r="CM26" s="11" t="str">
        <f t="shared" si="25"/>
        <v xml:space="preserve"> </v>
      </c>
      <c r="CN26" s="11" t="str">
        <f t="shared" si="26"/>
        <v xml:space="preserve"> </v>
      </c>
      <c r="CO26" s="11" t="str">
        <f t="shared" si="27"/>
        <v xml:space="preserve"> </v>
      </c>
      <c r="CP26" s="11" t="str">
        <f t="shared" si="28"/>
        <v xml:space="preserve"> </v>
      </c>
      <c r="CQ26" s="11" t="str">
        <f t="shared" si="29"/>
        <v xml:space="preserve"> </v>
      </c>
      <c r="CR26" s="11" t="str">
        <f t="shared" si="30"/>
        <v xml:space="preserve"> </v>
      </c>
      <c r="CS26" s="11" t="str">
        <f t="shared" si="31"/>
        <v xml:space="preserve"> </v>
      </c>
      <c r="CT26" s="11" t="str">
        <f t="shared" si="32"/>
        <v xml:space="preserve"> </v>
      </c>
      <c r="CU26" s="11" t="str">
        <f t="shared" si="33"/>
        <v xml:space="preserve"> </v>
      </c>
      <c r="CV26" s="5">
        <v>1895</v>
      </c>
      <c r="CW26" s="11" t="str">
        <f t="shared" si="34"/>
        <v/>
      </c>
      <c r="CX26" s="11" t="str">
        <f t="shared" si="35"/>
        <v/>
      </c>
      <c r="CY26" s="11" t="str">
        <f t="shared" si="36"/>
        <v/>
      </c>
      <c r="CZ26" s="11" t="str">
        <f t="shared" si="37"/>
        <v/>
      </c>
      <c r="DA26" s="11" t="str">
        <f t="shared" si="38"/>
        <v/>
      </c>
      <c r="DB26" s="11" t="str">
        <f t="shared" si="39"/>
        <v/>
      </c>
      <c r="DC26" s="11" t="str">
        <f t="shared" si="40"/>
        <v/>
      </c>
      <c r="DD26" s="11">
        <f t="shared" si="41"/>
        <v>1895</v>
      </c>
      <c r="DE26" s="11" t="str">
        <f t="shared" si="42"/>
        <v/>
      </c>
      <c r="DF26" s="11" t="str">
        <f t="shared" si="43"/>
        <v/>
      </c>
      <c r="DG26" s="11" t="str">
        <f t="shared" si="44"/>
        <v/>
      </c>
      <c r="DH26" s="11" t="str">
        <f t="shared" si="45"/>
        <v/>
      </c>
      <c r="DI26" s="11" t="str">
        <f t="shared" si="46"/>
        <v/>
      </c>
      <c r="DJ26" s="11" t="str">
        <f t="shared" si="47"/>
        <v/>
      </c>
      <c r="DK26" s="11" t="str">
        <f t="shared" si="48"/>
        <v/>
      </c>
      <c r="DL26" s="11" t="str">
        <f t="shared" si="49"/>
        <v/>
      </c>
      <c r="DM26" s="11" t="str">
        <f t="shared" si="50"/>
        <v/>
      </c>
      <c r="DN26" s="11" t="str">
        <f t="shared" si="51"/>
        <v/>
      </c>
      <c r="DO26" s="11" t="str">
        <f t="shared" si="52"/>
        <v/>
      </c>
      <c r="DP26" s="11" t="str">
        <f t="shared" si="53"/>
        <v/>
      </c>
      <c r="DQ26" s="11" t="str">
        <f t="shared" si="54"/>
        <v/>
      </c>
      <c r="DR26" s="11" t="str">
        <f t="shared" si="55"/>
        <v/>
      </c>
      <c r="DS26" s="11" t="str">
        <f t="shared" si="56"/>
        <v/>
      </c>
      <c r="DT26" s="11" t="str">
        <f t="shared" si="57"/>
        <v/>
      </c>
      <c r="DU26" s="11" t="str">
        <f t="shared" si="58"/>
        <v/>
      </c>
      <c r="DV26" s="11" t="str">
        <f t="shared" si="59"/>
        <v/>
      </c>
      <c r="DW26" s="11" t="str">
        <f t="shared" si="60"/>
        <v/>
      </c>
      <c r="DX26" s="11" t="str">
        <f t="shared" si="61"/>
        <v/>
      </c>
      <c r="DY26" s="11" t="str">
        <f t="shared" si="62"/>
        <v/>
      </c>
      <c r="DZ26" s="11">
        <f t="shared" si="63"/>
        <v>1895</v>
      </c>
      <c r="EA26" s="5">
        <v>1895</v>
      </c>
      <c r="EB26" s="269">
        <f t="shared" si="101"/>
        <v>1</v>
      </c>
      <c r="EC26" s="269">
        <f t="shared" si="102"/>
        <v>1</v>
      </c>
      <c r="ED26" s="269">
        <f t="shared" si="103"/>
        <v>1</v>
      </c>
      <c r="EE26" s="269" t="str">
        <f t="shared" si="104"/>
        <v/>
      </c>
      <c r="EF26" s="269" t="str">
        <f t="shared" si="105"/>
        <v/>
      </c>
      <c r="EG26" s="269" t="str">
        <f t="shared" si="106"/>
        <v/>
      </c>
      <c r="EH26" s="269" t="str">
        <f t="shared" si="107"/>
        <v/>
      </c>
      <c r="EI26" s="269">
        <f t="shared" si="108"/>
        <v>1</v>
      </c>
      <c r="EJ26" s="269">
        <f t="shared" si="109"/>
        <v>1</v>
      </c>
      <c r="EK26" s="269">
        <f t="shared" si="110"/>
        <v>1</v>
      </c>
      <c r="EL26" s="269" t="str">
        <f t="shared" si="111"/>
        <v/>
      </c>
      <c r="EM26" s="269" t="str">
        <f t="shared" si="112"/>
        <v/>
      </c>
      <c r="EN26" s="269">
        <f t="shared" si="113"/>
        <v>1</v>
      </c>
      <c r="EO26" s="269">
        <f t="shared" si="114"/>
        <v>1</v>
      </c>
      <c r="EP26" s="269">
        <f t="shared" si="115"/>
        <v>1</v>
      </c>
      <c r="EQ26" s="269" t="str">
        <f t="shared" si="116"/>
        <v/>
      </c>
      <c r="ER26" s="269" t="str">
        <f t="shared" si="117"/>
        <v/>
      </c>
      <c r="ES26" s="269" t="str">
        <f t="shared" si="118"/>
        <v/>
      </c>
      <c r="ET26" s="269" t="str">
        <f t="shared" si="119"/>
        <v/>
      </c>
      <c r="EU26" s="269" t="str">
        <f t="shared" si="120"/>
        <v/>
      </c>
      <c r="EV26" s="269" t="str">
        <f t="shared" si="121"/>
        <v/>
      </c>
      <c r="EW26" s="269" t="str">
        <f t="shared" si="122"/>
        <v/>
      </c>
      <c r="EX26" s="269">
        <f t="shared" si="123"/>
        <v>1</v>
      </c>
      <c r="EY26" s="269" t="str">
        <f t="shared" si="124"/>
        <v/>
      </c>
      <c r="EZ26" s="269" t="str">
        <f t="shared" si="125"/>
        <v/>
      </c>
      <c r="FA26" s="269" t="str">
        <f t="shared" si="126"/>
        <v/>
      </c>
      <c r="FB26" s="269">
        <f t="shared" si="127"/>
        <v>1</v>
      </c>
      <c r="FC26" s="269">
        <f t="shared" si="128"/>
        <v>1</v>
      </c>
      <c r="FD26" s="269">
        <f t="shared" si="129"/>
        <v>1</v>
      </c>
      <c r="FE26" s="269">
        <f t="shared" si="130"/>
        <v>1</v>
      </c>
      <c r="FF26" s="270">
        <f t="shared" si="225"/>
        <v>14</v>
      </c>
      <c r="FG26" s="271"/>
      <c r="FH26" s="5">
        <v>1895</v>
      </c>
      <c r="FI26" s="269" t="str">
        <f t="shared" si="131"/>
        <v/>
      </c>
      <c r="FJ26" s="269" t="str">
        <f t="shared" si="132"/>
        <v/>
      </c>
      <c r="FK26" s="269" t="str">
        <f t="shared" si="133"/>
        <v/>
      </c>
      <c r="FL26" s="269" t="str">
        <f t="shared" si="134"/>
        <v/>
      </c>
      <c r="FM26" s="269" t="str">
        <f t="shared" si="135"/>
        <v/>
      </c>
      <c r="FN26" s="269" t="str">
        <f t="shared" si="136"/>
        <v/>
      </c>
      <c r="FO26" s="269" t="str">
        <f t="shared" si="137"/>
        <v/>
      </c>
      <c r="FP26" s="269">
        <f t="shared" si="138"/>
        <v>1</v>
      </c>
      <c r="FQ26" s="269">
        <f t="shared" si="139"/>
        <v>1</v>
      </c>
      <c r="FR26" s="269" t="str">
        <f t="shared" si="140"/>
        <v/>
      </c>
      <c r="FS26" s="269" t="str">
        <f t="shared" si="141"/>
        <v/>
      </c>
      <c r="FT26" s="269" t="str">
        <f t="shared" si="142"/>
        <v/>
      </c>
      <c r="FU26" s="269" t="str">
        <f t="shared" si="143"/>
        <v/>
      </c>
      <c r="FV26" s="269" t="str">
        <f t="shared" si="144"/>
        <v/>
      </c>
      <c r="FW26" s="269" t="str">
        <f t="shared" si="145"/>
        <v/>
      </c>
      <c r="FX26" s="269" t="str">
        <f t="shared" si="146"/>
        <v/>
      </c>
      <c r="FY26" s="269" t="str">
        <f t="shared" si="147"/>
        <v/>
      </c>
      <c r="FZ26" s="269" t="str">
        <f t="shared" si="148"/>
        <v/>
      </c>
      <c r="GA26" s="269" t="str">
        <f t="shared" si="149"/>
        <v/>
      </c>
      <c r="GB26" s="269" t="str">
        <f t="shared" si="150"/>
        <v/>
      </c>
      <c r="GC26" s="269" t="str">
        <f t="shared" si="151"/>
        <v/>
      </c>
      <c r="GD26" s="269" t="str">
        <f t="shared" si="152"/>
        <v/>
      </c>
      <c r="GE26" s="269" t="str">
        <f t="shared" si="153"/>
        <v/>
      </c>
      <c r="GF26" s="269" t="str">
        <f t="shared" si="154"/>
        <v/>
      </c>
      <c r="GG26" s="269" t="str">
        <f t="shared" si="155"/>
        <v/>
      </c>
      <c r="GH26" s="269" t="str">
        <f t="shared" si="156"/>
        <v/>
      </c>
      <c r="GI26" s="269" t="str">
        <f t="shared" si="157"/>
        <v/>
      </c>
      <c r="GJ26" s="269" t="str">
        <f t="shared" si="158"/>
        <v/>
      </c>
      <c r="GK26" s="269" t="str">
        <f t="shared" si="159"/>
        <v/>
      </c>
      <c r="GL26" s="269" t="str">
        <f t="shared" si="160"/>
        <v/>
      </c>
      <c r="GM26" s="272">
        <f t="shared" si="226"/>
        <v>2</v>
      </c>
      <c r="GN26" s="5">
        <v>1895</v>
      </c>
      <c r="GO26" s="269" t="str">
        <f t="shared" si="161"/>
        <v/>
      </c>
      <c r="GP26" s="269" t="str">
        <f t="shared" si="162"/>
        <v/>
      </c>
      <c r="GQ26" s="269" t="str">
        <f t="shared" si="163"/>
        <v/>
      </c>
      <c r="GR26" s="269" t="str">
        <f t="shared" si="164"/>
        <v/>
      </c>
      <c r="GS26" s="269" t="str">
        <f t="shared" si="165"/>
        <v/>
      </c>
      <c r="GT26" s="269" t="str">
        <f t="shared" si="166"/>
        <v/>
      </c>
      <c r="GU26" s="269" t="str">
        <f t="shared" si="167"/>
        <v/>
      </c>
      <c r="GV26" s="269">
        <f t="shared" si="168"/>
        <v>1</v>
      </c>
      <c r="GW26" s="269" t="str">
        <f t="shared" si="169"/>
        <v/>
      </c>
      <c r="GX26" s="269" t="str">
        <f t="shared" si="170"/>
        <v/>
      </c>
      <c r="GY26" s="269" t="str">
        <f t="shared" si="171"/>
        <v/>
      </c>
      <c r="GZ26" s="269" t="str">
        <f t="shared" si="172"/>
        <v/>
      </c>
      <c r="HA26" s="269" t="str">
        <f t="shared" si="173"/>
        <v/>
      </c>
      <c r="HB26" s="269" t="str">
        <f t="shared" si="174"/>
        <v/>
      </c>
      <c r="HC26" s="269" t="str">
        <f t="shared" si="175"/>
        <v/>
      </c>
      <c r="HD26" s="269" t="str">
        <f t="shared" si="176"/>
        <v/>
      </c>
      <c r="HE26" s="269" t="str">
        <f t="shared" si="177"/>
        <v/>
      </c>
      <c r="HF26" s="269" t="str">
        <f t="shared" si="178"/>
        <v/>
      </c>
      <c r="HG26" s="269" t="str">
        <f t="shared" si="179"/>
        <v/>
      </c>
      <c r="HH26" s="269" t="str">
        <f t="shared" si="180"/>
        <v/>
      </c>
      <c r="HI26" s="269" t="str">
        <f t="shared" si="181"/>
        <v/>
      </c>
      <c r="HJ26" s="269" t="str">
        <f t="shared" si="182"/>
        <v/>
      </c>
      <c r="HK26" s="269" t="str">
        <f t="shared" si="183"/>
        <v/>
      </c>
      <c r="HL26" s="269" t="str">
        <f t="shared" si="184"/>
        <v/>
      </c>
      <c r="HM26" s="269" t="str">
        <f t="shared" si="185"/>
        <v/>
      </c>
      <c r="HN26" s="269" t="str">
        <f t="shared" si="186"/>
        <v/>
      </c>
      <c r="HO26" s="269" t="str">
        <f t="shared" si="187"/>
        <v/>
      </c>
      <c r="HP26" s="269" t="str">
        <f t="shared" si="188"/>
        <v/>
      </c>
      <c r="HQ26" s="269" t="str">
        <f t="shared" si="189"/>
        <v/>
      </c>
      <c r="HR26" s="269" t="str">
        <f t="shared" si="190"/>
        <v/>
      </c>
      <c r="HS26" s="272">
        <f t="shared" si="191"/>
        <v>1</v>
      </c>
      <c r="HT26" s="5">
        <v>1895</v>
      </c>
    </row>
    <row r="27" spans="1:228" ht="13.8">
      <c r="A27" s="5">
        <v>1896</v>
      </c>
      <c r="B27" s="249">
        <v>1.1000000000000001</v>
      </c>
      <c r="C27" s="249">
        <v>0.12</v>
      </c>
      <c r="D27" s="249">
        <v>0</v>
      </c>
      <c r="E27" s="249">
        <v>0</v>
      </c>
      <c r="F27" s="249">
        <v>0</v>
      </c>
      <c r="G27" s="268">
        <v>0</v>
      </c>
      <c r="H27" s="249">
        <v>7.0000000000000007E-2</v>
      </c>
      <c r="I27" s="249">
        <v>0</v>
      </c>
      <c r="J27" s="249">
        <v>0</v>
      </c>
      <c r="K27" s="249">
        <v>0.04</v>
      </c>
      <c r="L27" s="268">
        <v>0</v>
      </c>
      <c r="M27" s="249">
        <v>0</v>
      </c>
      <c r="N27" s="249">
        <v>0</v>
      </c>
      <c r="O27" s="249">
        <v>0</v>
      </c>
      <c r="P27" s="249">
        <v>0</v>
      </c>
      <c r="Q27" s="268">
        <v>0</v>
      </c>
      <c r="R27" s="249">
        <v>0</v>
      </c>
      <c r="S27" s="249">
        <v>0</v>
      </c>
      <c r="T27" s="249">
        <v>0</v>
      </c>
      <c r="U27" s="249">
        <v>0</v>
      </c>
      <c r="V27" s="268">
        <v>0</v>
      </c>
      <c r="W27" s="249">
        <v>0</v>
      </c>
      <c r="X27" s="249">
        <v>0</v>
      </c>
      <c r="Y27" s="249">
        <v>0.21</v>
      </c>
      <c r="Z27" s="249">
        <v>0.09</v>
      </c>
      <c r="AA27" s="268">
        <v>0</v>
      </c>
      <c r="AB27" s="249">
        <v>0</v>
      </c>
      <c r="AC27" s="249">
        <v>0</v>
      </c>
      <c r="AD27" s="249">
        <v>0</v>
      </c>
      <c r="AE27" s="249">
        <v>0.06</v>
      </c>
      <c r="AF27" s="878"/>
      <c r="AG27" s="268">
        <f t="shared" si="222"/>
        <v>1.6900000000000004</v>
      </c>
      <c r="AH27" s="797">
        <f t="shared" si="223"/>
        <v>1.1000000000000001</v>
      </c>
      <c r="AI27" s="31">
        <f t="shared" si="224"/>
        <v>7</v>
      </c>
      <c r="AJ27" s="31"/>
      <c r="AK27" s="5">
        <v>1896</v>
      </c>
      <c r="AL27" s="13" t="str">
        <f t="shared" si="192"/>
        <v/>
      </c>
      <c r="AM27" s="13" t="str">
        <f t="shared" si="193"/>
        <v/>
      </c>
      <c r="AN27" s="13" t="str">
        <f t="shared" si="194"/>
        <v/>
      </c>
      <c r="AO27" s="13" t="str">
        <f t="shared" si="195"/>
        <v/>
      </c>
      <c r="AP27" s="13" t="str">
        <f t="shared" si="196"/>
        <v/>
      </c>
      <c r="AQ27" s="13" t="str">
        <f t="shared" si="197"/>
        <v/>
      </c>
      <c r="AR27" s="13" t="str">
        <f t="shared" si="198"/>
        <v/>
      </c>
      <c r="AS27" s="13" t="str">
        <f t="shared" si="199"/>
        <v/>
      </c>
      <c r="AT27" s="13" t="str">
        <f t="shared" si="200"/>
        <v/>
      </c>
      <c r="AU27" s="13" t="str">
        <f t="shared" si="201"/>
        <v/>
      </c>
      <c r="AV27" s="13" t="str">
        <f t="shared" si="202"/>
        <v/>
      </c>
      <c r="AW27" s="13" t="str">
        <f t="shared" si="203"/>
        <v/>
      </c>
      <c r="AX27" s="13" t="str">
        <f t="shared" si="204"/>
        <v/>
      </c>
      <c r="AY27" s="13" t="str">
        <f t="shared" si="205"/>
        <v/>
      </c>
      <c r="AZ27" s="13" t="str">
        <f t="shared" si="206"/>
        <v/>
      </c>
      <c r="BA27" s="13" t="str">
        <f t="shared" si="207"/>
        <v/>
      </c>
      <c r="BB27" s="13" t="str">
        <f t="shared" si="208"/>
        <v/>
      </c>
      <c r="BC27" s="13" t="str">
        <f t="shared" si="209"/>
        <v/>
      </c>
      <c r="BD27" s="13" t="str">
        <f t="shared" si="210"/>
        <v/>
      </c>
      <c r="BE27" s="13" t="str">
        <f t="shared" si="211"/>
        <v/>
      </c>
      <c r="BF27" s="13" t="str">
        <f t="shared" si="212"/>
        <v/>
      </c>
      <c r="BG27" s="13" t="str">
        <f t="shared" si="213"/>
        <v/>
      </c>
      <c r="BH27" s="13" t="str">
        <f t="shared" si="214"/>
        <v/>
      </c>
      <c r="BI27" s="13" t="str">
        <f t="shared" si="215"/>
        <v/>
      </c>
      <c r="BJ27" s="13" t="str">
        <f t="shared" si="216"/>
        <v/>
      </c>
      <c r="BK27" s="13" t="str">
        <f t="shared" si="217"/>
        <v/>
      </c>
      <c r="BL27" s="13" t="str">
        <f t="shared" si="218"/>
        <v/>
      </c>
      <c r="BM27" s="13" t="str">
        <f t="shared" si="219"/>
        <v/>
      </c>
      <c r="BN27" s="13" t="str">
        <f t="shared" si="220"/>
        <v/>
      </c>
      <c r="BO27" s="13" t="str">
        <f t="shared" si="221"/>
        <v/>
      </c>
      <c r="BP27" s="5">
        <f t="shared" si="100"/>
        <v>0</v>
      </c>
      <c r="BQ27" s="5">
        <v>1896</v>
      </c>
      <c r="BR27" s="11" t="str">
        <f t="shared" si="4"/>
        <v xml:space="preserve"> </v>
      </c>
      <c r="BS27" s="11" t="str">
        <f t="shared" si="5"/>
        <v xml:space="preserve"> </v>
      </c>
      <c r="BT27" s="11" t="str">
        <f t="shared" si="6"/>
        <v xml:space="preserve"> </v>
      </c>
      <c r="BU27" s="11" t="str">
        <f t="shared" si="7"/>
        <v xml:space="preserve"> </v>
      </c>
      <c r="BV27" s="11" t="str">
        <f t="shared" si="8"/>
        <v xml:space="preserve"> </v>
      </c>
      <c r="BW27" s="11" t="str">
        <f t="shared" si="9"/>
        <v xml:space="preserve"> </v>
      </c>
      <c r="BX27" s="11" t="str">
        <f t="shared" si="10"/>
        <v xml:space="preserve"> </v>
      </c>
      <c r="BY27" s="11" t="str">
        <f t="shared" si="11"/>
        <v xml:space="preserve"> </v>
      </c>
      <c r="BZ27" s="11" t="str">
        <f t="shared" si="12"/>
        <v xml:space="preserve"> </v>
      </c>
      <c r="CA27" s="11" t="str">
        <f t="shared" si="13"/>
        <v xml:space="preserve"> </v>
      </c>
      <c r="CB27" s="11" t="str">
        <f t="shared" si="14"/>
        <v xml:space="preserve"> </v>
      </c>
      <c r="CC27" s="11" t="str">
        <f t="shared" si="15"/>
        <v xml:space="preserve"> </v>
      </c>
      <c r="CD27" s="11" t="str">
        <f t="shared" si="16"/>
        <v xml:space="preserve"> </v>
      </c>
      <c r="CE27" s="11" t="str">
        <f t="shared" si="17"/>
        <v xml:space="preserve"> </v>
      </c>
      <c r="CF27" s="11" t="str">
        <f t="shared" si="18"/>
        <v xml:space="preserve"> </v>
      </c>
      <c r="CG27" s="11" t="str">
        <f t="shared" si="19"/>
        <v xml:space="preserve"> </v>
      </c>
      <c r="CH27" s="11" t="str">
        <f t="shared" si="20"/>
        <v xml:space="preserve"> </v>
      </c>
      <c r="CI27" s="11" t="str">
        <f t="shared" si="21"/>
        <v xml:space="preserve"> </v>
      </c>
      <c r="CJ27" s="11" t="str">
        <f t="shared" si="22"/>
        <v xml:space="preserve"> </v>
      </c>
      <c r="CK27" s="11" t="str">
        <f t="shared" si="23"/>
        <v xml:space="preserve"> </v>
      </c>
      <c r="CL27" s="11" t="str">
        <f t="shared" si="24"/>
        <v xml:space="preserve"> </v>
      </c>
      <c r="CM27" s="11" t="str">
        <f t="shared" si="25"/>
        <v xml:space="preserve"> </v>
      </c>
      <c r="CN27" s="11" t="str">
        <f t="shared" si="26"/>
        <v xml:space="preserve"> </v>
      </c>
      <c r="CO27" s="11" t="str">
        <f t="shared" si="27"/>
        <v xml:space="preserve"> </v>
      </c>
      <c r="CP27" s="11" t="str">
        <f t="shared" si="28"/>
        <v xml:space="preserve"> </v>
      </c>
      <c r="CQ27" s="11" t="str">
        <f t="shared" si="29"/>
        <v xml:space="preserve"> </v>
      </c>
      <c r="CR27" s="11" t="str">
        <f t="shared" si="30"/>
        <v xml:space="preserve"> </v>
      </c>
      <c r="CS27" s="11" t="str">
        <f t="shared" si="31"/>
        <v xml:space="preserve"> </v>
      </c>
      <c r="CT27" s="11" t="str">
        <f t="shared" si="32"/>
        <v xml:space="preserve"> </v>
      </c>
      <c r="CU27" s="11" t="str">
        <f t="shared" si="33"/>
        <v xml:space="preserve"> </v>
      </c>
      <c r="CV27" s="5">
        <v>1896</v>
      </c>
      <c r="CW27" s="11" t="str">
        <f t="shared" si="34"/>
        <v/>
      </c>
      <c r="CX27" s="11" t="str">
        <f t="shared" si="35"/>
        <v/>
      </c>
      <c r="CY27" s="11" t="str">
        <f t="shared" si="36"/>
        <v/>
      </c>
      <c r="CZ27" s="11" t="str">
        <f t="shared" si="37"/>
        <v/>
      </c>
      <c r="DA27" s="11" t="str">
        <f t="shared" si="38"/>
        <v/>
      </c>
      <c r="DB27" s="11" t="str">
        <f t="shared" si="39"/>
        <v/>
      </c>
      <c r="DC27" s="11" t="str">
        <f t="shared" si="40"/>
        <v/>
      </c>
      <c r="DD27" s="11" t="str">
        <f t="shared" si="41"/>
        <v/>
      </c>
      <c r="DE27" s="11" t="str">
        <f t="shared" si="42"/>
        <v/>
      </c>
      <c r="DF27" s="11" t="str">
        <f t="shared" si="43"/>
        <v/>
      </c>
      <c r="DG27" s="11" t="str">
        <f t="shared" si="44"/>
        <v/>
      </c>
      <c r="DH27" s="11" t="str">
        <f t="shared" si="45"/>
        <v/>
      </c>
      <c r="DI27" s="11" t="str">
        <f t="shared" si="46"/>
        <v/>
      </c>
      <c r="DJ27" s="11" t="str">
        <f t="shared" si="47"/>
        <v/>
      </c>
      <c r="DK27" s="11" t="str">
        <f t="shared" si="48"/>
        <v/>
      </c>
      <c r="DL27" s="11" t="str">
        <f t="shared" si="49"/>
        <v/>
      </c>
      <c r="DM27" s="11" t="str">
        <f t="shared" si="50"/>
        <v/>
      </c>
      <c r="DN27" s="11" t="str">
        <f t="shared" si="51"/>
        <v/>
      </c>
      <c r="DO27" s="11" t="str">
        <f t="shared" si="52"/>
        <v/>
      </c>
      <c r="DP27" s="11" t="str">
        <f t="shared" si="53"/>
        <v/>
      </c>
      <c r="DQ27" s="11" t="str">
        <f t="shared" si="54"/>
        <v/>
      </c>
      <c r="DR27" s="11" t="str">
        <f t="shared" si="55"/>
        <v/>
      </c>
      <c r="DS27" s="11" t="str">
        <f t="shared" si="56"/>
        <v/>
      </c>
      <c r="DT27" s="11" t="str">
        <f t="shared" si="57"/>
        <v/>
      </c>
      <c r="DU27" s="11" t="str">
        <f t="shared" si="58"/>
        <v/>
      </c>
      <c r="DV27" s="11" t="str">
        <f t="shared" si="59"/>
        <v/>
      </c>
      <c r="DW27" s="11" t="str">
        <f t="shared" si="60"/>
        <v/>
      </c>
      <c r="DX27" s="11" t="str">
        <f t="shared" si="61"/>
        <v/>
      </c>
      <c r="DY27" s="11" t="str">
        <f t="shared" si="62"/>
        <v/>
      </c>
      <c r="DZ27" s="11" t="str">
        <f t="shared" si="63"/>
        <v/>
      </c>
      <c r="EA27" s="5">
        <v>1896</v>
      </c>
      <c r="EB27" s="269">
        <f t="shared" si="101"/>
        <v>1</v>
      </c>
      <c r="EC27" s="269">
        <f t="shared" si="102"/>
        <v>1</v>
      </c>
      <c r="ED27" s="269" t="str">
        <f t="shared" si="103"/>
        <v/>
      </c>
      <c r="EE27" s="269" t="str">
        <f t="shared" si="104"/>
        <v/>
      </c>
      <c r="EF27" s="269" t="str">
        <f t="shared" si="105"/>
        <v/>
      </c>
      <c r="EG27" s="269" t="str">
        <f t="shared" si="106"/>
        <v/>
      </c>
      <c r="EH27" s="269">
        <f t="shared" si="107"/>
        <v>1</v>
      </c>
      <c r="EI27" s="269" t="str">
        <f t="shared" si="108"/>
        <v/>
      </c>
      <c r="EJ27" s="269" t="str">
        <f t="shared" si="109"/>
        <v/>
      </c>
      <c r="EK27" s="269">
        <f t="shared" si="110"/>
        <v>1</v>
      </c>
      <c r="EL27" s="269" t="str">
        <f t="shared" si="111"/>
        <v/>
      </c>
      <c r="EM27" s="269" t="str">
        <f t="shared" si="112"/>
        <v/>
      </c>
      <c r="EN27" s="269" t="str">
        <f t="shared" si="113"/>
        <v/>
      </c>
      <c r="EO27" s="269" t="str">
        <f t="shared" si="114"/>
        <v/>
      </c>
      <c r="EP27" s="269" t="str">
        <f t="shared" si="115"/>
        <v/>
      </c>
      <c r="EQ27" s="269" t="str">
        <f t="shared" si="116"/>
        <v/>
      </c>
      <c r="ER27" s="269" t="str">
        <f t="shared" si="117"/>
        <v/>
      </c>
      <c r="ES27" s="269" t="str">
        <f t="shared" si="118"/>
        <v/>
      </c>
      <c r="ET27" s="269" t="str">
        <f t="shared" si="119"/>
        <v/>
      </c>
      <c r="EU27" s="269" t="str">
        <f t="shared" si="120"/>
        <v/>
      </c>
      <c r="EV27" s="269" t="str">
        <f t="shared" si="121"/>
        <v/>
      </c>
      <c r="EW27" s="269" t="str">
        <f t="shared" si="122"/>
        <v/>
      </c>
      <c r="EX27" s="269" t="str">
        <f t="shared" si="123"/>
        <v/>
      </c>
      <c r="EY27" s="269">
        <f t="shared" si="124"/>
        <v>1</v>
      </c>
      <c r="EZ27" s="269">
        <f t="shared" si="125"/>
        <v>1</v>
      </c>
      <c r="FA27" s="269" t="str">
        <f t="shared" si="126"/>
        <v/>
      </c>
      <c r="FB27" s="269" t="str">
        <f t="shared" si="127"/>
        <v/>
      </c>
      <c r="FC27" s="269" t="str">
        <f t="shared" si="128"/>
        <v/>
      </c>
      <c r="FD27" s="269" t="str">
        <f t="shared" si="129"/>
        <v/>
      </c>
      <c r="FE27" s="269">
        <f t="shared" si="130"/>
        <v>1</v>
      </c>
      <c r="FF27" s="270">
        <f t="shared" si="225"/>
        <v>7</v>
      </c>
      <c r="FG27" s="271"/>
      <c r="FH27" s="5">
        <v>1896</v>
      </c>
      <c r="FI27" s="269">
        <f t="shared" si="131"/>
        <v>1</v>
      </c>
      <c r="FJ27" s="269" t="str">
        <f t="shared" si="132"/>
        <v/>
      </c>
      <c r="FK27" s="269" t="str">
        <f t="shared" si="133"/>
        <v/>
      </c>
      <c r="FL27" s="269" t="str">
        <f t="shared" si="134"/>
        <v/>
      </c>
      <c r="FM27" s="269" t="str">
        <f t="shared" si="135"/>
        <v/>
      </c>
      <c r="FN27" s="269" t="str">
        <f t="shared" si="136"/>
        <v/>
      </c>
      <c r="FO27" s="269" t="str">
        <f t="shared" si="137"/>
        <v/>
      </c>
      <c r="FP27" s="269" t="str">
        <f t="shared" si="138"/>
        <v/>
      </c>
      <c r="FQ27" s="269" t="str">
        <f t="shared" si="139"/>
        <v/>
      </c>
      <c r="FR27" s="269" t="str">
        <f t="shared" si="140"/>
        <v/>
      </c>
      <c r="FS27" s="269" t="str">
        <f t="shared" si="141"/>
        <v/>
      </c>
      <c r="FT27" s="269" t="str">
        <f t="shared" si="142"/>
        <v/>
      </c>
      <c r="FU27" s="269" t="str">
        <f t="shared" si="143"/>
        <v/>
      </c>
      <c r="FV27" s="269" t="str">
        <f t="shared" si="144"/>
        <v/>
      </c>
      <c r="FW27" s="269" t="str">
        <f t="shared" si="145"/>
        <v/>
      </c>
      <c r="FX27" s="269" t="str">
        <f t="shared" si="146"/>
        <v/>
      </c>
      <c r="FY27" s="269" t="str">
        <f t="shared" si="147"/>
        <v/>
      </c>
      <c r="FZ27" s="269" t="str">
        <f t="shared" si="148"/>
        <v/>
      </c>
      <c r="GA27" s="269" t="str">
        <f t="shared" si="149"/>
        <v/>
      </c>
      <c r="GB27" s="269" t="str">
        <f t="shared" si="150"/>
        <v/>
      </c>
      <c r="GC27" s="269" t="str">
        <f t="shared" si="151"/>
        <v/>
      </c>
      <c r="GD27" s="269" t="str">
        <f t="shared" si="152"/>
        <v/>
      </c>
      <c r="GE27" s="269" t="str">
        <f t="shared" si="153"/>
        <v/>
      </c>
      <c r="GF27" s="269" t="str">
        <f t="shared" si="154"/>
        <v/>
      </c>
      <c r="GG27" s="269" t="str">
        <f t="shared" si="155"/>
        <v/>
      </c>
      <c r="GH27" s="269" t="str">
        <f t="shared" si="156"/>
        <v/>
      </c>
      <c r="GI27" s="269" t="str">
        <f t="shared" si="157"/>
        <v/>
      </c>
      <c r="GJ27" s="269" t="str">
        <f t="shared" si="158"/>
        <v/>
      </c>
      <c r="GK27" s="269" t="str">
        <f t="shared" si="159"/>
        <v/>
      </c>
      <c r="GL27" s="269" t="str">
        <f t="shared" si="160"/>
        <v/>
      </c>
      <c r="GM27" s="272">
        <f t="shared" si="226"/>
        <v>1</v>
      </c>
      <c r="GN27" s="5">
        <v>1896</v>
      </c>
      <c r="GO27" s="269" t="str">
        <f t="shared" si="161"/>
        <v/>
      </c>
      <c r="GP27" s="269" t="str">
        <f t="shared" si="162"/>
        <v/>
      </c>
      <c r="GQ27" s="269" t="str">
        <f t="shared" si="163"/>
        <v/>
      </c>
      <c r="GR27" s="269" t="str">
        <f t="shared" si="164"/>
        <v/>
      </c>
      <c r="GS27" s="269" t="str">
        <f t="shared" si="165"/>
        <v/>
      </c>
      <c r="GT27" s="269" t="str">
        <f t="shared" si="166"/>
        <v/>
      </c>
      <c r="GU27" s="269" t="str">
        <f t="shared" si="167"/>
        <v/>
      </c>
      <c r="GV27" s="269" t="str">
        <f t="shared" si="168"/>
        <v/>
      </c>
      <c r="GW27" s="269" t="str">
        <f t="shared" si="169"/>
        <v/>
      </c>
      <c r="GX27" s="269" t="str">
        <f t="shared" si="170"/>
        <v/>
      </c>
      <c r="GY27" s="269" t="str">
        <f t="shared" si="171"/>
        <v/>
      </c>
      <c r="GZ27" s="269" t="str">
        <f t="shared" si="172"/>
        <v/>
      </c>
      <c r="HA27" s="269" t="str">
        <f t="shared" si="173"/>
        <v/>
      </c>
      <c r="HB27" s="269" t="str">
        <f t="shared" si="174"/>
        <v/>
      </c>
      <c r="HC27" s="269" t="str">
        <f t="shared" si="175"/>
        <v/>
      </c>
      <c r="HD27" s="269" t="str">
        <f t="shared" si="176"/>
        <v/>
      </c>
      <c r="HE27" s="269" t="str">
        <f t="shared" si="177"/>
        <v/>
      </c>
      <c r="HF27" s="269" t="str">
        <f t="shared" si="178"/>
        <v/>
      </c>
      <c r="HG27" s="269" t="str">
        <f t="shared" si="179"/>
        <v/>
      </c>
      <c r="HH27" s="269" t="str">
        <f t="shared" si="180"/>
        <v/>
      </c>
      <c r="HI27" s="269" t="str">
        <f t="shared" si="181"/>
        <v/>
      </c>
      <c r="HJ27" s="269" t="str">
        <f t="shared" si="182"/>
        <v/>
      </c>
      <c r="HK27" s="269" t="str">
        <f t="shared" si="183"/>
        <v/>
      </c>
      <c r="HL27" s="269" t="str">
        <f t="shared" si="184"/>
        <v/>
      </c>
      <c r="HM27" s="269" t="str">
        <f t="shared" si="185"/>
        <v/>
      </c>
      <c r="HN27" s="269" t="str">
        <f t="shared" si="186"/>
        <v/>
      </c>
      <c r="HO27" s="269" t="str">
        <f t="shared" si="187"/>
        <v/>
      </c>
      <c r="HP27" s="269" t="str">
        <f t="shared" si="188"/>
        <v/>
      </c>
      <c r="HQ27" s="269" t="str">
        <f t="shared" si="189"/>
        <v/>
      </c>
      <c r="HR27" s="269" t="str">
        <f t="shared" si="190"/>
        <v/>
      </c>
      <c r="HS27" s="272">
        <f t="shared" si="191"/>
        <v>0</v>
      </c>
      <c r="HT27" s="37">
        <v>1896</v>
      </c>
    </row>
    <row r="28" spans="1:228" ht="13.8">
      <c r="A28" s="5">
        <v>1897</v>
      </c>
      <c r="B28" s="273">
        <v>0</v>
      </c>
      <c r="C28" s="273">
        <v>0</v>
      </c>
      <c r="D28" s="273">
        <v>0</v>
      </c>
      <c r="E28" s="273">
        <v>0.04</v>
      </c>
      <c r="F28" s="273">
        <v>0.46</v>
      </c>
      <c r="G28" s="274">
        <v>0</v>
      </c>
      <c r="H28" s="273">
        <v>0</v>
      </c>
      <c r="I28" s="273">
        <v>0</v>
      </c>
      <c r="J28" s="273">
        <v>1.23</v>
      </c>
      <c r="K28" s="273">
        <v>0.67</v>
      </c>
      <c r="L28" s="274">
        <v>0</v>
      </c>
      <c r="M28" s="273">
        <v>0</v>
      </c>
      <c r="N28" s="273">
        <v>0</v>
      </c>
      <c r="O28" s="273">
        <v>0</v>
      </c>
      <c r="P28" s="273">
        <v>0.08</v>
      </c>
      <c r="Q28" s="274">
        <v>0</v>
      </c>
      <c r="R28" s="273">
        <v>0.2</v>
      </c>
      <c r="S28" s="273">
        <v>0</v>
      </c>
      <c r="T28" s="273">
        <v>0</v>
      </c>
      <c r="U28" s="273">
        <v>0</v>
      </c>
      <c r="V28" s="274">
        <v>0</v>
      </c>
      <c r="W28" s="273">
        <v>0</v>
      </c>
      <c r="X28" s="273">
        <v>0</v>
      </c>
      <c r="Y28" s="273">
        <v>0</v>
      </c>
      <c r="Z28" s="273">
        <v>0</v>
      </c>
      <c r="AA28" s="274">
        <v>0.08</v>
      </c>
      <c r="AB28" s="273">
        <v>0</v>
      </c>
      <c r="AC28" s="273">
        <v>0</v>
      </c>
      <c r="AD28" s="273">
        <v>0</v>
      </c>
      <c r="AE28" s="273">
        <v>0</v>
      </c>
      <c r="AF28" s="879"/>
      <c r="AG28" s="268">
        <f t="shared" si="222"/>
        <v>2.7600000000000002</v>
      </c>
      <c r="AH28" s="797">
        <f t="shared" si="223"/>
        <v>1.23</v>
      </c>
      <c r="AI28" s="31">
        <f>FF28</f>
        <v>7</v>
      </c>
      <c r="AJ28" s="31"/>
      <c r="AK28" s="5">
        <v>1897</v>
      </c>
      <c r="AL28" s="13" t="str">
        <f t="shared" si="192"/>
        <v/>
      </c>
      <c r="AM28" s="13" t="str">
        <f t="shared" si="193"/>
        <v/>
      </c>
      <c r="AN28" s="13" t="str">
        <f t="shared" si="194"/>
        <v/>
      </c>
      <c r="AO28" s="13" t="str">
        <f t="shared" si="195"/>
        <v/>
      </c>
      <c r="AP28" s="13" t="str">
        <f t="shared" si="196"/>
        <v/>
      </c>
      <c r="AQ28" s="13" t="str">
        <f t="shared" si="197"/>
        <v/>
      </c>
      <c r="AR28" s="13" t="str">
        <f t="shared" si="198"/>
        <v/>
      </c>
      <c r="AS28" s="13" t="str">
        <f t="shared" si="199"/>
        <v/>
      </c>
      <c r="AT28" s="13" t="str">
        <f t="shared" si="200"/>
        <v/>
      </c>
      <c r="AU28" s="13" t="str">
        <f t="shared" si="201"/>
        <v/>
      </c>
      <c r="AV28" s="13" t="str">
        <f t="shared" si="202"/>
        <v/>
      </c>
      <c r="AW28" s="13" t="str">
        <f t="shared" si="203"/>
        <v/>
      </c>
      <c r="AX28" s="13" t="str">
        <f t="shared" si="204"/>
        <v/>
      </c>
      <c r="AY28" s="13" t="str">
        <f t="shared" si="205"/>
        <v/>
      </c>
      <c r="AZ28" s="13" t="str">
        <f t="shared" si="206"/>
        <v/>
      </c>
      <c r="BA28" s="13" t="str">
        <f t="shared" si="207"/>
        <v/>
      </c>
      <c r="BB28" s="13" t="str">
        <f t="shared" si="208"/>
        <v/>
      </c>
      <c r="BC28" s="13" t="str">
        <f t="shared" si="209"/>
        <v/>
      </c>
      <c r="BD28" s="13" t="str">
        <f t="shared" si="210"/>
        <v/>
      </c>
      <c r="BE28" s="13" t="str">
        <f t="shared" si="211"/>
        <v/>
      </c>
      <c r="BF28" s="13" t="str">
        <f t="shared" si="212"/>
        <v/>
      </c>
      <c r="BG28" s="13" t="str">
        <f t="shared" si="213"/>
        <v/>
      </c>
      <c r="BH28" s="13" t="str">
        <f t="shared" si="214"/>
        <v/>
      </c>
      <c r="BI28" s="13" t="str">
        <f t="shared" si="215"/>
        <v/>
      </c>
      <c r="BJ28" s="13" t="str">
        <f t="shared" si="216"/>
        <v/>
      </c>
      <c r="BK28" s="13" t="str">
        <f t="shared" si="217"/>
        <v/>
      </c>
      <c r="BL28" s="13" t="str">
        <f t="shared" si="218"/>
        <v/>
      </c>
      <c r="BM28" s="13" t="str">
        <f t="shared" si="219"/>
        <v/>
      </c>
      <c r="BN28" s="13" t="str">
        <f t="shared" si="220"/>
        <v/>
      </c>
      <c r="BO28" s="13" t="str">
        <f t="shared" si="221"/>
        <v/>
      </c>
      <c r="BP28" s="5">
        <f t="shared" si="100"/>
        <v>0</v>
      </c>
      <c r="BQ28" s="5">
        <v>1897</v>
      </c>
      <c r="BR28" s="11" t="str">
        <f t="shared" ref="BR28:CF33" si="227">IF(AL28=1,$BQ28," ")</f>
        <v xml:space="preserve"> </v>
      </c>
      <c r="BS28" s="11" t="str">
        <f t="shared" si="227"/>
        <v xml:space="preserve"> </v>
      </c>
      <c r="BT28" s="11" t="str">
        <f t="shared" si="227"/>
        <v xml:space="preserve"> </v>
      </c>
      <c r="BU28" s="11" t="str">
        <f t="shared" si="227"/>
        <v xml:space="preserve"> </v>
      </c>
      <c r="BV28" s="11" t="str">
        <f t="shared" si="227"/>
        <v xml:space="preserve"> </v>
      </c>
      <c r="BW28" s="11" t="str">
        <f t="shared" si="227"/>
        <v xml:space="preserve"> </v>
      </c>
      <c r="BX28" s="11" t="str">
        <f t="shared" si="227"/>
        <v xml:space="preserve"> </v>
      </c>
      <c r="BY28" s="11" t="str">
        <f t="shared" si="227"/>
        <v xml:space="preserve"> </v>
      </c>
      <c r="BZ28" s="11" t="str">
        <f t="shared" si="227"/>
        <v xml:space="preserve"> </v>
      </c>
      <c r="CA28" s="11" t="str">
        <f t="shared" si="227"/>
        <v xml:space="preserve"> </v>
      </c>
      <c r="CB28" s="11" t="str">
        <f t="shared" si="227"/>
        <v xml:space="preserve"> </v>
      </c>
      <c r="CC28" s="11" t="str">
        <f t="shared" si="227"/>
        <v xml:space="preserve"> </v>
      </c>
      <c r="CD28" s="11" t="str">
        <f t="shared" si="227"/>
        <v xml:space="preserve"> </v>
      </c>
      <c r="CE28" s="11" t="str">
        <f t="shared" si="227"/>
        <v xml:space="preserve"> </v>
      </c>
      <c r="CF28" s="11" t="str">
        <f t="shared" si="227"/>
        <v xml:space="preserve"> </v>
      </c>
      <c r="CG28" s="11" t="str">
        <f t="shared" ref="CG28:CU33" si="228">IF(BA28=1,$BQ28," ")</f>
        <v xml:space="preserve"> </v>
      </c>
      <c r="CH28" s="11" t="str">
        <f t="shared" si="228"/>
        <v xml:space="preserve"> </v>
      </c>
      <c r="CI28" s="11" t="str">
        <f t="shared" si="228"/>
        <v xml:space="preserve"> </v>
      </c>
      <c r="CJ28" s="11" t="str">
        <f t="shared" si="228"/>
        <v xml:space="preserve"> </v>
      </c>
      <c r="CK28" s="11" t="str">
        <f t="shared" si="228"/>
        <v xml:space="preserve"> </v>
      </c>
      <c r="CL28" s="11" t="str">
        <f t="shared" si="228"/>
        <v xml:space="preserve"> </v>
      </c>
      <c r="CM28" s="11" t="str">
        <f t="shared" si="228"/>
        <v xml:space="preserve"> </v>
      </c>
      <c r="CN28" s="11" t="str">
        <f t="shared" si="228"/>
        <v xml:space="preserve"> </v>
      </c>
      <c r="CO28" s="11" t="str">
        <f t="shared" si="228"/>
        <v xml:space="preserve"> </v>
      </c>
      <c r="CP28" s="11" t="str">
        <f t="shared" si="228"/>
        <v xml:space="preserve"> </v>
      </c>
      <c r="CQ28" s="11" t="str">
        <f t="shared" si="228"/>
        <v xml:space="preserve"> </v>
      </c>
      <c r="CR28" s="11" t="str">
        <f t="shared" si="228"/>
        <v xml:space="preserve"> </v>
      </c>
      <c r="CS28" s="11" t="str">
        <f t="shared" si="228"/>
        <v xml:space="preserve"> </v>
      </c>
      <c r="CT28" s="11" t="str">
        <f t="shared" si="228"/>
        <v xml:space="preserve"> </v>
      </c>
      <c r="CU28" s="11" t="str">
        <f t="shared" si="228"/>
        <v xml:space="preserve"> </v>
      </c>
      <c r="CV28" s="5">
        <v>1897</v>
      </c>
      <c r="CW28" s="11" t="str">
        <f t="shared" si="34"/>
        <v/>
      </c>
      <c r="CX28" s="11" t="str">
        <f t="shared" si="35"/>
        <v/>
      </c>
      <c r="CY28" s="11" t="str">
        <f t="shared" si="36"/>
        <v/>
      </c>
      <c r="CZ28" s="11" t="str">
        <f t="shared" si="37"/>
        <v/>
      </c>
      <c r="DA28" s="11" t="str">
        <f t="shared" si="38"/>
        <v/>
      </c>
      <c r="DB28" s="11" t="str">
        <f t="shared" si="39"/>
        <v/>
      </c>
      <c r="DC28" s="11" t="str">
        <f t="shared" si="40"/>
        <v/>
      </c>
      <c r="DD28" s="11" t="str">
        <f t="shared" si="41"/>
        <v/>
      </c>
      <c r="DE28" s="11" t="str">
        <f t="shared" si="42"/>
        <v/>
      </c>
      <c r="DF28" s="11" t="str">
        <f t="shared" si="43"/>
        <v/>
      </c>
      <c r="DG28" s="11" t="str">
        <f t="shared" si="44"/>
        <v/>
      </c>
      <c r="DH28" s="11" t="str">
        <f t="shared" si="45"/>
        <v/>
      </c>
      <c r="DI28" s="11" t="str">
        <f t="shared" si="46"/>
        <v/>
      </c>
      <c r="DJ28" s="11" t="str">
        <f t="shared" si="47"/>
        <v/>
      </c>
      <c r="DK28" s="11" t="str">
        <f t="shared" si="48"/>
        <v/>
      </c>
      <c r="DL28" s="11" t="str">
        <f t="shared" si="49"/>
        <v/>
      </c>
      <c r="DM28" s="11" t="str">
        <f t="shared" si="50"/>
        <v/>
      </c>
      <c r="DN28" s="11" t="str">
        <f t="shared" si="51"/>
        <v/>
      </c>
      <c r="DO28" s="11" t="str">
        <f t="shared" si="52"/>
        <v/>
      </c>
      <c r="DP28" s="11" t="str">
        <f t="shared" si="53"/>
        <v/>
      </c>
      <c r="DQ28" s="11" t="str">
        <f t="shared" si="54"/>
        <v/>
      </c>
      <c r="DR28" s="11" t="str">
        <f t="shared" si="55"/>
        <v/>
      </c>
      <c r="DS28" s="11" t="str">
        <f t="shared" si="56"/>
        <v/>
      </c>
      <c r="DT28" s="11" t="str">
        <f t="shared" si="57"/>
        <v/>
      </c>
      <c r="DU28" s="11" t="str">
        <f t="shared" si="58"/>
        <v/>
      </c>
      <c r="DV28" s="11" t="str">
        <f t="shared" si="59"/>
        <v/>
      </c>
      <c r="DW28" s="11" t="str">
        <f t="shared" si="60"/>
        <v/>
      </c>
      <c r="DX28" s="11" t="str">
        <f t="shared" si="61"/>
        <v/>
      </c>
      <c r="DY28" s="11" t="str">
        <f t="shared" si="62"/>
        <v/>
      </c>
      <c r="DZ28" s="11" t="str">
        <f t="shared" si="63"/>
        <v/>
      </c>
      <c r="EA28" s="5">
        <v>1897</v>
      </c>
      <c r="EB28" s="269" t="str">
        <f t="shared" si="101"/>
        <v/>
      </c>
      <c r="EC28" s="269" t="str">
        <f t="shared" si="102"/>
        <v/>
      </c>
      <c r="ED28" s="269" t="str">
        <f t="shared" si="103"/>
        <v/>
      </c>
      <c r="EE28" s="269">
        <f t="shared" si="104"/>
        <v>1</v>
      </c>
      <c r="EF28" s="269">
        <f t="shared" si="105"/>
        <v>1</v>
      </c>
      <c r="EG28" s="269" t="str">
        <f t="shared" si="106"/>
        <v/>
      </c>
      <c r="EH28" s="269" t="str">
        <f t="shared" si="107"/>
        <v/>
      </c>
      <c r="EI28" s="269" t="str">
        <f t="shared" si="108"/>
        <v/>
      </c>
      <c r="EJ28" s="269">
        <f t="shared" si="109"/>
        <v>1</v>
      </c>
      <c r="EK28" s="269">
        <f t="shared" si="110"/>
        <v>1</v>
      </c>
      <c r="EL28" s="269" t="str">
        <f t="shared" si="111"/>
        <v/>
      </c>
      <c r="EM28" s="269" t="str">
        <f t="shared" si="112"/>
        <v/>
      </c>
      <c r="EN28" s="269" t="str">
        <f t="shared" si="113"/>
        <v/>
      </c>
      <c r="EO28" s="269" t="str">
        <f t="shared" si="114"/>
        <v/>
      </c>
      <c r="EP28" s="269">
        <f t="shared" si="115"/>
        <v>1</v>
      </c>
      <c r="EQ28" s="269" t="str">
        <f t="shared" si="116"/>
        <v/>
      </c>
      <c r="ER28" s="269">
        <f t="shared" si="117"/>
        <v>1</v>
      </c>
      <c r="ES28" s="269" t="str">
        <f t="shared" si="118"/>
        <v/>
      </c>
      <c r="ET28" s="269" t="str">
        <f t="shared" si="119"/>
        <v/>
      </c>
      <c r="EU28" s="269" t="str">
        <f t="shared" si="120"/>
        <v/>
      </c>
      <c r="EV28" s="269" t="str">
        <f t="shared" si="121"/>
        <v/>
      </c>
      <c r="EW28" s="269" t="str">
        <f t="shared" si="122"/>
        <v/>
      </c>
      <c r="EX28" s="269" t="str">
        <f t="shared" si="123"/>
        <v/>
      </c>
      <c r="EY28" s="269" t="str">
        <f t="shared" si="124"/>
        <v/>
      </c>
      <c r="EZ28" s="269" t="str">
        <f t="shared" si="125"/>
        <v/>
      </c>
      <c r="FA28" s="269">
        <f t="shared" si="126"/>
        <v>1</v>
      </c>
      <c r="FB28" s="269" t="str">
        <f t="shared" si="127"/>
        <v/>
      </c>
      <c r="FC28" s="269" t="str">
        <f t="shared" si="128"/>
        <v/>
      </c>
      <c r="FD28" s="269" t="str">
        <f t="shared" si="129"/>
        <v/>
      </c>
      <c r="FE28" s="269" t="str">
        <f t="shared" si="130"/>
        <v/>
      </c>
      <c r="FF28" s="270">
        <f t="shared" si="225"/>
        <v>7</v>
      </c>
      <c r="FG28" s="264"/>
      <c r="FH28" s="37">
        <v>1897</v>
      </c>
      <c r="FI28" s="269" t="str">
        <f t="shared" si="131"/>
        <v/>
      </c>
      <c r="FJ28" s="269" t="str">
        <f t="shared" si="132"/>
        <v/>
      </c>
      <c r="FK28" s="269" t="str">
        <f t="shared" si="133"/>
        <v/>
      </c>
      <c r="FL28" s="269" t="str">
        <f t="shared" si="134"/>
        <v/>
      </c>
      <c r="FM28" s="269" t="str">
        <f t="shared" si="135"/>
        <v/>
      </c>
      <c r="FN28" s="269" t="str">
        <f t="shared" si="136"/>
        <v/>
      </c>
      <c r="FO28" s="269" t="str">
        <f t="shared" si="137"/>
        <v/>
      </c>
      <c r="FP28" s="269" t="str">
        <f t="shared" si="138"/>
        <v/>
      </c>
      <c r="FQ28" s="269">
        <f t="shared" si="139"/>
        <v>1</v>
      </c>
      <c r="FR28" s="269" t="str">
        <f t="shared" si="140"/>
        <v/>
      </c>
      <c r="FS28" s="269" t="str">
        <f t="shared" si="141"/>
        <v/>
      </c>
      <c r="FT28" s="269" t="str">
        <f t="shared" si="142"/>
        <v/>
      </c>
      <c r="FU28" s="269" t="str">
        <f t="shared" si="143"/>
        <v/>
      </c>
      <c r="FV28" s="269" t="str">
        <f t="shared" si="144"/>
        <v/>
      </c>
      <c r="FW28" s="269" t="str">
        <f t="shared" si="145"/>
        <v/>
      </c>
      <c r="FX28" s="269" t="str">
        <f t="shared" si="146"/>
        <v/>
      </c>
      <c r="FY28" s="269" t="str">
        <f t="shared" si="147"/>
        <v/>
      </c>
      <c r="FZ28" s="269" t="str">
        <f t="shared" si="148"/>
        <v/>
      </c>
      <c r="GA28" s="269" t="str">
        <f t="shared" si="149"/>
        <v/>
      </c>
      <c r="GB28" s="269" t="str">
        <f t="shared" si="150"/>
        <v/>
      </c>
      <c r="GC28" s="269" t="str">
        <f t="shared" si="151"/>
        <v/>
      </c>
      <c r="GD28" s="269" t="str">
        <f t="shared" si="152"/>
        <v/>
      </c>
      <c r="GE28" s="269" t="str">
        <f t="shared" si="153"/>
        <v/>
      </c>
      <c r="GF28" s="269" t="str">
        <f t="shared" si="154"/>
        <v/>
      </c>
      <c r="GG28" s="269" t="str">
        <f t="shared" si="155"/>
        <v/>
      </c>
      <c r="GH28" s="269" t="str">
        <f t="shared" si="156"/>
        <v/>
      </c>
      <c r="GI28" s="269" t="str">
        <f t="shared" si="157"/>
        <v/>
      </c>
      <c r="GJ28" s="269" t="str">
        <f t="shared" si="158"/>
        <v/>
      </c>
      <c r="GK28" s="269" t="str">
        <f t="shared" si="159"/>
        <v/>
      </c>
      <c r="GL28" s="269" t="str">
        <f t="shared" si="160"/>
        <v/>
      </c>
      <c r="GM28" s="272">
        <f t="shared" si="226"/>
        <v>1</v>
      </c>
      <c r="GN28" s="37">
        <v>1897</v>
      </c>
      <c r="GO28" s="269" t="str">
        <f t="shared" si="161"/>
        <v/>
      </c>
      <c r="GP28" s="269" t="str">
        <f t="shared" si="162"/>
        <v/>
      </c>
      <c r="GQ28" s="269" t="str">
        <f t="shared" si="163"/>
        <v/>
      </c>
      <c r="GR28" s="269" t="str">
        <f t="shared" si="164"/>
        <v/>
      </c>
      <c r="GS28" s="269" t="str">
        <f t="shared" si="165"/>
        <v/>
      </c>
      <c r="GT28" s="269" t="str">
        <f t="shared" si="166"/>
        <v/>
      </c>
      <c r="GU28" s="269" t="str">
        <f t="shared" si="167"/>
        <v/>
      </c>
      <c r="GV28" s="269" t="str">
        <f t="shared" si="168"/>
        <v/>
      </c>
      <c r="GW28" s="269" t="str">
        <f t="shared" si="169"/>
        <v/>
      </c>
      <c r="GX28" s="269" t="str">
        <f t="shared" si="170"/>
        <v/>
      </c>
      <c r="GY28" s="269" t="str">
        <f t="shared" si="171"/>
        <v/>
      </c>
      <c r="GZ28" s="269" t="str">
        <f t="shared" si="172"/>
        <v/>
      </c>
      <c r="HA28" s="269" t="str">
        <f t="shared" si="173"/>
        <v/>
      </c>
      <c r="HB28" s="269" t="str">
        <f t="shared" si="174"/>
        <v/>
      </c>
      <c r="HC28" s="269" t="str">
        <f t="shared" si="175"/>
        <v/>
      </c>
      <c r="HD28" s="269" t="str">
        <f t="shared" si="176"/>
        <v/>
      </c>
      <c r="HE28" s="269" t="str">
        <f t="shared" si="177"/>
        <v/>
      </c>
      <c r="HF28" s="269" t="str">
        <f t="shared" si="178"/>
        <v/>
      </c>
      <c r="HG28" s="269" t="str">
        <f t="shared" si="179"/>
        <v/>
      </c>
      <c r="HH28" s="269" t="str">
        <f t="shared" si="180"/>
        <v/>
      </c>
      <c r="HI28" s="269" t="str">
        <f t="shared" si="181"/>
        <v/>
      </c>
      <c r="HJ28" s="269" t="str">
        <f t="shared" si="182"/>
        <v/>
      </c>
      <c r="HK28" s="269" t="str">
        <f t="shared" si="183"/>
        <v/>
      </c>
      <c r="HL28" s="269" t="str">
        <f t="shared" si="184"/>
        <v/>
      </c>
      <c r="HM28" s="269" t="str">
        <f t="shared" si="185"/>
        <v/>
      </c>
      <c r="HN28" s="269" t="str">
        <f t="shared" si="186"/>
        <v/>
      </c>
      <c r="HO28" s="269" t="str">
        <f t="shared" si="187"/>
        <v/>
      </c>
      <c r="HP28" s="269" t="str">
        <f t="shared" si="188"/>
        <v/>
      </c>
      <c r="HQ28" s="269" t="str">
        <f t="shared" si="189"/>
        <v/>
      </c>
      <c r="HR28" s="269" t="str">
        <f t="shared" si="190"/>
        <v/>
      </c>
      <c r="HS28" s="272">
        <f t="shared" si="191"/>
        <v>0</v>
      </c>
      <c r="HT28" s="37">
        <v>1897</v>
      </c>
    </row>
    <row r="29" spans="1:228" ht="13.8">
      <c r="A29" s="5">
        <v>1898</v>
      </c>
      <c r="B29" s="273">
        <v>0</v>
      </c>
      <c r="C29" s="273">
        <v>0</v>
      </c>
      <c r="D29" s="273">
        <v>0</v>
      </c>
      <c r="E29" s="273">
        <v>0.02</v>
      </c>
      <c r="F29" s="273">
        <v>1.1499999999999999</v>
      </c>
      <c r="G29" s="274">
        <v>0</v>
      </c>
      <c r="H29" s="273">
        <v>0</v>
      </c>
      <c r="I29" s="273">
        <v>0</v>
      </c>
      <c r="J29" s="273">
        <v>0</v>
      </c>
      <c r="K29" s="273" t="s">
        <v>89</v>
      </c>
      <c r="L29" s="274">
        <v>1</v>
      </c>
      <c r="M29" s="273">
        <v>0</v>
      </c>
      <c r="N29" s="273">
        <v>0</v>
      </c>
      <c r="O29" s="273">
        <v>0.76</v>
      </c>
      <c r="P29" s="273">
        <v>0.31</v>
      </c>
      <c r="Q29" s="274" t="s">
        <v>89</v>
      </c>
      <c r="R29" s="273">
        <v>0</v>
      </c>
      <c r="S29" s="273">
        <v>0</v>
      </c>
      <c r="T29" s="273">
        <v>0.09</v>
      </c>
      <c r="U29" s="273">
        <v>0.03</v>
      </c>
      <c r="V29" s="274">
        <v>0</v>
      </c>
      <c r="W29" s="273">
        <v>0</v>
      </c>
      <c r="X29" s="273">
        <v>0.09</v>
      </c>
      <c r="Y29" s="273">
        <v>0.36</v>
      </c>
      <c r="Z29" s="273">
        <v>0.65</v>
      </c>
      <c r="AA29" s="274">
        <v>0.09</v>
      </c>
      <c r="AB29" s="273">
        <v>0</v>
      </c>
      <c r="AC29" s="273">
        <v>0.28000000000000003</v>
      </c>
      <c r="AD29" s="273">
        <v>0</v>
      </c>
      <c r="AE29" s="273">
        <v>0</v>
      </c>
      <c r="AF29" s="879"/>
      <c r="AG29" s="268">
        <f t="shared" si="222"/>
        <v>4.8299999999999992</v>
      </c>
      <c r="AH29" s="797">
        <f t="shared" si="223"/>
        <v>1.1499999999999999</v>
      </c>
      <c r="AI29" s="31">
        <f t="shared" ref="AI29:AI92" si="229">FF29</f>
        <v>12</v>
      </c>
      <c r="AJ29" s="31"/>
      <c r="AK29" s="5">
        <v>1898</v>
      </c>
      <c r="AL29" s="13" t="str">
        <f t="shared" si="192"/>
        <v/>
      </c>
      <c r="AM29" s="13" t="str">
        <f t="shared" si="193"/>
        <v/>
      </c>
      <c r="AN29" s="13" t="str">
        <f t="shared" si="194"/>
        <v/>
      </c>
      <c r="AO29" s="13" t="str">
        <f t="shared" si="195"/>
        <v/>
      </c>
      <c r="AP29" s="13" t="str">
        <f t="shared" si="196"/>
        <v/>
      </c>
      <c r="AQ29" s="13" t="str">
        <f t="shared" si="197"/>
        <v/>
      </c>
      <c r="AR29" s="13" t="str">
        <f t="shared" si="198"/>
        <v/>
      </c>
      <c r="AS29" s="13" t="str">
        <f t="shared" si="199"/>
        <v/>
      </c>
      <c r="AT29" s="13" t="str">
        <f t="shared" si="200"/>
        <v/>
      </c>
      <c r="AU29" s="13" t="str">
        <f t="shared" si="201"/>
        <v/>
      </c>
      <c r="AV29" s="13" t="str">
        <f t="shared" si="202"/>
        <v/>
      </c>
      <c r="AW29" s="13" t="str">
        <f t="shared" si="203"/>
        <v/>
      </c>
      <c r="AX29" s="13" t="str">
        <f t="shared" si="204"/>
        <v/>
      </c>
      <c r="AY29" s="13" t="str">
        <f t="shared" si="205"/>
        <v/>
      </c>
      <c r="AZ29" s="13" t="str">
        <f t="shared" si="206"/>
        <v/>
      </c>
      <c r="BA29" s="13" t="str">
        <f t="shared" si="207"/>
        <v/>
      </c>
      <c r="BB29" s="13" t="str">
        <f t="shared" si="208"/>
        <v/>
      </c>
      <c r="BC29" s="13" t="str">
        <f t="shared" si="209"/>
        <v/>
      </c>
      <c r="BD29" s="13" t="str">
        <f t="shared" si="210"/>
        <v/>
      </c>
      <c r="BE29" s="13" t="str">
        <f t="shared" si="211"/>
        <v/>
      </c>
      <c r="BF29" s="13" t="str">
        <f t="shared" si="212"/>
        <v/>
      </c>
      <c r="BG29" s="13" t="str">
        <f t="shared" si="213"/>
        <v/>
      </c>
      <c r="BH29" s="13" t="str">
        <f t="shared" si="214"/>
        <v/>
      </c>
      <c r="BI29" s="13" t="str">
        <f t="shared" si="215"/>
        <v/>
      </c>
      <c r="BJ29" s="13" t="str">
        <f t="shared" si="216"/>
        <v/>
      </c>
      <c r="BK29" s="13" t="str">
        <f t="shared" si="217"/>
        <v/>
      </c>
      <c r="BL29" s="13" t="str">
        <f t="shared" si="218"/>
        <v/>
      </c>
      <c r="BM29" s="13" t="str">
        <f t="shared" si="219"/>
        <v/>
      </c>
      <c r="BN29" s="13" t="str">
        <f t="shared" si="220"/>
        <v/>
      </c>
      <c r="BO29" s="13" t="str">
        <f t="shared" si="221"/>
        <v/>
      </c>
      <c r="BP29" s="5">
        <f t="shared" si="100"/>
        <v>0</v>
      </c>
      <c r="BQ29" s="5">
        <v>1898</v>
      </c>
      <c r="BR29" s="11" t="str">
        <f t="shared" si="227"/>
        <v xml:space="preserve"> </v>
      </c>
      <c r="BS29" s="11" t="str">
        <f t="shared" si="227"/>
        <v xml:space="preserve"> </v>
      </c>
      <c r="BT29" s="11" t="str">
        <f t="shared" si="227"/>
        <v xml:space="preserve"> </v>
      </c>
      <c r="BU29" s="11" t="str">
        <f t="shared" si="227"/>
        <v xml:space="preserve"> </v>
      </c>
      <c r="BV29" s="11" t="str">
        <f t="shared" si="227"/>
        <v xml:space="preserve"> </v>
      </c>
      <c r="BW29" s="11" t="str">
        <f t="shared" si="227"/>
        <v xml:space="preserve"> </v>
      </c>
      <c r="BX29" s="11" t="str">
        <f t="shared" si="227"/>
        <v xml:space="preserve"> </v>
      </c>
      <c r="BY29" s="11" t="str">
        <f t="shared" si="227"/>
        <v xml:space="preserve"> </v>
      </c>
      <c r="BZ29" s="11" t="str">
        <f t="shared" si="227"/>
        <v xml:space="preserve"> </v>
      </c>
      <c r="CA29" s="11" t="str">
        <f t="shared" si="227"/>
        <v xml:space="preserve"> </v>
      </c>
      <c r="CB29" s="11" t="str">
        <f t="shared" si="227"/>
        <v xml:space="preserve"> </v>
      </c>
      <c r="CC29" s="11" t="str">
        <f t="shared" si="227"/>
        <v xml:space="preserve"> </v>
      </c>
      <c r="CD29" s="11" t="str">
        <f t="shared" si="227"/>
        <v xml:space="preserve"> </v>
      </c>
      <c r="CE29" s="11" t="str">
        <f t="shared" si="227"/>
        <v xml:space="preserve"> </v>
      </c>
      <c r="CF29" s="11" t="str">
        <f t="shared" si="227"/>
        <v xml:space="preserve"> </v>
      </c>
      <c r="CG29" s="11" t="str">
        <f t="shared" si="228"/>
        <v xml:space="preserve"> </v>
      </c>
      <c r="CH29" s="11" t="str">
        <f t="shared" si="228"/>
        <v xml:space="preserve"> </v>
      </c>
      <c r="CI29" s="11" t="str">
        <f t="shared" si="228"/>
        <v xml:space="preserve"> </v>
      </c>
      <c r="CJ29" s="11" t="str">
        <f t="shared" si="228"/>
        <v xml:space="preserve"> </v>
      </c>
      <c r="CK29" s="11" t="str">
        <f t="shared" si="228"/>
        <v xml:space="preserve"> </v>
      </c>
      <c r="CL29" s="11" t="str">
        <f t="shared" si="228"/>
        <v xml:space="preserve"> </v>
      </c>
      <c r="CM29" s="11" t="str">
        <f t="shared" si="228"/>
        <v xml:space="preserve"> </v>
      </c>
      <c r="CN29" s="11" t="str">
        <f t="shared" si="228"/>
        <v xml:space="preserve"> </v>
      </c>
      <c r="CO29" s="11" t="str">
        <f t="shared" si="228"/>
        <v xml:space="preserve"> </v>
      </c>
      <c r="CP29" s="11" t="str">
        <f t="shared" si="228"/>
        <v xml:space="preserve"> </v>
      </c>
      <c r="CQ29" s="11" t="str">
        <f t="shared" si="228"/>
        <v xml:space="preserve"> </v>
      </c>
      <c r="CR29" s="11" t="str">
        <f t="shared" si="228"/>
        <v xml:space="preserve"> </v>
      </c>
      <c r="CS29" s="11" t="str">
        <f t="shared" si="228"/>
        <v xml:space="preserve"> </v>
      </c>
      <c r="CT29" s="11" t="str">
        <f t="shared" si="228"/>
        <v xml:space="preserve"> </v>
      </c>
      <c r="CU29" s="11" t="str">
        <f t="shared" si="228"/>
        <v xml:space="preserve"> </v>
      </c>
      <c r="CV29" s="5">
        <v>1898</v>
      </c>
      <c r="CW29" s="11" t="str">
        <f t="shared" si="34"/>
        <v/>
      </c>
      <c r="CX29" s="11" t="str">
        <f t="shared" si="35"/>
        <v/>
      </c>
      <c r="CY29" s="11" t="str">
        <f t="shared" si="36"/>
        <v/>
      </c>
      <c r="CZ29" s="11" t="str">
        <f t="shared" si="37"/>
        <v/>
      </c>
      <c r="DA29" s="11" t="str">
        <f t="shared" si="38"/>
        <v/>
      </c>
      <c r="DB29" s="11" t="str">
        <f t="shared" si="39"/>
        <v/>
      </c>
      <c r="DC29" s="11" t="str">
        <f t="shared" si="40"/>
        <v/>
      </c>
      <c r="DD29" s="11" t="str">
        <f t="shared" si="41"/>
        <v/>
      </c>
      <c r="DE29" s="11" t="str">
        <f t="shared" si="42"/>
        <v/>
      </c>
      <c r="DF29" s="11" t="str">
        <f t="shared" si="43"/>
        <v/>
      </c>
      <c r="DG29" s="11" t="str">
        <f t="shared" si="44"/>
        <v/>
      </c>
      <c r="DH29" s="11" t="str">
        <f t="shared" si="45"/>
        <v/>
      </c>
      <c r="DI29" s="11" t="str">
        <f t="shared" si="46"/>
        <v/>
      </c>
      <c r="DJ29" s="11" t="str">
        <f t="shared" si="47"/>
        <v/>
      </c>
      <c r="DK29" s="11" t="str">
        <f t="shared" si="48"/>
        <v/>
      </c>
      <c r="DL29" s="11" t="str">
        <f t="shared" si="49"/>
        <v/>
      </c>
      <c r="DM29" s="11" t="str">
        <f t="shared" si="50"/>
        <v/>
      </c>
      <c r="DN29" s="11" t="str">
        <f t="shared" si="51"/>
        <v/>
      </c>
      <c r="DO29" s="11" t="str">
        <f t="shared" si="52"/>
        <v/>
      </c>
      <c r="DP29" s="11" t="str">
        <f t="shared" si="53"/>
        <v/>
      </c>
      <c r="DQ29" s="11" t="str">
        <f t="shared" si="54"/>
        <v/>
      </c>
      <c r="DR29" s="11" t="str">
        <f t="shared" si="55"/>
        <v/>
      </c>
      <c r="DS29" s="11" t="str">
        <f t="shared" si="56"/>
        <v/>
      </c>
      <c r="DT29" s="11" t="str">
        <f t="shared" si="57"/>
        <v/>
      </c>
      <c r="DU29" s="11" t="str">
        <f t="shared" si="58"/>
        <v/>
      </c>
      <c r="DV29" s="11" t="str">
        <f t="shared" si="59"/>
        <v/>
      </c>
      <c r="DW29" s="11" t="str">
        <f t="shared" si="60"/>
        <v/>
      </c>
      <c r="DX29" s="11" t="str">
        <f t="shared" si="61"/>
        <v/>
      </c>
      <c r="DY29" s="11" t="str">
        <f t="shared" si="62"/>
        <v/>
      </c>
      <c r="DZ29" s="11" t="str">
        <f t="shared" si="63"/>
        <v/>
      </c>
      <c r="EA29" s="5">
        <v>1898</v>
      </c>
      <c r="EB29" s="269" t="str">
        <f t="shared" si="101"/>
        <v/>
      </c>
      <c r="EC29" s="269" t="str">
        <f t="shared" si="102"/>
        <v/>
      </c>
      <c r="ED29" s="269" t="str">
        <f t="shared" si="103"/>
        <v/>
      </c>
      <c r="EE29" s="269">
        <f t="shared" si="104"/>
        <v>1</v>
      </c>
      <c r="EF29" s="269">
        <f t="shared" si="105"/>
        <v>1</v>
      </c>
      <c r="EG29" s="269" t="str">
        <f t="shared" si="106"/>
        <v/>
      </c>
      <c r="EH29" s="269" t="str">
        <f t="shared" si="107"/>
        <v/>
      </c>
      <c r="EI29" s="269" t="str">
        <f t="shared" si="108"/>
        <v/>
      </c>
      <c r="EJ29" s="269" t="str">
        <f t="shared" si="109"/>
        <v/>
      </c>
      <c r="EK29" s="269" t="str">
        <f t="shared" si="110"/>
        <v/>
      </c>
      <c r="EL29" s="269">
        <f t="shared" si="111"/>
        <v>1</v>
      </c>
      <c r="EM29" s="269" t="str">
        <f t="shared" si="112"/>
        <v/>
      </c>
      <c r="EN29" s="269" t="str">
        <f t="shared" si="113"/>
        <v/>
      </c>
      <c r="EO29" s="269">
        <f t="shared" si="114"/>
        <v>1</v>
      </c>
      <c r="EP29" s="269">
        <f t="shared" si="115"/>
        <v>1</v>
      </c>
      <c r="EQ29" s="269" t="str">
        <f t="shared" si="116"/>
        <v/>
      </c>
      <c r="ER29" s="269" t="str">
        <f t="shared" si="117"/>
        <v/>
      </c>
      <c r="ES29" s="269" t="str">
        <f t="shared" si="118"/>
        <v/>
      </c>
      <c r="ET29" s="269">
        <f t="shared" si="119"/>
        <v>1</v>
      </c>
      <c r="EU29" s="269">
        <f t="shared" si="120"/>
        <v>1</v>
      </c>
      <c r="EV29" s="269" t="str">
        <f t="shared" si="121"/>
        <v/>
      </c>
      <c r="EW29" s="269" t="str">
        <f t="shared" si="122"/>
        <v/>
      </c>
      <c r="EX29" s="269">
        <f t="shared" si="123"/>
        <v>1</v>
      </c>
      <c r="EY29" s="269">
        <f t="shared" si="124"/>
        <v>1</v>
      </c>
      <c r="EZ29" s="269">
        <f t="shared" si="125"/>
        <v>1</v>
      </c>
      <c r="FA29" s="269">
        <f t="shared" si="126"/>
        <v>1</v>
      </c>
      <c r="FB29" s="269" t="str">
        <f t="shared" si="127"/>
        <v/>
      </c>
      <c r="FC29" s="269">
        <f t="shared" si="128"/>
        <v>1</v>
      </c>
      <c r="FD29" s="269" t="str">
        <f t="shared" si="129"/>
        <v/>
      </c>
      <c r="FE29" s="269" t="str">
        <f t="shared" si="130"/>
        <v/>
      </c>
      <c r="FF29" s="270">
        <f t="shared" si="225"/>
        <v>12</v>
      </c>
      <c r="FG29" s="264"/>
      <c r="FH29" s="37">
        <v>1898</v>
      </c>
      <c r="FI29" s="269" t="str">
        <f t="shared" si="131"/>
        <v/>
      </c>
      <c r="FJ29" s="269" t="str">
        <f t="shared" si="132"/>
        <v/>
      </c>
      <c r="FK29" s="269" t="str">
        <f t="shared" si="133"/>
        <v/>
      </c>
      <c r="FL29" s="269" t="str">
        <f t="shared" si="134"/>
        <v/>
      </c>
      <c r="FM29" s="269">
        <f t="shared" si="135"/>
        <v>1</v>
      </c>
      <c r="FN29" s="269" t="str">
        <f t="shared" si="136"/>
        <v/>
      </c>
      <c r="FO29" s="269" t="str">
        <f t="shared" si="137"/>
        <v/>
      </c>
      <c r="FP29" s="269" t="str">
        <f t="shared" si="138"/>
        <v/>
      </c>
      <c r="FQ29" s="269" t="str">
        <f t="shared" si="139"/>
        <v/>
      </c>
      <c r="FR29" s="269" t="str">
        <f t="shared" si="140"/>
        <v/>
      </c>
      <c r="FS29" s="269">
        <f t="shared" si="141"/>
        <v>1</v>
      </c>
      <c r="FT29" s="269" t="str">
        <f t="shared" si="142"/>
        <v/>
      </c>
      <c r="FU29" s="269" t="str">
        <f t="shared" si="143"/>
        <v/>
      </c>
      <c r="FV29" s="269" t="str">
        <f t="shared" si="144"/>
        <v/>
      </c>
      <c r="FW29" s="269" t="str">
        <f t="shared" si="145"/>
        <v/>
      </c>
      <c r="FX29" s="269" t="str">
        <f t="shared" si="146"/>
        <v/>
      </c>
      <c r="FY29" s="269" t="str">
        <f t="shared" si="147"/>
        <v/>
      </c>
      <c r="FZ29" s="269" t="str">
        <f t="shared" si="148"/>
        <v/>
      </c>
      <c r="GA29" s="269" t="str">
        <f t="shared" si="149"/>
        <v/>
      </c>
      <c r="GB29" s="269" t="str">
        <f t="shared" si="150"/>
        <v/>
      </c>
      <c r="GC29" s="269" t="str">
        <f t="shared" si="151"/>
        <v/>
      </c>
      <c r="GD29" s="269" t="str">
        <f t="shared" si="152"/>
        <v/>
      </c>
      <c r="GE29" s="269" t="str">
        <f t="shared" si="153"/>
        <v/>
      </c>
      <c r="GF29" s="269" t="str">
        <f t="shared" si="154"/>
        <v/>
      </c>
      <c r="GG29" s="269" t="str">
        <f t="shared" si="155"/>
        <v/>
      </c>
      <c r="GH29" s="269" t="str">
        <f t="shared" si="156"/>
        <v/>
      </c>
      <c r="GI29" s="269" t="str">
        <f t="shared" si="157"/>
        <v/>
      </c>
      <c r="GJ29" s="269" t="str">
        <f t="shared" si="158"/>
        <v/>
      </c>
      <c r="GK29" s="269" t="str">
        <f t="shared" si="159"/>
        <v/>
      </c>
      <c r="GL29" s="269" t="str">
        <f t="shared" si="160"/>
        <v/>
      </c>
      <c r="GM29" s="272">
        <f t="shared" si="226"/>
        <v>2</v>
      </c>
      <c r="GN29" s="37">
        <v>1898</v>
      </c>
      <c r="GO29" s="269" t="str">
        <f t="shared" si="161"/>
        <v/>
      </c>
      <c r="GP29" s="269" t="str">
        <f t="shared" si="162"/>
        <v/>
      </c>
      <c r="GQ29" s="269" t="str">
        <f t="shared" si="163"/>
        <v/>
      </c>
      <c r="GR29" s="269" t="str">
        <f t="shared" si="164"/>
        <v/>
      </c>
      <c r="GS29" s="269" t="str">
        <f t="shared" si="165"/>
        <v/>
      </c>
      <c r="GT29" s="269" t="str">
        <f t="shared" si="166"/>
        <v/>
      </c>
      <c r="GU29" s="269" t="str">
        <f t="shared" si="167"/>
        <v/>
      </c>
      <c r="GV29" s="269" t="str">
        <f t="shared" si="168"/>
        <v/>
      </c>
      <c r="GW29" s="269" t="str">
        <f t="shared" si="169"/>
        <v/>
      </c>
      <c r="GX29" s="269" t="str">
        <f t="shared" si="170"/>
        <v/>
      </c>
      <c r="GY29" s="269" t="str">
        <f t="shared" si="171"/>
        <v/>
      </c>
      <c r="GZ29" s="269" t="str">
        <f t="shared" si="172"/>
        <v/>
      </c>
      <c r="HA29" s="269" t="str">
        <f t="shared" si="173"/>
        <v/>
      </c>
      <c r="HB29" s="269" t="str">
        <f t="shared" si="174"/>
        <v/>
      </c>
      <c r="HC29" s="269" t="str">
        <f t="shared" si="175"/>
        <v/>
      </c>
      <c r="HD29" s="269" t="str">
        <f t="shared" si="176"/>
        <v/>
      </c>
      <c r="HE29" s="269" t="str">
        <f t="shared" si="177"/>
        <v/>
      </c>
      <c r="HF29" s="269" t="str">
        <f t="shared" si="178"/>
        <v/>
      </c>
      <c r="HG29" s="269" t="str">
        <f t="shared" si="179"/>
        <v/>
      </c>
      <c r="HH29" s="269" t="str">
        <f t="shared" si="180"/>
        <v/>
      </c>
      <c r="HI29" s="269" t="str">
        <f t="shared" si="181"/>
        <v/>
      </c>
      <c r="HJ29" s="269" t="str">
        <f t="shared" si="182"/>
        <v/>
      </c>
      <c r="HK29" s="269" t="str">
        <f t="shared" si="183"/>
        <v/>
      </c>
      <c r="HL29" s="269" t="str">
        <f t="shared" si="184"/>
        <v/>
      </c>
      <c r="HM29" s="269" t="str">
        <f t="shared" si="185"/>
        <v/>
      </c>
      <c r="HN29" s="269" t="str">
        <f t="shared" si="186"/>
        <v/>
      </c>
      <c r="HO29" s="269" t="str">
        <f t="shared" si="187"/>
        <v/>
      </c>
      <c r="HP29" s="269" t="str">
        <f t="shared" si="188"/>
        <v/>
      </c>
      <c r="HQ29" s="269" t="str">
        <f t="shared" si="189"/>
        <v/>
      </c>
      <c r="HR29" s="269" t="str">
        <f t="shared" si="190"/>
        <v/>
      </c>
      <c r="HS29" s="272">
        <f t="shared" si="191"/>
        <v>0</v>
      </c>
      <c r="HT29" s="37">
        <v>1898</v>
      </c>
    </row>
    <row r="30" spans="1:228" ht="13.8">
      <c r="A30" s="5">
        <v>1899</v>
      </c>
      <c r="B30" s="273">
        <v>0</v>
      </c>
      <c r="C30" s="273">
        <v>0</v>
      </c>
      <c r="D30" s="273">
        <v>0</v>
      </c>
      <c r="E30" s="273" t="s">
        <v>89</v>
      </c>
      <c r="F30" s="273">
        <v>0</v>
      </c>
      <c r="G30" s="274">
        <v>0</v>
      </c>
      <c r="H30" s="273">
        <v>1.51</v>
      </c>
      <c r="I30" s="273">
        <v>0.09</v>
      </c>
      <c r="J30" s="273">
        <v>0.01</v>
      </c>
      <c r="K30" s="273">
        <v>0</v>
      </c>
      <c r="L30" s="274">
        <v>0</v>
      </c>
      <c r="M30" s="273">
        <v>0</v>
      </c>
      <c r="N30" s="273">
        <v>0</v>
      </c>
      <c r="O30" s="273" t="s">
        <v>89</v>
      </c>
      <c r="P30" s="273" t="s">
        <v>89</v>
      </c>
      <c r="Q30" s="274">
        <v>0.43</v>
      </c>
      <c r="R30" s="273">
        <v>0</v>
      </c>
      <c r="S30" s="273">
        <v>0</v>
      </c>
      <c r="T30" s="273">
        <v>0</v>
      </c>
      <c r="U30" s="273">
        <v>0</v>
      </c>
      <c r="V30" s="274">
        <v>0</v>
      </c>
      <c r="W30" s="273">
        <v>0</v>
      </c>
      <c r="X30" s="273">
        <v>0</v>
      </c>
      <c r="Y30" s="273">
        <v>0</v>
      </c>
      <c r="Z30" s="273" t="s">
        <v>89</v>
      </c>
      <c r="AA30" s="274" t="s">
        <v>89</v>
      </c>
      <c r="AB30" s="273" t="s">
        <v>89</v>
      </c>
      <c r="AC30" s="273">
        <v>0</v>
      </c>
      <c r="AD30" s="273">
        <v>0</v>
      </c>
      <c r="AE30" s="273">
        <v>0</v>
      </c>
      <c r="AF30" s="879"/>
      <c r="AG30" s="268">
        <f t="shared" si="222"/>
        <v>2.04</v>
      </c>
      <c r="AH30" s="797">
        <f t="shared" si="223"/>
        <v>1.51</v>
      </c>
      <c r="AI30" s="31">
        <f t="shared" si="229"/>
        <v>4</v>
      </c>
      <c r="AJ30" s="31"/>
      <c r="AK30" s="5">
        <v>1899</v>
      </c>
      <c r="AL30" s="13" t="str">
        <f t="shared" si="192"/>
        <v/>
      </c>
      <c r="AM30" s="13" t="str">
        <f t="shared" si="193"/>
        <v/>
      </c>
      <c r="AN30" s="13" t="str">
        <f t="shared" si="194"/>
        <v/>
      </c>
      <c r="AO30" s="13" t="str">
        <f t="shared" si="195"/>
        <v/>
      </c>
      <c r="AP30" s="13" t="str">
        <f t="shared" si="196"/>
        <v/>
      </c>
      <c r="AQ30" s="13" t="str">
        <f t="shared" si="197"/>
        <v/>
      </c>
      <c r="AR30" s="13" t="str">
        <f t="shared" si="198"/>
        <v/>
      </c>
      <c r="AS30" s="13" t="str">
        <f t="shared" si="199"/>
        <v/>
      </c>
      <c r="AT30" s="13" t="str">
        <f t="shared" si="200"/>
        <v/>
      </c>
      <c r="AU30" s="13" t="str">
        <f t="shared" si="201"/>
        <v/>
      </c>
      <c r="AV30" s="13" t="str">
        <f t="shared" si="202"/>
        <v/>
      </c>
      <c r="AW30" s="13" t="str">
        <f t="shared" si="203"/>
        <v/>
      </c>
      <c r="AX30" s="13" t="str">
        <f t="shared" si="204"/>
        <v/>
      </c>
      <c r="AY30" s="13" t="str">
        <f t="shared" si="205"/>
        <v/>
      </c>
      <c r="AZ30" s="13" t="str">
        <f t="shared" si="206"/>
        <v/>
      </c>
      <c r="BA30" s="13" t="str">
        <f t="shared" si="207"/>
        <v/>
      </c>
      <c r="BB30" s="13" t="str">
        <f t="shared" si="208"/>
        <v/>
      </c>
      <c r="BC30" s="13" t="str">
        <f t="shared" si="209"/>
        <v/>
      </c>
      <c r="BD30" s="13" t="str">
        <f t="shared" si="210"/>
        <v/>
      </c>
      <c r="BE30" s="13" t="str">
        <f t="shared" si="211"/>
        <v/>
      </c>
      <c r="BF30" s="13" t="str">
        <f t="shared" si="212"/>
        <v/>
      </c>
      <c r="BG30" s="13" t="str">
        <f t="shared" si="213"/>
        <v/>
      </c>
      <c r="BH30" s="13" t="str">
        <f t="shared" si="214"/>
        <v/>
      </c>
      <c r="BI30" s="13" t="str">
        <f t="shared" si="215"/>
        <v/>
      </c>
      <c r="BJ30" s="13" t="str">
        <f t="shared" si="216"/>
        <v/>
      </c>
      <c r="BK30" s="13" t="str">
        <f t="shared" si="217"/>
        <v/>
      </c>
      <c r="BL30" s="13" t="str">
        <f t="shared" si="218"/>
        <v/>
      </c>
      <c r="BM30" s="13" t="str">
        <f t="shared" si="219"/>
        <v/>
      </c>
      <c r="BN30" s="13" t="str">
        <f t="shared" si="220"/>
        <v/>
      </c>
      <c r="BO30" s="13" t="str">
        <f t="shared" si="221"/>
        <v/>
      </c>
      <c r="BP30" s="5">
        <f t="shared" si="100"/>
        <v>0</v>
      </c>
      <c r="BQ30" s="5">
        <v>1899</v>
      </c>
      <c r="BR30" s="11" t="str">
        <f t="shared" si="227"/>
        <v xml:space="preserve"> </v>
      </c>
      <c r="BS30" s="11" t="str">
        <f t="shared" si="227"/>
        <v xml:space="preserve"> </v>
      </c>
      <c r="BT30" s="11" t="str">
        <f t="shared" si="227"/>
        <v xml:space="preserve"> </v>
      </c>
      <c r="BU30" s="11" t="str">
        <f t="shared" si="227"/>
        <v xml:space="preserve"> </v>
      </c>
      <c r="BV30" s="11" t="str">
        <f t="shared" si="227"/>
        <v xml:space="preserve"> </v>
      </c>
      <c r="BW30" s="11" t="str">
        <f t="shared" si="227"/>
        <v xml:space="preserve"> </v>
      </c>
      <c r="BX30" s="11" t="str">
        <f t="shared" si="227"/>
        <v xml:space="preserve"> </v>
      </c>
      <c r="BY30" s="11" t="str">
        <f t="shared" si="227"/>
        <v xml:space="preserve"> </v>
      </c>
      <c r="BZ30" s="11" t="str">
        <f t="shared" si="227"/>
        <v xml:space="preserve"> </v>
      </c>
      <c r="CA30" s="11" t="str">
        <f t="shared" si="227"/>
        <v xml:space="preserve"> </v>
      </c>
      <c r="CB30" s="11" t="str">
        <f t="shared" si="227"/>
        <v xml:space="preserve"> </v>
      </c>
      <c r="CC30" s="11" t="str">
        <f t="shared" si="227"/>
        <v xml:space="preserve"> </v>
      </c>
      <c r="CD30" s="11" t="str">
        <f t="shared" si="227"/>
        <v xml:space="preserve"> </v>
      </c>
      <c r="CE30" s="11" t="str">
        <f t="shared" si="227"/>
        <v xml:space="preserve"> </v>
      </c>
      <c r="CF30" s="11" t="str">
        <f t="shared" si="227"/>
        <v xml:space="preserve"> </v>
      </c>
      <c r="CG30" s="11" t="str">
        <f t="shared" si="228"/>
        <v xml:space="preserve"> </v>
      </c>
      <c r="CH30" s="11" t="str">
        <f t="shared" si="228"/>
        <v xml:space="preserve"> </v>
      </c>
      <c r="CI30" s="11" t="str">
        <f t="shared" si="228"/>
        <v xml:space="preserve"> </v>
      </c>
      <c r="CJ30" s="11" t="str">
        <f t="shared" si="228"/>
        <v xml:space="preserve"> </v>
      </c>
      <c r="CK30" s="11" t="str">
        <f t="shared" si="228"/>
        <v xml:space="preserve"> </v>
      </c>
      <c r="CL30" s="11" t="str">
        <f t="shared" si="228"/>
        <v xml:space="preserve"> </v>
      </c>
      <c r="CM30" s="11" t="str">
        <f t="shared" si="228"/>
        <v xml:space="preserve"> </v>
      </c>
      <c r="CN30" s="11" t="str">
        <f t="shared" si="228"/>
        <v xml:space="preserve"> </v>
      </c>
      <c r="CO30" s="11" t="str">
        <f t="shared" si="228"/>
        <v xml:space="preserve"> </v>
      </c>
      <c r="CP30" s="11" t="str">
        <f t="shared" si="228"/>
        <v xml:space="preserve"> </v>
      </c>
      <c r="CQ30" s="11" t="str">
        <f t="shared" si="228"/>
        <v xml:space="preserve"> </v>
      </c>
      <c r="CR30" s="11" t="str">
        <f t="shared" si="228"/>
        <v xml:space="preserve"> </v>
      </c>
      <c r="CS30" s="11" t="str">
        <f t="shared" si="228"/>
        <v xml:space="preserve"> </v>
      </c>
      <c r="CT30" s="11" t="str">
        <f t="shared" si="228"/>
        <v xml:space="preserve"> </v>
      </c>
      <c r="CU30" s="11" t="str">
        <f t="shared" si="228"/>
        <v xml:space="preserve"> </v>
      </c>
      <c r="CV30" s="5">
        <v>1899</v>
      </c>
      <c r="CW30" s="11" t="str">
        <f t="shared" si="34"/>
        <v/>
      </c>
      <c r="CX30" s="11" t="str">
        <f t="shared" si="35"/>
        <v/>
      </c>
      <c r="CY30" s="11" t="str">
        <f t="shared" si="36"/>
        <v/>
      </c>
      <c r="CZ30" s="11" t="str">
        <f t="shared" si="37"/>
        <v/>
      </c>
      <c r="DA30" s="11" t="str">
        <f t="shared" si="38"/>
        <v/>
      </c>
      <c r="DB30" s="11" t="str">
        <f t="shared" si="39"/>
        <v/>
      </c>
      <c r="DC30" s="11" t="str">
        <f t="shared" si="40"/>
        <v/>
      </c>
      <c r="DD30" s="11" t="str">
        <f t="shared" si="41"/>
        <v/>
      </c>
      <c r="DE30" s="11" t="str">
        <f t="shared" si="42"/>
        <v/>
      </c>
      <c r="DF30" s="11" t="str">
        <f t="shared" si="43"/>
        <v/>
      </c>
      <c r="DG30" s="11" t="str">
        <f t="shared" si="44"/>
        <v/>
      </c>
      <c r="DH30" s="11" t="str">
        <f t="shared" si="45"/>
        <v/>
      </c>
      <c r="DI30" s="11" t="str">
        <f t="shared" si="46"/>
        <v/>
      </c>
      <c r="DJ30" s="11" t="str">
        <f t="shared" si="47"/>
        <v/>
      </c>
      <c r="DK30" s="11" t="str">
        <f t="shared" si="48"/>
        <v/>
      </c>
      <c r="DL30" s="11" t="str">
        <f t="shared" si="49"/>
        <v/>
      </c>
      <c r="DM30" s="11" t="str">
        <f t="shared" si="50"/>
        <v/>
      </c>
      <c r="DN30" s="11" t="str">
        <f t="shared" si="51"/>
        <v/>
      </c>
      <c r="DO30" s="11" t="str">
        <f t="shared" si="52"/>
        <v/>
      </c>
      <c r="DP30" s="11" t="str">
        <f t="shared" si="53"/>
        <v/>
      </c>
      <c r="DQ30" s="11" t="str">
        <f t="shared" si="54"/>
        <v/>
      </c>
      <c r="DR30" s="11" t="str">
        <f t="shared" si="55"/>
        <v/>
      </c>
      <c r="DS30" s="11" t="str">
        <f t="shared" si="56"/>
        <v/>
      </c>
      <c r="DT30" s="11" t="str">
        <f t="shared" si="57"/>
        <v/>
      </c>
      <c r="DU30" s="11" t="str">
        <f t="shared" si="58"/>
        <v/>
      </c>
      <c r="DV30" s="11" t="str">
        <f t="shared" si="59"/>
        <v/>
      </c>
      <c r="DW30" s="11" t="str">
        <f t="shared" si="60"/>
        <v/>
      </c>
      <c r="DX30" s="11" t="str">
        <f t="shared" si="61"/>
        <v/>
      </c>
      <c r="DY30" s="11" t="str">
        <f t="shared" si="62"/>
        <v/>
      </c>
      <c r="DZ30" s="11" t="str">
        <f t="shared" si="63"/>
        <v/>
      </c>
      <c r="EA30" s="5">
        <v>1899</v>
      </c>
      <c r="EB30" s="269" t="str">
        <f t="shared" si="101"/>
        <v/>
      </c>
      <c r="EC30" s="269" t="str">
        <f t="shared" si="102"/>
        <v/>
      </c>
      <c r="ED30" s="269" t="str">
        <f t="shared" si="103"/>
        <v/>
      </c>
      <c r="EE30" s="269" t="str">
        <f t="shared" si="104"/>
        <v/>
      </c>
      <c r="EF30" s="269" t="str">
        <f t="shared" si="105"/>
        <v/>
      </c>
      <c r="EG30" s="269" t="str">
        <f t="shared" si="106"/>
        <v/>
      </c>
      <c r="EH30" s="269">
        <f t="shared" si="107"/>
        <v>1</v>
      </c>
      <c r="EI30" s="269">
        <f t="shared" si="108"/>
        <v>1</v>
      </c>
      <c r="EJ30" s="269">
        <f t="shared" si="109"/>
        <v>1</v>
      </c>
      <c r="EK30" s="269" t="str">
        <f t="shared" si="110"/>
        <v/>
      </c>
      <c r="EL30" s="269" t="str">
        <f t="shared" si="111"/>
        <v/>
      </c>
      <c r="EM30" s="269" t="str">
        <f t="shared" si="112"/>
        <v/>
      </c>
      <c r="EN30" s="269" t="str">
        <f t="shared" si="113"/>
        <v/>
      </c>
      <c r="EO30" s="269" t="str">
        <f t="shared" si="114"/>
        <v/>
      </c>
      <c r="EP30" s="269" t="str">
        <f t="shared" si="115"/>
        <v/>
      </c>
      <c r="EQ30" s="269">
        <f t="shared" si="116"/>
        <v>1</v>
      </c>
      <c r="ER30" s="269" t="str">
        <f t="shared" si="117"/>
        <v/>
      </c>
      <c r="ES30" s="269" t="str">
        <f t="shared" si="118"/>
        <v/>
      </c>
      <c r="ET30" s="269" t="str">
        <f t="shared" si="119"/>
        <v/>
      </c>
      <c r="EU30" s="269" t="str">
        <f t="shared" si="120"/>
        <v/>
      </c>
      <c r="EV30" s="269" t="str">
        <f t="shared" si="121"/>
        <v/>
      </c>
      <c r="EW30" s="269" t="str">
        <f t="shared" si="122"/>
        <v/>
      </c>
      <c r="EX30" s="269" t="str">
        <f t="shared" si="123"/>
        <v/>
      </c>
      <c r="EY30" s="269" t="str">
        <f t="shared" si="124"/>
        <v/>
      </c>
      <c r="EZ30" s="269" t="str">
        <f t="shared" si="125"/>
        <v/>
      </c>
      <c r="FA30" s="269" t="str">
        <f t="shared" si="126"/>
        <v/>
      </c>
      <c r="FB30" s="269" t="str">
        <f t="shared" si="127"/>
        <v/>
      </c>
      <c r="FC30" s="269" t="str">
        <f t="shared" si="128"/>
        <v/>
      </c>
      <c r="FD30" s="269" t="str">
        <f t="shared" si="129"/>
        <v/>
      </c>
      <c r="FE30" s="269" t="str">
        <f t="shared" si="130"/>
        <v/>
      </c>
      <c r="FF30" s="270">
        <f t="shared" si="225"/>
        <v>4</v>
      </c>
      <c r="FG30" s="264"/>
      <c r="FH30" s="37">
        <v>1899</v>
      </c>
      <c r="FI30" s="269" t="str">
        <f t="shared" si="131"/>
        <v/>
      </c>
      <c r="FJ30" s="269" t="str">
        <f t="shared" si="132"/>
        <v/>
      </c>
      <c r="FK30" s="269" t="str">
        <f t="shared" si="133"/>
        <v/>
      </c>
      <c r="FL30" s="269" t="str">
        <f t="shared" si="134"/>
        <v/>
      </c>
      <c r="FM30" s="269" t="str">
        <f t="shared" si="135"/>
        <v/>
      </c>
      <c r="FN30" s="269" t="str">
        <f t="shared" si="136"/>
        <v/>
      </c>
      <c r="FO30" s="269">
        <f t="shared" si="137"/>
        <v>1</v>
      </c>
      <c r="FP30" s="269" t="str">
        <f t="shared" si="138"/>
        <v/>
      </c>
      <c r="FQ30" s="269" t="str">
        <f t="shared" si="139"/>
        <v/>
      </c>
      <c r="FR30" s="269" t="str">
        <f t="shared" si="140"/>
        <v/>
      </c>
      <c r="FS30" s="269" t="str">
        <f t="shared" si="141"/>
        <v/>
      </c>
      <c r="FT30" s="269" t="str">
        <f t="shared" si="142"/>
        <v/>
      </c>
      <c r="FU30" s="269" t="str">
        <f t="shared" si="143"/>
        <v/>
      </c>
      <c r="FV30" s="269" t="str">
        <f t="shared" si="144"/>
        <v/>
      </c>
      <c r="FW30" s="269" t="str">
        <f t="shared" si="145"/>
        <v/>
      </c>
      <c r="FX30" s="269" t="str">
        <f t="shared" si="146"/>
        <v/>
      </c>
      <c r="FY30" s="269" t="str">
        <f t="shared" si="147"/>
        <v/>
      </c>
      <c r="FZ30" s="269" t="str">
        <f t="shared" si="148"/>
        <v/>
      </c>
      <c r="GA30" s="269" t="str">
        <f t="shared" si="149"/>
        <v/>
      </c>
      <c r="GB30" s="269" t="str">
        <f t="shared" si="150"/>
        <v/>
      </c>
      <c r="GC30" s="269" t="str">
        <f t="shared" si="151"/>
        <v/>
      </c>
      <c r="GD30" s="269" t="str">
        <f t="shared" si="152"/>
        <v/>
      </c>
      <c r="GE30" s="269" t="str">
        <f t="shared" si="153"/>
        <v/>
      </c>
      <c r="GF30" s="269" t="str">
        <f t="shared" si="154"/>
        <v/>
      </c>
      <c r="GG30" s="269" t="str">
        <f t="shared" si="155"/>
        <v/>
      </c>
      <c r="GH30" s="269" t="str">
        <f t="shared" si="156"/>
        <v/>
      </c>
      <c r="GI30" s="269" t="str">
        <f t="shared" si="157"/>
        <v/>
      </c>
      <c r="GJ30" s="269" t="str">
        <f t="shared" si="158"/>
        <v/>
      </c>
      <c r="GK30" s="269" t="str">
        <f t="shared" si="159"/>
        <v/>
      </c>
      <c r="GL30" s="269" t="str">
        <f t="shared" si="160"/>
        <v/>
      </c>
      <c r="GM30" s="272">
        <f t="shared" si="226"/>
        <v>1</v>
      </c>
      <c r="GN30" s="37">
        <v>1899</v>
      </c>
      <c r="GO30" s="269" t="str">
        <f t="shared" si="161"/>
        <v/>
      </c>
      <c r="GP30" s="269" t="str">
        <f t="shared" si="162"/>
        <v/>
      </c>
      <c r="GQ30" s="269" t="str">
        <f t="shared" si="163"/>
        <v/>
      </c>
      <c r="GR30" s="269" t="str">
        <f t="shared" si="164"/>
        <v/>
      </c>
      <c r="GS30" s="269" t="str">
        <f t="shared" si="165"/>
        <v/>
      </c>
      <c r="GT30" s="269" t="str">
        <f t="shared" si="166"/>
        <v/>
      </c>
      <c r="GU30" s="269" t="str">
        <f t="shared" si="167"/>
        <v/>
      </c>
      <c r="GV30" s="269" t="str">
        <f t="shared" si="168"/>
        <v/>
      </c>
      <c r="GW30" s="269" t="str">
        <f t="shared" si="169"/>
        <v/>
      </c>
      <c r="GX30" s="269" t="str">
        <f t="shared" si="170"/>
        <v/>
      </c>
      <c r="GY30" s="269" t="str">
        <f t="shared" si="171"/>
        <v/>
      </c>
      <c r="GZ30" s="269" t="str">
        <f t="shared" si="172"/>
        <v/>
      </c>
      <c r="HA30" s="269" t="str">
        <f t="shared" si="173"/>
        <v/>
      </c>
      <c r="HB30" s="269" t="str">
        <f t="shared" si="174"/>
        <v/>
      </c>
      <c r="HC30" s="269" t="str">
        <f t="shared" si="175"/>
        <v/>
      </c>
      <c r="HD30" s="269" t="str">
        <f t="shared" si="176"/>
        <v/>
      </c>
      <c r="HE30" s="269" t="str">
        <f t="shared" si="177"/>
        <v/>
      </c>
      <c r="HF30" s="269" t="str">
        <f t="shared" si="178"/>
        <v/>
      </c>
      <c r="HG30" s="269" t="str">
        <f t="shared" si="179"/>
        <v/>
      </c>
      <c r="HH30" s="269" t="str">
        <f t="shared" si="180"/>
        <v/>
      </c>
      <c r="HI30" s="269" t="str">
        <f t="shared" si="181"/>
        <v/>
      </c>
      <c r="HJ30" s="269" t="str">
        <f t="shared" si="182"/>
        <v/>
      </c>
      <c r="HK30" s="269" t="str">
        <f t="shared" si="183"/>
        <v/>
      </c>
      <c r="HL30" s="269" t="str">
        <f t="shared" si="184"/>
        <v/>
      </c>
      <c r="HM30" s="269" t="str">
        <f t="shared" si="185"/>
        <v/>
      </c>
      <c r="HN30" s="269" t="str">
        <f t="shared" si="186"/>
        <v/>
      </c>
      <c r="HO30" s="269" t="str">
        <f t="shared" si="187"/>
        <v/>
      </c>
      <c r="HP30" s="269" t="str">
        <f t="shared" si="188"/>
        <v/>
      </c>
      <c r="HQ30" s="269" t="str">
        <f t="shared" si="189"/>
        <v/>
      </c>
      <c r="HR30" s="269" t="str">
        <f t="shared" si="190"/>
        <v/>
      </c>
      <c r="HS30" s="272">
        <f t="shared" si="191"/>
        <v>0</v>
      </c>
      <c r="HT30" s="37">
        <v>1899</v>
      </c>
    </row>
    <row r="31" spans="1:228" ht="13.8">
      <c r="A31" s="5">
        <v>1900</v>
      </c>
      <c r="B31" s="273">
        <v>0</v>
      </c>
      <c r="C31" s="273">
        <v>0</v>
      </c>
      <c r="D31" s="273">
        <v>0</v>
      </c>
      <c r="E31" s="273" t="s">
        <v>89</v>
      </c>
      <c r="F31" s="273">
        <v>0</v>
      </c>
      <c r="G31" s="274">
        <v>0</v>
      </c>
      <c r="H31" s="273" t="s">
        <v>89</v>
      </c>
      <c r="I31" s="273">
        <v>0</v>
      </c>
      <c r="J31" s="273">
        <v>0</v>
      </c>
      <c r="K31" s="273">
        <v>0</v>
      </c>
      <c r="L31" s="274">
        <v>0.18</v>
      </c>
      <c r="M31" s="273">
        <v>0.64</v>
      </c>
      <c r="N31" s="273" t="s">
        <v>89</v>
      </c>
      <c r="O31" s="273">
        <v>0</v>
      </c>
      <c r="P31" s="273">
        <v>0</v>
      </c>
      <c r="Q31" s="274">
        <v>0</v>
      </c>
      <c r="R31" s="273">
        <v>0</v>
      </c>
      <c r="S31" s="273">
        <v>0.77</v>
      </c>
      <c r="T31" s="273">
        <v>1.5</v>
      </c>
      <c r="U31" s="273" t="s">
        <v>89</v>
      </c>
      <c r="V31" s="274">
        <v>0.42</v>
      </c>
      <c r="W31" s="273">
        <v>0.11</v>
      </c>
      <c r="X31" s="273">
        <v>0</v>
      </c>
      <c r="Y31" s="273">
        <v>0</v>
      </c>
      <c r="Z31" s="273" t="s">
        <v>89</v>
      </c>
      <c r="AA31" s="274">
        <v>0</v>
      </c>
      <c r="AB31" s="273">
        <v>0</v>
      </c>
      <c r="AC31" s="273">
        <v>0</v>
      </c>
      <c r="AD31" s="273">
        <v>0</v>
      </c>
      <c r="AE31" s="273">
        <v>0</v>
      </c>
      <c r="AF31" s="879"/>
      <c r="AG31" s="268">
        <f t="shared" si="222"/>
        <v>3.6199999999999997</v>
      </c>
      <c r="AH31" s="797">
        <f t="shared" si="223"/>
        <v>1.5</v>
      </c>
      <c r="AI31" s="31">
        <f t="shared" si="229"/>
        <v>6</v>
      </c>
      <c r="AJ31" s="31"/>
      <c r="AK31" s="5">
        <v>1900</v>
      </c>
      <c r="AL31" s="13" t="str">
        <f t="shared" si="192"/>
        <v/>
      </c>
      <c r="AM31" s="13" t="str">
        <f t="shared" si="193"/>
        <v/>
      </c>
      <c r="AN31" s="13" t="str">
        <f t="shared" si="194"/>
        <v/>
      </c>
      <c r="AO31" s="13" t="str">
        <f t="shared" si="195"/>
        <v/>
      </c>
      <c r="AP31" s="13" t="str">
        <f t="shared" si="196"/>
        <v/>
      </c>
      <c r="AQ31" s="13" t="str">
        <f t="shared" si="197"/>
        <v/>
      </c>
      <c r="AR31" s="13" t="str">
        <f t="shared" si="198"/>
        <v/>
      </c>
      <c r="AS31" s="13" t="str">
        <f t="shared" si="199"/>
        <v/>
      </c>
      <c r="AT31" s="13" t="str">
        <f t="shared" si="200"/>
        <v/>
      </c>
      <c r="AU31" s="13" t="str">
        <f t="shared" si="201"/>
        <v/>
      </c>
      <c r="AV31" s="13" t="str">
        <f t="shared" si="202"/>
        <v/>
      </c>
      <c r="AW31" s="13" t="str">
        <f t="shared" si="203"/>
        <v/>
      </c>
      <c r="AX31" s="13" t="str">
        <f t="shared" si="204"/>
        <v/>
      </c>
      <c r="AY31" s="13" t="str">
        <f t="shared" si="205"/>
        <v/>
      </c>
      <c r="AZ31" s="13" t="str">
        <f t="shared" si="206"/>
        <v/>
      </c>
      <c r="BA31" s="13" t="str">
        <f t="shared" si="207"/>
        <v/>
      </c>
      <c r="BB31" s="13" t="str">
        <f t="shared" si="208"/>
        <v/>
      </c>
      <c r="BC31" s="13" t="str">
        <f t="shared" si="209"/>
        <v/>
      </c>
      <c r="BD31" s="13" t="str">
        <f t="shared" si="210"/>
        <v/>
      </c>
      <c r="BE31" s="13" t="str">
        <f t="shared" si="211"/>
        <v/>
      </c>
      <c r="BF31" s="13" t="str">
        <f t="shared" si="212"/>
        <v/>
      </c>
      <c r="BG31" s="13" t="str">
        <f t="shared" si="213"/>
        <v/>
      </c>
      <c r="BH31" s="13" t="str">
        <f t="shared" si="214"/>
        <v/>
      </c>
      <c r="BI31" s="13" t="str">
        <f t="shared" si="215"/>
        <v/>
      </c>
      <c r="BJ31" s="13" t="str">
        <f t="shared" si="216"/>
        <v/>
      </c>
      <c r="BK31" s="13" t="str">
        <f t="shared" si="217"/>
        <v/>
      </c>
      <c r="BL31" s="13" t="str">
        <f t="shared" si="218"/>
        <v/>
      </c>
      <c r="BM31" s="13" t="str">
        <f t="shared" si="219"/>
        <v/>
      </c>
      <c r="BN31" s="13" t="str">
        <f t="shared" si="220"/>
        <v/>
      </c>
      <c r="BO31" s="13" t="str">
        <f t="shared" si="221"/>
        <v/>
      </c>
      <c r="BP31" s="5">
        <f t="shared" si="100"/>
        <v>0</v>
      </c>
      <c r="BQ31" s="5">
        <v>1900</v>
      </c>
      <c r="BR31" s="11" t="str">
        <f t="shared" si="227"/>
        <v xml:space="preserve"> </v>
      </c>
      <c r="BS31" s="11" t="str">
        <f t="shared" si="227"/>
        <v xml:space="preserve"> </v>
      </c>
      <c r="BT31" s="11" t="str">
        <f t="shared" si="227"/>
        <v xml:space="preserve"> </v>
      </c>
      <c r="BU31" s="11" t="str">
        <f t="shared" si="227"/>
        <v xml:space="preserve"> </v>
      </c>
      <c r="BV31" s="11" t="str">
        <f t="shared" si="227"/>
        <v xml:space="preserve"> </v>
      </c>
      <c r="BW31" s="11" t="str">
        <f t="shared" si="227"/>
        <v xml:space="preserve"> </v>
      </c>
      <c r="BX31" s="11" t="str">
        <f t="shared" si="227"/>
        <v xml:space="preserve"> </v>
      </c>
      <c r="BY31" s="11" t="str">
        <f t="shared" si="227"/>
        <v xml:space="preserve"> </v>
      </c>
      <c r="BZ31" s="11" t="str">
        <f t="shared" si="227"/>
        <v xml:space="preserve"> </v>
      </c>
      <c r="CA31" s="11" t="str">
        <f t="shared" si="227"/>
        <v xml:space="preserve"> </v>
      </c>
      <c r="CB31" s="11" t="str">
        <f t="shared" si="227"/>
        <v xml:space="preserve"> </v>
      </c>
      <c r="CC31" s="11" t="str">
        <f t="shared" si="227"/>
        <v xml:space="preserve"> </v>
      </c>
      <c r="CD31" s="11" t="str">
        <f t="shared" si="227"/>
        <v xml:space="preserve"> </v>
      </c>
      <c r="CE31" s="11" t="str">
        <f t="shared" si="227"/>
        <v xml:space="preserve"> </v>
      </c>
      <c r="CF31" s="11" t="str">
        <f t="shared" si="227"/>
        <v xml:space="preserve"> </v>
      </c>
      <c r="CG31" s="11" t="str">
        <f t="shared" si="228"/>
        <v xml:space="preserve"> </v>
      </c>
      <c r="CH31" s="11" t="str">
        <f t="shared" si="228"/>
        <v xml:space="preserve"> </v>
      </c>
      <c r="CI31" s="11" t="str">
        <f t="shared" si="228"/>
        <v xml:space="preserve"> </v>
      </c>
      <c r="CJ31" s="11" t="str">
        <f t="shared" si="228"/>
        <v xml:space="preserve"> </v>
      </c>
      <c r="CK31" s="11" t="str">
        <f t="shared" si="228"/>
        <v xml:space="preserve"> </v>
      </c>
      <c r="CL31" s="11" t="str">
        <f t="shared" si="228"/>
        <v xml:space="preserve"> </v>
      </c>
      <c r="CM31" s="11" t="str">
        <f t="shared" si="228"/>
        <v xml:space="preserve"> </v>
      </c>
      <c r="CN31" s="11" t="str">
        <f t="shared" si="228"/>
        <v xml:space="preserve"> </v>
      </c>
      <c r="CO31" s="11" t="str">
        <f t="shared" si="228"/>
        <v xml:space="preserve"> </v>
      </c>
      <c r="CP31" s="11" t="str">
        <f t="shared" si="228"/>
        <v xml:space="preserve"> </v>
      </c>
      <c r="CQ31" s="11" t="str">
        <f t="shared" si="228"/>
        <v xml:space="preserve"> </v>
      </c>
      <c r="CR31" s="11" t="str">
        <f t="shared" si="228"/>
        <v xml:space="preserve"> </v>
      </c>
      <c r="CS31" s="11" t="str">
        <f t="shared" si="228"/>
        <v xml:space="preserve"> </v>
      </c>
      <c r="CT31" s="11" t="str">
        <f t="shared" si="228"/>
        <v xml:space="preserve"> </v>
      </c>
      <c r="CU31" s="11" t="str">
        <f t="shared" si="228"/>
        <v xml:space="preserve"> </v>
      </c>
      <c r="CV31" s="5">
        <v>1900</v>
      </c>
      <c r="CW31" s="11" t="str">
        <f t="shared" si="34"/>
        <v/>
      </c>
      <c r="CX31" s="11" t="str">
        <f t="shared" si="35"/>
        <v/>
      </c>
      <c r="CY31" s="11" t="str">
        <f t="shared" si="36"/>
        <v/>
      </c>
      <c r="CZ31" s="11" t="str">
        <f t="shared" si="37"/>
        <v/>
      </c>
      <c r="DA31" s="11" t="str">
        <f t="shared" si="38"/>
        <v/>
      </c>
      <c r="DB31" s="11" t="str">
        <f t="shared" si="39"/>
        <v/>
      </c>
      <c r="DC31" s="11" t="str">
        <f t="shared" si="40"/>
        <v/>
      </c>
      <c r="DD31" s="11" t="str">
        <f t="shared" si="41"/>
        <v/>
      </c>
      <c r="DE31" s="11" t="str">
        <f t="shared" si="42"/>
        <v/>
      </c>
      <c r="DF31" s="11" t="str">
        <f t="shared" si="43"/>
        <v/>
      </c>
      <c r="DG31" s="11" t="str">
        <f t="shared" si="44"/>
        <v/>
      </c>
      <c r="DH31" s="11" t="str">
        <f t="shared" si="45"/>
        <v/>
      </c>
      <c r="DI31" s="11" t="str">
        <f t="shared" si="46"/>
        <v/>
      </c>
      <c r="DJ31" s="11" t="str">
        <f t="shared" si="47"/>
        <v/>
      </c>
      <c r="DK31" s="11" t="str">
        <f t="shared" si="48"/>
        <v/>
      </c>
      <c r="DL31" s="11" t="str">
        <f t="shared" si="49"/>
        <v/>
      </c>
      <c r="DM31" s="11" t="str">
        <f t="shared" si="50"/>
        <v/>
      </c>
      <c r="DN31" s="11" t="str">
        <f t="shared" si="51"/>
        <v/>
      </c>
      <c r="DO31" s="11">
        <f t="shared" si="52"/>
        <v>1900</v>
      </c>
      <c r="DP31" s="11" t="str">
        <f t="shared" si="53"/>
        <v/>
      </c>
      <c r="DQ31" s="11" t="str">
        <f t="shared" si="54"/>
        <v/>
      </c>
      <c r="DR31" s="11" t="str">
        <f t="shared" si="55"/>
        <v/>
      </c>
      <c r="DS31" s="11" t="str">
        <f t="shared" si="56"/>
        <v/>
      </c>
      <c r="DT31" s="11" t="str">
        <f t="shared" si="57"/>
        <v/>
      </c>
      <c r="DU31" s="11" t="str">
        <f t="shared" si="58"/>
        <v/>
      </c>
      <c r="DV31" s="11" t="str">
        <f t="shared" si="59"/>
        <v/>
      </c>
      <c r="DW31" s="11" t="str">
        <f t="shared" si="60"/>
        <v/>
      </c>
      <c r="DX31" s="11" t="str">
        <f t="shared" si="61"/>
        <v/>
      </c>
      <c r="DY31" s="11" t="str">
        <f t="shared" si="62"/>
        <v/>
      </c>
      <c r="DZ31" s="11" t="str">
        <f t="shared" si="63"/>
        <v/>
      </c>
      <c r="EA31" s="5">
        <v>1900</v>
      </c>
      <c r="EB31" s="269" t="str">
        <f t="shared" si="101"/>
        <v/>
      </c>
      <c r="EC31" s="269" t="str">
        <f t="shared" si="102"/>
        <v/>
      </c>
      <c r="ED31" s="269" t="str">
        <f t="shared" si="103"/>
        <v/>
      </c>
      <c r="EE31" s="269" t="str">
        <f t="shared" si="104"/>
        <v/>
      </c>
      <c r="EF31" s="269" t="str">
        <f t="shared" si="105"/>
        <v/>
      </c>
      <c r="EG31" s="269" t="str">
        <f t="shared" si="106"/>
        <v/>
      </c>
      <c r="EH31" s="269" t="str">
        <f t="shared" si="107"/>
        <v/>
      </c>
      <c r="EI31" s="269" t="str">
        <f t="shared" si="108"/>
        <v/>
      </c>
      <c r="EJ31" s="269" t="str">
        <f t="shared" si="109"/>
        <v/>
      </c>
      <c r="EK31" s="269" t="str">
        <f t="shared" si="110"/>
        <v/>
      </c>
      <c r="EL31" s="269">
        <f t="shared" si="111"/>
        <v>1</v>
      </c>
      <c r="EM31" s="269">
        <f t="shared" si="112"/>
        <v>1</v>
      </c>
      <c r="EN31" s="269" t="str">
        <f t="shared" si="113"/>
        <v/>
      </c>
      <c r="EO31" s="269" t="str">
        <f t="shared" si="114"/>
        <v/>
      </c>
      <c r="EP31" s="269" t="str">
        <f t="shared" si="115"/>
        <v/>
      </c>
      <c r="EQ31" s="269" t="str">
        <f t="shared" si="116"/>
        <v/>
      </c>
      <c r="ER31" s="269" t="str">
        <f t="shared" si="117"/>
        <v/>
      </c>
      <c r="ES31" s="269">
        <f t="shared" si="118"/>
        <v>1</v>
      </c>
      <c r="ET31" s="269">
        <f t="shared" si="119"/>
        <v>1</v>
      </c>
      <c r="EU31" s="269" t="str">
        <f t="shared" si="120"/>
        <v/>
      </c>
      <c r="EV31" s="269">
        <f t="shared" si="121"/>
        <v>1</v>
      </c>
      <c r="EW31" s="269">
        <f t="shared" si="122"/>
        <v>1</v>
      </c>
      <c r="EX31" s="269" t="str">
        <f t="shared" si="123"/>
        <v/>
      </c>
      <c r="EY31" s="269" t="str">
        <f t="shared" si="124"/>
        <v/>
      </c>
      <c r="EZ31" s="269" t="str">
        <f t="shared" si="125"/>
        <v/>
      </c>
      <c r="FA31" s="269" t="str">
        <f t="shared" si="126"/>
        <v/>
      </c>
      <c r="FB31" s="269" t="str">
        <f t="shared" si="127"/>
        <v/>
      </c>
      <c r="FC31" s="269" t="str">
        <f t="shared" si="128"/>
        <v/>
      </c>
      <c r="FD31" s="269" t="str">
        <f t="shared" si="129"/>
        <v/>
      </c>
      <c r="FE31" s="269" t="str">
        <f t="shared" si="130"/>
        <v/>
      </c>
      <c r="FF31" s="270">
        <f t="shared" si="225"/>
        <v>6</v>
      </c>
      <c r="FG31" s="264"/>
      <c r="FH31" s="37">
        <v>1900</v>
      </c>
      <c r="FI31" s="269" t="str">
        <f t="shared" si="131"/>
        <v/>
      </c>
      <c r="FJ31" s="269" t="str">
        <f t="shared" si="132"/>
        <v/>
      </c>
      <c r="FK31" s="269" t="str">
        <f t="shared" si="133"/>
        <v/>
      </c>
      <c r="FL31" s="269" t="str">
        <f t="shared" si="134"/>
        <v/>
      </c>
      <c r="FM31" s="269" t="str">
        <f t="shared" si="135"/>
        <v/>
      </c>
      <c r="FN31" s="269" t="str">
        <f t="shared" si="136"/>
        <v/>
      </c>
      <c r="FO31" s="269" t="str">
        <f t="shared" si="137"/>
        <v/>
      </c>
      <c r="FP31" s="269" t="str">
        <f t="shared" si="138"/>
        <v/>
      </c>
      <c r="FQ31" s="269" t="str">
        <f t="shared" si="139"/>
        <v/>
      </c>
      <c r="FR31" s="269" t="str">
        <f t="shared" si="140"/>
        <v/>
      </c>
      <c r="FS31" s="269" t="str">
        <f t="shared" si="141"/>
        <v/>
      </c>
      <c r="FT31" s="269" t="str">
        <f t="shared" si="142"/>
        <v/>
      </c>
      <c r="FU31" s="269" t="str">
        <f t="shared" si="143"/>
        <v/>
      </c>
      <c r="FV31" s="269" t="str">
        <f t="shared" si="144"/>
        <v/>
      </c>
      <c r="FW31" s="269" t="str">
        <f t="shared" si="145"/>
        <v/>
      </c>
      <c r="FX31" s="269" t="str">
        <f t="shared" si="146"/>
        <v/>
      </c>
      <c r="FY31" s="269" t="str">
        <f t="shared" si="147"/>
        <v/>
      </c>
      <c r="FZ31" s="269" t="str">
        <f t="shared" si="148"/>
        <v/>
      </c>
      <c r="GA31" s="269">
        <f t="shared" si="149"/>
        <v>1</v>
      </c>
      <c r="GB31" s="269" t="str">
        <f t="shared" si="150"/>
        <v/>
      </c>
      <c r="GC31" s="269" t="str">
        <f t="shared" si="151"/>
        <v/>
      </c>
      <c r="GD31" s="269" t="str">
        <f t="shared" si="152"/>
        <v/>
      </c>
      <c r="GE31" s="269" t="str">
        <f t="shared" si="153"/>
        <v/>
      </c>
      <c r="GF31" s="269" t="str">
        <f t="shared" si="154"/>
        <v/>
      </c>
      <c r="GG31" s="269" t="str">
        <f t="shared" si="155"/>
        <v/>
      </c>
      <c r="GH31" s="269" t="str">
        <f t="shared" si="156"/>
        <v/>
      </c>
      <c r="GI31" s="269" t="str">
        <f t="shared" si="157"/>
        <v/>
      </c>
      <c r="GJ31" s="269" t="str">
        <f t="shared" si="158"/>
        <v/>
      </c>
      <c r="GK31" s="269" t="str">
        <f t="shared" si="159"/>
        <v/>
      </c>
      <c r="GL31" s="269" t="str">
        <f t="shared" si="160"/>
        <v/>
      </c>
      <c r="GM31" s="272">
        <f t="shared" si="226"/>
        <v>1</v>
      </c>
      <c r="GN31" s="37">
        <v>1900</v>
      </c>
      <c r="GO31" s="269" t="str">
        <f t="shared" si="161"/>
        <v/>
      </c>
      <c r="GP31" s="269" t="str">
        <f t="shared" si="162"/>
        <v/>
      </c>
      <c r="GQ31" s="269" t="str">
        <f t="shared" si="163"/>
        <v/>
      </c>
      <c r="GR31" s="269" t="str">
        <f t="shared" si="164"/>
        <v/>
      </c>
      <c r="GS31" s="269" t="str">
        <f t="shared" si="165"/>
        <v/>
      </c>
      <c r="GT31" s="269" t="str">
        <f t="shared" si="166"/>
        <v/>
      </c>
      <c r="GU31" s="269" t="str">
        <f t="shared" si="167"/>
        <v/>
      </c>
      <c r="GV31" s="269" t="str">
        <f t="shared" si="168"/>
        <v/>
      </c>
      <c r="GW31" s="269" t="str">
        <f t="shared" si="169"/>
        <v/>
      </c>
      <c r="GX31" s="269" t="str">
        <f t="shared" si="170"/>
        <v/>
      </c>
      <c r="GY31" s="269" t="str">
        <f t="shared" si="171"/>
        <v/>
      </c>
      <c r="GZ31" s="269" t="str">
        <f t="shared" si="172"/>
        <v/>
      </c>
      <c r="HA31" s="269" t="str">
        <f t="shared" si="173"/>
        <v/>
      </c>
      <c r="HB31" s="269" t="str">
        <f t="shared" si="174"/>
        <v/>
      </c>
      <c r="HC31" s="269" t="str">
        <f t="shared" si="175"/>
        <v/>
      </c>
      <c r="HD31" s="269" t="str">
        <f t="shared" si="176"/>
        <v/>
      </c>
      <c r="HE31" s="269" t="str">
        <f t="shared" si="177"/>
        <v/>
      </c>
      <c r="HF31" s="269" t="str">
        <f t="shared" si="178"/>
        <v/>
      </c>
      <c r="HG31" s="269" t="str">
        <f t="shared" si="179"/>
        <v/>
      </c>
      <c r="HH31" s="269" t="str">
        <f t="shared" si="180"/>
        <v/>
      </c>
      <c r="HI31" s="269" t="str">
        <f t="shared" si="181"/>
        <v/>
      </c>
      <c r="HJ31" s="269" t="str">
        <f t="shared" si="182"/>
        <v/>
      </c>
      <c r="HK31" s="269" t="str">
        <f t="shared" si="183"/>
        <v/>
      </c>
      <c r="HL31" s="269" t="str">
        <f t="shared" si="184"/>
        <v/>
      </c>
      <c r="HM31" s="269" t="str">
        <f t="shared" si="185"/>
        <v/>
      </c>
      <c r="HN31" s="269" t="str">
        <f t="shared" si="186"/>
        <v/>
      </c>
      <c r="HO31" s="269" t="str">
        <f t="shared" si="187"/>
        <v/>
      </c>
      <c r="HP31" s="269" t="str">
        <f t="shared" si="188"/>
        <v/>
      </c>
      <c r="HQ31" s="269" t="str">
        <f t="shared" si="189"/>
        <v/>
      </c>
      <c r="HR31" s="269" t="str">
        <f t="shared" si="190"/>
        <v/>
      </c>
      <c r="HS31" s="272">
        <f t="shared" si="191"/>
        <v>0</v>
      </c>
      <c r="HT31" s="37">
        <v>1900</v>
      </c>
    </row>
    <row r="32" spans="1:228" ht="13.8">
      <c r="A32" s="5">
        <v>1901</v>
      </c>
      <c r="B32" s="273">
        <v>0</v>
      </c>
      <c r="C32" s="273">
        <v>0.54</v>
      </c>
      <c r="D32" s="273">
        <v>1.52</v>
      </c>
      <c r="E32" s="273">
        <v>0</v>
      </c>
      <c r="F32" s="273">
        <v>0</v>
      </c>
      <c r="G32" s="274">
        <v>0.16</v>
      </c>
      <c r="H32" s="273">
        <v>0</v>
      </c>
      <c r="I32" s="273">
        <v>0</v>
      </c>
      <c r="J32" s="273">
        <v>0</v>
      </c>
      <c r="K32" s="273">
        <v>0</v>
      </c>
      <c r="L32" s="274">
        <v>0</v>
      </c>
      <c r="M32" s="273">
        <v>0</v>
      </c>
      <c r="N32" s="273">
        <v>0.1</v>
      </c>
      <c r="O32" s="273">
        <v>2.35</v>
      </c>
      <c r="P32" s="273">
        <v>0.01</v>
      </c>
      <c r="Q32" s="274">
        <v>0</v>
      </c>
      <c r="R32" s="273">
        <v>0</v>
      </c>
      <c r="S32" s="273">
        <v>0</v>
      </c>
      <c r="T32" s="273">
        <v>0.03</v>
      </c>
      <c r="U32" s="273">
        <v>0.32</v>
      </c>
      <c r="V32" s="274">
        <v>0.01</v>
      </c>
      <c r="W32" s="273">
        <v>0.01</v>
      </c>
      <c r="X32" s="273">
        <v>0.15</v>
      </c>
      <c r="Y32" s="273">
        <v>0.06</v>
      </c>
      <c r="Z32" s="273">
        <v>0.02</v>
      </c>
      <c r="AA32" s="274">
        <v>0.01</v>
      </c>
      <c r="AB32" s="273">
        <v>0</v>
      </c>
      <c r="AC32" s="273">
        <v>0</v>
      </c>
      <c r="AD32" s="273">
        <v>0</v>
      </c>
      <c r="AE32" s="273">
        <v>0</v>
      </c>
      <c r="AF32" s="879"/>
      <c r="AG32" s="268">
        <f t="shared" si="222"/>
        <v>5.2899999999999991</v>
      </c>
      <c r="AH32" s="797">
        <f t="shared" si="223"/>
        <v>2.35</v>
      </c>
      <c r="AI32" s="31">
        <f t="shared" si="229"/>
        <v>14</v>
      </c>
      <c r="AJ32" s="31"/>
      <c r="AK32" s="5">
        <v>1901</v>
      </c>
      <c r="AL32" s="13" t="str">
        <f t="shared" si="192"/>
        <v/>
      </c>
      <c r="AM32" s="13" t="str">
        <f t="shared" si="193"/>
        <v/>
      </c>
      <c r="AN32" s="13" t="str">
        <f t="shared" si="194"/>
        <v/>
      </c>
      <c r="AO32" s="13" t="str">
        <f t="shared" si="195"/>
        <v/>
      </c>
      <c r="AP32" s="13" t="str">
        <f t="shared" si="196"/>
        <v/>
      </c>
      <c r="AQ32" s="13" t="str">
        <f t="shared" si="197"/>
        <v/>
      </c>
      <c r="AR32" s="13" t="str">
        <f t="shared" si="198"/>
        <v/>
      </c>
      <c r="AS32" s="13" t="str">
        <f t="shared" si="199"/>
        <v/>
      </c>
      <c r="AT32" s="13" t="str">
        <f t="shared" si="200"/>
        <v/>
      </c>
      <c r="AU32" s="13" t="str">
        <f t="shared" si="201"/>
        <v/>
      </c>
      <c r="AV32" s="13" t="str">
        <f t="shared" si="202"/>
        <v/>
      </c>
      <c r="AW32" s="13" t="str">
        <f t="shared" si="203"/>
        <v/>
      </c>
      <c r="AX32" s="13" t="str">
        <f t="shared" si="204"/>
        <v/>
      </c>
      <c r="AY32" s="13" t="str">
        <f t="shared" si="205"/>
        <v/>
      </c>
      <c r="AZ32" s="13" t="str">
        <f t="shared" si="206"/>
        <v/>
      </c>
      <c r="BA32" s="13" t="str">
        <f t="shared" si="207"/>
        <v/>
      </c>
      <c r="BB32" s="13" t="str">
        <f t="shared" si="208"/>
        <v/>
      </c>
      <c r="BC32" s="13" t="str">
        <f t="shared" si="209"/>
        <v/>
      </c>
      <c r="BD32" s="13" t="str">
        <f t="shared" si="210"/>
        <v/>
      </c>
      <c r="BE32" s="13" t="str">
        <f t="shared" si="211"/>
        <v/>
      </c>
      <c r="BF32" s="13" t="str">
        <f t="shared" si="212"/>
        <v/>
      </c>
      <c r="BG32" s="13" t="str">
        <f t="shared" si="213"/>
        <v/>
      </c>
      <c r="BH32" s="13" t="str">
        <f t="shared" si="214"/>
        <v/>
      </c>
      <c r="BI32" s="13" t="str">
        <f t="shared" si="215"/>
        <v/>
      </c>
      <c r="BJ32" s="13" t="str">
        <f t="shared" si="216"/>
        <v/>
      </c>
      <c r="BK32" s="13" t="str">
        <f t="shared" si="217"/>
        <v/>
      </c>
      <c r="BL32" s="13" t="str">
        <f t="shared" si="218"/>
        <v/>
      </c>
      <c r="BM32" s="13" t="str">
        <f t="shared" si="219"/>
        <v/>
      </c>
      <c r="BN32" s="13" t="str">
        <f t="shared" si="220"/>
        <v/>
      </c>
      <c r="BO32" s="13" t="str">
        <f t="shared" si="221"/>
        <v/>
      </c>
      <c r="BP32" s="5">
        <f t="shared" si="100"/>
        <v>0</v>
      </c>
      <c r="BQ32" s="5">
        <v>1901</v>
      </c>
      <c r="BR32" s="11" t="str">
        <f t="shared" si="227"/>
        <v xml:space="preserve"> </v>
      </c>
      <c r="BS32" s="11" t="str">
        <f t="shared" si="227"/>
        <v xml:space="preserve"> </v>
      </c>
      <c r="BT32" s="11" t="str">
        <f t="shared" si="227"/>
        <v xml:space="preserve"> </v>
      </c>
      <c r="BU32" s="11" t="str">
        <f t="shared" si="227"/>
        <v xml:space="preserve"> </v>
      </c>
      <c r="BV32" s="11" t="str">
        <f t="shared" si="227"/>
        <v xml:space="preserve"> </v>
      </c>
      <c r="BW32" s="11" t="str">
        <f t="shared" si="227"/>
        <v xml:space="preserve"> </v>
      </c>
      <c r="BX32" s="11" t="str">
        <f t="shared" si="227"/>
        <v xml:space="preserve"> </v>
      </c>
      <c r="BY32" s="11" t="str">
        <f t="shared" si="227"/>
        <v xml:space="preserve"> </v>
      </c>
      <c r="BZ32" s="11" t="str">
        <f t="shared" si="227"/>
        <v xml:space="preserve"> </v>
      </c>
      <c r="CA32" s="11" t="str">
        <f t="shared" si="227"/>
        <v xml:space="preserve"> </v>
      </c>
      <c r="CB32" s="11" t="str">
        <f t="shared" si="227"/>
        <v xml:space="preserve"> </v>
      </c>
      <c r="CC32" s="11" t="str">
        <f t="shared" si="227"/>
        <v xml:space="preserve"> </v>
      </c>
      <c r="CD32" s="11" t="str">
        <f t="shared" si="227"/>
        <v xml:space="preserve"> </v>
      </c>
      <c r="CE32" s="11" t="str">
        <f t="shared" si="227"/>
        <v xml:space="preserve"> </v>
      </c>
      <c r="CF32" s="11" t="str">
        <f t="shared" si="227"/>
        <v xml:space="preserve"> </v>
      </c>
      <c r="CG32" s="11" t="str">
        <f t="shared" si="228"/>
        <v xml:space="preserve"> </v>
      </c>
      <c r="CH32" s="11" t="str">
        <f t="shared" si="228"/>
        <v xml:space="preserve"> </v>
      </c>
      <c r="CI32" s="11" t="str">
        <f t="shared" si="228"/>
        <v xml:space="preserve"> </v>
      </c>
      <c r="CJ32" s="11" t="str">
        <f t="shared" si="228"/>
        <v xml:space="preserve"> </v>
      </c>
      <c r="CK32" s="11" t="str">
        <f t="shared" si="228"/>
        <v xml:space="preserve"> </v>
      </c>
      <c r="CL32" s="11" t="str">
        <f t="shared" si="228"/>
        <v xml:space="preserve"> </v>
      </c>
      <c r="CM32" s="11" t="str">
        <f t="shared" si="228"/>
        <v xml:space="preserve"> </v>
      </c>
      <c r="CN32" s="11" t="str">
        <f t="shared" si="228"/>
        <v xml:space="preserve"> </v>
      </c>
      <c r="CO32" s="11" t="str">
        <f t="shared" si="228"/>
        <v xml:space="preserve"> </v>
      </c>
      <c r="CP32" s="11" t="str">
        <f t="shared" si="228"/>
        <v xml:space="preserve"> </v>
      </c>
      <c r="CQ32" s="11" t="str">
        <f t="shared" si="228"/>
        <v xml:space="preserve"> </v>
      </c>
      <c r="CR32" s="11" t="str">
        <f t="shared" si="228"/>
        <v xml:space="preserve"> </v>
      </c>
      <c r="CS32" s="11" t="str">
        <f t="shared" si="228"/>
        <v xml:space="preserve"> </v>
      </c>
      <c r="CT32" s="11" t="str">
        <f t="shared" si="228"/>
        <v xml:space="preserve"> </v>
      </c>
      <c r="CU32" s="11" t="str">
        <f t="shared" si="228"/>
        <v xml:space="preserve"> </v>
      </c>
      <c r="CV32" s="5">
        <v>1901</v>
      </c>
      <c r="CW32" s="11" t="str">
        <f t="shared" si="34"/>
        <v/>
      </c>
      <c r="CX32" s="11" t="str">
        <f t="shared" si="35"/>
        <v/>
      </c>
      <c r="CY32" s="11">
        <f t="shared" si="36"/>
        <v>1901</v>
      </c>
      <c r="CZ32" s="11" t="str">
        <f t="shared" si="37"/>
        <v/>
      </c>
      <c r="DA32" s="11" t="str">
        <f t="shared" si="38"/>
        <v/>
      </c>
      <c r="DB32" s="11" t="str">
        <f t="shared" si="39"/>
        <v/>
      </c>
      <c r="DC32" s="11" t="str">
        <f t="shared" si="40"/>
        <v/>
      </c>
      <c r="DD32" s="11" t="str">
        <f t="shared" si="41"/>
        <v/>
      </c>
      <c r="DE32" s="11" t="str">
        <f t="shared" si="42"/>
        <v/>
      </c>
      <c r="DF32" s="11" t="str">
        <f t="shared" si="43"/>
        <v/>
      </c>
      <c r="DG32" s="11" t="str">
        <f t="shared" si="44"/>
        <v/>
      </c>
      <c r="DH32" s="11" t="str">
        <f t="shared" si="45"/>
        <v/>
      </c>
      <c r="DI32" s="11" t="str">
        <f t="shared" si="46"/>
        <v/>
      </c>
      <c r="DJ32" s="11">
        <f t="shared" si="47"/>
        <v>1901</v>
      </c>
      <c r="DK32" s="11" t="str">
        <f t="shared" si="48"/>
        <v/>
      </c>
      <c r="DL32" s="11" t="str">
        <f t="shared" si="49"/>
        <v/>
      </c>
      <c r="DM32" s="11" t="str">
        <f t="shared" si="50"/>
        <v/>
      </c>
      <c r="DN32" s="11" t="str">
        <f t="shared" si="51"/>
        <v/>
      </c>
      <c r="DO32" s="11" t="str">
        <f t="shared" si="52"/>
        <v/>
      </c>
      <c r="DP32" s="11" t="str">
        <f t="shared" si="53"/>
        <v/>
      </c>
      <c r="DQ32" s="11" t="str">
        <f t="shared" si="54"/>
        <v/>
      </c>
      <c r="DR32" s="11" t="str">
        <f t="shared" si="55"/>
        <v/>
      </c>
      <c r="DS32" s="11" t="str">
        <f t="shared" si="56"/>
        <v/>
      </c>
      <c r="DT32" s="11" t="str">
        <f t="shared" si="57"/>
        <v/>
      </c>
      <c r="DU32" s="11" t="str">
        <f t="shared" si="58"/>
        <v/>
      </c>
      <c r="DV32" s="11" t="str">
        <f t="shared" si="59"/>
        <v/>
      </c>
      <c r="DW32" s="11" t="str">
        <f t="shared" si="60"/>
        <v/>
      </c>
      <c r="DX32" s="11" t="str">
        <f t="shared" si="61"/>
        <v/>
      </c>
      <c r="DY32" s="11" t="str">
        <f t="shared" si="62"/>
        <v/>
      </c>
      <c r="DZ32" s="11" t="str">
        <f t="shared" si="63"/>
        <v/>
      </c>
      <c r="EA32" s="5">
        <v>1901</v>
      </c>
      <c r="EB32" s="269" t="str">
        <f t="shared" si="101"/>
        <v/>
      </c>
      <c r="EC32" s="269">
        <f t="shared" si="102"/>
        <v>1</v>
      </c>
      <c r="ED32" s="269">
        <f t="shared" si="103"/>
        <v>1</v>
      </c>
      <c r="EE32" s="269" t="str">
        <f t="shared" si="104"/>
        <v/>
      </c>
      <c r="EF32" s="269" t="str">
        <f t="shared" si="105"/>
        <v/>
      </c>
      <c r="EG32" s="269">
        <f t="shared" si="106"/>
        <v>1</v>
      </c>
      <c r="EH32" s="269" t="str">
        <f t="shared" si="107"/>
        <v/>
      </c>
      <c r="EI32" s="269" t="str">
        <f t="shared" si="108"/>
        <v/>
      </c>
      <c r="EJ32" s="269" t="str">
        <f t="shared" si="109"/>
        <v/>
      </c>
      <c r="EK32" s="269" t="str">
        <f t="shared" si="110"/>
        <v/>
      </c>
      <c r="EL32" s="269" t="str">
        <f t="shared" si="111"/>
        <v/>
      </c>
      <c r="EM32" s="269" t="str">
        <f t="shared" si="112"/>
        <v/>
      </c>
      <c r="EN32" s="269">
        <f t="shared" si="113"/>
        <v>1</v>
      </c>
      <c r="EO32" s="269">
        <f t="shared" si="114"/>
        <v>1</v>
      </c>
      <c r="EP32" s="269">
        <f t="shared" si="115"/>
        <v>1</v>
      </c>
      <c r="EQ32" s="269" t="str">
        <f t="shared" si="116"/>
        <v/>
      </c>
      <c r="ER32" s="269" t="str">
        <f t="shared" si="117"/>
        <v/>
      </c>
      <c r="ES32" s="269" t="str">
        <f t="shared" si="118"/>
        <v/>
      </c>
      <c r="ET32" s="269">
        <f t="shared" si="119"/>
        <v>1</v>
      </c>
      <c r="EU32" s="269">
        <f t="shared" si="120"/>
        <v>1</v>
      </c>
      <c r="EV32" s="269">
        <f t="shared" si="121"/>
        <v>1</v>
      </c>
      <c r="EW32" s="269">
        <f t="shared" si="122"/>
        <v>1</v>
      </c>
      <c r="EX32" s="269">
        <f t="shared" si="123"/>
        <v>1</v>
      </c>
      <c r="EY32" s="269">
        <f t="shared" si="124"/>
        <v>1</v>
      </c>
      <c r="EZ32" s="269">
        <f t="shared" si="125"/>
        <v>1</v>
      </c>
      <c r="FA32" s="269">
        <f t="shared" si="126"/>
        <v>1</v>
      </c>
      <c r="FB32" s="269" t="str">
        <f t="shared" si="127"/>
        <v/>
      </c>
      <c r="FC32" s="269" t="str">
        <f t="shared" si="128"/>
        <v/>
      </c>
      <c r="FD32" s="269" t="str">
        <f t="shared" si="129"/>
        <v/>
      </c>
      <c r="FE32" s="269" t="str">
        <f t="shared" si="130"/>
        <v/>
      </c>
      <c r="FF32" s="270">
        <f t="shared" si="225"/>
        <v>14</v>
      </c>
      <c r="FG32" s="264"/>
      <c r="FH32" s="37">
        <v>1901</v>
      </c>
      <c r="FI32" s="269" t="str">
        <f t="shared" si="131"/>
        <v/>
      </c>
      <c r="FJ32" s="269" t="str">
        <f t="shared" si="132"/>
        <v/>
      </c>
      <c r="FK32" s="269">
        <f t="shared" si="133"/>
        <v>1</v>
      </c>
      <c r="FL32" s="269" t="str">
        <f t="shared" si="134"/>
        <v/>
      </c>
      <c r="FM32" s="269" t="str">
        <f t="shared" si="135"/>
        <v/>
      </c>
      <c r="FN32" s="269" t="str">
        <f t="shared" si="136"/>
        <v/>
      </c>
      <c r="FO32" s="269" t="str">
        <f t="shared" si="137"/>
        <v/>
      </c>
      <c r="FP32" s="269" t="str">
        <f t="shared" si="138"/>
        <v/>
      </c>
      <c r="FQ32" s="269" t="str">
        <f t="shared" si="139"/>
        <v/>
      </c>
      <c r="FR32" s="269" t="str">
        <f t="shared" si="140"/>
        <v/>
      </c>
      <c r="FS32" s="269" t="str">
        <f t="shared" si="141"/>
        <v/>
      </c>
      <c r="FT32" s="269" t="str">
        <f t="shared" si="142"/>
        <v/>
      </c>
      <c r="FU32" s="269" t="str">
        <f t="shared" si="143"/>
        <v/>
      </c>
      <c r="FV32" s="269">
        <f t="shared" si="144"/>
        <v>1</v>
      </c>
      <c r="FW32" s="269" t="str">
        <f t="shared" si="145"/>
        <v/>
      </c>
      <c r="FX32" s="269" t="str">
        <f t="shared" si="146"/>
        <v/>
      </c>
      <c r="FY32" s="269" t="str">
        <f t="shared" si="147"/>
        <v/>
      </c>
      <c r="FZ32" s="269" t="str">
        <f t="shared" si="148"/>
        <v/>
      </c>
      <c r="GA32" s="269" t="str">
        <f t="shared" si="149"/>
        <v/>
      </c>
      <c r="GB32" s="269" t="str">
        <f t="shared" si="150"/>
        <v/>
      </c>
      <c r="GC32" s="269" t="str">
        <f t="shared" si="151"/>
        <v/>
      </c>
      <c r="GD32" s="269" t="str">
        <f t="shared" si="152"/>
        <v/>
      </c>
      <c r="GE32" s="269" t="str">
        <f t="shared" si="153"/>
        <v/>
      </c>
      <c r="GF32" s="269" t="str">
        <f t="shared" si="154"/>
        <v/>
      </c>
      <c r="GG32" s="269" t="str">
        <f t="shared" si="155"/>
        <v/>
      </c>
      <c r="GH32" s="269" t="str">
        <f t="shared" si="156"/>
        <v/>
      </c>
      <c r="GI32" s="269" t="str">
        <f t="shared" si="157"/>
        <v/>
      </c>
      <c r="GJ32" s="269" t="str">
        <f t="shared" si="158"/>
        <v/>
      </c>
      <c r="GK32" s="269" t="str">
        <f t="shared" si="159"/>
        <v/>
      </c>
      <c r="GL32" s="269" t="str">
        <f t="shared" si="160"/>
        <v/>
      </c>
      <c r="GM32" s="272">
        <f t="shared" si="226"/>
        <v>2</v>
      </c>
      <c r="GN32" s="37">
        <v>1901</v>
      </c>
      <c r="GO32" s="269" t="str">
        <f t="shared" si="161"/>
        <v/>
      </c>
      <c r="GP32" s="269" t="str">
        <f t="shared" si="162"/>
        <v/>
      </c>
      <c r="GQ32" s="269" t="str">
        <f t="shared" si="163"/>
        <v/>
      </c>
      <c r="GR32" s="269" t="str">
        <f t="shared" si="164"/>
        <v/>
      </c>
      <c r="GS32" s="269" t="str">
        <f t="shared" si="165"/>
        <v/>
      </c>
      <c r="GT32" s="269" t="str">
        <f t="shared" si="166"/>
        <v/>
      </c>
      <c r="GU32" s="269" t="str">
        <f t="shared" si="167"/>
        <v/>
      </c>
      <c r="GV32" s="269" t="str">
        <f t="shared" si="168"/>
        <v/>
      </c>
      <c r="GW32" s="269" t="str">
        <f t="shared" si="169"/>
        <v/>
      </c>
      <c r="GX32" s="269" t="str">
        <f t="shared" si="170"/>
        <v/>
      </c>
      <c r="GY32" s="269" t="str">
        <f t="shared" si="171"/>
        <v/>
      </c>
      <c r="GZ32" s="269" t="str">
        <f t="shared" si="172"/>
        <v/>
      </c>
      <c r="HA32" s="269" t="str">
        <f t="shared" si="173"/>
        <v/>
      </c>
      <c r="HB32" s="269">
        <f t="shared" si="174"/>
        <v>1</v>
      </c>
      <c r="HC32" s="269" t="str">
        <f t="shared" si="175"/>
        <v/>
      </c>
      <c r="HD32" s="269" t="str">
        <f t="shared" si="176"/>
        <v/>
      </c>
      <c r="HE32" s="269" t="str">
        <f t="shared" si="177"/>
        <v/>
      </c>
      <c r="HF32" s="269" t="str">
        <f t="shared" si="178"/>
        <v/>
      </c>
      <c r="HG32" s="269" t="str">
        <f t="shared" si="179"/>
        <v/>
      </c>
      <c r="HH32" s="269" t="str">
        <f t="shared" si="180"/>
        <v/>
      </c>
      <c r="HI32" s="269" t="str">
        <f t="shared" si="181"/>
        <v/>
      </c>
      <c r="HJ32" s="269" t="str">
        <f t="shared" si="182"/>
        <v/>
      </c>
      <c r="HK32" s="269" t="str">
        <f t="shared" si="183"/>
        <v/>
      </c>
      <c r="HL32" s="269" t="str">
        <f t="shared" si="184"/>
        <v/>
      </c>
      <c r="HM32" s="269" t="str">
        <f t="shared" si="185"/>
        <v/>
      </c>
      <c r="HN32" s="269" t="str">
        <f t="shared" si="186"/>
        <v/>
      </c>
      <c r="HO32" s="269" t="str">
        <f t="shared" si="187"/>
        <v/>
      </c>
      <c r="HP32" s="269" t="str">
        <f t="shared" si="188"/>
        <v/>
      </c>
      <c r="HQ32" s="269" t="str">
        <f t="shared" si="189"/>
        <v/>
      </c>
      <c r="HR32" s="269" t="str">
        <f t="shared" si="190"/>
        <v/>
      </c>
      <c r="HS32" s="272">
        <f t="shared" si="191"/>
        <v>1</v>
      </c>
      <c r="HT32" s="37">
        <v>1901</v>
      </c>
    </row>
    <row r="33" spans="1:228" ht="13.8">
      <c r="A33" s="5">
        <v>1902</v>
      </c>
      <c r="B33" s="273">
        <v>0</v>
      </c>
      <c r="C33" s="273">
        <v>0</v>
      </c>
      <c r="D33" s="273">
        <v>0</v>
      </c>
      <c r="E33" s="273">
        <v>0.3</v>
      </c>
      <c r="F33" s="273" t="s">
        <v>89</v>
      </c>
      <c r="G33" s="274">
        <v>0.23</v>
      </c>
      <c r="H33" s="273">
        <v>0.01</v>
      </c>
      <c r="I33" s="273">
        <v>1.51</v>
      </c>
      <c r="J33" s="273" t="s">
        <v>89</v>
      </c>
      <c r="K33" s="273">
        <v>0</v>
      </c>
      <c r="L33" s="274">
        <v>0</v>
      </c>
      <c r="M33" s="273" t="s">
        <v>89</v>
      </c>
      <c r="N33" s="273">
        <v>0</v>
      </c>
      <c r="O33" s="273" t="s">
        <v>89</v>
      </c>
      <c r="P33" s="273" t="s">
        <v>89</v>
      </c>
      <c r="Q33" s="274" t="s">
        <v>89</v>
      </c>
      <c r="R33" s="273">
        <v>0</v>
      </c>
      <c r="S33" s="273">
        <v>0</v>
      </c>
      <c r="T33" s="273">
        <v>0</v>
      </c>
      <c r="U33" s="273">
        <v>0</v>
      </c>
      <c r="V33" s="274">
        <v>0</v>
      </c>
      <c r="W33" s="273">
        <v>0</v>
      </c>
      <c r="X33" s="273">
        <v>0</v>
      </c>
      <c r="Y33" s="273">
        <v>0</v>
      </c>
      <c r="Z33" s="273">
        <v>0</v>
      </c>
      <c r="AA33" s="274" t="s">
        <v>89</v>
      </c>
      <c r="AB33" s="273">
        <v>0</v>
      </c>
      <c r="AC33" s="273">
        <v>0</v>
      </c>
      <c r="AD33" s="273">
        <v>0.26</v>
      </c>
      <c r="AE33" s="273">
        <v>0.81</v>
      </c>
      <c r="AF33" s="879"/>
      <c r="AG33" s="268">
        <f t="shared" si="222"/>
        <v>3.1199999999999997</v>
      </c>
      <c r="AH33" s="797">
        <f t="shared" si="223"/>
        <v>1.51</v>
      </c>
      <c r="AI33" s="31">
        <f t="shared" si="229"/>
        <v>6</v>
      </c>
      <c r="AJ33" s="31"/>
      <c r="AK33" s="5">
        <v>1902</v>
      </c>
      <c r="AL33" s="13" t="str">
        <f t="shared" si="192"/>
        <v/>
      </c>
      <c r="AM33" s="13" t="str">
        <f t="shared" si="193"/>
        <v/>
      </c>
      <c r="AN33" s="13" t="str">
        <f t="shared" si="194"/>
        <v/>
      </c>
      <c r="AO33" s="13" t="str">
        <f t="shared" si="195"/>
        <v/>
      </c>
      <c r="AP33" s="13" t="str">
        <f t="shared" si="196"/>
        <v/>
      </c>
      <c r="AQ33" s="13" t="str">
        <f t="shared" si="197"/>
        <v/>
      </c>
      <c r="AR33" s="13" t="str">
        <f t="shared" si="198"/>
        <v/>
      </c>
      <c r="AS33" s="13" t="str">
        <f t="shared" si="199"/>
        <v/>
      </c>
      <c r="AT33" s="13" t="str">
        <f t="shared" si="200"/>
        <v/>
      </c>
      <c r="AU33" s="13" t="str">
        <f t="shared" si="201"/>
        <v/>
      </c>
      <c r="AV33" s="13" t="str">
        <f t="shared" si="202"/>
        <v/>
      </c>
      <c r="AW33" s="13" t="str">
        <f t="shared" si="203"/>
        <v/>
      </c>
      <c r="AX33" s="13" t="str">
        <f t="shared" si="204"/>
        <v/>
      </c>
      <c r="AY33" s="13" t="str">
        <f t="shared" si="205"/>
        <v/>
      </c>
      <c r="AZ33" s="13" t="str">
        <f t="shared" si="206"/>
        <v/>
      </c>
      <c r="BA33" s="13" t="str">
        <f t="shared" si="207"/>
        <v/>
      </c>
      <c r="BB33" s="13" t="str">
        <f t="shared" si="208"/>
        <v/>
      </c>
      <c r="BC33" s="13" t="str">
        <f t="shared" si="209"/>
        <v/>
      </c>
      <c r="BD33" s="13" t="str">
        <f t="shared" si="210"/>
        <v/>
      </c>
      <c r="BE33" s="13" t="str">
        <f t="shared" si="211"/>
        <v/>
      </c>
      <c r="BF33" s="13" t="str">
        <f t="shared" si="212"/>
        <v/>
      </c>
      <c r="BG33" s="13" t="str">
        <f t="shared" si="213"/>
        <v/>
      </c>
      <c r="BH33" s="13" t="str">
        <f t="shared" si="214"/>
        <v/>
      </c>
      <c r="BI33" s="13" t="str">
        <f t="shared" si="215"/>
        <v/>
      </c>
      <c r="BJ33" s="13" t="str">
        <f t="shared" si="216"/>
        <v/>
      </c>
      <c r="BK33" s="13" t="str">
        <f t="shared" si="217"/>
        <v/>
      </c>
      <c r="BL33" s="13" t="str">
        <f t="shared" si="218"/>
        <v/>
      </c>
      <c r="BM33" s="13" t="str">
        <f t="shared" si="219"/>
        <v/>
      </c>
      <c r="BN33" s="13" t="str">
        <f t="shared" si="220"/>
        <v/>
      </c>
      <c r="BO33" s="13" t="str">
        <f t="shared" si="221"/>
        <v/>
      </c>
      <c r="BP33" s="5">
        <f t="shared" si="100"/>
        <v>0</v>
      </c>
      <c r="BQ33" s="5">
        <v>1902</v>
      </c>
      <c r="BR33" s="11" t="str">
        <f t="shared" si="227"/>
        <v xml:space="preserve"> </v>
      </c>
      <c r="BS33" s="11" t="str">
        <f t="shared" si="227"/>
        <v xml:space="preserve"> </v>
      </c>
      <c r="BT33" s="11" t="str">
        <f t="shared" si="227"/>
        <v xml:space="preserve"> </v>
      </c>
      <c r="BU33" s="11" t="str">
        <f t="shared" si="227"/>
        <v xml:space="preserve"> </v>
      </c>
      <c r="BV33" s="11" t="str">
        <f t="shared" si="227"/>
        <v xml:space="preserve"> </v>
      </c>
      <c r="BW33" s="11" t="str">
        <f t="shared" si="227"/>
        <v xml:space="preserve"> </v>
      </c>
      <c r="BX33" s="11" t="str">
        <f t="shared" si="227"/>
        <v xml:space="preserve"> </v>
      </c>
      <c r="BY33" s="11" t="str">
        <f t="shared" si="227"/>
        <v xml:space="preserve"> </v>
      </c>
      <c r="BZ33" s="11" t="str">
        <f t="shared" si="227"/>
        <v xml:space="preserve"> </v>
      </c>
      <c r="CA33" s="11" t="str">
        <f t="shared" si="227"/>
        <v xml:space="preserve"> </v>
      </c>
      <c r="CB33" s="11" t="str">
        <f t="shared" si="227"/>
        <v xml:space="preserve"> </v>
      </c>
      <c r="CC33" s="11" t="str">
        <f t="shared" si="227"/>
        <v xml:space="preserve"> </v>
      </c>
      <c r="CD33" s="11" t="str">
        <f t="shared" si="227"/>
        <v xml:space="preserve"> </v>
      </c>
      <c r="CE33" s="11" t="str">
        <f t="shared" si="227"/>
        <v xml:space="preserve"> </v>
      </c>
      <c r="CF33" s="11" t="str">
        <f t="shared" si="227"/>
        <v xml:space="preserve"> </v>
      </c>
      <c r="CG33" s="11" t="str">
        <f t="shared" si="228"/>
        <v xml:space="preserve"> </v>
      </c>
      <c r="CH33" s="11" t="str">
        <f t="shared" si="228"/>
        <v xml:space="preserve"> </v>
      </c>
      <c r="CI33" s="11" t="str">
        <f t="shared" si="228"/>
        <v xml:space="preserve"> </v>
      </c>
      <c r="CJ33" s="11" t="str">
        <f t="shared" si="228"/>
        <v xml:space="preserve"> </v>
      </c>
      <c r="CK33" s="11" t="str">
        <f t="shared" si="228"/>
        <v xml:space="preserve"> </v>
      </c>
      <c r="CL33" s="11" t="str">
        <f t="shared" si="228"/>
        <v xml:space="preserve"> </v>
      </c>
      <c r="CM33" s="11" t="str">
        <f t="shared" si="228"/>
        <v xml:space="preserve"> </v>
      </c>
      <c r="CN33" s="11" t="str">
        <f t="shared" si="228"/>
        <v xml:space="preserve"> </v>
      </c>
      <c r="CO33" s="11" t="str">
        <f t="shared" si="228"/>
        <v xml:space="preserve"> </v>
      </c>
      <c r="CP33" s="11" t="str">
        <f t="shared" si="228"/>
        <v xml:space="preserve"> </v>
      </c>
      <c r="CQ33" s="11" t="str">
        <f t="shared" si="228"/>
        <v xml:space="preserve"> </v>
      </c>
      <c r="CR33" s="11" t="str">
        <f t="shared" si="228"/>
        <v xml:space="preserve"> </v>
      </c>
      <c r="CS33" s="11" t="str">
        <f t="shared" si="228"/>
        <v xml:space="preserve"> </v>
      </c>
      <c r="CT33" s="11" t="str">
        <f t="shared" si="228"/>
        <v xml:space="preserve"> </v>
      </c>
      <c r="CU33" s="11" t="str">
        <f t="shared" si="228"/>
        <v xml:space="preserve"> </v>
      </c>
      <c r="CV33" s="5">
        <v>1902</v>
      </c>
      <c r="CW33" s="11" t="str">
        <f t="shared" si="34"/>
        <v/>
      </c>
      <c r="CX33" s="11" t="str">
        <f t="shared" si="35"/>
        <v/>
      </c>
      <c r="CY33" s="11" t="str">
        <f t="shared" si="36"/>
        <v/>
      </c>
      <c r="CZ33" s="11" t="str">
        <f t="shared" si="37"/>
        <v/>
      </c>
      <c r="DA33" s="11" t="str">
        <f t="shared" si="38"/>
        <v/>
      </c>
      <c r="DB33" s="11" t="str">
        <f t="shared" si="39"/>
        <v/>
      </c>
      <c r="DC33" s="11" t="str">
        <f t="shared" si="40"/>
        <v/>
      </c>
      <c r="DD33" s="11" t="str">
        <f t="shared" si="41"/>
        <v/>
      </c>
      <c r="DE33" s="11" t="str">
        <f t="shared" si="42"/>
        <v/>
      </c>
      <c r="DF33" s="11" t="str">
        <f t="shared" si="43"/>
        <v/>
      </c>
      <c r="DG33" s="11" t="str">
        <f t="shared" si="44"/>
        <v/>
      </c>
      <c r="DH33" s="11" t="str">
        <f t="shared" si="45"/>
        <v/>
      </c>
      <c r="DI33" s="11" t="str">
        <f t="shared" si="46"/>
        <v/>
      </c>
      <c r="DJ33" s="11" t="str">
        <f t="shared" si="47"/>
        <v/>
      </c>
      <c r="DK33" s="11" t="str">
        <f t="shared" si="48"/>
        <v/>
      </c>
      <c r="DL33" s="11" t="str">
        <f t="shared" si="49"/>
        <v/>
      </c>
      <c r="DM33" s="11" t="str">
        <f t="shared" si="50"/>
        <v/>
      </c>
      <c r="DN33" s="11" t="str">
        <f t="shared" si="51"/>
        <v/>
      </c>
      <c r="DO33" s="11" t="str">
        <f t="shared" si="52"/>
        <v/>
      </c>
      <c r="DP33" s="11" t="str">
        <f t="shared" si="53"/>
        <v/>
      </c>
      <c r="DQ33" s="11" t="str">
        <f t="shared" si="54"/>
        <v/>
      </c>
      <c r="DR33" s="11" t="str">
        <f t="shared" si="55"/>
        <v/>
      </c>
      <c r="DS33" s="11" t="str">
        <f t="shared" si="56"/>
        <v/>
      </c>
      <c r="DT33" s="11" t="str">
        <f t="shared" si="57"/>
        <v/>
      </c>
      <c r="DU33" s="11" t="str">
        <f t="shared" si="58"/>
        <v/>
      </c>
      <c r="DV33" s="11" t="str">
        <f t="shared" si="59"/>
        <v/>
      </c>
      <c r="DW33" s="11" t="str">
        <f t="shared" si="60"/>
        <v/>
      </c>
      <c r="DX33" s="11" t="str">
        <f t="shared" si="61"/>
        <v/>
      </c>
      <c r="DY33" s="11" t="str">
        <f t="shared" si="62"/>
        <v/>
      </c>
      <c r="DZ33" s="11" t="str">
        <f t="shared" si="63"/>
        <v/>
      </c>
      <c r="EA33" s="5">
        <v>1902</v>
      </c>
      <c r="EB33" s="269" t="str">
        <f t="shared" si="101"/>
        <v/>
      </c>
      <c r="EC33" s="269" t="str">
        <f t="shared" si="102"/>
        <v/>
      </c>
      <c r="ED33" s="269" t="str">
        <f t="shared" si="103"/>
        <v/>
      </c>
      <c r="EE33" s="269">
        <f t="shared" si="104"/>
        <v>1</v>
      </c>
      <c r="EF33" s="269" t="str">
        <f t="shared" si="105"/>
        <v/>
      </c>
      <c r="EG33" s="269">
        <f t="shared" si="106"/>
        <v>1</v>
      </c>
      <c r="EH33" s="269">
        <f t="shared" si="107"/>
        <v>1</v>
      </c>
      <c r="EI33" s="269">
        <f t="shared" si="108"/>
        <v>1</v>
      </c>
      <c r="EJ33" s="269" t="str">
        <f t="shared" si="109"/>
        <v/>
      </c>
      <c r="EK33" s="269" t="str">
        <f t="shared" si="110"/>
        <v/>
      </c>
      <c r="EL33" s="269" t="str">
        <f t="shared" si="111"/>
        <v/>
      </c>
      <c r="EM33" s="269" t="str">
        <f t="shared" si="112"/>
        <v/>
      </c>
      <c r="EN33" s="269" t="str">
        <f t="shared" si="113"/>
        <v/>
      </c>
      <c r="EO33" s="269" t="str">
        <f t="shared" si="114"/>
        <v/>
      </c>
      <c r="EP33" s="269" t="str">
        <f t="shared" si="115"/>
        <v/>
      </c>
      <c r="EQ33" s="269" t="str">
        <f t="shared" si="116"/>
        <v/>
      </c>
      <c r="ER33" s="269" t="str">
        <f t="shared" si="117"/>
        <v/>
      </c>
      <c r="ES33" s="269" t="str">
        <f t="shared" si="118"/>
        <v/>
      </c>
      <c r="ET33" s="269" t="str">
        <f t="shared" si="119"/>
        <v/>
      </c>
      <c r="EU33" s="269" t="str">
        <f t="shared" si="120"/>
        <v/>
      </c>
      <c r="EV33" s="269" t="str">
        <f t="shared" si="121"/>
        <v/>
      </c>
      <c r="EW33" s="269" t="str">
        <f t="shared" si="122"/>
        <v/>
      </c>
      <c r="EX33" s="269" t="str">
        <f t="shared" si="123"/>
        <v/>
      </c>
      <c r="EY33" s="269" t="str">
        <f t="shared" si="124"/>
        <v/>
      </c>
      <c r="EZ33" s="269" t="str">
        <f t="shared" si="125"/>
        <v/>
      </c>
      <c r="FA33" s="269" t="str">
        <f t="shared" si="126"/>
        <v/>
      </c>
      <c r="FB33" s="269" t="str">
        <f t="shared" si="127"/>
        <v/>
      </c>
      <c r="FC33" s="269" t="str">
        <f t="shared" si="128"/>
        <v/>
      </c>
      <c r="FD33" s="269">
        <f t="shared" si="129"/>
        <v>1</v>
      </c>
      <c r="FE33" s="269">
        <f t="shared" si="130"/>
        <v>1</v>
      </c>
      <c r="FF33" s="270">
        <f t="shared" si="225"/>
        <v>6</v>
      </c>
      <c r="FG33" s="264"/>
      <c r="FH33" s="37">
        <v>1902</v>
      </c>
      <c r="FI33" s="269" t="str">
        <f t="shared" si="131"/>
        <v/>
      </c>
      <c r="FJ33" s="269" t="str">
        <f t="shared" si="132"/>
        <v/>
      </c>
      <c r="FK33" s="269" t="str">
        <f t="shared" si="133"/>
        <v/>
      </c>
      <c r="FL33" s="269" t="str">
        <f t="shared" si="134"/>
        <v/>
      </c>
      <c r="FM33" s="269" t="str">
        <f t="shared" si="135"/>
        <v/>
      </c>
      <c r="FN33" s="269" t="str">
        <f t="shared" si="136"/>
        <v/>
      </c>
      <c r="FO33" s="269" t="str">
        <f t="shared" si="137"/>
        <v/>
      </c>
      <c r="FP33" s="269">
        <f t="shared" si="138"/>
        <v>1</v>
      </c>
      <c r="FQ33" s="269" t="str">
        <f t="shared" si="139"/>
        <v/>
      </c>
      <c r="FR33" s="269" t="str">
        <f t="shared" si="140"/>
        <v/>
      </c>
      <c r="FS33" s="269" t="str">
        <f t="shared" si="141"/>
        <v/>
      </c>
      <c r="FT33" s="269" t="str">
        <f t="shared" si="142"/>
        <v/>
      </c>
      <c r="FU33" s="269" t="str">
        <f t="shared" si="143"/>
        <v/>
      </c>
      <c r="FV33" s="269" t="str">
        <f t="shared" si="144"/>
        <v/>
      </c>
      <c r="FW33" s="269" t="str">
        <f t="shared" si="145"/>
        <v/>
      </c>
      <c r="FX33" s="269" t="str">
        <f t="shared" si="146"/>
        <v/>
      </c>
      <c r="FY33" s="269" t="str">
        <f t="shared" si="147"/>
        <v/>
      </c>
      <c r="FZ33" s="269" t="str">
        <f t="shared" si="148"/>
        <v/>
      </c>
      <c r="GA33" s="269" t="str">
        <f t="shared" si="149"/>
        <v/>
      </c>
      <c r="GB33" s="269" t="str">
        <f t="shared" si="150"/>
        <v/>
      </c>
      <c r="GC33" s="269" t="str">
        <f t="shared" si="151"/>
        <v/>
      </c>
      <c r="GD33" s="269" t="str">
        <f t="shared" si="152"/>
        <v/>
      </c>
      <c r="GE33" s="269" t="str">
        <f t="shared" si="153"/>
        <v/>
      </c>
      <c r="GF33" s="269" t="str">
        <f t="shared" si="154"/>
        <v/>
      </c>
      <c r="GG33" s="269" t="str">
        <f t="shared" si="155"/>
        <v/>
      </c>
      <c r="GH33" s="269" t="str">
        <f t="shared" si="156"/>
        <v/>
      </c>
      <c r="GI33" s="269" t="str">
        <f t="shared" si="157"/>
        <v/>
      </c>
      <c r="GJ33" s="269" t="str">
        <f t="shared" si="158"/>
        <v/>
      </c>
      <c r="GK33" s="269" t="str">
        <f t="shared" si="159"/>
        <v/>
      </c>
      <c r="GL33" s="269" t="str">
        <f t="shared" si="160"/>
        <v/>
      </c>
      <c r="GM33" s="272">
        <f t="shared" si="226"/>
        <v>1</v>
      </c>
      <c r="GN33" s="37">
        <v>1902</v>
      </c>
      <c r="GO33" s="269" t="str">
        <f t="shared" si="161"/>
        <v/>
      </c>
      <c r="GP33" s="269" t="str">
        <f t="shared" si="162"/>
        <v/>
      </c>
      <c r="GQ33" s="269" t="str">
        <f t="shared" si="163"/>
        <v/>
      </c>
      <c r="GR33" s="269" t="str">
        <f t="shared" si="164"/>
        <v/>
      </c>
      <c r="GS33" s="269" t="str">
        <f t="shared" si="165"/>
        <v/>
      </c>
      <c r="GT33" s="269" t="str">
        <f t="shared" si="166"/>
        <v/>
      </c>
      <c r="GU33" s="269" t="str">
        <f t="shared" si="167"/>
        <v/>
      </c>
      <c r="GV33" s="269" t="str">
        <f t="shared" si="168"/>
        <v/>
      </c>
      <c r="GW33" s="269" t="str">
        <f t="shared" si="169"/>
        <v/>
      </c>
      <c r="GX33" s="269" t="str">
        <f t="shared" si="170"/>
        <v/>
      </c>
      <c r="GY33" s="269" t="str">
        <f t="shared" si="171"/>
        <v/>
      </c>
      <c r="GZ33" s="269" t="str">
        <f t="shared" si="172"/>
        <v/>
      </c>
      <c r="HA33" s="269" t="str">
        <f t="shared" si="173"/>
        <v/>
      </c>
      <c r="HB33" s="269" t="str">
        <f t="shared" si="174"/>
        <v/>
      </c>
      <c r="HC33" s="269" t="str">
        <f t="shared" si="175"/>
        <v/>
      </c>
      <c r="HD33" s="269" t="str">
        <f t="shared" si="176"/>
        <v/>
      </c>
      <c r="HE33" s="269" t="str">
        <f t="shared" si="177"/>
        <v/>
      </c>
      <c r="HF33" s="269" t="str">
        <f t="shared" si="178"/>
        <v/>
      </c>
      <c r="HG33" s="269" t="str">
        <f t="shared" si="179"/>
        <v/>
      </c>
      <c r="HH33" s="269" t="str">
        <f t="shared" si="180"/>
        <v/>
      </c>
      <c r="HI33" s="269" t="str">
        <f t="shared" si="181"/>
        <v/>
      </c>
      <c r="HJ33" s="269" t="str">
        <f t="shared" si="182"/>
        <v/>
      </c>
      <c r="HK33" s="269" t="str">
        <f t="shared" si="183"/>
        <v/>
      </c>
      <c r="HL33" s="269" t="str">
        <f t="shared" si="184"/>
        <v/>
      </c>
      <c r="HM33" s="269" t="str">
        <f t="shared" si="185"/>
        <v/>
      </c>
      <c r="HN33" s="269" t="str">
        <f t="shared" si="186"/>
        <v/>
      </c>
      <c r="HO33" s="269" t="str">
        <f t="shared" si="187"/>
        <v/>
      </c>
      <c r="HP33" s="269" t="str">
        <f t="shared" si="188"/>
        <v/>
      </c>
      <c r="HQ33" s="269" t="str">
        <f t="shared" si="189"/>
        <v/>
      </c>
      <c r="HR33" s="269" t="str">
        <f t="shared" si="190"/>
        <v/>
      </c>
      <c r="HS33" s="272">
        <f t="shared" si="191"/>
        <v>0</v>
      </c>
      <c r="HT33" s="37">
        <v>1902</v>
      </c>
    </row>
    <row r="34" spans="1:228" ht="13.8">
      <c r="A34" s="5">
        <v>1903</v>
      </c>
      <c r="B34" s="273">
        <v>0</v>
      </c>
      <c r="C34" s="273">
        <v>0</v>
      </c>
      <c r="D34" s="273">
        <v>0</v>
      </c>
      <c r="E34" s="273">
        <v>0.6</v>
      </c>
      <c r="F34" s="273">
        <v>0</v>
      </c>
      <c r="G34" s="274">
        <v>0</v>
      </c>
      <c r="H34" s="273">
        <v>0.04</v>
      </c>
      <c r="I34" s="273">
        <v>0.56999999999999995</v>
      </c>
      <c r="J34" s="273">
        <v>0</v>
      </c>
      <c r="K34" s="273">
        <v>0</v>
      </c>
      <c r="L34" s="274" t="s">
        <v>89</v>
      </c>
      <c r="M34" s="273">
        <v>0.11</v>
      </c>
      <c r="N34" s="273">
        <v>0.47</v>
      </c>
      <c r="O34" s="273">
        <v>0.89</v>
      </c>
      <c r="P34" s="273">
        <v>0.69</v>
      </c>
      <c r="Q34" s="274">
        <v>0.01</v>
      </c>
      <c r="R34" s="273" t="s">
        <v>89</v>
      </c>
      <c r="S34" s="273">
        <v>0</v>
      </c>
      <c r="T34" s="273" t="s">
        <v>89</v>
      </c>
      <c r="U34" s="273">
        <v>0.66</v>
      </c>
      <c r="V34" s="274">
        <v>0.05</v>
      </c>
      <c r="W34" s="273" t="s">
        <v>89</v>
      </c>
      <c r="X34" s="273">
        <v>0.02</v>
      </c>
      <c r="Y34" s="273">
        <v>0</v>
      </c>
      <c r="Z34" s="273">
        <v>0.08</v>
      </c>
      <c r="AA34" s="274">
        <v>0.27</v>
      </c>
      <c r="AB34" s="273">
        <v>0</v>
      </c>
      <c r="AC34" s="273">
        <v>0</v>
      </c>
      <c r="AD34" s="273">
        <v>0</v>
      </c>
      <c r="AE34" s="273">
        <v>0</v>
      </c>
      <c r="AF34" s="879"/>
      <c r="AG34" s="268">
        <f t="shared" si="222"/>
        <v>4.4599999999999991</v>
      </c>
      <c r="AH34" s="797">
        <f t="shared" si="223"/>
        <v>0.89</v>
      </c>
      <c r="AI34" s="31">
        <f t="shared" si="229"/>
        <v>13</v>
      </c>
      <c r="AJ34" s="31"/>
      <c r="AK34" s="5">
        <v>1903</v>
      </c>
      <c r="AL34" s="13" t="str">
        <f t="shared" si="192"/>
        <v/>
      </c>
      <c r="AM34" s="13" t="str">
        <f t="shared" si="193"/>
        <v/>
      </c>
      <c r="AN34" s="13" t="str">
        <f t="shared" si="194"/>
        <v/>
      </c>
      <c r="AO34" s="13" t="str">
        <f t="shared" si="195"/>
        <v/>
      </c>
      <c r="AP34" s="13" t="str">
        <f t="shared" si="196"/>
        <v/>
      </c>
      <c r="AQ34" s="13" t="str">
        <f t="shared" si="197"/>
        <v/>
      </c>
      <c r="AR34" s="13" t="str">
        <f t="shared" si="198"/>
        <v/>
      </c>
      <c r="AS34" s="13" t="str">
        <f t="shared" si="199"/>
        <v/>
      </c>
      <c r="AT34" s="13" t="str">
        <f t="shared" si="200"/>
        <v/>
      </c>
      <c r="AU34" s="13" t="str">
        <f t="shared" si="201"/>
        <v/>
      </c>
      <c r="AV34" s="13" t="str">
        <f t="shared" si="202"/>
        <v/>
      </c>
      <c r="AW34" s="13" t="str">
        <f t="shared" si="203"/>
        <v/>
      </c>
      <c r="AX34" s="13" t="str">
        <f t="shared" si="204"/>
        <v/>
      </c>
      <c r="AY34" s="13" t="str">
        <f t="shared" si="205"/>
        <v/>
      </c>
      <c r="AZ34" s="13" t="str">
        <f t="shared" si="206"/>
        <v/>
      </c>
      <c r="BA34" s="13" t="str">
        <f t="shared" si="207"/>
        <v/>
      </c>
      <c r="BB34" s="13" t="str">
        <f t="shared" si="208"/>
        <v/>
      </c>
      <c r="BC34" s="13" t="str">
        <f t="shared" si="209"/>
        <v/>
      </c>
      <c r="BD34" s="13" t="str">
        <f t="shared" si="210"/>
        <v/>
      </c>
      <c r="BE34" s="13" t="str">
        <f t="shared" si="211"/>
        <v/>
      </c>
      <c r="BF34" s="13" t="str">
        <f t="shared" si="212"/>
        <v/>
      </c>
      <c r="BG34" s="13" t="str">
        <f t="shared" si="213"/>
        <v/>
      </c>
      <c r="BH34" s="13" t="str">
        <f t="shared" si="214"/>
        <v/>
      </c>
      <c r="BI34" s="13" t="str">
        <f t="shared" si="215"/>
        <v/>
      </c>
      <c r="BJ34" s="13" t="str">
        <f t="shared" si="216"/>
        <v/>
      </c>
      <c r="BK34" s="13" t="str">
        <f t="shared" si="217"/>
        <v/>
      </c>
      <c r="BL34" s="13" t="str">
        <f t="shared" si="218"/>
        <v/>
      </c>
      <c r="BM34" s="13" t="str">
        <f t="shared" si="219"/>
        <v/>
      </c>
      <c r="BN34" s="13" t="str">
        <f t="shared" si="220"/>
        <v/>
      </c>
      <c r="BO34" s="13" t="str">
        <f t="shared" si="221"/>
        <v/>
      </c>
      <c r="BP34" s="5">
        <f t="shared" si="100"/>
        <v>0</v>
      </c>
      <c r="BQ34" s="5">
        <v>1903</v>
      </c>
      <c r="BR34" s="11" t="str">
        <f t="shared" ref="BR34:CG49" si="230">IF(AL34=1,$BQ34," ")</f>
        <v xml:space="preserve"> </v>
      </c>
      <c r="BS34" s="11" t="str">
        <f t="shared" si="230"/>
        <v xml:space="preserve"> </v>
      </c>
      <c r="BT34" s="11" t="str">
        <f t="shared" si="230"/>
        <v xml:space="preserve"> </v>
      </c>
      <c r="BU34" s="11" t="str">
        <f t="shared" si="230"/>
        <v xml:space="preserve"> </v>
      </c>
      <c r="BV34" s="11" t="str">
        <f t="shared" si="230"/>
        <v xml:space="preserve"> </v>
      </c>
      <c r="BW34" s="11" t="str">
        <f t="shared" si="230"/>
        <v xml:space="preserve"> </v>
      </c>
      <c r="BX34" s="11" t="str">
        <f t="shared" si="230"/>
        <v xml:space="preserve"> </v>
      </c>
      <c r="BY34" s="11" t="str">
        <f t="shared" si="230"/>
        <v xml:space="preserve"> </v>
      </c>
      <c r="BZ34" s="11" t="str">
        <f t="shared" si="230"/>
        <v xml:space="preserve"> </v>
      </c>
      <c r="CA34" s="11" t="str">
        <f t="shared" si="230"/>
        <v xml:space="preserve"> </v>
      </c>
      <c r="CB34" s="11" t="str">
        <f t="shared" si="230"/>
        <v xml:space="preserve"> </v>
      </c>
      <c r="CC34" s="11" t="str">
        <f t="shared" si="230"/>
        <v xml:space="preserve"> </v>
      </c>
      <c r="CD34" s="11" t="str">
        <f t="shared" si="230"/>
        <v xml:space="preserve"> </v>
      </c>
      <c r="CE34" s="11" t="str">
        <f t="shared" si="230"/>
        <v xml:space="preserve"> </v>
      </c>
      <c r="CF34" s="11" t="str">
        <f t="shared" si="230"/>
        <v xml:space="preserve"> </v>
      </c>
      <c r="CG34" s="11" t="str">
        <f t="shared" si="230"/>
        <v xml:space="preserve"> </v>
      </c>
      <c r="CH34" s="11" t="str">
        <f t="shared" ref="CH34:CU52" si="231">IF(BB34=1,$BQ34," ")</f>
        <v xml:space="preserve"> </v>
      </c>
      <c r="CI34" s="11" t="str">
        <f t="shared" si="231"/>
        <v xml:space="preserve"> </v>
      </c>
      <c r="CJ34" s="11" t="str">
        <f t="shared" si="231"/>
        <v xml:space="preserve"> </v>
      </c>
      <c r="CK34" s="11" t="str">
        <f t="shared" si="231"/>
        <v xml:space="preserve"> </v>
      </c>
      <c r="CL34" s="11" t="str">
        <f t="shared" si="231"/>
        <v xml:space="preserve"> </v>
      </c>
      <c r="CM34" s="11" t="str">
        <f t="shared" si="231"/>
        <v xml:space="preserve"> </v>
      </c>
      <c r="CN34" s="11" t="str">
        <f t="shared" si="231"/>
        <v xml:space="preserve"> </v>
      </c>
      <c r="CO34" s="11" t="str">
        <f t="shared" si="231"/>
        <v xml:space="preserve"> </v>
      </c>
      <c r="CP34" s="11" t="str">
        <f t="shared" si="231"/>
        <v xml:space="preserve"> </v>
      </c>
      <c r="CQ34" s="11" t="str">
        <f t="shared" si="231"/>
        <v xml:space="preserve"> </v>
      </c>
      <c r="CR34" s="11" t="str">
        <f t="shared" si="231"/>
        <v xml:space="preserve"> </v>
      </c>
      <c r="CS34" s="11" t="str">
        <f t="shared" si="231"/>
        <v xml:space="preserve"> </v>
      </c>
      <c r="CT34" s="11" t="str">
        <f t="shared" si="231"/>
        <v xml:space="preserve"> </v>
      </c>
      <c r="CU34" s="11" t="str">
        <f t="shared" si="231"/>
        <v xml:space="preserve"> </v>
      </c>
      <c r="CV34" s="5">
        <v>1903</v>
      </c>
      <c r="CW34" s="11" t="str">
        <f t="shared" si="34"/>
        <v/>
      </c>
      <c r="CX34" s="11" t="str">
        <f t="shared" si="35"/>
        <v/>
      </c>
      <c r="CY34" s="11" t="str">
        <f t="shared" si="36"/>
        <v/>
      </c>
      <c r="CZ34" s="11" t="str">
        <f t="shared" si="37"/>
        <v/>
      </c>
      <c r="DA34" s="11" t="str">
        <f t="shared" si="38"/>
        <v/>
      </c>
      <c r="DB34" s="11" t="str">
        <f t="shared" si="39"/>
        <v/>
      </c>
      <c r="DC34" s="11" t="str">
        <f t="shared" si="40"/>
        <v/>
      </c>
      <c r="DD34" s="11" t="str">
        <f t="shared" si="41"/>
        <v/>
      </c>
      <c r="DE34" s="11" t="str">
        <f t="shared" si="42"/>
        <v/>
      </c>
      <c r="DF34" s="11" t="str">
        <f t="shared" si="43"/>
        <v/>
      </c>
      <c r="DG34" s="11" t="str">
        <f t="shared" si="44"/>
        <v/>
      </c>
      <c r="DH34" s="11" t="str">
        <f t="shared" si="45"/>
        <v/>
      </c>
      <c r="DI34" s="11" t="str">
        <f t="shared" si="46"/>
        <v/>
      </c>
      <c r="DJ34" s="11" t="str">
        <f t="shared" si="47"/>
        <v/>
      </c>
      <c r="DK34" s="11" t="str">
        <f t="shared" si="48"/>
        <v/>
      </c>
      <c r="DL34" s="11" t="str">
        <f t="shared" si="49"/>
        <v/>
      </c>
      <c r="DM34" s="11" t="str">
        <f t="shared" si="50"/>
        <v/>
      </c>
      <c r="DN34" s="11" t="str">
        <f t="shared" si="51"/>
        <v/>
      </c>
      <c r="DO34" s="11" t="str">
        <f t="shared" si="52"/>
        <v/>
      </c>
      <c r="DP34" s="11" t="str">
        <f t="shared" si="53"/>
        <v/>
      </c>
      <c r="DQ34" s="11" t="str">
        <f t="shared" si="54"/>
        <v/>
      </c>
      <c r="DR34" s="11" t="str">
        <f t="shared" si="55"/>
        <v/>
      </c>
      <c r="DS34" s="11" t="str">
        <f t="shared" si="56"/>
        <v/>
      </c>
      <c r="DT34" s="11" t="str">
        <f t="shared" si="57"/>
        <v/>
      </c>
      <c r="DU34" s="11" t="str">
        <f t="shared" si="58"/>
        <v/>
      </c>
      <c r="DV34" s="11" t="str">
        <f t="shared" si="59"/>
        <v/>
      </c>
      <c r="DW34" s="11" t="str">
        <f t="shared" si="60"/>
        <v/>
      </c>
      <c r="DX34" s="11" t="str">
        <f t="shared" si="61"/>
        <v/>
      </c>
      <c r="DY34" s="11" t="str">
        <f t="shared" si="62"/>
        <v/>
      </c>
      <c r="DZ34" s="11" t="str">
        <f t="shared" si="63"/>
        <v/>
      </c>
      <c r="EA34" s="5">
        <v>1903</v>
      </c>
      <c r="EB34" s="269" t="str">
        <f t="shared" si="101"/>
        <v/>
      </c>
      <c r="EC34" s="269" t="str">
        <f t="shared" si="102"/>
        <v/>
      </c>
      <c r="ED34" s="269" t="str">
        <f t="shared" si="103"/>
        <v/>
      </c>
      <c r="EE34" s="269">
        <f t="shared" si="104"/>
        <v>1</v>
      </c>
      <c r="EF34" s="269" t="str">
        <f t="shared" si="105"/>
        <v/>
      </c>
      <c r="EG34" s="269" t="str">
        <f t="shared" si="106"/>
        <v/>
      </c>
      <c r="EH34" s="269">
        <f t="shared" si="107"/>
        <v>1</v>
      </c>
      <c r="EI34" s="269">
        <f t="shared" si="108"/>
        <v>1</v>
      </c>
      <c r="EJ34" s="269" t="str">
        <f t="shared" si="109"/>
        <v/>
      </c>
      <c r="EK34" s="269" t="str">
        <f t="shared" si="110"/>
        <v/>
      </c>
      <c r="EL34" s="269" t="str">
        <f t="shared" si="111"/>
        <v/>
      </c>
      <c r="EM34" s="269">
        <f t="shared" si="112"/>
        <v>1</v>
      </c>
      <c r="EN34" s="269">
        <f t="shared" si="113"/>
        <v>1</v>
      </c>
      <c r="EO34" s="269">
        <f t="shared" si="114"/>
        <v>1</v>
      </c>
      <c r="EP34" s="269">
        <f t="shared" si="115"/>
        <v>1</v>
      </c>
      <c r="EQ34" s="269">
        <f t="shared" si="116"/>
        <v>1</v>
      </c>
      <c r="ER34" s="269" t="str">
        <f t="shared" si="117"/>
        <v/>
      </c>
      <c r="ES34" s="269" t="str">
        <f t="shared" si="118"/>
        <v/>
      </c>
      <c r="ET34" s="269" t="str">
        <f t="shared" si="119"/>
        <v/>
      </c>
      <c r="EU34" s="269">
        <f t="shared" si="120"/>
        <v>1</v>
      </c>
      <c r="EV34" s="269">
        <f t="shared" si="121"/>
        <v>1</v>
      </c>
      <c r="EW34" s="269" t="str">
        <f t="shared" si="122"/>
        <v/>
      </c>
      <c r="EX34" s="269">
        <f t="shared" si="123"/>
        <v>1</v>
      </c>
      <c r="EY34" s="269" t="str">
        <f t="shared" si="124"/>
        <v/>
      </c>
      <c r="EZ34" s="269">
        <f t="shared" si="125"/>
        <v>1</v>
      </c>
      <c r="FA34" s="269">
        <f t="shared" si="126"/>
        <v>1</v>
      </c>
      <c r="FB34" s="269" t="str">
        <f t="shared" si="127"/>
        <v/>
      </c>
      <c r="FC34" s="269" t="str">
        <f t="shared" si="128"/>
        <v/>
      </c>
      <c r="FD34" s="269" t="str">
        <f t="shared" si="129"/>
        <v/>
      </c>
      <c r="FE34" s="269" t="str">
        <f t="shared" si="130"/>
        <v/>
      </c>
      <c r="FF34" s="270">
        <f t="shared" si="225"/>
        <v>13</v>
      </c>
      <c r="FG34" s="264"/>
      <c r="FH34" s="37">
        <v>1903</v>
      </c>
      <c r="FI34" s="269" t="str">
        <f t="shared" si="131"/>
        <v/>
      </c>
      <c r="FJ34" s="269" t="str">
        <f t="shared" si="132"/>
        <v/>
      </c>
      <c r="FK34" s="269" t="str">
        <f t="shared" si="133"/>
        <v/>
      </c>
      <c r="FL34" s="269" t="str">
        <f t="shared" si="134"/>
        <v/>
      </c>
      <c r="FM34" s="269" t="str">
        <f t="shared" si="135"/>
        <v/>
      </c>
      <c r="FN34" s="269" t="str">
        <f t="shared" si="136"/>
        <v/>
      </c>
      <c r="FO34" s="269" t="str">
        <f t="shared" si="137"/>
        <v/>
      </c>
      <c r="FP34" s="269" t="str">
        <f t="shared" si="138"/>
        <v/>
      </c>
      <c r="FQ34" s="269" t="str">
        <f t="shared" si="139"/>
        <v/>
      </c>
      <c r="FR34" s="269" t="str">
        <f t="shared" si="140"/>
        <v/>
      </c>
      <c r="FS34" s="269" t="str">
        <f t="shared" si="141"/>
        <v/>
      </c>
      <c r="FT34" s="269" t="str">
        <f t="shared" si="142"/>
        <v/>
      </c>
      <c r="FU34" s="269" t="str">
        <f t="shared" si="143"/>
        <v/>
      </c>
      <c r="FV34" s="269" t="str">
        <f t="shared" si="144"/>
        <v/>
      </c>
      <c r="FW34" s="269" t="str">
        <f t="shared" si="145"/>
        <v/>
      </c>
      <c r="FX34" s="269" t="str">
        <f t="shared" si="146"/>
        <v/>
      </c>
      <c r="FY34" s="269" t="str">
        <f t="shared" si="147"/>
        <v/>
      </c>
      <c r="FZ34" s="269" t="str">
        <f t="shared" si="148"/>
        <v/>
      </c>
      <c r="GA34" s="269" t="str">
        <f t="shared" si="149"/>
        <v/>
      </c>
      <c r="GB34" s="269" t="str">
        <f t="shared" si="150"/>
        <v/>
      </c>
      <c r="GC34" s="269" t="str">
        <f t="shared" si="151"/>
        <v/>
      </c>
      <c r="GD34" s="269" t="str">
        <f t="shared" si="152"/>
        <v/>
      </c>
      <c r="GE34" s="269" t="str">
        <f t="shared" si="153"/>
        <v/>
      </c>
      <c r="GF34" s="269" t="str">
        <f t="shared" si="154"/>
        <v/>
      </c>
      <c r="GG34" s="269" t="str">
        <f t="shared" si="155"/>
        <v/>
      </c>
      <c r="GH34" s="269" t="str">
        <f t="shared" si="156"/>
        <v/>
      </c>
      <c r="GI34" s="269" t="str">
        <f t="shared" si="157"/>
        <v/>
      </c>
      <c r="GJ34" s="269" t="str">
        <f t="shared" si="158"/>
        <v/>
      </c>
      <c r="GK34" s="269" t="str">
        <f t="shared" si="159"/>
        <v/>
      </c>
      <c r="GL34" s="269" t="str">
        <f t="shared" si="160"/>
        <v/>
      </c>
      <c r="GM34" s="272">
        <f t="shared" si="226"/>
        <v>0</v>
      </c>
      <c r="GN34" s="37">
        <v>1903</v>
      </c>
      <c r="GO34" s="269" t="str">
        <f t="shared" si="161"/>
        <v/>
      </c>
      <c r="GP34" s="269" t="str">
        <f t="shared" si="162"/>
        <v/>
      </c>
      <c r="GQ34" s="269" t="str">
        <f t="shared" si="163"/>
        <v/>
      </c>
      <c r="GR34" s="269" t="str">
        <f t="shared" si="164"/>
        <v/>
      </c>
      <c r="GS34" s="269" t="str">
        <f t="shared" si="165"/>
        <v/>
      </c>
      <c r="GT34" s="269" t="str">
        <f t="shared" si="166"/>
        <v/>
      </c>
      <c r="GU34" s="269" t="str">
        <f t="shared" si="167"/>
        <v/>
      </c>
      <c r="GV34" s="269" t="str">
        <f t="shared" si="168"/>
        <v/>
      </c>
      <c r="GW34" s="269" t="str">
        <f t="shared" si="169"/>
        <v/>
      </c>
      <c r="GX34" s="269" t="str">
        <f t="shared" si="170"/>
        <v/>
      </c>
      <c r="GY34" s="269" t="str">
        <f t="shared" si="171"/>
        <v/>
      </c>
      <c r="GZ34" s="269" t="str">
        <f t="shared" si="172"/>
        <v/>
      </c>
      <c r="HA34" s="269" t="str">
        <f t="shared" si="173"/>
        <v/>
      </c>
      <c r="HB34" s="269" t="str">
        <f t="shared" si="174"/>
        <v/>
      </c>
      <c r="HC34" s="269" t="str">
        <f t="shared" si="175"/>
        <v/>
      </c>
      <c r="HD34" s="269" t="str">
        <f t="shared" si="176"/>
        <v/>
      </c>
      <c r="HE34" s="269" t="str">
        <f t="shared" si="177"/>
        <v/>
      </c>
      <c r="HF34" s="269" t="str">
        <f t="shared" si="178"/>
        <v/>
      </c>
      <c r="HG34" s="269" t="str">
        <f t="shared" si="179"/>
        <v/>
      </c>
      <c r="HH34" s="269" t="str">
        <f t="shared" si="180"/>
        <v/>
      </c>
      <c r="HI34" s="269" t="str">
        <f t="shared" si="181"/>
        <v/>
      </c>
      <c r="HJ34" s="269" t="str">
        <f t="shared" si="182"/>
        <v/>
      </c>
      <c r="HK34" s="269" t="str">
        <f t="shared" si="183"/>
        <v/>
      </c>
      <c r="HL34" s="269" t="str">
        <f t="shared" si="184"/>
        <v/>
      </c>
      <c r="HM34" s="269" t="str">
        <f t="shared" si="185"/>
        <v/>
      </c>
      <c r="HN34" s="269" t="str">
        <f t="shared" si="186"/>
        <v/>
      </c>
      <c r="HO34" s="269" t="str">
        <f t="shared" si="187"/>
        <v/>
      </c>
      <c r="HP34" s="269" t="str">
        <f t="shared" si="188"/>
        <v/>
      </c>
      <c r="HQ34" s="269" t="str">
        <f t="shared" si="189"/>
        <v/>
      </c>
      <c r="HR34" s="269" t="str">
        <f t="shared" si="190"/>
        <v/>
      </c>
      <c r="HS34" s="272">
        <f t="shared" si="191"/>
        <v>0</v>
      </c>
      <c r="HT34" s="37">
        <v>1903</v>
      </c>
    </row>
    <row r="35" spans="1:228" ht="13.8">
      <c r="A35" s="5">
        <v>1904</v>
      </c>
      <c r="B35" s="273" t="s">
        <v>89</v>
      </c>
      <c r="C35" s="273">
        <v>0</v>
      </c>
      <c r="D35" s="273">
        <v>0</v>
      </c>
      <c r="E35" s="273">
        <v>0</v>
      </c>
      <c r="F35" s="273">
        <v>0</v>
      </c>
      <c r="G35" s="274">
        <v>0.03</v>
      </c>
      <c r="H35" s="273">
        <v>0.28000000000000003</v>
      </c>
      <c r="I35" s="273">
        <v>0.21</v>
      </c>
      <c r="J35" s="273">
        <v>0.01</v>
      </c>
      <c r="K35" s="273" t="s">
        <v>89</v>
      </c>
      <c r="L35" s="274">
        <v>0</v>
      </c>
      <c r="M35" s="273">
        <v>0</v>
      </c>
      <c r="N35" s="273">
        <v>0</v>
      </c>
      <c r="O35" s="273" t="s">
        <v>89</v>
      </c>
      <c r="P35" s="273">
        <v>0.03</v>
      </c>
      <c r="Q35" s="274">
        <v>0</v>
      </c>
      <c r="R35" s="273">
        <v>0</v>
      </c>
      <c r="S35" s="273">
        <v>0.02</v>
      </c>
      <c r="T35" s="273">
        <v>0</v>
      </c>
      <c r="U35" s="273">
        <v>0</v>
      </c>
      <c r="V35" s="274">
        <v>0</v>
      </c>
      <c r="W35" s="273">
        <v>0</v>
      </c>
      <c r="X35" s="273" t="s">
        <v>89</v>
      </c>
      <c r="Y35" s="273" t="s">
        <v>89</v>
      </c>
      <c r="Z35" s="273" t="s">
        <v>89</v>
      </c>
      <c r="AA35" s="274">
        <v>0.4</v>
      </c>
      <c r="AB35" s="273">
        <v>0.39</v>
      </c>
      <c r="AC35" s="273">
        <v>0.18</v>
      </c>
      <c r="AD35" s="273">
        <v>0.02</v>
      </c>
      <c r="AE35" s="273" t="s">
        <v>89</v>
      </c>
      <c r="AF35" s="879"/>
      <c r="AG35" s="268">
        <f t="shared" si="222"/>
        <v>1.57</v>
      </c>
      <c r="AH35" s="797">
        <f t="shared" si="223"/>
        <v>0.4</v>
      </c>
      <c r="AI35" s="31">
        <f t="shared" si="229"/>
        <v>10</v>
      </c>
      <c r="AJ35" s="31"/>
      <c r="AK35" s="5">
        <v>1904</v>
      </c>
      <c r="AL35" s="13" t="str">
        <f t="shared" si="192"/>
        <v/>
      </c>
      <c r="AM35" s="13" t="str">
        <f t="shared" si="193"/>
        <v/>
      </c>
      <c r="AN35" s="13" t="str">
        <f t="shared" si="194"/>
        <v/>
      </c>
      <c r="AO35" s="13" t="str">
        <f t="shared" si="195"/>
        <v/>
      </c>
      <c r="AP35" s="13" t="str">
        <f t="shared" si="196"/>
        <v/>
      </c>
      <c r="AQ35" s="13" t="str">
        <f t="shared" si="197"/>
        <v/>
      </c>
      <c r="AR35" s="13" t="str">
        <f t="shared" si="198"/>
        <v/>
      </c>
      <c r="AS35" s="13" t="str">
        <f t="shared" si="199"/>
        <v/>
      </c>
      <c r="AT35" s="13" t="str">
        <f t="shared" si="200"/>
        <v/>
      </c>
      <c r="AU35" s="13" t="str">
        <f t="shared" si="201"/>
        <v/>
      </c>
      <c r="AV35" s="13" t="str">
        <f t="shared" si="202"/>
        <v/>
      </c>
      <c r="AW35" s="13" t="str">
        <f t="shared" si="203"/>
        <v/>
      </c>
      <c r="AX35" s="13" t="str">
        <f t="shared" si="204"/>
        <v/>
      </c>
      <c r="AY35" s="13" t="str">
        <f t="shared" si="205"/>
        <v/>
      </c>
      <c r="AZ35" s="13" t="str">
        <f t="shared" si="206"/>
        <v/>
      </c>
      <c r="BA35" s="13" t="str">
        <f t="shared" si="207"/>
        <v/>
      </c>
      <c r="BB35" s="13" t="str">
        <f t="shared" si="208"/>
        <v/>
      </c>
      <c r="BC35" s="13" t="str">
        <f t="shared" si="209"/>
        <v/>
      </c>
      <c r="BD35" s="13" t="str">
        <f t="shared" si="210"/>
        <v/>
      </c>
      <c r="BE35" s="13" t="str">
        <f t="shared" si="211"/>
        <v/>
      </c>
      <c r="BF35" s="13" t="str">
        <f t="shared" si="212"/>
        <v/>
      </c>
      <c r="BG35" s="13" t="str">
        <f t="shared" si="213"/>
        <v/>
      </c>
      <c r="BH35" s="13" t="str">
        <f t="shared" si="214"/>
        <v/>
      </c>
      <c r="BI35" s="13" t="str">
        <f t="shared" si="215"/>
        <v/>
      </c>
      <c r="BJ35" s="13" t="str">
        <f t="shared" si="216"/>
        <v/>
      </c>
      <c r="BK35" s="13" t="str">
        <f t="shared" si="217"/>
        <v/>
      </c>
      <c r="BL35" s="13" t="str">
        <f t="shared" si="218"/>
        <v/>
      </c>
      <c r="BM35" s="13" t="str">
        <f t="shared" si="219"/>
        <v/>
      </c>
      <c r="BN35" s="13" t="str">
        <f t="shared" si="220"/>
        <v/>
      </c>
      <c r="BO35" s="13" t="str">
        <f t="shared" si="221"/>
        <v/>
      </c>
      <c r="BP35" s="5">
        <f t="shared" si="100"/>
        <v>0</v>
      </c>
      <c r="BQ35" s="5">
        <v>1904</v>
      </c>
      <c r="BR35" s="11" t="str">
        <f t="shared" si="230"/>
        <v xml:space="preserve"> </v>
      </c>
      <c r="BS35" s="11" t="str">
        <f t="shared" si="230"/>
        <v xml:space="preserve"> </v>
      </c>
      <c r="BT35" s="11" t="str">
        <f t="shared" si="230"/>
        <v xml:space="preserve"> </v>
      </c>
      <c r="BU35" s="11" t="str">
        <f t="shared" si="230"/>
        <v xml:space="preserve"> </v>
      </c>
      <c r="BV35" s="11" t="str">
        <f t="shared" si="230"/>
        <v xml:space="preserve"> </v>
      </c>
      <c r="BW35" s="11" t="str">
        <f t="shared" si="230"/>
        <v xml:space="preserve"> </v>
      </c>
      <c r="BX35" s="11" t="str">
        <f t="shared" si="230"/>
        <v xml:space="preserve"> </v>
      </c>
      <c r="BY35" s="11" t="str">
        <f t="shared" si="230"/>
        <v xml:space="preserve"> </v>
      </c>
      <c r="BZ35" s="11" t="str">
        <f t="shared" si="230"/>
        <v xml:space="preserve"> </v>
      </c>
      <c r="CA35" s="11" t="str">
        <f t="shared" si="230"/>
        <v xml:space="preserve"> </v>
      </c>
      <c r="CB35" s="11" t="str">
        <f t="shared" si="230"/>
        <v xml:space="preserve"> </v>
      </c>
      <c r="CC35" s="11" t="str">
        <f t="shared" si="230"/>
        <v xml:space="preserve"> </v>
      </c>
      <c r="CD35" s="11" t="str">
        <f t="shared" si="230"/>
        <v xml:space="preserve"> </v>
      </c>
      <c r="CE35" s="11" t="str">
        <f t="shared" si="230"/>
        <v xml:space="preserve"> </v>
      </c>
      <c r="CF35" s="11" t="str">
        <f t="shared" si="230"/>
        <v xml:space="preserve"> </v>
      </c>
      <c r="CG35" s="11" t="str">
        <f t="shared" si="230"/>
        <v xml:space="preserve"> </v>
      </c>
      <c r="CH35" s="11" t="str">
        <f t="shared" si="231"/>
        <v xml:space="preserve"> </v>
      </c>
      <c r="CI35" s="11" t="str">
        <f t="shared" si="231"/>
        <v xml:space="preserve"> </v>
      </c>
      <c r="CJ35" s="11" t="str">
        <f t="shared" si="231"/>
        <v xml:space="preserve"> </v>
      </c>
      <c r="CK35" s="11" t="str">
        <f t="shared" si="231"/>
        <v xml:space="preserve"> </v>
      </c>
      <c r="CL35" s="11" t="str">
        <f t="shared" si="231"/>
        <v xml:space="preserve"> </v>
      </c>
      <c r="CM35" s="11" t="str">
        <f t="shared" si="231"/>
        <v xml:space="preserve"> </v>
      </c>
      <c r="CN35" s="11" t="str">
        <f t="shared" si="231"/>
        <v xml:space="preserve"> </v>
      </c>
      <c r="CO35" s="11" t="str">
        <f t="shared" si="231"/>
        <v xml:space="preserve"> </v>
      </c>
      <c r="CP35" s="11" t="str">
        <f t="shared" si="231"/>
        <v xml:space="preserve"> </v>
      </c>
      <c r="CQ35" s="11" t="str">
        <f t="shared" si="231"/>
        <v xml:space="preserve"> </v>
      </c>
      <c r="CR35" s="11" t="str">
        <f t="shared" si="231"/>
        <v xml:space="preserve"> </v>
      </c>
      <c r="CS35" s="11" t="str">
        <f t="shared" si="231"/>
        <v xml:space="preserve"> </v>
      </c>
      <c r="CT35" s="11" t="str">
        <f t="shared" si="231"/>
        <v xml:space="preserve"> </v>
      </c>
      <c r="CU35" s="11" t="str">
        <f t="shared" si="231"/>
        <v xml:space="preserve"> </v>
      </c>
      <c r="CV35" s="5">
        <v>1904</v>
      </c>
      <c r="CW35" s="11" t="str">
        <f t="shared" ref="CW35:CW66" si="232">IF(B35= B$172,$A35,"")</f>
        <v/>
      </c>
      <c r="CX35" s="11" t="str">
        <f t="shared" ref="CX35:CX66" si="233">IF(C35= C$172,$A35,"")</f>
        <v/>
      </c>
      <c r="CY35" s="11" t="str">
        <f t="shared" ref="CY35:CY66" si="234">IF(D35= D$172,$A35,"")</f>
        <v/>
      </c>
      <c r="CZ35" s="11" t="str">
        <f t="shared" ref="CZ35:CZ66" si="235">IF(E35= E$172,$A35,"")</f>
        <v/>
      </c>
      <c r="DA35" s="11" t="str">
        <f t="shared" ref="DA35:DA66" si="236">IF(F35= F$172,$A35,"")</f>
        <v/>
      </c>
      <c r="DB35" s="11" t="str">
        <f t="shared" ref="DB35:DB66" si="237">IF(G35= G$172,$A35,"")</f>
        <v/>
      </c>
      <c r="DC35" s="11" t="str">
        <f t="shared" ref="DC35:DC66" si="238">IF(H35= H$172,$A35,"")</f>
        <v/>
      </c>
      <c r="DD35" s="11" t="str">
        <f t="shared" ref="DD35:DD66" si="239">IF(I35= I$172,$A35,"")</f>
        <v/>
      </c>
      <c r="DE35" s="11" t="str">
        <f t="shared" ref="DE35:DE66" si="240">IF(J35= J$172,$A35,"")</f>
        <v/>
      </c>
      <c r="DF35" s="11" t="str">
        <f t="shared" ref="DF35:DF66" si="241">IF(K35= K$172,$A35,"")</f>
        <v/>
      </c>
      <c r="DG35" s="11" t="str">
        <f t="shared" ref="DG35:DG66" si="242">IF(L35= L$172,$A35,"")</f>
        <v/>
      </c>
      <c r="DH35" s="11" t="str">
        <f t="shared" ref="DH35:DH66" si="243">IF(M35= M$172,$A35,"")</f>
        <v/>
      </c>
      <c r="DI35" s="11" t="str">
        <f t="shared" ref="DI35:DI66" si="244">IF(N35= N$172,$A35,"")</f>
        <v/>
      </c>
      <c r="DJ35" s="11" t="str">
        <f t="shared" ref="DJ35:DJ66" si="245">IF(O35= O$172,$A35,"")</f>
        <v/>
      </c>
      <c r="DK35" s="11" t="str">
        <f t="shared" ref="DK35:DK66" si="246">IF(P35= P$172,$A35,"")</f>
        <v/>
      </c>
      <c r="DL35" s="11" t="str">
        <f t="shared" ref="DL35:DL66" si="247">IF(Q35= Q$172,$A35,"")</f>
        <v/>
      </c>
      <c r="DM35" s="11" t="str">
        <f t="shared" ref="DM35:DM66" si="248">IF(R35= R$172,$A35,"")</f>
        <v/>
      </c>
      <c r="DN35" s="11" t="str">
        <f t="shared" ref="DN35:DN66" si="249">IF(S35= S$172,$A35,"")</f>
        <v/>
      </c>
      <c r="DO35" s="11" t="str">
        <f t="shared" ref="DO35:DO66" si="250">IF(T35= T$172,$A35,"")</f>
        <v/>
      </c>
      <c r="DP35" s="11" t="str">
        <f t="shared" ref="DP35:DP66" si="251">IF(U35= U$172,$A35,"")</f>
        <v/>
      </c>
      <c r="DQ35" s="11" t="str">
        <f t="shared" ref="DQ35:DQ66" si="252">IF(V35= V$172,$A35,"")</f>
        <v/>
      </c>
      <c r="DR35" s="11" t="str">
        <f t="shared" ref="DR35:DR66" si="253">IF(W35= W$172,$A35,"")</f>
        <v/>
      </c>
      <c r="DS35" s="11" t="str">
        <f t="shared" ref="DS35:DS66" si="254">IF(X35= X$172,$A35,"")</f>
        <v/>
      </c>
      <c r="DT35" s="11" t="str">
        <f t="shared" ref="DT35:DT66" si="255">IF(Y35= Y$172,$A35,"")</f>
        <v/>
      </c>
      <c r="DU35" s="11" t="str">
        <f t="shared" ref="DU35:DU66" si="256">IF(Z35= Z$172,$A35,"")</f>
        <v/>
      </c>
      <c r="DV35" s="11" t="str">
        <f t="shared" ref="DV35:DV66" si="257">IF(AA35= AA$172,$A35,"")</f>
        <v/>
      </c>
      <c r="DW35" s="11" t="str">
        <f t="shared" ref="DW35:DW66" si="258">IF(AB35= AB$172,$A35,"")</f>
        <v/>
      </c>
      <c r="DX35" s="11" t="str">
        <f t="shared" ref="DX35:DX66" si="259">IF(AC35= AC$172,$A35,"")</f>
        <v/>
      </c>
      <c r="DY35" s="11" t="str">
        <f t="shared" ref="DY35:DY66" si="260">IF(AD35= AD$172,$A35,"")</f>
        <v/>
      </c>
      <c r="DZ35" s="11" t="str">
        <f t="shared" ref="DZ35:DZ66" si="261">IF(AE35= AE$172,$A35,"")</f>
        <v/>
      </c>
      <c r="EA35" s="5">
        <v>1904</v>
      </c>
      <c r="EB35" s="269" t="str">
        <f t="shared" si="101"/>
        <v/>
      </c>
      <c r="EC35" s="269" t="str">
        <f t="shared" si="102"/>
        <v/>
      </c>
      <c r="ED35" s="269" t="str">
        <f t="shared" si="103"/>
        <v/>
      </c>
      <c r="EE35" s="269" t="str">
        <f t="shared" si="104"/>
        <v/>
      </c>
      <c r="EF35" s="269" t="str">
        <f t="shared" si="105"/>
        <v/>
      </c>
      <c r="EG35" s="269">
        <f t="shared" si="106"/>
        <v>1</v>
      </c>
      <c r="EH35" s="269">
        <f t="shared" si="107"/>
        <v>1</v>
      </c>
      <c r="EI35" s="269">
        <f t="shared" si="108"/>
        <v>1</v>
      </c>
      <c r="EJ35" s="269">
        <f t="shared" si="109"/>
        <v>1</v>
      </c>
      <c r="EK35" s="269" t="str">
        <f t="shared" si="110"/>
        <v/>
      </c>
      <c r="EL35" s="269" t="str">
        <f t="shared" si="111"/>
        <v/>
      </c>
      <c r="EM35" s="269" t="str">
        <f t="shared" si="112"/>
        <v/>
      </c>
      <c r="EN35" s="269" t="str">
        <f t="shared" si="113"/>
        <v/>
      </c>
      <c r="EO35" s="269" t="str">
        <f t="shared" si="114"/>
        <v/>
      </c>
      <c r="EP35" s="269">
        <f t="shared" si="115"/>
        <v>1</v>
      </c>
      <c r="EQ35" s="269" t="str">
        <f t="shared" si="116"/>
        <v/>
      </c>
      <c r="ER35" s="269" t="str">
        <f t="shared" si="117"/>
        <v/>
      </c>
      <c r="ES35" s="269">
        <f t="shared" si="118"/>
        <v>1</v>
      </c>
      <c r="ET35" s="269" t="str">
        <f t="shared" si="119"/>
        <v/>
      </c>
      <c r="EU35" s="269" t="str">
        <f t="shared" si="120"/>
        <v/>
      </c>
      <c r="EV35" s="269" t="str">
        <f t="shared" si="121"/>
        <v/>
      </c>
      <c r="EW35" s="269" t="str">
        <f t="shared" si="122"/>
        <v/>
      </c>
      <c r="EX35" s="269" t="str">
        <f t="shared" si="123"/>
        <v/>
      </c>
      <c r="EY35" s="269" t="str">
        <f t="shared" si="124"/>
        <v/>
      </c>
      <c r="EZ35" s="269" t="str">
        <f t="shared" si="125"/>
        <v/>
      </c>
      <c r="FA35" s="269">
        <f t="shared" si="126"/>
        <v>1</v>
      </c>
      <c r="FB35" s="269">
        <f t="shared" si="127"/>
        <v>1</v>
      </c>
      <c r="FC35" s="269">
        <f t="shared" si="128"/>
        <v>1</v>
      </c>
      <c r="FD35" s="269">
        <f t="shared" si="129"/>
        <v>1</v>
      </c>
      <c r="FE35" s="269" t="str">
        <f t="shared" si="130"/>
        <v/>
      </c>
      <c r="FF35" s="270">
        <f t="shared" si="225"/>
        <v>10</v>
      </c>
      <c r="FG35" s="264"/>
      <c r="FH35" s="37">
        <v>1904</v>
      </c>
      <c r="FI35" s="269" t="str">
        <f t="shared" si="131"/>
        <v/>
      </c>
      <c r="FJ35" s="269" t="str">
        <f t="shared" si="132"/>
        <v/>
      </c>
      <c r="FK35" s="269" t="str">
        <f t="shared" si="133"/>
        <v/>
      </c>
      <c r="FL35" s="269" t="str">
        <f t="shared" si="134"/>
        <v/>
      </c>
      <c r="FM35" s="269" t="str">
        <f t="shared" si="135"/>
        <v/>
      </c>
      <c r="FN35" s="269" t="str">
        <f t="shared" si="136"/>
        <v/>
      </c>
      <c r="FO35" s="269" t="str">
        <f t="shared" si="137"/>
        <v/>
      </c>
      <c r="FP35" s="269" t="str">
        <f t="shared" si="138"/>
        <v/>
      </c>
      <c r="FQ35" s="269" t="str">
        <f t="shared" si="139"/>
        <v/>
      </c>
      <c r="FR35" s="269" t="str">
        <f t="shared" si="140"/>
        <v/>
      </c>
      <c r="FS35" s="269" t="str">
        <f t="shared" si="141"/>
        <v/>
      </c>
      <c r="FT35" s="269" t="str">
        <f t="shared" si="142"/>
        <v/>
      </c>
      <c r="FU35" s="269" t="str">
        <f t="shared" si="143"/>
        <v/>
      </c>
      <c r="FV35" s="269" t="str">
        <f t="shared" si="144"/>
        <v/>
      </c>
      <c r="FW35" s="269" t="str">
        <f t="shared" si="145"/>
        <v/>
      </c>
      <c r="FX35" s="269" t="str">
        <f t="shared" si="146"/>
        <v/>
      </c>
      <c r="FY35" s="269" t="str">
        <f t="shared" si="147"/>
        <v/>
      </c>
      <c r="FZ35" s="269" t="str">
        <f t="shared" si="148"/>
        <v/>
      </c>
      <c r="GA35" s="269" t="str">
        <f t="shared" si="149"/>
        <v/>
      </c>
      <c r="GB35" s="269" t="str">
        <f t="shared" si="150"/>
        <v/>
      </c>
      <c r="GC35" s="269" t="str">
        <f t="shared" si="151"/>
        <v/>
      </c>
      <c r="GD35" s="269" t="str">
        <f t="shared" si="152"/>
        <v/>
      </c>
      <c r="GE35" s="269" t="str">
        <f t="shared" si="153"/>
        <v/>
      </c>
      <c r="GF35" s="269" t="str">
        <f t="shared" si="154"/>
        <v/>
      </c>
      <c r="GG35" s="269" t="str">
        <f t="shared" si="155"/>
        <v/>
      </c>
      <c r="GH35" s="269" t="str">
        <f t="shared" si="156"/>
        <v/>
      </c>
      <c r="GI35" s="269" t="str">
        <f t="shared" si="157"/>
        <v/>
      </c>
      <c r="GJ35" s="269" t="str">
        <f t="shared" si="158"/>
        <v/>
      </c>
      <c r="GK35" s="269" t="str">
        <f t="shared" si="159"/>
        <v/>
      </c>
      <c r="GL35" s="269" t="str">
        <f t="shared" si="160"/>
        <v/>
      </c>
      <c r="GM35" s="272">
        <f t="shared" si="226"/>
        <v>0</v>
      </c>
      <c r="GN35" s="37">
        <v>1904</v>
      </c>
      <c r="GO35" s="269" t="str">
        <f t="shared" si="161"/>
        <v/>
      </c>
      <c r="GP35" s="269" t="str">
        <f t="shared" si="162"/>
        <v/>
      </c>
      <c r="GQ35" s="269" t="str">
        <f t="shared" si="163"/>
        <v/>
      </c>
      <c r="GR35" s="269" t="str">
        <f t="shared" si="164"/>
        <v/>
      </c>
      <c r="GS35" s="269" t="str">
        <f t="shared" si="165"/>
        <v/>
      </c>
      <c r="GT35" s="269" t="str">
        <f t="shared" si="166"/>
        <v/>
      </c>
      <c r="GU35" s="269" t="str">
        <f t="shared" si="167"/>
        <v/>
      </c>
      <c r="GV35" s="269" t="str">
        <f t="shared" si="168"/>
        <v/>
      </c>
      <c r="GW35" s="269" t="str">
        <f t="shared" si="169"/>
        <v/>
      </c>
      <c r="GX35" s="269" t="str">
        <f t="shared" si="170"/>
        <v/>
      </c>
      <c r="GY35" s="269" t="str">
        <f t="shared" si="171"/>
        <v/>
      </c>
      <c r="GZ35" s="269" t="str">
        <f t="shared" si="172"/>
        <v/>
      </c>
      <c r="HA35" s="269" t="str">
        <f t="shared" si="173"/>
        <v/>
      </c>
      <c r="HB35" s="269" t="str">
        <f t="shared" si="174"/>
        <v/>
      </c>
      <c r="HC35" s="269" t="str">
        <f t="shared" si="175"/>
        <v/>
      </c>
      <c r="HD35" s="269" t="str">
        <f t="shared" si="176"/>
        <v/>
      </c>
      <c r="HE35" s="269" t="str">
        <f t="shared" si="177"/>
        <v/>
      </c>
      <c r="HF35" s="269" t="str">
        <f t="shared" si="178"/>
        <v/>
      </c>
      <c r="HG35" s="269" t="str">
        <f t="shared" si="179"/>
        <v/>
      </c>
      <c r="HH35" s="269" t="str">
        <f t="shared" si="180"/>
        <v/>
      </c>
      <c r="HI35" s="269" t="str">
        <f t="shared" si="181"/>
        <v/>
      </c>
      <c r="HJ35" s="269" t="str">
        <f t="shared" si="182"/>
        <v/>
      </c>
      <c r="HK35" s="269" t="str">
        <f t="shared" si="183"/>
        <v/>
      </c>
      <c r="HL35" s="269" t="str">
        <f t="shared" si="184"/>
        <v/>
      </c>
      <c r="HM35" s="269" t="str">
        <f t="shared" si="185"/>
        <v/>
      </c>
      <c r="HN35" s="269" t="str">
        <f t="shared" si="186"/>
        <v/>
      </c>
      <c r="HO35" s="269" t="str">
        <f t="shared" si="187"/>
        <v/>
      </c>
      <c r="HP35" s="269" t="str">
        <f t="shared" si="188"/>
        <v/>
      </c>
      <c r="HQ35" s="269" t="str">
        <f t="shared" si="189"/>
        <v/>
      </c>
      <c r="HR35" s="269" t="str">
        <f t="shared" si="190"/>
        <v/>
      </c>
      <c r="HS35" s="272">
        <f t="shared" si="191"/>
        <v>0</v>
      </c>
      <c r="HT35" s="37">
        <v>1904</v>
      </c>
    </row>
    <row r="36" spans="1:228" ht="13.8">
      <c r="A36" s="5">
        <v>1905</v>
      </c>
      <c r="B36" s="273">
        <v>0</v>
      </c>
      <c r="C36" s="273">
        <v>0</v>
      </c>
      <c r="D36" s="273">
        <v>0</v>
      </c>
      <c r="E36" s="273">
        <v>0.33</v>
      </c>
      <c r="F36" s="273">
        <v>1.02</v>
      </c>
      <c r="G36" s="274">
        <v>0.15</v>
      </c>
      <c r="H36" s="273" t="s">
        <v>89</v>
      </c>
      <c r="I36" s="273">
        <v>0</v>
      </c>
      <c r="J36" s="273">
        <v>0</v>
      </c>
      <c r="K36" s="273">
        <v>0</v>
      </c>
      <c r="L36" s="274">
        <v>0.42</v>
      </c>
      <c r="M36" s="273">
        <v>0.56999999999999995</v>
      </c>
      <c r="N36" s="273">
        <v>0.15</v>
      </c>
      <c r="O36" s="273">
        <v>0.03</v>
      </c>
      <c r="P36" s="273">
        <v>0.15</v>
      </c>
      <c r="Q36" s="274">
        <v>0.03</v>
      </c>
      <c r="R36" s="273">
        <v>0</v>
      </c>
      <c r="S36" s="273" t="s">
        <v>89</v>
      </c>
      <c r="T36" s="273">
        <v>0</v>
      </c>
      <c r="U36" s="273">
        <v>0</v>
      </c>
      <c r="V36" s="274">
        <v>0</v>
      </c>
      <c r="W36" s="273">
        <v>0</v>
      </c>
      <c r="X36" s="273">
        <v>0</v>
      </c>
      <c r="Y36" s="273" t="s">
        <v>89</v>
      </c>
      <c r="Z36" s="273">
        <v>0</v>
      </c>
      <c r="AA36" s="274">
        <v>0.09</v>
      </c>
      <c r="AB36" s="273">
        <v>0.08</v>
      </c>
      <c r="AC36" s="273">
        <v>0</v>
      </c>
      <c r="AD36" s="273">
        <v>0.04</v>
      </c>
      <c r="AE36" s="273">
        <v>0</v>
      </c>
      <c r="AF36" s="879"/>
      <c r="AG36" s="268">
        <f t="shared" si="222"/>
        <v>3.0599999999999992</v>
      </c>
      <c r="AH36" s="797">
        <f t="shared" si="223"/>
        <v>1.02</v>
      </c>
      <c r="AI36" s="31">
        <f t="shared" si="229"/>
        <v>12</v>
      </c>
      <c r="AJ36" s="31"/>
      <c r="AK36" s="5">
        <v>1905</v>
      </c>
      <c r="AL36" s="13" t="str">
        <f t="shared" si="192"/>
        <v/>
      </c>
      <c r="AM36" s="13" t="str">
        <f t="shared" si="193"/>
        <v/>
      </c>
      <c r="AN36" s="13" t="str">
        <f t="shared" si="194"/>
        <v/>
      </c>
      <c r="AO36" s="13" t="str">
        <f t="shared" si="195"/>
        <v/>
      </c>
      <c r="AP36" s="13" t="str">
        <f t="shared" si="196"/>
        <v/>
      </c>
      <c r="AQ36" s="13" t="str">
        <f t="shared" si="197"/>
        <v/>
      </c>
      <c r="AR36" s="13" t="str">
        <f t="shared" si="198"/>
        <v/>
      </c>
      <c r="AS36" s="13" t="str">
        <f t="shared" si="199"/>
        <v/>
      </c>
      <c r="AT36" s="13" t="str">
        <f t="shared" si="200"/>
        <v/>
      </c>
      <c r="AU36" s="13" t="str">
        <f t="shared" si="201"/>
        <v/>
      </c>
      <c r="AV36" s="13" t="str">
        <f t="shared" si="202"/>
        <v/>
      </c>
      <c r="AW36" s="13" t="str">
        <f t="shared" si="203"/>
        <v/>
      </c>
      <c r="AX36" s="13" t="str">
        <f t="shared" si="204"/>
        <v/>
      </c>
      <c r="AY36" s="13" t="str">
        <f t="shared" si="205"/>
        <v/>
      </c>
      <c r="AZ36" s="13" t="str">
        <f t="shared" si="206"/>
        <v/>
      </c>
      <c r="BA36" s="13" t="str">
        <f t="shared" si="207"/>
        <v/>
      </c>
      <c r="BB36" s="13" t="str">
        <f t="shared" si="208"/>
        <v/>
      </c>
      <c r="BC36" s="13" t="str">
        <f t="shared" si="209"/>
        <v/>
      </c>
      <c r="BD36" s="13" t="str">
        <f t="shared" si="210"/>
        <v/>
      </c>
      <c r="BE36" s="13" t="str">
        <f t="shared" si="211"/>
        <v/>
      </c>
      <c r="BF36" s="13" t="str">
        <f t="shared" si="212"/>
        <v/>
      </c>
      <c r="BG36" s="13" t="str">
        <f t="shared" si="213"/>
        <v/>
      </c>
      <c r="BH36" s="13" t="str">
        <f t="shared" si="214"/>
        <v/>
      </c>
      <c r="BI36" s="13" t="str">
        <f t="shared" si="215"/>
        <v/>
      </c>
      <c r="BJ36" s="13" t="str">
        <f t="shared" si="216"/>
        <v/>
      </c>
      <c r="BK36" s="13" t="str">
        <f t="shared" si="217"/>
        <v/>
      </c>
      <c r="BL36" s="13" t="str">
        <f t="shared" si="218"/>
        <v/>
      </c>
      <c r="BM36" s="13" t="str">
        <f t="shared" si="219"/>
        <v/>
      </c>
      <c r="BN36" s="13" t="str">
        <f t="shared" si="220"/>
        <v/>
      </c>
      <c r="BO36" s="13" t="str">
        <f t="shared" si="221"/>
        <v/>
      </c>
      <c r="BP36" s="5">
        <f t="shared" si="100"/>
        <v>0</v>
      </c>
      <c r="BQ36" s="5">
        <v>1905</v>
      </c>
      <c r="BR36" s="11" t="str">
        <f t="shared" si="230"/>
        <v xml:space="preserve"> </v>
      </c>
      <c r="BS36" s="11" t="str">
        <f t="shared" si="230"/>
        <v xml:space="preserve"> </v>
      </c>
      <c r="BT36" s="11" t="str">
        <f t="shared" si="230"/>
        <v xml:space="preserve"> </v>
      </c>
      <c r="BU36" s="11" t="str">
        <f t="shared" si="230"/>
        <v xml:space="preserve"> </v>
      </c>
      <c r="BV36" s="11" t="str">
        <f t="shared" si="230"/>
        <v xml:space="preserve"> </v>
      </c>
      <c r="BW36" s="11" t="str">
        <f t="shared" si="230"/>
        <v xml:space="preserve"> </v>
      </c>
      <c r="BX36" s="11" t="str">
        <f t="shared" si="230"/>
        <v xml:space="preserve"> </v>
      </c>
      <c r="BY36" s="11" t="str">
        <f t="shared" si="230"/>
        <v xml:space="preserve"> </v>
      </c>
      <c r="BZ36" s="11" t="str">
        <f t="shared" si="230"/>
        <v xml:space="preserve"> </v>
      </c>
      <c r="CA36" s="11" t="str">
        <f t="shared" si="230"/>
        <v xml:space="preserve"> </v>
      </c>
      <c r="CB36" s="11" t="str">
        <f t="shared" si="230"/>
        <v xml:space="preserve"> </v>
      </c>
      <c r="CC36" s="11" t="str">
        <f t="shared" si="230"/>
        <v xml:space="preserve"> </v>
      </c>
      <c r="CD36" s="11" t="str">
        <f t="shared" si="230"/>
        <v xml:space="preserve"> </v>
      </c>
      <c r="CE36" s="11" t="str">
        <f t="shared" si="230"/>
        <v xml:space="preserve"> </v>
      </c>
      <c r="CF36" s="11" t="str">
        <f t="shared" si="230"/>
        <v xml:space="preserve"> </v>
      </c>
      <c r="CG36" s="11" t="str">
        <f t="shared" si="230"/>
        <v xml:space="preserve"> </v>
      </c>
      <c r="CH36" s="11" t="str">
        <f t="shared" si="231"/>
        <v xml:space="preserve"> </v>
      </c>
      <c r="CI36" s="11" t="str">
        <f t="shared" si="231"/>
        <v xml:space="preserve"> </v>
      </c>
      <c r="CJ36" s="11" t="str">
        <f t="shared" si="231"/>
        <v xml:space="preserve"> </v>
      </c>
      <c r="CK36" s="11" t="str">
        <f t="shared" si="231"/>
        <v xml:space="preserve"> </v>
      </c>
      <c r="CL36" s="11" t="str">
        <f t="shared" si="231"/>
        <v xml:space="preserve"> </v>
      </c>
      <c r="CM36" s="11" t="str">
        <f t="shared" si="231"/>
        <v xml:space="preserve"> </v>
      </c>
      <c r="CN36" s="11" t="str">
        <f t="shared" si="231"/>
        <v xml:space="preserve"> </v>
      </c>
      <c r="CO36" s="11" t="str">
        <f t="shared" si="231"/>
        <v xml:space="preserve"> </v>
      </c>
      <c r="CP36" s="11" t="str">
        <f t="shared" si="231"/>
        <v xml:space="preserve"> </v>
      </c>
      <c r="CQ36" s="11" t="str">
        <f t="shared" si="231"/>
        <v xml:space="preserve"> </v>
      </c>
      <c r="CR36" s="11" t="str">
        <f t="shared" si="231"/>
        <v xml:space="preserve"> </v>
      </c>
      <c r="CS36" s="11" t="str">
        <f t="shared" si="231"/>
        <v xml:space="preserve"> </v>
      </c>
      <c r="CT36" s="11" t="str">
        <f t="shared" si="231"/>
        <v xml:space="preserve"> </v>
      </c>
      <c r="CU36" s="11" t="str">
        <f t="shared" si="231"/>
        <v xml:space="preserve"> </v>
      </c>
      <c r="CV36" s="5">
        <v>1905</v>
      </c>
      <c r="CW36" s="11" t="str">
        <f t="shared" si="232"/>
        <v/>
      </c>
      <c r="CX36" s="11" t="str">
        <f t="shared" si="233"/>
        <v/>
      </c>
      <c r="CY36" s="11" t="str">
        <f t="shared" si="234"/>
        <v/>
      </c>
      <c r="CZ36" s="11" t="str">
        <f t="shared" si="235"/>
        <v/>
      </c>
      <c r="DA36" s="11" t="str">
        <f t="shared" si="236"/>
        <v/>
      </c>
      <c r="DB36" s="11" t="str">
        <f t="shared" si="237"/>
        <v/>
      </c>
      <c r="DC36" s="11" t="str">
        <f t="shared" si="238"/>
        <v/>
      </c>
      <c r="DD36" s="11" t="str">
        <f t="shared" si="239"/>
        <v/>
      </c>
      <c r="DE36" s="11" t="str">
        <f t="shared" si="240"/>
        <v/>
      </c>
      <c r="DF36" s="11" t="str">
        <f t="shared" si="241"/>
        <v/>
      </c>
      <c r="DG36" s="11" t="str">
        <f t="shared" si="242"/>
        <v/>
      </c>
      <c r="DH36" s="11" t="str">
        <f t="shared" si="243"/>
        <v/>
      </c>
      <c r="DI36" s="11" t="str">
        <f t="shared" si="244"/>
        <v/>
      </c>
      <c r="DJ36" s="11" t="str">
        <f t="shared" si="245"/>
        <v/>
      </c>
      <c r="DK36" s="11" t="str">
        <f t="shared" si="246"/>
        <v/>
      </c>
      <c r="DL36" s="11" t="str">
        <f t="shared" si="247"/>
        <v/>
      </c>
      <c r="DM36" s="11" t="str">
        <f t="shared" si="248"/>
        <v/>
      </c>
      <c r="DN36" s="11" t="str">
        <f t="shared" si="249"/>
        <v/>
      </c>
      <c r="DO36" s="11" t="str">
        <f t="shared" si="250"/>
        <v/>
      </c>
      <c r="DP36" s="11" t="str">
        <f t="shared" si="251"/>
        <v/>
      </c>
      <c r="DQ36" s="11" t="str">
        <f t="shared" si="252"/>
        <v/>
      </c>
      <c r="DR36" s="11" t="str">
        <f t="shared" si="253"/>
        <v/>
      </c>
      <c r="DS36" s="11" t="str">
        <f t="shared" si="254"/>
        <v/>
      </c>
      <c r="DT36" s="11" t="str">
        <f t="shared" si="255"/>
        <v/>
      </c>
      <c r="DU36" s="11" t="str">
        <f t="shared" si="256"/>
        <v/>
      </c>
      <c r="DV36" s="11" t="str">
        <f t="shared" si="257"/>
        <v/>
      </c>
      <c r="DW36" s="11" t="str">
        <f t="shared" si="258"/>
        <v/>
      </c>
      <c r="DX36" s="11" t="str">
        <f t="shared" si="259"/>
        <v/>
      </c>
      <c r="DY36" s="11" t="str">
        <f t="shared" si="260"/>
        <v/>
      </c>
      <c r="DZ36" s="11" t="str">
        <f t="shared" si="261"/>
        <v/>
      </c>
      <c r="EA36" s="5">
        <v>1905</v>
      </c>
      <c r="EB36" s="269" t="str">
        <f t="shared" si="101"/>
        <v/>
      </c>
      <c r="EC36" s="269" t="str">
        <f t="shared" si="102"/>
        <v/>
      </c>
      <c r="ED36" s="269" t="str">
        <f t="shared" si="103"/>
        <v/>
      </c>
      <c r="EE36" s="269">
        <f t="shared" si="104"/>
        <v>1</v>
      </c>
      <c r="EF36" s="269">
        <f t="shared" si="105"/>
        <v>1</v>
      </c>
      <c r="EG36" s="269">
        <f t="shared" si="106"/>
        <v>1</v>
      </c>
      <c r="EH36" s="269" t="str">
        <f t="shared" si="107"/>
        <v/>
      </c>
      <c r="EI36" s="269" t="str">
        <f t="shared" si="108"/>
        <v/>
      </c>
      <c r="EJ36" s="269" t="str">
        <f t="shared" si="109"/>
        <v/>
      </c>
      <c r="EK36" s="269" t="str">
        <f t="shared" si="110"/>
        <v/>
      </c>
      <c r="EL36" s="269">
        <f t="shared" si="111"/>
        <v>1</v>
      </c>
      <c r="EM36" s="269">
        <f t="shared" si="112"/>
        <v>1</v>
      </c>
      <c r="EN36" s="269">
        <f t="shared" si="113"/>
        <v>1</v>
      </c>
      <c r="EO36" s="269">
        <f t="shared" si="114"/>
        <v>1</v>
      </c>
      <c r="EP36" s="269">
        <f t="shared" si="115"/>
        <v>1</v>
      </c>
      <c r="EQ36" s="269">
        <f t="shared" si="116"/>
        <v>1</v>
      </c>
      <c r="ER36" s="269" t="str">
        <f t="shared" si="117"/>
        <v/>
      </c>
      <c r="ES36" s="269" t="str">
        <f t="shared" si="118"/>
        <v/>
      </c>
      <c r="ET36" s="269" t="str">
        <f t="shared" si="119"/>
        <v/>
      </c>
      <c r="EU36" s="269" t="str">
        <f t="shared" si="120"/>
        <v/>
      </c>
      <c r="EV36" s="269" t="str">
        <f t="shared" si="121"/>
        <v/>
      </c>
      <c r="EW36" s="269" t="str">
        <f t="shared" si="122"/>
        <v/>
      </c>
      <c r="EX36" s="269" t="str">
        <f t="shared" si="123"/>
        <v/>
      </c>
      <c r="EY36" s="269" t="str">
        <f t="shared" si="124"/>
        <v/>
      </c>
      <c r="EZ36" s="269" t="str">
        <f t="shared" si="125"/>
        <v/>
      </c>
      <c r="FA36" s="269">
        <f t="shared" si="126"/>
        <v>1</v>
      </c>
      <c r="FB36" s="269">
        <f t="shared" si="127"/>
        <v>1</v>
      </c>
      <c r="FC36" s="269" t="str">
        <f t="shared" si="128"/>
        <v/>
      </c>
      <c r="FD36" s="269">
        <f t="shared" si="129"/>
        <v>1</v>
      </c>
      <c r="FE36" s="269" t="str">
        <f t="shared" si="130"/>
        <v/>
      </c>
      <c r="FF36" s="270">
        <f t="shared" si="225"/>
        <v>12</v>
      </c>
      <c r="FG36" s="264"/>
      <c r="FH36" s="37">
        <v>1905</v>
      </c>
      <c r="FI36" s="269" t="str">
        <f t="shared" si="131"/>
        <v/>
      </c>
      <c r="FJ36" s="269" t="str">
        <f t="shared" si="132"/>
        <v/>
      </c>
      <c r="FK36" s="269" t="str">
        <f t="shared" si="133"/>
        <v/>
      </c>
      <c r="FL36" s="269" t="str">
        <f t="shared" si="134"/>
        <v/>
      </c>
      <c r="FM36" s="269">
        <f t="shared" si="135"/>
        <v>1</v>
      </c>
      <c r="FN36" s="269" t="str">
        <f t="shared" si="136"/>
        <v/>
      </c>
      <c r="FO36" s="269" t="str">
        <f t="shared" si="137"/>
        <v/>
      </c>
      <c r="FP36" s="269" t="str">
        <f t="shared" si="138"/>
        <v/>
      </c>
      <c r="FQ36" s="269" t="str">
        <f t="shared" si="139"/>
        <v/>
      </c>
      <c r="FR36" s="269" t="str">
        <f t="shared" si="140"/>
        <v/>
      </c>
      <c r="FS36" s="269" t="str">
        <f t="shared" si="141"/>
        <v/>
      </c>
      <c r="FT36" s="269" t="str">
        <f t="shared" si="142"/>
        <v/>
      </c>
      <c r="FU36" s="269" t="str">
        <f t="shared" si="143"/>
        <v/>
      </c>
      <c r="FV36" s="269" t="str">
        <f t="shared" si="144"/>
        <v/>
      </c>
      <c r="FW36" s="269" t="str">
        <f t="shared" si="145"/>
        <v/>
      </c>
      <c r="FX36" s="269" t="str">
        <f t="shared" si="146"/>
        <v/>
      </c>
      <c r="FY36" s="269" t="str">
        <f t="shared" si="147"/>
        <v/>
      </c>
      <c r="FZ36" s="269" t="str">
        <f t="shared" si="148"/>
        <v/>
      </c>
      <c r="GA36" s="269" t="str">
        <f t="shared" si="149"/>
        <v/>
      </c>
      <c r="GB36" s="269" t="str">
        <f t="shared" si="150"/>
        <v/>
      </c>
      <c r="GC36" s="269" t="str">
        <f t="shared" si="151"/>
        <v/>
      </c>
      <c r="GD36" s="269" t="str">
        <f t="shared" si="152"/>
        <v/>
      </c>
      <c r="GE36" s="269" t="str">
        <f t="shared" si="153"/>
        <v/>
      </c>
      <c r="GF36" s="269" t="str">
        <f t="shared" si="154"/>
        <v/>
      </c>
      <c r="GG36" s="269" t="str">
        <f t="shared" si="155"/>
        <v/>
      </c>
      <c r="GH36" s="269" t="str">
        <f t="shared" si="156"/>
        <v/>
      </c>
      <c r="GI36" s="269" t="str">
        <f t="shared" si="157"/>
        <v/>
      </c>
      <c r="GJ36" s="269" t="str">
        <f t="shared" si="158"/>
        <v/>
      </c>
      <c r="GK36" s="269" t="str">
        <f t="shared" si="159"/>
        <v/>
      </c>
      <c r="GL36" s="269" t="str">
        <f t="shared" si="160"/>
        <v/>
      </c>
      <c r="GM36" s="272">
        <f t="shared" si="226"/>
        <v>1</v>
      </c>
      <c r="GN36" s="37">
        <v>1905</v>
      </c>
      <c r="GO36" s="269" t="str">
        <f t="shared" si="161"/>
        <v/>
      </c>
      <c r="GP36" s="269" t="str">
        <f t="shared" si="162"/>
        <v/>
      </c>
      <c r="GQ36" s="269" t="str">
        <f t="shared" si="163"/>
        <v/>
      </c>
      <c r="GR36" s="269" t="str">
        <f t="shared" si="164"/>
        <v/>
      </c>
      <c r="GS36" s="269" t="str">
        <f t="shared" si="165"/>
        <v/>
      </c>
      <c r="GT36" s="269" t="str">
        <f t="shared" si="166"/>
        <v/>
      </c>
      <c r="GU36" s="269" t="str">
        <f t="shared" si="167"/>
        <v/>
      </c>
      <c r="GV36" s="269" t="str">
        <f t="shared" si="168"/>
        <v/>
      </c>
      <c r="GW36" s="269" t="str">
        <f t="shared" si="169"/>
        <v/>
      </c>
      <c r="GX36" s="269" t="str">
        <f t="shared" si="170"/>
        <v/>
      </c>
      <c r="GY36" s="269" t="str">
        <f t="shared" si="171"/>
        <v/>
      </c>
      <c r="GZ36" s="269" t="str">
        <f t="shared" si="172"/>
        <v/>
      </c>
      <c r="HA36" s="269" t="str">
        <f t="shared" si="173"/>
        <v/>
      </c>
      <c r="HB36" s="269" t="str">
        <f t="shared" si="174"/>
        <v/>
      </c>
      <c r="HC36" s="269" t="str">
        <f t="shared" si="175"/>
        <v/>
      </c>
      <c r="HD36" s="269" t="str">
        <f t="shared" si="176"/>
        <v/>
      </c>
      <c r="HE36" s="269" t="str">
        <f t="shared" si="177"/>
        <v/>
      </c>
      <c r="HF36" s="269" t="str">
        <f t="shared" si="178"/>
        <v/>
      </c>
      <c r="HG36" s="269" t="str">
        <f t="shared" si="179"/>
        <v/>
      </c>
      <c r="HH36" s="269" t="str">
        <f t="shared" si="180"/>
        <v/>
      </c>
      <c r="HI36" s="269" t="str">
        <f t="shared" si="181"/>
        <v/>
      </c>
      <c r="HJ36" s="269" t="str">
        <f t="shared" si="182"/>
        <v/>
      </c>
      <c r="HK36" s="269" t="str">
        <f t="shared" si="183"/>
        <v/>
      </c>
      <c r="HL36" s="269" t="str">
        <f t="shared" si="184"/>
        <v/>
      </c>
      <c r="HM36" s="269" t="str">
        <f t="shared" si="185"/>
        <v/>
      </c>
      <c r="HN36" s="269" t="str">
        <f t="shared" si="186"/>
        <v/>
      </c>
      <c r="HO36" s="269" t="str">
        <f t="shared" si="187"/>
        <v/>
      </c>
      <c r="HP36" s="269" t="str">
        <f t="shared" si="188"/>
        <v/>
      </c>
      <c r="HQ36" s="269" t="str">
        <f t="shared" si="189"/>
        <v/>
      </c>
      <c r="HR36" s="269" t="str">
        <f t="shared" si="190"/>
        <v/>
      </c>
      <c r="HS36" s="272">
        <f t="shared" si="191"/>
        <v>0</v>
      </c>
      <c r="HT36" s="37">
        <v>1905</v>
      </c>
    </row>
    <row r="37" spans="1:228" ht="13.8">
      <c r="A37" s="5">
        <v>1906</v>
      </c>
      <c r="B37" s="273">
        <v>0</v>
      </c>
      <c r="C37" s="273">
        <v>0</v>
      </c>
      <c r="D37" s="273">
        <v>0</v>
      </c>
      <c r="E37" s="273">
        <v>0</v>
      </c>
      <c r="F37" s="273" t="s">
        <v>89</v>
      </c>
      <c r="G37" s="274">
        <v>0.04</v>
      </c>
      <c r="H37" s="273">
        <v>0</v>
      </c>
      <c r="I37" s="273">
        <v>0.01</v>
      </c>
      <c r="J37" s="273">
        <v>1.66</v>
      </c>
      <c r="K37" s="273">
        <v>0</v>
      </c>
      <c r="L37" s="274">
        <v>0</v>
      </c>
      <c r="M37" s="273">
        <v>0</v>
      </c>
      <c r="N37" s="273">
        <v>0</v>
      </c>
      <c r="O37" s="273" t="s">
        <v>89</v>
      </c>
      <c r="P37" s="273">
        <v>0.03</v>
      </c>
      <c r="Q37" s="274">
        <v>0</v>
      </c>
      <c r="R37" s="273">
        <v>0</v>
      </c>
      <c r="S37" s="273">
        <v>0</v>
      </c>
      <c r="T37" s="273">
        <v>0</v>
      </c>
      <c r="U37" s="273">
        <v>0</v>
      </c>
      <c r="V37" s="274">
        <v>0.06</v>
      </c>
      <c r="W37" s="273">
        <v>0.19</v>
      </c>
      <c r="X37" s="273">
        <v>0</v>
      </c>
      <c r="Y37" s="273">
        <v>0</v>
      </c>
      <c r="Z37" s="273">
        <v>0.06</v>
      </c>
      <c r="AA37" s="274">
        <v>0.09</v>
      </c>
      <c r="AB37" s="273">
        <v>0</v>
      </c>
      <c r="AC37" s="273">
        <v>0</v>
      </c>
      <c r="AD37" s="273">
        <v>0.02</v>
      </c>
      <c r="AE37" s="273">
        <v>0</v>
      </c>
      <c r="AF37" s="879"/>
      <c r="AG37" s="268">
        <f t="shared" si="222"/>
        <v>2.1599999999999997</v>
      </c>
      <c r="AH37" s="797">
        <f t="shared" si="223"/>
        <v>1.66</v>
      </c>
      <c r="AI37" s="47">
        <f t="shared" si="229"/>
        <v>9</v>
      </c>
      <c r="AJ37" s="47"/>
      <c r="AK37" s="5">
        <v>1906</v>
      </c>
      <c r="AL37" s="13" t="str">
        <f t="shared" si="192"/>
        <v/>
      </c>
      <c r="AM37" s="13" t="str">
        <f t="shared" si="193"/>
        <v/>
      </c>
      <c r="AN37" s="13" t="str">
        <f t="shared" si="194"/>
        <v/>
      </c>
      <c r="AO37" s="13" t="str">
        <f t="shared" si="195"/>
        <v/>
      </c>
      <c r="AP37" s="13" t="str">
        <f t="shared" si="196"/>
        <v/>
      </c>
      <c r="AQ37" s="13" t="str">
        <f t="shared" si="197"/>
        <v/>
      </c>
      <c r="AR37" s="13" t="str">
        <f t="shared" si="198"/>
        <v/>
      </c>
      <c r="AS37" s="13" t="str">
        <f t="shared" si="199"/>
        <v/>
      </c>
      <c r="AT37" s="13" t="str">
        <f t="shared" si="200"/>
        <v/>
      </c>
      <c r="AU37" s="13" t="str">
        <f t="shared" si="201"/>
        <v/>
      </c>
      <c r="AV37" s="13" t="str">
        <f t="shared" si="202"/>
        <v/>
      </c>
      <c r="AW37" s="13" t="str">
        <f t="shared" si="203"/>
        <v/>
      </c>
      <c r="AX37" s="13" t="str">
        <f t="shared" si="204"/>
        <v/>
      </c>
      <c r="AY37" s="13" t="str">
        <f t="shared" si="205"/>
        <v/>
      </c>
      <c r="AZ37" s="13" t="str">
        <f t="shared" si="206"/>
        <v/>
      </c>
      <c r="BA37" s="13" t="str">
        <f t="shared" si="207"/>
        <v/>
      </c>
      <c r="BB37" s="13" t="str">
        <f t="shared" si="208"/>
        <v/>
      </c>
      <c r="BC37" s="13" t="str">
        <f t="shared" si="209"/>
        <v/>
      </c>
      <c r="BD37" s="13" t="str">
        <f t="shared" si="210"/>
        <v/>
      </c>
      <c r="BE37" s="13" t="str">
        <f t="shared" si="211"/>
        <v/>
      </c>
      <c r="BF37" s="13" t="str">
        <f t="shared" si="212"/>
        <v/>
      </c>
      <c r="BG37" s="13" t="str">
        <f t="shared" si="213"/>
        <v/>
      </c>
      <c r="BH37" s="13" t="str">
        <f t="shared" si="214"/>
        <v/>
      </c>
      <c r="BI37" s="13" t="str">
        <f t="shared" si="215"/>
        <v/>
      </c>
      <c r="BJ37" s="13" t="str">
        <f t="shared" si="216"/>
        <v/>
      </c>
      <c r="BK37" s="13" t="str">
        <f t="shared" si="217"/>
        <v/>
      </c>
      <c r="BL37" s="13" t="str">
        <f t="shared" si="218"/>
        <v/>
      </c>
      <c r="BM37" s="13" t="str">
        <f t="shared" si="219"/>
        <v/>
      </c>
      <c r="BN37" s="13" t="str">
        <f t="shared" si="220"/>
        <v/>
      </c>
      <c r="BO37" s="13" t="str">
        <f t="shared" si="221"/>
        <v/>
      </c>
      <c r="BP37" s="5">
        <f t="shared" si="100"/>
        <v>0</v>
      </c>
      <c r="BQ37" s="5">
        <v>1906</v>
      </c>
      <c r="BR37" s="11" t="str">
        <f t="shared" si="230"/>
        <v xml:space="preserve"> </v>
      </c>
      <c r="BS37" s="11" t="str">
        <f t="shared" si="230"/>
        <v xml:space="preserve"> </v>
      </c>
      <c r="BT37" s="11" t="str">
        <f t="shared" si="230"/>
        <v xml:space="preserve"> </v>
      </c>
      <c r="BU37" s="11" t="str">
        <f t="shared" si="230"/>
        <v xml:space="preserve"> </v>
      </c>
      <c r="BV37" s="11" t="str">
        <f t="shared" si="230"/>
        <v xml:space="preserve"> </v>
      </c>
      <c r="BW37" s="11" t="str">
        <f t="shared" si="230"/>
        <v xml:space="preserve"> </v>
      </c>
      <c r="BX37" s="11" t="str">
        <f t="shared" si="230"/>
        <v xml:space="preserve"> </v>
      </c>
      <c r="BY37" s="11" t="str">
        <f t="shared" si="230"/>
        <v xml:space="preserve"> </v>
      </c>
      <c r="BZ37" s="11" t="str">
        <f t="shared" si="230"/>
        <v xml:space="preserve"> </v>
      </c>
      <c r="CA37" s="11" t="str">
        <f t="shared" si="230"/>
        <v xml:space="preserve"> </v>
      </c>
      <c r="CB37" s="11" t="str">
        <f t="shared" si="230"/>
        <v xml:space="preserve"> </v>
      </c>
      <c r="CC37" s="11" t="str">
        <f t="shared" si="230"/>
        <v xml:space="preserve"> </v>
      </c>
      <c r="CD37" s="11" t="str">
        <f t="shared" si="230"/>
        <v xml:space="preserve"> </v>
      </c>
      <c r="CE37" s="11" t="str">
        <f t="shared" si="230"/>
        <v xml:space="preserve"> </v>
      </c>
      <c r="CF37" s="11" t="str">
        <f t="shared" si="230"/>
        <v xml:space="preserve"> </v>
      </c>
      <c r="CG37" s="11" t="str">
        <f t="shared" si="230"/>
        <v xml:space="preserve"> </v>
      </c>
      <c r="CH37" s="11" t="str">
        <f t="shared" si="231"/>
        <v xml:space="preserve"> </v>
      </c>
      <c r="CI37" s="11" t="str">
        <f t="shared" si="231"/>
        <v xml:space="preserve"> </v>
      </c>
      <c r="CJ37" s="11" t="str">
        <f t="shared" si="231"/>
        <v xml:space="preserve"> </v>
      </c>
      <c r="CK37" s="11" t="str">
        <f t="shared" si="231"/>
        <v xml:space="preserve"> </v>
      </c>
      <c r="CL37" s="11" t="str">
        <f t="shared" si="231"/>
        <v xml:space="preserve"> </v>
      </c>
      <c r="CM37" s="11" t="str">
        <f t="shared" si="231"/>
        <v xml:space="preserve"> </v>
      </c>
      <c r="CN37" s="11" t="str">
        <f t="shared" si="231"/>
        <v xml:space="preserve"> </v>
      </c>
      <c r="CO37" s="11" t="str">
        <f t="shared" si="231"/>
        <v xml:space="preserve"> </v>
      </c>
      <c r="CP37" s="11" t="str">
        <f t="shared" si="231"/>
        <v xml:space="preserve"> </v>
      </c>
      <c r="CQ37" s="11" t="str">
        <f t="shared" si="231"/>
        <v xml:space="preserve"> </v>
      </c>
      <c r="CR37" s="11" t="str">
        <f t="shared" si="231"/>
        <v xml:space="preserve"> </v>
      </c>
      <c r="CS37" s="11" t="str">
        <f t="shared" si="231"/>
        <v xml:space="preserve"> </v>
      </c>
      <c r="CT37" s="11" t="str">
        <f t="shared" si="231"/>
        <v xml:space="preserve"> </v>
      </c>
      <c r="CU37" s="11" t="str">
        <f t="shared" si="231"/>
        <v xml:space="preserve"> </v>
      </c>
      <c r="CV37" s="5">
        <v>1906</v>
      </c>
      <c r="CW37" s="11" t="str">
        <f t="shared" si="232"/>
        <v/>
      </c>
      <c r="CX37" s="11" t="str">
        <f t="shared" si="233"/>
        <v/>
      </c>
      <c r="CY37" s="11" t="str">
        <f t="shared" si="234"/>
        <v/>
      </c>
      <c r="CZ37" s="11" t="str">
        <f t="shared" si="235"/>
        <v/>
      </c>
      <c r="DA37" s="11" t="str">
        <f t="shared" si="236"/>
        <v/>
      </c>
      <c r="DB37" s="11" t="str">
        <f t="shared" si="237"/>
        <v/>
      </c>
      <c r="DC37" s="11" t="str">
        <f t="shared" si="238"/>
        <v/>
      </c>
      <c r="DD37" s="11" t="str">
        <f t="shared" si="239"/>
        <v/>
      </c>
      <c r="DE37" s="11" t="str">
        <f t="shared" si="240"/>
        <v/>
      </c>
      <c r="DF37" s="11" t="str">
        <f t="shared" si="241"/>
        <v/>
      </c>
      <c r="DG37" s="11" t="str">
        <f t="shared" si="242"/>
        <v/>
      </c>
      <c r="DH37" s="11" t="str">
        <f t="shared" si="243"/>
        <v/>
      </c>
      <c r="DI37" s="11" t="str">
        <f t="shared" si="244"/>
        <v/>
      </c>
      <c r="DJ37" s="11" t="str">
        <f t="shared" si="245"/>
        <v/>
      </c>
      <c r="DK37" s="11" t="str">
        <f t="shared" si="246"/>
        <v/>
      </c>
      <c r="DL37" s="11" t="str">
        <f t="shared" si="247"/>
        <v/>
      </c>
      <c r="DM37" s="11" t="str">
        <f t="shared" si="248"/>
        <v/>
      </c>
      <c r="DN37" s="11" t="str">
        <f t="shared" si="249"/>
        <v/>
      </c>
      <c r="DO37" s="11" t="str">
        <f t="shared" si="250"/>
        <v/>
      </c>
      <c r="DP37" s="11" t="str">
        <f t="shared" si="251"/>
        <v/>
      </c>
      <c r="DQ37" s="11" t="str">
        <f t="shared" si="252"/>
        <v/>
      </c>
      <c r="DR37" s="11" t="str">
        <f t="shared" si="253"/>
        <v/>
      </c>
      <c r="DS37" s="11" t="str">
        <f t="shared" si="254"/>
        <v/>
      </c>
      <c r="DT37" s="11" t="str">
        <f t="shared" si="255"/>
        <v/>
      </c>
      <c r="DU37" s="11" t="str">
        <f t="shared" si="256"/>
        <v/>
      </c>
      <c r="DV37" s="11" t="str">
        <f t="shared" si="257"/>
        <v/>
      </c>
      <c r="DW37" s="11" t="str">
        <f t="shared" si="258"/>
        <v/>
      </c>
      <c r="DX37" s="11" t="str">
        <f t="shared" si="259"/>
        <v/>
      </c>
      <c r="DY37" s="11" t="str">
        <f t="shared" si="260"/>
        <v/>
      </c>
      <c r="DZ37" s="11" t="str">
        <f t="shared" si="261"/>
        <v/>
      </c>
      <c r="EA37" s="5">
        <v>1906</v>
      </c>
      <c r="EB37" s="269" t="str">
        <f t="shared" si="101"/>
        <v/>
      </c>
      <c r="EC37" s="269" t="str">
        <f t="shared" si="102"/>
        <v/>
      </c>
      <c r="ED37" s="269" t="str">
        <f t="shared" si="103"/>
        <v/>
      </c>
      <c r="EE37" s="269" t="str">
        <f t="shared" si="104"/>
        <v/>
      </c>
      <c r="EF37" s="269" t="str">
        <f t="shared" si="105"/>
        <v/>
      </c>
      <c r="EG37" s="269">
        <f t="shared" si="106"/>
        <v>1</v>
      </c>
      <c r="EH37" s="269" t="str">
        <f t="shared" si="107"/>
        <v/>
      </c>
      <c r="EI37" s="269">
        <f t="shared" si="108"/>
        <v>1</v>
      </c>
      <c r="EJ37" s="269">
        <f t="shared" si="109"/>
        <v>1</v>
      </c>
      <c r="EK37" s="269" t="str">
        <f t="shared" si="110"/>
        <v/>
      </c>
      <c r="EL37" s="269" t="str">
        <f t="shared" si="111"/>
        <v/>
      </c>
      <c r="EM37" s="269" t="str">
        <f t="shared" si="112"/>
        <v/>
      </c>
      <c r="EN37" s="269" t="str">
        <f t="shared" si="113"/>
        <v/>
      </c>
      <c r="EO37" s="269" t="str">
        <f t="shared" si="114"/>
        <v/>
      </c>
      <c r="EP37" s="269">
        <f t="shared" si="115"/>
        <v>1</v>
      </c>
      <c r="EQ37" s="269" t="str">
        <f t="shared" si="116"/>
        <v/>
      </c>
      <c r="ER37" s="269" t="str">
        <f t="shared" si="117"/>
        <v/>
      </c>
      <c r="ES37" s="269" t="str">
        <f t="shared" si="118"/>
        <v/>
      </c>
      <c r="ET37" s="269" t="str">
        <f t="shared" si="119"/>
        <v/>
      </c>
      <c r="EU37" s="269" t="str">
        <f t="shared" si="120"/>
        <v/>
      </c>
      <c r="EV37" s="269">
        <f t="shared" si="121"/>
        <v>1</v>
      </c>
      <c r="EW37" s="269">
        <f t="shared" si="122"/>
        <v>1</v>
      </c>
      <c r="EX37" s="269" t="str">
        <f t="shared" si="123"/>
        <v/>
      </c>
      <c r="EY37" s="269" t="str">
        <f t="shared" si="124"/>
        <v/>
      </c>
      <c r="EZ37" s="269">
        <f t="shared" si="125"/>
        <v>1</v>
      </c>
      <c r="FA37" s="269">
        <f t="shared" si="126"/>
        <v>1</v>
      </c>
      <c r="FB37" s="269" t="str">
        <f t="shared" si="127"/>
        <v/>
      </c>
      <c r="FC37" s="269" t="str">
        <f t="shared" si="128"/>
        <v/>
      </c>
      <c r="FD37" s="269">
        <f t="shared" si="129"/>
        <v>1</v>
      </c>
      <c r="FE37" s="269" t="str">
        <f t="shared" si="130"/>
        <v/>
      </c>
      <c r="FF37" s="270">
        <f t="shared" si="225"/>
        <v>9</v>
      </c>
      <c r="FG37" s="264"/>
      <c r="FH37" s="37">
        <v>1906</v>
      </c>
      <c r="FI37" s="269" t="str">
        <f t="shared" si="131"/>
        <v/>
      </c>
      <c r="FJ37" s="269" t="str">
        <f t="shared" si="132"/>
        <v/>
      </c>
      <c r="FK37" s="269" t="str">
        <f t="shared" si="133"/>
        <v/>
      </c>
      <c r="FL37" s="269" t="str">
        <f t="shared" si="134"/>
        <v/>
      </c>
      <c r="FM37" s="269" t="str">
        <f t="shared" si="135"/>
        <v/>
      </c>
      <c r="FN37" s="269" t="str">
        <f t="shared" si="136"/>
        <v/>
      </c>
      <c r="FO37" s="269" t="str">
        <f t="shared" si="137"/>
        <v/>
      </c>
      <c r="FP37" s="269" t="str">
        <f t="shared" si="138"/>
        <v/>
      </c>
      <c r="FQ37" s="269">
        <f t="shared" si="139"/>
        <v>1</v>
      </c>
      <c r="FR37" s="269" t="str">
        <f t="shared" si="140"/>
        <v/>
      </c>
      <c r="FS37" s="269" t="str">
        <f t="shared" si="141"/>
        <v/>
      </c>
      <c r="FT37" s="269" t="str">
        <f t="shared" si="142"/>
        <v/>
      </c>
      <c r="FU37" s="269" t="str">
        <f t="shared" si="143"/>
        <v/>
      </c>
      <c r="FV37" s="269" t="str">
        <f t="shared" si="144"/>
        <v/>
      </c>
      <c r="FW37" s="269" t="str">
        <f t="shared" si="145"/>
        <v/>
      </c>
      <c r="FX37" s="269" t="str">
        <f t="shared" si="146"/>
        <v/>
      </c>
      <c r="FY37" s="269" t="str">
        <f t="shared" si="147"/>
        <v/>
      </c>
      <c r="FZ37" s="269" t="str">
        <f t="shared" si="148"/>
        <v/>
      </c>
      <c r="GA37" s="269" t="str">
        <f t="shared" si="149"/>
        <v/>
      </c>
      <c r="GB37" s="269" t="str">
        <f t="shared" si="150"/>
        <v/>
      </c>
      <c r="GC37" s="269" t="str">
        <f t="shared" si="151"/>
        <v/>
      </c>
      <c r="GD37" s="269" t="str">
        <f t="shared" si="152"/>
        <v/>
      </c>
      <c r="GE37" s="269" t="str">
        <f t="shared" si="153"/>
        <v/>
      </c>
      <c r="GF37" s="269" t="str">
        <f t="shared" si="154"/>
        <v/>
      </c>
      <c r="GG37" s="269" t="str">
        <f t="shared" si="155"/>
        <v/>
      </c>
      <c r="GH37" s="269" t="str">
        <f t="shared" si="156"/>
        <v/>
      </c>
      <c r="GI37" s="269" t="str">
        <f t="shared" si="157"/>
        <v/>
      </c>
      <c r="GJ37" s="269" t="str">
        <f t="shared" si="158"/>
        <v/>
      </c>
      <c r="GK37" s="269" t="str">
        <f t="shared" si="159"/>
        <v/>
      </c>
      <c r="GL37" s="269" t="str">
        <f t="shared" si="160"/>
        <v/>
      </c>
      <c r="GM37" s="272">
        <f t="shared" si="226"/>
        <v>1</v>
      </c>
      <c r="GN37" s="37">
        <v>1906</v>
      </c>
      <c r="GO37" s="269" t="str">
        <f t="shared" si="161"/>
        <v/>
      </c>
      <c r="GP37" s="269" t="str">
        <f t="shared" si="162"/>
        <v/>
      </c>
      <c r="GQ37" s="269" t="str">
        <f t="shared" si="163"/>
        <v/>
      </c>
      <c r="GR37" s="269" t="str">
        <f t="shared" si="164"/>
        <v/>
      </c>
      <c r="GS37" s="269" t="str">
        <f t="shared" si="165"/>
        <v/>
      </c>
      <c r="GT37" s="269" t="str">
        <f t="shared" si="166"/>
        <v/>
      </c>
      <c r="GU37" s="269" t="str">
        <f t="shared" si="167"/>
        <v/>
      </c>
      <c r="GV37" s="269" t="str">
        <f t="shared" si="168"/>
        <v/>
      </c>
      <c r="GW37" s="269" t="str">
        <f t="shared" si="169"/>
        <v/>
      </c>
      <c r="GX37" s="269" t="str">
        <f t="shared" si="170"/>
        <v/>
      </c>
      <c r="GY37" s="269" t="str">
        <f t="shared" si="171"/>
        <v/>
      </c>
      <c r="GZ37" s="269" t="str">
        <f t="shared" si="172"/>
        <v/>
      </c>
      <c r="HA37" s="269" t="str">
        <f t="shared" si="173"/>
        <v/>
      </c>
      <c r="HB37" s="269" t="str">
        <f t="shared" si="174"/>
        <v/>
      </c>
      <c r="HC37" s="269" t="str">
        <f t="shared" si="175"/>
        <v/>
      </c>
      <c r="HD37" s="269" t="str">
        <f t="shared" si="176"/>
        <v/>
      </c>
      <c r="HE37" s="269" t="str">
        <f t="shared" si="177"/>
        <v/>
      </c>
      <c r="HF37" s="269" t="str">
        <f t="shared" si="178"/>
        <v/>
      </c>
      <c r="HG37" s="269" t="str">
        <f t="shared" si="179"/>
        <v/>
      </c>
      <c r="HH37" s="269" t="str">
        <f t="shared" si="180"/>
        <v/>
      </c>
      <c r="HI37" s="269" t="str">
        <f t="shared" si="181"/>
        <v/>
      </c>
      <c r="HJ37" s="269" t="str">
        <f t="shared" si="182"/>
        <v/>
      </c>
      <c r="HK37" s="269" t="str">
        <f t="shared" si="183"/>
        <v/>
      </c>
      <c r="HL37" s="269" t="str">
        <f t="shared" si="184"/>
        <v/>
      </c>
      <c r="HM37" s="269" t="str">
        <f t="shared" si="185"/>
        <v/>
      </c>
      <c r="HN37" s="269" t="str">
        <f t="shared" si="186"/>
        <v/>
      </c>
      <c r="HO37" s="269" t="str">
        <f t="shared" si="187"/>
        <v/>
      </c>
      <c r="HP37" s="269" t="str">
        <f t="shared" si="188"/>
        <v/>
      </c>
      <c r="HQ37" s="269" t="str">
        <f t="shared" si="189"/>
        <v/>
      </c>
      <c r="HR37" s="269" t="str">
        <f t="shared" si="190"/>
        <v/>
      </c>
      <c r="HS37" s="272">
        <f t="shared" si="191"/>
        <v>0</v>
      </c>
      <c r="HT37" s="37">
        <v>1906</v>
      </c>
    </row>
    <row r="38" spans="1:228" ht="13.8">
      <c r="A38" s="5">
        <v>1907</v>
      </c>
      <c r="B38" s="273">
        <v>0.04</v>
      </c>
      <c r="C38" s="273">
        <v>0</v>
      </c>
      <c r="D38" s="273">
        <v>0</v>
      </c>
      <c r="E38" s="273" t="s">
        <v>89</v>
      </c>
      <c r="F38" s="273" t="s">
        <v>89</v>
      </c>
      <c r="G38" s="274">
        <v>1.68</v>
      </c>
      <c r="H38" s="273">
        <v>0.27</v>
      </c>
      <c r="I38" s="273">
        <v>0.25</v>
      </c>
      <c r="J38" s="273">
        <v>0.13</v>
      </c>
      <c r="K38" s="273">
        <v>0</v>
      </c>
      <c r="L38" s="274">
        <v>0</v>
      </c>
      <c r="M38" s="273">
        <v>0.33</v>
      </c>
      <c r="N38" s="273">
        <v>0.15</v>
      </c>
      <c r="O38" s="273" t="s">
        <v>89</v>
      </c>
      <c r="P38" s="273">
        <v>0</v>
      </c>
      <c r="Q38" s="274">
        <v>0</v>
      </c>
      <c r="R38" s="273">
        <v>0</v>
      </c>
      <c r="S38" s="273">
        <v>0</v>
      </c>
      <c r="T38" s="273">
        <v>0.56000000000000005</v>
      </c>
      <c r="U38" s="273">
        <v>0</v>
      </c>
      <c r="V38" s="274">
        <v>0</v>
      </c>
      <c r="W38" s="273">
        <v>0.28000000000000003</v>
      </c>
      <c r="X38" s="273">
        <v>0.72</v>
      </c>
      <c r="Y38" s="273">
        <v>0</v>
      </c>
      <c r="Z38" s="273">
        <v>0</v>
      </c>
      <c r="AA38" s="274">
        <v>0.17</v>
      </c>
      <c r="AB38" s="273">
        <v>0.28999999999999998</v>
      </c>
      <c r="AC38" s="273" t="s">
        <v>89</v>
      </c>
      <c r="AD38" s="273" t="s">
        <v>89</v>
      </c>
      <c r="AE38" s="273">
        <v>0</v>
      </c>
      <c r="AF38" s="879"/>
      <c r="AG38" s="268">
        <f t="shared" si="222"/>
        <v>4.87</v>
      </c>
      <c r="AH38" s="797">
        <f t="shared" si="223"/>
        <v>1.68</v>
      </c>
      <c r="AI38" s="31">
        <f t="shared" si="229"/>
        <v>12</v>
      </c>
      <c r="AJ38" s="31"/>
      <c r="AK38" s="5">
        <v>1907</v>
      </c>
      <c r="AL38" s="13" t="str">
        <f t="shared" si="192"/>
        <v/>
      </c>
      <c r="AM38" s="13" t="str">
        <f t="shared" si="193"/>
        <v/>
      </c>
      <c r="AN38" s="13" t="str">
        <f t="shared" si="194"/>
        <v/>
      </c>
      <c r="AO38" s="13" t="str">
        <f t="shared" si="195"/>
        <v/>
      </c>
      <c r="AP38" s="13" t="str">
        <f t="shared" si="196"/>
        <v/>
      </c>
      <c r="AQ38" s="13" t="str">
        <f t="shared" si="197"/>
        <v/>
      </c>
      <c r="AR38" s="13" t="str">
        <f t="shared" si="198"/>
        <v/>
      </c>
      <c r="AS38" s="13" t="str">
        <f t="shared" si="199"/>
        <v/>
      </c>
      <c r="AT38" s="13" t="str">
        <f t="shared" si="200"/>
        <v/>
      </c>
      <c r="AU38" s="13" t="str">
        <f t="shared" si="201"/>
        <v/>
      </c>
      <c r="AV38" s="13" t="str">
        <f t="shared" si="202"/>
        <v/>
      </c>
      <c r="AW38" s="13" t="str">
        <f t="shared" si="203"/>
        <v/>
      </c>
      <c r="AX38" s="13" t="str">
        <f t="shared" si="204"/>
        <v/>
      </c>
      <c r="AY38" s="13" t="str">
        <f t="shared" si="205"/>
        <v/>
      </c>
      <c r="AZ38" s="13" t="str">
        <f t="shared" si="206"/>
        <v/>
      </c>
      <c r="BA38" s="13" t="str">
        <f t="shared" si="207"/>
        <v/>
      </c>
      <c r="BB38" s="13" t="str">
        <f t="shared" si="208"/>
        <v/>
      </c>
      <c r="BC38" s="13" t="str">
        <f t="shared" si="209"/>
        <v/>
      </c>
      <c r="BD38" s="13" t="str">
        <f t="shared" si="210"/>
        <v/>
      </c>
      <c r="BE38" s="13" t="str">
        <f t="shared" si="211"/>
        <v/>
      </c>
      <c r="BF38" s="13" t="str">
        <f t="shared" si="212"/>
        <v/>
      </c>
      <c r="BG38" s="13" t="str">
        <f t="shared" si="213"/>
        <v/>
      </c>
      <c r="BH38" s="13" t="str">
        <f t="shared" si="214"/>
        <v/>
      </c>
      <c r="BI38" s="13" t="str">
        <f t="shared" si="215"/>
        <v/>
      </c>
      <c r="BJ38" s="13" t="str">
        <f t="shared" si="216"/>
        <v/>
      </c>
      <c r="BK38" s="13" t="str">
        <f t="shared" si="217"/>
        <v/>
      </c>
      <c r="BL38" s="13" t="str">
        <f t="shared" si="218"/>
        <v/>
      </c>
      <c r="BM38" s="13" t="str">
        <f t="shared" si="219"/>
        <v/>
      </c>
      <c r="BN38" s="13" t="str">
        <f t="shared" si="220"/>
        <v/>
      </c>
      <c r="BO38" s="13" t="str">
        <f t="shared" si="221"/>
        <v/>
      </c>
      <c r="BP38" s="5">
        <f t="shared" si="100"/>
        <v>0</v>
      </c>
      <c r="BQ38" s="5">
        <v>1907</v>
      </c>
      <c r="BR38" s="11" t="str">
        <f t="shared" si="230"/>
        <v xml:space="preserve"> </v>
      </c>
      <c r="BS38" s="11" t="str">
        <f t="shared" si="230"/>
        <v xml:space="preserve"> </v>
      </c>
      <c r="BT38" s="11" t="str">
        <f t="shared" si="230"/>
        <v xml:space="preserve"> </v>
      </c>
      <c r="BU38" s="11" t="str">
        <f t="shared" si="230"/>
        <v xml:space="preserve"> </v>
      </c>
      <c r="BV38" s="11" t="str">
        <f t="shared" si="230"/>
        <v xml:space="preserve"> </v>
      </c>
      <c r="BW38" s="11" t="str">
        <f t="shared" si="230"/>
        <v xml:space="preserve"> </v>
      </c>
      <c r="BX38" s="11" t="str">
        <f t="shared" si="230"/>
        <v xml:space="preserve"> </v>
      </c>
      <c r="BY38" s="11" t="str">
        <f t="shared" si="230"/>
        <v xml:space="preserve"> </v>
      </c>
      <c r="BZ38" s="11" t="str">
        <f t="shared" si="230"/>
        <v xml:space="preserve"> </v>
      </c>
      <c r="CA38" s="11" t="str">
        <f t="shared" si="230"/>
        <v xml:space="preserve"> </v>
      </c>
      <c r="CB38" s="11" t="str">
        <f t="shared" si="230"/>
        <v xml:space="preserve"> </v>
      </c>
      <c r="CC38" s="11" t="str">
        <f t="shared" si="230"/>
        <v xml:space="preserve"> </v>
      </c>
      <c r="CD38" s="11" t="str">
        <f t="shared" si="230"/>
        <v xml:space="preserve"> </v>
      </c>
      <c r="CE38" s="11" t="str">
        <f t="shared" si="230"/>
        <v xml:space="preserve"> </v>
      </c>
      <c r="CF38" s="11" t="str">
        <f t="shared" si="230"/>
        <v xml:space="preserve"> </v>
      </c>
      <c r="CG38" s="11" t="str">
        <f t="shared" si="230"/>
        <v xml:space="preserve"> </v>
      </c>
      <c r="CH38" s="11" t="str">
        <f t="shared" si="231"/>
        <v xml:space="preserve"> </v>
      </c>
      <c r="CI38" s="11" t="str">
        <f t="shared" si="231"/>
        <v xml:space="preserve"> </v>
      </c>
      <c r="CJ38" s="11" t="str">
        <f t="shared" si="231"/>
        <v xml:space="preserve"> </v>
      </c>
      <c r="CK38" s="11" t="str">
        <f t="shared" si="231"/>
        <v xml:space="preserve"> </v>
      </c>
      <c r="CL38" s="11" t="str">
        <f t="shared" si="231"/>
        <v xml:space="preserve"> </v>
      </c>
      <c r="CM38" s="11" t="str">
        <f t="shared" si="231"/>
        <v xml:space="preserve"> </v>
      </c>
      <c r="CN38" s="11" t="str">
        <f t="shared" si="231"/>
        <v xml:space="preserve"> </v>
      </c>
      <c r="CO38" s="11" t="str">
        <f t="shared" si="231"/>
        <v xml:space="preserve"> </v>
      </c>
      <c r="CP38" s="11" t="str">
        <f t="shared" si="231"/>
        <v xml:space="preserve"> </v>
      </c>
      <c r="CQ38" s="11" t="str">
        <f t="shared" si="231"/>
        <v xml:space="preserve"> </v>
      </c>
      <c r="CR38" s="11" t="str">
        <f t="shared" si="231"/>
        <v xml:space="preserve"> </v>
      </c>
      <c r="CS38" s="11" t="str">
        <f t="shared" si="231"/>
        <v xml:space="preserve"> </v>
      </c>
      <c r="CT38" s="11" t="str">
        <f t="shared" si="231"/>
        <v xml:space="preserve"> </v>
      </c>
      <c r="CU38" s="11" t="str">
        <f t="shared" si="231"/>
        <v xml:space="preserve"> </v>
      </c>
      <c r="CV38" s="5">
        <v>1907</v>
      </c>
      <c r="CW38" s="11" t="str">
        <f t="shared" si="232"/>
        <v/>
      </c>
      <c r="CX38" s="11" t="str">
        <f t="shared" si="233"/>
        <v/>
      </c>
      <c r="CY38" s="11" t="str">
        <f t="shared" si="234"/>
        <v/>
      </c>
      <c r="CZ38" s="11" t="str">
        <f t="shared" si="235"/>
        <v/>
      </c>
      <c r="DA38" s="11" t="str">
        <f t="shared" si="236"/>
        <v/>
      </c>
      <c r="DB38" s="11">
        <f t="shared" si="237"/>
        <v>1907</v>
      </c>
      <c r="DC38" s="11" t="str">
        <f t="shared" si="238"/>
        <v/>
      </c>
      <c r="DD38" s="11" t="str">
        <f t="shared" si="239"/>
        <v/>
      </c>
      <c r="DE38" s="11" t="str">
        <f t="shared" si="240"/>
        <v/>
      </c>
      <c r="DF38" s="11" t="str">
        <f t="shared" si="241"/>
        <v/>
      </c>
      <c r="DG38" s="11" t="str">
        <f t="shared" si="242"/>
        <v/>
      </c>
      <c r="DH38" s="11" t="str">
        <f t="shared" si="243"/>
        <v/>
      </c>
      <c r="DI38" s="11" t="str">
        <f t="shared" si="244"/>
        <v/>
      </c>
      <c r="DJ38" s="11" t="str">
        <f t="shared" si="245"/>
        <v/>
      </c>
      <c r="DK38" s="11" t="str">
        <f t="shared" si="246"/>
        <v/>
      </c>
      <c r="DL38" s="11" t="str">
        <f t="shared" si="247"/>
        <v/>
      </c>
      <c r="DM38" s="11" t="str">
        <f t="shared" si="248"/>
        <v/>
      </c>
      <c r="DN38" s="11" t="str">
        <f t="shared" si="249"/>
        <v/>
      </c>
      <c r="DO38" s="11" t="str">
        <f t="shared" si="250"/>
        <v/>
      </c>
      <c r="DP38" s="11" t="str">
        <f t="shared" si="251"/>
        <v/>
      </c>
      <c r="DQ38" s="11" t="str">
        <f t="shared" si="252"/>
        <v/>
      </c>
      <c r="DR38" s="11" t="str">
        <f t="shared" si="253"/>
        <v/>
      </c>
      <c r="DS38" s="11" t="str">
        <f t="shared" si="254"/>
        <v/>
      </c>
      <c r="DT38" s="11" t="str">
        <f t="shared" si="255"/>
        <v/>
      </c>
      <c r="DU38" s="11" t="str">
        <f t="shared" si="256"/>
        <v/>
      </c>
      <c r="DV38" s="11" t="str">
        <f t="shared" si="257"/>
        <v/>
      </c>
      <c r="DW38" s="11" t="str">
        <f t="shared" si="258"/>
        <v/>
      </c>
      <c r="DX38" s="11" t="str">
        <f t="shared" si="259"/>
        <v/>
      </c>
      <c r="DY38" s="11" t="str">
        <f t="shared" si="260"/>
        <v/>
      </c>
      <c r="DZ38" s="11" t="str">
        <f t="shared" si="261"/>
        <v/>
      </c>
      <c r="EA38" s="5">
        <v>1907</v>
      </c>
      <c r="EB38" s="269">
        <f t="shared" si="101"/>
        <v>1</v>
      </c>
      <c r="EC38" s="269" t="str">
        <f t="shared" si="102"/>
        <v/>
      </c>
      <c r="ED38" s="269" t="str">
        <f t="shared" si="103"/>
        <v/>
      </c>
      <c r="EE38" s="269" t="str">
        <f t="shared" si="104"/>
        <v/>
      </c>
      <c r="EF38" s="269" t="str">
        <f t="shared" si="105"/>
        <v/>
      </c>
      <c r="EG38" s="269">
        <f t="shared" si="106"/>
        <v>1</v>
      </c>
      <c r="EH38" s="269">
        <f t="shared" si="107"/>
        <v>1</v>
      </c>
      <c r="EI38" s="269">
        <f t="shared" si="108"/>
        <v>1</v>
      </c>
      <c r="EJ38" s="269">
        <f t="shared" si="109"/>
        <v>1</v>
      </c>
      <c r="EK38" s="269" t="str">
        <f t="shared" si="110"/>
        <v/>
      </c>
      <c r="EL38" s="269" t="str">
        <f t="shared" si="111"/>
        <v/>
      </c>
      <c r="EM38" s="269">
        <f t="shared" si="112"/>
        <v>1</v>
      </c>
      <c r="EN38" s="269">
        <f t="shared" si="113"/>
        <v>1</v>
      </c>
      <c r="EO38" s="269" t="str">
        <f t="shared" si="114"/>
        <v/>
      </c>
      <c r="EP38" s="269" t="str">
        <f t="shared" si="115"/>
        <v/>
      </c>
      <c r="EQ38" s="269" t="str">
        <f t="shared" si="116"/>
        <v/>
      </c>
      <c r="ER38" s="269" t="str">
        <f t="shared" si="117"/>
        <v/>
      </c>
      <c r="ES38" s="269" t="str">
        <f t="shared" si="118"/>
        <v/>
      </c>
      <c r="ET38" s="269">
        <f t="shared" si="119"/>
        <v>1</v>
      </c>
      <c r="EU38" s="269" t="str">
        <f t="shared" si="120"/>
        <v/>
      </c>
      <c r="EV38" s="269" t="str">
        <f t="shared" si="121"/>
        <v/>
      </c>
      <c r="EW38" s="269">
        <f t="shared" si="122"/>
        <v>1</v>
      </c>
      <c r="EX38" s="269">
        <f t="shared" si="123"/>
        <v>1</v>
      </c>
      <c r="EY38" s="269" t="str">
        <f t="shared" si="124"/>
        <v/>
      </c>
      <c r="EZ38" s="269" t="str">
        <f t="shared" si="125"/>
        <v/>
      </c>
      <c r="FA38" s="269">
        <f t="shared" si="126"/>
        <v>1</v>
      </c>
      <c r="FB38" s="269">
        <f t="shared" si="127"/>
        <v>1</v>
      </c>
      <c r="FC38" s="269" t="str">
        <f t="shared" si="128"/>
        <v/>
      </c>
      <c r="FD38" s="269" t="str">
        <f t="shared" si="129"/>
        <v/>
      </c>
      <c r="FE38" s="269" t="str">
        <f t="shared" si="130"/>
        <v/>
      </c>
      <c r="FF38" s="270">
        <f t="shared" si="225"/>
        <v>12</v>
      </c>
      <c r="FG38" s="264"/>
      <c r="FH38" s="37">
        <v>1907</v>
      </c>
      <c r="FI38" s="269" t="str">
        <f t="shared" si="131"/>
        <v/>
      </c>
      <c r="FJ38" s="269" t="str">
        <f t="shared" si="132"/>
        <v/>
      </c>
      <c r="FK38" s="269" t="str">
        <f t="shared" si="133"/>
        <v/>
      </c>
      <c r="FL38" s="269" t="str">
        <f t="shared" si="134"/>
        <v/>
      </c>
      <c r="FM38" s="269" t="str">
        <f t="shared" si="135"/>
        <v/>
      </c>
      <c r="FN38" s="269">
        <f t="shared" si="136"/>
        <v>1</v>
      </c>
      <c r="FO38" s="269" t="str">
        <f t="shared" si="137"/>
        <v/>
      </c>
      <c r="FP38" s="269" t="str">
        <f t="shared" si="138"/>
        <v/>
      </c>
      <c r="FQ38" s="269" t="str">
        <f t="shared" si="139"/>
        <v/>
      </c>
      <c r="FR38" s="269" t="str">
        <f t="shared" si="140"/>
        <v/>
      </c>
      <c r="FS38" s="269" t="str">
        <f t="shared" si="141"/>
        <v/>
      </c>
      <c r="FT38" s="269" t="str">
        <f t="shared" si="142"/>
        <v/>
      </c>
      <c r="FU38" s="269" t="str">
        <f t="shared" si="143"/>
        <v/>
      </c>
      <c r="FV38" s="269" t="str">
        <f t="shared" si="144"/>
        <v/>
      </c>
      <c r="FW38" s="269" t="str">
        <f t="shared" si="145"/>
        <v/>
      </c>
      <c r="FX38" s="269" t="str">
        <f t="shared" si="146"/>
        <v/>
      </c>
      <c r="FY38" s="269" t="str">
        <f t="shared" si="147"/>
        <v/>
      </c>
      <c r="FZ38" s="269" t="str">
        <f t="shared" si="148"/>
        <v/>
      </c>
      <c r="GA38" s="269" t="str">
        <f t="shared" si="149"/>
        <v/>
      </c>
      <c r="GB38" s="269" t="str">
        <f t="shared" si="150"/>
        <v/>
      </c>
      <c r="GC38" s="269" t="str">
        <f t="shared" si="151"/>
        <v/>
      </c>
      <c r="GD38" s="269" t="str">
        <f t="shared" si="152"/>
        <v/>
      </c>
      <c r="GE38" s="269" t="str">
        <f t="shared" si="153"/>
        <v/>
      </c>
      <c r="GF38" s="269" t="str">
        <f t="shared" si="154"/>
        <v/>
      </c>
      <c r="GG38" s="269" t="str">
        <f t="shared" si="155"/>
        <v/>
      </c>
      <c r="GH38" s="269" t="str">
        <f t="shared" si="156"/>
        <v/>
      </c>
      <c r="GI38" s="269" t="str">
        <f t="shared" si="157"/>
        <v/>
      </c>
      <c r="GJ38" s="269" t="str">
        <f t="shared" si="158"/>
        <v/>
      </c>
      <c r="GK38" s="269" t="str">
        <f t="shared" si="159"/>
        <v/>
      </c>
      <c r="GL38" s="269" t="str">
        <f t="shared" si="160"/>
        <v/>
      </c>
      <c r="GM38" s="272">
        <f t="shared" si="226"/>
        <v>1</v>
      </c>
      <c r="GN38" s="37">
        <v>1907</v>
      </c>
      <c r="GO38" s="269" t="str">
        <f t="shared" si="161"/>
        <v/>
      </c>
      <c r="GP38" s="269" t="str">
        <f t="shared" si="162"/>
        <v/>
      </c>
      <c r="GQ38" s="269" t="str">
        <f t="shared" si="163"/>
        <v/>
      </c>
      <c r="GR38" s="269" t="str">
        <f t="shared" si="164"/>
        <v/>
      </c>
      <c r="GS38" s="269" t="str">
        <f t="shared" si="165"/>
        <v/>
      </c>
      <c r="GT38" s="269" t="str">
        <f t="shared" si="166"/>
        <v/>
      </c>
      <c r="GU38" s="269" t="str">
        <f t="shared" si="167"/>
        <v/>
      </c>
      <c r="GV38" s="269" t="str">
        <f t="shared" si="168"/>
        <v/>
      </c>
      <c r="GW38" s="269" t="str">
        <f t="shared" si="169"/>
        <v/>
      </c>
      <c r="GX38" s="269" t="str">
        <f t="shared" si="170"/>
        <v/>
      </c>
      <c r="GY38" s="269" t="str">
        <f t="shared" si="171"/>
        <v/>
      </c>
      <c r="GZ38" s="269" t="str">
        <f t="shared" si="172"/>
        <v/>
      </c>
      <c r="HA38" s="269" t="str">
        <f t="shared" si="173"/>
        <v/>
      </c>
      <c r="HB38" s="269" t="str">
        <f t="shared" si="174"/>
        <v/>
      </c>
      <c r="HC38" s="269" t="str">
        <f t="shared" si="175"/>
        <v/>
      </c>
      <c r="HD38" s="269" t="str">
        <f t="shared" si="176"/>
        <v/>
      </c>
      <c r="HE38" s="269" t="str">
        <f t="shared" si="177"/>
        <v/>
      </c>
      <c r="HF38" s="269" t="str">
        <f t="shared" si="178"/>
        <v/>
      </c>
      <c r="HG38" s="269" t="str">
        <f t="shared" si="179"/>
        <v/>
      </c>
      <c r="HH38" s="269" t="str">
        <f t="shared" si="180"/>
        <v/>
      </c>
      <c r="HI38" s="269" t="str">
        <f t="shared" si="181"/>
        <v/>
      </c>
      <c r="HJ38" s="269" t="str">
        <f t="shared" si="182"/>
        <v/>
      </c>
      <c r="HK38" s="269" t="str">
        <f t="shared" si="183"/>
        <v/>
      </c>
      <c r="HL38" s="269" t="str">
        <f t="shared" si="184"/>
        <v/>
      </c>
      <c r="HM38" s="269" t="str">
        <f t="shared" si="185"/>
        <v/>
      </c>
      <c r="HN38" s="269" t="str">
        <f t="shared" si="186"/>
        <v/>
      </c>
      <c r="HO38" s="269" t="str">
        <f t="shared" si="187"/>
        <v/>
      </c>
      <c r="HP38" s="269" t="str">
        <f t="shared" si="188"/>
        <v/>
      </c>
      <c r="HQ38" s="269" t="str">
        <f t="shared" si="189"/>
        <v/>
      </c>
      <c r="HR38" s="269" t="str">
        <f t="shared" si="190"/>
        <v/>
      </c>
      <c r="HS38" s="272">
        <f t="shared" si="191"/>
        <v>0</v>
      </c>
      <c r="HT38" s="37">
        <v>1907</v>
      </c>
    </row>
    <row r="39" spans="1:228" ht="13.8">
      <c r="A39" s="5">
        <v>1908</v>
      </c>
      <c r="B39" s="273">
        <v>0.13</v>
      </c>
      <c r="C39" s="273">
        <v>0.04</v>
      </c>
      <c r="D39" s="273">
        <v>0</v>
      </c>
      <c r="E39" s="273">
        <v>0</v>
      </c>
      <c r="F39" s="273">
        <v>0.1</v>
      </c>
      <c r="G39" s="274">
        <v>0.02</v>
      </c>
      <c r="H39" s="273">
        <v>0</v>
      </c>
      <c r="I39" s="273">
        <v>0.35</v>
      </c>
      <c r="J39" s="273">
        <v>0</v>
      </c>
      <c r="K39" s="273">
        <v>0.18</v>
      </c>
      <c r="L39" s="274" t="s">
        <v>89</v>
      </c>
      <c r="M39" s="273">
        <v>0</v>
      </c>
      <c r="N39" s="273">
        <v>0</v>
      </c>
      <c r="O39" s="273">
        <v>0</v>
      </c>
      <c r="P39" s="273">
        <v>0.33</v>
      </c>
      <c r="Q39" s="274">
        <v>0.06</v>
      </c>
      <c r="R39" s="273">
        <v>0</v>
      </c>
      <c r="S39" s="273">
        <v>0.11</v>
      </c>
      <c r="T39" s="273">
        <v>0</v>
      </c>
      <c r="U39" s="273">
        <v>0</v>
      </c>
      <c r="V39" s="274">
        <v>0</v>
      </c>
      <c r="W39" s="273">
        <v>0</v>
      </c>
      <c r="X39" s="273">
        <v>0</v>
      </c>
      <c r="Y39" s="273">
        <v>0</v>
      </c>
      <c r="Z39" s="273">
        <v>0.37</v>
      </c>
      <c r="AA39" s="274">
        <v>0.28999999999999998</v>
      </c>
      <c r="AB39" s="273" t="s">
        <v>89</v>
      </c>
      <c r="AC39" s="273">
        <v>0</v>
      </c>
      <c r="AD39" s="273">
        <v>0</v>
      </c>
      <c r="AE39" s="273">
        <v>0.75</v>
      </c>
      <c r="AF39" s="879"/>
      <c r="AG39" s="268">
        <f t="shared" si="222"/>
        <v>2.7300000000000004</v>
      </c>
      <c r="AH39" s="797">
        <f t="shared" si="223"/>
        <v>0.75</v>
      </c>
      <c r="AI39" s="31">
        <f t="shared" si="229"/>
        <v>12</v>
      </c>
      <c r="AJ39" s="31"/>
      <c r="AK39" s="5">
        <v>1908</v>
      </c>
      <c r="AL39" s="13" t="str">
        <f t="shared" si="192"/>
        <v/>
      </c>
      <c r="AM39" s="13" t="str">
        <f t="shared" si="193"/>
        <v/>
      </c>
      <c r="AN39" s="13" t="str">
        <f t="shared" si="194"/>
        <v/>
      </c>
      <c r="AO39" s="13" t="str">
        <f t="shared" si="195"/>
        <v/>
      </c>
      <c r="AP39" s="13" t="str">
        <f t="shared" si="196"/>
        <v/>
      </c>
      <c r="AQ39" s="13" t="str">
        <f t="shared" si="197"/>
        <v/>
      </c>
      <c r="AR39" s="13" t="str">
        <f t="shared" si="198"/>
        <v/>
      </c>
      <c r="AS39" s="13" t="str">
        <f t="shared" si="199"/>
        <v/>
      </c>
      <c r="AT39" s="13" t="str">
        <f t="shared" si="200"/>
        <v/>
      </c>
      <c r="AU39" s="13" t="str">
        <f t="shared" si="201"/>
        <v/>
      </c>
      <c r="AV39" s="13" t="str">
        <f t="shared" si="202"/>
        <v/>
      </c>
      <c r="AW39" s="13" t="str">
        <f t="shared" si="203"/>
        <v/>
      </c>
      <c r="AX39" s="13" t="str">
        <f t="shared" si="204"/>
        <v/>
      </c>
      <c r="AY39" s="13" t="str">
        <f t="shared" si="205"/>
        <v/>
      </c>
      <c r="AZ39" s="13" t="str">
        <f t="shared" si="206"/>
        <v/>
      </c>
      <c r="BA39" s="13" t="str">
        <f t="shared" si="207"/>
        <v/>
      </c>
      <c r="BB39" s="13" t="str">
        <f t="shared" si="208"/>
        <v/>
      </c>
      <c r="BC39" s="13" t="str">
        <f t="shared" si="209"/>
        <v/>
      </c>
      <c r="BD39" s="13" t="str">
        <f t="shared" si="210"/>
        <v/>
      </c>
      <c r="BE39" s="13" t="str">
        <f t="shared" si="211"/>
        <v/>
      </c>
      <c r="BF39" s="13" t="str">
        <f t="shared" si="212"/>
        <v/>
      </c>
      <c r="BG39" s="13" t="str">
        <f t="shared" si="213"/>
        <v/>
      </c>
      <c r="BH39" s="13" t="str">
        <f t="shared" si="214"/>
        <v/>
      </c>
      <c r="BI39" s="13" t="str">
        <f t="shared" si="215"/>
        <v/>
      </c>
      <c r="BJ39" s="13" t="str">
        <f t="shared" si="216"/>
        <v/>
      </c>
      <c r="BK39" s="13" t="str">
        <f t="shared" si="217"/>
        <v/>
      </c>
      <c r="BL39" s="13" t="str">
        <f t="shared" si="218"/>
        <v/>
      </c>
      <c r="BM39" s="13" t="str">
        <f t="shared" si="219"/>
        <v/>
      </c>
      <c r="BN39" s="13" t="str">
        <f t="shared" si="220"/>
        <v/>
      </c>
      <c r="BO39" s="13" t="str">
        <f t="shared" si="221"/>
        <v/>
      </c>
      <c r="BP39" s="5">
        <f t="shared" si="100"/>
        <v>0</v>
      </c>
      <c r="BQ39" s="5">
        <v>1908</v>
      </c>
      <c r="BR39" s="11" t="str">
        <f t="shared" si="230"/>
        <v xml:space="preserve"> </v>
      </c>
      <c r="BS39" s="11" t="str">
        <f t="shared" si="230"/>
        <v xml:space="preserve"> </v>
      </c>
      <c r="BT39" s="11" t="str">
        <f t="shared" si="230"/>
        <v xml:space="preserve"> </v>
      </c>
      <c r="BU39" s="11" t="str">
        <f t="shared" si="230"/>
        <v xml:space="preserve"> </v>
      </c>
      <c r="BV39" s="11" t="str">
        <f t="shared" si="230"/>
        <v xml:space="preserve"> </v>
      </c>
      <c r="BW39" s="11" t="str">
        <f t="shared" si="230"/>
        <v xml:space="preserve"> </v>
      </c>
      <c r="BX39" s="11" t="str">
        <f t="shared" si="230"/>
        <v xml:space="preserve"> </v>
      </c>
      <c r="BY39" s="11" t="str">
        <f t="shared" si="230"/>
        <v xml:space="preserve"> </v>
      </c>
      <c r="BZ39" s="11" t="str">
        <f t="shared" si="230"/>
        <v xml:space="preserve"> </v>
      </c>
      <c r="CA39" s="11" t="str">
        <f t="shared" si="230"/>
        <v xml:space="preserve"> </v>
      </c>
      <c r="CB39" s="11" t="str">
        <f t="shared" si="230"/>
        <v xml:space="preserve"> </v>
      </c>
      <c r="CC39" s="11" t="str">
        <f t="shared" si="230"/>
        <v xml:space="preserve"> </v>
      </c>
      <c r="CD39" s="11" t="str">
        <f t="shared" si="230"/>
        <v xml:space="preserve"> </v>
      </c>
      <c r="CE39" s="11" t="str">
        <f t="shared" si="230"/>
        <v xml:space="preserve"> </v>
      </c>
      <c r="CF39" s="11" t="str">
        <f t="shared" si="230"/>
        <v xml:space="preserve"> </v>
      </c>
      <c r="CG39" s="11" t="str">
        <f t="shared" si="230"/>
        <v xml:space="preserve"> </v>
      </c>
      <c r="CH39" s="11" t="str">
        <f t="shared" si="231"/>
        <v xml:space="preserve"> </v>
      </c>
      <c r="CI39" s="11" t="str">
        <f t="shared" si="231"/>
        <v xml:space="preserve"> </v>
      </c>
      <c r="CJ39" s="11" t="str">
        <f t="shared" si="231"/>
        <v xml:space="preserve"> </v>
      </c>
      <c r="CK39" s="11" t="str">
        <f t="shared" si="231"/>
        <v xml:space="preserve"> </v>
      </c>
      <c r="CL39" s="11" t="str">
        <f t="shared" si="231"/>
        <v xml:space="preserve"> </v>
      </c>
      <c r="CM39" s="11" t="str">
        <f t="shared" si="231"/>
        <v xml:space="preserve"> </v>
      </c>
      <c r="CN39" s="11" t="str">
        <f t="shared" si="231"/>
        <v xml:space="preserve"> </v>
      </c>
      <c r="CO39" s="11" t="str">
        <f t="shared" si="231"/>
        <v xml:space="preserve"> </v>
      </c>
      <c r="CP39" s="11" t="str">
        <f t="shared" si="231"/>
        <v xml:space="preserve"> </v>
      </c>
      <c r="CQ39" s="11" t="str">
        <f t="shared" si="231"/>
        <v xml:space="preserve"> </v>
      </c>
      <c r="CR39" s="11" t="str">
        <f t="shared" si="231"/>
        <v xml:space="preserve"> </v>
      </c>
      <c r="CS39" s="11" t="str">
        <f t="shared" si="231"/>
        <v xml:space="preserve"> </v>
      </c>
      <c r="CT39" s="11" t="str">
        <f t="shared" si="231"/>
        <v xml:space="preserve"> </v>
      </c>
      <c r="CU39" s="11" t="str">
        <f t="shared" si="231"/>
        <v xml:space="preserve"> </v>
      </c>
      <c r="CV39" s="5">
        <v>1908</v>
      </c>
      <c r="CW39" s="11" t="str">
        <f t="shared" si="232"/>
        <v/>
      </c>
      <c r="CX39" s="11" t="str">
        <f t="shared" si="233"/>
        <v/>
      </c>
      <c r="CY39" s="11" t="str">
        <f t="shared" si="234"/>
        <v/>
      </c>
      <c r="CZ39" s="11" t="str">
        <f t="shared" si="235"/>
        <v/>
      </c>
      <c r="DA39" s="11" t="str">
        <f t="shared" si="236"/>
        <v/>
      </c>
      <c r="DB39" s="11" t="str">
        <f t="shared" si="237"/>
        <v/>
      </c>
      <c r="DC39" s="11" t="str">
        <f t="shared" si="238"/>
        <v/>
      </c>
      <c r="DD39" s="11" t="str">
        <f t="shared" si="239"/>
        <v/>
      </c>
      <c r="DE39" s="11" t="str">
        <f t="shared" si="240"/>
        <v/>
      </c>
      <c r="DF39" s="11" t="str">
        <f t="shared" si="241"/>
        <v/>
      </c>
      <c r="DG39" s="11" t="str">
        <f t="shared" si="242"/>
        <v/>
      </c>
      <c r="DH39" s="11" t="str">
        <f t="shared" si="243"/>
        <v/>
      </c>
      <c r="DI39" s="11" t="str">
        <f t="shared" si="244"/>
        <v/>
      </c>
      <c r="DJ39" s="11" t="str">
        <f t="shared" si="245"/>
        <v/>
      </c>
      <c r="DK39" s="11" t="str">
        <f t="shared" si="246"/>
        <v/>
      </c>
      <c r="DL39" s="11" t="str">
        <f t="shared" si="247"/>
        <v/>
      </c>
      <c r="DM39" s="11" t="str">
        <f t="shared" si="248"/>
        <v/>
      </c>
      <c r="DN39" s="11" t="str">
        <f t="shared" si="249"/>
        <v/>
      </c>
      <c r="DO39" s="11" t="str">
        <f t="shared" si="250"/>
        <v/>
      </c>
      <c r="DP39" s="11" t="str">
        <f t="shared" si="251"/>
        <v/>
      </c>
      <c r="DQ39" s="11" t="str">
        <f t="shared" si="252"/>
        <v/>
      </c>
      <c r="DR39" s="11" t="str">
        <f t="shared" si="253"/>
        <v/>
      </c>
      <c r="DS39" s="11" t="str">
        <f t="shared" si="254"/>
        <v/>
      </c>
      <c r="DT39" s="11" t="str">
        <f t="shared" si="255"/>
        <v/>
      </c>
      <c r="DU39" s="11" t="str">
        <f t="shared" si="256"/>
        <v/>
      </c>
      <c r="DV39" s="11" t="str">
        <f t="shared" si="257"/>
        <v/>
      </c>
      <c r="DW39" s="11" t="str">
        <f t="shared" si="258"/>
        <v/>
      </c>
      <c r="DX39" s="11" t="str">
        <f t="shared" si="259"/>
        <v/>
      </c>
      <c r="DY39" s="11" t="str">
        <f t="shared" si="260"/>
        <v/>
      </c>
      <c r="DZ39" s="11" t="str">
        <f t="shared" si="261"/>
        <v/>
      </c>
      <c r="EA39" s="5">
        <v>1908</v>
      </c>
      <c r="EB39" s="269">
        <f t="shared" si="101"/>
        <v>1</v>
      </c>
      <c r="EC39" s="269">
        <f t="shared" si="102"/>
        <v>1</v>
      </c>
      <c r="ED39" s="269" t="str">
        <f t="shared" si="103"/>
        <v/>
      </c>
      <c r="EE39" s="269" t="str">
        <f t="shared" si="104"/>
        <v/>
      </c>
      <c r="EF39" s="269">
        <f t="shared" si="105"/>
        <v>1</v>
      </c>
      <c r="EG39" s="269">
        <f t="shared" si="106"/>
        <v>1</v>
      </c>
      <c r="EH39" s="269" t="str">
        <f t="shared" si="107"/>
        <v/>
      </c>
      <c r="EI39" s="269">
        <f t="shared" si="108"/>
        <v>1</v>
      </c>
      <c r="EJ39" s="269" t="str">
        <f t="shared" si="109"/>
        <v/>
      </c>
      <c r="EK39" s="269">
        <f t="shared" si="110"/>
        <v>1</v>
      </c>
      <c r="EL39" s="269" t="str">
        <f t="shared" si="111"/>
        <v/>
      </c>
      <c r="EM39" s="269" t="str">
        <f t="shared" si="112"/>
        <v/>
      </c>
      <c r="EN39" s="269" t="str">
        <f t="shared" si="113"/>
        <v/>
      </c>
      <c r="EO39" s="269" t="str">
        <f t="shared" si="114"/>
        <v/>
      </c>
      <c r="EP39" s="269">
        <f t="shared" si="115"/>
        <v>1</v>
      </c>
      <c r="EQ39" s="269">
        <f t="shared" si="116"/>
        <v>1</v>
      </c>
      <c r="ER39" s="269" t="str">
        <f t="shared" si="117"/>
        <v/>
      </c>
      <c r="ES39" s="269">
        <f t="shared" si="118"/>
        <v>1</v>
      </c>
      <c r="ET39" s="269" t="str">
        <f t="shared" si="119"/>
        <v/>
      </c>
      <c r="EU39" s="269" t="str">
        <f t="shared" si="120"/>
        <v/>
      </c>
      <c r="EV39" s="269" t="str">
        <f t="shared" si="121"/>
        <v/>
      </c>
      <c r="EW39" s="269" t="str">
        <f t="shared" si="122"/>
        <v/>
      </c>
      <c r="EX39" s="269" t="str">
        <f t="shared" si="123"/>
        <v/>
      </c>
      <c r="EY39" s="269" t="str">
        <f t="shared" si="124"/>
        <v/>
      </c>
      <c r="EZ39" s="269">
        <f t="shared" si="125"/>
        <v>1</v>
      </c>
      <c r="FA39" s="269">
        <f t="shared" si="126"/>
        <v>1</v>
      </c>
      <c r="FB39" s="269" t="str">
        <f t="shared" si="127"/>
        <v/>
      </c>
      <c r="FC39" s="269" t="str">
        <f t="shared" si="128"/>
        <v/>
      </c>
      <c r="FD39" s="269" t="str">
        <f t="shared" si="129"/>
        <v/>
      </c>
      <c r="FE39" s="269">
        <f t="shared" si="130"/>
        <v>1</v>
      </c>
      <c r="FF39" s="270">
        <f t="shared" si="225"/>
        <v>12</v>
      </c>
      <c r="FG39" s="264"/>
      <c r="FH39" s="37">
        <v>1908</v>
      </c>
      <c r="FI39" s="269" t="str">
        <f t="shared" si="131"/>
        <v/>
      </c>
      <c r="FJ39" s="269" t="str">
        <f t="shared" si="132"/>
        <v/>
      </c>
      <c r="FK39" s="269" t="str">
        <f t="shared" si="133"/>
        <v/>
      </c>
      <c r="FL39" s="269" t="str">
        <f t="shared" si="134"/>
        <v/>
      </c>
      <c r="FM39" s="269" t="str">
        <f t="shared" si="135"/>
        <v/>
      </c>
      <c r="FN39" s="269" t="str">
        <f t="shared" si="136"/>
        <v/>
      </c>
      <c r="FO39" s="269" t="str">
        <f t="shared" si="137"/>
        <v/>
      </c>
      <c r="FP39" s="269" t="str">
        <f t="shared" si="138"/>
        <v/>
      </c>
      <c r="FQ39" s="269" t="str">
        <f t="shared" si="139"/>
        <v/>
      </c>
      <c r="FR39" s="269" t="str">
        <f t="shared" si="140"/>
        <v/>
      </c>
      <c r="FS39" s="269" t="str">
        <f t="shared" si="141"/>
        <v/>
      </c>
      <c r="FT39" s="269" t="str">
        <f t="shared" si="142"/>
        <v/>
      </c>
      <c r="FU39" s="269" t="str">
        <f t="shared" si="143"/>
        <v/>
      </c>
      <c r="FV39" s="269" t="str">
        <f t="shared" si="144"/>
        <v/>
      </c>
      <c r="FW39" s="269" t="str">
        <f t="shared" si="145"/>
        <v/>
      </c>
      <c r="FX39" s="269" t="str">
        <f t="shared" si="146"/>
        <v/>
      </c>
      <c r="FY39" s="269" t="str">
        <f t="shared" si="147"/>
        <v/>
      </c>
      <c r="FZ39" s="269" t="str">
        <f t="shared" si="148"/>
        <v/>
      </c>
      <c r="GA39" s="269" t="str">
        <f t="shared" si="149"/>
        <v/>
      </c>
      <c r="GB39" s="269" t="str">
        <f t="shared" si="150"/>
        <v/>
      </c>
      <c r="GC39" s="269" t="str">
        <f t="shared" si="151"/>
        <v/>
      </c>
      <c r="GD39" s="269" t="str">
        <f t="shared" si="152"/>
        <v/>
      </c>
      <c r="GE39" s="269" t="str">
        <f t="shared" si="153"/>
        <v/>
      </c>
      <c r="GF39" s="269" t="str">
        <f t="shared" si="154"/>
        <v/>
      </c>
      <c r="GG39" s="269" t="str">
        <f t="shared" si="155"/>
        <v/>
      </c>
      <c r="GH39" s="269" t="str">
        <f t="shared" si="156"/>
        <v/>
      </c>
      <c r="GI39" s="269" t="str">
        <f t="shared" si="157"/>
        <v/>
      </c>
      <c r="GJ39" s="269" t="str">
        <f t="shared" si="158"/>
        <v/>
      </c>
      <c r="GK39" s="269" t="str">
        <f t="shared" si="159"/>
        <v/>
      </c>
      <c r="GL39" s="269" t="str">
        <f t="shared" si="160"/>
        <v/>
      </c>
      <c r="GM39" s="272">
        <f t="shared" si="226"/>
        <v>0</v>
      </c>
      <c r="GN39" s="37">
        <v>1908</v>
      </c>
      <c r="GO39" s="269" t="str">
        <f t="shared" si="161"/>
        <v/>
      </c>
      <c r="GP39" s="269" t="str">
        <f t="shared" si="162"/>
        <v/>
      </c>
      <c r="GQ39" s="269" t="str">
        <f t="shared" si="163"/>
        <v/>
      </c>
      <c r="GR39" s="269" t="str">
        <f t="shared" si="164"/>
        <v/>
      </c>
      <c r="GS39" s="269" t="str">
        <f t="shared" si="165"/>
        <v/>
      </c>
      <c r="GT39" s="269" t="str">
        <f t="shared" si="166"/>
        <v/>
      </c>
      <c r="GU39" s="269" t="str">
        <f t="shared" si="167"/>
        <v/>
      </c>
      <c r="GV39" s="269" t="str">
        <f t="shared" si="168"/>
        <v/>
      </c>
      <c r="GW39" s="269" t="str">
        <f t="shared" si="169"/>
        <v/>
      </c>
      <c r="GX39" s="269" t="str">
        <f t="shared" si="170"/>
        <v/>
      </c>
      <c r="GY39" s="269" t="str">
        <f t="shared" si="171"/>
        <v/>
      </c>
      <c r="GZ39" s="269" t="str">
        <f t="shared" si="172"/>
        <v/>
      </c>
      <c r="HA39" s="269" t="str">
        <f t="shared" si="173"/>
        <v/>
      </c>
      <c r="HB39" s="269" t="str">
        <f t="shared" si="174"/>
        <v/>
      </c>
      <c r="HC39" s="269" t="str">
        <f t="shared" si="175"/>
        <v/>
      </c>
      <c r="HD39" s="269" t="str">
        <f t="shared" si="176"/>
        <v/>
      </c>
      <c r="HE39" s="269" t="str">
        <f t="shared" si="177"/>
        <v/>
      </c>
      <c r="HF39" s="269" t="str">
        <f t="shared" si="178"/>
        <v/>
      </c>
      <c r="HG39" s="269" t="str">
        <f t="shared" si="179"/>
        <v/>
      </c>
      <c r="HH39" s="269" t="str">
        <f t="shared" si="180"/>
        <v/>
      </c>
      <c r="HI39" s="269" t="str">
        <f t="shared" si="181"/>
        <v/>
      </c>
      <c r="HJ39" s="269" t="str">
        <f t="shared" si="182"/>
        <v/>
      </c>
      <c r="HK39" s="269" t="str">
        <f t="shared" si="183"/>
        <v/>
      </c>
      <c r="HL39" s="269" t="str">
        <f t="shared" si="184"/>
        <v/>
      </c>
      <c r="HM39" s="269" t="str">
        <f t="shared" si="185"/>
        <v/>
      </c>
      <c r="HN39" s="269" t="str">
        <f t="shared" si="186"/>
        <v/>
      </c>
      <c r="HO39" s="269" t="str">
        <f t="shared" si="187"/>
        <v/>
      </c>
      <c r="HP39" s="269" t="str">
        <f t="shared" si="188"/>
        <v/>
      </c>
      <c r="HQ39" s="269" t="str">
        <f t="shared" si="189"/>
        <v/>
      </c>
      <c r="HR39" s="269" t="str">
        <f t="shared" si="190"/>
        <v/>
      </c>
      <c r="HS39" s="272">
        <f t="shared" si="191"/>
        <v>0</v>
      </c>
      <c r="HT39" s="37">
        <v>1908</v>
      </c>
    </row>
    <row r="40" spans="1:228" ht="13.8">
      <c r="A40" s="5">
        <v>1909</v>
      </c>
      <c r="B40" s="273">
        <v>0</v>
      </c>
      <c r="C40" s="273">
        <v>0.04</v>
      </c>
      <c r="D40" s="273">
        <v>0.21</v>
      </c>
      <c r="E40" s="273">
        <v>0</v>
      </c>
      <c r="F40" s="273">
        <v>0</v>
      </c>
      <c r="G40" s="274">
        <v>0</v>
      </c>
      <c r="H40" s="273">
        <v>0</v>
      </c>
      <c r="I40" s="273">
        <v>0.09</v>
      </c>
      <c r="J40" s="273">
        <v>0.04</v>
      </c>
      <c r="K40" s="273">
        <v>0</v>
      </c>
      <c r="L40" s="274">
        <v>0</v>
      </c>
      <c r="M40" s="273">
        <v>0</v>
      </c>
      <c r="N40" s="273">
        <v>0.14000000000000001</v>
      </c>
      <c r="O40" s="273">
        <v>1.17</v>
      </c>
      <c r="P40" s="273">
        <v>0</v>
      </c>
      <c r="Q40" s="274">
        <v>0</v>
      </c>
      <c r="R40" s="273">
        <v>0</v>
      </c>
      <c r="S40" s="273">
        <v>0</v>
      </c>
      <c r="T40" s="273">
        <v>0</v>
      </c>
      <c r="U40" s="273">
        <v>0.36</v>
      </c>
      <c r="V40" s="274">
        <v>0.01</v>
      </c>
      <c r="W40" s="273">
        <v>0</v>
      </c>
      <c r="X40" s="273">
        <v>0.41</v>
      </c>
      <c r="Y40" s="273">
        <v>0</v>
      </c>
      <c r="Z40" s="273">
        <v>0</v>
      </c>
      <c r="AA40" s="274">
        <v>0</v>
      </c>
      <c r="AB40" s="273" t="s">
        <v>89</v>
      </c>
      <c r="AC40" s="273">
        <v>0</v>
      </c>
      <c r="AD40" s="273">
        <v>0</v>
      </c>
      <c r="AE40" s="273">
        <v>0.74</v>
      </c>
      <c r="AF40" s="879"/>
      <c r="AG40" s="268">
        <f t="shared" si="222"/>
        <v>3.21</v>
      </c>
      <c r="AH40" s="797">
        <f t="shared" si="223"/>
        <v>1.17</v>
      </c>
      <c r="AI40" s="31">
        <f t="shared" si="229"/>
        <v>10</v>
      </c>
      <c r="AJ40" s="31"/>
      <c r="AK40" s="5">
        <v>1909</v>
      </c>
      <c r="AL40" s="13" t="str">
        <f t="shared" si="192"/>
        <v/>
      </c>
      <c r="AM40" s="13" t="str">
        <f t="shared" si="193"/>
        <v/>
      </c>
      <c r="AN40" s="13" t="str">
        <f t="shared" si="194"/>
        <v/>
      </c>
      <c r="AO40" s="13" t="str">
        <f t="shared" si="195"/>
        <v/>
      </c>
      <c r="AP40" s="13" t="str">
        <f t="shared" si="196"/>
        <v/>
      </c>
      <c r="AQ40" s="13" t="str">
        <f t="shared" si="197"/>
        <v/>
      </c>
      <c r="AR40" s="13" t="str">
        <f t="shared" si="198"/>
        <v/>
      </c>
      <c r="AS40" s="13" t="str">
        <f t="shared" si="199"/>
        <v/>
      </c>
      <c r="AT40" s="13" t="str">
        <f t="shared" si="200"/>
        <v/>
      </c>
      <c r="AU40" s="13" t="str">
        <f t="shared" si="201"/>
        <v/>
      </c>
      <c r="AV40" s="13" t="str">
        <f t="shared" si="202"/>
        <v/>
      </c>
      <c r="AW40" s="13" t="str">
        <f t="shared" si="203"/>
        <v/>
      </c>
      <c r="AX40" s="13" t="str">
        <f t="shared" si="204"/>
        <v/>
      </c>
      <c r="AY40" s="13" t="str">
        <f t="shared" si="205"/>
        <v/>
      </c>
      <c r="AZ40" s="13" t="str">
        <f t="shared" si="206"/>
        <v/>
      </c>
      <c r="BA40" s="13" t="str">
        <f t="shared" si="207"/>
        <v/>
      </c>
      <c r="BB40" s="13" t="str">
        <f t="shared" si="208"/>
        <v/>
      </c>
      <c r="BC40" s="13" t="str">
        <f t="shared" si="209"/>
        <v/>
      </c>
      <c r="BD40" s="13" t="str">
        <f t="shared" si="210"/>
        <v/>
      </c>
      <c r="BE40" s="13" t="str">
        <f t="shared" si="211"/>
        <v/>
      </c>
      <c r="BF40" s="13" t="str">
        <f t="shared" si="212"/>
        <v/>
      </c>
      <c r="BG40" s="13" t="str">
        <f t="shared" si="213"/>
        <v/>
      </c>
      <c r="BH40" s="13" t="str">
        <f t="shared" si="214"/>
        <v/>
      </c>
      <c r="BI40" s="13" t="str">
        <f t="shared" si="215"/>
        <v/>
      </c>
      <c r="BJ40" s="13" t="str">
        <f t="shared" si="216"/>
        <v/>
      </c>
      <c r="BK40" s="13" t="str">
        <f t="shared" si="217"/>
        <v/>
      </c>
      <c r="BL40" s="13" t="str">
        <f t="shared" si="218"/>
        <v/>
      </c>
      <c r="BM40" s="13" t="str">
        <f t="shared" si="219"/>
        <v/>
      </c>
      <c r="BN40" s="13" t="str">
        <f t="shared" si="220"/>
        <v/>
      </c>
      <c r="BO40" s="13" t="str">
        <f t="shared" si="221"/>
        <v/>
      </c>
      <c r="BP40" s="5">
        <f t="shared" si="100"/>
        <v>0</v>
      </c>
      <c r="BQ40" s="5">
        <v>1909</v>
      </c>
      <c r="BR40" s="11" t="str">
        <f t="shared" si="230"/>
        <v xml:space="preserve"> </v>
      </c>
      <c r="BS40" s="11" t="str">
        <f t="shared" si="230"/>
        <v xml:space="preserve"> </v>
      </c>
      <c r="BT40" s="11" t="str">
        <f t="shared" si="230"/>
        <v xml:space="preserve"> </v>
      </c>
      <c r="BU40" s="11" t="str">
        <f t="shared" si="230"/>
        <v xml:space="preserve"> </v>
      </c>
      <c r="BV40" s="11" t="str">
        <f t="shared" si="230"/>
        <v xml:space="preserve"> </v>
      </c>
      <c r="BW40" s="11" t="str">
        <f t="shared" si="230"/>
        <v xml:space="preserve"> </v>
      </c>
      <c r="BX40" s="11" t="str">
        <f t="shared" si="230"/>
        <v xml:space="preserve"> </v>
      </c>
      <c r="BY40" s="11" t="str">
        <f t="shared" si="230"/>
        <v xml:space="preserve"> </v>
      </c>
      <c r="BZ40" s="11" t="str">
        <f t="shared" si="230"/>
        <v xml:space="preserve"> </v>
      </c>
      <c r="CA40" s="11" t="str">
        <f t="shared" si="230"/>
        <v xml:space="preserve"> </v>
      </c>
      <c r="CB40" s="11" t="str">
        <f t="shared" si="230"/>
        <v xml:space="preserve"> </v>
      </c>
      <c r="CC40" s="11" t="str">
        <f t="shared" si="230"/>
        <v xml:space="preserve"> </v>
      </c>
      <c r="CD40" s="11" t="str">
        <f t="shared" si="230"/>
        <v xml:space="preserve"> </v>
      </c>
      <c r="CE40" s="11" t="str">
        <f t="shared" si="230"/>
        <v xml:space="preserve"> </v>
      </c>
      <c r="CF40" s="11" t="str">
        <f t="shared" si="230"/>
        <v xml:space="preserve"> </v>
      </c>
      <c r="CG40" s="11" t="str">
        <f t="shared" si="230"/>
        <v xml:space="preserve"> </v>
      </c>
      <c r="CH40" s="11" t="str">
        <f t="shared" si="231"/>
        <v xml:space="preserve"> </v>
      </c>
      <c r="CI40" s="11" t="str">
        <f t="shared" si="231"/>
        <v xml:space="preserve"> </v>
      </c>
      <c r="CJ40" s="11" t="str">
        <f t="shared" si="231"/>
        <v xml:space="preserve"> </v>
      </c>
      <c r="CK40" s="11" t="str">
        <f t="shared" si="231"/>
        <v xml:space="preserve"> </v>
      </c>
      <c r="CL40" s="11" t="str">
        <f t="shared" si="231"/>
        <v xml:space="preserve"> </v>
      </c>
      <c r="CM40" s="11" t="str">
        <f t="shared" si="231"/>
        <v xml:space="preserve"> </v>
      </c>
      <c r="CN40" s="11" t="str">
        <f t="shared" si="231"/>
        <v xml:space="preserve"> </v>
      </c>
      <c r="CO40" s="11" t="str">
        <f t="shared" si="231"/>
        <v xml:space="preserve"> </v>
      </c>
      <c r="CP40" s="11" t="str">
        <f t="shared" si="231"/>
        <v xml:space="preserve"> </v>
      </c>
      <c r="CQ40" s="11" t="str">
        <f t="shared" si="231"/>
        <v xml:space="preserve"> </v>
      </c>
      <c r="CR40" s="11" t="str">
        <f t="shared" si="231"/>
        <v xml:space="preserve"> </v>
      </c>
      <c r="CS40" s="11" t="str">
        <f t="shared" si="231"/>
        <v xml:space="preserve"> </v>
      </c>
      <c r="CT40" s="11" t="str">
        <f t="shared" si="231"/>
        <v xml:space="preserve"> </v>
      </c>
      <c r="CU40" s="11" t="str">
        <f t="shared" si="231"/>
        <v xml:space="preserve"> </v>
      </c>
      <c r="CV40" s="5">
        <v>1909</v>
      </c>
      <c r="CW40" s="11" t="str">
        <f t="shared" si="232"/>
        <v/>
      </c>
      <c r="CX40" s="11" t="str">
        <f t="shared" si="233"/>
        <v/>
      </c>
      <c r="CY40" s="11" t="str">
        <f t="shared" si="234"/>
        <v/>
      </c>
      <c r="CZ40" s="11" t="str">
        <f t="shared" si="235"/>
        <v/>
      </c>
      <c r="DA40" s="11" t="str">
        <f t="shared" si="236"/>
        <v/>
      </c>
      <c r="DB40" s="11" t="str">
        <f t="shared" si="237"/>
        <v/>
      </c>
      <c r="DC40" s="11" t="str">
        <f t="shared" si="238"/>
        <v/>
      </c>
      <c r="DD40" s="11" t="str">
        <f t="shared" si="239"/>
        <v/>
      </c>
      <c r="DE40" s="11" t="str">
        <f t="shared" si="240"/>
        <v/>
      </c>
      <c r="DF40" s="11" t="str">
        <f t="shared" si="241"/>
        <v/>
      </c>
      <c r="DG40" s="11" t="str">
        <f t="shared" si="242"/>
        <v/>
      </c>
      <c r="DH40" s="11" t="str">
        <f t="shared" si="243"/>
        <v/>
      </c>
      <c r="DI40" s="11" t="str">
        <f t="shared" si="244"/>
        <v/>
      </c>
      <c r="DJ40" s="11" t="str">
        <f t="shared" si="245"/>
        <v/>
      </c>
      <c r="DK40" s="11" t="str">
        <f t="shared" si="246"/>
        <v/>
      </c>
      <c r="DL40" s="11" t="str">
        <f t="shared" si="247"/>
        <v/>
      </c>
      <c r="DM40" s="11" t="str">
        <f t="shared" si="248"/>
        <v/>
      </c>
      <c r="DN40" s="11" t="str">
        <f t="shared" si="249"/>
        <v/>
      </c>
      <c r="DO40" s="11" t="str">
        <f t="shared" si="250"/>
        <v/>
      </c>
      <c r="DP40" s="11" t="str">
        <f t="shared" si="251"/>
        <v/>
      </c>
      <c r="DQ40" s="11" t="str">
        <f t="shared" si="252"/>
        <v/>
      </c>
      <c r="DR40" s="11" t="str">
        <f t="shared" si="253"/>
        <v/>
      </c>
      <c r="DS40" s="11" t="str">
        <f t="shared" si="254"/>
        <v/>
      </c>
      <c r="DT40" s="11" t="str">
        <f t="shared" si="255"/>
        <v/>
      </c>
      <c r="DU40" s="11" t="str">
        <f t="shared" si="256"/>
        <v/>
      </c>
      <c r="DV40" s="11" t="str">
        <f t="shared" si="257"/>
        <v/>
      </c>
      <c r="DW40" s="11" t="str">
        <f t="shared" si="258"/>
        <v/>
      </c>
      <c r="DX40" s="11" t="str">
        <f t="shared" si="259"/>
        <v/>
      </c>
      <c r="DY40" s="11" t="str">
        <f t="shared" si="260"/>
        <v/>
      </c>
      <c r="DZ40" s="11" t="str">
        <f t="shared" si="261"/>
        <v/>
      </c>
      <c r="EA40" s="5">
        <v>1909</v>
      </c>
      <c r="EB40" s="269" t="str">
        <f t="shared" si="101"/>
        <v/>
      </c>
      <c r="EC40" s="269">
        <f t="shared" si="102"/>
        <v>1</v>
      </c>
      <c r="ED40" s="269">
        <f t="shared" si="103"/>
        <v>1</v>
      </c>
      <c r="EE40" s="269" t="str">
        <f t="shared" si="104"/>
        <v/>
      </c>
      <c r="EF40" s="269" t="str">
        <f t="shared" si="105"/>
        <v/>
      </c>
      <c r="EG40" s="269" t="str">
        <f t="shared" si="106"/>
        <v/>
      </c>
      <c r="EH40" s="269" t="str">
        <f t="shared" si="107"/>
        <v/>
      </c>
      <c r="EI40" s="269">
        <f t="shared" si="108"/>
        <v>1</v>
      </c>
      <c r="EJ40" s="269">
        <f t="shared" si="109"/>
        <v>1</v>
      </c>
      <c r="EK40" s="269" t="str">
        <f t="shared" si="110"/>
        <v/>
      </c>
      <c r="EL40" s="269" t="str">
        <f t="shared" si="111"/>
        <v/>
      </c>
      <c r="EM40" s="269" t="str">
        <f t="shared" si="112"/>
        <v/>
      </c>
      <c r="EN40" s="269">
        <f t="shared" si="113"/>
        <v>1</v>
      </c>
      <c r="EO40" s="269">
        <f t="shared" si="114"/>
        <v>1</v>
      </c>
      <c r="EP40" s="269" t="str">
        <f t="shared" si="115"/>
        <v/>
      </c>
      <c r="EQ40" s="269" t="str">
        <f t="shared" si="116"/>
        <v/>
      </c>
      <c r="ER40" s="269" t="str">
        <f t="shared" si="117"/>
        <v/>
      </c>
      <c r="ES40" s="269" t="str">
        <f t="shared" si="118"/>
        <v/>
      </c>
      <c r="ET40" s="269" t="str">
        <f t="shared" si="119"/>
        <v/>
      </c>
      <c r="EU40" s="269">
        <f t="shared" si="120"/>
        <v>1</v>
      </c>
      <c r="EV40" s="269">
        <f t="shared" si="121"/>
        <v>1</v>
      </c>
      <c r="EW40" s="269" t="str">
        <f t="shared" si="122"/>
        <v/>
      </c>
      <c r="EX40" s="269">
        <f t="shared" si="123"/>
        <v>1</v>
      </c>
      <c r="EY40" s="269" t="str">
        <f t="shared" si="124"/>
        <v/>
      </c>
      <c r="EZ40" s="269" t="str">
        <f t="shared" si="125"/>
        <v/>
      </c>
      <c r="FA40" s="269" t="str">
        <f t="shared" si="126"/>
        <v/>
      </c>
      <c r="FB40" s="269" t="str">
        <f t="shared" si="127"/>
        <v/>
      </c>
      <c r="FC40" s="269" t="str">
        <f t="shared" si="128"/>
        <v/>
      </c>
      <c r="FD40" s="269" t="str">
        <f t="shared" si="129"/>
        <v/>
      </c>
      <c r="FE40" s="269">
        <f t="shared" si="130"/>
        <v>1</v>
      </c>
      <c r="FF40" s="270">
        <f t="shared" si="225"/>
        <v>10</v>
      </c>
      <c r="FG40" s="264"/>
      <c r="FH40" s="37">
        <v>1909</v>
      </c>
      <c r="FI40" s="269" t="str">
        <f t="shared" si="131"/>
        <v/>
      </c>
      <c r="FJ40" s="269" t="str">
        <f t="shared" si="132"/>
        <v/>
      </c>
      <c r="FK40" s="269" t="str">
        <f t="shared" si="133"/>
        <v/>
      </c>
      <c r="FL40" s="269" t="str">
        <f t="shared" si="134"/>
        <v/>
      </c>
      <c r="FM40" s="269" t="str">
        <f t="shared" si="135"/>
        <v/>
      </c>
      <c r="FN40" s="269" t="str">
        <f t="shared" si="136"/>
        <v/>
      </c>
      <c r="FO40" s="269" t="str">
        <f t="shared" si="137"/>
        <v/>
      </c>
      <c r="FP40" s="269" t="str">
        <f t="shared" si="138"/>
        <v/>
      </c>
      <c r="FQ40" s="269" t="str">
        <f t="shared" si="139"/>
        <v/>
      </c>
      <c r="FR40" s="269" t="str">
        <f t="shared" si="140"/>
        <v/>
      </c>
      <c r="FS40" s="269" t="str">
        <f t="shared" si="141"/>
        <v/>
      </c>
      <c r="FT40" s="269" t="str">
        <f t="shared" si="142"/>
        <v/>
      </c>
      <c r="FU40" s="269" t="str">
        <f t="shared" si="143"/>
        <v/>
      </c>
      <c r="FV40" s="269">
        <f t="shared" si="144"/>
        <v>1</v>
      </c>
      <c r="FW40" s="269" t="str">
        <f t="shared" si="145"/>
        <v/>
      </c>
      <c r="FX40" s="269" t="str">
        <f t="shared" si="146"/>
        <v/>
      </c>
      <c r="FY40" s="269" t="str">
        <f t="shared" si="147"/>
        <v/>
      </c>
      <c r="FZ40" s="269" t="str">
        <f t="shared" si="148"/>
        <v/>
      </c>
      <c r="GA40" s="269" t="str">
        <f t="shared" si="149"/>
        <v/>
      </c>
      <c r="GB40" s="269" t="str">
        <f t="shared" si="150"/>
        <v/>
      </c>
      <c r="GC40" s="269" t="str">
        <f t="shared" si="151"/>
        <v/>
      </c>
      <c r="GD40" s="269" t="str">
        <f t="shared" si="152"/>
        <v/>
      </c>
      <c r="GE40" s="269" t="str">
        <f t="shared" si="153"/>
        <v/>
      </c>
      <c r="GF40" s="269" t="str">
        <f t="shared" si="154"/>
        <v/>
      </c>
      <c r="GG40" s="269" t="str">
        <f t="shared" si="155"/>
        <v/>
      </c>
      <c r="GH40" s="269" t="str">
        <f t="shared" si="156"/>
        <v/>
      </c>
      <c r="GI40" s="269" t="str">
        <f t="shared" si="157"/>
        <v/>
      </c>
      <c r="GJ40" s="269" t="str">
        <f t="shared" si="158"/>
        <v/>
      </c>
      <c r="GK40" s="269" t="str">
        <f t="shared" si="159"/>
        <v/>
      </c>
      <c r="GL40" s="269" t="str">
        <f t="shared" si="160"/>
        <v/>
      </c>
      <c r="GM40" s="272">
        <f t="shared" si="226"/>
        <v>1</v>
      </c>
      <c r="GN40" s="37">
        <v>1909</v>
      </c>
      <c r="GO40" s="269" t="str">
        <f t="shared" si="161"/>
        <v/>
      </c>
      <c r="GP40" s="269" t="str">
        <f t="shared" si="162"/>
        <v/>
      </c>
      <c r="GQ40" s="269" t="str">
        <f t="shared" si="163"/>
        <v/>
      </c>
      <c r="GR40" s="269" t="str">
        <f t="shared" si="164"/>
        <v/>
      </c>
      <c r="GS40" s="269" t="str">
        <f t="shared" si="165"/>
        <v/>
      </c>
      <c r="GT40" s="269" t="str">
        <f t="shared" si="166"/>
        <v/>
      </c>
      <c r="GU40" s="269" t="str">
        <f t="shared" si="167"/>
        <v/>
      </c>
      <c r="GV40" s="269" t="str">
        <f t="shared" si="168"/>
        <v/>
      </c>
      <c r="GW40" s="269" t="str">
        <f t="shared" si="169"/>
        <v/>
      </c>
      <c r="GX40" s="269" t="str">
        <f t="shared" si="170"/>
        <v/>
      </c>
      <c r="GY40" s="269" t="str">
        <f t="shared" si="171"/>
        <v/>
      </c>
      <c r="GZ40" s="269" t="str">
        <f t="shared" si="172"/>
        <v/>
      </c>
      <c r="HA40" s="269" t="str">
        <f t="shared" si="173"/>
        <v/>
      </c>
      <c r="HB40" s="269" t="str">
        <f t="shared" si="174"/>
        <v/>
      </c>
      <c r="HC40" s="269" t="str">
        <f t="shared" si="175"/>
        <v/>
      </c>
      <c r="HD40" s="269" t="str">
        <f t="shared" si="176"/>
        <v/>
      </c>
      <c r="HE40" s="269" t="str">
        <f t="shared" si="177"/>
        <v/>
      </c>
      <c r="HF40" s="269" t="str">
        <f t="shared" si="178"/>
        <v/>
      </c>
      <c r="HG40" s="269" t="str">
        <f t="shared" si="179"/>
        <v/>
      </c>
      <c r="HH40" s="269" t="str">
        <f t="shared" si="180"/>
        <v/>
      </c>
      <c r="HI40" s="269" t="str">
        <f t="shared" si="181"/>
        <v/>
      </c>
      <c r="HJ40" s="269" t="str">
        <f t="shared" si="182"/>
        <v/>
      </c>
      <c r="HK40" s="269" t="str">
        <f t="shared" si="183"/>
        <v/>
      </c>
      <c r="HL40" s="269" t="str">
        <f t="shared" si="184"/>
        <v/>
      </c>
      <c r="HM40" s="269" t="str">
        <f t="shared" si="185"/>
        <v/>
      </c>
      <c r="HN40" s="269" t="str">
        <f t="shared" si="186"/>
        <v/>
      </c>
      <c r="HO40" s="269" t="str">
        <f t="shared" si="187"/>
        <v/>
      </c>
      <c r="HP40" s="269" t="str">
        <f t="shared" si="188"/>
        <v/>
      </c>
      <c r="HQ40" s="269" t="str">
        <f t="shared" si="189"/>
        <v/>
      </c>
      <c r="HR40" s="269" t="str">
        <f t="shared" si="190"/>
        <v/>
      </c>
      <c r="HS40" s="272">
        <f t="shared" si="191"/>
        <v>0</v>
      </c>
      <c r="HT40" s="37">
        <v>1909</v>
      </c>
    </row>
    <row r="41" spans="1:228" ht="13.8">
      <c r="A41" s="5">
        <v>1910</v>
      </c>
      <c r="B41" s="273">
        <v>0</v>
      </c>
      <c r="C41" s="273">
        <v>0</v>
      </c>
      <c r="D41" s="273">
        <v>0.56999999999999995</v>
      </c>
      <c r="E41" s="273">
        <v>0.03</v>
      </c>
      <c r="F41" s="273">
        <v>0</v>
      </c>
      <c r="G41" s="274">
        <v>0.33</v>
      </c>
      <c r="H41" s="273">
        <v>0</v>
      </c>
      <c r="I41" s="273">
        <v>0</v>
      </c>
      <c r="J41" s="273">
        <v>0</v>
      </c>
      <c r="K41" s="273">
        <v>0</v>
      </c>
      <c r="L41" s="274" t="s">
        <v>89</v>
      </c>
      <c r="M41" s="273">
        <v>0.39</v>
      </c>
      <c r="N41" s="273">
        <v>0.01</v>
      </c>
      <c r="O41" s="273">
        <v>0</v>
      </c>
      <c r="P41" s="273">
        <v>0</v>
      </c>
      <c r="Q41" s="274">
        <v>0.28000000000000003</v>
      </c>
      <c r="R41" s="273">
        <v>3.65</v>
      </c>
      <c r="S41" s="273">
        <v>1.87</v>
      </c>
      <c r="T41" s="273">
        <v>0.05</v>
      </c>
      <c r="U41" s="273" t="s">
        <v>89</v>
      </c>
      <c r="V41" s="274">
        <v>0.17</v>
      </c>
      <c r="W41" s="273" t="s">
        <v>89</v>
      </c>
      <c r="X41" s="273">
        <v>0.34</v>
      </c>
      <c r="Y41" s="273">
        <v>0.89</v>
      </c>
      <c r="Z41" s="273">
        <v>0.16</v>
      </c>
      <c r="AA41" s="274">
        <v>0</v>
      </c>
      <c r="AB41" s="273" t="s">
        <v>89</v>
      </c>
      <c r="AC41" s="273">
        <v>0</v>
      </c>
      <c r="AD41" s="273" t="s">
        <v>89</v>
      </c>
      <c r="AE41" s="273">
        <v>0</v>
      </c>
      <c r="AF41" s="879"/>
      <c r="AG41" s="268">
        <f t="shared" si="222"/>
        <v>8.74</v>
      </c>
      <c r="AH41" s="797">
        <f t="shared" si="223"/>
        <v>3.65</v>
      </c>
      <c r="AI41" s="31">
        <f t="shared" si="229"/>
        <v>13</v>
      </c>
      <c r="AJ41" s="31"/>
      <c r="AK41" s="5">
        <v>1910</v>
      </c>
      <c r="AL41" s="13" t="str">
        <f t="shared" si="192"/>
        <v/>
      </c>
      <c r="AM41" s="13" t="str">
        <f t="shared" si="193"/>
        <v/>
      </c>
      <c r="AN41" s="13" t="str">
        <f t="shared" si="194"/>
        <v/>
      </c>
      <c r="AO41" s="13" t="str">
        <f t="shared" si="195"/>
        <v/>
      </c>
      <c r="AP41" s="13" t="str">
        <f t="shared" si="196"/>
        <v/>
      </c>
      <c r="AQ41" s="13" t="str">
        <f t="shared" si="197"/>
        <v/>
      </c>
      <c r="AR41" s="13" t="str">
        <f t="shared" si="198"/>
        <v/>
      </c>
      <c r="AS41" s="13" t="str">
        <f t="shared" si="199"/>
        <v/>
      </c>
      <c r="AT41" s="13" t="str">
        <f t="shared" si="200"/>
        <v/>
      </c>
      <c r="AU41" s="13" t="str">
        <f t="shared" si="201"/>
        <v/>
      </c>
      <c r="AV41" s="13" t="str">
        <f t="shared" si="202"/>
        <v/>
      </c>
      <c r="AW41" s="13" t="str">
        <f t="shared" si="203"/>
        <v/>
      </c>
      <c r="AX41" s="13" t="str">
        <f t="shared" si="204"/>
        <v/>
      </c>
      <c r="AY41" s="13" t="str">
        <f t="shared" si="205"/>
        <v/>
      </c>
      <c r="AZ41" s="13" t="str">
        <f t="shared" si="206"/>
        <v/>
      </c>
      <c r="BA41" s="13" t="str">
        <f t="shared" si="207"/>
        <v/>
      </c>
      <c r="BB41" s="13">
        <f t="shared" si="208"/>
        <v>1</v>
      </c>
      <c r="BC41" s="13" t="str">
        <f t="shared" si="209"/>
        <v/>
      </c>
      <c r="BD41" s="13" t="str">
        <f t="shared" si="210"/>
        <v/>
      </c>
      <c r="BE41" s="13" t="str">
        <f t="shared" si="211"/>
        <v/>
      </c>
      <c r="BF41" s="13" t="str">
        <f t="shared" si="212"/>
        <v/>
      </c>
      <c r="BG41" s="13" t="str">
        <f t="shared" si="213"/>
        <v/>
      </c>
      <c r="BH41" s="13" t="str">
        <f t="shared" si="214"/>
        <v/>
      </c>
      <c r="BI41" s="13" t="str">
        <f t="shared" si="215"/>
        <v/>
      </c>
      <c r="BJ41" s="13" t="str">
        <f t="shared" si="216"/>
        <v/>
      </c>
      <c r="BK41" s="13" t="str">
        <f t="shared" si="217"/>
        <v/>
      </c>
      <c r="BL41" s="13" t="str">
        <f t="shared" si="218"/>
        <v/>
      </c>
      <c r="BM41" s="13" t="str">
        <f t="shared" si="219"/>
        <v/>
      </c>
      <c r="BN41" s="13" t="str">
        <f t="shared" si="220"/>
        <v/>
      </c>
      <c r="BO41" s="13" t="str">
        <f t="shared" si="221"/>
        <v/>
      </c>
      <c r="BP41" s="5">
        <f t="shared" si="100"/>
        <v>1</v>
      </c>
      <c r="BQ41" s="5">
        <v>1910</v>
      </c>
      <c r="BR41" s="11" t="str">
        <f t="shared" si="230"/>
        <v xml:space="preserve"> </v>
      </c>
      <c r="BS41" s="11" t="str">
        <f t="shared" si="230"/>
        <v xml:space="preserve"> </v>
      </c>
      <c r="BT41" s="11" t="str">
        <f t="shared" si="230"/>
        <v xml:space="preserve"> </v>
      </c>
      <c r="BU41" s="11" t="str">
        <f t="shared" si="230"/>
        <v xml:space="preserve"> </v>
      </c>
      <c r="BV41" s="11" t="str">
        <f t="shared" si="230"/>
        <v xml:space="preserve"> </v>
      </c>
      <c r="BW41" s="11" t="str">
        <f t="shared" si="230"/>
        <v xml:space="preserve"> </v>
      </c>
      <c r="BX41" s="11" t="str">
        <f t="shared" si="230"/>
        <v xml:space="preserve"> </v>
      </c>
      <c r="BY41" s="11" t="str">
        <f t="shared" si="230"/>
        <v xml:space="preserve"> </v>
      </c>
      <c r="BZ41" s="11" t="str">
        <f t="shared" si="230"/>
        <v xml:space="preserve"> </v>
      </c>
      <c r="CA41" s="11" t="str">
        <f t="shared" si="230"/>
        <v xml:space="preserve"> </v>
      </c>
      <c r="CB41" s="11" t="str">
        <f t="shared" si="230"/>
        <v xml:space="preserve"> </v>
      </c>
      <c r="CC41" s="11" t="str">
        <f t="shared" si="230"/>
        <v xml:space="preserve"> </v>
      </c>
      <c r="CD41" s="11" t="str">
        <f t="shared" si="230"/>
        <v xml:space="preserve"> </v>
      </c>
      <c r="CE41" s="11" t="str">
        <f t="shared" si="230"/>
        <v xml:space="preserve"> </v>
      </c>
      <c r="CF41" s="11" t="str">
        <f t="shared" si="230"/>
        <v xml:space="preserve"> </v>
      </c>
      <c r="CG41" s="11" t="str">
        <f t="shared" si="230"/>
        <v xml:space="preserve"> </v>
      </c>
      <c r="CH41" s="11">
        <f t="shared" si="231"/>
        <v>1910</v>
      </c>
      <c r="CI41" s="11" t="str">
        <f t="shared" si="231"/>
        <v xml:space="preserve"> </v>
      </c>
      <c r="CJ41" s="11" t="str">
        <f t="shared" si="231"/>
        <v xml:space="preserve"> </v>
      </c>
      <c r="CK41" s="11" t="str">
        <f t="shared" si="231"/>
        <v xml:space="preserve"> </v>
      </c>
      <c r="CL41" s="11" t="str">
        <f t="shared" si="231"/>
        <v xml:space="preserve"> </v>
      </c>
      <c r="CM41" s="11" t="str">
        <f t="shared" si="231"/>
        <v xml:space="preserve"> </v>
      </c>
      <c r="CN41" s="11" t="str">
        <f t="shared" si="231"/>
        <v xml:space="preserve"> </v>
      </c>
      <c r="CO41" s="11" t="str">
        <f t="shared" si="231"/>
        <v xml:space="preserve"> </v>
      </c>
      <c r="CP41" s="11" t="str">
        <f t="shared" si="231"/>
        <v xml:space="preserve"> </v>
      </c>
      <c r="CQ41" s="11" t="str">
        <f t="shared" si="231"/>
        <v xml:space="preserve"> </v>
      </c>
      <c r="CR41" s="11" t="str">
        <f t="shared" si="231"/>
        <v xml:space="preserve"> </v>
      </c>
      <c r="CS41" s="11" t="str">
        <f t="shared" si="231"/>
        <v xml:space="preserve"> </v>
      </c>
      <c r="CT41" s="11" t="str">
        <f t="shared" si="231"/>
        <v xml:space="preserve"> </v>
      </c>
      <c r="CU41" s="11" t="str">
        <f t="shared" si="231"/>
        <v xml:space="preserve"> </v>
      </c>
      <c r="CV41" s="5">
        <v>1910</v>
      </c>
      <c r="CW41" s="11" t="str">
        <f t="shared" si="232"/>
        <v/>
      </c>
      <c r="CX41" s="11" t="str">
        <f t="shared" si="233"/>
        <v/>
      </c>
      <c r="CY41" s="11" t="str">
        <f t="shared" si="234"/>
        <v/>
      </c>
      <c r="CZ41" s="11" t="str">
        <f t="shared" si="235"/>
        <v/>
      </c>
      <c r="DA41" s="11" t="str">
        <f t="shared" si="236"/>
        <v/>
      </c>
      <c r="DB41" s="11" t="str">
        <f t="shared" si="237"/>
        <v/>
      </c>
      <c r="DC41" s="11" t="str">
        <f t="shared" si="238"/>
        <v/>
      </c>
      <c r="DD41" s="11" t="str">
        <f t="shared" si="239"/>
        <v/>
      </c>
      <c r="DE41" s="11" t="str">
        <f t="shared" si="240"/>
        <v/>
      </c>
      <c r="DF41" s="11" t="str">
        <f t="shared" si="241"/>
        <v/>
      </c>
      <c r="DG41" s="11" t="str">
        <f t="shared" si="242"/>
        <v/>
      </c>
      <c r="DH41" s="11" t="str">
        <f t="shared" si="243"/>
        <v/>
      </c>
      <c r="DI41" s="11" t="str">
        <f t="shared" si="244"/>
        <v/>
      </c>
      <c r="DJ41" s="11" t="str">
        <f t="shared" si="245"/>
        <v/>
      </c>
      <c r="DK41" s="11" t="str">
        <f t="shared" si="246"/>
        <v/>
      </c>
      <c r="DL41" s="11" t="str">
        <f t="shared" si="247"/>
        <v/>
      </c>
      <c r="DM41" s="11">
        <f t="shared" si="248"/>
        <v>1910</v>
      </c>
      <c r="DN41" s="11">
        <f t="shared" si="249"/>
        <v>1910</v>
      </c>
      <c r="DO41" s="11" t="str">
        <f t="shared" si="250"/>
        <v/>
      </c>
      <c r="DP41" s="11" t="str">
        <f t="shared" si="251"/>
        <v/>
      </c>
      <c r="DQ41" s="11" t="str">
        <f t="shared" si="252"/>
        <v/>
      </c>
      <c r="DR41" s="11" t="str">
        <f t="shared" si="253"/>
        <v/>
      </c>
      <c r="DS41" s="11" t="str">
        <f t="shared" si="254"/>
        <v/>
      </c>
      <c r="DT41" s="11" t="str">
        <f t="shared" si="255"/>
        <v/>
      </c>
      <c r="DU41" s="11" t="str">
        <f t="shared" si="256"/>
        <v/>
      </c>
      <c r="DV41" s="11" t="str">
        <f t="shared" si="257"/>
        <v/>
      </c>
      <c r="DW41" s="11" t="str">
        <f t="shared" si="258"/>
        <v/>
      </c>
      <c r="DX41" s="11" t="str">
        <f t="shared" si="259"/>
        <v/>
      </c>
      <c r="DY41" s="11" t="str">
        <f t="shared" si="260"/>
        <v/>
      </c>
      <c r="DZ41" s="11" t="str">
        <f t="shared" si="261"/>
        <v/>
      </c>
      <c r="EA41" s="5">
        <v>1910</v>
      </c>
      <c r="EB41" s="269" t="str">
        <f t="shared" si="101"/>
        <v/>
      </c>
      <c r="EC41" s="269" t="str">
        <f t="shared" si="102"/>
        <v/>
      </c>
      <c r="ED41" s="269">
        <f t="shared" si="103"/>
        <v>1</v>
      </c>
      <c r="EE41" s="269">
        <f t="shared" si="104"/>
        <v>1</v>
      </c>
      <c r="EF41" s="269" t="str">
        <f t="shared" si="105"/>
        <v/>
      </c>
      <c r="EG41" s="269">
        <f t="shared" si="106"/>
        <v>1</v>
      </c>
      <c r="EH41" s="269" t="str">
        <f t="shared" si="107"/>
        <v/>
      </c>
      <c r="EI41" s="269" t="str">
        <f t="shared" si="108"/>
        <v/>
      </c>
      <c r="EJ41" s="269" t="str">
        <f t="shared" si="109"/>
        <v/>
      </c>
      <c r="EK41" s="269" t="str">
        <f t="shared" si="110"/>
        <v/>
      </c>
      <c r="EL41" s="269" t="str">
        <f t="shared" si="111"/>
        <v/>
      </c>
      <c r="EM41" s="269">
        <f t="shared" si="112"/>
        <v>1</v>
      </c>
      <c r="EN41" s="269">
        <f t="shared" si="113"/>
        <v>1</v>
      </c>
      <c r="EO41" s="269" t="str">
        <f t="shared" si="114"/>
        <v/>
      </c>
      <c r="EP41" s="269" t="str">
        <f t="shared" si="115"/>
        <v/>
      </c>
      <c r="EQ41" s="269">
        <f t="shared" si="116"/>
        <v>1</v>
      </c>
      <c r="ER41" s="269">
        <f t="shared" si="117"/>
        <v>1</v>
      </c>
      <c r="ES41" s="269">
        <f t="shared" si="118"/>
        <v>1</v>
      </c>
      <c r="ET41" s="269">
        <f t="shared" si="119"/>
        <v>1</v>
      </c>
      <c r="EU41" s="269" t="str">
        <f t="shared" si="120"/>
        <v/>
      </c>
      <c r="EV41" s="269">
        <f t="shared" si="121"/>
        <v>1</v>
      </c>
      <c r="EW41" s="269" t="str">
        <f t="shared" si="122"/>
        <v/>
      </c>
      <c r="EX41" s="269">
        <f t="shared" si="123"/>
        <v>1</v>
      </c>
      <c r="EY41" s="269">
        <f t="shared" si="124"/>
        <v>1</v>
      </c>
      <c r="EZ41" s="269">
        <f t="shared" si="125"/>
        <v>1</v>
      </c>
      <c r="FA41" s="269" t="str">
        <f t="shared" si="126"/>
        <v/>
      </c>
      <c r="FB41" s="269" t="str">
        <f t="shared" si="127"/>
        <v/>
      </c>
      <c r="FC41" s="269" t="str">
        <f t="shared" si="128"/>
        <v/>
      </c>
      <c r="FD41" s="269" t="str">
        <f t="shared" si="129"/>
        <v/>
      </c>
      <c r="FE41" s="269" t="str">
        <f t="shared" si="130"/>
        <v/>
      </c>
      <c r="FF41" s="270">
        <f t="shared" si="225"/>
        <v>13</v>
      </c>
      <c r="FG41" s="264"/>
      <c r="FH41" s="37">
        <v>1910</v>
      </c>
      <c r="FI41" s="269" t="str">
        <f t="shared" si="131"/>
        <v/>
      </c>
      <c r="FJ41" s="269" t="str">
        <f t="shared" si="132"/>
        <v/>
      </c>
      <c r="FK41" s="269" t="str">
        <f t="shared" si="133"/>
        <v/>
      </c>
      <c r="FL41" s="269" t="str">
        <f t="shared" si="134"/>
        <v/>
      </c>
      <c r="FM41" s="269" t="str">
        <f t="shared" si="135"/>
        <v/>
      </c>
      <c r="FN41" s="269" t="str">
        <f t="shared" si="136"/>
        <v/>
      </c>
      <c r="FO41" s="269" t="str">
        <f t="shared" si="137"/>
        <v/>
      </c>
      <c r="FP41" s="269" t="str">
        <f t="shared" si="138"/>
        <v/>
      </c>
      <c r="FQ41" s="269" t="str">
        <f t="shared" si="139"/>
        <v/>
      </c>
      <c r="FR41" s="269" t="str">
        <f t="shared" si="140"/>
        <v/>
      </c>
      <c r="FS41" s="269" t="str">
        <f t="shared" si="141"/>
        <v/>
      </c>
      <c r="FT41" s="269" t="str">
        <f t="shared" si="142"/>
        <v/>
      </c>
      <c r="FU41" s="269" t="str">
        <f t="shared" si="143"/>
        <v/>
      </c>
      <c r="FV41" s="269" t="str">
        <f t="shared" si="144"/>
        <v/>
      </c>
      <c r="FW41" s="269" t="str">
        <f t="shared" si="145"/>
        <v/>
      </c>
      <c r="FX41" s="269" t="str">
        <f t="shared" si="146"/>
        <v/>
      </c>
      <c r="FY41" s="269">
        <f t="shared" si="147"/>
        <v>1</v>
      </c>
      <c r="FZ41" s="269">
        <f t="shared" si="148"/>
        <v>1</v>
      </c>
      <c r="GA41" s="269" t="str">
        <f t="shared" si="149"/>
        <v/>
      </c>
      <c r="GB41" s="269" t="str">
        <f t="shared" si="150"/>
        <v/>
      </c>
      <c r="GC41" s="269" t="str">
        <f t="shared" si="151"/>
        <v/>
      </c>
      <c r="GD41" s="269" t="str">
        <f t="shared" si="152"/>
        <v/>
      </c>
      <c r="GE41" s="269" t="str">
        <f t="shared" si="153"/>
        <v/>
      </c>
      <c r="GF41" s="269" t="str">
        <f t="shared" si="154"/>
        <v/>
      </c>
      <c r="GG41" s="269" t="str">
        <f t="shared" si="155"/>
        <v/>
      </c>
      <c r="GH41" s="269" t="str">
        <f t="shared" si="156"/>
        <v/>
      </c>
      <c r="GI41" s="269" t="str">
        <f t="shared" si="157"/>
        <v/>
      </c>
      <c r="GJ41" s="269" t="str">
        <f t="shared" si="158"/>
        <v/>
      </c>
      <c r="GK41" s="269" t="str">
        <f t="shared" si="159"/>
        <v/>
      </c>
      <c r="GL41" s="269" t="str">
        <f t="shared" si="160"/>
        <v/>
      </c>
      <c r="GM41" s="272">
        <f t="shared" si="226"/>
        <v>2</v>
      </c>
      <c r="GN41" s="37">
        <v>1910</v>
      </c>
      <c r="GO41" s="269" t="str">
        <f t="shared" si="161"/>
        <v/>
      </c>
      <c r="GP41" s="269" t="str">
        <f t="shared" si="162"/>
        <v/>
      </c>
      <c r="GQ41" s="269" t="str">
        <f t="shared" si="163"/>
        <v/>
      </c>
      <c r="GR41" s="269" t="str">
        <f t="shared" si="164"/>
        <v/>
      </c>
      <c r="GS41" s="269" t="str">
        <f t="shared" si="165"/>
        <v/>
      </c>
      <c r="GT41" s="269" t="str">
        <f t="shared" si="166"/>
        <v/>
      </c>
      <c r="GU41" s="269" t="str">
        <f t="shared" si="167"/>
        <v/>
      </c>
      <c r="GV41" s="269" t="str">
        <f t="shared" si="168"/>
        <v/>
      </c>
      <c r="GW41" s="269" t="str">
        <f t="shared" si="169"/>
        <v/>
      </c>
      <c r="GX41" s="269" t="str">
        <f t="shared" si="170"/>
        <v/>
      </c>
      <c r="GY41" s="269" t="str">
        <f t="shared" si="171"/>
        <v/>
      </c>
      <c r="GZ41" s="269" t="str">
        <f t="shared" si="172"/>
        <v/>
      </c>
      <c r="HA41" s="269" t="str">
        <f t="shared" si="173"/>
        <v/>
      </c>
      <c r="HB41" s="269" t="str">
        <f t="shared" si="174"/>
        <v/>
      </c>
      <c r="HC41" s="269" t="str">
        <f t="shared" si="175"/>
        <v/>
      </c>
      <c r="HD41" s="269" t="str">
        <f t="shared" si="176"/>
        <v/>
      </c>
      <c r="HE41" s="269">
        <f t="shared" si="177"/>
        <v>1</v>
      </c>
      <c r="HF41" s="269" t="str">
        <f t="shared" si="178"/>
        <v/>
      </c>
      <c r="HG41" s="269" t="str">
        <f t="shared" si="179"/>
        <v/>
      </c>
      <c r="HH41" s="269" t="str">
        <f t="shared" si="180"/>
        <v/>
      </c>
      <c r="HI41" s="269" t="str">
        <f t="shared" si="181"/>
        <v/>
      </c>
      <c r="HJ41" s="269" t="str">
        <f t="shared" si="182"/>
        <v/>
      </c>
      <c r="HK41" s="269" t="str">
        <f t="shared" si="183"/>
        <v/>
      </c>
      <c r="HL41" s="269" t="str">
        <f t="shared" si="184"/>
        <v/>
      </c>
      <c r="HM41" s="269" t="str">
        <f t="shared" si="185"/>
        <v/>
      </c>
      <c r="HN41" s="269" t="str">
        <f t="shared" si="186"/>
        <v/>
      </c>
      <c r="HO41" s="269" t="str">
        <f t="shared" si="187"/>
        <v/>
      </c>
      <c r="HP41" s="269" t="str">
        <f t="shared" si="188"/>
        <v/>
      </c>
      <c r="HQ41" s="269" t="str">
        <f t="shared" si="189"/>
        <v/>
      </c>
      <c r="HR41" s="269" t="str">
        <f t="shared" si="190"/>
        <v/>
      </c>
      <c r="HS41" s="272">
        <f t="shared" si="191"/>
        <v>1</v>
      </c>
      <c r="HT41" s="37">
        <v>1910</v>
      </c>
    </row>
    <row r="42" spans="1:228" ht="13.8">
      <c r="A42" s="5">
        <v>1911</v>
      </c>
      <c r="B42" s="273">
        <v>0</v>
      </c>
      <c r="C42" s="273">
        <v>0</v>
      </c>
      <c r="D42" s="273">
        <v>0.22</v>
      </c>
      <c r="E42" s="273">
        <v>0.61</v>
      </c>
      <c r="F42" s="273">
        <v>0.53</v>
      </c>
      <c r="G42" s="274">
        <v>0.02</v>
      </c>
      <c r="H42" s="273">
        <v>0.17</v>
      </c>
      <c r="I42" s="273">
        <v>0.36</v>
      </c>
      <c r="J42" s="273">
        <v>0.06</v>
      </c>
      <c r="K42" s="273">
        <v>0</v>
      </c>
      <c r="L42" s="274">
        <v>0</v>
      </c>
      <c r="M42" s="273" t="s">
        <v>89</v>
      </c>
      <c r="N42" s="273" t="s">
        <v>89</v>
      </c>
      <c r="O42" s="273">
        <v>0.11</v>
      </c>
      <c r="P42" s="273">
        <v>0.31</v>
      </c>
      <c r="Q42" s="274">
        <v>0</v>
      </c>
      <c r="R42" s="273" t="s">
        <v>89</v>
      </c>
      <c r="S42" s="273">
        <v>0</v>
      </c>
      <c r="T42" s="273">
        <v>0.52</v>
      </c>
      <c r="U42" s="273">
        <v>0</v>
      </c>
      <c r="V42" s="274">
        <v>0.12</v>
      </c>
      <c r="W42" s="273">
        <v>0.14000000000000001</v>
      </c>
      <c r="X42" s="273">
        <v>0</v>
      </c>
      <c r="Y42" s="273">
        <v>0</v>
      </c>
      <c r="Z42" s="273">
        <v>0</v>
      </c>
      <c r="AA42" s="274">
        <v>0</v>
      </c>
      <c r="AB42" s="273">
        <v>0</v>
      </c>
      <c r="AC42" s="273" t="s">
        <v>89</v>
      </c>
      <c r="AD42" s="273">
        <v>0.8</v>
      </c>
      <c r="AE42" s="273">
        <v>0.03</v>
      </c>
      <c r="AF42" s="879"/>
      <c r="AG42" s="268">
        <f t="shared" si="222"/>
        <v>3.9999999999999996</v>
      </c>
      <c r="AH42" s="797">
        <f t="shared" si="223"/>
        <v>0.8</v>
      </c>
      <c r="AI42" s="31">
        <f t="shared" si="229"/>
        <v>14</v>
      </c>
      <c r="AJ42" s="31"/>
      <c r="AK42" s="5">
        <v>1911</v>
      </c>
      <c r="AL42" s="13" t="str">
        <f t="shared" si="192"/>
        <v/>
      </c>
      <c r="AM42" s="13" t="str">
        <f t="shared" si="193"/>
        <v/>
      </c>
      <c r="AN42" s="13" t="str">
        <f t="shared" si="194"/>
        <v/>
      </c>
      <c r="AO42" s="13" t="str">
        <f t="shared" si="195"/>
        <v/>
      </c>
      <c r="AP42" s="13" t="str">
        <f t="shared" si="196"/>
        <v/>
      </c>
      <c r="AQ42" s="13" t="str">
        <f t="shared" si="197"/>
        <v/>
      </c>
      <c r="AR42" s="13" t="str">
        <f t="shared" si="198"/>
        <v/>
      </c>
      <c r="AS42" s="13" t="str">
        <f t="shared" si="199"/>
        <v/>
      </c>
      <c r="AT42" s="13" t="str">
        <f t="shared" si="200"/>
        <v/>
      </c>
      <c r="AU42" s="13" t="str">
        <f t="shared" si="201"/>
        <v/>
      </c>
      <c r="AV42" s="13" t="str">
        <f t="shared" si="202"/>
        <v/>
      </c>
      <c r="AW42" s="13" t="str">
        <f t="shared" si="203"/>
        <v/>
      </c>
      <c r="AX42" s="13" t="str">
        <f t="shared" si="204"/>
        <v/>
      </c>
      <c r="AY42" s="13" t="str">
        <f t="shared" si="205"/>
        <v/>
      </c>
      <c r="AZ42" s="13" t="str">
        <f t="shared" si="206"/>
        <v/>
      </c>
      <c r="BA42" s="13" t="str">
        <f t="shared" si="207"/>
        <v/>
      </c>
      <c r="BB42" s="13" t="str">
        <f t="shared" si="208"/>
        <v/>
      </c>
      <c r="BC42" s="13" t="str">
        <f t="shared" si="209"/>
        <v/>
      </c>
      <c r="BD42" s="13" t="str">
        <f t="shared" si="210"/>
        <v/>
      </c>
      <c r="BE42" s="13" t="str">
        <f t="shared" si="211"/>
        <v/>
      </c>
      <c r="BF42" s="13" t="str">
        <f t="shared" si="212"/>
        <v/>
      </c>
      <c r="BG42" s="13" t="str">
        <f t="shared" si="213"/>
        <v/>
      </c>
      <c r="BH42" s="13" t="str">
        <f t="shared" si="214"/>
        <v/>
      </c>
      <c r="BI42" s="13" t="str">
        <f t="shared" si="215"/>
        <v/>
      </c>
      <c r="BJ42" s="13" t="str">
        <f t="shared" si="216"/>
        <v/>
      </c>
      <c r="BK42" s="13" t="str">
        <f t="shared" si="217"/>
        <v/>
      </c>
      <c r="BL42" s="13" t="str">
        <f t="shared" si="218"/>
        <v/>
      </c>
      <c r="BM42" s="13" t="str">
        <f t="shared" si="219"/>
        <v/>
      </c>
      <c r="BN42" s="13" t="str">
        <f t="shared" si="220"/>
        <v/>
      </c>
      <c r="BO42" s="13" t="str">
        <f t="shared" si="221"/>
        <v/>
      </c>
      <c r="BP42" s="5">
        <f t="shared" si="100"/>
        <v>0</v>
      </c>
      <c r="BQ42" s="5">
        <v>1911</v>
      </c>
      <c r="BR42" s="11" t="str">
        <f t="shared" si="230"/>
        <v xml:space="preserve"> </v>
      </c>
      <c r="BS42" s="11" t="str">
        <f t="shared" si="230"/>
        <v xml:space="preserve"> </v>
      </c>
      <c r="BT42" s="11" t="str">
        <f t="shared" si="230"/>
        <v xml:space="preserve"> </v>
      </c>
      <c r="BU42" s="11" t="str">
        <f t="shared" si="230"/>
        <v xml:space="preserve"> </v>
      </c>
      <c r="BV42" s="11" t="str">
        <f t="shared" si="230"/>
        <v xml:space="preserve"> </v>
      </c>
      <c r="BW42" s="11" t="str">
        <f t="shared" si="230"/>
        <v xml:space="preserve"> </v>
      </c>
      <c r="BX42" s="11" t="str">
        <f t="shared" si="230"/>
        <v xml:space="preserve"> </v>
      </c>
      <c r="BY42" s="11" t="str">
        <f t="shared" si="230"/>
        <v xml:space="preserve"> </v>
      </c>
      <c r="BZ42" s="11" t="str">
        <f t="shared" si="230"/>
        <v xml:space="preserve"> </v>
      </c>
      <c r="CA42" s="11" t="str">
        <f t="shared" si="230"/>
        <v xml:space="preserve"> </v>
      </c>
      <c r="CB42" s="11" t="str">
        <f t="shared" si="230"/>
        <v xml:space="preserve"> </v>
      </c>
      <c r="CC42" s="11" t="str">
        <f t="shared" si="230"/>
        <v xml:space="preserve"> </v>
      </c>
      <c r="CD42" s="11" t="str">
        <f t="shared" si="230"/>
        <v xml:space="preserve"> </v>
      </c>
      <c r="CE42" s="11" t="str">
        <f t="shared" si="230"/>
        <v xml:space="preserve"> </v>
      </c>
      <c r="CF42" s="11" t="str">
        <f t="shared" si="230"/>
        <v xml:space="preserve"> </v>
      </c>
      <c r="CG42" s="11" t="str">
        <f t="shared" si="230"/>
        <v xml:space="preserve"> </v>
      </c>
      <c r="CH42" s="11" t="str">
        <f t="shared" si="231"/>
        <v xml:space="preserve"> </v>
      </c>
      <c r="CI42" s="11" t="str">
        <f t="shared" si="231"/>
        <v xml:space="preserve"> </v>
      </c>
      <c r="CJ42" s="11" t="str">
        <f t="shared" si="231"/>
        <v xml:space="preserve"> </v>
      </c>
      <c r="CK42" s="11" t="str">
        <f t="shared" si="231"/>
        <v xml:space="preserve"> </v>
      </c>
      <c r="CL42" s="11" t="str">
        <f t="shared" si="231"/>
        <v xml:space="preserve"> </v>
      </c>
      <c r="CM42" s="11" t="str">
        <f t="shared" si="231"/>
        <v xml:space="preserve"> </v>
      </c>
      <c r="CN42" s="11" t="str">
        <f t="shared" si="231"/>
        <v xml:space="preserve"> </v>
      </c>
      <c r="CO42" s="11" t="str">
        <f t="shared" si="231"/>
        <v xml:space="preserve"> </v>
      </c>
      <c r="CP42" s="11" t="str">
        <f t="shared" si="231"/>
        <v xml:space="preserve"> </v>
      </c>
      <c r="CQ42" s="11" t="str">
        <f t="shared" si="231"/>
        <v xml:space="preserve"> </v>
      </c>
      <c r="CR42" s="11" t="str">
        <f t="shared" si="231"/>
        <v xml:space="preserve"> </v>
      </c>
      <c r="CS42" s="11" t="str">
        <f t="shared" si="231"/>
        <v xml:space="preserve"> </v>
      </c>
      <c r="CT42" s="11" t="str">
        <f t="shared" si="231"/>
        <v xml:space="preserve"> </v>
      </c>
      <c r="CU42" s="11" t="str">
        <f t="shared" si="231"/>
        <v xml:space="preserve"> </v>
      </c>
      <c r="CV42" s="5">
        <v>1911</v>
      </c>
      <c r="CW42" s="11" t="str">
        <f t="shared" si="232"/>
        <v/>
      </c>
      <c r="CX42" s="11" t="str">
        <f t="shared" si="233"/>
        <v/>
      </c>
      <c r="CY42" s="11" t="str">
        <f t="shared" si="234"/>
        <v/>
      </c>
      <c r="CZ42" s="11" t="str">
        <f t="shared" si="235"/>
        <v/>
      </c>
      <c r="DA42" s="11" t="str">
        <f t="shared" si="236"/>
        <v/>
      </c>
      <c r="DB42" s="11" t="str">
        <f t="shared" si="237"/>
        <v/>
      </c>
      <c r="DC42" s="11" t="str">
        <f t="shared" si="238"/>
        <v/>
      </c>
      <c r="DD42" s="11" t="str">
        <f t="shared" si="239"/>
        <v/>
      </c>
      <c r="DE42" s="11" t="str">
        <f t="shared" si="240"/>
        <v/>
      </c>
      <c r="DF42" s="11" t="str">
        <f t="shared" si="241"/>
        <v/>
      </c>
      <c r="DG42" s="11" t="str">
        <f t="shared" si="242"/>
        <v/>
      </c>
      <c r="DH42" s="11" t="str">
        <f t="shared" si="243"/>
        <v/>
      </c>
      <c r="DI42" s="11" t="str">
        <f t="shared" si="244"/>
        <v/>
      </c>
      <c r="DJ42" s="11" t="str">
        <f t="shared" si="245"/>
        <v/>
      </c>
      <c r="DK42" s="11" t="str">
        <f t="shared" si="246"/>
        <v/>
      </c>
      <c r="DL42" s="11" t="str">
        <f t="shared" si="247"/>
        <v/>
      </c>
      <c r="DM42" s="11" t="str">
        <f t="shared" si="248"/>
        <v/>
      </c>
      <c r="DN42" s="11" t="str">
        <f t="shared" si="249"/>
        <v/>
      </c>
      <c r="DO42" s="11" t="str">
        <f t="shared" si="250"/>
        <v/>
      </c>
      <c r="DP42" s="11" t="str">
        <f t="shared" si="251"/>
        <v/>
      </c>
      <c r="DQ42" s="11" t="str">
        <f t="shared" si="252"/>
        <v/>
      </c>
      <c r="DR42" s="11" t="str">
        <f t="shared" si="253"/>
        <v/>
      </c>
      <c r="DS42" s="11" t="str">
        <f t="shared" si="254"/>
        <v/>
      </c>
      <c r="DT42" s="11" t="str">
        <f t="shared" si="255"/>
        <v/>
      </c>
      <c r="DU42" s="11" t="str">
        <f t="shared" si="256"/>
        <v/>
      </c>
      <c r="DV42" s="11" t="str">
        <f t="shared" si="257"/>
        <v/>
      </c>
      <c r="DW42" s="11" t="str">
        <f t="shared" si="258"/>
        <v/>
      </c>
      <c r="DX42" s="11" t="str">
        <f t="shared" si="259"/>
        <v/>
      </c>
      <c r="DY42" s="11" t="str">
        <f t="shared" si="260"/>
        <v/>
      </c>
      <c r="DZ42" s="11" t="str">
        <f t="shared" si="261"/>
        <v/>
      </c>
      <c r="EA42" s="5">
        <v>1911</v>
      </c>
      <c r="EB42" s="269" t="str">
        <f t="shared" si="101"/>
        <v/>
      </c>
      <c r="EC42" s="269" t="str">
        <f t="shared" si="102"/>
        <v/>
      </c>
      <c r="ED42" s="269">
        <f t="shared" si="103"/>
        <v>1</v>
      </c>
      <c r="EE42" s="269">
        <f t="shared" si="104"/>
        <v>1</v>
      </c>
      <c r="EF42" s="269">
        <f t="shared" si="105"/>
        <v>1</v>
      </c>
      <c r="EG42" s="269">
        <f t="shared" si="106"/>
        <v>1</v>
      </c>
      <c r="EH42" s="269">
        <f t="shared" si="107"/>
        <v>1</v>
      </c>
      <c r="EI42" s="269">
        <f t="shared" si="108"/>
        <v>1</v>
      </c>
      <c r="EJ42" s="269">
        <f t="shared" si="109"/>
        <v>1</v>
      </c>
      <c r="EK42" s="269" t="str">
        <f t="shared" si="110"/>
        <v/>
      </c>
      <c r="EL42" s="269" t="str">
        <f t="shared" si="111"/>
        <v/>
      </c>
      <c r="EM42" s="269" t="str">
        <f t="shared" si="112"/>
        <v/>
      </c>
      <c r="EN42" s="269" t="str">
        <f t="shared" si="113"/>
        <v/>
      </c>
      <c r="EO42" s="269">
        <f t="shared" si="114"/>
        <v>1</v>
      </c>
      <c r="EP42" s="269">
        <f t="shared" si="115"/>
        <v>1</v>
      </c>
      <c r="EQ42" s="269" t="str">
        <f t="shared" si="116"/>
        <v/>
      </c>
      <c r="ER42" s="269" t="str">
        <f t="shared" si="117"/>
        <v/>
      </c>
      <c r="ES42" s="269" t="str">
        <f t="shared" si="118"/>
        <v/>
      </c>
      <c r="ET42" s="269">
        <f t="shared" si="119"/>
        <v>1</v>
      </c>
      <c r="EU42" s="269" t="str">
        <f t="shared" si="120"/>
        <v/>
      </c>
      <c r="EV42" s="269">
        <f t="shared" si="121"/>
        <v>1</v>
      </c>
      <c r="EW42" s="269">
        <f t="shared" si="122"/>
        <v>1</v>
      </c>
      <c r="EX42" s="269" t="str">
        <f t="shared" si="123"/>
        <v/>
      </c>
      <c r="EY42" s="269" t="str">
        <f t="shared" si="124"/>
        <v/>
      </c>
      <c r="EZ42" s="269" t="str">
        <f t="shared" si="125"/>
        <v/>
      </c>
      <c r="FA42" s="269" t="str">
        <f t="shared" si="126"/>
        <v/>
      </c>
      <c r="FB42" s="269" t="str">
        <f t="shared" si="127"/>
        <v/>
      </c>
      <c r="FC42" s="269" t="str">
        <f t="shared" si="128"/>
        <v/>
      </c>
      <c r="FD42" s="269">
        <f t="shared" si="129"/>
        <v>1</v>
      </c>
      <c r="FE42" s="269">
        <f t="shared" si="130"/>
        <v>1</v>
      </c>
      <c r="FF42" s="270">
        <f t="shared" si="225"/>
        <v>14</v>
      </c>
      <c r="FG42" s="264"/>
      <c r="FH42" s="37">
        <v>1911</v>
      </c>
      <c r="FI42" s="269" t="str">
        <f t="shared" si="131"/>
        <v/>
      </c>
      <c r="FJ42" s="269" t="str">
        <f t="shared" si="132"/>
        <v/>
      </c>
      <c r="FK42" s="269" t="str">
        <f t="shared" si="133"/>
        <v/>
      </c>
      <c r="FL42" s="269" t="str">
        <f t="shared" si="134"/>
        <v/>
      </c>
      <c r="FM42" s="269" t="str">
        <f t="shared" si="135"/>
        <v/>
      </c>
      <c r="FN42" s="269" t="str">
        <f t="shared" si="136"/>
        <v/>
      </c>
      <c r="FO42" s="269" t="str">
        <f t="shared" si="137"/>
        <v/>
      </c>
      <c r="FP42" s="269" t="str">
        <f t="shared" si="138"/>
        <v/>
      </c>
      <c r="FQ42" s="269" t="str">
        <f t="shared" si="139"/>
        <v/>
      </c>
      <c r="FR42" s="269" t="str">
        <f t="shared" si="140"/>
        <v/>
      </c>
      <c r="FS42" s="269" t="str">
        <f t="shared" si="141"/>
        <v/>
      </c>
      <c r="FT42" s="269" t="str">
        <f t="shared" si="142"/>
        <v/>
      </c>
      <c r="FU42" s="269" t="str">
        <f t="shared" si="143"/>
        <v/>
      </c>
      <c r="FV42" s="269" t="str">
        <f t="shared" si="144"/>
        <v/>
      </c>
      <c r="FW42" s="269" t="str">
        <f t="shared" si="145"/>
        <v/>
      </c>
      <c r="FX42" s="269" t="str">
        <f t="shared" si="146"/>
        <v/>
      </c>
      <c r="FY42" s="269" t="str">
        <f t="shared" si="147"/>
        <v/>
      </c>
      <c r="FZ42" s="269" t="str">
        <f t="shared" si="148"/>
        <v/>
      </c>
      <c r="GA42" s="269" t="str">
        <f t="shared" si="149"/>
        <v/>
      </c>
      <c r="GB42" s="269" t="str">
        <f t="shared" si="150"/>
        <v/>
      </c>
      <c r="GC42" s="269" t="str">
        <f t="shared" si="151"/>
        <v/>
      </c>
      <c r="GD42" s="269" t="str">
        <f t="shared" si="152"/>
        <v/>
      </c>
      <c r="GE42" s="269" t="str">
        <f t="shared" si="153"/>
        <v/>
      </c>
      <c r="GF42" s="269" t="str">
        <f t="shared" si="154"/>
        <v/>
      </c>
      <c r="GG42" s="269" t="str">
        <f t="shared" si="155"/>
        <v/>
      </c>
      <c r="GH42" s="269" t="str">
        <f t="shared" si="156"/>
        <v/>
      </c>
      <c r="GI42" s="269" t="str">
        <f t="shared" si="157"/>
        <v/>
      </c>
      <c r="GJ42" s="269" t="str">
        <f t="shared" si="158"/>
        <v/>
      </c>
      <c r="GK42" s="269" t="str">
        <f t="shared" si="159"/>
        <v/>
      </c>
      <c r="GL42" s="269" t="str">
        <f t="shared" si="160"/>
        <v/>
      </c>
      <c r="GM42" s="272">
        <f t="shared" si="226"/>
        <v>0</v>
      </c>
      <c r="GN42" s="37">
        <v>1911</v>
      </c>
      <c r="GO42" s="269" t="str">
        <f t="shared" si="161"/>
        <v/>
      </c>
      <c r="GP42" s="269" t="str">
        <f t="shared" si="162"/>
        <v/>
      </c>
      <c r="GQ42" s="269" t="str">
        <f t="shared" si="163"/>
        <v/>
      </c>
      <c r="GR42" s="269" t="str">
        <f t="shared" si="164"/>
        <v/>
      </c>
      <c r="GS42" s="269" t="str">
        <f t="shared" si="165"/>
        <v/>
      </c>
      <c r="GT42" s="269" t="str">
        <f t="shared" si="166"/>
        <v/>
      </c>
      <c r="GU42" s="269" t="str">
        <f t="shared" si="167"/>
        <v/>
      </c>
      <c r="GV42" s="269" t="str">
        <f t="shared" si="168"/>
        <v/>
      </c>
      <c r="GW42" s="269" t="str">
        <f t="shared" si="169"/>
        <v/>
      </c>
      <c r="GX42" s="269" t="str">
        <f t="shared" si="170"/>
        <v/>
      </c>
      <c r="GY42" s="269" t="str">
        <f t="shared" si="171"/>
        <v/>
      </c>
      <c r="GZ42" s="269" t="str">
        <f t="shared" si="172"/>
        <v/>
      </c>
      <c r="HA42" s="269" t="str">
        <f t="shared" si="173"/>
        <v/>
      </c>
      <c r="HB42" s="269" t="str">
        <f t="shared" si="174"/>
        <v/>
      </c>
      <c r="HC42" s="269" t="str">
        <f t="shared" si="175"/>
        <v/>
      </c>
      <c r="HD42" s="269" t="str">
        <f t="shared" si="176"/>
        <v/>
      </c>
      <c r="HE42" s="269" t="str">
        <f t="shared" si="177"/>
        <v/>
      </c>
      <c r="HF42" s="269" t="str">
        <f t="shared" si="178"/>
        <v/>
      </c>
      <c r="HG42" s="269" t="str">
        <f t="shared" si="179"/>
        <v/>
      </c>
      <c r="HH42" s="269" t="str">
        <f t="shared" si="180"/>
        <v/>
      </c>
      <c r="HI42" s="269" t="str">
        <f t="shared" si="181"/>
        <v/>
      </c>
      <c r="HJ42" s="269" t="str">
        <f t="shared" si="182"/>
        <v/>
      </c>
      <c r="HK42" s="269" t="str">
        <f t="shared" si="183"/>
        <v/>
      </c>
      <c r="HL42" s="269" t="str">
        <f t="shared" si="184"/>
        <v/>
      </c>
      <c r="HM42" s="269" t="str">
        <f t="shared" si="185"/>
        <v/>
      </c>
      <c r="HN42" s="269" t="str">
        <f t="shared" si="186"/>
        <v/>
      </c>
      <c r="HO42" s="269" t="str">
        <f t="shared" si="187"/>
        <v/>
      </c>
      <c r="HP42" s="269" t="str">
        <f t="shared" si="188"/>
        <v/>
      </c>
      <c r="HQ42" s="269" t="str">
        <f t="shared" si="189"/>
        <v/>
      </c>
      <c r="HR42" s="269" t="str">
        <f t="shared" si="190"/>
        <v/>
      </c>
      <c r="HS42" s="272">
        <f t="shared" si="191"/>
        <v>0</v>
      </c>
      <c r="HT42" s="37">
        <v>1911</v>
      </c>
    </row>
    <row r="43" spans="1:228" ht="13.8">
      <c r="A43" s="5">
        <v>1912</v>
      </c>
      <c r="B43" s="273">
        <v>0.01</v>
      </c>
      <c r="C43" s="273">
        <v>0.06</v>
      </c>
      <c r="D43" s="273">
        <v>0</v>
      </c>
      <c r="E43" s="273">
        <v>0</v>
      </c>
      <c r="F43" s="273">
        <v>0</v>
      </c>
      <c r="G43" s="274">
        <v>0</v>
      </c>
      <c r="H43" s="273">
        <v>0.23</v>
      </c>
      <c r="I43" s="273">
        <v>0</v>
      </c>
      <c r="J43" s="273">
        <v>0</v>
      </c>
      <c r="K43" s="273">
        <v>0.01</v>
      </c>
      <c r="L43" s="274">
        <v>0</v>
      </c>
      <c r="M43" s="273">
        <v>0</v>
      </c>
      <c r="N43" s="273">
        <v>0</v>
      </c>
      <c r="O43" s="273" t="s">
        <v>89</v>
      </c>
      <c r="P43" s="273" t="s">
        <v>89</v>
      </c>
      <c r="Q43" s="274" t="s">
        <v>89</v>
      </c>
      <c r="R43" s="273">
        <v>0.01</v>
      </c>
      <c r="S43" s="273">
        <v>0.67</v>
      </c>
      <c r="T43" s="273">
        <v>0</v>
      </c>
      <c r="U43" s="273">
        <v>0</v>
      </c>
      <c r="V43" s="274" t="s">
        <v>89</v>
      </c>
      <c r="W43" s="273">
        <v>0.34</v>
      </c>
      <c r="X43" s="273">
        <v>0</v>
      </c>
      <c r="Y43" s="273">
        <v>0</v>
      </c>
      <c r="Z43" s="273">
        <v>0</v>
      </c>
      <c r="AA43" s="274" t="s">
        <v>89</v>
      </c>
      <c r="AB43" s="273">
        <v>0.28000000000000003</v>
      </c>
      <c r="AC43" s="273">
        <v>0</v>
      </c>
      <c r="AD43" s="273">
        <v>0.51</v>
      </c>
      <c r="AE43" s="273">
        <v>0.05</v>
      </c>
      <c r="AF43" s="879"/>
      <c r="AG43" s="268">
        <f t="shared" si="222"/>
        <v>2.17</v>
      </c>
      <c r="AH43" s="797">
        <f t="shared" si="223"/>
        <v>0.67</v>
      </c>
      <c r="AI43" s="31">
        <f t="shared" si="229"/>
        <v>10</v>
      </c>
      <c r="AJ43" s="31"/>
      <c r="AK43" s="5">
        <v>1912</v>
      </c>
      <c r="AL43" s="13" t="str">
        <f t="shared" si="192"/>
        <v/>
      </c>
      <c r="AM43" s="13" t="str">
        <f t="shared" si="193"/>
        <v/>
      </c>
      <c r="AN43" s="13" t="str">
        <f t="shared" si="194"/>
        <v/>
      </c>
      <c r="AO43" s="13" t="str">
        <f t="shared" si="195"/>
        <v/>
      </c>
      <c r="AP43" s="13" t="str">
        <f t="shared" si="196"/>
        <v/>
      </c>
      <c r="AQ43" s="13" t="str">
        <f t="shared" si="197"/>
        <v/>
      </c>
      <c r="AR43" s="13" t="str">
        <f t="shared" si="198"/>
        <v/>
      </c>
      <c r="AS43" s="13" t="str">
        <f t="shared" si="199"/>
        <v/>
      </c>
      <c r="AT43" s="13" t="str">
        <f t="shared" si="200"/>
        <v/>
      </c>
      <c r="AU43" s="13" t="str">
        <f t="shared" si="201"/>
        <v/>
      </c>
      <c r="AV43" s="13" t="str">
        <f t="shared" si="202"/>
        <v/>
      </c>
      <c r="AW43" s="13" t="str">
        <f t="shared" si="203"/>
        <v/>
      </c>
      <c r="AX43" s="13" t="str">
        <f t="shared" si="204"/>
        <v/>
      </c>
      <c r="AY43" s="13" t="str">
        <f t="shared" si="205"/>
        <v/>
      </c>
      <c r="AZ43" s="13" t="str">
        <f t="shared" si="206"/>
        <v/>
      </c>
      <c r="BA43" s="13" t="str">
        <f t="shared" si="207"/>
        <v/>
      </c>
      <c r="BB43" s="13" t="str">
        <f t="shared" si="208"/>
        <v/>
      </c>
      <c r="BC43" s="13" t="str">
        <f t="shared" si="209"/>
        <v/>
      </c>
      <c r="BD43" s="13" t="str">
        <f t="shared" si="210"/>
        <v/>
      </c>
      <c r="BE43" s="13" t="str">
        <f t="shared" si="211"/>
        <v/>
      </c>
      <c r="BF43" s="13" t="str">
        <f t="shared" si="212"/>
        <v/>
      </c>
      <c r="BG43" s="13" t="str">
        <f t="shared" si="213"/>
        <v/>
      </c>
      <c r="BH43" s="13" t="str">
        <f t="shared" si="214"/>
        <v/>
      </c>
      <c r="BI43" s="13" t="str">
        <f t="shared" si="215"/>
        <v/>
      </c>
      <c r="BJ43" s="13" t="str">
        <f t="shared" si="216"/>
        <v/>
      </c>
      <c r="BK43" s="13" t="str">
        <f t="shared" si="217"/>
        <v/>
      </c>
      <c r="BL43" s="13" t="str">
        <f t="shared" si="218"/>
        <v/>
      </c>
      <c r="BM43" s="13" t="str">
        <f t="shared" si="219"/>
        <v/>
      </c>
      <c r="BN43" s="13" t="str">
        <f t="shared" si="220"/>
        <v/>
      </c>
      <c r="BO43" s="13" t="str">
        <f t="shared" si="221"/>
        <v/>
      </c>
      <c r="BP43" s="5">
        <f t="shared" si="100"/>
        <v>0</v>
      </c>
      <c r="BQ43" s="5">
        <v>1912</v>
      </c>
      <c r="BR43" s="11" t="str">
        <f t="shared" si="230"/>
        <v xml:space="preserve"> </v>
      </c>
      <c r="BS43" s="11" t="str">
        <f t="shared" si="230"/>
        <v xml:space="preserve"> </v>
      </c>
      <c r="BT43" s="11" t="str">
        <f t="shared" si="230"/>
        <v xml:space="preserve"> </v>
      </c>
      <c r="BU43" s="11" t="str">
        <f t="shared" si="230"/>
        <v xml:space="preserve"> </v>
      </c>
      <c r="BV43" s="11" t="str">
        <f t="shared" si="230"/>
        <v xml:space="preserve"> </v>
      </c>
      <c r="BW43" s="11" t="str">
        <f t="shared" si="230"/>
        <v xml:space="preserve"> </v>
      </c>
      <c r="BX43" s="11" t="str">
        <f t="shared" si="230"/>
        <v xml:space="preserve"> </v>
      </c>
      <c r="BY43" s="11" t="str">
        <f t="shared" si="230"/>
        <v xml:space="preserve"> </v>
      </c>
      <c r="BZ43" s="11" t="str">
        <f t="shared" si="230"/>
        <v xml:space="preserve"> </v>
      </c>
      <c r="CA43" s="11" t="str">
        <f t="shared" si="230"/>
        <v xml:space="preserve"> </v>
      </c>
      <c r="CB43" s="11" t="str">
        <f t="shared" si="230"/>
        <v xml:space="preserve"> </v>
      </c>
      <c r="CC43" s="11" t="str">
        <f t="shared" si="230"/>
        <v xml:space="preserve"> </v>
      </c>
      <c r="CD43" s="11" t="str">
        <f t="shared" si="230"/>
        <v xml:space="preserve"> </v>
      </c>
      <c r="CE43" s="11" t="str">
        <f t="shared" si="230"/>
        <v xml:space="preserve"> </v>
      </c>
      <c r="CF43" s="11" t="str">
        <f t="shared" si="230"/>
        <v xml:space="preserve"> </v>
      </c>
      <c r="CG43" s="11" t="str">
        <f t="shared" si="230"/>
        <v xml:space="preserve"> </v>
      </c>
      <c r="CH43" s="11" t="str">
        <f t="shared" si="231"/>
        <v xml:space="preserve"> </v>
      </c>
      <c r="CI43" s="11" t="str">
        <f t="shared" si="231"/>
        <v xml:space="preserve"> </v>
      </c>
      <c r="CJ43" s="11" t="str">
        <f t="shared" si="231"/>
        <v xml:space="preserve"> </v>
      </c>
      <c r="CK43" s="11" t="str">
        <f t="shared" si="231"/>
        <v xml:space="preserve"> </v>
      </c>
      <c r="CL43" s="11" t="str">
        <f t="shared" si="231"/>
        <v xml:space="preserve"> </v>
      </c>
      <c r="CM43" s="11" t="str">
        <f t="shared" si="231"/>
        <v xml:space="preserve"> </v>
      </c>
      <c r="CN43" s="11" t="str">
        <f t="shared" si="231"/>
        <v xml:space="preserve"> </v>
      </c>
      <c r="CO43" s="11" t="str">
        <f t="shared" si="231"/>
        <v xml:space="preserve"> </v>
      </c>
      <c r="CP43" s="11" t="str">
        <f t="shared" si="231"/>
        <v xml:space="preserve"> </v>
      </c>
      <c r="CQ43" s="11" t="str">
        <f t="shared" si="231"/>
        <v xml:space="preserve"> </v>
      </c>
      <c r="CR43" s="11" t="str">
        <f t="shared" si="231"/>
        <v xml:space="preserve"> </v>
      </c>
      <c r="CS43" s="11" t="str">
        <f t="shared" si="231"/>
        <v xml:space="preserve"> </v>
      </c>
      <c r="CT43" s="11" t="str">
        <f t="shared" si="231"/>
        <v xml:space="preserve"> </v>
      </c>
      <c r="CU43" s="11" t="str">
        <f t="shared" si="231"/>
        <v xml:space="preserve"> </v>
      </c>
      <c r="CV43" s="5">
        <v>1912</v>
      </c>
      <c r="CW43" s="11" t="str">
        <f t="shared" si="232"/>
        <v/>
      </c>
      <c r="CX43" s="11" t="str">
        <f t="shared" si="233"/>
        <v/>
      </c>
      <c r="CY43" s="11" t="str">
        <f t="shared" si="234"/>
        <v/>
      </c>
      <c r="CZ43" s="11" t="str">
        <f t="shared" si="235"/>
        <v/>
      </c>
      <c r="DA43" s="11" t="str">
        <f t="shared" si="236"/>
        <v/>
      </c>
      <c r="DB43" s="11" t="str">
        <f t="shared" si="237"/>
        <v/>
      </c>
      <c r="DC43" s="11" t="str">
        <f t="shared" si="238"/>
        <v/>
      </c>
      <c r="DD43" s="11" t="str">
        <f t="shared" si="239"/>
        <v/>
      </c>
      <c r="DE43" s="11" t="str">
        <f t="shared" si="240"/>
        <v/>
      </c>
      <c r="DF43" s="11" t="str">
        <f t="shared" si="241"/>
        <v/>
      </c>
      <c r="DG43" s="11" t="str">
        <f t="shared" si="242"/>
        <v/>
      </c>
      <c r="DH43" s="11" t="str">
        <f t="shared" si="243"/>
        <v/>
      </c>
      <c r="DI43" s="11" t="str">
        <f t="shared" si="244"/>
        <v/>
      </c>
      <c r="DJ43" s="11" t="str">
        <f t="shared" si="245"/>
        <v/>
      </c>
      <c r="DK43" s="11" t="str">
        <f t="shared" si="246"/>
        <v/>
      </c>
      <c r="DL43" s="11" t="str">
        <f t="shared" si="247"/>
        <v/>
      </c>
      <c r="DM43" s="11" t="str">
        <f t="shared" si="248"/>
        <v/>
      </c>
      <c r="DN43" s="11" t="str">
        <f t="shared" si="249"/>
        <v/>
      </c>
      <c r="DO43" s="11" t="str">
        <f t="shared" si="250"/>
        <v/>
      </c>
      <c r="DP43" s="11" t="str">
        <f t="shared" si="251"/>
        <v/>
      </c>
      <c r="DQ43" s="11" t="str">
        <f t="shared" si="252"/>
        <v/>
      </c>
      <c r="DR43" s="11" t="str">
        <f t="shared" si="253"/>
        <v/>
      </c>
      <c r="DS43" s="11" t="str">
        <f t="shared" si="254"/>
        <v/>
      </c>
      <c r="DT43" s="11" t="str">
        <f t="shared" si="255"/>
        <v/>
      </c>
      <c r="DU43" s="11" t="str">
        <f t="shared" si="256"/>
        <v/>
      </c>
      <c r="DV43" s="11" t="str">
        <f t="shared" si="257"/>
        <v/>
      </c>
      <c r="DW43" s="11" t="str">
        <f t="shared" si="258"/>
        <v/>
      </c>
      <c r="DX43" s="11" t="str">
        <f t="shared" si="259"/>
        <v/>
      </c>
      <c r="DY43" s="11" t="str">
        <f t="shared" si="260"/>
        <v/>
      </c>
      <c r="DZ43" s="11" t="str">
        <f t="shared" si="261"/>
        <v/>
      </c>
      <c r="EA43" s="5">
        <v>1912</v>
      </c>
      <c r="EB43" s="269">
        <f t="shared" si="101"/>
        <v>1</v>
      </c>
      <c r="EC43" s="269">
        <f t="shared" si="102"/>
        <v>1</v>
      </c>
      <c r="ED43" s="269" t="str">
        <f t="shared" si="103"/>
        <v/>
      </c>
      <c r="EE43" s="269" t="str">
        <f t="shared" si="104"/>
        <v/>
      </c>
      <c r="EF43" s="269" t="str">
        <f t="shared" si="105"/>
        <v/>
      </c>
      <c r="EG43" s="269" t="str">
        <f t="shared" si="106"/>
        <v/>
      </c>
      <c r="EH43" s="269">
        <f t="shared" si="107"/>
        <v>1</v>
      </c>
      <c r="EI43" s="269" t="str">
        <f t="shared" si="108"/>
        <v/>
      </c>
      <c r="EJ43" s="269" t="str">
        <f t="shared" si="109"/>
        <v/>
      </c>
      <c r="EK43" s="269">
        <f t="shared" si="110"/>
        <v>1</v>
      </c>
      <c r="EL43" s="269" t="str">
        <f t="shared" si="111"/>
        <v/>
      </c>
      <c r="EM43" s="269" t="str">
        <f t="shared" si="112"/>
        <v/>
      </c>
      <c r="EN43" s="269" t="str">
        <f t="shared" si="113"/>
        <v/>
      </c>
      <c r="EO43" s="269" t="str">
        <f t="shared" si="114"/>
        <v/>
      </c>
      <c r="EP43" s="269" t="str">
        <f t="shared" si="115"/>
        <v/>
      </c>
      <c r="EQ43" s="269" t="str">
        <f t="shared" si="116"/>
        <v/>
      </c>
      <c r="ER43" s="269">
        <f t="shared" si="117"/>
        <v>1</v>
      </c>
      <c r="ES43" s="269">
        <f t="shared" si="118"/>
        <v>1</v>
      </c>
      <c r="ET43" s="269" t="str">
        <f t="shared" si="119"/>
        <v/>
      </c>
      <c r="EU43" s="269" t="str">
        <f t="shared" si="120"/>
        <v/>
      </c>
      <c r="EV43" s="269" t="str">
        <f t="shared" si="121"/>
        <v/>
      </c>
      <c r="EW43" s="269">
        <f t="shared" si="122"/>
        <v>1</v>
      </c>
      <c r="EX43" s="269" t="str">
        <f t="shared" si="123"/>
        <v/>
      </c>
      <c r="EY43" s="269" t="str">
        <f t="shared" si="124"/>
        <v/>
      </c>
      <c r="EZ43" s="269" t="str">
        <f t="shared" si="125"/>
        <v/>
      </c>
      <c r="FA43" s="269" t="str">
        <f t="shared" si="126"/>
        <v/>
      </c>
      <c r="FB43" s="269">
        <f t="shared" si="127"/>
        <v>1</v>
      </c>
      <c r="FC43" s="269" t="str">
        <f t="shared" si="128"/>
        <v/>
      </c>
      <c r="FD43" s="269">
        <f t="shared" si="129"/>
        <v>1</v>
      </c>
      <c r="FE43" s="269">
        <f t="shared" si="130"/>
        <v>1</v>
      </c>
      <c r="FF43" s="270">
        <f t="shared" si="225"/>
        <v>10</v>
      </c>
      <c r="FG43" s="264"/>
      <c r="FH43" s="37">
        <v>1912</v>
      </c>
      <c r="FI43" s="269" t="str">
        <f t="shared" si="131"/>
        <v/>
      </c>
      <c r="FJ43" s="269" t="str">
        <f t="shared" si="132"/>
        <v/>
      </c>
      <c r="FK43" s="269" t="str">
        <f t="shared" si="133"/>
        <v/>
      </c>
      <c r="FL43" s="269" t="str">
        <f t="shared" si="134"/>
        <v/>
      </c>
      <c r="FM43" s="269" t="str">
        <f t="shared" si="135"/>
        <v/>
      </c>
      <c r="FN43" s="269" t="str">
        <f t="shared" si="136"/>
        <v/>
      </c>
      <c r="FO43" s="269" t="str">
        <f t="shared" si="137"/>
        <v/>
      </c>
      <c r="FP43" s="269" t="str">
        <f t="shared" si="138"/>
        <v/>
      </c>
      <c r="FQ43" s="269" t="str">
        <f t="shared" si="139"/>
        <v/>
      </c>
      <c r="FR43" s="269" t="str">
        <f t="shared" si="140"/>
        <v/>
      </c>
      <c r="FS43" s="269" t="str">
        <f t="shared" si="141"/>
        <v/>
      </c>
      <c r="FT43" s="269" t="str">
        <f t="shared" si="142"/>
        <v/>
      </c>
      <c r="FU43" s="269" t="str">
        <f t="shared" si="143"/>
        <v/>
      </c>
      <c r="FV43" s="269" t="str">
        <f t="shared" si="144"/>
        <v/>
      </c>
      <c r="FW43" s="269" t="str">
        <f t="shared" si="145"/>
        <v/>
      </c>
      <c r="FX43" s="269" t="str">
        <f t="shared" si="146"/>
        <v/>
      </c>
      <c r="FY43" s="269" t="str">
        <f t="shared" si="147"/>
        <v/>
      </c>
      <c r="FZ43" s="269" t="str">
        <f t="shared" si="148"/>
        <v/>
      </c>
      <c r="GA43" s="269" t="str">
        <f t="shared" si="149"/>
        <v/>
      </c>
      <c r="GB43" s="269" t="str">
        <f t="shared" si="150"/>
        <v/>
      </c>
      <c r="GC43" s="269" t="str">
        <f t="shared" si="151"/>
        <v/>
      </c>
      <c r="GD43" s="269" t="str">
        <f t="shared" si="152"/>
        <v/>
      </c>
      <c r="GE43" s="269" t="str">
        <f t="shared" si="153"/>
        <v/>
      </c>
      <c r="GF43" s="269" t="str">
        <f t="shared" si="154"/>
        <v/>
      </c>
      <c r="GG43" s="269" t="str">
        <f t="shared" si="155"/>
        <v/>
      </c>
      <c r="GH43" s="269" t="str">
        <f t="shared" si="156"/>
        <v/>
      </c>
      <c r="GI43" s="269" t="str">
        <f t="shared" si="157"/>
        <v/>
      </c>
      <c r="GJ43" s="269" t="str">
        <f t="shared" si="158"/>
        <v/>
      </c>
      <c r="GK43" s="269" t="str">
        <f t="shared" si="159"/>
        <v/>
      </c>
      <c r="GL43" s="269" t="str">
        <f t="shared" si="160"/>
        <v/>
      </c>
      <c r="GM43" s="272">
        <f t="shared" si="226"/>
        <v>0</v>
      </c>
      <c r="GN43" s="37">
        <v>1912</v>
      </c>
      <c r="GO43" s="269" t="str">
        <f t="shared" si="161"/>
        <v/>
      </c>
      <c r="GP43" s="269" t="str">
        <f t="shared" si="162"/>
        <v/>
      </c>
      <c r="GQ43" s="269" t="str">
        <f t="shared" si="163"/>
        <v/>
      </c>
      <c r="GR43" s="269" t="str">
        <f t="shared" si="164"/>
        <v/>
      </c>
      <c r="GS43" s="269" t="str">
        <f t="shared" si="165"/>
        <v/>
      </c>
      <c r="GT43" s="269" t="str">
        <f t="shared" si="166"/>
        <v/>
      </c>
      <c r="GU43" s="269" t="str">
        <f t="shared" si="167"/>
        <v/>
      </c>
      <c r="GV43" s="269" t="str">
        <f t="shared" si="168"/>
        <v/>
      </c>
      <c r="GW43" s="269" t="str">
        <f t="shared" si="169"/>
        <v/>
      </c>
      <c r="GX43" s="269" t="str">
        <f t="shared" si="170"/>
        <v/>
      </c>
      <c r="GY43" s="269" t="str">
        <f t="shared" si="171"/>
        <v/>
      </c>
      <c r="GZ43" s="269" t="str">
        <f t="shared" si="172"/>
        <v/>
      </c>
      <c r="HA43" s="269" t="str">
        <f t="shared" si="173"/>
        <v/>
      </c>
      <c r="HB43" s="269" t="str">
        <f t="shared" si="174"/>
        <v/>
      </c>
      <c r="HC43" s="269" t="str">
        <f t="shared" si="175"/>
        <v/>
      </c>
      <c r="HD43" s="269" t="str">
        <f t="shared" si="176"/>
        <v/>
      </c>
      <c r="HE43" s="269" t="str">
        <f t="shared" si="177"/>
        <v/>
      </c>
      <c r="HF43" s="269" t="str">
        <f t="shared" si="178"/>
        <v/>
      </c>
      <c r="HG43" s="269" t="str">
        <f t="shared" si="179"/>
        <v/>
      </c>
      <c r="HH43" s="269" t="str">
        <f t="shared" si="180"/>
        <v/>
      </c>
      <c r="HI43" s="269" t="str">
        <f t="shared" si="181"/>
        <v/>
      </c>
      <c r="HJ43" s="269" t="str">
        <f t="shared" si="182"/>
        <v/>
      </c>
      <c r="HK43" s="269" t="str">
        <f t="shared" si="183"/>
        <v/>
      </c>
      <c r="HL43" s="269" t="str">
        <f t="shared" si="184"/>
        <v/>
      </c>
      <c r="HM43" s="269" t="str">
        <f t="shared" si="185"/>
        <v/>
      </c>
      <c r="HN43" s="269" t="str">
        <f t="shared" si="186"/>
        <v/>
      </c>
      <c r="HO43" s="269" t="str">
        <f t="shared" si="187"/>
        <v/>
      </c>
      <c r="HP43" s="269" t="str">
        <f t="shared" si="188"/>
        <v/>
      </c>
      <c r="HQ43" s="269" t="str">
        <f t="shared" si="189"/>
        <v/>
      </c>
      <c r="HR43" s="269" t="str">
        <f t="shared" si="190"/>
        <v/>
      </c>
      <c r="HS43" s="272">
        <f t="shared" si="191"/>
        <v>0</v>
      </c>
      <c r="HT43" s="37">
        <v>1912</v>
      </c>
    </row>
    <row r="44" spans="1:228" ht="13.8">
      <c r="A44" s="5">
        <v>1913</v>
      </c>
      <c r="B44" s="273">
        <v>0</v>
      </c>
      <c r="C44" s="273">
        <v>0</v>
      </c>
      <c r="D44" s="273">
        <v>0</v>
      </c>
      <c r="E44" s="273">
        <v>0</v>
      </c>
      <c r="F44" s="273">
        <v>0.2</v>
      </c>
      <c r="G44" s="274">
        <v>0</v>
      </c>
      <c r="H44" s="273">
        <v>0</v>
      </c>
      <c r="I44" s="273">
        <v>0</v>
      </c>
      <c r="J44" s="273" t="s">
        <v>89</v>
      </c>
      <c r="K44" s="273" t="s">
        <v>89</v>
      </c>
      <c r="L44" s="274">
        <v>0.11</v>
      </c>
      <c r="M44" s="273">
        <v>0.84</v>
      </c>
      <c r="N44" s="273">
        <v>0.34</v>
      </c>
      <c r="O44" s="273" t="s">
        <v>89</v>
      </c>
      <c r="P44" s="273" t="s">
        <v>89</v>
      </c>
      <c r="Q44" s="274">
        <v>0.81</v>
      </c>
      <c r="R44" s="273">
        <v>0</v>
      </c>
      <c r="S44" s="273">
        <v>0</v>
      </c>
      <c r="T44" s="273" t="s">
        <v>89</v>
      </c>
      <c r="U44" s="273">
        <v>0</v>
      </c>
      <c r="V44" s="274">
        <v>0</v>
      </c>
      <c r="W44" s="273">
        <v>0</v>
      </c>
      <c r="X44" s="273">
        <v>0</v>
      </c>
      <c r="Y44" s="273">
        <v>0</v>
      </c>
      <c r="Z44" s="273">
        <v>0</v>
      </c>
      <c r="AA44" s="274">
        <v>0</v>
      </c>
      <c r="AB44" s="273">
        <v>0.06</v>
      </c>
      <c r="AC44" s="273">
        <v>0.18</v>
      </c>
      <c r="AD44" s="273" t="s">
        <v>89</v>
      </c>
      <c r="AE44" s="273">
        <v>0</v>
      </c>
      <c r="AF44" s="879"/>
      <c r="AG44" s="268">
        <f t="shared" si="222"/>
        <v>2.54</v>
      </c>
      <c r="AH44" s="797">
        <f t="shared" si="223"/>
        <v>0.84</v>
      </c>
      <c r="AI44" s="31">
        <f t="shared" si="229"/>
        <v>7</v>
      </c>
      <c r="AJ44" s="31"/>
      <c r="AK44" s="5">
        <v>1913</v>
      </c>
      <c r="AL44" s="13" t="str">
        <f t="shared" si="192"/>
        <v/>
      </c>
      <c r="AM44" s="13" t="str">
        <f t="shared" si="193"/>
        <v/>
      </c>
      <c r="AN44" s="13" t="str">
        <f t="shared" si="194"/>
        <v/>
      </c>
      <c r="AO44" s="13" t="str">
        <f t="shared" si="195"/>
        <v/>
      </c>
      <c r="AP44" s="13" t="str">
        <f t="shared" si="196"/>
        <v/>
      </c>
      <c r="AQ44" s="13" t="str">
        <f t="shared" si="197"/>
        <v/>
      </c>
      <c r="AR44" s="13" t="str">
        <f t="shared" si="198"/>
        <v/>
      </c>
      <c r="AS44" s="13" t="str">
        <f t="shared" si="199"/>
        <v/>
      </c>
      <c r="AT44" s="13" t="str">
        <f t="shared" si="200"/>
        <v/>
      </c>
      <c r="AU44" s="13" t="str">
        <f t="shared" si="201"/>
        <v/>
      </c>
      <c r="AV44" s="13" t="str">
        <f t="shared" si="202"/>
        <v/>
      </c>
      <c r="AW44" s="13" t="str">
        <f t="shared" si="203"/>
        <v/>
      </c>
      <c r="AX44" s="13" t="str">
        <f t="shared" si="204"/>
        <v/>
      </c>
      <c r="AY44" s="13" t="str">
        <f t="shared" si="205"/>
        <v/>
      </c>
      <c r="AZ44" s="13" t="str">
        <f t="shared" si="206"/>
        <v/>
      </c>
      <c r="BA44" s="13" t="str">
        <f t="shared" si="207"/>
        <v/>
      </c>
      <c r="BB44" s="13" t="str">
        <f t="shared" si="208"/>
        <v/>
      </c>
      <c r="BC44" s="13" t="str">
        <f t="shared" si="209"/>
        <v/>
      </c>
      <c r="BD44" s="13" t="str">
        <f t="shared" si="210"/>
        <v/>
      </c>
      <c r="BE44" s="13" t="str">
        <f t="shared" si="211"/>
        <v/>
      </c>
      <c r="BF44" s="13" t="str">
        <f t="shared" si="212"/>
        <v/>
      </c>
      <c r="BG44" s="13" t="str">
        <f t="shared" si="213"/>
        <v/>
      </c>
      <c r="BH44" s="13" t="str">
        <f t="shared" si="214"/>
        <v/>
      </c>
      <c r="BI44" s="13" t="str">
        <f t="shared" si="215"/>
        <v/>
      </c>
      <c r="BJ44" s="13" t="str">
        <f t="shared" si="216"/>
        <v/>
      </c>
      <c r="BK44" s="13" t="str">
        <f t="shared" si="217"/>
        <v/>
      </c>
      <c r="BL44" s="13" t="str">
        <f t="shared" si="218"/>
        <v/>
      </c>
      <c r="BM44" s="13" t="str">
        <f t="shared" si="219"/>
        <v/>
      </c>
      <c r="BN44" s="13" t="str">
        <f t="shared" si="220"/>
        <v/>
      </c>
      <c r="BO44" s="13" t="str">
        <f t="shared" si="221"/>
        <v/>
      </c>
      <c r="BP44" s="5">
        <f t="shared" si="100"/>
        <v>0</v>
      </c>
      <c r="BQ44" s="5">
        <v>1913</v>
      </c>
      <c r="BR44" s="11" t="str">
        <f t="shared" si="230"/>
        <v xml:space="preserve"> </v>
      </c>
      <c r="BS44" s="11" t="str">
        <f t="shared" si="230"/>
        <v xml:space="preserve"> </v>
      </c>
      <c r="BT44" s="11" t="str">
        <f t="shared" si="230"/>
        <v xml:space="preserve"> </v>
      </c>
      <c r="BU44" s="11" t="str">
        <f t="shared" si="230"/>
        <v xml:space="preserve"> </v>
      </c>
      <c r="BV44" s="11" t="str">
        <f t="shared" si="230"/>
        <v xml:space="preserve"> </v>
      </c>
      <c r="BW44" s="11" t="str">
        <f t="shared" si="230"/>
        <v xml:space="preserve"> </v>
      </c>
      <c r="BX44" s="11" t="str">
        <f t="shared" si="230"/>
        <v xml:space="preserve"> </v>
      </c>
      <c r="BY44" s="11" t="str">
        <f t="shared" si="230"/>
        <v xml:space="preserve"> </v>
      </c>
      <c r="BZ44" s="11" t="str">
        <f t="shared" si="230"/>
        <v xml:space="preserve"> </v>
      </c>
      <c r="CA44" s="11" t="str">
        <f t="shared" si="230"/>
        <v xml:space="preserve"> </v>
      </c>
      <c r="CB44" s="11" t="str">
        <f t="shared" si="230"/>
        <v xml:space="preserve"> </v>
      </c>
      <c r="CC44" s="11" t="str">
        <f t="shared" si="230"/>
        <v xml:space="preserve"> </v>
      </c>
      <c r="CD44" s="11" t="str">
        <f t="shared" si="230"/>
        <v xml:space="preserve"> </v>
      </c>
      <c r="CE44" s="11" t="str">
        <f t="shared" si="230"/>
        <v xml:space="preserve"> </v>
      </c>
      <c r="CF44" s="11" t="str">
        <f t="shared" si="230"/>
        <v xml:space="preserve"> </v>
      </c>
      <c r="CG44" s="11" t="str">
        <f t="shared" si="230"/>
        <v xml:space="preserve"> </v>
      </c>
      <c r="CH44" s="11" t="str">
        <f t="shared" si="231"/>
        <v xml:space="preserve"> </v>
      </c>
      <c r="CI44" s="11" t="str">
        <f t="shared" si="231"/>
        <v xml:space="preserve"> </v>
      </c>
      <c r="CJ44" s="11" t="str">
        <f t="shared" si="231"/>
        <v xml:space="preserve"> </v>
      </c>
      <c r="CK44" s="11" t="str">
        <f t="shared" si="231"/>
        <v xml:space="preserve"> </v>
      </c>
      <c r="CL44" s="11" t="str">
        <f t="shared" si="231"/>
        <v xml:space="preserve"> </v>
      </c>
      <c r="CM44" s="11" t="str">
        <f t="shared" si="231"/>
        <v xml:space="preserve"> </v>
      </c>
      <c r="CN44" s="11" t="str">
        <f t="shared" si="231"/>
        <v xml:space="preserve"> </v>
      </c>
      <c r="CO44" s="11" t="str">
        <f t="shared" si="231"/>
        <v xml:space="preserve"> </v>
      </c>
      <c r="CP44" s="11" t="str">
        <f t="shared" si="231"/>
        <v xml:space="preserve"> </v>
      </c>
      <c r="CQ44" s="11" t="str">
        <f t="shared" si="231"/>
        <v xml:space="preserve"> </v>
      </c>
      <c r="CR44" s="11" t="str">
        <f t="shared" si="231"/>
        <v xml:space="preserve"> </v>
      </c>
      <c r="CS44" s="11" t="str">
        <f t="shared" si="231"/>
        <v xml:space="preserve"> </v>
      </c>
      <c r="CT44" s="11" t="str">
        <f t="shared" si="231"/>
        <v xml:space="preserve"> </v>
      </c>
      <c r="CU44" s="11" t="str">
        <f t="shared" si="231"/>
        <v xml:space="preserve"> </v>
      </c>
      <c r="CV44" s="5">
        <v>1913</v>
      </c>
      <c r="CW44" s="11" t="str">
        <f t="shared" si="232"/>
        <v/>
      </c>
      <c r="CX44" s="11" t="str">
        <f t="shared" si="233"/>
        <v/>
      </c>
      <c r="CY44" s="11" t="str">
        <f t="shared" si="234"/>
        <v/>
      </c>
      <c r="CZ44" s="11" t="str">
        <f t="shared" si="235"/>
        <v/>
      </c>
      <c r="DA44" s="11" t="str">
        <f t="shared" si="236"/>
        <v/>
      </c>
      <c r="DB44" s="11" t="str">
        <f t="shared" si="237"/>
        <v/>
      </c>
      <c r="DC44" s="11" t="str">
        <f t="shared" si="238"/>
        <v/>
      </c>
      <c r="DD44" s="11" t="str">
        <f t="shared" si="239"/>
        <v/>
      </c>
      <c r="DE44" s="11" t="str">
        <f t="shared" si="240"/>
        <v/>
      </c>
      <c r="DF44" s="11" t="str">
        <f t="shared" si="241"/>
        <v/>
      </c>
      <c r="DG44" s="11" t="str">
        <f t="shared" si="242"/>
        <v/>
      </c>
      <c r="DH44" s="11" t="str">
        <f t="shared" si="243"/>
        <v/>
      </c>
      <c r="DI44" s="11" t="str">
        <f t="shared" si="244"/>
        <v/>
      </c>
      <c r="DJ44" s="11" t="str">
        <f t="shared" si="245"/>
        <v/>
      </c>
      <c r="DK44" s="11" t="str">
        <f t="shared" si="246"/>
        <v/>
      </c>
      <c r="DL44" s="11" t="str">
        <f t="shared" si="247"/>
        <v/>
      </c>
      <c r="DM44" s="11" t="str">
        <f t="shared" si="248"/>
        <v/>
      </c>
      <c r="DN44" s="11" t="str">
        <f t="shared" si="249"/>
        <v/>
      </c>
      <c r="DO44" s="11" t="str">
        <f t="shared" si="250"/>
        <v/>
      </c>
      <c r="DP44" s="11" t="str">
        <f t="shared" si="251"/>
        <v/>
      </c>
      <c r="DQ44" s="11" t="str">
        <f t="shared" si="252"/>
        <v/>
      </c>
      <c r="DR44" s="11" t="str">
        <f t="shared" si="253"/>
        <v/>
      </c>
      <c r="DS44" s="11" t="str">
        <f t="shared" si="254"/>
        <v/>
      </c>
      <c r="DT44" s="11" t="str">
        <f t="shared" si="255"/>
        <v/>
      </c>
      <c r="DU44" s="11" t="str">
        <f t="shared" si="256"/>
        <v/>
      </c>
      <c r="DV44" s="11" t="str">
        <f t="shared" si="257"/>
        <v/>
      </c>
      <c r="DW44" s="11" t="str">
        <f t="shared" si="258"/>
        <v/>
      </c>
      <c r="DX44" s="11" t="str">
        <f t="shared" si="259"/>
        <v/>
      </c>
      <c r="DY44" s="11" t="str">
        <f t="shared" si="260"/>
        <v/>
      </c>
      <c r="DZ44" s="11" t="str">
        <f t="shared" si="261"/>
        <v/>
      </c>
      <c r="EA44" s="5">
        <v>1913</v>
      </c>
      <c r="EB44" s="269" t="str">
        <f t="shared" si="101"/>
        <v/>
      </c>
      <c r="EC44" s="269" t="str">
        <f t="shared" si="102"/>
        <v/>
      </c>
      <c r="ED44" s="269" t="str">
        <f t="shared" si="103"/>
        <v/>
      </c>
      <c r="EE44" s="269" t="str">
        <f t="shared" si="104"/>
        <v/>
      </c>
      <c r="EF44" s="269">
        <f t="shared" si="105"/>
        <v>1</v>
      </c>
      <c r="EG44" s="269" t="str">
        <f t="shared" si="106"/>
        <v/>
      </c>
      <c r="EH44" s="269" t="str">
        <f t="shared" si="107"/>
        <v/>
      </c>
      <c r="EI44" s="269" t="str">
        <f t="shared" si="108"/>
        <v/>
      </c>
      <c r="EJ44" s="269" t="str">
        <f t="shared" si="109"/>
        <v/>
      </c>
      <c r="EK44" s="269" t="str">
        <f t="shared" si="110"/>
        <v/>
      </c>
      <c r="EL44" s="269">
        <f t="shared" si="111"/>
        <v>1</v>
      </c>
      <c r="EM44" s="269">
        <f t="shared" si="112"/>
        <v>1</v>
      </c>
      <c r="EN44" s="269">
        <f t="shared" si="113"/>
        <v>1</v>
      </c>
      <c r="EO44" s="269" t="str">
        <f t="shared" si="114"/>
        <v/>
      </c>
      <c r="EP44" s="269" t="str">
        <f t="shared" si="115"/>
        <v/>
      </c>
      <c r="EQ44" s="269">
        <f t="shared" si="116"/>
        <v>1</v>
      </c>
      <c r="ER44" s="269" t="str">
        <f t="shared" si="117"/>
        <v/>
      </c>
      <c r="ES44" s="269" t="str">
        <f t="shared" si="118"/>
        <v/>
      </c>
      <c r="ET44" s="269" t="str">
        <f t="shared" si="119"/>
        <v/>
      </c>
      <c r="EU44" s="269" t="str">
        <f t="shared" si="120"/>
        <v/>
      </c>
      <c r="EV44" s="269" t="str">
        <f t="shared" si="121"/>
        <v/>
      </c>
      <c r="EW44" s="269" t="str">
        <f t="shared" si="122"/>
        <v/>
      </c>
      <c r="EX44" s="269" t="str">
        <f t="shared" si="123"/>
        <v/>
      </c>
      <c r="EY44" s="269" t="str">
        <f t="shared" si="124"/>
        <v/>
      </c>
      <c r="EZ44" s="269" t="str">
        <f t="shared" si="125"/>
        <v/>
      </c>
      <c r="FA44" s="269" t="str">
        <f t="shared" si="126"/>
        <v/>
      </c>
      <c r="FB44" s="269">
        <f t="shared" si="127"/>
        <v>1</v>
      </c>
      <c r="FC44" s="269">
        <f t="shared" si="128"/>
        <v>1</v>
      </c>
      <c r="FD44" s="269" t="str">
        <f t="shared" si="129"/>
        <v/>
      </c>
      <c r="FE44" s="269" t="str">
        <f t="shared" si="130"/>
        <v/>
      </c>
      <c r="FF44" s="270">
        <f t="shared" si="225"/>
        <v>7</v>
      </c>
      <c r="FG44" s="264"/>
      <c r="FH44" s="37">
        <v>1913</v>
      </c>
      <c r="FI44" s="269" t="str">
        <f t="shared" si="131"/>
        <v/>
      </c>
      <c r="FJ44" s="269" t="str">
        <f t="shared" si="132"/>
        <v/>
      </c>
      <c r="FK44" s="269" t="str">
        <f t="shared" si="133"/>
        <v/>
      </c>
      <c r="FL44" s="269" t="str">
        <f t="shared" si="134"/>
        <v/>
      </c>
      <c r="FM44" s="269" t="str">
        <f t="shared" si="135"/>
        <v/>
      </c>
      <c r="FN44" s="269" t="str">
        <f t="shared" si="136"/>
        <v/>
      </c>
      <c r="FO44" s="269" t="str">
        <f t="shared" si="137"/>
        <v/>
      </c>
      <c r="FP44" s="269" t="str">
        <f t="shared" si="138"/>
        <v/>
      </c>
      <c r="FQ44" s="269" t="str">
        <f t="shared" si="139"/>
        <v/>
      </c>
      <c r="FR44" s="269" t="str">
        <f t="shared" si="140"/>
        <v/>
      </c>
      <c r="FS44" s="269" t="str">
        <f t="shared" si="141"/>
        <v/>
      </c>
      <c r="FT44" s="269" t="str">
        <f t="shared" si="142"/>
        <v/>
      </c>
      <c r="FU44" s="269" t="str">
        <f t="shared" si="143"/>
        <v/>
      </c>
      <c r="FV44" s="269" t="str">
        <f t="shared" si="144"/>
        <v/>
      </c>
      <c r="FW44" s="269" t="str">
        <f t="shared" si="145"/>
        <v/>
      </c>
      <c r="FX44" s="269" t="str">
        <f t="shared" si="146"/>
        <v/>
      </c>
      <c r="FY44" s="269" t="str">
        <f t="shared" si="147"/>
        <v/>
      </c>
      <c r="FZ44" s="269" t="str">
        <f t="shared" si="148"/>
        <v/>
      </c>
      <c r="GA44" s="269" t="str">
        <f t="shared" si="149"/>
        <v/>
      </c>
      <c r="GB44" s="269" t="str">
        <f t="shared" si="150"/>
        <v/>
      </c>
      <c r="GC44" s="269" t="str">
        <f t="shared" si="151"/>
        <v/>
      </c>
      <c r="GD44" s="269" t="str">
        <f t="shared" si="152"/>
        <v/>
      </c>
      <c r="GE44" s="269" t="str">
        <f t="shared" si="153"/>
        <v/>
      </c>
      <c r="GF44" s="269" t="str">
        <f t="shared" si="154"/>
        <v/>
      </c>
      <c r="GG44" s="269" t="str">
        <f t="shared" si="155"/>
        <v/>
      </c>
      <c r="GH44" s="269" t="str">
        <f t="shared" si="156"/>
        <v/>
      </c>
      <c r="GI44" s="269" t="str">
        <f t="shared" si="157"/>
        <v/>
      </c>
      <c r="GJ44" s="269" t="str">
        <f t="shared" si="158"/>
        <v/>
      </c>
      <c r="GK44" s="269" t="str">
        <f t="shared" si="159"/>
        <v/>
      </c>
      <c r="GL44" s="269" t="str">
        <f t="shared" si="160"/>
        <v/>
      </c>
      <c r="GM44" s="272">
        <f t="shared" si="226"/>
        <v>0</v>
      </c>
      <c r="GN44" s="37">
        <v>1913</v>
      </c>
      <c r="GO44" s="269" t="str">
        <f t="shared" si="161"/>
        <v/>
      </c>
      <c r="GP44" s="269" t="str">
        <f t="shared" si="162"/>
        <v/>
      </c>
      <c r="GQ44" s="269" t="str">
        <f t="shared" si="163"/>
        <v/>
      </c>
      <c r="GR44" s="269" t="str">
        <f t="shared" si="164"/>
        <v/>
      </c>
      <c r="GS44" s="269" t="str">
        <f t="shared" si="165"/>
        <v/>
      </c>
      <c r="GT44" s="269" t="str">
        <f t="shared" si="166"/>
        <v/>
      </c>
      <c r="GU44" s="269" t="str">
        <f t="shared" si="167"/>
        <v/>
      </c>
      <c r="GV44" s="269" t="str">
        <f t="shared" si="168"/>
        <v/>
      </c>
      <c r="GW44" s="269" t="str">
        <f t="shared" si="169"/>
        <v/>
      </c>
      <c r="GX44" s="269" t="str">
        <f t="shared" si="170"/>
        <v/>
      </c>
      <c r="GY44" s="269" t="str">
        <f t="shared" si="171"/>
        <v/>
      </c>
      <c r="GZ44" s="269" t="str">
        <f t="shared" si="172"/>
        <v/>
      </c>
      <c r="HA44" s="269" t="str">
        <f t="shared" si="173"/>
        <v/>
      </c>
      <c r="HB44" s="269" t="str">
        <f t="shared" si="174"/>
        <v/>
      </c>
      <c r="HC44" s="269" t="str">
        <f t="shared" si="175"/>
        <v/>
      </c>
      <c r="HD44" s="269" t="str">
        <f t="shared" si="176"/>
        <v/>
      </c>
      <c r="HE44" s="269" t="str">
        <f t="shared" si="177"/>
        <v/>
      </c>
      <c r="HF44" s="269" t="str">
        <f t="shared" si="178"/>
        <v/>
      </c>
      <c r="HG44" s="269" t="str">
        <f t="shared" si="179"/>
        <v/>
      </c>
      <c r="HH44" s="269" t="str">
        <f t="shared" si="180"/>
        <v/>
      </c>
      <c r="HI44" s="269" t="str">
        <f t="shared" si="181"/>
        <v/>
      </c>
      <c r="HJ44" s="269" t="str">
        <f t="shared" si="182"/>
        <v/>
      </c>
      <c r="HK44" s="269" t="str">
        <f t="shared" si="183"/>
        <v/>
      </c>
      <c r="HL44" s="269" t="str">
        <f t="shared" si="184"/>
        <v/>
      </c>
      <c r="HM44" s="269" t="str">
        <f t="shared" si="185"/>
        <v/>
      </c>
      <c r="HN44" s="269" t="str">
        <f t="shared" si="186"/>
        <v/>
      </c>
      <c r="HO44" s="269" t="str">
        <f t="shared" si="187"/>
        <v/>
      </c>
      <c r="HP44" s="269" t="str">
        <f t="shared" si="188"/>
        <v/>
      </c>
      <c r="HQ44" s="269" t="str">
        <f t="shared" si="189"/>
        <v/>
      </c>
      <c r="HR44" s="269" t="str">
        <f t="shared" si="190"/>
        <v/>
      </c>
      <c r="HS44" s="272">
        <f t="shared" si="191"/>
        <v>0</v>
      </c>
      <c r="HT44" s="37">
        <v>1913</v>
      </c>
    </row>
    <row r="45" spans="1:228" ht="13.8">
      <c r="A45" s="5">
        <v>1914</v>
      </c>
      <c r="B45" s="273">
        <v>0.1</v>
      </c>
      <c r="C45" s="273">
        <v>0</v>
      </c>
      <c r="D45" s="273" t="s">
        <v>89</v>
      </c>
      <c r="E45" s="273">
        <v>0</v>
      </c>
      <c r="F45" s="273" t="s">
        <v>89</v>
      </c>
      <c r="G45" s="274">
        <v>0</v>
      </c>
      <c r="H45" s="273" t="s">
        <v>89</v>
      </c>
      <c r="I45" s="273">
        <v>0.17</v>
      </c>
      <c r="J45" s="273">
        <v>7.0000000000000007E-2</v>
      </c>
      <c r="K45" s="273">
        <v>0</v>
      </c>
      <c r="L45" s="274">
        <v>0</v>
      </c>
      <c r="M45" s="273" t="s">
        <v>89</v>
      </c>
      <c r="N45" s="273">
        <v>0</v>
      </c>
      <c r="O45" s="273">
        <v>0.15</v>
      </c>
      <c r="P45" s="273">
        <v>0.43</v>
      </c>
      <c r="Q45" s="274" t="s">
        <v>89</v>
      </c>
      <c r="R45" s="273">
        <v>0</v>
      </c>
      <c r="S45" s="273">
        <v>0</v>
      </c>
      <c r="T45" s="273">
        <v>0</v>
      </c>
      <c r="U45" s="273">
        <v>0.25</v>
      </c>
      <c r="V45" s="274">
        <v>0</v>
      </c>
      <c r="W45" s="273">
        <v>0</v>
      </c>
      <c r="X45" s="273">
        <v>0</v>
      </c>
      <c r="Y45" s="273" t="s">
        <v>89</v>
      </c>
      <c r="Z45" s="273">
        <v>0</v>
      </c>
      <c r="AA45" s="274">
        <v>0.11</v>
      </c>
      <c r="AB45" s="273">
        <v>0</v>
      </c>
      <c r="AC45" s="273">
        <v>0</v>
      </c>
      <c r="AD45" s="273" t="s">
        <v>89</v>
      </c>
      <c r="AE45" s="273">
        <v>0</v>
      </c>
      <c r="AF45" s="879"/>
      <c r="AG45" s="268">
        <f t="shared" si="222"/>
        <v>1.28</v>
      </c>
      <c r="AH45" s="797">
        <f t="shared" si="223"/>
        <v>0.43</v>
      </c>
      <c r="AI45" s="31">
        <f t="shared" si="229"/>
        <v>7</v>
      </c>
      <c r="AJ45" s="31"/>
      <c r="AK45" s="5">
        <v>1914</v>
      </c>
      <c r="AL45" s="13" t="str">
        <f t="shared" si="192"/>
        <v/>
      </c>
      <c r="AM45" s="13" t="str">
        <f t="shared" si="193"/>
        <v/>
      </c>
      <c r="AN45" s="13" t="str">
        <f t="shared" si="194"/>
        <v/>
      </c>
      <c r="AO45" s="13" t="str">
        <f t="shared" si="195"/>
        <v/>
      </c>
      <c r="AP45" s="13" t="str">
        <f t="shared" si="196"/>
        <v/>
      </c>
      <c r="AQ45" s="13" t="str">
        <f t="shared" si="197"/>
        <v/>
      </c>
      <c r="AR45" s="13" t="str">
        <f t="shared" si="198"/>
        <v/>
      </c>
      <c r="AS45" s="13" t="str">
        <f t="shared" si="199"/>
        <v/>
      </c>
      <c r="AT45" s="13" t="str">
        <f t="shared" si="200"/>
        <v/>
      </c>
      <c r="AU45" s="13" t="str">
        <f t="shared" si="201"/>
        <v/>
      </c>
      <c r="AV45" s="13" t="str">
        <f t="shared" si="202"/>
        <v/>
      </c>
      <c r="AW45" s="13" t="str">
        <f t="shared" si="203"/>
        <v/>
      </c>
      <c r="AX45" s="13" t="str">
        <f t="shared" si="204"/>
        <v/>
      </c>
      <c r="AY45" s="13" t="str">
        <f t="shared" si="205"/>
        <v/>
      </c>
      <c r="AZ45" s="13" t="str">
        <f t="shared" si="206"/>
        <v/>
      </c>
      <c r="BA45" s="13" t="str">
        <f t="shared" si="207"/>
        <v/>
      </c>
      <c r="BB45" s="13" t="str">
        <f t="shared" si="208"/>
        <v/>
      </c>
      <c r="BC45" s="13" t="str">
        <f t="shared" si="209"/>
        <v/>
      </c>
      <c r="BD45" s="13" t="str">
        <f t="shared" si="210"/>
        <v/>
      </c>
      <c r="BE45" s="13" t="str">
        <f t="shared" si="211"/>
        <v/>
      </c>
      <c r="BF45" s="13" t="str">
        <f t="shared" si="212"/>
        <v/>
      </c>
      <c r="BG45" s="13" t="str">
        <f t="shared" si="213"/>
        <v/>
      </c>
      <c r="BH45" s="13" t="str">
        <f t="shared" si="214"/>
        <v/>
      </c>
      <c r="BI45" s="13" t="str">
        <f t="shared" si="215"/>
        <v/>
      </c>
      <c r="BJ45" s="13" t="str">
        <f t="shared" si="216"/>
        <v/>
      </c>
      <c r="BK45" s="13" t="str">
        <f t="shared" si="217"/>
        <v/>
      </c>
      <c r="BL45" s="13" t="str">
        <f t="shared" si="218"/>
        <v/>
      </c>
      <c r="BM45" s="13" t="str">
        <f t="shared" si="219"/>
        <v/>
      </c>
      <c r="BN45" s="13" t="str">
        <f t="shared" si="220"/>
        <v/>
      </c>
      <c r="BO45" s="13" t="str">
        <f t="shared" si="221"/>
        <v/>
      </c>
      <c r="BP45" s="5">
        <f t="shared" si="100"/>
        <v>0</v>
      </c>
      <c r="BQ45" s="5">
        <v>1914</v>
      </c>
      <c r="BR45" s="11" t="str">
        <f t="shared" si="230"/>
        <v xml:space="preserve"> </v>
      </c>
      <c r="BS45" s="11" t="str">
        <f t="shared" si="230"/>
        <v xml:space="preserve"> </v>
      </c>
      <c r="BT45" s="11" t="str">
        <f t="shared" si="230"/>
        <v xml:space="preserve"> </v>
      </c>
      <c r="BU45" s="11" t="str">
        <f t="shared" si="230"/>
        <v xml:space="preserve"> </v>
      </c>
      <c r="BV45" s="11" t="str">
        <f t="shared" si="230"/>
        <v xml:space="preserve"> </v>
      </c>
      <c r="BW45" s="11" t="str">
        <f t="shared" si="230"/>
        <v xml:space="preserve"> </v>
      </c>
      <c r="BX45" s="11" t="str">
        <f t="shared" si="230"/>
        <v xml:space="preserve"> </v>
      </c>
      <c r="BY45" s="11" t="str">
        <f t="shared" si="230"/>
        <v xml:space="preserve"> </v>
      </c>
      <c r="BZ45" s="11" t="str">
        <f t="shared" si="230"/>
        <v xml:space="preserve"> </v>
      </c>
      <c r="CA45" s="11" t="str">
        <f t="shared" si="230"/>
        <v xml:space="preserve"> </v>
      </c>
      <c r="CB45" s="11" t="str">
        <f t="shared" si="230"/>
        <v xml:space="preserve"> </v>
      </c>
      <c r="CC45" s="11" t="str">
        <f t="shared" si="230"/>
        <v xml:space="preserve"> </v>
      </c>
      <c r="CD45" s="11" t="str">
        <f t="shared" si="230"/>
        <v xml:space="preserve"> </v>
      </c>
      <c r="CE45" s="11" t="str">
        <f t="shared" si="230"/>
        <v xml:space="preserve"> </v>
      </c>
      <c r="CF45" s="11" t="str">
        <f t="shared" si="230"/>
        <v xml:space="preserve"> </v>
      </c>
      <c r="CG45" s="11" t="str">
        <f t="shared" si="230"/>
        <v xml:space="preserve"> </v>
      </c>
      <c r="CH45" s="11" t="str">
        <f t="shared" si="231"/>
        <v xml:space="preserve"> </v>
      </c>
      <c r="CI45" s="11" t="str">
        <f t="shared" si="231"/>
        <v xml:space="preserve"> </v>
      </c>
      <c r="CJ45" s="11" t="str">
        <f t="shared" si="231"/>
        <v xml:space="preserve"> </v>
      </c>
      <c r="CK45" s="11" t="str">
        <f t="shared" si="231"/>
        <v xml:space="preserve"> </v>
      </c>
      <c r="CL45" s="11" t="str">
        <f t="shared" si="231"/>
        <v xml:space="preserve"> </v>
      </c>
      <c r="CM45" s="11" t="str">
        <f t="shared" si="231"/>
        <v xml:space="preserve"> </v>
      </c>
      <c r="CN45" s="11" t="str">
        <f t="shared" si="231"/>
        <v xml:space="preserve"> </v>
      </c>
      <c r="CO45" s="11" t="str">
        <f t="shared" si="231"/>
        <v xml:space="preserve"> </v>
      </c>
      <c r="CP45" s="11" t="str">
        <f t="shared" si="231"/>
        <v xml:space="preserve"> </v>
      </c>
      <c r="CQ45" s="11" t="str">
        <f t="shared" si="231"/>
        <v xml:space="preserve"> </v>
      </c>
      <c r="CR45" s="11" t="str">
        <f t="shared" si="231"/>
        <v xml:space="preserve"> </v>
      </c>
      <c r="CS45" s="11" t="str">
        <f t="shared" si="231"/>
        <v xml:space="preserve"> </v>
      </c>
      <c r="CT45" s="11" t="str">
        <f t="shared" si="231"/>
        <v xml:space="preserve"> </v>
      </c>
      <c r="CU45" s="11" t="str">
        <f t="shared" si="231"/>
        <v xml:space="preserve"> </v>
      </c>
      <c r="CV45" s="5">
        <v>1914</v>
      </c>
      <c r="CW45" s="11" t="str">
        <f t="shared" si="232"/>
        <v/>
      </c>
      <c r="CX45" s="11" t="str">
        <f t="shared" si="233"/>
        <v/>
      </c>
      <c r="CY45" s="11" t="str">
        <f t="shared" si="234"/>
        <v/>
      </c>
      <c r="CZ45" s="11" t="str">
        <f t="shared" si="235"/>
        <v/>
      </c>
      <c r="DA45" s="11" t="str">
        <f t="shared" si="236"/>
        <v/>
      </c>
      <c r="DB45" s="11" t="str">
        <f t="shared" si="237"/>
        <v/>
      </c>
      <c r="DC45" s="11" t="str">
        <f t="shared" si="238"/>
        <v/>
      </c>
      <c r="DD45" s="11" t="str">
        <f t="shared" si="239"/>
        <v/>
      </c>
      <c r="DE45" s="11" t="str">
        <f t="shared" si="240"/>
        <v/>
      </c>
      <c r="DF45" s="11" t="str">
        <f t="shared" si="241"/>
        <v/>
      </c>
      <c r="DG45" s="11" t="str">
        <f t="shared" si="242"/>
        <v/>
      </c>
      <c r="DH45" s="11" t="str">
        <f t="shared" si="243"/>
        <v/>
      </c>
      <c r="DI45" s="11" t="str">
        <f t="shared" si="244"/>
        <v/>
      </c>
      <c r="DJ45" s="11" t="str">
        <f t="shared" si="245"/>
        <v/>
      </c>
      <c r="DK45" s="11" t="str">
        <f t="shared" si="246"/>
        <v/>
      </c>
      <c r="DL45" s="11" t="str">
        <f t="shared" si="247"/>
        <v/>
      </c>
      <c r="DM45" s="11" t="str">
        <f t="shared" si="248"/>
        <v/>
      </c>
      <c r="DN45" s="11" t="str">
        <f t="shared" si="249"/>
        <v/>
      </c>
      <c r="DO45" s="11" t="str">
        <f t="shared" si="250"/>
        <v/>
      </c>
      <c r="DP45" s="11" t="str">
        <f t="shared" si="251"/>
        <v/>
      </c>
      <c r="DQ45" s="11" t="str">
        <f t="shared" si="252"/>
        <v/>
      </c>
      <c r="DR45" s="11" t="str">
        <f t="shared" si="253"/>
        <v/>
      </c>
      <c r="DS45" s="11" t="str">
        <f t="shared" si="254"/>
        <v/>
      </c>
      <c r="DT45" s="11" t="str">
        <f t="shared" si="255"/>
        <v/>
      </c>
      <c r="DU45" s="11" t="str">
        <f t="shared" si="256"/>
        <v/>
      </c>
      <c r="DV45" s="11" t="str">
        <f t="shared" si="257"/>
        <v/>
      </c>
      <c r="DW45" s="11" t="str">
        <f t="shared" si="258"/>
        <v/>
      </c>
      <c r="DX45" s="11" t="str">
        <f t="shared" si="259"/>
        <v/>
      </c>
      <c r="DY45" s="11" t="str">
        <f t="shared" si="260"/>
        <v/>
      </c>
      <c r="DZ45" s="11" t="str">
        <f t="shared" si="261"/>
        <v/>
      </c>
      <c r="EA45" s="5">
        <v>1914</v>
      </c>
      <c r="EB45" s="269">
        <f t="shared" si="101"/>
        <v>1</v>
      </c>
      <c r="EC45" s="269" t="str">
        <f t="shared" si="102"/>
        <v/>
      </c>
      <c r="ED45" s="269" t="str">
        <f t="shared" si="103"/>
        <v/>
      </c>
      <c r="EE45" s="269" t="str">
        <f t="shared" si="104"/>
        <v/>
      </c>
      <c r="EF45" s="269" t="str">
        <f t="shared" si="105"/>
        <v/>
      </c>
      <c r="EG45" s="269" t="str">
        <f t="shared" si="106"/>
        <v/>
      </c>
      <c r="EH45" s="269" t="str">
        <f t="shared" si="107"/>
        <v/>
      </c>
      <c r="EI45" s="269">
        <f t="shared" si="108"/>
        <v>1</v>
      </c>
      <c r="EJ45" s="269">
        <f t="shared" si="109"/>
        <v>1</v>
      </c>
      <c r="EK45" s="269" t="str">
        <f t="shared" si="110"/>
        <v/>
      </c>
      <c r="EL45" s="269" t="str">
        <f t="shared" si="111"/>
        <v/>
      </c>
      <c r="EM45" s="269" t="str">
        <f t="shared" si="112"/>
        <v/>
      </c>
      <c r="EN45" s="269" t="str">
        <f t="shared" si="113"/>
        <v/>
      </c>
      <c r="EO45" s="269">
        <f t="shared" si="114"/>
        <v>1</v>
      </c>
      <c r="EP45" s="269">
        <f t="shared" si="115"/>
        <v>1</v>
      </c>
      <c r="EQ45" s="269" t="str">
        <f t="shared" si="116"/>
        <v/>
      </c>
      <c r="ER45" s="269" t="str">
        <f t="shared" si="117"/>
        <v/>
      </c>
      <c r="ES45" s="269" t="str">
        <f t="shared" si="118"/>
        <v/>
      </c>
      <c r="ET45" s="269" t="str">
        <f t="shared" si="119"/>
        <v/>
      </c>
      <c r="EU45" s="269">
        <f t="shared" si="120"/>
        <v>1</v>
      </c>
      <c r="EV45" s="269" t="str">
        <f t="shared" si="121"/>
        <v/>
      </c>
      <c r="EW45" s="269" t="str">
        <f t="shared" si="122"/>
        <v/>
      </c>
      <c r="EX45" s="269" t="str">
        <f t="shared" si="123"/>
        <v/>
      </c>
      <c r="EY45" s="269" t="str">
        <f t="shared" si="124"/>
        <v/>
      </c>
      <c r="EZ45" s="269" t="str">
        <f t="shared" si="125"/>
        <v/>
      </c>
      <c r="FA45" s="269">
        <f t="shared" si="126"/>
        <v>1</v>
      </c>
      <c r="FB45" s="269" t="str">
        <f t="shared" si="127"/>
        <v/>
      </c>
      <c r="FC45" s="269" t="str">
        <f t="shared" si="128"/>
        <v/>
      </c>
      <c r="FD45" s="269" t="str">
        <f t="shared" si="129"/>
        <v/>
      </c>
      <c r="FE45" s="269" t="str">
        <f t="shared" si="130"/>
        <v/>
      </c>
      <c r="FF45" s="270">
        <f t="shared" si="225"/>
        <v>7</v>
      </c>
      <c r="FG45" s="264"/>
      <c r="FH45" s="37">
        <v>1914</v>
      </c>
      <c r="FI45" s="269" t="str">
        <f t="shared" si="131"/>
        <v/>
      </c>
      <c r="FJ45" s="269" t="str">
        <f t="shared" si="132"/>
        <v/>
      </c>
      <c r="FK45" s="269" t="str">
        <f t="shared" si="133"/>
        <v/>
      </c>
      <c r="FL45" s="269" t="str">
        <f t="shared" si="134"/>
        <v/>
      </c>
      <c r="FM45" s="269" t="str">
        <f t="shared" si="135"/>
        <v/>
      </c>
      <c r="FN45" s="269" t="str">
        <f t="shared" si="136"/>
        <v/>
      </c>
      <c r="FO45" s="269" t="str">
        <f t="shared" si="137"/>
        <v/>
      </c>
      <c r="FP45" s="269" t="str">
        <f t="shared" si="138"/>
        <v/>
      </c>
      <c r="FQ45" s="269" t="str">
        <f t="shared" si="139"/>
        <v/>
      </c>
      <c r="FR45" s="269" t="str">
        <f t="shared" si="140"/>
        <v/>
      </c>
      <c r="FS45" s="269" t="str">
        <f t="shared" si="141"/>
        <v/>
      </c>
      <c r="FT45" s="269" t="str">
        <f t="shared" si="142"/>
        <v/>
      </c>
      <c r="FU45" s="269" t="str">
        <f t="shared" si="143"/>
        <v/>
      </c>
      <c r="FV45" s="269" t="str">
        <f t="shared" si="144"/>
        <v/>
      </c>
      <c r="FW45" s="269" t="str">
        <f t="shared" si="145"/>
        <v/>
      </c>
      <c r="FX45" s="269" t="str">
        <f t="shared" si="146"/>
        <v/>
      </c>
      <c r="FY45" s="269" t="str">
        <f t="shared" si="147"/>
        <v/>
      </c>
      <c r="FZ45" s="269" t="str">
        <f t="shared" si="148"/>
        <v/>
      </c>
      <c r="GA45" s="269" t="str">
        <f t="shared" si="149"/>
        <v/>
      </c>
      <c r="GB45" s="269" t="str">
        <f t="shared" si="150"/>
        <v/>
      </c>
      <c r="GC45" s="269" t="str">
        <f t="shared" si="151"/>
        <v/>
      </c>
      <c r="GD45" s="269" t="str">
        <f t="shared" si="152"/>
        <v/>
      </c>
      <c r="GE45" s="269" t="str">
        <f t="shared" si="153"/>
        <v/>
      </c>
      <c r="GF45" s="269" t="str">
        <f t="shared" si="154"/>
        <v/>
      </c>
      <c r="GG45" s="269" t="str">
        <f t="shared" si="155"/>
        <v/>
      </c>
      <c r="GH45" s="269" t="str">
        <f t="shared" si="156"/>
        <v/>
      </c>
      <c r="GI45" s="269" t="str">
        <f t="shared" si="157"/>
        <v/>
      </c>
      <c r="GJ45" s="269" t="str">
        <f t="shared" si="158"/>
        <v/>
      </c>
      <c r="GK45" s="269" t="str">
        <f t="shared" si="159"/>
        <v/>
      </c>
      <c r="GL45" s="269" t="str">
        <f t="shared" si="160"/>
        <v/>
      </c>
      <c r="GM45" s="272">
        <f t="shared" si="226"/>
        <v>0</v>
      </c>
      <c r="GN45" s="37">
        <v>1914</v>
      </c>
      <c r="GO45" s="269" t="str">
        <f t="shared" si="161"/>
        <v/>
      </c>
      <c r="GP45" s="269" t="str">
        <f t="shared" si="162"/>
        <v/>
      </c>
      <c r="GQ45" s="269" t="str">
        <f t="shared" si="163"/>
        <v/>
      </c>
      <c r="GR45" s="269" t="str">
        <f t="shared" si="164"/>
        <v/>
      </c>
      <c r="GS45" s="269" t="str">
        <f t="shared" si="165"/>
        <v/>
      </c>
      <c r="GT45" s="269" t="str">
        <f t="shared" si="166"/>
        <v/>
      </c>
      <c r="GU45" s="269" t="str">
        <f t="shared" si="167"/>
        <v/>
      </c>
      <c r="GV45" s="269" t="str">
        <f t="shared" si="168"/>
        <v/>
      </c>
      <c r="GW45" s="269" t="str">
        <f t="shared" si="169"/>
        <v/>
      </c>
      <c r="GX45" s="269" t="str">
        <f t="shared" si="170"/>
        <v/>
      </c>
      <c r="GY45" s="269" t="str">
        <f t="shared" si="171"/>
        <v/>
      </c>
      <c r="GZ45" s="269" t="str">
        <f t="shared" si="172"/>
        <v/>
      </c>
      <c r="HA45" s="269" t="str">
        <f t="shared" si="173"/>
        <v/>
      </c>
      <c r="HB45" s="269" t="str">
        <f t="shared" si="174"/>
        <v/>
      </c>
      <c r="HC45" s="269" t="str">
        <f t="shared" si="175"/>
        <v/>
      </c>
      <c r="HD45" s="269" t="str">
        <f t="shared" si="176"/>
        <v/>
      </c>
      <c r="HE45" s="269" t="str">
        <f t="shared" si="177"/>
        <v/>
      </c>
      <c r="HF45" s="269" t="str">
        <f t="shared" si="178"/>
        <v/>
      </c>
      <c r="HG45" s="269" t="str">
        <f t="shared" si="179"/>
        <v/>
      </c>
      <c r="HH45" s="269" t="str">
        <f t="shared" si="180"/>
        <v/>
      </c>
      <c r="HI45" s="269" t="str">
        <f t="shared" si="181"/>
        <v/>
      </c>
      <c r="HJ45" s="269" t="str">
        <f t="shared" si="182"/>
        <v/>
      </c>
      <c r="HK45" s="269" t="str">
        <f t="shared" si="183"/>
        <v/>
      </c>
      <c r="HL45" s="269" t="str">
        <f t="shared" si="184"/>
        <v/>
      </c>
      <c r="HM45" s="269" t="str">
        <f t="shared" si="185"/>
        <v/>
      </c>
      <c r="HN45" s="269" t="str">
        <f t="shared" si="186"/>
        <v/>
      </c>
      <c r="HO45" s="269" t="str">
        <f t="shared" si="187"/>
        <v/>
      </c>
      <c r="HP45" s="269" t="str">
        <f t="shared" si="188"/>
        <v/>
      </c>
      <c r="HQ45" s="269" t="str">
        <f t="shared" si="189"/>
        <v/>
      </c>
      <c r="HR45" s="269" t="str">
        <f t="shared" si="190"/>
        <v/>
      </c>
      <c r="HS45" s="272">
        <f t="shared" si="191"/>
        <v>0</v>
      </c>
      <c r="HT45" s="37">
        <v>1914</v>
      </c>
    </row>
    <row r="46" spans="1:228" ht="13.8">
      <c r="A46" s="5">
        <v>1915</v>
      </c>
      <c r="B46" s="273">
        <v>0</v>
      </c>
      <c r="C46" s="273">
        <v>0.02</v>
      </c>
      <c r="D46" s="273">
        <v>1.28</v>
      </c>
      <c r="E46" s="273">
        <v>0</v>
      </c>
      <c r="F46" s="273">
        <v>0</v>
      </c>
      <c r="G46" s="274">
        <v>0</v>
      </c>
      <c r="H46" s="273">
        <v>0</v>
      </c>
      <c r="I46" s="273">
        <v>0</v>
      </c>
      <c r="J46" s="273">
        <v>0</v>
      </c>
      <c r="K46" s="273">
        <v>0</v>
      </c>
      <c r="L46" s="274">
        <v>0.36</v>
      </c>
      <c r="M46" s="273">
        <v>0</v>
      </c>
      <c r="N46" s="273">
        <v>0</v>
      </c>
      <c r="O46" s="273">
        <v>0</v>
      </c>
      <c r="P46" s="273">
        <v>0</v>
      </c>
      <c r="Q46" s="274">
        <v>0</v>
      </c>
      <c r="R46" s="273">
        <v>0.01</v>
      </c>
      <c r="S46" s="273">
        <v>0</v>
      </c>
      <c r="T46" s="273">
        <v>0</v>
      </c>
      <c r="U46" s="273" t="s">
        <v>89</v>
      </c>
      <c r="V46" s="274">
        <v>0</v>
      </c>
      <c r="W46" s="273">
        <v>0.01</v>
      </c>
      <c r="X46" s="273" t="s">
        <v>89</v>
      </c>
      <c r="Y46" s="273">
        <v>0</v>
      </c>
      <c r="Z46" s="273">
        <v>0</v>
      </c>
      <c r="AA46" s="274">
        <v>0</v>
      </c>
      <c r="AB46" s="273">
        <v>0</v>
      </c>
      <c r="AC46" s="273">
        <v>0</v>
      </c>
      <c r="AD46" s="273" t="s">
        <v>89</v>
      </c>
      <c r="AE46" s="273">
        <v>0</v>
      </c>
      <c r="AF46" s="879"/>
      <c r="AG46" s="268">
        <f t="shared" si="222"/>
        <v>1.6800000000000002</v>
      </c>
      <c r="AH46" s="797">
        <f t="shared" si="223"/>
        <v>1.28</v>
      </c>
      <c r="AI46" s="31">
        <f t="shared" si="229"/>
        <v>5</v>
      </c>
      <c r="AJ46" s="31"/>
      <c r="AK46" s="5">
        <v>1915</v>
      </c>
      <c r="AL46" s="13" t="str">
        <f t="shared" si="192"/>
        <v/>
      </c>
      <c r="AM46" s="13" t="str">
        <f t="shared" si="193"/>
        <v/>
      </c>
      <c r="AN46" s="13" t="str">
        <f t="shared" si="194"/>
        <v/>
      </c>
      <c r="AO46" s="13" t="str">
        <f t="shared" si="195"/>
        <v/>
      </c>
      <c r="AP46" s="13" t="str">
        <f t="shared" si="196"/>
        <v/>
      </c>
      <c r="AQ46" s="13" t="str">
        <f t="shared" si="197"/>
        <v/>
      </c>
      <c r="AR46" s="13" t="str">
        <f t="shared" si="198"/>
        <v/>
      </c>
      <c r="AS46" s="13" t="str">
        <f t="shared" si="199"/>
        <v/>
      </c>
      <c r="AT46" s="13" t="str">
        <f t="shared" si="200"/>
        <v/>
      </c>
      <c r="AU46" s="13" t="str">
        <f t="shared" si="201"/>
        <v/>
      </c>
      <c r="AV46" s="13" t="str">
        <f t="shared" si="202"/>
        <v/>
      </c>
      <c r="AW46" s="13" t="str">
        <f t="shared" si="203"/>
        <v/>
      </c>
      <c r="AX46" s="13" t="str">
        <f t="shared" si="204"/>
        <v/>
      </c>
      <c r="AY46" s="13" t="str">
        <f t="shared" si="205"/>
        <v/>
      </c>
      <c r="AZ46" s="13" t="str">
        <f t="shared" si="206"/>
        <v/>
      </c>
      <c r="BA46" s="13" t="str">
        <f t="shared" si="207"/>
        <v/>
      </c>
      <c r="BB46" s="13" t="str">
        <f t="shared" si="208"/>
        <v/>
      </c>
      <c r="BC46" s="13" t="str">
        <f t="shared" si="209"/>
        <v/>
      </c>
      <c r="BD46" s="13" t="str">
        <f t="shared" si="210"/>
        <v/>
      </c>
      <c r="BE46" s="13" t="str">
        <f t="shared" si="211"/>
        <v/>
      </c>
      <c r="BF46" s="13" t="str">
        <f t="shared" si="212"/>
        <v/>
      </c>
      <c r="BG46" s="13" t="str">
        <f t="shared" si="213"/>
        <v/>
      </c>
      <c r="BH46" s="13" t="str">
        <f t="shared" si="214"/>
        <v/>
      </c>
      <c r="BI46" s="13" t="str">
        <f t="shared" si="215"/>
        <v/>
      </c>
      <c r="BJ46" s="13" t="str">
        <f t="shared" si="216"/>
        <v/>
      </c>
      <c r="BK46" s="13" t="str">
        <f t="shared" si="217"/>
        <v/>
      </c>
      <c r="BL46" s="13" t="str">
        <f t="shared" si="218"/>
        <v/>
      </c>
      <c r="BM46" s="13" t="str">
        <f t="shared" si="219"/>
        <v/>
      </c>
      <c r="BN46" s="13" t="str">
        <f t="shared" si="220"/>
        <v/>
      </c>
      <c r="BO46" s="13" t="str">
        <f t="shared" si="221"/>
        <v/>
      </c>
      <c r="BP46" s="5">
        <f t="shared" si="100"/>
        <v>0</v>
      </c>
      <c r="BQ46" s="5">
        <v>1915</v>
      </c>
      <c r="BR46" s="11" t="str">
        <f t="shared" si="230"/>
        <v xml:space="preserve"> </v>
      </c>
      <c r="BS46" s="11" t="str">
        <f t="shared" si="230"/>
        <v xml:space="preserve"> </v>
      </c>
      <c r="BT46" s="11" t="str">
        <f t="shared" si="230"/>
        <v xml:space="preserve"> </v>
      </c>
      <c r="BU46" s="11" t="str">
        <f t="shared" si="230"/>
        <v xml:space="preserve"> </v>
      </c>
      <c r="BV46" s="11" t="str">
        <f t="shared" si="230"/>
        <v xml:space="preserve"> </v>
      </c>
      <c r="BW46" s="11" t="str">
        <f t="shared" si="230"/>
        <v xml:space="preserve"> </v>
      </c>
      <c r="BX46" s="11" t="str">
        <f t="shared" si="230"/>
        <v xml:space="preserve"> </v>
      </c>
      <c r="BY46" s="11" t="str">
        <f t="shared" si="230"/>
        <v xml:space="preserve"> </v>
      </c>
      <c r="BZ46" s="11" t="str">
        <f t="shared" si="230"/>
        <v xml:space="preserve"> </v>
      </c>
      <c r="CA46" s="11" t="str">
        <f t="shared" si="230"/>
        <v xml:space="preserve"> </v>
      </c>
      <c r="CB46" s="11" t="str">
        <f t="shared" si="230"/>
        <v xml:space="preserve"> </v>
      </c>
      <c r="CC46" s="11" t="str">
        <f t="shared" si="230"/>
        <v xml:space="preserve"> </v>
      </c>
      <c r="CD46" s="11" t="str">
        <f t="shared" si="230"/>
        <v xml:space="preserve"> </v>
      </c>
      <c r="CE46" s="11" t="str">
        <f t="shared" si="230"/>
        <v xml:space="preserve"> </v>
      </c>
      <c r="CF46" s="11" t="str">
        <f t="shared" si="230"/>
        <v xml:space="preserve"> </v>
      </c>
      <c r="CG46" s="11" t="str">
        <f t="shared" si="230"/>
        <v xml:space="preserve"> </v>
      </c>
      <c r="CH46" s="11" t="str">
        <f t="shared" si="231"/>
        <v xml:space="preserve"> </v>
      </c>
      <c r="CI46" s="11" t="str">
        <f t="shared" si="231"/>
        <v xml:space="preserve"> </v>
      </c>
      <c r="CJ46" s="11" t="str">
        <f t="shared" si="231"/>
        <v xml:space="preserve"> </v>
      </c>
      <c r="CK46" s="11" t="str">
        <f t="shared" si="231"/>
        <v xml:space="preserve"> </v>
      </c>
      <c r="CL46" s="11" t="str">
        <f t="shared" si="231"/>
        <v xml:space="preserve"> </v>
      </c>
      <c r="CM46" s="11" t="str">
        <f t="shared" si="231"/>
        <v xml:space="preserve"> </v>
      </c>
      <c r="CN46" s="11" t="str">
        <f t="shared" si="231"/>
        <v xml:space="preserve"> </v>
      </c>
      <c r="CO46" s="11" t="str">
        <f t="shared" si="231"/>
        <v xml:space="preserve"> </v>
      </c>
      <c r="CP46" s="11" t="str">
        <f t="shared" si="231"/>
        <v xml:space="preserve"> </v>
      </c>
      <c r="CQ46" s="11" t="str">
        <f t="shared" si="231"/>
        <v xml:space="preserve"> </v>
      </c>
      <c r="CR46" s="11" t="str">
        <f t="shared" si="231"/>
        <v xml:space="preserve"> </v>
      </c>
      <c r="CS46" s="11" t="str">
        <f t="shared" si="231"/>
        <v xml:space="preserve"> </v>
      </c>
      <c r="CT46" s="11" t="str">
        <f t="shared" si="231"/>
        <v xml:space="preserve"> </v>
      </c>
      <c r="CU46" s="11" t="str">
        <f t="shared" si="231"/>
        <v xml:space="preserve"> </v>
      </c>
      <c r="CV46" s="5">
        <v>1915</v>
      </c>
      <c r="CW46" s="11" t="str">
        <f t="shared" si="232"/>
        <v/>
      </c>
      <c r="CX46" s="11" t="str">
        <f t="shared" si="233"/>
        <v/>
      </c>
      <c r="CY46" s="11" t="str">
        <f t="shared" si="234"/>
        <v/>
      </c>
      <c r="CZ46" s="11" t="str">
        <f t="shared" si="235"/>
        <v/>
      </c>
      <c r="DA46" s="11" t="str">
        <f t="shared" si="236"/>
        <v/>
      </c>
      <c r="DB46" s="11" t="str">
        <f t="shared" si="237"/>
        <v/>
      </c>
      <c r="DC46" s="11" t="str">
        <f t="shared" si="238"/>
        <v/>
      </c>
      <c r="DD46" s="11" t="str">
        <f t="shared" si="239"/>
        <v/>
      </c>
      <c r="DE46" s="11" t="str">
        <f t="shared" si="240"/>
        <v/>
      </c>
      <c r="DF46" s="11" t="str">
        <f t="shared" si="241"/>
        <v/>
      </c>
      <c r="DG46" s="11" t="str">
        <f t="shared" si="242"/>
        <v/>
      </c>
      <c r="DH46" s="11" t="str">
        <f t="shared" si="243"/>
        <v/>
      </c>
      <c r="DI46" s="11" t="str">
        <f t="shared" si="244"/>
        <v/>
      </c>
      <c r="DJ46" s="11" t="str">
        <f t="shared" si="245"/>
        <v/>
      </c>
      <c r="DK46" s="11" t="str">
        <f t="shared" si="246"/>
        <v/>
      </c>
      <c r="DL46" s="11" t="str">
        <f t="shared" si="247"/>
        <v/>
      </c>
      <c r="DM46" s="11" t="str">
        <f t="shared" si="248"/>
        <v/>
      </c>
      <c r="DN46" s="11" t="str">
        <f t="shared" si="249"/>
        <v/>
      </c>
      <c r="DO46" s="11" t="str">
        <f t="shared" si="250"/>
        <v/>
      </c>
      <c r="DP46" s="11" t="str">
        <f t="shared" si="251"/>
        <v/>
      </c>
      <c r="DQ46" s="11" t="str">
        <f t="shared" si="252"/>
        <v/>
      </c>
      <c r="DR46" s="11" t="str">
        <f t="shared" si="253"/>
        <v/>
      </c>
      <c r="DS46" s="11" t="str">
        <f t="shared" si="254"/>
        <v/>
      </c>
      <c r="DT46" s="11" t="str">
        <f t="shared" si="255"/>
        <v/>
      </c>
      <c r="DU46" s="11" t="str">
        <f t="shared" si="256"/>
        <v/>
      </c>
      <c r="DV46" s="11" t="str">
        <f t="shared" si="257"/>
        <v/>
      </c>
      <c r="DW46" s="11" t="str">
        <f t="shared" si="258"/>
        <v/>
      </c>
      <c r="DX46" s="11" t="str">
        <f t="shared" si="259"/>
        <v/>
      </c>
      <c r="DY46" s="11" t="str">
        <f t="shared" si="260"/>
        <v/>
      </c>
      <c r="DZ46" s="11" t="str">
        <f t="shared" si="261"/>
        <v/>
      </c>
      <c r="EA46" s="5">
        <v>1915</v>
      </c>
      <c r="EB46" s="269" t="str">
        <f t="shared" si="101"/>
        <v/>
      </c>
      <c r="EC46" s="269">
        <f t="shared" si="102"/>
        <v>1</v>
      </c>
      <c r="ED46" s="269">
        <f t="shared" si="103"/>
        <v>1</v>
      </c>
      <c r="EE46" s="269" t="str">
        <f t="shared" si="104"/>
        <v/>
      </c>
      <c r="EF46" s="269" t="str">
        <f t="shared" si="105"/>
        <v/>
      </c>
      <c r="EG46" s="269" t="str">
        <f t="shared" si="106"/>
        <v/>
      </c>
      <c r="EH46" s="269" t="str">
        <f t="shared" si="107"/>
        <v/>
      </c>
      <c r="EI46" s="269" t="str">
        <f t="shared" si="108"/>
        <v/>
      </c>
      <c r="EJ46" s="269" t="str">
        <f t="shared" si="109"/>
        <v/>
      </c>
      <c r="EK46" s="269" t="str">
        <f t="shared" si="110"/>
        <v/>
      </c>
      <c r="EL46" s="269">
        <f t="shared" si="111"/>
        <v>1</v>
      </c>
      <c r="EM46" s="269" t="str">
        <f t="shared" si="112"/>
        <v/>
      </c>
      <c r="EN46" s="269" t="str">
        <f t="shared" si="113"/>
        <v/>
      </c>
      <c r="EO46" s="269" t="str">
        <f t="shared" si="114"/>
        <v/>
      </c>
      <c r="EP46" s="269" t="str">
        <f t="shared" si="115"/>
        <v/>
      </c>
      <c r="EQ46" s="269" t="str">
        <f t="shared" si="116"/>
        <v/>
      </c>
      <c r="ER46" s="269">
        <f t="shared" si="117"/>
        <v>1</v>
      </c>
      <c r="ES46" s="269" t="str">
        <f t="shared" si="118"/>
        <v/>
      </c>
      <c r="ET46" s="269" t="str">
        <f t="shared" si="119"/>
        <v/>
      </c>
      <c r="EU46" s="269" t="str">
        <f t="shared" si="120"/>
        <v/>
      </c>
      <c r="EV46" s="269" t="str">
        <f t="shared" si="121"/>
        <v/>
      </c>
      <c r="EW46" s="269">
        <f t="shared" si="122"/>
        <v>1</v>
      </c>
      <c r="EX46" s="269" t="str">
        <f t="shared" si="123"/>
        <v/>
      </c>
      <c r="EY46" s="269" t="str">
        <f t="shared" si="124"/>
        <v/>
      </c>
      <c r="EZ46" s="269" t="str">
        <f t="shared" si="125"/>
        <v/>
      </c>
      <c r="FA46" s="269" t="str">
        <f t="shared" si="126"/>
        <v/>
      </c>
      <c r="FB46" s="269" t="str">
        <f t="shared" si="127"/>
        <v/>
      </c>
      <c r="FC46" s="269" t="str">
        <f t="shared" si="128"/>
        <v/>
      </c>
      <c r="FD46" s="269" t="str">
        <f t="shared" si="129"/>
        <v/>
      </c>
      <c r="FE46" s="269" t="str">
        <f t="shared" si="130"/>
        <v/>
      </c>
      <c r="FF46" s="270">
        <f t="shared" si="225"/>
        <v>5</v>
      </c>
      <c r="FG46" s="264"/>
      <c r="FH46" s="37">
        <v>1915</v>
      </c>
      <c r="FI46" s="269" t="str">
        <f t="shared" si="131"/>
        <v/>
      </c>
      <c r="FJ46" s="269" t="str">
        <f t="shared" si="132"/>
        <v/>
      </c>
      <c r="FK46" s="269">
        <f t="shared" si="133"/>
        <v>1</v>
      </c>
      <c r="FL46" s="269" t="str">
        <f t="shared" si="134"/>
        <v/>
      </c>
      <c r="FM46" s="269" t="str">
        <f t="shared" si="135"/>
        <v/>
      </c>
      <c r="FN46" s="269" t="str">
        <f t="shared" si="136"/>
        <v/>
      </c>
      <c r="FO46" s="269" t="str">
        <f t="shared" si="137"/>
        <v/>
      </c>
      <c r="FP46" s="269" t="str">
        <f t="shared" si="138"/>
        <v/>
      </c>
      <c r="FQ46" s="269" t="str">
        <f t="shared" si="139"/>
        <v/>
      </c>
      <c r="FR46" s="269" t="str">
        <f t="shared" si="140"/>
        <v/>
      </c>
      <c r="FS46" s="269" t="str">
        <f t="shared" si="141"/>
        <v/>
      </c>
      <c r="FT46" s="269" t="str">
        <f t="shared" si="142"/>
        <v/>
      </c>
      <c r="FU46" s="269" t="str">
        <f t="shared" si="143"/>
        <v/>
      </c>
      <c r="FV46" s="269" t="str">
        <f t="shared" si="144"/>
        <v/>
      </c>
      <c r="FW46" s="269" t="str">
        <f t="shared" si="145"/>
        <v/>
      </c>
      <c r="FX46" s="269" t="str">
        <f t="shared" si="146"/>
        <v/>
      </c>
      <c r="FY46" s="269" t="str">
        <f t="shared" si="147"/>
        <v/>
      </c>
      <c r="FZ46" s="269" t="str">
        <f t="shared" si="148"/>
        <v/>
      </c>
      <c r="GA46" s="269" t="str">
        <f t="shared" si="149"/>
        <v/>
      </c>
      <c r="GB46" s="269" t="str">
        <f t="shared" si="150"/>
        <v/>
      </c>
      <c r="GC46" s="269" t="str">
        <f t="shared" si="151"/>
        <v/>
      </c>
      <c r="GD46" s="269" t="str">
        <f t="shared" si="152"/>
        <v/>
      </c>
      <c r="GE46" s="269" t="str">
        <f t="shared" si="153"/>
        <v/>
      </c>
      <c r="GF46" s="269" t="str">
        <f t="shared" si="154"/>
        <v/>
      </c>
      <c r="GG46" s="269" t="str">
        <f t="shared" si="155"/>
        <v/>
      </c>
      <c r="GH46" s="269" t="str">
        <f t="shared" si="156"/>
        <v/>
      </c>
      <c r="GI46" s="269" t="str">
        <f t="shared" si="157"/>
        <v/>
      </c>
      <c r="GJ46" s="269" t="str">
        <f t="shared" si="158"/>
        <v/>
      </c>
      <c r="GK46" s="269" t="str">
        <f t="shared" si="159"/>
        <v/>
      </c>
      <c r="GL46" s="269" t="str">
        <f t="shared" si="160"/>
        <v/>
      </c>
      <c r="GM46" s="272">
        <f t="shared" si="226"/>
        <v>1</v>
      </c>
      <c r="GN46" s="37">
        <v>1915</v>
      </c>
      <c r="GO46" s="269" t="str">
        <f t="shared" si="161"/>
        <v/>
      </c>
      <c r="GP46" s="269" t="str">
        <f t="shared" si="162"/>
        <v/>
      </c>
      <c r="GQ46" s="269" t="str">
        <f t="shared" si="163"/>
        <v/>
      </c>
      <c r="GR46" s="269" t="str">
        <f t="shared" si="164"/>
        <v/>
      </c>
      <c r="GS46" s="269" t="str">
        <f t="shared" si="165"/>
        <v/>
      </c>
      <c r="GT46" s="269" t="str">
        <f t="shared" si="166"/>
        <v/>
      </c>
      <c r="GU46" s="269" t="str">
        <f t="shared" si="167"/>
        <v/>
      </c>
      <c r="GV46" s="269" t="str">
        <f t="shared" si="168"/>
        <v/>
      </c>
      <c r="GW46" s="269" t="str">
        <f t="shared" si="169"/>
        <v/>
      </c>
      <c r="GX46" s="269" t="str">
        <f t="shared" si="170"/>
        <v/>
      </c>
      <c r="GY46" s="269" t="str">
        <f t="shared" si="171"/>
        <v/>
      </c>
      <c r="GZ46" s="269" t="str">
        <f t="shared" si="172"/>
        <v/>
      </c>
      <c r="HA46" s="269" t="str">
        <f t="shared" si="173"/>
        <v/>
      </c>
      <c r="HB46" s="269" t="str">
        <f t="shared" si="174"/>
        <v/>
      </c>
      <c r="HC46" s="269" t="str">
        <f t="shared" si="175"/>
        <v/>
      </c>
      <c r="HD46" s="269" t="str">
        <f t="shared" si="176"/>
        <v/>
      </c>
      <c r="HE46" s="269" t="str">
        <f t="shared" si="177"/>
        <v/>
      </c>
      <c r="HF46" s="269" t="str">
        <f t="shared" si="178"/>
        <v/>
      </c>
      <c r="HG46" s="269" t="str">
        <f t="shared" si="179"/>
        <v/>
      </c>
      <c r="HH46" s="269" t="str">
        <f t="shared" si="180"/>
        <v/>
      </c>
      <c r="HI46" s="269" t="str">
        <f t="shared" si="181"/>
        <v/>
      </c>
      <c r="HJ46" s="269" t="str">
        <f t="shared" si="182"/>
        <v/>
      </c>
      <c r="HK46" s="269" t="str">
        <f t="shared" si="183"/>
        <v/>
      </c>
      <c r="HL46" s="269" t="str">
        <f t="shared" si="184"/>
        <v/>
      </c>
      <c r="HM46" s="269" t="str">
        <f t="shared" si="185"/>
        <v/>
      </c>
      <c r="HN46" s="269" t="str">
        <f t="shared" si="186"/>
        <v/>
      </c>
      <c r="HO46" s="269" t="str">
        <f t="shared" si="187"/>
        <v/>
      </c>
      <c r="HP46" s="269" t="str">
        <f t="shared" si="188"/>
        <v/>
      </c>
      <c r="HQ46" s="269" t="str">
        <f t="shared" si="189"/>
        <v/>
      </c>
      <c r="HR46" s="269" t="str">
        <f t="shared" si="190"/>
        <v/>
      </c>
      <c r="HS46" s="272">
        <f t="shared" si="191"/>
        <v>0</v>
      </c>
      <c r="HT46" s="37">
        <v>1915</v>
      </c>
    </row>
    <row r="47" spans="1:228" ht="13.8">
      <c r="A47" s="5">
        <v>1916</v>
      </c>
      <c r="B47" s="273">
        <v>0</v>
      </c>
      <c r="C47" s="273">
        <v>0</v>
      </c>
      <c r="D47" s="273">
        <v>0.1</v>
      </c>
      <c r="E47" s="273">
        <v>0</v>
      </c>
      <c r="F47" s="273">
        <v>0.18</v>
      </c>
      <c r="G47" s="274">
        <v>0.43</v>
      </c>
      <c r="H47" s="273" t="s">
        <v>89</v>
      </c>
      <c r="I47" s="273">
        <v>0.51</v>
      </c>
      <c r="J47" s="273">
        <v>0</v>
      </c>
      <c r="K47" s="273">
        <v>0</v>
      </c>
      <c r="L47" s="274">
        <v>0</v>
      </c>
      <c r="M47" s="273">
        <v>0</v>
      </c>
      <c r="N47" s="273">
        <v>0.12</v>
      </c>
      <c r="O47" s="273" t="s">
        <v>89</v>
      </c>
      <c r="P47" s="273">
        <v>0</v>
      </c>
      <c r="Q47" s="274">
        <v>0</v>
      </c>
      <c r="R47" s="273" t="s">
        <v>89</v>
      </c>
      <c r="S47" s="273">
        <v>0</v>
      </c>
      <c r="T47" s="273">
        <v>0</v>
      </c>
      <c r="U47" s="273">
        <v>0</v>
      </c>
      <c r="V47" s="274">
        <v>0.3</v>
      </c>
      <c r="W47" s="273">
        <v>0</v>
      </c>
      <c r="X47" s="273">
        <v>0</v>
      </c>
      <c r="Y47" s="273">
        <v>0</v>
      </c>
      <c r="Z47" s="273">
        <v>0.17</v>
      </c>
      <c r="AA47" s="274">
        <v>0.13</v>
      </c>
      <c r="AB47" s="273">
        <v>0</v>
      </c>
      <c r="AC47" s="273">
        <v>0</v>
      </c>
      <c r="AD47" s="273">
        <v>0</v>
      </c>
      <c r="AE47" s="273">
        <v>0</v>
      </c>
      <c r="AF47" s="879"/>
      <c r="AG47" s="268">
        <f t="shared" si="222"/>
        <v>1.94</v>
      </c>
      <c r="AH47" s="797">
        <f t="shared" si="223"/>
        <v>0.51</v>
      </c>
      <c r="AI47" s="31">
        <f t="shared" si="229"/>
        <v>8</v>
      </c>
      <c r="AJ47" s="31"/>
      <c r="AK47" s="5">
        <v>1916</v>
      </c>
      <c r="AL47" s="13" t="str">
        <f t="shared" si="192"/>
        <v/>
      </c>
      <c r="AM47" s="13" t="str">
        <f t="shared" si="193"/>
        <v/>
      </c>
      <c r="AN47" s="13" t="str">
        <f t="shared" si="194"/>
        <v/>
      </c>
      <c r="AO47" s="13" t="str">
        <f t="shared" si="195"/>
        <v/>
      </c>
      <c r="AP47" s="13" t="str">
        <f t="shared" si="196"/>
        <v/>
      </c>
      <c r="AQ47" s="13" t="str">
        <f t="shared" si="197"/>
        <v/>
      </c>
      <c r="AR47" s="13" t="str">
        <f t="shared" si="198"/>
        <v/>
      </c>
      <c r="AS47" s="13" t="str">
        <f t="shared" si="199"/>
        <v/>
      </c>
      <c r="AT47" s="13" t="str">
        <f t="shared" si="200"/>
        <v/>
      </c>
      <c r="AU47" s="13" t="str">
        <f t="shared" si="201"/>
        <v/>
      </c>
      <c r="AV47" s="13" t="str">
        <f t="shared" si="202"/>
        <v/>
      </c>
      <c r="AW47" s="13" t="str">
        <f t="shared" si="203"/>
        <v/>
      </c>
      <c r="AX47" s="13" t="str">
        <f t="shared" si="204"/>
        <v/>
      </c>
      <c r="AY47" s="13" t="str">
        <f t="shared" si="205"/>
        <v/>
      </c>
      <c r="AZ47" s="13" t="str">
        <f t="shared" si="206"/>
        <v/>
      </c>
      <c r="BA47" s="13" t="str">
        <f t="shared" si="207"/>
        <v/>
      </c>
      <c r="BB47" s="13" t="str">
        <f t="shared" si="208"/>
        <v/>
      </c>
      <c r="BC47" s="13" t="str">
        <f t="shared" si="209"/>
        <v/>
      </c>
      <c r="BD47" s="13" t="str">
        <f t="shared" si="210"/>
        <v/>
      </c>
      <c r="BE47" s="13" t="str">
        <f t="shared" si="211"/>
        <v/>
      </c>
      <c r="BF47" s="13" t="str">
        <f t="shared" si="212"/>
        <v/>
      </c>
      <c r="BG47" s="13" t="str">
        <f t="shared" si="213"/>
        <v/>
      </c>
      <c r="BH47" s="13" t="str">
        <f t="shared" si="214"/>
        <v/>
      </c>
      <c r="BI47" s="13" t="str">
        <f t="shared" si="215"/>
        <v/>
      </c>
      <c r="BJ47" s="13" t="str">
        <f t="shared" si="216"/>
        <v/>
      </c>
      <c r="BK47" s="13" t="str">
        <f t="shared" si="217"/>
        <v/>
      </c>
      <c r="BL47" s="13" t="str">
        <f t="shared" si="218"/>
        <v/>
      </c>
      <c r="BM47" s="13" t="str">
        <f t="shared" si="219"/>
        <v/>
      </c>
      <c r="BN47" s="13" t="str">
        <f t="shared" si="220"/>
        <v/>
      </c>
      <c r="BO47" s="13" t="str">
        <f t="shared" si="221"/>
        <v/>
      </c>
      <c r="BP47" s="5">
        <f t="shared" si="100"/>
        <v>0</v>
      </c>
      <c r="BQ47" s="5">
        <v>1916</v>
      </c>
      <c r="BR47" s="11" t="str">
        <f t="shared" si="230"/>
        <v xml:space="preserve"> </v>
      </c>
      <c r="BS47" s="11" t="str">
        <f t="shared" si="230"/>
        <v xml:space="preserve"> </v>
      </c>
      <c r="BT47" s="11" t="str">
        <f t="shared" si="230"/>
        <v xml:space="preserve"> </v>
      </c>
      <c r="BU47" s="11" t="str">
        <f t="shared" si="230"/>
        <v xml:space="preserve"> </v>
      </c>
      <c r="BV47" s="11" t="str">
        <f t="shared" si="230"/>
        <v xml:space="preserve"> </v>
      </c>
      <c r="BW47" s="11" t="str">
        <f t="shared" si="230"/>
        <v xml:space="preserve"> </v>
      </c>
      <c r="BX47" s="11" t="str">
        <f t="shared" si="230"/>
        <v xml:space="preserve"> </v>
      </c>
      <c r="BY47" s="11" t="str">
        <f t="shared" si="230"/>
        <v xml:space="preserve"> </v>
      </c>
      <c r="BZ47" s="11" t="str">
        <f t="shared" si="230"/>
        <v xml:space="preserve"> </v>
      </c>
      <c r="CA47" s="11" t="str">
        <f t="shared" si="230"/>
        <v xml:space="preserve"> </v>
      </c>
      <c r="CB47" s="11" t="str">
        <f t="shared" si="230"/>
        <v xml:space="preserve"> </v>
      </c>
      <c r="CC47" s="11" t="str">
        <f t="shared" si="230"/>
        <v xml:space="preserve"> </v>
      </c>
      <c r="CD47" s="11" t="str">
        <f t="shared" si="230"/>
        <v xml:space="preserve"> </v>
      </c>
      <c r="CE47" s="11" t="str">
        <f t="shared" si="230"/>
        <v xml:space="preserve"> </v>
      </c>
      <c r="CF47" s="11" t="str">
        <f t="shared" si="230"/>
        <v xml:space="preserve"> </v>
      </c>
      <c r="CG47" s="11" t="str">
        <f t="shared" si="230"/>
        <v xml:space="preserve"> </v>
      </c>
      <c r="CH47" s="11" t="str">
        <f t="shared" si="231"/>
        <v xml:space="preserve"> </v>
      </c>
      <c r="CI47" s="11" t="str">
        <f t="shared" si="231"/>
        <v xml:space="preserve"> </v>
      </c>
      <c r="CJ47" s="11" t="str">
        <f t="shared" si="231"/>
        <v xml:space="preserve"> </v>
      </c>
      <c r="CK47" s="11" t="str">
        <f t="shared" si="231"/>
        <v xml:space="preserve"> </v>
      </c>
      <c r="CL47" s="11" t="str">
        <f t="shared" si="231"/>
        <v xml:space="preserve"> </v>
      </c>
      <c r="CM47" s="11" t="str">
        <f t="shared" si="231"/>
        <v xml:space="preserve"> </v>
      </c>
      <c r="CN47" s="11" t="str">
        <f t="shared" si="231"/>
        <v xml:space="preserve"> </v>
      </c>
      <c r="CO47" s="11" t="str">
        <f t="shared" si="231"/>
        <v xml:space="preserve"> </v>
      </c>
      <c r="CP47" s="11" t="str">
        <f t="shared" si="231"/>
        <v xml:space="preserve"> </v>
      </c>
      <c r="CQ47" s="11" t="str">
        <f t="shared" si="231"/>
        <v xml:space="preserve"> </v>
      </c>
      <c r="CR47" s="11" t="str">
        <f t="shared" si="231"/>
        <v xml:space="preserve"> </v>
      </c>
      <c r="CS47" s="11" t="str">
        <f t="shared" si="231"/>
        <v xml:space="preserve"> </v>
      </c>
      <c r="CT47" s="11" t="str">
        <f t="shared" si="231"/>
        <v xml:space="preserve"> </v>
      </c>
      <c r="CU47" s="11" t="str">
        <f t="shared" si="231"/>
        <v xml:space="preserve"> </v>
      </c>
      <c r="CV47" s="5">
        <v>1916</v>
      </c>
      <c r="CW47" s="11" t="str">
        <f t="shared" si="232"/>
        <v/>
      </c>
      <c r="CX47" s="11" t="str">
        <f t="shared" si="233"/>
        <v/>
      </c>
      <c r="CY47" s="11" t="str">
        <f t="shared" si="234"/>
        <v/>
      </c>
      <c r="CZ47" s="11" t="str">
        <f t="shared" si="235"/>
        <v/>
      </c>
      <c r="DA47" s="11" t="str">
        <f t="shared" si="236"/>
        <v/>
      </c>
      <c r="DB47" s="11" t="str">
        <f t="shared" si="237"/>
        <v/>
      </c>
      <c r="DC47" s="11" t="str">
        <f t="shared" si="238"/>
        <v/>
      </c>
      <c r="DD47" s="11" t="str">
        <f t="shared" si="239"/>
        <v/>
      </c>
      <c r="DE47" s="11" t="str">
        <f t="shared" si="240"/>
        <v/>
      </c>
      <c r="DF47" s="11" t="str">
        <f t="shared" si="241"/>
        <v/>
      </c>
      <c r="DG47" s="11" t="str">
        <f t="shared" si="242"/>
        <v/>
      </c>
      <c r="DH47" s="11" t="str">
        <f t="shared" si="243"/>
        <v/>
      </c>
      <c r="DI47" s="11" t="str">
        <f t="shared" si="244"/>
        <v/>
      </c>
      <c r="DJ47" s="11" t="str">
        <f t="shared" si="245"/>
        <v/>
      </c>
      <c r="DK47" s="11" t="str">
        <f t="shared" si="246"/>
        <v/>
      </c>
      <c r="DL47" s="11" t="str">
        <f t="shared" si="247"/>
        <v/>
      </c>
      <c r="DM47" s="11" t="str">
        <f t="shared" si="248"/>
        <v/>
      </c>
      <c r="DN47" s="11" t="str">
        <f t="shared" si="249"/>
        <v/>
      </c>
      <c r="DO47" s="11" t="str">
        <f t="shared" si="250"/>
        <v/>
      </c>
      <c r="DP47" s="11" t="str">
        <f t="shared" si="251"/>
        <v/>
      </c>
      <c r="DQ47" s="11" t="str">
        <f t="shared" si="252"/>
        <v/>
      </c>
      <c r="DR47" s="11" t="str">
        <f t="shared" si="253"/>
        <v/>
      </c>
      <c r="DS47" s="11" t="str">
        <f t="shared" si="254"/>
        <v/>
      </c>
      <c r="DT47" s="11" t="str">
        <f t="shared" si="255"/>
        <v/>
      </c>
      <c r="DU47" s="11" t="str">
        <f t="shared" si="256"/>
        <v/>
      </c>
      <c r="DV47" s="11" t="str">
        <f t="shared" si="257"/>
        <v/>
      </c>
      <c r="DW47" s="11" t="str">
        <f t="shared" si="258"/>
        <v/>
      </c>
      <c r="DX47" s="11" t="str">
        <f t="shared" si="259"/>
        <v/>
      </c>
      <c r="DY47" s="11" t="str">
        <f t="shared" si="260"/>
        <v/>
      </c>
      <c r="DZ47" s="11" t="str">
        <f t="shared" si="261"/>
        <v/>
      </c>
      <c r="EA47" s="5">
        <v>1916</v>
      </c>
      <c r="EB47" s="269" t="str">
        <f t="shared" si="101"/>
        <v/>
      </c>
      <c r="EC47" s="269" t="str">
        <f t="shared" si="102"/>
        <v/>
      </c>
      <c r="ED47" s="269">
        <f t="shared" si="103"/>
        <v>1</v>
      </c>
      <c r="EE47" s="269" t="str">
        <f t="shared" si="104"/>
        <v/>
      </c>
      <c r="EF47" s="269">
        <f t="shared" si="105"/>
        <v>1</v>
      </c>
      <c r="EG47" s="269">
        <f t="shared" si="106"/>
        <v>1</v>
      </c>
      <c r="EH47" s="269" t="str">
        <f t="shared" si="107"/>
        <v/>
      </c>
      <c r="EI47" s="269">
        <f t="shared" si="108"/>
        <v>1</v>
      </c>
      <c r="EJ47" s="269" t="str">
        <f t="shared" si="109"/>
        <v/>
      </c>
      <c r="EK47" s="269" t="str">
        <f t="shared" si="110"/>
        <v/>
      </c>
      <c r="EL47" s="269" t="str">
        <f t="shared" si="111"/>
        <v/>
      </c>
      <c r="EM47" s="269" t="str">
        <f t="shared" si="112"/>
        <v/>
      </c>
      <c r="EN47" s="269">
        <f t="shared" si="113"/>
        <v>1</v>
      </c>
      <c r="EO47" s="269" t="str">
        <f t="shared" si="114"/>
        <v/>
      </c>
      <c r="EP47" s="269" t="str">
        <f t="shared" si="115"/>
        <v/>
      </c>
      <c r="EQ47" s="269" t="str">
        <f t="shared" si="116"/>
        <v/>
      </c>
      <c r="ER47" s="269" t="str">
        <f t="shared" si="117"/>
        <v/>
      </c>
      <c r="ES47" s="269" t="str">
        <f t="shared" si="118"/>
        <v/>
      </c>
      <c r="ET47" s="269" t="str">
        <f t="shared" si="119"/>
        <v/>
      </c>
      <c r="EU47" s="269" t="str">
        <f t="shared" si="120"/>
        <v/>
      </c>
      <c r="EV47" s="269">
        <f t="shared" si="121"/>
        <v>1</v>
      </c>
      <c r="EW47" s="269" t="str">
        <f t="shared" si="122"/>
        <v/>
      </c>
      <c r="EX47" s="269" t="str">
        <f t="shared" si="123"/>
        <v/>
      </c>
      <c r="EY47" s="269" t="str">
        <f t="shared" si="124"/>
        <v/>
      </c>
      <c r="EZ47" s="269">
        <f t="shared" si="125"/>
        <v>1</v>
      </c>
      <c r="FA47" s="269">
        <f t="shared" si="126"/>
        <v>1</v>
      </c>
      <c r="FB47" s="269" t="str">
        <f t="shared" si="127"/>
        <v/>
      </c>
      <c r="FC47" s="269" t="str">
        <f t="shared" si="128"/>
        <v/>
      </c>
      <c r="FD47" s="269" t="str">
        <f t="shared" si="129"/>
        <v/>
      </c>
      <c r="FE47" s="269" t="str">
        <f t="shared" si="130"/>
        <v/>
      </c>
      <c r="FF47" s="270">
        <f t="shared" si="225"/>
        <v>8</v>
      </c>
      <c r="FG47" s="264"/>
      <c r="FH47" s="37">
        <v>1916</v>
      </c>
      <c r="FI47" s="269" t="str">
        <f t="shared" si="131"/>
        <v/>
      </c>
      <c r="FJ47" s="269" t="str">
        <f t="shared" si="132"/>
        <v/>
      </c>
      <c r="FK47" s="269" t="str">
        <f t="shared" si="133"/>
        <v/>
      </c>
      <c r="FL47" s="269" t="str">
        <f t="shared" si="134"/>
        <v/>
      </c>
      <c r="FM47" s="269" t="str">
        <f t="shared" si="135"/>
        <v/>
      </c>
      <c r="FN47" s="269" t="str">
        <f t="shared" si="136"/>
        <v/>
      </c>
      <c r="FO47" s="269" t="str">
        <f t="shared" si="137"/>
        <v/>
      </c>
      <c r="FP47" s="269" t="str">
        <f t="shared" si="138"/>
        <v/>
      </c>
      <c r="FQ47" s="269" t="str">
        <f t="shared" si="139"/>
        <v/>
      </c>
      <c r="FR47" s="269" t="str">
        <f t="shared" si="140"/>
        <v/>
      </c>
      <c r="FS47" s="269" t="str">
        <f t="shared" si="141"/>
        <v/>
      </c>
      <c r="FT47" s="269" t="str">
        <f t="shared" si="142"/>
        <v/>
      </c>
      <c r="FU47" s="269" t="str">
        <f t="shared" si="143"/>
        <v/>
      </c>
      <c r="FV47" s="269" t="str">
        <f t="shared" si="144"/>
        <v/>
      </c>
      <c r="FW47" s="269" t="str">
        <f t="shared" si="145"/>
        <v/>
      </c>
      <c r="FX47" s="269" t="str">
        <f t="shared" si="146"/>
        <v/>
      </c>
      <c r="FY47" s="269" t="str">
        <f t="shared" si="147"/>
        <v/>
      </c>
      <c r="FZ47" s="269" t="str">
        <f t="shared" si="148"/>
        <v/>
      </c>
      <c r="GA47" s="269" t="str">
        <f t="shared" si="149"/>
        <v/>
      </c>
      <c r="GB47" s="269" t="str">
        <f t="shared" si="150"/>
        <v/>
      </c>
      <c r="GC47" s="269" t="str">
        <f t="shared" si="151"/>
        <v/>
      </c>
      <c r="GD47" s="269" t="str">
        <f t="shared" si="152"/>
        <v/>
      </c>
      <c r="GE47" s="269" t="str">
        <f t="shared" si="153"/>
        <v/>
      </c>
      <c r="GF47" s="269" t="str">
        <f t="shared" si="154"/>
        <v/>
      </c>
      <c r="GG47" s="269" t="str">
        <f t="shared" si="155"/>
        <v/>
      </c>
      <c r="GH47" s="269" t="str">
        <f t="shared" si="156"/>
        <v/>
      </c>
      <c r="GI47" s="269" t="str">
        <f t="shared" si="157"/>
        <v/>
      </c>
      <c r="GJ47" s="269" t="str">
        <f t="shared" si="158"/>
        <v/>
      </c>
      <c r="GK47" s="269" t="str">
        <f t="shared" si="159"/>
        <v/>
      </c>
      <c r="GL47" s="269" t="str">
        <f t="shared" si="160"/>
        <v/>
      </c>
      <c r="GM47" s="272">
        <f t="shared" si="226"/>
        <v>0</v>
      </c>
      <c r="GN47" s="37">
        <v>1916</v>
      </c>
      <c r="GO47" s="269" t="str">
        <f t="shared" si="161"/>
        <v/>
      </c>
      <c r="GP47" s="269" t="str">
        <f t="shared" si="162"/>
        <v/>
      </c>
      <c r="GQ47" s="269" t="str">
        <f t="shared" si="163"/>
        <v/>
      </c>
      <c r="GR47" s="269" t="str">
        <f t="shared" si="164"/>
        <v/>
      </c>
      <c r="GS47" s="269" t="str">
        <f t="shared" si="165"/>
        <v/>
      </c>
      <c r="GT47" s="269" t="str">
        <f t="shared" si="166"/>
        <v/>
      </c>
      <c r="GU47" s="269" t="str">
        <f t="shared" si="167"/>
        <v/>
      </c>
      <c r="GV47" s="269" t="str">
        <f t="shared" si="168"/>
        <v/>
      </c>
      <c r="GW47" s="269" t="str">
        <f t="shared" si="169"/>
        <v/>
      </c>
      <c r="GX47" s="269" t="str">
        <f t="shared" si="170"/>
        <v/>
      </c>
      <c r="GY47" s="269" t="str">
        <f t="shared" si="171"/>
        <v/>
      </c>
      <c r="GZ47" s="269" t="str">
        <f t="shared" si="172"/>
        <v/>
      </c>
      <c r="HA47" s="269" t="str">
        <f t="shared" si="173"/>
        <v/>
      </c>
      <c r="HB47" s="269" t="str">
        <f t="shared" si="174"/>
        <v/>
      </c>
      <c r="HC47" s="269" t="str">
        <f t="shared" si="175"/>
        <v/>
      </c>
      <c r="HD47" s="269" t="str">
        <f t="shared" si="176"/>
        <v/>
      </c>
      <c r="HE47" s="269" t="str">
        <f t="shared" si="177"/>
        <v/>
      </c>
      <c r="HF47" s="269" t="str">
        <f t="shared" si="178"/>
        <v/>
      </c>
      <c r="HG47" s="269" t="str">
        <f t="shared" si="179"/>
        <v/>
      </c>
      <c r="HH47" s="269" t="str">
        <f t="shared" si="180"/>
        <v/>
      </c>
      <c r="HI47" s="269" t="str">
        <f t="shared" si="181"/>
        <v/>
      </c>
      <c r="HJ47" s="269" t="str">
        <f t="shared" si="182"/>
        <v/>
      </c>
      <c r="HK47" s="269" t="str">
        <f t="shared" si="183"/>
        <v/>
      </c>
      <c r="HL47" s="269" t="str">
        <f t="shared" si="184"/>
        <v/>
      </c>
      <c r="HM47" s="269" t="str">
        <f t="shared" si="185"/>
        <v/>
      </c>
      <c r="HN47" s="269" t="str">
        <f t="shared" si="186"/>
        <v/>
      </c>
      <c r="HO47" s="269" t="str">
        <f t="shared" si="187"/>
        <v/>
      </c>
      <c r="HP47" s="269" t="str">
        <f t="shared" si="188"/>
        <v/>
      </c>
      <c r="HQ47" s="269" t="str">
        <f t="shared" si="189"/>
        <v/>
      </c>
      <c r="HR47" s="269" t="str">
        <f t="shared" si="190"/>
        <v/>
      </c>
      <c r="HS47" s="272">
        <f t="shared" si="191"/>
        <v>0</v>
      </c>
      <c r="HT47" s="37">
        <v>1916</v>
      </c>
    </row>
    <row r="48" spans="1:228" ht="13.8">
      <c r="A48" s="5">
        <v>1917</v>
      </c>
      <c r="B48" s="273">
        <v>0</v>
      </c>
      <c r="C48" s="273">
        <v>0</v>
      </c>
      <c r="D48" s="273">
        <v>0</v>
      </c>
      <c r="E48" s="273">
        <v>0</v>
      </c>
      <c r="F48" s="273">
        <v>0.92</v>
      </c>
      <c r="G48" s="274">
        <v>0</v>
      </c>
      <c r="H48" s="273">
        <v>0</v>
      </c>
      <c r="I48" s="273">
        <v>0.48</v>
      </c>
      <c r="J48" s="273">
        <v>0.08</v>
      </c>
      <c r="K48" s="273">
        <v>0</v>
      </c>
      <c r="L48" s="274">
        <v>0</v>
      </c>
      <c r="M48" s="273">
        <v>0</v>
      </c>
      <c r="N48" s="273">
        <v>0.28000000000000003</v>
      </c>
      <c r="O48" s="273">
        <v>0</v>
      </c>
      <c r="P48" s="273">
        <v>0</v>
      </c>
      <c r="Q48" s="274">
        <v>0</v>
      </c>
      <c r="R48" s="273">
        <v>0</v>
      </c>
      <c r="S48" s="273">
        <v>0</v>
      </c>
      <c r="T48" s="273" t="s">
        <v>89</v>
      </c>
      <c r="U48" s="273">
        <v>0</v>
      </c>
      <c r="V48" s="274">
        <v>7.0000000000000007E-2</v>
      </c>
      <c r="W48" s="273">
        <v>0.05</v>
      </c>
      <c r="X48" s="273">
        <v>0</v>
      </c>
      <c r="Y48" s="273">
        <v>0.02</v>
      </c>
      <c r="Z48" s="273">
        <v>0.25</v>
      </c>
      <c r="AA48" s="274">
        <v>0.08</v>
      </c>
      <c r="AB48" s="273" t="s">
        <v>89</v>
      </c>
      <c r="AC48" s="273">
        <v>0.03</v>
      </c>
      <c r="AD48" s="273">
        <v>0.3</v>
      </c>
      <c r="AE48" s="273">
        <v>0</v>
      </c>
      <c r="AF48" s="879"/>
      <c r="AG48" s="268">
        <f t="shared" si="222"/>
        <v>2.56</v>
      </c>
      <c r="AH48" s="797">
        <f t="shared" si="223"/>
        <v>0.92</v>
      </c>
      <c r="AI48" s="31">
        <f t="shared" si="229"/>
        <v>11</v>
      </c>
      <c r="AJ48" s="31"/>
      <c r="AK48" s="5">
        <v>1917</v>
      </c>
      <c r="AL48" s="13" t="str">
        <f t="shared" si="192"/>
        <v/>
      </c>
      <c r="AM48" s="13" t="str">
        <f t="shared" si="193"/>
        <v/>
      </c>
      <c r="AN48" s="13" t="str">
        <f t="shared" si="194"/>
        <v/>
      </c>
      <c r="AO48" s="13" t="str">
        <f t="shared" si="195"/>
        <v/>
      </c>
      <c r="AP48" s="13" t="str">
        <f t="shared" si="196"/>
        <v/>
      </c>
      <c r="AQ48" s="13" t="str">
        <f t="shared" si="197"/>
        <v/>
      </c>
      <c r="AR48" s="13" t="str">
        <f t="shared" si="198"/>
        <v/>
      </c>
      <c r="AS48" s="13" t="str">
        <f t="shared" si="199"/>
        <v/>
      </c>
      <c r="AT48" s="13" t="str">
        <f t="shared" si="200"/>
        <v/>
      </c>
      <c r="AU48" s="13" t="str">
        <f t="shared" si="201"/>
        <v/>
      </c>
      <c r="AV48" s="13" t="str">
        <f t="shared" si="202"/>
        <v/>
      </c>
      <c r="AW48" s="13" t="str">
        <f t="shared" si="203"/>
        <v/>
      </c>
      <c r="AX48" s="13" t="str">
        <f t="shared" si="204"/>
        <v/>
      </c>
      <c r="AY48" s="13" t="str">
        <f t="shared" si="205"/>
        <v/>
      </c>
      <c r="AZ48" s="13" t="str">
        <f t="shared" si="206"/>
        <v/>
      </c>
      <c r="BA48" s="13" t="str">
        <f t="shared" si="207"/>
        <v/>
      </c>
      <c r="BB48" s="13" t="str">
        <f t="shared" si="208"/>
        <v/>
      </c>
      <c r="BC48" s="13" t="str">
        <f t="shared" si="209"/>
        <v/>
      </c>
      <c r="BD48" s="13" t="str">
        <f t="shared" si="210"/>
        <v/>
      </c>
      <c r="BE48" s="13" t="str">
        <f t="shared" si="211"/>
        <v/>
      </c>
      <c r="BF48" s="13" t="str">
        <f t="shared" si="212"/>
        <v/>
      </c>
      <c r="BG48" s="13" t="str">
        <f t="shared" si="213"/>
        <v/>
      </c>
      <c r="BH48" s="13" t="str">
        <f t="shared" si="214"/>
        <v/>
      </c>
      <c r="BI48" s="13" t="str">
        <f t="shared" si="215"/>
        <v/>
      </c>
      <c r="BJ48" s="13" t="str">
        <f t="shared" si="216"/>
        <v/>
      </c>
      <c r="BK48" s="13" t="str">
        <f t="shared" si="217"/>
        <v/>
      </c>
      <c r="BL48" s="13" t="str">
        <f t="shared" si="218"/>
        <v/>
      </c>
      <c r="BM48" s="13" t="str">
        <f t="shared" si="219"/>
        <v/>
      </c>
      <c r="BN48" s="13" t="str">
        <f t="shared" si="220"/>
        <v/>
      </c>
      <c r="BO48" s="13" t="str">
        <f t="shared" si="221"/>
        <v/>
      </c>
      <c r="BP48" s="5">
        <f t="shared" si="100"/>
        <v>0</v>
      </c>
      <c r="BQ48" s="5">
        <v>1917</v>
      </c>
      <c r="BR48" s="11" t="str">
        <f t="shared" si="230"/>
        <v xml:space="preserve"> </v>
      </c>
      <c r="BS48" s="11" t="str">
        <f t="shared" si="230"/>
        <v xml:space="preserve"> </v>
      </c>
      <c r="BT48" s="11" t="str">
        <f t="shared" si="230"/>
        <v xml:space="preserve"> </v>
      </c>
      <c r="BU48" s="11" t="str">
        <f t="shared" si="230"/>
        <v xml:space="preserve"> </v>
      </c>
      <c r="BV48" s="11" t="str">
        <f t="shared" si="230"/>
        <v xml:space="preserve"> </v>
      </c>
      <c r="BW48" s="11" t="str">
        <f t="shared" si="230"/>
        <v xml:space="preserve"> </v>
      </c>
      <c r="BX48" s="11" t="str">
        <f t="shared" si="230"/>
        <v xml:space="preserve"> </v>
      </c>
      <c r="BY48" s="11" t="str">
        <f t="shared" si="230"/>
        <v xml:space="preserve"> </v>
      </c>
      <c r="BZ48" s="11" t="str">
        <f t="shared" si="230"/>
        <v xml:space="preserve"> </v>
      </c>
      <c r="CA48" s="11" t="str">
        <f t="shared" si="230"/>
        <v xml:space="preserve"> </v>
      </c>
      <c r="CB48" s="11" t="str">
        <f t="shared" si="230"/>
        <v xml:space="preserve"> </v>
      </c>
      <c r="CC48" s="11" t="str">
        <f t="shared" si="230"/>
        <v xml:space="preserve"> </v>
      </c>
      <c r="CD48" s="11" t="str">
        <f t="shared" si="230"/>
        <v xml:space="preserve"> </v>
      </c>
      <c r="CE48" s="11" t="str">
        <f t="shared" si="230"/>
        <v xml:space="preserve"> </v>
      </c>
      <c r="CF48" s="11" t="str">
        <f t="shared" si="230"/>
        <v xml:space="preserve"> </v>
      </c>
      <c r="CG48" s="11" t="str">
        <f t="shared" si="230"/>
        <v xml:space="preserve"> </v>
      </c>
      <c r="CH48" s="11" t="str">
        <f t="shared" si="231"/>
        <v xml:space="preserve"> </v>
      </c>
      <c r="CI48" s="11" t="str">
        <f t="shared" si="231"/>
        <v xml:space="preserve"> </v>
      </c>
      <c r="CJ48" s="11" t="str">
        <f t="shared" si="231"/>
        <v xml:space="preserve"> </v>
      </c>
      <c r="CK48" s="11" t="str">
        <f t="shared" si="231"/>
        <v xml:space="preserve"> </v>
      </c>
      <c r="CL48" s="11" t="str">
        <f t="shared" si="231"/>
        <v xml:space="preserve"> </v>
      </c>
      <c r="CM48" s="11" t="str">
        <f t="shared" si="231"/>
        <v xml:space="preserve"> </v>
      </c>
      <c r="CN48" s="11" t="str">
        <f t="shared" si="231"/>
        <v xml:space="preserve"> </v>
      </c>
      <c r="CO48" s="11" t="str">
        <f t="shared" si="231"/>
        <v xml:space="preserve"> </v>
      </c>
      <c r="CP48" s="11" t="str">
        <f t="shared" si="231"/>
        <v xml:space="preserve"> </v>
      </c>
      <c r="CQ48" s="11" t="str">
        <f t="shared" si="231"/>
        <v xml:space="preserve"> </v>
      </c>
      <c r="CR48" s="11" t="str">
        <f t="shared" si="231"/>
        <v xml:space="preserve"> </v>
      </c>
      <c r="CS48" s="11" t="str">
        <f t="shared" si="231"/>
        <v xml:space="preserve"> </v>
      </c>
      <c r="CT48" s="11" t="str">
        <f t="shared" si="231"/>
        <v xml:space="preserve"> </v>
      </c>
      <c r="CU48" s="11" t="str">
        <f t="shared" si="231"/>
        <v xml:space="preserve"> </v>
      </c>
      <c r="CV48" s="5">
        <v>1917</v>
      </c>
      <c r="CW48" s="11" t="str">
        <f t="shared" si="232"/>
        <v/>
      </c>
      <c r="CX48" s="11" t="str">
        <f t="shared" si="233"/>
        <v/>
      </c>
      <c r="CY48" s="11" t="str">
        <f t="shared" si="234"/>
        <v/>
      </c>
      <c r="CZ48" s="11" t="str">
        <f t="shared" si="235"/>
        <v/>
      </c>
      <c r="DA48" s="11" t="str">
        <f t="shared" si="236"/>
        <v/>
      </c>
      <c r="DB48" s="11" t="str">
        <f t="shared" si="237"/>
        <v/>
      </c>
      <c r="DC48" s="11" t="str">
        <f t="shared" si="238"/>
        <v/>
      </c>
      <c r="DD48" s="11" t="str">
        <f t="shared" si="239"/>
        <v/>
      </c>
      <c r="DE48" s="11" t="str">
        <f t="shared" si="240"/>
        <v/>
      </c>
      <c r="DF48" s="11" t="str">
        <f t="shared" si="241"/>
        <v/>
      </c>
      <c r="DG48" s="11" t="str">
        <f t="shared" si="242"/>
        <v/>
      </c>
      <c r="DH48" s="11" t="str">
        <f t="shared" si="243"/>
        <v/>
      </c>
      <c r="DI48" s="11" t="str">
        <f t="shared" si="244"/>
        <v/>
      </c>
      <c r="DJ48" s="11" t="str">
        <f t="shared" si="245"/>
        <v/>
      </c>
      <c r="DK48" s="11" t="str">
        <f t="shared" si="246"/>
        <v/>
      </c>
      <c r="DL48" s="11" t="str">
        <f t="shared" si="247"/>
        <v/>
      </c>
      <c r="DM48" s="11" t="str">
        <f t="shared" si="248"/>
        <v/>
      </c>
      <c r="DN48" s="11" t="str">
        <f t="shared" si="249"/>
        <v/>
      </c>
      <c r="DO48" s="11" t="str">
        <f t="shared" si="250"/>
        <v/>
      </c>
      <c r="DP48" s="11" t="str">
        <f t="shared" si="251"/>
        <v/>
      </c>
      <c r="DQ48" s="11" t="str">
        <f t="shared" si="252"/>
        <v/>
      </c>
      <c r="DR48" s="11" t="str">
        <f t="shared" si="253"/>
        <v/>
      </c>
      <c r="DS48" s="11" t="str">
        <f t="shared" si="254"/>
        <v/>
      </c>
      <c r="DT48" s="11" t="str">
        <f t="shared" si="255"/>
        <v/>
      </c>
      <c r="DU48" s="11" t="str">
        <f t="shared" si="256"/>
        <v/>
      </c>
      <c r="DV48" s="11" t="str">
        <f t="shared" si="257"/>
        <v/>
      </c>
      <c r="DW48" s="11" t="str">
        <f t="shared" si="258"/>
        <v/>
      </c>
      <c r="DX48" s="11" t="str">
        <f t="shared" si="259"/>
        <v/>
      </c>
      <c r="DY48" s="11" t="str">
        <f t="shared" si="260"/>
        <v/>
      </c>
      <c r="DZ48" s="11" t="str">
        <f t="shared" si="261"/>
        <v/>
      </c>
      <c r="EA48" s="5">
        <v>1917</v>
      </c>
      <c r="EB48" s="269" t="str">
        <f t="shared" si="101"/>
        <v/>
      </c>
      <c r="EC48" s="269" t="str">
        <f t="shared" si="102"/>
        <v/>
      </c>
      <c r="ED48" s="269" t="str">
        <f t="shared" si="103"/>
        <v/>
      </c>
      <c r="EE48" s="269" t="str">
        <f t="shared" si="104"/>
        <v/>
      </c>
      <c r="EF48" s="269">
        <f t="shared" si="105"/>
        <v>1</v>
      </c>
      <c r="EG48" s="269" t="str">
        <f t="shared" si="106"/>
        <v/>
      </c>
      <c r="EH48" s="269" t="str">
        <f t="shared" si="107"/>
        <v/>
      </c>
      <c r="EI48" s="269">
        <f t="shared" si="108"/>
        <v>1</v>
      </c>
      <c r="EJ48" s="269">
        <f t="shared" si="109"/>
        <v>1</v>
      </c>
      <c r="EK48" s="269" t="str">
        <f t="shared" si="110"/>
        <v/>
      </c>
      <c r="EL48" s="269" t="str">
        <f t="shared" si="111"/>
        <v/>
      </c>
      <c r="EM48" s="269" t="str">
        <f t="shared" si="112"/>
        <v/>
      </c>
      <c r="EN48" s="269">
        <f t="shared" si="113"/>
        <v>1</v>
      </c>
      <c r="EO48" s="269" t="str">
        <f t="shared" si="114"/>
        <v/>
      </c>
      <c r="EP48" s="269" t="str">
        <f t="shared" si="115"/>
        <v/>
      </c>
      <c r="EQ48" s="269" t="str">
        <f t="shared" si="116"/>
        <v/>
      </c>
      <c r="ER48" s="269" t="str">
        <f t="shared" si="117"/>
        <v/>
      </c>
      <c r="ES48" s="269" t="str">
        <f t="shared" si="118"/>
        <v/>
      </c>
      <c r="ET48" s="269" t="str">
        <f t="shared" si="119"/>
        <v/>
      </c>
      <c r="EU48" s="269" t="str">
        <f t="shared" si="120"/>
        <v/>
      </c>
      <c r="EV48" s="269">
        <f t="shared" si="121"/>
        <v>1</v>
      </c>
      <c r="EW48" s="269">
        <f t="shared" si="122"/>
        <v>1</v>
      </c>
      <c r="EX48" s="269" t="str">
        <f t="shared" si="123"/>
        <v/>
      </c>
      <c r="EY48" s="269">
        <f t="shared" si="124"/>
        <v>1</v>
      </c>
      <c r="EZ48" s="269">
        <f t="shared" si="125"/>
        <v>1</v>
      </c>
      <c r="FA48" s="269">
        <f t="shared" si="126"/>
        <v>1</v>
      </c>
      <c r="FB48" s="269" t="str">
        <f t="shared" si="127"/>
        <v/>
      </c>
      <c r="FC48" s="269">
        <f t="shared" si="128"/>
        <v>1</v>
      </c>
      <c r="FD48" s="269">
        <f t="shared" si="129"/>
        <v>1</v>
      </c>
      <c r="FE48" s="269" t="str">
        <f t="shared" si="130"/>
        <v/>
      </c>
      <c r="FF48" s="270">
        <f t="shared" si="225"/>
        <v>11</v>
      </c>
      <c r="FG48" s="264"/>
      <c r="FH48" s="37">
        <v>1917</v>
      </c>
      <c r="FI48" s="269" t="str">
        <f t="shared" si="131"/>
        <v/>
      </c>
      <c r="FJ48" s="269" t="str">
        <f t="shared" si="132"/>
        <v/>
      </c>
      <c r="FK48" s="269" t="str">
        <f t="shared" si="133"/>
        <v/>
      </c>
      <c r="FL48" s="269" t="str">
        <f t="shared" si="134"/>
        <v/>
      </c>
      <c r="FM48" s="269" t="str">
        <f t="shared" si="135"/>
        <v/>
      </c>
      <c r="FN48" s="269" t="str">
        <f t="shared" si="136"/>
        <v/>
      </c>
      <c r="FO48" s="269" t="str">
        <f t="shared" si="137"/>
        <v/>
      </c>
      <c r="FP48" s="269" t="str">
        <f t="shared" si="138"/>
        <v/>
      </c>
      <c r="FQ48" s="269" t="str">
        <f t="shared" si="139"/>
        <v/>
      </c>
      <c r="FR48" s="269" t="str">
        <f t="shared" si="140"/>
        <v/>
      </c>
      <c r="FS48" s="269" t="str">
        <f t="shared" si="141"/>
        <v/>
      </c>
      <c r="FT48" s="269" t="str">
        <f t="shared" si="142"/>
        <v/>
      </c>
      <c r="FU48" s="269" t="str">
        <f t="shared" si="143"/>
        <v/>
      </c>
      <c r="FV48" s="269" t="str">
        <f t="shared" si="144"/>
        <v/>
      </c>
      <c r="FW48" s="269" t="str">
        <f t="shared" si="145"/>
        <v/>
      </c>
      <c r="FX48" s="269" t="str">
        <f t="shared" si="146"/>
        <v/>
      </c>
      <c r="FY48" s="269" t="str">
        <f t="shared" si="147"/>
        <v/>
      </c>
      <c r="FZ48" s="269" t="str">
        <f t="shared" si="148"/>
        <v/>
      </c>
      <c r="GA48" s="269" t="str">
        <f t="shared" si="149"/>
        <v/>
      </c>
      <c r="GB48" s="269" t="str">
        <f t="shared" si="150"/>
        <v/>
      </c>
      <c r="GC48" s="269" t="str">
        <f t="shared" si="151"/>
        <v/>
      </c>
      <c r="GD48" s="269" t="str">
        <f t="shared" si="152"/>
        <v/>
      </c>
      <c r="GE48" s="269" t="str">
        <f t="shared" si="153"/>
        <v/>
      </c>
      <c r="GF48" s="269" t="str">
        <f t="shared" si="154"/>
        <v/>
      </c>
      <c r="GG48" s="269" t="str">
        <f t="shared" si="155"/>
        <v/>
      </c>
      <c r="GH48" s="269" t="str">
        <f t="shared" si="156"/>
        <v/>
      </c>
      <c r="GI48" s="269" t="str">
        <f t="shared" si="157"/>
        <v/>
      </c>
      <c r="GJ48" s="269" t="str">
        <f t="shared" si="158"/>
        <v/>
      </c>
      <c r="GK48" s="269" t="str">
        <f t="shared" si="159"/>
        <v/>
      </c>
      <c r="GL48" s="269" t="str">
        <f t="shared" si="160"/>
        <v/>
      </c>
      <c r="GM48" s="272">
        <f t="shared" si="226"/>
        <v>0</v>
      </c>
      <c r="GN48" s="37">
        <v>1917</v>
      </c>
      <c r="GO48" s="269" t="str">
        <f t="shared" si="161"/>
        <v/>
      </c>
      <c r="GP48" s="269" t="str">
        <f t="shared" si="162"/>
        <v/>
      </c>
      <c r="GQ48" s="269" t="str">
        <f t="shared" si="163"/>
        <v/>
      </c>
      <c r="GR48" s="269" t="str">
        <f t="shared" si="164"/>
        <v/>
      </c>
      <c r="GS48" s="269" t="str">
        <f t="shared" si="165"/>
        <v/>
      </c>
      <c r="GT48" s="269" t="str">
        <f t="shared" si="166"/>
        <v/>
      </c>
      <c r="GU48" s="269" t="str">
        <f t="shared" si="167"/>
        <v/>
      </c>
      <c r="GV48" s="269" t="str">
        <f t="shared" si="168"/>
        <v/>
      </c>
      <c r="GW48" s="269" t="str">
        <f t="shared" si="169"/>
        <v/>
      </c>
      <c r="GX48" s="269" t="str">
        <f t="shared" si="170"/>
        <v/>
      </c>
      <c r="GY48" s="269" t="str">
        <f t="shared" si="171"/>
        <v/>
      </c>
      <c r="GZ48" s="269" t="str">
        <f t="shared" si="172"/>
        <v/>
      </c>
      <c r="HA48" s="269" t="str">
        <f t="shared" si="173"/>
        <v/>
      </c>
      <c r="HB48" s="269" t="str">
        <f t="shared" si="174"/>
        <v/>
      </c>
      <c r="HC48" s="269" t="str">
        <f t="shared" si="175"/>
        <v/>
      </c>
      <c r="HD48" s="269" t="str">
        <f t="shared" si="176"/>
        <v/>
      </c>
      <c r="HE48" s="269" t="str">
        <f t="shared" si="177"/>
        <v/>
      </c>
      <c r="HF48" s="269" t="str">
        <f t="shared" si="178"/>
        <v/>
      </c>
      <c r="HG48" s="269" t="str">
        <f t="shared" si="179"/>
        <v/>
      </c>
      <c r="HH48" s="269" t="str">
        <f t="shared" si="180"/>
        <v/>
      </c>
      <c r="HI48" s="269" t="str">
        <f t="shared" si="181"/>
        <v/>
      </c>
      <c r="HJ48" s="269" t="str">
        <f t="shared" si="182"/>
        <v/>
      </c>
      <c r="HK48" s="269" t="str">
        <f t="shared" si="183"/>
        <v/>
      </c>
      <c r="HL48" s="269" t="str">
        <f t="shared" si="184"/>
        <v/>
      </c>
      <c r="HM48" s="269" t="str">
        <f t="shared" si="185"/>
        <v/>
      </c>
      <c r="HN48" s="269" t="str">
        <f t="shared" si="186"/>
        <v/>
      </c>
      <c r="HO48" s="269" t="str">
        <f t="shared" si="187"/>
        <v/>
      </c>
      <c r="HP48" s="269" t="str">
        <f t="shared" si="188"/>
        <v/>
      </c>
      <c r="HQ48" s="269" t="str">
        <f t="shared" si="189"/>
        <v/>
      </c>
      <c r="HR48" s="269" t="str">
        <f t="shared" si="190"/>
        <v/>
      </c>
      <c r="HS48" s="272">
        <f t="shared" si="191"/>
        <v>0</v>
      </c>
      <c r="HT48" s="37">
        <v>1917</v>
      </c>
    </row>
    <row r="49" spans="1:228" ht="13.8">
      <c r="A49" s="5">
        <v>1918</v>
      </c>
      <c r="B49" s="273">
        <v>0.22</v>
      </c>
      <c r="C49" s="273">
        <v>0.04</v>
      </c>
      <c r="D49" s="273">
        <v>0.01</v>
      </c>
      <c r="E49" s="273">
        <v>0.04</v>
      </c>
      <c r="F49" s="273">
        <v>0</v>
      </c>
      <c r="G49" s="274">
        <v>0</v>
      </c>
      <c r="H49" s="273">
        <v>0</v>
      </c>
      <c r="I49" s="273">
        <v>0.44</v>
      </c>
      <c r="J49" s="273">
        <v>1.92</v>
      </c>
      <c r="K49" s="273">
        <v>0.64</v>
      </c>
      <c r="L49" s="274">
        <v>0.61</v>
      </c>
      <c r="M49" s="273">
        <v>0.05</v>
      </c>
      <c r="N49" s="273">
        <v>0</v>
      </c>
      <c r="O49" s="273">
        <v>0</v>
      </c>
      <c r="P49" s="273">
        <v>0</v>
      </c>
      <c r="Q49" s="274" t="s">
        <v>89</v>
      </c>
      <c r="R49" s="273">
        <v>0.48</v>
      </c>
      <c r="S49" s="273">
        <v>0.02</v>
      </c>
      <c r="T49" s="273" t="s">
        <v>89</v>
      </c>
      <c r="U49" s="273">
        <v>1.56</v>
      </c>
      <c r="V49" s="274">
        <v>1.1599999999999999</v>
      </c>
      <c r="W49" s="273">
        <v>0</v>
      </c>
      <c r="X49" s="273">
        <v>0.02</v>
      </c>
      <c r="Y49" s="273">
        <v>0.4</v>
      </c>
      <c r="Z49" s="273">
        <v>0</v>
      </c>
      <c r="AA49" s="274">
        <v>0.08</v>
      </c>
      <c r="AB49" s="273">
        <v>0.09</v>
      </c>
      <c r="AC49" s="273">
        <v>0</v>
      </c>
      <c r="AD49" s="273">
        <v>0</v>
      </c>
      <c r="AE49" s="273">
        <v>0.24</v>
      </c>
      <c r="AF49" s="879"/>
      <c r="AG49" s="268">
        <f t="shared" si="222"/>
        <v>8.02</v>
      </c>
      <c r="AH49" s="797">
        <f t="shared" si="223"/>
        <v>1.92</v>
      </c>
      <c r="AI49" s="31">
        <f t="shared" si="229"/>
        <v>18</v>
      </c>
      <c r="AJ49" s="31"/>
      <c r="AK49" s="5">
        <v>1918</v>
      </c>
      <c r="AL49" s="13" t="str">
        <f t="shared" si="192"/>
        <v/>
      </c>
      <c r="AM49" s="13" t="str">
        <f t="shared" si="193"/>
        <v/>
      </c>
      <c r="AN49" s="13" t="str">
        <f t="shared" si="194"/>
        <v/>
      </c>
      <c r="AO49" s="13" t="str">
        <f t="shared" si="195"/>
        <v/>
      </c>
      <c r="AP49" s="13" t="str">
        <f t="shared" si="196"/>
        <v/>
      </c>
      <c r="AQ49" s="13" t="str">
        <f t="shared" si="197"/>
        <v/>
      </c>
      <c r="AR49" s="13" t="str">
        <f t="shared" si="198"/>
        <v/>
      </c>
      <c r="AS49" s="13" t="str">
        <f t="shared" si="199"/>
        <v/>
      </c>
      <c r="AT49" s="13" t="str">
        <f t="shared" si="200"/>
        <v/>
      </c>
      <c r="AU49" s="13" t="str">
        <f t="shared" si="201"/>
        <v/>
      </c>
      <c r="AV49" s="13" t="str">
        <f t="shared" si="202"/>
        <v/>
      </c>
      <c r="AW49" s="13" t="str">
        <f t="shared" si="203"/>
        <v/>
      </c>
      <c r="AX49" s="13" t="str">
        <f t="shared" si="204"/>
        <v/>
      </c>
      <c r="AY49" s="13" t="str">
        <f t="shared" si="205"/>
        <v/>
      </c>
      <c r="AZ49" s="13" t="str">
        <f t="shared" si="206"/>
        <v/>
      </c>
      <c r="BA49" s="13" t="str">
        <f t="shared" si="207"/>
        <v/>
      </c>
      <c r="BB49" s="13" t="str">
        <f t="shared" si="208"/>
        <v/>
      </c>
      <c r="BC49" s="13" t="str">
        <f t="shared" si="209"/>
        <v/>
      </c>
      <c r="BD49" s="13" t="str">
        <f t="shared" si="210"/>
        <v/>
      </c>
      <c r="BE49" s="13" t="str">
        <f t="shared" si="211"/>
        <v/>
      </c>
      <c r="BF49" s="13" t="str">
        <f t="shared" si="212"/>
        <v/>
      </c>
      <c r="BG49" s="13" t="str">
        <f t="shared" si="213"/>
        <v/>
      </c>
      <c r="BH49" s="13" t="str">
        <f t="shared" si="214"/>
        <v/>
      </c>
      <c r="BI49" s="13" t="str">
        <f t="shared" si="215"/>
        <v/>
      </c>
      <c r="BJ49" s="13" t="str">
        <f t="shared" si="216"/>
        <v/>
      </c>
      <c r="BK49" s="13" t="str">
        <f t="shared" si="217"/>
        <v/>
      </c>
      <c r="BL49" s="13" t="str">
        <f t="shared" si="218"/>
        <v/>
      </c>
      <c r="BM49" s="13" t="str">
        <f t="shared" si="219"/>
        <v/>
      </c>
      <c r="BN49" s="13" t="str">
        <f t="shared" si="220"/>
        <v/>
      </c>
      <c r="BO49" s="13" t="str">
        <f t="shared" si="221"/>
        <v/>
      </c>
      <c r="BP49" s="5">
        <f t="shared" si="100"/>
        <v>0</v>
      </c>
      <c r="BQ49" s="5">
        <v>1918</v>
      </c>
      <c r="BR49" s="11" t="str">
        <f t="shared" si="230"/>
        <v xml:space="preserve"> </v>
      </c>
      <c r="BS49" s="11" t="str">
        <f t="shared" si="230"/>
        <v xml:space="preserve"> </v>
      </c>
      <c r="BT49" s="11" t="str">
        <f t="shared" si="230"/>
        <v xml:space="preserve"> </v>
      </c>
      <c r="BU49" s="11" t="str">
        <f t="shared" si="230"/>
        <v xml:space="preserve"> </v>
      </c>
      <c r="BV49" s="11" t="str">
        <f t="shared" si="230"/>
        <v xml:space="preserve"> </v>
      </c>
      <c r="BW49" s="11" t="str">
        <f t="shared" si="230"/>
        <v xml:space="preserve"> </v>
      </c>
      <c r="BX49" s="11" t="str">
        <f t="shared" si="230"/>
        <v xml:space="preserve"> </v>
      </c>
      <c r="BY49" s="11" t="str">
        <f t="shared" si="230"/>
        <v xml:space="preserve"> </v>
      </c>
      <c r="BZ49" s="11" t="str">
        <f t="shared" si="230"/>
        <v xml:space="preserve"> </v>
      </c>
      <c r="CA49" s="11" t="str">
        <f t="shared" si="230"/>
        <v xml:space="preserve"> </v>
      </c>
      <c r="CB49" s="11" t="str">
        <f t="shared" si="230"/>
        <v xml:space="preserve"> </v>
      </c>
      <c r="CC49" s="11" t="str">
        <f t="shared" si="230"/>
        <v xml:space="preserve"> </v>
      </c>
      <c r="CD49" s="11" t="str">
        <f t="shared" si="230"/>
        <v xml:space="preserve"> </v>
      </c>
      <c r="CE49" s="11" t="str">
        <f t="shared" si="230"/>
        <v xml:space="preserve"> </v>
      </c>
      <c r="CF49" s="11" t="str">
        <f t="shared" si="230"/>
        <v xml:space="preserve"> </v>
      </c>
      <c r="CG49" s="11" t="str">
        <f t="shared" ref="CG49:CL80" si="262">IF(BA49=1,$BQ49," ")</f>
        <v xml:space="preserve"> </v>
      </c>
      <c r="CH49" s="11" t="str">
        <f t="shared" si="231"/>
        <v xml:space="preserve"> </v>
      </c>
      <c r="CI49" s="11" t="str">
        <f t="shared" si="231"/>
        <v xml:space="preserve"> </v>
      </c>
      <c r="CJ49" s="11" t="str">
        <f t="shared" si="231"/>
        <v xml:space="preserve"> </v>
      </c>
      <c r="CK49" s="11" t="str">
        <f t="shared" si="231"/>
        <v xml:space="preserve"> </v>
      </c>
      <c r="CL49" s="11" t="str">
        <f t="shared" si="231"/>
        <v xml:space="preserve"> </v>
      </c>
      <c r="CM49" s="11" t="str">
        <f t="shared" si="231"/>
        <v xml:space="preserve"> </v>
      </c>
      <c r="CN49" s="11" t="str">
        <f t="shared" si="231"/>
        <v xml:space="preserve"> </v>
      </c>
      <c r="CO49" s="11" t="str">
        <f t="shared" si="231"/>
        <v xml:space="preserve"> </v>
      </c>
      <c r="CP49" s="11" t="str">
        <f t="shared" si="231"/>
        <v xml:space="preserve"> </v>
      </c>
      <c r="CQ49" s="11" t="str">
        <f t="shared" si="231"/>
        <v xml:space="preserve"> </v>
      </c>
      <c r="CR49" s="11" t="str">
        <f t="shared" si="231"/>
        <v xml:space="preserve"> </v>
      </c>
      <c r="CS49" s="11" t="str">
        <f t="shared" si="231"/>
        <v xml:space="preserve"> </v>
      </c>
      <c r="CT49" s="11" t="str">
        <f t="shared" si="231"/>
        <v xml:space="preserve"> </v>
      </c>
      <c r="CU49" s="11" t="str">
        <f t="shared" si="231"/>
        <v xml:space="preserve"> </v>
      </c>
      <c r="CV49" s="5">
        <v>1918</v>
      </c>
      <c r="CW49" s="11" t="str">
        <f t="shared" si="232"/>
        <v/>
      </c>
      <c r="CX49" s="11" t="str">
        <f t="shared" si="233"/>
        <v/>
      </c>
      <c r="CY49" s="11" t="str">
        <f t="shared" si="234"/>
        <v/>
      </c>
      <c r="CZ49" s="11" t="str">
        <f t="shared" si="235"/>
        <v/>
      </c>
      <c r="DA49" s="11" t="str">
        <f t="shared" si="236"/>
        <v/>
      </c>
      <c r="DB49" s="11" t="str">
        <f t="shared" si="237"/>
        <v/>
      </c>
      <c r="DC49" s="11" t="str">
        <f t="shared" si="238"/>
        <v/>
      </c>
      <c r="DD49" s="11" t="str">
        <f t="shared" si="239"/>
        <v/>
      </c>
      <c r="DE49" s="11">
        <f t="shared" si="240"/>
        <v>1918</v>
      </c>
      <c r="DF49" s="11" t="str">
        <f t="shared" si="241"/>
        <v/>
      </c>
      <c r="DG49" s="11" t="str">
        <f t="shared" si="242"/>
        <v/>
      </c>
      <c r="DH49" s="11" t="str">
        <f t="shared" si="243"/>
        <v/>
      </c>
      <c r="DI49" s="11" t="str">
        <f t="shared" si="244"/>
        <v/>
      </c>
      <c r="DJ49" s="11" t="str">
        <f t="shared" si="245"/>
        <v/>
      </c>
      <c r="DK49" s="11" t="str">
        <f t="shared" si="246"/>
        <v/>
      </c>
      <c r="DL49" s="11" t="str">
        <f t="shared" si="247"/>
        <v/>
      </c>
      <c r="DM49" s="11" t="str">
        <f t="shared" si="248"/>
        <v/>
      </c>
      <c r="DN49" s="11" t="str">
        <f t="shared" si="249"/>
        <v/>
      </c>
      <c r="DO49" s="11" t="str">
        <f t="shared" si="250"/>
        <v/>
      </c>
      <c r="DP49" s="11" t="str">
        <f t="shared" si="251"/>
        <v/>
      </c>
      <c r="DQ49" s="11" t="str">
        <f t="shared" si="252"/>
        <v/>
      </c>
      <c r="DR49" s="11" t="str">
        <f t="shared" si="253"/>
        <v/>
      </c>
      <c r="DS49" s="11" t="str">
        <f t="shared" si="254"/>
        <v/>
      </c>
      <c r="DT49" s="11" t="str">
        <f t="shared" si="255"/>
        <v/>
      </c>
      <c r="DU49" s="11" t="str">
        <f t="shared" si="256"/>
        <v/>
      </c>
      <c r="DV49" s="11" t="str">
        <f t="shared" si="257"/>
        <v/>
      </c>
      <c r="DW49" s="11" t="str">
        <f t="shared" si="258"/>
        <v/>
      </c>
      <c r="DX49" s="11" t="str">
        <f t="shared" si="259"/>
        <v/>
      </c>
      <c r="DY49" s="11" t="str">
        <f t="shared" si="260"/>
        <v/>
      </c>
      <c r="DZ49" s="11" t="str">
        <f t="shared" si="261"/>
        <v/>
      </c>
      <c r="EA49" s="5">
        <v>1918</v>
      </c>
      <c r="EB49" s="269">
        <f t="shared" si="101"/>
        <v>1</v>
      </c>
      <c r="EC49" s="269">
        <f t="shared" si="102"/>
        <v>1</v>
      </c>
      <c r="ED49" s="269">
        <f t="shared" si="103"/>
        <v>1</v>
      </c>
      <c r="EE49" s="269">
        <f t="shared" si="104"/>
        <v>1</v>
      </c>
      <c r="EF49" s="269" t="str">
        <f t="shared" si="105"/>
        <v/>
      </c>
      <c r="EG49" s="269" t="str">
        <f t="shared" si="106"/>
        <v/>
      </c>
      <c r="EH49" s="269" t="str">
        <f t="shared" si="107"/>
        <v/>
      </c>
      <c r="EI49" s="269">
        <f t="shared" si="108"/>
        <v>1</v>
      </c>
      <c r="EJ49" s="269">
        <f t="shared" si="109"/>
        <v>1</v>
      </c>
      <c r="EK49" s="269">
        <f t="shared" si="110"/>
        <v>1</v>
      </c>
      <c r="EL49" s="269">
        <f t="shared" si="111"/>
        <v>1</v>
      </c>
      <c r="EM49" s="269">
        <f t="shared" si="112"/>
        <v>1</v>
      </c>
      <c r="EN49" s="269" t="str">
        <f t="shared" si="113"/>
        <v/>
      </c>
      <c r="EO49" s="269" t="str">
        <f t="shared" si="114"/>
        <v/>
      </c>
      <c r="EP49" s="269" t="str">
        <f t="shared" si="115"/>
        <v/>
      </c>
      <c r="EQ49" s="269" t="str">
        <f t="shared" si="116"/>
        <v/>
      </c>
      <c r="ER49" s="269">
        <f t="shared" si="117"/>
        <v>1</v>
      </c>
      <c r="ES49" s="269">
        <f t="shared" si="118"/>
        <v>1</v>
      </c>
      <c r="ET49" s="269" t="str">
        <f t="shared" si="119"/>
        <v/>
      </c>
      <c r="EU49" s="269">
        <f t="shared" si="120"/>
        <v>1</v>
      </c>
      <c r="EV49" s="269">
        <f t="shared" si="121"/>
        <v>1</v>
      </c>
      <c r="EW49" s="269" t="str">
        <f t="shared" si="122"/>
        <v/>
      </c>
      <c r="EX49" s="269">
        <f t="shared" si="123"/>
        <v>1</v>
      </c>
      <c r="EY49" s="269">
        <f t="shared" si="124"/>
        <v>1</v>
      </c>
      <c r="EZ49" s="269" t="str">
        <f t="shared" si="125"/>
        <v/>
      </c>
      <c r="FA49" s="269">
        <f t="shared" si="126"/>
        <v>1</v>
      </c>
      <c r="FB49" s="269">
        <f t="shared" si="127"/>
        <v>1</v>
      </c>
      <c r="FC49" s="269" t="str">
        <f t="shared" si="128"/>
        <v/>
      </c>
      <c r="FD49" s="269" t="str">
        <f t="shared" si="129"/>
        <v/>
      </c>
      <c r="FE49" s="269">
        <f t="shared" si="130"/>
        <v>1</v>
      </c>
      <c r="FF49" s="270">
        <f t="shared" si="225"/>
        <v>18</v>
      </c>
      <c r="FG49" s="264"/>
      <c r="FH49" s="37">
        <v>1918</v>
      </c>
      <c r="FI49" s="269" t="str">
        <f t="shared" si="131"/>
        <v/>
      </c>
      <c r="FJ49" s="269" t="str">
        <f t="shared" si="132"/>
        <v/>
      </c>
      <c r="FK49" s="269" t="str">
        <f t="shared" si="133"/>
        <v/>
      </c>
      <c r="FL49" s="269" t="str">
        <f t="shared" si="134"/>
        <v/>
      </c>
      <c r="FM49" s="269" t="str">
        <f t="shared" si="135"/>
        <v/>
      </c>
      <c r="FN49" s="269" t="str">
        <f t="shared" si="136"/>
        <v/>
      </c>
      <c r="FO49" s="269" t="str">
        <f t="shared" si="137"/>
        <v/>
      </c>
      <c r="FP49" s="269" t="str">
        <f t="shared" si="138"/>
        <v/>
      </c>
      <c r="FQ49" s="269">
        <f t="shared" si="139"/>
        <v>1</v>
      </c>
      <c r="FR49" s="269" t="str">
        <f t="shared" si="140"/>
        <v/>
      </c>
      <c r="FS49" s="269" t="str">
        <f t="shared" si="141"/>
        <v/>
      </c>
      <c r="FT49" s="269" t="str">
        <f t="shared" si="142"/>
        <v/>
      </c>
      <c r="FU49" s="269" t="str">
        <f t="shared" si="143"/>
        <v/>
      </c>
      <c r="FV49" s="269" t="str">
        <f t="shared" si="144"/>
        <v/>
      </c>
      <c r="FW49" s="269" t="str">
        <f t="shared" si="145"/>
        <v/>
      </c>
      <c r="FX49" s="269" t="str">
        <f t="shared" si="146"/>
        <v/>
      </c>
      <c r="FY49" s="269" t="str">
        <f t="shared" si="147"/>
        <v/>
      </c>
      <c r="FZ49" s="269" t="str">
        <f t="shared" si="148"/>
        <v/>
      </c>
      <c r="GA49" s="269" t="str">
        <f t="shared" si="149"/>
        <v/>
      </c>
      <c r="GB49" s="269">
        <f t="shared" si="150"/>
        <v>1</v>
      </c>
      <c r="GC49" s="269">
        <f t="shared" si="151"/>
        <v>1</v>
      </c>
      <c r="GD49" s="269" t="str">
        <f t="shared" si="152"/>
        <v/>
      </c>
      <c r="GE49" s="269" t="str">
        <f t="shared" si="153"/>
        <v/>
      </c>
      <c r="GF49" s="269" t="str">
        <f t="shared" si="154"/>
        <v/>
      </c>
      <c r="GG49" s="269" t="str">
        <f t="shared" si="155"/>
        <v/>
      </c>
      <c r="GH49" s="269" t="str">
        <f t="shared" si="156"/>
        <v/>
      </c>
      <c r="GI49" s="269" t="str">
        <f t="shared" si="157"/>
        <v/>
      </c>
      <c r="GJ49" s="269" t="str">
        <f t="shared" si="158"/>
        <v/>
      </c>
      <c r="GK49" s="269" t="str">
        <f t="shared" si="159"/>
        <v/>
      </c>
      <c r="GL49" s="269" t="str">
        <f t="shared" si="160"/>
        <v/>
      </c>
      <c r="GM49" s="272">
        <f t="shared" si="226"/>
        <v>3</v>
      </c>
      <c r="GN49" s="37">
        <v>1918</v>
      </c>
      <c r="GO49" s="269" t="str">
        <f t="shared" si="161"/>
        <v/>
      </c>
      <c r="GP49" s="269" t="str">
        <f t="shared" si="162"/>
        <v/>
      </c>
      <c r="GQ49" s="269" t="str">
        <f t="shared" si="163"/>
        <v/>
      </c>
      <c r="GR49" s="269" t="str">
        <f t="shared" si="164"/>
        <v/>
      </c>
      <c r="GS49" s="269" t="str">
        <f t="shared" si="165"/>
        <v/>
      </c>
      <c r="GT49" s="269" t="str">
        <f t="shared" si="166"/>
        <v/>
      </c>
      <c r="GU49" s="269" t="str">
        <f t="shared" si="167"/>
        <v/>
      </c>
      <c r="GV49" s="269" t="str">
        <f t="shared" si="168"/>
        <v/>
      </c>
      <c r="GW49" s="269" t="str">
        <f t="shared" si="169"/>
        <v/>
      </c>
      <c r="GX49" s="269" t="str">
        <f t="shared" si="170"/>
        <v/>
      </c>
      <c r="GY49" s="269" t="str">
        <f t="shared" si="171"/>
        <v/>
      </c>
      <c r="GZ49" s="269" t="str">
        <f t="shared" si="172"/>
        <v/>
      </c>
      <c r="HA49" s="269" t="str">
        <f t="shared" si="173"/>
        <v/>
      </c>
      <c r="HB49" s="269" t="str">
        <f t="shared" si="174"/>
        <v/>
      </c>
      <c r="HC49" s="269" t="str">
        <f t="shared" si="175"/>
        <v/>
      </c>
      <c r="HD49" s="269" t="str">
        <f t="shared" si="176"/>
        <v/>
      </c>
      <c r="HE49" s="269" t="str">
        <f t="shared" si="177"/>
        <v/>
      </c>
      <c r="HF49" s="269" t="str">
        <f t="shared" si="178"/>
        <v/>
      </c>
      <c r="HG49" s="269" t="str">
        <f t="shared" si="179"/>
        <v/>
      </c>
      <c r="HH49" s="269" t="str">
        <f t="shared" si="180"/>
        <v/>
      </c>
      <c r="HI49" s="269" t="str">
        <f t="shared" si="181"/>
        <v/>
      </c>
      <c r="HJ49" s="269" t="str">
        <f t="shared" si="182"/>
        <v/>
      </c>
      <c r="HK49" s="269" t="str">
        <f t="shared" si="183"/>
        <v/>
      </c>
      <c r="HL49" s="269" t="str">
        <f t="shared" si="184"/>
        <v/>
      </c>
      <c r="HM49" s="269" t="str">
        <f t="shared" si="185"/>
        <v/>
      </c>
      <c r="HN49" s="269" t="str">
        <f t="shared" si="186"/>
        <v/>
      </c>
      <c r="HO49" s="269" t="str">
        <f t="shared" si="187"/>
        <v/>
      </c>
      <c r="HP49" s="269" t="str">
        <f t="shared" si="188"/>
        <v/>
      </c>
      <c r="HQ49" s="269" t="str">
        <f t="shared" si="189"/>
        <v/>
      </c>
      <c r="HR49" s="269" t="str">
        <f t="shared" si="190"/>
        <v/>
      </c>
      <c r="HS49" s="272">
        <f t="shared" si="191"/>
        <v>0</v>
      </c>
      <c r="HT49" s="37">
        <v>1918</v>
      </c>
    </row>
    <row r="50" spans="1:228" ht="13.8">
      <c r="A50" s="5">
        <v>1919</v>
      </c>
      <c r="B50" s="273">
        <v>0</v>
      </c>
      <c r="C50" s="273">
        <v>0</v>
      </c>
      <c r="D50" s="273">
        <v>0</v>
      </c>
      <c r="E50" s="273">
        <v>0.33</v>
      </c>
      <c r="F50" s="273">
        <v>1.06</v>
      </c>
      <c r="G50" s="274">
        <v>0</v>
      </c>
      <c r="H50" s="273">
        <v>0</v>
      </c>
      <c r="I50" s="273">
        <v>0</v>
      </c>
      <c r="J50" s="273">
        <v>0</v>
      </c>
      <c r="K50" s="273" t="s">
        <v>89</v>
      </c>
      <c r="L50" s="274">
        <v>0.27</v>
      </c>
      <c r="M50" s="273" t="s">
        <v>89</v>
      </c>
      <c r="N50" s="273">
        <v>0</v>
      </c>
      <c r="O50" s="273" t="s">
        <v>89</v>
      </c>
      <c r="P50" s="273">
        <v>0</v>
      </c>
      <c r="Q50" s="274">
        <v>1.4</v>
      </c>
      <c r="R50" s="273">
        <v>0.01</v>
      </c>
      <c r="S50" s="273">
        <v>0</v>
      </c>
      <c r="T50" s="273">
        <v>0</v>
      </c>
      <c r="U50" s="273">
        <v>0</v>
      </c>
      <c r="V50" s="274">
        <v>0</v>
      </c>
      <c r="W50" s="273">
        <v>0</v>
      </c>
      <c r="X50" s="273">
        <v>0</v>
      </c>
      <c r="Y50" s="273">
        <v>0.09</v>
      </c>
      <c r="Z50" s="273">
        <v>0</v>
      </c>
      <c r="AA50" s="274">
        <v>0</v>
      </c>
      <c r="AB50" s="273">
        <v>0</v>
      </c>
      <c r="AC50" s="273" t="s">
        <v>89</v>
      </c>
      <c r="AD50" s="273">
        <v>0.09</v>
      </c>
      <c r="AE50" s="273" t="s">
        <v>89</v>
      </c>
      <c r="AF50" s="879"/>
      <c r="AG50" s="268">
        <f t="shared" si="222"/>
        <v>3.2499999999999996</v>
      </c>
      <c r="AH50" s="797">
        <f t="shared" si="223"/>
        <v>1.4</v>
      </c>
      <c r="AI50" s="31">
        <f t="shared" si="229"/>
        <v>7</v>
      </c>
      <c r="AJ50" s="31"/>
      <c r="AK50" s="5">
        <v>1919</v>
      </c>
      <c r="AL50" s="13" t="str">
        <f t="shared" si="192"/>
        <v/>
      </c>
      <c r="AM50" s="13" t="str">
        <f t="shared" si="193"/>
        <v/>
      </c>
      <c r="AN50" s="13" t="str">
        <f t="shared" si="194"/>
        <v/>
      </c>
      <c r="AO50" s="13" t="str">
        <f t="shared" si="195"/>
        <v/>
      </c>
      <c r="AP50" s="13" t="str">
        <f t="shared" si="196"/>
        <v/>
      </c>
      <c r="AQ50" s="13" t="str">
        <f t="shared" si="197"/>
        <v/>
      </c>
      <c r="AR50" s="13" t="str">
        <f t="shared" si="198"/>
        <v/>
      </c>
      <c r="AS50" s="13" t="str">
        <f t="shared" si="199"/>
        <v/>
      </c>
      <c r="AT50" s="13" t="str">
        <f t="shared" si="200"/>
        <v/>
      </c>
      <c r="AU50" s="13" t="str">
        <f t="shared" si="201"/>
        <v/>
      </c>
      <c r="AV50" s="13" t="str">
        <f t="shared" si="202"/>
        <v/>
      </c>
      <c r="AW50" s="13" t="str">
        <f t="shared" si="203"/>
        <v/>
      </c>
      <c r="AX50" s="13" t="str">
        <f t="shared" si="204"/>
        <v/>
      </c>
      <c r="AY50" s="13" t="str">
        <f t="shared" si="205"/>
        <v/>
      </c>
      <c r="AZ50" s="13" t="str">
        <f t="shared" si="206"/>
        <v/>
      </c>
      <c r="BA50" s="13" t="str">
        <f t="shared" si="207"/>
        <v/>
      </c>
      <c r="BB50" s="13" t="str">
        <f t="shared" si="208"/>
        <v/>
      </c>
      <c r="BC50" s="13" t="str">
        <f t="shared" si="209"/>
        <v/>
      </c>
      <c r="BD50" s="13" t="str">
        <f t="shared" si="210"/>
        <v/>
      </c>
      <c r="BE50" s="13" t="str">
        <f t="shared" si="211"/>
        <v/>
      </c>
      <c r="BF50" s="13" t="str">
        <f t="shared" si="212"/>
        <v/>
      </c>
      <c r="BG50" s="13" t="str">
        <f t="shared" si="213"/>
        <v/>
      </c>
      <c r="BH50" s="13" t="str">
        <f t="shared" si="214"/>
        <v/>
      </c>
      <c r="BI50" s="13" t="str">
        <f t="shared" si="215"/>
        <v/>
      </c>
      <c r="BJ50" s="13" t="str">
        <f t="shared" si="216"/>
        <v/>
      </c>
      <c r="BK50" s="13" t="str">
        <f t="shared" si="217"/>
        <v/>
      </c>
      <c r="BL50" s="13" t="str">
        <f t="shared" si="218"/>
        <v/>
      </c>
      <c r="BM50" s="13" t="str">
        <f t="shared" si="219"/>
        <v/>
      </c>
      <c r="BN50" s="13" t="str">
        <f t="shared" si="220"/>
        <v/>
      </c>
      <c r="BO50" s="13" t="str">
        <f t="shared" si="221"/>
        <v/>
      </c>
      <c r="BP50" s="5">
        <f t="shared" si="100"/>
        <v>0</v>
      </c>
      <c r="BQ50" s="5">
        <v>1919</v>
      </c>
      <c r="BR50" s="11" t="str">
        <f t="shared" ref="BR50:CF66" si="263">IF(AL50=1,$BQ50," ")</f>
        <v xml:space="preserve"> </v>
      </c>
      <c r="BS50" s="11" t="str">
        <f t="shared" si="263"/>
        <v xml:space="preserve"> </v>
      </c>
      <c r="BT50" s="11" t="str">
        <f t="shared" si="263"/>
        <v xml:space="preserve"> </v>
      </c>
      <c r="BU50" s="11" t="str">
        <f t="shared" si="263"/>
        <v xml:space="preserve"> </v>
      </c>
      <c r="BV50" s="11" t="str">
        <f t="shared" si="263"/>
        <v xml:space="preserve"> </v>
      </c>
      <c r="BW50" s="11" t="str">
        <f t="shared" si="263"/>
        <v xml:space="preserve"> </v>
      </c>
      <c r="BX50" s="11" t="str">
        <f t="shared" si="263"/>
        <v xml:space="preserve"> </v>
      </c>
      <c r="BY50" s="11" t="str">
        <f t="shared" si="263"/>
        <v xml:space="preserve"> </v>
      </c>
      <c r="BZ50" s="11" t="str">
        <f t="shared" si="263"/>
        <v xml:space="preserve"> </v>
      </c>
      <c r="CA50" s="11" t="str">
        <f t="shared" si="263"/>
        <v xml:space="preserve"> </v>
      </c>
      <c r="CB50" s="11" t="str">
        <f t="shared" si="263"/>
        <v xml:space="preserve"> </v>
      </c>
      <c r="CC50" s="11" t="str">
        <f t="shared" si="263"/>
        <v xml:space="preserve"> </v>
      </c>
      <c r="CD50" s="11" t="str">
        <f t="shared" si="263"/>
        <v xml:space="preserve"> </v>
      </c>
      <c r="CE50" s="11" t="str">
        <f t="shared" si="263"/>
        <v xml:space="preserve"> </v>
      </c>
      <c r="CF50" s="11" t="str">
        <f t="shared" si="263"/>
        <v xml:space="preserve"> </v>
      </c>
      <c r="CG50" s="11" t="str">
        <f t="shared" si="262"/>
        <v xml:space="preserve"> </v>
      </c>
      <c r="CH50" s="11" t="str">
        <f t="shared" si="231"/>
        <v xml:space="preserve"> </v>
      </c>
      <c r="CI50" s="11" t="str">
        <f t="shared" si="231"/>
        <v xml:space="preserve"> </v>
      </c>
      <c r="CJ50" s="11" t="str">
        <f t="shared" si="231"/>
        <v xml:space="preserve"> </v>
      </c>
      <c r="CK50" s="11" t="str">
        <f t="shared" si="231"/>
        <v xml:space="preserve"> </v>
      </c>
      <c r="CL50" s="11" t="str">
        <f t="shared" si="231"/>
        <v xml:space="preserve"> </v>
      </c>
      <c r="CM50" s="11" t="str">
        <f t="shared" si="231"/>
        <v xml:space="preserve"> </v>
      </c>
      <c r="CN50" s="11" t="str">
        <f t="shared" si="231"/>
        <v xml:space="preserve"> </v>
      </c>
      <c r="CO50" s="11" t="str">
        <f t="shared" si="231"/>
        <v xml:space="preserve"> </v>
      </c>
      <c r="CP50" s="11" t="str">
        <f t="shared" si="231"/>
        <v xml:space="preserve"> </v>
      </c>
      <c r="CQ50" s="11" t="str">
        <f t="shared" si="231"/>
        <v xml:space="preserve"> </v>
      </c>
      <c r="CR50" s="11" t="str">
        <f t="shared" si="231"/>
        <v xml:space="preserve"> </v>
      </c>
      <c r="CS50" s="11" t="str">
        <f t="shared" si="231"/>
        <v xml:space="preserve"> </v>
      </c>
      <c r="CT50" s="11" t="str">
        <f t="shared" si="231"/>
        <v xml:space="preserve"> </v>
      </c>
      <c r="CU50" s="11" t="str">
        <f t="shared" si="231"/>
        <v xml:space="preserve"> </v>
      </c>
      <c r="CV50" s="5">
        <v>1919</v>
      </c>
      <c r="CW50" s="11" t="str">
        <f t="shared" si="232"/>
        <v/>
      </c>
      <c r="CX50" s="11" t="str">
        <f t="shared" si="233"/>
        <v/>
      </c>
      <c r="CY50" s="11" t="str">
        <f t="shared" si="234"/>
        <v/>
      </c>
      <c r="CZ50" s="11" t="str">
        <f t="shared" si="235"/>
        <v/>
      </c>
      <c r="DA50" s="11" t="str">
        <f t="shared" si="236"/>
        <v/>
      </c>
      <c r="DB50" s="11" t="str">
        <f t="shared" si="237"/>
        <v/>
      </c>
      <c r="DC50" s="11" t="str">
        <f t="shared" si="238"/>
        <v/>
      </c>
      <c r="DD50" s="11" t="str">
        <f t="shared" si="239"/>
        <v/>
      </c>
      <c r="DE50" s="11" t="str">
        <f t="shared" si="240"/>
        <v/>
      </c>
      <c r="DF50" s="11" t="str">
        <f t="shared" si="241"/>
        <v/>
      </c>
      <c r="DG50" s="11" t="str">
        <f t="shared" si="242"/>
        <v/>
      </c>
      <c r="DH50" s="11" t="str">
        <f t="shared" si="243"/>
        <v/>
      </c>
      <c r="DI50" s="11" t="str">
        <f t="shared" si="244"/>
        <v/>
      </c>
      <c r="DJ50" s="11" t="str">
        <f t="shared" si="245"/>
        <v/>
      </c>
      <c r="DK50" s="11" t="str">
        <f t="shared" si="246"/>
        <v/>
      </c>
      <c r="DL50" s="11" t="str">
        <f t="shared" si="247"/>
        <v/>
      </c>
      <c r="DM50" s="11" t="str">
        <f t="shared" si="248"/>
        <v/>
      </c>
      <c r="DN50" s="11" t="str">
        <f t="shared" si="249"/>
        <v/>
      </c>
      <c r="DO50" s="11" t="str">
        <f t="shared" si="250"/>
        <v/>
      </c>
      <c r="DP50" s="11" t="str">
        <f t="shared" si="251"/>
        <v/>
      </c>
      <c r="DQ50" s="11" t="str">
        <f t="shared" si="252"/>
        <v/>
      </c>
      <c r="DR50" s="11" t="str">
        <f t="shared" si="253"/>
        <v/>
      </c>
      <c r="DS50" s="11" t="str">
        <f t="shared" si="254"/>
        <v/>
      </c>
      <c r="DT50" s="11" t="str">
        <f t="shared" si="255"/>
        <v/>
      </c>
      <c r="DU50" s="11" t="str">
        <f t="shared" si="256"/>
        <v/>
      </c>
      <c r="DV50" s="11" t="str">
        <f t="shared" si="257"/>
        <v/>
      </c>
      <c r="DW50" s="11" t="str">
        <f t="shared" si="258"/>
        <v/>
      </c>
      <c r="DX50" s="11" t="str">
        <f t="shared" si="259"/>
        <v/>
      </c>
      <c r="DY50" s="11" t="str">
        <f t="shared" si="260"/>
        <v/>
      </c>
      <c r="DZ50" s="11" t="str">
        <f t="shared" si="261"/>
        <v/>
      </c>
      <c r="EA50" s="5">
        <v>1919</v>
      </c>
      <c r="EB50" s="269" t="str">
        <f t="shared" si="101"/>
        <v/>
      </c>
      <c r="EC50" s="269" t="str">
        <f t="shared" si="102"/>
        <v/>
      </c>
      <c r="ED50" s="269" t="str">
        <f t="shared" si="103"/>
        <v/>
      </c>
      <c r="EE50" s="269">
        <f t="shared" si="104"/>
        <v>1</v>
      </c>
      <c r="EF50" s="269">
        <f t="shared" si="105"/>
        <v>1</v>
      </c>
      <c r="EG50" s="269" t="str">
        <f t="shared" si="106"/>
        <v/>
      </c>
      <c r="EH50" s="269" t="str">
        <f t="shared" si="107"/>
        <v/>
      </c>
      <c r="EI50" s="269" t="str">
        <f t="shared" si="108"/>
        <v/>
      </c>
      <c r="EJ50" s="269" t="str">
        <f t="shared" si="109"/>
        <v/>
      </c>
      <c r="EK50" s="269" t="str">
        <f t="shared" si="110"/>
        <v/>
      </c>
      <c r="EL50" s="269">
        <f t="shared" si="111"/>
        <v>1</v>
      </c>
      <c r="EM50" s="269" t="str">
        <f t="shared" si="112"/>
        <v/>
      </c>
      <c r="EN50" s="269" t="str">
        <f t="shared" si="113"/>
        <v/>
      </c>
      <c r="EO50" s="269" t="str">
        <f t="shared" si="114"/>
        <v/>
      </c>
      <c r="EP50" s="269" t="str">
        <f t="shared" si="115"/>
        <v/>
      </c>
      <c r="EQ50" s="269">
        <f t="shared" si="116"/>
        <v>1</v>
      </c>
      <c r="ER50" s="269">
        <f t="shared" si="117"/>
        <v>1</v>
      </c>
      <c r="ES50" s="269" t="str">
        <f t="shared" si="118"/>
        <v/>
      </c>
      <c r="ET50" s="269" t="str">
        <f t="shared" si="119"/>
        <v/>
      </c>
      <c r="EU50" s="269" t="str">
        <f t="shared" si="120"/>
        <v/>
      </c>
      <c r="EV50" s="269" t="str">
        <f t="shared" si="121"/>
        <v/>
      </c>
      <c r="EW50" s="269" t="str">
        <f t="shared" si="122"/>
        <v/>
      </c>
      <c r="EX50" s="269" t="str">
        <f t="shared" si="123"/>
        <v/>
      </c>
      <c r="EY50" s="269">
        <f t="shared" si="124"/>
        <v>1</v>
      </c>
      <c r="EZ50" s="269" t="str">
        <f t="shared" si="125"/>
        <v/>
      </c>
      <c r="FA50" s="269" t="str">
        <f t="shared" si="126"/>
        <v/>
      </c>
      <c r="FB50" s="269" t="str">
        <f t="shared" si="127"/>
        <v/>
      </c>
      <c r="FC50" s="269" t="str">
        <f t="shared" si="128"/>
        <v/>
      </c>
      <c r="FD50" s="269">
        <f t="shared" si="129"/>
        <v>1</v>
      </c>
      <c r="FE50" s="269" t="str">
        <f t="shared" si="130"/>
        <v/>
      </c>
      <c r="FF50" s="270">
        <f t="shared" si="225"/>
        <v>7</v>
      </c>
      <c r="FG50" s="264"/>
      <c r="FH50" s="37">
        <v>1919</v>
      </c>
      <c r="FI50" s="269" t="str">
        <f t="shared" si="131"/>
        <v/>
      </c>
      <c r="FJ50" s="269" t="str">
        <f t="shared" si="132"/>
        <v/>
      </c>
      <c r="FK50" s="269" t="str">
        <f t="shared" si="133"/>
        <v/>
      </c>
      <c r="FL50" s="269" t="str">
        <f t="shared" si="134"/>
        <v/>
      </c>
      <c r="FM50" s="269">
        <f t="shared" si="135"/>
        <v>1</v>
      </c>
      <c r="FN50" s="269" t="str">
        <f t="shared" si="136"/>
        <v/>
      </c>
      <c r="FO50" s="269" t="str">
        <f t="shared" si="137"/>
        <v/>
      </c>
      <c r="FP50" s="269" t="str">
        <f t="shared" si="138"/>
        <v/>
      </c>
      <c r="FQ50" s="269" t="str">
        <f t="shared" si="139"/>
        <v/>
      </c>
      <c r="FR50" s="269" t="str">
        <f t="shared" si="140"/>
        <v/>
      </c>
      <c r="FS50" s="269" t="str">
        <f t="shared" si="141"/>
        <v/>
      </c>
      <c r="FT50" s="269" t="str">
        <f t="shared" si="142"/>
        <v/>
      </c>
      <c r="FU50" s="269" t="str">
        <f t="shared" si="143"/>
        <v/>
      </c>
      <c r="FV50" s="269" t="str">
        <f t="shared" si="144"/>
        <v/>
      </c>
      <c r="FW50" s="269" t="str">
        <f t="shared" si="145"/>
        <v/>
      </c>
      <c r="FX50" s="269">
        <f t="shared" si="146"/>
        <v>1</v>
      </c>
      <c r="FY50" s="269" t="str">
        <f t="shared" si="147"/>
        <v/>
      </c>
      <c r="FZ50" s="269" t="str">
        <f t="shared" si="148"/>
        <v/>
      </c>
      <c r="GA50" s="269" t="str">
        <f t="shared" si="149"/>
        <v/>
      </c>
      <c r="GB50" s="269" t="str">
        <f t="shared" si="150"/>
        <v/>
      </c>
      <c r="GC50" s="269" t="str">
        <f t="shared" si="151"/>
        <v/>
      </c>
      <c r="GD50" s="269" t="str">
        <f t="shared" si="152"/>
        <v/>
      </c>
      <c r="GE50" s="269" t="str">
        <f t="shared" si="153"/>
        <v/>
      </c>
      <c r="GF50" s="269" t="str">
        <f t="shared" si="154"/>
        <v/>
      </c>
      <c r="GG50" s="269" t="str">
        <f t="shared" si="155"/>
        <v/>
      </c>
      <c r="GH50" s="269" t="str">
        <f t="shared" si="156"/>
        <v/>
      </c>
      <c r="GI50" s="269" t="str">
        <f t="shared" si="157"/>
        <v/>
      </c>
      <c r="GJ50" s="269" t="str">
        <f t="shared" si="158"/>
        <v/>
      </c>
      <c r="GK50" s="269" t="str">
        <f t="shared" si="159"/>
        <v/>
      </c>
      <c r="GL50" s="269" t="str">
        <f t="shared" si="160"/>
        <v/>
      </c>
      <c r="GM50" s="272">
        <f t="shared" si="226"/>
        <v>2</v>
      </c>
      <c r="GN50" s="37">
        <v>1919</v>
      </c>
      <c r="GO50" s="269" t="str">
        <f t="shared" si="161"/>
        <v/>
      </c>
      <c r="GP50" s="269" t="str">
        <f t="shared" si="162"/>
        <v/>
      </c>
      <c r="GQ50" s="269" t="str">
        <f t="shared" si="163"/>
        <v/>
      </c>
      <c r="GR50" s="269" t="str">
        <f t="shared" si="164"/>
        <v/>
      </c>
      <c r="GS50" s="269" t="str">
        <f t="shared" si="165"/>
        <v/>
      </c>
      <c r="GT50" s="269" t="str">
        <f t="shared" si="166"/>
        <v/>
      </c>
      <c r="GU50" s="269" t="str">
        <f t="shared" si="167"/>
        <v/>
      </c>
      <c r="GV50" s="269" t="str">
        <f t="shared" si="168"/>
        <v/>
      </c>
      <c r="GW50" s="269" t="str">
        <f t="shared" si="169"/>
        <v/>
      </c>
      <c r="GX50" s="269" t="str">
        <f t="shared" si="170"/>
        <v/>
      </c>
      <c r="GY50" s="269" t="str">
        <f t="shared" si="171"/>
        <v/>
      </c>
      <c r="GZ50" s="269" t="str">
        <f t="shared" si="172"/>
        <v/>
      </c>
      <c r="HA50" s="269" t="str">
        <f t="shared" si="173"/>
        <v/>
      </c>
      <c r="HB50" s="269" t="str">
        <f t="shared" si="174"/>
        <v/>
      </c>
      <c r="HC50" s="269" t="str">
        <f t="shared" si="175"/>
        <v/>
      </c>
      <c r="HD50" s="269" t="str">
        <f t="shared" si="176"/>
        <v/>
      </c>
      <c r="HE50" s="269" t="str">
        <f t="shared" si="177"/>
        <v/>
      </c>
      <c r="HF50" s="269" t="str">
        <f t="shared" si="178"/>
        <v/>
      </c>
      <c r="HG50" s="269" t="str">
        <f t="shared" si="179"/>
        <v/>
      </c>
      <c r="HH50" s="269" t="str">
        <f t="shared" si="180"/>
        <v/>
      </c>
      <c r="HI50" s="269" t="str">
        <f t="shared" si="181"/>
        <v/>
      </c>
      <c r="HJ50" s="269" t="str">
        <f t="shared" si="182"/>
        <v/>
      </c>
      <c r="HK50" s="269" t="str">
        <f t="shared" si="183"/>
        <v/>
      </c>
      <c r="HL50" s="269" t="str">
        <f t="shared" si="184"/>
        <v/>
      </c>
      <c r="HM50" s="269" t="str">
        <f t="shared" si="185"/>
        <v/>
      </c>
      <c r="HN50" s="269" t="str">
        <f t="shared" si="186"/>
        <v/>
      </c>
      <c r="HO50" s="269" t="str">
        <f t="shared" si="187"/>
        <v/>
      </c>
      <c r="HP50" s="269" t="str">
        <f t="shared" si="188"/>
        <v/>
      </c>
      <c r="HQ50" s="269" t="str">
        <f t="shared" si="189"/>
        <v/>
      </c>
      <c r="HR50" s="269" t="str">
        <f t="shared" si="190"/>
        <v/>
      </c>
      <c r="HS50" s="272">
        <f t="shared" si="191"/>
        <v>0</v>
      </c>
      <c r="HT50" s="37">
        <v>1919</v>
      </c>
    </row>
    <row r="51" spans="1:228" ht="13.8">
      <c r="A51" s="5">
        <v>1920</v>
      </c>
      <c r="B51" s="273">
        <v>0.3</v>
      </c>
      <c r="C51" s="273">
        <v>0.1</v>
      </c>
      <c r="D51" s="273">
        <v>0</v>
      </c>
      <c r="E51" s="273">
        <v>0.13</v>
      </c>
      <c r="F51" s="273">
        <v>0.25</v>
      </c>
      <c r="G51" s="274" t="s">
        <v>89</v>
      </c>
      <c r="H51" s="273">
        <v>0</v>
      </c>
      <c r="I51" s="273">
        <v>0</v>
      </c>
      <c r="J51" s="273">
        <v>0</v>
      </c>
      <c r="K51" s="273">
        <v>0</v>
      </c>
      <c r="L51" s="274">
        <v>0</v>
      </c>
      <c r="M51" s="273">
        <v>0.35</v>
      </c>
      <c r="N51" s="273">
        <v>0.03</v>
      </c>
      <c r="O51" s="273">
        <v>0</v>
      </c>
      <c r="P51" s="273">
        <v>0</v>
      </c>
      <c r="Q51" s="274">
        <v>0.01</v>
      </c>
      <c r="R51" s="273">
        <v>0.54</v>
      </c>
      <c r="S51" s="273">
        <v>0</v>
      </c>
      <c r="T51" s="273" t="s">
        <v>89</v>
      </c>
      <c r="U51" s="273">
        <v>0.03</v>
      </c>
      <c r="V51" s="274">
        <v>0.02</v>
      </c>
      <c r="W51" s="273">
        <v>0</v>
      </c>
      <c r="X51" s="273">
        <v>0</v>
      </c>
      <c r="Y51" s="273">
        <v>0</v>
      </c>
      <c r="Z51" s="273">
        <v>0</v>
      </c>
      <c r="AA51" s="274">
        <v>0.33</v>
      </c>
      <c r="AB51" s="273">
        <v>0.27</v>
      </c>
      <c r="AC51" s="273">
        <v>0.6</v>
      </c>
      <c r="AD51" s="273">
        <v>0</v>
      </c>
      <c r="AE51" s="273">
        <v>0</v>
      </c>
      <c r="AF51" s="879"/>
      <c r="AG51" s="268">
        <f t="shared" si="222"/>
        <v>2.96</v>
      </c>
      <c r="AH51" s="797">
        <f t="shared" si="223"/>
        <v>0.6</v>
      </c>
      <c r="AI51" s="31">
        <f t="shared" si="229"/>
        <v>13</v>
      </c>
      <c r="AJ51" s="31"/>
      <c r="AK51" s="5">
        <v>1920</v>
      </c>
      <c r="AL51" s="13" t="str">
        <f t="shared" si="192"/>
        <v/>
      </c>
      <c r="AM51" s="13" t="str">
        <f t="shared" si="193"/>
        <v/>
      </c>
      <c r="AN51" s="13" t="str">
        <f t="shared" si="194"/>
        <v/>
      </c>
      <c r="AO51" s="13" t="str">
        <f t="shared" si="195"/>
        <v/>
      </c>
      <c r="AP51" s="13" t="str">
        <f t="shared" si="196"/>
        <v/>
      </c>
      <c r="AQ51" s="13" t="str">
        <f t="shared" si="197"/>
        <v/>
      </c>
      <c r="AR51" s="13" t="str">
        <f t="shared" si="198"/>
        <v/>
      </c>
      <c r="AS51" s="13" t="str">
        <f t="shared" si="199"/>
        <v/>
      </c>
      <c r="AT51" s="13" t="str">
        <f t="shared" si="200"/>
        <v/>
      </c>
      <c r="AU51" s="13" t="str">
        <f t="shared" si="201"/>
        <v/>
      </c>
      <c r="AV51" s="13" t="str">
        <f t="shared" si="202"/>
        <v/>
      </c>
      <c r="AW51" s="13" t="str">
        <f t="shared" si="203"/>
        <v/>
      </c>
      <c r="AX51" s="13" t="str">
        <f t="shared" si="204"/>
        <v/>
      </c>
      <c r="AY51" s="13" t="str">
        <f t="shared" si="205"/>
        <v/>
      </c>
      <c r="AZ51" s="13" t="str">
        <f t="shared" si="206"/>
        <v/>
      </c>
      <c r="BA51" s="13" t="str">
        <f t="shared" si="207"/>
        <v/>
      </c>
      <c r="BB51" s="13" t="str">
        <f t="shared" si="208"/>
        <v/>
      </c>
      <c r="BC51" s="13" t="str">
        <f t="shared" si="209"/>
        <v/>
      </c>
      <c r="BD51" s="13" t="str">
        <f t="shared" si="210"/>
        <v/>
      </c>
      <c r="BE51" s="13" t="str">
        <f t="shared" si="211"/>
        <v/>
      </c>
      <c r="BF51" s="13" t="str">
        <f t="shared" si="212"/>
        <v/>
      </c>
      <c r="BG51" s="13" t="str">
        <f t="shared" si="213"/>
        <v/>
      </c>
      <c r="BH51" s="13" t="str">
        <f t="shared" si="214"/>
        <v/>
      </c>
      <c r="BI51" s="13" t="str">
        <f t="shared" si="215"/>
        <v/>
      </c>
      <c r="BJ51" s="13" t="str">
        <f t="shared" si="216"/>
        <v/>
      </c>
      <c r="BK51" s="13" t="str">
        <f t="shared" si="217"/>
        <v/>
      </c>
      <c r="BL51" s="13" t="str">
        <f t="shared" si="218"/>
        <v/>
      </c>
      <c r="BM51" s="13" t="str">
        <f t="shared" si="219"/>
        <v/>
      </c>
      <c r="BN51" s="13" t="str">
        <f t="shared" si="220"/>
        <v/>
      </c>
      <c r="BO51" s="13" t="str">
        <f t="shared" si="221"/>
        <v/>
      </c>
      <c r="BP51" s="5">
        <f t="shared" si="100"/>
        <v>0</v>
      </c>
      <c r="BQ51" s="5">
        <v>1920</v>
      </c>
      <c r="BR51" s="11" t="str">
        <f t="shared" si="263"/>
        <v xml:space="preserve"> </v>
      </c>
      <c r="BS51" s="11" t="str">
        <f t="shared" si="263"/>
        <v xml:space="preserve"> </v>
      </c>
      <c r="BT51" s="11" t="str">
        <f t="shared" si="263"/>
        <v xml:space="preserve"> </v>
      </c>
      <c r="BU51" s="11" t="str">
        <f t="shared" si="263"/>
        <v xml:space="preserve"> </v>
      </c>
      <c r="BV51" s="11" t="str">
        <f t="shared" si="263"/>
        <v xml:space="preserve"> </v>
      </c>
      <c r="BW51" s="11" t="str">
        <f t="shared" si="263"/>
        <v xml:space="preserve"> </v>
      </c>
      <c r="BX51" s="11" t="str">
        <f t="shared" si="263"/>
        <v xml:space="preserve"> </v>
      </c>
      <c r="BY51" s="11" t="str">
        <f t="shared" si="263"/>
        <v xml:space="preserve"> </v>
      </c>
      <c r="BZ51" s="11" t="str">
        <f t="shared" si="263"/>
        <v xml:space="preserve"> </v>
      </c>
      <c r="CA51" s="11" t="str">
        <f t="shared" si="263"/>
        <v xml:space="preserve"> </v>
      </c>
      <c r="CB51" s="11" t="str">
        <f t="shared" si="263"/>
        <v xml:space="preserve"> </v>
      </c>
      <c r="CC51" s="11" t="str">
        <f t="shared" si="263"/>
        <v xml:space="preserve"> </v>
      </c>
      <c r="CD51" s="11" t="str">
        <f t="shared" si="263"/>
        <v xml:space="preserve"> </v>
      </c>
      <c r="CE51" s="11" t="str">
        <f t="shared" si="263"/>
        <v xml:space="preserve"> </v>
      </c>
      <c r="CF51" s="11" t="str">
        <f t="shared" si="263"/>
        <v xml:space="preserve"> </v>
      </c>
      <c r="CG51" s="11" t="str">
        <f t="shared" si="262"/>
        <v xml:space="preserve"> </v>
      </c>
      <c r="CH51" s="11" t="str">
        <f t="shared" si="231"/>
        <v xml:space="preserve"> </v>
      </c>
      <c r="CI51" s="11" t="str">
        <f t="shared" si="231"/>
        <v xml:space="preserve"> </v>
      </c>
      <c r="CJ51" s="11" t="str">
        <f t="shared" si="231"/>
        <v xml:space="preserve"> </v>
      </c>
      <c r="CK51" s="11" t="str">
        <f t="shared" si="231"/>
        <v xml:space="preserve"> </v>
      </c>
      <c r="CL51" s="11" t="str">
        <f t="shared" si="231"/>
        <v xml:space="preserve"> </v>
      </c>
      <c r="CM51" s="11" t="str">
        <f t="shared" si="231"/>
        <v xml:space="preserve"> </v>
      </c>
      <c r="CN51" s="11" t="str">
        <f t="shared" si="231"/>
        <v xml:space="preserve"> </v>
      </c>
      <c r="CO51" s="11" t="str">
        <f t="shared" si="231"/>
        <v xml:space="preserve"> </v>
      </c>
      <c r="CP51" s="11" t="str">
        <f t="shared" si="231"/>
        <v xml:space="preserve"> </v>
      </c>
      <c r="CQ51" s="11" t="str">
        <f t="shared" si="231"/>
        <v xml:space="preserve"> </v>
      </c>
      <c r="CR51" s="11" t="str">
        <f t="shared" si="231"/>
        <v xml:space="preserve"> </v>
      </c>
      <c r="CS51" s="11" t="str">
        <f t="shared" si="231"/>
        <v xml:space="preserve"> </v>
      </c>
      <c r="CT51" s="11" t="str">
        <f t="shared" si="231"/>
        <v xml:space="preserve"> </v>
      </c>
      <c r="CU51" s="11" t="str">
        <f t="shared" si="231"/>
        <v xml:space="preserve"> </v>
      </c>
      <c r="CV51" s="5">
        <v>1920</v>
      </c>
      <c r="CW51" s="11" t="str">
        <f t="shared" si="232"/>
        <v/>
      </c>
      <c r="CX51" s="11" t="str">
        <f t="shared" si="233"/>
        <v/>
      </c>
      <c r="CY51" s="11" t="str">
        <f t="shared" si="234"/>
        <v/>
      </c>
      <c r="CZ51" s="11" t="str">
        <f t="shared" si="235"/>
        <v/>
      </c>
      <c r="DA51" s="11" t="str">
        <f t="shared" si="236"/>
        <v/>
      </c>
      <c r="DB51" s="11" t="str">
        <f t="shared" si="237"/>
        <v/>
      </c>
      <c r="DC51" s="11" t="str">
        <f t="shared" si="238"/>
        <v/>
      </c>
      <c r="DD51" s="11" t="str">
        <f t="shared" si="239"/>
        <v/>
      </c>
      <c r="DE51" s="11" t="str">
        <f t="shared" si="240"/>
        <v/>
      </c>
      <c r="DF51" s="11" t="str">
        <f t="shared" si="241"/>
        <v/>
      </c>
      <c r="DG51" s="11" t="str">
        <f t="shared" si="242"/>
        <v/>
      </c>
      <c r="DH51" s="11" t="str">
        <f t="shared" si="243"/>
        <v/>
      </c>
      <c r="DI51" s="11" t="str">
        <f t="shared" si="244"/>
        <v/>
      </c>
      <c r="DJ51" s="11" t="str">
        <f t="shared" si="245"/>
        <v/>
      </c>
      <c r="DK51" s="11" t="str">
        <f t="shared" si="246"/>
        <v/>
      </c>
      <c r="DL51" s="11" t="str">
        <f t="shared" si="247"/>
        <v/>
      </c>
      <c r="DM51" s="11" t="str">
        <f t="shared" si="248"/>
        <v/>
      </c>
      <c r="DN51" s="11" t="str">
        <f t="shared" si="249"/>
        <v/>
      </c>
      <c r="DO51" s="11" t="str">
        <f t="shared" si="250"/>
        <v/>
      </c>
      <c r="DP51" s="11" t="str">
        <f t="shared" si="251"/>
        <v/>
      </c>
      <c r="DQ51" s="11" t="str">
        <f t="shared" si="252"/>
        <v/>
      </c>
      <c r="DR51" s="11" t="str">
        <f t="shared" si="253"/>
        <v/>
      </c>
      <c r="DS51" s="11" t="str">
        <f t="shared" si="254"/>
        <v/>
      </c>
      <c r="DT51" s="11" t="str">
        <f t="shared" si="255"/>
        <v/>
      </c>
      <c r="DU51" s="11" t="str">
        <f t="shared" si="256"/>
        <v/>
      </c>
      <c r="DV51" s="11" t="str">
        <f t="shared" si="257"/>
        <v/>
      </c>
      <c r="DW51" s="11" t="str">
        <f t="shared" si="258"/>
        <v/>
      </c>
      <c r="DX51" s="11" t="str">
        <f t="shared" si="259"/>
        <v/>
      </c>
      <c r="DY51" s="11" t="str">
        <f t="shared" si="260"/>
        <v/>
      </c>
      <c r="DZ51" s="11" t="str">
        <f t="shared" si="261"/>
        <v/>
      </c>
      <c r="EA51" s="5">
        <v>1920</v>
      </c>
      <c r="EB51" s="269">
        <f t="shared" si="101"/>
        <v>1</v>
      </c>
      <c r="EC51" s="269">
        <f t="shared" si="102"/>
        <v>1</v>
      </c>
      <c r="ED51" s="269" t="str">
        <f t="shared" si="103"/>
        <v/>
      </c>
      <c r="EE51" s="269">
        <f t="shared" si="104"/>
        <v>1</v>
      </c>
      <c r="EF51" s="269">
        <f t="shared" si="105"/>
        <v>1</v>
      </c>
      <c r="EG51" s="269" t="str">
        <f t="shared" si="106"/>
        <v/>
      </c>
      <c r="EH51" s="269" t="str">
        <f t="shared" si="107"/>
        <v/>
      </c>
      <c r="EI51" s="269" t="str">
        <f t="shared" si="108"/>
        <v/>
      </c>
      <c r="EJ51" s="269" t="str">
        <f t="shared" si="109"/>
        <v/>
      </c>
      <c r="EK51" s="269" t="str">
        <f t="shared" si="110"/>
        <v/>
      </c>
      <c r="EL51" s="269" t="str">
        <f t="shared" si="111"/>
        <v/>
      </c>
      <c r="EM51" s="269">
        <f t="shared" si="112"/>
        <v>1</v>
      </c>
      <c r="EN51" s="269">
        <f t="shared" si="113"/>
        <v>1</v>
      </c>
      <c r="EO51" s="269" t="str">
        <f t="shared" si="114"/>
        <v/>
      </c>
      <c r="EP51" s="269" t="str">
        <f t="shared" si="115"/>
        <v/>
      </c>
      <c r="EQ51" s="269">
        <f t="shared" si="116"/>
        <v>1</v>
      </c>
      <c r="ER51" s="269">
        <f t="shared" si="117"/>
        <v>1</v>
      </c>
      <c r="ES51" s="269" t="str">
        <f t="shared" si="118"/>
        <v/>
      </c>
      <c r="ET51" s="269" t="str">
        <f t="shared" si="119"/>
        <v/>
      </c>
      <c r="EU51" s="269">
        <f t="shared" si="120"/>
        <v>1</v>
      </c>
      <c r="EV51" s="269">
        <f t="shared" si="121"/>
        <v>1</v>
      </c>
      <c r="EW51" s="269" t="str">
        <f t="shared" si="122"/>
        <v/>
      </c>
      <c r="EX51" s="269" t="str">
        <f t="shared" si="123"/>
        <v/>
      </c>
      <c r="EY51" s="269" t="str">
        <f t="shared" si="124"/>
        <v/>
      </c>
      <c r="EZ51" s="269" t="str">
        <f t="shared" si="125"/>
        <v/>
      </c>
      <c r="FA51" s="269">
        <f t="shared" si="126"/>
        <v>1</v>
      </c>
      <c r="FB51" s="269">
        <f t="shared" si="127"/>
        <v>1</v>
      </c>
      <c r="FC51" s="269">
        <f t="shared" si="128"/>
        <v>1</v>
      </c>
      <c r="FD51" s="269" t="str">
        <f t="shared" si="129"/>
        <v/>
      </c>
      <c r="FE51" s="269" t="str">
        <f t="shared" si="130"/>
        <v/>
      </c>
      <c r="FF51" s="270">
        <f t="shared" si="225"/>
        <v>13</v>
      </c>
      <c r="FG51" s="264"/>
      <c r="FH51" s="37">
        <v>1920</v>
      </c>
      <c r="FI51" s="269" t="str">
        <f t="shared" si="131"/>
        <v/>
      </c>
      <c r="FJ51" s="269" t="str">
        <f t="shared" si="132"/>
        <v/>
      </c>
      <c r="FK51" s="269" t="str">
        <f t="shared" si="133"/>
        <v/>
      </c>
      <c r="FL51" s="269" t="str">
        <f t="shared" si="134"/>
        <v/>
      </c>
      <c r="FM51" s="269" t="str">
        <f t="shared" si="135"/>
        <v/>
      </c>
      <c r="FN51" s="269" t="str">
        <f t="shared" si="136"/>
        <v/>
      </c>
      <c r="FO51" s="269" t="str">
        <f t="shared" si="137"/>
        <v/>
      </c>
      <c r="FP51" s="269" t="str">
        <f t="shared" si="138"/>
        <v/>
      </c>
      <c r="FQ51" s="269" t="str">
        <f t="shared" si="139"/>
        <v/>
      </c>
      <c r="FR51" s="269" t="str">
        <f t="shared" si="140"/>
        <v/>
      </c>
      <c r="FS51" s="269" t="str">
        <f t="shared" si="141"/>
        <v/>
      </c>
      <c r="FT51" s="269" t="str">
        <f t="shared" si="142"/>
        <v/>
      </c>
      <c r="FU51" s="269" t="str">
        <f t="shared" si="143"/>
        <v/>
      </c>
      <c r="FV51" s="269" t="str">
        <f t="shared" si="144"/>
        <v/>
      </c>
      <c r="FW51" s="269" t="str">
        <f t="shared" si="145"/>
        <v/>
      </c>
      <c r="FX51" s="269" t="str">
        <f t="shared" si="146"/>
        <v/>
      </c>
      <c r="FY51" s="269" t="str">
        <f t="shared" si="147"/>
        <v/>
      </c>
      <c r="FZ51" s="269" t="str">
        <f t="shared" si="148"/>
        <v/>
      </c>
      <c r="GA51" s="269" t="str">
        <f t="shared" si="149"/>
        <v/>
      </c>
      <c r="GB51" s="269" t="str">
        <f t="shared" si="150"/>
        <v/>
      </c>
      <c r="GC51" s="269" t="str">
        <f t="shared" si="151"/>
        <v/>
      </c>
      <c r="GD51" s="269" t="str">
        <f t="shared" si="152"/>
        <v/>
      </c>
      <c r="GE51" s="269" t="str">
        <f t="shared" si="153"/>
        <v/>
      </c>
      <c r="GF51" s="269" t="str">
        <f t="shared" si="154"/>
        <v/>
      </c>
      <c r="GG51" s="269" t="str">
        <f t="shared" si="155"/>
        <v/>
      </c>
      <c r="GH51" s="269" t="str">
        <f t="shared" si="156"/>
        <v/>
      </c>
      <c r="GI51" s="269" t="str">
        <f t="shared" si="157"/>
        <v/>
      </c>
      <c r="GJ51" s="269" t="str">
        <f t="shared" si="158"/>
        <v/>
      </c>
      <c r="GK51" s="269" t="str">
        <f t="shared" si="159"/>
        <v/>
      </c>
      <c r="GL51" s="269" t="str">
        <f t="shared" si="160"/>
        <v/>
      </c>
      <c r="GM51" s="272">
        <f t="shared" si="226"/>
        <v>0</v>
      </c>
      <c r="GN51" s="37">
        <v>1920</v>
      </c>
      <c r="GO51" s="269" t="str">
        <f t="shared" si="161"/>
        <v/>
      </c>
      <c r="GP51" s="269" t="str">
        <f t="shared" si="162"/>
        <v/>
      </c>
      <c r="GQ51" s="269" t="str">
        <f t="shared" si="163"/>
        <v/>
      </c>
      <c r="GR51" s="269" t="str">
        <f t="shared" si="164"/>
        <v/>
      </c>
      <c r="GS51" s="269" t="str">
        <f t="shared" si="165"/>
        <v/>
      </c>
      <c r="GT51" s="269" t="str">
        <f t="shared" si="166"/>
        <v/>
      </c>
      <c r="GU51" s="269" t="str">
        <f t="shared" si="167"/>
        <v/>
      </c>
      <c r="GV51" s="269" t="str">
        <f t="shared" si="168"/>
        <v/>
      </c>
      <c r="GW51" s="269" t="str">
        <f t="shared" si="169"/>
        <v/>
      </c>
      <c r="GX51" s="269" t="str">
        <f t="shared" si="170"/>
        <v/>
      </c>
      <c r="GY51" s="269" t="str">
        <f t="shared" si="171"/>
        <v/>
      </c>
      <c r="GZ51" s="269" t="str">
        <f t="shared" si="172"/>
        <v/>
      </c>
      <c r="HA51" s="269" t="str">
        <f t="shared" si="173"/>
        <v/>
      </c>
      <c r="HB51" s="269" t="str">
        <f t="shared" si="174"/>
        <v/>
      </c>
      <c r="HC51" s="269" t="str">
        <f t="shared" si="175"/>
        <v/>
      </c>
      <c r="HD51" s="269" t="str">
        <f t="shared" si="176"/>
        <v/>
      </c>
      <c r="HE51" s="269" t="str">
        <f t="shared" si="177"/>
        <v/>
      </c>
      <c r="HF51" s="269" t="str">
        <f t="shared" si="178"/>
        <v/>
      </c>
      <c r="HG51" s="269" t="str">
        <f t="shared" si="179"/>
        <v/>
      </c>
      <c r="HH51" s="269" t="str">
        <f t="shared" si="180"/>
        <v/>
      </c>
      <c r="HI51" s="269" t="str">
        <f t="shared" si="181"/>
        <v/>
      </c>
      <c r="HJ51" s="269" t="str">
        <f t="shared" si="182"/>
        <v/>
      </c>
      <c r="HK51" s="269" t="str">
        <f t="shared" si="183"/>
        <v/>
      </c>
      <c r="HL51" s="269" t="str">
        <f t="shared" si="184"/>
        <v/>
      </c>
      <c r="HM51" s="269" t="str">
        <f t="shared" si="185"/>
        <v/>
      </c>
      <c r="HN51" s="269" t="str">
        <f t="shared" si="186"/>
        <v/>
      </c>
      <c r="HO51" s="269" t="str">
        <f t="shared" si="187"/>
        <v/>
      </c>
      <c r="HP51" s="269" t="str">
        <f t="shared" si="188"/>
        <v/>
      </c>
      <c r="HQ51" s="269" t="str">
        <f t="shared" si="189"/>
        <v/>
      </c>
      <c r="HR51" s="269" t="str">
        <f t="shared" si="190"/>
        <v/>
      </c>
      <c r="HS51" s="272">
        <f t="shared" si="191"/>
        <v>0</v>
      </c>
      <c r="HT51" s="37">
        <v>1920</v>
      </c>
    </row>
    <row r="52" spans="1:228" ht="13.8">
      <c r="A52" s="5">
        <v>1921</v>
      </c>
      <c r="B52" s="273">
        <v>0.99</v>
      </c>
      <c r="C52" s="273">
        <v>0</v>
      </c>
      <c r="D52" s="273">
        <v>0</v>
      </c>
      <c r="E52" s="273">
        <v>0</v>
      </c>
      <c r="F52" s="273">
        <v>0</v>
      </c>
      <c r="G52" s="274" t="s">
        <v>89</v>
      </c>
      <c r="H52" s="273">
        <v>0.16</v>
      </c>
      <c r="I52" s="273">
        <v>0.59</v>
      </c>
      <c r="J52" s="273">
        <v>0.09</v>
      </c>
      <c r="K52" s="273">
        <v>0.18</v>
      </c>
      <c r="L52" s="274">
        <v>0</v>
      </c>
      <c r="M52" s="273">
        <v>0</v>
      </c>
      <c r="N52" s="273">
        <v>0</v>
      </c>
      <c r="O52" s="273" t="s">
        <v>89</v>
      </c>
      <c r="P52" s="273">
        <v>0.04</v>
      </c>
      <c r="Q52" s="274">
        <v>1.59</v>
      </c>
      <c r="R52" s="273">
        <v>0.12</v>
      </c>
      <c r="S52" s="273">
        <v>0</v>
      </c>
      <c r="T52" s="273">
        <v>0</v>
      </c>
      <c r="U52" s="273">
        <v>0</v>
      </c>
      <c r="V52" s="274">
        <v>0</v>
      </c>
      <c r="W52" s="273" t="s">
        <v>89</v>
      </c>
      <c r="X52" s="273">
        <v>0.73</v>
      </c>
      <c r="Y52" s="273">
        <v>0</v>
      </c>
      <c r="Z52" s="273">
        <v>0</v>
      </c>
      <c r="AA52" s="274">
        <v>0</v>
      </c>
      <c r="AB52" s="273">
        <v>0.02</v>
      </c>
      <c r="AC52" s="273">
        <v>0</v>
      </c>
      <c r="AD52" s="273">
        <v>0.14000000000000001</v>
      </c>
      <c r="AE52" s="273">
        <v>0</v>
      </c>
      <c r="AF52" s="879"/>
      <c r="AG52" s="268">
        <f t="shared" si="222"/>
        <v>4.6499999999999995</v>
      </c>
      <c r="AH52" s="797">
        <f t="shared" si="223"/>
        <v>1.59</v>
      </c>
      <c r="AI52" s="31">
        <f t="shared" si="229"/>
        <v>11</v>
      </c>
      <c r="AJ52" s="31"/>
      <c r="AK52" s="5">
        <v>1921</v>
      </c>
      <c r="AL52" s="13" t="str">
        <f t="shared" si="192"/>
        <v/>
      </c>
      <c r="AM52" s="13" t="str">
        <f t="shared" si="193"/>
        <v/>
      </c>
      <c r="AN52" s="13" t="str">
        <f t="shared" si="194"/>
        <v/>
      </c>
      <c r="AO52" s="13" t="str">
        <f t="shared" si="195"/>
        <v/>
      </c>
      <c r="AP52" s="13" t="str">
        <f t="shared" si="196"/>
        <v/>
      </c>
      <c r="AQ52" s="13" t="str">
        <f t="shared" si="197"/>
        <v/>
      </c>
      <c r="AR52" s="13" t="str">
        <f t="shared" si="198"/>
        <v/>
      </c>
      <c r="AS52" s="13" t="str">
        <f t="shared" si="199"/>
        <v/>
      </c>
      <c r="AT52" s="13" t="str">
        <f t="shared" si="200"/>
        <v/>
      </c>
      <c r="AU52" s="13" t="str">
        <f t="shared" si="201"/>
        <v/>
      </c>
      <c r="AV52" s="13" t="str">
        <f t="shared" si="202"/>
        <v/>
      </c>
      <c r="AW52" s="13" t="str">
        <f t="shared" si="203"/>
        <v/>
      </c>
      <c r="AX52" s="13" t="str">
        <f t="shared" si="204"/>
        <v/>
      </c>
      <c r="AY52" s="13" t="str">
        <f t="shared" si="205"/>
        <v/>
      </c>
      <c r="AZ52" s="13" t="str">
        <f t="shared" si="206"/>
        <v/>
      </c>
      <c r="BA52" s="13" t="str">
        <f t="shared" si="207"/>
        <v/>
      </c>
      <c r="BB52" s="13" t="str">
        <f t="shared" si="208"/>
        <v/>
      </c>
      <c r="BC52" s="13" t="str">
        <f t="shared" si="209"/>
        <v/>
      </c>
      <c r="BD52" s="13" t="str">
        <f t="shared" si="210"/>
        <v/>
      </c>
      <c r="BE52" s="13" t="str">
        <f t="shared" si="211"/>
        <v/>
      </c>
      <c r="BF52" s="13" t="str">
        <f t="shared" si="212"/>
        <v/>
      </c>
      <c r="BG52" s="13" t="str">
        <f t="shared" si="213"/>
        <v/>
      </c>
      <c r="BH52" s="13" t="str">
        <f t="shared" si="214"/>
        <v/>
      </c>
      <c r="BI52" s="13" t="str">
        <f t="shared" si="215"/>
        <v/>
      </c>
      <c r="BJ52" s="13" t="str">
        <f t="shared" si="216"/>
        <v/>
      </c>
      <c r="BK52" s="13" t="str">
        <f t="shared" si="217"/>
        <v/>
      </c>
      <c r="BL52" s="13" t="str">
        <f t="shared" si="218"/>
        <v/>
      </c>
      <c r="BM52" s="13" t="str">
        <f t="shared" si="219"/>
        <v/>
      </c>
      <c r="BN52" s="13" t="str">
        <f t="shared" si="220"/>
        <v/>
      </c>
      <c r="BO52" s="13" t="str">
        <f t="shared" si="221"/>
        <v/>
      </c>
      <c r="BP52" s="5">
        <f t="shared" si="100"/>
        <v>0</v>
      </c>
      <c r="BQ52" s="5">
        <v>1921</v>
      </c>
      <c r="BR52" s="11" t="str">
        <f t="shared" si="263"/>
        <v xml:space="preserve"> </v>
      </c>
      <c r="BS52" s="11" t="str">
        <f t="shared" si="263"/>
        <v xml:space="preserve"> </v>
      </c>
      <c r="BT52" s="11" t="str">
        <f t="shared" si="263"/>
        <v xml:space="preserve"> </v>
      </c>
      <c r="BU52" s="11" t="str">
        <f t="shared" si="263"/>
        <v xml:space="preserve"> </v>
      </c>
      <c r="BV52" s="11" t="str">
        <f t="shared" si="263"/>
        <v xml:space="preserve"> </v>
      </c>
      <c r="BW52" s="11" t="str">
        <f t="shared" si="263"/>
        <v xml:space="preserve"> </v>
      </c>
      <c r="BX52" s="11" t="str">
        <f t="shared" si="263"/>
        <v xml:space="preserve"> </v>
      </c>
      <c r="BY52" s="11" t="str">
        <f t="shared" si="263"/>
        <v xml:space="preserve"> </v>
      </c>
      <c r="BZ52" s="11" t="str">
        <f t="shared" si="263"/>
        <v xml:space="preserve"> </v>
      </c>
      <c r="CA52" s="11" t="str">
        <f t="shared" si="263"/>
        <v xml:space="preserve"> </v>
      </c>
      <c r="CB52" s="11" t="str">
        <f t="shared" si="263"/>
        <v xml:space="preserve"> </v>
      </c>
      <c r="CC52" s="11" t="str">
        <f t="shared" si="263"/>
        <v xml:space="preserve"> </v>
      </c>
      <c r="CD52" s="11" t="str">
        <f t="shared" si="263"/>
        <v xml:space="preserve"> </v>
      </c>
      <c r="CE52" s="11" t="str">
        <f t="shared" si="263"/>
        <v xml:space="preserve"> </v>
      </c>
      <c r="CF52" s="11" t="str">
        <f t="shared" si="263"/>
        <v xml:space="preserve"> </v>
      </c>
      <c r="CG52" s="11" t="str">
        <f t="shared" si="262"/>
        <v xml:space="preserve"> </v>
      </c>
      <c r="CH52" s="11" t="str">
        <f t="shared" si="231"/>
        <v xml:space="preserve"> </v>
      </c>
      <c r="CI52" s="11" t="str">
        <f t="shared" si="231"/>
        <v xml:space="preserve"> </v>
      </c>
      <c r="CJ52" s="11" t="str">
        <f t="shared" si="231"/>
        <v xml:space="preserve"> </v>
      </c>
      <c r="CK52" s="11" t="str">
        <f t="shared" ref="CK52:CU75" si="264">IF(BE52=1,$BQ52," ")</f>
        <v xml:space="preserve"> </v>
      </c>
      <c r="CL52" s="11" t="str">
        <f t="shared" si="264"/>
        <v xml:space="preserve"> </v>
      </c>
      <c r="CM52" s="11" t="str">
        <f t="shared" si="264"/>
        <v xml:space="preserve"> </v>
      </c>
      <c r="CN52" s="11" t="str">
        <f t="shared" si="264"/>
        <v xml:space="preserve"> </v>
      </c>
      <c r="CO52" s="11" t="str">
        <f t="shared" si="264"/>
        <v xml:space="preserve"> </v>
      </c>
      <c r="CP52" s="11" t="str">
        <f t="shared" si="264"/>
        <v xml:space="preserve"> </v>
      </c>
      <c r="CQ52" s="11" t="str">
        <f t="shared" si="264"/>
        <v xml:space="preserve"> </v>
      </c>
      <c r="CR52" s="11" t="str">
        <f t="shared" si="264"/>
        <v xml:space="preserve"> </v>
      </c>
      <c r="CS52" s="11" t="str">
        <f t="shared" si="264"/>
        <v xml:space="preserve"> </v>
      </c>
      <c r="CT52" s="11" t="str">
        <f t="shared" si="264"/>
        <v xml:space="preserve"> </v>
      </c>
      <c r="CU52" s="11" t="str">
        <f t="shared" si="264"/>
        <v xml:space="preserve"> </v>
      </c>
      <c r="CV52" s="5">
        <v>1921</v>
      </c>
      <c r="CW52" s="11" t="str">
        <f t="shared" si="232"/>
        <v/>
      </c>
      <c r="CX52" s="11" t="str">
        <f t="shared" si="233"/>
        <v/>
      </c>
      <c r="CY52" s="11" t="str">
        <f t="shared" si="234"/>
        <v/>
      </c>
      <c r="CZ52" s="11" t="str">
        <f t="shared" si="235"/>
        <v/>
      </c>
      <c r="DA52" s="11" t="str">
        <f t="shared" si="236"/>
        <v/>
      </c>
      <c r="DB52" s="11" t="str">
        <f t="shared" si="237"/>
        <v/>
      </c>
      <c r="DC52" s="11" t="str">
        <f t="shared" si="238"/>
        <v/>
      </c>
      <c r="DD52" s="11" t="str">
        <f t="shared" si="239"/>
        <v/>
      </c>
      <c r="DE52" s="11" t="str">
        <f t="shared" si="240"/>
        <v/>
      </c>
      <c r="DF52" s="11" t="str">
        <f t="shared" si="241"/>
        <v/>
      </c>
      <c r="DG52" s="11" t="str">
        <f t="shared" si="242"/>
        <v/>
      </c>
      <c r="DH52" s="11" t="str">
        <f t="shared" si="243"/>
        <v/>
      </c>
      <c r="DI52" s="11" t="str">
        <f t="shared" si="244"/>
        <v/>
      </c>
      <c r="DJ52" s="11" t="str">
        <f t="shared" si="245"/>
        <v/>
      </c>
      <c r="DK52" s="11" t="str">
        <f t="shared" si="246"/>
        <v/>
      </c>
      <c r="DL52" s="11" t="str">
        <f t="shared" si="247"/>
        <v/>
      </c>
      <c r="DM52" s="11" t="str">
        <f t="shared" si="248"/>
        <v/>
      </c>
      <c r="DN52" s="11" t="str">
        <f t="shared" si="249"/>
        <v/>
      </c>
      <c r="DO52" s="11" t="str">
        <f t="shared" si="250"/>
        <v/>
      </c>
      <c r="DP52" s="11" t="str">
        <f t="shared" si="251"/>
        <v/>
      </c>
      <c r="DQ52" s="11" t="str">
        <f t="shared" si="252"/>
        <v/>
      </c>
      <c r="DR52" s="11" t="str">
        <f t="shared" si="253"/>
        <v/>
      </c>
      <c r="DS52" s="11" t="str">
        <f t="shared" si="254"/>
        <v/>
      </c>
      <c r="DT52" s="11" t="str">
        <f t="shared" si="255"/>
        <v/>
      </c>
      <c r="DU52" s="11" t="str">
        <f t="shared" si="256"/>
        <v/>
      </c>
      <c r="DV52" s="11" t="str">
        <f t="shared" si="257"/>
        <v/>
      </c>
      <c r="DW52" s="11" t="str">
        <f t="shared" si="258"/>
        <v/>
      </c>
      <c r="DX52" s="11" t="str">
        <f t="shared" si="259"/>
        <v/>
      </c>
      <c r="DY52" s="11" t="str">
        <f t="shared" si="260"/>
        <v/>
      </c>
      <c r="DZ52" s="11" t="str">
        <f t="shared" si="261"/>
        <v/>
      </c>
      <c r="EA52" s="5">
        <v>1921</v>
      </c>
      <c r="EB52" s="269">
        <f t="shared" si="101"/>
        <v>1</v>
      </c>
      <c r="EC52" s="269" t="str">
        <f t="shared" si="102"/>
        <v/>
      </c>
      <c r="ED52" s="269" t="str">
        <f t="shared" si="103"/>
        <v/>
      </c>
      <c r="EE52" s="269" t="str">
        <f t="shared" si="104"/>
        <v/>
      </c>
      <c r="EF52" s="269" t="str">
        <f t="shared" si="105"/>
        <v/>
      </c>
      <c r="EG52" s="269" t="str">
        <f t="shared" si="106"/>
        <v/>
      </c>
      <c r="EH52" s="269">
        <f t="shared" si="107"/>
        <v>1</v>
      </c>
      <c r="EI52" s="269">
        <f t="shared" si="108"/>
        <v>1</v>
      </c>
      <c r="EJ52" s="269">
        <f t="shared" si="109"/>
        <v>1</v>
      </c>
      <c r="EK52" s="269">
        <f t="shared" si="110"/>
        <v>1</v>
      </c>
      <c r="EL52" s="269" t="str">
        <f t="shared" si="111"/>
        <v/>
      </c>
      <c r="EM52" s="269" t="str">
        <f t="shared" si="112"/>
        <v/>
      </c>
      <c r="EN52" s="269" t="str">
        <f t="shared" si="113"/>
        <v/>
      </c>
      <c r="EO52" s="269" t="str">
        <f t="shared" si="114"/>
        <v/>
      </c>
      <c r="EP52" s="269">
        <f t="shared" si="115"/>
        <v>1</v>
      </c>
      <c r="EQ52" s="269">
        <f t="shared" si="116"/>
        <v>1</v>
      </c>
      <c r="ER52" s="269">
        <f t="shared" si="117"/>
        <v>1</v>
      </c>
      <c r="ES52" s="269" t="str">
        <f t="shared" si="118"/>
        <v/>
      </c>
      <c r="ET52" s="269" t="str">
        <f t="shared" si="119"/>
        <v/>
      </c>
      <c r="EU52" s="269" t="str">
        <f t="shared" si="120"/>
        <v/>
      </c>
      <c r="EV52" s="269" t="str">
        <f t="shared" si="121"/>
        <v/>
      </c>
      <c r="EW52" s="269" t="str">
        <f t="shared" si="122"/>
        <v/>
      </c>
      <c r="EX52" s="269">
        <f t="shared" si="123"/>
        <v>1</v>
      </c>
      <c r="EY52" s="269" t="str">
        <f t="shared" si="124"/>
        <v/>
      </c>
      <c r="EZ52" s="269" t="str">
        <f t="shared" si="125"/>
        <v/>
      </c>
      <c r="FA52" s="269" t="str">
        <f t="shared" si="126"/>
        <v/>
      </c>
      <c r="FB52" s="269">
        <f t="shared" si="127"/>
        <v>1</v>
      </c>
      <c r="FC52" s="269" t="str">
        <f t="shared" si="128"/>
        <v/>
      </c>
      <c r="FD52" s="269">
        <f t="shared" si="129"/>
        <v>1</v>
      </c>
      <c r="FE52" s="269" t="str">
        <f t="shared" si="130"/>
        <v/>
      </c>
      <c r="FF52" s="270">
        <f t="shared" si="225"/>
        <v>11</v>
      </c>
      <c r="FG52" s="264"/>
      <c r="FH52" s="37">
        <v>1921</v>
      </c>
      <c r="FI52" s="269" t="str">
        <f t="shared" si="131"/>
        <v/>
      </c>
      <c r="FJ52" s="269" t="str">
        <f t="shared" si="132"/>
        <v/>
      </c>
      <c r="FK52" s="269" t="str">
        <f t="shared" si="133"/>
        <v/>
      </c>
      <c r="FL52" s="269" t="str">
        <f t="shared" si="134"/>
        <v/>
      </c>
      <c r="FM52" s="269" t="str">
        <f t="shared" si="135"/>
        <v/>
      </c>
      <c r="FN52" s="269" t="str">
        <f t="shared" si="136"/>
        <v/>
      </c>
      <c r="FO52" s="269" t="str">
        <f t="shared" si="137"/>
        <v/>
      </c>
      <c r="FP52" s="269" t="str">
        <f t="shared" si="138"/>
        <v/>
      </c>
      <c r="FQ52" s="269" t="str">
        <f t="shared" si="139"/>
        <v/>
      </c>
      <c r="FR52" s="269" t="str">
        <f t="shared" si="140"/>
        <v/>
      </c>
      <c r="FS52" s="269" t="str">
        <f t="shared" si="141"/>
        <v/>
      </c>
      <c r="FT52" s="269" t="str">
        <f t="shared" si="142"/>
        <v/>
      </c>
      <c r="FU52" s="269" t="str">
        <f t="shared" si="143"/>
        <v/>
      </c>
      <c r="FV52" s="269" t="str">
        <f t="shared" si="144"/>
        <v/>
      </c>
      <c r="FW52" s="269" t="str">
        <f t="shared" si="145"/>
        <v/>
      </c>
      <c r="FX52" s="269">
        <f t="shared" si="146"/>
        <v>1</v>
      </c>
      <c r="FY52" s="269" t="str">
        <f t="shared" si="147"/>
        <v/>
      </c>
      <c r="FZ52" s="269" t="str">
        <f t="shared" si="148"/>
        <v/>
      </c>
      <c r="GA52" s="269" t="str">
        <f t="shared" si="149"/>
        <v/>
      </c>
      <c r="GB52" s="269" t="str">
        <f t="shared" si="150"/>
        <v/>
      </c>
      <c r="GC52" s="269" t="str">
        <f t="shared" si="151"/>
        <v/>
      </c>
      <c r="GD52" s="269" t="str">
        <f t="shared" si="152"/>
        <v/>
      </c>
      <c r="GE52" s="269" t="str">
        <f t="shared" si="153"/>
        <v/>
      </c>
      <c r="GF52" s="269" t="str">
        <f t="shared" si="154"/>
        <v/>
      </c>
      <c r="GG52" s="269" t="str">
        <f t="shared" si="155"/>
        <v/>
      </c>
      <c r="GH52" s="269" t="str">
        <f t="shared" si="156"/>
        <v/>
      </c>
      <c r="GI52" s="269" t="str">
        <f t="shared" si="157"/>
        <v/>
      </c>
      <c r="GJ52" s="269" t="str">
        <f t="shared" si="158"/>
        <v/>
      </c>
      <c r="GK52" s="269" t="str">
        <f t="shared" si="159"/>
        <v/>
      </c>
      <c r="GL52" s="269" t="str">
        <f t="shared" si="160"/>
        <v/>
      </c>
      <c r="GM52" s="272">
        <f t="shared" si="226"/>
        <v>1</v>
      </c>
      <c r="GN52" s="37">
        <v>1921</v>
      </c>
      <c r="GO52" s="269" t="str">
        <f t="shared" si="161"/>
        <v/>
      </c>
      <c r="GP52" s="269" t="str">
        <f t="shared" si="162"/>
        <v/>
      </c>
      <c r="GQ52" s="269" t="str">
        <f t="shared" si="163"/>
        <v/>
      </c>
      <c r="GR52" s="269" t="str">
        <f t="shared" si="164"/>
        <v/>
      </c>
      <c r="GS52" s="269" t="str">
        <f t="shared" si="165"/>
        <v/>
      </c>
      <c r="GT52" s="269" t="str">
        <f t="shared" si="166"/>
        <v/>
      </c>
      <c r="GU52" s="269" t="str">
        <f t="shared" si="167"/>
        <v/>
      </c>
      <c r="GV52" s="269" t="str">
        <f t="shared" si="168"/>
        <v/>
      </c>
      <c r="GW52" s="269" t="str">
        <f t="shared" si="169"/>
        <v/>
      </c>
      <c r="GX52" s="269" t="str">
        <f t="shared" si="170"/>
        <v/>
      </c>
      <c r="GY52" s="269" t="str">
        <f t="shared" si="171"/>
        <v/>
      </c>
      <c r="GZ52" s="269" t="str">
        <f t="shared" si="172"/>
        <v/>
      </c>
      <c r="HA52" s="269" t="str">
        <f t="shared" si="173"/>
        <v/>
      </c>
      <c r="HB52" s="269" t="str">
        <f t="shared" si="174"/>
        <v/>
      </c>
      <c r="HC52" s="269" t="str">
        <f t="shared" si="175"/>
        <v/>
      </c>
      <c r="HD52" s="269" t="str">
        <f t="shared" si="176"/>
        <v/>
      </c>
      <c r="HE52" s="269" t="str">
        <f t="shared" si="177"/>
        <v/>
      </c>
      <c r="HF52" s="269" t="str">
        <f t="shared" si="178"/>
        <v/>
      </c>
      <c r="HG52" s="269" t="str">
        <f t="shared" si="179"/>
        <v/>
      </c>
      <c r="HH52" s="269" t="str">
        <f t="shared" si="180"/>
        <v/>
      </c>
      <c r="HI52" s="269" t="str">
        <f t="shared" si="181"/>
        <v/>
      </c>
      <c r="HJ52" s="269" t="str">
        <f t="shared" si="182"/>
        <v/>
      </c>
      <c r="HK52" s="269" t="str">
        <f t="shared" si="183"/>
        <v/>
      </c>
      <c r="HL52" s="269" t="str">
        <f t="shared" si="184"/>
        <v/>
      </c>
      <c r="HM52" s="269" t="str">
        <f t="shared" si="185"/>
        <v/>
      </c>
      <c r="HN52" s="269" t="str">
        <f t="shared" si="186"/>
        <v/>
      </c>
      <c r="HO52" s="269" t="str">
        <f t="shared" si="187"/>
        <v/>
      </c>
      <c r="HP52" s="269" t="str">
        <f t="shared" si="188"/>
        <v/>
      </c>
      <c r="HQ52" s="269" t="str">
        <f t="shared" si="189"/>
        <v/>
      </c>
      <c r="HR52" s="269" t="str">
        <f t="shared" si="190"/>
        <v/>
      </c>
      <c r="HS52" s="272">
        <f t="shared" si="191"/>
        <v>0</v>
      </c>
      <c r="HT52" s="37">
        <v>1921</v>
      </c>
    </row>
    <row r="53" spans="1:228" ht="13.8">
      <c r="A53" s="5">
        <v>1922</v>
      </c>
      <c r="B53" s="273">
        <v>0</v>
      </c>
      <c r="C53" s="273">
        <v>0</v>
      </c>
      <c r="D53" s="273">
        <v>0</v>
      </c>
      <c r="E53" s="273">
        <v>0</v>
      </c>
      <c r="F53" s="273">
        <v>0</v>
      </c>
      <c r="G53" s="274">
        <v>0.06</v>
      </c>
      <c r="H53" s="273">
        <v>0.04</v>
      </c>
      <c r="I53" s="273" t="s">
        <v>89</v>
      </c>
      <c r="J53" s="273">
        <v>0</v>
      </c>
      <c r="K53" s="273">
        <v>0</v>
      </c>
      <c r="L53" s="274">
        <v>0.08</v>
      </c>
      <c r="M53" s="273">
        <v>0</v>
      </c>
      <c r="N53" s="273">
        <v>0</v>
      </c>
      <c r="O53" s="273">
        <v>0.34</v>
      </c>
      <c r="P53" s="273">
        <v>0</v>
      </c>
      <c r="Q53" s="274">
        <v>0</v>
      </c>
      <c r="R53" s="273" t="s">
        <v>89</v>
      </c>
      <c r="S53" s="273">
        <v>0.02</v>
      </c>
      <c r="T53" s="273">
        <v>0.96</v>
      </c>
      <c r="U53" s="273">
        <v>0</v>
      </c>
      <c r="V53" s="274">
        <v>0.08</v>
      </c>
      <c r="W53" s="273">
        <v>0</v>
      </c>
      <c r="X53" s="273">
        <v>0</v>
      </c>
      <c r="Y53" s="273">
        <v>0</v>
      </c>
      <c r="Z53" s="273">
        <v>0.01</v>
      </c>
      <c r="AA53" s="274">
        <v>0.01</v>
      </c>
      <c r="AB53" s="273">
        <v>0</v>
      </c>
      <c r="AC53" s="273">
        <v>0.41</v>
      </c>
      <c r="AD53" s="273">
        <v>0</v>
      </c>
      <c r="AE53" s="273">
        <v>0</v>
      </c>
      <c r="AF53" s="879"/>
      <c r="AG53" s="268">
        <f t="shared" si="222"/>
        <v>2.0100000000000002</v>
      </c>
      <c r="AH53" s="797">
        <f t="shared" si="223"/>
        <v>0.96</v>
      </c>
      <c r="AI53" s="31">
        <f t="shared" si="229"/>
        <v>10</v>
      </c>
      <c r="AJ53" s="31"/>
      <c r="AK53" s="5">
        <v>1922</v>
      </c>
      <c r="AL53" s="13" t="str">
        <f t="shared" si="192"/>
        <v/>
      </c>
      <c r="AM53" s="13" t="str">
        <f t="shared" si="193"/>
        <v/>
      </c>
      <c r="AN53" s="13" t="str">
        <f t="shared" si="194"/>
        <v/>
      </c>
      <c r="AO53" s="13" t="str">
        <f t="shared" si="195"/>
        <v/>
      </c>
      <c r="AP53" s="13" t="str">
        <f t="shared" si="196"/>
        <v/>
      </c>
      <c r="AQ53" s="13" t="str">
        <f t="shared" si="197"/>
        <v/>
      </c>
      <c r="AR53" s="13" t="str">
        <f t="shared" si="198"/>
        <v/>
      </c>
      <c r="AS53" s="13" t="str">
        <f t="shared" si="199"/>
        <v/>
      </c>
      <c r="AT53" s="13" t="str">
        <f t="shared" si="200"/>
        <v/>
      </c>
      <c r="AU53" s="13" t="str">
        <f t="shared" si="201"/>
        <v/>
      </c>
      <c r="AV53" s="13" t="str">
        <f t="shared" si="202"/>
        <v/>
      </c>
      <c r="AW53" s="13" t="str">
        <f t="shared" si="203"/>
        <v/>
      </c>
      <c r="AX53" s="13" t="str">
        <f t="shared" si="204"/>
        <v/>
      </c>
      <c r="AY53" s="13" t="str">
        <f t="shared" si="205"/>
        <v/>
      </c>
      <c r="AZ53" s="13" t="str">
        <f t="shared" si="206"/>
        <v/>
      </c>
      <c r="BA53" s="13" t="str">
        <f t="shared" si="207"/>
        <v/>
      </c>
      <c r="BB53" s="13" t="str">
        <f t="shared" si="208"/>
        <v/>
      </c>
      <c r="BC53" s="13" t="str">
        <f t="shared" si="209"/>
        <v/>
      </c>
      <c r="BD53" s="13" t="str">
        <f t="shared" si="210"/>
        <v/>
      </c>
      <c r="BE53" s="13" t="str">
        <f t="shared" si="211"/>
        <v/>
      </c>
      <c r="BF53" s="13" t="str">
        <f t="shared" si="212"/>
        <v/>
      </c>
      <c r="BG53" s="13" t="str">
        <f t="shared" si="213"/>
        <v/>
      </c>
      <c r="BH53" s="13" t="str">
        <f t="shared" si="214"/>
        <v/>
      </c>
      <c r="BI53" s="13" t="str">
        <f t="shared" si="215"/>
        <v/>
      </c>
      <c r="BJ53" s="13" t="str">
        <f t="shared" si="216"/>
        <v/>
      </c>
      <c r="BK53" s="13" t="str">
        <f t="shared" si="217"/>
        <v/>
      </c>
      <c r="BL53" s="13" t="str">
        <f t="shared" si="218"/>
        <v/>
      </c>
      <c r="BM53" s="13" t="str">
        <f t="shared" si="219"/>
        <v/>
      </c>
      <c r="BN53" s="13" t="str">
        <f t="shared" si="220"/>
        <v/>
      </c>
      <c r="BO53" s="13" t="str">
        <f t="shared" si="221"/>
        <v/>
      </c>
      <c r="BP53" s="5">
        <f t="shared" si="100"/>
        <v>0</v>
      </c>
      <c r="BQ53" s="5">
        <v>1922</v>
      </c>
      <c r="BR53" s="11" t="str">
        <f t="shared" si="263"/>
        <v xml:space="preserve"> </v>
      </c>
      <c r="BS53" s="11" t="str">
        <f t="shared" si="263"/>
        <v xml:space="preserve"> </v>
      </c>
      <c r="BT53" s="11" t="str">
        <f t="shared" si="263"/>
        <v xml:space="preserve"> </v>
      </c>
      <c r="BU53" s="11" t="str">
        <f t="shared" si="263"/>
        <v xml:space="preserve"> </v>
      </c>
      <c r="BV53" s="11" t="str">
        <f t="shared" si="263"/>
        <v xml:space="preserve"> </v>
      </c>
      <c r="BW53" s="11" t="str">
        <f t="shared" si="263"/>
        <v xml:space="preserve"> </v>
      </c>
      <c r="BX53" s="11" t="str">
        <f t="shared" si="263"/>
        <v xml:space="preserve"> </v>
      </c>
      <c r="BY53" s="11" t="str">
        <f t="shared" si="263"/>
        <v xml:space="preserve"> </v>
      </c>
      <c r="BZ53" s="11" t="str">
        <f t="shared" si="263"/>
        <v xml:space="preserve"> </v>
      </c>
      <c r="CA53" s="11" t="str">
        <f t="shared" si="263"/>
        <v xml:space="preserve"> </v>
      </c>
      <c r="CB53" s="11" t="str">
        <f t="shared" si="263"/>
        <v xml:space="preserve"> </v>
      </c>
      <c r="CC53" s="11" t="str">
        <f t="shared" si="263"/>
        <v xml:space="preserve"> </v>
      </c>
      <c r="CD53" s="11" t="str">
        <f t="shared" si="263"/>
        <v xml:space="preserve"> </v>
      </c>
      <c r="CE53" s="11" t="str">
        <f t="shared" si="263"/>
        <v xml:space="preserve"> </v>
      </c>
      <c r="CF53" s="11" t="str">
        <f t="shared" si="263"/>
        <v xml:space="preserve"> </v>
      </c>
      <c r="CG53" s="11" t="str">
        <f t="shared" si="262"/>
        <v xml:space="preserve"> </v>
      </c>
      <c r="CH53" s="11" t="str">
        <f t="shared" si="262"/>
        <v xml:space="preserve"> </v>
      </c>
      <c r="CI53" s="11" t="str">
        <f t="shared" si="262"/>
        <v xml:space="preserve"> </v>
      </c>
      <c r="CJ53" s="11" t="str">
        <f t="shared" si="262"/>
        <v xml:space="preserve"> </v>
      </c>
      <c r="CK53" s="11" t="str">
        <f t="shared" si="264"/>
        <v xml:space="preserve"> </v>
      </c>
      <c r="CL53" s="11" t="str">
        <f t="shared" si="264"/>
        <v xml:space="preserve"> </v>
      </c>
      <c r="CM53" s="11" t="str">
        <f t="shared" si="264"/>
        <v xml:space="preserve"> </v>
      </c>
      <c r="CN53" s="11" t="str">
        <f t="shared" si="264"/>
        <v xml:space="preserve"> </v>
      </c>
      <c r="CO53" s="11" t="str">
        <f t="shared" si="264"/>
        <v xml:space="preserve"> </v>
      </c>
      <c r="CP53" s="11" t="str">
        <f t="shared" si="264"/>
        <v xml:space="preserve"> </v>
      </c>
      <c r="CQ53" s="11" t="str">
        <f t="shared" si="264"/>
        <v xml:space="preserve"> </v>
      </c>
      <c r="CR53" s="11" t="str">
        <f t="shared" si="264"/>
        <v xml:space="preserve"> </v>
      </c>
      <c r="CS53" s="11" t="str">
        <f t="shared" si="264"/>
        <v xml:space="preserve"> </v>
      </c>
      <c r="CT53" s="11" t="str">
        <f t="shared" si="264"/>
        <v xml:space="preserve"> </v>
      </c>
      <c r="CU53" s="11" t="str">
        <f t="shared" si="264"/>
        <v xml:space="preserve"> </v>
      </c>
      <c r="CV53" s="5">
        <v>1922</v>
      </c>
      <c r="CW53" s="11" t="str">
        <f t="shared" si="232"/>
        <v/>
      </c>
      <c r="CX53" s="11" t="str">
        <f t="shared" si="233"/>
        <v/>
      </c>
      <c r="CY53" s="11" t="str">
        <f t="shared" si="234"/>
        <v/>
      </c>
      <c r="CZ53" s="11" t="str">
        <f t="shared" si="235"/>
        <v/>
      </c>
      <c r="DA53" s="11" t="str">
        <f t="shared" si="236"/>
        <v/>
      </c>
      <c r="DB53" s="11" t="str">
        <f t="shared" si="237"/>
        <v/>
      </c>
      <c r="DC53" s="11" t="str">
        <f t="shared" si="238"/>
        <v/>
      </c>
      <c r="DD53" s="11" t="str">
        <f t="shared" si="239"/>
        <v/>
      </c>
      <c r="DE53" s="11" t="str">
        <f t="shared" si="240"/>
        <v/>
      </c>
      <c r="DF53" s="11" t="str">
        <f t="shared" si="241"/>
        <v/>
      </c>
      <c r="DG53" s="11" t="str">
        <f t="shared" si="242"/>
        <v/>
      </c>
      <c r="DH53" s="11" t="str">
        <f t="shared" si="243"/>
        <v/>
      </c>
      <c r="DI53" s="11" t="str">
        <f t="shared" si="244"/>
        <v/>
      </c>
      <c r="DJ53" s="11" t="str">
        <f t="shared" si="245"/>
        <v/>
      </c>
      <c r="DK53" s="11" t="str">
        <f t="shared" si="246"/>
        <v/>
      </c>
      <c r="DL53" s="11" t="str">
        <f t="shared" si="247"/>
        <v/>
      </c>
      <c r="DM53" s="11" t="str">
        <f t="shared" si="248"/>
        <v/>
      </c>
      <c r="DN53" s="11" t="str">
        <f t="shared" si="249"/>
        <v/>
      </c>
      <c r="DO53" s="11" t="str">
        <f t="shared" si="250"/>
        <v/>
      </c>
      <c r="DP53" s="11" t="str">
        <f t="shared" si="251"/>
        <v/>
      </c>
      <c r="DQ53" s="11" t="str">
        <f t="shared" si="252"/>
        <v/>
      </c>
      <c r="DR53" s="11" t="str">
        <f t="shared" si="253"/>
        <v/>
      </c>
      <c r="DS53" s="11" t="str">
        <f t="shared" si="254"/>
        <v/>
      </c>
      <c r="DT53" s="11" t="str">
        <f t="shared" si="255"/>
        <v/>
      </c>
      <c r="DU53" s="11" t="str">
        <f t="shared" si="256"/>
        <v/>
      </c>
      <c r="DV53" s="11" t="str">
        <f t="shared" si="257"/>
        <v/>
      </c>
      <c r="DW53" s="11" t="str">
        <f t="shared" si="258"/>
        <v/>
      </c>
      <c r="DX53" s="11" t="str">
        <f t="shared" si="259"/>
        <v/>
      </c>
      <c r="DY53" s="11" t="str">
        <f t="shared" si="260"/>
        <v/>
      </c>
      <c r="DZ53" s="11" t="str">
        <f t="shared" si="261"/>
        <v/>
      </c>
      <c r="EA53" s="5">
        <v>1922</v>
      </c>
      <c r="EB53" s="269" t="str">
        <f t="shared" si="101"/>
        <v/>
      </c>
      <c r="EC53" s="269" t="str">
        <f t="shared" si="102"/>
        <v/>
      </c>
      <c r="ED53" s="269" t="str">
        <f t="shared" si="103"/>
        <v/>
      </c>
      <c r="EE53" s="269" t="str">
        <f t="shared" si="104"/>
        <v/>
      </c>
      <c r="EF53" s="269" t="str">
        <f t="shared" si="105"/>
        <v/>
      </c>
      <c r="EG53" s="269">
        <f t="shared" si="106"/>
        <v>1</v>
      </c>
      <c r="EH53" s="269">
        <f t="shared" si="107"/>
        <v>1</v>
      </c>
      <c r="EI53" s="269" t="str">
        <f t="shared" si="108"/>
        <v/>
      </c>
      <c r="EJ53" s="269" t="str">
        <f t="shared" si="109"/>
        <v/>
      </c>
      <c r="EK53" s="269" t="str">
        <f t="shared" si="110"/>
        <v/>
      </c>
      <c r="EL53" s="269">
        <f t="shared" si="111"/>
        <v>1</v>
      </c>
      <c r="EM53" s="269" t="str">
        <f t="shared" si="112"/>
        <v/>
      </c>
      <c r="EN53" s="269" t="str">
        <f t="shared" si="113"/>
        <v/>
      </c>
      <c r="EO53" s="269">
        <f t="shared" si="114"/>
        <v>1</v>
      </c>
      <c r="EP53" s="269" t="str">
        <f t="shared" si="115"/>
        <v/>
      </c>
      <c r="EQ53" s="269" t="str">
        <f t="shared" si="116"/>
        <v/>
      </c>
      <c r="ER53" s="269" t="str">
        <f t="shared" si="117"/>
        <v/>
      </c>
      <c r="ES53" s="269">
        <f t="shared" si="118"/>
        <v>1</v>
      </c>
      <c r="ET53" s="269">
        <f t="shared" si="119"/>
        <v>1</v>
      </c>
      <c r="EU53" s="269" t="str">
        <f t="shared" si="120"/>
        <v/>
      </c>
      <c r="EV53" s="269">
        <f t="shared" si="121"/>
        <v>1</v>
      </c>
      <c r="EW53" s="269" t="str">
        <f t="shared" si="122"/>
        <v/>
      </c>
      <c r="EX53" s="269" t="str">
        <f t="shared" si="123"/>
        <v/>
      </c>
      <c r="EY53" s="269" t="str">
        <f t="shared" si="124"/>
        <v/>
      </c>
      <c r="EZ53" s="269">
        <f t="shared" si="125"/>
        <v>1</v>
      </c>
      <c r="FA53" s="269">
        <f t="shared" si="126"/>
        <v>1</v>
      </c>
      <c r="FB53" s="269" t="str">
        <f t="shared" si="127"/>
        <v/>
      </c>
      <c r="FC53" s="269">
        <f t="shared" si="128"/>
        <v>1</v>
      </c>
      <c r="FD53" s="269" t="str">
        <f t="shared" si="129"/>
        <v/>
      </c>
      <c r="FE53" s="269" t="str">
        <f t="shared" si="130"/>
        <v/>
      </c>
      <c r="FF53" s="270">
        <f t="shared" si="225"/>
        <v>10</v>
      </c>
      <c r="FG53" s="264"/>
      <c r="FH53" s="37">
        <v>1922</v>
      </c>
      <c r="FI53" s="269" t="str">
        <f t="shared" si="131"/>
        <v/>
      </c>
      <c r="FJ53" s="269" t="str">
        <f t="shared" si="132"/>
        <v/>
      </c>
      <c r="FK53" s="269" t="str">
        <f t="shared" si="133"/>
        <v/>
      </c>
      <c r="FL53" s="269" t="str">
        <f t="shared" si="134"/>
        <v/>
      </c>
      <c r="FM53" s="269" t="str">
        <f t="shared" si="135"/>
        <v/>
      </c>
      <c r="FN53" s="269" t="str">
        <f t="shared" si="136"/>
        <v/>
      </c>
      <c r="FO53" s="269" t="str">
        <f t="shared" si="137"/>
        <v/>
      </c>
      <c r="FP53" s="269" t="str">
        <f t="shared" si="138"/>
        <v/>
      </c>
      <c r="FQ53" s="269" t="str">
        <f t="shared" si="139"/>
        <v/>
      </c>
      <c r="FR53" s="269" t="str">
        <f t="shared" si="140"/>
        <v/>
      </c>
      <c r="FS53" s="269" t="str">
        <f t="shared" si="141"/>
        <v/>
      </c>
      <c r="FT53" s="269" t="str">
        <f t="shared" si="142"/>
        <v/>
      </c>
      <c r="FU53" s="269" t="str">
        <f t="shared" si="143"/>
        <v/>
      </c>
      <c r="FV53" s="269" t="str">
        <f t="shared" si="144"/>
        <v/>
      </c>
      <c r="FW53" s="269" t="str">
        <f t="shared" si="145"/>
        <v/>
      </c>
      <c r="FX53" s="269" t="str">
        <f t="shared" si="146"/>
        <v/>
      </c>
      <c r="FY53" s="269" t="str">
        <f t="shared" si="147"/>
        <v/>
      </c>
      <c r="FZ53" s="269" t="str">
        <f t="shared" si="148"/>
        <v/>
      </c>
      <c r="GA53" s="269" t="str">
        <f t="shared" si="149"/>
        <v/>
      </c>
      <c r="GB53" s="269" t="str">
        <f t="shared" si="150"/>
        <v/>
      </c>
      <c r="GC53" s="269" t="str">
        <f t="shared" si="151"/>
        <v/>
      </c>
      <c r="GD53" s="269" t="str">
        <f t="shared" si="152"/>
        <v/>
      </c>
      <c r="GE53" s="269" t="str">
        <f t="shared" si="153"/>
        <v/>
      </c>
      <c r="GF53" s="269" t="str">
        <f t="shared" si="154"/>
        <v/>
      </c>
      <c r="GG53" s="269" t="str">
        <f t="shared" si="155"/>
        <v/>
      </c>
      <c r="GH53" s="269" t="str">
        <f t="shared" si="156"/>
        <v/>
      </c>
      <c r="GI53" s="269" t="str">
        <f t="shared" si="157"/>
        <v/>
      </c>
      <c r="GJ53" s="269" t="str">
        <f t="shared" si="158"/>
        <v/>
      </c>
      <c r="GK53" s="269" t="str">
        <f t="shared" si="159"/>
        <v/>
      </c>
      <c r="GL53" s="269" t="str">
        <f t="shared" si="160"/>
        <v/>
      </c>
      <c r="GM53" s="272">
        <f t="shared" si="226"/>
        <v>0</v>
      </c>
      <c r="GN53" s="37">
        <v>1922</v>
      </c>
      <c r="GO53" s="269" t="str">
        <f t="shared" si="161"/>
        <v/>
      </c>
      <c r="GP53" s="269" t="str">
        <f t="shared" si="162"/>
        <v/>
      </c>
      <c r="GQ53" s="269" t="str">
        <f t="shared" si="163"/>
        <v/>
      </c>
      <c r="GR53" s="269" t="str">
        <f t="shared" si="164"/>
        <v/>
      </c>
      <c r="GS53" s="269" t="str">
        <f t="shared" si="165"/>
        <v/>
      </c>
      <c r="GT53" s="269" t="str">
        <f t="shared" si="166"/>
        <v/>
      </c>
      <c r="GU53" s="269" t="str">
        <f t="shared" si="167"/>
        <v/>
      </c>
      <c r="GV53" s="269" t="str">
        <f t="shared" si="168"/>
        <v/>
      </c>
      <c r="GW53" s="269" t="str">
        <f t="shared" si="169"/>
        <v/>
      </c>
      <c r="GX53" s="269" t="str">
        <f t="shared" si="170"/>
        <v/>
      </c>
      <c r="GY53" s="269" t="str">
        <f t="shared" si="171"/>
        <v/>
      </c>
      <c r="GZ53" s="269" t="str">
        <f t="shared" si="172"/>
        <v/>
      </c>
      <c r="HA53" s="269" t="str">
        <f t="shared" si="173"/>
        <v/>
      </c>
      <c r="HB53" s="269" t="str">
        <f t="shared" si="174"/>
        <v/>
      </c>
      <c r="HC53" s="269" t="str">
        <f t="shared" si="175"/>
        <v/>
      </c>
      <c r="HD53" s="269" t="str">
        <f t="shared" si="176"/>
        <v/>
      </c>
      <c r="HE53" s="269" t="str">
        <f t="shared" si="177"/>
        <v/>
      </c>
      <c r="HF53" s="269" t="str">
        <f t="shared" si="178"/>
        <v/>
      </c>
      <c r="HG53" s="269" t="str">
        <f t="shared" si="179"/>
        <v/>
      </c>
      <c r="HH53" s="269" t="str">
        <f t="shared" si="180"/>
        <v/>
      </c>
      <c r="HI53" s="269" t="str">
        <f t="shared" si="181"/>
        <v/>
      </c>
      <c r="HJ53" s="269" t="str">
        <f t="shared" si="182"/>
        <v/>
      </c>
      <c r="HK53" s="269" t="str">
        <f t="shared" si="183"/>
        <v/>
      </c>
      <c r="HL53" s="269" t="str">
        <f t="shared" si="184"/>
        <v/>
      </c>
      <c r="HM53" s="269" t="str">
        <f t="shared" si="185"/>
        <v/>
      </c>
      <c r="HN53" s="269" t="str">
        <f t="shared" si="186"/>
        <v/>
      </c>
      <c r="HO53" s="269" t="str">
        <f t="shared" si="187"/>
        <v/>
      </c>
      <c r="HP53" s="269" t="str">
        <f t="shared" si="188"/>
        <v/>
      </c>
      <c r="HQ53" s="269" t="str">
        <f t="shared" si="189"/>
        <v/>
      </c>
      <c r="HR53" s="269" t="str">
        <f t="shared" si="190"/>
        <v/>
      </c>
      <c r="HS53" s="272">
        <f t="shared" si="191"/>
        <v>0</v>
      </c>
      <c r="HT53" s="37">
        <v>1922</v>
      </c>
    </row>
    <row r="54" spans="1:228" ht="13.8">
      <c r="A54" s="5">
        <v>1923</v>
      </c>
      <c r="B54" s="273">
        <v>0</v>
      </c>
      <c r="C54" s="273">
        <v>0</v>
      </c>
      <c r="D54" s="273">
        <v>0.05</v>
      </c>
      <c r="E54" s="273">
        <v>0.44</v>
      </c>
      <c r="F54" s="273">
        <v>7.0000000000000007E-2</v>
      </c>
      <c r="G54" s="274">
        <v>0</v>
      </c>
      <c r="H54" s="273">
        <v>0</v>
      </c>
      <c r="I54" s="273">
        <v>7.0000000000000007E-2</v>
      </c>
      <c r="J54" s="273">
        <v>0</v>
      </c>
      <c r="K54" s="273">
        <v>0</v>
      </c>
      <c r="L54" s="274">
        <v>0</v>
      </c>
      <c r="M54" s="273">
        <v>0</v>
      </c>
      <c r="N54" s="273">
        <v>1.18</v>
      </c>
      <c r="O54" s="273">
        <v>0.2</v>
      </c>
      <c r="P54" s="273">
        <v>0.01</v>
      </c>
      <c r="Q54" s="274">
        <v>0</v>
      </c>
      <c r="R54" s="273">
        <v>0</v>
      </c>
      <c r="S54" s="273">
        <v>0</v>
      </c>
      <c r="T54" s="273">
        <v>0</v>
      </c>
      <c r="U54" s="273">
        <v>0</v>
      </c>
      <c r="V54" s="274">
        <v>0</v>
      </c>
      <c r="W54" s="273">
        <v>0</v>
      </c>
      <c r="X54" s="273">
        <v>0</v>
      </c>
      <c r="Y54" s="273">
        <v>0</v>
      </c>
      <c r="Z54" s="273">
        <v>0</v>
      </c>
      <c r="AA54" s="274">
        <v>0</v>
      </c>
      <c r="AB54" s="273">
        <v>0</v>
      </c>
      <c r="AC54" s="273">
        <v>1.34</v>
      </c>
      <c r="AD54" s="273">
        <v>0.6</v>
      </c>
      <c r="AE54" s="273">
        <v>0</v>
      </c>
      <c r="AF54" s="879"/>
      <c r="AG54" s="268">
        <f t="shared" si="222"/>
        <v>3.9600000000000004</v>
      </c>
      <c r="AH54" s="797">
        <f t="shared" si="223"/>
        <v>1.34</v>
      </c>
      <c r="AI54" s="31">
        <f t="shared" si="229"/>
        <v>9</v>
      </c>
      <c r="AJ54" s="31"/>
      <c r="AK54" s="5">
        <v>1923</v>
      </c>
      <c r="AL54" s="13" t="str">
        <f t="shared" si="192"/>
        <v/>
      </c>
      <c r="AM54" s="13" t="str">
        <f t="shared" si="193"/>
        <v/>
      </c>
      <c r="AN54" s="13" t="str">
        <f t="shared" si="194"/>
        <v/>
      </c>
      <c r="AO54" s="13" t="str">
        <f t="shared" si="195"/>
        <v/>
      </c>
      <c r="AP54" s="13" t="str">
        <f t="shared" si="196"/>
        <v/>
      </c>
      <c r="AQ54" s="13" t="str">
        <f t="shared" si="197"/>
        <v/>
      </c>
      <c r="AR54" s="13" t="str">
        <f t="shared" si="198"/>
        <v/>
      </c>
      <c r="AS54" s="13" t="str">
        <f t="shared" si="199"/>
        <v/>
      </c>
      <c r="AT54" s="13" t="str">
        <f t="shared" si="200"/>
        <v/>
      </c>
      <c r="AU54" s="13" t="str">
        <f t="shared" si="201"/>
        <v/>
      </c>
      <c r="AV54" s="13" t="str">
        <f t="shared" si="202"/>
        <v/>
      </c>
      <c r="AW54" s="13" t="str">
        <f t="shared" si="203"/>
        <v/>
      </c>
      <c r="AX54" s="13" t="str">
        <f t="shared" si="204"/>
        <v/>
      </c>
      <c r="AY54" s="13" t="str">
        <f t="shared" si="205"/>
        <v/>
      </c>
      <c r="AZ54" s="13" t="str">
        <f t="shared" si="206"/>
        <v/>
      </c>
      <c r="BA54" s="13" t="str">
        <f t="shared" si="207"/>
        <v/>
      </c>
      <c r="BB54" s="13" t="str">
        <f t="shared" si="208"/>
        <v/>
      </c>
      <c r="BC54" s="13" t="str">
        <f t="shared" si="209"/>
        <v/>
      </c>
      <c r="BD54" s="13" t="str">
        <f t="shared" si="210"/>
        <v/>
      </c>
      <c r="BE54" s="13" t="str">
        <f t="shared" si="211"/>
        <v/>
      </c>
      <c r="BF54" s="13" t="str">
        <f t="shared" si="212"/>
        <v/>
      </c>
      <c r="BG54" s="13" t="str">
        <f t="shared" si="213"/>
        <v/>
      </c>
      <c r="BH54" s="13" t="str">
        <f t="shared" si="214"/>
        <v/>
      </c>
      <c r="BI54" s="13" t="str">
        <f t="shared" si="215"/>
        <v/>
      </c>
      <c r="BJ54" s="13" t="str">
        <f t="shared" si="216"/>
        <v/>
      </c>
      <c r="BK54" s="13" t="str">
        <f t="shared" si="217"/>
        <v/>
      </c>
      <c r="BL54" s="13" t="str">
        <f t="shared" si="218"/>
        <v/>
      </c>
      <c r="BM54" s="13" t="str">
        <f t="shared" si="219"/>
        <v/>
      </c>
      <c r="BN54" s="13" t="str">
        <f t="shared" si="220"/>
        <v/>
      </c>
      <c r="BO54" s="13" t="str">
        <f t="shared" si="221"/>
        <v/>
      </c>
      <c r="BP54" s="5">
        <f t="shared" si="100"/>
        <v>0</v>
      </c>
      <c r="BQ54" s="5">
        <v>1923</v>
      </c>
      <c r="BR54" s="11" t="str">
        <f t="shared" si="263"/>
        <v xml:space="preserve"> </v>
      </c>
      <c r="BS54" s="11" t="str">
        <f t="shared" si="263"/>
        <v xml:space="preserve"> </v>
      </c>
      <c r="BT54" s="11" t="str">
        <f t="shared" si="263"/>
        <v xml:space="preserve"> </v>
      </c>
      <c r="BU54" s="11" t="str">
        <f t="shared" si="263"/>
        <v xml:space="preserve"> </v>
      </c>
      <c r="BV54" s="11" t="str">
        <f t="shared" si="263"/>
        <v xml:space="preserve"> </v>
      </c>
      <c r="BW54" s="11" t="str">
        <f t="shared" si="263"/>
        <v xml:space="preserve"> </v>
      </c>
      <c r="BX54" s="11" t="str">
        <f t="shared" si="263"/>
        <v xml:space="preserve"> </v>
      </c>
      <c r="BY54" s="11" t="str">
        <f t="shared" si="263"/>
        <v xml:space="preserve"> </v>
      </c>
      <c r="BZ54" s="11" t="str">
        <f t="shared" si="263"/>
        <v xml:space="preserve"> </v>
      </c>
      <c r="CA54" s="11" t="str">
        <f t="shared" si="263"/>
        <v xml:space="preserve"> </v>
      </c>
      <c r="CB54" s="11" t="str">
        <f t="shared" si="263"/>
        <v xml:space="preserve"> </v>
      </c>
      <c r="CC54" s="11" t="str">
        <f t="shared" si="263"/>
        <v xml:space="preserve"> </v>
      </c>
      <c r="CD54" s="11" t="str">
        <f t="shared" si="263"/>
        <v xml:space="preserve"> </v>
      </c>
      <c r="CE54" s="11" t="str">
        <f t="shared" si="263"/>
        <v xml:space="preserve"> </v>
      </c>
      <c r="CF54" s="11" t="str">
        <f t="shared" si="263"/>
        <v xml:space="preserve"> </v>
      </c>
      <c r="CG54" s="11" t="str">
        <f t="shared" si="262"/>
        <v xml:space="preserve"> </v>
      </c>
      <c r="CH54" s="11" t="str">
        <f t="shared" si="262"/>
        <v xml:space="preserve"> </v>
      </c>
      <c r="CI54" s="11" t="str">
        <f t="shared" si="262"/>
        <v xml:space="preserve"> </v>
      </c>
      <c r="CJ54" s="11" t="str">
        <f t="shared" si="262"/>
        <v xml:space="preserve"> </v>
      </c>
      <c r="CK54" s="11" t="str">
        <f t="shared" si="264"/>
        <v xml:space="preserve"> </v>
      </c>
      <c r="CL54" s="11" t="str">
        <f t="shared" si="264"/>
        <v xml:space="preserve"> </v>
      </c>
      <c r="CM54" s="11" t="str">
        <f t="shared" si="264"/>
        <v xml:space="preserve"> </v>
      </c>
      <c r="CN54" s="11" t="str">
        <f t="shared" si="264"/>
        <v xml:space="preserve"> </v>
      </c>
      <c r="CO54" s="11" t="str">
        <f t="shared" si="264"/>
        <v xml:space="preserve"> </v>
      </c>
      <c r="CP54" s="11" t="str">
        <f t="shared" si="264"/>
        <v xml:space="preserve"> </v>
      </c>
      <c r="CQ54" s="11" t="str">
        <f t="shared" si="264"/>
        <v xml:space="preserve"> </v>
      </c>
      <c r="CR54" s="11" t="str">
        <f t="shared" si="264"/>
        <v xml:space="preserve"> </v>
      </c>
      <c r="CS54" s="11" t="str">
        <f t="shared" si="264"/>
        <v xml:space="preserve"> </v>
      </c>
      <c r="CT54" s="11" t="str">
        <f t="shared" si="264"/>
        <v xml:space="preserve"> </v>
      </c>
      <c r="CU54" s="11" t="str">
        <f t="shared" si="264"/>
        <v xml:space="preserve"> </v>
      </c>
      <c r="CV54" s="5">
        <v>1923</v>
      </c>
      <c r="CW54" s="11" t="str">
        <f t="shared" si="232"/>
        <v/>
      </c>
      <c r="CX54" s="11" t="str">
        <f t="shared" si="233"/>
        <v/>
      </c>
      <c r="CY54" s="11" t="str">
        <f t="shared" si="234"/>
        <v/>
      </c>
      <c r="CZ54" s="11" t="str">
        <f t="shared" si="235"/>
        <v/>
      </c>
      <c r="DA54" s="11" t="str">
        <f t="shared" si="236"/>
        <v/>
      </c>
      <c r="DB54" s="11" t="str">
        <f t="shared" si="237"/>
        <v/>
      </c>
      <c r="DC54" s="11" t="str">
        <f t="shared" si="238"/>
        <v/>
      </c>
      <c r="DD54" s="11" t="str">
        <f t="shared" si="239"/>
        <v/>
      </c>
      <c r="DE54" s="11" t="str">
        <f t="shared" si="240"/>
        <v/>
      </c>
      <c r="DF54" s="11" t="str">
        <f t="shared" si="241"/>
        <v/>
      </c>
      <c r="DG54" s="11" t="str">
        <f t="shared" si="242"/>
        <v/>
      </c>
      <c r="DH54" s="11" t="str">
        <f t="shared" si="243"/>
        <v/>
      </c>
      <c r="DI54" s="11" t="str">
        <f t="shared" si="244"/>
        <v/>
      </c>
      <c r="DJ54" s="11" t="str">
        <f t="shared" si="245"/>
        <v/>
      </c>
      <c r="DK54" s="11" t="str">
        <f t="shared" si="246"/>
        <v/>
      </c>
      <c r="DL54" s="11" t="str">
        <f t="shared" si="247"/>
        <v/>
      </c>
      <c r="DM54" s="11" t="str">
        <f t="shared" si="248"/>
        <v/>
      </c>
      <c r="DN54" s="11" t="str">
        <f t="shared" si="249"/>
        <v/>
      </c>
      <c r="DO54" s="11" t="str">
        <f t="shared" si="250"/>
        <v/>
      </c>
      <c r="DP54" s="11" t="str">
        <f t="shared" si="251"/>
        <v/>
      </c>
      <c r="DQ54" s="11" t="str">
        <f t="shared" si="252"/>
        <v/>
      </c>
      <c r="DR54" s="11" t="str">
        <f t="shared" si="253"/>
        <v/>
      </c>
      <c r="DS54" s="11" t="str">
        <f t="shared" si="254"/>
        <v/>
      </c>
      <c r="DT54" s="11" t="str">
        <f t="shared" si="255"/>
        <v/>
      </c>
      <c r="DU54" s="11" t="str">
        <f t="shared" si="256"/>
        <v/>
      </c>
      <c r="DV54" s="11" t="str">
        <f t="shared" si="257"/>
        <v/>
      </c>
      <c r="DW54" s="11" t="str">
        <f t="shared" si="258"/>
        <v/>
      </c>
      <c r="DX54" s="11">
        <f t="shared" si="259"/>
        <v>1923</v>
      </c>
      <c r="DY54" s="11" t="str">
        <f t="shared" si="260"/>
        <v/>
      </c>
      <c r="DZ54" s="11" t="str">
        <f t="shared" si="261"/>
        <v/>
      </c>
      <c r="EA54" s="5">
        <v>1923</v>
      </c>
      <c r="EB54" s="269" t="str">
        <f t="shared" si="101"/>
        <v/>
      </c>
      <c r="EC54" s="269" t="str">
        <f t="shared" si="102"/>
        <v/>
      </c>
      <c r="ED54" s="269">
        <f t="shared" si="103"/>
        <v>1</v>
      </c>
      <c r="EE54" s="269">
        <f t="shared" si="104"/>
        <v>1</v>
      </c>
      <c r="EF54" s="269">
        <f t="shared" si="105"/>
        <v>1</v>
      </c>
      <c r="EG54" s="269" t="str">
        <f t="shared" si="106"/>
        <v/>
      </c>
      <c r="EH54" s="269" t="str">
        <f t="shared" si="107"/>
        <v/>
      </c>
      <c r="EI54" s="269">
        <f t="shared" si="108"/>
        <v>1</v>
      </c>
      <c r="EJ54" s="269" t="str">
        <f t="shared" si="109"/>
        <v/>
      </c>
      <c r="EK54" s="269" t="str">
        <f t="shared" si="110"/>
        <v/>
      </c>
      <c r="EL54" s="269" t="str">
        <f t="shared" si="111"/>
        <v/>
      </c>
      <c r="EM54" s="269" t="str">
        <f t="shared" si="112"/>
        <v/>
      </c>
      <c r="EN54" s="269">
        <f t="shared" si="113"/>
        <v>1</v>
      </c>
      <c r="EO54" s="269">
        <f t="shared" si="114"/>
        <v>1</v>
      </c>
      <c r="EP54" s="269">
        <f t="shared" si="115"/>
        <v>1</v>
      </c>
      <c r="EQ54" s="269" t="str">
        <f t="shared" si="116"/>
        <v/>
      </c>
      <c r="ER54" s="269" t="str">
        <f t="shared" si="117"/>
        <v/>
      </c>
      <c r="ES54" s="269" t="str">
        <f t="shared" si="118"/>
        <v/>
      </c>
      <c r="ET54" s="269" t="str">
        <f t="shared" si="119"/>
        <v/>
      </c>
      <c r="EU54" s="269" t="str">
        <f t="shared" si="120"/>
        <v/>
      </c>
      <c r="EV54" s="269" t="str">
        <f t="shared" si="121"/>
        <v/>
      </c>
      <c r="EW54" s="269" t="str">
        <f t="shared" si="122"/>
        <v/>
      </c>
      <c r="EX54" s="269" t="str">
        <f t="shared" si="123"/>
        <v/>
      </c>
      <c r="EY54" s="269" t="str">
        <f t="shared" si="124"/>
        <v/>
      </c>
      <c r="EZ54" s="269" t="str">
        <f t="shared" si="125"/>
        <v/>
      </c>
      <c r="FA54" s="269" t="str">
        <f t="shared" si="126"/>
        <v/>
      </c>
      <c r="FB54" s="269" t="str">
        <f t="shared" si="127"/>
        <v/>
      </c>
      <c r="FC54" s="269">
        <f t="shared" si="128"/>
        <v>1</v>
      </c>
      <c r="FD54" s="269">
        <f t="shared" si="129"/>
        <v>1</v>
      </c>
      <c r="FE54" s="269" t="str">
        <f t="shared" si="130"/>
        <v/>
      </c>
      <c r="FF54" s="270">
        <f t="shared" si="225"/>
        <v>9</v>
      </c>
      <c r="FG54" s="264"/>
      <c r="FH54" s="37">
        <v>1923</v>
      </c>
      <c r="FI54" s="269" t="str">
        <f t="shared" si="131"/>
        <v/>
      </c>
      <c r="FJ54" s="269" t="str">
        <f t="shared" si="132"/>
        <v/>
      </c>
      <c r="FK54" s="269" t="str">
        <f t="shared" si="133"/>
        <v/>
      </c>
      <c r="FL54" s="269" t="str">
        <f t="shared" si="134"/>
        <v/>
      </c>
      <c r="FM54" s="269" t="str">
        <f t="shared" si="135"/>
        <v/>
      </c>
      <c r="FN54" s="269" t="str">
        <f t="shared" si="136"/>
        <v/>
      </c>
      <c r="FO54" s="269" t="str">
        <f t="shared" si="137"/>
        <v/>
      </c>
      <c r="FP54" s="269" t="str">
        <f t="shared" si="138"/>
        <v/>
      </c>
      <c r="FQ54" s="269" t="str">
        <f t="shared" si="139"/>
        <v/>
      </c>
      <c r="FR54" s="269" t="str">
        <f t="shared" si="140"/>
        <v/>
      </c>
      <c r="FS54" s="269" t="str">
        <f t="shared" si="141"/>
        <v/>
      </c>
      <c r="FT54" s="269" t="str">
        <f t="shared" si="142"/>
        <v/>
      </c>
      <c r="FU54" s="269">
        <f t="shared" si="143"/>
        <v>1</v>
      </c>
      <c r="FV54" s="269" t="str">
        <f t="shared" si="144"/>
        <v/>
      </c>
      <c r="FW54" s="269" t="str">
        <f t="shared" si="145"/>
        <v/>
      </c>
      <c r="FX54" s="269" t="str">
        <f t="shared" si="146"/>
        <v/>
      </c>
      <c r="FY54" s="269" t="str">
        <f t="shared" si="147"/>
        <v/>
      </c>
      <c r="FZ54" s="269" t="str">
        <f t="shared" si="148"/>
        <v/>
      </c>
      <c r="GA54" s="269" t="str">
        <f t="shared" si="149"/>
        <v/>
      </c>
      <c r="GB54" s="269" t="str">
        <f t="shared" si="150"/>
        <v/>
      </c>
      <c r="GC54" s="269" t="str">
        <f t="shared" si="151"/>
        <v/>
      </c>
      <c r="GD54" s="269" t="str">
        <f t="shared" si="152"/>
        <v/>
      </c>
      <c r="GE54" s="269" t="str">
        <f t="shared" si="153"/>
        <v/>
      </c>
      <c r="GF54" s="269" t="str">
        <f t="shared" si="154"/>
        <v/>
      </c>
      <c r="GG54" s="269" t="str">
        <f t="shared" si="155"/>
        <v/>
      </c>
      <c r="GH54" s="269" t="str">
        <f t="shared" si="156"/>
        <v/>
      </c>
      <c r="GI54" s="269" t="str">
        <f t="shared" si="157"/>
        <v/>
      </c>
      <c r="GJ54" s="269">
        <f t="shared" si="158"/>
        <v>1</v>
      </c>
      <c r="GK54" s="269" t="str">
        <f t="shared" si="159"/>
        <v/>
      </c>
      <c r="GL54" s="269" t="str">
        <f t="shared" si="160"/>
        <v/>
      </c>
      <c r="GM54" s="272">
        <f t="shared" si="226"/>
        <v>2</v>
      </c>
      <c r="GN54" s="37">
        <v>1923</v>
      </c>
      <c r="GO54" s="269" t="str">
        <f t="shared" si="161"/>
        <v/>
      </c>
      <c r="GP54" s="269" t="str">
        <f t="shared" si="162"/>
        <v/>
      </c>
      <c r="GQ54" s="269" t="str">
        <f t="shared" si="163"/>
        <v/>
      </c>
      <c r="GR54" s="269" t="str">
        <f t="shared" si="164"/>
        <v/>
      </c>
      <c r="GS54" s="269" t="str">
        <f t="shared" si="165"/>
        <v/>
      </c>
      <c r="GT54" s="269" t="str">
        <f t="shared" si="166"/>
        <v/>
      </c>
      <c r="GU54" s="269" t="str">
        <f t="shared" si="167"/>
        <v/>
      </c>
      <c r="GV54" s="269" t="str">
        <f t="shared" si="168"/>
        <v/>
      </c>
      <c r="GW54" s="269" t="str">
        <f t="shared" si="169"/>
        <v/>
      </c>
      <c r="GX54" s="269" t="str">
        <f t="shared" si="170"/>
        <v/>
      </c>
      <c r="GY54" s="269" t="str">
        <f t="shared" si="171"/>
        <v/>
      </c>
      <c r="GZ54" s="269" t="str">
        <f t="shared" si="172"/>
        <v/>
      </c>
      <c r="HA54" s="269" t="str">
        <f t="shared" si="173"/>
        <v/>
      </c>
      <c r="HB54" s="269" t="str">
        <f t="shared" si="174"/>
        <v/>
      </c>
      <c r="HC54" s="269" t="str">
        <f t="shared" si="175"/>
        <v/>
      </c>
      <c r="HD54" s="269" t="str">
        <f t="shared" si="176"/>
        <v/>
      </c>
      <c r="HE54" s="269" t="str">
        <f t="shared" si="177"/>
        <v/>
      </c>
      <c r="HF54" s="269" t="str">
        <f t="shared" si="178"/>
        <v/>
      </c>
      <c r="HG54" s="269" t="str">
        <f t="shared" si="179"/>
        <v/>
      </c>
      <c r="HH54" s="269" t="str">
        <f t="shared" si="180"/>
        <v/>
      </c>
      <c r="HI54" s="269" t="str">
        <f t="shared" si="181"/>
        <v/>
      </c>
      <c r="HJ54" s="269" t="str">
        <f t="shared" si="182"/>
        <v/>
      </c>
      <c r="HK54" s="269" t="str">
        <f t="shared" si="183"/>
        <v/>
      </c>
      <c r="HL54" s="269" t="str">
        <f t="shared" si="184"/>
        <v/>
      </c>
      <c r="HM54" s="269" t="str">
        <f t="shared" si="185"/>
        <v/>
      </c>
      <c r="HN54" s="269" t="str">
        <f t="shared" si="186"/>
        <v/>
      </c>
      <c r="HO54" s="269" t="str">
        <f t="shared" si="187"/>
        <v/>
      </c>
      <c r="HP54" s="269" t="str">
        <f t="shared" si="188"/>
        <v/>
      </c>
      <c r="HQ54" s="269" t="str">
        <f t="shared" si="189"/>
        <v/>
      </c>
      <c r="HR54" s="269" t="str">
        <f t="shared" si="190"/>
        <v/>
      </c>
      <c r="HS54" s="272">
        <f t="shared" si="191"/>
        <v>0</v>
      </c>
      <c r="HT54" s="37">
        <v>1923</v>
      </c>
    </row>
    <row r="55" spans="1:228" ht="13.8">
      <c r="A55" s="5">
        <v>1924</v>
      </c>
      <c r="B55" s="273">
        <v>0.85</v>
      </c>
      <c r="C55" s="273">
        <v>0</v>
      </c>
      <c r="D55" s="273">
        <v>0</v>
      </c>
      <c r="E55" s="273">
        <v>0</v>
      </c>
      <c r="F55" s="273" t="s">
        <v>89</v>
      </c>
      <c r="G55" s="274">
        <v>1.19</v>
      </c>
      <c r="H55" s="273">
        <v>0.02</v>
      </c>
      <c r="I55" s="273" t="s">
        <v>89</v>
      </c>
      <c r="J55" s="273">
        <v>0.05</v>
      </c>
      <c r="K55" s="273">
        <v>0.53</v>
      </c>
      <c r="L55" s="274">
        <v>0.04</v>
      </c>
      <c r="M55" s="273">
        <v>0</v>
      </c>
      <c r="N55" s="273">
        <v>0</v>
      </c>
      <c r="O55" s="273">
        <v>0.01</v>
      </c>
      <c r="P55" s="273">
        <v>0</v>
      </c>
      <c r="Q55" s="274">
        <v>0.01</v>
      </c>
      <c r="R55" s="273">
        <v>0.1</v>
      </c>
      <c r="S55" s="273">
        <v>1.39</v>
      </c>
      <c r="T55" s="273">
        <v>0</v>
      </c>
      <c r="U55" s="273" t="s">
        <v>89</v>
      </c>
      <c r="V55" s="274">
        <v>0</v>
      </c>
      <c r="W55" s="273">
        <v>0</v>
      </c>
      <c r="X55" s="273">
        <v>0</v>
      </c>
      <c r="Y55" s="273">
        <v>0</v>
      </c>
      <c r="Z55" s="273" t="s">
        <v>89</v>
      </c>
      <c r="AA55" s="274">
        <v>0</v>
      </c>
      <c r="AB55" s="273">
        <v>0</v>
      </c>
      <c r="AC55" s="273">
        <v>0.13</v>
      </c>
      <c r="AD55" s="273">
        <v>0</v>
      </c>
      <c r="AE55" s="273">
        <v>0.79</v>
      </c>
      <c r="AF55" s="879"/>
      <c r="AG55" s="268">
        <f t="shared" si="222"/>
        <v>5.1099999999999994</v>
      </c>
      <c r="AH55" s="797">
        <f t="shared" si="223"/>
        <v>1.39</v>
      </c>
      <c r="AI55" s="31">
        <f t="shared" si="229"/>
        <v>12</v>
      </c>
      <c r="AJ55" s="31"/>
      <c r="AK55" s="5">
        <v>1924</v>
      </c>
      <c r="AL55" s="13" t="str">
        <f t="shared" si="192"/>
        <v/>
      </c>
      <c r="AM55" s="13" t="str">
        <f t="shared" si="193"/>
        <v/>
      </c>
      <c r="AN55" s="13" t="str">
        <f t="shared" si="194"/>
        <v/>
      </c>
      <c r="AO55" s="13" t="str">
        <f t="shared" si="195"/>
        <v/>
      </c>
      <c r="AP55" s="13" t="str">
        <f t="shared" si="196"/>
        <v/>
      </c>
      <c r="AQ55" s="13" t="str">
        <f t="shared" si="197"/>
        <v/>
      </c>
      <c r="AR55" s="13" t="str">
        <f t="shared" si="198"/>
        <v/>
      </c>
      <c r="AS55" s="13" t="str">
        <f t="shared" si="199"/>
        <v/>
      </c>
      <c r="AT55" s="13" t="str">
        <f t="shared" si="200"/>
        <v/>
      </c>
      <c r="AU55" s="13" t="str">
        <f t="shared" si="201"/>
        <v/>
      </c>
      <c r="AV55" s="13" t="str">
        <f t="shared" si="202"/>
        <v/>
      </c>
      <c r="AW55" s="13" t="str">
        <f t="shared" si="203"/>
        <v/>
      </c>
      <c r="AX55" s="13" t="str">
        <f t="shared" si="204"/>
        <v/>
      </c>
      <c r="AY55" s="13" t="str">
        <f t="shared" si="205"/>
        <v/>
      </c>
      <c r="AZ55" s="13" t="str">
        <f t="shared" si="206"/>
        <v/>
      </c>
      <c r="BA55" s="13" t="str">
        <f t="shared" si="207"/>
        <v/>
      </c>
      <c r="BB55" s="13" t="str">
        <f t="shared" si="208"/>
        <v/>
      </c>
      <c r="BC55" s="13" t="str">
        <f t="shared" si="209"/>
        <v/>
      </c>
      <c r="BD55" s="13" t="str">
        <f t="shared" si="210"/>
        <v/>
      </c>
      <c r="BE55" s="13" t="str">
        <f t="shared" si="211"/>
        <v/>
      </c>
      <c r="BF55" s="13" t="str">
        <f t="shared" si="212"/>
        <v/>
      </c>
      <c r="BG55" s="13" t="str">
        <f t="shared" si="213"/>
        <v/>
      </c>
      <c r="BH55" s="13" t="str">
        <f t="shared" si="214"/>
        <v/>
      </c>
      <c r="BI55" s="13" t="str">
        <f t="shared" si="215"/>
        <v/>
      </c>
      <c r="BJ55" s="13" t="str">
        <f t="shared" si="216"/>
        <v/>
      </c>
      <c r="BK55" s="13" t="str">
        <f t="shared" si="217"/>
        <v/>
      </c>
      <c r="BL55" s="13" t="str">
        <f t="shared" si="218"/>
        <v/>
      </c>
      <c r="BM55" s="13" t="str">
        <f t="shared" si="219"/>
        <v/>
      </c>
      <c r="BN55" s="13" t="str">
        <f t="shared" si="220"/>
        <v/>
      </c>
      <c r="BO55" s="13" t="str">
        <f t="shared" si="221"/>
        <v/>
      </c>
      <c r="BP55" s="5">
        <f t="shared" si="100"/>
        <v>0</v>
      </c>
      <c r="BQ55" s="5">
        <v>1924</v>
      </c>
      <c r="BR55" s="11" t="str">
        <f t="shared" si="263"/>
        <v xml:space="preserve"> </v>
      </c>
      <c r="BS55" s="11" t="str">
        <f t="shared" si="263"/>
        <v xml:space="preserve"> </v>
      </c>
      <c r="BT55" s="11" t="str">
        <f t="shared" si="263"/>
        <v xml:space="preserve"> </v>
      </c>
      <c r="BU55" s="11" t="str">
        <f t="shared" si="263"/>
        <v xml:space="preserve"> </v>
      </c>
      <c r="BV55" s="11" t="str">
        <f t="shared" si="263"/>
        <v xml:space="preserve"> </v>
      </c>
      <c r="BW55" s="11" t="str">
        <f t="shared" si="263"/>
        <v xml:space="preserve"> </v>
      </c>
      <c r="BX55" s="11" t="str">
        <f t="shared" si="263"/>
        <v xml:space="preserve"> </v>
      </c>
      <c r="BY55" s="11" t="str">
        <f t="shared" si="263"/>
        <v xml:space="preserve"> </v>
      </c>
      <c r="BZ55" s="11" t="str">
        <f t="shared" si="263"/>
        <v xml:space="preserve"> </v>
      </c>
      <c r="CA55" s="11" t="str">
        <f t="shared" si="263"/>
        <v xml:space="preserve"> </v>
      </c>
      <c r="CB55" s="11" t="str">
        <f t="shared" si="263"/>
        <v xml:space="preserve"> </v>
      </c>
      <c r="CC55" s="11" t="str">
        <f t="shared" si="263"/>
        <v xml:space="preserve"> </v>
      </c>
      <c r="CD55" s="11" t="str">
        <f t="shared" si="263"/>
        <v xml:space="preserve"> </v>
      </c>
      <c r="CE55" s="11" t="str">
        <f t="shared" si="263"/>
        <v xml:space="preserve"> </v>
      </c>
      <c r="CF55" s="11" t="str">
        <f t="shared" si="263"/>
        <v xml:space="preserve"> </v>
      </c>
      <c r="CG55" s="11" t="str">
        <f t="shared" si="262"/>
        <v xml:space="preserve"> </v>
      </c>
      <c r="CH55" s="11" t="str">
        <f t="shared" si="262"/>
        <v xml:space="preserve"> </v>
      </c>
      <c r="CI55" s="11" t="str">
        <f t="shared" si="262"/>
        <v xml:space="preserve"> </v>
      </c>
      <c r="CJ55" s="11" t="str">
        <f t="shared" si="262"/>
        <v xml:space="preserve"> </v>
      </c>
      <c r="CK55" s="11" t="str">
        <f t="shared" si="264"/>
        <v xml:space="preserve"> </v>
      </c>
      <c r="CL55" s="11" t="str">
        <f t="shared" si="264"/>
        <v xml:space="preserve"> </v>
      </c>
      <c r="CM55" s="11" t="str">
        <f t="shared" si="264"/>
        <v xml:space="preserve"> </v>
      </c>
      <c r="CN55" s="11" t="str">
        <f t="shared" si="264"/>
        <v xml:space="preserve"> </v>
      </c>
      <c r="CO55" s="11" t="str">
        <f t="shared" si="264"/>
        <v xml:space="preserve"> </v>
      </c>
      <c r="CP55" s="11" t="str">
        <f t="shared" si="264"/>
        <v xml:space="preserve"> </v>
      </c>
      <c r="CQ55" s="11" t="str">
        <f t="shared" si="264"/>
        <v xml:space="preserve"> </v>
      </c>
      <c r="CR55" s="11" t="str">
        <f t="shared" si="264"/>
        <v xml:space="preserve"> </v>
      </c>
      <c r="CS55" s="11" t="str">
        <f t="shared" si="264"/>
        <v xml:space="preserve"> </v>
      </c>
      <c r="CT55" s="11" t="str">
        <f t="shared" si="264"/>
        <v xml:space="preserve"> </v>
      </c>
      <c r="CU55" s="11" t="str">
        <f t="shared" si="264"/>
        <v xml:space="preserve"> </v>
      </c>
      <c r="CV55" s="5">
        <v>1924</v>
      </c>
      <c r="CW55" s="11" t="str">
        <f t="shared" si="232"/>
        <v/>
      </c>
      <c r="CX55" s="11" t="str">
        <f t="shared" si="233"/>
        <v/>
      </c>
      <c r="CY55" s="11" t="str">
        <f t="shared" si="234"/>
        <v/>
      </c>
      <c r="CZ55" s="11" t="str">
        <f t="shared" si="235"/>
        <v/>
      </c>
      <c r="DA55" s="11" t="str">
        <f t="shared" si="236"/>
        <v/>
      </c>
      <c r="DB55" s="11" t="str">
        <f t="shared" si="237"/>
        <v/>
      </c>
      <c r="DC55" s="11" t="str">
        <f t="shared" si="238"/>
        <v/>
      </c>
      <c r="DD55" s="11" t="str">
        <f t="shared" si="239"/>
        <v/>
      </c>
      <c r="DE55" s="11" t="str">
        <f t="shared" si="240"/>
        <v/>
      </c>
      <c r="DF55" s="11" t="str">
        <f t="shared" si="241"/>
        <v/>
      </c>
      <c r="DG55" s="11" t="str">
        <f t="shared" si="242"/>
        <v/>
      </c>
      <c r="DH55" s="11" t="str">
        <f t="shared" si="243"/>
        <v/>
      </c>
      <c r="DI55" s="11" t="str">
        <f t="shared" si="244"/>
        <v/>
      </c>
      <c r="DJ55" s="11" t="str">
        <f t="shared" si="245"/>
        <v/>
      </c>
      <c r="DK55" s="11" t="str">
        <f t="shared" si="246"/>
        <v/>
      </c>
      <c r="DL55" s="11" t="str">
        <f t="shared" si="247"/>
        <v/>
      </c>
      <c r="DM55" s="11" t="str">
        <f t="shared" si="248"/>
        <v/>
      </c>
      <c r="DN55" s="11" t="str">
        <f t="shared" si="249"/>
        <v/>
      </c>
      <c r="DO55" s="11" t="str">
        <f t="shared" si="250"/>
        <v/>
      </c>
      <c r="DP55" s="11" t="str">
        <f t="shared" si="251"/>
        <v/>
      </c>
      <c r="DQ55" s="11" t="str">
        <f t="shared" si="252"/>
        <v/>
      </c>
      <c r="DR55" s="11" t="str">
        <f t="shared" si="253"/>
        <v/>
      </c>
      <c r="DS55" s="11" t="str">
        <f t="shared" si="254"/>
        <v/>
      </c>
      <c r="DT55" s="11" t="str">
        <f t="shared" si="255"/>
        <v/>
      </c>
      <c r="DU55" s="11" t="str">
        <f t="shared" si="256"/>
        <v/>
      </c>
      <c r="DV55" s="11" t="str">
        <f t="shared" si="257"/>
        <v/>
      </c>
      <c r="DW55" s="11" t="str">
        <f t="shared" si="258"/>
        <v/>
      </c>
      <c r="DX55" s="11" t="str">
        <f t="shared" si="259"/>
        <v/>
      </c>
      <c r="DY55" s="11" t="str">
        <f t="shared" si="260"/>
        <v/>
      </c>
      <c r="DZ55" s="11" t="str">
        <f t="shared" si="261"/>
        <v/>
      </c>
      <c r="EA55" s="5">
        <v>1924</v>
      </c>
      <c r="EB55" s="269">
        <f t="shared" si="101"/>
        <v>1</v>
      </c>
      <c r="EC55" s="269" t="str">
        <f t="shared" si="102"/>
        <v/>
      </c>
      <c r="ED55" s="269" t="str">
        <f t="shared" si="103"/>
        <v/>
      </c>
      <c r="EE55" s="269" t="str">
        <f t="shared" si="104"/>
        <v/>
      </c>
      <c r="EF55" s="269" t="str">
        <f t="shared" si="105"/>
        <v/>
      </c>
      <c r="EG55" s="269">
        <f t="shared" si="106"/>
        <v>1</v>
      </c>
      <c r="EH55" s="269">
        <f t="shared" si="107"/>
        <v>1</v>
      </c>
      <c r="EI55" s="269" t="str">
        <f t="shared" si="108"/>
        <v/>
      </c>
      <c r="EJ55" s="269">
        <f t="shared" si="109"/>
        <v>1</v>
      </c>
      <c r="EK55" s="269">
        <f t="shared" si="110"/>
        <v>1</v>
      </c>
      <c r="EL55" s="269">
        <f t="shared" si="111"/>
        <v>1</v>
      </c>
      <c r="EM55" s="269" t="str">
        <f t="shared" si="112"/>
        <v/>
      </c>
      <c r="EN55" s="269" t="str">
        <f t="shared" si="113"/>
        <v/>
      </c>
      <c r="EO55" s="269">
        <f t="shared" si="114"/>
        <v>1</v>
      </c>
      <c r="EP55" s="269" t="str">
        <f t="shared" si="115"/>
        <v/>
      </c>
      <c r="EQ55" s="269">
        <f t="shared" si="116"/>
        <v>1</v>
      </c>
      <c r="ER55" s="269">
        <f t="shared" si="117"/>
        <v>1</v>
      </c>
      <c r="ES55" s="269">
        <f t="shared" si="118"/>
        <v>1</v>
      </c>
      <c r="ET55" s="269" t="str">
        <f t="shared" si="119"/>
        <v/>
      </c>
      <c r="EU55" s="269" t="str">
        <f t="shared" si="120"/>
        <v/>
      </c>
      <c r="EV55" s="269" t="str">
        <f t="shared" si="121"/>
        <v/>
      </c>
      <c r="EW55" s="269" t="str">
        <f t="shared" si="122"/>
        <v/>
      </c>
      <c r="EX55" s="269" t="str">
        <f t="shared" si="123"/>
        <v/>
      </c>
      <c r="EY55" s="269" t="str">
        <f t="shared" si="124"/>
        <v/>
      </c>
      <c r="EZ55" s="269" t="str">
        <f t="shared" si="125"/>
        <v/>
      </c>
      <c r="FA55" s="269" t="str">
        <f t="shared" si="126"/>
        <v/>
      </c>
      <c r="FB55" s="269" t="str">
        <f t="shared" si="127"/>
        <v/>
      </c>
      <c r="FC55" s="269">
        <f t="shared" si="128"/>
        <v>1</v>
      </c>
      <c r="FD55" s="269" t="str">
        <f t="shared" si="129"/>
        <v/>
      </c>
      <c r="FE55" s="269">
        <f t="shared" si="130"/>
        <v>1</v>
      </c>
      <c r="FF55" s="270">
        <f t="shared" si="225"/>
        <v>12</v>
      </c>
      <c r="FG55" s="264"/>
      <c r="FH55" s="37">
        <v>1924</v>
      </c>
      <c r="FI55" s="269" t="str">
        <f t="shared" si="131"/>
        <v/>
      </c>
      <c r="FJ55" s="269" t="str">
        <f t="shared" si="132"/>
        <v/>
      </c>
      <c r="FK55" s="269" t="str">
        <f t="shared" si="133"/>
        <v/>
      </c>
      <c r="FL55" s="269" t="str">
        <f t="shared" si="134"/>
        <v/>
      </c>
      <c r="FM55" s="269" t="str">
        <f t="shared" si="135"/>
        <v/>
      </c>
      <c r="FN55" s="269">
        <f t="shared" si="136"/>
        <v>1</v>
      </c>
      <c r="FO55" s="269" t="str">
        <f t="shared" si="137"/>
        <v/>
      </c>
      <c r="FP55" s="269" t="str">
        <f t="shared" si="138"/>
        <v/>
      </c>
      <c r="FQ55" s="269" t="str">
        <f t="shared" si="139"/>
        <v/>
      </c>
      <c r="FR55" s="269" t="str">
        <f t="shared" si="140"/>
        <v/>
      </c>
      <c r="FS55" s="269" t="str">
        <f t="shared" si="141"/>
        <v/>
      </c>
      <c r="FT55" s="269" t="str">
        <f t="shared" si="142"/>
        <v/>
      </c>
      <c r="FU55" s="269" t="str">
        <f t="shared" si="143"/>
        <v/>
      </c>
      <c r="FV55" s="269" t="str">
        <f t="shared" si="144"/>
        <v/>
      </c>
      <c r="FW55" s="269" t="str">
        <f t="shared" si="145"/>
        <v/>
      </c>
      <c r="FX55" s="269" t="str">
        <f t="shared" si="146"/>
        <v/>
      </c>
      <c r="FY55" s="269" t="str">
        <f t="shared" si="147"/>
        <v/>
      </c>
      <c r="FZ55" s="269">
        <f t="shared" si="148"/>
        <v>1</v>
      </c>
      <c r="GA55" s="269" t="str">
        <f t="shared" si="149"/>
        <v/>
      </c>
      <c r="GB55" s="269" t="str">
        <f t="shared" si="150"/>
        <v/>
      </c>
      <c r="GC55" s="269" t="str">
        <f t="shared" si="151"/>
        <v/>
      </c>
      <c r="GD55" s="269" t="str">
        <f t="shared" si="152"/>
        <v/>
      </c>
      <c r="GE55" s="269" t="str">
        <f t="shared" si="153"/>
        <v/>
      </c>
      <c r="GF55" s="269" t="str">
        <f t="shared" si="154"/>
        <v/>
      </c>
      <c r="GG55" s="269" t="str">
        <f t="shared" si="155"/>
        <v/>
      </c>
      <c r="GH55" s="269" t="str">
        <f t="shared" si="156"/>
        <v/>
      </c>
      <c r="GI55" s="269" t="str">
        <f t="shared" si="157"/>
        <v/>
      </c>
      <c r="GJ55" s="269" t="str">
        <f t="shared" si="158"/>
        <v/>
      </c>
      <c r="GK55" s="269" t="str">
        <f t="shared" si="159"/>
        <v/>
      </c>
      <c r="GL55" s="269" t="str">
        <f t="shared" si="160"/>
        <v/>
      </c>
      <c r="GM55" s="272">
        <f t="shared" si="226"/>
        <v>2</v>
      </c>
      <c r="GN55" s="37">
        <v>1924</v>
      </c>
      <c r="GO55" s="269" t="str">
        <f t="shared" si="161"/>
        <v/>
      </c>
      <c r="GP55" s="269" t="str">
        <f t="shared" si="162"/>
        <v/>
      </c>
      <c r="GQ55" s="269" t="str">
        <f t="shared" si="163"/>
        <v/>
      </c>
      <c r="GR55" s="269" t="str">
        <f t="shared" si="164"/>
        <v/>
      </c>
      <c r="GS55" s="269" t="str">
        <f t="shared" si="165"/>
        <v/>
      </c>
      <c r="GT55" s="269" t="str">
        <f t="shared" si="166"/>
        <v/>
      </c>
      <c r="GU55" s="269" t="str">
        <f t="shared" si="167"/>
        <v/>
      </c>
      <c r="GV55" s="269" t="str">
        <f t="shared" si="168"/>
        <v/>
      </c>
      <c r="GW55" s="269" t="str">
        <f t="shared" si="169"/>
        <v/>
      </c>
      <c r="GX55" s="269" t="str">
        <f t="shared" si="170"/>
        <v/>
      </c>
      <c r="GY55" s="269" t="str">
        <f t="shared" si="171"/>
        <v/>
      </c>
      <c r="GZ55" s="269" t="str">
        <f t="shared" si="172"/>
        <v/>
      </c>
      <c r="HA55" s="269" t="str">
        <f t="shared" si="173"/>
        <v/>
      </c>
      <c r="HB55" s="269" t="str">
        <f t="shared" si="174"/>
        <v/>
      </c>
      <c r="HC55" s="269" t="str">
        <f t="shared" si="175"/>
        <v/>
      </c>
      <c r="HD55" s="269" t="str">
        <f t="shared" si="176"/>
        <v/>
      </c>
      <c r="HE55" s="269" t="str">
        <f t="shared" si="177"/>
        <v/>
      </c>
      <c r="HF55" s="269" t="str">
        <f t="shared" si="178"/>
        <v/>
      </c>
      <c r="HG55" s="269" t="str">
        <f t="shared" si="179"/>
        <v/>
      </c>
      <c r="HH55" s="269" t="str">
        <f t="shared" si="180"/>
        <v/>
      </c>
      <c r="HI55" s="269" t="str">
        <f t="shared" si="181"/>
        <v/>
      </c>
      <c r="HJ55" s="269" t="str">
        <f t="shared" si="182"/>
        <v/>
      </c>
      <c r="HK55" s="269" t="str">
        <f t="shared" si="183"/>
        <v/>
      </c>
      <c r="HL55" s="269" t="str">
        <f t="shared" si="184"/>
        <v/>
      </c>
      <c r="HM55" s="269" t="str">
        <f t="shared" si="185"/>
        <v/>
      </c>
      <c r="HN55" s="269" t="str">
        <f t="shared" si="186"/>
        <v/>
      </c>
      <c r="HO55" s="269" t="str">
        <f t="shared" si="187"/>
        <v/>
      </c>
      <c r="HP55" s="269" t="str">
        <f t="shared" si="188"/>
        <v/>
      </c>
      <c r="HQ55" s="269" t="str">
        <f t="shared" si="189"/>
        <v/>
      </c>
      <c r="HR55" s="269" t="str">
        <f t="shared" si="190"/>
        <v/>
      </c>
      <c r="HS55" s="272">
        <f t="shared" si="191"/>
        <v>0</v>
      </c>
      <c r="HT55" s="37">
        <v>1924</v>
      </c>
    </row>
    <row r="56" spans="1:228" ht="13.8">
      <c r="A56" s="5">
        <v>1925</v>
      </c>
      <c r="B56" s="273">
        <v>0</v>
      </c>
      <c r="C56" s="273">
        <v>0.02</v>
      </c>
      <c r="D56" s="273">
        <v>0</v>
      </c>
      <c r="E56" s="273">
        <v>0</v>
      </c>
      <c r="F56" s="273">
        <v>0</v>
      </c>
      <c r="G56" s="274">
        <v>0</v>
      </c>
      <c r="H56" s="273">
        <v>0</v>
      </c>
      <c r="I56" s="273">
        <v>0</v>
      </c>
      <c r="J56" s="273">
        <v>0</v>
      </c>
      <c r="K56" s="273">
        <v>0.21</v>
      </c>
      <c r="L56" s="274">
        <v>0</v>
      </c>
      <c r="M56" s="273">
        <v>0</v>
      </c>
      <c r="N56" s="273">
        <v>0</v>
      </c>
      <c r="O56" s="273">
        <v>0.05</v>
      </c>
      <c r="P56" s="273">
        <v>0</v>
      </c>
      <c r="Q56" s="274">
        <v>0</v>
      </c>
      <c r="R56" s="273">
        <v>0.19</v>
      </c>
      <c r="S56" s="273">
        <v>0</v>
      </c>
      <c r="T56" s="273">
        <v>0.01</v>
      </c>
      <c r="U56" s="273">
        <v>0</v>
      </c>
      <c r="V56" s="274">
        <v>0</v>
      </c>
      <c r="W56" s="273">
        <v>0</v>
      </c>
      <c r="X56" s="273">
        <v>0</v>
      </c>
      <c r="Y56" s="273">
        <v>0</v>
      </c>
      <c r="Z56" s="273">
        <v>0</v>
      </c>
      <c r="AA56" s="274">
        <v>0.52</v>
      </c>
      <c r="AB56" s="273">
        <v>0.01</v>
      </c>
      <c r="AC56" s="273">
        <v>1.06</v>
      </c>
      <c r="AD56" s="273">
        <v>0.01</v>
      </c>
      <c r="AE56" s="273">
        <v>0.25</v>
      </c>
      <c r="AF56" s="879"/>
      <c r="AG56" s="268">
        <f t="shared" si="222"/>
        <v>2.33</v>
      </c>
      <c r="AH56" s="797">
        <f t="shared" si="223"/>
        <v>1.06</v>
      </c>
      <c r="AI56" s="31">
        <f t="shared" si="229"/>
        <v>10</v>
      </c>
      <c r="AJ56" s="31"/>
      <c r="AK56" s="5">
        <v>1925</v>
      </c>
      <c r="AL56" s="13" t="str">
        <f t="shared" si="192"/>
        <v/>
      </c>
      <c r="AM56" s="13" t="str">
        <f t="shared" si="193"/>
        <v/>
      </c>
      <c r="AN56" s="13" t="str">
        <f t="shared" si="194"/>
        <v/>
      </c>
      <c r="AO56" s="13" t="str">
        <f t="shared" si="195"/>
        <v/>
      </c>
      <c r="AP56" s="13" t="str">
        <f t="shared" si="196"/>
        <v/>
      </c>
      <c r="AQ56" s="13" t="str">
        <f t="shared" si="197"/>
        <v/>
      </c>
      <c r="AR56" s="13" t="str">
        <f t="shared" si="198"/>
        <v/>
      </c>
      <c r="AS56" s="13" t="str">
        <f t="shared" si="199"/>
        <v/>
      </c>
      <c r="AT56" s="13" t="str">
        <f t="shared" si="200"/>
        <v/>
      </c>
      <c r="AU56" s="13" t="str">
        <f t="shared" si="201"/>
        <v/>
      </c>
      <c r="AV56" s="13" t="str">
        <f t="shared" si="202"/>
        <v/>
      </c>
      <c r="AW56" s="13" t="str">
        <f t="shared" si="203"/>
        <v/>
      </c>
      <c r="AX56" s="13" t="str">
        <f t="shared" si="204"/>
        <v/>
      </c>
      <c r="AY56" s="13" t="str">
        <f t="shared" si="205"/>
        <v/>
      </c>
      <c r="AZ56" s="13" t="str">
        <f t="shared" si="206"/>
        <v/>
      </c>
      <c r="BA56" s="13" t="str">
        <f t="shared" si="207"/>
        <v/>
      </c>
      <c r="BB56" s="13" t="str">
        <f t="shared" si="208"/>
        <v/>
      </c>
      <c r="BC56" s="13" t="str">
        <f t="shared" si="209"/>
        <v/>
      </c>
      <c r="BD56" s="13" t="str">
        <f t="shared" si="210"/>
        <v/>
      </c>
      <c r="BE56" s="13" t="str">
        <f t="shared" si="211"/>
        <v/>
      </c>
      <c r="BF56" s="13" t="str">
        <f t="shared" si="212"/>
        <v/>
      </c>
      <c r="BG56" s="13" t="str">
        <f t="shared" si="213"/>
        <v/>
      </c>
      <c r="BH56" s="13" t="str">
        <f t="shared" si="214"/>
        <v/>
      </c>
      <c r="BI56" s="13" t="str">
        <f t="shared" si="215"/>
        <v/>
      </c>
      <c r="BJ56" s="13" t="str">
        <f t="shared" si="216"/>
        <v/>
      </c>
      <c r="BK56" s="13" t="str">
        <f t="shared" si="217"/>
        <v/>
      </c>
      <c r="BL56" s="13" t="str">
        <f t="shared" si="218"/>
        <v/>
      </c>
      <c r="BM56" s="13" t="str">
        <f t="shared" si="219"/>
        <v/>
      </c>
      <c r="BN56" s="13" t="str">
        <f t="shared" si="220"/>
        <v/>
      </c>
      <c r="BO56" s="13" t="str">
        <f t="shared" si="221"/>
        <v/>
      </c>
      <c r="BP56" s="5">
        <f t="shared" si="100"/>
        <v>0</v>
      </c>
      <c r="BQ56" s="5">
        <v>1925</v>
      </c>
      <c r="BR56" s="11" t="str">
        <f t="shared" si="263"/>
        <v xml:space="preserve"> </v>
      </c>
      <c r="BS56" s="11" t="str">
        <f t="shared" si="263"/>
        <v xml:space="preserve"> </v>
      </c>
      <c r="BT56" s="11" t="str">
        <f t="shared" si="263"/>
        <v xml:space="preserve"> </v>
      </c>
      <c r="BU56" s="11" t="str">
        <f t="shared" si="263"/>
        <v xml:space="preserve"> </v>
      </c>
      <c r="BV56" s="11" t="str">
        <f t="shared" si="263"/>
        <v xml:space="preserve"> </v>
      </c>
      <c r="BW56" s="11" t="str">
        <f t="shared" si="263"/>
        <v xml:space="preserve"> </v>
      </c>
      <c r="BX56" s="11" t="str">
        <f t="shared" si="263"/>
        <v xml:space="preserve"> </v>
      </c>
      <c r="BY56" s="11" t="str">
        <f t="shared" si="263"/>
        <v xml:space="preserve"> </v>
      </c>
      <c r="BZ56" s="11" t="str">
        <f t="shared" si="263"/>
        <v xml:space="preserve"> </v>
      </c>
      <c r="CA56" s="11" t="str">
        <f t="shared" si="263"/>
        <v xml:space="preserve"> </v>
      </c>
      <c r="CB56" s="11" t="str">
        <f t="shared" si="263"/>
        <v xml:space="preserve"> </v>
      </c>
      <c r="CC56" s="11" t="str">
        <f t="shared" si="263"/>
        <v xml:space="preserve"> </v>
      </c>
      <c r="CD56" s="11" t="str">
        <f t="shared" si="263"/>
        <v xml:space="preserve"> </v>
      </c>
      <c r="CE56" s="11" t="str">
        <f t="shared" si="263"/>
        <v xml:space="preserve"> </v>
      </c>
      <c r="CF56" s="11" t="str">
        <f t="shared" si="263"/>
        <v xml:space="preserve"> </v>
      </c>
      <c r="CG56" s="11" t="str">
        <f t="shared" si="262"/>
        <v xml:space="preserve"> </v>
      </c>
      <c r="CH56" s="11" t="str">
        <f t="shared" si="262"/>
        <v xml:space="preserve"> </v>
      </c>
      <c r="CI56" s="11" t="str">
        <f t="shared" si="262"/>
        <v xml:space="preserve"> </v>
      </c>
      <c r="CJ56" s="11" t="str">
        <f t="shared" si="262"/>
        <v xml:space="preserve"> </v>
      </c>
      <c r="CK56" s="11" t="str">
        <f t="shared" si="264"/>
        <v xml:space="preserve"> </v>
      </c>
      <c r="CL56" s="11" t="str">
        <f t="shared" si="264"/>
        <v xml:space="preserve"> </v>
      </c>
      <c r="CM56" s="11" t="str">
        <f t="shared" si="264"/>
        <v xml:space="preserve"> </v>
      </c>
      <c r="CN56" s="11" t="str">
        <f t="shared" si="264"/>
        <v xml:space="preserve"> </v>
      </c>
      <c r="CO56" s="11" t="str">
        <f t="shared" si="264"/>
        <v xml:space="preserve"> </v>
      </c>
      <c r="CP56" s="11" t="str">
        <f t="shared" si="264"/>
        <v xml:space="preserve"> </v>
      </c>
      <c r="CQ56" s="11" t="str">
        <f t="shared" si="264"/>
        <v xml:space="preserve"> </v>
      </c>
      <c r="CR56" s="11" t="str">
        <f t="shared" si="264"/>
        <v xml:space="preserve"> </v>
      </c>
      <c r="CS56" s="11" t="str">
        <f t="shared" si="264"/>
        <v xml:space="preserve"> </v>
      </c>
      <c r="CT56" s="11" t="str">
        <f t="shared" si="264"/>
        <v xml:space="preserve"> </v>
      </c>
      <c r="CU56" s="11" t="str">
        <f t="shared" si="264"/>
        <v xml:space="preserve"> </v>
      </c>
      <c r="CV56" s="5">
        <v>1925</v>
      </c>
      <c r="CW56" s="11" t="str">
        <f t="shared" si="232"/>
        <v/>
      </c>
      <c r="CX56" s="11" t="str">
        <f t="shared" si="233"/>
        <v/>
      </c>
      <c r="CY56" s="11" t="str">
        <f t="shared" si="234"/>
        <v/>
      </c>
      <c r="CZ56" s="11" t="str">
        <f t="shared" si="235"/>
        <v/>
      </c>
      <c r="DA56" s="11" t="str">
        <f t="shared" si="236"/>
        <v/>
      </c>
      <c r="DB56" s="11" t="str">
        <f t="shared" si="237"/>
        <v/>
      </c>
      <c r="DC56" s="11" t="str">
        <f t="shared" si="238"/>
        <v/>
      </c>
      <c r="DD56" s="11" t="str">
        <f t="shared" si="239"/>
        <v/>
      </c>
      <c r="DE56" s="11" t="str">
        <f t="shared" si="240"/>
        <v/>
      </c>
      <c r="DF56" s="11" t="str">
        <f t="shared" si="241"/>
        <v/>
      </c>
      <c r="DG56" s="11" t="str">
        <f t="shared" si="242"/>
        <v/>
      </c>
      <c r="DH56" s="11" t="str">
        <f t="shared" si="243"/>
        <v/>
      </c>
      <c r="DI56" s="11" t="str">
        <f t="shared" si="244"/>
        <v/>
      </c>
      <c r="DJ56" s="11" t="str">
        <f t="shared" si="245"/>
        <v/>
      </c>
      <c r="DK56" s="11" t="str">
        <f t="shared" si="246"/>
        <v/>
      </c>
      <c r="DL56" s="11" t="str">
        <f t="shared" si="247"/>
        <v/>
      </c>
      <c r="DM56" s="11" t="str">
        <f t="shared" si="248"/>
        <v/>
      </c>
      <c r="DN56" s="11" t="str">
        <f t="shared" si="249"/>
        <v/>
      </c>
      <c r="DO56" s="11" t="str">
        <f t="shared" si="250"/>
        <v/>
      </c>
      <c r="DP56" s="11" t="str">
        <f t="shared" si="251"/>
        <v/>
      </c>
      <c r="DQ56" s="11" t="str">
        <f t="shared" si="252"/>
        <v/>
      </c>
      <c r="DR56" s="11" t="str">
        <f t="shared" si="253"/>
        <v/>
      </c>
      <c r="DS56" s="11" t="str">
        <f t="shared" si="254"/>
        <v/>
      </c>
      <c r="DT56" s="11" t="str">
        <f t="shared" si="255"/>
        <v/>
      </c>
      <c r="DU56" s="11" t="str">
        <f t="shared" si="256"/>
        <v/>
      </c>
      <c r="DV56" s="11" t="str">
        <f t="shared" si="257"/>
        <v/>
      </c>
      <c r="DW56" s="11" t="str">
        <f t="shared" si="258"/>
        <v/>
      </c>
      <c r="DX56" s="11" t="str">
        <f t="shared" si="259"/>
        <v/>
      </c>
      <c r="DY56" s="11" t="str">
        <f t="shared" si="260"/>
        <v/>
      </c>
      <c r="DZ56" s="11" t="str">
        <f t="shared" si="261"/>
        <v/>
      </c>
      <c r="EA56" s="5">
        <v>1925</v>
      </c>
      <c r="EB56" s="269" t="str">
        <f t="shared" si="101"/>
        <v/>
      </c>
      <c r="EC56" s="269">
        <f t="shared" si="102"/>
        <v>1</v>
      </c>
      <c r="ED56" s="269" t="str">
        <f t="shared" si="103"/>
        <v/>
      </c>
      <c r="EE56" s="269" t="str">
        <f t="shared" si="104"/>
        <v/>
      </c>
      <c r="EF56" s="269" t="str">
        <f t="shared" si="105"/>
        <v/>
      </c>
      <c r="EG56" s="269" t="str">
        <f t="shared" si="106"/>
        <v/>
      </c>
      <c r="EH56" s="269" t="str">
        <f t="shared" si="107"/>
        <v/>
      </c>
      <c r="EI56" s="269" t="str">
        <f t="shared" si="108"/>
        <v/>
      </c>
      <c r="EJ56" s="269" t="str">
        <f t="shared" si="109"/>
        <v/>
      </c>
      <c r="EK56" s="269">
        <f t="shared" si="110"/>
        <v>1</v>
      </c>
      <c r="EL56" s="269" t="str">
        <f t="shared" si="111"/>
        <v/>
      </c>
      <c r="EM56" s="269" t="str">
        <f t="shared" si="112"/>
        <v/>
      </c>
      <c r="EN56" s="269" t="str">
        <f t="shared" si="113"/>
        <v/>
      </c>
      <c r="EO56" s="269">
        <f t="shared" si="114"/>
        <v>1</v>
      </c>
      <c r="EP56" s="269" t="str">
        <f t="shared" si="115"/>
        <v/>
      </c>
      <c r="EQ56" s="269" t="str">
        <f t="shared" si="116"/>
        <v/>
      </c>
      <c r="ER56" s="269">
        <f t="shared" si="117"/>
        <v>1</v>
      </c>
      <c r="ES56" s="269" t="str">
        <f t="shared" si="118"/>
        <v/>
      </c>
      <c r="ET56" s="269">
        <f t="shared" si="119"/>
        <v>1</v>
      </c>
      <c r="EU56" s="269" t="str">
        <f t="shared" si="120"/>
        <v/>
      </c>
      <c r="EV56" s="269" t="str">
        <f t="shared" si="121"/>
        <v/>
      </c>
      <c r="EW56" s="269" t="str">
        <f t="shared" si="122"/>
        <v/>
      </c>
      <c r="EX56" s="269" t="str">
        <f t="shared" si="123"/>
        <v/>
      </c>
      <c r="EY56" s="269" t="str">
        <f t="shared" si="124"/>
        <v/>
      </c>
      <c r="EZ56" s="269" t="str">
        <f t="shared" si="125"/>
        <v/>
      </c>
      <c r="FA56" s="269">
        <f t="shared" si="126"/>
        <v>1</v>
      </c>
      <c r="FB56" s="269">
        <f t="shared" si="127"/>
        <v>1</v>
      </c>
      <c r="FC56" s="269">
        <f t="shared" si="128"/>
        <v>1</v>
      </c>
      <c r="FD56" s="269">
        <f t="shared" si="129"/>
        <v>1</v>
      </c>
      <c r="FE56" s="269">
        <f t="shared" si="130"/>
        <v>1</v>
      </c>
      <c r="FF56" s="270">
        <f t="shared" si="225"/>
        <v>10</v>
      </c>
      <c r="FG56" s="264"/>
      <c r="FH56" s="37">
        <v>1925</v>
      </c>
      <c r="FI56" s="269" t="str">
        <f t="shared" si="131"/>
        <v/>
      </c>
      <c r="FJ56" s="269" t="str">
        <f t="shared" si="132"/>
        <v/>
      </c>
      <c r="FK56" s="269" t="str">
        <f t="shared" si="133"/>
        <v/>
      </c>
      <c r="FL56" s="269" t="str">
        <f t="shared" si="134"/>
        <v/>
      </c>
      <c r="FM56" s="269" t="str">
        <f t="shared" si="135"/>
        <v/>
      </c>
      <c r="FN56" s="269" t="str">
        <f t="shared" si="136"/>
        <v/>
      </c>
      <c r="FO56" s="269" t="str">
        <f t="shared" si="137"/>
        <v/>
      </c>
      <c r="FP56" s="269" t="str">
        <f t="shared" si="138"/>
        <v/>
      </c>
      <c r="FQ56" s="269" t="str">
        <f t="shared" si="139"/>
        <v/>
      </c>
      <c r="FR56" s="269" t="str">
        <f t="shared" si="140"/>
        <v/>
      </c>
      <c r="FS56" s="269" t="str">
        <f t="shared" si="141"/>
        <v/>
      </c>
      <c r="FT56" s="269" t="str">
        <f t="shared" si="142"/>
        <v/>
      </c>
      <c r="FU56" s="269" t="str">
        <f t="shared" si="143"/>
        <v/>
      </c>
      <c r="FV56" s="269" t="str">
        <f t="shared" si="144"/>
        <v/>
      </c>
      <c r="FW56" s="269" t="str">
        <f t="shared" si="145"/>
        <v/>
      </c>
      <c r="FX56" s="269" t="str">
        <f t="shared" si="146"/>
        <v/>
      </c>
      <c r="FY56" s="269" t="str">
        <f t="shared" si="147"/>
        <v/>
      </c>
      <c r="FZ56" s="269" t="str">
        <f t="shared" si="148"/>
        <v/>
      </c>
      <c r="GA56" s="269" t="str">
        <f t="shared" si="149"/>
        <v/>
      </c>
      <c r="GB56" s="269" t="str">
        <f t="shared" si="150"/>
        <v/>
      </c>
      <c r="GC56" s="269" t="str">
        <f t="shared" si="151"/>
        <v/>
      </c>
      <c r="GD56" s="269" t="str">
        <f t="shared" si="152"/>
        <v/>
      </c>
      <c r="GE56" s="269" t="str">
        <f t="shared" si="153"/>
        <v/>
      </c>
      <c r="GF56" s="269" t="str">
        <f t="shared" si="154"/>
        <v/>
      </c>
      <c r="GG56" s="269" t="str">
        <f t="shared" si="155"/>
        <v/>
      </c>
      <c r="GH56" s="269" t="str">
        <f t="shared" si="156"/>
        <v/>
      </c>
      <c r="GI56" s="269" t="str">
        <f t="shared" si="157"/>
        <v/>
      </c>
      <c r="GJ56" s="269">
        <f t="shared" si="158"/>
        <v>1</v>
      </c>
      <c r="GK56" s="269" t="str">
        <f t="shared" si="159"/>
        <v/>
      </c>
      <c r="GL56" s="269" t="str">
        <f t="shared" si="160"/>
        <v/>
      </c>
      <c r="GM56" s="272">
        <f t="shared" si="226"/>
        <v>1</v>
      </c>
      <c r="GN56" s="37">
        <v>1925</v>
      </c>
      <c r="GO56" s="269" t="str">
        <f t="shared" si="161"/>
        <v/>
      </c>
      <c r="GP56" s="269" t="str">
        <f t="shared" si="162"/>
        <v/>
      </c>
      <c r="GQ56" s="269" t="str">
        <f t="shared" si="163"/>
        <v/>
      </c>
      <c r="GR56" s="269" t="str">
        <f t="shared" si="164"/>
        <v/>
      </c>
      <c r="GS56" s="269" t="str">
        <f t="shared" si="165"/>
        <v/>
      </c>
      <c r="GT56" s="269" t="str">
        <f t="shared" si="166"/>
        <v/>
      </c>
      <c r="GU56" s="269" t="str">
        <f t="shared" si="167"/>
        <v/>
      </c>
      <c r="GV56" s="269" t="str">
        <f t="shared" si="168"/>
        <v/>
      </c>
      <c r="GW56" s="269" t="str">
        <f t="shared" si="169"/>
        <v/>
      </c>
      <c r="GX56" s="269" t="str">
        <f t="shared" si="170"/>
        <v/>
      </c>
      <c r="GY56" s="269" t="str">
        <f t="shared" si="171"/>
        <v/>
      </c>
      <c r="GZ56" s="269" t="str">
        <f t="shared" si="172"/>
        <v/>
      </c>
      <c r="HA56" s="269" t="str">
        <f t="shared" si="173"/>
        <v/>
      </c>
      <c r="HB56" s="269" t="str">
        <f t="shared" si="174"/>
        <v/>
      </c>
      <c r="HC56" s="269" t="str">
        <f t="shared" si="175"/>
        <v/>
      </c>
      <c r="HD56" s="269" t="str">
        <f t="shared" si="176"/>
        <v/>
      </c>
      <c r="HE56" s="269" t="str">
        <f t="shared" si="177"/>
        <v/>
      </c>
      <c r="HF56" s="269" t="str">
        <f t="shared" si="178"/>
        <v/>
      </c>
      <c r="HG56" s="269" t="str">
        <f t="shared" si="179"/>
        <v/>
      </c>
      <c r="HH56" s="269" t="str">
        <f t="shared" si="180"/>
        <v/>
      </c>
      <c r="HI56" s="269" t="str">
        <f t="shared" si="181"/>
        <v/>
      </c>
      <c r="HJ56" s="269" t="str">
        <f t="shared" si="182"/>
        <v/>
      </c>
      <c r="HK56" s="269" t="str">
        <f t="shared" si="183"/>
        <v/>
      </c>
      <c r="HL56" s="269" t="str">
        <f t="shared" si="184"/>
        <v/>
      </c>
      <c r="HM56" s="269" t="str">
        <f t="shared" si="185"/>
        <v/>
      </c>
      <c r="HN56" s="269" t="str">
        <f t="shared" si="186"/>
        <v/>
      </c>
      <c r="HO56" s="269" t="str">
        <f t="shared" si="187"/>
        <v/>
      </c>
      <c r="HP56" s="269" t="str">
        <f t="shared" si="188"/>
        <v/>
      </c>
      <c r="HQ56" s="269" t="str">
        <f t="shared" si="189"/>
        <v/>
      </c>
      <c r="HR56" s="269" t="str">
        <f t="shared" si="190"/>
        <v/>
      </c>
      <c r="HS56" s="272">
        <f t="shared" si="191"/>
        <v>0</v>
      </c>
      <c r="HT56" s="37">
        <v>1925</v>
      </c>
    </row>
    <row r="57" spans="1:228" ht="13.8">
      <c r="A57" s="5">
        <v>1926</v>
      </c>
      <c r="B57" s="273">
        <v>0</v>
      </c>
      <c r="C57" s="273">
        <v>0</v>
      </c>
      <c r="D57" s="273">
        <v>0</v>
      </c>
      <c r="E57" s="273">
        <v>0</v>
      </c>
      <c r="F57" s="273">
        <v>0</v>
      </c>
      <c r="G57" s="274">
        <v>0</v>
      </c>
      <c r="H57" s="273">
        <v>0</v>
      </c>
      <c r="I57" s="273">
        <v>0.32</v>
      </c>
      <c r="J57" s="273">
        <v>0.02</v>
      </c>
      <c r="K57" s="273">
        <v>0</v>
      </c>
      <c r="L57" s="274">
        <v>1.01</v>
      </c>
      <c r="M57" s="273">
        <v>0.08</v>
      </c>
      <c r="N57" s="273">
        <v>0.54</v>
      </c>
      <c r="O57" s="273">
        <v>0</v>
      </c>
      <c r="P57" s="273">
        <v>0</v>
      </c>
      <c r="Q57" s="274">
        <v>0</v>
      </c>
      <c r="R57" s="273">
        <v>0</v>
      </c>
      <c r="S57" s="273" t="s">
        <v>89</v>
      </c>
      <c r="T57" s="273">
        <v>0.04</v>
      </c>
      <c r="U57" s="273">
        <v>0</v>
      </c>
      <c r="V57" s="274">
        <v>0</v>
      </c>
      <c r="W57" s="273">
        <v>0</v>
      </c>
      <c r="X57" s="273">
        <v>0</v>
      </c>
      <c r="Y57" s="273">
        <v>0</v>
      </c>
      <c r="Z57" s="273">
        <v>0</v>
      </c>
      <c r="AA57" s="274">
        <v>0</v>
      </c>
      <c r="AB57" s="273">
        <v>0</v>
      </c>
      <c r="AC57" s="273" t="s">
        <v>89</v>
      </c>
      <c r="AD57" s="273">
        <v>0</v>
      </c>
      <c r="AE57" s="273">
        <v>0</v>
      </c>
      <c r="AF57" s="879"/>
      <c r="AG57" s="268">
        <f t="shared" si="222"/>
        <v>2.0100000000000002</v>
      </c>
      <c r="AH57" s="797">
        <f t="shared" si="223"/>
        <v>1.01</v>
      </c>
      <c r="AI57" s="31">
        <f t="shared" si="229"/>
        <v>6</v>
      </c>
      <c r="AJ57" s="31"/>
      <c r="AK57" s="5">
        <v>1926</v>
      </c>
      <c r="AL57" s="13" t="str">
        <f t="shared" si="192"/>
        <v/>
      </c>
      <c r="AM57" s="13" t="str">
        <f t="shared" si="193"/>
        <v/>
      </c>
      <c r="AN57" s="13" t="str">
        <f t="shared" si="194"/>
        <v/>
      </c>
      <c r="AO57" s="13" t="str">
        <f t="shared" si="195"/>
        <v/>
      </c>
      <c r="AP57" s="13" t="str">
        <f t="shared" si="196"/>
        <v/>
      </c>
      <c r="AQ57" s="13" t="str">
        <f t="shared" si="197"/>
        <v/>
      </c>
      <c r="AR57" s="13" t="str">
        <f t="shared" si="198"/>
        <v/>
      </c>
      <c r="AS57" s="13" t="str">
        <f t="shared" si="199"/>
        <v/>
      </c>
      <c r="AT57" s="13" t="str">
        <f t="shared" si="200"/>
        <v/>
      </c>
      <c r="AU57" s="13" t="str">
        <f t="shared" si="201"/>
        <v/>
      </c>
      <c r="AV57" s="13" t="str">
        <f t="shared" si="202"/>
        <v/>
      </c>
      <c r="AW57" s="13" t="str">
        <f t="shared" si="203"/>
        <v/>
      </c>
      <c r="AX57" s="13" t="str">
        <f t="shared" si="204"/>
        <v/>
      </c>
      <c r="AY57" s="13" t="str">
        <f t="shared" si="205"/>
        <v/>
      </c>
      <c r="AZ57" s="13" t="str">
        <f t="shared" si="206"/>
        <v/>
      </c>
      <c r="BA57" s="13" t="str">
        <f t="shared" si="207"/>
        <v/>
      </c>
      <c r="BB57" s="13" t="str">
        <f t="shared" si="208"/>
        <v/>
      </c>
      <c r="BC57" s="13" t="str">
        <f t="shared" si="209"/>
        <v/>
      </c>
      <c r="BD57" s="13" t="str">
        <f t="shared" si="210"/>
        <v/>
      </c>
      <c r="BE57" s="13" t="str">
        <f t="shared" si="211"/>
        <v/>
      </c>
      <c r="BF57" s="13" t="str">
        <f t="shared" si="212"/>
        <v/>
      </c>
      <c r="BG57" s="13" t="str">
        <f t="shared" si="213"/>
        <v/>
      </c>
      <c r="BH57" s="13" t="str">
        <f t="shared" si="214"/>
        <v/>
      </c>
      <c r="BI57" s="13" t="str">
        <f t="shared" si="215"/>
        <v/>
      </c>
      <c r="BJ57" s="13" t="str">
        <f t="shared" si="216"/>
        <v/>
      </c>
      <c r="BK57" s="13" t="str">
        <f t="shared" si="217"/>
        <v/>
      </c>
      <c r="BL57" s="13" t="str">
        <f t="shared" si="218"/>
        <v/>
      </c>
      <c r="BM57" s="13" t="str">
        <f t="shared" si="219"/>
        <v/>
      </c>
      <c r="BN57" s="13" t="str">
        <f t="shared" si="220"/>
        <v/>
      </c>
      <c r="BO57" s="13" t="str">
        <f t="shared" si="221"/>
        <v/>
      </c>
      <c r="BP57" s="5">
        <f t="shared" si="100"/>
        <v>0</v>
      </c>
      <c r="BQ57" s="5">
        <v>1926</v>
      </c>
      <c r="BR57" s="11" t="str">
        <f t="shared" si="263"/>
        <v xml:space="preserve"> </v>
      </c>
      <c r="BS57" s="11" t="str">
        <f t="shared" si="263"/>
        <v xml:space="preserve"> </v>
      </c>
      <c r="BT57" s="11" t="str">
        <f t="shared" si="263"/>
        <v xml:space="preserve"> </v>
      </c>
      <c r="BU57" s="11" t="str">
        <f t="shared" si="263"/>
        <v xml:space="preserve"> </v>
      </c>
      <c r="BV57" s="11" t="str">
        <f t="shared" si="263"/>
        <v xml:space="preserve"> </v>
      </c>
      <c r="BW57" s="11" t="str">
        <f t="shared" si="263"/>
        <v xml:space="preserve"> </v>
      </c>
      <c r="BX57" s="11" t="str">
        <f t="shared" si="263"/>
        <v xml:space="preserve"> </v>
      </c>
      <c r="BY57" s="11" t="str">
        <f t="shared" si="263"/>
        <v xml:space="preserve"> </v>
      </c>
      <c r="BZ57" s="11" t="str">
        <f t="shared" si="263"/>
        <v xml:space="preserve"> </v>
      </c>
      <c r="CA57" s="11" t="str">
        <f t="shared" si="263"/>
        <v xml:space="preserve"> </v>
      </c>
      <c r="CB57" s="11" t="str">
        <f t="shared" si="263"/>
        <v xml:space="preserve"> </v>
      </c>
      <c r="CC57" s="11" t="str">
        <f t="shared" si="263"/>
        <v xml:space="preserve"> </v>
      </c>
      <c r="CD57" s="11" t="str">
        <f t="shared" si="263"/>
        <v xml:space="preserve"> </v>
      </c>
      <c r="CE57" s="11" t="str">
        <f t="shared" si="263"/>
        <v xml:space="preserve"> </v>
      </c>
      <c r="CF57" s="11" t="str">
        <f t="shared" si="263"/>
        <v xml:space="preserve"> </v>
      </c>
      <c r="CG57" s="11" t="str">
        <f t="shared" si="262"/>
        <v xml:space="preserve"> </v>
      </c>
      <c r="CH57" s="11" t="str">
        <f t="shared" si="262"/>
        <v xml:space="preserve"> </v>
      </c>
      <c r="CI57" s="11" t="str">
        <f t="shared" si="262"/>
        <v xml:space="preserve"> </v>
      </c>
      <c r="CJ57" s="11" t="str">
        <f t="shared" si="262"/>
        <v xml:space="preserve"> </v>
      </c>
      <c r="CK57" s="11" t="str">
        <f t="shared" si="264"/>
        <v xml:space="preserve"> </v>
      </c>
      <c r="CL57" s="11" t="str">
        <f t="shared" si="264"/>
        <v xml:space="preserve"> </v>
      </c>
      <c r="CM57" s="11" t="str">
        <f t="shared" si="264"/>
        <v xml:space="preserve"> </v>
      </c>
      <c r="CN57" s="11" t="str">
        <f t="shared" si="264"/>
        <v xml:space="preserve"> </v>
      </c>
      <c r="CO57" s="11" t="str">
        <f t="shared" si="264"/>
        <v xml:space="preserve"> </v>
      </c>
      <c r="CP57" s="11" t="str">
        <f t="shared" si="264"/>
        <v xml:space="preserve"> </v>
      </c>
      <c r="CQ57" s="11" t="str">
        <f t="shared" si="264"/>
        <v xml:space="preserve"> </v>
      </c>
      <c r="CR57" s="11" t="str">
        <f t="shared" si="264"/>
        <v xml:space="preserve"> </v>
      </c>
      <c r="CS57" s="11" t="str">
        <f t="shared" si="264"/>
        <v xml:space="preserve"> </v>
      </c>
      <c r="CT57" s="11" t="str">
        <f t="shared" si="264"/>
        <v xml:space="preserve"> </v>
      </c>
      <c r="CU57" s="11" t="str">
        <f t="shared" si="264"/>
        <v xml:space="preserve"> </v>
      </c>
      <c r="CV57" s="5">
        <v>1926</v>
      </c>
      <c r="CW57" s="11" t="str">
        <f t="shared" si="232"/>
        <v/>
      </c>
      <c r="CX57" s="11" t="str">
        <f t="shared" si="233"/>
        <v/>
      </c>
      <c r="CY57" s="11" t="str">
        <f t="shared" si="234"/>
        <v/>
      </c>
      <c r="CZ57" s="11" t="str">
        <f t="shared" si="235"/>
        <v/>
      </c>
      <c r="DA57" s="11" t="str">
        <f t="shared" si="236"/>
        <v/>
      </c>
      <c r="DB57" s="11" t="str">
        <f t="shared" si="237"/>
        <v/>
      </c>
      <c r="DC57" s="11" t="str">
        <f t="shared" si="238"/>
        <v/>
      </c>
      <c r="DD57" s="11" t="str">
        <f t="shared" si="239"/>
        <v/>
      </c>
      <c r="DE57" s="11" t="str">
        <f t="shared" si="240"/>
        <v/>
      </c>
      <c r="DF57" s="11" t="str">
        <f t="shared" si="241"/>
        <v/>
      </c>
      <c r="DG57" s="11" t="str">
        <f t="shared" si="242"/>
        <v/>
      </c>
      <c r="DH57" s="11" t="str">
        <f t="shared" si="243"/>
        <v/>
      </c>
      <c r="DI57" s="11" t="str">
        <f t="shared" si="244"/>
        <v/>
      </c>
      <c r="DJ57" s="11" t="str">
        <f t="shared" si="245"/>
        <v/>
      </c>
      <c r="DK57" s="11" t="str">
        <f t="shared" si="246"/>
        <v/>
      </c>
      <c r="DL57" s="11" t="str">
        <f t="shared" si="247"/>
        <v/>
      </c>
      <c r="DM57" s="11" t="str">
        <f t="shared" si="248"/>
        <v/>
      </c>
      <c r="DN57" s="11" t="str">
        <f t="shared" si="249"/>
        <v/>
      </c>
      <c r="DO57" s="11" t="str">
        <f t="shared" si="250"/>
        <v/>
      </c>
      <c r="DP57" s="11" t="str">
        <f t="shared" si="251"/>
        <v/>
      </c>
      <c r="DQ57" s="11" t="str">
        <f t="shared" si="252"/>
        <v/>
      </c>
      <c r="DR57" s="11" t="str">
        <f t="shared" si="253"/>
        <v/>
      </c>
      <c r="DS57" s="11" t="str">
        <f t="shared" si="254"/>
        <v/>
      </c>
      <c r="DT57" s="11" t="str">
        <f t="shared" si="255"/>
        <v/>
      </c>
      <c r="DU57" s="11" t="str">
        <f t="shared" si="256"/>
        <v/>
      </c>
      <c r="DV57" s="11" t="str">
        <f t="shared" si="257"/>
        <v/>
      </c>
      <c r="DW57" s="11" t="str">
        <f t="shared" si="258"/>
        <v/>
      </c>
      <c r="DX57" s="11" t="str">
        <f t="shared" si="259"/>
        <v/>
      </c>
      <c r="DY57" s="11" t="str">
        <f t="shared" si="260"/>
        <v/>
      </c>
      <c r="DZ57" s="11" t="str">
        <f t="shared" si="261"/>
        <v/>
      </c>
      <c r="EA57" s="5">
        <v>1926</v>
      </c>
      <c r="EB57" s="269" t="str">
        <f t="shared" si="101"/>
        <v/>
      </c>
      <c r="EC57" s="269" t="str">
        <f t="shared" si="102"/>
        <v/>
      </c>
      <c r="ED57" s="269" t="str">
        <f t="shared" si="103"/>
        <v/>
      </c>
      <c r="EE57" s="269" t="str">
        <f t="shared" si="104"/>
        <v/>
      </c>
      <c r="EF57" s="269" t="str">
        <f t="shared" si="105"/>
        <v/>
      </c>
      <c r="EG57" s="269" t="str">
        <f t="shared" si="106"/>
        <v/>
      </c>
      <c r="EH57" s="269" t="str">
        <f t="shared" si="107"/>
        <v/>
      </c>
      <c r="EI57" s="269">
        <f t="shared" si="108"/>
        <v>1</v>
      </c>
      <c r="EJ57" s="269">
        <f t="shared" si="109"/>
        <v>1</v>
      </c>
      <c r="EK57" s="269" t="str">
        <f t="shared" si="110"/>
        <v/>
      </c>
      <c r="EL57" s="269">
        <f t="shared" si="111"/>
        <v>1</v>
      </c>
      <c r="EM57" s="269">
        <f t="shared" si="112"/>
        <v>1</v>
      </c>
      <c r="EN57" s="269">
        <f t="shared" si="113"/>
        <v>1</v>
      </c>
      <c r="EO57" s="269" t="str">
        <f t="shared" si="114"/>
        <v/>
      </c>
      <c r="EP57" s="269" t="str">
        <f t="shared" si="115"/>
        <v/>
      </c>
      <c r="EQ57" s="269" t="str">
        <f t="shared" si="116"/>
        <v/>
      </c>
      <c r="ER57" s="269" t="str">
        <f t="shared" si="117"/>
        <v/>
      </c>
      <c r="ES57" s="269" t="str">
        <f t="shared" si="118"/>
        <v/>
      </c>
      <c r="ET57" s="269">
        <f t="shared" si="119"/>
        <v>1</v>
      </c>
      <c r="EU57" s="269" t="str">
        <f t="shared" si="120"/>
        <v/>
      </c>
      <c r="EV57" s="269" t="str">
        <f t="shared" si="121"/>
        <v/>
      </c>
      <c r="EW57" s="269" t="str">
        <f t="shared" si="122"/>
        <v/>
      </c>
      <c r="EX57" s="269" t="str">
        <f t="shared" si="123"/>
        <v/>
      </c>
      <c r="EY57" s="269" t="str">
        <f t="shared" si="124"/>
        <v/>
      </c>
      <c r="EZ57" s="269" t="str">
        <f t="shared" si="125"/>
        <v/>
      </c>
      <c r="FA57" s="269" t="str">
        <f t="shared" si="126"/>
        <v/>
      </c>
      <c r="FB57" s="269" t="str">
        <f t="shared" si="127"/>
        <v/>
      </c>
      <c r="FC57" s="269" t="str">
        <f t="shared" si="128"/>
        <v/>
      </c>
      <c r="FD57" s="269" t="str">
        <f t="shared" si="129"/>
        <v/>
      </c>
      <c r="FE57" s="269" t="str">
        <f t="shared" si="130"/>
        <v/>
      </c>
      <c r="FF57" s="270">
        <f t="shared" si="225"/>
        <v>6</v>
      </c>
      <c r="FG57" s="264"/>
      <c r="FH57" s="37">
        <v>1926</v>
      </c>
      <c r="FI57" s="269" t="str">
        <f t="shared" si="131"/>
        <v/>
      </c>
      <c r="FJ57" s="269" t="str">
        <f t="shared" si="132"/>
        <v/>
      </c>
      <c r="FK57" s="269" t="str">
        <f t="shared" si="133"/>
        <v/>
      </c>
      <c r="FL57" s="269" t="str">
        <f t="shared" si="134"/>
        <v/>
      </c>
      <c r="FM57" s="269" t="str">
        <f t="shared" si="135"/>
        <v/>
      </c>
      <c r="FN57" s="269" t="str">
        <f t="shared" si="136"/>
        <v/>
      </c>
      <c r="FO57" s="269" t="str">
        <f t="shared" si="137"/>
        <v/>
      </c>
      <c r="FP57" s="269" t="str">
        <f t="shared" si="138"/>
        <v/>
      </c>
      <c r="FQ57" s="269" t="str">
        <f t="shared" si="139"/>
        <v/>
      </c>
      <c r="FR57" s="269" t="str">
        <f t="shared" si="140"/>
        <v/>
      </c>
      <c r="FS57" s="269">
        <f t="shared" si="141"/>
        <v>1</v>
      </c>
      <c r="FT57" s="269" t="str">
        <f t="shared" si="142"/>
        <v/>
      </c>
      <c r="FU57" s="269" t="str">
        <f t="shared" si="143"/>
        <v/>
      </c>
      <c r="FV57" s="269" t="str">
        <f t="shared" si="144"/>
        <v/>
      </c>
      <c r="FW57" s="269" t="str">
        <f t="shared" si="145"/>
        <v/>
      </c>
      <c r="FX57" s="269" t="str">
        <f t="shared" si="146"/>
        <v/>
      </c>
      <c r="FY57" s="269" t="str">
        <f t="shared" si="147"/>
        <v/>
      </c>
      <c r="FZ57" s="269" t="str">
        <f t="shared" si="148"/>
        <v/>
      </c>
      <c r="GA57" s="269" t="str">
        <f t="shared" si="149"/>
        <v/>
      </c>
      <c r="GB57" s="269" t="str">
        <f t="shared" si="150"/>
        <v/>
      </c>
      <c r="GC57" s="269" t="str">
        <f t="shared" si="151"/>
        <v/>
      </c>
      <c r="GD57" s="269" t="str">
        <f t="shared" si="152"/>
        <v/>
      </c>
      <c r="GE57" s="269" t="str">
        <f t="shared" si="153"/>
        <v/>
      </c>
      <c r="GF57" s="269" t="str">
        <f t="shared" si="154"/>
        <v/>
      </c>
      <c r="GG57" s="269" t="str">
        <f t="shared" si="155"/>
        <v/>
      </c>
      <c r="GH57" s="269" t="str">
        <f t="shared" si="156"/>
        <v/>
      </c>
      <c r="GI57" s="269" t="str">
        <f t="shared" si="157"/>
        <v/>
      </c>
      <c r="GJ57" s="269" t="str">
        <f t="shared" si="158"/>
        <v/>
      </c>
      <c r="GK57" s="269" t="str">
        <f t="shared" si="159"/>
        <v/>
      </c>
      <c r="GL57" s="269" t="str">
        <f t="shared" si="160"/>
        <v/>
      </c>
      <c r="GM57" s="272">
        <f t="shared" si="226"/>
        <v>1</v>
      </c>
      <c r="GN57" s="37">
        <v>1926</v>
      </c>
      <c r="GO57" s="269" t="str">
        <f t="shared" si="161"/>
        <v/>
      </c>
      <c r="GP57" s="269" t="str">
        <f t="shared" si="162"/>
        <v/>
      </c>
      <c r="GQ57" s="269" t="str">
        <f t="shared" si="163"/>
        <v/>
      </c>
      <c r="GR57" s="269" t="str">
        <f t="shared" si="164"/>
        <v/>
      </c>
      <c r="GS57" s="269" t="str">
        <f t="shared" si="165"/>
        <v/>
      </c>
      <c r="GT57" s="269" t="str">
        <f t="shared" si="166"/>
        <v/>
      </c>
      <c r="GU57" s="269" t="str">
        <f t="shared" si="167"/>
        <v/>
      </c>
      <c r="GV57" s="269" t="str">
        <f t="shared" si="168"/>
        <v/>
      </c>
      <c r="GW57" s="269" t="str">
        <f t="shared" si="169"/>
        <v/>
      </c>
      <c r="GX57" s="269" t="str">
        <f t="shared" si="170"/>
        <v/>
      </c>
      <c r="GY57" s="269" t="str">
        <f t="shared" si="171"/>
        <v/>
      </c>
      <c r="GZ57" s="269" t="str">
        <f t="shared" si="172"/>
        <v/>
      </c>
      <c r="HA57" s="269" t="str">
        <f t="shared" si="173"/>
        <v/>
      </c>
      <c r="HB57" s="269" t="str">
        <f t="shared" si="174"/>
        <v/>
      </c>
      <c r="HC57" s="269" t="str">
        <f t="shared" si="175"/>
        <v/>
      </c>
      <c r="HD57" s="269" t="str">
        <f t="shared" si="176"/>
        <v/>
      </c>
      <c r="HE57" s="269" t="str">
        <f t="shared" si="177"/>
        <v/>
      </c>
      <c r="HF57" s="269" t="str">
        <f t="shared" si="178"/>
        <v/>
      </c>
      <c r="HG57" s="269" t="str">
        <f t="shared" si="179"/>
        <v/>
      </c>
      <c r="HH57" s="269" t="str">
        <f t="shared" si="180"/>
        <v/>
      </c>
      <c r="HI57" s="269" t="str">
        <f t="shared" si="181"/>
        <v/>
      </c>
      <c r="HJ57" s="269" t="str">
        <f t="shared" si="182"/>
        <v/>
      </c>
      <c r="HK57" s="269" t="str">
        <f t="shared" si="183"/>
        <v/>
      </c>
      <c r="HL57" s="269" t="str">
        <f t="shared" si="184"/>
        <v/>
      </c>
      <c r="HM57" s="269" t="str">
        <f t="shared" si="185"/>
        <v/>
      </c>
      <c r="HN57" s="269" t="str">
        <f t="shared" si="186"/>
        <v/>
      </c>
      <c r="HO57" s="269" t="str">
        <f t="shared" si="187"/>
        <v/>
      </c>
      <c r="HP57" s="269" t="str">
        <f t="shared" si="188"/>
        <v/>
      </c>
      <c r="HQ57" s="269" t="str">
        <f t="shared" si="189"/>
        <v/>
      </c>
      <c r="HR57" s="269" t="str">
        <f t="shared" si="190"/>
        <v/>
      </c>
      <c r="HS57" s="272">
        <f t="shared" si="191"/>
        <v>0</v>
      </c>
      <c r="HT57" s="37">
        <v>1926</v>
      </c>
    </row>
    <row r="58" spans="1:228" ht="13.8">
      <c r="A58" s="5">
        <v>1927</v>
      </c>
      <c r="B58" s="273">
        <v>0.75</v>
      </c>
      <c r="C58" s="273">
        <v>0.02</v>
      </c>
      <c r="D58" s="273">
        <v>0.02</v>
      </c>
      <c r="E58" s="273">
        <v>0.13</v>
      </c>
      <c r="F58" s="273">
        <v>0.08</v>
      </c>
      <c r="G58" s="274">
        <v>0.14000000000000001</v>
      </c>
      <c r="H58" s="273">
        <v>0</v>
      </c>
      <c r="I58" s="273">
        <v>0.13</v>
      </c>
      <c r="J58" s="273">
        <v>0.83</v>
      </c>
      <c r="K58" s="273">
        <v>0</v>
      </c>
      <c r="L58" s="274">
        <v>0</v>
      </c>
      <c r="M58" s="273">
        <v>0</v>
      </c>
      <c r="N58" s="273" t="s">
        <v>89</v>
      </c>
      <c r="O58" s="273">
        <v>0.01</v>
      </c>
      <c r="P58" s="273">
        <v>0</v>
      </c>
      <c r="Q58" s="274" t="s">
        <v>89</v>
      </c>
      <c r="R58" s="273">
        <v>0.08</v>
      </c>
      <c r="S58" s="273" t="s">
        <v>89</v>
      </c>
      <c r="T58" s="273">
        <v>0</v>
      </c>
      <c r="U58" s="273">
        <v>0.24</v>
      </c>
      <c r="V58" s="274">
        <v>0</v>
      </c>
      <c r="W58" s="273">
        <v>0.6</v>
      </c>
      <c r="X58" s="273">
        <v>0</v>
      </c>
      <c r="Y58" s="273">
        <v>0</v>
      </c>
      <c r="Z58" s="273">
        <v>0</v>
      </c>
      <c r="AA58" s="274">
        <v>0</v>
      </c>
      <c r="AB58" s="273">
        <v>0.1</v>
      </c>
      <c r="AC58" s="273">
        <v>0</v>
      </c>
      <c r="AD58" s="273">
        <v>0.15</v>
      </c>
      <c r="AE58" s="273">
        <v>0.19</v>
      </c>
      <c r="AF58" s="879"/>
      <c r="AG58" s="268">
        <f t="shared" si="222"/>
        <v>3.4699999999999998</v>
      </c>
      <c r="AH58" s="797">
        <f t="shared" si="223"/>
        <v>0.83</v>
      </c>
      <c r="AI58" s="31">
        <f t="shared" si="229"/>
        <v>15</v>
      </c>
      <c r="AJ58" s="31"/>
      <c r="AK58" s="5">
        <v>1927</v>
      </c>
      <c r="AL58" s="13" t="str">
        <f t="shared" si="192"/>
        <v/>
      </c>
      <c r="AM58" s="13" t="str">
        <f t="shared" si="193"/>
        <v/>
      </c>
      <c r="AN58" s="13" t="str">
        <f t="shared" si="194"/>
        <v/>
      </c>
      <c r="AO58" s="13" t="str">
        <f t="shared" si="195"/>
        <v/>
      </c>
      <c r="AP58" s="13" t="str">
        <f t="shared" si="196"/>
        <v/>
      </c>
      <c r="AQ58" s="13" t="str">
        <f t="shared" si="197"/>
        <v/>
      </c>
      <c r="AR58" s="13" t="str">
        <f t="shared" si="198"/>
        <v/>
      </c>
      <c r="AS58" s="13" t="str">
        <f t="shared" si="199"/>
        <v/>
      </c>
      <c r="AT58" s="13" t="str">
        <f t="shared" si="200"/>
        <v/>
      </c>
      <c r="AU58" s="13" t="str">
        <f t="shared" si="201"/>
        <v/>
      </c>
      <c r="AV58" s="13" t="str">
        <f t="shared" si="202"/>
        <v/>
      </c>
      <c r="AW58" s="13" t="str">
        <f t="shared" si="203"/>
        <v/>
      </c>
      <c r="AX58" s="13" t="str">
        <f t="shared" si="204"/>
        <v/>
      </c>
      <c r="AY58" s="13" t="str">
        <f t="shared" si="205"/>
        <v/>
      </c>
      <c r="AZ58" s="13" t="str">
        <f t="shared" si="206"/>
        <v/>
      </c>
      <c r="BA58" s="13" t="str">
        <f t="shared" si="207"/>
        <v/>
      </c>
      <c r="BB58" s="13" t="str">
        <f t="shared" si="208"/>
        <v/>
      </c>
      <c r="BC58" s="13" t="str">
        <f t="shared" si="209"/>
        <v/>
      </c>
      <c r="BD58" s="13" t="str">
        <f t="shared" si="210"/>
        <v/>
      </c>
      <c r="BE58" s="13" t="str">
        <f t="shared" si="211"/>
        <v/>
      </c>
      <c r="BF58" s="13" t="str">
        <f t="shared" si="212"/>
        <v/>
      </c>
      <c r="BG58" s="13" t="str">
        <f t="shared" si="213"/>
        <v/>
      </c>
      <c r="BH58" s="13" t="str">
        <f t="shared" si="214"/>
        <v/>
      </c>
      <c r="BI58" s="13" t="str">
        <f t="shared" si="215"/>
        <v/>
      </c>
      <c r="BJ58" s="13" t="str">
        <f t="shared" si="216"/>
        <v/>
      </c>
      <c r="BK58" s="13" t="str">
        <f t="shared" si="217"/>
        <v/>
      </c>
      <c r="BL58" s="13" t="str">
        <f t="shared" si="218"/>
        <v/>
      </c>
      <c r="BM58" s="13" t="str">
        <f t="shared" si="219"/>
        <v/>
      </c>
      <c r="BN58" s="13" t="str">
        <f t="shared" si="220"/>
        <v/>
      </c>
      <c r="BO58" s="13" t="str">
        <f t="shared" si="221"/>
        <v/>
      </c>
      <c r="BP58" s="5">
        <f t="shared" si="100"/>
        <v>0</v>
      </c>
      <c r="BQ58" s="5">
        <v>1927</v>
      </c>
      <c r="BR58" s="11" t="str">
        <f t="shared" si="263"/>
        <v xml:space="preserve"> </v>
      </c>
      <c r="BS58" s="11" t="str">
        <f t="shared" si="263"/>
        <v xml:space="preserve"> </v>
      </c>
      <c r="BT58" s="11" t="str">
        <f t="shared" si="263"/>
        <v xml:space="preserve"> </v>
      </c>
      <c r="BU58" s="11" t="str">
        <f t="shared" si="263"/>
        <v xml:space="preserve"> </v>
      </c>
      <c r="BV58" s="11" t="str">
        <f t="shared" si="263"/>
        <v xml:space="preserve"> </v>
      </c>
      <c r="BW58" s="11" t="str">
        <f t="shared" si="263"/>
        <v xml:space="preserve"> </v>
      </c>
      <c r="BX58" s="11" t="str">
        <f t="shared" si="263"/>
        <v xml:space="preserve"> </v>
      </c>
      <c r="BY58" s="11" t="str">
        <f t="shared" si="263"/>
        <v xml:space="preserve"> </v>
      </c>
      <c r="BZ58" s="11" t="str">
        <f t="shared" si="263"/>
        <v xml:space="preserve"> </v>
      </c>
      <c r="CA58" s="11" t="str">
        <f t="shared" si="263"/>
        <v xml:space="preserve"> </v>
      </c>
      <c r="CB58" s="11" t="str">
        <f t="shared" si="263"/>
        <v xml:space="preserve"> </v>
      </c>
      <c r="CC58" s="11" t="str">
        <f t="shared" si="263"/>
        <v xml:space="preserve"> </v>
      </c>
      <c r="CD58" s="11" t="str">
        <f t="shared" si="263"/>
        <v xml:space="preserve"> </v>
      </c>
      <c r="CE58" s="11" t="str">
        <f t="shared" si="263"/>
        <v xml:space="preserve"> </v>
      </c>
      <c r="CF58" s="11" t="str">
        <f t="shared" si="263"/>
        <v xml:space="preserve"> </v>
      </c>
      <c r="CG58" s="11" t="str">
        <f t="shared" si="262"/>
        <v xml:space="preserve"> </v>
      </c>
      <c r="CH58" s="11" t="str">
        <f t="shared" si="262"/>
        <v xml:space="preserve"> </v>
      </c>
      <c r="CI58" s="11" t="str">
        <f t="shared" si="262"/>
        <v xml:space="preserve"> </v>
      </c>
      <c r="CJ58" s="11" t="str">
        <f t="shared" si="262"/>
        <v xml:space="preserve"> </v>
      </c>
      <c r="CK58" s="11" t="str">
        <f t="shared" si="264"/>
        <v xml:space="preserve"> </v>
      </c>
      <c r="CL58" s="11" t="str">
        <f t="shared" si="264"/>
        <v xml:space="preserve"> </v>
      </c>
      <c r="CM58" s="11" t="str">
        <f t="shared" si="264"/>
        <v xml:space="preserve"> </v>
      </c>
      <c r="CN58" s="11" t="str">
        <f t="shared" si="264"/>
        <v xml:space="preserve"> </v>
      </c>
      <c r="CO58" s="11" t="str">
        <f t="shared" si="264"/>
        <v xml:space="preserve"> </v>
      </c>
      <c r="CP58" s="11" t="str">
        <f t="shared" si="264"/>
        <v xml:space="preserve"> </v>
      </c>
      <c r="CQ58" s="11" t="str">
        <f t="shared" si="264"/>
        <v xml:space="preserve"> </v>
      </c>
      <c r="CR58" s="11" t="str">
        <f t="shared" si="264"/>
        <v xml:space="preserve"> </v>
      </c>
      <c r="CS58" s="11" t="str">
        <f t="shared" si="264"/>
        <v xml:space="preserve"> </v>
      </c>
      <c r="CT58" s="11" t="str">
        <f t="shared" si="264"/>
        <v xml:space="preserve"> </v>
      </c>
      <c r="CU58" s="11" t="str">
        <f t="shared" si="264"/>
        <v xml:space="preserve"> </v>
      </c>
      <c r="CV58" s="5">
        <v>1927</v>
      </c>
      <c r="CW58" s="11" t="str">
        <f t="shared" si="232"/>
        <v/>
      </c>
      <c r="CX58" s="11" t="str">
        <f t="shared" si="233"/>
        <v/>
      </c>
      <c r="CY58" s="11" t="str">
        <f t="shared" si="234"/>
        <v/>
      </c>
      <c r="CZ58" s="11" t="str">
        <f t="shared" si="235"/>
        <v/>
      </c>
      <c r="DA58" s="11" t="str">
        <f t="shared" si="236"/>
        <v/>
      </c>
      <c r="DB58" s="11" t="str">
        <f t="shared" si="237"/>
        <v/>
      </c>
      <c r="DC58" s="11" t="str">
        <f t="shared" si="238"/>
        <v/>
      </c>
      <c r="DD58" s="11" t="str">
        <f t="shared" si="239"/>
        <v/>
      </c>
      <c r="DE58" s="11" t="str">
        <f t="shared" si="240"/>
        <v/>
      </c>
      <c r="DF58" s="11" t="str">
        <f t="shared" si="241"/>
        <v/>
      </c>
      <c r="DG58" s="11" t="str">
        <f t="shared" si="242"/>
        <v/>
      </c>
      <c r="DH58" s="11" t="str">
        <f t="shared" si="243"/>
        <v/>
      </c>
      <c r="DI58" s="11" t="str">
        <f t="shared" si="244"/>
        <v/>
      </c>
      <c r="DJ58" s="11" t="str">
        <f t="shared" si="245"/>
        <v/>
      </c>
      <c r="DK58" s="11" t="str">
        <f t="shared" si="246"/>
        <v/>
      </c>
      <c r="DL58" s="11" t="str">
        <f t="shared" si="247"/>
        <v/>
      </c>
      <c r="DM58" s="11" t="str">
        <f t="shared" si="248"/>
        <v/>
      </c>
      <c r="DN58" s="11" t="str">
        <f t="shared" si="249"/>
        <v/>
      </c>
      <c r="DO58" s="11" t="str">
        <f t="shared" si="250"/>
        <v/>
      </c>
      <c r="DP58" s="11" t="str">
        <f t="shared" si="251"/>
        <v/>
      </c>
      <c r="DQ58" s="11" t="str">
        <f t="shared" si="252"/>
        <v/>
      </c>
      <c r="DR58" s="11" t="str">
        <f t="shared" si="253"/>
        <v/>
      </c>
      <c r="DS58" s="11" t="str">
        <f t="shared" si="254"/>
        <v/>
      </c>
      <c r="DT58" s="11" t="str">
        <f t="shared" si="255"/>
        <v/>
      </c>
      <c r="DU58" s="11" t="str">
        <f t="shared" si="256"/>
        <v/>
      </c>
      <c r="DV58" s="11" t="str">
        <f t="shared" si="257"/>
        <v/>
      </c>
      <c r="DW58" s="11" t="str">
        <f t="shared" si="258"/>
        <v/>
      </c>
      <c r="DX58" s="11" t="str">
        <f t="shared" si="259"/>
        <v/>
      </c>
      <c r="DY58" s="11" t="str">
        <f t="shared" si="260"/>
        <v/>
      </c>
      <c r="DZ58" s="11" t="str">
        <f t="shared" si="261"/>
        <v/>
      </c>
      <c r="EA58" s="5">
        <v>1927</v>
      </c>
      <c r="EB58" s="269">
        <f t="shared" si="101"/>
        <v>1</v>
      </c>
      <c r="EC58" s="269">
        <f t="shared" si="102"/>
        <v>1</v>
      </c>
      <c r="ED58" s="269">
        <f t="shared" si="103"/>
        <v>1</v>
      </c>
      <c r="EE58" s="269">
        <f t="shared" si="104"/>
        <v>1</v>
      </c>
      <c r="EF58" s="269">
        <f t="shared" si="105"/>
        <v>1</v>
      </c>
      <c r="EG58" s="269">
        <f t="shared" si="106"/>
        <v>1</v>
      </c>
      <c r="EH58" s="269" t="str">
        <f t="shared" si="107"/>
        <v/>
      </c>
      <c r="EI58" s="269">
        <f t="shared" si="108"/>
        <v>1</v>
      </c>
      <c r="EJ58" s="269">
        <f t="shared" si="109"/>
        <v>1</v>
      </c>
      <c r="EK58" s="269" t="str">
        <f t="shared" si="110"/>
        <v/>
      </c>
      <c r="EL58" s="269" t="str">
        <f t="shared" si="111"/>
        <v/>
      </c>
      <c r="EM58" s="269" t="str">
        <f t="shared" si="112"/>
        <v/>
      </c>
      <c r="EN58" s="269" t="str">
        <f t="shared" si="113"/>
        <v/>
      </c>
      <c r="EO58" s="269">
        <f t="shared" si="114"/>
        <v>1</v>
      </c>
      <c r="EP58" s="269" t="str">
        <f t="shared" si="115"/>
        <v/>
      </c>
      <c r="EQ58" s="269" t="str">
        <f t="shared" si="116"/>
        <v/>
      </c>
      <c r="ER58" s="269">
        <f t="shared" si="117"/>
        <v>1</v>
      </c>
      <c r="ES58" s="269" t="str">
        <f t="shared" si="118"/>
        <v/>
      </c>
      <c r="ET58" s="269" t="str">
        <f t="shared" si="119"/>
        <v/>
      </c>
      <c r="EU58" s="269">
        <f t="shared" si="120"/>
        <v>1</v>
      </c>
      <c r="EV58" s="269" t="str">
        <f t="shared" si="121"/>
        <v/>
      </c>
      <c r="EW58" s="269">
        <f t="shared" si="122"/>
        <v>1</v>
      </c>
      <c r="EX58" s="269" t="str">
        <f t="shared" si="123"/>
        <v/>
      </c>
      <c r="EY58" s="269" t="str">
        <f t="shared" si="124"/>
        <v/>
      </c>
      <c r="EZ58" s="269" t="str">
        <f t="shared" si="125"/>
        <v/>
      </c>
      <c r="FA58" s="269" t="str">
        <f t="shared" si="126"/>
        <v/>
      </c>
      <c r="FB58" s="269">
        <f t="shared" si="127"/>
        <v>1</v>
      </c>
      <c r="FC58" s="269" t="str">
        <f t="shared" si="128"/>
        <v/>
      </c>
      <c r="FD58" s="269">
        <f t="shared" si="129"/>
        <v>1</v>
      </c>
      <c r="FE58" s="269">
        <f t="shared" si="130"/>
        <v>1</v>
      </c>
      <c r="FF58" s="270">
        <f t="shared" si="225"/>
        <v>15</v>
      </c>
      <c r="FG58" s="264"/>
      <c r="FH58" s="37">
        <v>1927</v>
      </c>
      <c r="FI58" s="269" t="str">
        <f t="shared" si="131"/>
        <v/>
      </c>
      <c r="FJ58" s="269" t="str">
        <f t="shared" si="132"/>
        <v/>
      </c>
      <c r="FK58" s="269" t="str">
        <f t="shared" si="133"/>
        <v/>
      </c>
      <c r="FL58" s="269" t="str">
        <f t="shared" si="134"/>
        <v/>
      </c>
      <c r="FM58" s="269" t="str">
        <f t="shared" si="135"/>
        <v/>
      </c>
      <c r="FN58" s="269" t="str">
        <f t="shared" si="136"/>
        <v/>
      </c>
      <c r="FO58" s="269" t="str">
        <f t="shared" si="137"/>
        <v/>
      </c>
      <c r="FP58" s="269" t="str">
        <f t="shared" si="138"/>
        <v/>
      </c>
      <c r="FQ58" s="269" t="str">
        <f t="shared" si="139"/>
        <v/>
      </c>
      <c r="FR58" s="269" t="str">
        <f t="shared" si="140"/>
        <v/>
      </c>
      <c r="FS58" s="269" t="str">
        <f t="shared" si="141"/>
        <v/>
      </c>
      <c r="FT58" s="269" t="str">
        <f t="shared" si="142"/>
        <v/>
      </c>
      <c r="FU58" s="269" t="str">
        <f t="shared" si="143"/>
        <v/>
      </c>
      <c r="FV58" s="269" t="str">
        <f t="shared" si="144"/>
        <v/>
      </c>
      <c r="FW58" s="269" t="str">
        <f t="shared" si="145"/>
        <v/>
      </c>
      <c r="FX58" s="269" t="str">
        <f t="shared" si="146"/>
        <v/>
      </c>
      <c r="FY58" s="269" t="str">
        <f t="shared" si="147"/>
        <v/>
      </c>
      <c r="FZ58" s="269" t="str">
        <f t="shared" si="148"/>
        <v/>
      </c>
      <c r="GA58" s="269" t="str">
        <f t="shared" si="149"/>
        <v/>
      </c>
      <c r="GB58" s="269" t="str">
        <f t="shared" si="150"/>
        <v/>
      </c>
      <c r="GC58" s="269" t="str">
        <f t="shared" si="151"/>
        <v/>
      </c>
      <c r="GD58" s="269" t="str">
        <f t="shared" si="152"/>
        <v/>
      </c>
      <c r="GE58" s="269" t="str">
        <f t="shared" si="153"/>
        <v/>
      </c>
      <c r="GF58" s="269" t="str">
        <f t="shared" si="154"/>
        <v/>
      </c>
      <c r="GG58" s="269" t="str">
        <f t="shared" si="155"/>
        <v/>
      </c>
      <c r="GH58" s="269" t="str">
        <f t="shared" si="156"/>
        <v/>
      </c>
      <c r="GI58" s="269" t="str">
        <f t="shared" si="157"/>
        <v/>
      </c>
      <c r="GJ58" s="269" t="str">
        <f t="shared" si="158"/>
        <v/>
      </c>
      <c r="GK58" s="269" t="str">
        <f t="shared" si="159"/>
        <v/>
      </c>
      <c r="GL58" s="269" t="str">
        <f t="shared" si="160"/>
        <v/>
      </c>
      <c r="GM58" s="272">
        <f t="shared" si="226"/>
        <v>0</v>
      </c>
      <c r="GN58" s="37">
        <v>1927</v>
      </c>
      <c r="GO58" s="269" t="str">
        <f t="shared" si="161"/>
        <v/>
      </c>
      <c r="GP58" s="269" t="str">
        <f t="shared" si="162"/>
        <v/>
      </c>
      <c r="GQ58" s="269" t="str">
        <f t="shared" si="163"/>
        <v/>
      </c>
      <c r="GR58" s="269" t="str">
        <f t="shared" si="164"/>
        <v/>
      </c>
      <c r="GS58" s="269" t="str">
        <f t="shared" si="165"/>
        <v/>
      </c>
      <c r="GT58" s="269" t="str">
        <f t="shared" si="166"/>
        <v/>
      </c>
      <c r="GU58" s="269" t="str">
        <f t="shared" si="167"/>
        <v/>
      </c>
      <c r="GV58" s="269" t="str">
        <f t="shared" si="168"/>
        <v/>
      </c>
      <c r="GW58" s="269" t="str">
        <f t="shared" si="169"/>
        <v/>
      </c>
      <c r="GX58" s="269" t="str">
        <f t="shared" si="170"/>
        <v/>
      </c>
      <c r="GY58" s="269" t="str">
        <f t="shared" si="171"/>
        <v/>
      </c>
      <c r="GZ58" s="269" t="str">
        <f t="shared" si="172"/>
        <v/>
      </c>
      <c r="HA58" s="269" t="str">
        <f t="shared" si="173"/>
        <v/>
      </c>
      <c r="HB58" s="269" t="str">
        <f t="shared" si="174"/>
        <v/>
      </c>
      <c r="HC58" s="269" t="str">
        <f t="shared" si="175"/>
        <v/>
      </c>
      <c r="HD58" s="269" t="str">
        <f t="shared" si="176"/>
        <v/>
      </c>
      <c r="HE58" s="269" t="str">
        <f t="shared" si="177"/>
        <v/>
      </c>
      <c r="HF58" s="269" t="str">
        <f t="shared" si="178"/>
        <v/>
      </c>
      <c r="HG58" s="269" t="str">
        <f t="shared" si="179"/>
        <v/>
      </c>
      <c r="HH58" s="269" t="str">
        <f t="shared" si="180"/>
        <v/>
      </c>
      <c r="HI58" s="269" t="str">
        <f t="shared" si="181"/>
        <v/>
      </c>
      <c r="HJ58" s="269" t="str">
        <f t="shared" si="182"/>
        <v/>
      </c>
      <c r="HK58" s="269" t="str">
        <f t="shared" si="183"/>
        <v/>
      </c>
      <c r="HL58" s="269" t="str">
        <f t="shared" si="184"/>
        <v/>
      </c>
      <c r="HM58" s="269" t="str">
        <f t="shared" si="185"/>
        <v/>
      </c>
      <c r="HN58" s="269" t="str">
        <f t="shared" si="186"/>
        <v/>
      </c>
      <c r="HO58" s="269" t="str">
        <f t="shared" si="187"/>
        <v/>
      </c>
      <c r="HP58" s="269" t="str">
        <f t="shared" si="188"/>
        <v/>
      </c>
      <c r="HQ58" s="269" t="str">
        <f t="shared" si="189"/>
        <v/>
      </c>
      <c r="HR58" s="269" t="str">
        <f t="shared" si="190"/>
        <v/>
      </c>
      <c r="HS58" s="272">
        <f t="shared" si="191"/>
        <v>0</v>
      </c>
      <c r="HT58" s="37">
        <v>1927</v>
      </c>
    </row>
    <row r="59" spans="1:228" ht="13.8">
      <c r="A59" s="5">
        <v>1928</v>
      </c>
      <c r="B59" s="273">
        <v>0.01</v>
      </c>
      <c r="C59" s="273">
        <v>0.04</v>
      </c>
      <c r="D59" s="273">
        <v>0</v>
      </c>
      <c r="E59" s="273">
        <v>0</v>
      </c>
      <c r="F59" s="273">
        <v>0</v>
      </c>
      <c r="G59" s="274">
        <v>0</v>
      </c>
      <c r="H59" s="273">
        <v>0.14000000000000001</v>
      </c>
      <c r="I59" s="273">
        <v>0</v>
      </c>
      <c r="J59" s="273">
        <v>0.31</v>
      </c>
      <c r="K59" s="273">
        <v>0.68</v>
      </c>
      <c r="L59" s="274">
        <v>0.85</v>
      </c>
      <c r="M59" s="273">
        <v>0</v>
      </c>
      <c r="N59" s="273">
        <v>0</v>
      </c>
      <c r="O59" s="273">
        <v>0</v>
      </c>
      <c r="P59" s="273">
        <v>0.05</v>
      </c>
      <c r="Q59" s="274">
        <v>0</v>
      </c>
      <c r="R59" s="273">
        <v>0</v>
      </c>
      <c r="S59" s="273">
        <v>0</v>
      </c>
      <c r="T59" s="273">
        <v>0</v>
      </c>
      <c r="U59" s="273">
        <v>0.03</v>
      </c>
      <c r="V59" s="274">
        <v>0.15</v>
      </c>
      <c r="W59" s="273">
        <v>0.64</v>
      </c>
      <c r="X59" s="273">
        <v>1.1499999999999999</v>
      </c>
      <c r="Y59" s="273" t="s">
        <v>89</v>
      </c>
      <c r="Z59" s="273">
        <v>0.02</v>
      </c>
      <c r="AA59" s="274">
        <v>0</v>
      </c>
      <c r="AB59" s="273">
        <v>2.74</v>
      </c>
      <c r="AC59" s="273">
        <v>0.05</v>
      </c>
      <c r="AD59" s="273">
        <v>0</v>
      </c>
      <c r="AE59" s="273">
        <v>0</v>
      </c>
      <c r="AF59" s="879"/>
      <c r="AG59" s="268">
        <f t="shared" si="222"/>
        <v>6.8599999999999994</v>
      </c>
      <c r="AH59" s="797">
        <f t="shared" si="223"/>
        <v>2.74</v>
      </c>
      <c r="AI59" s="31">
        <f t="shared" si="229"/>
        <v>14</v>
      </c>
      <c r="AJ59" s="31"/>
      <c r="AK59" s="5">
        <v>1928</v>
      </c>
      <c r="AL59" s="13" t="str">
        <f t="shared" si="192"/>
        <v/>
      </c>
      <c r="AM59" s="13" t="str">
        <f t="shared" si="193"/>
        <v/>
      </c>
      <c r="AN59" s="13" t="str">
        <f t="shared" si="194"/>
        <v/>
      </c>
      <c r="AO59" s="13" t="str">
        <f t="shared" si="195"/>
        <v/>
      </c>
      <c r="AP59" s="13" t="str">
        <f t="shared" si="196"/>
        <v/>
      </c>
      <c r="AQ59" s="13" t="str">
        <f t="shared" si="197"/>
        <v/>
      </c>
      <c r="AR59" s="13" t="str">
        <f t="shared" si="198"/>
        <v/>
      </c>
      <c r="AS59" s="13" t="str">
        <f t="shared" si="199"/>
        <v/>
      </c>
      <c r="AT59" s="13" t="str">
        <f t="shared" si="200"/>
        <v/>
      </c>
      <c r="AU59" s="13" t="str">
        <f t="shared" si="201"/>
        <v/>
      </c>
      <c r="AV59" s="13" t="str">
        <f t="shared" si="202"/>
        <v/>
      </c>
      <c r="AW59" s="13" t="str">
        <f t="shared" si="203"/>
        <v/>
      </c>
      <c r="AX59" s="13" t="str">
        <f t="shared" si="204"/>
        <v/>
      </c>
      <c r="AY59" s="13" t="str">
        <f t="shared" si="205"/>
        <v/>
      </c>
      <c r="AZ59" s="13" t="str">
        <f t="shared" si="206"/>
        <v/>
      </c>
      <c r="BA59" s="13" t="str">
        <f t="shared" si="207"/>
        <v/>
      </c>
      <c r="BB59" s="13" t="str">
        <f t="shared" si="208"/>
        <v/>
      </c>
      <c r="BC59" s="13" t="str">
        <f t="shared" si="209"/>
        <v/>
      </c>
      <c r="BD59" s="13" t="str">
        <f t="shared" si="210"/>
        <v/>
      </c>
      <c r="BE59" s="13" t="str">
        <f t="shared" si="211"/>
        <v/>
      </c>
      <c r="BF59" s="13" t="str">
        <f t="shared" si="212"/>
        <v/>
      </c>
      <c r="BG59" s="13" t="str">
        <f t="shared" si="213"/>
        <v/>
      </c>
      <c r="BH59" s="13" t="str">
        <f t="shared" si="214"/>
        <v/>
      </c>
      <c r="BI59" s="13" t="str">
        <f t="shared" si="215"/>
        <v/>
      </c>
      <c r="BJ59" s="13" t="str">
        <f t="shared" si="216"/>
        <v/>
      </c>
      <c r="BK59" s="13" t="str">
        <f t="shared" si="217"/>
        <v/>
      </c>
      <c r="BL59" s="13" t="str">
        <f t="shared" si="218"/>
        <v/>
      </c>
      <c r="BM59" s="13" t="str">
        <f t="shared" si="219"/>
        <v/>
      </c>
      <c r="BN59" s="13" t="str">
        <f t="shared" si="220"/>
        <v/>
      </c>
      <c r="BO59" s="13" t="str">
        <f t="shared" si="221"/>
        <v/>
      </c>
      <c r="BP59" s="5">
        <f t="shared" si="100"/>
        <v>0</v>
      </c>
      <c r="BQ59" s="5">
        <v>1928</v>
      </c>
      <c r="BR59" s="11" t="str">
        <f t="shared" si="263"/>
        <v xml:space="preserve"> </v>
      </c>
      <c r="BS59" s="11" t="str">
        <f t="shared" si="263"/>
        <v xml:space="preserve"> </v>
      </c>
      <c r="BT59" s="11" t="str">
        <f t="shared" si="263"/>
        <v xml:space="preserve"> </v>
      </c>
      <c r="BU59" s="11" t="str">
        <f t="shared" si="263"/>
        <v xml:space="preserve"> </v>
      </c>
      <c r="BV59" s="11" t="str">
        <f t="shared" si="263"/>
        <v xml:space="preserve"> </v>
      </c>
      <c r="BW59" s="11" t="str">
        <f t="shared" si="263"/>
        <v xml:space="preserve"> </v>
      </c>
      <c r="BX59" s="11" t="str">
        <f t="shared" si="263"/>
        <v xml:space="preserve"> </v>
      </c>
      <c r="BY59" s="11" t="str">
        <f t="shared" si="263"/>
        <v xml:space="preserve"> </v>
      </c>
      <c r="BZ59" s="11" t="str">
        <f t="shared" si="263"/>
        <v xml:space="preserve"> </v>
      </c>
      <c r="CA59" s="11" t="str">
        <f t="shared" si="263"/>
        <v xml:space="preserve"> </v>
      </c>
      <c r="CB59" s="11" t="str">
        <f t="shared" si="263"/>
        <v xml:space="preserve"> </v>
      </c>
      <c r="CC59" s="11" t="str">
        <f t="shared" si="263"/>
        <v xml:space="preserve"> </v>
      </c>
      <c r="CD59" s="11" t="str">
        <f t="shared" si="263"/>
        <v xml:space="preserve"> </v>
      </c>
      <c r="CE59" s="11" t="str">
        <f t="shared" si="263"/>
        <v xml:space="preserve"> </v>
      </c>
      <c r="CF59" s="11" t="str">
        <f t="shared" si="263"/>
        <v xml:space="preserve"> </v>
      </c>
      <c r="CG59" s="11" t="str">
        <f t="shared" si="262"/>
        <v xml:space="preserve"> </v>
      </c>
      <c r="CH59" s="11" t="str">
        <f t="shared" si="262"/>
        <v xml:space="preserve"> </v>
      </c>
      <c r="CI59" s="11" t="str">
        <f t="shared" si="262"/>
        <v xml:space="preserve"> </v>
      </c>
      <c r="CJ59" s="11" t="str">
        <f t="shared" si="262"/>
        <v xml:space="preserve"> </v>
      </c>
      <c r="CK59" s="11" t="str">
        <f t="shared" si="264"/>
        <v xml:space="preserve"> </v>
      </c>
      <c r="CL59" s="11" t="str">
        <f t="shared" si="264"/>
        <v xml:space="preserve"> </v>
      </c>
      <c r="CM59" s="11" t="str">
        <f t="shared" si="264"/>
        <v xml:space="preserve"> </v>
      </c>
      <c r="CN59" s="11" t="str">
        <f t="shared" si="264"/>
        <v xml:space="preserve"> </v>
      </c>
      <c r="CO59" s="11" t="str">
        <f t="shared" si="264"/>
        <v xml:space="preserve"> </v>
      </c>
      <c r="CP59" s="11" t="str">
        <f t="shared" si="264"/>
        <v xml:space="preserve"> </v>
      </c>
      <c r="CQ59" s="11" t="str">
        <f t="shared" si="264"/>
        <v xml:space="preserve"> </v>
      </c>
      <c r="CR59" s="11" t="str">
        <f t="shared" si="264"/>
        <v xml:space="preserve"> </v>
      </c>
      <c r="CS59" s="11" t="str">
        <f t="shared" si="264"/>
        <v xml:space="preserve"> </v>
      </c>
      <c r="CT59" s="11" t="str">
        <f t="shared" si="264"/>
        <v xml:space="preserve"> </v>
      </c>
      <c r="CU59" s="11" t="str">
        <f t="shared" si="264"/>
        <v xml:space="preserve"> </v>
      </c>
      <c r="CV59" s="5">
        <v>1928</v>
      </c>
      <c r="CW59" s="11" t="str">
        <f t="shared" si="232"/>
        <v/>
      </c>
      <c r="CX59" s="11" t="str">
        <f t="shared" si="233"/>
        <v/>
      </c>
      <c r="CY59" s="11" t="str">
        <f t="shared" si="234"/>
        <v/>
      </c>
      <c r="CZ59" s="11" t="str">
        <f t="shared" si="235"/>
        <v/>
      </c>
      <c r="DA59" s="11" t="str">
        <f t="shared" si="236"/>
        <v/>
      </c>
      <c r="DB59" s="11" t="str">
        <f t="shared" si="237"/>
        <v/>
      </c>
      <c r="DC59" s="11" t="str">
        <f t="shared" si="238"/>
        <v/>
      </c>
      <c r="DD59" s="11" t="str">
        <f t="shared" si="239"/>
        <v/>
      </c>
      <c r="DE59" s="11" t="str">
        <f t="shared" si="240"/>
        <v/>
      </c>
      <c r="DF59" s="11" t="str">
        <f t="shared" si="241"/>
        <v/>
      </c>
      <c r="DG59" s="11" t="str">
        <f t="shared" si="242"/>
        <v/>
      </c>
      <c r="DH59" s="11" t="str">
        <f t="shared" si="243"/>
        <v/>
      </c>
      <c r="DI59" s="11" t="str">
        <f t="shared" si="244"/>
        <v/>
      </c>
      <c r="DJ59" s="11" t="str">
        <f t="shared" si="245"/>
        <v/>
      </c>
      <c r="DK59" s="11" t="str">
        <f t="shared" si="246"/>
        <v/>
      </c>
      <c r="DL59" s="11" t="str">
        <f t="shared" si="247"/>
        <v/>
      </c>
      <c r="DM59" s="11" t="str">
        <f t="shared" si="248"/>
        <v/>
      </c>
      <c r="DN59" s="11" t="str">
        <f t="shared" si="249"/>
        <v/>
      </c>
      <c r="DO59" s="11" t="str">
        <f t="shared" si="250"/>
        <v/>
      </c>
      <c r="DP59" s="11" t="str">
        <f t="shared" si="251"/>
        <v/>
      </c>
      <c r="DQ59" s="11" t="str">
        <f t="shared" si="252"/>
        <v/>
      </c>
      <c r="DR59" s="11" t="str">
        <f t="shared" si="253"/>
        <v/>
      </c>
      <c r="DS59" s="11" t="str">
        <f t="shared" si="254"/>
        <v/>
      </c>
      <c r="DT59" s="11" t="str">
        <f t="shared" si="255"/>
        <v/>
      </c>
      <c r="DU59" s="11" t="str">
        <f t="shared" si="256"/>
        <v/>
      </c>
      <c r="DV59" s="11" t="str">
        <f t="shared" si="257"/>
        <v/>
      </c>
      <c r="DW59" s="11">
        <f t="shared" si="258"/>
        <v>1928</v>
      </c>
      <c r="DX59" s="11" t="str">
        <f t="shared" si="259"/>
        <v/>
      </c>
      <c r="DY59" s="11" t="str">
        <f t="shared" si="260"/>
        <v/>
      </c>
      <c r="DZ59" s="11" t="str">
        <f t="shared" si="261"/>
        <v/>
      </c>
      <c r="EA59" s="5">
        <v>1928</v>
      </c>
      <c r="EB59" s="269">
        <f t="shared" si="101"/>
        <v>1</v>
      </c>
      <c r="EC59" s="269">
        <f t="shared" si="102"/>
        <v>1</v>
      </c>
      <c r="ED59" s="269" t="str">
        <f t="shared" si="103"/>
        <v/>
      </c>
      <c r="EE59" s="269" t="str">
        <f t="shared" si="104"/>
        <v/>
      </c>
      <c r="EF59" s="269" t="str">
        <f t="shared" si="105"/>
        <v/>
      </c>
      <c r="EG59" s="269" t="str">
        <f t="shared" si="106"/>
        <v/>
      </c>
      <c r="EH59" s="269">
        <f t="shared" si="107"/>
        <v>1</v>
      </c>
      <c r="EI59" s="269" t="str">
        <f t="shared" si="108"/>
        <v/>
      </c>
      <c r="EJ59" s="269">
        <f t="shared" si="109"/>
        <v>1</v>
      </c>
      <c r="EK59" s="269">
        <f t="shared" si="110"/>
        <v>1</v>
      </c>
      <c r="EL59" s="269">
        <f t="shared" si="111"/>
        <v>1</v>
      </c>
      <c r="EM59" s="269" t="str">
        <f t="shared" si="112"/>
        <v/>
      </c>
      <c r="EN59" s="269" t="str">
        <f t="shared" si="113"/>
        <v/>
      </c>
      <c r="EO59" s="269" t="str">
        <f t="shared" si="114"/>
        <v/>
      </c>
      <c r="EP59" s="269">
        <f t="shared" si="115"/>
        <v>1</v>
      </c>
      <c r="EQ59" s="269" t="str">
        <f t="shared" si="116"/>
        <v/>
      </c>
      <c r="ER59" s="269" t="str">
        <f t="shared" si="117"/>
        <v/>
      </c>
      <c r="ES59" s="269" t="str">
        <f t="shared" si="118"/>
        <v/>
      </c>
      <c r="ET59" s="269" t="str">
        <f t="shared" si="119"/>
        <v/>
      </c>
      <c r="EU59" s="269">
        <f t="shared" si="120"/>
        <v>1</v>
      </c>
      <c r="EV59" s="269">
        <f t="shared" si="121"/>
        <v>1</v>
      </c>
      <c r="EW59" s="269">
        <f t="shared" si="122"/>
        <v>1</v>
      </c>
      <c r="EX59" s="269">
        <f t="shared" si="123"/>
        <v>1</v>
      </c>
      <c r="EY59" s="269" t="str">
        <f t="shared" si="124"/>
        <v/>
      </c>
      <c r="EZ59" s="269">
        <f t="shared" si="125"/>
        <v>1</v>
      </c>
      <c r="FA59" s="269" t="str">
        <f t="shared" si="126"/>
        <v/>
      </c>
      <c r="FB59" s="269">
        <f t="shared" si="127"/>
        <v>1</v>
      </c>
      <c r="FC59" s="269">
        <f t="shared" si="128"/>
        <v>1</v>
      </c>
      <c r="FD59" s="269" t="str">
        <f t="shared" si="129"/>
        <v/>
      </c>
      <c r="FE59" s="269" t="str">
        <f t="shared" si="130"/>
        <v/>
      </c>
      <c r="FF59" s="270">
        <f t="shared" si="225"/>
        <v>14</v>
      </c>
      <c r="FG59" s="264"/>
      <c r="FH59" s="37">
        <v>1928</v>
      </c>
      <c r="FI59" s="269" t="str">
        <f t="shared" si="131"/>
        <v/>
      </c>
      <c r="FJ59" s="269" t="str">
        <f t="shared" si="132"/>
        <v/>
      </c>
      <c r="FK59" s="269" t="str">
        <f t="shared" si="133"/>
        <v/>
      </c>
      <c r="FL59" s="269" t="str">
        <f t="shared" si="134"/>
        <v/>
      </c>
      <c r="FM59" s="269" t="str">
        <f t="shared" si="135"/>
        <v/>
      </c>
      <c r="FN59" s="269" t="str">
        <f t="shared" si="136"/>
        <v/>
      </c>
      <c r="FO59" s="269" t="str">
        <f t="shared" si="137"/>
        <v/>
      </c>
      <c r="FP59" s="269" t="str">
        <f t="shared" si="138"/>
        <v/>
      </c>
      <c r="FQ59" s="269" t="str">
        <f t="shared" si="139"/>
        <v/>
      </c>
      <c r="FR59" s="269" t="str">
        <f t="shared" si="140"/>
        <v/>
      </c>
      <c r="FS59" s="269" t="str">
        <f t="shared" si="141"/>
        <v/>
      </c>
      <c r="FT59" s="269" t="str">
        <f t="shared" si="142"/>
        <v/>
      </c>
      <c r="FU59" s="269" t="str">
        <f t="shared" si="143"/>
        <v/>
      </c>
      <c r="FV59" s="269" t="str">
        <f t="shared" si="144"/>
        <v/>
      </c>
      <c r="FW59" s="269" t="str">
        <f t="shared" si="145"/>
        <v/>
      </c>
      <c r="FX59" s="269" t="str">
        <f t="shared" si="146"/>
        <v/>
      </c>
      <c r="FY59" s="269" t="str">
        <f t="shared" si="147"/>
        <v/>
      </c>
      <c r="FZ59" s="269" t="str">
        <f t="shared" si="148"/>
        <v/>
      </c>
      <c r="GA59" s="269" t="str">
        <f t="shared" si="149"/>
        <v/>
      </c>
      <c r="GB59" s="269" t="str">
        <f t="shared" si="150"/>
        <v/>
      </c>
      <c r="GC59" s="269" t="str">
        <f t="shared" si="151"/>
        <v/>
      </c>
      <c r="GD59" s="269" t="str">
        <f t="shared" si="152"/>
        <v/>
      </c>
      <c r="GE59" s="269">
        <f t="shared" si="153"/>
        <v>1</v>
      </c>
      <c r="GF59" s="269" t="str">
        <f t="shared" si="154"/>
        <v/>
      </c>
      <c r="GG59" s="269" t="str">
        <f t="shared" si="155"/>
        <v/>
      </c>
      <c r="GH59" s="269" t="str">
        <f t="shared" si="156"/>
        <v/>
      </c>
      <c r="GI59" s="269">
        <f t="shared" si="157"/>
        <v>1</v>
      </c>
      <c r="GJ59" s="269" t="str">
        <f t="shared" si="158"/>
        <v/>
      </c>
      <c r="GK59" s="269" t="str">
        <f t="shared" si="159"/>
        <v/>
      </c>
      <c r="GL59" s="269" t="str">
        <f t="shared" si="160"/>
        <v/>
      </c>
      <c r="GM59" s="272">
        <f t="shared" si="226"/>
        <v>2</v>
      </c>
      <c r="GN59" s="37">
        <v>1928</v>
      </c>
      <c r="GO59" s="269" t="str">
        <f t="shared" si="161"/>
        <v/>
      </c>
      <c r="GP59" s="269" t="str">
        <f t="shared" si="162"/>
        <v/>
      </c>
      <c r="GQ59" s="269" t="str">
        <f t="shared" si="163"/>
        <v/>
      </c>
      <c r="GR59" s="269" t="str">
        <f t="shared" si="164"/>
        <v/>
      </c>
      <c r="GS59" s="269" t="str">
        <f t="shared" si="165"/>
        <v/>
      </c>
      <c r="GT59" s="269" t="str">
        <f t="shared" si="166"/>
        <v/>
      </c>
      <c r="GU59" s="269" t="str">
        <f t="shared" si="167"/>
        <v/>
      </c>
      <c r="GV59" s="269" t="str">
        <f t="shared" si="168"/>
        <v/>
      </c>
      <c r="GW59" s="269" t="str">
        <f t="shared" si="169"/>
        <v/>
      </c>
      <c r="GX59" s="269" t="str">
        <f t="shared" si="170"/>
        <v/>
      </c>
      <c r="GY59" s="269" t="str">
        <f t="shared" si="171"/>
        <v/>
      </c>
      <c r="GZ59" s="269" t="str">
        <f t="shared" si="172"/>
        <v/>
      </c>
      <c r="HA59" s="269" t="str">
        <f t="shared" si="173"/>
        <v/>
      </c>
      <c r="HB59" s="269" t="str">
        <f t="shared" si="174"/>
        <v/>
      </c>
      <c r="HC59" s="269" t="str">
        <f t="shared" si="175"/>
        <v/>
      </c>
      <c r="HD59" s="269" t="str">
        <f t="shared" si="176"/>
        <v/>
      </c>
      <c r="HE59" s="269" t="str">
        <f t="shared" si="177"/>
        <v/>
      </c>
      <c r="HF59" s="269" t="str">
        <f t="shared" si="178"/>
        <v/>
      </c>
      <c r="HG59" s="269" t="str">
        <f t="shared" si="179"/>
        <v/>
      </c>
      <c r="HH59" s="269" t="str">
        <f t="shared" si="180"/>
        <v/>
      </c>
      <c r="HI59" s="269" t="str">
        <f t="shared" si="181"/>
        <v/>
      </c>
      <c r="HJ59" s="269" t="str">
        <f t="shared" si="182"/>
        <v/>
      </c>
      <c r="HK59" s="269" t="str">
        <f t="shared" si="183"/>
        <v/>
      </c>
      <c r="HL59" s="269" t="str">
        <f t="shared" si="184"/>
        <v/>
      </c>
      <c r="HM59" s="269" t="str">
        <f t="shared" si="185"/>
        <v/>
      </c>
      <c r="HN59" s="269" t="str">
        <f t="shared" si="186"/>
        <v/>
      </c>
      <c r="HO59" s="269">
        <f t="shared" si="187"/>
        <v>1</v>
      </c>
      <c r="HP59" s="269" t="str">
        <f t="shared" si="188"/>
        <v/>
      </c>
      <c r="HQ59" s="269" t="str">
        <f t="shared" si="189"/>
        <v/>
      </c>
      <c r="HR59" s="269" t="str">
        <f t="shared" si="190"/>
        <v/>
      </c>
      <c r="HS59" s="272">
        <f t="shared" si="191"/>
        <v>1</v>
      </c>
      <c r="HT59" s="37">
        <v>1928</v>
      </c>
    </row>
    <row r="60" spans="1:228" ht="13.8">
      <c r="A60" s="5">
        <v>1929</v>
      </c>
      <c r="B60" s="273" t="s">
        <v>89</v>
      </c>
      <c r="C60" s="273">
        <v>0</v>
      </c>
      <c r="D60" s="273">
        <v>0</v>
      </c>
      <c r="E60" s="273">
        <v>0.03</v>
      </c>
      <c r="F60" s="273">
        <v>0</v>
      </c>
      <c r="G60" s="274">
        <v>0</v>
      </c>
      <c r="H60" s="273">
        <v>0</v>
      </c>
      <c r="I60" s="273">
        <v>0</v>
      </c>
      <c r="J60" s="273">
        <v>0</v>
      </c>
      <c r="K60" s="273" t="s">
        <v>89</v>
      </c>
      <c r="L60" s="274">
        <v>0.23</v>
      </c>
      <c r="M60" s="273">
        <v>0.03</v>
      </c>
      <c r="N60" s="273" t="s">
        <v>89</v>
      </c>
      <c r="O60" s="273">
        <v>0</v>
      </c>
      <c r="P60" s="273">
        <v>0.71</v>
      </c>
      <c r="Q60" s="274">
        <v>0.73</v>
      </c>
      <c r="R60" s="273" t="s">
        <v>89</v>
      </c>
      <c r="S60" s="273" t="s">
        <v>89</v>
      </c>
      <c r="T60" s="273">
        <v>0</v>
      </c>
      <c r="U60" s="273">
        <v>0</v>
      </c>
      <c r="V60" s="274">
        <v>0.37</v>
      </c>
      <c r="W60" s="273">
        <v>0.08</v>
      </c>
      <c r="X60" s="273">
        <v>0</v>
      </c>
      <c r="Y60" s="273">
        <v>0</v>
      </c>
      <c r="Z60" s="273">
        <v>0.87</v>
      </c>
      <c r="AA60" s="274" t="s">
        <v>89</v>
      </c>
      <c r="AB60" s="273">
        <v>0</v>
      </c>
      <c r="AC60" s="273">
        <v>0.45</v>
      </c>
      <c r="AD60" s="273">
        <v>0</v>
      </c>
      <c r="AE60" s="273">
        <v>0</v>
      </c>
      <c r="AF60" s="879"/>
      <c r="AG60" s="268">
        <f t="shared" si="222"/>
        <v>3.5000000000000004</v>
      </c>
      <c r="AH60" s="797">
        <f t="shared" si="223"/>
        <v>0.87</v>
      </c>
      <c r="AI60" s="31">
        <f t="shared" si="229"/>
        <v>9</v>
      </c>
      <c r="AJ60" s="31"/>
      <c r="AK60" s="5">
        <v>1929</v>
      </c>
      <c r="AL60" s="13" t="str">
        <f t="shared" si="192"/>
        <v/>
      </c>
      <c r="AM60" s="13" t="str">
        <f t="shared" si="193"/>
        <v/>
      </c>
      <c r="AN60" s="13" t="str">
        <f t="shared" si="194"/>
        <v/>
      </c>
      <c r="AO60" s="13" t="str">
        <f t="shared" si="195"/>
        <v/>
      </c>
      <c r="AP60" s="13" t="str">
        <f t="shared" si="196"/>
        <v/>
      </c>
      <c r="AQ60" s="13" t="str">
        <f t="shared" si="197"/>
        <v/>
      </c>
      <c r="AR60" s="13" t="str">
        <f t="shared" si="198"/>
        <v/>
      </c>
      <c r="AS60" s="13" t="str">
        <f t="shared" si="199"/>
        <v/>
      </c>
      <c r="AT60" s="13" t="str">
        <f t="shared" si="200"/>
        <v/>
      </c>
      <c r="AU60" s="13" t="str">
        <f t="shared" si="201"/>
        <v/>
      </c>
      <c r="AV60" s="13" t="str">
        <f t="shared" si="202"/>
        <v/>
      </c>
      <c r="AW60" s="13" t="str">
        <f t="shared" si="203"/>
        <v/>
      </c>
      <c r="AX60" s="13" t="str">
        <f t="shared" si="204"/>
        <v/>
      </c>
      <c r="AY60" s="13" t="str">
        <f t="shared" si="205"/>
        <v/>
      </c>
      <c r="AZ60" s="13" t="str">
        <f t="shared" si="206"/>
        <v/>
      </c>
      <c r="BA60" s="13" t="str">
        <f t="shared" si="207"/>
        <v/>
      </c>
      <c r="BB60" s="13" t="str">
        <f t="shared" si="208"/>
        <v/>
      </c>
      <c r="BC60" s="13" t="str">
        <f t="shared" si="209"/>
        <v/>
      </c>
      <c r="BD60" s="13" t="str">
        <f t="shared" si="210"/>
        <v/>
      </c>
      <c r="BE60" s="13" t="str">
        <f t="shared" si="211"/>
        <v/>
      </c>
      <c r="BF60" s="13" t="str">
        <f t="shared" si="212"/>
        <v/>
      </c>
      <c r="BG60" s="13" t="str">
        <f t="shared" si="213"/>
        <v/>
      </c>
      <c r="BH60" s="13" t="str">
        <f t="shared" si="214"/>
        <v/>
      </c>
      <c r="BI60" s="13" t="str">
        <f t="shared" si="215"/>
        <v/>
      </c>
      <c r="BJ60" s="13" t="str">
        <f t="shared" si="216"/>
        <v/>
      </c>
      <c r="BK60" s="13" t="str">
        <f t="shared" si="217"/>
        <v/>
      </c>
      <c r="BL60" s="13" t="str">
        <f t="shared" si="218"/>
        <v/>
      </c>
      <c r="BM60" s="13" t="str">
        <f t="shared" si="219"/>
        <v/>
      </c>
      <c r="BN60" s="13" t="str">
        <f t="shared" si="220"/>
        <v/>
      </c>
      <c r="BO60" s="13" t="str">
        <f t="shared" si="221"/>
        <v/>
      </c>
      <c r="BP60" s="5">
        <f t="shared" si="100"/>
        <v>0</v>
      </c>
      <c r="BQ60" s="5">
        <v>1929</v>
      </c>
      <c r="BR60" s="11" t="str">
        <f t="shared" si="263"/>
        <v xml:space="preserve"> </v>
      </c>
      <c r="BS60" s="11" t="str">
        <f t="shared" si="263"/>
        <v xml:space="preserve"> </v>
      </c>
      <c r="BT60" s="11" t="str">
        <f t="shared" si="263"/>
        <v xml:space="preserve"> </v>
      </c>
      <c r="BU60" s="11" t="str">
        <f t="shared" si="263"/>
        <v xml:space="preserve"> </v>
      </c>
      <c r="BV60" s="11" t="str">
        <f t="shared" si="263"/>
        <v xml:space="preserve"> </v>
      </c>
      <c r="BW60" s="11" t="str">
        <f t="shared" si="263"/>
        <v xml:space="preserve"> </v>
      </c>
      <c r="BX60" s="11" t="str">
        <f t="shared" si="263"/>
        <v xml:space="preserve"> </v>
      </c>
      <c r="BY60" s="11" t="str">
        <f t="shared" si="263"/>
        <v xml:space="preserve"> </v>
      </c>
      <c r="BZ60" s="11" t="str">
        <f t="shared" si="263"/>
        <v xml:space="preserve"> </v>
      </c>
      <c r="CA60" s="11" t="str">
        <f t="shared" si="263"/>
        <v xml:space="preserve"> </v>
      </c>
      <c r="CB60" s="11" t="str">
        <f t="shared" si="263"/>
        <v xml:space="preserve"> </v>
      </c>
      <c r="CC60" s="11" t="str">
        <f t="shared" si="263"/>
        <v xml:space="preserve"> </v>
      </c>
      <c r="CD60" s="11" t="str">
        <f t="shared" si="263"/>
        <v xml:space="preserve"> </v>
      </c>
      <c r="CE60" s="11" t="str">
        <f t="shared" si="263"/>
        <v xml:space="preserve"> </v>
      </c>
      <c r="CF60" s="11" t="str">
        <f t="shared" si="263"/>
        <v xml:space="preserve"> </v>
      </c>
      <c r="CG60" s="11" t="str">
        <f t="shared" si="262"/>
        <v xml:space="preserve"> </v>
      </c>
      <c r="CH60" s="11" t="str">
        <f t="shared" si="262"/>
        <v xml:space="preserve"> </v>
      </c>
      <c r="CI60" s="11" t="str">
        <f t="shared" si="262"/>
        <v xml:space="preserve"> </v>
      </c>
      <c r="CJ60" s="11" t="str">
        <f t="shared" si="262"/>
        <v xml:space="preserve"> </v>
      </c>
      <c r="CK60" s="11" t="str">
        <f t="shared" si="264"/>
        <v xml:space="preserve"> </v>
      </c>
      <c r="CL60" s="11" t="str">
        <f t="shared" si="264"/>
        <v xml:space="preserve"> </v>
      </c>
      <c r="CM60" s="11" t="str">
        <f t="shared" si="264"/>
        <v xml:space="preserve"> </v>
      </c>
      <c r="CN60" s="11" t="str">
        <f t="shared" si="264"/>
        <v xml:space="preserve"> </v>
      </c>
      <c r="CO60" s="11" t="str">
        <f t="shared" si="264"/>
        <v xml:space="preserve"> </v>
      </c>
      <c r="CP60" s="11" t="str">
        <f t="shared" si="264"/>
        <v xml:space="preserve"> </v>
      </c>
      <c r="CQ60" s="11" t="str">
        <f t="shared" si="264"/>
        <v xml:space="preserve"> </v>
      </c>
      <c r="CR60" s="11" t="str">
        <f t="shared" si="264"/>
        <v xml:space="preserve"> </v>
      </c>
      <c r="CS60" s="11" t="str">
        <f t="shared" si="264"/>
        <v xml:space="preserve"> </v>
      </c>
      <c r="CT60" s="11" t="str">
        <f t="shared" si="264"/>
        <v xml:space="preserve"> </v>
      </c>
      <c r="CU60" s="11" t="str">
        <f t="shared" si="264"/>
        <v xml:space="preserve"> </v>
      </c>
      <c r="CV60" s="5">
        <v>1929</v>
      </c>
      <c r="CW60" s="11" t="str">
        <f t="shared" si="232"/>
        <v/>
      </c>
      <c r="CX60" s="11" t="str">
        <f t="shared" si="233"/>
        <v/>
      </c>
      <c r="CY60" s="11" t="str">
        <f t="shared" si="234"/>
        <v/>
      </c>
      <c r="CZ60" s="11" t="str">
        <f t="shared" si="235"/>
        <v/>
      </c>
      <c r="DA60" s="11" t="str">
        <f t="shared" si="236"/>
        <v/>
      </c>
      <c r="DB60" s="11" t="str">
        <f t="shared" si="237"/>
        <v/>
      </c>
      <c r="DC60" s="11" t="str">
        <f t="shared" si="238"/>
        <v/>
      </c>
      <c r="DD60" s="11" t="str">
        <f t="shared" si="239"/>
        <v/>
      </c>
      <c r="DE60" s="11" t="str">
        <f t="shared" si="240"/>
        <v/>
      </c>
      <c r="DF60" s="11" t="str">
        <f t="shared" si="241"/>
        <v/>
      </c>
      <c r="DG60" s="11" t="str">
        <f t="shared" si="242"/>
        <v/>
      </c>
      <c r="DH60" s="11" t="str">
        <f t="shared" si="243"/>
        <v/>
      </c>
      <c r="DI60" s="11" t="str">
        <f t="shared" si="244"/>
        <v/>
      </c>
      <c r="DJ60" s="11" t="str">
        <f t="shared" si="245"/>
        <v/>
      </c>
      <c r="DK60" s="11" t="str">
        <f t="shared" si="246"/>
        <v/>
      </c>
      <c r="DL60" s="11" t="str">
        <f t="shared" si="247"/>
        <v/>
      </c>
      <c r="DM60" s="11" t="str">
        <f t="shared" si="248"/>
        <v/>
      </c>
      <c r="DN60" s="11" t="str">
        <f t="shared" si="249"/>
        <v/>
      </c>
      <c r="DO60" s="11" t="str">
        <f t="shared" si="250"/>
        <v/>
      </c>
      <c r="DP60" s="11" t="str">
        <f t="shared" si="251"/>
        <v/>
      </c>
      <c r="DQ60" s="11" t="str">
        <f t="shared" si="252"/>
        <v/>
      </c>
      <c r="DR60" s="11" t="str">
        <f t="shared" si="253"/>
        <v/>
      </c>
      <c r="DS60" s="11" t="str">
        <f t="shared" si="254"/>
        <v/>
      </c>
      <c r="DT60" s="11" t="str">
        <f t="shared" si="255"/>
        <v/>
      </c>
      <c r="DU60" s="11" t="str">
        <f t="shared" si="256"/>
        <v/>
      </c>
      <c r="DV60" s="11" t="str">
        <f t="shared" si="257"/>
        <v/>
      </c>
      <c r="DW60" s="11" t="str">
        <f t="shared" si="258"/>
        <v/>
      </c>
      <c r="DX60" s="11" t="str">
        <f t="shared" si="259"/>
        <v/>
      </c>
      <c r="DY60" s="11" t="str">
        <f t="shared" si="260"/>
        <v/>
      </c>
      <c r="DZ60" s="11" t="str">
        <f t="shared" si="261"/>
        <v/>
      </c>
      <c r="EA60" s="5">
        <v>1929</v>
      </c>
      <c r="EB60" s="269" t="str">
        <f t="shared" si="101"/>
        <v/>
      </c>
      <c r="EC60" s="269" t="str">
        <f t="shared" si="102"/>
        <v/>
      </c>
      <c r="ED60" s="269" t="str">
        <f t="shared" si="103"/>
        <v/>
      </c>
      <c r="EE60" s="269">
        <f t="shared" si="104"/>
        <v>1</v>
      </c>
      <c r="EF60" s="269" t="str">
        <f t="shared" si="105"/>
        <v/>
      </c>
      <c r="EG60" s="269" t="str">
        <f t="shared" si="106"/>
        <v/>
      </c>
      <c r="EH60" s="269" t="str">
        <f t="shared" si="107"/>
        <v/>
      </c>
      <c r="EI60" s="269" t="str">
        <f t="shared" si="108"/>
        <v/>
      </c>
      <c r="EJ60" s="269" t="str">
        <f t="shared" si="109"/>
        <v/>
      </c>
      <c r="EK60" s="269" t="str">
        <f t="shared" si="110"/>
        <v/>
      </c>
      <c r="EL60" s="269">
        <f t="shared" si="111"/>
        <v>1</v>
      </c>
      <c r="EM60" s="269">
        <f t="shared" si="112"/>
        <v>1</v>
      </c>
      <c r="EN60" s="269" t="str">
        <f t="shared" si="113"/>
        <v/>
      </c>
      <c r="EO60" s="269" t="str">
        <f t="shared" si="114"/>
        <v/>
      </c>
      <c r="EP60" s="269">
        <f t="shared" si="115"/>
        <v>1</v>
      </c>
      <c r="EQ60" s="269">
        <f t="shared" si="116"/>
        <v>1</v>
      </c>
      <c r="ER60" s="269" t="str">
        <f t="shared" si="117"/>
        <v/>
      </c>
      <c r="ES60" s="269" t="str">
        <f t="shared" si="118"/>
        <v/>
      </c>
      <c r="ET60" s="269" t="str">
        <f t="shared" si="119"/>
        <v/>
      </c>
      <c r="EU60" s="269" t="str">
        <f t="shared" si="120"/>
        <v/>
      </c>
      <c r="EV60" s="269">
        <f t="shared" si="121"/>
        <v>1</v>
      </c>
      <c r="EW60" s="269">
        <f t="shared" si="122"/>
        <v>1</v>
      </c>
      <c r="EX60" s="269" t="str">
        <f t="shared" si="123"/>
        <v/>
      </c>
      <c r="EY60" s="269" t="str">
        <f t="shared" si="124"/>
        <v/>
      </c>
      <c r="EZ60" s="269">
        <f t="shared" si="125"/>
        <v>1</v>
      </c>
      <c r="FA60" s="269" t="str">
        <f t="shared" si="126"/>
        <v/>
      </c>
      <c r="FB60" s="269" t="str">
        <f t="shared" si="127"/>
        <v/>
      </c>
      <c r="FC60" s="269">
        <f t="shared" si="128"/>
        <v>1</v>
      </c>
      <c r="FD60" s="269" t="str">
        <f t="shared" si="129"/>
        <v/>
      </c>
      <c r="FE60" s="269" t="str">
        <f t="shared" si="130"/>
        <v/>
      </c>
      <c r="FF60" s="270">
        <f t="shared" si="225"/>
        <v>9</v>
      </c>
      <c r="FG60" s="264"/>
      <c r="FH60" s="37">
        <v>1929</v>
      </c>
      <c r="FI60" s="269" t="str">
        <f t="shared" si="131"/>
        <v/>
      </c>
      <c r="FJ60" s="269" t="str">
        <f t="shared" si="132"/>
        <v/>
      </c>
      <c r="FK60" s="269" t="str">
        <f t="shared" si="133"/>
        <v/>
      </c>
      <c r="FL60" s="269" t="str">
        <f t="shared" si="134"/>
        <v/>
      </c>
      <c r="FM60" s="269" t="str">
        <f t="shared" si="135"/>
        <v/>
      </c>
      <c r="FN60" s="269" t="str">
        <f t="shared" si="136"/>
        <v/>
      </c>
      <c r="FO60" s="269" t="str">
        <f t="shared" si="137"/>
        <v/>
      </c>
      <c r="FP60" s="269" t="str">
        <f t="shared" si="138"/>
        <v/>
      </c>
      <c r="FQ60" s="269" t="str">
        <f t="shared" si="139"/>
        <v/>
      </c>
      <c r="FR60" s="269" t="str">
        <f t="shared" si="140"/>
        <v/>
      </c>
      <c r="FS60" s="269" t="str">
        <f t="shared" si="141"/>
        <v/>
      </c>
      <c r="FT60" s="269" t="str">
        <f t="shared" si="142"/>
        <v/>
      </c>
      <c r="FU60" s="269" t="str">
        <f t="shared" si="143"/>
        <v/>
      </c>
      <c r="FV60" s="269" t="str">
        <f t="shared" si="144"/>
        <v/>
      </c>
      <c r="FW60" s="269" t="str">
        <f t="shared" si="145"/>
        <v/>
      </c>
      <c r="FX60" s="269" t="str">
        <f t="shared" si="146"/>
        <v/>
      </c>
      <c r="FY60" s="269" t="str">
        <f t="shared" si="147"/>
        <v/>
      </c>
      <c r="FZ60" s="269" t="str">
        <f t="shared" si="148"/>
        <v/>
      </c>
      <c r="GA60" s="269" t="str">
        <f t="shared" si="149"/>
        <v/>
      </c>
      <c r="GB60" s="269" t="str">
        <f t="shared" si="150"/>
        <v/>
      </c>
      <c r="GC60" s="269" t="str">
        <f t="shared" si="151"/>
        <v/>
      </c>
      <c r="GD60" s="269" t="str">
        <f t="shared" si="152"/>
        <v/>
      </c>
      <c r="GE60" s="269" t="str">
        <f t="shared" si="153"/>
        <v/>
      </c>
      <c r="GF60" s="269" t="str">
        <f t="shared" si="154"/>
        <v/>
      </c>
      <c r="GG60" s="269" t="str">
        <f t="shared" si="155"/>
        <v/>
      </c>
      <c r="GH60" s="269" t="str">
        <f t="shared" si="156"/>
        <v/>
      </c>
      <c r="GI60" s="269" t="str">
        <f t="shared" si="157"/>
        <v/>
      </c>
      <c r="GJ60" s="269" t="str">
        <f t="shared" si="158"/>
        <v/>
      </c>
      <c r="GK60" s="269" t="str">
        <f t="shared" si="159"/>
        <v/>
      </c>
      <c r="GL60" s="269" t="str">
        <f t="shared" si="160"/>
        <v/>
      </c>
      <c r="GM60" s="272">
        <f t="shared" si="226"/>
        <v>0</v>
      </c>
      <c r="GN60" s="37">
        <v>1929</v>
      </c>
      <c r="GO60" s="269" t="str">
        <f t="shared" si="161"/>
        <v/>
      </c>
      <c r="GP60" s="269" t="str">
        <f t="shared" si="162"/>
        <v/>
      </c>
      <c r="GQ60" s="269" t="str">
        <f t="shared" si="163"/>
        <v/>
      </c>
      <c r="GR60" s="269" t="str">
        <f t="shared" si="164"/>
        <v/>
      </c>
      <c r="GS60" s="269" t="str">
        <f t="shared" si="165"/>
        <v/>
      </c>
      <c r="GT60" s="269" t="str">
        <f t="shared" si="166"/>
        <v/>
      </c>
      <c r="GU60" s="269" t="str">
        <f t="shared" si="167"/>
        <v/>
      </c>
      <c r="GV60" s="269" t="str">
        <f t="shared" si="168"/>
        <v/>
      </c>
      <c r="GW60" s="269" t="str">
        <f t="shared" si="169"/>
        <v/>
      </c>
      <c r="GX60" s="269" t="str">
        <f t="shared" si="170"/>
        <v/>
      </c>
      <c r="GY60" s="269" t="str">
        <f t="shared" si="171"/>
        <v/>
      </c>
      <c r="GZ60" s="269" t="str">
        <f t="shared" si="172"/>
        <v/>
      </c>
      <c r="HA60" s="269" t="str">
        <f t="shared" si="173"/>
        <v/>
      </c>
      <c r="HB60" s="269" t="str">
        <f t="shared" si="174"/>
        <v/>
      </c>
      <c r="HC60" s="269" t="str">
        <f t="shared" si="175"/>
        <v/>
      </c>
      <c r="HD60" s="269" t="str">
        <f t="shared" si="176"/>
        <v/>
      </c>
      <c r="HE60" s="269" t="str">
        <f t="shared" si="177"/>
        <v/>
      </c>
      <c r="HF60" s="269" t="str">
        <f t="shared" si="178"/>
        <v/>
      </c>
      <c r="HG60" s="269" t="str">
        <f t="shared" si="179"/>
        <v/>
      </c>
      <c r="HH60" s="269" t="str">
        <f t="shared" si="180"/>
        <v/>
      </c>
      <c r="HI60" s="269" t="str">
        <f t="shared" si="181"/>
        <v/>
      </c>
      <c r="HJ60" s="269" t="str">
        <f t="shared" si="182"/>
        <v/>
      </c>
      <c r="HK60" s="269" t="str">
        <f t="shared" si="183"/>
        <v/>
      </c>
      <c r="HL60" s="269" t="str">
        <f t="shared" si="184"/>
        <v/>
      </c>
      <c r="HM60" s="269" t="str">
        <f t="shared" si="185"/>
        <v/>
      </c>
      <c r="HN60" s="269" t="str">
        <f t="shared" si="186"/>
        <v/>
      </c>
      <c r="HO60" s="269" t="str">
        <f t="shared" si="187"/>
        <v/>
      </c>
      <c r="HP60" s="269" t="str">
        <f t="shared" si="188"/>
        <v/>
      </c>
      <c r="HQ60" s="269" t="str">
        <f t="shared" si="189"/>
        <v/>
      </c>
      <c r="HR60" s="269" t="str">
        <f t="shared" si="190"/>
        <v/>
      </c>
      <c r="HS60" s="272">
        <f t="shared" si="191"/>
        <v>0</v>
      </c>
      <c r="HT60" s="37">
        <v>1929</v>
      </c>
    </row>
    <row r="61" spans="1:228" ht="13.8">
      <c r="A61" s="5">
        <v>1930</v>
      </c>
      <c r="B61" s="273">
        <v>0</v>
      </c>
      <c r="C61" s="273">
        <v>0</v>
      </c>
      <c r="D61" s="273">
        <v>0.34</v>
      </c>
      <c r="E61" s="273">
        <v>0</v>
      </c>
      <c r="F61" s="273">
        <v>0</v>
      </c>
      <c r="G61" s="274">
        <v>1.53</v>
      </c>
      <c r="H61" s="273">
        <v>0.01</v>
      </c>
      <c r="I61" s="273">
        <v>0</v>
      </c>
      <c r="J61" s="273">
        <v>0</v>
      </c>
      <c r="K61" s="273">
        <v>0</v>
      </c>
      <c r="L61" s="274">
        <v>0</v>
      </c>
      <c r="M61" s="273">
        <v>0</v>
      </c>
      <c r="N61" s="273">
        <v>0</v>
      </c>
      <c r="O61" s="273">
        <v>0.74</v>
      </c>
      <c r="P61" s="273">
        <v>0</v>
      </c>
      <c r="Q61" s="274">
        <v>0.01</v>
      </c>
      <c r="R61" s="273">
        <v>0.28000000000000003</v>
      </c>
      <c r="S61" s="273">
        <v>0.12</v>
      </c>
      <c r="T61" s="273">
        <v>0.14000000000000001</v>
      </c>
      <c r="U61" s="273">
        <v>0</v>
      </c>
      <c r="V61" s="274">
        <v>0.02</v>
      </c>
      <c r="W61" s="273">
        <v>0</v>
      </c>
      <c r="X61" s="273">
        <v>0</v>
      </c>
      <c r="Y61" s="273">
        <v>0</v>
      </c>
      <c r="Z61" s="273">
        <v>0</v>
      </c>
      <c r="AA61" s="274">
        <v>0</v>
      </c>
      <c r="AB61" s="273">
        <v>0</v>
      </c>
      <c r="AC61" s="273">
        <v>0</v>
      </c>
      <c r="AD61" s="273">
        <v>0</v>
      </c>
      <c r="AE61" s="273">
        <v>0</v>
      </c>
      <c r="AF61" s="879"/>
      <c r="AG61" s="268">
        <f t="shared" si="222"/>
        <v>3.1900000000000004</v>
      </c>
      <c r="AH61" s="797">
        <f t="shared" si="223"/>
        <v>1.53</v>
      </c>
      <c r="AI61" s="31">
        <f t="shared" si="229"/>
        <v>9</v>
      </c>
      <c r="AJ61" s="31"/>
      <c r="AK61" s="5">
        <v>1930</v>
      </c>
      <c r="AL61" s="13" t="str">
        <f t="shared" si="192"/>
        <v/>
      </c>
      <c r="AM61" s="13" t="str">
        <f t="shared" si="193"/>
        <v/>
      </c>
      <c r="AN61" s="13" t="str">
        <f t="shared" si="194"/>
        <v/>
      </c>
      <c r="AO61" s="13" t="str">
        <f t="shared" si="195"/>
        <v/>
      </c>
      <c r="AP61" s="13" t="str">
        <f t="shared" si="196"/>
        <v/>
      </c>
      <c r="AQ61" s="13" t="str">
        <f t="shared" si="197"/>
        <v/>
      </c>
      <c r="AR61" s="13" t="str">
        <f t="shared" si="198"/>
        <v/>
      </c>
      <c r="AS61" s="13" t="str">
        <f t="shared" si="199"/>
        <v/>
      </c>
      <c r="AT61" s="13" t="str">
        <f t="shared" si="200"/>
        <v/>
      </c>
      <c r="AU61" s="13" t="str">
        <f t="shared" si="201"/>
        <v/>
      </c>
      <c r="AV61" s="13" t="str">
        <f t="shared" si="202"/>
        <v/>
      </c>
      <c r="AW61" s="13" t="str">
        <f t="shared" si="203"/>
        <v/>
      </c>
      <c r="AX61" s="13" t="str">
        <f t="shared" si="204"/>
        <v/>
      </c>
      <c r="AY61" s="13" t="str">
        <f t="shared" si="205"/>
        <v/>
      </c>
      <c r="AZ61" s="13" t="str">
        <f t="shared" si="206"/>
        <v/>
      </c>
      <c r="BA61" s="13" t="str">
        <f t="shared" si="207"/>
        <v/>
      </c>
      <c r="BB61" s="13" t="str">
        <f t="shared" si="208"/>
        <v/>
      </c>
      <c r="BC61" s="13" t="str">
        <f t="shared" si="209"/>
        <v/>
      </c>
      <c r="BD61" s="13" t="str">
        <f t="shared" si="210"/>
        <v/>
      </c>
      <c r="BE61" s="13" t="str">
        <f t="shared" si="211"/>
        <v/>
      </c>
      <c r="BF61" s="13" t="str">
        <f t="shared" si="212"/>
        <v/>
      </c>
      <c r="BG61" s="13" t="str">
        <f t="shared" si="213"/>
        <v/>
      </c>
      <c r="BH61" s="13" t="str">
        <f t="shared" si="214"/>
        <v/>
      </c>
      <c r="BI61" s="13" t="str">
        <f t="shared" si="215"/>
        <v/>
      </c>
      <c r="BJ61" s="13" t="str">
        <f t="shared" si="216"/>
        <v/>
      </c>
      <c r="BK61" s="13" t="str">
        <f t="shared" si="217"/>
        <v/>
      </c>
      <c r="BL61" s="13" t="str">
        <f t="shared" si="218"/>
        <v/>
      </c>
      <c r="BM61" s="13" t="str">
        <f t="shared" si="219"/>
        <v/>
      </c>
      <c r="BN61" s="13" t="str">
        <f t="shared" si="220"/>
        <v/>
      </c>
      <c r="BO61" s="13" t="str">
        <f t="shared" si="221"/>
        <v/>
      </c>
      <c r="BP61" s="5">
        <f t="shared" si="100"/>
        <v>0</v>
      </c>
      <c r="BQ61" s="5">
        <v>1930</v>
      </c>
      <c r="BR61" s="11" t="str">
        <f t="shared" si="263"/>
        <v xml:space="preserve"> </v>
      </c>
      <c r="BS61" s="11" t="str">
        <f t="shared" si="263"/>
        <v xml:space="preserve"> </v>
      </c>
      <c r="BT61" s="11" t="str">
        <f t="shared" si="263"/>
        <v xml:space="preserve"> </v>
      </c>
      <c r="BU61" s="11" t="str">
        <f t="shared" si="263"/>
        <v xml:space="preserve"> </v>
      </c>
      <c r="BV61" s="11" t="str">
        <f t="shared" si="263"/>
        <v xml:space="preserve"> </v>
      </c>
      <c r="BW61" s="11" t="str">
        <f t="shared" si="263"/>
        <v xml:space="preserve"> </v>
      </c>
      <c r="BX61" s="11" t="str">
        <f t="shared" si="263"/>
        <v xml:space="preserve"> </v>
      </c>
      <c r="BY61" s="11" t="str">
        <f t="shared" si="263"/>
        <v xml:space="preserve"> </v>
      </c>
      <c r="BZ61" s="11" t="str">
        <f t="shared" si="263"/>
        <v xml:space="preserve"> </v>
      </c>
      <c r="CA61" s="11" t="str">
        <f t="shared" si="263"/>
        <v xml:space="preserve"> </v>
      </c>
      <c r="CB61" s="11" t="str">
        <f t="shared" si="263"/>
        <v xml:space="preserve"> </v>
      </c>
      <c r="CC61" s="11" t="str">
        <f t="shared" si="263"/>
        <v xml:space="preserve"> </v>
      </c>
      <c r="CD61" s="11" t="str">
        <f t="shared" si="263"/>
        <v xml:space="preserve"> </v>
      </c>
      <c r="CE61" s="11" t="str">
        <f t="shared" si="263"/>
        <v xml:space="preserve"> </v>
      </c>
      <c r="CF61" s="11" t="str">
        <f t="shared" si="263"/>
        <v xml:space="preserve"> </v>
      </c>
      <c r="CG61" s="11" t="str">
        <f t="shared" si="262"/>
        <v xml:space="preserve"> </v>
      </c>
      <c r="CH61" s="11" t="str">
        <f t="shared" si="262"/>
        <v xml:space="preserve"> </v>
      </c>
      <c r="CI61" s="11" t="str">
        <f t="shared" si="262"/>
        <v xml:space="preserve"> </v>
      </c>
      <c r="CJ61" s="11" t="str">
        <f t="shared" si="262"/>
        <v xml:space="preserve"> </v>
      </c>
      <c r="CK61" s="11" t="str">
        <f t="shared" si="264"/>
        <v xml:space="preserve"> </v>
      </c>
      <c r="CL61" s="11" t="str">
        <f t="shared" si="264"/>
        <v xml:space="preserve"> </v>
      </c>
      <c r="CM61" s="11" t="str">
        <f t="shared" si="264"/>
        <v xml:space="preserve"> </v>
      </c>
      <c r="CN61" s="11" t="str">
        <f t="shared" si="264"/>
        <v xml:space="preserve"> </v>
      </c>
      <c r="CO61" s="11" t="str">
        <f t="shared" si="264"/>
        <v xml:space="preserve"> </v>
      </c>
      <c r="CP61" s="11" t="str">
        <f t="shared" si="264"/>
        <v xml:space="preserve"> </v>
      </c>
      <c r="CQ61" s="11" t="str">
        <f t="shared" si="264"/>
        <v xml:space="preserve"> </v>
      </c>
      <c r="CR61" s="11" t="str">
        <f t="shared" si="264"/>
        <v xml:space="preserve"> </v>
      </c>
      <c r="CS61" s="11" t="str">
        <f t="shared" si="264"/>
        <v xml:space="preserve"> </v>
      </c>
      <c r="CT61" s="11" t="str">
        <f t="shared" si="264"/>
        <v xml:space="preserve"> </v>
      </c>
      <c r="CU61" s="11" t="str">
        <f t="shared" si="264"/>
        <v xml:space="preserve"> </v>
      </c>
      <c r="CV61" s="5">
        <v>1930</v>
      </c>
      <c r="CW61" s="11" t="str">
        <f t="shared" si="232"/>
        <v/>
      </c>
      <c r="CX61" s="11" t="str">
        <f t="shared" si="233"/>
        <v/>
      </c>
      <c r="CY61" s="11" t="str">
        <f t="shared" si="234"/>
        <v/>
      </c>
      <c r="CZ61" s="11" t="str">
        <f t="shared" si="235"/>
        <v/>
      </c>
      <c r="DA61" s="11" t="str">
        <f t="shared" si="236"/>
        <v/>
      </c>
      <c r="DB61" s="11" t="str">
        <f t="shared" si="237"/>
        <v/>
      </c>
      <c r="DC61" s="11" t="str">
        <f t="shared" si="238"/>
        <v/>
      </c>
      <c r="DD61" s="11" t="str">
        <f t="shared" si="239"/>
        <v/>
      </c>
      <c r="DE61" s="11" t="str">
        <f t="shared" si="240"/>
        <v/>
      </c>
      <c r="DF61" s="11" t="str">
        <f t="shared" si="241"/>
        <v/>
      </c>
      <c r="DG61" s="11" t="str">
        <f t="shared" si="242"/>
        <v/>
      </c>
      <c r="DH61" s="11" t="str">
        <f t="shared" si="243"/>
        <v/>
      </c>
      <c r="DI61" s="11" t="str">
        <f t="shared" si="244"/>
        <v/>
      </c>
      <c r="DJ61" s="11" t="str">
        <f t="shared" si="245"/>
        <v/>
      </c>
      <c r="DK61" s="11" t="str">
        <f t="shared" si="246"/>
        <v/>
      </c>
      <c r="DL61" s="11" t="str">
        <f t="shared" si="247"/>
        <v/>
      </c>
      <c r="DM61" s="11" t="str">
        <f t="shared" si="248"/>
        <v/>
      </c>
      <c r="DN61" s="11" t="str">
        <f t="shared" si="249"/>
        <v/>
      </c>
      <c r="DO61" s="11" t="str">
        <f t="shared" si="250"/>
        <v/>
      </c>
      <c r="DP61" s="11" t="str">
        <f t="shared" si="251"/>
        <v/>
      </c>
      <c r="DQ61" s="11" t="str">
        <f t="shared" si="252"/>
        <v/>
      </c>
      <c r="DR61" s="11" t="str">
        <f t="shared" si="253"/>
        <v/>
      </c>
      <c r="DS61" s="11" t="str">
        <f t="shared" si="254"/>
        <v/>
      </c>
      <c r="DT61" s="11" t="str">
        <f t="shared" si="255"/>
        <v/>
      </c>
      <c r="DU61" s="11" t="str">
        <f t="shared" si="256"/>
        <v/>
      </c>
      <c r="DV61" s="11" t="str">
        <f t="shared" si="257"/>
        <v/>
      </c>
      <c r="DW61" s="11" t="str">
        <f t="shared" si="258"/>
        <v/>
      </c>
      <c r="DX61" s="11" t="str">
        <f t="shared" si="259"/>
        <v/>
      </c>
      <c r="DY61" s="11" t="str">
        <f t="shared" si="260"/>
        <v/>
      </c>
      <c r="DZ61" s="11" t="str">
        <f t="shared" si="261"/>
        <v/>
      </c>
      <c r="EA61" s="5">
        <v>1930</v>
      </c>
      <c r="EB61" s="269" t="str">
        <f t="shared" si="101"/>
        <v/>
      </c>
      <c r="EC61" s="269" t="str">
        <f t="shared" si="102"/>
        <v/>
      </c>
      <c r="ED61" s="269">
        <f t="shared" si="103"/>
        <v>1</v>
      </c>
      <c r="EE61" s="269" t="str">
        <f t="shared" si="104"/>
        <v/>
      </c>
      <c r="EF61" s="269" t="str">
        <f t="shared" si="105"/>
        <v/>
      </c>
      <c r="EG61" s="269">
        <f t="shared" si="106"/>
        <v>1</v>
      </c>
      <c r="EH61" s="269">
        <f t="shared" si="107"/>
        <v>1</v>
      </c>
      <c r="EI61" s="269" t="str">
        <f t="shared" si="108"/>
        <v/>
      </c>
      <c r="EJ61" s="269" t="str">
        <f t="shared" si="109"/>
        <v/>
      </c>
      <c r="EK61" s="269" t="str">
        <f t="shared" si="110"/>
        <v/>
      </c>
      <c r="EL61" s="269" t="str">
        <f t="shared" si="111"/>
        <v/>
      </c>
      <c r="EM61" s="269" t="str">
        <f t="shared" si="112"/>
        <v/>
      </c>
      <c r="EN61" s="269" t="str">
        <f t="shared" si="113"/>
        <v/>
      </c>
      <c r="EO61" s="269">
        <f t="shared" si="114"/>
        <v>1</v>
      </c>
      <c r="EP61" s="269" t="str">
        <f t="shared" si="115"/>
        <v/>
      </c>
      <c r="EQ61" s="269">
        <f t="shared" si="116"/>
        <v>1</v>
      </c>
      <c r="ER61" s="269">
        <f t="shared" si="117"/>
        <v>1</v>
      </c>
      <c r="ES61" s="269">
        <f t="shared" si="118"/>
        <v>1</v>
      </c>
      <c r="ET61" s="269">
        <f t="shared" si="119"/>
        <v>1</v>
      </c>
      <c r="EU61" s="269" t="str">
        <f t="shared" si="120"/>
        <v/>
      </c>
      <c r="EV61" s="269">
        <f t="shared" si="121"/>
        <v>1</v>
      </c>
      <c r="EW61" s="269" t="str">
        <f t="shared" si="122"/>
        <v/>
      </c>
      <c r="EX61" s="269" t="str">
        <f t="shared" si="123"/>
        <v/>
      </c>
      <c r="EY61" s="269" t="str">
        <f t="shared" si="124"/>
        <v/>
      </c>
      <c r="EZ61" s="269" t="str">
        <f t="shared" si="125"/>
        <v/>
      </c>
      <c r="FA61" s="269" t="str">
        <f t="shared" si="126"/>
        <v/>
      </c>
      <c r="FB61" s="269" t="str">
        <f t="shared" si="127"/>
        <v/>
      </c>
      <c r="FC61" s="269" t="str">
        <f t="shared" si="128"/>
        <v/>
      </c>
      <c r="FD61" s="269" t="str">
        <f t="shared" si="129"/>
        <v/>
      </c>
      <c r="FE61" s="269" t="str">
        <f t="shared" si="130"/>
        <v/>
      </c>
      <c r="FF61" s="270">
        <f t="shared" si="225"/>
        <v>9</v>
      </c>
      <c r="FG61" s="264"/>
      <c r="FH61" s="37">
        <v>1930</v>
      </c>
      <c r="FI61" s="269" t="str">
        <f t="shared" si="131"/>
        <v/>
      </c>
      <c r="FJ61" s="269" t="str">
        <f t="shared" si="132"/>
        <v/>
      </c>
      <c r="FK61" s="269" t="str">
        <f t="shared" si="133"/>
        <v/>
      </c>
      <c r="FL61" s="269" t="str">
        <f t="shared" si="134"/>
        <v/>
      </c>
      <c r="FM61" s="269" t="str">
        <f t="shared" si="135"/>
        <v/>
      </c>
      <c r="FN61" s="269">
        <f t="shared" si="136"/>
        <v>1</v>
      </c>
      <c r="FO61" s="269" t="str">
        <f t="shared" si="137"/>
        <v/>
      </c>
      <c r="FP61" s="269" t="str">
        <f t="shared" si="138"/>
        <v/>
      </c>
      <c r="FQ61" s="269" t="str">
        <f t="shared" si="139"/>
        <v/>
      </c>
      <c r="FR61" s="269" t="str">
        <f t="shared" si="140"/>
        <v/>
      </c>
      <c r="FS61" s="269" t="str">
        <f t="shared" si="141"/>
        <v/>
      </c>
      <c r="FT61" s="269" t="str">
        <f t="shared" si="142"/>
        <v/>
      </c>
      <c r="FU61" s="269" t="str">
        <f t="shared" si="143"/>
        <v/>
      </c>
      <c r="FV61" s="269" t="str">
        <f t="shared" si="144"/>
        <v/>
      </c>
      <c r="FW61" s="269" t="str">
        <f t="shared" si="145"/>
        <v/>
      </c>
      <c r="FX61" s="269" t="str">
        <f t="shared" si="146"/>
        <v/>
      </c>
      <c r="FY61" s="269" t="str">
        <f t="shared" si="147"/>
        <v/>
      </c>
      <c r="FZ61" s="269" t="str">
        <f t="shared" si="148"/>
        <v/>
      </c>
      <c r="GA61" s="269" t="str">
        <f t="shared" si="149"/>
        <v/>
      </c>
      <c r="GB61" s="269" t="str">
        <f t="shared" si="150"/>
        <v/>
      </c>
      <c r="GC61" s="269" t="str">
        <f t="shared" si="151"/>
        <v/>
      </c>
      <c r="GD61" s="269" t="str">
        <f t="shared" si="152"/>
        <v/>
      </c>
      <c r="GE61" s="269" t="str">
        <f t="shared" si="153"/>
        <v/>
      </c>
      <c r="GF61" s="269" t="str">
        <f t="shared" si="154"/>
        <v/>
      </c>
      <c r="GG61" s="269" t="str">
        <f t="shared" si="155"/>
        <v/>
      </c>
      <c r="GH61" s="269" t="str">
        <f t="shared" si="156"/>
        <v/>
      </c>
      <c r="GI61" s="269" t="str">
        <f t="shared" si="157"/>
        <v/>
      </c>
      <c r="GJ61" s="269" t="str">
        <f t="shared" si="158"/>
        <v/>
      </c>
      <c r="GK61" s="269" t="str">
        <f t="shared" si="159"/>
        <v/>
      </c>
      <c r="GL61" s="269" t="str">
        <f t="shared" si="160"/>
        <v/>
      </c>
      <c r="GM61" s="272">
        <f t="shared" si="226"/>
        <v>1</v>
      </c>
      <c r="GN61" s="37">
        <v>1930</v>
      </c>
      <c r="GO61" s="269" t="str">
        <f t="shared" si="161"/>
        <v/>
      </c>
      <c r="GP61" s="269" t="str">
        <f t="shared" si="162"/>
        <v/>
      </c>
      <c r="GQ61" s="269" t="str">
        <f t="shared" si="163"/>
        <v/>
      </c>
      <c r="GR61" s="269" t="str">
        <f t="shared" si="164"/>
        <v/>
      </c>
      <c r="GS61" s="269" t="str">
        <f t="shared" si="165"/>
        <v/>
      </c>
      <c r="GT61" s="269" t="str">
        <f t="shared" si="166"/>
        <v/>
      </c>
      <c r="GU61" s="269" t="str">
        <f t="shared" si="167"/>
        <v/>
      </c>
      <c r="GV61" s="269" t="str">
        <f t="shared" si="168"/>
        <v/>
      </c>
      <c r="GW61" s="269" t="str">
        <f t="shared" si="169"/>
        <v/>
      </c>
      <c r="GX61" s="269" t="str">
        <f t="shared" si="170"/>
        <v/>
      </c>
      <c r="GY61" s="269" t="str">
        <f t="shared" si="171"/>
        <v/>
      </c>
      <c r="GZ61" s="269" t="str">
        <f t="shared" si="172"/>
        <v/>
      </c>
      <c r="HA61" s="269" t="str">
        <f t="shared" si="173"/>
        <v/>
      </c>
      <c r="HB61" s="269" t="str">
        <f t="shared" si="174"/>
        <v/>
      </c>
      <c r="HC61" s="269" t="str">
        <f t="shared" si="175"/>
        <v/>
      </c>
      <c r="HD61" s="269" t="str">
        <f t="shared" si="176"/>
        <v/>
      </c>
      <c r="HE61" s="269" t="str">
        <f t="shared" si="177"/>
        <v/>
      </c>
      <c r="HF61" s="269" t="str">
        <f t="shared" si="178"/>
        <v/>
      </c>
      <c r="HG61" s="269" t="str">
        <f t="shared" si="179"/>
        <v/>
      </c>
      <c r="HH61" s="269" t="str">
        <f t="shared" si="180"/>
        <v/>
      </c>
      <c r="HI61" s="269" t="str">
        <f t="shared" si="181"/>
        <v/>
      </c>
      <c r="HJ61" s="269" t="str">
        <f t="shared" si="182"/>
        <v/>
      </c>
      <c r="HK61" s="269" t="str">
        <f t="shared" si="183"/>
        <v/>
      </c>
      <c r="HL61" s="269" t="str">
        <f t="shared" si="184"/>
        <v/>
      </c>
      <c r="HM61" s="269" t="str">
        <f t="shared" si="185"/>
        <v/>
      </c>
      <c r="HN61" s="269" t="str">
        <f t="shared" si="186"/>
        <v/>
      </c>
      <c r="HO61" s="269" t="str">
        <f t="shared" si="187"/>
        <v/>
      </c>
      <c r="HP61" s="269" t="str">
        <f t="shared" si="188"/>
        <v/>
      </c>
      <c r="HQ61" s="269" t="str">
        <f t="shared" si="189"/>
        <v/>
      </c>
      <c r="HR61" s="269" t="str">
        <f t="shared" si="190"/>
        <v/>
      </c>
      <c r="HS61" s="272">
        <f t="shared" si="191"/>
        <v>0</v>
      </c>
      <c r="HT61" s="37">
        <v>1930</v>
      </c>
    </row>
    <row r="62" spans="1:228" ht="13.8">
      <c r="A62" s="5">
        <v>1931</v>
      </c>
      <c r="B62" s="273">
        <v>0.48</v>
      </c>
      <c r="C62" s="273">
        <v>0</v>
      </c>
      <c r="D62" s="273">
        <v>0</v>
      </c>
      <c r="E62" s="273">
        <v>0.53</v>
      </c>
      <c r="F62" s="273">
        <v>0.77</v>
      </c>
      <c r="G62" s="274">
        <v>0.62</v>
      </c>
      <c r="H62" s="273">
        <v>0.28999999999999998</v>
      </c>
      <c r="I62" s="273">
        <v>0</v>
      </c>
      <c r="J62" s="273">
        <v>0</v>
      </c>
      <c r="K62" s="273">
        <v>0</v>
      </c>
      <c r="L62" s="274">
        <v>0.03</v>
      </c>
      <c r="M62" s="273">
        <v>0</v>
      </c>
      <c r="N62" s="273">
        <v>0</v>
      </c>
      <c r="O62" s="273">
        <v>0</v>
      </c>
      <c r="P62" s="273">
        <v>0</v>
      </c>
      <c r="Q62" s="274">
        <v>0</v>
      </c>
      <c r="R62" s="273">
        <v>0.43</v>
      </c>
      <c r="S62" s="273">
        <v>0</v>
      </c>
      <c r="T62" s="273">
        <v>0</v>
      </c>
      <c r="U62" s="273">
        <v>0</v>
      </c>
      <c r="V62" s="274">
        <v>0</v>
      </c>
      <c r="W62" s="273">
        <v>0.36</v>
      </c>
      <c r="X62" s="273">
        <v>0</v>
      </c>
      <c r="Y62" s="273">
        <v>0</v>
      </c>
      <c r="Z62" s="273">
        <v>7.0000000000000007E-2</v>
      </c>
      <c r="AA62" s="274">
        <v>0.39</v>
      </c>
      <c r="AB62" s="273">
        <v>0</v>
      </c>
      <c r="AC62" s="273">
        <v>0</v>
      </c>
      <c r="AD62" s="273">
        <v>0</v>
      </c>
      <c r="AE62" s="273">
        <v>0</v>
      </c>
      <c r="AF62" s="879"/>
      <c r="AG62" s="268">
        <f t="shared" si="222"/>
        <v>3.9699999999999998</v>
      </c>
      <c r="AH62" s="797">
        <f t="shared" si="223"/>
        <v>0.77</v>
      </c>
      <c r="AI62" s="31">
        <f t="shared" si="229"/>
        <v>10</v>
      </c>
      <c r="AJ62" s="31"/>
      <c r="AK62" s="5">
        <v>1931</v>
      </c>
      <c r="AL62" s="13" t="str">
        <f t="shared" si="192"/>
        <v/>
      </c>
      <c r="AM62" s="13" t="str">
        <f t="shared" si="193"/>
        <v/>
      </c>
      <c r="AN62" s="13" t="str">
        <f t="shared" si="194"/>
        <v/>
      </c>
      <c r="AO62" s="13" t="str">
        <f t="shared" si="195"/>
        <v/>
      </c>
      <c r="AP62" s="13" t="str">
        <f t="shared" si="196"/>
        <v/>
      </c>
      <c r="AQ62" s="13" t="str">
        <f t="shared" si="197"/>
        <v/>
      </c>
      <c r="AR62" s="13" t="str">
        <f t="shared" si="198"/>
        <v/>
      </c>
      <c r="AS62" s="13" t="str">
        <f t="shared" si="199"/>
        <v/>
      </c>
      <c r="AT62" s="13" t="str">
        <f t="shared" si="200"/>
        <v/>
      </c>
      <c r="AU62" s="13" t="str">
        <f t="shared" si="201"/>
        <v/>
      </c>
      <c r="AV62" s="13" t="str">
        <f t="shared" si="202"/>
        <v/>
      </c>
      <c r="AW62" s="13" t="str">
        <f t="shared" si="203"/>
        <v/>
      </c>
      <c r="AX62" s="13" t="str">
        <f t="shared" si="204"/>
        <v/>
      </c>
      <c r="AY62" s="13" t="str">
        <f t="shared" si="205"/>
        <v/>
      </c>
      <c r="AZ62" s="13" t="str">
        <f t="shared" si="206"/>
        <v/>
      </c>
      <c r="BA62" s="13" t="str">
        <f t="shared" si="207"/>
        <v/>
      </c>
      <c r="BB62" s="13" t="str">
        <f t="shared" si="208"/>
        <v/>
      </c>
      <c r="BC62" s="13" t="str">
        <f t="shared" si="209"/>
        <v/>
      </c>
      <c r="BD62" s="13" t="str">
        <f t="shared" si="210"/>
        <v/>
      </c>
      <c r="BE62" s="13" t="str">
        <f t="shared" si="211"/>
        <v/>
      </c>
      <c r="BF62" s="13" t="str">
        <f t="shared" si="212"/>
        <v/>
      </c>
      <c r="BG62" s="13" t="str">
        <f t="shared" si="213"/>
        <v/>
      </c>
      <c r="BH62" s="13" t="str">
        <f t="shared" si="214"/>
        <v/>
      </c>
      <c r="BI62" s="13" t="str">
        <f t="shared" si="215"/>
        <v/>
      </c>
      <c r="BJ62" s="13" t="str">
        <f t="shared" si="216"/>
        <v/>
      </c>
      <c r="BK62" s="13" t="str">
        <f t="shared" si="217"/>
        <v/>
      </c>
      <c r="BL62" s="13" t="str">
        <f t="shared" si="218"/>
        <v/>
      </c>
      <c r="BM62" s="13" t="str">
        <f t="shared" si="219"/>
        <v/>
      </c>
      <c r="BN62" s="13" t="str">
        <f t="shared" si="220"/>
        <v/>
      </c>
      <c r="BO62" s="13" t="str">
        <f t="shared" si="221"/>
        <v/>
      </c>
      <c r="BP62" s="5">
        <f t="shared" si="100"/>
        <v>0</v>
      </c>
      <c r="BQ62" s="5">
        <v>1931</v>
      </c>
      <c r="BR62" s="11" t="str">
        <f t="shared" si="263"/>
        <v xml:space="preserve"> </v>
      </c>
      <c r="BS62" s="11" t="str">
        <f t="shared" si="263"/>
        <v xml:space="preserve"> </v>
      </c>
      <c r="BT62" s="11" t="str">
        <f t="shared" si="263"/>
        <v xml:space="preserve"> </v>
      </c>
      <c r="BU62" s="11" t="str">
        <f t="shared" si="263"/>
        <v xml:space="preserve"> </v>
      </c>
      <c r="BV62" s="11" t="str">
        <f t="shared" si="263"/>
        <v xml:space="preserve"> </v>
      </c>
      <c r="BW62" s="11" t="str">
        <f t="shared" si="263"/>
        <v xml:space="preserve"> </v>
      </c>
      <c r="BX62" s="11" t="str">
        <f t="shared" si="263"/>
        <v xml:space="preserve"> </v>
      </c>
      <c r="BY62" s="11" t="str">
        <f t="shared" si="263"/>
        <v xml:space="preserve"> </v>
      </c>
      <c r="BZ62" s="11" t="str">
        <f t="shared" si="263"/>
        <v xml:space="preserve"> </v>
      </c>
      <c r="CA62" s="11" t="str">
        <f t="shared" si="263"/>
        <v xml:space="preserve"> </v>
      </c>
      <c r="CB62" s="11" t="str">
        <f t="shared" si="263"/>
        <v xml:space="preserve"> </v>
      </c>
      <c r="CC62" s="11" t="str">
        <f t="shared" si="263"/>
        <v xml:space="preserve"> </v>
      </c>
      <c r="CD62" s="11" t="str">
        <f t="shared" si="263"/>
        <v xml:space="preserve"> </v>
      </c>
      <c r="CE62" s="11" t="str">
        <f t="shared" si="263"/>
        <v xml:space="preserve"> </v>
      </c>
      <c r="CF62" s="11" t="str">
        <f t="shared" si="263"/>
        <v xml:space="preserve"> </v>
      </c>
      <c r="CG62" s="11" t="str">
        <f t="shared" si="262"/>
        <v xml:space="preserve"> </v>
      </c>
      <c r="CH62" s="11" t="str">
        <f t="shared" si="262"/>
        <v xml:space="preserve"> </v>
      </c>
      <c r="CI62" s="11" t="str">
        <f t="shared" si="262"/>
        <v xml:space="preserve"> </v>
      </c>
      <c r="CJ62" s="11" t="str">
        <f t="shared" si="262"/>
        <v xml:space="preserve"> </v>
      </c>
      <c r="CK62" s="11" t="str">
        <f t="shared" si="264"/>
        <v xml:space="preserve"> </v>
      </c>
      <c r="CL62" s="11" t="str">
        <f t="shared" si="264"/>
        <v xml:space="preserve"> </v>
      </c>
      <c r="CM62" s="11" t="str">
        <f t="shared" si="264"/>
        <v xml:space="preserve"> </v>
      </c>
      <c r="CN62" s="11" t="str">
        <f t="shared" si="264"/>
        <v xml:space="preserve"> </v>
      </c>
      <c r="CO62" s="11" t="str">
        <f t="shared" si="264"/>
        <v xml:space="preserve"> </v>
      </c>
      <c r="CP62" s="11" t="str">
        <f t="shared" si="264"/>
        <v xml:space="preserve"> </v>
      </c>
      <c r="CQ62" s="11" t="str">
        <f t="shared" si="264"/>
        <v xml:space="preserve"> </v>
      </c>
      <c r="CR62" s="11" t="str">
        <f t="shared" si="264"/>
        <v xml:space="preserve"> </v>
      </c>
      <c r="CS62" s="11" t="str">
        <f t="shared" si="264"/>
        <v xml:space="preserve"> </v>
      </c>
      <c r="CT62" s="11" t="str">
        <f t="shared" si="264"/>
        <v xml:space="preserve"> </v>
      </c>
      <c r="CU62" s="11" t="str">
        <f t="shared" si="264"/>
        <v xml:space="preserve"> </v>
      </c>
      <c r="CV62" s="5">
        <v>1931</v>
      </c>
      <c r="CW62" s="11" t="str">
        <f t="shared" si="232"/>
        <v/>
      </c>
      <c r="CX62" s="11" t="str">
        <f t="shared" si="233"/>
        <v/>
      </c>
      <c r="CY62" s="11" t="str">
        <f t="shared" si="234"/>
        <v/>
      </c>
      <c r="CZ62" s="11" t="str">
        <f t="shared" si="235"/>
        <v/>
      </c>
      <c r="DA62" s="11" t="str">
        <f t="shared" si="236"/>
        <v/>
      </c>
      <c r="DB62" s="11" t="str">
        <f t="shared" si="237"/>
        <v/>
      </c>
      <c r="DC62" s="11" t="str">
        <f t="shared" si="238"/>
        <v/>
      </c>
      <c r="DD62" s="11" t="str">
        <f t="shared" si="239"/>
        <v/>
      </c>
      <c r="DE62" s="11" t="str">
        <f t="shared" si="240"/>
        <v/>
      </c>
      <c r="DF62" s="11" t="str">
        <f t="shared" si="241"/>
        <v/>
      </c>
      <c r="DG62" s="11" t="str">
        <f t="shared" si="242"/>
        <v/>
      </c>
      <c r="DH62" s="11" t="str">
        <f t="shared" si="243"/>
        <v/>
      </c>
      <c r="DI62" s="11" t="str">
        <f t="shared" si="244"/>
        <v/>
      </c>
      <c r="DJ62" s="11" t="str">
        <f t="shared" si="245"/>
        <v/>
      </c>
      <c r="DK62" s="11" t="str">
        <f t="shared" si="246"/>
        <v/>
      </c>
      <c r="DL62" s="11" t="str">
        <f t="shared" si="247"/>
        <v/>
      </c>
      <c r="DM62" s="11" t="str">
        <f t="shared" si="248"/>
        <v/>
      </c>
      <c r="DN62" s="11" t="str">
        <f t="shared" si="249"/>
        <v/>
      </c>
      <c r="DO62" s="11" t="str">
        <f t="shared" si="250"/>
        <v/>
      </c>
      <c r="DP62" s="11" t="str">
        <f t="shared" si="251"/>
        <v/>
      </c>
      <c r="DQ62" s="11" t="str">
        <f t="shared" si="252"/>
        <v/>
      </c>
      <c r="DR62" s="11" t="str">
        <f t="shared" si="253"/>
        <v/>
      </c>
      <c r="DS62" s="11" t="str">
        <f t="shared" si="254"/>
        <v/>
      </c>
      <c r="DT62" s="11" t="str">
        <f t="shared" si="255"/>
        <v/>
      </c>
      <c r="DU62" s="11" t="str">
        <f t="shared" si="256"/>
        <v/>
      </c>
      <c r="DV62" s="11" t="str">
        <f t="shared" si="257"/>
        <v/>
      </c>
      <c r="DW62" s="11" t="str">
        <f t="shared" si="258"/>
        <v/>
      </c>
      <c r="DX62" s="11" t="str">
        <f t="shared" si="259"/>
        <v/>
      </c>
      <c r="DY62" s="11" t="str">
        <f t="shared" si="260"/>
        <v/>
      </c>
      <c r="DZ62" s="11" t="str">
        <f t="shared" si="261"/>
        <v/>
      </c>
      <c r="EA62" s="5">
        <v>1931</v>
      </c>
      <c r="EB62" s="269">
        <f t="shared" si="101"/>
        <v>1</v>
      </c>
      <c r="EC62" s="269" t="str">
        <f t="shared" si="102"/>
        <v/>
      </c>
      <c r="ED62" s="269" t="str">
        <f t="shared" si="103"/>
        <v/>
      </c>
      <c r="EE62" s="269">
        <f t="shared" si="104"/>
        <v>1</v>
      </c>
      <c r="EF62" s="269">
        <f t="shared" si="105"/>
        <v>1</v>
      </c>
      <c r="EG62" s="269">
        <f t="shared" si="106"/>
        <v>1</v>
      </c>
      <c r="EH62" s="269">
        <f t="shared" si="107"/>
        <v>1</v>
      </c>
      <c r="EI62" s="269" t="str">
        <f t="shared" si="108"/>
        <v/>
      </c>
      <c r="EJ62" s="269" t="str">
        <f t="shared" si="109"/>
        <v/>
      </c>
      <c r="EK62" s="269" t="str">
        <f t="shared" si="110"/>
        <v/>
      </c>
      <c r="EL62" s="269">
        <f t="shared" si="111"/>
        <v>1</v>
      </c>
      <c r="EM62" s="269" t="str">
        <f t="shared" si="112"/>
        <v/>
      </c>
      <c r="EN62" s="269" t="str">
        <f t="shared" si="113"/>
        <v/>
      </c>
      <c r="EO62" s="269" t="str">
        <f t="shared" si="114"/>
        <v/>
      </c>
      <c r="EP62" s="269" t="str">
        <f t="shared" si="115"/>
        <v/>
      </c>
      <c r="EQ62" s="269" t="str">
        <f t="shared" si="116"/>
        <v/>
      </c>
      <c r="ER62" s="269">
        <f t="shared" si="117"/>
        <v>1</v>
      </c>
      <c r="ES62" s="269" t="str">
        <f t="shared" si="118"/>
        <v/>
      </c>
      <c r="ET62" s="269" t="str">
        <f t="shared" si="119"/>
        <v/>
      </c>
      <c r="EU62" s="269" t="str">
        <f t="shared" si="120"/>
        <v/>
      </c>
      <c r="EV62" s="269" t="str">
        <f t="shared" si="121"/>
        <v/>
      </c>
      <c r="EW62" s="269">
        <f t="shared" si="122"/>
        <v>1</v>
      </c>
      <c r="EX62" s="269" t="str">
        <f t="shared" si="123"/>
        <v/>
      </c>
      <c r="EY62" s="269" t="str">
        <f t="shared" si="124"/>
        <v/>
      </c>
      <c r="EZ62" s="269">
        <f t="shared" si="125"/>
        <v>1</v>
      </c>
      <c r="FA62" s="269">
        <f t="shared" si="126"/>
        <v>1</v>
      </c>
      <c r="FB62" s="269" t="str">
        <f t="shared" si="127"/>
        <v/>
      </c>
      <c r="FC62" s="269" t="str">
        <f t="shared" si="128"/>
        <v/>
      </c>
      <c r="FD62" s="269" t="str">
        <f t="shared" si="129"/>
        <v/>
      </c>
      <c r="FE62" s="269" t="str">
        <f t="shared" si="130"/>
        <v/>
      </c>
      <c r="FF62" s="270">
        <f t="shared" si="225"/>
        <v>10</v>
      </c>
      <c r="FG62" s="264"/>
      <c r="FH62" s="37">
        <v>1931</v>
      </c>
      <c r="FI62" s="269" t="str">
        <f t="shared" si="131"/>
        <v/>
      </c>
      <c r="FJ62" s="269" t="str">
        <f t="shared" si="132"/>
        <v/>
      </c>
      <c r="FK62" s="269" t="str">
        <f t="shared" si="133"/>
        <v/>
      </c>
      <c r="FL62" s="269" t="str">
        <f t="shared" si="134"/>
        <v/>
      </c>
      <c r="FM62" s="269" t="str">
        <f t="shared" si="135"/>
        <v/>
      </c>
      <c r="FN62" s="269" t="str">
        <f t="shared" si="136"/>
        <v/>
      </c>
      <c r="FO62" s="269" t="str">
        <f t="shared" si="137"/>
        <v/>
      </c>
      <c r="FP62" s="269" t="str">
        <f t="shared" si="138"/>
        <v/>
      </c>
      <c r="FQ62" s="269" t="str">
        <f t="shared" si="139"/>
        <v/>
      </c>
      <c r="FR62" s="269" t="str">
        <f t="shared" si="140"/>
        <v/>
      </c>
      <c r="FS62" s="269" t="str">
        <f t="shared" si="141"/>
        <v/>
      </c>
      <c r="FT62" s="269" t="str">
        <f t="shared" si="142"/>
        <v/>
      </c>
      <c r="FU62" s="269" t="str">
        <f t="shared" si="143"/>
        <v/>
      </c>
      <c r="FV62" s="269" t="str">
        <f t="shared" si="144"/>
        <v/>
      </c>
      <c r="FW62" s="269" t="str">
        <f t="shared" si="145"/>
        <v/>
      </c>
      <c r="FX62" s="269" t="str">
        <f t="shared" si="146"/>
        <v/>
      </c>
      <c r="FY62" s="269" t="str">
        <f t="shared" si="147"/>
        <v/>
      </c>
      <c r="FZ62" s="269" t="str">
        <f t="shared" si="148"/>
        <v/>
      </c>
      <c r="GA62" s="269" t="str">
        <f t="shared" si="149"/>
        <v/>
      </c>
      <c r="GB62" s="269" t="str">
        <f t="shared" si="150"/>
        <v/>
      </c>
      <c r="GC62" s="269" t="str">
        <f t="shared" si="151"/>
        <v/>
      </c>
      <c r="GD62" s="269" t="str">
        <f t="shared" si="152"/>
        <v/>
      </c>
      <c r="GE62" s="269" t="str">
        <f t="shared" si="153"/>
        <v/>
      </c>
      <c r="GF62" s="269" t="str">
        <f t="shared" si="154"/>
        <v/>
      </c>
      <c r="GG62" s="269" t="str">
        <f t="shared" si="155"/>
        <v/>
      </c>
      <c r="GH62" s="269" t="str">
        <f t="shared" si="156"/>
        <v/>
      </c>
      <c r="GI62" s="269" t="str">
        <f t="shared" si="157"/>
        <v/>
      </c>
      <c r="GJ62" s="269" t="str">
        <f t="shared" si="158"/>
        <v/>
      </c>
      <c r="GK62" s="269" t="str">
        <f t="shared" si="159"/>
        <v/>
      </c>
      <c r="GL62" s="269" t="str">
        <f t="shared" si="160"/>
        <v/>
      </c>
      <c r="GM62" s="272">
        <f t="shared" si="226"/>
        <v>0</v>
      </c>
      <c r="GN62" s="37">
        <v>1931</v>
      </c>
      <c r="GO62" s="269" t="str">
        <f t="shared" si="161"/>
        <v/>
      </c>
      <c r="GP62" s="269" t="str">
        <f t="shared" si="162"/>
        <v/>
      </c>
      <c r="GQ62" s="269" t="str">
        <f t="shared" si="163"/>
        <v/>
      </c>
      <c r="GR62" s="269" t="str">
        <f t="shared" si="164"/>
        <v/>
      </c>
      <c r="GS62" s="269" t="str">
        <f t="shared" si="165"/>
        <v/>
      </c>
      <c r="GT62" s="269" t="str">
        <f t="shared" si="166"/>
        <v/>
      </c>
      <c r="GU62" s="269" t="str">
        <f t="shared" si="167"/>
        <v/>
      </c>
      <c r="GV62" s="269" t="str">
        <f t="shared" si="168"/>
        <v/>
      </c>
      <c r="GW62" s="269" t="str">
        <f t="shared" si="169"/>
        <v/>
      </c>
      <c r="GX62" s="269" t="str">
        <f t="shared" si="170"/>
        <v/>
      </c>
      <c r="GY62" s="269" t="str">
        <f t="shared" si="171"/>
        <v/>
      </c>
      <c r="GZ62" s="269" t="str">
        <f t="shared" si="172"/>
        <v/>
      </c>
      <c r="HA62" s="269" t="str">
        <f t="shared" si="173"/>
        <v/>
      </c>
      <c r="HB62" s="269" t="str">
        <f t="shared" si="174"/>
        <v/>
      </c>
      <c r="HC62" s="269" t="str">
        <f t="shared" si="175"/>
        <v/>
      </c>
      <c r="HD62" s="269" t="str">
        <f t="shared" si="176"/>
        <v/>
      </c>
      <c r="HE62" s="269" t="str">
        <f t="shared" si="177"/>
        <v/>
      </c>
      <c r="HF62" s="269" t="str">
        <f t="shared" si="178"/>
        <v/>
      </c>
      <c r="HG62" s="269" t="str">
        <f t="shared" si="179"/>
        <v/>
      </c>
      <c r="HH62" s="269" t="str">
        <f t="shared" si="180"/>
        <v/>
      </c>
      <c r="HI62" s="269" t="str">
        <f t="shared" si="181"/>
        <v/>
      </c>
      <c r="HJ62" s="269" t="str">
        <f t="shared" si="182"/>
        <v/>
      </c>
      <c r="HK62" s="269" t="str">
        <f t="shared" si="183"/>
        <v/>
      </c>
      <c r="HL62" s="269" t="str">
        <f t="shared" si="184"/>
        <v/>
      </c>
      <c r="HM62" s="269" t="str">
        <f t="shared" si="185"/>
        <v/>
      </c>
      <c r="HN62" s="269" t="str">
        <f t="shared" si="186"/>
        <v/>
      </c>
      <c r="HO62" s="269" t="str">
        <f t="shared" si="187"/>
        <v/>
      </c>
      <c r="HP62" s="269" t="str">
        <f t="shared" si="188"/>
        <v/>
      </c>
      <c r="HQ62" s="269" t="str">
        <f t="shared" si="189"/>
        <v/>
      </c>
      <c r="HR62" s="269" t="str">
        <f t="shared" si="190"/>
        <v/>
      </c>
      <c r="HS62" s="272">
        <f t="shared" si="191"/>
        <v>0</v>
      </c>
      <c r="HT62" s="37">
        <v>1931</v>
      </c>
    </row>
    <row r="63" spans="1:228" ht="13.8">
      <c r="A63" s="5">
        <v>1932</v>
      </c>
      <c r="B63" s="273">
        <v>0</v>
      </c>
      <c r="C63" s="273">
        <v>0</v>
      </c>
      <c r="D63" s="273">
        <v>0</v>
      </c>
      <c r="E63" s="273">
        <v>0</v>
      </c>
      <c r="F63" s="273">
        <v>0.04</v>
      </c>
      <c r="G63" s="274">
        <v>0.02</v>
      </c>
      <c r="H63" s="273">
        <v>0</v>
      </c>
      <c r="I63" s="273">
        <v>0.17</v>
      </c>
      <c r="J63" s="273">
        <v>0.16</v>
      </c>
      <c r="K63" s="273">
        <v>0.38</v>
      </c>
      <c r="L63" s="274">
        <v>0.27</v>
      </c>
      <c r="M63" s="273">
        <v>0</v>
      </c>
      <c r="N63" s="273">
        <v>0</v>
      </c>
      <c r="O63" s="273">
        <v>0</v>
      </c>
      <c r="P63" s="273">
        <v>0</v>
      </c>
      <c r="Q63" s="274">
        <v>0</v>
      </c>
      <c r="R63" s="273">
        <v>0</v>
      </c>
      <c r="S63" s="273">
        <v>0</v>
      </c>
      <c r="T63" s="273">
        <v>0</v>
      </c>
      <c r="U63" s="273">
        <v>0</v>
      </c>
      <c r="V63" s="274">
        <v>0</v>
      </c>
      <c r="W63" s="273">
        <v>0</v>
      </c>
      <c r="X63" s="273">
        <v>0</v>
      </c>
      <c r="Y63" s="273">
        <v>0.16</v>
      </c>
      <c r="Z63" s="273">
        <v>0</v>
      </c>
      <c r="AA63" s="274">
        <v>0.49</v>
      </c>
      <c r="AB63" s="273">
        <v>0</v>
      </c>
      <c r="AC63" s="273">
        <v>0</v>
      </c>
      <c r="AD63" s="273">
        <v>0</v>
      </c>
      <c r="AE63" s="273">
        <v>0</v>
      </c>
      <c r="AF63" s="879"/>
      <c r="AG63" s="268">
        <f t="shared" si="222"/>
        <v>1.69</v>
      </c>
      <c r="AH63" s="797">
        <f t="shared" si="223"/>
        <v>0.49</v>
      </c>
      <c r="AI63" s="31">
        <f t="shared" si="229"/>
        <v>8</v>
      </c>
      <c r="AJ63" s="31"/>
      <c r="AK63" s="5">
        <v>1932</v>
      </c>
      <c r="AL63" s="13" t="str">
        <f t="shared" si="192"/>
        <v/>
      </c>
      <c r="AM63" s="13" t="str">
        <f t="shared" si="193"/>
        <v/>
      </c>
      <c r="AN63" s="13" t="str">
        <f t="shared" si="194"/>
        <v/>
      </c>
      <c r="AO63" s="13" t="str">
        <f t="shared" si="195"/>
        <v/>
      </c>
      <c r="AP63" s="13" t="str">
        <f t="shared" si="196"/>
        <v/>
      </c>
      <c r="AQ63" s="13" t="str">
        <f t="shared" si="197"/>
        <v/>
      </c>
      <c r="AR63" s="13" t="str">
        <f t="shared" si="198"/>
        <v/>
      </c>
      <c r="AS63" s="13" t="str">
        <f t="shared" si="199"/>
        <v/>
      </c>
      <c r="AT63" s="13" t="str">
        <f t="shared" si="200"/>
        <v/>
      </c>
      <c r="AU63" s="13" t="str">
        <f t="shared" si="201"/>
        <v/>
      </c>
      <c r="AV63" s="13" t="str">
        <f t="shared" si="202"/>
        <v/>
      </c>
      <c r="AW63" s="13" t="str">
        <f t="shared" si="203"/>
        <v/>
      </c>
      <c r="AX63" s="13" t="str">
        <f t="shared" si="204"/>
        <v/>
      </c>
      <c r="AY63" s="13" t="str">
        <f t="shared" si="205"/>
        <v/>
      </c>
      <c r="AZ63" s="13" t="str">
        <f t="shared" si="206"/>
        <v/>
      </c>
      <c r="BA63" s="13" t="str">
        <f t="shared" si="207"/>
        <v/>
      </c>
      <c r="BB63" s="13" t="str">
        <f t="shared" si="208"/>
        <v/>
      </c>
      <c r="BC63" s="13" t="str">
        <f t="shared" si="209"/>
        <v/>
      </c>
      <c r="BD63" s="13" t="str">
        <f t="shared" si="210"/>
        <v/>
      </c>
      <c r="BE63" s="13" t="str">
        <f t="shared" si="211"/>
        <v/>
      </c>
      <c r="BF63" s="13" t="str">
        <f t="shared" si="212"/>
        <v/>
      </c>
      <c r="BG63" s="13" t="str">
        <f t="shared" si="213"/>
        <v/>
      </c>
      <c r="BH63" s="13" t="str">
        <f t="shared" si="214"/>
        <v/>
      </c>
      <c r="BI63" s="13" t="str">
        <f t="shared" si="215"/>
        <v/>
      </c>
      <c r="BJ63" s="13" t="str">
        <f t="shared" si="216"/>
        <v/>
      </c>
      <c r="BK63" s="13" t="str">
        <f t="shared" si="217"/>
        <v/>
      </c>
      <c r="BL63" s="13" t="str">
        <f t="shared" si="218"/>
        <v/>
      </c>
      <c r="BM63" s="13" t="str">
        <f t="shared" si="219"/>
        <v/>
      </c>
      <c r="BN63" s="13" t="str">
        <f t="shared" si="220"/>
        <v/>
      </c>
      <c r="BO63" s="13" t="str">
        <f t="shared" si="221"/>
        <v/>
      </c>
      <c r="BP63" s="5">
        <f t="shared" si="100"/>
        <v>0</v>
      </c>
      <c r="BQ63" s="5">
        <v>1932</v>
      </c>
      <c r="BR63" s="11" t="str">
        <f t="shared" si="263"/>
        <v xml:space="preserve"> </v>
      </c>
      <c r="BS63" s="11" t="str">
        <f t="shared" si="263"/>
        <v xml:space="preserve"> </v>
      </c>
      <c r="BT63" s="11" t="str">
        <f t="shared" si="263"/>
        <v xml:space="preserve"> </v>
      </c>
      <c r="BU63" s="11" t="str">
        <f t="shared" si="263"/>
        <v xml:space="preserve"> </v>
      </c>
      <c r="BV63" s="11" t="str">
        <f t="shared" si="263"/>
        <v xml:space="preserve"> </v>
      </c>
      <c r="BW63" s="11" t="str">
        <f t="shared" si="263"/>
        <v xml:space="preserve"> </v>
      </c>
      <c r="BX63" s="11" t="str">
        <f t="shared" si="263"/>
        <v xml:space="preserve"> </v>
      </c>
      <c r="BY63" s="11" t="str">
        <f t="shared" si="263"/>
        <v xml:space="preserve"> </v>
      </c>
      <c r="BZ63" s="11" t="str">
        <f t="shared" si="263"/>
        <v xml:space="preserve"> </v>
      </c>
      <c r="CA63" s="11" t="str">
        <f t="shared" si="263"/>
        <v xml:space="preserve"> </v>
      </c>
      <c r="CB63" s="11" t="str">
        <f t="shared" si="263"/>
        <v xml:space="preserve"> </v>
      </c>
      <c r="CC63" s="11" t="str">
        <f t="shared" si="263"/>
        <v xml:space="preserve"> </v>
      </c>
      <c r="CD63" s="11" t="str">
        <f t="shared" si="263"/>
        <v xml:space="preserve"> </v>
      </c>
      <c r="CE63" s="11" t="str">
        <f t="shared" si="263"/>
        <v xml:space="preserve"> </v>
      </c>
      <c r="CF63" s="11" t="str">
        <f t="shared" si="263"/>
        <v xml:space="preserve"> </v>
      </c>
      <c r="CG63" s="11" t="str">
        <f t="shared" si="262"/>
        <v xml:space="preserve"> </v>
      </c>
      <c r="CH63" s="11" t="str">
        <f t="shared" si="262"/>
        <v xml:space="preserve"> </v>
      </c>
      <c r="CI63" s="11" t="str">
        <f t="shared" si="262"/>
        <v xml:space="preserve"> </v>
      </c>
      <c r="CJ63" s="11" t="str">
        <f t="shared" si="262"/>
        <v xml:space="preserve"> </v>
      </c>
      <c r="CK63" s="11" t="str">
        <f t="shared" si="264"/>
        <v xml:space="preserve"> </v>
      </c>
      <c r="CL63" s="11" t="str">
        <f t="shared" si="264"/>
        <v xml:space="preserve"> </v>
      </c>
      <c r="CM63" s="11" t="str">
        <f t="shared" si="264"/>
        <v xml:space="preserve"> </v>
      </c>
      <c r="CN63" s="11" t="str">
        <f t="shared" si="264"/>
        <v xml:space="preserve"> </v>
      </c>
      <c r="CO63" s="11" t="str">
        <f t="shared" si="264"/>
        <v xml:space="preserve"> </v>
      </c>
      <c r="CP63" s="11" t="str">
        <f t="shared" si="264"/>
        <v xml:space="preserve"> </v>
      </c>
      <c r="CQ63" s="11" t="str">
        <f t="shared" si="264"/>
        <v xml:space="preserve"> </v>
      </c>
      <c r="CR63" s="11" t="str">
        <f t="shared" si="264"/>
        <v xml:space="preserve"> </v>
      </c>
      <c r="CS63" s="11" t="str">
        <f t="shared" si="264"/>
        <v xml:space="preserve"> </v>
      </c>
      <c r="CT63" s="11" t="str">
        <f t="shared" si="264"/>
        <v xml:space="preserve"> </v>
      </c>
      <c r="CU63" s="11" t="str">
        <f t="shared" si="264"/>
        <v xml:space="preserve"> </v>
      </c>
      <c r="CV63" s="5">
        <v>1932</v>
      </c>
      <c r="CW63" s="11" t="str">
        <f t="shared" si="232"/>
        <v/>
      </c>
      <c r="CX63" s="11" t="str">
        <f t="shared" si="233"/>
        <v/>
      </c>
      <c r="CY63" s="11" t="str">
        <f t="shared" si="234"/>
        <v/>
      </c>
      <c r="CZ63" s="11" t="str">
        <f t="shared" si="235"/>
        <v/>
      </c>
      <c r="DA63" s="11" t="str">
        <f t="shared" si="236"/>
        <v/>
      </c>
      <c r="DB63" s="11" t="str">
        <f t="shared" si="237"/>
        <v/>
      </c>
      <c r="DC63" s="11" t="str">
        <f t="shared" si="238"/>
        <v/>
      </c>
      <c r="DD63" s="11" t="str">
        <f t="shared" si="239"/>
        <v/>
      </c>
      <c r="DE63" s="11" t="str">
        <f t="shared" si="240"/>
        <v/>
      </c>
      <c r="DF63" s="11" t="str">
        <f t="shared" si="241"/>
        <v/>
      </c>
      <c r="DG63" s="11" t="str">
        <f t="shared" si="242"/>
        <v/>
      </c>
      <c r="DH63" s="11" t="str">
        <f t="shared" si="243"/>
        <v/>
      </c>
      <c r="DI63" s="11" t="str">
        <f t="shared" si="244"/>
        <v/>
      </c>
      <c r="DJ63" s="11" t="str">
        <f t="shared" si="245"/>
        <v/>
      </c>
      <c r="DK63" s="11" t="str">
        <f t="shared" si="246"/>
        <v/>
      </c>
      <c r="DL63" s="11" t="str">
        <f t="shared" si="247"/>
        <v/>
      </c>
      <c r="DM63" s="11" t="str">
        <f t="shared" si="248"/>
        <v/>
      </c>
      <c r="DN63" s="11" t="str">
        <f t="shared" si="249"/>
        <v/>
      </c>
      <c r="DO63" s="11" t="str">
        <f t="shared" si="250"/>
        <v/>
      </c>
      <c r="DP63" s="11" t="str">
        <f t="shared" si="251"/>
        <v/>
      </c>
      <c r="DQ63" s="11" t="str">
        <f t="shared" si="252"/>
        <v/>
      </c>
      <c r="DR63" s="11" t="str">
        <f t="shared" si="253"/>
        <v/>
      </c>
      <c r="DS63" s="11" t="str">
        <f t="shared" si="254"/>
        <v/>
      </c>
      <c r="DT63" s="11" t="str">
        <f t="shared" si="255"/>
        <v/>
      </c>
      <c r="DU63" s="11" t="str">
        <f t="shared" si="256"/>
        <v/>
      </c>
      <c r="DV63" s="11" t="str">
        <f t="shared" si="257"/>
        <v/>
      </c>
      <c r="DW63" s="11" t="str">
        <f t="shared" si="258"/>
        <v/>
      </c>
      <c r="DX63" s="11" t="str">
        <f t="shared" si="259"/>
        <v/>
      </c>
      <c r="DY63" s="11" t="str">
        <f t="shared" si="260"/>
        <v/>
      </c>
      <c r="DZ63" s="11" t="str">
        <f t="shared" si="261"/>
        <v/>
      </c>
      <c r="EA63" s="5">
        <v>1932</v>
      </c>
      <c r="EB63" s="269" t="str">
        <f t="shared" si="101"/>
        <v/>
      </c>
      <c r="EC63" s="269" t="str">
        <f t="shared" si="102"/>
        <v/>
      </c>
      <c r="ED63" s="269" t="str">
        <f t="shared" si="103"/>
        <v/>
      </c>
      <c r="EE63" s="269" t="str">
        <f t="shared" si="104"/>
        <v/>
      </c>
      <c r="EF63" s="269">
        <f t="shared" si="105"/>
        <v>1</v>
      </c>
      <c r="EG63" s="269">
        <f t="shared" si="106"/>
        <v>1</v>
      </c>
      <c r="EH63" s="269" t="str">
        <f t="shared" si="107"/>
        <v/>
      </c>
      <c r="EI63" s="269">
        <f t="shared" si="108"/>
        <v>1</v>
      </c>
      <c r="EJ63" s="269">
        <f t="shared" si="109"/>
        <v>1</v>
      </c>
      <c r="EK63" s="269">
        <f t="shared" si="110"/>
        <v>1</v>
      </c>
      <c r="EL63" s="269">
        <f t="shared" si="111"/>
        <v>1</v>
      </c>
      <c r="EM63" s="269" t="str">
        <f t="shared" si="112"/>
        <v/>
      </c>
      <c r="EN63" s="269" t="str">
        <f t="shared" si="113"/>
        <v/>
      </c>
      <c r="EO63" s="269" t="str">
        <f t="shared" si="114"/>
        <v/>
      </c>
      <c r="EP63" s="269" t="str">
        <f t="shared" si="115"/>
        <v/>
      </c>
      <c r="EQ63" s="269" t="str">
        <f t="shared" si="116"/>
        <v/>
      </c>
      <c r="ER63" s="269" t="str">
        <f t="shared" si="117"/>
        <v/>
      </c>
      <c r="ES63" s="269" t="str">
        <f t="shared" si="118"/>
        <v/>
      </c>
      <c r="ET63" s="269" t="str">
        <f t="shared" si="119"/>
        <v/>
      </c>
      <c r="EU63" s="269" t="str">
        <f t="shared" si="120"/>
        <v/>
      </c>
      <c r="EV63" s="269" t="str">
        <f t="shared" si="121"/>
        <v/>
      </c>
      <c r="EW63" s="269" t="str">
        <f t="shared" si="122"/>
        <v/>
      </c>
      <c r="EX63" s="269" t="str">
        <f t="shared" si="123"/>
        <v/>
      </c>
      <c r="EY63" s="269">
        <f t="shared" si="124"/>
        <v>1</v>
      </c>
      <c r="EZ63" s="269" t="str">
        <f t="shared" si="125"/>
        <v/>
      </c>
      <c r="FA63" s="269">
        <f t="shared" si="126"/>
        <v>1</v>
      </c>
      <c r="FB63" s="269" t="str">
        <f t="shared" si="127"/>
        <v/>
      </c>
      <c r="FC63" s="269" t="str">
        <f t="shared" si="128"/>
        <v/>
      </c>
      <c r="FD63" s="269" t="str">
        <f t="shared" si="129"/>
        <v/>
      </c>
      <c r="FE63" s="269" t="str">
        <f t="shared" si="130"/>
        <v/>
      </c>
      <c r="FF63" s="270">
        <f t="shared" si="225"/>
        <v>8</v>
      </c>
      <c r="FG63" s="264"/>
      <c r="FH63" s="37">
        <v>1932</v>
      </c>
      <c r="FI63" s="269" t="str">
        <f t="shared" si="131"/>
        <v/>
      </c>
      <c r="FJ63" s="269" t="str">
        <f t="shared" si="132"/>
        <v/>
      </c>
      <c r="FK63" s="269" t="str">
        <f t="shared" si="133"/>
        <v/>
      </c>
      <c r="FL63" s="269" t="str">
        <f t="shared" si="134"/>
        <v/>
      </c>
      <c r="FM63" s="269" t="str">
        <f t="shared" si="135"/>
        <v/>
      </c>
      <c r="FN63" s="269" t="str">
        <f t="shared" si="136"/>
        <v/>
      </c>
      <c r="FO63" s="269" t="str">
        <f t="shared" si="137"/>
        <v/>
      </c>
      <c r="FP63" s="269" t="str">
        <f t="shared" si="138"/>
        <v/>
      </c>
      <c r="FQ63" s="269" t="str">
        <f t="shared" si="139"/>
        <v/>
      </c>
      <c r="FR63" s="269" t="str">
        <f t="shared" si="140"/>
        <v/>
      </c>
      <c r="FS63" s="269" t="str">
        <f t="shared" si="141"/>
        <v/>
      </c>
      <c r="FT63" s="269" t="str">
        <f t="shared" si="142"/>
        <v/>
      </c>
      <c r="FU63" s="269" t="str">
        <f t="shared" si="143"/>
        <v/>
      </c>
      <c r="FV63" s="269" t="str">
        <f t="shared" si="144"/>
        <v/>
      </c>
      <c r="FW63" s="269" t="str">
        <f t="shared" si="145"/>
        <v/>
      </c>
      <c r="FX63" s="269" t="str">
        <f t="shared" si="146"/>
        <v/>
      </c>
      <c r="FY63" s="269" t="str">
        <f t="shared" si="147"/>
        <v/>
      </c>
      <c r="FZ63" s="269" t="str">
        <f t="shared" si="148"/>
        <v/>
      </c>
      <c r="GA63" s="269" t="str">
        <f t="shared" si="149"/>
        <v/>
      </c>
      <c r="GB63" s="269" t="str">
        <f t="shared" si="150"/>
        <v/>
      </c>
      <c r="GC63" s="269" t="str">
        <f t="shared" si="151"/>
        <v/>
      </c>
      <c r="GD63" s="269" t="str">
        <f t="shared" si="152"/>
        <v/>
      </c>
      <c r="GE63" s="269" t="str">
        <f t="shared" si="153"/>
        <v/>
      </c>
      <c r="GF63" s="269" t="str">
        <f t="shared" si="154"/>
        <v/>
      </c>
      <c r="GG63" s="269" t="str">
        <f t="shared" si="155"/>
        <v/>
      </c>
      <c r="GH63" s="269" t="str">
        <f t="shared" si="156"/>
        <v/>
      </c>
      <c r="GI63" s="269" t="str">
        <f t="shared" si="157"/>
        <v/>
      </c>
      <c r="GJ63" s="269" t="str">
        <f t="shared" si="158"/>
        <v/>
      </c>
      <c r="GK63" s="269" t="str">
        <f t="shared" si="159"/>
        <v/>
      </c>
      <c r="GL63" s="269" t="str">
        <f t="shared" si="160"/>
        <v/>
      </c>
      <c r="GM63" s="272">
        <f t="shared" si="226"/>
        <v>0</v>
      </c>
      <c r="GN63" s="37">
        <v>1932</v>
      </c>
      <c r="GO63" s="269" t="str">
        <f t="shared" si="161"/>
        <v/>
      </c>
      <c r="GP63" s="269" t="str">
        <f t="shared" si="162"/>
        <v/>
      </c>
      <c r="GQ63" s="269" t="str">
        <f t="shared" si="163"/>
        <v/>
      </c>
      <c r="GR63" s="269" t="str">
        <f t="shared" si="164"/>
        <v/>
      </c>
      <c r="GS63" s="269" t="str">
        <f t="shared" si="165"/>
        <v/>
      </c>
      <c r="GT63" s="269" t="str">
        <f t="shared" si="166"/>
        <v/>
      </c>
      <c r="GU63" s="269" t="str">
        <f t="shared" si="167"/>
        <v/>
      </c>
      <c r="GV63" s="269" t="str">
        <f t="shared" si="168"/>
        <v/>
      </c>
      <c r="GW63" s="269" t="str">
        <f t="shared" si="169"/>
        <v/>
      </c>
      <c r="GX63" s="269" t="str">
        <f t="shared" si="170"/>
        <v/>
      </c>
      <c r="GY63" s="269" t="str">
        <f t="shared" si="171"/>
        <v/>
      </c>
      <c r="GZ63" s="269" t="str">
        <f t="shared" si="172"/>
        <v/>
      </c>
      <c r="HA63" s="269" t="str">
        <f t="shared" si="173"/>
        <v/>
      </c>
      <c r="HB63" s="269" t="str">
        <f t="shared" si="174"/>
        <v/>
      </c>
      <c r="HC63" s="269" t="str">
        <f t="shared" si="175"/>
        <v/>
      </c>
      <c r="HD63" s="269" t="str">
        <f t="shared" si="176"/>
        <v/>
      </c>
      <c r="HE63" s="269" t="str">
        <f t="shared" si="177"/>
        <v/>
      </c>
      <c r="HF63" s="269" t="str">
        <f t="shared" si="178"/>
        <v/>
      </c>
      <c r="HG63" s="269" t="str">
        <f t="shared" si="179"/>
        <v/>
      </c>
      <c r="HH63" s="269" t="str">
        <f t="shared" si="180"/>
        <v/>
      </c>
      <c r="HI63" s="269" t="str">
        <f t="shared" si="181"/>
        <v/>
      </c>
      <c r="HJ63" s="269" t="str">
        <f t="shared" si="182"/>
        <v/>
      </c>
      <c r="HK63" s="269" t="str">
        <f t="shared" si="183"/>
        <v/>
      </c>
      <c r="HL63" s="269" t="str">
        <f t="shared" si="184"/>
        <v/>
      </c>
      <c r="HM63" s="269" t="str">
        <f t="shared" si="185"/>
        <v/>
      </c>
      <c r="HN63" s="269" t="str">
        <f t="shared" si="186"/>
        <v/>
      </c>
      <c r="HO63" s="269" t="str">
        <f t="shared" si="187"/>
        <v/>
      </c>
      <c r="HP63" s="269" t="str">
        <f t="shared" si="188"/>
        <v/>
      </c>
      <c r="HQ63" s="269" t="str">
        <f t="shared" si="189"/>
        <v/>
      </c>
      <c r="HR63" s="269" t="str">
        <f t="shared" si="190"/>
        <v/>
      </c>
      <c r="HS63" s="272">
        <f t="shared" si="191"/>
        <v>0</v>
      </c>
      <c r="HT63" s="37">
        <v>1932</v>
      </c>
    </row>
    <row r="64" spans="1:228" ht="13.8">
      <c r="A64" s="5">
        <v>1933</v>
      </c>
      <c r="B64" s="273">
        <v>7.0000000000000007E-2</v>
      </c>
      <c r="C64" s="273">
        <v>0</v>
      </c>
      <c r="D64" s="273">
        <v>0.3</v>
      </c>
      <c r="E64" s="273">
        <v>0.05</v>
      </c>
      <c r="F64" s="273">
        <v>0</v>
      </c>
      <c r="G64" s="274">
        <v>0.49</v>
      </c>
      <c r="H64" s="273">
        <v>0.05</v>
      </c>
      <c r="I64" s="273">
        <v>0</v>
      </c>
      <c r="J64" s="273">
        <v>0</v>
      </c>
      <c r="K64" s="273">
        <v>0</v>
      </c>
      <c r="L64" s="274">
        <v>0.01</v>
      </c>
      <c r="M64" s="273">
        <v>0.56000000000000005</v>
      </c>
      <c r="N64" s="273">
        <v>0</v>
      </c>
      <c r="O64" s="273">
        <v>0</v>
      </c>
      <c r="P64" s="273">
        <v>0</v>
      </c>
      <c r="Q64" s="274">
        <v>0.77</v>
      </c>
      <c r="R64" s="273">
        <v>0.38</v>
      </c>
      <c r="S64" s="273">
        <v>0</v>
      </c>
      <c r="T64" s="273">
        <v>1.01</v>
      </c>
      <c r="U64" s="273">
        <v>0.24</v>
      </c>
      <c r="V64" s="274">
        <v>0.09</v>
      </c>
      <c r="W64" s="273">
        <v>0</v>
      </c>
      <c r="X64" s="273">
        <v>0</v>
      </c>
      <c r="Y64" s="273">
        <v>0</v>
      </c>
      <c r="Z64" s="273">
        <v>0</v>
      </c>
      <c r="AA64" s="274">
        <v>0</v>
      </c>
      <c r="AB64" s="273">
        <v>0</v>
      </c>
      <c r="AC64" s="273">
        <v>0</v>
      </c>
      <c r="AD64" s="273">
        <v>0</v>
      </c>
      <c r="AE64" s="273">
        <v>0</v>
      </c>
      <c r="AF64" s="879"/>
      <c r="AG64" s="268">
        <f t="shared" si="222"/>
        <v>4.0199999999999996</v>
      </c>
      <c r="AH64" s="797">
        <f t="shared" si="223"/>
        <v>1.01</v>
      </c>
      <c r="AI64" s="31">
        <f t="shared" si="229"/>
        <v>12</v>
      </c>
      <c r="AJ64" s="31"/>
      <c r="AK64" s="5">
        <v>1933</v>
      </c>
      <c r="AL64" s="13" t="str">
        <f t="shared" si="192"/>
        <v/>
      </c>
      <c r="AM64" s="13" t="str">
        <f t="shared" si="193"/>
        <v/>
      </c>
      <c r="AN64" s="13" t="str">
        <f t="shared" si="194"/>
        <v/>
      </c>
      <c r="AO64" s="13" t="str">
        <f t="shared" si="195"/>
        <v/>
      </c>
      <c r="AP64" s="13" t="str">
        <f t="shared" si="196"/>
        <v/>
      </c>
      <c r="AQ64" s="13" t="str">
        <f t="shared" si="197"/>
        <v/>
      </c>
      <c r="AR64" s="13" t="str">
        <f t="shared" si="198"/>
        <v/>
      </c>
      <c r="AS64" s="13" t="str">
        <f t="shared" si="199"/>
        <v/>
      </c>
      <c r="AT64" s="13" t="str">
        <f t="shared" si="200"/>
        <v/>
      </c>
      <c r="AU64" s="13" t="str">
        <f t="shared" si="201"/>
        <v/>
      </c>
      <c r="AV64" s="13" t="str">
        <f t="shared" si="202"/>
        <v/>
      </c>
      <c r="AW64" s="13" t="str">
        <f t="shared" si="203"/>
        <v/>
      </c>
      <c r="AX64" s="13" t="str">
        <f t="shared" si="204"/>
        <v/>
      </c>
      <c r="AY64" s="13" t="str">
        <f t="shared" si="205"/>
        <v/>
      </c>
      <c r="AZ64" s="13" t="str">
        <f t="shared" si="206"/>
        <v/>
      </c>
      <c r="BA64" s="13" t="str">
        <f t="shared" si="207"/>
        <v/>
      </c>
      <c r="BB64" s="13" t="str">
        <f t="shared" si="208"/>
        <v/>
      </c>
      <c r="BC64" s="13" t="str">
        <f t="shared" si="209"/>
        <v/>
      </c>
      <c r="BD64" s="13" t="str">
        <f t="shared" si="210"/>
        <v/>
      </c>
      <c r="BE64" s="13" t="str">
        <f t="shared" si="211"/>
        <v/>
      </c>
      <c r="BF64" s="13" t="str">
        <f t="shared" si="212"/>
        <v/>
      </c>
      <c r="BG64" s="13" t="str">
        <f t="shared" si="213"/>
        <v/>
      </c>
      <c r="BH64" s="13" t="str">
        <f t="shared" si="214"/>
        <v/>
      </c>
      <c r="BI64" s="13" t="str">
        <f t="shared" si="215"/>
        <v/>
      </c>
      <c r="BJ64" s="13" t="str">
        <f t="shared" si="216"/>
        <v/>
      </c>
      <c r="BK64" s="13" t="str">
        <f t="shared" si="217"/>
        <v/>
      </c>
      <c r="BL64" s="13" t="str">
        <f t="shared" si="218"/>
        <v/>
      </c>
      <c r="BM64" s="13" t="str">
        <f t="shared" si="219"/>
        <v/>
      </c>
      <c r="BN64" s="13" t="str">
        <f t="shared" si="220"/>
        <v/>
      </c>
      <c r="BO64" s="13" t="str">
        <f t="shared" si="221"/>
        <v/>
      </c>
      <c r="BP64" s="5">
        <f t="shared" si="100"/>
        <v>0</v>
      </c>
      <c r="BQ64" s="5">
        <v>1933</v>
      </c>
      <c r="BR64" s="11" t="str">
        <f t="shared" si="263"/>
        <v xml:space="preserve"> </v>
      </c>
      <c r="BS64" s="11" t="str">
        <f t="shared" si="263"/>
        <v xml:space="preserve"> </v>
      </c>
      <c r="BT64" s="11" t="str">
        <f t="shared" si="263"/>
        <v xml:space="preserve"> </v>
      </c>
      <c r="BU64" s="11" t="str">
        <f t="shared" si="263"/>
        <v xml:space="preserve"> </v>
      </c>
      <c r="BV64" s="11" t="str">
        <f t="shared" si="263"/>
        <v xml:space="preserve"> </v>
      </c>
      <c r="BW64" s="11" t="str">
        <f t="shared" si="263"/>
        <v xml:space="preserve"> </v>
      </c>
      <c r="BX64" s="11" t="str">
        <f t="shared" si="263"/>
        <v xml:space="preserve"> </v>
      </c>
      <c r="BY64" s="11" t="str">
        <f t="shared" si="263"/>
        <v xml:space="preserve"> </v>
      </c>
      <c r="BZ64" s="11" t="str">
        <f t="shared" si="263"/>
        <v xml:space="preserve"> </v>
      </c>
      <c r="CA64" s="11" t="str">
        <f t="shared" si="263"/>
        <v xml:space="preserve"> </v>
      </c>
      <c r="CB64" s="11" t="str">
        <f t="shared" si="263"/>
        <v xml:space="preserve"> </v>
      </c>
      <c r="CC64" s="11" t="str">
        <f t="shared" si="263"/>
        <v xml:space="preserve"> </v>
      </c>
      <c r="CD64" s="11" t="str">
        <f t="shared" si="263"/>
        <v xml:space="preserve"> </v>
      </c>
      <c r="CE64" s="11" t="str">
        <f t="shared" si="263"/>
        <v xml:space="preserve"> </v>
      </c>
      <c r="CF64" s="11" t="str">
        <f t="shared" si="263"/>
        <v xml:space="preserve"> </v>
      </c>
      <c r="CG64" s="11" t="str">
        <f t="shared" si="262"/>
        <v xml:space="preserve"> </v>
      </c>
      <c r="CH64" s="11" t="str">
        <f t="shared" si="262"/>
        <v xml:space="preserve"> </v>
      </c>
      <c r="CI64" s="11" t="str">
        <f t="shared" si="262"/>
        <v xml:space="preserve"> </v>
      </c>
      <c r="CJ64" s="11" t="str">
        <f t="shared" si="262"/>
        <v xml:space="preserve"> </v>
      </c>
      <c r="CK64" s="11" t="str">
        <f t="shared" si="264"/>
        <v xml:space="preserve"> </v>
      </c>
      <c r="CL64" s="11" t="str">
        <f t="shared" si="264"/>
        <v xml:space="preserve"> </v>
      </c>
      <c r="CM64" s="11" t="str">
        <f t="shared" si="264"/>
        <v xml:space="preserve"> </v>
      </c>
      <c r="CN64" s="11" t="str">
        <f t="shared" si="264"/>
        <v xml:space="preserve"> </v>
      </c>
      <c r="CO64" s="11" t="str">
        <f t="shared" si="264"/>
        <v xml:space="preserve"> </v>
      </c>
      <c r="CP64" s="11" t="str">
        <f t="shared" si="264"/>
        <v xml:space="preserve"> </v>
      </c>
      <c r="CQ64" s="11" t="str">
        <f t="shared" si="264"/>
        <v xml:space="preserve"> </v>
      </c>
      <c r="CR64" s="11" t="str">
        <f t="shared" si="264"/>
        <v xml:space="preserve"> </v>
      </c>
      <c r="CS64" s="11" t="str">
        <f t="shared" si="264"/>
        <v xml:space="preserve"> </v>
      </c>
      <c r="CT64" s="11" t="str">
        <f t="shared" si="264"/>
        <v xml:space="preserve"> </v>
      </c>
      <c r="CU64" s="11" t="str">
        <f t="shared" si="264"/>
        <v xml:space="preserve"> </v>
      </c>
      <c r="CV64" s="5">
        <v>1933</v>
      </c>
      <c r="CW64" s="11" t="str">
        <f t="shared" si="232"/>
        <v/>
      </c>
      <c r="CX64" s="11" t="str">
        <f t="shared" si="233"/>
        <v/>
      </c>
      <c r="CY64" s="11" t="str">
        <f t="shared" si="234"/>
        <v/>
      </c>
      <c r="CZ64" s="11" t="str">
        <f t="shared" si="235"/>
        <v/>
      </c>
      <c r="DA64" s="11" t="str">
        <f t="shared" si="236"/>
        <v/>
      </c>
      <c r="DB64" s="11" t="str">
        <f t="shared" si="237"/>
        <v/>
      </c>
      <c r="DC64" s="11" t="str">
        <f t="shared" si="238"/>
        <v/>
      </c>
      <c r="DD64" s="11" t="str">
        <f t="shared" si="239"/>
        <v/>
      </c>
      <c r="DE64" s="11" t="str">
        <f t="shared" si="240"/>
        <v/>
      </c>
      <c r="DF64" s="11" t="str">
        <f t="shared" si="241"/>
        <v/>
      </c>
      <c r="DG64" s="11" t="str">
        <f t="shared" si="242"/>
        <v/>
      </c>
      <c r="DH64" s="11" t="str">
        <f t="shared" si="243"/>
        <v/>
      </c>
      <c r="DI64" s="11" t="str">
        <f t="shared" si="244"/>
        <v/>
      </c>
      <c r="DJ64" s="11" t="str">
        <f t="shared" si="245"/>
        <v/>
      </c>
      <c r="DK64" s="11" t="str">
        <f t="shared" si="246"/>
        <v/>
      </c>
      <c r="DL64" s="11" t="str">
        <f t="shared" si="247"/>
        <v/>
      </c>
      <c r="DM64" s="11" t="str">
        <f t="shared" si="248"/>
        <v/>
      </c>
      <c r="DN64" s="11" t="str">
        <f t="shared" si="249"/>
        <v/>
      </c>
      <c r="DO64" s="11" t="str">
        <f t="shared" si="250"/>
        <v/>
      </c>
      <c r="DP64" s="11" t="str">
        <f t="shared" si="251"/>
        <v/>
      </c>
      <c r="DQ64" s="11" t="str">
        <f t="shared" si="252"/>
        <v/>
      </c>
      <c r="DR64" s="11" t="str">
        <f t="shared" si="253"/>
        <v/>
      </c>
      <c r="DS64" s="11" t="str">
        <f t="shared" si="254"/>
        <v/>
      </c>
      <c r="DT64" s="11" t="str">
        <f t="shared" si="255"/>
        <v/>
      </c>
      <c r="DU64" s="11" t="str">
        <f t="shared" si="256"/>
        <v/>
      </c>
      <c r="DV64" s="11" t="str">
        <f t="shared" si="257"/>
        <v/>
      </c>
      <c r="DW64" s="11" t="str">
        <f t="shared" si="258"/>
        <v/>
      </c>
      <c r="DX64" s="11" t="str">
        <f t="shared" si="259"/>
        <v/>
      </c>
      <c r="DY64" s="11" t="str">
        <f t="shared" si="260"/>
        <v/>
      </c>
      <c r="DZ64" s="11" t="str">
        <f t="shared" si="261"/>
        <v/>
      </c>
      <c r="EA64" s="5">
        <v>1933</v>
      </c>
      <c r="EB64" s="269">
        <f t="shared" si="101"/>
        <v>1</v>
      </c>
      <c r="EC64" s="269" t="str">
        <f t="shared" si="102"/>
        <v/>
      </c>
      <c r="ED64" s="269">
        <f t="shared" si="103"/>
        <v>1</v>
      </c>
      <c r="EE64" s="269">
        <f t="shared" si="104"/>
        <v>1</v>
      </c>
      <c r="EF64" s="269" t="str">
        <f t="shared" si="105"/>
        <v/>
      </c>
      <c r="EG64" s="269">
        <f t="shared" si="106"/>
        <v>1</v>
      </c>
      <c r="EH64" s="269">
        <f t="shared" si="107"/>
        <v>1</v>
      </c>
      <c r="EI64" s="269" t="str">
        <f t="shared" si="108"/>
        <v/>
      </c>
      <c r="EJ64" s="269" t="str">
        <f t="shared" si="109"/>
        <v/>
      </c>
      <c r="EK64" s="269" t="str">
        <f t="shared" si="110"/>
        <v/>
      </c>
      <c r="EL64" s="269">
        <f t="shared" si="111"/>
        <v>1</v>
      </c>
      <c r="EM64" s="269">
        <f t="shared" si="112"/>
        <v>1</v>
      </c>
      <c r="EN64" s="269" t="str">
        <f t="shared" si="113"/>
        <v/>
      </c>
      <c r="EO64" s="269" t="str">
        <f t="shared" si="114"/>
        <v/>
      </c>
      <c r="EP64" s="269" t="str">
        <f t="shared" si="115"/>
        <v/>
      </c>
      <c r="EQ64" s="269">
        <f t="shared" si="116"/>
        <v>1</v>
      </c>
      <c r="ER64" s="269">
        <f t="shared" si="117"/>
        <v>1</v>
      </c>
      <c r="ES64" s="269" t="str">
        <f t="shared" si="118"/>
        <v/>
      </c>
      <c r="ET64" s="269">
        <f t="shared" si="119"/>
        <v>1</v>
      </c>
      <c r="EU64" s="269">
        <f t="shared" si="120"/>
        <v>1</v>
      </c>
      <c r="EV64" s="269">
        <f t="shared" si="121"/>
        <v>1</v>
      </c>
      <c r="EW64" s="269" t="str">
        <f t="shared" si="122"/>
        <v/>
      </c>
      <c r="EX64" s="269" t="str">
        <f t="shared" si="123"/>
        <v/>
      </c>
      <c r="EY64" s="269" t="str">
        <f t="shared" si="124"/>
        <v/>
      </c>
      <c r="EZ64" s="269" t="str">
        <f t="shared" si="125"/>
        <v/>
      </c>
      <c r="FA64" s="269" t="str">
        <f t="shared" si="126"/>
        <v/>
      </c>
      <c r="FB64" s="269" t="str">
        <f t="shared" si="127"/>
        <v/>
      </c>
      <c r="FC64" s="269" t="str">
        <f t="shared" si="128"/>
        <v/>
      </c>
      <c r="FD64" s="269" t="str">
        <f t="shared" si="129"/>
        <v/>
      </c>
      <c r="FE64" s="269" t="str">
        <f t="shared" si="130"/>
        <v/>
      </c>
      <c r="FF64" s="270">
        <f t="shared" si="225"/>
        <v>12</v>
      </c>
      <c r="FG64" s="264"/>
      <c r="FH64" s="37">
        <v>1933</v>
      </c>
      <c r="FI64" s="269" t="str">
        <f t="shared" si="131"/>
        <v/>
      </c>
      <c r="FJ64" s="269" t="str">
        <f t="shared" si="132"/>
        <v/>
      </c>
      <c r="FK64" s="269" t="str">
        <f t="shared" si="133"/>
        <v/>
      </c>
      <c r="FL64" s="269" t="str">
        <f t="shared" si="134"/>
        <v/>
      </c>
      <c r="FM64" s="269" t="str">
        <f t="shared" si="135"/>
        <v/>
      </c>
      <c r="FN64" s="269" t="str">
        <f t="shared" si="136"/>
        <v/>
      </c>
      <c r="FO64" s="269" t="str">
        <f t="shared" si="137"/>
        <v/>
      </c>
      <c r="FP64" s="269" t="str">
        <f t="shared" si="138"/>
        <v/>
      </c>
      <c r="FQ64" s="269" t="str">
        <f t="shared" si="139"/>
        <v/>
      </c>
      <c r="FR64" s="269" t="str">
        <f t="shared" si="140"/>
        <v/>
      </c>
      <c r="FS64" s="269" t="str">
        <f t="shared" si="141"/>
        <v/>
      </c>
      <c r="FT64" s="269" t="str">
        <f t="shared" si="142"/>
        <v/>
      </c>
      <c r="FU64" s="269" t="str">
        <f t="shared" si="143"/>
        <v/>
      </c>
      <c r="FV64" s="269" t="str">
        <f t="shared" si="144"/>
        <v/>
      </c>
      <c r="FW64" s="269" t="str">
        <f t="shared" si="145"/>
        <v/>
      </c>
      <c r="FX64" s="269" t="str">
        <f t="shared" si="146"/>
        <v/>
      </c>
      <c r="FY64" s="269" t="str">
        <f t="shared" si="147"/>
        <v/>
      </c>
      <c r="FZ64" s="269" t="str">
        <f t="shared" si="148"/>
        <v/>
      </c>
      <c r="GA64" s="269">
        <f t="shared" si="149"/>
        <v>1</v>
      </c>
      <c r="GB64" s="269" t="str">
        <f t="shared" si="150"/>
        <v/>
      </c>
      <c r="GC64" s="269" t="str">
        <f t="shared" si="151"/>
        <v/>
      </c>
      <c r="GD64" s="269" t="str">
        <f t="shared" si="152"/>
        <v/>
      </c>
      <c r="GE64" s="269" t="str">
        <f t="shared" si="153"/>
        <v/>
      </c>
      <c r="GF64" s="269" t="str">
        <f t="shared" si="154"/>
        <v/>
      </c>
      <c r="GG64" s="269" t="str">
        <f t="shared" si="155"/>
        <v/>
      </c>
      <c r="GH64" s="269" t="str">
        <f t="shared" si="156"/>
        <v/>
      </c>
      <c r="GI64" s="269" t="str">
        <f t="shared" si="157"/>
        <v/>
      </c>
      <c r="GJ64" s="269" t="str">
        <f t="shared" si="158"/>
        <v/>
      </c>
      <c r="GK64" s="269" t="str">
        <f t="shared" si="159"/>
        <v/>
      </c>
      <c r="GL64" s="269" t="str">
        <f t="shared" si="160"/>
        <v/>
      </c>
      <c r="GM64" s="272">
        <f t="shared" si="226"/>
        <v>1</v>
      </c>
      <c r="GN64" s="37">
        <v>1933</v>
      </c>
      <c r="GO64" s="269" t="str">
        <f t="shared" si="161"/>
        <v/>
      </c>
      <c r="GP64" s="269" t="str">
        <f t="shared" si="162"/>
        <v/>
      </c>
      <c r="GQ64" s="269" t="str">
        <f t="shared" si="163"/>
        <v/>
      </c>
      <c r="GR64" s="269" t="str">
        <f t="shared" si="164"/>
        <v/>
      </c>
      <c r="GS64" s="269" t="str">
        <f t="shared" si="165"/>
        <v/>
      </c>
      <c r="GT64" s="269" t="str">
        <f t="shared" si="166"/>
        <v/>
      </c>
      <c r="GU64" s="269" t="str">
        <f t="shared" si="167"/>
        <v/>
      </c>
      <c r="GV64" s="269" t="str">
        <f t="shared" si="168"/>
        <v/>
      </c>
      <c r="GW64" s="269" t="str">
        <f t="shared" si="169"/>
        <v/>
      </c>
      <c r="GX64" s="269" t="str">
        <f t="shared" si="170"/>
        <v/>
      </c>
      <c r="GY64" s="269" t="str">
        <f t="shared" si="171"/>
        <v/>
      </c>
      <c r="GZ64" s="269" t="str">
        <f t="shared" si="172"/>
        <v/>
      </c>
      <c r="HA64" s="269" t="str">
        <f t="shared" si="173"/>
        <v/>
      </c>
      <c r="HB64" s="269" t="str">
        <f t="shared" si="174"/>
        <v/>
      </c>
      <c r="HC64" s="269" t="str">
        <f t="shared" si="175"/>
        <v/>
      </c>
      <c r="HD64" s="269" t="str">
        <f t="shared" si="176"/>
        <v/>
      </c>
      <c r="HE64" s="269" t="str">
        <f t="shared" si="177"/>
        <v/>
      </c>
      <c r="HF64" s="269" t="str">
        <f t="shared" si="178"/>
        <v/>
      </c>
      <c r="HG64" s="269" t="str">
        <f t="shared" si="179"/>
        <v/>
      </c>
      <c r="HH64" s="269" t="str">
        <f t="shared" si="180"/>
        <v/>
      </c>
      <c r="HI64" s="269" t="str">
        <f t="shared" si="181"/>
        <v/>
      </c>
      <c r="HJ64" s="269" t="str">
        <f t="shared" si="182"/>
        <v/>
      </c>
      <c r="HK64" s="269" t="str">
        <f t="shared" si="183"/>
        <v/>
      </c>
      <c r="HL64" s="269" t="str">
        <f t="shared" si="184"/>
        <v/>
      </c>
      <c r="HM64" s="269" t="str">
        <f t="shared" si="185"/>
        <v/>
      </c>
      <c r="HN64" s="269" t="str">
        <f t="shared" si="186"/>
        <v/>
      </c>
      <c r="HO64" s="269" t="str">
        <f t="shared" si="187"/>
        <v/>
      </c>
      <c r="HP64" s="269" t="str">
        <f t="shared" si="188"/>
        <v/>
      </c>
      <c r="HQ64" s="269" t="str">
        <f t="shared" si="189"/>
        <v/>
      </c>
      <c r="HR64" s="269" t="str">
        <f t="shared" si="190"/>
        <v/>
      </c>
      <c r="HS64" s="272">
        <f t="shared" si="191"/>
        <v>0</v>
      </c>
      <c r="HT64" s="37">
        <v>1933</v>
      </c>
    </row>
    <row r="65" spans="1:228" ht="13.8">
      <c r="A65" s="5">
        <v>1934</v>
      </c>
      <c r="B65" s="273">
        <v>0</v>
      </c>
      <c r="C65" s="273">
        <v>0</v>
      </c>
      <c r="D65" s="273">
        <v>0</v>
      </c>
      <c r="E65" s="273">
        <v>0.03</v>
      </c>
      <c r="F65" s="273">
        <v>0</v>
      </c>
      <c r="G65" s="274">
        <v>0</v>
      </c>
      <c r="H65" s="273">
        <v>0</v>
      </c>
      <c r="I65" s="273">
        <v>0</v>
      </c>
      <c r="J65" s="273">
        <v>0.01</v>
      </c>
      <c r="K65" s="273">
        <v>0</v>
      </c>
      <c r="L65" s="274">
        <v>0.05</v>
      </c>
      <c r="M65" s="273">
        <v>0.02</v>
      </c>
      <c r="N65" s="273">
        <v>0</v>
      </c>
      <c r="O65" s="273">
        <v>0</v>
      </c>
      <c r="P65" s="273">
        <v>0</v>
      </c>
      <c r="Q65" s="274">
        <v>0.87</v>
      </c>
      <c r="R65" s="273">
        <v>0.6</v>
      </c>
      <c r="S65" s="273">
        <v>0.02</v>
      </c>
      <c r="T65" s="273">
        <v>0.02</v>
      </c>
      <c r="U65" s="273">
        <v>0.1</v>
      </c>
      <c r="V65" s="274">
        <v>0</v>
      </c>
      <c r="W65" s="273">
        <v>0</v>
      </c>
      <c r="X65" s="273">
        <v>0</v>
      </c>
      <c r="Y65" s="273">
        <v>0.33</v>
      </c>
      <c r="Z65" s="273">
        <v>0</v>
      </c>
      <c r="AA65" s="274">
        <v>0</v>
      </c>
      <c r="AB65" s="273">
        <v>0.05</v>
      </c>
      <c r="AC65" s="273">
        <v>0</v>
      </c>
      <c r="AD65" s="273">
        <v>0</v>
      </c>
      <c r="AE65" s="273">
        <v>0</v>
      </c>
      <c r="AF65" s="879"/>
      <c r="AG65" s="268">
        <f t="shared" si="222"/>
        <v>2.1</v>
      </c>
      <c r="AH65" s="797">
        <f t="shared" si="223"/>
        <v>0.87</v>
      </c>
      <c r="AI65" s="31">
        <f t="shared" si="229"/>
        <v>11</v>
      </c>
      <c r="AJ65" s="31"/>
      <c r="AK65" s="5">
        <v>1934</v>
      </c>
      <c r="AL65" s="13" t="str">
        <f t="shared" si="192"/>
        <v/>
      </c>
      <c r="AM65" s="13" t="str">
        <f t="shared" si="193"/>
        <v/>
      </c>
      <c r="AN65" s="13" t="str">
        <f t="shared" si="194"/>
        <v/>
      </c>
      <c r="AO65" s="13" t="str">
        <f t="shared" si="195"/>
        <v/>
      </c>
      <c r="AP65" s="13" t="str">
        <f t="shared" si="196"/>
        <v/>
      </c>
      <c r="AQ65" s="13" t="str">
        <f t="shared" si="197"/>
        <v/>
      </c>
      <c r="AR65" s="13" t="str">
        <f t="shared" si="198"/>
        <v/>
      </c>
      <c r="AS65" s="13" t="str">
        <f t="shared" si="199"/>
        <v/>
      </c>
      <c r="AT65" s="13" t="str">
        <f t="shared" si="200"/>
        <v/>
      </c>
      <c r="AU65" s="13" t="str">
        <f t="shared" si="201"/>
        <v/>
      </c>
      <c r="AV65" s="13" t="str">
        <f t="shared" si="202"/>
        <v/>
      </c>
      <c r="AW65" s="13" t="str">
        <f t="shared" si="203"/>
        <v/>
      </c>
      <c r="AX65" s="13" t="str">
        <f t="shared" si="204"/>
        <v/>
      </c>
      <c r="AY65" s="13" t="str">
        <f t="shared" si="205"/>
        <v/>
      </c>
      <c r="AZ65" s="13" t="str">
        <f t="shared" si="206"/>
        <v/>
      </c>
      <c r="BA65" s="13" t="str">
        <f t="shared" si="207"/>
        <v/>
      </c>
      <c r="BB65" s="13" t="str">
        <f t="shared" si="208"/>
        <v/>
      </c>
      <c r="BC65" s="13" t="str">
        <f t="shared" si="209"/>
        <v/>
      </c>
      <c r="BD65" s="13" t="str">
        <f t="shared" si="210"/>
        <v/>
      </c>
      <c r="BE65" s="13" t="str">
        <f t="shared" si="211"/>
        <v/>
      </c>
      <c r="BF65" s="13" t="str">
        <f t="shared" si="212"/>
        <v/>
      </c>
      <c r="BG65" s="13" t="str">
        <f t="shared" si="213"/>
        <v/>
      </c>
      <c r="BH65" s="13" t="str">
        <f t="shared" si="214"/>
        <v/>
      </c>
      <c r="BI65" s="13" t="str">
        <f t="shared" si="215"/>
        <v/>
      </c>
      <c r="BJ65" s="13" t="str">
        <f t="shared" si="216"/>
        <v/>
      </c>
      <c r="BK65" s="13" t="str">
        <f t="shared" si="217"/>
        <v/>
      </c>
      <c r="BL65" s="13" t="str">
        <f t="shared" si="218"/>
        <v/>
      </c>
      <c r="BM65" s="13" t="str">
        <f t="shared" si="219"/>
        <v/>
      </c>
      <c r="BN65" s="13" t="str">
        <f t="shared" si="220"/>
        <v/>
      </c>
      <c r="BO65" s="13" t="str">
        <f t="shared" si="221"/>
        <v/>
      </c>
      <c r="BP65" s="5">
        <f t="shared" si="100"/>
        <v>0</v>
      </c>
      <c r="BQ65" s="5">
        <v>1934</v>
      </c>
      <c r="BR65" s="11" t="str">
        <f t="shared" si="263"/>
        <v xml:space="preserve"> </v>
      </c>
      <c r="BS65" s="11" t="str">
        <f t="shared" si="263"/>
        <v xml:space="preserve"> </v>
      </c>
      <c r="BT65" s="11" t="str">
        <f t="shared" si="263"/>
        <v xml:space="preserve"> </v>
      </c>
      <c r="BU65" s="11" t="str">
        <f t="shared" si="263"/>
        <v xml:space="preserve"> </v>
      </c>
      <c r="BV65" s="11" t="str">
        <f t="shared" si="263"/>
        <v xml:space="preserve"> </v>
      </c>
      <c r="BW65" s="11" t="str">
        <f t="shared" si="263"/>
        <v xml:space="preserve"> </v>
      </c>
      <c r="BX65" s="11" t="str">
        <f t="shared" si="263"/>
        <v xml:space="preserve"> </v>
      </c>
      <c r="BY65" s="11" t="str">
        <f t="shared" si="263"/>
        <v xml:space="preserve"> </v>
      </c>
      <c r="BZ65" s="11" t="str">
        <f t="shared" si="263"/>
        <v xml:space="preserve"> </v>
      </c>
      <c r="CA65" s="11" t="str">
        <f t="shared" si="263"/>
        <v xml:space="preserve"> </v>
      </c>
      <c r="CB65" s="11" t="str">
        <f t="shared" si="263"/>
        <v xml:space="preserve"> </v>
      </c>
      <c r="CC65" s="11" t="str">
        <f t="shared" si="263"/>
        <v xml:space="preserve"> </v>
      </c>
      <c r="CD65" s="11" t="str">
        <f t="shared" si="263"/>
        <v xml:space="preserve"> </v>
      </c>
      <c r="CE65" s="11" t="str">
        <f t="shared" si="263"/>
        <v xml:space="preserve"> </v>
      </c>
      <c r="CF65" s="11" t="str">
        <f t="shared" si="263"/>
        <v xml:space="preserve"> </v>
      </c>
      <c r="CG65" s="11" t="str">
        <f t="shared" si="262"/>
        <v xml:space="preserve"> </v>
      </c>
      <c r="CH65" s="11" t="str">
        <f t="shared" si="262"/>
        <v xml:space="preserve"> </v>
      </c>
      <c r="CI65" s="11" t="str">
        <f t="shared" si="262"/>
        <v xml:space="preserve"> </v>
      </c>
      <c r="CJ65" s="11" t="str">
        <f t="shared" si="262"/>
        <v xml:space="preserve"> </v>
      </c>
      <c r="CK65" s="11" t="str">
        <f t="shared" si="264"/>
        <v xml:space="preserve"> </v>
      </c>
      <c r="CL65" s="11" t="str">
        <f t="shared" si="264"/>
        <v xml:space="preserve"> </v>
      </c>
      <c r="CM65" s="11" t="str">
        <f t="shared" si="264"/>
        <v xml:space="preserve"> </v>
      </c>
      <c r="CN65" s="11" t="str">
        <f t="shared" si="264"/>
        <v xml:space="preserve"> </v>
      </c>
      <c r="CO65" s="11" t="str">
        <f t="shared" si="264"/>
        <v xml:space="preserve"> </v>
      </c>
      <c r="CP65" s="11" t="str">
        <f t="shared" si="264"/>
        <v xml:space="preserve"> </v>
      </c>
      <c r="CQ65" s="11" t="str">
        <f t="shared" si="264"/>
        <v xml:space="preserve"> </v>
      </c>
      <c r="CR65" s="11" t="str">
        <f t="shared" si="264"/>
        <v xml:space="preserve"> </v>
      </c>
      <c r="CS65" s="11" t="str">
        <f t="shared" si="264"/>
        <v xml:space="preserve"> </v>
      </c>
      <c r="CT65" s="11" t="str">
        <f t="shared" si="264"/>
        <v xml:space="preserve"> </v>
      </c>
      <c r="CU65" s="11" t="str">
        <f t="shared" si="264"/>
        <v xml:space="preserve"> </v>
      </c>
      <c r="CV65" s="5">
        <v>1934</v>
      </c>
      <c r="CW65" s="11" t="str">
        <f t="shared" si="232"/>
        <v/>
      </c>
      <c r="CX65" s="11" t="str">
        <f t="shared" si="233"/>
        <v/>
      </c>
      <c r="CY65" s="11" t="str">
        <f t="shared" si="234"/>
        <v/>
      </c>
      <c r="CZ65" s="11" t="str">
        <f t="shared" si="235"/>
        <v/>
      </c>
      <c r="DA65" s="11" t="str">
        <f t="shared" si="236"/>
        <v/>
      </c>
      <c r="DB65" s="11" t="str">
        <f t="shared" si="237"/>
        <v/>
      </c>
      <c r="DC65" s="11" t="str">
        <f t="shared" si="238"/>
        <v/>
      </c>
      <c r="DD65" s="11" t="str">
        <f t="shared" si="239"/>
        <v/>
      </c>
      <c r="DE65" s="11" t="str">
        <f t="shared" si="240"/>
        <v/>
      </c>
      <c r="DF65" s="11" t="str">
        <f t="shared" si="241"/>
        <v/>
      </c>
      <c r="DG65" s="11" t="str">
        <f t="shared" si="242"/>
        <v/>
      </c>
      <c r="DH65" s="11" t="str">
        <f t="shared" si="243"/>
        <v/>
      </c>
      <c r="DI65" s="11" t="str">
        <f t="shared" si="244"/>
        <v/>
      </c>
      <c r="DJ65" s="11" t="str">
        <f t="shared" si="245"/>
        <v/>
      </c>
      <c r="DK65" s="11" t="str">
        <f t="shared" si="246"/>
        <v/>
      </c>
      <c r="DL65" s="11" t="str">
        <f t="shared" si="247"/>
        <v/>
      </c>
      <c r="DM65" s="11" t="str">
        <f t="shared" si="248"/>
        <v/>
      </c>
      <c r="DN65" s="11" t="str">
        <f t="shared" si="249"/>
        <v/>
      </c>
      <c r="DO65" s="11" t="str">
        <f t="shared" si="250"/>
        <v/>
      </c>
      <c r="DP65" s="11" t="str">
        <f t="shared" si="251"/>
        <v/>
      </c>
      <c r="DQ65" s="11" t="str">
        <f t="shared" si="252"/>
        <v/>
      </c>
      <c r="DR65" s="11" t="str">
        <f t="shared" si="253"/>
        <v/>
      </c>
      <c r="DS65" s="11" t="str">
        <f t="shared" si="254"/>
        <v/>
      </c>
      <c r="DT65" s="11" t="str">
        <f t="shared" si="255"/>
        <v/>
      </c>
      <c r="DU65" s="11" t="str">
        <f t="shared" si="256"/>
        <v/>
      </c>
      <c r="DV65" s="11" t="str">
        <f t="shared" si="257"/>
        <v/>
      </c>
      <c r="DW65" s="11" t="str">
        <f t="shared" si="258"/>
        <v/>
      </c>
      <c r="DX65" s="11" t="str">
        <f t="shared" si="259"/>
        <v/>
      </c>
      <c r="DY65" s="11" t="str">
        <f t="shared" si="260"/>
        <v/>
      </c>
      <c r="DZ65" s="11" t="str">
        <f t="shared" si="261"/>
        <v/>
      </c>
      <c r="EA65" s="5">
        <v>1934</v>
      </c>
      <c r="EB65" s="269" t="str">
        <f t="shared" si="101"/>
        <v/>
      </c>
      <c r="EC65" s="269" t="str">
        <f t="shared" si="102"/>
        <v/>
      </c>
      <c r="ED65" s="269" t="str">
        <f t="shared" si="103"/>
        <v/>
      </c>
      <c r="EE65" s="269">
        <f t="shared" si="104"/>
        <v>1</v>
      </c>
      <c r="EF65" s="269" t="str">
        <f t="shared" si="105"/>
        <v/>
      </c>
      <c r="EG65" s="269" t="str">
        <f t="shared" si="106"/>
        <v/>
      </c>
      <c r="EH65" s="269" t="str">
        <f t="shared" si="107"/>
        <v/>
      </c>
      <c r="EI65" s="269" t="str">
        <f t="shared" si="108"/>
        <v/>
      </c>
      <c r="EJ65" s="269">
        <f t="shared" si="109"/>
        <v>1</v>
      </c>
      <c r="EK65" s="269" t="str">
        <f t="shared" si="110"/>
        <v/>
      </c>
      <c r="EL65" s="269">
        <f t="shared" si="111"/>
        <v>1</v>
      </c>
      <c r="EM65" s="269">
        <f t="shared" si="112"/>
        <v>1</v>
      </c>
      <c r="EN65" s="269" t="str">
        <f t="shared" si="113"/>
        <v/>
      </c>
      <c r="EO65" s="269" t="str">
        <f t="shared" si="114"/>
        <v/>
      </c>
      <c r="EP65" s="269" t="str">
        <f t="shared" si="115"/>
        <v/>
      </c>
      <c r="EQ65" s="269">
        <f t="shared" si="116"/>
        <v>1</v>
      </c>
      <c r="ER65" s="269">
        <f t="shared" si="117"/>
        <v>1</v>
      </c>
      <c r="ES65" s="269">
        <f t="shared" si="118"/>
        <v>1</v>
      </c>
      <c r="ET65" s="269">
        <f t="shared" si="119"/>
        <v>1</v>
      </c>
      <c r="EU65" s="269">
        <f t="shared" si="120"/>
        <v>1</v>
      </c>
      <c r="EV65" s="269" t="str">
        <f t="shared" si="121"/>
        <v/>
      </c>
      <c r="EW65" s="269" t="str">
        <f t="shared" si="122"/>
        <v/>
      </c>
      <c r="EX65" s="269" t="str">
        <f t="shared" si="123"/>
        <v/>
      </c>
      <c r="EY65" s="269">
        <f t="shared" si="124"/>
        <v>1</v>
      </c>
      <c r="EZ65" s="269" t="str">
        <f t="shared" si="125"/>
        <v/>
      </c>
      <c r="FA65" s="269" t="str">
        <f t="shared" si="126"/>
        <v/>
      </c>
      <c r="FB65" s="269">
        <f t="shared" si="127"/>
        <v>1</v>
      </c>
      <c r="FC65" s="269" t="str">
        <f t="shared" si="128"/>
        <v/>
      </c>
      <c r="FD65" s="269" t="str">
        <f t="shared" si="129"/>
        <v/>
      </c>
      <c r="FE65" s="269" t="str">
        <f t="shared" si="130"/>
        <v/>
      </c>
      <c r="FF65" s="270">
        <f t="shared" si="225"/>
        <v>11</v>
      </c>
      <c r="FG65" s="264"/>
      <c r="FH65" s="37">
        <v>1934</v>
      </c>
      <c r="FI65" s="269" t="str">
        <f t="shared" si="131"/>
        <v/>
      </c>
      <c r="FJ65" s="269" t="str">
        <f t="shared" si="132"/>
        <v/>
      </c>
      <c r="FK65" s="269" t="str">
        <f t="shared" si="133"/>
        <v/>
      </c>
      <c r="FL65" s="269" t="str">
        <f t="shared" si="134"/>
        <v/>
      </c>
      <c r="FM65" s="269" t="str">
        <f t="shared" si="135"/>
        <v/>
      </c>
      <c r="FN65" s="269" t="str">
        <f t="shared" si="136"/>
        <v/>
      </c>
      <c r="FO65" s="269" t="str">
        <f t="shared" si="137"/>
        <v/>
      </c>
      <c r="FP65" s="269" t="str">
        <f t="shared" si="138"/>
        <v/>
      </c>
      <c r="FQ65" s="269" t="str">
        <f t="shared" si="139"/>
        <v/>
      </c>
      <c r="FR65" s="269" t="str">
        <f t="shared" si="140"/>
        <v/>
      </c>
      <c r="FS65" s="269" t="str">
        <f t="shared" si="141"/>
        <v/>
      </c>
      <c r="FT65" s="269" t="str">
        <f t="shared" si="142"/>
        <v/>
      </c>
      <c r="FU65" s="269" t="str">
        <f t="shared" si="143"/>
        <v/>
      </c>
      <c r="FV65" s="269" t="str">
        <f t="shared" si="144"/>
        <v/>
      </c>
      <c r="FW65" s="269" t="str">
        <f t="shared" si="145"/>
        <v/>
      </c>
      <c r="FX65" s="269" t="str">
        <f t="shared" si="146"/>
        <v/>
      </c>
      <c r="FY65" s="269" t="str">
        <f t="shared" si="147"/>
        <v/>
      </c>
      <c r="FZ65" s="269" t="str">
        <f t="shared" si="148"/>
        <v/>
      </c>
      <c r="GA65" s="269" t="str">
        <f t="shared" si="149"/>
        <v/>
      </c>
      <c r="GB65" s="269" t="str">
        <f t="shared" si="150"/>
        <v/>
      </c>
      <c r="GC65" s="269" t="str">
        <f t="shared" si="151"/>
        <v/>
      </c>
      <c r="GD65" s="269" t="str">
        <f t="shared" si="152"/>
        <v/>
      </c>
      <c r="GE65" s="269" t="str">
        <f t="shared" si="153"/>
        <v/>
      </c>
      <c r="GF65" s="269" t="str">
        <f t="shared" si="154"/>
        <v/>
      </c>
      <c r="GG65" s="269" t="str">
        <f t="shared" si="155"/>
        <v/>
      </c>
      <c r="GH65" s="269" t="str">
        <f t="shared" si="156"/>
        <v/>
      </c>
      <c r="GI65" s="269" t="str">
        <f t="shared" si="157"/>
        <v/>
      </c>
      <c r="GJ65" s="269" t="str">
        <f t="shared" si="158"/>
        <v/>
      </c>
      <c r="GK65" s="269" t="str">
        <f t="shared" si="159"/>
        <v/>
      </c>
      <c r="GL65" s="269" t="str">
        <f t="shared" si="160"/>
        <v/>
      </c>
      <c r="GM65" s="272">
        <f t="shared" si="226"/>
        <v>0</v>
      </c>
      <c r="GN65" s="37">
        <v>1934</v>
      </c>
      <c r="GO65" s="269" t="str">
        <f t="shared" si="161"/>
        <v/>
      </c>
      <c r="GP65" s="269" t="str">
        <f t="shared" si="162"/>
        <v/>
      </c>
      <c r="GQ65" s="269" t="str">
        <f t="shared" si="163"/>
        <v/>
      </c>
      <c r="GR65" s="269" t="str">
        <f t="shared" si="164"/>
        <v/>
      </c>
      <c r="GS65" s="269" t="str">
        <f t="shared" si="165"/>
        <v/>
      </c>
      <c r="GT65" s="269" t="str">
        <f t="shared" si="166"/>
        <v/>
      </c>
      <c r="GU65" s="269" t="str">
        <f t="shared" si="167"/>
        <v/>
      </c>
      <c r="GV65" s="269" t="str">
        <f t="shared" si="168"/>
        <v/>
      </c>
      <c r="GW65" s="269" t="str">
        <f t="shared" si="169"/>
        <v/>
      </c>
      <c r="GX65" s="269" t="str">
        <f t="shared" si="170"/>
        <v/>
      </c>
      <c r="GY65" s="269" t="str">
        <f t="shared" si="171"/>
        <v/>
      </c>
      <c r="GZ65" s="269" t="str">
        <f t="shared" si="172"/>
        <v/>
      </c>
      <c r="HA65" s="269" t="str">
        <f t="shared" si="173"/>
        <v/>
      </c>
      <c r="HB65" s="269" t="str">
        <f t="shared" si="174"/>
        <v/>
      </c>
      <c r="HC65" s="269" t="str">
        <f t="shared" si="175"/>
        <v/>
      </c>
      <c r="HD65" s="269" t="str">
        <f t="shared" si="176"/>
        <v/>
      </c>
      <c r="HE65" s="269" t="str">
        <f t="shared" si="177"/>
        <v/>
      </c>
      <c r="HF65" s="269" t="str">
        <f t="shared" si="178"/>
        <v/>
      </c>
      <c r="HG65" s="269" t="str">
        <f t="shared" si="179"/>
        <v/>
      </c>
      <c r="HH65" s="269" t="str">
        <f t="shared" si="180"/>
        <v/>
      </c>
      <c r="HI65" s="269" t="str">
        <f t="shared" si="181"/>
        <v/>
      </c>
      <c r="HJ65" s="269" t="str">
        <f t="shared" si="182"/>
        <v/>
      </c>
      <c r="HK65" s="269" t="str">
        <f t="shared" si="183"/>
        <v/>
      </c>
      <c r="HL65" s="269" t="str">
        <f t="shared" si="184"/>
        <v/>
      </c>
      <c r="HM65" s="269" t="str">
        <f t="shared" si="185"/>
        <v/>
      </c>
      <c r="HN65" s="269" t="str">
        <f t="shared" si="186"/>
        <v/>
      </c>
      <c r="HO65" s="269" t="str">
        <f t="shared" si="187"/>
        <v/>
      </c>
      <c r="HP65" s="269" t="str">
        <f t="shared" si="188"/>
        <v/>
      </c>
      <c r="HQ65" s="269" t="str">
        <f t="shared" si="189"/>
        <v/>
      </c>
      <c r="HR65" s="269" t="str">
        <f t="shared" si="190"/>
        <v/>
      </c>
      <c r="HS65" s="272">
        <f t="shared" si="191"/>
        <v>0</v>
      </c>
      <c r="HT65" s="37">
        <v>1934</v>
      </c>
    </row>
    <row r="66" spans="1:228" ht="13.8">
      <c r="A66" s="5">
        <v>1935</v>
      </c>
      <c r="B66" s="273">
        <v>1.05</v>
      </c>
      <c r="C66" s="273">
        <v>0</v>
      </c>
      <c r="D66" s="273">
        <v>0.06</v>
      </c>
      <c r="E66" s="273">
        <v>0.3</v>
      </c>
      <c r="F66" s="273">
        <v>0</v>
      </c>
      <c r="G66" s="274">
        <v>0.63</v>
      </c>
      <c r="H66" s="273">
        <v>0.18</v>
      </c>
      <c r="I66" s="273">
        <v>1.1299999999999999</v>
      </c>
      <c r="J66" s="273">
        <v>0.01</v>
      </c>
      <c r="K66" s="273">
        <v>0</v>
      </c>
      <c r="L66" s="274">
        <v>0.06</v>
      </c>
      <c r="M66" s="273">
        <v>0.28000000000000003</v>
      </c>
      <c r="N66" s="273">
        <v>0.05</v>
      </c>
      <c r="O66" s="273">
        <v>0.04</v>
      </c>
      <c r="P66" s="273">
        <v>0.02</v>
      </c>
      <c r="Q66" s="274">
        <v>0.02</v>
      </c>
      <c r="R66" s="273">
        <v>0</v>
      </c>
      <c r="S66" s="273">
        <v>0</v>
      </c>
      <c r="T66" s="273">
        <v>0</v>
      </c>
      <c r="U66" s="273">
        <v>0</v>
      </c>
      <c r="V66" s="274">
        <v>0.48</v>
      </c>
      <c r="W66" s="273">
        <v>0</v>
      </c>
      <c r="X66" s="273">
        <v>0</v>
      </c>
      <c r="Y66" s="273">
        <v>0</v>
      </c>
      <c r="Z66" s="273">
        <v>0</v>
      </c>
      <c r="AA66" s="274">
        <v>0</v>
      </c>
      <c r="AB66" s="273">
        <v>0</v>
      </c>
      <c r="AC66" s="273">
        <v>0</v>
      </c>
      <c r="AD66" s="273">
        <v>0</v>
      </c>
      <c r="AE66" s="273">
        <v>0.09</v>
      </c>
      <c r="AF66" s="879"/>
      <c r="AG66" s="268">
        <f t="shared" si="222"/>
        <v>4.4000000000000004</v>
      </c>
      <c r="AH66" s="797">
        <f t="shared" si="223"/>
        <v>1.1299999999999999</v>
      </c>
      <c r="AI66" s="31">
        <f t="shared" si="229"/>
        <v>15</v>
      </c>
      <c r="AJ66" s="31"/>
      <c r="AK66" s="5">
        <v>1935</v>
      </c>
      <c r="AL66" s="13" t="str">
        <f t="shared" si="192"/>
        <v/>
      </c>
      <c r="AM66" s="13" t="str">
        <f t="shared" si="193"/>
        <v/>
      </c>
      <c r="AN66" s="13" t="str">
        <f t="shared" si="194"/>
        <v/>
      </c>
      <c r="AO66" s="13" t="str">
        <f t="shared" si="195"/>
        <v/>
      </c>
      <c r="AP66" s="13" t="str">
        <f t="shared" si="196"/>
        <v/>
      </c>
      <c r="AQ66" s="13" t="str">
        <f t="shared" si="197"/>
        <v/>
      </c>
      <c r="AR66" s="13" t="str">
        <f t="shared" si="198"/>
        <v/>
      </c>
      <c r="AS66" s="13" t="str">
        <f t="shared" si="199"/>
        <v/>
      </c>
      <c r="AT66" s="13" t="str">
        <f t="shared" si="200"/>
        <v/>
      </c>
      <c r="AU66" s="13" t="str">
        <f t="shared" si="201"/>
        <v/>
      </c>
      <c r="AV66" s="13" t="str">
        <f t="shared" si="202"/>
        <v/>
      </c>
      <c r="AW66" s="13" t="str">
        <f t="shared" si="203"/>
        <v/>
      </c>
      <c r="AX66" s="13" t="str">
        <f t="shared" si="204"/>
        <v/>
      </c>
      <c r="AY66" s="13" t="str">
        <f t="shared" si="205"/>
        <v/>
      </c>
      <c r="AZ66" s="13" t="str">
        <f t="shared" si="206"/>
        <v/>
      </c>
      <c r="BA66" s="13" t="str">
        <f t="shared" si="207"/>
        <v/>
      </c>
      <c r="BB66" s="13" t="str">
        <f t="shared" si="208"/>
        <v/>
      </c>
      <c r="BC66" s="13" t="str">
        <f t="shared" si="209"/>
        <v/>
      </c>
      <c r="BD66" s="13" t="str">
        <f t="shared" si="210"/>
        <v/>
      </c>
      <c r="BE66" s="13" t="str">
        <f t="shared" si="211"/>
        <v/>
      </c>
      <c r="BF66" s="13" t="str">
        <f t="shared" si="212"/>
        <v/>
      </c>
      <c r="BG66" s="13" t="str">
        <f t="shared" si="213"/>
        <v/>
      </c>
      <c r="BH66" s="13" t="str">
        <f t="shared" si="214"/>
        <v/>
      </c>
      <c r="BI66" s="13" t="str">
        <f t="shared" si="215"/>
        <v/>
      </c>
      <c r="BJ66" s="13" t="str">
        <f t="shared" si="216"/>
        <v/>
      </c>
      <c r="BK66" s="13" t="str">
        <f t="shared" si="217"/>
        <v/>
      </c>
      <c r="BL66" s="13" t="str">
        <f t="shared" si="218"/>
        <v/>
      </c>
      <c r="BM66" s="13" t="str">
        <f t="shared" si="219"/>
        <v/>
      </c>
      <c r="BN66" s="13" t="str">
        <f t="shared" si="220"/>
        <v/>
      </c>
      <c r="BO66" s="13" t="str">
        <f t="shared" si="221"/>
        <v/>
      </c>
      <c r="BP66" s="5">
        <f t="shared" si="100"/>
        <v>0</v>
      </c>
      <c r="BQ66" s="5">
        <v>1935</v>
      </c>
      <c r="BR66" s="11" t="str">
        <f t="shared" si="263"/>
        <v xml:space="preserve"> </v>
      </c>
      <c r="BS66" s="11" t="str">
        <f t="shared" si="263"/>
        <v xml:space="preserve"> </v>
      </c>
      <c r="BT66" s="11" t="str">
        <f t="shared" si="263"/>
        <v xml:space="preserve"> </v>
      </c>
      <c r="BU66" s="11" t="str">
        <f t="shared" si="263"/>
        <v xml:space="preserve"> </v>
      </c>
      <c r="BV66" s="11" t="str">
        <f t="shared" si="263"/>
        <v xml:space="preserve"> </v>
      </c>
      <c r="BW66" s="11" t="str">
        <f t="shared" si="263"/>
        <v xml:space="preserve"> </v>
      </c>
      <c r="BX66" s="11" t="str">
        <f t="shared" si="263"/>
        <v xml:space="preserve"> </v>
      </c>
      <c r="BY66" s="11" t="str">
        <f t="shared" si="263"/>
        <v xml:space="preserve"> </v>
      </c>
      <c r="BZ66" s="11" t="str">
        <f t="shared" si="263"/>
        <v xml:space="preserve"> </v>
      </c>
      <c r="CA66" s="11" t="str">
        <f t="shared" si="263"/>
        <v xml:space="preserve"> </v>
      </c>
      <c r="CB66" s="11" t="str">
        <f t="shared" si="263"/>
        <v xml:space="preserve"> </v>
      </c>
      <c r="CC66" s="11" t="str">
        <f t="shared" si="263"/>
        <v xml:space="preserve"> </v>
      </c>
      <c r="CD66" s="11" t="str">
        <f t="shared" si="263"/>
        <v xml:space="preserve"> </v>
      </c>
      <c r="CE66" s="11" t="str">
        <f t="shared" si="263"/>
        <v xml:space="preserve"> </v>
      </c>
      <c r="CF66" s="11" t="str">
        <f t="shared" si="263"/>
        <v xml:space="preserve"> </v>
      </c>
      <c r="CG66" s="11" t="str">
        <f t="shared" si="262"/>
        <v xml:space="preserve"> </v>
      </c>
      <c r="CH66" s="11" t="str">
        <f t="shared" si="262"/>
        <v xml:space="preserve"> </v>
      </c>
      <c r="CI66" s="11" t="str">
        <f t="shared" si="262"/>
        <v xml:space="preserve"> </v>
      </c>
      <c r="CJ66" s="11" t="str">
        <f t="shared" si="262"/>
        <v xml:space="preserve"> </v>
      </c>
      <c r="CK66" s="11" t="str">
        <f t="shared" si="264"/>
        <v xml:space="preserve"> </v>
      </c>
      <c r="CL66" s="11" t="str">
        <f t="shared" si="264"/>
        <v xml:space="preserve"> </v>
      </c>
      <c r="CM66" s="11" t="str">
        <f t="shared" si="264"/>
        <v xml:space="preserve"> </v>
      </c>
      <c r="CN66" s="11" t="str">
        <f t="shared" si="264"/>
        <v xml:space="preserve"> </v>
      </c>
      <c r="CO66" s="11" t="str">
        <f t="shared" si="264"/>
        <v xml:space="preserve"> </v>
      </c>
      <c r="CP66" s="11" t="str">
        <f t="shared" si="264"/>
        <v xml:space="preserve"> </v>
      </c>
      <c r="CQ66" s="11" t="str">
        <f t="shared" si="264"/>
        <v xml:space="preserve"> </v>
      </c>
      <c r="CR66" s="11" t="str">
        <f t="shared" si="264"/>
        <v xml:space="preserve"> </v>
      </c>
      <c r="CS66" s="11" t="str">
        <f t="shared" si="264"/>
        <v xml:space="preserve"> </v>
      </c>
      <c r="CT66" s="11" t="str">
        <f t="shared" si="264"/>
        <v xml:space="preserve"> </v>
      </c>
      <c r="CU66" s="11" t="str">
        <f t="shared" si="264"/>
        <v xml:space="preserve"> </v>
      </c>
      <c r="CV66" s="5">
        <v>1935</v>
      </c>
      <c r="CW66" s="11" t="str">
        <f t="shared" si="232"/>
        <v/>
      </c>
      <c r="CX66" s="11" t="str">
        <f t="shared" si="233"/>
        <v/>
      </c>
      <c r="CY66" s="11" t="str">
        <f t="shared" si="234"/>
        <v/>
      </c>
      <c r="CZ66" s="11" t="str">
        <f t="shared" si="235"/>
        <v/>
      </c>
      <c r="DA66" s="11" t="str">
        <f t="shared" si="236"/>
        <v/>
      </c>
      <c r="DB66" s="11" t="str">
        <f t="shared" si="237"/>
        <v/>
      </c>
      <c r="DC66" s="11" t="str">
        <f t="shared" si="238"/>
        <v/>
      </c>
      <c r="DD66" s="11" t="str">
        <f t="shared" si="239"/>
        <v/>
      </c>
      <c r="DE66" s="11" t="str">
        <f t="shared" si="240"/>
        <v/>
      </c>
      <c r="DF66" s="11" t="str">
        <f t="shared" si="241"/>
        <v/>
      </c>
      <c r="DG66" s="11" t="str">
        <f t="shared" si="242"/>
        <v/>
      </c>
      <c r="DH66" s="11" t="str">
        <f t="shared" si="243"/>
        <v/>
      </c>
      <c r="DI66" s="11" t="str">
        <f t="shared" si="244"/>
        <v/>
      </c>
      <c r="DJ66" s="11" t="str">
        <f t="shared" si="245"/>
        <v/>
      </c>
      <c r="DK66" s="11" t="str">
        <f t="shared" si="246"/>
        <v/>
      </c>
      <c r="DL66" s="11" t="str">
        <f t="shared" si="247"/>
        <v/>
      </c>
      <c r="DM66" s="11" t="str">
        <f t="shared" si="248"/>
        <v/>
      </c>
      <c r="DN66" s="11" t="str">
        <f t="shared" si="249"/>
        <v/>
      </c>
      <c r="DO66" s="11" t="str">
        <f t="shared" si="250"/>
        <v/>
      </c>
      <c r="DP66" s="11" t="str">
        <f t="shared" si="251"/>
        <v/>
      </c>
      <c r="DQ66" s="11" t="str">
        <f t="shared" si="252"/>
        <v/>
      </c>
      <c r="DR66" s="11" t="str">
        <f t="shared" si="253"/>
        <v/>
      </c>
      <c r="DS66" s="11" t="str">
        <f t="shared" si="254"/>
        <v/>
      </c>
      <c r="DT66" s="11" t="str">
        <f t="shared" si="255"/>
        <v/>
      </c>
      <c r="DU66" s="11" t="str">
        <f t="shared" si="256"/>
        <v/>
      </c>
      <c r="DV66" s="11" t="str">
        <f t="shared" si="257"/>
        <v/>
      </c>
      <c r="DW66" s="11" t="str">
        <f t="shared" si="258"/>
        <v/>
      </c>
      <c r="DX66" s="11" t="str">
        <f t="shared" si="259"/>
        <v/>
      </c>
      <c r="DY66" s="11" t="str">
        <f t="shared" si="260"/>
        <v/>
      </c>
      <c r="DZ66" s="11" t="str">
        <f t="shared" si="261"/>
        <v/>
      </c>
      <c r="EA66" s="5">
        <v>1935</v>
      </c>
      <c r="EB66" s="269">
        <f t="shared" si="101"/>
        <v>1</v>
      </c>
      <c r="EC66" s="269" t="str">
        <f t="shared" si="102"/>
        <v/>
      </c>
      <c r="ED66" s="269">
        <f t="shared" si="103"/>
        <v>1</v>
      </c>
      <c r="EE66" s="269">
        <f t="shared" si="104"/>
        <v>1</v>
      </c>
      <c r="EF66" s="269" t="str">
        <f t="shared" si="105"/>
        <v/>
      </c>
      <c r="EG66" s="269">
        <f t="shared" si="106"/>
        <v>1</v>
      </c>
      <c r="EH66" s="269">
        <f t="shared" si="107"/>
        <v>1</v>
      </c>
      <c r="EI66" s="269">
        <f t="shared" si="108"/>
        <v>1</v>
      </c>
      <c r="EJ66" s="269">
        <f t="shared" si="109"/>
        <v>1</v>
      </c>
      <c r="EK66" s="269" t="str">
        <f t="shared" si="110"/>
        <v/>
      </c>
      <c r="EL66" s="269">
        <f t="shared" si="111"/>
        <v>1</v>
      </c>
      <c r="EM66" s="269">
        <f t="shared" si="112"/>
        <v>1</v>
      </c>
      <c r="EN66" s="269">
        <f t="shared" si="113"/>
        <v>1</v>
      </c>
      <c r="EO66" s="269">
        <f t="shared" si="114"/>
        <v>1</v>
      </c>
      <c r="EP66" s="269">
        <f t="shared" si="115"/>
        <v>1</v>
      </c>
      <c r="EQ66" s="269">
        <f t="shared" si="116"/>
        <v>1</v>
      </c>
      <c r="ER66" s="269" t="str">
        <f t="shared" si="117"/>
        <v/>
      </c>
      <c r="ES66" s="269" t="str">
        <f t="shared" si="118"/>
        <v/>
      </c>
      <c r="ET66" s="269" t="str">
        <f t="shared" si="119"/>
        <v/>
      </c>
      <c r="EU66" s="269" t="str">
        <f t="shared" si="120"/>
        <v/>
      </c>
      <c r="EV66" s="269">
        <f t="shared" si="121"/>
        <v>1</v>
      </c>
      <c r="EW66" s="269" t="str">
        <f t="shared" si="122"/>
        <v/>
      </c>
      <c r="EX66" s="269" t="str">
        <f t="shared" si="123"/>
        <v/>
      </c>
      <c r="EY66" s="269" t="str">
        <f t="shared" si="124"/>
        <v/>
      </c>
      <c r="EZ66" s="269" t="str">
        <f t="shared" si="125"/>
        <v/>
      </c>
      <c r="FA66" s="269" t="str">
        <f t="shared" si="126"/>
        <v/>
      </c>
      <c r="FB66" s="269" t="str">
        <f t="shared" si="127"/>
        <v/>
      </c>
      <c r="FC66" s="269" t="str">
        <f t="shared" si="128"/>
        <v/>
      </c>
      <c r="FD66" s="269" t="str">
        <f t="shared" si="129"/>
        <v/>
      </c>
      <c r="FE66" s="269">
        <f t="shared" si="130"/>
        <v>1</v>
      </c>
      <c r="FF66" s="270">
        <f t="shared" si="225"/>
        <v>15</v>
      </c>
      <c r="FG66" s="264"/>
      <c r="FH66" s="37">
        <v>1935</v>
      </c>
      <c r="FI66" s="269">
        <f t="shared" si="131"/>
        <v>1</v>
      </c>
      <c r="FJ66" s="269" t="str">
        <f t="shared" si="132"/>
        <v/>
      </c>
      <c r="FK66" s="269" t="str">
        <f t="shared" si="133"/>
        <v/>
      </c>
      <c r="FL66" s="269" t="str">
        <f t="shared" si="134"/>
        <v/>
      </c>
      <c r="FM66" s="269" t="str">
        <f t="shared" si="135"/>
        <v/>
      </c>
      <c r="FN66" s="269" t="str">
        <f t="shared" si="136"/>
        <v/>
      </c>
      <c r="FO66" s="269" t="str">
        <f t="shared" si="137"/>
        <v/>
      </c>
      <c r="FP66" s="269">
        <f t="shared" si="138"/>
        <v>1</v>
      </c>
      <c r="FQ66" s="269" t="str">
        <f t="shared" si="139"/>
        <v/>
      </c>
      <c r="FR66" s="269" t="str">
        <f t="shared" si="140"/>
        <v/>
      </c>
      <c r="FS66" s="269" t="str">
        <f t="shared" si="141"/>
        <v/>
      </c>
      <c r="FT66" s="269" t="str">
        <f t="shared" si="142"/>
        <v/>
      </c>
      <c r="FU66" s="269" t="str">
        <f t="shared" si="143"/>
        <v/>
      </c>
      <c r="FV66" s="269" t="str">
        <f t="shared" si="144"/>
        <v/>
      </c>
      <c r="FW66" s="269" t="str">
        <f t="shared" si="145"/>
        <v/>
      </c>
      <c r="FX66" s="269" t="str">
        <f t="shared" si="146"/>
        <v/>
      </c>
      <c r="FY66" s="269" t="str">
        <f t="shared" si="147"/>
        <v/>
      </c>
      <c r="FZ66" s="269" t="str">
        <f t="shared" si="148"/>
        <v/>
      </c>
      <c r="GA66" s="269" t="str">
        <f t="shared" si="149"/>
        <v/>
      </c>
      <c r="GB66" s="269" t="str">
        <f t="shared" si="150"/>
        <v/>
      </c>
      <c r="GC66" s="269" t="str">
        <f t="shared" si="151"/>
        <v/>
      </c>
      <c r="GD66" s="269" t="str">
        <f t="shared" si="152"/>
        <v/>
      </c>
      <c r="GE66" s="269" t="str">
        <f t="shared" si="153"/>
        <v/>
      </c>
      <c r="GF66" s="269" t="str">
        <f t="shared" si="154"/>
        <v/>
      </c>
      <c r="GG66" s="269" t="str">
        <f t="shared" si="155"/>
        <v/>
      </c>
      <c r="GH66" s="269" t="str">
        <f t="shared" si="156"/>
        <v/>
      </c>
      <c r="GI66" s="269" t="str">
        <f t="shared" si="157"/>
        <v/>
      </c>
      <c r="GJ66" s="269" t="str">
        <f t="shared" si="158"/>
        <v/>
      </c>
      <c r="GK66" s="269" t="str">
        <f t="shared" si="159"/>
        <v/>
      </c>
      <c r="GL66" s="269" t="str">
        <f t="shared" si="160"/>
        <v/>
      </c>
      <c r="GM66" s="272">
        <f t="shared" si="226"/>
        <v>2</v>
      </c>
      <c r="GN66" s="37">
        <v>1935</v>
      </c>
      <c r="GO66" s="269" t="str">
        <f t="shared" si="161"/>
        <v/>
      </c>
      <c r="GP66" s="269" t="str">
        <f t="shared" si="162"/>
        <v/>
      </c>
      <c r="GQ66" s="269" t="str">
        <f t="shared" si="163"/>
        <v/>
      </c>
      <c r="GR66" s="269" t="str">
        <f t="shared" si="164"/>
        <v/>
      </c>
      <c r="GS66" s="269" t="str">
        <f t="shared" si="165"/>
        <v/>
      </c>
      <c r="GT66" s="269" t="str">
        <f t="shared" si="166"/>
        <v/>
      </c>
      <c r="GU66" s="269" t="str">
        <f t="shared" si="167"/>
        <v/>
      </c>
      <c r="GV66" s="269" t="str">
        <f t="shared" si="168"/>
        <v/>
      </c>
      <c r="GW66" s="269" t="str">
        <f t="shared" si="169"/>
        <v/>
      </c>
      <c r="GX66" s="269" t="str">
        <f t="shared" si="170"/>
        <v/>
      </c>
      <c r="GY66" s="269" t="str">
        <f t="shared" si="171"/>
        <v/>
      </c>
      <c r="GZ66" s="269" t="str">
        <f t="shared" si="172"/>
        <v/>
      </c>
      <c r="HA66" s="269" t="str">
        <f t="shared" si="173"/>
        <v/>
      </c>
      <c r="HB66" s="269" t="str">
        <f t="shared" si="174"/>
        <v/>
      </c>
      <c r="HC66" s="269" t="str">
        <f t="shared" si="175"/>
        <v/>
      </c>
      <c r="HD66" s="269" t="str">
        <f t="shared" si="176"/>
        <v/>
      </c>
      <c r="HE66" s="269" t="str">
        <f t="shared" si="177"/>
        <v/>
      </c>
      <c r="HF66" s="269" t="str">
        <f t="shared" si="178"/>
        <v/>
      </c>
      <c r="HG66" s="269" t="str">
        <f t="shared" si="179"/>
        <v/>
      </c>
      <c r="HH66" s="269" t="str">
        <f t="shared" si="180"/>
        <v/>
      </c>
      <c r="HI66" s="269" t="str">
        <f t="shared" si="181"/>
        <v/>
      </c>
      <c r="HJ66" s="269" t="str">
        <f t="shared" si="182"/>
        <v/>
      </c>
      <c r="HK66" s="269" t="str">
        <f t="shared" si="183"/>
        <v/>
      </c>
      <c r="HL66" s="269" t="str">
        <f t="shared" si="184"/>
        <v/>
      </c>
      <c r="HM66" s="269" t="str">
        <f t="shared" si="185"/>
        <v/>
      </c>
      <c r="HN66" s="269" t="str">
        <f t="shared" si="186"/>
        <v/>
      </c>
      <c r="HO66" s="269" t="str">
        <f t="shared" si="187"/>
        <v/>
      </c>
      <c r="HP66" s="269" t="str">
        <f t="shared" si="188"/>
        <v/>
      </c>
      <c r="HQ66" s="269" t="str">
        <f t="shared" si="189"/>
        <v/>
      </c>
      <c r="HR66" s="269" t="str">
        <f t="shared" si="190"/>
        <v/>
      </c>
      <c r="HS66" s="272">
        <f t="shared" si="191"/>
        <v>0</v>
      </c>
      <c r="HT66" s="37">
        <v>1935</v>
      </c>
    </row>
    <row r="67" spans="1:228" ht="13.8">
      <c r="A67" s="5">
        <v>1936</v>
      </c>
      <c r="B67" s="273">
        <v>0</v>
      </c>
      <c r="C67" s="273">
        <v>0.46</v>
      </c>
      <c r="D67" s="273" t="s">
        <v>89</v>
      </c>
      <c r="E67" s="273">
        <v>0</v>
      </c>
      <c r="F67" s="273">
        <v>0.01</v>
      </c>
      <c r="G67" s="274">
        <v>0.59</v>
      </c>
      <c r="H67" s="273">
        <v>0.13</v>
      </c>
      <c r="I67" s="273">
        <v>0</v>
      </c>
      <c r="J67" s="273">
        <v>0.83</v>
      </c>
      <c r="K67" s="273">
        <v>0.26</v>
      </c>
      <c r="L67" s="274">
        <v>0</v>
      </c>
      <c r="M67" s="273">
        <v>0.08</v>
      </c>
      <c r="N67" s="273" t="s">
        <v>89</v>
      </c>
      <c r="O67" s="273">
        <v>0</v>
      </c>
      <c r="P67" s="273">
        <v>0.17</v>
      </c>
      <c r="Q67" s="274">
        <v>0</v>
      </c>
      <c r="R67" s="273">
        <v>0</v>
      </c>
      <c r="S67" s="273">
        <v>0</v>
      </c>
      <c r="T67" s="273">
        <v>0</v>
      </c>
      <c r="U67" s="273">
        <v>0</v>
      </c>
      <c r="V67" s="274" t="s">
        <v>89</v>
      </c>
      <c r="W67" s="273">
        <v>0.13</v>
      </c>
      <c r="X67" s="273">
        <v>0</v>
      </c>
      <c r="Y67" s="273">
        <v>0</v>
      </c>
      <c r="Z67" s="273">
        <v>0</v>
      </c>
      <c r="AA67" s="274">
        <v>0.02</v>
      </c>
      <c r="AB67" s="273">
        <v>0</v>
      </c>
      <c r="AC67" s="273">
        <v>0</v>
      </c>
      <c r="AD67" s="273">
        <v>0</v>
      </c>
      <c r="AE67" s="273">
        <v>0</v>
      </c>
      <c r="AF67" s="879"/>
      <c r="AG67" s="268">
        <f t="shared" si="222"/>
        <v>2.68</v>
      </c>
      <c r="AH67" s="797">
        <f t="shared" si="223"/>
        <v>0.83</v>
      </c>
      <c r="AI67" s="31">
        <f t="shared" si="229"/>
        <v>10</v>
      </c>
      <c r="AJ67" s="31"/>
      <c r="AK67" s="5">
        <v>1936</v>
      </c>
      <c r="AL67" s="13" t="str">
        <f t="shared" si="192"/>
        <v/>
      </c>
      <c r="AM67" s="13" t="str">
        <f t="shared" si="193"/>
        <v/>
      </c>
      <c r="AN67" s="13" t="str">
        <f t="shared" si="194"/>
        <v/>
      </c>
      <c r="AO67" s="13" t="str">
        <f t="shared" si="195"/>
        <v/>
      </c>
      <c r="AP67" s="13" t="str">
        <f t="shared" si="196"/>
        <v/>
      </c>
      <c r="AQ67" s="13" t="str">
        <f t="shared" si="197"/>
        <v/>
      </c>
      <c r="AR67" s="13" t="str">
        <f t="shared" si="198"/>
        <v/>
      </c>
      <c r="AS67" s="13" t="str">
        <f t="shared" si="199"/>
        <v/>
      </c>
      <c r="AT67" s="13" t="str">
        <f t="shared" si="200"/>
        <v/>
      </c>
      <c r="AU67" s="13" t="str">
        <f t="shared" si="201"/>
        <v/>
      </c>
      <c r="AV67" s="13" t="str">
        <f t="shared" si="202"/>
        <v/>
      </c>
      <c r="AW67" s="13" t="str">
        <f t="shared" si="203"/>
        <v/>
      </c>
      <c r="AX67" s="13" t="str">
        <f t="shared" si="204"/>
        <v/>
      </c>
      <c r="AY67" s="13" t="str">
        <f t="shared" si="205"/>
        <v/>
      </c>
      <c r="AZ67" s="13" t="str">
        <f t="shared" si="206"/>
        <v/>
      </c>
      <c r="BA67" s="13" t="str">
        <f t="shared" si="207"/>
        <v/>
      </c>
      <c r="BB67" s="13" t="str">
        <f t="shared" si="208"/>
        <v/>
      </c>
      <c r="BC67" s="13" t="str">
        <f t="shared" si="209"/>
        <v/>
      </c>
      <c r="BD67" s="13" t="str">
        <f t="shared" si="210"/>
        <v/>
      </c>
      <c r="BE67" s="13" t="str">
        <f t="shared" si="211"/>
        <v/>
      </c>
      <c r="BF67" s="13" t="str">
        <f t="shared" si="212"/>
        <v/>
      </c>
      <c r="BG67" s="13" t="str">
        <f t="shared" si="213"/>
        <v/>
      </c>
      <c r="BH67" s="13" t="str">
        <f t="shared" si="214"/>
        <v/>
      </c>
      <c r="BI67" s="13" t="str">
        <f t="shared" si="215"/>
        <v/>
      </c>
      <c r="BJ67" s="13" t="str">
        <f t="shared" si="216"/>
        <v/>
      </c>
      <c r="BK67" s="13" t="str">
        <f t="shared" si="217"/>
        <v/>
      </c>
      <c r="BL67" s="13" t="str">
        <f t="shared" si="218"/>
        <v/>
      </c>
      <c r="BM67" s="13" t="str">
        <f t="shared" si="219"/>
        <v/>
      </c>
      <c r="BN67" s="13" t="str">
        <f t="shared" si="220"/>
        <v/>
      </c>
      <c r="BO67" s="13" t="str">
        <f t="shared" si="221"/>
        <v/>
      </c>
      <c r="BP67" s="5">
        <f t="shared" si="100"/>
        <v>0</v>
      </c>
      <c r="BQ67" s="5">
        <v>1936</v>
      </c>
      <c r="BR67" s="11" t="str">
        <f t="shared" ref="BR67:CG83" si="265">IF(AL67=1,$BQ67," ")</f>
        <v xml:space="preserve"> </v>
      </c>
      <c r="BS67" s="11" t="str">
        <f t="shared" si="265"/>
        <v xml:space="preserve"> </v>
      </c>
      <c r="BT67" s="11" t="str">
        <f t="shared" si="265"/>
        <v xml:space="preserve"> </v>
      </c>
      <c r="BU67" s="11" t="str">
        <f t="shared" si="265"/>
        <v xml:space="preserve"> </v>
      </c>
      <c r="BV67" s="11" t="str">
        <f t="shared" si="265"/>
        <v xml:space="preserve"> </v>
      </c>
      <c r="BW67" s="11" t="str">
        <f t="shared" si="265"/>
        <v xml:space="preserve"> </v>
      </c>
      <c r="BX67" s="11" t="str">
        <f t="shared" si="265"/>
        <v xml:space="preserve"> </v>
      </c>
      <c r="BY67" s="11" t="str">
        <f t="shared" si="265"/>
        <v xml:space="preserve"> </v>
      </c>
      <c r="BZ67" s="11" t="str">
        <f t="shared" si="265"/>
        <v xml:space="preserve"> </v>
      </c>
      <c r="CA67" s="11" t="str">
        <f t="shared" si="265"/>
        <v xml:space="preserve"> </v>
      </c>
      <c r="CB67" s="11" t="str">
        <f t="shared" si="265"/>
        <v xml:space="preserve"> </v>
      </c>
      <c r="CC67" s="11" t="str">
        <f t="shared" si="265"/>
        <v xml:space="preserve"> </v>
      </c>
      <c r="CD67" s="11" t="str">
        <f t="shared" si="265"/>
        <v xml:space="preserve"> </v>
      </c>
      <c r="CE67" s="11" t="str">
        <f t="shared" si="265"/>
        <v xml:space="preserve"> </v>
      </c>
      <c r="CF67" s="11" t="str">
        <f t="shared" si="265"/>
        <v xml:space="preserve"> </v>
      </c>
      <c r="CG67" s="11" t="str">
        <f t="shared" si="262"/>
        <v xml:space="preserve"> </v>
      </c>
      <c r="CH67" s="11" t="str">
        <f t="shared" si="262"/>
        <v xml:space="preserve"> </v>
      </c>
      <c r="CI67" s="11" t="str">
        <f t="shared" si="262"/>
        <v xml:space="preserve"> </v>
      </c>
      <c r="CJ67" s="11" t="str">
        <f t="shared" si="262"/>
        <v xml:space="preserve"> </v>
      </c>
      <c r="CK67" s="11" t="str">
        <f t="shared" si="264"/>
        <v xml:space="preserve"> </v>
      </c>
      <c r="CL67" s="11" t="str">
        <f t="shared" si="264"/>
        <v xml:space="preserve"> </v>
      </c>
      <c r="CM67" s="11" t="str">
        <f t="shared" si="264"/>
        <v xml:space="preserve"> </v>
      </c>
      <c r="CN67" s="11" t="str">
        <f t="shared" si="264"/>
        <v xml:space="preserve"> </v>
      </c>
      <c r="CO67" s="11" t="str">
        <f t="shared" si="264"/>
        <v xml:space="preserve"> </v>
      </c>
      <c r="CP67" s="11" t="str">
        <f t="shared" si="264"/>
        <v xml:space="preserve"> </v>
      </c>
      <c r="CQ67" s="11" t="str">
        <f t="shared" si="264"/>
        <v xml:space="preserve"> </v>
      </c>
      <c r="CR67" s="11" t="str">
        <f t="shared" si="264"/>
        <v xml:space="preserve"> </v>
      </c>
      <c r="CS67" s="11" t="str">
        <f t="shared" si="264"/>
        <v xml:space="preserve"> </v>
      </c>
      <c r="CT67" s="11" t="str">
        <f t="shared" si="264"/>
        <v xml:space="preserve"> </v>
      </c>
      <c r="CU67" s="11" t="str">
        <f t="shared" si="264"/>
        <v xml:space="preserve"> </v>
      </c>
      <c r="CV67" s="5">
        <v>1936</v>
      </c>
      <c r="CW67" s="11" t="str">
        <f t="shared" ref="CW67:CW98" si="266">IF(B67= B$172,$A67,"")</f>
        <v/>
      </c>
      <c r="CX67" s="11" t="str">
        <f t="shared" ref="CX67:CX98" si="267">IF(C67= C$172,$A67,"")</f>
        <v/>
      </c>
      <c r="CY67" s="11" t="str">
        <f t="shared" ref="CY67:CY98" si="268">IF(D67= D$172,$A67,"")</f>
        <v/>
      </c>
      <c r="CZ67" s="11" t="str">
        <f t="shared" ref="CZ67:CZ98" si="269">IF(E67= E$172,$A67,"")</f>
        <v/>
      </c>
      <c r="DA67" s="11" t="str">
        <f t="shared" ref="DA67:DA98" si="270">IF(F67= F$172,$A67,"")</f>
        <v/>
      </c>
      <c r="DB67" s="11" t="str">
        <f t="shared" ref="DB67:DB98" si="271">IF(G67= G$172,$A67,"")</f>
        <v/>
      </c>
      <c r="DC67" s="11" t="str">
        <f t="shared" ref="DC67:DC98" si="272">IF(H67= H$172,$A67,"")</f>
        <v/>
      </c>
      <c r="DD67" s="11" t="str">
        <f t="shared" ref="DD67:DD98" si="273">IF(I67= I$172,$A67,"")</f>
        <v/>
      </c>
      <c r="DE67" s="11" t="str">
        <f t="shared" ref="DE67:DE98" si="274">IF(J67= J$172,$A67,"")</f>
        <v/>
      </c>
      <c r="DF67" s="11" t="str">
        <f t="shared" ref="DF67:DF98" si="275">IF(K67= K$172,$A67,"")</f>
        <v/>
      </c>
      <c r="DG67" s="11" t="str">
        <f t="shared" ref="DG67:DG98" si="276">IF(L67= L$172,$A67,"")</f>
        <v/>
      </c>
      <c r="DH67" s="11" t="str">
        <f t="shared" ref="DH67:DH98" si="277">IF(M67= M$172,$A67,"")</f>
        <v/>
      </c>
      <c r="DI67" s="11" t="str">
        <f t="shared" ref="DI67:DI98" si="278">IF(N67= N$172,$A67,"")</f>
        <v/>
      </c>
      <c r="DJ67" s="11" t="str">
        <f t="shared" ref="DJ67:DJ98" si="279">IF(O67= O$172,$A67,"")</f>
        <v/>
      </c>
      <c r="DK67" s="11" t="str">
        <f t="shared" ref="DK67:DK98" si="280">IF(P67= P$172,$A67,"")</f>
        <v/>
      </c>
      <c r="DL67" s="11" t="str">
        <f t="shared" ref="DL67:DL98" si="281">IF(Q67= Q$172,$A67,"")</f>
        <v/>
      </c>
      <c r="DM67" s="11" t="str">
        <f t="shared" ref="DM67:DM98" si="282">IF(R67= R$172,$A67,"")</f>
        <v/>
      </c>
      <c r="DN67" s="11" t="str">
        <f t="shared" ref="DN67:DN98" si="283">IF(S67= S$172,$A67,"")</f>
        <v/>
      </c>
      <c r="DO67" s="11" t="str">
        <f t="shared" ref="DO67:DO98" si="284">IF(T67= T$172,$A67,"")</f>
        <v/>
      </c>
      <c r="DP67" s="11" t="str">
        <f t="shared" ref="DP67:DP98" si="285">IF(U67= U$172,$A67,"")</f>
        <v/>
      </c>
      <c r="DQ67" s="11" t="str">
        <f t="shared" ref="DQ67:DQ98" si="286">IF(V67= V$172,$A67,"")</f>
        <v/>
      </c>
      <c r="DR67" s="11" t="str">
        <f t="shared" ref="DR67:DR98" si="287">IF(W67= W$172,$A67,"")</f>
        <v/>
      </c>
      <c r="DS67" s="11" t="str">
        <f t="shared" ref="DS67:DS98" si="288">IF(X67= X$172,$A67,"")</f>
        <v/>
      </c>
      <c r="DT67" s="11" t="str">
        <f t="shared" ref="DT67:DT98" si="289">IF(Y67= Y$172,$A67,"")</f>
        <v/>
      </c>
      <c r="DU67" s="11" t="str">
        <f t="shared" ref="DU67:DU98" si="290">IF(Z67= Z$172,$A67,"")</f>
        <v/>
      </c>
      <c r="DV67" s="11" t="str">
        <f t="shared" ref="DV67:DV98" si="291">IF(AA67= AA$172,$A67,"")</f>
        <v/>
      </c>
      <c r="DW67" s="11" t="str">
        <f t="shared" ref="DW67:DW98" si="292">IF(AB67= AB$172,$A67,"")</f>
        <v/>
      </c>
      <c r="DX67" s="11" t="str">
        <f t="shared" ref="DX67:DX98" si="293">IF(AC67= AC$172,$A67,"")</f>
        <v/>
      </c>
      <c r="DY67" s="11" t="str">
        <f t="shared" ref="DY67:DY98" si="294">IF(AD67= AD$172,$A67,"")</f>
        <v/>
      </c>
      <c r="DZ67" s="11" t="str">
        <f t="shared" ref="DZ67:DZ98" si="295">IF(AE67= AE$172,$A67,"")</f>
        <v/>
      </c>
      <c r="EA67" s="5">
        <v>1936</v>
      </c>
      <c r="EB67" s="269" t="str">
        <f t="shared" si="101"/>
        <v/>
      </c>
      <c r="EC67" s="269">
        <f t="shared" si="102"/>
        <v>1</v>
      </c>
      <c r="ED67" s="269" t="str">
        <f t="shared" si="103"/>
        <v/>
      </c>
      <c r="EE67" s="269" t="str">
        <f t="shared" si="104"/>
        <v/>
      </c>
      <c r="EF67" s="269">
        <f t="shared" si="105"/>
        <v>1</v>
      </c>
      <c r="EG67" s="269">
        <f t="shared" si="106"/>
        <v>1</v>
      </c>
      <c r="EH67" s="269">
        <f t="shared" si="107"/>
        <v>1</v>
      </c>
      <c r="EI67" s="269" t="str">
        <f t="shared" si="108"/>
        <v/>
      </c>
      <c r="EJ67" s="269">
        <f t="shared" si="109"/>
        <v>1</v>
      </c>
      <c r="EK67" s="269">
        <f t="shared" si="110"/>
        <v>1</v>
      </c>
      <c r="EL67" s="269" t="str">
        <f t="shared" si="111"/>
        <v/>
      </c>
      <c r="EM67" s="269">
        <f t="shared" si="112"/>
        <v>1</v>
      </c>
      <c r="EN67" s="269" t="str">
        <f t="shared" si="113"/>
        <v/>
      </c>
      <c r="EO67" s="269" t="str">
        <f t="shared" si="114"/>
        <v/>
      </c>
      <c r="EP67" s="269">
        <f t="shared" si="115"/>
        <v>1</v>
      </c>
      <c r="EQ67" s="269" t="str">
        <f t="shared" si="116"/>
        <v/>
      </c>
      <c r="ER67" s="269" t="str">
        <f t="shared" si="117"/>
        <v/>
      </c>
      <c r="ES67" s="269" t="str">
        <f t="shared" si="118"/>
        <v/>
      </c>
      <c r="ET67" s="269" t="str">
        <f t="shared" si="119"/>
        <v/>
      </c>
      <c r="EU67" s="269" t="str">
        <f t="shared" si="120"/>
        <v/>
      </c>
      <c r="EV67" s="269" t="str">
        <f t="shared" si="121"/>
        <v/>
      </c>
      <c r="EW67" s="269">
        <f t="shared" si="122"/>
        <v>1</v>
      </c>
      <c r="EX67" s="269" t="str">
        <f t="shared" si="123"/>
        <v/>
      </c>
      <c r="EY67" s="269" t="str">
        <f t="shared" si="124"/>
        <v/>
      </c>
      <c r="EZ67" s="269" t="str">
        <f t="shared" si="125"/>
        <v/>
      </c>
      <c r="FA67" s="269">
        <f t="shared" si="126"/>
        <v>1</v>
      </c>
      <c r="FB67" s="269" t="str">
        <f t="shared" si="127"/>
        <v/>
      </c>
      <c r="FC67" s="269" t="str">
        <f t="shared" si="128"/>
        <v/>
      </c>
      <c r="FD67" s="269" t="str">
        <f t="shared" si="129"/>
        <v/>
      </c>
      <c r="FE67" s="269" t="str">
        <f t="shared" si="130"/>
        <v/>
      </c>
      <c r="FF67" s="270">
        <f t="shared" si="225"/>
        <v>10</v>
      </c>
      <c r="FG67" s="264"/>
      <c r="FH67" s="37">
        <v>1936</v>
      </c>
      <c r="FI67" s="269" t="str">
        <f t="shared" si="131"/>
        <v/>
      </c>
      <c r="FJ67" s="269" t="str">
        <f t="shared" si="132"/>
        <v/>
      </c>
      <c r="FK67" s="269" t="str">
        <f t="shared" si="133"/>
        <v/>
      </c>
      <c r="FL67" s="269" t="str">
        <f t="shared" si="134"/>
        <v/>
      </c>
      <c r="FM67" s="269" t="str">
        <f t="shared" si="135"/>
        <v/>
      </c>
      <c r="FN67" s="269" t="str">
        <f t="shared" si="136"/>
        <v/>
      </c>
      <c r="FO67" s="269" t="str">
        <f t="shared" si="137"/>
        <v/>
      </c>
      <c r="FP67" s="269" t="str">
        <f t="shared" si="138"/>
        <v/>
      </c>
      <c r="FQ67" s="269" t="str">
        <f t="shared" si="139"/>
        <v/>
      </c>
      <c r="FR67" s="269" t="str">
        <f t="shared" si="140"/>
        <v/>
      </c>
      <c r="FS67" s="269" t="str">
        <f t="shared" si="141"/>
        <v/>
      </c>
      <c r="FT67" s="269" t="str">
        <f t="shared" si="142"/>
        <v/>
      </c>
      <c r="FU67" s="269" t="str">
        <f t="shared" si="143"/>
        <v/>
      </c>
      <c r="FV67" s="269" t="str">
        <f t="shared" si="144"/>
        <v/>
      </c>
      <c r="FW67" s="269" t="str">
        <f t="shared" si="145"/>
        <v/>
      </c>
      <c r="FX67" s="269" t="str">
        <f t="shared" si="146"/>
        <v/>
      </c>
      <c r="FY67" s="269" t="str">
        <f t="shared" si="147"/>
        <v/>
      </c>
      <c r="FZ67" s="269" t="str">
        <f t="shared" si="148"/>
        <v/>
      </c>
      <c r="GA67" s="269" t="str">
        <f t="shared" si="149"/>
        <v/>
      </c>
      <c r="GB67" s="269" t="str">
        <f t="shared" si="150"/>
        <v/>
      </c>
      <c r="GC67" s="269" t="str">
        <f t="shared" si="151"/>
        <v/>
      </c>
      <c r="GD67" s="269" t="str">
        <f t="shared" si="152"/>
        <v/>
      </c>
      <c r="GE67" s="269" t="str">
        <f t="shared" si="153"/>
        <v/>
      </c>
      <c r="GF67" s="269" t="str">
        <f t="shared" si="154"/>
        <v/>
      </c>
      <c r="GG67" s="269" t="str">
        <f t="shared" si="155"/>
        <v/>
      </c>
      <c r="GH67" s="269" t="str">
        <f t="shared" si="156"/>
        <v/>
      </c>
      <c r="GI67" s="269" t="str">
        <f t="shared" si="157"/>
        <v/>
      </c>
      <c r="GJ67" s="269" t="str">
        <f t="shared" si="158"/>
        <v/>
      </c>
      <c r="GK67" s="269" t="str">
        <f t="shared" si="159"/>
        <v/>
      </c>
      <c r="GL67" s="269" t="str">
        <f t="shared" si="160"/>
        <v/>
      </c>
      <c r="GM67" s="272">
        <f t="shared" si="226"/>
        <v>0</v>
      </c>
      <c r="GN67" s="37">
        <v>1936</v>
      </c>
      <c r="GO67" s="269" t="str">
        <f t="shared" si="161"/>
        <v/>
      </c>
      <c r="GP67" s="269" t="str">
        <f t="shared" si="162"/>
        <v/>
      </c>
      <c r="GQ67" s="269" t="str">
        <f t="shared" si="163"/>
        <v/>
      </c>
      <c r="GR67" s="269" t="str">
        <f t="shared" si="164"/>
        <v/>
      </c>
      <c r="GS67" s="269" t="str">
        <f t="shared" si="165"/>
        <v/>
      </c>
      <c r="GT67" s="269" t="str">
        <f t="shared" si="166"/>
        <v/>
      </c>
      <c r="GU67" s="269" t="str">
        <f t="shared" si="167"/>
        <v/>
      </c>
      <c r="GV67" s="269" t="str">
        <f t="shared" si="168"/>
        <v/>
      </c>
      <c r="GW67" s="269" t="str">
        <f t="shared" si="169"/>
        <v/>
      </c>
      <c r="GX67" s="269" t="str">
        <f t="shared" si="170"/>
        <v/>
      </c>
      <c r="GY67" s="269" t="str">
        <f t="shared" si="171"/>
        <v/>
      </c>
      <c r="GZ67" s="269" t="str">
        <f t="shared" si="172"/>
        <v/>
      </c>
      <c r="HA67" s="269" t="str">
        <f t="shared" si="173"/>
        <v/>
      </c>
      <c r="HB67" s="269" t="str">
        <f t="shared" si="174"/>
        <v/>
      </c>
      <c r="HC67" s="269" t="str">
        <f t="shared" si="175"/>
        <v/>
      </c>
      <c r="HD67" s="269" t="str">
        <f t="shared" si="176"/>
        <v/>
      </c>
      <c r="HE67" s="269" t="str">
        <f t="shared" si="177"/>
        <v/>
      </c>
      <c r="HF67" s="269" t="str">
        <f t="shared" si="178"/>
        <v/>
      </c>
      <c r="HG67" s="269" t="str">
        <f t="shared" si="179"/>
        <v/>
      </c>
      <c r="HH67" s="269" t="str">
        <f t="shared" si="180"/>
        <v/>
      </c>
      <c r="HI67" s="269" t="str">
        <f t="shared" si="181"/>
        <v/>
      </c>
      <c r="HJ67" s="269" t="str">
        <f t="shared" si="182"/>
        <v/>
      </c>
      <c r="HK67" s="269" t="str">
        <f t="shared" si="183"/>
        <v/>
      </c>
      <c r="HL67" s="269" t="str">
        <f t="shared" si="184"/>
        <v/>
      </c>
      <c r="HM67" s="269" t="str">
        <f t="shared" si="185"/>
        <v/>
      </c>
      <c r="HN67" s="269" t="str">
        <f t="shared" si="186"/>
        <v/>
      </c>
      <c r="HO67" s="269" t="str">
        <f t="shared" si="187"/>
        <v/>
      </c>
      <c r="HP67" s="269" t="str">
        <f t="shared" si="188"/>
        <v/>
      </c>
      <c r="HQ67" s="269" t="str">
        <f t="shared" si="189"/>
        <v/>
      </c>
      <c r="HR67" s="269" t="str">
        <f t="shared" si="190"/>
        <v/>
      </c>
      <c r="HS67" s="272">
        <f t="shared" si="191"/>
        <v>0</v>
      </c>
      <c r="HT67" s="37">
        <v>1936</v>
      </c>
    </row>
    <row r="68" spans="1:228" ht="13.8">
      <c r="A68" s="5">
        <v>1937</v>
      </c>
      <c r="B68" s="273">
        <v>0</v>
      </c>
      <c r="C68" s="273">
        <v>0</v>
      </c>
      <c r="D68" s="273">
        <v>0</v>
      </c>
      <c r="E68" s="273" t="s">
        <v>89</v>
      </c>
      <c r="F68" s="273">
        <v>1.06</v>
      </c>
      <c r="G68" s="274">
        <v>0.99</v>
      </c>
      <c r="H68" s="273">
        <v>0.01</v>
      </c>
      <c r="I68" s="273">
        <v>0.1</v>
      </c>
      <c r="J68" s="273">
        <v>0.3</v>
      </c>
      <c r="K68" s="273">
        <v>0</v>
      </c>
      <c r="L68" s="274">
        <v>0</v>
      </c>
      <c r="M68" s="273">
        <v>0</v>
      </c>
      <c r="N68" s="273">
        <v>0</v>
      </c>
      <c r="O68" s="273">
        <v>0</v>
      </c>
      <c r="P68" s="273">
        <v>0.09</v>
      </c>
      <c r="Q68" s="274">
        <v>0</v>
      </c>
      <c r="R68" s="273">
        <v>0</v>
      </c>
      <c r="S68" s="273">
        <v>0</v>
      </c>
      <c r="T68" s="273">
        <v>0</v>
      </c>
      <c r="U68" s="273" t="s">
        <v>89</v>
      </c>
      <c r="V68" s="274">
        <v>0.09</v>
      </c>
      <c r="W68" s="273">
        <v>0.27</v>
      </c>
      <c r="X68" s="273">
        <v>0</v>
      </c>
      <c r="Y68" s="273" t="s">
        <v>89</v>
      </c>
      <c r="Z68" s="273">
        <v>2.39</v>
      </c>
      <c r="AA68" s="274">
        <v>0.34</v>
      </c>
      <c r="AB68" s="273">
        <v>0.26</v>
      </c>
      <c r="AC68" s="273" t="s">
        <v>89</v>
      </c>
      <c r="AD68" s="273">
        <v>0.12</v>
      </c>
      <c r="AE68" s="273">
        <v>0</v>
      </c>
      <c r="AF68" s="879"/>
      <c r="AG68" s="268">
        <f t="shared" si="222"/>
        <v>6.0199999999999987</v>
      </c>
      <c r="AH68" s="797">
        <f t="shared" si="223"/>
        <v>2.39</v>
      </c>
      <c r="AI68" s="11">
        <f t="shared" si="229"/>
        <v>12</v>
      </c>
      <c r="AJ68" s="11"/>
      <c r="AK68" s="5">
        <v>1937</v>
      </c>
      <c r="AL68" s="13" t="str">
        <f t="shared" si="192"/>
        <v/>
      </c>
      <c r="AM68" s="13" t="str">
        <f t="shared" si="193"/>
        <v/>
      </c>
      <c r="AN68" s="13" t="str">
        <f t="shared" si="194"/>
        <v/>
      </c>
      <c r="AO68" s="13" t="str">
        <f t="shared" si="195"/>
        <v/>
      </c>
      <c r="AP68" s="13" t="str">
        <f t="shared" si="196"/>
        <v/>
      </c>
      <c r="AQ68" s="13" t="str">
        <f t="shared" si="197"/>
        <v/>
      </c>
      <c r="AR68" s="13" t="str">
        <f t="shared" si="198"/>
        <v/>
      </c>
      <c r="AS68" s="13" t="str">
        <f t="shared" si="199"/>
        <v/>
      </c>
      <c r="AT68" s="13" t="str">
        <f t="shared" si="200"/>
        <v/>
      </c>
      <c r="AU68" s="13" t="str">
        <f t="shared" si="201"/>
        <v/>
      </c>
      <c r="AV68" s="13" t="str">
        <f t="shared" si="202"/>
        <v/>
      </c>
      <c r="AW68" s="13" t="str">
        <f t="shared" si="203"/>
        <v/>
      </c>
      <c r="AX68" s="13" t="str">
        <f t="shared" si="204"/>
        <v/>
      </c>
      <c r="AY68" s="13" t="str">
        <f t="shared" si="205"/>
        <v/>
      </c>
      <c r="AZ68" s="13" t="str">
        <f t="shared" si="206"/>
        <v/>
      </c>
      <c r="BA68" s="13" t="str">
        <f t="shared" si="207"/>
        <v/>
      </c>
      <c r="BB68" s="13" t="str">
        <f t="shared" si="208"/>
        <v/>
      </c>
      <c r="BC68" s="13" t="str">
        <f t="shared" si="209"/>
        <v/>
      </c>
      <c r="BD68" s="13" t="str">
        <f t="shared" si="210"/>
        <v/>
      </c>
      <c r="BE68" s="13" t="str">
        <f t="shared" si="211"/>
        <v/>
      </c>
      <c r="BF68" s="13" t="str">
        <f t="shared" si="212"/>
        <v/>
      </c>
      <c r="BG68" s="13" t="str">
        <f t="shared" si="213"/>
        <v/>
      </c>
      <c r="BH68" s="13" t="str">
        <f t="shared" si="214"/>
        <v/>
      </c>
      <c r="BI68" s="13" t="str">
        <f t="shared" si="215"/>
        <v/>
      </c>
      <c r="BJ68" s="13" t="str">
        <f t="shared" si="216"/>
        <v/>
      </c>
      <c r="BK68" s="13" t="str">
        <f t="shared" si="217"/>
        <v/>
      </c>
      <c r="BL68" s="13" t="str">
        <f t="shared" si="218"/>
        <v/>
      </c>
      <c r="BM68" s="13" t="str">
        <f t="shared" si="219"/>
        <v/>
      </c>
      <c r="BN68" s="13" t="str">
        <f t="shared" si="220"/>
        <v/>
      </c>
      <c r="BO68" s="13" t="str">
        <f t="shared" si="221"/>
        <v/>
      </c>
      <c r="BP68" s="5">
        <f t="shared" ref="BP68:BP131" si="296">SUM(AL68:BO68)</f>
        <v>0</v>
      </c>
      <c r="BQ68" s="5">
        <v>1937</v>
      </c>
      <c r="BR68" s="11" t="str">
        <f t="shared" si="265"/>
        <v xml:space="preserve"> </v>
      </c>
      <c r="BS68" s="11" t="str">
        <f t="shared" si="265"/>
        <v xml:space="preserve"> </v>
      </c>
      <c r="BT68" s="11" t="str">
        <f t="shared" si="265"/>
        <v xml:space="preserve"> </v>
      </c>
      <c r="BU68" s="11" t="str">
        <f t="shared" si="265"/>
        <v xml:space="preserve"> </v>
      </c>
      <c r="BV68" s="11" t="str">
        <f t="shared" si="265"/>
        <v xml:space="preserve"> </v>
      </c>
      <c r="BW68" s="11" t="str">
        <f t="shared" si="265"/>
        <v xml:space="preserve"> </v>
      </c>
      <c r="BX68" s="11" t="str">
        <f t="shared" si="265"/>
        <v xml:space="preserve"> </v>
      </c>
      <c r="BY68" s="11" t="str">
        <f t="shared" si="265"/>
        <v xml:space="preserve"> </v>
      </c>
      <c r="BZ68" s="11" t="str">
        <f t="shared" si="265"/>
        <v xml:space="preserve"> </v>
      </c>
      <c r="CA68" s="11" t="str">
        <f t="shared" si="265"/>
        <v xml:space="preserve"> </v>
      </c>
      <c r="CB68" s="11" t="str">
        <f t="shared" si="265"/>
        <v xml:space="preserve"> </v>
      </c>
      <c r="CC68" s="11" t="str">
        <f t="shared" si="265"/>
        <v xml:space="preserve"> </v>
      </c>
      <c r="CD68" s="11" t="str">
        <f t="shared" si="265"/>
        <v xml:space="preserve"> </v>
      </c>
      <c r="CE68" s="11" t="str">
        <f t="shared" si="265"/>
        <v xml:space="preserve"> </v>
      </c>
      <c r="CF68" s="11" t="str">
        <f t="shared" si="265"/>
        <v xml:space="preserve"> </v>
      </c>
      <c r="CG68" s="11" t="str">
        <f t="shared" si="262"/>
        <v xml:space="preserve"> </v>
      </c>
      <c r="CH68" s="11" t="str">
        <f t="shared" si="262"/>
        <v xml:space="preserve"> </v>
      </c>
      <c r="CI68" s="11" t="str">
        <f t="shared" si="262"/>
        <v xml:space="preserve"> </v>
      </c>
      <c r="CJ68" s="11" t="str">
        <f t="shared" si="262"/>
        <v xml:space="preserve"> </v>
      </c>
      <c r="CK68" s="11" t="str">
        <f t="shared" si="264"/>
        <v xml:space="preserve"> </v>
      </c>
      <c r="CL68" s="11" t="str">
        <f t="shared" si="264"/>
        <v xml:space="preserve"> </v>
      </c>
      <c r="CM68" s="11" t="str">
        <f t="shared" si="264"/>
        <v xml:space="preserve"> </v>
      </c>
      <c r="CN68" s="11" t="str">
        <f t="shared" si="264"/>
        <v xml:space="preserve"> </v>
      </c>
      <c r="CO68" s="11" t="str">
        <f t="shared" si="264"/>
        <v xml:space="preserve"> </v>
      </c>
      <c r="CP68" s="11" t="str">
        <f t="shared" si="264"/>
        <v xml:space="preserve"> </v>
      </c>
      <c r="CQ68" s="11" t="str">
        <f t="shared" si="264"/>
        <v xml:space="preserve"> </v>
      </c>
      <c r="CR68" s="11" t="str">
        <f t="shared" si="264"/>
        <v xml:space="preserve"> </v>
      </c>
      <c r="CS68" s="11" t="str">
        <f t="shared" si="264"/>
        <v xml:space="preserve"> </v>
      </c>
      <c r="CT68" s="11" t="str">
        <f t="shared" si="264"/>
        <v xml:space="preserve"> </v>
      </c>
      <c r="CU68" s="11" t="str">
        <f t="shared" si="264"/>
        <v xml:space="preserve"> </v>
      </c>
      <c r="CV68" s="5">
        <v>1937</v>
      </c>
      <c r="CW68" s="11" t="str">
        <f t="shared" si="266"/>
        <v/>
      </c>
      <c r="CX68" s="11" t="str">
        <f t="shared" si="267"/>
        <v/>
      </c>
      <c r="CY68" s="11" t="str">
        <f t="shared" si="268"/>
        <v/>
      </c>
      <c r="CZ68" s="11" t="str">
        <f t="shared" si="269"/>
        <v/>
      </c>
      <c r="DA68" s="11" t="str">
        <f t="shared" si="270"/>
        <v/>
      </c>
      <c r="DB68" s="11" t="str">
        <f t="shared" si="271"/>
        <v/>
      </c>
      <c r="DC68" s="11" t="str">
        <f t="shared" si="272"/>
        <v/>
      </c>
      <c r="DD68" s="11" t="str">
        <f t="shared" si="273"/>
        <v/>
      </c>
      <c r="DE68" s="11" t="str">
        <f t="shared" si="274"/>
        <v/>
      </c>
      <c r="DF68" s="11" t="str">
        <f t="shared" si="275"/>
        <v/>
      </c>
      <c r="DG68" s="11" t="str">
        <f t="shared" si="276"/>
        <v/>
      </c>
      <c r="DH68" s="11" t="str">
        <f t="shared" si="277"/>
        <v/>
      </c>
      <c r="DI68" s="11" t="str">
        <f t="shared" si="278"/>
        <v/>
      </c>
      <c r="DJ68" s="11" t="str">
        <f t="shared" si="279"/>
        <v/>
      </c>
      <c r="DK68" s="11" t="str">
        <f t="shared" si="280"/>
        <v/>
      </c>
      <c r="DL68" s="11" t="str">
        <f t="shared" si="281"/>
        <v/>
      </c>
      <c r="DM68" s="11" t="str">
        <f t="shared" si="282"/>
        <v/>
      </c>
      <c r="DN68" s="11" t="str">
        <f t="shared" si="283"/>
        <v/>
      </c>
      <c r="DO68" s="11" t="str">
        <f t="shared" si="284"/>
        <v/>
      </c>
      <c r="DP68" s="11" t="str">
        <f t="shared" si="285"/>
        <v/>
      </c>
      <c r="DQ68" s="11" t="str">
        <f t="shared" si="286"/>
        <v/>
      </c>
      <c r="DR68" s="11" t="str">
        <f t="shared" si="287"/>
        <v/>
      </c>
      <c r="DS68" s="11" t="str">
        <f t="shared" si="288"/>
        <v/>
      </c>
      <c r="DT68" s="11" t="str">
        <f t="shared" si="289"/>
        <v/>
      </c>
      <c r="DU68" s="11">
        <f t="shared" si="290"/>
        <v>1937</v>
      </c>
      <c r="DV68" s="11" t="str">
        <f t="shared" si="291"/>
        <v/>
      </c>
      <c r="DW68" s="11" t="str">
        <f t="shared" si="292"/>
        <v/>
      </c>
      <c r="DX68" s="11" t="str">
        <f t="shared" si="293"/>
        <v/>
      </c>
      <c r="DY68" s="11" t="str">
        <f t="shared" si="294"/>
        <v/>
      </c>
      <c r="DZ68" s="11" t="str">
        <f t="shared" si="295"/>
        <v/>
      </c>
      <c r="EA68" s="5">
        <v>1937</v>
      </c>
      <c r="EB68" s="269" t="str">
        <f t="shared" ref="EB68:EB131" si="297">IF(OR(B68="T",B68="+",B68="?", B68=0,B68&lt;0.01),"",1)</f>
        <v/>
      </c>
      <c r="EC68" s="269" t="str">
        <f t="shared" ref="EC68:EC131" si="298">IF(OR(C68="T",C68="+",C68="?", C68=0,C68&lt;0.01),"",1)</f>
        <v/>
      </c>
      <c r="ED68" s="269" t="str">
        <f t="shared" ref="ED68:ED131" si="299">IF(OR(D68="T",D68="+",D68="?", D68=0,D68&lt;0.01),"",1)</f>
        <v/>
      </c>
      <c r="EE68" s="269" t="str">
        <f t="shared" ref="EE68:EE131" si="300">IF(OR(E68="T",E68="+",E68="?", E68=0,E68&lt;0.01),"",1)</f>
        <v/>
      </c>
      <c r="EF68" s="269">
        <f t="shared" ref="EF68:EF131" si="301">IF(OR(F68="T",F68="+",F68="?", F68=0,F68&lt;0.01),"",1)</f>
        <v>1</v>
      </c>
      <c r="EG68" s="269">
        <f t="shared" ref="EG68:EG131" si="302">IF(OR(G68="T",G68="+",G68="?", G68=0,G68&lt;0.01),"",1)</f>
        <v>1</v>
      </c>
      <c r="EH68" s="269">
        <f t="shared" ref="EH68:EH131" si="303">IF(OR(H68="T",H68="+",H68="?", H68=0,H68&lt;0.01),"",1)</f>
        <v>1</v>
      </c>
      <c r="EI68" s="269">
        <f t="shared" ref="EI68:EI131" si="304">IF(OR(I68="T",I68="+",I68="?", I68=0,I68&lt;0.01),"",1)</f>
        <v>1</v>
      </c>
      <c r="EJ68" s="269">
        <f t="shared" ref="EJ68:EJ131" si="305">IF(OR(J68="T",J68="+",J68="?", J68=0,J68&lt;0.01),"",1)</f>
        <v>1</v>
      </c>
      <c r="EK68" s="269" t="str">
        <f t="shared" ref="EK68:EK131" si="306">IF(OR(K68="T",K68="+",K68="?", K68=0,K68&lt;0.01),"",1)</f>
        <v/>
      </c>
      <c r="EL68" s="269" t="str">
        <f t="shared" ref="EL68:EL131" si="307">IF(OR(L68="T",L68="+",L68="?", L68=0,L68&lt;0.01),"",1)</f>
        <v/>
      </c>
      <c r="EM68" s="269" t="str">
        <f t="shared" ref="EM68:EM131" si="308">IF(OR(M68="T",M68="+",M68="?", M68=0,M68&lt;0.01),"",1)</f>
        <v/>
      </c>
      <c r="EN68" s="269" t="str">
        <f t="shared" ref="EN68:EN131" si="309">IF(OR(N68="T",N68="+",N68="?", N68=0,N68&lt;0.01),"",1)</f>
        <v/>
      </c>
      <c r="EO68" s="269" t="str">
        <f t="shared" ref="EO68:EO131" si="310">IF(OR(O68="T",O68="+",O68="?", O68=0,O68&lt;0.01),"",1)</f>
        <v/>
      </c>
      <c r="EP68" s="269">
        <f t="shared" ref="EP68:EP131" si="311">IF(OR(P68="T",P68="+",P68="?", P68=0,P68&lt;0.01),"",1)</f>
        <v>1</v>
      </c>
      <c r="EQ68" s="269" t="str">
        <f t="shared" ref="EQ68:EQ131" si="312">IF(OR(Q68="T",Q68="+",Q68="?", Q68=0,Q68&lt;0.01),"",1)</f>
        <v/>
      </c>
      <c r="ER68" s="269" t="str">
        <f t="shared" ref="ER68:ER131" si="313">IF(OR(R68="T",R68="+",R68="?", R68=0,R68&lt;0.01),"",1)</f>
        <v/>
      </c>
      <c r="ES68" s="269" t="str">
        <f t="shared" ref="ES68:ES131" si="314">IF(OR(S68="T",S68="+",S68="?", S68=0,S68&lt;0.01),"",1)</f>
        <v/>
      </c>
      <c r="ET68" s="269" t="str">
        <f t="shared" ref="ET68:ET131" si="315">IF(OR(T68="T",T68="+",T68="?", T68=0,T68&lt;0.01),"",1)</f>
        <v/>
      </c>
      <c r="EU68" s="269" t="str">
        <f t="shared" ref="EU68:EU131" si="316">IF(OR(U68="T",U68="+",U68="?", U68=0,U68&lt;0.01),"",1)</f>
        <v/>
      </c>
      <c r="EV68" s="269">
        <f t="shared" ref="EV68:EV131" si="317">IF(OR(V68="T",V68="+",V68="?", V68=0,V68&lt;0.01),"",1)</f>
        <v>1</v>
      </c>
      <c r="EW68" s="269">
        <f t="shared" ref="EW68:EW131" si="318">IF(OR(W68="T",W68="+",W68="?", W68=0,W68&lt;0.01),"",1)</f>
        <v>1</v>
      </c>
      <c r="EX68" s="269" t="str">
        <f t="shared" ref="EX68:EX131" si="319">IF(OR(X68="T",X68="+",X68="?", X68=0,X68&lt;0.01),"",1)</f>
        <v/>
      </c>
      <c r="EY68" s="269" t="str">
        <f t="shared" ref="EY68:EY131" si="320">IF(OR(Y68="T",Y68="+",Y68="?", Y68=0,Y68&lt;0.01),"",1)</f>
        <v/>
      </c>
      <c r="EZ68" s="269">
        <f t="shared" ref="EZ68:EZ131" si="321">IF(OR(Z68="T",Z68="+",Z68="?", Z68=0,Z68&lt;0.01),"",1)</f>
        <v>1</v>
      </c>
      <c r="FA68" s="269">
        <f t="shared" ref="FA68:FA131" si="322">IF(OR(AA68="T",AA68="+",AA68="?", AA68=0,AA68&lt;0.01),"",1)</f>
        <v>1</v>
      </c>
      <c r="FB68" s="269">
        <f t="shared" ref="FB68:FB131" si="323">IF(OR(AB68="T",AB68="+",AB68="?", AB68=0,AB68&lt;0.01),"",1)</f>
        <v>1</v>
      </c>
      <c r="FC68" s="269" t="str">
        <f t="shared" ref="FC68:FC131" si="324">IF(OR(AC68="T",AC68="+",AC68="?", AC68=0,AC68&lt;0.01),"",1)</f>
        <v/>
      </c>
      <c r="FD68" s="269">
        <f t="shared" ref="FD68:FD131" si="325">IF(OR(AD68="T",AD68="+",AD68="?", AD68=0,AD68&lt;0.01),"",1)</f>
        <v>1</v>
      </c>
      <c r="FE68" s="269" t="str">
        <f t="shared" ref="FE68:FE131" si="326">IF(OR(AE68="T",AE68="+",AE68="?", AE68=0,AE68&lt;0.01),"",1)</f>
        <v/>
      </c>
      <c r="FF68" s="270">
        <f t="shared" si="225"/>
        <v>12</v>
      </c>
      <c r="FG68" s="264"/>
      <c r="FH68" s="37">
        <v>1937</v>
      </c>
      <c r="FI68" s="269" t="str">
        <f t="shared" ref="FI68:FI131" si="327">IF(OR(B68="T",B68="+",B68="?",B68=0,B68&lt;1),"",1)</f>
        <v/>
      </c>
      <c r="FJ68" s="269" t="str">
        <f t="shared" ref="FJ68:FJ131" si="328">IF(OR(C68="T",C68="+",C68="?",C68=0,C68&lt;1),"",1)</f>
        <v/>
      </c>
      <c r="FK68" s="269" t="str">
        <f t="shared" ref="FK68:FK131" si="329">IF(OR(D68="T",D68="+",D68="?",D68=0,D68&lt;1),"",1)</f>
        <v/>
      </c>
      <c r="FL68" s="269" t="str">
        <f t="shared" ref="FL68:FL131" si="330">IF(OR(E68="T",E68="+",E68="?",E68=0,E68&lt;1),"",1)</f>
        <v/>
      </c>
      <c r="FM68" s="269">
        <f t="shared" ref="FM68:FM131" si="331">IF(OR(F68="T",F68="+",F68="?",F68=0,F68&lt;1),"",1)</f>
        <v>1</v>
      </c>
      <c r="FN68" s="269" t="str">
        <f t="shared" ref="FN68:FN131" si="332">IF(OR(G68="T",G68="+",G68="?",G68=0,G68&lt;1),"",1)</f>
        <v/>
      </c>
      <c r="FO68" s="269" t="str">
        <f t="shared" ref="FO68:FO131" si="333">IF(OR(H68="T",H68="+",H68="?",H68=0,H68&lt;1),"",1)</f>
        <v/>
      </c>
      <c r="FP68" s="269" t="str">
        <f t="shared" ref="FP68:FP131" si="334">IF(OR(I68="T",I68="+",I68="?",I68=0,I68&lt;1),"",1)</f>
        <v/>
      </c>
      <c r="FQ68" s="269" t="str">
        <f t="shared" ref="FQ68:FQ131" si="335">IF(OR(J68="T",J68="+",J68="?",J68=0,J68&lt;1),"",1)</f>
        <v/>
      </c>
      <c r="FR68" s="269" t="str">
        <f t="shared" ref="FR68:FR131" si="336">IF(OR(K68="T",K68="+",K68="?",K68=0,K68&lt;1),"",1)</f>
        <v/>
      </c>
      <c r="FS68" s="269" t="str">
        <f t="shared" ref="FS68:FS131" si="337">IF(OR(L68="T",L68="+",L68="?",L68=0,L68&lt;1),"",1)</f>
        <v/>
      </c>
      <c r="FT68" s="269" t="str">
        <f t="shared" ref="FT68:FT131" si="338">IF(OR(M68="T",M68="+",M68="?",M68=0,M68&lt;1),"",1)</f>
        <v/>
      </c>
      <c r="FU68" s="269" t="str">
        <f t="shared" ref="FU68:FU131" si="339">IF(OR(N68="T",N68="+",N68="?",N68=0,N68&lt;1),"",1)</f>
        <v/>
      </c>
      <c r="FV68" s="269" t="str">
        <f t="shared" ref="FV68:FV131" si="340">IF(OR(O68="T",O68="+",O68="?",O68=0,O68&lt;1),"",1)</f>
        <v/>
      </c>
      <c r="FW68" s="269" t="str">
        <f t="shared" ref="FW68:FW131" si="341">IF(OR(P68="T",P68="+",P68="?",P68=0,P68&lt;1),"",1)</f>
        <v/>
      </c>
      <c r="FX68" s="269" t="str">
        <f t="shared" ref="FX68:FX131" si="342">IF(OR(Q68="T",Q68="+",Q68="?",Q68=0,Q68&lt;1),"",1)</f>
        <v/>
      </c>
      <c r="FY68" s="269" t="str">
        <f t="shared" ref="FY68:FY131" si="343">IF(OR(R68="T",R68="+",R68="?",R68=0,R68&lt;1),"",1)</f>
        <v/>
      </c>
      <c r="FZ68" s="269" t="str">
        <f t="shared" ref="FZ68:FZ131" si="344">IF(OR(S68="T",S68="+",S68="?",S68=0,S68&lt;1),"",1)</f>
        <v/>
      </c>
      <c r="GA68" s="269" t="str">
        <f t="shared" ref="GA68:GA131" si="345">IF(OR(T68="T",T68="+",T68="?",T68=0,T68&lt;1),"",1)</f>
        <v/>
      </c>
      <c r="GB68" s="269" t="str">
        <f t="shared" ref="GB68:GB131" si="346">IF(OR(U68="T",U68="+",U68="?",U68=0,U68&lt;1),"",1)</f>
        <v/>
      </c>
      <c r="GC68" s="269" t="str">
        <f t="shared" ref="GC68:GC131" si="347">IF(OR(V68="T",V68="+",V68="?",V68=0,V68&lt;1),"",1)</f>
        <v/>
      </c>
      <c r="GD68" s="269" t="str">
        <f t="shared" ref="GD68:GD131" si="348">IF(OR(W68="T",W68="+",W68="?",W68=0,W68&lt;1),"",1)</f>
        <v/>
      </c>
      <c r="GE68" s="269" t="str">
        <f t="shared" ref="GE68:GE131" si="349">IF(OR(X68="T",X68="+",X68="?",X68=0,X68&lt;1),"",1)</f>
        <v/>
      </c>
      <c r="GF68" s="269" t="str">
        <f t="shared" ref="GF68:GF131" si="350">IF(OR(Y68="T",Y68="+",Y68="?",Y68=0,Y68&lt;1),"",1)</f>
        <v/>
      </c>
      <c r="GG68" s="269">
        <f t="shared" ref="GG68:GG131" si="351">IF(OR(Z68="T",Z68="+",Z68="?",Z68=0,Z68&lt;1),"",1)</f>
        <v>1</v>
      </c>
      <c r="GH68" s="269" t="str">
        <f t="shared" ref="GH68:GH131" si="352">IF(OR(AA68="T",AA68="+",AA68="?",AA68=0,AA68&lt;1),"",1)</f>
        <v/>
      </c>
      <c r="GI68" s="269" t="str">
        <f t="shared" ref="GI68:GI131" si="353">IF(OR(AB68="T",AB68="+",AB68="?",AB68=0,AB68&lt;1),"",1)</f>
        <v/>
      </c>
      <c r="GJ68" s="269" t="str">
        <f t="shared" ref="GJ68:GJ131" si="354">IF(OR(AC68="T",AC68="+",AC68="?",AC68=0,AC68&lt;1),"",1)</f>
        <v/>
      </c>
      <c r="GK68" s="269" t="str">
        <f t="shared" ref="GK68:GK131" si="355">IF(OR(AD68="T",AD68="+",AD68="?",AD68=0,AD68&lt;1),"",1)</f>
        <v/>
      </c>
      <c r="GL68" s="269" t="str">
        <f t="shared" ref="GL68:GL131" si="356">IF(OR(AE68="T",AE68="+",AE68="?",AE68=0,AE68&lt;1),"",1)</f>
        <v/>
      </c>
      <c r="GM68" s="272">
        <f t="shared" si="226"/>
        <v>2</v>
      </c>
      <c r="GN68" s="37">
        <v>1937</v>
      </c>
      <c r="GO68" s="269" t="str">
        <f t="shared" ref="GO68:GO131" si="357">IF(OR(B68="T",B68="+",B68="?",B68=0,B68&lt;2),"",1)</f>
        <v/>
      </c>
      <c r="GP68" s="269" t="str">
        <f t="shared" ref="GP68:GP131" si="358">IF(OR(C68="T",C68="+",C68="?",C68=0,C68&lt;2),"",1)</f>
        <v/>
      </c>
      <c r="GQ68" s="269" t="str">
        <f t="shared" ref="GQ68:GQ131" si="359">IF(OR(D68="T",D68="+",D68="?",D68=0,D68&lt;2),"",1)</f>
        <v/>
      </c>
      <c r="GR68" s="269" t="str">
        <f t="shared" ref="GR68:GR131" si="360">IF(OR(E68="T",E68="+",E68="?",E68=0,E68&lt;2),"",1)</f>
        <v/>
      </c>
      <c r="GS68" s="269" t="str">
        <f t="shared" ref="GS68:GS131" si="361">IF(OR(F68="T",F68="+",F68="?",F68=0,F68&lt;2),"",1)</f>
        <v/>
      </c>
      <c r="GT68" s="269" t="str">
        <f t="shared" ref="GT68:GT131" si="362">IF(OR(G68="T",G68="+",G68="?",G68=0,G68&lt;2),"",1)</f>
        <v/>
      </c>
      <c r="GU68" s="269" t="str">
        <f t="shared" ref="GU68:GU131" si="363">IF(OR(H68="T",H68="+",H68="?",H68=0,H68&lt;2),"",1)</f>
        <v/>
      </c>
      <c r="GV68" s="269" t="str">
        <f t="shared" ref="GV68:GV131" si="364">IF(OR(I68="T",I68="+",I68="?",I68=0,I68&lt;2),"",1)</f>
        <v/>
      </c>
      <c r="GW68" s="269" t="str">
        <f t="shared" ref="GW68:GW131" si="365">IF(OR(J68="T",J68="+",J68="?",J68=0,J68&lt;2),"",1)</f>
        <v/>
      </c>
      <c r="GX68" s="269" t="str">
        <f t="shared" ref="GX68:GX131" si="366">IF(OR(K68="T",K68="+",K68="?",K68=0,K68&lt;2),"",1)</f>
        <v/>
      </c>
      <c r="GY68" s="269" t="str">
        <f t="shared" ref="GY68:GY131" si="367">IF(OR(L68="T",L68="+",L68="?",L68=0,L68&lt;2),"",1)</f>
        <v/>
      </c>
      <c r="GZ68" s="269" t="str">
        <f t="shared" ref="GZ68:GZ131" si="368">IF(OR(M68="T",M68="+",M68="?",M68=0,M68&lt;2),"",1)</f>
        <v/>
      </c>
      <c r="HA68" s="269" t="str">
        <f t="shared" ref="HA68:HA131" si="369">IF(OR(N68="T",N68="+",N68="?",N68=0,N68&lt;2),"",1)</f>
        <v/>
      </c>
      <c r="HB68" s="269" t="str">
        <f t="shared" ref="HB68:HB131" si="370">IF(OR(O68="T",O68="+",O68="?",O68=0,O68&lt;2),"",1)</f>
        <v/>
      </c>
      <c r="HC68" s="269" t="str">
        <f t="shared" ref="HC68:HC131" si="371">IF(OR(P68="T",P68="+",P68="?",P68=0,P68&lt;2),"",1)</f>
        <v/>
      </c>
      <c r="HD68" s="269" t="str">
        <f t="shared" ref="HD68:HD131" si="372">IF(OR(Q68="T",Q68="+",Q68="?",Q68=0,Q68&lt;2),"",1)</f>
        <v/>
      </c>
      <c r="HE68" s="269" t="str">
        <f t="shared" ref="HE68:HE131" si="373">IF(OR(R68="T",R68="+",R68="?",R68=0,R68&lt;2),"",1)</f>
        <v/>
      </c>
      <c r="HF68" s="269" t="str">
        <f t="shared" ref="HF68:HF131" si="374">IF(OR(S68="T",S68="+",S68="?",S68=0,S68&lt;2),"",1)</f>
        <v/>
      </c>
      <c r="HG68" s="269" t="str">
        <f t="shared" ref="HG68:HG131" si="375">IF(OR(T68="T",T68="+",T68="?",T68=0,T68&lt;2),"",1)</f>
        <v/>
      </c>
      <c r="HH68" s="269" t="str">
        <f t="shared" ref="HH68:HH131" si="376">IF(OR(U68="T",U68="+",U68="?",U68=0,U68&lt;2),"",1)</f>
        <v/>
      </c>
      <c r="HI68" s="269" t="str">
        <f t="shared" ref="HI68:HI131" si="377">IF(OR(V68="T",V68="+",V68="?",V68=0,V68&lt;2),"",1)</f>
        <v/>
      </c>
      <c r="HJ68" s="269" t="str">
        <f t="shared" ref="HJ68:HJ131" si="378">IF(OR(W68="T",W68="+",W68="?",W68=0,W68&lt;2),"",1)</f>
        <v/>
      </c>
      <c r="HK68" s="269" t="str">
        <f t="shared" ref="HK68:HK131" si="379">IF(OR(X68="T",X68="+",X68="?",X68=0,X68&lt;2),"",1)</f>
        <v/>
      </c>
      <c r="HL68" s="269" t="str">
        <f t="shared" ref="HL68:HL131" si="380">IF(OR(Y68="T",Y68="+",Y68="?",Y68=0,Y68&lt;2),"",1)</f>
        <v/>
      </c>
      <c r="HM68" s="269">
        <f t="shared" ref="HM68:HM131" si="381">IF(OR(Z68="T",Z68="+",Z68="?",Z68=0,Z68&lt;2),"",1)</f>
        <v>1</v>
      </c>
      <c r="HN68" s="269" t="str">
        <f t="shared" ref="HN68:HN131" si="382">IF(OR(AA68="T",AA68="+",AA68="?",AA68=0,AA68&lt;2),"",1)</f>
        <v/>
      </c>
      <c r="HO68" s="269" t="str">
        <f t="shared" ref="HO68:HO131" si="383">IF(OR(AB68="T",AB68="+",AB68="?",AB68=0,AB68&lt;2),"",1)</f>
        <v/>
      </c>
      <c r="HP68" s="269" t="str">
        <f t="shared" ref="HP68:HP131" si="384">IF(OR(AC68="T",AC68="+",AC68="?",AC68=0,AC68&lt;2),"",1)</f>
        <v/>
      </c>
      <c r="HQ68" s="269" t="str">
        <f t="shared" ref="HQ68:HQ131" si="385">IF(OR(AD68="T",AD68="+",AD68="?",AD68=0,AD68&lt;2),"",1)</f>
        <v/>
      </c>
      <c r="HR68" s="269" t="str">
        <f t="shared" ref="HR68:HR131" si="386">IF(OR(AE68="T",AE68="+",AE68="?",AE68=0,AE68&lt;2),"",1)</f>
        <v/>
      </c>
      <c r="HS68" s="272">
        <f t="shared" ref="HS68:HS131" si="387">SUM(GO68:HR68)</f>
        <v>1</v>
      </c>
      <c r="HT68" s="37">
        <v>1937</v>
      </c>
    </row>
    <row r="69" spans="1:228" ht="13.8">
      <c r="A69" s="5">
        <v>1938</v>
      </c>
      <c r="B69" s="273">
        <v>0.2</v>
      </c>
      <c r="C69" s="273">
        <v>0.39</v>
      </c>
      <c r="D69" s="273">
        <v>0</v>
      </c>
      <c r="E69" s="273">
        <v>0</v>
      </c>
      <c r="F69" s="273" t="s">
        <v>89</v>
      </c>
      <c r="G69" s="274">
        <v>0</v>
      </c>
      <c r="H69" s="273">
        <v>0.95</v>
      </c>
      <c r="I69" s="273">
        <v>0.77</v>
      </c>
      <c r="J69" s="273">
        <v>0.17</v>
      </c>
      <c r="K69" s="273" t="s">
        <v>89</v>
      </c>
      <c r="L69" s="274">
        <v>0</v>
      </c>
      <c r="M69" s="273">
        <v>0</v>
      </c>
      <c r="N69" s="273">
        <v>0</v>
      </c>
      <c r="O69" s="273">
        <v>0</v>
      </c>
      <c r="P69" s="273">
        <v>0</v>
      </c>
      <c r="Q69" s="274">
        <v>0</v>
      </c>
      <c r="R69" s="273">
        <v>0</v>
      </c>
      <c r="S69" s="273">
        <v>0.17</v>
      </c>
      <c r="T69" s="273">
        <v>0</v>
      </c>
      <c r="U69" s="273">
        <v>0</v>
      </c>
      <c r="V69" s="274">
        <v>0.04</v>
      </c>
      <c r="W69" s="273">
        <v>0.52</v>
      </c>
      <c r="X69" s="273">
        <v>0</v>
      </c>
      <c r="Y69" s="273">
        <v>0</v>
      </c>
      <c r="Z69" s="273">
        <v>0</v>
      </c>
      <c r="AA69" s="274">
        <v>0</v>
      </c>
      <c r="AB69" s="273">
        <v>0</v>
      </c>
      <c r="AC69" s="273">
        <v>0</v>
      </c>
      <c r="AD69" s="273">
        <v>0</v>
      </c>
      <c r="AE69" s="273">
        <v>0.03</v>
      </c>
      <c r="AF69" s="879"/>
      <c r="AG69" s="268">
        <f t="shared" si="222"/>
        <v>3.2399999999999998</v>
      </c>
      <c r="AH69" s="797">
        <f t="shared" si="223"/>
        <v>0.95</v>
      </c>
      <c r="AI69" s="31">
        <f t="shared" si="229"/>
        <v>9</v>
      </c>
      <c r="AJ69" s="31"/>
      <c r="AK69" s="5">
        <v>1938</v>
      </c>
      <c r="AL69" s="13" t="str">
        <f t="shared" si="192"/>
        <v/>
      </c>
      <c r="AM69" s="13" t="str">
        <f t="shared" si="193"/>
        <v/>
      </c>
      <c r="AN69" s="13" t="str">
        <f t="shared" si="194"/>
        <v/>
      </c>
      <c r="AO69" s="13" t="str">
        <f t="shared" si="195"/>
        <v/>
      </c>
      <c r="AP69" s="13" t="str">
        <f t="shared" si="196"/>
        <v/>
      </c>
      <c r="AQ69" s="13" t="str">
        <f t="shared" si="197"/>
        <v/>
      </c>
      <c r="AR69" s="13" t="str">
        <f t="shared" si="198"/>
        <v/>
      </c>
      <c r="AS69" s="13" t="str">
        <f t="shared" si="199"/>
        <v/>
      </c>
      <c r="AT69" s="13" t="str">
        <f t="shared" si="200"/>
        <v/>
      </c>
      <c r="AU69" s="13" t="str">
        <f t="shared" si="201"/>
        <v/>
      </c>
      <c r="AV69" s="13" t="str">
        <f t="shared" si="202"/>
        <v/>
      </c>
      <c r="AW69" s="13" t="str">
        <f t="shared" si="203"/>
        <v/>
      </c>
      <c r="AX69" s="13" t="str">
        <f t="shared" si="204"/>
        <v/>
      </c>
      <c r="AY69" s="13" t="str">
        <f t="shared" si="205"/>
        <v/>
      </c>
      <c r="AZ69" s="13" t="str">
        <f t="shared" si="206"/>
        <v/>
      </c>
      <c r="BA69" s="13" t="str">
        <f t="shared" si="207"/>
        <v/>
      </c>
      <c r="BB69" s="13" t="str">
        <f t="shared" si="208"/>
        <v/>
      </c>
      <c r="BC69" s="13" t="str">
        <f t="shared" si="209"/>
        <v/>
      </c>
      <c r="BD69" s="13" t="str">
        <f t="shared" si="210"/>
        <v/>
      </c>
      <c r="BE69" s="13" t="str">
        <f t="shared" si="211"/>
        <v/>
      </c>
      <c r="BF69" s="13" t="str">
        <f t="shared" si="212"/>
        <v/>
      </c>
      <c r="BG69" s="13" t="str">
        <f t="shared" si="213"/>
        <v/>
      </c>
      <c r="BH69" s="13" t="str">
        <f t="shared" si="214"/>
        <v/>
      </c>
      <c r="BI69" s="13" t="str">
        <f t="shared" si="215"/>
        <v/>
      </c>
      <c r="BJ69" s="13" t="str">
        <f t="shared" si="216"/>
        <v/>
      </c>
      <c r="BK69" s="13" t="str">
        <f t="shared" si="217"/>
        <v/>
      </c>
      <c r="BL69" s="13" t="str">
        <f t="shared" si="218"/>
        <v/>
      </c>
      <c r="BM69" s="13" t="str">
        <f t="shared" si="219"/>
        <v/>
      </c>
      <c r="BN69" s="13" t="str">
        <f t="shared" si="220"/>
        <v/>
      </c>
      <c r="BO69" s="13" t="str">
        <f t="shared" si="221"/>
        <v/>
      </c>
      <c r="BP69" s="5">
        <f t="shared" si="296"/>
        <v>0</v>
      </c>
      <c r="BQ69" s="5">
        <v>1938</v>
      </c>
      <c r="BR69" s="11" t="str">
        <f t="shared" si="265"/>
        <v xml:space="preserve"> </v>
      </c>
      <c r="BS69" s="11" t="str">
        <f t="shared" si="265"/>
        <v xml:space="preserve"> </v>
      </c>
      <c r="BT69" s="11" t="str">
        <f t="shared" si="265"/>
        <v xml:space="preserve"> </v>
      </c>
      <c r="BU69" s="11" t="str">
        <f t="shared" si="265"/>
        <v xml:space="preserve"> </v>
      </c>
      <c r="BV69" s="11" t="str">
        <f t="shared" si="265"/>
        <v xml:space="preserve"> </v>
      </c>
      <c r="BW69" s="11" t="str">
        <f t="shared" si="265"/>
        <v xml:space="preserve"> </v>
      </c>
      <c r="BX69" s="11" t="str">
        <f t="shared" si="265"/>
        <v xml:space="preserve"> </v>
      </c>
      <c r="BY69" s="11" t="str">
        <f t="shared" si="265"/>
        <v xml:space="preserve"> </v>
      </c>
      <c r="BZ69" s="11" t="str">
        <f t="shared" si="265"/>
        <v xml:space="preserve"> </v>
      </c>
      <c r="CA69" s="11" t="str">
        <f t="shared" si="265"/>
        <v xml:space="preserve"> </v>
      </c>
      <c r="CB69" s="11" t="str">
        <f t="shared" si="265"/>
        <v xml:space="preserve"> </v>
      </c>
      <c r="CC69" s="11" t="str">
        <f t="shared" si="265"/>
        <v xml:space="preserve"> </v>
      </c>
      <c r="CD69" s="11" t="str">
        <f t="shared" si="265"/>
        <v xml:space="preserve"> </v>
      </c>
      <c r="CE69" s="11" t="str">
        <f t="shared" si="265"/>
        <v xml:space="preserve"> </v>
      </c>
      <c r="CF69" s="11" t="str">
        <f t="shared" si="265"/>
        <v xml:space="preserve"> </v>
      </c>
      <c r="CG69" s="11" t="str">
        <f t="shared" si="262"/>
        <v xml:space="preserve"> </v>
      </c>
      <c r="CH69" s="11" t="str">
        <f t="shared" si="262"/>
        <v xml:space="preserve"> </v>
      </c>
      <c r="CI69" s="11" t="str">
        <f t="shared" si="262"/>
        <v xml:space="preserve"> </v>
      </c>
      <c r="CJ69" s="11" t="str">
        <f t="shared" si="262"/>
        <v xml:space="preserve"> </v>
      </c>
      <c r="CK69" s="11" t="str">
        <f t="shared" si="264"/>
        <v xml:space="preserve"> </v>
      </c>
      <c r="CL69" s="11" t="str">
        <f t="shared" si="264"/>
        <v xml:space="preserve"> </v>
      </c>
      <c r="CM69" s="11" t="str">
        <f t="shared" si="264"/>
        <v xml:space="preserve"> </v>
      </c>
      <c r="CN69" s="11" t="str">
        <f t="shared" si="264"/>
        <v xml:space="preserve"> </v>
      </c>
      <c r="CO69" s="11" t="str">
        <f t="shared" si="264"/>
        <v xml:space="preserve"> </v>
      </c>
      <c r="CP69" s="11" t="str">
        <f t="shared" si="264"/>
        <v xml:space="preserve"> </v>
      </c>
      <c r="CQ69" s="11" t="str">
        <f t="shared" si="264"/>
        <v xml:space="preserve"> </v>
      </c>
      <c r="CR69" s="11" t="str">
        <f t="shared" si="264"/>
        <v xml:space="preserve"> </v>
      </c>
      <c r="CS69" s="11" t="str">
        <f t="shared" si="264"/>
        <v xml:space="preserve"> </v>
      </c>
      <c r="CT69" s="11" t="str">
        <f t="shared" si="264"/>
        <v xml:space="preserve"> </v>
      </c>
      <c r="CU69" s="11" t="str">
        <f t="shared" si="264"/>
        <v xml:space="preserve"> </v>
      </c>
      <c r="CV69" s="5">
        <v>1938</v>
      </c>
      <c r="CW69" s="11" t="str">
        <f t="shared" si="266"/>
        <v/>
      </c>
      <c r="CX69" s="11" t="str">
        <f t="shared" si="267"/>
        <v/>
      </c>
      <c r="CY69" s="11" t="str">
        <f t="shared" si="268"/>
        <v/>
      </c>
      <c r="CZ69" s="11" t="str">
        <f t="shared" si="269"/>
        <v/>
      </c>
      <c r="DA69" s="11" t="str">
        <f t="shared" si="270"/>
        <v/>
      </c>
      <c r="DB69" s="11" t="str">
        <f t="shared" si="271"/>
        <v/>
      </c>
      <c r="DC69" s="11" t="str">
        <f t="shared" si="272"/>
        <v/>
      </c>
      <c r="DD69" s="11" t="str">
        <f t="shared" si="273"/>
        <v/>
      </c>
      <c r="DE69" s="11" t="str">
        <f t="shared" si="274"/>
        <v/>
      </c>
      <c r="DF69" s="11" t="str">
        <f t="shared" si="275"/>
        <v/>
      </c>
      <c r="DG69" s="11" t="str">
        <f t="shared" si="276"/>
        <v/>
      </c>
      <c r="DH69" s="11" t="str">
        <f t="shared" si="277"/>
        <v/>
      </c>
      <c r="DI69" s="11" t="str">
        <f t="shared" si="278"/>
        <v/>
      </c>
      <c r="DJ69" s="11" t="str">
        <f t="shared" si="279"/>
        <v/>
      </c>
      <c r="DK69" s="11" t="str">
        <f t="shared" si="280"/>
        <v/>
      </c>
      <c r="DL69" s="11" t="str">
        <f t="shared" si="281"/>
        <v/>
      </c>
      <c r="DM69" s="11" t="str">
        <f t="shared" si="282"/>
        <v/>
      </c>
      <c r="DN69" s="11" t="str">
        <f t="shared" si="283"/>
        <v/>
      </c>
      <c r="DO69" s="11" t="str">
        <f t="shared" si="284"/>
        <v/>
      </c>
      <c r="DP69" s="11" t="str">
        <f t="shared" si="285"/>
        <v/>
      </c>
      <c r="DQ69" s="11" t="str">
        <f t="shared" si="286"/>
        <v/>
      </c>
      <c r="DR69" s="11" t="str">
        <f t="shared" si="287"/>
        <v/>
      </c>
      <c r="DS69" s="11" t="str">
        <f t="shared" si="288"/>
        <v/>
      </c>
      <c r="DT69" s="11" t="str">
        <f t="shared" si="289"/>
        <v/>
      </c>
      <c r="DU69" s="11" t="str">
        <f t="shared" si="290"/>
        <v/>
      </c>
      <c r="DV69" s="11" t="str">
        <f t="shared" si="291"/>
        <v/>
      </c>
      <c r="DW69" s="11" t="str">
        <f t="shared" si="292"/>
        <v/>
      </c>
      <c r="DX69" s="11" t="str">
        <f t="shared" si="293"/>
        <v/>
      </c>
      <c r="DY69" s="11" t="str">
        <f t="shared" si="294"/>
        <v/>
      </c>
      <c r="DZ69" s="11" t="str">
        <f t="shared" si="295"/>
        <v/>
      </c>
      <c r="EA69" s="5">
        <v>1938</v>
      </c>
      <c r="EB69" s="269">
        <f t="shared" si="297"/>
        <v>1</v>
      </c>
      <c r="EC69" s="269">
        <f t="shared" si="298"/>
        <v>1</v>
      </c>
      <c r="ED69" s="269" t="str">
        <f t="shared" si="299"/>
        <v/>
      </c>
      <c r="EE69" s="269" t="str">
        <f t="shared" si="300"/>
        <v/>
      </c>
      <c r="EF69" s="269" t="str">
        <f t="shared" si="301"/>
        <v/>
      </c>
      <c r="EG69" s="269" t="str">
        <f t="shared" si="302"/>
        <v/>
      </c>
      <c r="EH69" s="269">
        <f t="shared" si="303"/>
        <v>1</v>
      </c>
      <c r="EI69" s="269">
        <f t="shared" si="304"/>
        <v>1</v>
      </c>
      <c r="EJ69" s="269">
        <f t="shared" si="305"/>
        <v>1</v>
      </c>
      <c r="EK69" s="269" t="str">
        <f t="shared" si="306"/>
        <v/>
      </c>
      <c r="EL69" s="269" t="str">
        <f t="shared" si="307"/>
        <v/>
      </c>
      <c r="EM69" s="269" t="str">
        <f t="shared" si="308"/>
        <v/>
      </c>
      <c r="EN69" s="269" t="str">
        <f t="shared" si="309"/>
        <v/>
      </c>
      <c r="EO69" s="269" t="str">
        <f t="shared" si="310"/>
        <v/>
      </c>
      <c r="EP69" s="269" t="str">
        <f t="shared" si="311"/>
        <v/>
      </c>
      <c r="EQ69" s="269" t="str">
        <f t="shared" si="312"/>
        <v/>
      </c>
      <c r="ER69" s="269" t="str">
        <f t="shared" si="313"/>
        <v/>
      </c>
      <c r="ES69" s="269">
        <f t="shared" si="314"/>
        <v>1</v>
      </c>
      <c r="ET69" s="269" t="str">
        <f t="shared" si="315"/>
        <v/>
      </c>
      <c r="EU69" s="269" t="str">
        <f t="shared" si="316"/>
        <v/>
      </c>
      <c r="EV69" s="269">
        <f t="shared" si="317"/>
        <v>1</v>
      </c>
      <c r="EW69" s="269">
        <f t="shared" si="318"/>
        <v>1</v>
      </c>
      <c r="EX69" s="269" t="str">
        <f t="shared" si="319"/>
        <v/>
      </c>
      <c r="EY69" s="269" t="str">
        <f t="shared" si="320"/>
        <v/>
      </c>
      <c r="EZ69" s="269" t="str">
        <f t="shared" si="321"/>
        <v/>
      </c>
      <c r="FA69" s="269" t="str">
        <f t="shared" si="322"/>
        <v/>
      </c>
      <c r="FB69" s="269" t="str">
        <f t="shared" si="323"/>
        <v/>
      </c>
      <c r="FC69" s="269" t="str">
        <f t="shared" si="324"/>
        <v/>
      </c>
      <c r="FD69" s="269" t="str">
        <f t="shared" si="325"/>
        <v/>
      </c>
      <c r="FE69" s="269">
        <f t="shared" si="326"/>
        <v>1</v>
      </c>
      <c r="FF69" s="270">
        <f t="shared" si="225"/>
        <v>9</v>
      </c>
      <c r="FG69" s="264"/>
      <c r="FH69" s="37">
        <v>1938</v>
      </c>
      <c r="FI69" s="269" t="str">
        <f t="shared" si="327"/>
        <v/>
      </c>
      <c r="FJ69" s="269" t="str">
        <f t="shared" si="328"/>
        <v/>
      </c>
      <c r="FK69" s="269" t="str">
        <f t="shared" si="329"/>
        <v/>
      </c>
      <c r="FL69" s="269" t="str">
        <f t="shared" si="330"/>
        <v/>
      </c>
      <c r="FM69" s="269" t="str">
        <f t="shared" si="331"/>
        <v/>
      </c>
      <c r="FN69" s="269" t="str">
        <f t="shared" si="332"/>
        <v/>
      </c>
      <c r="FO69" s="269" t="str">
        <f t="shared" si="333"/>
        <v/>
      </c>
      <c r="FP69" s="269" t="str">
        <f t="shared" si="334"/>
        <v/>
      </c>
      <c r="FQ69" s="269" t="str">
        <f t="shared" si="335"/>
        <v/>
      </c>
      <c r="FR69" s="269" t="str">
        <f t="shared" si="336"/>
        <v/>
      </c>
      <c r="FS69" s="269" t="str">
        <f t="shared" si="337"/>
        <v/>
      </c>
      <c r="FT69" s="269" t="str">
        <f t="shared" si="338"/>
        <v/>
      </c>
      <c r="FU69" s="269" t="str">
        <f t="shared" si="339"/>
        <v/>
      </c>
      <c r="FV69" s="269" t="str">
        <f t="shared" si="340"/>
        <v/>
      </c>
      <c r="FW69" s="269" t="str">
        <f t="shared" si="341"/>
        <v/>
      </c>
      <c r="FX69" s="269" t="str">
        <f t="shared" si="342"/>
        <v/>
      </c>
      <c r="FY69" s="269" t="str">
        <f t="shared" si="343"/>
        <v/>
      </c>
      <c r="FZ69" s="269" t="str">
        <f t="shared" si="344"/>
        <v/>
      </c>
      <c r="GA69" s="269" t="str">
        <f t="shared" si="345"/>
        <v/>
      </c>
      <c r="GB69" s="269" t="str">
        <f t="shared" si="346"/>
        <v/>
      </c>
      <c r="GC69" s="269" t="str">
        <f t="shared" si="347"/>
        <v/>
      </c>
      <c r="GD69" s="269" t="str">
        <f t="shared" si="348"/>
        <v/>
      </c>
      <c r="GE69" s="269" t="str">
        <f t="shared" si="349"/>
        <v/>
      </c>
      <c r="GF69" s="269" t="str">
        <f t="shared" si="350"/>
        <v/>
      </c>
      <c r="GG69" s="269" t="str">
        <f t="shared" si="351"/>
        <v/>
      </c>
      <c r="GH69" s="269" t="str">
        <f t="shared" si="352"/>
        <v/>
      </c>
      <c r="GI69" s="269" t="str">
        <f t="shared" si="353"/>
        <v/>
      </c>
      <c r="GJ69" s="269" t="str">
        <f t="shared" si="354"/>
        <v/>
      </c>
      <c r="GK69" s="269" t="str">
        <f t="shared" si="355"/>
        <v/>
      </c>
      <c r="GL69" s="269" t="str">
        <f t="shared" si="356"/>
        <v/>
      </c>
      <c r="GM69" s="272">
        <f t="shared" si="226"/>
        <v>0</v>
      </c>
      <c r="GN69" s="37">
        <v>1938</v>
      </c>
      <c r="GO69" s="269" t="str">
        <f t="shared" si="357"/>
        <v/>
      </c>
      <c r="GP69" s="269" t="str">
        <f t="shared" si="358"/>
        <v/>
      </c>
      <c r="GQ69" s="269" t="str">
        <f t="shared" si="359"/>
        <v/>
      </c>
      <c r="GR69" s="269" t="str">
        <f t="shared" si="360"/>
        <v/>
      </c>
      <c r="GS69" s="269" t="str">
        <f t="shared" si="361"/>
        <v/>
      </c>
      <c r="GT69" s="269" t="str">
        <f t="shared" si="362"/>
        <v/>
      </c>
      <c r="GU69" s="269" t="str">
        <f t="shared" si="363"/>
        <v/>
      </c>
      <c r="GV69" s="269" t="str">
        <f t="shared" si="364"/>
        <v/>
      </c>
      <c r="GW69" s="269" t="str">
        <f t="shared" si="365"/>
        <v/>
      </c>
      <c r="GX69" s="269" t="str">
        <f t="shared" si="366"/>
        <v/>
      </c>
      <c r="GY69" s="269" t="str">
        <f t="shared" si="367"/>
        <v/>
      </c>
      <c r="GZ69" s="269" t="str">
        <f t="shared" si="368"/>
        <v/>
      </c>
      <c r="HA69" s="269" t="str">
        <f t="shared" si="369"/>
        <v/>
      </c>
      <c r="HB69" s="269" t="str">
        <f t="shared" si="370"/>
        <v/>
      </c>
      <c r="HC69" s="269" t="str">
        <f t="shared" si="371"/>
        <v/>
      </c>
      <c r="HD69" s="269" t="str">
        <f t="shared" si="372"/>
        <v/>
      </c>
      <c r="HE69" s="269" t="str">
        <f t="shared" si="373"/>
        <v/>
      </c>
      <c r="HF69" s="269" t="str">
        <f t="shared" si="374"/>
        <v/>
      </c>
      <c r="HG69" s="269" t="str">
        <f t="shared" si="375"/>
        <v/>
      </c>
      <c r="HH69" s="269" t="str">
        <f t="shared" si="376"/>
        <v/>
      </c>
      <c r="HI69" s="269" t="str">
        <f t="shared" si="377"/>
        <v/>
      </c>
      <c r="HJ69" s="269" t="str">
        <f t="shared" si="378"/>
        <v/>
      </c>
      <c r="HK69" s="269" t="str">
        <f t="shared" si="379"/>
        <v/>
      </c>
      <c r="HL69" s="269" t="str">
        <f t="shared" si="380"/>
        <v/>
      </c>
      <c r="HM69" s="269" t="str">
        <f t="shared" si="381"/>
        <v/>
      </c>
      <c r="HN69" s="269" t="str">
        <f t="shared" si="382"/>
        <v/>
      </c>
      <c r="HO69" s="269" t="str">
        <f t="shared" si="383"/>
        <v/>
      </c>
      <c r="HP69" s="269" t="str">
        <f t="shared" si="384"/>
        <v/>
      </c>
      <c r="HQ69" s="269" t="str">
        <f t="shared" si="385"/>
        <v/>
      </c>
      <c r="HR69" s="269" t="str">
        <f t="shared" si="386"/>
        <v/>
      </c>
      <c r="HS69" s="272">
        <f t="shared" si="387"/>
        <v>0</v>
      </c>
      <c r="HT69" s="37">
        <v>1938</v>
      </c>
    </row>
    <row r="70" spans="1:228" ht="13.8">
      <c r="A70" s="5">
        <v>1939</v>
      </c>
      <c r="B70" s="273">
        <v>0.24</v>
      </c>
      <c r="C70" s="273" t="s">
        <v>89</v>
      </c>
      <c r="D70" s="273">
        <v>0</v>
      </c>
      <c r="E70" s="273">
        <v>0</v>
      </c>
      <c r="F70" s="273">
        <v>0</v>
      </c>
      <c r="G70" s="274">
        <v>1.21</v>
      </c>
      <c r="H70" s="273">
        <v>0</v>
      </c>
      <c r="I70" s="273">
        <v>0</v>
      </c>
      <c r="J70" s="273">
        <v>0</v>
      </c>
      <c r="K70" s="273">
        <v>0</v>
      </c>
      <c r="L70" s="274">
        <v>0.4</v>
      </c>
      <c r="M70" s="273">
        <v>0</v>
      </c>
      <c r="N70" s="273">
        <v>0</v>
      </c>
      <c r="O70" s="273">
        <v>0</v>
      </c>
      <c r="P70" s="273" t="s">
        <v>89</v>
      </c>
      <c r="Q70" s="274">
        <v>0.01</v>
      </c>
      <c r="R70" s="273">
        <v>0.15</v>
      </c>
      <c r="S70" s="273">
        <v>0.03</v>
      </c>
      <c r="T70" s="273" t="s">
        <v>89</v>
      </c>
      <c r="U70" s="273">
        <v>0</v>
      </c>
      <c r="V70" s="274">
        <v>0.01</v>
      </c>
      <c r="W70" s="273">
        <v>0.01</v>
      </c>
      <c r="X70" s="273">
        <v>0</v>
      </c>
      <c r="Y70" s="273">
        <v>0</v>
      </c>
      <c r="Z70" s="273">
        <v>0.01</v>
      </c>
      <c r="AA70" s="274">
        <v>0.51</v>
      </c>
      <c r="AB70" s="273">
        <v>0.32</v>
      </c>
      <c r="AC70" s="273">
        <v>0.1</v>
      </c>
      <c r="AD70" s="273">
        <v>0.04</v>
      </c>
      <c r="AE70" s="273">
        <v>0</v>
      </c>
      <c r="AF70" s="879"/>
      <c r="AG70" s="268">
        <f t="shared" si="222"/>
        <v>3.0399999999999991</v>
      </c>
      <c r="AH70" s="797">
        <f t="shared" si="223"/>
        <v>1.21</v>
      </c>
      <c r="AI70" s="31">
        <f t="shared" si="229"/>
        <v>13</v>
      </c>
      <c r="AJ70" s="31"/>
      <c r="AK70" s="5">
        <v>1939</v>
      </c>
      <c r="AL70" s="13" t="str">
        <f t="shared" si="192"/>
        <v/>
      </c>
      <c r="AM70" s="13" t="str">
        <f t="shared" si="193"/>
        <v/>
      </c>
      <c r="AN70" s="13" t="str">
        <f t="shared" si="194"/>
        <v/>
      </c>
      <c r="AO70" s="13" t="str">
        <f t="shared" si="195"/>
        <v/>
      </c>
      <c r="AP70" s="13" t="str">
        <f t="shared" si="196"/>
        <v/>
      </c>
      <c r="AQ70" s="13" t="str">
        <f t="shared" si="197"/>
        <v/>
      </c>
      <c r="AR70" s="13" t="str">
        <f t="shared" si="198"/>
        <v/>
      </c>
      <c r="AS70" s="13" t="str">
        <f t="shared" si="199"/>
        <v/>
      </c>
      <c r="AT70" s="13" t="str">
        <f t="shared" si="200"/>
        <v/>
      </c>
      <c r="AU70" s="13" t="str">
        <f t="shared" si="201"/>
        <v/>
      </c>
      <c r="AV70" s="13" t="str">
        <f t="shared" si="202"/>
        <v/>
      </c>
      <c r="AW70" s="13" t="str">
        <f t="shared" si="203"/>
        <v/>
      </c>
      <c r="AX70" s="13" t="str">
        <f t="shared" si="204"/>
        <v/>
      </c>
      <c r="AY70" s="13" t="str">
        <f t="shared" si="205"/>
        <v/>
      </c>
      <c r="AZ70" s="13" t="str">
        <f t="shared" si="206"/>
        <v/>
      </c>
      <c r="BA70" s="13" t="str">
        <f t="shared" si="207"/>
        <v/>
      </c>
      <c r="BB70" s="13" t="str">
        <f t="shared" si="208"/>
        <v/>
      </c>
      <c r="BC70" s="13" t="str">
        <f t="shared" si="209"/>
        <v/>
      </c>
      <c r="BD70" s="13" t="str">
        <f t="shared" si="210"/>
        <v/>
      </c>
      <c r="BE70" s="13" t="str">
        <f t="shared" si="211"/>
        <v/>
      </c>
      <c r="BF70" s="13" t="str">
        <f t="shared" si="212"/>
        <v/>
      </c>
      <c r="BG70" s="13" t="str">
        <f t="shared" si="213"/>
        <v/>
      </c>
      <c r="BH70" s="13" t="str">
        <f t="shared" si="214"/>
        <v/>
      </c>
      <c r="BI70" s="13" t="str">
        <f t="shared" si="215"/>
        <v/>
      </c>
      <c r="BJ70" s="13" t="str">
        <f t="shared" si="216"/>
        <v/>
      </c>
      <c r="BK70" s="13" t="str">
        <f t="shared" si="217"/>
        <v/>
      </c>
      <c r="BL70" s="13" t="str">
        <f t="shared" si="218"/>
        <v/>
      </c>
      <c r="BM70" s="13" t="str">
        <f t="shared" si="219"/>
        <v/>
      </c>
      <c r="BN70" s="13" t="str">
        <f t="shared" si="220"/>
        <v/>
      </c>
      <c r="BO70" s="13" t="str">
        <f t="shared" si="221"/>
        <v/>
      </c>
      <c r="BP70" s="5">
        <f t="shared" si="296"/>
        <v>0</v>
      </c>
      <c r="BQ70" s="5">
        <v>1939</v>
      </c>
      <c r="BR70" s="11" t="str">
        <f t="shared" si="265"/>
        <v xml:space="preserve"> </v>
      </c>
      <c r="BS70" s="11" t="str">
        <f t="shared" si="265"/>
        <v xml:space="preserve"> </v>
      </c>
      <c r="BT70" s="11" t="str">
        <f t="shared" si="265"/>
        <v xml:space="preserve"> </v>
      </c>
      <c r="BU70" s="11" t="str">
        <f t="shared" si="265"/>
        <v xml:space="preserve"> </v>
      </c>
      <c r="BV70" s="11" t="str">
        <f t="shared" si="265"/>
        <v xml:space="preserve"> </v>
      </c>
      <c r="BW70" s="11" t="str">
        <f t="shared" si="265"/>
        <v xml:space="preserve"> </v>
      </c>
      <c r="BX70" s="11" t="str">
        <f t="shared" si="265"/>
        <v xml:space="preserve"> </v>
      </c>
      <c r="BY70" s="11" t="str">
        <f t="shared" si="265"/>
        <v xml:space="preserve"> </v>
      </c>
      <c r="BZ70" s="11" t="str">
        <f t="shared" si="265"/>
        <v xml:space="preserve"> </v>
      </c>
      <c r="CA70" s="11" t="str">
        <f t="shared" si="265"/>
        <v xml:space="preserve"> </v>
      </c>
      <c r="CB70" s="11" t="str">
        <f t="shared" si="265"/>
        <v xml:space="preserve"> </v>
      </c>
      <c r="CC70" s="11" t="str">
        <f t="shared" si="265"/>
        <v xml:space="preserve"> </v>
      </c>
      <c r="CD70" s="11" t="str">
        <f t="shared" si="265"/>
        <v xml:space="preserve"> </v>
      </c>
      <c r="CE70" s="11" t="str">
        <f t="shared" si="265"/>
        <v xml:space="preserve"> </v>
      </c>
      <c r="CF70" s="11" t="str">
        <f t="shared" si="265"/>
        <v xml:space="preserve"> </v>
      </c>
      <c r="CG70" s="11" t="str">
        <f t="shared" si="262"/>
        <v xml:space="preserve"> </v>
      </c>
      <c r="CH70" s="11" t="str">
        <f t="shared" si="262"/>
        <v xml:space="preserve"> </v>
      </c>
      <c r="CI70" s="11" t="str">
        <f t="shared" si="262"/>
        <v xml:space="preserve"> </v>
      </c>
      <c r="CJ70" s="11" t="str">
        <f t="shared" si="262"/>
        <v xml:space="preserve"> </v>
      </c>
      <c r="CK70" s="11" t="str">
        <f t="shared" si="264"/>
        <v xml:space="preserve"> </v>
      </c>
      <c r="CL70" s="11" t="str">
        <f t="shared" si="264"/>
        <v xml:space="preserve"> </v>
      </c>
      <c r="CM70" s="11" t="str">
        <f t="shared" si="264"/>
        <v xml:space="preserve"> </v>
      </c>
      <c r="CN70" s="11" t="str">
        <f t="shared" si="264"/>
        <v xml:space="preserve"> </v>
      </c>
      <c r="CO70" s="11" t="str">
        <f t="shared" si="264"/>
        <v xml:space="preserve"> </v>
      </c>
      <c r="CP70" s="11" t="str">
        <f t="shared" si="264"/>
        <v xml:space="preserve"> </v>
      </c>
      <c r="CQ70" s="11" t="str">
        <f t="shared" si="264"/>
        <v xml:space="preserve"> </v>
      </c>
      <c r="CR70" s="11" t="str">
        <f t="shared" si="264"/>
        <v xml:space="preserve"> </v>
      </c>
      <c r="CS70" s="11" t="str">
        <f t="shared" si="264"/>
        <v xml:space="preserve"> </v>
      </c>
      <c r="CT70" s="11" t="str">
        <f t="shared" si="264"/>
        <v xml:space="preserve"> </v>
      </c>
      <c r="CU70" s="11" t="str">
        <f t="shared" si="264"/>
        <v xml:space="preserve"> </v>
      </c>
      <c r="CV70" s="5">
        <v>1939</v>
      </c>
      <c r="CW70" s="11" t="str">
        <f t="shared" si="266"/>
        <v/>
      </c>
      <c r="CX70" s="11" t="str">
        <f t="shared" si="267"/>
        <v/>
      </c>
      <c r="CY70" s="11" t="str">
        <f t="shared" si="268"/>
        <v/>
      </c>
      <c r="CZ70" s="11" t="str">
        <f t="shared" si="269"/>
        <v/>
      </c>
      <c r="DA70" s="11" t="str">
        <f t="shared" si="270"/>
        <v/>
      </c>
      <c r="DB70" s="11" t="str">
        <f t="shared" si="271"/>
        <v/>
      </c>
      <c r="DC70" s="11" t="str">
        <f t="shared" si="272"/>
        <v/>
      </c>
      <c r="DD70" s="11" t="str">
        <f t="shared" si="273"/>
        <v/>
      </c>
      <c r="DE70" s="11" t="str">
        <f t="shared" si="274"/>
        <v/>
      </c>
      <c r="DF70" s="11" t="str">
        <f t="shared" si="275"/>
        <v/>
      </c>
      <c r="DG70" s="11" t="str">
        <f t="shared" si="276"/>
        <v/>
      </c>
      <c r="DH70" s="11" t="str">
        <f t="shared" si="277"/>
        <v/>
      </c>
      <c r="DI70" s="11" t="str">
        <f t="shared" si="278"/>
        <v/>
      </c>
      <c r="DJ70" s="11" t="str">
        <f t="shared" si="279"/>
        <v/>
      </c>
      <c r="DK70" s="11" t="str">
        <f t="shared" si="280"/>
        <v/>
      </c>
      <c r="DL70" s="11" t="str">
        <f t="shared" si="281"/>
        <v/>
      </c>
      <c r="DM70" s="11" t="str">
        <f t="shared" si="282"/>
        <v/>
      </c>
      <c r="DN70" s="11" t="str">
        <f t="shared" si="283"/>
        <v/>
      </c>
      <c r="DO70" s="11" t="str">
        <f t="shared" si="284"/>
        <v/>
      </c>
      <c r="DP70" s="11" t="str">
        <f t="shared" si="285"/>
        <v/>
      </c>
      <c r="DQ70" s="11" t="str">
        <f t="shared" si="286"/>
        <v/>
      </c>
      <c r="DR70" s="11" t="str">
        <f t="shared" si="287"/>
        <v/>
      </c>
      <c r="DS70" s="11" t="str">
        <f t="shared" si="288"/>
        <v/>
      </c>
      <c r="DT70" s="11" t="str">
        <f t="shared" si="289"/>
        <v/>
      </c>
      <c r="DU70" s="11" t="str">
        <f t="shared" si="290"/>
        <v/>
      </c>
      <c r="DV70" s="11" t="str">
        <f t="shared" si="291"/>
        <v/>
      </c>
      <c r="DW70" s="11" t="str">
        <f t="shared" si="292"/>
        <v/>
      </c>
      <c r="DX70" s="11" t="str">
        <f t="shared" si="293"/>
        <v/>
      </c>
      <c r="DY70" s="11" t="str">
        <f t="shared" si="294"/>
        <v/>
      </c>
      <c r="DZ70" s="11" t="str">
        <f t="shared" si="295"/>
        <v/>
      </c>
      <c r="EA70" s="5">
        <v>1939</v>
      </c>
      <c r="EB70" s="269">
        <f t="shared" si="297"/>
        <v>1</v>
      </c>
      <c r="EC70" s="269" t="str">
        <f t="shared" si="298"/>
        <v/>
      </c>
      <c r="ED70" s="269" t="str">
        <f t="shared" si="299"/>
        <v/>
      </c>
      <c r="EE70" s="269" t="str">
        <f t="shared" si="300"/>
        <v/>
      </c>
      <c r="EF70" s="269" t="str">
        <f t="shared" si="301"/>
        <v/>
      </c>
      <c r="EG70" s="269">
        <f t="shared" si="302"/>
        <v>1</v>
      </c>
      <c r="EH70" s="269" t="str">
        <f t="shared" si="303"/>
        <v/>
      </c>
      <c r="EI70" s="269" t="str">
        <f t="shared" si="304"/>
        <v/>
      </c>
      <c r="EJ70" s="269" t="str">
        <f t="shared" si="305"/>
        <v/>
      </c>
      <c r="EK70" s="269" t="str">
        <f t="shared" si="306"/>
        <v/>
      </c>
      <c r="EL70" s="269">
        <f t="shared" si="307"/>
        <v>1</v>
      </c>
      <c r="EM70" s="269" t="str">
        <f t="shared" si="308"/>
        <v/>
      </c>
      <c r="EN70" s="269" t="str">
        <f t="shared" si="309"/>
        <v/>
      </c>
      <c r="EO70" s="269" t="str">
        <f t="shared" si="310"/>
        <v/>
      </c>
      <c r="EP70" s="269" t="str">
        <f t="shared" si="311"/>
        <v/>
      </c>
      <c r="EQ70" s="269">
        <f t="shared" si="312"/>
        <v>1</v>
      </c>
      <c r="ER70" s="269">
        <f t="shared" si="313"/>
        <v>1</v>
      </c>
      <c r="ES70" s="269">
        <f t="shared" si="314"/>
        <v>1</v>
      </c>
      <c r="ET70" s="269" t="str">
        <f t="shared" si="315"/>
        <v/>
      </c>
      <c r="EU70" s="269" t="str">
        <f t="shared" si="316"/>
        <v/>
      </c>
      <c r="EV70" s="269">
        <f t="shared" si="317"/>
        <v>1</v>
      </c>
      <c r="EW70" s="269">
        <f t="shared" si="318"/>
        <v>1</v>
      </c>
      <c r="EX70" s="269" t="str">
        <f t="shared" si="319"/>
        <v/>
      </c>
      <c r="EY70" s="269" t="str">
        <f t="shared" si="320"/>
        <v/>
      </c>
      <c r="EZ70" s="269">
        <f t="shared" si="321"/>
        <v>1</v>
      </c>
      <c r="FA70" s="269">
        <f t="shared" si="322"/>
        <v>1</v>
      </c>
      <c r="FB70" s="269">
        <f t="shared" si="323"/>
        <v>1</v>
      </c>
      <c r="FC70" s="269">
        <f t="shared" si="324"/>
        <v>1</v>
      </c>
      <c r="FD70" s="269">
        <f t="shared" si="325"/>
        <v>1</v>
      </c>
      <c r="FE70" s="269" t="str">
        <f t="shared" si="326"/>
        <v/>
      </c>
      <c r="FF70" s="270">
        <f t="shared" si="225"/>
        <v>13</v>
      </c>
      <c r="FG70" s="264"/>
      <c r="FH70" s="37">
        <v>1939</v>
      </c>
      <c r="FI70" s="269" t="str">
        <f t="shared" si="327"/>
        <v/>
      </c>
      <c r="FJ70" s="269" t="str">
        <f t="shared" si="328"/>
        <v/>
      </c>
      <c r="FK70" s="269" t="str">
        <f t="shared" si="329"/>
        <v/>
      </c>
      <c r="FL70" s="269" t="str">
        <f t="shared" si="330"/>
        <v/>
      </c>
      <c r="FM70" s="269" t="str">
        <f t="shared" si="331"/>
        <v/>
      </c>
      <c r="FN70" s="269">
        <f t="shared" si="332"/>
        <v>1</v>
      </c>
      <c r="FO70" s="269" t="str">
        <f t="shared" si="333"/>
        <v/>
      </c>
      <c r="FP70" s="269" t="str">
        <f t="shared" si="334"/>
        <v/>
      </c>
      <c r="FQ70" s="269" t="str">
        <f t="shared" si="335"/>
        <v/>
      </c>
      <c r="FR70" s="269" t="str">
        <f t="shared" si="336"/>
        <v/>
      </c>
      <c r="FS70" s="269" t="str">
        <f t="shared" si="337"/>
        <v/>
      </c>
      <c r="FT70" s="269" t="str">
        <f t="shared" si="338"/>
        <v/>
      </c>
      <c r="FU70" s="269" t="str">
        <f t="shared" si="339"/>
        <v/>
      </c>
      <c r="FV70" s="269" t="str">
        <f t="shared" si="340"/>
        <v/>
      </c>
      <c r="FW70" s="269" t="str">
        <f t="shared" si="341"/>
        <v/>
      </c>
      <c r="FX70" s="269" t="str">
        <f t="shared" si="342"/>
        <v/>
      </c>
      <c r="FY70" s="269" t="str">
        <f t="shared" si="343"/>
        <v/>
      </c>
      <c r="FZ70" s="269" t="str">
        <f t="shared" si="344"/>
        <v/>
      </c>
      <c r="GA70" s="269" t="str">
        <f t="shared" si="345"/>
        <v/>
      </c>
      <c r="GB70" s="269" t="str">
        <f t="shared" si="346"/>
        <v/>
      </c>
      <c r="GC70" s="269" t="str">
        <f t="shared" si="347"/>
        <v/>
      </c>
      <c r="GD70" s="269" t="str">
        <f t="shared" si="348"/>
        <v/>
      </c>
      <c r="GE70" s="269" t="str">
        <f t="shared" si="349"/>
        <v/>
      </c>
      <c r="GF70" s="269" t="str">
        <f t="shared" si="350"/>
        <v/>
      </c>
      <c r="GG70" s="269" t="str">
        <f t="shared" si="351"/>
        <v/>
      </c>
      <c r="GH70" s="269" t="str">
        <f t="shared" si="352"/>
        <v/>
      </c>
      <c r="GI70" s="269" t="str">
        <f t="shared" si="353"/>
        <v/>
      </c>
      <c r="GJ70" s="269" t="str">
        <f t="shared" si="354"/>
        <v/>
      </c>
      <c r="GK70" s="269" t="str">
        <f t="shared" si="355"/>
        <v/>
      </c>
      <c r="GL70" s="269" t="str">
        <f t="shared" si="356"/>
        <v/>
      </c>
      <c r="GM70" s="272">
        <f t="shared" si="226"/>
        <v>1</v>
      </c>
      <c r="GN70" s="37">
        <v>1939</v>
      </c>
      <c r="GO70" s="269" t="str">
        <f t="shared" si="357"/>
        <v/>
      </c>
      <c r="GP70" s="269" t="str">
        <f t="shared" si="358"/>
        <v/>
      </c>
      <c r="GQ70" s="269" t="str">
        <f t="shared" si="359"/>
        <v/>
      </c>
      <c r="GR70" s="269" t="str">
        <f t="shared" si="360"/>
        <v/>
      </c>
      <c r="GS70" s="269" t="str">
        <f t="shared" si="361"/>
        <v/>
      </c>
      <c r="GT70" s="269" t="str">
        <f t="shared" si="362"/>
        <v/>
      </c>
      <c r="GU70" s="269" t="str">
        <f t="shared" si="363"/>
        <v/>
      </c>
      <c r="GV70" s="269" t="str">
        <f t="shared" si="364"/>
        <v/>
      </c>
      <c r="GW70" s="269" t="str">
        <f t="shared" si="365"/>
        <v/>
      </c>
      <c r="GX70" s="269" t="str">
        <f t="shared" si="366"/>
        <v/>
      </c>
      <c r="GY70" s="269" t="str">
        <f t="shared" si="367"/>
        <v/>
      </c>
      <c r="GZ70" s="269" t="str">
        <f t="shared" si="368"/>
        <v/>
      </c>
      <c r="HA70" s="269" t="str">
        <f t="shared" si="369"/>
        <v/>
      </c>
      <c r="HB70" s="269" t="str">
        <f t="shared" si="370"/>
        <v/>
      </c>
      <c r="HC70" s="269" t="str">
        <f t="shared" si="371"/>
        <v/>
      </c>
      <c r="HD70" s="269" t="str">
        <f t="shared" si="372"/>
        <v/>
      </c>
      <c r="HE70" s="269" t="str">
        <f t="shared" si="373"/>
        <v/>
      </c>
      <c r="HF70" s="269" t="str">
        <f t="shared" si="374"/>
        <v/>
      </c>
      <c r="HG70" s="269" t="str">
        <f t="shared" si="375"/>
        <v/>
      </c>
      <c r="HH70" s="269" t="str">
        <f t="shared" si="376"/>
        <v/>
      </c>
      <c r="HI70" s="269" t="str">
        <f t="shared" si="377"/>
        <v/>
      </c>
      <c r="HJ70" s="269" t="str">
        <f t="shared" si="378"/>
        <v/>
      </c>
      <c r="HK70" s="269" t="str">
        <f t="shared" si="379"/>
        <v/>
      </c>
      <c r="HL70" s="269" t="str">
        <f t="shared" si="380"/>
        <v/>
      </c>
      <c r="HM70" s="269" t="str">
        <f t="shared" si="381"/>
        <v/>
      </c>
      <c r="HN70" s="269" t="str">
        <f t="shared" si="382"/>
        <v/>
      </c>
      <c r="HO70" s="269" t="str">
        <f t="shared" si="383"/>
        <v/>
      </c>
      <c r="HP70" s="269" t="str">
        <f t="shared" si="384"/>
        <v/>
      </c>
      <c r="HQ70" s="269" t="str">
        <f t="shared" si="385"/>
        <v/>
      </c>
      <c r="HR70" s="269" t="str">
        <f t="shared" si="386"/>
        <v/>
      </c>
      <c r="HS70" s="272">
        <f t="shared" si="387"/>
        <v>0</v>
      </c>
      <c r="HT70" s="37">
        <v>1939</v>
      </c>
    </row>
    <row r="71" spans="1:228" ht="13.8">
      <c r="A71" s="5">
        <v>1940</v>
      </c>
      <c r="B71" s="273">
        <v>0</v>
      </c>
      <c r="C71" s="273" t="s">
        <v>89</v>
      </c>
      <c r="D71" s="273" t="s">
        <v>89</v>
      </c>
      <c r="E71" s="273">
        <v>0</v>
      </c>
      <c r="F71" s="273">
        <v>0</v>
      </c>
      <c r="G71" s="274">
        <v>0</v>
      </c>
      <c r="H71" s="273" t="s">
        <v>89</v>
      </c>
      <c r="I71" s="273">
        <v>0.55000000000000004</v>
      </c>
      <c r="J71" s="273">
        <v>0.06</v>
      </c>
      <c r="K71" s="273">
        <v>0</v>
      </c>
      <c r="L71" s="274">
        <v>0</v>
      </c>
      <c r="M71" s="273">
        <v>0.97</v>
      </c>
      <c r="N71" s="273">
        <v>0</v>
      </c>
      <c r="O71" s="273">
        <v>0</v>
      </c>
      <c r="P71" s="273">
        <v>0.03</v>
      </c>
      <c r="Q71" s="274">
        <v>0</v>
      </c>
      <c r="R71" s="273">
        <v>0</v>
      </c>
      <c r="S71" s="273">
        <v>0.13</v>
      </c>
      <c r="T71" s="273">
        <v>0.99</v>
      </c>
      <c r="U71" s="273">
        <v>0.31</v>
      </c>
      <c r="V71" s="274" t="s">
        <v>89</v>
      </c>
      <c r="W71" s="273">
        <v>0</v>
      </c>
      <c r="X71" s="273">
        <v>0.41</v>
      </c>
      <c r="Y71" s="273">
        <v>0.5</v>
      </c>
      <c r="Z71" s="273">
        <v>0.25</v>
      </c>
      <c r="AA71" s="274">
        <v>0.02</v>
      </c>
      <c r="AB71" s="273" t="s">
        <v>89</v>
      </c>
      <c r="AC71" s="273">
        <v>0</v>
      </c>
      <c r="AD71" s="273">
        <v>0</v>
      </c>
      <c r="AE71" s="273">
        <v>0</v>
      </c>
      <c r="AF71" s="879"/>
      <c r="AG71" s="268">
        <f t="shared" si="222"/>
        <v>4.2200000000000006</v>
      </c>
      <c r="AH71" s="797">
        <f t="shared" si="223"/>
        <v>0.99</v>
      </c>
      <c r="AI71" s="31">
        <f t="shared" si="229"/>
        <v>11</v>
      </c>
      <c r="AJ71" s="31"/>
      <c r="AK71" s="5">
        <v>1940</v>
      </c>
      <c r="AL71" s="13" t="str">
        <f t="shared" si="192"/>
        <v/>
      </c>
      <c r="AM71" s="13" t="str">
        <f t="shared" si="193"/>
        <v/>
      </c>
      <c r="AN71" s="13" t="str">
        <f t="shared" si="194"/>
        <v/>
      </c>
      <c r="AO71" s="13" t="str">
        <f t="shared" si="195"/>
        <v/>
      </c>
      <c r="AP71" s="13" t="str">
        <f t="shared" si="196"/>
        <v/>
      </c>
      <c r="AQ71" s="13" t="str">
        <f t="shared" si="197"/>
        <v/>
      </c>
      <c r="AR71" s="13" t="str">
        <f t="shared" si="198"/>
        <v/>
      </c>
      <c r="AS71" s="13" t="str">
        <f t="shared" si="199"/>
        <v/>
      </c>
      <c r="AT71" s="13" t="str">
        <f t="shared" si="200"/>
        <v/>
      </c>
      <c r="AU71" s="13" t="str">
        <f t="shared" si="201"/>
        <v/>
      </c>
      <c r="AV71" s="13" t="str">
        <f t="shared" si="202"/>
        <v/>
      </c>
      <c r="AW71" s="13" t="str">
        <f t="shared" si="203"/>
        <v/>
      </c>
      <c r="AX71" s="13" t="str">
        <f t="shared" si="204"/>
        <v/>
      </c>
      <c r="AY71" s="13" t="str">
        <f t="shared" si="205"/>
        <v/>
      </c>
      <c r="AZ71" s="13" t="str">
        <f t="shared" si="206"/>
        <v/>
      </c>
      <c r="BA71" s="13" t="str">
        <f t="shared" si="207"/>
        <v/>
      </c>
      <c r="BB71" s="13" t="str">
        <f t="shared" si="208"/>
        <v/>
      </c>
      <c r="BC71" s="13" t="str">
        <f t="shared" si="209"/>
        <v/>
      </c>
      <c r="BD71" s="13" t="str">
        <f t="shared" si="210"/>
        <v/>
      </c>
      <c r="BE71" s="13" t="str">
        <f t="shared" si="211"/>
        <v/>
      </c>
      <c r="BF71" s="13" t="str">
        <f t="shared" si="212"/>
        <v/>
      </c>
      <c r="BG71" s="13" t="str">
        <f t="shared" si="213"/>
        <v/>
      </c>
      <c r="BH71" s="13" t="str">
        <f t="shared" si="214"/>
        <v/>
      </c>
      <c r="BI71" s="13" t="str">
        <f t="shared" si="215"/>
        <v/>
      </c>
      <c r="BJ71" s="13" t="str">
        <f t="shared" si="216"/>
        <v/>
      </c>
      <c r="BK71" s="13" t="str">
        <f t="shared" si="217"/>
        <v/>
      </c>
      <c r="BL71" s="13" t="str">
        <f t="shared" si="218"/>
        <v/>
      </c>
      <c r="BM71" s="13" t="str">
        <f t="shared" si="219"/>
        <v/>
      </c>
      <c r="BN71" s="13" t="str">
        <f t="shared" si="220"/>
        <v/>
      </c>
      <c r="BO71" s="13" t="str">
        <f t="shared" si="221"/>
        <v/>
      </c>
      <c r="BP71" s="5">
        <f t="shared" si="296"/>
        <v>0</v>
      </c>
      <c r="BQ71" s="5">
        <v>1940</v>
      </c>
      <c r="BR71" s="11" t="str">
        <f t="shared" si="265"/>
        <v xml:space="preserve"> </v>
      </c>
      <c r="BS71" s="11" t="str">
        <f t="shared" si="265"/>
        <v xml:space="preserve"> </v>
      </c>
      <c r="BT71" s="11" t="str">
        <f t="shared" si="265"/>
        <v xml:space="preserve"> </v>
      </c>
      <c r="BU71" s="11" t="str">
        <f t="shared" si="265"/>
        <v xml:space="preserve"> </v>
      </c>
      <c r="BV71" s="11" t="str">
        <f t="shared" si="265"/>
        <v xml:space="preserve"> </v>
      </c>
      <c r="BW71" s="11" t="str">
        <f t="shared" si="265"/>
        <v xml:space="preserve"> </v>
      </c>
      <c r="BX71" s="11" t="str">
        <f t="shared" si="265"/>
        <v xml:space="preserve"> </v>
      </c>
      <c r="BY71" s="11" t="str">
        <f t="shared" si="265"/>
        <v xml:space="preserve"> </v>
      </c>
      <c r="BZ71" s="11" t="str">
        <f t="shared" si="265"/>
        <v xml:space="preserve"> </v>
      </c>
      <c r="CA71" s="11" t="str">
        <f t="shared" si="265"/>
        <v xml:space="preserve"> </v>
      </c>
      <c r="CB71" s="11" t="str">
        <f t="shared" si="265"/>
        <v xml:space="preserve"> </v>
      </c>
      <c r="CC71" s="11" t="str">
        <f t="shared" si="265"/>
        <v xml:space="preserve"> </v>
      </c>
      <c r="CD71" s="11" t="str">
        <f t="shared" si="265"/>
        <v xml:space="preserve"> </v>
      </c>
      <c r="CE71" s="11" t="str">
        <f t="shared" si="265"/>
        <v xml:space="preserve"> </v>
      </c>
      <c r="CF71" s="11" t="str">
        <f t="shared" si="265"/>
        <v xml:space="preserve"> </v>
      </c>
      <c r="CG71" s="11" t="str">
        <f t="shared" si="262"/>
        <v xml:space="preserve"> </v>
      </c>
      <c r="CH71" s="11" t="str">
        <f t="shared" si="262"/>
        <v xml:space="preserve"> </v>
      </c>
      <c r="CI71" s="11" t="str">
        <f t="shared" si="262"/>
        <v xml:space="preserve"> </v>
      </c>
      <c r="CJ71" s="11" t="str">
        <f t="shared" si="262"/>
        <v xml:space="preserve"> </v>
      </c>
      <c r="CK71" s="11" t="str">
        <f t="shared" si="264"/>
        <v xml:space="preserve"> </v>
      </c>
      <c r="CL71" s="11" t="str">
        <f t="shared" si="264"/>
        <v xml:space="preserve"> </v>
      </c>
      <c r="CM71" s="11" t="str">
        <f t="shared" si="264"/>
        <v xml:space="preserve"> </v>
      </c>
      <c r="CN71" s="11" t="str">
        <f t="shared" si="264"/>
        <v xml:space="preserve"> </v>
      </c>
      <c r="CO71" s="11" t="str">
        <f t="shared" si="264"/>
        <v xml:space="preserve"> </v>
      </c>
      <c r="CP71" s="11" t="str">
        <f t="shared" si="264"/>
        <v xml:space="preserve"> </v>
      </c>
      <c r="CQ71" s="11" t="str">
        <f t="shared" si="264"/>
        <v xml:space="preserve"> </v>
      </c>
      <c r="CR71" s="11" t="str">
        <f t="shared" si="264"/>
        <v xml:space="preserve"> </v>
      </c>
      <c r="CS71" s="11" t="str">
        <f t="shared" si="264"/>
        <v xml:space="preserve"> </v>
      </c>
      <c r="CT71" s="11" t="str">
        <f t="shared" si="264"/>
        <v xml:space="preserve"> </v>
      </c>
      <c r="CU71" s="11" t="str">
        <f t="shared" si="264"/>
        <v xml:space="preserve"> </v>
      </c>
      <c r="CV71" s="5">
        <v>1940</v>
      </c>
      <c r="CW71" s="11" t="str">
        <f t="shared" si="266"/>
        <v/>
      </c>
      <c r="CX71" s="11" t="str">
        <f t="shared" si="267"/>
        <v/>
      </c>
      <c r="CY71" s="11" t="str">
        <f t="shared" si="268"/>
        <v/>
      </c>
      <c r="CZ71" s="11" t="str">
        <f t="shared" si="269"/>
        <v/>
      </c>
      <c r="DA71" s="11" t="str">
        <f t="shared" si="270"/>
        <v/>
      </c>
      <c r="DB71" s="11" t="str">
        <f t="shared" si="271"/>
        <v/>
      </c>
      <c r="DC71" s="11" t="str">
        <f t="shared" si="272"/>
        <v/>
      </c>
      <c r="DD71" s="11" t="str">
        <f t="shared" si="273"/>
        <v/>
      </c>
      <c r="DE71" s="11" t="str">
        <f t="shared" si="274"/>
        <v/>
      </c>
      <c r="DF71" s="11" t="str">
        <f t="shared" si="275"/>
        <v/>
      </c>
      <c r="DG71" s="11" t="str">
        <f t="shared" si="276"/>
        <v/>
      </c>
      <c r="DH71" s="11" t="str">
        <f t="shared" si="277"/>
        <v/>
      </c>
      <c r="DI71" s="11" t="str">
        <f t="shared" si="278"/>
        <v/>
      </c>
      <c r="DJ71" s="11" t="str">
        <f t="shared" si="279"/>
        <v/>
      </c>
      <c r="DK71" s="11" t="str">
        <f t="shared" si="280"/>
        <v/>
      </c>
      <c r="DL71" s="11" t="str">
        <f t="shared" si="281"/>
        <v/>
      </c>
      <c r="DM71" s="11" t="str">
        <f t="shared" si="282"/>
        <v/>
      </c>
      <c r="DN71" s="11" t="str">
        <f t="shared" si="283"/>
        <v/>
      </c>
      <c r="DO71" s="11" t="str">
        <f t="shared" si="284"/>
        <v/>
      </c>
      <c r="DP71" s="11" t="str">
        <f t="shared" si="285"/>
        <v/>
      </c>
      <c r="DQ71" s="11" t="str">
        <f t="shared" si="286"/>
        <v/>
      </c>
      <c r="DR71" s="11" t="str">
        <f t="shared" si="287"/>
        <v/>
      </c>
      <c r="DS71" s="11" t="str">
        <f t="shared" si="288"/>
        <v/>
      </c>
      <c r="DT71" s="11" t="str">
        <f t="shared" si="289"/>
        <v/>
      </c>
      <c r="DU71" s="11" t="str">
        <f t="shared" si="290"/>
        <v/>
      </c>
      <c r="DV71" s="11" t="str">
        <f t="shared" si="291"/>
        <v/>
      </c>
      <c r="DW71" s="11" t="str">
        <f t="shared" si="292"/>
        <v/>
      </c>
      <c r="DX71" s="11" t="str">
        <f t="shared" si="293"/>
        <v/>
      </c>
      <c r="DY71" s="11" t="str">
        <f t="shared" si="294"/>
        <v/>
      </c>
      <c r="DZ71" s="11" t="str">
        <f t="shared" si="295"/>
        <v/>
      </c>
      <c r="EA71" s="5">
        <v>1940</v>
      </c>
      <c r="EB71" s="269" t="str">
        <f t="shared" si="297"/>
        <v/>
      </c>
      <c r="EC71" s="269" t="str">
        <f t="shared" si="298"/>
        <v/>
      </c>
      <c r="ED71" s="269" t="str">
        <f t="shared" si="299"/>
        <v/>
      </c>
      <c r="EE71" s="269" t="str">
        <f t="shared" si="300"/>
        <v/>
      </c>
      <c r="EF71" s="269" t="str">
        <f t="shared" si="301"/>
        <v/>
      </c>
      <c r="EG71" s="269" t="str">
        <f t="shared" si="302"/>
        <v/>
      </c>
      <c r="EH71" s="269" t="str">
        <f t="shared" si="303"/>
        <v/>
      </c>
      <c r="EI71" s="269">
        <f t="shared" si="304"/>
        <v>1</v>
      </c>
      <c r="EJ71" s="269">
        <f t="shared" si="305"/>
        <v>1</v>
      </c>
      <c r="EK71" s="269" t="str">
        <f t="shared" si="306"/>
        <v/>
      </c>
      <c r="EL71" s="269" t="str">
        <f t="shared" si="307"/>
        <v/>
      </c>
      <c r="EM71" s="269">
        <f t="shared" si="308"/>
        <v>1</v>
      </c>
      <c r="EN71" s="269" t="str">
        <f t="shared" si="309"/>
        <v/>
      </c>
      <c r="EO71" s="269" t="str">
        <f t="shared" si="310"/>
        <v/>
      </c>
      <c r="EP71" s="269">
        <f t="shared" si="311"/>
        <v>1</v>
      </c>
      <c r="EQ71" s="269" t="str">
        <f t="shared" si="312"/>
        <v/>
      </c>
      <c r="ER71" s="269" t="str">
        <f t="shared" si="313"/>
        <v/>
      </c>
      <c r="ES71" s="269">
        <f t="shared" si="314"/>
        <v>1</v>
      </c>
      <c r="ET71" s="269">
        <f t="shared" si="315"/>
        <v>1</v>
      </c>
      <c r="EU71" s="269">
        <f t="shared" si="316"/>
        <v>1</v>
      </c>
      <c r="EV71" s="269" t="str">
        <f t="shared" si="317"/>
        <v/>
      </c>
      <c r="EW71" s="269" t="str">
        <f t="shared" si="318"/>
        <v/>
      </c>
      <c r="EX71" s="269">
        <f t="shared" si="319"/>
        <v>1</v>
      </c>
      <c r="EY71" s="269">
        <f t="shared" si="320"/>
        <v>1</v>
      </c>
      <c r="EZ71" s="269">
        <f t="shared" si="321"/>
        <v>1</v>
      </c>
      <c r="FA71" s="269">
        <f t="shared" si="322"/>
        <v>1</v>
      </c>
      <c r="FB71" s="269" t="str">
        <f t="shared" si="323"/>
        <v/>
      </c>
      <c r="FC71" s="269" t="str">
        <f t="shared" si="324"/>
        <v/>
      </c>
      <c r="FD71" s="269" t="str">
        <f t="shared" si="325"/>
        <v/>
      </c>
      <c r="FE71" s="269" t="str">
        <f t="shared" si="326"/>
        <v/>
      </c>
      <c r="FF71" s="270">
        <f t="shared" si="225"/>
        <v>11</v>
      </c>
      <c r="FG71" s="264"/>
      <c r="FH71" s="37">
        <v>1940</v>
      </c>
      <c r="FI71" s="269" t="str">
        <f t="shared" si="327"/>
        <v/>
      </c>
      <c r="FJ71" s="269" t="str">
        <f t="shared" si="328"/>
        <v/>
      </c>
      <c r="FK71" s="269" t="str">
        <f t="shared" si="329"/>
        <v/>
      </c>
      <c r="FL71" s="269" t="str">
        <f t="shared" si="330"/>
        <v/>
      </c>
      <c r="FM71" s="269" t="str">
        <f t="shared" si="331"/>
        <v/>
      </c>
      <c r="FN71" s="269" t="str">
        <f t="shared" si="332"/>
        <v/>
      </c>
      <c r="FO71" s="269" t="str">
        <f t="shared" si="333"/>
        <v/>
      </c>
      <c r="FP71" s="269" t="str">
        <f t="shared" si="334"/>
        <v/>
      </c>
      <c r="FQ71" s="269" t="str">
        <f t="shared" si="335"/>
        <v/>
      </c>
      <c r="FR71" s="269" t="str">
        <f t="shared" si="336"/>
        <v/>
      </c>
      <c r="FS71" s="269" t="str">
        <f t="shared" si="337"/>
        <v/>
      </c>
      <c r="FT71" s="269" t="str">
        <f t="shared" si="338"/>
        <v/>
      </c>
      <c r="FU71" s="269" t="str">
        <f t="shared" si="339"/>
        <v/>
      </c>
      <c r="FV71" s="269" t="str">
        <f t="shared" si="340"/>
        <v/>
      </c>
      <c r="FW71" s="269" t="str">
        <f t="shared" si="341"/>
        <v/>
      </c>
      <c r="FX71" s="269" t="str">
        <f t="shared" si="342"/>
        <v/>
      </c>
      <c r="FY71" s="269" t="str">
        <f t="shared" si="343"/>
        <v/>
      </c>
      <c r="FZ71" s="269" t="str">
        <f t="shared" si="344"/>
        <v/>
      </c>
      <c r="GA71" s="269" t="str">
        <f t="shared" si="345"/>
        <v/>
      </c>
      <c r="GB71" s="269" t="str">
        <f t="shared" si="346"/>
        <v/>
      </c>
      <c r="GC71" s="269" t="str">
        <f t="shared" si="347"/>
        <v/>
      </c>
      <c r="GD71" s="269" t="str">
        <f t="shared" si="348"/>
        <v/>
      </c>
      <c r="GE71" s="269" t="str">
        <f t="shared" si="349"/>
        <v/>
      </c>
      <c r="GF71" s="269" t="str">
        <f t="shared" si="350"/>
        <v/>
      </c>
      <c r="GG71" s="269" t="str">
        <f t="shared" si="351"/>
        <v/>
      </c>
      <c r="GH71" s="269" t="str">
        <f t="shared" si="352"/>
        <v/>
      </c>
      <c r="GI71" s="269" t="str">
        <f t="shared" si="353"/>
        <v/>
      </c>
      <c r="GJ71" s="269" t="str">
        <f t="shared" si="354"/>
        <v/>
      </c>
      <c r="GK71" s="269" t="str">
        <f t="shared" si="355"/>
        <v/>
      </c>
      <c r="GL71" s="269" t="str">
        <f t="shared" si="356"/>
        <v/>
      </c>
      <c r="GM71" s="272">
        <f t="shared" si="226"/>
        <v>0</v>
      </c>
      <c r="GN71" s="37">
        <v>1940</v>
      </c>
      <c r="GO71" s="269" t="str">
        <f t="shared" si="357"/>
        <v/>
      </c>
      <c r="GP71" s="269" t="str">
        <f t="shared" si="358"/>
        <v/>
      </c>
      <c r="GQ71" s="269" t="str">
        <f t="shared" si="359"/>
        <v/>
      </c>
      <c r="GR71" s="269" t="str">
        <f t="shared" si="360"/>
        <v/>
      </c>
      <c r="GS71" s="269" t="str">
        <f t="shared" si="361"/>
        <v/>
      </c>
      <c r="GT71" s="269" t="str">
        <f t="shared" si="362"/>
        <v/>
      </c>
      <c r="GU71" s="269" t="str">
        <f t="shared" si="363"/>
        <v/>
      </c>
      <c r="GV71" s="269" t="str">
        <f t="shared" si="364"/>
        <v/>
      </c>
      <c r="GW71" s="269" t="str">
        <f t="shared" si="365"/>
        <v/>
      </c>
      <c r="GX71" s="269" t="str">
        <f t="shared" si="366"/>
        <v/>
      </c>
      <c r="GY71" s="269" t="str">
        <f t="shared" si="367"/>
        <v/>
      </c>
      <c r="GZ71" s="269" t="str">
        <f t="shared" si="368"/>
        <v/>
      </c>
      <c r="HA71" s="269" t="str">
        <f t="shared" si="369"/>
        <v/>
      </c>
      <c r="HB71" s="269" t="str">
        <f t="shared" si="370"/>
        <v/>
      </c>
      <c r="HC71" s="269" t="str">
        <f t="shared" si="371"/>
        <v/>
      </c>
      <c r="HD71" s="269" t="str">
        <f t="shared" si="372"/>
        <v/>
      </c>
      <c r="HE71" s="269" t="str">
        <f t="shared" si="373"/>
        <v/>
      </c>
      <c r="HF71" s="269" t="str">
        <f t="shared" si="374"/>
        <v/>
      </c>
      <c r="HG71" s="269" t="str">
        <f t="shared" si="375"/>
        <v/>
      </c>
      <c r="HH71" s="269" t="str">
        <f t="shared" si="376"/>
        <v/>
      </c>
      <c r="HI71" s="269" t="str">
        <f t="shared" si="377"/>
        <v/>
      </c>
      <c r="HJ71" s="269" t="str">
        <f t="shared" si="378"/>
        <v/>
      </c>
      <c r="HK71" s="269" t="str">
        <f t="shared" si="379"/>
        <v/>
      </c>
      <c r="HL71" s="269" t="str">
        <f t="shared" si="380"/>
        <v/>
      </c>
      <c r="HM71" s="269" t="str">
        <f t="shared" si="381"/>
        <v/>
      </c>
      <c r="HN71" s="269" t="str">
        <f t="shared" si="382"/>
        <v/>
      </c>
      <c r="HO71" s="269" t="str">
        <f t="shared" si="383"/>
        <v/>
      </c>
      <c r="HP71" s="269" t="str">
        <f t="shared" si="384"/>
        <v/>
      </c>
      <c r="HQ71" s="269" t="str">
        <f t="shared" si="385"/>
        <v/>
      </c>
      <c r="HR71" s="269" t="str">
        <f t="shared" si="386"/>
        <v/>
      </c>
      <c r="HS71" s="272">
        <f t="shared" si="387"/>
        <v>0</v>
      </c>
      <c r="HT71" s="37">
        <v>1940</v>
      </c>
    </row>
    <row r="72" spans="1:228" ht="13.8">
      <c r="A72" s="5">
        <v>1941</v>
      </c>
      <c r="B72" s="273">
        <v>1.06</v>
      </c>
      <c r="C72" s="273" t="s">
        <v>89</v>
      </c>
      <c r="D72" s="273">
        <v>0</v>
      </c>
      <c r="E72" s="273">
        <v>0.46</v>
      </c>
      <c r="F72" s="273">
        <v>1.17</v>
      </c>
      <c r="G72" s="274">
        <v>0</v>
      </c>
      <c r="H72" s="273">
        <v>0</v>
      </c>
      <c r="I72" s="273">
        <v>0</v>
      </c>
      <c r="J72" s="273">
        <v>0</v>
      </c>
      <c r="K72" s="273">
        <v>0</v>
      </c>
      <c r="L72" s="274">
        <v>0</v>
      </c>
      <c r="M72" s="273">
        <v>0</v>
      </c>
      <c r="N72" s="273">
        <v>0</v>
      </c>
      <c r="O72" s="273">
        <v>0</v>
      </c>
      <c r="P72" s="273">
        <v>0</v>
      </c>
      <c r="Q72" s="274">
        <v>0</v>
      </c>
      <c r="R72" s="273">
        <v>0</v>
      </c>
      <c r="S72" s="273">
        <v>0</v>
      </c>
      <c r="T72" s="273">
        <v>0</v>
      </c>
      <c r="U72" s="273">
        <v>0</v>
      </c>
      <c r="V72" s="274">
        <v>0</v>
      </c>
      <c r="W72" s="273">
        <v>0</v>
      </c>
      <c r="X72" s="273">
        <v>0.1</v>
      </c>
      <c r="Y72" s="273">
        <v>0.55000000000000004</v>
      </c>
      <c r="Z72" s="273">
        <v>0.09</v>
      </c>
      <c r="AA72" s="274">
        <v>0.01</v>
      </c>
      <c r="AB72" s="273" t="s">
        <v>89</v>
      </c>
      <c r="AC72" s="273">
        <v>0</v>
      </c>
      <c r="AD72" s="273">
        <v>0</v>
      </c>
      <c r="AE72" s="273">
        <v>0</v>
      </c>
      <c r="AF72" s="879"/>
      <c r="AG72" s="268">
        <f t="shared" si="222"/>
        <v>3.4399999999999995</v>
      </c>
      <c r="AH72" s="797">
        <f t="shared" si="223"/>
        <v>1.17</v>
      </c>
      <c r="AI72" s="31">
        <f t="shared" si="229"/>
        <v>7</v>
      </c>
      <c r="AJ72" s="31"/>
      <c r="AK72" s="5">
        <v>1941</v>
      </c>
      <c r="AL72" s="13" t="str">
        <f t="shared" si="192"/>
        <v/>
      </c>
      <c r="AM72" s="13" t="str">
        <f t="shared" si="193"/>
        <v/>
      </c>
      <c r="AN72" s="13" t="str">
        <f t="shared" si="194"/>
        <v/>
      </c>
      <c r="AO72" s="13" t="str">
        <f t="shared" si="195"/>
        <v/>
      </c>
      <c r="AP72" s="13" t="str">
        <f t="shared" si="196"/>
        <v/>
      </c>
      <c r="AQ72" s="13" t="str">
        <f t="shared" si="197"/>
        <v/>
      </c>
      <c r="AR72" s="13" t="str">
        <f t="shared" si="198"/>
        <v/>
      </c>
      <c r="AS72" s="13" t="str">
        <f t="shared" si="199"/>
        <v/>
      </c>
      <c r="AT72" s="13" t="str">
        <f t="shared" si="200"/>
        <v/>
      </c>
      <c r="AU72" s="13" t="str">
        <f t="shared" si="201"/>
        <v/>
      </c>
      <c r="AV72" s="13" t="str">
        <f t="shared" si="202"/>
        <v/>
      </c>
      <c r="AW72" s="13" t="str">
        <f t="shared" si="203"/>
        <v/>
      </c>
      <c r="AX72" s="13" t="str">
        <f t="shared" si="204"/>
        <v/>
      </c>
      <c r="AY72" s="13" t="str">
        <f t="shared" si="205"/>
        <v/>
      </c>
      <c r="AZ72" s="13" t="str">
        <f t="shared" si="206"/>
        <v/>
      </c>
      <c r="BA72" s="13" t="str">
        <f t="shared" si="207"/>
        <v/>
      </c>
      <c r="BB72" s="13" t="str">
        <f t="shared" si="208"/>
        <v/>
      </c>
      <c r="BC72" s="13" t="str">
        <f t="shared" si="209"/>
        <v/>
      </c>
      <c r="BD72" s="13" t="str">
        <f t="shared" si="210"/>
        <v/>
      </c>
      <c r="BE72" s="13" t="str">
        <f t="shared" si="211"/>
        <v/>
      </c>
      <c r="BF72" s="13" t="str">
        <f t="shared" si="212"/>
        <v/>
      </c>
      <c r="BG72" s="13" t="str">
        <f t="shared" si="213"/>
        <v/>
      </c>
      <c r="BH72" s="13" t="str">
        <f t="shared" si="214"/>
        <v/>
      </c>
      <c r="BI72" s="13" t="str">
        <f t="shared" si="215"/>
        <v/>
      </c>
      <c r="BJ72" s="13" t="str">
        <f t="shared" si="216"/>
        <v/>
      </c>
      <c r="BK72" s="13" t="str">
        <f t="shared" si="217"/>
        <v/>
      </c>
      <c r="BL72" s="13" t="str">
        <f t="shared" si="218"/>
        <v/>
      </c>
      <c r="BM72" s="13" t="str">
        <f t="shared" si="219"/>
        <v/>
      </c>
      <c r="BN72" s="13" t="str">
        <f t="shared" si="220"/>
        <v/>
      </c>
      <c r="BO72" s="13" t="str">
        <f t="shared" si="221"/>
        <v/>
      </c>
      <c r="BP72" s="5">
        <f t="shared" si="296"/>
        <v>0</v>
      </c>
      <c r="BQ72" s="5">
        <v>1941</v>
      </c>
      <c r="BR72" s="11" t="str">
        <f t="shared" si="265"/>
        <v xml:space="preserve"> </v>
      </c>
      <c r="BS72" s="11" t="str">
        <f t="shared" si="265"/>
        <v xml:space="preserve"> </v>
      </c>
      <c r="BT72" s="11" t="str">
        <f t="shared" si="265"/>
        <v xml:space="preserve"> </v>
      </c>
      <c r="BU72" s="11" t="str">
        <f t="shared" si="265"/>
        <v xml:space="preserve"> </v>
      </c>
      <c r="BV72" s="11" t="str">
        <f t="shared" si="265"/>
        <v xml:space="preserve"> </v>
      </c>
      <c r="BW72" s="11" t="str">
        <f t="shared" si="265"/>
        <v xml:space="preserve"> </v>
      </c>
      <c r="BX72" s="11" t="str">
        <f t="shared" si="265"/>
        <v xml:space="preserve"> </v>
      </c>
      <c r="BY72" s="11" t="str">
        <f t="shared" si="265"/>
        <v xml:space="preserve"> </v>
      </c>
      <c r="BZ72" s="11" t="str">
        <f t="shared" si="265"/>
        <v xml:space="preserve"> </v>
      </c>
      <c r="CA72" s="11" t="str">
        <f t="shared" si="265"/>
        <v xml:space="preserve"> </v>
      </c>
      <c r="CB72" s="11" t="str">
        <f t="shared" si="265"/>
        <v xml:space="preserve"> </v>
      </c>
      <c r="CC72" s="11" t="str">
        <f t="shared" si="265"/>
        <v xml:space="preserve"> </v>
      </c>
      <c r="CD72" s="11" t="str">
        <f t="shared" si="265"/>
        <v xml:space="preserve"> </v>
      </c>
      <c r="CE72" s="11" t="str">
        <f t="shared" si="265"/>
        <v xml:space="preserve"> </v>
      </c>
      <c r="CF72" s="11" t="str">
        <f t="shared" si="265"/>
        <v xml:space="preserve"> </v>
      </c>
      <c r="CG72" s="11" t="str">
        <f t="shared" si="262"/>
        <v xml:space="preserve"> </v>
      </c>
      <c r="CH72" s="11" t="str">
        <f t="shared" si="262"/>
        <v xml:space="preserve"> </v>
      </c>
      <c r="CI72" s="11" t="str">
        <f t="shared" si="262"/>
        <v xml:space="preserve"> </v>
      </c>
      <c r="CJ72" s="11" t="str">
        <f t="shared" si="262"/>
        <v xml:space="preserve"> </v>
      </c>
      <c r="CK72" s="11" t="str">
        <f t="shared" si="264"/>
        <v xml:space="preserve"> </v>
      </c>
      <c r="CL72" s="11" t="str">
        <f t="shared" si="264"/>
        <v xml:space="preserve"> </v>
      </c>
      <c r="CM72" s="11" t="str">
        <f t="shared" si="264"/>
        <v xml:space="preserve"> </v>
      </c>
      <c r="CN72" s="11" t="str">
        <f t="shared" si="264"/>
        <v xml:space="preserve"> </v>
      </c>
      <c r="CO72" s="11" t="str">
        <f t="shared" si="264"/>
        <v xml:space="preserve"> </v>
      </c>
      <c r="CP72" s="11" t="str">
        <f t="shared" si="264"/>
        <v xml:space="preserve"> </v>
      </c>
      <c r="CQ72" s="11" t="str">
        <f t="shared" si="264"/>
        <v xml:space="preserve"> </v>
      </c>
      <c r="CR72" s="11" t="str">
        <f t="shared" si="264"/>
        <v xml:space="preserve"> </v>
      </c>
      <c r="CS72" s="11" t="str">
        <f t="shared" si="264"/>
        <v xml:space="preserve"> </v>
      </c>
      <c r="CT72" s="11" t="str">
        <f t="shared" si="264"/>
        <v xml:space="preserve"> </v>
      </c>
      <c r="CU72" s="11" t="str">
        <f t="shared" si="264"/>
        <v xml:space="preserve"> </v>
      </c>
      <c r="CV72" s="5">
        <v>1941</v>
      </c>
      <c r="CW72" s="11" t="str">
        <f t="shared" si="266"/>
        <v/>
      </c>
      <c r="CX72" s="11" t="str">
        <f t="shared" si="267"/>
        <v/>
      </c>
      <c r="CY72" s="11" t="str">
        <f t="shared" si="268"/>
        <v/>
      </c>
      <c r="CZ72" s="11" t="str">
        <f t="shared" si="269"/>
        <v/>
      </c>
      <c r="DA72" s="11">
        <f t="shared" si="270"/>
        <v>1941</v>
      </c>
      <c r="DB72" s="11" t="str">
        <f t="shared" si="271"/>
        <v/>
      </c>
      <c r="DC72" s="11" t="str">
        <f t="shared" si="272"/>
        <v/>
      </c>
      <c r="DD72" s="11" t="str">
        <f t="shared" si="273"/>
        <v/>
      </c>
      <c r="DE72" s="11" t="str">
        <f t="shared" si="274"/>
        <v/>
      </c>
      <c r="DF72" s="11" t="str">
        <f t="shared" si="275"/>
        <v/>
      </c>
      <c r="DG72" s="11" t="str">
        <f t="shared" si="276"/>
        <v/>
      </c>
      <c r="DH72" s="11" t="str">
        <f t="shared" si="277"/>
        <v/>
      </c>
      <c r="DI72" s="11" t="str">
        <f t="shared" si="278"/>
        <v/>
      </c>
      <c r="DJ72" s="11" t="str">
        <f t="shared" si="279"/>
        <v/>
      </c>
      <c r="DK72" s="11" t="str">
        <f t="shared" si="280"/>
        <v/>
      </c>
      <c r="DL72" s="11" t="str">
        <f t="shared" si="281"/>
        <v/>
      </c>
      <c r="DM72" s="11" t="str">
        <f t="shared" si="282"/>
        <v/>
      </c>
      <c r="DN72" s="11" t="str">
        <f t="shared" si="283"/>
        <v/>
      </c>
      <c r="DO72" s="11" t="str">
        <f t="shared" si="284"/>
        <v/>
      </c>
      <c r="DP72" s="11" t="str">
        <f t="shared" si="285"/>
        <v/>
      </c>
      <c r="DQ72" s="11" t="str">
        <f t="shared" si="286"/>
        <v/>
      </c>
      <c r="DR72" s="11" t="str">
        <f t="shared" si="287"/>
        <v/>
      </c>
      <c r="DS72" s="11" t="str">
        <f t="shared" si="288"/>
        <v/>
      </c>
      <c r="DT72" s="11" t="str">
        <f t="shared" si="289"/>
        <v/>
      </c>
      <c r="DU72" s="11" t="str">
        <f t="shared" si="290"/>
        <v/>
      </c>
      <c r="DV72" s="11" t="str">
        <f t="shared" si="291"/>
        <v/>
      </c>
      <c r="DW72" s="11" t="str">
        <f t="shared" si="292"/>
        <v/>
      </c>
      <c r="DX72" s="11" t="str">
        <f t="shared" si="293"/>
        <v/>
      </c>
      <c r="DY72" s="11" t="str">
        <f t="shared" si="294"/>
        <v/>
      </c>
      <c r="DZ72" s="11" t="str">
        <f t="shared" si="295"/>
        <v/>
      </c>
      <c r="EA72" s="5">
        <v>1941</v>
      </c>
      <c r="EB72" s="269">
        <f t="shared" si="297"/>
        <v>1</v>
      </c>
      <c r="EC72" s="269" t="str">
        <f t="shared" si="298"/>
        <v/>
      </c>
      <c r="ED72" s="269" t="str">
        <f t="shared" si="299"/>
        <v/>
      </c>
      <c r="EE72" s="269">
        <f t="shared" si="300"/>
        <v>1</v>
      </c>
      <c r="EF72" s="269">
        <f t="shared" si="301"/>
        <v>1</v>
      </c>
      <c r="EG72" s="269" t="str">
        <f t="shared" si="302"/>
        <v/>
      </c>
      <c r="EH72" s="269" t="str">
        <f t="shared" si="303"/>
        <v/>
      </c>
      <c r="EI72" s="269" t="str">
        <f t="shared" si="304"/>
        <v/>
      </c>
      <c r="EJ72" s="269" t="str">
        <f t="shared" si="305"/>
        <v/>
      </c>
      <c r="EK72" s="269" t="str">
        <f t="shared" si="306"/>
        <v/>
      </c>
      <c r="EL72" s="269" t="str">
        <f t="shared" si="307"/>
        <v/>
      </c>
      <c r="EM72" s="269" t="str">
        <f t="shared" si="308"/>
        <v/>
      </c>
      <c r="EN72" s="269" t="str">
        <f t="shared" si="309"/>
        <v/>
      </c>
      <c r="EO72" s="269" t="str">
        <f t="shared" si="310"/>
        <v/>
      </c>
      <c r="EP72" s="269" t="str">
        <f t="shared" si="311"/>
        <v/>
      </c>
      <c r="EQ72" s="269" t="str">
        <f t="shared" si="312"/>
        <v/>
      </c>
      <c r="ER72" s="269" t="str">
        <f t="shared" si="313"/>
        <v/>
      </c>
      <c r="ES72" s="269" t="str">
        <f t="shared" si="314"/>
        <v/>
      </c>
      <c r="ET72" s="269" t="str">
        <f t="shared" si="315"/>
        <v/>
      </c>
      <c r="EU72" s="269" t="str">
        <f t="shared" si="316"/>
        <v/>
      </c>
      <c r="EV72" s="269" t="str">
        <f t="shared" si="317"/>
        <v/>
      </c>
      <c r="EW72" s="269" t="str">
        <f t="shared" si="318"/>
        <v/>
      </c>
      <c r="EX72" s="269">
        <f t="shared" si="319"/>
        <v>1</v>
      </c>
      <c r="EY72" s="269">
        <f t="shared" si="320"/>
        <v>1</v>
      </c>
      <c r="EZ72" s="269">
        <f t="shared" si="321"/>
        <v>1</v>
      </c>
      <c r="FA72" s="269">
        <f t="shared" si="322"/>
        <v>1</v>
      </c>
      <c r="FB72" s="269" t="str">
        <f t="shared" si="323"/>
        <v/>
      </c>
      <c r="FC72" s="269" t="str">
        <f t="shared" si="324"/>
        <v/>
      </c>
      <c r="FD72" s="269" t="str">
        <f t="shared" si="325"/>
        <v/>
      </c>
      <c r="FE72" s="269" t="str">
        <f t="shared" si="326"/>
        <v/>
      </c>
      <c r="FF72" s="270">
        <f t="shared" si="225"/>
        <v>7</v>
      </c>
      <c r="FG72" s="264"/>
      <c r="FH72" s="37">
        <v>1941</v>
      </c>
      <c r="FI72" s="269">
        <f t="shared" si="327"/>
        <v>1</v>
      </c>
      <c r="FJ72" s="269" t="str">
        <f t="shared" si="328"/>
        <v/>
      </c>
      <c r="FK72" s="269" t="str">
        <f t="shared" si="329"/>
        <v/>
      </c>
      <c r="FL72" s="269" t="str">
        <f t="shared" si="330"/>
        <v/>
      </c>
      <c r="FM72" s="269">
        <f t="shared" si="331"/>
        <v>1</v>
      </c>
      <c r="FN72" s="269" t="str">
        <f t="shared" si="332"/>
        <v/>
      </c>
      <c r="FO72" s="269" t="str">
        <f t="shared" si="333"/>
        <v/>
      </c>
      <c r="FP72" s="269" t="str">
        <f t="shared" si="334"/>
        <v/>
      </c>
      <c r="FQ72" s="269" t="str">
        <f t="shared" si="335"/>
        <v/>
      </c>
      <c r="FR72" s="269" t="str">
        <f t="shared" si="336"/>
        <v/>
      </c>
      <c r="FS72" s="269" t="str">
        <f t="shared" si="337"/>
        <v/>
      </c>
      <c r="FT72" s="269" t="str">
        <f t="shared" si="338"/>
        <v/>
      </c>
      <c r="FU72" s="269" t="str">
        <f t="shared" si="339"/>
        <v/>
      </c>
      <c r="FV72" s="269" t="str">
        <f t="shared" si="340"/>
        <v/>
      </c>
      <c r="FW72" s="269" t="str">
        <f t="shared" si="341"/>
        <v/>
      </c>
      <c r="FX72" s="269" t="str">
        <f t="shared" si="342"/>
        <v/>
      </c>
      <c r="FY72" s="269" t="str">
        <f t="shared" si="343"/>
        <v/>
      </c>
      <c r="FZ72" s="269" t="str">
        <f t="shared" si="344"/>
        <v/>
      </c>
      <c r="GA72" s="269" t="str">
        <f t="shared" si="345"/>
        <v/>
      </c>
      <c r="GB72" s="269" t="str">
        <f t="shared" si="346"/>
        <v/>
      </c>
      <c r="GC72" s="269" t="str">
        <f t="shared" si="347"/>
        <v/>
      </c>
      <c r="GD72" s="269" t="str">
        <f t="shared" si="348"/>
        <v/>
      </c>
      <c r="GE72" s="269" t="str">
        <f t="shared" si="349"/>
        <v/>
      </c>
      <c r="GF72" s="269" t="str">
        <f t="shared" si="350"/>
        <v/>
      </c>
      <c r="GG72" s="269" t="str">
        <f t="shared" si="351"/>
        <v/>
      </c>
      <c r="GH72" s="269" t="str">
        <f t="shared" si="352"/>
        <v/>
      </c>
      <c r="GI72" s="269" t="str">
        <f t="shared" si="353"/>
        <v/>
      </c>
      <c r="GJ72" s="269" t="str">
        <f t="shared" si="354"/>
        <v/>
      </c>
      <c r="GK72" s="269" t="str">
        <f t="shared" si="355"/>
        <v/>
      </c>
      <c r="GL72" s="269" t="str">
        <f t="shared" si="356"/>
        <v/>
      </c>
      <c r="GM72" s="272">
        <f t="shared" si="226"/>
        <v>2</v>
      </c>
      <c r="GN72" s="37">
        <v>1941</v>
      </c>
      <c r="GO72" s="269" t="str">
        <f t="shared" si="357"/>
        <v/>
      </c>
      <c r="GP72" s="269" t="str">
        <f t="shared" si="358"/>
        <v/>
      </c>
      <c r="GQ72" s="269" t="str">
        <f t="shared" si="359"/>
        <v/>
      </c>
      <c r="GR72" s="269" t="str">
        <f t="shared" si="360"/>
        <v/>
      </c>
      <c r="GS72" s="269" t="str">
        <f t="shared" si="361"/>
        <v/>
      </c>
      <c r="GT72" s="269" t="str">
        <f t="shared" si="362"/>
        <v/>
      </c>
      <c r="GU72" s="269" t="str">
        <f t="shared" si="363"/>
        <v/>
      </c>
      <c r="GV72" s="269" t="str">
        <f t="shared" si="364"/>
        <v/>
      </c>
      <c r="GW72" s="269" t="str">
        <f t="shared" si="365"/>
        <v/>
      </c>
      <c r="GX72" s="269" t="str">
        <f t="shared" si="366"/>
        <v/>
      </c>
      <c r="GY72" s="269" t="str">
        <f t="shared" si="367"/>
        <v/>
      </c>
      <c r="GZ72" s="269" t="str">
        <f t="shared" si="368"/>
        <v/>
      </c>
      <c r="HA72" s="269" t="str">
        <f t="shared" si="369"/>
        <v/>
      </c>
      <c r="HB72" s="269" t="str">
        <f t="shared" si="370"/>
        <v/>
      </c>
      <c r="HC72" s="269" t="str">
        <f t="shared" si="371"/>
        <v/>
      </c>
      <c r="HD72" s="269" t="str">
        <f t="shared" si="372"/>
        <v/>
      </c>
      <c r="HE72" s="269" t="str">
        <f t="shared" si="373"/>
        <v/>
      </c>
      <c r="HF72" s="269" t="str">
        <f t="shared" si="374"/>
        <v/>
      </c>
      <c r="HG72" s="269" t="str">
        <f t="shared" si="375"/>
        <v/>
      </c>
      <c r="HH72" s="269" t="str">
        <f t="shared" si="376"/>
        <v/>
      </c>
      <c r="HI72" s="269" t="str">
        <f t="shared" si="377"/>
        <v/>
      </c>
      <c r="HJ72" s="269" t="str">
        <f t="shared" si="378"/>
        <v/>
      </c>
      <c r="HK72" s="269" t="str">
        <f t="shared" si="379"/>
        <v/>
      </c>
      <c r="HL72" s="269" t="str">
        <f t="shared" si="380"/>
        <v/>
      </c>
      <c r="HM72" s="269" t="str">
        <f t="shared" si="381"/>
        <v/>
      </c>
      <c r="HN72" s="269" t="str">
        <f t="shared" si="382"/>
        <v/>
      </c>
      <c r="HO72" s="269" t="str">
        <f t="shared" si="383"/>
        <v/>
      </c>
      <c r="HP72" s="269" t="str">
        <f t="shared" si="384"/>
        <v/>
      </c>
      <c r="HQ72" s="269" t="str">
        <f t="shared" si="385"/>
        <v/>
      </c>
      <c r="HR72" s="269" t="str">
        <f t="shared" si="386"/>
        <v/>
      </c>
      <c r="HS72" s="272">
        <f t="shared" si="387"/>
        <v>0</v>
      </c>
      <c r="HT72" s="37">
        <v>1941</v>
      </c>
    </row>
    <row r="73" spans="1:228" ht="13.8">
      <c r="A73" s="5">
        <v>1942</v>
      </c>
      <c r="B73" s="273">
        <v>0</v>
      </c>
      <c r="C73" s="273">
        <v>0</v>
      </c>
      <c r="D73" s="273">
        <v>0</v>
      </c>
      <c r="E73" s="273">
        <v>0</v>
      </c>
      <c r="F73" s="273">
        <v>0</v>
      </c>
      <c r="G73" s="274">
        <v>0</v>
      </c>
      <c r="H73" s="273">
        <v>0</v>
      </c>
      <c r="I73" s="273">
        <v>0</v>
      </c>
      <c r="J73" s="273">
        <v>0.75</v>
      </c>
      <c r="K73" s="273">
        <v>0.03</v>
      </c>
      <c r="L73" s="274" t="s">
        <v>89</v>
      </c>
      <c r="M73" s="273">
        <v>0</v>
      </c>
      <c r="N73" s="273">
        <v>0</v>
      </c>
      <c r="O73" s="273">
        <v>0</v>
      </c>
      <c r="P73" s="273">
        <v>0</v>
      </c>
      <c r="Q73" s="274">
        <v>0</v>
      </c>
      <c r="R73" s="273" t="s">
        <v>89</v>
      </c>
      <c r="S73" s="273">
        <v>0</v>
      </c>
      <c r="T73" s="273">
        <v>0</v>
      </c>
      <c r="U73" s="273">
        <v>0</v>
      </c>
      <c r="V73" s="274">
        <v>0</v>
      </c>
      <c r="W73" s="273">
        <v>0</v>
      </c>
      <c r="X73" s="273">
        <v>0</v>
      </c>
      <c r="Y73" s="273">
        <v>0</v>
      </c>
      <c r="Z73" s="273">
        <v>0</v>
      </c>
      <c r="AA73" s="274">
        <v>0</v>
      </c>
      <c r="AB73" s="273">
        <v>0</v>
      </c>
      <c r="AC73" s="273">
        <v>0</v>
      </c>
      <c r="AD73" s="273">
        <v>0</v>
      </c>
      <c r="AE73" s="273">
        <v>0</v>
      </c>
      <c r="AF73" s="879"/>
      <c r="AG73" s="268">
        <f t="shared" si="222"/>
        <v>0.78</v>
      </c>
      <c r="AH73" s="797">
        <f t="shared" si="223"/>
        <v>0.75</v>
      </c>
      <c r="AI73" s="31">
        <f t="shared" si="229"/>
        <v>2</v>
      </c>
      <c r="AJ73" s="31"/>
      <c r="AK73" s="5">
        <v>1942</v>
      </c>
      <c r="AL73" s="13" t="str">
        <f t="shared" si="192"/>
        <v/>
      </c>
      <c r="AM73" s="13" t="str">
        <f t="shared" si="193"/>
        <v/>
      </c>
      <c r="AN73" s="13" t="str">
        <f t="shared" si="194"/>
        <v/>
      </c>
      <c r="AO73" s="13" t="str">
        <f t="shared" si="195"/>
        <v/>
      </c>
      <c r="AP73" s="13" t="str">
        <f t="shared" si="196"/>
        <v/>
      </c>
      <c r="AQ73" s="13" t="str">
        <f t="shared" si="197"/>
        <v/>
      </c>
      <c r="AR73" s="13" t="str">
        <f t="shared" si="198"/>
        <v/>
      </c>
      <c r="AS73" s="13" t="str">
        <f t="shared" si="199"/>
        <v/>
      </c>
      <c r="AT73" s="13" t="str">
        <f t="shared" si="200"/>
        <v/>
      </c>
      <c r="AU73" s="13" t="str">
        <f t="shared" si="201"/>
        <v/>
      </c>
      <c r="AV73" s="13" t="str">
        <f t="shared" si="202"/>
        <v/>
      </c>
      <c r="AW73" s="13" t="str">
        <f t="shared" si="203"/>
        <v/>
      </c>
      <c r="AX73" s="13" t="str">
        <f t="shared" si="204"/>
        <v/>
      </c>
      <c r="AY73" s="13" t="str">
        <f t="shared" si="205"/>
        <v/>
      </c>
      <c r="AZ73" s="13" t="str">
        <f t="shared" si="206"/>
        <v/>
      </c>
      <c r="BA73" s="13" t="str">
        <f t="shared" si="207"/>
        <v/>
      </c>
      <c r="BB73" s="13" t="str">
        <f t="shared" si="208"/>
        <v/>
      </c>
      <c r="BC73" s="13" t="str">
        <f t="shared" si="209"/>
        <v/>
      </c>
      <c r="BD73" s="13" t="str">
        <f t="shared" si="210"/>
        <v/>
      </c>
      <c r="BE73" s="13" t="str">
        <f t="shared" si="211"/>
        <v/>
      </c>
      <c r="BF73" s="13" t="str">
        <f t="shared" si="212"/>
        <v/>
      </c>
      <c r="BG73" s="13" t="str">
        <f t="shared" si="213"/>
        <v/>
      </c>
      <c r="BH73" s="13" t="str">
        <f t="shared" si="214"/>
        <v/>
      </c>
      <c r="BI73" s="13" t="str">
        <f t="shared" si="215"/>
        <v/>
      </c>
      <c r="BJ73" s="13" t="str">
        <f t="shared" si="216"/>
        <v/>
      </c>
      <c r="BK73" s="13" t="str">
        <f t="shared" si="217"/>
        <v/>
      </c>
      <c r="BL73" s="13" t="str">
        <f t="shared" si="218"/>
        <v/>
      </c>
      <c r="BM73" s="13" t="str">
        <f t="shared" si="219"/>
        <v/>
      </c>
      <c r="BN73" s="13" t="str">
        <f t="shared" si="220"/>
        <v/>
      </c>
      <c r="BO73" s="13" t="str">
        <f t="shared" si="221"/>
        <v/>
      </c>
      <c r="BP73" s="5">
        <f t="shared" si="296"/>
        <v>0</v>
      </c>
      <c r="BQ73" s="5">
        <v>1942</v>
      </c>
      <c r="BR73" s="11" t="str">
        <f t="shared" si="265"/>
        <v xml:space="preserve"> </v>
      </c>
      <c r="BS73" s="11" t="str">
        <f t="shared" si="265"/>
        <v xml:space="preserve"> </v>
      </c>
      <c r="BT73" s="11" t="str">
        <f t="shared" si="265"/>
        <v xml:space="preserve"> </v>
      </c>
      <c r="BU73" s="11" t="str">
        <f t="shared" si="265"/>
        <v xml:space="preserve"> </v>
      </c>
      <c r="BV73" s="11" t="str">
        <f t="shared" si="265"/>
        <v xml:space="preserve"> </v>
      </c>
      <c r="BW73" s="11" t="str">
        <f t="shared" si="265"/>
        <v xml:space="preserve"> </v>
      </c>
      <c r="BX73" s="11" t="str">
        <f t="shared" si="265"/>
        <v xml:space="preserve"> </v>
      </c>
      <c r="BY73" s="11" t="str">
        <f t="shared" si="265"/>
        <v xml:space="preserve"> </v>
      </c>
      <c r="BZ73" s="11" t="str">
        <f t="shared" si="265"/>
        <v xml:space="preserve"> </v>
      </c>
      <c r="CA73" s="11" t="str">
        <f t="shared" si="265"/>
        <v xml:space="preserve"> </v>
      </c>
      <c r="CB73" s="11" t="str">
        <f t="shared" si="265"/>
        <v xml:space="preserve"> </v>
      </c>
      <c r="CC73" s="11" t="str">
        <f t="shared" si="265"/>
        <v xml:space="preserve"> </v>
      </c>
      <c r="CD73" s="11" t="str">
        <f t="shared" si="265"/>
        <v xml:space="preserve"> </v>
      </c>
      <c r="CE73" s="11" t="str">
        <f t="shared" si="265"/>
        <v xml:space="preserve"> </v>
      </c>
      <c r="CF73" s="11" t="str">
        <f t="shared" si="265"/>
        <v xml:space="preserve"> </v>
      </c>
      <c r="CG73" s="11" t="str">
        <f t="shared" si="262"/>
        <v xml:space="preserve"> </v>
      </c>
      <c r="CH73" s="11" t="str">
        <f t="shared" si="262"/>
        <v xml:space="preserve"> </v>
      </c>
      <c r="CI73" s="11" t="str">
        <f t="shared" si="262"/>
        <v xml:space="preserve"> </v>
      </c>
      <c r="CJ73" s="11" t="str">
        <f t="shared" si="262"/>
        <v xml:space="preserve"> </v>
      </c>
      <c r="CK73" s="11" t="str">
        <f t="shared" si="264"/>
        <v xml:space="preserve"> </v>
      </c>
      <c r="CL73" s="11" t="str">
        <f t="shared" si="264"/>
        <v xml:space="preserve"> </v>
      </c>
      <c r="CM73" s="11" t="str">
        <f t="shared" si="264"/>
        <v xml:space="preserve"> </v>
      </c>
      <c r="CN73" s="11" t="str">
        <f t="shared" si="264"/>
        <v xml:space="preserve"> </v>
      </c>
      <c r="CO73" s="11" t="str">
        <f t="shared" si="264"/>
        <v xml:space="preserve"> </v>
      </c>
      <c r="CP73" s="11" t="str">
        <f t="shared" si="264"/>
        <v xml:space="preserve"> </v>
      </c>
      <c r="CQ73" s="11" t="str">
        <f t="shared" si="264"/>
        <v xml:space="preserve"> </v>
      </c>
      <c r="CR73" s="11" t="str">
        <f t="shared" si="264"/>
        <v xml:space="preserve"> </v>
      </c>
      <c r="CS73" s="11" t="str">
        <f t="shared" si="264"/>
        <v xml:space="preserve"> </v>
      </c>
      <c r="CT73" s="11" t="str">
        <f t="shared" si="264"/>
        <v xml:space="preserve"> </v>
      </c>
      <c r="CU73" s="11" t="str">
        <f t="shared" si="264"/>
        <v xml:space="preserve"> </v>
      </c>
      <c r="CV73" s="5">
        <v>1942</v>
      </c>
      <c r="CW73" s="11" t="str">
        <f t="shared" si="266"/>
        <v/>
      </c>
      <c r="CX73" s="11" t="str">
        <f t="shared" si="267"/>
        <v/>
      </c>
      <c r="CY73" s="11" t="str">
        <f t="shared" si="268"/>
        <v/>
      </c>
      <c r="CZ73" s="11" t="str">
        <f t="shared" si="269"/>
        <v/>
      </c>
      <c r="DA73" s="11" t="str">
        <f t="shared" si="270"/>
        <v/>
      </c>
      <c r="DB73" s="11" t="str">
        <f t="shared" si="271"/>
        <v/>
      </c>
      <c r="DC73" s="11" t="str">
        <f t="shared" si="272"/>
        <v/>
      </c>
      <c r="DD73" s="11" t="str">
        <f t="shared" si="273"/>
        <v/>
      </c>
      <c r="DE73" s="11" t="str">
        <f t="shared" si="274"/>
        <v/>
      </c>
      <c r="DF73" s="11" t="str">
        <f t="shared" si="275"/>
        <v/>
      </c>
      <c r="DG73" s="11" t="str">
        <f t="shared" si="276"/>
        <v/>
      </c>
      <c r="DH73" s="11" t="str">
        <f t="shared" si="277"/>
        <v/>
      </c>
      <c r="DI73" s="11" t="str">
        <f t="shared" si="278"/>
        <v/>
      </c>
      <c r="DJ73" s="11" t="str">
        <f t="shared" si="279"/>
        <v/>
      </c>
      <c r="DK73" s="11" t="str">
        <f t="shared" si="280"/>
        <v/>
      </c>
      <c r="DL73" s="11" t="str">
        <f t="shared" si="281"/>
        <v/>
      </c>
      <c r="DM73" s="11" t="str">
        <f t="shared" si="282"/>
        <v/>
      </c>
      <c r="DN73" s="11" t="str">
        <f t="shared" si="283"/>
        <v/>
      </c>
      <c r="DO73" s="11" t="str">
        <f t="shared" si="284"/>
        <v/>
      </c>
      <c r="DP73" s="11" t="str">
        <f t="shared" si="285"/>
        <v/>
      </c>
      <c r="DQ73" s="11" t="str">
        <f t="shared" si="286"/>
        <v/>
      </c>
      <c r="DR73" s="11" t="str">
        <f t="shared" si="287"/>
        <v/>
      </c>
      <c r="DS73" s="11" t="str">
        <f t="shared" si="288"/>
        <v/>
      </c>
      <c r="DT73" s="11" t="str">
        <f t="shared" si="289"/>
        <v/>
      </c>
      <c r="DU73" s="11" t="str">
        <f t="shared" si="290"/>
        <v/>
      </c>
      <c r="DV73" s="11" t="str">
        <f t="shared" si="291"/>
        <v/>
      </c>
      <c r="DW73" s="11" t="str">
        <f t="shared" si="292"/>
        <v/>
      </c>
      <c r="DX73" s="11" t="str">
        <f t="shared" si="293"/>
        <v/>
      </c>
      <c r="DY73" s="11" t="str">
        <f t="shared" si="294"/>
        <v/>
      </c>
      <c r="DZ73" s="11" t="str">
        <f t="shared" si="295"/>
        <v/>
      </c>
      <c r="EA73" s="5">
        <v>1942</v>
      </c>
      <c r="EB73" s="269" t="str">
        <f t="shared" si="297"/>
        <v/>
      </c>
      <c r="EC73" s="269" t="str">
        <f t="shared" si="298"/>
        <v/>
      </c>
      <c r="ED73" s="269" t="str">
        <f t="shared" si="299"/>
        <v/>
      </c>
      <c r="EE73" s="269" t="str">
        <f t="shared" si="300"/>
        <v/>
      </c>
      <c r="EF73" s="269" t="str">
        <f t="shared" si="301"/>
        <v/>
      </c>
      <c r="EG73" s="269" t="str">
        <f t="shared" si="302"/>
        <v/>
      </c>
      <c r="EH73" s="269" t="str">
        <f t="shared" si="303"/>
        <v/>
      </c>
      <c r="EI73" s="269" t="str">
        <f t="shared" si="304"/>
        <v/>
      </c>
      <c r="EJ73" s="269">
        <f t="shared" si="305"/>
        <v>1</v>
      </c>
      <c r="EK73" s="269">
        <f t="shared" si="306"/>
        <v>1</v>
      </c>
      <c r="EL73" s="269" t="str">
        <f t="shared" si="307"/>
        <v/>
      </c>
      <c r="EM73" s="269" t="str">
        <f t="shared" si="308"/>
        <v/>
      </c>
      <c r="EN73" s="269" t="str">
        <f t="shared" si="309"/>
        <v/>
      </c>
      <c r="EO73" s="269" t="str">
        <f t="shared" si="310"/>
        <v/>
      </c>
      <c r="EP73" s="269" t="str">
        <f t="shared" si="311"/>
        <v/>
      </c>
      <c r="EQ73" s="269" t="str">
        <f t="shared" si="312"/>
        <v/>
      </c>
      <c r="ER73" s="269" t="str">
        <f t="shared" si="313"/>
        <v/>
      </c>
      <c r="ES73" s="269" t="str">
        <f t="shared" si="314"/>
        <v/>
      </c>
      <c r="ET73" s="269" t="str">
        <f t="shared" si="315"/>
        <v/>
      </c>
      <c r="EU73" s="269" t="str">
        <f t="shared" si="316"/>
        <v/>
      </c>
      <c r="EV73" s="269" t="str">
        <f t="shared" si="317"/>
        <v/>
      </c>
      <c r="EW73" s="269" t="str">
        <f t="shared" si="318"/>
        <v/>
      </c>
      <c r="EX73" s="269" t="str">
        <f t="shared" si="319"/>
        <v/>
      </c>
      <c r="EY73" s="269" t="str">
        <f t="shared" si="320"/>
        <v/>
      </c>
      <c r="EZ73" s="269" t="str">
        <f t="shared" si="321"/>
        <v/>
      </c>
      <c r="FA73" s="269" t="str">
        <f t="shared" si="322"/>
        <v/>
      </c>
      <c r="FB73" s="269" t="str">
        <f t="shared" si="323"/>
        <v/>
      </c>
      <c r="FC73" s="269" t="str">
        <f t="shared" si="324"/>
        <v/>
      </c>
      <c r="FD73" s="269" t="str">
        <f t="shared" si="325"/>
        <v/>
      </c>
      <c r="FE73" s="269" t="str">
        <f t="shared" si="326"/>
        <v/>
      </c>
      <c r="FF73" s="270">
        <f t="shared" si="225"/>
        <v>2</v>
      </c>
      <c r="FG73" s="264"/>
      <c r="FH73" s="37">
        <v>1942</v>
      </c>
      <c r="FI73" s="269" t="str">
        <f t="shared" si="327"/>
        <v/>
      </c>
      <c r="FJ73" s="269" t="str">
        <f t="shared" si="328"/>
        <v/>
      </c>
      <c r="FK73" s="269" t="str">
        <f t="shared" si="329"/>
        <v/>
      </c>
      <c r="FL73" s="269" t="str">
        <f t="shared" si="330"/>
        <v/>
      </c>
      <c r="FM73" s="269" t="str">
        <f t="shared" si="331"/>
        <v/>
      </c>
      <c r="FN73" s="269" t="str">
        <f t="shared" si="332"/>
        <v/>
      </c>
      <c r="FO73" s="269" t="str">
        <f t="shared" si="333"/>
        <v/>
      </c>
      <c r="FP73" s="269" t="str">
        <f t="shared" si="334"/>
        <v/>
      </c>
      <c r="FQ73" s="269" t="str">
        <f t="shared" si="335"/>
        <v/>
      </c>
      <c r="FR73" s="269" t="str">
        <f t="shared" si="336"/>
        <v/>
      </c>
      <c r="FS73" s="269" t="str">
        <f t="shared" si="337"/>
        <v/>
      </c>
      <c r="FT73" s="269" t="str">
        <f t="shared" si="338"/>
        <v/>
      </c>
      <c r="FU73" s="269" t="str">
        <f t="shared" si="339"/>
        <v/>
      </c>
      <c r="FV73" s="269" t="str">
        <f t="shared" si="340"/>
        <v/>
      </c>
      <c r="FW73" s="269" t="str">
        <f t="shared" si="341"/>
        <v/>
      </c>
      <c r="FX73" s="269" t="str">
        <f t="shared" si="342"/>
        <v/>
      </c>
      <c r="FY73" s="269" t="str">
        <f t="shared" si="343"/>
        <v/>
      </c>
      <c r="FZ73" s="269" t="str">
        <f t="shared" si="344"/>
        <v/>
      </c>
      <c r="GA73" s="269" t="str">
        <f t="shared" si="345"/>
        <v/>
      </c>
      <c r="GB73" s="269" t="str">
        <f t="shared" si="346"/>
        <v/>
      </c>
      <c r="GC73" s="269" t="str">
        <f t="shared" si="347"/>
        <v/>
      </c>
      <c r="GD73" s="269" t="str">
        <f t="shared" si="348"/>
        <v/>
      </c>
      <c r="GE73" s="269" t="str">
        <f t="shared" si="349"/>
        <v/>
      </c>
      <c r="GF73" s="269" t="str">
        <f t="shared" si="350"/>
        <v/>
      </c>
      <c r="GG73" s="269" t="str">
        <f t="shared" si="351"/>
        <v/>
      </c>
      <c r="GH73" s="269" t="str">
        <f t="shared" si="352"/>
        <v/>
      </c>
      <c r="GI73" s="269" t="str">
        <f t="shared" si="353"/>
        <v/>
      </c>
      <c r="GJ73" s="269" t="str">
        <f t="shared" si="354"/>
        <v/>
      </c>
      <c r="GK73" s="269" t="str">
        <f t="shared" si="355"/>
        <v/>
      </c>
      <c r="GL73" s="269" t="str">
        <f t="shared" si="356"/>
        <v/>
      </c>
      <c r="GM73" s="272">
        <f t="shared" si="226"/>
        <v>0</v>
      </c>
      <c r="GN73" s="37">
        <v>1942</v>
      </c>
      <c r="GO73" s="269" t="str">
        <f t="shared" si="357"/>
        <v/>
      </c>
      <c r="GP73" s="269" t="str">
        <f t="shared" si="358"/>
        <v/>
      </c>
      <c r="GQ73" s="269" t="str">
        <f t="shared" si="359"/>
        <v/>
      </c>
      <c r="GR73" s="269" t="str">
        <f t="shared" si="360"/>
        <v/>
      </c>
      <c r="GS73" s="269" t="str">
        <f t="shared" si="361"/>
        <v/>
      </c>
      <c r="GT73" s="269" t="str">
        <f t="shared" si="362"/>
        <v/>
      </c>
      <c r="GU73" s="269" t="str">
        <f t="shared" si="363"/>
        <v/>
      </c>
      <c r="GV73" s="269" t="str">
        <f t="shared" si="364"/>
        <v/>
      </c>
      <c r="GW73" s="269" t="str">
        <f t="shared" si="365"/>
        <v/>
      </c>
      <c r="GX73" s="269" t="str">
        <f t="shared" si="366"/>
        <v/>
      </c>
      <c r="GY73" s="269" t="str">
        <f t="shared" si="367"/>
        <v/>
      </c>
      <c r="GZ73" s="269" t="str">
        <f t="shared" si="368"/>
        <v/>
      </c>
      <c r="HA73" s="269" t="str">
        <f t="shared" si="369"/>
        <v/>
      </c>
      <c r="HB73" s="269" t="str">
        <f t="shared" si="370"/>
        <v/>
      </c>
      <c r="HC73" s="269" t="str">
        <f t="shared" si="371"/>
        <v/>
      </c>
      <c r="HD73" s="269" t="str">
        <f t="shared" si="372"/>
        <v/>
      </c>
      <c r="HE73" s="269" t="str">
        <f t="shared" si="373"/>
        <v/>
      </c>
      <c r="HF73" s="269" t="str">
        <f t="shared" si="374"/>
        <v/>
      </c>
      <c r="HG73" s="269" t="str">
        <f t="shared" si="375"/>
        <v/>
      </c>
      <c r="HH73" s="269" t="str">
        <f t="shared" si="376"/>
        <v/>
      </c>
      <c r="HI73" s="269" t="str">
        <f t="shared" si="377"/>
        <v/>
      </c>
      <c r="HJ73" s="269" t="str">
        <f t="shared" si="378"/>
        <v/>
      </c>
      <c r="HK73" s="269" t="str">
        <f t="shared" si="379"/>
        <v/>
      </c>
      <c r="HL73" s="269" t="str">
        <f t="shared" si="380"/>
        <v/>
      </c>
      <c r="HM73" s="269" t="str">
        <f t="shared" si="381"/>
        <v/>
      </c>
      <c r="HN73" s="269" t="str">
        <f t="shared" si="382"/>
        <v/>
      </c>
      <c r="HO73" s="269" t="str">
        <f t="shared" si="383"/>
        <v/>
      </c>
      <c r="HP73" s="269" t="str">
        <f t="shared" si="384"/>
        <v/>
      </c>
      <c r="HQ73" s="269" t="str">
        <f t="shared" si="385"/>
        <v/>
      </c>
      <c r="HR73" s="269" t="str">
        <f t="shared" si="386"/>
        <v/>
      </c>
      <c r="HS73" s="272">
        <f t="shared" si="387"/>
        <v>0</v>
      </c>
      <c r="HT73" s="37">
        <v>1942</v>
      </c>
    </row>
    <row r="74" spans="1:228" ht="13.8">
      <c r="A74" s="5">
        <v>1943</v>
      </c>
      <c r="B74" s="273">
        <v>0</v>
      </c>
      <c r="C74" s="273">
        <v>0</v>
      </c>
      <c r="D74" s="273">
        <v>0</v>
      </c>
      <c r="E74" s="273">
        <v>0</v>
      </c>
      <c r="F74" s="273">
        <v>0</v>
      </c>
      <c r="G74" s="274">
        <v>0</v>
      </c>
      <c r="H74" s="273">
        <v>0</v>
      </c>
      <c r="I74" s="273">
        <v>0</v>
      </c>
      <c r="J74" s="273" t="s">
        <v>89</v>
      </c>
      <c r="K74" s="273">
        <v>0.22</v>
      </c>
      <c r="L74" s="274">
        <v>0</v>
      </c>
      <c r="M74" s="273">
        <v>0.5</v>
      </c>
      <c r="N74" s="273">
        <v>0.24</v>
      </c>
      <c r="O74" s="273" t="s">
        <v>89</v>
      </c>
      <c r="P74" s="273" t="s">
        <v>89</v>
      </c>
      <c r="Q74" s="274">
        <v>0</v>
      </c>
      <c r="R74" s="273" t="s">
        <v>89</v>
      </c>
      <c r="S74" s="273">
        <v>0.01</v>
      </c>
      <c r="T74" s="273">
        <v>1.1299999999999999</v>
      </c>
      <c r="U74" s="273">
        <v>0.01</v>
      </c>
      <c r="V74" s="274" t="s">
        <v>89</v>
      </c>
      <c r="W74" s="273">
        <v>0</v>
      </c>
      <c r="X74" s="273">
        <v>0</v>
      </c>
      <c r="Y74" s="273">
        <v>0</v>
      </c>
      <c r="Z74" s="273">
        <v>0</v>
      </c>
      <c r="AA74" s="274" t="s">
        <v>89</v>
      </c>
      <c r="AB74" s="273" t="s">
        <v>89</v>
      </c>
      <c r="AC74" s="273">
        <v>0</v>
      </c>
      <c r="AD74" s="273">
        <v>0</v>
      </c>
      <c r="AE74" s="273">
        <v>0</v>
      </c>
      <c r="AF74" s="879"/>
      <c r="AG74" s="268">
        <f t="shared" si="222"/>
        <v>2.1099999999999994</v>
      </c>
      <c r="AH74" s="797">
        <f t="shared" si="223"/>
        <v>1.1299999999999999</v>
      </c>
      <c r="AI74" s="31">
        <f t="shared" si="229"/>
        <v>6</v>
      </c>
      <c r="AJ74" s="31"/>
      <c r="AK74" s="14">
        <v>1943</v>
      </c>
      <c r="AL74" s="13" t="str">
        <f t="shared" si="192"/>
        <v/>
      </c>
      <c r="AM74" s="13" t="str">
        <f t="shared" si="193"/>
        <v/>
      </c>
      <c r="AN74" s="13" t="str">
        <f t="shared" si="194"/>
        <v/>
      </c>
      <c r="AO74" s="13" t="str">
        <f t="shared" si="195"/>
        <v/>
      </c>
      <c r="AP74" s="13" t="str">
        <f t="shared" si="196"/>
        <v/>
      </c>
      <c r="AQ74" s="13" t="str">
        <f t="shared" si="197"/>
        <v/>
      </c>
      <c r="AR74" s="13" t="str">
        <f t="shared" si="198"/>
        <v/>
      </c>
      <c r="AS74" s="13" t="str">
        <f t="shared" si="199"/>
        <v/>
      </c>
      <c r="AT74" s="13" t="str">
        <f t="shared" si="200"/>
        <v/>
      </c>
      <c r="AU74" s="13" t="str">
        <f t="shared" si="201"/>
        <v/>
      </c>
      <c r="AV74" s="13" t="str">
        <f t="shared" si="202"/>
        <v/>
      </c>
      <c r="AW74" s="13" t="str">
        <f t="shared" si="203"/>
        <v/>
      </c>
      <c r="AX74" s="13" t="str">
        <f t="shared" si="204"/>
        <v/>
      </c>
      <c r="AY74" s="13" t="str">
        <f t="shared" si="205"/>
        <v/>
      </c>
      <c r="AZ74" s="13" t="str">
        <f t="shared" si="206"/>
        <v/>
      </c>
      <c r="BA74" s="13" t="str">
        <f t="shared" si="207"/>
        <v/>
      </c>
      <c r="BB74" s="13" t="str">
        <f t="shared" si="208"/>
        <v/>
      </c>
      <c r="BC74" s="13" t="str">
        <f t="shared" si="209"/>
        <v/>
      </c>
      <c r="BD74" s="13" t="str">
        <f t="shared" si="210"/>
        <v/>
      </c>
      <c r="BE74" s="13" t="str">
        <f t="shared" si="211"/>
        <v/>
      </c>
      <c r="BF74" s="13" t="str">
        <f t="shared" si="212"/>
        <v/>
      </c>
      <c r="BG74" s="13" t="str">
        <f t="shared" si="213"/>
        <v/>
      </c>
      <c r="BH74" s="13" t="str">
        <f t="shared" si="214"/>
        <v/>
      </c>
      <c r="BI74" s="13" t="str">
        <f t="shared" si="215"/>
        <v/>
      </c>
      <c r="BJ74" s="13" t="str">
        <f t="shared" si="216"/>
        <v/>
      </c>
      <c r="BK74" s="13" t="str">
        <f t="shared" si="217"/>
        <v/>
      </c>
      <c r="BL74" s="13" t="str">
        <f t="shared" si="218"/>
        <v/>
      </c>
      <c r="BM74" s="13" t="str">
        <f t="shared" si="219"/>
        <v/>
      </c>
      <c r="BN74" s="13" t="str">
        <f t="shared" si="220"/>
        <v/>
      </c>
      <c r="BO74" s="13" t="str">
        <f t="shared" si="221"/>
        <v/>
      </c>
      <c r="BP74" s="5">
        <f t="shared" si="296"/>
        <v>0</v>
      </c>
      <c r="BQ74" s="14">
        <v>1943</v>
      </c>
      <c r="BR74" s="11" t="str">
        <f t="shared" si="265"/>
        <v xml:space="preserve"> </v>
      </c>
      <c r="BS74" s="11" t="str">
        <f t="shared" si="265"/>
        <v xml:space="preserve"> </v>
      </c>
      <c r="BT74" s="11" t="str">
        <f t="shared" si="265"/>
        <v xml:space="preserve"> </v>
      </c>
      <c r="BU74" s="11" t="str">
        <f t="shared" si="265"/>
        <v xml:space="preserve"> </v>
      </c>
      <c r="BV74" s="11" t="str">
        <f t="shared" si="265"/>
        <v xml:space="preserve"> </v>
      </c>
      <c r="BW74" s="11" t="str">
        <f t="shared" si="265"/>
        <v xml:space="preserve"> </v>
      </c>
      <c r="BX74" s="11" t="str">
        <f t="shared" si="265"/>
        <v xml:space="preserve"> </v>
      </c>
      <c r="BY74" s="11" t="str">
        <f t="shared" si="265"/>
        <v xml:space="preserve"> </v>
      </c>
      <c r="BZ74" s="11" t="str">
        <f t="shared" si="265"/>
        <v xml:space="preserve"> </v>
      </c>
      <c r="CA74" s="11" t="str">
        <f t="shared" si="265"/>
        <v xml:space="preserve"> </v>
      </c>
      <c r="CB74" s="11" t="str">
        <f t="shared" si="265"/>
        <v xml:space="preserve"> </v>
      </c>
      <c r="CC74" s="11" t="str">
        <f t="shared" si="265"/>
        <v xml:space="preserve"> </v>
      </c>
      <c r="CD74" s="11" t="str">
        <f t="shared" si="265"/>
        <v xml:space="preserve"> </v>
      </c>
      <c r="CE74" s="11" t="str">
        <f t="shared" si="265"/>
        <v xml:space="preserve"> </v>
      </c>
      <c r="CF74" s="11" t="str">
        <f t="shared" si="265"/>
        <v xml:space="preserve"> </v>
      </c>
      <c r="CG74" s="11" t="str">
        <f t="shared" si="262"/>
        <v xml:space="preserve"> </v>
      </c>
      <c r="CH74" s="11" t="str">
        <f t="shared" si="262"/>
        <v xml:space="preserve"> </v>
      </c>
      <c r="CI74" s="11" t="str">
        <f t="shared" si="262"/>
        <v xml:space="preserve"> </v>
      </c>
      <c r="CJ74" s="11" t="str">
        <f t="shared" si="262"/>
        <v xml:space="preserve"> </v>
      </c>
      <c r="CK74" s="11" t="str">
        <f t="shared" si="264"/>
        <v xml:space="preserve"> </v>
      </c>
      <c r="CL74" s="11" t="str">
        <f t="shared" si="264"/>
        <v xml:space="preserve"> </v>
      </c>
      <c r="CM74" s="11" t="str">
        <f t="shared" si="264"/>
        <v xml:space="preserve"> </v>
      </c>
      <c r="CN74" s="11" t="str">
        <f t="shared" si="264"/>
        <v xml:space="preserve"> </v>
      </c>
      <c r="CO74" s="11" t="str">
        <f t="shared" si="264"/>
        <v xml:space="preserve"> </v>
      </c>
      <c r="CP74" s="11" t="str">
        <f t="shared" si="264"/>
        <v xml:space="preserve"> </v>
      </c>
      <c r="CQ74" s="11" t="str">
        <f t="shared" si="264"/>
        <v xml:space="preserve"> </v>
      </c>
      <c r="CR74" s="11" t="str">
        <f t="shared" si="264"/>
        <v xml:space="preserve"> </v>
      </c>
      <c r="CS74" s="11" t="str">
        <f t="shared" si="264"/>
        <v xml:space="preserve"> </v>
      </c>
      <c r="CT74" s="11" t="str">
        <f t="shared" si="264"/>
        <v xml:space="preserve"> </v>
      </c>
      <c r="CU74" s="11" t="str">
        <f t="shared" si="264"/>
        <v xml:space="preserve"> </v>
      </c>
      <c r="CV74" s="14">
        <v>1943</v>
      </c>
      <c r="CW74" s="11" t="str">
        <f t="shared" si="266"/>
        <v/>
      </c>
      <c r="CX74" s="11" t="str">
        <f t="shared" si="267"/>
        <v/>
      </c>
      <c r="CY74" s="11" t="str">
        <f t="shared" si="268"/>
        <v/>
      </c>
      <c r="CZ74" s="11" t="str">
        <f t="shared" si="269"/>
        <v/>
      </c>
      <c r="DA74" s="11" t="str">
        <f t="shared" si="270"/>
        <v/>
      </c>
      <c r="DB74" s="11" t="str">
        <f t="shared" si="271"/>
        <v/>
      </c>
      <c r="DC74" s="11" t="str">
        <f t="shared" si="272"/>
        <v/>
      </c>
      <c r="DD74" s="11" t="str">
        <f t="shared" si="273"/>
        <v/>
      </c>
      <c r="DE74" s="11" t="str">
        <f t="shared" si="274"/>
        <v/>
      </c>
      <c r="DF74" s="11" t="str">
        <f t="shared" si="275"/>
        <v/>
      </c>
      <c r="DG74" s="11" t="str">
        <f t="shared" si="276"/>
        <v/>
      </c>
      <c r="DH74" s="11" t="str">
        <f t="shared" si="277"/>
        <v/>
      </c>
      <c r="DI74" s="11" t="str">
        <f t="shared" si="278"/>
        <v/>
      </c>
      <c r="DJ74" s="11" t="str">
        <f t="shared" si="279"/>
        <v/>
      </c>
      <c r="DK74" s="11" t="str">
        <f t="shared" si="280"/>
        <v/>
      </c>
      <c r="DL74" s="11" t="str">
        <f t="shared" si="281"/>
        <v/>
      </c>
      <c r="DM74" s="11" t="str">
        <f t="shared" si="282"/>
        <v/>
      </c>
      <c r="DN74" s="11" t="str">
        <f t="shared" si="283"/>
        <v/>
      </c>
      <c r="DO74" s="11" t="str">
        <f t="shared" si="284"/>
        <v/>
      </c>
      <c r="DP74" s="11" t="str">
        <f t="shared" si="285"/>
        <v/>
      </c>
      <c r="DQ74" s="11" t="str">
        <f t="shared" si="286"/>
        <v/>
      </c>
      <c r="DR74" s="11" t="str">
        <f t="shared" si="287"/>
        <v/>
      </c>
      <c r="DS74" s="11" t="str">
        <f t="shared" si="288"/>
        <v/>
      </c>
      <c r="DT74" s="11" t="str">
        <f t="shared" si="289"/>
        <v/>
      </c>
      <c r="DU74" s="11" t="str">
        <f t="shared" si="290"/>
        <v/>
      </c>
      <c r="DV74" s="11" t="str">
        <f t="shared" si="291"/>
        <v/>
      </c>
      <c r="DW74" s="11" t="str">
        <f t="shared" si="292"/>
        <v/>
      </c>
      <c r="DX74" s="11" t="str">
        <f t="shared" si="293"/>
        <v/>
      </c>
      <c r="DY74" s="11" t="str">
        <f t="shared" si="294"/>
        <v/>
      </c>
      <c r="DZ74" s="11" t="str">
        <f t="shared" si="295"/>
        <v/>
      </c>
      <c r="EA74" s="14">
        <v>1943</v>
      </c>
      <c r="EB74" s="269" t="str">
        <f t="shared" si="297"/>
        <v/>
      </c>
      <c r="EC74" s="269" t="str">
        <f t="shared" si="298"/>
        <v/>
      </c>
      <c r="ED74" s="269" t="str">
        <f t="shared" si="299"/>
        <v/>
      </c>
      <c r="EE74" s="269" t="str">
        <f t="shared" si="300"/>
        <v/>
      </c>
      <c r="EF74" s="269" t="str">
        <f t="shared" si="301"/>
        <v/>
      </c>
      <c r="EG74" s="269" t="str">
        <f t="shared" si="302"/>
        <v/>
      </c>
      <c r="EH74" s="269" t="str">
        <f t="shared" si="303"/>
        <v/>
      </c>
      <c r="EI74" s="269" t="str">
        <f t="shared" si="304"/>
        <v/>
      </c>
      <c r="EJ74" s="269" t="str">
        <f t="shared" si="305"/>
        <v/>
      </c>
      <c r="EK74" s="269">
        <f t="shared" si="306"/>
        <v>1</v>
      </c>
      <c r="EL74" s="269" t="str">
        <f t="shared" si="307"/>
        <v/>
      </c>
      <c r="EM74" s="269">
        <f t="shared" si="308"/>
        <v>1</v>
      </c>
      <c r="EN74" s="269">
        <f t="shared" si="309"/>
        <v>1</v>
      </c>
      <c r="EO74" s="269" t="str">
        <f t="shared" si="310"/>
        <v/>
      </c>
      <c r="EP74" s="269" t="str">
        <f t="shared" si="311"/>
        <v/>
      </c>
      <c r="EQ74" s="269" t="str">
        <f t="shared" si="312"/>
        <v/>
      </c>
      <c r="ER74" s="269" t="str">
        <f t="shared" si="313"/>
        <v/>
      </c>
      <c r="ES74" s="269">
        <f t="shared" si="314"/>
        <v>1</v>
      </c>
      <c r="ET74" s="269">
        <f t="shared" si="315"/>
        <v>1</v>
      </c>
      <c r="EU74" s="269">
        <f t="shared" si="316"/>
        <v>1</v>
      </c>
      <c r="EV74" s="269" t="str">
        <f t="shared" si="317"/>
        <v/>
      </c>
      <c r="EW74" s="269" t="str">
        <f t="shared" si="318"/>
        <v/>
      </c>
      <c r="EX74" s="269" t="str">
        <f t="shared" si="319"/>
        <v/>
      </c>
      <c r="EY74" s="269" t="str">
        <f t="shared" si="320"/>
        <v/>
      </c>
      <c r="EZ74" s="269" t="str">
        <f t="shared" si="321"/>
        <v/>
      </c>
      <c r="FA74" s="269" t="str">
        <f t="shared" si="322"/>
        <v/>
      </c>
      <c r="FB74" s="269" t="str">
        <f t="shared" si="323"/>
        <v/>
      </c>
      <c r="FC74" s="269" t="str">
        <f t="shared" si="324"/>
        <v/>
      </c>
      <c r="FD74" s="269" t="str">
        <f t="shared" si="325"/>
        <v/>
      </c>
      <c r="FE74" s="269" t="str">
        <f t="shared" si="326"/>
        <v/>
      </c>
      <c r="FF74" s="270">
        <f t="shared" si="225"/>
        <v>6</v>
      </c>
      <c r="FG74" s="264"/>
      <c r="FH74" s="739">
        <v>1943</v>
      </c>
      <c r="FI74" s="269" t="str">
        <f t="shared" si="327"/>
        <v/>
      </c>
      <c r="FJ74" s="269" t="str">
        <f t="shared" si="328"/>
        <v/>
      </c>
      <c r="FK74" s="269" t="str">
        <f t="shared" si="329"/>
        <v/>
      </c>
      <c r="FL74" s="269" t="str">
        <f t="shared" si="330"/>
        <v/>
      </c>
      <c r="FM74" s="269" t="str">
        <f t="shared" si="331"/>
        <v/>
      </c>
      <c r="FN74" s="269" t="str">
        <f t="shared" si="332"/>
        <v/>
      </c>
      <c r="FO74" s="269" t="str">
        <f t="shared" si="333"/>
        <v/>
      </c>
      <c r="FP74" s="269" t="str">
        <f t="shared" si="334"/>
        <v/>
      </c>
      <c r="FQ74" s="269" t="str">
        <f t="shared" si="335"/>
        <v/>
      </c>
      <c r="FR74" s="269" t="str">
        <f t="shared" si="336"/>
        <v/>
      </c>
      <c r="FS74" s="269" t="str">
        <f t="shared" si="337"/>
        <v/>
      </c>
      <c r="FT74" s="269" t="str">
        <f t="shared" si="338"/>
        <v/>
      </c>
      <c r="FU74" s="269" t="str">
        <f t="shared" si="339"/>
        <v/>
      </c>
      <c r="FV74" s="269" t="str">
        <f t="shared" si="340"/>
        <v/>
      </c>
      <c r="FW74" s="269" t="str">
        <f t="shared" si="341"/>
        <v/>
      </c>
      <c r="FX74" s="269" t="str">
        <f t="shared" si="342"/>
        <v/>
      </c>
      <c r="FY74" s="269" t="str">
        <f t="shared" si="343"/>
        <v/>
      </c>
      <c r="FZ74" s="269" t="str">
        <f t="shared" si="344"/>
        <v/>
      </c>
      <c r="GA74" s="269">
        <f t="shared" si="345"/>
        <v>1</v>
      </c>
      <c r="GB74" s="269" t="str">
        <f t="shared" si="346"/>
        <v/>
      </c>
      <c r="GC74" s="269" t="str">
        <f t="shared" si="347"/>
        <v/>
      </c>
      <c r="GD74" s="269" t="str">
        <f t="shared" si="348"/>
        <v/>
      </c>
      <c r="GE74" s="269" t="str">
        <f t="shared" si="349"/>
        <v/>
      </c>
      <c r="GF74" s="269" t="str">
        <f t="shared" si="350"/>
        <v/>
      </c>
      <c r="GG74" s="269" t="str">
        <f t="shared" si="351"/>
        <v/>
      </c>
      <c r="GH74" s="269" t="str">
        <f t="shared" si="352"/>
        <v/>
      </c>
      <c r="GI74" s="269" t="str">
        <f t="shared" si="353"/>
        <v/>
      </c>
      <c r="GJ74" s="269" t="str">
        <f t="shared" si="354"/>
        <v/>
      </c>
      <c r="GK74" s="269" t="str">
        <f t="shared" si="355"/>
        <v/>
      </c>
      <c r="GL74" s="269" t="str">
        <f t="shared" si="356"/>
        <v/>
      </c>
      <c r="GM74" s="272">
        <f t="shared" si="226"/>
        <v>1</v>
      </c>
      <c r="GN74" s="739">
        <v>1943</v>
      </c>
      <c r="GO74" s="269" t="str">
        <f t="shared" si="357"/>
        <v/>
      </c>
      <c r="GP74" s="269" t="str">
        <f t="shared" si="358"/>
        <v/>
      </c>
      <c r="GQ74" s="269" t="str">
        <f t="shared" si="359"/>
        <v/>
      </c>
      <c r="GR74" s="269" t="str">
        <f t="shared" si="360"/>
        <v/>
      </c>
      <c r="GS74" s="269" t="str">
        <f t="shared" si="361"/>
        <v/>
      </c>
      <c r="GT74" s="269" t="str">
        <f t="shared" si="362"/>
        <v/>
      </c>
      <c r="GU74" s="269" t="str">
        <f t="shared" si="363"/>
        <v/>
      </c>
      <c r="GV74" s="269" t="str">
        <f t="shared" si="364"/>
        <v/>
      </c>
      <c r="GW74" s="269" t="str">
        <f t="shared" si="365"/>
        <v/>
      </c>
      <c r="GX74" s="269" t="str">
        <f t="shared" si="366"/>
        <v/>
      </c>
      <c r="GY74" s="269" t="str">
        <f t="shared" si="367"/>
        <v/>
      </c>
      <c r="GZ74" s="269" t="str">
        <f t="shared" si="368"/>
        <v/>
      </c>
      <c r="HA74" s="269" t="str">
        <f t="shared" si="369"/>
        <v/>
      </c>
      <c r="HB74" s="269" t="str">
        <f t="shared" si="370"/>
        <v/>
      </c>
      <c r="HC74" s="269" t="str">
        <f t="shared" si="371"/>
        <v/>
      </c>
      <c r="HD74" s="269" t="str">
        <f t="shared" si="372"/>
        <v/>
      </c>
      <c r="HE74" s="269" t="str">
        <f t="shared" si="373"/>
        <v/>
      </c>
      <c r="HF74" s="269" t="str">
        <f t="shared" si="374"/>
        <v/>
      </c>
      <c r="HG74" s="269" t="str">
        <f t="shared" si="375"/>
        <v/>
      </c>
      <c r="HH74" s="269" t="str">
        <f t="shared" si="376"/>
        <v/>
      </c>
      <c r="HI74" s="269" t="str">
        <f t="shared" si="377"/>
        <v/>
      </c>
      <c r="HJ74" s="269" t="str">
        <f t="shared" si="378"/>
        <v/>
      </c>
      <c r="HK74" s="269" t="str">
        <f t="shared" si="379"/>
        <v/>
      </c>
      <c r="HL74" s="269" t="str">
        <f t="shared" si="380"/>
        <v/>
      </c>
      <c r="HM74" s="269" t="str">
        <f t="shared" si="381"/>
        <v/>
      </c>
      <c r="HN74" s="269" t="str">
        <f t="shared" si="382"/>
        <v/>
      </c>
      <c r="HO74" s="269" t="str">
        <f t="shared" si="383"/>
        <v/>
      </c>
      <c r="HP74" s="269" t="str">
        <f t="shared" si="384"/>
        <v/>
      </c>
      <c r="HQ74" s="269" t="str">
        <f t="shared" si="385"/>
        <v/>
      </c>
      <c r="HR74" s="269" t="str">
        <f t="shared" si="386"/>
        <v/>
      </c>
      <c r="HS74" s="272">
        <f t="shared" si="387"/>
        <v>0</v>
      </c>
      <c r="HT74" s="739">
        <v>1943</v>
      </c>
    </row>
    <row r="75" spans="1:228" ht="13.8">
      <c r="A75" s="5">
        <v>1944</v>
      </c>
      <c r="B75" s="273">
        <v>0</v>
      </c>
      <c r="C75" s="273">
        <v>0.1</v>
      </c>
      <c r="D75" s="273">
        <v>0.12</v>
      </c>
      <c r="E75" s="273" t="s">
        <v>89</v>
      </c>
      <c r="F75" s="273" t="s">
        <v>89</v>
      </c>
      <c r="G75" s="274">
        <v>0</v>
      </c>
      <c r="H75" s="273">
        <v>0</v>
      </c>
      <c r="I75" s="273" t="s">
        <v>89</v>
      </c>
      <c r="J75" s="273">
        <v>0</v>
      </c>
      <c r="K75" s="273" t="s">
        <v>89</v>
      </c>
      <c r="L75" s="274">
        <v>0.64</v>
      </c>
      <c r="M75" s="273">
        <v>1.08</v>
      </c>
      <c r="N75" s="273">
        <v>0</v>
      </c>
      <c r="O75" s="273">
        <v>0</v>
      </c>
      <c r="P75" s="273">
        <v>0.43</v>
      </c>
      <c r="Q75" s="274">
        <v>0.04</v>
      </c>
      <c r="R75" s="273">
        <v>0</v>
      </c>
      <c r="S75" s="273" t="s">
        <v>89</v>
      </c>
      <c r="T75" s="273" t="s">
        <v>89</v>
      </c>
      <c r="U75" s="273" t="s">
        <v>89</v>
      </c>
      <c r="V75" s="274" t="s">
        <v>89</v>
      </c>
      <c r="W75" s="273" t="s">
        <v>89</v>
      </c>
      <c r="X75" s="273" t="s">
        <v>89</v>
      </c>
      <c r="Y75" s="273">
        <v>0.44</v>
      </c>
      <c r="Z75" s="273">
        <v>0</v>
      </c>
      <c r="AA75" s="274">
        <v>0</v>
      </c>
      <c r="AB75" s="273">
        <v>0.74</v>
      </c>
      <c r="AC75" s="273">
        <v>0</v>
      </c>
      <c r="AD75" s="273">
        <v>0</v>
      </c>
      <c r="AE75" s="273">
        <v>0</v>
      </c>
      <c r="AF75" s="879"/>
      <c r="AG75" s="268">
        <f t="shared" si="222"/>
        <v>3.59</v>
      </c>
      <c r="AH75" s="797">
        <f t="shared" si="223"/>
        <v>1.08</v>
      </c>
      <c r="AI75" s="31">
        <f t="shared" si="229"/>
        <v>8</v>
      </c>
      <c r="AJ75" s="31"/>
      <c r="AK75" s="5">
        <v>1944</v>
      </c>
      <c r="AL75" s="13" t="str">
        <f t="shared" si="192"/>
        <v/>
      </c>
      <c r="AM75" s="13" t="str">
        <f t="shared" si="193"/>
        <v/>
      </c>
      <c r="AN75" s="13" t="str">
        <f t="shared" si="194"/>
        <v/>
      </c>
      <c r="AO75" s="13" t="str">
        <f t="shared" si="195"/>
        <v/>
      </c>
      <c r="AP75" s="13" t="str">
        <f t="shared" si="196"/>
        <v/>
      </c>
      <c r="AQ75" s="13" t="str">
        <f t="shared" si="197"/>
        <v/>
      </c>
      <c r="AR75" s="13" t="str">
        <f t="shared" si="198"/>
        <v/>
      </c>
      <c r="AS75" s="13" t="str">
        <f t="shared" si="199"/>
        <v/>
      </c>
      <c r="AT75" s="13" t="str">
        <f t="shared" si="200"/>
        <v/>
      </c>
      <c r="AU75" s="13" t="str">
        <f t="shared" si="201"/>
        <v/>
      </c>
      <c r="AV75" s="13" t="str">
        <f t="shared" si="202"/>
        <v/>
      </c>
      <c r="AW75" s="13" t="str">
        <f t="shared" si="203"/>
        <v/>
      </c>
      <c r="AX75" s="13" t="str">
        <f t="shared" si="204"/>
        <v/>
      </c>
      <c r="AY75" s="13" t="str">
        <f t="shared" si="205"/>
        <v/>
      </c>
      <c r="AZ75" s="13" t="str">
        <f t="shared" si="206"/>
        <v/>
      </c>
      <c r="BA75" s="13" t="str">
        <f t="shared" si="207"/>
        <v/>
      </c>
      <c r="BB75" s="13" t="str">
        <f t="shared" si="208"/>
        <v/>
      </c>
      <c r="BC75" s="13" t="str">
        <f t="shared" si="209"/>
        <v/>
      </c>
      <c r="BD75" s="13" t="str">
        <f t="shared" si="210"/>
        <v/>
      </c>
      <c r="BE75" s="13" t="str">
        <f t="shared" si="211"/>
        <v/>
      </c>
      <c r="BF75" s="13" t="str">
        <f t="shared" si="212"/>
        <v/>
      </c>
      <c r="BG75" s="13" t="str">
        <f t="shared" si="213"/>
        <v/>
      </c>
      <c r="BH75" s="13" t="str">
        <f t="shared" si="214"/>
        <v/>
      </c>
      <c r="BI75" s="13" t="str">
        <f t="shared" si="215"/>
        <v/>
      </c>
      <c r="BJ75" s="13" t="str">
        <f t="shared" si="216"/>
        <v/>
      </c>
      <c r="BK75" s="13" t="str">
        <f t="shared" si="217"/>
        <v/>
      </c>
      <c r="BL75" s="13" t="str">
        <f t="shared" si="218"/>
        <v/>
      </c>
      <c r="BM75" s="13" t="str">
        <f t="shared" si="219"/>
        <v/>
      </c>
      <c r="BN75" s="13" t="str">
        <f t="shared" si="220"/>
        <v/>
      </c>
      <c r="BO75" s="13" t="str">
        <f t="shared" si="221"/>
        <v/>
      </c>
      <c r="BP75" s="5">
        <f t="shared" si="296"/>
        <v>0</v>
      </c>
      <c r="BQ75" s="5">
        <v>1944</v>
      </c>
      <c r="BR75" s="11" t="str">
        <f t="shared" si="265"/>
        <v xml:space="preserve"> </v>
      </c>
      <c r="BS75" s="11" t="str">
        <f t="shared" si="265"/>
        <v xml:space="preserve"> </v>
      </c>
      <c r="BT75" s="11" t="str">
        <f t="shared" si="265"/>
        <v xml:space="preserve"> </v>
      </c>
      <c r="BU75" s="11" t="str">
        <f t="shared" si="265"/>
        <v xml:space="preserve"> </v>
      </c>
      <c r="BV75" s="11" t="str">
        <f t="shared" si="265"/>
        <v xml:space="preserve"> </v>
      </c>
      <c r="BW75" s="11" t="str">
        <f t="shared" si="265"/>
        <v xml:space="preserve"> </v>
      </c>
      <c r="BX75" s="11" t="str">
        <f t="shared" si="265"/>
        <v xml:space="preserve"> </v>
      </c>
      <c r="BY75" s="11" t="str">
        <f t="shared" si="265"/>
        <v xml:space="preserve"> </v>
      </c>
      <c r="BZ75" s="11" t="str">
        <f t="shared" si="265"/>
        <v xml:space="preserve"> </v>
      </c>
      <c r="CA75" s="11" t="str">
        <f t="shared" si="265"/>
        <v xml:space="preserve"> </v>
      </c>
      <c r="CB75" s="11" t="str">
        <f t="shared" si="265"/>
        <v xml:space="preserve"> </v>
      </c>
      <c r="CC75" s="11" t="str">
        <f t="shared" si="265"/>
        <v xml:space="preserve"> </v>
      </c>
      <c r="CD75" s="11" t="str">
        <f t="shared" si="265"/>
        <v xml:space="preserve"> </v>
      </c>
      <c r="CE75" s="11" t="str">
        <f t="shared" si="265"/>
        <v xml:space="preserve"> </v>
      </c>
      <c r="CF75" s="11" t="str">
        <f t="shared" si="265"/>
        <v xml:space="preserve"> </v>
      </c>
      <c r="CG75" s="11" t="str">
        <f t="shared" si="262"/>
        <v xml:space="preserve"> </v>
      </c>
      <c r="CH75" s="11" t="str">
        <f t="shared" si="262"/>
        <v xml:space="preserve"> </v>
      </c>
      <c r="CI75" s="11" t="str">
        <f t="shared" si="262"/>
        <v xml:space="preserve"> </v>
      </c>
      <c r="CJ75" s="11" t="str">
        <f t="shared" si="262"/>
        <v xml:space="preserve"> </v>
      </c>
      <c r="CK75" s="11" t="str">
        <f t="shared" si="264"/>
        <v xml:space="preserve"> </v>
      </c>
      <c r="CL75" s="11" t="str">
        <f t="shared" si="264"/>
        <v xml:space="preserve"> </v>
      </c>
      <c r="CM75" s="11" t="str">
        <f t="shared" ref="CM75:CU103" si="388">IF(BG75=1,$BQ75," ")</f>
        <v xml:space="preserve"> </v>
      </c>
      <c r="CN75" s="11" t="str">
        <f t="shared" si="388"/>
        <v xml:space="preserve"> </v>
      </c>
      <c r="CO75" s="11" t="str">
        <f t="shared" si="388"/>
        <v xml:space="preserve"> </v>
      </c>
      <c r="CP75" s="11" t="str">
        <f t="shared" si="388"/>
        <v xml:space="preserve"> </v>
      </c>
      <c r="CQ75" s="11" t="str">
        <f t="shared" si="388"/>
        <v xml:space="preserve"> </v>
      </c>
      <c r="CR75" s="11" t="str">
        <f t="shared" si="388"/>
        <v xml:space="preserve"> </v>
      </c>
      <c r="CS75" s="11" t="str">
        <f t="shared" si="388"/>
        <v xml:space="preserve"> </v>
      </c>
      <c r="CT75" s="11" t="str">
        <f t="shared" si="388"/>
        <v xml:space="preserve"> </v>
      </c>
      <c r="CU75" s="11" t="str">
        <f t="shared" si="388"/>
        <v xml:space="preserve"> </v>
      </c>
      <c r="CV75" s="5">
        <v>1944</v>
      </c>
      <c r="CW75" s="11" t="str">
        <f t="shared" si="266"/>
        <v/>
      </c>
      <c r="CX75" s="11" t="str">
        <f t="shared" si="267"/>
        <v/>
      </c>
      <c r="CY75" s="11" t="str">
        <f t="shared" si="268"/>
        <v/>
      </c>
      <c r="CZ75" s="11" t="str">
        <f t="shared" si="269"/>
        <v/>
      </c>
      <c r="DA75" s="11" t="str">
        <f t="shared" si="270"/>
        <v/>
      </c>
      <c r="DB75" s="11" t="str">
        <f t="shared" si="271"/>
        <v/>
      </c>
      <c r="DC75" s="11" t="str">
        <f t="shared" si="272"/>
        <v/>
      </c>
      <c r="DD75" s="11" t="str">
        <f t="shared" si="273"/>
        <v/>
      </c>
      <c r="DE75" s="11" t="str">
        <f t="shared" si="274"/>
        <v/>
      </c>
      <c r="DF75" s="11" t="str">
        <f t="shared" si="275"/>
        <v/>
      </c>
      <c r="DG75" s="11" t="str">
        <f t="shared" si="276"/>
        <v/>
      </c>
      <c r="DH75" s="11" t="str">
        <f t="shared" si="277"/>
        <v/>
      </c>
      <c r="DI75" s="11" t="str">
        <f t="shared" si="278"/>
        <v/>
      </c>
      <c r="DJ75" s="11" t="str">
        <f t="shared" si="279"/>
        <v/>
      </c>
      <c r="DK75" s="11" t="str">
        <f t="shared" si="280"/>
        <v/>
      </c>
      <c r="DL75" s="11" t="str">
        <f t="shared" si="281"/>
        <v/>
      </c>
      <c r="DM75" s="11" t="str">
        <f t="shared" si="282"/>
        <v/>
      </c>
      <c r="DN75" s="11" t="str">
        <f t="shared" si="283"/>
        <v/>
      </c>
      <c r="DO75" s="11" t="str">
        <f t="shared" si="284"/>
        <v/>
      </c>
      <c r="DP75" s="11" t="str">
        <f t="shared" si="285"/>
        <v/>
      </c>
      <c r="DQ75" s="11" t="str">
        <f t="shared" si="286"/>
        <v/>
      </c>
      <c r="DR75" s="11" t="str">
        <f t="shared" si="287"/>
        <v/>
      </c>
      <c r="DS75" s="11" t="str">
        <f t="shared" si="288"/>
        <v/>
      </c>
      <c r="DT75" s="11" t="str">
        <f t="shared" si="289"/>
        <v/>
      </c>
      <c r="DU75" s="11" t="str">
        <f t="shared" si="290"/>
        <v/>
      </c>
      <c r="DV75" s="11" t="str">
        <f t="shared" si="291"/>
        <v/>
      </c>
      <c r="DW75" s="11" t="str">
        <f t="shared" si="292"/>
        <v/>
      </c>
      <c r="DX75" s="11" t="str">
        <f t="shared" si="293"/>
        <v/>
      </c>
      <c r="DY75" s="11" t="str">
        <f t="shared" si="294"/>
        <v/>
      </c>
      <c r="DZ75" s="11" t="str">
        <f t="shared" si="295"/>
        <v/>
      </c>
      <c r="EA75" s="5">
        <v>1944</v>
      </c>
      <c r="EB75" s="269" t="str">
        <f t="shared" si="297"/>
        <v/>
      </c>
      <c r="EC75" s="269">
        <f t="shared" si="298"/>
        <v>1</v>
      </c>
      <c r="ED75" s="269">
        <f t="shared" si="299"/>
        <v>1</v>
      </c>
      <c r="EE75" s="269" t="str">
        <f t="shared" si="300"/>
        <v/>
      </c>
      <c r="EF75" s="269" t="str">
        <f t="shared" si="301"/>
        <v/>
      </c>
      <c r="EG75" s="269" t="str">
        <f t="shared" si="302"/>
        <v/>
      </c>
      <c r="EH75" s="269" t="str">
        <f t="shared" si="303"/>
        <v/>
      </c>
      <c r="EI75" s="269" t="str">
        <f t="shared" si="304"/>
        <v/>
      </c>
      <c r="EJ75" s="269" t="str">
        <f t="shared" si="305"/>
        <v/>
      </c>
      <c r="EK75" s="269" t="str">
        <f t="shared" si="306"/>
        <v/>
      </c>
      <c r="EL75" s="269">
        <f t="shared" si="307"/>
        <v>1</v>
      </c>
      <c r="EM75" s="269">
        <f t="shared" si="308"/>
        <v>1</v>
      </c>
      <c r="EN75" s="269" t="str">
        <f t="shared" si="309"/>
        <v/>
      </c>
      <c r="EO75" s="269" t="str">
        <f t="shared" si="310"/>
        <v/>
      </c>
      <c r="EP75" s="269">
        <f t="shared" si="311"/>
        <v>1</v>
      </c>
      <c r="EQ75" s="269">
        <f t="shared" si="312"/>
        <v>1</v>
      </c>
      <c r="ER75" s="269" t="str">
        <f t="shared" si="313"/>
        <v/>
      </c>
      <c r="ES75" s="269" t="str">
        <f t="shared" si="314"/>
        <v/>
      </c>
      <c r="ET75" s="269" t="str">
        <f t="shared" si="315"/>
        <v/>
      </c>
      <c r="EU75" s="269" t="str">
        <f t="shared" si="316"/>
        <v/>
      </c>
      <c r="EV75" s="269" t="str">
        <f t="shared" si="317"/>
        <v/>
      </c>
      <c r="EW75" s="269" t="str">
        <f t="shared" si="318"/>
        <v/>
      </c>
      <c r="EX75" s="269" t="str">
        <f t="shared" si="319"/>
        <v/>
      </c>
      <c r="EY75" s="269">
        <f t="shared" si="320"/>
        <v>1</v>
      </c>
      <c r="EZ75" s="269" t="str">
        <f t="shared" si="321"/>
        <v/>
      </c>
      <c r="FA75" s="269" t="str">
        <f t="shared" si="322"/>
        <v/>
      </c>
      <c r="FB75" s="269">
        <f t="shared" si="323"/>
        <v>1</v>
      </c>
      <c r="FC75" s="269" t="str">
        <f t="shared" si="324"/>
        <v/>
      </c>
      <c r="FD75" s="269" t="str">
        <f t="shared" si="325"/>
        <v/>
      </c>
      <c r="FE75" s="269" t="str">
        <f t="shared" si="326"/>
        <v/>
      </c>
      <c r="FF75" s="270">
        <f t="shared" si="225"/>
        <v>8</v>
      </c>
      <c r="FG75" s="264"/>
      <c r="FH75" s="37">
        <v>1944</v>
      </c>
      <c r="FI75" s="269" t="str">
        <f t="shared" si="327"/>
        <v/>
      </c>
      <c r="FJ75" s="269" t="str">
        <f t="shared" si="328"/>
        <v/>
      </c>
      <c r="FK75" s="269" t="str">
        <f t="shared" si="329"/>
        <v/>
      </c>
      <c r="FL75" s="269" t="str">
        <f t="shared" si="330"/>
        <v/>
      </c>
      <c r="FM75" s="269" t="str">
        <f t="shared" si="331"/>
        <v/>
      </c>
      <c r="FN75" s="269" t="str">
        <f t="shared" si="332"/>
        <v/>
      </c>
      <c r="FO75" s="269" t="str">
        <f t="shared" si="333"/>
        <v/>
      </c>
      <c r="FP75" s="269" t="str">
        <f t="shared" si="334"/>
        <v/>
      </c>
      <c r="FQ75" s="269" t="str">
        <f t="shared" si="335"/>
        <v/>
      </c>
      <c r="FR75" s="269" t="str">
        <f t="shared" si="336"/>
        <v/>
      </c>
      <c r="FS75" s="269" t="str">
        <f t="shared" si="337"/>
        <v/>
      </c>
      <c r="FT75" s="269">
        <f t="shared" si="338"/>
        <v>1</v>
      </c>
      <c r="FU75" s="269" t="str">
        <f t="shared" si="339"/>
        <v/>
      </c>
      <c r="FV75" s="269" t="str">
        <f t="shared" si="340"/>
        <v/>
      </c>
      <c r="FW75" s="269" t="str">
        <f t="shared" si="341"/>
        <v/>
      </c>
      <c r="FX75" s="269" t="str">
        <f t="shared" si="342"/>
        <v/>
      </c>
      <c r="FY75" s="269" t="str">
        <f t="shared" si="343"/>
        <v/>
      </c>
      <c r="FZ75" s="269" t="str">
        <f t="shared" si="344"/>
        <v/>
      </c>
      <c r="GA75" s="269" t="str">
        <f t="shared" si="345"/>
        <v/>
      </c>
      <c r="GB75" s="269" t="str">
        <f t="shared" si="346"/>
        <v/>
      </c>
      <c r="GC75" s="269" t="str">
        <f t="shared" si="347"/>
        <v/>
      </c>
      <c r="GD75" s="269" t="str">
        <f t="shared" si="348"/>
        <v/>
      </c>
      <c r="GE75" s="269" t="str">
        <f t="shared" si="349"/>
        <v/>
      </c>
      <c r="GF75" s="269" t="str">
        <f t="shared" si="350"/>
        <v/>
      </c>
      <c r="GG75" s="269" t="str">
        <f t="shared" si="351"/>
        <v/>
      </c>
      <c r="GH75" s="269" t="str">
        <f t="shared" si="352"/>
        <v/>
      </c>
      <c r="GI75" s="269" t="str">
        <f t="shared" si="353"/>
        <v/>
      </c>
      <c r="GJ75" s="269" t="str">
        <f t="shared" si="354"/>
        <v/>
      </c>
      <c r="GK75" s="269" t="str">
        <f t="shared" si="355"/>
        <v/>
      </c>
      <c r="GL75" s="269" t="str">
        <f t="shared" si="356"/>
        <v/>
      </c>
      <c r="GM75" s="272">
        <f t="shared" si="226"/>
        <v>1</v>
      </c>
      <c r="GN75" s="37">
        <v>1944</v>
      </c>
      <c r="GO75" s="269" t="str">
        <f t="shared" si="357"/>
        <v/>
      </c>
      <c r="GP75" s="269" t="str">
        <f t="shared" si="358"/>
        <v/>
      </c>
      <c r="GQ75" s="269" t="str">
        <f t="shared" si="359"/>
        <v/>
      </c>
      <c r="GR75" s="269" t="str">
        <f t="shared" si="360"/>
        <v/>
      </c>
      <c r="GS75" s="269" t="str">
        <f t="shared" si="361"/>
        <v/>
      </c>
      <c r="GT75" s="269" t="str">
        <f t="shared" si="362"/>
        <v/>
      </c>
      <c r="GU75" s="269" t="str">
        <f t="shared" si="363"/>
        <v/>
      </c>
      <c r="GV75" s="269" t="str">
        <f t="shared" si="364"/>
        <v/>
      </c>
      <c r="GW75" s="269" t="str">
        <f t="shared" si="365"/>
        <v/>
      </c>
      <c r="GX75" s="269" t="str">
        <f t="shared" si="366"/>
        <v/>
      </c>
      <c r="GY75" s="269" t="str">
        <f t="shared" si="367"/>
        <v/>
      </c>
      <c r="GZ75" s="269" t="str">
        <f t="shared" si="368"/>
        <v/>
      </c>
      <c r="HA75" s="269" t="str">
        <f t="shared" si="369"/>
        <v/>
      </c>
      <c r="HB75" s="269" t="str">
        <f t="shared" si="370"/>
        <v/>
      </c>
      <c r="HC75" s="269" t="str">
        <f t="shared" si="371"/>
        <v/>
      </c>
      <c r="HD75" s="269" t="str">
        <f t="shared" si="372"/>
        <v/>
      </c>
      <c r="HE75" s="269" t="str">
        <f t="shared" si="373"/>
        <v/>
      </c>
      <c r="HF75" s="269" t="str">
        <f t="shared" si="374"/>
        <v/>
      </c>
      <c r="HG75" s="269" t="str">
        <f t="shared" si="375"/>
        <v/>
      </c>
      <c r="HH75" s="269" t="str">
        <f t="shared" si="376"/>
        <v/>
      </c>
      <c r="HI75" s="269" t="str">
        <f t="shared" si="377"/>
        <v/>
      </c>
      <c r="HJ75" s="269" t="str">
        <f t="shared" si="378"/>
        <v/>
      </c>
      <c r="HK75" s="269" t="str">
        <f t="shared" si="379"/>
        <v/>
      </c>
      <c r="HL75" s="269" t="str">
        <f t="shared" si="380"/>
        <v/>
      </c>
      <c r="HM75" s="269" t="str">
        <f t="shared" si="381"/>
        <v/>
      </c>
      <c r="HN75" s="269" t="str">
        <f t="shared" si="382"/>
        <v/>
      </c>
      <c r="HO75" s="269" t="str">
        <f t="shared" si="383"/>
        <v/>
      </c>
      <c r="HP75" s="269" t="str">
        <f t="shared" si="384"/>
        <v/>
      </c>
      <c r="HQ75" s="269" t="str">
        <f t="shared" si="385"/>
        <v/>
      </c>
      <c r="HR75" s="269" t="str">
        <f t="shared" si="386"/>
        <v/>
      </c>
      <c r="HS75" s="272">
        <f t="shared" si="387"/>
        <v>0</v>
      </c>
      <c r="HT75" s="37">
        <v>1944</v>
      </c>
    </row>
    <row r="76" spans="1:228" ht="13.8">
      <c r="A76" s="5">
        <v>1945</v>
      </c>
      <c r="B76" s="273">
        <v>0</v>
      </c>
      <c r="C76" s="273">
        <v>7.0000000000000007E-2</v>
      </c>
      <c r="D76" s="273">
        <v>0</v>
      </c>
      <c r="E76" s="273">
        <v>0</v>
      </c>
      <c r="F76" s="273" t="s">
        <v>89</v>
      </c>
      <c r="G76" s="274">
        <v>0</v>
      </c>
      <c r="H76" s="273">
        <v>0</v>
      </c>
      <c r="I76" s="273">
        <v>0</v>
      </c>
      <c r="J76" s="273">
        <v>0</v>
      </c>
      <c r="K76" s="273">
        <v>0</v>
      </c>
      <c r="L76" s="274">
        <v>0.02</v>
      </c>
      <c r="M76" s="273" t="s">
        <v>89</v>
      </c>
      <c r="N76" s="273">
        <v>0</v>
      </c>
      <c r="O76" s="273">
        <v>0.41</v>
      </c>
      <c r="P76" s="273">
        <v>0</v>
      </c>
      <c r="Q76" s="274">
        <v>0.03</v>
      </c>
      <c r="R76" s="273">
        <v>1.17</v>
      </c>
      <c r="S76" s="273">
        <v>0.03</v>
      </c>
      <c r="T76" s="273">
        <v>0</v>
      </c>
      <c r="U76" s="273">
        <v>0.1</v>
      </c>
      <c r="V76" s="274">
        <v>0</v>
      </c>
      <c r="W76" s="273">
        <v>0</v>
      </c>
      <c r="X76" s="273">
        <v>0.1</v>
      </c>
      <c r="Y76" s="273">
        <v>0.96</v>
      </c>
      <c r="Z76" s="273">
        <v>0.17</v>
      </c>
      <c r="AA76" s="274">
        <v>0.44</v>
      </c>
      <c r="AB76" s="273">
        <v>0</v>
      </c>
      <c r="AC76" s="273">
        <v>0</v>
      </c>
      <c r="AD76" s="273" t="s">
        <v>89</v>
      </c>
      <c r="AE76" s="273" t="s">
        <v>89</v>
      </c>
      <c r="AF76" s="879"/>
      <c r="AG76" s="268">
        <f t="shared" si="222"/>
        <v>3.5</v>
      </c>
      <c r="AH76" s="797">
        <f t="shared" si="223"/>
        <v>1.17</v>
      </c>
      <c r="AI76" s="31">
        <f t="shared" si="229"/>
        <v>11</v>
      </c>
      <c r="AJ76" s="31"/>
      <c r="AK76" s="14">
        <v>1945</v>
      </c>
      <c r="AL76" s="13" t="str">
        <f t="shared" ref="AL76:AL131" si="389">IF(OR(B76="T",B76="+",B76="?",B76=0,B76&lt;3),"",1)</f>
        <v/>
      </c>
      <c r="AM76" s="13" t="str">
        <f t="shared" ref="AM76:AM131" si="390">IF(OR(C76="T",C76="+",C76="?",C76=0,C76&lt;3),"",1)</f>
        <v/>
      </c>
      <c r="AN76" s="13" t="str">
        <f t="shared" ref="AN76:AN131" si="391">IF(OR(D76="T",D76="+",D76="?",D76=0,D76&lt;3),"",1)</f>
        <v/>
      </c>
      <c r="AO76" s="13" t="str">
        <f t="shared" ref="AO76:AO131" si="392">IF(OR(E76="T",E76="+",E76="?",E76=0,E76&lt;3),"",1)</f>
        <v/>
      </c>
      <c r="AP76" s="13" t="str">
        <f t="shared" ref="AP76:AP131" si="393">IF(OR(F76="T",F76="+",F76="?",F76=0,F76&lt;3),"",1)</f>
        <v/>
      </c>
      <c r="AQ76" s="13" t="str">
        <f t="shared" ref="AQ76:AQ131" si="394">IF(OR(G76="T",G76="+",G76="?",G76=0,G76&lt;3),"",1)</f>
        <v/>
      </c>
      <c r="AR76" s="13" t="str">
        <f t="shared" ref="AR76:AR131" si="395">IF(OR(H76="T",H76="+",H76="?",H76=0,H76&lt;3),"",1)</f>
        <v/>
      </c>
      <c r="AS76" s="13" t="str">
        <f t="shared" ref="AS76:AS131" si="396">IF(OR(I76="T",I76="+",I76="?",I76=0,I76&lt;3),"",1)</f>
        <v/>
      </c>
      <c r="AT76" s="13" t="str">
        <f t="shared" ref="AT76:AT131" si="397">IF(OR(J76="T",J76="+",J76="?",J76=0,J76&lt;3),"",1)</f>
        <v/>
      </c>
      <c r="AU76" s="13" t="str">
        <f t="shared" ref="AU76:AU131" si="398">IF(OR(K76="T",K76="+",K76="?",K76=0,K76&lt;3),"",1)</f>
        <v/>
      </c>
      <c r="AV76" s="13" t="str">
        <f t="shared" ref="AV76:AV131" si="399">IF(OR(L76="T",L76="+",L76="?",L76=0,L76&lt;3),"",1)</f>
        <v/>
      </c>
      <c r="AW76" s="13" t="str">
        <f t="shared" ref="AW76:AW131" si="400">IF(OR(M76="T",M76="+",M76="?",M76=0,M76&lt;3),"",1)</f>
        <v/>
      </c>
      <c r="AX76" s="13" t="str">
        <f t="shared" ref="AX76:AX131" si="401">IF(OR(N76="T",N76="+",N76="?",N76=0,N76&lt;3),"",1)</f>
        <v/>
      </c>
      <c r="AY76" s="13" t="str">
        <f t="shared" ref="AY76:AY131" si="402">IF(OR(O76="T",O76="+",O76="?",O76=0,O76&lt;3),"",1)</f>
        <v/>
      </c>
      <c r="AZ76" s="13" t="str">
        <f t="shared" ref="AZ76:AZ131" si="403">IF(OR(P76="T",P76="+",P76="?",P76=0,P76&lt;3),"",1)</f>
        <v/>
      </c>
      <c r="BA76" s="13" t="str">
        <f t="shared" ref="BA76:BA131" si="404">IF(OR(Q76="T",Q76="+",Q76="?",Q76=0,Q76&lt;3),"",1)</f>
        <v/>
      </c>
      <c r="BB76" s="13" t="str">
        <f t="shared" ref="BB76:BB131" si="405">IF(OR(R76="T",R76="+",R76="?",R76=0,R76&lt;3),"",1)</f>
        <v/>
      </c>
      <c r="BC76" s="13" t="str">
        <f t="shared" ref="BC76:BC131" si="406">IF(OR(S76="T",S76="+",S76="?",S76=0,S76&lt;3),"",1)</f>
        <v/>
      </c>
      <c r="BD76" s="13" t="str">
        <f t="shared" ref="BD76:BD131" si="407">IF(OR(T76="T",T76="+",T76="?",T76=0,T76&lt;3),"",1)</f>
        <v/>
      </c>
      <c r="BE76" s="13" t="str">
        <f t="shared" ref="BE76:BE131" si="408">IF(OR(U76="T",U76="+",U76="?",U76=0,U76&lt;3),"",1)</f>
        <v/>
      </c>
      <c r="BF76" s="13" t="str">
        <f t="shared" ref="BF76:BF131" si="409">IF(OR(V76="T",V76="+",V76="?",V76=0,V76&lt;3),"",1)</f>
        <v/>
      </c>
      <c r="BG76" s="13" t="str">
        <f t="shared" ref="BG76:BG131" si="410">IF(OR(W76="T",W76="+",W76="?",W76=0,W76&lt;3),"",1)</f>
        <v/>
      </c>
      <c r="BH76" s="13" t="str">
        <f t="shared" ref="BH76:BH131" si="411">IF(OR(X76="T",X76="+",X76="?",X76=0,X76&lt;3),"",1)</f>
        <v/>
      </c>
      <c r="BI76" s="13" t="str">
        <f t="shared" ref="BI76:BI131" si="412">IF(OR(Y76="T",Y76="+",Y76="?",Y76=0,Y76&lt;3),"",1)</f>
        <v/>
      </c>
      <c r="BJ76" s="13" t="str">
        <f t="shared" ref="BJ76:BJ131" si="413">IF(OR(Z76="T",Z76="+",Z76="?",Z76=0,Z76&lt;3),"",1)</f>
        <v/>
      </c>
      <c r="BK76" s="13" t="str">
        <f t="shared" ref="BK76:BK131" si="414">IF(OR(AA76="T",AA76="+",AA76="?",AA76=0,AA76&lt;3),"",1)</f>
        <v/>
      </c>
      <c r="BL76" s="13" t="str">
        <f t="shared" ref="BL76:BL131" si="415">IF(OR(AB76="T",AB76="+",AB76="?",AB76=0,AB76&lt;3),"",1)</f>
        <v/>
      </c>
      <c r="BM76" s="13" t="str">
        <f t="shared" ref="BM76:BM131" si="416">IF(OR(AC76="T",AC76="+",AC76="?",AC76=0,AC76&lt;3),"",1)</f>
        <v/>
      </c>
      <c r="BN76" s="13" t="str">
        <f t="shared" ref="BN76:BN131" si="417">IF(OR(AD76="T",AD76="+",AD76="?",AD76=0,AD76&lt;3),"",1)</f>
        <v/>
      </c>
      <c r="BO76" s="13" t="str">
        <f t="shared" ref="BO76:BO131" si="418">IF(OR(AE76="T",AE76="+",AE76="?",AE76=0,AE76&lt;3),"",1)</f>
        <v/>
      </c>
      <c r="BP76" s="5">
        <f t="shared" si="296"/>
        <v>0</v>
      </c>
      <c r="BQ76" s="14">
        <v>1945</v>
      </c>
      <c r="BR76" s="11" t="str">
        <f t="shared" si="265"/>
        <v xml:space="preserve"> </v>
      </c>
      <c r="BS76" s="11" t="str">
        <f t="shared" si="265"/>
        <v xml:space="preserve"> </v>
      </c>
      <c r="BT76" s="11" t="str">
        <f t="shared" si="265"/>
        <v xml:space="preserve"> </v>
      </c>
      <c r="BU76" s="11" t="str">
        <f t="shared" si="265"/>
        <v xml:space="preserve"> </v>
      </c>
      <c r="BV76" s="11" t="str">
        <f t="shared" si="265"/>
        <v xml:space="preserve"> </v>
      </c>
      <c r="BW76" s="11" t="str">
        <f t="shared" si="265"/>
        <v xml:space="preserve"> </v>
      </c>
      <c r="BX76" s="11" t="str">
        <f t="shared" si="265"/>
        <v xml:space="preserve"> </v>
      </c>
      <c r="BY76" s="11" t="str">
        <f t="shared" si="265"/>
        <v xml:space="preserve"> </v>
      </c>
      <c r="BZ76" s="11" t="str">
        <f t="shared" si="265"/>
        <v xml:space="preserve"> </v>
      </c>
      <c r="CA76" s="11" t="str">
        <f t="shared" si="265"/>
        <v xml:space="preserve"> </v>
      </c>
      <c r="CB76" s="11" t="str">
        <f t="shared" si="265"/>
        <v xml:space="preserve"> </v>
      </c>
      <c r="CC76" s="11" t="str">
        <f t="shared" si="265"/>
        <v xml:space="preserve"> </v>
      </c>
      <c r="CD76" s="11" t="str">
        <f t="shared" si="265"/>
        <v xml:space="preserve"> </v>
      </c>
      <c r="CE76" s="11" t="str">
        <f t="shared" si="265"/>
        <v xml:space="preserve"> </v>
      </c>
      <c r="CF76" s="11" t="str">
        <f t="shared" si="265"/>
        <v xml:space="preserve"> </v>
      </c>
      <c r="CG76" s="11" t="str">
        <f t="shared" si="262"/>
        <v xml:space="preserve"> </v>
      </c>
      <c r="CH76" s="11" t="str">
        <f t="shared" si="262"/>
        <v xml:space="preserve"> </v>
      </c>
      <c r="CI76" s="11" t="str">
        <f t="shared" si="262"/>
        <v xml:space="preserve"> </v>
      </c>
      <c r="CJ76" s="11" t="str">
        <f t="shared" si="262"/>
        <v xml:space="preserve"> </v>
      </c>
      <c r="CK76" s="11" t="str">
        <f t="shared" si="262"/>
        <v xml:space="preserve"> </v>
      </c>
      <c r="CL76" s="11" t="str">
        <f t="shared" si="262"/>
        <v xml:space="preserve"> </v>
      </c>
      <c r="CM76" s="11" t="str">
        <f t="shared" si="388"/>
        <v xml:space="preserve"> </v>
      </c>
      <c r="CN76" s="11" t="str">
        <f t="shared" si="388"/>
        <v xml:space="preserve"> </v>
      </c>
      <c r="CO76" s="11" t="str">
        <f t="shared" si="388"/>
        <v xml:space="preserve"> </v>
      </c>
      <c r="CP76" s="11" t="str">
        <f t="shared" si="388"/>
        <v xml:space="preserve"> </v>
      </c>
      <c r="CQ76" s="11" t="str">
        <f t="shared" si="388"/>
        <v xml:space="preserve"> </v>
      </c>
      <c r="CR76" s="11" t="str">
        <f t="shared" si="388"/>
        <v xml:space="preserve"> </v>
      </c>
      <c r="CS76" s="11" t="str">
        <f t="shared" si="388"/>
        <v xml:space="preserve"> </v>
      </c>
      <c r="CT76" s="11" t="str">
        <f t="shared" si="388"/>
        <v xml:space="preserve"> </v>
      </c>
      <c r="CU76" s="11" t="str">
        <f t="shared" si="388"/>
        <v xml:space="preserve"> </v>
      </c>
      <c r="CV76" s="14">
        <v>1945</v>
      </c>
      <c r="CW76" s="11" t="str">
        <f t="shared" si="266"/>
        <v/>
      </c>
      <c r="CX76" s="11" t="str">
        <f t="shared" si="267"/>
        <v/>
      </c>
      <c r="CY76" s="11" t="str">
        <f t="shared" si="268"/>
        <v/>
      </c>
      <c r="CZ76" s="11" t="str">
        <f t="shared" si="269"/>
        <v/>
      </c>
      <c r="DA76" s="11" t="str">
        <f t="shared" si="270"/>
        <v/>
      </c>
      <c r="DB76" s="11" t="str">
        <f t="shared" si="271"/>
        <v/>
      </c>
      <c r="DC76" s="11" t="str">
        <f t="shared" si="272"/>
        <v/>
      </c>
      <c r="DD76" s="11" t="str">
        <f t="shared" si="273"/>
        <v/>
      </c>
      <c r="DE76" s="11" t="str">
        <f t="shared" si="274"/>
        <v/>
      </c>
      <c r="DF76" s="11" t="str">
        <f t="shared" si="275"/>
        <v/>
      </c>
      <c r="DG76" s="11" t="str">
        <f t="shared" si="276"/>
        <v/>
      </c>
      <c r="DH76" s="11" t="str">
        <f t="shared" si="277"/>
        <v/>
      </c>
      <c r="DI76" s="11" t="str">
        <f t="shared" si="278"/>
        <v/>
      </c>
      <c r="DJ76" s="11" t="str">
        <f t="shared" si="279"/>
        <v/>
      </c>
      <c r="DK76" s="11" t="str">
        <f t="shared" si="280"/>
        <v/>
      </c>
      <c r="DL76" s="11" t="str">
        <f t="shared" si="281"/>
        <v/>
      </c>
      <c r="DM76" s="11" t="str">
        <f t="shared" si="282"/>
        <v/>
      </c>
      <c r="DN76" s="11" t="str">
        <f t="shared" si="283"/>
        <v/>
      </c>
      <c r="DO76" s="11" t="str">
        <f t="shared" si="284"/>
        <v/>
      </c>
      <c r="DP76" s="11" t="str">
        <f t="shared" si="285"/>
        <v/>
      </c>
      <c r="DQ76" s="11" t="str">
        <f t="shared" si="286"/>
        <v/>
      </c>
      <c r="DR76" s="11" t="str">
        <f t="shared" si="287"/>
        <v/>
      </c>
      <c r="DS76" s="11" t="str">
        <f t="shared" si="288"/>
        <v/>
      </c>
      <c r="DT76" s="11" t="str">
        <f t="shared" si="289"/>
        <v/>
      </c>
      <c r="DU76" s="11" t="str">
        <f t="shared" si="290"/>
        <v/>
      </c>
      <c r="DV76" s="11" t="str">
        <f t="shared" si="291"/>
        <v/>
      </c>
      <c r="DW76" s="11" t="str">
        <f t="shared" si="292"/>
        <v/>
      </c>
      <c r="DX76" s="11" t="str">
        <f t="shared" si="293"/>
        <v/>
      </c>
      <c r="DY76" s="11" t="str">
        <f t="shared" si="294"/>
        <v/>
      </c>
      <c r="DZ76" s="11" t="str">
        <f t="shared" si="295"/>
        <v/>
      </c>
      <c r="EA76" s="14">
        <v>1945</v>
      </c>
      <c r="EB76" s="269" t="str">
        <f t="shared" si="297"/>
        <v/>
      </c>
      <c r="EC76" s="269">
        <f t="shared" si="298"/>
        <v>1</v>
      </c>
      <c r="ED76" s="269" t="str">
        <f t="shared" si="299"/>
        <v/>
      </c>
      <c r="EE76" s="269" t="str">
        <f t="shared" si="300"/>
        <v/>
      </c>
      <c r="EF76" s="269" t="str">
        <f t="shared" si="301"/>
        <v/>
      </c>
      <c r="EG76" s="269" t="str">
        <f t="shared" si="302"/>
        <v/>
      </c>
      <c r="EH76" s="269" t="str">
        <f t="shared" si="303"/>
        <v/>
      </c>
      <c r="EI76" s="269" t="str">
        <f t="shared" si="304"/>
        <v/>
      </c>
      <c r="EJ76" s="269" t="str">
        <f t="shared" si="305"/>
        <v/>
      </c>
      <c r="EK76" s="269" t="str">
        <f t="shared" si="306"/>
        <v/>
      </c>
      <c r="EL76" s="269">
        <f t="shared" si="307"/>
        <v>1</v>
      </c>
      <c r="EM76" s="269" t="str">
        <f t="shared" si="308"/>
        <v/>
      </c>
      <c r="EN76" s="269" t="str">
        <f t="shared" si="309"/>
        <v/>
      </c>
      <c r="EO76" s="269">
        <f t="shared" si="310"/>
        <v>1</v>
      </c>
      <c r="EP76" s="269" t="str">
        <f t="shared" si="311"/>
        <v/>
      </c>
      <c r="EQ76" s="269">
        <f t="shared" si="312"/>
        <v>1</v>
      </c>
      <c r="ER76" s="269">
        <f t="shared" si="313"/>
        <v>1</v>
      </c>
      <c r="ES76" s="269">
        <f t="shared" si="314"/>
        <v>1</v>
      </c>
      <c r="ET76" s="269" t="str">
        <f t="shared" si="315"/>
        <v/>
      </c>
      <c r="EU76" s="269">
        <f t="shared" si="316"/>
        <v>1</v>
      </c>
      <c r="EV76" s="269" t="str">
        <f t="shared" si="317"/>
        <v/>
      </c>
      <c r="EW76" s="269" t="str">
        <f t="shared" si="318"/>
        <v/>
      </c>
      <c r="EX76" s="269">
        <f t="shared" si="319"/>
        <v>1</v>
      </c>
      <c r="EY76" s="269">
        <f t="shared" si="320"/>
        <v>1</v>
      </c>
      <c r="EZ76" s="269">
        <f t="shared" si="321"/>
        <v>1</v>
      </c>
      <c r="FA76" s="269">
        <f t="shared" si="322"/>
        <v>1</v>
      </c>
      <c r="FB76" s="269" t="str">
        <f t="shared" si="323"/>
        <v/>
      </c>
      <c r="FC76" s="269" t="str">
        <f t="shared" si="324"/>
        <v/>
      </c>
      <c r="FD76" s="269" t="str">
        <f t="shared" si="325"/>
        <v/>
      </c>
      <c r="FE76" s="269" t="str">
        <f t="shared" si="326"/>
        <v/>
      </c>
      <c r="FF76" s="270">
        <f t="shared" si="225"/>
        <v>11</v>
      </c>
      <c r="FG76" s="264"/>
      <c r="FH76" s="739">
        <v>1945</v>
      </c>
      <c r="FI76" s="269" t="str">
        <f t="shared" si="327"/>
        <v/>
      </c>
      <c r="FJ76" s="269" t="str">
        <f t="shared" si="328"/>
        <v/>
      </c>
      <c r="FK76" s="269" t="str">
        <f t="shared" si="329"/>
        <v/>
      </c>
      <c r="FL76" s="269" t="str">
        <f t="shared" si="330"/>
        <v/>
      </c>
      <c r="FM76" s="269" t="str">
        <f t="shared" si="331"/>
        <v/>
      </c>
      <c r="FN76" s="269" t="str">
        <f t="shared" si="332"/>
        <v/>
      </c>
      <c r="FO76" s="269" t="str">
        <f t="shared" si="333"/>
        <v/>
      </c>
      <c r="FP76" s="269" t="str">
        <f t="shared" si="334"/>
        <v/>
      </c>
      <c r="FQ76" s="269" t="str">
        <f t="shared" si="335"/>
        <v/>
      </c>
      <c r="FR76" s="269" t="str">
        <f t="shared" si="336"/>
        <v/>
      </c>
      <c r="FS76" s="269" t="str">
        <f t="shared" si="337"/>
        <v/>
      </c>
      <c r="FT76" s="269" t="str">
        <f t="shared" si="338"/>
        <v/>
      </c>
      <c r="FU76" s="269" t="str">
        <f t="shared" si="339"/>
        <v/>
      </c>
      <c r="FV76" s="269" t="str">
        <f t="shared" si="340"/>
        <v/>
      </c>
      <c r="FW76" s="269" t="str">
        <f t="shared" si="341"/>
        <v/>
      </c>
      <c r="FX76" s="269" t="str">
        <f t="shared" si="342"/>
        <v/>
      </c>
      <c r="FY76" s="269">
        <f t="shared" si="343"/>
        <v>1</v>
      </c>
      <c r="FZ76" s="269" t="str">
        <f t="shared" si="344"/>
        <v/>
      </c>
      <c r="GA76" s="269" t="str">
        <f t="shared" si="345"/>
        <v/>
      </c>
      <c r="GB76" s="269" t="str">
        <f t="shared" si="346"/>
        <v/>
      </c>
      <c r="GC76" s="269" t="str">
        <f t="shared" si="347"/>
        <v/>
      </c>
      <c r="GD76" s="269" t="str">
        <f t="shared" si="348"/>
        <v/>
      </c>
      <c r="GE76" s="269" t="str">
        <f t="shared" si="349"/>
        <v/>
      </c>
      <c r="GF76" s="269" t="str">
        <f t="shared" si="350"/>
        <v/>
      </c>
      <c r="GG76" s="269" t="str">
        <f t="shared" si="351"/>
        <v/>
      </c>
      <c r="GH76" s="269" t="str">
        <f t="shared" si="352"/>
        <v/>
      </c>
      <c r="GI76" s="269" t="str">
        <f t="shared" si="353"/>
        <v/>
      </c>
      <c r="GJ76" s="269" t="str">
        <f t="shared" si="354"/>
        <v/>
      </c>
      <c r="GK76" s="269" t="str">
        <f t="shared" si="355"/>
        <v/>
      </c>
      <c r="GL76" s="269" t="str">
        <f t="shared" si="356"/>
        <v/>
      </c>
      <c r="GM76" s="272">
        <f t="shared" si="226"/>
        <v>1</v>
      </c>
      <c r="GN76" s="739">
        <v>1945</v>
      </c>
      <c r="GO76" s="269" t="str">
        <f t="shared" si="357"/>
        <v/>
      </c>
      <c r="GP76" s="269" t="str">
        <f t="shared" si="358"/>
        <v/>
      </c>
      <c r="GQ76" s="269" t="str">
        <f t="shared" si="359"/>
        <v/>
      </c>
      <c r="GR76" s="269" t="str">
        <f t="shared" si="360"/>
        <v/>
      </c>
      <c r="GS76" s="269" t="str">
        <f t="shared" si="361"/>
        <v/>
      </c>
      <c r="GT76" s="269" t="str">
        <f t="shared" si="362"/>
        <v/>
      </c>
      <c r="GU76" s="269" t="str">
        <f t="shared" si="363"/>
        <v/>
      </c>
      <c r="GV76" s="269" t="str">
        <f t="shared" si="364"/>
        <v/>
      </c>
      <c r="GW76" s="269" t="str">
        <f t="shared" si="365"/>
        <v/>
      </c>
      <c r="GX76" s="269" t="str">
        <f t="shared" si="366"/>
        <v/>
      </c>
      <c r="GY76" s="269" t="str">
        <f t="shared" si="367"/>
        <v/>
      </c>
      <c r="GZ76" s="269" t="str">
        <f t="shared" si="368"/>
        <v/>
      </c>
      <c r="HA76" s="269" t="str">
        <f t="shared" si="369"/>
        <v/>
      </c>
      <c r="HB76" s="269" t="str">
        <f t="shared" si="370"/>
        <v/>
      </c>
      <c r="HC76" s="269" t="str">
        <f t="shared" si="371"/>
        <v/>
      </c>
      <c r="HD76" s="269" t="str">
        <f t="shared" si="372"/>
        <v/>
      </c>
      <c r="HE76" s="269" t="str">
        <f t="shared" si="373"/>
        <v/>
      </c>
      <c r="HF76" s="269" t="str">
        <f t="shared" si="374"/>
        <v/>
      </c>
      <c r="HG76" s="269" t="str">
        <f t="shared" si="375"/>
        <v/>
      </c>
      <c r="HH76" s="269" t="str">
        <f t="shared" si="376"/>
        <v/>
      </c>
      <c r="HI76" s="269" t="str">
        <f t="shared" si="377"/>
        <v/>
      </c>
      <c r="HJ76" s="269" t="str">
        <f t="shared" si="378"/>
        <v/>
      </c>
      <c r="HK76" s="269" t="str">
        <f t="shared" si="379"/>
        <v/>
      </c>
      <c r="HL76" s="269" t="str">
        <f t="shared" si="380"/>
        <v/>
      </c>
      <c r="HM76" s="269" t="str">
        <f t="shared" si="381"/>
        <v/>
      </c>
      <c r="HN76" s="269" t="str">
        <f t="shared" si="382"/>
        <v/>
      </c>
      <c r="HO76" s="269" t="str">
        <f t="shared" si="383"/>
        <v/>
      </c>
      <c r="HP76" s="269" t="str">
        <f t="shared" si="384"/>
        <v/>
      </c>
      <c r="HQ76" s="269" t="str">
        <f t="shared" si="385"/>
        <v/>
      </c>
      <c r="HR76" s="269" t="str">
        <f t="shared" si="386"/>
        <v/>
      </c>
      <c r="HS76" s="272">
        <f t="shared" si="387"/>
        <v>0</v>
      </c>
      <c r="HT76" s="739">
        <v>1945</v>
      </c>
    </row>
    <row r="77" spans="1:228" ht="13.8">
      <c r="A77" s="5">
        <v>1946</v>
      </c>
      <c r="B77" s="273" t="s">
        <v>89</v>
      </c>
      <c r="C77" s="273">
        <v>0</v>
      </c>
      <c r="D77" s="273">
        <v>0</v>
      </c>
      <c r="E77" s="273">
        <v>0</v>
      </c>
      <c r="F77" s="273">
        <v>0</v>
      </c>
      <c r="G77" s="274">
        <v>0</v>
      </c>
      <c r="H77" s="273">
        <v>0</v>
      </c>
      <c r="I77" s="273">
        <v>0.49</v>
      </c>
      <c r="J77" s="273" t="s">
        <v>89</v>
      </c>
      <c r="K77" s="273">
        <v>0</v>
      </c>
      <c r="L77" s="274">
        <v>0.18</v>
      </c>
      <c r="M77" s="273">
        <v>0.59</v>
      </c>
      <c r="N77" s="273">
        <v>0</v>
      </c>
      <c r="O77" s="273">
        <v>0</v>
      </c>
      <c r="P77" s="273">
        <v>0</v>
      </c>
      <c r="Q77" s="274" t="s">
        <v>89</v>
      </c>
      <c r="R77" s="273">
        <v>0</v>
      </c>
      <c r="S77" s="273">
        <v>0</v>
      </c>
      <c r="T77" s="273">
        <v>0</v>
      </c>
      <c r="U77" s="273">
        <v>0</v>
      </c>
      <c r="V77" s="274">
        <v>0</v>
      </c>
      <c r="W77" s="273">
        <v>0</v>
      </c>
      <c r="X77" s="273">
        <v>0.01</v>
      </c>
      <c r="Y77" s="273">
        <v>0.12</v>
      </c>
      <c r="Z77" s="273">
        <v>1.07</v>
      </c>
      <c r="AA77" s="274">
        <v>7.0000000000000007E-2</v>
      </c>
      <c r="AB77" s="273">
        <v>0</v>
      </c>
      <c r="AC77" s="273">
        <v>0</v>
      </c>
      <c r="AD77" s="273">
        <v>0.06</v>
      </c>
      <c r="AE77" s="273" t="s">
        <v>89</v>
      </c>
      <c r="AF77" s="879"/>
      <c r="AG77" s="268">
        <f t="shared" si="222"/>
        <v>2.59</v>
      </c>
      <c r="AH77" s="797">
        <f t="shared" si="223"/>
        <v>1.07</v>
      </c>
      <c r="AI77" s="31">
        <f t="shared" si="229"/>
        <v>8</v>
      </c>
      <c r="AJ77" s="31"/>
      <c r="AK77" s="5">
        <v>1946</v>
      </c>
      <c r="AL77" s="13" t="str">
        <f t="shared" si="389"/>
        <v/>
      </c>
      <c r="AM77" s="13" t="str">
        <f t="shared" si="390"/>
        <v/>
      </c>
      <c r="AN77" s="13" t="str">
        <f t="shared" si="391"/>
        <v/>
      </c>
      <c r="AO77" s="13" t="str">
        <f t="shared" si="392"/>
        <v/>
      </c>
      <c r="AP77" s="13" t="str">
        <f t="shared" si="393"/>
        <v/>
      </c>
      <c r="AQ77" s="13" t="str">
        <f t="shared" si="394"/>
        <v/>
      </c>
      <c r="AR77" s="13" t="str">
        <f t="shared" si="395"/>
        <v/>
      </c>
      <c r="AS77" s="13" t="str">
        <f t="shared" si="396"/>
        <v/>
      </c>
      <c r="AT77" s="13" t="str">
        <f t="shared" si="397"/>
        <v/>
      </c>
      <c r="AU77" s="13" t="str">
        <f t="shared" si="398"/>
        <v/>
      </c>
      <c r="AV77" s="13" t="str">
        <f t="shared" si="399"/>
        <v/>
      </c>
      <c r="AW77" s="13" t="str">
        <f t="shared" si="400"/>
        <v/>
      </c>
      <c r="AX77" s="13" t="str">
        <f t="shared" si="401"/>
        <v/>
      </c>
      <c r="AY77" s="13" t="str">
        <f t="shared" si="402"/>
        <v/>
      </c>
      <c r="AZ77" s="13" t="str">
        <f t="shared" si="403"/>
        <v/>
      </c>
      <c r="BA77" s="13" t="str">
        <f t="shared" si="404"/>
        <v/>
      </c>
      <c r="BB77" s="13" t="str">
        <f t="shared" si="405"/>
        <v/>
      </c>
      <c r="BC77" s="13" t="str">
        <f t="shared" si="406"/>
        <v/>
      </c>
      <c r="BD77" s="13" t="str">
        <f t="shared" si="407"/>
        <v/>
      </c>
      <c r="BE77" s="13" t="str">
        <f t="shared" si="408"/>
        <v/>
      </c>
      <c r="BF77" s="13" t="str">
        <f t="shared" si="409"/>
        <v/>
      </c>
      <c r="BG77" s="13" t="str">
        <f t="shared" si="410"/>
        <v/>
      </c>
      <c r="BH77" s="13" t="str">
        <f t="shared" si="411"/>
        <v/>
      </c>
      <c r="BI77" s="13" t="str">
        <f t="shared" si="412"/>
        <v/>
      </c>
      <c r="BJ77" s="13" t="str">
        <f t="shared" si="413"/>
        <v/>
      </c>
      <c r="BK77" s="13" t="str">
        <f t="shared" si="414"/>
        <v/>
      </c>
      <c r="BL77" s="13" t="str">
        <f t="shared" si="415"/>
        <v/>
      </c>
      <c r="BM77" s="13" t="str">
        <f t="shared" si="416"/>
        <v/>
      </c>
      <c r="BN77" s="13" t="str">
        <f t="shared" si="417"/>
        <v/>
      </c>
      <c r="BO77" s="13" t="str">
        <f t="shared" si="418"/>
        <v/>
      </c>
      <c r="BP77" s="5">
        <f t="shared" si="296"/>
        <v>0</v>
      </c>
      <c r="BQ77" s="5">
        <v>1946</v>
      </c>
      <c r="BR77" s="11" t="str">
        <f t="shared" si="265"/>
        <v xml:space="preserve"> </v>
      </c>
      <c r="BS77" s="11" t="str">
        <f t="shared" si="265"/>
        <v xml:space="preserve"> </v>
      </c>
      <c r="BT77" s="11" t="str">
        <f t="shared" si="265"/>
        <v xml:space="preserve"> </v>
      </c>
      <c r="BU77" s="11" t="str">
        <f t="shared" si="265"/>
        <v xml:space="preserve"> </v>
      </c>
      <c r="BV77" s="11" t="str">
        <f t="shared" si="265"/>
        <v xml:space="preserve"> </v>
      </c>
      <c r="BW77" s="11" t="str">
        <f t="shared" si="265"/>
        <v xml:space="preserve"> </v>
      </c>
      <c r="BX77" s="11" t="str">
        <f t="shared" si="265"/>
        <v xml:space="preserve"> </v>
      </c>
      <c r="BY77" s="11" t="str">
        <f t="shared" si="265"/>
        <v xml:space="preserve"> </v>
      </c>
      <c r="BZ77" s="11" t="str">
        <f t="shared" si="265"/>
        <v xml:space="preserve"> </v>
      </c>
      <c r="CA77" s="11" t="str">
        <f t="shared" si="265"/>
        <v xml:space="preserve"> </v>
      </c>
      <c r="CB77" s="11" t="str">
        <f t="shared" si="265"/>
        <v xml:space="preserve"> </v>
      </c>
      <c r="CC77" s="11" t="str">
        <f t="shared" si="265"/>
        <v xml:space="preserve"> </v>
      </c>
      <c r="CD77" s="11" t="str">
        <f t="shared" si="265"/>
        <v xml:space="preserve"> </v>
      </c>
      <c r="CE77" s="11" t="str">
        <f t="shared" si="265"/>
        <v xml:space="preserve"> </v>
      </c>
      <c r="CF77" s="11" t="str">
        <f t="shared" si="265"/>
        <v xml:space="preserve"> </v>
      </c>
      <c r="CG77" s="11" t="str">
        <f t="shared" si="262"/>
        <v xml:space="preserve"> </v>
      </c>
      <c r="CH77" s="11" t="str">
        <f t="shared" si="262"/>
        <v xml:space="preserve"> </v>
      </c>
      <c r="CI77" s="11" t="str">
        <f t="shared" si="262"/>
        <v xml:space="preserve"> </v>
      </c>
      <c r="CJ77" s="11" t="str">
        <f t="shared" si="262"/>
        <v xml:space="preserve"> </v>
      </c>
      <c r="CK77" s="11" t="str">
        <f t="shared" si="262"/>
        <v xml:space="preserve"> </v>
      </c>
      <c r="CL77" s="11" t="str">
        <f t="shared" si="262"/>
        <v xml:space="preserve"> </v>
      </c>
      <c r="CM77" s="11" t="str">
        <f t="shared" si="388"/>
        <v xml:space="preserve"> </v>
      </c>
      <c r="CN77" s="11" t="str">
        <f t="shared" si="388"/>
        <v xml:space="preserve"> </v>
      </c>
      <c r="CO77" s="11" t="str">
        <f t="shared" si="388"/>
        <v xml:space="preserve"> </v>
      </c>
      <c r="CP77" s="11" t="str">
        <f t="shared" si="388"/>
        <v xml:space="preserve"> </v>
      </c>
      <c r="CQ77" s="11" t="str">
        <f t="shared" si="388"/>
        <v xml:space="preserve"> </v>
      </c>
      <c r="CR77" s="11" t="str">
        <f t="shared" si="388"/>
        <v xml:space="preserve"> </v>
      </c>
      <c r="CS77" s="11" t="str">
        <f t="shared" si="388"/>
        <v xml:space="preserve"> </v>
      </c>
      <c r="CT77" s="11" t="str">
        <f t="shared" si="388"/>
        <v xml:space="preserve"> </v>
      </c>
      <c r="CU77" s="11" t="str">
        <f t="shared" si="388"/>
        <v xml:space="preserve"> </v>
      </c>
      <c r="CV77" s="5">
        <v>1946</v>
      </c>
      <c r="CW77" s="11" t="str">
        <f t="shared" si="266"/>
        <v/>
      </c>
      <c r="CX77" s="11" t="str">
        <f t="shared" si="267"/>
        <v/>
      </c>
      <c r="CY77" s="11" t="str">
        <f t="shared" si="268"/>
        <v/>
      </c>
      <c r="CZ77" s="11" t="str">
        <f t="shared" si="269"/>
        <v/>
      </c>
      <c r="DA77" s="11" t="str">
        <f t="shared" si="270"/>
        <v/>
      </c>
      <c r="DB77" s="11" t="str">
        <f t="shared" si="271"/>
        <v/>
      </c>
      <c r="DC77" s="11" t="str">
        <f t="shared" si="272"/>
        <v/>
      </c>
      <c r="DD77" s="11" t="str">
        <f t="shared" si="273"/>
        <v/>
      </c>
      <c r="DE77" s="11" t="str">
        <f t="shared" si="274"/>
        <v/>
      </c>
      <c r="DF77" s="11" t="str">
        <f t="shared" si="275"/>
        <v/>
      </c>
      <c r="DG77" s="11" t="str">
        <f t="shared" si="276"/>
        <v/>
      </c>
      <c r="DH77" s="11" t="str">
        <f t="shared" si="277"/>
        <v/>
      </c>
      <c r="DI77" s="11" t="str">
        <f t="shared" si="278"/>
        <v/>
      </c>
      <c r="DJ77" s="11" t="str">
        <f t="shared" si="279"/>
        <v/>
      </c>
      <c r="DK77" s="11" t="str">
        <f t="shared" si="280"/>
        <v/>
      </c>
      <c r="DL77" s="11" t="str">
        <f t="shared" si="281"/>
        <v/>
      </c>
      <c r="DM77" s="11" t="str">
        <f t="shared" si="282"/>
        <v/>
      </c>
      <c r="DN77" s="11" t="str">
        <f t="shared" si="283"/>
        <v/>
      </c>
      <c r="DO77" s="11" t="str">
        <f t="shared" si="284"/>
        <v/>
      </c>
      <c r="DP77" s="11" t="str">
        <f t="shared" si="285"/>
        <v/>
      </c>
      <c r="DQ77" s="11" t="str">
        <f t="shared" si="286"/>
        <v/>
      </c>
      <c r="DR77" s="11" t="str">
        <f t="shared" si="287"/>
        <v/>
      </c>
      <c r="DS77" s="11" t="str">
        <f t="shared" si="288"/>
        <v/>
      </c>
      <c r="DT77" s="11" t="str">
        <f t="shared" si="289"/>
        <v/>
      </c>
      <c r="DU77" s="11" t="str">
        <f t="shared" si="290"/>
        <v/>
      </c>
      <c r="DV77" s="11" t="str">
        <f t="shared" si="291"/>
        <v/>
      </c>
      <c r="DW77" s="11" t="str">
        <f t="shared" si="292"/>
        <v/>
      </c>
      <c r="DX77" s="11" t="str">
        <f t="shared" si="293"/>
        <v/>
      </c>
      <c r="DY77" s="11" t="str">
        <f t="shared" si="294"/>
        <v/>
      </c>
      <c r="DZ77" s="11" t="str">
        <f t="shared" si="295"/>
        <v/>
      </c>
      <c r="EA77" s="5">
        <v>1946</v>
      </c>
      <c r="EB77" s="269" t="str">
        <f t="shared" si="297"/>
        <v/>
      </c>
      <c r="EC77" s="269" t="str">
        <f t="shared" si="298"/>
        <v/>
      </c>
      <c r="ED77" s="269" t="str">
        <f t="shared" si="299"/>
        <v/>
      </c>
      <c r="EE77" s="269" t="str">
        <f t="shared" si="300"/>
        <v/>
      </c>
      <c r="EF77" s="269" t="str">
        <f t="shared" si="301"/>
        <v/>
      </c>
      <c r="EG77" s="269" t="str">
        <f t="shared" si="302"/>
        <v/>
      </c>
      <c r="EH77" s="269" t="str">
        <f t="shared" si="303"/>
        <v/>
      </c>
      <c r="EI77" s="269">
        <f t="shared" si="304"/>
        <v>1</v>
      </c>
      <c r="EJ77" s="269" t="str">
        <f t="shared" si="305"/>
        <v/>
      </c>
      <c r="EK77" s="269" t="str">
        <f t="shared" si="306"/>
        <v/>
      </c>
      <c r="EL77" s="269">
        <f t="shared" si="307"/>
        <v>1</v>
      </c>
      <c r="EM77" s="269">
        <f t="shared" si="308"/>
        <v>1</v>
      </c>
      <c r="EN77" s="269" t="str">
        <f t="shared" si="309"/>
        <v/>
      </c>
      <c r="EO77" s="269" t="str">
        <f t="shared" si="310"/>
        <v/>
      </c>
      <c r="EP77" s="269" t="str">
        <f t="shared" si="311"/>
        <v/>
      </c>
      <c r="EQ77" s="269" t="str">
        <f t="shared" si="312"/>
        <v/>
      </c>
      <c r="ER77" s="269" t="str">
        <f t="shared" si="313"/>
        <v/>
      </c>
      <c r="ES77" s="269" t="str">
        <f t="shared" si="314"/>
        <v/>
      </c>
      <c r="ET77" s="269" t="str">
        <f t="shared" si="315"/>
        <v/>
      </c>
      <c r="EU77" s="269" t="str">
        <f t="shared" si="316"/>
        <v/>
      </c>
      <c r="EV77" s="269" t="str">
        <f t="shared" si="317"/>
        <v/>
      </c>
      <c r="EW77" s="269" t="str">
        <f t="shared" si="318"/>
        <v/>
      </c>
      <c r="EX77" s="269">
        <f t="shared" si="319"/>
        <v>1</v>
      </c>
      <c r="EY77" s="269">
        <f t="shared" si="320"/>
        <v>1</v>
      </c>
      <c r="EZ77" s="269">
        <f t="shared" si="321"/>
        <v>1</v>
      </c>
      <c r="FA77" s="269">
        <f t="shared" si="322"/>
        <v>1</v>
      </c>
      <c r="FB77" s="269" t="str">
        <f t="shared" si="323"/>
        <v/>
      </c>
      <c r="FC77" s="269" t="str">
        <f t="shared" si="324"/>
        <v/>
      </c>
      <c r="FD77" s="269">
        <f t="shared" si="325"/>
        <v>1</v>
      </c>
      <c r="FE77" s="269" t="str">
        <f t="shared" si="326"/>
        <v/>
      </c>
      <c r="FF77" s="270">
        <f t="shared" si="225"/>
        <v>8</v>
      </c>
      <c r="FG77" s="264"/>
      <c r="FH77" s="37">
        <v>1946</v>
      </c>
      <c r="FI77" s="269" t="str">
        <f t="shared" si="327"/>
        <v/>
      </c>
      <c r="FJ77" s="269" t="str">
        <f t="shared" si="328"/>
        <v/>
      </c>
      <c r="FK77" s="269" t="str">
        <f t="shared" si="329"/>
        <v/>
      </c>
      <c r="FL77" s="269" t="str">
        <f t="shared" si="330"/>
        <v/>
      </c>
      <c r="FM77" s="269" t="str">
        <f t="shared" si="331"/>
        <v/>
      </c>
      <c r="FN77" s="269" t="str">
        <f t="shared" si="332"/>
        <v/>
      </c>
      <c r="FO77" s="269" t="str">
        <f t="shared" si="333"/>
        <v/>
      </c>
      <c r="FP77" s="269" t="str">
        <f t="shared" si="334"/>
        <v/>
      </c>
      <c r="FQ77" s="269" t="str">
        <f t="shared" si="335"/>
        <v/>
      </c>
      <c r="FR77" s="269" t="str">
        <f t="shared" si="336"/>
        <v/>
      </c>
      <c r="FS77" s="269" t="str">
        <f t="shared" si="337"/>
        <v/>
      </c>
      <c r="FT77" s="269" t="str">
        <f t="shared" si="338"/>
        <v/>
      </c>
      <c r="FU77" s="269" t="str">
        <f t="shared" si="339"/>
        <v/>
      </c>
      <c r="FV77" s="269" t="str">
        <f t="shared" si="340"/>
        <v/>
      </c>
      <c r="FW77" s="269" t="str">
        <f t="shared" si="341"/>
        <v/>
      </c>
      <c r="FX77" s="269" t="str">
        <f t="shared" si="342"/>
        <v/>
      </c>
      <c r="FY77" s="269" t="str">
        <f t="shared" si="343"/>
        <v/>
      </c>
      <c r="FZ77" s="269" t="str">
        <f t="shared" si="344"/>
        <v/>
      </c>
      <c r="GA77" s="269" t="str">
        <f t="shared" si="345"/>
        <v/>
      </c>
      <c r="GB77" s="269" t="str">
        <f t="shared" si="346"/>
        <v/>
      </c>
      <c r="GC77" s="269" t="str">
        <f t="shared" si="347"/>
        <v/>
      </c>
      <c r="GD77" s="269" t="str">
        <f t="shared" si="348"/>
        <v/>
      </c>
      <c r="GE77" s="269" t="str">
        <f t="shared" si="349"/>
        <v/>
      </c>
      <c r="GF77" s="269" t="str">
        <f t="shared" si="350"/>
        <v/>
      </c>
      <c r="GG77" s="269">
        <f t="shared" si="351"/>
        <v>1</v>
      </c>
      <c r="GH77" s="269" t="str">
        <f t="shared" si="352"/>
        <v/>
      </c>
      <c r="GI77" s="269" t="str">
        <f t="shared" si="353"/>
        <v/>
      </c>
      <c r="GJ77" s="269" t="str">
        <f t="shared" si="354"/>
        <v/>
      </c>
      <c r="GK77" s="269" t="str">
        <f t="shared" si="355"/>
        <v/>
      </c>
      <c r="GL77" s="269" t="str">
        <f t="shared" si="356"/>
        <v/>
      </c>
      <c r="GM77" s="272">
        <f t="shared" si="226"/>
        <v>1</v>
      </c>
      <c r="GN77" s="37">
        <v>1946</v>
      </c>
      <c r="GO77" s="269" t="str">
        <f t="shared" si="357"/>
        <v/>
      </c>
      <c r="GP77" s="269" t="str">
        <f t="shared" si="358"/>
        <v/>
      </c>
      <c r="GQ77" s="269" t="str">
        <f t="shared" si="359"/>
        <v/>
      </c>
      <c r="GR77" s="269" t="str">
        <f t="shared" si="360"/>
        <v/>
      </c>
      <c r="GS77" s="269" t="str">
        <f t="shared" si="361"/>
        <v/>
      </c>
      <c r="GT77" s="269" t="str">
        <f t="shared" si="362"/>
        <v/>
      </c>
      <c r="GU77" s="269" t="str">
        <f t="shared" si="363"/>
        <v/>
      </c>
      <c r="GV77" s="269" t="str">
        <f t="shared" si="364"/>
        <v/>
      </c>
      <c r="GW77" s="269" t="str">
        <f t="shared" si="365"/>
        <v/>
      </c>
      <c r="GX77" s="269" t="str">
        <f t="shared" si="366"/>
        <v/>
      </c>
      <c r="GY77" s="269" t="str">
        <f t="shared" si="367"/>
        <v/>
      </c>
      <c r="GZ77" s="269" t="str">
        <f t="shared" si="368"/>
        <v/>
      </c>
      <c r="HA77" s="269" t="str">
        <f t="shared" si="369"/>
        <v/>
      </c>
      <c r="HB77" s="269" t="str">
        <f t="shared" si="370"/>
        <v/>
      </c>
      <c r="HC77" s="269" t="str">
        <f t="shared" si="371"/>
        <v/>
      </c>
      <c r="HD77" s="269" t="str">
        <f t="shared" si="372"/>
        <v/>
      </c>
      <c r="HE77" s="269" t="str">
        <f t="shared" si="373"/>
        <v/>
      </c>
      <c r="HF77" s="269" t="str">
        <f t="shared" si="374"/>
        <v/>
      </c>
      <c r="HG77" s="269" t="str">
        <f t="shared" si="375"/>
        <v/>
      </c>
      <c r="HH77" s="269" t="str">
        <f t="shared" si="376"/>
        <v/>
      </c>
      <c r="HI77" s="269" t="str">
        <f t="shared" si="377"/>
        <v/>
      </c>
      <c r="HJ77" s="269" t="str">
        <f t="shared" si="378"/>
        <v/>
      </c>
      <c r="HK77" s="269" t="str">
        <f t="shared" si="379"/>
        <v/>
      </c>
      <c r="HL77" s="269" t="str">
        <f t="shared" si="380"/>
        <v/>
      </c>
      <c r="HM77" s="269" t="str">
        <f t="shared" si="381"/>
        <v/>
      </c>
      <c r="HN77" s="269" t="str">
        <f t="shared" si="382"/>
        <v/>
      </c>
      <c r="HO77" s="269" t="str">
        <f t="shared" si="383"/>
        <v/>
      </c>
      <c r="HP77" s="269" t="str">
        <f t="shared" si="384"/>
        <v/>
      </c>
      <c r="HQ77" s="269" t="str">
        <f t="shared" si="385"/>
        <v/>
      </c>
      <c r="HR77" s="269" t="str">
        <f t="shared" si="386"/>
        <v/>
      </c>
      <c r="HS77" s="272">
        <f t="shared" si="387"/>
        <v>0</v>
      </c>
      <c r="HT77" s="37">
        <v>1946</v>
      </c>
    </row>
    <row r="78" spans="1:228" ht="13.8">
      <c r="A78" s="5">
        <v>1947</v>
      </c>
      <c r="B78" s="273" t="s">
        <v>89</v>
      </c>
      <c r="C78" s="273">
        <v>0.05</v>
      </c>
      <c r="D78" s="273">
        <v>0.05</v>
      </c>
      <c r="E78" s="273">
        <v>0</v>
      </c>
      <c r="F78" s="273">
        <v>0.03</v>
      </c>
      <c r="G78" s="274">
        <v>0</v>
      </c>
      <c r="H78" s="273">
        <v>0</v>
      </c>
      <c r="I78" s="273">
        <v>0</v>
      </c>
      <c r="J78" s="273">
        <v>0.22</v>
      </c>
      <c r="K78" s="273">
        <v>0</v>
      </c>
      <c r="L78" s="274">
        <v>0.06</v>
      </c>
      <c r="M78" s="273">
        <v>0.77</v>
      </c>
      <c r="N78" s="273">
        <v>0</v>
      </c>
      <c r="O78" s="273">
        <v>0.44</v>
      </c>
      <c r="P78" s="273">
        <v>0.01</v>
      </c>
      <c r="Q78" s="274">
        <v>0.43</v>
      </c>
      <c r="R78" s="273">
        <v>0.3</v>
      </c>
      <c r="S78" s="273">
        <v>0</v>
      </c>
      <c r="T78" s="273">
        <v>0</v>
      </c>
      <c r="U78" s="273">
        <v>0</v>
      </c>
      <c r="V78" s="274">
        <v>0.16</v>
      </c>
      <c r="W78" s="273" t="s">
        <v>89</v>
      </c>
      <c r="X78" s="273">
        <v>0</v>
      </c>
      <c r="Y78" s="273">
        <v>0</v>
      </c>
      <c r="Z78" s="273">
        <v>0</v>
      </c>
      <c r="AA78" s="274">
        <v>0.01</v>
      </c>
      <c r="AB78" s="273">
        <v>0</v>
      </c>
      <c r="AC78" s="273" t="s">
        <v>89</v>
      </c>
      <c r="AD78" s="273">
        <v>0</v>
      </c>
      <c r="AE78" s="273" t="s">
        <v>89</v>
      </c>
      <c r="AF78" s="879"/>
      <c r="AG78" s="268">
        <f t="shared" si="222"/>
        <v>2.5299999999999998</v>
      </c>
      <c r="AH78" s="797">
        <f t="shared" si="223"/>
        <v>0.77</v>
      </c>
      <c r="AI78" s="31">
        <f t="shared" si="229"/>
        <v>12</v>
      </c>
      <c r="AJ78" s="31"/>
      <c r="AK78" s="5">
        <v>1947</v>
      </c>
      <c r="AL78" s="13" t="str">
        <f t="shared" si="389"/>
        <v/>
      </c>
      <c r="AM78" s="13" t="str">
        <f t="shared" si="390"/>
        <v/>
      </c>
      <c r="AN78" s="13" t="str">
        <f t="shared" si="391"/>
        <v/>
      </c>
      <c r="AO78" s="13" t="str">
        <f t="shared" si="392"/>
        <v/>
      </c>
      <c r="AP78" s="13" t="str">
        <f t="shared" si="393"/>
        <v/>
      </c>
      <c r="AQ78" s="13" t="str">
        <f t="shared" si="394"/>
        <v/>
      </c>
      <c r="AR78" s="13" t="str">
        <f t="shared" si="395"/>
        <v/>
      </c>
      <c r="AS78" s="13" t="str">
        <f t="shared" si="396"/>
        <v/>
      </c>
      <c r="AT78" s="13" t="str">
        <f t="shared" si="397"/>
        <v/>
      </c>
      <c r="AU78" s="13" t="str">
        <f t="shared" si="398"/>
        <v/>
      </c>
      <c r="AV78" s="13" t="str">
        <f t="shared" si="399"/>
        <v/>
      </c>
      <c r="AW78" s="13" t="str">
        <f t="shared" si="400"/>
        <v/>
      </c>
      <c r="AX78" s="13" t="str">
        <f t="shared" si="401"/>
        <v/>
      </c>
      <c r="AY78" s="13" t="str">
        <f t="shared" si="402"/>
        <v/>
      </c>
      <c r="AZ78" s="13" t="str">
        <f t="shared" si="403"/>
        <v/>
      </c>
      <c r="BA78" s="13" t="str">
        <f t="shared" si="404"/>
        <v/>
      </c>
      <c r="BB78" s="13" t="str">
        <f t="shared" si="405"/>
        <v/>
      </c>
      <c r="BC78" s="13" t="str">
        <f t="shared" si="406"/>
        <v/>
      </c>
      <c r="BD78" s="13" t="str">
        <f t="shared" si="407"/>
        <v/>
      </c>
      <c r="BE78" s="13" t="str">
        <f t="shared" si="408"/>
        <v/>
      </c>
      <c r="BF78" s="13" t="str">
        <f t="shared" si="409"/>
        <v/>
      </c>
      <c r="BG78" s="13" t="str">
        <f t="shared" si="410"/>
        <v/>
      </c>
      <c r="BH78" s="13" t="str">
        <f t="shared" si="411"/>
        <v/>
      </c>
      <c r="BI78" s="13" t="str">
        <f t="shared" si="412"/>
        <v/>
      </c>
      <c r="BJ78" s="13" t="str">
        <f t="shared" si="413"/>
        <v/>
      </c>
      <c r="BK78" s="13" t="str">
        <f t="shared" si="414"/>
        <v/>
      </c>
      <c r="BL78" s="13" t="str">
        <f t="shared" si="415"/>
        <v/>
      </c>
      <c r="BM78" s="13" t="str">
        <f t="shared" si="416"/>
        <v/>
      </c>
      <c r="BN78" s="13" t="str">
        <f t="shared" si="417"/>
        <v/>
      </c>
      <c r="BO78" s="13" t="str">
        <f t="shared" si="418"/>
        <v/>
      </c>
      <c r="BP78" s="5">
        <f t="shared" si="296"/>
        <v>0</v>
      </c>
      <c r="BQ78" s="5">
        <v>1947</v>
      </c>
      <c r="BR78" s="11" t="str">
        <f t="shared" si="265"/>
        <v xml:space="preserve"> </v>
      </c>
      <c r="BS78" s="11" t="str">
        <f t="shared" si="265"/>
        <v xml:space="preserve"> </v>
      </c>
      <c r="BT78" s="11" t="str">
        <f t="shared" si="265"/>
        <v xml:space="preserve"> </v>
      </c>
      <c r="BU78" s="11" t="str">
        <f t="shared" si="265"/>
        <v xml:space="preserve"> </v>
      </c>
      <c r="BV78" s="11" t="str">
        <f t="shared" si="265"/>
        <v xml:space="preserve"> </v>
      </c>
      <c r="BW78" s="11" t="str">
        <f t="shared" si="265"/>
        <v xml:space="preserve"> </v>
      </c>
      <c r="BX78" s="11" t="str">
        <f t="shared" si="265"/>
        <v xml:space="preserve"> </v>
      </c>
      <c r="BY78" s="11" t="str">
        <f t="shared" si="265"/>
        <v xml:space="preserve"> </v>
      </c>
      <c r="BZ78" s="11" t="str">
        <f t="shared" si="265"/>
        <v xml:space="preserve"> </v>
      </c>
      <c r="CA78" s="11" t="str">
        <f t="shared" si="265"/>
        <v xml:space="preserve"> </v>
      </c>
      <c r="CB78" s="11" t="str">
        <f t="shared" si="265"/>
        <v xml:space="preserve"> </v>
      </c>
      <c r="CC78" s="11" t="str">
        <f t="shared" si="265"/>
        <v xml:space="preserve"> </v>
      </c>
      <c r="CD78" s="11" t="str">
        <f t="shared" si="265"/>
        <v xml:space="preserve"> </v>
      </c>
      <c r="CE78" s="11" t="str">
        <f t="shared" si="265"/>
        <v xml:space="preserve"> </v>
      </c>
      <c r="CF78" s="11" t="str">
        <f t="shared" si="265"/>
        <v xml:space="preserve"> </v>
      </c>
      <c r="CG78" s="11" t="str">
        <f t="shared" si="262"/>
        <v xml:space="preserve"> </v>
      </c>
      <c r="CH78" s="11" t="str">
        <f t="shared" si="262"/>
        <v xml:space="preserve"> </v>
      </c>
      <c r="CI78" s="11" t="str">
        <f t="shared" si="262"/>
        <v xml:space="preserve"> </v>
      </c>
      <c r="CJ78" s="11" t="str">
        <f t="shared" si="262"/>
        <v xml:space="preserve"> </v>
      </c>
      <c r="CK78" s="11" t="str">
        <f t="shared" si="262"/>
        <v xml:space="preserve"> </v>
      </c>
      <c r="CL78" s="11" t="str">
        <f t="shared" si="262"/>
        <v xml:space="preserve"> </v>
      </c>
      <c r="CM78" s="11" t="str">
        <f t="shared" si="388"/>
        <v xml:space="preserve"> </v>
      </c>
      <c r="CN78" s="11" t="str">
        <f t="shared" si="388"/>
        <v xml:space="preserve"> </v>
      </c>
      <c r="CO78" s="11" t="str">
        <f t="shared" si="388"/>
        <v xml:space="preserve"> </v>
      </c>
      <c r="CP78" s="11" t="str">
        <f t="shared" si="388"/>
        <v xml:space="preserve"> </v>
      </c>
      <c r="CQ78" s="11" t="str">
        <f t="shared" si="388"/>
        <v xml:space="preserve"> </v>
      </c>
      <c r="CR78" s="11" t="str">
        <f t="shared" si="388"/>
        <v xml:space="preserve"> </v>
      </c>
      <c r="CS78" s="11" t="str">
        <f t="shared" si="388"/>
        <v xml:space="preserve"> </v>
      </c>
      <c r="CT78" s="11" t="str">
        <f t="shared" si="388"/>
        <v xml:space="preserve"> </v>
      </c>
      <c r="CU78" s="11" t="str">
        <f t="shared" si="388"/>
        <v xml:space="preserve"> </v>
      </c>
      <c r="CV78" s="5">
        <v>1947</v>
      </c>
      <c r="CW78" s="11" t="str">
        <f t="shared" si="266"/>
        <v/>
      </c>
      <c r="CX78" s="11" t="str">
        <f t="shared" si="267"/>
        <v/>
      </c>
      <c r="CY78" s="11" t="str">
        <f t="shared" si="268"/>
        <v/>
      </c>
      <c r="CZ78" s="11" t="str">
        <f t="shared" si="269"/>
        <v/>
      </c>
      <c r="DA78" s="11" t="str">
        <f t="shared" si="270"/>
        <v/>
      </c>
      <c r="DB78" s="11" t="str">
        <f t="shared" si="271"/>
        <v/>
      </c>
      <c r="DC78" s="11" t="str">
        <f t="shared" si="272"/>
        <v/>
      </c>
      <c r="DD78" s="11" t="str">
        <f t="shared" si="273"/>
        <v/>
      </c>
      <c r="DE78" s="11" t="str">
        <f t="shared" si="274"/>
        <v/>
      </c>
      <c r="DF78" s="11" t="str">
        <f t="shared" si="275"/>
        <v/>
      </c>
      <c r="DG78" s="11" t="str">
        <f t="shared" si="276"/>
        <v/>
      </c>
      <c r="DH78" s="11" t="str">
        <f t="shared" si="277"/>
        <v/>
      </c>
      <c r="DI78" s="11" t="str">
        <f t="shared" si="278"/>
        <v/>
      </c>
      <c r="DJ78" s="11" t="str">
        <f t="shared" si="279"/>
        <v/>
      </c>
      <c r="DK78" s="11" t="str">
        <f t="shared" si="280"/>
        <v/>
      </c>
      <c r="DL78" s="11" t="str">
        <f t="shared" si="281"/>
        <v/>
      </c>
      <c r="DM78" s="11" t="str">
        <f t="shared" si="282"/>
        <v/>
      </c>
      <c r="DN78" s="11" t="str">
        <f t="shared" si="283"/>
        <v/>
      </c>
      <c r="DO78" s="11" t="str">
        <f t="shared" si="284"/>
        <v/>
      </c>
      <c r="DP78" s="11" t="str">
        <f t="shared" si="285"/>
        <v/>
      </c>
      <c r="DQ78" s="11" t="str">
        <f t="shared" si="286"/>
        <v/>
      </c>
      <c r="DR78" s="11" t="str">
        <f t="shared" si="287"/>
        <v/>
      </c>
      <c r="DS78" s="11" t="str">
        <f t="shared" si="288"/>
        <v/>
      </c>
      <c r="DT78" s="11" t="str">
        <f t="shared" si="289"/>
        <v/>
      </c>
      <c r="DU78" s="11" t="str">
        <f t="shared" si="290"/>
        <v/>
      </c>
      <c r="DV78" s="11" t="str">
        <f t="shared" si="291"/>
        <v/>
      </c>
      <c r="DW78" s="11" t="str">
        <f t="shared" si="292"/>
        <v/>
      </c>
      <c r="DX78" s="11" t="str">
        <f t="shared" si="293"/>
        <v/>
      </c>
      <c r="DY78" s="11" t="str">
        <f t="shared" si="294"/>
        <v/>
      </c>
      <c r="DZ78" s="11" t="str">
        <f t="shared" si="295"/>
        <v/>
      </c>
      <c r="EA78" s="5">
        <v>1947</v>
      </c>
      <c r="EB78" s="269" t="str">
        <f t="shared" si="297"/>
        <v/>
      </c>
      <c r="EC78" s="269">
        <f t="shared" si="298"/>
        <v>1</v>
      </c>
      <c r="ED78" s="269">
        <f t="shared" si="299"/>
        <v>1</v>
      </c>
      <c r="EE78" s="269" t="str">
        <f t="shared" si="300"/>
        <v/>
      </c>
      <c r="EF78" s="269">
        <f t="shared" si="301"/>
        <v>1</v>
      </c>
      <c r="EG78" s="269" t="str">
        <f t="shared" si="302"/>
        <v/>
      </c>
      <c r="EH78" s="269" t="str">
        <f t="shared" si="303"/>
        <v/>
      </c>
      <c r="EI78" s="269" t="str">
        <f t="shared" si="304"/>
        <v/>
      </c>
      <c r="EJ78" s="269">
        <f t="shared" si="305"/>
        <v>1</v>
      </c>
      <c r="EK78" s="269" t="str">
        <f t="shared" si="306"/>
        <v/>
      </c>
      <c r="EL78" s="269">
        <f t="shared" si="307"/>
        <v>1</v>
      </c>
      <c r="EM78" s="269">
        <f t="shared" si="308"/>
        <v>1</v>
      </c>
      <c r="EN78" s="269" t="str">
        <f t="shared" si="309"/>
        <v/>
      </c>
      <c r="EO78" s="269">
        <f t="shared" si="310"/>
        <v>1</v>
      </c>
      <c r="EP78" s="269">
        <f t="shared" si="311"/>
        <v>1</v>
      </c>
      <c r="EQ78" s="269">
        <f t="shared" si="312"/>
        <v>1</v>
      </c>
      <c r="ER78" s="269">
        <f t="shared" si="313"/>
        <v>1</v>
      </c>
      <c r="ES78" s="269" t="str">
        <f t="shared" si="314"/>
        <v/>
      </c>
      <c r="ET78" s="269" t="str">
        <f t="shared" si="315"/>
        <v/>
      </c>
      <c r="EU78" s="269" t="str">
        <f t="shared" si="316"/>
        <v/>
      </c>
      <c r="EV78" s="269">
        <f t="shared" si="317"/>
        <v>1</v>
      </c>
      <c r="EW78" s="269" t="str">
        <f t="shared" si="318"/>
        <v/>
      </c>
      <c r="EX78" s="269" t="str">
        <f t="shared" si="319"/>
        <v/>
      </c>
      <c r="EY78" s="269" t="str">
        <f t="shared" si="320"/>
        <v/>
      </c>
      <c r="EZ78" s="269" t="str">
        <f t="shared" si="321"/>
        <v/>
      </c>
      <c r="FA78" s="269">
        <f t="shared" si="322"/>
        <v>1</v>
      </c>
      <c r="FB78" s="269" t="str">
        <f t="shared" si="323"/>
        <v/>
      </c>
      <c r="FC78" s="269" t="str">
        <f t="shared" si="324"/>
        <v/>
      </c>
      <c r="FD78" s="269" t="str">
        <f t="shared" si="325"/>
        <v/>
      </c>
      <c r="FE78" s="269" t="str">
        <f t="shared" si="326"/>
        <v/>
      </c>
      <c r="FF78" s="270">
        <f t="shared" si="225"/>
        <v>12</v>
      </c>
      <c r="FG78" s="264"/>
      <c r="FH78" s="37">
        <v>1947</v>
      </c>
      <c r="FI78" s="269" t="str">
        <f t="shared" si="327"/>
        <v/>
      </c>
      <c r="FJ78" s="269" t="str">
        <f t="shared" si="328"/>
        <v/>
      </c>
      <c r="FK78" s="269" t="str">
        <f t="shared" si="329"/>
        <v/>
      </c>
      <c r="FL78" s="269" t="str">
        <f t="shared" si="330"/>
        <v/>
      </c>
      <c r="FM78" s="269" t="str">
        <f t="shared" si="331"/>
        <v/>
      </c>
      <c r="FN78" s="269" t="str">
        <f t="shared" si="332"/>
        <v/>
      </c>
      <c r="FO78" s="269" t="str">
        <f t="shared" si="333"/>
        <v/>
      </c>
      <c r="FP78" s="269" t="str">
        <f t="shared" si="334"/>
        <v/>
      </c>
      <c r="FQ78" s="269" t="str">
        <f t="shared" si="335"/>
        <v/>
      </c>
      <c r="FR78" s="269" t="str">
        <f t="shared" si="336"/>
        <v/>
      </c>
      <c r="FS78" s="269" t="str">
        <f t="shared" si="337"/>
        <v/>
      </c>
      <c r="FT78" s="269" t="str">
        <f t="shared" si="338"/>
        <v/>
      </c>
      <c r="FU78" s="269" t="str">
        <f t="shared" si="339"/>
        <v/>
      </c>
      <c r="FV78" s="269" t="str">
        <f t="shared" si="340"/>
        <v/>
      </c>
      <c r="FW78" s="269" t="str">
        <f t="shared" si="341"/>
        <v/>
      </c>
      <c r="FX78" s="269" t="str">
        <f t="shared" si="342"/>
        <v/>
      </c>
      <c r="FY78" s="269" t="str">
        <f t="shared" si="343"/>
        <v/>
      </c>
      <c r="FZ78" s="269" t="str">
        <f t="shared" si="344"/>
        <v/>
      </c>
      <c r="GA78" s="269" t="str">
        <f t="shared" si="345"/>
        <v/>
      </c>
      <c r="GB78" s="269" t="str">
        <f t="shared" si="346"/>
        <v/>
      </c>
      <c r="GC78" s="269" t="str">
        <f t="shared" si="347"/>
        <v/>
      </c>
      <c r="GD78" s="269" t="str">
        <f t="shared" si="348"/>
        <v/>
      </c>
      <c r="GE78" s="269" t="str">
        <f t="shared" si="349"/>
        <v/>
      </c>
      <c r="GF78" s="269" t="str">
        <f t="shared" si="350"/>
        <v/>
      </c>
      <c r="GG78" s="269" t="str">
        <f t="shared" si="351"/>
        <v/>
      </c>
      <c r="GH78" s="269" t="str">
        <f t="shared" si="352"/>
        <v/>
      </c>
      <c r="GI78" s="269" t="str">
        <f t="shared" si="353"/>
        <v/>
      </c>
      <c r="GJ78" s="269" t="str">
        <f t="shared" si="354"/>
        <v/>
      </c>
      <c r="GK78" s="269" t="str">
        <f t="shared" si="355"/>
        <v/>
      </c>
      <c r="GL78" s="269" t="str">
        <f t="shared" si="356"/>
        <v/>
      </c>
      <c r="GM78" s="272">
        <f t="shared" si="226"/>
        <v>0</v>
      </c>
      <c r="GN78" s="37">
        <v>1947</v>
      </c>
      <c r="GO78" s="269" t="str">
        <f t="shared" si="357"/>
        <v/>
      </c>
      <c r="GP78" s="269" t="str">
        <f t="shared" si="358"/>
        <v/>
      </c>
      <c r="GQ78" s="269" t="str">
        <f t="shared" si="359"/>
        <v/>
      </c>
      <c r="GR78" s="269" t="str">
        <f t="shared" si="360"/>
        <v/>
      </c>
      <c r="GS78" s="269" t="str">
        <f t="shared" si="361"/>
        <v/>
      </c>
      <c r="GT78" s="269" t="str">
        <f t="shared" si="362"/>
        <v/>
      </c>
      <c r="GU78" s="269" t="str">
        <f t="shared" si="363"/>
        <v/>
      </c>
      <c r="GV78" s="269" t="str">
        <f t="shared" si="364"/>
        <v/>
      </c>
      <c r="GW78" s="269" t="str">
        <f t="shared" si="365"/>
        <v/>
      </c>
      <c r="GX78" s="269" t="str">
        <f t="shared" si="366"/>
        <v/>
      </c>
      <c r="GY78" s="269" t="str">
        <f t="shared" si="367"/>
        <v/>
      </c>
      <c r="GZ78" s="269" t="str">
        <f t="shared" si="368"/>
        <v/>
      </c>
      <c r="HA78" s="269" t="str">
        <f t="shared" si="369"/>
        <v/>
      </c>
      <c r="HB78" s="269" t="str">
        <f t="shared" si="370"/>
        <v/>
      </c>
      <c r="HC78" s="269" t="str">
        <f t="shared" si="371"/>
        <v/>
      </c>
      <c r="HD78" s="269" t="str">
        <f t="shared" si="372"/>
        <v/>
      </c>
      <c r="HE78" s="269" t="str">
        <f t="shared" si="373"/>
        <v/>
      </c>
      <c r="HF78" s="269" t="str">
        <f t="shared" si="374"/>
        <v/>
      </c>
      <c r="HG78" s="269" t="str">
        <f t="shared" si="375"/>
        <v/>
      </c>
      <c r="HH78" s="269" t="str">
        <f t="shared" si="376"/>
        <v/>
      </c>
      <c r="HI78" s="269" t="str">
        <f t="shared" si="377"/>
        <v/>
      </c>
      <c r="HJ78" s="269" t="str">
        <f t="shared" si="378"/>
        <v/>
      </c>
      <c r="HK78" s="269" t="str">
        <f t="shared" si="379"/>
        <v/>
      </c>
      <c r="HL78" s="269" t="str">
        <f t="shared" si="380"/>
        <v/>
      </c>
      <c r="HM78" s="269" t="str">
        <f t="shared" si="381"/>
        <v/>
      </c>
      <c r="HN78" s="269" t="str">
        <f t="shared" si="382"/>
        <v/>
      </c>
      <c r="HO78" s="269" t="str">
        <f t="shared" si="383"/>
        <v/>
      </c>
      <c r="HP78" s="269" t="str">
        <f t="shared" si="384"/>
        <v/>
      </c>
      <c r="HQ78" s="269" t="str">
        <f t="shared" si="385"/>
        <v/>
      </c>
      <c r="HR78" s="269" t="str">
        <f t="shared" si="386"/>
        <v/>
      </c>
      <c r="HS78" s="272">
        <f t="shared" si="387"/>
        <v>0</v>
      </c>
      <c r="HT78" s="37">
        <v>1947</v>
      </c>
    </row>
    <row r="79" spans="1:228" ht="13.8">
      <c r="A79" s="5">
        <v>1948</v>
      </c>
      <c r="B79" s="273">
        <v>1.0900000000000001</v>
      </c>
      <c r="C79" s="273">
        <v>0.31</v>
      </c>
      <c r="D79" s="273">
        <v>0</v>
      </c>
      <c r="E79" s="273">
        <v>0</v>
      </c>
      <c r="F79" s="273">
        <v>0</v>
      </c>
      <c r="G79" s="274">
        <v>0.21</v>
      </c>
      <c r="H79" s="273">
        <v>0.56000000000000005</v>
      </c>
      <c r="I79" s="273">
        <v>0.87</v>
      </c>
      <c r="J79" s="273">
        <v>0</v>
      </c>
      <c r="K79" s="273">
        <v>0</v>
      </c>
      <c r="L79" s="274">
        <v>0.19</v>
      </c>
      <c r="M79" s="273">
        <v>0.04</v>
      </c>
      <c r="N79" s="273">
        <v>0.02</v>
      </c>
      <c r="O79" s="273">
        <v>0.5</v>
      </c>
      <c r="P79" s="273">
        <v>0.04</v>
      </c>
      <c r="Q79" s="274">
        <v>0</v>
      </c>
      <c r="R79" s="273">
        <v>0</v>
      </c>
      <c r="S79" s="273">
        <v>0</v>
      </c>
      <c r="T79" s="273">
        <v>0</v>
      </c>
      <c r="U79" s="273">
        <v>0</v>
      </c>
      <c r="V79" s="274">
        <v>0</v>
      </c>
      <c r="W79" s="273">
        <v>0</v>
      </c>
      <c r="X79" s="273">
        <v>0</v>
      </c>
      <c r="Y79" s="273">
        <v>0.05</v>
      </c>
      <c r="Z79" s="273">
        <v>0</v>
      </c>
      <c r="AA79" s="274">
        <v>0</v>
      </c>
      <c r="AB79" s="273">
        <v>0.49</v>
      </c>
      <c r="AC79" s="273">
        <v>0.22</v>
      </c>
      <c r="AD79" s="273">
        <v>0</v>
      </c>
      <c r="AE79" s="273">
        <v>0</v>
      </c>
      <c r="AF79" s="879"/>
      <c r="AG79" s="268">
        <f t="shared" si="222"/>
        <v>4.59</v>
      </c>
      <c r="AH79" s="797">
        <f t="shared" si="223"/>
        <v>1.0900000000000001</v>
      </c>
      <c r="AI79" s="31">
        <f t="shared" si="229"/>
        <v>13</v>
      </c>
      <c r="AJ79" s="31"/>
      <c r="AK79" s="5">
        <v>1948</v>
      </c>
      <c r="AL79" s="13" t="str">
        <f t="shared" si="389"/>
        <v/>
      </c>
      <c r="AM79" s="13" t="str">
        <f t="shared" si="390"/>
        <v/>
      </c>
      <c r="AN79" s="13" t="str">
        <f t="shared" si="391"/>
        <v/>
      </c>
      <c r="AO79" s="13" t="str">
        <f t="shared" si="392"/>
        <v/>
      </c>
      <c r="AP79" s="13" t="str">
        <f t="shared" si="393"/>
        <v/>
      </c>
      <c r="AQ79" s="13" t="str">
        <f t="shared" si="394"/>
        <v/>
      </c>
      <c r="AR79" s="13" t="str">
        <f t="shared" si="395"/>
        <v/>
      </c>
      <c r="AS79" s="13" t="str">
        <f t="shared" si="396"/>
        <v/>
      </c>
      <c r="AT79" s="13" t="str">
        <f t="shared" si="397"/>
        <v/>
      </c>
      <c r="AU79" s="13" t="str">
        <f t="shared" si="398"/>
        <v/>
      </c>
      <c r="AV79" s="13" t="str">
        <f t="shared" si="399"/>
        <v/>
      </c>
      <c r="AW79" s="13" t="str">
        <f t="shared" si="400"/>
        <v/>
      </c>
      <c r="AX79" s="13" t="str">
        <f t="shared" si="401"/>
        <v/>
      </c>
      <c r="AY79" s="13" t="str">
        <f t="shared" si="402"/>
        <v/>
      </c>
      <c r="AZ79" s="13" t="str">
        <f t="shared" si="403"/>
        <v/>
      </c>
      <c r="BA79" s="13" t="str">
        <f t="shared" si="404"/>
        <v/>
      </c>
      <c r="BB79" s="13" t="str">
        <f t="shared" si="405"/>
        <v/>
      </c>
      <c r="BC79" s="13" t="str">
        <f t="shared" si="406"/>
        <v/>
      </c>
      <c r="BD79" s="13" t="str">
        <f t="shared" si="407"/>
        <v/>
      </c>
      <c r="BE79" s="13" t="str">
        <f t="shared" si="408"/>
        <v/>
      </c>
      <c r="BF79" s="13" t="str">
        <f t="shared" si="409"/>
        <v/>
      </c>
      <c r="BG79" s="13" t="str">
        <f t="shared" si="410"/>
        <v/>
      </c>
      <c r="BH79" s="13" t="str">
        <f t="shared" si="411"/>
        <v/>
      </c>
      <c r="BI79" s="13" t="str">
        <f t="shared" si="412"/>
        <v/>
      </c>
      <c r="BJ79" s="13" t="str">
        <f t="shared" si="413"/>
        <v/>
      </c>
      <c r="BK79" s="13" t="str">
        <f t="shared" si="414"/>
        <v/>
      </c>
      <c r="BL79" s="13" t="str">
        <f t="shared" si="415"/>
        <v/>
      </c>
      <c r="BM79" s="13" t="str">
        <f t="shared" si="416"/>
        <v/>
      </c>
      <c r="BN79" s="13" t="str">
        <f t="shared" si="417"/>
        <v/>
      </c>
      <c r="BO79" s="13" t="str">
        <f t="shared" si="418"/>
        <v/>
      </c>
      <c r="BP79" s="5">
        <f t="shared" si="296"/>
        <v>0</v>
      </c>
      <c r="BQ79" s="5">
        <v>1948</v>
      </c>
      <c r="BR79" s="11" t="str">
        <f t="shared" si="265"/>
        <v xml:space="preserve"> </v>
      </c>
      <c r="BS79" s="11" t="str">
        <f t="shared" si="265"/>
        <v xml:space="preserve"> </v>
      </c>
      <c r="BT79" s="11" t="str">
        <f t="shared" si="265"/>
        <v xml:space="preserve"> </v>
      </c>
      <c r="BU79" s="11" t="str">
        <f t="shared" si="265"/>
        <v xml:space="preserve"> </v>
      </c>
      <c r="BV79" s="11" t="str">
        <f t="shared" si="265"/>
        <v xml:space="preserve"> </v>
      </c>
      <c r="BW79" s="11" t="str">
        <f t="shared" si="265"/>
        <v xml:space="preserve"> </v>
      </c>
      <c r="BX79" s="11" t="str">
        <f t="shared" si="265"/>
        <v xml:space="preserve"> </v>
      </c>
      <c r="BY79" s="11" t="str">
        <f t="shared" si="265"/>
        <v xml:space="preserve"> </v>
      </c>
      <c r="BZ79" s="11" t="str">
        <f t="shared" si="265"/>
        <v xml:space="preserve"> </v>
      </c>
      <c r="CA79" s="11" t="str">
        <f t="shared" si="265"/>
        <v xml:space="preserve"> </v>
      </c>
      <c r="CB79" s="11" t="str">
        <f t="shared" si="265"/>
        <v xml:space="preserve"> </v>
      </c>
      <c r="CC79" s="11" t="str">
        <f t="shared" si="265"/>
        <v xml:space="preserve"> </v>
      </c>
      <c r="CD79" s="11" t="str">
        <f t="shared" si="265"/>
        <v xml:space="preserve"> </v>
      </c>
      <c r="CE79" s="11" t="str">
        <f t="shared" si="265"/>
        <v xml:space="preserve"> </v>
      </c>
      <c r="CF79" s="11" t="str">
        <f t="shared" si="265"/>
        <v xml:space="preserve"> </v>
      </c>
      <c r="CG79" s="11" t="str">
        <f t="shared" si="262"/>
        <v xml:space="preserve"> </v>
      </c>
      <c r="CH79" s="11" t="str">
        <f t="shared" si="262"/>
        <v xml:space="preserve"> </v>
      </c>
      <c r="CI79" s="11" t="str">
        <f t="shared" si="262"/>
        <v xml:space="preserve"> </v>
      </c>
      <c r="CJ79" s="11" t="str">
        <f t="shared" si="262"/>
        <v xml:space="preserve"> </v>
      </c>
      <c r="CK79" s="11" t="str">
        <f t="shared" si="262"/>
        <v xml:space="preserve"> </v>
      </c>
      <c r="CL79" s="11" t="str">
        <f t="shared" si="262"/>
        <v xml:space="preserve"> </v>
      </c>
      <c r="CM79" s="11" t="str">
        <f t="shared" si="388"/>
        <v xml:space="preserve"> </v>
      </c>
      <c r="CN79" s="11" t="str">
        <f t="shared" si="388"/>
        <v xml:space="preserve"> </v>
      </c>
      <c r="CO79" s="11" t="str">
        <f t="shared" si="388"/>
        <v xml:space="preserve"> </v>
      </c>
      <c r="CP79" s="11" t="str">
        <f t="shared" si="388"/>
        <v xml:space="preserve"> </v>
      </c>
      <c r="CQ79" s="11" t="str">
        <f t="shared" si="388"/>
        <v xml:space="preserve"> </v>
      </c>
      <c r="CR79" s="11" t="str">
        <f t="shared" si="388"/>
        <v xml:space="preserve"> </v>
      </c>
      <c r="CS79" s="11" t="str">
        <f t="shared" si="388"/>
        <v xml:space="preserve"> </v>
      </c>
      <c r="CT79" s="11" t="str">
        <f t="shared" si="388"/>
        <v xml:space="preserve"> </v>
      </c>
      <c r="CU79" s="11" t="str">
        <f t="shared" si="388"/>
        <v xml:space="preserve"> </v>
      </c>
      <c r="CV79" s="5">
        <v>1948</v>
      </c>
      <c r="CW79" s="11" t="str">
        <f t="shared" si="266"/>
        <v/>
      </c>
      <c r="CX79" s="11" t="str">
        <f t="shared" si="267"/>
        <v/>
      </c>
      <c r="CY79" s="11" t="str">
        <f t="shared" si="268"/>
        <v/>
      </c>
      <c r="CZ79" s="11" t="str">
        <f t="shared" si="269"/>
        <v/>
      </c>
      <c r="DA79" s="11" t="str">
        <f t="shared" si="270"/>
        <v/>
      </c>
      <c r="DB79" s="11" t="str">
        <f t="shared" si="271"/>
        <v/>
      </c>
      <c r="DC79" s="11" t="str">
        <f t="shared" si="272"/>
        <v/>
      </c>
      <c r="DD79" s="11" t="str">
        <f t="shared" si="273"/>
        <v/>
      </c>
      <c r="DE79" s="11" t="str">
        <f t="shared" si="274"/>
        <v/>
      </c>
      <c r="DF79" s="11" t="str">
        <f t="shared" si="275"/>
        <v/>
      </c>
      <c r="DG79" s="11" t="str">
        <f t="shared" si="276"/>
        <v/>
      </c>
      <c r="DH79" s="11" t="str">
        <f t="shared" si="277"/>
        <v/>
      </c>
      <c r="DI79" s="11" t="str">
        <f t="shared" si="278"/>
        <v/>
      </c>
      <c r="DJ79" s="11" t="str">
        <f t="shared" si="279"/>
        <v/>
      </c>
      <c r="DK79" s="11" t="str">
        <f t="shared" si="280"/>
        <v/>
      </c>
      <c r="DL79" s="11" t="str">
        <f t="shared" si="281"/>
        <v/>
      </c>
      <c r="DM79" s="11" t="str">
        <f t="shared" si="282"/>
        <v/>
      </c>
      <c r="DN79" s="11" t="str">
        <f t="shared" si="283"/>
        <v/>
      </c>
      <c r="DO79" s="11" t="str">
        <f t="shared" si="284"/>
        <v/>
      </c>
      <c r="DP79" s="11" t="str">
        <f t="shared" si="285"/>
        <v/>
      </c>
      <c r="DQ79" s="11" t="str">
        <f t="shared" si="286"/>
        <v/>
      </c>
      <c r="DR79" s="11" t="str">
        <f t="shared" si="287"/>
        <v/>
      </c>
      <c r="DS79" s="11" t="str">
        <f t="shared" si="288"/>
        <v/>
      </c>
      <c r="DT79" s="11" t="str">
        <f t="shared" si="289"/>
        <v/>
      </c>
      <c r="DU79" s="11" t="str">
        <f t="shared" si="290"/>
        <v/>
      </c>
      <c r="DV79" s="11" t="str">
        <f t="shared" si="291"/>
        <v/>
      </c>
      <c r="DW79" s="11" t="str">
        <f t="shared" si="292"/>
        <v/>
      </c>
      <c r="DX79" s="11" t="str">
        <f t="shared" si="293"/>
        <v/>
      </c>
      <c r="DY79" s="11" t="str">
        <f t="shared" si="294"/>
        <v/>
      </c>
      <c r="DZ79" s="11" t="str">
        <f t="shared" si="295"/>
        <v/>
      </c>
      <c r="EA79" s="5">
        <v>1948</v>
      </c>
      <c r="EB79" s="269">
        <f t="shared" si="297"/>
        <v>1</v>
      </c>
      <c r="EC79" s="269">
        <f t="shared" si="298"/>
        <v>1</v>
      </c>
      <c r="ED79" s="269" t="str">
        <f t="shared" si="299"/>
        <v/>
      </c>
      <c r="EE79" s="269" t="str">
        <f t="shared" si="300"/>
        <v/>
      </c>
      <c r="EF79" s="269" t="str">
        <f t="shared" si="301"/>
        <v/>
      </c>
      <c r="EG79" s="269">
        <f t="shared" si="302"/>
        <v>1</v>
      </c>
      <c r="EH79" s="269">
        <f t="shared" si="303"/>
        <v>1</v>
      </c>
      <c r="EI79" s="269">
        <f t="shared" si="304"/>
        <v>1</v>
      </c>
      <c r="EJ79" s="269" t="str">
        <f t="shared" si="305"/>
        <v/>
      </c>
      <c r="EK79" s="269" t="str">
        <f t="shared" si="306"/>
        <v/>
      </c>
      <c r="EL79" s="269">
        <f t="shared" si="307"/>
        <v>1</v>
      </c>
      <c r="EM79" s="269">
        <f t="shared" si="308"/>
        <v>1</v>
      </c>
      <c r="EN79" s="269">
        <f t="shared" si="309"/>
        <v>1</v>
      </c>
      <c r="EO79" s="269">
        <f t="shared" si="310"/>
        <v>1</v>
      </c>
      <c r="EP79" s="269">
        <f t="shared" si="311"/>
        <v>1</v>
      </c>
      <c r="EQ79" s="269" t="str">
        <f t="shared" si="312"/>
        <v/>
      </c>
      <c r="ER79" s="269" t="str">
        <f t="shared" si="313"/>
        <v/>
      </c>
      <c r="ES79" s="269" t="str">
        <f t="shared" si="314"/>
        <v/>
      </c>
      <c r="ET79" s="269" t="str">
        <f t="shared" si="315"/>
        <v/>
      </c>
      <c r="EU79" s="269" t="str">
        <f t="shared" si="316"/>
        <v/>
      </c>
      <c r="EV79" s="269" t="str">
        <f t="shared" si="317"/>
        <v/>
      </c>
      <c r="EW79" s="269" t="str">
        <f t="shared" si="318"/>
        <v/>
      </c>
      <c r="EX79" s="269" t="str">
        <f t="shared" si="319"/>
        <v/>
      </c>
      <c r="EY79" s="269">
        <f t="shared" si="320"/>
        <v>1</v>
      </c>
      <c r="EZ79" s="269" t="str">
        <f t="shared" si="321"/>
        <v/>
      </c>
      <c r="FA79" s="269" t="str">
        <f t="shared" si="322"/>
        <v/>
      </c>
      <c r="FB79" s="269">
        <f t="shared" si="323"/>
        <v>1</v>
      </c>
      <c r="FC79" s="269">
        <f t="shared" si="324"/>
        <v>1</v>
      </c>
      <c r="FD79" s="269" t="str">
        <f t="shared" si="325"/>
        <v/>
      </c>
      <c r="FE79" s="269" t="str">
        <f t="shared" si="326"/>
        <v/>
      </c>
      <c r="FF79" s="270">
        <f t="shared" si="225"/>
        <v>13</v>
      </c>
      <c r="FG79" s="264"/>
      <c r="FH79" s="37">
        <v>1948</v>
      </c>
      <c r="FI79" s="269">
        <f t="shared" si="327"/>
        <v>1</v>
      </c>
      <c r="FJ79" s="269" t="str">
        <f t="shared" si="328"/>
        <v/>
      </c>
      <c r="FK79" s="269" t="str">
        <f t="shared" si="329"/>
        <v/>
      </c>
      <c r="FL79" s="269" t="str">
        <f t="shared" si="330"/>
        <v/>
      </c>
      <c r="FM79" s="269" t="str">
        <f t="shared" si="331"/>
        <v/>
      </c>
      <c r="FN79" s="269" t="str">
        <f t="shared" si="332"/>
        <v/>
      </c>
      <c r="FO79" s="269" t="str">
        <f t="shared" si="333"/>
        <v/>
      </c>
      <c r="FP79" s="269" t="str">
        <f t="shared" si="334"/>
        <v/>
      </c>
      <c r="FQ79" s="269" t="str">
        <f t="shared" si="335"/>
        <v/>
      </c>
      <c r="FR79" s="269" t="str">
        <f t="shared" si="336"/>
        <v/>
      </c>
      <c r="FS79" s="269" t="str">
        <f t="shared" si="337"/>
        <v/>
      </c>
      <c r="FT79" s="269" t="str">
        <f t="shared" si="338"/>
        <v/>
      </c>
      <c r="FU79" s="269" t="str">
        <f t="shared" si="339"/>
        <v/>
      </c>
      <c r="FV79" s="269" t="str">
        <f t="shared" si="340"/>
        <v/>
      </c>
      <c r="FW79" s="269" t="str">
        <f t="shared" si="341"/>
        <v/>
      </c>
      <c r="FX79" s="269" t="str">
        <f t="shared" si="342"/>
        <v/>
      </c>
      <c r="FY79" s="269" t="str">
        <f t="shared" si="343"/>
        <v/>
      </c>
      <c r="FZ79" s="269" t="str">
        <f t="shared" si="344"/>
        <v/>
      </c>
      <c r="GA79" s="269" t="str">
        <f t="shared" si="345"/>
        <v/>
      </c>
      <c r="GB79" s="269" t="str">
        <f t="shared" si="346"/>
        <v/>
      </c>
      <c r="GC79" s="269" t="str">
        <f t="shared" si="347"/>
        <v/>
      </c>
      <c r="GD79" s="269" t="str">
        <f t="shared" si="348"/>
        <v/>
      </c>
      <c r="GE79" s="269" t="str">
        <f t="shared" si="349"/>
        <v/>
      </c>
      <c r="GF79" s="269" t="str">
        <f t="shared" si="350"/>
        <v/>
      </c>
      <c r="GG79" s="269" t="str">
        <f t="shared" si="351"/>
        <v/>
      </c>
      <c r="GH79" s="269" t="str">
        <f t="shared" si="352"/>
        <v/>
      </c>
      <c r="GI79" s="269" t="str">
        <f t="shared" si="353"/>
        <v/>
      </c>
      <c r="GJ79" s="269" t="str">
        <f t="shared" si="354"/>
        <v/>
      </c>
      <c r="GK79" s="269" t="str">
        <f t="shared" si="355"/>
        <v/>
      </c>
      <c r="GL79" s="269" t="str">
        <f t="shared" si="356"/>
        <v/>
      </c>
      <c r="GM79" s="272">
        <f t="shared" si="226"/>
        <v>1</v>
      </c>
      <c r="GN79" s="37">
        <v>1948</v>
      </c>
      <c r="GO79" s="269" t="str">
        <f t="shared" si="357"/>
        <v/>
      </c>
      <c r="GP79" s="269" t="str">
        <f t="shared" si="358"/>
        <v/>
      </c>
      <c r="GQ79" s="269" t="str">
        <f t="shared" si="359"/>
        <v/>
      </c>
      <c r="GR79" s="269" t="str">
        <f t="shared" si="360"/>
        <v/>
      </c>
      <c r="GS79" s="269" t="str">
        <f t="shared" si="361"/>
        <v/>
      </c>
      <c r="GT79" s="269" t="str">
        <f t="shared" si="362"/>
        <v/>
      </c>
      <c r="GU79" s="269" t="str">
        <f t="shared" si="363"/>
        <v/>
      </c>
      <c r="GV79" s="269" t="str">
        <f t="shared" si="364"/>
        <v/>
      </c>
      <c r="GW79" s="269" t="str">
        <f t="shared" si="365"/>
        <v/>
      </c>
      <c r="GX79" s="269" t="str">
        <f t="shared" si="366"/>
        <v/>
      </c>
      <c r="GY79" s="269" t="str">
        <f t="shared" si="367"/>
        <v/>
      </c>
      <c r="GZ79" s="269" t="str">
        <f t="shared" si="368"/>
        <v/>
      </c>
      <c r="HA79" s="269" t="str">
        <f t="shared" si="369"/>
        <v/>
      </c>
      <c r="HB79" s="269" t="str">
        <f t="shared" si="370"/>
        <v/>
      </c>
      <c r="HC79" s="269" t="str">
        <f t="shared" si="371"/>
        <v/>
      </c>
      <c r="HD79" s="269" t="str">
        <f t="shared" si="372"/>
        <v/>
      </c>
      <c r="HE79" s="269" t="str">
        <f t="shared" si="373"/>
        <v/>
      </c>
      <c r="HF79" s="269" t="str">
        <f t="shared" si="374"/>
        <v/>
      </c>
      <c r="HG79" s="269" t="str">
        <f t="shared" si="375"/>
        <v/>
      </c>
      <c r="HH79" s="269" t="str">
        <f t="shared" si="376"/>
        <v/>
      </c>
      <c r="HI79" s="269" t="str">
        <f t="shared" si="377"/>
        <v/>
      </c>
      <c r="HJ79" s="269" t="str">
        <f t="shared" si="378"/>
        <v/>
      </c>
      <c r="HK79" s="269" t="str">
        <f t="shared" si="379"/>
        <v/>
      </c>
      <c r="HL79" s="269" t="str">
        <f t="shared" si="380"/>
        <v/>
      </c>
      <c r="HM79" s="269" t="str">
        <f t="shared" si="381"/>
        <v/>
      </c>
      <c r="HN79" s="269" t="str">
        <f t="shared" si="382"/>
        <v/>
      </c>
      <c r="HO79" s="269" t="str">
        <f t="shared" si="383"/>
        <v/>
      </c>
      <c r="HP79" s="269" t="str">
        <f t="shared" si="384"/>
        <v/>
      </c>
      <c r="HQ79" s="269" t="str">
        <f t="shared" si="385"/>
        <v/>
      </c>
      <c r="HR79" s="269" t="str">
        <f t="shared" si="386"/>
        <v/>
      </c>
      <c r="HS79" s="272">
        <f t="shared" si="387"/>
        <v>0</v>
      </c>
      <c r="HT79" s="37">
        <v>1948</v>
      </c>
    </row>
    <row r="80" spans="1:228" ht="13.8">
      <c r="A80" s="5">
        <v>1949</v>
      </c>
      <c r="B80" s="273">
        <v>0.16</v>
      </c>
      <c r="C80" s="273">
        <v>0</v>
      </c>
      <c r="D80" s="273">
        <v>0.03</v>
      </c>
      <c r="E80" s="273" t="s">
        <v>89</v>
      </c>
      <c r="F80" s="273">
        <v>0.5</v>
      </c>
      <c r="G80" s="274">
        <v>0.01</v>
      </c>
      <c r="H80" s="273">
        <v>0.1</v>
      </c>
      <c r="I80" s="273">
        <v>0.02</v>
      </c>
      <c r="J80" s="273">
        <v>0</v>
      </c>
      <c r="K80" s="273">
        <v>0</v>
      </c>
      <c r="L80" s="274">
        <v>0.01</v>
      </c>
      <c r="M80" s="273">
        <v>0.01</v>
      </c>
      <c r="N80" s="273">
        <v>0.32</v>
      </c>
      <c r="O80" s="273">
        <v>0</v>
      </c>
      <c r="P80" s="273" t="s">
        <v>89</v>
      </c>
      <c r="Q80" s="274" t="s">
        <v>89</v>
      </c>
      <c r="R80" s="273" t="s">
        <v>89</v>
      </c>
      <c r="S80" s="273">
        <v>0.47</v>
      </c>
      <c r="T80" s="273">
        <v>0</v>
      </c>
      <c r="U80" s="273">
        <v>0</v>
      </c>
      <c r="V80" s="274">
        <v>0</v>
      </c>
      <c r="W80" s="273">
        <v>0.42</v>
      </c>
      <c r="X80" s="273">
        <v>0.03</v>
      </c>
      <c r="Y80" s="273">
        <v>0</v>
      </c>
      <c r="Z80" s="273">
        <v>0</v>
      </c>
      <c r="AA80" s="274">
        <v>0</v>
      </c>
      <c r="AB80" s="273">
        <v>0.13</v>
      </c>
      <c r="AC80" s="273">
        <v>0</v>
      </c>
      <c r="AD80" s="273">
        <v>0</v>
      </c>
      <c r="AE80" s="273">
        <v>0.01</v>
      </c>
      <c r="AF80" s="879"/>
      <c r="AG80" s="268">
        <f t="shared" si="222"/>
        <v>2.2199999999999993</v>
      </c>
      <c r="AH80" s="797">
        <f t="shared" si="223"/>
        <v>0.5</v>
      </c>
      <c r="AI80" s="31">
        <f t="shared" si="229"/>
        <v>14</v>
      </c>
      <c r="AJ80" s="31"/>
      <c r="AK80" s="5">
        <v>1949</v>
      </c>
      <c r="AL80" s="13" t="str">
        <f t="shared" si="389"/>
        <v/>
      </c>
      <c r="AM80" s="13" t="str">
        <f t="shared" si="390"/>
        <v/>
      </c>
      <c r="AN80" s="13" t="str">
        <f t="shared" si="391"/>
        <v/>
      </c>
      <c r="AO80" s="13" t="str">
        <f t="shared" si="392"/>
        <v/>
      </c>
      <c r="AP80" s="13" t="str">
        <f t="shared" si="393"/>
        <v/>
      </c>
      <c r="AQ80" s="13" t="str">
        <f t="shared" si="394"/>
        <v/>
      </c>
      <c r="AR80" s="13" t="str">
        <f t="shared" si="395"/>
        <v/>
      </c>
      <c r="AS80" s="13" t="str">
        <f t="shared" si="396"/>
        <v/>
      </c>
      <c r="AT80" s="13" t="str">
        <f t="shared" si="397"/>
        <v/>
      </c>
      <c r="AU80" s="13" t="str">
        <f t="shared" si="398"/>
        <v/>
      </c>
      <c r="AV80" s="13" t="str">
        <f t="shared" si="399"/>
        <v/>
      </c>
      <c r="AW80" s="13" t="str">
        <f t="shared" si="400"/>
        <v/>
      </c>
      <c r="AX80" s="13" t="str">
        <f t="shared" si="401"/>
        <v/>
      </c>
      <c r="AY80" s="13" t="str">
        <f t="shared" si="402"/>
        <v/>
      </c>
      <c r="AZ80" s="13" t="str">
        <f t="shared" si="403"/>
        <v/>
      </c>
      <c r="BA80" s="13" t="str">
        <f t="shared" si="404"/>
        <v/>
      </c>
      <c r="BB80" s="13" t="str">
        <f t="shared" si="405"/>
        <v/>
      </c>
      <c r="BC80" s="13" t="str">
        <f t="shared" si="406"/>
        <v/>
      </c>
      <c r="BD80" s="13" t="str">
        <f t="shared" si="407"/>
        <v/>
      </c>
      <c r="BE80" s="13" t="str">
        <f t="shared" si="408"/>
        <v/>
      </c>
      <c r="BF80" s="13" t="str">
        <f t="shared" si="409"/>
        <v/>
      </c>
      <c r="BG80" s="13" t="str">
        <f t="shared" si="410"/>
        <v/>
      </c>
      <c r="BH80" s="13" t="str">
        <f t="shared" si="411"/>
        <v/>
      </c>
      <c r="BI80" s="13" t="str">
        <f t="shared" si="412"/>
        <v/>
      </c>
      <c r="BJ80" s="13" t="str">
        <f t="shared" si="413"/>
        <v/>
      </c>
      <c r="BK80" s="13" t="str">
        <f t="shared" si="414"/>
        <v/>
      </c>
      <c r="BL80" s="13" t="str">
        <f t="shared" si="415"/>
        <v/>
      </c>
      <c r="BM80" s="13" t="str">
        <f t="shared" si="416"/>
        <v/>
      </c>
      <c r="BN80" s="13" t="str">
        <f t="shared" si="417"/>
        <v/>
      </c>
      <c r="BO80" s="13" t="str">
        <f t="shared" si="418"/>
        <v/>
      </c>
      <c r="BP80" s="5">
        <f t="shared" si="296"/>
        <v>0</v>
      </c>
      <c r="BQ80" s="5">
        <v>1949</v>
      </c>
      <c r="BR80" s="11" t="str">
        <f t="shared" si="265"/>
        <v xml:space="preserve"> </v>
      </c>
      <c r="BS80" s="11" t="str">
        <f t="shared" si="265"/>
        <v xml:space="preserve"> </v>
      </c>
      <c r="BT80" s="11" t="str">
        <f t="shared" si="265"/>
        <v xml:space="preserve"> </v>
      </c>
      <c r="BU80" s="11" t="str">
        <f t="shared" si="265"/>
        <v xml:space="preserve"> </v>
      </c>
      <c r="BV80" s="11" t="str">
        <f t="shared" si="265"/>
        <v xml:space="preserve"> </v>
      </c>
      <c r="BW80" s="11" t="str">
        <f t="shared" si="265"/>
        <v xml:space="preserve"> </v>
      </c>
      <c r="BX80" s="11" t="str">
        <f t="shared" si="265"/>
        <v xml:space="preserve"> </v>
      </c>
      <c r="BY80" s="11" t="str">
        <f t="shared" si="265"/>
        <v xml:space="preserve"> </v>
      </c>
      <c r="BZ80" s="11" t="str">
        <f t="shared" si="265"/>
        <v xml:space="preserve"> </v>
      </c>
      <c r="CA80" s="11" t="str">
        <f t="shared" si="265"/>
        <v xml:space="preserve"> </v>
      </c>
      <c r="CB80" s="11" t="str">
        <f t="shared" si="265"/>
        <v xml:space="preserve"> </v>
      </c>
      <c r="CC80" s="11" t="str">
        <f t="shared" si="265"/>
        <v xml:space="preserve"> </v>
      </c>
      <c r="CD80" s="11" t="str">
        <f t="shared" si="265"/>
        <v xml:space="preserve"> </v>
      </c>
      <c r="CE80" s="11" t="str">
        <f t="shared" si="265"/>
        <v xml:space="preserve"> </v>
      </c>
      <c r="CF80" s="11" t="str">
        <f t="shared" si="265"/>
        <v xml:space="preserve"> </v>
      </c>
      <c r="CG80" s="11" t="str">
        <f t="shared" si="262"/>
        <v xml:space="preserve"> </v>
      </c>
      <c r="CH80" s="11" t="str">
        <f t="shared" si="262"/>
        <v xml:space="preserve"> </v>
      </c>
      <c r="CI80" s="11" t="str">
        <f t="shared" si="262"/>
        <v xml:space="preserve"> </v>
      </c>
      <c r="CJ80" s="11" t="str">
        <f t="shared" si="262"/>
        <v xml:space="preserve"> </v>
      </c>
      <c r="CK80" s="11" t="str">
        <f t="shared" si="262"/>
        <v xml:space="preserve"> </v>
      </c>
      <c r="CL80" s="11" t="str">
        <f t="shared" si="262"/>
        <v xml:space="preserve"> </v>
      </c>
      <c r="CM80" s="11" t="str">
        <f t="shared" si="388"/>
        <v xml:space="preserve"> </v>
      </c>
      <c r="CN80" s="11" t="str">
        <f t="shared" si="388"/>
        <v xml:space="preserve"> </v>
      </c>
      <c r="CO80" s="11" t="str">
        <f t="shared" si="388"/>
        <v xml:space="preserve"> </v>
      </c>
      <c r="CP80" s="11" t="str">
        <f t="shared" si="388"/>
        <v xml:space="preserve"> </v>
      </c>
      <c r="CQ80" s="11" t="str">
        <f t="shared" si="388"/>
        <v xml:space="preserve"> </v>
      </c>
      <c r="CR80" s="11" t="str">
        <f t="shared" si="388"/>
        <v xml:space="preserve"> </v>
      </c>
      <c r="CS80" s="11" t="str">
        <f t="shared" si="388"/>
        <v xml:space="preserve"> </v>
      </c>
      <c r="CT80" s="11" t="str">
        <f t="shared" si="388"/>
        <v xml:space="preserve"> </v>
      </c>
      <c r="CU80" s="11" t="str">
        <f t="shared" si="388"/>
        <v xml:space="preserve"> </v>
      </c>
      <c r="CV80" s="5">
        <v>1949</v>
      </c>
      <c r="CW80" s="11" t="str">
        <f t="shared" si="266"/>
        <v/>
      </c>
      <c r="CX80" s="11" t="str">
        <f t="shared" si="267"/>
        <v/>
      </c>
      <c r="CY80" s="11" t="str">
        <f t="shared" si="268"/>
        <v/>
      </c>
      <c r="CZ80" s="11" t="str">
        <f t="shared" si="269"/>
        <v/>
      </c>
      <c r="DA80" s="11" t="str">
        <f t="shared" si="270"/>
        <v/>
      </c>
      <c r="DB80" s="11" t="str">
        <f t="shared" si="271"/>
        <v/>
      </c>
      <c r="DC80" s="11" t="str">
        <f t="shared" si="272"/>
        <v/>
      </c>
      <c r="DD80" s="11" t="str">
        <f t="shared" si="273"/>
        <v/>
      </c>
      <c r="DE80" s="11" t="str">
        <f t="shared" si="274"/>
        <v/>
      </c>
      <c r="DF80" s="11" t="str">
        <f t="shared" si="275"/>
        <v/>
      </c>
      <c r="DG80" s="11" t="str">
        <f t="shared" si="276"/>
        <v/>
      </c>
      <c r="DH80" s="11" t="str">
        <f t="shared" si="277"/>
        <v/>
      </c>
      <c r="DI80" s="11" t="str">
        <f t="shared" si="278"/>
        <v/>
      </c>
      <c r="DJ80" s="11" t="str">
        <f t="shared" si="279"/>
        <v/>
      </c>
      <c r="DK80" s="11" t="str">
        <f t="shared" si="280"/>
        <v/>
      </c>
      <c r="DL80" s="11" t="str">
        <f t="shared" si="281"/>
        <v/>
      </c>
      <c r="DM80" s="11" t="str">
        <f t="shared" si="282"/>
        <v/>
      </c>
      <c r="DN80" s="11" t="str">
        <f t="shared" si="283"/>
        <v/>
      </c>
      <c r="DO80" s="11" t="str">
        <f t="shared" si="284"/>
        <v/>
      </c>
      <c r="DP80" s="11" t="str">
        <f t="shared" si="285"/>
        <v/>
      </c>
      <c r="DQ80" s="11" t="str">
        <f t="shared" si="286"/>
        <v/>
      </c>
      <c r="DR80" s="11" t="str">
        <f t="shared" si="287"/>
        <v/>
      </c>
      <c r="DS80" s="11" t="str">
        <f t="shared" si="288"/>
        <v/>
      </c>
      <c r="DT80" s="11" t="str">
        <f t="shared" si="289"/>
        <v/>
      </c>
      <c r="DU80" s="11" t="str">
        <f t="shared" si="290"/>
        <v/>
      </c>
      <c r="DV80" s="11" t="str">
        <f t="shared" si="291"/>
        <v/>
      </c>
      <c r="DW80" s="11" t="str">
        <f t="shared" si="292"/>
        <v/>
      </c>
      <c r="DX80" s="11" t="str">
        <f t="shared" si="293"/>
        <v/>
      </c>
      <c r="DY80" s="11" t="str">
        <f t="shared" si="294"/>
        <v/>
      </c>
      <c r="DZ80" s="11" t="str">
        <f t="shared" si="295"/>
        <v/>
      </c>
      <c r="EA80" s="5">
        <v>1949</v>
      </c>
      <c r="EB80" s="269">
        <f t="shared" si="297"/>
        <v>1</v>
      </c>
      <c r="EC80" s="269" t="str">
        <f t="shared" si="298"/>
        <v/>
      </c>
      <c r="ED80" s="269">
        <f t="shared" si="299"/>
        <v>1</v>
      </c>
      <c r="EE80" s="269" t="str">
        <f t="shared" si="300"/>
        <v/>
      </c>
      <c r="EF80" s="269">
        <f t="shared" si="301"/>
        <v>1</v>
      </c>
      <c r="EG80" s="269">
        <f t="shared" si="302"/>
        <v>1</v>
      </c>
      <c r="EH80" s="269">
        <f t="shared" si="303"/>
        <v>1</v>
      </c>
      <c r="EI80" s="269">
        <f t="shared" si="304"/>
        <v>1</v>
      </c>
      <c r="EJ80" s="269" t="str">
        <f t="shared" si="305"/>
        <v/>
      </c>
      <c r="EK80" s="269" t="str">
        <f t="shared" si="306"/>
        <v/>
      </c>
      <c r="EL80" s="269">
        <f t="shared" si="307"/>
        <v>1</v>
      </c>
      <c r="EM80" s="269">
        <f t="shared" si="308"/>
        <v>1</v>
      </c>
      <c r="EN80" s="269">
        <f t="shared" si="309"/>
        <v>1</v>
      </c>
      <c r="EO80" s="269" t="str">
        <f t="shared" si="310"/>
        <v/>
      </c>
      <c r="EP80" s="269" t="str">
        <f t="shared" si="311"/>
        <v/>
      </c>
      <c r="EQ80" s="269" t="str">
        <f t="shared" si="312"/>
        <v/>
      </c>
      <c r="ER80" s="269" t="str">
        <f t="shared" si="313"/>
        <v/>
      </c>
      <c r="ES80" s="269">
        <f t="shared" si="314"/>
        <v>1</v>
      </c>
      <c r="ET80" s="269" t="str">
        <f t="shared" si="315"/>
        <v/>
      </c>
      <c r="EU80" s="269" t="str">
        <f t="shared" si="316"/>
        <v/>
      </c>
      <c r="EV80" s="269" t="str">
        <f t="shared" si="317"/>
        <v/>
      </c>
      <c r="EW80" s="269">
        <f t="shared" si="318"/>
        <v>1</v>
      </c>
      <c r="EX80" s="269">
        <f t="shared" si="319"/>
        <v>1</v>
      </c>
      <c r="EY80" s="269" t="str">
        <f t="shared" si="320"/>
        <v/>
      </c>
      <c r="EZ80" s="269" t="str">
        <f t="shared" si="321"/>
        <v/>
      </c>
      <c r="FA80" s="269" t="str">
        <f t="shared" si="322"/>
        <v/>
      </c>
      <c r="FB80" s="269">
        <f t="shared" si="323"/>
        <v>1</v>
      </c>
      <c r="FC80" s="269" t="str">
        <f t="shared" si="324"/>
        <v/>
      </c>
      <c r="FD80" s="269" t="str">
        <f t="shared" si="325"/>
        <v/>
      </c>
      <c r="FE80" s="269">
        <f t="shared" si="326"/>
        <v>1</v>
      </c>
      <c r="FF80" s="270">
        <f t="shared" si="225"/>
        <v>14</v>
      </c>
      <c r="FG80" s="264"/>
      <c r="FH80" s="37">
        <v>1949</v>
      </c>
      <c r="FI80" s="269" t="str">
        <f t="shared" si="327"/>
        <v/>
      </c>
      <c r="FJ80" s="269" t="str">
        <f t="shared" si="328"/>
        <v/>
      </c>
      <c r="FK80" s="269" t="str">
        <f t="shared" si="329"/>
        <v/>
      </c>
      <c r="FL80" s="269" t="str">
        <f t="shared" si="330"/>
        <v/>
      </c>
      <c r="FM80" s="269" t="str">
        <f t="shared" si="331"/>
        <v/>
      </c>
      <c r="FN80" s="269" t="str">
        <f t="shared" si="332"/>
        <v/>
      </c>
      <c r="FO80" s="269" t="str">
        <f t="shared" si="333"/>
        <v/>
      </c>
      <c r="FP80" s="269" t="str">
        <f t="shared" si="334"/>
        <v/>
      </c>
      <c r="FQ80" s="269" t="str">
        <f t="shared" si="335"/>
        <v/>
      </c>
      <c r="FR80" s="269" t="str">
        <f t="shared" si="336"/>
        <v/>
      </c>
      <c r="FS80" s="269" t="str">
        <f t="shared" si="337"/>
        <v/>
      </c>
      <c r="FT80" s="269" t="str">
        <f t="shared" si="338"/>
        <v/>
      </c>
      <c r="FU80" s="269" t="str">
        <f t="shared" si="339"/>
        <v/>
      </c>
      <c r="FV80" s="269" t="str">
        <f t="shared" si="340"/>
        <v/>
      </c>
      <c r="FW80" s="269" t="str">
        <f t="shared" si="341"/>
        <v/>
      </c>
      <c r="FX80" s="269" t="str">
        <f t="shared" si="342"/>
        <v/>
      </c>
      <c r="FY80" s="269" t="str">
        <f t="shared" si="343"/>
        <v/>
      </c>
      <c r="FZ80" s="269" t="str">
        <f t="shared" si="344"/>
        <v/>
      </c>
      <c r="GA80" s="269" t="str">
        <f t="shared" si="345"/>
        <v/>
      </c>
      <c r="GB80" s="269" t="str">
        <f t="shared" si="346"/>
        <v/>
      </c>
      <c r="GC80" s="269" t="str">
        <f t="shared" si="347"/>
        <v/>
      </c>
      <c r="GD80" s="269" t="str">
        <f t="shared" si="348"/>
        <v/>
      </c>
      <c r="GE80" s="269" t="str">
        <f t="shared" si="349"/>
        <v/>
      </c>
      <c r="GF80" s="269" t="str">
        <f t="shared" si="350"/>
        <v/>
      </c>
      <c r="GG80" s="269" t="str">
        <f t="shared" si="351"/>
        <v/>
      </c>
      <c r="GH80" s="269" t="str">
        <f t="shared" si="352"/>
        <v/>
      </c>
      <c r="GI80" s="269" t="str">
        <f t="shared" si="353"/>
        <v/>
      </c>
      <c r="GJ80" s="269" t="str">
        <f t="shared" si="354"/>
        <v/>
      </c>
      <c r="GK80" s="269" t="str">
        <f t="shared" si="355"/>
        <v/>
      </c>
      <c r="GL80" s="269" t="str">
        <f t="shared" si="356"/>
        <v/>
      </c>
      <c r="GM80" s="272">
        <f t="shared" si="226"/>
        <v>0</v>
      </c>
      <c r="GN80" s="37">
        <v>1949</v>
      </c>
      <c r="GO80" s="269" t="str">
        <f t="shared" si="357"/>
        <v/>
      </c>
      <c r="GP80" s="269" t="str">
        <f t="shared" si="358"/>
        <v/>
      </c>
      <c r="GQ80" s="269" t="str">
        <f t="shared" si="359"/>
        <v/>
      </c>
      <c r="GR80" s="269" t="str">
        <f t="shared" si="360"/>
        <v/>
      </c>
      <c r="GS80" s="269" t="str">
        <f t="shared" si="361"/>
        <v/>
      </c>
      <c r="GT80" s="269" t="str">
        <f t="shared" si="362"/>
        <v/>
      </c>
      <c r="GU80" s="269" t="str">
        <f t="shared" si="363"/>
        <v/>
      </c>
      <c r="GV80" s="269" t="str">
        <f t="shared" si="364"/>
        <v/>
      </c>
      <c r="GW80" s="269" t="str">
        <f t="shared" si="365"/>
        <v/>
      </c>
      <c r="GX80" s="269" t="str">
        <f t="shared" si="366"/>
        <v/>
      </c>
      <c r="GY80" s="269" t="str">
        <f t="shared" si="367"/>
        <v/>
      </c>
      <c r="GZ80" s="269" t="str">
        <f t="shared" si="368"/>
        <v/>
      </c>
      <c r="HA80" s="269" t="str">
        <f t="shared" si="369"/>
        <v/>
      </c>
      <c r="HB80" s="269" t="str">
        <f t="shared" si="370"/>
        <v/>
      </c>
      <c r="HC80" s="269" t="str">
        <f t="shared" si="371"/>
        <v/>
      </c>
      <c r="HD80" s="269" t="str">
        <f t="shared" si="372"/>
        <v/>
      </c>
      <c r="HE80" s="269" t="str">
        <f t="shared" si="373"/>
        <v/>
      </c>
      <c r="HF80" s="269" t="str">
        <f t="shared" si="374"/>
        <v/>
      </c>
      <c r="HG80" s="269" t="str">
        <f t="shared" si="375"/>
        <v/>
      </c>
      <c r="HH80" s="269" t="str">
        <f t="shared" si="376"/>
        <v/>
      </c>
      <c r="HI80" s="269" t="str">
        <f t="shared" si="377"/>
        <v/>
      </c>
      <c r="HJ80" s="269" t="str">
        <f t="shared" si="378"/>
        <v/>
      </c>
      <c r="HK80" s="269" t="str">
        <f t="shared" si="379"/>
        <v/>
      </c>
      <c r="HL80" s="269" t="str">
        <f t="shared" si="380"/>
        <v/>
      </c>
      <c r="HM80" s="269" t="str">
        <f t="shared" si="381"/>
        <v/>
      </c>
      <c r="HN80" s="269" t="str">
        <f t="shared" si="382"/>
        <v/>
      </c>
      <c r="HO80" s="269" t="str">
        <f t="shared" si="383"/>
        <v/>
      </c>
      <c r="HP80" s="269" t="str">
        <f t="shared" si="384"/>
        <v/>
      </c>
      <c r="HQ80" s="269" t="str">
        <f t="shared" si="385"/>
        <v/>
      </c>
      <c r="HR80" s="269" t="str">
        <f t="shared" si="386"/>
        <v/>
      </c>
      <c r="HS80" s="272">
        <f t="shared" si="387"/>
        <v>0</v>
      </c>
      <c r="HT80" s="37">
        <v>1949</v>
      </c>
    </row>
    <row r="81" spans="1:228" ht="13.8">
      <c r="A81" s="5">
        <v>1950</v>
      </c>
      <c r="B81" s="273">
        <v>0.02</v>
      </c>
      <c r="C81" s="273">
        <v>0</v>
      </c>
      <c r="D81" s="273">
        <v>0</v>
      </c>
      <c r="E81" s="273" t="s">
        <v>89</v>
      </c>
      <c r="F81" s="273">
        <v>0.16</v>
      </c>
      <c r="G81" s="274">
        <v>0</v>
      </c>
      <c r="H81" s="273">
        <v>0</v>
      </c>
      <c r="I81" s="273">
        <v>0</v>
      </c>
      <c r="J81" s="273">
        <v>0</v>
      </c>
      <c r="K81" s="273">
        <v>0</v>
      </c>
      <c r="L81" s="274" t="s">
        <v>89</v>
      </c>
      <c r="M81" s="273">
        <v>0</v>
      </c>
      <c r="N81" s="273">
        <v>0</v>
      </c>
      <c r="O81" s="273">
        <v>0</v>
      </c>
      <c r="P81" s="273">
        <v>0</v>
      </c>
      <c r="Q81" s="274">
        <v>0</v>
      </c>
      <c r="R81" s="273">
        <v>0</v>
      </c>
      <c r="S81" s="273">
        <v>0</v>
      </c>
      <c r="T81" s="273">
        <v>0</v>
      </c>
      <c r="U81" s="273">
        <v>0.17</v>
      </c>
      <c r="V81" s="274">
        <v>0.11</v>
      </c>
      <c r="W81" s="273">
        <v>0</v>
      </c>
      <c r="X81" s="273" t="s">
        <v>89</v>
      </c>
      <c r="Y81" s="273">
        <v>0.01</v>
      </c>
      <c r="Z81" s="273" t="s">
        <v>89</v>
      </c>
      <c r="AA81" s="274">
        <v>0.02</v>
      </c>
      <c r="AB81" s="273">
        <v>0</v>
      </c>
      <c r="AC81" s="273">
        <v>0</v>
      </c>
      <c r="AD81" s="273">
        <v>0</v>
      </c>
      <c r="AE81" s="273">
        <v>0.25</v>
      </c>
      <c r="AF81" s="879"/>
      <c r="AG81" s="268">
        <f t="shared" si="222"/>
        <v>0.74</v>
      </c>
      <c r="AH81" s="797">
        <f t="shared" si="223"/>
        <v>0.25</v>
      </c>
      <c r="AI81" s="31">
        <f t="shared" si="229"/>
        <v>7</v>
      </c>
      <c r="AJ81" s="31"/>
      <c r="AK81" s="5">
        <v>1950</v>
      </c>
      <c r="AL81" s="13" t="str">
        <f t="shared" si="389"/>
        <v/>
      </c>
      <c r="AM81" s="13" t="str">
        <f t="shared" si="390"/>
        <v/>
      </c>
      <c r="AN81" s="13" t="str">
        <f t="shared" si="391"/>
        <v/>
      </c>
      <c r="AO81" s="13" t="str">
        <f t="shared" si="392"/>
        <v/>
      </c>
      <c r="AP81" s="13" t="str">
        <f t="shared" si="393"/>
        <v/>
      </c>
      <c r="AQ81" s="13" t="str">
        <f t="shared" si="394"/>
        <v/>
      </c>
      <c r="AR81" s="13" t="str">
        <f t="shared" si="395"/>
        <v/>
      </c>
      <c r="AS81" s="13" t="str">
        <f t="shared" si="396"/>
        <v/>
      </c>
      <c r="AT81" s="13" t="str">
        <f t="shared" si="397"/>
        <v/>
      </c>
      <c r="AU81" s="13" t="str">
        <f t="shared" si="398"/>
        <v/>
      </c>
      <c r="AV81" s="13" t="str">
        <f t="shared" si="399"/>
        <v/>
      </c>
      <c r="AW81" s="13" t="str">
        <f t="shared" si="400"/>
        <v/>
      </c>
      <c r="AX81" s="13" t="str">
        <f t="shared" si="401"/>
        <v/>
      </c>
      <c r="AY81" s="13" t="str">
        <f t="shared" si="402"/>
        <v/>
      </c>
      <c r="AZ81" s="13" t="str">
        <f t="shared" si="403"/>
        <v/>
      </c>
      <c r="BA81" s="13" t="str">
        <f t="shared" si="404"/>
        <v/>
      </c>
      <c r="BB81" s="13" t="str">
        <f t="shared" si="405"/>
        <v/>
      </c>
      <c r="BC81" s="13" t="str">
        <f t="shared" si="406"/>
        <v/>
      </c>
      <c r="BD81" s="13" t="str">
        <f t="shared" si="407"/>
        <v/>
      </c>
      <c r="BE81" s="13" t="str">
        <f t="shared" si="408"/>
        <v/>
      </c>
      <c r="BF81" s="13" t="str">
        <f t="shared" si="409"/>
        <v/>
      </c>
      <c r="BG81" s="13" t="str">
        <f t="shared" si="410"/>
        <v/>
      </c>
      <c r="BH81" s="13" t="str">
        <f t="shared" si="411"/>
        <v/>
      </c>
      <c r="BI81" s="13" t="str">
        <f t="shared" si="412"/>
        <v/>
      </c>
      <c r="BJ81" s="13" t="str">
        <f t="shared" si="413"/>
        <v/>
      </c>
      <c r="BK81" s="13" t="str">
        <f t="shared" si="414"/>
        <v/>
      </c>
      <c r="BL81" s="13" t="str">
        <f t="shared" si="415"/>
        <v/>
      </c>
      <c r="BM81" s="13" t="str">
        <f t="shared" si="416"/>
        <v/>
      </c>
      <c r="BN81" s="13" t="str">
        <f t="shared" si="417"/>
        <v/>
      </c>
      <c r="BO81" s="13" t="str">
        <f t="shared" si="418"/>
        <v/>
      </c>
      <c r="BP81" s="5">
        <f t="shared" si="296"/>
        <v>0</v>
      </c>
      <c r="BQ81" s="5">
        <v>1950</v>
      </c>
      <c r="BR81" s="11" t="str">
        <f t="shared" si="265"/>
        <v xml:space="preserve"> </v>
      </c>
      <c r="BS81" s="11" t="str">
        <f t="shared" si="265"/>
        <v xml:space="preserve"> </v>
      </c>
      <c r="BT81" s="11" t="str">
        <f t="shared" si="265"/>
        <v xml:space="preserve"> </v>
      </c>
      <c r="BU81" s="11" t="str">
        <f t="shared" si="265"/>
        <v xml:space="preserve"> </v>
      </c>
      <c r="BV81" s="11" t="str">
        <f t="shared" si="265"/>
        <v xml:space="preserve"> </v>
      </c>
      <c r="BW81" s="11" t="str">
        <f t="shared" si="265"/>
        <v xml:space="preserve"> </v>
      </c>
      <c r="BX81" s="11" t="str">
        <f t="shared" si="265"/>
        <v xml:space="preserve"> </v>
      </c>
      <c r="BY81" s="11" t="str">
        <f t="shared" si="265"/>
        <v xml:space="preserve"> </v>
      </c>
      <c r="BZ81" s="11" t="str">
        <f t="shared" si="265"/>
        <v xml:space="preserve"> </v>
      </c>
      <c r="CA81" s="11" t="str">
        <f t="shared" si="265"/>
        <v xml:space="preserve"> </v>
      </c>
      <c r="CB81" s="11" t="str">
        <f t="shared" si="265"/>
        <v xml:space="preserve"> </v>
      </c>
      <c r="CC81" s="11" t="str">
        <f t="shared" si="265"/>
        <v xml:space="preserve"> </v>
      </c>
      <c r="CD81" s="11" t="str">
        <f t="shared" si="265"/>
        <v xml:space="preserve"> </v>
      </c>
      <c r="CE81" s="11" t="str">
        <f t="shared" si="265"/>
        <v xml:space="preserve"> </v>
      </c>
      <c r="CF81" s="11" t="str">
        <f t="shared" si="265"/>
        <v xml:space="preserve"> </v>
      </c>
      <c r="CG81" s="11" t="str">
        <f t="shared" si="265"/>
        <v xml:space="preserve"> </v>
      </c>
      <c r="CH81" s="11" t="str">
        <f t="shared" ref="CH81:CO112" si="419">IF(BB81=1,$BQ81," ")</f>
        <v xml:space="preserve"> </v>
      </c>
      <c r="CI81" s="11" t="str">
        <f t="shared" si="419"/>
        <v xml:space="preserve"> </v>
      </c>
      <c r="CJ81" s="11" t="str">
        <f t="shared" si="419"/>
        <v xml:space="preserve"> </v>
      </c>
      <c r="CK81" s="11" t="str">
        <f t="shared" si="419"/>
        <v xml:space="preserve"> </v>
      </c>
      <c r="CL81" s="11" t="str">
        <f t="shared" si="419"/>
        <v xml:space="preserve"> </v>
      </c>
      <c r="CM81" s="11" t="str">
        <f t="shared" si="388"/>
        <v xml:space="preserve"> </v>
      </c>
      <c r="CN81" s="11" t="str">
        <f t="shared" si="388"/>
        <v xml:space="preserve"> </v>
      </c>
      <c r="CO81" s="11" t="str">
        <f t="shared" si="388"/>
        <v xml:space="preserve"> </v>
      </c>
      <c r="CP81" s="11" t="str">
        <f t="shared" si="388"/>
        <v xml:space="preserve"> </v>
      </c>
      <c r="CQ81" s="11" t="str">
        <f t="shared" si="388"/>
        <v xml:space="preserve"> </v>
      </c>
      <c r="CR81" s="11" t="str">
        <f t="shared" si="388"/>
        <v xml:space="preserve"> </v>
      </c>
      <c r="CS81" s="11" t="str">
        <f t="shared" si="388"/>
        <v xml:space="preserve"> </v>
      </c>
      <c r="CT81" s="11" t="str">
        <f t="shared" si="388"/>
        <v xml:space="preserve"> </v>
      </c>
      <c r="CU81" s="11" t="str">
        <f t="shared" si="388"/>
        <v xml:space="preserve"> </v>
      </c>
      <c r="CV81" s="5">
        <v>1950</v>
      </c>
      <c r="CW81" s="11" t="str">
        <f t="shared" si="266"/>
        <v/>
      </c>
      <c r="CX81" s="11" t="str">
        <f t="shared" si="267"/>
        <v/>
      </c>
      <c r="CY81" s="11" t="str">
        <f t="shared" si="268"/>
        <v/>
      </c>
      <c r="CZ81" s="11" t="str">
        <f t="shared" si="269"/>
        <v/>
      </c>
      <c r="DA81" s="11" t="str">
        <f t="shared" si="270"/>
        <v/>
      </c>
      <c r="DB81" s="11" t="str">
        <f t="shared" si="271"/>
        <v/>
      </c>
      <c r="DC81" s="11" t="str">
        <f t="shared" si="272"/>
        <v/>
      </c>
      <c r="DD81" s="11" t="str">
        <f t="shared" si="273"/>
        <v/>
      </c>
      <c r="DE81" s="11" t="str">
        <f t="shared" si="274"/>
        <v/>
      </c>
      <c r="DF81" s="11" t="str">
        <f t="shared" si="275"/>
        <v/>
      </c>
      <c r="DG81" s="11" t="str">
        <f t="shared" si="276"/>
        <v/>
      </c>
      <c r="DH81" s="11" t="str">
        <f t="shared" si="277"/>
        <v/>
      </c>
      <c r="DI81" s="11" t="str">
        <f t="shared" si="278"/>
        <v/>
      </c>
      <c r="DJ81" s="11" t="str">
        <f t="shared" si="279"/>
        <v/>
      </c>
      <c r="DK81" s="11" t="str">
        <f t="shared" si="280"/>
        <v/>
      </c>
      <c r="DL81" s="11" t="str">
        <f t="shared" si="281"/>
        <v/>
      </c>
      <c r="DM81" s="11" t="str">
        <f t="shared" si="282"/>
        <v/>
      </c>
      <c r="DN81" s="11" t="str">
        <f t="shared" si="283"/>
        <v/>
      </c>
      <c r="DO81" s="11" t="str">
        <f t="shared" si="284"/>
        <v/>
      </c>
      <c r="DP81" s="11" t="str">
        <f t="shared" si="285"/>
        <v/>
      </c>
      <c r="DQ81" s="11" t="str">
        <f t="shared" si="286"/>
        <v/>
      </c>
      <c r="DR81" s="11" t="str">
        <f t="shared" si="287"/>
        <v/>
      </c>
      <c r="DS81" s="11" t="str">
        <f t="shared" si="288"/>
        <v/>
      </c>
      <c r="DT81" s="11" t="str">
        <f t="shared" si="289"/>
        <v/>
      </c>
      <c r="DU81" s="11" t="str">
        <f t="shared" si="290"/>
        <v/>
      </c>
      <c r="DV81" s="11" t="str">
        <f t="shared" si="291"/>
        <v/>
      </c>
      <c r="DW81" s="11" t="str">
        <f t="shared" si="292"/>
        <v/>
      </c>
      <c r="DX81" s="11" t="str">
        <f t="shared" si="293"/>
        <v/>
      </c>
      <c r="DY81" s="11" t="str">
        <f t="shared" si="294"/>
        <v/>
      </c>
      <c r="DZ81" s="11" t="str">
        <f t="shared" si="295"/>
        <v/>
      </c>
      <c r="EA81" s="5">
        <v>1950</v>
      </c>
      <c r="EB81" s="269">
        <f t="shared" si="297"/>
        <v>1</v>
      </c>
      <c r="EC81" s="269" t="str">
        <f t="shared" si="298"/>
        <v/>
      </c>
      <c r="ED81" s="269" t="str">
        <f t="shared" si="299"/>
        <v/>
      </c>
      <c r="EE81" s="269" t="str">
        <f t="shared" si="300"/>
        <v/>
      </c>
      <c r="EF81" s="269">
        <f t="shared" si="301"/>
        <v>1</v>
      </c>
      <c r="EG81" s="269" t="str">
        <f t="shared" si="302"/>
        <v/>
      </c>
      <c r="EH81" s="269" t="str">
        <f t="shared" si="303"/>
        <v/>
      </c>
      <c r="EI81" s="269" t="str">
        <f t="shared" si="304"/>
        <v/>
      </c>
      <c r="EJ81" s="269" t="str">
        <f t="shared" si="305"/>
        <v/>
      </c>
      <c r="EK81" s="269" t="str">
        <f t="shared" si="306"/>
        <v/>
      </c>
      <c r="EL81" s="269" t="str">
        <f t="shared" si="307"/>
        <v/>
      </c>
      <c r="EM81" s="269" t="str">
        <f t="shared" si="308"/>
        <v/>
      </c>
      <c r="EN81" s="269" t="str">
        <f t="shared" si="309"/>
        <v/>
      </c>
      <c r="EO81" s="269" t="str">
        <f t="shared" si="310"/>
        <v/>
      </c>
      <c r="EP81" s="269" t="str">
        <f t="shared" si="311"/>
        <v/>
      </c>
      <c r="EQ81" s="269" t="str">
        <f t="shared" si="312"/>
        <v/>
      </c>
      <c r="ER81" s="269" t="str">
        <f t="shared" si="313"/>
        <v/>
      </c>
      <c r="ES81" s="269" t="str">
        <f t="shared" si="314"/>
        <v/>
      </c>
      <c r="ET81" s="269" t="str">
        <f t="shared" si="315"/>
        <v/>
      </c>
      <c r="EU81" s="269">
        <f t="shared" si="316"/>
        <v>1</v>
      </c>
      <c r="EV81" s="269">
        <f t="shared" si="317"/>
        <v>1</v>
      </c>
      <c r="EW81" s="269" t="str">
        <f t="shared" si="318"/>
        <v/>
      </c>
      <c r="EX81" s="269" t="str">
        <f t="shared" si="319"/>
        <v/>
      </c>
      <c r="EY81" s="269">
        <f t="shared" si="320"/>
        <v>1</v>
      </c>
      <c r="EZ81" s="269" t="str">
        <f t="shared" si="321"/>
        <v/>
      </c>
      <c r="FA81" s="269">
        <f t="shared" si="322"/>
        <v>1</v>
      </c>
      <c r="FB81" s="269" t="str">
        <f t="shared" si="323"/>
        <v/>
      </c>
      <c r="FC81" s="269" t="str">
        <f t="shared" si="324"/>
        <v/>
      </c>
      <c r="FD81" s="269" t="str">
        <f t="shared" si="325"/>
        <v/>
      </c>
      <c r="FE81" s="269">
        <f t="shared" si="326"/>
        <v>1</v>
      </c>
      <c r="FF81" s="270">
        <f t="shared" si="225"/>
        <v>7</v>
      </c>
      <c r="FG81" s="264"/>
      <c r="FH81" s="37">
        <v>1950</v>
      </c>
      <c r="FI81" s="269" t="str">
        <f t="shared" si="327"/>
        <v/>
      </c>
      <c r="FJ81" s="269" t="str">
        <f t="shared" si="328"/>
        <v/>
      </c>
      <c r="FK81" s="269" t="str">
        <f t="shared" si="329"/>
        <v/>
      </c>
      <c r="FL81" s="269" t="str">
        <f t="shared" si="330"/>
        <v/>
      </c>
      <c r="FM81" s="269" t="str">
        <f t="shared" si="331"/>
        <v/>
      </c>
      <c r="FN81" s="269" t="str">
        <f t="shared" si="332"/>
        <v/>
      </c>
      <c r="FO81" s="269" t="str">
        <f t="shared" si="333"/>
        <v/>
      </c>
      <c r="FP81" s="269" t="str">
        <f t="shared" si="334"/>
        <v/>
      </c>
      <c r="FQ81" s="269" t="str">
        <f t="shared" si="335"/>
        <v/>
      </c>
      <c r="FR81" s="269" t="str">
        <f t="shared" si="336"/>
        <v/>
      </c>
      <c r="FS81" s="269" t="str">
        <f t="shared" si="337"/>
        <v/>
      </c>
      <c r="FT81" s="269" t="str">
        <f t="shared" si="338"/>
        <v/>
      </c>
      <c r="FU81" s="269" t="str">
        <f t="shared" si="339"/>
        <v/>
      </c>
      <c r="FV81" s="269" t="str">
        <f t="shared" si="340"/>
        <v/>
      </c>
      <c r="FW81" s="269" t="str">
        <f t="shared" si="341"/>
        <v/>
      </c>
      <c r="FX81" s="269" t="str">
        <f t="shared" si="342"/>
        <v/>
      </c>
      <c r="FY81" s="269" t="str">
        <f t="shared" si="343"/>
        <v/>
      </c>
      <c r="FZ81" s="269" t="str">
        <f t="shared" si="344"/>
        <v/>
      </c>
      <c r="GA81" s="269" t="str">
        <f t="shared" si="345"/>
        <v/>
      </c>
      <c r="GB81" s="269" t="str">
        <f t="shared" si="346"/>
        <v/>
      </c>
      <c r="GC81" s="269" t="str">
        <f t="shared" si="347"/>
        <v/>
      </c>
      <c r="GD81" s="269" t="str">
        <f t="shared" si="348"/>
        <v/>
      </c>
      <c r="GE81" s="269" t="str">
        <f t="shared" si="349"/>
        <v/>
      </c>
      <c r="GF81" s="269" t="str">
        <f t="shared" si="350"/>
        <v/>
      </c>
      <c r="GG81" s="269" t="str">
        <f t="shared" si="351"/>
        <v/>
      </c>
      <c r="GH81" s="269" t="str">
        <f t="shared" si="352"/>
        <v/>
      </c>
      <c r="GI81" s="269" t="str">
        <f t="shared" si="353"/>
        <v/>
      </c>
      <c r="GJ81" s="269" t="str">
        <f t="shared" si="354"/>
        <v/>
      </c>
      <c r="GK81" s="269" t="str">
        <f t="shared" si="355"/>
        <v/>
      </c>
      <c r="GL81" s="269" t="str">
        <f t="shared" si="356"/>
        <v/>
      </c>
      <c r="GM81" s="272">
        <f t="shared" si="226"/>
        <v>0</v>
      </c>
      <c r="GN81" s="37">
        <v>1950</v>
      </c>
      <c r="GO81" s="269" t="str">
        <f t="shared" si="357"/>
        <v/>
      </c>
      <c r="GP81" s="269" t="str">
        <f t="shared" si="358"/>
        <v/>
      </c>
      <c r="GQ81" s="269" t="str">
        <f t="shared" si="359"/>
        <v/>
      </c>
      <c r="GR81" s="269" t="str">
        <f t="shared" si="360"/>
        <v/>
      </c>
      <c r="GS81" s="269" t="str">
        <f t="shared" si="361"/>
        <v/>
      </c>
      <c r="GT81" s="269" t="str">
        <f t="shared" si="362"/>
        <v/>
      </c>
      <c r="GU81" s="269" t="str">
        <f t="shared" si="363"/>
        <v/>
      </c>
      <c r="GV81" s="269" t="str">
        <f t="shared" si="364"/>
        <v/>
      </c>
      <c r="GW81" s="269" t="str">
        <f t="shared" si="365"/>
        <v/>
      </c>
      <c r="GX81" s="269" t="str">
        <f t="shared" si="366"/>
        <v/>
      </c>
      <c r="GY81" s="269" t="str">
        <f t="shared" si="367"/>
        <v/>
      </c>
      <c r="GZ81" s="269" t="str">
        <f t="shared" si="368"/>
        <v/>
      </c>
      <c r="HA81" s="269" t="str">
        <f t="shared" si="369"/>
        <v/>
      </c>
      <c r="HB81" s="269" t="str">
        <f t="shared" si="370"/>
        <v/>
      </c>
      <c r="HC81" s="269" t="str">
        <f t="shared" si="371"/>
        <v/>
      </c>
      <c r="HD81" s="269" t="str">
        <f t="shared" si="372"/>
        <v/>
      </c>
      <c r="HE81" s="269" t="str">
        <f t="shared" si="373"/>
        <v/>
      </c>
      <c r="HF81" s="269" t="str">
        <f t="shared" si="374"/>
        <v/>
      </c>
      <c r="HG81" s="269" t="str">
        <f t="shared" si="375"/>
        <v/>
      </c>
      <c r="HH81" s="269" t="str">
        <f t="shared" si="376"/>
        <v/>
      </c>
      <c r="HI81" s="269" t="str">
        <f t="shared" si="377"/>
        <v/>
      </c>
      <c r="HJ81" s="269" t="str">
        <f t="shared" si="378"/>
        <v/>
      </c>
      <c r="HK81" s="269" t="str">
        <f t="shared" si="379"/>
        <v/>
      </c>
      <c r="HL81" s="269" t="str">
        <f t="shared" si="380"/>
        <v/>
      </c>
      <c r="HM81" s="269" t="str">
        <f t="shared" si="381"/>
        <v/>
      </c>
      <c r="HN81" s="269" t="str">
        <f t="shared" si="382"/>
        <v/>
      </c>
      <c r="HO81" s="269" t="str">
        <f t="shared" si="383"/>
        <v/>
      </c>
      <c r="HP81" s="269" t="str">
        <f t="shared" si="384"/>
        <v/>
      </c>
      <c r="HQ81" s="269" t="str">
        <f t="shared" si="385"/>
        <v/>
      </c>
      <c r="HR81" s="269" t="str">
        <f t="shared" si="386"/>
        <v/>
      </c>
      <c r="HS81" s="272">
        <f t="shared" si="387"/>
        <v>0</v>
      </c>
      <c r="HT81" s="37">
        <v>1950</v>
      </c>
    </row>
    <row r="82" spans="1:228" ht="13.8">
      <c r="A82" s="5">
        <v>1951</v>
      </c>
      <c r="B82" s="273">
        <v>0</v>
      </c>
      <c r="C82" s="273">
        <v>0.33</v>
      </c>
      <c r="D82" s="273">
        <v>0.4</v>
      </c>
      <c r="E82" s="273">
        <v>0</v>
      </c>
      <c r="F82" s="273">
        <v>0</v>
      </c>
      <c r="G82" s="274">
        <v>0</v>
      </c>
      <c r="H82" s="273">
        <v>0</v>
      </c>
      <c r="I82" s="273">
        <v>0.45</v>
      </c>
      <c r="J82" s="273">
        <v>0.02</v>
      </c>
      <c r="K82" s="273">
        <v>0.12</v>
      </c>
      <c r="L82" s="274">
        <v>0</v>
      </c>
      <c r="M82" s="273" t="s">
        <v>89</v>
      </c>
      <c r="N82" s="273" t="s">
        <v>89</v>
      </c>
      <c r="O82" s="273">
        <v>0</v>
      </c>
      <c r="P82" s="273">
        <v>0.06</v>
      </c>
      <c r="Q82" s="274">
        <v>0.17</v>
      </c>
      <c r="R82" s="273" t="s">
        <v>89</v>
      </c>
      <c r="S82" s="273">
        <v>0</v>
      </c>
      <c r="T82" s="273" t="s">
        <v>89</v>
      </c>
      <c r="U82" s="273">
        <v>0</v>
      </c>
      <c r="V82" s="274">
        <v>0</v>
      </c>
      <c r="W82" s="273">
        <v>0.05</v>
      </c>
      <c r="X82" s="273">
        <v>0.28999999999999998</v>
      </c>
      <c r="Y82" s="273">
        <v>0</v>
      </c>
      <c r="Z82" s="273">
        <v>0</v>
      </c>
      <c r="AA82" s="274">
        <v>0.33</v>
      </c>
      <c r="AB82" s="273">
        <v>0</v>
      </c>
      <c r="AC82" s="273">
        <v>0</v>
      </c>
      <c r="AD82" s="273">
        <v>0.04</v>
      </c>
      <c r="AE82" s="273">
        <v>0</v>
      </c>
      <c r="AF82" s="879"/>
      <c r="AG82" s="268">
        <f t="shared" si="222"/>
        <v>2.2599999999999998</v>
      </c>
      <c r="AH82" s="797">
        <f t="shared" si="223"/>
        <v>0.45</v>
      </c>
      <c r="AI82" s="31">
        <f t="shared" si="229"/>
        <v>11</v>
      </c>
      <c r="AJ82" s="31"/>
      <c r="AK82" s="5">
        <v>1951</v>
      </c>
      <c r="AL82" s="13" t="str">
        <f t="shared" si="389"/>
        <v/>
      </c>
      <c r="AM82" s="13" t="str">
        <f t="shared" si="390"/>
        <v/>
      </c>
      <c r="AN82" s="13" t="str">
        <f t="shared" si="391"/>
        <v/>
      </c>
      <c r="AO82" s="13" t="str">
        <f t="shared" si="392"/>
        <v/>
      </c>
      <c r="AP82" s="13" t="str">
        <f t="shared" si="393"/>
        <v/>
      </c>
      <c r="AQ82" s="13" t="str">
        <f t="shared" si="394"/>
        <v/>
      </c>
      <c r="AR82" s="13" t="str">
        <f t="shared" si="395"/>
        <v/>
      </c>
      <c r="AS82" s="13" t="str">
        <f t="shared" si="396"/>
        <v/>
      </c>
      <c r="AT82" s="13" t="str">
        <f t="shared" si="397"/>
        <v/>
      </c>
      <c r="AU82" s="13" t="str">
        <f t="shared" si="398"/>
        <v/>
      </c>
      <c r="AV82" s="13" t="str">
        <f t="shared" si="399"/>
        <v/>
      </c>
      <c r="AW82" s="13" t="str">
        <f t="shared" si="400"/>
        <v/>
      </c>
      <c r="AX82" s="13" t="str">
        <f t="shared" si="401"/>
        <v/>
      </c>
      <c r="AY82" s="13" t="str">
        <f t="shared" si="402"/>
        <v/>
      </c>
      <c r="AZ82" s="13" t="str">
        <f t="shared" si="403"/>
        <v/>
      </c>
      <c r="BA82" s="13" t="str">
        <f t="shared" si="404"/>
        <v/>
      </c>
      <c r="BB82" s="13" t="str">
        <f t="shared" si="405"/>
        <v/>
      </c>
      <c r="BC82" s="13" t="str">
        <f t="shared" si="406"/>
        <v/>
      </c>
      <c r="BD82" s="13" t="str">
        <f t="shared" si="407"/>
        <v/>
      </c>
      <c r="BE82" s="13" t="str">
        <f t="shared" si="408"/>
        <v/>
      </c>
      <c r="BF82" s="13" t="str">
        <f t="shared" si="409"/>
        <v/>
      </c>
      <c r="BG82" s="13" t="str">
        <f t="shared" si="410"/>
        <v/>
      </c>
      <c r="BH82" s="13" t="str">
        <f t="shared" si="411"/>
        <v/>
      </c>
      <c r="BI82" s="13" t="str">
        <f t="shared" si="412"/>
        <v/>
      </c>
      <c r="BJ82" s="13" t="str">
        <f t="shared" si="413"/>
        <v/>
      </c>
      <c r="BK82" s="13" t="str">
        <f t="shared" si="414"/>
        <v/>
      </c>
      <c r="BL82" s="13" t="str">
        <f t="shared" si="415"/>
        <v/>
      </c>
      <c r="BM82" s="13" t="str">
        <f t="shared" si="416"/>
        <v/>
      </c>
      <c r="BN82" s="13" t="str">
        <f t="shared" si="417"/>
        <v/>
      </c>
      <c r="BO82" s="13" t="str">
        <f t="shared" si="418"/>
        <v/>
      </c>
      <c r="BP82" s="5">
        <f t="shared" si="296"/>
        <v>0</v>
      </c>
      <c r="BQ82" s="5">
        <v>1951</v>
      </c>
      <c r="BR82" s="11" t="str">
        <f t="shared" si="265"/>
        <v xml:space="preserve"> </v>
      </c>
      <c r="BS82" s="11" t="str">
        <f t="shared" si="265"/>
        <v xml:space="preserve"> </v>
      </c>
      <c r="BT82" s="11" t="str">
        <f t="shared" si="265"/>
        <v xml:space="preserve"> </v>
      </c>
      <c r="BU82" s="11" t="str">
        <f t="shared" si="265"/>
        <v xml:space="preserve"> </v>
      </c>
      <c r="BV82" s="11" t="str">
        <f t="shared" si="265"/>
        <v xml:space="preserve"> </v>
      </c>
      <c r="BW82" s="11" t="str">
        <f t="shared" si="265"/>
        <v xml:space="preserve"> </v>
      </c>
      <c r="BX82" s="11" t="str">
        <f t="shared" si="265"/>
        <v xml:space="preserve"> </v>
      </c>
      <c r="BY82" s="11" t="str">
        <f t="shared" si="265"/>
        <v xml:space="preserve"> </v>
      </c>
      <c r="BZ82" s="11" t="str">
        <f t="shared" si="265"/>
        <v xml:space="preserve"> </v>
      </c>
      <c r="CA82" s="11" t="str">
        <f t="shared" si="265"/>
        <v xml:space="preserve"> </v>
      </c>
      <c r="CB82" s="11" t="str">
        <f t="shared" si="265"/>
        <v xml:space="preserve"> </v>
      </c>
      <c r="CC82" s="11" t="str">
        <f t="shared" si="265"/>
        <v xml:space="preserve"> </v>
      </c>
      <c r="CD82" s="11" t="str">
        <f t="shared" si="265"/>
        <v xml:space="preserve"> </v>
      </c>
      <c r="CE82" s="11" t="str">
        <f t="shared" si="265"/>
        <v xml:space="preserve"> </v>
      </c>
      <c r="CF82" s="11" t="str">
        <f t="shared" si="265"/>
        <v xml:space="preserve"> </v>
      </c>
      <c r="CG82" s="11" t="str">
        <f t="shared" si="265"/>
        <v xml:space="preserve"> </v>
      </c>
      <c r="CH82" s="11" t="str">
        <f t="shared" si="419"/>
        <v xml:space="preserve"> </v>
      </c>
      <c r="CI82" s="11" t="str">
        <f t="shared" si="419"/>
        <v xml:space="preserve"> </v>
      </c>
      <c r="CJ82" s="11" t="str">
        <f t="shared" si="419"/>
        <v xml:space="preserve"> </v>
      </c>
      <c r="CK82" s="11" t="str">
        <f t="shared" si="419"/>
        <v xml:space="preserve"> </v>
      </c>
      <c r="CL82" s="11" t="str">
        <f t="shared" si="419"/>
        <v xml:space="preserve"> </v>
      </c>
      <c r="CM82" s="11" t="str">
        <f t="shared" si="388"/>
        <v xml:space="preserve"> </v>
      </c>
      <c r="CN82" s="11" t="str">
        <f t="shared" si="388"/>
        <v xml:space="preserve"> </v>
      </c>
      <c r="CO82" s="11" t="str">
        <f t="shared" si="388"/>
        <v xml:space="preserve"> </v>
      </c>
      <c r="CP82" s="11" t="str">
        <f t="shared" si="388"/>
        <v xml:space="preserve"> </v>
      </c>
      <c r="CQ82" s="11" t="str">
        <f t="shared" si="388"/>
        <v xml:space="preserve"> </v>
      </c>
      <c r="CR82" s="11" t="str">
        <f t="shared" si="388"/>
        <v xml:space="preserve"> </v>
      </c>
      <c r="CS82" s="11" t="str">
        <f t="shared" si="388"/>
        <v xml:space="preserve"> </v>
      </c>
      <c r="CT82" s="11" t="str">
        <f t="shared" si="388"/>
        <v xml:space="preserve"> </v>
      </c>
      <c r="CU82" s="11" t="str">
        <f t="shared" si="388"/>
        <v xml:space="preserve"> </v>
      </c>
      <c r="CV82" s="5">
        <v>1951</v>
      </c>
      <c r="CW82" s="11" t="str">
        <f t="shared" si="266"/>
        <v/>
      </c>
      <c r="CX82" s="11" t="str">
        <f t="shared" si="267"/>
        <v/>
      </c>
      <c r="CY82" s="11" t="str">
        <f t="shared" si="268"/>
        <v/>
      </c>
      <c r="CZ82" s="11" t="str">
        <f t="shared" si="269"/>
        <v/>
      </c>
      <c r="DA82" s="11" t="str">
        <f t="shared" si="270"/>
        <v/>
      </c>
      <c r="DB82" s="11" t="str">
        <f t="shared" si="271"/>
        <v/>
      </c>
      <c r="DC82" s="11" t="str">
        <f t="shared" si="272"/>
        <v/>
      </c>
      <c r="DD82" s="11" t="str">
        <f t="shared" si="273"/>
        <v/>
      </c>
      <c r="DE82" s="11" t="str">
        <f t="shared" si="274"/>
        <v/>
      </c>
      <c r="DF82" s="11" t="str">
        <f t="shared" si="275"/>
        <v/>
      </c>
      <c r="DG82" s="11" t="str">
        <f t="shared" si="276"/>
        <v/>
      </c>
      <c r="DH82" s="11" t="str">
        <f t="shared" si="277"/>
        <v/>
      </c>
      <c r="DI82" s="11" t="str">
        <f t="shared" si="278"/>
        <v/>
      </c>
      <c r="DJ82" s="11" t="str">
        <f t="shared" si="279"/>
        <v/>
      </c>
      <c r="DK82" s="11" t="str">
        <f t="shared" si="280"/>
        <v/>
      </c>
      <c r="DL82" s="11" t="str">
        <f t="shared" si="281"/>
        <v/>
      </c>
      <c r="DM82" s="11" t="str">
        <f t="shared" si="282"/>
        <v/>
      </c>
      <c r="DN82" s="11" t="str">
        <f t="shared" si="283"/>
        <v/>
      </c>
      <c r="DO82" s="11" t="str">
        <f t="shared" si="284"/>
        <v/>
      </c>
      <c r="DP82" s="11" t="str">
        <f t="shared" si="285"/>
        <v/>
      </c>
      <c r="DQ82" s="11" t="str">
        <f t="shared" si="286"/>
        <v/>
      </c>
      <c r="DR82" s="11" t="str">
        <f t="shared" si="287"/>
        <v/>
      </c>
      <c r="DS82" s="11" t="str">
        <f t="shared" si="288"/>
        <v/>
      </c>
      <c r="DT82" s="11" t="str">
        <f t="shared" si="289"/>
        <v/>
      </c>
      <c r="DU82" s="11" t="str">
        <f t="shared" si="290"/>
        <v/>
      </c>
      <c r="DV82" s="11" t="str">
        <f t="shared" si="291"/>
        <v/>
      </c>
      <c r="DW82" s="11" t="str">
        <f t="shared" si="292"/>
        <v/>
      </c>
      <c r="DX82" s="11" t="str">
        <f t="shared" si="293"/>
        <v/>
      </c>
      <c r="DY82" s="11" t="str">
        <f t="shared" si="294"/>
        <v/>
      </c>
      <c r="DZ82" s="11" t="str">
        <f t="shared" si="295"/>
        <v/>
      </c>
      <c r="EA82" s="5">
        <v>1951</v>
      </c>
      <c r="EB82" s="269" t="str">
        <f t="shared" si="297"/>
        <v/>
      </c>
      <c r="EC82" s="269">
        <f t="shared" si="298"/>
        <v>1</v>
      </c>
      <c r="ED82" s="269">
        <f t="shared" si="299"/>
        <v>1</v>
      </c>
      <c r="EE82" s="269" t="str">
        <f t="shared" si="300"/>
        <v/>
      </c>
      <c r="EF82" s="269" t="str">
        <f t="shared" si="301"/>
        <v/>
      </c>
      <c r="EG82" s="269" t="str">
        <f t="shared" si="302"/>
        <v/>
      </c>
      <c r="EH82" s="269" t="str">
        <f t="shared" si="303"/>
        <v/>
      </c>
      <c r="EI82" s="269">
        <f t="shared" si="304"/>
        <v>1</v>
      </c>
      <c r="EJ82" s="269">
        <f t="shared" si="305"/>
        <v>1</v>
      </c>
      <c r="EK82" s="269">
        <f t="shared" si="306"/>
        <v>1</v>
      </c>
      <c r="EL82" s="269" t="str">
        <f t="shared" si="307"/>
        <v/>
      </c>
      <c r="EM82" s="269" t="str">
        <f t="shared" si="308"/>
        <v/>
      </c>
      <c r="EN82" s="269" t="str">
        <f t="shared" si="309"/>
        <v/>
      </c>
      <c r="EO82" s="269" t="str">
        <f t="shared" si="310"/>
        <v/>
      </c>
      <c r="EP82" s="269">
        <f t="shared" si="311"/>
        <v>1</v>
      </c>
      <c r="EQ82" s="269">
        <f t="shared" si="312"/>
        <v>1</v>
      </c>
      <c r="ER82" s="269" t="str">
        <f t="shared" si="313"/>
        <v/>
      </c>
      <c r="ES82" s="269" t="str">
        <f t="shared" si="314"/>
        <v/>
      </c>
      <c r="ET82" s="269" t="str">
        <f t="shared" si="315"/>
        <v/>
      </c>
      <c r="EU82" s="269" t="str">
        <f t="shared" si="316"/>
        <v/>
      </c>
      <c r="EV82" s="269" t="str">
        <f t="shared" si="317"/>
        <v/>
      </c>
      <c r="EW82" s="269">
        <f t="shared" si="318"/>
        <v>1</v>
      </c>
      <c r="EX82" s="269">
        <f t="shared" si="319"/>
        <v>1</v>
      </c>
      <c r="EY82" s="269" t="str">
        <f t="shared" si="320"/>
        <v/>
      </c>
      <c r="EZ82" s="269" t="str">
        <f t="shared" si="321"/>
        <v/>
      </c>
      <c r="FA82" s="269">
        <f t="shared" si="322"/>
        <v>1</v>
      </c>
      <c r="FB82" s="269" t="str">
        <f t="shared" si="323"/>
        <v/>
      </c>
      <c r="FC82" s="269" t="str">
        <f t="shared" si="324"/>
        <v/>
      </c>
      <c r="FD82" s="269">
        <f t="shared" si="325"/>
        <v>1</v>
      </c>
      <c r="FE82" s="269" t="str">
        <f t="shared" si="326"/>
        <v/>
      </c>
      <c r="FF82" s="270">
        <f t="shared" ref="FF82:FF142" si="420">SUM(EB82:FE82)</f>
        <v>11</v>
      </c>
      <c r="FG82" s="264"/>
      <c r="FH82" s="37">
        <v>1951</v>
      </c>
      <c r="FI82" s="269" t="str">
        <f t="shared" si="327"/>
        <v/>
      </c>
      <c r="FJ82" s="269" t="str">
        <f t="shared" si="328"/>
        <v/>
      </c>
      <c r="FK82" s="269" t="str">
        <f t="shared" si="329"/>
        <v/>
      </c>
      <c r="FL82" s="269" t="str">
        <f t="shared" si="330"/>
        <v/>
      </c>
      <c r="FM82" s="269" t="str">
        <f t="shared" si="331"/>
        <v/>
      </c>
      <c r="FN82" s="269" t="str">
        <f t="shared" si="332"/>
        <v/>
      </c>
      <c r="FO82" s="269" t="str">
        <f t="shared" si="333"/>
        <v/>
      </c>
      <c r="FP82" s="269" t="str">
        <f t="shared" si="334"/>
        <v/>
      </c>
      <c r="FQ82" s="269" t="str">
        <f t="shared" si="335"/>
        <v/>
      </c>
      <c r="FR82" s="269" t="str">
        <f t="shared" si="336"/>
        <v/>
      </c>
      <c r="FS82" s="269" t="str">
        <f t="shared" si="337"/>
        <v/>
      </c>
      <c r="FT82" s="269" t="str">
        <f t="shared" si="338"/>
        <v/>
      </c>
      <c r="FU82" s="269" t="str">
        <f t="shared" si="339"/>
        <v/>
      </c>
      <c r="FV82" s="269" t="str">
        <f t="shared" si="340"/>
        <v/>
      </c>
      <c r="FW82" s="269" t="str">
        <f t="shared" si="341"/>
        <v/>
      </c>
      <c r="FX82" s="269" t="str">
        <f t="shared" si="342"/>
        <v/>
      </c>
      <c r="FY82" s="269" t="str">
        <f t="shared" si="343"/>
        <v/>
      </c>
      <c r="FZ82" s="269" t="str">
        <f t="shared" si="344"/>
        <v/>
      </c>
      <c r="GA82" s="269" t="str">
        <f t="shared" si="345"/>
        <v/>
      </c>
      <c r="GB82" s="269" t="str">
        <f t="shared" si="346"/>
        <v/>
      </c>
      <c r="GC82" s="269" t="str">
        <f t="shared" si="347"/>
        <v/>
      </c>
      <c r="GD82" s="269" t="str">
        <f t="shared" si="348"/>
        <v/>
      </c>
      <c r="GE82" s="269" t="str">
        <f t="shared" si="349"/>
        <v/>
      </c>
      <c r="GF82" s="269" t="str">
        <f t="shared" si="350"/>
        <v/>
      </c>
      <c r="GG82" s="269" t="str">
        <f t="shared" si="351"/>
        <v/>
      </c>
      <c r="GH82" s="269" t="str">
        <f t="shared" si="352"/>
        <v/>
      </c>
      <c r="GI82" s="269" t="str">
        <f t="shared" si="353"/>
        <v/>
      </c>
      <c r="GJ82" s="269" t="str">
        <f t="shared" si="354"/>
        <v/>
      </c>
      <c r="GK82" s="269" t="str">
        <f t="shared" si="355"/>
        <v/>
      </c>
      <c r="GL82" s="269" t="str">
        <f t="shared" si="356"/>
        <v/>
      </c>
      <c r="GM82" s="272">
        <f t="shared" ref="GM82:GM132" si="421">SUM(FI82:GL82)</f>
        <v>0</v>
      </c>
      <c r="GN82" s="37">
        <v>1951</v>
      </c>
      <c r="GO82" s="269" t="str">
        <f t="shared" si="357"/>
        <v/>
      </c>
      <c r="GP82" s="269" t="str">
        <f t="shared" si="358"/>
        <v/>
      </c>
      <c r="GQ82" s="269" t="str">
        <f t="shared" si="359"/>
        <v/>
      </c>
      <c r="GR82" s="269" t="str">
        <f t="shared" si="360"/>
        <v/>
      </c>
      <c r="GS82" s="269" t="str">
        <f t="shared" si="361"/>
        <v/>
      </c>
      <c r="GT82" s="269" t="str">
        <f t="shared" si="362"/>
        <v/>
      </c>
      <c r="GU82" s="269" t="str">
        <f t="shared" si="363"/>
        <v/>
      </c>
      <c r="GV82" s="269" t="str">
        <f t="shared" si="364"/>
        <v/>
      </c>
      <c r="GW82" s="269" t="str">
        <f t="shared" si="365"/>
        <v/>
      </c>
      <c r="GX82" s="269" t="str">
        <f t="shared" si="366"/>
        <v/>
      </c>
      <c r="GY82" s="269" t="str">
        <f t="shared" si="367"/>
        <v/>
      </c>
      <c r="GZ82" s="269" t="str">
        <f t="shared" si="368"/>
        <v/>
      </c>
      <c r="HA82" s="269" t="str">
        <f t="shared" si="369"/>
        <v/>
      </c>
      <c r="HB82" s="269" t="str">
        <f t="shared" si="370"/>
        <v/>
      </c>
      <c r="HC82" s="269" t="str">
        <f t="shared" si="371"/>
        <v/>
      </c>
      <c r="HD82" s="269" t="str">
        <f t="shared" si="372"/>
        <v/>
      </c>
      <c r="HE82" s="269" t="str">
        <f t="shared" si="373"/>
        <v/>
      </c>
      <c r="HF82" s="269" t="str">
        <f t="shared" si="374"/>
        <v/>
      </c>
      <c r="HG82" s="269" t="str">
        <f t="shared" si="375"/>
        <v/>
      </c>
      <c r="HH82" s="269" t="str">
        <f t="shared" si="376"/>
        <v/>
      </c>
      <c r="HI82" s="269" t="str">
        <f t="shared" si="377"/>
        <v/>
      </c>
      <c r="HJ82" s="269" t="str">
        <f t="shared" si="378"/>
        <v/>
      </c>
      <c r="HK82" s="269" t="str">
        <f t="shared" si="379"/>
        <v/>
      </c>
      <c r="HL82" s="269" t="str">
        <f t="shared" si="380"/>
        <v/>
      </c>
      <c r="HM82" s="269" t="str">
        <f t="shared" si="381"/>
        <v/>
      </c>
      <c r="HN82" s="269" t="str">
        <f t="shared" si="382"/>
        <v/>
      </c>
      <c r="HO82" s="269" t="str">
        <f t="shared" si="383"/>
        <v/>
      </c>
      <c r="HP82" s="269" t="str">
        <f t="shared" si="384"/>
        <v/>
      </c>
      <c r="HQ82" s="269" t="str">
        <f t="shared" si="385"/>
        <v/>
      </c>
      <c r="HR82" s="269" t="str">
        <f t="shared" si="386"/>
        <v/>
      </c>
      <c r="HS82" s="272">
        <f t="shared" si="387"/>
        <v>0</v>
      </c>
      <c r="HT82" s="37">
        <v>1951</v>
      </c>
    </row>
    <row r="83" spans="1:228" ht="13.8">
      <c r="A83" s="5">
        <v>1952</v>
      </c>
      <c r="B83" s="273">
        <v>0.02</v>
      </c>
      <c r="C83" s="273">
        <v>0.02</v>
      </c>
      <c r="D83" s="273">
        <v>0</v>
      </c>
      <c r="E83" s="273" t="s">
        <v>89</v>
      </c>
      <c r="F83" s="273">
        <v>1</v>
      </c>
      <c r="G83" s="274">
        <v>0</v>
      </c>
      <c r="H83" s="273">
        <v>0</v>
      </c>
      <c r="I83" s="273">
        <v>0</v>
      </c>
      <c r="J83" s="273">
        <v>0</v>
      </c>
      <c r="K83" s="273">
        <v>0</v>
      </c>
      <c r="L83" s="274">
        <v>0.01</v>
      </c>
      <c r="M83" s="273" t="s">
        <v>89</v>
      </c>
      <c r="N83" s="273" t="s">
        <v>89</v>
      </c>
      <c r="O83" s="273">
        <v>0.04</v>
      </c>
      <c r="P83" s="273">
        <v>0.01</v>
      </c>
      <c r="Q83" s="274">
        <v>0.14000000000000001</v>
      </c>
      <c r="R83" s="273">
        <v>0</v>
      </c>
      <c r="S83" s="273">
        <v>0</v>
      </c>
      <c r="T83" s="273">
        <v>0</v>
      </c>
      <c r="U83" s="273">
        <v>0</v>
      </c>
      <c r="V83" s="274">
        <v>0</v>
      </c>
      <c r="W83" s="273">
        <v>0</v>
      </c>
      <c r="X83" s="273">
        <v>0</v>
      </c>
      <c r="Y83" s="273">
        <v>0.46</v>
      </c>
      <c r="Z83" s="273">
        <v>1.52</v>
      </c>
      <c r="AA83" s="274">
        <v>1.22</v>
      </c>
      <c r="AB83" s="273">
        <v>0.59</v>
      </c>
      <c r="AC83" s="273">
        <v>0.28999999999999998</v>
      </c>
      <c r="AD83" s="273" t="s">
        <v>89</v>
      </c>
      <c r="AE83" s="273">
        <v>0</v>
      </c>
      <c r="AF83" s="879"/>
      <c r="AG83" s="268">
        <f t="shared" ref="AG83:AG139" si="422">SUM(B83:AE83)</f>
        <v>5.32</v>
      </c>
      <c r="AH83" s="797">
        <f t="shared" ref="AH83:AH139" si="423">MAX(B83:AE83)</f>
        <v>1.52</v>
      </c>
      <c r="AI83" s="31">
        <f t="shared" si="229"/>
        <v>12</v>
      </c>
      <c r="AJ83" s="31"/>
      <c r="AK83" s="5">
        <v>1952</v>
      </c>
      <c r="AL83" s="13" t="str">
        <f t="shared" si="389"/>
        <v/>
      </c>
      <c r="AM83" s="13" t="str">
        <f t="shared" si="390"/>
        <v/>
      </c>
      <c r="AN83" s="13" t="str">
        <f t="shared" si="391"/>
        <v/>
      </c>
      <c r="AO83" s="13" t="str">
        <f t="shared" si="392"/>
        <v/>
      </c>
      <c r="AP83" s="13" t="str">
        <f t="shared" si="393"/>
        <v/>
      </c>
      <c r="AQ83" s="13" t="str">
        <f t="shared" si="394"/>
        <v/>
      </c>
      <c r="AR83" s="13" t="str">
        <f t="shared" si="395"/>
        <v/>
      </c>
      <c r="AS83" s="13" t="str">
        <f t="shared" si="396"/>
        <v/>
      </c>
      <c r="AT83" s="13" t="str">
        <f t="shared" si="397"/>
        <v/>
      </c>
      <c r="AU83" s="13" t="str">
        <f t="shared" si="398"/>
        <v/>
      </c>
      <c r="AV83" s="13" t="str">
        <f t="shared" si="399"/>
        <v/>
      </c>
      <c r="AW83" s="13" t="str">
        <f t="shared" si="400"/>
        <v/>
      </c>
      <c r="AX83" s="13" t="str">
        <f t="shared" si="401"/>
        <v/>
      </c>
      <c r="AY83" s="13" t="str">
        <f t="shared" si="402"/>
        <v/>
      </c>
      <c r="AZ83" s="13" t="str">
        <f t="shared" si="403"/>
        <v/>
      </c>
      <c r="BA83" s="13" t="str">
        <f t="shared" si="404"/>
        <v/>
      </c>
      <c r="BB83" s="13" t="str">
        <f t="shared" si="405"/>
        <v/>
      </c>
      <c r="BC83" s="13" t="str">
        <f t="shared" si="406"/>
        <v/>
      </c>
      <c r="BD83" s="13" t="str">
        <f t="shared" si="407"/>
        <v/>
      </c>
      <c r="BE83" s="13" t="str">
        <f t="shared" si="408"/>
        <v/>
      </c>
      <c r="BF83" s="13" t="str">
        <f t="shared" si="409"/>
        <v/>
      </c>
      <c r="BG83" s="13" t="str">
        <f t="shared" si="410"/>
        <v/>
      </c>
      <c r="BH83" s="13" t="str">
        <f t="shared" si="411"/>
        <v/>
      </c>
      <c r="BI83" s="13" t="str">
        <f t="shared" si="412"/>
        <v/>
      </c>
      <c r="BJ83" s="13" t="str">
        <f t="shared" si="413"/>
        <v/>
      </c>
      <c r="BK83" s="13" t="str">
        <f t="shared" si="414"/>
        <v/>
      </c>
      <c r="BL83" s="13" t="str">
        <f t="shared" si="415"/>
        <v/>
      </c>
      <c r="BM83" s="13" t="str">
        <f t="shared" si="416"/>
        <v/>
      </c>
      <c r="BN83" s="13" t="str">
        <f t="shared" si="417"/>
        <v/>
      </c>
      <c r="BO83" s="13" t="str">
        <f t="shared" si="418"/>
        <v/>
      </c>
      <c r="BP83" s="5">
        <f t="shared" si="296"/>
        <v>0</v>
      </c>
      <c r="BQ83" s="5">
        <v>1952</v>
      </c>
      <c r="BR83" s="11" t="str">
        <f t="shared" si="265"/>
        <v xml:space="preserve"> </v>
      </c>
      <c r="BS83" s="11" t="str">
        <f t="shared" si="265"/>
        <v xml:space="preserve"> </v>
      </c>
      <c r="BT83" s="11" t="str">
        <f t="shared" si="265"/>
        <v xml:space="preserve"> </v>
      </c>
      <c r="BU83" s="11" t="str">
        <f t="shared" si="265"/>
        <v xml:space="preserve"> </v>
      </c>
      <c r="BV83" s="11" t="str">
        <f t="shared" si="265"/>
        <v xml:space="preserve"> </v>
      </c>
      <c r="BW83" s="11" t="str">
        <f t="shared" si="265"/>
        <v xml:space="preserve"> </v>
      </c>
      <c r="BX83" s="11" t="str">
        <f t="shared" si="265"/>
        <v xml:space="preserve"> </v>
      </c>
      <c r="BY83" s="11" t="str">
        <f t="shared" si="265"/>
        <v xml:space="preserve"> </v>
      </c>
      <c r="BZ83" s="11" t="str">
        <f t="shared" si="265"/>
        <v xml:space="preserve"> </v>
      </c>
      <c r="CA83" s="11" t="str">
        <f t="shared" si="265"/>
        <v xml:space="preserve"> </v>
      </c>
      <c r="CB83" s="11" t="str">
        <f t="shared" si="265"/>
        <v xml:space="preserve"> </v>
      </c>
      <c r="CC83" s="11" t="str">
        <f t="shared" si="265"/>
        <v xml:space="preserve"> </v>
      </c>
      <c r="CD83" s="11" t="str">
        <f t="shared" si="265"/>
        <v xml:space="preserve"> </v>
      </c>
      <c r="CE83" s="11" t="str">
        <f t="shared" ref="CE83:CO114" si="424">IF(AY83=1,$BQ83," ")</f>
        <v xml:space="preserve"> </v>
      </c>
      <c r="CF83" s="11" t="str">
        <f t="shared" si="424"/>
        <v xml:space="preserve"> </v>
      </c>
      <c r="CG83" s="11" t="str">
        <f t="shared" si="424"/>
        <v xml:space="preserve"> </v>
      </c>
      <c r="CH83" s="11" t="str">
        <f t="shared" si="419"/>
        <v xml:space="preserve"> </v>
      </c>
      <c r="CI83" s="11" t="str">
        <f t="shared" si="419"/>
        <v xml:space="preserve"> </v>
      </c>
      <c r="CJ83" s="11" t="str">
        <f t="shared" si="419"/>
        <v xml:space="preserve"> </v>
      </c>
      <c r="CK83" s="11" t="str">
        <f t="shared" si="419"/>
        <v xml:space="preserve"> </v>
      </c>
      <c r="CL83" s="11" t="str">
        <f t="shared" si="419"/>
        <v xml:space="preserve"> </v>
      </c>
      <c r="CM83" s="11" t="str">
        <f t="shared" si="388"/>
        <v xml:space="preserve"> </v>
      </c>
      <c r="CN83" s="11" t="str">
        <f t="shared" si="388"/>
        <v xml:space="preserve"> </v>
      </c>
      <c r="CO83" s="11" t="str">
        <f t="shared" si="388"/>
        <v xml:space="preserve"> </v>
      </c>
      <c r="CP83" s="11" t="str">
        <f t="shared" si="388"/>
        <v xml:space="preserve"> </v>
      </c>
      <c r="CQ83" s="11" t="str">
        <f t="shared" si="388"/>
        <v xml:space="preserve"> </v>
      </c>
      <c r="CR83" s="11" t="str">
        <f t="shared" si="388"/>
        <v xml:space="preserve"> </v>
      </c>
      <c r="CS83" s="11" t="str">
        <f t="shared" si="388"/>
        <v xml:space="preserve"> </v>
      </c>
      <c r="CT83" s="11" t="str">
        <f t="shared" si="388"/>
        <v xml:space="preserve"> </v>
      </c>
      <c r="CU83" s="11" t="str">
        <f t="shared" si="388"/>
        <v xml:space="preserve"> </v>
      </c>
      <c r="CV83" s="5">
        <v>1952</v>
      </c>
      <c r="CW83" s="11" t="str">
        <f t="shared" si="266"/>
        <v/>
      </c>
      <c r="CX83" s="11" t="str">
        <f t="shared" si="267"/>
        <v/>
      </c>
      <c r="CY83" s="11" t="str">
        <f t="shared" si="268"/>
        <v/>
      </c>
      <c r="CZ83" s="11" t="str">
        <f t="shared" si="269"/>
        <v/>
      </c>
      <c r="DA83" s="11" t="str">
        <f t="shared" si="270"/>
        <v/>
      </c>
      <c r="DB83" s="11" t="str">
        <f t="shared" si="271"/>
        <v/>
      </c>
      <c r="DC83" s="11" t="str">
        <f t="shared" si="272"/>
        <v/>
      </c>
      <c r="DD83" s="11" t="str">
        <f t="shared" si="273"/>
        <v/>
      </c>
      <c r="DE83" s="11" t="str">
        <f t="shared" si="274"/>
        <v/>
      </c>
      <c r="DF83" s="11" t="str">
        <f t="shared" si="275"/>
        <v/>
      </c>
      <c r="DG83" s="11" t="str">
        <f t="shared" si="276"/>
        <v/>
      </c>
      <c r="DH83" s="11" t="str">
        <f t="shared" si="277"/>
        <v/>
      </c>
      <c r="DI83" s="11" t="str">
        <f t="shared" si="278"/>
        <v/>
      </c>
      <c r="DJ83" s="11" t="str">
        <f t="shared" si="279"/>
        <v/>
      </c>
      <c r="DK83" s="11" t="str">
        <f t="shared" si="280"/>
        <v/>
      </c>
      <c r="DL83" s="11" t="str">
        <f t="shared" si="281"/>
        <v/>
      </c>
      <c r="DM83" s="11" t="str">
        <f t="shared" si="282"/>
        <v/>
      </c>
      <c r="DN83" s="11" t="str">
        <f t="shared" si="283"/>
        <v/>
      </c>
      <c r="DO83" s="11" t="str">
        <f t="shared" si="284"/>
        <v/>
      </c>
      <c r="DP83" s="11" t="str">
        <f t="shared" si="285"/>
        <v/>
      </c>
      <c r="DQ83" s="11" t="str">
        <f t="shared" si="286"/>
        <v/>
      </c>
      <c r="DR83" s="11" t="str">
        <f t="shared" si="287"/>
        <v/>
      </c>
      <c r="DS83" s="11" t="str">
        <f t="shared" si="288"/>
        <v/>
      </c>
      <c r="DT83" s="11" t="str">
        <f t="shared" si="289"/>
        <v/>
      </c>
      <c r="DU83" s="11" t="str">
        <f t="shared" si="290"/>
        <v/>
      </c>
      <c r="DV83" s="11" t="str">
        <f t="shared" si="291"/>
        <v/>
      </c>
      <c r="DW83" s="11" t="str">
        <f t="shared" si="292"/>
        <v/>
      </c>
      <c r="DX83" s="11" t="str">
        <f t="shared" si="293"/>
        <v/>
      </c>
      <c r="DY83" s="11" t="str">
        <f t="shared" si="294"/>
        <v/>
      </c>
      <c r="DZ83" s="11" t="str">
        <f t="shared" si="295"/>
        <v/>
      </c>
      <c r="EA83" s="5">
        <v>1952</v>
      </c>
      <c r="EB83" s="269">
        <f t="shared" si="297"/>
        <v>1</v>
      </c>
      <c r="EC83" s="269">
        <f t="shared" si="298"/>
        <v>1</v>
      </c>
      <c r="ED83" s="269" t="str">
        <f t="shared" si="299"/>
        <v/>
      </c>
      <c r="EE83" s="269" t="str">
        <f t="shared" si="300"/>
        <v/>
      </c>
      <c r="EF83" s="269">
        <f t="shared" si="301"/>
        <v>1</v>
      </c>
      <c r="EG83" s="269" t="str">
        <f t="shared" si="302"/>
        <v/>
      </c>
      <c r="EH83" s="269" t="str">
        <f t="shared" si="303"/>
        <v/>
      </c>
      <c r="EI83" s="269" t="str">
        <f t="shared" si="304"/>
        <v/>
      </c>
      <c r="EJ83" s="269" t="str">
        <f t="shared" si="305"/>
        <v/>
      </c>
      <c r="EK83" s="269" t="str">
        <f t="shared" si="306"/>
        <v/>
      </c>
      <c r="EL83" s="269">
        <f t="shared" si="307"/>
        <v>1</v>
      </c>
      <c r="EM83" s="269" t="str">
        <f t="shared" si="308"/>
        <v/>
      </c>
      <c r="EN83" s="269" t="str">
        <f t="shared" si="309"/>
        <v/>
      </c>
      <c r="EO83" s="269">
        <f t="shared" si="310"/>
        <v>1</v>
      </c>
      <c r="EP83" s="269">
        <f t="shared" si="311"/>
        <v>1</v>
      </c>
      <c r="EQ83" s="269">
        <f t="shared" si="312"/>
        <v>1</v>
      </c>
      <c r="ER83" s="269" t="str">
        <f t="shared" si="313"/>
        <v/>
      </c>
      <c r="ES83" s="269" t="str">
        <f t="shared" si="314"/>
        <v/>
      </c>
      <c r="ET83" s="269" t="str">
        <f t="shared" si="315"/>
        <v/>
      </c>
      <c r="EU83" s="269" t="str">
        <f t="shared" si="316"/>
        <v/>
      </c>
      <c r="EV83" s="269" t="str">
        <f t="shared" si="317"/>
        <v/>
      </c>
      <c r="EW83" s="269" t="str">
        <f t="shared" si="318"/>
        <v/>
      </c>
      <c r="EX83" s="269" t="str">
        <f t="shared" si="319"/>
        <v/>
      </c>
      <c r="EY83" s="269">
        <f t="shared" si="320"/>
        <v>1</v>
      </c>
      <c r="EZ83" s="269">
        <f t="shared" si="321"/>
        <v>1</v>
      </c>
      <c r="FA83" s="269">
        <f t="shared" si="322"/>
        <v>1</v>
      </c>
      <c r="FB83" s="269">
        <f t="shared" si="323"/>
        <v>1</v>
      </c>
      <c r="FC83" s="269">
        <f t="shared" si="324"/>
        <v>1</v>
      </c>
      <c r="FD83" s="269" t="str">
        <f t="shared" si="325"/>
        <v/>
      </c>
      <c r="FE83" s="269" t="str">
        <f t="shared" si="326"/>
        <v/>
      </c>
      <c r="FF83" s="270">
        <f t="shared" si="420"/>
        <v>12</v>
      </c>
      <c r="FG83" s="264"/>
      <c r="FH83" s="37">
        <v>1952</v>
      </c>
      <c r="FI83" s="269" t="str">
        <f t="shared" si="327"/>
        <v/>
      </c>
      <c r="FJ83" s="269" t="str">
        <f t="shared" si="328"/>
        <v/>
      </c>
      <c r="FK83" s="269" t="str">
        <f t="shared" si="329"/>
        <v/>
      </c>
      <c r="FL83" s="269" t="str">
        <f t="shared" si="330"/>
        <v/>
      </c>
      <c r="FM83" s="269">
        <f t="shared" si="331"/>
        <v>1</v>
      </c>
      <c r="FN83" s="269" t="str">
        <f t="shared" si="332"/>
        <v/>
      </c>
      <c r="FO83" s="269" t="str">
        <f t="shared" si="333"/>
        <v/>
      </c>
      <c r="FP83" s="269" t="str">
        <f t="shared" si="334"/>
        <v/>
      </c>
      <c r="FQ83" s="269" t="str">
        <f t="shared" si="335"/>
        <v/>
      </c>
      <c r="FR83" s="269" t="str">
        <f t="shared" si="336"/>
        <v/>
      </c>
      <c r="FS83" s="269" t="str">
        <f t="shared" si="337"/>
        <v/>
      </c>
      <c r="FT83" s="269" t="str">
        <f t="shared" si="338"/>
        <v/>
      </c>
      <c r="FU83" s="269" t="str">
        <f t="shared" si="339"/>
        <v/>
      </c>
      <c r="FV83" s="269" t="str">
        <f t="shared" si="340"/>
        <v/>
      </c>
      <c r="FW83" s="269" t="str">
        <f t="shared" si="341"/>
        <v/>
      </c>
      <c r="FX83" s="269" t="str">
        <f t="shared" si="342"/>
        <v/>
      </c>
      <c r="FY83" s="269" t="str">
        <f t="shared" si="343"/>
        <v/>
      </c>
      <c r="FZ83" s="269" t="str">
        <f t="shared" si="344"/>
        <v/>
      </c>
      <c r="GA83" s="269" t="str">
        <f t="shared" si="345"/>
        <v/>
      </c>
      <c r="GB83" s="269" t="str">
        <f t="shared" si="346"/>
        <v/>
      </c>
      <c r="GC83" s="269" t="str">
        <f t="shared" si="347"/>
        <v/>
      </c>
      <c r="GD83" s="269" t="str">
        <f t="shared" si="348"/>
        <v/>
      </c>
      <c r="GE83" s="269" t="str">
        <f t="shared" si="349"/>
        <v/>
      </c>
      <c r="GF83" s="269" t="str">
        <f t="shared" si="350"/>
        <v/>
      </c>
      <c r="GG83" s="269">
        <f t="shared" si="351"/>
        <v>1</v>
      </c>
      <c r="GH83" s="269">
        <f t="shared" si="352"/>
        <v>1</v>
      </c>
      <c r="GI83" s="269" t="str">
        <f t="shared" si="353"/>
        <v/>
      </c>
      <c r="GJ83" s="269" t="str">
        <f t="shared" si="354"/>
        <v/>
      </c>
      <c r="GK83" s="269" t="str">
        <f t="shared" si="355"/>
        <v/>
      </c>
      <c r="GL83" s="269" t="str">
        <f t="shared" si="356"/>
        <v/>
      </c>
      <c r="GM83" s="272">
        <f t="shared" si="421"/>
        <v>3</v>
      </c>
      <c r="GN83" s="37">
        <v>1952</v>
      </c>
      <c r="GO83" s="269" t="str">
        <f t="shared" si="357"/>
        <v/>
      </c>
      <c r="GP83" s="269" t="str">
        <f t="shared" si="358"/>
        <v/>
      </c>
      <c r="GQ83" s="269" t="str">
        <f t="shared" si="359"/>
        <v/>
      </c>
      <c r="GR83" s="269" t="str">
        <f t="shared" si="360"/>
        <v/>
      </c>
      <c r="GS83" s="269" t="str">
        <f t="shared" si="361"/>
        <v/>
      </c>
      <c r="GT83" s="269" t="str">
        <f t="shared" si="362"/>
        <v/>
      </c>
      <c r="GU83" s="269" t="str">
        <f t="shared" si="363"/>
        <v/>
      </c>
      <c r="GV83" s="269" t="str">
        <f t="shared" si="364"/>
        <v/>
      </c>
      <c r="GW83" s="269" t="str">
        <f t="shared" si="365"/>
        <v/>
      </c>
      <c r="GX83" s="269" t="str">
        <f t="shared" si="366"/>
        <v/>
      </c>
      <c r="GY83" s="269" t="str">
        <f t="shared" si="367"/>
        <v/>
      </c>
      <c r="GZ83" s="269" t="str">
        <f t="shared" si="368"/>
        <v/>
      </c>
      <c r="HA83" s="269" t="str">
        <f t="shared" si="369"/>
        <v/>
      </c>
      <c r="HB83" s="269" t="str">
        <f t="shared" si="370"/>
        <v/>
      </c>
      <c r="HC83" s="269" t="str">
        <f t="shared" si="371"/>
        <v/>
      </c>
      <c r="HD83" s="269" t="str">
        <f t="shared" si="372"/>
        <v/>
      </c>
      <c r="HE83" s="269" t="str">
        <f t="shared" si="373"/>
        <v/>
      </c>
      <c r="HF83" s="269" t="str">
        <f t="shared" si="374"/>
        <v/>
      </c>
      <c r="HG83" s="269" t="str">
        <f t="shared" si="375"/>
        <v/>
      </c>
      <c r="HH83" s="269" t="str">
        <f t="shared" si="376"/>
        <v/>
      </c>
      <c r="HI83" s="269" t="str">
        <f t="shared" si="377"/>
        <v/>
      </c>
      <c r="HJ83" s="269" t="str">
        <f t="shared" si="378"/>
        <v/>
      </c>
      <c r="HK83" s="269" t="str">
        <f t="shared" si="379"/>
        <v/>
      </c>
      <c r="HL83" s="269" t="str">
        <f t="shared" si="380"/>
        <v/>
      </c>
      <c r="HM83" s="269" t="str">
        <f t="shared" si="381"/>
        <v/>
      </c>
      <c r="HN83" s="269" t="str">
        <f t="shared" si="382"/>
        <v/>
      </c>
      <c r="HO83" s="269" t="str">
        <f t="shared" si="383"/>
        <v/>
      </c>
      <c r="HP83" s="269" t="str">
        <f t="shared" si="384"/>
        <v/>
      </c>
      <c r="HQ83" s="269" t="str">
        <f t="shared" si="385"/>
        <v/>
      </c>
      <c r="HR83" s="269" t="str">
        <f t="shared" si="386"/>
        <v/>
      </c>
      <c r="HS83" s="272">
        <f t="shared" si="387"/>
        <v>0</v>
      </c>
      <c r="HT83" s="37">
        <v>1952</v>
      </c>
    </row>
    <row r="84" spans="1:228" ht="13.8">
      <c r="A84" s="5">
        <v>1953</v>
      </c>
      <c r="B84" s="273" t="s">
        <v>89</v>
      </c>
      <c r="C84" s="273">
        <v>0</v>
      </c>
      <c r="D84" s="273">
        <v>0</v>
      </c>
      <c r="E84" s="273">
        <v>0.14000000000000001</v>
      </c>
      <c r="F84" s="273">
        <v>0</v>
      </c>
      <c r="G84" s="274">
        <v>0.13</v>
      </c>
      <c r="H84" s="273">
        <v>0.24</v>
      </c>
      <c r="I84" s="273">
        <v>0</v>
      </c>
      <c r="J84" s="273">
        <v>0</v>
      </c>
      <c r="K84" s="273">
        <v>0</v>
      </c>
      <c r="L84" s="274">
        <v>0</v>
      </c>
      <c r="M84" s="273">
        <v>0.69</v>
      </c>
      <c r="N84" s="273">
        <v>0.9</v>
      </c>
      <c r="O84" s="273">
        <v>0</v>
      </c>
      <c r="P84" s="273">
        <v>0</v>
      </c>
      <c r="Q84" s="274">
        <v>0.25</v>
      </c>
      <c r="R84" s="273">
        <v>0</v>
      </c>
      <c r="S84" s="273">
        <v>0.2</v>
      </c>
      <c r="T84" s="273">
        <v>0.1</v>
      </c>
      <c r="U84" s="273" t="s">
        <v>89</v>
      </c>
      <c r="V84" s="274">
        <v>0.02</v>
      </c>
      <c r="W84" s="273">
        <v>0</v>
      </c>
      <c r="X84" s="273">
        <v>0</v>
      </c>
      <c r="Y84" s="273">
        <v>0</v>
      </c>
      <c r="Z84" s="273">
        <v>0</v>
      </c>
      <c r="AA84" s="274" t="s">
        <v>89</v>
      </c>
      <c r="AB84" s="273">
        <v>0</v>
      </c>
      <c r="AC84" s="273" t="s">
        <v>89</v>
      </c>
      <c r="AD84" s="273">
        <v>0</v>
      </c>
      <c r="AE84" s="273">
        <v>0.49</v>
      </c>
      <c r="AF84" s="879"/>
      <c r="AG84" s="268">
        <f t="shared" si="422"/>
        <v>3.16</v>
      </c>
      <c r="AH84" s="797">
        <f t="shared" si="423"/>
        <v>0.9</v>
      </c>
      <c r="AI84" s="31">
        <f t="shared" si="229"/>
        <v>10</v>
      </c>
      <c r="AJ84" s="31"/>
      <c r="AK84" s="5">
        <v>1953</v>
      </c>
      <c r="AL84" s="13" t="str">
        <f t="shared" si="389"/>
        <v/>
      </c>
      <c r="AM84" s="13" t="str">
        <f t="shared" si="390"/>
        <v/>
      </c>
      <c r="AN84" s="13" t="str">
        <f t="shared" si="391"/>
        <v/>
      </c>
      <c r="AO84" s="13" t="str">
        <f t="shared" si="392"/>
        <v/>
      </c>
      <c r="AP84" s="13" t="str">
        <f t="shared" si="393"/>
        <v/>
      </c>
      <c r="AQ84" s="13" t="str">
        <f t="shared" si="394"/>
        <v/>
      </c>
      <c r="AR84" s="13" t="str">
        <f t="shared" si="395"/>
        <v/>
      </c>
      <c r="AS84" s="13" t="str">
        <f t="shared" si="396"/>
        <v/>
      </c>
      <c r="AT84" s="13" t="str">
        <f t="shared" si="397"/>
        <v/>
      </c>
      <c r="AU84" s="13" t="str">
        <f t="shared" si="398"/>
        <v/>
      </c>
      <c r="AV84" s="13" t="str">
        <f t="shared" si="399"/>
        <v/>
      </c>
      <c r="AW84" s="13" t="str">
        <f t="shared" si="400"/>
        <v/>
      </c>
      <c r="AX84" s="13" t="str">
        <f t="shared" si="401"/>
        <v/>
      </c>
      <c r="AY84" s="13" t="str">
        <f t="shared" si="402"/>
        <v/>
      </c>
      <c r="AZ84" s="13" t="str">
        <f t="shared" si="403"/>
        <v/>
      </c>
      <c r="BA84" s="13" t="str">
        <f t="shared" si="404"/>
        <v/>
      </c>
      <c r="BB84" s="13" t="str">
        <f t="shared" si="405"/>
        <v/>
      </c>
      <c r="BC84" s="13" t="str">
        <f t="shared" si="406"/>
        <v/>
      </c>
      <c r="BD84" s="13" t="str">
        <f t="shared" si="407"/>
        <v/>
      </c>
      <c r="BE84" s="13" t="str">
        <f t="shared" si="408"/>
        <v/>
      </c>
      <c r="BF84" s="13" t="str">
        <f t="shared" si="409"/>
        <v/>
      </c>
      <c r="BG84" s="13" t="str">
        <f t="shared" si="410"/>
        <v/>
      </c>
      <c r="BH84" s="13" t="str">
        <f t="shared" si="411"/>
        <v/>
      </c>
      <c r="BI84" s="13" t="str">
        <f t="shared" si="412"/>
        <v/>
      </c>
      <c r="BJ84" s="13" t="str">
        <f t="shared" si="413"/>
        <v/>
      </c>
      <c r="BK84" s="13" t="str">
        <f t="shared" si="414"/>
        <v/>
      </c>
      <c r="BL84" s="13" t="str">
        <f t="shared" si="415"/>
        <v/>
      </c>
      <c r="BM84" s="13" t="str">
        <f t="shared" si="416"/>
        <v/>
      </c>
      <c r="BN84" s="13" t="str">
        <f t="shared" si="417"/>
        <v/>
      </c>
      <c r="BO84" s="13" t="str">
        <f t="shared" si="418"/>
        <v/>
      </c>
      <c r="BP84" s="5">
        <f t="shared" si="296"/>
        <v>0</v>
      </c>
      <c r="BQ84" s="5">
        <v>1953</v>
      </c>
      <c r="BR84" s="11" t="str">
        <f t="shared" ref="BR84:CD103" si="425">IF(AL84=1,$BQ84," ")</f>
        <v xml:space="preserve"> </v>
      </c>
      <c r="BS84" s="11" t="str">
        <f t="shared" si="425"/>
        <v xml:space="preserve"> </v>
      </c>
      <c r="BT84" s="11" t="str">
        <f t="shared" si="425"/>
        <v xml:space="preserve"> </v>
      </c>
      <c r="BU84" s="11" t="str">
        <f t="shared" si="425"/>
        <v xml:space="preserve"> </v>
      </c>
      <c r="BV84" s="11" t="str">
        <f t="shared" si="425"/>
        <v xml:space="preserve"> </v>
      </c>
      <c r="BW84" s="11" t="str">
        <f t="shared" si="425"/>
        <v xml:space="preserve"> </v>
      </c>
      <c r="BX84" s="11" t="str">
        <f t="shared" si="425"/>
        <v xml:space="preserve"> </v>
      </c>
      <c r="BY84" s="11" t="str">
        <f t="shared" si="425"/>
        <v xml:space="preserve"> </v>
      </c>
      <c r="BZ84" s="11" t="str">
        <f t="shared" si="425"/>
        <v xml:space="preserve"> </v>
      </c>
      <c r="CA84" s="11" t="str">
        <f t="shared" si="425"/>
        <v xml:space="preserve"> </v>
      </c>
      <c r="CB84" s="11" t="str">
        <f t="shared" si="425"/>
        <v xml:space="preserve"> </v>
      </c>
      <c r="CC84" s="11" t="str">
        <f t="shared" si="425"/>
        <v xml:space="preserve"> </v>
      </c>
      <c r="CD84" s="11" t="str">
        <f t="shared" si="425"/>
        <v xml:space="preserve"> </v>
      </c>
      <c r="CE84" s="11" t="str">
        <f t="shared" si="424"/>
        <v xml:space="preserve"> </v>
      </c>
      <c r="CF84" s="11" t="str">
        <f t="shared" si="424"/>
        <v xml:space="preserve"> </v>
      </c>
      <c r="CG84" s="11" t="str">
        <f t="shared" si="424"/>
        <v xml:space="preserve"> </v>
      </c>
      <c r="CH84" s="11" t="str">
        <f t="shared" si="419"/>
        <v xml:space="preserve"> </v>
      </c>
      <c r="CI84" s="11" t="str">
        <f t="shared" si="419"/>
        <v xml:space="preserve"> </v>
      </c>
      <c r="CJ84" s="11" t="str">
        <f t="shared" si="419"/>
        <v xml:space="preserve"> </v>
      </c>
      <c r="CK84" s="11" t="str">
        <f t="shared" si="419"/>
        <v xml:space="preserve"> </v>
      </c>
      <c r="CL84" s="11" t="str">
        <f t="shared" si="419"/>
        <v xml:space="preserve"> </v>
      </c>
      <c r="CM84" s="11" t="str">
        <f t="shared" si="388"/>
        <v xml:space="preserve"> </v>
      </c>
      <c r="CN84" s="11" t="str">
        <f t="shared" si="388"/>
        <v xml:space="preserve"> </v>
      </c>
      <c r="CO84" s="11" t="str">
        <f t="shared" si="388"/>
        <v xml:space="preserve"> </v>
      </c>
      <c r="CP84" s="11" t="str">
        <f t="shared" si="388"/>
        <v xml:space="preserve"> </v>
      </c>
      <c r="CQ84" s="11" t="str">
        <f t="shared" si="388"/>
        <v xml:space="preserve"> </v>
      </c>
      <c r="CR84" s="11" t="str">
        <f t="shared" si="388"/>
        <v xml:space="preserve"> </v>
      </c>
      <c r="CS84" s="11" t="str">
        <f t="shared" si="388"/>
        <v xml:space="preserve"> </v>
      </c>
      <c r="CT84" s="11" t="str">
        <f t="shared" si="388"/>
        <v xml:space="preserve"> </v>
      </c>
      <c r="CU84" s="11" t="str">
        <f t="shared" si="388"/>
        <v xml:space="preserve"> </v>
      </c>
      <c r="CV84" s="5">
        <v>1953</v>
      </c>
      <c r="CW84" s="11" t="str">
        <f t="shared" si="266"/>
        <v/>
      </c>
      <c r="CX84" s="11" t="str">
        <f t="shared" si="267"/>
        <v/>
      </c>
      <c r="CY84" s="11" t="str">
        <f t="shared" si="268"/>
        <v/>
      </c>
      <c r="CZ84" s="11" t="str">
        <f t="shared" si="269"/>
        <v/>
      </c>
      <c r="DA84" s="11" t="str">
        <f t="shared" si="270"/>
        <v/>
      </c>
      <c r="DB84" s="11" t="str">
        <f t="shared" si="271"/>
        <v/>
      </c>
      <c r="DC84" s="11" t="str">
        <f t="shared" si="272"/>
        <v/>
      </c>
      <c r="DD84" s="11" t="str">
        <f t="shared" si="273"/>
        <v/>
      </c>
      <c r="DE84" s="11" t="str">
        <f t="shared" si="274"/>
        <v/>
      </c>
      <c r="DF84" s="11" t="str">
        <f t="shared" si="275"/>
        <v/>
      </c>
      <c r="DG84" s="11" t="str">
        <f t="shared" si="276"/>
        <v/>
      </c>
      <c r="DH84" s="11" t="str">
        <f t="shared" si="277"/>
        <v/>
      </c>
      <c r="DI84" s="11" t="str">
        <f t="shared" si="278"/>
        <v/>
      </c>
      <c r="DJ84" s="11" t="str">
        <f t="shared" si="279"/>
        <v/>
      </c>
      <c r="DK84" s="11" t="str">
        <f t="shared" si="280"/>
        <v/>
      </c>
      <c r="DL84" s="11" t="str">
        <f t="shared" si="281"/>
        <v/>
      </c>
      <c r="DM84" s="11" t="str">
        <f t="shared" si="282"/>
        <v/>
      </c>
      <c r="DN84" s="11" t="str">
        <f t="shared" si="283"/>
        <v/>
      </c>
      <c r="DO84" s="11" t="str">
        <f t="shared" si="284"/>
        <v/>
      </c>
      <c r="DP84" s="11" t="str">
        <f t="shared" si="285"/>
        <v/>
      </c>
      <c r="DQ84" s="11" t="str">
        <f t="shared" si="286"/>
        <v/>
      </c>
      <c r="DR84" s="11" t="str">
        <f t="shared" si="287"/>
        <v/>
      </c>
      <c r="DS84" s="11" t="str">
        <f t="shared" si="288"/>
        <v/>
      </c>
      <c r="DT84" s="11" t="str">
        <f t="shared" si="289"/>
        <v/>
      </c>
      <c r="DU84" s="11" t="str">
        <f t="shared" si="290"/>
        <v/>
      </c>
      <c r="DV84" s="11" t="str">
        <f t="shared" si="291"/>
        <v/>
      </c>
      <c r="DW84" s="11" t="str">
        <f t="shared" si="292"/>
        <v/>
      </c>
      <c r="DX84" s="11" t="str">
        <f t="shared" si="293"/>
        <v/>
      </c>
      <c r="DY84" s="11" t="str">
        <f t="shared" si="294"/>
        <v/>
      </c>
      <c r="DZ84" s="11" t="str">
        <f t="shared" si="295"/>
        <v/>
      </c>
      <c r="EA84" s="5">
        <v>1953</v>
      </c>
      <c r="EB84" s="269" t="str">
        <f t="shared" si="297"/>
        <v/>
      </c>
      <c r="EC84" s="269" t="str">
        <f t="shared" si="298"/>
        <v/>
      </c>
      <c r="ED84" s="269" t="str">
        <f t="shared" si="299"/>
        <v/>
      </c>
      <c r="EE84" s="269">
        <f t="shared" si="300"/>
        <v>1</v>
      </c>
      <c r="EF84" s="269" t="str">
        <f t="shared" si="301"/>
        <v/>
      </c>
      <c r="EG84" s="269">
        <f t="shared" si="302"/>
        <v>1</v>
      </c>
      <c r="EH84" s="269">
        <f t="shared" si="303"/>
        <v>1</v>
      </c>
      <c r="EI84" s="269" t="str">
        <f t="shared" si="304"/>
        <v/>
      </c>
      <c r="EJ84" s="269" t="str">
        <f t="shared" si="305"/>
        <v/>
      </c>
      <c r="EK84" s="269" t="str">
        <f t="shared" si="306"/>
        <v/>
      </c>
      <c r="EL84" s="269" t="str">
        <f t="shared" si="307"/>
        <v/>
      </c>
      <c r="EM84" s="269">
        <f t="shared" si="308"/>
        <v>1</v>
      </c>
      <c r="EN84" s="269">
        <f t="shared" si="309"/>
        <v>1</v>
      </c>
      <c r="EO84" s="269" t="str">
        <f t="shared" si="310"/>
        <v/>
      </c>
      <c r="EP84" s="269" t="str">
        <f t="shared" si="311"/>
        <v/>
      </c>
      <c r="EQ84" s="269">
        <f t="shared" si="312"/>
        <v>1</v>
      </c>
      <c r="ER84" s="269" t="str">
        <f t="shared" si="313"/>
        <v/>
      </c>
      <c r="ES84" s="269">
        <f t="shared" si="314"/>
        <v>1</v>
      </c>
      <c r="ET84" s="269">
        <f t="shared" si="315"/>
        <v>1</v>
      </c>
      <c r="EU84" s="269" t="str">
        <f t="shared" si="316"/>
        <v/>
      </c>
      <c r="EV84" s="269">
        <f t="shared" si="317"/>
        <v>1</v>
      </c>
      <c r="EW84" s="269" t="str">
        <f t="shared" si="318"/>
        <v/>
      </c>
      <c r="EX84" s="269" t="str">
        <f t="shared" si="319"/>
        <v/>
      </c>
      <c r="EY84" s="269" t="str">
        <f t="shared" si="320"/>
        <v/>
      </c>
      <c r="EZ84" s="269" t="str">
        <f t="shared" si="321"/>
        <v/>
      </c>
      <c r="FA84" s="269" t="str">
        <f t="shared" si="322"/>
        <v/>
      </c>
      <c r="FB84" s="269" t="str">
        <f t="shared" si="323"/>
        <v/>
      </c>
      <c r="FC84" s="269" t="str">
        <f t="shared" si="324"/>
        <v/>
      </c>
      <c r="FD84" s="269" t="str">
        <f t="shared" si="325"/>
        <v/>
      </c>
      <c r="FE84" s="269">
        <f t="shared" si="326"/>
        <v>1</v>
      </c>
      <c r="FF84" s="270">
        <f t="shared" si="420"/>
        <v>10</v>
      </c>
      <c r="FG84" s="264"/>
      <c r="FH84" s="37">
        <v>1953</v>
      </c>
      <c r="FI84" s="269" t="str">
        <f t="shared" si="327"/>
        <v/>
      </c>
      <c r="FJ84" s="269" t="str">
        <f t="shared" si="328"/>
        <v/>
      </c>
      <c r="FK84" s="269" t="str">
        <f t="shared" si="329"/>
        <v/>
      </c>
      <c r="FL84" s="269" t="str">
        <f t="shared" si="330"/>
        <v/>
      </c>
      <c r="FM84" s="269" t="str">
        <f t="shared" si="331"/>
        <v/>
      </c>
      <c r="FN84" s="269" t="str">
        <f t="shared" si="332"/>
        <v/>
      </c>
      <c r="FO84" s="269" t="str">
        <f t="shared" si="333"/>
        <v/>
      </c>
      <c r="FP84" s="269" t="str">
        <f t="shared" si="334"/>
        <v/>
      </c>
      <c r="FQ84" s="269" t="str">
        <f t="shared" si="335"/>
        <v/>
      </c>
      <c r="FR84" s="269" t="str">
        <f t="shared" si="336"/>
        <v/>
      </c>
      <c r="FS84" s="269" t="str">
        <f t="shared" si="337"/>
        <v/>
      </c>
      <c r="FT84" s="269" t="str">
        <f t="shared" si="338"/>
        <v/>
      </c>
      <c r="FU84" s="269" t="str">
        <f t="shared" si="339"/>
        <v/>
      </c>
      <c r="FV84" s="269" t="str">
        <f t="shared" si="340"/>
        <v/>
      </c>
      <c r="FW84" s="269" t="str">
        <f t="shared" si="341"/>
        <v/>
      </c>
      <c r="FX84" s="269" t="str">
        <f t="shared" si="342"/>
        <v/>
      </c>
      <c r="FY84" s="269" t="str">
        <f t="shared" si="343"/>
        <v/>
      </c>
      <c r="FZ84" s="269" t="str">
        <f t="shared" si="344"/>
        <v/>
      </c>
      <c r="GA84" s="269" t="str">
        <f t="shared" si="345"/>
        <v/>
      </c>
      <c r="GB84" s="269" t="str">
        <f t="shared" si="346"/>
        <v/>
      </c>
      <c r="GC84" s="269" t="str">
        <f t="shared" si="347"/>
        <v/>
      </c>
      <c r="GD84" s="269" t="str">
        <f t="shared" si="348"/>
        <v/>
      </c>
      <c r="GE84" s="269" t="str">
        <f t="shared" si="349"/>
        <v/>
      </c>
      <c r="GF84" s="269" t="str">
        <f t="shared" si="350"/>
        <v/>
      </c>
      <c r="GG84" s="269" t="str">
        <f t="shared" si="351"/>
        <v/>
      </c>
      <c r="GH84" s="269" t="str">
        <f t="shared" si="352"/>
        <v/>
      </c>
      <c r="GI84" s="269" t="str">
        <f t="shared" si="353"/>
        <v/>
      </c>
      <c r="GJ84" s="269" t="str">
        <f t="shared" si="354"/>
        <v/>
      </c>
      <c r="GK84" s="269" t="str">
        <f t="shared" si="355"/>
        <v/>
      </c>
      <c r="GL84" s="269" t="str">
        <f t="shared" si="356"/>
        <v/>
      </c>
      <c r="GM84" s="272">
        <f t="shared" si="421"/>
        <v>0</v>
      </c>
      <c r="GN84" s="37">
        <v>1953</v>
      </c>
      <c r="GO84" s="269" t="str">
        <f t="shared" si="357"/>
        <v/>
      </c>
      <c r="GP84" s="269" t="str">
        <f t="shared" si="358"/>
        <v/>
      </c>
      <c r="GQ84" s="269" t="str">
        <f t="shared" si="359"/>
        <v/>
      </c>
      <c r="GR84" s="269" t="str">
        <f t="shared" si="360"/>
        <v/>
      </c>
      <c r="GS84" s="269" t="str">
        <f t="shared" si="361"/>
        <v/>
      </c>
      <c r="GT84" s="269" t="str">
        <f t="shared" si="362"/>
        <v/>
      </c>
      <c r="GU84" s="269" t="str">
        <f t="shared" si="363"/>
        <v/>
      </c>
      <c r="GV84" s="269" t="str">
        <f t="shared" si="364"/>
        <v/>
      </c>
      <c r="GW84" s="269" t="str">
        <f t="shared" si="365"/>
        <v/>
      </c>
      <c r="GX84" s="269" t="str">
        <f t="shared" si="366"/>
        <v/>
      </c>
      <c r="GY84" s="269" t="str">
        <f t="shared" si="367"/>
        <v/>
      </c>
      <c r="GZ84" s="269" t="str">
        <f t="shared" si="368"/>
        <v/>
      </c>
      <c r="HA84" s="269" t="str">
        <f t="shared" si="369"/>
        <v/>
      </c>
      <c r="HB84" s="269" t="str">
        <f t="shared" si="370"/>
        <v/>
      </c>
      <c r="HC84" s="269" t="str">
        <f t="shared" si="371"/>
        <v/>
      </c>
      <c r="HD84" s="269" t="str">
        <f t="shared" si="372"/>
        <v/>
      </c>
      <c r="HE84" s="269" t="str">
        <f t="shared" si="373"/>
        <v/>
      </c>
      <c r="HF84" s="269" t="str">
        <f t="shared" si="374"/>
        <v/>
      </c>
      <c r="HG84" s="269" t="str">
        <f t="shared" si="375"/>
        <v/>
      </c>
      <c r="HH84" s="269" t="str">
        <f t="shared" si="376"/>
        <v/>
      </c>
      <c r="HI84" s="269" t="str">
        <f t="shared" si="377"/>
        <v/>
      </c>
      <c r="HJ84" s="269" t="str">
        <f t="shared" si="378"/>
        <v/>
      </c>
      <c r="HK84" s="269" t="str">
        <f t="shared" si="379"/>
        <v/>
      </c>
      <c r="HL84" s="269" t="str">
        <f t="shared" si="380"/>
        <v/>
      </c>
      <c r="HM84" s="269" t="str">
        <f t="shared" si="381"/>
        <v/>
      </c>
      <c r="HN84" s="269" t="str">
        <f t="shared" si="382"/>
        <v/>
      </c>
      <c r="HO84" s="269" t="str">
        <f t="shared" si="383"/>
        <v/>
      </c>
      <c r="HP84" s="269" t="str">
        <f t="shared" si="384"/>
        <v/>
      </c>
      <c r="HQ84" s="269" t="str">
        <f t="shared" si="385"/>
        <v/>
      </c>
      <c r="HR84" s="269" t="str">
        <f t="shared" si="386"/>
        <v/>
      </c>
      <c r="HS84" s="272">
        <f t="shared" si="387"/>
        <v>0</v>
      </c>
      <c r="HT84" s="37">
        <v>1953</v>
      </c>
    </row>
    <row r="85" spans="1:228" ht="13.8">
      <c r="A85" s="5">
        <v>1954</v>
      </c>
      <c r="B85" s="273">
        <v>0.04</v>
      </c>
      <c r="C85" s="273">
        <v>0</v>
      </c>
      <c r="D85" s="273">
        <v>0</v>
      </c>
      <c r="E85" s="273">
        <v>0.01</v>
      </c>
      <c r="F85" s="273">
        <v>0.05</v>
      </c>
      <c r="G85" s="274">
        <v>0.01</v>
      </c>
      <c r="H85" s="273">
        <v>0.03</v>
      </c>
      <c r="I85" s="273">
        <v>0.51</v>
      </c>
      <c r="J85" s="273">
        <v>0</v>
      </c>
      <c r="K85" s="273">
        <v>0</v>
      </c>
      <c r="L85" s="274">
        <v>0</v>
      </c>
      <c r="M85" s="273">
        <v>0</v>
      </c>
      <c r="N85" s="273">
        <v>0</v>
      </c>
      <c r="O85" s="273">
        <v>0</v>
      </c>
      <c r="P85" s="273">
        <v>0.01</v>
      </c>
      <c r="Q85" s="274">
        <v>0.98</v>
      </c>
      <c r="R85" s="273">
        <v>0.62</v>
      </c>
      <c r="S85" s="273">
        <v>0</v>
      </c>
      <c r="T85" s="273">
        <v>0</v>
      </c>
      <c r="U85" s="273">
        <v>0</v>
      </c>
      <c r="V85" s="274">
        <v>0</v>
      </c>
      <c r="W85" s="273">
        <v>0</v>
      </c>
      <c r="X85" s="273" t="s">
        <v>89</v>
      </c>
      <c r="Y85" s="273">
        <v>0.01</v>
      </c>
      <c r="Z85" s="273">
        <v>0.7</v>
      </c>
      <c r="AA85" s="274">
        <v>0.11</v>
      </c>
      <c r="AB85" s="273">
        <v>0</v>
      </c>
      <c r="AC85" s="273" t="s">
        <v>89</v>
      </c>
      <c r="AD85" s="273">
        <v>0</v>
      </c>
      <c r="AE85" s="273">
        <v>0</v>
      </c>
      <c r="AF85" s="879"/>
      <c r="AG85" s="268">
        <f t="shared" si="422"/>
        <v>3.0799999999999996</v>
      </c>
      <c r="AH85" s="797">
        <f t="shared" si="423"/>
        <v>0.98</v>
      </c>
      <c r="AI85" s="31">
        <f t="shared" si="229"/>
        <v>12</v>
      </c>
      <c r="AJ85" s="31"/>
      <c r="AK85" s="5">
        <v>1954</v>
      </c>
      <c r="AL85" s="13" t="str">
        <f t="shared" si="389"/>
        <v/>
      </c>
      <c r="AM85" s="13" t="str">
        <f t="shared" si="390"/>
        <v/>
      </c>
      <c r="AN85" s="13" t="str">
        <f t="shared" si="391"/>
        <v/>
      </c>
      <c r="AO85" s="13" t="str">
        <f t="shared" si="392"/>
        <v/>
      </c>
      <c r="AP85" s="13" t="str">
        <f t="shared" si="393"/>
        <v/>
      </c>
      <c r="AQ85" s="13" t="str">
        <f t="shared" si="394"/>
        <v/>
      </c>
      <c r="AR85" s="13" t="str">
        <f t="shared" si="395"/>
        <v/>
      </c>
      <c r="AS85" s="13" t="str">
        <f t="shared" si="396"/>
        <v/>
      </c>
      <c r="AT85" s="13" t="str">
        <f t="shared" si="397"/>
        <v/>
      </c>
      <c r="AU85" s="13" t="str">
        <f t="shared" si="398"/>
        <v/>
      </c>
      <c r="AV85" s="13" t="str">
        <f t="shared" si="399"/>
        <v/>
      </c>
      <c r="AW85" s="13" t="str">
        <f t="shared" si="400"/>
        <v/>
      </c>
      <c r="AX85" s="13" t="str">
        <f t="shared" si="401"/>
        <v/>
      </c>
      <c r="AY85" s="13" t="str">
        <f t="shared" si="402"/>
        <v/>
      </c>
      <c r="AZ85" s="13" t="str">
        <f t="shared" si="403"/>
        <v/>
      </c>
      <c r="BA85" s="13" t="str">
        <f t="shared" si="404"/>
        <v/>
      </c>
      <c r="BB85" s="13" t="str">
        <f t="shared" si="405"/>
        <v/>
      </c>
      <c r="BC85" s="13" t="str">
        <f t="shared" si="406"/>
        <v/>
      </c>
      <c r="BD85" s="13" t="str">
        <f t="shared" si="407"/>
        <v/>
      </c>
      <c r="BE85" s="13" t="str">
        <f t="shared" si="408"/>
        <v/>
      </c>
      <c r="BF85" s="13" t="str">
        <f t="shared" si="409"/>
        <v/>
      </c>
      <c r="BG85" s="13" t="str">
        <f t="shared" si="410"/>
        <v/>
      </c>
      <c r="BH85" s="13" t="str">
        <f t="shared" si="411"/>
        <v/>
      </c>
      <c r="BI85" s="13" t="str">
        <f t="shared" si="412"/>
        <v/>
      </c>
      <c r="BJ85" s="13" t="str">
        <f t="shared" si="413"/>
        <v/>
      </c>
      <c r="BK85" s="13" t="str">
        <f t="shared" si="414"/>
        <v/>
      </c>
      <c r="BL85" s="13" t="str">
        <f t="shared" si="415"/>
        <v/>
      </c>
      <c r="BM85" s="13" t="str">
        <f t="shared" si="416"/>
        <v/>
      </c>
      <c r="BN85" s="13" t="str">
        <f t="shared" si="417"/>
        <v/>
      </c>
      <c r="BO85" s="13" t="str">
        <f t="shared" si="418"/>
        <v/>
      </c>
      <c r="BP85" s="5">
        <f t="shared" si="296"/>
        <v>0</v>
      </c>
      <c r="BQ85" s="5">
        <v>1954</v>
      </c>
      <c r="BR85" s="11" t="str">
        <f t="shared" si="425"/>
        <v xml:space="preserve"> </v>
      </c>
      <c r="BS85" s="11" t="str">
        <f t="shared" si="425"/>
        <v xml:space="preserve"> </v>
      </c>
      <c r="BT85" s="11" t="str">
        <f t="shared" si="425"/>
        <v xml:space="preserve"> </v>
      </c>
      <c r="BU85" s="11" t="str">
        <f t="shared" si="425"/>
        <v xml:space="preserve"> </v>
      </c>
      <c r="BV85" s="11" t="str">
        <f t="shared" si="425"/>
        <v xml:space="preserve"> </v>
      </c>
      <c r="BW85" s="11" t="str">
        <f t="shared" si="425"/>
        <v xml:space="preserve"> </v>
      </c>
      <c r="BX85" s="11" t="str">
        <f t="shared" si="425"/>
        <v xml:space="preserve"> </v>
      </c>
      <c r="BY85" s="11" t="str">
        <f t="shared" si="425"/>
        <v xml:space="preserve"> </v>
      </c>
      <c r="BZ85" s="11" t="str">
        <f t="shared" si="425"/>
        <v xml:space="preserve"> </v>
      </c>
      <c r="CA85" s="11" t="str">
        <f t="shared" si="425"/>
        <v xml:space="preserve"> </v>
      </c>
      <c r="CB85" s="11" t="str">
        <f t="shared" si="425"/>
        <v xml:space="preserve"> </v>
      </c>
      <c r="CC85" s="11" t="str">
        <f t="shared" si="425"/>
        <v xml:space="preserve"> </v>
      </c>
      <c r="CD85" s="11" t="str">
        <f t="shared" si="425"/>
        <v xml:space="preserve"> </v>
      </c>
      <c r="CE85" s="11" t="str">
        <f t="shared" si="424"/>
        <v xml:space="preserve"> </v>
      </c>
      <c r="CF85" s="11" t="str">
        <f t="shared" si="424"/>
        <v xml:space="preserve"> </v>
      </c>
      <c r="CG85" s="11" t="str">
        <f t="shared" si="424"/>
        <v xml:space="preserve"> </v>
      </c>
      <c r="CH85" s="11" t="str">
        <f t="shared" si="419"/>
        <v xml:space="preserve"> </v>
      </c>
      <c r="CI85" s="11" t="str">
        <f t="shared" si="419"/>
        <v xml:space="preserve"> </v>
      </c>
      <c r="CJ85" s="11" t="str">
        <f t="shared" si="419"/>
        <v xml:space="preserve"> </v>
      </c>
      <c r="CK85" s="11" t="str">
        <f t="shared" si="419"/>
        <v xml:space="preserve"> </v>
      </c>
      <c r="CL85" s="11" t="str">
        <f t="shared" si="419"/>
        <v xml:space="preserve"> </v>
      </c>
      <c r="CM85" s="11" t="str">
        <f t="shared" si="388"/>
        <v xml:space="preserve"> </v>
      </c>
      <c r="CN85" s="11" t="str">
        <f t="shared" si="388"/>
        <v xml:space="preserve"> </v>
      </c>
      <c r="CO85" s="11" t="str">
        <f t="shared" si="388"/>
        <v xml:space="preserve"> </v>
      </c>
      <c r="CP85" s="11" t="str">
        <f t="shared" si="388"/>
        <v xml:space="preserve"> </v>
      </c>
      <c r="CQ85" s="11" t="str">
        <f t="shared" si="388"/>
        <v xml:space="preserve"> </v>
      </c>
      <c r="CR85" s="11" t="str">
        <f t="shared" si="388"/>
        <v xml:space="preserve"> </v>
      </c>
      <c r="CS85" s="11" t="str">
        <f t="shared" si="388"/>
        <v xml:space="preserve"> </v>
      </c>
      <c r="CT85" s="11" t="str">
        <f t="shared" si="388"/>
        <v xml:space="preserve"> </v>
      </c>
      <c r="CU85" s="11" t="str">
        <f t="shared" si="388"/>
        <v xml:space="preserve"> </v>
      </c>
      <c r="CV85" s="5">
        <v>1954</v>
      </c>
      <c r="CW85" s="11" t="str">
        <f t="shared" si="266"/>
        <v/>
      </c>
      <c r="CX85" s="11" t="str">
        <f t="shared" si="267"/>
        <v/>
      </c>
      <c r="CY85" s="11" t="str">
        <f t="shared" si="268"/>
        <v/>
      </c>
      <c r="CZ85" s="11" t="str">
        <f t="shared" si="269"/>
        <v/>
      </c>
      <c r="DA85" s="11" t="str">
        <f t="shared" si="270"/>
        <v/>
      </c>
      <c r="DB85" s="11" t="str">
        <f t="shared" si="271"/>
        <v/>
      </c>
      <c r="DC85" s="11" t="str">
        <f t="shared" si="272"/>
        <v/>
      </c>
      <c r="DD85" s="11" t="str">
        <f t="shared" si="273"/>
        <v/>
      </c>
      <c r="DE85" s="11" t="str">
        <f t="shared" si="274"/>
        <v/>
      </c>
      <c r="DF85" s="11" t="str">
        <f t="shared" si="275"/>
        <v/>
      </c>
      <c r="DG85" s="11" t="str">
        <f t="shared" si="276"/>
        <v/>
      </c>
      <c r="DH85" s="11" t="str">
        <f t="shared" si="277"/>
        <v/>
      </c>
      <c r="DI85" s="11" t="str">
        <f t="shared" si="278"/>
        <v/>
      </c>
      <c r="DJ85" s="11" t="str">
        <f t="shared" si="279"/>
        <v/>
      </c>
      <c r="DK85" s="11" t="str">
        <f t="shared" si="280"/>
        <v/>
      </c>
      <c r="DL85" s="11" t="str">
        <f t="shared" si="281"/>
        <v/>
      </c>
      <c r="DM85" s="11" t="str">
        <f t="shared" si="282"/>
        <v/>
      </c>
      <c r="DN85" s="11" t="str">
        <f t="shared" si="283"/>
        <v/>
      </c>
      <c r="DO85" s="11" t="str">
        <f t="shared" si="284"/>
        <v/>
      </c>
      <c r="DP85" s="11" t="str">
        <f t="shared" si="285"/>
        <v/>
      </c>
      <c r="DQ85" s="11" t="str">
        <f t="shared" si="286"/>
        <v/>
      </c>
      <c r="DR85" s="11" t="str">
        <f t="shared" si="287"/>
        <v/>
      </c>
      <c r="DS85" s="11" t="str">
        <f t="shared" si="288"/>
        <v/>
      </c>
      <c r="DT85" s="11" t="str">
        <f t="shared" si="289"/>
        <v/>
      </c>
      <c r="DU85" s="11" t="str">
        <f t="shared" si="290"/>
        <v/>
      </c>
      <c r="DV85" s="11" t="str">
        <f t="shared" si="291"/>
        <v/>
      </c>
      <c r="DW85" s="11" t="str">
        <f t="shared" si="292"/>
        <v/>
      </c>
      <c r="DX85" s="11" t="str">
        <f t="shared" si="293"/>
        <v/>
      </c>
      <c r="DY85" s="11" t="str">
        <f t="shared" si="294"/>
        <v/>
      </c>
      <c r="DZ85" s="11" t="str">
        <f t="shared" si="295"/>
        <v/>
      </c>
      <c r="EA85" s="5">
        <v>1954</v>
      </c>
      <c r="EB85" s="269">
        <f t="shared" si="297"/>
        <v>1</v>
      </c>
      <c r="EC85" s="269" t="str">
        <f t="shared" si="298"/>
        <v/>
      </c>
      <c r="ED85" s="269" t="str">
        <f t="shared" si="299"/>
        <v/>
      </c>
      <c r="EE85" s="269">
        <f t="shared" si="300"/>
        <v>1</v>
      </c>
      <c r="EF85" s="269">
        <f t="shared" si="301"/>
        <v>1</v>
      </c>
      <c r="EG85" s="269">
        <f t="shared" si="302"/>
        <v>1</v>
      </c>
      <c r="EH85" s="269">
        <f t="shared" si="303"/>
        <v>1</v>
      </c>
      <c r="EI85" s="269">
        <f t="shared" si="304"/>
        <v>1</v>
      </c>
      <c r="EJ85" s="269" t="str">
        <f t="shared" si="305"/>
        <v/>
      </c>
      <c r="EK85" s="269" t="str">
        <f t="shared" si="306"/>
        <v/>
      </c>
      <c r="EL85" s="269" t="str">
        <f t="shared" si="307"/>
        <v/>
      </c>
      <c r="EM85" s="269" t="str">
        <f t="shared" si="308"/>
        <v/>
      </c>
      <c r="EN85" s="269" t="str">
        <f t="shared" si="309"/>
        <v/>
      </c>
      <c r="EO85" s="269" t="str">
        <f t="shared" si="310"/>
        <v/>
      </c>
      <c r="EP85" s="269">
        <f t="shared" si="311"/>
        <v>1</v>
      </c>
      <c r="EQ85" s="269">
        <f t="shared" si="312"/>
        <v>1</v>
      </c>
      <c r="ER85" s="269">
        <f t="shared" si="313"/>
        <v>1</v>
      </c>
      <c r="ES85" s="269" t="str">
        <f t="shared" si="314"/>
        <v/>
      </c>
      <c r="ET85" s="269" t="str">
        <f t="shared" si="315"/>
        <v/>
      </c>
      <c r="EU85" s="269" t="str">
        <f t="shared" si="316"/>
        <v/>
      </c>
      <c r="EV85" s="269" t="str">
        <f t="shared" si="317"/>
        <v/>
      </c>
      <c r="EW85" s="269" t="str">
        <f t="shared" si="318"/>
        <v/>
      </c>
      <c r="EX85" s="269" t="str">
        <f t="shared" si="319"/>
        <v/>
      </c>
      <c r="EY85" s="269">
        <f t="shared" si="320"/>
        <v>1</v>
      </c>
      <c r="EZ85" s="269">
        <f t="shared" si="321"/>
        <v>1</v>
      </c>
      <c r="FA85" s="269">
        <f t="shared" si="322"/>
        <v>1</v>
      </c>
      <c r="FB85" s="269" t="str">
        <f t="shared" si="323"/>
        <v/>
      </c>
      <c r="FC85" s="269" t="str">
        <f t="shared" si="324"/>
        <v/>
      </c>
      <c r="FD85" s="269" t="str">
        <f t="shared" si="325"/>
        <v/>
      </c>
      <c r="FE85" s="269" t="str">
        <f t="shared" si="326"/>
        <v/>
      </c>
      <c r="FF85" s="270">
        <f t="shared" si="420"/>
        <v>12</v>
      </c>
      <c r="FG85" s="264"/>
      <c r="FH85" s="37">
        <v>1954</v>
      </c>
      <c r="FI85" s="269" t="str">
        <f t="shared" si="327"/>
        <v/>
      </c>
      <c r="FJ85" s="269" t="str">
        <f t="shared" si="328"/>
        <v/>
      </c>
      <c r="FK85" s="269" t="str">
        <f t="shared" si="329"/>
        <v/>
      </c>
      <c r="FL85" s="269" t="str">
        <f t="shared" si="330"/>
        <v/>
      </c>
      <c r="FM85" s="269" t="str">
        <f t="shared" si="331"/>
        <v/>
      </c>
      <c r="FN85" s="269" t="str">
        <f t="shared" si="332"/>
        <v/>
      </c>
      <c r="FO85" s="269" t="str">
        <f t="shared" si="333"/>
        <v/>
      </c>
      <c r="FP85" s="269" t="str">
        <f t="shared" si="334"/>
        <v/>
      </c>
      <c r="FQ85" s="269" t="str">
        <f t="shared" si="335"/>
        <v/>
      </c>
      <c r="FR85" s="269" t="str">
        <f t="shared" si="336"/>
        <v/>
      </c>
      <c r="FS85" s="269" t="str">
        <f t="shared" si="337"/>
        <v/>
      </c>
      <c r="FT85" s="269" t="str">
        <f t="shared" si="338"/>
        <v/>
      </c>
      <c r="FU85" s="269" t="str">
        <f t="shared" si="339"/>
        <v/>
      </c>
      <c r="FV85" s="269" t="str">
        <f t="shared" si="340"/>
        <v/>
      </c>
      <c r="FW85" s="269" t="str">
        <f t="shared" si="341"/>
        <v/>
      </c>
      <c r="FX85" s="269" t="str">
        <f t="shared" si="342"/>
        <v/>
      </c>
      <c r="FY85" s="269" t="str">
        <f t="shared" si="343"/>
        <v/>
      </c>
      <c r="FZ85" s="269" t="str">
        <f t="shared" si="344"/>
        <v/>
      </c>
      <c r="GA85" s="269" t="str">
        <f t="shared" si="345"/>
        <v/>
      </c>
      <c r="GB85" s="269" t="str">
        <f t="shared" si="346"/>
        <v/>
      </c>
      <c r="GC85" s="269" t="str">
        <f t="shared" si="347"/>
        <v/>
      </c>
      <c r="GD85" s="269" t="str">
        <f t="shared" si="348"/>
        <v/>
      </c>
      <c r="GE85" s="269" t="str">
        <f t="shared" si="349"/>
        <v/>
      </c>
      <c r="GF85" s="269" t="str">
        <f t="shared" si="350"/>
        <v/>
      </c>
      <c r="GG85" s="269" t="str">
        <f t="shared" si="351"/>
        <v/>
      </c>
      <c r="GH85" s="269" t="str">
        <f t="shared" si="352"/>
        <v/>
      </c>
      <c r="GI85" s="269" t="str">
        <f t="shared" si="353"/>
        <v/>
      </c>
      <c r="GJ85" s="269" t="str">
        <f t="shared" si="354"/>
        <v/>
      </c>
      <c r="GK85" s="269" t="str">
        <f t="shared" si="355"/>
        <v/>
      </c>
      <c r="GL85" s="269" t="str">
        <f t="shared" si="356"/>
        <v/>
      </c>
      <c r="GM85" s="272">
        <f t="shared" si="421"/>
        <v>0</v>
      </c>
      <c r="GN85" s="37">
        <v>1954</v>
      </c>
      <c r="GO85" s="269" t="str">
        <f t="shared" si="357"/>
        <v/>
      </c>
      <c r="GP85" s="269" t="str">
        <f t="shared" si="358"/>
        <v/>
      </c>
      <c r="GQ85" s="269" t="str">
        <f t="shared" si="359"/>
        <v/>
      </c>
      <c r="GR85" s="269" t="str">
        <f t="shared" si="360"/>
        <v/>
      </c>
      <c r="GS85" s="269" t="str">
        <f t="shared" si="361"/>
        <v/>
      </c>
      <c r="GT85" s="269" t="str">
        <f t="shared" si="362"/>
        <v/>
      </c>
      <c r="GU85" s="269" t="str">
        <f t="shared" si="363"/>
        <v/>
      </c>
      <c r="GV85" s="269" t="str">
        <f t="shared" si="364"/>
        <v/>
      </c>
      <c r="GW85" s="269" t="str">
        <f t="shared" si="365"/>
        <v/>
      </c>
      <c r="GX85" s="269" t="str">
        <f t="shared" si="366"/>
        <v/>
      </c>
      <c r="GY85" s="269" t="str">
        <f t="shared" si="367"/>
        <v/>
      </c>
      <c r="GZ85" s="269" t="str">
        <f t="shared" si="368"/>
        <v/>
      </c>
      <c r="HA85" s="269" t="str">
        <f t="shared" si="369"/>
        <v/>
      </c>
      <c r="HB85" s="269" t="str">
        <f t="shared" si="370"/>
        <v/>
      </c>
      <c r="HC85" s="269" t="str">
        <f t="shared" si="371"/>
        <v/>
      </c>
      <c r="HD85" s="269" t="str">
        <f t="shared" si="372"/>
        <v/>
      </c>
      <c r="HE85" s="269" t="str">
        <f t="shared" si="373"/>
        <v/>
      </c>
      <c r="HF85" s="269" t="str">
        <f t="shared" si="374"/>
        <v/>
      </c>
      <c r="HG85" s="269" t="str">
        <f t="shared" si="375"/>
        <v/>
      </c>
      <c r="HH85" s="269" t="str">
        <f t="shared" si="376"/>
        <v/>
      </c>
      <c r="HI85" s="269" t="str">
        <f t="shared" si="377"/>
        <v/>
      </c>
      <c r="HJ85" s="269" t="str">
        <f t="shared" si="378"/>
        <v/>
      </c>
      <c r="HK85" s="269" t="str">
        <f t="shared" si="379"/>
        <v/>
      </c>
      <c r="HL85" s="269" t="str">
        <f t="shared" si="380"/>
        <v/>
      </c>
      <c r="HM85" s="269" t="str">
        <f t="shared" si="381"/>
        <v/>
      </c>
      <c r="HN85" s="269" t="str">
        <f t="shared" si="382"/>
        <v/>
      </c>
      <c r="HO85" s="269" t="str">
        <f t="shared" si="383"/>
        <v/>
      </c>
      <c r="HP85" s="269" t="str">
        <f t="shared" si="384"/>
        <v/>
      </c>
      <c r="HQ85" s="269" t="str">
        <f t="shared" si="385"/>
        <v/>
      </c>
      <c r="HR85" s="269" t="str">
        <f t="shared" si="386"/>
        <v/>
      </c>
      <c r="HS85" s="272">
        <f t="shared" si="387"/>
        <v>0</v>
      </c>
      <c r="HT85" s="37">
        <v>1954</v>
      </c>
    </row>
    <row r="86" spans="1:228" ht="13.8">
      <c r="A86" s="5">
        <v>1955</v>
      </c>
      <c r="B86" s="273">
        <v>0</v>
      </c>
      <c r="C86" s="273">
        <v>0</v>
      </c>
      <c r="D86" s="273">
        <v>0</v>
      </c>
      <c r="E86" s="273">
        <v>0</v>
      </c>
      <c r="F86" s="273">
        <v>0</v>
      </c>
      <c r="G86" s="274">
        <v>0.11</v>
      </c>
      <c r="H86" s="273">
        <v>0</v>
      </c>
      <c r="I86" s="273">
        <v>0</v>
      </c>
      <c r="J86" s="273">
        <v>0</v>
      </c>
      <c r="K86" s="273">
        <v>0</v>
      </c>
      <c r="L86" s="274">
        <v>0.48</v>
      </c>
      <c r="M86" s="273">
        <v>0.05</v>
      </c>
      <c r="N86" s="273" t="s">
        <v>89</v>
      </c>
      <c r="O86" s="273">
        <v>1.08</v>
      </c>
      <c r="P86" s="273">
        <v>0.04</v>
      </c>
      <c r="Q86" s="274">
        <v>0</v>
      </c>
      <c r="R86" s="273" t="s">
        <v>89</v>
      </c>
      <c r="S86" s="273" t="s">
        <v>89</v>
      </c>
      <c r="T86" s="273">
        <v>0</v>
      </c>
      <c r="U86" s="273">
        <v>0</v>
      </c>
      <c r="V86" s="274">
        <v>0.22</v>
      </c>
      <c r="W86" s="273">
        <v>0.21</v>
      </c>
      <c r="X86" s="273">
        <v>0.01</v>
      </c>
      <c r="Y86" s="273">
        <v>0.38</v>
      </c>
      <c r="Z86" s="273">
        <v>0.41</v>
      </c>
      <c r="AA86" s="274">
        <v>7.0000000000000007E-2</v>
      </c>
      <c r="AB86" s="273" t="s">
        <v>89</v>
      </c>
      <c r="AC86" s="273" t="s">
        <v>89</v>
      </c>
      <c r="AD86" s="273">
        <v>0.03</v>
      </c>
      <c r="AE86" s="273">
        <v>0.05</v>
      </c>
      <c r="AF86" s="879"/>
      <c r="AG86" s="268">
        <f t="shared" si="422"/>
        <v>3.1399999999999997</v>
      </c>
      <c r="AH86" s="797">
        <f t="shared" si="423"/>
        <v>1.08</v>
      </c>
      <c r="AI86" s="31">
        <f t="shared" si="229"/>
        <v>13</v>
      </c>
      <c r="AJ86" s="31"/>
      <c r="AK86" s="5">
        <v>1955</v>
      </c>
      <c r="AL86" s="13" t="str">
        <f t="shared" si="389"/>
        <v/>
      </c>
      <c r="AM86" s="13" t="str">
        <f t="shared" si="390"/>
        <v/>
      </c>
      <c r="AN86" s="13" t="str">
        <f t="shared" si="391"/>
        <v/>
      </c>
      <c r="AO86" s="13" t="str">
        <f t="shared" si="392"/>
        <v/>
      </c>
      <c r="AP86" s="13" t="str">
        <f t="shared" si="393"/>
        <v/>
      </c>
      <c r="AQ86" s="13" t="str">
        <f t="shared" si="394"/>
        <v/>
      </c>
      <c r="AR86" s="13" t="str">
        <f t="shared" si="395"/>
        <v/>
      </c>
      <c r="AS86" s="13" t="str">
        <f t="shared" si="396"/>
        <v/>
      </c>
      <c r="AT86" s="13" t="str">
        <f t="shared" si="397"/>
        <v/>
      </c>
      <c r="AU86" s="13" t="str">
        <f t="shared" si="398"/>
        <v/>
      </c>
      <c r="AV86" s="13" t="str">
        <f t="shared" si="399"/>
        <v/>
      </c>
      <c r="AW86" s="13" t="str">
        <f t="shared" si="400"/>
        <v/>
      </c>
      <c r="AX86" s="13" t="str">
        <f t="shared" si="401"/>
        <v/>
      </c>
      <c r="AY86" s="13" t="str">
        <f t="shared" si="402"/>
        <v/>
      </c>
      <c r="AZ86" s="13" t="str">
        <f t="shared" si="403"/>
        <v/>
      </c>
      <c r="BA86" s="13" t="str">
        <f t="shared" si="404"/>
        <v/>
      </c>
      <c r="BB86" s="13" t="str">
        <f t="shared" si="405"/>
        <v/>
      </c>
      <c r="BC86" s="13" t="str">
        <f t="shared" si="406"/>
        <v/>
      </c>
      <c r="BD86" s="13" t="str">
        <f t="shared" si="407"/>
        <v/>
      </c>
      <c r="BE86" s="13" t="str">
        <f t="shared" si="408"/>
        <v/>
      </c>
      <c r="BF86" s="13" t="str">
        <f t="shared" si="409"/>
        <v/>
      </c>
      <c r="BG86" s="13" t="str">
        <f t="shared" si="410"/>
        <v/>
      </c>
      <c r="BH86" s="13" t="str">
        <f t="shared" si="411"/>
        <v/>
      </c>
      <c r="BI86" s="13" t="str">
        <f t="shared" si="412"/>
        <v/>
      </c>
      <c r="BJ86" s="13" t="str">
        <f t="shared" si="413"/>
        <v/>
      </c>
      <c r="BK86" s="13" t="str">
        <f t="shared" si="414"/>
        <v/>
      </c>
      <c r="BL86" s="13" t="str">
        <f t="shared" si="415"/>
        <v/>
      </c>
      <c r="BM86" s="13" t="str">
        <f t="shared" si="416"/>
        <v/>
      </c>
      <c r="BN86" s="13" t="str">
        <f t="shared" si="417"/>
        <v/>
      </c>
      <c r="BO86" s="13" t="str">
        <f t="shared" si="418"/>
        <v/>
      </c>
      <c r="BP86" s="5">
        <f t="shared" si="296"/>
        <v>0</v>
      </c>
      <c r="BQ86" s="5">
        <v>1955</v>
      </c>
      <c r="BR86" s="11" t="str">
        <f t="shared" si="425"/>
        <v xml:space="preserve"> </v>
      </c>
      <c r="BS86" s="11" t="str">
        <f t="shared" si="425"/>
        <v xml:space="preserve"> </v>
      </c>
      <c r="BT86" s="11" t="str">
        <f t="shared" si="425"/>
        <v xml:space="preserve"> </v>
      </c>
      <c r="BU86" s="11" t="str">
        <f t="shared" si="425"/>
        <v xml:space="preserve"> </v>
      </c>
      <c r="BV86" s="11" t="str">
        <f t="shared" si="425"/>
        <v xml:space="preserve"> </v>
      </c>
      <c r="BW86" s="11" t="str">
        <f t="shared" si="425"/>
        <v xml:space="preserve"> </v>
      </c>
      <c r="BX86" s="11" t="str">
        <f t="shared" si="425"/>
        <v xml:space="preserve"> </v>
      </c>
      <c r="BY86" s="11" t="str">
        <f t="shared" si="425"/>
        <v xml:space="preserve"> </v>
      </c>
      <c r="BZ86" s="11" t="str">
        <f t="shared" si="425"/>
        <v xml:space="preserve"> </v>
      </c>
      <c r="CA86" s="11" t="str">
        <f t="shared" si="425"/>
        <v xml:space="preserve"> </v>
      </c>
      <c r="CB86" s="11" t="str">
        <f t="shared" si="425"/>
        <v xml:space="preserve"> </v>
      </c>
      <c r="CC86" s="11" t="str">
        <f t="shared" si="425"/>
        <v xml:space="preserve"> </v>
      </c>
      <c r="CD86" s="11" t="str">
        <f t="shared" si="425"/>
        <v xml:space="preserve"> </v>
      </c>
      <c r="CE86" s="11" t="str">
        <f t="shared" si="424"/>
        <v xml:space="preserve"> </v>
      </c>
      <c r="CF86" s="11" t="str">
        <f t="shared" si="424"/>
        <v xml:space="preserve"> </v>
      </c>
      <c r="CG86" s="11" t="str">
        <f t="shared" si="424"/>
        <v xml:space="preserve"> </v>
      </c>
      <c r="CH86" s="11" t="str">
        <f t="shared" si="419"/>
        <v xml:space="preserve"> </v>
      </c>
      <c r="CI86" s="11" t="str">
        <f t="shared" si="419"/>
        <v xml:space="preserve"> </v>
      </c>
      <c r="CJ86" s="11" t="str">
        <f t="shared" si="419"/>
        <v xml:space="preserve"> </v>
      </c>
      <c r="CK86" s="11" t="str">
        <f t="shared" si="419"/>
        <v xml:space="preserve"> </v>
      </c>
      <c r="CL86" s="11" t="str">
        <f t="shared" si="419"/>
        <v xml:space="preserve"> </v>
      </c>
      <c r="CM86" s="11" t="str">
        <f t="shared" si="388"/>
        <v xml:space="preserve"> </v>
      </c>
      <c r="CN86" s="11" t="str">
        <f t="shared" si="388"/>
        <v xml:space="preserve"> </v>
      </c>
      <c r="CO86" s="11" t="str">
        <f t="shared" si="388"/>
        <v xml:space="preserve"> </v>
      </c>
      <c r="CP86" s="11" t="str">
        <f t="shared" si="388"/>
        <v xml:space="preserve"> </v>
      </c>
      <c r="CQ86" s="11" t="str">
        <f t="shared" si="388"/>
        <v xml:space="preserve"> </v>
      </c>
      <c r="CR86" s="11" t="str">
        <f t="shared" si="388"/>
        <v xml:space="preserve"> </v>
      </c>
      <c r="CS86" s="11" t="str">
        <f t="shared" si="388"/>
        <v xml:space="preserve"> </v>
      </c>
      <c r="CT86" s="11" t="str">
        <f t="shared" si="388"/>
        <v xml:space="preserve"> </v>
      </c>
      <c r="CU86" s="11" t="str">
        <f t="shared" si="388"/>
        <v xml:space="preserve"> </v>
      </c>
      <c r="CV86" s="5">
        <v>1955</v>
      </c>
      <c r="CW86" s="11" t="str">
        <f t="shared" si="266"/>
        <v/>
      </c>
      <c r="CX86" s="11" t="str">
        <f t="shared" si="267"/>
        <v/>
      </c>
      <c r="CY86" s="11" t="str">
        <f t="shared" si="268"/>
        <v/>
      </c>
      <c r="CZ86" s="11" t="str">
        <f t="shared" si="269"/>
        <v/>
      </c>
      <c r="DA86" s="11" t="str">
        <f t="shared" si="270"/>
        <v/>
      </c>
      <c r="DB86" s="11" t="str">
        <f t="shared" si="271"/>
        <v/>
      </c>
      <c r="DC86" s="11" t="str">
        <f t="shared" si="272"/>
        <v/>
      </c>
      <c r="DD86" s="11" t="str">
        <f t="shared" si="273"/>
        <v/>
      </c>
      <c r="DE86" s="11" t="str">
        <f t="shared" si="274"/>
        <v/>
      </c>
      <c r="DF86" s="11" t="str">
        <f t="shared" si="275"/>
        <v/>
      </c>
      <c r="DG86" s="11" t="str">
        <f t="shared" si="276"/>
        <v/>
      </c>
      <c r="DH86" s="11" t="str">
        <f t="shared" si="277"/>
        <v/>
      </c>
      <c r="DI86" s="11" t="str">
        <f t="shared" si="278"/>
        <v/>
      </c>
      <c r="DJ86" s="11" t="str">
        <f t="shared" si="279"/>
        <v/>
      </c>
      <c r="DK86" s="11" t="str">
        <f t="shared" si="280"/>
        <v/>
      </c>
      <c r="DL86" s="11" t="str">
        <f t="shared" si="281"/>
        <v/>
      </c>
      <c r="DM86" s="11" t="str">
        <f t="shared" si="282"/>
        <v/>
      </c>
      <c r="DN86" s="11" t="str">
        <f t="shared" si="283"/>
        <v/>
      </c>
      <c r="DO86" s="11" t="str">
        <f t="shared" si="284"/>
        <v/>
      </c>
      <c r="DP86" s="11" t="str">
        <f t="shared" si="285"/>
        <v/>
      </c>
      <c r="DQ86" s="11" t="str">
        <f t="shared" si="286"/>
        <v/>
      </c>
      <c r="DR86" s="11" t="str">
        <f t="shared" si="287"/>
        <v/>
      </c>
      <c r="DS86" s="11" t="str">
        <f t="shared" si="288"/>
        <v/>
      </c>
      <c r="DT86" s="11" t="str">
        <f t="shared" si="289"/>
        <v/>
      </c>
      <c r="DU86" s="11" t="str">
        <f t="shared" si="290"/>
        <v/>
      </c>
      <c r="DV86" s="11" t="str">
        <f t="shared" si="291"/>
        <v/>
      </c>
      <c r="DW86" s="11" t="str">
        <f t="shared" si="292"/>
        <v/>
      </c>
      <c r="DX86" s="11" t="str">
        <f t="shared" si="293"/>
        <v/>
      </c>
      <c r="DY86" s="11" t="str">
        <f t="shared" si="294"/>
        <v/>
      </c>
      <c r="DZ86" s="11" t="str">
        <f t="shared" si="295"/>
        <v/>
      </c>
      <c r="EA86" s="5">
        <v>1955</v>
      </c>
      <c r="EB86" s="269" t="str">
        <f t="shared" si="297"/>
        <v/>
      </c>
      <c r="EC86" s="269" t="str">
        <f t="shared" si="298"/>
        <v/>
      </c>
      <c r="ED86" s="269" t="str">
        <f t="shared" si="299"/>
        <v/>
      </c>
      <c r="EE86" s="269" t="str">
        <f t="shared" si="300"/>
        <v/>
      </c>
      <c r="EF86" s="269" t="str">
        <f t="shared" si="301"/>
        <v/>
      </c>
      <c r="EG86" s="269">
        <f t="shared" si="302"/>
        <v>1</v>
      </c>
      <c r="EH86" s="269" t="str">
        <f t="shared" si="303"/>
        <v/>
      </c>
      <c r="EI86" s="269" t="str">
        <f t="shared" si="304"/>
        <v/>
      </c>
      <c r="EJ86" s="269" t="str">
        <f t="shared" si="305"/>
        <v/>
      </c>
      <c r="EK86" s="269" t="str">
        <f t="shared" si="306"/>
        <v/>
      </c>
      <c r="EL86" s="269">
        <f t="shared" si="307"/>
        <v>1</v>
      </c>
      <c r="EM86" s="269">
        <f t="shared" si="308"/>
        <v>1</v>
      </c>
      <c r="EN86" s="269" t="str">
        <f t="shared" si="309"/>
        <v/>
      </c>
      <c r="EO86" s="269">
        <f t="shared" si="310"/>
        <v>1</v>
      </c>
      <c r="EP86" s="269">
        <f t="shared" si="311"/>
        <v>1</v>
      </c>
      <c r="EQ86" s="269" t="str">
        <f t="shared" si="312"/>
        <v/>
      </c>
      <c r="ER86" s="269" t="str">
        <f t="shared" si="313"/>
        <v/>
      </c>
      <c r="ES86" s="269" t="str">
        <f t="shared" si="314"/>
        <v/>
      </c>
      <c r="ET86" s="269" t="str">
        <f t="shared" si="315"/>
        <v/>
      </c>
      <c r="EU86" s="269" t="str">
        <f t="shared" si="316"/>
        <v/>
      </c>
      <c r="EV86" s="269">
        <f t="shared" si="317"/>
        <v>1</v>
      </c>
      <c r="EW86" s="269">
        <f t="shared" si="318"/>
        <v>1</v>
      </c>
      <c r="EX86" s="269">
        <f t="shared" si="319"/>
        <v>1</v>
      </c>
      <c r="EY86" s="269">
        <f t="shared" si="320"/>
        <v>1</v>
      </c>
      <c r="EZ86" s="269">
        <f t="shared" si="321"/>
        <v>1</v>
      </c>
      <c r="FA86" s="269">
        <f t="shared" si="322"/>
        <v>1</v>
      </c>
      <c r="FB86" s="269" t="str">
        <f t="shared" si="323"/>
        <v/>
      </c>
      <c r="FC86" s="269" t="str">
        <f t="shared" si="324"/>
        <v/>
      </c>
      <c r="FD86" s="269">
        <f t="shared" si="325"/>
        <v>1</v>
      </c>
      <c r="FE86" s="269">
        <f t="shared" si="326"/>
        <v>1</v>
      </c>
      <c r="FF86" s="270">
        <f t="shared" si="420"/>
        <v>13</v>
      </c>
      <c r="FG86" s="264"/>
      <c r="FH86" s="37">
        <v>1955</v>
      </c>
      <c r="FI86" s="269" t="str">
        <f t="shared" si="327"/>
        <v/>
      </c>
      <c r="FJ86" s="269" t="str">
        <f t="shared" si="328"/>
        <v/>
      </c>
      <c r="FK86" s="269" t="str">
        <f t="shared" si="329"/>
        <v/>
      </c>
      <c r="FL86" s="269" t="str">
        <f t="shared" si="330"/>
        <v/>
      </c>
      <c r="FM86" s="269" t="str">
        <f t="shared" si="331"/>
        <v/>
      </c>
      <c r="FN86" s="269" t="str">
        <f t="shared" si="332"/>
        <v/>
      </c>
      <c r="FO86" s="269" t="str">
        <f t="shared" si="333"/>
        <v/>
      </c>
      <c r="FP86" s="269" t="str">
        <f t="shared" si="334"/>
        <v/>
      </c>
      <c r="FQ86" s="269" t="str">
        <f t="shared" si="335"/>
        <v/>
      </c>
      <c r="FR86" s="269" t="str">
        <f t="shared" si="336"/>
        <v/>
      </c>
      <c r="FS86" s="269" t="str">
        <f t="shared" si="337"/>
        <v/>
      </c>
      <c r="FT86" s="269" t="str">
        <f t="shared" si="338"/>
        <v/>
      </c>
      <c r="FU86" s="269" t="str">
        <f t="shared" si="339"/>
        <v/>
      </c>
      <c r="FV86" s="269">
        <f t="shared" si="340"/>
        <v>1</v>
      </c>
      <c r="FW86" s="269" t="str">
        <f t="shared" si="341"/>
        <v/>
      </c>
      <c r="FX86" s="269" t="str">
        <f t="shared" si="342"/>
        <v/>
      </c>
      <c r="FY86" s="269" t="str">
        <f t="shared" si="343"/>
        <v/>
      </c>
      <c r="FZ86" s="269" t="str">
        <f t="shared" si="344"/>
        <v/>
      </c>
      <c r="GA86" s="269" t="str">
        <f t="shared" si="345"/>
        <v/>
      </c>
      <c r="GB86" s="269" t="str">
        <f t="shared" si="346"/>
        <v/>
      </c>
      <c r="GC86" s="269" t="str">
        <f t="shared" si="347"/>
        <v/>
      </c>
      <c r="GD86" s="269" t="str">
        <f t="shared" si="348"/>
        <v/>
      </c>
      <c r="GE86" s="269" t="str">
        <f t="shared" si="349"/>
        <v/>
      </c>
      <c r="GF86" s="269" t="str">
        <f t="shared" si="350"/>
        <v/>
      </c>
      <c r="GG86" s="269" t="str">
        <f t="shared" si="351"/>
        <v/>
      </c>
      <c r="GH86" s="269" t="str">
        <f t="shared" si="352"/>
        <v/>
      </c>
      <c r="GI86" s="269" t="str">
        <f t="shared" si="353"/>
        <v/>
      </c>
      <c r="GJ86" s="269" t="str">
        <f t="shared" si="354"/>
        <v/>
      </c>
      <c r="GK86" s="269" t="str">
        <f t="shared" si="355"/>
        <v/>
      </c>
      <c r="GL86" s="269" t="str">
        <f t="shared" si="356"/>
        <v/>
      </c>
      <c r="GM86" s="272">
        <f t="shared" si="421"/>
        <v>1</v>
      </c>
      <c r="GN86" s="37">
        <v>1955</v>
      </c>
      <c r="GO86" s="269" t="str">
        <f t="shared" si="357"/>
        <v/>
      </c>
      <c r="GP86" s="269" t="str">
        <f t="shared" si="358"/>
        <v/>
      </c>
      <c r="GQ86" s="269" t="str">
        <f t="shared" si="359"/>
        <v/>
      </c>
      <c r="GR86" s="269" t="str">
        <f t="shared" si="360"/>
        <v/>
      </c>
      <c r="GS86" s="269" t="str">
        <f t="shared" si="361"/>
        <v/>
      </c>
      <c r="GT86" s="269" t="str">
        <f t="shared" si="362"/>
        <v/>
      </c>
      <c r="GU86" s="269" t="str">
        <f t="shared" si="363"/>
        <v/>
      </c>
      <c r="GV86" s="269" t="str">
        <f t="shared" si="364"/>
        <v/>
      </c>
      <c r="GW86" s="269" t="str">
        <f t="shared" si="365"/>
        <v/>
      </c>
      <c r="GX86" s="269" t="str">
        <f t="shared" si="366"/>
        <v/>
      </c>
      <c r="GY86" s="269" t="str">
        <f t="shared" si="367"/>
        <v/>
      </c>
      <c r="GZ86" s="269" t="str">
        <f t="shared" si="368"/>
        <v/>
      </c>
      <c r="HA86" s="269" t="str">
        <f t="shared" si="369"/>
        <v/>
      </c>
      <c r="HB86" s="269" t="str">
        <f t="shared" si="370"/>
        <v/>
      </c>
      <c r="HC86" s="269" t="str">
        <f t="shared" si="371"/>
        <v/>
      </c>
      <c r="HD86" s="269" t="str">
        <f t="shared" si="372"/>
        <v/>
      </c>
      <c r="HE86" s="269" t="str">
        <f t="shared" si="373"/>
        <v/>
      </c>
      <c r="HF86" s="269" t="str">
        <f t="shared" si="374"/>
        <v/>
      </c>
      <c r="HG86" s="269" t="str">
        <f t="shared" si="375"/>
        <v/>
      </c>
      <c r="HH86" s="269" t="str">
        <f t="shared" si="376"/>
        <v/>
      </c>
      <c r="HI86" s="269" t="str">
        <f t="shared" si="377"/>
        <v/>
      </c>
      <c r="HJ86" s="269" t="str">
        <f t="shared" si="378"/>
        <v/>
      </c>
      <c r="HK86" s="269" t="str">
        <f t="shared" si="379"/>
        <v/>
      </c>
      <c r="HL86" s="269" t="str">
        <f t="shared" si="380"/>
        <v/>
      </c>
      <c r="HM86" s="269" t="str">
        <f t="shared" si="381"/>
        <v/>
      </c>
      <c r="HN86" s="269" t="str">
        <f t="shared" si="382"/>
        <v/>
      </c>
      <c r="HO86" s="269" t="str">
        <f t="shared" si="383"/>
        <v/>
      </c>
      <c r="HP86" s="269" t="str">
        <f t="shared" si="384"/>
        <v/>
      </c>
      <c r="HQ86" s="269" t="str">
        <f t="shared" si="385"/>
        <v/>
      </c>
      <c r="HR86" s="269" t="str">
        <f t="shared" si="386"/>
        <v/>
      </c>
      <c r="HS86" s="272">
        <f t="shared" si="387"/>
        <v>0</v>
      </c>
      <c r="HT86" s="37">
        <v>1955</v>
      </c>
    </row>
    <row r="87" spans="1:228" ht="13.8">
      <c r="A87" s="5">
        <v>1956</v>
      </c>
      <c r="B87" s="273">
        <v>0</v>
      </c>
      <c r="C87" s="273" t="s">
        <v>89</v>
      </c>
      <c r="D87" s="273" t="s">
        <v>89</v>
      </c>
      <c r="E87" s="273">
        <v>0</v>
      </c>
      <c r="F87" s="273">
        <v>0</v>
      </c>
      <c r="G87" s="274">
        <v>0.85</v>
      </c>
      <c r="H87" s="273">
        <v>0.55000000000000004</v>
      </c>
      <c r="I87" s="273" t="s">
        <v>89</v>
      </c>
      <c r="J87" s="273">
        <v>0</v>
      </c>
      <c r="K87" s="273">
        <v>0</v>
      </c>
      <c r="L87" s="274">
        <v>0.71</v>
      </c>
      <c r="M87" s="273">
        <v>0</v>
      </c>
      <c r="N87" s="273">
        <v>0</v>
      </c>
      <c r="O87" s="273">
        <v>0.06</v>
      </c>
      <c r="P87" s="273">
        <v>0.22</v>
      </c>
      <c r="Q87" s="274">
        <v>0.09</v>
      </c>
      <c r="R87" s="273">
        <v>0</v>
      </c>
      <c r="S87" s="273" t="s">
        <v>89</v>
      </c>
      <c r="T87" s="273">
        <v>0</v>
      </c>
      <c r="U87" s="273">
        <v>0.03</v>
      </c>
      <c r="V87" s="274">
        <v>0</v>
      </c>
      <c r="W87" s="273">
        <v>0</v>
      </c>
      <c r="X87" s="273">
        <v>0</v>
      </c>
      <c r="Y87" s="273">
        <v>0.17</v>
      </c>
      <c r="Z87" s="273">
        <v>0</v>
      </c>
      <c r="AA87" s="274">
        <v>0.05</v>
      </c>
      <c r="AB87" s="273">
        <v>0</v>
      </c>
      <c r="AC87" s="273">
        <v>0</v>
      </c>
      <c r="AD87" s="273">
        <v>0</v>
      </c>
      <c r="AE87" s="273">
        <v>0.02</v>
      </c>
      <c r="AF87" s="879"/>
      <c r="AG87" s="268">
        <f t="shared" si="422"/>
        <v>2.7499999999999996</v>
      </c>
      <c r="AH87" s="797">
        <f t="shared" si="423"/>
        <v>0.85</v>
      </c>
      <c r="AI87" s="31">
        <f t="shared" si="229"/>
        <v>10</v>
      </c>
      <c r="AJ87" s="31"/>
      <c r="AK87" s="5">
        <v>1956</v>
      </c>
      <c r="AL87" s="13" t="str">
        <f t="shared" si="389"/>
        <v/>
      </c>
      <c r="AM87" s="13" t="str">
        <f t="shared" si="390"/>
        <v/>
      </c>
      <c r="AN87" s="13" t="str">
        <f t="shared" si="391"/>
        <v/>
      </c>
      <c r="AO87" s="13" t="str">
        <f t="shared" si="392"/>
        <v/>
      </c>
      <c r="AP87" s="13" t="str">
        <f t="shared" si="393"/>
        <v/>
      </c>
      <c r="AQ87" s="13" t="str">
        <f t="shared" si="394"/>
        <v/>
      </c>
      <c r="AR87" s="13" t="str">
        <f t="shared" si="395"/>
        <v/>
      </c>
      <c r="AS87" s="13" t="str">
        <f t="shared" si="396"/>
        <v/>
      </c>
      <c r="AT87" s="13" t="str">
        <f t="shared" si="397"/>
        <v/>
      </c>
      <c r="AU87" s="13" t="str">
        <f t="shared" si="398"/>
        <v/>
      </c>
      <c r="AV87" s="13" t="str">
        <f t="shared" si="399"/>
        <v/>
      </c>
      <c r="AW87" s="13" t="str">
        <f t="shared" si="400"/>
        <v/>
      </c>
      <c r="AX87" s="13" t="str">
        <f t="shared" si="401"/>
        <v/>
      </c>
      <c r="AY87" s="13" t="str">
        <f t="shared" si="402"/>
        <v/>
      </c>
      <c r="AZ87" s="13" t="str">
        <f t="shared" si="403"/>
        <v/>
      </c>
      <c r="BA87" s="13" t="str">
        <f t="shared" si="404"/>
        <v/>
      </c>
      <c r="BB87" s="13" t="str">
        <f t="shared" si="405"/>
        <v/>
      </c>
      <c r="BC87" s="13" t="str">
        <f t="shared" si="406"/>
        <v/>
      </c>
      <c r="BD87" s="13" t="str">
        <f t="shared" si="407"/>
        <v/>
      </c>
      <c r="BE87" s="13" t="str">
        <f t="shared" si="408"/>
        <v/>
      </c>
      <c r="BF87" s="13" t="str">
        <f t="shared" si="409"/>
        <v/>
      </c>
      <c r="BG87" s="13" t="str">
        <f t="shared" si="410"/>
        <v/>
      </c>
      <c r="BH87" s="13" t="str">
        <f t="shared" si="411"/>
        <v/>
      </c>
      <c r="BI87" s="13" t="str">
        <f t="shared" si="412"/>
        <v/>
      </c>
      <c r="BJ87" s="13" t="str">
        <f t="shared" si="413"/>
        <v/>
      </c>
      <c r="BK87" s="13" t="str">
        <f t="shared" si="414"/>
        <v/>
      </c>
      <c r="BL87" s="13" t="str">
        <f t="shared" si="415"/>
        <v/>
      </c>
      <c r="BM87" s="13" t="str">
        <f t="shared" si="416"/>
        <v/>
      </c>
      <c r="BN87" s="13" t="str">
        <f t="shared" si="417"/>
        <v/>
      </c>
      <c r="BO87" s="13" t="str">
        <f t="shared" si="418"/>
        <v/>
      </c>
      <c r="BP87" s="5">
        <f t="shared" si="296"/>
        <v>0</v>
      </c>
      <c r="BQ87" s="5">
        <v>1956</v>
      </c>
      <c r="BR87" s="11" t="str">
        <f t="shared" si="425"/>
        <v xml:space="preserve"> </v>
      </c>
      <c r="BS87" s="11" t="str">
        <f t="shared" si="425"/>
        <v xml:space="preserve"> </v>
      </c>
      <c r="BT87" s="11" t="str">
        <f t="shared" si="425"/>
        <v xml:space="preserve"> </v>
      </c>
      <c r="BU87" s="11" t="str">
        <f t="shared" si="425"/>
        <v xml:space="preserve"> </v>
      </c>
      <c r="BV87" s="11" t="str">
        <f t="shared" si="425"/>
        <v xml:space="preserve"> </v>
      </c>
      <c r="BW87" s="11" t="str">
        <f t="shared" si="425"/>
        <v xml:space="preserve"> </v>
      </c>
      <c r="BX87" s="11" t="str">
        <f t="shared" si="425"/>
        <v xml:space="preserve"> </v>
      </c>
      <c r="BY87" s="11" t="str">
        <f t="shared" si="425"/>
        <v xml:space="preserve"> </v>
      </c>
      <c r="BZ87" s="11" t="str">
        <f t="shared" si="425"/>
        <v xml:space="preserve"> </v>
      </c>
      <c r="CA87" s="11" t="str">
        <f t="shared" si="425"/>
        <v xml:space="preserve"> </v>
      </c>
      <c r="CB87" s="11" t="str">
        <f t="shared" si="425"/>
        <v xml:space="preserve"> </v>
      </c>
      <c r="CC87" s="11" t="str">
        <f t="shared" si="425"/>
        <v xml:space="preserve"> </v>
      </c>
      <c r="CD87" s="11" t="str">
        <f t="shared" si="425"/>
        <v xml:space="preserve"> </v>
      </c>
      <c r="CE87" s="11" t="str">
        <f t="shared" si="424"/>
        <v xml:space="preserve"> </v>
      </c>
      <c r="CF87" s="11" t="str">
        <f t="shared" si="424"/>
        <v xml:space="preserve"> </v>
      </c>
      <c r="CG87" s="11" t="str">
        <f t="shared" si="424"/>
        <v xml:space="preserve"> </v>
      </c>
      <c r="CH87" s="11" t="str">
        <f t="shared" si="419"/>
        <v xml:space="preserve"> </v>
      </c>
      <c r="CI87" s="11" t="str">
        <f t="shared" si="419"/>
        <v xml:space="preserve"> </v>
      </c>
      <c r="CJ87" s="11" t="str">
        <f t="shared" si="419"/>
        <v xml:space="preserve"> </v>
      </c>
      <c r="CK87" s="11" t="str">
        <f t="shared" si="419"/>
        <v xml:space="preserve"> </v>
      </c>
      <c r="CL87" s="11" t="str">
        <f t="shared" si="419"/>
        <v xml:space="preserve"> </v>
      </c>
      <c r="CM87" s="11" t="str">
        <f t="shared" si="388"/>
        <v xml:space="preserve"> </v>
      </c>
      <c r="CN87" s="11" t="str">
        <f t="shared" si="388"/>
        <v xml:space="preserve"> </v>
      </c>
      <c r="CO87" s="11" t="str">
        <f t="shared" si="388"/>
        <v xml:space="preserve"> </v>
      </c>
      <c r="CP87" s="11" t="str">
        <f t="shared" si="388"/>
        <v xml:space="preserve"> </v>
      </c>
      <c r="CQ87" s="11" t="str">
        <f t="shared" si="388"/>
        <v xml:space="preserve"> </v>
      </c>
      <c r="CR87" s="11" t="str">
        <f t="shared" si="388"/>
        <v xml:space="preserve"> </v>
      </c>
      <c r="CS87" s="11" t="str">
        <f t="shared" si="388"/>
        <v xml:space="preserve"> </v>
      </c>
      <c r="CT87" s="11" t="str">
        <f t="shared" si="388"/>
        <v xml:space="preserve"> </v>
      </c>
      <c r="CU87" s="11" t="str">
        <f t="shared" si="388"/>
        <v xml:space="preserve"> </v>
      </c>
      <c r="CV87" s="5">
        <v>1956</v>
      </c>
      <c r="CW87" s="11" t="str">
        <f t="shared" si="266"/>
        <v/>
      </c>
      <c r="CX87" s="11" t="str">
        <f t="shared" si="267"/>
        <v/>
      </c>
      <c r="CY87" s="11" t="str">
        <f t="shared" si="268"/>
        <v/>
      </c>
      <c r="CZ87" s="11" t="str">
        <f t="shared" si="269"/>
        <v/>
      </c>
      <c r="DA87" s="11" t="str">
        <f t="shared" si="270"/>
        <v/>
      </c>
      <c r="DB87" s="11" t="str">
        <f t="shared" si="271"/>
        <v/>
      </c>
      <c r="DC87" s="11" t="str">
        <f t="shared" si="272"/>
        <v/>
      </c>
      <c r="DD87" s="11" t="str">
        <f t="shared" si="273"/>
        <v/>
      </c>
      <c r="DE87" s="11" t="str">
        <f t="shared" si="274"/>
        <v/>
      </c>
      <c r="DF87" s="11" t="str">
        <f t="shared" si="275"/>
        <v/>
      </c>
      <c r="DG87" s="11" t="str">
        <f t="shared" si="276"/>
        <v/>
      </c>
      <c r="DH87" s="11" t="str">
        <f t="shared" si="277"/>
        <v/>
      </c>
      <c r="DI87" s="11" t="str">
        <f t="shared" si="278"/>
        <v/>
      </c>
      <c r="DJ87" s="11" t="str">
        <f t="shared" si="279"/>
        <v/>
      </c>
      <c r="DK87" s="11" t="str">
        <f t="shared" si="280"/>
        <v/>
      </c>
      <c r="DL87" s="11" t="str">
        <f t="shared" si="281"/>
        <v/>
      </c>
      <c r="DM87" s="11" t="str">
        <f t="shared" si="282"/>
        <v/>
      </c>
      <c r="DN87" s="11" t="str">
        <f t="shared" si="283"/>
        <v/>
      </c>
      <c r="DO87" s="11" t="str">
        <f t="shared" si="284"/>
        <v/>
      </c>
      <c r="DP87" s="11" t="str">
        <f t="shared" si="285"/>
        <v/>
      </c>
      <c r="DQ87" s="11" t="str">
        <f t="shared" si="286"/>
        <v/>
      </c>
      <c r="DR87" s="11" t="str">
        <f t="shared" si="287"/>
        <v/>
      </c>
      <c r="DS87" s="11" t="str">
        <f t="shared" si="288"/>
        <v/>
      </c>
      <c r="DT87" s="11" t="str">
        <f t="shared" si="289"/>
        <v/>
      </c>
      <c r="DU87" s="11" t="str">
        <f t="shared" si="290"/>
        <v/>
      </c>
      <c r="DV87" s="11" t="str">
        <f t="shared" si="291"/>
        <v/>
      </c>
      <c r="DW87" s="11" t="str">
        <f t="shared" si="292"/>
        <v/>
      </c>
      <c r="DX87" s="11" t="str">
        <f t="shared" si="293"/>
        <v/>
      </c>
      <c r="DY87" s="11" t="str">
        <f t="shared" si="294"/>
        <v/>
      </c>
      <c r="DZ87" s="11" t="str">
        <f t="shared" si="295"/>
        <v/>
      </c>
      <c r="EA87" s="5">
        <v>1956</v>
      </c>
      <c r="EB87" s="269" t="str">
        <f t="shared" si="297"/>
        <v/>
      </c>
      <c r="EC87" s="269" t="str">
        <f t="shared" si="298"/>
        <v/>
      </c>
      <c r="ED87" s="269" t="str">
        <f t="shared" si="299"/>
        <v/>
      </c>
      <c r="EE87" s="269" t="str">
        <f t="shared" si="300"/>
        <v/>
      </c>
      <c r="EF87" s="269" t="str">
        <f t="shared" si="301"/>
        <v/>
      </c>
      <c r="EG87" s="269">
        <f t="shared" si="302"/>
        <v>1</v>
      </c>
      <c r="EH87" s="269">
        <f t="shared" si="303"/>
        <v>1</v>
      </c>
      <c r="EI87" s="269" t="str">
        <f t="shared" si="304"/>
        <v/>
      </c>
      <c r="EJ87" s="269" t="str">
        <f t="shared" si="305"/>
        <v/>
      </c>
      <c r="EK87" s="269" t="str">
        <f t="shared" si="306"/>
        <v/>
      </c>
      <c r="EL87" s="269">
        <f t="shared" si="307"/>
        <v>1</v>
      </c>
      <c r="EM87" s="269" t="str">
        <f t="shared" si="308"/>
        <v/>
      </c>
      <c r="EN87" s="269" t="str">
        <f t="shared" si="309"/>
        <v/>
      </c>
      <c r="EO87" s="269">
        <f t="shared" si="310"/>
        <v>1</v>
      </c>
      <c r="EP87" s="269">
        <f t="shared" si="311"/>
        <v>1</v>
      </c>
      <c r="EQ87" s="269">
        <f t="shared" si="312"/>
        <v>1</v>
      </c>
      <c r="ER87" s="269" t="str">
        <f t="shared" si="313"/>
        <v/>
      </c>
      <c r="ES87" s="269" t="str">
        <f t="shared" si="314"/>
        <v/>
      </c>
      <c r="ET87" s="269" t="str">
        <f t="shared" si="315"/>
        <v/>
      </c>
      <c r="EU87" s="269">
        <f t="shared" si="316"/>
        <v>1</v>
      </c>
      <c r="EV87" s="269" t="str">
        <f t="shared" si="317"/>
        <v/>
      </c>
      <c r="EW87" s="269" t="str">
        <f t="shared" si="318"/>
        <v/>
      </c>
      <c r="EX87" s="269" t="str">
        <f t="shared" si="319"/>
        <v/>
      </c>
      <c r="EY87" s="269">
        <f t="shared" si="320"/>
        <v>1</v>
      </c>
      <c r="EZ87" s="269" t="str">
        <f t="shared" si="321"/>
        <v/>
      </c>
      <c r="FA87" s="269">
        <f t="shared" si="322"/>
        <v>1</v>
      </c>
      <c r="FB87" s="269" t="str">
        <f t="shared" si="323"/>
        <v/>
      </c>
      <c r="FC87" s="269" t="str">
        <f t="shared" si="324"/>
        <v/>
      </c>
      <c r="FD87" s="269" t="str">
        <f t="shared" si="325"/>
        <v/>
      </c>
      <c r="FE87" s="269">
        <f t="shared" si="326"/>
        <v>1</v>
      </c>
      <c r="FF87" s="270">
        <f t="shared" si="420"/>
        <v>10</v>
      </c>
      <c r="FG87" s="264"/>
      <c r="FH87" s="37">
        <v>1956</v>
      </c>
      <c r="FI87" s="269" t="str">
        <f t="shared" si="327"/>
        <v/>
      </c>
      <c r="FJ87" s="269" t="str">
        <f t="shared" si="328"/>
        <v/>
      </c>
      <c r="FK87" s="269" t="str">
        <f t="shared" si="329"/>
        <v/>
      </c>
      <c r="FL87" s="269" t="str">
        <f t="shared" si="330"/>
        <v/>
      </c>
      <c r="FM87" s="269" t="str">
        <f t="shared" si="331"/>
        <v/>
      </c>
      <c r="FN87" s="269" t="str">
        <f t="shared" si="332"/>
        <v/>
      </c>
      <c r="FO87" s="269" t="str">
        <f t="shared" si="333"/>
        <v/>
      </c>
      <c r="FP87" s="269" t="str">
        <f t="shared" si="334"/>
        <v/>
      </c>
      <c r="FQ87" s="269" t="str">
        <f t="shared" si="335"/>
        <v/>
      </c>
      <c r="FR87" s="269" t="str">
        <f t="shared" si="336"/>
        <v/>
      </c>
      <c r="FS87" s="269" t="str">
        <f t="shared" si="337"/>
        <v/>
      </c>
      <c r="FT87" s="269" t="str">
        <f t="shared" si="338"/>
        <v/>
      </c>
      <c r="FU87" s="269" t="str">
        <f t="shared" si="339"/>
        <v/>
      </c>
      <c r="FV87" s="269" t="str">
        <f t="shared" si="340"/>
        <v/>
      </c>
      <c r="FW87" s="269" t="str">
        <f t="shared" si="341"/>
        <v/>
      </c>
      <c r="FX87" s="269" t="str">
        <f t="shared" si="342"/>
        <v/>
      </c>
      <c r="FY87" s="269" t="str">
        <f t="shared" si="343"/>
        <v/>
      </c>
      <c r="FZ87" s="269" t="str">
        <f t="shared" si="344"/>
        <v/>
      </c>
      <c r="GA87" s="269" t="str">
        <f t="shared" si="345"/>
        <v/>
      </c>
      <c r="GB87" s="269" t="str">
        <f t="shared" si="346"/>
        <v/>
      </c>
      <c r="GC87" s="269" t="str">
        <f t="shared" si="347"/>
        <v/>
      </c>
      <c r="GD87" s="269" t="str">
        <f t="shared" si="348"/>
        <v/>
      </c>
      <c r="GE87" s="269" t="str">
        <f t="shared" si="349"/>
        <v/>
      </c>
      <c r="GF87" s="269" t="str">
        <f t="shared" si="350"/>
        <v/>
      </c>
      <c r="GG87" s="269" t="str">
        <f t="shared" si="351"/>
        <v/>
      </c>
      <c r="GH87" s="269" t="str">
        <f t="shared" si="352"/>
        <v/>
      </c>
      <c r="GI87" s="269" t="str">
        <f t="shared" si="353"/>
        <v/>
      </c>
      <c r="GJ87" s="269" t="str">
        <f t="shared" si="354"/>
        <v/>
      </c>
      <c r="GK87" s="269" t="str">
        <f t="shared" si="355"/>
        <v/>
      </c>
      <c r="GL87" s="269" t="str">
        <f t="shared" si="356"/>
        <v/>
      </c>
      <c r="GM87" s="272">
        <f t="shared" si="421"/>
        <v>0</v>
      </c>
      <c r="GN87" s="37">
        <v>1956</v>
      </c>
      <c r="GO87" s="269" t="str">
        <f t="shared" si="357"/>
        <v/>
      </c>
      <c r="GP87" s="269" t="str">
        <f t="shared" si="358"/>
        <v/>
      </c>
      <c r="GQ87" s="269" t="str">
        <f t="shared" si="359"/>
        <v/>
      </c>
      <c r="GR87" s="269" t="str">
        <f t="shared" si="360"/>
        <v/>
      </c>
      <c r="GS87" s="269" t="str">
        <f t="shared" si="361"/>
        <v/>
      </c>
      <c r="GT87" s="269" t="str">
        <f t="shared" si="362"/>
        <v/>
      </c>
      <c r="GU87" s="269" t="str">
        <f t="shared" si="363"/>
        <v/>
      </c>
      <c r="GV87" s="269" t="str">
        <f t="shared" si="364"/>
        <v/>
      </c>
      <c r="GW87" s="269" t="str">
        <f t="shared" si="365"/>
        <v/>
      </c>
      <c r="GX87" s="269" t="str">
        <f t="shared" si="366"/>
        <v/>
      </c>
      <c r="GY87" s="269" t="str">
        <f t="shared" si="367"/>
        <v/>
      </c>
      <c r="GZ87" s="269" t="str">
        <f t="shared" si="368"/>
        <v/>
      </c>
      <c r="HA87" s="269" t="str">
        <f t="shared" si="369"/>
        <v/>
      </c>
      <c r="HB87" s="269" t="str">
        <f t="shared" si="370"/>
        <v/>
      </c>
      <c r="HC87" s="269" t="str">
        <f t="shared" si="371"/>
        <v/>
      </c>
      <c r="HD87" s="269" t="str">
        <f t="shared" si="372"/>
        <v/>
      </c>
      <c r="HE87" s="269" t="str">
        <f t="shared" si="373"/>
        <v/>
      </c>
      <c r="HF87" s="269" t="str">
        <f t="shared" si="374"/>
        <v/>
      </c>
      <c r="HG87" s="269" t="str">
        <f t="shared" si="375"/>
        <v/>
      </c>
      <c r="HH87" s="269" t="str">
        <f t="shared" si="376"/>
        <v/>
      </c>
      <c r="HI87" s="269" t="str">
        <f t="shared" si="377"/>
        <v/>
      </c>
      <c r="HJ87" s="269" t="str">
        <f t="shared" si="378"/>
        <v/>
      </c>
      <c r="HK87" s="269" t="str">
        <f t="shared" si="379"/>
        <v/>
      </c>
      <c r="HL87" s="269" t="str">
        <f t="shared" si="380"/>
        <v/>
      </c>
      <c r="HM87" s="269" t="str">
        <f t="shared" si="381"/>
        <v/>
      </c>
      <c r="HN87" s="269" t="str">
        <f t="shared" si="382"/>
        <v/>
      </c>
      <c r="HO87" s="269" t="str">
        <f t="shared" si="383"/>
        <v/>
      </c>
      <c r="HP87" s="269" t="str">
        <f t="shared" si="384"/>
        <v/>
      </c>
      <c r="HQ87" s="269" t="str">
        <f t="shared" si="385"/>
        <v/>
      </c>
      <c r="HR87" s="269" t="str">
        <f t="shared" si="386"/>
        <v/>
      </c>
      <c r="HS87" s="272">
        <f t="shared" si="387"/>
        <v>0</v>
      </c>
      <c r="HT87" s="37">
        <v>1956</v>
      </c>
    </row>
    <row r="88" spans="1:228" ht="13.8">
      <c r="A88" s="5">
        <v>1957</v>
      </c>
      <c r="B88" s="273">
        <v>0.02</v>
      </c>
      <c r="C88" s="273">
        <v>0.09</v>
      </c>
      <c r="D88" s="273">
        <v>0</v>
      </c>
      <c r="E88" s="273" t="s">
        <v>89</v>
      </c>
      <c r="F88" s="273">
        <v>0.43</v>
      </c>
      <c r="G88" s="274">
        <v>0.08</v>
      </c>
      <c r="H88" s="273">
        <v>0</v>
      </c>
      <c r="I88" s="273">
        <v>1.36</v>
      </c>
      <c r="J88" s="273">
        <v>0</v>
      </c>
      <c r="K88" s="273">
        <v>0</v>
      </c>
      <c r="L88" s="274">
        <v>0</v>
      </c>
      <c r="M88" s="273">
        <v>0</v>
      </c>
      <c r="N88" s="273">
        <v>0.18</v>
      </c>
      <c r="O88" s="273">
        <v>0</v>
      </c>
      <c r="P88" s="273">
        <v>0</v>
      </c>
      <c r="Q88" s="274">
        <v>0</v>
      </c>
      <c r="R88" s="273" t="s">
        <v>89</v>
      </c>
      <c r="S88" s="273">
        <v>0</v>
      </c>
      <c r="T88" s="273">
        <v>0</v>
      </c>
      <c r="U88" s="273" t="s">
        <v>89</v>
      </c>
      <c r="V88" s="274">
        <v>0</v>
      </c>
      <c r="W88" s="273">
        <v>0</v>
      </c>
      <c r="X88" s="273" t="s">
        <v>89</v>
      </c>
      <c r="Y88" s="273">
        <v>7.0000000000000007E-2</v>
      </c>
      <c r="Z88" s="273">
        <v>0.02</v>
      </c>
      <c r="AA88" s="274">
        <v>0</v>
      </c>
      <c r="AB88" s="273">
        <v>0</v>
      </c>
      <c r="AC88" s="273">
        <v>0</v>
      </c>
      <c r="AD88" s="273" t="s">
        <v>89</v>
      </c>
      <c r="AE88" s="273">
        <v>0</v>
      </c>
      <c r="AF88" s="879"/>
      <c r="AG88" s="268">
        <f t="shared" si="422"/>
        <v>2.25</v>
      </c>
      <c r="AH88" s="797">
        <f t="shared" si="423"/>
        <v>1.36</v>
      </c>
      <c r="AI88" s="31">
        <f t="shared" si="229"/>
        <v>8</v>
      </c>
      <c r="AJ88" s="31"/>
      <c r="AK88" s="5">
        <v>1957</v>
      </c>
      <c r="AL88" s="13" t="str">
        <f t="shared" si="389"/>
        <v/>
      </c>
      <c r="AM88" s="13" t="str">
        <f t="shared" si="390"/>
        <v/>
      </c>
      <c r="AN88" s="13" t="str">
        <f t="shared" si="391"/>
        <v/>
      </c>
      <c r="AO88" s="13" t="str">
        <f t="shared" si="392"/>
        <v/>
      </c>
      <c r="AP88" s="13" t="str">
        <f t="shared" si="393"/>
        <v/>
      </c>
      <c r="AQ88" s="13" t="str">
        <f t="shared" si="394"/>
        <v/>
      </c>
      <c r="AR88" s="13" t="str">
        <f t="shared" si="395"/>
        <v/>
      </c>
      <c r="AS88" s="13" t="str">
        <f t="shared" si="396"/>
        <v/>
      </c>
      <c r="AT88" s="13" t="str">
        <f t="shared" si="397"/>
        <v/>
      </c>
      <c r="AU88" s="13" t="str">
        <f t="shared" si="398"/>
        <v/>
      </c>
      <c r="AV88" s="13" t="str">
        <f t="shared" si="399"/>
        <v/>
      </c>
      <c r="AW88" s="13" t="str">
        <f t="shared" si="400"/>
        <v/>
      </c>
      <c r="AX88" s="13" t="str">
        <f t="shared" si="401"/>
        <v/>
      </c>
      <c r="AY88" s="13" t="str">
        <f t="shared" si="402"/>
        <v/>
      </c>
      <c r="AZ88" s="13" t="str">
        <f t="shared" si="403"/>
        <v/>
      </c>
      <c r="BA88" s="13" t="str">
        <f t="shared" si="404"/>
        <v/>
      </c>
      <c r="BB88" s="13" t="str">
        <f t="shared" si="405"/>
        <v/>
      </c>
      <c r="BC88" s="13" t="str">
        <f t="shared" si="406"/>
        <v/>
      </c>
      <c r="BD88" s="13" t="str">
        <f t="shared" si="407"/>
        <v/>
      </c>
      <c r="BE88" s="13" t="str">
        <f t="shared" si="408"/>
        <v/>
      </c>
      <c r="BF88" s="13" t="str">
        <f t="shared" si="409"/>
        <v/>
      </c>
      <c r="BG88" s="13" t="str">
        <f t="shared" si="410"/>
        <v/>
      </c>
      <c r="BH88" s="13" t="str">
        <f t="shared" si="411"/>
        <v/>
      </c>
      <c r="BI88" s="13" t="str">
        <f t="shared" si="412"/>
        <v/>
      </c>
      <c r="BJ88" s="13" t="str">
        <f t="shared" si="413"/>
        <v/>
      </c>
      <c r="BK88" s="13" t="str">
        <f t="shared" si="414"/>
        <v/>
      </c>
      <c r="BL88" s="13" t="str">
        <f t="shared" si="415"/>
        <v/>
      </c>
      <c r="BM88" s="13" t="str">
        <f t="shared" si="416"/>
        <v/>
      </c>
      <c r="BN88" s="13" t="str">
        <f t="shared" si="417"/>
        <v/>
      </c>
      <c r="BO88" s="13" t="str">
        <f t="shared" si="418"/>
        <v/>
      </c>
      <c r="BP88" s="5">
        <f t="shared" si="296"/>
        <v>0</v>
      </c>
      <c r="BQ88" s="5">
        <v>1957</v>
      </c>
      <c r="BR88" s="11" t="str">
        <f t="shared" si="425"/>
        <v xml:space="preserve"> </v>
      </c>
      <c r="BS88" s="11" t="str">
        <f t="shared" si="425"/>
        <v xml:space="preserve"> </v>
      </c>
      <c r="BT88" s="11" t="str">
        <f t="shared" si="425"/>
        <v xml:space="preserve"> </v>
      </c>
      <c r="BU88" s="11" t="str">
        <f t="shared" si="425"/>
        <v xml:space="preserve"> </v>
      </c>
      <c r="BV88" s="11" t="str">
        <f t="shared" si="425"/>
        <v xml:space="preserve"> </v>
      </c>
      <c r="BW88" s="11" t="str">
        <f t="shared" si="425"/>
        <v xml:space="preserve"> </v>
      </c>
      <c r="BX88" s="11" t="str">
        <f t="shared" si="425"/>
        <v xml:space="preserve"> </v>
      </c>
      <c r="BY88" s="11" t="str">
        <f t="shared" si="425"/>
        <v xml:space="preserve"> </v>
      </c>
      <c r="BZ88" s="11" t="str">
        <f t="shared" si="425"/>
        <v xml:space="preserve"> </v>
      </c>
      <c r="CA88" s="11" t="str">
        <f t="shared" si="425"/>
        <v xml:space="preserve"> </v>
      </c>
      <c r="CB88" s="11" t="str">
        <f t="shared" si="425"/>
        <v xml:space="preserve"> </v>
      </c>
      <c r="CC88" s="11" t="str">
        <f t="shared" si="425"/>
        <v xml:space="preserve"> </v>
      </c>
      <c r="CD88" s="11" t="str">
        <f t="shared" si="425"/>
        <v xml:space="preserve"> </v>
      </c>
      <c r="CE88" s="11" t="str">
        <f t="shared" si="424"/>
        <v xml:space="preserve"> </v>
      </c>
      <c r="CF88" s="11" t="str">
        <f t="shared" si="424"/>
        <v xml:space="preserve"> </v>
      </c>
      <c r="CG88" s="11" t="str">
        <f t="shared" si="424"/>
        <v xml:space="preserve"> </v>
      </c>
      <c r="CH88" s="11" t="str">
        <f t="shared" si="419"/>
        <v xml:space="preserve"> </v>
      </c>
      <c r="CI88" s="11" t="str">
        <f t="shared" si="419"/>
        <v xml:space="preserve"> </v>
      </c>
      <c r="CJ88" s="11" t="str">
        <f t="shared" si="419"/>
        <v xml:space="preserve"> </v>
      </c>
      <c r="CK88" s="11" t="str">
        <f t="shared" si="419"/>
        <v xml:space="preserve"> </v>
      </c>
      <c r="CL88" s="11" t="str">
        <f t="shared" si="419"/>
        <v xml:space="preserve"> </v>
      </c>
      <c r="CM88" s="11" t="str">
        <f t="shared" si="388"/>
        <v xml:space="preserve"> </v>
      </c>
      <c r="CN88" s="11" t="str">
        <f t="shared" si="388"/>
        <v xml:space="preserve"> </v>
      </c>
      <c r="CO88" s="11" t="str">
        <f t="shared" si="388"/>
        <v xml:space="preserve"> </v>
      </c>
      <c r="CP88" s="11" t="str">
        <f t="shared" si="388"/>
        <v xml:space="preserve"> </v>
      </c>
      <c r="CQ88" s="11" t="str">
        <f t="shared" si="388"/>
        <v xml:space="preserve"> </v>
      </c>
      <c r="CR88" s="11" t="str">
        <f t="shared" si="388"/>
        <v xml:space="preserve"> </v>
      </c>
      <c r="CS88" s="11" t="str">
        <f t="shared" si="388"/>
        <v xml:space="preserve"> </v>
      </c>
      <c r="CT88" s="11" t="str">
        <f t="shared" si="388"/>
        <v xml:space="preserve"> </v>
      </c>
      <c r="CU88" s="11" t="str">
        <f t="shared" si="388"/>
        <v xml:space="preserve"> </v>
      </c>
      <c r="CV88" s="5">
        <v>1957</v>
      </c>
      <c r="CW88" s="11" t="str">
        <f t="shared" si="266"/>
        <v/>
      </c>
      <c r="CX88" s="11" t="str">
        <f t="shared" si="267"/>
        <v/>
      </c>
      <c r="CY88" s="11" t="str">
        <f t="shared" si="268"/>
        <v/>
      </c>
      <c r="CZ88" s="11" t="str">
        <f t="shared" si="269"/>
        <v/>
      </c>
      <c r="DA88" s="11" t="str">
        <f t="shared" si="270"/>
        <v/>
      </c>
      <c r="DB88" s="11" t="str">
        <f t="shared" si="271"/>
        <v/>
      </c>
      <c r="DC88" s="11" t="str">
        <f t="shared" si="272"/>
        <v/>
      </c>
      <c r="DD88" s="11" t="str">
        <f t="shared" si="273"/>
        <v/>
      </c>
      <c r="DE88" s="11" t="str">
        <f t="shared" si="274"/>
        <v/>
      </c>
      <c r="DF88" s="11" t="str">
        <f t="shared" si="275"/>
        <v/>
      </c>
      <c r="DG88" s="11" t="str">
        <f t="shared" si="276"/>
        <v/>
      </c>
      <c r="DH88" s="11" t="str">
        <f t="shared" si="277"/>
        <v/>
      </c>
      <c r="DI88" s="11" t="str">
        <f t="shared" si="278"/>
        <v/>
      </c>
      <c r="DJ88" s="11" t="str">
        <f t="shared" si="279"/>
        <v/>
      </c>
      <c r="DK88" s="11" t="str">
        <f t="shared" si="280"/>
        <v/>
      </c>
      <c r="DL88" s="11" t="str">
        <f t="shared" si="281"/>
        <v/>
      </c>
      <c r="DM88" s="11" t="str">
        <f t="shared" si="282"/>
        <v/>
      </c>
      <c r="DN88" s="11" t="str">
        <f t="shared" si="283"/>
        <v/>
      </c>
      <c r="DO88" s="11" t="str">
        <f t="shared" si="284"/>
        <v/>
      </c>
      <c r="DP88" s="11" t="str">
        <f t="shared" si="285"/>
        <v/>
      </c>
      <c r="DQ88" s="11" t="str">
        <f t="shared" si="286"/>
        <v/>
      </c>
      <c r="DR88" s="11" t="str">
        <f t="shared" si="287"/>
        <v/>
      </c>
      <c r="DS88" s="11" t="str">
        <f t="shared" si="288"/>
        <v/>
      </c>
      <c r="DT88" s="11" t="str">
        <f t="shared" si="289"/>
        <v/>
      </c>
      <c r="DU88" s="11" t="str">
        <f t="shared" si="290"/>
        <v/>
      </c>
      <c r="DV88" s="11" t="str">
        <f t="shared" si="291"/>
        <v/>
      </c>
      <c r="DW88" s="11" t="str">
        <f t="shared" si="292"/>
        <v/>
      </c>
      <c r="DX88" s="11" t="str">
        <f t="shared" si="293"/>
        <v/>
      </c>
      <c r="DY88" s="11" t="str">
        <f t="shared" si="294"/>
        <v/>
      </c>
      <c r="DZ88" s="11" t="str">
        <f t="shared" si="295"/>
        <v/>
      </c>
      <c r="EA88" s="5">
        <v>1957</v>
      </c>
      <c r="EB88" s="269">
        <f t="shared" si="297"/>
        <v>1</v>
      </c>
      <c r="EC88" s="269">
        <f t="shared" si="298"/>
        <v>1</v>
      </c>
      <c r="ED88" s="269" t="str">
        <f t="shared" si="299"/>
        <v/>
      </c>
      <c r="EE88" s="269" t="str">
        <f t="shared" si="300"/>
        <v/>
      </c>
      <c r="EF88" s="269">
        <f t="shared" si="301"/>
        <v>1</v>
      </c>
      <c r="EG88" s="269">
        <f t="shared" si="302"/>
        <v>1</v>
      </c>
      <c r="EH88" s="269" t="str">
        <f t="shared" si="303"/>
        <v/>
      </c>
      <c r="EI88" s="269">
        <f t="shared" si="304"/>
        <v>1</v>
      </c>
      <c r="EJ88" s="269" t="str">
        <f t="shared" si="305"/>
        <v/>
      </c>
      <c r="EK88" s="269" t="str">
        <f t="shared" si="306"/>
        <v/>
      </c>
      <c r="EL88" s="269" t="str">
        <f t="shared" si="307"/>
        <v/>
      </c>
      <c r="EM88" s="269" t="str">
        <f t="shared" si="308"/>
        <v/>
      </c>
      <c r="EN88" s="269">
        <f t="shared" si="309"/>
        <v>1</v>
      </c>
      <c r="EO88" s="269" t="str">
        <f t="shared" si="310"/>
        <v/>
      </c>
      <c r="EP88" s="269" t="str">
        <f t="shared" si="311"/>
        <v/>
      </c>
      <c r="EQ88" s="269" t="str">
        <f t="shared" si="312"/>
        <v/>
      </c>
      <c r="ER88" s="269" t="str">
        <f t="shared" si="313"/>
        <v/>
      </c>
      <c r="ES88" s="269" t="str">
        <f t="shared" si="314"/>
        <v/>
      </c>
      <c r="ET88" s="269" t="str">
        <f t="shared" si="315"/>
        <v/>
      </c>
      <c r="EU88" s="269" t="str">
        <f t="shared" si="316"/>
        <v/>
      </c>
      <c r="EV88" s="269" t="str">
        <f t="shared" si="317"/>
        <v/>
      </c>
      <c r="EW88" s="269" t="str">
        <f t="shared" si="318"/>
        <v/>
      </c>
      <c r="EX88" s="269" t="str">
        <f t="shared" si="319"/>
        <v/>
      </c>
      <c r="EY88" s="269">
        <f t="shared" si="320"/>
        <v>1</v>
      </c>
      <c r="EZ88" s="269">
        <f t="shared" si="321"/>
        <v>1</v>
      </c>
      <c r="FA88" s="269" t="str">
        <f t="shared" si="322"/>
        <v/>
      </c>
      <c r="FB88" s="269" t="str">
        <f t="shared" si="323"/>
        <v/>
      </c>
      <c r="FC88" s="269" t="str">
        <f t="shared" si="324"/>
        <v/>
      </c>
      <c r="FD88" s="269" t="str">
        <f t="shared" si="325"/>
        <v/>
      </c>
      <c r="FE88" s="269" t="str">
        <f t="shared" si="326"/>
        <v/>
      </c>
      <c r="FF88" s="270">
        <f t="shared" si="420"/>
        <v>8</v>
      </c>
      <c r="FG88" s="264"/>
      <c r="FH88" s="37">
        <v>1957</v>
      </c>
      <c r="FI88" s="269" t="str">
        <f t="shared" si="327"/>
        <v/>
      </c>
      <c r="FJ88" s="269" t="str">
        <f t="shared" si="328"/>
        <v/>
      </c>
      <c r="FK88" s="269" t="str">
        <f t="shared" si="329"/>
        <v/>
      </c>
      <c r="FL88" s="269" t="str">
        <f t="shared" si="330"/>
        <v/>
      </c>
      <c r="FM88" s="269" t="str">
        <f t="shared" si="331"/>
        <v/>
      </c>
      <c r="FN88" s="269" t="str">
        <f t="shared" si="332"/>
        <v/>
      </c>
      <c r="FO88" s="269" t="str">
        <f t="shared" si="333"/>
        <v/>
      </c>
      <c r="FP88" s="269">
        <f t="shared" si="334"/>
        <v>1</v>
      </c>
      <c r="FQ88" s="269" t="str">
        <f t="shared" si="335"/>
        <v/>
      </c>
      <c r="FR88" s="269" t="str">
        <f t="shared" si="336"/>
        <v/>
      </c>
      <c r="FS88" s="269" t="str">
        <f t="shared" si="337"/>
        <v/>
      </c>
      <c r="FT88" s="269" t="str">
        <f t="shared" si="338"/>
        <v/>
      </c>
      <c r="FU88" s="269" t="str">
        <f t="shared" si="339"/>
        <v/>
      </c>
      <c r="FV88" s="269" t="str">
        <f t="shared" si="340"/>
        <v/>
      </c>
      <c r="FW88" s="269" t="str">
        <f t="shared" si="341"/>
        <v/>
      </c>
      <c r="FX88" s="269" t="str">
        <f t="shared" si="342"/>
        <v/>
      </c>
      <c r="FY88" s="269" t="str">
        <f t="shared" si="343"/>
        <v/>
      </c>
      <c r="FZ88" s="269" t="str">
        <f t="shared" si="344"/>
        <v/>
      </c>
      <c r="GA88" s="269" t="str">
        <f t="shared" si="345"/>
        <v/>
      </c>
      <c r="GB88" s="269" t="str">
        <f t="shared" si="346"/>
        <v/>
      </c>
      <c r="GC88" s="269" t="str">
        <f t="shared" si="347"/>
        <v/>
      </c>
      <c r="GD88" s="269" t="str">
        <f t="shared" si="348"/>
        <v/>
      </c>
      <c r="GE88" s="269" t="str">
        <f t="shared" si="349"/>
        <v/>
      </c>
      <c r="GF88" s="269" t="str">
        <f t="shared" si="350"/>
        <v/>
      </c>
      <c r="GG88" s="269" t="str">
        <f t="shared" si="351"/>
        <v/>
      </c>
      <c r="GH88" s="269" t="str">
        <f t="shared" si="352"/>
        <v/>
      </c>
      <c r="GI88" s="269" t="str">
        <f t="shared" si="353"/>
        <v/>
      </c>
      <c r="GJ88" s="269" t="str">
        <f t="shared" si="354"/>
        <v/>
      </c>
      <c r="GK88" s="269" t="str">
        <f t="shared" si="355"/>
        <v/>
      </c>
      <c r="GL88" s="269" t="str">
        <f t="shared" si="356"/>
        <v/>
      </c>
      <c r="GM88" s="272">
        <f t="shared" si="421"/>
        <v>1</v>
      </c>
      <c r="GN88" s="37">
        <v>1957</v>
      </c>
      <c r="GO88" s="269" t="str">
        <f t="shared" si="357"/>
        <v/>
      </c>
      <c r="GP88" s="269" t="str">
        <f t="shared" si="358"/>
        <v/>
      </c>
      <c r="GQ88" s="269" t="str">
        <f t="shared" si="359"/>
        <v/>
      </c>
      <c r="GR88" s="269" t="str">
        <f t="shared" si="360"/>
        <v/>
      </c>
      <c r="GS88" s="269" t="str">
        <f t="shared" si="361"/>
        <v/>
      </c>
      <c r="GT88" s="269" t="str">
        <f t="shared" si="362"/>
        <v/>
      </c>
      <c r="GU88" s="269" t="str">
        <f t="shared" si="363"/>
        <v/>
      </c>
      <c r="GV88" s="269" t="str">
        <f t="shared" si="364"/>
        <v/>
      </c>
      <c r="GW88" s="269" t="str">
        <f t="shared" si="365"/>
        <v/>
      </c>
      <c r="GX88" s="269" t="str">
        <f t="shared" si="366"/>
        <v/>
      </c>
      <c r="GY88" s="269" t="str">
        <f t="shared" si="367"/>
        <v/>
      </c>
      <c r="GZ88" s="269" t="str">
        <f t="shared" si="368"/>
        <v/>
      </c>
      <c r="HA88" s="269" t="str">
        <f t="shared" si="369"/>
        <v/>
      </c>
      <c r="HB88" s="269" t="str">
        <f t="shared" si="370"/>
        <v/>
      </c>
      <c r="HC88" s="269" t="str">
        <f t="shared" si="371"/>
        <v/>
      </c>
      <c r="HD88" s="269" t="str">
        <f t="shared" si="372"/>
        <v/>
      </c>
      <c r="HE88" s="269" t="str">
        <f t="shared" si="373"/>
        <v/>
      </c>
      <c r="HF88" s="269" t="str">
        <f t="shared" si="374"/>
        <v/>
      </c>
      <c r="HG88" s="269" t="str">
        <f t="shared" si="375"/>
        <v/>
      </c>
      <c r="HH88" s="269" t="str">
        <f t="shared" si="376"/>
        <v/>
      </c>
      <c r="HI88" s="269" t="str">
        <f t="shared" si="377"/>
        <v/>
      </c>
      <c r="HJ88" s="269" t="str">
        <f t="shared" si="378"/>
        <v/>
      </c>
      <c r="HK88" s="269" t="str">
        <f t="shared" si="379"/>
        <v/>
      </c>
      <c r="HL88" s="269" t="str">
        <f t="shared" si="380"/>
        <v/>
      </c>
      <c r="HM88" s="269" t="str">
        <f t="shared" si="381"/>
        <v/>
      </c>
      <c r="HN88" s="269" t="str">
        <f t="shared" si="382"/>
        <v/>
      </c>
      <c r="HO88" s="269" t="str">
        <f t="shared" si="383"/>
        <v/>
      </c>
      <c r="HP88" s="269" t="str">
        <f t="shared" si="384"/>
        <v/>
      </c>
      <c r="HQ88" s="269" t="str">
        <f t="shared" si="385"/>
        <v/>
      </c>
      <c r="HR88" s="269" t="str">
        <f t="shared" si="386"/>
        <v/>
      </c>
      <c r="HS88" s="272">
        <f t="shared" si="387"/>
        <v>0</v>
      </c>
      <c r="HT88" s="37">
        <v>1957</v>
      </c>
    </row>
    <row r="89" spans="1:228" ht="13.8">
      <c r="A89" s="5">
        <v>1958</v>
      </c>
      <c r="B89" s="273">
        <v>0</v>
      </c>
      <c r="C89" s="273">
        <v>0</v>
      </c>
      <c r="D89" s="273">
        <v>0</v>
      </c>
      <c r="E89" s="273">
        <v>0</v>
      </c>
      <c r="F89" s="273">
        <v>0</v>
      </c>
      <c r="G89" s="274">
        <v>0.71</v>
      </c>
      <c r="H89" s="273" t="s">
        <v>89</v>
      </c>
      <c r="I89" s="273">
        <v>0</v>
      </c>
      <c r="J89" s="273">
        <v>0</v>
      </c>
      <c r="K89" s="273">
        <v>1.41</v>
      </c>
      <c r="L89" s="274" t="s">
        <v>89</v>
      </c>
      <c r="M89" s="273" t="s">
        <v>89</v>
      </c>
      <c r="N89" s="273">
        <v>0</v>
      </c>
      <c r="O89" s="273">
        <v>0</v>
      </c>
      <c r="P89" s="273">
        <v>0</v>
      </c>
      <c r="Q89" s="274">
        <v>0</v>
      </c>
      <c r="R89" s="273">
        <v>0</v>
      </c>
      <c r="S89" s="273">
        <v>0</v>
      </c>
      <c r="T89" s="273">
        <v>0</v>
      </c>
      <c r="U89" s="273">
        <v>0</v>
      </c>
      <c r="V89" s="274">
        <v>0.18</v>
      </c>
      <c r="W89" s="273">
        <v>1.03</v>
      </c>
      <c r="X89" s="273">
        <v>0.47</v>
      </c>
      <c r="Y89" s="273">
        <v>0.04</v>
      </c>
      <c r="Z89" s="273">
        <v>0</v>
      </c>
      <c r="AA89" s="274">
        <v>0</v>
      </c>
      <c r="AB89" s="273">
        <v>0.03</v>
      </c>
      <c r="AC89" s="273">
        <v>0.42</v>
      </c>
      <c r="AD89" s="273">
        <v>0.06</v>
      </c>
      <c r="AE89" s="273" t="s">
        <v>89</v>
      </c>
      <c r="AF89" s="879"/>
      <c r="AG89" s="268">
        <f t="shared" si="422"/>
        <v>4.3499999999999996</v>
      </c>
      <c r="AH89" s="797">
        <f t="shared" si="423"/>
        <v>1.41</v>
      </c>
      <c r="AI89" s="31">
        <f t="shared" si="229"/>
        <v>9</v>
      </c>
      <c r="AJ89" s="31"/>
      <c r="AK89" s="5">
        <v>1958</v>
      </c>
      <c r="AL89" s="13" t="str">
        <f t="shared" si="389"/>
        <v/>
      </c>
      <c r="AM89" s="13" t="str">
        <f t="shared" si="390"/>
        <v/>
      </c>
      <c r="AN89" s="13" t="str">
        <f t="shared" si="391"/>
        <v/>
      </c>
      <c r="AO89" s="13" t="str">
        <f t="shared" si="392"/>
        <v/>
      </c>
      <c r="AP89" s="13" t="str">
        <f t="shared" si="393"/>
        <v/>
      </c>
      <c r="AQ89" s="13" t="str">
        <f t="shared" si="394"/>
        <v/>
      </c>
      <c r="AR89" s="13" t="str">
        <f t="shared" si="395"/>
        <v/>
      </c>
      <c r="AS89" s="13" t="str">
        <f t="shared" si="396"/>
        <v/>
      </c>
      <c r="AT89" s="13" t="str">
        <f t="shared" si="397"/>
        <v/>
      </c>
      <c r="AU89" s="13" t="str">
        <f t="shared" si="398"/>
        <v/>
      </c>
      <c r="AV89" s="13" t="str">
        <f t="shared" si="399"/>
        <v/>
      </c>
      <c r="AW89" s="13" t="str">
        <f t="shared" si="400"/>
        <v/>
      </c>
      <c r="AX89" s="13" t="str">
        <f t="shared" si="401"/>
        <v/>
      </c>
      <c r="AY89" s="13" t="str">
        <f t="shared" si="402"/>
        <v/>
      </c>
      <c r="AZ89" s="13" t="str">
        <f t="shared" si="403"/>
        <v/>
      </c>
      <c r="BA89" s="13" t="str">
        <f t="shared" si="404"/>
        <v/>
      </c>
      <c r="BB89" s="13" t="str">
        <f t="shared" si="405"/>
        <v/>
      </c>
      <c r="BC89" s="13" t="str">
        <f t="shared" si="406"/>
        <v/>
      </c>
      <c r="BD89" s="13" t="str">
        <f t="shared" si="407"/>
        <v/>
      </c>
      <c r="BE89" s="13" t="str">
        <f t="shared" si="408"/>
        <v/>
      </c>
      <c r="BF89" s="13" t="str">
        <f t="shared" si="409"/>
        <v/>
      </c>
      <c r="BG89" s="13" t="str">
        <f t="shared" si="410"/>
        <v/>
      </c>
      <c r="BH89" s="13" t="str">
        <f t="shared" si="411"/>
        <v/>
      </c>
      <c r="BI89" s="13" t="str">
        <f t="shared" si="412"/>
        <v/>
      </c>
      <c r="BJ89" s="13" t="str">
        <f t="shared" si="413"/>
        <v/>
      </c>
      <c r="BK89" s="13" t="str">
        <f t="shared" si="414"/>
        <v/>
      </c>
      <c r="BL89" s="13" t="str">
        <f t="shared" si="415"/>
        <v/>
      </c>
      <c r="BM89" s="13" t="str">
        <f t="shared" si="416"/>
        <v/>
      </c>
      <c r="BN89" s="13" t="str">
        <f t="shared" si="417"/>
        <v/>
      </c>
      <c r="BO89" s="13" t="str">
        <f t="shared" si="418"/>
        <v/>
      </c>
      <c r="BP89" s="5">
        <f t="shared" si="296"/>
        <v>0</v>
      </c>
      <c r="BQ89" s="5">
        <v>1958</v>
      </c>
      <c r="BR89" s="11" t="str">
        <f t="shared" si="425"/>
        <v xml:space="preserve"> </v>
      </c>
      <c r="BS89" s="11" t="str">
        <f t="shared" si="425"/>
        <v xml:space="preserve"> </v>
      </c>
      <c r="BT89" s="11" t="str">
        <f t="shared" si="425"/>
        <v xml:space="preserve"> </v>
      </c>
      <c r="BU89" s="11" t="str">
        <f t="shared" si="425"/>
        <v xml:space="preserve"> </v>
      </c>
      <c r="BV89" s="11" t="str">
        <f t="shared" si="425"/>
        <v xml:space="preserve"> </v>
      </c>
      <c r="BW89" s="11" t="str">
        <f t="shared" si="425"/>
        <v xml:space="preserve"> </v>
      </c>
      <c r="BX89" s="11" t="str">
        <f t="shared" si="425"/>
        <v xml:space="preserve"> </v>
      </c>
      <c r="BY89" s="11" t="str">
        <f t="shared" si="425"/>
        <v xml:space="preserve"> </v>
      </c>
      <c r="BZ89" s="11" t="str">
        <f t="shared" si="425"/>
        <v xml:space="preserve"> </v>
      </c>
      <c r="CA89" s="11" t="str">
        <f t="shared" si="425"/>
        <v xml:space="preserve"> </v>
      </c>
      <c r="CB89" s="11" t="str">
        <f t="shared" si="425"/>
        <v xml:space="preserve"> </v>
      </c>
      <c r="CC89" s="11" t="str">
        <f t="shared" si="425"/>
        <v xml:space="preserve"> </v>
      </c>
      <c r="CD89" s="11" t="str">
        <f t="shared" si="425"/>
        <v xml:space="preserve"> </v>
      </c>
      <c r="CE89" s="11" t="str">
        <f t="shared" si="424"/>
        <v xml:space="preserve"> </v>
      </c>
      <c r="CF89" s="11" t="str">
        <f t="shared" si="424"/>
        <v xml:space="preserve"> </v>
      </c>
      <c r="CG89" s="11" t="str">
        <f t="shared" si="424"/>
        <v xml:space="preserve"> </v>
      </c>
      <c r="CH89" s="11" t="str">
        <f t="shared" si="419"/>
        <v xml:space="preserve"> </v>
      </c>
      <c r="CI89" s="11" t="str">
        <f t="shared" si="419"/>
        <v xml:space="preserve"> </v>
      </c>
      <c r="CJ89" s="11" t="str">
        <f t="shared" si="419"/>
        <v xml:space="preserve"> </v>
      </c>
      <c r="CK89" s="11" t="str">
        <f t="shared" si="419"/>
        <v xml:space="preserve"> </v>
      </c>
      <c r="CL89" s="11" t="str">
        <f t="shared" si="419"/>
        <v xml:space="preserve"> </v>
      </c>
      <c r="CM89" s="11" t="str">
        <f t="shared" si="388"/>
        <v xml:space="preserve"> </v>
      </c>
      <c r="CN89" s="11" t="str">
        <f t="shared" si="388"/>
        <v xml:space="preserve"> </v>
      </c>
      <c r="CO89" s="11" t="str">
        <f t="shared" si="388"/>
        <v xml:space="preserve"> </v>
      </c>
      <c r="CP89" s="11" t="str">
        <f t="shared" si="388"/>
        <v xml:space="preserve"> </v>
      </c>
      <c r="CQ89" s="11" t="str">
        <f t="shared" si="388"/>
        <v xml:space="preserve"> </v>
      </c>
      <c r="CR89" s="11" t="str">
        <f t="shared" si="388"/>
        <v xml:space="preserve"> </v>
      </c>
      <c r="CS89" s="11" t="str">
        <f t="shared" si="388"/>
        <v xml:space="preserve"> </v>
      </c>
      <c r="CT89" s="11" t="str">
        <f t="shared" si="388"/>
        <v xml:space="preserve"> </v>
      </c>
      <c r="CU89" s="11" t="str">
        <f t="shared" si="388"/>
        <v xml:space="preserve"> </v>
      </c>
      <c r="CV89" s="5">
        <v>1958</v>
      </c>
      <c r="CW89" s="11" t="str">
        <f t="shared" si="266"/>
        <v/>
      </c>
      <c r="CX89" s="11" t="str">
        <f t="shared" si="267"/>
        <v/>
      </c>
      <c r="CY89" s="11" t="str">
        <f t="shared" si="268"/>
        <v/>
      </c>
      <c r="CZ89" s="11" t="str">
        <f t="shared" si="269"/>
        <v/>
      </c>
      <c r="DA89" s="11" t="str">
        <f t="shared" si="270"/>
        <v/>
      </c>
      <c r="DB89" s="11" t="str">
        <f t="shared" si="271"/>
        <v/>
      </c>
      <c r="DC89" s="11" t="str">
        <f t="shared" si="272"/>
        <v/>
      </c>
      <c r="DD89" s="11" t="str">
        <f t="shared" si="273"/>
        <v/>
      </c>
      <c r="DE89" s="11" t="str">
        <f t="shared" si="274"/>
        <v/>
      </c>
      <c r="DF89" s="11">
        <f t="shared" si="275"/>
        <v>1958</v>
      </c>
      <c r="DG89" s="11" t="str">
        <f t="shared" si="276"/>
        <v/>
      </c>
      <c r="DH89" s="11" t="str">
        <f t="shared" si="277"/>
        <v/>
      </c>
      <c r="DI89" s="11" t="str">
        <f t="shared" si="278"/>
        <v/>
      </c>
      <c r="DJ89" s="11" t="str">
        <f t="shared" si="279"/>
        <v/>
      </c>
      <c r="DK89" s="11" t="str">
        <f t="shared" si="280"/>
        <v/>
      </c>
      <c r="DL89" s="11" t="str">
        <f t="shared" si="281"/>
        <v/>
      </c>
      <c r="DM89" s="11" t="str">
        <f t="shared" si="282"/>
        <v/>
      </c>
      <c r="DN89" s="11" t="str">
        <f t="shared" si="283"/>
        <v/>
      </c>
      <c r="DO89" s="11" t="str">
        <f t="shared" si="284"/>
        <v/>
      </c>
      <c r="DP89" s="11" t="str">
        <f t="shared" si="285"/>
        <v/>
      </c>
      <c r="DQ89" s="11" t="str">
        <f t="shared" si="286"/>
        <v/>
      </c>
      <c r="DR89" s="11" t="str">
        <f t="shared" si="287"/>
        <v/>
      </c>
      <c r="DS89" s="11" t="str">
        <f t="shared" si="288"/>
        <v/>
      </c>
      <c r="DT89" s="11" t="str">
        <f t="shared" si="289"/>
        <v/>
      </c>
      <c r="DU89" s="11" t="str">
        <f t="shared" si="290"/>
        <v/>
      </c>
      <c r="DV89" s="11" t="str">
        <f t="shared" si="291"/>
        <v/>
      </c>
      <c r="DW89" s="11" t="str">
        <f t="shared" si="292"/>
        <v/>
      </c>
      <c r="DX89" s="11" t="str">
        <f t="shared" si="293"/>
        <v/>
      </c>
      <c r="DY89" s="11" t="str">
        <f t="shared" si="294"/>
        <v/>
      </c>
      <c r="DZ89" s="11" t="str">
        <f t="shared" si="295"/>
        <v/>
      </c>
      <c r="EA89" s="5">
        <v>1958</v>
      </c>
      <c r="EB89" s="269" t="str">
        <f t="shared" si="297"/>
        <v/>
      </c>
      <c r="EC89" s="269" t="str">
        <f t="shared" si="298"/>
        <v/>
      </c>
      <c r="ED89" s="269" t="str">
        <f t="shared" si="299"/>
        <v/>
      </c>
      <c r="EE89" s="269" t="str">
        <f t="shared" si="300"/>
        <v/>
      </c>
      <c r="EF89" s="269" t="str">
        <f t="shared" si="301"/>
        <v/>
      </c>
      <c r="EG89" s="269">
        <f t="shared" si="302"/>
        <v>1</v>
      </c>
      <c r="EH89" s="269" t="str">
        <f t="shared" si="303"/>
        <v/>
      </c>
      <c r="EI89" s="269" t="str">
        <f t="shared" si="304"/>
        <v/>
      </c>
      <c r="EJ89" s="269" t="str">
        <f t="shared" si="305"/>
        <v/>
      </c>
      <c r="EK89" s="269">
        <f t="shared" si="306"/>
        <v>1</v>
      </c>
      <c r="EL89" s="269" t="str">
        <f t="shared" si="307"/>
        <v/>
      </c>
      <c r="EM89" s="269" t="str">
        <f t="shared" si="308"/>
        <v/>
      </c>
      <c r="EN89" s="269" t="str">
        <f t="shared" si="309"/>
        <v/>
      </c>
      <c r="EO89" s="269" t="str">
        <f t="shared" si="310"/>
        <v/>
      </c>
      <c r="EP89" s="269" t="str">
        <f t="shared" si="311"/>
        <v/>
      </c>
      <c r="EQ89" s="269" t="str">
        <f t="shared" si="312"/>
        <v/>
      </c>
      <c r="ER89" s="269" t="str">
        <f t="shared" si="313"/>
        <v/>
      </c>
      <c r="ES89" s="269" t="str">
        <f t="shared" si="314"/>
        <v/>
      </c>
      <c r="ET89" s="269" t="str">
        <f t="shared" si="315"/>
        <v/>
      </c>
      <c r="EU89" s="269" t="str">
        <f t="shared" si="316"/>
        <v/>
      </c>
      <c r="EV89" s="269">
        <f t="shared" si="317"/>
        <v>1</v>
      </c>
      <c r="EW89" s="269">
        <f t="shared" si="318"/>
        <v>1</v>
      </c>
      <c r="EX89" s="269">
        <f t="shared" si="319"/>
        <v>1</v>
      </c>
      <c r="EY89" s="269">
        <f t="shared" si="320"/>
        <v>1</v>
      </c>
      <c r="EZ89" s="269" t="str">
        <f t="shared" si="321"/>
        <v/>
      </c>
      <c r="FA89" s="269" t="str">
        <f t="shared" si="322"/>
        <v/>
      </c>
      <c r="FB89" s="269">
        <f t="shared" si="323"/>
        <v>1</v>
      </c>
      <c r="FC89" s="269">
        <f t="shared" si="324"/>
        <v>1</v>
      </c>
      <c r="FD89" s="269">
        <f t="shared" si="325"/>
        <v>1</v>
      </c>
      <c r="FE89" s="269" t="str">
        <f t="shared" si="326"/>
        <v/>
      </c>
      <c r="FF89" s="270">
        <f t="shared" si="420"/>
        <v>9</v>
      </c>
      <c r="FG89" s="264"/>
      <c r="FH89" s="37">
        <v>1958</v>
      </c>
      <c r="FI89" s="269" t="str">
        <f t="shared" si="327"/>
        <v/>
      </c>
      <c r="FJ89" s="269" t="str">
        <f t="shared" si="328"/>
        <v/>
      </c>
      <c r="FK89" s="269" t="str">
        <f t="shared" si="329"/>
        <v/>
      </c>
      <c r="FL89" s="269" t="str">
        <f t="shared" si="330"/>
        <v/>
      </c>
      <c r="FM89" s="269" t="str">
        <f t="shared" si="331"/>
        <v/>
      </c>
      <c r="FN89" s="269" t="str">
        <f t="shared" si="332"/>
        <v/>
      </c>
      <c r="FO89" s="269" t="str">
        <f t="shared" si="333"/>
        <v/>
      </c>
      <c r="FP89" s="269" t="str">
        <f t="shared" si="334"/>
        <v/>
      </c>
      <c r="FQ89" s="269" t="str">
        <f t="shared" si="335"/>
        <v/>
      </c>
      <c r="FR89" s="269">
        <f t="shared" si="336"/>
        <v>1</v>
      </c>
      <c r="FS89" s="269" t="str">
        <f t="shared" si="337"/>
        <v/>
      </c>
      <c r="FT89" s="269" t="str">
        <f t="shared" si="338"/>
        <v/>
      </c>
      <c r="FU89" s="269" t="str">
        <f t="shared" si="339"/>
        <v/>
      </c>
      <c r="FV89" s="269" t="str">
        <f t="shared" si="340"/>
        <v/>
      </c>
      <c r="FW89" s="269" t="str">
        <f t="shared" si="341"/>
        <v/>
      </c>
      <c r="FX89" s="269" t="str">
        <f t="shared" si="342"/>
        <v/>
      </c>
      <c r="FY89" s="269" t="str">
        <f t="shared" si="343"/>
        <v/>
      </c>
      <c r="FZ89" s="269" t="str">
        <f t="shared" si="344"/>
        <v/>
      </c>
      <c r="GA89" s="269" t="str">
        <f t="shared" si="345"/>
        <v/>
      </c>
      <c r="GB89" s="269" t="str">
        <f t="shared" si="346"/>
        <v/>
      </c>
      <c r="GC89" s="269" t="str">
        <f t="shared" si="347"/>
        <v/>
      </c>
      <c r="GD89" s="269">
        <f t="shared" si="348"/>
        <v>1</v>
      </c>
      <c r="GE89" s="269" t="str">
        <f t="shared" si="349"/>
        <v/>
      </c>
      <c r="GF89" s="269" t="str">
        <f t="shared" si="350"/>
        <v/>
      </c>
      <c r="GG89" s="269" t="str">
        <f t="shared" si="351"/>
        <v/>
      </c>
      <c r="GH89" s="269" t="str">
        <f t="shared" si="352"/>
        <v/>
      </c>
      <c r="GI89" s="269" t="str">
        <f t="shared" si="353"/>
        <v/>
      </c>
      <c r="GJ89" s="269" t="str">
        <f t="shared" si="354"/>
        <v/>
      </c>
      <c r="GK89" s="269" t="str">
        <f t="shared" si="355"/>
        <v/>
      </c>
      <c r="GL89" s="269" t="str">
        <f t="shared" si="356"/>
        <v/>
      </c>
      <c r="GM89" s="272">
        <f t="shared" si="421"/>
        <v>2</v>
      </c>
      <c r="GN89" s="37">
        <v>1958</v>
      </c>
      <c r="GO89" s="269" t="str">
        <f t="shared" si="357"/>
        <v/>
      </c>
      <c r="GP89" s="269" t="str">
        <f t="shared" si="358"/>
        <v/>
      </c>
      <c r="GQ89" s="269" t="str">
        <f t="shared" si="359"/>
        <v/>
      </c>
      <c r="GR89" s="269" t="str">
        <f t="shared" si="360"/>
        <v/>
      </c>
      <c r="GS89" s="269" t="str">
        <f t="shared" si="361"/>
        <v/>
      </c>
      <c r="GT89" s="269" t="str">
        <f t="shared" si="362"/>
        <v/>
      </c>
      <c r="GU89" s="269" t="str">
        <f t="shared" si="363"/>
        <v/>
      </c>
      <c r="GV89" s="269" t="str">
        <f t="shared" si="364"/>
        <v/>
      </c>
      <c r="GW89" s="269" t="str">
        <f t="shared" si="365"/>
        <v/>
      </c>
      <c r="GX89" s="269" t="str">
        <f t="shared" si="366"/>
        <v/>
      </c>
      <c r="GY89" s="269" t="str">
        <f t="shared" si="367"/>
        <v/>
      </c>
      <c r="GZ89" s="269" t="str">
        <f t="shared" si="368"/>
        <v/>
      </c>
      <c r="HA89" s="269" t="str">
        <f t="shared" si="369"/>
        <v/>
      </c>
      <c r="HB89" s="269" t="str">
        <f t="shared" si="370"/>
        <v/>
      </c>
      <c r="HC89" s="269" t="str">
        <f t="shared" si="371"/>
        <v/>
      </c>
      <c r="HD89" s="269" t="str">
        <f t="shared" si="372"/>
        <v/>
      </c>
      <c r="HE89" s="269" t="str">
        <f t="shared" si="373"/>
        <v/>
      </c>
      <c r="HF89" s="269" t="str">
        <f t="shared" si="374"/>
        <v/>
      </c>
      <c r="HG89" s="269" t="str">
        <f t="shared" si="375"/>
        <v/>
      </c>
      <c r="HH89" s="269" t="str">
        <f t="shared" si="376"/>
        <v/>
      </c>
      <c r="HI89" s="269" t="str">
        <f t="shared" si="377"/>
        <v/>
      </c>
      <c r="HJ89" s="269" t="str">
        <f t="shared" si="378"/>
        <v/>
      </c>
      <c r="HK89" s="269" t="str">
        <f t="shared" si="379"/>
        <v/>
      </c>
      <c r="HL89" s="269" t="str">
        <f t="shared" si="380"/>
        <v/>
      </c>
      <c r="HM89" s="269" t="str">
        <f t="shared" si="381"/>
        <v/>
      </c>
      <c r="HN89" s="269" t="str">
        <f t="shared" si="382"/>
        <v/>
      </c>
      <c r="HO89" s="269" t="str">
        <f t="shared" si="383"/>
        <v/>
      </c>
      <c r="HP89" s="269" t="str">
        <f t="shared" si="384"/>
        <v/>
      </c>
      <c r="HQ89" s="269" t="str">
        <f t="shared" si="385"/>
        <v/>
      </c>
      <c r="HR89" s="269" t="str">
        <f t="shared" si="386"/>
        <v/>
      </c>
      <c r="HS89" s="272">
        <f t="shared" si="387"/>
        <v>0</v>
      </c>
      <c r="HT89" s="37">
        <v>1958</v>
      </c>
    </row>
    <row r="90" spans="1:228" ht="13.8">
      <c r="A90" s="5">
        <v>1959</v>
      </c>
      <c r="B90" s="273">
        <v>0</v>
      </c>
      <c r="C90" s="273">
        <v>0.88</v>
      </c>
      <c r="D90" s="273">
        <v>0.11</v>
      </c>
      <c r="E90" s="273">
        <v>0.04</v>
      </c>
      <c r="F90" s="273">
        <v>0</v>
      </c>
      <c r="G90" s="274">
        <v>0</v>
      </c>
      <c r="H90" s="273">
        <v>0</v>
      </c>
      <c r="I90" s="273">
        <v>0</v>
      </c>
      <c r="J90" s="273">
        <v>0</v>
      </c>
      <c r="K90" s="273">
        <v>0.08</v>
      </c>
      <c r="L90" s="274">
        <v>0.14000000000000001</v>
      </c>
      <c r="M90" s="273">
        <v>1.54</v>
      </c>
      <c r="N90" s="273">
        <v>0.03</v>
      </c>
      <c r="O90" s="273" t="s">
        <v>89</v>
      </c>
      <c r="P90" s="273">
        <v>0</v>
      </c>
      <c r="Q90" s="274">
        <v>0</v>
      </c>
      <c r="R90" s="273">
        <v>0</v>
      </c>
      <c r="S90" s="273">
        <v>0.02</v>
      </c>
      <c r="T90" s="273">
        <v>0.74</v>
      </c>
      <c r="U90" s="273">
        <v>0.2</v>
      </c>
      <c r="V90" s="274">
        <v>0.37</v>
      </c>
      <c r="W90" s="273">
        <v>0.17</v>
      </c>
      <c r="X90" s="273" t="s">
        <v>89</v>
      </c>
      <c r="Y90" s="273">
        <v>0</v>
      </c>
      <c r="Z90" s="273">
        <v>0</v>
      </c>
      <c r="AA90" s="274">
        <v>0</v>
      </c>
      <c r="AB90" s="273" t="s">
        <v>89</v>
      </c>
      <c r="AC90" s="273" t="s">
        <v>89</v>
      </c>
      <c r="AD90" s="273" t="s">
        <v>89</v>
      </c>
      <c r="AE90" s="273" t="s">
        <v>89</v>
      </c>
      <c r="AF90" s="879"/>
      <c r="AG90" s="268">
        <f t="shared" si="422"/>
        <v>4.32</v>
      </c>
      <c r="AH90" s="797">
        <f t="shared" si="423"/>
        <v>1.54</v>
      </c>
      <c r="AI90" s="47">
        <f t="shared" si="229"/>
        <v>12</v>
      </c>
      <c r="AJ90" s="47"/>
      <c r="AK90" s="5">
        <v>1959</v>
      </c>
      <c r="AL90" s="13" t="str">
        <f t="shared" si="389"/>
        <v/>
      </c>
      <c r="AM90" s="13" t="str">
        <f t="shared" si="390"/>
        <v/>
      </c>
      <c r="AN90" s="13" t="str">
        <f t="shared" si="391"/>
        <v/>
      </c>
      <c r="AO90" s="13" t="str">
        <f t="shared" si="392"/>
        <v/>
      </c>
      <c r="AP90" s="13" t="str">
        <f t="shared" si="393"/>
        <v/>
      </c>
      <c r="AQ90" s="13" t="str">
        <f t="shared" si="394"/>
        <v/>
      </c>
      <c r="AR90" s="13" t="str">
        <f t="shared" si="395"/>
        <v/>
      </c>
      <c r="AS90" s="13" t="str">
        <f t="shared" si="396"/>
        <v/>
      </c>
      <c r="AT90" s="13" t="str">
        <f t="shared" si="397"/>
        <v/>
      </c>
      <c r="AU90" s="13" t="str">
        <f t="shared" si="398"/>
        <v/>
      </c>
      <c r="AV90" s="13" t="str">
        <f t="shared" si="399"/>
        <v/>
      </c>
      <c r="AW90" s="13" t="str">
        <f t="shared" si="400"/>
        <v/>
      </c>
      <c r="AX90" s="13" t="str">
        <f t="shared" si="401"/>
        <v/>
      </c>
      <c r="AY90" s="13" t="str">
        <f t="shared" si="402"/>
        <v/>
      </c>
      <c r="AZ90" s="13" t="str">
        <f t="shared" si="403"/>
        <v/>
      </c>
      <c r="BA90" s="13" t="str">
        <f t="shared" si="404"/>
        <v/>
      </c>
      <c r="BB90" s="13" t="str">
        <f t="shared" si="405"/>
        <v/>
      </c>
      <c r="BC90" s="13" t="str">
        <f t="shared" si="406"/>
        <v/>
      </c>
      <c r="BD90" s="13" t="str">
        <f t="shared" si="407"/>
        <v/>
      </c>
      <c r="BE90" s="13" t="str">
        <f t="shared" si="408"/>
        <v/>
      </c>
      <c r="BF90" s="13" t="str">
        <f t="shared" si="409"/>
        <v/>
      </c>
      <c r="BG90" s="13" t="str">
        <f t="shared" si="410"/>
        <v/>
      </c>
      <c r="BH90" s="13" t="str">
        <f t="shared" si="411"/>
        <v/>
      </c>
      <c r="BI90" s="13" t="str">
        <f t="shared" si="412"/>
        <v/>
      </c>
      <c r="BJ90" s="13" t="str">
        <f t="shared" si="413"/>
        <v/>
      </c>
      <c r="BK90" s="13" t="str">
        <f t="shared" si="414"/>
        <v/>
      </c>
      <c r="BL90" s="13" t="str">
        <f t="shared" si="415"/>
        <v/>
      </c>
      <c r="BM90" s="13" t="str">
        <f t="shared" si="416"/>
        <v/>
      </c>
      <c r="BN90" s="13" t="str">
        <f t="shared" si="417"/>
        <v/>
      </c>
      <c r="BO90" s="13" t="str">
        <f t="shared" si="418"/>
        <v/>
      </c>
      <c r="BP90" s="5">
        <f t="shared" si="296"/>
        <v>0</v>
      </c>
      <c r="BQ90" s="5">
        <v>1959</v>
      </c>
      <c r="BR90" s="11" t="str">
        <f t="shared" si="425"/>
        <v xml:space="preserve"> </v>
      </c>
      <c r="BS90" s="11" t="str">
        <f t="shared" si="425"/>
        <v xml:space="preserve"> </v>
      </c>
      <c r="BT90" s="11" t="str">
        <f t="shared" si="425"/>
        <v xml:space="preserve"> </v>
      </c>
      <c r="BU90" s="11" t="str">
        <f t="shared" si="425"/>
        <v xml:space="preserve"> </v>
      </c>
      <c r="BV90" s="11" t="str">
        <f t="shared" si="425"/>
        <v xml:space="preserve"> </v>
      </c>
      <c r="BW90" s="11" t="str">
        <f t="shared" si="425"/>
        <v xml:space="preserve"> </v>
      </c>
      <c r="BX90" s="11" t="str">
        <f t="shared" si="425"/>
        <v xml:space="preserve"> </v>
      </c>
      <c r="BY90" s="11" t="str">
        <f t="shared" si="425"/>
        <v xml:space="preserve"> </v>
      </c>
      <c r="BZ90" s="11" t="str">
        <f t="shared" si="425"/>
        <v xml:space="preserve"> </v>
      </c>
      <c r="CA90" s="11" t="str">
        <f t="shared" si="425"/>
        <v xml:space="preserve"> </v>
      </c>
      <c r="CB90" s="11" t="str">
        <f t="shared" si="425"/>
        <v xml:space="preserve"> </v>
      </c>
      <c r="CC90" s="11" t="str">
        <f t="shared" si="425"/>
        <v xml:space="preserve"> </v>
      </c>
      <c r="CD90" s="11" t="str">
        <f t="shared" si="425"/>
        <v xml:space="preserve"> </v>
      </c>
      <c r="CE90" s="11" t="str">
        <f t="shared" si="424"/>
        <v xml:space="preserve"> </v>
      </c>
      <c r="CF90" s="11" t="str">
        <f t="shared" si="424"/>
        <v xml:space="preserve"> </v>
      </c>
      <c r="CG90" s="11" t="str">
        <f t="shared" si="424"/>
        <v xml:space="preserve"> </v>
      </c>
      <c r="CH90" s="11" t="str">
        <f t="shared" si="419"/>
        <v xml:space="preserve"> </v>
      </c>
      <c r="CI90" s="11" t="str">
        <f t="shared" si="419"/>
        <v xml:space="preserve"> </v>
      </c>
      <c r="CJ90" s="11" t="str">
        <f t="shared" si="419"/>
        <v xml:space="preserve"> </v>
      </c>
      <c r="CK90" s="11" t="str">
        <f t="shared" si="419"/>
        <v xml:space="preserve"> </v>
      </c>
      <c r="CL90" s="11" t="str">
        <f t="shared" si="419"/>
        <v xml:space="preserve"> </v>
      </c>
      <c r="CM90" s="11" t="str">
        <f t="shared" si="388"/>
        <v xml:space="preserve"> </v>
      </c>
      <c r="CN90" s="11" t="str">
        <f t="shared" si="388"/>
        <v xml:space="preserve"> </v>
      </c>
      <c r="CO90" s="11" t="str">
        <f t="shared" si="388"/>
        <v xml:space="preserve"> </v>
      </c>
      <c r="CP90" s="11" t="str">
        <f t="shared" si="388"/>
        <v xml:space="preserve"> </v>
      </c>
      <c r="CQ90" s="11" t="str">
        <f t="shared" si="388"/>
        <v xml:space="preserve"> </v>
      </c>
      <c r="CR90" s="11" t="str">
        <f t="shared" si="388"/>
        <v xml:space="preserve"> </v>
      </c>
      <c r="CS90" s="11" t="str">
        <f t="shared" si="388"/>
        <v xml:space="preserve"> </v>
      </c>
      <c r="CT90" s="11" t="str">
        <f t="shared" si="388"/>
        <v xml:space="preserve"> </v>
      </c>
      <c r="CU90" s="11" t="str">
        <f t="shared" si="388"/>
        <v xml:space="preserve"> </v>
      </c>
      <c r="CV90" s="5">
        <v>1959</v>
      </c>
      <c r="CW90" s="11" t="str">
        <f t="shared" si="266"/>
        <v/>
      </c>
      <c r="CX90" s="11" t="str">
        <f t="shared" si="267"/>
        <v/>
      </c>
      <c r="CY90" s="11" t="str">
        <f t="shared" si="268"/>
        <v/>
      </c>
      <c r="CZ90" s="11" t="str">
        <f t="shared" si="269"/>
        <v/>
      </c>
      <c r="DA90" s="11" t="str">
        <f t="shared" si="270"/>
        <v/>
      </c>
      <c r="DB90" s="11" t="str">
        <f t="shared" si="271"/>
        <v/>
      </c>
      <c r="DC90" s="11" t="str">
        <f t="shared" si="272"/>
        <v/>
      </c>
      <c r="DD90" s="11" t="str">
        <f t="shared" si="273"/>
        <v/>
      </c>
      <c r="DE90" s="11" t="str">
        <f t="shared" si="274"/>
        <v/>
      </c>
      <c r="DF90" s="11" t="str">
        <f t="shared" si="275"/>
        <v/>
      </c>
      <c r="DG90" s="11" t="str">
        <f t="shared" si="276"/>
        <v/>
      </c>
      <c r="DH90" s="11">
        <f t="shared" si="277"/>
        <v>1959</v>
      </c>
      <c r="DI90" s="11" t="str">
        <f t="shared" si="278"/>
        <v/>
      </c>
      <c r="DJ90" s="11" t="str">
        <f t="shared" si="279"/>
        <v/>
      </c>
      <c r="DK90" s="11" t="str">
        <f t="shared" si="280"/>
        <v/>
      </c>
      <c r="DL90" s="11" t="str">
        <f t="shared" si="281"/>
        <v/>
      </c>
      <c r="DM90" s="11" t="str">
        <f t="shared" si="282"/>
        <v/>
      </c>
      <c r="DN90" s="11" t="str">
        <f t="shared" si="283"/>
        <v/>
      </c>
      <c r="DO90" s="11" t="str">
        <f t="shared" si="284"/>
        <v/>
      </c>
      <c r="DP90" s="11" t="str">
        <f t="shared" si="285"/>
        <v/>
      </c>
      <c r="DQ90" s="11" t="str">
        <f t="shared" si="286"/>
        <v/>
      </c>
      <c r="DR90" s="11" t="str">
        <f t="shared" si="287"/>
        <v/>
      </c>
      <c r="DS90" s="11" t="str">
        <f t="shared" si="288"/>
        <v/>
      </c>
      <c r="DT90" s="11" t="str">
        <f t="shared" si="289"/>
        <v/>
      </c>
      <c r="DU90" s="11" t="str">
        <f t="shared" si="290"/>
        <v/>
      </c>
      <c r="DV90" s="11" t="str">
        <f t="shared" si="291"/>
        <v/>
      </c>
      <c r="DW90" s="11" t="str">
        <f t="shared" si="292"/>
        <v/>
      </c>
      <c r="DX90" s="11" t="str">
        <f t="shared" si="293"/>
        <v/>
      </c>
      <c r="DY90" s="11" t="str">
        <f t="shared" si="294"/>
        <v/>
      </c>
      <c r="DZ90" s="11" t="str">
        <f t="shared" si="295"/>
        <v/>
      </c>
      <c r="EA90" s="5">
        <v>1959</v>
      </c>
      <c r="EB90" s="269" t="str">
        <f t="shared" si="297"/>
        <v/>
      </c>
      <c r="EC90" s="269">
        <f t="shared" si="298"/>
        <v>1</v>
      </c>
      <c r="ED90" s="269">
        <f t="shared" si="299"/>
        <v>1</v>
      </c>
      <c r="EE90" s="269">
        <f t="shared" si="300"/>
        <v>1</v>
      </c>
      <c r="EF90" s="269" t="str">
        <f t="shared" si="301"/>
        <v/>
      </c>
      <c r="EG90" s="269" t="str">
        <f t="shared" si="302"/>
        <v/>
      </c>
      <c r="EH90" s="269" t="str">
        <f t="shared" si="303"/>
        <v/>
      </c>
      <c r="EI90" s="269" t="str">
        <f t="shared" si="304"/>
        <v/>
      </c>
      <c r="EJ90" s="269" t="str">
        <f t="shared" si="305"/>
        <v/>
      </c>
      <c r="EK90" s="269">
        <f t="shared" si="306"/>
        <v>1</v>
      </c>
      <c r="EL90" s="269">
        <f t="shared" si="307"/>
        <v>1</v>
      </c>
      <c r="EM90" s="269">
        <f t="shared" si="308"/>
        <v>1</v>
      </c>
      <c r="EN90" s="269">
        <f t="shared" si="309"/>
        <v>1</v>
      </c>
      <c r="EO90" s="269" t="str">
        <f t="shared" si="310"/>
        <v/>
      </c>
      <c r="EP90" s="269" t="str">
        <f t="shared" si="311"/>
        <v/>
      </c>
      <c r="EQ90" s="269" t="str">
        <f t="shared" si="312"/>
        <v/>
      </c>
      <c r="ER90" s="269" t="str">
        <f t="shared" si="313"/>
        <v/>
      </c>
      <c r="ES90" s="269">
        <f t="shared" si="314"/>
        <v>1</v>
      </c>
      <c r="ET90" s="269">
        <f t="shared" si="315"/>
        <v>1</v>
      </c>
      <c r="EU90" s="269">
        <f t="shared" si="316"/>
        <v>1</v>
      </c>
      <c r="EV90" s="269">
        <f t="shared" si="317"/>
        <v>1</v>
      </c>
      <c r="EW90" s="269">
        <f t="shared" si="318"/>
        <v>1</v>
      </c>
      <c r="EX90" s="269" t="str">
        <f t="shared" si="319"/>
        <v/>
      </c>
      <c r="EY90" s="269" t="str">
        <f t="shared" si="320"/>
        <v/>
      </c>
      <c r="EZ90" s="269" t="str">
        <f t="shared" si="321"/>
        <v/>
      </c>
      <c r="FA90" s="269" t="str">
        <f t="shared" si="322"/>
        <v/>
      </c>
      <c r="FB90" s="269" t="str">
        <f t="shared" si="323"/>
        <v/>
      </c>
      <c r="FC90" s="269" t="str">
        <f t="shared" si="324"/>
        <v/>
      </c>
      <c r="FD90" s="269" t="str">
        <f t="shared" si="325"/>
        <v/>
      </c>
      <c r="FE90" s="269" t="str">
        <f t="shared" si="326"/>
        <v/>
      </c>
      <c r="FF90" s="270">
        <f t="shared" si="420"/>
        <v>12</v>
      </c>
      <c r="FG90" s="264"/>
      <c r="FH90" s="37">
        <v>1959</v>
      </c>
      <c r="FI90" s="269" t="str">
        <f t="shared" si="327"/>
        <v/>
      </c>
      <c r="FJ90" s="269" t="str">
        <f t="shared" si="328"/>
        <v/>
      </c>
      <c r="FK90" s="269" t="str">
        <f t="shared" si="329"/>
        <v/>
      </c>
      <c r="FL90" s="269" t="str">
        <f t="shared" si="330"/>
        <v/>
      </c>
      <c r="FM90" s="269" t="str">
        <f t="shared" si="331"/>
        <v/>
      </c>
      <c r="FN90" s="269" t="str">
        <f t="shared" si="332"/>
        <v/>
      </c>
      <c r="FO90" s="269" t="str">
        <f t="shared" si="333"/>
        <v/>
      </c>
      <c r="FP90" s="269" t="str">
        <f t="shared" si="334"/>
        <v/>
      </c>
      <c r="FQ90" s="269" t="str">
        <f t="shared" si="335"/>
        <v/>
      </c>
      <c r="FR90" s="269" t="str">
        <f t="shared" si="336"/>
        <v/>
      </c>
      <c r="FS90" s="269" t="str">
        <f t="shared" si="337"/>
        <v/>
      </c>
      <c r="FT90" s="269">
        <f t="shared" si="338"/>
        <v>1</v>
      </c>
      <c r="FU90" s="269" t="str">
        <f t="shared" si="339"/>
        <v/>
      </c>
      <c r="FV90" s="269" t="str">
        <f t="shared" si="340"/>
        <v/>
      </c>
      <c r="FW90" s="269" t="str">
        <f t="shared" si="341"/>
        <v/>
      </c>
      <c r="FX90" s="269" t="str">
        <f t="shared" si="342"/>
        <v/>
      </c>
      <c r="FY90" s="269" t="str">
        <f t="shared" si="343"/>
        <v/>
      </c>
      <c r="FZ90" s="269" t="str">
        <f t="shared" si="344"/>
        <v/>
      </c>
      <c r="GA90" s="269" t="str">
        <f t="shared" si="345"/>
        <v/>
      </c>
      <c r="GB90" s="269" t="str">
        <f t="shared" si="346"/>
        <v/>
      </c>
      <c r="GC90" s="269" t="str">
        <f t="shared" si="347"/>
        <v/>
      </c>
      <c r="GD90" s="269" t="str">
        <f t="shared" si="348"/>
        <v/>
      </c>
      <c r="GE90" s="269" t="str">
        <f t="shared" si="349"/>
        <v/>
      </c>
      <c r="GF90" s="269" t="str">
        <f t="shared" si="350"/>
        <v/>
      </c>
      <c r="GG90" s="269" t="str">
        <f t="shared" si="351"/>
        <v/>
      </c>
      <c r="GH90" s="269" t="str">
        <f t="shared" si="352"/>
        <v/>
      </c>
      <c r="GI90" s="269" t="str">
        <f t="shared" si="353"/>
        <v/>
      </c>
      <c r="GJ90" s="269" t="str">
        <f t="shared" si="354"/>
        <v/>
      </c>
      <c r="GK90" s="269" t="str">
        <f t="shared" si="355"/>
        <v/>
      </c>
      <c r="GL90" s="269" t="str">
        <f t="shared" si="356"/>
        <v/>
      </c>
      <c r="GM90" s="272">
        <f t="shared" si="421"/>
        <v>1</v>
      </c>
      <c r="GN90" s="37">
        <v>1959</v>
      </c>
      <c r="GO90" s="269" t="str">
        <f t="shared" si="357"/>
        <v/>
      </c>
      <c r="GP90" s="269" t="str">
        <f t="shared" si="358"/>
        <v/>
      </c>
      <c r="GQ90" s="269" t="str">
        <f t="shared" si="359"/>
        <v/>
      </c>
      <c r="GR90" s="269" t="str">
        <f t="shared" si="360"/>
        <v/>
      </c>
      <c r="GS90" s="269" t="str">
        <f t="shared" si="361"/>
        <v/>
      </c>
      <c r="GT90" s="269" t="str">
        <f t="shared" si="362"/>
        <v/>
      </c>
      <c r="GU90" s="269" t="str">
        <f t="shared" si="363"/>
        <v/>
      </c>
      <c r="GV90" s="269" t="str">
        <f t="shared" si="364"/>
        <v/>
      </c>
      <c r="GW90" s="269" t="str">
        <f t="shared" si="365"/>
        <v/>
      </c>
      <c r="GX90" s="269" t="str">
        <f t="shared" si="366"/>
        <v/>
      </c>
      <c r="GY90" s="269" t="str">
        <f t="shared" si="367"/>
        <v/>
      </c>
      <c r="GZ90" s="269" t="str">
        <f t="shared" si="368"/>
        <v/>
      </c>
      <c r="HA90" s="269" t="str">
        <f t="shared" si="369"/>
        <v/>
      </c>
      <c r="HB90" s="269" t="str">
        <f t="shared" si="370"/>
        <v/>
      </c>
      <c r="HC90" s="269" t="str">
        <f t="shared" si="371"/>
        <v/>
      </c>
      <c r="HD90" s="269" t="str">
        <f t="shared" si="372"/>
        <v/>
      </c>
      <c r="HE90" s="269" t="str">
        <f t="shared" si="373"/>
        <v/>
      </c>
      <c r="HF90" s="269" t="str">
        <f t="shared" si="374"/>
        <v/>
      </c>
      <c r="HG90" s="269" t="str">
        <f t="shared" si="375"/>
        <v/>
      </c>
      <c r="HH90" s="269" t="str">
        <f t="shared" si="376"/>
        <v/>
      </c>
      <c r="HI90" s="269" t="str">
        <f t="shared" si="377"/>
        <v/>
      </c>
      <c r="HJ90" s="269" t="str">
        <f t="shared" si="378"/>
        <v/>
      </c>
      <c r="HK90" s="269" t="str">
        <f t="shared" si="379"/>
        <v/>
      </c>
      <c r="HL90" s="269" t="str">
        <f t="shared" si="380"/>
        <v/>
      </c>
      <c r="HM90" s="269" t="str">
        <f t="shared" si="381"/>
        <v/>
      </c>
      <c r="HN90" s="269" t="str">
        <f t="shared" si="382"/>
        <v/>
      </c>
      <c r="HO90" s="269" t="str">
        <f t="shared" si="383"/>
        <v/>
      </c>
      <c r="HP90" s="269" t="str">
        <f t="shared" si="384"/>
        <v/>
      </c>
      <c r="HQ90" s="269" t="str">
        <f t="shared" si="385"/>
        <v/>
      </c>
      <c r="HR90" s="269" t="str">
        <f t="shared" si="386"/>
        <v/>
      </c>
      <c r="HS90" s="272">
        <f t="shared" si="387"/>
        <v>0</v>
      </c>
      <c r="HT90" s="37">
        <v>1959</v>
      </c>
    </row>
    <row r="91" spans="1:228" ht="13.8">
      <c r="A91" s="5">
        <v>1960</v>
      </c>
      <c r="B91" s="273">
        <v>0</v>
      </c>
      <c r="C91" s="273" t="s">
        <v>89</v>
      </c>
      <c r="D91" s="273">
        <v>0.87</v>
      </c>
      <c r="E91" s="273">
        <v>0.59</v>
      </c>
      <c r="F91" s="273">
        <v>1.06</v>
      </c>
      <c r="G91" s="274">
        <v>0</v>
      </c>
      <c r="H91" s="273">
        <v>0</v>
      </c>
      <c r="I91" s="273">
        <v>0</v>
      </c>
      <c r="J91" s="273">
        <v>0</v>
      </c>
      <c r="K91" s="273">
        <v>0</v>
      </c>
      <c r="L91" s="274">
        <v>0</v>
      </c>
      <c r="M91" s="273">
        <v>0</v>
      </c>
      <c r="N91" s="273">
        <v>0</v>
      </c>
      <c r="O91" s="273">
        <v>0</v>
      </c>
      <c r="P91" s="273">
        <v>0</v>
      </c>
      <c r="Q91" s="274">
        <v>0</v>
      </c>
      <c r="R91" s="273">
        <v>0</v>
      </c>
      <c r="S91" s="273">
        <v>0.18</v>
      </c>
      <c r="T91" s="273">
        <v>0</v>
      </c>
      <c r="U91" s="273">
        <v>0</v>
      </c>
      <c r="V91" s="274">
        <v>0</v>
      </c>
      <c r="W91" s="273">
        <v>0.63</v>
      </c>
      <c r="X91" s="273">
        <v>0</v>
      </c>
      <c r="Y91" s="273">
        <v>0</v>
      </c>
      <c r="Z91" s="273">
        <v>0</v>
      </c>
      <c r="AA91" s="274">
        <v>0</v>
      </c>
      <c r="AB91" s="273">
        <v>0.09</v>
      </c>
      <c r="AC91" s="273">
        <v>0.15</v>
      </c>
      <c r="AD91" s="273">
        <v>0</v>
      </c>
      <c r="AE91" s="273" t="s">
        <v>89</v>
      </c>
      <c r="AF91" s="879"/>
      <c r="AG91" s="268">
        <f t="shared" si="422"/>
        <v>3.57</v>
      </c>
      <c r="AH91" s="797">
        <f t="shared" si="423"/>
        <v>1.06</v>
      </c>
      <c r="AI91" s="31">
        <f t="shared" si="229"/>
        <v>7</v>
      </c>
      <c r="AJ91" s="31"/>
      <c r="AK91" s="5">
        <v>1960</v>
      </c>
      <c r="AL91" s="13" t="str">
        <f t="shared" si="389"/>
        <v/>
      </c>
      <c r="AM91" s="13" t="str">
        <f t="shared" si="390"/>
        <v/>
      </c>
      <c r="AN91" s="13" t="str">
        <f t="shared" si="391"/>
        <v/>
      </c>
      <c r="AO91" s="13" t="str">
        <f t="shared" si="392"/>
        <v/>
      </c>
      <c r="AP91" s="13" t="str">
        <f t="shared" si="393"/>
        <v/>
      </c>
      <c r="AQ91" s="13" t="str">
        <f t="shared" si="394"/>
        <v/>
      </c>
      <c r="AR91" s="13" t="str">
        <f t="shared" si="395"/>
        <v/>
      </c>
      <c r="AS91" s="13" t="str">
        <f t="shared" si="396"/>
        <v/>
      </c>
      <c r="AT91" s="13" t="str">
        <f t="shared" si="397"/>
        <v/>
      </c>
      <c r="AU91" s="13" t="str">
        <f t="shared" si="398"/>
        <v/>
      </c>
      <c r="AV91" s="13" t="str">
        <f t="shared" si="399"/>
        <v/>
      </c>
      <c r="AW91" s="13" t="str">
        <f t="shared" si="400"/>
        <v/>
      </c>
      <c r="AX91" s="13" t="str">
        <f t="shared" si="401"/>
        <v/>
      </c>
      <c r="AY91" s="13" t="str">
        <f t="shared" si="402"/>
        <v/>
      </c>
      <c r="AZ91" s="13" t="str">
        <f t="shared" si="403"/>
        <v/>
      </c>
      <c r="BA91" s="13" t="str">
        <f t="shared" si="404"/>
        <v/>
      </c>
      <c r="BB91" s="13" t="str">
        <f t="shared" si="405"/>
        <v/>
      </c>
      <c r="BC91" s="13" t="str">
        <f t="shared" si="406"/>
        <v/>
      </c>
      <c r="BD91" s="13" t="str">
        <f t="shared" si="407"/>
        <v/>
      </c>
      <c r="BE91" s="13" t="str">
        <f t="shared" si="408"/>
        <v/>
      </c>
      <c r="BF91" s="13" t="str">
        <f t="shared" si="409"/>
        <v/>
      </c>
      <c r="BG91" s="13" t="str">
        <f t="shared" si="410"/>
        <v/>
      </c>
      <c r="BH91" s="13" t="str">
        <f t="shared" si="411"/>
        <v/>
      </c>
      <c r="BI91" s="13" t="str">
        <f t="shared" si="412"/>
        <v/>
      </c>
      <c r="BJ91" s="13" t="str">
        <f t="shared" si="413"/>
        <v/>
      </c>
      <c r="BK91" s="13" t="str">
        <f t="shared" si="414"/>
        <v/>
      </c>
      <c r="BL91" s="13" t="str">
        <f t="shared" si="415"/>
        <v/>
      </c>
      <c r="BM91" s="13" t="str">
        <f t="shared" si="416"/>
        <v/>
      </c>
      <c r="BN91" s="13" t="str">
        <f t="shared" si="417"/>
        <v/>
      </c>
      <c r="BO91" s="13" t="str">
        <f t="shared" si="418"/>
        <v/>
      </c>
      <c r="BP91" s="5">
        <f t="shared" si="296"/>
        <v>0</v>
      </c>
      <c r="BQ91" s="5">
        <v>1960</v>
      </c>
      <c r="BR91" s="11" t="str">
        <f t="shared" si="425"/>
        <v xml:space="preserve"> </v>
      </c>
      <c r="BS91" s="11" t="str">
        <f t="shared" si="425"/>
        <v xml:space="preserve"> </v>
      </c>
      <c r="BT91" s="11" t="str">
        <f t="shared" si="425"/>
        <v xml:space="preserve"> </v>
      </c>
      <c r="BU91" s="11" t="str">
        <f t="shared" si="425"/>
        <v xml:space="preserve"> </v>
      </c>
      <c r="BV91" s="11" t="str">
        <f t="shared" si="425"/>
        <v xml:space="preserve"> </v>
      </c>
      <c r="BW91" s="11" t="str">
        <f t="shared" si="425"/>
        <v xml:space="preserve"> </v>
      </c>
      <c r="BX91" s="11" t="str">
        <f t="shared" si="425"/>
        <v xml:space="preserve"> </v>
      </c>
      <c r="BY91" s="11" t="str">
        <f t="shared" si="425"/>
        <v xml:space="preserve"> </v>
      </c>
      <c r="BZ91" s="11" t="str">
        <f t="shared" si="425"/>
        <v xml:space="preserve"> </v>
      </c>
      <c r="CA91" s="11" t="str">
        <f t="shared" si="425"/>
        <v xml:space="preserve"> </v>
      </c>
      <c r="CB91" s="11" t="str">
        <f t="shared" si="425"/>
        <v xml:space="preserve"> </v>
      </c>
      <c r="CC91" s="11" t="str">
        <f t="shared" si="425"/>
        <v xml:space="preserve"> </v>
      </c>
      <c r="CD91" s="11" t="str">
        <f t="shared" si="425"/>
        <v xml:space="preserve"> </v>
      </c>
      <c r="CE91" s="11" t="str">
        <f t="shared" si="424"/>
        <v xml:space="preserve"> </v>
      </c>
      <c r="CF91" s="11" t="str">
        <f t="shared" si="424"/>
        <v xml:space="preserve"> </v>
      </c>
      <c r="CG91" s="11" t="str">
        <f t="shared" si="424"/>
        <v xml:space="preserve"> </v>
      </c>
      <c r="CH91" s="11" t="str">
        <f t="shared" si="419"/>
        <v xml:space="preserve"> </v>
      </c>
      <c r="CI91" s="11" t="str">
        <f t="shared" si="419"/>
        <v xml:space="preserve"> </v>
      </c>
      <c r="CJ91" s="11" t="str">
        <f t="shared" si="419"/>
        <v xml:space="preserve"> </v>
      </c>
      <c r="CK91" s="11" t="str">
        <f t="shared" si="419"/>
        <v xml:space="preserve"> </v>
      </c>
      <c r="CL91" s="11" t="str">
        <f t="shared" si="419"/>
        <v xml:space="preserve"> </v>
      </c>
      <c r="CM91" s="11" t="str">
        <f t="shared" si="388"/>
        <v xml:space="preserve"> </v>
      </c>
      <c r="CN91" s="11" t="str">
        <f t="shared" si="388"/>
        <v xml:space="preserve"> </v>
      </c>
      <c r="CO91" s="11" t="str">
        <f t="shared" si="388"/>
        <v xml:space="preserve"> </v>
      </c>
      <c r="CP91" s="11" t="str">
        <f t="shared" si="388"/>
        <v xml:space="preserve"> </v>
      </c>
      <c r="CQ91" s="11" t="str">
        <f t="shared" si="388"/>
        <v xml:space="preserve"> </v>
      </c>
      <c r="CR91" s="11" t="str">
        <f t="shared" si="388"/>
        <v xml:space="preserve"> </v>
      </c>
      <c r="CS91" s="11" t="str">
        <f t="shared" si="388"/>
        <v xml:space="preserve"> </v>
      </c>
      <c r="CT91" s="11" t="str">
        <f t="shared" si="388"/>
        <v xml:space="preserve"> </v>
      </c>
      <c r="CU91" s="11" t="str">
        <f t="shared" si="388"/>
        <v xml:space="preserve"> </v>
      </c>
      <c r="CV91" s="5">
        <v>1960</v>
      </c>
      <c r="CW91" s="11" t="str">
        <f t="shared" si="266"/>
        <v/>
      </c>
      <c r="CX91" s="11" t="str">
        <f t="shared" si="267"/>
        <v/>
      </c>
      <c r="CY91" s="11" t="str">
        <f t="shared" si="268"/>
        <v/>
      </c>
      <c r="CZ91" s="11" t="str">
        <f t="shared" si="269"/>
        <v/>
      </c>
      <c r="DA91" s="11" t="str">
        <f t="shared" si="270"/>
        <v/>
      </c>
      <c r="DB91" s="11" t="str">
        <f t="shared" si="271"/>
        <v/>
      </c>
      <c r="DC91" s="11" t="str">
        <f t="shared" si="272"/>
        <v/>
      </c>
      <c r="DD91" s="11" t="str">
        <f t="shared" si="273"/>
        <v/>
      </c>
      <c r="DE91" s="11" t="str">
        <f t="shared" si="274"/>
        <v/>
      </c>
      <c r="DF91" s="11" t="str">
        <f t="shared" si="275"/>
        <v/>
      </c>
      <c r="DG91" s="11" t="str">
        <f t="shared" si="276"/>
        <v/>
      </c>
      <c r="DH91" s="11" t="str">
        <f t="shared" si="277"/>
        <v/>
      </c>
      <c r="DI91" s="11" t="str">
        <f t="shared" si="278"/>
        <v/>
      </c>
      <c r="DJ91" s="11" t="str">
        <f t="shared" si="279"/>
        <v/>
      </c>
      <c r="DK91" s="11" t="str">
        <f t="shared" si="280"/>
        <v/>
      </c>
      <c r="DL91" s="11" t="str">
        <f t="shared" si="281"/>
        <v/>
      </c>
      <c r="DM91" s="11" t="str">
        <f t="shared" si="282"/>
        <v/>
      </c>
      <c r="DN91" s="11" t="str">
        <f t="shared" si="283"/>
        <v/>
      </c>
      <c r="DO91" s="11" t="str">
        <f t="shared" si="284"/>
        <v/>
      </c>
      <c r="DP91" s="11" t="str">
        <f t="shared" si="285"/>
        <v/>
      </c>
      <c r="DQ91" s="11" t="str">
        <f t="shared" si="286"/>
        <v/>
      </c>
      <c r="DR91" s="11" t="str">
        <f t="shared" si="287"/>
        <v/>
      </c>
      <c r="DS91" s="11" t="str">
        <f t="shared" si="288"/>
        <v/>
      </c>
      <c r="DT91" s="11" t="str">
        <f t="shared" si="289"/>
        <v/>
      </c>
      <c r="DU91" s="11" t="str">
        <f t="shared" si="290"/>
        <v/>
      </c>
      <c r="DV91" s="11" t="str">
        <f t="shared" si="291"/>
        <v/>
      </c>
      <c r="DW91" s="11" t="str">
        <f t="shared" si="292"/>
        <v/>
      </c>
      <c r="DX91" s="11" t="str">
        <f t="shared" si="293"/>
        <v/>
      </c>
      <c r="DY91" s="11" t="str">
        <f t="shared" si="294"/>
        <v/>
      </c>
      <c r="DZ91" s="11" t="str">
        <f t="shared" si="295"/>
        <v/>
      </c>
      <c r="EA91" s="5">
        <v>1960</v>
      </c>
      <c r="EB91" s="269" t="str">
        <f t="shared" si="297"/>
        <v/>
      </c>
      <c r="EC91" s="269" t="str">
        <f t="shared" si="298"/>
        <v/>
      </c>
      <c r="ED91" s="269">
        <f t="shared" si="299"/>
        <v>1</v>
      </c>
      <c r="EE91" s="269">
        <f t="shared" si="300"/>
        <v>1</v>
      </c>
      <c r="EF91" s="269">
        <f t="shared" si="301"/>
        <v>1</v>
      </c>
      <c r="EG91" s="269" t="str">
        <f t="shared" si="302"/>
        <v/>
      </c>
      <c r="EH91" s="269" t="str">
        <f t="shared" si="303"/>
        <v/>
      </c>
      <c r="EI91" s="269" t="str">
        <f t="shared" si="304"/>
        <v/>
      </c>
      <c r="EJ91" s="269" t="str">
        <f t="shared" si="305"/>
        <v/>
      </c>
      <c r="EK91" s="269" t="str">
        <f t="shared" si="306"/>
        <v/>
      </c>
      <c r="EL91" s="269" t="str">
        <f t="shared" si="307"/>
        <v/>
      </c>
      <c r="EM91" s="269" t="str">
        <f t="shared" si="308"/>
        <v/>
      </c>
      <c r="EN91" s="269" t="str">
        <f t="shared" si="309"/>
        <v/>
      </c>
      <c r="EO91" s="269" t="str">
        <f t="shared" si="310"/>
        <v/>
      </c>
      <c r="EP91" s="269" t="str">
        <f t="shared" si="311"/>
        <v/>
      </c>
      <c r="EQ91" s="269" t="str">
        <f t="shared" si="312"/>
        <v/>
      </c>
      <c r="ER91" s="269" t="str">
        <f t="shared" si="313"/>
        <v/>
      </c>
      <c r="ES91" s="269">
        <f t="shared" si="314"/>
        <v>1</v>
      </c>
      <c r="ET91" s="269" t="str">
        <f t="shared" si="315"/>
        <v/>
      </c>
      <c r="EU91" s="269" t="str">
        <f t="shared" si="316"/>
        <v/>
      </c>
      <c r="EV91" s="269" t="str">
        <f t="shared" si="317"/>
        <v/>
      </c>
      <c r="EW91" s="269">
        <f t="shared" si="318"/>
        <v>1</v>
      </c>
      <c r="EX91" s="269" t="str">
        <f t="shared" si="319"/>
        <v/>
      </c>
      <c r="EY91" s="269" t="str">
        <f t="shared" si="320"/>
        <v/>
      </c>
      <c r="EZ91" s="269" t="str">
        <f t="shared" si="321"/>
        <v/>
      </c>
      <c r="FA91" s="269" t="str">
        <f t="shared" si="322"/>
        <v/>
      </c>
      <c r="FB91" s="269">
        <f t="shared" si="323"/>
        <v>1</v>
      </c>
      <c r="FC91" s="269">
        <f t="shared" si="324"/>
        <v>1</v>
      </c>
      <c r="FD91" s="269" t="str">
        <f t="shared" si="325"/>
        <v/>
      </c>
      <c r="FE91" s="269" t="str">
        <f t="shared" si="326"/>
        <v/>
      </c>
      <c r="FF91" s="270">
        <f t="shared" si="420"/>
        <v>7</v>
      </c>
      <c r="FG91" s="264"/>
      <c r="FH91" s="37">
        <v>1960</v>
      </c>
      <c r="FI91" s="269" t="str">
        <f t="shared" si="327"/>
        <v/>
      </c>
      <c r="FJ91" s="269" t="str">
        <f t="shared" si="328"/>
        <v/>
      </c>
      <c r="FK91" s="269" t="str">
        <f t="shared" si="329"/>
        <v/>
      </c>
      <c r="FL91" s="269" t="str">
        <f t="shared" si="330"/>
        <v/>
      </c>
      <c r="FM91" s="269">
        <f t="shared" si="331"/>
        <v>1</v>
      </c>
      <c r="FN91" s="269" t="str">
        <f t="shared" si="332"/>
        <v/>
      </c>
      <c r="FO91" s="269" t="str">
        <f t="shared" si="333"/>
        <v/>
      </c>
      <c r="FP91" s="269" t="str">
        <f t="shared" si="334"/>
        <v/>
      </c>
      <c r="FQ91" s="269" t="str">
        <f t="shared" si="335"/>
        <v/>
      </c>
      <c r="FR91" s="269" t="str">
        <f t="shared" si="336"/>
        <v/>
      </c>
      <c r="FS91" s="269" t="str">
        <f t="shared" si="337"/>
        <v/>
      </c>
      <c r="FT91" s="269" t="str">
        <f t="shared" si="338"/>
        <v/>
      </c>
      <c r="FU91" s="269" t="str">
        <f t="shared" si="339"/>
        <v/>
      </c>
      <c r="FV91" s="269" t="str">
        <f t="shared" si="340"/>
        <v/>
      </c>
      <c r="FW91" s="269" t="str">
        <f t="shared" si="341"/>
        <v/>
      </c>
      <c r="FX91" s="269" t="str">
        <f t="shared" si="342"/>
        <v/>
      </c>
      <c r="FY91" s="269" t="str">
        <f t="shared" si="343"/>
        <v/>
      </c>
      <c r="FZ91" s="269" t="str">
        <f t="shared" si="344"/>
        <v/>
      </c>
      <c r="GA91" s="269" t="str">
        <f t="shared" si="345"/>
        <v/>
      </c>
      <c r="GB91" s="269" t="str">
        <f t="shared" si="346"/>
        <v/>
      </c>
      <c r="GC91" s="269" t="str">
        <f t="shared" si="347"/>
        <v/>
      </c>
      <c r="GD91" s="269" t="str">
        <f t="shared" si="348"/>
        <v/>
      </c>
      <c r="GE91" s="269" t="str">
        <f t="shared" si="349"/>
        <v/>
      </c>
      <c r="GF91" s="269" t="str">
        <f t="shared" si="350"/>
        <v/>
      </c>
      <c r="GG91" s="269" t="str">
        <f t="shared" si="351"/>
        <v/>
      </c>
      <c r="GH91" s="269" t="str">
        <f t="shared" si="352"/>
        <v/>
      </c>
      <c r="GI91" s="269" t="str">
        <f t="shared" si="353"/>
        <v/>
      </c>
      <c r="GJ91" s="269" t="str">
        <f t="shared" si="354"/>
        <v/>
      </c>
      <c r="GK91" s="269" t="str">
        <f t="shared" si="355"/>
        <v/>
      </c>
      <c r="GL91" s="269" t="str">
        <f t="shared" si="356"/>
        <v/>
      </c>
      <c r="GM91" s="272">
        <f t="shared" si="421"/>
        <v>1</v>
      </c>
      <c r="GN91" s="37">
        <v>1960</v>
      </c>
      <c r="GO91" s="269" t="str">
        <f t="shared" si="357"/>
        <v/>
      </c>
      <c r="GP91" s="269" t="str">
        <f t="shared" si="358"/>
        <v/>
      </c>
      <c r="GQ91" s="269" t="str">
        <f t="shared" si="359"/>
        <v/>
      </c>
      <c r="GR91" s="269" t="str">
        <f t="shared" si="360"/>
        <v/>
      </c>
      <c r="GS91" s="269" t="str">
        <f t="shared" si="361"/>
        <v/>
      </c>
      <c r="GT91" s="269" t="str">
        <f t="shared" si="362"/>
        <v/>
      </c>
      <c r="GU91" s="269" t="str">
        <f t="shared" si="363"/>
        <v/>
      </c>
      <c r="GV91" s="269" t="str">
        <f t="shared" si="364"/>
        <v/>
      </c>
      <c r="GW91" s="269" t="str">
        <f t="shared" si="365"/>
        <v/>
      </c>
      <c r="GX91" s="269" t="str">
        <f t="shared" si="366"/>
        <v/>
      </c>
      <c r="GY91" s="269" t="str">
        <f t="shared" si="367"/>
        <v/>
      </c>
      <c r="GZ91" s="269" t="str">
        <f t="shared" si="368"/>
        <v/>
      </c>
      <c r="HA91" s="269" t="str">
        <f t="shared" si="369"/>
        <v/>
      </c>
      <c r="HB91" s="269" t="str">
        <f t="shared" si="370"/>
        <v/>
      </c>
      <c r="HC91" s="269" t="str">
        <f t="shared" si="371"/>
        <v/>
      </c>
      <c r="HD91" s="269" t="str">
        <f t="shared" si="372"/>
        <v/>
      </c>
      <c r="HE91" s="269" t="str">
        <f t="shared" si="373"/>
        <v/>
      </c>
      <c r="HF91" s="269" t="str">
        <f t="shared" si="374"/>
        <v/>
      </c>
      <c r="HG91" s="269" t="str">
        <f t="shared" si="375"/>
        <v/>
      </c>
      <c r="HH91" s="269" t="str">
        <f t="shared" si="376"/>
        <v/>
      </c>
      <c r="HI91" s="269" t="str">
        <f t="shared" si="377"/>
        <v/>
      </c>
      <c r="HJ91" s="269" t="str">
        <f t="shared" si="378"/>
        <v/>
      </c>
      <c r="HK91" s="269" t="str">
        <f t="shared" si="379"/>
        <v/>
      </c>
      <c r="HL91" s="269" t="str">
        <f t="shared" si="380"/>
        <v/>
      </c>
      <c r="HM91" s="269" t="str">
        <f t="shared" si="381"/>
        <v/>
      </c>
      <c r="HN91" s="269" t="str">
        <f t="shared" si="382"/>
        <v/>
      </c>
      <c r="HO91" s="269" t="str">
        <f t="shared" si="383"/>
        <v/>
      </c>
      <c r="HP91" s="269" t="str">
        <f t="shared" si="384"/>
        <v/>
      </c>
      <c r="HQ91" s="269" t="str">
        <f t="shared" si="385"/>
        <v/>
      </c>
      <c r="HR91" s="269" t="str">
        <f t="shared" si="386"/>
        <v/>
      </c>
      <c r="HS91" s="272">
        <f t="shared" si="387"/>
        <v>0</v>
      </c>
      <c r="HT91" s="37">
        <v>1960</v>
      </c>
    </row>
    <row r="92" spans="1:228" ht="13.8">
      <c r="A92" s="5">
        <v>1961</v>
      </c>
      <c r="B92" s="273">
        <v>0.08</v>
      </c>
      <c r="C92" s="273">
        <v>0</v>
      </c>
      <c r="D92" s="273" t="s">
        <v>89</v>
      </c>
      <c r="E92" s="273" t="s">
        <v>89</v>
      </c>
      <c r="F92" s="273" t="s">
        <v>89</v>
      </c>
      <c r="G92" s="274">
        <v>0</v>
      </c>
      <c r="H92" s="273">
        <v>0</v>
      </c>
      <c r="I92" s="273">
        <v>0</v>
      </c>
      <c r="J92" s="273">
        <v>0.06</v>
      </c>
      <c r="K92" s="273">
        <v>0.59</v>
      </c>
      <c r="L92" s="274">
        <v>0</v>
      </c>
      <c r="M92" s="273">
        <v>0.46</v>
      </c>
      <c r="N92" s="273">
        <v>0.04</v>
      </c>
      <c r="O92" s="273">
        <v>0</v>
      </c>
      <c r="P92" s="273" t="s">
        <v>89</v>
      </c>
      <c r="Q92" s="274">
        <v>0.21</v>
      </c>
      <c r="R92" s="273">
        <v>0</v>
      </c>
      <c r="S92" s="273">
        <v>0</v>
      </c>
      <c r="T92" s="273" t="s">
        <v>89</v>
      </c>
      <c r="U92" s="273">
        <v>0</v>
      </c>
      <c r="V92" s="274">
        <v>0.06</v>
      </c>
      <c r="W92" s="273">
        <v>0.01</v>
      </c>
      <c r="X92" s="273">
        <v>0</v>
      </c>
      <c r="Y92" s="273">
        <v>0.01</v>
      </c>
      <c r="Z92" s="273">
        <v>0</v>
      </c>
      <c r="AA92" s="274">
        <v>0</v>
      </c>
      <c r="AB92" s="273">
        <v>0.01</v>
      </c>
      <c r="AC92" s="273">
        <v>0.2</v>
      </c>
      <c r="AD92" s="273" t="s">
        <v>89</v>
      </c>
      <c r="AE92" s="273">
        <v>0</v>
      </c>
      <c r="AF92" s="879"/>
      <c r="AG92" s="268">
        <f t="shared" si="422"/>
        <v>1.73</v>
      </c>
      <c r="AH92" s="797">
        <f t="shared" si="423"/>
        <v>0.59</v>
      </c>
      <c r="AI92" s="31">
        <f t="shared" si="229"/>
        <v>11</v>
      </c>
      <c r="AJ92" s="31"/>
      <c r="AK92" s="5">
        <v>1961</v>
      </c>
      <c r="AL92" s="13" t="str">
        <f t="shared" si="389"/>
        <v/>
      </c>
      <c r="AM92" s="13" t="str">
        <f t="shared" si="390"/>
        <v/>
      </c>
      <c r="AN92" s="13" t="str">
        <f t="shared" si="391"/>
        <v/>
      </c>
      <c r="AO92" s="13" t="str">
        <f t="shared" si="392"/>
        <v/>
      </c>
      <c r="AP92" s="13" t="str">
        <f t="shared" si="393"/>
        <v/>
      </c>
      <c r="AQ92" s="13" t="str">
        <f t="shared" si="394"/>
        <v/>
      </c>
      <c r="AR92" s="13" t="str">
        <f t="shared" si="395"/>
        <v/>
      </c>
      <c r="AS92" s="13" t="str">
        <f t="shared" si="396"/>
        <v/>
      </c>
      <c r="AT92" s="13" t="str">
        <f t="shared" si="397"/>
        <v/>
      </c>
      <c r="AU92" s="13" t="str">
        <f t="shared" si="398"/>
        <v/>
      </c>
      <c r="AV92" s="13" t="str">
        <f t="shared" si="399"/>
        <v/>
      </c>
      <c r="AW92" s="13" t="str">
        <f t="shared" si="400"/>
        <v/>
      </c>
      <c r="AX92" s="13" t="str">
        <f t="shared" si="401"/>
        <v/>
      </c>
      <c r="AY92" s="13" t="str">
        <f t="shared" si="402"/>
        <v/>
      </c>
      <c r="AZ92" s="13" t="str">
        <f t="shared" si="403"/>
        <v/>
      </c>
      <c r="BA92" s="13" t="str">
        <f t="shared" si="404"/>
        <v/>
      </c>
      <c r="BB92" s="13" t="str">
        <f t="shared" si="405"/>
        <v/>
      </c>
      <c r="BC92" s="13" t="str">
        <f t="shared" si="406"/>
        <v/>
      </c>
      <c r="BD92" s="13" t="str">
        <f t="shared" si="407"/>
        <v/>
      </c>
      <c r="BE92" s="13" t="str">
        <f t="shared" si="408"/>
        <v/>
      </c>
      <c r="BF92" s="13" t="str">
        <f t="shared" si="409"/>
        <v/>
      </c>
      <c r="BG92" s="13" t="str">
        <f t="shared" si="410"/>
        <v/>
      </c>
      <c r="BH92" s="13" t="str">
        <f t="shared" si="411"/>
        <v/>
      </c>
      <c r="BI92" s="13" t="str">
        <f t="shared" si="412"/>
        <v/>
      </c>
      <c r="BJ92" s="13" t="str">
        <f t="shared" si="413"/>
        <v/>
      </c>
      <c r="BK92" s="13" t="str">
        <f t="shared" si="414"/>
        <v/>
      </c>
      <c r="BL92" s="13" t="str">
        <f t="shared" si="415"/>
        <v/>
      </c>
      <c r="BM92" s="13" t="str">
        <f t="shared" si="416"/>
        <v/>
      </c>
      <c r="BN92" s="13" t="str">
        <f t="shared" si="417"/>
        <v/>
      </c>
      <c r="BO92" s="13" t="str">
        <f t="shared" si="418"/>
        <v/>
      </c>
      <c r="BP92" s="5">
        <f t="shared" si="296"/>
        <v>0</v>
      </c>
      <c r="BQ92" s="5">
        <v>1961</v>
      </c>
      <c r="BR92" s="11" t="str">
        <f t="shared" si="425"/>
        <v xml:space="preserve"> </v>
      </c>
      <c r="BS92" s="11" t="str">
        <f t="shared" si="425"/>
        <v xml:space="preserve"> </v>
      </c>
      <c r="BT92" s="11" t="str">
        <f t="shared" si="425"/>
        <v xml:space="preserve"> </v>
      </c>
      <c r="BU92" s="11" t="str">
        <f t="shared" si="425"/>
        <v xml:space="preserve"> </v>
      </c>
      <c r="BV92" s="11" t="str">
        <f t="shared" si="425"/>
        <v xml:space="preserve"> </v>
      </c>
      <c r="BW92" s="11" t="str">
        <f t="shared" si="425"/>
        <v xml:space="preserve"> </v>
      </c>
      <c r="BX92" s="11" t="str">
        <f t="shared" si="425"/>
        <v xml:space="preserve"> </v>
      </c>
      <c r="BY92" s="11" t="str">
        <f t="shared" si="425"/>
        <v xml:space="preserve"> </v>
      </c>
      <c r="BZ92" s="11" t="str">
        <f t="shared" si="425"/>
        <v xml:space="preserve"> </v>
      </c>
      <c r="CA92" s="11" t="str">
        <f t="shared" si="425"/>
        <v xml:space="preserve"> </v>
      </c>
      <c r="CB92" s="11" t="str">
        <f t="shared" si="425"/>
        <v xml:space="preserve"> </v>
      </c>
      <c r="CC92" s="11" t="str">
        <f t="shared" si="425"/>
        <v xml:space="preserve"> </v>
      </c>
      <c r="CD92" s="11" t="str">
        <f t="shared" si="425"/>
        <v xml:space="preserve"> </v>
      </c>
      <c r="CE92" s="11" t="str">
        <f t="shared" si="424"/>
        <v xml:space="preserve"> </v>
      </c>
      <c r="CF92" s="11" t="str">
        <f t="shared" si="424"/>
        <v xml:space="preserve"> </v>
      </c>
      <c r="CG92" s="11" t="str">
        <f t="shared" si="424"/>
        <v xml:space="preserve"> </v>
      </c>
      <c r="CH92" s="11" t="str">
        <f t="shared" si="419"/>
        <v xml:space="preserve"> </v>
      </c>
      <c r="CI92" s="11" t="str">
        <f t="shared" si="419"/>
        <v xml:space="preserve"> </v>
      </c>
      <c r="CJ92" s="11" t="str">
        <f t="shared" si="419"/>
        <v xml:space="preserve"> </v>
      </c>
      <c r="CK92" s="11" t="str">
        <f t="shared" si="419"/>
        <v xml:space="preserve"> </v>
      </c>
      <c r="CL92" s="11" t="str">
        <f t="shared" si="419"/>
        <v xml:space="preserve"> </v>
      </c>
      <c r="CM92" s="11" t="str">
        <f t="shared" si="388"/>
        <v xml:space="preserve"> </v>
      </c>
      <c r="CN92" s="11" t="str">
        <f t="shared" si="388"/>
        <v xml:space="preserve"> </v>
      </c>
      <c r="CO92" s="11" t="str">
        <f t="shared" si="388"/>
        <v xml:space="preserve"> </v>
      </c>
      <c r="CP92" s="11" t="str">
        <f t="shared" si="388"/>
        <v xml:space="preserve"> </v>
      </c>
      <c r="CQ92" s="11" t="str">
        <f t="shared" si="388"/>
        <v xml:space="preserve"> </v>
      </c>
      <c r="CR92" s="11" t="str">
        <f t="shared" si="388"/>
        <v xml:space="preserve"> </v>
      </c>
      <c r="CS92" s="11" t="str">
        <f t="shared" si="388"/>
        <v xml:space="preserve"> </v>
      </c>
      <c r="CT92" s="11" t="str">
        <f t="shared" si="388"/>
        <v xml:space="preserve"> </v>
      </c>
      <c r="CU92" s="11" t="str">
        <f t="shared" si="388"/>
        <v xml:space="preserve"> </v>
      </c>
      <c r="CV92" s="5">
        <v>1961</v>
      </c>
      <c r="CW92" s="11" t="str">
        <f t="shared" si="266"/>
        <v/>
      </c>
      <c r="CX92" s="11" t="str">
        <f t="shared" si="267"/>
        <v/>
      </c>
      <c r="CY92" s="11" t="str">
        <f t="shared" si="268"/>
        <v/>
      </c>
      <c r="CZ92" s="11" t="str">
        <f t="shared" si="269"/>
        <v/>
      </c>
      <c r="DA92" s="11" t="str">
        <f t="shared" si="270"/>
        <v/>
      </c>
      <c r="DB92" s="11" t="str">
        <f t="shared" si="271"/>
        <v/>
      </c>
      <c r="DC92" s="11" t="str">
        <f t="shared" si="272"/>
        <v/>
      </c>
      <c r="DD92" s="11" t="str">
        <f t="shared" si="273"/>
        <v/>
      </c>
      <c r="DE92" s="11" t="str">
        <f t="shared" si="274"/>
        <v/>
      </c>
      <c r="DF92" s="11" t="str">
        <f t="shared" si="275"/>
        <v/>
      </c>
      <c r="DG92" s="11" t="str">
        <f t="shared" si="276"/>
        <v/>
      </c>
      <c r="DH92" s="11" t="str">
        <f t="shared" si="277"/>
        <v/>
      </c>
      <c r="DI92" s="11" t="str">
        <f t="shared" si="278"/>
        <v/>
      </c>
      <c r="DJ92" s="11" t="str">
        <f t="shared" si="279"/>
        <v/>
      </c>
      <c r="DK92" s="11" t="str">
        <f t="shared" si="280"/>
        <v/>
      </c>
      <c r="DL92" s="11" t="str">
        <f t="shared" si="281"/>
        <v/>
      </c>
      <c r="DM92" s="11" t="str">
        <f t="shared" si="282"/>
        <v/>
      </c>
      <c r="DN92" s="11" t="str">
        <f t="shared" si="283"/>
        <v/>
      </c>
      <c r="DO92" s="11" t="str">
        <f t="shared" si="284"/>
        <v/>
      </c>
      <c r="DP92" s="11" t="str">
        <f t="shared" si="285"/>
        <v/>
      </c>
      <c r="DQ92" s="11" t="str">
        <f t="shared" si="286"/>
        <v/>
      </c>
      <c r="DR92" s="11" t="str">
        <f t="shared" si="287"/>
        <v/>
      </c>
      <c r="DS92" s="11" t="str">
        <f t="shared" si="288"/>
        <v/>
      </c>
      <c r="DT92" s="11" t="str">
        <f t="shared" si="289"/>
        <v/>
      </c>
      <c r="DU92" s="11" t="str">
        <f t="shared" si="290"/>
        <v/>
      </c>
      <c r="DV92" s="11" t="str">
        <f t="shared" si="291"/>
        <v/>
      </c>
      <c r="DW92" s="11" t="str">
        <f t="shared" si="292"/>
        <v/>
      </c>
      <c r="DX92" s="11" t="str">
        <f t="shared" si="293"/>
        <v/>
      </c>
      <c r="DY92" s="11" t="str">
        <f t="shared" si="294"/>
        <v/>
      </c>
      <c r="DZ92" s="11" t="str">
        <f t="shared" si="295"/>
        <v/>
      </c>
      <c r="EA92" s="5">
        <v>1961</v>
      </c>
      <c r="EB92" s="269">
        <f t="shared" si="297"/>
        <v>1</v>
      </c>
      <c r="EC92" s="269" t="str">
        <f t="shared" si="298"/>
        <v/>
      </c>
      <c r="ED92" s="269" t="str">
        <f t="shared" si="299"/>
        <v/>
      </c>
      <c r="EE92" s="269" t="str">
        <f t="shared" si="300"/>
        <v/>
      </c>
      <c r="EF92" s="269" t="str">
        <f t="shared" si="301"/>
        <v/>
      </c>
      <c r="EG92" s="269" t="str">
        <f t="shared" si="302"/>
        <v/>
      </c>
      <c r="EH92" s="269" t="str">
        <f t="shared" si="303"/>
        <v/>
      </c>
      <c r="EI92" s="269" t="str">
        <f t="shared" si="304"/>
        <v/>
      </c>
      <c r="EJ92" s="269">
        <f t="shared" si="305"/>
        <v>1</v>
      </c>
      <c r="EK92" s="269">
        <f t="shared" si="306"/>
        <v>1</v>
      </c>
      <c r="EL92" s="269" t="str">
        <f t="shared" si="307"/>
        <v/>
      </c>
      <c r="EM92" s="269">
        <f t="shared" si="308"/>
        <v>1</v>
      </c>
      <c r="EN92" s="269">
        <f t="shared" si="309"/>
        <v>1</v>
      </c>
      <c r="EO92" s="269" t="str">
        <f t="shared" si="310"/>
        <v/>
      </c>
      <c r="EP92" s="269" t="str">
        <f t="shared" si="311"/>
        <v/>
      </c>
      <c r="EQ92" s="269">
        <f t="shared" si="312"/>
        <v>1</v>
      </c>
      <c r="ER92" s="269" t="str">
        <f t="shared" si="313"/>
        <v/>
      </c>
      <c r="ES92" s="269" t="str">
        <f t="shared" si="314"/>
        <v/>
      </c>
      <c r="ET92" s="269" t="str">
        <f t="shared" si="315"/>
        <v/>
      </c>
      <c r="EU92" s="269" t="str">
        <f t="shared" si="316"/>
        <v/>
      </c>
      <c r="EV92" s="269">
        <f t="shared" si="317"/>
        <v>1</v>
      </c>
      <c r="EW92" s="269">
        <f t="shared" si="318"/>
        <v>1</v>
      </c>
      <c r="EX92" s="269" t="str">
        <f t="shared" si="319"/>
        <v/>
      </c>
      <c r="EY92" s="269">
        <f t="shared" si="320"/>
        <v>1</v>
      </c>
      <c r="EZ92" s="269" t="str">
        <f t="shared" si="321"/>
        <v/>
      </c>
      <c r="FA92" s="269" t="str">
        <f t="shared" si="322"/>
        <v/>
      </c>
      <c r="FB92" s="269">
        <f t="shared" si="323"/>
        <v>1</v>
      </c>
      <c r="FC92" s="269">
        <f t="shared" si="324"/>
        <v>1</v>
      </c>
      <c r="FD92" s="269" t="str">
        <f t="shared" si="325"/>
        <v/>
      </c>
      <c r="FE92" s="269" t="str">
        <f t="shared" si="326"/>
        <v/>
      </c>
      <c r="FF92" s="270">
        <f t="shared" si="420"/>
        <v>11</v>
      </c>
      <c r="FG92" s="264"/>
      <c r="FH92" s="37">
        <v>1961</v>
      </c>
      <c r="FI92" s="269" t="str">
        <f t="shared" si="327"/>
        <v/>
      </c>
      <c r="FJ92" s="269" t="str">
        <f t="shared" si="328"/>
        <v/>
      </c>
      <c r="FK92" s="269" t="str">
        <f t="shared" si="329"/>
        <v/>
      </c>
      <c r="FL92" s="269" t="str">
        <f t="shared" si="330"/>
        <v/>
      </c>
      <c r="FM92" s="269" t="str">
        <f t="shared" si="331"/>
        <v/>
      </c>
      <c r="FN92" s="269" t="str">
        <f t="shared" si="332"/>
        <v/>
      </c>
      <c r="FO92" s="269" t="str">
        <f t="shared" si="333"/>
        <v/>
      </c>
      <c r="FP92" s="269" t="str">
        <f t="shared" si="334"/>
        <v/>
      </c>
      <c r="FQ92" s="269" t="str">
        <f t="shared" si="335"/>
        <v/>
      </c>
      <c r="FR92" s="269" t="str">
        <f t="shared" si="336"/>
        <v/>
      </c>
      <c r="FS92" s="269" t="str">
        <f t="shared" si="337"/>
        <v/>
      </c>
      <c r="FT92" s="269" t="str">
        <f t="shared" si="338"/>
        <v/>
      </c>
      <c r="FU92" s="269" t="str">
        <f t="shared" si="339"/>
        <v/>
      </c>
      <c r="FV92" s="269" t="str">
        <f t="shared" si="340"/>
        <v/>
      </c>
      <c r="FW92" s="269" t="str">
        <f t="shared" si="341"/>
        <v/>
      </c>
      <c r="FX92" s="269" t="str">
        <f t="shared" si="342"/>
        <v/>
      </c>
      <c r="FY92" s="269" t="str">
        <f t="shared" si="343"/>
        <v/>
      </c>
      <c r="FZ92" s="269" t="str">
        <f t="shared" si="344"/>
        <v/>
      </c>
      <c r="GA92" s="269" t="str">
        <f t="shared" si="345"/>
        <v/>
      </c>
      <c r="GB92" s="269" t="str">
        <f t="shared" si="346"/>
        <v/>
      </c>
      <c r="GC92" s="269" t="str">
        <f t="shared" si="347"/>
        <v/>
      </c>
      <c r="GD92" s="269" t="str">
        <f t="shared" si="348"/>
        <v/>
      </c>
      <c r="GE92" s="269" t="str">
        <f t="shared" si="349"/>
        <v/>
      </c>
      <c r="GF92" s="269" t="str">
        <f t="shared" si="350"/>
        <v/>
      </c>
      <c r="GG92" s="269" t="str">
        <f t="shared" si="351"/>
        <v/>
      </c>
      <c r="GH92" s="269" t="str">
        <f t="shared" si="352"/>
        <v/>
      </c>
      <c r="GI92" s="269" t="str">
        <f t="shared" si="353"/>
        <v/>
      </c>
      <c r="GJ92" s="269" t="str">
        <f t="shared" si="354"/>
        <v/>
      </c>
      <c r="GK92" s="269" t="str">
        <f t="shared" si="355"/>
        <v/>
      </c>
      <c r="GL92" s="269" t="str">
        <f t="shared" si="356"/>
        <v/>
      </c>
      <c r="GM92" s="272">
        <f t="shared" si="421"/>
        <v>0</v>
      </c>
      <c r="GN92" s="37">
        <v>1961</v>
      </c>
      <c r="GO92" s="269" t="str">
        <f t="shared" si="357"/>
        <v/>
      </c>
      <c r="GP92" s="269" t="str">
        <f t="shared" si="358"/>
        <v/>
      </c>
      <c r="GQ92" s="269" t="str">
        <f t="shared" si="359"/>
        <v/>
      </c>
      <c r="GR92" s="269" t="str">
        <f t="shared" si="360"/>
        <v/>
      </c>
      <c r="GS92" s="269" t="str">
        <f t="shared" si="361"/>
        <v/>
      </c>
      <c r="GT92" s="269" t="str">
        <f t="shared" si="362"/>
        <v/>
      </c>
      <c r="GU92" s="269" t="str">
        <f t="shared" si="363"/>
        <v/>
      </c>
      <c r="GV92" s="269" t="str">
        <f t="shared" si="364"/>
        <v/>
      </c>
      <c r="GW92" s="269" t="str">
        <f t="shared" si="365"/>
        <v/>
      </c>
      <c r="GX92" s="269" t="str">
        <f t="shared" si="366"/>
        <v/>
      </c>
      <c r="GY92" s="269" t="str">
        <f t="shared" si="367"/>
        <v/>
      </c>
      <c r="GZ92" s="269" t="str">
        <f t="shared" si="368"/>
        <v/>
      </c>
      <c r="HA92" s="269" t="str">
        <f t="shared" si="369"/>
        <v/>
      </c>
      <c r="HB92" s="269" t="str">
        <f t="shared" si="370"/>
        <v/>
      </c>
      <c r="HC92" s="269" t="str">
        <f t="shared" si="371"/>
        <v/>
      </c>
      <c r="HD92" s="269" t="str">
        <f t="shared" si="372"/>
        <v/>
      </c>
      <c r="HE92" s="269" t="str">
        <f t="shared" si="373"/>
        <v/>
      </c>
      <c r="HF92" s="269" t="str">
        <f t="shared" si="374"/>
        <v/>
      </c>
      <c r="HG92" s="269" t="str">
        <f t="shared" si="375"/>
        <v/>
      </c>
      <c r="HH92" s="269" t="str">
        <f t="shared" si="376"/>
        <v/>
      </c>
      <c r="HI92" s="269" t="str">
        <f t="shared" si="377"/>
        <v/>
      </c>
      <c r="HJ92" s="269" t="str">
        <f t="shared" si="378"/>
        <v/>
      </c>
      <c r="HK92" s="269" t="str">
        <f t="shared" si="379"/>
        <v/>
      </c>
      <c r="HL92" s="269" t="str">
        <f t="shared" si="380"/>
        <v/>
      </c>
      <c r="HM92" s="269" t="str">
        <f t="shared" si="381"/>
        <v/>
      </c>
      <c r="HN92" s="269" t="str">
        <f t="shared" si="382"/>
        <v/>
      </c>
      <c r="HO92" s="269" t="str">
        <f t="shared" si="383"/>
        <v/>
      </c>
      <c r="HP92" s="269" t="str">
        <f t="shared" si="384"/>
        <v/>
      </c>
      <c r="HQ92" s="269" t="str">
        <f t="shared" si="385"/>
        <v/>
      </c>
      <c r="HR92" s="269" t="str">
        <f t="shared" si="386"/>
        <v/>
      </c>
      <c r="HS92" s="272">
        <f t="shared" si="387"/>
        <v>0</v>
      </c>
      <c r="HT92" s="37">
        <v>1961</v>
      </c>
    </row>
    <row r="93" spans="1:228" ht="13.8">
      <c r="A93" s="5">
        <v>1962</v>
      </c>
      <c r="B93" s="273">
        <v>0.72</v>
      </c>
      <c r="C93" s="273">
        <v>0</v>
      </c>
      <c r="D93" s="273">
        <v>0</v>
      </c>
      <c r="E93" s="273">
        <v>0</v>
      </c>
      <c r="F93" s="273">
        <v>0</v>
      </c>
      <c r="G93" s="274">
        <v>0.02</v>
      </c>
      <c r="H93" s="273">
        <v>0.57999999999999996</v>
      </c>
      <c r="I93" s="273">
        <v>0.71</v>
      </c>
      <c r="J93" s="273">
        <v>0</v>
      </c>
      <c r="K93" s="273">
        <v>0</v>
      </c>
      <c r="L93" s="274">
        <v>1.07</v>
      </c>
      <c r="M93" s="273">
        <v>0.32</v>
      </c>
      <c r="N93" s="273">
        <v>0.12</v>
      </c>
      <c r="O93" s="273">
        <v>0</v>
      </c>
      <c r="P93" s="273" t="s">
        <v>89</v>
      </c>
      <c r="Q93" s="274">
        <v>0</v>
      </c>
      <c r="R93" s="273">
        <v>0</v>
      </c>
      <c r="S93" s="273">
        <v>0</v>
      </c>
      <c r="T93" s="273" t="s">
        <v>89</v>
      </c>
      <c r="U93" s="273" t="s">
        <v>89</v>
      </c>
      <c r="V93" s="274">
        <v>0</v>
      </c>
      <c r="W93" s="273">
        <v>0</v>
      </c>
      <c r="X93" s="273">
        <v>0</v>
      </c>
      <c r="Y93" s="273">
        <v>0</v>
      </c>
      <c r="Z93" s="273">
        <v>0</v>
      </c>
      <c r="AA93" s="274">
        <v>0</v>
      </c>
      <c r="AB93" s="273">
        <v>0</v>
      </c>
      <c r="AC93" s="273">
        <v>0</v>
      </c>
      <c r="AD93" s="273">
        <v>0.23</v>
      </c>
      <c r="AE93" s="273">
        <v>0.03</v>
      </c>
      <c r="AF93" s="879"/>
      <c r="AG93" s="268">
        <f t="shared" si="422"/>
        <v>3.7999999999999994</v>
      </c>
      <c r="AH93" s="797">
        <f t="shared" si="423"/>
        <v>1.07</v>
      </c>
      <c r="AI93" s="31">
        <f t="shared" ref="AI93:AI139" si="426">FF93</f>
        <v>9</v>
      </c>
      <c r="AJ93" s="31"/>
      <c r="AK93" s="5">
        <v>1962</v>
      </c>
      <c r="AL93" s="13" t="str">
        <f t="shared" si="389"/>
        <v/>
      </c>
      <c r="AM93" s="13" t="str">
        <f t="shared" si="390"/>
        <v/>
      </c>
      <c r="AN93" s="13" t="str">
        <f t="shared" si="391"/>
        <v/>
      </c>
      <c r="AO93" s="13" t="str">
        <f t="shared" si="392"/>
        <v/>
      </c>
      <c r="AP93" s="13" t="str">
        <f t="shared" si="393"/>
        <v/>
      </c>
      <c r="AQ93" s="13" t="str">
        <f t="shared" si="394"/>
        <v/>
      </c>
      <c r="AR93" s="13" t="str">
        <f t="shared" si="395"/>
        <v/>
      </c>
      <c r="AS93" s="13" t="str">
        <f t="shared" si="396"/>
        <v/>
      </c>
      <c r="AT93" s="13" t="str">
        <f t="shared" si="397"/>
        <v/>
      </c>
      <c r="AU93" s="13" t="str">
        <f t="shared" si="398"/>
        <v/>
      </c>
      <c r="AV93" s="13" t="str">
        <f t="shared" si="399"/>
        <v/>
      </c>
      <c r="AW93" s="13" t="str">
        <f t="shared" si="400"/>
        <v/>
      </c>
      <c r="AX93" s="13" t="str">
        <f t="shared" si="401"/>
        <v/>
      </c>
      <c r="AY93" s="13" t="str">
        <f t="shared" si="402"/>
        <v/>
      </c>
      <c r="AZ93" s="13" t="str">
        <f t="shared" si="403"/>
        <v/>
      </c>
      <c r="BA93" s="13" t="str">
        <f t="shared" si="404"/>
        <v/>
      </c>
      <c r="BB93" s="13" t="str">
        <f t="shared" si="405"/>
        <v/>
      </c>
      <c r="BC93" s="13" t="str">
        <f t="shared" si="406"/>
        <v/>
      </c>
      <c r="BD93" s="13" t="str">
        <f t="shared" si="407"/>
        <v/>
      </c>
      <c r="BE93" s="13" t="str">
        <f t="shared" si="408"/>
        <v/>
      </c>
      <c r="BF93" s="13" t="str">
        <f t="shared" si="409"/>
        <v/>
      </c>
      <c r="BG93" s="13" t="str">
        <f t="shared" si="410"/>
        <v/>
      </c>
      <c r="BH93" s="13" t="str">
        <f t="shared" si="411"/>
        <v/>
      </c>
      <c r="BI93" s="13" t="str">
        <f t="shared" si="412"/>
        <v/>
      </c>
      <c r="BJ93" s="13" t="str">
        <f t="shared" si="413"/>
        <v/>
      </c>
      <c r="BK93" s="13" t="str">
        <f t="shared" si="414"/>
        <v/>
      </c>
      <c r="BL93" s="13" t="str">
        <f t="shared" si="415"/>
        <v/>
      </c>
      <c r="BM93" s="13" t="str">
        <f t="shared" si="416"/>
        <v/>
      </c>
      <c r="BN93" s="13" t="str">
        <f t="shared" si="417"/>
        <v/>
      </c>
      <c r="BO93" s="13" t="str">
        <f t="shared" si="418"/>
        <v/>
      </c>
      <c r="BP93" s="5">
        <f t="shared" si="296"/>
        <v>0</v>
      </c>
      <c r="BQ93" s="5">
        <v>1962</v>
      </c>
      <c r="BR93" s="11" t="str">
        <f t="shared" si="425"/>
        <v xml:space="preserve"> </v>
      </c>
      <c r="BS93" s="11" t="str">
        <f t="shared" si="425"/>
        <v xml:space="preserve"> </v>
      </c>
      <c r="BT93" s="11" t="str">
        <f t="shared" si="425"/>
        <v xml:space="preserve"> </v>
      </c>
      <c r="BU93" s="11" t="str">
        <f t="shared" si="425"/>
        <v xml:space="preserve"> </v>
      </c>
      <c r="BV93" s="11" t="str">
        <f t="shared" si="425"/>
        <v xml:space="preserve"> </v>
      </c>
      <c r="BW93" s="11" t="str">
        <f t="shared" si="425"/>
        <v xml:space="preserve"> </v>
      </c>
      <c r="BX93" s="11" t="str">
        <f t="shared" si="425"/>
        <v xml:space="preserve"> </v>
      </c>
      <c r="BY93" s="11" t="str">
        <f t="shared" si="425"/>
        <v xml:space="preserve"> </v>
      </c>
      <c r="BZ93" s="11" t="str">
        <f t="shared" si="425"/>
        <v xml:space="preserve"> </v>
      </c>
      <c r="CA93" s="11" t="str">
        <f t="shared" si="425"/>
        <v xml:space="preserve"> </v>
      </c>
      <c r="CB93" s="11" t="str">
        <f t="shared" si="425"/>
        <v xml:space="preserve"> </v>
      </c>
      <c r="CC93" s="11" t="str">
        <f t="shared" si="425"/>
        <v xml:space="preserve"> </v>
      </c>
      <c r="CD93" s="11" t="str">
        <f t="shared" si="425"/>
        <v xml:space="preserve"> </v>
      </c>
      <c r="CE93" s="11" t="str">
        <f t="shared" si="424"/>
        <v xml:space="preserve"> </v>
      </c>
      <c r="CF93" s="11" t="str">
        <f t="shared" si="424"/>
        <v xml:space="preserve"> </v>
      </c>
      <c r="CG93" s="11" t="str">
        <f t="shared" si="424"/>
        <v xml:space="preserve"> </v>
      </c>
      <c r="CH93" s="11" t="str">
        <f t="shared" si="419"/>
        <v xml:space="preserve"> </v>
      </c>
      <c r="CI93" s="11" t="str">
        <f t="shared" si="419"/>
        <v xml:space="preserve"> </v>
      </c>
      <c r="CJ93" s="11" t="str">
        <f t="shared" si="419"/>
        <v xml:space="preserve"> </v>
      </c>
      <c r="CK93" s="11" t="str">
        <f t="shared" si="419"/>
        <v xml:space="preserve"> </v>
      </c>
      <c r="CL93" s="11" t="str">
        <f t="shared" si="419"/>
        <v xml:space="preserve"> </v>
      </c>
      <c r="CM93" s="11" t="str">
        <f t="shared" si="388"/>
        <v xml:space="preserve"> </v>
      </c>
      <c r="CN93" s="11" t="str">
        <f t="shared" si="388"/>
        <v xml:space="preserve"> </v>
      </c>
      <c r="CO93" s="11" t="str">
        <f t="shared" si="388"/>
        <v xml:space="preserve"> </v>
      </c>
      <c r="CP93" s="11" t="str">
        <f t="shared" si="388"/>
        <v xml:space="preserve"> </v>
      </c>
      <c r="CQ93" s="11" t="str">
        <f t="shared" si="388"/>
        <v xml:space="preserve"> </v>
      </c>
      <c r="CR93" s="11" t="str">
        <f t="shared" si="388"/>
        <v xml:space="preserve"> </v>
      </c>
      <c r="CS93" s="11" t="str">
        <f t="shared" si="388"/>
        <v xml:space="preserve"> </v>
      </c>
      <c r="CT93" s="11" t="str">
        <f t="shared" si="388"/>
        <v xml:space="preserve"> </v>
      </c>
      <c r="CU93" s="11" t="str">
        <f t="shared" si="388"/>
        <v xml:space="preserve"> </v>
      </c>
      <c r="CV93" s="5">
        <v>1962</v>
      </c>
      <c r="CW93" s="11" t="str">
        <f t="shared" si="266"/>
        <v/>
      </c>
      <c r="CX93" s="11" t="str">
        <f t="shared" si="267"/>
        <v/>
      </c>
      <c r="CY93" s="11" t="str">
        <f t="shared" si="268"/>
        <v/>
      </c>
      <c r="CZ93" s="11" t="str">
        <f t="shared" si="269"/>
        <v/>
      </c>
      <c r="DA93" s="11" t="str">
        <f t="shared" si="270"/>
        <v/>
      </c>
      <c r="DB93" s="11" t="str">
        <f t="shared" si="271"/>
        <v/>
      </c>
      <c r="DC93" s="11" t="str">
        <f t="shared" si="272"/>
        <v/>
      </c>
      <c r="DD93" s="11" t="str">
        <f t="shared" si="273"/>
        <v/>
      </c>
      <c r="DE93" s="11" t="str">
        <f t="shared" si="274"/>
        <v/>
      </c>
      <c r="DF93" s="11" t="str">
        <f t="shared" si="275"/>
        <v/>
      </c>
      <c r="DG93" s="11">
        <f t="shared" si="276"/>
        <v>1962</v>
      </c>
      <c r="DH93" s="11" t="str">
        <f t="shared" si="277"/>
        <v/>
      </c>
      <c r="DI93" s="11" t="str">
        <f t="shared" si="278"/>
        <v/>
      </c>
      <c r="DJ93" s="11" t="str">
        <f t="shared" si="279"/>
        <v/>
      </c>
      <c r="DK93" s="11" t="str">
        <f t="shared" si="280"/>
        <v/>
      </c>
      <c r="DL93" s="11" t="str">
        <f t="shared" si="281"/>
        <v/>
      </c>
      <c r="DM93" s="11" t="str">
        <f t="shared" si="282"/>
        <v/>
      </c>
      <c r="DN93" s="11" t="str">
        <f t="shared" si="283"/>
        <v/>
      </c>
      <c r="DO93" s="11" t="str">
        <f t="shared" si="284"/>
        <v/>
      </c>
      <c r="DP93" s="11" t="str">
        <f t="shared" si="285"/>
        <v/>
      </c>
      <c r="DQ93" s="11" t="str">
        <f t="shared" si="286"/>
        <v/>
      </c>
      <c r="DR93" s="11" t="str">
        <f t="shared" si="287"/>
        <v/>
      </c>
      <c r="DS93" s="11" t="str">
        <f t="shared" si="288"/>
        <v/>
      </c>
      <c r="DT93" s="11" t="str">
        <f t="shared" si="289"/>
        <v/>
      </c>
      <c r="DU93" s="11" t="str">
        <f t="shared" si="290"/>
        <v/>
      </c>
      <c r="DV93" s="11" t="str">
        <f t="shared" si="291"/>
        <v/>
      </c>
      <c r="DW93" s="11" t="str">
        <f t="shared" si="292"/>
        <v/>
      </c>
      <c r="DX93" s="11" t="str">
        <f t="shared" si="293"/>
        <v/>
      </c>
      <c r="DY93" s="11" t="str">
        <f t="shared" si="294"/>
        <v/>
      </c>
      <c r="DZ93" s="11" t="str">
        <f t="shared" si="295"/>
        <v/>
      </c>
      <c r="EA93" s="5">
        <v>1962</v>
      </c>
      <c r="EB93" s="269">
        <f t="shared" si="297"/>
        <v>1</v>
      </c>
      <c r="EC93" s="269" t="str">
        <f t="shared" si="298"/>
        <v/>
      </c>
      <c r="ED93" s="269" t="str">
        <f t="shared" si="299"/>
        <v/>
      </c>
      <c r="EE93" s="269" t="str">
        <f t="shared" si="300"/>
        <v/>
      </c>
      <c r="EF93" s="269" t="str">
        <f t="shared" si="301"/>
        <v/>
      </c>
      <c r="EG93" s="269">
        <f t="shared" si="302"/>
        <v>1</v>
      </c>
      <c r="EH93" s="269">
        <f t="shared" si="303"/>
        <v>1</v>
      </c>
      <c r="EI93" s="269">
        <f t="shared" si="304"/>
        <v>1</v>
      </c>
      <c r="EJ93" s="269" t="str">
        <f t="shared" si="305"/>
        <v/>
      </c>
      <c r="EK93" s="269" t="str">
        <f t="shared" si="306"/>
        <v/>
      </c>
      <c r="EL93" s="269">
        <f t="shared" si="307"/>
        <v>1</v>
      </c>
      <c r="EM93" s="269">
        <f t="shared" si="308"/>
        <v>1</v>
      </c>
      <c r="EN93" s="269">
        <f t="shared" si="309"/>
        <v>1</v>
      </c>
      <c r="EO93" s="269" t="str">
        <f t="shared" si="310"/>
        <v/>
      </c>
      <c r="EP93" s="269" t="str">
        <f t="shared" si="311"/>
        <v/>
      </c>
      <c r="EQ93" s="269" t="str">
        <f t="shared" si="312"/>
        <v/>
      </c>
      <c r="ER93" s="269" t="str">
        <f t="shared" si="313"/>
        <v/>
      </c>
      <c r="ES93" s="269" t="str">
        <f t="shared" si="314"/>
        <v/>
      </c>
      <c r="ET93" s="269" t="str">
        <f t="shared" si="315"/>
        <v/>
      </c>
      <c r="EU93" s="269" t="str">
        <f t="shared" si="316"/>
        <v/>
      </c>
      <c r="EV93" s="269" t="str">
        <f t="shared" si="317"/>
        <v/>
      </c>
      <c r="EW93" s="269" t="str">
        <f t="shared" si="318"/>
        <v/>
      </c>
      <c r="EX93" s="269" t="str">
        <f t="shared" si="319"/>
        <v/>
      </c>
      <c r="EY93" s="269" t="str">
        <f t="shared" si="320"/>
        <v/>
      </c>
      <c r="EZ93" s="269" t="str">
        <f t="shared" si="321"/>
        <v/>
      </c>
      <c r="FA93" s="269" t="str">
        <f t="shared" si="322"/>
        <v/>
      </c>
      <c r="FB93" s="269" t="str">
        <f t="shared" si="323"/>
        <v/>
      </c>
      <c r="FC93" s="269" t="str">
        <f t="shared" si="324"/>
        <v/>
      </c>
      <c r="FD93" s="269">
        <f t="shared" si="325"/>
        <v>1</v>
      </c>
      <c r="FE93" s="269">
        <f t="shared" si="326"/>
        <v>1</v>
      </c>
      <c r="FF93" s="270">
        <f t="shared" si="420"/>
        <v>9</v>
      </c>
      <c r="FG93" s="264"/>
      <c r="FH93" s="37">
        <v>1962</v>
      </c>
      <c r="FI93" s="269" t="str">
        <f t="shared" si="327"/>
        <v/>
      </c>
      <c r="FJ93" s="269" t="str">
        <f t="shared" si="328"/>
        <v/>
      </c>
      <c r="FK93" s="269" t="str">
        <f t="shared" si="329"/>
        <v/>
      </c>
      <c r="FL93" s="269" t="str">
        <f t="shared" si="330"/>
        <v/>
      </c>
      <c r="FM93" s="269" t="str">
        <f t="shared" si="331"/>
        <v/>
      </c>
      <c r="FN93" s="269" t="str">
        <f t="shared" si="332"/>
        <v/>
      </c>
      <c r="FO93" s="269" t="str">
        <f t="shared" si="333"/>
        <v/>
      </c>
      <c r="FP93" s="269" t="str">
        <f t="shared" si="334"/>
        <v/>
      </c>
      <c r="FQ93" s="269" t="str">
        <f t="shared" si="335"/>
        <v/>
      </c>
      <c r="FR93" s="269" t="str">
        <f t="shared" si="336"/>
        <v/>
      </c>
      <c r="FS93" s="269">
        <f t="shared" si="337"/>
        <v>1</v>
      </c>
      <c r="FT93" s="269" t="str">
        <f t="shared" si="338"/>
        <v/>
      </c>
      <c r="FU93" s="269" t="str">
        <f t="shared" si="339"/>
        <v/>
      </c>
      <c r="FV93" s="269" t="str">
        <f t="shared" si="340"/>
        <v/>
      </c>
      <c r="FW93" s="269" t="str">
        <f t="shared" si="341"/>
        <v/>
      </c>
      <c r="FX93" s="269" t="str">
        <f t="shared" si="342"/>
        <v/>
      </c>
      <c r="FY93" s="269" t="str">
        <f t="shared" si="343"/>
        <v/>
      </c>
      <c r="FZ93" s="269" t="str">
        <f t="shared" si="344"/>
        <v/>
      </c>
      <c r="GA93" s="269" t="str">
        <f t="shared" si="345"/>
        <v/>
      </c>
      <c r="GB93" s="269" t="str">
        <f t="shared" si="346"/>
        <v/>
      </c>
      <c r="GC93" s="269" t="str">
        <f t="shared" si="347"/>
        <v/>
      </c>
      <c r="GD93" s="269" t="str">
        <f t="shared" si="348"/>
        <v/>
      </c>
      <c r="GE93" s="269" t="str">
        <f t="shared" si="349"/>
        <v/>
      </c>
      <c r="GF93" s="269" t="str">
        <f t="shared" si="350"/>
        <v/>
      </c>
      <c r="GG93" s="269" t="str">
        <f t="shared" si="351"/>
        <v/>
      </c>
      <c r="GH93" s="269" t="str">
        <f t="shared" si="352"/>
        <v/>
      </c>
      <c r="GI93" s="269" t="str">
        <f t="shared" si="353"/>
        <v/>
      </c>
      <c r="GJ93" s="269" t="str">
        <f t="shared" si="354"/>
        <v/>
      </c>
      <c r="GK93" s="269" t="str">
        <f t="shared" si="355"/>
        <v/>
      </c>
      <c r="GL93" s="269" t="str">
        <f t="shared" si="356"/>
        <v/>
      </c>
      <c r="GM93" s="272">
        <f t="shared" si="421"/>
        <v>1</v>
      </c>
      <c r="GN93" s="37">
        <v>1962</v>
      </c>
      <c r="GO93" s="269" t="str">
        <f t="shared" si="357"/>
        <v/>
      </c>
      <c r="GP93" s="269" t="str">
        <f t="shared" si="358"/>
        <v/>
      </c>
      <c r="GQ93" s="269" t="str">
        <f t="shared" si="359"/>
        <v/>
      </c>
      <c r="GR93" s="269" t="str">
        <f t="shared" si="360"/>
        <v/>
      </c>
      <c r="GS93" s="269" t="str">
        <f t="shared" si="361"/>
        <v/>
      </c>
      <c r="GT93" s="269" t="str">
        <f t="shared" si="362"/>
        <v/>
      </c>
      <c r="GU93" s="269" t="str">
        <f t="shared" si="363"/>
        <v/>
      </c>
      <c r="GV93" s="269" t="str">
        <f t="shared" si="364"/>
        <v/>
      </c>
      <c r="GW93" s="269" t="str">
        <f t="shared" si="365"/>
        <v/>
      </c>
      <c r="GX93" s="269" t="str">
        <f t="shared" si="366"/>
        <v/>
      </c>
      <c r="GY93" s="269" t="str">
        <f t="shared" si="367"/>
        <v/>
      </c>
      <c r="GZ93" s="269" t="str">
        <f t="shared" si="368"/>
        <v/>
      </c>
      <c r="HA93" s="269" t="str">
        <f t="shared" si="369"/>
        <v/>
      </c>
      <c r="HB93" s="269" t="str">
        <f t="shared" si="370"/>
        <v/>
      </c>
      <c r="HC93" s="269" t="str">
        <f t="shared" si="371"/>
        <v/>
      </c>
      <c r="HD93" s="269" t="str">
        <f t="shared" si="372"/>
        <v/>
      </c>
      <c r="HE93" s="269" t="str">
        <f t="shared" si="373"/>
        <v/>
      </c>
      <c r="HF93" s="269" t="str">
        <f t="shared" si="374"/>
        <v/>
      </c>
      <c r="HG93" s="269" t="str">
        <f t="shared" si="375"/>
        <v/>
      </c>
      <c r="HH93" s="269" t="str">
        <f t="shared" si="376"/>
        <v/>
      </c>
      <c r="HI93" s="269" t="str">
        <f t="shared" si="377"/>
        <v/>
      </c>
      <c r="HJ93" s="269" t="str">
        <f t="shared" si="378"/>
        <v/>
      </c>
      <c r="HK93" s="269" t="str">
        <f t="shared" si="379"/>
        <v/>
      </c>
      <c r="HL93" s="269" t="str">
        <f t="shared" si="380"/>
        <v/>
      </c>
      <c r="HM93" s="269" t="str">
        <f t="shared" si="381"/>
        <v/>
      </c>
      <c r="HN93" s="269" t="str">
        <f t="shared" si="382"/>
        <v/>
      </c>
      <c r="HO93" s="269" t="str">
        <f t="shared" si="383"/>
        <v/>
      </c>
      <c r="HP93" s="269" t="str">
        <f t="shared" si="384"/>
        <v/>
      </c>
      <c r="HQ93" s="269" t="str">
        <f t="shared" si="385"/>
        <v/>
      </c>
      <c r="HR93" s="269" t="str">
        <f t="shared" si="386"/>
        <v/>
      </c>
      <c r="HS93" s="272">
        <f t="shared" si="387"/>
        <v>0</v>
      </c>
      <c r="HT93" s="37">
        <v>1962</v>
      </c>
    </row>
    <row r="94" spans="1:228" ht="13.8">
      <c r="A94" s="5">
        <v>1963</v>
      </c>
      <c r="B94" s="273" t="s">
        <v>89</v>
      </c>
      <c r="C94" s="273">
        <v>0</v>
      </c>
      <c r="D94" s="273">
        <v>0</v>
      </c>
      <c r="E94" s="273">
        <v>0</v>
      </c>
      <c r="F94" s="273">
        <v>0</v>
      </c>
      <c r="G94" s="274">
        <v>0</v>
      </c>
      <c r="H94" s="273">
        <v>0</v>
      </c>
      <c r="I94" s="273">
        <v>0</v>
      </c>
      <c r="J94" s="273">
        <v>0.06</v>
      </c>
      <c r="K94" s="273">
        <v>0</v>
      </c>
      <c r="L94" s="274">
        <v>0</v>
      </c>
      <c r="M94" s="273">
        <v>0</v>
      </c>
      <c r="N94" s="273">
        <v>0</v>
      </c>
      <c r="O94" s="273">
        <v>0</v>
      </c>
      <c r="P94" s="273">
        <v>0</v>
      </c>
      <c r="Q94" s="274" t="s">
        <v>89</v>
      </c>
      <c r="R94" s="273">
        <v>0.12</v>
      </c>
      <c r="S94" s="273" t="s">
        <v>89</v>
      </c>
      <c r="T94" s="273">
        <v>0</v>
      </c>
      <c r="U94" s="273">
        <v>0</v>
      </c>
      <c r="V94" s="274">
        <v>0</v>
      </c>
      <c r="W94" s="273" t="s">
        <v>89</v>
      </c>
      <c r="X94" s="273">
        <v>0.19</v>
      </c>
      <c r="Y94" s="273">
        <v>0</v>
      </c>
      <c r="Z94" s="273">
        <v>0</v>
      </c>
      <c r="AA94" s="274">
        <v>0</v>
      </c>
      <c r="AB94" s="273">
        <v>0</v>
      </c>
      <c r="AC94" s="273">
        <v>0</v>
      </c>
      <c r="AD94" s="273">
        <v>0.11</v>
      </c>
      <c r="AE94" s="273">
        <v>0.16</v>
      </c>
      <c r="AF94" s="879"/>
      <c r="AG94" s="268">
        <f t="shared" si="422"/>
        <v>0.64</v>
      </c>
      <c r="AH94" s="797">
        <f t="shared" si="423"/>
        <v>0.19</v>
      </c>
      <c r="AI94" s="31">
        <f t="shared" si="426"/>
        <v>5</v>
      </c>
      <c r="AJ94" s="31"/>
      <c r="AK94" s="5">
        <v>1963</v>
      </c>
      <c r="AL94" s="13" t="str">
        <f t="shared" si="389"/>
        <v/>
      </c>
      <c r="AM94" s="13" t="str">
        <f t="shared" si="390"/>
        <v/>
      </c>
      <c r="AN94" s="13" t="str">
        <f t="shared" si="391"/>
        <v/>
      </c>
      <c r="AO94" s="13" t="str">
        <f t="shared" si="392"/>
        <v/>
      </c>
      <c r="AP94" s="13" t="str">
        <f t="shared" si="393"/>
        <v/>
      </c>
      <c r="AQ94" s="13" t="str">
        <f t="shared" si="394"/>
        <v/>
      </c>
      <c r="AR94" s="13" t="str">
        <f t="shared" si="395"/>
        <v/>
      </c>
      <c r="AS94" s="13" t="str">
        <f t="shared" si="396"/>
        <v/>
      </c>
      <c r="AT94" s="13" t="str">
        <f t="shared" si="397"/>
        <v/>
      </c>
      <c r="AU94" s="13" t="str">
        <f t="shared" si="398"/>
        <v/>
      </c>
      <c r="AV94" s="13" t="str">
        <f t="shared" si="399"/>
        <v/>
      </c>
      <c r="AW94" s="13" t="str">
        <f t="shared" si="400"/>
        <v/>
      </c>
      <c r="AX94" s="13" t="str">
        <f t="shared" si="401"/>
        <v/>
      </c>
      <c r="AY94" s="13" t="str">
        <f t="shared" si="402"/>
        <v/>
      </c>
      <c r="AZ94" s="13" t="str">
        <f t="shared" si="403"/>
        <v/>
      </c>
      <c r="BA94" s="13" t="str">
        <f t="shared" si="404"/>
        <v/>
      </c>
      <c r="BB94" s="13" t="str">
        <f t="shared" si="405"/>
        <v/>
      </c>
      <c r="BC94" s="13" t="str">
        <f t="shared" si="406"/>
        <v/>
      </c>
      <c r="BD94" s="13" t="str">
        <f t="shared" si="407"/>
        <v/>
      </c>
      <c r="BE94" s="13" t="str">
        <f t="shared" si="408"/>
        <v/>
      </c>
      <c r="BF94" s="13" t="str">
        <f t="shared" si="409"/>
        <v/>
      </c>
      <c r="BG94" s="13" t="str">
        <f t="shared" si="410"/>
        <v/>
      </c>
      <c r="BH94" s="13" t="str">
        <f t="shared" si="411"/>
        <v/>
      </c>
      <c r="BI94" s="13" t="str">
        <f t="shared" si="412"/>
        <v/>
      </c>
      <c r="BJ94" s="13" t="str">
        <f t="shared" si="413"/>
        <v/>
      </c>
      <c r="BK94" s="13" t="str">
        <f t="shared" si="414"/>
        <v/>
      </c>
      <c r="BL94" s="13" t="str">
        <f t="shared" si="415"/>
        <v/>
      </c>
      <c r="BM94" s="13" t="str">
        <f t="shared" si="416"/>
        <v/>
      </c>
      <c r="BN94" s="13" t="str">
        <f t="shared" si="417"/>
        <v/>
      </c>
      <c r="BO94" s="13" t="str">
        <f t="shared" si="418"/>
        <v/>
      </c>
      <c r="BP94" s="5">
        <f t="shared" si="296"/>
        <v>0</v>
      </c>
      <c r="BQ94" s="5">
        <v>1963</v>
      </c>
      <c r="BR94" s="11" t="str">
        <f t="shared" si="425"/>
        <v xml:space="preserve"> </v>
      </c>
      <c r="BS94" s="11" t="str">
        <f t="shared" si="425"/>
        <v xml:space="preserve"> </v>
      </c>
      <c r="BT94" s="11" t="str">
        <f t="shared" si="425"/>
        <v xml:space="preserve"> </v>
      </c>
      <c r="BU94" s="11" t="str">
        <f t="shared" si="425"/>
        <v xml:space="preserve"> </v>
      </c>
      <c r="BV94" s="11" t="str">
        <f t="shared" si="425"/>
        <v xml:space="preserve"> </v>
      </c>
      <c r="BW94" s="11" t="str">
        <f t="shared" si="425"/>
        <v xml:space="preserve"> </v>
      </c>
      <c r="BX94" s="11" t="str">
        <f t="shared" si="425"/>
        <v xml:space="preserve"> </v>
      </c>
      <c r="BY94" s="11" t="str">
        <f t="shared" si="425"/>
        <v xml:space="preserve"> </v>
      </c>
      <c r="BZ94" s="11" t="str">
        <f t="shared" si="425"/>
        <v xml:space="preserve"> </v>
      </c>
      <c r="CA94" s="11" t="str">
        <f t="shared" si="425"/>
        <v xml:space="preserve"> </v>
      </c>
      <c r="CB94" s="11" t="str">
        <f t="shared" si="425"/>
        <v xml:space="preserve"> </v>
      </c>
      <c r="CC94" s="11" t="str">
        <f t="shared" si="425"/>
        <v xml:space="preserve"> </v>
      </c>
      <c r="CD94" s="11" t="str">
        <f t="shared" si="425"/>
        <v xml:space="preserve"> </v>
      </c>
      <c r="CE94" s="11" t="str">
        <f t="shared" si="424"/>
        <v xml:space="preserve"> </v>
      </c>
      <c r="CF94" s="11" t="str">
        <f t="shared" si="424"/>
        <v xml:space="preserve"> </v>
      </c>
      <c r="CG94" s="11" t="str">
        <f t="shared" si="424"/>
        <v xml:space="preserve"> </v>
      </c>
      <c r="CH94" s="11" t="str">
        <f t="shared" si="419"/>
        <v xml:space="preserve"> </v>
      </c>
      <c r="CI94" s="11" t="str">
        <f t="shared" si="419"/>
        <v xml:space="preserve"> </v>
      </c>
      <c r="CJ94" s="11" t="str">
        <f t="shared" si="419"/>
        <v xml:space="preserve"> </v>
      </c>
      <c r="CK94" s="11" t="str">
        <f t="shared" si="419"/>
        <v xml:space="preserve"> </v>
      </c>
      <c r="CL94" s="11" t="str">
        <f t="shared" si="419"/>
        <v xml:space="preserve"> </v>
      </c>
      <c r="CM94" s="11" t="str">
        <f t="shared" si="388"/>
        <v xml:space="preserve"> </v>
      </c>
      <c r="CN94" s="11" t="str">
        <f t="shared" si="388"/>
        <v xml:space="preserve"> </v>
      </c>
      <c r="CO94" s="11" t="str">
        <f t="shared" si="388"/>
        <v xml:space="preserve"> </v>
      </c>
      <c r="CP94" s="11" t="str">
        <f t="shared" si="388"/>
        <v xml:space="preserve"> </v>
      </c>
      <c r="CQ94" s="11" t="str">
        <f t="shared" si="388"/>
        <v xml:space="preserve"> </v>
      </c>
      <c r="CR94" s="11" t="str">
        <f t="shared" si="388"/>
        <v xml:space="preserve"> </v>
      </c>
      <c r="CS94" s="11" t="str">
        <f t="shared" si="388"/>
        <v xml:space="preserve"> </v>
      </c>
      <c r="CT94" s="11" t="str">
        <f t="shared" si="388"/>
        <v xml:space="preserve"> </v>
      </c>
      <c r="CU94" s="11" t="str">
        <f t="shared" si="388"/>
        <v xml:space="preserve"> </v>
      </c>
      <c r="CV94" s="5">
        <v>1963</v>
      </c>
      <c r="CW94" s="11" t="str">
        <f t="shared" si="266"/>
        <v/>
      </c>
      <c r="CX94" s="11" t="str">
        <f t="shared" si="267"/>
        <v/>
      </c>
      <c r="CY94" s="11" t="str">
        <f t="shared" si="268"/>
        <v/>
      </c>
      <c r="CZ94" s="11" t="str">
        <f t="shared" si="269"/>
        <v/>
      </c>
      <c r="DA94" s="11" t="str">
        <f t="shared" si="270"/>
        <v/>
      </c>
      <c r="DB94" s="11" t="str">
        <f t="shared" si="271"/>
        <v/>
      </c>
      <c r="DC94" s="11" t="str">
        <f t="shared" si="272"/>
        <v/>
      </c>
      <c r="DD94" s="11" t="str">
        <f t="shared" si="273"/>
        <v/>
      </c>
      <c r="DE94" s="11" t="str">
        <f t="shared" si="274"/>
        <v/>
      </c>
      <c r="DF94" s="11" t="str">
        <f t="shared" si="275"/>
        <v/>
      </c>
      <c r="DG94" s="11" t="str">
        <f t="shared" si="276"/>
        <v/>
      </c>
      <c r="DH94" s="11" t="str">
        <f t="shared" si="277"/>
        <v/>
      </c>
      <c r="DI94" s="11" t="str">
        <f t="shared" si="278"/>
        <v/>
      </c>
      <c r="DJ94" s="11" t="str">
        <f t="shared" si="279"/>
        <v/>
      </c>
      <c r="DK94" s="11" t="str">
        <f t="shared" si="280"/>
        <v/>
      </c>
      <c r="DL94" s="11" t="str">
        <f t="shared" si="281"/>
        <v/>
      </c>
      <c r="DM94" s="11" t="str">
        <f t="shared" si="282"/>
        <v/>
      </c>
      <c r="DN94" s="11" t="str">
        <f t="shared" si="283"/>
        <v/>
      </c>
      <c r="DO94" s="11" t="str">
        <f t="shared" si="284"/>
        <v/>
      </c>
      <c r="DP94" s="11" t="str">
        <f t="shared" si="285"/>
        <v/>
      </c>
      <c r="DQ94" s="11" t="str">
        <f t="shared" si="286"/>
        <v/>
      </c>
      <c r="DR94" s="11" t="str">
        <f t="shared" si="287"/>
        <v/>
      </c>
      <c r="DS94" s="11" t="str">
        <f t="shared" si="288"/>
        <v/>
      </c>
      <c r="DT94" s="11" t="str">
        <f t="shared" si="289"/>
        <v/>
      </c>
      <c r="DU94" s="11" t="str">
        <f t="shared" si="290"/>
        <v/>
      </c>
      <c r="DV94" s="11" t="str">
        <f t="shared" si="291"/>
        <v/>
      </c>
      <c r="DW94" s="11" t="str">
        <f t="shared" si="292"/>
        <v/>
      </c>
      <c r="DX94" s="11" t="str">
        <f t="shared" si="293"/>
        <v/>
      </c>
      <c r="DY94" s="11" t="str">
        <f t="shared" si="294"/>
        <v/>
      </c>
      <c r="DZ94" s="11" t="str">
        <f t="shared" si="295"/>
        <v/>
      </c>
      <c r="EA94" s="5">
        <v>1963</v>
      </c>
      <c r="EB94" s="269" t="str">
        <f t="shared" si="297"/>
        <v/>
      </c>
      <c r="EC94" s="269" t="str">
        <f t="shared" si="298"/>
        <v/>
      </c>
      <c r="ED94" s="269" t="str">
        <f t="shared" si="299"/>
        <v/>
      </c>
      <c r="EE94" s="269" t="str">
        <f t="shared" si="300"/>
        <v/>
      </c>
      <c r="EF94" s="269" t="str">
        <f t="shared" si="301"/>
        <v/>
      </c>
      <c r="EG94" s="269" t="str">
        <f t="shared" si="302"/>
        <v/>
      </c>
      <c r="EH94" s="269" t="str">
        <f t="shared" si="303"/>
        <v/>
      </c>
      <c r="EI94" s="269" t="str">
        <f t="shared" si="304"/>
        <v/>
      </c>
      <c r="EJ94" s="269">
        <f t="shared" si="305"/>
        <v>1</v>
      </c>
      <c r="EK94" s="269" t="str">
        <f t="shared" si="306"/>
        <v/>
      </c>
      <c r="EL94" s="269" t="str">
        <f t="shared" si="307"/>
        <v/>
      </c>
      <c r="EM94" s="269" t="str">
        <f t="shared" si="308"/>
        <v/>
      </c>
      <c r="EN94" s="269" t="str">
        <f t="shared" si="309"/>
        <v/>
      </c>
      <c r="EO94" s="269" t="str">
        <f t="shared" si="310"/>
        <v/>
      </c>
      <c r="EP94" s="269" t="str">
        <f t="shared" si="311"/>
        <v/>
      </c>
      <c r="EQ94" s="269" t="str">
        <f t="shared" si="312"/>
        <v/>
      </c>
      <c r="ER94" s="269">
        <f t="shared" si="313"/>
        <v>1</v>
      </c>
      <c r="ES94" s="269" t="str">
        <f t="shared" si="314"/>
        <v/>
      </c>
      <c r="ET94" s="269" t="str">
        <f t="shared" si="315"/>
        <v/>
      </c>
      <c r="EU94" s="269" t="str">
        <f t="shared" si="316"/>
        <v/>
      </c>
      <c r="EV94" s="269" t="str">
        <f t="shared" si="317"/>
        <v/>
      </c>
      <c r="EW94" s="269" t="str">
        <f t="shared" si="318"/>
        <v/>
      </c>
      <c r="EX94" s="269">
        <f t="shared" si="319"/>
        <v>1</v>
      </c>
      <c r="EY94" s="269" t="str">
        <f t="shared" si="320"/>
        <v/>
      </c>
      <c r="EZ94" s="269" t="str">
        <f t="shared" si="321"/>
        <v/>
      </c>
      <c r="FA94" s="269" t="str">
        <f t="shared" si="322"/>
        <v/>
      </c>
      <c r="FB94" s="269" t="str">
        <f t="shared" si="323"/>
        <v/>
      </c>
      <c r="FC94" s="269" t="str">
        <f t="shared" si="324"/>
        <v/>
      </c>
      <c r="FD94" s="269">
        <f t="shared" si="325"/>
        <v>1</v>
      </c>
      <c r="FE94" s="269">
        <f t="shared" si="326"/>
        <v>1</v>
      </c>
      <c r="FF94" s="270">
        <f t="shared" si="420"/>
        <v>5</v>
      </c>
      <c r="FG94" s="264"/>
      <c r="FH94" s="37">
        <v>1963</v>
      </c>
      <c r="FI94" s="269" t="str">
        <f t="shared" si="327"/>
        <v/>
      </c>
      <c r="FJ94" s="269" t="str">
        <f t="shared" si="328"/>
        <v/>
      </c>
      <c r="FK94" s="269" t="str">
        <f t="shared" si="329"/>
        <v/>
      </c>
      <c r="FL94" s="269" t="str">
        <f t="shared" si="330"/>
        <v/>
      </c>
      <c r="FM94" s="269" t="str">
        <f t="shared" si="331"/>
        <v/>
      </c>
      <c r="FN94" s="269" t="str">
        <f t="shared" si="332"/>
        <v/>
      </c>
      <c r="FO94" s="269" t="str">
        <f t="shared" si="333"/>
        <v/>
      </c>
      <c r="FP94" s="269" t="str">
        <f t="shared" si="334"/>
        <v/>
      </c>
      <c r="FQ94" s="269" t="str">
        <f t="shared" si="335"/>
        <v/>
      </c>
      <c r="FR94" s="269" t="str">
        <f t="shared" si="336"/>
        <v/>
      </c>
      <c r="FS94" s="269" t="str">
        <f t="shared" si="337"/>
        <v/>
      </c>
      <c r="FT94" s="269" t="str">
        <f t="shared" si="338"/>
        <v/>
      </c>
      <c r="FU94" s="269" t="str">
        <f t="shared" si="339"/>
        <v/>
      </c>
      <c r="FV94" s="269" t="str">
        <f t="shared" si="340"/>
        <v/>
      </c>
      <c r="FW94" s="269" t="str">
        <f t="shared" si="341"/>
        <v/>
      </c>
      <c r="FX94" s="269" t="str">
        <f t="shared" si="342"/>
        <v/>
      </c>
      <c r="FY94" s="269" t="str">
        <f t="shared" si="343"/>
        <v/>
      </c>
      <c r="FZ94" s="269" t="str">
        <f t="shared" si="344"/>
        <v/>
      </c>
      <c r="GA94" s="269" t="str">
        <f t="shared" si="345"/>
        <v/>
      </c>
      <c r="GB94" s="269" t="str">
        <f t="shared" si="346"/>
        <v/>
      </c>
      <c r="GC94" s="269" t="str">
        <f t="shared" si="347"/>
        <v/>
      </c>
      <c r="GD94" s="269" t="str">
        <f t="shared" si="348"/>
        <v/>
      </c>
      <c r="GE94" s="269" t="str">
        <f t="shared" si="349"/>
        <v/>
      </c>
      <c r="GF94" s="269" t="str">
        <f t="shared" si="350"/>
        <v/>
      </c>
      <c r="GG94" s="269" t="str">
        <f t="shared" si="351"/>
        <v/>
      </c>
      <c r="GH94" s="269" t="str">
        <f t="shared" si="352"/>
        <v/>
      </c>
      <c r="GI94" s="269" t="str">
        <f t="shared" si="353"/>
        <v/>
      </c>
      <c r="GJ94" s="269" t="str">
        <f t="shared" si="354"/>
        <v/>
      </c>
      <c r="GK94" s="269" t="str">
        <f t="shared" si="355"/>
        <v/>
      </c>
      <c r="GL94" s="269" t="str">
        <f t="shared" si="356"/>
        <v/>
      </c>
      <c r="GM94" s="272">
        <f t="shared" si="421"/>
        <v>0</v>
      </c>
      <c r="GN94" s="37">
        <v>1963</v>
      </c>
      <c r="GO94" s="269" t="str">
        <f t="shared" si="357"/>
        <v/>
      </c>
      <c r="GP94" s="269" t="str">
        <f t="shared" si="358"/>
        <v/>
      </c>
      <c r="GQ94" s="269" t="str">
        <f t="shared" si="359"/>
        <v/>
      </c>
      <c r="GR94" s="269" t="str">
        <f t="shared" si="360"/>
        <v/>
      </c>
      <c r="GS94" s="269" t="str">
        <f t="shared" si="361"/>
        <v/>
      </c>
      <c r="GT94" s="269" t="str">
        <f t="shared" si="362"/>
        <v/>
      </c>
      <c r="GU94" s="269" t="str">
        <f t="shared" si="363"/>
        <v/>
      </c>
      <c r="GV94" s="269" t="str">
        <f t="shared" si="364"/>
        <v/>
      </c>
      <c r="GW94" s="269" t="str">
        <f t="shared" si="365"/>
        <v/>
      </c>
      <c r="GX94" s="269" t="str">
        <f t="shared" si="366"/>
        <v/>
      </c>
      <c r="GY94" s="269" t="str">
        <f t="shared" si="367"/>
        <v/>
      </c>
      <c r="GZ94" s="269" t="str">
        <f t="shared" si="368"/>
        <v/>
      </c>
      <c r="HA94" s="269" t="str">
        <f t="shared" si="369"/>
        <v/>
      </c>
      <c r="HB94" s="269" t="str">
        <f t="shared" si="370"/>
        <v/>
      </c>
      <c r="HC94" s="269" t="str">
        <f t="shared" si="371"/>
        <v/>
      </c>
      <c r="HD94" s="269" t="str">
        <f t="shared" si="372"/>
        <v/>
      </c>
      <c r="HE94" s="269" t="str">
        <f t="shared" si="373"/>
        <v/>
      </c>
      <c r="HF94" s="269" t="str">
        <f t="shared" si="374"/>
        <v/>
      </c>
      <c r="HG94" s="269" t="str">
        <f t="shared" si="375"/>
        <v/>
      </c>
      <c r="HH94" s="269" t="str">
        <f t="shared" si="376"/>
        <v/>
      </c>
      <c r="HI94" s="269" t="str">
        <f t="shared" si="377"/>
        <v/>
      </c>
      <c r="HJ94" s="269" t="str">
        <f t="shared" si="378"/>
        <v/>
      </c>
      <c r="HK94" s="269" t="str">
        <f t="shared" si="379"/>
        <v/>
      </c>
      <c r="HL94" s="269" t="str">
        <f t="shared" si="380"/>
        <v/>
      </c>
      <c r="HM94" s="269" t="str">
        <f t="shared" si="381"/>
        <v/>
      </c>
      <c r="HN94" s="269" t="str">
        <f t="shared" si="382"/>
        <v/>
      </c>
      <c r="HO94" s="269" t="str">
        <f t="shared" si="383"/>
        <v/>
      </c>
      <c r="HP94" s="269" t="str">
        <f t="shared" si="384"/>
        <v/>
      </c>
      <c r="HQ94" s="269" t="str">
        <f t="shared" si="385"/>
        <v/>
      </c>
      <c r="HR94" s="269" t="str">
        <f t="shared" si="386"/>
        <v/>
      </c>
      <c r="HS94" s="272">
        <f t="shared" si="387"/>
        <v>0</v>
      </c>
      <c r="HT94" s="37">
        <v>1963</v>
      </c>
    </row>
    <row r="95" spans="1:228" ht="13.8">
      <c r="A95" s="5">
        <v>1964</v>
      </c>
      <c r="B95" s="273">
        <v>0.11</v>
      </c>
      <c r="C95" s="273">
        <v>7.0000000000000007E-2</v>
      </c>
      <c r="D95" s="273">
        <v>0.02</v>
      </c>
      <c r="E95" s="273">
        <v>0</v>
      </c>
      <c r="F95" s="273" t="s">
        <v>89</v>
      </c>
      <c r="G95" s="274">
        <v>0.19</v>
      </c>
      <c r="H95" s="273">
        <v>0.47</v>
      </c>
      <c r="I95" s="273">
        <v>0.56000000000000005</v>
      </c>
      <c r="J95" s="273">
        <v>0</v>
      </c>
      <c r="K95" s="273">
        <v>0</v>
      </c>
      <c r="L95" s="274">
        <v>0</v>
      </c>
      <c r="M95" s="273">
        <v>0</v>
      </c>
      <c r="N95" s="273" t="s">
        <v>89</v>
      </c>
      <c r="O95" s="273">
        <v>0.21</v>
      </c>
      <c r="P95" s="273">
        <v>0.05</v>
      </c>
      <c r="Q95" s="274">
        <v>0</v>
      </c>
      <c r="R95" s="273">
        <v>0</v>
      </c>
      <c r="S95" s="273">
        <v>0</v>
      </c>
      <c r="T95" s="273">
        <v>0.34</v>
      </c>
      <c r="U95" s="273" t="s">
        <v>89</v>
      </c>
      <c r="V95" s="274" t="s">
        <v>89</v>
      </c>
      <c r="W95" s="273">
        <v>0.01</v>
      </c>
      <c r="X95" s="273">
        <v>0</v>
      </c>
      <c r="Y95" s="273">
        <v>0</v>
      </c>
      <c r="Z95" s="273">
        <v>0</v>
      </c>
      <c r="AA95" s="274">
        <v>0</v>
      </c>
      <c r="AB95" s="273" t="s">
        <v>89</v>
      </c>
      <c r="AC95" s="273">
        <v>0.04</v>
      </c>
      <c r="AD95" s="273">
        <v>0.57999999999999996</v>
      </c>
      <c r="AE95" s="273">
        <v>0.06</v>
      </c>
      <c r="AF95" s="879"/>
      <c r="AG95" s="268">
        <f t="shared" si="422"/>
        <v>2.71</v>
      </c>
      <c r="AH95" s="797">
        <f t="shared" si="423"/>
        <v>0.57999999999999996</v>
      </c>
      <c r="AI95" s="31">
        <f t="shared" si="426"/>
        <v>13</v>
      </c>
      <c r="AJ95" s="31"/>
      <c r="AK95" s="5">
        <v>1964</v>
      </c>
      <c r="AL95" s="13" t="str">
        <f t="shared" si="389"/>
        <v/>
      </c>
      <c r="AM95" s="13" t="str">
        <f t="shared" si="390"/>
        <v/>
      </c>
      <c r="AN95" s="13" t="str">
        <f t="shared" si="391"/>
        <v/>
      </c>
      <c r="AO95" s="13" t="str">
        <f t="shared" si="392"/>
        <v/>
      </c>
      <c r="AP95" s="13" t="str">
        <f t="shared" si="393"/>
        <v/>
      </c>
      <c r="AQ95" s="13" t="str">
        <f t="shared" si="394"/>
        <v/>
      </c>
      <c r="AR95" s="13" t="str">
        <f t="shared" si="395"/>
        <v/>
      </c>
      <c r="AS95" s="13" t="str">
        <f t="shared" si="396"/>
        <v/>
      </c>
      <c r="AT95" s="13" t="str">
        <f t="shared" si="397"/>
        <v/>
      </c>
      <c r="AU95" s="13" t="str">
        <f t="shared" si="398"/>
        <v/>
      </c>
      <c r="AV95" s="13" t="str">
        <f t="shared" si="399"/>
        <v/>
      </c>
      <c r="AW95" s="13" t="str">
        <f t="shared" si="400"/>
        <v/>
      </c>
      <c r="AX95" s="13" t="str">
        <f t="shared" si="401"/>
        <v/>
      </c>
      <c r="AY95" s="13" t="str">
        <f t="shared" si="402"/>
        <v/>
      </c>
      <c r="AZ95" s="13" t="str">
        <f t="shared" si="403"/>
        <v/>
      </c>
      <c r="BA95" s="13" t="str">
        <f t="shared" si="404"/>
        <v/>
      </c>
      <c r="BB95" s="13" t="str">
        <f t="shared" si="405"/>
        <v/>
      </c>
      <c r="BC95" s="13" t="str">
        <f t="shared" si="406"/>
        <v/>
      </c>
      <c r="BD95" s="13" t="str">
        <f t="shared" si="407"/>
        <v/>
      </c>
      <c r="BE95" s="13" t="str">
        <f t="shared" si="408"/>
        <v/>
      </c>
      <c r="BF95" s="13" t="str">
        <f t="shared" si="409"/>
        <v/>
      </c>
      <c r="BG95" s="13" t="str">
        <f t="shared" si="410"/>
        <v/>
      </c>
      <c r="BH95" s="13" t="str">
        <f t="shared" si="411"/>
        <v/>
      </c>
      <c r="BI95" s="13" t="str">
        <f t="shared" si="412"/>
        <v/>
      </c>
      <c r="BJ95" s="13" t="str">
        <f t="shared" si="413"/>
        <v/>
      </c>
      <c r="BK95" s="13" t="str">
        <f t="shared" si="414"/>
        <v/>
      </c>
      <c r="BL95" s="13" t="str">
        <f t="shared" si="415"/>
        <v/>
      </c>
      <c r="BM95" s="13" t="str">
        <f t="shared" si="416"/>
        <v/>
      </c>
      <c r="BN95" s="13" t="str">
        <f t="shared" si="417"/>
        <v/>
      </c>
      <c r="BO95" s="13" t="str">
        <f t="shared" si="418"/>
        <v/>
      </c>
      <c r="BP95" s="5">
        <f t="shared" si="296"/>
        <v>0</v>
      </c>
      <c r="BQ95" s="5">
        <v>1964</v>
      </c>
      <c r="BR95" s="11" t="str">
        <f t="shared" si="425"/>
        <v xml:space="preserve"> </v>
      </c>
      <c r="BS95" s="11" t="str">
        <f t="shared" si="425"/>
        <v xml:space="preserve"> </v>
      </c>
      <c r="BT95" s="11" t="str">
        <f t="shared" si="425"/>
        <v xml:space="preserve"> </v>
      </c>
      <c r="BU95" s="11" t="str">
        <f t="shared" si="425"/>
        <v xml:space="preserve"> </v>
      </c>
      <c r="BV95" s="11" t="str">
        <f t="shared" si="425"/>
        <v xml:space="preserve"> </v>
      </c>
      <c r="BW95" s="11" t="str">
        <f t="shared" si="425"/>
        <v xml:space="preserve"> </v>
      </c>
      <c r="BX95" s="11" t="str">
        <f t="shared" si="425"/>
        <v xml:space="preserve"> </v>
      </c>
      <c r="BY95" s="11" t="str">
        <f t="shared" si="425"/>
        <v xml:space="preserve"> </v>
      </c>
      <c r="BZ95" s="11" t="str">
        <f t="shared" si="425"/>
        <v xml:space="preserve"> </v>
      </c>
      <c r="CA95" s="11" t="str">
        <f t="shared" si="425"/>
        <v xml:space="preserve"> </v>
      </c>
      <c r="CB95" s="11" t="str">
        <f t="shared" si="425"/>
        <v xml:space="preserve"> </v>
      </c>
      <c r="CC95" s="11" t="str">
        <f t="shared" si="425"/>
        <v xml:space="preserve"> </v>
      </c>
      <c r="CD95" s="11" t="str">
        <f t="shared" si="425"/>
        <v xml:space="preserve"> </v>
      </c>
      <c r="CE95" s="11" t="str">
        <f t="shared" si="424"/>
        <v xml:space="preserve"> </v>
      </c>
      <c r="CF95" s="11" t="str">
        <f t="shared" si="424"/>
        <v xml:space="preserve"> </v>
      </c>
      <c r="CG95" s="11" t="str">
        <f t="shared" si="424"/>
        <v xml:space="preserve"> </v>
      </c>
      <c r="CH95" s="11" t="str">
        <f t="shared" si="419"/>
        <v xml:space="preserve"> </v>
      </c>
      <c r="CI95" s="11" t="str">
        <f t="shared" si="419"/>
        <v xml:space="preserve"> </v>
      </c>
      <c r="CJ95" s="11" t="str">
        <f t="shared" si="419"/>
        <v xml:space="preserve"> </v>
      </c>
      <c r="CK95" s="11" t="str">
        <f t="shared" si="419"/>
        <v xml:space="preserve"> </v>
      </c>
      <c r="CL95" s="11" t="str">
        <f t="shared" si="419"/>
        <v xml:space="preserve"> </v>
      </c>
      <c r="CM95" s="11" t="str">
        <f t="shared" si="388"/>
        <v xml:space="preserve"> </v>
      </c>
      <c r="CN95" s="11" t="str">
        <f t="shared" si="388"/>
        <v xml:space="preserve"> </v>
      </c>
      <c r="CO95" s="11" t="str">
        <f t="shared" si="388"/>
        <v xml:space="preserve"> </v>
      </c>
      <c r="CP95" s="11" t="str">
        <f t="shared" si="388"/>
        <v xml:space="preserve"> </v>
      </c>
      <c r="CQ95" s="11" t="str">
        <f t="shared" si="388"/>
        <v xml:space="preserve"> </v>
      </c>
      <c r="CR95" s="11" t="str">
        <f t="shared" si="388"/>
        <v xml:space="preserve"> </v>
      </c>
      <c r="CS95" s="11" t="str">
        <f t="shared" si="388"/>
        <v xml:space="preserve"> </v>
      </c>
      <c r="CT95" s="11" t="str">
        <f t="shared" si="388"/>
        <v xml:space="preserve"> </v>
      </c>
      <c r="CU95" s="11" t="str">
        <f t="shared" si="388"/>
        <v xml:space="preserve"> </v>
      </c>
      <c r="CV95" s="5">
        <v>1964</v>
      </c>
      <c r="CW95" s="11" t="str">
        <f t="shared" si="266"/>
        <v/>
      </c>
      <c r="CX95" s="11" t="str">
        <f t="shared" si="267"/>
        <v/>
      </c>
      <c r="CY95" s="11" t="str">
        <f t="shared" si="268"/>
        <v/>
      </c>
      <c r="CZ95" s="11" t="str">
        <f t="shared" si="269"/>
        <v/>
      </c>
      <c r="DA95" s="11" t="str">
        <f t="shared" si="270"/>
        <v/>
      </c>
      <c r="DB95" s="11" t="str">
        <f t="shared" si="271"/>
        <v/>
      </c>
      <c r="DC95" s="11" t="str">
        <f t="shared" si="272"/>
        <v/>
      </c>
      <c r="DD95" s="11" t="str">
        <f t="shared" si="273"/>
        <v/>
      </c>
      <c r="DE95" s="11" t="str">
        <f t="shared" si="274"/>
        <v/>
      </c>
      <c r="DF95" s="11" t="str">
        <f t="shared" si="275"/>
        <v/>
      </c>
      <c r="DG95" s="11" t="str">
        <f t="shared" si="276"/>
        <v/>
      </c>
      <c r="DH95" s="11" t="str">
        <f t="shared" si="277"/>
        <v/>
      </c>
      <c r="DI95" s="11" t="str">
        <f t="shared" si="278"/>
        <v/>
      </c>
      <c r="DJ95" s="11" t="str">
        <f t="shared" si="279"/>
        <v/>
      </c>
      <c r="DK95" s="11" t="str">
        <f t="shared" si="280"/>
        <v/>
      </c>
      <c r="DL95" s="11" t="str">
        <f t="shared" si="281"/>
        <v/>
      </c>
      <c r="DM95" s="11" t="str">
        <f t="shared" si="282"/>
        <v/>
      </c>
      <c r="DN95" s="11" t="str">
        <f t="shared" si="283"/>
        <v/>
      </c>
      <c r="DO95" s="11" t="str">
        <f t="shared" si="284"/>
        <v/>
      </c>
      <c r="DP95" s="11" t="str">
        <f t="shared" si="285"/>
        <v/>
      </c>
      <c r="DQ95" s="11" t="str">
        <f t="shared" si="286"/>
        <v/>
      </c>
      <c r="DR95" s="11" t="str">
        <f t="shared" si="287"/>
        <v/>
      </c>
      <c r="DS95" s="11" t="str">
        <f t="shared" si="288"/>
        <v/>
      </c>
      <c r="DT95" s="11" t="str">
        <f t="shared" si="289"/>
        <v/>
      </c>
      <c r="DU95" s="11" t="str">
        <f t="shared" si="290"/>
        <v/>
      </c>
      <c r="DV95" s="11" t="str">
        <f t="shared" si="291"/>
        <v/>
      </c>
      <c r="DW95" s="11" t="str">
        <f t="shared" si="292"/>
        <v/>
      </c>
      <c r="DX95" s="11" t="str">
        <f t="shared" si="293"/>
        <v/>
      </c>
      <c r="DY95" s="11" t="str">
        <f t="shared" si="294"/>
        <v/>
      </c>
      <c r="DZ95" s="11" t="str">
        <f t="shared" si="295"/>
        <v/>
      </c>
      <c r="EA95" s="5">
        <v>1964</v>
      </c>
      <c r="EB95" s="269">
        <f t="shared" si="297"/>
        <v>1</v>
      </c>
      <c r="EC95" s="269">
        <f t="shared" si="298"/>
        <v>1</v>
      </c>
      <c r="ED95" s="269">
        <f t="shared" si="299"/>
        <v>1</v>
      </c>
      <c r="EE95" s="269" t="str">
        <f t="shared" si="300"/>
        <v/>
      </c>
      <c r="EF95" s="269" t="str">
        <f t="shared" si="301"/>
        <v/>
      </c>
      <c r="EG95" s="269">
        <f t="shared" si="302"/>
        <v>1</v>
      </c>
      <c r="EH95" s="269">
        <f t="shared" si="303"/>
        <v>1</v>
      </c>
      <c r="EI95" s="269">
        <f t="shared" si="304"/>
        <v>1</v>
      </c>
      <c r="EJ95" s="269" t="str">
        <f t="shared" si="305"/>
        <v/>
      </c>
      <c r="EK95" s="269" t="str">
        <f t="shared" si="306"/>
        <v/>
      </c>
      <c r="EL95" s="269" t="str">
        <f t="shared" si="307"/>
        <v/>
      </c>
      <c r="EM95" s="269" t="str">
        <f t="shared" si="308"/>
        <v/>
      </c>
      <c r="EN95" s="269" t="str">
        <f t="shared" si="309"/>
        <v/>
      </c>
      <c r="EO95" s="269">
        <f t="shared" si="310"/>
        <v>1</v>
      </c>
      <c r="EP95" s="269">
        <f t="shared" si="311"/>
        <v>1</v>
      </c>
      <c r="EQ95" s="269" t="str">
        <f t="shared" si="312"/>
        <v/>
      </c>
      <c r="ER95" s="269" t="str">
        <f t="shared" si="313"/>
        <v/>
      </c>
      <c r="ES95" s="269" t="str">
        <f t="shared" si="314"/>
        <v/>
      </c>
      <c r="ET95" s="269">
        <f t="shared" si="315"/>
        <v>1</v>
      </c>
      <c r="EU95" s="269" t="str">
        <f t="shared" si="316"/>
        <v/>
      </c>
      <c r="EV95" s="269" t="str">
        <f t="shared" si="317"/>
        <v/>
      </c>
      <c r="EW95" s="269">
        <f t="shared" si="318"/>
        <v>1</v>
      </c>
      <c r="EX95" s="269" t="str">
        <f t="shared" si="319"/>
        <v/>
      </c>
      <c r="EY95" s="269" t="str">
        <f t="shared" si="320"/>
        <v/>
      </c>
      <c r="EZ95" s="269" t="str">
        <f t="shared" si="321"/>
        <v/>
      </c>
      <c r="FA95" s="269" t="str">
        <f t="shared" si="322"/>
        <v/>
      </c>
      <c r="FB95" s="269" t="str">
        <f t="shared" si="323"/>
        <v/>
      </c>
      <c r="FC95" s="269">
        <f t="shared" si="324"/>
        <v>1</v>
      </c>
      <c r="FD95" s="269">
        <f t="shared" si="325"/>
        <v>1</v>
      </c>
      <c r="FE95" s="269">
        <f t="shared" si="326"/>
        <v>1</v>
      </c>
      <c r="FF95" s="270">
        <f t="shared" si="420"/>
        <v>13</v>
      </c>
      <c r="FG95" s="264"/>
      <c r="FH95" s="37">
        <v>1964</v>
      </c>
      <c r="FI95" s="269" t="str">
        <f t="shared" si="327"/>
        <v/>
      </c>
      <c r="FJ95" s="269" t="str">
        <f t="shared" si="328"/>
        <v/>
      </c>
      <c r="FK95" s="269" t="str">
        <f t="shared" si="329"/>
        <v/>
      </c>
      <c r="FL95" s="269" t="str">
        <f t="shared" si="330"/>
        <v/>
      </c>
      <c r="FM95" s="269" t="str">
        <f t="shared" si="331"/>
        <v/>
      </c>
      <c r="FN95" s="269" t="str">
        <f t="shared" si="332"/>
        <v/>
      </c>
      <c r="FO95" s="269" t="str">
        <f t="shared" si="333"/>
        <v/>
      </c>
      <c r="FP95" s="269" t="str">
        <f t="shared" si="334"/>
        <v/>
      </c>
      <c r="FQ95" s="269" t="str">
        <f t="shared" si="335"/>
        <v/>
      </c>
      <c r="FR95" s="269" t="str">
        <f t="shared" si="336"/>
        <v/>
      </c>
      <c r="FS95" s="269" t="str">
        <f t="shared" si="337"/>
        <v/>
      </c>
      <c r="FT95" s="269" t="str">
        <f t="shared" si="338"/>
        <v/>
      </c>
      <c r="FU95" s="269" t="str">
        <f t="shared" si="339"/>
        <v/>
      </c>
      <c r="FV95" s="269" t="str">
        <f t="shared" si="340"/>
        <v/>
      </c>
      <c r="FW95" s="269" t="str">
        <f t="shared" si="341"/>
        <v/>
      </c>
      <c r="FX95" s="269" t="str">
        <f t="shared" si="342"/>
        <v/>
      </c>
      <c r="FY95" s="269" t="str">
        <f t="shared" si="343"/>
        <v/>
      </c>
      <c r="FZ95" s="269" t="str">
        <f t="shared" si="344"/>
        <v/>
      </c>
      <c r="GA95" s="269" t="str">
        <f t="shared" si="345"/>
        <v/>
      </c>
      <c r="GB95" s="269" t="str">
        <f t="shared" si="346"/>
        <v/>
      </c>
      <c r="GC95" s="269" t="str">
        <f t="shared" si="347"/>
        <v/>
      </c>
      <c r="GD95" s="269" t="str">
        <f t="shared" si="348"/>
        <v/>
      </c>
      <c r="GE95" s="269" t="str">
        <f t="shared" si="349"/>
        <v/>
      </c>
      <c r="GF95" s="269" t="str">
        <f t="shared" si="350"/>
        <v/>
      </c>
      <c r="GG95" s="269" t="str">
        <f t="shared" si="351"/>
        <v/>
      </c>
      <c r="GH95" s="269" t="str">
        <f t="shared" si="352"/>
        <v/>
      </c>
      <c r="GI95" s="269" t="str">
        <f t="shared" si="353"/>
        <v/>
      </c>
      <c r="GJ95" s="269" t="str">
        <f t="shared" si="354"/>
        <v/>
      </c>
      <c r="GK95" s="269" t="str">
        <f t="shared" si="355"/>
        <v/>
      </c>
      <c r="GL95" s="269" t="str">
        <f t="shared" si="356"/>
        <v/>
      </c>
      <c r="GM95" s="272">
        <f t="shared" si="421"/>
        <v>0</v>
      </c>
      <c r="GN95" s="37">
        <v>1964</v>
      </c>
      <c r="GO95" s="269" t="str">
        <f t="shared" si="357"/>
        <v/>
      </c>
      <c r="GP95" s="269" t="str">
        <f t="shared" si="358"/>
        <v/>
      </c>
      <c r="GQ95" s="269" t="str">
        <f t="shared" si="359"/>
        <v/>
      </c>
      <c r="GR95" s="269" t="str">
        <f t="shared" si="360"/>
        <v/>
      </c>
      <c r="GS95" s="269" t="str">
        <f t="shared" si="361"/>
        <v/>
      </c>
      <c r="GT95" s="269" t="str">
        <f t="shared" si="362"/>
        <v/>
      </c>
      <c r="GU95" s="269" t="str">
        <f t="shared" si="363"/>
        <v/>
      </c>
      <c r="GV95" s="269" t="str">
        <f t="shared" si="364"/>
        <v/>
      </c>
      <c r="GW95" s="269" t="str">
        <f t="shared" si="365"/>
        <v/>
      </c>
      <c r="GX95" s="269" t="str">
        <f t="shared" si="366"/>
        <v/>
      </c>
      <c r="GY95" s="269" t="str">
        <f t="shared" si="367"/>
        <v/>
      </c>
      <c r="GZ95" s="269" t="str">
        <f t="shared" si="368"/>
        <v/>
      </c>
      <c r="HA95" s="269" t="str">
        <f t="shared" si="369"/>
        <v/>
      </c>
      <c r="HB95" s="269" t="str">
        <f t="shared" si="370"/>
        <v/>
      </c>
      <c r="HC95" s="269" t="str">
        <f t="shared" si="371"/>
        <v/>
      </c>
      <c r="HD95" s="269" t="str">
        <f t="shared" si="372"/>
        <v/>
      </c>
      <c r="HE95" s="269" t="str">
        <f t="shared" si="373"/>
        <v/>
      </c>
      <c r="HF95" s="269" t="str">
        <f t="shared" si="374"/>
        <v/>
      </c>
      <c r="HG95" s="269" t="str">
        <f t="shared" si="375"/>
        <v/>
      </c>
      <c r="HH95" s="269" t="str">
        <f t="shared" si="376"/>
        <v/>
      </c>
      <c r="HI95" s="269" t="str">
        <f t="shared" si="377"/>
        <v/>
      </c>
      <c r="HJ95" s="269" t="str">
        <f t="shared" si="378"/>
        <v/>
      </c>
      <c r="HK95" s="269" t="str">
        <f t="shared" si="379"/>
        <v/>
      </c>
      <c r="HL95" s="269" t="str">
        <f t="shared" si="380"/>
        <v/>
      </c>
      <c r="HM95" s="269" t="str">
        <f t="shared" si="381"/>
        <v/>
      </c>
      <c r="HN95" s="269" t="str">
        <f t="shared" si="382"/>
        <v/>
      </c>
      <c r="HO95" s="269" t="str">
        <f t="shared" si="383"/>
        <v/>
      </c>
      <c r="HP95" s="269" t="str">
        <f t="shared" si="384"/>
        <v/>
      </c>
      <c r="HQ95" s="269" t="str">
        <f t="shared" si="385"/>
        <v/>
      </c>
      <c r="HR95" s="269" t="str">
        <f t="shared" si="386"/>
        <v/>
      </c>
      <c r="HS95" s="272">
        <f t="shared" si="387"/>
        <v>0</v>
      </c>
      <c r="HT95" s="37">
        <v>1964</v>
      </c>
    </row>
    <row r="96" spans="1:228" ht="13.8">
      <c r="A96" s="5">
        <v>1965</v>
      </c>
      <c r="B96" s="273" t="s">
        <v>89</v>
      </c>
      <c r="C96" s="273">
        <v>7.0000000000000007E-2</v>
      </c>
      <c r="D96" s="273">
        <v>0</v>
      </c>
      <c r="E96" s="273">
        <v>0</v>
      </c>
      <c r="F96" s="273">
        <v>0</v>
      </c>
      <c r="G96" s="274">
        <v>0.24</v>
      </c>
      <c r="H96" s="273">
        <v>0.02</v>
      </c>
      <c r="I96" s="273">
        <v>0.03</v>
      </c>
      <c r="J96" s="273">
        <v>7.0000000000000007E-2</v>
      </c>
      <c r="K96" s="273">
        <v>0</v>
      </c>
      <c r="L96" s="274">
        <v>0.4</v>
      </c>
      <c r="M96" s="273">
        <v>0</v>
      </c>
      <c r="N96" s="273">
        <v>0</v>
      </c>
      <c r="O96" s="273">
        <v>0</v>
      </c>
      <c r="P96" s="273">
        <v>0.05</v>
      </c>
      <c r="Q96" s="274">
        <v>0.02</v>
      </c>
      <c r="R96" s="273">
        <v>0</v>
      </c>
      <c r="S96" s="273">
        <v>0</v>
      </c>
      <c r="T96" s="273">
        <v>0.03</v>
      </c>
      <c r="U96" s="273" t="s">
        <v>89</v>
      </c>
      <c r="V96" s="274">
        <v>0</v>
      </c>
      <c r="W96" s="273" t="s">
        <v>89</v>
      </c>
      <c r="X96" s="273">
        <v>0.02</v>
      </c>
      <c r="Y96" s="273">
        <v>0.19</v>
      </c>
      <c r="Z96" s="273">
        <v>0.02</v>
      </c>
      <c r="AA96" s="274">
        <v>7.0000000000000007E-2</v>
      </c>
      <c r="AB96" s="273">
        <v>0.9</v>
      </c>
      <c r="AC96" s="273" t="s">
        <v>89</v>
      </c>
      <c r="AD96" s="273" t="s">
        <v>89</v>
      </c>
      <c r="AE96" s="273">
        <v>0</v>
      </c>
      <c r="AF96" s="879"/>
      <c r="AG96" s="268">
        <f t="shared" si="422"/>
        <v>2.1300000000000003</v>
      </c>
      <c r="AH96" s="797">
        <f t="shared" si="423"/>
        <v>0.9</v>
      </c>
      <c r="AI96" s="31">
        <f t="shared" si="426"/>
        <v>14</v>
      </c>
      <c r="AJ96" s="31"/>
      <c r="AK96" s="5">
        <v>1965</v>
      </c>
      <c r="AL96" s="13" t="str">
        <f t="shared" si="389"/>
        <v/>
      </c>
      <c r="AM96" s="13" t="str">
        <f t="shared" si="390"/>
        <v/>
      </c>
      <c r="AN96" s="13" t="str">
        <f t="shared" si="391"/>
        <v/>
      </c>
      <c r="AO96" s="13" t="str">
        <f t="shared" si="392"/>
        <v/>
      </c>
      <c r="AP96" s="13" t="str">
        <f t="shared" si="393"/>
        <v/>
      </c>
      <c r="AQ96" s="13" t="str">
        <f t="shared" si="394"/>
        <v/>
      </c>
      <c r="AR96" s="13" t="str">
        <f t="shared" si="395"/>
        <v/>
      </c>
      <c r="AS96" s="13" t="str">
        <f t="shared" si="396"/>
        <v/>
      </c>
      <c r="AT96" s="13" t="str">
        <f t="shared" si="397"/>
        <v/>
      </c>
      <c r="AU96" s="13" t="str">
        <f t="shared" si="398"/>
        <v/>
      </c>
      <c r="AV96" s="13" t="str">
        <f t="shared" si="399"/>
        <v/>
      </c>
      <c r="AW96" s="13" t="str">
        <f t="shared" si="400"/>
        <v/>
      </c>
      <c r="AX96" s="13" t="str">
        <f t="shared" si="401"/>
        <v/>
      </c>
      <c r="AY96" s="13" t="str">
        <f t="shared" si="402"/>
        <v/>
      </c>
      <c r="AZ96" s="13" t="str">
        <f t="shared" si="403"/>
        <v/>
      </c>
      <c r="BA96" s="13" t="str">
        <f t="shared" si="404"/>
        <v/>
      </c>
      <c r="BB96" s="13" t="str">
        <f t="shared" si="405"/>
        <v/>
      </c>
      <c r="BC96" s="13" t="str">
        <f t="shared" si="406"/>
        <v/>
      </c>
      <c r="BD96" s="13" t="str">
        <f t="shared" si="407"/>
        <v/>
      </c>
      <c r="BE96" s="13" t="str">
        <f t="shared" si="408"/>
        <v/>
      </c>
      <c r="BF96" s="13" t="str">
        <f t="shared" si="409"/>
        <v/>
      </c>
      <c r="BG96" s="13" t="str">
        <f t="shared" si="410"/>
        <v/>
      </c>
      <c r="BH96" s="13" t="str">
        <f t="shared" si="411"/>
        <v/>
      </c>
      <c r="BI96" s="13" t="str">
        <f t="shared" si="412"/>
        <v/>
      </c>
      <c r="BJ96" s="13" t="str">
        <f t="shared" si="413"/>
        <v/>
      </c>
      <c r="BK96" s="13" t="str">
        <f t="shared" si="414"/>
        <v/>
      </c>
      <c r="BL96" s="13" t="str">
        <f t="shared" si="415"/>
        <v/>
      </c>
      <c r="BM96" s="13" t="str">
        <f t="shared" si="416"/>
        <v/>
      </c>
      <c r="BN96" s="13" t="str">
        <f t="shared" si="417"/>
        <v/>
      </c>
      <c r="BO96" s="13" t="str">
        <f t="shared" si="418"/>
        <v/>
      </c>
      <c r="BP96" s="5">
        <f t="shared" si="296"/>
        <v>0</v>
      </c>
      <c r="BQ96" s="5">
        <v>1965</v>
      </c>
      <c r="BR96" s="11" t="str">
        <f t="shared" si="425"/>
        <v xml:space="preserve"> </v>
      </c>
      <c r="BS96" s="11" t="str">
        <f t="shared" si="425"/>
        <v xml:space="preserve"> </v>
      </c>
      <c r="BT96" s="11" t="str">
        <f t="shared" si="425"/>
        <v xml:space="preserve"> </v>
      </c>
      <c r="BU96" s="11" t="str">
        <f t="shared" si="425"/>
        <v xml:space="preserve"> </v>
      </c>
      <c r="BV96" s="11" t="str">
        <f t="shared" si="425"/>
        <v xml:space="preserve"> </v>
      </c>
      <c r="BW96" s="11" t="str">
        <f t="shared" si="425"/>
        <v xml:space="preserve"> </v>
      </c>
      <c r="BX96" s="11" t="str">
        <f t="shared" si="425"/>
        <v xml:space="preserve"> </v>
      </c>
      <c r="BY96" s="11" t="str">
        <f t="shared" si="425"/>
        <v xml:space="preserve"> </v>
      </c>
      <c r="BZ96" s="11" t="str">
        <f t="shared" si="425"/>
        <v xml:space="preserve"> </v>
      </c>
      <c r="CA96" s="11" t="str">
        <f t="shared" si="425"/>
        <v xml:space="preserve"> </v>
      </c>
      <c r="CB96" s="11" t="str">
        <f t="shared" si="425"/>
        <v xml:space="preserve"> </v>
      </c>
      <c r="CC96" s="11" t="str">
        <f t="shared" si="425"/>
        <v xml:space="preserve"> </v>
      </c>
      <c r="CD96" s="11" t="str">
        <f t="shared" si="425"/>
        <v xml:space="preserve"> </v>
      </c>
      <c r="CE96" s="11" t="str">
        <f t="shared" si="424"/>
        <v xml:space="preserve"> </v>
      </c>
      <c r="CF96" s="11" t="str">
        <f t="shared" si="424"/>
        <v xml:space="preserve"> </v>
      </c>
      <c r="CG96" s="11" t="str">
        <f t="shared" si="424"/>
        <v xml:space="preserve"> </v>
      </c>
      <c r="CH96" s="11" t="str">
        <f t="shared" si="419"/>
        <v xml:space="preserve"> </v>
      </c>
      <c r="CI96" s="11" t="str">
        <f t="shared" si="419"/>
        <v xml:space="preserve"> </v>
      </c>
      <c r="CJ96" s="11" t="str">
        <f t="shared" si="419"/>
        <v xml:space="preserve"> </v>
      </c>
      <c r="CK96" s="11" t="str">
        <f t="shared" si="419"/>
        <v xml:space="preserve"> </v>
      </c>
      <c r="CL96" s="11" t="str">
        <f t="shared" si="419"/>
        <v xml:space="preserve"> </v>
      </c>
      <c r="CM96" s="11" t="str">
        <f t="shared" si="388"/>
        <v xml:space="preserve"> </v>
      </c>
      <c r="CN96" s="11" t="str">
        <f t="shared" si="388"/>
        <v xml:space="preserve"> </v>
      </c>
      <c r="CO96" s="11" t="str">
        <f t="shared" si="388"/>
        <v xml:space="preserve"> </v>
      </c>
      <c r="CP96" s="11" t="str">
        <f t="shared" si="388"/>
        <v xml:space="preserve"> </v>
      </c>
      <c r="CQ96" s="11" t="str">
        <f t="shared" si="388"/>
        <v xml:space="preserve"> </v>
      </c>
      <c r="CR96" s="11" t="str">
        <f t="shared" si="388"/>
        <v xml:space="preserve"> </v>
      </c>
      <c r="CS96" s="11" t="str">
        <f t="shared" si="388"/>
        <v xml:space="preserve"> </v>
      </c>
      <c r="CT96" s="11" t="str">
        <f t="shared" si="388"/>
        <v xml:space="preserve"> </v>
      </c>
      <c r="CU96" s="11" t="str">
        <f t="shared" si="388"/>
        <v xml:space="preserve"> </v>
      </c>
      <c r="CV96" s="5">
        <v>1965</v>
      </c>
      <c r="CW96" s="11" t="str">
        <f t="shared" si="266"/>
        <v/>
      </c>
      <c r="CX96" s="11" t="str">
        <f t="shared" si="267"/>
        <v/>
      </c>
      <c r="CY96" s="11" t="str">
        <f t="shared" si="268"/>
        <v/>
      </c>
      <c r="CZ96" s="11" t="str">
        <f t="shared" si="269"/>
        <v/>
      </c>
      <c r="DA96" s="11" t="str">
        <f t="shared" si="270"/>
        <v/>
      </c>
      <c r="DB96" s="11" t="str">
        <f t="shared" si="271"/>
        <v/>
      </c>
      <c r="DC96" s="11" t="str">
        <f t="shared" si="272"/>
        <v/>
      </c>
      <c r="DD96" s="11" t="str">
        <f t="shared" si="273"/>
        <v/>
      </c>
      <c r="DE96" s="11" t="str">
        <f t="shared" si="274"/>
        <v/>
      </c>
      <c r="DF96" s="11" t="str">
        <f t="shared" si="275"/>
        <v/>
      </c>
      <c r="DG96" s="11" t="str">
        <f t="shared" si="276"/>
        <v/>
      </c>
      <c r="DH96" s="11" t="str">
        <f t="shared" si="277"/>
        <v/>
      </c>
      <c r="DI96" s="11" t="str">
        <f t="shared" si="278"/>
        <v/>
      </c>
      <c r="DJ96" s="11" t="str">
        <f t="shared" si="279"/>
        <v/>
      </c>
      <c r="DK96" s="11" t="str">
        <f t="shared" si="280"/>
        <v/>
      </c>
      <c r="DL96" s="11" t="str">
        <f t="shared" si="281"/>
        <v/>
      </c>
      <c r="DM96" s="11" t="str">
        <f t="shared" si="282"/>
        <v/>
      </c>
      <c r="DN96" s="11" t="str">
        <f t="shared" si="283"/>
        <v/>
      </c>
      <c r="DO96" s="11" t="str">
        <f t="shared" si="284"/>
        <v/>
      </c>
      <c r="DP96" s="11" t="str">
        <f t="shared" si="285"/>
        <v/>
      </c>
      <c r="DQ96" s="11" t="str">
        <f t="shared" si="286"/>
        <v/>
      </c>
      <c r="DR96" s="11" t="str">
        <f t="shared" si="287"/>
        <v/>
      </c>
      <c r="DS96" s="11" t="str">
        <f t="shared" si="288"/>
        <v/>
      </c>
      <c r="DT96" s="11" t="str">
        <f t="shared" si="289"/>
        <v/>
      </c>
      <c r="DU96" s="11" t="str">
        <f t="shared" si="290"/>
        <v/>
      </c>
      <c r="DV96" s="11" t="str">
        <f t="shared" si="291"/>
        <v/>
      </c>
      <c r="DW96" s="11" t="str">
        <f t="shared" si="292"/>
        <v/>
      </c>
      <c r="DX96" s="11" t="str">
        <f t="shared" si="293"/>
        <v/>
      </c>
      <c r="DY96" s="11" t="str">
        <f t="shared" si="294"/>
        <v/>
      </c>
      <c r="DZ96" s="11" t="str">
        <f t="shared" si="295"/>
        <v/>
      </c>
      <c r="EA96" s="5">
        <v>1965</v>
      </c>
      <c r="EB96" s="269" t="str">
        <f t="shared" si="297"/>
        <v/>
      </c>
      <c r="EC96" s="269">
        <f t="shared" si="298"/>
        <v>1</v>
      </c>
      <c r="ED96" s="269" t="str">
        <f t="shared" si="299"/>
        <v/>
      </c>
      <c r="EE96" s="269" t="str">
        <f t="shared" si="300"/>
        <v/>
      </c>
      <c r="EF96" s="269" t="str">
        <f t="shared" si="301"/>
        <v/>
      </c>
      <c r="EG96" s="269">
        <f t="shared" si="302"/>
        <v>1</v>
      </c>
      <c r="EH96" s="269">
        <f t="shared" si="303"/>
        <v>1</v>
      </c>
      <c r="EI96" s="269">
        <f t="shared" si="304"/>
        <v>1</v>
      </c>
      <c r="EJ96" s="269">
        <f t="shared" si="305"/>
        <v>1</v>
      </c>
      <c r="EK96" s="269" t="str">
        <f t="shared" si="306"/>
        <v/>
      </c>
      <c r="EL96" s="269">
        <f t="shared" si="307"/>
        <v>1</v>
      </c>
      <c r="EM96" s="269" t="str">
        <f t="shared" si="308"/>
        <v/>
      </c>
      <c r="EN96" s="269" t="str">
        <f t="shared" si="309"/>
        <v/>
      </c>
      <c r="EO96" s="269" t="str">
        <f t="shared" si="310"/>
        <v/>
      </c>
      <c r="EP96" s="269">
        <f t="shared" si="311"/>
        <v>1</v>
      </c>
      <c r="EQ96" s="269">
        <f t="shared" si="312"/>
        <v>1</v>
      </c>
      <c r="ER96" s="269" t="str">
        <f t="shared" si="313"/>
        <v/>
      </c>
      <c r="ES96" s="269" t="str">
        <f t="shared" si="314"/>
        <v/>
      </c>
      <c r="ET96" s="269">
        <f t="shared" si="315"/>
        <v>1</v>
      </c>
      <c r="EU96" s="269" t="str">
        <f t="shared" si="316"/>
        <v/>
      </c>
      <c r="EV96" s="269" t="str">
        <f t="shared" si="317"/>
        <v/>
      </c>
      <c r="EW96" s="269" t="str">
        <f t="shared" si="318"/>
        <v/>
      </c>
      <c r="EX96" s="269">
        <f t="shared" si="319"/>
        <v>1</v>
      </c>
      <c r="EY96" s="269">
        <f t="shared" si="320"/>
        <v>1</v>
      </c>
      <c r="EZ96" s="269">
        <f t="shared" si="321"/>
        <v>1</v>
      </c>
      <c r="FA96" s="269">
        <f t="shared" si="322"/>
        <v>1</v>
      </c>
      <c r="FB96" s="269">
        <f t="shared" si="323"/>
        <v>1</v>
      </c>
      <c r="FC96" s="269" t="str">
        <f t="shared" si="324"/>
        <v/>
      </c>
      <c r="FD96" s="269" t="str">
        <f t="shared" si="325"/>
        <v/>
      </c>
      <c r="FE96" s="269" t="str">
        <f t="shared" si="326"/>
        <v/>
      </c>
      <c r="FF96" s="270">
        <f t="shared" si="420"/>
        <v>14</v>
      </c>
      <c r="FG96" s="264"/>
      <c r="FH96" s="37">
        <v>1965</v>
      </c>
      <c r="FI96" s="269" t="str">
        <f t="shared" si="327"/>
        <v/>
      </c>
      <c r="FJ96" s="269" t="str">
        <f t="shared" si="328"/>
        <v/>
      </c>
      <c r="FK96" s="269" t="str">
        <f t="shared" si="329"/>
        <v/>
      </c>
      <c r="FL96" s="269" t="str">
        <f t="shared" si="330"/>
        <v/>
      </c>
      <c r="FM96" s="269" t="str">
        <f t="shared" si="331"/>
        <v/>
      </c>
      <c r="FN96" s="269" t="str">
        <f t="shared" si="332"/>
        <v/>
      </c>
      <c r="FO96" s="269" t="str">
        <f t="shared" si="333"/>
        <v/>
      </c>
      <c r="FP96" s="269" t="str">
        <f t="shared" si="334"/>
        <v/>
      </c>
      <c r="FQ96" s="269" t="str">
        <f t="shared" si="335"/>
        <v/>
      </c>
      <c r="FR96" s="269" t="str">
        <f t="shared" si="336"/>
        <v/>
      </c>
      <c r="FS96" s="269" t="str">
        <f t="shared" si="337"/>
        <v/>
      </c>
      <c r="FT96" s="269" t="str">
        <f t="shared" si="338"/>
        <v/>
      </c>
      <c r="FU96" s="269" t="str">
        <f t="shared" si="339"/>
        <v/>
      </c>
      <c r="FV96" s="269" t="str">
        <f t="shared" si="340"/>
        <v/>
      </c>
      <c r="FW96" s="269" t="str">
        <f t="shared" si="341"/>
        <v/>
      </c>
      <c r="FX96" s="269" t="str">
        <f t="shared" si="342"/>
        <v/>
      </c>
      <c r="FY96" s="269" t="str">
        <f t="shared" si="343"/>
        <v/>
      </c>
      <c r="FZ96" s="269" t="str">
        <f t="shared" si="344"/>
        <v/>
      </c>
      <c r="GA96" s="269" t="str">
        <f t="shared" si="345"/>
        <v/>
      </c>
      <c r="GB96" s="269" t="str">
        <f t="shared" si="346"/>
        <v/>
      </c>
      <c r="GC96" s="269" t="str">
        <f t="shared" si="347"/>
        <v/>
      </c>
      <c r="GD96" s="269" t="str">
        <f t="shared" si="348"/>
        <v/>
      </c>
      <c r="GE96" s="269" t="str">
        <f t="shared" si="349"/>
        <v/>
      </c>
      <c r="GF96" s="269" t="str">
        <f t="shared" si="350"/>
        <v/>
      </c>
      <c r="GG96" s="269" t="str">
        <f t="shared" si="351"/>
        <v/>
      </c>
      <c r="GH96" s="269" t="str">
        <f t="shared" si="352"/>
        <v/>
      </c>
      <c r="GI96" s="269" t="str">
        <f t="shared" si="353"/>
        <v/>
      </c>
      <c r="GJ96" s="269" t="str">
        <f t="shared" si="354"/>
        <v/>
      </c>
      <c r="GK96" s="269" t="str">
        <f t="shared" si="355"/>
        <v/>
      </c>
      <c r="GL96" s="269" t="str">
        <f t="shared" si="356"/>
        <v/>
      </c>
      <c r="GM96" s="272">
        <f t="shared" si="421"/>
        <v>0</v>
      </c>
      <c r="GN96" s="37">
        <v>1965</v>
      </c>
      <c r="GO96" s="269" t="str">
        <f t="shared" si="357"/>
        <v/>
      </c>
      <c r="GP96" s="269" t="str">
        <f t="shared" si="358"/>
        <v/>
      </c>
      <c r="GQ96" s="269" t="str">
        <f t="shared" si="359"/>
        <v/>
      </c>
      <c r="GR96" s="269" t="str">
        <f t="shared" si="360"/>
        <v/>
      </c>
      <c r="GS96" s="269" t="str">
        <f t="shared" si="361"/>
        <v/>
      </c>
      <c r="GT96" s="269" t="str">
        <f t="shared" si="362"/>
        <v/>
      </c>
      <c r="GU96" s="269" t="str">
        <f t="shared" si="363"/>
        <v/>
      </c>
      <c r="GV96" s="269" t="str">
        <f t="shared" si="364"/>
        <v/>
      </c>
      <c r="GW96" s="269" t="str">
        <f t="shared" si="365"/>
        <v/>
      </c>
      <c r="GX96" s="269" t="str">
        <f t="shared" si="366"/>
        <v/>
      </c>
      <c r="GY96" s="269" t="str">
        <f t="shared" si="367"/>
        <v/>
      </c>
      <c r="GZ96" s="269" t="str">
        <f t="shared" si="368"/>
        <v/>
      </c>
      <c r="HA96" s="269" t="str">
        <f t="shared" si="369"/>
        <v/>
      </c>
      <c r="HB96" s="269" t="str">
        <f t="shared" si="370"/>
        <v/>
      </c>
      <c r="HC96" s="269" t="str">
        <f t="shared" si="371"/>
        <v/>
      </c>
      <c r="HD96" s="269" t="str">
        <f t="shared" si="372"/>
        <v/>
      </c>
      <c r="HE96" s="269" t="str">
        <f t="shared" si="373"/>
        <v/>
      </c>
      <c r="HF96" s="269" t="str">
        <f t="shared" si="374"/>
        <v/>
      </c>
      <c r="HG96" s="269" t="str">
        <f t="shared" si="375"/>
        <v/>
      </c>
      <c r="HH96" s="269" t="str">
        <f t="shared" si="376"/>
        <v/>
      </c>
      <c r="HI96" s="269" t="str">
        <f t="shared" si="377"/>
        <v/>
      </c>
      <c r="HJ96" s="269" t="str">
        <f t="shared" si="378"/>
        <v/>
      </c>
      <c r="HK96" s="269" t="str">
        <f t="shared" si="379"/>
        <v/>
      </c>
      <c r="HL96" s="269" t="str">
        <f t="shared" si="380"/>
        <v/>
      </c>
      <c r="HM96" s="269" t="str">
        <f t="shared" si="381"/>
        <v/>
      </c>
      <c r="HN96" s="269" t="str">
        <f t="shared" si="382"/>
        <v/>
      </c>
      <c r="HO96" s="269" t="str">
        <f t="shared" si="383"/>
        <v/>
      </c>
      <c r="HP96" s="269" t="str">
        <f t="shared" si="384"/>
        <v/>
      </c>
      <c r="HQ96" s="269" t="str">
        <f t="shared" si="385"/>
        <v/>
      </c>
      <c r="HR96" s="269" t="str">
        <f t="shared" si="386"/>
        <v/>
      </c>
      <c r="HS96" s="272">
        <f t="shared" si="387"/>
        <v>0</v>
      </c>
      <c r="HT96" s="37">
        <v>1965</v>
      </c>
    </row>
    <row r="97" spans="1:228" ht="13.8">
      <c r="A97" s="5">
        <v>1966</v>
      </c>
      <c r="B97" s="273" t="s">
        <v>89</v>
      </c>
      <c r="C97" s="273">
        <v>0</v>
      </c>
      <c r="D97" s="273">
        <v>0</v>
      </c>
      <c r="E97" s="273" t="s">
        <v>89</v>
      </c>
      <c r="F97" s="273">
        <v>0</v>
      </c>
      <c r="G97" s="274">
        <v>0</v>
      </c>
      <c r="H97" s="273">
        <v>0</v>
      </c>
      <c r="I97" s="273" t="s">
        <v>89</v>
      </c>
      <c r="J97" s="273">
        <v>0</v>
      </c>
      <c r="K97" s="273">
        <v>0</v>
      </c>
      <c r="L97" s="274" t="s">
        <v>89</v>
      </c>
      <c r="M97" s="273">
        <v>0.38</v>
      </c>
      <c r="N97" s="273">
        <v>0.15</v>
      </c>
      <c r="O97" s="273" t="s">
        <v>89</v>
      </c>
      <c r="P97" s="273">
        <v>0</v>
      </c>
      <c r="Q97" s="274">
        <v>0</v>
      </c>
      <c r="R97" s="273">
        <v>0</v>
      </c>
      <c r="S97" s="273">
        <v>0</v>
      </c>
      <c r="T97" s="273">
        <v>0</v>
      </c>
      <c r="U97" s="273">
        <v>0</v>
      </c>
      <c r="V97" s="274">
        <v>0</v>
      </c>
      <c r="W97" s="273">
        <v>0.63</v>
      </c>
      <c r="X97" s="273" t="s">
        <v>89</v>
      </c>
      <c r="Y97" s="273">
        <v>0</v>
      </c>
      <c r="Z97" s="273">
        <v>0.19</v>
      </c>
      <c r="AA97" s="274">
        <v>0</v>
      </c>
      <c r="AB97" s="273">
        <v>0.72</v>
      </c>
      <c r="AC97" s="273">
        <v>0.11</v>
      </c>
      <c r="AD97" s="273">
        <v>0</v>
      </c>
      <c r="AE97" s="273" t="s">
        <v>89</v>
      </c>
      <c r="AF97" s="879"/>
      <c r="AG97" s="268">
        <f t="shared" si="422"/>
        <v>2.1800000000000002</v>
      </c>
      <c r="AH97" s="797">
        <f t="shared" si="423"/>
        <v>0.72</v>
      </c>
      <c r="AI97" s="31">
        <f t="shared" si="426"/>
        <v>6</v>
      </c>
      <c r="AJ97" s="31"/>
      <c r="AK97" s="5">
        <v>1966</v>
      </c>
      <c r="AL97" s="13" t="str">
        <f t="shared" si="389"/>
        <v/>
      </c>
      <c r="AM97" s="13" t="str">
        <f t="shared" si="390"/>
        <v/>
      </c>
      <c r="AN97" s="13" t="str">
        <f t="shared" si="391"/>
        <v/>
      </c>
      <c r="AO97" s="13" t="str">
        <f t="shared" si="392"/>
        <v/>
      </c>
      <c r="AP97" s="13" t="str">
        <f t="shared" si="393"/>
        <v/>
      </c>
      <c r="AQ97" s="13" t="str">
        <f t="shared" si="394"/>
        <v/>
      </c>
      <c r="AR97" s="13" t="str">
        <f t="shared" si="395"/>
        <v/>
      </c>
      <c r="AS97" s="13" t="str">
        <f t="shared" si="396"/>
        <v/>
      </c>
      <c r="AT97" s="13" t="str">
        <f t="shared" si="397"/>
        <v/>
      </c>
      <c r="AU97" s="13" t="str">
        <f t="shared" si="398"/>
        <v/>
      </c>
      <c r="AV97" s="13" t="str">
        <f t="shared" si="399"/>
        <v/>
      </c>
      <c r="AW97" s="13" t="str">
        <f t="shared" si="400"/>
        <v/>
      </c>
      <c r="AX97" s="13" t="str">
        <f t="shared" si="401"/>
        <v/>
      </c>
      <c r="AY97" s="13" t="str">
        <f t="shared" si="402"/>
        <v/>
      </c>
      <c r="AZ97" s="13" t="str">
        <f t="shared" si="403"/>
        <v/>
      </c>
      <c r="BA97" s="13" t="str">
        <f t="shared" si="404"/>
        <v/>
      </c>
      <c r="BB97" s="13" t="str">
        <f t="shared" si="405"/>
        <v/>
      </c>
      <c r="BC97" s="13" t="str">
        <f t="shared" si="406"/>
        <v/>
      </c>
      <c r="BD97" s="13" t="str">
        <f t="shared" si="407"/>
        <v/>
      </c>
      <c r="BE97" s="13" t="str">
        <f t="shared" si="408"/>
        <v/>
      </c>
      <c r="BF97" s="13" t="str">
        <f t="shared" si="409"/>
        <v/>
      </c>
      <c r="BG97" s="13" t="str">
        <f t="shared" si="410"/>
        <v/>
      </c>
      <c r="BH97" s="13" t="str">
        <f t="shared" si="411"/>
        <v/>
      </c>
      <c r="BI97" s="13" t="str">
        <f t="shared" si="412"/>
        <v/>
      </c>
      <c r="BJ97" s="13" t="str">
        <f t="shared" si="413"/>
        <v/>
      </c>
      <c r="BK97" s="13" t="str">
        <f t="shared" si="414"/>
        <v/>
      </c>
      <c r="BL97" s="13" t="str">
        <f t="shared" si="415"/>
        <v/>
      </c>
      <c r="BM97" s="13" t="str">
        <f t="shared" si="416"/>
        <v/>
      </c>
      <c r="BN97" s="13" t="str">
        <f t="shared" si="417"/>
        <v/>
      </c>
      <c r="BO97" s="13" t="str">
        <f t="shared" si="418"/>
        <v/>
      </c>
      <c r="BP97" s="5">
        <f t="shared" si="296"/>
        <v>0</v>
      </c>
      <c r="BQ97" s="5">
        <v>1966</v>
      </c>
      <c r="BR97" s="11" t="str">
        <f t="shared" si="425"/>
        <v xml:space="preserve"> </v>
      </c>
      <c r="BS97" s="11" t="str">
        <f t="shared" si="425"/>
        <v xml:space="preserve"> </v>
      </c>
      <c r="BT97" s="11" t="str">
        <f t="shared" si="425"/>
        <v xml:space="preserve"> </v>
      </c>
      <c r="BU97" s="11" t="str">
        <f t="shared" si="425"/>
        <v xml:space="preserve"> </v>
      </c>
      <c r="BV97" s="11" t="str">
        <f t="shared" si="425"/>
        <v xml:space="preserve"> </v>
      </c>
      <c r="BW97" s="11" t="str">
        <f t="shared" si="425"/>
        <v xml:space="preserve"> </v>
      </c>
      <c r="BX97" s="11" t="str">
        <f t="shared" si="425"/>
        <v xml:space="preserve"> </v>
      </c>
      <c r="BY97" s="11" t="str">
        <f t="shared" si="425"/>
        <v xml:space="preserve"> </v>
      </c>
      <c r="BZ97" s="11" t="str">
        <f t="shared" si="425"/>
        <v xml:space="preserve"> </v>
      </c>
      <c r="CA97" s="11" t="str">
        <f t="shared" si="425"/>
        <v xml:space="preserve"> </v>
      </c>
      <c r="CB97" s="11" t="str">
        <f t="shared" si="425"/>
        <v xml:space="preserve"> </v>
      </c>
      <c r="CC97" s="11" t="str">
        <f t="shared" si="425"/>
        <v xml:space="preserve"> </v>
      </c>
      <c r="CD97" s="11" t="str">
        <f t="shared" si="425"/>
        <v xml:space="preserve"> </v>
      </c>
      <c r="CE97" s="11" t="str">
        <f t="shared" si="424"/>
        <v xml:space="preserve"> </v>
      </c>
      <c r="CF97" s="11" t="str">
        <f t="shared" si="424"/>
        <v xml:space="preserve"> </v>
      </c>
      <c r="CG97" s="11" t="str">
        <f t="shared" si="424"/>
        <v xml:space="preserve"> </v>
      </c>
      <c r="CH97" s="11" t="str">
        <f t="shared" si="419"/>
        <v xml:space="preserve"> </v>
      </c>
      <c r="CI97" s="11" t="str">
        <f t="shared" si="419"/>
        <v xml:space="preserve"> </v>
      </c>
      <c r="CJ97" s="11" t="str">
        <f t="shared" si="419"/>
        <v xml:space="preserve"> </v>
      </c>
      <c r="CK97" s="11" t="str">
        <f t="shared" si="419"/>
        <v xml:space="preserve"> </v>
      </c>
      <c r="CL97" s="11" t="str">
        <f t="shared" si="419"/>
        <v xml:space="preserve"> </v>
      </c>
      <c r="CM97" s="11" t="str">
        <f t="shared" si="388"/>
        <v xml:space="preserve"> </v>
      </c>
      <c r="CN97" s="11" t="str">
        <f t="shared" si="388"/>
        <v xml:space="preserve"> </v>
      </c>
      <c r="CO97" s="11" t="str">
        <f t="shared" si="388"/>
        <v xml:space="preserve"> </v>
      </c>
      <c r="CP97" s="11" t="str">
        <f t="shared" si="388"/>
        <v xml:space="preserve"> </v>
      </c>
      <c r="CQ97" s="11" t="str">
        <f t="shared" si="388"/>
        <v xml:space="preserve"> </v>
      </c>
      <c r="CR97" s="11" t="str">
        <f t="shared" si="388"/>
        <v xml:space="preserve"> </v>
      </c>
      <c r="CS97" s="11" t="str">
        <f t="shared" si="388"/>
        <v xml:space="preserve"> </v>
      </c>
      <c r="CT97" s="11" t="str">
        <f t="shared" si="388"/>
        <v xml:space="preserve"> </v>
      </c>
      <c r="CU97" s="11" t="str">
        <f t="shared" si="388"/>
        <v xml:space="preserve"> </v>
      </c>
      <c r="CV97" s="5">
        <v>1966</v>
      </c>
      <c r="CW97" s="11" t="str">
        <f t="shared" si="266"/>
        <v/>
      </c>
      <c r="CX97" s="11" t="str">
        <f t="shared" si="267"/>
        <v/>
      </c>
      <c r="CY97" s="11" t="str">
        <f t="shared" si="268"/>
        <v/>
      </c>
      <c r="CZ97" s="11" t="str">
        <f t="shared" si="269"/>
        <v/>
      </c>
      <c r="DA97" s="11" t="str">
        <f t="shared" si="270"/>
        <v/>
      </c>
      <c r="DB97" s="11" t="str">
        <f t="shared" si="271"/>
        <v/>
      </c>
      <c r="DC97" s="11" t="str">
        <f t="shared" si="272"/>
        <v/>
      </c>
      <c r="DD97" s="11" t="str">
        <f t="shared" si="273"/>
        <v/>
      </c>
      <c r="DE97" s="11" t="str">
        <f t="shared" si="274"/>
        <v/>
      </c>
      <c r="DF97" s="11" t="str">
        <f t="shared" si="275"/>
        <v/>
      </c>
      <c r="DG97" s="11" t="str">
        <f t="shared" si="276"/>
        <v/>
      </c>
      <c r="DH97" s="11" t="str">
        <f t="shared" si="277"/>
        <v/>
      </c>
      <c r="DI97" s="11" t="str">
        <f t="shared" si="278"/>
        <v/>
      </c>
      <c r="DJ97" s="11" t="str">
        <f t="shared" si="279"/>
        <v/>
      </c>
      <c r="DK97" s="11" t="str">
        <f t="shared" si="280"/>
        <v/>
      </c>
      <c r="DL97" s="11" t="str">
        <f t="shared" si="281"/>
        <v/>
      </c>
      <c r="DM97" s="11" t="str">
        <f t="shared" si="282"/>
        <v/>
      </c>
      <c r="DN97" s="11" t="str">
        <f t="shared" si="283"/>
        <v/>
      </c>
      <c r="DO97" s="11" t="str">
        <f t="shared" si="284"/>
        <v/>
      </c>
      <c r="DP97" s="11" t="str">
        <f t="shared" si="285"/>
        <v/>
      </c>
      <c r="DQ97" s="11" t="str">
        <f t="shared" si="286"/>
        <v/>
      </c>
      <c r="DR97" s="11" t="str">
        <f t="shared" si="287"/>
        <v/>
      </c>
      <c r="DS97" s="11" t="str">
        <f t="shared" si="288"/>
        <v/>
      </c>
      <c r="DT97" s="11" t="str">
        <f t="shared" si="289"/>
        <v/>
      </c>
      <c r="DU97" s="11" t="str">
        <f t="shared" si="290"/>
        <v/>
      </c>
      <c r="DV97" s="11" t="str">
        <f t="shared" si="291"/>
        <v/>
      </c>
      <c r="DW97" s="11" t="str">
        <f t="shared" si="292"/>
        <v/>
      </c>
      <c r="DX97" s="11" t="str">
        <f t="shared" si="293"/>
        <v/>
      </c>
      <c r="DY97" s="11" t="str">
        <f t="shared" si="294"/>
        <v/>
      </c>
      <c r="DZ97" s="11" t="str">
        <f t="shared" si="295"/>
        <v/>
      </c>
      <c r="EA97" s="5">
        <v>1966</v>
      </c>
      <c r="EB97" s="269" t="str">
        <f t="shared" si="297"/>
        <v/>
      </c>
      <c r="EC97" s="269" t="str">
        <f t="shared" si="298"/>
        <v/>
      </c>
      <c r="ED97" s="269" t="str">
        <f t="shared" si="299"/>
        <v/>
      </c>
      <c r="EE97" s="269" t="str">
        <f t="shared" si="300"/>
        <v/>
      </c>
      <c r="EF97" s="269" t="str">
        <f t="shared" si="301"/>
        <v/>
      </c>
      <c r="EG97" s="269" t="str">
        <f t="shared" si="302"/>
        <v/>
      </c>
      <c r="EH97" s="269" t="str">
        <f t="shared" si="303"/>
        <v/>
      </c>
      <c r="EI97" s="269" t="str">
        <f t="shared" si="304"/>
        <v/>
      </c>
      <c r="EJ97" s="269" t="str">
        <f t="shared" si="305"/>
        <v/>
      </c>
      <c r="EK97" s="269" t="str">
        <f t="shared" si="306"/>
        <v/>
      </c>
      <c r="EL97" s="269" t="str">
        <f t="shared" si="307"/>
        <v/>
      </c>
      <c r="EM97" s="269">
        <f t="shared" si="308"/>
        <v>1</v>
      </c>
      <c r="EN97" s="269">
        <f t="shared" si="309"/>
        <v>1</v>
      </c>
      <c r="EO97" s="269" t="str">
        <f t="shared" si="310"/>
        <v/>
      </c>
      <c r="EP97" s="269" t="str">
        <f t="shared" si="311"/>
        <v/>
      </c>
      <c r="EQ97" s="269" t="str">
        <f t="shared" si="312"/>
        <v/>
      </c>
      <c r="ER97" s="269" t="str">
        <f t="shared" si="313"/>
        <v/>
      </c>
      <c r="ES97" s="269" t="str">
        <f t="shared" si="314"/>
        <v/>
      </c>
      <c r="ET97" s="269" t="str">
        <f t="shared" si="315"/>
        <v/>
      </c>
      <c r="EU97" s="269" t="str">
        <f t="shared" si="316"/>
        <v/>
      </c>
      <c r="EV97" s="269" t="str">
        <f t="shared" si="317"/>
        <v/>
      </c>
      <c r="EW97" s="269">
        <f t="shared" si="318"/>
        <v>1</v>
      </c>
      <c r="EX97" s="269" t="str">
        <f t="shared" si="319"/>
        <v/>
      </c>
      <c r="EY97" s="269" t="str">
        <f t="shared" si="320"/>
        <v/>
      </c>
      <c r="EZ97" s="269">
        <f t="shared" si="321"/>
        <v>1</v>
      </c>
      <c r="FA97" s="269" t="str">
        <f t="shared" si="322"/>
        <v/>
      </c>
      <c r="FB97" s="269">
        <f t="shared" si="323"/>
        <v>1</v>
      </c>
      <c r="FC97" s="269">
        <f t="shared" si="324"/>
        <v>1</v>
      </c>
      <c r="FD97" s="269" t="str">
        <f t="shared" si="325"/>
        <v/>
      </c>
      <c r="FE97" s="269" t="str">
        <f t="shared" si="326"/>
        <v/>
      </c>
      <c r="FF97" s="270">
        <f t="shared" si="420"/>
        <v>6</v>
      </c>
      <c r="FG97" s="264"/>
      <c r="FH97" s="37">
        <v>1966</v>
      </c>
      <c r="FI97" s="269" t="str">
        <f t="shared" si="327"/>
        <v/>
      </c>
      <c r="FJ97" s="269" t="str">
        <f t="shared" si="328"/>
        <v/>
      </c>
      <c r="FK97" s="269" t="str">
        <f t="shared" si="329"/>
        <v/>
      </c>
      <c r="FL97" s="269" t="str">
        <f t="shared" si="330"/>
        <v/>
      </c>
      <c r="FM97" s="269" t="str">
        <f t="shared" si="331"/>
        <v/>
      </c>
      <c r="FN97" s="269" t="str">
        <f t="shared" si="332"/>
        <v/>
      </c>
      <c r="FO97" s="269" t="str">
        <f t="shared" si="333"/>
        <v/>
      </c>
      <c r="FP97" s="269" t="str">
        <f t="shared" si="334"/>
        <v/>
      </c>
      <c r="FQ97" s="269" t="str">
        <f t="shared" si="335"/>
        <v/>
      </c>
      <c r="FR97" s="269" t="str">
        <f t="shared" si="336"/>
        <v/>
      </c>
      <c r="FS97" s="269" t="str">
        <f t="shared" si="337"/>
        <v/>
      </c>
      <c r="FT97" s="269" t="str">
        <f t="shared" si="338"/>
        <v/>
      </c>
      <c r="FU97" s="269" t="str">
        <f t="shared" si="339"/>
        <v/>
      </c>
      <c r="FV97" s="269" t="str">
        <f t="shared" si="340"/>
        <v/>
      </c>
      <c r="FW97" s="269" t="str">
        <f t="shared" si="341"/>
        <v/>
      </c>
      <c r="FX97" s="269" t="str">
        <f t="shared" si="342"/>
        <v/>
      </c>
      <c r="FY97" s="269" t="str">
        <f t="shared" si="343"/>
        <v/>
      </c>
      <c r="FZ97" s="269" t="str">
        <f t="shared" si="344"/>
        <v/>
      </c>
      <c r="GA97" s="269" t="str">
        <f t="shared" si="345"/>
        <v/>
      </c>
      <c r="GB97" s="269" t="str">
        <f t="shared" si="346"/>
        <v/>
      </c>
      <c r="GC97" s="269" t="str">
        <f t="shared" si="347"/>
        <v/>
      </c>
      <c r="GD97" s="269" t="str">
        <f t="shared" si="348"/>
        <v/>
      </c>
      <c r="GE97" s="269" t="str">
        <f t="shared" si="349"/>
        <v/>
      </c>
      <c r="GF97" s="269" t="str">
        <f t="shared" si="350"/>
        <v/>
      </c>
      <c r="GG97" s="269" t="str">
        <f t="shared" si="351"/>
        <v/>
      </c>
      <c r="GH97" s="269" t="str">
        <f t="shared" si="352"/>
        <v/>
      </c>
      <c r="GI97" s="269" t="str">
        <f t="shared" si="353"/>
        <v/>
      </c>
      <c r="GJ97" s="269" t="str">
        <f t="shared" si="354"/>
        <v/>
      </c>
      <c r="GK97" s="269" t="str">
        <f t="shared" si="355"/>
        <v/>
      </c>
      <c r="GL97" s="269" t="str">
        <f t="shared" si="356"/>
        <v/>
      </c>
      <c r="GM97" s="272">
        <f t="shared" si="421"/>
        <v>0</v>
      </c>
      <c r="GN97" s="37">
        <v>1966</v>
      </c>
      <c r="GO97" s="269" t="str">
        <f t="shared" si="357"/>
        <v/>
      </c>
      <c r="GP97" s="269" t="str">
        <f t="shared" si="358"/>
        <v/>
      </c>
      <c r="GQ97" s="269" t="str">
        <f t="shared" si="359"/>
        <v/>
      </c>
      <c r="GR97" s="269" t="str">
        <f t="shared" si="360"/>
        <v/>
      </c>
      <c r="GS97" s="269" t="str">
        <f t="shared" si="361"/>
        <v/>
      </c>
      <c r="GT97" s="269" t="str">
        <f t="shared" si="362"/>
        <v/>
      </c>
      <c r="GU97" s="269" t="str">
        <f t="shared" si="363"/>
        <v/>
      </c>
      <c r="GV97" s="269" t="str">
        <f t="shared" si="364"/>
        <v/>
      </c>
      <c r="GW97" s="269" t="str">
        <f t="shared" si="365"/>
        <v/>
      </c>
      <c r="GX97" s="269" t="str">
        <f t="shared" si="366"/>
        <v/>
      </c>
      <c r="GY97" s="269" t="str">
        <f t="shared" si="367"/>
        <v/>
      </c>
      <c r="GZ97" s="269" t="str">
        <f t="shared" si="368"/>
        <v/>
      </c>
      <c r="HA97" s="269" t="str">
        <f t="shared" si="369"/>
        <v/>
      </c>
      <c r="HB97" s="269" t="str">
        <f t="shared" si="370"/>
        <v/>
      </c>
      <c r="HC97" s="269" t="str">
        <f t="shared" si="371"/>
        <v/>
      </c>
      <c r="HD97" s="269" t="str">
        <f t="shared" si="372"/>
        <v/>
      </c>
      <c r="HE97" s="269" t="str">
        <f t="shared" si="373"/>
        <v/>
      </c>
      <c r="HF97" s="269" t="str">
        <f t="shared" si="374"/>
        <v/>
      </c>
      <c r="HG97" s="269" t="str">
        <f t="shared" si="375"/>
        <v/>
      </c>
      <c r="HH97" s="269" t="str">
        <f t="shared" si="376"/>
        <v/>
      </c>
      <c r="HI97" s="269" t="str">
        <f t="shared" si="377"/>
        <v/>
      </c>
      <c r="HJ97" s="269" t="str">
        <f t="shared" si="378"/>
        <v/>
      </c>
      <c r="HK97" s="269" t="str">
        <f t="shared" si="379"/>
        <v/>
      </c>
      <c r="HL97" s="269" t="str">
        <f t="shared" si="380"/>
        <v/>
      </c>
      <c r="HM97" s="269" t="str">
        <f t="shared" si="381"/>
        <v/>
      </c>
      <c r="HN97" s="269" t="str">
        <f t="shared" si="382"/>
        <v/>
      </c>
      <c r="HO97" s="269" t="str">
        <f t="shared" si="383"/>
        <v/>
      </c>
      <c r="HP97" s="269" t="str">
        <f t="shared" si="384"/>
        <v/>
      </c>
      <c r="HQ97" s="269" t="str">
        <f t="shared" si="385"/>
        <v/>
      </c>
      <c r="HR97" s="269" t="str">
        <f t="shared" si="386"/>
        <v/>
      </c>
      <c r="HS97" s="272">
        <f t="shared" si="387"/>
        <v>0</v>
      </c>
      <c r="HT97" s="37">
        <v>1966</v>
      </c>
    </row>
    <row r="98" spans="1:228" ht="13.8">
      <c r="A98" s="5">
        <v>1967</v>
      </c>
      <c r="B98" s="273">
        <v>0</v>
      </c>
      <c r="C98" s="273">
        <v>0</v>
      </c>
      <c r="D98" s="273">
        <v>0</v>
      </c>
      <c r="E98" s="273">
        <v>0</v>
      </c>
      <c r="F98" s="273">
        <v>0.36</v>
      </c>
      <c r="G98" s="274" t="s">
        <v>89</v>
      </c>
      <c r="H98" s="273">
        <v>0</v>
      </c>
      <c r="I98" s="273">
        <v>0</v>
      </c>
      <c r="J98" s="273">
        <v>0</v>
      </c>
      <c r="K98" s="273">
        <v>0.05</v>
      </c>
      <c r="L98" s="274">
        <v>0</v>
      </c>
      <c r="M98" s="273">
        <v>0</v>
      </c>
      <c r="N98" s="273" t="s">
        <v>89</v>
      </c>
      <c r="O98" s="273">
        <v>0</v>
      </c>
      <c r="P98" s="273">
        <v>0</v>
      </c>
      <c r="Q98" s="274">
        <v>0</v>
      </c>
      <c r="R98" s="273">
        <v>0.14000000000000001</v>
      </c>
      <c r="S98" s="273">
        <v>0</v>
      </c>
      <c r="T98" s="273">
        <v>0</v>
      </c>
      <c r="U98" s="273">
        <v>0</v>
      </c>
      <c r="V98" s="274" t="s">
        <v>89</v>
      </c>
      <c r="W98" s="273">
        <v>0.06</v>
      </c>
      <c r="X98" s="273">
        <v>0</v>
      </c>
      <c r="Y98" s="273">
        <v>0</v>
      </c>
      <c r="Z98" s="273">
        <v>0</v>
      </c>
      <c r="AA98" s="274">
        <v>0.52</v>
      </c>
      <c r="AB98" s="273">
        <v>0.19</v>
      </c>
      <c r="AC98" s="273">
        <v>0</v>
      </c>
      <c r="AD98" s="273">
        <v>0</v>
      </c>
      <c r="AE98" s="273" t="s">
        <v>89</v>
      </c>
      <c r="AF98" s="879"/>
      <c r="AG98" s="268">
        <f t="shared" si="422"/>
        <v>1.32</v>
      </c>
      <c r="AH98" s="797">
        <f t="shared" si="423"/>
        <v>0.52</v>
      </c>
      <c r="AI98" s="31">
        <f t="shared" si="426"/>
        <v>6</v>
      </c>
      <c r="AJ98" s="31"/>
      <c r="AK98" s="5">
        <v>1967</v>
      </c>
      <c r="AL98" s="13" t="str">
        <f t="shared" si="389"/>
        <v/>
      </c>
      <c r="AM98" s="13" t="str">
        <f t="shared" si="390"/>
        <v/>
      </c>
      <c r="AN98" s="13" t="str">
        <f t="shared" si="391"/>
        <v/>
      </c>
      <c r="AO98" s="13" t="str">
        <f t="shared" si="392"/>
        <v/>
      </c>
      <c r="AP98" s="13" t="str">
        <f t="shared" si="393"/>
        <v/>
      </c>
      <c r="AQ98" s="13" t="str">
        <f t="shared" si="394"/>
        <v/>
      </c>
      <c r="AR98" s="13" t="str">
        <f t="shared" si="395"/>
        <v/>
      </c>
      <c r="AS98" s="13" t="str">
        <f t="shared" si="396"/>
        <v/>
      </c>
      <c r="AT98" s="13" t="str">
        <f t="shared" si="397"/>
        <v/>
      </c>
      <c r="AU98" s="13" t="str">
        <f t="shared" si="398"/>
        <v/>
      </c>
      <c r="AV98" s="13" t="str">
        <f t="shared" si="399"/>
        <v/>
      </c>
      <c r="AW98" s="13" t="str">
        <f t="shared" si="400"/>
        <v/>
      </c>
      <c r="AX98" s="13" t="str">
        <f t="shared" si="401"/>
        <v/>
      </c>
      <c r="AY98" s="13" t="str">
        <f t="shared" si="402"/>
        <v/>
      </c>
      <c r="AZ98" s="13" t="str">
        <f t="shared" si="403"/>
        <v/>
      </c>
      <c r="BA98" s="13" t="str">
        <f t="shared" si="404"/>
        <v/>
      </c>
      <c r="BB98" s="13" t="str">
        <f t="shared" si="405"/>
        <v/>
      </c>
      <c r="BC98" s="13" t="str">
        <f t="shared" si="406"/>
        <v/>
      </c>
      <c r="BD98" s="13" t="str">
        <f t="shared" si="407"/>
        <v/>
      </c>
      <c r="BE98" s="13" t="str">
        <f t="shared" si="408"/>
        <v/>
      </c>
      <c r="BF98" s="13" t="str">
        <f t="shared" si="409"/>
        <v/>
      </c>
      <c r="BG98" s="13" t="str">
        <f t="shared" si="410"/>
        <v/>
      </c>
      <c r="BH98" s="13" t="str">
        <f t="shared" si="411"/>
        <v/>
      </c>
      <c r="BI98" s="13" t="str">
        <f t="shared" si="412"/>
        <v/>
      </c>
      <c r="BJ98" s="13" t="str">
        <f t="shared" si="413"/>
        <v/>
      </c>
      <c r="BK98" s="13" t="str">
        <f t="shared" si="414"/>
        <v/>
      </c>
      <c r="BL98" s="13" t="str">
        <f t="shared" si="415"/>
        <v/>
      </c>
      <c r="BM98" s="13" t="str">
        <f t="shared" si="416"/>
        <v/>
      </c>
      <c r="BN98" s="13" t="str">
        <f t="shared" si="417"/>
        <v/>
      </c>
      <c r="BO98" s="13" t="str">
        <f t="shared" si="418"/>
        <v/>
      </c>
      <c r="BP98" s="5">
        <f t="shared" si="296"/>
        <v>0</v>
      </c>
      <c r="BQ98" s="5">
        <v>1967</v>
      </c>
      <c r="BR98" s="11" t="str">
        <f t="shared" si="425"/>
        <v xml:space="preserve"> </v>
      </c>
      <c r="BS98" s="11" t="str">
        <f t="shared" si="425"/>
        <v xml:space="preserve"> </v>
      </c>
      <c r="BT98" s="11" t="str">
        <f t="shared" si="425"/>
        <v xml:space="preserve"> </v>
      </c>
      <c r="BU98" s="11" t="str">
        <f t="shared" si="425"/>
        <v xml:space="preserve"> </v>
      </c>
      <c r="BV98" s="11" t="str">
        <f t="shared" si="425"/>
        <v xml:space="preserve"> </v>
      </c>
      <c r="BW98" s="11" t="str">
        <f t="shared" si="425"/>
        <v xml:space="preserve"> </v>
      </c>
      <c r="BX98" s="11" t="str">
        <f t="shared" si="425"/>
        <v xml:space="preserve"> </v>
      </c>
      <c r="BY98" s="11" t="str">
        <f t="shared" si="425"/>
        <v xml:space="preserve"> </v>
      </c>
      <c r="BZ98" s="11" t="str">
        <f t="shared" si="425"/>
        <v xml:space="preserve"> </v>
      </c>
      <c r="CA98" s="11" t="str">
        <f t="shared" si="425"/>
        <v xml:space="preserve"> </v>
      </c>
      <c r="CB98" s="11" t="str">
        <f t="shared" si="425"/>
        <v xml:space="preserve"> </v>
      </c>
      <c r="CC98" s="11" t="str">
        <f t="shared" si="425"/>
        <v xml:space="preserve"> </v>
      </c>
      <c r="CD98" s="11" t="str">
        <f t="shared" si="425"/>
        <v xml:space="preserve"> </v>
      </c>
      <c r="CE98" s="11" t="str">
        <f t="shared" si="424"/>
        <v xml:space="preserve"> </v>
      </c>
      <c r="CF98" s="11" t="str">
        <f t="shared" si="424"/>
        <v xml:space="preserve"> </v>
      </c>
      <c r="CG98" s="11" t="str">
        <f t="shared" si="424"/>
        <v xml:space="preserve"> </v>
      </c>
      <c r="CH98" s="11" t="str">
        <f t="shared" si="419"/>
        <v xml:space="preserve"> </v>
      </c>
      <c r="CI98" s="11" t="str">
        <f t="shared" si="419"/>
        <v xml:space="preserve"> </v>
      </c>
      <c r="CJ98" s="11" t="str">
        <f t="shared" si="419"/>
        <v xml:space="preserve"> </v>
      </c>
      <c r="CK98" s="11" t="str">
        <f t="shared" si="419"/>
        <v xml:space="preserve"> </v>
      </c>
      <c r="CL98" s="11" t="str">
        <f t="shared" si="419"/>
        <v xml:space="preserve"> </v>
      </c>
      <c r="CM98" s="11" t="str">
        <f t="shared" si="388"/>
        <v xml:space="preserve"> </v>
      </c>
      <c r="CN98" s="11" t="str">
        <f t="shared" si="388"/>
        <v xml:space="preserve"> </v>
      </c>
      <c r="CO98" s="11" t="str">
        <f t="shared" si="388"/>
        <v xml:space="preserve"> </v>
      </c>
      <c r="CP98" s="11" t="str">
        <f t="shared" si="388"/>
        <v xml:space="preserve"> </v>
      </c>
      <c r="CQ98" s="11" t="str">
        <f t="shared" si="388"/>
        <v xml:space="preserve"> </v>
      </c>
      <c r="CR98" s="11" t="str">
        <f t="shared" si="388"/>
        <v xml:space="preserve"> </v>
      </c>
      <c r="CS98" s="11" t="str">
        <f t="shared" si="388"/>
        <v xml:space="preserve"> </v>
      </c>
      <c r="CT98" s="11" t="str">
        <f t="shared" si="388"/>
        <v xml:space="preserve"> </v>
      </c>
      <c r="CU98" s="11" t="str">
        <f t="shared" si="388"/>
        <v xml:space="preserve"> </v>
      </c>
      <c r="CV98" s="5">
        <v>1967</v>
      </c>
      <c r="CW98" s="11" t="str">
        <f t="shared" si="266"/>
        <v/>
      </c>
      <c r="CX98" s="11" t="str">
        <f t="shared" si="267"/>
        <v/>
      </c>
      <c r="CY98" s="11" t="str">
        <f t="shared" si="268"/>
        <v/>
      </c>
      <c r="CZ98" s="11" t="str">
        <f t="shared" si="269"/>
        <v/>
      </c>
      <c r="DA98" s="11" t="str">
        <f t="shared" si="270"/>
        <v/>
      </c>
      <c r="DB98" s="11" t="str">
        <f t="shared" si="271"/>
        <v/>
      </c>
      <c r="DC98" s="11" t="str">
        <f t="shared" si="272"/>
        <v/>
      </c>
      <c r="DD98" s="11" t="str">
        <f t="shared" si="273"/>
        <v/>
      </c>
      <c r="DE98" s="11" t="str">
        <f t="shared" si="274"/>
        <v/>
      </c>
      <c r="DF98" s="11" t="str">
        <f t="shared" si="275"/>
        <v/>
      </c>
      <c r="DG98" s="11" t="str">
        <f t="shared" si="276"/>
        <v/>
      </c>
      <c r="DH98" s="11" t="str">
        <f t="shared" si="277"/>
        <v/>
      </c>
      <c r="DI98" s="11" t="str">
        <f t="shared" si="278"/>
        <v/>
      </c>
      <c r="DJ98" s="11" t="str">
        <f t="shared" si="279"/>
        <v/>
      </c>
      <c r="DK98" s="11" t="str">
        <f t="shared" si="280"/>
        <v/>
      </c>
      <c r="DL98" s="11" t="str">
        <f t="shared" si="281"/>
        <v/>
      </c>
      <c r="DM98" s="11" t="str">
        <f t="shared" si="282"/>
        <v/>
      </c>
      <c r="DN98" s="11" t="str">
        <f t="shared" si="283"/>
        <v/>
      </c>
      <c r="DO98" s="11" t="str">
        <f t="shared" si="284"/>
        <v/>
      </c>
      <c r="DP98" s="11" t="str">
        <f t="shared" si="285"/>
        <v/>
      </c>
      <c r="DQ98" s="11" t="str">
        <f t="shared" si="286"/>
        <v/>
      </c>
      <c r="DR98" s="11" t="str">
        <f t="shared" si="287"/>
        <v/>
      </c>
      <c r="DS98" s="11" t="str">
        <f t="shared" si="288"/>
        <v/>
      </c>
      <c r="DT98" s="11" t="str">
        <f t="shared" si="289"/>
        <v/>
      </c>
      <c r="DU98" s="11" t="str">
        <f t="shared" si="290"/>
        <v/>
      </c>
      <c r="DV98" s="11" t="str">
        <f t="shared" si="291"/>
        <v/>
      </c>
      <c r="DW98" s="11" t="str">
        <f t="shared" si="292"/>
        <v/>
      </c>
      <c r="DX98" s="11" t="str">
        <f t="shared" si="293"/>
        <v/>
      </c>
      <c r="DY98" s="11" t="str">
        <f t="shared" si="294"/>
        <v/>
      </c>
      <c r="DZ98" s="11" t="str">
        <f t="shared" si="295"/>
        <v/>
      </c>
      <c r="EA98" s="5">
        <v>1967</v>
      </c>
      <c r="EB98" s="269" t="str">
        <f t="shared" si="297"/>
        <v/>
      </c>
      <c r="EC98" s="269" t="str">
        <f t="shared" si="298"/>
        <v/>
      </c>
      <c r="ED98" s="269" t="str">
        <f t="shared" si="299"/>
        <v/>
      </c>
      <c r="EE98" s="269" t="str">
        <f t="shared" si="300"/>
        <v/>
      </c>
      <c r="EF98" s="269">
        <f t="shared" si="301"/>
        <v>1</v>
      </c>
      <c r="EG98" s="269" t="str">
        <f t="shared" si="302"/>
        <v/>
      </c>
      <c r="EH98" s="269" t="str">
        <f t="shared" si="303"/>
        <v/>
      </c>
      <c r="EI98" s="269" t="str">
        <f t="shared" si="304"/>
        <v/>
      </c>
      <c r="EJ98" s="269" t="str">
        <f t="shared" si="305"/>
        <v/>
      </c>
      <c r="EK98" s="269">
        <f t="shared" si="306"/>
        <v>1</v>
      </c>
      <c r="EL98" s="269" t="str">
        <f t="shared" si="307"/>
        <v/>
      </c>
      <c r="EM98" s="269" t="str">
        <f t="shared" si="308"/>
        <v/>
      </c>
      <c r="EN98" s="269" t="str">
        <f t="shared" si="309"/>
        <v/>
      </c>
      <c r="EO98" s="269" t="str">
        <f t="shared" si="310"/>
        <v/>
      </c>
      <c r="EP98" s="269" t="str">
        <f t="shared" si="311"/>
        <v/>
      </c>
      <c r="EQ98" s="269" t="str">
        <f t="shared" si="312"/>
        <v/>
      </c>
      <c r="ER98" s="269">
        <f t="shared" si="313"/>
        <v>1</v>
      </c>
      <c r="ES98" s="269" t="str">
        <f t="shared" si="314"/>
        <v/>
      </c>
      <c r="ET98" s="269" t="str">
        <f t="shared" si="315"/>
        <v/>
      </c>
      <c r="EU98" s="269" t="str">
        <f t="shared" si="316"/>
        <v/>
      </c>
      <c r="EV98" s="269" t="str">
        <f t="shared" si="317"/>
        <v/>
      </c>
      <c r="EW98" s="269">
        <f t="shared" si="318"/>
        <v>1</v>
      </c>
      <c r="EX98" s="269" t="str">
        <f t="shared" si="319"/>
        <v/>
      </c>
      <c r="EY98" s="269" t="str">
        <f t="shared" si="320"/>
        <v/>
      </c>
      <c r="EZ98" s="269" t="str">
        <f t="shared" si="321"/>
        <v/>
      </c>
      <c r="FA98" s="269">
        <f t="shared" si="322"/>
        <v>1</v>
      </c>
      <c r="FB98" s="269">
        <f t="shared" si="323"/>
        <v>1</v>
      </c>
      <c r="FC98" s="269" t="str">
        <f t="shared" si="324"/>
        <v/>
      </c>
      <c r="FD98" s="269" t="str">
        <f t="shared" si="325"/>
        <v/>
      </c>
      <c r="FE98" s="269" t="str">
        <f t="shared" si="326"/>
        <v/>
      </c>
      <c r="FF98" s="270">
        <f t="shared" si="420"/>
        <v>6</v>
      </c>
      <c r="FG98" s="264"/>
      <c r="FH98" s="37">
        <v>1967</v>
      </c>
      <c r="FI98" s="269" t="str">
        <f t="shared" si="327"/>
        <v/>
      </c>
      <c r="FJ98" s="269" t="str">
        <f t="shared" si="328"/>
        <v/>
      </c>
      <c r="FK98" s="269" t="str">
        <f t="shared" si="329"/>
        <v/>
      </c>
      <c r="FL98" s="269" t="str">
        <f t="shared" si="330"/>
        <v/>
      </c>
      <c r="FM98" s="269" t="str">
        <f t="shared" si="331"/>
        <v/>
      </c>
      <c r="FN98" s="269" t="str">
        <f t="shared" si="332"/>
        <v/>
      </c>
      <c r="FO98" s="269" t="str">
        <f t="shared" si="333"/>
        <v/>
      </c>
      <c r="FP98" s="269" t="str">
        <f t="shared" si="334"/>
        <v/>
      </c>
      <c r="FQ98" s="269" t="str">
        <f t="shared" si="335"/>
        <v/>
      </c>
      <c r="FR98" s="269" t="str">
        <f t="shared" si="336"/>
        <v/>
      </c>
      <c r="FS98" s="269" t="str">
        <f t="shared" si="337"/>
        <v/>
      </c>
      <c r="FT98" s="269" t="str">
        <f t="shared" si="338"/>
        <v/>
      </c>
      <c r="FU98" s="269" t="str">
        <f t="shared" si="339"/>
        <v/>
      </c>
      <c r="FV98" s="269" t="str">
        <f t="shared" si="340"/>
        <v/>
      </c>
      <c r="FW98" s="269" t="str">
        <f t="shared" si="341"/>
        <v/>
      </c>
      <c r="FX98" s="269" t="str">
        <f t="shared" si="342"/>
        <v/>
      </c>
      <c r="FY98" s="269" t="str">
        <f t="shared" si="343"/>
        <v/>
      </c>
      <c r="FZ98" s="269" t="str">
        <f t="shared" si="344"/>
        <v/>
      </c>
      <c r="GA98" s="269" t="str">
        <f t="shared" si="345"/>
        <v/>
      </c>
      <c r="GB98" s="269" t="str">
        <f t="shared" si="346"/>
        <v/>
      </c>
      <c r="GC98" s="269" t="str">
        <f t="shared" si="347"/>
        <v/>
      </c>
      <c r="GD98" s="269" t="str">
        <f t="shared" si="348"/>
        <v/>
      </c>
      <c r="GE98" s="269" t="str">
        <f t="shared" si="349"/>
        <v/>
      </c>
      <c r="GF98" s="269" t="str">
        <f t="shared" si="350"/>
        <v/>
      </c>
      <c r="GG98" s="269" t="str">
        <f t="shared" si="351"/>
        <v/>
      </c>
      <c r="GH98" s="269" t="str">
        <f t="shared" si="352"/>
        <v/>
      </c>
      <c r="GI98" s="269" t="str">
        <f t="shared" si="353"/>
        <v/>
      </c>
      <c r="GJ98" s="269" t="str">
        <f t="shared" si="354"/>
        <v/>
      </c>
      <c r="GK98" s="269" t="str">
        <f t="shared" si="355"/>
        <v/>
      </c>
      <c r="GL98" s="269" t="str">
        <f t="shared" si="356"/>
        <v/>
      </c>
      <c r="GM98" s="272">
        <f t="shared" si="421"/>
        <v>0</v>
      </c>
      <c r="GN98" s="37">
        <v>1967</v>
      </c>
      <c r="GO98" s="269" t="str">
        <f t="shared" si="357"/>
        <v/>
      </c>
      <c r="GP98" s="269" t="str">
        <f t="shared" si="358"/>
        <v/>
      </c>
      <c r="GQ98" s="269" t="str">
        <f t="shared" si="359"/>
        <v/>
      </c>
      <c r="GR98" s="269" t="str">
        <f t="shared" si="360"/>
        <v/>
      </c>
      <c r="GS98" s="269" t="str">
        <f t="shared" si="361"/>
        <v/>
      </c>
      <c r="GT98" s="269" t="str">
        <f t="shared" si="362"/>
        <v/>
      </c>
      <c r="GU98" s="269" t="str">
        <f t="shared" si="363"/>
        <v/>
      </c>
      <c r="GV98" s="269" t="str">
        <f t="shared" si="364"/>
        <v/>
      </c>
      <c r="GW98" s="269" t="str">
        <f t="shared" si="365"/>
        <v/>
      </c>
      <c r="GX98" s="269" t="str">
        <f t="shared" si="366"/>
        <v/>
      </c>
      <c r="GY98" s="269" t="str">
        <f t="shared" si="367"/>
        <v/>
      </c>
      <c r="GZ98" s="269" t="str">
        <f t="shared" si="368"/>
        <v/>
      </c>
      <c r="HA98" s="269" t="str">
        <f t="shared" si="369"/>
        <v/>
      </c>
      <c r="HB98" s="269" t="str">
        <f t="shared" si="370"/>
        <v/>
      </c>
      <c r="HC98" s="269" t="str">
        <f t="shared" si="371"/>
        <v/>
      </c>
      <c r="HD98" s="269" t="str">
        <f t="shared" si="372"/>
        <v/>
      </c>
      <c r="HE98" s="269" t="str">
        <f t="shared" si="373"/>
        <v/>
      </c>
      <c r="HF98" s="269" t="str">
        <f t="shared" si="374"/>
        <v/>
      </c>
      <c r="HG98" s="269" t="str">
        <f t="shared" si="375"/>
        <v/>
      </c>
      <c r="HH98" s="269" t="str">
        <f t="shared" si="376"/>
        <v/>
      </c>
      <c r="HI98" s="269" t="str">
        <f t="shared" si="377"/>
        <v/>
      </c>
      <c r="HJ98" s="269" t="str">
        <f t="shared" si="378"/>
        <v/>
      </c>
      <c r="HK98" s="269" t="str">
        <f t="shared" si="379"/>
        <v/>
      </c>
      <c r="HL98" s="269" t="str">
        <f t="shared" si="380"/>
        <v/>
      </c>
      <c r="HM98" s="269" t="str">
        <f t="shared" si="381"/>
        <v/>
      </c>
      <c r="HN98" s="269" t="str">
        <f t="shared" si="382"/>
        <v/>
      </c>
      <c r="HO98" s="269" t="str">
        <f t="shared" si="383"/>
        <v/>
      </c>
      <c r="HP98" s="269" t="str">
        <f t="shared" si="384"/>
        <v/>
      </c>
      <c r="HQ98" s="269" t="str">
        <f t="shared" si="385"/>
        <v/>
      </c>
      <c r="HR98" s="269" t="str">
        <f t="shared" si="386"/>
        <v/>
      </c>
      <c r="HS98" s="272">
        <f t="shared" si="387"/>
        <v>0</v>
      </c>
      <c r="HT98" s="37">
        <v>1967</v>
      </c>
    </row>
    <row r="99" spans="1:228" ht="13.8">
      <c r="A99" s="5">
        <v>1968</v>
      </c>
      <c r="B99" s="273">
        <v>0.28999999999999998</v>
      </c>
      <c r="C99" s="273">
        <v>0</v>
      </c>
      <c r="D99" s="273" t="s">
        <v>89</v>
      </c>
      <c r="E99" s="273" t="s">
        <v>89</v>
      </c>
      <c r="F99" s="273">
        <v>0.68</v>
      </c>
      <c r="G99" s="274">
        <v>0</v>
      </c>
      <c r="H99" s="273">
        <v>0</v>
      </c>
      <c r="I99" s="273" t="s">
        <v>89</v>
      </c>
      <c r="J99" s="273" t="s">
        <v>89</v>
      </c>
      <c r="K99" s="273" t="s">
        <v>89</v>
      </c>
      <c r="L99" s="274">
        <v>0.24</v>
      </c>
      <c r="M99" s="273">
        <v>0</v>
      </c>
      <c r="N99" s="273">
        <v>0</v>
      </c>
      <c r="O99" s="273">
        <v>0</v>
      </c>
      <c r="P99" s="273">
        <v>0.22</v>
      </c>
      <c r="Q99" s="274">
        <v>0</v>
      </c>
      <c r="R99" s="273">
        <v>0</v>
      </c>
      <c r="S99" s="273">
        <v>0</v>
      </c>
      <c r="T99" s="273">
        <v>0</v>
      </c>
      <c r="U99" s="273" t="s">
        <v>89</v>
      </c>
      <c r="V99" s="274">
        <v>0.14000000000000001</v>
      </c>
      <c r="W99" s="273">
        <v>0</v>
      </c>
      <c r="X99" s="273" t="s">
        <v>89</v>
      </c>
      <c r="Y99" s="273">
        <v>0.68</v>
      </c>
      <c r="Z99" s="273">
        <v>0</v>
      </c>
      <c r="AA99" s="274">
        <v>0</v>
      </c>
      <c r="AB99" s="273">
        <v>0.57999999999999996</v>
      </c>
      <c r="AC99" s="273">
        <v>0</v>
      </c>
      <c r="AD99" s="273">
        <v>0.1</v>
      </c>
      <c r="AE99" s="273" t="s">
        <v>89</v>
      </c>
      <c r="AF99" s="879"/>
      <c r="AG99" s="268">
        <f t="shared" si="422"/>
        <v>2.93</v>
      </c>
      <c r="AH99" s="797">
        <f t="shared" si="423"/>
        <v>0.68</v>
      </c>
      <c r="AI99" s="31">
        <f t="shared" si="426"/>
        <v>8</v>
      </c>
      <c r="AJ99" s="31"/>
      <c r="AK99" s="5">
        <v>1968</v>
      </c>
      <c r="AL99" s="13" t="str">
        <f t="shared" si="389"/>
        <v/>
      </c>
      <c r="AM99" s="13" t="str">
        <f t="shared" si="390"/>
        <v/>
      </c>
      <c r="AN99" s="13" t="str">
        <f t="shared" si="391"/>
        <v/>
      </c>
      <c r="AO99" s="13" t="str">
        <f t="shared" si="392"/>
        <v/>
      </c>
      <c r="AP99" s="13" t="str">
        <f t="shared" si="393"/>
        <v/>
      </c>
      <c r="AQ99" s="13" t="str">
        <f t="shared" si="394"/>
        <v/>
      </c>
      <c r="AR99" s="13" t="str">
        <f t="shared" si="395"/>
        <v/>
      </c>
      <c r="AS99" s="13" t="str">
        <f t="shared" si="396"/>
        <v/>
      </c>
      <c r="AT99" s="13" t="str">
        <f t="shared" si="397"/>
        <v/>
      </c>
      <c r="AU99" s="13" t="str">
        <f t="shared" si="398"/>
        <v/>
      </c>
      <c r="AV99" s="13" t="str">
        <f t="shared" si="399"/>
        <v/>
      </c>
      <c r="AW99" s="13" t="str">
        <f t="shared" si="400"/>
        <v/>
      </c>
      <c r="AX99" s="13" t="str">
        <f t="shared" si="401"/>
        <v/>
      </c>
      <c r="AY99" s="13" t="str">
        <f t="shared" si="402"/>
        <v/>
      </c>
      <c r="AZ99" s="13" t="str">
        <f t="shared" si="403"/>
        <v/>
      </c>
      <c r="BA99" s="13" t="str">
        <f t="shared" si="404"/>
        <v/>
      </c>
      <c r="BB99" s="13" t="str">
        <f t="shared" si="405"/>
        <v/>
      </c>
      <c r="BC99" s="13" t="str">
        <f t="shared" si="406"/>
        <v/>
      </c>
      <c r="BD99" s="13" t="str">
        <f t="shared" si="407"/>
        <v/>
      </c>
      <c r="BE99" s="13" t="str">
        <f t="shared" si="408"/>
        <v/>
      </c>
      <c r="BF99" s="13" t="str">
        <f t="shared" si="409"/>
        <v/>
      </c>
      <c r="BG99" s="13" t="str">
        <f t="shared" si="410"/>
        <v/>
      </c>
      <c r="BH99" s="13" t="str">
        <f t="shared" si="411"/>
        <v/>
      </c>
      <c r="BI99" s="13" t="str">
        <f t="shared" si="412"/>
        <v/>
      </c>
      <c r="BJ99" s="13" t="str">
        <f t="shared" si="413"/>
        <v/>
      </c>
      <c r="BK99" s="13" t="str">
        <f t="shared" si="414"/>
        <v/>
      </c>
      <c r="BL99" s="13" t="str">
        <f t="shared" si="415"/>
        <v/>
      </c>
      <c r="BM99" s="13" t="str">
        <f t="shared" si="416"/>
        <v/>
      </c>
      <c r="BN99" s="13" t="str">
        <f t="shared" si="417"/>
        <v/>
      </c>
      <c r="BO99" s="13" t="str">
        <f t="shared" si="418"/>
        <v/>
      </c>
      <c r="BP99" s="5">
        <f t="shared" si="296"/>
        <v>0</v>
      </c>
      <c r="BQ99" s="5">
        <v>1968</v>
      </c>
      <c r="BR99" s="11" t="str">
        <f t="shared" si="425"/>
        <v xml:space="preserve"> </v>
      </c>
      <c r="BS99" s="11" t="str">
        <f t="shared" si="425"/>
        <v xml:space="preserve"> </v>
      </c>
      <c r="BT99" s="11" t="str">
        <f t="shared" si="425"/>
        <v xml:space="preserve"> </v>
      </c>
      <c r="BU99" s="11" t="str">
        <f t="shared" si="425"/>
        <v xml:space="preserve"> </v>
      </c>
      <c r="BV99" s="11" t="str">
        <f t="shared" si="425"/>
        <v xml:space="preserve"> </v>
      </c>
      <c r="BW99" s="11" t="str">
        <f t="shared" si="425"/>
        <v xml:space="preserve"> </v>
      </c>
      <c r="BX99" s="11" t="str">
        <f t="shared" si="425"/>
        <v xml:space="preserve"> </v>
      </c>
      <c r="BY99" s="11" t="str">
        <f t="shared" si="425"/>
        <v xml:space="preserve"> </v>
      </c>
      <c r="BZ99" s="11" t="str">
        <f t="shared" si="425"/>
        <v xml:space="preserve"> </v>
      </c>
      <c r="CA99" s="11" t="str">
        <f t="shared" si="425"/>
        <v xml:space="preserve"> </v>
      </c>
      <c r="CB99" s="11" t="str">
        <f t="shared" si="425"/>
        <v xml:space="preserve"> </v>
      </c>
      <c r="CC99" s="11" t="str">
        <f t="shared" si="425"/>
        <v xml:space="preserve"> </v>
      </c>
      <c r="CD99" s="11" t="str">
        <f t="shared" si="425"/>
        <v xml:space="preserve"> </v>
      </c>
      <c r="CE99" s="11" t="str">
        <f t="shared" si="424"/>
        <v xml:space="preserve"> </v>
      </c>
      <c r="CF99" s="11" t="str">
        <f t="shared" si="424"/>
        <v xml:space="preserve"> </v>
      </c>
      <c r="CG99" s="11" t="str">
        <f t="shared" si="424"/>
        <v xml:space="preserve"> </v>
      </c>
      <c r="CH99" s="11" t="str">
        <f t="shared" si="419"/>
        <v xml:space="preserve"> </v>
      </c>
      <c r="CI99" s="11" t="str">
        <f t="shared" si="419"/>
        <v xml:space="preserve"> </v>
      </c>
      <c r="CJ99" s="11" t="str">
        <f t="shared" si="419"/>
        <v xml:space="preserve"> </v>
      </c>
      <c r="CK99" s="11" t="str">
        <f t="shared" si="419"/>
        <v xml:space="preserve"> </v>
      </c>
      <c r="CL99" s="11" t="str">
        <f t="shared" si="419"/>
        <v xml:space="preserve"> </v>
      </c>
      <c r="CM99" s="11" t="str">
        <f t="shared" si="388"/>
        <v xml:space="preserve"> </v>
      </c>
      <c r="CN99" s="11" t="str">
        <f t="shared" si="388"/>
        <v xml:space="preserve"> </v>
      </c>
      <c r="CO99" s="11" t="str">
        <f t="shared" si="388"/>
        <v xml:space="preserve"> </v>
      </c>
      <c r="CP99" s="11" t="str">
        <f t="shared" si="388"/>
        <v xml:space="preserve"> </v>
      </c>
      <c r="CQ99" s="11" t="str">
        <f t="shared" si="388"/>
        <v xml:space="preserve"> </v>
      </c>
      <c r="CR99" s="11" t="str">
        <f t="shared" si="388"/>
        <v xml:space="preserve"> </v>
      </c>
      <c r="CS99" s="11" t="str">
        <f t="shared" si="388"/>
        <v xml:space="preserve"> </v>
      </c>
      <c r="CT99" s="11" t="str">
        <f t="shared" si="388"/>
        <v xml:space="preserve"> </v>
      </c>
      <c r="CU99" s="11" t="str">
        <f t="shared" si="388"/>
        <v xml:space="preserve"> </v>
      </c>
      <c r="CV99" s="5">
        <v>1968</v>
      </c>
      <c r="CW99" s="11" t="str">
        <f t="shared" ref="CW99:CW130" si="427">IF(B99= B$172,$A99,"")</f>
        <v/>
      </c>
      <c r="CX99" s="11" t="str">
        <f t="shared" ref="CX99:CX130" si="428">IF(C99= C$172,$A99,"")</f>
        <v/>
      </c>
      <c r="CY99" s="11" t="str">
        <f t="shared" ref="CY99:CY130" si="429">IF(D99= D$172,$A99,"")</f>
        <v/>
      </c>
      <c r="CZ99" s="11" t="str">
        <f t="shared" ref="CZ99:CZ130" si="430">IF(E99= E$172,$A99,"")</f>
        <v/>
      </c>
      <c r="DA99" s="11" t="str">
        <f t="shared" ref="DA99:DA130" si="431">IF(F99= F$172,$A99,"")</f>
        <v/>
      </c>
      <c r="DB99" s="11" t="str">
        <f t="shared" ref="DB99:DB130" si="432">IF(G99= G$172,$A99,"")</f>
        <v/>
      </c>
      <c r="DC99" s="11" t="str">
        <f t="shared" ref="DC99:DC130" si="433">IF(H99= H$172,$A99,"")</f>
        <v/>
      </c>
      <c r="DD99" s="11" t="str">
        <f t="shared" ref="DD99:DD130" si="434">IF(I99= I$172,$A99,"")</f>
        <v/>
      </c>
      <c r="DE99" s="11" t="str">
        <f t="shared" ref="DE99:DE130" si="435">IF(J99= J$172,$A99,"")</f>
        <v/>
      </c>
      <c r="DF99" s="11" t="str">
        <f t="shared" ref="DF99:DF130" si="436">IF(K99= K$172,$A99,"")</f>
        <v/>
      </c>
      <c r="DG99" s="11" t="str">
        <f t="shared" ref="DG99:DG130" si="437">IF(L99= L$172,$A99,"")</f>
        <v/>
      </c>
      <c r="DH99" s="11" t="str">
        <f t="shared" ref="DH99:DH130" si="438">IF(M99= M$172,$A99,"")</f>
        <v/>
      </c>
      <c r="DI99" s="11" t="str">
        <f t="shared" ref="DI99:DI130" si="439">IF(N99= N$172,$A99,"")</f>
        <v/>
      </c>
      <c r="DJ99" s="11" t="str">
        <f t="shared" ref="DJ99:DJ130" si="440">IF(O99= O$172,$A99,"")</f>
        <v/>
      </c>
      <c r="DK99" s="11" t="str">
        <f t="shared" ref="DK99:DK130" si="441">IF(P99= P$172,$A99,"")</f>
        <v/>
      </c>
      <c r="DL99" s="11" t="str">
        <f t="shared" ref="DL99:DL130" si="442">IF(Q99= Q$172,$A99,"")</f>
        <v/>
      </c>
      <c r="DM99" s="11" t="str">
        <f t="shared" ref="DM99:DM130" si="443">IF(R99= R$172,$A99,"")</f>
        <v/>
      </c>
      <c r="DN99" s="11" t="str">
        <f t="shared" ref="DN99:DN130" si="444">IF(S99= S$172,$A99,"")</f>
        <v/>
      </c>
      <c r="DO99" s="11" t="str">
        <f t="shared" ref="DO99:DO130" si="445">IF(T99= T$172,$A99,"")</f>
        <v/>
      </c>
      <c r="DP99" s="11" t="str">
        <f t="shared" ref="DP99:DP130" si="446">IF(U99= U$172,$A99,"")</f>
        <v/>
      </c>
      <c r="DQ99" s="11" t="str">
        <f t="shared" ref="DQ99:DQ130" si="447">IF(V99= V$172,$A99,"")</f>
        <v/>
      </c>
      <c r="DR99" s="11" t="str">
        <f t="shared" ref="DR99:DR130" si="448">IF(W99= W$172,$A99,"")</f>
        <v/>
      </c>
      <c r="DS99" s="11" t="str">
        <f t="shared" ref="DS99:DS130" si="449">IF(X99= X$172,$A99,"")</f>
        <v/>
      </c>
      <c r="DT99" s="11" t="str">
        <f t="shared" ref="DT99:DT130" si="450">IF(Y99= Y$172,$A99,"")</f>
        <v/>
      </c>
      <c r="DU99" s="11" t="str">
        <f t="shared" ref="DU99:DU130" si="451">IF(Z99= Z$172,$A99,"")</f>
        <v/>
      </c>
      <c r="DV99" s="11" t="str">
        <f t="shared" ref="DV99:DV130" si="452">IF(AA99= AA$172,$A99,"")</f>
        <v/>
      </c>
      <c r="DW99" s="11" t="str">
        <f t="shared" ref="DW99:DW130" si="453">IF(AB99= AB$172,$A99,"")</f>
        <v/>
      </c>
      <c r="DX99" s="11" t="str">
        <f t="shared" ref="DX99:DX130" si="454">IF(AC99= AC$172,$A99,"")</f>
        <v/>
      </c>
      <c r="DY99" s="11" t="str">
        <f t="shared" ref="DY99:DY130" si="455">IF(AD99= AD$172,$A99,"")</f>
        <v/>
      </c>
      <c r="DZ99" s="11" t="str">
        <f t="shared" ref="DZ99:DZ130" si="456">IF(AE99= AE$172,$A99,"")</f>
        <v/>
      </c>
      <c r="EA99" s="5">
        <v>1968</v>
      </c>
      <c r="EB99" s="269">
        <f t="shared" si="297"/>
        <v>1</v>
      </c>
      <c r="EC99" s="269" t="str">
        <f t="shared" si="298"/>
        <v/>
      </c>
      <c r="ED99" s="269" t="str">
        <f t="shared" si="299"/>
        <v/>
      </c>
      <c r="EE99" s="269" t="str">
        <f t="shared" si="300"/>
        <v/>
      </c>
      <c r="EF99" s="269">
        <f t="shared" si="301"/>
        <v>1</v>
      </c>
      <c r="EG99" s="269" t="str">
        <f t="shared" si="302"/>
        <v/>
      </c>
      <c r="EH99" s="269" t="str">
        <f t="shared" si="303"/>
        <v/>
      </c>
      <c r="EI99" s="269" t="str">
        <f t="shared" si="304"/>
        <v/>
      </c>
      <c r="EJ99" s="269" t="str">
        <f t="shared" si="305"/>
        <v/>
      </c>
      <c r="EK99" s="269" t="str">
        <f t="shared" si="306"/>
        <v/>
      </c>
      <c r="EL99" s="269">
        <f t="shared" si="307"/>
        <v>1</v>
      </c>
      <c r="EM99" s="269" t="str">
        <f t="shared" si="308"/>
        <v/>
      </c>
      <c r="EN99" s="269" t="str">
        <f t="shared" si="309"/>
        <v/>
      </c>
      <c r="EO99" s="269" t="str">
        <f t="shared" si="310"/>
        <v/>
      </c>
      <c r="EP99" s="269">
        <f t="shared" si="311"/>
        <v>1</v>
      </c>
      <c r="EQ99" s="269" t="str">
        <f t="shared" si="312"/>
        <v/>
      </c>
      <c r="ER99" s="269" t="str">
        <f t="shared" si="313"/>
        <v/>
      </c>
      <c r="ES99" s="269" t="str">
        <f t="shared" si="314"/>
        <v/>
      </c>
      <c r="ET99" s="269" t="str">
        <f t="shared" si="315"/>
        <v/>
      </c>
      <c r="EU99" s="269" t="str">
        <f t="shared" si="316"/>
        <v/>
      </c>
      <c r="EV99" s="269">
        <f t="shared" si="317"/>
        <v>1</v>
      </c>
      <c r="EW99" s="269" t="str">
        <f t="shared" si="318"/>
        <v/>
      </c>
      <c r="EX99" s="269" t="str">
        <f t="shared" si="319"/>
        <v/>
      </c>
      <c r="EY99" s="269">
        <f t="shared" si="320"/>
        <v>1</v>
      </c>
      <c r="EZ99" s="269" t="str">
        <f t="shared" si="321"/>
        <v/>
      </c>
      <c r="FA99" s="269" t="str">
        <f t="shared" si="322"/>
        <v/>
      </c>
      <c r="FB99" s="269">
        <f t="shared" si="323"/>
        <v>1</v>
      </c>
      <c r="FC99" s="269" t="str">
        <f t="shared" si="324"/>
        <v/>
      </c>
      <c r="FD99" s="269">
        <f t="shared" si="325"/>
        <v>1</v>
      </c>
      <c r="FE99" s="269" t="str">
        <f t="shared" si="326"/>
        <v/>
      </c>
      <c r="FF99" s="270">
        <f t="shared" si="420"/>
        <v>8</v>
      </c>
      <c r="FG99" s="264"/>
      <c r="FH99" s="37">
        <v>1968</v>
      </c>
      <c r="FI99" s="269" t="str">
        <f t="shared" si="327"/>
        <v/>
      </c>
      <c r="FJ99" s="269" t="str">
        <f t="shared" si="328"/>
        <v/>
      </c>
      <c r="FK99" s="269" t="str">
        <f t="shared" si="329"/>
        <v/>
      </c>
      <c r="FL99" s="269" t="str">
        <f t="shared" si="330"/>
        <v/>
      </c>
      <c r="FM99" s="269" t="str">
        <f t="shared" si="331"/>
        <v/>
      </c>
      <c r="FN99" s="269" t="str">
        <f t="shared" si="332"/>
        <v/>
      </c>
      <c r="FO99" s="269" t="str">
        <f t="shared" si="333"/>
        <v/>
      </c>
      <c r="FP99" s="269" t="str">
        <f t="shared" si="334"/>
        <v/>
      </c>
      <c r="FQ99" s="269" t="str">
        <f t="shared" si="335"/>
        <v/>
      </c>
      <c r="FR99" s="269" t="str">
        <f t="shared" si="336"/>
        <v/>
      </c>
      <c r="FS99" s="269" t="str">
        <f t="shared" si="337"/>
        <v/>
      </c>
      <c r="FT99" s="269" t="str">
        <f t="shared" si="338"/>
        <v/>
      </c>
      <c r="FU99" s="269" t="str">
        <f t="shared" si="339"/>
        <v/>
      </c>
      <c r="FV99" s="269" t="str">
        <f t="shared" si="340"/>
        <v/>
      </c>
      <c r="FW99" s="269" t="str">
        <f t="shared" si="341"/>
        <v/>
      </c>
      <c r="FX99" s="269" t="str">
        <f t="shared" si="342"/>
        <v/>
      </c>
      <c r="FY99" s="269" t="str">
        <f t="shared" si="343"/>
        <v/>
      </c>
      <c r="FZ99" s="269" t="str">
        <f t="shared" si="344"/>
        <v/>
      </c>
      <c r="GA99" s="269" t="str">
        <f t="shared" si="345"/>
        <v/>
      </c>
      <c r="GB99" s="269" t="str">
        <f t="shared" si="346"/>
        <v/>
      </c>
      <c r="GC99" s="269" t="str">
        <f t="shared" si="347"/>
        <v/>
      </c>
      <c r="GD99" s="269" t="str">
        <f t="shared" si="348"/>
        <v/>
      </c>
      <c r="GE99" s="269" t="str">
        <f t="shared" si="349"/>
        <v/>
      </c>
      <c r="GF99" s="269" t="str">
        <f t="shared" si="350"/>
        <v/>
      </c>
      <c r="GG99" s="269" t="str">
        <f t="shared" si="351"/>
        <v/>
      </c>
      <c r="GH99" s="269" t="str">
        <f t="shared" si="352"/>
        <v/>
      </c>
      <c r="GI99" s="269" t="str">
        <f t="shared" si="353"/>
        <v/>
      </c>
      <c r="GJ99" s="269" t="str">
        <f t="shared" si="354"/>
        <v/>
      </c>
      <c r="GK99" s="269" t="str">
        <f t="shared" si="355"/>
        <v/>
      </c>
      <c r="GL99" s="269" t="str">
        <f t="shared" si="356"/>
        <v/>
      </c>
      <c r="GM99" s="272">
        <f t="shared" si="421"/>
        <v>0</v>
      </c>
      <c r="GN99" s="37">
        <v>1968</v>
      </c>
      <c r="GO99" s="269" t="str">
        <f t="shared" si="357"/>
        <v/>
      </c>
      <c r="GP99" s="269" t="str">
        <f t="shared" si="358"/>
        <v/>
      </c>
      <c r="GQ99" s="269" t="str">
        <f t="shared" si="359"/>
        <v/>
      </c>
      <c r="GR99" s="269" t="str">
        <f t="shared" si="360"/>
        <v/>
      </c>
      <c r="GS99" s="269" t="str">
        <f t="shared" si="361"/>
        <v/>
      </c>
      <c r="GT99" s="269" t="str">
        <f t="shared" si="362"/>
        <v/>
      </c>
      <c r="GU99" s="269" t="str">
        <f t="shared" si="363"/>
        <v/>
      </c>
      <c r="GV99" s="269" t="str">
        <f t="shared" si="364"/>
        <v/>
      </c>
      <c r="GW99" s="269" t="str">
        <f t="shared" si="365"/>
        <v/>
      </c>
      <c r="GX99" s="269" t="str">
        <f t="shared" si="366"/>
        <v/>
      </c>
      <c r="GY99" s="269" t="str">
        <f t="shared" si="367"/>
        <v/>
      </c>
      <c r="GZ99" s="269" t="str">
        <f t="shared" si="368"/>
        <v/>
      </c>
      <c r="HA99" s="269" t="str">
        <f t="shared" si="369"/>
        <v/>
      </c>
      <c r="HB99" s="269" t="str">
        <f t="shared" si="370"/>
        <v/>
      </c>
      <c r="HC99" s="269" t="str">
        <f t="shared" si="371"/>
        <v/>
      </c>
      <c r="HD99" s="269" t="str">
        <f t="shared" si="372"/>
        <v/>
      </c>
      <c r="HE99" s="269" t="str">
        <f t="shared" si="373"/>
        <v/>
      </c>
      <c r="HF99" s="269" t="str">
        <f t="shared" si="374"/>
        <v/>
      </c>
      <c r="HG99" s="269" t="str">
        <f t="shared" si="375"/>
        <v/>
      </c>
      <c r="HH99" s="269" t="str">
        <f t="shared" si="376"/>
        <v/>
      </c>
      <c r="HI99" s="269" t="str">
        <f t="shared" si="377"/>
        <v/>
      </c>
      <c r="HJ99" s="269" t="str">
        <f t="shared" si="378"/>
        <v/>
      </c>
      <c r="HK99" s="269" t="str">
        <f t="shared" si="379"/>
        <v/>
      </c>
      <c r="HL99" s="269" t="str">
        <f t="shared" si="380"/>
        <v/>
      </c>
      <c r="HM99" s="269" t="str">
        <f t="shared" si="381"/>
        <v/>
      </c>
      <c r="HN99" s="269" t="str">
        <f t="shared" si="382"/>
        <v/>
      </c>
      <c r="HO99" s="269" t="str">
        <f t="shared" si="383"/>
        <v/>
      </c>
      <c r="HP99" s="269" t="str">
        <f t="shared" si="384"/>
        <v/>
      </c>
      <c r="HQ99" s="269" t="str">
        <f t="shared" si="385"/>
        <v/>
      </c>
      <c r="HR99" s="269" t="str">
        <f t="shared" si="386"/>
        <v/>
      </c>
      <c r="HS99" s="272">
        <f t="shared" si="387"/>
        <v>0</v>
      </c>
      <c r="HT99" s="37">
        <v>1968</v>
      </c>
    </row>
    <row r="100" spans="1:228" ht="13.8">
      <c r="A100" s="5">
        <v>1969</v>
      </c>
      <c r="B100" s="273">
        <v>0</v>
      </c>
      <c r="C100" s="273">
        <v>0</v>
      </c>
      <c r="D100" s="273">
        <v>0</v>
      </c>
      <c r="E100" s="273">
        <v>0.25</v>
      </c>
      <c r="F100" s="273">
        <v>0.11</v>
      </c>
      <c r="G100" s="274">
        <v>0.56000000000000005</v>
      </c>
      <c r="H100" s="273">
        <v>0</v>
      </c>
      <c r="I100" s="273">
        <v>0</v>
      </c>
      <c r="J100" s="273">
        <v>0</v>
      </c>
      <c r="K100" s="273">
        <v>0.09</v>
      </c>
      <c r="L100" s="274">
        <v>0</v>
      </c>
      <c r="M100" s="273">
        <v>0</v>
      </c>
      <c r="N100" s="273">
        <v>0</v>
      </c>
      <c r="O100" s="273">
        <v>0</v>
      </c>
      <c r="P100" s="273">
        <v>0.08</v>
      </c>
      <c r="Q100" s="274">
        <v>0.33</v>
      </c>
      <c r="R100" s="273">
        <v>0</v>
      </c>
      <c r="S100" s="273">
        <v>0.62</v>
      </c>
      <c r="T100" s="273">
        <v>0.35</v>
      </c>
      <c r="U100" s="273" t="s">
        <v>89</v>
      </c>
      <c r="V100" s="274" t="s">
        <v>89</v>
      </c>
      <c r="W100" s="273">
        <v>0.03</v>
      </c>
      <c r="X100" s="273" t="s">
        <v>89</v>
      </c>
      <c r="Y100" s="273">
        <v>0</v>
      </c>
      <c r="Z100" s="273">
        <v>0</v>
      </c>
      <c r="AA100" s="274">
        <v>0</v>
      </c>
      <c r="AB100" s="273">
        <v>0</v>
      </c>
      <c r="AC100" s="273">
        <v>0</v>
      </c>
      <c r="AD100" s="273">
        <v>0.18</v>
      </c>
      <c r="AE100" s="273">
        <v>0</v>
      </c>
      <c r="AF100" s="879"/>
      <c r="AG100" s="268">
        <f t="shared" si="422"/>
        <v>2.6</v>
      </c>
      <c r="AH100" s="797">
        <f t="shared" si="423"/>
        <v>0.62</v>
      </c>
      <c r="AI100" s="31">
        <f t="shared" si="426"/>
        <v>10</v>
      </c>
      <c r="AJ100" s="31"/>
      <c r="AK100" s="5">
        <v>1969</v>
      </c>
      <c r="AL100" s="13" t="str">
        <f t="shared" si="389"/>
        <v/>
      </c>
      <c r="AM100" s="13" t="str">
        <f t="shared" si="390"/>
        <v/>
      </c>
      <c r="AN100" s="13" t="str">
        <f t="shared" si="391"/>
        <v/>
      </c>
      <c r="AO100" s="13" t="str">
        <f t="shared" si="392"/>
        <v/>
      </c>
      <c r="AP100" s="13" t="str">
        <f t="shared" si="393"/>
        <v/>
      </c>
      <c r="AQ100" s="13" t="str">
        <f t="shared" si="394"/>
        <v/>
      </c>
      <c r="AR100" s="13" t="str">
        <f t="shared" si="395"/>
        <v/>
      </c>
      <c r="AS100" s="13" t="str">
        <f t="shared" si="396"/>
        <v/>
      </c>
      <c r="AT100" s="13" t="str">
        <f t="shared" si="397"/>
        <v/>
      </c>
      <c r="AU100" s="13" t="str">
        <f t="shared" si="398"/>
        <v/>
      </c>
      <c r="AV100" s="13" t="str">
        <f t="shared" si="399"/>
        <v/>
      </c>
      <c r="AW100" s="13" t="str">
        <f t="shared" si="400"/>
        <v/>
      </c>
      <c r="AX100" s="13" t="str">
        <f t="shared" si="401"/>
        <v/>
      </c>
      <c r="AY100" s="13" t="str">
        <f t="shared" si="402"/>
        <v/>
      </c>
      <c r="AZ100" s="13" t="str">
        <f t="shared" si="403"/>
        <v/>
      </c>
      <c r="BA100" s="13" t="str">
        <f t="shared" si="404"/>
        <v/>
      </c>
      <c r="BB100" s="13" t="str">
        <f t="shared" si="405"/>
        <v/>
      </c>
      <c r="BC100" s="13" t="str">
        <f t="shared" si="406"/>
        <v/>
      </c>
      <c r="BD100" s="13" t="str">
        <f t="shared" si="407"/>
        <v/>
      </c>
      <c r="BE100" s="13" t="str">
        <f t="shared" si="408"/>
        <v/>
      </c>
      <c r="BF100" s="13" t="str">
        <f t="shared" si="409"/>
        <v/>
      </c>
      <c r="BG100" s="13" t="str">
        <f t="shared" si="410"/>
        <v/>
      </c>
      <c r="BH100" s="13" t="str">
        <f t="shared" si="411"/>
        <v/>
      </c>
      <c r="BI100" s="13" t="str">
        <f t="shared" si="412"/>
        <v/>
      </c>
      <c r="BJ100" s="13" t="str">
        <f t="shared" si="413"/>
        <v/>
      </c>
      <c r="BK100" s="13" t="str">
        <f t="shared" si="414"/>
        <v/>
      </c>
      <c r="BL100" s="13" t="str">
        <f t="shared" si="415"/>
        <v/>
      </c>
      <c r="BM100" s="13" t="str">
        <f t="shared" si="416"/>
        <v/>
      </c>
      <c r="BN100" s="13" t="str">
        <f t="shared" si="417"/>
        <v/>
      </c>
      <c r="BO100" s="13" t="str">
        <f t="shared" si="418"/>
        <v/>
      </c>
      <c r="BP100" s="5">
        <f t="shared" si="296"/>
        <v>0</v>
      </c>
      <c r="BQ100" s="5">
        <v>1969</v>
      </c>
      <c r="BR100" s="11" t="str">
        <f t="shared" si="425"/>
        <v xml:space="preserve"> </v>
      </c>
      <c r="BS100" s="11" t="str">
        <f t="shared" si="425"/>
        <v xml:space="preserve"> </v>
      </c>
      <c r="BT100" s="11" t="str">
        <f t="shared" si="425"/>
        <v xml:space="preserve"> </v>
      </c>
      <c r="BU100" s="11" t="str">
        <f t="shared" si="425"/>
        <v xml:space="preserve"> </v>
      </c>
      <c r="BV100" s="11" t="str">
        <f t="shared" si="425"/>
        <v xml:space="preserve"> </v>
      </c>
      <c r="BW100" s="11" t="str">
        <f t="shared" si="425"/>
        <v xml:space="preserve"> </v>
      </c>
      <c r="BX100" s="11" t="str">
        <f t="shared" si="425"/>
        <v xml:space="preserve"> </v>
      </c>
      <c r="BY100" s="11" t="str">
        <f t="shared" si="425"/>
        <v xml:space="preserve"> </v>
      </c>
      <c r="BZ100" s="11" t="str">
        <f t="shared" si="425"/>
        <v xml:space="preserve"> </v>
      </c>
      <c r="CA100" s="11" t="str">
        <f t="shared" si="425"/>
        <v xml:space="preserve"> </v>
      </c>
      <c r="CB100" s="11" t="str">
        <f t="shared" si="425"/>
        <v xml:space="preserve"> </v>
      </c>
      <c r="CC100" s="11" t="str">
        <f t="shared" si="425"/>
        <v xml:space="preserve"> </v>
      </c>
      <c r="CD100" s="11" t="str">
        <f t="shared" si="425"/>
        <v xml:space="preserve"> </v>
      </c>
      <c r="CE100" s="11" t="str">
        <f t="shared" si="424"/>
        <v xml:space="preserve"> </v>
      </c>
      <c r="CF100" s="11" t="str">
        <f t="shared" si="424"/>
        <v xml:space="preserve"> </v>
      </c>
      <c r="CG100" s="11" t="str">
        <f t="shared" si="424"/>
        <v xml:space="preserve"> </v>
      </c>
      <c r="CH100" s="11" t="str">
        <f t="shared" si="419"/>
        <v xml:space="preserve"> </v>
      </c>
      <c r="CI100" s="11" t="str">
        <f t="shared" si="419"/>
        <v xml:space="preserve"> </v>
      </c>
      <c r="CJ100" s="11" t="str">
        <f t="shared" si="419"/>
        <v xml:space="preserve"> </v>
      </c>
      <c r="CK100" s="11" t="str">
        <f t="shared" si="419"/>
        <v xml:space="preserve"> </v>
      </c>
      <c r="CL100" s="11" t="str">
        <f t="shared" si="419"/>
        <v xml:space="preserve"> </v>
      </c>
      <c r="CM100" s="11" t="str">
        <f t="shared" si="388"/>
        <v xml:space="preserve"> </v>
      </c>
      <c r="CN100" s="11" t="str">
        <f t="shared" si="388"/>
        <v xml:space="preserve"> </v>
      </c>
      <c r="CO100" s="11" t="str">
        <f t="shared" si="388"/>
        <v xml:space="preserve"> </v>
      </c>
      <c r="CP100" s="11" t="str">
        <f t="shared" si="388"/>
        <v xml:space="preserve"> </v>
      </c>
      <c r="CQ100" s="11" t="str">
        <f t="shared" si="388"/>
        <v xml:space="preserve"> </v>
      </c>
      <c r="CR100" s="11" t="str">
        <f t="shared" si="388"/>
        <v xml:space="preserve"> </v>
      </c>
      <c r="CS100" s="11" t="str">
        <f t="shared" si="388"/>
        <v xml:space="preserve"> </v>
      </c>
      <c r="CT100" s="11" t="str">
        <f t="shared" si="388"/>
        <v xml:space="preserve"> </v>
      </c>
      <c r="CU100" s="11" t="str">
        <f t="shared" si="388"/>
        <v xml:space="preserve"> </v>
      </c>
      <c r="CV100" s="5">
        <v>1969</v>
      </c>
      <c r="CW100" s="11" t="str">
        <f t="shared" si="427"/>
        <v/>
      </c>
      <c r="CX100" s="11" t="str">
        <f t="shared" si="428"/>
        <v/>
      </c>
      <c r="CY100" s="11" t="str">
        <f t="shared" si="429"/>
        <v/>
      </c>
      <c r="CZ100" s="11" t="str">
        <f t="shared" si="430"/>
        <v/>
      </c>
      <c r="DA100" s="11" t="str">
        <f t="shared" si="431"/>
        <v/>
      </c>
      <c r="DB100" s="11" t="str">
        <f t="shared" si="432"/>
        <v/>
      </c>
      <c r="DC100" s="11" t="str">
        <f t="shared" si="433"/>
        <v/>
      </c>
      <c r="DD100" s="11" t="str">
        <f t="shared" si="434"/>
        <v/>
      </c>
      <c r="DE100" s="11" t="str">
        <f t="shared" si="435"/>
        <v/>
      </c>
      <c r="DF100" s="11" t="str">
        <f t="shared" si="436"/>
        <v/>
      </c>
      <c r="DG100" s="11" t="str">
        <f t="shared" si="437"/>
        <v/>
      </c>
      <c r="DH100" s="11" t="str">
        <f t="shared" si="438"/>
        <v/>
      </c>
      <c r="DI100" s="11" t="str">
        <f t="shared" si="439"/>
        <v/>
      </c>
      <c r="DJ100" s="11" t="str">
        <f t="shared" si="440"/>
        <v/>
      </c>
      <c r="DK100" s="11" t="str">
        <f t="shared" si="441"/>
        <v/>
      </c>
      <c r="DL100" s="11" t="str">
        <f t="shared" si="442"/>
        <v/>
      </c>
      <c r="DM100" s="11" t="str">
        <f t="shared" si="443"/>
        <v/>
      </c>
      <c r="DN100" s="11" t="str">
        <f t="shared" si="444"/>
        <v/>
      </c>
      <c r="DO100" s="11" t="str">
        <f t="shared" si="445"/>
        <v/>
      </c>
      <c r="DP100" s="11" t="str">
        <f t="shared" si="446"/>
        <v/>
      </c>
      <c r="DQ100" s="11" t="str">
        <f t="shared" si="447"/>
        <v/>
      </c>
      <c r="DR100" s="11" t="str">
        <f t="shared" si="448"/>
        <v/>
      </c>
      <c r="DS100" s="11" t="str">
        <f t="shared" si="449"/>
        <v/>
      </c>
      <c r="DT100" s="11" t="str">
        <f t="shared" si="450"/>
        <v/>
      </c>
      <c r="DU100" s="11" t="str">
        <f t="shared" si="451"/>
        <v/>
      </c>
      <c r="DV100" s="11" t="str">
        <f t="shared" si="452"/>
        <v/>
      </c>
      <c r="DW100" s="11" t="str">
        <f t="shared" si="453"/>
        <v/>
      </c>
      <c r="DX100" s="11" t="str">
        <f t="shared" si="454"/>
        <v/>
      </c>
      <c r="DY100" s="11" t="str">
        <f t="shared" si="455"/>
        <v/>
      </c>
      <c r="DZ100" s="11" t="str">
        <f t="shared" si="456"/>
        <v/>
      </c>
      <c r="EA100" s="5">
        <v>1969</v>
      </c>
      <c r="EB100" s="269" t="str">
        <f t="shared" si="297"/>
        <v/>
      </c>
      <c r="EC100" s="269" t="str">
        <f t="shared" si="298"/>
        <v/>
      </c>
      <c r="ED100" s="269" t="str">
        <f t="shared" si="299"/>
        <v/>
      </c>
      <c r="EE100" s="269">
        <f t="shared" si="300"/>
        <v>1</v>
      </c>
      <c r="EF100" s="269">
        <f t="shared" si="301"/>
        <v>1</v>
      </c>
      <c r="EG100" s="269">
        <f t="shared" si="302"/>
        <v>1</v>
      </c>
      <c r="EH100" s="269" t="str">
        <f t="shared" si="303"/>
        <v/>
      </c>
      <c r="EI100" s="269" t="str">
        <f t="shared" si="304"/>
        <v/>
      </c>
      <c r="EJ100" s="269" t="str">
        <f t="shared" si="305"/>
        <v/>
      </c>
      <c r="EK100" s="269">
        <f t="shared" si="306"/>
        <v>1</v>
      </c>
      <c r="EL100" s="269" t="str">
        <f t="shared" si="307"/>
        <v/>
      </c>
      <c r="EM100" s="269" t="str">
        <f t="shared" si="308"/>
        <v/>
      </c>
      <c r="EN100" s="269" t="str">
        <f t="shared" si="309"/>
        <v/>
      </c>
      <c r="EO100" s="269" t="str">
        <f t="shared" si="310"/>
        <v/>
      </c>
      <c r="EP100" s="269">
        <f t="shared" si="311"/>
        <v>1</v>
      </c>
      <c r="EQ100" s="269">
        <f t="shared" si="312"/>
        <v>1</v>
      </c>
      <c r="ER100" s="269" t="str">
        <f t="shared" si="313"/>
        <v/>
      </c>
      <c r="ES100" s="269">
        <f t="shared" si="314"/>
        <v>1</v>
      </c>
      <c r="ET100" s="269">
        <f t="shared" si="315"/>
        <v>1</v>
      </c>
      <c r="EU100" s="269" t="str">
        <f t="shared" si="316"/>
        <v/>
      </c>
      <c r="EV100" s="269" t="str">
        <f t="shared" si="317"/>
        <v/>
      </c>
      <c r="EW100" s="269">
        <f t="shared" si="318"/>
        <v>1</v>
      </c>
      <c r="EX100" s="269" t="str">
        <f t="shared" si="319"/>
        <v/>
      </c>
      <c r="EY100" s="269" t="str">
        <f t="shared" si="320"/>
        <v/>
      </c>
      <c r="EZ100" s="269" t="str">
        <f t="shared" si="321"/>
        <v/>
      </c>
      <c r="FA100" s="269" t="str">
        <f t="shared" si="322"/>
        <v/>
      </c>
      <c r="FB100" s="269" t="str">
        <f t="shared" si="323"/>
        <v/>
      </c>
      <c r="FC100" s="269" t="str">
        <f t="shared" si="324"/>
        <v/>
      </c>
      <c r="FD100" s="269">
        <f t="shared" si="325"/>
        <v>1</v>
      </c>
      <c r="FE100" s="269" t="str">
        <f t="shared" si="326"/>
        <v/>
      </c>
      <c r="FF100" s="270">
        <f t="shared" si="420"/>
        <v>10</v>
      </c>
      <c r="FG100" s="264"/>
      <c r="FH100" s="37">
        <v>1969</v>
      </c>
      <c r="FI100" s="269" t="str">
        <f t="shared" si="327"/>
        <v/>
      </c>
      <c r="FJ100" s="269" t="str">
        <f t="shared" si="328"/>
        <v/>
      </c>
      <c r="FK100" s="269" t="str">
        <f t="shared" si="329"/>
        <v/>
      </c>
      <c r="FL100" s="269" t="str">
        <f t="shared" si="330"/>
        <v/>
      </c>
      <c r="FM100" s="269" t="str">
        <f t="shared" si="331"/>
        <v/>
      </c>
      <c r="FN100" s="269" t="str">
        <f t="shared" si="332"/>
        <v/>
      </c>
      <c r="FO100" s="269" t="str">
        <f t="shared" si="333"/>
        <v/>
      </c>
      <c r="FP100" s="269" t="str">
        <f t="shared" si="334"/>
        <v/>
      </c>
      <c r="FQ100" s="269" t="str">
        <f t="shared" si="335"/>
        <v/>
      </c>
      <c r="FR100" s="269" t="str">
        <f t="shared" si="336"/>
        <v/>
      </c>
      <c r="FS100" s="269" t="str">
        <f t="shared" si="337"/>
        <v/>
      </c>
      <c r="FT100" s="269" t="str">
        <f t="shared" si="338"/>
        <v/>
      </c>
      <c r="FU100" s="269" t="str">
        <f t="shared" si="339"/>
        <v/>
      </c>
      <c r="FV100" s="269" t="str">
        <f t="shared" si="340"/>
        <v/>
      </c>
      <c r="FW100" s="269" t="str">
        <f t="shared" si="341"/>
        <v/>
      </c>
      <c r="FX100" s="269" t="str">
        <f t="shared" si="342"/>
        <v/>
      </c>
      <c r="FY100" s="269" t="str">
        <f t="shared" si="343"/>
        <v/>
      </c>
      <c r="FZ100" s="269" t="str">
        <f t="shared" si="344"/>
        <v/>
      </c>
      <c r="GA100" s="269" t="str">
        <f t="shared" si="345"/>
        <v/>
      </c>
      <c r="GB100" s="269" t="str">
        <f t="shared" si="346"/>
        <v/>
      </c>
      <c r="GC100" s="269" t="str">
        <f t="shared" si="347"/>
        <v/>
      </c>
      <c r="GD100" s="269" t="str">
        <f t="shared" si="348"/>
        <v/>
      </c>
      <c r="GE100" s="269" t="str">
        <f t="shared" si="349"/>
        <v/>
      </c>
      <c r="GF100" s="269" t="str">
        <f t="shared" si="350"/>
        <v/>
      </c>
      <c r="GG100" s="269" t="str">
        <f t="shared" si="351"/>
        <v/>
      </c>
      <c r="GH100" s="269" t="str">
        <f t="shared" si="352"/>
        <v/>
      </c>
      <c r="GI100" s="269" t="str">
        <f t="shared" si="353"/>
        <v/>
      </c>
      <c r="GJ100" s="269" t="str">
        <f t="shared" si="354"/>
        <v/>
      </c>
      <c r="GK100" s="269" t="str">
        <f t="shared" si="355"/>
        <v/>
      </c>
      <c r="GL100" s="269" t="str">
        <f t="shared" si="356"/>
        <v/>
      </c>
      <c r="GM100" s="272">
        <f t="shared" si="421"/>
        <v>0</v>
      </c>
      <c r="GN100" s="37">
        <v>1969</v>
      </c>
      <c r="GO100" s="269" t="str">
        <f t="shared" si="357"/>
        <v/>
      </c>
      <c r="GP100" s="269" t="str">
        <f t="shared" si="358"/>
        <v/>
      </c>
      <c r="GQ100" s="269" t="str">
        <f t="shared" si="359"/>
        <v/>
      </c>
      <c r="GR100" s="269" t="str">
        <f t="shared" si="360"/>
        <v/>
      </c>
      <c r="GS100" s="269" t="str">
        <f t="shared" si="361"/>
        <v/>
      </c>
      <c r="GT100" s="269" t="str">
        <f t="shared" si="362"/>
        <v/>
      </c>
      <c r="GU100" s="269" t="str">
        <f t="shared" si="363"/>
        <v/>
      </c>
      <c r="GV100" s="269" t="str">
        <f t="shared" si="364"/>
        <v/>
      </c>
      <c r="GW100" s="269" t="str">
        <f t="shared" si="365"/>
        <v/>
      </c>
      <c r="GX100" s="269" t="str">
        <f t="shared" si="366"/>
        <v/>
      </c>
      <c r="GY100" s="269" t="str">
        <f t="shared" si="367"/>
        <v/>
      </c>
      <c r="GZ100" s="269" t="str">
        <f t="shared" si="368"/>
        <v/>
      </c>
      <c r="HA100" s="269" t="str">
        <f t="shared" si="369"/>
        <v/>
      </c>
      <c r="HB100" s="269" t="str">
        <f t="shared" si="370"/>
        <v/>
      </c>
      <c r="HC100" s="269" t="str">
        <f t="shared" si="371"/>
        <v/>
      </c>
      <c r="HD100" s="269" t="str">
        <f t="shared" si="372"/>
        <v/>
      </c>
      <c r="HE100" s="269" t="str">
        <f t="shared" si="373"/>
        <v/>
      </c>
      <c r="HF100" s="269" t="str">
        <f t="shared" si="374"/>
        <v/>
      </c>
      <c r="HG100" s="269" t="str">
        <f t="shared" si="375"/>
        <v/>
      </c>
      <c r="HH100" s="269" t="str">
        <f t="shared" si="376"/>
        <v/>
      </c>
      <c r="HI100" s="269" t="str">
        <f t="shared" si="377"/>
        <v/>
      </c>
      <c r="HJ100" s="269" t="str">
        <f t="shared" si="378"/>
        <v/>
      </c>
      <c r="HK100" s="269" t="str">
        <f t="shared" si="379"/>
        <v/>
      </c>
      <c r="HL100" s="269" t="str">
        <f t="shared" si="380"/>
        <v/>
      </c>
      <c r="HM100" s="269" t="str">
        <f t="shared" si="381"/>
        <v/>
      </c>
      <c r="HN100" s="269" t="str">
        <f t="shared" si="382"/>
        <v/>
      </c>
      <c r="HO100" s="269" t="str">
        <f t="shared" si="383"/>
        <v/>
      </c>
      <c r="HP100" s="269" t="str">
        <f t="shared" si="384"/>
        <v/>
      </c>
      <c r="HQ100" s="269" t="str">
        <f t="shared" si="385"/>
        <v/>
      </c>
      <c r="HR100" s="269" t="str">
        <f t="shared" si="386"/>
        <v/>
      </c>
      <c r="HS100" s="272">
        <f t="shared" si="387"/>
        <v>0</v>
      </c>
      <c r="HT100" s="37">
        <v>1969</v>
      </c>
    </row>
    <row r="101" spans="1:228" ht="13.8">
      <c r="A101" s="5">
        <v>1970</v>
      </c>
      <c r="B101" s="273">
        <v>0.31</v>
      </c>
      <c r="C101" s="273">
        <v>0.34</v>
      </c>
      <c r="D101" s="273">
        <v>0</v>
      </c>
      <c r="E101" s="273">
        <v>0</v>
      </c>
      <c r="F101" s="273">
        <v>0</v>
      </c>
      <c r="G101" s="274">
        <v>0.14000000000000001</v>
      </c>
      <c r="H101" s="273">
        <v>0</v>
      </c>
      <c r="I101" s="273">
        <v>0</v>
      </c>
      <c r="J101" s="273" t="s">
        <v>89</v>
      </c>
      <c r="K101" s="273">
        <v>0</v>
      </c>
      <c r="L101" s="274">
        <v>0</v>
      </c>
      <c r="M101" s="273">
        <v>0</v>
      </c>
      <c r="N101" s="273">
        <v>0.08</v>
      </c>
      <c r="O101" s="273">
        <v>0.24</v>
      </c>
      <c r="P101" s="273">
        <v>0.05</v>
      </c>
      <c r="Q101" s="274">
        <v>0</v>
      </c>
      <c r="R101" s="273">
        <v>0</v>
      </c>
      <c r="S101" s="273">
        <v>0</v>
      </c>
      <c r="T101" s="273" t="s">
        <v>89</v>
      </c>
      <c r="U101" s="273">
        <v>0.37</v>
      </c>
      <c r="V101" s="274">
        <v>0</v>
      </c>
      <c r="W101" s="273">
        <v>0</v>
      </c>
      <c r="X101" s="273">
        <v>0.33</v>
      </c>
      <c r="Y101" s="273">
        <v>0</v>
      </c>
      <c r="Z101" s="273">
        <v>0</v>
      </c>
      <c r="AA101" s="274">
        <v>0.91</v>
      </c>
      <c r="AB101" s="273" t="s">
        <v>89</v>
      </c>
      <c r="AC101" s="273">
        <v>7.0000000000000007E-2</v>
      </c>
      <c r="AD101" s="273">
        <v>0</v>
      </c>
      <c r="AE101" s="273">
        <v>0</v>
      </c>
      <c r="AF101" s="879"/>
      <c r="AG101" s="268">
        <f t="shared" si="422"/>
        <v>2.84</v>
      </c>
      <c r="AH101" s="797">
        <f t="shared" si="423"/>
        <v>0.91</v>
      </c>
      <c r="AI101" s="31">
        <f t="shared" si="426"/>
        <v>10</v>
      </c>
      <c r="AJ101" s="31"/>
      <c r="AK101" s="5">
        <v>1970</v>
      </c>
      <c r="AL101" s="13" t="str">
        <f t="shared" si="389"/>
        <v/>
      </c>
      <c r="AM101" s="13" t="str">
        <f t="shared" si="390"/>
        <v/>
      </c>
      <c r="AN101" s="13" t="str">
        <f t="shared" si="391"/>
        <v/>
      </c>
      <c r="AO101" s="13" t="str">
        <f t="shared" si="392"/>
        <v/>
      </c>
      <c r="AP101" s="13" t="str">
        <f t="shared" si="393"/>
        <v/>
      </c>
      <c r="AQ101" s="13" t="str">
        <f t="shared" si="394"/>
        <v/>
      </c>
      <c r="AR101" s="13" t="str">
        <f t="shared" si="395"/>
        <v/>
      </c>
      <c r="AS101" s="13" t="str">
        <f t="shared" si="396"/>
        <v/>
      </c>
      <c r="AT101" s="13" t="str">
        <f t="shared" si="397"/>
        <v/>
      </c>
      <c r="AU101" s="13" t="str">
        <f t="shared" si="398"/>
        <v/>
      </c>
      <c r="AV101" s="13" t="str">
        <f t="shared" si="399"/>
        <v/>
      </c>
      <c r="AW101" s="13" t="str">
        <f t="shared" si="400"/>
        <v/>
      </c>
      <c r="AX101" s="13" t="str">
        <f t="shared" si="401"/>
        <v/>
      </c>
      <c r="AY101" s="13" t="str">
        <f t="shared" si="402"/>
        <v/>
      </c>
      <c r="AZ101" s="13" t="str">
        <f t="shared" si="403"/>
        <v/>
      </c>
      <c r="BA101" s="13" t="str">
        <f t="shared" si="404"/>
        <v/>
      </c>
      <c r="BB101" s="13" t="str">
        <f t="shared" si="405"/>
        <v/>
      </c>
      <c r="BC101" s="13" t="str">
        <f t="shared" si="406"/>
        <v/>
      </c>
      <c r="BD101" s="13" t="str">
        <f t="shared" si="407"/>
        <v/>
      </c>
      <c r="BE101" s="13" t="str">
        <f t="shared" si="408"/>
        <v/>
      </c>
      <c r="BF101" s="13" t="str">
        <f t="shared" si="409"/>
        <v/>
      </c>
      <c r="BG101" s="13" t="str">
        <f t="shared" si="410"/>
        <v/>
      </c>
      <c r="BH101" s="13" t="str">
        <f t="shared" si="411"/>
        <v/>
      </c>
      <c r="BI101" s="13" t="str">
        <f t="shared" si="412"/>
        <v/>
      </c>
      <c r="BJ101" s="13" t="str">
        <f t="shared" si="413"/>
        <v/>
      </c>
      <c r="BK101" s="13" t="str">
        <f t="shared" si="414"/>
        <v/>
      </c>
      <c r="BL101" s="13" t="str">
        <f t="shared" si="415"/>
        <v/>
      </c>
      <c r="BM101" s="13" t="str">
        <f t="shared" si="416"/>
        <v/>
      </c>
      <c r="BN101" s="13" t="str">
        <f t="shared" si="417"/>
        <v/>
      </c>
      <c r="BO101" s="13" t="str">
        <f t="shared" si="418"/>
        <v/>
      </c>
      <c r="BP101" s="5">
        <f t="shared" si="296"/>
        <v>0</v>
      </c>
      <c r="BQ101" s="5">
        <v>1970</v>
      </c>
      <c r="BR101" s="11" t="str">
        <f t="shared" si="425"/>
        <v xml:space="preserve"> </v>
      </c>
      <c r="BS101" s="11" t="str">
        <f t="shared" si="425"/>
        <v xml:space="preserve"> </v>
      </c>
      <c r="BT101" s="11" t="str">
        <f t="shared" si="425"/>
        <v xml:space="preserve"> </v>
      </c>
      <c r="BU101" s="11" t="str">
        <f t="shared" si="425"/>
        <v xml:space="preserve"> </v>
      </c>
      <c r="BV101" s="11" t="str">
        <f t="shared" si="425"/>
        <v xml:space="preserve"> </v>
      </c>
      <c r="BW101" s="11" t="str">
        <f t="shared" si="425"/>
        <v xml:space="preserve"> </v>
      </c>
      <c r="BX101" s="11" t="str">
        <f t="shared" si="425"/>
        <v xml:space="preserve"> </v>
      </c>
      <c r="BY101" s="11" t="str">
        <f t="shared" si="425"/>
        <v xml:space="preserve"> </v>
      </c>
      <c r="BZ101" s="11" t="str">
        <f t="shared" si="425"/>
        <v xml:space="preserve"> </v>
      </c>
      <c r="CA101" s="11" t="str">
        <f t="shared" si="425"/>
        <v xml:space="preserve"> </v>
      </c>
      <c r="CB101" s="11" t="str">
        <f t="shared" si="425"/>
        <v xml:space="preserve"> </v>
      </c>
      <c r="CC101" s="11" t="str">
        <f t="shared" si="425"/>
        <v xml:space="preserve"> </v>
      </c>
      <c r="CD101" s="11" t="str">
        <f t="shared" si="425"/>
        <v xml:space="preserve"> </v>
      </c>
      <c r="CE101" s="11" t="str">
        <f t="shared" si="424"/>
        <v xml:space="preserve"> </v>
      </c>
      <c r="CF101" s="11" t="str">
        <f t="shared" si="424"/>
        <v xml:space="preserve"> </v>
      </c>
      <c r="CG101" s="11" t="str">
        <f t="shared" si="424"/>
        <v xml:space="preserve"> </v>
      </c>
      <c r="CH101" s="11" t="str">
        <f t="shared" si="419"/>
        <v xml:space="preserve"> </v>
      </c>
      <c r="CI101" s="11" t="str">
        <f t="shared" si="419"/>
        <v xml:space="preserve"> </v>
      </c>
      <c r="CJ101" s="11" t="str">
        <f t="shared" si="419"/>
        <v xml:space="preserve"> </v>
      </c>
      <c r="CK101" s="11" t="str">
        <f t="shared" si="419"/>
        <v xml:space="preserve"> </v>
      </c>
      <c r="CL101" s="11" t="str">
        <f t="shared" si="419"/>
        <v xml:space="preserve"> </v>
      </c>
      <c r="CM101" s="11" t="str">
        <f t="shared" si="388"/>
        <v xml:space="preserve"> </v>
      </c>
      <c r="CN101" s="11" t="str">
        <f t="shared" si="388"/>
        <v xml:space="preserve"> </v>
      </c>
      <c r="CO101" s="11" t="str">
        <f t="shared" si="388"/>
        <v xml:space="preserve"> </v>
      </c>
      <c r="CP101" s="11" t="str">
        <f t="shared" si="388"/>
        <v xml:space="preserve"> </v>
      </c>
      <c r="CQ101" s="11" t="str">
        <f t="shared" si="388"/>
        <v xml:space="preserve"> </v>
      </c>
      <c r="CR101" s="11" t="str">
        <f t="shared" si="388"/>
        <v xml:space="preserve"> </v>
      </c>
      <c r="CS101" s="11" t="str">
        <f t="shared" si="388"/>
        <v xml:space="preserve"> </v>
      </c>
      <c r="CT101" s="11" t="str">
        <f t="shared" si="388"/>
        <v xml:space="preserve"> </v>
      </c>
      <c r="CU101" s="11" t="str">
        <f t="shared" si="388"/>
        <v xml:space="preserve"> </v>
      </c>
      <c r="CV101" s="5">
        <v>1970</v>
      </c>
      <c r="CW101" s="11" t="str">
        <f t="shared" si="427"/>
        <v/>
      </c>
      <c r="CX101" s="11" t="str">
        <f t="shared" si="428"/>
        <v/>
      </c>
      <c r="CY101" s="11" t="str">
        <f t="shared" si="429"/>
        <v/>
      </c>
      <c r="CZ101" s="11" t="str">
        <f t="shared" si="430"/>
        <v/>
      </c>
      <c r="DA101" s="11" t="str">
        <f t="shared" si="431"/>
        <v/>
      </c>
      <c r="DB101" s="11" t="str">
        <f t="shared" si="432"/>
        <v/>
      </c>
      <c r="DC101" s="11" t="str">
        <f t="shared" si="433"/>
        <v/>
      </c>
      <c r="DD101" s="11" t="str">
        <f t="shared" si="434"/>
        <v/>
      </c>
      <c r="DE101" s="11" t="str">
        <f t="shared" si="435"/>
        <v/>
      </c>
      <c r="DF101" s="11" t="str">
        <f t="shared" si="436"/>
        <v/>
      </c>
      <c r="DG101" s="11" t="str">
        <f t="shared" si="437"/>
        <v/>
      </c>
      <c r="DH101" s="11" t="str">
        <f t="shared" si="438"/>
        <v/>
      </c>
      <c r="DI101" s="11" t="str">
        <f t="shared" si="439"/>
        <v/>
      </c>
      <c r="DJ101" s="11" t="str">
        <f t="shared" si="440"/>
        <v/>
      </c>
      <c r="DK101" s="11" t="str">
        <f t="shared" si="441"/>
        <v/>
      </c>
      <c r="DL101" s="11" t="str">
        <f t="shared" si="442"/>
        <v/>
      </c>
      <c r="DM101" s="11" t="str">
        <f t="shared" si="443"/>
        <v/>
      </c>
      <c r="DN101" s="11" t="str">
        <f t="shared" si="444"/>
        <v/>
      </c>
      <c r="DO101" s="11" t="str">
        <f t="shared" si="445"/>
        <v/>
      </c>
      <c r="DP101" s="11" t="str">
        <f t="shared" si="446"/>
        <v/>
      </c>
      <c r="DQ101" s="11" t="str">
        <f t="shared" si="447"/>
        <v/>
      </c>
      <c r="DR101" s="11" t="str">
        <f t="shared" si="448"/>
        <v/>
      </c>
      <c r="DS101" s="11" t="str">
        <f t="shared" si="449"/>
        <v/>
      </c>
      <c r="DT101" s="11" t="str">
        <f t="shared" si="450"/>
        <v/>
      </c>
      <c r="DU101" s="11" t="str">
        <f t="shared" si="451"/>
        <v/>
      </c>
      <c r="DV101" s="11" t="str">
        <f t="shared" si="452"/>
        <v/>
      </c>
      <c r="DW101" s="11" t="str">
        <f t="shared" si="453"/>
        <v/>
      </c>
      <c r="DX101" s="11" t="str">
        <f t="shared" si="454"/>
        <v/>
      </c>
      <c r="DY101" s="11" t="str">
        <f t="shared" si="455"/>
        <v/>
      </c>
      <c r="DZ101" s="11" t="str">
        <f t="shared" si="456"/>
        <v/>
      </c>
      <c r="EA101" s="5">
        <v>1970</v>
      </c>
      <c r="EB101" s="269">
        <f t="shared" si="297"/>
        <v>1</v>
      </c>
      <c r="EC101" s="269">
        <f t="shared" si="298"/>
        <v>1</v>
      </c>
      <c r="ED101" s="269" t="str">
        <f t="shared" si="299"/>
        <v/>
      </c>
      <c r="EE101" s="269" t="str">
        <f t="shared" si="300"/>
        <v/>
      </c>
      <c r="EF101" s="269" t="str">
        <f t="shared" si="301"/>
        <v/>
      </c>
      <c r="EG101" s="269">
        <f t="shared" si="302"/>
        <v>1</v>
      </c>
      <c r="EH101" s="269" t="str">
        <f t="shared" si="303"/>
        <v/>
      </c>
      <c r="EI101" s="269" t="str">
        <f t="shared" si="304"/>
        <v/>
      </c>
      <c r="EJ101" s="269" t="str">
        <f t="shared" si="305"/>
        <v/>
      </c>
      <c r="EK101" s="269" t="str">
        <f t="shared" si="306"/>
        <v/>
      </c>
      <c r="EL101" s="269" t="str">
        <f t="shared" si="307"/>
        <v/>
      </c>
      <c r="EM101" s="269" t="str">
        <f t="shared" si="308"/>
        <v/>
      </c>
      <c r="EN101" s="269">
        <f t="shared" si="309"/>
        <v>1</v>
      </c>
      <c r="EO101" s="269">
        <f t="shared" si="310"/>
        <v>1</v>
      </c>
      <c r="EP101" s="269">
        <f t="shared" si="311"/>
        <v>1</v>
      </c>
      <c r="EQ101" s="269" t="str">
        <f t="shared" si="312"/>
        <v/>
      </c>
      <c r="ER101" s="269" t="str">
        <f t="shared" si="313"/>
        <v/>
      </c>
      <c r="ES101" s="269" t="str">
        <f t="shared" si="314"/>
        <v/>
      </c>
      <c r="ET101" s="269" t="str">
        <f t="shared" si="315"/>
        <v/>
      </c>
      <c r="EU101" s="269">
        <f t="shared" si="316"/>
        <v>1</v>
      </c>
      <c r="EV101" s="269" t="str">
        <f t="shared" si="317"/>
        <v/>
      </c>
      <c r="EW101" s="269" t="str">
        <f t="shared" si="318"/>
        <v/>
      </c>
      <c r="EX101" s="269">
        <f t="shared" si="319"/>
        <v>1</v>
      </c>
      <c r="EY101" s="269" t="str">
        <f t="shared" si="320"/>
        <v/>
      </c>
      <c r="EZ101" s="269" t="str">
        <f t="shared" si="321"/>
        <v/>
      </c>
      <c r="FA101" s="269">
        <f t="shared" si="322"/>
        <v>1</v>
      </c>
      <c r="FB101" s="269" t="str">
        <f t="shared" si="323"/>
        <v/>
      </c>
      <c r="FC101" s="269">
        <f t="shared" si="324"/>
        <v>1</v>
      </c>
      <c r="FD101" s="269" t="str">
        <f t="shared" si="325"/>
        <v/>
      </c>
      <c r="FE101" s="269" t="str">
        <f t="shared" si="326"/>
        <v/>
      </c>
      <c r="FF101" s="270">
        <f t="shared" si="420"/>
        <v>10</v>
      </c>
      <c r="FG101" s="264"/>
      <c r="FH101" s="37">
        <v>1970</v>
      </c>
      <c r="FI101" s="269" t="str">
        <f t="shared" si="327"/>
        <v/>
      </c>
      <c r="FJ101" s="269" t="str">
        <f t="shared" si="328"/>
        <v/>
      </c>
      <c r="FK101" s="269" t="str">
        <f t="shared" si="329"/>
        <v/>
      </c>
      <c r="FL101" s="269" t="str">
        <f t="shared" si="330"/>
        <v/>
      </c>
      <c r="FM101" s="269" t="str">
        <f t="shared" si="331"/>
        <v/>
      </c>
      <c r="FN101" s="269" t="str">
        <f t="shared" si="332"/>
        <v/>
      </c>
      <c r="FO101" s="269" t="str">
        <f t="shared" si="333"/>
        <v/>
      </c>
      <c r="FP101" s="269" t="str">
        <f t="shared" si="334"/>
        <v/>
      </c>
      <c r="FQ101" s="269" t="str">
        <f t="shared" si="335"/>
        <v/>
      </c>
      <c r="FR101" s="269" t="str">
        <f t="shared" si="336"/>
        <v/>
      </c>
      <c r="FS101" s="269" t="str">
        <f t="shared" si="337"/>
        <v/>
      </c>
      <c r="FT101" s="269" t="str">
        <f t="shared" si="338"/>
        <v/>
      </c>
      <c r="FU101" s="269" t="str">
        <f t="shared" si="339"/>
        <v/>
      </c>
      <c r="FV101" s="269" t="str">
        <f t="shared" si="340"/>
        <v/>
      </c>
      <c r="FW101" s="269" t="str">
        <f t="shared" si="341"/>
        <v/>
      </c>
      <c r="FX101" s="269" t="str">
        <f t="shared" si="342"/>
        <v/>
      </c>
      <c r="FY101" s="269" t="str">
        <f t="shared" si="343"/>
        <v/>
      </c>
      <c r="FZ101" s="269" t="str">
        <f t="shared" si="344"/>
        <v/>
      </c>
      <c r="GA101" s="269" t="str">
        <f t="shared" si="345"/>
        <v/>
      </c>
      <c r="GB101" s="269" t="str">
        <f t="shared" si="346"/>
        <v/>
      </c>
      <c r="GC101" s="269" t="str">
        <f t="shared" si="347"/>
        <v/>
      </c>
      <c r="GD101" s="269" t="str">
        <f t="shared" si="348"/>
        <v/>
      </c>
      <c r="GE101" s="269" t="str">
        <f t="shared" si="349"/>
        <v/>
      </c>
      <c r="GF101" s="269" t="str">
        <f t="shared" si="350"/>
        <v/>
      </c>
      <c r="GG101" s="269" t="str">
        <f t="shared" si="351"/>
        <v/>
      </c>
      <c r="GH101" s="269" t="str">
        <f t="shared" si="352"/>
        <v/>
      </c>
      <c r="GI101" s="269" t="str">
        <f t="shared" si="353"/>
        <v/>
      </c>
      <c r="GJ101" s="269" t="str">
        <f t="shared" si="354"/>
        <v/>
      </c>
      <c r="GK101" s="269" t="str">
        <f t="shared" si="355"/>
        <v/>
      </c>
      <c r="GL101" s="269" t="str">
        <f t="shared" si="356"/>
        <v/>
      </c>
      <c r="GM101" s="272">
        <f t="shared" si="421"/>
        <v>0</v>
      </c>
      <c r="GN101" s="37">
        <v>1970</v>
      </c>
      <c r="GO101" s="269" t="str">
        <f t="shared" si="357"/>
        <v/>
      </c>
      <c r="GP101" s="269" t="str">
        <f t="shared" si="358"/>
        <v/>
      </c>
      <c r="GQ101" s="269" t="str">
        <f t="shared" si="359"/>
        <v/>
      </c>
      <c r="GR101" s="269" t="str">
        <f t="shared" si="360"/>
        <v/>
      </c>
      <c r="GS101" s="269" t="str">
        <f t="shared" si="361"/>
        <v/>
      </c>
      <c r="GT101" s="269" t="str">
        <f t="shared" si="362"/>
        <v/>
      </c>
      <c r="GU101" s="269" t="str">
        <f t="shared" si="363"/>
        <v/>
      </c>
      <c r="GV101" s="269" t="str">
        <f t="shared" si="364"/>
        <v/>
      </c>
      <c r="GW101" s="269" t="str">
        <f t="shared" si="365"/>
        <v/>
      </c>
      <c r="GX101" s="269" t="str">
        <f t="shared" si="366"/>
        <v/>
      </c>
      <c r="GY101" s="269" t="str">
        <f t="shared" si="367"/>
        <v/>
      </c>
      <c r="GZ101" s="269" t="str">
        <f t="shared" si="368"/>
        <v/>
      </c>
      <c r="HA101" s="269" t="str">
        <f t="shared" si="369"/>
        <v/>
      </c>
      <c r="HB101" s="269" t="str">
        <f t="shared" si="370"/>
        <v/>
      </c>
      <c r="HC101" s="269" t="str">
        <f t="shared" si="371"/>
        <v/>
      </c>
      <c r="HD101" s="269" t="str">
        <f t="shared" si="372"/>
        <v/>
      </c>
      <c r="HE101" s="269" t="str">
        <f t="shared" si="373"/>
        <v/>
      </c>
      <c r="HF101" s="269" t="str">
        <f t="shared" si="374"/>
        <v/>
      </c>
      <c r="HG101" s="269" t="str">
        <f t="shared" si="375"/>
        <v/>
      </c>
      <c r="HH101" s="269" t="str">
        <f t="shared" si="376"/>
        <v/>
      </c>
      <c r="HI101" s="269" t="str">
        <f t="shared" si="377"/>
        <v/>
      </c>
      <c r="HJ101" s="269" t="str">
        <f t="shared" si="378"/>
        <v/>
      </c>
      <c r="HK101" s="269" t="str">
        <f t="shared" si="379"/>
        <v/>
      </c>
      <c r="HL101" s="269" t="str">
        <f t="shared" si="380"/>
        <v/>
      </c>
      <c r="HM101" s="269" t="str">
        <f t="shared" si="381"/>
        <v/>
      </c>
      <c r="HN101" s="269" t="str">
        <f t="shared" si="382"/>
        <v/>
      </c>
      <c r="HO101" s="269" t="str">
        <f t="shared" si="383"/>
        <v/>
      </c>
      <c r="HP101" s="269" t="str">
        <f t="shared" si="384"/>
        <v/>
      </c>
      <c r="HQ101" s="269" t="str">
        <f t="shared" si="385"/>
        <v/>
      </c>
      <c r="HR101" s="269" t="str">
        <f t="shared" si="386"/>
        <v/>
      </c>
      <c r="HS101" s="272">
        <f t="shared" si="387"/>
        <v>0</v>
      </c>
      <c r="HT101" s="37">
        <v>1970</v>
      </c>
    </row>
    <row r="102" spans="1:228" ht="13.8">
      <c r="A102" s="5">
        <v>1971</v>
      </c>
      <c r="B102" s="273">
        <v>0</v>
      </c>
      <c r="C102" s="273">
        <v>0.19</v>
      </c>
      <c r="D102" s="273">
        <v>0</v>
      </c>
      <c r="E102" s="273">
        <v>0</v>
      </c>
      <c r="F102" s="273" t="s">
        <v>89</v>
      </c>
      <c r="G102" s="274">
        <v>1.22</v>
      </c>
      <c r="H102" s="273">
        <v>0.32</v>
      </c>
      <c r="I102" s="273">
        <v>0</v>
      </c>
      <c r="J102" s="273">
        <v>0</v>
      </c>
      <c r="K102" s="273">
        <v>0</v>
      </c>
      <c r="L102" s="274">
        <v>0</v>
      </c>
      <c r="M102" s="273">
        <v>0</v>
      </c>
      <c r="N102" s="273">
        <v>0</v>
      </c>
      <c r="O102" s="273">
        <v>0</v>
      </c>
      <c r="P102" s="273">
        <v>0</v>
      </c>
      <c r="Q102" s="274">
        <v>0</v>
      </c>
      <c r="R102" s="273">
        <v>0.01</v>
      </c>
      <c r="S102" s="273" t="s">
        <v>89</v>
      </c>
      <c r="T102" s="273">
        <v>0</v>
      </c>
      <c r="U102" s="273">
        <v>0</v>
      </c>
      <c r="V102" s="274" t="s">
        <v>89</v>
      </c>
      <c r="W102" s="273">
        <v>0</v>
      </c>
      <c r="X102" s="273" t="s">
        <v>89</v>
      </c>
      <c r="Y102" s="273">
        <v>0</v>
      </c>
      <c r="Z102" s="273">
        <v>0</v>
      </c>
      <c r="AA102" s="274">
        <v>0</v>
      </c>
      <c r="AB102" s="273">
        <v>0</v>
      </c>
      <c r="AC102" s="273">
        <v>0.02</v>
      </c>
      <c r="AD102" s="273">
        <v>0</v>
      </c>
      <c r="AE102" s="273">
        <v>0</v>
      </c>
      <c r="AF102" s="879"/>
      <c r="AG102" s="268">
        <f t="shared" si="422"/>
        <v>1.76</v>
      </c>
      <c r="AH102" s="797">
        <f t="shared" si="423"/>
        <v>1.22</v>
      </c>
      <c r="AI102" s="31">
        <f t="shared" si="426"/>
        <v>5</v>
      </c>
      <c r="AJ102" s="31"/>
      <c r="AK102" s="5">
        <v>1971</v>
      </c>
      <c r="AL102" s="13" t="str">
        <f t="shared" si="389"/>
        <v/>
      </c>
      <c r="AM102" s="13" t="str">
        <f t="shared" si="390"/>
        <v/>
      </c>
      <c r="AN102" s="13" t="str">
        <f t="shared" si="391"/>
        <v/>
      </c>
      <c r="AO102" s="13" t="str">
        <f t="shared" si="392"/>
        <v/>
      </c>
      <c r="AP102" s="13" t="str">
        <f t="shared" si="393"/>
        <v/>
      </c>
      <c r="AQ102" s="13" t="str">
        <f t="shared" si="394"/>
        <v/>
      </c>
      <c r="AR102" s="13" t="str">
        <f t="shared" si="395"/>
        <v/>
      </c>
      <c r="AS102" s="13" t="str">
        <f t="shared" si="396"/>
        <v/>
      </c>
      <c r="AT102" s="13" t="str">
        <f t="shared" si="397"/>
        <v/>
      </c>
      <c r="AU102" s="13" t="str">
        <f t="shared" si="398"/>
        <v/>
      </c>
      <c r="AV102" s="13" t="str">
        <f t="shared" si="399"/>
        <v/>
      </c>
      <c r="AW102" s="13" t="str">
        <f t="shared" si="400"/>
        <v/>
      </c>
      <c r="AX102" s="13" t="str">
        <f t="shared" si="401"/>
        <v/>
      </c>
      <c r="AY102" s="13" t="str">
        <f t="shared" si="402"/>
        <v/>
      </c>
      <c r="AZ102" s="13" t="str">
        <f t="shared" si="403"/>
        <v/>
      </c>
      <c r="BA102" s="13" t="str">
        <f t="shared" si="404"/>
        <v/>
      </c>
      <c r="BB102" s="13" t="str">
        <f t="shared" si="405"/>
        <v/>
      </c>
      <c r="BC102" s="13" t="str">
        <f t="shared" si="406"/>
        <v/>
      </c>
      <c r="BD102" s="13" t="str">
        <f t="shared" si="407"/>
        <v/>
      </c>
      <c r="BE102" s="13" t="str">
        <f t="shared" si="408"/>
        <v/>
      </c>
      <c r="BF102" s="13" t="str">
        <f t="shared" si="409"/>
        <v/>
      </c>
      <c r="BG102" s="13" t="str">
        <f t="shared" si="410"/>
        <v/>
      </c>
      <c r="BH102" s="13" t="str">
        <f t="shared" si="411"/>
        <v/>
      </c>
      <c r="BI102" s="13" t="str">
        <f t="shared" si="412"/>
        <v/>
      </c>
      <c r="BJ102" s="13" t="str">
        <f t="shared" si="413"/>
        <v/>
      </c>
      <c r="BK102" s="13" t="str">
        <f t="shared" si="414"/>
        <v/>
      </c>
      <c r="BL102" s="13" t="str">
        <f t="shared" si="415"/>
        <v/>
      </c>
      <c r="BM102" s="13" t="str">
        <f t="shared" si="416"/>
        <v/>
      </c>
      <c r="BN102" s="13" t="str">
        <f t="shared" si="417"/>
        <v/>
      </c>
      <c r="BO102" s="13" t="str">
        <f t="shared" si="418"/>
        <v/>
      </c>
      <c r="BP102" s="5">
        <f t="shared" si="296"/>
        <v>0</v>
      </c>
      <c r="BQ102" s="5">
        <v>1971</v>
      </c>
      <c r="BR102" s="11" t="str">
        <f t="shared" si="425"/>
        <v xml:space="preserve"> </v>
      </c>
      <c r="BS102" s="11" t="str">
        <f t="shared" si="425"/>
        <v xml:space="preserve"> </v>
      </c>
      <c r="BT102" s="11" t="str">
        <f t="shared" si="425"/>
        <v xml:space="preserve"> </v>
      </c>
      <c r="BU102" s="11" t="str">
        <f t="shared" si="425"/>
        <v xml:space="preserve"> </v>
      </c>
      <c r="BV102" s="11" t="str">
        <f t="shared" si="425"/>
        <v xml:space="preserve"> </v>
      </c>
      <c r="BW102" s="11" t="str">
        <f t="shared" si="425"/>
        <v xml:space="preserve"> </v>
      </c>
      <c r="BX102" s="11" t="str">
        <f t="shared" si="425"/>
        <v xml:space="preserve"> </v>
      </c>
      <c r="BY102" s="11" t="str">
        <f t="shared" si="425"/>
        <v xml:space="preserve"> </v>
      </c>
      <c r="BZ102" s="11" t="str">
        <f t="shared" si="425"/>
        <v xml:space="preserve"> </v>
      </c>
      <c r="CA102" s="11" t="str">
        <f t="shared" si="425"/>
        <v xml:space="preserve"> </v>
      </c>
      <c r="CB102" s="11" t="str">
        <f t="shared" si="425"/>
        <v xml:space="preserve"> </v>
      </c>
      <c r="CC102" s="11" t="str">
        <f t="shared" si="425"/>
        <v xml:space="preserve"> </v>
      </c>
      <c r="CD102" s="11" t="str">
        <f t="shared" si="425"/>
        <v xml:space="preserve"> </v>
      </c>
      <c r="CE102" s="11" t="str">
        <f t="shared" si="424"/>
        <v xml:space="preserve"> </v>
      </c>
      <c r="CF102" s="11" t="str">
        <f t="shared" si="424"/>
        <v xml:space="preserve"> </v>
      </c>
      <c r="CG102" s="11" t="str">
        <f t="shared" si="424"/>
        <v xml:space="preserve"> </v>
      </c>
      <c r="CH102" s="11" t="str">
        <f t="shared" si="419"/>
        <v xml:space="preserve"> </v>
      </c>
      <c r="CI102" s="11" t="str">
        <f t="shared" si="419"/>
        <v xml:space="preserve"> </v>
      </c>
      <c r="CJ102" s="11" t="str">
        <f t="shared" si="419"/>
        <v xml:space="preserve"> </v>
      </c>
      <c r="CK102" s="11" t="str">
        <f t="shared" si="419"/>
        <v xml:space="preserve"> </v>
      </c>
      <c r="CL102" s="11" t="str">
        <f t="shared" si="419"/>
        <v xml:space="preserve"> </v>
      </c>
      <c r="CM102" s="11" t="str">
        <f t="shared" si="388"/>
        <v xml:space="preserve"> </v>
      </c>
      <c r="CN102" s="11" t="str">
        <f t="shared" si="388"/>
        <v xml:space="preserve"> </v>
      </c>
      <c r="CO102" s="11" t="str">
        <f t="shared" si="388"/>
        <v xml:space="preserve"> </v>
      </c>
      <c r="CP102" s="11" t="str">
        <f t="shared" si="388"/>
        <v xml:space="preserve"> </v>
      </c>
      <c r="CQ102" s="11" t="str">
        <f t="shared" si="388"/>
        <v xml:space="preserve"> </v>
      </c>
      <c r="CR102" s="11" t="str">
        <f t="shared" si="388"/>
        <v xml:space="preserve"> </v>
      </c>
      <c r="CS102" s="11" t="str">
        <f t="shared" si="388"/>
        <v xml:space="preserve"> </v>
      </c>
      <c r="CT102" s="11" t="str">
        <f t="shared" si="388"/>
        <v xml:space="preserve"> </v>
      </c>
      <c r="CU102" s="11" t="str">
        <f t="shared" si="388"/>
        <v xml:space="preserve"> </v>
      </c>
      <c r="CV102" s="5">
        <v>1971</v>
      </c>
      <c r="CW102" s="11" t="str">
        <f t="shared" si="427"/>
        <v/>
      </c>
      <c r="CX102" s="11" t="str">
        <f t="shared" si="428"/>
        <v/>
      </c>
      <c r="CY102" s="11" t="str">
        <f t="shared" si="429"/>
        <v/>
      </c>
      <c r="CZ102" s="11" t="str">
        <f t="shared" si="430"/>
        <v/>
      </c>
      <c r="DA102" s="11" t="str">
        <f t="shared" si="431"/>
        <v/>
      </c>
      <c r="DB102" s="11" t="str">
        <f t="shared" si="432"/>
        <v/>
      </c>
      <c r="DC102" s="11" t="str">
        <f t="shared" si="433"/>
        <v/>
      </c>
      <c r="DD102" s="11" t="str">
        <f t="shared" si="434"/>
        <v/>
      </c>
      <c r="DE102" s="11" t="str">
        <f t="shared" si="435"/>
        <v/>
      </c>
      <c r="DF102" s="11" t="str">
        <f t="shared" si="436"/>
        <v/>
      </c>
      <c r="DG102" s="11" t="str">
        <f t="shared" si="437"/>
        <v/>
      </c>
      <c r="DH102" s="11" t="str">
        <f t="shared" si="438"/>
        <v/>
      </c>
      <c r="DI102" s="11" t="str">
        <f t="shared" si="439"/>
        <v/>
      </c>
      <c r="DJ102" s="11" t="str">
        <f t="shared" si="440"/>
        <v/>
      </c>
      <c r="DK102" s="11" t="str">
        <f t="shared" si="441"/>
        <v/>
      </c>
      <c r="DL102" s="11" t="str">
        <f t="shared" si="442"/>
        <v/>
      </c>
      <c r="DM102" s="11" t="str">
        <f t="shared" si="443"/>
        <v/>
      </c>
      <c r="DN102" s="11" t="str">
        <f t="shared" si="444"/>
        <v/>
      </c>
      <c r="DO102" s="11" t="str">
        <f t="shared" si="445"/>
        <v/>
      </c>
      <c r="DP102" s="11" t="str">
        <f t="shared" si="446"/>
        <v/>
      </c>
      <c r="DQ102" s="11" t="str">
        <f t="shared" si="447"/>
        <v/>
      </c>
      <c r="DR102" s="11" t="str">
        <f t="shared" si="448"/>
        <v/>
      </c>
      <c r="DS102" s="11" t="str">
        <f t="shared" si="449"/>
        <v/>
      </c>
      <c r="DT102" s="11" t="str">
        <f t="shared" si="450"/>
        <v/>
      </c>
      <c r="DU102" s="11" t="str">
        <f t="shared" si="451"/>
        <v/>
      </c>
      <c r="DV102" s="11" t="str">
        <f t="shared" si="452"/>
        <v/>
      </c>
      <c r="DW102" s="11" t="str">
        <f t="shared" si="453"/>
        <v/>
      </c>
      <c r="DX102" s="11" t="str">
        <f t="shared" si="454"/>
        <v/>
      </c>
      <c r="DY102" s="11" t="str">
        <f t="shared" si="455"/>
        <v/>
      </c>
      <c r="DZ102" s="11" t="str">
        <f t="shared" si="456"/>
        <v/>
      </c>
      <c r="EA102" s="5">
        <v>1971</v>
      </c>
      <c r="EB102" s="269" t="str">
        <f t="shared" si="297"/>
        <v/>
      </c>
      <c r="EC102" s="269">
        <f t="shared" si="298"/>
        <v>1</v>
      </c>
      <c r="ED102" s="269" t="str">
        <f t="shared" si="299"/>
        <v/>
      </c>
      <c r="EE102" s="269" t="str">
        <f t="shared" si="300"/>
        <v/>
      </c>
      <c r="EF102" s="269" t="str">
        <f t="shared" si="301"/>
        <v/>
      </c>
      <c r="EG102" s="269">
        <f t="shared" si="302"/>
        <v>1</v>
      </c>
      <c r="EH102" s="269">
        <f t="shared" si="303"/>
        <v>1</v>
      </c>
      <c r="EI102" s="269" t="str">
        <f t="shared" si="304"/>
        <v/>
      </c>
      <c r="EJ102" s="269" t="str">
        <f t="shared" si="305"/>
        <v/>
      </c>
      <c r="EK102" s="269" t="str">
        <f t="shared" si="306"/>
        <v/>
      </c>
      <c r="EL102" s="269" t="str">
        <f t="shared" si="307"/>
        <v/>
      </c>
      <c r="EM102" s="269" t="str">
        <f t="shared" si="308"/>
        <v/>
      </c>
      <c r="EN102" s="269" t="str">
        <f t="shared" si="309"/>
        <v/>
      </c>
      <c r="EO102" s="269" t="str">
        <f t="shared" si="310"/>
        <v/>
      </c>
      <c r="EP102" s="269" t="str">
        <f t="shared" si="311"/>
        <v/>
      </c>
      <c r="EQ102" s="269" t="str">
        <f t="shared" si="312"/>
        <v/>
      </c>
      <c r="ER102" s="269">
        <f t="shared" si="313"/>
        <v>1</v>
      </c>
      <c r="ES102" s="269" t="str">
        <f t="shared" si="314"/>
        <v/>
      </c>
      <c r="ET102" s="269" t="str">
        <f t="shared" si="315"/>
        <v/>
      </c>
      <c r="EU102" s="269" t="str">
        <f t="shared" si="316"/>
        <v/>
      </c>
      <c r="EV102" s="269" t="str">
        <f t="shared" si="317"/>
        <v/>
      </c>
      <c r="EW102" s="269" t="str">
        <f t="shared" si="318"/>
        <v/>
      </c>
      <c r="EX102" s="269" t="str">
        <f t="shared" si="319"/>
        <v/>
      </c>
      <c r="EY102" s="269" t="str">
        <f t="shared" si="320"/>
        <v/>
      </c>
      <c r="EZ102" s="269" t="str">
        <f t="shared" si="321"/>
        <v/>
      </c>
      <c r="FA102" s="269" t="str">
        <f t="shared" si="322"/>
        <v/>
      </c>
      <c r="FB102" s="269" t="str">
        <f t="shared" si="323"/>
        <v/>
      </c>
      <c r="FC102" s="269">
        <f t="shared" si="324"/>
        <v>1</v>
      </c>
      <c r="FD102" s="269" t="str">
        <f t="shared" si="325"/>
        <v/>
      </c>
      <c r="FE102" s="269" t="str">
        <f t="shared" si="326"/>
        <v/>
      </c>
      <c r="FF102" s="270">
        <f t="shared" si="420"/>
        <v>5</v>
      </c>
      <c r="FG102" s="264"/>
      <c r="FH102" s="37">
        <v>1971</v>
      </c>
      <c r="FI102" s="269" t="str">
        <f t="shared" si="327"/>
        <v/>
      </c>
      <c r="FJ102" s="269" t="str">
        <f t="shared" si="328"/>
        <v/>
      </c>
      <c r="FK102" s="269" t="str">
        <f t="shared" si="329"/>
        <v/>
      </c>
      <c r="FL102" s="269" t="str">
        <f t="shared" si="330"/>
        <v/>
      </c>
      <c r="FM102" s="269" t="str">
        <f t="shared" si="331"/>
        <v/>
      </c>
      <c r="FN102" s="269">
        <f t="shared" si="332"/>
        <v>1</v>
      </c>
      <c r="FO102" s="269" t="str">
        <f t="shared" si="333"/>
        <v/>
      </c>
      <c r="FP102" s="269" t="str">
        <f t="shared" si="334"/>
        <v/>
      </c>
      <c r="FQ102" s="269" t="str">
        <f t="shared" si="335"/>
        <v/>
      </c>
      <c r="FR102" s="269" t="str">
        <f t="shared" si="336"/>
        <v/>
      </c>
      <c r="FS102" s="269" t="str">
        <f t="shared" si="337"/>
        <v/>
      </c>
      <c r="FT102" s="269" t="str">
        <f t="shared" si="338"/>
        <v/>
      </c>
      <c r="FU102" s="269" t="str">
        <f t="shared" si="339"/>
        <v/>
      </c>
      <c r="FV102" s="269" t="str">
        <f t="shared" si="340"/>
        <v/>
      </c>
      <c r="FW102" s="269" t="str">
        <f t="shared" si="341"/>
        <v/>
      </c>
      <c r="FX102" s="269" t="str">
        <f t="shared" si="342"/>
        <v/>
      </c>
      <c r="FY102" s="269" t="str">
        <f t="shared" si="343"/>
        <v/>
      </c>
      <c r="FZ102" s="269" t="str">
        <f t="shared" si="344"/>
        <v/>
      </c>
      <c r="GA102" s="269" t="str">
        <f t="shared" si="345"/>
        <v/>
      </c>
      <c r="GB102" s="269" t="str">
        <f t="shared" si="346"/>
        <v/>
      </c>
      <c r="GC102" s="269" t="str">
        <f t="shared" si="347"/>
        <v/>
      </c>
      <c r="GD102" s="269" t="str">
        <f t="shared" si="348"/>
        <v/>
      </c>
      <c r="GE102" s="269" t="str">
        <f t="shared" si="349"/>
        <v/>
      </c>
      <c r="GF102" s="269" t="str">
        <f t="shared" si="350"/>
        <v/>
      </c>
      <c r="GG102" s="269" t="str">
        <f t="shared" si="351"/>
        <v/>
      </c>
      <c r="GH102" s="269" t="str">
        <f t="shared" si="352"/>
        <v/>
      </c>
      <c r="GI102" s="269" t="str">
        <f t="shared" si="353"/>
        <v/>
      </c>
      <c r="GJ102" s="269" t="str">
        <f t="shared" si="354"/>
        <v/>
      </c>
      <c r="GK102" s="269" t="str">
        <f t="shared" si="355"/>
        <v/>
      </c>
      <c r="GL102" s="269" t="str">
        <f t="shared" si="356"/>
        <v/>
      </c>
      <c r="GM102" s="272">
        <f t="shared" si="421"/>
        <v>1</v>
      </c>
      <c r="GN102" s="37">
        <v>1971</v>
      </c>
      <c r="GO102" s="269" t="str">
        <f t="shared" si="357"/>
        <v/>
      </c>
      <c r="GP102" s="269" t="str">
        <f t="shared" si="358"/>
        <v/>
      </c>
      <c r="GQ102" s="269" t="str">
        <f t="shared" si="359"/>
        <v/>
      </c>
      <c r="GR102" s="269" t="str">
        <f t="shared" si="360"/>
        <v/>
      </c>
      <c r="GS102" s="269" t="str">
        <f t="shared" si="361"/>
        <v/>
      </c>
      <c r="GT102" s="269" t="str">
        <f t="shared" si="362"/>
        <v/>
      </c>
      <c r="GU102" s="269" t="str">
        <f t="shared" si="363"/>
        <v/>
      </c>
      <c r="GV102" s="269" t="str">
        <f t="shared" si="364"/>
        <v/>
      </c>
      <c r="GW102" s="269" t="str">
        <f t="shared" si="365"/>
        <v/>
      </c>
      <c r="GX102" s="269" t="str">
        <f t="shared" si="366"/>
        <v/>
      </c>
      <c r="GY102" s="269" t="str">
        <f t="shared" si="367"/>
        <v/>
      </c>
      <c r="GZ102" s="269" t="str">
        <f t="shared" si="368"/>
        <v/>
      </c>
      <c r="HA102" s="269" t="str">
        <f t="shared" si="369"/>
        <v/>
      </c>
      <c r="HB102" s="269" t="str">
        <f t="shared" si="370"/>
        <v/>
      </c>
      <c r="HC102" s="269" t="str">
        <f t="shared" si="371"/>
        <v/>
      </c>
      <c r="HD102" s="269" t="str">
        <f t="shared" si="372"/>
        <v/>
      </c>
      <c r="HE102" s="269" t="str">
        <f t="shared" si="373"/>
        <v/>
      </c>
      <c r="HF102" s="269" t="str">
        <f t="shared" si="374"/>
        <v/>
      </c>
      <c r="HG102" s="269" t="str">
        <f t="shared" si="375"/>
        <v/>
      </c>
      <c r="HH102" s="269" t="str">
        <f t="shared" si="376"/>
        <v/>
      </c>
      <c r="HI102" s="269" t="str">
        <f t="shared" si="377"/>
        <v/>
      </c>
      <c r="HJ102" s="269" t="str">
        <f t="shared" si="378"/>
        <v/>
      </c>
      <c r="HK102" s="269" t="str">
        <f t="shared" si="379"/>
        <v/>
      </c>
      <c r="HL102" s="269" t="str">
        <f t="shared" si="380"/>
        <v/>
      </c>
      <c r="HM102" s="269" t="str">
        <f t="shared" si="381"/>
        <v/>
      </c>
      <c r="HN102" s="269" t="str">
        <f t="shared" si="382"/>
        <v/>
      </c>
      <c r="HO102" s="269" t="str">
        <f t="shared" si="383"/>
        <v/>
      </c>
      <c r="HP102" s="269" t="str">
        <f t="shared" si="384"/>
        <v/>
      </c>
      <c r="HQ102" s="269" t="str">
        <f t="shared" si="385"/>
        <v/>
      </c>
      <c r="HR102" s="269" t="str">
        <f t="shared" si="386"/>
        <v/>
      </c>
      <c r="HS102" s="272">
        <f t="shared" si="387"/>
        <v>0</v>
      </c>
      <c r="HT102" s="37">
        <v>1971</v>
      </c>
    </row>
    <row r="103" spans="1:228" ht="13.8">
      <c r="A103" s="5">
        <v>1972</v>
      </c>
      <c r="B103" s="273" t="s">
        <v>89</v>
      </c>
      <c r="C103" s="273">
        <v>0.03</v>
      </c>
      <c r="D103" s="273">
        <v>0</v>
      </c>
      <c r="E103" s="273" t="s">
        <v>89</v>
      </c>
      <c r="F103" s="273">
        <v>0</v>
      </c>
      <c r="G103" s="274">
        <v>0</v>
      </c>
      <c r="H103" s="273">
        <v>0.82</v>
      </c>
      <c r="I103" s="273">
        <v>0.02</v>
      </c>
      <c r="J103" s="273">
        <v>0</v>
      </c>
      <c r="K103" s="273">
        <v>0</v>
      </c>
      <c r="L103" s="274">
        <v>0.02</v>
      </c>
      <c r="M103" s="273" t="s">
        <v>89</v>
      </c>
      <c r="N103" s="273">
        <v>0.15</v>
      </c>
      <c r="O103" s="273" t="s">
        <v>89</v>
      </c>
      <c r="P103" s="273">
        <v>0.65</v>
      </c>
      <c r="Q103" s="274" t="s">
        <v>89</v>
      </c>
      <c r="R103" s="273">
        <v>0.04</v>
      </c>
      <c r="S103" s="273">
        <v>0</v>
      </c>
      <c r="T103" s="273">
        <v>0</v>
      </c>
      <c r="U103" s="273">
        <v>0.03</v>
      </c>
      <c r="V103" s="274">
        <v>7.0000000000000007E-2</v>
      </c>
      <c r="W103" s="273">
        <v>1.49</v>
      </c>
      <c r="X103" s="273">
        <v>0</v>
      </c>
      <c r="Y103" s="273">
        <v>0</v>
      </c>
      <c r="Z103" s="273" t="s">
        <v>89</v>
      </c>
      <c r="AA103" s="274">
        <v>0</v>
      </c>
      <c r="AB103" s="273">
        <v>0</v>
      </c>
      <c r="AC103" s="273">
        <v>0</v>
      </c>
      <c r="AD103" s="273">
        <v>0</v>
      </c>
      <c r="AE103" s="273">
        <v>0.03</v>
      </c>
      <c r="AF103" s="879"/>
      <c r="AG103" s="268">
        <f t="shared" si="422"/>
        <v>3.35</v>
      </c>
      <c r="AH103" s="797">
        <f t="shared" si="423"/>
        <v>1.49</v>
      </c>
      <c r="AI103" s="31">
        <f t="shared" si="426"/>
        <v>11</v>
      </c>
      <c r="AJ103" s="31"/>
      <c r="AK103" s="5">
        <v>1972</v>
      </c>
      <c r="AL103" s="13" t="str">
        <f t="shared" si="389"/>
        <v/>
      </c>
      <c r="AM103" s="13" t="str">
        <f t="shared" si="390"/>
        <v/>
      </c>
      <c r="AN103" s="13" t="str">
        <f t="shared" si="391"/>
        <v/>
      </c>
      <c r="AO103" s="13" t="str">
        <f t="shared" si="392"/>
        <v/>
      </c>
      <c r="AP103" s="13" t="str">
        <f t="shared" si="393"/>
        <v/>
      </c>
      <c r="AQ103" s="13" t="str">
        <f t="shared" si="394"/>
        <v/>
      </c>
      <c r="AR103" s="13" t="str">
        <f t="shared" si="395"/>
        <v/>
      </c>
      <c r="AS103" s="13" t="str">
        <f t="shared" si="396"/>
        <v/>
      </c>
      <c r="AT103" s="13" t="str">
        <f t="shared" si="397"/>
        <v/>
      </c>
      <c r="AU103" s="13" t="str">
        <f t="shared" si="398"/>
        <v/>
      </c>
      <c r="AV103" s="13" t="str">
        <f t="shared" si="399"/>
        <v/>
      </c>
      <c r="AW103" s="13" t="str">
        <f t="shared" si="400"/>
        <v/>
      </c>
      <c r="AX103" s="13" t="str">
        <f t="shared" si="401"/>
        <v/>
      </c>
      <c r="AY103" s="13" t="str">
        <f t="shared" si="402"/>
        <v/>
      </c>
      <c r="AZ103" s="13" t="str">
        <f t="shared" si="403"/>
        <v/>
      </c>
      <c r="BA103" s="13" t="str">
        <f t="shared" si="404"/>
        <v/>
      </c>
      <c r="BB103" s="13" t="str">
        <f t="shared" si="405"/>
        <v/>
      </c>
      <c r="BC103" s="13" t="str">
        <f t="shared" si="406"/>
        <v/>
      </c>
      <c r="BD103" s="13" t="str">
        <f t="shared" si="407"/>
        <v/>
      </c>
      <c r="BE103" s="13" t="str">
        <f t="shared" si="408"/>
        <v/>
      </c>
      <c r="BF103" s="13" t="str">
        <f t="shared" si="409"/>
        <v/>
      </c>
      <c r="BG103" s="13" t="str">
        <f t="shared" si="410"/>
        <v/>
      </c>
      <c r="BH103" s="13" t="str">
        <f t="shared" si="411"/>
        <v/>
      </c>
      <c r="BI103" s="13" t="str">
        <f t="shared" si="412"/>
        <v/>
      </c>
      <c r="BJ103" s="13" t="str">
        <f t="shared" si="413"/>
        <v/>
      </c>
      <c r="BK103" s="13" t="str">
        <f t="shared" si="414"/>
        <v/>
      </c>
      <c r="BL103" s="13" t="str">
        <f t="shared" si="415"/>
        <v/>
      </c>
      <c r="BM103" s="13" t="str">
        <f t="shared" si="416"/>
        <v/>
      </c>
      <c r="BN103" s="13" t="str">
        <f t="shared" si="417"/>
        <v/>
      </c>
      <c r="BO103" s="13" t="str">
        <f t="shared" si="418"/>
        <v/>
      </c>
      <c r="BP103" s="5">
        <f t="shared" si="296"/>
        <v>0</v>
      </c>
      <c r="BQ103" s="5">
        <v>1972</v>
      </c>
      <c r="BR103" s="11" t="str">
        <f t="shared" si="425"/>
        <v xml:space="preserve"> </v>
      </c>
      <c r="BS103" s="11" t="str">
        <f t="shared" si="425"/>
        <v xml:space="preserve"> </v>
      </c>
      <c r="BT103" s="11" t="str">
        <f t="shared" si="425"/>
        <v xml:space="preserve"> </v>
      </c>
      <c r="BU103" s="11" t="str">
        <f t="shared" si="425"/>
        <v xml:space="preserve"> </v>
      </c>
      <c r="BV103" s="11" t="str">
        <f t="shared" si="425"/>
        <v xml:space="preserve"> </v>
      </c>
      <c r="BW103" s="11" t="str">
        <f t="shared" si="425"/>
        <v xml:space="preserve"> </v>
      </c>
      <c r="BX103" s="11" t="str">
        <f t="shared" si="425"/>
        <v xml:space="preserve"> </v>
      </c>
      <c r="BY103" s="11" t="str">
        <f t="shared" si="425"/>
        <v xml:space="preserve"> </v>
      </c>
      <c r="BZ103" s="11" t="str">
        <f t="shared" ref="BZ103:CO127" si="457">IF(AT103=1,$BQ103," ")</f>
        <v xml:space="preserve"> </v>
      </c>
      <c r="CA103" s="11" t="str">
        <f t="shared" si="457"/>
        <v xml:space="preserve"> </v>
      </c>
      <c r="CB103" s="11" t="str">
        <f t="shared" si="457"/>
        <v xml:space="preserve"> </v>
      </c>
      <c r="CC103" s="11" t="str">
        <f t="shared" si="457"/>
        <v xml:space="preserve"> </v>
      </c>
      <c r="CD103" s="11" t="str">
        <f t="shared" si="457"/>
        <v xml:space="preserve"> </v>
      </c>
      <c r="CE103" s="11" t="str">
        <f t="shared" si="424"/>
        <v xml:space="preserve"> </v>
      </c>
      <c r="CF103" s="11" t="str">
        <f t="shared" si="424"/>
        <v xml:space="preserve"> </v>
      </c>
      <c r="CG103" s="11" t="str">
        <f t="shared" si="424"/>
        <v xml:space="preserve"> </v>
      </c>
      <c r="CH103" s="11" t="str">
        <f t="shared" si="419"/>
        <v xml:space="preserve"> </v>
      </c>
      <c r="CI103" s="11" t="str">
        <f t="shared" si="419"/>
        <v xml:space="preserve"> </v>
      </c>
      <c r="CJ103" s="11" t="str">
        <f t="shared" si="419"/>
        <v xml:space="preserve"> </v>
      </c>
      <c r="CK103" s="11" t="str">
        <f t="shared" si="419"/>
        <v xml:space="preserve"> </v>
      </c>
      <c r="CL103" s="11" t="str">
        <f t="shared" si="419"/>
        <v xml:space="preserve"> </v>
      </c>
      <c r="CM103" s="11" t="str">
        <f t="shared" si="388"/>
        <v xml:space="preserve"> </v>
      </c>
      <c r="CN103" s="11" t="str">
        <f t="shared" si="388"/>
        <v xml:space="preserve"> </v>
      </c>
      <c r="CO103" s="11" t="str">
        <f t="shared" si="388"/>
        <v xml:space="preserve"> </v>
      </c>
      <c r="CP103" s="11" t="str">
        <f t="shared" ref="CP103:CU134" si="458">IF(BJ103=1,$BQ103," ")</f>
        <v xml:space="preserve"> </v>
      </c>
      <c r="CQ103" s="11" t="str">
        <f t="shared" si="458"/>
        <v xml:space="preserve"> </v>
      </c>
      <c r="CR103" s="11" t="str">
        <f t="shared" si="458"/>
        <v xml:space="preserve"> </v>
      </c>
      <c r="CS103" s="11" t="str">
        <f t="shared" si="458"/>
        <v xml:space="preserve"> </v>
      </c>
      <c r="CT103" s="11" t="str">
        <f t="shared" si="458"/>
        <v xml:space="preserve"> </v>
      </c>
      <c r="CU103" s="11" t="str">
        <f t="shared" si="458"/>
        <v xml:space="preserve"> </v>
      </c>
      <c r="CV103" s="5">
        <v>1972</v>
      </c>
      <c r="CW103" s="11" t="str">
        <f t="shared" si="427"/>
        <v/>
      </c>
      <c r="CX103" s="11" t="str">
        <f t="shared" si="428"/>
        <v/>
      </c>
      <c r="CY103" s="11" t="str">
        <f t="shared" si="429"/>
        <v/>
      </c>
      <c r="CZ103" s="11" t="str">
        <f t="shared" si="430"/>
        <v/>
      </c>
      <c r="DA103" s="11" t="str">
        <f t="shared" si="431"/>
        <v/>
      </c>
      <c r="DB103" s="11" t="str">
        <f t="shared" si="432"/>
        <v/>
      </c>
      <c r="DC103" s="11" t="str">
        <f t="shared" si="433"/>
        <v/>
      </c>
      <c r="DD103" s="11" t="str">
        <f t="shared" si="434"/>
        <v/>
      </c>
      <c r="DE103" s="11" t="str">
        <f t="shared" si="435"/>
        <v/>
      </c>
      <c r="DF103" s="11" t="str">
        <f t="shared" si="436"/>
        <v/>
      </c>
      <c r="DG103" s="11" t="str">
        <f t="shared" si="437"/>
        <v/>
      </c>
      <c r="DH103" s="11" t="str">
        <f t="shared" si="438"/>
        <v/>
      </c>
      <c r="DI103" s="11" t="str">
        <f t="shared" si="439"/>
        <v/>
      </c>
      <c r="DJ103" s="11" t="str">
        <f t="shared" si="440"/>
        <v/>
      </c>
      <c r="DK103" s="11" t="str">
        <f t="shared" si="441"/>
        <v/>
      </c>
      <c r="DL103" s="11" t="str">
        <f t="shared" si="442"/>
        <v/>
      </c>
      <c r="DM103" s="11" t="str">
        <f t="shared" si="443"/>
        <v/>
      </c>
      <c r="DN103" s="11" t="str">
        <f t="shared" si="444"/>
        <v/>
      </c>
      <c r="DO103" s="11" t="str">
        <f t="shared" si="445"/>
        <v/>
      </c>
      <c r="DP103" s="11" t="str">
        <f t="shared" si="446"/>
        <v/>
      </c>
      <c r="DQ103" s="11" t="str">
        <f t="shared" si="447"/>
        <v/>
      </c>
      <c r="DR103" s="11" t="str">
        <f t="shared" si="448"/>
        <v/>
      </c>
      <c r="DS103" s="11" t="str">
        <f t="shared" si="449"/>
        <v/>
      </c>
      <c r="DT103" s="11" t="str">
        <f t="shared" si="450"/>
        <v/>
      </c>
      <c r="DU103" s="11" t="str">
        <f t="shared" si="451"/>
        <v/>
      </c>
      <c r="DV103" s="11" t="str">
        <f t="shared" si="452"/>
        <v/>
      </c>
      <c r="DW103" s="11" t="str">
        <f t="shared" si="453"/>
        <v/>
      </c>
      <c r="DX103" s="11" t="str">
        <f t="shared" si="454"/>
        <v/>
      </c>
      <c r="DY103" s="11" t="str">
        <f t="shared" si="455"/>
        <v/>
      </c>
      <c r="DZ103" s="11" t="str">
        <f t="shared" si="456"/>
        <v/>
      </c>
      <c r="EA103" s="5">
        <v>1972</v>
      </c>
      <c r="EB103" s="269" t="str">
        <f t="shared" si="297"/>
        <v/>
      </c>
      <c r="EC103" s="269">
        <f t="shared" si="298"/>
        <v>1</v>
      </c>
      <c r="ED103" s="269" t="str">
        <f t="shared" si="299"/>
        <v/>
      </c>
      <c r="EE103" s="269" t="str">
        <f t="shared" si="300"/>
        <v/>
      </c>
      <c r="EF103" s="269" t="str">
        <f t="shared" si="301"/>
        <v/>
      </c>
      <c r="EG103" s="269" t="str">
        <f t="shared" si="302"/>
        <v/>
      </c>
      <c r="EH103" s="269">
        <f t="shared" si="303"/>
        <v>1</v>
      </c>
      <c r="EI103" s="269">
        <f t="shared" si="304"/>
        <v>1</v>
      </c>
      <c r="EJ103" s="269" t="str">
        <f t="shared" si="305"/>
        <v/>
      </c>
      <c r="EK103" s="269" t="str">
        <f t="shared" si="306"/>
        <v/>
      </c>
      <c r="EL103" s="269">
        <f t="shared" si="307"/>
        <v>1</v>
      </c>
      <c r="EM103" s="269" t="str">
        <f t="shared" si="308"/>
        <v/>
      </c>
      <c r="EN103" s="269">
        <f t="shared" si="309"/>
        <v>1</v>
      </c>
      <c r="EO103" s="269" t="str">
        <f t="shared" si="310"/>
        <v/>
      </c>
      <c r="EP103" s="269">
        <f t="shared" si="311"/>
        <v>1</v>
      </c>
      <c r="EQ103" s="269" t="str">
        <f t="shared" si="312"/>
        <v/>
      </c>
      <c r="ER103" s="269">
        <f t="shared" si="313"/>
        <v>1</v>
      </c>
      <c r="ES103" s="269" t="str">
        <f t="shared" si="314"/>
        <v/>
      </c>
      <c r="ET103" s="269" t="str">
        <f t="shared" si="315"/>
        <v/>
      </c>
      <c r="EU103" s="269">
        <f t="shared" si="316"/>
        <v>1</v>
      </c>
      <c r="EV103" s="269">
        <f t="shared" si="317"/>
        <v>1</v>
      </c>
      <c r="EW103" s="269">
        <f t="shared" si="318"/>
        <v>1</v>
      </c>
      <c r="EX103" s="269" t="str">
        <f t="shared" si="319"/>
        <v/>
      </c>
      <c r="EY103" s="269" t="str">
        <f t="shared" si="320"/>
        <v/>
      </c>
      <c r="EZ103" s="269" t="str">
        <f t="shared" si="321"/>
        <v/>
      </c>
      <c r="FA103" s="269" t="str">
        <f t="shared" si="322"/>
        <v/>
      </c>
      <c r="FB103" s="269" t="str">
        <f t="shared" si="323"/>
        <v/>
      </c>
      <c r="FC103" s="269" t="str">
        <f t="shared" si="324"/>
        <v/>
      </c>
      <c r="FD103" s="269" t="str">
        <f t="shared" si="325"/>
        <v/>
      </c>
      <c r="FE103" s="269">
        <f t="shared" si="326"/>
        <v>1</v>
      </c>
      <c r="FF103" s="270">
        <f t="shared" si="420"/>
        <v>11</v>
      </c>
      <c r="FG103" s="264"/>
      <c r="FH103" s="37">
        <v>1972</v>
      </c>
      <c r="FI103" s="269" t="str">
        <f t="shared" si="327"/>
        <v/>
      </c>
      <c r="FJ103" s="269" t="str">
        <f t="shared" si="328"/>
        <v/>
      </c>
      <c r="FK103" s="269" t="str">
        <f t="shared" si="329"/>
        <v/>
      </c>
      <c r="FL103" s="269" t="str">
        <f t="shared" si="330"/>
        <v/>
      </c>
      <c r="FM103" s="269" t="str">
        <f t="shared" si="331"/>
        <v/>
      </c>
      <c r="FN103" s="269" t="str">
        <f t="shared" si="332"/>
        <v/>
      </c>
      <c r="FO103" s="269" t="str">
        <f t="shared" si="333"/>
        <v/>
      </c>
      <c r="FP103" s="269" t="str">
        <f t="shared" si="334"/>
        <v/>
      </c>
      <c r="FQ103" s="269" t="str">
        <f t="shared" si="335"/>
        <v/>
      </c>
      <c r="FR103" s="269" t="str">
        <f t="shared" si="336"/>
        <v/>
      </c>
      <c r="FS103" s="269" t="str">
        <f t="shared" si="337"/>
        <v/>
      </c>
      <c r="FT103" s="269" t="str">
        <f t="shared" si="338"/>
        <v/>
      </c>
      <c r="FU103" s="269" t="str">
        <f t="shared" si="339"/>
        <v/>
      </c>
      <c r="FV103" s="269" t="str">
        <f t="shared" si="340"/>
        <v/>
      </c>
      <c r="FW103" s="269" t="str">
        <f t="shared" si="341"/>
        <v/>
      </c>
      <c r="FX103" s="269" t="str">
        <f t="shared" si="342"/>
        <v/>
      </c>
      <c r="FY103" s="269" t="str">
        <f t="shared" si="343"/>
        <v/>
      </c>
      <c r="FZ103" s="269" t="str">
        <f t="shared" si="344"/>
        <v/>
      </c>
      <c r="GA103" s="269" t="str">
        <f t="shared" si="345"/>
        <v/>
      </c>
      <c r="GB103" s="269" t="str">
        <f t="shared" si="346"/>
        <v/>
      </c>
      <c r="GC103" s="269" t="str">
        <f t="shared" si="347"/>
        <v/>
      </c>
      <c r="GD103" s="269">
        <f t="shared" si="348"/>
        <v>1</v>
      </c>
      <c r="GE103" s="269" t="str">
        <f t="shared" si="349"/>
        <v/>
      </c>
      <c r="GF103" s="269" t="str">
        <f t="shared" si="350"/>
        <v/>
      </c>
      <c r="GG103" s="269" t="str">
        <f t="shared" si="351"/>
        <v/>
      </c>
      <c r="GH103" s="269" t="str">
        <f t="shared" si="352"/>
        <v/>
      </c>
      <c r="GI103" s="269" t="str">
        <f t="shared" si="353"/>
        <v/>
      </c>
      <c r="GJ103" s="269" t="str">
        <f t="shared" si="354"/>
        <v/>
      </c>
      <c r="GK103" s="269" t="str">
        <f t="shared" si="355"/>
        <v/>
      </c>
      <c r="GL103" s="269" t="str">
        <f t="shared" si="356"/>
        <v/>
      </c>
      <c r="GM103" s="272">
        <f t="shared" si="421"/>
        <v>1</v>
      </c>
      <c r="GN103" s="37">
        <v>1972</v>
      </c>
      <c r="GO103" s="269" t="str">
        <f t="shared" si="357"/>
        <v/>
      </c>
      <c r="GP103" s="269" t="str">
        <f t="shared" si="358"/>
        <v/>
      </c>
      <c r="GQ103" s="269" t="str">
        <f t="shared" si="359"/>
        <v/>
      </c>
      <c r="GR103" s="269" t="str">
        <f t="shared" si="360"/>
        <v/>
      </c>
      <c r="GS103" s="269" t="str">
        <f t="shared" si="361"/>
        <v/>
      </c>
      <c r="GT103" s="269" t="str">
        <f t="shared" si="362"/>
        <v/>
      </c>
      <c r="GU103" s="269" t="str">
        <f t="shared" si="363"/>
        <v/>
      </c>
      <c r="GV103" s="269" t="str">
        <f t="shared" si="364"/>
        <v/>
      </c>
      <c r="GW103" s="269" t="str">
        <f t="shared" si="365"/>
        <v/>
      </c>
      <c r="GX103" s="269" t="str">
        <f t="shared" si="366"/>
        <v/>
      </c>
      <c r="GY103" s="269" t="str">
        <f t="shared" si="367"/>
        <v/>
      </c>
      <c r="GZ103" s="269" t="str">
        <f t="shared" si="368"/>
        <v/>
      </c>
      <c r="HA103" s="269" t="str">
        <f t="shared" si="369"/>
        <v/>
      </c>
      <c r="HB103" s="269" t="str">
        <f t="shared" si="370"/>
        <v/>
      </c>
      <c r="HC103" s="269" t="str">
        <f t="shared" si="371"/>
        <v/>
      </c>
      <c r="HD103" s="269" t="str">
        <f t="shared" si="372"/>
        <v/>
      </c>
      <c r="HE103" s="269" t="str">
        <f t="shared" si="373"/>
        <v/>
      </c>
      <c r="HF103" s="269" t="str">
        <f t="shared" si="374"/>
        <v/>
      </c>
      <c r="HG103" s="269" t="str">
        <f t="shared" si="375"/>
        <v/>
      </c>
      <c r="HH103" s="269" t="str">
        <f t="shared" si="376"/>
        <v/>
      </c>
      <c r="HI103" s="269" t="str">
        <f t="shared" si="377"/>
        <v/>
      </c>
      <c r="HJ103" s="269" t="str">
        <f t="shared" si="378"/>
        <v/>
      </c>
      <c r="HK103" s="269" t="str">
        <f t="shared" si="379"/>
        <v/>
      </c>
      <c r="HL103" s="269" t="str">
        <f t="shared" si="380"/>
        <v/>
      </c>
      <c r="HM103" s="269" t="str">
        <f t="shared" si="381"/>
        <v/>
      </c>
      <c r="HN103" s="269" t="str">
        <f t="shared" si="382"/>
        <v/>
      </c>
      <c r="HO103" s="269" t="str">
        <f t="shared" si="383"/>
        <v/>
      </c>
      <c r="HP103" s="269" t="str">
        <f t="shared" si="384"/>
        <v/>
      </c>
      <c r="HQ103" s="269" t="str">
        <f t="shared" si="385"/>
        <v/>
      </c>
      <c r="HR103" s="269" t="str">
        <f t="shared" si="386"/>
        <v/>
      </c>
      <c r="HS103" s="272">
        <f t="shared" si="387"/>
        <v>0</v>
      </c>
      <c r="HT103" s="37">
        <v>1972</v>
      </c>
    </row>
    <row r="104" spans="1:228" ht="13.8">
      <c r="A104" s="5">
        <v>1973</v>
      </c>
      <c r="B104" s="273">
        <v>0.32</v>
      </c>
      <c r="C104" s="273">
        <v>0</v>
      </c>
      <c r="D104" s="273">
        <v>0</v>
      </c>
      <c r="E104" s="273">
        <v>0.18</v>
      </c>
      <c r="F104" s="273">
        <v>0</v>
      </c>
      <c r="G104" s="274">
        <v>0</v>
      </c>
      <c r="H104" s="273">
        <v>0.96</v>
      </c>
      <c r="I104" s="273">
        <v>0.31</v>
      </c>
      <c r="J104" s="273">
        <v>0</v>
      </c>
      <c r="K104" s="273">
        <v>0.19</v>
      </c>
      <c r="L104" s="274">
        <v>0</v>
      </c>
      <c r="M104" s="273" t="s">
        <v>89</v>
      </c>
      <c r="N104" s="273">
        <v>0</v>
      </c>
      <c r="O104" s="273">
        <v>0</v>
      </c>
      <c r="P104" s="273">
        <v>0</v>
      </c>
      <c r="Q104" s="274">
        <v>0</v>
      </c>
      <c r="R104" s="273">
        <v>0</v>
      </c>
      <c r="S104" s="273">
        <v>0</v>
      </c>
      <c r="T104" s="273">
        <v>0</v>
      </c>
      <c r="U104" s="273">
        <v>0</v>
      </c>
      <c r="V104" s="274">
        <v>0</v>
      </c>
      <c r="W104" s="273">
        <v>0</v>
      </c>
      <c r="X104" s="273" t="s">
        <v>89</v>
      </c>
      <c r="Y104" s="273" t="s">
        <v>89</v>
      </c>
      <c r="Z104" s="273">
        <v>1.2</v>
      </c>
      <c r="AA104" s="274">
        <v>0.21</v>
      </c>
      <c r="AB104" s="273">
        <v>1.21</v>
      </c>
      <c r="AC104" s="273">
        <v>0</v>
      </c>
      <c r="AD104" s="273">
        <v>0</v>
      </c>
      <c r="AE104" s="273" t="s">
        <v>89</v>
      </c>
      <c r="AF104" s="879"/>
      <c r="AG104" s="268">
        <f t="shared" si="422"/>
        <v>4.58</v>
      </c>
      <c r="AH104" s="797">
        <f t="shared" si="423"/>
        <v>1.21</v>
      </c>
      <c r="AI104" s="31">
        <f t="shared" si="426"/>
        <v>8</v>
      </c>
      <c r="AJ104" s="31"/>
      <c r="AK104" s="5">
        <v>1973</v>
      </c>
      <c r="AL104" s="13" t="str">
        <f t="shared" si="389"/>
        <v/>
      </c>
      <c r="AM104" s="13" t="str">
        <f t="shared" si="390"/>
        <v/>
      </c>
      <c r="AN104" s="13" t="str">
        <f t="shared" si="391"/>
        <v/>
      </c>
      <c r="AO104" s="13" t="str">
        <f t="shared" si="392"/>
        <v/>
      </c>
      <c r="AP104" s="13" t="str">
        <f t="shared" si="393"/>
        <v/>
      </c>
      <c r="AQ104" s="13" t="str">
        <f t="shared" si="394"/>
        <v/>
      </c>
      <c r="AR104" s="13" t="str">
        <f t="shared" si="395"/>
        <v/>
      </c>
      <c r="AS104" s="13" t="str">
        <f t="shared" si="396"/>
        <v/>
      </c>
      <c r="AT104" s="13" t="str">
        <f t="shared" si="397"/>
        <v/>
      </c>
      <c r="AU104" s="13" t="str">
        <f t="shared" si="398"/>
        <v/>
      </c>
      <c r="AV104" s="13" t="str">
        <f t="shared" si="399"/>
        <v/>
      </c>
      <c r="AW104" s="13" t="str">
        <f t="shared" si="400"/>
        <v/>
      </c>
      <c r="AX104" s="13" t="str">
        <f t="shared" si="401"/>
        <v/>
      </c>
      <c r="AY104" s="13" t="str">
        <f t="shared" si="402"/>
        <v/>
      </c>
      <c r="AZ104" s="13" t="str">
        <f t="shared" si="403"/>
        <v/>
      </c>
      <c r="BA104" s="13" t="str">
        <f t="shared" si="404"/>
        <v/>
      </c>
      <c r="BB104" s="13" t="str">
        <f t="shared" si="405"/>
        <v/>
      </c>
      <c r="BC104" s="13" t="str">
        <f t="shared" si="406"/>
        <v/>
      </c>
      <c r="BD104" s="13" t="str">
        <f t="shared" si="407"/>
        <v/>
      </c>
      <c r="BE104" s="13" t="str">
        <f t="shared" si="408"/>
        <v/>
      </c>
      <c r="BF104" s="13" t="str">
        <f t="shared" si="409"/>
        <v/>
      </c>
      <c r="BG104" s="13" t="str">
        <f t="shared" si="410"/>
        <v/>
      </c>
      <c r="BH104" s="13" t="str">
        <f t="shared" si="411"/>
        <v/>
      </c>
      <c r="BI104" s="13" t="str">
        <f t="shared" si="412"/>
        <v/>
      </c>
      <c r="BJ104" s="13" t="str">
        <f t="shared" si="413"/>
        <v/>
      </c>
      <c r="BK104" s="13" t="str">
        <f t="shared" si="414"/>
        <v/>
      </c>
      <c r="BL104" s="13" t="str">
        <f t="shared" si="415"/>
        <v/>
      </c>
      <c r="BM104" s="13" t="str">
        <f t="shared" si="416"/>
        <v/>
      </c>
      <c r="BN104" s="13" t="str">
        <f t="shared" si="417"/>
        <v/>
      </c>
      <c r="BO104" s="13" t="str">
        <f t="shared" si="418"/>
        <v/>
      </c>
      <c r="BP104" s="5">
        <f t="shared" si="296"/>
        <v>0</v>
      </c>
      <c r="BQ104" s="5">
        <v>1973</v>
      </c>
      <c r="BR104" s="11" t="str">
        <f t="shared" ref="BR104:CB133" si="459">IF(AL104=1,$BQ104," ")</f>
        <v xml:space="preserve"> </v>
      </c>
      <c r="BS104" s="11" t="str">
        <f t="shared" si="459"/>
        <v xml:space="preserve"> </v>
      </c>
      <c r="BT104" s="11" t="str">
        <f t="shared" si="459"/>
        <v xml:space="preserve"> </v>
      </c>
      <c r="BU104" s="11" t="str">
        <f t="shared" si="459"/>
        <v xml:space="preserve"> </v>
      </c>
      <c r="BV104" s="11" t="str">
        <f t="shared" si="459"/>
        <v xml:space="preserve"> </v>
      </c>
      <c r="BW104" s="11" t="str">
        <f t="shared" si="459"/>
        <v xml:space="preserve"> </v>
      </c>
      <c r="BX104" s="11" t="str">
        <f t="shared" si="459"/>
        <v xml:space="preserve"> </v>
      </c>
      <c r="BY104" s="11" t="str">
        <f t="shared" si="459"/>
        <v xml:space="preserve"> </v>
      </c>
      <c r="BZ104" s="11" t="str">
        <f t="shared" si="457"/>
        <v xml:space="preserve"> </v>
      </c>
      <c r="CA104" s="11" t="str">
        <f t="shared" si="457"/>
        <v xml:space="preserve"> </v>
      </c>
      <c r="CB104" s="11" t="str">
        <f t="shared" si="457"/>
        <v xml:space="preserve"> </v>
      </c>
      <c r="CC104" s="11" t="str">
        <f t="shared" si="457"/>
        <v xml:space="preserve"> </v>
      </c>
      <c r="CD104" s="11" t="str">
        <f t="shared" si="457"/>
        <v xml:space="preserve"> </v>
      </c>
      <c r="CE104" s="11" t="str">
        <f t="shared" si="424"/>
        <v xml:space="preserve"> </v>
      </c>
      <c r="CF104" s="11" t="str">
        <f t="shared" si="424"/>
        <v xml:space="preserve"> </v>
      </c>
      <c r="CG104" s="11" t="str">
        <f t="shared" si="424"/>
        <v xml:space="preserve"> </v>
      </c>
      <c r="CH104" s="11" t="str">
        <f t="shared" si="419"/>
        <v xml:space="preserve"> </v>
      </c>
      <c r="CI104" s="11" t="str">
        <f t="shared" si="419"/>
        <v xml:space="preserve"> </v>
      </c>
      <c r="CJ104" s="11" t="str">
        <f t="shared" si="419"/>
        <v xml:space="preserve"> </v>
      </c>
      <c r="CK104" s="11" t="str">
        <f t="shared" si="419"/>
        <v xml:space="preserve"> </v>
      </c>
      <c r="CL104" s="11" t="str">
        <f t="shared" si="419"/>
        <v xml:space="preserve"> </v>
      </c>
      <c r="CM104" s="11" t="str">
        <f t="shared" si="419"/>
        <v xml:space="preserve"> </v>
      </c>
      <c r="CN104" s="11" t="str">
        <f t="shared" si="419"/>
        <v xml:space="preserve"> </v>
      </c>
      <c r="CO104" s="11" t="str">
        <f t="shared" si="419"/>
        <v xml:space="preserve"> </v>
      </c>
      <c r="CP104" s="11" t="str">
        <f t="shared" si="458"/>
        <v xml:space="preserve"> </v>
      </c>
      <c r="CQ104" s="11" t="str">
        <f t="shared" si="458"/>
        <v xml:space="preserve"> </v>
      </c>
      <c r="CR104" s="11" t="str">
        <f t="shared" si="458"/>
        <v xml:space="preserve"> </v>
      </c>
      <c r="CS104" s="11" t="str">
        <f t="shared" si="458"/>
        <v xml:space="preserve"> </v>
      </c>
      <c r="CT104" s="11" t="str">
        <f t="shared" si="458"/>
        <v xml:space="preserve"> </v>
      </c>
      <c r="CU104" s="11" t="str">
        <f t="shared" si="458"/>
        <v xml:space="preserve"> </v>
      </c>
      <c r="CV104" s="5">
        <v>1973</v>
      </c>
      <c r="CW104" s="11" t="str">
        <f t="shared" si="427"/>
        <v/>
      </c>
      <c r="CX104" s="11" t="str">
        <f t="shared" si="428"/>
        <v/>
      </c>
      <c r="CY104" s="11" t="str">
        <f t="shared" si="429"/>
        <v/>
      </c>
      <c r="CZ104" s="11" t="str">
        <f t="shared" si="430"/>
        <v/>
      </c>
      <c r="DA104" s="11" t="str">
        <f t="shared" si="431"/>
        <v/>
      </c>
      <c r="DB104" s="11" t="str">
        <f t="shared" si="432"/>
        <v/>
      </c>
      <c r="DC104" s="11" t="str">
        <f t="shared" si="433"/>
        <v/>
      </c>
      <c r="DD104" s="11" t="str">
        <f t="shared" si="434"/>
        <v/>
      </c>
      <c r="DE104" s="11" t="str">
        <f t="shared" si="435"/>
        <v/>
      </c>
      <c r="DF104" s="11" t="str">
        <f t="shared" si="436"/>
        <v/>
      </c>
      <c r="DG104" s="11" t="str">
        <f t="shared" si="437"/>
        <v/>
      </c>
      <c r="DH104" s="11" t="str">
        <f t="shared" si="438"/>
        <v/>
      </c>
      <c r="DI104" s="11" t="str">
        <f t="shared" si="439"/>
        <v/>
      </c>
      <c r="DJ104" s="11" t="str">
        <f t="shared" si="440"/>
        <v/>
      </c>
      <c r="DK104" s="11" t="str">
        <f t="shared" si="441"/>
        <v/>
      </c>
      <c r="DL104" s="11" t="str">
        <f t="shared" si="442"/>
        <v/>
      </c>
      <c r="DM104" s="11" t="str">
        <f t="shared" si="443"/>
        <v/>
      </c>
      <c r="DN104" s="11" t="str">
        <f t="shared" si="444"/>
        <v/>
      </c>
      <c r="DO104" s="11" t="str">
        <f t="shared" si="445"/>
        <v/>
      </c>
      <c r="DP104" s="11" t="str">
        <f t="shared" si="446"/>
        <v/>
      </c>
      <c r="DQ104" s="11" t="str">
        <f t="shared" si="447"/>
        <v/>
      </c>
      <c r="DR104" s="11" t="str">
        <f t="shared" si="448"/>
        <v/>
      </c>
      <c r="DS104" s="11" t="str">
        <f t="shared" si="449"/>
        <v/>
      </c>
      <c r="DT104" s="11" t="str">
        <f t="shared" si="450"/>
        <v/>
      </c>
      <c r="DU104" s="11" t="str">
        <f t="shared" si="451"/>
        <v/>
      </c>
      <c r="DV104" s="11" t="str">
        <f t="shared" si="452"/>
        <v/>
      </c>
      <c r="DW104" s="11" t="str">
        <f t="shared" si="453"/>
        <v/>
      </c>
      <c r="DX104" s="11" t="str">
        <f t="shared" si="454"/>
        <v/>
      </c>
      <c r="DY104" s="11" t="str">
        <f t="shared" si="455"/>
        <v/>
      </c>
      <c r="DZ104" s="11" t="str">
        <f t="shared" si="456"/>
        <v/>
      </c>
      <c r="EA104" s="5">
        <v>1973</v>
      </c>
      <c r="EB104" s="269">
        <f t="shared" si="297"/>
        <v>1</v>
      </c>
      <c r="EC104" s="269" t="str">
        <f t="shared" si="298"/>
        <v/>
      </c>
      <c r="ED104" s="269" t="str">
        <f t="shared" si="299"/>
        <v/>
      </c>
      <c r="EE104" s="269">
        <f t="shared" si="300"/>
        <v>1</v>
      </c>
      <c r="EF104" s="269" t="str">
        <f t="shared" si="301"/>
        <v/>
      </c>
      <c r="EG104" s="269" t="str">
        <f t="shared" si="302"/>
        <v/>
      </c>
      <c r="EH104" s="269">
        <f t="shared" si="303"/>
        <v>1</v>
      </c>
      <c r="EI104" s="269">
        <f t="shared" si="304"/>
        <v>1</v>
      </c>
      <c r="EJ104" s="269" t="str">
        <f t="shared" si="305"/>
        <v/>
      </c>
      <c r="EK104" s="269">
        <f t="shared" si="306"/>
        <v>1</v>
      </c>
      <c r="EL104" s="269" t="str">
        <f t="shared" si="307"/>
        <v/>
      </c>
      <c r="EM104" s="269" t="str">
        <f t="shared" si="308"/>
        <v/>
      </c>
      <c r="EN104" s="269" t="str">
        <f t="shared" si="309"/>
        <v/>
      </c>
      <c r="EO104" s="269" t="str">
        <f t="shared" si="310"/>
        <v/>
      </c>
      <c r="EP104" s="269" t="str">
        <f t="shared" si="311"/>
        <v/>
      </c>
      <c r="EQ104" s="269" t="str">
        <f t="shared" si="312"/>
        <v/>
      </c>
      <c r="ER104" s="269" t="str">
        <f t="shared" si="313"/>
        <v/>
      </c>
      <c r="ES104" s="269" t="str">
        <f t="shared" si="314"/>
        <v/>
      </c>
      <c r="ET104" s="269" t="str">
        <f t="shared" si="315"/>
        <v/>
      </c>
      <c r="EU104" s="269" t="str">
        <f t="shared" si="316"/>
        <v/>
      </c>
      <c r="EV104" s="269" t="str">
        <f t="shared" si="317"/>
        <v/>
      </c>
      <c r="EW104" s="269" t="str">
        <f t="shared" si="318"/>
        <v/>
      </c>
      <c r="EX104" s="269" t="str">
        <f t="shared" si="319"/>
        <v/>
      </c>
      <c r="EY104" s="269" t="str">
        <f t="shared" si="320"/>
        <v/>
      </c>
      <c r="EZ104" s="269">
        <f t="shared" si="321"/>
        <v>1</v>
      </c>
      <c r="FA104" s="269">
        <f t="shared" si="322"/>
        <v>1</v>
      </c>
      <c r="FB104" s="269">
        <f t="shared" si="323"/>
        <v>1</v>
      </c>
      <c r="FC104" s="269" t="str">
        <f t="shared" si="324"/>
        <v/>
      </c>
      <c r="FD104" s="269" t="str">
        <f t="shared" si="325"/>
        <v/>
      </c>
      <c r="FE104" s="269" t="str">
        <f t="shared" si="326"/>
        <v/>
      </c>
      <c r="FF104" s="270">
        <f t="shared" si="420"/>
        <v>8</v>
      </c>
      <c r="FG104" s="264"/>
      <c r="FH104" s="37">
        <v>1973</v>
      </c>
      <c r="FI104" s="269" t="str">
        <f t="shared" si="327"/>
        <v/>
      </c>
      <c r="FJ104" s="269" t="str">
        <f t="shared" si="328"/>
        <v/>
      </c>
      <c r="FK104" s="269" t="str">
        <f t="shared" si="329"/>
        <v/>
      </c>
      <c r="FL104" s="269" t="str">
        <f t="shared" si="330"/>
        <v/>
      </c>
      <c r="FM104" s="269" t="str">
        <f t="shared" si="331"/>
        <v/>
      </c>
      <c r="FN104" s="269" t="str">
        <f t="shared" si="332"/>
        <v/>
      </c>
      <c r="FO104" s="269" t="str">
        <f t="shared" si="333"/>
        <v/>
      </c>
      <c r="FP104" s="269" t="str">
        <f t="shared" si="334"/>
        <v/>
      </c>
      <c r="FQ104" s="269" t="str">
        <f t="shared" si="335"/>
        <v/>
      </c>
      <c r="FR104" s="269" t="str">
        <f t="shared" si="336"/>
        <v/>
      </c>
      <c r="FS104" s="269" t="str">
        <f t="shared" si="337"/>
        <v/>
      </c>
      <c r="FT104" s="269" t="str">
        <f t="shared" si="338"/>
        <v/>
      </c>
      <c r="FU104" s="269" t="str">
        <f t="shared" si="339"/>
        <v/>
      </c>
      <c r="FV104" s="269" t="str">
        <f t="shared" si="340"/>
        <v/>
      </c>
      <c r="FW104" s="269" t="str">
        <f t="shared" si="341"/>
        <v/>
      </c>
      <c r="FX104" s="269" t="str">
        <f t="shared" si="342"/>
        <v/>
      </c>
      <c r="FY104" s="269" t="str">
        <f t="shared" si="343"/>
        <v/>
      </c>
      <c r="FZ104" s="269" t="str">
        <f t="shared" si="344"/>
        <v/>
      </c>
      <c r="GA104" s="269" t="str">
        <f t="shared" si="345"/>
        <v/>
      </c>
      <c r="GB104" s="269" t="str">
        <f t="shared" si="346"/>
        <v/>
      </c>
      <c r="GC104" s="269" t="str">
        <f t="shared" si="347"/>
        <v/>
      </c>
      <c r="GD104" s="269" t="str">
        <f t="shared" si="348"/>
        <v/>
      </c>
      <c r="GE104" s="269" t="str">
        <f t="shared" si="349"/>
        <v/>
      </c>
      <c r="GF104" s="269" t="str">
        <f t="shared" si="350"/>
        <v/>
      </c>
      <c r="GG104" s="269">
        <f t="shared" si="351"/>
        <v>1</v>
      </c>
      <c r="GH104" s="269" t="str">
        <f t="shared" si="352"/>
        <v/>
      </c>
      <c r="GI104" s="269">
        <f t="shared" si="353"/>
        <v>1</v>
      </c>
      <c r="GJ104" s="269" t="str">
        <f t="shared" si="354"/>
        <v/>
      </c>
      <c r="GK104" s="269" t="str">
        <f t="shared" si="355"/>
        <v/>
      </c>
      <c r="GL104" s="269" t="str">
        <f t="shared" si="356"/>
        <v/>
      </c>
      <c r="GM104" s="272">
        <f t="shared" si="421"/>
        <v>2</v>
      </c>
      <c r="GN104" s="37">
        <v>1973</v>
      </c>
      <c r="GO104" s="269" t="str">
        <f t="shared" si="357"/>
        <v/>
      </c>
      <c r="GP104" s="269" t="str">
        <f t="shared" si="358"/>
        <v/>
      </c>
      <c r="GQ104" s="269" t="str">
        <f t="shared" si="359"/>
        <v/>
      </c>
      <c r="GR104" s="269" t="str">
        <f t="shared" si="360"/>
        <v/>
      </c>
      <c r="GS104" s="269" t="str">
        <f t="shared" si="361"/>
        <v/>
      </c>
      <c r="GT104" s="269" t="str">
        <f t="shared" si="362"/>
        <v/>
      </c>
      <c r="GU104" s="269" t="str">
        <f t="shared" si="363"/>
        <v/>
      </c>
      <c r="GV104" s="269" t="str">
        <f t="shared" si="364"/>
        <v/>
      </c>
      <c r="GW104" s="269" t="str">
        <f t="shared" si="365"/>
        <v/>
      </c>
      <c r="GX104" s="269" t="str">
        <f t="shared" si="366"/>
        <v/>
      </c>
      <c r="GY104" s="269" t="str">
        <f t="shared" si="367"/>
        <v/>
      </c>
      <c r="GZ104" s="269" t="str">
        <f t="shared" si="368"/>
        <v/>
      </c>
      <c r="HA104" s="269" t="str">
        <f t="shared" si="369"/>
        <v/>
      </c>
      <c r="HB104" s="269" t="str">
        <f t="shared" si="370"/>
        <v/>
      </c>
      <c r="HC104" s="269" t="str">
        <f t="shared" si="371"/>
        <v/>
      </c>
      <c r="HD104" s="269" t="str">
        <f t="shared" si="372"/>
        <v/>
      </c>
      <c r="HE104" s="269" t="str">
        <f t="shared" si="373"/>
        <v/>
      </c>
      <c r="HF104" s="269" t="str">
        <f t="shared" si="374"/>
        <v/>
      </c>
      <c r="HG104" s="269" t="str">
        <f t="shared" si="375"/>
        <v/>
      </c>
      <c r="HH104" s="269" t="str">
        <f t="shared" si="376"/>
        <v/>
      </c>
      <c r="HI104" s="269" t="str">
        <f t="shared" si="377"/>
        <v/>
      </c>
      <c r="HJ104" s="269" t="str">
        <f t="shared" si="378"/>
        <v/>
      </c>
      <c r="HK104" s="269" t="str">
        <f t="shared" si="379"/>
        <v/>
      </c>
      <c r="HL104" s="269" t="str">
        <f t="shared" si="380"/>
        <v/>
      </c>
      <c r="HM104" s="269" t="str">
        <f t="shared" si="381"/>
        <v/>
      </c>
      <c r="HN104" s="269" t="str">
        <f t="shared" si="382"/>
        <v/>
      </c>
      <c r="HO104" s="269" t="str">
        <f t="shared" si="383"/>
        <v/>
      </c>
      <c r="HP104" s="269" t="str">
        <f t="shared" si="384"/>
        <v/>
      </c>
      <c r="HQ104" s="269" t="str">
        <f t="shared" si="385"/>
        <v/>
      </c>
      <c r="HR104" s="269" t="str">
        <f t="shared" si="386"/>
        <v/>
      </c>
      <c r="HS104" s="272">
        <f t="shared" si="387"/>
        <v>0</v>
      </c>
      <c r="HT104" s="37">
        <v>1973</v>
      </c>
    </row>
    <row r="105" spans="1:228" ht="13.8">
      <c r="A105" s="5">
        <v>1974</v>
      </c>
      <c r="B105" s="273">
        <v>0</v>
      </c>
      <c r="C105" s="273">
        <v>0.06</v>
      </c>
      <c r="D105" s="273">
        <v>0</v>
      </c>
      <c r="E105" s="273">
        <v>0.35</v>
      </c>
      <c r="F105" s="273">
        <v>0.09</v>
      </c>
      <c r="G105" s="274" t="s">
        <v>89</v>
      </c>
      <c r="H105" s="273">
        <v>0</v>
      </c>
      <c r="I105" s="273">
        <v>0.34</v>
      </c>
      <c r="J105" s="273">
        <v>7.0000000000000007E-2</v>
      </c>
      <c r="K105" s="273">
        <v>0</v>
      </c>
      <c r="L105" s="274">
        <v>0</v>
      </c>
      <c r="M105" s="273">
        <v>0</v>
      </c>
      <c r="N105" s="273">
        <v>0.04</v>
      </c>
      <c r="O105" s="273" t="s">
        <v>89</v>
      </c>
      <c r="P105" s="273">
        <v>0</v>
      </c>
      <c r="Q105" s="274">
        <v>0</v>
      </c>
      <c r="R105" s="273">
        <v>0</v>
      </c>
      <c r="S105" s="273">
        <v>0</v>
      </c>
      <c r="T105" s="273">
        <v>0</v>
      </c>
      <c r="U105" s="273">
        <v>0</v>
      </c>
      <c r="V105" s="274">
        <v>0</v>
      </c>
      <c r="W105" s="273" t="s">
        <v>89</v>
      </c>
      <c r="X105" s="273">
        <v>0.63</v>
      </c>
      <c r="Y105" s="273" t="s">
        <v>89</v>
      </c>
      <c r="Z105" s="273">
        <v>0</v>
      </c>
      <c r="AA105" s="274">
        <v>0</v>
      </c>
      <c r="AB105" s="273">
        <v>0</v>
      </c>
      <c r="AC105" s="273">
        <v>0</v>
      </c>
      <c r="AD105" s="273">
        <v>0</v>
      </c>
      <c r="AE105" s="273">
        <v>0</v>
      </c>
      <c r="AF105" s="879"/>
      <c r="AG105" s="268">
        <f t="shared" si="422"/>
        <v>1.58</v>
      </c>
      <c r="AH105" s="797">
        <f t="shared" si="423"/>
        <v>0.63</v>
      </c>
      <c r="AI105" s="47">
        <f t="shared" si="426"/>
        <v>7</v>
      </c>
      <c r="AJ105" s="47"/>
      <c r="AK105" s="5">
        <v>1974</v>
      </c>
      <c r="AL105" s="13" t="str">
        <f t="shared" si="389"/>
        <v/>
      </c>
      <c r="AM105" s="13" t="str">
        <f t="shared" si="390"/>
        <v/>
      </c>
      <c r="AN105" s="13" t="str">
        <f t="shared" si="391"/>
        <v/>
      </c>
      <c r="AO105" s="13" t="str">
        <f t="shared" si="392"/>
        <v/>
      </c>
      <c r="AP105" s="13" t="str">
        <f t="shared" si="393"/>
        <v/>
      </c>
      <c r="AQ105" s="13" t="str">
        <f t="shared" si="394"/>
        <v/>
      </c>
      <c r="AR105" s="13" t="str">
        <f t="shared" si="395"/>
        <v/>
      </c>
      <c r="AS105" s="13" t="str">
        <f t="shared" si="396"/>
        <v/>
      </c>
      <c r="AT105" s="13" t="str">
        <f t="shared" si="397"/>
        <v/>
      </c>
      <c r="AU105" s="13" t="str">
        <f t="shared" si="398"/>
        <v/>
      </c>
      <c r="AV105" s="13" t="str">
        <f t="shared" si="399"/>
        <v/>
      </c>
      <c r="AW105" s="13" t="str">
        <f t="shared" si="400"/>
        <v/>
      </c>
      <c r="AX105" s="13" t="str">
        <f t="shared" si="401"/>
        <v/>
      </c>
      <c r="AY105" s="13" t="str">
        <f t="shared" si="402"/>
        <v/>
      </c>
      <c r="AZ105" s="13" t="str">
        <f t="shared" si="403"/>
        <v/>
      </c>
      <c r="BA105" s="13" t="str">
        <f t="shared" si="404"/>
        <v/>
      </c>
      <c r="BB105" s="13" t="str">
        <f t="shared" si="405"/>
        <v/>
      </c>
      <c r="BC105" s="13" t="str">
        <f t="shared" si="406"/>
        <v/>
      </c>
      <c r="BD105" s="13" t="str">
        <f t="shared" si="407"/>
        <v/>
      </c>
      <c r="BE105" s="13" t="str">
        <f t="shared" si="408"/>
        <v/>
      </c>
      <c r="BF105" s="13" t="str">
        <f t="shared" si="409"/>
        <v/>
      </c>
      <c r="BG105" s="13" t="str">
        <f t="shared" si="410"/>
        <v/>
      </c>
      <c r="BH105" s="13" t="str">
        <f t="shared" si="411"/>
        <v/>
      </c>
      <c r="BI105" s="13" t="str">
        <f t="shared" si="412"/>
        <v/>
      </c>
      <c r="BJ105" s="13" t="str">
        <f t="shared" si="413"/>
        <v/>
      </c>
      <c r="BK105" s="13" t="str">
        <f t="shared" si="414"/>
        <v/>
      </c>
      <c r="BL105" s="13" t="str">
        <f t="shared" si="415"/>
        <v/>
      </c>
      <c r="BM105" s="13" t="str">
        <f t="shared" si="416"/>
        <v/>
      </c>
      <c r="BN105" s="13" t="str">
        <f t="shared" si="417"/>
        <v/>
      </c>
      <c r="BO105" s="13" t="str">
        <f t="shared" si="418"/>
        <v/>
      </c>
      <c r="BP105" s="5">
        <f t="shared" si="296"/>
        <v>0</v>
      </c>
      <c r="BQ105" s="5">
        <v>1974</v>
      </c>
      <c r="BR105" s="11" t="str">
        <f t="shared" si="459"/>
        <v xml:space="preserve"> </v>
      </c>
      <c r="BS105" s="11" t="str">
        <f t="shared" si="459"/>
        <v xml:space="preserve"> </v>
      </c>
      <c r="BT105" s="11" t="str">
        <f t="shared" si="459"/>
        <v xml:space="preserve"> </v>
      </c>
      <c r="BU105" s="11" t="str">
        <f t="shared" si="459"/>
        <v xml:space="preserve"> </v>
      </c>
      <c r="BV105" s="11" t="str">
        <f t="shared" si="459"/>
        <v xml:space="preserve"> </v>
      </c>
      <c r="BW105" s="11" t="str">
        <f t="shared" si="459"/>
        <v xml:space="preserve"> </v>
      </c>
      <c r="BX105" s="11" t="str">
        <f t="shared" si="459"/>
        <v xml:space="preserve"> </v>
      </c>
      <c r="BY105" s="11" t="str">
        <f t="shared" si="459"/>
        <v xml:space="preserve"> </v>
      </c>
      <c r="BZ105" s="11" t="str">
        <f t="shared" si="457"/>
        <v xml:space="preserve"> </v>
      </c>
      <c r="CA105" s="11" t="str">
        <f t="shared" si="457"/>
        <v xml:space="preserve"> </v>
      </c>
      <c r="CB105" s="11" t="str">
        <f t="shared" si="457"/>
        <v xml:space="preserve"> </v>
      </c>
      <c r="CC105" s="11" t="str">
        <f t="shared" si="457"/>
        <v xml:space="preserve"> </v>
      </c>
      <c r="CD105" s="11" t="str">
        <f t="shared" si="457"/>
        <v xml:space="preserve"> </v>
      </c>
      <c r="CE105" s="11" t="str">
        <f t="shared" si="424"/>
        <v xml:space="preserve"> </v>
      </c>
      <c r="CF105" s="11" t="str">
        <f t="shared" si="424"/>
        <v xml:space="preserve"> </v>
      </c>
      <c r="CG105" s="11" t="str">
        <f t="shared" si="424"/>
        <v xml:space="preserve"> </v>
      </c>
      <c r="CH105" s="11" t="str">
        <f t="shared" si="419"/>
        <v xml:space="preserve"> </v>
      </c>
      <c r="CI105" s="11" t="str">
        <f t="shared" si="419"/>
        <v xml:space="preserve"> </v>
      </c>
      <c r="CJ105" s="11" t="str">
        <f t="shared" si="419"/>
        <v xml:space="preserve"> </v>
      </c>
      <c r="CK105" s="11" t="str">
        <f t="shared" si="419"/>
        <v xml:space="preserve"> </v>
      </c>
      <c r="CL105" s="11" t="str">
        <f t="shared" si="419"/>
        <v xml:space="preserve"> </v>
      </c>
      <c r="CM105" s="11" t="str">
        <f t="shared" si="419"/>
        <v xml:space="preserve"> </v>
      </c>
      <c r="CN105" s="11" t="str">
        <f t="shared" si="419"/>
        <v xml:space="preserve"> </v>
      </c>
      <c r="CO105" s="11" t="str">
        <f t="shared" si="419"/>
        <v xml:space="preserve"> </v>
      </c>
      <c r="CP105" s="11" t="str">
        <f t="shared" si="458"/>
        <v xml:space="preserve"> </v>
      </c>
      <c r="CQ105" s="11" t="str">
        <f t="shared" si="458"/>
        <v xml:space="preserve"> </v>
      </c>
      <c r="CR105" s="11" t="str">
        <f t="shared" si="458"/>
        <v xml:space="preserve"> </v>
      </c>
      <c r="CS105" s="11" t="str">
        <f t="shared" si="458"/>
        <v xml:space="preserve"> </v>
      </c>
      <c r="CT105" s="11" t="str">
        <f t="shared" si="458"/>
        <v xml:space="preserve"> </v>
      </c>
      <c r="CU105" s="11" t="str">
        <f t="shared" si="458"/>
        <v xml:space="preserve"> </v>
      </c>
      <c r="CV105" s="5">
        <v>1974</v>
      </c>
      <c r="CW105" s="11" t="str">
        <f t="shared" si="427"/>
        <v/>
      </c>
      <c r="CX105" s="11" t="str">
        <f t="shared" si="428"/>
        <v/>
      </c>
      <c r="CY105" s="11" t="str">
        <f t="shared" si="429"/>
        <v/>
      </c>
      <c r="CZ105" s="11" t="str">
        <f t="shared" si="430"/>
        <v/>
      </c>
      <c r="DA105" s="11" t="str">
        <f t="shared" si="431"/>
        <v/>
      </c>
      <c r="DB105" s="11" t="str">
        <f t="shared" si="432"/>
        <v/>
      </c>
      <c r="DC105" s="11" t="str">
        <f t="shared" si="433"/>
        <v/>
      </c>
      <c r="DD105" s="11" t="str">
        <f t="shared" si="434"/>
        <v/>
      </c>
      <c r="DE105" s="11" t="str">
        <f t="shared" si="435"/>
        <v/>
      </c>
      <c r="DF105" s="11" t="str">
        <f t="shared" si="436"/>
        <v/>
      </c>
      <c r="DG105" s="11" t="str">
        <f t="shared" si="437"/>
        <v/>
      </c>
      <c r="DH105" s="11" t="str">
        <f t="shared" si="438"/>
        <v/>
      </c>
      <c r="DI105" s="11" t="str">
        <f t="shared" si="439"/>
        <v/>
      </c>
      <c r="DJ105" s="11" t="str">
        <f t="shared" si="440"/>
        <v/>
      </c>
      <c r="DK105" s="11" t="str">
        <f t="shared" si="441"/>
        <v/>
      </c>
      <c r="DL105" s="11" t="str">
        <f t="shared" si="442"/>
        <v/>
      </c>
      <c r="DM105" s="11" t="str">
        <f t="shared" si="443"/>
        <v/>
      </c>
      <c r="DN105" s="11" t="str">
        <f t="shared" si="444"/>
        <v/>
      </c>
      <c r="DO105" s="11" t="str">
        <f t="shared" si="445"/>
        <v/>
      </c>
      <c r="DP105" s="11" t="str">
        <f t="shared" si="446"/>
        <v/>
      </c>
      <c r="DQ105" s="11" t="str">
        <f t="shared" si="447"/>
        <v/>
      </c>
      <c r="DR105" s="11" t="str">
        <f t="shared" si="448"/>
        <v/>
      </c>
      <c r="DS105" s="11" t="str">
        <f t="shared" si="449"/>
        <v/>
      </c>
      <c r="DT105" s="11" t="str">
        <f t="shared" si="450"/>
        <v/>
      </c>
      <c r="DU105" s="11" t="str">
        <f t="shared" si="451"/>
        <v/>
      </c>
      <c r="DV105" s="11" t="str">
        <f t="shared" si="452"/>
        <v/>
      </c>
      <c r="DW105" s="11" t="str">
        <f t="shared" si="453"/>
        <v/>
      </c>
      <c r="DX105" s="11" t="str">
        <f t="shared" si="454"/>
        <v/>
      </c>
      <c r="DY105" s="11" t="str">
        <f t="shared" si="455"/>
        <v/>
      </c>
      <c r="DZ105" s="11" t="str">
        <f t="shared" si="456"/>
        <v/>
      </c>
      <c r="EA105" s="5">
        <v>1974</v>
      </c>
      <c r="EB105" s="269" t="str">
        <f t="shared" si="297"/>
        <v/>
      </c>
      <c r="EC105" s="269">
        <f t="shared" si="298"/>
        <v>1</v>
      </c>
      <c r="ED105" s="269" t="str">
        <f t="shared" si="299"/>
        <v/>
      </c>
      <c r="EE105" s="269">
        <f t="shared" si="300"/>
        <v>1</v>
      </c>
      <c r="EF105" s="269">
        <f t="shared" si="301"/>
        <v>1</v>
      </c>
      <c r="EG105" s="269" t="str">
        <f t="shared" si="302"/>
        <v/>
      </c>
      <c r="EH105" s="269" t="str">
        <f t="shared" si="303"/>
        <v/>
      </c>
      <c r="EI105" s="269">
        <f t="shared" si="304"/>
        <v>1</v>
      </c>
      <c r="EJ105" s="269">
        <f t="shared" si="305"/>
        <v>1</v>
      </c>
      <c r="EK105" s="269" t="str">
        <f t="shared" si="306"/>
        <v/>
      </c>
      <c r="EL105" s="269" t="str">
        <f t="shared" si="307"/>
        <v/>
      </c>
      <c r="EM105" s="269" t="str">
        <f t="shared" si="308"/>
        <v/>
      </c>
      <c r="EN105" s="269">
        <f t="shared" si="309"/>
        <v>1</v>
      </c>
      <c r="EO105" s="269" t="str">
        <f t="shared" si="310"/>
        <v/>
      </c>
      <c r="EP105" s="269" t="str">
        <f t="shared" si="311"/>
        <v/>
      </c>
      <c r="EQ105" s="269" t="str">
        <f t="shared" si="312"/>
        <v/>
      </c>
      <c r="ER105" s="269" t="str">
        <f t="shared" si="313"/>
        <v/>
      </c>
      <c r="ES105" s="269" t="str">
        <f t="shared" si="314"/>
        <v/>
      </c>
      <c r="ET105" s="269" t="str">
        <f t="shared" si="315"/>
        <v/>
      </c>
      <c r="EU105" s="269" t="str">
        <f t="shared" si="316"/>
        <v/>
      </c>
      <c r="EV105" s="269" t="str">
        <f t="shared" si="317"/>
        <v/>
      </c>
      <c r="EW105" s="269" t="str">
        <f t="shared" si="318"/>
        <v/>
      </c>
      <c r="EX105" s="269">
        <f t="shared" si="319"/>
        <v>1</v>
      </c>
      <c r="EY105" s="269" t="str">
        <f t="shared" si="320"/>
        <v/>
      </c>
      <c r="EZ105" s="269" t="str">
        <f t="shared" si="321"/>
        <v/>
      </c>
      <c r="FA105" s="269" t="str">
        <f t="shared" si="322"/>
        <v/>
      </c>
      <c r="FB105" s="269" t="str">
        <f t="shared" si="323"/>
        <v/>
      </c>
      <c r="FC105" s="269" t="str">
        <f t="shared" si="324"/>
        <v/>
      </c>
      <c r="FD105" s="269" t="str">
        <f t="shared" si="325"/>
        <v/>
      </c>
      <c r="FE105" s="269" t="str">
        <f t="shared" si="326"/>
        <v/>
      </c>
      <c r="FF105" s="270">
        <f t="shared" si="420"/>
        <v>7</v>
      </c>
      <c r="FG105" s="264"/>
      <c r="FH105" s="37">
        <v>1974</v>
      </c>
      <c r="FI105" s="269" t="str">
        <f t="shared" si="327"/>
        <v/>
      </c>
      <c r="FJ105" s="269" t="str">
        <f t="shared" si="328"/>
        <v/>
      </c>
      <c r="FK105" s="269" t="str">
        <f t="shared" si="329"/>
        <v/>
      </c>
      <c r="FL105" s="269" t="str">
        <f t="shared" si="330"/>
        <v/>
      </c>
      <c r="FM105" s="269" t="str">
        <f t="shared" si="331"/>
        <v/>
      </c>
      <c r="FN105" s="269" t="str">
        <f t="shared" si="332"/>
        <v/>
      </c>
      <c r="FO105" s="269" t="str">
        <f t="shared" si="333"/>
        <v/>
      </c>
      <c r="FP105" s="269" t="str">
        <f t="shared" si="334"/>
        <v/>
      </c>
      <c r="FQ105" s="269" t="str">
        <f t="shared" si="335"/>
        <v/>
      </c>
      <c r="FR105" s="269" t="str">
        <f t="shared" si="336"/>
        <v/>
      </c>
      <c r="FS105" s="269" t="str">
        <f t="shared" si="337"/>
        <v/>
      </c>
      <c r="FT105" s="269" t="str">
        <f t="shared" si="338"/>
        <v/>
      </c>
      <c r="FU105" s="269" t="str">
        <f t="shared" si="339"/>
        <v/>
      </c>
      <c r="FV105" s="269" t="str">
        <f t="shared" si="340"/>
        <v/>
      </c>
      <c r="FW105" s="269" t="str">
        <f t="shared" si="341"/>
        <v/>
      </c>
      <c r="FX105" s="269" t="str">
        <f t="shared" si="342"/>
        <v/>
      </c>
      <c r="FY105" s="269" t="str">
        <f t="shared" si="343"/>
        <v/>
      </c>
      <c r="FZ105" s="269" t="str">
        <f t="shared" si="344"/>
        <v/>
      </c>
      <c r="GA105" s="269" t="str">
        <f t="shared" si="345"/>
        <v/>
      </c>
      <c r="GB105" s="269" t="str">
        <f t="shared" si="346"/>
        <v/>
      </c>
      <c r="GC105" s="269" t="str">
        <f t="shared" si="347"/>
        <v/>
      </c>
      <c r="GD105" s="269" t="str">
        <f t="shared" si="348"/>
        <v/>
      </c>
      <c r="GE105" s="269" t="str">
        <f t="shared" si="349"/>
        <v/>
      </c>
      <c r="GF105" s="269" t="str">
        <f t="shared" si="350"/>
        <v/>
      </c>
      <c r="GG105" s="269" t="str">
        <f t="shared" si="351"/>
        <v/>
      </c>
      <c r="GH105" s="269" t="str">
        <f t="shared" si="352"/>
        <v/>
      </c>
      <c r="GI105" s="269" t="str">
        <f t="shared" si="353"/>
        <v/>
      </c>
      <c r="GJ105" s="269" t="str">
        <f t="shared" si="354"/>
        <v/>
      </c>
      <c r="GK105" s="269" t="str">
        <f t="shared" si="355"/>
        <v/>
      </c>
      <c r="GL105" s="269" t="str">
        <f t="shared" si="356"/>
        <v/>
      </c>
      <c r="GM105" s="272">
        <f t="shared" si="421"/>
        <v>0</v>
      </c>
      <c r="GN105" s="37">
        <v>1974</v>
      </c>
      <c r="GO105" s="269" t="str">
        <f t="shared" si="357"/>
        <v/>
      </c>
      <c r="GP105" s="269" t="str">
        <f t="shared" si="358"/>
        <v/>
      </c>
      <c r="GQ105" s="269" t="str">
        <f t="shared" si="359"/>
        <v/>
      </c>
      <c r="GR105" s="269" t="str">
        <f t="shared" si="360"/>
        <v/>
      </c>
      <c r="GS105" s="269" t="str">
        <f t="shared" si="361"/>
        <v/>
      </c>
      <c r="GT105" s="269" t="str">
        <f t="shared" si="362"/>
        <v/>
      </c>
      <c r="GU105" s="269" t="str">
        <f t="shared" si="363"/>
        <v/>
      </c>
      <c r="GV105" s="269" t="str">
        <f t="shared" si="364"/>
        <v/>
      </c>
      <c r="GW105" s="269" t="str">
        <f t="shared" si="365"/>
        <v/>
      </c>
      <c r="GX105" s="269" t="str">
        <f t="shared" si="366"/>
        <v/>
      </c>
      <c r="GY105" s="269" t="str">
        <f t="shared" si="367"/>
        <v/>
      </c>
      <c r="GZ105" s="269" t="str">
        <f t="shared" si="368"/>
        <v/>
      </c>
      <c r="HA105" s="269" t="str">
        <f t="shared" si="369"/>
        <v/>
      </c>
      <c r="HB105" s="269" t="str">
        <f t="shared" si="370"/>
        <v/>
      </c>
      <c r="HC105" s="269" t="str">
        <f t="shared" si="371"/>
        <v/>
      </c>
      <c r="HD105" s="269" t="str">
        <f t="shared" si="372"/>
        <v/>
      </c>
      <c r="HE105" s="269" t="str">
        <f t="shared" si="373"/>
        <v/>
      </c>
      <c r="HF105" s="269" t="str">
        <f t="shared" si="374"/>
        <v/>
      </c>
      <c r="HG105" s="269" t="str">
        <f t="shared" si="375"/>
        <v/>
      </c>
      <c r="HH105" s="269" t="str">
        <f t="shared" si="376"/>
        <v/>
      </c>
      <c r="HI105" s="269" t="str">
        <f t="shared" si="377"/>
        <v/>
      </c>
      <c r="HJ105" s="269" t="str">
        <f t="shared" si="378"/>
        <v/>
      </c>
      <c r="HK105" s="269" t="str">
        <f t="shared" si="379"/>
        <v/>
      </c>
      <c r="HL105" s="269" t="str">
        <f t="shared" si="380"/>
        <v/>
      </c>
      <c r="HM105" s="269" t="str">
        <f t="shared" si="381"/>
        <v/>
      </c>
      <c r="HN105" s="269" t="str">
        <f t="shared" si="382"/>
        <v/>
      </c>
      <c r="HO105" s="269" t="str">
        <f t="shared" si="383"/>
        <v/>
      </c>
      <c r="HP105" s="269" t="str">
        <f t="shared" si="384"/>
        <v/>
      </c>
      <c r="HQ105" s="269" t="str">
        <f t="shared" si="385"/>
        <v/>
      </c>
      <c r="HR105" s="269" t="str">
        <f t="shared" si="386"/>
        <v/>
      </c>
      <c r="HS105" s="272">
        <f t="shared" si="387"/>
        <v>0</v>
      </c>
      <c r="HT105" s="37">
        <v>1974</v>
      </c>
    </row>
    <row r="106" spans="1:228" ht="13.8">
      <c r="A106" s="5">
        <v>1975</v>
      </c>
      <c r="B106" s="273">
        <v>0.05</v>
      </c>
      <c r="C106" s="273">
        <v>0</v>
      </c>
      <c r="D106" s="273">
        <v>0.31</v>
      </c>
      <c r="E106" s="273">
        <v>0</v>
      </c>
      <c r="F106" s="273">
        <v>0</v>
      </c>
      <c r="G106" s="274">
        <v>0</v>
      </c>
      <c r="H106" s="273">
        <v>0</v>
      </c>
      <c r="I106" s="273">
        <v>0</v>
      </c>
      <c r="J106" s="273">
        <v>0</v>
      </c>
      <c r="K106" s="273">
        <v>0.01</v>
      </c>
      <c r="L106" s="274">
        <v>0.04</v>
      </c>
      <c r="M106" s="273" t="s">
        <v>89</v>
      </c>
      <c r="N106" s="273">
        <v>0</v>
      </c>
      <c r="O106" s="273">
        <v>0.13</v>
      </c>
      <c r="P106" s="273">
        <v>1.1499999999999999</v>
      </c>
      <c r="Q106" s="274">
        <v>0</v>
      </c>
      <c r="R106" s="273">
        <v>0</v>
      </c>
      <c r="S106" s="273">
        <v>0.06</v>
      </c>
      <c r="T106" s="273">
        <v>0.21</v>
      </c>
      <c r="U106" s="273">
        <v>0</v>
      </c>
      <c r="V106" s="274">
        <v>0</v>
      </c>
      <c r="W106" s="273">
        <v>0</v>
      </c>
      <c r="X106" s="273" t="s">
        <v>89</v>
      </c>
      <c r="Y106" s="273">
        <v>0.15</v>
      </c>
      <c r="Z106" s="273">
        <v>0.1</v>
      </c>
      <c r="AA106" s="274">
        <v>0</v>
      </c>
      <c r="AB106" s="273">
        <v>0</v>
      </c>
      <c r="AC106" s="273" t="s">
        <v>89</v>
      </c>
      <c r="AD106" s="273">
        <v>0.28999999999999998</v>
      </c>
      <c r="AE106" s="273">
        <v>0.28000000000000003</v>
      </c>
      <c r="AF106" s="879"/>
      <c r="AG106" s="268">
        <f t="shared" si="422"/>
        <v>2.7800000000000002</v>
      </c>
      <c r="AH106" s="797">
        <f t="shared" si="423"/>
        <v>1.1499999999999999</v>
      </c>
      <c r="AI106" s="31">
        <f t="shared" si="426"/>
        <v>12</v>
      </c>
      <c r="AJ106" s="31"/>
      <c r="AK106" s="5">
        <v>1975</v>
      </c>
      <c r="AL106" s="13" t="str">
        <f t="shared" si="389"/>
        <v/>
      </c>
      <c r="AM106" s="13" t="str">
        <f t="shared" si="390"/>
        <v/>
      </c>
      <c r="AN106" s="13" t="str">
        <f t="shared" si="391"/>
        <v/>
      </c>
      <c r="AO106" s="13" t="str">
        <f t="shared" si="392"/>
        <v/>
      </c>
      <c r="AP106" s="13" t="str">
        <f t="shared" si="393"/>
        <v/>
      </c>
      <c r="AQ106" s="13" t="str">
        <f t="shared" si="394"/>
        <v/>
      </c>
      <c r="AR106" s="13" t="str">
        <f t="shared" si="395"/>
        <v/>
      </c>
      <c r="AS106" s="13" t="str">
        <f t="shared" si="396"/>
        <v/>
      </c>
      <c r="AT106" s="13" t="str">
        <f t="shared" si="397"/>
        <v/>
      </c>
      <c r="AU106" s="13" t="str">
        <f t="shared" si="398"/>
        <v/>
      </c>
      <c r="AV106" s="13" t="str">
        <f t="shared" si="399"/>
        <v/>
      </c>
      <c r="AW106" s="13" t="str">
        <f t="shared" si="400"/>
        <v/>
      </c>
      <c r="AX106" s="13" t="str">
        <f t="shared" si="401"/>
        <v/>
      </c>
      <c r="AY106" s="13" t="str">
        <f t="shared" si="402"/>
        <v/>
      </c>
      <c r="AZ106" s="13" t="str">
        <f t="shared" si="403"/>
        <v/>
      </c>
      <c r="BA106" s="13" t="str">
        <f t="shared" si="404"/>
        <v/>
      </c>
      <c r="BB106" s="13" t="str">
        <f t="shared" si="405"/>
        <v/>
      </c>
      <c r="BC106" s="13" t="str">
        <f t="shared" si="406"/>
        <v/>
      </c>
      <c r="BD106" s="13" t="str">
        <f t="shared" si="407"/>
        <v/>
      </c>
      <c r="BE106" s="13" t="str">
        <f t="shared" si="408"/>
        <v/>
      </c>
      <c r="BF106" s="13" t="str">
        <f t="shared" si="409"/>
        <v/>
      </c>
      <c r="BG106" s="13" t="str">
        <f t="shared" si="410"/>
        <v/>
      </c>
      <c r="BH106" s="13" t="str">
        <f t="shared" si="411"/>
        <v/>
      </c>
      <c r="BI106" s="13" t="str">
        <f t="shared" si="412"/>
        <v/>
      </c>
      <c r="BJ106" s="13" t="str">
        <f t="shared" si="413"/>
        <v/>
      </c>
      <c r="BK106" s="13" t="str">
        <f t="shared" si="414"/>
        <v/>
      </c>
      <c r="BL106" s="13" t="str">
        <f t="shared" si="415"/>
        <v/>
      </c>
      <c r="BM106" s="13" t="str">
        <f t="shared" si="416"/>
        <v/>
      </c>
      <c r="BN106" s="13" t="str">
        <f t="shared" si="417"/>
        <v/>
      </c>
      <c r="BO106" s="13" t="str">
        <f t="shared" si="418"/>
        <v/>
      </c>
      <c r="BP106" s="5">
        <f t="shared" si="296"/>
        <v>0</v>
      </c>
      <c r="BQ106" s="5">
        <v>1975</v>
      </c>
      <c r="BR106" s="11" t="str">
        <f t="shared" si="459"/>
        <v xml:space="preserve"> </v>
      </c>
      <c r="BS106" s="11" t="str">
        <f t="shared" si="459"/>
        <v xml:space="preserve"> </v>
      </c>
      <c r="BT106" s="11" t="str">
        <f t="shared" si="459"/>
        <v xml:space="preserve"> </v>
      </c>
      <c r="BU106" s="11" t="str">
        <f t="shared" si="459"/>
        <v xml:space="preserve"> </v>
      </c>
      <c r="BV106" s="11" t="str">
        <f t="shared" si="459"/>
        <v xml:space="preserve"> </v>
      </c>
      <c r="BW106" s="11" t="str">
        <f t="shared" si="459"/>
        <v xml:space="preserve"> </v>
      </c>
      <c r="BX106" s="11" t="str">
        <f t="shared" si="459"/>
        <v xml:space="preserve"> </v>
      </c>
      <c r="BY106" s="11" t="str">
        <f t="shared" si="459"/>
        <v xml:space="preserve"> </v>
      </c>
      <c r="BZ106" s="11" t="str">
        <f t="shared" si="457"/>
        <v xml:space="preserve"> </v>
      </c>
      <c r="CA106" s="11" t="str">
        <f t="shared" si="457"/>
        <v xml:space="preserve"> </v>
      </c>
      <c r="CB106" s="11" t="str">
        <f t="shared" si="457"/>
        <v xml:space="preserve"> </v>
      </c>
      <c r="CC106" s="11" t="str">
        <f t="shared" si="457"/>
        <v xml:space="preserve"> </v>
      </c>
      <c r="CD106" s="11" t="str">
        <f t="shared" si="457"/>
        <v xml:space="preserve"> </v>
      </c>
      <c r="CE106" s="11" t="str">
        <f t="shared" si="424"/>
        <v xml:space="preserve"> </v>
      </c>
      <c r="CF106" s="11" t="str">
        <f t="shared" si="424"/>
        <v xml:space="preserve"> </v>
      </c>
      <c r="CG106" s="11" t="str">
        <f t="shared" si="424"/>
        <v xml:space="preserve"> </v>
      </c>
      <c r="CH106" s="11" t="str">
        <f t="shared" si="419"/>
        <v xml:space="preserve"> </v>
      </c>
      <c r="CI106" s="11" t="str">
        <f t="shared" si="419"/>
        <v xml:space="preserve"> </v>
      </c>
      <c r="CJ106" s="11" t="str">
        <f t="shared" si="419"/>
        <v xml:space="preserve"> </v>
      </c>
      <c r="CK106" s="11" t="str">
        <f t="shared" si="419"/>
        <v xml:space="preserve"> </v>
      </c>
      <c r="CL106" s="11" t="str">
        <f t="shared" si="419"/>
        <v xml:space="preserve"> </v>
      </c>
      <c r="CM106" s="11" t="str">
        <f t="shared" si="419"/>
        <v xml:space="preserve"> </v>
      </c>
      <c r="CN106" s="11" t="str">
        <f t="shared" si="419"/>
        <v xml:space="preserve"> </v>
      </c>
      <c r="CO106" s="11" t="str">
        <f t="shared" si="419"/>
        <v xml:space="preserve"> </v>
      </c>
      <c r="CP106" s="11" t="str">
        <f t="shared" si="458"/>
        <v xml:space="preserve"> </v>
      </c>
      <c r="CQ106" s="11" t="str">
        <f t="shared" si="458"/>
        <v xml:space="preserve"> </v>
      </c>
      <c r="CR106" s="11" t="str">
        <f t="shared" si="458"/>
        <v xml:space="preserve"> </v>
      </c>
      <c r="CS106" s="11" t="str">
        <f t="shared" si="458"/>
        <v xml:space="preserve"> </v>
      </c>
      <c r="CT106" s="11" t="str">
        <f t="shared" si="458"/>
        <v xml:space="preserve"> </v>
      </c>
      <c r="CU106" s="11" t="str">
        <f t="shared" si="458"/>
        <v xml:space="preserve"> </v>
      </c>
      <c r="CV106" s="5">
        <v>1975</v>
      </c>
      <c r="CW106" s="11" t="str">
        <f t="shared" si="427"/>
        <v/>
      </c>
      <c r="CX106" s="11" t="str">
        <f t="shared" si="428"/>
        <v/>
      </c>
      <c r="CY106" s="11" t="str">
        <f t="shared" si="429"/>
        <v/>
      </c>
      <c r="CZ106" s="11" t="str">
        <f t="shared" si="430"/>
        <v/>
      </c>
      <c r="DA106" s="11" t="str">
        <f t="shared" si="431"/>
        <v/>
      </c>
      <c r="DB106" s="11" t="str">
        <f t="shared" si="432"/>
        <v/>
      </c>
      <c r="DC106" s="11" t="str">
        <f t="shared" si="433"/>
        <v/>
      </c>
      <c r="DD106" s="11" t="str">
        <f t="shared" si="434"/>
        <v/>
      </c>
      <c r="DE106" s="11" t="str">
        <f t="shared" si="435"/>
        <v/>
      </c>
      <c r="DF106" s="11" t="str">
        <f t="shared" si="436"/>
        <v/>
      </c>
      <c r="DG106" s="11" t="str">
        <f t="shared" si="437"/>
        <v/>
      </c>
      <c r="DH106" s="11" t="str">
        <f t="shared" si="438"/>
        <v/>
      </c>
      <c r="DI106" s="11" t="str">
        <f t="shared" si="439"/>
        <v/>
      </c>
      <c r="DJ106" s="11" t="str">
        <f t="shared" si="440"/>
        <v/>
      </c>
      <c r="DK106" s="11" t="str">
        <f t="shared" si="441"/>
        <v/>
      </c>
      <c r="DL106" s="11" t="str">
        <f t="shared" si="442"/>
        <v/>
      </c>
      <c r="DM106" s="11" t="str">
        <f t="shared" si="443"/>
        <v/>
      </c>
      <c r="DN106" s="11" t="str">
        <f t="shared" si="444"/>
        <v/>
      </c>
      <c r="DO106" s="11" t="str">
        <f t="shared" si="445"/>
        <v/>
      </c>
      <c r="DP106" s="11" t="str">
        <f t="shared" si="446"/>
        <v/>
      </c>
      <c r="DQ106" s="11" t="str">
        <f t="shared" si="447"/>
        <v/>
      </c>
      <c r="DR106" s="11" t="str">
        <f t="shared" si="448"/>
        <v/>
      </c>
      <c r="DS106" s="11" t="str">
        <f t="shared" si="449"/>
        <v/>
      </c>
      <c r="DT106" s="11" t="str">
        <f t="shared" si="450"/>
        <v/>
      </c>
      <c r="DU106" s="11" t="str">
        <f t="shared" si="451"/>
        <v/>
      </c>
      <c r="DV106" s="11" t="str">
        <f t="shared" si="452"/>
        <v/>
      </c>
      <c r="DW106" s="11" t="str">
        <f t="shared" si="453"/>
        <v/>
      </c>
      <c r="DX106" s="11" t="str">
        <f t="shared" si="454"/>
        <v/>
      </c>
      <c r="DY106" s="11" t="str">
        <f t="shared" si="455"/>
        <v/>
      </c>
      <c r="DZ106" s="11" t="str">
        <f t="shared" si="456"/>
        <v/>
      </c>
      <c r="EA106" s="5">
        <v>1975</v>
      </c>
      <c r="EB106" s="269">
        <f t="shared" si="297"/>
        <v>1</v>
      </c>
      <c r="EC106" s="269" t="str">
        <f t="shared" si="298"/>
        <v/>
      </c>
      <c r="ED106" s="269">
        <f t="shared" si="299"/>
        <v>1</v>
      </c>
      <c r="EE106" s="269" t="str">
        <f t="shared" si="300"/>
        <v/>
      </c>
      <c r="EF106" s="269" t="str">
        <f t="shared" si="301"/>
        <v/>
      </c>
      <c r="EG106" s="269" t="str">
        <f t="shared" si="302"/>
        <v/>
      </c>
      <c r="EH106" s="269" t="str">
        <f t="shared" si="303"/>
        <v/>
      </c>
      <c r="EI106" s="269" t="str">
        <f t="shared" si="304"/>
        <v/>
      </c>
      <c r="EJ106" s="269" t="str">
        <f t="shared" si="305"/>
        <v/>
      </c>
      <c r="EK106" s="269">
        <f t="shared" si="306"/>
        <v>1</v>
      </c>
      <c r="EL106" s="269">
        <f t="shared" si="307"/>
        <v>1</v>
      </c>
      <c r="EM106" s="269" t="str">
        <f t="shared" si="308"/>
        <v/>
      </c>
      <c r="EN106" s="269" t="str">
        <f t="shared" si="309"/>
        <v/>
      </c>
      <c r="EO106" s="269">
        <f t="shared" si="310"/>
        <v>1</v>
      </c>
      <c r="EP106" s="269">
        <f t="shared" si="311"/>
        <v>1</v>
      </c>
      <c r="EQ106" s="269" t="str">
        <f t="shared" si="312"/>
        <v/>
      </c>
      <c r="ER106" s="269" t="str">
        <f t="shared" si="313"/>
        <v/>
      </c>
      <c r="ES106" s="269">
        <f t="shared" si="314"/>
        <v>1</v>
      </c>
      <c r="ET106" s="269">
        <f t="shared" si="315"/>
        <v>1</v>
      </c>
      <c r="EU106" s="269" t="str">
        <f t="shared" si="316"/>
        <v/>
      </c>
      <c r="EV106" s="269" t="str">
        <f t="shared" si="317"/>
        <v/>
      </c>
      <c r="EW106" s="269" t="str">
        <f t="shared" si="318"/>
        <v/>
      </c>
      <c r="EX106" s="269" t="str">
        <f t="shared" si="319"/>
        <v/>
      </c>
      <c r="EY106" s="269">
        <f t="shared" si="320"/>
        <v>1</v>
      </c>
      <c r="EZ106" s="269">
        <f t="shared" si="321"/>
        <v>1</v>
      </c>
      <c r="FA106" s="269" t="str">
        <f t="shared" si="322"/>
        <v/>
      </c>
      <c r="FB106" s="269" t="str">
        <f t="shared" si="323"/>
        <v/>
      </c>
      <c r="FC106" s="269" t="str">
        <f t="shared" si="324"/>
        <v/>
      </c>
      <c r="FD106" s="269">
        <f t="shared" si="325"/>
        <v>1</v>
      </c>
      <c r="FE106" s="269">
        <f t="shared" si="326"/>
        <v>1</v>
      </c>
      <c r="FF106" s="270">
        <f t="shared" si="420"/>
        <v>12</v>
      </c>
      <c r="FG106" s="264"/>
      <c r="FH106" s="37">
        <v>1975</v>
      </c>
      <c r="FI106" s="269" t="str">
        <f t="shared" si="327"/>
        <v/>
      </c>
      <c r="FJ106" s="269" t="str">
        <f t="shared" si="328"/>
        <v/>
      </c>
      <c r="FK106" s="269" t="str">
        <f t="shared" si="329"/>
        <v/>
      </c>
      <c r="FL106" s="269" t="str">
        <f t="shared" si="330"/>
        <v/>
      </c>
      <c r="FM106" s="269" t="str">
        <f t="shared" si="331"/>
        <v/>
      </c>
      <c r="FN106" s="269" t="str">
        <f t="shared" si="332"/>
        <v/>
      </c>
      <c r="FO106" s="269" t="str">
        <f t="shared" si="333"/>
        <v/>
      </c>
      <c r="FP106" s="269" t="str">
        <f t="shared" si="334"/>
        <v/>
      </c>
      <c r="FQ106" s="269" t="str">
        <f t="shared" si="335"/>
        <v/>
      </c>
      <c r="FR106" s="269" t="str">
        <f t="shared" si="336"/>
        <v/>
      </c>
      <c r="FS106" s="269" t="str">
        <f t="shared" si="337"/>
        <v/>
      </c>
      <c r="FT106" s="269" t="str">
        <f t="shared" si="338"/>
        <v/>
      </c>
      <c r="FU106" s="269" t="str">
        <f t="shared" si="339"/>
        <v/>
      </c>
      <c r="FV106" s="269" t="str">
        <f t="shared" si="340"/>
        <v/>
      </c>
      <c r="FW106" s="269">
        <f t="shared" si="341"/>
        <v>1</v>
      </c>
      <c r="FX106" s="269" t="str">
        <f t="shared" si="342"/>
        <v/>
      </c>
      <c r="FY106" s="269" t="str">
        <f t="shared" si="343"/>
        <v/>
      </c>
      <c r="FZ106" s="269" t="str">
        <f t="shared" si="344"/>
        <v/>
      </c>
      <c r="GA106" s="269" t="str">
        <f t="shared" si="345"/>
        <v/>
      </c>
      <c r="GB106" s="269" t="str">
        <f t="shared" si="346"/>
        <v/>
      </c>
      <c r="GC106" s="269" t="str">
        <f t="shared" si="347"/>
        <v/>
      </c>
      <c r="GD106" s="269" t="str">
        <f t="shared" si="348"/>
        <v/>
      </c>
      <c r="GE106" s="269" t="str">
        <f t="shared" si="349"/>
        <v/>
      </c>
      <c r="GF106" s="269" t="str">
        <f t="shared" si="350"/>
        <v/>
      </c>
      <c r="GG106" s="269" t="str">
        <f t="shared" si="351"/>
        <v/>
      </c>
      <c r="GH106" s="269" t="str">
        <f t="shared" si="352"/>
        <v/>
      </c>
      <c r="GI106" s="269" t="str">
        <f t="shared" si="353"/>
        <v/>
      </c>
      <c r="GJ106" s="269" t="str">
        <f t="shared" si="354"/>
        <v/>
      </c>
      <c r="GK106" s="269" t="str">
        <f t="shared" si="355"/>
        <v/>
      </c>
      <c r="GL106" s="269" t="str">
        <f t="shared" si="356"/>
        <v/>
      </c>
      <c r="GM106" s="272">
        <f t="shared" si="421"/>
        <v>1</v>
      </c>
      <c r="GN106" s="37">
        <v>1975</v>
      </c>
      <c r="GO106" s="269" t="str">
        <f t="shared" si="357"/>
        <v/>
      </c>
      <c r="GP106" s="269" t="str">
        <f t="shared" si="358"/>
        <v/>
      </c>
      <c r="GQ106" s="269" t="str">
        <f t="shared" si="359"/>
        <v/>
      </c>
      <c r="GR106" s="269" t="str">
        <f t="shared" si="360"/>
        <v/>
      </c>
      <c r="GS106" s="269" t="str">
        <f t="shared" si="361"/>
        <v/>
      </c>
      <c r="GT106" s="269" t="str">
        <f t="shared" si="362"/>
        <v/>
      </c>
      <c r="GU106" s="269" t="str">
        <f t="shared" si="363"/>
        <v/>
      </c>
      <c r="GV106" s="269" t="str">
        <f t="shared" si="364"/>
        <v/>
      </c>
      <c r="GW106" s="269" t="str">
        <f t="shared" si="365"/>
        <v/>
      </c>
      <c r="GX106" s="269" t="str">
        <f t="shared" si="366"/>
        <v/>
      </c>
      <c r="GY106" s="269" t="str">
        <f t="shared" si="367"/>
        <v/>
      </c>
      <c r="GZ106" s="269" t="str">
        <f t="shared" si="368"/>
        <v/>
      </c>
      <c r="HA106" s="269" t="str">
        <f t="shared" si="369"/>
        <v/>
      </c>
      <c r="HB106" s="269" t="str">
        <f t="shared" si="370"/>
        <v/>
      </c>
      <c r="HC106" s="269" t="str">
        <f t="shared" si="371"/>
        <v/>
      </c>
      <c r="HD106" s="269" t="str">
        <f t="shared" si="372"/>
        <v/>
      </c>
      <c r="HE106" s="269" t="str">
        <f t="shared" si="373"/>
        <v/>
      </c>
      <c r="HF106" s="269" t="str">
        <f t="shared" si="374"/>
        <v/>
      </c>
      <c r="HG106" s="269" t="str">
        <f t="shared" si="375"/>
        <v/>
      </c>
      <c r="HH106" s="269" t="str">
        <f t="shared" si="376"/>
        <v/>
      </c>
      <c r="HI106" s="269" t="str">
        <f t="shared" si="377"/>
        <v/>
      </c>
      <c r="HJ106" s="269" t="str">
        <f t="shared" si="378"/>
        <v/>
      </c>
      <c r="HK106" s="269" t="str">
        <f t="shared" si="379"/>
        <v/>
      </c>
      <c r="HL106" s="269" t="str">
        <f t="shared" si="380"/>
        <v/>
      </c>
      <c r="HM106" s="269" t="str">
        <f t="shared" si="381"/>
        <v/>
      </c>
      <c r="HN106" s="269" t="str">
        <f t="shared" si="382"/>
        <v/>
      </c>
      <c r="HO106" s="269" t="str">
        <f t="shared" si="383"/>
        <v/>
      </c>
      <c r="HP106" s="269" t="str">
        <f t="shared" si="384"/>
        <v/>
      </c>
      <c r="HQ106" s="269" t="str">
        <f t="shared" si="385"/>
        <v/>
      </c>
      <c r="HR106" s="269" t="str">
        <f t="shared" si="386"/>
        <v/>
      </c>
      <c r="HS106" s="272">
        <f t="shared" si="387"/>
        <v>0</v>
      </c>
      <c r="HT106" s="37">
        <v>1975</v>
      </c>
    </row>
    <row r="107" spans="1:228" ht="13.8">
      <c r="A107" s="5">
        <v>1976</v>
      </c>
      <c r="B107" s="273">
        <v>0.89</v>
      </c>
      <c r="C107" s="273" t="s">
        <v>89</v>
      </c>
      <c r="D107" s="273">
        <v>0</v>
      </c>
      <c r="E107" s="273">
        <v>0.13</v>
      </c>
      <c r="F107" s="273">
        <v>0</v>
      </c>
      <c r="G107" s="274">
        <v>0</v>
      </c>
      <c r="H107" s="273">
        <v>0</v>
      </c>
      <c r="I107" s="273" t="s">
        <v>89</v>
      </c>
      <c r="J107" s="273">
        <v>0.01</v>
      </c>
      <c r="K107" s="273">
        <v>0</v>
      </c>
      <c r="L107" s="274">
        <v>0</v>
      </c>
      <c r="M107" s="273">
        <v>0</v>
      </c>
      <c r="N107" s="273">
        <v>0</v>
      </c>
      <c r="O107" s="273">
        <v>0</v>
      </c>
      <c r="P107" s="273">
        <v>0</v>
      </c>
      <c r="Q107" s="274">
        <v>0</v>
      </c>
      <c r="R107" s="273">
        <v>0</v>
      </c>
      <c r="S107" s="273">
        <v>0</v>
      </c>
      <c r="T107" s="273">
        <v>0</v>
      </c>
      <c r="U107" s="273">
        <v>0</v>
      </c>
      <c r="V107" s="274">
        <v>0</v>
      </c>
      <c r="W107" s="273" t="s">
        <v>89</v>
      </c>
      <c r="X107" s="273">
        <v>0</v>
      </c>
      <c r="Y107" s="273">
        <v>0</v>
      </c>
      <c r="Z107" s="273">
        <v>0.05</v>
      </c>
      <c r="AA107" s="274">
        <v>0</v>
      </c>
      <c r="AB107" s="273">
        <v>0</v>
      </c>
      <c r="AC107" s="273">
        <v>0</v>
      </c>
      <c r="AD107" s="273">
        <v>0</v>
      </c>
      <c r="AE107" s="273">
        <v>0</v>
      </c>
      <c r="AF107" s="879"/>
      <c r="AG107" s="268">
        <f t="shared" si="422"/>
        <v>1.08</v>
      </c>
      <c r="AH107" s="797">
        <f t="shared" si="423"/>
        <v>0.89</v>
      </c>
      <c r="AI107" s="31">
        <f t="shared" si="426"/>
        <v>4</v>
      </c>
      <c r="AJ107" s="31"/>
      <c r="AK107" s="5">
        <v>1976</v>
      </c>
      <c r="AL107" s="13" t="str">
        <f t="shared" si="389"/>
        <v/>
      </c>
      <c r="AM107" s="13" t="str">
        <f t="shared" si="390"/>
        <v/>
      </c>
      <c r="AN107" s="13" t="str">
        <f t="shared" si="391"/>
        <v/>
      </c>
      <c r="AO107" s="13" t="str">
        <f t="shared" si="392"/>
        <v/>
      </c>
      <c r="AP107" s="13" t="str">
        <f t="shared" si="393"/>
        <v/>
      </c>
      <c r="AQ107" s="13" t="str">
        <f t="shared" si="394"/>
        <v/>
      </c>
      <c r="AR107" s="13" t="str">
        <f t="shared" si="395"/>
        <v/>
      </c>
      <c r="AS107" s="13" t="str">
        <f t="shared" si="396"/>
        <v/>
      </c>
      <c r="AT107" s="13" t="str">
        <f t="shared" si="397"/>
        <v/>
      </c>
      <c r="AU107" s="13" t="str">
        <f t="shared" si="398"/>
        <v/>
      </c>
      <c r="AV107" s="13" t="str">
        <f t="shared" si="399"/>
        <v/>
      </c>
      <c r="AW107" s="13" t="str">
        <f t="shared" si="400"/>
        <v/>
      </c>
      <c r="AX107" s="13" t="str">
        <f t="shared" si="401"/>
        <v/>
      </c>
      <c r="AY107" s="13" t="str">
        <f t="shared" si="402"/>
        <v/>
      </c>
      <c r="AZ107" s="13" t="str">
        <f t="shared" si="403"/>
        <v/>
      </c>
      <c r="BA107" s="13" t="str">
        <f t="shared" si="404"/>
        <v/>
      </c>
      <c r="BB107" s="13" t="str">
        <f t="shared" si="405"/>
        <v/>
      </c>
      <c r="BC107" s="13" t="str">
        <f t="shared" si="406"/>
        <v/>
      </c>
      <c r="BD107" s="13" t="str">
        <f t="shared" si="407"/>
        <v/>
      </c>
      <c r="BE107" s="13" t="str">
        <f t="shared" si="408"/>
        <v/>
      </c>
      <c r="BF107" s="13" t="str">
        <f t="shared" si="409"/>
        <v/>
      </c>
      <c r="BG107" s="13" t="str">
        <f t="shared" si="410"/>
        <v/>
      </c>
      <c r="BH107" s="13" t="str">
        <f t="shared" si="411"/>
        <v/>
      </c>
      <c r="BI107" s="13" t="str">
        <f t="shared" si="412"/>
        <v/>
      </c>
      <c r="BJ107" s="13" t="str">
        <f t="shared" si="413"/>
        <v/>
      </c>
      <c r="BK107" s="13" t="str">
        <f t="shared" si="414"/>
        <v/>
      </c>
      <c r="BL107" s="13" t="str">
        <f t="shared" si="415"/>
        <v/>
      </c>
      <c r="BM107" s="13" t="str">
        <f t="shared" si="416"/>
        <v/>
      </c>
      <c r="BN107" s="13" t="str">
        <f t="shared" si="417"/>
        <v/>
      </c>
      <c r="BO107" s="13" t="str">
        <f t="shared" si="418"/>
        <v/>
      </c>
      <c r="BP107" s="5">
        <f t="shared" si="296"/>
        <v>0</v>
      </c>
      <c r="BQ107" s="5">
        <v>1976</v>
      </c>
      <c r="BR107" s="11" t="str">
        <f t="shared" si="459"/>
        <v xml:space="preserve"> </v>
      </c>
      <c r="BS107" s="11" t="str">
        <f t="shared" si="459"/>
        <v xml:space="preserve"> </v>
      </c>
      <c r="BT107" s="11" t="str">
        <f t="shared" si="459"/>
        <v xml:space="preserve"> </v>
      </c>
      <c r="BU107" s="11" t="str">
        <f t="shared" si="459"/>
        <v xml:space="preserve"> </v>
      </c>
      <c r="BV107" s="11" t="str">
        <f t="shared" si="459"/>
        <v xml:space="preserve"> </v>
      </c>
      <c r="BW107" s="11" t="str">
        <f t="shared" si="459"/>
        <v xml:space="preserve"> </v>
      </c>
      <c r="BX107" s="11" t="str">
        <f t="shared" si="459"/>
        <v xml:space="preserve"> </v>
      </c>
      <c r="BY107" s="11" t="str">
        <f t="shared" si="459"/>
        <v xml:space="preserve"> </v>
      </c>
      <c r="BZ107" s="11" t="str">
        <f t="shared" si="457"/>
        <v xml:space="preserve"> </v>
      </c>
      <c r="CA107" s="11" t="str">
        <f t="shared" si="457"/>
        <v xml:space="preserve"> </v>
      </c>
      <c r="CB107" s="11" t="str">
        <f t="shared" si="457"/>
        <v xml:space="preserve"> </v>
      </c>
      <c r="CC107" s="11" t="str">
        <f t="shared" si="457"/>
        <v xml:space="preserve"> </v>
      </c>
      <c r="CD107" s="11" t="str">
        <f t="shared" si="457"/>
        <v xml:space="preserve"> </v>
      </c>
      <c r="CE107" s="11" t="str">
        <f t="shared" si="424"/>
        <v xml:space="preserve"> </v>
      </c>
      <c r="CF107" s="11" t="str">
        <f t="shared" si="424"/>
        <v xml:space="preserve"> </v>
      </c>
      <c r="CG107" s="11" t="str">
        <f t="shared" si="424"/>
        <v xml:space="preserve"> </v>
      </c>
      <c r="CH107" s="11" t="str">
        <f t="shared" si="419"/>
        <v xml:space="preserve"> </v>
      </c>
      <c r="CI107" s="11" t="str">
        <f t="shared" si="419"/>
        <v xml:space="preserve"> </v>
      </c>
      <c r="CJ107" s="11" t="str">
        <f t="shared" si="419"/>
        <v xml:space="preserve"> </v>
      </c>
      <c r="CK107" s="11" t="str">
        <f t="shared" si="419"/>
        <v xml:space="preserve"> </v>
      </c>
      <c r="CL107" s="11" t="str">
        <f t="shared" si="419"/>
        <v xml:space="preserve"> </v>
      </c>
      <c r="CM107" s="11" t="str">
        <f t="shared" si="419"/>
        <v xml:space="preserve"> </v>
      </c>
      <c r="CN107" s="11" t="str">
        <f t="shared" si="419"/>
        <v xml:space="preserve"> </v>
      </c>
      <c r="CO107" s="11" t="str">
        <f t="shared" si="419"/>
        <v xml:space="preserve"> </v>
      </c>
      <c r="CP107" s="11" t="str">
        <f t="shared" si="458"/>
        <v xml:space="preserve"> </v>
      </c>
      <c r="CQ107" s="11" t="str">
        <f t="shared" si="458"/>
        <v xml:space="preserve"> </v>
      </c>
      <c r="CR107" s="11" t="str">
        <f t="shared" si="458"/>
        <v xml:space="preserve"> </v>
      </c>
      <c r="CS107" s="11" t="str">
        <f t="shared" si="458"/>
        <v xml:space="preserve"> </v>
      </c>
      <c r="CT107" s="11" t="str">
        <f t="shared" si="458"/>
        <v xml:space="preserve"> </v>
      </c>
      <c r="CU107" s="11" t="str">
        <f t="shared" si="458"/>
        <v xml:space="preserve"> </v>
      </c>
      <c r="CV107" s="5">
        <v>1976</v>
      </c>
      <c r="CW107" s="11" t="str">
        <f t="shared" si="427"/>
        <v/>
      </c>
      <c r="CX107" s="11" t="str">
        <f t="shared" si="428"/>
        <v/>
      </c>
      <c r="CY107" s="11" t="str">
        <f t="shared" si="429"/>
        <v/>
      </c>
      <c r="CZ107" s="11" t="str">
        <f t="shared" si="430"/>
        <v/>
      </c>
      <c r="DA107" s="11" t="str">
        <f t="shared" si="431"/>
        <v/>
      </c>
      <c r="DB107" s="11" t="str">
        <f t="shared" si="432"/>
        <v/>
      </c>
      <c r="DC107" s="11" t="str">
        <f t="shared" si="433"/>
        <v/>
      </c>
      <c r="DD107" s="11" t="str">
        <f t="shared" si="434"/>
        <v/>
      </c>
      <c r="DE107" s="11" t="str">
        <f t="shared" si="435"/>
        <v/>
      </c>
      <c r="DF107" s="11" t="str">
        <f t="shared" si="436"/>
        <v/>
      </c>
      <c r="DG107" s="11" t="str">
        <f t="shared" si="437"/>
        <v/>
      </c>
      <c r="DH107" s="11" t="str">
        <f t="shared" si="438"/>
        <v/>
      </c>
      <c r="DI107" s="11" t="str">
        <f t="shared" si="439"/>
        <v/>
      </c>
      <c r="DJ107" s="11" t="str">
        <f t="shared" si="440"/>
        <v/>
      </c>
      <c r="DK107" s="11" t="str">
        <f t="shared" si="441"/>
        <v/>
      </c>
      <c r="DL107" s="11" t="str">
        <f t="shared" si="442"/>
        <v/>
      </c>
      <c r="DM107" s="11" t="str">
        <f t="shared" si="443"/>
        <v/>
      </c>
      <c r="DN107" s="11" t="str">
        <f t="shared" si="444"/>
        <v/>
      </c>
      <c r="DO107" s="11" t="str">
        <f t="shared" si="445"/>
        <v/>
      </c>
      <c r="DP107" s="11" t="str">
        <f t="shared" si="446"/>
        <v/>
      </c>
      <c r="DQ107" s="11" t="str">
        <f t="shared" si="447"/>
        <v/>
      </c>
      <c r="DR107" s="11" t="str">
        <f t="shared" si="448"/>
        <v/>
      </c>
      <c r="DS107" s="11" t="str">
        <f t="shared" si="449"/>
        <v/>
      </c>
      <c r="DT107" s="11" t="str">
        <f t="shared" si="450"/>
        <v/>
      </c>
      <c r="DU107" s="11" t="str">
        <f t="shared" si="451"/>
        <v/>
      </c>
      <c r="DV107" s="11" t="str">
        <f t="shared" si="452"/>
        <v/>
      </c>
      <c r="DW107" s="11" t="str">
        <f t="shared" si="453"/>
        <v/>
      </c>
      <c r="DX107" s="11" t="str">
        <f t="shared" si="454"/>
        <v/>
      </c>
      <c r="DY107" s="11" t="str">
        <f t="shared" si="455"/>
        <v/>
      </c>
      <c r="DZ107" s="11" t="str">
        <f t="shared" si="456"/>
        <v/>
      </c>
      <c r="EA107" s="5">
        <v>1976</v>
      </c>
      <c r="EB107" s="269">
        <f t="shared" si="297"/>
        <v>1</v>
      </c>
      <c r="EC107" s="269" t="str">
        <f t="shared" si="298"/>
        <v/>
      </c>
      <c r="ED107" s="269" t="str">
        <f t="shared" si="299"/>
        <v/>
      </c>
      <c r="EE107" s="269">
        <f t="shared" si="300"/>
        <v>1</v>
      </c>
      <c r="EF107" s="269" t="str">
        <f t="shared" si="301"/>
        <v/>
      </c>
      <c r="EG107" s="269" t="str">
        <f t="shared" si="302"/>
        <v/>
      </c>
      <c r="EH107" s="269" t="str">
        <f t="shared" si="303"/>
        <v/>
      </c>
      <c r="EI107" s="269" t="str">
        <f t="shared" si="304"/>
        <v/>
      </c>
      <c r="EJ107" s="269">
        <f t="shared" si="305"/>
        <v>1</v>
      </c>
      <c r="EK107" s="269" t="str">
        <f t="shared" si="306"/>
        <v/>
      </c>
      <c r="EL107" s="269" t="str">
        <f t="shared" si="307"/>
        <v/>
      </c>
      <c r="EM107" s="269" t="str">
        <f t="shared" si="308"/>
        <v/>
      </c>
      <c r="EN107" s="269" t="str">
        <f t="shared" si="309"/>
        <v/>
      </c>
      <c r="EO107" s="269" t="str">
        <f t="shared" si="310"/>
        <v/>
      </c>
      <c r="EP107" s="269" t="str">
        <f t="shared" si="311"/>
        <v/>
      </c>
      <c r="EQ107" s="269" t="str">
        <f t="shared" si="312"/>
        <v/>
      </c>
      <c r="ER107" s="269" t="str">
        <f t="shared" si="313"/>
        <v/>
      </c>
      <c r="ES107" s="269" t="str">
        <f t="shared" si="314"/>
        <v/>
      </c>
      <c r="ET107" s="269" t="str">
        <f t="shared" si="315"/>
        <v/>
      </c>
      <c r="EU107" s="269" t="str">
        <f t="shared" si="316"/>
        <v/>
      </c>
      <c r="EV107" s="269" t="str">
        <f t="shared" si="317"/>
        <v/>
      </c>
      <c r="EW107" s="269" t="str">
        <f t="shared" si="318"/>
        <v/>
      </c>
      <c r="EX107" s="269" t="str">
        <f t="shared" si="319"/>
        <v/>
      </c>
      <c r="EY107" s="269" t="str">
        <f t="shared" si="320"/>
        <v/>
      </c>
      <c r="EZ107" s="269">
        <f t="shared" si="321"/>
        <v>1</v>
      </c>
      <c r="FA107" s="269" t="str">
        <f t="shared" si="322"/>
        <v/>
      </c>
      <c r="FB107" s="269" t="str">
        <f t="shared" si="323"/>
        <v/>
      </c>
      <c r="FC107" s="269" t="str">
        <f t="shared" si="324"/>
        <v/>
      </c>
      <c r="FD107" s="269" t="str">
        <f t="shared" si="325"/>
        <v/>
      </c>
      <c r="FE107" s="269" t="str">
        <f t="shared" si="326"/>
        <v/>
      </c>
      <c r="FF107" s="270">
        <f t="shared" si="420"/>
        <v>4</v>
      </c>
      <c r="FG107" s="264"/>
      <c r="FH107" s="37">
        <v>1976</v>
      </c>
      <c r="FI107" s="269" t="str">
        <f t="shared" si="327"/>
        <v/>
      </c>
      <c r="FJ107" s="269" t="str">
        <f t="shared" si="328"/>
        <v/>
      </c>
      <c r="FK107" s="269" t="str">
        <f t="shared" si="329"/>
        <v/>
      </c>
      <c r="FL107" s="269" t="str">
        <f t="shared" si="330"/>
        <v/>
      </c>
      <c r="FM107" s="269" t="str">
        <f t="shared" si="331"/>
        <v/>
      </c>
      <c r="FN107" s="269" t="str">
        <f t="shared" si="332"/>
        <v/>
      </c>
      <c r="FO107" s="269" t="str">
        <f t="shared" si="333"/>
        <v/>
      </c>
      <c r="FP107" s="269" t="str">
        <f t="shared" si="334"/>
        <v/>
      </c>
      <c r="FQ107" s="269" t="str">
        <f t="shared" si="335"/>
        <v/>
      </c>
      <c r="FR107" s="269" t="str">
        <f t="shared" si="336"/>
        <v/>
      </c>
      <c r="FS107" s="269" t="str">
        <f t="shared" si="337"/>
        <v/>
      </c>
      <c r="FT107" s="269" t="str">
        <f t="shared" si="338"/>
        <v/>
      </c>
      <c r="FU107" s="269" t="str">
        <f t="shared" si="339"/>
        <v/>
      </c>
      <c r="FV107" s="269" t="str">
        <f t="shared" si="340"/>
        <v/>
      </c>
      <c r="FW107" s="269" t="str">
        <f t="shared" si="341"/>
        <v/>
      </c>
      <c r="FX107" s="269" t="str">
        <f t="shared" si="342"/>
        <v/>
      </c>
      <c r="FY107" s="269" t="str">
        <f t="shared" si="343"/>
        <v/>
      </c>
      <c r="FZ107" s="269" t="str">
        <f t="shared" si="344"/>
        <v/>
      </c>
      <c r="GA107" s="269" t="str">
        <f t="shared" si="345"/>
        <v/>
      </c>
      <c r="GB107" s="269" t="str">
        <f t="shared" si="346"/>
        <v/>
      </c>
      <c r="GC107" s="269" t="str">
        <f t="shared" si="347"/>
        <v/>
      </c>
      <c r="GD107" s="269" t="str">
        <f t="shared" si="348"/>
        <v/>
      </c>
      <c r="GE107" s="269" t="str">
        <f t="shared" si="349"/>
        <v/>
      </c>
      <c r="GF107" s="269" t="str">
        <f t="shared" si="350"/>
        <v/>
      </c>
      <c r="GG107" s="269" t="str">
        <f t="shared" si="351"/>
        <v/>
      </c>
      <c r="GH107" s="269" t="str">
        <f t="shared" si="352"/>
        <v/>
      </c>
      <c r="GI107" s="269" t="str">
        <f t="shared" si="353"/>
        <v/>
      </c>
      <c r="GJ107" s="269" t="str">
        <f t="shared" si="354"/>
        <v/>
      </c>
      <c r="GK107" s="269" t="str">
        <f t="shared" si="355"/>
        <v/>
      </c>
      <c r="GL107" s="269" t="str">
        <f t="shared" si="356"/>
        <v/>
      </c>
      <c r="GM107" s="272">
        <f t="shared" si="421"/>
        <v>0</v>
      </c>
      <c r="GN107" s="37">
        <v>1976</v>
      </c>
      <c r="GO107" s="269" t="str">
        <f t="shared" si="357"/>
        <v/>
      </c>
      <c r="GP107" s="269" t="str">
        <f t="shared" si="358"/>
        <v/>
      </c>
      <c r="GQ107" s="269" t="str">
        <f t="shared" si="359"/>
        <v/>
      </c>
      <c r="GR107" s="269" t="str">
        <f t="shared" si="360"/>
        <v/>
      </c>
      <c r="GS107" s="269" t="str">
        <f t="shared" si="361"/>
        <v/>
      </c>
      <c r="GT107" s="269" t="str">
        <f t="shared" si="362"/>
        <v/>
      </c>
      <c r="GU107" s="269" t="str">
        <f t="shared" si="363"/>
        <v/>
      </c>
      <c r="GV107" s="269" t="str">
        <f t="shared" si="364"/>
        <v/>
      </c>
      <c r="GW107" s="269" t="str">
        <f t="shared" si="365"/>
        <v/>
      </c>
      <c r="GX107" s="269" t="str">
        <f t="shared" si="366"/>
        <v/>
      </c>
      <c r="GY107" s="269" t="str">
        <f t="shared" si="367"/>
        <v/>
      </c>
      <c r="GZ107" s="269" t="str">
        <f t="shared" si="368"/>
        <v/>
      </c>
      <c r="HA107" s="269" t="str">
        <f t="shared" si="369"/>
        <v/>
      </c>
      <c r="HB107" s="269" t="str">
        <f t="shared" si="370"/>
        <v/>
      </c>
      <c r="HC107" s="269" t="str">
        <f t="shared" si="371"/>
        <v/>
      </c>
      <c r="HD107" s="269" t="str">
        <f t="shared" si="372"/>
        <v/>
      </c>
      <c r="HE107" s="269" t="str">
        <f t="shared" si="373"/>
        <v/>
      </c>
      <c r="HF107" s="269" t="str">
        <f t="shared" si="374"/>
        <v/>
      </c>
      <c r="HG107" s="269" t="str">
        <f t="shared" si="375"/>
        <v/>
      </c>
      <c r="HH107" s="269" t="str">
        <f t="shared" si="376"/>
        <v/>
      </c>
      <c r="HI107" s="269" t="str">
        <f t="shared" si="377"/>
        <v/>
      </c>
      <c r="HJ107" s="269" t="str">
        <f t="shared" si="378"/>
        <v/>
      </c>
      <c r="HK107" s="269" t="str">
        <f t="shared" si="379"/>
        <v/>
      </c>
      <c r="HL107" s="269" t="str">
        <f t="shared" si="380"/>
        <v/>
      </c>
      <c r="HM107" s="269" t="str">
        <f t="shared" si="381"/>
        <v/>
      </c>
      <c r="HN107" s="269" t="str">
        <f t="shared" si="382"/>
        <v/>
      </c>
      <c r="HO107" s="269" t="str">
        <f t="shared" si="383"/>
        <v/>
      </c>
      <c r="HP107" s="269" t="str">
        <f t="shared" si="384"/>
        <v/>
      </c>
      <c r="HQ107" s="269" t="str">
        <f t="shared" si="385"/>
        <v/>
      </c>
      <c r="HR107" s="269" t="str">
        <f t="shared" si="386"/>
        <v/>
      </c>
      <c r="HS107" s="272">
        <f t="shared" si="387"/>
        <v>0</v>
      </c>
      <c r="HT107" s="37">
        <v>1976</v>
      </c>
    </row>
    <row r="108" spans="1:228" ht="13.8">
      <c r="A108" s="5">
        <v>1977</v>
      </c>
      <c r="B108" s="273">
        <v>0</v>
      </c>
      <c r="C108" s="273" t="s">
        <v>89</v>
      </c>
      <c r="D108" s="273" t="s">
        <v>89</v>
      </c>
      <c r="E108" s="273">
        <v>1</v>
      </c>
      <c r="F108" s="273">
        <v>0.9</v>
      </c>
      <c r="G108" s="274">
        <v>0</v>
      </c>
      <c r="H108" s="273">
        <v>0</v>
      </c>
      <c r="I108" s="273">
        <v>0</v>
      </c>
      <c r="J108" s="273">
        <v>0</v>
      </c>
      <c r="K108" s="273">
        <v>0</v>
      </c>
      <c r="L108" s="274">
        <v>0</v>
      </c>
      <c r="M108" s="273">
        <v>0</v>
      </c>
      <c r="N108" s="273">
        <v>0</v>
      </c>
      <c r="O108" s="273">
        <v>0</v>
      </c>
      <c r="P108" s="273">
        <v>0</v>
      </c>
      <c r="Q108" s="274">
        <v>0</v>
      </c>
      <c r="R108" s="273">
        <v>0</v>
      </c>
      <c r="S108" s="273">
        <v>0</v>
      </c>
      <c r="T108" s="273">
        <v>0</v>
      </c>
      <c r="U108" s="273">
        <v>0</v>
      </c>
      <c r="V108" s="274">
        <v>0</v>
      </c>
      <c r="W108" s="273">
        <v>0</v>
      </c>
      <c r="X108" s="273">
        <v>0</v>
      </c>
      <c r="Y108" s="273">
        <v>0.25</v>
      </c>
      <c r="Z108" s="273">
        <v>0</v>
      </c>
      <c r="AA108" s="274" t="s">
        <v>89</v>
      </c>
      <c r="AB108" s="273">
        <v>0</v>
      </c>
      <c r="AC108" s="273">
        <v>0.14000000000000001</v>
      </c>
      <c r="AD108" s="273">
        <v>0.04</v>
      </c>
      <c r="AE108" s="273">
        <v>0</v>
      </c>
      <c r="AF108" s="879"/>
      <c r="AG108" s="268">
        <f t="shared" si="422"/>
        <v>2.33</v>
      </c>
      <c r="AH108" s="797">
        <f t="shared" si="423"/>
        <v>1</v>
      </c>
      <c r="AI108" s="31">
        <f t="shared" si="426"/>
        <v>5</v>
      </c>
      <c r="AJ108" s="31"/>
      <c r="AK108" s="5">
        <v>1977</v>
      </c>
      <c r="AL108" s="13" t="str">
        <f t="shared" si="389"/>
        <v/>
      </c>
      <c r="AM108" s="13" t="str">
        <f t="shared" si="390"/>
        <v/>
      </c>
      <c r="AN108" s="13" t="str">
        <f t="shared" si="391"/>
        <v/>
      </c>
      <c r="AO108" s="13" t="str">
        <f t="shared" si="392"/>
        <v/>
      </c>
      <c r="AP108" s="13" t="str">
        <f t="shared" si="393"/>
        <v/>
      </c>
      <c r="AQ108" s="13" t="str">
        <f t="shared" si="394"/>
        <v/>
      </c>
      <c r="AR108" s="13" t="str">
        <f t="shared" si="395"/>
        <v/>
      </c>
      <c r="AS108" s="13" t="str">
        <f t="shared" si="396"/>
        <v/>
      </c>
      <c r="AT108" s="13" t="str">
        <f t="shared" si="397"/>
        <v/>
      </c>
      <c r="AU108" s="13" t="str">
        <f t="shared" si="398"/>
        <v/>
      </c>
      <c r="AV108" s="13" t="str">
        <f t="shared" si="399"/>
        <v/>
      </c>
      <c r="AW108" s="13" t="str">
        <f t="shared" si="400"/>
        <v/>
      </c>
      <c r="AX108" s="13" t="str">
        <f t="shared" si="401"/>
        <v/>
      </c>
      <c r="AY108" s="13" t="str">
        <f t="shared" si="402"/>
        <v/>
      </c>
      <c r="AZ108" s="13" t="str">
        <f t="shared" si="403"/>
        <v/>
      </c>
      <c r="BA108" s="13" t="str">
        <f t="shared" si="404"/>
        <v/>
      </c>
      <c r="BB108" s="13" t="str">
        <f t="shared" si="405"/>
        <v/>
      </c>
      <c r="BC108" s="13" t="str">
        <f t="shared" si="406"/>
        <v/>
      </c>
      <c r="BD108" s="13" t="str">
        <f t="shared" si="407"/>
        <v/>
      </c>
      <c r="BE108" s="13" t="str">
        <f t="shared" si="408"/>
        <v/>
      </c>
      <c r="BF108" s="13" t="str">
        <f t="shared" si="409"/>
        <v/>
      </c>
      <c r="BG108" s="13" t="str">
        <f t="shared" si="410"/>
        <v/>
      </c>
      <c r="BH108" s="13" t="str">
        <f t="shared" si="411"/>
        <v/>
      </c>
      <c r="BI108" s="13" t="str">
        <f t="shared" si="412"/>
        <v/>
      </c>
      <c r="BJ108" s="13" t="str">
        <f t="shared" si="413"/>
        <v/>
      </c>
      <c r="BK108" s="13" t="str">
        <f t="shared" si="414"/>
        <v/>
      </c>
      <c r="BL108" s="13" t="str">
        <f t="shared" si="415"/>
        <v/>
      </c>
      <c r="BM108" s="13" t="str">
        <f t="shared" si="416"/>
        <v/>
      </c>
      <c r="BN108" s="13" t="str">
        <f t="shared" si="417"/>
        <v/>
      </c>
      <c r="BO108" s="13" t="str">
        <f t="shared" si="418"/>
        <v/>
      </c>
      <c r="BP108" s="5">
        <f t="shared" si="296"/>
        <v>0</v>
      </c>
      <c r="BQ108" s="5">
        <v>1977</v>
      </c>
      <c r="BR108" s="11" t="str">
        <f t="shared" si="459"/>
        <v xml:space="preserve"> </v>
      </c>
      <c r="BS108" s="11" t="str">
        <f t="shared" si="459"/>
        <v xml:space="preserve"> </v>
      </c>
      <c r="BT108" s="11" t="str">
        <f t="shared" si="459"/>
        <v xml:space="preserve"> </v>
      </c>
      <c r="BU108" s="11" t="str">
        <f t="shared" si="459"/>
        <v xml:space="preserve"> </v>
      </c>
      <c r="BV108" s="11" t="str">
        <f t="shared" si="459"/>
        <v xml:space="preserve"> </v>
      </c>
      <c r="BW108" s="11" t="str">
        <f t="shared" si="459"/>
        <v xml:space="preserve"> </v>
      </c>
      <c r="BX108" s="11" t="str">
        <f t="shared" si="459"/>
        <v xml:space="preserve"> </v>
      </c>
      <c r="BY108" s="11" t="str">
        <f t="shared" si="459"/>
        <v xml:space="preserve"> </v>
      </c>
      <c r="BZ108" s="11" t="str">
        <f t="shared" si="457"/>
        <v xml:space="preserve"> </v>
      </c>
      <c r="CA108" s="11" t="str">
        <f t="shared" si="457"/>
        <v xml:space="preserve"> </v>
      </c>
      <c r="CB108" s="11" t="str">
        <f t="shared" si="457"/>
        <v xml:space="preserve"> </v>
      </c>
      <c r="CC108" s="11" t="str">
        <f t="shared" si="457"/>
        <v xml:space="preserve"> </v>
      </c>
      <c r="CD108" s="11" t="str">
        <f t="shared" si="457"/>
        <v xml:space="preserve"> </v>
      </c>
      <c r="CE108" s="11" t="str">
        <f t="shared" si="424"/>
        <v xml:space="preserve"> </v>
      </c>
      <c r="CF108" s="11" t="str">
        <f t="shared" si="424"/>
        <v xml:space="preserve"> </v>
      </c>
      <c r="CG108" s="11" t="str">
        <f t="shared" si="424"/>
        <v xml:space="preserve"> </v>
      </c>
      <c r="CH108" s="11" t="str">
        <f t="shared" si="419"/>
        <v xml:space="preserve"> </v>
      </c>
      <c r="CI108" s="11" t="str">
        <f t="shared" si="419"/>
        <v xml:space="preserve"> </v>
      </c>
      <c r="CJ108" s="11" t="str">
        <f t="shared" si="419"/>
        <v xml:space="preserve"> </v>
      </c>
      <c r="CK108" s="11" t="str">
        <f t="shared" si="419"/>
        <v xml:space="preserve"> </v>
      </c>
      <c r="CL108" s="11" t="str">
        <f t="shared" si="419"/>
        <v xml:space="preserve"> </v>
      </c>
      <c r="CM108" s="11" t="str">
        <f t="shared" si="419"/>
        <v xml:space="preserve"> </v>
      </c>
      <c r="CN108" s="11" t="str">
        <f t="shared" si="419"/>
        <v xml:space="preserve"> </v>
      </c>
      <c r="CO108" s="11" t="str">
        <f t="shared" si="419"/>
        <v xml:space="preserve"> </v>
      </c>
      <c r="CP108" s="11" t="str">
        <f t="shared" si="458"/>
        <v xml:space="preserve"> </v>
      </c>
      <c r="CQ108" s="11" t="str">
        <f t="shared" si="458"/>
        <v xml:space="preserve"> </v>
      </c>
      <c r="CR108" s="11" t="str">
        <f t="shared" si="458"/>
        <v xml:space="preserve"> </v>
      </c>
      <c r="CS108" s="11" t="str">
        <f t="shared" si="458"/>
        <v xml:space="preserve"> </v>
      </c>
      <c r="CT108" s="11" t="str">
        <f t="shared" si="458"/>
        <v xml:space="preserve"> </v>
      </c>
      <c r="CU108" s="11" t="str">
        <f t="shared" si="458"/>
        <v xml:space="preserve"> </v>
      </c>
      <c r="CV108" s="5">
        <v>1977</v>
      </c>
      <c r="CW108" s="11" t="str">
        <f t="shared" si="427"/>
        <v/>
      </c>
      <c r="CX108" s="11" t="str">
        <f t="shared" si="428"/>
        <v/>
      </c>
      <c r="CY108" s="11" t="str">
        <f t="shared" si="429"/>
        <v/>
      </c>
      <c r="CZ108" s="11" t="str">
        <f t="shared" si="430"/>
        <v/>
      </c>
      <c r="DA108" s="11" t="str">
        <f t="shared" si="431"/>
        <v/>
      </c>
      <c r="DB108" s="11" t="str">
        <f t="shared" si="432"/>
        <v/>
      </c>
      <c r="DC108" s="11" t="str">
        <f t="shared" si="433"/>
        <v/>
      </c>
      <c r="DD108" s="11" t="str">
        <f t="shared" si="434"/>
        <v/>
      </c>
      <c r="DE108" s="11" t="str">
        <f t="shared" si="435"/>
        <v/>
      </c>
      <c r="DF108" s="11" t="str">
        <f t="shared" si="436"/>
        <v/>
      </c>
      <c r="DG108" s="11" t="str">
        <f t="shared" si="437"/>
        <v/>
      </c>
      <c r="DH108" s="11" t="str">
        <f t="shared" si="438"/>
        <v/>
      </c>
      <c r="DI108" s="11" t="str">
        <f t="shared" si="439"/>
        <v/>
      </c>
      <c r="DJ108" s="11" t="str">
        <f t="shared" si="440"/>
        <v/>
      </c>
      <c r="DK108" s="11" t="str">
        <f t="shared" si="441"/>
        <v/>
      </c>
      <c r="DL108" s="11" t="str">
        <f t="shared" si="442"/>
        <v/>
      </c>
      <c r="DM108" s="11" t="str">
        <f t="shared" si="443"/>
        <v/>
      </c>
      <c r="DN108" s="11" t="str">
        <f t="shared" si="444"/>
        <v/>
      </c>
      <c r="DO108" s="11" t="str">
        <f t="shared" si="445"/>
        <v/>
      </c>
      <c r="DP108" s="11" t="str">
        <f t="shared" si="446"/>
        <v/>
      </c>
      <c r="DQ108" s="11" t="str">
        <f t="shared" si="447"/>
        <v/>
      </c>
      <c r="DR108" s="11" t="str">
        <f t="shared" si="448"/>
        <v/>
      </c>
      <c r="DS108" s="11" t="str">
        <f t="shared" si="449"/>
        <v/>
      </c>
      <c r="DT108" s="11" t="str">
        <f t="shared" si="450"/>
        <v/>
      </c>
      <c r="DU108" s="11" t="str">
        <f t="shared" si="451"/>
        <v/>
      </c>
      <c r="DV108" s="11" t="str">
        <f t="shared" si="452"/>
        <v/>
      </c>
      <c r="DW108" s="11" t="str">
        <f t="shared" si="453"/>
        <v/>
      </c>
      <c r="DX108" s="11" t="str">
        <f t="shared" si="454"/>
        <v/>
      </c>
      <c r="DY108" s="11" t="str">
        <f t="shared" si="455"/>
        <v/>
      </c>
      <c r="DZ108" s="11" t="str">
        <f t="shared" si="456"/>
        <v/>
      </c>
      <c r="EA108" s="5">
        <v>1977</v>
      </c>
      <c r="EB108" s="269" t="str">
        <f t="shared" si="297"/>
        <v/>
      </c>
      <c r="EC108" s="269" t="str">
        <f t="shared" si="298"/>
        <v/>
      </c>
      <c r="ED108" s="269" t="str">
        <f t="shared" si="299"/>
        <v/>
      </c>
      <c r="EE108" s="269">
        <f t="shared" si="300"/>
        <v>1</v>
      </c>
      <c r="EF108" s="269">
        <f t="shared" si="301"/>
        <v>1</v>
      </c>
      <c r="EG108" s="269" t="str">
        <f t="shared" si="302"/>
        <v/>
      </c>
      <c r="EH108" s="269" t="str">
        <f t="shared" si="303"/>
        <v/>
      </c>
      <c r="EI108" s="269" t="str">
        <f t="shared" si="304"/>
        <v/>
      </c>
      <c r="EJ108" s="269" t="str">
        <f t="shared" si="305"/>
        <v/>
      </c>
      <c r="EK108" s="269" t="str">
        <f t="shared" si="306"/>
        <v/>
      </c>
      <c r="EL108" s="269" t="str">
        <f t="shared" si="307"/>
        <v/>
      </c>
      <c r="EM108" s="269" t="str">
        <f t="shared" si="308"/>
        <v/>
      </c>
      <c r="EN108" s="269" t="str">
        <f t="shared" si="309"/>
        <v/>
      </c>
      <c r="EO108" s="269" t="str">
        <f t="shared" si="310"/>
        <v/>
      </c>
      <c r="EP108" s="269" t="str">
        <f t="shared" si="311"/>
        <v/>
      </c>
      <c r="EQ108" s="269" t="str">
        <f t="shared" si="312"/>
        <v/>
      </c>
      <c r="ER108" s="269" t="str">
        <f t="shared" si="313"/>
        <v/>
      </c>
      <c r="ES108" s="269" t="str">
        <f t="shared" si="314"/>
        <v/>
      </c>
      <c r="ET108" s="269" t="str">
        <f t="shared" si="315"/>
        <v/>
      </c>
      <c r="EU108" s="269" t="str">
        <f t="shared" si="316"/>
        <v/>
      </c>
      <c r="EV108" s="269" t="str">
        <f t="shared" si="317"/>
        <v/>
      </c>
      <c r="EW108" s="269" t="str">
        <f t="shared" si="318"/>
        <v/>
      </c>
      <c r="EX108" s="269" t="str">
        <f t="shared" si="319"/>
        <v/>
      </c>
      <c r="EY108" s="269">
        <f t="shared" si="320"/>
        <v>1</v>
      </c>
      <c r="EZ108" s="269" t="str">
        <f t="shared" si="321"/>
        <v/>
      </c>
      <c r="FA108" s="269" t="str">
        <f t="shared" si="322"/>
        <v/>
      </c>
      <c r="FB108" s="269" t="str">
        <f t="shared" si="323"/>
        <v/>
      </c>
      <c r="FC108" s="269">
        <f t="shared" si="324"/>
        <v>1</v>
      </c>
      <c r="FD108" s="269">
        <f t="shared" si="325"/>
        <v>1</v>
      </c>
      <c r="FE108" s="269" t="str">
        <f t="shared" si="326"/>
        <v/>
      </c>
      <c r="FF108" s="270">
        <f t="shared" si="420"/>
        <v>5</v>
      </c>
      <c r="FG108" s="264"/>
      <c r="FH108" s="37">
        <v>1977</v>
      </c>
      <c r="FI108" s="269" t="str">
        <f t="shared" si="327"/>
        <v/>
      </c>
      <c r="FJ108" s="269" t="str">
        <f t="shared" si="328"/>
        <v/>
      </c>
      <c r="FK108" s="269" t="str">
        <f t="shared" si="329"/>
        <v/>
      </c>
      <c r="FL108" s="269">
        <f t="shared" si="330"/>
        <v>1</v>
      </c>
      <c r="FM108" s="269" t="str">
        <f t="shared" si="331"/>
        <v/>
      </c>
      <c r="FN108" s="269" t="str">
        <f t="shared" si="332"/>
        <v/>
      </c>
      <c r="FO108" s="269" t="str">
        <f t="shared" si="333"/>
        <v/>
      </c>
      <c r="FP108" s="269" t="str">
        <f t="shared" si="334"/>
        <v/>
      </c>
      <c r="FQ108" s="269" t="str">
        <f t="shared" si="335"/>
        <v/>
      </c>
      <c r="FR108" s="269" t="str">
        <f t="shared" si="336"/>
        <v/>
      </c>
      <c r="FS108" s="269" t="str">
        <f t="shared" si="337"/>
        <v/>
      </c>
      <c r="FT108" s="269" t="str">
        <f t="shared" si="338"/>
        <v/>
      </c>
      <c r="FU108" s="269" t="str">
        <f t="shared" si="339"/>
        <v/>
      </c>
      <c r="FV108" s="269" t="str">
        <f t="shared" si="340"/>
        <v/>
      </c>
      <c r="FW108" s="269" t="str">
        <f t="shared" si="341"/>
        <v/>
      </c>
      <c r="FX108" s="269" t="str">
        <f t="shared" si="342"/>
        <v/>
      </c>
      <c r="FY108" s="269" t="str">
        <f t="shared" si="343"/>
        <v/>
      </c>
      <c r="FZ108" s="269" t="str">
        <f t="shared" si="344"/>
        <v/>
      </c>
      <c r="GA108" s="269" t="str">
        <f t="shared" si="345"/>
        <v/>
      </c>
      <c r="GB108" s="269" t="str">
        <f t="shared" si="346"/>
        <v/>
      </c>
      <c r="GC108" s="269" t="str">
        <f t="shared" si="347"/>
        <v/>
      </c>
      <c r="GD108" s="269" t="str">
        <f t="shared" si="348"/>
        <v/>
      </c>
      <c r="GE108" s="269" t="str">
        <f t="shared" si="349"/>
        <v/>
      </c>
      <c r="GF108" s="269" t="str">
        <f t="shared" si="350"/>
        <v/>
      </c>
      <c r="GG108" s="269" t="str">
        <f t="shared" si="351"/>
        <v/>
      </c>
      <c r="GH108" s="269" t="str">
        <f t="shared" si="352"/>
        <v/>
      </c>
      <c r="GI108" s="269" t="str">
        <f t="shared" si="353"/>
        <v/>
      </c>
      <c r="GJ108" s="269" t="str">
        <f t="shared" si="354"/>
        <v/>
      </c>
      <c r="GK108" s="269" t="str">
        <f t="shared" si="355"/>
        <v/>
      </c>
      <c r="GL108" s="269" t="str">
        <f t="shared" si="356"/>
        <v/>
      </c>
      <c r="GM108" s="272">
        <f t="shared" si="421"/>
        <v>1</v>
      </c>
      <c r="GN108" s="37">
        <v>1977</v>
      </c>
      <c r="GO108" s="269" t="str">
        <f t="shared" si="357"/>
        <v/>
      </c>
      <c r="GP108" s="269" t="str">
        <f t="shared" si="358"/>
        <v/>
      </c>
      <c r="GQ108" s="269" t="str">
        <f t="shared" si="359"/>
        <v/>
      </c>
      <c r="GR108" s="269" t="str">
        <f t="shared" si="360"/>
        <v/>
      </c>
      <c r="GS108" s="269" t="str">
        <f t="shared" si="361"/>
        <v/>
      </c>
      <c r="GT108" s="269" t="str">
        <f t="shared" si="362"/>
        <v/>
      </c>
      <c r="GU108" s="269" t="str">
        <f t="shared" si="363"/>
        <v/>
      </c>
      <c r="GV108" s="269" t="str">
        <f t="shared" si="364"/>
        <v/>
      </c>
      <c r="GW108" s="269" t="str">
        <f t="shared" si="365"/>
        <v/>
      </c>
      <c r="GX108" s="269" t="str">
        <f t="shared" si="366"/>
        <v/>
      </c>
      <c r="GY108" s="269" t="str">
        <f t="shared" si="367"/>
        <v/>
      </c>
      <c r="GZ108" s="269" t="str">
        <f t="shared" si="368"/>
        <v/>
      </c>
      <c r="HA108" s="269" t="str">
        <f t="shared" si="369"/>
        <v/>
      </c>
      <c r="HB108" s="269" t="str">
        <f t="shared" si="370"/>
        <v/>
      </c>
      <c r="HC108" s="269" t="str">
        <f t="shared" si="371"/>
        <v/>
      </c>
      <c r="HD108" s="269" t="str">
        <f t="shared" si="372"/>
        <v/>
      </c>
      <c r="HE108" s="269" t="str">
        <f t="shared" si="373"/>
        <v/>
      </c>
      <c r="HF108" s="269" t="str">
        <f t="shared" si="374"/>
        <v/>
      </c>
      <c r="HG108" s="269" t="str">
        <f t="shared" si="375"/>
        <v/>
      </c>
      <c r="HH108" s="269" t="str">
        <f t="shared" si="376"/>
        <v/>
      </c>
      <c r="HI108" s="269" t="str">
        <f t="shared" si="377"/>
        <v/>
      </c>
      <c r="HJ108" s="269" t="str">
        <f t="shared" si="378"/>
        <v/>
      </c>
      <c r="HK108" s="269" t="str">
        <f t="shared" si="379"/>
        <v/>
      </c>
      <c r="HL108" s="269" t="str">
        <f t="shared" si="380"/>
        <v/>
      </c>
      <c r="HM108" s="269" t="str">
        <f t="shared" si="381"/>
        <v/>
      </c>
      <c r="HN108" s="269" t="str">
        <f t="shared" si="382"/>
        <v/>
      </c>
      <c r="HO108" s="269" t="str">
        <f t="shared" si="383"/>
        <v/>
      </c>
      <c r="HP108" s="269" t="str">
        <f t="shared" si="384"/>
        <v/>
      </c>
      <c r="HQ108" s="269" t="str">
        <f t="shared" si="385"/>
        <v/>
      </c>
      <c r="HR108" s="269" t="str">
        <f t="shared" si="386"/>
        <v/>
      </c>
      <c r="HS108" s="272">
        <f t="shared" si="387"/>
        <v>0</v>
      </c>
      <c r="HT108" s="37">
        <v>1977</v>
      </c>
    </row>
    <row r="109" spans="1:228" ht="13.8">
      <c r="A109" s="5">
        <v>1978</v>
      </c>
      <c r="B109" s="273">
        <v>0</v>
      </c>
      <c r="C109" s="273">
        <v>0</v>
      </c>
      <c r="D109" s="273" t="s">
        <v>89</v>
      </c>
      <c r="E109" s="273" t="s">
        <v>89</v>
      </c>
      <c r="F109" s="273">
        <v>0</v>
      </c>
      <c r="G109" s="274">
        <v>0</v>
      </c>
      <c r="H109" s="273" t="s">
        <v>89</v>
      </c>
      <c r="I109" s="273">
        <v>0</v>
      </c>
      <c r="J109" s="273">
        <v>0</v>
      </c>
      <c r="K109" s="273">
        <v>0</v>
      </c>
      <c r="L109" s="274">
        <v>0.06</v>
      </c>
      <c r="M109" s="273">
        <v>0</v>
      </c>
      <c r="N109" s="273">
        <v>0</v>
      </c>
      <c r="O109" s="273">
        <v>0</v>
      </c>
      <c r="P109" s="273">
        <v>0</v>
      </c>
      <c r="Q109" s="274">
        <v>0</v>
      </c>
      <c r="R109" s="273">
        <v>0</v>
      </c>
      <c r="S109" s="273">
        <v>0.44</v>
      </c>
      <c r="T109" s="273">
        <v>0.43</v>
      </c>
      <c r="U109" s="273" t="s">
        <v>89</v>
      </c>
      <c r="V109" s="274">
        <v>0.03</v>
      </c>
      <c r="W109" s="273">
        <v>0</v>
      </c>
      <c r="X109" s="273">
        <v>0</v>
      </c>
      <c r="Y109" s="273">
        <v>0</v>
      </c>
      <c r="Z109" s="273">
        <v>0.54</v>
      </c>
      <c r="AA109" s="274">
        <v>2.6</v>
      </c>
      <c r="AB109" s="273">
        <v>0.21</v>
      </c>
      <c r="AC109" s="273">
        <v>0</v>
      </c>
      <c r="AD109" s="273">
        <v>0</v>
      </c>
      <c r="AE109" s="273" t="s">
        <v>89</v>
      </c>
      <c r="AF109" s="879"/>
      <c r="AG109" s="268">
        <f t="shared" si="422"/>
        <v>4.3099999999999996</v>
      </c>
      <c r="AH109" s="797">
        <f t="shared" si="423"/>
        <v>2.6</v>
      </c>
      <c r="AI109" s="31">
        <f t="shared" si="426"/>
        <v>7</v>
      </c>
      <c r="AJ109" s="31"/>
      <c r="AK109" s="5">
        <v>1978</v>
      </c>
      <c r="AL109" s="13" t="str">
        <f t="shared" si="389"/>
        <v/>
      </c>
      <c r="AM109" s="13" t="str">
        <f t="shared" si="390"/>
        <v/>
      </c>
      <c r="AN109" s="13" t="str">
        <f t="shared" si="391"/>
        <v/>
      </c>
      <c r="AO109" s="13" t="str">
        <f t="shared" si="392"/>
        <v/>
      </c>
      <c r="AP109" s="13" t="str">
        <f t="shared" si="393"/>
        <v/>
      </c>
      <c r="AQ109" s="13" t="str">
        <f t="shared" si="394"/>
        <v/>
      </c>
      <c r="AR109" s="13" t="str">
        <f t="shared" si="395"/>
        <v/>
      </c>
      <c r="AS109" s="13" t="str">
        <f t="shared" si="396"/>
        <v/>
      </c>
      <c r="AT109" s="13" t="str">
        <f t="shared" si="397"/>
        <v/>
      </c>
      <c r="AU109" s="13" t="str">
        <f t="shared" si="398"/>
        <v/>
      </c>
      <c r="AV109" s="13" t="str">
        <f t="shared" si="399"/>
        <v/>
      </c>
      <c r="AW109" s="13" t="str">
        <f t="shared" si="400"/>
        <v/>
      </c>
      <c r="AX109" s="13" t="str">
        <f t="shared" si="401"/>
        <v/>
      </c>
      <c r="AY109" s="13" t="str">
        <f t="shared" si="402"/>
        <v/>
      </c>
      <c r="AZ109" s="13" t="str">
        <f t="shared" si="403"/>
        <v/>
      </c>
      <c r="BA109" s="13" t="str">
        <f t="shared" si="404"/>
        <v/>
      </c>
      <c r="BB109" s="13" t="str">
        <f t="shared" si="405"/>
        <v/>
      </c>
      <c r="BC109" s="13" t="str">
        <f t="shared" si="406"/>
        <v/>
      </c>
      <c r="BD109" s="13" t="str">
        <f t="shared" si="407"/>
        <v/>
      </c>
      <c r="BE109" s="13" t="str">
        <f t="shared" si="408"/>
        <v/>
      </c>
      <c r="BF109" s="13" t="str">
        <f t="shared" si="409"/>
        <v/>
      </c>
      <c r="BG109" s="13" t="str">
        <f t="shared" si="410"/>
        <v/>
      </c>
      <c r="BH109" s="13" t="str">
        <f t="shared" si="411"/>
        <v/>
      </c>
      <c r="BI109" s="13" t="str">
        <f t="shared" si="412"/>
        <v/>
      </c>
      <c r="BJ109" s="13" t="str">
        <f t="shared" si="413"/>
        <v/>
      </c>
      <c r="BK109" s="13" t="str">
        <f t="shared" si="414"/>
        <v/>
      </c>
      <c r="BL109" s="13" t="str">
        <f t="shared" si="415"/>
        <v/>
      </c>
      <c r="BM109" s="13" t="str">
        <f t="shared" si="416"/>
        <v/>
      </c>
      <c r="BN109" s="13" t="str">
        <f t="shared" si="417"/>
        <v/>
      </c>
      <c r="BO109" s="13" t="str">
        <f t="shared" si="418"/>
        <v/>
      </c>
      <c r="BP109" s="5">
        <f t="shared" si="296"/>
        <v>0</v>
      </c>
      <c r="BQ109" s="5">
        <v>1978</v>
      </c>
      <c r="BR109" s="11" t="str">
        <f t="shared" si="459"/>
        <v xml:space="preserve"> </v>
      </c>
      <c r="BS109" s="11" t="str">
        <f t="shared" si="459"/>
        <v xml:space="preserve"> </v>
      </c>
      <c r="BT109" s="11" t="str">
        <f t="shared" si="459"/>
        <v xml:space="preserve"> </v>
      </c>
      <c r="BU109" s="11" t="str">
        <f t="shared" si="459"/>
        <v xml:space="preserve"> </v>
      </c>
      <c r="BV109" s="11" t="str">
        <f t="shared" si="459"/>
        <v xml:space="preserve"> </v>
      </c>
      <c r="BW109" s="11" t="str">
        <f t="shared" si="459"/>
        <v xml:space="preserve"> </v>
      </c>
      <c r="BX109" s="11" t="str">
        <f t="shared" si="459"/>
        <v xml:space="preserve"> </v>
      </c>
      <c r="BY109" s="11" t="str">
        <f t="shared" si="459"/>
        <v xml:space="preserve"> </v>
      </c>
      <c r="BZ109" s="11" t="str">
        <f t="shared" si="457"/>
        <v xml:space="preserve"> </v>
      </c>
      <c r="CA109" s="11" t="str">
        <f t="shared" si="457"/>
        <v xml:space="preserve"> </v>
      </c>
      <c r="CB109" s="11" t="str">
        <f t="shared" si="457"/>
        <v xml:space="preserve"> </v>
      </c>
      <c r="CC109" s="11" t="str">
        <f t="shared" si="457"/>
        <v xml:space="preserve"> </v>
      </c>
      <c r="CD109" s="11" t="str">
        <f t="shared" si="457"/>
        <v xml:space="preserve"> </v>
      </c>
      <c r="CE109" s="11" t="str">
        <f t="shared" si="424"/>
        <v xml:space="preserve"> </v>
      </c>
      <c r="CF109" s="11" t="str">
        <f t="shared" si="424"/>
        <v xml:space="preserve"> </v>
      </c>
      <c r="CG109" s="11" t="str">
        <f t="shared" si="424"/>
        <v xml:space="preserve"> </v>
      </c>
      <c r="CH109" s="11" t="str">
        <f t="shared" si="419"/>
        <v xml:space="preserve"> </v>
      </c>
      <c r="CI109" s="11" t="str">
        <f t="shared" si="419"/>
        <v xml:space="preserve"> </v>
      </c>
      <c r="CJ109" s="11" t="str">
        <f t="shared" si="419"/>
        <v xml:space="preserve"> </v>
      </c>
      <c r="CK109" s="11" t="str">
        <f t="shared" si="419"/>
        <v xml:space="preserve"> </v>
      </c>
      <c r="CL109" s="11" t="str">
        <f t="shared" si="419"/>
        <v xml:space="preserve"> </v>
      </c>
      <c r="CM109" s="11" t="str">
        <f t="shared" si="419"/>
        <v xml:space="preserve"> </v>
      </c>
      <c r="CN109" s="11" t="str">
        <f t="shared" si="419"/>
        <v xml:space="preserve"> </v>
      </c>
      <c r="CO109" s="11" t="str">
        <f t="shared" si="419"/>
        <v xml:space="preserve"> </v>
      </c>
      <c r="CP109" s="11" t="str">
        <f t="shared" si="458"/>
        <v xml:space="preserve"> </v>
      </c>
      <c r="CQ109" s="11" t="str">
        <f t="shared" si="458"/>
        <v xml:space="preserve"> </v>
      </c>
      <c r="CR109" s="11" t="str">
        <f t="shared" si="458"/>
        <v xml:space="preserve"> </v>
      </c>
      <c r="CS109" s="11" t="str">
        <f t="shared" si="458"/>
        <v xml:space="preserve"> </v>
      </c>
      <c r="CT109" s="11" t="str">
        <f t="shared" si="458"/>
        <v xml:space="preserve"> </v>
      </c>
      <c r="CU109" s="11" t="str">
        <f t="shared" si="458"/>
        <v xml:space="preserve"> </v>
      </c>
      <c r="CV109" s="5">
        <v>1978</v>
      </c>
      <c r="CW109" s="11" t="str">
        <f t="shared" si="427"/>
        <v/>
      </c>
      <c r="CX109" s="11" t="str">
        <f t="shared" si="428"/>
        <v/>
      </c>
      <c r="CY109" s="11" t="str">
        <f t="shared" si="429"/>
        <v/>
      </c>
      <c r="CZ109" s="11" t="str">
        <f t="shared" si="430"/>
        <v/>
      </c>
      <c r="DA109" s="11" t="str">
        <f t="shared" si="431"/>
        <v/>
      </c>
      <c r="DB109" s="11" t="str">
        <f t="shared" si="432"/>
        <v/>
      </c>
      <c r="DC109" s="11" t="str">
        <f t="shared" si="433"/>
        <v/>
      </c>
      <c r="DD109" s="11" t="str">
        <f t="shared" si="434"/>
        <v/>
      </c>
      <c r="DE109" s="11" t="str">
        <f t="shared" si="435"/>
        <v/>
      </c>
      <c r="DF109" s="11" t="str">
        <f t="shared" si="436"/>
        <v/>
      </c>
      <c r="DG109" s="11" t="str">
        <f t="shared" si="437"/>
        <v/>
      </c>
      <c r="DH109" s="11" t="str">
        <f t="shared" si="438"/>
        <v/>
      </c>
      <c r="DI109" s="11" t="str">
        <f t="shared" si="439"/>
        <v/>
      </c>
      <c r="DJ109" s="11" t="str">
        <f t="shared" si="440"/>
        <v/>
      </c>
      <c r="DK109" s="11" t="str">
        <f t="shared" si="441"/>
        <v/>
      </c>
      <c r="DL109" s="11" t="str">
        <f t="shared" si="442"/>
        <v/>
      </c>
      <c r="DM109" s="11" t="str">
        <f t="shared" si="443"/>
        <v/>
      </c>
      <c r="DN109" s="11" t="str">
        <f t="shared" si="444"/>
        <v/>
      </c>
      <c r="DO109" s="11" t="str">
        <f t="shared" si="445"/>
        <v/>
      </c>
      <c r="DP109" s="11" t="str">
        <f t="shared" si="446"/>
        <v/>
      </c>
      <c r="DQ109" s="11" t="str">
        <f t="shared" si="447"/>
        <v/>
      </c>
      <c r="DR109" s="11" t="str">
        <f t="shared" si="448"/>
        <v/>
      </c>
      <c r="DS109" s="11" t="str">
        <f t="shared" si="449"/>
        <v/>
      </c>
      <c r="DT109" s="11" t="str">
        <f t="shared" si="450"/>
        <v/>
      </c>
      <c r="DU109" s="11" t="str">
        <f t="shared" si="451"/>
        <v/>
      </c>
      <c r="DV109" s="11">
        <f t="shared" si="452"/>
        <v>1978</v>
      </c>
      <c r="DW109" s="11" t="str">
        <f t="shared" si="453"/>
        <v/>
      </c>
      <c r="DX109" s="11" t="str">
        <f t="shared" si="454"/>
        <v/>
      </c>
      <c r="DY109" s="11" t="str">
        <f t="shared" si="455"/>
        <v/>
      </c>
      <c r="DZ109" s="11" t="str">
        <f t="shared" si="456"/>
        <v/>
      </c>
      <c r="EA109" s="5">
        <v>1978</v>
      </c>
      <c r="EB109" s="269" t="str">
        <f t="shared" si="297"/>
        <v/>
      </c>
      <c r="EC109" s="269" t="str">
        <f t="shared" si="298"/>
        <v/>
      </c>
      <c r="ED109" s="269" t="str">
        <f t="shared" si="299"/>
        <v/>
      </c>
      <c r="EE109" s="269" t="str">
        <f t="shared" si="300"/>
        <v/>
      </c>
      <c r="EF109" s="269" t="str">
        <f t="shared" si="301"/>
        <v/>
      </c>
      <c r="EG109" s="269" t="str">
        <f t="shared" si="302"/>
        <v/>
      </c>
      <c r="EH109" s="269" t="str">
        <f t="shared" si="303"/>
        <v/>
      </c>
      <c r="EI109" s="269" t="str">
        <f t="shared" si="304"/>
        <v/>
      </c>
      <c r="EJ109" s="269" t="str">
        <f t="shared" si="305"/>
        <v/>
      </c>
      <c r="EK109" s="269" t="str">
        <f t="shared" si="306"/>
        <v/>
      </c>
      <c r="EL109" s="269">
        <f t="shared" si="307"/>
        <v>1</v>
      </c>
      <c r="EM109" s="269" t="str">
        <f t="shared" si="308"/>
        <v/>
      </c>
      <c r="EN109" s="269" t="str">
        <f t="shared" si="309"/>
        <v/>
      </c>
      <c r="EO109" s="269" t="str">
        <f t="shared" si="310"/>
        <v/>
      </c>
      <c r="EP109" s="269" t="str">
        <f t="shared" si="311"/>
        <v/>
      </c>
      <c r="EQ109" s="269" t="str">
        <f t="shared" si="312"/>
        <v/>
      </c>
      <c r="ER109" s="269" t="str">
        <f t="shared" si="313"/>
        <v/>
      </c>
      <c r="ES109" s="269">
        <f t="shared" si="314"/>
        <v>1</v>
      </c>
      <c r="ET109" s="269">
        <f t="shared" si="315"/>
        <v>1</v>
      </c>
      <c r="EU109" s="269" t="str">
        <f t="shared" si="316"/>
        <v/>
      </c>
      <c r="EV109" s="269">
        <f t="shared" si="317"/>
        <v>1</v>
      </c>
      <c r="EW109" s="269" t="str">
        <f t="shared" si="318"/>
        <v/>
      </c>
      <c r="EX109" s="269" t="str">
        <f t="shared" si="319"/>
        <v/>
      </c>
      <c r="EY109" s="269" t="str">
        <f t="shared" si="320"/>
        <v/>
      </c>
      <c r="EZ109" s="269">
        <f t="shared" si="321"/>
        <v>1</v>
      </c>
      <c r="FA109" s="269">
        <f t="shared" si="322"/>
        <v>1</v>
      </c>
      <c r="FB109" s="269">
        <f t="shared" si="323"/>
        <v>1</v>
      </c>
      <c r="FC109" s="269" t="str">
        <f t="shared" si="324"/>
        <v/>
      </c>
      <c r="FD109" s="269" t="str">
        <f t="shared" si="325"/>
        <v/>
      </c>
      <c r="FE109" s="269" t="str">
        <f t="shared" si="326"/>
        <v/>
      </c>
      <c r="FF109" s="270">
        <f t="shared" si="420"/>
        <v>7</v>
      </c>
      <c r="FG109" s="264"/>
      <c r="FH109" s="37">
        <v>1978</v>
      </c>
      <c r="FI109" s="269" t="str">
        <f t="shared" si="327"/>
        <v/>
      </c>
      <c r="FJ109" s="269" t="str">
        <f t="shared" si="328"/>
        <v/>
      </c>
      <c r="FK109" s="269" t="str">
        <f t="shared" si="329"/>
        <v/>
      </c>
      <c r="FL109" s="269" t="str">
        <f t="shared" si="330"/>
        <v/>
      </c>
      <c r="FM109" s="269" t="str">
        <f t="shared" si="331"/>
        <v/>
      </c>
      <c r="FN109" s="269" t="str">
        <f t="shared" si="332"/>
        <v/>
      </c>
      <c r="FO109" s="269" t="str">
        <f t="shared" si="333"/>
        <v/>
      </c>
      <c r="FP109" s="269" t="str">
        <f t="shared" si="334"/>
        <v/>
      </c>
      <c r="FQ109" s="269" t="str">
        <f t="shared" si="335"/>
        <v/>
      </c>
      <c r="FR109" s="269" t="str">
        <f t="shared" si="336"/>
        <v/>
      </c>
      <c r="FS109" s="269" t="str">
        <f t="shared" si="337"/>
        <v/>
      </c>
      <c r="FT109" s="269" t="str">
        <f t="shared" si="338"/>
        <v/>
      </c>
      <c r="FU109" s="269" t="str">
        <f t="shared" si="339"/>
        <v/>
      </c>
      <c r="FV109" s="269" t="str">
        <f t="shared" si="340"/>
        <v/>
      </c>
      <c r="FW109" s="269" t="str">
        <f t="shared" si="341"/>
        <v/>
      </c>
      <c r="FX109" s="269" t="str">
        <f t="shared" si="342"/>
        <v/>
      </c>
      <c r="FY109" s="269" t="str">
        <f t="shared" si="343"/>
        <v/>
      </c>
      <c r="FZ109" s="269" t="str">
        <f t="shared" si="344"/>
        <v/>
      </c>
      <c r="GA109" s="269" t="str">
        <f t="shared" si="345"/>
        <v/>
      </c>
      <c r="GB109" s="269" t="str">
        <f t="shared" si="346"/>
        <v/>
      </c>
      <c r="GC109" s="269" t="str">
        <f t="shared" si="347"/>
        <v/>
      </c>
      <c r="GD109" s="269" t="str">
        <f t="shared" si="348"/>
        <v/>
      </c>
      <c r="GE109" s="269" t="str">
        <f t="shared" si="349"/>
        <v/>
      </c>
      <c r="GF109" s="269" t="str">
        <f t="shared" si="350"/>
        <v/>
      </c>
      <c r="GG109" s="269" t="str">
        <f t="shared" si="351"/>
        <v/>
      </c>
      <c r="GH109" s="269">
        <f t="shared" si="352"/>
        <v>1</v>
      </c>
      <c r="GI109" s="269" t="str">
        <f t="shared" si="353"/>
        <v/>
      </c>
      <c r="GJ109" s="269" t="str">
        <f t="shared" si="354"/>
        <v/>
      </c>
      <c r="GK109" s="269" t="str">
        <f t="shared" si="355"/>
        <v/>
      </c>
      <c r="GL109" s="269" t="str">
        <f t="shared" si="356"/>
        <v/>
      </c>
      <c r="GM109" s="272">
        <f t="shared" si="421"/>
        <v>1</v>
      </c>
      <c r="GN109" s="37">
        <v>1978</v>
      </c>
      <c r="GO109" s="269" t="str">
        <f t="shared" si="357"/>
        <v/>
      </c>
      <c r="GP109" s="269" t="str">
        <f t="shared" si="358"/>
        <v/>
      </c>
      <c r="GQ109" s="269" t="str">
        <f t="shared" si="359"/>
        <v/>
      </c>
      <c r="GR109" s="269" t="str">
        <f t="shared" si="360"/>
        <v/>
      </c>
      <c r="GS109" s="269" t="str">
        <f t="shared" si="361"/>
        <v/>
      </c>
      <c r="GT109" s="269" t="str">
        <f t="shared" si="362"/>
        <v/>
      </c>
      <c r="GU109" s="269" t="str">
        <f t="shared" si="363"/>
        <v/>
      </c>
      <c r="GV109" s="269" t="str">
        <f t="shared" si="364"/>
        <v/>
      </c>
      <c r="GW109" s="269" t="str">
        <f t="shared" si="365"/>
        <v/>
      </c>
      <c r="GX109" s="269" t="str">
        <f t="shared" si="366"/>
        <v/>
      </c>
      <c r="GY109" s="269" t="str">
        <f t="shared" si="367"/>
        <v/>
      </c>
      <c r="GZ109" s="269" t="str">
        <f t="shared" si="368"/>
        <v/>
      </c>
      <c r="HA109" s="269" t="str">
        <f t="shared" si="369"/>
        <v/>
      </c>
      <c r="HB109" s="269" t="str">
        <f t="shared" si="370"/>
        <v/>
      </c>
      <c r="HC109" s="269" t="str">
        <f t="shared" si="371"/>
        <v/>
      </c>
      <c r="HD109" s="269" t="str">
        <f t="shared" si="372"/>
        <v/>
      </c>
      <c r="HE109" s="269" t="str">
        <f t="shared" si="373"/>
        <v/>
      </c>
      <c r="HF109" s="269" t="str">
        <f t="shared" si="374"/>
        <v/>
      </c>
      <c r="HG109" s="269" t="str">
        <f t="shared" si="375"/>
        <v/>
      </c>
      <c r="HH109" s="269" t="str">
        <f t="shared" si="376"/>
        <v/>
      </c>
      <c r="HI109" s="269" t="str">
        <f t="shared" si="377"/>
        <v/>
      </c>
      <c r="HJ109" s="269" t="str">
        <f t="shared" si="378"/>
        <v/>
      </c>
      <c r="HK109" s="269" t="str">
        <f t="shared" si="379"/>
        <v/>
      </c>
      <c r="HL109" s="269" t="str">
        <f t="shared" si="380"/>
        <v/>
      </c>
      <c r="HM109" s="269" t="str">
        <f t="shared" si="381"/>
        <v/>
      </c>
      <c r="HN109" s="269">
        <f t="shared" si="382"/>
        <v>1</v>
      </c>
      <c r="HO109" s="269" t="str">
        <f t="shared" si="383"/>
        <v/>
      </c>
      <c r="HP109" s="269" t="str">
        <f t="shared" si="384"/>
        <v/>
      </c>
      <c r="HQ109" s="269" t="str">
        <f t="shared" si="385"/>
        <v/>
      </c>
      <c r="HR109" s="269" t="str">
        <f t="shared" si="386"/>
        <v/>
      </c>
      <c r="HS109" s="272">
        <f t="shared" si="387"/>
        <v>1</v>
      </c>
      <c r="HT109" s="37">
        <v>1978</v>
      </c>
    </row>
    <row r="110" spans="1:228" ht="13.8">
      <c r="A110" s="5">
        <v>1979</v>
      </c>
      <c r="B110" s="273">
        <v>7.0000000000000007E-2</v>
      </c>
      <c r="C110" s="273">
        <v>0</v>
      </c>
      <c r="D110" s="273">
        <v>0.81</v>
      </c>
      <c r="E110" s="273">
        <v>0.56000000000000005</v>
      </c>
      <c r="F110" s="273">
        <v>0</v>
      </c>
      <c r="G110" s="274">
        <v>0</v>
      </c>
      <c r="H110" s="273">
        <v>0</v>
      </c>
      <c r="I110" s="273" t="s">
        <v>89</v>
      </c>
      <c r="J110" s="273">
        <v>0.17</v>
      </c>
      <c r="K110" s="273">
        <v>0</v>
      </c>
      <c r="L110" s="274">
        <v>0</v>
      </c>
      <c r="M110" s="273">
        <v>0</v>
      </c>
      <c r="N110" s="273">
        <v>1.45</v>
      </c>
      <c r="O110" s="273">
        <v>0.02</v>
      </c>
      <c r="P110" s="273" t="s">
        <v>89</v>
      </c>
      <c r="Q110" s="274" t="s">
        <v>89</v>
      </c>
      <c r="R110" s="273">
        <v>0</v>
      </c>
      <c r="S110" s="273">
        <v>0</v>
      </c>
      <c r="T110" s="273">
        <v>0</v>
      </c>
      <c r="U110" s="273">
        <v>0</v>
      </c>
      <c r="V110" s="274">
        <v>0</v>
      </c>
      <c r="W110" s="273">
        <v>0</v>
      </c>
      <c r="X110" s="273" t="s">
        <v>89</v>
      </c>
      <c r="Y110" s="273" t="s">
        <v>89</v>
      </c>
      <c r="Z110" s="273" t="s">
        <v>89</v>
      </c>
      <c r="AA110" s="274">
        <v>0.62</v>
      </c>
      <c r="AB110" s="273">
        <v>0.23</v>
      </c>
      <c r="AC110" s="273">
        <v>0.04</v>
      </c>
      <c r="AD110" s="273">
        <v>0</v>
      </c>
      <c r="AE110" s="273">
        <v>0</v>
      </c>
      <c r="AF110" s="879"/>
      <c r="AG110" s="268">
        <f t="shared" si="422"/>
        <v>3.97</v>
      </c>
      <c r="AH110" s="797">
        <f t="shared" si="423"/>
        <v>1.45</v>
      </c>
      <c r="AI110" s="31">
        <f t="shared" si="426"/>
        <v>9</v>
      </c>
      <c r="AJ110" s="31"/>
      <c r="AK110" s="5">
        <v>1979</v>
      </c>
      <c r="AL110" s="13" t="str">
        <f t="shared" si="389"/>
        <v/>
      </c>
      <c r="AM110" s="13" t="str">
        <f t="shared" si="390"/>
        <v/>
      </c>
      <c r="AN110" s="13" t="str">
        <f t="shared" si="391"/>
        <v/>
      </c>
      <c r="AO110" s="13" t="str">
        <f t="shared" si="392"/>
        <v/>
      </c>
      <c r="AP110" s="13" t="str">
        <f t="shared" si="393"/>
        <v/>
      </c>
      <c r="AQ110" s="13" t="str">
        <f t="shared" si="394"/>
        <v/>
      </c>
      <c r="AR110" s="13" t="str">
        <f t="shared" si="395"/>
        <v/>
      </c>
      <c r="AS110" s="13" t="str">
        <f t="shared" si="396"/>
        <v/>
      </c>
      <c r="AT110" s="13" t="str">
        <f t="shared" si="397"/>
        <v/>
      </c>
      <c r="AU110" s="13" t="str">
        <f t="shared" si="398"/>
        <v/>
      </c>
      <c r="AV110" s="13" t="str">
        <f t="shared" si="399"/>
        <v/>
      </c>
      <c r="AW110" s="13" t="str">
        <f t="shared" si="400"/>
        <v/>
      </c>
      <c r="AX110" s="13" t="str">
        <f t="shared" si="401"/>
        <v/>
      </c>
      <c r="AY110" s="13" t="str">
        <f t="shared" si="402"/>
        <v/>
      </c>
      <c r="AZ110" s="13" t="str">
        <f t="shared" si="403"/>
        <v/>
      </c>
      <c r="BA110" s="13" t="str">
        <f t="shared" si="404"/>
        <v/>
      </c>
      <c r="BB110" s="13" t="str">
        <f t="shared" si="405"/>
        <v/>
      </c>
      <c r="BC110" s="13" t="str">
        <f t="shared" si="406"/>
        <v/>
      </c>
      <c r="BD110" s="13" t="str">
        <f t="shared" si="407"/>
        <v/>
      </c>
      <c r="BE110" s="13" t="str">
        <f t="shared" si="408"/>
        <v/>
      </c>
      <c r="BF110" s="13" t="str">
        <f t="shared" si="409"/>
        <v/>
      </c>
      <c r="BG110" s="13" t="str">
        <f t="shared" si="410"/>
        <v/>
      </c>
      <c r="BH110" s="13" t="str">
        <f t="shared" si="411"/>
        <v/>
      </c>
      <c r="BI110" s="13" t="str">
        <f t="shared" si="412"/>
        <v/>
      </c>
      <c r="BJ110" s="13" t="str">
        <f t="shared" si="413"/>
        <v/>
      </c>
      <c r="BK110" s="13" t="str">
        <f t="shared" si="414"/>
        <v/>
      </c>
      <c r="BL110" s="13" t="str">
        <f t="shared" si="415"/>
        <v/>
      </c>
      <c r="BM110" s="13" t="str">
        <f t="shared" si="416"/>
        <v/>
      </c>
      <c r="BN110" s="13" t="str">
        <f t="shared" si="417"/>
        <v/>
      </c>
      <c r="BO110" s="13" t="str">
        <f t="shared" si="418"/>
        <v/>
      </c>
      <c r="BP110" s="5">
        <f t="shared" si="296"/>
        <v>0</v>
      </c>
      <c r="BQ110" s="5">
        <v>1979</v>
      </c>
      <c r="BR110" s="11" t="str">
        <f t="shared" si="459"/>
        <v xml:space="preserve"> </v>
      </c>
      <c r="BS110" s="11" t="str">
        <f t="shared" si="459"/>
        <v xml:space="preserve"> </v>
      </c>
      <c r="BT110" s="11" t="str">
        <f t="shared" si="459"/>
        <v xml:space="preserve"> </v>
      </c>
      <c r="BU110" s="11" t="str">
        <f t="shared" si="459"/>
        <v xml:space="preserve"> </v>
      </c>
      <c r="BV110" s="11" t="str">
        <f t="shared" si="459"/>
        <v xml:space="preserve"> </v>
      </c>
      <c r="BW110" s="11" t="str">
        <f t="shared" si="459"/>
        <v xml:space="preserve"> </v>
      </c>
      <c r="BX110" s="11" t="str">
        <f t="shared" si="459"/>
        <v xml:space="preserve"> </v>
      </c>
      <c r="BY110" s="11" t="str">
        <f t="shared" si="459"/>
        <v xml:space="preserve"> </v>
      </c>
      <c r="BZ110" s="11" t="str">
        <f t="shared" si="457"/>
        <v xml:space="preserve"> </v>
      </c>
      <c r="CA110" s="11" t="str">
        <f t="shared" si="457"/>
        <v xml:space="preserve"> </v>
      </c>
      <c r="CB110" s="11" t="str">
        <f t="shared" si="457"/>
        <v xml:space="preserve"> </v>
      </c>
      <c r="CC110" s="11" t="str">
        <f t="shared" si="457"/>
        <v xml:space="preserve"> </v>
      </c>
      <c r="CD110" s="11" t="str">
        <f t="shared" si="457"/>
        <v xml:space="preserve"> </v>
      </c>
      <c r="CE110" s="11" t="str">
        <f t="shared" si="424"/>
        <v xml:space="preserve"> </v>
      </c>
      <c r="CF110" s="11" t="str">
        <f t="shared" si="424"/>
        <v xml:space="preserve"> </v>
      </c>
      <c r="CG110" s="11" t="str">
        <f t="shared" si="424"/>
        <v xml:space="preserve"> </v>
      </c>
      <c r="CH110" s="11" t="str">
        <f t="shared" si="419"/>
        <v xml:space="preserve"> </v>
      </c>
      <c r="CI110" s="11" t="str">
        <f t="shared" si="419"/>
        <v xml:space="preserve"> </v>
      </c>
      <c r="CJ110" s="11" t="str">
        <f t="shared" si="419"/>
        <v xml:space="preserve"> </v>
      </c>
      <c r="CK110" s="11" t="str">
        <f t="shared" si="419"/>
        <v xml:space="preserve"> </v>
      </c>
      <c r="CL110" s="11" t="str">
        <f t="shared" si="419"/>
        <v xml:space="preserve"> </v>
      </c>
      <c r="CM110" s="11" t="str">
        <f t="shared" si="419"/>
        <v xml:space="preserve"> </v>
      </c>
      <c r="CN110" s="11" t="str">
        <f t="shared" si="419"/>
        <v xml:space="preserve"> </v>
      </c>
      <c r="CO110" s="11" t="str">
        <f t="shared" si="419"/>
        <v xml:space="preserve"> </v>
      </c>
      <c r="CP110" s="11" t="str">
        <f t="shared" si="458"/>
        <v xml:space="preserve"> </v>
      </c>
      <c r="CQ110" s="11" t="str">
        <f t="shared" si="458"/>
        <v xml:space="preserve"> </v>
      </c>
      <c r="CR110" s="11" t="str">
        <f t="shared" si="458"/>
        <v xml:space="preserve"> </v>
      </c>
      <c r="CS110" s="11" t="str">
        <f t="shared" si="458"/>
        <v xml:space="preserve"> </v>
      </c>
      <c r="CT110" s="11" t="str">
        <f t="shared" si="458"/>
        <v xml:space="preserve"> </v>
      </c>
      <c r="CU110" s="11" t="str">
        <f t="shared" si="458"/>
        <v xml:space="preserve"> </v>
      </c>
      <c r="CV110" s="5">
        <v>1979</v>
      </c>
      <c r="CW110" s="11" t="str">
        <f t="shared" si="427"/>
        <v/>
      </c>
      <c r="CX110" s="11" t="str">
        <f t="shared" si="428"/>
        <v/>
      </c>
      <c r="CY110" s="11" t="str">
        <f t="shared" si="429"/>
        <v/>
      </c>
      <c r="CZ110" s="11" t="str">
        <f t="shared" si="430"/>
        <v/>
      </c>
      <c r="DA110" s="11" t="str">
        <f t="shared" si="431"/>
        <v/>
      </c>
      <c r="DB110" s="11" t="str">
        <f t="shared" si="432"/>
        <v/>
      </c>
      <c r="DC110" s="11" t="str">
        <f t="shared" si="433"/>
        <v/>
      </c>
      <c r="DD110" s="11" t="str">
        <f t="shared" si="434"/>
        <v/>
      </c>
      <c r="DE110" s="11" t="str">
        <f t="shared" si="435"/>
        <v/>
      </c>
      <c r="DF110" s="11" t="str">
        <f t="shared" si="436"/>
        <v/>
      </c>
      <c r="DG110" s="11" t="str">
        <f t="shared" si="437"/>
        <v/>
      </c>
      <c r="DH110" s="11" t="str">
        <f t="shared" si="438"/>
        <v/>
      </c>
      <c r="DI110" s="11">
        <f t="shared" si="439"/>
        <v>1979</v>
      </c>
      <c r="DJ110" s="11" t="str">
        <f t="shared" si="440"/>
        <v/>
      </c>
      <c r="DK110" s="11" t="str">
        <f t="shared" si="441"/>
        <v/>
      </c>
      <c r="DL110" s="11" t="str">
        <f t="shared" si="442"/>
        <v/>
      </c>
      <c r="DM110" s="11" t="str">
        <f t="shared" si="443"/>
        <v/>
      </c>
      <c r="DN110" s="11" t="str">
        <f t="shared" si="444"/>
        <v/>
      </c>
      <c r="DO110" s="11" t="str">
        <f t="shared" si="445"/>
        <v/>
      </c>
      <c r="DP110" s="11" t="str">
        <f t="shared" si="446"/>
        <v/>
      </c>
      <c r="DQ110" s="11" t="str">
        <f t="shared" si="447"/>
        <v/>
      </c>
      <c r="DR110" s="11" t="str">
        <f t="shared" si="448"/>
        <v/>
      </c>
      <c r="DS110" s="11" t="str">
        <f t="shared" si="449"/>
        <v/>
      </c>
      <c r="DT110" s="11" t="str">
        <f t="shared" si="450"/>
        <v/>
      </c>
      <c r="DU110" s="11" t="str">
        <f t="shared" si="451"/>
        <v/>
      </c>
      <c r="DV110" s="11" t="str">
        <f t="shared" si="452"/>
        <v/>
      </c>
      <c r="DW110" s="11" t="str">
        <f t="shared" si="453"/>
        <v/>
      </c>
      <c r="DX110" s="11" t="str">
        <f t="shared" si="454"/>
        <v/>
      </c>
      <c r="DY110" s="11" t="str">
        <f t="shared" si="455"/>
        <v/>
      </c>
      <c r="DZ110" s="11" t="str">
        <f t="shared" si="456"/>
        <v/>
      </c>
      <c r="EA110" s="5">
        <v>1979</v>
      </c>
      <c r="EB110" s="269">
        <f t="shared" si="297"/>
        <v>1</v>
      </c>
      <c r="EC110" s="269" t="str">
        <f t="shared" si="298"/>
        <v/>
      </c>
      <c r="ED110" s="269">
        <f t="shared" si="299"/>
        <v>1</v>
      </c>
      <c r="EE110" s="269">
        <f t="shared" si="300"/>
        <v>1</v>
      </c>
      <c r="EF110" s="269" t="str">
        <f t="shared" si="301"/>
        <v/>
      </c>
      <c r="EG110" s="269" t="str">
        <f t="shared" si="302"/>
        <v/>
      </c>
      <c r="EH110" s="269" t="str">
        <f t="shared" si="303"/>
        <v/>
      </c>
      <c r="EI110" s="269" t="str">
        <f t="shared" si="304"/>
        <v/>
      </c>
      <c r="EJ110" s="269">
        <f t="shared" si="305"/>
        <v>1</v>
      </c>
      <c r="EK110" s="269" t="str">
        <f t="shared" si="306"/>
        <v/>
      </c>
      <c r="EL110" s="269" t="str">
        <f t="shared" si="307"/>
        <v/>
      </c>
      <c r="EM110" s="269" t="str">
        <f t="shared" si="308"/>
        <v/>
      </c>
      <c r="EN110" s="269">
        <f t="shared" si="309"/>
        <v>1</v>
      </c>
      <c r="EO110" s="269">
        <f t="shared" si="310"/>
        <v>1</v>
      </c>
      <c r="EP110" s="269" t="str">
        <f t="shared" si="311"/>
        <v/>
      </c>
      <c r="EQ110" s="269" t="str">
        <f t="shared" si="312"/>
        <v/>
      </c>
      <c r="ER110" s="269" t="str">
        <f t="shared" si="313"/>
        <v/>
      </c>
      <c r="ES110" s="269" t="str">
        <f t="shared" si="314"/>
        <v/>
      </c>
      <c r="ET110" s="269" t="str">
        <f t="shared" si="315"/>
        <v/>
      </c>
      <c r="EU110" s="269" t="str">
        <f t="shared" si="316"/>
        <v/>
      </c>
      <c r="EV110" s="269" t="str">
        <f t="shared" si="317"/>
        <v/>
      </c>
      <c r="EW110" s="269" t="str">
        <f t="shared" si="318"/>
        <v/>
      </c>
      <c r="EX110" s="269" t="str">
        <f t="shared" si="319"/>
        <v/>
      </c>
      <c r="EY110" s="269" t="str">
        <f t="shared" si="320"/>
        <v/>
      </c>
      <c r="EZ110" s="269" t="str">
        <f t="shared" si="321"/>
        <v/>
      </c>
      <c r="FA110" s="269">
        <f t="shared" si="322"/>
        <v>1</v>
      </c>
      <c r="FB110" s="269">
        <f t="shared" si="323"/>
        <v>1</v>
      </c>
      <c r="FC110" s="269">
        <f t="shared" si="324"/>
        <v>1</v>
      </c>
      <c r="FD110" s="269" t="str">
        <f t="shared" si="325"/>
        <v/>
      </c>
      <c r="FE110" s="269" t="str">
        <f t="shared" si="326"/>
        <v/>
      </c>
      <c r="FF110" s="270">
        <f t="shared" si="420"/>
        <v>9</v>
      </c>
      <c r="FG110" s="264"/>
      <c r="FH110" s="37">
        <v>1979</v>
      </c>
      <c r="FI110" s="269" t="str">
        <f t="shared" si="327"/>
        <v/>
      </c>
      <c r="FJ110" s="269" t="str">
        <f t="shared" si="328"/>
        <v/>
      </c>
      <c r="FK110" s="269" t="str">
        <f t="shared" si="329"/>
        <v/>
      </c>
      <c r="FL110" s="269" t="str">
        <f t="shared" si="330"/>
        <v/>
      </c>
      <c r="FM110" s="269" t="str">
        <f t="shared" si="331"/>
        <v/>
      </c>
      <c r="FN110" s="269" t="str">
        <f t="shared" si="332"/>
        <v/>
      </c>
      <c r="FO110" s="269" t="str">
        <f t="shared" si="333"/>
        <v/>
      </c>
      <c r="FP110" s="269" t="str">
        <f t="shared" si="334"/>
        <v/>
      </c>
      <c r="FQ110" s="269" t="str">
        <f t="shared" si="335"/>
        <v/>
      </c>
      <c r="FR110" s="269" t="str">
        <f t="shared" si="336"/>
        <v/>
      </c>
      <c r="FS110" s="269" t="str">
        <f t="shared" si="337"/>
        <v/>
      </c>
      <c r="FT110" s="269" t="str">
        <f t="shared" si="338"/>
        <v/>
      </c>
      <c r="FU110" s="269">
        <f t="shared" si="339"/>
        <v>1</v>
      </c>
      <c r="FV110" s="269" t="str">
        <f t="shared" si="340"/>
        <v/>
      </c>
      <c r="FW110" s="269" t="str">
        <f t="shared" si="341"/>
        <v/>
      </c>
      <c r="FX110" s="269" t="str">
        <f t="shared" si="342"/>
        <v/>
      </c>
      <c r="FY110" s="269" t="str">
        <f t="shared" si="343"/>
        <v/>
      </c>
      <c r="FZ110" s="269" t="str">
        <f t="shared" si="344"/>
        <v/>
      </c>
      <c r="GA110" s="269" t="str">
        <f t="shared" si="345"/>
        <v/>
      </c>
      <c r="GB110" s="269" t="str">
        <f t="shared" si="346"/>
        <v/>
      </c>
      <c r="GC110" s="269" t="str">
        <f t="shared" si="347"/>
        <v/>
      </c>
      <c r="GD110" s="269" t="str">
        <f t="shared" si="348"/>
        <v/>
      </c>
      <c r="GE110" s="269" t="str">
        <f t="shared" si="349"/>
        <v/>
      </c>
      <c r="GF110" s="269" t="str">
        <f t="shared" si="350"/>
        <v/>
      </c>
      <c r="GG110" s="269" t="str">
        <f t="shared" si="351"/>
        <v/>
      </c>
      <c r="GH110" s="269" t="str">
        <f t="shared" si="352"/>
        <v/>
      </c>
      <c r="GI110" s="269" t="str">
        <f t="shared" si="353"/>
        <v/>
      </c>
      <c r="GJ110" s="269" t="str">
        <f t="shared" si="354"/>
        <v/>
      </c>
      <c r="GK110" s="269" t="str">
        <f t="shared" si="355"/>
        <v/>
      </c>
      <c r="GL110" s="269" t="str">
        <f t="shared" si="356"/>
        <v/>
      </c>
      <c r="GM110" s="272">
        <f t="shared" si="421"/>
        <v>1</v>
      </c>
      <c r="GN110" s="37">
        <v>1979</v>
      </c>
      <c r="GO110" s="269" t="str">
        <f t="shared" si="357"/>
        <v/>
      </c>
      <c r="GP110" s="269" t="str">
        <f t="shared" si="358"/>
        <v/>
      </c>
      <c r="GQ110" s="269" t="str">
        <f t="shared" si="359"/>
        <v/>
      </c>
      <c r="GR110" s="269" t="str">
        <f t="shared" si="360"/>
        <v/>
      </c>
      <c r="GS110" s="269" t="str">
        <f t="shared" si="361"/>
        <v/>
      </c>
      <c r="GT110" s="269" t="str">
        <f t="shared" si="362"/>
        <v/>
      </c>
      <c r="GU110" s="269" t="str">
        <f t="shared" si="363"/>
        <v/>
      </c>
      <c r="GV110" s="269" t="str">
        <f t="shared" si="364"/>
        <v/>
      </c>
      <c r="GW110" s="269" t="str">
        <f t="shared" si="365"/>
        <v/>
      </c>
      <c r="GX110" s="269" t="str">
        <f t="shared" si="366"/>
        <v/>
      </c>
      <c r="GY110" s="269" t="str">
        <f t="shared" si="367"/>
        <v/>
      </c>
      <c r="GZ110" s="269" t="str">
        <f t="shared" si="368"/>
        <v/>
      </c>
      <c r="HA110" s="269" t="str">
        <f t="shared" si="369"/>
        <v/>
      </c>
      <c r="HB110" s="269" t="str">
        <f t="shared" si="370"/>
        <v/>
      </c>
      <c r="HC110" s="269" t="str">
        <f t="shared" si="371"/>
        <v/>
      </c>
      <c r="HD110" s="269" t="str">
        <f t="shared" si="372"/>
        <v/>
      </c>
      <c r="HE110" s="269" t="str">
        <f t="shared" si="373"/>
        <v/>
      </c>
      <c r="HF110" s="269" t="str">
        <f t="shared" si="374"/>
        <v/>
      </c>
      <c r="HG110" s="269" t="str">
        <f t="shared" si="375"/>
        <v/>
      </c>
      <c r="HH110" s="269" t="str">
        <f t="shared" si="376"/>
        <v/>
      </c>
      <c r="HI110" s="269" t="str">
        <f t="shared" si="377"/>
        <v/>
      </c>
      <c r="HJ110" s="269" t="str">
        <f t="shared" si="378"/>
        <v/>
      </c>
      <c r="HK110" s="269" t="str">
        <f t="shared" si="379"/>
        <v/>
      </c>
      <c r="HL110" s="269" t="str">
        <f t="shared" si="380"/>
        <v/>
      </c>
      <c r="HM110" s="269" t="str">
        <f t="shared" si="381"/>
        <v/>
      </c>
      <c r="HN110" s="269" t="str">
        <f t="shared" si="382"/>
        <v/>
      </c>
      <c r="HO110" s="269" t="str">
        <f t="shared" si="383"/>
        <v/>
      </c>
      <c r="HP110" s="269" t="str">
        <f t="shared" si="384"/>
        <v/>
      </c>
      <c r="HQ110" s="269" t="str">
        <f t="shared" si="385"/>
        <v/>
      </c>
      <c r="HR110" s="269" t="str">
        <f t="shared" si="386"/>
        <v/>
      </c>
      <c r="HS110" s="272">
        <f t="shared" si="387"/>
        <v>0</v>
      </c>
      <c r="HT110" s="37">
        <v>1979</v>
      </c>
    </row>
    <row r="111" spans="1:228" ht="13.8">
      <c r="A111" s="5">
        <v>1980</v>
      </c>
      <c r="B111" s="273">
        <v>0</v>
      </c>
      <c r="C111" s="273">
        <v>0</v>
      </c>
      <c r="D111" s="273">
        <v>0</v>
      </c>
      <c r="E111" s="273">
        <v>0.28999999999999998</v>
      </c>
      <c r="F111" s="273">
        <v>0</v>
      </c>
      <c r="G111" s="274">
        <v>0</v>
      </c>
      <c r="H111" s="273" t="s">
        <v>89</v>
      </c>
      <c r="I111" s="273">
        <v>0.02</v>
      </c>
      <c r="J111" s="273">
        <v>0.96</v>
      </c>
      <c r="K111" s="273">
        <v>0</v>
      </c>
      <c r="L111" s="274">
        <v>0</v>
      </c>
      <c r="M111" s="273">
        <v>0.02</v>
      </c>
      <c r="N111" s="273">
        <v>0.31</v>
      </c>
      <c r="O111" s="273">
        <v>0.41</v>
      </c>
      <c r="P111" s="273">
        <v>0</v>
      </c>
      <c r="Q111" s="274">
        <v>0</v>
      </c>
      <c r="R111" s="273">
        <v>0</v>
      </c>
      <c r="S111" s="273">
        <v>0</v>
      </c>
      <c r="T111" s="273">
        <v>0</v>
      </c>
      <c r="U111" s="273">
        <v>0</v>
      </c>
      <c r="V111" s="274">
        <v>0</v>
      </c>
      <c r="W111" s="273">
        <v>0</v>
      </c>
      <c r="X111" s="273">
        <v>0</v>
      </c>
      <c r="Y111" s="273">
        <v>0.68</v>
      </c>
      <c r="Z111" s="273">
        <v>0</v>
      </c>
      <c r="AA111" s="274">
        <v>0.15</v>
      </c>
      <c r="AB111" s="273">
        <v>0.61</v>
      </c>
      <c r="AC111" s="273">
        <v>0.04</v>
      </c>
      <c r="AD111" s="273">
        <v>0.69</v>
      </c>
      <c r="AE111" s="273">
        <v>0.1</v>
      </c>
      <c r="AF111" s="879"/>
      <c r="AG111" s="268">
        <f t="shared" si="422"/>
        <v>4.2799999999999994</v>
      </c>
      <c r="AH111" s="797">
        <f t="shared" si="423"/>
        <v>0.96</v>
      </c>
      <c r="AI111" s="31">
        <f t="shared" si="426"/>
        <v>12</v>
      </c>
      <c r="AJ111" s="31"/>
      <c r="AK111" s="5">
        <v>1980</v>
      </c>
      <c r="AL111" s="13" t="str">
        <f t="shared" si="389"/>
        <v/>
      </c>
      <c r="AM111" s="13" t="str">
        <f t="shared" si="390"/>
        <v/>
      </c>
      <c r="AN111" s="13" t="str">
        <f t="shared" si="391"/>
        <v/>
      </c>
      <c r="AO111" s="13" t="str">
        <f t="shared" si="392"/>
        <v/>
      </c>
      <c r="AP111" s="13" t="str">
        <f t="shared" si="393"/>
        <v/>
      </c>
      <c r="AQ111" s="13" t="str">
        <f t="shared" si="394"/>
        <v/>
      </c>
      <c r="AR111" s="13" t="str">
        <f t="shared" si="395"/>
        <v/>
      </c>
      <c r="AS111" s="13" t="str">
        <f t="shared" si="396"/>
        <v/>
      </c>
      <c r="AT111" s="13" t="str">
        <f t="shared" si="397"/>
        <v/>
      </c>
      <c r="AU111" s="13" t="str">
        <f t="shared" si="398"/>
        <v/>
      </c>
      <c r="AV111" s="13" t="str">
        <f t="shared" si="399"/>
        <v/>
      </c>
      <c r="AW111" s="13" t="str">
        <f t="shared" si="400"/>
        <v/>
      </c>
      <c r="AX111" s="13" t="str">
        <f t="shared" si="401"/>
        <v/>
      </c>
      <c r="AY111" s="13" t="str">
        <f t="shared" si="402"/>
        <v/>
      </c>
      <c r="AZ111" s="13" t="str">
        <f t="shared" si="403"/>
        <v/>
      </c>
      <c r="BA111" s="13" t="str">
        <f t="shared" si="404"/>
        <v/>
      </c>
      <c r="BB111" s="13" t="str">
        <f t="shared" si="405"/>
        <v/>
      </c>
      <c r="BC111" s="13" t="str">
        <f t="shared" si="406"/>
        <v/>
      </c>
      <c r="BD111" s="13" t="str">
        <f t="shared" si="407"/>
        <v/>
      </c>
      <c r="BE111" s="13" t="str">
        <f t="shared" si="408"/>
        <v/>
      </c>
      <c r="BF111" s="13" t="str">
        <f t="shared" si="409"/>
        <v/>
      </c>
      <c r="BG111" s="13" t="str">
        <f t="shared" si="410"/>
        <v/>
      </c>
      <c r="BH111" s="13" t="str">
        <f t="shared" si="411"/>
        <v/>
      </c>
      <c r="BI111" s="13" t="str">
        <f t="shared" si="412"/>
        <v/>
      </c>
      <c r="BJ111" s="13" t="str">
        <f t="shared" si="413"/>
        <v/>
      </c>
      <c r="BK111" s="13" t="str">
        <f t="shared" si="414"/>
        <v/>
      </c>
      <c r="BL111" s="13" t="str">
        <f t="shared" si="415"/>
        <v/>
      </c>
      <c r="BM111" s="13" t="str">
        <f t="shared" si="416"/>
        <v/>
      </c>
      <c r="BN111" s="13" t="str">
        <f t="shared" si="417"/>
        <v/>
      </c>
      <c r="BO111" s="13" t="str">
        <f t="shared" si="418"/>
        <v/>
      </c>
      <c r="BP111" s="5">
        <f t="shared" si="296"/>
        <v>0</v>
      </c>
      <c r="BQ111" s="5">
        <v>1980</v>
      </c>
      <c r="BR111" s="11" t="str">
        <f t="shared" si="459"/>
        <v xml:space="preserve"> </v>
      </c>
      <c r="BS111" s="11" t="str">
        <f t="shared" si="459"/>
        <v xml:space="preserve"> </v>
      </c>
      <c r="BT111" s="11" t="str">
        <f t="shared" si="459"/>
        <v xml:space="preserve"> </v>
      </c>
      <c r="BU111" s="11" t="str">
        <f t="shared" si="459"/>
        <v xml:space="preserve"> </v>
      </c>
      <c r="BV111" s="11" t="str">
        <f t="shared" si="459"/>
        <v xml:space="preserve"> </v>
      </c>
      <c r="BW111" s="11" t="str">
        <f t="shared" si="459"/>
        <v xml:space="preserve"> </v>
      </c>
      <c r="BX111" s="11" t="str">
        <f t="shared" si="459"/>
        <v xml:space="preserve"> </v>
      </c>
      <c r="BY111" s="11" t="str">
        <f t="shared" si="459"/>
        <v xml:space="preserve"> </v>
      </c>
      <c r="BZ111" s="11" t="str">
        <f t="shared" si="457"/>
        <v xml:space="preserve"> </v>
      </c>
      <c r="CA111" s="11" t="str">
        <f t="shared" si="457"/>
        <v xml:space="preserve"> </v>
      </c>
      <c r="CB111" s="11" t="str">
        <f t="shared" si="457"/>
        <v xml:space="preserve"> </v>
      </c>
      <c r="CC111" s="11" t="str">
        <f t="shared" si="457"/>
        <v xml:space="preserve"> </v>
      </c>
      <c r="CD111" s="11" t="str">
        <f t="shared" si="457"/>
        <v xml:space="preserve"> </v>
      </c>
      <c r="CE111" s="11" t="str">
        <f t="shared" si="424"/>
        <v xml:space="preserve"> </v>
      </c>
      <c r="CF111" s="11" t="str">
        <f t="shared" si="424"/>
        <v xml:space="preserve"> </v>
      </c>
      <c r="CG111" s="11" t="str">
        <f t="shared" si="424"/>
        <v xml:space="preserve"> </v>
      </c>
      <c r="CH111" s="11" t="str">
        <f t="shared" si="419"/>
        <v xml:space="preserve"> </v>
      </c>
      <c r="CI111" s="11" t="str">
        <f t="shared" si="419"/>
        <v xml:space="preserve"> </v>
      </c>
      <c r="CJ111" s="11" t="str">
        <f t="shared" si="419"/>
        <v xml:space="preserve"> </v>
      </c>
      <c r="CK111" s="11" t="str">
        <f t="shared" si="419"/>
        <v xml:space="preserve"> </v>
      </c>
      <c r="CL111" s="11" t="str">
        <f t="shared" si="419"/>
        <v xml:space="preserve"> </v>
      </c>
      <c r="CM111" s="11" t="str">
        <f t="shared" si="419"/>
        <v xml:space="preserve"> </v>
      </c>
      <c r="CN111" s="11" t="str">
        <f t="shared" si="419"/>
        <v xml:space="preserve"> </v>
      </c>
      <c r="CO111" s="11" t="str">
        <f t="shared" si="419"/>
        <v xml:space="preserve"> </v>
      </c>
      <c r="CP111" s="11" t="str">
        <f t="shared" si="458"/>
        <v xml:space="preserve"> </v>
      </c>
      <c r="CQ111" s="11" t="str">
        <f t="shared" si="458"/>
        <v xml:space="preserve"> </v>
      </c>
      <c r="CR111" s="11" t="str">
        <f t="shared" si="458"/>
        <v xml:space="preserve"> </v>
      </c>
      <c r="CS111" s="11" t="str">
        <f t="shared" si="458"/>
        <v xml:space="preserve"> </v>
      </c>
      <c r="CT111" s="11" t="str">
        <f t="shared" si="458"/>
        <v xml:space="preserve"> </v>
      </c>
      <c r="CU111" s="11" t="str">
        <f t="shared" si="458"/>
        <v xml:space="preserve"> </v>
      </c>
      <c r="CV111" s="5">
        <v>1980</v>
      </c>
      <c r="CW111" s="11" t="str">
        <f t="shared" si="427"/>
        <v/>
      </c>
      <c r="CX111" s="11" t="str">
        <f t="shared" si="428"/>
        <v/>
      </c>
      <c r="CY111" s="11" t="str">
        <f t="shared" si="429"/>
        <v/>
      </c>
      <c r="CZ111" s="11" t="str">
        <f t="shared" si="430"/>
        <v/>
      </c>
      <c r="DA111" s="11" t="str">
        <f t="shared" si="431"/>
        <v/>
      </c>
      <c r="DB111" s="11" t="str">
        <f t="shared" si="432"/>
        <v/>
      </c>
      <c r="DC111" s="11" t="str">
        <f t="shared" si="433"/>
        <v/>
      </c>
      <c r="DD111" s="11" t="str">
        <f t="shared" si="434"/>
        <v/>
      </c>
      <c r="DE111" s="11" t="str">
        <f t="shared" si="435"/>
        <v/>
      </c>
      <c r="DF111" s="11" t="str">
        <f t="shared" si="436"/>
        <v/>
      </c>
      <c r="DG111" s="11" t="str">
        <f t="shared" si="437"/>
        <v/>
      </c>
      <c r="DH111" s="11" t="str">
        <f t="shared" si="438"/>
        <v/>
      </c>
      <c r="DI111" s="11" t="str">
        <f t="shared" si="439"/>
        <v/>
      </c>
      <c r="DJ111" s="11" t="str">
        <f t="shared" si="440"/>
        <v/>
      </c>
      <c r="DK111" s="11" t="str">
        <f t="shared" si="441"/>
        <v/>
      </c>
      <c r="DL111" s="11" t="str">
        <f t="shared" si="442"/>
        <v/>
      </c>
      <c r="DM111" s="11" t="str">
        <f t="shared" si="443"/>
        <v/>
      </c>
      <c r="DN111" s="11" t="str">
        <f t="shared" si="444"/>
        <v/>
      </c>
      <c r="DO111" s="11" t="str">
        <f t="shared" si="445"/>
        <v/>
      </c>
      <c r="DP111" s="11" t="str">
        <f t="shared" si="446"/>
        <v/>
      </c>
      <c r="DQ111" s="11" t="str">
        <f t="shared" si="447"/>
        <v/>
      </c>
      <c r="DR111" s="11" t="str">
        <f t="shared" si="448"/>
        <v/>
      </c>
      <c r="DS111" s="11" t="str">
        <f t="shared" si="449"/>
        <v/>
      </c>
      <c r="DT111" s="11" t="str">
        <f t="shared" si="450"/>
        <v/>
      </c>
      <c r="DU111" s="11" t="str">
        <f t="shared" si="451"/>
        <v/>
      </c>
      <c r="DV111" s="11" t="str">
        <f t="shared" si="452"/>
        <v/>
      </c>
      <c r="DW111" s="11" t="str">
        <f t="shared" si="453"/>
        <v/>
      </c>
      <c r="DX111" s="11" t="str">
        <f t="shared" si="454"/>
        <v/>
      </c>
      <c r="DY111" s="11" t="str">
        <f t="shared" si="455"/>
        <v/>
      </c>
      <c r="DZ111" s="11" t="str">
        <f t="shared" si="456"/>
        <v/>
      </c>
      <c r="EA111" s="5">
        <v>1980</v>
      </c>
      <c r="EB111" s="269" t="str">
        <f t="shared" si="297"/>
        <v/>
      </c>
      <c r="EC111" s="269" t="str">
        <f t="shared" si="298"/>
        <v/>
      </c>
      <c r="ED111" s="269" t="str">
        <f t="shared" si="299"/>
        <v/>
      </c>
      <c r="EE111" s="269">
        <f t="shared" si="300"/>
        <v>1</v>
      </c>
      <c r="EF111" s="269" t="str">
        <f t="shared" si="301"/>
        <v/>
      </c>
      <c r="EG111" s="269" t="str">
        <f t="shared" si="302"/>
        <v/>
      </c>
      <c r="EH111" s="269" t="str">
        <f t="shared" si="303"/>
        <v/>
      </c>
      <c r="EI111" s="269">
        <f t="shared" si="304"/>
        <v>1</v>
      </c>
      <c r="EJ111" s="269">
        <f t="shared" si="305"/>
        <v>1</v>
      </c>
      <c r="EK111" s="269" t="str">
        <f t="shared" si="306"/>
        <v/>
      </c>
      <c r="EL111" s="269" t="str">
        <f t="shared" si="307"/>
        <v/>
      </c>
      <c r="EM111" s="269">
        <f t="shared" si="308"/>
        <v>1</v>
      </c>
      <c r="EN111" s="269">
        <f t="shared" si="309"/>
        <v>1</v>
      </c>
      <c r="EO111" s="269">
        <f t="shared" si="310"/>
        <v>1</v>
      </c>
      <c r="EP111" s="269" t="str">
        <f t="shared" si="311"/>
        <v/>
      </c>
      <c r="EQ111" s="269" t="str">
        <f t="shared" si="312"/>
        <v/>
      </c>
      <c r="ER111" s="269" t="str">
        <f t="shared" si="313"/>
        <v/>
      </c>
      <c r="ES111" s="269" t="str">
        <f t="shared" si="314"/>
        <v/>
      </c>
      <c r="ET111" s="269" t="str">
        <f t="shared" si="315"/>
        <v/>
      </c>
      <c r="EU111" s="269" t="str">
        <f t="shared" si="316"/>
        <v/>
      </c>
      <c r="EV111" s="269" t="str">
        <f t="shared" si="317"/>
        <v/>
      </c>
      <c r="EW111" s="269" t="str">
        <f t="shared" si="318"/>
        <v/>
      </c>
      <c r="EX111" s="269" t="str">
        <f t="shared" si="319"/>
        <v/>
      </c>
      <c r="EY111" s="269">
        <f t="shared" si="320"/>
        <v>1</v>
      </c>
      <c r="EZ111" s="269" t="str">
        <f t="shared" si="321"/>
        <v/>
      </c>
      <c r="FA111" s="269">
        <f t="shared" si="322"/>
        <v>1</v>
      </c>
      <c r="FB111" s="269">
        <f t="shared" si="323"/>
        <v>1</v>
      </c>
      <c r="FC111" s="269">
        <f t="shared" si="324"/>
        <v>1</v>
      </c>
      <c r="FD111" s="269">
        <f t="shared" si="325"/>
        <v>1</v>
      </c>
      <c r="FE111" s="269">
        <f t="shared" si="326"/>
        <v>1</v>
      </c>
      <c r="FF111" s="270">
        <f t="shared" si="420"/>
        <v>12</v>
      </c>
      <c r="FG111" s="264"/>
      <c r="FH111" s="37">
        <v>1980</v>
      </c>
      <c r="FI111" s="269" t="str">
        <f t="shared" si="327"/>
        <v/>
      </c>
      <c r="FJ111" s="269" t="str">
        <f t="shared" si="328"/>
        <v/>
      </c>
      <c r="FK111" s="269" t="str">
        <f t="shared" si="329"/>
        <v/>
      </c>
      <c r="FL111" s="269" t="str">
        <f t="shared" si="330"/>
        <v/>
      </c>
      <c r="FM111" s="269" t="str">
        <f t="shared" si="331"/>
        <v/>
      </c>
      <c r="FN111" s="269" t="str">
        <f t="shared" si="332"/>
        <v/>
      </c>
      <c r="FO111" s="269" t="str">
        <f t="shared" si="333"/>
        <v/>
      </c>
      <c r="FP111" s="269" t="str">
        <f t="shared" si="334"/>
        <v/>
      </c>
      <c r="FQ111" s="269" t="str">
        <f t="shared" si="335"/>
        <v/>
      </c>
      <c r="FR111" s="269" t="str">
        <f t="shared" si="336"/>
        <v/>
      </c>
      <c r="FS111" s="269" t="str">
        <f t="shared" si="337"/>
        <v/>
      </c>
      <c r="FT111" s="269" t="str">
        <f t="shared" si="338"/>
        <v/>
      </c>
      <c r="FU111" s="269" t="str">
        <f t="shared" si="339"/>
        <v/>
      </c>
      <c r="FV111" s="269" t="str">
        <f t="shared" si="340"/>
        <v/>
      </c>
      <c r="FW111" s="269" t="str">
        <f t="shared" si="341"/>
        <v/>
      </c>
      <c r="FX111" s="269" t="str">
        <f t="shared" si="342"/>
        <v/>
      </c>
      <c r="FY111" s="269" t="str">
        <f t="shared" si="343"/>
        <v/>
      </c>
      <c r="FZ111" s="269" t="str">
        <f t="shared" si="344"/>
        <v/>
      </c>
      <c r="GA111" s="269" t="str">
        <f t="shared" si="345"/>
        <v/>
      </c>
      <c r="GB111" s="269" t="str">
        <f t="shared" si="346"/>
        <v/>
      </c>
      <c r="GC111" s="269" t="str">
        <f t="shared" si="347"/>
        <v/>
      </c>
      <c r="GD111" s="269" t="str">
        <f t="shared" si="348"/>
        <v/>
      </c>
      <c r="GE111" s="269" t="str">
        <f t="shared" si="349"/>
        <v/>
      </c>
      <c r="GF111" s="269" t="str">
        <f t="shared" si="350"/>
        <v/>
      </c>
      <c r="GG111" s="269" t="str">
        <f t="shared" si="351"/>
        <v/>
      </c>
      <c r="GH111" s="269" t="str">
        <f t="shared" si="352"/>
        <v/>
      </c>
      <c r="GI111" s="269" t="str">
        <f t="shared" si="353"/>
        <v/>
      </c>
      <c r="GJ111" s="269" t="str">
        <f t="shared" si="354"/>
        <v/>
      </c>
      <c r="GK111" s="269" t="str">
        <f t="shared" si="355"/>
        <v/>
      </c>
      <c r="GL111" s="269" t="str">
        <f t="shared" si="356"/>
        <v/>
      </c>
      <c r="GM111" s="272">
        <f t="shared" si="421"/>
        <v>0</v>
      </c>
      <c r="GN111" s="37">
        <v>1980</v>
      </c>
      <c r="GO111" s="269" t="str">
        <f t="shared" si="357"/>
        <v/>
      </c>
      <c r="GP111" s="269" t="str">
        <f t="shared" si="358"/>
        <v/>
      </c>
      <c r="GQ111" s="269" t="str">
        <f t="shared" si="359"/>
        <v/>
      </c>
      <c r="GR111" s="269" t="str">
        <f t="shared" si="360"/>
        <v/>
      </c>
      <c r="GS111" s="269" t="str">
        <f t="shared" si="361"/>
        <v/>
      </c>
      <c r="GT111" s="269" t="str">
        <f t="shared" si="362"/>
        <v/>
      </c>
      <c r="GU111" s="269" t="str">
        <f t="shared" si="363"/>
        <v/>
      </c>
      <c r="GV111" s="269" t="str">
        <f t="shared" si="364"/>
        <v/>
      </c>
      <c r="GW111" s="269" t="str">
        <f t="shared" si="365"/>
        <v/>
      </c>
      <c r="GX111" s="269" t="str">
        <f t="shared" si="366"/>
        <v/>
      </c>
      <c r="GY111" s="269" t="str">
        <f t="shared" si="367"/>
        <v/>
      </c>
      <c r="GZ111" s="269" t="str">
        <f t="shared" si="368"/>
        <v/>
      </c>
      <c r="HA111" s="269" t="str">
        <f t="shared" si="369"/>
        <v/>
      </c>
      <c r="HB111" s="269" t="str">
        <f t="shared" si="370"/>
        <v/>
      </c>
      <c r="HC111" s="269" t="str">
        <f t="shared" si="371"/>
        <v/>
      </c>
      <c r="HD111" s="269" t="str">
        <f t="shared" si="372"/>
        <v/>
      </c>
      <c r="HE111" s="269" t="str">
        <f t="shared" si="373"/>
        <v/>
      </c>
      <c r="HF111" s="269" t="str">
        <f t="shared" si="374"/>
        <v/>
      </c>
      <c r="HG111" s="269" t="str">
        <f t="shared" si="375"/>
        <v/>
      </c>
      <c r="HH111" s="269" t="str">
        <f t="shared" si="376"/>
        <v/>
      </c>
      <c r="HI111" s="269" t="str">
        <f t="shared" si="377"/>
        <v/>
      </c>
      <c r="HJ111" s="269" t="str">
        <f t="shared" si="378"/>
        <v/>
      </c>
      <c r="HK111" s="269" t="str">
        <f t="shared" si="379"/>
        <v/>
      </c>
      <c r="HL111" s="269" t="str">
        <f t="shared" si="380"/>
        <v/>
      </c>
      <c r="HM111" s="269" t="str">
        <f t="shared" si="381"/>
        <v/>
      </c>
      <c r="HN111" s="269" t="str">
        <f t="shared" si="382"/>
        <v/>
      </c>
      <c r="HO111" s="269" t="str">
        <f t="shared" si="383"/>
        <v/>
      </c>
      <c r="HP111" s="269" t="str">
        <f t="shared" si="384"/>
        <v/>
      </c>
      <c r="HQ111" s="269" t="str">
        <f t="shared" si="385"/>
        <v/>
      </c>
      <c r="HR111" s="269" t="str">
        <f t="shared" si="386"/>
        <v/>
      </c>
      <c r="HS111" s="272">
        <f t="shared" si="387"/>
        <v>0</v>
      </c>
      <c r="HT111" s="37">
        <v>1980</v>
      </c>
    </row>
    <row r="112" spans="1:228" ht="13.8">
      <c r="A112" s="5">
        <v>1981</v>
      </c>
      <c r="B112" s="273">
        <v>0.1</v>
      </c>
      <c r="C112" s="273">
        <v>0</v>
      </c>
      <c r="D112" s="273">
        <v>0</v>
      </c>
      <c r="E112" s="273">
        <v>0</v>
      </c>
      <c r="F112" s="273">
        <v>0.74</v>
      </c>
      <c r="G112" s="274">
        <v>0</v>
      </c>
      <c r="H112" s="273">
        <v>0</v>
      </c>
      <c r="I112" s="273">
        <v>0</v>
      </c>
      <c r="J112" s="273">
        <v>0.22</v>
      </c>
      <c r="K112" s="273">
        <v>0</v>
      </c>
      <c r="L112" s="274" t="s">
        <v>89</v>
      </c>
      <c r="M112" s="273">
        <v>0.63</v>
      </c>
      <c r="N112" s="273">
        <v>0.01</v>
      </c>
      <c r="O112" s="273">
        <v>0.22</v>
      </c>
      <c r="P112" s="273">
        <v>0</v>
      </c>
      <c r="Q112" s="274">
        <v>0</v>
      </c>
      <c r="R112" s="273">
        <v>7.0000000000000007E-2</v>
      </c>
      <c r="S112" s="273">
        <v>0</v>
      </c>
      <c r="T112" s="273">
        <v>0</v>
      </c>
      <c r="U112" s="273">
        <v>0.4</v>
      </c>
      <c r="V112" s="274">
        <v>0</v>
      </c>
      <c r="W112" s="273">
        <v>0</v>
      </c>
      <c r="X112" s="273">
        <v>0.36</v>
      </c>
      <c r="Y112" s="273">
        <v>0</v>
      </c>
      <c r="Z112" s="273">
        <v>0</v>
      </c>
      <c r="AA112" s="274">
        <v>0</v>
      </c>
      <c r="AB112" s="273">
        <v>0.08</v>
      </c>
      <c r="AC112" s="273">
        <v>0</v>
      </c>
      <c r="AD112" s="273" t="s">
        <v>89</v>
      </c>
      <c r="AE112" s="273">
        <v>0.13</v>
      </c>
      <c r="AF112" s="879"/>
      <c r="AG112" s="268">
        <f t="shared" si="422"/>
        <v>2.96</v>
      </c>
      <c r="AH112" s="797">
        <f t="shared" si="423"/>
        <v>0.74</v>
      </c>
      <c r="AI112" s="275">
        <f t="shared" si="426"/>
        <v>11</v>
      </c>
      <c r="AJ112" s="275"/>
      <c r="AK112" s="5">
        <v>1981</v>
      </c>
      <c r="AL112" s="13" t="str">
        <f t="shared" si="389"/>
        <v/>
      </c>
      <c r="AM112" s="13" t="str">
        <f t="shared" si="390"/>
        <v/>
      </c>
      <c r="AN112" s="13" t="str">
        <f t="shared" si="391"/>
        <v/>
      </c>
      <c r="AO112" s="13" t="str">
        <f t="shared" si="392"/>
        <v/>
      </c>
      <c r="AP112" s="13" t="str">
        <f t="shared" si="393"/>
        <v/>
      </c>
      <c r="AQ112" s="13" t="str">
        <f t="shared" si="394"/>
        <v/>
      </c>
      <c r="AR112" s="13" t="str">
        <f t="shared" si="395"/>
        <v/>
      </c>
      <c r="AS112" s="13" t="str">
        <f t="shared" si="396"/>
        <v/>
      </c>
      <c r="AT112" s="13" t="str">
        <f t="shared" si="397"/>
        <v/>
      </c>
      <c r="AU112" s="13" t="str">
        <f t="shared" si="398"/>
        <v/>
      </c>
      <c r="AV112" s="13" t="str">
        <f t="shared" si="399"/>
        <v/>
      </c>
      <c r="AW112" s="13" t="str">
        <f t="shared" si="400"/>
        <v/>
      </c>
      <c r="AX112" s="13" t="str">
        <f t="shared" si="401"/>
        <v/>
      </c>
      <c r="AY112" s="13" t="str">
        <f t="shared" si="402"/>
        <v/>
      </c>
      <c r="AZ112" s="13" t="str">
        <f t="shared" si="403"/>
        <v/>
      </c>
      <c r="BA112" s="13" t="str">
        <f t="shared" si="404"/>
        <v/>
      </c>
      <c r="BB112" s="13" t="str">
        <f t="shared" si="405"/>
        <v/>
      </c>
      <c r="BC112" s="13" t="str">
        <f t="shared" si="406"/>
        <v/>
      </c>
      <c r="BD112" s="13" t="str">
        <f t="shared" si="407"/>
        <v/>
      </c>
      <c r="BE112" s="13" t="str">
        <f t="shared" si="408"/>
        <v/>
      </c>
      <c r="BF112" s="13" t="str">
        <f t="shared" si="409"/>
        <v/>
      </c>
      <c r="BG112" s="13" t="str">
        <f t="shared" si="410"/>
        <v/>
      </c>
      <c r="BH112" s="13" t="str">
        <f t="shared" si="411"/>
        <v/>
      </c>
      <c r="BI112" s="13" t="str">
        <f t="shared" si="412"/>
        <v/>
      </c>
      <c r="BJ112" s="13" t="str">
        <f t="shared" si="413"/>
        <v/>
      </c>
      <c r="BK112" s="13" t="str">
        <f t="shared" si="414"/>
        <v/>
      </c>
      <c r="BL112" s="13" t="str">
        <f t="shared" si="415"/>
        <v/>
      </c>
      <c r="BM112" s="13" t="str">
        <f t="shared" si="416"/>
        <v/>
      </c>
      <c r="BN112" s="13" t="str">
        <f t="shared" si="417"/>
        <v/>
      </c>
      <c r="BO112" s="13" t="str">
        <f t="shared" si="418"/>
        <v/>
      </c>
      <c r="BP112" s="5">
        <f t="shared" si="296"/>
        <v>0</v>
      </c>
      <c r="BQ112" s="5">
        <v>1981</v>
      </c>
      <c r="BR112" s="11" t="str">
        <f t="shared" si="459"/>
        <v xml:space="preserve"> </v>
      </c>
      <c r="BS112" s="11" t="str">
        <f t="shared" si="459"/>
        <v xml:space="preserve"> </v>
      </c>
      <c r="BT112" s="11" t="str">
        <f t="shared" si="459"/>
        <v xml:space="preserve"> </v>
      </c>
      <c r="BU112" s="11" t="str">
        <f t="shared" si="459"/>
        <v xml:space="preserve"> </v>
      </c>
      <c r="BV112" s="11" t="str">
        <f t="shared" si="459"/>
        <v xml:space="preserve"> </v>
      </c>
      <c r="BW112" s="11" t="str">
        <f t="shared" si="459"/>
        <v xml:space="preserve"> </v>
      </c>
      <c r="BX112" s="11" t="str">
        <f t="shared" si="459"/>
        <v xml:space="preserve"> </v>
      </c>
      <c r="BY112" s="11" t="str">
        <f t="shared" si="459"/>
        <v xml:space="preserve"> </v>
      </c>
      <c r="BZ112" s="11" t="str">
        <f t="shared" si="457"/>
        <v xml:space="preserve"> </v>
      </c>
      <c r="CA112" s="11" t="str">
        <f t="shared" si="457"/>
        <v xml:space="preserve"> </v>
      </c>
      <c r="CB112" s="11" t="str">
        <f t="shared" si="457"/>
        <v xml:space="preserve"> </v>
      </c>
      <c r="CC112" s="11" t="str">
        <f t="shared" si="457"/>
        <v xml:space="preserve"> </v>
      </c>
      <c r="CD112" s="11" t="str">
        <f t="shared" si="457"/>
        <v xml:space="preserve"> </v>
      </c>
      <c r="CE112" s="11" t="str">
        <f t="shared" si="424"/>
        <v xml:space="preserve"> </v>
      </c>
      <c r="CF112" s="11" t="str">
        <f t="shared" si="424"/>
        <v xml:space="preserve"> </v>
      </c>
      <c r="CG112" s="11" t="str">
        <f t="shared" si="424"/>
        <v xml:space="preserve"> </v>
      </c>
      <c r="CH112" s="11" t="str">
        <f t="shared" si="419"/>
        <v xml:space="preserve"> </v>
      </c>
      <c r="CI112" s="11" t="str">
        <f t="shared" si="419"/>
        <v xml:space="preserve"> </v>
      </c>
      <c r="CJ112" s="11" t="str">
        <f t="shared" si="419"/>
        <v xml:space="preserve"> </v>
      </c>
      <c r="CK112" s="11" t="str">
        <f t="shared" si="419"/>
        <v xml:space="preserve"> </v>
      </c>
      <c r="CL112" s="11" t="str">
        <f t="shared" si="419"/>
        <v xml:space="preserve"> </v>
      </c>
      <c r="CM112" s="11" t="str">
        <f t="shared" si="419"/>
        <v xml:space="preserve"> </v>
      </c>
      <c r="CN112" s="11" t="str">
        <f t="shared" si="419"/>
        <v xml:space="preserve"> </v>
      </c>
      <c r="CO112" s="11" t="str">
        <f t="shared" si="419"/>
        <v xml:space="preserve"> </v>
      </c>
      <c r="CP112" s="11" t="str">
        <f t="shared" si="458"/>
        <v xml:space="preserve"> </v>
      </c>
      <c r="CQ112" s="11" t="str">
        <f t="shared" si="458"/>
        <v xml:space="preserve"> </v>
      </c>
      <c r="CR112" s="11" t="str">
        <f t="shared" si="458"/>
        <v xml:space="preserve"> </v>
      </c>
      <c r="CS112" s="11" t="str">
        <f t="shared" si="458"/>
        <v xml:space="preserve"> </v>
      </c>
      <c r="CT112" s="11" t="str">
        <f t="shared" si="458"/>
        <v xml:space="preserve"> </v>
      </c>
      <c r="CU112" s="11" t="str">
        <f t="shared" si="458"/>
        <v xml:space="preserve"> </v>
      </c>
      <c r="CV112" s="5">
        <v>1981</v>
      </c>
      <c r="CW112" s="11" t="str">
        <f t="shared" si="427"/>
        <v/>
      </c>
      <c r="CX112" s="11" t="str">
        <f t="shared" si="428"/>
        <v/>
      </c>
      <c r="CY112" s="11" t="str">
        <f t="shared" si="429"/>
        <v/>
      </c>
      <c r="CZ112" s="11" t="str">
        <f t="shared" si="430"/>
        <v/>
      </c>
      <c r="DA112" s="11" t="str">
        <f t="shared" si="431"/>
        <v/>
      </c>
      <c r="DB112" s="11" t="str">
        <f t="shared" si="432"/>
        <v/>
      </c>
      <c r="DC112" s="11" t="str">
        <f t="shared" si="433"/>
        <v/>
      </c>
      <c r="DD112" s="11" t="str">
        <f t="shared" si="434"/>
        <v/>
      </c>
      <c r="DE112" s="11" t="str">
        <f t="shared" si="435"/>
        <v/>
      </c>
      <c r="DF112" s="11" t="str">
        <f t="shared" si="436"/>
        <v/>
      </c>
      <c r="DG112" s="11" t="str">
        <f t="shared" si="437"/>
        <v/>
      </c>
      <c r="DH112" s="11" t="str">
        <f t="shared" si="438"/>
        <v/>
      </c>
      <c r="DI112" s="11" t="str">
        <f t="shared" si="439"/>
        <v/>
      </c>
      <c r="DJ112" s="11" t="str">
        <f t="shared" si="440"/>
        <v/>
      </c>
      <c r="DK112" s="11" t="str">
        <f t="shared" si="441"/>
        <v/>
      </c>
      <c r="DL112" s="11" t="str">
        <f t="shared" si="442"/>
        <v/>
      </c>
      <c r="DM112" s="11" t="str">
        <f t="shared" si="443"/>
        <v/>
      </c>
      <c r="DN112" s="11" t="str">
        <f t="shared" si="444"/>
        <v/>
      </c>
      <c r="DO112" s="11" t="str">
        <f t="shared" si="445"/>
        <v/>
      </c>
      <c r="DP112" s="11" t="str">
        <f t="shared" si="446"/>
        <v/>
      </c>
      <c r="DQ112" s="11" t="str">
        <f t="shared" si="447"/>
        <v/>
      </c>
      <c r="DR112" s="11" t="str">
        <f t="shared" si="448"/>
        <v/>
      </c>
      <c r="DS112" s="11" t="str">
        <f t="shared" si="449"/>
        <v/>
      </c>
      <c r="DT112" s="11" t="str">
        <f t="shared" si="450"/>
        <v/>
      </c>
      <c r="DU112" s="11" t="str">
        <f t="shared" si="451"/>
        <v/>
      </c>
      <c r="DV112" s="11" t="str">
        <f t="shared" si="452"/>
        <v/>
      </c>
      <c r="DW112" s="11" t="str">
        <f t="shared" si="453"/>
        <v/>
      </c>
      <c r="DX112" s="11" t="str">
        <f t="shared" si="454"/>
        <v/>
      </c>
      <c r="DY112" s="11" t="str">
        <f t="shared" si="455"/>
        <v/>
      </c>
      <c r="DZ112" s="11" t="str">
        <f t="shared" si="456"/>
        <v/>
      </c>
      <c r="EA112" s="5">
        <v>1981</v>
      </c>
      <c r="EB112" s="269">
        <f t="shared" si="297"/>
        <v>1</v>
      </c>
      <c r="EC112" s="269" t="str">
        <f t="shared" si="298"/>
        <v/>
      </c>
      <c r="ED112" s="269" t="str">
        <f t="shared" si="299"/>
        <v/>
      </c>
      <c r="EE112" s="269" t="str">
        <f t="shared" si="300"/>
        <v/>
      </c>
      <c r="EF112" s="269">
        <f t="shared" si="301"/>
        <v>1</v>
      </c>
      <c r="EG112" s="269" t="str">
        <f t="shared" si="302"/>
        <v/>
      </c>
      <c r="EH112" s="269" t="str">
        <f t="shared" si="303"/>
        <v/>
      </c>
      <c r="EI112" s="269" t="str">
        <f t="shared" si="304"/>
        <v/>
      </c>
      <c r="EJ112" s="269">
        <f t="shared" si="305"/>
        <v>1</v>
      </c>
      <c r="EK112" s="269" t="str">
        <f t="shared" si="306"/>
        <v/>
      </c>
      <c r="EL112" s="269" t="str">
        <f t="shared" si="307"/>
        <v/>
      </c>
      <c r="EM112" s="269">
        <f t="shared" si="308"/>
        <v>1</v>
      </c>
      <c r="EN112" s="269">
        <f t="shared" si="309"/>
        <v>1</v>
      </c>
      <c r="EO112" s="269">
        <f t="shared" si="310"/>
        <v>1</v>
      </c>
      <c r="EP112" s="269" t="str">
        <f t="shared" si="311"/>
        <v/>
      </c>
      <c r="EQ112" s="269" t="str">
        <f t="shared" si="312"/>
        <v/>
      </c>
      <c r="ER112" s="269">
        <f t="shared" si="313"/>
        <v>1</v>
      </c>
      <c r="ES112" s="269" t="str">
        <f t="shared" si="314"/>
        <v/>
      </c>
      <c r="ET112" s="269" t="str">
        <f t="shared" si="315"/>
        <v/>
      </c>
      <c r="EU112" s="269">
        <f t="shared" si="316"/>
        <v>1</v>
      </c>
      <c r="EV112" s="269" t="str">
        <f t="shared" si="317"/>
        <v/>
      </c>
      <c r="EW112" s="269" t="str">
        <f t="shared" si="318"/>
        <v/>
      </c>
      <c r="EX112" s="269">
        <f t="shared" si="319"/>
        <v>1</v>
      </c>
      <c r="EY112" s="269" t="str">
        <f t="shared" si="320"/>
        <v/>
      </c>
      <c r="EZ112" s="269" t="str">
        <f t="shared" si="321"/>
        <v/>
      </c>
      <c r="FA112" s="269" t="str">
        <f t="shared" si="322"/>
        <v/>
      </c>
      <c r="FB112" s="269">
        <f t="shared" si="323"/>
        <v>1</v>
      </c>
      <c r="FC112" s="269" t="str">
        <f t="shared" si="324"/>
        <v/>
      </c>
      <c r="FD112" s="269" t="str">
        <f t="shared" si="325"/>
        <v/>
      </c>
      <c r="FE112" s="269">
        <f t="shared" si="326"/>
        <v>1</v>
      </c>
      <c r="FF112" s="276">
        <f t="shared" si="420"/>
        <v>11</v>
      </c>
      <c r="FG112" s="264"/>
      <c r="FH112" s="37">
        <v>1981</v>
      </c>
      <c r="FI112" s="269" t="str">
        <f t="shared" si="327"/>
        <v/>
      </c>
      <c r="FJ112" s="269" t="str">
        <f t="shared" si="328"/>
        <v/>
      </c>
      <c r="FK112" s="269" t="str">
        <f t="shared" si="329"/>
        <v/>
      </c>
      <c r="FL112" s="269" t="str">
        <f t="shared" si="330"/>
        <v/>
      </c>
      <c r="FM112" s="269" t="str">
        <f t="shared" si="331"/>
        <v/>
      </c>
      <c r="FN112" s="269" t="str">
        <f t="shared" si="332"/>
        <v/>
      </c>
      <c r="FO112" s="269" t="str">
        <f t="shared" si="333"/>
        <v/>
      </c>
      <c r="FP112" s="269" t="str">
        <f t="shared" si="334"/>
        <v/>
      </c>
      <c r="FQ112" s="269" t="str">
        <f t="shared" si="335"/>
        <v/>
      </c>
      <c r="FR112" s="269" t="str">
        <f t="shared" si="336"/>
        <v/>
      </c>
      <c r="FS112" s="269" t="str">
        <f t="shared" si="337"/>
        <v/>
      </c>
      <c r="FT112" s="269" t="str">
        <f t="shared" si="338"/>
        <v/>
      </c>
      <c r="FU112" s="269" t="str">
        <f t="shared" si="339"/>
        <v/>
      </c>
      <c r="FV112" s="269" t="str">
        <f t="shared" si="340"/>
        <v/>
      </c>
      <c r="FW112" s="269" t="str">
        <f t="shared" si="341"/>
        <v/>
      </c>
      <c r="FX112" s="269" t="str">
        <f t="shared" si="342"/>
        <v/>
      </c>
      <c r="FY112" s="269" t="str">
        <f t="shared" si="343"/>
        <v/>
      </c>
      <c r="FZ112" s="269" t="str">
        <f t="shared" si="344"/>
        <v/>
      </c>
      <c r="GA112" s="269" t="str">
        <f t="shared" si="345"/>
        <v/>
      </c>
      <c r="GB112" s="269" t="str">
        <f t="shared" si="346"/>
        <v/>
      </c>
      <c r="GC112" s="269" t="str">
        <f t="shared" si="347"/>
        <v/>
      </c>
      <c r="GD112" s="269" t="str">
        <f t="shared" si="348"/>
        <v/>
      </c>
      <c r="GE112" s="269" t="str">
        <f t="shared" si="349"/>
        <v/>
      </c>
      <c r="GF112" s="269" t="str">
        <f t="shared" si="350"/>
        <v/>
      </c>
      <c r="GG112" s="269" t="str">
        <f t="shared" si="351"/>
        <v/>
      </c>
      <c r="GH112" s="269" t="str">
        <f t="shared" si="352"/>
        <v/>
      </c>
      <c r="GI112" s="269" t="str">
        <f t="shared" si="353"/>
        <v/>
      </c>
      <c r="GJ112" s="269" t="str">
        <f t="shared" si="354"/>
        <v/>
      </c>
      <c r="GK112" s="269" t="str">
        <f t="shared" si="355"/>
        <v/>
      </c>
      <c r="GL112" s="269" t="str">
        <f t="shared" si="356"/>
        <v/>
      </c>
      <c r="GM112" s="272">
        <f t="shared" si="421"/>
        <v>0</v>
      </c>
      <c r="GN112" s="37">
        <v>1981</v>
      </c>
      <c r="GO112" s="269" t="str">
        <f t="shared" si="357"/>
        <v/>
      </c>
      <c r="GP112" s="269" t="str">
        <f t="shared" si="358"/>
        <v/>
      </c>
      <c r="GQ112" s="269" t="str">
        <f t="shared" si="359"/>
        <v/>
      </c>
      <c r="GR112" s="269" t="str">
        <f t="shared" si="360"/>
        <v/>
      </c>
      <c r="GS112" s="269" t="str">
        <f t="shared" si="361"/>
        <v/>
      </c>
      <c r="GT112" s="269" t="str">
        <f t="shared" si="362"/>
        <v/>
      </c>
      <c r="GU112" s="269" t="str">
        <f t="shared" si="363"/>
        <v/>
      </c>
      <c r="GV112" s="269" t="str">
        <f t="shared" si="364"/>
        <v/>
      </c>
      <c r="GW112" s="269" t="str">
        <f t="shared" si="365"/>
        <v/>
      </c>
      <c r="GX112" s="269" t="str">
        <f t="shared" si="366"/>
        <v/>
      </c>
      <c r="GY112" s="269" t="str">
        <f t="shared" si="367"/>
        <v/>
      </c>
      <c r="GZ112" s="269" t="str">
        <f t="shared" si="368"/>
        <v/>
      </c>
      <c r="HA112" s="269" t="str">
        <f t="shared" si="369"/>
        <v/>
      </c>
      <c r="HB112" s="269" t="str">
        <f t="shared" si="370"/>
        <v/>
      </c>
      <c r="HC112" s="269" t="str">
        <f t="shared" si="371"/>
        <v/>
      </c>
      <c r="HD112" s="269" t="str">
        <f t="shared" si="372"/>
        <v/>
      </c>
      <c r="HE112" s="269" t="str">
        <f t="shared" si="373"/>
        <v/>
      </c>
      <c r="HF112" s="269" t="str">
        <f t="shared" si="374"/>
        <v/>
      </c>
      <c r="HG112" s="269" t="str">
        <f t="shared" si="375"/>
        <v/>
      </c>
      <c r="HH112" s="269" t="str">
        <f t="shared" si="376"/>
        <v/>
      </c>
      <c r="HI112" s="269" t="str">
        <f t="shared" si="377"/>
        <v/>
      </c>
      <c r="HJ112" s="269" t="str">
        <f t="shared" si="378"/>
        <v/>
      </c>
      <c r="HK112" s="269" t="str">
        <f t="shared" si="379"/>
        <v/>
      </c>
      <c r="HL112" s="269" t="str">
        <f t="shared" si="380"/>
        <v/>
      </c>
      <c r="HM112" s="269" t="str">
        <f t="shared" si="381"/>
        <v/>
      </c>
      <c r="HN112" s="269" t="str">
        <f t="shared" si="382"/>
        <v/>
      </c>
      <c r="HO112" s="269" t="str">
        <f t="shared" si="383"/>
        <v/>
      </c>
      <c r="HP112" s="269" t="str">
        <f t="shared" si="384"/>
        <v/>
      </c>
      <c r="HQ112" s="269" t="str">
        <f t="shared" si="385"/>
        <v/>
      </c>
      <c r="HR112" s="269" t="str">
        <f t="shared" si="386"/>
        <v/>
      </c>
      <c r="HS112" s="272">
        <f t="shared" si="387"/>
        <v>0</v>
      </c>
      <c r="HT112" s="37">
        <v>1981</v>
      </c>
    </row>
    <row r="113" spans="1:228" ht="13.8">
      <c r="A113" s="5">
        <v>1982</v>
      </c>
      <c r="B113" s="273">
        <v>0</v>
      </c>
      <c r="C113" s="273">
        <v>0</v>
      </c>
      <c r="D113" s="273">
        <v>0.19</v>
      </c>
      <c r="E113" s="273">
        <v>0</v>
      </c>
      <c r="F113" s="273">
        <v>0.14000000000000001</v>
      </c>
      <c r="G113" s="274">
        <v>0.05</v>
      </c>
      <c r="H113" s="273">
        <v>0</v>
      </c>
      <c r="I113" s="273">
        <v>0.11</v>
      </c>
      <c r="J113" s="273">
        <v>0.24</v>
      </c>
      <c r="K113" s="273">
        <v>0</v>
      </c>
      <c r="L113" s="274">
        <v>0</v>
      </c>
      <c r="M113" s="273">
        <v>0</v>
      </c>
      <c r="N113" s="273">
        <v>0</v>
      </c>
      <c r="O113" s="273">
        <v>0</v>
      </c>
      <c r="P113" s="273">
        <v>0</v>
      </c>
      <c r="Q113" s="274">
        <v>0</v>
      </c>
      <c r="R113" s="273">
        <v>0.57999999999999996</v>
      </c>
      <c r="S113" s="273">
        <v>0.01</v>
      </c>
      <c r="T113" s="273">
        <v>0</v>
      </c>
      <c r="U113" s="273" t="s">
        <v>89</v>
      </c>
      <c r="V113" s="274" t="s">
        <v>89</v>
      </c>
      <c r="W113" s="273">
        <v>0</v>
      </c>
      <c r="X113" s="273">
        <v>0</v>
      </c>
      <c r="Y113" s="273">
        <v>0</v>
      </c>
      <c r="Z113" s="273" t="s">
        <v>89</v>
      </c>
      <c r="AA113" s="274">
        <v>0.6</v>
      </c>
      <c r="AB113" s="273">
        <v>1.05</v>
      </c>
      <c r="AC113" s="273" t="s">
        <v>89</v>
      </c>
      <c r="AD113" s="273">
        <v>0</v>
      </c>
      <c r="AE113" s="273">
        <v>0</v>
      </c>
      <c r="AF113" s="879"/>
      <c r="AG113" s="268">
        <f t="shared" si="422"/>
        <v>2.9699999999999998</v>
      </c>
      <c r="AH113" s="797">
        <f t="shared" si="423"/>
        <v>1.05</v>
      </c>
      <c r="AI113" s="31">
        <f t="shared" si="426"/>
        <v>9</v>
      </c>
      <c r="AJ113" s="31"/>
      <c r="AK113" s="5">
        <v>1982</v>
      </c>
      <c r="AL113" s="13" t="str">
        <f t="shared" si="389"/>
        <v/>
      </c>
      <c r="AM113" s="13" t="str">
        <f t="shared" si="390"/>
        <v/>
      </c>
      <c r="AN113" s="13" t="str">
        <f t="shared" si="391"/>
        <v/>
      </c>
      <c r="AO113" s="13" t="str">
        <f t="shared" si="392"/>
        <v/>
      </c>
      <c r="AP113" s="13" t="str">
        <f t="shared" si="393"/>
        <v/>
      </c>
      <c r="AQ113" s="13" t="str">
        <f t="shared" si="394"/>
        <v/>
      </c>
      <c r="AR113" s="13" t="str">
        <f t="shared" si="395"/>
        <v/>
      </c>
      <c r="AS113" s="13" t="str">
        <f t="shared" si="396"/>
        <v/>
      </c>
      <c r="AT113" s="13" t="str">
        <f t="shared" si="397"/>
        <v/>
      </c>
      <c r="AU113" s="13" t="str">
        <f t="shared" si="398"/>
        <v/>
      </c>
      <c r="AV113" s="13" t="str">
        <f t="shared" si="399"/>
        <v/>
      </c>
      <c r="AW113" s="13" t="str">
        <f t="shared" si="400"/>
        <v/>
      </c>
      <c r="AX113" s="13" t="str">
        <f t="shared" si="401"/>
        <v/>
      </c>
      <c r="AY113" s="13" t="str">
        <f t="shared" si="402"/>
        <v/>
      </c>
      <c r="AZ113" s="13" t="str">
        <f t="shared" si="403"/>
        <v/>
      </c>
      <c r="BA113" s="13" t="str">
        <f t="shared" si="404"/>
        <v/>
      </c>
      <c r="BB113" s="13" t="str">
        <f t="shared" si="405"/>
        <v/>
      </c>
      <c r="BC113" s="13" t="str">
        <f t="shared" si="406"/>
        <v/>
      </c>
      <c r="BD113" s="13" t="str">
        <f t="shared" si="407"/>
        <v/>
      </c>
      <c r="BE113" s="13" t="str">
        <f t="shared" si="408"/>
        <v/>
      </c>
      <c r="BF113" s="13" t="str">
        <f t="shared" si="409"/>
        <v/>
      </c>
      <c r="BG113" s="13" t="str">
        <f t="shared" si="410"/>
        <v/>
      </c>
      <c r="BH113" s="13" t="str">
        <f t="shared" si="411"/>
        <v/>
      </c>
      <c r="BI113" s="13" t="str">
        <f t="shared" si="412"/>
        <v/>
      </c>
      <c r="BJ113" s="13" t="str">
        <f t="shared" si="413"/>
        <v/>
      </c>
      <c r="BK113" s="13" t="str">
        <f t="shared" si="414"/>
        <v/>
      </c>
      <c r="BL113" s="13" t="str">
        <f t="shared" si="415"/>
        <v/>
      </c>
      <c r="BM113" s="13" t="str">
        <f t="shared" si="416"/>
        <v/>
      </c>
      <c r="BN113" s="13" t="str">
        <f t="shared" si="417"/>
        <v/>
      </c>
      <c r="BO113" s="13" t="str">
        <f t="shared" si="418"/>
        <v/>
      </c>
      <c r="BP113" s="5">
        <f t="shared" si="296"/>
        <v>0</v>
      </c>
      <c r="BQ113" s="5">
        <v>1982</v>
      </c>
      <c r="BR113" s="11" t="str">
        <f t="shared" si="459"/>
        <v xml:space="preserve"> </v>
      </c>
      <c r="BS113" s="11" t="str">
        <f t="shared" si="459"/>
        <v xml:space="preserve"> </v>
      </c>
      <c r="BT113" s="11" t="str">
        <f t="shared" si="459"/>
        <v xml:space="preserve"> </v>
      </c>
      <c r="BU113" s="11" t="str">
        <f t="shared" si="459"/>
        <v xml:space="preserve"> </v>
      </c>
      <c r="BV113" s="11" t="str">
        <f t="shared" si="459"/>
        <v xml:space="preserve"> </v>
      </c>
      <c r="BW113" s="11" t="str">
        <f t="shared" si="459"/>
        <v xml:space="preserve"> </v>
      </c>
      <c r="BX113" s="11" t="str">
        <f t="shared" si="459"/>
        <v xml:space="preserve"> </v>
      </c>
      <c r="BY113" s="11" t="str">
        <f t="shared" si="459"/>
        <v xml:space="preserve"> </v>
      </c>
      <c r="BZ113" s="11" t="str">
        <f t="shared" si="457"/>
        <v xml:space="preserve"> </v>
      </c>
      <c r="CA113" s="11" t="str">
        <f t="shared" si="457"/>
        <v xml:space="preserve"> </v>
      </c>
      <c r="CB113" s="11" t="str">
        <f t="shared" si="457"/>
        <v xml:space="preserve"> </v>
      </c>
      <c r="CC113" s="11" t="str">
        <f t="shared" si="457"/>
        <v xml:space="preserve"> </v>
      </c>
      <c r="CD113" s="11" t="str">
        <f t="shared" si="457"/>
        <v xml:space="preserve"> </v>
      </c>
      <c r="CE113" s="11" t="str">
        <f t="shared" si="424"/>
        <v xml:space="preserve"> </v>
      </c>
      <c r="CF113" s="11" t="str">
        <f t="shared" si="424"/>
        <v xml:space="preserve"> </v>
      </c>
      <c r="CG113" s="11" t="str">
        <f t="shared" si="424"/>
        <v xml:space="preserve"> </v>
      </c>
      <c r="CH113" s="11" t="str">
        <f t="shared" si="424"/>
        <v xml:space="preserve"> </v>
      </c>
      <c r="CI113" s="11" t="str">
        <f t="shared" si="424"/>
        <v xml:space="preserve"> </v>
      </c>
      <c r="CJ113" s="11" t="str">
        <f t="shared" si="424"/>
        <v xml:space="preserve"> </v>
      </c>
      <c r="CK113" s="11" t="str">
        <f t="shared" si="424"/>
        <v xml:space="preserve"> </v>
      </c>
      <c r="CL113" s="11" t="str">
        <f t="shared" si="424"/>
        <v xml:space="preserve"> </v>
      </c>
      <c r="CM113" s="11" t="str">
        <f t="shared" si="424"/>
        <v xml:space="preserve"> </v>
      </c>
      <c r="CN113" s="11" t="str">
        <f t="shared" si="424"/>
        <v xml:space="preserve"> </v>
      </c>
      <c r="CO113" s="11" t="str">
        <f t="shared" si="424"/>
        <v xml:space="preserve"> </v>
      </c>
      <c r="CP113" s="11" t="str">
        <f t="shared" si="458"/>
        <v xml:space="preserve"> </v>
      </c>
      <c r="CQ113" s="11" t="str">
        <f t="shared" si="458"/>
        <v xml:space="preserve"> </v>
      </c>
      <c r="CR113" s="11" t="str">
        <f t="shared" si="458"/>
        <v xml:space="preserve"> </v>
      </c>
      <c r="CS113" s="11" t="str">
        <f t="shared" si="458"/>
        <v xml:space="preserve"> </v>
      </c>
      <c r="CT113" s="11" t="str">
        <f t="shared" si="458"/>
        <v xml:space="preserve"> </v>
      </c>
      <c r="CU113" s="11" t="str">
        <f t="shared" si="458"/>
        <v xml:space="preserve"> </v>
      </c>
      <c r="CV113" s="5">
        <v>1982</v>
      </c>
      <c r="CW113" s="11" t="str">
        <f t="shared" si="427"/>
        <v/>
      </c>
      <c r="CX113" s="11" t="str">
        <f t="shared" si="428"/>
        <v/>
      </c>
      <c r="CY113" s="11" t="str">
        <f t="shared" si="429"/>
        <v/>
      </c>
      <c r="CZ113" s="11" t="str">
        <f t="shared" si="430"/>
        <v/>
      </c>
      <c r="DA113" s="11" t="str">
        <f t="shared" si="431"/>
        <v/>
      </c>
      <c r="DB113" s="11" t="str">
        <f t="shared" si="432"/>
        <v/>
      </c>
      <c r="DC113" s="11" t="str">
        <f t="shared" si="433"/>
        <v/>
      </c>
      <c r="DD113" s="11" t="str">
        <f t="shared" si="434"/>
        <v/>
      </c>
      <c r="DE113" s="11" t="str">
        <f t="shared" si="435"/>
        <v/>
      </c>
      <c r="DF113" s="11" t="str">
        <f t="shared" si="436"/>
        <v/>
      </c>
      <c r="DG113" s="11" t="str">
        <f t="shared" si="437"/>
        <v/>
      </c>
      <c r="DH113" s="11" t="str">
        <f t="shared" si="438"/>
        <v/>
      </c>
      <c r="DI113" s="11" t="str">
        <f t="shared" si="439"/>
        <v/>
      </c>
      <c r="DJ113" s="11" t="str">
        <f t="shared" si="440"/>
        <v/>
      </c>
      <c r="DK113" s="11" t="str">
        <f t="shared" si="441"/>
        <v/>
      </c>
      <c r="DL113" s="11" t="str">
        <f t="shared" si="442"/>
        <v/>
      </c>
      <c r="DM113" s="11" t="str">
        <f t="shared" si="443"/>
        <v/>
      </c>
      <c r="DN113" s="11" t="str">
        <f t="shared" si="444"/>
        <v/>
      </c>
      <c r="DO113" s="11" t="str">
        <f t="shared" si="445"/>
        <v/>
      </c>
      <c r="DP113" s="11" t="str">
        <f t="shared" si="446"/>
        <v/>
      </c>
      <c r="DQ113" s="11" t="str">
        <f t="shared" si="447"/>
        <v/>
      </c>
      <c r="DR113" s="11" t="str">
        <f t="shared" si="448"/>
        <v/>
      </c>
      <c r="DS113" s="11" t="str">
        <f t="shared" si="449"/>
        <v/>
      </c>
      <c r="DT113" s="11" t="str">
        <f t="shared" si="450"/>
        <v/>
      </c>
      <c r="DU113" s="11" t="str">
        <f t="shared" si="451"/>
        <v/>
      </c>
      <c r="DV113" s="11" t="str">
        <f t="shared" si="452"/>
        <v/>
      </c>
      <c r="DW113" s="11" t="str">
        <f t="shared" si="453"/>
        <v/>
      </c>
      <c r="DX113" s="11" t="str">
        <f t="shared" si="454"/>
        <v/>
      </c>
      <c r="DY113" s="11" t="str">
        <f t="shared" si="455"/>
        <v/>
      </c>
      <c r="DZ113" s="11" t="str">
        <f t="shared" si="456"/>
        <v/>
      </c>
      <c r="EA113" s="5">
        <v>1982</v>
      </c>
      <c r="EB113" s="269" t="str">
        <f t="shared" si="297"/>
        <v/>
      </c>
      <c r="EC113" s="269" t="str">
        <f t="shared" si="298"/>
        <v/>
      </c>
      <c r="ED113" s="269">
        <f t="shared" si="299"/>
        <v>1</v>
      </c>
      <c r="EE113" s="269" t="str">
        <f t="shared" si="300"/>
        <v/>
      </c>
      <c r="EF113" s="269">
        <f t="shared" si="301"/>
        <v>1</v>
      </c>
      <c r="EG113" s="269">
        <f t="shared" si="302"/>
        <v>1</v>
      </c>
      <c r="EH113" s="269" t="str">
        <f t="shared" si="303"/>
        <v/>
      </c>
      <c r="EI113" s="269">
        <f t="shared" si="304"/>
        <v>1</v>
      </c>
      <c r="EJ113" s="269">
        <f t="shared" si="305"/>
        <v>1</v>
      </c>
      <c r="EK113" s="269" t="str">
        <f t="shared" si="306"/>
        <v/>
      </c>
      <c r="EL113" s="269" t="str">
        <f t="shared" si="307"/>
        <v/>
      </c>
      <c r="EM113" s="269" t="str">
        <f t="shared" si="308"/>
        <v/>
      </c>
      <c r="EN113" s="269" t="str">
        <f t="shared" si="309"/>
        <v/>
      </c>
      <c r="EO113" s="269" t="str">
        <f t="shared" si="310"/>
        <v/>
      </c>
      <c r="EP113" s="269" t="str">
        <f t="shared" si="311"/>
        <v/>
      </c>
      <c r="EQ113" s="269" t="str">
        <f t="shared" si="312"/>
        <v/>
      </c>
      <c r="ER113" s="269">
        <f t="shared" si="313"/>
        <v>1</v>
      </c>
      <c r="ES113" s="269">
        <f t="shared" si="314"/>
        <v>1</v>
      </c>
      <c r="ET113" s="269" t="str">
        <f t="shared" si="315"/>
        <v/>
      </c>
      <c r="EU113" s="269" t="str">
        <f t="shared" si="316"/>
        <v/>
      </c>
      <c r="EV113" s="269" t="str">
        <f t="shared" si="317"/>
        <v/>
      </c>
      <c r="EW113" s="269" t="str">
        <f t="shared" si="318"/>
        <v/>
      </c>
      <c r="EX113" s="269" t="str">
        <f t="shared" si="319"/>
        <v/>
      </c>
      <c r="EY113" s="269" t="str">
        <f t="shared" si="320"/>
        <v/>
      </c>
      <c r="EZ113" s="269" t="str">
        <f t="shared" si="321"/>
        <v/>
      </c>
      <c r="FA113" s="269">
        <f t="shared" si="322"/>
        <v>1</v>
      </c>
      <c r="FB113" s="269">
        <f t="shared" si="323"/>
        <v>1</v>
      </c>
      <c r="FC113" s="269" t="str">
        <f t="shared" si="324"/>
        <v/>
      </c>
      <c r="FD113" s="269" t="str">
        <f t="shared" si="325"/>
        <v/>
      </c>
      <c r="FE113" s="269" t="str">
        <f t="shared" si="326"/>
        <v/>
      </c>
      <c r="FF113" s="270">
        <f t="shared" si="420"/>
        <v>9</v>
      </c>
      <c r="FG113" s="264"/>
      <c r="FH113" s="37">
        <v>1982</v>
      </c>
      <c r="FI113" s="269" t="str">
        <f t="shared" si="327"/>
        <v/>
      </c>
      <c r="FJ113" s="269" t="str">
        <f t="shared" si="328"/>
        <v/>
      </c>
      <c r="FK113" s="269" t="str">
        <f t="shared" si="329"/>
        <v/>
      </c>
      <c r="FL113" s="269" t="str">
        <f t="shared" si="330"/>
        <v/>
      </c>
      <c r="FM113" s="269" t="str">
        <f t="shared" si="331"/>
        <v/>
      </c>
      <c r="FN113" s="269" t="str">
        <f t="shared" si="332"/>
        <v/>
      </c>
      <c r="FO113" s="269" t="str">
        <f t="shared" si="333"/>
        <v/>
      </c>
      <c r="FP113" s="269" t="str">
        <f t="shared" si="334"/>
        <v/>
      </c>
      <c r="FQ113" s="269" t="str">
        <f t="shared" si="335"/>
        <v/>
      </c>
      <c r="FR113" s="269" t="str">
        <f t="shared" si="336"/>
        <v/>
      </c>
      <c r="FS113" s="269" t="str">
        <f t="shared" si="337"/>
        <v/>
      </c>
      <c r="FT113" s="269" t="str">
        <f t="shared" si="338"/>
        <v/>
      </c>
      <c r="FU113" s="269" t="str">
        <f t="shared" si="339"/>
        <v/>
      </c>
      <c r="FV113" s="269" t="str">
        <f t="shared" si="340"/>
        <v/>
      </c>
      <c r="FW113" s="269" t="str">
        <f t="shared" si="341"/>
        <v/>
      </c>
      <c r="FX113" s="269" t="str">
        <f t="shared" si="342"/>
        <v/>
      </c>
      <c r="FY113" s="269" t="str">
        <f t="shared" si="343"/>
        <v/>
      </c>
      <c r="FZ113" s="269" t="str">
        <f t="shared" si="344"/>
        <v/>
      </c>
      <c r="GA113" s="269" t="str">
        <f t="shared" si="345"/>
        <v/>
      </c>
      <c r="GB113" s="269" t="str">
        <f t="shared" si="346"/>
        <v/>
      </c>
      <c r="GC113" s="269" t="str">
        <f t="shared" si="347"/>
        <v/>
      </c>
      <c r="GD113" s="269" t="str">
        <f t="shared" si="348"/>
        <v/>
      </c>
      <c r="GE113" s="269" t="str">
        <f t="shared" si="349"/>
        <v/>
      </c>
      <c r="GF113" s="269" t="str">
        <f t="shared" si="350"/>
        <v/>
      </c>
      <c r="GG113" s="269" t="str">
        <f t="shared" si="351"/>
        <v/>
      </c>
      <c r="GH113" s="269" t="str">
        <f t="shared" si="352"/>
        <v/>
      </c>
      <c r="GI113" s="269">
        <f t="shared" si="353"/>
        <v>1</v>
      </c>
      <c r="GJ113" s="269" t="str">
        <f t="shared" si="354"/>
        <v/>
      </c>
      <c r="GK113" s="269" t="str">
        <f t="shared" si="355"/>
        <v/>
      </c>
      <c r="GL113" s="269" t="str">
        <f t="shared" si="356"/>
        <v/>
      </c>
      <c r="GM113" s="272">
        <f t="shared" si="421"/>
        <v>1</v>
      </c>
      <c r="GN113" s="37">
        <v>1982</v>
      </c>
      <c r="GO113" s="269" t="str">
        <f t="shared" si="357"/>
        <v/>
      </c>
      <c r="GP113" s="269" t="str">
        <f t="shared" si="358"/>
        <v/>
      </c>
      <c r="GQ113" s="269" t="str">
        <f t="shared" si="359"/>
        <v/>
      </c>
      <c r="GR113" s="269" t="str">
        <f t="shared" si="360"/>
        <v/>
      </c>
      <c r="GS113" s="269" t="str">
        <f t="shared" si="361"/>
        <v/>
      </c>
      <c r="GT113" s="269" t="str">
        <f t="shared" si="362"/>
        <v/>
      </c>
      <c r="GU113" s="269" t="str">
        <f t="shared" si="363"/>
        <v/>
      </c>
      <c r="GV113" s="269" t="str">
        <f t="shared" si="364"/>
        <v/>
      </c>
      <c r="GW113" s="269" t="str">
        <f t="shared" si="365"/>
        <v/>
      </c>
      <c r="GX113" s="269" t="str">
        <f t="shared" si="366"/>
        <v/>
      </c>
      <c r="GY113" s="269" t="str">
        <f t="shared" si="367"/>
        <v/>
      </c>
      <c r="GZ113" s="269" t="str">
        <f t="shared" si="368"/>
        <v/>
      </c>
      <c r="HA113" s="269" t="str">
        <f t="shared" si="369"/>
        <v/>
      </c>
      <c r="HB113" s="269" t="str">
        <f t="shared" si="370"/>
        <v/>
      </c>
      <c r="HC113" s="269" t="str">
        <f t="shared" si="371"/>
        <v/>
      </c>
      <c r="HD113" s="269" t="str">
        <f t="shared" si="372"/>
        <v/>
      </c>
      <c r="HE113" s="269" t="str">
        <f t="shared" si="373"/>
        <v/>
      </c>
      <c r="HF113" s="269" t="str">
        <f t="shared" si="374"/>
        <v/>
      </c>
      <c r="HG113" s="269" t="str">
        <f t="shared" si="375"/>
        <v/>
      </c>
      <c r="HH113" s="269" t="str">
        <f t="shared" si="376"/>
        <v/>
      </c>
      <c r="HI113" s="269" t="str">
        <f t="shared" si="377"/>
        <v/>
      </c>
      <c r="HJ113" s="269" t="str">
        <f t="shared" si="378"/>
        <v/>
      </c>
      <c r="HK113" s="269" t="str">
        <f t="shared" si="379"/>
        <v/>
      </c>
      <c r="HL113" s="269" t="str">
        <f t="shared" si="380"/>
        <v/>
      </c>
      <c r="HM113" s="269" t="str">
        <f t="shared" si="381"/>
        <v/>
      </c>
      <c r="HN113" s="269" t="str">
        <f t="shared" si="382"/>
        <v/>
      </c>
      <c r="HO113" s="269" t="str">
        <f t="shared" si="383"/>
        <v/>
      </c>
      <c r="HP113" s="269" t="str">
        <f t="shared" si="384"/>
        <v/>
      </c>
      <c r="HQ113" s="269" t="str">
        <f t="shared" si="385"/>
        <v/>
      </c>
      <c r="HR113" s="269" t="str">
        <f t="shared" si="386"/>
        <v/>
      </c>
      <c r="HS113" s="272">
        <f t="shared" si="387"/>
        <v>0</v>
      </c>
      <c r="HT113" s="37">
        <v>1982</v>
      </c>
    </row>
    <row r="114" spans="1:228" ht="13.8">
      <c r="A114" s="5">
        <v>1983</v>
      </c>
      <c r="B114" s="273">
        <v>0</v>
      </c>
      <c r="C114" s="273">
        <v>0.2</v>
      </c>
      <c r="D114" s="273">
        <v>0.15</v>
      </c>
      <c r="E114" s="273">
        <v>0</v>
      </c>
      <c r="F114" s="273">
        <v>0</v>
      </c>
      <c r="G114" s="274">
        <v>0.2</v>
      </c>
      <c r="H114" s="273">
        <v>0.26</v>
      </c>
      <c r="I114" s="273" t="s">
        <v>89</v>
      </c>
      <c r="J114" s="273">
        <v>0.26</v>
      </c>
      <c r="K114" s="273">
        <v>0.62</v>
      </c>
      <c r="L114" s="274">
        <v>0</v>
      </c>
      <c r="M114" s="273">
        <v>0</v>
      </c>
      <c r="N114" s="273">
        <v>0</v>
      </c>
      <c r="O114" s="273">
        <v>0</v>
      </c>
      <c r="P114" s="273">
        <v>2.5099999999999998</v>
      </c>
      <c r="Q114" s="274" t="s">
        <v>89</v>
      </c>
      <c r="R114" s="273">
        <v>0.01</v>
      </c>
      <c r="S114" s="273" t="s">
        <v>89</v>
      </c>
      <c r="T114" s="273" t="s">
        <v>89</v>
      </c>
      <c r="U114" s="273">
        <v>0</v>
      </c>
      <c r="V114" s="274">
        <v>0</v>
      </c>
      <c r="W114" s="273">
        <v>0</v>
      </c>
      <c r="X114" s="273">
        <v>0.42</v>
      </c>
      <c r="Y114" s="273">
        <v>0.57999999999999996</v>
      </c>
      <c r="Z114" s="273" t="s">
        <v>89</v>
      </c>
      <c r="AA114" s="274">
        <v>0</v>
      </c>
      <c r="AB114" s="273">
        <v>0</v>
      </c>
      <c r="AC114" s="273">
        <v>0</v>
      </c>
      <c r="AD114" s="273">
        <v>0</v>
      </c>
      <c r="AE114" s="273">
        <v>0</v>
      </c>
      <c r="AF114" s="879"/>
      <c r="AG114" s="268">
        <f t="shared" si="422"/>
        <v>5.2099999999999991</v>
      </c>
      <c r="AH114" s="797">
        <f t="shared" si="423"/>
        <v>2.5099999999999998</v>
      </c>
      <c r="AI114" s="31">
        <f t="shared" si="426"/>
        <v>10</v>
      </c>
      <c r="AJ114" s="31"/>
      <c r="AK114" s="5">
        <v>1983</v>
      </c>
      <c r="AL114" s="13" t="str">
        <f t="shared" si="389"/>
        <v/>
      </c>
      <c r="AM114" s="13" t="str">
        <f t="shared" si="390"/>
        <v/>
      </c>
      <c r="AN114" s="13" t="str">
        <f t="shared" si="391"/>
        <v/>
      </c>
      <c r="AO114" s="13" t="str">
        <f t="shared" si="392"/>
        <v/>
      </c>
      <c r="AP114" s="13" t="str">
        <f t="shared" si="393"/>
        <v/>
      </c>
      <c r="AQ114" s="13" t="str">
        <f t="shared" si="394"/>
        <v/>
      </c>
      <c r="AR114" s="13" t="str">
        <f t="shared" si="395"/>
        <v/>
      </c>
      <c r="AS114" s="13" t="str">
        <f t="shared" si="396"/>
        <v/>
      </c>
      <c r="AT114" s="13" t="str">
        <f t="shared" si="397"/>
        <v/>
      </c>
      <c r="AU114" s="13" t="str">
        <f t="shared" si="398"/>
        <v/>
      </c>
      <c r="AV114" s="13" t="str">
        <f t="shared" si="399"/>
        <v/>
      </c>
      <c r="AW114" s="13" t="str">
        <f t="shared" si="400"/>
        <v/>
      </c>
      <c r="AX114" s="13" t="str">
        <f t="shared" si="401"/>
        <v/>
      </c>
      <c r="AY114" s="13" t="str">
        <f t="shared" si="402"/>
        <v/>
      </c>
      <c r="AZ114" s="13" t="str">
        <f t="shared" si="403"/>
        <v/>
      </c>
      <c r="BA114" s="13" t="str">
        <f t="shared" si="404"/>
        <v/>
      </c>
      <c r="BB114" s="13" t="str">
        <f t="shared" si="405"/>
        <v/>
      </c>
      <c r="BC114" s="13" t="str">
        <f t="shared" si="406"/>
        <v/>
      </c>
      <c r="BD114" s="13" t="str">
        <f t="shared" si="407"/>
        <v/>
      </c>
      <c r="BE114" s="13" t="str">
        <f t="shared" si="408"/>
        <v/>
      </c>
      <c r="BF114" s="13" t="str">
        <f t="shared" si="409"/>
        <v/>
      </c>
      <c r="BG114" s="13" t="str">
        <f t="shared" si="410"/>
        <v/>
      </c>
      <c r="BH114" s="13" t="str">
        <f t="shared" si="411"/>
        <v/>
      </c>
      <c r="BI114" s="13" t="str">
        <f t="shared" si="412"/>
        <v/>
      </c>
      <c r="BJ114" s="13" t="str">
        <f t="shared" si="413"/>
        <v/>
      </c>
      <c r="BK114" s="13" t="str">
        <f t="shared" si="414"/>
        <v/>
      </c>
      <c r="BL114" s="13" t="str">
        <f t="shared" si="415"/>
        <v/>
      </c>
      <c r="BM114" s="13" t="str">
        <f t="shared" si="416"/>
        <v/>
      </c>
      <c r="BN114" s="13" t="str">
        <f t="shared" si="417"/>
        <v/>
      </c>
      <c r="BO114" s="13" t="str">
        <f t="shared" si="418"/>
        <v/>
      </c>
      <c r="BP114" s="5">
        <f t="shared" si="296"/>
        <v>0</v>
      </c>
      <c r="BQ114" s="5">
        <v>1983</v>
      </c>
      <c r="BR114" s="11" t="str">
        <f t="shared" si="459"/>
        <v xml:space="preserve"> </v>
      </c>
      <c r="BS114" s="11" t="str">
        <f t="shared" si="459"/>
        <v xml:space="preserve"> </v>
      </c>
      <c r="BT114" s="11" t="str">
        <f t="shared" si="459"/>
        <v xml:space="preserve"> </v>
      </c>
      <c r="BU114" s="11" t="str">
        <f t="shared" si="459"/>
        <v xml:space="preserve"> </v>
      </c>
      <c r="BV114" s="11" t="str">
        <f t="shared" si="459"/>
        <v xml:space="preserve"> </v>
      </c>
      <c r="BW114" s="11" t="str">
        <f t="shared" si="459"/>
        <v xml:space="preserve"> </v>
      </c>
      <c r="BX114" s="11" t="str">
        <f t="shared" si="459"/>
        <v xml:space="preserve"> </v>
      </c>
      <c r="BY114" s="11" t="str">
        <f t="shared" si="459"/>
        <v xml:space="preserve"> </v>
      </c>
      <c r="BZ114" s="11" t="str">
        <f t="shared" si="457"/>
        <v xml:space="preserve"> </v>
      </c>
      <c r="CA114" s="11" t="str">
        <f t="shared" si="457"/>
        <v xml:space="preserve"> </v>
      </c>
      <c r="CB114" s="11" t="str">
        <f t="shared" si="457"/>
        <v xml:space="preserve"> </v>
      </c>
      <c r="CC114" s="11" t="str">
        <f t="shared" si="457"/>
        <v xml:space="preserve"> </v>
      </c>
      <c r="CD114" s="11" t="str">
        <f t="shared" si="457"/>
        <v xml:space="preserve"> </v>
      </c>
      <c r="CE114" s="11" t="str">
        <f t="shared" si="424"/>
        <v xml:space="preserve"> </v>
      </c>
      <c r="CF114" s="11" t="str">
        <f t="shared" si="424"/>
        <v xml:space="preserve"> </v>
      </c>
      <c r="CG114" s="11" t="str">
        <f t="shared" si="424"/>
        <v xml:space="preserve"> </v>
      </c>
      <c r="CH114" s="11" t="str">
        <f t="shared" si="424"/>
        <v xml:space="preserve"> </v>
      </c>
      <c r="CI114" s="11" t="str">
        <f t="shared" si="424"/>
        <v xml:space="preserve"> </v>
      </c>
      <c r="CJ114" s="11" t="str">
        <f t="shared" si="424"/>
        <v xml:space="preserve"> </v>
      </c>
      <c r="CK114" s="11" t="str">
        <f t="shared" si="424"/>
        <v xml:space="preserve"> </v>
      </c>
      <c r="CL114" s="11" t="str">
        <f t="shared" si="424"/>
        <v xml:space="preserve"> </v>
      </c>
      <c r="CM114" s="11" t="str">
        <f t="shared" si="424"/>
        <v xml:space="preserve"> </v>
      </c>
      <c r="CN114" s="11" t="str">
        <f t="shared" si="424"/>
        <v xml:space="preserve"> </v>
      </c>
      <c r="CO114" s="11" t="str">
        <f t="shared" si="424"/>
        <v xml:space="preserve"> </v>
      </c>
      <c r="CP114" s="11" t="str">
        <f t="shared" si="458"/>
        <v xml:space="preserve"> </v>
      </c>
      <c r="CQ114" s="11" t="str">
        <f t="shared" si="458"/>
        <v xml:space="preserve"> </v>
      </c>
      <c r="CR114" s="11" t="str">
        <f t="shared" si="458"/>
        <v xml:space="preserve"> </v>
      </c>
      <c r="CS114" s="11" t="str">
        <f t="shared" si="458"/>
        <v xml:space="preserve"> </v>
      </c>
      <c r="CT114" s="11" t="str">
        <f t="shared" si="458"/>
        <v xml:space="preserve"> </v>
      </c>
      <c r="CU114" s="11" t="str">
        <f t="shared" si="458"/>
        <v xml:space="preserve"> </v>
      </c>
      <c r="CV114" s="5">
        <v>1983</v>
      </c>
      <c r="CW114" s="11" t="str">
        <f t="shared" si="427"/>
        <v/>
      </c>
      <c r="CX114" s="11" t="str">
        <f t="shared" si="428"/>
        <v/>
      </c>
      <c r="CY114" s="11" t="str">
        <f t="shared" si="429"/>
        <v/>
      </c>
      <c r="CZ114" s="11" t="str">
        <f t="shared" si="430"/>
        <v/>
      </c>
      <c r="DA114" s="11" t="str">
        <f t="shared" si="431"/>
        <v/>
      </c>
      <c r="DB114" s="11" t="str">
        <f t="shared" si="432"/>
        <v/>
      </c>
      <c r="DC114" s="11" t="str">
        <f t="shared" si="433"/>
        <v/>
      </c>
      <c r="DD114" s="11" t="str">
        <f t="shared" si="434"/>
        <v/>
      </c>
      <c r="DE114" s="11" t="str">
        <f t="shared" si="435"/>
        <v/>
      </c>
      <c r="DF114" s="11" t="str">
        <f t="shared" si="436"/>
        <v/>
      </c>
      <c r="DG114" s="11" t="str">
        <f t="shared" si="437"/>
        <v/>
      </c>
      <c r="DH114" s="11" t="str">
        <f t="shared" si="438"/>
        <v/>
      </c>
      <c r="DI114" s="11" t="str">
        <f t="shared" si="439"/>
        <v/>
      </c>
      <c r="DJ114" s="11" t="str">
        <f t="shared" si="440"/>
        <v/>
      </c>
      <c r="DK114" s="11">
        <f t="shared" si="441"/>
        <v>1983</v>
      </c>
      <c r="DL114" s="11" t="str">
        <f t="shared" si="442"/>
        <v/>
      </c>
      <c r="DM114" s="11" t="str">
        <f t="shared" si="443"/>
        <v/>
      </c>
      <c r="DN114" s="11" t="str">
        <f t="shared" si="444"/>
        <v/>
      </c>
      <c r="DO114" s="11" t="str">
        <f t="shared" si="445"/>
        <v/>
      </c>
      <c r="DP114" s="11" t="str">
        <f t="shared" si="446"/>
        <v/>
      </c>
      <c r="DQ114" s="11" t="str">
        <f t="shared" si="447"/>
        <v/>
      </c>
      <c r="DR114" s="11" t="str">
        <f t="shared" si="448"/>
        <v/>
      </c>
      <c r="DS114" s="11" t="str">
        <f t="shared" si="449"/>
        <v/>
      </c>
      <c r="DT114" s="11" t="str">
        <f t="shared" si="450"/>
        <v/>
      </c>
      <c r="DU114" s="11" t="str">
        <f t="shared" si="451"/>
        <v/>
      </c>
      <c r="DV114" s="11" t="str">
        <f t="shared" si="452"/>
        <v/>
      </c>
      <c r="DW114" s="11" t="str">
        <f t="shared" si="453"/>
        <v/>
      </c>
      <c r="DX114" s="11" t="str">
        <f t="shared" si="454"/>
        <v/>
      </c>
      <c r="DY114" s="11" t="str">
        <f t="shared" si="455"/>
        <v/>
      </c>
      <c r="DZ114" s="11" t="str">
        <f t="shared" si="456"/>
        <v/>
      </c>
      <c r="EA114" s="5">
        <v>1983</v>
      </c>
      <c r="EB114" s="269" t="str">
        <f t="shared" si="297"/>
        <v/>
      </c>
      <c r="EC114" s="269">
        <f t="shared" si="298"/>
        <v>1</v>
      </c>
      <c r="ED114" s="269">
        <f t="shared" si="299"/>
        <v>1</v>
      </c>
      <c r="EE114" s="269" t="str">
        <f t="shared" si="300"/>
        <v/>
      </c>
      <c r="EF114" s="269" t="str">
        <f t="shared" si="301"/>
        <v/>
      </c>
      <c r="EG114" s="269">
        <f t="shared" si="302"/>
        <v>1</v>
      </c>
      <c r="EH114" s="269">
        <f t="shared" si="303"/>
        <v>1</v>
      </c>
      <c r="EI114" s="269" t="str">
        <f t="shared" si="304"/>
        <v/>
      </c>
      <c r="EJ114" s="269">
        <f t="shared" si="305"/>
        <v>1</v>
      </c>
      <c r="EK114" s="269">
        <f t="shared" si="306"/>
        <v>1</v>
      </c>
      <c r="EL114" s="269" t="str">
        <f t="shared" si="307"/>
        <v/>
      </c>
      <c r="EM114" s="269" t="str">
        <f t="shared" si="308"/>
        <v/>
      </c>
      <c r="EN114" s="269" t="str">
        <f t="shared" si="309"/>
        <v/>
      </c>
      <c r="EO114" s="269" t="str">
        <f t="shared" si="310"/>
        <v/>
      </c>
      <c r="EP114" s="269">
        <f t="shared" si="311"/>
        <v>1</v>
      </c>
      <c r="EQ114" s="269" t="str">
        <f t="shared" si="312"/>
        <v/>
      </c>
      <c r="ER114" s="269">
        <f t="shared" si="313"/>
        <v>1</v>
      </c>
      <c r="ES114" s="269" t="str">
        <f t="shared" si="314"/>
        <v/>
      </c>
      <c r="ET114" s="269" t="str">
        <f t="shared" si="315"/>
        <v/>
      </c>
      <c r="EU114" s="269" t="str">
        <f t="shared" si="316"/>
        <v/>
      </c>
      <c r="EV114" s="269" t="str">
        <f t="shared" si="317"/>
        <v/>
      </c>
      <c r="EW114" s="269" t="str">
        <f t="shared" si="318"/>
        <v/>
      </c>
      <c r="EX114" s="269">
        <f t="shared" si="319"/>
        <v>1</v>
      </c>
      <c r="EY114" s="269">
        <f t="shared" si="320"/>
        <v>1</v>
      </c>
      <c r="EZ114" s="269" t="str">
        <f t="shared" si="321"/>
        <v/>
      </c>
      <c r="FA114" s="269" t="str">
        <f t="shared" si="322"/>
        <v/>
      </c>
      <c r="FB114" s="269" t="str">
        <f t="shared" si="323"/>
        <v/>
      </c>
      <c r="FC114" s="269" t="str">
        <f t="shared" si="324"/>
        <v/>
      </c>
      <c r="FD114" s="269" t="str">
        <f t="shared" si="325"/>
        <v/>
      </c>
      <c r="FE114" s="269" t="str">
        <f t="shared" si="326"/>
        <v/>
      </c>
      <c r="FF114" s="270">
        <f t="shared" si="420"/>
        <v>10</v>
      </c>
      <c r="FG114" s="264"/>
      <c r="FH114" s="37">
        <v>1983</v>
      </c>
      <c r="FI114" s="269" t="str">
        <f t="shared" si="327"/>
        <v/>
      </c>
      <c r="FJ114" s="269" t="str">
        <f t="shared" si="328"/>
        <v/>
      </c>
      <c r="FK114" s="269" t="str">
        <f t="shared" si="329"/>
        <v/>
      </c>
      <c r="FL114" s="269" t="str">
        <f t="shared" si="330"/>
        <v/>
      </c>
      <c r="FM114" s="269" t="str">
        <f t="shared" si="331"/>
        <v/>
      </c>
      <c r="FN114" s="269" t="str">
        <f t="shared" si="332"/>
        <v/>
      </c>
      <c r="FO114" s="269" t="str">
        <f t="shared" si="333"/>
        <v/>
      </c>
      <c r="FP114" s="269" t="str">
        <f t="shared" si="334"/>
        <v/>
      </c>
      <c r="FQ114" s="269" t="str">
        <f t="shared" si="335"/>
        <v/>
      </c>
      <c r="FR114" s="269" t="str">
        <f t="shared" si="336"/>
        <v/>
      </c>
      <c r="FS114" s="269" t="str">
        <f t="shared" si="337"/>
        <v/>
      </c>
      <c r="FT114" s="269" t="str">
        <f t="shared" si="338"/>
        <v/>
      </c>
      <c r="FU114" s="269" t="str">
        <f t="shared" si="339"/>
        <v/>
      </c>
      <c r="FV114" s="269" t="str">
        <f t="shared" si="340"/>
        <v/>
      </c>
      <c r="FW114" s="269">
        <f t="shared" si="341"/>
        <v>1</v>
      </c>
      <c r="FX114" s="269" t="str">
        <f t="shared" si="342"/>
        <v/>
      </c>
      <c r="FY114" s="269" t="str">
        <f t="shared" si="343"/>
        <v/>
      </c>
      <c r="FZ114" s="269" t="str">
        <f t="shared" si="344"/>
        <v/>
      </c>
      <c r="GA114" s="269" t="str">
        <f t="shared" si="345"/>
        <v/>
      </c>
      <c r="GB114" s="269" t="str">
        <f t="shared" si="346"/>
        <v/>
      </c>
      <c r="GC114" s="269" t="str">
        <f t="shared" si="347"/>
        <v/>
      </c>
      <c r="GD114" s="269" t="str">
        <f t="shared" si="348"/>
        <v/>
      </c>
      <c r="GE114" s="269" t="str">
        <f t="shared" si="349"/>
        <v/>
      </c>
      <c r="GF114" s="269" t="str">
        <f t="shared" si="350"/>
        <v/>
      </c>
      <c r="GG114" s="269" t="str">
        <f t="shared" si="351"/>
        <v/>
      </c>
      <c r="GH114" s="269" t="str">
        <f t="shared" si="352"/>
        <v/>
      </c>
      <c r="GI114" s="269" t="str">
        <f t="shared" si="353"/>
        <v/>
      </c>
      <c r="GJ114" s="269" t="str">
        <f t="shared" si="354"/>
        <v/>
      </c>
      <c r="GK114" s="269" t="str">
        <f t="shared" si="355"/>
        <v/>
      </c>
      <c r="GL114" s="269" t="str">
        <f t="shared" si="356"/>
        <v/>
      </c>
      <c r="GM114" s="272">
        <f t="shared" si="421"/>
        <v>1</v>
      </c>
      <c r="GN114" s="37">
        <v>1983</v>
      </c>
      <c r="GO114" s="269" t="str">
        <f t="shared" si="357"/>
        <v/>
      </c>
      <c r="GP114" s="269" t="str">
        <f t="shared" si="358"/>
        <v/>
      </c>
      <c r="GQ114" s="269" t="str">
        <f t="shared" si="359"/>
        <v/>
      </c>
      <c r="GR114" s="269" t="str">
        <f t="shared" si="360"/>
        <v/>
      </c>
      <c r="GS114" s="269" t="str">
        <f t="shared" si="361"/>
        <v/>
      </c>
      <c r="GT114" s="269" t="str">
        <f t="shared" si="362"/>
        <v/>
      </c>
      <c r="GU114" s="269" t="str">
        <f t="shared" si="363"/>
        <v/>
      </c>
      <c r="GV114" s="269" t="str">
        <f t="shared" si="364"/>
        <v/>
      </c>
      <c r="GW114" s="269" t="str">
        <f t="shared" si="365"/>
        <v/>
      </c>
      <c r="GX114" s="269" t="str">
        <f t="shared" si="366"/>
        <v/>
      </c>
      <c r="GY114" s="269" t="str">
        <f t="shared" si="367"/>
        <v/>
      </c>
      <c r="GZ114" s="269" t="str">
        <f t="shared" si="368"/>
        <v/>
      </c>
      <c r="HA114" s="269" t="str">
        <f t="shared" si="369"/>
        <v/>
      </c>
      <c r="HB114" s="269" t="str">
        <f t="shared" si="370"/>
        <v/>
      </c>
      <c r="HC114" s="269">
        <f t="shared" si="371"/>
        <v>1</v>
      </c>
      <c r="HD114" s="269" t="str">
        <f t="shared" si="372"/>
        <v/>
      </c>
      <c r="HE114" s="269" t="str">
        <f t="shared" si="373"/>
        <v/>
      </c>
      <c r="HF114" s="269" t="str">
        <f t="shared" si="374"/>
        <v/>
      </c>
      <c r="HG114" s="269" t="str">
        <f t="shared" si="375"/>
        <v/>
      </c>
      <c r="HH114" s="269" t="str">
        <f t="shared" si="376"/>
        <v/>
      </c>
      <c r="HI114" s="269" t="str">
        <f t="shared" si="377"/>
        <v/>
      </c>
      <c r="HJ114" s="269" t="str">
        <f t="shared" si="378"/>
        <v/>
      </c>
      <c r="HK114" s="269" t="str">
        <f t="shared" si="379"/>
        <v/>
      </c>
      <c r="HL114" s="269" t="str">
        <f t="shared" si="380"/>
        <v/>
      </c>
      <c r="HM114" s="269" t="str">
        <f t="shared" si="381"/>
        <v/>
      </c>
      <c r="HN114" s="269" t="str">
        <f t="shared" si="382"/>
        <v/>
      </c>
      <c r="HO114" s="269" t="str">
        <f t="shared" si="383"/>
        <v/>
      </c>
      <c r="HP114" s="269" t="str">
        <f t="shared" si="384"/>
        <v/>
      </c>
      <c r="HQ114" s="269" t="str">
        <f t="shared" si="385"/>
        <v/>
      </c>
      <c r="HR114" s="269" t="str">
        <f t="shared" si="386"/>
        <v/>
      </c>
      <c r="HS114" s="272">
        <f t="shared" si="387"/>
        <v>1</v>
      </c>
      <c r="HT114" s="37">
        <v>1983</v>
      </c>
    </row>
    <row r="115" spans="1:228" ht="13.8">
      <c r="A115" s="5">
        <v>1984</v>
      </c>
      <c r="B115" s="273">
        <v>0</v>
      </c>
      <c r="C115" s="273">
        <v>0</v>
      </c>
      <c r="D115" s="273" t="s">
        <v>89</v>
      </c>
      <c r="E115" s="273">
        <v>0.85</v>
      </c>
      <c r="F115" s="273">
        <v>0.14000000000000001</v>
      </c>
      <c r="G115" s="274" t="s">
        <v>89</v>
      </c>
      <c r="H115" s="273">
        <v>0</v>
      </c>
      <c r="I115" s="273">
        <v>0</v>
      </c>
      <c r="J115" s="273">
        <v>0</v>
      </c>
      <c r="K115" s="273">
        <v>0</v>
      </c>
      <c r="L115" s="274">
        <v>0</v>
      </c>
      <c r="M115" s="273">
        <v>0</v>
      </c>
      <c r="N115" s="273">
        <v>1.02</v>
      </c>
      <c r="O115" s="273">
        <v>1.1599999999999999</v>
      </c>
      <c r="P115" s="273">
        <v>0.63</v>
      </c>
      <c r="Q115" s="274">
        <v>0.1</v>
      </c>
      <c r="R115" s="273">
        <v>0</v>
      </c>
      <c r="S115" s="273" t="s">
        <v>89</v>
      </c>
      <c r="T115" s="273">
        <v>0.06</v>
      </c>
      <c r="U115" s="273" t="s">
        <v>89</v>
      </c>
      <c r="V115" s="274" t="s">
        <v>89</v>
      </c>
      <c r="W115" s="273">
        <v>1.6</v>
      </c>
      <c r="X115" s="273">
        <v>0.36</v>
      </c>
      <c r="Y115" s="273">
        <v>0</v>
      </c>
      <c r="Z115" s="273">
        <v>0</v>
      </c>
      <c r="AA115" s="274">
        <v>0</v>
      </c>
      <c r="AB115" s="273">
        <v>0</v>
      </c>
      <c r="AC115" s="273">
        <v>0</v>
      </c>
      <c r="AD115" s="273" t="s">
        <v>89</v>
      </c>
      <c r="AE115" s="273" t="s">
        <v>89</v>
      </c>
      <c r="AF115" s="879"/>
      <c r="AG115" s="268">
        <f t="shared" si="422"/>
        <v>5.9200000000000008</v>
      </c>
      <c r="AH115" s="797">
        <f t="shared" si="423"/>
        <v>1.6</v>
      </c>
      <c r="AI115" s="31">
        <f t="shared" si="426"/>
        <v>9</v>
      </c>
      <c r="AJ115" s="31"/>
      <c r="AK115" s="5">
        <v>1984</v>
      </c>
      <c r="AL115" s="13" t="str">
        <f t="shared" si="389"/>
        <v/>
      </c>
      <c r="AM115" s="13" t="str">
        <f t="shared" si="390"/>
        <v/>
      </c>
      <c r="AN115" s="13" t="str">
        <f t="shared" si="391"/>
        <v/>
      </c>
      <c r="AO115" s="13" t="str">
        <f t="shared" si="392"/>
        <v/>
      </c>
      <c r="AP115" s="13" t="str">
        <f t="shared" si="393"/>
        <v/>
      </c>
      <c r="AQ115" s="13" t="str">
        <f t="shared" si="394"/>
        <v/>
      </c>
      <c r="AR115" s="13" t="str">
        <f t="shared" si="395"/>
        <v/>
      </c>
      <c r="AS115" s="13" t="str">
        <f t="shared" si="396"/>
        <v/>
      </c>
      <c r="AT115" s="13" t="str">
        <f t="shared" si="397"/>
        <v/>
      </c>
      <c r="AU115" s="13" t="str">
        <f t="shared" si="398"/>
        <v/>
      </c>
      <c r="AV115" s="13" t="str">
        <f t="shared" si="399"/>
        <v/>
      </c>
      <c r="AW115" s="13" t="str">
        <f t="shared" si="400"/>
        <v/>
      </c>
      <c r="AX115" s="13" t="str">
        <f t="shared" si="401"/>
        <v/>
      </c>
      <c r="AY115" s="13" t="str">
        <f t="shared" si="402"/>
        <v/>
      </c>
      <c r="AZ115" s="13" t="str">
        <f t="shared" si="403"/>
        <v/>
      </c>
      <c r="BA115" s="13" t="str">
        <f t="shared" si="404"/>
        <v/>
      </c>
      <c r="BB115" s="13" t="str">
        <f t="shared" si="405"/>
        <v/>
      </c>
      <c r="BC115" s="13" t="str">
        <f t="shared" si="406"/>
        <v/>
      </c>
      <c r="BD115" s="13" t="str">
        <f t="shared" si="407"/>
        <v/>
      </c>
      <c r="BE115" s="13" t="str">
        <f t="shared" si="408"/>
        <v/>
      </c>
      <c r="BF115" s="13" t="str">
        <f t="shared" si="409"/>
        <v/>
      </c>
      <c r="BG115" s="13" t="str">
        <f t="shared" si="410"/>
        <v/>
      </c>
      <c r="BH115" s="13" t="str">
        <f t="shared" si="411"/>
        <v/>
      </c>
      <c r="BI115" s="13" t="str">
        <f t="shared" si="412"/>
        <v/>
      </c>
      <c r="BJ115" s="13" t="str">
        <f t="shared" si="413"/>
        <v/>
      </c>
      <c r="BK115" s="13" t="str">
        <f t="shared" si="414"/>
        <v/>
      </c>
      <c r="BL115" s="13" t="str">
        <f t="shared" si="415"/>
        <v/>
      </c>
      <c r="BM115" s="13" t="str">
        <f t="shared" si="416"/>
        <v/>
      </c>
      <c r="BN115" s="13" t="str">
        <f t="shared" si="417"/>
        <v/>
      </c>
      <c r="BO115" s="13" t="str">
        <f t="shared" si="418"/>
        <v/>
      </c>
      <c r="BP115" s="5">
        <f t="shared" si="296"/>
        <v>0</v>
      </c>
      <c r="BQ115" s="5">
        <v>1984</v>
      </c>
      <c r="BR115" s="11" t="str">
        <f t="shared" si="459"/>
        <v xml:space="preserve"> </v>
      </c>
      <c r="BS115" s="11" t="str">
        <f t="shared" si="459"/>
        <v xml:space="preserve"> </v>
      </c>
      <c r="BT115" s="11" t="str">
        <f t="shared" si="459"/>
        <v xml:space="preserve"> </v>
      </c>
      <c r="BU115" s="11" t="str">
        <f t="shared" si="459"/>
        <v xml:space="preserve"> </v>
      </c>
      <c r="BV115" s="11" t="str">
        <f t="shared" si="459"/>
        <v xml:space="preserve"> </v>
      </c>
      <c r="BW115" s="11" t="str">
        <f t="shared" si="459"/>
        <v xml:space="preserve"> </v>
      </c>
      <c r="BX115" s="11" t="str">
        <f t="shared" si="459"/>
        <v xml:space="preserve"> </v>
      </c>
      <c r="BY115" s="11" t="str">
        <f t="shared" si="459"/>
        <v xml:space="preserve"> </v>
      </c>
      <c r="BZ115" s="11" t="str">
        <f t="shared" si="457"/>
        <v xml:space="preserve"> </v>
      </c>
      <c r="CA115" s="11" t="str">
        <f t="shared" si="457"/>
        <v xml:space="preserve"> </v>
      </c>
      <c r="CB115" s="11" t="str">
        <f t="shared" si="457"/>
        <v xml:space="preserve"> </v>
      </c>
      <c r="CC115" s="11" t="str">
        <f t="shared" si="457"/>
        <v xml:space="preserve"> </v>
      </c>
      <c r="CD115" s="11" t="str">
        <f t="shared" si="457"/>
        <v xml:space="preserve"> </v>
      </c>
      <c r="CE115" s="11" t="str">
        <f t="shared" si="457"/>
        <v xml:space="preserve"> </v>
      </c>
      <c r="CF115" s="11" t="str">
        <f t="shared" si="457"/>
        <v xml:space="preserve"> </v>
      </c>
      <c r="CG115" s="11" t="str">
        <f t="shared" si="457"/>
        <v xml:space="preserve"> </v>
      </c>
      <c r="CH115" s="11" t="str">
        <f t="shared" si="457"/>
        <v xml:space="preserve"> </v>
      </c>
      <c r="CI115" s="11" t="str">
        <f t="shared" si="457"/>
        <v xml:space="preserve"> </v>
      </c>
      <c r="CJ115" s="11" t="str">
        <f t="shared" si="457"/>
        <v xml:space="preserve"> </v>
      </c>
      <c r="CK115" s="11" t="str">
        <f t="shared" si="457"/>
        <v xml:space="preserve"> </v>
      </c>
      <c r="CL115" s="11" t="str">
        <f t="shared" si="457"/>
        <v xml:space="preserve"> </v>
      </c>
      <c r="CM115" s="11" t="str">
        <f t="shared" si="457"/>
        <v xml:space="preserve"> </v>
      </c>
      <c r="CN115" s="11" t="str">
        <f t="shared" si="457"/>
        <v xml:space="preserve"> </v>
      </c>
      <c r="CO115" s="11" t="str">
        <f t="shared" si="457"/>
        <v xml:space="preserve"> </v>
      </c>
      <c r="CP115" s="11" t="str">
        <f t="shared" si="458"/>
        <v xml:space="preserve"> </v>
      </c>
      <c r="CQ115" s="11" t="str">
        <f t="shared" si="458"/>
        <v xml:space="preserve"> </v>
      </c>
      <c r="CR115" s="11" t="str">
        <f t="shared" si="458"/>
        <v xml:space="preserve"> </v>
      </c>
      <c r="CS115" s="11" t="str">
        <f t="shared" si="458"/>
        <v xml:space="preserve"> </v>
      </c>
      <c r="CT115" s="11" t="str">
        <f t="shared" si="458"/>
        <v xml:space="preserve"> </v>
      </c>
      <c r="CU115" s="11" t="str">
        <f t="shared" si="458"/>
        <v xml:space="preserve"> </v>
      </c>
      <c r="CV115" s="5">
        <v>1984</v>
      </c>
      <c r="CW115" s="11" t="str">
        <f t="shared" si="427"/>
        <v/>
      </c>
      <c r="CX115" s="11" t="str">
        <f t="shared" si="428"/>
        <v/>
      </c>
      <c r="CY115" s="11" t="str">
        <f t="shared" si="429"/>
        <v/>
      </c>
      <c r="CZ115" s="11" t="str">
        <f t="shared" si="430"/>
        <v/>
      </c>
      <c r="DA115" s="11" t="str">
        <f t="shared" si="431"/>
        <v/>
      </c>
      <c r="DB115" s="11" t="str">
        <f t="shared" si="432"/>
        <v/>
      </c>
      <c r="DC115" s="11" t="str">
        <f t="shared" si="433"/>
        <v/>
      </c>
      <c r="DD115" s="11" t="str">
        <f t="shared" si="434"/>
        <v/>
      </c>
      <c r="DE115" s="11" t="str">
        <f t="shared" si="435"/>
        <v/>
      </c>
      <c r="DF115" s="11" t="str">
        <f t="shared" si="436"/>
        <v/>
      </c>
      <c r="DG115" s="11" t="str">
        <f t="shared" si="437"/>
        <v/>
      </c>
      <c r="DH115" s="11" t="str">
        <f t="shared" si="438"/>
        <v/>
      </c>
      <c r="DI115" s="11" t="str">
        <f t="shared" si="439"/>
        <v/>
      </c>
      <c r="DJ115" s="11" t="str">
        <f t="shared" si="440"/>
        <v/>
      </c>
      <c r="DK115" s="11" t="str">
        <f t="shared" si="441"/>
        <v/>
      </c>
      <c r="DL115" s="11" t="str">
        <f t="shared" si="442"/>
        <v/>
      </c>
      <c r="DM115" s="11" t="str">
        <f t="shared" si="443"/>
        <v/>
      </c>
      <c r="DN115" s="11" t="str">
        <f t="shared" si="444"/>
        <v/>
      </c>
      <c r="DO115" s="11" t="str">
        <f t="shared" si="445"/>
        <v/>
      </c>
      <c r="DP115" s="11" t="str">
        <f t="shared" si="446"/>
        <v/>
      </c>
      <c r="DQ115" s="11" t="str">
        <f t="shared" si="447"/>
        <v/>
      </c>
      <c r="DR115" s="11">
        <f t="shared" si="448"/>
        <v>1984</v>
      </c>
      <c r="DS115" s="11" t="str">
        <f t="shared" si="449"/>
        <v/>
      </c>
      <c r="DT115" s="11" t="str">
        <f t="shared" si="450"/>
        <v/>
      </c>
      <c r="DU115" s="11" t="str">
        <f t="shared" si="451"/>
        <v/>
      </c>
      <c r="DV115" s="11" t="str">
        <f t="shared" si="452"/>
        <v/>
      </c>
      <c r="DW115" s="11" t="str">
        <f t="shared" si="453"/>
        <v/>
      </c>
      <c r="DX115" s="11" t="str">
        <f t="shared" si="454"/>
        <v/>
      </c>
      <c r="DY115" s="11" t="str">
        <f t="shared" si="455"/>
        <v/>
      </c>
      <c r="DZ115" s="11" t="str">
        <f t="shared" si="456"/>
        <v/>
      </c>
      <c r="EA115" s="5">
        <v>1984</v>
      </c>
      <c r="EB115" s="269" t="str">
        <f t="shared" si="297"/>
        <v/>
      </c>
      <c r="EC115" s="269" t="str">
        <f t="shared" si="298"/>
        <v/>
      </c>
      <c r="ED115" s="269" t="str">
        <f t="shared" si="299"/>
        <v/>
      </c>
      <c r="EE115" s="269">
        <f t="shared" si="300"/>
        <v>1</v>
      </c>
      <c r="EF115" s="269">
        <f t="shared" si="301"/>
        <v>1</v>
      </c>
      <c r="EG115" s="269" t="str">
        <f t="shared" si="302"/>
        <v/>
      </c>
      <c r="EH115" s="269" t="str">
        <f t="shared" si="303"/>
        <v/>
      </c>
      <c r="EI115" s="269" t="str">
        <f t="shared" si="304"/>
        <v/>
      </c>
      <c r="EJ115" s="269" t="str">
        <f t="shared" si="305"/>
        <v/>
      </c>
      <c r="EK115" s="269" t="str">
        <f t="shared" si="306"/>
        <v/>
      </c>
      <c r="EL115" s="269" t="str">
        <f t="shared" si="307"/>
        <v/>
      </c>
      <c r="EM115" s="269" t="str">
        <f t="shared" si="308"/>
        <v/>
      </c>
      <c r="EN115" s="269">
        <f t="shared" si="309"/>
        <v>1</v>
      </c>
      <c r="EO115" s="269">
        <f t="shared" si="310"/>
        <v>1</v>
      </c>
      <c r="EP115" s="269">
        <f t="shared" si="311"/>
        <v>1</v>
      </c>
      <c r="EQ115" s="269">
        <f t="shared" si="312"/>
        <v>1</v>
      </c>
      <c r="ER115" s="269" t="str">
        <f t="shared" si="313"/>
        <v/>
      </c>
      <c r="ES115" s="269" t="str">
        <f t="shared" si="314"/>
        <v/>
      </c>
      <c r="ET115" s="269">
        <f t="shared" si="315"/>
        <v>1</v>
      </c>
      <c r="EU115" s="269" t="str">
        <f t="shared" si="316"/>
        <v/>
      </c>
      <c r="EV115" s="269" t="str">
        <f t="shared" si="317"/>
        <v/>
      </c>
      <c r="EW115" s="269">
        <f t="shared" si="318"/>
        <v>1</v>
      </c>
      <c r="EX115" s="269">
        <f t="shared" si="319"/>
        <v>1</v>
      </c>
      <c r="EY115" s="269" t="str">
        <f t="shared" si="320"/>
        <v/>
      </c>
      <c r="EZ115" s="269" t="str">
        <f t="shared" si="321"/>
        <v/>
      </c>
      <c r="FA115" s="269" t="str">
        <f t="shared" si="322"/>
        <v/>
      </c>
      <c r="FB115" s="269" t="str">
        <f t="shared" si="323"/>
        <v/>
      </c>
      <c r="FC115" s="269" t="str">
        <f t="shared" si="324"/>
        <v/>
      </c>
      <c r="FD115" s="269" t="str">
        <f t="shared" si="325"/>
        <v/>
      </c>
      <c r="FE115" s="269" t="str">
        <f t="shared" si="326"/>
        <v/>
      </c>
      <c r="FF115" s="270">
        <f t="shared" si="420"/>
        <v>9</v>
      </c>
      <c r="FG115" s="264"/>
      <c r="FH115" s="37">
        <v>1984</v>
      </c>
      <c r="FI115" s="269" t="str">
        <f t="shared" si="327"/>
        <v/>
      </c>
      <c r="FJ115" s="269" t="str">
        <f t="shared" si="328"/>
        <v/>
      </c>
      <c r="FK115" s="269" t="str">
        <f t="shared" si="329"/>
        <v/>
      </c>
      <c r="FL115" s="269" t="str">
        <f t="shared" si="330"/>
        <v/>
      </c>
      <c r="FM115" s="269" t="str">
        <f t="shared" si="331"/>
        <v/>
      </c>
      <c r="FN115" s="269" t="str">
        <f t="shared" si="332"/>
        <v/>
      </c>
      <c r="FO115" s="269" t="str">
        <f t="shared" si="333"/>
        <v/>
      </c>
      <c r="FP115" s="269" t="str">
        <f t="shared" si="334"/>
        <v/>
      </c>
      <c r="FQ115" s="269" t="str">
        <f t="shared" si="335"/>
        <v/>
      </c>
      <c r="FR115" s="269" t="str">
        <f t="shared" si="336"/>
        <v/>
      </c>
      <c r="FS115" s="269" t="str">
        <f t="shared" si="337"/>
        <v/>
      </c>
      <c r="FT115" s="269" t="str">
        <f t="shared" si="338"/>
        <v/>
      </c>
      <c r="FU115" s="269">
        <f t="shared" si="339"/>
        <v>1</v>
      </c>
      <c r="FV115" s="269">
        <f t="shared" si="340"/>
        <v>1</v>
      </c>
      <c r="FW115" s="269" t="str">
        <f t="shared" si="341"/>
        <v/>
      </c>
      <c r="FX115" s="269" t="str">
        <f t="shared" si="342"/>
        <v/>
      </c>
      <c r="FY115" s="269" t="str">
        <f t="shared" si="343"/>
        <v/>
      </c>
      <c r="FZ115" s="269" t="str">
        <f t="shared" si="344"/>
        <v/>
      </c>
      <c r="GA115" s="269" t="str">
        <f t="shared" si="345"/>
        <v/>
      </c>
      <c r="GB115" s="269" t="str">
        <f t="shared" si="346"/>
        <v/>
      </c>
      <c r="GC115" s="269" t="str">
        <f t="shared" si="347"/>
        <v/>
      </c>
      <c r="GD115" s="269">
        <f t="shared" si="348"/>
        <v>1</v>
      </c>
      <c r="GE115" s="269" t="str">
        <f t="shared" si="349"/>
        <v/>
      </c>
      <c r="GF115" s="269" t="str">
        <f t="shared" si="350"/>
        <v/>
      </c>
      <c r="GG115" s="269" t="str">
        <f t="shared" si="351"/>
        <v/>
      </c>
      <c r="GH115" s="269" t="str">
        <f t="shared" si="352"/>
        <v/>
      </c>
      <c r="GI115" s="269" t="str">
        <f t="shared" si="353"/>
        <v/>
      </c>
      <c r="GJ115" s="269" t="str">
        <f t="shared" si="354"/>
        <v/>
      </c>
      <c r="GK115" s="269" t="str">
        <f t="shared" si="355"/>
        <v/>
      </c>
      <c r="GL115" s="269" t="str">
        <f t="shared" si="356"/>
        <v/>
      </c>
      <c r="GM115" s="272">
        <f t="shared" si="421"/>
        <v>3</v>
      </c>
      <c r="GN115" s="37">
        <v>1984</v>
      </c>
      <c r="GO115" s="269" t="str">
        <f t="shared" si="357"/>
        <v/>
      </c>
      <c r="GP115" s="269" t="str">
        <f t="shared" si="358"/>
        <v/>
      </c>
      <c r="GQ115" s="269" t="str">
        <f t="shared" si="359"/>
        <v/>
      </c>
      <c r="GR115" s="269" t="str">
        <f t="shared" si="360"/>
        <v/>
      </c>
      <c r="GS115" s="269" t="str">
        <f t="shared" si="361"/>
        <v/>
      </c>
      <c r="GT115" s="269" t="str">
        <f t="shared" si="362"/>
        <v/>
      </c>
      <c r="GU115" s="269" t="str">
        <f t="shared" si="363"/>
        <v/>
      </c>
      <c r="GV115" s="269" t="str">
        <f t="shared" si="364"/>
        <v/>
      </c>
      <c r="GW115" s="269" t="str">
        <f t="shared" si="365"/>
        <v/>
      </c>
      <c r="GX115" s="269" t="str">
        <f t="shared" si="366"/>
        <v/>
      </c>
      <c r="GY115" s="269" t="str">
        <f t="shared" si="367"/>
        <v/>
      </c>
      <c r="GZ115" s="269" t="str">
        <f t="shared" si="368"/>
        <v/>
      </c>
      <c r="HA115" s="269" t="str">
        <f t="shared" si="369"/>
        <v/>
      </c>
      <c r="HB115" s="269" t="str">
        <f t="shared" si="370"/>
        <v/>
      </c>
      <c r="HC115" s="269" t="str">
        <f t="shared" si="371"/>
        <v/>
      </c>
      <c r="HD115" s="269" t="str">
        <f t="shared" si="372"/>
        <v/>
      </c>
      <c r="HE115" s="269" t="str">
        <f t="shared" si="373"/>
        <v/>
      </c>
      <c r="HF115" s="269" t="str">
        <f t="shared" si="374"/>
        <v/>
      </c>
      <c r="HG115" s="269" t="str">
        <f t="shared" si="375"/>
        <v/>
      </c>
      <c r="HH115" s="269" t="str">
        <f t="shared" si="376"/>
        <v/>
      </c>
      <c r="HI115" s="269" t="str">
        <f t="shared" si="377"/>
        <v/>
      </c>
      <c r="HJ115" s="269" t="str">
        <f t="shared" si="378"/>
        <v/>
      </c>
      <c r="HK115" s="269" t="str">
        <f t="shared" si="379"/>
        <v/>
      </c>
      <c r="HL115" s="269" t="str">
        <f t="shared" si="380"/>
        <v/>
      </c>
      <c r="HM115" s="269" t="str">
        <f t="shared" si="381"/>
        <v/>
      </c>
      <c r="HN115" s="269" t="str">
        <f t="shared" si="382"/>
        <v/>
      </c>
      <c r="HO115" s="269" t="str">
        <f t="shared" si="383"/>
        <v/>
      </c>
      <c r="HP115" s="269" t="str">
        <f t="shared" si="384"/>
        <v/>
      </c>
      <c r="HQ115" s="269" t="str">
        <f t="shared" si="385"/>
        <v/>
      </c>
      <c r="HR115" s="269" t="str">
        <f t="shared" si="386"/>
        <v/>
      </c>
      <c r="HS115" s="272">
        <f t="shared" si="387"/>
        <v>0</v>
      </c>
      <c r="HT115" s="37">
        <v>1984</v>
      </c>
    </row>
    <row r="116" spans="1:228" ht="13.8">
      <c r="A116" s="5">
        <v>1985</v>
      </c>
      <c r="B116" s="273">
        <v>0</v>
      </c>
      <c r="C116" s="273">
        <v>0</v>
      </c>
      <c r="D116" s="273" t="s">
        <v>89</v>
      </c>
      <c r="E116" s="273">
        <v>0</v>
      </c>
      <c r="F116" s="273">
        <v>0</v>
      </c>
      <c r="G116" s="274" t="s">
        <v>89</v>
      </c>
      <c r="H116" s="273">
        <v>0.17</v>
      </c>
      <c r="I116" s="273">
        <v>0</v>
      </c>
      <c r="J116" s="273">
        <v>0</v>
      </c>
      <c r="K116" s="273">
        <v>0</v>
      </c>
      <c r="L116" s="274">
        <v>0.02</v>
      </c>
      <c r="M116" s="273">
        <v>0</v>
      </c>
      <c r="N116" s="273">
        <v>0</v>
      </c>
      <c r="O116" s="273">
        <v>0.05</v>
      </c>
      <c r="P116" s="273">
        <v>0.15</v>
      </c>
      <c r="Q116" s="274">
        <v>0.2</v>
      </c>
      <c r="R116" s="273">
        <v>0</v>
      </c>
      <c r="S116" s="273">
        <v>0</v>
      </c>
      <c r="T116" s="273">
        <v>0</v>
      </c>
      <c r="U116" s="273">
        <v>0</v>
      </c>
      <c r="V116" s="274">
        <v>0</v>
      </c>
      <c r="W116" s="273">
        <v>0</v>
      </c>
      <c r="X116" s="273">
        <v>0</v>
      </c>
      <c r="Y116" s="273">
        <v>0.05</v>
      </c>
      <c r="Z116" s="273">
        <v>0.01</v>
      </c>
      <c r="AA116" s="274">
        <v>0</v>
      </c>
      <c r="AB116" s="273">
        <v>0</v>
      </c>
      <c r="AC116" s="273">
        <v>0</v>
      </c>
      <c r="AD116" s="273">
        <v>0</v>
      </c>
      <c r="AE116" s="273">
        <v>0</v>
      </c>
      <c r="AF116" s="879"/>
      <c r="AG116" s="268">
        <f t="shared" si="422"/>
        <v>0.65000000000000013</v>
      </c>
      <c r="AH116" s="797">
        <f t="shared" si="423"/>
        <v>0.2</v>
      </c>
      <c r="AI116" s="31">
        <f t="shared" si="426"/>
        <v>7</v>
      </c>
      <c r="AJ116" s="31"/>
      <c r="AK116" s="5">
        <v>1985</v>
      </c>
      <c r="AL116" s="13" t="str">
        <f t="shared" si="389"/>
        <v/>
      </c>
      <c r="AM116" s="13" t="str">
        <f t="shared" si="390"/>
        <v/>
      </c>
      <c r="AN116" s="13" t="str">
        <f t="shared" si="391"/>
        <v/>
      </c>
      <c r="AO116" s="13" t="str">
        <f t="shared" si="392"/>
        <v/>
      </c>
      <c r="AP116" s="13" t="str">
        <f t="shared" si="393"/>
        <v/>
      </c>
      <c r="AQ116" s="13" t="str">
        <f t="shared" si="394"/>
        <v/>
      </c>
      <c r="AR116" s="13" t="str">
        <f t="shared" si="395"/>
        <v/>
      </c>
      <c r="AS116" s="13" t="str">
        <f t="shared" si="396"/>
        <v/>
      </c>
      <c r="AT116" s="13" t="str">
        <f t="shared" si="397"/>
        <v/>
      </c>
      <c r="AU116" s="13" t="str">
        <f t="shared" si="398"/>
        <v/>
      </c>
      <c r="AV116" s="13" t="str">
        <f t="shared" si="399"/>
        <v/>
      </c>
      <c r="AW116" s="13" t="str">
        <f t="shared" si="400"/>
        <v/>
      </c>
      <c r="AX116" s="13" t="str">
        <f t="shared" si="401"/>
        <v/>
      </c>
      <c r="AY116" s="13" t="str">
        <f t="shared" si="402"/>
        <v/>
      </c>
      <c r="AZ116" s="13" t="str">
        <f t="shared" si="403"/>
        <v/>
      </c>
      <c r="BA116" s="13" t="str">
        <f t="shared" si="404"/>
        <v/>
      </c>
      <c r="BB116" s="13" t="str">
        <f t="shared" si="405"/>
        <v/>
      </c>
      <c r="BC116" s="13" t="str">
        <f t="shared" si="406"/>
        <v/>
      </c>
      <c r="BD116" s="13" t="str">
        <f t="shared" si="407"/>
        <v/>
      </c>
      <c r="BE116" s="13" t="str">
        <f t="shared" si="408"/>
        <v/>
      </c>
      <c r="BF116" s="13" t="str">
        <f t="shared" si="409"/>
        <v/>
      </c>
      <c r="BG116" s="13" t="str">
        <f t="shared" si="410"/>
        <v/>
      </c>
      <c r="BH116" s="13" t="str">
        <f t="shared" si="411"/>
        <v/>
      </c>
      <c r="BI116" s="13" t="str">
        <f t="shared" si="412"/>
        <v/>
      </c>
      <c r="BJ116" s="13" t="str">
        <f t="shared" si="413"/>
        <v/>
      </c>
      <c r="BK116" s="13" t="str">
        <f t="shared" si="414"/>
        <v/>
      </c>
      <c r="BL116" s="13" t="str">
        <f t="shared" si="415"/>
        <v/>
      </c>
      <c r="BM116" s="13" t="str">
        <f t="shared" si="416"/>
        <v/>
      </c>
      <c r="BN116" s="13" t="str">
        <f t="shared" si="417"/>
        <v/>
      </c>
      <c r="BO116" s="13" t="str">
        <f t="shared" si="418"/>
        <v/>
      </c>
      <c r="BP116" s="5">
        <f t="shared" si="296"/>
        <v>0</v>
      </c>
      <c r="BQ116" s="5">
        <v>1985</v>
      </c>
      <c r="BR116" s="11" t="str">
        <f t="shared" si="459"/>
        <v xml:space="preserve"> </v>
      </c>
      <c r="BS116" s="11" t="str">
        <f t="shared" si="459"/>
        <v xml:space="preserve"> </v>
      </c>
      <c r="BT116" s="11" t="str">
        <f t="shared" si="459"/>
        <v xml:space="preserve"> </v>
      </c>
      <c r="BU116" s="11" t="str">
        <f t="shared" si="459"/>
        <v xml:space="preserve"> </v>
      </c>
      <c r="BV116" s="11" t="str">
        <f t="shared" si="459"/>
        <v xml:space="preserve"> </v>
      </c>
      <c r="BW116" s="11" t="str">
        <f t="shared" si="459"/>
        <v xml:space="preserve"> </v>
      </c>
      <c r="BX116" s="11" t="str">
        <f t="shared" si="459"/>
        <v xml:space="preserve"> </v>
      </c>
      <c r="BY116" s="11" t="str">
        <f t="shared" si="459"/>
        <v xml:space="preserve"> </v>
      </c>
      <c r="BZ116" s="11" t="str">
        <f t="shared" si="457"/>
        <v xml:space="preserve"> </v>
      </c>
      <c r="CA116" s="11" t="str">
        <f t="shared" si="457"/>
        <v xml:space="preserve"> </v>
      </c>
      <c r="CB116" s="11" t="str">
        <f t="shared" si="457"/>
        <v xml:space="preserve"> </v>
      </c>
      <c r="CC116" s="11" t="str">
        <f t="shared" si="457"/>
        <v xml:space="preserve"> </v>
      </c>
      <c r="CD116" s="11" t="str">
        <f t="shared" si="457"/>
        <v xml:space="preserve"> </v>
      </c>
      <c r="CE116" s="11" t="str">
        <f t="shared" si="457"/>
        <v xml:space="preserve"> </v>
      </c>
      <c r="CF116" s="11" t="str">
        <f t="shared" si="457"/>
        <v xml:space="preserve"> </v>
      </c>
      <c r="CG116" s="11" t="str">
        <f t="shared" si="457"/>
        <v xml:space="preserve"> </v>
      </c>
      <c r="CH116" s="11" t="str">
        <f t="shared" si="457"/>
        <v xml:space="preserve"> </v>
      </c>
      <c r="CI116" s="11" t="str">
        <f t="shared" si="457"/>
        <v xml:space="preserve"> </v>
      </c>
      <c r="CJ116" s="11" t="str">
        <f t="shared" si="457"/>
        <v xml:space="preserve"> </v>
      </c>
      <c r="CK116" s="11" t="str">
        <f t="shared" si="457"/>
        <v xml:space="preserve"> </v>
      </c>
      <c r="CL116" s="11" t="str">
        <f t="shared" si="457"/>
        <v xml:space="preserve"> </v>
      </c>
      <c r="CM116" s="11" t="str">
        <f t="shared" si="457"/>
        <v xml:space="preserve"> </v>
      </c>
      <c r="CN116" s="11" t="str">
        <f t="shared" si="457"/>
        <v xml:space="preserve"> </v>
      </c>
      <c r="CO116" s="11" t="str">
        <f t="shared" si="457"/>
        <v xml:space="preserve"> </v>
      </c>
      <c r="CP116" s="11" t="str">
        <f t="shared" si="458"/>
        <v xml:space="preserve"> </v>
      </c>
      <c r="CQ116" s="11" t="str">
        <f t="shared" si="458"/>
        <v xml:space="preserve"> </v>
      </c>
      <c r="CR116" s="11" t="str">
        <f t="shared" si="458"/>
        <v xml:space="preserve"> </v>
      </c>
      <c r="CS116" s="11" t="str">
        <f t="shared" si="458"/>
        <v xml:space="preserve"> </v>
      </c>
      <c r="CT116" s="11" t="str">
        <f t="shared" si="458"/>
        <v xml:space="preserve"> </v>
      </c>
      <c r="CU116" s="11" t="str">
        <f t="shared" si="458"/>
        <v xml:space="preserve"> </v>
      </c>
      <c r="CV116" s="5">
        <v>1985</v>
      </c>
      <c r="CW116" s="11" t="str">
        <f t="shared" si="427"/>
        <v/>
      </c>
      <c r="CX116" s="11" t="str">
        <f t="shared" si="428"/>
        <v/>
      </c>
      <c r="CY116" s="11" t="str">
        <f t="shared" si="429"/>
        <v/>
      </c>
      <c r="CZ116" s="11" t="str">
        <f t="shared" si="430"/>
        <v/>
      </c>
      <c r="DA116" s="11" t="str">
        <f t="shared" si="431"/>
        <v/>
      </c>
      <c r="DB116" s="11" t="str">
        <f t="shared" si="432"/>
        <v/>
      </c>
      <c r="DC116" s="11" t="str">
        <f t="shared" si="433"/>
        <v/>
      </c>
      <c r="DD116" s="11" t="str">
        <f t="shared" si="434"/>
        <v/>
      </c>
      <c r="DE116" s="11" t="str">
        <f t="shared" si="435"/>
        <v/>
      </c>
      <c r="DF116" s="11" t="str">
        <f t="shared" si="436"/>
        <v/>
      </c>
      <c r="DG116" s="11" t="str">
        <f t="shared" si="437"/>
        <v/>
      </c>
      <c r="DH116" s="11" t="str">
        <f t="shared" si="438"/>
        <v/>
      </c>
      <c r="DI116" s="11" t="str">
        <f t="shared" si="439"/>
        <v/>
      </c>
      <c r="DJ116" s="11" t="str">
        <f t="shared" si="440"/>
        <v/>
      </c>
      <c r="DK116" s="11" t="str">
        <f t="shared" si="441"/>
        <v/>
      </c>
      <c r="DL116" s="11" t="str">
        <f t="shared" si="442"/>
        <v/>
      </c>
      <c r="DM116" s="11" t="str">
        <f t="shared" si="443"/>
        <v/>
      </c>
      <c r="DN116" s="11" t="str">
        <f t="shared" si="444"/>
        <v/>
      </c>
      <c r="DO116" s="11" t="str">
        <f t="shared" si="445"/>
        <v/>
      </c>
      <c r="DP116" s="11" t="str">
        <f t="shared" si="446"/>
        <v/>
      </c>
      <c r="DQ116" s="11" t="str">
        <f t="shared" si="447"/>
        <v/>
      </c>
      <c r="DR116" s="11" t="str">
        <f t="shared" si="448"/>
        <v/>
      </c>
      <c r="DS116" s="11" t="str">
        <f t="shared" si="449"/>
        <v/>
      </c>
      <c r="DT116" s="11" t="str">
        <f t="shared" si="450"/>
        <v/>
      </c>
      <c r="DU116" s="11" t="str">
        <f t="shared" si="451"/>
        <v/>
      </c>
      <c r="DV116" s="11" t="str">
        <f t="shared" si="452"/>
        <v/>
      </c>
      <c r="DW116" s="11" t="str">
        <f t="shared" si="453"/>
        <v/>
      </c>
      <c r="DX116" s="11" t="str">
        <f t="shared" si="454"/>
        <v/>
      </c>
      <c r="DY116" s="11" t="str">
        <f t="shared" si="455"/>
        <v/>
      </c>
      <c r="DZ116" s="11" t="str">
        <f t="shared" si="456"/>
        <v/>
      </c>
      <c r="EA116" s="5">
        <v>1985</v>
      </c>
      <c r="EB116" s="269" t="str">
        <f t="shared" si="297"/>
        <v/>
      </c>
      <c r="EC116" s="269" t="str">
        <f t="shared" si="298"/>
        <v/>
      </c>
      <c r="ED116" s="269" t="str">
        <f t="shared" si="299"/>
        <v/>
      </c>
      <c r="EE116" s="269" t="str">
        <f t="shared" si="300"/>
        <v/>
      </c>
      <c r="EF116" s="269" t="str">
        <f t="shared" si="301"/>
        <v/>
      </c>
      <c r="EG116" s="269" t="str">
        <f t="shared" si="302"/>
        <v/>
      </c>
      <c r="EH116" s="269">
        <f t="shared" si="303"/>
        <v>1</v>
      </c>
      <c r="EI116" s="269" t="str">
        <f t="shared" si="304"/>
        <v/>
      </c>
      <c r="EJ116" s="269" t="str">
        <f t="shared" si="305"/>
        <v/>
      </c>
      <c r="EK116" s="269" t="str">
        <f t="shared" si="306"/>
        <v/>
      </c>
      <c r="EL116" s="269">
        <f t="shared" si="307"/>
        <v>1</v>
      </c>
      <c r="EM116" s="269" t="str">
        <f t="shared" si="308"/>
        <v/>
      </c>
      <c r="EN116" s="269" t="str">
        <f t="shared" si="309"/>
        <v/>
      </c>
      <c r="EO116" s="269">
        <f t="shared" si="310"/>
        <v>1</v>
      </c>
      <c r="EP116" s="269">
        <f t="shared" si="311"/>
        <v>1</v>
      </c>
      <c r="EQ116" s="269">
        <f t="shared" si="312"/>
        <v>1</v>
      </c>
      <c r="ER116" s="269" t="str">
        <f t="shared" si="313"/>
        <v/>
      </c>
      <c r="ES116" s="269" t="str">
        <f t="shared" si="314"/>
        <v/>
      </c>
      <c r="ET116" s="269" t="str">
        <f t="shared" si="315"/>
        <v/>
      </c>
      <c r="EU116" s="269" t="str">
        <f t="shared" si="316"/>
        <v/>
      </c>
      <c r="EV116" s="269" t="str">
        <f t="shared" si="317"/>
        <v/>
      </c>
      <c r="EW116" s="269" t="str">
        <f t="shared" si="318"/>
        <v/>
      </c>
      <c r="EX116" s="269" t="str">
        <f t="shared" si="319"/>
        <v/>
      </c>
      <c r="EY116" s="269">
        <f t="shared" si="320"/>
        <v>1</v>
      </c>
      <c r="EZ116" s="269">
        <f t="shared" si="321"/>
        <v>1</v>
      </c>
      <c r="FA116" s="269" t="str">
        <f t="shared" si="322"/>
        <v/>
      </c>
      <c r="FB116" s="269" t="str">
        <f t="shared" si="323"/>
        <v/>
      </c>
      <c r="FC116" s="269" t="str">
        <f t="shared" si="324"/>
        <v/>
      </c>
      <c r="FD116" s="269" t="str">
        <f t="shared" si="325"/>
        <v/>
      </c>
      <c r="FE116" s="269" t="str">
        <f t="shared" si="326"/>
        <v/>
      </c>
      <c r="FF116" s="270">
        <f t="shared" si="420"/>
        <v>7</v>
      </c>
      <c r="FG116" s="264"/>
      <c r="FH116" s="37">
        <v>1985</v>
      </c>
      <c r="FI116" s="269" t="str">
        <f t="shared" si="327"/>
        <v/>
      </c>
      <c r="FJ116" s="269" t="str">
        <f t="shared" si="328"/>
        <v/>
      </c>
      <c r="FK116" s="269" t="str">
        <f t="shared" si="329"/>
        <v/>
      </c>
      <c r="FL116" s="269" t="str">
        <f t="shared" si="330"/>
        <v/>
      </c>
      <c r="FM116" s="269" t="str">
        <f t="shared" si="331"/>
        <v/>
      </c>
      <c r="FN116" s="269" t="str">
        <f t="shared" si="332"/>
        <v/>
      </c>
      <c r="FO116" s="269" t="str">
        <f t="shared" si="333"/>
        <v/>
      </c>
      <c r="FP116" s="269" t="str">
        <f t="shared" si="334"/>
        <v/>
      </c>
      <c r="FQ116" s="269" t="str">
        <f t="shared" si="335"/>
        <v/>
      </c>
      <c r="FR116" s="269" t="str">
        <f t="shared" si="336"/>
        <v/>
      </c>
      <c r="FS116" s="269" t="str">
        <f t="shared" si="337"/>
        <v/>
      </c>
      <c r="FT116" s="269" t="str">
        <f t="shared" si="338"/>
        <v/>
      </c>
      <c r="FU116" s="269" t="str">
        <f t="shared" si="339"/>
        <v/>
      </c>
      <c r="FV116" s="269" t="str">
        <f t="shared" si="340"/>
        <v/>
      </c>
      <c r="FW116" s="269" t="str">
        <f t="shared" si="341"/>
        <v/>
      </c>
      <c r="FX116" s="269" t="str">
        <f t="shared" si="342"/>
        <v/>
      </c>
      <c r="FY116" s="269" t="str">
        <f t="shared" si="343"/>
        <v/>
      </c>
      <c r="FZ116" s="269" t="str">
        <f t="shared" si="344"/>
        <v/>
      </c>
      <c r="GA116" s="269" t="str">
        <f t="shared" si="345"/>
        <v/>
      </c>
      <c r="GB116" s="269" t="str">
        <f t="shared" si="346"/>
        <v/>
      </c>
      <c r="GC116" s="269" t="str">
        <f t="shared" si="347"/>
        <v/>
      </c>
      <c r="GD116" s="269" t="str">
        <f t="shared" si="348"/>
        <v/>
      </c>
      <c r="GE116" s="269" t="str">
        <f t="shared" si="349"/>
        <v/>
      </c>
      <c r="GF116" s="269" t="str">
        <f t="shared" si="350"/>
        <v/>
      </c>
      <c r="GG116" s="269" t="str">
        <f t="shared" si="351"/>
        <v/>
      </c>
      <c r="GH116" s="269" t="str">
        <f t="shared" si="352"/>
        <v/>
      </c>
      <c r="GI116" s="269" t="str">
        <f t="shared" si="353"/>
        <v/>
      </c>
      <c r="GJ116" s="269" t="str">
        <f t="shared" si="354"/>
        <v/>
      </c>
      <c r="GK116" s="269" t="str">
        <f t="shared" si="355"/>
        <v/>
      </c>
      <c r="GL116" s="269" t="str">
        <f t="shared" si="356"/>
        <v/>
      </c>
      <c r="GM116" s="272">
        <f t="shared" si="421"/>
        <v>0</v>
      </c>
      <c r="GN116" s="37">
        <v>1985</v>
      </c>
      <c r="GO116" s="269" t="str">
        <f t="shared" si="357"/>
        <v/>
      </c>
      <c r="GP116" s="269" t="str">
        <f t="shared" si="358"/>
        <v/>
      </c>
      <c r="GQ116" s="269" t="str">
        <f t="shared" si="359"/>
        <v/>
      </c>
      <c r="GR116" s="269" t="str">
        <f t="shared" si="360"/>
        <v/>
      </c>
      <c r="GS116" s="269" t="str">
        <f t="shared" si="361"/>
        <v/>
      </c>
      <c r="GT116" s="269" t="str">
        <f t="shared" si="362"/>
        <v/>
      </c>
      <c r="GU116" s="269" t="str">
        <f t="shared" si="363"/>
        <v/>
      </c>
      <c r="GV116" s="269" t="str">
        <f t="shared" si="364"/>
        <v/>
      </c>
      <c r="GW116" s="269" t="str">
        <f t="shared" si="365"/>
        <v/>
      </c>
      <c r="GX116" s="269" t="str">
        <f t="shared" si="366"/>
        <v/>
      </c>
      <c r="GY116" s="269" t="str">
        <f t="shared" si="367"/>
        <v/>
      </c>
      <c r="GZ116" s="269" t="str">
        <f t="shared" si="368"/>
        <v/>
      </c>
      <c r="HA116" s="269" t="str">
        <f t="shared" si="369"/>
        <v/>
      </c>
      <c r="HB116" s="269" t="str">
        <f t="shared" si="370"/>
        <v/>
      </c>
      <c r="HC116" s="269" t="str">
        <f t="shared" si="371"/>
        <v/>
      </c>
      <c r="HD116" s="269" t="str">
        <f t="shared" si="372"/>
        <v/>
      </c>
      <c r="HE116" s="269" t="str">
        <f t="shared" si="373"/>
        <v/>
      </c>
      <c r="HF116" s="269" t="str">
        <f t="shared" si="374"/>
        <v/>
      </c>
      <c r="HG116" s="269" t="str">
        <f t="shared" si="375"/>
        <v/>
      </c>
      <c r="HH116" s="269" t="str">
        <f t="shared" si="376"/>
        <v/>
      </c>
      <c r="HI116" s="269" t="str">
        <f t="shared" si="377"/>
        <v/>
      </c>
      <c r="HJ116" s="269" t="str">
        <f t="shared" si="378"/>
        <v/>
      </c>
      <c r="HK116" s="269" t="str">
        <f t="shared" si="379"/>
        <v/>
      </c>
      <c r="HL116" s="269" t="str">
        <f t="shared" si="380"/>
        <v/>
      </c>
      <c r="HM116" s="269" t="str">
        <f t="shared" si="381"/>
        <v/>
      </c>
      <c r="HN116" s="269" t="str">
        <f t="shared" si="382"/>
        <v/>
      </c>
      <c r="HO116" s="269" t="str">
        <f t="shared" si="383"/>
        <v/>
      </c>
      <c r="HP116" s="269" t="str">
        <f t="shared" si="384"/>
        <v/>
      </c>
      <c r="HQ116" s="269" t="str">
        <f t="shared" si="385"/>
        <v/>
      </c>
      <c r="HR116" s="269" t="str">
        <f t="shared" si="386"/>
        <v/>
      </c>
      <c r="HS116" s="272">
        <f t="shared" si="387"/>
        <v>0</v>
      </c>
      <c r="HT116" s="37">
        <v>1985</v>
      </c>
    </row>
    <row r="117" spans="1:228" ht="13.8">
      <c r="A117" s="5">
        <v>1986</v>
      </c>
      <c r="B117" s="273">
        <v>0</v>
      </c>
      <c r="C117" s="273">
        <v>0</v>
      </c>
      <c r="D117" s="273">
        <v>0</v>
      </c>
      <c r="E117" s="273" t="s">
        <v>89</v>
      </c>
      <c r="F117" s="273" t="s">
        <v>89</v>
      </c>
      <c r="G117" s="274">
        <v>0.04</v>
      </c>
      <c r="H117" s="273">
        <v>0.03</v>
      </c>
      <c r="I117" s="273" t="s">
        <v>89</v>
      </c>
      <c r="J117" s="273">
        <v>0.06</v>
      </c>
      <c r="K117" s="273">
        <v>0</v>
      </c>
      <c r="L117" s="274">
        <v>0</v>
      </c>
      <c r="M117" s="273">
        <v>0</v>
      </c>
      <c r="N117" s="273">
        <v>0</v>
      </c>
      <c r="O117" s="273">
        <v>0</v>
      </c>
      <c r="P117" s="273">
        <v>0.09</v>
      </c>
      <c r="Q117" s="274">
        <v>0.43</v>
      </c>
      <c r="R117" s="273">
        <v>0.35</v>
      </c>
      <c r="S117" s="273">
        <v>0</v>
      </c>
      <c r="T117" s="273">
        <v>0</v>
      </c>
      <c r="U117" s="273">
        <v>0</v>
      </c>
      <c r="V117" s="274">
        <v>0.1</v>
      </c>
      <c r="W117" s="273">
        <v>0.06</v>
      </c>
      <c r="X117" s="273" t="s">
        <v>89</v>
      </c>
      <c r="Y117" s="273">
        <v>0</v>
      </c>
      <c r="Z117" s="273" t="s">
        <v>89</v>
      </c>
      <c r="AA117" s="274">
        <v>0</v>
      </c>
      <c r="AB117" s="273">
        <v>0</v>
      </c>
      <c r="AC117" s="273">
        <v>0</v>
      </c>
      <c r="AD117" s="273" t="s">
        <v>89</v>
      </c>
      <c r="AE117" s="273">
        <v>0</v>
      </c>
      <c r="AF117" s="879"/>
      <c r="AG117" s="268">
        <f t="shared" si="422"/>
        <v>1.1600000000000001</v>
      </c>
      <c r="AH117" s="797">
        <f t="shared" si="423"/>
        <v>0.43</v>
      </c>
      <c r="AI117" s="31">
        <f t="shared" si="426"/>
        <v>8</v>
      </c>
      <c r="AJ117" s="31"/>
      <c r="AK117" s="5">
        <v>1986</v>
      </c>
      <c r="AL117" s="13" t="str">
        <f t="shared" si="389"/>
        <v/>
      </c>
      <c r="AM117" s="13" t="str">
        <f t="shared" si="390"/>
        <v/>
      </c>
      <c r="AN117" s="13" t="str">
        <f t="shared" si="391"/>
        <v/>
      </c>
      <c r="AO117" s="13" t="str">
        <f t="shared" si="392"/>
        <v/>
      </c>
      <c r="AP117" s="13" t="str">
        <f t="shared" si="393"/>
        <v/>
      </c>
      <c r="AQ117" s="13" t="str">
        <f t="shared" si="394"/>
        <v/>
      </c>
      <c r="AR117" s="13" t="str">
        <f t="shared" si="395"/>
        <v/>
      </c>
      <c r="AS117" s="13" t="str">
        <f t="shared" si="396"/>
        <v/>
      </c>
      <c r="AT117" s="13" t="str">
        <f t="shared" si="397"/>
        <v/>
      </c>
      <c r="AU117" s="13" t="str">
        <f t="shared" si="398"/>
        <v/>
      </c>
      <c r="AV117" s="13" t="str">
        <f t="shared" si="399"/>
        <v/>
      </c>
      <c r="AW117" s="13" t="str">
        <f t="shared" si="400"/>
        <v/>
      </c>
      <c r="AX117" s="13" t="str">
        <f t="shared" si="401"/>
        <v/>
      </c>
      <c r="AY117" s="13" t="str">
        <f t="shared" si="402"/>
        <v/>
      </c>
      <c r="AZ117" s="13" t="str">
        <f t="shared" si="403"/>
        <v/>
      </c>
      <c r="BA117" s="13" t="str">
        <f t="shared" si="404"/>
        <v/>
      </c>
      <c r="BB117" s="13" t="str">
        <f t="shared" si="405"/>
        <v/>
      </c>
      <c r="BC117" s="13" t="str">
        <f t="shared" si="406"/>
        <v/>
      </c>
      <c r="BD117" s="13" t="str">
        <f t="shared" si="407"/>
        <v/>
      </c>
      <c r="BE117" s="13" t="str">
        <f t="shared" si="408"/>
        <v/>
      </c>
      <c r="BF117" s="13" t="str">
        <f t="shared" si="409"/>
        <v/>
      </c>
      <c r="BG117" s="13" t="str">
        <f t="shared" si="410"/>
        <v/>
      </c>
      <c r="BH117" s="13" t="str">
        <f t="shared" si="411"/>
        <v/>
      </c>
      <c r="BI117" s="13" t="str">
        <f t="shared" si="412"/>
        <v/>
      </c>
      <c r="BJ117" s="13" t="str">
        <f t="shared" si="413"/>
        <v/>
      </c>
      <c r="BK117" s="13" t="str">
        <f t="shared" si="414"/>
        <v/>
      </c>
      <c r="BL117" s="13" t="str">
        <f t="shared" si="415"/>
        <v/>
      </c>
      <c r="BM117" s="13" t="str">
        <f t="shared" si="416"/>
        <v/>
      </c>
      <c r="BN117" s="13" t="str">
        <f t="shared" si="417"/>
        <v/>
      </c>
      <c r="BO117" s="13" t="str">
        <f t="shared" si="418"/>
        <v/>
      </c>
      <c r="BP117" s="5">
        <f t="shared" si="296"/>
        <v>0</v>
      </c>
      <c r="BQ117" s="5">
        <v>1986</v>
      </c>
      <c r="BR117" s="11" t="str">
        <f t="shared" si="459"/>
        <v xml:space="preserve"> </v>
      </c>
      <c r="BS117" s="11" t="str">
        <f t="shared" si="459"/>
        <v xml:space="preserve"> </v>
      </c>
      <c r="BT117" s="11" t="str">
        <f t="shared" si="459"/>
        <v xml:space="preserve"> </v>
      </c>
      <c r="BU117" s="11" t="str">
        <f t="shared" si="459"/>
        <v xml:space="preserve"> </v>
      </c>
      <c r="BV117" s="11" t="str">
        <f t="shared" si="459"/>
        <v xml:space="preserve"> </v>
      </c>
      <c r="BW117" s="11" t="str">
        <f t="shared" si="459"/>
        <v xml:space="preserve"> </v>
      </c>
      <c r="BX117" s="11" t="str">
        <f t="shared" si="459"/>
        <v xml:space="preserve"> </v>
      </c>
      <c r="BY117" s="11" t="str">
        <f t="shared" si="459"/>
        <v xml:space="preserve"> </v>
      </c>
      <c r="BZ117" s="11" t="str">
        <f t="shared" si="457"/>
        <v xml:space="preserve"> </v>
      </c>
      <c r="CA117" s="11" t="str">
        <f t="shared" si="457"/>
        <v xml:space="preserve"> </v>
      </c>
      <c r="CB117" s="11" t="str">
        <f t="shared" si="457"/>
        <v xml:space="preserve"> </v>
      </c>
      <c r="CC117" s="11" t="str">
        <f t="shared" si="457"/>
        <v xml:space="preserve"> </v>
      </c>
      <c r="CD117" s="11" t="str">
        <f t="shared" si="457"/>
        <v xml:space="preserve"> </v>
      </c>
      <c r="CE117" s="11" t="str">
        <f t="shared" si="457"/>
        <v xml:space="preserve"> </v>
      </c>
      <c r="CF117" s="11" t="str">
        <f t="shared" si="457"/>
        <v xml:space="preserve"> </v>
      </c>
      <c r="CG117" s="11" t="str">
        <f t="shared" si="457"/>
        <v xml:space="preserve"> </v>
      </c>
      <c r="CH117" s="11" t="str">
        <f t="shared" si="457"/>
        <v xml:space="preserve"> </v>
      </c>
      <c r="CI117" s="11" t="str">
        <f t="shared" si="457"/>
        <v xml:space="preserve"> </v>
      </c>
      <c r="CJ117" s="11" t="str">
        <f t="shared" si="457"/>
        <v xml:space="preserve"> </v>
      </c>
      <c r="CK117" s="11" t="str">
        <f t="shared" si="457"/>
        <v xml:space="preserve"> </v>
      </c>
      <c r="CL117" s="11" t="str">
        <f t="shared" si="457"/>
        <v xml:space="preserve"> </v>
      </c>
      <c r="CM117" s="11" t="str">
        <f t="shared" si="457"/>
        <v xml:space="preserve"> </v>
      </c>
      <c r="CN117" s="11" t="str">
        <f t="shared" si="457"/>
        <v xml:space="preserve"> </v>
      </c>
      <c r="CO117" s="11" t="str">
        <f t="shared" si="457"/>
        <v xml:space="preserve"> </v>
      </c>
      <c r="CP117" s="11" t="str">
        <f t="shared" si="458"/>
        <v xml:space="preserve"> </v>
      </c>
      <c r="CQ117" s="11" t="str">
        <f t="shared" si="458"/>
        <v xml:space="preserve"> </v>
      </c>
      <c r="CR117" s="11" t="str">
        <f t="shared" si="458"/>
        <v xml:space="preserve"> </v>
      </c>
      <c r="CS117" s="11" t="str">
        <f t="shared" si="458"/>
        <v xml:space="preserve"> </v>
      </c>
      <c r="CT117" s="11" t="str">
        <f t="shared" si="458"/>
        <v xml:space="preserve"> </v>
      </c>
      <c r="CU117" s="11" t="str">
        <f t="shared" si="458"/>
        <v xml:space="preserve"> </v>
      </c>
      <c r="CV117" s="5">
        <v>1986</v>
      </c>
      <c r="CW117" s="11" t="str">
        <f t="shared" si="427"/>
        <v/>
      </c>
      <c r="CX117" s="11" t="str">
        <f t="shared" si="428"/>
        <v/>
      </c>
      <c r="CY117" s="11" t="str">
        <f t="shared" si="429"/>
        <v/>
      </c>
      <c r="CZ117" s="11" t="str">
        <f t="shared" si="430"/>
        <v/>
      </c>
      <c r="DA117" s="11" t="str">
        <f t="shared" si="431"/>
        <v/>
      </c>
      <c r="DB117" s="11" t="str">
        <f t="shared" si="432"/>
        <v/>
      </c>
      <c r="DC117" s="11" t="str">
        <f t="shared" si="433"/>
        <v/>
      </c>
      <c r="DD117" s="11" t="str">
        <f t="shared" si="434"/>
        <v/>
      </c>
      <c r="DE117" s="11" t="str">
        <f t="shared" si="435"/>
        <v/>
      </c>
      <c r="DF117" s="11" t="str">
        <f t="shared" si="436"/>
        <v/>
      </c>
      <c r="DG117" s="11" t="str">
        <f t="shared" si="437"/>
        <v/>
      </c>
      <c r="DH117" s="11" t="str">
        <f t="shared" si="438"/>
        <v/>
      </c>
      <c r="DI117" s="11" t="str">
        <f t="shared" si="439"/>
        <v/>
      </c>
      <c r="DJ117" s="11" t="str">
        <f t="shared" si="440"/>
        <v/>
      </c>
      <c r="DK117" s="11" t="str">
        <f t="shared" si="441"/>
        <v/>
      </c>
      <c r="DL117" s="11" t="str">
        <f t="shared" si="442"/>
        <v/>
      </c>
      <c r="DM117" s="11" t="str">
        <f t="shared" si="443"/>
        <v/>
      </c>
      <c r="DN117" s="11" t="str">
        <f t="shared" si="444"/>
        <v/>
      </c>
      <c r="DO117" s="11" t="str">
        <f t="shared" si="445"/>
        <v/>
      </c>
      <c r="DP117" s="11" t="str">
        <f t="shared" si="446"/>
        <v/>
      </c>
      <c r="DQ117" s="11" t="str">
        <f t="shared" si="447"/>
        <v/>
      </c>
      <c r="DR117" s="11" t="str">
        <f t="shared" si="448"/>
        <v/>
      </c>
      <c r="DS117" s="11" t="str">
        <f t="shared" si="449"/>
        <v/>
      </c>
      <c r="DT117" s="11" t="str">
        <f t="shared" si="450"/>
        <v/>
      </c>
      <c r="DU117" s="11" t="str">
        <f t="shared" si="451"/>
        <v/>
      </c>
      <c r="DV117" s="11" t="str">
        <f t="shared" si="452"/>
        <v/>
      </c>
      <c r="DW117" s="11" t="str">
        <f t="shared" si="453"/>
        <v/>
      </c>
      <c r="DX117" s="11" t="str">
        <f t="shared" si="454"/>
        <v/>
      </c>
      <c r="DY117" s="11" t="str">
        <f t="shared" si="455"/>
        <v/>
      </c>
      <c r="DZ117" s="11" t="str">
        <f t="shared" si="456"/>
        <v/>
      </c>
      <c r="EA117" s="5">
        <v>1986</v>
      </c>
      <c r="EB117" s="269" t="str">
        <f t="shared" si="297"/>
        <v/>
      </c>
      <c r="EC117" s="269" t="str">
        <f t="shared" si="298"/>
        <v/>
      </c>
      <c r="ED117" s="269" t="str">
        <f t="shared" si="299"/>
        <v/>
      </c>
      <c r="EE117" s="269" t="str">
        <f t="shared" si="300"/>
        <v/>
      </c>
      <c r="EF117" s="269" t="str">
        <f t="shared" si="301"/>
        <v/>
      </c>
      <c r="EG117" s="269">
        <f t="shared" si="302"/>
        <v>1</v>
      </c>
      <c r="EH117" s="269">
        <f t="shared" si="303"/>
        <v>1</v>
      </c>
      <c r="EI117" s="269" t="str">
        <f t="shared" si="304"/>
        <v/>
      </c>
      <c r="EJ117" s="269">
        <f t="shared" si="305"/>
        <v>1</v>
      </c>
      <c r="EK117" s="269" t="str">
        <f t="shared" si="306"/>
        <v/>
      </c>
      <c r="EL117" s="269" t="str">
        <f t="shared" si="307"/>
        <v/>
      </c>
      <c r="EM117" s="269" t="str">
        <f t="shared" si="308"/>
        <v/>
      </c>
      <c r="EN117" s="269" t="str">
        <f t="shared" si="309"/>
        <v/>
      </c>
      <c r="EO117" s="269" t="str">
        <f t="shared" si="310"/>
        <v/>
      </c>
      <c r="EP117" s="269">
        <f t="shared" si="311"/>
        <v>1</v>
      </c>
      <c r="EQ117" s="269">
        <f t="shared" si="312"/>
        <v>1</v>
      </c>
      <c r="ER117" s="269">
        <f t="shared" si="313"/>
        <v>1</v>
      </c>
      <c r="ES117" s="269" t="str">
        <f t="shared" si="314"/>
        <v/>
      </c>
      <c r="ET117" s="269" t="str">
        <f t="shared" si="315"/>
        <v/>
      </c>
      <c r="EU117" s="269" t="str">
        <f t="shared" si="316"/>
        <v/>
      </c>
      <c r="EV117" s="269">
        <f t="shared" si="317"/>
        <v>1</v>
      </c>
      <c r="EW117" s="269">
        <f t="shared" si="318"/>
        <v>1</v>
      </c>
      <c r="EX117" s="269" t="str">
        <f t="shared" si="319"/>
        <v/>
      </c>
      <c r="EY117" s="269" t="str">
        <f t="shared" si="320"/>
        <v/>
      </c>
      <c r="EZ117" s="269" t="str">
        <f t="shared" si="321"/>
        <v/>
      </c>
      <c r="FA117" s="269" t="str">
        <f t="shared" si="322"/>
        <v/>
      </c>
      <c r="FB117" s="269" t="str">
        <f t="shared" si="323"/>
        <v/>
      </c>
      <c r="FC117" s="269" t="str">
        <f t="shared" si="324"/>
        <v/>
      </c>
      <c r="FD117" s="269" t="str">
        <f t="shared" si="325"/>
        <v/>
      </c>
      <c r="FE117" s="269" t="str">
        <f t="shared" si="326"/>
        <v/>
      </c>
      <c r="FF117" s="270">
        <f t="shared" si="420"/>
        <v>8</v>
      </c>
      <c r="FG117" s="264"/>
      <c r="FH117" s="37">
        <v>1986</v>
      </c>
      <c r="FI117" s="269" t="str">
        <f t="shared" si="327"/>
        <v/>
      </c>
      <c r="FJ117" s="269" t="str">
        <f t="shared" si="328"/>
        <v/>
      </c>
      <c r="FK117" s="269" t="str">
        <f t="shared" si="329"/>
        <v/>
      </c>
      <c r="FL117" s="269" t="str">
        <f t="shared" si="330"/>
        <v/>
      </c>
      <c r="FM117" s="269" t="str">
        <f t="shared" si="331"/>
        <v/>
      </c>
      <c r="FN117" s="269" t="str">
        <f t="shared" si="332"/>
        <v/>
      </c>
      <c r="FO117" s="269" t="str">
        <f t="shared" si="333"/>
        <v/>
      </c>
      <c r="FP117" s="269" t="str">
        <f t="shared" si="334"/>
        <v/>
      </c>
      <c r="FQ117" s="269" t="str">
        <f t="shared" si="335"/>
        <v/>
      </c>
      <c r="FR117" s="269" t="str">
        <f t="shared" si="336"/>
        <v/>
      </c>
      <c r="FS117" s="269" t="str">
        <f t="shared" si="337"/>
        <v/>
      </c>
      <c r="FT117" s="269" t="str">
        <f t="shared" si="338"/>
        <v/>
      </c>
      <c r="FU117" s="269" t="str">
        <f t="shared" si="339"/>
        <v/>
      </c>
      <c r="FV117" s="269" t="str">
        <f t="shared" si="340"/>
        <v/>
      </c>
      <c r="FW117" s="269" t="str">
        <f t="shared" si="341"/>
        <v/>
      </c>
      <c r="FX117" s="269" t="str">
        <f t="shared" si="342"/>
        <v/>
      </c>
      <c r="FY117" s="269" t="str">
        <f t="shared" si="343"/>
        <v/>
      </c>
      <c r="FZ117" s="269" t="str">
        <f t="shared" si="344"/>
        <v/>
      </c>
      <c r="GA117" s="269" t="str">
        <f t="shared" si="345"/>
        <v/>
      </c>
      <c r="GB117" s="269" t="str">
        <f t="shared" si="346"/>
        <v/>
      </c>
      <c r="GC117" s="269" t="str">
        <f t="shared" si="347"/>
        <v/>
      </c>
      <c r="GD117" s="269" t="str">
        <f t="shared" si="348"/>
        <v/>
      </c>
      <c r="GE117" s="269" t="str">
        <f t="shared" si="349"/>
        <v/>
      </c>
      <c r="GF117" s="269" t="str">
        <f t="shared" si="350"/>
        <v/>
      </c>
      <c r="GG117" s="269" t="str">
        <f t="shared" si="351"/>
        <v/>
      </c>
      <c r="GH117" s="269" t="str">
        <f t="shared" si="352"/>
        <v/>
      </c>
      <c r="GI117" s="269" t="str">
        <f t="shared" si="353"/>
        <v/>
      </c>
      <c r="GJ117" s="269" t="str">
        <f t="shared" si="354"/>
        <v/>
      </c>
      <c r="GK117" s="269" t="str">
        <f t="shared" si="355"/>
        <v/>
      </c>
      <c r="GL117" s="269" t="str">
        <f t="shared" si="356"/>
        <v/>
      </c>
      <c r="GM117" s="272">
        <f t="shared" si="421"/>
        <v>0</v>
      </c>
      <c r="GN117" s="37">
        <v>1986</v>
      </c>
      <c r="GO117" s="269" t="str">
        <f t="shared" si="357"/>
        <v/>
      </c>
      <c r="GP117" s="269" t="str">
        <f t="shared" si="358"/>
        <v/>
      </c>
      <c r="GQ117" s="269" t="str">
        <f t="shared" si="359"/>
        <v/>
      </c>
      <c r="GR117" s="269" t="str">
        <f t="shared" si="360"/>
        <v/>
      </c>
      <c r="GS117" s="269" t="str">
        <f t="shared" si="361"/>
        <v/>
      </c>
      <c r="GT117" s="269" t="str">
        <f t="shared" si="362"/>
        <v/>
      </c>
      <c r="GU117" s="269" t="str">
        <f t="shared" si="363"/>
        <v/>
      </c>
      <c r="GV117" s="269" t="str">
        <f t="shared" si="364"/>
        <v/>
      </c>
      <c r="GW117" s="269" t="str">
        <f t="shared" si="365"/>
        <v/>
      </c>
      <c r="GX117" s="269" t="str">
        <f t="shared" si="366"/>
        <v/>
      </c>
      <c r="GY117" s="269" t="str">
        <f t="shared" si="367"/>
        <v/>
      </c>
      <c r="GZ117" s="269" t="str">
        <f t="shared" si="368"/>
        <v/>
      </c>
      <c r="HA117" s="269" t="str">
        <f t="shared" si="369"/>
        <v/>
      </c>
      <c r="HB117" s="269" t="str">
        <f t="shared" si="370"/>
        <v/>
      </c>
      <c r="HC117" s="269" t="str">
        <f t="shared" si="371"/>
        <v/>
      </c>
      <c r="HD117" s="269" t="str">
        <f t="shared" si="372"/>
        <v/>
      </c>
      <c r="HE117" s="269" t="str">
        <f t="shared" si="373"/>
        <v/>
      </c>
      <c r="HF117" s="269" t="str">
        <f t="shared" si="374"/>
        <v/>
      </c>
      <c r="HG117" s="269" t="str">
        <f t="shared" si="375"/>
        <v/>
      </c>
      <c r="HH117" s="269" t="str">
        <f t="shared" si="376"/>
        <v/>
      </c>
      <c r="HI117" s="269" t="str">
        <f t="shared" si="377"/>
        <v/>
      </c>
      <c r="HJ117" s="269" t="str">
        <f t="shared" si="378"/>
        <v/>
      </c>
      <c r="HK117" s="269" t="str">
        <f t="shared" si="379"/>
        <v/>
      </c>
      <c r="HL117" s="269" t="str">
        <f t="shared" si="380"/>
        <v/>
      </c>
      <c r="HM117" s="269" t="str">
        <f t="shared" si="381"/>
        <v/>
      </c>
      <c r="HN117" s="269" t="str">
        <f t="shared" si="382"/>
        <v/>
      </c>
      <c r="HO117" s="269" t="str">
        <f t="shared" si="383"/>
        <v/>
      </c>
      <c r="HP117" s="269" t="str">
        <f t="shared" si="384"/>
        <v/>
      </c>
      <c r="HQ117" s="269" t="str">
        <f t="shared" si="385"/>
        <v/>
      </c>
      <c r="HR117" s="269" t="str">
        <f t="shared" si="386"/>
        <v/>
      </c>
      <c r="HS117" s="272">
        <f t="shared" si="387"/>
        <v>0</v>
      </c>
      <c r="HT117" s="37">
        <v>1986</v>
      </c>
    </row>
    <row r="118" spans="1:228" ht="13.8">
      <c r="A118" s="5">
        <v>1987</v>
      </c>
      <c r="B118" s="273">
        <v>0</v>
      </c>
      <c r="C118" s="273">
        <v>0</v>
      </c>
      <c r="D118" s="273">
        <v>0.16</v>
      </c>
      <c r="E118" s="273">
        <v>0.26</v>
      </c>
      <c r="F118" s="273">
        <v>0.03</v>
      </c>
      <c r="G118" s="274">
        <v>0.02</v>
      </c>
      <c r="H118" s="273" t="s">
        <v>89</v>
      </c>
      <c r="I118" s="273" t="s">
        <v>89</v>
      </c>
      <c r="J118" s="273">
        <v>0</v>
      </c>
      <c r="K118" s="273">
        <v>0</v>
      </c>
      <c r="L118" s="274">
        <v>0.02</v>
      </c>
      <c r="M118" s="273">
        <v>0.02</v>
      </c>
      <c r="N118" s="273">
        <v>0</v>
      </c>
      <c r="O118" s="273">
        <v>0</v>
      </c>
      <c r="P118" s="273">
        <v>0.6</v>
      </c>
      <c r="Q118" s="274">
        <v>2.76</v>
      </c>
      <c r="R118" s="273">
        <v>0</v>
      </c>
      <c r="S118" s="273">
        <v>0.01</v>
      </c>
      <c r="T118" s="273">
        <v>0</v>
      </c>
      <c r="U118" s="273" t="s">
        <v>89</v>
      </c>
      <c r="V118" s="274" t="s">
        <v>89</v>
      </c>
      <c r="W118" s="273" t="s">
        <v>89</v>
      </c>
      <c r="X118" s="273" t="s">
        <v>89</v>
      </c>
      <c r="Y118" s="273">
        <v>2.15</v>
      </c>
      <c r="Z118" s="273">
        <v>1.28</v>
      </c>
      <c r="AA118" s="274" t="s">
        <v>89</v>
      </c>
      <c r="AB118" s="273">
        <v>0</v>
      </c>
      <c r="AC118" s="273" t="s">
        <v>89</v>
      </c>
      <c r="AD118" s="273">
        <v>0</v>
      </c>
      <c r="AE118" s="273">
        <v>0</v>
      </c>
      <c r="AF118" s="879"/>
      <c r="AG118" s="268">
        <f t="shared" si="422"/>
        <v>7.31</v>
      </c>
      <c r="AH118" s="797">
        <f t="shared" si="423"/>
        <v>2.76</v>
      </c>
      <c r="AI118" s="31">
        <f t="shared" si="426"/>
        <v>11</v>
      </c>
      <c r="AJ118" s="31"/>
      <c r="AK118" s="5">
        <v>1987</v>
      </c>
      <c r="AL118" s="13" t="str">
        <f t="shared" si="389"/>
        <v/>
      </c>
      <c r="AM118" s="13" t="str">
        <f t="shared" si="390"/>
        <v/>
      </c>
      <c r="AN118" s="13" t="str">
        <f t="shared" si="391"/>
        <v/>
      </c>
      <c r="AO118" s="13" t="str">
        <f t="shared" si="392"/>
        <v/>
      </c>
      <c r="AP118" s="13" t="str">
        <f t="shared" si="393"/>
        <v/>
      </c>
      <c r="AQ118" s="13" t="str">
        <f t="shared" si="394"/>
        <v/>
      </c>
      <c r="AR118" s="13" t="str">
        <f t="shared" si="395"/>
        <v/>
      </c>
      <c r="AS118" s="13" t="str">
        <f t="shared" si="396"/>
        <v/>
      </c>
      <c r="AT118" s="13" t="str">
        <f t="shared" si="397"/>
        <v/>
      </c>
      <c r="AU118" s="13" t="str">
        <f t="shared" si="398"/>
        <v/>
      </c>
      <c r="AV118" s="13" t="str">
        <f t="shared" si="399"/>
        <v/>
      </c>
      <c r="AW118" s="13" t="str">
        <f t="shared" si="400"/>
        <v/>
      </c>
      <c r="AX118" s="13" t="str">
        <f t="shared" si="401"/>
        <v/>
      </c>
      <c r="AY118" s="13" t="str">
        <f t="shared" si="402"/>
        <v/>
      </c>
      <c r="AZ118" s="13" t="str">
        <f t="shared" si="403"/>
        <v/>
      </c>
      <c r="BA118" s="13" t="str">
        <f t="shared" si="404"/>
        <v/>
      </c>
      <c r="BB118" s="13" t="str">
        <f t="shared" si="405"/>
        <v/>
      </c>
      <c r="BC118" s="13" t="str">
        <f t="shared" si="406"/>
        <v/>
      </c>
      <c r="BD118" s="13" t="str">
        <f t="shared" si="407"/>
        <v/>
      </c>
      <c r="BE118" s="13" t="str">
        <f t="shared" si="408"/>
        <v/>
      </c>
      <c r="BF118" s="13" t="str">
        <f t="shared" si="409"/>
        <v/>
      </c>
      <c r="BG118" s="13" t="str">
        <f t="shared" si="410"/>
        <v/>
      </c>
      <c r="BH118" s="13" t="str">
        <f t="shared" si="411"/>
        <v/>
      </c>
      <c r="BI118" s="13" t="str">
        <f t="shared" si="412"/>
        <v/>
      </c>
      <c r="BJ118" s="13" t="str">
        <f t="shared" si="413"/>
        <v/>
      </c>
      <c r="BK118" s="13" t="str">
        <f t="shared" si="414"/>
        <v/>
      </c>
      <c r="BL118" s="13" t="str">
        <f t="shared" si="415"/>
        <v/>
      </c>
      <c r="BM118" s="13" t="str">
        <f t="shared" si="416"/>
        <v/>
      </c>
      <c r="BN118" s="13" t="str">
        <f t="shared" si="417"/>
        <v/>
      </c>
      <c r="BO118" s="13" t="str">
        <f t="shared" si="418"/>
        <v/>
      </c>
      <c r="BP118" s="5">
        <f t="shared" si="296"/>
        <v>0</v>
      </c>
      <c r="BQ118" s="5">
        <v>1987</v>
      </c>
      <c r="BR118" s="11" t="str">
        <f t="shared" si="459"/>
        <v xml:space="preserve"> </v>
      </c>
      <c r="BS118" s="11" t="str">
        <f t="shared" si="459"/>
        <v xml:space="preserve"> </v>
      </c>
      <c r="BT118" s="11" t="str">
        <f t="shared" si="459"/>
        <v xml:space="preserve"> </v>
      </c>
      <c r="BU118" s="11" t="str">
        <f t="shared" si="459"/>
        <v xml:space="preserve"> </v>
      </c>
      <c r="BV118" s="11" t="str">
        <f t="shared" si="459"/>
        <v xml:space="preserve"> </v>
      </c>
      <c r="BW118" s="11" t="str">
        <f t="shared" si="459"/>
        <v xml:space="preserve"> </v>
      </c>
      <c r="BX118" s="11" t="str">
        <f t="shared" si="459"/>
        <v xml:space="preserve"> </v>
      </c>
      <c r="BY118" s="11" t="str">
        <f t="shared" si="459"/>
        <v xml:space="preserve"> </v>
      </c>
      <c r="BZ118" s="11" t="str">
        <f t="shared" si="457"/>
        <v xml:space="preserve"> </v>
      </c>
      <c r="CA118" s="11" t="str">
        <f t="shared" si="457"/>
        <v xml:space="preserve"> </v>
      </c>
      <c r="CB118" s="11" t="str">
        <f t="shared" si="457"/>
        <v xml:space="preserve"> </v>
      </c>
      <c r="CC118" s="11" t="str">
        <f t="shared" si="457"/>
        <v xml:space="preserve"> </v>
      </c>
      <c r="CD118" s="11" t="str">
        <f t="shared" si="457"/>
        <v xml:space="preserve"> </v>
      </c>
      <c r="CE118" s="11" t="str">
        <f t="shared" si="457"/>
        <v xml:space="preserve"> </v>
      </c>
      <c r="CF118" s="11" t="str">
        <f t="shared" si="457"/>
        <v xml:space="preserve"> </v>
      </c>
      <c r="CG118" s="11" t="str">
        <f t="shared" si="457"/>
        <v xml:space="preserve"> </v>
      </c>
      <c r="CH118" s="11" t="str">
        <f t="shared" si="457"/>
        <v xml:space="preserve"> </v>
      </c>
      <c r="CI118" s="11" t="str">
        <f t="shared" si="457"/>
        <v xml:space="preserve"> </v>
      </c>
      <c r="CJ118" s="11" t="str">
        <f t="shared" si="457"/>
        <v xml:space="preserve"> </v>
      </c>
      <c r="CK118" s="11" t="str">
        <f t="shared" si="457"/>
        <v xml:space="preserve"> </v>
      </c>
      <c r="CL118" s="11" t="str">
        <f t="shared" si="457"/>
        <v xml:space="preserve"> </v>
      </c>
      <c r="CM118" s="11" t="str">
        <f t="shared" si="457"/>
        <v xml:space="preserve"> </v>
      </c>
      <c r="CN118" s="11" t="str">
        <f t="shared" si="457"/>
        <v xml:space="preserve"> </v>
      </c>
      <c r="CO118" s="11" t="str">
        <f t="shared" si="457"/>
        <v xml:space="preserve"> </v>
      </c>
      <c r="CP118" s="11" t="str">
        <f t="shared" si="458"/>
        <v xml:space="preserve"> </v>
      </c>
      <c r="CQ118" s="11" t="str">
        <f t="shared" si="458"/>
        <v xml:space="preserve"> </v>
      </c>
      <c r="CR118" s="11" t="str">
        <f t="shared" si="458"/>
        <v xml:space="preserve"> </v>
      </c>
      <c r="CS118" s="11" t="str">
        <f t="shared" si="458"/>
        <v xml:space="preserve"> </v>
      </c>
      <c r="CT118" s="11" t="str">
        <f t="shared" si="458"/>
        <v xml:space="preserve"> </v>
      </c>
      <c r="CU118" s="11" t="str">
        <f t="shared" si="458"/>
        <v xml:space="preserve"> </v>
      </c>
      <c r="CV118" s="5">
        <v>1987</v>
      </c>
      <c r="CW118" s="11" t="str">
        <f t="shared" si="427"/>
        <v/>
      </c>
      <c r="CX118" s="11" t="str">
        <f t="shared" si="428"/>
        <v/>
      </c>
      <c r="CY118" s="11" t="str">
        <f t="shared" si="429"/>
        <v/>
      </c>
      <c r="CZ118" s="11" t="str">
        <f t="shared" si="430"/>
        <v/>
      </c>
      <c r="DA118" s="11" t="str">
        <f t="shared" si="431"/>
        <v/>
      </c>
      <c r="DB118" s="11" t="str">
        <f t="shared" si="432"/>
        <v/>
      </c>
      <c r="DC118" s="11" t="str">
        <f t="shared" si="433"/>
        <v/>
      </c>
      <c r="DD118" s="11" t="str">
        <f t="shared" si="434"/>
        <v/>
      </c>
      <c r="DE118" s="11" t="str">
        <f t="shared" si="435"/>
        <v/>
      </c>
      <c r="DF118" s="11" t="str">
        <f t="shared" si="436"/>
        <v/>
      </c>
      <c r="DG118" s="11" t="str">
        <f t="shared" si="437"/>
        <v/>
      </c>
      <c r="DH118" s="11" t="str">
        <f t="shared" si="438"/>
        <v/>
      </c>
      <c r="DI118" s="11" t="str">
        <f t="shared" si="439"/>
        <v/>
      </c>
      <c r="DJ118" s="11" t="str">
        <f t="shared" si="440"/>
        <v/>
      </c>
      <c r="DK118" s="11" t="str">
        <f t="shared" si="441"/>
        <v/>
      </c>
      <c r="DL118" s="11">
        <f t="shared" si="442"/>
        <v>1987</v>
      </c>
      <c r="DM118" s="11" t="str">
        <f t="shared" si="443"/>
        <v/>
      </c>
      <c r="DN118" s="11" t="str">
        <f t="shared" si="444"/>
        <v/>
      </c>
      <c r="DO118" s="11" t="str">
        <f t="shared" si="445"/>
        <v/>
      </c>
      <c r="DP118" s="11" t="str">
        <f t="shared" si="446"/>
        <v/>
      </c>
      <c r="DQ118" s="11" t="str">
        <f t="shared" si="447"/>
        <v/>
      </c>
      <c r="DR118" s="11" t="str">
        <f t="shared" si="448"/>
        <v/>
      </c>
      <c r="DS118" s="11" t="str">
        <f t="shared" si="449"/>
        <v/>
      </c>
      <c r="DT118" s="11">
        <f t="shared" si="450"/>
        <v>1987</v>
      </c>
      <c r="DU118" s="11" t="str">
        <f t="shared" si="451"/>
        <v/>
      </c>
      <c r="DV118" s="11" t="str">
        <f t="shared" si="452"/>
        <v/>
      </c>
      <c r="DW118" s="11" t="str">
        <f t="shared" si="453"/>
        <v/>
      </c>
      <c r="DX118" s="11" t="str">
        <f t="shared" si="454"/>
        <v/>
      </c>
      <c r="DY118" s="11" t="str">
        <f t="shared" si="455"/>
        <v/>
      </c>
      <c r="DZ118" s="11" t="str">
        <f t="shared" si="456"/>
        <v/>
      </c>
      <c r="EA118" s="5">
        <v>1987</v>
      </c>
      <c r="EB118" s="269" t="str">
        <f t="shared" si="297"/>
        <v/>
      </c>
      <c r="EC118" s="269" t="str">
        <f t="shared" si="298"/>
        <v/>
      </c>
      <c r="ED118" s="269">
        <f t="shared" si="299"/>
        <v>1</v>
      </c>
      <c r="EE118" s="269">
        <f t="shared" si="300"/>
        <v>1</v>
      </c>
      <c r="EF118" s="269">
        <f t="shared" si="301"/>
        <v>1</v>
      </c>
      <c r="EG118" s="269">
        <f t="shared" si="302"/>
        <v>1</v>
      </c>
      <c r="EH118" s="269" t="str">
        <f t="shared" si="303"/>
        <v/>
      </c>
      <c r="EI118" s="269" t="str">
        <f t="shared" si="304"/>
        <v/>
      </c>
      <c r="EJ118" s="269" t="str">
        <f t="shared" si="305"/>
        <v/>
      </c>
      <c r="EK118" s="269" t="str">
        <f t="shared" si="306"/>
        <v/>
      </c>
      <c r="EL118" s="269">
        <f t="shared" si="307"/>
        <v>1</v>
      </c>
      <c r="EM118" s="269">
        <f t="shared" si="308"/>
        <v>1</v>
      </c>
      <c r="EN118" s="269" t="str">
        <f t="shared" si="309"/>
        <v/>
      </c>
      <c r="EO118" s="269" t="str">
        <f t="shared" si="310"/>
        <v/>
      </c>
      <c r="EP118" s="269">
        <f t="shared" si="311"/>
        <v>1</v>
      </c>
      <c r="EQ118" s="269">
        <f t="shared" si="312"/>
        <v>1</v>
      </c>
      <c r="ER118" s="269" t="str">
        <f t="shared" si="313"/>
        <v/>
      </c>
      <c r="ES118" s="269">
        <f t="shared" si="314"/>
        <v>1</v>
      </c>
      <c r="ET118" s="269" t="str">
        <f t="shared" si="315"/>
        <v/>
      </c>
      <c r="EU118" s="269" t="str">
        <f t="shared" si="316"/>
        <v/>
      </c>
      <c r="EV118" s="269" t="str">
        <f t="shared" si="317"/>
        <v/>
      </c>
      <c r="EW118" s="269" t="str">
        <f t="shared" si="318"/>
        <v/>
      </c>
      <c r="EX118" s="269" t="str">
        <f t="shared" si="319"/>
        <v/>
      </c>
      <c r="EY118" s="269">
        <f t="shared" si="320"/>
        <v>1</v>
      </c>
      <c r="EZ118" s="269">
        <f t="shared" si="321"/>
        <v>1</v>
      </c>
      <c r="FA118" s="269" t="str">
        <f t="shared" si="322"/>
        <v/>
      </c>
      <c r="FB118" s="269" t="str">
        <f t="shared" si="323"/>
        <v/>
      </c>
      <c r="FC118" s="269" t="str">
        <f t="shared" si="324"/>
        <v/>
      </c>
      <c r="FD118" s="269" t="str">
        <f t="shared" si="325"/>
        <v/>
      </c>
      <c r="FE118" s="269" t="str">
        <f t="shared" si="326"/>
        <v/>
      </c>
      <c r="FF118" s="270">
        <f t="shared" si="420"/>
        <v>11</v>
      </c>
      <c r="FG118" s="264"/>
      <c r="FH118" s="37">
        <v>1987</v>
      </c>
      <c r="FI118" s="269" t="str">
        <f t="shared" si="327"/>
        <v/>
      </c>
      <c r="FJ118" s="269" t="str">
        <f t="shared" si="328"/>
        <v/>
      </c>
      <c r="FK118" s="269" t="str">
        <f t="shared" si="329"/>
        <v/>
      </c>
      <c r="FL118" s="269" t="str">
        <f t="shared" si="330"/>
        <v/>
      </c>
      <c r="FM118" s="269" t="str">
        <f t="shared" si="331"/>
        <v/>
      </c>
      <c r="FN118" s="269" t="str">
        <f t="shared" si="332"/>
        <v/>
      </c>
      <c r="FO118" s="269" t="str">
        <f t="shared" si="333"/>
        <v/>
      </c>
      <c r="FP118" s="269" t="str">
        <f t="shared" si="334"/>
        <v/>
      </c>
      <c r="FQ118" s="269" t="str">
        <f t="shared" si="335"/>
        <v/>
      </c>
      <c r="FR118" s="269" t="str">
        <f t="shared" si="336"/>
        <v/>
      </c>
      <c r="FS118" s="269" t="str">
        <f t="shared" si="337"/>
        <v/>
      </c>
      <c r="FT118" s="269" t="str">
        <f t="shared" si="338"/>
        <v/>
      </c>
      <c r="FU118" s="269" t="str">
        <f t="shared" si="339"/>
        <v/>
      </c>
      <c r="FV118" s="269" t="str">
        <f t="shared" si="340"/>
        <v/>
      </c>
      <c r="FW118" s="269" t="str">
        <f t="shared" si="341"/>
        <v/>
      </c>
      <c r="FX118" s="269">
        <f t="shared" si="342"/>
        <v>1</v>
      </c>
      <c r="FY118" s="269" t="str">
        <f t="shared" si="343"/>
        <v/>
      </c>
      <c r="FZ118" s="269" t="str">
        <f t="shared" si="344"/>
        <v/>
      </c>
      <c r="GA118" s="269" t="str">
        <f t="shared" si="345"/>
        <v/>
      </c>
      <c r="GB118" s="269" t="str">
        <f t="shared" si="346"/>
        <v/>
      </c>
      <c r="GC118" s="269" t="str">
        <f t="shared" si="347"/>
        <v/>
      </c>
      <c r="GD118" s="269" t="str">
        <f t="shared" si="348"/>
        <v/>
      </c>
      <c r="GE118" s="269" t="str">
        <f t="shared" si="349"/>
        <v/>
      </c>
      <c r="GF118" s="269">
        <f t="shared" si="350"/>
        <v>1</v>
      </c>
      <c r="GG118" s="269">
        <f t="shared" si="351"/>
        <v>1</v>
      </c>
      <c r="GH118" s="269" t="str">
        <f t="shared" si="352"/>
        <v/>
      </c>
      <c r="GI118" s="269" t="str">
        <f t="shared" si="353"/>
        <v/>
      </c>
      <c r="GJ118" s="269" t="str">
        <f t="shared" si="354"/>
        <v/>
      </c>
      <c r="GK118" s="269" t="str">
        <f t="shared" si="355"/>
        <v/>
      </c>
      <c r="GL118" s="269" t="str">
        <f t="shared" si="356"/>
        <v/>
      </c>
      <c r="GM118" s="272">
        <f t="shared" si="421"/>
        <v>3</v>
      </c>
      <c r="GN118" s="37">
        <v>1987</v>
      </c>
      <c r="GO118" s="269" t="str">
        <f t="shared" si="357"/>
        <v/>
      </c>
      <c r="GP118" s="269" t="str">
        <f t="shared" si="358"/>
        <v/>
      </c>
      <c r="GQ118" s="269" t="str">
        <f t="shared" si="359"/>
        <v/>
      </c>
      <c r="GR118" s="269" t="str">
        <f t="shared" si="360"/>
        <v/>
      </c>
      <c r="GS118" s="269" t="str">
        <f t="shared" si="361"/>
        <v/>
      </c>
      <c r="GT118" s="269" t="str">
        <f t="shared" si="362"/>
        <v/>
      </c>
      <c r="GU118" s="269" t="str">
        <f t="shared" si="363"/>
        <v/>
      </c>
      <c r="GV118" s="269" t="str">
        <f t="shared" si="364"/>
        <v/>
      </c>
      <c r="GW118" s="269" t="str">
        <f t="shared" si="365"/>
        <v/>
      </c>
      <c r="GX118" s="269" t="str">
        <f t="shared" si="366"/>
        <v/>
      </c>
      <c r="GY118" s="269" t="str">
        <f t="shared" si="367"/>
        <v/>
      </c>
      <c r="GZ118" s="269" t="str">
        <f t="shared" si="368"/>
        <v/>
      </c>
      <c r="HA118" s="269" t="str">
        <f t="shared" si="369"/>
        <v/>
      </c>
      <c r="HB118" s="269" t="str">
        <f t="shared" si="370"/>
        <v/>
      </c>
      <c r="HC118" s="269" t="str">
        <f t="shared" si="371"/>
        <v/>
      </c>
      <c r="HD118" s="269">
        <f t="shared" si="372"/>
        <v>1</v>
      </c>
      <c r="HE118" s="269" t="str">
        <f t="shared" si="373"/>
        <v/>
      </c>
      <c r="HF118" s="269" t="str">
        <f t="shared" si="374"/>
        <v/>
      </c>
      <c r="HG118" s="269" t="str">
        <f t="shared" si="375"/>
        <v/>
      </c>
      <c r="HH118" s="269" t="str">
        <f t="shared" si="376"/>
        <v/>
      </c>
      <c r="HI118" s="269" t="str">
        <f t="shared" si="377"/>
        <v/>
      </c>
      <c r="HJ118" s="269" t="str">
        <f t="shared" si="378"/>
        <v/>
      </c>
      <c r="HK118" s="269" t="str">
        <f t="shared" si="379"/>
        <v/>
      </c>
      <c r="HL118" s="269">
        <f t="shared" si="380"/>
        <v>1</v>
      </c>
      <c r="HM118" s="269" t="str">
        <f t="shared" si="381"/>
        <v/>
      </c>
      <c r="HN118" s="269" t="str">
        <f t="shared" si="382"/>
        <v/>
      </c>
      <c r="HO118" s="269" t="str">
        <f t="shared" si="383"/>
        <v/>
      </c>
      <c r="HP118" s="269" t="str">
        <f t="shared" si="384"/>
        <v/>
      </c>
      <c r="HQ118" s="269" t="str">
        <f t="shared" si="385"/>
        <v/>
      </c>
      <c r="HR118" s="269" t="str">
        <f t="shared" si="386"/>
        <v/>
      </c>
      <c r="HS118" s="272">
        <f t="shared" si="387"/>
        <v>2</v>
      </c>
      <c r="HT118" s="37">
        <v>1987</v>
      </c>
    </row>
    <row r="119" spans="1:228" ht="13.8">
      <c r="A119" s="5">
        <v>1988</v>
      </c>
      <c r="B119" s="273" t="s">
        <v>89</v>
      </c>
      <c r="C119" s="273">
        <v>0</v>
      </c>
      <c r="D119" s="273">
        <v>0</v>
      </c>
      <c r="E119" s="273">
        <v>0.7</v>
      </c>
      <c r="F119" s="273">
        <v>0</v>
      </c>
      <c r="G119" s="274">
        <v>0.25</v>
      </c>
      <c r="H119" s="273">
        <v>0.45</v>
      </c>
      <c r="I119" s="273">
        <v>0.18</v>
      </c>
      <c r="J119" s="273" t="s">
        <v>89</v>
      </c>
      <c r="K119" s="273">
        <v>0</v>
      </c>
      <c r="L119" s="274">
        <v>0</v>
      </c>
      <c r="M119" s="273">
        <v>0.25</v>
      </c>
      <c r="N119" s="273">
        <v>0.01</v>
      </c>
      <c r="O119" s="273">
        <v>0</v>
      </c>
      <c r="P119" s="273">
        <v>0</v>
      </c>
      <c r="Q119" s="274">
        <v>0</v>
      </c>
      <c r="R119" s="273">
        <v>0</v>
      </c>
      <c r="S119" s="273">
        <v>0.1</v>
      </c>
      <c r="T119" s="273">
        <v>0.43</v>
      </c>
      <c r="U119" s="273">
        <v>0</v>
      </c>
      <c r="V119" s="274">
        <v>0</v>
      </c>
      <c r="W119" s="273" t="s">
        <v>89</v>
      </c>
      <c r="X119" s="273" t="s">
        <v>89</v>
      </c>
      <c r="Y119" s="273">
        <v>0.03</v>
      </c>
      <c r="Z119" s="273">
        <v>0</v>
      </c>
      <c r="AA119" s="274">
        <v>0</v>
      </c>
      <c r="AB119" s="273">
        <v>0.15</v>
      </c>
      <c r="AC119" s="273">
        <v>0</v>
      </c>
      <c r="AD119" s="273">
        <v>0</v>
      </c>
      <c r="AE119" s="273">
        <v>0</v>
      </c>
      <c r="AF119" s="879"/>
      <c r="AG119" s="268">
        <f t="shared" si="422"/>
        <v>2.5499999999999998</v>
      </c>
      <c r="AH119" s="797">
        <f t="shared" si="423"/>
        <v>0.7</v>
      </c>
      <c r="AI119" s="31">
        <f t="shared" si="426"/>
        <v>10</v>
      </c>
      <c r="AJ119" s="31"/>
      <c r="AK119" s="5">
        <v>1988</v>
      </c>
      <c r="AL119" s="13" t="str">
        <f t="shared" si="389"/>
        <v/>
      </c>
      <c r="AM119" s="13" t="str">
        <f t="shared" si="390"/>
        <v/>
      </c>
      <c r="AN119" s="13" t="str">
        <f t="shared" si="391"/>
        <v/>
      </c>
      <c r="AO119" s="13" t="str">
        <f t="shared" si="392"/>
        <v/>
      </c>
      <c r="AP119" s="13" t="str">
        <f t="shared" si="393"/>
        <v/>
      </c>
      <c r="AQ119" s="13" t="str">
        <f t="shared" si="394"/>
        <v/>
      </c>
      <c r="AR119" s="13" t="str">
        <f t="shared" si="395"/>
        <v/>
      </c>
      <c r="AS119" s="13" t="str">
        <f t="shared" si="396"/>
        <v/>
      </c>
      <c r="AT119" s="13" t="str">
        <f t="shared" si="397"/>
        <v/>
      </c>
      <c r="AU119" s="13" t="str">
        <f t="shared" si="398"/>
        <v/>
      </c>
      <c r="AV119" s="13" t="str">
        <f t="shared" si="399"/>
        <v/>
      </c>
      <c r="AW119" s="13" t="str">
        <f t="shared" si="400"/>
        <v/>
      </c>
      <c r="AX119" s="13" t="str">
        <f t="shared" si="401"/>
        <v/>
      </c>
      <c r="AY119" s="13" t="str">
        <f t="shared" si="402"/>
        <v/>
      </c>
      <c r="AZ119" s="13" t="str">
        <f t="shared" si="403"/>
        <v/>
      </c>
      <c r="BA119" s="13" t="str">
        <f t="shared" si="404"/>
        <v/>
      </c>
      <c r="BB119" s="13" t="str">
        <f t="shared" si="405"/>
        <v/>
      </c>
      <c r="BC119" s="13" t="str">
        <f t="shared" si="406"/>
        <v/>
      </c>
      <c r="BD119" s="13" t="str">
        <f t="shared" si="407"/>
        <v/>
      </c>
      <c r="BE119" s="13" t="str">
        <f t="shared" si="408"/>
        <v/>
      </c>
      <c r="BF119" s="13" t="str">
        <f t="shared" si="409"/>
        <v/>
      </c>
      <c r="BG119" s="13" t="str">
        <f t="shared" si="410"/>
        <v/>
      </c>
      <c r="BH119" s="13" t="str">
        <f t="shared" si="411"/>
        <v/>
      </c>
      <c r="BI119" s="13" t="str">
        <f t="shared" si="412"/>
        <v/>
      </c>
      <c r="BJ119" s="13" t="str">
        <f t="shared" si="413"/>
        <v/>
      </c>
      <c r="BK119" s="13" t="str">
        <f t="shared" si="414"/>
        <v/>
      </c>
      <c r="BL119" s="13" t="str">
        <f t="shared" si="415"/>
        <v/>
      </c>
      <c r="BM119" s="13" t="str">
        <f t="shared" si="416"/>
        <v/>
      </c>
      <c r="BN119" s="13" t="str">
        <f t="shared" si="417"/>
        <v/>
      </c>
      <c r="BO119" s="13" t="str">
        <f t="shared" si="418"/>
        <v/>
      </c>
      <c r="BP119" s="5">
        <f t="shared" si="296"/>
        <v>0</v>
      </c>
      <c r="BQ119" s="5">
        <v>1988</v>
      </c>
      <c r="BR119" s="11" t="str">
        <f t="shared" si="459"/>
        <v xml:space="preserve"> </v>
      </c>
      <c r="BS119" s="11" t="str">
        <f t="shared" si="459"/>
        <v xml:space="preserve"> </v>
      </c>
      <c r="BT119" s="11" t="str">
        <f t="shared" si="459"/>
        <v xml:space="preserve"> </v>
      </c>
      <c r="BU119" s="11" t="str">
        <f t="shared" si="459"/>
        <v xml:space="preserve"> </v>
      </c>
      <c r="BV119" s="11" t="str">
        <f t="shared" si="459"/>
        <v xml:space="preserve"> </v>
      </c>
      <c r="BW119" s="11" t="str">
        <f t="shared" si="459"/>
        <v xml:space="preserve"> </v>
      </c>
      <c r="BX119" s="11" t="str">
        <f t="shared" si="459"/>
        <v xml:space="preserve"> </v>
      </c>
      <c r="BY119" s="11" t="str">
        <f t="shared" si="459"/>
        <v xml:space="preserve"> </v>
      </c>
      <c r="BZ119" s="11" t="str">
        <f t="shared" si="457"/>
        <v xml:space="preserve"> </v>
      </c>
      <c r="CA119" s="11" t="str">
        <f t="shared" si="457"/>
        <v xml:space="preserve"> </v>
      </c>
      <c r="CB119" s="11" t="str">
        <f t="shared" si="457"/>
        <v xml:space="preserve"> </v>
      </c>
      <c r="CC119" s="11" t="str">
        <f t="shared" si="457"/>
        <v xml:space="preserve"> </v>
      </c>
      <c r="CD119" s="11" t="str">
        <f t="shared" si="457"/>
        <v xml:space="preserve"> </v>
      </c>
      <c r="CE119" s="11" t="str">
        <f t="shared" si="457"/>
        <v xml:space="preserve"> </v>
      </c>
      <c r="CF119" s="11" t="str">
        <f t="shared" si="457"/>
        <v xml:space="preserve"> </v>
      </c>
      <c r="CG119" s="11" t="str">
        <f t="shared" si="457"/>
        <v xml:space="preserve"> </v>
      </c>
      <c r="CH119" s="11" t="str">
        <f t="shared" si="457"/>
        <v xml:space="preserve"> </v>
      </c>
      <c r="CI119" s="11" t="str">
        <f t="shared" si="457"/>
        <v xml:space="preserve"> </v>
      </c>
      <c r="CJ119" s="11" t="str">
        <f t="shared" si="457"/>
        <v xml:space="preserve"> </v>
      </c>
      <c r="CK119" s="11" t="str">
        <f t="shared" si="457"/>
        <v xml:space="preserve"> </v>
      </c>
      <c r="CL119" s="11" t="str">
        <f t="shared" si="457"/>
        <v xml:space="preserve"> </v>
      </c>
      <c r="CM119" s="11" t="str">
        <f t="shared" si="457"/>
        <v xml:space="preserve"> </v>
      </c>
      <c r="CN119" s="11" t="str">
        <f t="shared" si="457"/>
        <v xml:space="preserve"> </v>
      </c>
      <c r="CO119" s="11" t="str">
        <f t="shared" si="457"/>
        <v xml:space="preserve"> </v>
      </c>
      <c r="CP119" s="11" t="str">
        <f t="shared" si="458"/>
        <v xml:space="preserve"> </v>
      </c>
      <c r="CQ119" s="11" t="str">
        <f t="shared" si="458"/>
        <v xml:space="preserve"> </v>
      </c>
      <c r="CR119" s="11" t="str">
        <f t="shared" si="458"/>
        <v xml:space="preserve"> </v>
      </c>
      <c r="CS119" s="11" t="str">
        <f t="shared" si="458"/>
        <v xml:space="preserve"> </v>
      </c>
      <c r="CT119" s="11" t="str">
        <f t="shared" si="458"/>
        <v xml:space="preserve"> </v>
      </c>
      <c r="CU119" s="11" t="str">
        <f t="shared" si="458"/>
        <v xml:space="preserve"> </v>
      </c>
      <c r="CV119" s="5">
        <v>1988</v>
      </c>
      <c r="CW119" s="11" t="str">
        <f t="shared" si="427"/>
        <v/>
      </c>
      <c r="CX119" s="11" t="str">
        <f t="shared" si="428"/>
        <v/>
      </c>
      <c r="CY119" s="11" t="str">
        <f t="shared" si="429"/>
        <v/>
      </c>
      <c r="CZ119" s="11" t="str">
        <f t="shared" si="430"/>
        <v/>
      </c>
      <c r="DA119" s="11" t="str">
        <f t="shared" si="431"/>
        <v/>
      </c>
      <c r="DB119" s="11" t="str">
        <f t="shared" si="432"/>
        <v/>
      </c>
      <c r="DC119" s="11" t="str">
        <f t="shared" si="433"/>
        <v/>
      </c>
      <c r="DD119" s="11" t="str">
        <f t="shared" si="434"/>
        <v/>
      </c>
      <c r="DE119" s="11" t="str">
        <f t="shared" si="435"/>
        <v/>
      </c>
      <c r="DF119" s="11" t="str">
        <f t="shared" si="436"/>
        <v/>
      </c>
      <c r="DG119" s="11" t="str">
        <f t="shared" si="437"/>
        <v/>
      </c>
      <c r="DH119" s="11" t="str">
        <f t="shared" si="438"/>
        <v/>
      </c>
      <c r="DI119" s="11" t="str">
        <f t="shared" si="439"/>
        <v/>
      </c>
      <c r="DJ119" s="11" t="str">
        <f t="shared" si="440"/>
        <v/>
      </c>
      <c r="DK119" s="11" t="str">
        <f t="shared" si="441"/>
        <v/>
      </c>
      <c r="DL119" s="11" t="str">
        <f t="shared" si="442"/>
        <v/>
      </c>
      <c r="DM119" s="11" t="str">
        <f t="shared" si="443"/>
        <v/>
      </c>
      <c r="DN119" s="11" t="str">
        <f t="shared" si="444"/>
        <v/>
      </c>
      <c r="DO119" s="11" t="str">
        <f t="shared" si="445"/>
        <v/>
      </c>
      <c r="DP119" s="11" t="str">
        <f t="shared" si="446"/>
        <v/>
      </c>
      <c r="DQ119" s="11" t="str">
        <f t="shared" si="447"/>
        <v/>
      </c>
      <c r="DR119" s="11" t="str">
        <f t="shared" si="448"/>
        <v/>
      </c>
      <c r="DS119" s="11" t="str">
        <f t="shared" si="449"/>
        <v/>
      </c>
      <c r="DT119" s="11" t="str">
        <f t="shared" si="450"/>
        <v/>
      </c>
      <c r="DU119" s="11" t="str">
        <f t="shared" si="451"/>
        <v/>
      </c>
      <c r="DV119" s="11" t="str">
        <f t="shared" si="452"/>
        <v/>
      </c>
      <c r="DW119" s="11" t="str">
        <f t="shared" si="453"/>
        <v/>
      </c>
      <c r="DX119" s="11" t="str">
        <f t="shared" si="454"/>
        <v/>
      </c>
      <c r="DY119" s="11" t="str">
        <f t="shared" si="455"/>
        <v/>
      </c>
      <c r="DZ119" s="11" t="str">
        <f t="shared" si="456"/>
        <v/>
      </c>
      <c r="EA119" s="5">
        <v>1988</v>
      </c>
      <c r="EB119" s="269" t="str">
        <f t="shared" si="297"/>
        <v/>
      </c>
      <c r="EC119" s="269" t="str">
        <f t="shared" si="298"/>
        <v/>
      </c>
      <c r="ED119" s="269" t="str">
        <f t="shared" si="299"/>
        <v/>
      </c>
      <c r="EE119" s="269">
        <f t="shared" si="300"/>
        <v>1</v>
      </c>
      <c r="EF119" s="269" t="str">
        <f t="shared" si="301"/>
        <v/>
      </c>
      <c r="EG119" s="269">
        <f t="shared" si="302"/>
        <v>1</v>
      </c>
      <c r="EH119" s="269">
        <f t="shared" si="303"/>
        <v>1</v>
      </c>
      <c r="EI119" s="269">
        <f t="shared" si="304"/>
        <v>1</v>
      </c>
      <c r="EJ119" s="269" t="str">
        <f t="shared" si="305"/>
        <v/>
      </c>
      <c r="EK119" s="269" t="str">
        <f t="shared" si="306"/>
        <v/>
      </c>
      <c r="EL119" s="269" t="str">
        <f t="shared" si="307"/>
        <v/>
      </c>
      <c r="EM119" s="269">
        <f t="shared" si="308"/>
        <v>1</v>
      </c>
      <c r="EN119" s="269">
        <f t="shared" si="309"/>
        <v>1</v>
      </c>
      <c r="EO119" s="269" t="str">
        <f t="shared" si="310"/>
        <v/>
      </c>
      <c r="EP119" s="269" t="str">
        <f t="shared" si="311"/>
        <v/>
      </c>
      <c r="EQ119" s="269" t="str">
        <f t="shared" si="312"/>
        <v/>
      </c>
      <c r="ER119" s="269" t="str">
        <f t="shared" si="313"/>
        <v/>
      </c>
      <c r="ES119" s="269">
        <f t="shared" si="314"/>
        <v>1</v>
      </c>
      <c r="ET119" s="269">
        <f t="shared" si="315"/>
        <v>1</v>
      </c>
      <c r="EU119" s="269" t="str">
        <f t="shared" si="316"/>
        <v/>
      </c>
      <c r="EV119" s="269" t="str">
        <f t="shared" si="317"/>
        <v/>
      </c>
      <c r="EW119" s="269" t="str">
        <f t="shared" si="318"/>
        <v/>
      </c>
      <c r="EX119" s="269" t="str">
        <f t="shared" si="319"/>
        <v/>
      </c>
      <c r="EY119" s="269">
        <f t="shared" si="320"/>
        <v>1</v>
      </c>
      <c r="EZ119" s="269" t="str">
        <f t="shared" si="321"/>
        <v/>
      </c>
      <c r="FA119" s="269" t="str">
        <f t="shared" si="322"/>
        <v/>
      </c>
      <c r="FB119" s="269">
        <f t="shared" si="323"/>
        <v>1</v>
      </c>
      <c r="FC119" s="269" t="str">
        <f t="shared" si="324"/>
        <v/>
      </c>
      <c r="FD119" s="269" t="str">
        <f t="shared" si="325"/>
        <v/>
      </c>
      <c r="FE119" s="269" t="str">
        <f t="shared" si="326"/>
        <v/>
      </c>
      <c r="FF119" s="270">
        <f t="shared" si="420"/>
        <v>10</v>
      </c>
      <c r="FG119" s="264"/>
      <c r="FH119" s="37">
        <v>1988</v>
      </c>
      <c r="FI119" s="269" t="str">
        <f t="shared" si="327"/>
        <v/>
      </c>
      <c r="FJ119" s="269" t="str">
        <f t="shared" si="328"/>
        <v/>
      </c>
      <c r="FK119" s="269" t="str">
        <f t="shared" si="329"/>
        <v/>
      </c>
      <c r="FL119" s="269" t="str">
        <f t="shared" si="330"/>
        <v/>
      </c>
      <c r="FM119" s="269" t="str">
        <f t="shared" si="331"/>
        <v/>
      </c>
      <c r="FN119" s="269" t="str">
        <f t="shared" si="332"/>
        <v/>
      </c>
      <c r="FO119" s="269" t="str">
        <f t="shared" si="333"/>
        <v/>
      </c>
      <c r="FP119" s="269" t="str">
        <f t="shared" si="334"/>
        <v/>
      </c>
      <c r="FQ119" s="269" t="str">
        <f t="shared" si="335"/>
        <v/>
      </c>
      <c r="FR119" s="269" t="str">
        <f t="shared" si="336"/>
        <v/>
      </c>
      <c r="FS119" s="269" t="str">
        <f t="shared" si="337"/>
        <v/>
      </c>
      <c r="FT119" s="269" t="str">
        <f t="shared" si="338"/>
        <v/>
      </c>
      <c r="FU119" s="269" t="str">
        <f t="shared" si="339"/>
        <v/>
      </c>
      <c r="FV119" s="269" t="str">
        <f t="shared" si="340"/>
        <v/>
      </c>
      <c r="FW119" s="269" t="str">
        <f t="shared" si="341"/>
        <v/>
      </c>
      <c r="FX119" s="269" t="str">
        <f t="shared" si="342"/>
        <v/>
      </c>
      <c r="FY119" s="269" t="str">
        <f t="shared" si="343"/>
        <v/>
      </c>
      <c r="FZ119" s="269" t="str">
        <f t="shared" si="344"/>
        <v/>
      </c>
      <c r="GA119" s="269" t="str">
        <f t="shared" si="345"/>
        <v/>
      </c>
      <c r="GB119" s="269" t="str">
        <f t="shared" si="346"/>
        <v/>
      </c>
      <c r="GC119" s="269" t="str">
        <f t="shared" si="347"/>
        <v/>
      </c>
      <c r="GD119" s="269" t="str">
        <f t="shared" si="348"/>
        <v/>
      </c>
      <c r="GE119" s="269" t="str">
        <f t="shared" si="349"/>
        <v/>
      </c>
      <c r="GF119" s="269" t="str">
        <f t="shared" si="350"/>
        <v/>
      </c>
      <c r="GG119" s="269" t="str">
        <f t="shared" si="351"/>
        <v/>
      </c>
      <c r="GH119" s="269" t="str">
        <f t="shared" si="352"/>
        <v/>
      </c>
      <c r="GI119" s="269" t="str">
        <f t="shared" si="353"/>
        <v/>
      </c>
      <c r="GJ119" s="269" t="str">
        <f t="shared" si="354"/>
        <v/>
      </c>
      <c r="GK119" s="269" t="str">
        <f t="shared" si="355"/>
        <v/>
      </c>
      <c r="GL119" s="269" t="str">
        <f t="shared" si="356"/>
        <v/>
      </c>
      <c r="GM119" s="272">
        <f t="shared" si="421"/>
        <v>0</v>
      </c>
      <c r="GN119" s="37">
        <v>1988</v>
      </c>
      <c r="GO119" s="269" t="str">
        <f t="shared" si="357"/>
        <v/>
      </c>
      <c r="GP119" s="269" t="str">
        <f t="shared" si="358"/>
        <v/>
      </c>
      <c r="GQ119" s="269" t="str">
        <f t="shared" si="359"/>
        <v/>
      </c>
      <c r="GR119" s="269" t="str">
        <f t="shared" si="360"/>
        <v/>
      </c>
      <c r="GS119" s="269" t="str">
        <f t="shared" si="361"/>
        <v/>
      </c>
      <c r="GT119" s="269" t="str">
        <f t="shared" si="362"/>
        <v/>
      </c>
      <c r="GU119" s="269" t="str">
        <f t="shared" si="363"/>
        <v/>
      </c>
      <c r="GV119" s="269" t="str">
        <f t="shared" si="364"/>
        <v/>
      </c>
      <c r="GW119" s="269" t="str">
        <f t="shared" si="365"/>
        <v/>
      </c>
      <c r="GX119" s="269" t="str">
        <f t="shared" si="366"/>
        <v/>
      </c>
      <c r="GY119" s="269" t="str">
        <f t="shared" si="367"/>
        <v/>
      </c>
      <c r="GZ119" s="269" t="str">
        <f t="shared" si="368"/>
        <v/>
      </c>
      <c r="HA119" s="269" t="str">
        <f t="shared" si="369"/>
        <v/>
      </c>
      <c r="HB119" s="269" t="str">
        <f t="shared" si="370"/>
        <v/>
      </c>
      <c r="HC119" s="269" t="str">
        <f t="shared" si="371"/>
        <v/>
      </c>
      <c r="HD119" s="269" t="str">
        <f t="shared" si="372"/>
        <v/>
      </c>
      <c r="HE119" s="269" t="str">
        <f t="shared" si="373"/>
        <v/>
      </c>
      <c r="HF119" s="269" t="str">
        <f t="shared" si="374"/>
        <v/>
      </c>
      <c r="HG119" s="269" t="str">
        <f t="shared" si="375"/>
        <v/>
      </c>
      <c r="HH119" s="269" t="str">
        <f t="shared" si="376"/>
        <v/>
      </c>
      <c r="HI119" s="269" t="str">
        <f t="shared" si="377"/>
        <v/>
      </c>
      <c r="HJ119" s="269" t="str">
        <f t="shared" si="378"/>
        <v/>
      </c>
      <c r="HK119" s="269" t="str">
        <f t="shared" si="379"/>
        <v/>
      </c>
      <c r="HL119" s="269" t="str">
        <f t="shared" si="380"/>
        <v/>
      </c>
      <c r="HM119" s="269" t="str">
        <f t="shared" si="381"/>
        <v/>
      </c>
      <c r="HN119" s="269" t="str">
        <f t="shared" si="382"/>
        <v/>
      </c>
      <c r="HO119" s="269" t="str">
        <f t="shared" si="383"/>
        <v/>
      </c>
      <c r="HP119" s="269" t="str">
        <f t="shared" si="384"/>
        <v/>
      </c>
      <c r="HQ119" s="269" t="str">
        <f t="shared" si="385"/>
        <v/>
      </c>
      <c r="HR119" s="269" t="str">
        <f t="shared" si="386"/>
        <v/>
      </c>
      <c r="HS119" s="272">
        <f t="shared" si="387"/>
        <v>0</v>
      </c>
      <c r="HT119" s="37">
        <v>1988</v>
      </c>
    </row>
    <row r="120" spans="1:228" ht="13.8">
      <c r="A120" s="5">
        <v>1989</v>
      </c>
      <c r="B120" s="273">
        <v>0</v>
      </c>
      <c r="C120" s="273">
        <v>0</v>
      </c>
      <c r="D120" s="273">
        <v>0.11</v>
      </c>
      <c r="E120" s="273" t="s">
        <v>89</v>
      </c>
      <c r="F120" s="273">
        <v>0.55000000000000004</v>
      </c>
      <c r="G120" s="274">
        <v>0.35</v>
      </c>
      <c r="H120" s="273">
        <v>1.05</v>
      </c>
      <c r="I120" s="273">
        <v>0.05</v>
      </c>
      <c r="J120" s="273">
        <v>0</v>
      </c>
      <c r="K120" s="273">
        <v>0</v>
      </c>
      <c r="L120" s="274" t="s">
        <v>89</v>
      </c>
      <c r="M120" s="273">
        <v>0</v>
      </c>
      <c r="N120" s="273">
        <v>0</v>
      </c>
      <c r="O120" s="273" t="s">
        <v>89</v>
      </c>
      <c r="P120" s="273">
        <v>1.54</v>
      </c>
      <c r="Q120" s="274" t="s">
        <v>89</v>
      </c>
      <c r="R120" s="273">
        <v>0</v>
      </c>
      <c r="S120" s="273">
        <v>0</v>
      </c>
      <c r="T120" s="273" t="s">
        <v>89</v>
      </c>
      <c r="U120" s="273">
        <v>0</v>
      </c>
      <c r="V120" s="274">
        <v>0</v>
      </c>
      <c r="W120" s="273">
        <v>0</v>
      </c>
      <c r="X120" s="273">
        <v>0</v>
      </c>
      <c r="Y120" s="273">
        <v>0</v>
      </c>
      <c r="Z120" s="273">
        <v>0.03</v>
      </c>
      <c r="AA120" s="274">
        <v>0.03</v>
      </c>
      <c r="AB120" s="273">
        <v>0.08</v>
      </c>
      <c r="AC120" s="273">
        <v>0.02</v>
      </c>
      <c r="AD120" s="273">
        <v>0.15</v>
      </c>
      <c r="AE120" s="273">
        <v>0.31</v>
      </c>
      <c r="AF120" s="879"/>
      <c r="AG120" s="268">
        <f t="shared" si="422"/>
        <v>4.2699999999999996</v>
      </c>
      <c r="AH120" s="797">
        <f t="shared" si="423"/>
        <v>1.54</v>
      </c>
      <c r="AI120" s="31">
        <f t="shared" si="426"/>
        <v>12</v>
      </c>
      <c r="AJ120" s="31"/>
      <c r="AK120" s="5">
        <v>1989</v>
      </c>
      <c r="AL120" s="13" t="str">
        <f t="shared" si="389"/>
        <v/>
      </c>
      <c r="AM120" s="13" t="str">
        <f t="shared" si="390"/>
        <v/>
      </c>
      <c r="AN120" s="13" t="str">
        <f t="shared" si="391"/>
        <v/>
      </c>
      <c r="AO120" s="13" t="str">
        <f t="shared" si="392"/>
        <v/>
      </c>
      <c r="AP120" s="13" t="str">
        <f t="shared" si="393"/>
        <v/>
      </c>
      <c r="AQ120" s="13" t="str">
        <f t="shared" si="394"/>
        <v/>
      </c>
      <c r="AR120" s="13" t="str">
        <f t="shared" si="395"/>
        <v/>
      </c>
      <c r="AS120" s="13" t="str">
        <f t="shared" si="396"/>
        <v/>
      </c>
      <c r="AT120" s="13" t="str">
        <f t="shared" si="397"/>
        <v/>
      </c>
      <c r="AU120" s="13" t="str">
        <f t="shared" si="398"/>
        <v/>
      </c>
      <c r="AV120" s="13" t="str">
        <f t="shared" si="399"/>
        <v/>
      </c>
      <c r="AW120" s="13" t="str">
        <f t="shared" si="400"/>
        <v/>
      </c>
      <c r="AX120" s="13" t="str">
        <f t="shared" si="401"/>
        <v/>
      </c>
      <c r="AY120" s="13" t="str">
        <f t="shared" si="402"/>
        <v/>
      </c>
      <c r="AZ120" s="13" t="str">
        <f t="shared" si="403"/>
        <v/>
      </c>
      <c r="BA120" s="13" t="str">
        <f t="shared" si="404"/>
        <v/>
      </c>
      <c r="BB120" s="13" t="str">
        <f t="shared" si="405"/>
        <v/>
      </c>
      <c r="BC120" s="13" t="str">
        <f t="shared" si="406"/>
        <v/>
      </c>
      <c r="BD120" s="13" t="str">
        <f t="shared" si="407"/>
        <v/>
      </c>
      <c r="BE120" s="13" t="str">
        <f t="shared" si="408"/>
        <v/>
      </c>
      <c r="BF120" s="13" t="str">
        <f t="shared" si="409"/>
        <v/>
      </c>
      <c r="BG120" s="13" t="str">
        <f t="shared" si="410"/>
        <v/>
      </c>
      <c r="BH120" s="13" t="str">
        <f t="shared" si="411"/>
        <v/>
      </c>
      <c r="BI120" s="13" t="str">
        <f t="shared" si="412"/>
        <v/>
      </c>
      <c r="BJ120" s="13" t="str">
        <f t="shared" si="413"/>
        <v/>
      </c>
      <c r="BK120" s="13" t="str">
        <f t="shared" si="414"/>
        <v/>
      </c>
      <c r="BL120" s="13" t="str">
        <f t="shared" si="415"/>
        <v/>
      </c>
      <c r="BM120" s="13" t="str">
        <f t="shared" si="416"/>
        <v/>
      </c>
      <c r="BN120" s="13" t="str">
        <f t="shared" si="417"/>
        <v/>
      </c>
      <c r="BO120" s="13" t="str">
        <f t="shared" si="418"/>
        <v/>
      </c>
      <c r="BP120" s="5">
        <f t="shared" si="296"/>
        <v>0</v>
      </c>
      <c r="BQ120" s="5">
        <v>1989</v>
      </c>
      <c r="BR120" s="11" t="str">
        <f t="shared" si="459"/>
        <v xml:space="preserve"> </v>
      </c>
      <c r="BS120" s="11" t="str">
        <f t="shared" si="459"/>
        <v xml:space="preserve"> </v>
      </c>
      <c r="BT120" s="11" t="str">
        <f t="shared" si="459"/>
        <v xml:space="preserve"> </v>
      </c>
      <c r="BU120" s="11" t="str">
        <f t="shared" si="459"/>
        <v xml:space="preserve"> </v>
      </c>
      <c r="BV120" s="11" t="str">
        <f t="shared" si="459"/>
        <v xml:space="preserve"> </v>
      </c>
      <c r="BW120" s="11" t="str">
        <f t="shared" si="459"/>
        <v xml:space="preserve"> </v>
      </c>
      <c r="BX120" s="11" t="str">
        <f t="shared" si="459"/>
        <v xml:space="preserve"> </v>
      </c>
      <c r="BY120" s="11" t="str">
        <f t="shared" si="459"/>
        <v xml:space="preserve"> </v>
      </c>
      <c r="BZ120" s="11" t="str">
        <f t="shared" si="457"/>
        <v xml:space="preserve"> </v>
      </c>
      <c r="CA120" s="11" t="str">
        <f t="shared" si="457"/>
        <v xml:space="preserve"> </v>
      </c>
      <c r="CB120" s="11" t="str">
        <f t="shared" si="457"/>
        <v xml:space="preserve"> </v>
      </c>
      <c r="CC120" s="11" t="str">
        <f t="shared" si="457"/>
        <v xml:space="preserve"> </v>
      </c>
      <c r="CD120" s="11" t="str">
        <f t="shared" si="457"/>
        <v xml:space="preserve"> </v>
      </c>
      <c r="CE120" s="11" t="str">
        <f t="shared" si="457"/>
        <v xml:space="preserve"> </v>
      </c>
      <c r="CF120" s="11" t="str">
        <f t="shared" si="457"/>
        <v xml:space="preserve"> </v>
      </c>
      <c r="CG120" s="11" t="str">
        <f t="shared" si="457"/>
        <v xml:space="preserve"> </v>
      </c>
      <c r="CH120" s="11" t="str">
        <f t="shared" si="457"/>
        <v xml:space="preserve"> </v>
      </c>
      <c r="CI120" s="11" t="str">
        <f t="shared" si="457"/>
        <v xml:space="preserve"> </v>
      </c>
      <c r="CJ120" s="11" t="str">
        <f t="shared" si="457"/>
        <v xml:space="preserve"> </v>
      </c>
      <c r="CK120" s="11" t="str">
        <f t="shared" si="457"/>
        <v xml:space="preserve"> </v>
      </c>
      <c r="CL120" s="11" t="str">
        <f t="shared" si="457"/>
        <v xml:space="preserve"> </v>
      </c>
      <c r="CM120" s="11" t="str">
        <f t="shared" si="457"/>
        <v xml:space="preserve"> </v>
      </c>
      <c r="CN120" s="11" t="str">
        <f t="shared" si="457"/>
        <v xml:space="preserve"> </v>
      </c>
      <c r="CO120" s="11" t="str">
        <f t="shared" si="457"/>
        <v xml:space="preserve"> </v>
      </c>
      <c r="CP120" s="11" t="str">
        <f t="shared" si="458"/>
        <v xml:space="preserve"> </v>
      </c>
      <c r="CQ120" s="11" t="str">
        <f t="shared" si="458"/>
        <v xml:space="preserve"> </v>
      </c>
      <c r="CR120" s="11" t="str">
        <f t="shared" si="458"/>
        <v xml:space="preserve"> </v>
      </c>
      <c r="CS120" s="11" t="str">
        <f t="shared" si="458"/>
        <v xml:space="preserve"> </v>
      </c>
      <c r="CT120" s="11" t="str">
        <f t="shared" si="458"/>
        <v xml:space="preserve"> </v>
      </c>
      <c r="CU120" s="11" t="str">
        <f t="shared" si="458"/>
        <v xml:space="preserve"> </v>
      </c>
      <c r="CV120" s="5">
        <v>1989</v>
      </c>
      <c r="CW120" s="11" t="str">
        <f t="shared" si="427"/>
        <v/>
      </c>
      <c r="CX120" s="11" t="str">
        <f t="shared" si="428"/>
        <v/>
      </c>
      <c r="CY120" s="11" t="str">
        <f t="shared" si="429"/>
        <v/>
      </c>
      <c r="CZ120" s="11" t="str">
        <f t="shared" si="430"/>
        <v/>
      </c>
      <c r="DA120" s="11" t="str">
        <f t="shared" si="431"/>
        <v/>
      </c>
      <c r="DB120" s="11" t="str">
        <f t="shared" si="432"/>
        <v/>
      </c>
      <c r="DC120" s="11" t="str">
        <f t="shared" si="433"/>
        <v/>
      </c>
      <c r="DD120" s="11" t="str">
        <f t="shared" si="434"/>
        <v/>
      </c>
      <c r="DE120" s="11" t="str">
        <f t="shared" si="435"/>
        <v/>
      </c>
      <c r="DF120" s="11" t="str">
        <f t="shared" si="436"/>
        <v/>
      </c>
      <c r="DG120" s="11" t="str">
        <f t="shared" si="437"/>
        <v/>
      </c>
      <c r="DH120" s="11" t="str">
        <f t="shared" si="438"/>
        <v/>
      </c>
      <c r="DI120" s="11" t="str">
        <f t="shared" si="439"/>
        <v/>
      </c>
      <c r="DJ120" s="11" t="str">
        <f t="shared" si="440"/>
        <v/>
      </c>
      <c r="DK120" s="11" t="str">
        <f t="shared" si="441"/>
        <v/>
      </c>
      <c r="DL120" s="11" t="str">
        <f t="shared" si="442"/>
        <v/>
      </c>
      <c r="DM120" s="11" t="str">
        <f t="shared" si="443"/>
        <v/>
      </c>
      <c r="DN120" s="11" t="str">
        <f t="shared" si="444"/>
        <v/>
      </c>
      <c r="DO120" s="11" t="str">
        <f t="shared" si="445"/>
        <v/>
      </c>
      <c r="DP120" s="11" t="str">
        <f t="shared" si="446"/>
        <v/>
      </c>
      <c r="DQ120" s="11" t="str">
        <f t="shared" si="447"/>
        <v/>
      </c>
      <c r="DR120" s="11" t="str">
        <f t="shared" si="448"/>
        <v/>
      </c>
      <c r="DS120" s="11" t="str">
        <f t="shared" si="449"/>
        <v/>
      </c>
      <c r="DT120" s="11" t="str">
        <f t="shared" si="450"/>
        <v/>
      </c>
      <c r="DU120" s="11" t="str">
        <f t="shared" si="451"/>
        <v/>
      </c>
      <c r="DV120" s="11" t="str">
        <f t="shared" si="452"/>
        <v/>
      </c>
      <c r="DW120" s="11" t="str">
        <f t="shared" si="453"/>
        <v/>
      </c>
      <c r="DX120" s="11" t="str">
        <f t="shared" si="454"/>
        <v/>
      </c>
      <c r="DY120" s="11" t="str">
        <f t="shared" si="455"/>
        <v/>
      </c>
      <c r="DZ120" s="11" t="str">
        <f t="shared" si="456"/>
        <v/>
      </c>
      <c r="EA120" s="5">
        <v>1989</v>
      </c>
      <c r="EB120" s="269" t="str">
        <f t="shared" si="297"/>
        <v/>
      </c>
      <c r="EC120" s="269" t="str">
        <f t="shared" si="298"/>
        <v/>
      </c>
      <c r="ED120" s="269">
        <f t="shared" si="299"/>
        <v>1</v>
      </c>
      <c r="EE120" s="269" t="str">
        <f t="shared" si="300"/>
        <v/>
      </c>
      <c r="EF120" s="269">
        <f t="shared" si="301"/>
        <v>1</v>
      </c>
      <c r="EG120" s="269">
        <f t="shared" si="302"/>
        <v>1</v>
      </c>
      <c r="EH120" s="269">
        <f t="shared" si="303"/>
        <v>1</v>
      </c>
      <c r="EI120" s="269">
        <f t="shared" si="304"/>
        <v>1</v>
      </c>
      <c r="EJ120" s="269" t="str">
        <f t="shared" si="305"/>
        <v/>
      </c>
      <c r="EK120" s="269" t="str">
        <f t="shared" si="306"/>
        <v/>
      </c>
      <c r="EL120" s="269" t="str">
        <f t="shared" si="307"/>
        <v/>
      </c>
      <c r="EM120" s="269" t="str">
        <f t="shared" si="308"/>
        <v/>
      </c>
      <c r="EN120" s="269" t="str">
        <f t="shared" si="309"/>
        <v/>
      </c>
      <c r="EO120" s="269" t="str">
        <f t="shared" si="310"/>
        <v/>
      </c>
      <c r="EP120" s="269">
        <f t="shared" si="311"/>
        <v>1</v>
      </c>
      <c r="EQ120" s="269" t="str">
        <f t="shared" si="312"/>
        <v/>
      </c>
      <c r="ER120" s="269" t="str">
        <f t="shared" si="313"/>
        <v/>
      </c>
      <c r="ES120" s="269" t="str">
        <f t="shared" si="314"/>
        <v/>
      </c>
      <c r="ET120" s="269" t="str">
        <f t="shared" si="315"/>
        <v/>
      </c>
      <c r="EU120" s="269" t="str">
        <f t="shared" si="316"/>
        <v/>
      </c>
      <c r="EV120" s="269" t="str">
        <f t="shared" si="317"/>
        <v/>
      </c>
      <c r="EW120" s="269" t="str">
        <f t="shared" si="318"/>
        <v/>
      </c>
      <c r="EX120" s="269" t="str">
        <f t="shared" si="319"/>
        <v/>
      </c>
      <c r="EY120" s="269" t="str">
        <f t="shared" si="320"/>
        <v/>
      </c>
      <c r="EZ120" s="269">
        <f t="shared" si="321"/>
        <v>1</v>
      </c>
      <c r="FA120" s="269">
        <f t="shared" si="322"/>
        <v>1</v>
      </c>
      <c r="FB120" s="269">
        <f t="shared" si="323"/>
        <v>1</v>
      </c>
      <c r="FC120" s="269">
        <f t="shared" si="324"/>
        <v>1</v>
      </c>
      <c r="FD120" s="269">
        <f t="shared" si="325"/>
        <v>1</v>
      </c>
      <c r="FE120" s="269">
        <f t="shared" si="326"/>
        <v>1</v>
      </c>
      <c r="FF120" s="270">
        <f t="shared" si="420"/>
        <v>12</v>
      </c>
      <c r="FG120" s="264"/>
      <c r="FH120" s="37">
        <v>1989</v>
      </c>
      <c r="FI120" s="269" t="str">
        <f t="shared" si="327"/>
        <v/>
      </c>
      <c r="FJ120" s="269" t="str">
        <f t="shared" si="328"/>
        <v/>
      </c>
      <c r="FK120" s="269" t="str">
        <f t="shared" si="329"/>
        <v/>
      </c>
      <c r="FL120" s="269" t="str">
        <f t="shared" si="330"/>
        <v/>
      </c>
      <c r="FM120" s="269" t="str">
        <f t="shared" si="331"/>
        <v/>
      </c>
      <c r="FN120" s="269" t="str">
        <f t="shared" si="332"/>
        <v/>
      </c>
      <c r="FO120" s="269">
        <f t="shared" si="333"/>
        <v>1</v>
      </c>
      <c r="FP120" s="269" t="str">
        <f t="shared" si="334"/>
        <v/>
      </c>
      <c r="FQ120" s="269" t="str">
        <f t="shared" si="335"/>
        <v/>
      </c>
      <c r="FR120" s="269" t="str">
        <f t="shared" si="336"/>
        <v/>
      </c>
      <c r="FS120" s="269" t="str">
        <f t="shared" si="337"/>
        <v/>
      </c>
      <c r="FT120" s="269" t="str">
        <f t="shared" si="338"/>
        <v/>
      </c>
      <c r="FU120" s="269" t="str">
        <f t="shared" si="339"/>
        <v/>
      </c>
      <c r="FV120" s="269" t="str">
        <f t="shared" si="340"/>
        <v/>
      </c>
      <c r="FW120" s="269">
        <f t="shared" si="341"/>
        <v>1</v>
      </c>
      <c r="FX120" s="269" t="str">
        <f t="shared" si="342"/>
        <v/>
      </c>
      <c r="FY120" s="269" t="str">
        <f t="shared" si="343"/>
        <v/>
      </c>
      <c r="FZ120" s="269" t="str">
        <f t="shared" si="344"/>
        <v/>
      </c>
      <c r="GA120" s="269" t="str">
        <f t="shared" si="345"/>
        <v/>
      </c>
      <c r="GB120" s="269" t="str">
        <f t="shared" si="346"/>
        <v/>
      </c>
      <c r="GC120" s="269" t="str">
        <f t="shared" si="347"/>
        <v/>
      </c>
      <c r="GD120" s="269" t="str">
        <f t="shared" si="348"/>
        <v/>
      </c>
      <c r="GE120" s="269" t="str">
        <f t="shared" si="349"/>
        <v/>
      </c>
      <c r="GF120" s="269" t="str">
        <f t="shared" si="350"/>
        <v/>
      </c>
      <c r="GG120" s="269" t="str">
        <f t="shared" si="351"/>
        <v/>
      </c>
      <c r="GH120" s="269" t="str">
        <f t="shared" si="352"/>
        <v/>
      </c>
      <c r="GI120" s="269" t="str">
        <f t="shared" si="353"/>
        <v/>
      </c>
      <c r="GJ120" s="269" t="str">
        <f t="shared" si="354"/>
        <v/>
      </c>
      <c r="GK120" s="269" t="str">
        <f t="shared" si="355"/>
        <v/>
      </c>
      <c r="GL120" s="269" t="str">
        <f t="shared" si="356"/>
        <v/>
      </c>
      <c r="GM120" s="272">
        <f t="shared" si="421"/>
        <v>2</v>
      </c>
      <c r="GN120" s="37">
        <v>1989</v>
      </c>
      <c r="GO120" s="269" t="str">
        <f t="shared" si="357"/>
        <v/>
      </c>
      <c r="GP120" s="269" t="str">
        <f t="shared" si="358"/>
        <v/>
      </c>
      <c r="GQ120" s="269" t="str">
        <f t="shared" si="359"/>
        <v/>
      </c>
      <c r="GR120" s="269" t="str">
        <f t="shared" si="360"/>
        <v/>
      </c>
      <c r="GS120" s="269" t="str">
        <f t="shared" si="361"/>
        <v/>
      </c>
      <c r="GT120" s="269" t="str">
        <f t="shared" si="362"/>
        <v/>
      </c>
      <c r="GU120" s="269" t="str">
        <f t="shared" si="363"/>
        <v/>
      </c>
      <c r="GV120" s="269" t="str">
        <f t="shared" si="364"/>
        <v/>
      </c>
      <c r="GW120" s="269" t="str">
        <f t="shared" si="365"/>
        <v/>
      </c>
      <c r="GX120" s="269" t="str">
        <f t="shared" si="366"/>
        <v/>
      </c>
      <c r="GY120" s="269" t="str">
        <f t="shared" si="367"/>
        <v/>
      </c>
      <c r="GZ120" s="269" t="str">
        <f t="shared" si="368"/>
        <v/>
      </c>
      <c r="HA120" s="269" t="str">
        <f t="shared" si="369"/>
        <v/>
      </c>
      <c r="HB120" s="269" t="str">
        <f t="shared" si="370"/>
        <v/>
      </c>
      <c r="HC120" s="269" t="str">
        <f t="shared" si="371"/>
        <v/>
      </c>
      <c r="HD120" s="269" t="str">
        <f t="shared" si="372"/>
        <v/>
      </c>
      <c r="HE120" s="269" t="str">
        <f t="shared" si="373"/>
        <v/>
      </c>
      <c r="HF120" s="269" t="str">
        <f t="shared" si="374"/>
        <v/>
      </c>
      <c r="HG120" s="269" t="str">
        <f t="shared" si="375"/>
        <v/>
      </c>
      <c r="HH120" s="269" t="str">
        <f t="shared" si="376"/>
        <v/>
      </c>
      <c r="HI120" s="269" t="str">
        <f t="shared" si="377"/>
        <v/>
      </c>
      <c r="HJ120" s="269" t="str">
        <f t="shared" si="378"/>
        <v/>
      </c>
      <c r="HK120" s="269" t="str">
        <f t="shared" si="379"/>
        <v/>
      </c>
      <c r="HL120" s="269" t="str">
        <f t="shared" si="380"/>
        <v/>
      </c>
      <c r="HM120" s="269" t="str">
        <f t="shared" si="381"/>
        <v/>
      </c>
      <c r="HN120" s="269" t="str">
        <f t="shared" si="382"/>
        <v/>
      </c>
      <c r="HO120" s="269" t="str">
        <f t="shared" si="383"/>
        <v/>
      </c>
      <c r="HP120" s="269" t="str">
        <f t="shared" si="384"/>
        <v/>
      </c>
      <c r="HQ120" s="269" t="str">
        <f t="shared" si="385"/>
        <v/>
      </c>
      <c r="HR120" s="269" t="str">
        <f t="shared" si="386"/>
        <v/>
      </c>
      <c r="HS120" s="272">
        <f t="shared" si="387"/>
        <v>0</v>
      </c>
      <c r="HT120" s="37">
        <v>1989</v>
      </c>
    </row>
    <row r="121" spans="1:228" ht="13.8">
      <c r="A121" s="5">
        <v>1990</v>
      </c>
      <c r="B121" s="273">
        <v>0.15</v>
      </c>
      <c r="C121" s="273">
        <v>0.75</v>
      </c>
      <c r="D121" s="273" t="s">
        <v>89</v>
      </c>
      <c r="E121" s="273" t="s">
        <v>89</v>
      </c>
      <c r="F121" s="273">
        <v>0</v>
      </c>
      <c r="G121" s="274">
        <v>0.3</v>
      </c>
      <c r="H121" s="273">
        <v>0.25</v>
      </c>
      <c r="I121" s="273">
        <v>0</v>
      </c>
      <c r="J121" s="273">
        <v>0</v>
      </c>
      <c r="K121" s="273">
        <v>0</v>
      </c>
      <c r="L121" s="274">
        <v>0.12</v>
      </c>
      <c r="M121" s="273">
        <v>0</v>
      </c>
      <c r="N121" s="273">
        <v>0</v>
      </c>
      <c r="O121" s="273">
        <v>0.05</v>
      </c>
      <c r="P121" s="273">
        <v>0.54</v>
      </c>
      <c r="Q121" s="274">
        <v>0</v>
      </c>
      <c r="R121" s="273">
        <v>0.05</v>
      </c>
      <c r="S121" s="273">
        <v>0</v>
      </c>
      <c r="T121" s="273">
        <v>0</v>
      </c>
      <c r="U121" s="273" t="s">
        <v>89</v>
      </c>
      <c r="V121" s="274">
        <v>0.11</v>
      </c>
      <c r="W121" s="273">
        <v>0</v>
      </c>
      <c r="X121" s="273">
        <v>0</v>
      </c>
      <c r="Y121" s="273">
        <v>0</v>
      </c>
      <c r="Z121" s="273">
        <v>0</v>
      </c>
      <c r="AA121" s="274">
        <v>0</v>
      </c>
      <c r="AB121" s="273">
        <v>0</v>
      </c>
      <c r="AC121" s="273" t="s">
        <v>89</v>
      </c>
      <c r="AD121" s="273">
        <v>0.49</v>
      </c>
      <c r="AE121" s="273">
        <v>0</v>
      </c>
      <c r="AF121" s="879"/>
      <c r="AG121" s="268">
        <f t="shared" si="422"/>
        <v>2.8099999999999996</v>
      </c>
      <c r="AH121" s="797">
        <f t="shared" si="423"/>
        <v>0.75</v>
      </c>
      <c r="AI121" s="31">
        <f t="shared" si="426"/>
        <v>10</v>
      </c>
      <c r="AJ121" s="31"/>
      <c r="AK121" s="5">
        <v>1990</v>
      </c>
      <c r="AL121" s="13" t="str">
        <f t="shared" si="389"/>
        <v/>
      </c>
      <c r="AM121" s="13" t="str">
        <f t="shared" si="390"/>
        <v/>
      </c>
      <c r="AN121" s="13" t="str">
        <f t="shared" si="391"/>
        <v/>
      </c>
      <c r="AO121" s="13" t="str">
        <f t="shared" si="392"/>
        <v/>
      </c>
      <c r="AP121" s="13" t="str">
        <f t="shared" si="393"/>
        <v/>
      </c>
      <c r="AQ121" s="13" t="str">
        <f t="shared" si="394"/>
        <v/>
      </c>
      <c r="AR121" s="13" t="str">
        <f t="shared" si="395"/>
        <v/>
      </c>
      <c r="AS121" s="13" t="str">
        <f t="shared" si="396"/>
        <v/>
      </c>
      <c r="AT121" s="13" t="str">
        <f t="shared" si="397"/>
        <v/>
      </c>
      <c r="AU121" s="13" t="str">
        <f t="shared" si="398"/>
        <v/>
      </c>
      <c r="AV121" s="13" t="str">
        <f t="shared" si="399"/>
        <v/>
      </c>
      <c r="AW121" s="13" t="str">
        <f t="shared" si="400"/>
        <v/>
      </c>
      <c r="AX121" s="13" t="str">
        <f t="shared" si="401"/>
        <v/>
      </c>
      <c r="AY121" s="13" t="str">
        <f t="shared" si="402"/>
        <v/>
      </c>
      <c r="AZ121" s="13" t="str">
        <f t="shared" si="403"/>
        <v/>
      </c>
      <c r="BA121" s="13" t="str">
        <f t="shared" si="404"/>
        <v/>
      </c>
      <c r="BB121" s="13" t="str">
        <f t="shared" si="405"/>
        <v/>
      </c>
      <c r="BC121" s="13" t="str">
        <f t="shared" si="406"/>
        <v/>
      </c>
      <c r="BD121" s="13" t="str">
        <f t="shared" si="407"/>
        <v/>
      </c>
      <c r="BE121" s="13" t="str">
        <f t="shared" si="408"/>
        <v/>
      </c>
      <c r="BF121" s="13" t="str">
        <f t="shared" si="409"/>
        <v/>
      </c>
      <c r="BG121" s="13" t="str">
        <f t="shared" si="410"/>
        <v/>
      </c>
      <c r="BH121" s="13" t="str">
        <f t="shared" si="411"/>
        <v/>
      </c>
      <c r="BI121" s="13" t="str">
        <f t="shared" si="412"/>
        <v/>
      </c>
      <c r="BJ121" s="13" t="str">
        <f t="shared" si="413"/>
        <v/>
      </c>
      <c r="BK121" s="13" t="str">
        <f t="shared" si="414"/>
        <v/>
      </c>
      <c r="BL121" s="13" t="str">
        <f t="shared" si="415"/>
        <v/>
      </c>
      <c r="BM121" s="13" t="str">
        <f t="shared" si="416"/>
        <v/>
      </c>
      <c r="BN121" s="13" t="str">
        <f t="shared" si="417"/>
        <v/>
      </c>
      <c r="BO121" s="13" t="str">
        <f t="shared" si="418"/>
        <v/>
      </c>
      <c r="BP121" s="5">
        <f t="shared" si="296"/>
        <v>0</v>
      </c>
      <c r="BQ121" s="5">
        <v>1990</v>
      </c>
      <c r="BR121" s="11" t="str">
        <f t="shared" si="459"/>
        <v xml:space="preserve"> </v>
      </c>
      <c r="BS121" s="11" t="str">
        <f t="shared" si="459"/>
        <v xml:space="preserve"> </v>
      </c>
      <c r="BT121" s="11" t="str">
        <f t="shared" si="459"/>
        <v xml:space="preserve"> </v>
      </c>
      <c r="BU121" s="11" t="str">
        <f t="shared" si="459"/>
        <v xml:space="preserve"> </v>
      </c>
      <c r="BV121" s="11" t="str">
        <f t="shared" si="459"/>
        <v xml:space="preserve"> </v>
      </c>
      <c r="BW121" s="11" t="str">
        <f t="shared" si="459"/>
        <v xml:space="preserve"> </v>
      </c>
      <c r="BX121" s="11" t="str">
        <f t="shared" si="459"/>
        <v xml:space="preserve"> </v>
      </c>
      <c r="BY121" s="11" t="str">
        <f t="shared" si="459"/>
        <v xml:space="preserve"> </v>
      </c>
      <c r="BZ121" s="11" t="str">
        <f t="shared" si="457"/>
        <v xml:space="preserve"> </v>
      </c>
      <c r="CA121" s="11" t="str">
        <f t="shared" si="457"/>
        <v xml:space="preserve"> </v>
      </c>
      <c r="CB121" s="11" t="str">
        <f t="shared" si="457"/>
        <v xml:space="preserve"> </v>
      </c>
      <c r="CC121" s="11" t="str">
        <f t="shared" si="457"/>
        <v xml:space="preserve"> </v>
      </c>
      <c r="CD121" s="11" t="str">
        <f t="shared" si="457"/>
        <v xml:space="preserve"> </v>
      </c>
      <c r="CE121" s="11" t="str">
        <f t="shared" si="457"/>
        <v xml:space="preserve"> </v>
      </c>
      <c r="CF121" s="11" t="str">
        <f t="shared" si="457"/>
        <v xml:space="preserve"> </v>
      </c>
      <c r="CG121" s="11" t="str">
        <f t="shared" si="457"/>
        <v xml:space="preserve"> </v>
      </c>
      <c r="CH121" s="11" t="str">
        <f t="shared" si="457"/>
        <v xml:space="preserve"> </v>
      </c>
      <c r="CI121" s="11" t="str">
        <f t="shared" si="457"/>
        <v xml:space="preserve"> </v>
      </c>
      <c r="CJ121" s="11" t="str">
        <f t="shared" si="457"/>
        <v xml:space="preserve"> </v>
      </c>
      <c r="CK121" s="11" t="str">
        <f t="shared" si="457"/>
        <v xml:space="preserve"> </v>
      </c>
      <c r="CL121" s="11" t="str">
        <f t="shared" si="457"/>
        <v xml:space="preserve"> </v>
      </c>
      <c r="CM121" s="11" t="str">
        <f t="shared" si="457"/>
        <v xml:space="preserve"> </v>
      </c>
      <c r="CN121" s="11" t="str">
        <f t="shared" si="457"/>
        <v xml:space="preserve"> </v>
      </c>
      <c r="CO121" s="11" t="str">
        <f t="shared" si="457"/>
        <v xml:space="preserve"> </v>
      </c>
      <c r="CP121" s="11" t="str">
        <f t="shared" si="458"/>
        <v xml:space="preserve"> </v>
      </c>
      <c r="CQ121" s="11" t="str">
        <f t="shared" si="458"/>
        <v xml:space="preserve"> </v>
      </c>
      <c r="CR121" s="11" t="str">
        <f t="shared" si="458"/>
        <v xml:space="preserve"> </v>
      </c>
      <c r="CS121" s="11" t="str">
        <f t="shared" si="458"/>
        <v xml:space="preserve"> </v>
      </c>
      <c r="CT121" s="11" t="str">
        <f t="shared" si="458"/>
        <v xml:space="preserve"> </v>
      </c>
      <c r="CU121" s="11" t="str">
        <f t="shared" si="458"/>
        <v xml:space="preserve"> </v>
      </c>
      <c r="CV121" s="5">
        <v>1990</v>
      </c>
      <c r="CW121" s="11" t="str">
        <f t="shared" si="427"/>
        <v/>
      </c>
      <c r="CX121" s="11" t="str">
        <f t="shared" si="428"/>
        <v/>
      </c>
      <c r="CY121" s="11" t="str">
        <f t="shared" si="429"/>
        <v/>
      </c>
      <c r="CZ121" s="11" t="str">
        <f t="shared" si="430"/>
        <v/>
      </c>
      <c r="DA121" s="11" t="str">
        <f t="shared" si="431"/>
        <v/>
      </c>
      <c r="DB121" s="11" t="str">
        <f t="shared" si="432"/>
        <v/>
      </c>
      <c r="DC121" s="11" t="str">
        <f t="shared" si="433"/>
        <v/>
      </c>
      <c r="DD121" s="11" t="str">
        <f t="shared" si="434"/>
        <v/>
      </c>
      <c r="DE121" s="11" t="str">
        <f t="shared" si="435"/>
        <v/>
      </c>
      <c r="DF121" s="11" t="str">
        <f t="shared" si="436"/>
        <v/>
      </c>
      <c r="DG121" s="11" t="str">
        <f t="shared" si="437"/>
        <v/>
      </c>
      <c r="DH121" s="11" t="str">
        <f t="shared" si="438"/>
        <v/>
      </c>
      <c r="DI121" s="11" t="str">
        <f t="shared" si="439"/>
        <v/>
      </c>
      <c r="DJ121" s="11" t="str">
        <f t="shared" si="440"/>
        <v/>
      </c>
      <c r="DK121" s="11" t="str">
        <f t="shared" si="441"/>
        <v/>
      </c>
      <c r="DL121" s="11" t="str">
        <f t="shared" si="442"/>
        <v/>
      </c>
      <c r="DM121" s="11" t="str">
        <f t="shared" si="443"/>
        <v/>
      </c>
      <c r="DN121" s="11" t="str">
        <f t="shared" si="444"/>
        <v/>
      </c>
      <c r="DO121" s="11" t="str">
        <f t="shared" si="445"/>
        <v/>
      </c>
      <c r="DP121" s="11" t="str">
        <f t="shared" si="446"/>
        <v/>
      </c>
      <c r="DQ121" s="11" t="str">
        <f t="shared" si="447"/>
        <v/>
      </c>
      <c r="DR121" s="11" t="str">
        <f t="shared" si="448"/>
        <v/>
      </c>
      <c r="DS121" s="11" t="str">
        <f t="shared" si="449"/>
        <v/>
      </c>
      <c r="DT121" s="11" t="str">
        <f t="shared" si="450"/>
        <v/>
      </c>
      <c r="DU121" s="11" t="str">
        <f t="shared" si="451"/>
        <v/>
      </c>
      <c r="DV121" s="11" t="str">
        <f t="shared" si="452"/>
        <v/>
      </c>
      <c r="DW121" s="11" t="str">
        <f t="shared" si="453"/>
        <v/>
      </c>
      <c r="DX121" s="11" t="str">
        <f t="shared" si="454"/>
        <v/>
      </c>
      <c r="DY121" s="11" t="str">
        <f t="shared" si="455"/>
        <v/>
      </c>
      <c r="DZ121" s="11" t="str">
        <f t="shared" si="456"/>
        <v/>
      </c>
      <c r="EA121" s="5">
        <v>1990</v>
      </c>
      <c r="EB121" s="269">
        <f t="shared" si="297"/>
        <v>1</v>
      </c>
      <c r="EC121" s="269">
        <f t="shared" si="298"/>
        <v>1</v>
      </c>
      <c r="ED121" s="269" t="str">
        <f t="shared" si="299"/>
        <v/>
      </c>
      <c r="EE121" s="269" t="str">
        <f t="shared" si="300"/>
        <v/>
      </c>
      <c r="EF121" s="269" t="str">
        <f t="shared" si="301"/>
        <v/>
      </c>
      <c r="EG121" s="269">
        <f t="shared" si="302"/>
        <v>1</v>
      </c>
      <c r="EH121" s="269">
        <f t="shared" si="303"/>
        <v>1</v>
      </c>
      <c r="EI121" s="269" t="str">
        <f t="shared" si="304"/>
        <v/>
      </c>
      <c r="EJ121" s="269" t="str">
        <f t="shared" si="305"/>
        <v/>
      </c>
      <c r="EK121" s="269" t="str">
        <f t="shared" si="306"/>
        <v/>
      </c>
      <c r="EL121" s="269">
        <f t="shared" si="307"/>
        <v>1</v>
      </c>
      <c r="EM121" s="269" t="str">
        <f t="shared" si="308"/>
        <v/>
      </c>
      <c r="EN121" s="269" t="str">
        <f t="shared" si="309"/>
        <v/>
      </c>
      <c r="EO121" s="269">
        <f t="shared" si="310"/>
        <v>1</v>
      </c>
      <c r="EP121" s="269">
        <f t="shared" si="311"/>
        <v>1</v>
      </c>
      <c r="EQ121" s="269" t="str">
        <f t="shared" si="312"/>
        <v/>
      </c>
      <c r="ER121" s="269">
        <f t="shared" si="313"/>
        <v>1</v>
      </c>
      <c r="ES121" s="269" t="str">
        <f t="shared" si="314"/>
        <v/>
      </c>
      <c r="ET121" s="269" t="str">
        <f t="shared" si="315"/>
        <v/>
      </c>
      <c r="EU121" s="269" t="str">
        <f t="shared" si="316"/>
        <v/>
      </c>
      <c r="EV121" s="269">
        <f t="shared" si="317"/>
        <v>1</v>
      </c>
      <c r="EW121" s="269" t="str">
        <f t="shared" si="318"/>
        <v/>
      </c>
      <c r="EX121" s="269" t="str">
        <f t="shared" si="319"/>
        <v/>
      </c>
      <c r="EY121" s="269" t="str">
        <f t="shared" si="320"/>
        <v/>
      </c>
      <c r="EZ121" s="269" t="str">
        <f t="shared" si="321"/>
        <v/>
      </c>
      <c r="FA121" s="269" t="str">
        <f t="shared" si="322"/>
        <v/>
      </c>
      <c r="FB121" s="269" t="str">
        <f t="shared" si="323"/>
        <v/>
      </c>
      <c r="FC121" s="269" t="str">
        <f t="shared" si="324"/>
        <v/>
      </c>
      <c r="FD121" s="269">
        <f t="shared" si="325"/>
        <v>1</v>
      </c>
      <c r="FE121" s="269" t="str">
        <f t="shared" si="326"/>
        <v/>
      </c>
      <c r="FF121" s="270">
        <f t="shared" si="420"/>
        <v>10</v>
      </c>
      <c r="FG121" s="264"/>
      <c r="FH121" s="37">
        <v>1990</v>
      </c>
      <c r="FI121" s="269" t="str">
        <f t="shared" si="327"/>
        <v/>
      </c>
      <c r="FJ121" s="269" t="str">
        <f t="shared" si="328"/>
        <v/>
      </c>
      <c r="FK121" s="269" t="str">
        <f t="shared" si="329"/>
        <v/>
      </c>
      <c r="FL121" s="269" t="str">
        <f t="shared" si="330"/>
        <v/>
      </c>
      <c r="FM121" s="269" t="str">
        <f t="shared" si="331"/>
        <v/>
      </c>
      <c r="FN121" s="269" t="str">
        <f t="shared" si="332"/>
        <v/>
      </c>
      <c r="FO121" s="269" t="str">
        <f t="shared" si="333"/>
        <v/>
      </c>
      <c r="FP121" s="269" t="str">
        <f t="shared" si="334"/>
        <v/>
      </c>
      <c r="FQ121" s="269" t="str">
        <f t="shared" si="335"/>
        <v/>
      </c>
      <c r="FR121" s="269" t="str">
        <f t="shared" si="336"/>
        <v/>
      </c>
      <c r="FS121" s="269" t="str">
        <f t="shared" si="337"/>
        <v/>
      </c>
      <c r="FT121" s="269" t="str">
        <f t="shared" si="338"/>
        <v/>
      </c>
      <c r="FU121" s="269" t="str">
        <f t="shared" si="339"/>
        <v/>
      </c>
      <c r="FV121" s="269" t="str">
        <f t="shared" si="340"/>
        <v/>
      </c>
      <c r="FW121" s="269" t="str">
        <f t="shared" si="341"/>
        <v/>
      </c>
      <c r="FX121" s="269" t="str">
        <f t="shared" si="342"/>
        <v/>
      </c>
      <c r="FY121" s="269" t="str">
        <f t="shared" si="343"/>
        <v/>
      </c>
      <c r="FZ121" s="269" t="str">
        <f t="shared" si="344"/>
        <v/>
      </c>
      <c r="GA121" s="269" t="str">
        <f t="shared" si="345"/>
        <v/>
      </c>
      <c r="GB121" s="269" t="str">
        <f t="shared" si="346"/>
        <v/>
      </c>
      <c r="GC121" s="269" t="str">
        <f t="shared" si="347"/>
        <v/>
      </c>
      <c r="GD121" s="269" t="str">
        <f t="shared" si="348"/>
        <v/>
      </c>
      <c r="GE121" s="269" t="str">
        <f t="shared" si="349"/>
        <v/>
      </c>
      <c r="GF121" s="269" t="str">
        <f t="shared" si="350"/>
        <v/>
      </c>
      <c r="GG121" s="269" t="str">
        <f t="shared" si="351"/>
        <v/>
      </c>
      <c r="GH121" s="269" t="str">
        <f t="shared" si="352"/>
        <v/>
      </c>
      <c r="GI121" s="269" t="str">
        <f t="shared" si="353"/>
        <v/>
      </c>
      <c r="GJ121" s="269" t="str">
        <f t="shared" si="354"/>
        <v/>
      </c>
      <c r="GK121" s="269" t="str">
        <f t="shared" si="355"/>
        <v/>
      </c>
      <c r="GL121" s="269" t="str">
        <f t="shared" si="356"/>
        <v/>
      </c>
      <c r="GM121" s="272">
        <f t="shared" si="421"/>
        <v>0</v>
      </c>
      <c r="GN121" s="37">
        <v>1990</v>
      </c>
      <c r="GO121" s="269" t="str">
        <f t="shared" si="357"/>
        <v/>
      </c>
      <c r="GP121" s="269" t="str">
        <f t="shared" si="358"/>
        <v/>
      </c>
      <c r="GQ121" s="269" t="str">
        <f t="shared" si="359"/>
        <v/>
      </c>
      <c r="GR121" s="269" t="str">
        <f t="shared" si="360"/>
        <v/>
      </c>
      <c r="GS121" s="269" t="str">
        <f t="shared" si="361"/>
        <v/>
      </c>
      <c r="GT121" s="269" t="str">
        <f t="shared" si="362"/>
        <v/>
      </c>
      <c r="GU121" s="269" t="str">
        <f t="shared" si="363"/>
        <v/>
      </c>
      <c r="GV121" s="269" t="str">
        <f t="shared" si="364"/>
        <v/>
      </c>
      <c r="GW121" s="269" t="str">
        <f t="shared" si="365"/>
        <v/>
      </c>
      <c r="GX121" s="269" t="str">
        <f t="shared" si="366"/>
        <v/>
      </c>
      <c r="GY121" s="269" t="str">
        <f t="shared" si="367"/>
        <v/>
      </c>
      <c r="GZ121" s="269" t="str">
        <f t="shared" si="368"/>
        <v/>
      </c>
      <c r="HA121" s="269" t="str">
        <f t="shared" si="369"/>
        <v/>
      </c>
      <c r="HB121" s="269" t="str">
        <f t="shared" si="370"/>
        <v/>
      </c>
      <c r="HC121" s="269" t="str">
        <f t="shared" si="371"/>
        <v/>
      </c>
      <c r="HD121" s="269" t="str">
        <f t="shared" si="372"/>
        <v/>
      </c>
      <c r="HE121" s="269" t="str">
        <f t="shared" si="373"/>
        <v/>
      </c>
      <c r="HF121" s="269" t="str">
        <f t="shared" si="374"/>
        <v/>
      </c>
      <c r="HG121" s="269" t="str">
        <f t="shared" si="375"/>
        <v/>
      </c>
      <c r="HH121" s="269" t="str">
        <f t="shared" si="376"/>
        <v/>
      </c>
      <c r="HI121" s="269" t="str">
        <f t="shared" si="377"/>
        <v/>
      </c>
      <c r="HJ121" s="269" t="str">
        <f t="shared" si="378"/>
        <v/>
      </c>
      <c r="HK121" s="269" t="str">
        <f t="shared" si="379"/>
        <v/>
      </c>
      <c r="HL121" s="269" t="str">
        <f t="shared" si="380"/>
        <v/>
      </c>
      <c r="HM121" s="269" t="str">
        <f t="shared" si="381"/>
        <v/>
      </c>
      <c r="HN121" s="269" t="str">
        <f t="shared" si="382"/>
        <v/>
      </c>
      <c r="HO121" s="269" t="str">
        <f t="shared" si="383"/>
        <v/>
      </c>
      <c r="HP121" s="269" t="str">
        <f t="shared" si="384"/>
        <v/>
      </c>
      <c r="HQ121" s="269" t="str">
        <f t="shared" si="385"/>
        <v/>
      </c>
      <c r="HR121" s="269" t="str">
        <f t="shared" si="386"/>
        <v/>
      </c>
      <c r="HS121" s="272">
        <f t="shared" si="387"/>
        <v>0</v>
      </c>
      <c r="HT121" s="37">
        <v>1990</v>
      </c>
    </row>
    <row r="122" spans="1:228" ht="13.8">
      <c r="A122" s="5">
        <v>1991</v>
      </c>
      <c r="B122" s="273">
        <v>0</v>
      </c>
      <c r="C122" s="273">
        <v>0</v>
      </c>
      <c r="D122" s="273">
        <v>0</v>
      </c>
      <c r="E122" s="273">
        <v>0</v>
      </c>
      <c r="F122" s="273">
        <v>0.01</v>
      </c>
      <c r="G122" s="274">
        <v>0</v>
      </c>
      <c r="H122" s="273">
        <v>0</v>
      </c>
      <c r="I122" s="273">
        <v>0</v>
      </c>
      <c r="J122" s="273">
        <v>0</v>
      </c>
      <c r="K122" s="273">
        <v>0</v>
      </c>
      <c r="L122" s="274">
        <v>0</v>
      </c>
      <c r="M122" s="273">
        <v>0</v>
      </c>
      <c r="N122" s="273">
        <v>0.1</v>
      </c>
      <c r="O122" s="273">
        <v>0.01</v>
      </c>
      <c r="P122" s="273">
        <v>0.03</v>
      </c>
      <c r="Q122" s="274">
        <v>0</v>
      </c>
      <c r="R122" s="273">
        <v>0.1</v>
      </c>
      <c r="S122" s="273" t="s">
        <v>89</v>
      </c>
      <c r="T122" s="273">
        <v>0.01</v>
      </c>
      <c r="U122" s="273">
        <v>0.37</v>
      </c>
      <c r="V122" s="274">
        <v>0.04</v>
      </c>
      <c r="W122" s="273" t="s">
        <v>89</v>
      </c>
      <c r="X122" s="273">
        <v>0</v>
      </c>
      <c r="Y122" s="273">
        <v>0</v>
      </c>
      <c r="Z122" s="273">
        <v>0</v>
      </c>
      <c r="AA122" s="274" t="s">
        <v>89</v>
      </c>
      <c r="AB122" s="273">
        <v>0</v>
      </c>
      <c r="AC122" s="273" t="s">
        <v>89</v>
      </c>
      <c r="AD122" s="273">
        <v>0.06</v>
      </c>
      <c r="AE122" s="273">
        <v>0.14000000000000001</v>
      </c>
      <c r="AF122" s="879"/>
      <c r="AG122" s="268">
        <f t="shared" si="422"/>
        <v>0.87</v>
      </c>
      <c r="AH122" s="797">
        <f t="shared" si="423"/>
        <v>0.37</v>
      </c>
      <c r="AI122" s="31">
        <f t="shared" si="426"/>
        <v>10</v>
      </c>
      <c r="AJ122" s="31"/>
      <c r="AK122" s="5">
        <v>1991</v>
      </c>
      <c r="AL122" s="13" t="str">
        <f t="shared" si="389"/>
        <v/>
      </c>
      <c r="AM122" s="13" t="str">
        <f t="shared" si="390"/>
        <v/>
      </c>
      <c r="AN122" s="13" t="str">
        <f t="shared" si="391"/>
        <v/>
      </c>
      <c r="AO122" s="13" t="str">
        <f t="shared" si="392"/>
        <v/>
      </c>
      <c r="AP122" s="13" t="str">
        <f t="shared" si="393"/>
        <v/>
      </c>
      <c r="AQ122" s="13" t="str">
        <f t="shared" si="394"/>
        <v/>
      </c>
      <c r="AR122" s="13" t="str">
        <f t="shared" si="395"/>
        <v/>
      </c>
      <c r="AS122" s="13" t="str">
        <f t="shared" si="396"/>
        <v/>
      </c>
      <c r="AT122" s="13" t="str">
        <f t="shared" si="397"/>
        <v/>
      </c>
      <c r="AU122" s="13" t="str">
        <f t="shared" si="398"/>
        <v/>
      </c>
      <c r="AV122" s="13" t="str">
        <f t="shared" si="399"/>
        <v/>
      </c>
      <c r="AW122" s="13" t="str">
        <f t="shared" si="400"/>
        <v/>
      </c>
      <c r="AX122" s="13" t="str">
        <f t="shared" si="401"/>
        <v/>
      </c>
      <c r="AY122" s="13" t="str">
        <f t="shared" si="402"/>
        <v/>
      </c>
      <c r="AZ122" s="13" t="str">
        <f t="shared" si="403"/>
        <v/>
      </c>
      <c r="BA122" s="13" t="str">
        <f t="shared" si="404"/>
        <v/>
      </c>
      <c r="BB122" s="13" t="str">
        <f t="shared" si="405"/>
        <v/>
      </c>
      <c r="BC122" s="13" t="str">
        <f t="shared" si="406"/>
        <v/>
      </c>
      <c r="BD122" s="13" t="str">
        <f t="shared" si="407"/>
        <v/>
      </c>
      <c r="BE122" s="13" t="str">
        <f t="shared" si="408"/>
        <v/>
      </c>
      <c r="BF122" s="13" t="str">
        <f t="shared" si="409"/>
        <v/>
      </c>
      <c r="BG122" s="13" t="str">
        <f t="shared" si="410"/>
        <v/>
      </c>
      <c r="BH122" s="13" t="str">
        <f t="shared" si="411"/>
        <v/>
      </c>
      <c r="BI122" s="13" t="str">
        <f t="shared" si="412"/>
        <v/>
      </c>
      <c r="BJ122" s="13" t="str">
        <f t="shared" si="413"/>
        <v/>
      </c>
      <c r="BK122" s="13" t="str">
        <f t="shared" si="414"/>
        <v/>
      </c>
      <c r="BL122" s="13" t="str">
        <f t="shared" si="415"/>
        <v/>
      </c>
      <c r="BM122" s="13" t="str">
        <f t="shared" si="416"/>
        <v/>
      </c>
      <c r="BN122" s="13" t="str">
        <f t="shared" si="417"/>
        <v/>
      </c>
      <c r="BO122" s="13" t="str">
        <f t="shared" si="418"/>
        <v/>
      </c>
      <c r="BP122" s="5">
        <f t="shared" si="296"/>
        <v>0</v>
      </c>
      <c r="BQ122" s="5">
        <v>1991</v>
      </c>
      <c r="BR122" s="11" t="str">
        <f t="shared" si="459"/>
        <v xml:space="preserve"> </v>
      </c>
      <c r="BS122" s="11" t="str">
        <f t="shared" si="459"/>
        <v xml:space="preserve"> </v>
      </c>
      <c r="BT122" s="11" t="str">
        <f t="shared" si="459"/>
        <v xml:space="preserve"> </v>
      </c>
      <c r="BU122" s="11" t="str">
        <f t="shared" si="459"/>
        <v xml:space="preserve"> </v>
      </c>
      <c r="BV122" s="11" t="str">
        <f t="shared" si="459"/>
        <v xml:space="preserve"> </v>
      </c>
      <c r="BW122" s="11" t="str">
        <f t="shared" si="459"/>
        <v xml:space="preserve"> </v>
      </c>
      <c r="BX122" s="11" t="str">
        <f t="shared" si="459"/>
        <v xml:space="preserve"> </v>
      </c>
      <c r="BY122" s="11" t="str">
        <f t="shared" si="459"/>
        <v xml:space="preserve"> </v>
      </c>
      <c r="BZ122" s="11" t="str">
        <f t="shared" si="457"/>
        <v xml:space="preserve"> </v>
      </c>
      <c r="CA122" s="11" t="str">
        <f t="shared" si="457"/>
        <v xml:space="preserve"> </v>
      </c>
      <c r="CB122" s="11" t="str">
        <f t="shared" si="457"/>
        <v xml:space="preserve"> </v>
      </c>
      <c r="CC122" s="11" t="str">
        <f t="shared" si="457"/>
        <v xml:space="preserve"> </v>
      </c>
      <c r="CD122" s="11" t="str">
        <f t="shared" si="457"/>
        <v xml:space="preserve"> </v>
      </c>
      <c r="CE122" s="11" t="str">
        <f t="shared" si="457"/>
        <v xml:space="preserve"> </v>
      </c>
      <c r="CF122" s="11" t="str">
        <f t="shared" si="457"/>
        <v xml:space="preserve"> </v>
      </c>
      <c r="CG122" s="11" t="str">
        <f t="shared" si="457"/>
        <v xml:space="preserve"> </v>
      </c>
      <c r="CH122" s="11" t="str">
        <f t="shared" si="457"/>
        <v xml:space="preserve"> </v>
      </c>
      <c r="CI122" s="11" t="str">
        <f t="shared" si="457"/>
        <v xml:space="preserve"> </v>
      </c>
      <c r="CJ122" s="11" t="str">
        <f t="shared" si="457"/>
        <v xml:space="preserve"> </v>
      </c>
      <c r="CK122" s="11" t="str">
        <f t="shared" si="457"/>
        <v xml:space="preserve"> </v>
      </c>
      <c r="CL122" s="11" t="str">
        <f t="shared" si="457"/>
        <v xml:space="preserve"> </v>
      </c>
      <c r="CM122" s="11" t="str">
        <f t="shared" si="457"/>
        <v xml:space="preserve"> </v>
      </c>
      <c r="CN122" s="11" t="str">
        <f t="shared" si="457"/>
        <v xml:space="preserve"> </v>
      </c>
      <c r="CO122" s="11" t="str">
        <f t="shared" si="457"/>
        <v xml:space="preserve"> </v>
      </c>
      <c r="CP122" s="11" t="str">
        <f t="shared" si="458"/>
        <v xml:space="preserve"> </v>
      </c>
      <c r="CQ122" s="11" t="str">
        <f t="shared" si="458"/>
        <v xml:space="preserve"> </v>
      </c>
      <c r="CR122" s="11" t="str">
        <f t="shared" si="458"/>
        <v xml:space="preserve"> </v>
      </c>
      <c r="CS122" s="11" t="str">
        <f t="shared" si="458"/>
        <v xml:space="preserve"> </v>
      </c>
      <c r="CT122" s="11" t="str">
        <f t="shared" si="458"/>
        <v xml:space="preserve"> </v>
      </c>
      <c r="CU122" s="11" t="str">
        <f t="shared" si="458"/>
        <v xml:space="preserve"> </v>
      </c>
      <c r="CV122" s="5">
        <v>1991</v>
      </c>
      <c r="CW122" s="11" t="str">
        <f t="shared" si="427"/>
        <v/>
      </c>
      <c r="CX122" s="11" t="str">
        <f t="shared" si="428"/>
        <v/>
      </c>
      <c r="CY122" s="11" t="str">
        <f t="shared" si="429"/>
        <v/>
      </c>
      <c r="CZ122" s="11" t="str">
        <f t="shared" si="430"/>
        <v/>
      </c>
      <c r="DA122" s="11" t="str">
        <f t="shared" si="431"/>
        <v/>
      </c>
      <c r="DB122" s="11" t="str">
        <f t="shared" si="432"/>
        <v/>
      </c>
      <c r="DC122" s="11" t="str">
        <f t="shared" si="433"/>
        <v/>
      </c>
      <c r="DD122" s="11" t="str">
        <f t="shared" si="434"/>
        <v/>
      </c>
      <c r="DE122" s="11" t="str">
        <f t="shared" si="435"/>
        <v/>
      </c>
      <c r="DF122" s="11" t="str">
        <f t="shared" si="436"/>
        <v/>
      </c>
      <c r="DG122" s="11" t="str">
        <f t="shared" si="437"/>
        <v/>
      </c>
      <c r="DH122" s="11" t="str">
        <f t="shared" si="438"/>
        <v/>
      </c>
      <c r="DI122" s="11" t="str">
        <f t="shared" si="439"/>
        <v/>
      </c>
      <c r="DJ122" s="11" t="str">
        <f t="shared" si="440"/>
        <v/>
      </c>
      <c r="DK122" s="11" t="str">
        <f t="shared" si="441"/>
        <v/>
      </c>
      <c r="DL122" s="11" t="str">
        <f t="shared" si="442"/>
        <v/>
      </c>
      <c r="DM122" s="11" t="str">
        <f t="shared" si="443"/>
        <v/>
      </c>
      <c r="DN122" s="11" t="str">
        <f t="shared" si="444"/>
        <v/>
      </c>
      <c r="DO122" s="11" t="str">
        <f t="shared" si="445"/>
        <v/>
      </c>
      <c r="DP122" s="11" t="str">
        <f t="shared" si="446"/>
        <v/>
      </c>
      <c r="DQ122" s="11" t="str">
        <f t="shared" si="447"/>
        <v/>
      </c>
      <c r="DR122" s="11" t="str">
        <f t="shared" si="448"/>
        <v/>
      </c>
      <c r="DS122" s="11" t="str">
        <f t="shared" si="449"/>
        <v/>
      </c>
      <c r="DT122" s="11" t="str">
        <f t="shared" si="450"/>
        <v/>
      </c>
      <c r="DU122" s="11" t="str">
        <f t="shared" si="451"/>
        <v/>
      </c>
      <c r="DV122" s="11" t="str">
        <f t="shared" si="452"/>
        <v/>
      </c>
      <c r="DW122" s="11" t="str">
        <f t="shared" si="453"/>
        <v/>
      </c>
      <c r="DX122" s="11" t="str">
        <f t="shared" si="454"/>
        <v/>
      </c>
      <c r="DY122" s="11" t="str">
        <f t="shared" si="455"/>
        <v/>
      </c>
      <c r="DZ122" s="11" t="str">
        <f t="shared" si="456"/>
        <v/>
      </c>
      <c r="EA122" s="5">
        <v>1991</v>
      </c>
      <c r="EB122" s="269" t="str">
        <f t="shared" si="297"/>
        <v/>
      </c>
      <c r="EC122" s="269" t="str">
        <f t="shared" si="298"/>
        <v/>
      </c>
      <c r="ED122" s="269" t="str">
        <f t="shared" si="299"/>
        <v/>
      </c>
      <c r="EE122" s="269" t="str">
        <f t="shared" si="300"/>
        <v/>
      </c>
      <c r="EF122" s="269">
        <f t="shared" si="301"/>
        <v>1</v>
      </c>
      <c r="EG122" s="269" t="str">
        <f t="shared" si="302"/>
        <v/>
      </c>
      <c r="EH122" s="269" t="str">
        <f t="shared" si="303"/>
        <v/>
      </c>
      <c r="EI122" s="269" t="str">
        <f t="shared" si="304"/>
        <v/>
      </c>
      <c r="EJ122" s="269" t="str">
        <f t="shared" si="305"/>
        <v/>
      </c>
      <c r="EK122" s="269" t="str">
        <f t="shared" si="306"/>
        <v/>
      </c>
      <c r="EL122" s="269" t="str">
        <f t="shared" si="307"/>
        <v/>
      </c>
      <c r="EM122" s="269" t="str">
        <f t="shared" si="308"/>
        <v/>
      </c>
      <c r="EN122" s="269">
        <f t="shared" si="309"/>
        <v>1</v>
      </c>
      <c r="EO122" s="269">
        <f t="shared" si="310"/>
        <v>1</v>
      </c>
      <c r="EP122" s="269">
        <f t="shared" si="311"/>
        <v>1</v>
      </c>
      <c r="EQ122" s="269" t="str">
        <f t="shared" si="312"/>
        <v/>
      </c>
      <c r="ER122" s="269">
        <f t="shared" si="313"/>
        <v>1</v>
      </c>
      <c r="ES122" s="269" t="str">
        <f t="shared" si="314"/>
        <v/>
      </c>
      <c r="ET122" s="269">
        <f t="shared" si="315"/>
        <v>1</v>
      </c>
      <c r="EU122" s="269">
        <f t="shared" si="316"/>
        <v>1</v>
      </c>
      <c r="EV122" s="269">
        <f t="shared" si="317"/>
        <v>1</v>
      </c>
      <c r="EW122" s="269" t="str">
        <f t="shared" si="318"/>
        <v/>
      </c>
      <c r="EX122" s="269" t="str">
        <f t="shared" si="319"/>
        <v/>
      </c>
      <c r="EY122" s="269" t="str">
        <f t="shared" si="320"/>
        <v/>
      </c>
      <c r="EZ122" s="269" t="str">
        <f t="shared" si="321"/>
        <v/>
      </c>
      <c r="FA122" s="269" t="str">
        <f t="shared" si="322"/>
        <v/>
      </c>
      <c r="FB122" s="269" t="str">
        <f t="shared" si="323"/>
        <v/>
      </c>
      <c r="FC122" s="269" t="str">
        <f t="shared" si="324"/>
        <v/>
      </c>
      <c r="FD122" s="269">
        <f t="shared" si="325"/>
        <v>1</v>
      </c>
      <c r="FE122" s="269">
        <f t="shared" si="326"/>
        <v>1</v>
      </c>
      <c r="FF122" s="270">
        <f t="shared" si="420"/>
        <v>10</v>
      </c>
      <c r="FG122" s="264"/>
      <c r="FH122" s="37">
        <v>1991</v>
      </c>
      <c r="FI122" s="269" t="str">
        <f t="shared" si="327"/>
        <v/>
      </c>
      <c r="FJ122" s="269" t="str">
        <f t="shared" si="328"/>
        <v/>
      </c>
      <c r="FK122" s="269" t="str">
        <f t="shared" si="329"/>
        <v/>
      </c>
      <c r="FL122" s="269" t="str">
        <f t="shared" si="330"/>
        <v/>
      </c>
      <c r="FM122" s="269" t="str">
        <f t="shared" si="331"/>
        <v/>
      </c>
      <c r="FN122" s="269" t="str">
        <f t="shared" si="332"/>
        <v/>
      </c>
      <c r="FO122" s="269" t="str">
        <f t="shared" si="333"/>
        <v/>
      </c>
      <c r="FP122" s="269" t="str">
        <f t="shared" si="334"/>
        <v/>
      </c>
      <c r="FQ122" s="269" t="str">
        <f t="shared" si="335"/>
        <v/>
      </c>
      <c r="FR122" s="269" t="str">
        <f t="shared" si="336"/>
        <v/>
      </c>
      <c r="FS122" s="269" t="str">
        <f t="shared" si="337"/>
        <v/>
      </c>
      <c r="FT122" s="269" t="str">
        <f t="shared" si="338"/>
        <v/>
      </c>
      <c r="FU122" s="269" t="str">
        <f t="shared" si="339"/>
        <v/>
      </c>
      <c r="FV122" s="269" t="str">
        <f t="shared" si="340"/>
        <v/>
      </c>
      <c r="FW122" s="269" t="str">
        <f t="shared" si="341"/>
        <v/>
      </c>
      <c r="FX122" s="269" t="str">
        <f t="shared" si="342"/>
        <v/>
      </c>
      <c r="FY122" s="269" t="str">
        <f t="shared" si="343"/>
        <v/>
      </c>
      <c r="FZ122" s="269" t="str">
        <f t="shared" si="344"/>
        <v/>
      </c>
      <c r="GA122" s="269" t="str">
        <f t="shared" si="345"/>
        <v/>
      </c>
      <c r="GB122" s="269" t="str">
        <f t="shared" si="346"/>
        <v/>
      </c>
      <c r="GC122" s="269" t="str">
        <f t="shared" si="347"/>
        <v/>
      </c>
      <c r="GD122" s="269" t="str">
        <f t="shared" si="348"/>
        <v/>
      </c>
      <c r="GE122" s="269" t="str">
        <f t="shared" si="349"/>
        <v/>
      </c>
      <c r="GF122" s="269" t="str">
        <f t="shared" si="350"/>
        <v/>
      </c>
      <c r="GG122" s="269" t="str">
        <f t="shared" si="351"/>
        <v/>
      </c>
      <c r="GH122" s="269" t="str">
        <f t="shared" si="352"/>
        <v/>
      </c>
      <c r="GI122" s="269" t="str">
        <f t="shared" si="353"/>
        <v/>
      </c>
      <c r="GJ122" s="269" t="str">
        <f t="shared" si="354"/>
        <v/>
      </c>
      <c r="GK122" s="269" t="str">
        <f t="shared" si="355"/>
        <v/>
      </c>
      <c r="GL122" s="269" t="str">
        <f t="shared" si="356"/>
        <v/>
      </c>
      <c r="GM122" s="272">
        <f t="shared" si="421"/>
        <v>0</v>
      </c>
      <c r="GN122" s="37">
        <v>1991</v>
      </c>
      <c r="GO122" s="269" t="str">
        <f t="shared" si="357"/>
        <v/>
      </c>
      <c r="GP122" s="269" t="str">
        <f t="shared" si="358"/>
        <v/>
      </c>
      <c r="GQ122" s="269" t="str">
        <f t="shared" si="359"/>
        <v/>
      </c>
      <c r="GR122" s="269" t="str">
        <f t="shared" si="360"/>
        <v/>
      </c>
      <c r="GS122" s="269" t="str">
        <f t="shared" si="361"/>
        <v/>
      </c>
      <c r="GT122" s="269" t="str">
        <f t="shared" si="362"/>
        <v/>
      </c>
      <c r="GU122" s="269" t="str">
        <f t="shared" si="363"/>
        <v/>
      </c>
      <c r="GV122" s="269" t="str">
        <f t="shared" si="364"/>
        <v/>
      </c>
      <c r="GW122" s="269" t="str">
        <f t="shared" si="365"/>
        <v/>
      </c>
      <c r="GX122" s="269" t="str">
        <f t="shared" si="366"/>
        <v/>
      </c>
      <c r="GY122" s="269" t="str">
        <f t="shared" si="367"/>
        <v/>
      </c>
      <c r="GZ122" s="269" t="str">
        <f t="shared" si="368"/>
        <v/>
      </c>
      <c r="HA122" s="269" t="str">
        <f t="shared" si="369"/>
        <v/>
      </c>
      <c r="HB122" s="269" t="str">
        <f t="shared" si="370"/>
        <v/>
      </c>
      <c r="HC122" s="269" t="str">
        <f t="shared" si="371"/>
        <v/>
      </c>
      <c r="HD122" s="269" t="str">
        <f t="shared" si="372"/>
        <v/>
      </c>
      <c r="HE122" s="269" t="str">
        <f t="shared" si="373"/>
        <v/>
      </c>
      <c r="HF122" s="269" t="str">
        <f t="shared" si="374"/>
        <v/>
      </c>
      <c r="HG122" s="269" t="str">
        <f t="shared" si="375"/>
        <v/>
      </c>
      <c r="HH122" s="269" t="str">
        <f t="shared" si="376"/>
        <v/>
      </c>
      <c r="HI122" s="269" t="str">
        <f t="shared" si="377"/>
        <v/>
      </c>
      <c r="HJ122" s="269" t="str">
        <f t="shared" si="378"/>
        <v/>
      </c>
      <c r="HK122" s="269" t="str">
        <f t="shared" si="379"/>
        <v/>
      </c>
      <c r="HL122" s="269" t="str">
        <f t="shared" si="380"/>
        <v/>
      </c>
      <c r="HM122" s="269" t="str">
        <f t="shared" si="381"/>
        <v/>
      </c>
      <c r="HN122" s="269" t="str">
        <f t="shared" si="382"/>
        <v/>
      </c>
      <c r="HO122" s="269" t="str">
        <f t="shared" si="383"/>
        <v/>
      </c>
      <c r="HP122" s="269" t="str">
        <f t="shared" si="384"/>
        <v/>
      </c>
      <c r="HQ122" s="269" t="str">
        <f t="shared" si="385"/>
        <v/>
      </c>
      <c r="HR122" s="269" t="str">
        <f t="shared" si="386"/>
        <v/>
      </c>
      <c r="HS122" s="272">
        <f t="shared" si="387"/>
        <v>0</v>
      </c>
      <c r="HT122" s="37">
        <v>1991</v>
      </c>
    </row>
    <row r="123" spans="1:228" ht="13.8">
      <c r="A123" s="5">
        <v>1992</v>
      </c>
      <c r="B123" s="273">
        <v>0.05</v>
      </c>
      <c r="C123" s="273" t="s">
        <v>89</v>
      </c>
      <c r="D123" s="273">
        <v>0</v>
      </c>
      <c r="E123" s="273">
        <v>0.04</v>
      </c>
      <c r="F123" s="273">
        <v>0</v>
      </c>
      <c r="G123" s="274">
        <v>0</v>
      </c>
      <c r="H123" s="273">
        <v>0</v>
      </c>
      <c r="I123" s="273">
        <v>0</v>
      </c>
      <c r="J123" s="273" t="s">
        <v>89</v>
      </c>
      <c r="K123" s="273">
        <v>0</v>
      </c>
      <c r="L123" s="274">
        <v>0</v>
      </c>
      <c r="M123" s="273">
        <v>0.6</v>
      </c>
      <c r="N123" s="273">
        <v>0</v>
      </c>
      <c r="O123" s="273" t="s">
        <v>89</v>
      </c>
      <c r="P123" s="273" t="s">
        <v>89</v>
      </c>
      <c r="Q123" s="274" t="s">
        <v>89</v>
      </c>
      <c r="R123" s="273">
        <v>0.01</v>
      </c>
      <c r="S123" s="273">
        <v>0.01</v>
      </c>
      <c r="T123" s="273" t="s">
        <v>89</v>
      </c>
      <c r="U123" s="273" t="s">
        <v>89</v>
      </c>
      <c r="V123" s="274">
        <v>0.93</v>
      </c>
      <c r="W123" s="273">
        <v>0.23</v>
      </c>
      <c r="X123" s="273">
        <v>0</v>
      </c>
      <c r="Y123" s="273">
        <v>0.06</v>
      </c>
      <c r="Z123" s="273">
        <v>0.1</v>
      </c>
      <c r="AA123" s="274">
        <v>0.14000000000000001</v>
      </c>
      <c r="AB123" s="273" t="s">
        <v>89</v>
      </c>
      <c r="AC123" s="273" t="s">
        <v>89</v>
      </c>
      <c r="AD123" s="273">
        <v>0</v>
      </c>
      <c r="AE123" s="273">
        <v>0.04</v>
      </c>
      <c r="AF123" s="879"/>
      <c r="AG123" s="268">
        <f t="shared" si="422"/>
        <v>2.2100000000000004</v>
      </c>
      <c r="AH123" s="797">
        <f t="shared" si="423"/>
        <v>0.93</v>
      </c>
      <c r="AI123" s="31">
        <f t="shared" si="426"/>
        <v>11</v>
      </c>
      <c r="AJ123" s="31"/>
      <c r="AK123" s="5">
        <v>1992</v>
      </c>
      <c r="AL123" s="13" t="str">
        <f t="shared" si="389"/>
        <v/>
      </c>
      <c r="AM123" s="13" t="str">
        <f t="shared" si="390"/>
        <v/>
      </c>
      <c r="AN123" s="13" t="str">
        <f t="shared" si="391"/>
        <v/>
      </c>
      <c r="AO123" s="13" t="str">
        <f t="shared" si="392"/>
        <v/>
      </c>
      <c r="AP123" s="13" t="str">
        <f t="shared" si="393"/>
        <v/>
      </c>
      <c r="AQ123" s="13" t="str">
        <f t="shared" si="394"/>
        <v/>
      </c>
      <c r="AR123" s="13" t="str">
        <f t="shared" si="395"/>
        <v/>
      </c>
      <c r="AS123" s="13" t="str">
        <f t="shared" si="396"/>
        <v/>
      </c>
      <c r="AT123" s="13" t="str">
        <f t="shared" si="397"/>
        <v/>
      </c>
      <c r="AU123" s="13" t="str">
        <f t="shared" si="398"/>
        <v/>
      </c>
      <c r="AV123" s="13" t="str">
        <f t="shared" si="399"/>
        <v/>
      </c>
      <c r="AW123" s="13" t="str">
        <f t="shared" si="400"/>
        <v/>
      </c>
      <c r="AX123" s="13" t="str">
        <f t="shared" si="401"/>
        <v/>
      </c>
      <c r="AY123" s="13" t="str">
        <f t="shared" si="402"/>
        <v/>
      </c>
      <c r="AZ123" s="13" t="str">
        <f t="shared" si="403"/>
        <v/>
      </c>
      <c r="BA123" s="13" t="str">
        <f t="shared" si="404"/>
        <v/>
      </c>
      <c r="BB123" s="13" t="str">
        <f t="shared" si="405"/>
        <v/>
      </c>
      <c r="BC123" s="13" t="str">
        <f t="shared" si="406"/>
        <v/>
      </c>
      <c r="BD123" s="13" t="str">
        <f t="shared" si="407"/>
        <v/>
      </c>
      <c r="BE123" s="13" t="str">
        <f t="shared" si="408"/>
        <v/>
      </c>
      <c r="BF123" s="13" t="str">
        <f t="shared" si="409"/>
        <v/>
      </c>
      <c r="BG123" s="13" t="str">
        <f t="shared" si="410"/>
        <v/>
      </c>
      <c r="BH123" s="13" t="str">
        <f t="shared" si="411"/>
        <v/>
      </c>
      <c r="BI123" s="13" t="str">
        <f t="shared" si="412"/>
        <v/>
      </c>
      <c r="BJ123" s="13" t="str">
        <f t="shared" si="413"/>
        <v/>
      </c>
      <c r="BK123" s="13" t="str">
        <f t="shared" si="414"/>
        <v/>
      </c>
      <c r="BL123" s="13" t="str">
        <f t="shared" si="415"/>
        <v/>
      </c>
      <c r="BM123" s="13" t="str">
        <f t="shared" si="416"/>
        <v/>
      </c>
      <c r="BN123" s="13" t="str">
        <f t="shared" si="417"/>
        <v/>
      </c>
      <c r="BO123" s="13" t="str">
        <f t="shared" si="418"/>
        <v/>
      </c>
      <c r="BP123" s="5">
        <f t="shared" si="296"/>
        <v>0</v>
      </c>
      <c r="BQ123" s="5">
        <v>1992</v>
      </c>
      <c r="BR123" s="11" t="str">
        <f t="shared" si="459"/>
        <v xml:space="preserve"> </v>
      </c>
      <c r="BS123" s="11" t="str">
        <f t="shared" si="459"/>
        <v xml:space="preserve"> </v>
      </c>
      <c r="BT123" s="11" t="str">
        <f t="shared" si="459"/>
        <v xml:space="preserve"> </v>
      </c>
      <c r="BU123" s="11" t="str">
        <f t="shared" si="459"/>
        <v xml:space="preserve"> </v>
      </c>
      <c r="BV123" s="11" t="str">
        <f t="shared" si="459"/>
        <v xml:space="preserve"> </v>
      </c>
      <c r="BW123" s="11" t="str">
        <f t="shared" si="459"/>
        <v xml:space="preserve"> </v>
      </c>
      <c r="BX123" s="11" t="str">
        <f t="shared" si="459"/>
        <v xml:space="preserve"> </v>
      </c>
      <c r="BY123" s="11" t="str">
        <f t="shared" si="459"/>
        <v xml:space="preserve"> </v>
      </c>
      <c r="BZ123" s="11" t="str">
        <f t="shared" si="457"/>
        <v xml:space="preserve"> </v>
      </c>
      <c r="CA123" s="11" t="str">
        <f t="shared" si="457"/>
        <v xml:space="preserve"> </v>
      </c>
      <c r="CB123" s="11" t="str">
        <f t="shared" si="457"/>
        <v xml:space="preserve"> </v>
      </c>
      <c r="CC123" s="11" t="str">
        <f t="shared" si="457"/>
        <v xml:space="preserve"> </v>
      </c>
      <c r="CD123" s="11" t="str">
        <f t="shared" si="457"/>
        <v xml:space="preserve"> </v>
      </c>
      <c r="CE123" s="11" t="str">
        <f t="shared" si="457"/>
        <v xml:space="preserve"> </v>
      </c>
      <c r="CF123" s="11" t="str">
        <f t="shared" si="457"/>
        <v xml:space="preserve"> </v>
      </c>
      <c r="CG123" s="11" t="str">
        <f t="shared" si="457"/>
        <v xml:space="preserve"> </v>
      </c>
      <c r="CH123" s="11" t="str">
        <f t="shared" si="457"/>
        <v xml:space="preserve"> </v>
      </c>
      <c r="CI123" s="11" t="str">
        <f t="shared" si="457"/>
        <v xml:space="preserve"> </v>
      </c>
      <c r="CJ123" s="11" t="str">
        <f t="shared" si="457"/>
        <v xml:space="preserve"> </v>
      </c>
      <c r="CK123" s="11" t="str">
        <f t="shared" si="457"/>
        <v xml:space="preserve"> </v>
      </c>
      <c r="CL123" s="11" t="str">
        <f t="shared" si="457"/>
        <v xml:space="preserve"> </v>
      </c>
      <c r="CM123" s="11" t="str">
        <f t="shared" si="457"/>
        <v xml:space="preserve"> </v>
      </c>
      <c r="CN123" s="11" t="str">
        <f t="shared" si="457"/>
        <v xml:space="preserve"> </v>
      </c>
      <c r="CO123" s="11" t="str">
        <f t="shared" si="457"/>
        <v xml:space="preserve"> </v>
      </c>
      <c r="CP123" s="11" t="str">
        <f t="shared" si="458"/>
        <v xml:space="preserve"> </v>
      </c>
      <c r="CQ123" s="11" t="str">
        <f t="shared" si="458"/>
        <v xml:space="preserve"> </v>
      </c>
      <c r="CR123" s="11" t="str">
        <f t="shared" si="458"/>
        <v xml:space="preserve"> </v>
      </c>
      <c r="CS123" s="11" t="str">
        <f t="shared" si="458"/>
        <v xml:space="preserve"> </v>
      </c>
      <c r="CT123" s="11" t="str">
        <f t="shared" si="458"/>
        <v xml:space="preserve"> </v>
      </c>
      <c r="CU123" s="11" t="str">
        <f t="shared" si="458"/>
        <v xml:space="preserve"> </v>
      </c>
      <c r="CV123" s="5">
        <v>1992</v>
      </c>
      <c r="CW123" s="11" t="str">
        <f t="shared" si="427"/>
        <v/>
      </c>
      <c r="CX123" s="11" t="str">
        <f t="shared" si="428"/>
        <v/>
      </c>
      <c r="CY123" s="11" t="str">
        <f t="shared" si="429"/>
        <v/>
      </c>
      <c r="CZ123" s="11" t="str">
        <f t="shared" si="430"/>
        <v/>
      </c>
      <c r="DA123" s="11" t="str">
        <f t="shared" si="431"/>
        <v/>
      </c>
      <c r="DB123" s="11" t="str">
        <f t="shared" si="432"/>
        <v/>
      </c>
      <c r="DC123" s="11" t="str">
        <f t="shared" si="433"/>
        <v/>
      </c>
      <c r="DD123" s="11" t="str">
        <f t="shared" si="434"/>
        <v/>
      </c>
      <c r="DE123" s="11" t="str">
        <f t="shared" si="435"/>
        <v/>
      </c>
      <c r="DF123" s="11" t="str">
        <f t="shared" si="436"/>
        <v/>
      </c>
      <c r="DG123" s="11" t="str">
        <f t="shared" si="437"/>
        <v/>
      </c>
      <c r="DH123" s="11" t="str">
        <f t="shared" si="438"/>
        <v/>
      </c>
      <c r="DI123" s="11" t="str">
        <f t="shared" si="439"/>
        <v/>
      </c>
      <c r="DJ123" s="11" t="str">
        <f t="shared" si="440"/>
        <v/>
      </c>
      <c r="DK123" s="11" t="str">
        <f t="shared" si="441"/>
        <v/>
      </c>
      <c r="DL123" s="11" t="str">
        <f t="shared" si="442"/>
        <v/>
      </c>
      <c r="DM123" s="11" t="str">
        <f t="shared" si="443"/>
        <v/>
      </c>
      <c r="DN123" s="11" t="str">
        <f t="shared" si="444"/>
        <v/>
      </c>
      <c r="DO123" s="11" t="str">
        <f t="shared" si="445"/>
        <v/>
      </c>
      <c r="DP123" s="11" t="str">
        <f t="shared" si="446"/>
        <v/>
      </c>
      <c r="DQ123" s="11" t="str">
        <f t="shared" si="447"/>
        <v/>
      </c>
      <c r="DR123" s="11" t="str">
        <f t="shared" si="448"/>
        <v/>
      </c>
      <c r="DS123" s="11" t="str">
        <f t="shared" si="449"/>
        <v/>
      </c>
      <c r="DT123" s="11" t="str">
        <f t="shared" si="450"/>
        <v/>
      </c>
      <c r="DU123" s="11" t="str">
        <f t="shared" si="451"/>
        <v/>
      </c>
      <c r="DV123" s="11" t="str">
        <f t="shared" si="452"/>
        <v/>
      </c>
      <c r="DW123" s="11" t="str">
        <f t="shared" si="453"/>
        <v/>
      </c>
      <c r="DX123" s="11" t="str">
        <f t="shared" si="454"/>
        <v/>
      </c>
      <c r="DY123" s="11" t="str">
        <f t="shared" si="455"/>
        <v/>
      </c>
      <c r="DZ123" s="11" t="str">
        <f t="shared" si="456"/>
        <v/>
      </c>
      <c r="EA123" s="5">
        <v>1992</v>
      </c>
      <c r="EB123" s="269">
        <f t="shared" si="297"/>
        <v>1</v>
      </c>
      <c r="EC123" s="269" t="str">
        <f t="shared" si="298"/>
        <v/>
      </c>
      <c r="ED123" s="269" t="str">
        <f t="shared" si="299"/>
        <v/>
      </c>
      <c r="EE123" s="269">
        <f t="shared" si="300"/>
        <v>1</v>
      </c>
      <c r="EF123" s="269" t="str">
        <f t="shared" si="301"/>
        <v/>
      </c>
      <c r="EG123" s="269" t="str">
        <f t="shared" si="302"/>
        <v/>
      </c>
      <c r="EH123" s="269" t="str">
        <f t="shared" si="303"/>
        <v/>
      </c>
      <c r="EI123" s="269" t="str">
        <f t="shared" si="304"/>
        <v/>
      </c>
      <c r="EJ123" s="269" t="str">
        <f t="shared" si="305"/>
        <v/>
      </c>
      <c r="EK123" s="269" t="str">
        <f t="shared" si="306"/>
        <v/>
      </c>
      <c r="EL123" s="269" t="str">
        <f t="shared" si="307"/>
        <v/>
      </c>
      <c r="EM123" s="269">
        <f t="shared" si="308"/>
        <v>1</v>
      </c>
      <c r="EN123" s="269" t="str">
        <f t="shared" si="309"/>
        <v/>
      </c>
      <c r="EO123" s="269" t="str">
        <f t="shared" si="310"/>
        <v/>
      </c>
      <c r="EP123" s="269" t="str">
        <f t="shared" si="311"/>
        <v/>
      </c>
      <c r="EQ123" s="269" t="str">
        <f t="shared" si="312"/>
        <v/>
      </c>
      <c r="ER123" s="269">
        <f t="shared" si="313"/>
        <v>1</v>
      </c>
      <c r="ES123" s="269">
        <f t="shared" si="314"/>
        <v>1</v>
      </c>
      <c r="ET123" s="269" t="str">
        <f t="shared" si="315"/>
        <v/>
      </c>
      <c r="EU123" s="269" t="str">
        <f t="shared" si="316"/>
        <v/>
      </c>
      <c r="EV123" s="269">
        <f t="shared" si="317"/>
        <v>1</v>
      </c>
      <c r="EW123" s="269">
        <f t="shared" si="318"/>
        <v>1</v>
      </c>
      <c r="EX123" s="269" t="str">
        <f t="shared" si="319"/>
        <v/>
      </c>
      <c r="EY123" s="269">
        <f t="shared" si="320"/>
        <v>1</v>
      </c>
      <c r="EZ123" s="269">
        <f t="shared" si="321"/>
        <v>1</v>
      </c>
      <c r="FA123" s="269">
        <f t="shared" si="322"/>
        <v>1</v>
      </c>
      <c r="FB123" s="269" t="str">
        <f t="shared" si="323"/>
        <v/>
      </c>
      <c r="FC123" s="269" t="str">
        <f t="shared" si="324"/>
        <v/>
      </c>
      <c r="FD123" s="269" t="str">
        <f t="shared" si="325"/>
        <v/>
      </c>
      <c r="FE123" s="269">
        <f t="shared" si="326"/>
        <v>1</v>
      </c>
      <c r="FF123" s="270">
        <f t="shared" si="420"/>
        <v>11</v>
      </c>
      <c r="FG123" s="264"/>
      <c r="FH123" s="37">
        <v>1992</v>
      </c>
      <c r="FI123" s="269" t="str">
        <f t="shared" si="327"/>
        <v/>
      </c>
      <c r="FJ123" s="269" t="str">
        <f t="shared" si="328"/>
        <v/>
      </c>
      <c r="FK123" s="269" t="str">
        <f t="shared" si="329"/>
        <v/>
      </c>
      <c r="FL123" s="269" t="str">
        <f t="shared" si="330"/>
        <v/>
      </c>
      <c r="FM123" s="269" t="str">
        <f t="shared" si="331"/>
        <v/>
      </c>
      <c r="FN123" s="269" t="str">
        <f t="shared" si="332"/>
        <v/>
      </c>
      <c r="FO123" s="269" t="str">
        <f t="shared" si="333"/>
        <v/>
      </c>
      <c r="FP123" s="269" t="str">
        <f t="shared" si="334"/>
        <v/>
      </c>
      <c r="FQ123" s="269" t="str">
        <f t="shared" si="335"/>
        <v/>
      </c>
      <c r="FR123" s="269" t="str">
        <f t="shared" si="336"/>
        <v/>
      </c>
      <c r="FS123" s="269" t="str">
        <f t="shared" si="337"/>
        <v/>
      </c>
      <c r="FT123" s="269" t="str">
        <f t="shared" si="338"/>
        <v/>
      </c>
      <c r="FU123" s="269" t="str">
        <f t="shared" si="339"/>
        <v/>
      </c>
      <c r="FV123" s="269" t="str">
        <f t="shared" si="340"/>
        <v/>
      </c>
      <c r="FW123" s="269" t="str">
        <f t="shared" si="341"/>
        <v/>
      </c>
      <c r="FX123" s="269" t="str">
        <f t="shared" si="342"/>
        <v/>
      </c>
      <c r="FY123" s="269" t="str">
        <f t="shared" si="343"/>
        <v/>
      </c>
      <c r="FZ123" s="269" t="str">
        <f t="shared" si="344"/>
        <v/>
      </c>
      <c r="GA123" s="269" t="str">
        <f t="shared" si="345"/>
        <v/>
      </c>
      <c r="GB123" s="269" t="str">
        <f t="shared" si="346"/>
        <v/>
      </c>
      <c r="GC123" s="269" t="str">
        <f t="shared" si="347"/>
        <v/>
      </c>
      <c r="GD123" s="269" t="str">
        <f t="shared" si="348"/>
        <v/>
      </c>
      <c r="GE123" s="269" t="str">
        <f t="shared" si="349"/>
        <v/>
      </c>
      <c r="GF123" s="269" t="str">
        <f t="shared" si="350"/>
        <v/>
      </c>
      <c r="GG123" s="269" t="str">
        <f t="shared" si="351"/>
        <v/>
      </c>
      <c r="GH123" s="269" t="str">
        <f t="shared" si="352"/>
        <v/>
      </c>
      <c r="GI123" s="269" t="str">
        <f t="shared" si="353"/>
        <v/>
      </c>
      <c r="GJ123" s="269" t="str">
        <f t="shared" si="354"/>
        <v/>
      </c>
      <c r="GK123" s="269" t="str">
        <f t="shared" si="355"/>
        <v/>
      </c>
      <c r="GL123" s="269" t="str">
        <f t="shared" si="356"/>
        <v/>
      </c>
      <c r="GM123" s="272">
        <f t="shared" si="421"/>
        <v>0</v>
      </c>
      <c r="GN123" s="37">
        <v>1992</v>
      </c>
      <c r="GO123" s="269" t="str">
        <f t="shared" si="357"/>
        <v/>
      </c>
      <c r="GP123" s="269" t="str">
        <f t="shared" si="358"/>
        <v/>
      </c>
      <c r="GQ123" s="269" t="str">
        <f t="shared" si="359"/>
        <v/>
      </c>
      <c r="GR123" s="269" t="str">
        <f t="shared" si="360"/>
        <v/>
      </c>
      <c r="GS123" s="269" t="str">
        <f t="shared" si="361"/>
        <v/>
      </c>
      <c r="GT123" s="269" t="str">
        <f t="shared" si="362"/>
        <v/>
      </c>
      <c r="GU123" s="269" t="str">
        <f t="shared" si="363"/>
        <v/>
      </c>
      <c r="GV123" s="269" t="str">
        <f t="shared" si="364"/>
        <v/>
      </c>
      <c r="GW123" s="269" t="str">
        <f t="shared" si="365"/>
        <v/>
      </c>
      <c r="GX123" s="269" t="str">
        <f t="shared" si="366"/>
        <v/>
      </c>
      <c r="GY123" s="269" t="str">
        <f t="shared" si="367"/>
        <v/>
      </c>
      <c r="GZ123" s="269" t="str">
        <f t="shared" si="368"/>
        <v/>
      </c>
      <c r="HA123" s="269" t="str">
        <f t="shared" si="369"/>
        <v/>
      </c>
      <c r="HB123" s="269" t="str">
        <f t="shared" si="370"/>
        <v/>
      </c>
      <c r="HC123" s="269" t="str">
        <f t="shared" si="371"/>
        <v/>
      </c>
      <c r="HD123" s="269" t="str">
        <f t="shared" si="372"/>
        <v/>
      </c>
      <c r="HE123" s="269" t="str">
        <f t="shared" si="373"/>
        <v/>
      </c>
      <c r="HF123" s="269" t="str">
        <f t="shared" si="374"/>
        <v/>
      </c>
      <c r="HG123" s="269" t="str">
        <f t="shared" si="375"/>
        <v/>
      </c>
      <c r="HH123" s="269" t="str">
        <f t="shared" si="376"/>
        <v/>
      </c>
      <c r="HI123" s="269" t="str">
        <f t="shared" si="377"/>
        <v/>
      </c>
      <c r="HJ123" s="269" t="str">
        <f t="shared" si="378"/>
        <v/>
      </c>
      <c r="HK123" s="269" t="str">
        <f t="shared" si="379"/>
        <v/>
      </c>
      <c r="HL123" s="269" t="str">
        <f t="shared" si="380"/>
        <v/>
      </c>
      <c r="HM123" s="269" t="str">
        <f t="shared" si="381"/>
        <v/>
      </c>
      <c r="HN123" s="269" t="str">
        <f t="shared" si="382"/>
        <v/>
      </c>
      <c r="HO123" s="269" t="str">
        <f t="shared" si="383"/>
        <v/>
      </c>
      <c r="HP123" s="269" t="str">
        <f t="shared" si="384"/>
        <v/>
      </c>
      <c r="HQ123" s="269" t="str">
        <f t="shared" si="385"/>
        <v/>
      </c>
      <c r="HR123" s="269" t="str">
        <f t="shared" si="386"/>
        <v/>
      </c>
      <c r="HS123" s="272">
        <f t="shared" si="387"/>
        <v>0</v>
      </c>
      <c r="HT123" s="37">
        <v>1992</v>
      </c>
    </row>
    <row r="124" spans="1:228" ht="13.8">
      <c r="A124" s="5">
        <v>1993</v>
      </c>
      <c r="B124" s="273">
        <v>0.35</v>
      </c>
      <c r="C124" s="273">
        <v>0.25</v>
      </c>
      <c r="D124" s="273" t="s">
        <v>89</v>
      </c>
      <c r="E124" s="273">
        <v>0</v>
      </c>
      <c r="F124" s="273">
        <v>0.43</v>
      </c>
      <c r="G124" s="274">
        <v>0.21</v>
      </c>
      <c r="H124" s="273">
        <v>0</v>
      </c>
      <c r="I124" s="273">
        <v>0</v>
      </c>
      <c r="J124" s="273">
        <v>0</v>
      </c>
      <c r="K124" s="273">
        <v>0.83</v>
      </c>
      <c r="L124" s="274">
        <v>0.02</v>
      </c>
      <c r="M124" s="273">
        <v>0</v>
      </c>
      <c r="N124" s="273">
        <v>0</v>
      </c>
      <c r="O124" s="273">
        <v>0</v>
      </c>
      <c r="P124" s="273">
        <v>0</v>
      </c>
      <c r="Q124" s="274">
        <v>0.57999999999999996</v>
      </c>
      <c r="R124" s="273">
        <v>0</v>
      </c>
      <c r="S124" s="273">
        <v>0</v>
      </c>
      <c r="T124" s="273">
        <v>0</v>
      </c>
      <c r="U124" s="273">
        <v>0</v>
      </c>
      <c r="V124" s="274">
        <v>0.15</v>
      </c>
      <c r="W124" s="273">
        <v>0.04</v>
      </c>
      <c r="X124" s="273">
        <v>0</v>
      </c>
      <c r="Y124" s="273">
        <v>0</v>
      </c>
      <c r="Z124" s="273">
        <v>0</v>
      </c>
      <c r="AA124" s="274">
        <v>0.37</v>
      </c>
      <c r="AB124" s="273">
        <v>0</v>
      </c>
      <c r="AC124" s="273">
        <v>0</v>
      </c>
      <c r="AD124" s="273">
        <v>0</v>
      </c>
      <c r="AE124" s="273">
        <v>0</v>
      </c>
      <c r="AF124" s="879"/>
      <c r="AG124" s="268">
        <f t="shared" si="422"/>
        <v>3.23</v>
      </c>
      <c r="AH124" s="797">
        <f t="shared" si="423"/>
        <v>0.83</v>
      </c>
      <c r="AI124" s="31">
        <f t="shared" si="426"/>
        <v>10</v>
      </c>
      <c r="AJ124" s="31"/>
      <c r="AK124" s="5">
        <v>1993</v>
      </c>
      <c r="AL124" s="13" t="str">
        <f t="shared" si="389"/>
        <v/>
      </c>
      <c r="AM124" s="13" t="str">
        <f t="shared" si="390"/>
        <v/>
      </c>
      <c r="AN124" s="13" t="str">
        <f t="shared" si="391"/>
        <v/>
      </c>
      <c r="AO124" s="13" t="str">
        <f t="shared" si="392"/>
        <v/>
      </c>
      <c r="AP124" s="13" t="str">
        <f t="shared" si="393"/>
        <v/>
      </c>
      <c r="AQ124" s="13" t="str">
        <f t="shared" si="394"/>
        <v/>
      </c>
      <c r="AR124" s="13" t="str">
        <f t="shared" si="395"/>
        <v/>
      </c>
      <c r="AS124" s="13" t="str">
        <f t="shared" si="396"/>
        <v/>
      </c>
      <c r="AT124" s="13" t="str">
        <f t="shared" si="397"/>
        <v/>
      </c>
      <c r="AU124" s="13" t="str">
        <f t="shared" si="398"/>
        <v/>
      </c>
      <c r="AV124" s="13" t="str">
        <f t="shared" si="399"/>
        <v/>
      </c>
      <c r="AW124" s="13" t="str">
        <f t="shared" si="400"/>
        <v/>
      </c>
      <c r="AX124" s="13" t="str">
        <f t="shared" si="401"/>
        <v/>
      </c>
      <c r="AY124" s="13" t="str">
        <f t="shared" si="402"/>
        <v/>
      </c>
      <c r="AZ124" s="13" t="str">
        <f t="shared" si="403"/>
        <v/>
      </c>
      <c r="BA124" s="13" t="str">
        <f t="shared" si="404"/>
        <v/>
      </c>
      <c r="BB124" s="13" t="str">
        <f t="shared" si="405"/>
        <v/>
      </c>
      <c r="BC124" s="13" t="str">
        <f t="shared" si="406"/>
        <v/>
      </c>
      <c r="BD124" s="13" t="str">
        <f t="shared" si="407"/>
        <v/>
      </c>
      <c r="BE124" s="13" t="str">
        <f t="shared" si="408"/>
        <v/>
      </c>
      <c r="BF124" s="13" t="str">
        <f t="shared" si="409"/>
        <v/>
      </c>
      <c r="BG124" s="13" t="str">
        <f t="shared" si="410"/>
        <v/>
      </c>
      <c r="BH124" s="13" t="str">
        <f t="shared" si="411"/>
        <v/>
      </c>
      <c r="BI124" s="13" t="str">
        <f t="shared" si="412"/>
        <v/>
      </c>
      <c r="BJ124" s="13" t="str">
        <f t="shared" si="413"/>
        <v/>
      </c>
      <c r="BK124" s="13" t="str">
        <f t="shared" si="414"/>
        <v/>
      </c>
      <c r="BL124" s="13" t="str">
        <f t="shared" si="415"/>
        <v/>
      </c>
      <c r="BM124" s="13" t="str">
        <f t="shared" si="416"/>
        <v/>
      </c>
      <c r="BN124" s="13" t="str">
        <f t="shared" si="417"/>
        <v/>
      </c>
      <c r="BO124" s="13" t="str">
        <f t="shared" si="418"/>
        <v/>
      </c>
      <c r="BP124" s="5">
        <f t="shared" si="296"/>
        <v>0</v>
      </c>
      <c r="BQ124" s="5">
        <v>1993</v>
      </c>
      <c r="BR124" s="11" t="str">
        <f t="shared" si="459"/>
        <v xml:space="preserve"> </v>
      </c>
      <c r="BS124" s="11" t="str">
        <f t="shared" si="459"/>
        <v xml:space="preserve"> </v>
      </c>
      <c r="BT124" s="11" t="str">
        <f t="shared" si="459"/>
        <v xml:space="preserve"> </v>
      </c>
      <c r="BU124" s="11" t="str">
        <f t="shared" si="459"/>
        <v xml:space="preserve"> </v>
      </c>
      <c r="BV124" s="11" t="str">
        <f t="shared" si="459"/>
        <v xml:space="preserve"> </v>
      </c>
      <c r="BW124" s="11" t="str">
        <f t="shared" si="459"/>
        <v xml:space="preserve"> </v>
      </c>
      <c r="BX124" s="11" t="str">
        <f t="shared" si="459"/>
        <v xml:space="preserve"> </v>
      </c>
      <c r="BY124" s="11" t="str">
        <f t="shared" si="459"/>
        <v xml:space="preserve"> </v>
      </c>
      <c r="BZ124" s="11" t="str">
        <f t="shared" si="457"/>
        <v xml:space="preserve"> </v>
      </c>
      <c r="CA124" s="11" t="str">
        <f t="shared" si="457"/>
        <v xml:space="preserve"> </v>
      </c>
      <c r="CB124" s="11" t="str">
        <f t="shared" si="457"/>
        <v xml:space="preserve"> </v>
      </c>
      <c r="CC124" s="11" t="str">
        <f t="shared" si="457"/>
        <v xml:space="preserve"> </v>
      </c>
      <c r="CD124" s="11" t="str">
        <f t="shared" si="457"/>
        <v xml:space="preserve"> </v>
      </c>
      <c r="CE124" s="11" t="str">
        <f t="shared" si="457"/>
        <v xml:space="preserve"> </v>
      </c>
      <c r="CF124" s="11" t="str">
        <f t="shared" si="457"/>
        <v xml:space="preserve"> </v>
      </c>
      <c r="CG124" s="11" t="str">
        <f t="shared" si="457"/>
        <v xml:space="preserve"> </v>
      </c>
      <c r="CH124" s="11" t="str">
        <f t="shared" si="457"/>
        <v xml:space="preserve"> </v>
      </c>
      <c r="CI124" s="11" t="str">
        <f t="shared" si="457"/>
        <v xml:space="preserve"> </v>
      </c>
      <c r="CJ124" s="11" t="str">
        <f t="shared" si="457"/>
        <v xml:space="preserve"> </v>
      </c>
      <c r="CK124" s="11" t="str">
        <f t="shared" si="457"/>
        <v xml:space="preserve"> </v>
      </c>
      <c r="CL124" s="11" t="str">
        <f t="shared" si="457"/>
        <v xml:space="preserve"> </v>
      </c>
      <c r="CM124" s="11" t="str">
        <f t="shared" si="457"/>
        <v xml:space="preserve"> </v>
      </c>
      <c r="CN124" s="11" t="str">
        <f t="shared" si="457"/>
        <v xml:space="preserve"> </v>
      </c>
      <c r="CO124" s="11" t="str">
        <f t="shared" si="457"/>
        <v xml:space="preserve"> </v>
      </c>
      <c r="CP124" s="11" t="str">
        <f t="shared" si="458"/>
        <v xml:space="preserve"> </v>
      </c>
      <c r="CQ124" s="11" t="str">
        <f t="shared" si="458"/>
        <v xml:space="preserve"> </v>
      </c>
      <c r="CR124" s="11" t="str">
        <f t="shared" si="458"/>
        <v xml:space="preserve"> </v>
      </c>
      <c r="CS124" s="11" t="str">
        <f t="shared" si="458"/>
        <v xml:space="preserve"> </v>
      </c>
      <c r="CT124" s="11" t="str">
        <f t="shared" si="458"/>
        <v xml:space="preserve"> </v>
      </c>
      <c r="CU124" s="11" t="str">
        <f t="shared" si="458"/>
        <v xml:space="preserve"> </v>
      </c>
      <c r="CV124" s="5">
        <v>1993</v>
      </c>
      <c r="CW124" s="11" t="str">
        <f t="shared" si="427"/>
        <v/>
      </c>
      <c r="CX124" s="11" t="str">
        <f t="shared" si="428"/>
        <v/>
      </c>
      <c r="CY124" s="11" t="str">
        <f t="shared" si="429"/>
        <v/>
      </c>
      <c r="CZ124" s="11" t="str">
        <f t="shared" si="430"/>
        <v/>
      </c>
      <c r="DA124" s="11" t="str">
        <f t="shared" si="431"/>
        <v/>
      </c>
      <c r="DB124" s="11" t="str">
        <f t="shared" si="432"/>
        <v/>
      </c>
      <c r="DC124" s="11" t="str">
        <f t="shared" si="433"/>
        <v/>
      </c>
      <c r="DD124" s="11" t="str">
        <f t="shared" si="434"/>
        <v/>
      </c>
      <c r="DE124" s="11" t="str">
        <f t="shared" si="435"/>
        <v/>
      </c>
      <c r="DF124" s="11" t="str">
        <f t="shared" si="436"/>
        <v/>
      </c>
      <c r="DG124" s="11" t="str">
        <f t="shared" si="437"/>
        <v/>
      </c>
      <c r="DH124" s="11" t="str">
        <f t="shared" si="438"/>
        <v/>
      </c>
      <c r="DI124" s="11" t="str">
        <f t="shared" si="439"/>
        <v/>
      </c>
      <c r="DJ124" s="11" t="str">
        <f t="shared" si="440"/>
        <v/>
      </c>
      <c r="DK124" s="11" t="str">
        <f t="shared" si="441"/>
        <v/>
      </c>
      <c r="DL124" s="11" t="str">
        <f t="shared" si="442"/>
        <v/>
      </c>
      <c r="DM124" s="11" t="str">
        <f t="shared" si="443"/>
        <v/>
      </c>
      <c r="DN124" s="11" t="str">
        <f t="shared" si="444"/>
        <v/>
      </c>
      <c r="DO124" s="11" t="str">
        <f t="shared" si="445"/>
        <v/>
      </c>
      <c r="DP124" s="11" t="str">
        <f t="shared" si="446"/>
        <v/>
      </c>
      <c r="DQ124" s="11" t="str">
        <f t="shared" si="447"/>
        <v/>
      </c>
      <c r="DR124" s="11" t="str">
        <f t="shared" si="448"/>
        <v/>
      </c>
      <c r="DS124" s="11" t="str">
        <f t="shared" si="449"/>
        <v/>
      </c>
      <c r="DT124" s="11" t="str">
        <f t="shared" si="450"/>
        <v/>
      </c>
      <c r="DU124" s="11" t="str">
        <f t="shared" si="451"/>
        <v/>
      </c>
      <c r="DV124" s="11" t="str">
        <f t="shared" si="452"/>
        <v/>
      </c>
      <c r="DW124" s="11" t="str">
        <f t="shared" si="453"/>
        <v/>
      </c>
      <c r="DX124" s="11" t="str">
        <f t="shared" si="454"/>
        <v/>
      </c>
      <c r="DY124" s="11" t="str">
        <f t="shared" si="455"/>
        <v/>
      </c>
      <c r="DZ124" s="11" t="str">
        <f t="shared" si="456"/>
        <v/>
      </c>
      <c r="EA124" s="5">
        <v>1993</v>
      </c>
      <c r="EB124" s="269">
        <f t="shared" si="297"/>
        <v>1</v>
      </c>
      <c r="EC124" s="269">
        <f t="shared" si="298"/>
        <v>1</v>
      </c>
      <c r="ED124" s="269" t="str">
        <f t="shared" si="299"/>
        <v/>
      </c>
      <c r="EE124" s="269" t="str">
        <f t="shared" si="300"/>
        <v/>
      </c>
      <c r="EF124" s="269">
        <f t="shared" si="301"/>
        <v>1</v>
      </c>
      <c r="EG124" s="269">
        <f t="shared" si="302"/>
        <v>1</v>
      </c>
      <c r="EH124" s="269" t="str">
        <f t="shared" si="303"/>
        <v/>
      </c>
      <c r="EI124" s="269" t="str">
        <f t="shared" si="304"/>
        <v/>
      </c>
      <c r="EJ124" s="269" t="str">
        <f t="shared" si="305"/>
        <v/>
      </c>
      <c r="EK124" s="269">
        <f t="shared" si="306"/>
        <v>1</v>
      </c>
      <c r="EL124" s="269">
        <f t="shared" si="307"/>
        <v>1</v>
      </c>
      <c r="EM124" s="269" t="str">
        <f t="shared" si="308"/>
        <v/>
      </c>
      <c r="EN124" s="269" t="str">
        <f t="shared" si="309"/>
        <v/>
      </c>
      <c r="EO124" s="269" t="str">
        <f t="shared" si="310"/>
        <v/>
      </c>
      <c r="EP124" s="269" t="str">
        <f t="shared" si="311"/>
        <v/>
      </c>
      <c r="EQ124" s="269">
        <f t="shared" si="312"/>
        <v>1</v>
      </c>
      <c r="ER124" s="269" t="str">
        <f t="shared" si="313"/>
        <v/>
      </c>
      <c r="ES124" s="269" t="str">
        <f t="shared" si="314"/>
        <v/>
      </c>
      <c r="ET124" s="269" t="str">
        <f t="shared" si="315"/>
        <v/>
      </c>
      <c r="EU124" s="269" t="str">
        <f t="shared" si="316"/>
        <v/>
      </c>
      <c r="EV124" s="269">
        <f t="shared" si="317"/>
        <v>1</v>
      </c>
      <c r="EW124" s="269">
        <f t="shared" si="318"/>
        <v>1</v>
      </c>
      <c r="EX124" s="269" t="str">
        <f t="shared" si="319"/>
        <v/>
      </c>
      <c r="EY124" s="269" t="str">
        <f t="shared" si="320"/>
        <v/>
      </c>
      <c r="EZ124" s="269" t="str">
        <f t="shared" si="321"/>
        <v/>
      </c>
      <c r="FA124" s="269">
        <f t="shared" si="322"/>
        <v>1</v>
      </c>
      <c r="FB124" s="269" t="str">
        <f t="shared" si="323"/>
        <v/>
      </c>
      <c r="FC124" s="269" t="str">
        <f t="shared" si="324"/>
        <v/>
      </c>
      <c r="FD124" s="269" t="str">
        <f t="shared" si="325"/>
        <v/>
      </c>
      <c r="FE124" s="269" t="str">
        <f t="shared" si="326"/>
        <v/>
      </c>
      <c r="FF124" s="270">
        <f t="shared" si="420"/>
        <v>10</v>
      </c>
      <c r="FG124" s="264"/>
      <c r="FH124" s="37">
        <v>1993</v>
      </c>
      <c r="FI124" s="269" t="str">
        <f t="shared" si="327"/>
        <v/>
      </c>
      <c r="FJ124" s="269" t="str">
        <f t="shared" si="328"/>
        <v/>
      </c>
      <c r="FK124" s="269" t="str">
        <f t="shared" si="329"/>
        <v/>
      </c>
      <c r="FL124" s="269" t="str">
        <f t="shared" si="330"/>
        <v/>
      </c>
      <c r="FM124" s="269" t="str">
        <f t="shared" si="331"/>
        <v/>
      </c>
      <c r="FN124" s="269" t="str">
        <f t="shared" si="332"/>
        <v/>
      </c>
      <c r="FO124" s="269" t="str">
        <f t="shared" si="333"/>
        <v/>
      </c>
      <c r="FP124" s="269" t="str">
        <f t="shared" si="334"/>
        <v/>
      </c>
      <c r="FQ124" s="269" t="str">
        <f t="shared" si="335"/>
        <v/>
      </c>
      <c r="FR124" s="269" t="str">
        <f t="shared" si="336"/>
        <v/>
      </c>
      <c r="FS124" s="269" t="str">
        <f t="shared" si="337"/>
        <v/>
      </c>
      <c r="FT124" s="269" t="str">
        <f t="shared" si="338"/>
        <v/>
      </c>
      <c r="FU124" s="269" t="str">
        <f t="shared" si="339"/>
        <v/>
      </c>
      <c r="FV124" s="269" t="str">
        <f t="shared" si="340"/>
        <v/>
      </c>
      <c r="FW124" s="269" t="str">
        <f t="shared" si="341"/>
        <v/>
      </c>
      <c r="FX124" s="269" t="str">
        <f t="shared" si="342"/>
        <v/>
      </c>
      <c r="FY124" s="269" t="str">
        <f t="shared" si="343"/>
        <v/>
      </c>
      <c r="FZ124" s="269" t="str">
        <f t="shared" si="344"/>
        <v/>
      </c>
      <c r="GA124" s="269" t="str">
        <f t="shared" si="345"/>
        <v/>
      </c>
      <c r="GB124" s="269" t="str">
        <f t="shared" si="346"/>
        <v/>
      </c>
      <c r="GC124" s="269" t="str">
        <f t="shared" si="347"/>
        <v/>
      </c>
      <c r="GD124" s="269" t="str">
        <f t="shared" si="348"/>
        <v/>
      </c>
      <c r="GE124" s="269" t="str">
        <f t="shared" si="349"/>
        <v/>
      </c>
      <c r="GF124" s="269" t="str">
        <f t="shared" si="350"/>
        <v/>
      </c>
      <c r="GG124" s="269" t="str">
        <f t="shared" si="351"/>
        <v/>
      </c>
      <c r="GH124" s="269" t="str">
        <f t="shared" si="352"/>
        <v/>
      </c>
      <c r="GI124" s="269" t="str">
        <f t="shared" si="353"/>
        <v/>
      </c>
      <c r="GJ124" s="269" t="str">
        <f t="shared" si="354"/>
        <v/>
      </c>
      <c r="GK124" s="269" t="str">
        <f t="shared" si="355"/>
        <v/>
      </c>
      <c r="GL124" s="269" t="str">
        <f t="shared" si="356"/>
        <v/>
      </c>
      <c r="GM124" s="272">
        <f t="shared" si="421"/>
        <v>0</v>
      </c>
      <c r="GN124" s="37">
        <v>1993</v>
      </c>
      <c r="GO124" s="269" t="str">
        <f t="shared" si="357"/>
        <v/>
      </c>
      <c r="GP124" s="269" t="str">
        <f t="shared" si="358"/>
        <v/>
      </c>
      <c r="GQ124" s="269" t="str">
        <f t="shared" si="359"/>
        <v/>
      </c>
      <c r="GR124" s="269" t="str">
        <f t="shared" si="360"/>
        <v/>
      </c>
      <c r="GS124" s="269" t="str">
        <f t="shared" si="361"/>
        <v/>
      </c>
      <c r="GT124" s="269" t="str">
        <f t="shared" si="362"/>
        <v/>
      </c>
      <c r="GU124" s="269" t="str">
        <f t="shared" si="363"/>
        <v/>
      </c>
      <c r="GV124" s="269" t="str">
        <f t="shared" si="364"/>
        <v/>
      </c>
      <c r="GW124" s="269" t="str">
        <f t="shared" si="365"/>
        <v/>
      </c>
      <c r="GX124" s="269" t="str">
        <f t="shared" si="366"/>
        <v/>
      </c>
      <c r="GY124" s="269" t="str">
        <f t="shared" si="367"/>
        <v/>
      </c>
      <c r="GZ124" s="269" t="str">
        <f t="shared" si="368"/>
        <v/>
      </c>
      <c r="HA124" s="269" t="str">
        <f t="shared" si="369"/>
        <v/>
      </c>
      <c r="HB124" s="269" t="str">
        <f t="shared" si="370"/>
        <v/>
      </c>
      <c r="HC124" s="269" t="str">
        <f t="shared" si="371"/>
        <v/>
      </c>
      <c r="HD124" s="269" t="str">
        <f t="shared" si="372"/>
        <v/>
      </c>
      <c r="HE124" s="269" t="str">
        <f t="shared" si="373"/>
        <v/>
      </c>
      <c r="HF124" s="269" t="str">
        <f t="shared" si="374"/>
        <v/>
      </c>
      <c r="HG124" s="269" t="str">
        <f t="shared" si="375"/>
        <v/>
      </c>
      <c r="HH124" s="269" t="str">
        <f t="shared" si="376"/>
        <v/>
      </c>
      <c r="HI124" s="269" t="str">
        <f t="shared" si="377"/>
        <v/>
      </c>
      <c r="HJ124" s="269" t="str">
        <f t="shared" si="378"/>
        <v/>
      </c>
      <c r="HK124" s="269" t="str">
        <f t="shared" si="379"/>
        <v/>
      </c>
      <c r="HL124" s="269" t="str">
        <f t="shared" si="380"/>
        <v/>
      </c>
      <c r="HM124" s="269" t="str">
        <f t="shared" si="381"/>
        <v/>
      </c>
      <c r="HN124" s="269" t="str">
        <f t="shared" si="382"/>
        <v/>
      </c>
      <c r="HO124" s="269" t="str">
        <f t="shared" si="383"/>
        <v/>
      </c>
      <c r="HP124" s="269" t="str">
        <f t="shared" si="384"/>
        <v/>
      </c>
      <c r="HQ124" s="269" t="str">
        <f t="shared" si="385"/>
        <v/>
      </c>
      <c r="HR124" s="269" t="str">
        <f t="shared" si="386"/>
        <v/>
      </c>
      <c r="HS124" s="272">
        <f t="shared" si="387"/>
        <v>0</v>
      </c>
      <c r="HT124" s="37">
        <v>1993</v>
      </c>
    </row>
    <row r="125" spans="1:228" ht="13.8">
      <c r="A125" s="5">
        <v>1994</v>
      </c>
      <c r="B125" s="273">
        <v>0.04</v>
      </c>
      <c r="C125" s="273">
        <v>0</v>
      </c>
      <c r="D125" s="273" t="s">
        <v>89</v>
      </c>
      <c r="E125" s="273" t="s">
        <v>89</v>
      </c>
      <c r="F125" s="273">
        <v>0</v>
      </c>
      <c r="G125" s="274">
        <v>0.24</v>
      </c>
      <c r="H125" s="273">
        <v>7.0000000000000007E-2</v>
      </c>
      <c r="I125" s="273">
        <v>0</v>
      </c>
      <c r="J125" s="273">
        <v>0</v>
      </c>
      <c r="K125" s="273">
        <v>0</v>
      </c>
      <c r="L125" s="274" t="s">
        <v>89</v>
      </c>
      <c r="M125" s="273" t="s">
        <v>89</v>
      </c>
      <c r="N125" s="273">
        <v>0.35</v>
      </c>
      <c r="O125" s="273">
        <v>0</v>
      </c>
      <c r="P125" s="273">
        <v>0.21</v>
      </c>
      <c r="Q125" s="274">
        <v>0.22</v>
      </c>
      <c r="R125" s="273">
        <v>0</v>
      </c>
      <c r="S125" s="273">
        <v>0</v>
      </c>
      <c r="T125" s="273">
        <v>0</v>
      </c>
      <c r="U125" s="273">
        <v>0</v>
      </c>
      <c r="V125" s="274">
        <v>0</v>
      </c>
      <c r="W125" s="273">
        <v>0.04</v>
      </c>
      <c r="X125" s="273">
        <v>0</v>
      </c>
      <c r="Y125" s="273">
        <v>0</v>
      </c>
      <c r="Z125" s="273">
        <v>0</v>
      </c>
      <c r="AA125" s="274">
        <v>0</v>
      </c>
      <c r="AB125" s="273">
        <v>7.0000000000000007E-2</v>
      </c>
      <c r="AC125" s="273">
        <v>0</v>
      </c>
      <c r="AD125" s="273">
        <v>1.46</v>
      </c>
      <c r="AE125" s="273">
        <v>0</v>
      </c>
      <c r="AF125" s="879"/>
      <c r="AG125" s="268">
        <f t="shared" si="422"/>
        <v>2.7</v>
      </c>
      <c r="AH125" s="797">
        <f t="shared" si="423"/>
        <v>1.46</v>
      </c>
      <c r="AI125" s="31">
        <f t="shared" si="426"/>
        <v>9</v>
      </c>
      <c r="AJ125" s="31"/>
      <c r="AK125" s="5">
        <v>1994</v>
      </c>
      <c r="AL125" s="13" t="str">
        <f t="shared" si="389"/>
        <v/>
      </c>
      <c r="AM125" s="13" t="str">
        <f t="shared" si="390"/>
        <v/>
      </c>
      <c r="AN125" s="13" t="str">
        <f t="shared" si="391"/>
        <v/>
      </c>
      <c r="AO125" s="13" t="str">
        <f t="shared" si="392"/>
        <v/>
      </c>
      <c r="AP125" s="13" t="str">
        <f t="shared" si="393"/>
        <v/>
      </c>
      <c r="AQ125" s="13" t="str">
        <f t="shared" si="394"/>
        <v/>
      </c>
      <c r="AR125" s="13" t="str">
        <f t="shared" si="395"/>
        <v/>
      </c>
      <c r="AS125" s="13" t="str">
        <f t="shared" si="396"/>
        <v/>
      </c>
      <c r="AT125" s="13" t="str">
        <f t="shared" si="397"/>
        <v/>
      </c>
      <c r="AU125" s="13" t="str">
        <f t="shared" si="398"/>
        <v/>
      </c>
      <c r="AV125" s="13" t="str">
        <f t="shared" si="399"/>
        <v/>
      </c>
      <c r="AW125" s="13" t="str">
        <f t="shared" si="400"/>
        <v/>
      </c>
      <c r="AX125" s="13" t="str">
        <f t="shared" si="401"/>
        <v/>
      </c>
      <c r="AY125" s="13" t="str">
        <f t="shared" si="402"/>
        <v/>
      </c>
      <c r="AZ125" s="13" t="str">
        <f t="shared" si="403"/>
        <v/>
      </c>
      <c r="BA125" s="13" t="str">
        <f t="shared" si="404"/>
        <v/>
      </c>
      <c r="BB125" s="13" t="str">
        <f t="shared" si="405"/>
        <v/>
      </c>
      <c r="BC125" s="13" t="str">
        <f t="shared" si="406"/>
        <v/>
      </c>
      <c r="BD125" s="13" t="str">
        <f t="shared" si="407"/>
        <v/>
      </c>
      <c r="BE125" s="13" t="str">
        <f t="shared" si="408"/>
        <v/>
      </c>
      <c r="BF125" s="13" t="str">
        <f t="shared" si="409"/>
        <v/>
      </c>
      <c r="BG125" s="13" t="str">
        <f t="shared" si="410"/>
        <v/>
      </c>
      <c r="BH125" s="13" t="str">
        <f t="shared" si="411"/>
        <v/>
      </c>
      <c r="BI125" s="13" t="str">
        <f t="shared" si="412"/>
        <v/>
      </c>
      <c r="BJ125" s="13" t="str">
        <f t="shared" si="413"/>
        <v/>
      </c>
      <c r="BK125" s="13" t="str">
        <f t="shared" si="414"/>
        <v/>
      </c>
      <c r="BL125" s="13" t="str">
        <f t="shared" si="415"/>
        <v/>
      </c>
      <c r="BM125" s="13" t="str">
        <f t="shared" si="416"/>
        <v/>
      </c>
      <c r="BN125" s="13" t="str">
        <f t="shared" si="417"/>
        <v/>
      </c>
      <c r="BO125" s="13" t="str">
        <f t="shared" si="418"/>
        <v/>
      </c>
      <c r="BP125" s="5">
        <f t="shared" si="296"/>
        <v>0</v>
      </c>
      <c r="BQ125" s="5">
        <v>1994</v>
      </c>
      <c r="BR125" s="11" t="str">
        <f t="shared" si="459"/>
        <v xml:space="preserve"> </v>
      </c>
      <c r="BS125" s="11" t="str">
        <f t="shared" si="459"/>
        <v xml:space="preserve"> </v>
      </c>
      <c r="BT125" s="11" t="str">
        <f t="shared" si="459"/>
        <v xml:space="preserve"> </v>
      </c>
      <c r="BU125" s="11" t="str">
        <f t="shared" si="459"/>
        <v xml:space="preserve"> </v>
      </c>
      <c r="BV125" s="11" t="str">
        <f t="shared" si="459"/>
        <v xml:space="preserve"> </v>
      </c>
      <c r="BW125" s="11" t="str">
        <f t="shared" si="459"/>
        <v xml:space="preserve"> </v>
      </c>
      <c r="BX125" s="11" t="str">
        <f t="shared" si="459"/>
        <v xml:space="preserve"> </v>
      </c>
      <c r="BY125" s="11" t="str">
        <f t="shared" si="459"/>
        <v xml:space="preserve"> </v>
      </c>
      <c r="BZ125" s="11" t="str">
        <f t="shared" si="457"/>
        <v xml:space="preserve"> </v>
      </c>
      <c r="CA125" s="11" t="str">
        <f t="shared" si="457"/>
        <v xml:space="preserve"> </v>
      </c>
      <c r="CB125" s="11" t="str">
        <f t="shared" si="457"/>
        <v xml:space="preserve"> </v>
      </c>
      <c r="CC125" s="11" t="str">
        <f t="shared" si="457"/>
        <v xml:space="preserve"> </v>
      </c>
      <c r="CD125" s="11" t="str">
        <f t="shared" si="457"/>
        <v xml:space="preserve"> </v>
      </c>
      <c r="CE125" s="11" t="str">
        <f t="shared" si="457"/>
        <v xml:space="preserve"> </v>
      </c>
      <c r="CF125" s="11" t="str">
        <f t="shared" si="457"/>
        <v xml:space="preserve"> </v>
      </c>
      <c r="CG125" s="11" t="str">
        <f t="shared" si="457"/>
        <v xml:space="preserve"> </v>
      </c>
      <c r="CH125" s="11" t="str">
        <f t="shared" si="457"/>
        <v xml:space="preserve"> </v>
      </c>
      <c r="CI125" s="11" t="str">
        <f t="shared" si="457"/>
        <v xml:space="preserve"> </v>
      </c>
      <c r="CJ125" s="11" t="str">
        <f t="shared" si="457"/>
        <v xml:space="preserve"> </v>
      </c>
      <c r="CK125" s="11" t="str">
        <f t="shared" si="457"/>
        <v xml:space="preserve"> </v>
      </c>
      <c r="CL125" s="11" t="str">
        <f t="shared" si="457"/>
        <v xml:space="preserve"> </v>
      </c>
      <c r="CM125" s="11" t="str">
        <f t="shared" si="457"/>
        <v xml:space="preserve"> </v>
      </c>
      <c r="CN125" s="11" t="str">
        <f t="shared" si="457"/>
        <v xml:space="preserve"> </v>
      </c>
      <c r="CO125" s="11" t="str">
        <f t="shared" si="457"/>
        <v xml:space="preserve"> </v>
      </c>
      <c r="CP125" s="11" t="str">
        <f t="shared" si="458"/>
        <v xml:space="preserve"> </v>
      </c>
      <c r="CQ125" s="11" t="str">
        <f t="shared" si="458"/>
        <v xml:space="preserve"> </v>
      </c>
      <c r="CR125" s="11" t="str">
        <f t="shared" si="458"/>
        <v xml:space="preserve"> </v>
      </c>
      <c r="CS125" s="11" t="str">
        <f t="shared" si="458"/>
        <v xml:space="preserve"> </v>
      </c>
      <c r="CT125" s="11" t="str">
        <f t="shared" si="458"/>
        <v xml:space="preserve"> </v>
      </c>
      <c r="CU125" s="11" t="str">
        <f t="shared" si="458"/>
        <v xml:space="preserve"> </v>
      </c>
      <c r="CV125" s="5">
        <v>1994</v>
      </c>
      <c r="CW125" s="11" t="str">
        <f t="shared" si="427"/>
        <v/>
      </c>
      <c r="CX125" s="11" t="str">
        <f t="shared" si="428"/>
        <v/>
      </c>
      <c r="CY125" s="11" t="str">
        <f t="shared" si="429"/>
        <v/>
      </c>
      <c r="CZ125" s="11" t="str">
        <f t="shared" si="430"/>
        <v/>
      </c>
      <c r="DA125" s="11" t="str">
        <f t="shared" si="431"/>
        <v/>
      </c>
      <c r="DB125" s="11" t="str">
        <f t="shared" si="432"/>
        <v/>
      </c>
      <c r="DC125" s="11" t="str">
        <f t="shared" si="433"/>
        <v/>
      </c>
      <c r="DD125" s="11" t="str">
        <f t="shared" si="434"/>
        <v/>
      </c>
      <c r="DE125" s="11" t="str">
        <f t="shared" si="435"/>
        <v/>
      </c>
      <c r="DF125" s="11" t="str">
        <f t="shared" si="436"/>
        <v/>
      </c>
      <c r="DG125" s="11" t="str">
        <f t="shared" si="437"/>
        <v/>
      </c>
      <c r="DH125" s="11" t="str">
        <f t="shared" si="438"/>
        <v/>
      </c>
      <c r="DI125" s="11" t="str">
        <f t="shared" si="439"/>
        <v/>
      </c>
      <c r="DJ125" s="11" t="str">
        <f t="shared" si="440"/>
        <v/>
      </c>
      <c r="DK125" s="11" t="str">
        <f t="shared" si="441"/>
        <v/>
      </c>
      <c r="DL125" s="11" t="str">
        <f t="shared" si="442"/>
        <v/>
      </c>
      <c r="DM125" s="11" t="str">
        <f t="shared" si="443"/>
        <v/>
      </c>
      <c r="DN125" s="11" t="str">
        <f t="shared" si="444"/>
        <v/>
      </c>
      <c r="DO125" s="11" t="str">
        <f t="shared" si="445"/>
        <v/>
      </c>
      <c r="DP125" s="11" t="str">
        <f t="shared" si="446"/>
        <v/>
      </c>
      <c r="DQ125" s="11" t="str">
        <f t="shared" si="447"/>
        <v/>
      </c>
      <c r="DR125" s="11" t="str">
        <f t="shared" si="448"/>
        <v/>
      </c>
      <c r="DS125" s="11" t="str">
        <f t="shared" si="449"/>
        <v/>
      </c>
      <c r="DT125" s="11" t="str">
        <f t="shared" si="450"/>
        <v/>
      </c>
      <c r="DU125" s="11" t="str">
        <f t="shared" si="451"/>
        <v/>
      </c>
      <c r="DV125" s="11" t="str">
        <f t="shared" si="452"/>
        <v/>
      </c>
      <c r="DW125" s="11" t="str">
        <f t="shared" si="453"/>
        <v/>
      </c>
      <c r="DX125" s="11" t="str">
        <f t="shared" si="454"/>
        <v/>
      </c>
      <c r="DY125" s="11">
        <f t="shared" si="455"/>
        <v>1994</v>
      </c>
      <c r="DZ125" s="11" t="str">
        <f t="shared" si="456"/>
        <v/>
      </c>
      <c r="EA125" s="5">
        <v>1994</v>
      </c>
      <c r="EB125" s="269">
        <f t="shared" si="297"/>
        <v>1</v>
      </c>
      <c r="EC125" s="269" t="str">
        <f t="shared" si="298"/>
        <v/>
      </c>
      <c r="ED125" s="269" t="str">
        <f t="shared" si="299"/>
        <v/>
      </c>
      <c r="EE125" s="269" t="str">
        <f t="shared" si="300"/>
        <v/>
      </c>
      <c r="EF125" s="269" t="str">
        <f t="shared" si="301"/>
        <v/>
      </c>
      <c r="EG125" s="269">
        <f t="shared" si="302"/>
        <v>1</v>
      </c>
      <c r="EH125" s="269">
        <f t="shared" si="303"/>
        <v>1</v>
      </c>
      <c r="EI125" s="269" t="str">
        <f t="shared" si="304"/>
        <v/>
      </c>
      <c r="EJ125" s="269" t="str">
        <f t="shared" si="305"/>
        <v/>
      </c>
      <c r="EK125" s="269" t="str">
        <f t="shared" si="306"/>
        <v/>
      </c>
      <c r="EL125" s="269" t="str">
        <f t="shared" si="307"/>
        <v/>
      </c>
      <c r="EM125" s="269" t="str">
        <f t="shared" si="308"/>
        <v/>
      </c>
      <c r="EN125" s="269">
        <f t="shared" si="309"/>
        <v>1</v>
      </c>
      <c r="EO125" s="269" t="str">
        <f t="shared" si="310"/>
        <v/>
      </c>
      <c r="EP125" s="269">
        <f t="shared" si="311"/>
        <v>1</v>
      </c>
      <c r="EQ125" s="269">
        <f t="shared" si="312"/>
        <v>1</v>
      </c>
      <c r="ER125" s="269" t="str">
        <f t="shared" si="313"/>
        <v/>
      </c>
      <c r="ES125" s="269" t="str">
        <f t="shared" si="314"/>
        <v/>
      </c>
      <c r="ET125" s="269" t="str">
        <f t="shared" si="315"/>
        <v/>
      </c>
      <c r="EU125" s="269" t="str">
        <f t="shared" si="316"/>
        <v/>
      </c>
      <c r="EV125" s="269" t="str">
        <f t="shared" si="317"/>
        <v/>
      </c>
      <c r="EW125" s="269">
        <f t="shared" si="318"/>
        <v>1</v>
      </c>
      <c r="EX125" s="269" t="str">
        <f t="shared" si="319"/>
        <v/>
      </c>
      <c r="EY125" s="269" t="str">
        <f t="shared" si="320"/>
        <v/>
      </c>
      <c r="EZ125" s="269" t="str">
        <f t="shared" si="321"/>
        <v/>
      </c>
      <c r="FA125" s="269" t="str">
        <f t="shared" si="322"/>
        <v/>
      </c>
      <c r="FB125" s="269">
        <f t="shared" si="323"/>
        <v>1</v>
      </c>
      <c r="FC125" s="269" t="str">
        <f t="shared" si="324"/>
        <v/>
      </c>
      <c r="FD125" s="269">
        <f t="shared" si="325"/>
        <v>1</v>
      </c>
      <c r="FE125" s="269" t="str">
        <f t="shared" si="326"/>
        <v/>
      </c>
      <c r="FF125" s="270">
        <f t="shared" si="420"/>
        <v>9</v>
      </c>
      <c r="FG125" s="264"/>
      <c r="FH125" s="37">
        <v>1994</v>
      </c>
      <c r="FI125" s="269" t="str">
        <f t="shared" si="327"/>
        <v/>
      </c>
      <c r="FJ125" s="269" t="str">
        <f t="shared" si="328"/>
        <v/>
      </c>
      <c r="FK125" s="269" t="str">
        <f t="shared" si="329"/>
        <v/>
      </c>
      <c r="FL125" s="269" t="str">
        <f t="shared" si="330"/>
        <v/>
      </c>
      <c r="FM125" s="269" t="str">
        <f t="shared" si="331"/>
        <v/>
      </c>
      <c r="FN125" s="269" t="str">
        <f t="shared" si="332"/>
        <v/>
      </c>
      <c r="FO125" s="269" t="str">
        <f t="shared" si="333"/>
        <v/>
      </c>
      <c r="FP125" s="269" t="str">
        <f t="shared" si="334"/>
        <v/>
      </c>
      <c r="FQ125" s="269" t="str">
        <f t="shared" si="335"/>
        <v/>
      </c>
      <c r="FR125" s="269" t="str">
        <f t="shared" si="336"/>
        <v/>
      </c>
      <c r="FS125" s="269" t="str">
        <f t="shared" si="337"/>
        <v/>
      </c>
      <c r="FT125" s="269" t="str">
        <f t="shared" si="338"/>
        <v/>
      </c>
      <c r="FU125" s="269" t="str">
        <f t="shared" si="339"/>
        <v/>
      </c>
      <c r="FV125" s="269" t="str">
        <f t="shared" si="340"/>
        <v/>
      </c>
      <c r="FW125" s="269" t="str">
        <f t="shared" si="341"/>
        <v/>
      </c>
      <c r="FX125" s="269" t="str">
        <f t="shared" si="342"/>
        <v/>
      </c>
      <c r="FY125" s="269" t="str">
        <f t="shared" si="343"/>
        <v/>
      </c>
      <c r="FZ125" s="269" t="str">
        <f t="shared" si="344"/>
        <v/>
      </c>
      <c r="GA125" s="269" t="str">
        <f t="shared" si="345"/>
        <v/>
      </c>
      <c r="GB125" s="269" t="str">
        <f t="shared" si="346"/>
        <v/>
      </c>
      <c r="GC125" s="269" t="str">
        <f t="shared" si="347"/>
        <v/>
      </c>
      <c r="GD125" s="269" t="str">
        <f t="shared" si="348"/>
        <v/>
      </c>
      <c r="GE125" s="269" t="str">
        <f t="shared" si="349"/>
        <v/>
      </c>
      <c r="GF125" s="269" t="str">
        <f t="shared" si="350"/>
        <v/>
      </c>
      <c r="GG125" s="269" t="str">
        <f t="shared" si="351"/>
        <v/>
      </c>
      <c r="GH125" s="269" t="str">
        <f t="shared" si="352"/>
        <v/>
      </c>
      <c r="GI125" s="269" t="str">
        <f t="shared" si="353"/>
        <v/>
      </c>
      <c r="GJ125" s="269" t="str">
        <f t="shared" si="354"/>
        <v/>
      </c>
      <c r="GK125" s="269">
        <f t="shared" si="355"/>
        <v>1</v>
      </c>
      <c r="GL125" s="269" t="str">
        <f t="shared" si="356"/>
        <v/>
      </c>
      <c r="GM125" s="272">
        <f t="shared" si="421"/>
        <v>1</v>
      </c>
      <c r="GN125" s="37">
        <v>1994</v>
      </c>
      <c r="GO125" s="269" t="str">
        <f t="shared" si="357"/>
        <v/>
      </c>
      <c r="GP125" s="269" t="str">
        <f t="shared" si="358"/>
        <v/>
      </c>
      <c r="GQ125" s="269" t="str">
        <f t="shared" si="359"/>
        <v/>
      </c>
      <c r="GR125" s="269" t="str">
        <f t="shared" si="360"/>
        <v/>
      </c>
      <c r="GS125" s="269" t="str">
        <f t="shared" si="361"/>
        <v/>
      </c>
      <c r="GT125" s="269" t="str">
        <f t="shared" si="362"/>
        <v/>
      </c>
      <c r="GU125" s="269" t="str">
        <f t="shared" si="363"/>
        <v/>
      </c>
      <c r="GV125" s="269" t="str">
        <f t="shared" si="364"/>
        <v/>
      </c>
      <c r="GW125" s="269" t="str">
        <f t="shared" si="365"/>
        <v/>
      </c>
      <c r="GX125" s="269" t="str">
        <f t="shared" si="366"/>
        <v/>
      </c>
      <c r="GY125" s="269" t="str">
        <f t="shared" si="367"/>
        <v/>
      </c>
      <c r="GZ125" s="269" t="str">
        <f t="shared" si="368"/>
        <v/>
      </c>
      <c r="HA125" s="269" t="str">
        <f t="shared" si="369"/>
        <v/>
      </c>
      <c r="HB125" s="269" t="str">
        <f t="shared" si="370"/>
        <v/>
      </c>
      <c r="HC125" s="269" t="str">
        <f t="shared" si="371"/>
        <v/>
      </c>
      <c r="HD125" s="269" t="str">
        <f t="shared" si="372"/>
        <v/>
      </c>
      <c r="HE125" s="269" t="str">
        <f t="shared" si="373"/>
        <v/>
      </c>
      <c r="HF125" s="269" t="str">
        <f t="shared" si="374"/>
        <v/>
      </c>
      <c r="HG125" s="269" t="str">
        <f t="shared" si="375"/>
        <v/>
      </c>
      <c r="HH125" s="269" t="str">
        <f t="shared" si="376"/>
        <v/>
      </c>
      <c r="HI125" s="269" t="str">
        <f t="shared" si="377"/>
        <v/>
      </c>
      <c r="HJ125" s="269" t="str">
        <f t="shared" si="378"/>
        <v/>
      </c>
      <c r="HK125" s="269" t="str">
        <f t="shared" si="379"/>
        <v/>
      </c>
      <c r="HL125" s="269" t="str">
        <f t="shared" si="380"/>
        <v/>
      </c>
      <c r="HM125" s="269" t="str">
        <f t="shared" si="381"/>
        <v/>
      </c>
      <c r="HN125" s="269" t="str">
        <f t="shared" si="382"/>
        <v/>
      </c>
      <c r="HO125" s="269" t="str">
        <f t="shared" si="383"/>
        <v/>
      </c>
      <c r="HP125" s="269" t="str">
        <f t="shared" si="384"/>
        <v/>
      </c>
      <c r="HQ125" s="269" t="str">
        <f t="shared" si="385"/>
        <v/>
      </c>
      <c r="HR125" s="269" t="str">
        <f t="shared" si="386"/>
        <v/>
      </c>
      <c r="HS125" s="272">
        <f t="shared" si="387"/>
        <v>0</v>
      </c>
      <c r="HT125" s="37">
        <v>1994</v>
      </c>
    </row>
    <row r="126" spans="1:228" ht="13.8">
      <c r="A126" s="5">
        <v>1995</v>
      </c>
      <c r="B126" s="273">
        <v>0</v>
      </c>
      <c r="C126" s="273">
        <v>0.01</v>
      </c>
      <c r="D126" s="273">
        <v>0</v>
      </c>
      <c r="E126" s="273">
        <v>0</v>
      </c>
      <c r="F126" s="273">
        <v>0</v>
      </c>
      <c r="G126" s="274">
        <v>0</v>
      </c>
      <c r="H126" s="273">
        <v>0</v>
      </c>
      <c r="I126" s="273">
        <v>0</v>
      </c>
      <c r="J126" s="273">
        <v>0</v>
      </c>
      <c r="K126" s="273">
        <v>0.01</v>
      </c>
      <c r="L126" s="274" t="s">
        <v>89</v>
      </c>
      <c r="M126" s="273">
        <v>0.34</v>
      </c>
      <c r="N126" s="273">
        <v>0.13</v>
      </c>
      <c r="O126" s="273">
        <v>0</v>
      </c>
      <c r="P126" s="273">
        <v>0</v>
      </c>
      <c r="Q126" s="274" t="s">
        <v>89</v>
      </c>
      <c r="R126" s="273">
        <v>7.0000000000000007E-2</v>
      </c>
      <c r="S126" s="273" t="s">
        <v>89</v>
      </c>
      <c r="T126" s="273">
        <v>0</v>
      </c>
      <c r="U126" s="273">
        <v>0</v>
      </c>
      <c r="V126" s="274" t="s">
        <v>89</v>
      </c>
      <c r="W126" s="273">
        <v>0</v>
      </c>
      <c r="X126" s="273">
        <v>0.21</v>
      </c>
      <c r="Y126" s="273">
        <v>0.54</v>
      </c>
      <c r="Z126" s="273">
        <v>0</v>
      </c>
      <c r="AA126" s="274">
        <v>0</v>
      </c>
      <c r="AB126" s="273">
        <v>0</v>
      </c>
      <c r="AC126" s="273" t="s">
        <v>89</v>
      </c>
      <c r="AD126" s="273">
        <v>0</v>
      </c>
      <c r="AE126" s="273">
        <v>0.67</v>
      </c>
      <c r="AF126" s="879"/>
      <c r="AG126" s="268">
        <f t="shared" si="422"/>
        <v>1.98</v>
      </c>
      <c r="AH126" s="797">
        <f t="shared" si="423"/>
        <v>0.67</v>
      </c>
      <c r="AI126" s="31">
        <f t="shared" si="426"/>
        <v>8</v>
      </c>
      <c r="AJ126" s="31"/>
      <c r="AK126" s="5">
        <v>1995</v>
      </c>
      <c r="AL126" s="13" t="str">
        <f t="shared" si="389"/>
        <v/>
      </c>
      <c r="AM126" s="13" t="str">
        <f t="shared" si="390"/>
        <v/>
      </c>
      <c r="AN126" s="13" t="str">
        <f t="shared" si="391"/>
        <v/>
      </c>
      <c r="AO126" s="13" t="str">
        <f t="shared" si="392"/>
        <v/>
      </c>
      <c r="AP126" s="13" t="str">
        <f t="shared" si="393"/>
        <v/>
      </c>
      <c r="AQ126" s="13" t="str">
        <f t="shared" si="394"/>
        <v/>
      </c>
      <c r="AR126" s="13" t="str">
        <f t="shared" si="395"/>
        <v/>
      </c>
      <c r="AS126" s="13" t="str">
        <f t="shared" si="396"/>
        <v/>
      </c>
      <c r="AT126" s="13" t="str">
        <f t="shared" si="397"/>
        <v/>
      </c>
      <c r="AU126" s="13" t="str">
        <f t="shared" si="398"/>
        <v/>
      </c>
      <c r="AV126" s="13" t="str">
        <f t="shared" si="399"/>
        <v/>
      </c>
      <c r="AW126" s="13" t="str">
        <f t="shared" si="400"/>
        <v/>
      </c>
      <c r="AX126" s="13" t="str">
        <f t="shared" si="401"/>
        <v/>
      </c>
      <c r="AY126" s="13" t="str">
        <f t="shared" si="402"/>
        <v/>
      </c>
      <c r="AZ126" s="13" t="str">
        <f t="shared" si="403"/>
        <v/>
      </c>
      <c r="BA126" s="13" t="str">
        <f t="shared" si="404"/>
        <v/>
      </c>
      <c r="BB126" s="13" t="str">
        <f t="shared" si="405"/>
        <v/>
      </c>
      <c r="BC126" s="13" t="str">
        <f t="shared" si="406"/>
        <v/>
      </c>
      <c r="BD126" s="13" t="str">
        <f t="shared" si="407"/>
        <v/>
      </c>
      <c r="BE126" s="13" t="str">
        <f t="shared" si="408"/>
        <v/>
      </c>
      <c r="BF126" s="13" t="str">
        <f t="shared" si="409"/>
        <v/>
      </c>
      <c r="BG126" s="13" t="str">
        <f t="shared" si="410"/>
        <v/>
      </c>
      <c r="BH126" s="13" t="str">
        <f t="shared" si="411"/>
        <v/>
      </c>
      <c r="BI126" s="13" t="str">
        <f t="shared" si="412"/>
        <v/>
      </c>
      <c r="BJ126" s="13" t="str">
        <f t="shared" si="413"/>
        <v/>
      </c>
      <c r="BK126" s="13" t="str">
        <f t="shared" si="414"/>
        <v/>
      </c>
      <c r="BL126" s="13" t="str">
        <f t="shared" si="415"/>
        <v/>
      </c>
      <c r="BM126" s="13" t="str">
        <f t="shared" si="416"/>
        <v/>
      </c>
      <c r="BN126" s="13" t="str">
        <f t="shared" si="417"/>
        <v/>
      </c>
      <c r="BO126" s="13" t="str">
        <f t="shared" si="418"/>
        <v/>
      </c>
      <c r="BP126" s="5">
        <f t="shared" si="296"/>
        <v>0</v>
      </c>
      <c r="BQ126" s="5">
        <v>1995</v>
      </c>
      <c r="BR126" s="11" t="str">
        <f t="shared" si="459"/>
        <v xml:space="preserve"> </v>
      </c>
      <c r="BS126" s="11" t="str">
        <f t="shared" si="459"/>
        <v xml:space="preserve"> </v>
      </c>
      <c r="BT126" s="11" t="str">
        <f t="shared" si="459"/>
        <v xml:space="preserve"> </v>
      </c>
      <c r="BU126" s="11" t="str">
        <f t="shared" si="459"/>
        <v xml:space="preserve"> </v>
      </c>
      <c r="BV126" s="11" t="str">
        <f t="shared" si="459"/>
        <v xml:space="preserve"> </v>
      </c>
      <c r="BW126" s="11" t="str">
        <f t="shared" si="459"/>
        <v xml:space="preserve"> </v>
      </c>
      <c r="BX126" s="11" t="str">
        <f t="shared" si="459"/>
        <v xml:space="preserve"> </v>
      </c>
      <c r="BY126" s="11" t="str">
        <f t="shared" si="459"/>
        <v xml:space="preserve"> </v>
      </c>
      <c r="BZ126" s="11" t="str">
        <f t="shared" si="457"/>
        <v xml:space="preserve"> </v>
      </c>
      <c r="CA126" s="11" t="str">
        <f t="shared" si="457"/>
        <v xml:space="preserve"> </v>
      </c>
      <c r="CB126" s="11" t="str">
        <f t="shared" si="457"/>
        <v xml:space="preserve"> </v>
      </c>
      <c r="CC126" s="11" t="str">
        <f t="shared" si="457"/>
        <v xml:space="preserve"> </v>
      </c>
      <c r="CD126" s="11" t="str">
        <f t="shared" si="457"/>
        <v xml:space="preserve"> </v>
      </c>
      <c r="CE126" s="11" t="str">
        <f t="shared" si="457"/>
        <v xml:space="preserve"> </v>
      </c>
      <c r="CF126" s="11" t="str">
        <f t="shared" si="457"/>
        <v xml:space="preserve"> </v>
      </c>
      <c r="CG126" s="11" t="str">
        <f t="shared" si="457"/>
        <v xml:space="preserve"> </v>
      </c>
      <c r="CH126" s="11" t="str">
        <f t="shared" si="457"/>
        <v xml:space="preserve"> </v>
      </c>
      <c r="CI126" s="11" t="str">
        <f t="shared" si="457"/>
        <v xml:space="preserve"> </v>
      </c>
      <c r="CJ126" s="11" t="str">
        <f t="shared" si="457"/>
        <v xml:space="preserve"> </v>
      </c>
      <c r="CK126" s="11" t="str">
        <f t="shared" si="457"/>
        <v xml:space="preserve"> </v>
      </c>
      <c r="CL126" s="11" t="str">
        <f t="shared" si="457"/>
        <v xml:space="preserve"> </v>
      </c>
      <c r="CM126" s="11" t="str">
        <f t="shared" si="457"/>
        <v xml:space="preserve"> </v>
      </c>
      <c r="CN126" s="11" t="str">
        <f t="shared" si="457"/>
        <v xml:space="preserve"> </v>
      </c>
      <c r="CO126" s="11" t="str">
        <f t="shared" si="457"/>
        <v xml:space="preserve"> </v>
      </c>
      <c r="CP126" s="11" t="str">
        <f t="shared" si="458"/>
        <v xml:space="preserve"> </v>
      </c>
      <c r="CQ126" s="11" t="str">
        <f t="shared" si="458"/>
        <v xml:space="preserve"> </v>
      </c>
      <c r="CR126" s="11" t="str">
        <f t="shared" si="458"/>
        <v xml:space="preserve"> </v>
      </c>
      <c r="CS126" s="11" t="str">
        <f t="shared" si="458"/>
        <v xml:space="preserve"> </v>
      </c>
      <c r="CT126" s="11" t="str">
        <f t="shared" si="458"/>
        <v xml:space="preserve"> </v>
      </c>
      <c r="CU126" s="11" t="str">
        <f t="shared" si="458"/>
        <v xml:space="preserve"> </v>
      </c>
      <c r="CV126" s="5">
        <v>1995</v>
      </c>
      <c r="CW126" s="11" t="str">
        <f t="shared" si="427"/>
        <v/>
      </c>
      <c r="CX126" s="11" t="str">
        <f t="shared" si="428"/>
        <v/>
      </c>
      <c r="CY126" s="11" t="str">
        <f t="shared" si="429"/>
        <v/>
      </c>
      <c r="CZ126" s="11" t="str">
        <f t="shared" si="430"/>
        <v/>
      </c>
      <c r="DA126" s="11" t="str">
        <f t="shared" si="431"/>
        <v/>
      </c>
      <c r="DB126" s="11" t="str">
        <f t="shared" si="432"/>
        <v/>
      </c>
      <c r="DC126" s="11" t="str">
        <f t="shared" si="433"/>
        <v/>
      </c>
      <c r="DD126" s="11" t="str">
        <f t="shared" si="434"/>
        <v/>
      </c>
      <c r="DE126" s="11" t="str">
        <f t="shared" si="435"/>
        <v/>
      </c>
      <c r="DF126" s="11" t="str">
        <f t="shared" si="436"/>
        <v/>
      </c>
      <c r="DG126" s="11" t="str">
        <f t="shared" si="437"/>
        <v/>
      </c>
      <c r="DH126" s="11" t="str">
        <f t="shared" si="438"/>
        <v/>
      </c>
      <c r="DI126" s="11" t="str">
        <f t="shared" si="439"/>
        <v/>
      </c>
      <c r="DJ126" s="11" t="str">
        <f t="shared" si="440"/>
        <v/>
      </c>
      <c r="DK126" s="11" t="str">
        <f t="shared" si="441"/>
        <v/>
      </c>
      <c r="DL126" s="11" t="str">
        <f t="shared" si="442"/>
        <v/>
      </c>
      <c r="DM126" s="11" t="str">
        <f t="shared" si="443"/>
        <v/>
      </c>
      <c r="DN126" s="11" t="str">
        <f t="shared" si="444"/>
        <v/>
      </c>
      <c r="DO126" s="11" t="str">
        <f t="shared" si="445"/>
        <v/>
      </c>
      <c r="DP126" s="11" t="str">
        <f t="shared" si="446"/>
        <v/>
      </c>
      <c r="DQ126" s="11" t="str">
        <f t="shared" si="447"/>
        <v/>
      </c>
      <c r="DR126" s="11" t="str">
        <f t="shared" si="448"/>
        <v/>
      </c>
      <c r="DS126" s="11" t="str">
        <f t="shared" si="449"/>
        <v/>
      </c>
      <c r="DT126" s="11" t="str">
        <f t="shared" si="450"/>
        <v/>
      </c>
      <c r="DU126" s="11" t="str">
        <f t="shared" si="451"/>
        <v/>
      </c>
      <c r="DV126" s="11" t="str">
        <f t="shared" si="452"/>
        <v/>
      </c>
      <c r="DW126" s="11" t="str">
        <f t="shared" si="453"/>
        <v/>
      </c>
      <c r="DX126" s="11" t="str">
        <f t="shared" si="454"/>
        <v/>
      </c>
      <c r="DY126" s="11" t="str">
        <f t="shared" si="455"/>
        <v/>
      </c>
      <c r="DZ126" s="11" t="str">
        <f t="shared" si="456"/>
        <v/>
      </c>
      <c r="EA126" s="5">
        <v>1995</v>
      </c>
      <c r="EB126" s="269" t="str">
        <f t="shared" si="297"/>
        <v/>
      </c>
      <c r="EC126" s="269">
        <f t="shared" si="298"/>
        <v>1</v>
      </c>
      <c r="ED126" s="269" t="str">
        <f t="shared" si="299"/>
        <v/>
      </c>
      <c r="EE126" s="269" t="str">
        <f t="shared" si="300"/>
        <v/>
      </c>
      <c r="EF126" s="269" t="str">
        <f t="shared" si="301"/>
        <v/>
      </c>
      <c r="EG126" s="269" t="str">
        <f t="shared" si="302"/>
        <v/>
      </c>
      <c r="EH126" s="269" t="str">
        <f t="shared" si="303"/>
        <v/>
      </c>
      <c r="EI126" s="269" t="str">
        <f t="shared" si="304"/>
        <v/>
      </c>
      <c r="EJ126" s="269" t="str">
        <f t="shared" si="305"/>
        <v/>
      </c>
      <c r="EK126" s="269">
        <f t="shared" si="306"/>
        <v>1</v>
      </c>
      <c r="EL126" s="269" t="str">
        <f t="shared" si="307"/>
        <v/>
      </c>
      <c r="EM126" s="269">
        <f t="shared" si="308"/>
        <v>1</v>
      </c>
      <c r="EN126" s="269">
        <f t="shared" si="309"/>
        <v>1</v>
      </c>
      <c r="EO126" s="269" t="str">
        <f t="shared" si="310"/>
        <v/>
      </c>
      <c r="EP126" s="269" t="str">
        <f t="shared" si="311"/>
        <v/>
      </c>
      <c r="EQ126" s="269" t="str">
        <f t="shared" si="312"/>
        <v/>
      </c>
      <c r="ER126" s="269">
        <f t="shared" si="313"/>
        <v>1</v>
      </c>
      <c r="ES126" s="269" t="str">
        <f t="shared" si="314"/>
        <v/>
      </c>
      <c r="ET126" s="269" t="str">
        <f t="shared" si="315"/>
        <v/>
      </c>
      <c r="EU126" s="269" t="str">
        <f t="shared" si="316"/>
        <v/>
      </c>
      <c r="EV126" s="269" t="str">
        <f t="shared" si="317"/>
        <v/>
      </c>
      <c r="EW126" s="269" t="str">
        <f t="shared" si="318"/>
        <v/>
      </c>
      <c r="EX126" s="269">
        <f t="shared" si="319"/>
        <v>1</v>
      </c>
      <c r="EY126" s="269">
        <f t="shared" si="320"/>
        <v>1</v>
      </c>
      <c r="EZ126" s="269" t="str">
        <f t="shared" si="321"/>
        <v/>
      </c>
      <c r="FA126" s="269" t="str">
        <f t="shared" si="322"/>
        <v/>
      </c>
      <c r="FB126" s="269" t="str">
        <f t="shared" si="323"/>
        <v/>
      </c>
      <c r="FC126" s="269" t="str">
        <f t="shared" si="324"/>
        <v/>
      </c>
      <c r="FD126" s="269" t="str">
        <f t="shared" si="325"/>
        <v/>
      </c>
      <c r="FE126" s="269">
        <f t="shared" si="326"/>
        <v>1</v>
      </c>
      <c r="FF126" s="270">
        <f t="shared" si="420"/>
        <v>8</v>
      </c>
      <c r="FG126" s="264"/>
      <c r="FH126" s="37">
        <v>1995</v>
      </c>
      <c r="FI126" s="269" t="str">
        <f t="shared" si="327"/>
        <v/>
      </c>
      <c r="FJ126" s="269" t="str">
        <f t="shared" si="328"/>
        <v/>
      </c>
      <c r="FK126" s="269" t="str">
        <f t="shared" si="329"/>
        <v/>
      </c>
      <c r="FL126" s="269" t="str">
        <f t="shared" si="330"/>
        <v/>
      </c>
      <c r="FM126" s="269" t="str">
        <f t="shared" si="331"/>
        <v/>
      </c>
      <c r="FN126" s="269" t="str">
        <f t="shared" si="332"/>
        <v/>
      </c>
      <c r="FO126" s="269" t="str">
        <f t="shared" si="333"/>
        <v/>
      </c>
      <c r="FP126" s="269" t="str">
        <f t="shared" si="334"/>
        <v/>
      </c>
      <c r="FQ126" s="269" t="str">
        <f t="shared" si="335"/>
        <v/>
      </c>
      <c r="FR126" s="269" t="str">
        <f t="shared" si="336"/>
        <v/>
      </c>
      <c r="FS126" s="269" t="str">
        <f t="shared" si="337"/>
        <v/>
      </c>
      <c r="FT126" s="269" t="str">
        <f t="shared" si="338"/>
        <v/>
      </c>
      <c r="FU126" s="269" t="str">
        <f t="shared" si="339"/>
        <v/>
      </c>
      <c r="FV126" s="269" t="str">
        <f t="shared" si="340"/>
        <v/>
      </c>
      <c r="FW126" s="269" t="str">
        <f t="shared" si="341"/>
        <v/>
      </c>
      <c r="FX126" s="269" t="str">
        <f t="shared" si="342"/>
        <v/>
      </c>
      <c r="FY126" s="269" t="str">
        <f t="shared" si="343"/>
        <v/>
      </c>
      <c r="FZ126" s="269" t="str">
        <f t="shared" si="344"/>
        <v/>
      </c>
      <c r="GA126" s="269" t="str">
        <f t="shared" si="345"/>
        <v/>
      </c>
      <c r="GB126" s="269" t="str">
        <f t="shared" si="346"/>
        <v/>
      </c>
      <c r="GC126" s="269" t="str">
        <f t="shared" si="347"/>
        <v/>
      </c>
      <c r="GD126" s="269" t="str">
        <f t="shared" si="348"/>
        <v/>
      </c>
      <c r="GE126" s="269" t="str">
        <f t="shared" si="349"/>
        <v/>
      </c>
      <c r="GF126" s="269" t="str">
        <f t="shared" si="350"/>
        <v/>
      </c>
      <c r="GG126" s="269" t="str">
        <f t="shared" si="351"/>
        <v/>
      </c>
      <c r="GH126" s="269" t="str">
        <f t="shared" si="352"/>
        <v/>
      </c>
      <c r="GI126" s="269" t="str">
        <f t="shared" si="353"/>
        <v/>
      </c>
      <c r="GJ126" s="269" t="str">
        <f t="shared" si="354"/>
        <v/>
      </c>
      <c r="GK126" s="269" t="str">
        <f t="shared" si="355"/>
        <v/>
      </c>
      <c r="GL126" s="269" t="str">
        <f t="shared" si="356"/>
        <v/>
      </c>
      <c r="GM126" s="272">
        <f t="shared" si="421"/>
        <v>0</v>
      </c>
      <c r="GN126" s="37">
        <v>1995</v>
      </c>
      <c r="GO126" s="269" t="str">
        <f t="shared" si="357"/>
        <v/>
      </c>
      <c r="GP126" s="269" t="str">
        <f t="shared" si="358"/>
        <v/>
      </c>
      <c r="GQ126" s="269" t="str">
        <f t="shared" si="359"/>
        <v/>
      </c>
      <c r="GR126" s="269" t="str">
        <f t="shared" si="360"/>
        <v/>
      </c>
      <c r="GS126" s="269" t="str">
        <f t="shared" si="361"/>
        <v/>
      </c>
      <c r="GT126" s="269" t="str">
        <f t="shared" si="362"/>
        <v/>
      </c>
      <c r="GU126" s="269" t="str">
        <f t="shared" si="363"/>
        <v/>
      </c>
      <c r="GV126" s="269" t="str">
        <f t="shared" si="364"/>
        <v/>
      </c>
      <c r="GW126" s="269" t="str">
        <f t="shared" si="365"/>
        <v/>
      </c>
      <c r="GX126" s="269" t="str">
        <f t="shared" si="366"/>
        <v/>
      </c>
      <c r="GY126" s="269" t="str">
        <f t="shared" si="367"/>
        <v/>
      </c>
      <c r="GZ126" s="269" t="str">
        <f t="shared" si="368"/>
        <v/>
      </c>
      <c r="HA126" s="269" t="str">
        <f t="shared" si="369"/>
        <v/>
      </c>
      <c r="HB126" s="269" t="str">
        <f t="shared" si="370"/>
        <v/>
      </c>
      <c r="HC126" s="269" t="str">
        <f t="shared" si="371"/>
        <v/>
      </c>
      <c r="HD126" s="269" t="str">
        <f t="shared" si="372"/>
        <v/>
      </c>
      <c r="HE126" s="269" t="str">
        <f t="shared" si="373"/>
        <v/>
      </c>
      <c r="HF126" s="269" t="str">
        <f t="shared" si="374"/>
        <v/>
      </c>
      <c r="HG126" s="269" t="str">
        <f t="shared" si="375"/>
        <v/>
      </c>
      <c r="HH126" s="269" t="str">
        <f t="shared" si="376"/>
        <v/>
      </c>
      <c r="HI126" s="269" t="str">
        <f t="shared" si="377"/>
        <v/>
      </c>
      <c r="HJ126" s="269" t="str">
        <f t="shared" si="378"/>
        <v/>
      </c>
      <c r="HK126" s="269" t="str">
        <f t="shared" si="379"/>
        <v/>
      </c>
      <c r="HL126" s="269" t="str">
        <f t="shared" si="380"/>
        <v/>
      </c>
      <c r="HM126" s="269" t="str">
        <f t="shared" si="381"/>
        <v/>
      </c>
      <c r="HN126" s="269" t="str">
        <f t="shared" si="382"/>
        <v/>
      </c>
      <c r="HO126" s="269" t="str">
        <f t="shared" si="383"/>
        <v/>
      </c>
      <c r="HP126" s="269" t="str">
        <f t="shared" si="384"/>
        <v/>
      </c>
      <c r="HQ126" s="269" t="str">
        <f t="shared" si="385"/>
        <v/>
      </c>
      <c r="HR126" s="269" t="str">
        <f t="shared" si="386"/>
        <v/>
      </c>
      <c r="HS126" s="272">
        <f t="shared" si="387"/>
        <v>0</v>
      </c>
      <c r="HT126" s="37">
        <v>1995</v>
      </c>
    </row>
    <row r="127" spans="1:228" ht="13.8">
      <c r="A127" s="5">
        <v>1996</v>
      </c>
      <c r="B127" s="273">
        <v>0.89</v>
      </c>
      <c r="C127" s="273">
        <v>0.05</v>
      </c>
      <c r="D127" s="273">
        <v>0</v>
      </c>
      <c r="E127" s="273">
        <v>0</v>
      </c>
      <c r="F127" s="273">
        <v>0</v>
      </c>
      <c r="G127" s="274">
        <v>0.16</v>
      </c>
      <c r="H127" s="273">
        <v>0</v>
      </c>
      <c r="I127" s="273">
        <v>0.16</v>
      </c>
      <c r="J127" s="273">
        <v>0.33</v>
      </c>
      <c r="K127" s="273">
        <v>0</v>
      </c>
      <c r="L127" s="274">
        <v>0</v>
      </c>
      <c r="M127" s="273" t="s">
        <v>89</v>
      </c>
      <c r="N127" s="273">
        <v>0</v>
      </c>
      <c r="O127" s="273" t="s">
        <v>89</v>
      </c>
      <c r="P127" s="273">
        <v>0.13</v>
      </c>
      <c r="Q127" s="274">
        <v>0.18</v>
      </c>
      <c r="R127" s="273">
        <v>0</v>
      </c>
      <c r="S127" s="273">
        <v>0</v>
      </c>
      <c r="T127" s="273" t="s">
        <v>89</v>
      </c>
      <c r="U127" s="273">
        <v>0</v>
      </c>
      <c r="V127" s="274" t="s">
        <v>89</v>
      </c>
      <c r="W127" s="273">
        <v>0</v>
      </c>
      <c r="X127" s="273">
        <v>0.12</v>
      </c>
      <c r="Y127" s="273">
        <v>0</v>
      </c>
      <c r="Z127" s="273">
        <v>0</v>
      </c>
      <c r="AA127" s="274">
        <v>0.11</v>
      </c>
      <c r="AB127" s="273" t="s">
        <v>89</v>
      </c>
      <c r="AC127" s="273">
        <v>0</v>
      </c>
      <c r="AD127" s="273" t="s">
        <v>89</v>
      </c>
      <c r="AE127" s="273">
        <v>0.75</v>
      </c>
      <c r="AF127" s="879"/>
      <c r="AG127" s="268">
        <f t="shared" si="422"/>
        <v>2.88</v>
      </c>
      <c r="AH127" s="797">
        <f t="shared" si="423"/>
        <v>0.89</v>
      </c>
      <c r="AI127" s="31">
        <f t="shared" si="426"/>
        <v>10</v>
      </c>
      <c r="AJ127" s="31"/>
      <c r="AK127" s="5">
        <v>1996</v>
      </c>
      <c r="AL127" s="13" t="str">
        <f t="shared" si="389"/>
        <v/>
      </c>
      <c r="AM127" s="13" t="str">
        <f t="shared" si="390"/>
        <v/>
      </c>
      <c r="AN127" s="13" t="str">
        <f t="shared" si="391"/>
        <v/>
      </c>
      <c r="AO127" s="13" t="str">
        <f t="shared" si="392"/>
        <v/>
      </c>
      <c r="AP127" s="13" t="str">
        <f t="shared" si="393"/>
        <v/>
      </c>
      <c r="AQ127" s="13" t="str">
        <f t="shared" si="394"/>
        <v/>
      </c>
      <c r="AR127" s="13" t="str">
        <f t="shared" si="395"/>
        <v/>
      </c>
      <c r="AS127" s="13" t="str">
        <f t="shared" si="396"/>
        <v/>
      </c>
      <c r="AT127" s="13" t="str">
        <f t="shared" si="397"/>
        <v/>
      </c>
      <c r="AU127" s="13" t="str">
        <f t="shared" si="398"/>
        <v/>
      </c>
      <c r="AV127" s="13" t="str">
        <f t="shared" si="399"/>
        <v/>
      </c>
      <c r="AW127" s="13" t="str">
        <f t="shared" si="400"/>
        <v/>
      </c>
      <c r="AX127" s="13" t="str">
        <f t="shared" si="401"/>
        <v/>
      </c>
      <c r="AY127" s="13" t="str">
        <f t="shared" si="402"/>
        <v/>
      </c>
      <c r="AZ127" s="13" t="str">
        <f t="shared" si="403"/>
        <v/>
      </c>
      <c r="BA127" s="13" t="str">
        <f t="shared" si="404"/>
        <v/>
      </c>
      <c r="BB127" s="13" t="str">
        <f t="shared" si="405"/>
        <v/>
      </c>
      <c r="BC127" s="13" t="str">
        <f t="shared" si="406"/>
        <v/>
      </c>
      <c r="BD127" s="13" t="str">
        <f t="shared" si="407"/>
        <v/>
      </c>
      <c r="BE127" s="13" t="str">
        <f t="shared" si="408"/>
        <v/>
      </c>
      <c r="BF127" s="13" t="str">
        <f t="shared" si="409"/>
        <v/>
      </c>
      <c r="BG127" s="13" t="str">
        <f t="shared" si="410"/>
        <v/>
      </c>
      <c r="BH127" s="13" t="str">
        <f t="shared" si="411"/>
        <v/>
      </c>
      <c r="BI127" s="13" t="str">
        <f t="shared" si="412"/>
        <v/>
      </c>
      <c r="BJ127" s="13" t="str">
        <f t="shared" si="413"/>
        <v/>
      </c>
      <c r="BK127" s="13" t="str">
        <f t="shared" si="414"/>
        <v/>
      </c>
      <c r="BL127" s="13" t="str">
        <f t="shared" si="415"/>
        <v/>
      </c>
      <c r="BM127" s="13" t="str">
        <f t="shared" si="416"/>
        <v/>
      </c>
      <c r="BN127" s="13" t="str">
        <f t="shared" si="417"/>
        <v/>
      </c>
      <c r="BO127" s="13" t="str">
        <f t="shared" si="418"/>
        <v/>
      </c>
      <c r="BP127" s="5">
        <f t="shared" si="296"/>
        <v>0</v>
      </c>
      <c r="BQ127" s="5">
        <v>1996</v>
      </c>
      <c r="BR127" s="11" t="str">
        <f t="shared" si="459"/>
        <v xml:space="preserve"> </v>
      </c>
      <c r="BS127" s="11" t="str">
        <f t="shared" si="459"/>
        <v xml:space="preserve"> </v>
      </c>
      <c r="BT127" s="11" t="str">
        <f t="shared" si="459"/>
        <v xml:space="preserve"> </v>
      </c>
      <c r="BU127" s="11" t="str">
        <f t="shared" si="459"/>
        <v xml:space="preserve"> </v>
      </c>
      <c r="BV127" s="11" t="str">
        <f t="shared" si="459"/>
        <v xml:space="preserve"> </v>
      </c>
      <c r="BW127" s="11" t="str">
        <f t="shared" si="459"/>
        <v xml:space="preserve"> </v>
      </c>
      <c r="BX127" s="11" t="str">
        <f t="shared" si="459"/>
        <v xml:space="preserve"> </v>
      </c>
      <c r="BY127" s="11" t="str">
        <f t="shared" si="459"/>
        <v xml:space="preserve"> </v>
      </c>
      <c r="BZ127" s="11" t="str">
        <f t="shared" si="457"/>
        <v xml:space="preserve"> </v>
      </c>
      <c r="CA127" s="11" t="str">
        <f t="shared" si="457"/>
        <v xml:space="preserve"> </v>
      </c>
      <c r="CB127" s="11" t="str">
        <f t="shared" si="457"/>
        <v xml:space="preserve"> </v>
      </c>
      <c r="CC127" s="11" t="str">
        <f t="shared" ref="CC127:CR136" si="460">IF(AW127=1,$BQ127," ")</f>
        <v xml:space="preserve"> </v>
      </c>
      <c r="CD127" s="11" t="str">
        <f t="shared" si="460"/>
        <v xml:space="preserve"> </v>
      </c>
      <c r="CE127" s="11" t="str">
        <f t="shared" si="460"/>
        <v xml:space="preserve"> </v>
      </c>
      <c r="CF127" s="11" t="str">
        <f t="shared" si="460"/>
        <v xml:space="preserve"> </v>
      </c>
      <c r="CG127" s="11" t="str">
        <f t="shared" si="460"/>
        <v xml:space="preserve"> </v>
      </c>
      <c r="CH127" s="11" t="str">
        <f t="shared" si="460"/>
        <v xml:space="preserve"> </v>
      </c>
      <c r="CI127" s="11" t="str">
        <f t="shared" si="460"/>
        <v xml:space="preserve"> </v>
      </c>
      <c r="CJ127" s="11" t="str">
        <f t="shared" si="460"/>
        <v xml:space="preserve"> </v>
      </c>
      <c r="CK127" s="11" t="str">
        <f t="shared" si="460"/>
        <v xml:space="preserve"> </v>
      </c>
      <c r="CL127" s="11" t="str">
        <f t="shared" si="460"/>
        <v xml:space="preserve"> </v>
      </c>
      <c r="CM127" s="11" t="str">
        <f t="shared" si="460"/>
        <v xml:space="preserve"> </v>
      </c>
      <c r="CN127" s="11" t="str">
        <f t="shared" si="460"/>
        <v xml:space="preserve"> </v>
      </c>
      <c r="CO127" s="11" t="str">
        <f t="shared" si="460"/>
        <v xml:space="preserve"> </v>
      </c>
      <c r="CP127" s="11" t="str">
        <f t="shared" si="458"/>
        <v xml:space="preserve"> </v>
      </c>
      <c r="CQ127" s="11" t="str">
        <f t="shared" si="458"/>
        <v xml:space="preserve"> </v>
      </c>
      <c r="CR127" s="11" t="str">
        <f t="shared" si="458"/>
        <v xml:space="preserve"> </v>
      </c>
      <c r="CS127" s="11" t="str">
        <f t="shared" si="458"/>
        <v xml:space="preserve"> </v>
      </c>
      <c r="CT127" s="11" t="str">
        <f t="shared" si="458"/>
        <v xml:space="preserve"> </v>
      </c>
      <c r="CU127" s="11" t="str">
        <f t="shared" si="458"/>
        <v xml:space="preserve"> </v>
      </c>
      <c r="CV127" s="5">
        <v>1996</v>
      </c>
      <c r="CW127" s="11" t="str">
        <f t="shared" si="427"/>
        <v/>
      </c>
      <c r="CX127" s="11" t="str">
        <f t="shared" si="428"/>
        <v/>
      </c>
      <c r="CY127" s="11" t="str">
        <f t="shared" si="429"/>
        <v/>
      </c>
      <c r="CZ127" s="11" t="str">
        <f t="shared" si="430"/>
        <v/>
      </c>
      <c r="DA127" s="11" t="str">
        <f t="shared" si="431"/>
        <v/>
      </c>
      <c r="DB127" s="11" t="str">
        <f t="shared" si="432"/>
        <v/>
      </c>
      <c r="DC127" s="11" t="str">
        <f t="shared" si="433"/>
        <v/>
      </c>
      <c r="DD127" s="11" t="str">
        <f t="shared" si="434"/>
        <v/>
      </c>
      <c r="DE127" s="11" t="str">
        <f t="shared" si="435"/>
        <v/>
      </c>
      <c r="DF127" s="11" t="str">
        <f t="shared" si="436"/>
        <v/>
      </c>
      <c r="DG127" s="11" t="str">
        <f t="shared" si="437"/>
        <v/>
      </c>
      <c r="DH127" s="11" t="str">
        <f t="shared" si="438"/>
        <v/>
      </c>
      <c r="DI127" s="11" t="str">
        <f t="shared" si="439"/>
        <v/>
      </c>
      <c r="DJ127" s="11" t="str">
        <f t="shared" si="440"/>
        <v/>
      </c>
      <c r="DK127" s="11" t="str">
        <f t="shared" si="441"/>
        <v/>
      </c>
      <c r="DL127" s="11" t="str">
        <f t="shared" si="442"/>
        <v/>
      </c>
      <c r="DM127" s="11" t="str">
        <f t="shared" si="443"/>
        <v/>
      </c>
      <c r="DN127" s="11" t="str">
        <f t="shared" si="444"/>
        <v/>
      </c>
      <c r="DO127" s="11" t="str">
        <f t="shared" si="445"/>
        <v/>
      </c>
      <c r="DP127" s="11" t="str">
        <f t="shared" si="446"/>
        <v/>
      </c>
      <c r="DQ127" s="11" t="str">
        <f t="shared" si="447"/>
        <v/>
      </c>
      <c r="DR127" s="11" t="str">
        <f t="shared" si="448"/>
        <v/>
      </c>
      <c r="DS127" s="11" t="str">
        <f t="shared" si="449"/>
        <v/>
      </c>
      <c r="DT127" s="11" t="str">
        <f t="shared" si="450"/>
        <v/>
      </c>
      <c r="DU127" s="11" t="str">
        <f t="shared" si="451"/>
        <v/>
      </c>
      <c r="DV127" s="11" t="str">
        <f t="shared" si="452"/>
        <v/>
      </c>
      <c r="DW127" s="11" t="str">
        <f t="shared" si="453"/>
        <v/>
      </c>
      <c r="DX127" s="11" t="str">
        <f t="shared" si="454"/>
        <v/>
      </c>
      <c r="DY127" s="11" t="str">
        <f t="shared" si="455"/>
        <v/>
      </c>
      <c r="DZ127" s="11" t="str">
        <f t="shared" si="456"/>
        <v/>
      </c>
      <c r="EA127" s="5">
        <v>1996</v>
      </c>
      <c r="EB127" s="269">
        <f t="shared" si="297"/>
        <v>1</v>
      </c>
      <c r="EC127" s="269">
        <f t="shared" si="298"/>
        <v>1</v>
      </c>
      <c r="ED127" s="269" t="str">
        <f t="shared" si="299"/>
        <v/>
      </c>
      <c r="EE127" s="269" t="str">
        <f t="shared" si="300"/>
        <v/>
      </c>
      <c r="EF127" s="269" t="str">
        <f t="shared" si="301"/>
        <v/>
      </c>
      <c r="EG127" s="269">
        <f t="shared" si="302"/>
        <v>1</v>
      </c>
      <c r="EH127" s="269" t="str">
        <f t="shared" si="303"/>
        <v/>
      </c>
      <c r="EI127" s="269">
        <f t="shared" si="304"/>
        <v>1</v>
      </c>
      <c r="EJ127" s="269">
        <f t="shared" si="305"/>
        <v>1</v>
      </c>
      <c r="EK127" s="269" t="str">
        <f t="shared" si="306"/>
        <v/>
      </c>
      <c r="EL127" s="269" t="str">
        <f t="shared" si="307"/>
        <v/>
      </c>
      <c r="EM127" s="269" t="str">
        <f t="shared" si="308"/>
        <v/>
      </c>
      <c r="EN127" s="269" t="str">
        <f t="shared" si="309"/>
        <v/>
      </c>
      <c r="EO127" s="269" t="str">
        <f t="shared" si="310"/>
        <v/>
      </c>
      <c r="EP127" s="269">
        <f t="shared" si="311"/>
        <v>1</v>
      </c>
      <c r="EQ127" s="269">
        <f t="shared" si="312"/>
        <v>1</v>
      </c>
      <c r="ER127" s="269" t="str">
        <f t="shared" si="313"/>
        <v/>
      </c>
      <c r="ES127" s="269" t="str">
        <f t="shared" si="314"/>
        <v/>
      </c>
      <c r="ET127" s="269" t="str">
        <f t="shared" si="315"/>
        <v/>
      </c>
      <c r="EU127" s="269" t="str">
        <f t="shared" si="316"/>
        <v/>
      </c>
      <c r="EV127" s="269" t="str">
        <f t="shared" si="317"/>
        <v/>
      </c>
      <c r="EW127" s="269" t="str">
        <f t="shared" si="318"/>
        <v/>
      </c>
      <c r="EX127" s="269">
        <f t="shared" si="319"/>
        <v>1</v>
      </c>
      <c r="EY127" s="269" t="str">
        <f t="shared" si="320"/>
        <v/>
      </c>
      <c r="EZ127" s="269" t="str">
        <f t="shared" si="321"/>
        <v/>
      </c>
      <c r="FA127" s="269">
        <f t="shared" si="322"/>
        <v>1</v>
      </c>
      <c r="FB127" s="269" t="str">
        <f t="shared" si="323"/>
        <v/>
      </c>
      <c r="FC127" s="269" t="str">
        <f t="shared" si="324"/>
        <v/>
      </c>
      <c r="FD127" s="269" t="str">
        <f t="shared" si="325"/>
        <v/>
      </c>
      <c r="FE127" s="269">
        <f t="shared" si="326"/>
        <v>1</v>
      </c>
      <c r="FF127" s="270">
        <f t="shared" si="420"/>
        <v>10</v>
      </c>
      <c r="FG127" s="264"/>
      <c r="FH127" s="37">
        <v>1996</v>
      </c>
      <c r="FI127" s="269" t="str">
        <f t="shared" si="327"/>
        <v/>
      </c>
      <c r="FJ127" s="269" t="str">
        <f t="shared" si="328"/>
        <v/>
      </c>
      <c r="FK127" s="269" t="str">
        <f t="shared" si="329"/>
        <v/>
      </c>
      <c r="FL127" s="269" t="str">
        <f t="shared" si="330"/>
        <v/>
      </c>
      <c r="FM127" s="269" t="str">
        <f t="shared" si="331"/>
        <v/>
      </c>
      <c r="FN127" s="269" t="str">
        <f t="shared" si="332"/>
        <v/>
      </c>
      <c r="FO127" s="269" t="str">
        <f t="shared" si="333"/>
        <v/>
      </c>
      <c r="FP127" s="269" t="str">
        <f t="shared" si="334"/>
        <v/>
      </c>
      <c r="FQ127" s="269" t="str">
        <f t="shared" si="335"/>
        <v/>
      </c>
      <c r="FR127" s="269" t="str">
        <f t="shared" si="336"/>
        <v/>
      </c>
      <c r="FS127" s="269" t="str">
        <f t="shared" si="337"/>
        <v/>
      </c>
      <c r="FT127" s="269" t="str">
        <f t="shared" si="338"/>
        <v/>
      </c>
      <c r="FU127" s="269" t="str">
        <f t="shared" si="339"/>
        <v/>
      </c>
      <c r="FV127" s="269" t="str">
        <f t="shared" si="340"/>
        <v/>
      </c>
      <c r="FW127" s="269" t="str">
        <f t="shared" si="341"/>
        <v/>
      </c>
      <c r="FX127" s="269" t="str">
        <f t="shared" si="342"/>
        <v/>
      </c>
      <c r="FY127" s="269" t="str">
        <f t="shared" si="343"/>
        <v/>
      </c>
      <c r="FZ127" s="269" t="str">
        <f t="shared" si="344"/>
        <v/>
      </c>
      <c r="GA127" s="269" t="str">
        <f t="shared" si="345"/>
        <v/>
      </c>
      <c r="GB127" s="269" t="str">
        <f t="shared" si="346"/>
        <v/>
      </c>
      <c r="GC127" s="269" t="str">
        <f t="shared" si="347"/>
        <v/>
      </c>
      <c r="GD127" s="269" t="str">
        <f t="shared" si="348"/>
        <v/>
      </c>
      <c r="GE127" s="269" t="str">
        <f t="shared" si="349"/>
        <v/>
      </c>
      <c r="GF127" s="269" t="str">
        <f t="shared" si="350"/>
        <v/>
      </c>
      <c r="GG127" s="269" t="str">
        <f t="shared" si="351"/>
        <v/>
      </c>
      <c r="GH127" s="269" t="str">
        <f t="shared" si="352"/>
        <v/>
      </c>
      <c r="GI127" s="269" t="str">
        <f t="shared" si="353"/>
        <v/>
      </c>
      <c r="GJ127" s="269" t="str">
        <f t="shared" si="354"/>
        <v/>
      </c>
      <c r="GK127" s="269" t="str">
        <f t="shared" si="355"/>
        <v/>
      </c>
      <c r="GL127" s="269" t="str">
        <f t="shared" si="356"/>
        <v/>
      </c>
      <c r="GM127" s="272">
        <f t="shared" si="421"/>
        <v>0</v>
      </c>
      <c r="GN127" s="37">
        <v>1996</v>
      </c>
      <c r="GO127" s="269" t="str">
        <f t="shared" si="357"/>
        <v/>
      </c>
      <c r="GP127" s="269" t="str">
        <f t="shared" si="358"/>
        <v/>
      </c>
      <c r="GQ127" s="269" t="str">
        <f t="shared" si="359"/>
        <v/>
      </c>
      <c r="GR127" s="269" t="str">
        <f t="shared" si="360"/>
        <v/>
      </c>
      <c r="GS127" s="269" t="str">
        <f t="shared" si="361"/>
        <v/>
      </c>
      <c r="GT127" s="269" t="str">
        <f t="shared" si="362"/>
        <v/>
      </c>
      <c r="GU127" s="269" t="str">
        <f t="shared" si="363"/>
        <v/>
      </c>
      <c r="GV127" s="269" t="str">
        <f t="shared" si="364"/>
        <v/>
      </c>
      <c r="GW127" s="269" t="str">
        <f t="shared" si="365"/>
        <v/>
      </c>
      <c r="GX127" s="269" t="str">
        <f t="shared" si="366"/>
        <v/>
      </c>
      <c r="GY127" s="269" t="str">
        <f t="shared" si="367"/>
        <v/>
      </c>
      <c r="GZ127" s="269" t="str">
        <f t="shared" si="368"/>
        <v/>
      </c>
      <c r="HA127" s="269" t="str">
        <f t="shared" si="369"/>
        <v/>
      </c>
      <c r="HB127" s="269" t="str">
        <f t="shared" si="370"/>
        <v/>
      </c>
      <c r="HC127" s="269" t="str">
        <f t="shared" si="371"/>
        <v/>
      </c>
      <c r="HD127" s="269" t="str">
        <f t="shared" si="372"/>
        <v/>
      </c>
      <c r="HE127" s="269" t="str">
        <f t="shared" si="373"/>
        <v/>
      </c>
      <c r="HF127" s="269" t="str">
        <f t="shared" si="374"/>
        <v/>
      </c>
      <c r="HG127" s="269" t="str">
        <f t="shared" si="375"/>
        <v/>
      </c>
      <c r="HH127" s="269" t="str">
        <f t="shared" si="376"/>
        <v/>
      </c>
      <c r="HI127" s="269" t="str">
        <f t="shared" si="377"/>
        <v/>
      </c>
      <c r="HJ127" s="269" t="str">
        <f t="shared" si="378"/>
        <v/>
      </c>
      <c r="HK127" s="269" t="str">
        <f t="shared" si="379"/>
        <v/>
      </c>
      <c r="HL127" s="269" t="str">
        <f t="shared" si="380"/>
        <v/>
      </c>
      <c r="HM127" s="269" t="str">
        <f t="shared" si="381"/>
        <v/>
      </c>
      <c r="HN127" s="269" t="str">
        <f t="shared" si="382"/>
        <v/>
      </c>
      <c r="HO127" s="269" t="str">
        <f t="shared" si="383"/>
        <v/>
      </c>
      <c r="HP127" s="269" t="str">
        <f t="shared" si="384"/>
        <v/>
      </c>
      <c r="HQ127" s="269" t="str">
        <f t="shared" si="385"/>
        <v/>
      </c>
      <c r="HR127" s="269" t="str">
        <f t="shared" si="386"/>
        <v/>
      </c>
      <c r="HS127" s="272">
        <f t="shared" si="387"/>
        <v>0</v>
      </c>
      <c r="HT127" s="37">
        <v>1996</v>
      </c>
    </row>
    <row r="128" spans="1:228" ht="13.8">
      <c r="A128" s="5">
        <v>1997</v>
      </c>
      <c r="B128" s="273" t="s">
        <v>89</v>
      </c>
      <c r="C128" s="273">
        <v>0</v>
      </c>
      <c r="D128" s="273">
        <v>0</v>
      </c>
      <c r="E128" s="273">
        <v>0</v>
      </c>
      <c r="F128" s="273" t="s">
        <v>89</v>
      </c>
      <c r="G128" s="274">
        <v>0.1</v>
      </c>
      <c r="H128" s="273">
        <v>0</v>
      </c>
      <c r="I128" s="273">
        <v>0</v>
      </c>
      <c r="J128" s="273">
        <v>0</v>
      </c>
      <c r="K128" s="273">
        <v>0</v>
      </c>
      <c r="L128" s="274">
        <v>0</v>
      </c>
      <c r="M128" s="273">
        <v>0.45</v>
      </c>
      <c r="N128" s="273">
        <v>0.05</v>
      </c>
      <c r="O128" s="273">
        <v>0</v>
      </c>
      <c r="P128" s="273">
        <v>0</v>
      </c>
      <c r="Q128" s="274">
        <v>0</v>
      </c>
      <c r="R128" s="273">
        <v>0.26</v>
      </c>
      <c r="S128" s="273">
        <v>0</v>
      </c>
      <c r="T128" s="273">
        <v>0</v>
      </c>
      <c r="U128" s="273">
        <v>0</v>
      </c>
      <c r="V128" s="274">
        <v>0.19</v>
      </c>
      <c r="W128" s="273">
        <v>7.0000000000000007E-2</v>
      </c>
      <c r="X128" s="273">
        <v>0.5</v>
      </c>
      <c r="Y128" s="273">
        <v>0.06</v>
      </c>
      <c r="Z128" s="273" t="s">
        <v>89</v>
      </c>
      <c r="AA128" s="274">
        <v>0</v>
      </c>
      <c r="AB128" s="273">
        <v>0.77</v>
      </c>
      <c r="AC128" s="273">
        <v>1.1599999999999999</v>
      </c>
      <c r="AD128" s="273">
        <v>0.33</v>
      </c>
      <c r="AE128" s="273">
        <v>0</v>
      </c>
      <c r="AF128" s="879"/>
      <c r="AG128" s="268">
        <f t="shared" si="422"/>
        <v>3.9400000000000004</v>
      </c>
      <c r="AH128" s="797">
        <f t="shared" si="423"/>
        <v>1.1599999999999999</v>
      </c>
      <c r="AI128" s="31">
        <f t="shared" si="426"/>
        <v>11</v>
      </c>
      <c r="AJ128" s="31"/>
      <c r="AK128" s="5">
        <v>1997</v>
      </c>
      <c r="AL128" s="13" t="str">
        <f t="shared" si="389"/>
        <v/>
      </c>
      <c r="AM128" s="13" t="str">
        <f t="shared" si="390"/>
        <v/>
      </c>
      <c r="AN128" s="13" t="str">
        <f t="shared" si="391"/>
        <v/>
      </c>
      <c r="AO128" s="13" t="str">
        <f t="shared" si="392"/>
        <v/>
      </c>
      <c r="AP128" s="13" t="str">
        <f t="shared" si="393"/>
        <v/>
      </c>
      <c r="AQ128" s="13" t="str">
        <f t="shared" si="394"/>
        <v/>
      </c>
      <c r="AR128" s="13" t="str">
        <f t="shared" si="395"/>
        <v/>
      </c>
      <c r="AS128" s="13" t="str">
        <f t="shared" si="396"/>
        <v/>
      </c>
      <c r="AT128" s="13" t="str">
        <f t="shared" si="397"/>
        <v/>
      </c>
      <c r="AU128" s="13" t="str">
        <f t="shared" si="398"/>
        <v/>
      </c>
      <c r="AV128" s="13" t="str">
        <f t="shared" si="399"/>
        <v/>
      </c>
      <c r="AW128" s="13" t="str">
        <f t="shared" si="400"/>
        <v/>
      </c>
      <c r="AX128" s="13" t="str">
        <f t="shared" si="401"/>
        <v/>
      </c>
      <c r="AY128" s="13" t="str">
        <f t="shared" si="402"/>
        <v/>
      </c>
      <c r="AZ128" s="13" t="str">
        <f t="shared" si="403"/>
        <v/>
      </c>
      <c r="BA128" s="13" t="str">
        <f t="shared" si="404"/>
        <v/>
      </c>
      <c r="BB128" s="13" t="str">
        <f t="shared" si="405"/>
        <v/>
      </c>
      <c r="BC128" s="13" t="str">
        <f t="shared" si="406"/>
        <v/>
      </c>
      <c r="BD128" s="13" t="str">
        <f t="shared" si="407"/>
        <v/>
      </c>
      <c r="BE128" s="13" t="str">
        <f t="shared" si="408"/>
        <v/>
      </c>
      <c r="BF128" s="13" t="str">
        <f t="shared" si="409"/>
        <v/>
      </c>
      <c r="BG128" s="13" t="str">
        <f t="shared" si="410"/>
        <v/>
      </c>
      <c r="BH128" s="13" t="str">
        <f t="shared" si="411"/>
        <v/>
      </c>
      <c r="BI128" s="13" t="str">
        <f t="shared" si="412"/>
        <v/>
      </c>
      <c r="BJ128" s="13" t="str">
        <f t="shared" si="413"/>
        <v/>
      </c>
      <c r="BK128" s="13" t="str">
        <f t="shared" si="414"/>
        <v/>
      </c>
      <c r="BL128" s="13" t="str">
        <f t="shared" si="415"/>
        <v/>
      </c>
      <c r="BM128" s="13" t="str">
        <f t="shared" si="416"/>
        <v/>
      </c>
      <c r="BN128" s="13" t="str">
        <f t="shared" si="417"/>
        <v/>
      </c>
      <c r="BO128" s="13" t="str">
        <f t="shared" si="418"/>
        <v/>
      </c>
      <c r="BP128" s="5">
        <f t="shared" si="296"/>
        <v>0</v>
      </c>
      <c r="BQ128" s="5">
        <v>1997</v>
      </c>
      <c r="BR128" s="11" t="str">
        <f t="shared" si="459"/>
        <v xml:space="preserve"> </v>
      </c>
      <c r="BS128" s="11" t="str">
        <f t="shared" si="459"/>
        <v xml:space="preserve"> </v>
      </c>
      <c r="BT128" s="11" t="str">
        <f t="shared" si="459"/>
        <v xml:space="preserve"> </v>
      </c>
      <c r="BU128" s="11" t="str">
        <f t="shared" si="459"/>
        <v xml:space="preserve"> </v>
      </c>
      <c r="BV128" s="11" t="str">
        <f t="shared" si="459"/>
        <v xml:space="preserve"> </v>
      </c>
      <c r="BW128" s="11" t="str">
        <f t="shared" si="459"/>
        <v xml:space="preserve"> </v>
      </c>
      <c r="BX128" s="11" t="str">
        <f t="shared" si="459"/>
        <v xml:space="preserve"> </v>
      </c>
      <c r="BY128" s="11" t="str">
        <f t="shared" si="459"/>
        <v xml:space="preserve"> </v>
      </c>
      <c r="BZ128" s="11" t="str">
        <f t="shared" si="459"/>
        <v xml:space="preserve"> </v>
      </c>
      <c r="CA128" s="11" t="str">
        <f t="shared" si="459"/>
        <v xml:space="preserve"> </v>
      </c>
      <c r="CB128" s="11" t="str">
        <f t="shared" si="459"/>
        <v xml:space="preserve"> </v>
      </c>
      <c r="CC128" s="11" t="str">
        <f t="shared" si="460"/>
        <v xml:space="preserve"> </v>
      </c>
      <c r="CD128" s="11" t="str">
        <f t="shared" si="460"/>
        <v xml:space="preserve"> </v>
      </c>
      <c r="CE128" s="11" t="str">
        <f t="shared" si="460"/>
        <v xml:space="preserve"> </v>
      </c>
      <c r="CF128" s="11" t="str">
        <f t="shared" si="460"/>
        <v xml:space="preserve"> </v>
      </c>
      <c r="CG128" s="11" t="str">
        <f t="shared" si="460"/>
        <v xml:space="preserve"> </v>
      </c>
      <c r="CH128" s="11" t="str">
        <f t="shared" si="460"/>
        <v xml:space="preserve"> </v>
      </c>
      <c r="CI128" s="11" t="str">
        <f t="shared" si="460"/>
        <v xml:space="preserve"> </v>
      </c>
      <c r="CJ128" s="11" t="str">
        <f t="shared" si="460"/>
        <v xml:space="preserve"> </v>
      </c>
      <c r="CK128" s="11" t="str">
        <f t="shared" si="460"/>
        <v xml:space="preserve"> </v>
      </c>
      <c r="CL128" s="11" t="str">
        <f t="shared" si="460"/>
        <v xml:space="preserve"> </v>
      </c>
      <c r="CM128" s="11" t="str">
        <f t="shared" si="460"/>
        <v xml:space="preserve"> </v>
      </c>
      <c r="CN128" s="11" t="str">
        <f t="shared" si="460"/>
        <v xml:space="preserve"> </v>
      </c>
      <c r="CO128" s="11" t="str">
        <f t="shared" si="460"/>
        <v xml:space="preserve"> </v>
      </c>
      <c r="CP128" s="11" t="str">
        <f t="shared" si="458"/>
        <v xml:space="preserve"> </v>
      </c>
      <c r="CQ128" s="11" t="str">
        <f t="shared" si="458"/>
        <v xml:space="preserve"> </v>
      </c>
      <c r="CR128" s="11" t="str">
        <f t="shared" si="458"/>
        <v xml:space="preserve"> </v>
      </c>
      <c r="CS128" s="11" t="str">
        <f t="shared" si="458"/>
        <v xml:space="preserve"> </v>
      </c>
      <c r="CT128" s="11" t="str">
        <f t="shared" si="458"/>
        <v xml:space="preserve"> </v>
      </c>
      <c r="CU128" s="11" t="str">
        <f t="shared" si="458"/>
        <v xml:space="preserve"> </v>
      </c>
      <c r="CV128" s="5">
        <v>1997</v>
      </c>
      <c r="CW128" s="11" t="str">
        <f t="shared" si="427"/>
        <v/>
      </c>
      <c r="CX128" s="11" t="str">
        <f t="shared" si="428"/>
        <v/>
      </c>
      <c r="CY128" s="11" t="str">
        <f t="shared" si="429"/>
        <v/>
      </c>
      <c r="CZ128" s="11" t="str">
        <f t="shared" si="430"/>
        <v/>
      </c>
      <c r="DA128" s="11" t="str">
        <f t="shared" si="431"/>
        <v/>
      </c>
      <c r="DB128" s="11" t="str">
        <f t="shared" si="432"/>
        <v/>
      </c>
      <c r="DC128" s="11" t="str">
        <f t="shared" si="433"/>
        <v/>
      </c>
      <c r="DD128" s="11" t="str">
        <f t="shared" si="434"/>
        <v/>
      </c>
      <c r="DE128" s="11" t="str">
        <f t="shared" si="435"/>
        <v/>
      </c>
      <c r="DF128" s="11" t="str">
        <f t="shared" si="436"/>
        <v/>
      </c>
      <c r="DG128" s="11" t="str">
        <f t="shared" si="437"/>
        <v/>
      </c>
      <c r="DH128" s="11" t="str">
        <f t="shared" si="438"/>
        <v/>
      </c>
      <c r="DI128" s="11" t="str">
        <f t="shared" si="439"/>
        <v/>
      </c>
      <c r="DJ128" s="11" t="str">
        <f t="shared" si="440"/>
        <v/>
      </c>
      <c r="DK128" s="11" t="str">
        <f t="shared" si="441"/>
        <v/>
      </c>
      <c r="DL128" s="11" t="str">
        <f t="shared" si="442"/>
        <v/>
      </c>
      <c r="DM128" s="11" t="str">
        <f t="shared" si="443"/>
        <v/>
      </c>
      <c r="DN128" s="11" t="str">
        <f t="shared" si="444"/>
        <v/>
      </c>
      <c r="DO128" s="11" t="str">
        <f t="shared" si="445"/>
        <v/>
      </c>
      <c r="DP128" s="11" t="str">
        <f t="shared" si="446"/>
        <v/>
      </c>
      <c r="DQ128" s="11" t="str">
        <f t="shared" si="447"/>
        <v/>
      </c>
      <c r="DR128" s="11" t="str">
        <f t="shared" si="448"/>
        <v/>
      </c>
      <c r="DS128" s="11" t="str">
        <f t="shared" si="449"/>
        <v/>
      </c>
      <c r="DT128" s="11" t="str">
        <f t="shared" si="450"/>
        <v/>
      </c>
      <c r="DU128" s="11" t="str">
        <f t="shared" si="451"/>
        <v/>
      </c>
      <c r="DV128" s="11" t="str">
        <f t="shared" si="452"/>
        <v/>
      </c>
      <c r="DW128" s="11" t="str">
        <f t="shared" si="453"/>
        <v/>
      </c>
      <c r="DX128" s="11" t="str">
        <f t="shared" si="454"/>
        <v/>
      </c>
      <c r="DY128" s="11" t="str">
        <f t="shared" si="455"/>
        <v/>
      </c>
      <c r="DZ128" s="11" t="str">
        <f t="shared" si="456"/>
        <v/>
      </c>
      <c r="EA128" s="5">
        <v>1997</v>
      </c>
      <c r="EB128" s="269" t="str">
        <f t="shared" si="297"/>
        <v/>
      </c>
      <c r="EC128" s="269" t="str">
        <f t="shared" si="298"/>
        <v/>
      </c>
      <c r="ED128" s="269" t="str">
        <f t="shared" si="299"/>
        <v/>
      </c>
      <c r="EE128" s="269" t="str">
        <f t="shared" si="300"/>
        <v/>
      </c>
      <c r="EF128" s="269" t="str">
        <f t="shared" si="301"/>
        <v/>
      </c>
      <c r="EG128" s="269">
        <f t="shared" si="302"/>
        <v>1</v>
      </c>
      <c r="EH128" s="269" t="str">
        <f t="shared" si="303"/>
        <v/>
      </c>
      <c r="EI128" s="269" t="str">
        <f t="shared" si="304"/>
        <v/>
      </c>
      <c r="EJ128" s="269" t="str">
        <f t="shared" si="305"/>
        <v/>
      </c>
      <c r="EK128" s="269" t="str">
        <f t="shared" si="306"/>
        <v/>
      </c>
      <c r="EL128" s="269" t="str">
        <f t="shared" si="307"/>
        <v/>
      </c>
      <c r="EM128" s="269">
        <f t="shared" si="308"/>
        <v>1</v>
      </c>
      <c r="EN128" s="269">
        <f t="shared" si="309"/>
        <v>1</v>
      </c>
      <c r="EO128" s="269" t="str">
        <f t="shared" si="310"/>
        <v/>
      </c>
      <c r="EP128" s="269" t="str">
        <f t="shared" si="311"/>
        <v/>
      </c>
      <c r="EQ128" s="269" t="str">
        <f t="shared" si="312"/>
        <v/>
      </c>
      <c r="ER128" s="269">
        <f t="shared" si="313"/>
        <v>1</v>
      </c>
      <c r="ES128" s="269" t="str">
        <f t="shared" si="314"/>
        <v/>
      </c>
      <c r="ET128" s="269" t="str">
        <f t="shared" si="315"/>
        <v/>
      </c>
      <c r="EU128" s="269" t="str">
        <f t="shared" si="316"/>
        <v/>
      </c>
      <c r="EV128" s="269">
        <f t="shared" si="317"/>
        <v>1</v>
      </c>
      <c r="EW128" s="269">
        <f t="shared" si="318"/>
        <v>1</v>
      </c>
      <c r="EX128" s="269">
        <f t="shared" si="319"/>
        <v>1</v>
      </c>
      <c r="EY128" s="269">
        <f t="shared" si="320"/>
        <v>1</v>
      </c>
      <c r="EZ128" s="269" t="str">
        <f t="shared" si="321"/>
        <v/>
      </c>
      <c r="FA128" s="269" t="str">
        <f t="shared" si="322"/>
        <v/>
      </c>
      <c r="FB128" s="269">
        <f t="shared" si="323"/>
        <v>1</v>
      </c>
      <c r="FC128" s="269">
        <f t="shared" si="324"/>
        <v>1</v>
      </c>
      <c r="FD128" s="269">
        <f t="shared" si="325"/>
        <v>1</v>
      </c>
      <c r="FE128" s="269" t="str">
        <f t="shared" si="326"/>
        <v/>
      </c>
      <c r="FF128" s="270">
        <f t="shared" si="420"/>
        <v>11</v>
      </c>
      <c r="FG128" s="264"/>
      <c r="FH128" s="37">
        <v>1997</v>
      </c>
      <c r="FI128" s="269" t="str">
        <f t="shared" si="327"/>
        <v/>
      </c>
      <c r="FJ128" s="269" t="str">
        <f t="shared" si="328"/>
        <v/>
      </c>
      <c r="FK128" s="269" t="str">
        <f t="shared" si="329"/>
        <v/>
      </c>
      <c r="FL128" s="269" t="str">
        <f t="shared" si="330"/>
        <v/>
      </c>
      <c r="FM128" s="269" t="str">
        <f t="shared" si="331"/>
        <v/>
      </c>
      <c r="FN128" s="269" t="str">
        <f t="shared" si="332"/>
        <v/>
      </c>
      <c r="FO128" s="269" t="str">
        <f t="shared" si="333"/>
        <v/>
      </c>
      <c r="FP128" s="269" t="str">
        <f t="shared" si="334"/>
        <v/>
      </c>
      <c r="FQ128" s="269" t="str">
        <f t="shared" si="335"/>
        <v/>
      </c>
      <c r="FR128" s="269" t="str">
        <f t="shared" si="336"/>
        <v/>
      </c>
      <c r="FS128" s="269" t="str">
        <f t="shared" si="337"/>
        <v/>
      </c>
      <c r="FT128" s="269" t="str">
        <f t="shared" si="338"/>
        <v/>
      </c>
      <c r="FU128" s="269" t="str">
        <f t="shared" si="339"/>
        <v/>
      </c>
      <c r="FV128" s="269" t="str">
        <f t="shared" si="340"/>
        <v/>
      </c>
      <c r="FW128" s="269" t="str">
        <f t="shared" si="341"/>
        <v/>
      </c>
      <c r="FX128" s="269" t="str">
        <f t="shared" si="342"/>
        <v/>
      </c>
      <c r="FY128" s="269" t="str">
        <f t="shared" si="343"/>
        <v/>
      </c>
      <c r="FZ128" s="269" t="str">
        <f t="shared" si="344"/>
        <v/>
      </c>
      <c r="GA128" s="269" t="str">
        <f t="shared" si="345"/>
        <v/>
      </c>
      <c r="GB128" s="269" t="str">
        <f t="shared" si="346"/>
        <v/>
      </c>
      <c r="GC128" s="269" t="str">
        <f t="shared" si="347"/>
        <v/>
      </c>
      <c r="GD128" s="269" t="str">
        <f t="shared" si="348"/>
        <v/>
      </c>
      <c r="GE128" s="269" t="str">
        <f t="shared" si="349"/>
        <v/>
      </c>
      <c r="GF128" s="269" t="str">
        <f t="shared" si="350"/>
        <v/>
      </c>
      <c r="GG128" s="269" t="str">
        <f t="shared" si="351"/>
        <v/>
      </c>
      <c r="GH128" s="269" t="str">
        <f t="shared" si="352"/>
        <v/>
      </c>
      <c r="GI128" s="269" t="str">
        <f t="shared" si="353"/>
        <v/>
      </c>
      <c r="GJ128" s="269">
        <f t="shared" si="354"/>
        <v>1</v>
      </c>
      <c r="GK128" s="269" t="str">
        <f t="shared" si="355"/>
        <v/>
      </c>
      <c r="GL128" s="269" t="str">
        <f t="shared" si="356"/>
        <v/>
      </c>
      <c r="GM128" s="272">
        <f t="shared" si="421"/>
        <v>1</v>
      </c>
      <c r="GN128" s="37">
        <v>1997</v>
      </c>
      <c r="GO128" s="269" t="str">
        <f t="shared" si="357"/>
        <v/>
      </c>
      <c r="GP128" s="269" t="str">
        <f t="shared" si="358"/>
        <v/>
      </c>
      <c r="GQ128" s="269" t="str">
        <f t="shared" si="359"/>
        <v/>
      </c>
      <c r="GR128" s="269" t="str">
        <f t="shared" si="360"/>
        <v/>
      </c>
      <c r="GS128" s="269" t="str">
        <f t="shared" si="361"/>
        <v/>
      </c>
      <c r="GT128" s="269" t="str">
        <f t="shared" si="362"/>
        <v/>
      </c>
      <c r="GU128" s="269" t="str">
        <f t="shared" si="363"/>
        <v/>
      </c>
      <c r="GV128" s="269" t="str">
        <f t="shared" si="364"/>
        <v/>
      </c>
      <c r="GW128" s="269" t="str">
        <f t="shared" si="365"/>
        <v/>
      </c>
      <c r="GX128" s="269" t="str">
        <f t="shared" si="366"/>
        <v/>
      </c>
      <c r="GY128" s="269" t="str">
        <f t="shared" si="367"/>
        <v/>
      </c>
      <c r="GZ128" s="269" t="str">
        <f t="shared" si="368"/>
        <v/>
      </c>
      <c r="HA128" s="269" t="str">
        <f t="shared" si="369"/>
        <v/>
      </c>
      <c r="HB128" s="269" t="str">
        <f t="shared" si="370"/>
        <v/>
      </c>
      <c r="HC128" s="269" t="str">
        <f t="shared" si="371"/>
        <v/>
      </c>
      <c r="HD128" s="269" t="str">
        <f t="shared" si="372"/>
        <v/>
      </c>
      <c r="HE128" s="269" t="str">
        <f t="shared" si="373"/>
        <v/>
      </c>
      <c r="HF128" s="269" t="str">
        <f t="shared" si="374"/>
        <v/>
      </c>
      <c r="HG128" s="269" t="str">
        <f t="shared" si="375"/>
        <v/>
      </c>
      <c r="HH128" s="269" t="str">
        <f t="shared" si="376"/>
        <v/>
      </c>
      <c r="HI128" s="269" t="str">
        <f t="shared" si="377"/>
        <v/>
      </c>
      <c r="HJ128" s="269" t="str">
        <f t="shared" si="378"/>
        <v/>
      </c>
      <c r="HK128" s="269" t="str">
        <f t="shared" si="379"/>
        <v/>
      </c>
      <c r="HL128" s="269" t="str">
        <f t="shared" si="380"/>
        <v/>
      </c>
      <c r="HM128" s="269" t="str">
        <f t="shared" si="381"/>
        <v/>
      </c>
      <c r="HN128" s="269" t="str">
        <f t="shared" si="382"/>
        <v/>
      </c>
      <c r="HO128" s="269" t="str">
        <f t="shared" si="383"/>
        <v/>
      </c>
      <c r="HP128" s="269" t="str">
        <f t="shared" si="384"/>
        <v/>
      </c>
      <c r="HQ128" s="269" t="str">
        <f t="shared" si="385"/>
        <v/>
      </c>
      <c r="HR128" s="269" t="str">
        <f t="shared" si="386"/>
        <v/>
      </c>
      <c r="HS128" s="272">
        <f t="shared" si="387"/>
        <v>0</v>
      </c>
      <c r="HT128" s="37">
        <v>1997</v>
      </c>
    </row>
    <row r="129" spans="1:228" ht="13.8">
      <c r="A129" s="5">
        <v>1998</v>
      </c>
      <c r="B129" s="273">
        <v>0.15</v>
      </c>
      <c r="C129" s="273">
        <v>0</v>
      </c>
      <c r="D129" s="273">
        <v>0</v>
      </c>
      <c r="E129" s="273">
        <v>1.45</v>
      </c>
      <c r="F129" s="273">
        <v>0</v>
      </c>
      <c r="G129" s="274">
        <v>0</v>
      </c>
      <c r="H129" s="273">
        <v>0</v>
      </c>
      <c r="I129" s="273">
        <v>0</v>
      </c>
      <c r="J129" s="273">
        <v>1.04</v>
      </c>
      <c r="K129" s="273">
        <v>0.01</v>
      </c>
      <c r="L129" s="274">
        <v>0</v>
      </c>
      <c r="M129" s="273">
        <v>0</v>
      </c>
      <c r="N129" s="273">
        <v>0</v>
      </c>
      <c r="O129" s="273">
        <v>0.02</v>
      </c>
      <c r="P129" s="273">
        <v>0</v>
      </c>
      <c r="Q129" s="274">
        <v>0</v>
      </c>
      <c r="R129" s="273">
        <v>1.01</v>
      </c>
      <c r="S129" s="273">
        <v>0.01</v>
      </c>
      <c r="T129" s="273">
        <v>0.48</v>
      </c>
      <c r="U129" s="273" t="s">
        <v>89</v>
      </c>
      <c r="V129" s="274">
        <v>0</v>
      </c>
      <c r="W129" s="273">
        <v>0.15</v>
      </c>
      <c r="X129" s="273" t="s">
        <v>89</v>
      </c>
      <c r="Y129" s="273">
        <v>0</v>
      </c>
      <c r="Z129" s="273">
        <v>0</v>
      </c>
      <c r="AA129" s="274">
        <v>0</v>
      </c>
      <c r="AB129" s="273" t="s">
        <v>89</v>
      </c>
      <c r="AC129" s="273">
        <v>0</v>
      </c>
      <c r="AD129" s="273">
        <v>0</v>
      </c>
      <c r="AE129" s="273" t="s">
        <v>89</v>
      </c>
      <c r="AF129" s="879"/>
      <c r="AG129" s="268">
        <f t="shared" si="422"/>
        <v>4.32</v>
      </c>
      <c r="AH129" s="797">
        <f t="shared" si="423"/>
        <v>1.45</v>
      </c>
      <c r="AI129" s="31">
        <f t="shared" si="426"/>
        <v>9</v>
      </c>
      <c r="AJ129" s="31"/>
      <c r="AK129" s="5">
        <v>1998</v>
      </c>
      <c r="AL129" s="13" t="str">
        <f t="shared" si="389"/>
        <v/>
      </c>
      <c r="AM129" s="13" t="str">
        <f t="shared" si="390"/>
        <v/>
      </c>
      <c r="AN129" s="13" t="str">
        <f t="shared" si="391"/>
        <v/>
      </c>
      <c r="AO129" s="13" t="str">
        <f t="shared" si="392"/>
        <v/>
      </c>
      <c r="AP129" s="13" t="str">
        <f t="shared" si="393"/>
        <v/>
      </c>
      <c r="AQ129" s="13" t="str">
        <f t="shared" si="394"/>
        <v/>
      </c>
      <c r="AR129" s="13" t="str">
        <f t="shared" si="395"/>
        <v/>
      </c>
      <c r="AS129" s="13" t="str">
        <f t="shared" si="396"/>
        <v/>
      </c>
      <c r="AT129" s="13" t="str">
        <f t="shared" si="397"/>
        <v/>
      </c>
      <c r="AU129" s="13" t="str">
        <f t="shared" si="398"/>
        <v/>
      </c>
      <c r="AV129" s="13" t="str">
        <f t="shared" si="399"/>
        <v/>
      </c>
      <c r="AW129" s="13" t="str">
        <f t="shared" si="400"/>
        <v/>
      </c>
      <c r="AX129" s="13" t="str">
        <f t="shared" si="401"/>
        <v/>
      </c>
      <c r="AY129" s="13" t="str">
        <f t="shared" si="402"/>
        <v/>
      </c>
      <c r="AZ129" s="13" t="str">
        <f t="shared" si="403"/>
        <v/>
      </c>
      <c r="BA129" s="13" t="str">
        <f t="shared" si="404"/>
        <v/>
      </c>
      <c r="BB129" s="13" t="str">
        <f t="shared" si="405"/>
        <v/>
      </c>
      <c r="BC129" s="13" t="str">
        <f t="shared" si="406"/>
        <v/>
      </c>
      <c r="BD129" s="13" t="str">
        <f t="shared" si="407"/>
        <v/>
      </c>
      <c r="BE129" s="13" t="str">
        <f t="shared" si="408"/>
        <v/>
      </c>
      <c r="BF129" s="13" t="str">
        <f t="shared" si="409"/>
        <v/>
      </c>
      <c r="BG129" s="13" t="str">
        <f t="shared" si="410"/>
        <v/>
      </c>
      <c r="BH129" s="13" t="str">
        <f t="shared" si="411"/>
        <v/>
      </c>
      <c r="BI129" s="13" t="str">
        <f t="shared" si="412"/>
        <v/>
      </c>
      <c r="BJ129" s="13" t="str">
        <f t="shared" si="413"/>
        <v/>
      </c>
      <c r="BK129" s="13" t="str">
        <f t="shared" si="414"/>
        <v/>
      </c>
      <c r="BL129" s="13" t="str">
        <f t="shared" si="415"/>
        <v/>
      </c>
      <c r="BM129" s="13" t="str">
        <f t="shared" si="416"/>
        <v/>
      </c>
      <c r="BN129" s="13" t="str">
        <f t="shared" si="417"/>
        <v/>
      </c>
      <c r="BO129" s="13" t="str">
        <f t="shared" si="418"/>
        <v/>
      </c>
      <c r="BP129" s="5">
        <f t="shared" si="296"/>
        <v>0</v>
      </c>
      <c r="BQ129" s="5">
        <v>1998</v>
      </c>
      <c r="BR129" s="11" t="str">
        <f t="shared" si="459"/>
        <v xml:space="preserve"> </v>
      </c>
      <c r="BS129" s="11" t="str">
        <f t="shared" si="459"/>
        <v xml:space="preserve"> </v>
      </c>
      <c r="BT129" s="11" t="str">
        <f t="shared" si="459"/>
        <v xml:space="preserve"> </v>
      </c>
      <c r="BU129" s="11" t="str">
        <f t="shared" si="459"/>
        <v xml:space="preserve"> </v>
      </c>
      <c r="BV129" s="11" t="str">
        <f t="shared" si="459"/>
        <v xml:space="preserve"> </v>
      </c>
      <c r="BW129" s="11" t="str">
        <f t="shared" si="459"/>
        <v xml:space="preserve"> </v>
      </c>
      <c r="BX129" s="11" t="str">
        <f t="shared" si="459"/>
        <v xml:space="preserve"> </v>
      </c>
      <c r="BY129" s="11" t="str">
        <f t="shared" si="459"/>
        <v xml:space="preserve"> </v>
      </c>
      <c r="BZ129" s="11" t="str">
        <f t="shared" si="459"/>
        <v xml:space="preserve"> </v>
      </c>
      <c r="CA129" s="11" t="str">
        <f t="shared" si="459"/>
        <v xml:space="preserve"> </v>
      </c>
      <c r="CB129" s="11" t="str">
        <f t="shared" si="459"/>
        <v xml:space="preserve"> </v>
      </c>
      <c r="CC129" s="11" t="str">
        <f t="shared" si="460"/>
        <v xml:space="preserve"> </v>
      </c>
      <c r="CD129" s="11" t="str">
        <f t="shared" si="460"/>
        <v xml:space="preserve"> </v>
      </c>
      <c r="CE129" s="11" t="str">
        <f t="shared" si="460"/>
        <v xml:space="preserve"> </v>
      </c>
      <c r="CF129" s="11" t="str">
        <f t="shared" si="460"/>
        <v xml:space="preserve"> </v>
      </c>
      <c r="CG129" s="11" t="str">
        <f t="shared" si="460"/>
        <v xml:space="preserve"> </v>
      </c>
      <c r="CH129" s="11" t="str">
        <f t="shared" si="460"/>
        <v xml:space="preserve"> </v>
      </c>
      <c r="CI129" s="11" t="str">
        <f t="shared" si="460"/>
        <v xml:space="preserve"> </v>
      </c>
      <c r="CJ129" s="11" t="str">
        <f t="shared" si="460"/>
        <v xml:space="preserve"> </v>
      </c>
      <c r="CK129" s="11" t="str">
        <f t="shared" si="460"/>
        <v xml:space="preserve"> </v>
      </c>
      <c r="CL129" s="11" t="str">
        <f t="shared" si="460"/>
        <v xml:space="preserve"> </v>
      </c>
      <c r="CM129" s="11" t="str">
        <f t="shared" si="460"/>
        <v xml:space="preserve"> </v>
      </c>
      <c r="CN129" s="11" t="str">
        <f t="shared" si="460"/>
        <v xml:space="preserve"> </v>
      </c>
      <c r="CO129" s="11" t="str">
        <f t="shared" si="460"/>
        <v xml:space="preserve"> </v>
      </c>
      <c r="CP129" s="11" t="str">
        <f t="shared" si="458"/>
        <v xml:space="preserve"> </v>
      </c>
      <c r="CQ129" s="11" t="str">
        <f t="shared" si="458"/>
        <v xml:space="preserve"> </v>
      </c>
      <c r="CR129" s="11" t="str">
        <f t="shared" si="458"/>
        <v xml:space="preserve"> </v>
      </c>
      <c r="CS129" s="11" t="str">
        <f t="shared" si="458"/>
        <v xml:space="preserve"> </v>
      </c>
      <c r="CT129" s="11" t="str">
        <f t="shared" si="458"/>
        <v xml:space="preserve"> </v>
      </c>
      <c r="CU129" s="11" t="str">
        <f t="shared" si="458"/>
        <v xml:space="preserve"> </v>
      </c>
      <c r="CV129" s="5">
        <v>1998</v>
      </c>
      <c r="CW129" s="11" t="str">
        <f t="shared" si="427"/>
        <v/>
      </c>
      <c r="CX129" s="11" t="str">
        <f t="shared" si="428"/>
        <v/>
      </c>
      <c r="CY129" s="11" t="str">
        <f t="shared" si="429"/>
        <v/>
      </c>
      <c r="CZ129" s="11">
        <f t="shared" si="430"/>
        <v>1998</v>
      </c>
      <c r="DA129" s="11" t="str">
        <f t="shared" si="431"/>
        <v/>
      </c>
      <c r="DB129" s="11" t="str">
        <f t="shared" si="432"/>
        <v/>
      </c>
      <c r="DC129" s="11" t="str">
        <f t="shared" si="433"/>
        <v/>
      </c>
      <c r="DD129" s="11" t="str">
        <f t="shared" si="434"/>
        <v/>
      </c>
      <c r="DE129" s="11" t="str">
        <f t="shared" si="435"/>
        <v/>
      </c>
      <c r="DF129" s="11" t="str">
        <f t="shared" si="436"/>
        <v/>
      </c>
      <c r="DG129" s="11" t="str">
        <f t="shared" si="437"/>
        <v/>
      </c>
      <c r="DH129" s="11" t="str">
        <f t="shared" si="438"/>
        <v/>
      </c>
      <c r="DI129" s="11" t="str">
        <f t="shared" si="439"/>
        <v/>
      </c>
      <c r="DJ129" s="11" t="str">
        <f t="shared" si="440"/>
        <v/>
      </c>
      <c r="DK129" s="11" t="str">
        <f t="shared" si="441"/>
        <v/>
      </c>
      <c r="DL129" s="11" t="str">
        <f t="shared" si="442"/>
        <v/>
      </c>
      <c r="DM129" s="11" t="str">
        <f t="shared" si="443"/>
        <v/>
      </c>
      <c r="DN129" s="11" t="str">
        <f t="shared" si="444"/>
        <v/>
      </c>
      <c r="DO129" s="11" t="str">
        <f t="shared" si="445"/>
        <v/>
      </c>
      <c r="DP129" s="11" t="str">
        <f t="shared" si="446"/>
        <v/>
      </c>
      <c r="DQ129" s="11" t="str">
        <f t="shared" si="447"/>
        <v/>
      </c>
      <c r="DR129" s="11" t="str">
        <f t="shared" si="448"/>
        <v/>
      </c>
      <c r="DS129" s="11" t="str">
        <f t="shared" si="449"/>
        <v/>
      </c>
      <c r="DT129" s="11" t="str">
        <f t="shared" si="450"/>
        <v/>
      </c>
      <c r="DU129" s="11" t="str">
        <f t="shared" si="451"/>
        <v/>
      </c>
      <c r="DV129" s="11" t="str">
        <f t="shared" si="452"/>
        <v/>
      </c>
      <c r="DW129" s="11" t="str">
        <f t="shared" si="453"/>
        <v/>
      </c>
      <c r="DX129" s="11" t="str">
        <f t="shared" si="454"/>
        <v/>
      </c>
      <c r="DY129" s="11" t="str">
        <f t="shared" si="455"/>
        <v/>
      </c>
      <c r="DZ129" s="11" t="str">
        <f t="shared" si="456"/>
        <v/>
      </c>
      <c r="EA129" s="5">
        <v>1998</v>
      </c>
      <c r="EB129" s="269">
        <f t="shared" si="297"/>
        <v>1</v>
      </c>
      <c r="EC129" s="269" t="str">
        <f t="shared" si="298"/>
        <v/>
      </c>
      <c r="ED129" s="269" t="str">
        <f t="shared" si="299"/>
        <v/>
      </c>
      <c r="EE129" s="269">
        <f t="shared" si="300"/>
        <v>1</v>
      </c>
      <c r="EF129" s="269" t="str">
        <f t="shared" si="301"/>
        <v/>
      </c>
      <c r="EG129" s="269" t="str">
        <f t="shared" si="302"/>
        <v/>
      </c>
      <c r="EH129" s="269" t="str">
        <f t="shared" si="303"/>
        <v/>
      </c>
      <c r="EI129" s="269" t="str">
        <f t="shared" si="304"/>
        <v/>
      </c>
      <c r="EJ129" s="269">
        <f t="shared" si="305"/>
        <v>1</v>
      </c>
      <c r="EK129" s="269">
        <f t="shared" si="306"/>
        <v>1</v>
      </c>
      <c r="EL129" s="269" t="str">
        <f t="shared" si="307"/>
        <v/>
      </c>
      <c r="EM129" s="269" t="str">
        <f t="shared" si="308"/>
        <v/>
      </c>
      <c r="EN129" s="269" t="str">
        <f t="shared" si="309"/>
        <v/>
      </c>
      <c r="EO129" s="269">
        <f t="shared" si="310"/>
        <v>1</v>
      </c>
      <c r="EP129" s="269" t="str">
        <f t="shared" si="311"/>
        <v/>
      </c>
      <c r="EQ129" s="269" t="str">
        <f t="shared" si="312"/>
        <v/>
      </c>
      <c r="ER129" s="269">
        <f t="shared" si="313"/>
        <v>1</v>
      </c>
      <c r="ES129" s="269">
        <f t="shared" si="314"/>
        <v>1</v>
      </c>
      <c r="ET129" s="269">
        <f t="shared" si="315"/>
        <v>1</v>
      </c>
      <c r="EU129" s="269" t="str">
        <f t="shared" si="316"/>
        <v/>
      </c>
      <c r="EV129" s="269" t="str">
        <f t="shared" si="317"/>
        <v/>
      </c>
      <c r="EW129" s="269">
        <f t="shared" si="318"/>
        <v>1</v>
      </c>
      <c r="EX129" s="269" t="str">
        <f t="shared" si="319"/>
        <v/>
      </c>
      <c r="EY129" s="269" t="str">
        <f t="shared" si="320"/>
        <v/>
      </c>
      <c r="EZ129" s="269" t="str">
        <f t="shared" si="321"/>
        <v/>
      </c>
      <c r="FA129" s="269" t="str">
        <f t="shared" si="322"/>
        <v/>
      </c>
      <c r="FB129" s="269" t="str">
        <f t="shared" si="323"/>
        <v/>
      </c>
      <c r="FC129" s="269" t="str">
        <f t="shared" si="324"/>
        <v/>
      </c>
      <c r="FD129" s="269" t="str">
        <f t="shared" si="325"/>
        <v/>
      </c>
      <c r="FE129" s="269" t="str">
        <f t="shared" si="326"/>
        <v/>
      </c>
      <c r="FF129" s="270">
        <f t="shared" si="420"/>
        <v>9</v>
      </c>
      <c r="FG129" s="264"/>
      <c r="FH129" s="37">
        <v>1998</v>
      </c>
      <c r="FI129" s="269" t="str">
        <f t="shared" si="327"/>
        <v/>
      </c>
      <c r="FJ129" s="269" t="str">
        <f t="shared" si="328"/>
        <v/>
      </c>
      <c r="FK129" s="269" t="str">
        <f t="shared" si="329"/>
        <v/>
      </c>
      <c r="FL129" s="269">
        <f t="shared" si="330"/>
        <v>1</v>
      </c>
      <c r="FM129" s="269" t="str">
        <f t="shared" si="331"/>
        <v/>
      </c>
      <c r="FN129" s="269" t="str">
        <f t="shared" si="332"/>
        <v/>
      </c>
      <c r="FO129" s="269" t="str">
        <f t="shared" si="333"/>
        <v/>
      </c>
      <c r="FP129" s="269" t="str">
        <f t="shared" si="334"/>
        <v/>
      </c>
      <c r="FQ129" s="269">
        <f t="shared" si="335"/>
        <v>1</v>
      </c>
      <c r="FR129" s="269" t="str">
        <f t="shared" si="336"/>
        <v/>
      </c>
      <c r="FS129" s="269" t="str">
        <f t="shared" si="337"/>
        <v/>
      </c>
      <c r="FT129" s="269" t="str">
        <f t="shared" si="338"/>
        <v/>
      </c>
      <c r="FU129" s="269" t="str">
        <f t="shared" si="339"/>
        <v/>
      </c>
      <c r="FV129" s="269" t="str">
        <f t="shared" si="340"/>
        <v/>
      </c>
      <c r="FW129" s="269" t="str">
        <f t="shared" si="341"/>
        <v/>
      </c>
      <c r="FX129" s="269" t="str">
        <f t="shared" si="342"/>
        <v/>
      </c>
      <c r="FY129" s="269">
        <f t="shared" si="343"/>
        <v>1</v>
      </c>
      <c r="FZ129" s="269" t="str">
        <f t="shared" si="344"/>
        <v/>
      </c>
      <c r="GA129" s="269" t="str">
        <f t="shared" si="345"/>
        <v/>
      </c>
      <c r="GB129" s="269" t="str">
        <f t="shared" si="346"/>
        <v/>
      </c>
      <c r="GC129" s="269" t="str">
        <f t="shared" si="347"/>
        <v/>
      </c>
      <c r="GD129" s="269" t="str">
        <f t="shared" si="348"/>
        <v/>
      </c>
      <c r="GE129" s="269" t="str">
        <f t="shared" si="349"/>
        <v/>
      </c>
      <c r="GF129" s="269" t="str">
        <f t="shared" si="350"/>
        <v/>
      </c>
      <c r="GG129" s="269" t="str">
        <f t="shared" si="351"/>
        <v/>
      </c>
      <c r="GH129" s="269" t="str">
        <f t="shared" si="352"/>
        <v/>
      </c>
      <c r="GI129" s="269" t="str">
        <f t="shared" si="353"/>
        <v/>
      </c>
      <c r="GJ129" s="269" t="str">
        <f t="shared" si="354"/>
        <v/>
      </c>
      <c r="GK129" s="269" t="str">
        <f t="shared" si="355"/>
        <v/>
      </c>
      <c r="GL129" s="269" t="str">
        <f t="shared" si="356"/>
        <v/>
      </c>
      <c r="GM129" s="272">
        <f t="shared" si="421"/>
        <v>3</v>
      </c>
      <c r="GN129" s="37">
        <v>1998</v>
      </c>
      <c r="GO129" s="269" t="str">
        <f t="shared" si="357"/>
        <v/>
      </c>
      <c r="GP129" s="269" t="str">
        <f t="shared" si="358"/>
        <v/>
      </c>
      <c r="GQ129" s="269" t="str">
        <f t="shared" si="359"/>
        <v/>
      </c>
      <c r="GR129" s="269" t="str">
        <f t="shared" si="360"/>
        <v/>
      </c>
      <c r="GS129" s="269" t="str">
        <f t="shared" si="361"/>
        <v/>
      </c>
      <c r="GT129" s="269" t="str">
        <f t="shared" si="362"/>
        <v/>
      </c>
      <c r="GU129" s="269" t="str">
        <f t="shared" si="363"/>
        <v/>
      </c>
      <c r="GV129" s="269" t="str">
        <f t="shared" si="364"/>
        <v/>
      </c>
      <c r="GW129" s="269" t="str">
        <f t="shared" si="365"/>
        <v/>
      </c>
      <c r="GX129" s="269" t="str">
        <f t="shared" si="366"/>
        <v/>
      </c>
      <c r="GY129" s="269" t="str">
        <f t="shared" si="367"/>
        <v/>
      </c>
      <c r="GZ129" s="269" t="str">
        <f t="shared" si="368"/>
        <v/>
      </c>
      <c r="HA129" s="269" t="str">
        <f t="shared" si="369"/>
        <v/>
      </c>
      <c r="HB129" s="269" t="str">
        <f t="shared" si="370"/>
        <v/>
      </c>
      <c r="HC129" s="269" t="str">
        <f t="shared" si="371"/>
        <v/>
      </c>
      <c r="HD129" s="269" t="str">
        <f t="shared" si="372"/>
        <v/>
      </c>
      <c r="HE129" s="269" t="str">
        <f t="shared" si="373"/>
        <v/>
      </c>
      <c r="HF129" s="269" t="str">
        <f t="shared" si="374"/>
        <v/>
      </c>
      <c r="HG129" s="269" t="str">
        <f t="shared" si="375"/>
        <v/>
      </c>
      <c r="HH129" s="269" t="str">
        <f t="shared" si="376"/>
        <v/>
      </c>
      <c r="HI129" s="269" t="str">
        <f t="shared" si="377"/>
        <v/>
      </c>
      <c r="HJ129" s="269" t="str">
        <f t="shared" si="378"/>
        <v/>
      </c>
      <c r="HK129" s="269" t="str">
        <f t="shared" si="379"/>
        <v/>
      </c>
      <c r="HL129" s="269" t="str">
        <f t="shared" si="380"/>
        <v/>
      </c>
      <c r="HM129" s="269" t="str">
        <f t="shared" si="381"/>
        <v/>
      </c>
      <c r="HN129" s="269" t="str">
        <f t="shared" si="382"/>
        <v/>
      </c>
      <c r="HO129" s="269" t="str">
        <f t="shared" si="383"/>
        <v/>
      </c>
      <c r="HP129" s="269" t="str">
        <f t="shared" si="384"/>
        <v/>
      </c>
      <c r="HQ129" s="269" t="str">
        <f t="shared" si="385"/>
        <v/>
      </c>
      <c r="HR129" s="269" t="str">
        <f t="shared" si="386"/>
        <v/>
      </c>
      <c r="HS129" s="272">
        <f t="shared" si="387"/>
        <v>0</v>
      </c>
      <c r="HT129" s="37">
        <v>1998</v>
      </c>
    </row>
    <row r="130" spans="1:228" ht="13.8">
      <c r="A130" s="5">
        <v>1999</v>
      </c>
      <c r="B130" s="273">
        <v>0.34</v>
      </c>
      <c r="C130" s="273">
        <v>0</v>
      </c>
      <c r="D130" s="273">
        <v>0</v>
      </c>
      <c r="E130" s="273">
        <v>0</v>
      </c>
      <c r="F130" s="273" t="s">
        <v>89</v>
      </c>
      <c r="G130" s="274">
        <v>0</v>
      </c>
      <c r="H130" s="273">
        <v>0</v>
      </c>
      <c r="I130" s="273">
        <v>0</v>
      </c>
      <c r="J130" s="273">
        <v>0.78</v>
      </c>
      <c r="K130" s="273">
        <v>0</v>
      </c>
      <c r="L130" s="274">
        <v>0.22</v>
      </c>
      <c r="M130" s="273" t="s">
        <v>89</v>
      </c>
      <c r="N130" s="273">
        <v>0</v>
      </c>
      <c r="O130" s="273">
        <v>0</v>
      </c>
      <c r="P130" s="273">
        <v>0.42</v>
      </c>
      <c r="Q130" s="274">
        <v>0.01</v>
      </c>
      <c r="R130" s="273">
        <v>0</v>
      </c>
      <c r="S130" s="273">
        <v>0</v>
      </c>
      <c r="T130" s="273">
        <v>0</v>
      </c>
      <c r="U130" s="273">
        <v>0.02</v>
      </c>
      <c r="V130" s="274">
        <v>0.01</v>
      </c>
      <c r="W130" s="273">
        <v>0</v>
      </c>
      <c r="X130" s="273">
        <v>0.56000000000000005</v>
      </c>
      <c r="Y130" s="273" t="s">
        <v>89</v>
      </c>
      <c r="Z130" s="273" t="s">
        <v>89</v>
      </c>
      <c r="AA130" s="274">
        <v>0</v>
      </c>
      <c r="AB130" s="273">
        <v>0</v>
      </c>
      <c r="AC130" s="273">
        <v>0.02</v>
      </c>
      <c r="AD130" s="273">
        <v>0.22</v>
      </c>
      <c r="AE130" s="273" t="s">
        <v>89</v>
      </c>
      <c r="AF130" s="879"/>
      <c r="AG130" s="268">
        <f t="shared" si="422"/>
        <v>2.6000000000000005</v>
      </c>
      <c r="AH130" s="797">
        <f t="shared" si="423"/>
        <v>0.78</v>
      </c>
      <c r="AI130" s="31">
        <f t="shared" si="426"/>
        <v>10</v>
      </c>
      <c r="AJ130" s="31"/>
      <c r="AK130" s="5">
        <v>1999</v>
      </c>
      <c r="AL130" s="13" t="str">
        <f t="shared" si="389"/>
        <v/>
      </c>
      <c r="AM130" s="13" t="str">
        <f t="shared" si="390"/>
        <v/>
      </c>
      <c r="AN130" s="13" t="str">
        <f t="shared" si="391"/>
        <v/>
      </c>
      <c r="AO130" s="13" t="str">
        <f t="shared" si="392"/>
        <v/>
      </c>
      <c r="AP130" s="13" t="str">
        <f t="shared" si="393"/>
        <v/>
      </c>
      <c r="AQ130" s="13" t="str">
        <f t="shared" si="394"/>
        <v/>
      </c>
      <c r="AR130" s="13" t="str">
        <f t="shared" si="395"/>
        <v/>
      </c>
      <c r="AS130" s="13" t="str">
        <f t="shared" si="396"/>
        <v/>
      </c>
      <c r="AT130" s="13" t="str">
        <f t="shared" si="397"/>
        <v/>
      </c>
      <c r="AU130" s="13" t="str">
        <f t="shared" si="398"/>
        <v/>
      </c>
      <c r="AV130" s="13" t="str">
        <f t="shared" si="399"/>
        <v/>
      </c>
      <c r="AW130" s="13" t="str">
        <f t="shared" si="400"/>
        <v/>
      </c>
      <c r="AX130" s="13" t="str">
        <f t="shared" si="401"/>
        <v/>
      </c>
      <c r="AY130" s="13" t="str">
        <f t="shared" si="402"/>
        <v/>
      </c>
      <c r="AZ130" s="13" t="str">
        <f t="shared" si="403"/>
        <v/>
      </c>
      <c r="BA130" s="13" t="str">
        <f t="shared" si="404"/>
        <v/>
      </c>
      <c r="BB130" s="13" t="str">
        <f t="shared" si="405"/>
        <v/>
      </c>
      <c r="BC130" s="13" t="str">
        <f t="shared" si="406"/>
        <v/>
      </c>
      <c r="BD130" s="13" t="str">
        <f t="shared" si="407"/>
        <v/>
      </c>
      <c r="BE130" s="13" t="str">
        <f t="shared" si="408"/>
        <v/>
      </c>
      <c r="BF130" s="13" t="str">
        <f t="shared" si="409"/>
        <v/>
      </c>
      <c r="BG130" s="13" t="str">
        <f t="shared" si="410"/>
        <v/>
      </c>
      <c r="BH130" s="13" t="str">
        <f t="shared" si="411"/>
        <v/>
      </c>
      <c r="BI130" s="13" t="str">
        <f t="shared" si="412"/>
        <v/>
      </c>
      <c r="BJ130" s="13" t="str">
        <f t="shared" si="413"/>
        <v/>
      </c>
      <c r="BK130" s="13" t="str">
        <f t="shared" si="414"/>
        <v/>
      </c>
      <c r="BL130" s="13" t="str">
        <f t="shared" si="415"/>
        <v/>
      </c>
      <c r="BM130" s="13" t="str">
        <f t="shared" si="416"/>
        <v/>
      </c>
      <c r="BN130" s="13" t="str">
        <f t="shared" si="417"/>
        <v/>
      </c>
      <c r="BO130" s="13" t="str">
        <f t="shared" si="418"/>
        <v/>
      </c>
      <c r="BP130" s="5">
        <f t="shared" si="296"/>
        <v>0</v>
      </c>
      <c r="BQ130" s="5">
        <v>1999</v>
      </c>
      <c r="BR130" s="11" t="str">
        <f t="shared" si="459"/>
        <v xml:space="preserve"> </v>
      </c>
      <c r="BS130" s="11" t="str">
        <f t="shared" si="459"/>
        <v xml:space="preserve"> </v>
      </c>
      <c r="BT130" s="11" t="str">
        <f t="shared" si="459"/>
        <v xml:space="preserve"> </v>
      </c>
      <c r="BU130" s="11" t="str">
        <f t="shared" si="459"/>
        <v xml:space="preserve"> </v>
      </c>
      <c r="BV130" s="11" t="str">
        <f t="shared" si="459"/>
        <v xml:space="preserve"> </v>
      </c>
      <c r="BW130" s="11" t="str">
        <f t="shared" si="459"/>
        <v xml:space="preserve"> </v>
      </c>
      <c r="BX130" s="11" t="str">
        <f t="shared" si="459"/>
        <v xml:space="preserve"> </v>
      </c>
      <c r="BY130" s="11" t="str">
        <f t="shared" si="459"/>
        <v xml:space="preserve"> </v>
      </c>
      <c r="BZ130" s="11" t="str">
        <f t="shared" si="459"/>
        <v xml:space="preserve"> </v>
      </c>
      <c r="CA130" s="11" t="str">
        <f t="shared" si="459"/>
        <v xml:space="preserve"> </v>
      </c>
      <c r="CB130" s="11" t="str">
        <f t="shared" si="459"/>
        <v xml:space="preserve"> </v>
      </c>
      <c r="CC130" s="11" t="str">
        <f t="shared" si="460"/>
        <v xml:space="preserve"> </v>
      </c>
      <c r="CD130" s="11" t="str">
        <f t="shared" si="460"/>
        <v xml:space="preserve"> </v>
      </c>
      <c r="CE130" s="11" t="str">
        <f t="shared" si="460"/>
        <v xml:space="preserve"> </v>
      </c>
      <c r="CF130" s="11" t="str">
        <f t="shared" si="460"/>
        <v xml:space="preserve"> </v>
      </c>
      <c r="CG130" s="11" t="str">
        <f t="shared" si="460"/>
        <v xml:space="preserve"> </v>
      </c>
      <c r="CH130" s="11" t="str">
        <f t="shared" si="460"/>
        <v xml:space="preserve"> </v>
      </c>
      <c r="CI130" s="11" t="str">
        <f t="shared" si="460"/>
        <v xml:space="preserve"> </v>
      </c>
      <c r="CJ130" s="11" t="str">
        <f t="shared" si="460"/>
        <v xml:space="preserve"> </v>
      </c>
      <c r="CK130" s="11" t="str">
        <f t="shared" si="460"/>
        <v xml:space="preserve"> </v>
      </c>
      <c r="CL130" s="11" t="str">
        <f t="shared" si="460"/>
        <v xml:space="preserve"> </v>
      </c>
      <c r="CM130" s="11" t="str">
        <f t="shared" si="460"/>
        <v xml:space="preserve"> </v>
      </c>
      <c r="CN130" s="11" t="str">
        <f t="shared" si="460"/>
        <v xml:space="preserve"> </v>
      </c>
      <c r="CO130" s="11" t="str">
        <f t="shared" si="460"/>
        <v xml:space="preserve"> </v>
      </c>
      <c r="CP130" s="11" t="str">
        <f t="shared" si="458"/>
        <v xml:space="preserve"> </v>
      </c>
      <c r="CQ130" s="11" t="str">
        <f t="shared" si="458"/>
        <v xml:space="preserve"> </v>
      </c>
      <c r="CR130" s="11" t="str">
        <f t="shared" si="458"/>
        <v xml:space="preserve"> </v>
      </c>
      <c r="CS130" s="11" t="str">
        <f t="shared" si="458"/>
        <v xml:space="preserve"> </v>
      </c>
      <c r="CT130" s="11" t="str">
        <f t="shared" si="458"/>
        <v xml:space="preserve"> </v>
      </c>
      <c r="CU130" s="11" t="str">
        <f t="shared" si="458"/>
        <v xml:space="preserve"> </v>
      </c>
      <c r="CV130" s="5">
        <v>1999</v>
      </c>
      <c r="CW130" s="11" t="str">
        <f t="shared" si="427"/>
        <v/>
      </c>
      <c r="CX130" s="11" t="str">
        <f t="shared" si="428"/>
        <v/>
      </c>
      <c r="CY130" s="11" t="str">
        <f t="shared" si="429"/>
        <v/>
      </c>
      <c r="CZ130" s="11" t="str">
        <f t="shared" si="430"/>
        <v/>
      </c>
      <c r="DA130" s="11" t="str">
        <f t="shared" si="431"/>
        <v/>
      </c>
      <c r="DB130" s="11" t="str">
        <f t="shared" si="432"/>
        <v/>
      </c>
      <c r="DC130" s="11" t="str">
        <f t="shared" si="433"/>
        <v/>
      </c>
      <c r="DD130" s="11" t="str">
        <f t="shared" si="434"/>
        <v/>
      </c>
      <c r="DE130" s="11" t="str">
        <f t="shared" si="435"/>
        <v/>
      </c>
      <c r="DF130" s="11" t="str">
        <f t="shared" si="436"/>
        <v/>
      </c>
      <c r="DG130" s="11" t="str">
        <f t="shared" si="437"/>
        <v/>
      </c>
      <c r="DH130" s="11" t="str">
        <f t="shared" si="438"/>
        <v/>
      </c>
      <c r="DI130" s="11" t="str">
        <f t="shared" si="439"/>
        <v/>
      </c>
      <c r="DJ130" s="11" t="str">
        <f t="shared" si="440"/>
        <v/>
      </c>
      <c r="DK130" s="11" t="str">
        <f t="shared" si="441"/>
        <v/>
      </c>
      <c r="DL130" s="11" t="str">
        <f t="shared" si="442"/>
        <v/>
      </c>
      <c r="DM130" s="11" t="str">
        <f t="shared" si="443"/>
        <v/>
      </c>
      <c r="DN130" s="11" t="str">
        <f t="shared" si="444"/>
        <v/>
      </c>
      <c r="DO130" s="11" t="str">
        <f t="shared" si="445"/>
        <v/>
      </c>
      <c r="DP130" s="11" t="str">
        <f t="shared" si="446"/>
        <v/>
      </c>
      <c r="DQ130" s="11" t="str">
        <f t="shared" si="447"/>
        <v/>
      </c>
      <c r="DR130" s="11" t="str">
        <f t="shared" si="448"/>
        <v/>
      </c>
      <c r="DS130" s="11" t="str">
        <f t="shared" si="449"/>
        <v/>
      </c>
      <c r="DT130" s="11" t="str">
        <f t="shared" si="450"/>
        <v/>
      </c>
      <c r="DU130" s="11" t="str">
        <f t="shared" si="451"/>
        <v/>
      </c>
      <c r="DV130" s="11" t="str">
        <f t="shared" si="452"/>
        <v/>
      </c>
      <c r="DW130" s="11" t="str">
        <f t="shared" si="453"/>
        <v/>
      </c>
      <c r="DX130" s="11" t="str">
        <f t="shared" si="454"/>
        <v/>
      </c>
      <c r="DY130" s="11" t="str">
        <f t="shared" si="455"/>
        <v/>
      </c>
      <c r="DZ130" s="11" t="str">
        <f t="shared" si="456"/>
        <v/>
      </c>
      <c r="EA130" s="5">
        <v>1999</v>
      </c>
      <c r="EB130" s="269">
        <f t="shared" si="297"/>
        <v>1</v>
      </c>
      <c r="EC130" s="269" t="str">
        <f t="shared" si="298"/>
        <v/>
      </c>
      <c r="ED130" s="269" t="str">
        <f t="shared" si="299"/>
        <v/>
      </c>
      <c r="EE130" s="269" t="str">
        <f t="shared" si="300"/>
        <v/>
      </c>
      <c r="EF130" s="269" t="str">
        <f t="shared" si="301"/>
        <v/>
      </c>
      <c r="EG130" s="269" t="str">
        <f t="shared" si="302"/>
        <v/>
      </c>
      <c r="EH130" s="269" t="str">
        <f t="shared" si="303"/>
        <v/>
      </c>
      <c r="EI130" s="269" t="str">
        <f t="shared" si="304"/>
        <v/>
      </c>
      <c r="EJ130" s="269">
        <f t="shared" si="305"/>
        <v>1</v>
      </c>
      <c r="EK130" s="269" t="str">
        <f t="shared" si="306"/>
        <v/>
      </c>
      <c r="EL130" s="269">
        <f t="shared" si="307"/>
        <v>1</v>
      </c>
      <c r="EM130" s="269" t="str">
        <f t="shared" si="308"/>
        <v/>
      </c>
      <c r="EN130" s="269" t="str">
        <f t="shared" si="309"/>
        <v/>
      </c>
      <c r="EO130" s="269" t="str">
        <f t="shared" si="310"/>
        <v/>
      </c>
      <c r="EP130" s="269">
        <f t="shared" si="311"/>
        <v>1</v>
      </c>
      <c r="EQ130" s="269">
        <f t="shared" si="312"/>
        <v>1</v>
      </c>
      <c r="ER130" s="269" t="str">
        <f t="shared" si="313"/>
        <v/>
      </c>
      <c r="ES130" s="269" t="str">
        <f t="shared" si="314"/>
        <v/>
      </c>
      <c r="ET130" s="269" t="str">
        <f t="shared" si="315"/>
        <v/>
      </c>
      <c r="EU130" s="269">
        <f t="shared" si="316"/>
        <v>1</v>
      </c>
      <c r="EV130" s="269">
        <f t="shared" si="317"/>
        <v>1</v>
      </c>
      <c r="EW130" s="269" t="str">
        <f t="shared" si="318"/>
        <v/>
      </c>
      <c r="EX130" s="269">
        <f t="shared" si="319"/>
        <v>1</v>
      </c>
      <c r="EY130" s="269" t="str">
        <f t="shared" si="320"/>
        <v/>
      </c>
      <c r="EZ130" s="269" t="str">
        <f t="shared" si="321"/>
        <v/>
      </c>
      <c r="FA130" s="269" t="str">
        <f t="shared" si="322"/>
        <v/>
      </c>
      <c r="FB130" s="269" t="str">
        <f t="shared" si="323"/>
        <v/>
      </c>
      <c r="FC130" s="269">
        <f t="shared" si="324"/>
        <v>1</v>
      </c>
      <c r="FD130" s="269">
        <f t="shared" si="325"/>
        <v>1</v>
      </c>
      <c r="FE130" s="269" t="str">
        <f t="shared" si="326"/>
        <v/>
      </c>
      <c r="FF130" s="270">
        <f t="shared" si="420"/>
        <v>10</v>
      </c>
      <c r="FG130" s="264"/>
      <c r="FH130" s="37">
        <v>1999</v>
      </c>
      <c r="FI130" s="269" t="str">
        <f t="shared" si="327"/>
        <v/>
      </c>
      <c r="FJ130" s="269" t="str">
        <f t="shared" si="328"/>
        <v/>
      </c>
      <c r="FK130" s="269" t="str">
        <f t="shared" si="329"/>
        <v/>
      </c>
      <c r="FL130" s="269" t="str">
        <f t="shared" si="330"/>
        <v/>
      </c>
      <c r="FM130" s="269" t="str">
        <f t="shared" si="331"/>
        <v/>
      </c>
      <c r="FN130" s="269" t="str">
        <f t="shared" si="332"/>
        <v/>
      </c>
      <c r="FO130" s="269" t="str">
        <f t="shared" si="333"/>
        <v/>
      </c>
      <c r="FP130" s="269" t="str">
        <f t="shared" si="334"/>
        <v/>
      </c>
      <c r="FQ130" s="269" t="str">
        <f t="shared" si="335"/>
        <v/>
      </c>
      <c r="FR130" s="269" t="str">
        <f t="shared" si="336"/>
        <v/>
      </c>
      <c r="FS130" s="269" t="str">
        <f t="shared" si="337"/>
        <v/>
      </c>
      <c r="FT130" s="269" t="str">
        <f t="shared" si="338"/>
        <v/>
      </c>
      <c r="FU130" s="269" t="str">
        <f t="shared" si="339"/>
        <v/>
      </c>
      <c r="FV130" s="269" t="str">
        <f t="shared" si="340"/>
        <v/>
      </c>
      <c r="FW130" s="269" t="str">
        <f t="shared" si="341"/>
        <v/>
      </c>
      <c r="FX130" s="269" t="str">
        <f t="shared" si="342"/>
        <v/>
      </c>
      <c r="FY130" s="269" t="str">
        <f t="shared" si="343"/>
        <v/>
      </c>
      <c r="FZ130" s="269" t="str">
        <f t="shared" si="344"/>
        <v/>
      </c>
      <c r="GA130" s="269" t="str">
        <f t="shared" si="345"/>
        <v/>
      </c>
      <c r="GB130" s="269" t="str">
        <f t="shared" si="346"/>
        <v/>
      </c>
      <c r="GC130" s="269" t="str">
        <f t="shared" si="347"/>
        <v/>
      </c>
      <c r="GD130" s="269" t="str">
        <f t="shared" si="348"/>
        <v/>
      </c>
      <c r="GE130" s="269" t="str">
        <f t="shared" si="349"/>
        <v/>
      </c>
      <c r="GF130" s="269" t="str">
        <f t="shared" si="350"/>
        <v/>
      </c>
      <c r="GG130" s="269" t="str">
        <f t="shared" si="351"/>
        <v/>
      </c>
      <c r="GH130" s="269" t="str">
        <f t="shared" si="352"/>
        <v/>
      </c>
      <c r="GI130" s="269" t="str">
        <f t="shared" si="353"/>
        <v/>
      </c>
      <c r="GJ130" s="269" t="str">
        <f t="shared" si="354"/>
        <v/>
      </c>
      <c r="GK130" s="269" t="str">
        <f t="shared" si="355"/>
        <v/>
      </c>
      <c r="GL130" s="269" t="str">
        <f t="shared" si="356"/>
        <v/>
      </c>
      <c r="GM130" s="272">
        <f t="shared" si="421"/>
        <v>0</v>
      </c>
      <c r="GN130" s="37">
        <v>1999</v>
      </c>
      <c r="GO130" s="269" t="str">
        <f t="shared" si="357"/>
        <v/>
      </c>
      <c r="GP130" s="269" t="str">
        <f t="shared" si="358"/>
        <v/>
      </c>
      <c r="GQ130" s="269" t="str">
        <f t="shared" si="359"/>
        <v/>
      </c>
      <c r="GR130" s="269" t="str">
        <f t="shared" si="360"/>
        <v/>
      </c>
      <c r="GS130" s="269" t="str">
        <f t="shared" si="361"/>
        <v/>
      </c>
      <c r="GT130" s="269" t="str">
        <f t="shared" si="362"/>
        <v/>
      </c>
      <c r="GU130" s="269" t="str">
        <f t="shared" si="363"/>
        <v/>
      </c>
      <c r="GV130" s="269" t="str">
        <f t="shared" si="364"/>
        <v/>
      </c>
      <c r="GW130" s="269" t="str">
        <f t="shared" si="365"/>
        <v/>
      </c>
      <c r="GX130" s="269" t="str">
        <f t="shared" si="366"/>
        <v/>
      </c>
      <c r="GY130" s="269" t="str">
        <f t="shared" si="367"/>
        <v/>
      </c>
      <c r="GZ130" s="269" t="str">
        <f t="shared" si="368"/>
        <v/>
      </c>
      <c r="HA130" s="269" t="str">
        <f t="shared" si="369"/>
        <v/>
      </c>
      <c r="HB130" s="269" t="str">
        <f t="shared" si="370"/>
        <v/>
      </c>
      <c r="HC130" s="269" t="str">
        <f t="shared" si="371"/>
        <v/>
      </c>
      <c r="HD130" s="269" t="str">
        <f t="shared" si="372"/>
        <v/>
      </c>
      <c r="HE130" s="269" t="str">
        <f t="shared" si="373"/>
        <v/>
      </c>
      <c r="HF130" s="269" t="str">
        <f t="shared" si="374"/>
        <v/>
      </c>
      <c r="HG130" s="269" t="str">
        <f t="shared" si="375"/>
        <v/>
      </c>
      <c r="HH130" s="269" t="str">
        <f t="shared" si="376"/>
        <v/>
      </c>
      <c r="HI130" s="269" t="str">
        <f t="shared" si="377"/>
        <v/>
      </c>
      <c r="HJ130" s="269" t="str">
        <f t="shared" si="378"/>
        <v/>
      </c>
      <c r="HK130" s="269" t="str">
        <f t="shared" si="379"/>
        <v/>
      </c>
      <c r="HL130" s="269" t="str">
        <f t="shared" si="380"/>
        <v/>
      </c>
      <c r="HM130" s="269" t="str">
        <f t="shared" si="381"/>
        <v/>
      </c>
      <c r="HN130" s="269" t="str">
        <f t="shared" si="382"/>
        <v/>
      </c>
      <c r="HO130" s="269" t="str">
        <f t="shared" si="383"/>
        <v/>
      </c>
      <c r="HP130" s="269" t="str">
        <f t="shared" si="384"/>
        <v/>
      </c>
      <c r="HQ130" s="269" t="str">
        <f t="shared" si="385"/>
        <v/>
      </c>
      <c r="HR130" s="269" t="str">
        <f t="shared" si="386"/>
        <v/>
      </c>
      <c r="HS130" s="272">
        <f t="shared" si="387"/>
        <v>0</v>
      </c>
      <c r="HT130" s="37">
        <v>1999</v>
      </c>
    </row>
    <row r="131" spans="1:228" ht="13.8">
      <c r="A131" s="5">
        <v>2000</v>
      </c>
      <c r="B131" s="273">
        <v>0</v>
      </c>
      <c r="C131" s="273" t="s">
        <v>89</v>
      </c>
      <c r="D131" s="273">
        <v>7.0000000000000007E-2</v>
      </c>
      <c r="E131" s="273" t="s">
        <v>89</v>
      </c>
      <c r="F131" s="273">
        <v>0</v>
      </c>
      <c r="G131" s="274">
        <v>0</v>
      </c>
      <c r="H131" s="273">
        <v>0</v>
      </c>
      <c r="I131" s="273">
        <v>0.88</v>
      </c>
      <c r="J131" s="273">
        <v>0.02</v>
      </c>
      <c r="K131" s="273">
        <v>0</v>
      </c>
      <c r="L131" s="274" t="s">
        <v>89</v>
      </c>
      <c r="M131" s="273" t="s">
        <v>89</v>
      </c>
      <c r="N131" s="273">
        <v>0.02</v>
      </c>
      <c r="O131" s="273" t="s">
        <v>89</v>
      </c>
      <c r="P131" s="273">
        <v>0.31</v>
      </c>
      <c r="Q131" s="274" t="s">
        <v>89</v>
      </c>
      <c r="R131" s="273">
        <v>1.67</v>
      </c>
      <c r="S131" s="273">
        <v>0.64</v>
      </c>
      <c r="T131" s="273">
        <v>0</v>
      </c>
      <c r="U131" s="273">
        <v>0</v>
      </c>
      <c r="V131" s="274">
        <v>0.5</v>
      </c>
      <c r="W131" s="273" t="s">
        <v>89</v>
      </c>
      <c r="X131" s="273">
        <v>0</v>
      </c>
      <c r="Y131" s="273">
        <v>0.01</v>
      </c>
      <c r="Z131" s="273">
        <v>0.57999999999999996</v>
      </c>
      <c r="AA131" s="274">
        <v>0</v>
      </c>
      <c r="AB131" s="273">
        <v>0.08</v>
      </c>
      <c r="AC131" s="273" t="s">
        <v>89</v>
      </c>
      <c r="AD131" s="273">
        <v>0</v>
      </c>
      <c r="AE131" s="273">
        <v>0</v>
      </c>
      <c r="AF131" s="879"/>
      <c r="AG131" s="268">
        <f t="shared" si="422"/>
        <v>4.7799999999999994</v>
      </c>
      <c r="AH131" s="797">
        <f t="shared" si="423"/>
        <v>1.67</v>
      </c>
      <c r="AI131" s="31">
        <f t="shared" si="426"/>
        <v>11</v>
      </c>
      <c r="AJ131" s="31"/>
      <c r="AK131" s="5">
        <v>2000</v>
      </c>
      <c r="AL131" s="13" t="str">
        <f t="shared" si="389"/>
        <v/>
      </c>
      <c r="AM131" s="13" t="str">
        <f t="shared" si="390"/>
        <v/>
      </c>
      <c r="AN131" s="13" t="str">
        <f t="shared" si="391"/>
        <v/>
      </c>
      <c r="AO131" s="13" t="str">
        <f t="shared" si="392"/>
        <v/>
      </c>
      <c r="AP131" s="13" t="str">
        <f t="shared" si="393"/>
        <v/>
      </c>
      <c r="AQ131" s="13" t="str">
        <f t="shared" si="394"/>
        <v/>
      </c>
      <c r="AR131" s="13" t="str">
        <f t="shared" si="395"/>
        <v/>
      </c>
      <c r="AS131" s="13" t="str">
        <f t="shared" si="396"/>
        <v/>
      </c>
      <c r="AT131" s="13" t="str">
        <f t="shared" si="397"/>
        <v/>
      </c>
      <c r="AU131" s="13" t="str">
        <f t="shared" si="398"/>
        <v/>
      </c>
      <c r="AV131" s="13" t="str">
        <f t="shared" si="399"/>
        <v/>
      </c>
      <c r="AW131" s="13" t="str">
        <f t="shared" si="400"/>
        <v/>
      </c>
      <c r="AX131" s="13" t="str">
        <f t="shared" si="401"/>
        <v/>
      </c>
      <c r="AY131" s="13" t="str">
        <f t="shared" si="402"/>
        <v/>
      </c>
      <c r="AZ131" s="13" t="str">
        <f t="shared" si="403"/>
        <v/>
      </c>
      <c r="BA131" s="13" t="str">
        <f t="shared" si="404"/>
        <v/>
      </c>
      <c r="BB131" s="13" t="str">
        <f t="shared" si="405"/>
        <v/>
      </c>
      <c r="BC131" s="13" t="str">
        <f t="shared" si="406"/>
        <v/>
      </c>
      <c r="BD131" s="13" t="str">
        <f t="shared" si="407"/>
        <v/>
      </c>
      <c r="BE131" s="13" t="str">
        <f t="shared" si="408"/>
        <v/>
      </c>
      <c r="BF131" s="13" t="str">
        <f t="shared" si="409"/>
        <v/>
      </c>
      <c r="BG131" s="13" t="str">
        <f t="shared" si="410"/>
        <v/>
      </c>
      <c r="BH131" s="13" t="str">
        <f t="shared" si="411"/>
        <v/>
      </c>
      <c r="BI131" s="13" t="str">
        <f t="shared" si="412"/>
        <v/>
      </c>
      <c r="BJ131" s="13" t="str">
        <f t="shared" si="413"/>
        <v/>
      </c>
      <c r="BK131" s="13" t="str">
        <f t="shared" si="414"/>
        <v/>
      </c>
      <c r="BL131" s="13" t="str">
        <f t="shared" si="415"/>
        <v/>
      </c>
      <c r="BM131" s="13" t="str">
        <f t="shared" si="416"/>
        <v/>
      </c>
      <c r="BN131" s="13" t="str">
        <f t="shared" si="417"/>
        <v/>
      </c>
      <c r="BO131" s="13" t="str">
        <f t="shared" si="418"/>
        <v/>
      </c>
      <c r="BP131" s="5">
        <f t="shared" si="296"/>
        <v>0</v>
      </c>
      <c r="BQ131" s="5">
        <v>2000</v>
      </c>
      <c r="BR131" s="11" t="str">
        <f t="shared" si="459"/>
        <v xml:space="preserve"> </v>
      </c>
      <c r="BS131" s="11" t="str">
        <f t="shared" si="459"/>
        <v xml:space="preserve"> </v>
      </c>
      <c r="BT131" s="11" t="str">
        <f t="shared" si="459"/>
        <v xml:space="preserve"> </v>
      </c>
      <c r="BU131" s="11" t="str">
        <f t="shared" si="459"/>
        <v xml:space="preserve"> </v>
      </c>
      <c r="BV131" s="11" t="str">
        <f t="shared" si="459"/>
        <v xml:space="preserve"> </v>
      </c>
      <c r="BW131" s="11" t="str">
        <f t="shared" si="459"/>
        <v xml:space="preserve"> </v>
      </c>
      <c r="BX131" s="11" t="str">
        <f t="shared" si="459"/>
        <v xml:space="preserve"> </v>
      </c>
      <c r="BY131" s="11" t="str">
        <f t="shared" si="459"/>
        <v xml:space="preserve"> </v>
      </c>
      <c r="BZ131" s="11" t="str">
        <f t="shared" si="459"/>
        <v xml:space="preserve"> </v>
      </c>
      <c r="CA131" s="11" t="str">
        <f t="shared" si="459"/>
        <v xml:space="preserve"> </v>
      </c>
      <c r="CB131" s="11" t="str">
        <f t="shared" si="459"/>
        <v xml:space="preserve"> </v>
      </c>
      <c r="CC131" s="11" t="str">
        <f t="shared" si="460"/>
        <v xml:space="preserve"> </v>
      </c>
      <c r="CD131" s="11" t="str">
        <f t="shared" si="460"/>
        <v xml:space="preserve"> </v>
      </c>
      <c r="CE131" s="11" t="str">
        <f t="shared" si="460"/>
        <v xml:space="preserve"> </v>
      </c>
      <c r="CF131" s="11" t="str">
        <f t="shared" si="460"/>
        <v xml:space="preserve"> </v>
      </c>
      <c r="CG131" s="11" t="str">
        <f t="shared" si="460"/>
        <v xml:space="preserve"> </v>
      </c>
      <c r="CH131" s="11" t="str">
        <f t="shared" si="460"/>
        <v xml:space="preserve"> </v>
      </c>
      <c r="CI131" s="11" t="str">
        <f t="shared" si="460"/>
        <v xml:space="preserve"> </v>
      </c>
      <c r="CJ131" s="11" t="str">
        <f t="shared" si="460"/>
        <v xml:space="preserve"> </v>
      </c>
      <c r="CK131" s="11" t="str">
        <f t="shared" si="460"/>
        <v xml:space="preserve"> </v>
      </c>
      <c r="CL131" s="11" t="str">
        <f t="shared" si="460"/>
        <v xml:space="preserve"> </v>
      </c>
      <c r="CM131" s="11" t="str">
        <f t="shared" si="460"/>
        <v xml:space="preserve"> </v>
      </c>
      <c r="CN131" s="11" t="str">
        <f t="shared" si="460"/>
        <v xml:space="preserve"> </v>
      </c>
      <c r="CO131" s="11" t="str">
        <f t="shared" si="460"/>
        <v xml:space="preserve"> </v>
      </c>
      <c r="CP131" s="11" t="str">
        <f t="shared" si="458"/>
        <v xml:space="preserve"> </v>
      </c>
      <c r="CQ131" s="11" t="str">
        <f t="shared" si="458"/>
        <v xml:space="preserve"> </v>
      </c>
      <c r="CR131" s="11" t="str">
        <f t="shared" si="458"/>
        <v xml:space="preserve"> </v>
      </c>
      <c r="CS131" s="11" t="str">
        <f t="shared" si="458"/>
        <v xml:space="preserve"> </v>
      </c>
      <c r="CT131" s="11" t="str">
        <f t="shared" si="458"/>
        <v xml:space="preserve"> </v>
      </c>
      <c r="CU131" s="11" t="str">
        <f t="shared" si="458"/>
        <v xml:space="preserve"> </v>
      </c>
      <c r="CV131" s="5">
        <v>2000</v>
      </c>
      <c r="CW131" s="11" t="str">
        <f t="shared" ref="CW131:CW136" si="461">IF(B131= B$172,$A131,"")</f>
        <v/>
      </c>
      <c r="CX131" s="11" t="str">
        <f t="shared" ref="CX131:CX136" si="462">IF(C131= C$172,$A131,"")</f>
        <v/>
      </c>
      <c r="CY131" s="11" t="str">
        <f t="shared" ref="CY131:CY136" si="463">IF(D131= D$172,$A131,"")</f>
        <v/>
      </c>
      <c r="CZ131" s="11" t="str">
        <f t="shared" ref="CZ131:CZ136" si="464">IF(E131= E$172,$A131,"")</f>
        <v/>
      </c>
      <c r="DA131" s="11" t="str">
        <f t="shared" ref="DA131:DA136" si="465">IF(F131= F$172,$A131,"")</f>
        <v/>
      </c>
      <c r="DB131" s="11" t="str">
        <f t="shared" ref="DB131:DB136" si="466">IF(G131= G$172,$A131,"")</f>
        <v/>
      </c>
      <c r="DC131" s="11" t="str">
        <f t="shared" ref="DC131:DC136" si="467">IF(H131= H$172,$A131,"")</f>
        <v/>
      </c>
      <c r="DD131" s="11" t="str">
        <f t="shared" ref="DD131:DD136" si="468">IF(I131= I$172,$A131,"")</f>
        <v/>
      </c>
      <c r="DE131" s="11" t="str">
        <f t="shared" ref="DE131:DE136" si="469">IF(J131= J$172,$A131,"")</f>
        <v/>
      </c>
      <c r="DF131" s="11" t="str">
        <f t="shared" ref="DF131:DF136" si="470">IF(K131= K$172,$A131,"")</f>
        <v/>
      </c>
      <c r="DG131" s="11" t="str">
        <f t="shared" ref="DG131:DG136" si="471">IF(L131= L$172,$A131,"")</f>
        <v/>
      </c>
      <c r="DH131" s="11" t="str">
        <f t="shared" ref="DH131:DH136" si="472">IF(M131= M$172,$A131,"")</f>
        <v/>
      </c>
      <c r="DI131" s="11" t="str">
        <f t="shared" ref="DI131:DI136" si="473">IF(N131= N$172,$A131,"")</f>
        <v/>
      </c>
      <c r="DJ131" s="11" t="str">
        <f t="shared" ref="DJ131:DJ136" si="474">IF(O131= O$172,$A131,"")</f>
        <v/>
      </c>
      <c r="DK131" s="11" t="str">
        <f t="shared" ref="DK131:DK136" si="475">IF(P131= P$172,$A131,"")</f>
        <v/>
      </c>
      <c r="DL131" s="11" t="str">
        <f t="shared" ref="DL131:DL136" si="476">IF(Q131= Q$172,$A131,"")</f>
        <v/>
      </c>
      <c r="DM131" s="11" t="str">
        <f t="shared" ref="DM131:DM136" si="477">IF(R131= R$172,$A131,"")</f>
        <v/>
      </c>
      <c r="DN131" s="11" t="str">
        <f t="shared" ref="DN131:DN136" si="478">IF(S131= S$172,$A131,"")</f>
        <v/>
      </c>
      <c r="DO131" s="11" t="str">
        <f t="shared" ref="DO131:DO136" si="479">IF(T131= T$172,$A131,"")</f>
        <v/>
      </c>
      <c r="DP131" s="11" t="str">
        <f t="shared" ref="DP131:DP136" si="480">IF(U131= U$172,$A131,"")</f>
        <v/>
      </c>
      <c r="DQ131" s="11" t="str">
        <f t="shared" ref="DQ131:DQ136" si="481">IF(V131= V$172,$A131,"")</f>
        <v/>
      </c>
      <c r="DR131" s="11" t="str">
        <f t="shared" ref="DR131:DR136" si="482">IF(W131= W$172,$A131,"")</f>
        <v/>
      </c>
      <c r="DS131" s="11" t="str">
        <f t="shared" ref="DS131:DS136" si="483">IF(X131= X$172,$A131,"")</f>
        <v/>
      </c>
      <c r="DT131" s="11" t="str">
        <f t="shared" ref="DT131:DT136" si="484">IF(Y131= Y$172,$A131,"")</f>
        <v/>
      </c>
      <c r="DU131" s="11" t="str">
        <f t="shared" ref="DU131:DU136" si="485">IF(Z131= Z$172,$A131,"")</f>
        <v/>
      </c>
      <c r="DV131" s="11" t="str">
        <f t="shared" ref="DV131:DV136" si="486">IF(AA131= AA$172,$A131,"")</f>
        <v/>
      </c>
      <c r="DW131" s="11" t="str">
        <f t="shared" ref="DW131:DW136" si="487">IF(AB131= AB$172,$A131,"")</f>
        <v/>
      </c>
      <c r="DX131" s="11" t="str">
        <f t="shared" ref="DX131:DX136" si="488">IF(AC131= AC$172,$A131,"")</f>
        <v/>
      </c>
      <c r="DY131" s="11" t="str">
        <f t="shared" ref="DY131:DY136" si="489">IF(AD131= AD$172,$A131,"")</f>
        <v/>
      </c>
      <c r="DZ131" s="11" t="str">
        <f t="shared" ref="DZ131:DZ136" si="490">IF(AE131= AE$172,$A131,"")</f>
        <v/>
      </c>
      <c r="EA131" s="5">
        <v>2000</v>
      </c>
      <c r="EB131" s="269" t="str">
        <f t="shared" si="297"/>
        <v/>
      </c>
      <c r="EC131" s="269" t="str">
        <f t="shared" si="298"/>
        <v/>
      </c>
      <c r="ED131" s="269">
        <f t="shared" si="299"/>
        <v>1</v>
      </c>
      <c r="EE131" s="269" t="str">
        <f t="shared" si="300"/>
        <v/>
      </c>
      <c r="EF131" s="269" t="str">
        <f t="shared" si="301"/>
        <v/>
      </c>
      <c r="EG131" s="269" t="str">
        <f t="shared" si="302"/>
        <v/>
      </c>
      <c r="EH131" s="269" t="str">
        <f t="shared" si="303"/>
        <v/>
      </c>
      <c r="EI131" s="269">
        <f t="shared" si="304"/>
        <v>1</v>
      </c>
      <c r="EJ131" s="269">
        <f t="shared" si="305"/>
        <v>1</v>
      </c>
      <c r="EK131" s="269" t="str">
        <f t="shared" si="306"/>
        <v/>
      </c>
      <c r="EL131" s="269" t="str">
        <f t="shared" si="307"/>
        <v/>
      </c>
      <c r="EM131" s="269" t="str">
        <f t="shared" si="308"/>
        <v/>
      </c>
      <c r="EN131" s="269">
        <f t="shared" si="309"/>
        <v>1</v>
      </c>
      <c r="EO131" s="269" t="str">
        <f t="shared" si="310"/>
        <v/>
      </c>
      <c r="EP131" s="269">
        <f t="shared" si="311"/>
        <v>1</v>
      </c>
      <c r="EQ131" s="269" t="str">
        <f t="shared" si="312"/>
        <v/>
      </c>
      <c r="ER131" s="269">
        <f t="shared" si="313"/>
        <v>1</v>
      </c>
      <c r="ES131" s="269">
        <f t="shared" si="314"/>
        <v>1</v>
      </c>
      <c r="ET131" s="269" t="str">
        <f t="shared" si="315"/>
        <v/>
      </c>
      <c r="EU131" s="269" t="str">
        <f t="shared" si="316"/>
        <v/>
      </c>
      <c r="EV131" s="269">
        <f t="shared" si="317"/>
        <v>1</v>
      </c>
      <c r="EW131" s="269" t="str">
        <f t="shared" si="318"/>
        <v/>
      </c>
      <c r="EX131" s="269" t="str">
        <f t="shared" si="319"/>
        <v/>
      </c>
      <c r="EY131" s="269">
        <f t="shared" si="320"/>
        <v>1</v>
      </c>
      <c r="EZ131" s="269">
        <f t="shared" si="321"/>
        <v>1</v>
      </c>
      <c r="FA131" s="269" t="str">
        <f t="shared" si="322"/>
        <v/>
      </c>
      <c r="FB131" s="269">
        <f t="shared" si="323"/>
        <v>1</v>
      </c>
      <c r="FC131" s="269" t="str">
        <f t="shared" si="324"/>
        <v/>
      </c>
      <c r="FD131" s="269" t="str">
        <f t="shared" si="325"/>
        <v/>
      </c>
      <c r="FE131" s="269" t="str">
        <f t="shared" si="326"/>
        <v/>
      </c>
      <c r="FF131" s="270">
        <f t="shared" si="420"/>
        <v>11</v>
      </c>
      <c r="FG131" s="264"/>
      <c r="FH131" s="37">
        <v>2000</v>
      </c>
      <c r="FI131" s="269" t="str">
        <f t="shared" si="327"/>
        <v/>
      </c>
      <c r="FJ131" s="269" t="str">
        <f t="shared" si="328"/>
        <v/>
      </c>
      <c r="FK131" s="269" t="str">
        <f t="shared" si="329"/>
        <v/>
      </c>
      <c r="FL131" s="269" t="str">
        <f t="shared" si="330"/>
        <v/>
      </c>
      <c r="FM131" s="269" t="str">
        <f t="shared" si="331"/>
        <v/>
      </c>
      <c r="FN131" s="269" t="str">
        <f t="shared" si="332"/>
        <v/>
      </c>
      <c r="FO131" s="269" t="str">
        <f t="shared" si="333"/>
        <v/>
      </c>
      <c r="FP131" s="269" t="str">
        <f t="shared" si="334"/>
        <v/>
      </c>
      <c r="FQ131" s="269" t="str">
        <f t="shared" si="335"/>
        <v/>
      </c>
      <c r="FR131" s="269" t="str">
        <f t="shared" si="336"/>
        <v/>
      </c>
      <c r="FS131" s="269" t="str">
        <f t="shared" si="337"/>
        <v/>
      </c>
      <c r="FT131" s="269" t="str">
        <f t="shared" si="338"/>
        <v/>
      </c>
      <c r="FU131" s="269" t="str">
        <f t="shared" si="339"/>
        <v/>
      </c>
      <c r="FV131" s="269" t="str">
        <f t="shared" si="340"/>
        <v/>
      </c>
      <c r="FW131" s="269" t="str">
        <f t="shared" si="341"/>
        <v/>
      </c>
      <c r="FX131" s="269" t="str">
        <f t="shared" si="342"/>
        <v/>
      </c>
      <c r="FY131" s="269">
        <f t="shared" si="343"/>
        <v>1</v>
      </c>
      <c r="FZ131" s="269" t="str">
        <f t="shared" si="344"/>
        <v/>
      </c>
      <c r="GA131" s="269" t="str">
        <f t="shared" si="345"/>
        <v/>
      </c>
      <c r="GB131" s="269" t="str">
        <f t="shared" si="346"/>
        <v/>
      </c>
      <c r="GC131" s="269" t="str">
        <f t="shared" si="347"/>
        <v/>
      </c>
      <c r="GD131" s="269" t="str">
        <f t="shared" si="348"/>
        <v/>
      </c>
      <c r="GE131" s="269" t="str">
        <f t="shared" si="349"/>
        <v/>
      </c>
      <c r="GF131" s="269" t="str">
        <f t="shared" si="350"/>
        <v/>
      </c>
      <c r="GG131" s="269" t="str">
        <f t="shared" si="351"/>
        <v/>
      </c>
      <c r="GH131" s="269" t="str">
        <f t="shared" si="352"/>
        <v/>
      </c>
      <c r="GI131" s="269" t="str">
        <f t="shared" si="353"/>
        <v/>
      </c>
      <c r="GJ131" s="269" t="str">
        <f t="shared" si="354"/>
        <v/>
      </c>
      <c r="GK131" s="269" t="str">
        <f t="shared" si="355"/>
        <v/>
      </c>
      <c r="GL131" s="269" t="str">
        <f t="shared" si="356"/>
        <v/>
      </c>
      <c r="GM131" s="272">
        <f t="shared" si="421"/>
        <v>1</v>
      </c>
      <c r="GN131" s="37">
        <v>2000</v>
      </c>
      <c r="GO131" s="269" t="str">
        <f t="shared" si="357"/>
        <v/>
      </c>
      <c r="GP131" s="269" t="str">
        <f t="shared" si="358"/>
        <v/>
      </c>
      <c r="GQ131" s="269" t="str">
        <f t="shared" si="359"/>
        <v/>
      </c>
      <c r="GR131" s="269" t="str">
        <f t="shared" si="360"/>
        <v/>
      </c>
      <c r="GS131" s="269" t="str">
        <f t="shared" si="361"/>
        <v/>
      </c>
      <c r="GT131" s="269" t="str">
        <f t="shared" si="362"/>
        <v/>
      </c>
      <c r="GU131" s="269" t="str">
        <f t="shared" si="363"/>
        <v/>
      </c>
      <c r="GV131" s="269" t="str">
        <f t="shared" si="364"/>
        <v/>
      </c>
      <c r="GW131" s="269" t="str">
        <f t="shared" si="365"/>
        <v/>
      </c>
      <c r="GX131" s="269" t="str">
        <f t="shared" si="366"/>
        <v/>
      </c>
      <c r="GY131" s="269" t="str">
        <f t="shared" si="367"/>
        <v/>
      </c>
      <c r="GZ131" s="269" t="str">
        <f t="shared" si="368"/>
        <v/>
      </c>
      <c r="HA131" s="269" t="str">
        <f t="shared" si="369"/>
        <v/>
      </c>
      <c r="HB131" s="269" t="str">
        <f t="shared" si="370"/>
        <v/>
      </c>
      <c r="HC131" s="269" t="str">
        <f t="shared" si="371"/>
        <v/>
      </c>
      <c r="HD131" s="269" t="str">
        <f t="shared" si="372"/>
        <v/>
      </c>
      <c r="HE131" s="269" t="str">
        <f t="shared" si="373"/>
        <v/>
      </c>
      <c r="HF131" s="269" t="str">
        <f t="shared" si="374"/>
        <v/>
      </c>
      <c r="HG131" s="269" t="str">
        <f t="shared" si="375"/>
        <v/>
      </c>
      <c r="HH131" s="269" t="str">
        <f t="shared" si="376"/>
        <v/>
      </c>
      <c r="HI131" s="269" t="str">
        <f t="shared" si="377"/>
        <v/>
      </c>
      <c r="HJ131" s="269" t="str">
        <f t="shared" si="378"/>
        <v/>
      </c>
      <c r="HK131" s="269" t="str">
        <f t="shared" si="379"/>
        <v/>
      </c>
      <c r="HL131" s="269" t="str">
        <f t="shared" si="380"/>
        <v/>
      </c>
      <c r="HM131" s="269" t="str">
        <f t="shared" si="381"/>
        <v/>
      </c>
      <c r="HN131" s="269" t="str">
        <f t="shared" si="382"/>
        <v/>
      </c>
      <c r="HO131" s="269" t="str">
        <f t="shared" si="383"/>
        <v/>
      </c>
      <c r="HP131" s="269" t="str">
        <f t="shared" si="384"/>
        <v/>
      </c>
      <c r="HQ131" s="269" t="str">
        <f t="shared" si="385"/>
        <v/>
      </c>
      <c r="HR131" s="269" t="str">
        <f t="shared" si="386"/>
        <v/>
      </c>
      <c r="HS131" s="272">
        <f t="shared" si="387"/>
        <v>0</v>
      </c>
      <c r="HT131" s="37">
        <v>2000</v>
      </c>
    </row>
    <row r="132" spans="1:228" ht="13.8">
      <c r="A132" s="5">
        <v>2001</v>
      </c>
      <c r="B132" s="273">
        <v>0.27</v>
      </c>
      <c r="C132" s="273">
        <v>0</v>
      </c>
      <c r="D132" s="273">
        <v>0.02</v>
      </c>
      <c r="E132" s="273">
        <v>0</v>
      </c>
      <c r="F132" s="273">
        <v>0</v>
      </c>
      <c r="G132" s="274" t="s">
        <v>89</v>
      </c>
      <c r="H132" s="273">
        <v>0</v>
      </c>
      <c r="I132" s="273">
        <v>0</v>
      </c>
      <c r="J132" s="273" t="s">
        <v>89</v>
      </c>
      <c r="K132" s="273">
        <v>0.79</v>
      </c>
      <c r="L132" s="274">
        <v>0.05</v>
      </c>
      <c r="M132" s="273">
        <v>0</v>
      </c>
      <c r="N132" s="273">
        <v>0.19</v>
      </c>
      <c r="O132" s="273">
        <v>0</v>
      </c>
      <c r="P132" s="273">
        <v>0.02</v>
      </c>
      <c r="Q132" s="274">
        <v>0</v>
      </c>
      <c r="R132" s="273">
        <v>0.17</v>
      </c>
      <c r="S132" s="273">
        <v>0</v>
      </c>
      <c r="T132" s="273">
        <v>0</v>
      </c>
      <c r="U132" s="273" t="s">
        <v>89</v>
      </c>
      <c r="V132" s="274" t="s">
        <v>89</v>
      </c>
      <c r="W132" s="273">
        <v>0</v>
      </c>
      <c r="X132" s="273">
        <v>0</v>
      </c>
      <c r="Y132" s="273">
        <v>0.49</v>
      </c>
      <c r="Z132" s="273">
        <v>0.14000000000000001</v>
      </c>
      <c r="AA132" s="274">
        <v>0</v>
      </c>
      <c r="AB132" s="273">
        <v>0</v>
      </c>
      <c r="AC132" s="273">
        <v>0</v>
      </c>
      <c r="AD132" s="273">
        <v>0</v>
      </c>
      <c r="AE132" s="273">
        <v>0</v>
      </c>
      <c r="AF132" s="879"/>
      <c r="AG132" s="268">
        <f t="shared" si="422"/>
        <v>2.14</v>
      </c>
      <c r="AH132" s="797">
        <f t="shared" si="423"/>
        <v>0.79</v>
      </c>
      <c r="AI132" s="31">
        <f t="shared" si="426"/>
        <v>9</v>
      </c>
      <c r="AJ132" s="31"/>
      <c r="AK132" s="5">
        <v>2001</v>
      </c>
      <c r="AL132" s="13" t="str">
        <f t="shared" ref="AL132:AL153" si="491">IF(OR(B132="T",B132="+",B132="?",B132=0,B132&lt;3),"",1)</f>
        <v/>
      </c>
      <c r="AM132" s="13" t="str">
        <f t="shared" ref="AM132:AM153" si="492">IF(OR(C132="T",C132="+",C132="?",C132=0,C132&lt;3),"",1)</f>
        <v/>
      </c>
      <c r="AN132" s="13" t="str">
        <f t="shared" ref="AN132:AN153" si="493">IF(OR(D132="T",D132="+",D132="?",D132=0,D132&lt;3),"",1)</f>
        <v/>
      </c>
      <c r="AO132" s="13" t="str">
        <f t="shared" ref="AO132:AO153" si="494">IF(OR(E132="T",E132="+",E132="?",E132=0,E132&lt;3),"",1)</f>
        <v/>
      </c>
      <c r="AP132" s="13" t="str">
        <f t="shared" ref="AP132:AP153" si="495">IF(OR(F132="T",F132="+",F132="?",F132=0,F132&lt;3),"",1)</f>
        <v/>
      </c>
      <c r="AQ132" s="13" t="str">
        <f t="shared" ref="AQ132:AQ153" si="496">IF(OR(G132="T",G132="+",G132="?",G132=0,G132&lt;3),"",1)</f>
        <v/>
      </c>
      <c r="AR132" s="13" t="str">
        <f t="shared" ref="AR132:AR153" si="497">IF(OR(H132="T",H132="+",H132="?",H132=0,H132&lt;3),"",1)</f>
        <v/>
      </c>
      <c r="AS132" s="13" t="str">
        <f t="shared" ref="AS132:AS153" si="498">IF(OR(I132="T",I132="+",I132="?",I132=0,I132&lt;3),"",1)</f>
        <v/>
      </c>
      <c r="AT132" s="13" t="str">
        <f t="shared" ref="AT132:AT153" si="499">IF(OR(J132="T",J132="+",J132="?",J132=0,J132&lt;3),"",1)</f>
        <v/>
      </c>
      <c r="AU132" s="13" t="str">
        <f t="shared" ref="AU132:AU153" si="500">IF(OR(K132="T",K132="+",K132="?",K132=0,K132&lt;3),"",1)</f>
        <v/>
      </c>
      <c r="AV132" s="13" t="str">
        <f t="shared" ref="AV132:AV153" si="501">IF(OR(L132="T",L132="+",L132="?",L132=0,L132&lt;3),"",1)</f>
        <v/>
      </c>
      <c r="AW132" s="13" t="str">
        <f t="shared" ref="AW132:AW153" si="502">IF(OR(M132="T",M132="+",M132="?",M132=0,M132&lt;3),"",1)</f>
        <v/>
      </c>
      <c r="AX132" s="13" t="str">
        <f t="shared" ref="AX132:AX153" si="503">IF(OR(N132="T",N132="+",N132="?",N132=0,N132&lt;3),"",1)</f>
        <v/>
      </c>
      <c r="AY132" s="13" t="str">
        <f t="shared" ref="AY132:AY153" si="504">IF(OR(O132="T",O132="+",O132="?",O132=0,O132&lt;3),"",1)</f>
        <v/>
      </c>
      <c r="AZ132" s="13" t="str">
        <f t="shared" ref="AZ132:AZ153" si="505">IF(OR(P132="T",P132="+",P132="?",P132=0,P132&lt;3),"",1)</f>
        <v/>
      </c>
      <c r="BA132" s="13" t="str">
        <f t="shared" ref="BA132:BA153" si="506">IF(OR(Q132="T",Q132="+",Q132="?",Q132=0,Q132&lt;3),"",1)</f>
        <v/>
      </c>
      <c r="BB132" s="13" t="str">
        <f t="shared" ref="BB132:BB153" si="507">IF(OR(R132="T",R132="+",R132="?",R132=0,R132&lt;3),"",1)</f>
        <v/>
      </c>
      <c r="BC132" s="13" t="str">
        <f t="shared" ref="BC132:BC153" si="508">IF(OR(S132="T",S132="+",S132="?",S132=0,S132&lt;3),"",1)</f>
        <v/>
      </c>
      <c r="BD132" s="13" t="str">
        <f t="shared" ref="BD132:BD153" si="509">IF(OR(T132="T",T132="+",T132="?",T132=0,T132&lt;3),"",1)</f>
        <v/>
      </c>
      <c r="BE132" s="13" t="str">
        <f t="shared" ref="BE132:BE153" si="510">IF(OR(U132="T",U132="+",U132="?",U132=0,U132&lt;3),"",1)</f>
        <v/>
      </c>
      <c r="BF132" s="13" t="str">
        <f t="shared" ref="BF132:BF153" si="511">IF(OR(V132="T",V132="+",V132="?",V132=0,V132&lt;3),"",1)</f>
        <v/>
      </c>
      <c r="BG132" s="13" t="str">
        <f t="shared" ref="BG132:BG153" si="512">IF(OR(W132="T",W132="+",W132="?",W132=0,W132&lt;3),"",1)</f>
        <v/>
      </c>
      <c r="BH132" s="13" t="str">
        <f t="shared" ref="BH132:BH153" si="513">IF(OR(X132="T",X132="+",X132="?",X132=0,X132&lt;3),"",1)</f>
        <v/>
      </c>
      <c r="BI132" s="13" t="str">
        <f t="shared" ref="BI132:BI153" si="514">IF(OR(Y132="T",Y132="+",Y132="?",Y132=0,Y132&lt;3),"",1)</f>
        <v/>
      </c>
      <c r="BJ132" s="13" t="str">
        <f t="shared" ref="BJ132:BJ153" si="515">IF(OR(Z132="T",Z132="+",Z132="?",Z132=0,Z132&lt;3),"",1)</f>
        <v/>
      </c>
      <c r="BK132" s="13" t="str">
        <f t="shared" ref="BK132:BK153" si="516">IF(OR(AA132="T",AA132="+",AA132="?",AA132=0,AA132&lt;3),"",1)</f>
        <v/>
      </c>
      <c r="BL132" s="13" t="str">
        <f t="shared" ref="BL132:BL153" si="517">IF(OR(AB132="T",AB132="+",AB132="?",AB132=0,AB132&lt;3),"",1)</f>
        <v/>
      </c>
      <c r="BM132" s="13" t="str">
        <f t="shared" ref="BM132:BM153" si="518">IF(OR(AC132="T",AC132="+",AC132="?",AC132=0,AC132&lt;3),"",1)</f>
        <v/>
      </c>
      <c r="BN132" s="13" t="str">
        <f t="shared" ref="BN132:BN153" si="519">IF(OR(AD132="T",AD132="+",AD132="?",AD132=0,AD132&lt;3),"",1)</f>
        <v/>
      </c>
      <c r="BO132" s="13" t="str">
        <f t="shared" ref="BO132:BO153" si="520">IF(OR(AE132="T",AE132="+",AE132="?",AE132=0,AE132&lt;3),"",1)</f>
        <v/>
      </c>
      <c r="BP132" s="5">
        <f t="shared" ref="BP132:BP153" si="521">SUM(AL132:BO132)</f>
        <v>0</v>
      </c>
      <c r="BQ132" s="5">
        <v>2001</v>
      </c>
      <c r="BR132" s="11" t="str">
        <f t="shared" si="459"/>
        <v xml:space="preserve"> </v>
      </c>
      <c r="BS132" s="11" t="str">
        <f t="shared" si="459"/>
        <v xml:space="preserve"> </v>
      </c>
      <c r="BT132" s="11" t="str">
        <f t="shared" si="459"/>
        <v xml:space="preserve"> </v>
      </c>
      <c r="BU132" s="11" t="str">
        <f t="shared" si="459"/>
        <v xml:space="preserve"> </v>
      </c>
      <c r="BV132" s="11" t="str">
        <f t="shared" si="459"/>
        <v xml:space="preserve"> </v>
      </c>
      <c r="BW132" s="11" t="str">
        <f t="shared" si="459"/>
        <v xml:space="preserve"> </v>
      </c>
      <c r="BX132" s="11" t="str">
        <f t="shared" si="459"/>
        <v xml:space="preserve"> </v>
      </c>
      <c r="BY132" s="11" t="str">
        <f t="shared" si="459"/>
        <v xml:space="preserve"> </v>
      </c>
      <c r="BZ132" s="11" t="str">
        <f t="shared" si="459"/>
        <v xml:space="preserve"> </v>
      </c>
      <c r="CA132" s="11" t="str">
        <f t="shared" si="459"/>
        <v xml:space="preserve"> </v>
      </c>
      <c r="CB132" s="11" t="str">
        <f t="shared" si="459"/>
        <v xml:space="preserve"> </v>
      </c>
      <c r="CC132" s="11" t="str">
        <f t="shared" si="460"/>
        <v xml:space="preserve"> </v>
      </c>
      <c r="CD132" s="11" t="str">
        <f t="shared" si="460"/>
        <v xml:space="preserve"> </v>
      </c>
      <c r="CE132" s="11" t="str">
        <f t="shared" si="460"/>
        <v xml:space="preserve"> </v>
      </c>
      <c r="CF132" s="11" t="str">
        <f t="shared" si="460"/>
        <v xml:space="preserve"> </v>
      </c>
      <c r="CG132" s="11" t="str">
        <f t="shared" si="460"/>
        <v xml:space="preserve"> </v>
      </c>
      <c r="CH132" s="11" t="str">
        <f t="shared" si="460"/>
        <v xml:space="preserve"> </v>
      </c>
      <c r="CI132" s="11" t="str">
        <f t="shared" si="460"/>
        <v xml:space="preserve"> </v>
      </c>
      <c r="CJ132" s="11" t="str">
        <f t="shared" si="460"/>
        <v xml:space="preserve"> </v>
      </c>
      <c r="CK132" s="11" t="str">
        <f t="shared" si="460"/>
        <v xml:space="preserve"> </v>
      </c>
      <c r="CL132" s="11" t="str">
        <f t="shared" si="460"/>
        <v xml:space="preserve"> </v>
      </c>
      <c r="CM132" s="11" t="str">
        <f t="shared" si="460"/>
        <v xml:space="preserve"> </v>
      </c>
      <c r="CN132" s="11" t="str">
        <f t="shared" si="460"/>
        <v xml:space="preserve"> </v>
      </c>
      <c r="CO132" s="11" t="str">
        <f t="shared" si="460"/>
        <v xml:space="preserve"> </v>
      </c>
      <c r="CP132" s="11" t="str">
        <f t="shared" si="458"/>
        <v xml:space="preserve"> </v>
      </c>
      <c r="CQ132" s="11" t="str">
        <f t="shared" si="458"/>
        <v xml:space="preserve"> </v>
      </c>
      <c r="CR132" s="11" t="str">
        <f t="shared" si="458"/>
        <v xml:space="preserve"> </v>
      </c>
      <c r="CS132" s="11" t="str">
        <f t="shared" si="458"/>
        <v xml:space="preserve"> </v>
      </c>
      <c r="CT132" s="11" t="str">
        <f t="shared" si="458"/>
        <v xml:space="preserve"> </v>
      </c>
      <c r="CU132" s="11" t="str">
        <f t="shared" si="458"/>
        <v xml:space="preserve"> </v>
      </c>
      <c r="CV132" s="5">
        <v>2001</v>
      </c>
      <c r="CW132" s="11" t="str">
        <f t="shared" si="461"/>
        <v/>
      </c>
      <c r="CX132" s="11" t="str">
        <f t="shared" si="462"/>
        <v/>
      </c>
      <c r="CY132" s="11" t="str">
        <f t="shared" si="463"/>
        <v/>
      </c>
      <c r="CZ132" s="11" t="str">
        <f t="shared" si="464"/>
        <v/>
      </c>
      <c r="DA132" s="11" t="str">
        <f t="shared" si="465"/>
        <v/>
      </c>
      <c r="DB132" s="11" t="str">
        <f t="shared" si="466"/>
        <v/>
      </c>
      <c r="DC132" s="11" t="str">
        <f t="shared" si="467"/>
        <v/>
      </c>
      <c r="DD132" s="11" t="str">
        <f t="shared" si="468"/>
        <v/>
      </c>
      <c r="DE132" s="11" t="str">
        <f t="shared" si="469"/>
        <v/>
      </c>
      <c r="DF132" s="11" t="str">
        <f t="shared" si="470"/>
        <v/>
      </c>
      <c r="DG132" s="11" t="str">
        <f t="shared" si="471"/>
        <v/>
      </c>
      <c r="DH132" s="11" t="str">
        <f t="shared" si="472"/>
        <v/>
      </c>
      <c r="DI132" s="11" t="str">
        <f t="shared" si="473"/>
        <v/>
      </c>
      <c r="DJ132" s="11" t="str">
        <f t="shared" si="474"/>
        <v/>
      </c>
      <c r="DK132" s="11" t="str">
        <f t="shared" si="475"/>
        <v/>
      </c>
      <c r="DL132" s="11" t="str">
        <f t="shared" si="476"/>
        <v/>
      </c>
      <c r="DM132" s="11" t="str">
        <f t="shared" si="477"/>
        <v/>
      </c>
      <c r="DN132" s="11" t="str">
        <f t="shared" si="478"/>
        <v/>
      </c>
      <c r="DO132" s="11" t="str">
        <f t="shared" si="479"/>
        <v/>
      </c>
      <c r="DP132" s="11" t="str">
        <f t="shared" si="480"/>
        <v/>
      </c>
      <c r="DQ132" s="11" t="str">
        <f t="shared" si="481"/>
        <v/>
      </c>
      <c r="DR132" s="11" t="str">
        <f t="shared" si="482"/>
        <v/>
      </c>
      <c r="DS132" s="11" t="str">
        <f t="shared" si="483"/>
        <v/>
      </c>
      <c r="DT132" s="11" t="str">
        <f t="shared" si="484"/>
        <v/>
      </c>
      <c r="DU132" s="11" t="str">
        <f t="shared" si="485"/>
        <v/>
      </c>
      <c r="DV132" s="11" t="str">
        <f t="shared" si="486"/>
        <v/>
      </c>
      <c r="DW132" s="11" t="str">
        <f t="shared" si="487"/>
        <v/>
      </c>
      <c r="DX132" s="11" t="str">
        <f t="shared" si="488"/>
        <v/>
      </c>
      <c r="DY132" s="11" t="str">
        <f t="shared" si="489"/>
        <v/>
      </c>
      <c r="DZ132" s="11" t="str">
        <f t="shared" si="490"/>
        <v/>
      </c>
      <c r="EA132" s="5">
        <v>2001</v>
      </c>
      <c r="EB132" s="269">
        <f t="shared" ref="EB132:EB142" si="522">IF(OR(B132="T",B132="+",B132="?", B132=0,B132&lt;0.01),"",1)</f>
        <v>1</v>
      </c>
      <c r="EC132" s="269" t="str">
        <f t="shared" ref="EC132:EC142" si="523">IF(OR(C132="T",C132="+",C132="?", C132=0,C132&lt;0.01),"",1)</f>
        <v/>
      </c>
      <c r="ED132" s="269">
        <f t="shared" ref="ED132:ED142" si="524">IF(OR(D132="T",D132="+",D132="?", D132=0,D132&lt;0.01),"",1)</f>
        <v>1</v>
      </c>
      <c r="EE132" s="269" t="str">
        <f t="shared" ref="EE132:EE142" si="525">IF(OR(E132="T",E132="+",E132="?", E132=0,E132&lt;0.01),"",1)</f>
        <v/>
      </c>
      <c r="EF132" s="269" t="str">
        <f t="shared" ref="EF132:EF142" si="526">IF(OR(F132="T",F132="+",F132="?", F132=0,F132&lt;0.01),"",1)</f>
        <v/>
      </c>
      <c r="EG132" s="269" t="str">
        <f t="shared" ref="EG132:EG142" si="527">IF(OR(G132="T",G132="+",G132="?", G132=0,G132&lt;0.01),"",1)</f>
        <v/>
      </c>
      <c r="EH132" s="269" t="str">
        <f t="shared" ref="EH132:EH142" si="528">IF(OR(H132="T",H132="+",H132="?", H132=0,H132&lt;0.01),"",1)</f>
        <v/>
      </c>
      <c r="EI132" s="269" t="str">
        <f t="shared" ref="EI132:EI142" si="529">IF(OR(I132="T",I132="+",I132="?", I132=0,I132&lt;0.01),"",1)</f>
        <v/>
      </c>
      <c r="EJ132" s="269" t="str">
        <f t="shared" ref="EJ132:EJ142" si="530">IF(OR(J132="T",J132="+",J132="?", J132=0,J132&lt;0.01),"",1)</f>
        <v/>
      </c>
      <c r="EK132" s="269">
        <f t="shared" ref="EK132:EK142" si="531">IF(OR(K132="T",K132="+",K132="?", K132=0,K132&lt;0.01),"",1)</f>
        <v>1</v>
      </c>
      <c r="EL132" s="269">
        <f t="shared" ref="EL132:EL142" si="532">IF(OR(L132="T",L132="+",L132="?", L132=0,L132&lt;0.01),"",1)</f>
        <v>1</v>
      </c>
      <c r="EM132" s="269" t="str">
        <f t="shared" ref="EM132:EM142" si="533">IF(OR(M132="T",M132="+",M132="?", M132=0,M132&lt;0.01),"",1)</f>
        <v/>
      </c>
      <c r="EN132" s="269">
        <f t="shared" ref="EN132:EN142" si="534">IF(OR(N132="T",N132="+",N132="?", N132=0,N132&lt;0.01),"",1)</f>
        <v>1</v>
      </c>
      <c r="EO132" s="269" t="str">
        <f t="shared" ref="EO132:EO142" si="535">IF(OR(O132="T",O132="+",O132="?", O132=0,O132&lt;0.01),"",1)</f>
        <v/>
      </c>
      <c r="EP132" s="269">
        <f t="shared" ref="EP132:EP142" si="536">IF(OR(P132="T",P132="+",P132="?", P132=0,P132&lt;0.01),"",1)</f>
        <v>1</v>
      </c>
      <c r="EQ132" s="269" t="str">
        <f t="shared" ref="EQ132:EQ142" si="537">IF(OR(Q132="T",Q132="+",Q132="?", Q132=0,Q132&lt;0.01),"",1)</f>
        <v/>
      </c>
      <c r="ER132" s="269">
        <f t="shared" ref="ER132:ER142" si="538">IF(OR(R132="T",R132="+",R132="?", R132=0,R132&lt;0.01),"",1)</f>
        <v>1</v>
      </c>
      <c r="ES132" s="269" t="str">
        <f t="shared" ref="ES132:ES142" si="539">IF(OR(S132="T",S132="+",S132="?", S132=0,S132&lt;0.01),"",1)</f>
        <v/>
      </c>
      <c r="ET132" s="269" t="str">
        <f t="shared" ref="ET132:ET142" si="540">IF(OR(T132="T",T132="+",T132="?", T132=0,T132&lt;0.01),"",1)</f>
        <v/>
      </c>
      <c r="EU132" s="269" t="str">
        <f t="shared" ref="EU132:EU142" si="541">IF(OR(U132="T",U132="+",U132="?", U132=0,U132&lt;0.01),"",1)</f>
        <v/>
      </c>
      <c r="EV132" s="269" t="str">
        <f t="shared" ref="EV132:EV142" si="542">IF(OR(V132="T",V132="+",V132="?", V132=0,V132&lt;0.01),"",1)</f>
        <v/>
      </c>
      <c r="EW132" s="269" t="str">
        <f t="shared" ref="EW132:EW142" si="543">IF(OR(W132="T",W132="+",W132="?", W132=0,W132&lt;0.01),"",1)</f>
        <v/>
      </c>
      <c r="EX132" s="269" t="str">
        <f t="shared" ref="EX132:EX142" si="544">IF(OR(X132="T",X132="+",X132="?", X132=0,X132&lt;0.01),"",1)</f>
        <v/>
      </c>
      <c r="EY132" s="269">
        <f t="shared" ref="EY132:EY142" si="545">IF(OR(Y132="T",Y132="+",Y132="?", Y132=0,Y132&lt;0.01),"",1)</f>
        <v>1</v>
      </c>
      <c r="EZ132" s="269">
        <f t="shared" ref="EZ132:EZ142" si="546">IF(OR(Z132="T",Z132="+",Z132="?", Z132=0,Z132&lt;0.01),"",1)</f>
        <v>1</v>
      </c>
      <c r="FA132" s="269" t="str">
        <f t="shared" ref="FA132:FA142" si="547">IF(OR(AA132="T",AA132="+",AA132="?", AA132=0,AA132&lt;0.01),"",1)</f>
        <v/>
      </c>
      <c r="FB132" s="269" t="str">
        <f t="shared" ref="FB132:FB142" si="548">IF(OR(AB132="T",AB132="+",AB132="?", AB132=0,AB132&lt;0.01),"",1)</f>
        <v/>
      </c>
      <c r="FC132" s="269" t="str">
        <f t="shared" ref="FC132:FC142" si="549">IF(OR(AC132="T",AC132="+",AC132="?", AC132=0,AC132&lt;0.01),"",1)</f>
        <v/>
      </c>
      <c r="FD132" s="269" t="str">
        <f t="shared" ref="FD132:FD142" si="550">IF(OR(AD132="T",AD132="+",AD132="?", AD132=0,AD132&lt;0.01),"",1)</f>
        <v/>
      </c>
      <c r="FE132" s="269" t="str">
        <f t="shared" ref="FE132:FE142" si="551">IF(OR(AE132="T",AE132="+",AE132="?", AE132=0,AE132&lt;0.01),"",1)</f>
        <v/>
      </c>
      <c r="FF132" s="270">
        <f t="shared" si="420"/>
        <v>9</v>
      </c>
      <c r="FG132" s="264"/>
      <c r="FH132" s="37">
        <v>2001</v>
      </c>
      <c r="FI132" s="269" t="str">
        <f t="shared" ref="FI132:FI141" si="552">IF(OR(B132="T",B132="+",B132="?",B132=0,B132&lt;1),"",1)</f>
        <v/>
      </c>
      <c r="FJ132" s="269" t="str">
        <f t="shared" ref="FJ132:FJ141" si="553">IF(OR(C132="T",C132="+",C132="?",C132=0,C132&lt;1),"",1)</f>
        <v/>
      </c>
      <c r="FK132" s="269" t="str">
        <f t="shared" ref="FK132" si="554">IF(OR(D132="T",D132="+",D132="?",D132=0,D132&lt;1),"",1)</f>
        <v/>
      </c>
      <c r="FL132" s="269" t="str">
        <f t="shared" ref="FL132" si="555">IF(OR(E132="T",E132="+",E132="?",E132=0,E132&lt;1),"",1)</f>
        <v/>
      </c>
      <c r="FM132" s="269" t="str">
        <f t="shared" ref="FM132" si="556">IF(OR(F132="T",F132="+",F132="?",F132=0,F132&lt;1),"",1)</f>
        <v/>
      </c>
      <c r="FN132" s="269" t="str">
        <f t="shared" ref="FN132" si="557">IF(OR(G132="T",G132="+",G132="?",G132=0,G132&lt;1),"",1)</f>
        <v/>
      </c>
      <c r="FO132" s="269" t="str">
        <f t="shared" ref="FO132" si="558">IF(OR(H132="T",H132="+",H132="?",H132=0,H132&lt;1),"",1)</f>
        <v/>
      </c>
      <c r="FP132" s="269" t="str">
        <f t="shared" ref="FP132" si="559">IF(OR(I132="T",I132="+",I132="?",I132=0,I132&lt;1),"",1)</f>
        <v/>
      </c>
      <c r="FQ132" s="269" t="str">
        <f t="shared" ref="FQ132" si="560">IF(OR(J132="T",J132="+",J132="?",J132=0,J132&lt;1),"",1)</f>
        <v/>
      </c>
      <c r="FR132" s="269" t="str">
        <f t="shared" ref="FR132" si="561">IF(OR(K132="T",K132="+",K132="?",K132=0,K132&lt;1),"",1)</f>
        <v/>
      </c>
      <c r="FS132" s="269" t="str">
        <f t="shared" ref="FS132" si="562">IF(OR(L132="T",L132="+",L132="?",L132=0,L132&lt;1),"",1)</f>
        <v/>
      </c>
      <c r="FT132" s="269" t="str">
        <f t="shared" ref="FT132" si="563">IF(OR(M132="T",M132="+",M132="?",M132=0,M132&lt;1),"",1)</f>
        <v/>
      </c>
      <c r="FU132" s="269" t="str">
        <f t="shared" ref="FU132" si="564">IF(OR(N132="T",N132="+",N132="?",N132=0,N132&lt;1),"",1)</f>
        <v/>
      </c>
      <c r="FV132" s="269" t="str">
        <f t="shared" ref="FV132" si="565">IF(OR(O132="T",O132="+",O132="?",O132=0,O132&lt;1),"",1)</f>
        <v/>
      </c>
      <c r="FW132" s="269" t="str">
        <f t="shared" ref="FW132" si="566">IF(OR(P132="T",P132="+",P132="?",P132=0,P132&lt;1),"",1)</f>
        <v/>
      </c>
      <c r="FX132" s="269" t="str">
        <f t="shared" ref="FX132" si="567">IF(OR(Q132="T",Q132="+",Q132="?",Q132=0,Q132&lt;1),"",1)</f>
        <v/>
      </c>
      <c r="FY132" s="269" t="str">
        <f t="shared" ref="FY132" si="568">IF(OR(R132="T",R132="+",R132="?",R132=0,R132&lt;1),"",1)</f>
        <v/>
      </c>
      <c r="FZ132" s="269" t="str">
        <f t="shared" ref="FZ132" si="569">IF(OR(S132="T",S132="+",S132="?",S132=0,S132&lt;1),"",1)</f>
        <v/>
      </c>
      <c r="GA132" s="269" t="str">
        <f t="shared" ref="GA132" si="570">IF(OR(T132="T",T132="+",T132="?",T132=0,T132&lt;1),"",1)</f>
        <v/>
      </c>
      <c r="GB132" s="269" t="str">
        <f t="shared" ref="GB132" si="571">IF(OR(U132="T",U132="+",U132="?",U132=0,U132&lt;1),"",1)</f>
        <v/>
      </c>
      <c r="GC132" s="269" t="str">
        <f t="shared" ref="GC132" si="572">IF(OR(V132="T",V132="+",V132="?",V132=0,V132&lt;1),"",1)</f>
        <v/>
      </c>
      <c r="GD132" s="269" t="str">
        <f t="shared" ref="GD132" si="573">IF(OR(W132="T",W132="+",W132="?",W132=0,W132&lt;1),"",1)</f>
        <v/>
      </c>
      <c r="GE132" s="269" t="str">
        <f t="shared" ref="GE132" si="574">IF(OR(X132="T",X132="+",X132="?",X132=0,X132&lt;1),"",1)</f>
        <v/>
      </c>
      <c r="GF132" s="269" t="str">
        <f t="shared" ref="GF132" si="575">IF(OR(Y132="T",Y132="+",Y132="?",Y132=0,Y132&lt;1),"",1)</f>
        <v/>
      </c>
      <c r="GG132" s="269" t="str">
        <f t="shared" ref="GG132" si="576">IF(OR(Z132="T",Z132="+",Z132="?",Z132=0,Z132&lt;1),"",1)</f>
        <v/>
      </c>
      <c r="GH132" s="269" t="str">
        <f t="shared" ref="GH132" si="577">IF(OR(AA132="T",AA132="+",AA132="?",AA132=0,AA132&lt;1),"",1)</f>
        <v/>
      </c>
      <c r="GI132" s="269" t="str">
        <f t="shared" ref="GI132" si="578">IF(OR(AB132="T",AB132="+",AB132="?",AB132=0,AB132&lt;1),"",1)</f>
        <v/>
      </c>
      <c r="GJ132" s="269" t="str">
        <f t="shared" ref="GJ132" si="579">IF(OR(AC132="T",AC132="+",AC132="?",AC132=0,AC132&lt;1),"",1)</f>
        <v/>
      </c>
      <c r="GK132" s="269" t="str">
        <f t="shared" ref="GK132" si="580">IF(OR(AD132="T",AD132="+",AD132="?",AD132=0,AD132&lt;1),"",1)</f>
        <v/>
      </c>
      <c r="GL132" s="269" t="str">
        <f t="shared" ref="GL132" si="581">IF(OR(AE132="T",AE132="+",AE132="?",AE132=0,AE132&lt;1),"",1)</f>
        <v/>
      </c>
      <c r="GM132" s="272">
        <f t="shared" si="421"/>
        <v>0</v>
      </c>
      <c r="GN132" s="37">
        <v>2001</v>
      </c>
      <c r="GO132" s="269" t="str">
        <f t="shared" ref="GO132:GO136" si="582">IF(OR(B132="T",B132="+",B132="?",B132=0,B132&lt;2),"",1)</f>
        <v/>
      </c>
      <c r="GP132" s="269" t="str">
        <f t="shared" ref="GP132:GP136" si="583">IF(OR(C132="T",C132="+",C132="?",C132=0,C132&lt;2),"",1)</f>
        <v/>
      </c>
      <c r="GQ132" s="269" t="str">
        <f t="shared" ref="GQ132:GQ136" si="584">IF(OR(D132="T",D132="+",D132="?",D132=0,D132&lt;2),"",1)</f>
        <v/>
      </c>
      <c r="GR132" s="269" t="str">
        <f t="shared" ref="GR132:GR136" si="585">IF(OR(E132="T",E132="+",E132="?",E132=0,E132&lt;2),"",1)</f>
        <v/>
      </c>
      <c r="GS132" s="269" t="str">
        <f t="shared" ref="GS132:GS136" si="586">IF(OR(F132="T",F132="+",F132="?",F132=0,F132&lt;2),"",1)</f>
        <v/>
      </c>
      <c r="GT132" s="269" t="str">
        <f t="shared" ref="GT132:GT136" si="587">IF(OR(G132="T",G132="+",G132="?",G132=0,G132&lt;2),"",1)</f>
        <v/>
      </c>
      <c r="GU132" s="269" t="str">
        <f t="shared" ref="GU132:GU136" si="588">IF(OR(H132="T",H132="+",H132="?",H132=0,H132&lt;2),"",1)</f>
        <v/>
      </c>
      <c r="GV132" s="269" t="str">
        <f t="shared" ref="GV132:GV136" si="589">IF(OR(I132="T",I132="+",I132="?",I132=0,I132&lt;2),"",1)</f>
        <v/>
      </c>
      <c r="GW132" s="269" t="str">
        <f t="shared" ref="GW132:GW136" si="590">IF(OR(J132="T",J132="+",J132="?",J132=0,J132&lt;2),"",1)</f>
        <v/>
      </c>
      <c r="GX132" s="269" t="str">
        <f t="shared" ref="GX132:GX136" si="591">IF(OR(K132="T",K132="+",K132="?",K132=0,K132&lt;2),"",1)</f>
        <v/>
      </c>
      <c r="GY132" s="269" t="str">
        <f t="shared" ref="GY132:GY136" si="592">IF(OR(L132="T",L132="+",L132="?",L132=0,L132&lt;2),"",1)</f>
        <v/>
      </c>
      <c r="GZ132" s="269" t="str">
        <f t="shared" ref="GZ132:GZ136" si="593">IF(OR(M132="T",M132="+",M132="?",M132=0,M132&lt;2),"",1)</f>
        <v/>
      </c>
      <c r="HA132" s="269" t="str">
        <f t="shared" ref="HA132:HA136" si="594">IF(OR(N132="T",N132="+",N132="?",N132=0,N132&lt;2),"",1)</f>
        <v/>
      </c>
      <c r="HB132" s="269" t="str">
        <f t="shared" ref="HB132:HB136" si="595">IF(OR(O132="T",O132="+",O132="?",O132=0,O132&lt;2),"",1)</f>
        <v/>
      </c>
      <c r="HC132" s="269" t="str">
        <f t="shared" ref="HC132:HC136" si="596">IF(OR(P132="T",P132="+",P132="?",P132=0,P132&lt;2),"",1)</f>
        <v/>
      </c>
      <c r="HD132" s="269" t="str">
        <f t="shared" ref="HD132:HD136" si="597">IF(OR(Q132="T",Q132="+",Q132="?",Q132=0,Q132&lt;2),"",1)</f>
        <v/>
      </c>
      <c r="HE132" s="269" t="str">
        <f t="shared" ref="HE132:HE136" si="598">IF(OR(R132="T",R132="+",R132="?",R132=0,R132&lt;2),"",1)</f>
        <v/>
      </c>
      <c r="HF132" s="269" t="str">
        <f t="shared" ref="HF132:HF136" si="599">IF(OR(S132="T",S132="+",S132="?",S132=0,S132&lt;2),"",1)</f>
        <v/>
      </c>
      <c r="HG132" s="269" t="str">
        <f t="shared" ref="HG132:HG136" si="600">IF(OR(T132="T",T132="+",T132="?",T132=0,T132&lt;2),"",1)</f>
        <v/>
      </c>
      <c r="HH132" s="269" t="str">
        <f t="shared" ref="HH132:HH136" si="601">IF(OR(U132="T",U132="+",U132="?",U132=0,U132&lt;2),"",1)</f>
        <v/>
      </c>
      <c r="HI132" s="269" t="str">
        <f t="shared" ref="HI132:HI136" si="602">IF(OR(V132="T",V132="+",V132="?",V132=0,V132&lt;2),"",1)</f>
        <v/>
      </c>
      <c r="HJ132" s="269" t="str">
        <f t="shared" ref="HJ132:HJ136" si="603">IF(OR(W132="T",W132="+",W132="?",W132=0,W132&lt;2),"",1)</f>
        <v/>
      </c>
      <c r="HK132" s="269" t="str">
        <f t="shared" ref="HK132:HK136" si="604">IF(OR(X132="T",X132="+",X132="?",X132=0,X132&lt;2),"",1)</f>
        <v/>
      </c>
      <c r="HL132" s="269" t="str">
        <f t="shared" ref="HL132:HL136" si="605">IF(OR(Y132="T",Y132="+",Y132="?",Y132=0,Y132&lt;2),"",1)</f>
        <v/>
      </c>
      <c r="HM132" s="269" t="str">
        <f t="shared" ref="HM132:HM136" si="606">IF(OR(Z132="T",Z132="+",Z132="?",Z132=0,Z132&lt;2),"",1)</f>
        <v/>
      </c>
      <c r="HN132" s="269" t="str">
        <f t="shared" ref="HN132:HN136" si="607">IF(OR(AA132="T",AA132="+",AA132="?",AA132=0,AA132&lt;2),"",1)</f>
        <v/>
      </c>
      <c r="HO132" s="269" t="str">
        <f t="shared" ref="HO132:HO136" si="608">IF(OR(AB132="T",AB132="+",AB132="?",AB132=0,AB132&lt;2),"",1)</f>
        <v/>
      </c>
      <c r="HP132" s="269" t="str">
        <f t="shared" ref="HP132:HP136" si="609">IF(OR(AC132="T",AC132="+",AC132="?",AC132=0,AC132&lt;2),"",1)</f>
        <v/>
      </c>
      <c r="HQ132" s="269" t="str">
        <f t="shared" ref="HQ132:HQ136" si="610">IF(OR(AD132="T",AD132="+",AD132="?",AD132=0,AD132&lt;2),"",1)</f>
        <v/>
      </c>
      <c r="HR132" s="269" t="str">
        <f t="shared" ref="HR132:HR136" si="611">IF(OR(AE132="T",AE132="+",AE132="?",AE132=0,AE132&lt;2),"",1)</f>
        <v/>
      </c>
      <c r="HS132" s="272">
        <f t="shared" ref="HS132:HS136" si="612">SUM(GO132:HR132)</f>
        <v>0</v>
      </c>
      <c r="HT132" s="37">
        <v>2001</v>
      </c>
    </row>
    <row r="133" spans="1:228" ht="13.8">
      <c r="A133" s="5">
        <v>2002</v>
      </c>
      <c r="B133" s="273" t="s">
        <v>89</v>
      </c>
      <c r="C133" s="273">
        <v>0</v>
      </c>
      <c r="D133" s="273">
        <v>0.13</v>
      </c>
      <c r="E133" s="273">
        <v>0</v>
      </c>
      <c r="F133" s="273">
        <v>0</v>
      </c>
      <c r="G133" s="274">
        <v>0</v>
      </c>
      <c r="H133" s="273">
        <v>0</v>
      </c>
      <c r="I133" s="273">
        <v>0</v>
      </c>
      <c r="J133" s="273">
        <v>0.01</v>
      </c>
      <c r="K133" s="273">
        <v>0.02</v>
      </c>
      <c r="L133" s="274">
        <v>0</v>
      </c>
      <c r="M133" s="273">
        <v>0.02</v>
      </c>
      <c r="N133" s="273" t="s">
        <v>89</v>
      </c>
      <c r="O133" s="273" t="s">
        <v>89</v>
      </c>
      <c r="P133" s="273">
        <v>0.19</v>
      </c>
      <c r="Q133" s="274">
        <v>0</v>
      </c>
      <c r="R133" s="273" t="s">
        <v>89</v>
      </c>
      <c r="S133" s="273">
        <v>0.3</v>
      </c>
      <c r="T133" s="273">
        <v>0.18</v>
      </c>
      <c r="U133" s="273">
        <v>0.11</v>
      </c>
      <c r="V133" s="274">
        <v>0.39</v>
      </c>
      <c r="W133" s="273">
        <v>0.15</v>
      </c>
      <c r="X133" s="273">
        <v>0</v>
      </c>
      <c r="Y133" s="273">
        <v>0</v>
      </c>
      <c r="Z133" s="273">
        <v>0.35</v>
      </c>
      <c r="AA133" s="274">
        <v>0</v>
      </c>
      <c r="AB133" s="273">
        <v>0.34</v>
      </c>
      <c r="AC133" s="273">
        <v>0.14000000000000001</v>
      </c>
      <c r="AD133" s="273">
        <v>0</v>
      </c>
      <c r="AE133" s="273">
        <v>0</v>
      </c>
      <c r="AF133" s="879"/>
      <c r="AG133" s="268">
        <f t="shared" si="422"/>
        <v>2.3299999999999996</v>
      </c>
      <c r="AH133" s="797">
        <f t="shared" si="423"/>
        <v>0.39</v>
      </c>
      <c r="AI133" s="31">
        <f t="shared" si="426"/>
        <v>13</v>
      </c>
      <c r="AJ133" s="31"/>
      <c r="AK133" s="5">
        <v>2002</v>
      </c>
      <c r="AL133" s="13" t="str">
        <f t="shared" si="491"/>
        <v/>
      </c>
      <c r="AM133" s="13" t="str">
        <f t="shared" si="492"/>
        <v/>
      </c>
      <c r="AN133" s="13" t="str">
        <f t="shared" si="493"/>
        <v/>
      </c>
      <c r="AO133" s="13" t="str">
        <f t="shared" si="494"/>
        <v/>
      </c>
      <c r="AP133" s="13" t="str">
        <f t="shared" si="495"/>
        <v/>
      </c>
      <c r="AQ133" s="13" t="str">
        <f t="shared" si="496"/>
        <v/>
      </c>
      <c r="AR133" s="13" t="str">
        <f t="shared" si="497"/>
        <v/>
      </c>
      <c r="AS133" s="13" t="str">
        <f t="shared" si="498"/>
        <v/>
      </c>
      <c r="AT133" s="13" t="str">
        <f t="shared" si="499"/>
        <v/>
      </c>
      <c r="AU133" s="13" t="str">
        <f t="shared" si="500"/>
        <v/>
      </c>
      <c r="AV133" s="13" t="str">
        <f t="shared" si="501"/>
        <v/>
      </c>
      <c r="AW133" s="13" t="str">
        <f t="shared" si="502"/>
        <v/>
      </c>
      <c r="AX133" s="13" t="str">
        <f t="shared" si="503"/>
        <v/>
      </c>
      <c r="AY133" s="13" t="str">
        <f t="shared" si="504"/>
        <v/>
      </c>
      <c r="AZ133" s="13" t="str">
        <f t="shared" si="505"/>
        <v/>
      </c>
      <c r="BA133" s="13" t="str">
        <f t="shared" si="506"/>
        <v/>
      </c>
      <c r="BB133" s="13" t="str">
        <f t="shared" si="507"/>
        <v/>
      </c>
      <c r="BC133" s="13" t="str">
        <f t="shared" si="508"/>
        <v/>
      </c>
      <c r="BD133" s="13" t="str">
        <f t="shared" si="509"/>
        <v/>
      </c>
      <c r="BE133" s="13" t="str">
        <f t="shared" si="510"/>
        <v/>
      </c>
      <c r="BF133" s="13" t="str">
        <f t="shared" si="511"/>
        <v/>
      </c>
      <c r="BG133" s="13" t="str">
        <f t="shared" si="512"/>
        <v/>
      </c>
      <c r="BH133" s="13" t="str">
        <f t="shared" si="513"/>
        <v/>
      </c>
      <c r="BI133" s="13" t="str">
        <f t="shared" si="514"/>
        <v/>
      </c>
      <c r="BJ133" s="13" t="str">
        <f t="shared" si="515"/>
        <v/>
      </c>
      <c r="BK133" s="13" t="str">
        <f t="shared" si="516"/>
        <v/>
      </c>
      <c r="BL133" s="13" t="str">
        <f t="shared" si="517"/>
        <v/>
      </c>
      <c r="BM133" s="13" t="str">
        <f t="shared" si="518"/>
        <v/>
      </c>
      <c r="BN133" s="13" t="str">
        <f t="shared" si="519"/>
        <v/>
      </c>
      <c r="BO133" s="13" t="str">
        <f t="shared" si="520"/>
        <v/>
      </c>
      <c r="BP133" s="5">
        <f t="shared" si="521"/>
        <v>0</v>
      </c>
      <c r="BQ133" s="5">
        <v>2002</v>
      </c>
      <c r="BR133" s="11" t="str">
        <f t="shared" si="459"/>
        <v xml:space="preserve"> </v>
      </c>
      <c r="BS133" s="11" t="str">
        <f t="shared" si="459"/>
        <v xml:space="preserve"> </v>
      </c>
      <c r="BT133" s="11" t="str">
        <f t="shared" si="459"/>
        <v xml:space="preserve"> </v>
      </c>
      <c r="BU133" s="11" t="str">
        <f t="shared" si="459"/>
        <v xml:space="preserve"> </v>
      </c>
      <c r="BV133" s="11" t="str">
        <f t="shared" si="459"/>
        <v xml:space="preserve"> </v>
      </c>
      <c r="BW133" s="11" t="str">
        <f t="shared" si="459"/>
        <v xml:space="preserve"> </v>
      </c>
      <c r="BX133" s="11" t="str">
        <f t="shared" si="459"/>
        <v xml:space="preserve"> </v>
      </c>
      <c r="BY133" s="11" t="str">
        <f t="shared" si="459"/>
        <v xml:space="preserve"> </v>
      </c>
      <c r="BZ133" s="11" t="str">
        <f t="shared" ref="BZ133:CB136" si="613">IF(AT133=1,$BQ133," ")</f>
        <v xml:space="preserve"> </v>
      </c>
      <c r="CA133" s="11" t="str">
        <f t="shared" si="613"/>
        <v xml:space="preserve"> </v>
      </c>
      <c r="CB133" s="11" t="str">
        <f t="shared" si="613"/>
        <v xml:space="preserve"> </v>
      </c>
      <c r="CC133" s="11" t="str">
        <f t="shared" si="460"/>
        <v xml:space="preserve"> </v>
      </c>
      <c r="CD133" s="11" t="str">
        <f t="shared" si="460"/>
        <v xml:space="preserve"> </v>
      </c>
      <c r="CE133" s="11" t="str">
        <f t="shared" si="460"/>
        <v xml:space="preserve"> </v>
      </c>
      <c r="CF133" s="11" t="str">
        <f t="shared" si="460"/>
        <v xml:space="preserve"> </v>
      </c>
      <c r="CG133" s="11" t="str">
        <f t="shared" si="460"/>
        <v xml:space="preserve"> </v>
      </c>
      <c r="CH133" s="11" t="str">
        <f t="shared" si="460"/>
        <v xml:space="preserve"> </v>
      </c>
      <c r="CI133" s="11" t="str">
        <f t="shared" si="460"/>
        <v xml:space="preserve"> </v>
      </c>
      <c r="CJ133" s="11" t="str">
        <f t="shared" si="460"/>
        <v xml:space="preserve"> </v>
      </c>
      <c r="CK133" s="11" t="str">
        <f t="shared" si="460"/>
        <v xml:space="preserve"> </v>
      </c>
      <c r="CL133" s="11" t="str">
        <f t="shared" si="460"/>
        <v xml:space="preserve"> </v>
      </c>
      <c r="CM133" s="11" t="str">
        <f t="shared" si="460"/>
        <v xml:space="preserve"> </v>
      </c>
      <c r="CN133" s="11" t="str">
        <f t="shared" si="460"/>
        <v xml:space="preserve"> </v>
      </c>
      <c r="CO133" s="11" t="str">
        <f t="shared" si="460"/>
        <v xml:space="preserve"> </v>
      </c>
      <c r="CP133" s="11" t="str">
        <f t="shared" si="458"/>
        <v xml:space="preserve"> </v>
      </c>
      <c r="CQ133" s="11" t="str">
        <f t="shared" si="458"/>
        <v xml:space="preserve"> </v>
      </c>
      <c r="CR133" s="11" t="str">
        <f t="shared" si="458"/>
        <v xml:space="preserve"> </v>
      </c>
      <c r="CS133" s="11" t="str">
        <f t="shared" si="458"/>
        <v xml:space="preserve"> </v>
      </c>
      <c r="CT133" s="11" t="str">
        <f t="shared" si="458"/>
        <v xml:space="preserve"> </v>
      </c>
      <c r="CU133" s="11" t="str">
        <f t="shared" si="458"/>
        <v xml:space="preserve"> </v>
      </c>
      <c r="CV133" s="5">
        <v>2002</v>
      </c>
      <c r="CW133" s="11" t="str">
        <f t="shared" si="461"/>
        <v/>
      </c>
      <c r="CX133" s="11" t="str">
        <f t="shared" si="462"/>
        <v/>
      </c>
      <c r="CY133" s="11" t="str">
        <f t="shared" si="463"/>
        <v/>
      </c>
      <c r="CZ133" s="11" t="str">
        <f t="shared" si="464"/>
        <v/>
      </c>
      <c r="DA133" s="11" t="str">
        <f t="shared" si="465"/>
        <v/>
      </c>
      <c r="DB133" s="11" t="str">
        <f t="shared" si="466"/>
        <v/>
      </c>
      <c r="DC133" s="11" t="str">
        <f t="shared" si="467"/>
        <v/>
      </c>
      <c r="DD133" s="11" t="str">
        <f t="shared" si="468"/>
        <v/>
      </c>
      <c r="DE133" s="11" t="str">
        <f t="shared" si="469"/>
        <v/>
      </c>
      <c r="DF133" s="11" t="str">
        <f t="shared" si="470"/>
        <v/>
      </c>
      <c r="DG133" s="11" t="str">
        <f t="shared" si="471"/>
        <v/>
      </c>
      <c r="DH133" s="11" t="str">
        <f t="shared" si="472"/>
        <v/>
      </c>
      <c r="DI133" s="11" t="str">
        <f t="shared" si="473"/>
        <v/>
      </c>
      <c r="DJ133" s="11" t="str">
        <f t="shared" si="474"/>
        <v/>
      </c>
      <c r="DK133" s="11" t="str">
        <f t="shared" si="475"/>
        <v/>
      </c>
      <c r="DL133" s="11" t="str">
        <f t="shared" si="476"/>
        <v/>
      </c>
      <c r="DM133" s="11" t="str">
        <f t="shared" si="477"/>
        <v/>
      </c>
      <c r="DN133" s="11" t="str">
        <f t="shared" si="478"/>
        <v/>
      </c>
      <c r="DO133" s="11" t="str">
        <f t="shared" si="479"/>
        <v/>
      </c>
      <c r="DP133" s="11" t="str">
        <f t="shared" si="480"/>
        <v/>
      </c>
      <c r="DQ133" s="11" t="str">
        <f t="shared" si="481"/>
        <v/>
      </c>
      <c r="DR133" s="11" t="str">
        <f t="shared" si="482"/>
        <v/>
      </c>
      <c r="DS133" s="11" t="str">
        <f t="shared" si="483"/>
        <v/>
      </c>
      <c r="DT133" s="11" t="str">
        <f t="shared" si="484"/>
        <v/>
      </c>
      <c r="DU133" s="11" t="str">
        <f t="shared" si="485"/>
        <v/>
      </c>
      <c r="DV133" s="11" t="str">
        <f t="shared" si="486"/>
        <v/>
      </c>
      <c r="DW133" s="11" t="str">
        <f t="shared" si="487"/>
        <v/>
      </c>
      <c r="DX133" s="11" t="str">
        <f t="shared" si="488"/>
        <v/>
      </c>
      <c r="DY133" s="11" t="str">
        <f t="shared" si="489"/>
        <v/>
      </c>
      <c r="DZ133" s="11" t="str">
        <f t="shared" si="490"/>
        <v/>
      </c>
      <c r="EA133" s="5">
        <v>2002</v>
      </c>
      <c r="EB133" s="269" t="str">
        <f t="shared" si="522"/>
        <v/>
      </c>
      <c r="EC133" s="269" t="str">
        <f t="shared" si="523"/>
        <v/>
      </c>
      <c r="ED133" s="269">
        <f t="shared" si="524"/>
        <v>1</v>
      </c>
      <c r="EE133" s="269" t="str">
        <f t="shared" si="525"/>
        <v/>
      </c>
      <c r="EF133" s="269" t="str">
        <f t="shared" si="526"/>
        <v/>
      </c>
      <c r="EG133" s="269" t="str">
        <f t="shared" si="527"/>
        <v/>
      </c>
      <c r="EH133" s="269" t="str">
        <f t="shared" si="528"/>
        <v/>
      </c>
      <c r="EI133" s="269" t="str">
        <f t="shared" si="529"/>
        <v/>
      </c>
      <c r="EJ133" s="269">
        <f t="shared" si="530"/>
        <v>1</v>
      </c>
      <c r="EK133" s="269">
        <f t="shared" si="531"/>
        <v>1</v>
      </c>
      <c r="EL133" s="269" t="str">
        <f t="shared" si="532"/>
        <v/>
      </c>
      <c r="EM133" s="269">
        <f t="shared" si="533"/>
        <v>1</v>
      </c>
      <c r="EN133" s="269" t="str">
        <f t="shared" si="534"/>
        <v/>
      </c>
      <c r="EO133" s="269" t="str">
        <f t="shared" si="535"/>
        <v/>
      </c>
      <c r="EP133" s="269">
        <f t="shared" si="536"/>
        <v>1</v>
      </c>
      <c r="EQ133" s="269" t="str">
        <f t="shared" si="537"/>
        <v/>
      </c>
      <c r="ER133" s="269" t="str">
        <f t="shared" si="538"/>
        <v/>
      </c>
      <c r="ES133" s="269">
        <f t="shared" si="539"/>
        <v>1</v>
      </c>
      <c r="ET133" s="269">
        <f t="shared" si="540"/>
        <v>1</v>
      </c>
      <c r="EU133" s="269">
        <f t="shared" si="541"/>
        <v>1</v>
      </c>
      <c r="EV133" s="269">
        <f t="shared" si="542"/>
        <v>1</v>
      </c>
      <c r="EW133" s="269">
        <f t="shared" si="543"/>
        <v>1</v>
      </c>
      <c r="EX133" s="269" t="str">
        <f t="shared" si="544"/>
        <v/>
      </c>
      <c r="EY133" s="269" t="str">
        <f t="shared" si="545"/>
        <v/>
      </c>
      <c r="EZ133" s="269">
        <f t="shared" si="546"/>
        <v>1</v>
      </c>
      <c r="FA133" s="269" t="str">
        <f t="shared" si="547"/>
        <v/>
      </c>
      <c r="FB133" s="269">
        <f t="shared" si="548"/>
        <v>1</v>
      </c>
      <c r="FC133" s="269">
        <f t="shared" si="549"/>
        <v>1</v>
      </c>
      <c r="FD133" s="269" t="str">
        <f t="shared" si="550"/>
        <v/>
      </c>
      <c r="FE133" s="269" t="str">
        <f t="shared" si="551"/>
        <v/>
      </c>
      <c r="FF133" s="270">
        <f t="shared" si="420"/>
        <v>13</v>
      </c>
      <c r="FG133" s="264"/>
      <c r="FH133" s="37">
        <v>2002</v>
      </c>
      <c r="FI133" s="269" t="str">
        <f t="shared" si="552"/>
        <v/>
      </c>
      <c r="FJ133" s="269" t="str">
        <f t="shared" si="553"/>
        <v/>
      </c>
      <c r="FK133" s="269" t="str">
        <f t="shared" ref="FK133:FK141" si="614">IF(OR(D133="T",D133="+",D133="?",D133=0,D133&lt;1),"",1)</f>
        <v/>
      </c>
      <c r="FL133" s="269" t="str">
        <f t="shared" ref="FL133:FL141" si="615">IF(OR(E133="T",E133="+",E133="?",E133=0,E133&lt;1),"",1)</f>
        <v/>
      </c>
      <c r="FM133" s="269" t="str">
        <f t="shared" ref="FM133:FM141" si="616">IF(OR(F133="T",F133="+",F133="?",F133=0,F133&lt;1),"",1)</f>
        <v/>
      </c>
      <c r="FN133" s="269" t="str">
        <f t="shared" ref="FN133:FN141" si="617">IF(OR(G133="T",G133="+",G133="?",G133=0,G133&lt;1),"",1)</f>
        <v/>
      </c>
      <c r="FO133" s="269" t="str">
        <f t="shared" ref="FO133:FO141" si="618">IF(OR(H133="T",H133="+",H133="?",H133=0,H133&lt;1),"",1)</f>
        <v/>
      </c>
      <c r="FP133" s="269" t="str">
        <f t="shared" ref="FP133:FP141" si="619">IF(OR(I133="T",I133="+",I133="?",I133=0,I133&lt;1),"",1)</f>
        <v/>
      </c>
      <c r="FQ133" s="269" t="str">
        <f t="shared" ref="FQ133:FQ141" si="620">IF(OR(J133="T",J133="+",J133="?",J133=0,J133&lt;1),"",1)</f>
        <v/>
      </c>
      <c r="FR133" s="269" t="str">
        <f t="shared" ref="FR133:FR141" si="621">IF(OR(K133="T",K133="+",K133="?",K133=0,K133&lt;1),"",1)</f>
        <v/>
      </c>
      <c r="FS133" s="269" t="str">
        <f t="shared" ref="FS133:FS141" si="622">IF(OR(L133="T",L133="+",L133="?",L133=0,L133&lt;1),"",1)</f>
        <v/>
      </c>
      <c r="FT133" s="269" t="str">
        <f t="shared" ref="FT133:FT141" si="623">IF(OR(M133="T",M133="+",M133="?",M133=0,M133&lt;1),"",1)</f>
        <v/>
      </c>
      <c r="FU133" s="269" t="str">
        <f t="shared" ref="FU133:FU141" si="624">IF(OR(N133="T",N133="+",N133="?",N133=0,N133&lt;1),"",1)</f>
        <v/>
      </c>
      <c r="FV133" s="269" t="str">
        <f t="shared" ref="FV133:FV141" si="625">IF(OR(O133="T",O133="+",O133="?",O133=0,O133&lt;1),"",1)</f>
        <v/>
      </c>
      <c r="FW133" s="269" t="str">
        <f t="shared" ref="FW133:FW141" si="626">IF(OR(P133="T",P133="+",P133="?",P133=0,P133&lt;1),"",1)</f>
        <v/>
      </c>
      <c r="FX133" s="269" t="str">
        <f t="shared" ref="FX133:FX141" si="627">IF(OR(Q133="T",Q133="+",Q133="?",Q133=0,Q133&lt;1),"",1)</f>
        <v/>
      </c>
      <c r="FY133" s="269" t="str">
        <f t="shared" ref="FY133:FY141" si="628">IF(OR(R133="T",R133="+",R133="?",R133=0,R133&lt;1),"",1)</f>
        <v/>
      </c>
      <c r="FZ133" s="269" t="str">
        <f t="shared" ref="FZ133:FZ141" si="629">IF(OR(S133="T",S133="+",S133="?",S133=0,S133&lt;1),"",1)</f>
        <v/>
      </c>
      <c r="GA133" s="269" t="str">
        <f t="shared" ref="GA133:GA141" si="630">IF(OR(T133="T",T133="+",T133="?",T133=0,T133&lt;1),"",1)</f>
        <v/>
      </c>
      <c r="GB133" s="269" t="str">
        <f t="shared" ref="GB133:GB141" si="631">IF(OR(U133="T",U133="+",U133="?",U133=0,U133&lt;1),"",1)</f>
        <v/>
      </c>
      <c r="GC133" s="269" t="str">
        <f t="shared" ref="GC133:GC141" si="632">IF(OR(V133="T",V133="+",V133="?",V133=0,V133&lt;1),"",1)</f>
        <v/>
      </c>
      <c r="GD133" s="269" t="str">
        <f t="shared" ref="GD133:GD141" si="633">IF(OR(W133="T",W133="+",W133="?",W133=0,W133&lt;1),"",1)</f>
        <v/>
      </c>
      <c r="GE133" s="269" t="str">
        <f t="shared" ref="GE133:GE141" si="634">IF(OR(X133="T",X133="+",X133="?",X133=0,X133&lt;1),"",1)</f>
        <v/>
      </c>
      <c r="GF133" s="269" t="str">
        <f t="shared" ref="GF133:GF141" si="635">IF(OR(Y133="T",Y133="+",Y133="?",Y133=0,Y133&lt;1),"",1)</f>
        <v/>
      </c>
      <c r="GG133" s="269" t="str">
        <f t="shared" ref="GG133:GG141" si="636">IF(OR(Z133="T",Z133="+",Z133="?",Z133=0,Z133&lt;1),"",1)</f>
        <v/>
      </c>
      <c r="GH133" s="269" t="str">
        <f t="shared" ref="GH133:GH141" si="637">IF(OR(AA133="T",AA133="+",AA133="?",AA133=0,AA133&lt;1),"",1)</f>
        <v/>
      </c>
      <c r="GI133" s="269" t="str">
        <f t="shared" ref="GI133:GI141" si="638">IF(OR(AB133="T",AB133="+",AB133="?",AB133=0,AB133&lt;1),"",1)</f>
        <v/>
      </c>
      <c r="GJ133" s="269" t="str">
        <f t="shared" ref="GJ133:GJ141" si="639">IF(OR(AC133="T",AC133="+",AC133="?",AC133=0,AC133&lt;1),"",1)</f>
        <v/>
      </c>
      <c r="GK133" s="269" t="str">
        <f t="shared" ref="GK133:GK141" si="640">IF(OR(AD133="T",AD133="+",AD133="?",AD133=0,AD133&lt;1),"",1)</f>
        <v/>
      </c>
      <c r="GL133" s="269" t="str">
        <f t="shared" ref="GL133:GL141" si="641">IF(OR(AE133="T",AE133="+",AE133="?",AE133=0,AE133&lt;1),"",1)</f>
        <v/>
      </c>
      <c r="GM133" s="272">
        <f t="shared" ref="GM133:GM141" si="642">SUM(FI133:GL133)</f>
        <v>0</v>
      </c>
      <c r="GN133" s="37">
        <v>2002</v>
      </c>
      <c r="GO133" s="269" t="str">
        <f t="shared" si="582"/>
        <v/>
      </c>
      <c r="GP133" s="269" t="str">
        <f t="shared" si="583"/>
        <v/>
      </c>
      <c r="GQ133" s="269" t="str">
        <f t="shared" si="584"/>
        <v/>
      </c>
      <c r="GR133" s="269" t="str">
        <f t="shared" si="585"/>
        <v/>
      </c>
      <c r="GS133" s="269" t="str">
        <f t="shared" si="586"/>
        <v/>
      </c>
      <c r="GT133" s="269" t="str">
        <f t="shared" si="587"/>
        <v/>
      </c>
      <c r="GU133" s="269" t="str">
        <f t="shared" si="588"/>
        <v/>
      </c>
      <c r="GV133" s="269" t="str">
        <f t="shared" si="589"/>
        <v/>
      </c>
      <c r="GW133" s="269" t="str">
        <f t="shared" si="590"/>
        <v/>
      </c>
      <c r="GX133" s="269" t="str">
        <f t="shared" si="591"/>
        <v/>
      </c>
      <c r="GY133" s="269" t="str">
        <f t="shared" si="592"/>
        <v/>
      </c>
      <c r="GZ133" s="269" t="str">
        <f t="shared" si="593"/>
        <v/>
      </c>
      <c r="HA133" s="269" t="str">
        <f t="shared" si="594"/>
        <v/>
      </c>
      <c r="HB133" s="269" t="str">
        <f t="shared" si="595"/>
        <v/>
      </c>
      <c r="HC133" s="269" t="str">
        <f t="shared" si="596"/>
        <v/>
      </c>
      <c r="HD133" s="269" t="str">
        <f t="shared" si="597"/>
        <v/>
      </c>
      <c r="HE133" s="269" t="str">
        <f t="shared" si="598"/>
        <v/>
      </c>
      <c r="HF133" s="269" t="str">
        <f t="shared" si="599"/>
        <v/>
      </c>
      <c r="HG133" s="269" t="str">
        <f t="shared" si="600"/>
        <v/>
      </c>
      <c r="HH133" s="269" t="str">
        <f t="shared" si="601"/>
        <v/>
      </c>
      <c r="HI133" s="269" t="str">
        <f t="shared" si="602"/>
        <v/>
      </c>
      <c r="HJ133" s="269" t="str">
        <f t="shared" si="603"/>
        <v/>
      </c>
      <c r="HK133" s="269" t="str">
        <f t="shared" si="604"/>
        <v/>
      </c>
      <c r="HL133" s="269" t="str">
        <f t="shared" si="605"/>
        <v/>
      </c>
      <c r="HM133" s="269" t="str">
        <f t="shared" si="606"/>
        <v/>
      </c>
      <c r="HN133" s="269" t="str">
        <f t="shared" si="607"/>
        <v/>
      </c>
      <c r="HO133" s="269" t="str">
        <f t="shared" si="608"/>
        <v/>
      </c>
      <c r="HP133" s="269" t="str">
        <f t="shared" si="609"/>
        <v/>
      </c>
      <c r="HQ133" s="269" t="str">
        <f t="shared" si="610"/>
        <v/>
      </c>
      <c r="HR133" s="269" t="str">
        <f t="shared" si="611"/>
        <v/>
      </c>
      <c r="HS133" s="272">
        <f t="shared" si="612"/>
        <v>0</v>
      </c>
      <c r="HT133" s="37">
        <v>2002</v>
      </c>
    </row>
    <row r="134" spans="1:228" ht="13.8">
      <c r="A134" s="5">
        <v>2003</v>
      </c>
      <c r="B134" s="273">
        <v>0.02</v>
      </c>
      <c r="C134" s="273">
        <v>0</v>
      </c>
      <c r="D134" s="273">
        <v>0</v>
      </c>
      <c r="E134" s="273">
        <v>0</v>
      </c>
      <c r="F134" s="273">
        <v>0.03</v>
      </c>
      <c r="G134" s="274">
        <v>0</v>
      </c>
      <c r="H134" s="273">
        <v>1.95</v>
      </c>
      <c r="I134" s="273">
        <v>0.27</v>
      </c>
      <c r="J134" s="273">
        <v>0.73</v>
      </c>
      <c r="K134" s="273">
        <v>0.75</v>
      </c>
      <c r="L134" s="274">
        <v>0.01</v>
      </c>
      <c r="M134" s="273">
        <v>0</v>
      </c>
      <c r="N134" s="273">
        <v>0</v>
      </c>
      <c r="O134" s="273">
        <v>0</v>
      </c>
      <c r="P134" s="273">
        <v>0</v>
      </c>
      <c r="Q134" s="274">
        <v>0</v>
      </c>
      <c r="R134" s="273" t="s">
        <v>89</v>
      </c>
      <c r="S134" s="273">
        <v>0.11</v>
      </c>
      <c r="T134" s="273">
        <v>0.04</v>
      </c>
      <c r="U134" s="273">
        <v>0</v>
      </c>
      <c r="V134" s="274">
        <v>0</v>
      </c>
      <c r="W134" s="273" t="s">
        <v>89</v>
      </c>
      <c r="X134" s="273">
        <v>0</v>
      </c>
      <c r="Y134" s="273">
        <v>0</v>
      </c>
      <c r="Z134" s="273">
        <v>0.37</v>
      </c>
      <c r="AA134" s="274">
        <v>0.06</v>
      </c>
      <c r="AB134" s="273">
        <v>0</v>
      </c>
      <c r="AC134" s="273">
        <v>0</v>
      </c>
      <c r="AD134" s="273">
        <v>0</v>
      </c>
      <c r="AE134" s="273">
        <v>0.04</v>
      </c>
      <c r="AF134" s="879"/>
      <c r="AG134" s="268">
        <f t="shared" si="422"/>
        <v>4.379999999999999</v>
      </c>
      <c r="AH134" s="797">
        <f t="shared" si="423"/>
        <v>1.95</v>
      </c>
      <c r="AI134" s="31">
        <f t="shared" si="426"/>
        <v>12</v>
      </c>
      <c r="AJ134" s="31"/>
      <c r="AK134" s="5">
        <v>2003</v>
      </c>
      <c r="AL134" s="13" t="str">
        <f t="shared" si="491"/>
        <v/>
      </c>
      <c r="AM134" s="13" t="str">
        <f t="shared" si="492"/>
        <v/>
      </c>
      <c r="AN134" s="13" t="str">
        <f t="shared" si="493"/>
        <v/>
      </c>
      <c r="AO134" s="13" t="str">
        <f t="shared" si="494"/>
        <v/>
      </c>
      <c r="AP134" s="13" t="str">
        <f t="shared" si="495"/>
        <v/>
      </c>
      <c r="AQ134" s="13" t="str">
        <f t="shared" si="496"/>
        <v/>
      </c>
      <c r="AR134" s="13" t="str">
        <f t="shared" si="497"/>
        <v/>
      </c>
      <c r="AS134" s="13" t="str">
        <f t="shared" si="498"/>
        <v/>
      </c>
      <c r="AT134" s="13" t="str">
        <f t="shared" si="499"/>
        <v/>
      </c>
      <c r="AU134" s="13" t="str">
        <f t="shared" si="500"/>
        <v/>
      </c>
      <c r="AV134" s="13" t="str">
        <f t="shared" si="501"/>
        <v/>
      </c>
      <c r="AW134" s="13" t="str">
        <f t="shared" si="502"/>
        <v/>
      </c>
      <c r="AX134" s="13" t="str">
        <f t="shared" si="503"/>
        <v/>
      </c>
      <c r="AY134" s="13" t="str">
        <f t="shared" si="504"/>
        <v/>
      </c>
      <c r="AZ134" s="13" t="str">
        <f t="shared" si="505"/>
        <v/>
      </c>
      <c r="BA134" s="13" t="str">
        <f t="shared" si="506"/>
        <v/>
      </c>
      <c r="BB134" s="13" t="str">
        <f t="shared" si="507"/>
        <v/>
      </c>
      <c r="BC134" s="13" t="str">
        <f t="shared" si="508"/>
        <v/>
      </c>
      <c r="BD134" s="13" t="str">
        <f t="shared" si="509"/>
        <v/>
      </c>
      <c r="BE134" s="13" t="str">
        <f t="shared" si="510"/>
        <v/>
      </c>
      <c r="BF134" s="13" t="str">
        <f t="shared" si="511"/>
        <v/>
      </c>
      <c r="BG134" s="13" t="str">
        <f t="shared" si="512"/>
        <v/>
      </c>
      <c r="BH134" s="13" t="str">
        <f t="shared" si="513"/>
        <v/>
      </c>
      <c r="BI134" s="13" t="str">
        <f t="shared" si="514"/>
        <v/>
      </c>
      <c r="BJ134" s="13" t="str">
        <f t="shared" si="515"/>
        <v/>
      </c>
      <c r="BK134" s="13" t="str">
        <f t="shared" si="516"/>
        <v/>
      </c>
      <c r="BL134" s="13" t="str">
        <f t="shared" si="517"/>
        <v/>
      </c>
      <c r="BM134" s="13" t="str">
        <f t="shared" si="518"/>
        <v/>
      </c>
      <c r="BN134" s="13" t="str">
        <f t="shared" si="519"/>
        <v/>
      </c>
      <c r="BO134" s="13" t="str">
        <f t="shared" si="520"/>
        <v/>
      </c>
      <c r="BP134" s="5">
        <f t="shared" si="521"/>
        <v>0</v>
      </c>
      <c r="BQ134" s="5">
        <v>2003</v>
      </c>
      <c r="BR134" s="11" t="str">
        <f t="shared" ref="BR134:BY136" si="643">IF(AL134=1,$BQ134," ")</f>
        <v xml:space="preserve"> </v>
      </c>
      <c r="BS134" s="11" t="str">
        <f t="shared" si="643"/>
        <v xml:space="preserve"> </v>
      </c>
      <c r="BT134" s="11" t="str">
        <f t="shared" si="643"/>
        <v xml:space="preserve"> </v>
      </c>
      <c r="BU134" s="11" t="str">
        <f t="shared" si="643"/>
        <v xml:space="preserve"> </v>
      </c>
      <c r="BV134" s="11" t="str">
        <f t="shared" si="643"/>
        <v xml:space="preserve"> </v>
      </c>
      <c r="BW134" s="11" t="str">
        <f t="shared" si="643"/>
        <v xml:space="preserve"> </v>
      </c>
      <c r="BX134" s="11" t="str">
        <f t="shared" si="643"/>
        <v xml:space="preserve"> </v>
      </c>
      <c r="BY134" s="11" t="str">
        <f t="shared" si="643"/>
        <v xml:space="preserve"> </v>
      </c>
      <c r="BZ134" s="11" t="str">
        <f t="shared" si="613"/>
        <v xml:space="preserve"> </v>
      </c>
      <c r="CA134" s="11" t="str">
        <f t="shared" si="613"/>
        <v xml:space="preserve"> </v>
      </c>
      <c r="CB134" s="11" t="str">
        <f t="shared" si="613"/>
        <v xml:space="preserve"> </v>
      </c>
      <c r="CC134" s="11" t="str">
        <f t="shared" si="460"/>
        <v xml:space="preserve"> </v>
      </c>
      <c r="CD134" s="11" t="str">
        <f t="shared" si="460"/>
        <v xml:space="preserve"> </v>
      </c>
      <c r="CE134" s="11" t="str">
        <f t="shared" si="460"/>
        <v xml:space="preserve"> </v>
      </c>
      <c r="CF134" s="11" t="str">
        <f t="shared" si="460"/>
        <v xml:space="preserve"> </v>
      </c>
      <c r="CG134" s="11" t="str">
        <f t="shared" si="460"/>
        <v xml:space="preserve"> </v>
      </c>
      <c r="CH134" s="11" t="str">
        <f t="shared" si="460"/>
        <v xml:space="preserve"> </v>
      </c>
      <c r="CI134" s="11" t="str">
        <f t="shared" si="460"/>
        <v xml:space="preserve"> </v>
      </c>
      <c r="CJ134" s="11" t="str">
        <f t="shared" si="460"/>
        <v xml:space="preserve"> </v>
      </c>
      <c r="CK134" s="11" t="str">
        <f t="shared" si="460"/>
        <v xml:space="preserve"> </v>
      </c>
      <c r="CL134" s="11" t="str">
        <f t="shared" si="460"/>
        <v xml:space="preserve"> </v>
      </c>
      <c r="CM134" s="11" t="str">
        <f t="shared" si="460"/>
        <v xml:space="preserve"> </v>
      </c>
      <c r="CN134" s="11" t="str">
        <f t="shared" si="460"/>
        <v xml:space="preserve"> </v>
      </c>
      <c r="CO134" s="11" t="str">
        <f t="shared" si="460"/>
        <v xml:space="preserve"> </v>
      </c>
      <c r="CP134" s="11" t="str">
        <f t="shared" si="458"/>
        <v xml:space="preserve"> </v>
      </c>
      <c r="CQ134" s="11" t="str">
        <f t="shared" si="458"/>
        <v xml:space="preserve"> </v>
      </c>
      <c r="CR134" s="11" t="str">
        <f t="shared" si="458"/>
        <v xml:space="preserve"> </v>
      </c>
      <c r="CS134" s="11" t="str">
        <f t="shared" si="458"/>
        <v xml:space="preserve"> </v>
      </c>
      <c r="CT134" s="11" t="str">
        <f t="shared" si="458"/>
        <v xml:space="preserve"> </v>
      </c>
      <c r="CU134" s="11" t="str">
        <f t="shared" si="458"/>
        <v xml:space="preserve"> </v>
      </c>
      <c r="CV134" s="5">
        <v>2003</v>
      </c>
      <c r="CW134" s="11" t="str">
        <f t="shared" si="461"/>
        <v/>
      </c>
      <c r="CX134" s="11" t="str">
        <f t="shared" si="462"/>
        <v/>
      </c>
      <c r="CY134" s="11" t="str">
        <f t="shared" si="463"/>
        <v/>
      </c>
      <c r="CZ134" s="11" t="str">
        <f t="shared" si="464"/>
        <v/>
      </c>
      <c r="DA134" s="11" t="str">
        <f t="shared" si="465"/>
        <v/>
      </c>
      <c r="DB134" s="11" t="str">
        <f t="shared" si="466"/>
        <v/>
      </c>
      <c r="DC134" s="11">
        <f t="shared" si="467"/>
        <v>2003</v>
      </c>
      <c r="DD134" s="11" t="str">
        <f t="shared" si="468"/>
        <v/>
      </c>
      <c r="DE134" s="11" t="str">
        <f t="shared" si="469"/>
        <v/>
      </c>
      <c r="DF134" s="11" t="str">
        <f t="shared" si="470"/>
        <v/>
      </c>
      <c r="DG134" s="11" t="str">
        <f t="shared" si="471"/>
        <v/>
      </c>
      <c r="DH134" s="11" t="str">
        <f t="shared" si="472"/>
        <v/>
      </c>
      <c r="DI134" s="11" t="str">
        <f t="shared" si="473"/>
        <v/>
      </c>
      <c r="DJ134" s="11" t="str">
        <f t="shared" si="474"/>
        <v/>
      </c>
      <c r="DK134" s="11" t="str">
        <f t="shared" si="475"/>
        <v/>
      </c>
      <c r="DL134" s="11" t="str">
        <f t="shared" si="476"/>
        <v/>
      </c>
      <c r="DM134" s="11" t="str">
        <f t="shared" si="477"/>
        <v/>
      </c>
      <c r="DN134" s="11" t="str">
        <f t="shared" si="478"/>
        <v/>
      </c>
      <c r="DO134" s="11" t="str">
        <f t="shared" si="479"/>
        <v/>
      </c>
      <c r="DP134" s="11" t="str">
        <f t="shared" si="480"/>
        <v/>
      </c>
      <c r="DQ134" s="11" t="str">
        <f t="shared" si="481"/>
        <v/>
      </c>
      <c r="DR134" s="11" t="str">
        <f t="shared" si="482"/>
        <v/>
      </c>
      <c r="DS134" s="11" t="str">
        <f t="shared" si="483"/>
        <v/>
      </c>
      <c r="DT134" s="11" t="str">
        <f t="shared" si="484"/>
        <v/>
      </c>
      <c r="DU134" s="11" t="str">
        <f t="shared" si="485"/>
        <v/>
      </c>
      <c r="DV134" s="11" t="str">
        <f t="shared" si="486"/>
        <v/>
      </c>
      <c r="DW134" s="11" t="str">
        <f t="shared" si="487"/>
        <v/>
      </c>
      <c r="DX134" s="11" t="str">
        <f t="shared" si="488"/>
        <v/>
      </c>
      <c r="DY134" s="11" t="str">
        <f t="shared" si="489"/>
        <v/>
      </c>
      <c r="DZ134" s="11" t="str">
        <f t="shared" si="490"/>
        <v/>
      </c>
      <c r="EA134" s="5">
        <v>2003</v>
      </c>
      <c r="EB134" s="269">
        <f t="shared" si="522"/>
        <v>1</v>
      </c>
      <c r="EC134" s="269" t="str">
        <f t="shared" si="523"/>
        <v/>
      </c>
      <c r="ED134" s="269" t="str">
        <f t="shared" si="524"/>
        <v/>
      </c>
      <c r="EE134" s="269" t="str">
        <f t="shared" si="525"/>
        <v/>
      </c>
      <c r="EF134" s="269">
        <f t="shared" si="526"/>
        <v>1</v>
      </c>
      <c r="EG134" s="269" t="str">
        <f t="shared" si="527"/>
        <v/>
      </c>
      <c r="EH134" s="269">
        <f t="shared" si="528"/>
        <v>1</v>
      </c>
      <c r="EI134" s="269">
        <f t="shared" si="529"/>
        <v>1</v>
      </c>
      <c r="EJ134" s="269">
        <f t="shared" si="530"/>
        <v>1</v>
      </c>
      <c r="EK134" s="269">
        <f t="shared" si="531"/>
        <v>1</v>
      </c>
      <c r="EL134" s="269">
        <f t="shared" si="532"/>
        <v>1</v>
      </c>
      <c r="EM134" s="269" t="str">
        <f t="shared" si="533"/>
        <v/>
      </c>
      <c r="EN134" s="269" t="str">
        <f t="shared" si="534"/>
        <v/>
      </c>
      <c r="EO134" s="269" t="str">
        <f t="shared" si="535"/>
        <v/>
      </c>
      <c r="EP134" s="269" t="str">
        <f t="shared" si="536"/>
        <v/>
      </c>
      <c r="EQ134" s="269" t="str">
        <f t="shared" si="537"/>
        <v/>
      </c>
      <c r="ER134" s="269" t="str">
        <f t="shared" si="538"/>
        <v/>
      </c>
      <c r="ES134" s="269">
        <f t="shared" si="539"/>
        <v>1</v>
      </c>
      <c r="ET134" s="269">
        <f t="shared" si="540"/>
        <v>1</v>
      </c>
      <c r="EU134" s="269" t="str">
        <f t="shared" si="541"/>
        <v/>
      </c>
      <c r="EV134" s="269" t="str">
        <f t="shared" si="542"/>
        <v/>
      </c>
      <c r="EW134" s="269" t="str">
        <f t="shared" si="543"/>
        <v/>
      </c>
      <c r="EX134" s="269" t="str">
        <f t="shared" si="544"/>
        <v/>
      </c>
      <c r="EY134" s="269" t="str">
        <f t="shared" si="545"/>
        <v/>
      </c>
      <c r="EZ134" s="269">
        <f t="shared" si="546"/>
        <v>1</v>
      </c>
      <c r="FA134" s="269">
        <f t="shared" si="547"/>
        <v>1</v>
      </c>
      <c r="FB134" s="269" t="str">
        <f t="shared" si="548"/>
        <v/>
      </c>
      <c r="FC134" s="269" t="str">
        <f t="shared" si="549"/>
        <v/>
      </c>
      <c r="FD134" s="269" t="str">
        <f t="shared" si="550"/>
        <v/>
      </c>
      <c r="FE134" s="269">
        <f t="shared" si="551"/>
        <v>1</v>
      </c>
      <c r="FF134" s="270">
        <f t="shared" si="420"/>
        <v>12</v>
      </c>
      <c r="FG134" s="264"/>
      <c r="FH134" s="37">
        <v>2003</v>
      </c>
      <c r="FI134" s="269" t="str">
        <f t="shared" si="552"/>
        <v/>
      </c>
      <c r="FJ134" s="269" t="str">
        <f t="shared" si="553"/>
        <v/>
      </c>
      <c r="FK134" s="269" t="str">
        <f t="shared" si="614"/>
        <v/>
      </c>
      <c r="FL134" s="269" t="str">
        <f t="shared" si="615"/>
        <v/>
      </c>
      <c r="FM134" s="269" t="str">
        <f t="shared" si="616"/>
        <v/>
      </c>
      <c r="FN134" s="269" t="str">
        <f t="shared" si="617"/>
        <v/>
      </c>
      <c r="FO134" s="269">
        <f t="shared" si="618"/>
        <v>1</v>
      </c>
      <c r="FP134" s="269" t="str">
        <f t="shared" si="619"/>
        <v/>
      </c>
      <c r="FQ134" s="269" t="str">
        <f t="shared" si="620"/>
        <v/>
      </c>
      <c r="FR134" s="269" t="str">
        <f t="shared" si="621"/>
        <v/>
      </c>
      <c r="FS134" s="269" t="str">
        <f t="shared" si="622"/>
        <v/>
      </c>
      <c r="FT134" s="269" t="str">
        <f t="shared" si="623"/>
        <v/>
      </c>
      <c r="FU134" s="269" t="str">
        <f t="shared" si="624"/>
        <v/>
      </c>
      <c r="FV134" s="269" t="str">
        <f t="shared" si="625"/>
        <v/>
      </c>
      <c r="FW134" s="269" t="str">
        <f t="shared" si="626"/>
        <v/>
      </c>
      <c r="FX134" s="269" t="str">
        <f t="shared" si="627"/>
        <v/>
      </c>
      <c r="FY134" s="269" t="str">
        <f t="shared" si="628"/>
        <v/>
      </c>
      <c r="FZ134" s="269" t="str">
        <f t="shared" si="629"/>
        <v/>
      </c>
      <c r="GA134" s="269" t="str">
        <f t="shared" si="630"/>
        <v/>
      </c>
      <c r="GB134" s="269" t="str">
        <f t="shared" si="631"/>
        <v/>
      </c>
      <c r="GC134" s="269" t="str">
        <f t="shared" si="632"/>
        <v/>
      </c>
      <c r="GD134" s="269" t="str">
        <f t="shared" si="633"/>
        <v/>
      </c>
      <c r="GE134" s="269" t="str">
        <f t="shared" si="634"/>
        <v/>
      </c>
      <c r="GF134" s="269" t="str">
        <f t="shared" si="635"/>
        <v/>
      </c>
      <c r="GG134" s="269" t="str">
        <f t="shared" si="636"/>
        <v/>
      </c>
      <c r="GH134" s="269" t="str">
        <f t="shared" si="637"/>
        <v/>
      </c>
      <c r="GI134" s="269" t="str">
        <f t="shared" si="638"/>
        <v/>
      </c>
      <c r="GJ134" s="269" t="str">
        <f t="shared" si="639"/>
        <v/>
      </c>
      <c r="GK134" s="269" t="str">
        <f t="shared" si="640"/>
        <v/>
      </c>
      <c r="GL134" s="269" t="str">
        <f t="shared" si="641"/>
        <v/>
      </c>
      <c r="GM134" s="272">
        <f t="shared" si="642"/>
        <v>1</v>
      </c>
      <c r="GN134" s="37">
        <v>2003</v>
      </c>
      <c r="GO134" s="269" t="str">
        <f t="shared" si="582"/>
        <v/>
      </c>
      <c r="GP134" s="269" t="str">
        <f t="shared" si="583"/>
        <v/>
      </c>
      <c r="GQ134" s="269" t="str">
        <f t="shared" si="584"/>
        <v/>
      </c>
      <c r="GR134" s="269" t="str">
        <f t="shared" si="585"/>
        <v/>
      </c>
      <c r="GS134" s="269" t="str">
        <f t="shared" si="586"/>
        <v/>
      </c>
      <c r="GT134" s="269" t="str">
        <f t="shared" si="587"/>
        <v/>
      </c>
      <c r="GU134" s="269" t="str">
        <f t="shared" si="588"/>
        <v/>
      </c>
      <c r="GV134" s="269" t="str">
        <f t="shared" si="589"/>
        <v/>
      </c>
      <c r="GW134" s="269" t="str">
        <f t="shared" si="590"/>
        <v/>
      </c>
      <c r="GX134" s="269" t="str">
        <f t="shared" si="591"/>
        <v/>
      </c>
      <c r="GY134" s="269" t="str">
        <f t="shared" si="592"/>
        <v/>
      </c>
      <c r="GZ134" s="269" t="str">
        <f t="shared" si="593"/>
        <v/>
      </c>
      <c r="HA134" s="269" t="str">
        <f t="shared" si="594"/>
        <v/>
      </c>
      <c r="HB134" s="269" t="str">
        <f t="shared" si="595"/>
        <v/>
      </c>
      <c r="HC134" s="269" t="str">
        <f t="shared" si="596"/>
        <v/>
      </c>
      <c r="HD134" s="269" t="str">
        <f t="shared" si="597"/>
        <v/>
      </c>
      <c r="HE134" s="269" t="str">
        <f t="shared" si="598"/>
        <v/>
      </c>
      <c r="HF134" s="269" t="str">
        <f t="shared" si="599"/>
        <v/>
      </c>
      <c r="HG134" s="269" t="str">
        <f t="shared" si="600"/>
        <v/>
      </c>
      <c r="HH134" s="269" t="str">
        <f t="shared" si="601"/>
        <v/>
      </c>
      <c r="HI134" s="269" t="str">
        <f t="shared" si="602"/>
        <v/>
      </c>
      <c r="HJ134" s="269" t="str">
        <f t="shared" si="603"/>
        <v/>
      </c>
      <c r="HK134" s="269" t="str">
        <f t="shared" si="604"/>
        <v/>
      </c>
      <c r="HL134" s="269" t="str">
        <f t="shared" si="605"/>
        <v/>
      </c>
      <c r="HM134" s="269" t="str">
        <f t="shared" si="606"/>
        <v/>
      </c>
      <c r="HN134" s="269" t="str">
        <f t="shared" si="607"/>
        <v/>
      </c>
      <c r="HO134" s="269" t="str">
        <f t="shared" si="608"/>
        <v/>
      </c>
      <c r="HP134" s="269" t="str">
        <f t="shared" si="609"/>
        <v/>
      </c>
      <c r="HQ134" s="269" t="str">
        <f t="shared" si="610"/>
        <v/>
      </c>
      <c r="HR134" s="269" t="str">
        <f t="shared" si="611"/>
        <v/>
      </c>
      <c r="HS134" s="272">
        <f t="shared" si="612"/>
        <v>0</v>
      </c>
      <c r="HT134" s="37">
        <v>2003</v>
      </c>
    </row>
    <row r="135" spans="1:228" ht="13.8">
      <c r="A135" s="5">
        <v>2004</v>
      </c>
      <c r="B135" s="273">
        <v>0.36</v>
      </c>
      <c r="C135" s="273">
        <v>0.09</v>
      </c>
      <c r="D135" s="273">
        <v>0.02</v>
      </c>
      <c r="E135" s="273">
        <v>0</v>
      </c>
      <c r="F135" s="273">
        <v>0</v>
      </c>
      <c r="G135" s="274">
        <v>0</v>
      </c>
      <c r="H135" s="273">
        <v>0</v>
      </c>
      <c r="I135" s="273">
        <v>0</v>
      </c>
      <c r="J135" s="273" t="s">
        <v>89</v>
      </c>
      <c r="K135" s="273" t="s">
        <v>89</v>
      </c>
      <c r="L135" s="274">
        <v>0.04</v>
      </c>
      <c r="M135" s="273">
        <v>1.23</v>
      </c>
      <c r="N135" s="273">
        <v>0.33</v>
      </c>
      <c r="O135" s="273">
        <v>0.63</v>
      </c>
      <c r="P135" s="273">
        <v>0</v>
      </c>
      <c r="Q135" s="274">
        <v>0</v>
      </c>
      <c r="R135" s="273">
        <v>0</v>
      </c>
      <c r="S135" s="273">
        <v>0</v>
      </c>
      <c r="T135" s="273">
        <v>0</v>
      </c>
      <c r="U135" s="273">
        <v>0</v>
      </c>
      <c r="V135" s="274">
        <v>0.02</v>
      </c>
      <c r="W135" s="273">
        <v>0</v>
      </c>
      <c r="X135" s="273">
        <v>0.17</v>
      </c>
      <c r="Y135" s="273">
        <v>0.01</v>
      </c>
      <c r="Z135" s="273">
        <v>0</v>
      </c>
      <c r="AA135" s="274">
        <v>0.44</v>
      </c>
      <c r="AB135" s="273">
        <v>0.08</v>
      </c>
      <c r="AC135" s="273">
        <v>0</v>
      </c>
      <c r="AD135" s="273">
        <v>0</v>
      </c>
      <c r="AE135" s="273">
        <v>0</v>
      </c>
      <c r="AF135" s="879"/>
      <c r="AG135" s="268">
        <f t="shared" si="422"/>
        <v>3.4199999999999995</v>
      </c>
      <c r="AH135" s="797">
        <f t="shared" si="423"/>
        <v>1.23</v>
      </c>
      <c r="AI135" s="31">
        <f t="shared" si="426"/>
        <v>12</v>
      </c>
      <c r="AJ135" s="31"/>
      <c r="AK135" s="5">
        <v>2004</v>
      </c>
      <c r="AL135" s="13" t="str">
        <f t="shared" si="491"/>
        <v/>
      </c>
      <c r="AM135" s="13" t="str">
        <f t="shared" si="492"/>
        <v/>
      </c>
      <c r="AN135" s="13" t="str">
        <f t="shared" si="493"/>
        <v/>
      </c>
      <c r="AO135" s="13" t="str">
        <f t="shared" si="494"/>
        <v/>
      </c>
      <c r="AP135" s="13" t="str">
        <f t="shared" si="495"/>
        <v/>
      </c>
      <c r="AQ135" s="13" t="str">
        <f t="shared" si="496"/>
        <v/>
      </c>
      <c r="AR135" s="13" t="str">
        <f t="shared" si="497"/>
        <v/>
      </c>
      <c r="AS135" s="13" t="str">
        <f t="shared" si="498"/>
        <v/>
      </c>
      <c r="AT135" s="13" t="str">
        <f t="shared" si="499"/>
        <v/>
      </c>
      <c r="AU135" s="13" t="str">
        <f t="shared" si="500"/>
        <v/>
      </c>
      <c r="AV135" s="13" t="str">
        <f t="shared" si="501"/>
        <v/>
      </c>
      <c r="AW135" s="13" t="str">
        <f t="shared" si="502"/>
        <v/>
      </c>
      <c r="AX135" s="13" t="str">
        <f t="shared" si="503"/>
        <v/>
      </c>
      <c r="AY135" s="13" t="str">
        <f t="shared" si="504"/>
        <v/>
      </c>
      <c r="AZ135" s="13" t="str">
        <f t="shared" si="505"/>
        <v/>
      </c>
      <c r="BA135" s="13" t="str">
        <f t="shared" si="506"/>
        <v/>
      </c>
      <c r="BB135" s="13" t="str">
        <f t="shared" si="507"/>
        <v/>
      </c>
      <c r="BC135" s="13" t="str">
        <f t="shared" si="508"/>
        <v/>
      </c>
      <c r="BD135" s="13" t="str">
        <f t="shared" si="509"/>
        <v/>
      </c>
      <c r="BE135" s="13" t="str">
        <f t="shared" si="510"/>
        <v/>
      </c>
      <c r="BF135" s="13" t="str">
        <f t="shared" si="511"/>
        <v/>
      </c>
      <c r="BG135" s="13" t="str">
        <f t="shared" si="512"/>
        <v/>
      </c>
      <c r="BH135" s="13" t="str">
        <f t="shared" si="513"/>
        <v/>
      </c>
      <c r="BI135" s="13" t="str">
        <f t="shared" si="514"/>
        <v/>
      </c>
      <c r="BJ135" s="13" t="str">
        <f t="shared" si="515"/>
        <v/>
      </c>
      <c r="BK135" s="13" t="str">
        <f t="shared" si="516"/>
        <v/>
      </c>
      <c r="BL135" s="13" t="str">
        <f t="shared" si="517"/>
        <v/>
      </c>
      <c r="BM135" s="13" t="str">
        <f t="shared" si="518"/>
        <v/>
      </c>
      <c r="BN135" s="13" t="str">
        <f t="shared" si="519"/>
        <v/>
      </c>
      <c r="BO135" s="13" t="str">
        <f t="shared" si="520"/>
        <v/>
      </c>
      <c r="BP135" s="5">
        <f t="shared" si="521"/>
        <v>0</v>
      </c>
      <c r="BQ135" s="5">
        <v>2004</v>
      </c>
      <c r="BR135" s="11" t="str">
        <f t="shared" si="643"/>
        <v xml:space="preserve"> </v>
      </c>
      <c r="BS135" s="11" t="str">
        <f t="shared" si="643"/>
        <v xml:space="preserve"> </v>
      </c>
      <c r="BT135" s="11" t="str">
        <f t="shared" si="643"/>
        <v xml:space="preserve"> </v>
      </c>
      <c r="BU135" s="11" t="str">
        <f t="shared" si="643"/>
        <v xml:space="preserve"> </v>
      </c>
      <c r="BV135" s="11" t="str">
        <f t="shared" si="643"/>
        <v xml:space="preserve"> </v>
      </c>
      <c r="BW135" s="11" t="str">
        <f t="shared" si="643"/>
        <v xml:space="preserve"> </v>
      </c>
      <c r="BX135" s="11" t="str">
        <f t="shared" si="643"/>
        <v xml:space="preserve"> </v>
      </c>
      <c r="BY135" s="11" t="str">
        <f t="shared" si="643"/>
        <v xml:space="preserve"> </v>
      </c>
      <c r="BZ135" s="11" t="str">
        <f t="shared" si="613"/>
        <v xml:space="preserve"> </v>
      </c>
      <c r="CA135" s="11" t="str">
        <f t="shared" si="613"/>
        <v xml:space="preserve"> </v>
      </c>
      <c r="CB135" s="11" t="str">
        <f t="shared" si="613"/>
        <v xml:space="preserve"> </v>
      </c>
      <c r="CC135" s="11" t="str">
        <f t="shared" si="460"/>
        <v xml:space="preserve"> </v>
      </c>
      <c r="CD135" s="11" t="str">
        <f t="shared" si="460"/>
        <v xml:space="preserve"> </v>
      </c>
      <c r="CE135" s="11" t="str">
        <f t="shared" si="460"/>
        <v xml:space="preserve"> </v>
      </c>
      <c r="CF135" s="11" t="str">
        <f t="shared" si="460"/>
        <v xml:space="preserve"> </v>
      </c>
      <c r="CG135" s="11" t="str">
        <f t="shared" si="460"/>
        <v xml:space="preserve"> </v>
      </c>
      <c r="CH135" s="11" t="str">
        <f t="shared" si="460"/>
        <v xml:space="preserve"> </v>
      </c>
      <c r="CI135" s="11" t="str">
        <f t="shared" si="460"/>
        <v xml:space="preserve"> </v>
      </c>
      <c r="CJ135" s="11" t="str">
        <f t="shared" si="460"/>
        <v xml:space="preserve"> </v>
      </c>
      <c r="CK135" s="11" t="str">
        <f t="shared" si="460"/>
        <v xml:space="preserve"> </v>
      </c>
      <c r="CL135" s="11" t="str">
        <f t="shared" si="460"/>
        <v xml:space="preserve"> </v>
      </c>
      <c r="CM135" s="11" t="str">
        <f t="shared" si="460"/>
        <v xml:space="preserve"> </v>
      </c>
      <c r="CN135" s="11" t="str">
        <f t="shared" si="460"/>
        <v xml:space="preserve"> </v>
      </c>
      <c r="CO135" s="11" t="str">
        <f t="shared" si="460"/>
        <v xml:space="preserve"> </v>
      </c>
      <c r="CP135" s="11" t="str">
        <f t="shared" si="460"/>
        <v xml:space="preserve"> </v>
      </c>
      <c r="CQ135" s="11" t="str">
        <f t="shared" si="460"/>
        <v xml:space="preserve"> </v>
      </c>
      <c r="CR135" s="11" t="str">
        <f t="shared" si="460"/>
        <v xml:space="preserve"> </v>
      </c>
      <c r="CS135" s="11" t="str">
        <f t="shared" ref="CS135:CU136" si="644">IF(BM135=1,$BQ135," ")</f>
        <v xml:space="preserve"> </v>
      </c>
      <c r="CT135" s="11" t="str">
        <f t="shared" si="644"/>
        <v xml:space="preserve"> </v>
      </c>
      <c r="CU135" s="11" t="str">
        <f t="shared" si="644"/>
        <v xml:space="preserve"> </v>
      </c>
      <c r="CV135" s="5">
        <v>2004</v>
      </c>
      <c r="CW135" s="11" t="str">
        <f t="shared" si="461"/>
        <v/>
      </c>
      <c r="CX135" s="11" t="str">
        <f t="shared" si="462"/>
        <v/>
      </c>
      <c r="CY135" s="11" t="str">
        <f t="shared" si="463"/>
        <v/>
      </c>
      <c r="CZ135" s="11" t="str">
        <f t="shared" si="464"/>
        <v/>
      </c>
      <c r="DA135" s="11" t="str">
        <f t="shared" si="465"/>
        <v/>
      </c>
      <c r="DB135" s="11" t="str">
        <f t="shared" si="466"/>
        <v/>
      </c>
      <c r="DC135" s="11" t="str">
        <f t="shared" si="467"/>
        <v/>
      </c>
      <c r="DD135" s="11" t="str">
        <f t="shared" si="468"/>
        <v/>
      </c>
      <c r="DE135" s="11" t="str">
        <f t="shared" si="469"/>
        <v/>
      </c>
      <c r="DF135" s="11" t="str">
        <f t="shared" si="470"/>
        <v/>
      </c>
      <c r="DG135" s="11" t="str">
        <f t="shared" si="471"/>
        <v/>
      </c>
      <c r="DH135" s="11" t="str">
        <f t="shared" si="472"/>
        <v/>
      </c>
      <c r="DI135" s="11" t="str">
        <f t="shared" si="473"/>
        <v/>
      </c>
      <c r="DJ135" s="11" t="str">
        <f t="shared" si="474"/>
        <v/>
      </c>
      <c r="DK135" s="11" t="str">
        <f t="shared" si="475"/>
        <v/>
      </c>
      <c r="DL135" s="11" t="str">
        <f t="shared" si="476"/>
        <v/>
      </c>
      <c r="DM135" s="11" t="str">
        <f t="shared" si="477"/>
        <v/>
      </c>
      <c r="DN135" s="11" t="str">
        <f t="shared" si="478"/>
        <v/>
      </c>
      <c r="DO135" s="11" t="str">
        <f t="shared" si="479"/>
        <v/>
      </c>
      <c r="DP135" s="11" t="str">
        <f t="shared" si="480"/>
        <v/>
      </c>
      <c r="DQ135" s="11" t="str">
        <f t="shared" si="481"/>
        <v/>
      </c>
      <c r="DR135" s="11" t="str">
        <f t="shared" si="482"/>
        <v/>
      </c>
      <c r="DS135" s="11" t="str">
        <f t="shared" si="483"/>
        <v/>
      </c>
      <c r="DT135" s="11" t="str">
        <f t="shared" si="484"/>
        <v/>
      </c>
      <c r="DU135" s="11" t="str">
        <f t="shared" si="485"/>
        <v/>
      </c>
      <c r="DV135" s="11" t="str">
        <f t="shared" si="486"/>
        <v/>
      </c>
      <c r="DW135" s="11" t="str">
        <f t="shared" si="487"/>
        <v/>
      </c>
      <c r="DX135" s="11" t="str">
        <f t="shared" si="488"/>
        <v/>
      </c>
      <c r="DY135" s="11" t="str">
        <f t="shared" si="489"/>
        <v/>
      </c>
      <c r="DZ135" s="11" t="str">
        <f t="shared" si="490"/>
        <v/>
      </c>
      <c r="EA135" s="5">
        <v>2004</v>
      </c>
      <c r="EB135" s="269">
        <f t="shared" si="522"/>
        <v>1</v>
      </c>
      <c r="EC135" s="269">
        <f t="shared" si="523"/>
        <v>1</v>
      </c>
      <c r="ED135" s="269">
        <f t="shared" si="524"/>
        <v>1</v>
      </c>
      <c r="EE135" s="269" t="str">
        <f t="shared" si="525"/>
        <v/>
      </c>
      <c r="EF135" s="269" t="str">
        <f t="shared" si="526"/>
        <v/>
      </c>
      <c r="EG135" s="269" t="str">
        <f t="shared" si="527"/>
        <v/>
      </c>
      <c r="EH135" s="269" t="str">
        <f t="shared" si="528"/>
        <v/>
      </c>
      <c r="EI135" s="269" t="str">
        <f t="shared" si="529"/>
        <v/>
      </c>
      <c r="EJ135" s="269" t="str">
        <f t="shared" si="530"/>
        <v/>
      </c>
      <c r="EK135" s="269" t="str">
        <f t="shared" si="531"/>
        <v/>
      </c>
      <c r="EL135" s="269">
        <f t="shared" si="532"/>
        <v>1</v>
      </c>
      <c r="EM135" s="269">
        <f t="shared" si="533"/>
        <v>1</v>
      </c>
      <c r="EN135" s="269">
        <f t="shared" si="534"/>
        <v>1</v>
      </c>
      <c r="EO135" s="269">
        <f t="shared" si="535"/>
        <v>1</v>
      </c>
      <c r="EP135" s="269" t="str">
        <f t="shared" si="536"/>
        <v/>
      </c>
      <c r="EQ135" s="269" t="str">
        <f t="shared" si="537"/>
        <v/>
      </c>
      <c r="ER135" s="269" t="str">
        <f t="shared" si="538"/>
        <v/>
      </c>
      <c r="ES135" s="269" t="str">
        <f t="shared" si="539"/>
        <v/>
      </c>
      <c r="ET135" s="269" t="str">
        <f t="shared" si="540"/>
        <v/>
      </c>
      <c r="EU135" s="269" t="str">
        <f t="shared" si="541"/>
        <v/>
      </c>
      <c r="EV135" s="269">
        <f t="shared" si="542"/>
        <v>1</v>
      </c>
      <c r="EW135" s="269" t="str">
        <f t="shared" si="543"/>
        <v/>
      </c>
      <c r="EX135" s="269">
        <f t="shared" si="544"/>
        <v>1</v>
      </c>
      <c r="EY135" s="269">
        <f t="shared" si="545"/>
        <v>1</v>
      </c>
      <c r="EZ135" s="269" t="str">
        <f t="shared" si="546"/>
        <v/>
      </c>
      <c r="FA135" s="269">
        <f t="shared" si="547"/>
        <v>1</v>
      </c>
      <c r="FB135" s="269">
        <f t="shared" si="548"/>
        <v>1</v>
      </c>
      <c r="FC135" s="269" t="str">
        <f t="shared" si="549"/>
        <v/>
      </c>
      <c r="FD135" s="269" t="str">
        <f t="shared" si="550"/>
        <v/>
      </c>
      <c r="FE135" s="269" t="str">
        <f t="shared" si="551"/>
        <v/>
      </c>
      <c r="FF135" s="270">
        <f t="shared" si="420"/>
        <v>12</v>
      </c>
      <c r="FG135" s="264"/>
      <c r="FH135" s="37">
        <v>2004</v>
      </c>
      <c r="FI135" s="269" t="str">
        <f t="shared" si="552"/>
        <v/>
      </c>
      <c r="FJ135" s="269" t="str">
        <f t="shared" si="553"/>
        <v/>
      </c>
      <c r="FK135" s="269" t="str">
        <f t="shared" si="614"/>
        <v/>
      </c>
      <c r="FL135" s="269" t="str">
        <f t="shared" si="615"/>
        <v/>
      </c>
      <c r="FM135" s="269" t="str">
        <f t="shared" si="616"/>
        <v/>
      </c>
      <c r="FN135" s="269" t="str">
        <f t="shared" si="617"/>
        <v/>
      </c>
      <c r="FO135" s="269" t="str">
        <f t="shared" si="618"/>
        <v/>
      </c>
      <c r="FP135" s="269" t="str">
        <f t="shared" si="619"/>
        <v/>
      </c>
      <c r="FQ135" s="269" t="str">
        <f t="shared" si="620"/>
        <v/>
      </c>
      <c r="FR135" s="269" t="str">
        <f t="shared" si="621"/>
        <v/>
      </c>
      <c r="FS135" s="269" t="str">
        <f t="shared" si="622"/>
        <v/>
      </c>
      <c r="FT135" s="269">
        <f t="shared" si="623"/>
        <v>1</v>
      </c>
      <c r="FU135" s="269" t="str">
        <f t="shared" si="624"/>
        <v/>
      </c>
      <c r="FV135" s="269" t="str">
        <f t="shared" si="625"/>
        <v/>
      </c>
      <c r="FW135" s="269" t="str">
        <f t="shared" si="626"/>
        <v/>
      </c>
      <c r="FX135" s="269" t="str">
        <f t="shared" si="627"/>
        <v/>
      </c>
      <c r="FY135" s="269" t="str">
        <f t="shared" si="628"/>
        <v/>
      </c>
      <c r="FZ135" s="269" t="str">
        <f t="shared" si="629"/>
        <v/>
      </c>
      <c r="GA135" s="269" t="str">
        <f t="shared" si="630"/>
        <v/>
      </c>
      <c r="GB135" s="269" t="str">
        <f t="shared" si="631"/>
        <v/>
      </c>
      <c r="GC135" s="269" t="str">
        <f t="shared" si="632"/>
        <v/>
      </c>
      <c r="GD135" s="269" t="str">
        <f t="shared" si="633"/>
        <v/>
      </c>
      <c r="GE135" s="269" t="str">
        <f t="shared" si="634"/>
        <v/>
      </c>
      <c r="GF135" s="269" t="str">
        <f t="shared" si="635"/>
        <v/>
      </c>
      <c r="GG135" s="269" t="str">
        <f t="shared" si="636"/>
        <v/>
      </c>
      <c r="GH135" s="269" t="str">
        <f t="shared" si="637"/>
        <v/>
      </c>
      <c r="GI135" s="269" t="str">
        <f t="shared" si="638"/>
        <v/>
      </c>
      <c r="GJ135" s="269" t="str">
        <f t="shared" si="639"/>
        <v/>
      </c>
      <c r="GK135" s="269" t="str">
        <f t="shared" si="640"/>
        <v/>
      </c>
      <c r="GL135" s="269" t="str">
        <f t="shared" si="641"/>
        <v/>
      </c>
      <c r="GM135" s="272">
        <f t="shared" si="642"/>
        <v>1</v>
      </c>
      <c r="GN135" s="37">
        <v>2004</v>
      </c>
      <c r="GO135" s="269" t="str">
        <f t="shared" si="582"/>
        <v/>
      </c>
      <c r="GP135" s="269" t="str">
        <f t="shared" si="583"/>
        <v/>
      </c>
      <c r="GQ135" s="269" t="str">
        <f t="shared" si="584"/>
        <v/>
      </c>
      <c r="GR135" s="269" t="str">
        <f t="shared" si="585"/>
        <v/>
      </c>
      <c r="GS135" s="269" t="str">
        <f t="shared" si="586"/>
        <v/>
      </c>
      <c r="GT135" s="269" t="str">
        <f t="shared" si="587"/>
        <v/>
      </c>
      <c r="GU135" s="269" t="str">
        <f t="shared" si="588"/>
        <v/>
      </c>
      <c r="GV135" s="269" t="str">
        <f t="shared" si="589"/>
        <v/>
      </c>
      <c r="GW135" s="269" t="str">
        <f t="shared" si="590"/>
        <v/>
      </c>
      <c r="GX135" s="269" t="str">
        <f t="shared" si="591"/>
        <v/>
      </c>
      <c r="GY135" s="269" t="str">
        <f t="shared" si="592"/>
        <v/>
      </c>
      <c r="GZ135" s="269" t="str">
        <f t="shared" si="593"/>
        <v/>
      </c>
      <c r="HA135" s="269" t="str">
        <f t="shared" si="594"/>
        <v/>
      </c>
      <c r="HB135" s="269" t="str">
        <f t="shared" si="595"/>
        <v/>
      </c>
      <c r="HC135" s="269" t="str">
        <f t="shared" si="596"/>
        <v/>
      </c>
      <c r="HD135" s="269" t="str">
        <f t="shared" si="597"/>
        <v/>
      </c>
      <c r="HE135" s="269" t="str">
        <f t="shared" si="598"/>
        <v/>
      </c>
      <c r="HF135" s="269" t="str">
        <f t="shared" si="599"/>
        <v/>
      </c>
      <c r="HG135" s="269" t="str">
        <f t="shared" si="600"/>
        <v/>
      </c>
      <c r="HH135" s="269" t="str">
        <f t="shared" si="601"/>
        <v/>
      </c>
      <c r="HI135" s="269" t="str">
        <f t="shared" si="602"/>
        <v/>
      </c>
      <c r="HJ135" s="269" t="str">
        <f t="shared" si="603"/>
        <v/>
      </c>
      <c r="HK135" s="269" t="str">
        <f t="shared" si="604"/>
        <v/>
      </c>
      <c r="HL135" s="269" t="str">
        <f t="shared" si="605"/>
        <v/>
      </c>
      <c r="HM135" s="269" t="str">
        <f t="shared" si="606"/>
        <v/>
      </c>
      <c r="HN135" s="269" t="str">
        <f t="shared" si="607"/>
        <v/>
      </c>
      <c r="HO135" s="269" t="str">
        <f t="shared" si="608"/>
        <v/>
      </c>
      <c r="HP135" s="269" t="str">
        <f t="shared" si="609"/>
        <v/>
      </c>
      <c r="HQ135" s="269" t="str">
        <f t="shared" si="610"/>
        <v/>
      </c>
      <c r="HR135" s="269" t="str">
        <f t="shared" si="611"/>
        <v/>
      </c>
      <c r="HS135" s="272">
        <f t="shared" si="612"/>
        <v>0</v>
      </c>
      <c r="HT135" s="37">
        <v>2004</v>
      </c>
    </row>
    <row r="136" spans="1:228" ht="13.8">
      <c r="A136" s="5">
        <v>2005</v>
      </c>
      <c r="B136" s="273" t="s">
        <v>89</v>
      </c>
      <c r="C136" s="273">
        <v>0.99</v>
      </c>
      <c r="D136" s="273">
        <v>0</v>
      </c>
      <c r="E136" s="273">
        <v>0</v>
      </c>
      <c r="F136" s="273">
        <v>0</v>
      </c>
      <c r="G136" s="274">
        <v>0</v>
      </c>
      <c r="H136" s="273">
        <v>0.17</v>
      </c>
      <c r="I136" s="273">
        <v>0.2</v>
      </c>
      <c r="J136" s="273">
        <v>0</v>
      </c>
      <c r="K136" s="273">
        <v>0</v>
      </c>
      <c r="L136" s="274">
        <v>0</v>
      </c>
      <c r="M136" s="273">
        <v>0.05</v>
      </c>
      <c r="N136" s="273">
        <v>0.03</v>
      </c>
      <c r="O136" s="273">
        <v>0</v>
      </c>
      <c r="P136" s="273">
        <v>0</v>
      </c>
      <c r="Q136" s="274">
        <v>0</v>
      </c>
      <c r="R136" s="273">
        <v>0</v>
      </c>
      <c r="S136" s="273">
        <v>0</v>
      </c>
      <c r="T136" s="273">
        <v>0</v>
      </c>
      <c r="U136" s="273">
        <v>0</v>
      </c>
      <c r="V136" s="274">
        <v>0.48</v>
      </c>
      <c r="W136" s="273">
        <v>0.01</v>
      </c>
      <c r="X136" s="273">
        <v>0.03</v>
      </c>
      <c r="Y136" s="273">
        <v>0</v>
      </c>
      <c r="Z136" s="273">
        <v>0</v>
      </c>
      <c r="AA136" s="274" t="s">
        <v>89</v>
      </c>
      <c r="AB136" s="273">
        <v>0</v>
      </c>
      <c r="AC136" s="273">
        <v>0</v>
      </c>
      <c r="AD136" s="273">
        <v>0.08</v>
      </c>
      <c r="AE136" s="273">
        <v>0.01</v>
      </c>
      <c r="AF136" s="879"/>
      <c r="AG136" s="268">
        <f t="shared" si="422"/>
        <v>2.0499999999999998</v>
      </c>
      <c r="AH136" s="797">
        <f t="shared" si="423"/>
        <v>0.99</v>
      </c>
      <c r="AI136" s="31">
        <f t="shared" si="426"/>
        <v>10</v>
      </c>
      <c r="AJ136" s="31"/>
      <c r="AK136" s="5">
        <v>2005</v>
      </c>
      <c r="AL136" s="13" t="str">
        <f t="shared" si="491"/>
        <v/>
      </c>
      <c r="AM136" s="13" t="str">
        <f t="shared" si="492"/>
        <v/>
      </c>
      <c r="AN136" s="13" t="str">
        <f t="shared" si="493"/>
        <v/>
      </c>
      <c r="AO136" s="13" t="str">
        <f t="shared" si="494"/>
        <v/>
      </c>
      <c r="AP136" s="13" t="str">
        <f t="shared" si="495"/>
        <v/>
      </c>
      <c r="AQ136" s="13" t="str">
        <f t="shared" si="496"/>
        <v/>
      </c>
      <c r="AR136" s="13" t="str">
        <f t="shared" si="497"/>
        <v/>
      </c>
      <c r="AS136" s="13" t="str">
        <f t="shared" si="498"/>
        <v/>
      </c>
      <c r="AT136" s="13" t="str">
        <f t="shared" si="499"/>
        <v/>
      </c>
      <c r="AU136" s="13" t="str">
        <f t="shared" si="500"/>
        <v/>
      </c>
      <c r="AV136" s="13" t="str">
        <f t="shared" si="501"/>
        <v/>
      </c>
      <c r="AW136" s="13" t="str">
        <f t="shared" si="502"/>
        <v/>
      </c>
      <c r="AX136" s="13" t="str">
        <f t="shared" si="503"/>
        <v/>
      </c>
      <c r="AY136" s="13" t="str">
        <f t="shared" si="504"/>
        <v/>
      </c>
      <c r="AZ136" s="13" t="str">
        <f t="shared" si="505"/>
        <v/>
      </c>
      <c r="BA136" s="13" t="str">
        <f t="shared" si="506"/>
        <v/>
      </c>
      <c r="BB136" s="13" t="str">
        <f t="shared" si="507"/>
        <v/>
      </c>
      <c r="BC136" s="13" t="str">
        <f t="shared" si="508"/>
        <v/>
      </c>
      <c r="BD136" s="13" t="str">
        <f t="shared" si="509"/>
        <v/>
      </c>
      <c r="BE136" s="13" t="str">
        <f t="shared" si="510"/>
        <v/>
      </c>
      <c r="BF136" s="13" t="str">
        <f t="shared" si="511"/>
        <v/>
      </c>
      <c r="BG136" s="13" t="str">
        <f t="shared" si="512"/>
        <v/>
      </c>
      <c r="BH136" s="13" t="str">
        <f t="shared" si="513"/>
        <v/>
      </c>
      <c r="BI136" s="13" t="str">
        <f t="shared" si="514"/>
        <v/>
      </c>
      <c r="BJ136" s="13" t="str">
        <f t="shared" si="515"/>
        <v/>
      </c>
      <c r="BK136" s="13" t="str">
        <f t="shared" si="516"/>
        <v/>
      </c>
      <c r="BL136" s="13" t="str">
        <f t="shared" si="517"/>
        <v/>
      </c>
      <c r="BM136" s="13" t="str">
        <f t="shared" si="518"/>
        <v/>
      </c>
      <c r="BN136" s="13" t="str">
        <f t="shared" si="519"/>
        <v/>
      </c>
      <c r="BO136" s="13" t="str">
        <f t="shared" si="520"/>
        <v/>
      </c>
      <c r="BP136" s="5">
        <f t="shared" si="521"/>
        <v>0</v>
      </c>
      <c r="BQ136" s="5">
        <v>2005</v>
      </c>
      <c r="BR136" s="11" t="str">
        <f t="shared" si="643"/>
        <v xml:space="preserve"> </v>
      </c>
      <c r="BS136" s="11" t="str">
        <f t="shared" si="643"/>
        <v xml:space="preserve"> </v>
      </c>
      <c r="BT136" s="11" t="str">
        <f t="shared" si="643"/>
        <v xml:space="preserve"> </v>
      </c>
      <c r="BU136" s="11" t="str">
        <f t="shared" si="643"/>
        <v xml:space="preserve"> </v>
      </c>
      <c r="BV136" s="11" t="str">
        <f t="shared" si="643"/>
        <v xml:space="preserve"> </v>
      </c>
      <c r="BW136" s="11" t="str">
        <f t="shared" si="643"/>
        <v xml:space="preserve"> </v>
      </c>
      <c r="BX136" s="11" t="str">
        <f t="shared" si="643"/>
        <v xml:space="preserve"> </v>
      </c>
      <c r="BY136" s="11" t="str">
        <f t="shared" si="643"/>
        <v xml:space="preserve"> </v>
      </c>
      <c r="BZ136" s="11" t="str">
        <f t="shared" si="613"/>
        <v xml:space="preserve"> </v>
      </c>
      <c r="CA136" s="11" t="str">
        <f t="shared" si="613"/>
        <v xml:space="preserve"> </v>
      </c>
      <c r="CB136" s="11" t="str">
        <f t="shared" si="613"/>
        <v xml:space="preserve"> </v>
      </c>
      <c r="CC136" s="11" t="str">
        <f t="shared" si="460"/>
        <v xml:space="preserve"> </v>
      </c>
      <c r="CD136" s="11" t="str">
        <f t="shared" si="460"/>
        <v xml:space="preserve"> </v>
      </c>
      <c r="CE136" s="11" t="str">
        <f t="shared" si="460"/>
        <v xml:space="preserve"> </v>
      </c>
      <c r="CF136" s="11" t="str">
        <f t="shared" si="460"/>
        <v xml:space="preserve"> </v>
      </c>
      <c r="CG136" s="11" t="str">
        <f t="shared" si="460"/>
        <v xml:space="preserve"> </v>
      </c>
      <c r="CH136" s="11" t="str">
        <f t="shared" si="460"/>
        <v xml:space="preserve"> </v>
      </c>
      <c r="CI136" s="11" t="str">
        <f t="shared" si="460"/>
        <v xml:space="preserve"> </v>
      </c>
      <c r="CJ136" s="11" t="str">
        <f t="shared" si="460"/>
        <v xml:space="preserve"> </v>
      </c>
      <c r="CK136" s="11" t="str">
        <f t="shared" si="460"/>
        <v xml:space="preserve"> </v>
      </c>
      <c r="CL136" s="11" t="str">
        <f t="shared" si="460"/>
        <v xml:space="preserve"> </v>
      </c>
      <c r="CM136" s="11" t="str">
        <f t="shared" si="460"/>
        <v xml:space="preserve"> </v>
      </c>
      <c r="CN136" s="11" t="str">
        <f t="shared" si="460"/>
        <v xml:space="preserve"> </v>
      </c>
      <c r="CO136" s="11" t="str">
        <f t="shared" si="460"/>
        <v xml:space="preserve"> </v>
      </c>
      <c r="CP136" s="11" t="str">
        <f t="shared" si="460"/>
        <v xml:space="preserve"> </v>
      </c>
      <c r="CQ136" s="11" t="str">
        <f t="shared" si="460"/>
        <v xml:space="preserve"> </v>
      </c>
      <c r="CR136" s="11" t="str">
        <f t="shared" si="460"/>
        <v xml:space="preserve"> </v>
      </c>
      <c r="CS136" s="11" t="str">
        <f t="shared" si="644"/>
        <v xml:space="preserve"> </v>
      </c>
      <c r="CT136" s="11" t="str">
        <f t="shared" si="644"/>
        <v xml:space="preserve"> </v>
      </c>
      <c r="CU136" s="11" t="str">
        <f t="shared" si="644"/>
        <v xml:space="preserve"> </v>
      </c>
      <c r="CV136" s="5">
        <v>2005</v>
      </c>
      <c r="CW136" s="11" t="str">
        <f t="shared" si="461"/>
        <v/>
      </c>
      <c r="CX136" s="11">
        <f t="shared" si="462"/>
        <v>2005</v>
      </c>
      <c r="CY136" s="11" t="str">
        <f t="shared" si="463"/>
        <v/>
      </c>
      <c r="CZ136" s="11" t="str">
        <f t="shared" si="464"/>
        <v/>
      </c>
      <c r="DA136" s="11" t="str">
        <f t="shared" si="465"/>
        <v/>
      </c>
      <c r="DB136" s="11" t="str">
        <f t="shared" si="466"/>
        <v/>
      </c>
      <c r="DC136" s="11" t="str">
        <f t="shared" si="467"/>
        <v/>
      </c>
      <c r="DD136" s="11" t="str">
        <f t="shared" si="468"/>
        <v/>
      </c>
      <c r="DE136" s="11" t="str">
        <f t="shared" si="469"/>
        <v/>
      </c>
      <c r="DF136" s="11" t="str">
        <f t="shared" si="470"/>
        <v/>
      </c>
      <c r="DG136" s="11" t="str">
        <f t="shared" si="471"/>
        <v/>
      </c>
      <c r="DH136" s="11" t="str">
        <f t="shared" si="472"/>
        <v/>
      </c>
      <c r="DI136" s="11" t="str">
        <f t="shared" si="473"/>
        <v/>
      </c>
      <c r="DJ136" s="11" t="str">
        <f t="shared" si="474"/>
        <v/>
      </c>
      <c r="DK136" s="11" t="str">
        <f t="shared" si="475"/>
        <v/>
      </c>
      <c r="DL136" s="11" t="str">
        <f t="shared" si="476"/>
        <v/>
      </c>
      <c r="DM136" s="11" t="str">
        <f t="shared" si="477"/>
        <v/>
      </c>
      <c r="DN136" s="11" t="str">
        <f t="shared" si="478"/>
        <v/>
      </c>
      <c r="DO136" s="11" t="str">
        <f t="shared" si="479"/>
        <v/>
      </c>
      <c r="DP136" s="11" t="str">
        <f t="shared" si="480"/>
        <v/>
      </c>
      <c r="DQ136" s="11" t="str">
        <f t="shared" si="481"/>
        <v/>
      </c>
      <c r="DR136" s="11" t="str">
        <f t="shared" si="482"/>
        <v/>
      </c>
      <c r="DS136" s="11" t="str">
        <f t="shared" si="483"/>
        <v/>
      </c>
      <c r="DT136" s="11" t="str">
        <f t="shared" si="484"/>
        <v/>
      </c>
      <c r="DU136" s="11" t="str">
        <f t="shared" si="485"/>
        <v/>
      </c>
      <c r="DV136" s="11" t="str">
        <f t="shared" si="486"/>
        <v/>
      </c>
      <c r="DW136" s="11" t="str">
        <f t="shared" si="487"/>
        <v/>
      </c>
      <c r="DX136" s="11" t="str">
        <f t="shared" si="488"/>
        <v/>
      </c>
      <c r="DY136" s="11" t="str">
        <f t="shared" si="489"/>
        <v/>
      </c>
      <c r="DZ136" s="11" t="str">
        <f t="shared" si="490"/>
        <v/>
      </c>
      <c r="EA136" s="5">
        <v>2005</v>
      </c>
      <c r="EB136" s="269" t="str">
        <f t="shared" si="522"/>
        <v/>
      </c>
      <c r="EC136" s="269">
        <f t="shared" si="523"/>
        <v>1</v>
      </c>
      <c r="ED136" s="269" t="str">
        <f t="shared" si="524"/>
        <v/>
      </c>
      <c r="EE136" s="269" t="str">
        <f t="shared" si="525"/>
        <v/>
      </c>
      <c r="EF136" s="269" t="str">
        <f t="shared" si="526"/>
        <v/>
      </c>
      <c r="EG136" s="269" t="str">
        <f t="shared" si="527"/>
        <v/>
      </c>
      <c r="EH136" s="269">
        <f t="shared" si="528"/>
        <v>1</v>
      </c>
      <c r="EI136" s="269">
        <f t="shared" si="529"/>
        <v>1</v>
      </c>
      <c r="EJ136" s="269" t="str">
        <f t="shared" si="530"/>
        <v/>
      </c>
      <c r="EK136" s="269" t="str">
        <f t="shared" si="531"/>
        <v/>
      </c>
      <c r="EL136" s="269" t="str">
        <f t="shared" si="532"/>
        <v/>
      </c>
      <c r="EM136" s="269">
        <f t="shared" si="533"/>
        <v>1</v>
      </c>
      <c r="EN136" s="269">
        <f t="shared" si="534"/>
        <v>1</v>
      </c>
      <c r="EO136" s="269" t="str">
        <f t="shared" si="535"/>
        <v/>
      </c>
      <c r="EP136" s="269" t="str">
        <f t="shared" si="536"/>
        <v/>
      </c>
      <c r="EQ136" s="269" t="str">
        <f t="shared" si="537"/>
        <v/>
      </c>
      <c r="ER136" s="269" t="str">
        <f t="shared" si="538"/>
        <v/>
      </c>
      <c r="ES136" s="269" t="str">
        <f t="shared" si="539"/>
        <v/>
      </c>
      <c r="ET136" s="269" t="str">
        <f t="shared" si="540"/>
        <v/>
      </c>
      <c r="EU136" s="269" t="str">
        <f t="shared" si="541"/>
        <v/>
      </c>
      <c r="EV136" s="269">
        <f t="shared" si="542"/>
        <v>1</v>
      </c>
      <c r="EW136" s="269">
        <f t="shared" si="543"/>
        <v>1</v>
      </c>
      <c r="EX136" s="269">
        <f t="shared" si="544"/>
        <v>1</v>
      </c>
      <c r="EY136" s="269" t="str">
        <f t="shared" si="545"/>
        <v/>
      </c>
      <c r="EZ136" s="269" t="str">
        <f t="shared" si="546"/>
        <v/>
      </c>
      <c r="FA136" s="269" t="str">
        <f t="shared" si="547"/>
        <v/>
      </c>
      <c r="FB136" s="269" t="str">
        <f t="shared" si="548"/>
        <v/>
      </c>
      <c r="FC136" s="269" t="str">
        <f t="shared" si="549"/>
        <v/>
      </c>
      <c r="FD136" s="269">
        <f t="shared" si="550"/>
        <v>1</v>
      </c>
      <c r="FE136" s="269">
        <f t="shared" si="551"/>
        <v>1</v>
      </c>
      <c r="FF136" s="270">
        <f t="shared" si="420"/>
        <v>10</v>
      </c>
      <c r="FG136" s="264"/>
      <c r="FH136" s="37">
        <v>2005</v>
      </c>
      <c r="FI136" s="269" t="str">
        <f t="shared" si="552"/>
        <v/>
      </c>
      <c r="FJ136" s="269" t="str">
        <f t="shared" si="553"/>
        <v/>
      </c>
      <c r="FK136" s="269" t="str">
        <f t="shared" si="614"/>
        <v/>
      </c>
      <c r="FL136" s="269" t="str">
        <f t="shared" si="615"/>
        <v/>
      </c>
      <c r="FM136" s="269" t="str">
        <f t="shared" si="616"/>
        <v/>
      </c>
      <c r="FN136" s="269" t="str">
        <f t="shared" si="617"/>
        <v/>
      </c>
      <c r="FO136" s="269" t="str">
        <f t="shared" si="618"/>
        <v/>
      </c>
      <c r="FP136" s="269" t="str">
        <f t="shared" si="619"/>
        <v/>
      </c>
      <c r="FQ136" s="269" t="str">
        <f t="shared" si="620"/>
        <v/>
      </c>
      <c r="FR136" s="269" t="str">
        <f t="shared" si="621"/>
        <v/>
      </c>
      <c r="FS136" s="269" t="str">
        <f t="shared" si="622"/>
        <v/>
      </c>
      <c r="FT136" s="269" t="str">
        <f t="shared" si="623"/>
        <v/>
      </c>
      <c r="FU136" s="269" t="str">
        <f t="shared" si="624"/>
        <v/>
      </c>
      <c r="FV136" s="269" t="str">
        <f t="shared" si="625"/>
        <v/>
      </c>
      <c r="FW136" s="269" t="str">
        <f t="shared" si="626"/>
        <v/>
      </c>
      <c r="FX136" s="269" t="str">
        <f t="shared" si="627"/>
        <v/>
      </c>
      <c r="FY136" s="269" t="str">
        <f t="shared" si="628"/>
        <v/>
      </c>
      <c r="FZ136" s="269" t="str">
        <f t="shared" si="629"/>
        <v/>
      </c>
      <c r="GA136" s="269" t="str">
        <f t="shared" si="630"/>
        <v/>
      </c>
      <c r="GB136" s="269" t="str">
        <f t="shared" si="631"/>
        <v/>
      </c>
      <c r="GC136" s="269" t="str">
        <f t="shared" si="632"/>
        <v/>
      </c>
      <c r="GD136" s="269" t="str">
        <f t="shared" si="633"/>
        <v/>
      </c>
      <c r="GE136" s="269" t="str">
        <f t="shared" si="634"/>
        <v/>
      </c>
      <c r="GF136" s="269" t="str">
        <f t="shared" si="635"/>
        <v/>
      </c>
      <c r="GG136" s="269" t="str">
        <f t="shared" si="636"/>
        <v/>
      </c>
      <c r="GH136" s="269" t="str">
        <f t="shared" si="637"/>
        <v/>
      </c>
      <c r="GI136" s="269" t="str">
        <f t="shared" si="638"/>
        <v/>
      </c>
      <c r="GJ136" s="269" t="str">
        <f t="shared" si="639"/>
        <v/>
      </c>
      <c r="GK136" s="269" t="str">
        <f t="shared" si="640"/>
        <v/>
      </c>
      <c r="GL136" s="269" t="str">
        <f t="shared" si="641"/>
        <v/>
      </c>
      <c r="GM136" s="272">
        <f t="shared" si="642"/>
        <v>0</v>
      </c>
      <c r="GN136" s="37">
        <v>2005</v>
      </c>
      <c r="GO136" s="269" t="str">
        <f t="shared" si="582"/>
        <v/>
      </c>
      <c r="GP136" s="269" t="str">
        <f t="shared" si="583"/>
        <v/>
      </c>
      <c r="GQ136" s="269" t="str">
        <f t="shared" si="584"/>
        <v/>
      </c>
      <c r="GR136" s="269" t="str">
        <f t="shared" si="585"/>
        <v/>
      </c>
      <c r="GS136" s="269" t="str">
        <f t="shared" si="586"/>
        <v/>
      </c>
      <c r="GT136" s="269" t="str">
        <f t="shared" si="587"/>
        <v/>
      </c>
      <c r="GU136" s="269" t="str">
        <f t="shared" si="588"/>
        <v/>
      </c>
      <c r="GV136" s="269" t="str">
        <f t="shared" si="589"/>
        <v/>
      </c>
      <c r="GW136" s="269" t="str">
        <f t="shared" si="590"/>
        <v/>
      </c>
      <c r="GX136" s="269" t="str">
        <f t="shared" si="591"/>
        <v/>
      </c>
      <c r="GY136" s="269" t="str">
        <f t="shared" si="592"/>
        <v/>
      </c>
      <c r="GZ136" s="269" t="str">
        <f t="shared" si="593"/>
        <v/>
      </c>
      <c r="HA136" s="269" t="str">
        <f t="shared" si="594"/>
        <v/>
      </c>
      <c r="HB136" s="269" t="str">
        <f t="shared" si="595"/>
        <v/>
      </c>
      <c r="HC136" s="269" t="str">
        <f t="shared" si="596"/>
        <v/>
      </c>
      <c r="HD136" s="269" t="str">
        <f t="shared" si="597"/>
        <v/>
      </c>
      <c r="HE136" s="269" t="str">
        <f t="shared" si="598"/>
        <v/>
      </c>
      <c r="HF136" s="269" t="str">
        <f t="shared" si="599"/>
        <v/>
      </c>
      <c r="HG136" s="269" t="str">
        <f t="shared" si="600"/>
        <v/>
      </c>
      <c r="HH136" s="269" t="str">
        <f t="shared" si="601"/>
        <v/>
      </c>
      <c r="HI136" s="269" t="str">
        <f t="shared" si="602"/>
        <v/>
      </c>
      <c r="HJ136" s="269" t="str">
        <f t="shared" si="603"/>
        <v/>
      </c>
      <c r="HK136" s="269" t="str">
        <f t="shared" si="604"/>
        <v/>
      </c>
      <c r="HL136" s="269" t="str">
        <f t="shared" si="605"/>
        <v/>
      </c>
      <c r="HM136" s="269" t="str">
        <f t="shared" si="606"/>
        <v/>
      </c>
      <c r="HN136" s="269" t="str">
        <f t="shared" si="607"/>
        <v/>
      </c>
      <c r="HO136" s="269" t="str">
        <f t="shared" si="608"/>
        <v/>
      </c>
      <c r="HP136" s="269" t="str">
        <f t="shared" si="609"/>
        <v/>
      </c>
      <c r="HQ136" s="269" t="str">
        <f t="shared" si="610"/>
        <v/>
      </c>
      <c r="HR136" s="269" t="str">
        <f t="shared" si="611"/>
        <v/>
      </c>
      <c r="HS136" s="272">
        <f t="shared" si="612"/>
        <v>0</v>
      </c>
      <c r="HT136" s="37">
        <v>2005</v>
      </c>
    </row>
    <row r="137" spans="1:228" ht="13.8">
      <c r="A137" s="5">
        <v>2006</v>
      </c>
      <c r="B137" s="273" t="s">
        <v>89</v>
      </c>
      <c r="C137" s="273">
        <v>0</v>
      </c>
      <c r="D137" s="273">
        <v>0.51</v>
      </c>
      <c r="E137" s="273">
        <v>0</v>
      </c>
      <c r="F137" s="273">
        <v>0</v>
      </c>
      <c r="G137" s="274" t="s">
        <v>89</v>
      </c>
      <c r="H137" s="273" t="s">
        <v>89</v>
      </c>
      <c r="I137" s="273">
        <v>0.12</v>
      </c>
      <c r="J137" s="273">
        <v>0</v>
      </c>
      <c r="K137" s="273">
        <v>0</v>
      </c>
      <c r="L137" s="274">
        <v>0</v>
      </c>
      <c r="M137" s="273">
        <v>0</v>
      </c>
      <c r="N137" s="273">
        <v>0</v>
      </c>
      <c r="O137" s="273">
        <v>0.08</v>
      </c>
      <c r="P137" s="273">
        <v>0.21</v>
      </c>
      <c r="Q137" s="274" t="s">
        <v>89</v>
      </c>
      <c r="R137" s="273">
        <v>0.09</v>
      </c>
      <c r="S137" s="273">
        <v>0</v>
      </c>
      <c r="T137" s="273">
        <v>0</v>
      </c>
      <c r="U137" s="273">
        <v>0</v>
      </c>
      <c r="V137" s="274">
        <v>0.25</v>
      </c>
      <c r="W137" s="273">
        <v>0.66</v>
      </c>
      <c r="X137" s="273">
        <v>0</v>
      </c>
      <c r="Y137" s="273">
        <v>0</v>
      </c>
      <c r="Z137" s="273">
        <v>0.26</v>
      </c>
      <c r="AA137" s="274" t="s">
        <v>89</v>
      </c>
      <c r="AB137" s="273">
        <v>0</v>
      </c>
      <c r="AC137" s="273">
        <v>0</v>
      </c>
      <c r="AD137" s="273">
        <v>0</v>
      </c>
      <c r="AE137" s="273">
        <v>0</v>
      </c>
      <c r="AF137" s="879"/>
      <c r="AG137" s="268">
        <f t="shared" si="422"/>
        <v>2.1799999999999997</v>
      </c>
      <c r="AH137" s="797">
        <f t="shared" si="423"/>
        <v>0.66</v>
      </c>
      <c r="AI137" s="31">
        <f t="shared" si="426"/>
        <v>8</v>
      </c>
      <c r="AJ137" s="31"/>
      <c r="AK137" s="5">
        <v>2006</v>
      </c>
      <c r="AL137" s="13" t="str">
        <f t="shared" si="491"/>
        <v/>
      </c>
      <c r="AM137" s="13" t="str">
        <f t="shared" si="492"/>
        <v/>
      </c>
      <c r="AN137" s="13" t="str">
        <f t="shared" si="493"/>
        <v/>
      </c>
      <c r="AO137" s="13" t="str">
        <f t="shared" si="494"/>
        <v/>
      </c>
      <c r="AP137" s="13" t="str">
        <f t="shared" si="495"/>
        <v/>
      </c>
      <c r="AQ137" s="13" t="str">
        <f t="shared" si="496"/>
        <v/>
      </c>
      <c r="AR137" s="13" t="str">
        <f t="shared" si="497"/>
        <v/>
      </c>
      <c r="AS137" s="13" t="str">
        <f t="shared" si="498"/>
        <v/>
      </c>
      <c r="AT137" s="13" t="str">
        <f t="shared" si="499"/>
        <v/>
      </c>
      <c r="AU137" s="13" t="str">
        <f t="shared" si="500"/>
        <v/>
      </c>
      <c r="AV137" s="13" t="str">
        <f t="shared" si="501"/>
        <v/>
      </c>
      <c r="AW137" s="13" t="str">
        <f t="shared" si="502"/>
        <v/>
      </c>
      <c r="AX137" s="13" t="str">
        <f t="shared" si="503"/>
        <v/>
      </c>
      <c r="AY137" s="13" t="str">
        <f t="shared" si="504"/>
        <v/>
      </c>
      <c r="AZ137" s="13" t="str">
        <f t="shared" si="505"/>
        <v/>
      </c>
      <c r="BA137" s="13" t="str">
        <f t="shared" si="506"/>
        <v/>
      </c>
      <c r="BB137" s="13" t="str">
        <f t="shared" si="507"/>
        <v/>
      </c>
      <c r="BC137" s="13" t="str">
        <f t="shared" si="508"/>
        <v/>
      </c>
      <c r="BD137" s="13" t="str">
        <f t="shared" si="509"/>
        <v/>
      </c>
      <c r="BE137" s="13" t="str">
        <f t="shared" si="510"/>
        <v/>
      </c>
      <c r="BF137" s="13" t="str">
        <f t="shared" si="511"/>
        <v/>
      </c>
      <c r="BG137" s="13" t="str">
        <f t="shared" si="512"/>
        <v/>
      </c>
      <c r="BH137" s="13" t="str">
        <f t="shared" si="513"/>
        <v/>
      </c>
      <c r="BI137" s="13" t="str">
        <f t="shared" si="514"/>
        <v/>
      </c>
      <c r="BJ137" s="13" t="str">
        <f t="shared" si="515"/>
        <v/>
      </c>
      <c r="BK137" s="13" t="str">
        <f t="shared" si="516"/>
        <v/>
      </c>
      <c r="BL137" s="13" t="str">
        <f t="shared" si="517"/>
        <v/>
      </c>
      <c r="BM137" s="13" t="str">
        <f t="shared" si="518"/>
        <v/>
      </c>
      <c r="BN137" s="13" t="str">
        <f t="shared" si="519"/>
        <v/>
      </c>
      <c r="BO137" s="13" t="str">
        <f t="shared" si="520"/>
        <v/>
      </c>
      <c r="BP137" s="5">
        <f t="shared" si="521"/>
        <v>0</v>
      </c>
      <c r="BQ137" s="5">
        <v>2006</v>
      </c>
      <c r="BR137" s="11" t="str">
        <f t="shared" ref="BR137:BR153" si="645">IF(AL137=1,$BQ137," ")</f>
        <v xml:space="preserve"> </v>
      </c>
      <c r="BS137" s="11" t="str">
        <f t="shared" ref="BS137:BS153" si="646">IF(AM137=1,$BQ137," ")</f>
        <v xml:space="preserve"> </v>
      </c>
      <c r="BT137" s="11" t="str">
        <f t="shared" ref="BT137:BT153" si="647">IF(AN137=1,$BQ137," ")</f>
        <v xml:space="preserve"> </v>
      </c>
      <c r="BU137" s="11" t="str">
        <f t="shared" ref="BU137:BU153" si="648">IF(AO137=1,$BQ137," ")</f>
        <v xml:space="preserve"> </v>
      </c>
      <c r="BV137" s="11" t="str">
        <f t="shared" ref="BV137:BV153" si="649">IF(AP137=1,$BQ137," ")</f>
        <v xml:space="preserve"> </v>
      </c>
      <c r="BW137" s="11" t="str">
        <f t="shared" ref="BW137:BW153" si="650">IF(AQ137=1,$BQ137," ")</f>
        <v xml:space="preserve"> </v>
      </c>
      <c r="BX137" s="11" t="str">
        <f t="shared" ref="BX137:BX153" si="651">IF(AR137=1,$BQ137," ")</f>
        <v xml:space="preserve"> </v>
      </c>
      <c r="BY137" s="11" t="str">
        <f t="shared" ref="BY137:BY153" si="652">IF(AS137=1,$BQ137," ")</f>
        <v xml:space="preserve"> </v>
      </c>
      <c r="BZ137" s="11" t="str">
        <f t="shared" ref="BZ137:BZ153" si="653">IF(AT137=1,$BQ137," ")</f>
        <v xml:space="preserve"> </v>
      </c>
      <c r="CA137" s="11" t="str">
        <f t="shared" ref="CA137:CA153" si="654">IF(AU137=1,$BQ137," ")</f>
        <v xml:space="preserve"> </v>
      </c>
      <c r="CB137" s="11" t="str">
        <f t="shared" ref="CB137:CB153" si="655">IF(AV137=1,$BQ137," ")</f>
        <v xml:space="preserve"> </v>
      </c>
      <c r="CC137" s="11" t="str">
        <f t="shared" ref="CC137:CC153" si="656">IF(AW137=1,$BQ137," ")</f>
        <v xml:space="preserve"> </v>
      </c>
      <c r="CD137" s="11" t="str">
        <f t="shared" ref="CD137:CD153" si="657">IF(AX137=1,$BQ137," ")</f>
        <v xml:space="preserve"> </v>
      </c>
      <c r="CE137" s="11" t="str">
        <f t="shared" ref="CE137:CE153" si="658">IF(AY137=1,$BQ137," ")</f>
        <v xml:space="preserve"> </v>
      </c>
      <c r="CF137" s="11" t="str">
        <f t="shared" ref="CF137:CF153" si="659">IF(AZ137=1,$BQ137," ")</f>
        <v xml:space="preserve"> </v>
      </c>
      <c r="CG137" s="11" t="str">
        <f t="shared" ref="CG137:CG153" si="660">IF(BA137=1,$BQ137," ")</f>
        <v xml:space="preserve"> </v>
      </c>
      <c r="CH137" s="11" t="str">
        <f t="shared" ref="CH137:CH153" si="661">IF(BB137=1,$BQ137," ")</f>
        <v xml:space="preserve"> </v>
      </c>
      <c r="CI137" s="11" t="str">
        <f t="shared" ref="CI137:CI153" si="662">IF(BC137=1,$BQ137," ")</f>
        <v xml:space="preserve"> </v>
      </c>
      <c r="CJ137" s="11" t="str">
        <f t="shared" ref="CJ137:CJ153" si="663">IF(BD137=1,$BQ137," ")</f>
        <v xml:space="preserve"> </v>
      </c>
      <c r="CK137" s="11" t="str">
        <f t="shared" ref="CK137:CK153" si="664">IF(BE137=1,$BQ137," ")</f>
        <v xml:space="preserve"> </v>
      </c>
      <c r="CL137" s="11" t="str">
        <f t="shared" ref="CL137:CL153" si="665">IF(BF137=1,$BQ137," ")</f>
        <v xml:space="preserve"> </v>
      </c>
      <c r="CM137" s="11" t="str">
        <f t="shared" ref="CM137:CM153" si="666">IF(BG137=1,$BQ137," ")</f>
        <v xml:space="preserve"> </v>
      </c>
      <c r="CN137" s="11" t="str">
        <f t="shared" ref="CN137:CN153" si="667">IF(BH137=1,$BQ137," ")</f>
        <v xml:space="preserve"> </v>
      </c>
      <c r="CO137" s="11" t="str">
        <f t="shared" ref="CO137:CO153" si="668">IF(BI137=1,$BQ137," ")</f>
        <v xml:space="preserve"> </v>
      </c>
      <c r="CP137" s="11" t="str">
        <f t="shared" ref="CP137:CP153" si="669">IF(BJ137=1,$BQ137," ")</f>
        <v xml:space="preserve"> </v>
      </c>
      <c r="CQ137" s="11" t="str">
        <f t="shared" ref="CQ137:CQ153" si="670">IF(BK137=1,$BQ137," ")</f>
        <v xml:space="preserve"> </v>
      </c>
      <c r="CR137" s="11" t="str">
        <f t="shared" ref="CR137:CR153" si="671">IF(BL137=1,$BQ137," ")</f>
        <v xml:space="preserve"> </v>
      </c>
      <c r="CS137" s="11" t="str">
        <f t="shared" ref="CS137:CS153" si="672">IF(BM137=1,$BQ137," ")</f>
        <v xml:space="preserve"> </v>
      </c>
      <c r="CT137" s="11" t="str">
        <f t="shared" ref="CT137:CT153" si="673">IF(BN137=1,$BQ137," ")</f>
        <v xml:space="preserve"> </v>
      </c>
      <c r="CU137" s="11" t="str">
        <f t="shared" ref="CU137:CU153" si="674">IF(BO137=1,$BQ137," ")</f>
        <v xml:space="preserve"> </v>
      </c>
      <c r="CV137" s="5">
        <v>2006</v>
      </c>
      <c r="CW137" s="11" t="str">
        <f t="shared" ref="CW137:CW161" si="675">IF(B137= B$172,$A137,"")</f>
        <v/>
      </c>
      <c r="CX137" s="11" t="str">
        <f t="shared" ref="CX137:CX161" si="676">IF(C137= C$172,$A137,"")</f>
        <v/>
      </c>
      <c r="CY137" s="11" t="str">
        <f t="shared" ref="CY137:CY161" si="677">IF(D137= D$172,$A137,"")</f>
        <v/>
      </c>
      <c r="CZ137" s="11" t="str">
        <f t="shared" ref="CZ137:CZ161" si="678">IF(E137= E$172,$A137,"")</f>
        <v/>
      </c>
      <c r="DA137" s="11" t="str">
        <f t="shared" ref="DA137:DA161" si="679">IF(F137= F$172,$A137,"")</f>
        <v/>
      </c>
      <c r="DB137" s="11" t="str">
        <f t="shared" ref="DB137:DB161" si="680">IF(G137= G$172,$A137,"")</f>
        <v/>
      </c>
      <c r="DC137" s="11" t="str">
        <f t="shared" ref="DC137:DC161" si="681">IF(H137= H$172,$A137,"")</f>
        <v/>
      </c>
      <c r="DD137" s="11" t="str">
        <f t="shared" ref="DD137:DD161" si="682">IF(I137= I$172,$A137,"")</f>
        <v/>
      </c>
      <c r="DE137" s="11" t="str">
        <f t="shared" ref="DE137:DE161" si="683">IF(J137= J$172,$A137,"")</f>
        <v/>
      </c>
      <c r="DF137" s="11" t="str">
        <f t="shared" ref="DF137:DF161" si="684">IF(K137= K$172,$A137,"")</f>
        <v/>
      </c>
      <c r="DG137" s="11" t="str">
        <f t="shared" ref="DG137:DG161" si="685">IF(L137= L$172,$A137,"")</f>
        <v/>
      </c>
      <c r="DH137" s="11" t="str">
        <f t="shared" ref="DH137:DH161" si="686">IF(M137= M$172,$A137,"")</f>
        <v/>
      </c>
      <c r="DI137" s="11" t="str">
        <f t="shared" ref="DI137:DI161" si="687">IF(N137= N$172,$A137,"")</f>
        <v/>
      </c>
      <c r="DJ137" s="11" t="str">
        <f t="shared" ref="DJ137:DJ161" si="688">IF(O137= O$172,$A137,"")</f>
        <v/>
      </c>
      <c r="DK137" s="11" t="str">
        <f t="shared" ref="DK137:DK161" si="689">IF(P137= P$172,$A137,"")</f>
        <v/>
      </c>
      <c r="DL137" s="11" t="str">
        <f t="shared" ref="DL137:DL161" si="690">IF(Q137= Q$172,$A137,"")</f>
        <v/>
      </c>
      <c r="DM137" s="11" t="str">
        <f t="shared" ref="DM137:DM161" si="691">IF(R137= R$172,$A137,"")</f>
        <v/>
      </c>
      <c r="DN137" s="11" t="str">
        <f t="shared" ref="DN137:DN161" si="692">IF(S137= S$172,$A137,"")</f>
        <v/>
      </c>
      <c r="DO137" s="11" t="str">
        <f t="shared" ref="DO137:DO161" si="693">IF(T137= T$172,$A137,"")</f>
        <v/>
      </c>
      <c r="DP137" s="11" t="str">
        <f t="shared" ref="DP137:DP161" si="694">IF(U137= U$172,$A137,"")</f>
        <v/>
      </c>
      <c r="DQ137" s="11" t="str">
        <f t="shared" ref="DQ137:DQ161" si="695">IF(V137= V$172,$A137,"")</f>
        <v/>
      </c>
      <c r="DR137" s="11" t="str">
        <f t="shared" ref="DR137:DR161" si="696">IF(W137= W$172,$A137,"")</f>
        <v/>
      </c>
      <c r="DS137" s="11" t="str">
        <f t="shared" ref="DS137:DS161" si="697">IF(X137= X$172,$A137,"")</f>
        <v/>
      </c>
      <c r="DT137" s="11" t="str">
        <f t="shared" ref="DT137:DT161" si="698">IF(Y137= Y$172,$A137,"")</f>
        <v/>
      </c>
      <c r="DU137" s="11" t="str">
        <f t="shared" ref="DU137:DU161" si="699">IF(Z137= Z$172,$A137,"")</f>
        <v/>
      </c>
      <c r="DV137" s="11" t="str">
        <f t="shared" ref="DV137:DV161" si="700">IF(AA137= AA$172,$A137,"")</f>
        <v/>
      </c>
      <c r="DW137" s="11" t="str">
        <f t="shared" ref="DW137:DW161" si="701">IF(AB137= AB$172,$A137,"")</f>
        <v/>
      </c>
      <c r="DX137" s="11" t="str">
        <f t="shared" ref="DX137:DX161" si="702">IF(AC137= AC$172,$A137,"")</f>
        <v/>
      </c>
      <c r="DY137" s="11" t="str">
        <f t="shared" ref="DY137:DY161" si="703">IF(AD137= AD$172,$A137,"")</f>
        <v/>
      </c>
      <c r="DZ137" s="11" t="str">
        <f t="shared" ref="DZ137:DZ161" si="704">IF(AE137= AE$172,$A137,"")</f>
        <v/>
      </c>
      <c r="EA137" s="5">
        <v>2006</v>
      </c>
      <c r="EB137" s="269" t="str">
        <f t="shared" si="522"/>
        <v/>
      </c>
      <c r="EC137" s="269" t="str">
        <f t="shared" si="523"/>
        <v/>
      </c>
      <c r="ED137" s="269">
        <f t="shared" si="524"/>
        <v>1</v>
      </c>
      <c r="EE137" s="269" t="str">
        <f t="shared" si="525"/>
        <v/>
      </c>
      <c r="EF137" s="269" t="str">
        <f t="shared" si="526"/>
        <v/>
      </c>
      <c r="EG137" s="269" t="str">
        <f t="shared" si="527"/>
        <v/>
      </c>
      <c r="EH137" s="269" t="str">
        <f t="shared" si="528"/>
        <v/>
      </c>
      <c r="EI137" s="269">
        <f t="shared" si="529"/>
        <v>1</v>
      </c>
      <c r="EJ137" s="269" t="str">
        <f t="shared" si="530"/>
        <v/>
      </c>
      <c r="EK137" s="269" t="str">
        <f t="shared" si="531"/>
        <v/>
      </c>
      <c r="EL137" s="269" t="str">
        <f t="shared" si="532"/>
        <v/>
      </c>
      <c r="EM137" s="269" t="str">
        <f t="shared" si="533"/>
        <v/>
      </c>
      <c r="EN137" s="269" t="str">
        <f t="shared" si="534"/>
        <v/>
      </c>
      <c r="EO137" s="269">
        <f t="shared" si="535"/>
        <v>1</v>
      </c>
      <c r="EP137" s="269">
        <f t="shared" si="536"/>
        <v>1</v>
      </c>
      <c r="EQ137" s="269" t="str">
        <f t="shared" si="537"/>
        <v/>
      </c>
      <c r="ER137" s="269">
        <f t="shared" si="538"/>
        <v>1</v>
      </c>
      <c r="ES137" s="269" t="str">
        <f t="shared" si="539"/>
        <v/>
      </c>
      <c r="ET137" s="269" t="str">
        <f t="shared" si="540"/>
        <v/>
      </c>
      <c r="EU137" s="269" t="str">
        <f t="shared" si="541"/>
        <v/>
      </c>
      <c r="EV137" s="269">
        <f t="shared" si="542"/>
        <v>1</v>
      </c>
      <c r="EW137" s="269">
        <f t="shared" si="543"/>
        <v>1</v>
      </c>
      <c r="EX137" s="269" t="str">
        <f t="shared" si="544"/>
        <v/>
      </c>
      <c r="EY137" s="269" t="str">
        <f t="shared" si="545"/>
        <v/>
      </c>
      <c r="EZ137" s="269">
        <f t="shared" si="546"/>
        <v>1</v>
      </c>
      <c r="FA137" s="269" t="str">
        <f t="shared" si="547"/>
        <v/>
      </c>
      <c r="FB137" s="269" t="str">
        <f t="shared" si="548"/>
        <v/>
      </c>
      <c r="FC137" s="269" t="str">
        <f t="shared" si="549"/>
        <v/>
      </c>
      <c r="FD137" s="269" t="str">
        <f t="shared" si="550"/>
        <v/>
      </c>
      <c r="FE137" s="269" t="str">
        <f t="shared" si="551"/>
        <v/>
      </c>
      <c r="FF137" s="270">
        <f t="shared" si="420"/>
        <v>8</v>
      </c>
      <c r="FG137" s="264"/>
      <c r="FH137" s="37">
        <v>2006</v>
      </c>
      <c r="FI137" s="269" t="str">
        <f t="shared" si="552"/>
        <v/>
      </c>
      <c r="FJ137" s="269" t="str">
        <f t="shared" si="553"/>
        <v/>
      </c>
      <c r="FK137" s="269" t="str">
        <f t="shared" si="614"/>
        <v/>
      </c>
      <c r="FL137" s="269" t="str">
        <f t="shared" si="615"/>
        <v/>
      </c>
      <c r="FM137" s="269" t="str">
        <f t="shared" si="616"/>
        <v/>
      </c>
      <c r="FN137" s="269" t="str">
        <f t="shared" si="617"/>
        <v/>
      </c>
      <c r="FO137" s="269" t="str">
        <f t="shared" si="618"/>
        <v/>
      </c>
      <c r="FP137" s="269" t="str">
        <f t="shared" si="619"/>
        <v/>
      </c>
      <c r="FQ137" s="269" t="str">
        <f t="shared" si="620"/>
        <v/>
      </c>
      <c r="FR137" s="269" t="str">
        <f t="shared" si="621"/>
        <v/>
      </c>
      <c r="FS137" s="269" t="str">
        <f t="shared" si="622"/>
        <v/>
      </c>
      <c r="FT137" s="269" t="str">
        <f t="shared" si="623"/>
        <v/>
      </c>
      <c r="FU137" s="269" t="str">
        <f t="shared" si="624"/>
        <v/>
      </c>
      <c r="FV137" s="269" t="str">
        <f t="shared" si="625"/>
        <v/>
      </c>
      <c r="FW137" s="269" t="str">
        <f t="shared" si="626"/>
        <v/>
      </c>
      <c r="FX137" s="269" t="str">
        <f t="shared" si="627"/>
        <v/>
      </c>
      <c r="FY137" s="269" t="str">
        <f t="shared" si="628"/>
        <v/>
      </c>
      <c r="FZ137" s="269" t="str">
        <f t="shared" si="629"/>
        <v/>
      </c>
      <c r="GA137" s="269" t="str">
        <f t="shared" si="630"/>
        <v/>
      </c>
      <c r="GB137" s="269" t="str">
        <f t="shared" si="631"/>
        <v/>
      </c>
      <c r="GC137" s="269" t="str">
        <f t="shared" si="632"/>
        <v/>
      </c>
      <c r="GD137" s="269" t="str">
        <f t="shared" si="633"/>
        <v/>
      </c>
      <c r="GE137" s="269" t="str">
        <f t="shared" si="634"/>
        <v/>
      </c>
      <c r="GF137" s="269" t="str">
        <f t="shared" si="635"/>
        <v/>
      </c>
      <c r="GG137" s="269" t="str">
        <f t="shared" si="636"/>
        <v/>
      </c>
      <c r="GH137" s="269" t="str">
        <f t="shared" si="637"/>
        <v/>
      </c>
      <c r="GI137" s="269" t="str">
        <f t="shared" si="638"/>
        <v/>
      </c>
      <c r="GJ137" s="269" t="str">
        <f t="shared" si="639"/>
        <v/>
      </c>
      <c r="GK137" s="269" t="str">
        <f t="shared" si="640"/>
        <v/>
      </c>
      <c r="GL137" s="269" t="str">
        <f t="shared" si="641"/>
        <v/>
      </c>
      <c r="GM137" s="272">
        <f t="shared" si="642"/>
        <v>0</v>
      </c>
      <c r="GN137" s="37">
        <v>2006</v>
      </c>
      <c r="GO137" s="269" t="str">
        <f t="shared" ref="GO137:GO161" si="705">IF(OR(B137="T",B137="+",B137="?",B137=0,B137&lt;2),"",1)</f>
        <v/>
      </c>
      <c r="GP137" s="269" t="str">
        <f t="shared" ref="GP137:GP161" si="706">IF(OR(C137="T",C137="+",C137="?",C137=0,C137&lt;2),"",1)</f>
        <v/>
      </c>
      <c r="GQ137" s="269" t="str">
        <f t="shared" ref="GQ137:GQ161" si="707">IF(OR(D137="T",D137="+",D137="?",D137=0,D137&lt;2),"",1)</f>
        <v/>
      </c>
      <c r="GR137" s="269" t="str">
        <f t="shared" ref="GR137:GR161" si="708">IF(OR(E137="T",E137="+",E137="?",E137=0,E137&lt;2),"",1)</f>
        <v/>
      </c>
      <c r="GS137" s="269" t="str">
        <f t="shared" ref="GS137:GS161" si="709">IF(OR(F137="T",F137="+",F137="?",F137=0,F137&lt;2),"",1)</f>
        <v/>
      </c>
      <c r="GT137" s="269" t="str">
        <f t="shared" ref="GT137:GT161" si="710">IF(OR(G137="T",G137="+",G137="?",G137=0,G137&lt;2),"",1)</f>
        <v/>
      </c>
      <c r="GU137" s="269" t="str">
        <f t="shared" ref="GU137:GU161" si="711">IF(OR(H137="T",H137="+",H137="?",H137=0,H137&lt;2),"",1)</f>
        <v/>
      </c>
      <c r="GV137" s="269" t="str">
        <f t="shared" ref="GV137:GV161" si="712">IF(OR(I137="T",I137="+",I137="?",I137=0,I137&lt;2),"",1)</f>
        <v/>
      </c>
      <c r="GW137" s="269" t="str">
        <f t="shared" ref="GW137:GW161" si="713">IF(OR(J137="T",J137="+",J137="?",J137=0,J137&lt;2),"",1)</f>
        <v/>
      </c>
      <c r="GX137" s="269" t="str">
        <f t="shared" ref="GX137:GX161" si="714">IF(OR(K137="T",K137="+",K137="?",K137=0,K137&lt;2),"",1)</f>
        <v/>
      </c>
      <c r="GY137" s="269" t="str">
        <f t="shared" ref="GY137:GY161" si="715">IF(OR(L137="T",L137="+",L137="?",L137=0,L137&lt;2),"",1)</f>
        <v/>
      </c>
      <c r="GZ137" s="269" t="str">
        <f t="shared" ref="GZ137:GZ161" si="716">IF(OR(M137="T",M137="+",M137="?",M137=0,M137&lt;2),"",1)</f>
        <v/>
      </c>
      <c r="HA137" s="269" t="str">
        <f t="shared" ref="HA137:HA161" si="717">IF(OR(N137="T",N137="+",N137="?",N137=0,N137&lt;2),"",1)</f>
        <v/>
      </c>
      <c r="HB137" s="269" t="str">
        <f t="shared" ref="HB137:HB161" si="718">IF(OR(O137="T",O137="+",O137="?",O137=0,O137&lt;2),"",1)</f>
        <v/>
      </c>
      <c r="HC137" s="269" t="str">
        <f t="shared" ref="HC137:HC161" si="719">IF(OR(P137="T",P137="+",P137="?",P137=0,P137&lt;2),"",1)</f>
        <v/>
      </c>
      <c r="HD137" s="269" t="str">
        <f t="shared" ref="HD137:HD161" si="720">IF(OR(Q137="T",Q137="+",Q137="?",Q137=0,Q137&lt;2),"",1)</f>
        <v/>
      </c>
      <c r="HE137" s="269" t="str">
        <f t="shared" ref="HE137:HE161" si="721">IF(OR(R137="T",R137="+",R137="?",R137=0,R137&lt;2),"",1)</f>
        <v/>
      </c>
      <c r="HF137" s="269" t="str">
        <f t="shared" ref="HF137:HF161" si="722">IF(OR(S137="T",S137="+",S137="?",S137=0,S137&lt;2),"",1)</f>
        <v/>
      </c>
      <c r="HG137" s="269" t="str">
        <f t="shared" ref="HG137:HG161" si="723">IF(OR(T137="T",T137="+",T137="?",T137=0,T137&lt;2),"",1)</f>
        <v/>
      </c>
      <c r="HH137" s="269" t="str">
        <f t="shared" ref="HH137:HH161" si="724">IF(OR(U137="T",U137="+",U137="?",U137=0,U137&lt;2),"",1)</f>
        <v/>
      </c>
      <c r="HI137" s="269" t="str">
        <f t="shared" ref="HI137:HI161" si="725">IF(OR(V137="T",V137="+",V137="?",V137=0,V137&lt;2),"",1)</f>
        <v/>
      </c>
      <c r="HJ137" s="269" t="str">
        <f t="shared" ref="HJ137:HJ161" si="726">IF(OR(W137="T",W137="+",W137="?",W137=0,W137&lt;2),"",1)</f>
        <v/>
      </c>
      <c r="HK137" s="269" t="str">
        <f t="shared" ref="HK137:HK161" si="727">IF(OR(X137="T",X137="+",X137="?",X137=0,X137&lt;2),"",1)</f>
        <v/>
      </c>
      <c r="HL137" s="269" t="str">
        <f t="shared" ref="HL137:HL161" si="728">IF(OR(Y137="T",Y137="+",Y137="?",Y137=0,Y137&lt;2),"",1)</f>
        <v/>
      </c>
      <c r="HM137" s="269" t="str">
        <f t="shared" ref="HM137:HM161" si="729">IF(OR(Z137="T",Z137="+",Z137="?",Z137=0,Z137&lt;2),"",1)</f>
        <v/>
      </c>
      <c r="HN137" s="269" t="str">
        <f t="shared" ref="HN137:HN161" si="730">IF(OR(AA137="T",AA137="+",AA137="?",AA137=0,AA137&lt;2),"",1)</f>
        <v/>
      </c>
      <c r="HO137" s="269" t="str">
        <f t="shared" ref="HO137:HO161" si="731">IF(OR(AB137="T",AB137="+",AB137="?",AB137=0,AB137&lt;2),"",1)</f>
        <v/>
      </c>
      <c r="HP137" s="269" t="str">
        <f t="shared" ref="HP137:HP161" si="732">IF(OR(AC137="T",AC137="+",AC137="?",AC137=0,AC137&lt;2),"",1)</f>
        <v/>
      </c>
      <c r="HQ137" s="269" t="str">
        <f t="shared" ref="HQ137:HQ161" si="733">IF(OR(AD137="T",AD137="+",AD137="?",AD137=0,AD137&lt;2),"",1)</f>
        <v/>
      </c>
      <c r="HR137" s="269" t="str">
        <f t="shared" ref="HR137:HR161" si="734">IF(OR(AE137="T",AE137="+",AE137="?",AE137=0,AE137&lt;2),"",1)</f>
        <v/>
      </c>
      <c r="HS137" s="272">
        <f t="shared" ref="HS137:HS161" si="735">SUM(GO137:HR137)</f>
        <v>0</v>
      </c>
      <c r="HT137" s="37">
        <v>2006</v>
      </c>
    </row>
    <row r="138" spans="1:228" ht="13.8">
      <c r="A138" s="5">
        <v>2007</v>
      </c>
      <c r="B138" s="273">
        <v>0.15</v>
      </c>
      <c r="C138" s="273">
        <v>0</v>
      </c>
      <c r="D138" s="273">
        <v>0</v>
      </c>
      <c r="E138" s="273">
        <v>0</v>
      </c>
      <c r="F138" s="273">
        <v>0</v>
      </c>
      <c r="G138" s="274" t="s">
        <v>89</v>
      </c>
      <c r="H138" s="273">
        <v>0.16</v>
      </c>
      <c r="I138" s="273">
        <v>0</v>
      </c>
      <c r="J138" s="273">
        <v>0</v>
      </c>
      <c r="K138" s="273">
        <v>0</v>
      </c>
      <c r="L138" s="274">
        <v>0.04</v>
      </c>
      <c r="M138" s="273">
        <v>0.56999999999999995</v>
      </c>
      <c r="N138" s="273">
        <v>0</v>
      </c>
      <c r="O138" s="273">
        <v>0.09</v>
      </c>
      <c r="P138" s="273">
        <v>2.23</v>
      </c>
      <c r="Q138" s="274" t="s">
        <v>89</v>
      </c>
      <c r="R138" s="273">
        <v>0</v>
      </c>
      <c r="S138" s="273">
        <v>0</v>
      </c>
      <c r="T138" s="273" t="s">
        <v>89</v>
      </c>
      <c r="U138" s="273">
        <v>0</v>
      </c>
      <c r="V138" s="274">
        <v>0</v>
      </c>
      <c r="W138" s="273">
        <v>0</v>
      </c>
      <c r="X138" s="273">
        <v>0</v>
      </c>
      <c r="Y138" s="273">
        <v>0</v>
      </c>
      <c r="Z138" s="273">
        <v>0</v>
      </c>
      <c r="AA138" s="274">
        <v>0</v>
      </c>
      <c r="AB138" s="273">
        <v>0.38</v>
      </c>
      <c r="AC138" s="273" t="s">
        <v>89</v>
      </c>
      <c r="AD138" s="273">
        <v>0</v>
      </c>
      <c r="AE138" s="273" t="s">
        <v>89</v>
      </c>
      <c r="AF138" s="879"/>
      <c r="AG138" s="268">
        <f t="shared" si="422"/>
        <v>3.62</v>
      </c>
      <c r="AH138" s="797">
        <f t="shared" si="423"/>
        <v>2.23</v>
      </c>
      <c r="AI138" s="31">
        <f t="shared" si="426"/>
        <v>7</v>
      </c>
      <c r="AJ138" s="31"/>
      <c r="AK138" s="5">
        <v>2007</v>
      </c>
      <c r="AL138" s="13" t="str">
        <f t="shared" si="491"/>
        <v/>
      </c>
      <c r="AM138" s="13" t="str">
        <f t="shared" si="492"/>
        <v/>
      </c>
      <c r="AN138" s="13" t="str">
        <f t="shared" si="493"/>
        <v/>
      </c>
      <c r="AO138" s="13" t="str">
        <f t="shared" si="494"/>
        <v/>
      </c>
      <c r="AP138" s="13" t="str">
        <f t="shared" si="495"/>
        <v/>
      </c>
      <c r="AQ138" s="13" t="str">
        <f t="shared" si="496"/>
        <v/>
      </c>
      <c r="AR138" s="13" t="str">
        <f t="shared" si="497"/>
        <v/>
      </c>
      <c r="AS138" s="13" t="str">
        <f t="shared" si="498"/>
        <v/>
      </c>
      <c r="AT138" s="13" t="str">
        <f t="shared" si="499"/>
        <v/>
      </c>
      <c r="AU138" s="13" t="str">
        <f t="shared" si="500"/>
        <v/>
      </c>
      <c r="AV138" s="13" t="str">
        <f t="shared" si="501"/>
        <v/>
      </c>
      <c r="AW138" s="13" t="str">
        <f t="shared" si="502"/>
        <v/>
      </c>
      <c r="AX138" s="13" t="str">
        <f t="shared" si="503"/>
        <v/>
      </c>
      <c r="AY138" s="13" t="str">
        <f t="shared" si="504"/>
        <v/>
      </c>
      <c r="AZ138" s="13" t="str">
        <f t="shared" si="505"/>
        <v/>
      </c>
      <c r="BA138" s="13" t="str">
        <f t="shared" si="506"/>
        <v/>
      </c>
      <c r="BB138" s="13" t="str">
        <f t="shared" si="507"/>
        <v/>
      </c>
      <c r="BC138" s="13" t="str">
        <f t="shared" si="508"/>
        <v/>
      </c>
      <c r="BD138" s="13" t="str">
        <f t="shared" si="509"/>
        <v/>
      </c>
      <c r="BE138" s="13" t="str">
        <f t="shared" si="510"/>
        <v/>
      </c>
      <c r="BF138" s="13" t="str">
        <f t="shared" si="511"/>
        <v/>
      </c>
      <c r="BG138" s="13" t="str">
        <f t="shared" si="512"/>
        <v/>
      </c>
      <c r="BH138" s="13" t="str">
        <f t="shared" si="513"/>
        <v/>
      </c>
      <c r="BI138" s="13" t="str">
        <f t="shared" si="514"/>
        <v/>
      </c>
      <c r="BJ138" s="13" t="str">
        <f t="shared" si="515"/>
        <v/>
      </c>
      <c r="BK138" s="13" t="str">
        <f t="shared" si="516"/>
        <v/>
      </c>
      <c r="BL138" s="13" t="str">
        <f t="shared" si="517"/>
        <v/>
      </c>
      <c r="BM138" s="13" t="str">
        <f t="shared" si="518"/>
        <v/>
      </c>
      <c r="BN138" s="13" t="str">
        <f t="shared" si="519"/>
        <v/>
      </c>
      <c r="BO138" s="13" t="str">
        <f t="shared" si="520"/>
        <v/>
      </c>
      <c r="BP138" s="5">
        <f t="shared" si="521"/>
        <v>0</v>
      </c>
      <c r="BQ138" s="5">
        <v>2007</v>
      </c>
      <c r="BR138" s="11" t="str">
        <f t="shared" si="645"/>
        <v xml:space="preserve"> </v>
      </c>
      <c r="BS138" s="11" t="str">
        <f t="shared" si="646"/>
        <v xml:space="preserve"> </v>
      </c>
      <c r="BT138" s="11" t="str">
        <f t="shared" si="647"/>
        <v xml:space="preserve"> </v>
      </c>
      <c r="BU138" s="11" t="str">
        <f t="shared" si="648"/>
        <v xml:space="preserve"> </v>
      </c>
      <c r="BV138" s="11" t="str">
        <f t="shared" si="649"/>
        <v xml:space="preserve"> </v>
      </c>
      <c r="BW138" s="11" t="str">
        <f t="shared" si="650"/>
        <v xml:space="preserve"> </v>
      </c>
      <c r="BX138" s="11" t="str">
        <f t="shared" si="651"/>
        <v xml:space="preserve"> </v>
      </c>
      <c r="BY138" s="11" t="str">
        <f t="shared" si="652"/>
        <v xml:space="preserve"> </v>
      </c>
      <c r="BZ138" s="11" t="str">
        <f t="shared" si="653"/>
        <v xml:space="preserve"> </v>
      </c>
      <c r="CA138" s="11" t="str">
        <f t="shared" si="654"/>
        <v xml:space="preserve"> </v>
      </c>
      <c r="CB138" s="11" t="str">
        <f t="shared" si="655"/>
        <v xml:space="preserve"> </v>
      </c>
      <c r="CC138" s="11" t="str">
        <f t="shared" si="656"/>
        <v xml:space="preserve"> </v>
      </c>
      <c r="CD138" s="11" t="str">
        <f t="shared" si="657"/>
        <v xml:space="preserve"> </v>
      </c>
      <c r="CE138" s="11" t="str">
        <f t="shared" si="658"/>
        <v xml:space="preserve"> </v>
      </c>
      <c r="CF138" s="11" t="str">
        <f t="shared" si="659"/>
        <v xml:space="preserve"> </v>
      </c>
      <c r="CG138" s="11" t="str">
        <f t="shared" si="660"/>
        <v xml:space="preserve"> </v>
      </c>
      <c r="CH138" s="11" t="str">
        <f t="shared" si="661"/>
        <v xml:space="preserve"> </v>
      </c>
      <c r="CI138" s="11" t="str">
        <f t="shared" si="662"/>
        <v xml:space="preserve"> </v>
      </c>
      <c r="CJ138" s="11" t="str">
        <f t="shared" si="663"/>
        <v xml:space="preserve"> </v>
      </c>
      <c r="CK138" s="11" t="str">
        <f t="shared" si="664"/>
        <v xml:space="preserve"> </v>
      </c>
      <c r="CL138" s="11" t="str">
        <f t="shared" si="665"/>
        <v xml:space="preserve"> </v>
      </c>
      <c r="CM138" s="11" t="str">
        <f t="shared" si="666"/>
        <v xml:space="preserve"> </v>
      </c>
      <c r="CN138" s="11" t="str">
        <f t="shared" si="667"/>
        <v xml:space="preserve"> </v>
      </c>
      <c r="CO138" s="11" t="str">
        <f t="shared" si="668"/>
        <v xml:space="preserve"> </v>
      </c>
      <c r="CP138" s="11" t="str">
        <f t="shared" si="669"/>
        <v xml:space="preserve"> </v>
      </c>
      <c r="CQ138" s="11" t="str">
        <f t="shared" si="670"/>
        <v xml:space="preserve"> </v>
      </c>
      <c r="CR138" s="11" t="str">
        <f t="shared" si="671"/>
        <v xml:space="preserve"> </v>
      </c>
      <c r="CS138" s="11" t="str">
        <f t="shared" si="672"/>
        <v xml:space="preserve"> </v>
      </c>
      <c r="CT138" s="11" t="str">
        <f t="shared" si="673"/>
        <v xml:space="preserve"> </v>
      </c>
      <c r="CU138" s="11" t="str">
        <f t="shared" si="674"/>
        <v xml:space="preserve"> </v>
      </c>
      <c r="CV138" s="5">
        <v>2007</v>
      </c>
      <c r="CW138" s="11" t="str">
        <f t="shared" si="675"/>
        <v/>
      </c>
      <c r="CX138" s="11" t="str">
        <f t="shared" si="676"/>
        <v/>
      </c>
      <c r="CY138" s="11" t="str">
        <f t="shared" si="677"/>
        <v/>
      </c>
      <c r="CZ138" s="11" t="str">
        <f t="shared" si="678"/>
        <v/>
      </c>
      <c r="DA138" s="11" t="str">
        <f t="shared" si="679"/>
        <v/>
      </c>
      <c r="DB138" s="11" t="str">
        <f t="shared" si="680"/>
        <v/>
      </c>
      <c r="DC138" s="11" t="str">
        <f t="shared" si="681"/>
        <v/>
      </c>
      <c r="DD138" s="11" t="str">
        <f t="shared" si="682"/>
        <v/>
      </c>
      <c r="DE138" s="11" t="str">
        <f t="shared" si="683"/>
        <v/>
      </c>
      <c r="DF138" s="11" t="str">
        <f t="shared" si="684"/>
        <v/>
      </c>
      <c r="DG138" s="11" t="str">
        <f t="shared" si="685"/>
        <v/>
      </c>
      <c r="DH138" s="11" t="str">
        <f t="shared" si="686"/>
        <v/>
      </c>
      <c r="DI138" s="11" t="str">
        <f t="shared" si="687"/>
        <v/>
      </c>
      <c r="DJ138" s="11" t="str">
        <f t="shared" si="688"/>
        <v/>
      </c>
      <c r="DK138" s="11" t="str">
        <f t="shared" si="689"/>
        <v/>
      </c>
      <c r="DL138" s="11" t="str">
        <f t="shared" si="690"/>
        <v/>
      </c>
      <c r="DM138" s="11" t="str">
        <f t="shared" si="691"/>
        <v/>
      </c>
      <c r="DN138" s="11" t="str">
        <f t="shared" si="692"/>
        <v/>
      </c>
      <c r="DO138" s="11" t="str">
        <f t="shared" si="693"/>
        <v/>
      </c>
      <c r="DP138" s="11" t="str">
        <f t="shared" si="694"/>
        <v/>
      </c>
      <c r="DQ138" s="11" t="str">
        <f t="shared" si="695"/>
        <v/>
      </c>
      <c r="DR138" s="11" t="str">
        <f t="shared" si="696"/>
        <v/>
      </c>
      <c r="DS138" s="11" t="str">
        <f t="shared" si="697"/>
        <v/>
      </c>
      <c r="DT138" s="11" t="str">
        <f t="shared" si="698"/>
        <v/>
      </c>
      <c r="DU138" s="11" t="str">
        <f t="shared" si="699"/>
        <v/>
      </c>
      <c r="DV138" s="11" t="str">
        <f t="shared" si="700"/>
        <v/>
      </c>
      <c r="DW138" s="11" t="str">
        <f t="shared" si="701"/>
        <v/>
      </c>
      <c r="DX138" s="11" t="str">
        <f t="shared" si="702"/>
        <v/>
      </c>
      <c r="DY138" s="11" t="str">
        <f t="shared" si="703"/>
        <v/>
      </c>
      <c r="DZ138" s="11" t="str">
        <f t="shared" si="704"/>
        <v/>
      </c>
      <c r="EA138" s="5">
        <v>2007</v>
      </c>
      <c r="EB138" s="269">
        <f t="shared" si="522"/>
        <v>1</v>
      </c>
      <c r="EC138" s="269" t="str">
        <f t="shared" si="523"/>
        <v/>
      </c>
      <c r="ED138" s="269" t="str">
        <f t="shared" si="524"/>
        <v/>
      </c>
      <c r="EE138" s="269" t="str">
        <f t="shared" si="525"/>
        <v/>
      </c>
      <c r="EF138" s="269" t="str">
        <f t="shared" si="526"/>
        <v/>
      </c>
      <c r="EG138" s="269" t="str">
        <f t="shared" si="527"/>
        <v/>
      </c>
      <c r="EH138" s="269">
        <f t="shared" si="528"/>
        <v>1</v>
      </c>
      <c r="EI138" s="269" t="str">
        <f t="shared" si="529"/>
        <v/>
      </c>
      <c r="EJ138" s="269" t="str">
        <f t="shared" si="530"/>
        <v/>
      </c>
      <c r="EK138" s="269" t="str">
        <f t="shared" si="531"/>
        <v/>
      </c>
      <c r="EL138" s="269">
        <f t="shared" si="532"/>
        <v>1</v>
      </c>
      <c r="EM138" s="269">
        <f t="shared" si="533"/>
        <v>1</v>
      </c>
      <c r="EN138" s="269" t="str">
        <f t="shared" si="534"/>
        <v/>
      </c>
      <c r="EO138" s="269">
        <f t="shared" si="535"/>
        <v>1</v>
      </c>
      <c r="EP138" s="269">
        <f t="shared" si="536"/>
        <v>1</v>
      </c>
      <c r="EQ138" s="269" t="str">
        <f t="shared" si="537"/>
        <v/>
      </c>
      <c r="ER138" s="269" t="str">
        <f t="shared" si="538"/>
        <v/>
      </c>
      <c r="ES138" s="269" t="str">
        <f t="shared" si="539"/>
        <v/>
      </c>
      <c r="ET138" s="269" t="str">
        <f t="shared" si="540"/>
        <v/>
      </c>
      <c r="EU138" s="269" t="str">
        <f t="shared" si="541"/>
        <v/>
      </c>
      <c r="EV138" s="269" t="str">
        <f t="shared" si="542"/>
        <v/>
      </c>
      <c r="EW138" s="269" t="str">
        <f t="shared" si="543"/>
        <v/>
      </c>
      <c r="EX138" s="269" t="str">
        <f t="shared" si="544"/>
        <v/>
      </c>
      <c r="EY138" s="269" t="str">
        <f t="shared" si="545"/>
        <v/>
      </c>
      <c r="EZ138" s="269" t="str">
        <f t="shared" si="546"/>
        <v/>
      </c>
      <c r="FA138" s="269" t="str">
        <f t="shared" si="547"/>
        <v/>
      </c>
      <c r="FB138" s="269">
        <f t="shared" si="548"/>
        <v>1</v>
      </c>
      <c r="FC138" s="269" t="str">
        <f t="shared" si="549"/>
        <v/>
      </c>
      <c r="FD138" s="269" t="str">
        <f t="shared" si="550"/>
        <v/>
      </c>
      <c r="FE138" s="269" t="str">
        <f t="shared" si="551"/>
        <v/>
      </c>
      <c r="FF138" s="270">
        <f t="shared" si="420"/>
        <v>7</v>
      </c>
      <c r="FG138" s="264"/>
      <c r="FH138" s="37">
        <v>2007</v>
      </c>
      <c r="FI138" s="269" t="str">
        <f t="shared" si="552"/>
        <v/>
      </c>
      <c r="FJ138" s="269" t="str">
        <f t="shared" si="553"/>
        <v/>
      </c>
      <c r="FK138" s="269" t="str">
        <f t="shared" si="614"/>
        <v/>
      </c>
      <c r="FL138" s="269" t="str">
        <f t="shared" si="615"/>
        <v/>
      </c>
      <c r="FM138" s="269" t="str">
        <f t="shared" si="616"/>
        <v/>
      </c>
      <c r="FN138" s="269" t="str">
        <f t="shared" si="617"/>
        <v/>
      </c>
      <c r="FO138" s="269" t="str">
        <f t="shared" si="618"/>
        <v/>
      </c>
      <c r="FP138" s="269" t="str">
        <f t="shared" si="619"/>
        <v/>
      </c>
      <c r="FQ138" s="269" t="str">
        <f t="shared" si="620"/>
        <v/>
      </c>
      <c r="FR138" s="269" t="str">
        <f t="shared" si="621"/>
        <v/>
      </c>
      <c r="FS138" s="269" t="str">
        <f t="shared" si="622"/>
        <v/>
      </c>
      <c r="FT138" s="269" t="str">
        <f t="shared" si="623"/>
        <v/>
      </c>
      <c r="FU138" s="269" t="str">
        <f t="shared" si="624"/>
        <v/>
      </c>
      <c r="FV138" s="269" t="str">
        <f t="shared" si="625"/>
        <v/>
      </c>
      <c r="FW138" s="269">
        <f t="shared" si="626"/>
        <v>1</v>
      </c>
      <c r="FX138" s="269" t="str">
        <f t="shared" si="627"/>
        <v/>
      </c>
      <c r="FY138" s="269" t="str">
        <f t="shared" si="628"/>
        <v/>
      </c>
      <c r="FZ138" s="269" t="str">
        <f t="shared" si="629"/>
        <v/>
      </c>
      <c r="GA138" s="269" t="str">
        <f t="shared" si="630"/>
        <v/>
      </c>
      <c r="GB138" s="269" t="str">
        <f t="shared" si="631"/>
        <v/>
      </c>
      <c r="GC138" s="269" t="str">
        <f t="shared" si="632"/>
        <v/>
      </c>
      <c r="GD138" s="269" t="str">
        <f t="shared" si="633"/>
        <v/>
      </c>
      <c r="GE138" s="269" t="str">
        <f t="shared" si="634"/>
        <v/>
      </c>
      <c r="GF138" s="269" t="str">
        <f t="shared" si="635"/>
        <v/>
      </c>
      <c r="GG138" s="269" t="str">
        <f t="shared" si="636"/>
        <v/>
      </c>
      <c r="GH138" s="269" t="str">
        <f t="shared" si="637"/>
        <v/>
      </c>
      <c r="GI138" s="269" t="str">
        <f t="shared" si="638"/>
        <v/>
      </c>
      <c r="GJ138" s="269" t="str">
        <f t="shared" si="639"/>
        <v/>
      </c>
      <c r="GK138" s="269" t="str">
        <f t="shared" si="640"/>
        <v/>
      </c>
      <c r="GL138" s="269" t="str">
        <f t="shared" si="641"/>
        <v/>
      </c>
      <c r="GM138" s="272">
        <f t="shared" si="642"/>
        <v>1</v>
      </c>
      <c r="GN138" s="37">
        <v>2007</v>
      </c>
      <c r="GO138" s="269" t="str">
        <f t="shared" si="705"/>
        <v/>
      </c>
      <c r="GP138" s="269" t="str">
        <f t="shared" si="706"/>
        <v/>
      </c>
      <c r="GQ138" s="269" t="str">
        <f t="shared" si="707"/>
        <v/>
      </c>
      <c r="GR138" s="269" t="str">
        <f t="shared" si="708"/>
        <v/>
      </c>
      <c r="GS138" s="269" t="str">
        <f t="shared" si="709"/>
        <v/>
      </c>
      <c r="GT138" s="269" t="str">
        <f t="shared" si="710"/>
        <v/>
      </c>
      <c r="GU138" s="269" t="str">
        <f t="shared" si="711"/>
        <v/>
      </c>
      <c r="GV138" s="269" t="str">
        <f t="shared" si="712"/>
        <v/>
      </c>
      <c r="GW138" s="269" t="str">
        <f t="shared" si="713"/>
        <v/>
      </c>
      <c r="GX138" s="269" t="str">
        <f t="shared" si="714"/>
        <v/>
      </c>
      <c r="GY138" s="269" t="str">
        <f t="shared" si="715"/>
        <v/>
      </c>
      <c r="GZ138" s="269" t="str">
        <f t="shared" si="716"/>
        <v/>
      </c>
      <c r="HA138" s="269" t="str">
        <f t="shared" si="717"/>
        <v/>
      </c>
      <c r="HB138" s="269" t="str">
        <f t="shared" si="718"/>
        <v/>
      </c>
      <c r="HC138" s="269">
        <f t="shared" si="719"/>
        <v>1</v>
      </c>
      <c r="HD138" s="269" t="str">
        <f t="shared" si="720"/>
        <v/>
      </c>
      <c r="HE138" s="269" t="str">
        <f t="shared" si="721"/>
        <v/>
      </c>
      <c r="HF138" s="269" t="str">
        <f t="shared" si="722"/>
        <v/>
      </c>
      <c r="HG138" s="269" t="str">
        <f t="shared" si="723"/>
        <v/>
      </c>
      <c r="HH138" s="269" t="str">
        <f t="shared" si="724"/>
        <v/>
      </c>
      <c r="HI138" s="269" t="str">
        <f t="shared" si="725"/>
        <v/>
      </c>
      <c r="HJ138" s="269" t="str">
        <f t="shared" si="726"/>
        <v/>
      </c>
      <c r="HK138" s="269" t="str">
        <f t="shared" si="727"/>
        <v/>
      </c>
      <c r="HL138" s="269" t="str">
        <f t="shared" si="728"/>
        <v/>
      </c>
      <c r="HM138" s="269" t="str">
        <f t="shared" si="729"/>
        <v/>
      </c>
      <c r="HN138" s="269" t="str">
        <f t="shared" si="730"/>
        <v/>
      </c>
      <c r="HO138" s="269" t="str">
        <f t="shared" si="731"/>
        <v/>
      </c>
      <c r="HP138" s="269" t="str">
        <f t="shared" si="732"/>
        <v/>
      </c>
      <c r="HQ138" s="269" t="str">
        <f t="shared" si="733"/>
        <v/>
      </c>
      <c r="HR138" s="269" t="str">
        <f t="shared" si="734"/>
        <v/>
      </c>
      <c r="HS138" s="272">
        <f t="shared" si="735"/>
        <v>1</v>
      </c>
      <c r="HT138" s="37">
        <v>2007</v>
      </c>
    </row>
    <row r="139" spans="1:228" ht="13.8">
      <c r="A139" s="5">
        <v>2008</v>
      </c>
      <c r="B139" s="273">
        <v>0.03</v>
      </c>
      <c r="C139" s="273">
        <v>0</v>
      </c>
      <c r="D139" s="273">
        <v>0.66</v>
      </c>
      <c r="E139" s="273">
        <v>0.19</v>
      </c>
      <c r="F139" s="273">
        <v>0.25</v>
      </c>
      <c r="G139" s="274">
        <v>0.28999999999999998</v>
      </c>
      <c r="H139" s="273">
        <v>7.0000000000000007E-2</v>
      </c>
      <c r="I139" s="273" t="s">
        <v>89</v>
      </c>
      <c r="J139" s="273">
        <v>0</v>
      </c>
      <c r="K139" s="273">
        <v>0</v>
      </c>
      <c r="L139" s="274">
        <v>0</v>
      </c>
      <c r="M139" s="273">
        <v>0.26</v>
      </c>
      <c r="N139" s="273" t="s">
        <v>89</v>
      </c>
      <c r="O139" s="273">
        <v>0</v>
      </c>
      <c r="P139" s="273">
        <v>0</v>
      </c>
      <c r="Q139" s="274">
        <v>0</v>
      </c>
      <c r="R139" s="273">
        <v>0</v>
      </c>
      <c r="S139" s="273">
        <v>0</v>
      </c>
      <c r="T139" s="273" t="s">
        <v>89</v>
      </c>
      <c r="U139" s="273">
        <v>3.35</v>
      </c>
      <c r="V139" s="274">
        <v>1.46</v>
      </c>
      <c r="W139" s="273">
        <v>0.6</v>
      </c>
      <c r="X139" s="273">
        <v>0</v>
      </c>
      <c r="Y139" s="273">
        <v>0</v>
      </c>
      <c r="Z139" s="273">
        <v>0</v>
      </c>
      <c r="AA139" s="274">
        <v>7.0000000000000007E-2</v>
      </c>
      <c r="AB139" s="273">
        <v>0.05</v>
      </c>
      <c r="AC139" s="273">
        <v>0.93</v>
      </c>
      <c r="AD139" s="273">
        <v>0.11</v>
      </c>
      <c r="AE139" s="273">
        <v>0</v>
      </c>
      <c r="AF139" s="879"/>
      <c r="AG139" s="268">
        <f t="shared" si="422"/>
        <v>8.32</v>
      </c>
      <c r="AH139" s="797">
        <f t="shared" si="423"/>
        <v>3.35</v>
      </c>
      <c r="AI139" s="31">
        <f t="shared" si="426"/>
        <v>14</v>
      </c>
      <c r="AJ139" s="31"/>
      <c r="AK139" s="5">
        <v>2008</v>
      </c>
      <c r="AL139" s="13" t="str">
        <f t="shared" si="491"/>
        <v/>
      </c>
      <c r="AM139" s="13" t="str">
        <f t="shared" si="492"/>
        <v/>
      </c>
      <c r="AN139" s="13" t="str">
        <f t="shared" si="493"/>
        <v/>
      </c>
      <c r="AO139" s="13" t="str">
        <f t="shared" si="494"/>
        <v/>
      </c>
      <c r="AP139" s="13" t="str">
        <f t="shared" si="495"/>
        <v/>
      </c>
      <c r="AQ139" s="13" t="str">
        <f t="shared" si="496"/>
        <v/>
      </c>
      <c r="AR139" s="13" t="str">
        <f t="shared" si="497"/>
        <v/>
      </c>
      <c r="AS139" s="13" t="str">
        <f t="shared" si="498"/>
        <v/>
      </c>
      <c r="AT139" s="13" t="str">
        <f t="shared" si="499"/>
        <v/>
      </c>
      <c r="AU139" s="13" t="str">
        <f t="shared" si="500"/>
        <v/>
      </c>
      <c r="AV139" s="13" t="str">
        <f t="shared" si="501"/>
        <v/>
      </c>
      <c r="AW139" s="13" t="str">
        <f t="shared" si="502"/>
        <v/>
      </c>
      <c r="AX139" s="13" t="str">
        <f t="shared" si="503"/>
        <v/>
      </c>
      <c r="AY139" s="13" t="str">
        <f t="shared" si="504"/>
        <v/>
      </c>
      <c r="AZ139" s="13" t="str">
        <f t="shared" si="505"/>
        <v/>
      </c>
      <c r="BA139" s="13" t="str">
        <f t="shared" si="506"/>
        <v/>
      </c>
      <c r="BB139" s="13" t="str">
        <f t="shared" si="507"/>
        <v/>
      </c>
      <c r="BC139" s="13" t="str">
        <f t="shared" si="508"/>
        <v/>
      </c>
      <c r="BD139" s="13" t="str">
        <f t="shared" si="509"/>
        <v/>
      </c>
      <c r="BE139" s="13">
        <f t="shared" si="510"/>
        <v>1</v>
      </c>
      <c r="BF139" s="13" t="str">
        <f t="shared" si="511"/>
        <v/>
      </c>
      <c r="BG139" s="13" t="str">
        <f t="shared" si="512"/>
        <v/>
      </c>
      <c r="BH139" s="13" t="str">
        <f t="shared" si="513"/>
        <v/>
      </c>
      <c r="BI139" s="13" t="str">
        <f t="shared" si="514"/>
        <v/>
      </c>
      <c r="BJ139" s="13" t="str">
        <f t="shared" si="515"/>
        <v/>
      </c>
      <c r="BK139" s="13" t="str">
        <f t="shared" si="516"/>
        <v/>
      </c>
      <c r="BL139" s="13" t="str">
        <f t="shared" si="517"/>
        <v/>
      </c>
      <c r="BM139" s="13" t="str">
        <f t="shared" si="518"/>
        <v/>
      </c>
      <c r="BN139" s="13" t="str">
        <f t="shared" si="519"/>
        <v/>
      </c>
      <c r="BO139" s="13" t="str">
        <f t="shared" si="520"/>
        <v/>
      </c>
      <c r="BP139" s="5">
        <f t="shared" si="521"/>
        <v>1</v>
      </c>
      <c r="BQ139" s="5">
        <v>2008</v>
      </c>
      <c r="BR139" s="11" t="str">
        <f t="shared" si="645"/>
        <v xml:space="preserve"> </v>
      </c>
      <c r="BS139" s="11" t="str">
        <f t="shared" si="646"/>
        <v xml:space="preserve"> </v>
      </c>
      <c r="BT139" s="11" t="str">
        <f t="shared" si="647"/>
        <v xml:space="preserve"> </v>
      </c>
      <c r="BU139" s="11" t="str">
        <f t="shared" si="648"/>
        <v xml:space="preserve"> </v>
      </c>
      <c r="BV139" s="11" t="str">
        <f t="shared" si="649"/>
        <v xml:space="preserve"> </v>
      </c>
      <c r="BW139" s="11" t="str">
        <f t="shared" si="650"/>
        <v xml:space="preserve"> </v>
      </c>
      <c r="BX139" s="11" t="str">
        <f t="shared" si="651"/>
        <v xml:space="preserve"> </v>
      </c>
      <c r="BY139" s="11" t="str">
        <f t="shared" si="652"/>
        <v xml:space="preserve"> </v>
      </c>
      <c r="BZ139" s="11" t="str">
        <f t="shared" si="653"/>
        <v xml:space="preserve"> </v>
      </c>
      <c r="CA139" s="11" t="str">
        <f t="shared" si="654"/>
        <v xml:space="preserve"> </v>
      </c>
      <c r="CB139" s="11" t="str">
        <f t="shared" si="655"/>
        <v xml:space="preserve"> </v>
      </c>
      <c r="CC139" s="11" t="str">
        <f t="shared" si="656"/>
        <v xml:space="preserve"> </v>
      </c>
      <c r="CD139" s="11" t="str">
        <f t="shared" si="657"/>
        <v xml:space="preserve"> </v>
      </c>
      <c r="CE139" s="11" t="str">
        <f t="shared" si="658"/>
        <v xml:space="preserve"> </v>
      </c>
      <c r="CF139" s="11" t="str">
        <f t="shared" si="659"/>
        <v xml:space="preserve"> </v>
      </c>
      <c r="CG139" s="11" t="str">
        <f t="shared" si="660"/>
        <v xml:space="preserve"> </v>
      </c>
      <c r="CH139" s="11" t="str">
        <f t="shared" si="661"/>
        <v xml:space="preserve"> </v>
      </c>
      <c r="CI139" s="11" t="str">
        <f t="shared" si="662"/>
        <v xml:space="preserve"> </v>
      </c>
      <c r="CJ139" s="11" t="str">
        <f t="shared" si="663"/>
        <v xml:space="preserve"> </v>
      </c>
      <c r="CK139" s="11">
        <f t="shared" si="664"/>
        <v>2008</v>
      </c>
      <c r="CL139" s="11" t="str">
        <f t="shared" si="665"/>
        <v xml:space="preserve"> </v>
      </c>
      <c r="CM139" s="11" t="str">
        <f t="shared" si="666"/>
        <v xml:space="preserve"> </v>
      </c>
      <c r="CN139" s="11" t="str">
        <f t="shared" si="667"/>
        <v xml:space="preserve"> </v>
      </c>
      <c r="CO139" s="11" t="str">
        <f t="shared" si="668"/>
        <v xml:space="preserve"> </v>
      </c>
      <c r="CP139" s="11" t="str">
        <f t="shared" si="669"/>
        <v xml:space="preserve"> </v>
      </c>
      <c r="CQ139" s="11" t="str">
        <f t="shared" si="670"/>
        <v xml:space="preserve"> </v>
      </c>
      <c r="CR139" s="11" t="str">
        <f t="shared" si="671"/>
        <v xml:space="preserve"> </v>
      </c>
      <c r="CS139" s="11" t="str">
        <f t="shared" si="672"/>
        <v xml:space="preserve"> </v>
      </c>
      <c r="CT139" s="11" t="str">
        <f t="shared" si="673"/>
        <v xml:space="preserve"> </v>
      </c>
      <c r="CU139" s="11" t="str">
        <f t="shared" si="674"/>
        <v xml:space="preserve"> </v>
      </c>
      <c r="CV139" s="5">
        <v>2008</v>
      </c>
      <c r="CW139" s="11" t="str">
        <f t="shared" si="675"/>
        <v/>
      </c>
      <c r="CX139" s="11" t="str">
        <f t="shared" si="676"/>
        <v/>
      </c>
      <c r="CY139" s="11" t="str">
        <f t="shared" si="677"/>
        <v/>
      </c>
      <c r="CZ139" s="11" t="str">
        <f t="shared" si="678"/>
        <v/>
      </c>
      <c r="DA139" s="11" t="str">
        <f t="shared" si="679"/>
        <v/>
      </c>
      <c r="DB139" s="11" t="str">
        <f t="shared" si="680"/>
        <v/>
      </c>
      <c r="DC139" s="11" t="str">
        <f t="shared" si="681"/>
        <v/>
      </c>
      <c r="DD139" s="11" t="str">
        <f t="shared" si="682"/>
        <v/>
      </c>
      <c r="DE139" s="11" t="str">
        <f t="shared" si="683"/>
        <v/>
      </c>
      <c r="DF139" s="11" t="str">
        <f t="shared" si="684"/>
        <v/>
      </c>
      <c r="DG139" s="11" t="str">
        <f t="shared" si="685"/>
        <v/>
      </c>
      <c r="DH139" s="11" t="str">
        <f t="shared" si="686"/>
        <v/>
      </c>
      <c r="DI139" s="11" t="str">
        <f t="shared" si="687"/>
        <v/>
      </c>
      <c r="DJ139" s="11" t="str">
        <f t="shared" si="688"/>
        <v/>
      </c>
      <c r="DK139" s="11" t="str">
        <f t="shared" si="689"/>
        <v/>
      </c>
      <c r="DL139" s="11" t="str">
        <f t="shared" si="690"/>
        <v/>
      </c>
      <c r="DM139" s="11" t="str">
        <f t="shared" si="691"/>
        <v/>
      </c>
      <c r="DN139" s="11" t="str">
        <f t="shared" si="692"/>
        <v/>
      </c>
      <c r="DO139" s="11" t="str">
        <f t="shared" si="693"/>
        <v/>
      </c>
      <c r="DP139" s="11">
        <f t="shared" si="694"/>
        <v>2008</v>
      </c>
      <c r="DQ139" s="11">
        <f t="shared" si="695"/>
        <v>2008</v>
      </c>
      <c r="DR139" s="11" t="str">
        <f t="shared" si="696"/>
        <v/>
      </c>
      <c r="DS139" s="11" t="str">
        <f t="shared" si="697"/>
        <v/>
      </c>
      <c r="DT139" s="11" t="str">
        <f t="shared" si="698"/>
        <v/>
      </c>
      <c r="DU139" s="11" t="str">
        <f t="shared" si="699"/>
        <v/>
      </c>
      <c r="DV139" s="11" t="str">
        <f t="shared" si="700"/>
        <v/>
      </c>
      <c r="DW139" s="11" t="str">
        <f t="shared" si="701"/>
        <v/>
      </c>
      <c r="DX139" s="11" t="str">
        <f t="shared" si="702"/>
        <v/>
      </c>
      <c r="DY139" s="11" t="str">
        <f t="shared" si="703"/>
        <v/>
      </c>
      <c r="DZ139" s="11" t="str">
        <f t="shared" si="704"/>
        <v/>
      </c>
      <c r="EA139" s="5">
        <v>2008</v>
      </c>
      <c r="EB139" s="269">
        <f t="shared" si="522"/>
        <v>1</v>
      </c>
      <c r="EC139" s="269" t="str">
        <f t="shared" si="523"/>
        <v/>
      </c>
      <c r="ED139" s="269">
        <f t="shared" si="524"/>
        <v>1</v>
      </c>
      <c r="EE139" s="269">
        <f t="shared" si="525"/>
        <v>1</v>
      </c>
      <c r="EF139" s="269">
        <f t="shared" si="526"/>
        <v>1</v>
      </c>
      <c r="EG139" s="269">
        <f t="shared" si="527"/>
        <v>1</v>
      </c>
      <c r="EH139" s="269">
        <f t="shared" si="528"/>
        <v>1</v>
      </c>
      <c r="EI139" s="269" t="str">
        <f t="shared" si="529"/>
        <v/>
      </c>
      <c r="EJ139" s="269" t="str">
        <f t="shared" si="530"/>
        <v/>
      </c>
      <c r="EK139" s="269" t="str">
        <f t="shared" si="531"/>
        <v/>
      </c>
      <c r="EL139" s="269" t="str">
        <f t="shared" si="532"/>
        <v/>
      </c>
      <c r="EM139" s="269">
        <f t="shared" si="533"/>
        <v>1</v>
      </c>
      <c r="EN139" s="269" t="str">
        <f t="shared" si="534"/>
        <v/>
      </c>
      <c r="EO139" s="269" t="str">
        <f t="shared" si="535"/>
        <v/>
      </c>
      <c r="EP139" s="269" t="str">
        <f t="shared" si="536"/>
        <v/>
      </c>
      <c r="EQ139" s="269" t="str">
        <f t="shared" si="537"/>
        <v/>
      </c>
      <c r="ER139" s="269" t="str">
        <f t="shared" si="538"/>
        <v/>
      </c>
      <c r="ES139" s="269" t="str">
        <f t="shared" si="539"/>
        <v/>
      </c>
      <c r="ET139" s="269" t="str">
        <f t="shared" si="540"/>
        <v/>
      </c>
      <c r="EU139" s="269">
        <f t="shared" si="541"/>
        <v>1</v>
      </c>
      <c r="EV139" s="269">
        <f t="shared" si="542"/>
        <v>1</v>
      </c>
      <c r="EW139" s="269">
        <f t="shared" si="543"/>
        <v>1</v>
      </c>
      <c r="EX139" s="269" t="str">
        <f t="shared" si="544"/>
        <v/>
      </c>
      <c r="EY139" s="269" t="str">
        <f t="shared" si="545"/>
        <v/>
      </c>
      <c r="EZ139" s="269" t="str">
        <f t="shared" si="546"/>
        <v/>
      </c>
      <c r="FA139" s="269">
        <f t="shared" si="547"/>
        <v>1</v>
      </c>
      <c r="FB139" s="269">
        <f t="shared" si="548"/>
        <v>1</v>
      </c>
      <c r="FC139" s="269">
        <f t="shared" si="549"/>
        <v>1</v>
      </c>
      <c r="FD139" s="269">
        <f t="shared" si="550"/>
        <v>1</v>
      </c>
      <c r="FE139" s="269" t="str">
        <f t="shared" si="551"/>
        <v/>
      </c>
      <c r="FF139" s="270">
        <f t="shared" si="420"/>
        <v>14</v>
      </c>
      <c r="FG139" s="264"/>
      <c r="FH139" s="37">
        <v>2008</v>
      </c>
      <c r="FI139" s="269" t="str">
        <f t="shared" si="552"/>
        <v/>
      </c>
      <c r="FJ139" s="269" t="str">
        <f t="shared" si="553"/>
        <v/>
      </c>
      <c r="FK139" s="269" t="str">
        <f t="shared" si="614"/>
        <v/>
      </c>
      <c r="FL139" s="269" t="str">
        <f t="shared" si="615"/>
        <v/>
      </c>
      <c r="FM139" s="269" t="str">
        <f t="shared" si="616"/>
        <v/>
      </c>
      <c r="FN139" s="269" t="str">
        <f t="shared" si="617"/>
        <v/>
      </c>
      <c r="FO139" s="269" t="str">
        <f t="shared" si="618"/>
        <v/>
      </c>
      <c r="FP139" s="269" t="str">
        <f t="shared" si="619"/>
        <v/>
      </c>
      <c r="FQ139" s="269" t="str">
        <f t="shared" si="620"/>
        <v/>
      </c>
      <c r="FR139" s="269" t="str">
        <f t="shared" si="621"/>
        <v/>
      </c>
      <c r="FS139" s="269" t="str">
        <f t="shared" si="622"/>
        <v/>
      </c>
      <c r="FT139" s="269" t="str">
        <f t="shared" si="623"/>
        <v/>
      </c>
      <c r="FU139" s="269" t="str">
        <f t="shared" si="624"/>
        <v/>
      </c>
      <c r="FV139" s="269" t="str">
        <f t="shared" si="625"/>
        <v/>
      </c>
      <c r="FW139" s="269" t="str">
        <f t="shared" si="626"/>
        <v/>
      </c>
      <c r="FX139" s="269" t="str">
        <f t="shared" si="627"/>
        <v/>
      </c>
      <c r="FY139" s="269" t="str">
        <f t="shared" si="628"/>
        <v/>
      </c>
      <c r="FZ139" s="269" t="str">
        <f t="shared" si="629"/>
        <v/>
      </c>
      <c r="GA139" s="269" t="str">
        <f t="shared" si="630"/>
        <v/>
      </c>
      <c r="GB139" s="269">
        <f t="shared" si="631"/>
        <v>1</v>
      </c>
      <c r="GC139" s="269">
        <f t="shared" si="632"/>
        <v>1</v>
      </c>
      <c r="GD139" s="269" t="str">
        <f t="shared" si="633"/>
        <v/>
      </c>
      <c r="GE139" s="269" t="str">
        <f t="shared" si="634"/>
        <v/>
      </c>
      <c r="GF139" s="269" t="str">
        <f t="shared" si="635"/>
        <v/>
      </c>
      <c r="GG139" s="269" t="str">
        <f t="shared" si="636"/>
        <v/>
      </c>
      <c r="GH139" s="269" t="str">
        <f t="shared" si="637"/>
        <v/>
      </c>
      <c r="GI139" s="269" t="str">
        <f t="shared" si="638"/>
        <v/>
      </c>
      <c r="GJ139" s="269" t="str">
        <f t="shared" si="639"/>
        <v/>
      </c>
      <c r="GK139" s="269" t="str">
        <f t="shared" si="640"/>
        <v/>
      </c>
      <c r="GL139" s="269" t="str">
        <f t="shared" si="641"/>
        <v/>
      </c>
      <c r="GM139" s="272">
        <f t="shared" si="642"/>
        <v>2</v>
      </c>
      <c r="GN139" s="37">
        <v>2008</v>
      </c>
      <c r="GO139" s="269" t="str">
        <f t="shared" si="705"/>
        <v/>
      </c>
      <c r="GP139" s="269" t="str">
        <f t="shared" si="706"/>
        <v/>
      </c>
      <c r="GQ139" s="269" t="str">
        <f t="shared" si="707"/>
        <v/>
      </c>
      <c r="GR139" s="269" t="str">
        <f t="shared" si="708"/>
        <v/>
      </c>
      <c r="GS139" s="269" t="str">
        <f t="shared" si="709"/>
        <v/>
      </c>
      <c r="GT139" s="269" t="str">
        <f t="shared" si="710"/>
        <v/>
      </c>
      <c r="GU139" s="269" t="str">
        <f t="shared" si="711"/>
        <v/>
      </c>
      <c r="GV139" s="269" t="str">
        <f t="shared" si="712"/>
        <v/>
      </c>
      <c r="GW139" s="269" t="str">
        <f t="shared" si="713"/>
        <v/>
      </c>
      <c r="GX139" s="269" t="str">
        <f t="shared" si="714"/>
        <v/>
      </c>
      <c r="GY139" s="269" t="str">
        <f t="shared" si="715"/>
        <v/>
      </c>
      <c r="GZ139" s="269" t="str">
        <f t="shared" si="716"/>
        <v/>
      </c>
      <c r="HA139" s="269" t="str">
        <f t="shared" si="717"/>
        <v/>
      </c>
      <c r="HB139" s="269" t="str">
        <f t="shared" si="718"/>
        <v/>
      </c>
      <c r="HC139" s="269" t="str">
        <f t="shared" si="719"/>
        <v/>
      </c>
      <c r="HD139" s="269" t="str">
        <f t="shared" si="720"/>
        <v/>
      </c>
      <c r="HE139" s="269" t="str">
        <f t="shared" si="721"/>
        <v/>
      </c>
      <c r="HF139" s="269" t="str">
        <f t="shared" si="722"/>
        <v/>
      </c>
      <c r="HG139" s="269" t="str">
        <f t="shared" si="723"/>
        <v/>
      </c>
      <c r="HH139" s="269">
        <f t="shared" si="724"/>
        <v>1</v>
      </c>
      <c r="HI139" s="269" t="str">
        <f t="shared" si="725"/>
        <v/>
      </c>
      <c r="HJ139" s="269" t="str">
        <f t="shared" si="726"/>
        <v/>
      </c>
      <c r="HK139" s="269" t="str">
        <f t="shared" si="727"/>
        <v/>
      </c>
      <c r="HL139" s="269" t="str">
        <f t="shared" si="728"/>
        <v/>
      </c>
      <c r="HM139" s="269" t="str">
        <f t="shared" si="729"/>
        <v/>
      </c>
      <c r="HN139" s="269" t="str">
        <f t="shared" si="730"/>
        <v/>
      </c>
      <c r="HO139" s="269" t="str">
        <f t="shared" si="731"/>
        <v/>
      </c>
      <c r="HP139" s="269" t="str">
        <f t="shared" si="732"/>
        <v/>
      </c>
      <c r="HQ139" s="269" t="str">
        <f t="shared" si="733"/>
        <v/>
      </c>
      <c r="HR139" s="269" t="str">
        <f t="shared" si="734"/>
        <v/>
      </c>
      <c r="HS139" s="272">
        <f t="shared" si="735"/>
        <v>1</v>
      </c>
      <c r="HT139" s="37">
        <v>2008</v>
      </c>
    </row>
    <row r="140" spans="1:228" ht="13.8">
      <c r="A140" s="5">
        <v>2009</v>
      </c>
      <c r="B140" s="273">
        <v>0.04</v>
      </c>
      <c r="C140" s="273">
        <v>0.11</v>
      </c>
      <c r="D140" s="273">
        <v>0.57999999999999996</v>
      </c>
      <c r="E140" s="273"/>
      <c r="F140" s="273"/>
      <c r="G140" s="274">
        <v>0.24</v>
      </c>
      <c r="H140" s="273"/>
      <c r="I140" s="273"/>
      <c r="J140" s="273"/>
      <c r="K140" s="273" t="s">
        <v>89</v>
      </c>
      <c r="L140" s="274">
        <v>0.03</v>
      </c>
      <c r="M140" s="273"/>
      <c r="N140" s="273">
        <v>0.04</v>
      </c>
      <c r="O140" s="273">
        <v>0.48</v>
      </c>
      <c r="P140" s="273">
        <v>0.3</v>
      </c>
      <c r="Q140" s="274" t="s">
        <v>89</v>
      </c>
      <c r="R140" s="273"/>
      <c r="S140" s="273"/>
      <c r="T140" s="273" t="s">
        <v>89</v>
      </c>
      <c r="U140" s="273">
        <v>0.66</v>
      </c>
      <c r="V140" s="274">
        <v>0.02</v>
      </c>
      <c r="W140" s="273">
        <v>0.06</v>
      </c>
      <c r="X140" s="273"/>
      <c r="Y140" s="273"/>
      <c r="Z140" s="273"/>
      <c r="AA140" s="274"/>
      <c r="AB140" s="273"/>
      <c r="AC140" s="273"/>
      <c r="AD140" s="273"/>
      <c r="AE140" s="273"/>
      <c r="AF140" s="879"/>
      <c r="AG140" s="268">
        <f t="shared" ref="AG140:AG145" si="736">SUM(B140:AE140)</f>
        <v>2.56</v>
      </c>
      <c r="AH140" s="797">
        <f t="shared" ref="AH140:AH145" si="737">MAX(B140:AE140)</f>
        <v>0.66</v>
      </c>
      <c r="AI140" s="31">
        <f t="shared" ref="AI140:AI145" si="738">FF140</f>
        <v>11</v>
      </c>
      <c r="AJ140" s="31"/>
      <c r="AK140" s="5">
        <v>2009</v>
      </c>
      <c r="AL140" s="13" t="str">
        <f t="shared" si="491"/>
        <v/>
      </c>
      <c r="AM140" s="13" t="str">
        <f t="shared" si="492"/>
        <v/>
      </c>
      <c r="AN140" s="13" t="str">
        <f t="shared" si="493"/>
        <v/>
      </c>
      <c r="AO140" s="13" t="str">
        <f t="shared" si="494"/>
        <v/>
      </c>
      <c r="AP140" s="13" t="str">
        <f t="shared" si="495"/>
        <v/>
      </c>
      <c r="AQ140" s="13" t="str">
        <f t="shared" si="496"/>
        <v/>
      </c>
      <c r="AR140" s="13" t="str">
        <f t="shared" si="497"/>
        <v/>
      </c>
      <c r="AS140" s="13" t="str">
        <f t="shared" si="498"/>
        <v/>
      </c>
      <c r="AT140" s="13" t="str">
        <f t="shared" si="499"/>
        <v/>
      </c>
      <c r="AU140" s="13" t="str">
        <f t="shared" si="500"/>
        <v/>
      </c>
      <c r="AV140" s="13" t="str">
        <f t="shared" si="501"/>
        <v/>
      </c>
      <c r="AW140" s="13" t="str">
        <f t="shared" si="502"/>
        <v/>
      </c>
      <c r="AX140" s="13" t="str">
        <f t="shared" si="503"/>
        <v/>
      </c>
      <c r="AY140" s="13" t="str">
        <f t="shared" si="504"/>
        <v/>
      </c>
      <c r="AZ140" s="13" t="str">
        <f t="shared" si="505"/>
        <v/>
      </c>
      <c r="BA140" s="13" t="str">
        <f t="shared" si="506"/>
        <v/>
      </c>
      <c r="BB140" s="13" t="str">
        <f t="shared" si="507"/>
        <v/>
      </c>
      <c r="BC140" s="13" t="str">
        <f t="shared" si="508"/>
        <v/>
      </c>
      <c r="BD140" s="13" t="str">
        <f t="shared" si="509"/>
        <v/>
      </c>
      <c r="BE140" s="13" t="str">
        <f t="shared" si="510"/>
        <v/>
      </c>
      <c r="BF140" s="13" t="str">
        <f t="shared" si="511"/>
        <v/>
      </c>
      <c r="BG140" s="13" t="str">
        <f t="shared" si="512"/>
        <v/>
      </c>
      <c r="BH140" s="13" t="str">
        <f t="shared" si="513"/>
        <v/>
      </c>
      <c r="BI140" s="13" t="str">
        <f t="shared" si="514"/>
        <v/>
      </c>
      <c r="BJ140" s="13" t="str">
        <f t="shared" si="515"/>
        <v/>
      </c>
      <c r="BK140" s="13" t="str">
        <f t="shared" si="516"/>
        <v/>
      </c>
      <c r="BL140" s="13" t="str">
        <f t="shared" si="517"/>
        <v/>
      </c>
      <c r="BM140" s="13" t="str">
        <f t="shared" si="518"/>
        <v/>
      </c>
      <c r="BN140" s="13" t="str">
        <f t="shared" si="519"/>
        <v/>
      </c>
      <c r="BO140" s="13" t="str">
        <f t="shared" si="520"/>
        <v/>
      </c>
      <c r="BP140" s="5">
        <f t="shared" si="521"/>
        <v>0</v>
      </c>
      <c r="BQ140" s="5">
        <v>2009</v>
      </c>
      <c r="BR140" s="11" t="str">
        <f t="shared" si="645"/>
        <v xml:space="preserve"> </v>
      </c>
      <c r="BS140" s="11" t="str">
        <f t="shared" si="646"/>
        <v xml:space="preserve"> </v>
      </c>
      <c r="BT140" s="11" t="str">
        <f t="shared" si="647"/>
        <v xml:space="preserve"> </v>
      </c>
      <c r="BU140" s="11" t="str">
        <f t="shared" si="648"/>
        <v xml:space="preserve"> </v>
      </c>
      <c r="BV140" s="11" t="str">
        <f t="shared" si="649"/>
        <v xml:space="preserve"> </v>
      </c>
      <c r="BW140" s="11" t="str">
        <f t="shared" si="650"/>
        <v xml:space="preserve"> </v>
      </c>
      <c r="BX140" s="11" t="str">
        <f t="shared" si="651"/>
        <v xml:space="preserve"> </v>
      </c>
      <c r="BY140" s="11" t="str">
        <f t="shared" si="652"/>
        <v xml:space="preserve"> </v>
      </c>
      <c r="BZ140" s="11" t="str">
        <f t="shared" si="653"/>
        <v xml:space="preserve"> </v>
      </c>
      <c r="CA140" s="11" t="str">
        <f t="shared" si="654"/>
        <v xml:space="preserve"> </v>
      </c>
      <c r="CB140" s="11" t="str">
        <f t="shared" si="655"/>
        <v xml:space="preserve"> </v>
      </c>
      <c r="CC140" s="11" t="str">
        <f t="shared" si="656"/>
        <v xml:space="preserve"> </v>
      </c>
      <c r="CD140" s="11" t="str">
        <f t="shared" si="657"/>
        <v xml:space="preserve"> </v>
      </c>
      <c r="CE140" s="11" t="str">
        <f t="shared" si="658"/>
        <v xml:space="preserve"> </v>
      </c>
      <c r="CF140" s="11" t="str">
        <f t="shared" si="659"/>
        <v xml:space="preserve"> </v>
      </c>
      <c r="CG140" s="11" t="str">
        <f t="shared" si="660"/>
        <v xml:space="preserve"> </v>
      </c>
      <c r="CH140" s="11" t="str">
        <f t="shared" si="661"/>
        <v xml:space="preserve"> </v>
      </c>
      <c r="CI140" s="11" t="str">
        <f t="shared" si="662"/>
        <v xml:space="preserve"> </v>
      </c>
      <c r="CJ140" s="11" t="str">
        <f t="shared" si="663"/>
        <v xml:space="preserve"> </v>
      </c>
      <c r="CK140" s="11" t="str">
        <f t="shared" si="664"/>
        <v xml:space="preserve"> </v>
      </c>
      <c r="CL140" s="11" t="str">
        <f t="shared" si="665"/>
        <v xml:space="preserve"> </v>
      </c>
      <c r="CM140" s="11" t="str">
        <f t="shared" si="666"/>
        <v xml:space="preserve"> </v>
      </c>
      <c r="CN140" s="11" t="str">
        <f t="shared" si="667"/>
        <v xml:space="preserve"> </v>
      </c>
      <c r="CO140" s="11" t="str">
        <f t="shared" si="668"/>
        <v xml:space="preserve"> </v>
      </c>
      <c r="CP140" s="11" t="str">
        <f t="shared" si="669"/>
        <v xml:space="preserve"> </v>
      </c>
      <c r="CQ140" s="11" t="str">
        <f t="shared" si="670"/>
        <v xml:space="preserve"> </v>
      </c>
      <c r="CR140" s="11" t="str">
        <f t="shared" si="671"/>
        <v xml:space="preserve"> </v>
      </c>
      <c r="CS140" s="11" t="str">
        <f t="shared" si="672"/>
        <v xml:space="preserve"> </v>
      </c>
      <c r="CT140" s="11" t="str">
        <f t="shared" si="673"/>
        <v xml:space="preserve"> </v>
      </c>
      <c r="CU140" s="11" t="str">
        <f t="shared" si="674"/>
        <v xml:space="preserve"> </v>
      </c>
      <c r="CV140" s="5">
        <v>2009</v>
      </c>
      <c r="CW140" s="11" t="str">
        <f t="shared" si="675"/>
        <v/>
      </c>
      <c r="CX140" s="11" t="str">
        <f t="shared" si="676"/>
        <v/>
      </c>
      <c r="CY140" s="11" t="str">
        <f t="shared" si="677"/>
        <v/>
      </c>
      <c r="CZ140" s="11" t="str">
        <f t="shared" si="678"/>
        <v/>
      </c>
      <c r="DA140" s="11" t="str">
        <f t="shared" si="679"/>
        <v/>
      </c>
      <c r="DB140" s="11" t="str">
        <f t="shared" si="680"/>
        <v/>
      </c>
      <c r="DC140" s="11" t="str">
        <f t="shared" si="681"/>
        <v/>
      </c>
      <c r="DD140" s="11" t="str">
        <f t="shared" si="682"/>
        <v/>
      </c>
      <c r="DE140" s="11" t="str">
        <f t="shared" si="683"/>
        <v/>
      </c>
      <c r="DF140" s="11" t="str">
        <f t="shared" si="684"/>
        <v/>
      </c>
      <c r="DG140" s="11" t="str">
        <f t="shared" si="685"/>
        <v/>
      </c>
      <c r="DH140" s="11" t="str">
        <f t="shared" si="686"/>
        <v/>
      </c>
      <c r="DI140" s="11" t="str">
        <f t="shared" si="687"/>
        <v/>
      </c>
      <c r="DJ140" s="11" t="str">
        <f t="shared" si="688"/>
        <v/>
      </c>
      <c r="DK140" s="11" t="str">
        <f t="shared" si="689"/>
        <v/>
      </c>
      <c r="DL140" s="11" t="str">
        <f t="shared" si="690"/>
        <v/>
      </c>
      <c r="DM140" s="11" t="str">
        <f t="shared" si="691"/>
        <v/>
      </c>
      <c r="DN140" s="11" t="str">
        <f t="shared" si="692"/>
        <v/>
      </c>
      <c r="DO140" s="11" t="str">
        <f t="shared" si="693"/>
        <v/>
      </c>
      <c r="DP140" s="11" t="str">
        <f t="shared" si="694"/>
        <v/>
      </c>
      <c r="DQ140" s="11" t="str">
        <f t="shared" si="695"/>
        <v/>
      </c>
      <c r="DR140" s="11" t="str">
        <f t="shared" si="696"/>
        <v/>
      </c>
      <c r="DS140" s="11" t="str">
        <f t="shared" si="697"/>
        <v/>
      </c>
      <c r="DT140" s="11" t="str">
        <f t="shared" si="698"/>
        <v/>
      </c>
      <c r="DU140" s="11" t="str">
        <f t="shared" si="699"/>
        <v/>
      </c>
      <c r="DV140" s="11" t="str">
        <f t="shared" si="700"/>
        <v/>
      </c>
      <c r="DW140" s="11" t="str">
        <f t="shared" si="701"/>
        <v/>
      </c>
      <c r="DX140" s="11" t="str">
        <f t="shared" si="702"/>
        <v/>
      </c>
      <c r="DY140" s="11" t="str">
        <f t="shared" si="703"/>
        <v/>
      </c>
      <c r="DZ140" s="11" t="str">
        <f t="shared" si="704"/>
        <v/>
      </c>
      <c r="EA140" s="5">
        <v>2009</v>
      </c>
      <c r="EB140" s="269">
        <f t="shared" si="522"/>
        <v>1</v>
      </c>
      <c r="EC140" s="269">
        <f t="shared" si="523"/>
        <v>1</v>
      </c>
      <c r="ED140" s="269">
        <f t="shared" si="524"/>
        <v>1</v>
      </c>
      <c r="EE140" s="269" t="str">
        <f t="shared" si="525"/>
        <v/>
      </c>
      <c r="EF140" s="269" t="str">
        <f t="shared" si="526"/>
        <v/>
      </c>
      <c r="EG140" s="269">
        <f t="shared" si="527"/>
        <v>1</v>
      </c>
      <c r="EH140" s="269" t="str">
        <f t="shared" si="528"/>
        <v/>
      </c>
      <c r="EI140" s="269" t="str">
        <f t="shared" si="529"/>
        <v/>
      </c>
      <c r="EJ140" s="269" t="str">
        <f t="shared" si="530"/>
        <v/>
      </c>
      <c r="EK140" s="269" t="str">
        <f t="shared" si="531"/>
        <v/>
      </c>
      <c r="EL140" s="269">
        <f t="shared" si="532"/>
        <v>1</v>
      </c>
      <c r="EM140" s="269" t="str">
        <f t="shared" si="533"/>
        <v/>
      </c>
      <c r="EN140" s="269">
        <f t="shared" si="534"/>
        <v>1</v>
      </c>
      <c r="EO140" s="269">
        <f t="shared" si="535"/>
        <v>1</v>
      </c>
      <c r="EP140" s="269">
        <f t="shared" si="536"/>
        <v>1</v>
      </c>
      <c r="EQ140" s="269" t="str">
        <f t="shared" si="537"/>
        <v/>
      </c>
      <c r="ER140" s="269" t="str">
        <f t="shared" si="538"/>
        <v/>
      </c>
      <c r="ES140" s="269" t="str">
        <f t="shared" si="539"/>
        <v/>
      </c>
      <c r="ET140" s="269" t="str">
        <f t="shared" si="540"/>
        <v/>
      </c>
      <c r="EU140" s="269">
        <f t="shared" si="541"/>
        <v>1</v>
      </c>
      <c r="EV140" s="269">
        <f t="shared" si="542"/>
        <v>1</v>
      </c>
      <c r="EW140" s="269">
        <f t="shared" si="543"/>
        <v>1</v>
      </c>
      <c r="EX140" s="269" t="str">
        <f t="shared" si="544"/>
        <v/>
      </c>
      <c r="EY140" s="269" t="str">
        <f t="shared" si="545"/>
        <v/>
      </c>
      <c r="EZ140" s="269" t="str">
        <f t="shared" si="546"/>
        <v/>
      </c>
      <c r="FA140" s="269" t="str">
        <f t="shared" si="547"/>
        <v/>
      </c>
      <c r="FB140" s="269" t="str">
        <f t="shared" si="548"/>
        <v/>
      </c>
      <c r="FC140" s="269" t="str">
        <f t="shared" si="549"/>
        <v/>
      </c>
      <c r="FD140" s="269" t="str">
        <f t="shared" si="550"/>
        <v/>
      </c>
      <c r="FE140" s="269" t="str">
        <f t="shared" si="551"/>
        <v/>
      </c>
      <c r="FF140" s="270">
        <f t="shared" si="420"/>
        <v>11</v>
      </c>
      <c r="FG140" s="264"/>
      <c r="FH140" s="37">
        <v>2009</v>
      </c>
      <c r="FI140" s="269" t="str">
        <f t="shared" si="552"/>
        <v/>
      </c>
      <c r="FJ140" s="269" t="str">
        <f t="shared" si="553"/>
        <v/>
      </c>
      <c r="FK140" s="269" t="str">
        <f t="shared" si="614"/>
        <v/>
      </c>
      <c r="FL140" s="269" t="str">
        <f t="shared" si="615"/>
        <v/>
      </c>
      <c r="FM140" s="269" t="str">
        <f t="shared" si="616"/>
        <v/>
      </c>
      <c r="FN140" s="269" t="str">
        <f t="shared" si="617"/>
        <v/>
      </c>
      <c r="FO140" s="269" t="str">
        <f t="shared" si="618"/>
        <v/>
      </c>
      <c r="FP140" s="269" t="str">
        <f t="shared" si="619"/>
        <v/>
      </c>
      <c r="FQ140" s="269" t="str">
        <f t="shared" si="620"/>
        <v/>
      </c>
      <c r="FR140" s="269" t="str">
        <f t="shared" si="621"/>
        <v/>
      </c>
      <c r="FS140" s="269" t="str">
        <f t="shared" si="622"/>
        <v/>
      </c>
      <c r="FT140" s="269" t="str">
        <f t="shared" si="623"/>
        <v/>
      </c>
      <c r="FU140" s="269" t="str">
        <f t="shared" si="624"/>
        <v/>
      </c>
      <c r="FV140" s="269" t="str">
        <f t="shared" si="625"/>
        <v/>
      </c>
      <c r="FW140" s="269" t="str">
        <f t="shared" si="626"/>
        <v/>
      </c>
      <c r="FX140" s="269" t="str">
        <f t="shared" si="627"/>
        <v/>
      </c>
      <c r="FY140" s="269" t="str">
        <f t="shared" si="628"/>
        <v/>
      </c>
      <c r="FZ140" s="269" t="str">
        <f t="shared" si="629"/>
        <v/>
      </c>
      <c r="GA140" s="269" t="str">
        <f t="shared" si="630"/>
        <v/>
      </c>
      <c r="GB140" s="269" t="str">
        <f t="shared" si="631"/>
        <v/>
      </c>
      <c r="GC140" s="269" t="str">
        <f t="shared" si="632"/>
        <v/>
      </c>
      <c r="GD140" s="269" t="str">
        <f t="shared" si="633"/>
        <v/>
      </c>
      <c r="GE140" s="269" t="str">
        <f t="shared" si="634"/>
        <v/>
      </c>
      <c r="GF140" s="269" t="str">
        <f t="shared" si="635"/>
        <v/>
      </c>
      <c r="GG140" s="269" t="str">
        <f t="shared" si="636"/>
        <v/>
      </c>
      <c r="GH140" s="269" t="str">
        <f t="shared" si="637"/>
        <v/>
      </c>
      <c r="GI140" s="269" t="str">
        <f t="shared" si="638"/>
        <v/>
      </c>
      <c r="GJ140" s="269" t="str">
        <f t="shared" si="639"/>
        <v/>
      </c>
      <c r="GK140" s="269" t="str">
        <f t="shared" si="640"/>
        <v/>
      </c>
      <c r="GL140" s="269" t="str">
        <f t="shared" si="641"/>
        <v/>
      </c>
      <c r="GM140" s="272">
        <f t="shared" si="642"/>
        <v>0</v>
      </c>
      <c r="GN140" s="37">
        <v>2009</v>
      </c>
      <c r="GO140" s="269" t="str">
        <f t="shared" si="705"/>
        <v/>
      </c>
      <c r="GP140" s="269" t="str">
        <f t="shared" si="706"/>
        <v/>
      </c>
      <c r="GQ140" s="269" t="str">
        <f t="shared" si="707"/>
        <v/>
      </c>
      <c r="GR140" s="269" t="str">
        <f t="shared" si="708"/>
        <v/>
      </c>
      <c r="GS140" s="269" t="str">
        <f t="shared" si="709"/>
        <v/>
      </c>
      <c r="GT140" s="269" t="str">
        <f t="shared" si="710"/>
        <v/>
      </c>
      <c r="GU140" s="269" t="str">
        <f t="shared" si="711"/>
        <v/>
      </c>
      <c r="GV140" s="269" t="str">
        <f t="shared" si="712"/>
        <v/>
      </c>
      <c r="GW140" s="269" t="str">
        <f t="shared" si="713"/>
        <v/>
      </c>
      <c r="GX140" s="269" t="str">
        <f t="shared" si="714"/>
        <v/>
      </c>
      <c r="GY140" s="269" t="str">
        <f t="shared" si="715"/>
        <v/>
      </c>
      <c r="GZ140" s="269" t="str">
        <f t="shared" si="716"/>
        <v/>
      </c>
      <c r="HA140" s="269" t="str">
        <f t="shared" si="717"/>
        <v/>
      </c>
      <c r="HB140" s="269" t="str">
        <f t="shared" si="718"/>
        <v/>
      </c>
      <c r="HC140" s="269" t="str">
        <f t="shared" si="719"/>
        <v/>
      </c>
      <c r="HD140" s="269" t="str">
        <f t="shared" si="720"/>
        <v/>
      </c>
      <c r="HE140" s="269" t="str">
        <f t="shared" si="721"/>
        <v/>
      </c>
      <c r="HF140" s="269" t="str">
        <f t="shared" si="722"/>
        <v/>
      </c>
      <c r="HG140" s="269" t="str">
        <f t="shared" si="723"/>
        <v/>
      </c>
      <c r="HH140" s="269" t="str">
        <f t="shared" si="724"/>
        <v/>
      </c>
      <c r="HI140" s="269" t="str">
        <f t="shared" si="725"/>
        <v/>
      </c>
      <c r="HJ140" s="269" t="str">
        <f t="shared" si="726"/>
        <v/>
      </c>
      <c r="HK140" s="269" t="str">
        <f t="shared" si="727"/>
        <v/>
      </c>
      <c r="HL140" s="269" t="str">
        <f t="shared" si="728"/>
        <v/>
      </c>
      <c r="HM140" s="269" t="str">
        <f t="shared" si="729"/>
        <v/>
      </c>
      <c r="HN140" s="269" t="str">
        <f t="shared" si="730"/>
        <v/>
      </c>
      <c r="HO140" s="269" t="str">
        <f t="shared" si="731"/>
        <v/>
      </c>
      <c r="HP140" s="269" t="str">
        <f t="shared" si="732"/>
        <v/>
      </c>
      <c r="HQ140" s="269" t="str">
        <f t="shared" si="733"/>
        <v/>
      </c>
      <c r="HR140" s="269" t="str">
        <f t="shared" si="734"/>
        <v/>
      </c>
      <c r="HS140" s="272">
        <f t="shared" si="735"/>
        <v>0</v>
      </c>
      <c r="HT140" s="37">
        <v>2009</v>
      </c>
    </row>
    <row r="141" spans="1:228" ht="13.8">
      <c r="A141" s="5">
        <v>2010</v>
      </c>
      <c r="B141" s="249"/>
      <c r="C141" s="249"/>
      <c r="D141" s="249"/>
      <c r="E141" s="249"/>
      <c r="F141" s="249"/>
      <c r="G141" s="268">
        <v>0.12</v>
      </c>
      <c r="H141" s="249"/>
      <c r="I141" s="249">
        <v>0.38</v>
      </c>
      <c r="J141" s="249">
        <v>0.04</v>
      </c>
      <c r="K141" s="249"/>
      <c r="L141" s="268"/>
      <c r="M141" s="249"/>
      <c r="N141" s="249">
        <v>0.01</v>
      </c>
      <c r="O141" s="249"/>
      <c r="P141" s="249"/>
      <c r="Q141" s="268"/>
      <c r="R141" s="249">
        <v>0.01</v>
      </c>
      <c r="S141" s="249"/>
      <c r="T141" s="249"/>
      <c r="U141" s="249"/>
      <c r="V141" s="268">
        <v>0.4</v>
      </c>
      <c r="W141" s="249"/>
      <c r="X141" s="249"/>
      <c r="Y141" s="249">
        <v>0.12</v>
      </c>
      <c r="Z141" s="249">
        <v>0.12</v>
      </c>
      <c r="AA141" s="268">
        <v>0.39</v>
      </c>
      <c r="AB141" s="249" t="s">
        <v>89</v>
      </c>
      <c r="AC141" s="179"/>
      <c r="AD141" s="179"/>
      <c r="AE141" s="179"/>
      <c r="AF141" s="880"/>
      <c r="AG141" s="268">
        <f t="shared" si="736"/>
        <v>1.5900000000000003</v>
      </c>
      <c r="AH141" s="797">
        <f t="shared" si="737"/>
        <v>0.4</v>
      </c>
      <c r="AI141" s="31">
        <f t="shared" si="738"/>
        <v>9</v>
      </c>
      <c r="AJ141" s="31"/>
      <c r="AK141" s="5">
        <v>2010</v>
      </c>
      <c r="AL141" s="13" t="str">
        <f t="shared" si="491"/>
        <v/>
      </c>
      <c r="AM141" s="13" t="str">
        <f t="shared" si="492"/>
        <v/>
      </c>
      <c r="AN141" s="13" t="str">
        <f t="shared" si="493"/>
        <v/>
      </c>
      <c r="AO141" s="13" t="str">
        <f t="shared" si="494"/>
        <v/>
      </c>
      <c r="AP141" s="13" t="str">
        <f t="shared" si="495"/>
        <v/>
      </c>
      <c r="AQ141" s="13" t="str">
        <f t="shared" si="496"/>
        <v/>
      </c>
      <c r="AR141" s="13" t="str">
        <f t="shared" si="497"/>
        <v/>
      </c>
      <c r="AS141" s="13" t="str">
        <f t="shared" si="498"/>
        <v/>
      </c>
      <c r="AT141" s="13" t="str">
        <f t="shared" si="499"/>
        <v/>
      </c>
      <c r="AU141" s="13" t="str">
        <f t="shared" si="500"/>
        <v/>
      </c>
      <c r="AV141" s="13" t="str">
        <f t="shared" si="501"/>
        <v/>
      </c>
      <c r="AW141" s="13" t="str">
        <f t="shared" si="502"/>
        <v/>
      </c>
      <c r="AX141" s="13" t="str">
        <f t="shared" si="503"/>
        <v/>
      </c>
      <c r="AY141" s="13" t="str">
        <f t="shared" si="504"/>
        <v/>
      </c>
      <c r="AZ141" s="13" t="str">
        <f t="shared" si="505"/>
        <v/>
      </c>
      <c r="BA141" s="13" t="str">
        <f t="shared" si="506"/>
        <v/>
      </c>
      <c r="BB141" s="13" t="str">
        <f t="shared" si="507"/>
        <v/>
      </c>
      <c r="BC141" s="13" t="str">
        <f t="shared" si="508"/>
        <v/>
      </c>
      <c r="BD141" s="13" t="str">
        <f t="shared" si="509"/>
        <v/>
      </c>
      <c r="BE141" s="13" t="str">
        <f t="shared" si="510"/>
        <v/>
      </c>
      <c r="BF141" s="13" t="str">
        <f t="shared" si="511"/>
        <v/>
      </c>
      <c r="BG141" s="13" t="str">
        <f t="shared" si="512"/>
        <v/>
      </c>
      <c r="BH141" s="13" t="str">
        <f t="shared" si="513"/>
        <v/>
      </c>
      <c r="BI141" s="13" t="str">
        <f t="shared" si="514"/>
        <v/>
      </c>
      <c r="BJ141" s="13" t="str">
        <f t="shared" si="515"/>
        <v/>
      </c>
      <c r="BK141" s="13" t="str">
        <f t="shared" si="516"/>
        <v/>
      </c>
      <c r="BL141" s="13" t="str">
        <f t="shared" si="517"/>
        <v/>
      </c>
      <c r="BM141" s="13" t="str">
        <f t="shared" si="518"/>
        <v/>
      </c>
      <c r="BN141" s="13" t="str">
        <f t="shared" si="519"/>
        <v/>
      </c>
      <c r="BO141" s="13" t="str">
        <f t="shared" si="520"/>
        <v/>
      </c>
      <c r="BP141" s="5">
        <f t="shared" si="521"/>
        <v>0</v>
      </c>
      <c r="BQ141" s="5">
        <v>2010</v>
      </c>
      <c r="BR141" s="11" t="str">
        <f t="shared" si="645"/>
        <v xml:space="preserve"> </v>
      </c>
      <c r="BS141" s="11" t="str">
        <f t="shared" si="646"/>
        <v xml:space="preserve"> </v>
      </c>
      <c r="BT141" s="11" t="str">
        <f t="shared" si="647"/>
        <v xml:space="preserve"> </v>
      </c>
      <c r="BU141" s="11" t="str">
        <f t="shared" si="648"/>
        <v xml:space="preserve"> </v>
      </c>
      <c r="BV141" s="11" t="str">
        <f t="shared" si="649"/>
        <v xml:space="preserve"> </v>
      </c>
      <c r="BW141" s="11" t="str">
        <f t="shared" si="650"/>
        <v xml:space="preserve"> </v>
      </c>
      <c r="BX141" s="11" t="str">
        <f t="shared" si="651"/>
        <v xml:space="preserve"> </v>
      </c>
      <c r="BY141" s="11" t="str">
        <f t="shared" si="652"/>
        <v xml:space="preserve"> </v>
      </c>
      <c r="BZ141" s="11" t="str">
        <f t="shared" si="653"/>
        <v xml:space="preserve"> </v>
      </c>
      <c r="CA141" s="11" t="str">
        <f t="shared" si="654"/>
        <v xml:space="preserve"> </v>
      </c>
      <c r="CB141" s="11" t="str">
        <f t="shared" si="655"/>
        <v xml:space="preserve"> </v>
      </c>
      <c r="CC141" s="11" t="str">
        <f t="shared" si="656"/>
        <v xml:space="preserve"> </v>
      </c>
      <c r="CD141" s="11" t="str">
        <f t="shared" si="657"/>
        <v xml:space="preserve"> </v>
      </c>
      <c r="CE141" s="11" t="str">
        <f t="shared" si="658"/>
        <v xml:space="preserve"> </v>
      </c>
      <c r="CF141" s="11" t="str">
        <f t="shared" si="659"/>
        <v xml:space="preserve"> </v>
      </c>
      <c r="CG141" s="11" t="str">
        <f t="shared" si="660"/>
        <v xml:space="preserve"> </v>
      </c>
      <c r="CH141" s="11" t="str">
        <f t="shared" si="661"/>
        <v xml:space="preserve"> </v>
      </c>
      <c r="CI141" s="11" t="str">
        <f t="shared" si="662"/>
        <v xml:space="preserve"> </v>
      </c>
      <c r="CJ141" s="11" t="str">
        <f t="shared" si="663"/>
        <v xml:space="preserve"> </v>
      </c>
      <c r="CK141" s="11" t="str">
        <f t="shared" si="664"/>
        <v xml:space="preserve"> </v>
      </c>
      <c r="CL141" s="11" t="str">
        <f t="shared" si="665"/>
        <v xml:space="preserve"> </v>
      </c>
      <c r="CM141" s="11" t="str">
        <f t="shared" si="666"/>
        <v xml:space="preserve"> </v>
      </c>
      <c r="CN141" s="11" t="str">
        <f t="shared" si="667"/>
        <v xml:space="preserve"> </v>
      </c>
      <c r="CO141" s="11" t="str">
        <f t="shared" si="668"/>
        <v xml:space="preserve"> </v>
      </c>
      <c r="CP141" s="11" t="str">
        <f t="shared" si="669"/>
        <v xml:space="preserve"> </v>
      </c>
      <c r="CQ141" s="11" t="str">
        <f t="shared" si="670"/>
        <v xml:space="preserve"> </v>
      </c>
      <c r="CR141" s="11" t="str">
        <f t="shared" si="671"/>
        <v xml:space="preserve"> </v>
      </c>
      <c r="CS141" s="11" t="str">
        <f t="shared" si="672"/>
        <v xml:space="preserve"> </v>
      </c>
      <c r="CT141" s="11" t="str">
        <f t="shared" si="673"/>
        <v xml:space="preserve"> </v>
      </c>
      <c r="CU141" s="11" t="str">
        <f t="shared" si="674"/>
        <v xml:space="preserve"> </v>
      </c>
      <c r="CV141" s="5">
        <v>2010</v>
      </c>
      <c r="CW141" s="11" t="str">
        <f t="shared" si="675"/>
        <v/>
      </c>
      <c r="CX141" s="11" t="str">
        <f t="shared" si="676"/>
        <v/>
      </c>
      <c r="CY141" s="11" t="str">
        <f t="shared" si="677"/>
        <v/>
      </c>
      <c r="CZ141" s="11" t="str">
        <f t="shared" si="678"/>
        <v/>
      </c>
      <c r="DA141" s="11" t="str">
        <f t="shared" si="679"/>
        <v/>
      </c>
      <c r="DB141" s="11" t="str">
        <f t="shared" si="680"/>
        <v/>
      </c>
      <c r="DC141" s="11" t="str">
        <f t="shared" si="681"/>
        <v/>
      </c>
      <c r="DD141" s="11" t="str">
        <f t="shared" si="682"/>
        <v/>
      </c>
      <c r="DE141" s="11" t="str">
        <f t="shared" si="683"/>
        <v/>
      </c>
      <c r="DF141" s="11" t="str">
        <f t="shared" si="684"/>
        <v/>
      </c>
      <c r="DG141" s="11" t="str">
        <f t="shared" si="685"/>
        <v/>
      </c>
      <c r="DH141" s="11" t="str">
        <f t="shared" si="686"/>
        <v/>
      </c>
      <c r="DI141" s="11" t="str">
        <f t="shared" si="687"/>
        <v/>
      </c>
      <c r="DJ141" s="11" t="str">
        <f t="shared" si="688"/>
        <v/>
      </c>
      <c r="DK141" s="11" t="str">
        <f t="shared" si="689"/>
        <v/>
      </c>
      <c r="DL141" s="11" t="str">
        <f t="shared" si="690"/>
        <v/>
      </c>
      <c r="DM141" s="11" t="str">
        <f t="shared" si="691"/>
        <v/>
      </c>
      <c r="DN141" s="11" t="str">
        <f t="shared" si="692"/>
        <v/>
      </c>
      <c r="DO141" s="11" t="str">
        <f t="shared" si="693"/>
        <v/>
      </c>
      <c r="DP141" s="11" t="str">
        <f t="shared" si="694"/>
        <v/>
      </c>
      <c r="DQ141" s="11" t="str">
        <f t="shared" si="695"/>
        <v/>
      </c>
      <c r="DR141" s="11" t="str">
        <f t="shared" si="696"/>
        <v/>
      </c>
      <c r="DS141" s="11" t="str">
        <f t="shared" si="697"/>
        <v/>
      </c>
      <c r="DT141" s="11" t="str">
        <f t="shared" si="698"/>
        <v/>
      </c>
      <c r="DU141" s="11" t="str">
        <f t="shared" si="699"/>
        <v/>
      </c>
      <c r="DV141" s="11" t="str">
        <f t="shared" si="700"/>
        <v/>
      </c>
      <c r="DW141" s="11" t="str">
        <f t="shared" si="701"/>
        <v/>
      </c>
      <c r="DX141" s="11" t="str">
        <f t="shared" si="702"/>
        <v/>
      </c>
      <c r="DY141" s="11" t="str">
        <f t="shared" si="703"/>
        <v/>
      </c>
      <c r="DZ141" s="11" t="str">
        <f t="shared" si="704"/>
        <v/>
      </c>
      <c r="EA141" s="5">
        <v>2010</v>
      </c>
      <c r="EB141" s="269" t="str">
        <f t="shared" si="522"/>
        <v/>
      </c>
      <c r="EC141" s="269" t="str">
        <f t="shared" si="523"/>
        <v/>
      </c>
      <c r="ED141" s="269" t="str">
        <f t="shared" si="524"/>
        <v/>
      </c>
      <c r="EE141" s="269" t="str">
        <f t="shared" si="525"/>
        <v/>
      </c>
      <c r="EF141" s="269" t="str">
        <f t="shared" si="526"/>
        <v/>
      </c>
      <c r="EG141" s="269">
        <f t="shared" si="527"/>
        <v>1</v>
      </c>
      <c r="EH141" s="269" t="str">
        <f t="shared" si="528"/>
        <v/>
      </c>
      <c r="EI141" s="269">
        <f t="shared" si="529"/>
        <v>1</v>
      </c>
      <c r="EJ141" s="269">
        <f t="shared" si="530"/>
        <v>1</v>
      </c>
      <c r="EK141" s="269" t="str">
        <f t="shared" si="531"/>
        <v/>
      </c>
      <c r="EL141" s="269" t="str">
        <f t="shared" si="532"/>
        <v/>
      </c>
      <c r="EM141" s="269" t="str">
        <f t="shared" si="533"/>
        <v/>
      </c>
      <c r="EN141" s="269">
        <f t="shared" si="534"/>
        <v>1</v>
      </c>
      <c r="EO141" s="269" t="str">
        <f t="shared" si="535"/>
        <v/>
      </c>
      <c r="EP141" s="269" t="str">
        <f t="shared" si="536"/>
        <v/>
      </c>
      <c r="EQ141" s="269" t="str">
        <f t="shared" si="537"/>
        <v/>
      </c>
      <c r="ER141" s="269">
        <f t="shared" si="538"/>
        <v>1</v>
      </c>
      <c r="ES141" s="269" t="str">
        <f t="shared" si="539"/>
        <v/>
      </c>
      <c r="ET141" s="269" t="str">
        <f t="shared" si="540"/>
        <v/>
      </c>
      <c r="EU141" s="269" t="str">
        <f t="shared" si="541"/>
        <v/>
      </c>
      <c r="EV141" s="269">
        <f t="shared" si="542"/>
        <v>1</v>
      </c>
      <c r="EW141" s="269" t="str">
        <f t="shared" si="543"/>
        <v/>
      </c>
      <c r="EX141" s="269" t="str">
        <f t="shared" si="544"/>
        <v/>
      </c>
      <c r="EY141" s="269">
        <f t="shared" si="545"/>
        <v>1</v>
      </c>
      <c r="EZ141" s="269">
        <f t="shared" si="546"/>
        <v>1</v>
      </c>
      <c r="FA141" s="269">
        <f t="shared" si="547"/>
        <v>1</v>
      </c>
      <c r="FB141" s="269" t="str">
        <f t="shared" si="548"/>
        <v/>
      </c>
      <c r="FC141" s="269" t="str">
        <f t="shared" si="549"/>
        <v/>
      </c>
      <c r="FD141" s="269" t="str">
        <f t="shared" si="550"/>
        <v/>
      </c>
      <c r="FE141" s="269" t="str">
        <f t="shared" si="551"/>
        <v/>
      </c>
      <c r="FF141" s="270">
        <f t="shared" si="420"/>
        <v>9</v>
      </c>
      <c r="FG141" s="264"/>
      <c r="FH141" s="37">
        <v>2010</v>
      </c>
      <c r="FI141" s="269" t="str">
        <f t="shared" si="552"/>
        <v/>
      </c>
      <c r="FJ141" s="269" t="str">
        <f t="shared" si="553"/>
        <v/>
      </c>
      <c r="FK141" s="269" t="str">
        <f t="shared" si="614"/>
        <v/>
      </c>
      <c r="FL141" s="269" t="str">
        <f t="shared" si="615"/>
        <v/>
      </c>
      <c r="FM141" s="269" t="str">
        <f t="shared" si="616"/>
        <v/>
      </c>
      <c r="FN141" s="269" t="str">
        <f t="shared" si="617"/>
        <v/>
      </c>
      <c r="FO141" s="269" t="str">
        <f t="shared" si="618"/>
        <v/>
      </c>
      <c r="FP141" s="269" t="str">
        <f t="shared" si="619"/>
        <v/>
      </c>
      <c r="FQ141" s="269" t="str">
        <f t="shared" si="620"/>
        <v/>
      </c>
      <c r="FR141" s="269" t="str">
        <f t="shared" si="621"/>
        <v/>
      </c>
      <c r="FS141" s="269" t="str">
        <f t="shared" si="622"/>
        <v/>
      </c>
      <c r="FT141" s="269" t="str">
        <f t="shared" si="623"/>
        <v/>
      </c>
      <c r="FU141" s="269" t="str">
        <f t="shared" si="624"/>
        <v/>
      </c>
      <c r="FV141" s="269" t="str">
        <f t="shared" si="625"/>
        <v/>
      </c>
      <c r="FW141" s="269" t="str">
        <f t="shared" si="626"/>
        <v/>
      </c>
      <c r="FX141" s="269" t="str">
        <f t="shared" si="627"/>
        <v/>
      </c>
      <c r="FY141" s="269" t="str">
        <f t="shared" si="628"/>
        <v/>
      </c>
      <c r="FZ141" s="269" t="str">
        <f t="shared" si="629"/>
        <v/>
      </c>
      <c r="GA141" s="269" t="str">
        <f t="shared" si="630"/>
        <v/>
      </c>
      <c r="GB141" s="269" t="str">
        <f t="shared" si="631"/>
        <v/>
      </c>
      <c r="GC141" s="269" t="str">
        <f t="shared" si="632"/>
        <v/>
      </c>
      <c r="GD141" s="269" t="str">
        <f t="shared" si="633"/>
        <v/>
      </c>
      <c r="GE141" s="269" t="str">
        <f t="shared" si="634"/>
        <v/>
      </c>
      <c r="GF141" s="269" t="str">
        <f t="shared" si="635"/>
        <v/>
      </c>
      <c r="GG141" s="269" t="str">
        <f t="shared" si="636"/>
        <v/>
      </c>
      <c r="GH141" s="269" t="str">
        <f t="shared" si="637"/>
        <v/>
      </c>
      <c r="GI141" s="269" t="str">
        <f t="shared" si="638"/>
        <v/>
      </c>
      <c r="GJ141" s="269" t="str">
        <f t="shared" si="639"/>
        <v/>
      </c>
      <c r="GK141" s="269" t="str">
        <f t="shared" si="640"/>
        <v/>
      </c>
      <c r="GL141" s="269" t="str">
        <f t="shared" si="641"/>
        <v/>
      </c>
      <c r="GM141" s="272">
        <f t="shared" si="642"/>
        <v>0</v>
      </c>
      <c r="GN141" s="37">
        <v>2010</v>
      </c>
      <c r="GO141" s="269" t="str">
        <f t="shared" si="705"/>
        <v/>
      </c>
      <c r="GP141" s="269" t="str">
        <f t="shared" si="706"/>
        <v/>
      </c>
      <c r="GQ141" s="269" t="str">
        <f t="shared" si="707"/>
        <v/>
      </c>
      <c r="GR141" s="269" t="str">
        <f t="shared" si="708"/>
        <v/>
      </c>
      <c r="GS141" s="269" t="str">
        <f t="shared" si="709"/>
        <v/>
      </c>
      <c r="GT141" s="269" t="str">
        <f t="shared" si="710"/>
        <v/>
      </c>
      <c r="GU141" s="269" t="str">
        <f t="shared" si="711"/>
        <v/>
      </c>
      <c r="GV141" s="269" t="str">
        <f t="shared" si="712"/>
        <v/>
      </c>
      <c r="GW141" s="269" t="str">
        <f t="shared" si="713"/>
        <v/>
      </c>
      <c r="GX141" s="269" t="str">
        <f t="shared" si="714"/>
        <v/>
      </c>
      <c r="GY141" s="269" t="str">
        <f t="shared" si="715"/>
        <v/>
      </c>
      <c r="GZ141" s="269" t="str">
        <f t="shared" si="716"/>
        <v/>
      </c>
      <c r="HA141" s="269" t="str">
        <f t="shared" si="717"/>
        <v/>
      </c>
      <c r="HB141" s="269" t="str">
        <f t="shared" si="718"/>
        <v/>
      </c>
      <c r="HC141" s="269" t="str">
        <f t="shared" si="719"/>
        <v/>
      </c>
      <c r="HD141" s="269" t="str">
        <f t="shared" si="720"/>
        <v/>
      </c>
      <c r="HE141" s="269" t="str">
        <f t="shared" si="721"/>
        <v/>
      </c>
      <c r="HF141" s="269" t="str">
        <f t="shared" si="722"/>
        <v/>
      </c>
      <c r="HG141" s="269" t="str">
        <f t="shared" si="723"/>
        <v/>
      </c>
      <c r="HH141" s="269" t="str">
        <f t="shared" si="724"/>
        <v/>
      </c>
      <c r="HI141" s="269" t="str">
        <f t="shared" si="725"/>
        <v/>
      </c>
      <c r="HJ141" s="269" t="str">
        <f t="shared" si="726"/>
        <v/>
      </c>
      <c r="HK141" s="269" t="str">
        <f t="shared" si="727"/>
        <v/>
      </c>
      <c r="HL141" s="269" t="str">
        <f t="shared" si="728"/>
        <v/>
      </c>
      <c r="HM141" s="269" t="str">
        <f t="shared" si="729"/>
        <v/>
      </c>
      <c r="HN141" s="269" t="str">
        <f t="shared" si="730"/>
        <v/>
      </c>
      <c r="HO141" s="269" t="str">
        <f t="shared" si="731"/>
        <v/>
      </c>
      <c r="HP141" s="269" t="str">
        <f t="shared" si="732"/>
        <v/>
      </c>
      <c r="HQ141" s="269" t="str">
        <f t="shared" si="733"/>
        <v/>
      </c>
      <c r="HR141" s="269" t="str">
        <f t="shared" si="734"/>
        <v/>
      </c>
      <c r="HS141" s="272">
        <f t="shared" si="735"/>
        <v>0</v>
      </c>
      <c r="HT141" s="37">
        <v>2010</v>
      </c>
    </row>
    <row r="142" spans="1:228" ht="13.8">
      <c r="A142" s="5">
        <v>2011</v>
      </c>
      <c r="B142" s="273">
        <v>0.01</v>
      </c>
      <c r="C142" s="273">
        <v>0.05</v>
      </c>
      <c r="D142"/>
      <c r="E142"/>
      <c r="F142" s="273">
        <v>0.15</v>
      </c>
      <c r="G142" s="138"/>
      <c r="H142"/>
      <c r="I142" s="273">
        <v>0.01</v>
      </c>
      <c r="J142" s="273">
        <v>0.05</v>
      </c>
      <c r="K142"/>
      <c r="L142" s="138"/>
      <c r="M142" s="273">
        <v>0.47</v>
      </c>
      <c r="N142"/>
      <c r="O142"/>
      <c r="P142"/>
      <c r="Q142" s="274">
        <v>0.9</v>
      </c>
      <c r="R142"/>
      <c r="S142"/>
      <c r="T142"/>
      <c r="U142"/>
      <c r="V142" s="138"/>
      <c r="W142" s="273">
        <v>0.18</v>
      </c>
      <c r="X142" s="31" t="s">
        <v>89</v>
      </c>
      <c r="Y142"/>
      <c r="Z142"/>
      <c r="AA142" s="277" t="s">
        <v>89</v>
      </c>
      <c r="AB142" s="273">
        <v>0.14000000000000001</v>
      </c>
      <c r="AC142">
        <v>0.67</v>
      </c>
      <c r="AD142"/>
      <c r="AE142"/>
      <c r="AF142" s="856"/>
      <c r="AG142" s="268">
        <f t="shared" si="736"/>
        <v>2.63</v>
      </c>
      <c r="AH142" s="797">
        <f t="shared" si="737"/>
        <v>0.9</v>
      </c>
      <c r="AI142" s="31">
        <f t="shared" si="738"/>
        <v>10</v>
      </c>
      <c r="AJ142" s="31"/>
      <c r="AK142" s="5">
        <v>2011</v>
      </c>
      <c r="AL142" s="13" t="str">
        <f t="shared" si="491"/>
        <v/>
      </c>
      <c r="AM142" s="13" t="str">
        <f t="shared" si="492"/>
        <v/>
      </c>
      <c r="AN142" s="13" t="str">
        <f t="shared" si="493"/>
        <v/>
      </c>
      <c r="AO142" s="13" t="str">
        <f t="shared" si="494"/>
        <v/>
      </c>
      <c r="AP142" s="13" t="str">
        <f t="shared" si="495"/>
        <v/>
      </c>
      <c r="AQ142" s="13" t="str">
        <f t="shared" si="496"/>
        <v/>
      </c>
      <c r="AR142" s="13" t="str">
        <f t="shared" si="497"/>
        <v/>
      </c>
      <c r="AS142" s="13" t="str">
        <f t="shared" si="498"/>
        <v/>
      </c>
      <c r="AT142" s="13" t="str">
        <f t="shared" si="499"/>
        <v/>
      </c>
      <c r="AU142" s="13" t="str">
        <f t="shared" si="500"/>
        <v/>
      </c>
      <c r="AV142" s="13" t="str">
        <f t="shared" si="501"/>
        <v/>
      </c>
      <c r="AW142" s="13" t="str">
        <f t="shared" si="502"/>
        <v/>
      </c>
      <c r="AX142" s="13" t="str">
        <f t="shared" si="503"/>
        <v/>
      </c>
      <c r="AY142" s="13" t="str">
        <f t="shared" si="504"/>
        <v/>
      </c>
      <c r="AZ142" s="13" t="str">
        <f t="shared" si="505"/>
        <v/>
      </c>
      <c r="BA142" s="13" t="str">
        <f t="shared" si="506"/>
        <v/>
      </c>
      <c r="BB142" s="13" t="str">
        <f t="shared" si="507"/>
        <v/>
      </c>
      <c r="BC142" s="13" t="str">
        <f t="shared" si="508"/>
        <v/>
      </c>
      <c r="BD142" s="13" t="str">
        <f t="shared" si="509"/>
        <v/>
      </c>
      <c r="BE142" s="13" t="str">
        <f t="shared" si="510"/>
        <v/>
      </c>
      <c r="BF142" s="13" t="str">
        <f t="shared" si="511"/>
        <v/>
      </c>
      <c r="BG142" s="13" t="str">
        <f t="shared" si="512"/>
        <v/>
      </c>
      <c r="BH142" s="13" t="str">
        <f t="shared" si="513"/>
        <v/>
      </c>
      <c r="BI142" s="13" t="str">
        <f t="shared" si="514"/>
        <v/>
      </c>
      <c r="BJ142" s="13" t="str">
        <f t="shared" si="515"/>
        <v/>
      </c>
      <c r="BK142" s="13" t="str">
        <f t="shared" si="516"/>
        <v/>
      </c>
      <c r="BL142" s="13" t="str">
        <f t="shared" si="517"/>
        <v/>
      </c>
      <c r="BM142" s="13" t="str">
        <f t="shared" si="518"/>
        <v/>
      </c>
      <c r="BN142" s="13" t="str">
        <f t="shared" si="519"/>
        <v/>
      </c>
      <c r="BO142" s="13" t="str">
        <f t="shared" si="520"/>
        <v/>
      </c>
      <c r="BP142" s="5">
        <f t="shared" si="521"/>
        <v>0</v>
      </c>
      <c r="BQ142" s="5">
        <v>2011</v>
      </c>
      <c r="BR142" s="11" t="str">
        <f t="shared" si="645"/>
        <v xml:space="preserve"> </v>
      </c>
      <c r="BS142" s="11" t="str">
        <f t="shared" si="646"/>
        <v xml:space="preserve"> </v>
      </c>
      <c r="BT142" s="11" t="str">
        <f t="shared" si="647"/>
        <v xml:space="preserve"> </v>
      </c>
      <c r="BU142" s="11" t="str">
        <f t="shared" si="648"/>
        <v xml:space="preserve"> </v>
      </c>
      <c r="BV142" s="11" t="str">
        <f t="shared" si="649"/>
        <v xml:space="preserve"> </v>
      </c>
      <c r="BW142" s="11" t="str">
        <f t="shared" si="650"/>
        <v xml:space="preserve"> </v>
      </c>
      <c r="BX142" s="11" t="str">
        <f t="shared" si="651"/>
        <v xml:space="preserve"> </v>
      </c>
      <c r="BY142" s="11" t="str">
        <f t="shared" si="652"/>
        <v xml:space="preserve"> </v>
      </c>
      <c r="BZ142" s="11" t="str">
        <f t="shared" si="653"/>
        <v xml:space="preserve"> </v>
      </c>
      <c r="CA142" s="11" t="str">
        <f t="shared" si="654"/>
        <v xml:space="preserve"> </v>
      </c>
      <c r="CB142" s="11" t="str">
        <f t="shared" si="655"/>
        <v xml:space="preserve"> </v>
      </c>
      <c r="CC142" s="11" t="str">
        <f t="shared" si="656"/>
        <v xml:space="preserve"> </v>
      </c>
      <c r="CD142" s="11" t="str">
        <f t="shared" si="657"/>
        <v xml:space="preserve"> </v>
      </c>
      <c r="CE142" s="11" t="str">
        <f t="shared" si="658"/>
        <v xml:space="preserve"> </v>
      </c>
      <c r="CF142" s="11" t="str">
        <f t="shared" si="659"/>
        <v xml:space="preserve"> </v>
      </c>
      <c r="CG142" s="11" t="str">
        <f t="shared" si="660"/>
        <v xml:space="preserve"> </v>
      </c>
      <c r="CH142" s="11" t="str">
        <f t="shared" si="661"/>
        <v xml:space="preserve"> </v>
      </c>
      <c r="CI142" s="11" t="str">
        <f t="shared" si="662"/>
        <v xml:space="preserve"> </v>
      </c>
      <c r="CJ142" s="11" t="str">
        <f t="shared" si="663"/>
        <v xml:space="preserve"> </v>
      </c>
      <c r="CK142" s="11" t="str">
        <f t="shared" si="664"/>
        <v xml:space="preserve"> </v>
      </c>
      <c r="CL142" s="11" t="str">
        <f t="shared" si="665"/>
        <v xml:space="preserve"> </v>
      </c>
      <c r="CM142" s="11" t="str">
        <f t="shared" si="666"/>
        <v xml:space="preserve"> </v>
      </c>
      <c r="CN142" s="11" t="str">
        <f t="shared" si="667"/>
        <v xml:space="preserve"> </v>
      </c>
      <c r="CO142" s="11" t="str">
        <f t="shared" si="668"/>
        <v xml:space="preserve"> </v>
      </c>
      <c r="CP142" s="11" t="str">
        <f t="shared" si="669"/>
        <v xml:space="preserve"> </v>
      </c>
      <c r="CQ142" s="11" t="str">
        <f t="shared" si="670"/>
        <v xml:space="preserve"> </v>
      </c>
      <c r="CR142" s="11" t="str">
        <f t="shared" si="671"/>
        <v xml:space="preserve"> </v>
      </c>
      <c r="CS142" s="11" t="str">
        <f t="shared" si="672"/>
        <v xml:space="preserve"> </v>
      </c>
      <c r="CT142" s="11" t="str">
        <f t="shared" si="673"/>
        <v xml:space="preserve"> </v>
      </c>
      <c r="CU142" s="11" t="str">
        <f t="shared" si="674"/>
        <v xml:space="preserve"> </v>
      </c>
      <c r="CV142" s="5">
        <v>2011</v>
      </c>
      <c r="CW142" s="11" t="str">
        <f t="shared" si="675"/>
        <v/>
      </c>
      <c r="CX142" s="11" t="str">
        <f t="shared" si="676"/>
        <v/>
      </c>
      <c r="CY142" s="11" t="str">
        <f t="shared" si="677"/>
        <v/>
      </c>
      <c r="CZ142" s="11" t="str">
        <f t="shared" si="678"/>
        <v/>
      </c>
      <c r="DA142" s="11" t="str">
        <f t="shared" si="679"/>
        <v/>
      </c>
      <c r="DB142" s="11" t="str">
        <f t="shared" si="680"/>
        <v/>
      </c>
      <c r="DC142" s="11" t="str">
        <f t="shared" si="681"/>
        <v/>
      </c>
      <c r="DD142" s="11" t="str">
        <f t="shared" si="682"/>
        <v/>
      </c>
      <c r="DE142" s="11" t="str">
        <f t="shared" si="683"/>
        <v/>
      </c>
      <c r="DF142" s="11" t="str">
        <f t="shared" si="684"/>
        <v/>
      </c>
      <c r="DG142" s="11" t="str">
        <f t="shared" si="685"/>
        <v/>
      </c>
      <c r="DH142" s="11" t="str">
        <f t="shared" si="686"/>
        <v/>
      </c>
      <c r="DI142" s="11" t="str">
        <f t="shared" si="687"/>
        <v/>
      </c>
      <c r="DJ142" s="11" t="str">
        <f t="shared" si="688"/>
        <v/>
      </c>
      <c r="DK142" s="11" t="str">
        <f t="shared" si="689"/>
        <v/>
      </c>
      <c r="DL142" s="11" t="str">
        <f t="shared" si="690"/>
        <v/>
      </c>
      <c r="DM142" s="11" t="str">
        <f t="shared" si="691"/>
        <v/>
      </c>
      <c r="DN142" s="11" t="str">
        <f t="shared" si="692"/>
        <v/>
      </c>
      <c r="DO142" s="11" t="str">
        <f t="shared" si="693"/>
        <v/>
      </c>
      <c r="DP142" s="11" t="str">
        <f t="shared" si="694"/>
        <v/>
      </c>
      <c r="DQ142" s="11" t="str">
        <f t="shared" si="695"/>
        <v/>
      </c>
      <c r="DR142" s="11" t="str">
        <f t="shared" si="696"/>
        <v/>
      </c>
      <c r="DS142" s="11" t="str">
        <f t="shared" si="697"/>
        <v/>
      </c>
      <c r="DT142" s="11" t="str">
        <f t="shared" si="698"/>
        <v/>
      </c>
      <c r="DU142" s="11" t="str">
        <f t="shared" si="699"/>
        <v/>
      </c>
      <c r="DV142" s="11" t="str">
        <f t="shared" si="700"/>
        <v/>
      </c>
      <c r="DW142" s="11" t="str">
        <f t="shared" si="701"/>
        <v/>
      </c>
      <c r="DX142" s="11" t="str">
        <f t="shared" si="702"/>
        <v/>
      </c>
      <c r="DY142" s="11" t="str">
        <f t="shared" si="703"/>
        <v/>
      </c>
      <c r="DZ142" s="11" t="str">
        <f t="shared" si="704"/>
        <v/>
      </c>
      <c r="EA142" s="5">
        <v>2011</v>
      </c>
      <c r="EB142" s="269">
        <f t="shared" si="522"/>
        <v>1</v>
      </c>
      <c r="EC142" s="269">
        <f t="shared" si="523"/>
        <v>1</v>
      </c>
      <c r="ED142" s="269" t="str">
        <f t="shared" si="524"/>
        <v/>
      </c>
      <c r="EE142" s="269" t="str">
        <f t="shared" si="525"/>
        <v/>
      </c>
      <c r="EF142" s="269">
        <f t="shared" si="526"/>
        <v>1</v>
      </c>
      <c r="EG142" s="269" t="str">
        <f t="shared" si="527"/>
        <v/>
      </c>
      <c r="EH142" s="269" t="str">
        <f t="shared" si="528"/>
        <v/>
      </c>
      <c r="EI142" s="269">
        <f t="shared" si="529"/>
        <v>1</v>
      </c>
      <c r="EJ142" s="269">
        <f t="shared" si="530"/>
        <v>1</v>
      </c>
      <c r="EK142" s="269" t="str">
        <f t="shared" si="531"/>
        <v/>
      </c>
      <c r="EL142" s="269" t="str">
        <f t="shared" si="532"/>
        <v/>
      </c>
      <c r="EM142" s="269">
        <f t="shared" si="533"/>
        <v>1</v>
      </c>
      <c r="EN142" s="269" t="str">
        <f t="shared" si="534"/>
        <v/>
      </c>
      <c r="EO142" s="269" t="str">
        <f t="shared" si="535"/>
        <v/>
      </c>
      <c r="EP142" s="269" t="str">
        <f t="shared" si="536"/>
        <v/>
      </c>
      <c r="EQ142" s="269">
        <f t="shared" si="537"/>
        <v>1</v>
      </c>
      <c r="ER142" s="269" t="str">
        <f t="shared" si="538"/>
        <v/>
      </c>
      <c r="ES142" s="269" t="str">
        <f t="shared" si="539"/>
        <v/>
      </c>
      <c r="ET142" s="269" t="str">
        <f t="shared" si="540"/>
        <v/>
      </c>
      <c r="EU142" s="269" t="str">
        <f t="shared" si="541"/>
        <v/>
      </c>
      <c r="EV142" s="269" t="str">
        <f t="shared" si="542"/>
        <v/>
      </c>
      <c r="EW142" s="269">
        <f t="shared" si="543"/>
        <v>1</v>
      </c>
      <c r="EX142" s="269" t="str">
        <f t="shared" si="544"/>
        <v/>
      </c>
      <c r="EY142" s="269" t="str">
        <f t="shared" si="545"/>
        <v/>
      </c>
      <c r="EZ142" s="269" t="str">
        <f t="shared" si="546"/>
        <v/>
      </c>
      <c r="FA142" s="269" t="str">
        <f t="shared" si="547"/>
        <v/>
      </c>
      <c r="FB142" s="269">
        <f t="shared" si="548"/>
        <v>1</v>
      </c>
      <c r="FC142" s="269">
        <f t="shared" si="549"/>
        <v>1</v>
      </c>
      <c r="FD142" s="269" t="str">
        <f t="shared" si="550"/>
        <v/>
      </c>
      <c r="FE142" s="269" t="str">
        <f t="shared" si="551"/>
        <v/>
      </c>
      <c r="FF142" s="270">
        <f t="shared" si="420"/>
        <v>10</v>
      </c>
      <c r="FG142" s="264"/>
      <c r="FH142" s="37">
        <v>2011</v>
      </c>
      <c r="FI142" s="269" t="str">
        <f t="shared" ref="FI142:FI161" si="739">IF(OR(B142="T",B142="+",B142="?",B142=0,B142&lt;1),"",1)</f>
        <v/>
      </c>
      <c r="FJ142" s="269" t="str">
        <f t="shared" ref="FJ142:FJ161" si="740">IF(OR(C142="T",C142="+",C142="?",C142=0,C142&lt;1),"",1)</f>
        <v/>
      </c>
      <c r="FK142" s="269" t="str">
        <f t="shared" ref="FK142:FK161" si="741">IF(OR(D142="T",D142="+",D142="?",D142=0,D142&lt;1),"",1)</f>
        <v/>
      </c>
      <c r="FL142" s="269" t="str">
        <f t="shared" ref="FL142:FL161" si="742">IF(OR(E142="T",E142="+",E142="?",E142=0,E142&lt;1),"",1)</f>
        <v/>
      </c>
      <c r="FM142" s="269" t="str">
        <f t="shared" ref="FM142:FM161" si="743">IF(OR(F142="T",F142="+",F142="?",F142=0,F142&lt;1),"",1)</f>
        <v/>
      </c>
      <c r="FN142" s="269" t="str">
        <f t="shared" ref="FN142:FN161" si="744">IF(OR(G142="T",G142="+",G142="?",G142=0,G142&lt;1),"",1)</f>
        <v/>
      </c>
      <c r="FO142" s="269" t="str">
        <f t="shared" ref="FO142:FO161" si="745">IF(OR(H142="T",H142="+",H142="?",H142=0,H142&lt;1),"",1)</f>
        <v/>
      </c>
      <c r="FP142" s="269" t="str">
        <f t="shared" ref="FP142:FP161" si="746">IF(OR(I142="T",I142="+",I142="?",I142=0,I142&lt;1),"",1)</f>
        <v/>
      </c>
      <c r="FQ142" s="269" t="str">
        <f t="shared" ref="FQ142:FQ161" si="747">IF(OR(J142="T",J142="+",J142="?",J142=0,J142&lt;1),"",1)</f>
        <v/>
      </c>
      <c r="FR142" s="269" t="str">
        <f t="shared" ref="FR142:FR161" si="748">IF(OR(K142="T",K142="+",K142="?",K142=0,K142&lt;1),"",1)</f>
        <v/>
      </c>
      <c r="FS142" s="269" t="str">
        <f t="shared" ref="FS142:FS161" si="749">IF(OR(L142="T",L142="+",L142="?",L142=0,L142&lt;1),"",1)</f>
        <v/>
      </c>
      <c r="FT142" s="269" t="str">
        <f t="shared" ref="FT142:FT161" si="750">IF(OR(M142="T",M142="+",M142="?",M142=0,M142&lt;1),"",1)</f>
        <v/>
      </c>
      <c r="FU142" s="269" t="str">
        <f t="shared" ref="FU142:FU161" si="751">IF(OR(N142="T",N142="+",N142="?",N142=0,N142&lt;1),"",1)</f>
        <v/>
      </c>
      <c r="FV142" s="269" t="str">
        <f t="shared" ref="FV142:FV161" si="752">IF(OR(O142="T",O142="+",O142="?",O142=0,O142&lt;1),"",1)</f>
        <v/>
      </c>
      <c r="FW142" s="269" t="str">
        <f t="shared" ref="FW142:FW161" si="753">IF(OR(P142="T",P142="+",P142="?",P142=0,P142&lt;1),"",1)</f>
        <v/>
      </c>
      <c r="FX142" s="269" t="str">
        <f t="shared" ref="FX142:FX161" si="754">IF(OR(Q142="T",Q142="+",Q142="?",Q142=0,Q142&lt;1),"",1)</f>
        <v/>
      </c>
      <c r="FY142" s="269" t="str">
        <f t="shared" ref="FY142:FY161" si="755">IF(OR(R142="T",R142="+",R142="?",R142=0,R142&lt;1),"",1)</f>
        <v/>
      </c>
      <c r="FZ142" s="269" t="str">
        <f t="shared" ref="FZ142:FZ161" si="756">IF(OR(S142="T",S142="+",S142="?",S142=0,S142&lt;1),"",1)</f>
        <v/>
      </c>
      <c r="GA142" s="269" t="str">
        <f t="shared" ref="GA142:GA161" si="757">IF(OR(T142="T",T142="+",T142="?",T142=0,T142&lt;1),"",1)</f>
        <v/>
      </c>
      <c r="GB142" s="269" t="str">
        <f t="shared" ref="GB142:GB161" si="758">IF(OR(U142="T",U142="+",U142="?",U142=0,U142&lt;1),"",1)</f>
        <v/>
      </c>
      <c r="GC142" s="269" t="str">
        <f t="shared" ref="GC142:GC161" si="759">IF(OR(V142="T",V142="+",V142="?",V142=0,V142&lt;1),"",1)</f>
        <v/>
      </c>
      <c r="GD142" s="269" t="str">
        <f t="shared" ref="GD142:GD161" si="760">IF(OR(W142="T",W142="+",W142="?",W142=0,W142&lt;1),"",1)</f>
        <v/>
      </c>
      <c r="GE142" s="269" t="str">
        <f t="shared" ref="GE142:GE161" si="761">IF(OR(X142="T",X142="+",X142="?",X142=0,X142&lt;1),"",1)</f>
        <v/>
      </c>
      <c r="GF142" s="269" t="str">
        <f t="shared" ref="GF142:GF161" si="762">IF(OR(Y142="T",Y142="+",Y142="?",Y142=0,Y142&lt;1),"",1)</f>
        <v/>
      </c>
      <c r="GG142" s="269" t="str">
        <f t="shared" ref="GG142:GG161" si="763">IF(OR(Z142="T",Z142="+",Z142="?",Z142=0,Z142&lt;1),"",1)</f>
        <v/>
      </c>
      <c r="GH142" s="269" t="str">
        <f t="shared" ref="GH142:GH161" si="764">IF(OR(AA142="T",AA142="+",AA142="?",AA142=0,AA142&lt;1),"",1)</f>
        <v/>
      </c>
      <c r="GI142" s="269" t="str">
        <f t="shared" ref="GI142:GI161" si="765">IF(OR(AB142="T",AB142="+",AB142="?",AB142=0,AB142&lt;1),"",1)</f>
        <v/>
      </c>
      <c r="GJ142" s="269" t="str">
        <f t="shared" ref="GJ142:GJ161" si="766">IF(OR(AC142="T",AC142="+",AC142="?",AC142=0,AC142&lt;1),"",1)</f>
        <v/>
      </c>
      <c r="GK142" s="269" t="str">
        <f t="shared" ref="GK142:GK161" si="767">IF(OR(AD142="T",AD142="+",AD142="?",AD142=0,AD142&lt;1),"",1)</f>
        <v/>
      </c>
      <c r="GL142" s="269" t="str">
        <f t="shared" ref="GL142:GL161" si="768">IF(OR(AE142="T",AE142="+",AE142="?",AE142=0,AE142&lt;1),"",1)</f>
        <v/>
      </c>
      <c r="GM142" s="272">
        <f t="shared" ref="GM142:GM161" si="769">SUM(FI142:GL142)</f>
        <v>0</v>
      </c>
      <c r="GN142" s="37">
        <v>2011</v>
      </c>
      <c r="GO142" s="269" t="str">
        <f t="shared" si="705"/>
        <v/>
      </c>
      <c r="GP142" s="269" t="str">
        <f t="shared" si="706"/>
        <v/>
      </c>
      <c r="GQ142" s="269" t="str">
        <f t="shared" si="707"/>
        <v/>
      </c>
      <c r="GR142" s="269" t="str">
        <f t="shared" si="708"/>
        <v/>
      </c>
      <c r="GS142" s="269" t="str">
        <f t="shared" si="709"/>
        <v/>
      </c>
      <c r="GT142" s="269" t="str">
        <f t="shared" si="710"/>
        <v/>
      </c>
      <c r="GU142" s="269" t="str">
        <f t="shared" si="711"/>
        <v/>
      </c>
      <c r="GV142" s="269" t="str">
        <f t="shared" si="712"/>
        <v/>
      </c>
      <c r="GW142" s="269" t="str">
        <f t="shared" si="713"/>
        <v/>
      </c>
      <c r="GX142" s="269" t="str">
        <f t="shared" si="714"/>
        <v/>
      </c>
      <c r="GY142" s="269" t="str">
        <f t="shared" si="715"/>
        <v/>
      </c>
      <c r="GZ142" s="269" t="str">
        <f t="shared" si="716"/>
        <v/>
      </c>
      <c r="HA142" s="269" t="str">
        <f t="shared" si="717"/>
        <v/>
      </c>
      <c r="HB142" s="269" t="str">
        <f t="shared" si="718"/>
        <v/>
      </c>
      <c r="HC142" s="269" t="str">
        <f t="shared" si="719"/>
        <v/>
      </c>
      <c r="HD142" s="269" t="str">
        <f t="shared" si="720"/>
        <v/>
      </c>
      <c r="HE142" s="269" t="str">
        <f t="shared" si="721"/>
        <v/>
      </c>
      <c r="HF142" s="269" t="str">
        <f t="shared" si="722"/>
        <v/>
      </c>
      <c r="HG142" s="269" t="str">
        <f t="shared" si="723"/>
        <v/>
      </c>
      <c r="HH142" s="269" t="str">
        <f t="shared" si="724"/>
        <v/>
      </c>
      <c r="HI142" s="269" t="str">
        <f t="shared" si="725"/>
        <v/>
      </c>
      <c r="HJ142" s="269" t="str">
        <f t="shared" si="726"/>
        <v/>
      </c>
      <c r="HK142" s="269" t="str">
        <f t="shared" si="727"/>
        <v/>
      </c>
      <c r="HL142" s="269" t="str">
        <f t="shared" si="728"/>
        <v/>
      </c>
      <c r="HM142" s="269" t="str">
        <f t="shared" si="729"/>
        <v/>
      </c>
      <c r="HN142" s="269" t="str">
        <f t="shared" si="730"/>
        <v/>
      </c>
      <c r="HO142" s="269" t="str">
        <f t="shared" si="731"/>
        <v/>
      </c>
      <c r="HP142" s="269" t="str">
        <f t="shared" si="732"/>
        <v/>
      </c>
      <c r="HQ142" s="269" t="str">
        <f t="shared" si="733"/>
        <v/>
      </c>
      <c r="HR142" s="269" t="str">
        <f t="shared" si="734"/>
        <v/>
      </c>
      <c r="HS142" s="272">
        <f t="shared" si="735"/>
        <v>0</v>
      </c>
      <c r="HT142" s="37">
        <v>2011</v>
      </c>
    </row>
    <row r="143" spans="1:228" ht="13.8">
      <c r="A143" s="5">
        <v>2012</v>
      </c>
      <c r="C143" s="273" t="s">
        <v>89</v>
      </c>
      <c r="E143" s="322">
        <v>0.01</v>
      </c>
      <c r="F143" s="273" t="s">
        <v>89</v>
      </c>
      <c r="J143" s="273" t="s">
        <v>89</v>
      </c>
      <c r="K143" s="273" t="s">
        <v>89</v>
      </c>
      <c r="L143" s="274" t="s">
        <v>89</v>
      </c>
      <c r="S143" s="322">
        <v>0.13</v>
      </c>
      <c r="T143" s="322">
        <v>0.03</v>
      </c>
      <c r="V143" s="323">
        <v>0.01</v>
      </c>
      <c r="W143" s="273">
        <v>1.59</v>
      </c>
      <c r="X143" s="322">
        <v>0.02</v>
      </c>
      <c r="AA143" s="323">
        <v>0.41</v>
      </c>
      <c r="AC143" s="322">
        <v>0.1</v>
      </c>
      <c r="AD143" s="322">
        <v>0.1</v>
      </c>
      <c r="AG143" s="268">
        <f t="shared" si="736"/>
        <v>2.4000000000000004</v>
      </c>
      <c r="AH143" s="797">
        <f t="shared" si="737"/>
        <v>1.59</v>
      </c>
      <c r="AI143" s="31">
        <f t="shared" si="738"/>
        <v>9</v>
      </c>
      <c r="AJ143" s="12"/>
      <c r="AK143" s="5">
        <v>2012</v>
      </c>
      <c r="AL143" s="13" t="str">
        <f t="shared" si="491"/>
        <v/>
      </c>
      <c r="AM143" s="13" t="str">
        <f t="shared" si="492"/>
        <v/>
      </c>
      <c r="AN143" s="13" t="str">
        <f t="shared" si="493"/>
        <v/>
      </c>
      <c r="AO143" s="13" t="str">
        <f t="shared" si="494"/>
        <v/>
      </c>
      <c r="AP143" s="13" t="str">
        <f t="shared" si="495"/>
        <v/>
      </c>
      <c r="AQ143" s="13" t="str">
        <f t="shared" si="496"/>
        <v/>
      </c>
      <c r="AR143" s="13" t="str">
        <f t="shared" si="497"/>
        <v/>
      </c>
      <c r="AS143" s="13" t="str">
        <f t="shared" si="498"/>
        <v/>
      </c>
      <c r="AT143" s="13" t="str">
        <f t="shared" si="499"/>
        <v/>
      </c>
      <c r="AU143" s="13" t="str">
        <f t="shared" si="500"/>
        <v/>
      </c>
      <c r="AV143" s="13" t="str">
        <f t="shared" si="501"/>
        <v/>
      </c>
      <c r="AW143" s="13" t="str">
        <f t="shared" si="502"/>
        <v/>
      </c>
      <c r="AX143" s="13" t="str">
        <f t="shared" si="503"/>
        <v/>
      </c>
      <c r="AY143" s="13" t="str">
        <f t="shared" si="504"/>
        <v/>
      </c>
      <c r="AZ143" s="13" t="str">
        <f t="shared" si="505"/>
        <v/>
      </c>
      <c r="BA143" s="13" t="str">
        <f t="shared" si="506"/>
        <v/>
      </c>
      <c r="BB143" s="13" t="str">
        <f t="shared" si="507"/>
        <v/>
      </c>
      <c r="BC143" s="13" t="str">
        <f t="shared" si="508"/>
        <v/>
      </c>
      <c r="BD143" s="13" t="str">
        <f t="shared" si="509"/>
        <v/>
      </c>
      <c r="BE143" s="13" t="str">
        <f t="shared" si="510"/>
        <v/>
      </c>
      <c r="BF143" s="13" t="str">
        <f t="shared" si="511"/>
        <v/>
      </c>
      <c r="BG143" s="13" t="str">
        <f t="shared" si="512"/>
        <v/>
      </c>
      <c r="BH143" s="13" t="str">
        <f t="shared" si="513"/>
        <v/>
      </c>
      <c r="BI143" s="13" t="str">
        <f t="shared" si="514"/>
        <v/>
      </c>
      <c r="BJ143" s="13" t="str">
        <f t="shared" si="515"/>
        <v/>
      </c>
      <c r="BK143" s="13" t="str">
        <f t="shared" si="516"/>
        <v/>
      </c>
      <c r="BL143" s="13" t="str">
        <f t="shared" si="517"/>
        <v/>
      </c>
      <c r="BM143" s="13" t="str">
        <f t="shared" si="518"/>
        <v/>
      </c>
      <c r="BN143" s="13" t="str">
        <f t="shared" si="519"/>
        <v/>
      </c>
      <c r="BO143" s="13" t="str">
        <f t="shared" si="520"/>
        <v/>
      </c>
      <c r="BP143" s="5">
        <f t="shared" si="521"/>
        <v>0</v>
      </c>
      <c r="BQ143" s="5">
        <v>2012</v>
      </c>
      <c r="BR143" s="11" t="str">
        <f t="shared" si="645"/>
        <v xml:space="preserve"> </v>
      </c>
      <c r="BS143" s="11" t="str">
        <f t="shared" si="646"/>
        <v xml:space="preserve"> </v>
      </c>
      <c r="BT143" s="11" t="str">
        <f t="shared" si="647"/>
        <v xml:space="preserve"> </v>
      </c>
      <c r="BU143" s="11" t="str">
        <f t="shared" si="648"/>
        <v xml:space="preserve"> </v>
      </c>
      <c r="BV143" s="11" t="str">
        <f t="shared" si="649"/>
        <v xml:space="preserve"> </v>
      </c>
      <c r="BW143" s="11" t="str">
        <f t="shared" si="650"/>
        <v xml:space="preserve"> </v>
      </c>
      <c r="BX143" s="11" t="str">
        <f t="shared" si="651"/>
        <v xml:space="preserve"> </v>
      </c>
      <c r="BY143" s="11" t="str">
        <f t="shared" si="652"/>
        <v xml:space="preserve"> </v>
      </c>
      <c r="BZ143" s="11" t="str">
        <f t="shared" si="653"/>
        <v xml:space="preserve"> </v>
      </c>
      <c r="CA143" s="11" t="str">
        <f t="shared" si="654"/>
        <v xml:space="preserve"> </v>
      </c>
      <c r="CB143" s="11" t="str">
        <f t="shared" si="655"/>
        <v xml:space="preserve"> </v>
      </c>
      <c r="CC143" s="11" t="str">
        <f t="shared" si="656"/>
        <v xml:space="preserve"> </v>
      </c>
      <c r="CD143" s="11" t="str">
        <f t="shared" si="657"/>
        <v xml:space="preserve"> </v>
      </c>
      <c r="CE143" s="11" t="str">
        <f t="shared" si="658"/>
        <v xml:space="preserve"> </v>
      </c>
      <c r="CF143" s="11" t="str">
        <f t="shared" si="659"/>
        <v xml:space="preserve"> </v>
      </c>
      <c r="CG143" s="11" t="str">
        <f t="shared" si="660"/>
        <v xml:space="preserve"> </v>
      </c>
      <c r="CH143" s="11" t="str">
        <f t="shared" si="661"/>
        <v xml:space="preserve"> </v>
      </c>
      <c r="CI143" s="11" t="str">
        <f t="shared" si="662"/>
        <v xml:space="preserve"> </v>
      </c>
      <c r="CJ143" s="11" t="str">
        <f t="shared" si="663"/>
        <v xml:space="preserve"> </v>
      </c>
      <c r="CK143" s="11" t="str">
        <f t="shared" si="664"/>
        <v xml:space="preserve"> </v>
      </c>
      <c r="CL143" s="11" t="str">
        <f t="shared" si="665"/>
        <v xml:space="preserve"> </v>
      </c>
      <c r="CM143" s="11" t="str">
        <f t="shared" si="666"/>
        <v xml:space="preserve"> </v>
      </c>
      <c r="CN143" s="11" t="str">
        <f t="shared" si="667"/>
        <v xml:space="preserve"> </v>
      </c>
      <c r="CO143" s="11" t="str">
        <f t="shared" si="668"/>
        <v xml:space="preserve"> </v>
      </c>
      <c r="CP143" s="11" t="str">
        <f t="shared" si="669"/>
        <v xml:space="preserve"> </v>
      </c>
      <c r="CQ143" s="11" t="str">
        <f t="shared" si="670"/>
        <v xml:space="preserve"> </v>
      </c>
      <c r="CR143" s="11" t="str">
        <f t="shared" si="671"/>
        <v xml:space="preserve"> </v>
      </c>
      <c r="CS143" s="11" t="str">
        <f t="shared" si="672"/>
        <v xml:space="preserve"> </v>
      </c>
      <c r="CT143" s="11" t="str">
        <f t="shared" si="673"/>
        <v xml:space="preserve"> </v>
      </c>
      <c r="CU143" s="11" t="str">
        <f t="shared" si="674"/>
        <v xml:space="preserve"> </v>
      </c>
      <c r="CV143" s="5">
        <v>2012</v>
      </c>
      <c r="CW143" s="11" t="str">
        <f t="shared" si="675"/>
        <v/>
      </c>
      <c r="CX143" s="11" t="str">
        <f t="shared" si="676"/>
        <v/>
      </c>
      <c r="CY143" s="11" t="str">
        <f t="shared" si="677"/>
        <v/>
      </c>
      <c r="CZ143" s="11" t="str">
        <f t="shared" si="678"/>
        <v/>
      </c>
      <c r="DA143" s="11" t="str">
        <f t="shared" si="679"/>
        <v/>
      </c>
      <c r="DB143" s="11" t="str">
        <f t="shared" si="680"/>
        <v/>
      </c>
      <c r="DC143" s="11" t="str">
        <f t="shared" si="681"/>
        <v/>
      </c>
      <c r="DD143" s="11" t="str">
        <f t="shared" si="682"/>
        <v/>
      </c>
      <c r="DE143" s="11" t="str">
        <f t="shared" si="683"/>
        <v/>
      </c>
      <c r="DF143" s="11" t="str">
        <f t="shared" si="684"/>
        <v/>
      </c>
      <c r="DG143" s="11" t="str">
        <f t="shared" si="685"/>
        <v/>
      </c>
      <c r="DH143" s="11" t="str">
        <f t="shared" si="686"/>
        <v/>
      </c>
      <c r="DI143" s="11" t="str">
        <f t="shared" si="687"/>
        <v/>
      </c>
      <c r="DJ143" s="11" t="str">
        <f t="shared" si="688"/>
        <v/>
      </c>
      <c r="DK143" s="11" t="str">
        <f t="shared" si="689"/>
        <v/>
      </c>
      <c r="DL143" s="11" t="str">
        <f t="shared" si="690"/>
        <v/>
      </c>
      <c r="DM143" s="11" t="str">
        <f t="shared" si="691"/>
        <v/>
      </c>
      <c r="DN143" s="11" t="str">
        <f t="shared" si="692"/>
        <v/>
      </c>
      <c r="DO143" s="11" t="str">
        <f t="shared" si="693"/>
        <v/>
      </c>
      <c r="DP143" s="11" t="str">
        <f t="shared" si="694"/>
        <v/>
      </c>
      <c r="DQ143" s="11" t="str">
        <f t="shared" si="695"/>
        <v/>
      </c>
      <c r="DR143" s="11" t="str">
        <f t="shared" si="696"/>
        <v/>
      </c>
      <c r="DS143" s="11" t="str">
        <f t="shared" si="697"/>
        <v/>
      </c>
      <c r="DT143" s="11" t="str">
        <f t="shared" si="698"/>
        <v/>
      </c>
      <c r="DU143" s="11" t="str">
        <f t="shared" si="699"/>
        <v/>
      </c>
      <c r="DV143" s="11" t="str">
        <f t="shared" si="700"/>
        <v/>
      </c>
      <c r="DW143" s="11" t="str">
        <f t="shared" si="701"/>
        <v/>
      </c>
      <c r="DX143" s="11" t="str">
        <f t="shared" si="702"/>
        <v/>
      </c>
      <c r="DY143" s="11" t="str">
        <f t="shared" si="703"/>
        <v/>
      </c>
      <c r="DZ143" s="11" t="str">
        <f t="shared" si="704"/>
        <v/>
      </c>
      <c r="EA143" s="5">
        <v>2012</v>
      </c>
      <c r="EB143" s="269" t="str">
        <f t="shared" ref="EB143:EB147" si="770">IF(OR(B143="T",B143="+",B143="?", B143=0,B143&lt;0.01),"",1)</f>
        <v/>
      </c>
      <c r="EC143" s="269" t="str">
        <f t="shared" ref="EC143:EC147" si="771">IF(OR(C143="T",C143="+",C143="?", C143=0,C143&lt;0.01),"",1)</f>
        <v/>
      </c>
      <c r="ED143" s="269" t="str">
        <f t="shared" ref="ED143:ED147" si="772">IF(OR(D143="T",D143="+",D143="?", D143=0,D143&lt;0.01),"",1)</f>
        <v/>
      </c>
      <c r="EE143" s="269">
        <f t="shared" ref="EE143:EE147" si="773">IF(OR(E143="T",E143="+",E143="?", E143=0,E143&lt;0.01),"",1)</f>
        <v>1</v>
      </c>
      <c r="EF143" s="269" t="str">
        <f t="shared" ref="EF143:EF147" si="774">IF(OR(F143="T",F143="+",F143="?", F143=0,F143&lt;0.01),"",1)</f>
        <v/>
      </c>
      <c r="EG143" s="269" t="str">
        <f t="shared" ref="EG143:EG147" si="775">IF(OR(G143="T",G143="+",G143="?", G143=0,G143&lt;0.01),"",1)</f>
        <v/>
      </c>
      <c r="EH143" s="269" t="str">
        <f t="shared" ref="EH143:EH147" si="776">IF(OR(H143="T",H143="+",H143="?", H143=0,H143&lt;0.01),"",1)</f>
        <v/>
      </c>
      <c r="EI143" s="269" t="str">
        <f t="shared" ref="EI143:EI147" si="777">IF(OR(I143="T",I143="+",I143="?", I143=0,I143&lt;0.01),"",1)</f>
        <v/>
      </c>
      <c r="EJ143" s="269" t="str">
        <f t="shared" ref="EJ143:EJ147" si="778">IF(OR(J143="T",J143="+",J143="?", J143=0,J143&lt;0.01),"",1)</f>
        <v/>
      </c>
      <c r="EK143" s="269" t="str">
        <f t="shared" ref="EK143:EK147" si="779">IF(OR(K143="T",K143="+",K143="?", K143=0,K143&lt;0.01),"",1)</f>
        <v/>
      </c>
      <c r="EL143" s="269" t="str">
        <f t="shared" ref="EL143:EL147" si="780">IF(OR(L143="T",L143="+",L143="?", L143=0,L143&lt;0.01),"",1)</f>
        <v/>
      </c>
      <c r="EM143" s="269" t="str">
        <f t="shared" ref="EM143:EM147" si="781">IF(OR(M143="T",M143="+",M143="?", M143=0,M143&lt;0.01),"",1)</f>
        <v/>
      </c>
      <c r="EN143" s="269" t="str">
        <f t="shared" ref="EN143:EN147" si="782">IF(OR(N143="T",N143="+",N143="?", N143=0,N143&lt;0.01),"",1)</f>
        <v/>
      </c>
      <c r="EO143" s="269" t="str">
        <f t="shared" ref="EO143:EO147" si="783">IF(OR(O143="T",O143="+",O143="?", O143=0,O143&lt;0.01),"",1)</f>
        <v/>
      </c>
      <c r="EP143" s="269" t="str">
        <f t="shared" ref="EP143:EP147" si="784">IF(OR(P143="T",P143="+",P143="?", P143=0,P143&lt;0.01),"",1)</f>
        <v/>
      </c>
      <c r="EQ143" s="269" t="str">
        <f t="shared" ref="EQ143:EQ147" si="785">IF(OR(Q143="T",Q143="+",Q143="?", Q143=0,Q143&lt;0.01),"",1)</f>
        <v/>
      </c>
      <c r="ER143" s="269" t="str">
        <f t="shared" ref="ER143:ER147" si="786">IF(OR(R143="T",R143="+",R143="?", R143=0,R143&lt;0.01),"",1)</f>
        <v/>
      </c>
      <c r="ES143" s="269">
        <f t="shared" ref="ES143:ES147" si="787">IF(OR(S143="T",S143="+",S143="?", S143=0,S143&lt;0.01),"",1)</f>
        <v>1</v>
      </c>
      <c r="ET143" s="269">
        <f t="shared" ref="ET143:ET147" si="788">IF(OR(T143="T",T143="+",T143="?", T143=0,T143&lt;0.01),"",1)</f>
        <v>1</v>
      </c>
      <c r="EU143" s="269" t="str">
        <f t="shared" ref="EU143:EU147" si="789">IF(OR(U143="T",U143="+",U143="?", U143=0,U143&lt;0.01),"",1)</f>
        <v/>
      </c>
      <c r="EV143" s="269">
        <f t="shared" ref="EV143:EV147" si="790">IF(OR(V143="T",V143="+",V143="?", V143=0,V143&lt;0.01),"",1)</f>
        <v>1</v>
      </c>
      <c r="EW143" s="269">
        <f t="shared" ref="EW143:EW147" si="791">IF(OR(W143="T",W143="+",W143="?", W143=0,W143&lt;0.01),"",1)</f>
        <v>1</v>
      </c>
      <c r="EX143" s="269">
        <f t="shared" ref="EX143:EX147" si="792">IF(OR(X143="T",X143="+",X143="?", X143=0,X143&lt;0.01),"",1)</f>
        <v>1</v>
      </c>
      <c r="EY143" s="269" t="str">
        <f t="shared" ref="EY143:EY147" si="793">IF(OR(Y143="T",Y143="+",Y143="?", Y143=0,Y143&lt;0.01),"",1)</f>
        <v/>
      </c>
      <c r="EZ143" s="269" t="str">
        <f t="shared" ref="EZ143:EZ147" si="794">IF(OR(Z143="T",Z143="+",Z143="?", Z143=0,Z143&lt;0.01),"",1)</f>
        <v/>
      </c>
      <c r="FA143" s="269">
        <f t="shared" ref="FA143:FA147" si="795">IF(OR(AA143="T",AA143="+",AA143="?", AA143=0,AA143&lt;0.01),"",1)</f>
        <v>1</v>
      </c>
      <c r="FB143" s="269" t="str">
        <f t="shared" ref="FB143:FB147" si="796">IF(OR(AB143="T",AB143="+",AB143="?", AB143=0,AB143&lt;0.01),"",1)</f>
        <v/>
      </c>
      <c r="FC143" s="269">
        <f t="shared" ref="FC143:FC147" si="797">IF(OR(AC143="T",AC143="+",AC143="?", AC143=0,AC143&lt;0.01),"",1)</f>
        <v>1</v>
      </c>
      <c r="FD143" s="269">
        <f t="shared" ref="FD143:FD147" si="798">IF(OR(AD143="T",AD143="+",AD143="?", AD143=0,AD143&lt;0.01),"",1)</f>
        <v>1</v>
      </c>
      <c r="FE143" s="269" t="str">
        <f t="shared" ref="FE143:FE147" si="799">IF(OR(AE143="T",AE143="+",AE143="?", AE143=0,AE143&lt;0.01),"",1)</f>
        <v/>
      </c>
      <c r="FF143" s="270">
        <f t="shared" ref="FF143:FF147" si="800">SUM(EB143:FE143)</f>
        <v>9</v>
      </c>
      <c r="FG143" s="264"/>
      <c r="FH143" s="37">
        <v>2012</v>
      </c>
      <c r="FI143" s="269" t="str">
        <f t="shared" si="739"/>
        <v/>
      </c>
      <c r="FJ143" s="269" t="str">
        <f t="shared" si="740"/>
        <v/>
      </c>
      <c r="FK143" s="269" t="str">
        <f t="shared" si="741"/>
        <v/>
      </c>
      <c r="FL143" s="269" t="str">
        <f t="shared" si="742"/>
        <v/>
      </c>
      <c r="FM143" s="269" t="str">
        <f t="shared" si="743"/>
        <v/>
      </c>
      <c r="FN143" s="269" t="str">
        <f t="shared" si="744"/>
        <v/>
      </c>
      <c r="FO143" s="269" t="str">
        <f t="shared" si="745"/>
        <v/>
      </c>
      <c r="FP143" s="269" t="str">
        <f t="shared" si="746"/>
        <v/>
      </c>
      <c r="FQ143" s="269" t="str">
        <f t="shared" si="747"/>
        <v/>
      </c>
      <c r="FR143" s="269" t="str">
        <f t="shared" si="748"/>
        <v/>
      </c>
      <c r="FS143" s="269" t="str">
        <f t="shared" si="749"/>
        <v/>
      </c>
      <c r="FT143" s="269" t="str">
        <f t="shared" si="750"/>
        <v/>
      </c>
      <c r="FU143" s="269" t="str">
        <f t="shared" si="751"/>
        <v/>
      </c>
      <c r="FV143" s="269" t="str">
        <f t="shared" si="752"/>
        <v/>
      </c>
      <c r="FW143" s="269" t="str">
        <f t="shared" si="753"/>
        <v/>
      </c>
      <c r="FX143" s="269" t="str">
        <f t="shared" si="754"/>
        <v/>
      </c>
      <c r="FY143" s="269" t="str">
        <f t="shared" si="755"/>
        <v/>
      </c>
      <c r="FZ143" s="269" t="str">
        <f t="shared" si="756"/>
        <v/>
      </c>
      <c r="GA143" s="269" t="str">
        <f t="shared" si="757"/>
        <v/>
      </c>
      <c r="GB143" s="269" t="str">
        <f t="shared" si="758"/>
        <v/>
      </c>
      <c r="GC143" s="269" t="str">
        <f t="shared" si="759"/>
        <v/>
      </c>
      <c r="GD143" s="269">
        <f t="shared" si="760"/>
        <v>1</v>
      </c>
      <c r="GE143" s="269" t="str">
        <f t="shared" si="761"/>
        <v/>
      </c>
      <c r="GF143" s="269" t="str">
        <f t="shared" si="762"/>
        <v/>
      </c>
      <c r="GG143" s="269" t="str">
        <f t="shared" si="763"/>
        <v/>
      </c>
      <c r="GH143" s="269" t="str">
        <f t="shared" si="764"/>
        <v/>
      </c>
      <c r="GI143" s="269" t="str">
        <f t="shared" si="765"/>
        <v/>
      </c>
      <c r="GJ143" s="269" t="str">
        <f t="shared" si="766"/>
        <v/>
      </c>
      <c r="GK143" s="269" t="str">
        <f t="shared" si="767"/>
        <v/>
      </c>
      <c r="GL143" s="269" t="str">
        <f t="shared" si="768"/>
        <v/>
      </c>
      <c r="GM143" s="272">
        <f t="shared" si="769"/>
        <v>1</v>
      </c>
      <c r="GN143" s="37">
        <v>2012</v>
      </c>
      <c r="GO143" s="269" t="str">
        <f t="shared" si="705"/>
        <v/>
      </c>
      <c r="GP143" s="269" t="str">
        <f t="shared" si="706"/>
        <v/>
      </c>
      <c r="GQ143" s="269" t="str">
        <f t="shared" si="707"/>
        <v/>
      </c>
      <c r="GR143" s="269" t="str">
        <f t="shared" si="708"/>
        <v/>
      </c>
      <c r="GS143" s="269" t="str">
        <f t="shared" si="709"/>
        <v/>
      </c>
      <c r="GT143" s="269" t="str">
        <f t="shared" si="710"/>
        <v/>
      </c>
      <c r="GU143" s="269" t="str">
        <f t="shared" si="711"/>
        <v/>
      </c>
      <c r="GV143" s="269" t="str">
        <f t="shared" si="712"/>
        <v/>
      </c>
      <c r="GW143" s="269" t="str">
        <f t="shared" si="713"/>
        <v/>
      </c>
      <c r="GX143" s="269" t="str">
        <f t="shared" si="714"/>
        <v/>
      </c>
      <c r="GY143" s="269" t="str">
        <f t="shared" si="715"/>
        <v/>
      </c>
      <c r="GZ143" s="269" t="str">
        <f t="shared" si="716"/>
        <v/>
      </c>
      <c r="HA143" s="269" t="str">
        <f t="shared" si="717"/>
        <v/>
      </c>
      <c r="HB143" s="269" t="str">
        <f t="shared" si="718"/>
        <v/>
      </c>
      <c r="HC143" s="269" t="str">
        <f t="shared" si="719"/>
        <v/>
      </c>
      <c r="HD143" s="269" t="str">
        <f t="shared" si="720"/>
        <v/>
      </c>
      <c r="HE143" s="269" t="str">
        <f t="shared" si="721"/>
        <v/>
      </c>
      <c r="HF143" s="269" t="str">
        <f t="shared" si="722"/>
        <v/>
      </c>
      <c r="HG143" s="269" t="str">
        <f t="shared" si="723"/>
        <v/>
      </c>
      <c r="HH143" s="269" t="str">
        <f t="shared" si="724"/>
        <v/>
      </c>
      <c r="HI143" s="269" t="str">
        <f t="shared" si="725"/>
        <v/>
      </c>
      <c r="HJ143" s="269" t="str">
        <f t="shared" si="726"/>
        <v/>
      </c>
      <c r="HK143" s="269" t="str">
        <f t="shared" si="727"/>
        <v/>
      </c>
      <c r="HL143" s="269" t="str">
        <f t="shared" si="728"/>
        <v/>
      </c>
      <c r="HM143" s="269" t="str">
        <f t="shared" si="729"/>
        <v/>
      </c>
      <c r="HN143" s="269" t="str">
        <f t="shared" si="730"/>
        <v/>
      </c>
      <c r="HO143" s="269" t="str">
        <f t="shared" si="731"/>
        <v/>
      </c>
      <c r="HP143" s="269" t="str">
        <f t="shared" si="732"/>
        <v/>
      </c>
      <c r="HQ143" s="269" t="str">
        <f t="shared" si="733"/>
        <v/>
      </c>
      <c r="HR143" s="269" t="str">
        <f t="shared" si="734"/>
        <v/>
      </c>
      <c r="HS143" s="272">
        <f t="shared" si="735"/>
        <v>0</v>
      </c>
      <c r="HT143" s="37">
        <v>2012</v>
      </c>
    </row>
    <row r="144" spans="1:228" ht="13.8">
      <c r="A144" s="5">
        <v>2013</v>
      </c>
      <c r="B144" s="7" t="s">
        <v>89</v>
      </c>
      <c r="C144" s="7"/>
      <c r="D144" s="7"/>
      <c r="E144" s="7">
        <v>0.62</v>
      </c>
      <c r="F144" s="7">
        <v>0.23</v>
      </c>
      <c r="G144" s="8"/>
      <c r="H144" s="7"/>
      <c r="I144" s="7"/>
      <c r="J144" s="7"/>
      <c r="K144" s="7"/>
      <c r="L144" s="8"/>
      <c r="M144" s="7">
        <v>0.24</v>
      </c>
      <c r="N144" s="7"/>
      <c r="O144" s="7"/>
      <c r="P144" s="7">
        <v>0.04</v>
      </c>
      <c r="Q144" s="8"/>
      <c r="R144" s="7"/>
      <c r="S144" s="7" t="s">
        <v>89</v>
      </c>
      <c r="T144" s="7">
        <v>0.53</v>
      </c>
      <c r="U144" s="7">
        <v>0.17</v>
      </c>
      <c r="V144" s="8"/>
      <c r="W144" s="273">
        <v>0.01</v>
      </c>
      <c r="X144" s="7">
        <v>0.03</v>
      </c>
      <c r="Y144" s="7"/>
      <c r="Z144" s="7"/>
      <c r="AA144" s="8"/>
      <c r="AB144" s="7"/>
      <c r="AC144" s="7">
        <v>0.05</v>
      </c>
      <c r="AD144" s="7">
        <v>0.94</v>
      </c>
      <c r="AE144" s="7">
        <v>0.02</v>
      </c>
      <c r="AF144" s="856"/>
      <c r="AG144" s="268">
        <f t="shared" si="736"/>
        <v>2.88</v>
      </c>
      <c r="AH144" s="797">
        <f t="shared" si="737"/>
        <v>0.94</v>
      </c>
      <c r="AI144" s="31">
        <f t="shared" si="738"/>
        <v>11</v>
      </c>
      <c r="AJ144" s="12"/>
      <c r="AK144" s="5">
        <v>2013</v>
      </c>
      <c r="AL144" s="13" t="str">
        <f t="shared" si="491"/>
        <v/>
      </c>
      <c r="AM144" s="13" t="str">
        <f t="shared" si="492"/>
        <v/>
      </c>
      <c r="AN144" s="13" t="str">
        <f t="shared" si="493"/>
        <v/>
      </c>
      <c r="AO144" s="13" t="str">
        <f t="shared" si="494"/>
        <v/>
      </c>
      <c r="AP144" s="13" t="str">
        <f t="shared" si="495"/>
        <v/>
      </c>
      <c r="AQ144" s="13" t="str">
        <f t="shared" si="496"/>
        <v/>
      </c>
      <c r="AR144" s="13" t="str">
        <f t="shared" si="497"/>
        <v/>
      </c>
      <c r="AS144" s="13" t="str">
        <f t="shared" si="498"/>
        <v/>
      </c>
      <c r="AT144" s="13" t="str">
        <f t="shared" si="499"/>
        <v/>
      </c>
      <c r="AU144" s="13" t="str">
        <f t="shared" si="500"/>
        <v/>
      </c>
      <c r="AV144" s="13" t="str">
        <f t="shared" si="501"/>
        <v/>
      </c>
      <c r="AW144" s="13" t="str">
        <f t="shared" si="502"/>
        <v/>
      </c>
      <c r="AX144" s="13" t="str">
        <f t="shared" si="503"/>
        <v/>
      </c>
      <c r="AY144" s="13" t="str">
        <f t="shared" si="504"/>
        <v/>
      </c>
      <c r="AZ144" s="13" t="str">
        <f t="shared" si="505"/>
        <v/>
      </c>
      <c r="BA144" s="13" t="str">
        <f t="shared" si="506"/>
        <v/>
      </c>
      <c r="BB144" s="13" t="str">
        <f t="shared" si="507"/>
        <v/>
      </c>
      <c r="BC144" s="13" t="str">
        <f t="shared" si="508"/>
        <v/>
      </c>
      <c r="BD144" s="13" t="str">
        <f t="shared" si="509"/>
        <v/>
      </c>
      <c r="BE144" s="13" t="str">
        <f t="shared" si="510"/>
        <v/>
      </c>
      <c r="BF144" s="13" t="str">
        <f t="shared" si="511"/>
        <v/>
      </c>
      <c r="BG144" s="13" t="str">
        <f t="shared" si="512"/>
        <v/>
      </c>
      <c r="BH144" s="13" t="str">
        <f t="shared" si="513"/>
        <v/>
      </c>
      <c r="BI144" s="13" t="str">
        <f t="shared" si="514"/>
        <v/>
      </c>
      <c r="BJ144" s="13" t="str">
        <f t="shared" si="515"/>
        <v/>
      </c>
      <c r="BK144" s="13" t="str">
        <f t="shared" si="516"/>
        <v/>
      </c>
      <c r="BL144" s="13" t="str">
        <f t="shared" si="517"/>
        <v/>
      </c>
      <c r="BM144" s="13" t="str">
        <f t="shared" si="518"/>
        <v/>
      </c>
      <c r="BN144" s="13" t="str">
        <f t="shared" si="519"/>
        <v/>
      </c>
      <c r="BO144" s="13" t="str">
        <f t="shared" si="520"/>
        <v/>
      </c>
      <c r="BP144" s="5">
        <f t="shared" si="521"/>
        <v>0</v>
      </c>
      <c r="BQ144" s="5">
        <v>2013</v>
      </c>
      <c r="BR144" s="11" t="str">
        <f t="shared" si="645"/>
        <v xml:space="preserve"> </v>
      </c>
      <c r="BS144" s="11" t="str">
        <f t="shared" si="646"/>
        <v xml:space="preserve"> </v>
      </c>
      <c r="BT144" s="11" t="str">
        <f t="shared" si="647"/>
        <v xml:space="preserve"> </v>
      </c>
      <c r="BU144" s="11" t="str">
        <f t="shared" si="648"/>
        <v xml:space="preserve"> </v>
      </c>
      <c r="BV144" s="11" t="str">
        <f t="shared" si="649"/>
        <v xml:space="preserve"> </v>
      </c>
      <c r="BW144" s="11" t="str">
        <f t="shared" si="650"/>
        <v xml:space="preserve"> </v>
      </c>
      <c r="BX144" s="11" t="str">
        <f t="shared" si="651"/>
        <v xml:space="preserve"> </v>
      </c>
      <c r="BY144" s="11" t="str">
        <f t="shared" si="652"/>
        <v xml:space="preserve"> </v>
      </c>
      <c r="BZ144" s="11" t="str">
        <f t="shared" si="653"/>
        <v xml:space="preserve"> </v>
      </c>
      <c r="CA144" s="11" t="str">
        <f t="shared" si="654"/>
        <v xml:space="preserve"> </v>
      </c>
      <c r="CB144" s="11" t="str">
        <f t="shared" si="655"/>
        <v xml:space="preserve"> </v>
      </c>
      <c r="CC144" s="11" t="str">
        <f t="shared" si="656"/>
        <v xml:space="preserve"> </v>
      </c>
      <c r="CD144" s="11" t="str">
        <f t="shared" si="657"/>
        <v xml:space="preserve"> </v>
      </c>
      <c r="CE144" s="11" t="str">
        <f t="shared" si="658"/>
        <v xml:space="preserve"> </v>
      </c>
      <c r="CF144" s="11" t="str">
        <f t="shared" si="659"/>
        <v xml:space="preserve"> </v>
      </c>
      <c r="CG144" s="11" t="str">
        <f t="shared" si="660"/>
        <v xml:space="preserve"> </v>
      </c>
      <c r="CH144" s="11" t="str">
        <f t="shared" si="661"/>
        <v xml:space="preserve"> </v>
      </c>
      <c r="CI144" s="11" t="str">
        <f t="shared" si="662"/>
        <v xml:space="preserve"> </v>
      </c>
      <c r="CJ144" s="11" t="str">
        <f t="shared" si="663"/>
        <v xml:space="preserve"> </v>
      </c>
      <c r="CK144" s="11" t="str">
        <f t="shared" si="664"/>
        <v xml:space="preserve"> </v>
      </c>
      <c r="CL144" s="11" t="str">
        <f t="shared" si="665"/>
        <v xml:space="preserve"> </v>
      </c>
      <c r="CM144" s="11" t="str">
        <f t="shared" si="666"/>
        <v xml:space="preserve"> </v>
      </c>
      <c r="CN144" s="11" t="str">
        <f t="shared" si="667"/>
        <v xml:space="preserve"> </v>
      </c>
      <c r="CO144" s="11" t="str">
        <f t="shared" si="668"/>
        <v xml:space="preserve"> </v>
      </c>
      <c r="CP144" s="11" t="str">
        <f t="shared" si="669"/>
        <v xml:space="preserve"> </v>
      </c>
      <c r="CQ144" s="11" t="str">
        <f t="shared" si="670"/>
        <v xml:space="preserve"> </v>
      </c>
      <c r="CR144" s="11" t="str">
        <f t="shared" si="671"/>
        <v xml:space="preserve"> </v>
      </c>
      <c r="CS144" s="11" t="str">
        <f t="shared" si="672"/>
        <v xml:space="preserve"> </v>
      </c>
      <c r="CT144" s="11" t="str">
        <f t="shared" si="673"/>
        <v xml:space="preserve"> </v>
      </c>
      <c r="CU144" s="11" t="str">
        <f t="shared" si="674"/>
        <v xml:space="preserve"> </v>
      </c>
      <c r="CV144" s="5">
        <v>2013</v>
      </c>
      <c r="CW144" s="11" t="str">
        <f t="shared" si="675"/>
        <v/>
      </c>
      <c r="CX144" s="11" t="str">
        <f t="shared" si="676"/>
        <v/>
      </c>
      <c r="CY144" s="11" t="str">
        <f t="shared" si="677"/>
        <v/>
      </c>
      <c r="CZ144" s="11" t="str">
        <f t="shared" si="678"/>
        <v/>
      </c>
      <c r="DA144" s="11" t="str">
        <f t="shared" si="679"/>
        <v/>
      </c>
      <c r="DB144" s="11" t="str">
        <f t="shared" si="680"/>
        <v/>
      </c>
      <c r="DC144" s="11" t="str">
        <f t="shared" si="681"/>
        <v/>
      </c>
      <c r="DD144" s="11" t="str">
        <f t="shared" si="682"/>
        <v/>
      </c>
      <c r="DE144" s="11" t="str">
        <f t="shared" si="683"/>
        <v/>
      </c>
      <c r="DF144" s="11" t="str">
        <f t="shared" si="684"/>
        <v/>
      </c>
      <c r="DG144" s="11" t="str">
        <f t="shared" si="685"/>
        <v/>
      </c>
      <c r="DH144" s="11" t="str">
        <f t="shared" si="686"/>
        <v/>
      </c>
      <c r="DI144" s="11" t="str">
        <f t="shared" si="687"/>
        <v/>
      </c>
      <c r="DJ144" s="11" t="str">
        <f t="shared" si="688"/>
        <v/>
      </c>
      <c r="DK144" s="11" t="str">
        <f t="shared" si="689"/>
        <v/>
      </c>
      <c r="DL144" s="11" t="str">
        <f t="shared" si="690"/>
        <v/>
      </c>
      <c r="DM144" s="11" t="str">
        <f t="shared" si="691"/>
        <v/>
      </c>
      <c r="DN144" s="11" t="str">
        <f t="shared" si="692"/>
        <v/>
      </c>
      <c r="DO144" s="11" t="str">
        <f t="shared" si="693"/>
        <v/>
      </c>
      <c r="DP144" s="11" t="str">
        <f t="shared" si="694"/>
        <v/>
      </c>
      <c r="DQ144" s="11" t="str">
        <f t="shared" si="695"/>
        <v/>
      </c>
      <c r="DR144" s="11" t="str">
        <f t="shared" si="696"/>
        <v/>
      </c>
      <c r="DS144" s="11" t="str">
        <f t="shared" si="697"/>
        <v/>
      </c>
      <c r="DT144" s="11" t="str">
        <f t="shared" si="698"/>
        <v/>
      </c>
      <c r="DU144" s="11" t="str">
        <f t="shared" si="699"/>
        <v/>
      </c>
      <c r="DV144" s="11" t="str">
        <f t="shared" si="700"/>
        <v/>
      </c>
      <c r="DW144" s="11" t="str">
        <f t="shared" si="701"/>
        <v/>
      </c>
      <c r="DX144" s="11" t="str">
        <f t="shared" si="702"/>
        <v/>
      </c>
      <c r="DY144" s="11" t="str">
        <f t="shared" si="703"/>
        <v/>
      </c>
      <c r="DZ144" s="11" t="str">
        <f t="shared" si="704"/>
        <v/>
      </c>
      <c r="EA144" s="5">
        <v>2013</v>
      </c>
      <c r="EB144" s="269" t="str">
        <f t="shared" si="770"/>
        <v/>
      </c>
      <c r="EC144" s="269" t="str">
        <f t="shared" si="771"/>
        <v/>
      </c>
      <c r="ED144" s="269" t="str">
        <f t="shared" si="772"/>
        <v/>
      </c>
      <c r="EE144" s="269">
        <f t="shared" si="773"/>
        <v>1</v>
      </c>
      <c r="EF144" s="269">
        <f t="shared" si="774"/>
        <v>1</v>
      </c>
      <c r="EG144" s="269" t="str">
        <f t="shared" si="775"/>
        <v/>
      </c>
      <c r="EH144" s="269" t="str">
        <f t="shared" si="776"/>
        <v/>
      </c>
      <c r="EI144" s="269" t="str">
        <f t="shared" si="777"/>
        <v/>
      </c>
      <c r="EJ144" s="269" t="str">
        <f t="shared" si="778"/>
        <v/>
      </c>
      <c r="EK144" s="269" t="str">
        <f t="shared" si="779"/>
        <v/>
      </c>
      <c r="EL144" s="269" t="str">
        <f t="shared" si="780"/>
        <v/>
      </c>
      <c r="EM144" s="269">
        <f t="shared" si="781"/>
        <v>1</v>
      </c>
      <c r="EN144" s="269" t="str">
        <f t="shared" si="782"/>
        <v/>
      </c>
      <c r="EO144" s="269" t="str">
        <f t="shared" si="783"/>
        <v/>
      </c>
      <c r="EP144" s="269">
        <f t="shared" si="784"/>
        <v>1</v>
      </c>
      <c r="EQ144" s="269" t="str">
        <f t="shared" si="785"/>
        <v/>
      </c>
      <c r="ER144" s="269" t="str">
        <f t="shared" si="786"/>
        <v/>
      </c>
      <c r="ES144" s="269" t="str">
        <f t="shared" si="787"/>
        <v/>
      </c>
      <c r="ET144" s="269">
        <f t="shared" si="788"/>
        <v>1</v>
      </c>
      <c r="EU144" s="269">
        <f t="shared" si="789"/>
        <v>1</v>
      </c>
      <c r="EV144" s="269" t="str">
        <f t="shared" si="790"/>
        <v/>
      </c>
      <c r="EW144" s="269">
        <f t="shared" si="791"/>
        <v>1</v>
      </c>
      <c r="EX144" s="269">
        <f t="shared" si="792"/>
        <v>1</v>
      </c>
      <c r="EY144" s="269" t="str">
        <f t="shared" si="793"/>
        <v/>
      </c>
      <c r="EZ144" s="269" t="str">
        <f t="shared" si="794"/>
        <v/>
      </c>
      <c r="FA144" s="269" t="str">
        <f t="shared" si="795"/>
        <v/>
      </c>
      <c r="FB144" s="269" t="str">
        <f t="shared" si="796"/>
        <v/>
      </c>
      <c r="FC144" s="269">
        <f t="shared" si="797"/>
        <v>1</v>
      </c>
      <c r="FD144" s="269">
        <f t="shared" si="798"/>
        <v>1</v>
      </c>
      <c r="FE144" s="269">
        <f t="shared" si="799"/>
        <v>1</v>
      </c>
      <c r="FF144" s="270">
        <f t="shared" si="800"/>
        <v>11</v>
      </c>
      <c r="FG144" s="264"/>
      <c r="FH144" s="37">
        <v>2013</v>
      </c>
      <c r="FI144" s="269" t="str">
        <f t="shared" si="739"/>
        <v/>
      </c>
      <c r="FJ144" s="269" t="str">
        <f t="shared" si="740"/>
        <v/>
      </c>
      <c r="FK144" s="269" t="str">
        <f t="shared" si="741"/>
        <v/>
      </c>
      <c r="FL144" s="269" t="str">
        <f t="shared" si="742"/>
        <v/>
      </c>
      <c r="FM144" s="269" t="str">
        <f t="shared" si="743"/>
        <v/>
      </c>
      <c r="FN144" s="269" t="str">
        <f t="shared" si="744"/>
        <v/>
      </c>
      <c r="FO144" s="269" t="str">
        <f t="shared" si="745"/>
        <v/>
      </c>
      <c r="FP144" s="269" t="str">
        <f t="shared" si="746"/>
        <v/>
      </c>
      <c r="FQ144" s="269" t="str">
        <f t="shared" si="747"/>
        <v/>
      </c>
      <c r="FR144" s="269" t="str">
        <f t="shared" si="748"/>
        <v/>
      </c>
      <c r="FS144" s="269" t="str">
        <f t="shared" si="749"/>
        <v/>
      </c>
      <c r="FT144" s="269" t="str">
        <f t="shared" si="750"/>
        <v/>
      </c>
      <c r="FU144" s="269" t="str">
        <f t="shared" si="751"/>
        <v/>
      </c>
      <c r="FV144" s="269" t="str">
        <f t="shared" si="752"/>
        <v/>
      </c>
      <c r="FW144" s="269" t="str">
        <f t="shared" si="753"/>
        <v/>
      </c>
      <c r="FX144" s="269" t="str">
        <f t="shared" si="754"/>
        <v/>
      </c>
      <c r="FY144" s="269" t="str">
        <f t="shared" si="755"/>
        <v/>
      </c>
      <c r="FZ144" s="269" t="str">
        <f t="shared" si="756"/>
        <v/>
      </c>
      <c r="GA144" s="269" t="str">
        <f t="shared" si="757"/>
        <v/>
      </c>
      <c r="GB144" s="269" t="str">
        <f t="shared" si="758"/>
        <v/>
      </c>
      <c r="GC144" s="269" t="str">
        <f t="shared" si="759"/>
        <v/>
      </c>
      <c r="GD144" s="269" t="str">
        <f t="shared" si="760"/>
        <v/>
      </c>
      <c r="GE144" s="269" t="str">
        <f t="shared" si="761"/>
        <v/>
      </c>
      <c r="GF144" s="269" t="str">
        <f t="shared" si="762"/>
        <v/>
      </c>
      <c r="GG144" s="269" t="str">
        <f t="shared" si="763"/>
        <v/>
      </c>
      <c r="GH144" s="269" t="str">
        <f t="shared" si="764"/>
        <v/>
      </c>
      <c r="GI144" s="269" t="str">
        <f t="shared" si="765"/>
        <v/>
      </c>
      <c r="GJ144" s="269" t="str">
        <f t="shared" si="766"/>
        <v/>
      </c>
      <c r="GK144" s="269" t="str">
        <f t="shared" si="767"/>
        <v/>
      </c>
      <c r="GL144" s="269" t="str">
        <f t="shared" si="768"/>
        <v/>
      </c>
      <c r="GM144" s="272">
        <f t="shared" si="769"/>
        <v>0</v>
      </c>
      <c r="GN144" s="37">
        <v>2013</v>
      </c>
      <c r="GO144" s="269" t="str">
        <f t="shared" si="705"/>
        <v/>
      </c>
      <c r="GP144" s="269" t="str">
        <f t="shared" si="706"/>
        <v/>
      </c>
      <c r="GQ144" s="269" t="str">
        <f t="shared" si="707"/>
        <v/>
      </c>
      <c r="GR144" s="269" t="str">
        <f t="shared" si="708"/>
        <v/>
      </c>
      <c r="GS144" s="269" t="str">
        <f t="shared" si="709"/>
        <v/>
      </c>
      <c r="GT144" s="269" t="str">
        <f t="shared" si="710"/>
        <v/>
      </c>
      <c r="GU144" s="269" t="str">
        <f t="shared" si="711"/>
        <v/>
      </c>
      <c r="GV144" s="269" t="str">
        <f t="shared" si="712"/>
        <v/>
      </c>
      <c r="GW144" s="269" t="str">
        <f t="shared" si="713"/>
        <v/>
      </c>
      <c r="GX144" s="269" t="str">
        <f t="shared" si="714"/>
        <v/>
      </c>
      <c r="GY144" s="269" t="str">
        <f t="shared" si="715"/>
        <v/>
      </c>
      <c r="GZ144" s="269" t="str">
        <f t="shared" si="716"/>
        <v/>
      </c>
      <c r="HA144" s="269" t="str">
        <f t="shared" si="717"/>
        <v/>
      </c>
      <c r="HB144" s="269" t="str">
        <f t="shared" si="718"/>
        <v/>
      </c>
      <c r="HC144" s="269" t="str">
        <f t="shared" si="719"/>
        <v/>
      </c>
      <c r="HD144" s="269" t="str">
        <f t="shared" si="720"/>
        <v/>
      </c>
      <c r="HE144" s="269" t="str">
        <f t="shared" si="721"/>
        <v/>
      </c>
      <c r="HF144" s="269" t="str">
        <f t="shared" si="722"/>
        <v/>
      </c>
      <c r="HG144" s="269" t="str">
        <f t="shared" si="723"/>
        <v/>
      </c>
      <c r="HH144" s="269" t="str">
        <f t="shared" si="724"/>
        <v/>
      </c>
      <c r="HI144" s="269" t="str">
        <f t="shared" si="725"/>
        <v/>
      </c>
      <c r="HJ144" s="269" t="str">
        <f t="shared" si="726"/>
        <v/>
      </c>
      <c r="HK144" s="269" t="str">
        <f t="shared" si="727"/>
        <v/>
      </c>
      <c r="HL144" s="269" t="str">
        <f t="shared" si="728"/>
        <v/>
      </c>
      <c r="HM144" s="269" t="str">
        <f t="shared" si="729"/>
        <v/>
      </c>
      <c r="HN144" s="269" t="str">
        <f t="shared" si="730"/>
        <v/>
      </c>
      <c r="HO144" s="269" t="str">
        <f t="shared" si="731"/>
        <v/>
      </c>
      <c r="HP144" s="269" t="str">
        <f t="shared" si="732"/>
        <v/>
      </c>
      <c r="HQ144" s="269" t="str">
        <f t="shared" si="733"/>
        <v/>
      </c>
      <c r="HR144" s="269" t="str">
        <f t="shared" si="734"/>
        <v/>
      </c>
      <c r="HS144" s="272">
        <f t="shared" si="735"/>
        <v>0</v>
      </c>
      <c r="HT144" s="37">
        <v>2013</v>
      </c>
    </row>
    <row r="145" spans="1:228" ht="13.8">
      <c r="A145" s="5">
        <v>2014</v>
      </c>
      <c r="B145" s="7"/>
      <c r="C145" s="7"/>
      <c r="D145" s="7" t="s">
        <v>89</v>
      </c>
      <c r="E145" s="7">
        <v>0.01</v>
      </c>
      <c r="F145" s="7"/>
      <c r="G145" s="8"/>
      <c r="H145" s="7">
        <v>0.96</v>
      </c>
      <c r="I145" s="7" t="s">
        <v>89</v>
      </c>
      <c r="J145" s="7" t="s">
        <v>89</v>
      </c>
      <c r="K145" s="7"/>
      <c r="L145" s="8"/>
      <c r="M145" s="7"/>
      <c r="N145" s="7"/>
      <c r="O145" s="7" t="s">
        <v>89</v>
      </c>
      <c r="P145" s="7">
        <v>0.56999999999999995</v>
      </c>
      <c r="Q145" s="8"/>
      <c r="R145" s="7"/>
      <c r="S145" s="7"/>
      <c r="T145" s="7"/>
      <c r="U145" s="7"/>
      <c r="V145" s="8"/>
      <c r="W145" s="7" t="s">
        <v>89</v>
      </c>
      <c r="X145" s="7"/>
      <c r="Y145" s="7"/>
      <c r="Z145" s="7">
        <v>1.45</v>
      </c>
      <c r="AA145" s="8"/>
      <c r="AB145" s="7"/>
      <c r="AC145" s="7">
        <v>0.39</v>
      </c>
      <c r="AD145" s="7">
        <v>0.47</v>
      </c>
      <c r="AE145" s="273">
        <v>0.2</v>
      </c>
      <c r="AF145" s="856"/>
      <c r="AG145" s="268">
        <f t="shared" si="736"/>
        <v>4.0500000000000007</v>
      </c>
      <c r="AH145" s="797">
        <f t="shared" si="737"/>
        <v>1.45</v>
      </c>
      <c r="AI145" s="31">
        <f t="shared" si="738"/>
        <v>7</v>
      </c>
      <c r="AJ145" s="12"/>
      <c r="AK145" s="5">
        <v>2014</v>
      </c>
      <c r="AL145" s="13" t="str">
        <f t="shared" si="491"/>
        <v/>
      </c>
      <c r="AM145" s="13" t="str">
        <f t="shared" si="492"/>
        <v/>
      </c>
      <c r="AN145" s="13" t="str">
        <f t="shared" si="493"/>
        <v/>
      </c>
      <c r="AO145" s="13" t="str">
        <f t="shared" si="494"/>
        <v/>
      </c>
      <c r="AP145" s="13" t="str">
        <f t="shared" si="495"/>
        <v/>
      </c>
      <c r="AQ145" s="13" t="str">
        <f t="shared" si="496"/>
        <v/>
      </c>
      <c r="AR145" s="13" t="str">
        <f t="shared" si="497"/>
        <v/>
      </c>
      <c r="AS145" s="13" t="str">
        <f t="shared" si="498"/>
        <v/>
      </c>
      <c r="AT145" s="13" t="str">
        <f t="shared" si="499"/>
        <v/>
      </c>
      <c r="AU145" s="13" t="str">
        <f t="shared" si="500"/>
        <v/>
      </c>
      <c r="AV145" s="13" t="str">
        <f t="shared" si="501"/>
        <v/>
      </c>
      <c r="AW145" s="13" t="str">
        <f t="shared" si="502"/>
        <v/>
      </c>
      <c r="AX145" s="13" t="str">
        <f t="shared" si="503"/>
        <v/>
      </c>
      <c r="AY145" s="13" t="str">
        <f t="shared" si="504"/>
        <v/>
      </c>
      <c r="AZ145" s="13" t="str">
        <f t="shared" si="505"/>
        <v/>
      </c>
      <c r="BA145" s="13" t="str">
        <f t="shared" si="506"/>
        <v/>
      </c>
      <c r="BB145" s="13" t="str">
        <f t="shared" si="507"/>
        <v/>
      </c>
      <c r="BC145" s="13" t="str">
        <f t="shared" si="508"/>
        <v/>
      </c>
      <c r="BD145" s="13" t="str">
        <f t="shared" si="509"/>
        <v/>
      </c>
      <c r="BE145" s="13" t="str">
        <f t="shared" si="510"/>
        <v/>
      </c>
      <c r="BF145" s="13" t="str">
        <f t="shared" si="511"/>
        <v/>
      </c>
      <c r="BG145" s="13" t="str">
        <f t="shared" si="512"/>
        <v/>
      </c>
      <c r="BH145" s="13" t="str">
        <f t="shared" si="513"/>
        <v/>
      </c>
      <c r="BI145" s="13" t="str">
        <f t="shared" si="514"/>
        <v/>
      </c>
      <c r="BJ145" s="13" t="str">
        <f t="shared" si="515"/>
        <v/>
      </c>
      <c r="BK145" s="13" t="str">
        <f t="shared" si="516"/>
        <v/>
      </c>
      <c r="BL145" s="13" t="str">
        <f t="shared" si="517"/>
        <v/>
      </c>
      <c r="BM145" s="13" t="str">
        <f t="shared" si="518"/>
        <v/>
      </c>
      <c r="BN145" s="13" t="str">
        <f t="shared" si="519"/>
        <v/>
      </c>
      <c r="BO145" s="13" t="str">
        <f t="shared" si="520"/>
        <v/>
      </c>
      <c r="BP145" s="5">
        <f t="shared" si="521"/>
        <v>0</v>
      </c>
      <c r="BQ145" s="5">
        <v>2014</v>
      </c>
      <c r="BR145" s="11" t="str">
        <f t="shared" si="645"/>
        <v xml:space="preserve"> </v>
      </c>
      <c r="BS145" s="11" t="str">
        <f t="shared" si="646"/>
        <v xml:space="preserve"> </v>
      </c>
      <c r="BT145" s="11" t="str">
        <f t="shared" si="647"/>
        <v xml:space="preserve"> </v>
      </c>
      <c r="BU145" s="11" t="str">
        <f t="shared" si="648"/>
        <v xml:space="preserve"> </v>
      </c>
      <c r="BV145" s="11" t="str">
        <f t="shared" si="649"/>
        <v xml:space="preserve"> </v>
      </c>
      <c r="BW145" s="11" t="str">
        <f t="shared" si="650"/>
        <v xml:space="preserve"> </v>
      </c>
      <c r="BX145" s="11" t="str">
        <f t="shared" si="651"/>
        <v xml:space="preserve"> </v>
      </c>
      <c r="BY145" s="11" t="str">
        <f t="shared" si="652"/>
        <v xml:space="preserve"> </v>
      </c>
      <c r="BZ145" s="11" t="str">
        <f t="shared" si="653"/>
        <v xml:space="preserve"> </v>
      </c>
      <c r="CA145" s="11" t="str">
        <f t="shared" si="654"/>
        <v xml:space="preserve"> </v>
      </c>
      <c r="CB145" s="11" t="str">
        <f t="shared" si="655"/>
        <v xml:space="preserve"> </v>
      </c>
      <c r="CC145" s="11" t="str">
        <f t="shared" si="656"/>
        <v xml:space="preserve"> </v>
      </c>
      <c r="CD145" s="11" t="str">
        <f t="shared" si="657"/>
        <v xml:space="preserve"> </v>
      </c>
      <c r="CE145" s="11" t="str">
        <f t="shared" si="658"/>
        <v xml:space="preserve"> </v>
      </c>
      <c r="CF145" s="11" t="str">
        <f t="shared" si="659"/>
        <v xml:space="preserve"> </v>
      </c>
      <c r="CG145" s="11" t="str">
        <f t="shared" si="660"/>
        <v xml:space="preserve"> </v>
      </c>
      <c r="CH145" s="11" t="str">
        <f t="shared" si="661"/>
        <v xml:space="preserve"> </v>
      </c>
      <c r="CI145" s="11" t="str">
        <f t="shared" si="662"/>
        <v xml:space="preserve"> </v>
      </c>
      <c r="CJ145" s="11" t="str">
        <f t="shared" si="663"/>
        <v xml:space="preserve"> </v>
      </c>
      <c r="CK145" s="11" t="str">
        <f t="shared" si="664"/>
        <v xml:space="preserve"> </v>
      </c>
      <c r="CL145" s="11" t="str">
        <f t="shared" si="665"/>
        <v xml:space="preserve"> </v>
      </c>
      <c r="CM145" s="11" t="str">
        <f t="shared" si="666"/>
        <v xml:space="preserve"> </v>
      </c>
      <c r="CN145" s="11" t="str">
        <f t="shared" si="667"/>
        <v xml:space="preserve"> </v>
      </c>
      <c r="CO145" s="11" t="str">
        <f t="shared" si="668"/>
        <v xml:space="preserve"> </v>
      </c>
      <c r="CP145" s="11" t="str">
        <f t="shared" si="669"/>
        <v xml:space="preserve"> </v>
      </c>
      <c r="CQ145" s="11" t="str">
        <f t="shared" si="670"/>
        <v xml:space="preserve"> </v>
      </c>
      <c r="CR145" s="11" t="str">
        <f t="shared" si="671"/>
        <v xml:space="preserve"> </v>
      </c>
      <c r="CS145" s="11" t="str">
        <f t="shared" si="672"/>
        <v xml:space="preserve"> </v>
      </c>
      <c r="CT145" s="11" t="str">
        <f t="shared" si="673"/>
        <v xml:space="preserve"> </v>
      </c>
      <c r="CU145" s="11" t="str">
        <f t="shared" si="674"/>
        <v xml:space="preserve"> </v>
      </c>
      <c r="CV145" s="5">
        <v>2014</v>
      </c>
      <c r="CW145" s="11" t="str">
        <f t="shared" si="675"/>
        <v/>
      </c>
      <c r="CX145" s="11" t="str">
        <f t="shared" si="676"/>
        <v/>
      </c>
      <c r="CY145" s="11" t="str">
        <f t="shared" si="677"/>
        <v/>
      </c>
      <c r="CZ145" s="11" t="str">
        <f t="shared" si="678"/>
        <v/>
      </c>
      <c r="DA145" s="11" t="str">
        <f t="shared" si="679"/>
        <v/>
      </c>
      <c r="DB145" s="11" t="str">
        <f t="shared" si="680"/>
        <v/>
      </c>
      <c r="DC145" s="11" t="str">
        <f t="shared" si="681"/>
        <v/>
      </c>
      <c r="DD145" s="11" t="str">
        <f t="shared" si="682"/>
        <v/>
      </c>
      <c r="DE145" s="11" t="str">
        <f t="shared" si="683"/>
        <v/>
      </c>
      <c r="DF145" s="11" t="str">
        <f t="shared" si="684"/>
        <v/>
      </c>
      <c r="DG145" s="11" t="str">
        <f t="shared" si="685"/>
        <v/>
      </c>
      <c r="DH145" s="11" t="str">
        <f t="shared" si="686"/>
        <v/>
      </c>
      <c r="DI145" s="11" t="str">
        <f t="shared" si="687"/>
        <v/>
      </c>
      <c r="DJ145" s="11" t="str">
        <f t="shared" si="688"/>
        <v/>
      </c>
      <c r="DK145" s="11" t="str">
        <f t="shared" si="689"/>
        <v/>
      </c>
      <c r="DL145" s="11" t="str">
        <f t="shared" si="690"/>
        <v/>
      </c>
      <c r="DM145" s="11" t="str">
        <f t="shared" si="691"/>
        <v/>
      </c>
      <c r="DN145" s="11" t="str">
        <f t="shared" si="692"/>
        <v/>
      </c>
      <c r="DO145" s="11" t="str">
        <f t="shared" si="693"/>
        <v/>
      </c>
      <c r="DP145" s="11" t="str">
        <f t="shared" si="694"/>
        <v/>
      </c>
      <c r="DQ145" s="11" t="str">
        <f t="shared" si="695"/>
        <v/>
      </c>
      <c r="DR145" s="11" t="str">
        <f t="shared" si="696"/>
        <v/>
      </c>
      <c r="DS145" s="11" t="str">
        <f t="shared" si="697"/>
        <v/>
      </c>
      <c r="DT145" s="11" t="str">
        <f t="shared" si="698"/>
        <v/>
      </c>
      <c r="DU145" s="11" t="str">
        <f t="shared" si="699"/>
        <v/>
      </c>
      <c r="DV145" s="11" t="str">
        <f t="shared" si="700"/>
        <v/>
      </c>
      <c r="DW145" s="11" t="str">
        <f t="shared" si="701"/>
        <v/>
      </c>
      <c r="DX145" s="11" t="str">
        <f t="shared" si="702"/>
        <v/>
      </c>
      <c r="DY145" s="11" t="str">
        <f t="shared" si="703"/>
        <v/>
      </c>
      <c r="DZ145" s="11" t="str">
        <f t="shared" si="704"/>
        <v/>
      </c>
      <c r="EA145" s="5">
        <v>2014</v>
      </c>
      <c r="EB145" s="269" t="str">
        <f t="shared" si="770"/>
        <v/>
      </c>
      <c r="EC145" s="269" t="str">
        <f t="shared" si="771"/>
        <v/>
      </c>
      <c r="ED145" s="269" t="str">
        <f t="shared" si="772"/>
        <v/>
      </c>
      <c r="EE145" s="269">
        <f t="shared" si="773"/>
        <v>1</v>
      </c>
      <c r="EF145" s="269" t="str">
        <f t="shared" si="774"/>
        <v/>
      </c>
      <c r="EG145" s="269" t="str">
        <f t="shared" si="775"/>
        <v/>
      </c>
      <c r="EH145" s="269">
        <f t="shared" si="776"/>
        <v>1</v>
      </c>
      <c r="EI145" s="269" t="str">
        <f t="shared" si="777"/>
        <v/>
      </c>
      <c r="EJ145" s="269" t="str">
        <f t="shared" si="778"/>
        <v/>
      </c>
      <c r="EK145" s="269" t="str">
        <f t="shared" si="779"/>
        <v/>
      </c>
      <c r="EL145" s="269" t="str">
        <f t="shared" si="780"/>
        <v/>
      </c>
      <c r="EM145" s="269" t="str">
        <f t="shared" si="781"/>
        <v/>
      </c>
      <c r="EN145" s="269" t="str">
        <f t="shared" si="782"/>
        <v/>
      </c>
      <c r="EO145" s="269" t="str">
        <f t="shared" si="783"/>
        <v/>
      </c>
      <c r="EP145" s="269">
        <f t="shared" si="784"/>
        <v>1</v>
      </c>
      <c r="EQ145" s="269" t="str">
        <f t="shared" si="785"/>
        <v/>
      </c>
      <c r="ER145" s="269" t="str">
        <f t="shared" si="786"/>
        <v/>
      </c>
      <c r="ES145" s="269" t="str">
        <f t="shared" si="787"/>
        <v/>
      </c>
      <c r="ET145" s="269" t="str">
        <f t="shared" si="788"/>
        <v/>
      </c>
      <c r="EU145" s="269" t="str">
        <f t="shared" si="789"/>
        <v/>
      </c>
      <c r="EV145" s="269" t="str">
        <f t="shared" si="790"/>
        <v/>
      </c>
      <c r="EW145" s="269" t="str">
        <f t="shared" si="791"/>
        <v/>
      </c>
      <c r="EX145" s="269" t="str">
        <f t="shared" si="792"/>
        <v/>
      </c>
      <c r="EY145" s="269" t="str">
        <f t="shared" si="793"/>
        <v/>
      </c>
      <c r="EZ145" s="269">
        <f t="shared" si="794"/>
        <v>1</v>
      </c>
      <c r="FA145" s="269" t="str">
        <f t="shared" si="795"/>
        <v/>
      </c>
      <c r="FB145" s="269" t="str">
        <f t="shared" si="796"/>
        <v/>
      </c>
      <c r="FC145" s="269">
        <f t="shared" si="797"/>
        <v>1</v>
      </c>
      <c r="FD145" s="269">
        <f t="shared" si="798"/>
        <v>1</v>
      </c>
      <c r="FE145" s="269">
        <f t="shared" si="799"/>
        <v>1</v>
      </c>
      <c r="FF145" s="270">
        <f t="shared" si="800"/>
        <v>7</v>
      </c>
      <c r="FG145" s="264"/>
      <c r="FH145" s="37">
        <v>2014</v>
      </c>
      <c r="FI145" s="269" t="str">
        <f t="shared" si="739"/>
        <v/>
      </c>
      <c r="FJ145" s="269" t="str">
        <f t="shared" si="740"/>
        <v/>
      </c>
      <c r="FK145" s="269" t="str">
        <f t="shared" si="741"/>
        <v/>
      </c>
      <c r="FL145" s="269" t="str">
        <f t="shared" si="742"/>
        <v/>
      </c>
      <c r="FM145" s="269" t="str">
        <f t="shared" si="743"/>
        <v/>
      </c>
      <c r="FN145" s="269" t="str">
        <f t="shared" si="744"/>
        <v/>
      </c>
      <c r="FO145" s="269" t="str">
        <f t="shared" si="745"/>
        <v/>
      </c>
      <c r="FP145" s="269" t="str">
        <f t="shared" si="746"/>
        <v/>
      </c>
      <c r="FQ145" s="269" t="str">
        <f t="shared" si="747"/>
        <v/>
      </c>
      <c r="FR145" s="269" t="str">
        <f t="shared" si="748"/>
        <v/>
      </c>
      <c r="FS145" s="269" t="str">
        <f t="shared" si="749"/>
        <v/>
      </c>
      <c r="FT145" s="269" t="str">
        <f t="shared" si="750"/>
        <v/>
      </c>
      <c r="FU145" s="269" t="str">
        <f t="shared" si="751"/>
        <v/>
      </c>
      <c r="FV145" s="269" t="str">
        <f t="shared" si="752"/>
        <v/>
      </c>
      <c r="FW145" s="269" t="str">
        <f t="shared" si="753"/>
        <v/>
      </c>
      <c r="FX145" s="269" t="str">
        <f t="shared" si="754"/>
        <v/>
      </c>
      <c r="FY145" s="269" t="str">
        <f t="shared" si="755"/>
        <v/>
      </c>
      <c r="FZ145" s="269" t="str">
        <f t="shared" si="756"/>
        <v/>
      </c>
      <c r="GA145" s="269" t="str">
        <f t="shared" si="757"/>
        <v/>
      </c>
      <c r="GB145" s="269" t="str">
        <f t="shared" si="758"/>
        <v/>
      </c>
      <c r="GC145" s="269" t="str">
        <f t="shared" si="759"/>
        <v/>
      </c>
      <c r="GD145" s="269" t="str">
        <f t="shared" si="760"/>
        <v/>
      </c>
      <c r="GE145" s="269" t="str">
        <f t="shared" si="761"/>
        <v/>
      </c>
      <c r="GF145" s="269" t="str">
        <f t="shared" si="762"/>
        <v/>
      </c>
      <c r="GG145" s="269">
        <f t="shared" si="763"/>
        <v>1</v>
      </c>
      <c r="GH145" s="269" t="str">
        <f t="shared" si="764"/>
        <v/>
      </c>
      <c r="GI145" s="269" t="str">
        <f t="shared" si="765"/>
        <v/>
      </c>
      <c r="GJ145" s="269" t="str">
        <f t="shared" si="766"/>
        <v/>
      </c>
      <c r="GK145" s="269" t="str">
        <f t="shared" si="767"/>
        <v/>
      </c>
      <c r="GL145" s="269" t="str">
        <f t="shared" si="768"/>
        <v/>
      </c>
      <c r="GM145" s="272">
        <f t="shared" si="769"/>
        <v>1</v>
      </c>
      <c r="GN145" s="37">
        <v>2014</v>
      </c>
      <c r="GO145" s="269" t="str">
        <f t="shared" si="705"/>
        <v/>
      </c>
      <c r="GP145" s="269" t="str">
        <f t="shared" si="706"/>
        <v/>
      </c>
      <c r="GQ145" s="269" t="str">
        <f t="shared" si="707"/>
        <v/>
      </c>
      <c r="GR145" s="269" t="str">
        <f t="shared" si="708"/>
        <v/>
      </c>
      <c r="GS145" s="269" t="str">
        <f t="shared" si="709"/>
        <v/>
      </c>
      <c r="GT145" s="269" t="str">
        <f t="shared" si="710"/>
        <v/>
      </c>
      <c r="GU145" s="269" t="str">
        <f t="shared" si="711"/>
        <v/>
      </c>
      <c r="GV145" s="269" t="str">
        <f t="shared" si="712"/>
        <v/>
      </c>
      <c r="GW145" s="269" t="str">
        <f t="shared" si="713"/>
        <v/>
      </c>
      <c r="GX145" s="269" t="str">
        <f t="shared" si="714"/>
        <v/>
      </c>
      <c r="GY145" s="269" t="str">
        <f t="shared" si="715"/>
        <v/>
      </c>
      <c r="GZ145" s="269" t="str">
        <f t="shared" si="716"/>
        <v/>
      </c>
      <c r="HA145" s="269" t="str">
        <f t="shared" si="717"/>
        <v/>
      </c>
      <c r="HB145" s="269" t="str">
        <f t="shared" si="718"/>
        <v/>
      </c>
      <c r="HC145" s="269" t="str">
        <f t="shared" si="719"/>
        <v/>
      </c>
      <c r="HD145" s="269" t="str">
        <f t="shared" si="720"/>
        <v/>
      </c>
      <c r="HE145" s="269" t="str">
        <f t="shared" si="721"/>
        <v/>
      </c>
      <c r="HF145" s="269" t="str">
        <f t="shared" si="722"/>
        <v/>
      </c>
      <c r="HG145" s="269" t="str">
        <f t="shared" si="723"/>
        <v/>
      </c>
      <c r="HH145" s="269" t="str">
        <f t="shared" si="724"/>
        <v/>
      </c>
      <c r="HI145" s="269" t="str">
        <f t="shared" si="725"/>
        <v/>
      </c>
      <c r="HJ145" s="269" t="str">
        <f t="shared" si="726"/>
        <v/>
      </c>
      <c r="HK145" s="269" t="str">
        <f t="shared" si="727"/>
        <v/>
      </c>
      <c r="HL145" s="269" t="str">
        <f t="shared" si="728"/>
        <v/>
      </c>
      <c r="HM145" s="269" t="str">
        <f t="shared" si="729"/>
        <v/>
      </c>
      <c r="HN145" s="269" t="str">
        <f t="shared" si="730"/>
        <v/>
      </c>
      <c r="HO145" s="269" t="str">
        <f t="shared" si="731"/>
        <v/>
      </c>
      <c r="HP145" s="269" t="str">
        <f t="shared" si="732"/>
        <v/>
      </c>
      <c r="HQ145" s="269" t="str">
        <f t="shared" si="733"/>
        <v/>
      </c>
      <c r="HR145" s="269" t="str">
        <f t="shared" si="734"/>
        <v/>
      </c>
      <c r="HS145" s="272">
        <f t="shared" si="735"/>
        <v>0</v>
      </c>
      <c r="HT145" s="37">
        <v>2014</v>
      </c>
    </row>
    <row r="146" spans="1:228" ht="13.8">
      <c r="A146" s="5">
        <v>2015</v>
      </c>
      <c r="B146" s="7"/>
      <c r="C146" s="7"/>
      <c r="D146" s="7" t="s">
        <v>89</v>
      </c>
      <c r="E146" s="7" t="s">
        <v>89</v>
      </c>
      <c r="F146" s="7"/>
      <c r="G146" s="8"/>
      <c r="H146" s="7">
        <v>0.09</v>
      </c>
      <c r="I146" s="7">
        <v>0.05</v>
      </c>
      <c r="J146" s="7">
        <v>0.64</v>
      </c>
      <c r="K146" s="7">
        <v>0.46</v>
      </c>
      <c r="L146" s="8"/>
      <c r="M146" s="7"/>
      <c r="N146" s="7"/>
      <c r="O146" s="7">
        <v>0.94</v>
      </c>
      <c r="P146" s="7"/>
      <c r="Q146" s="8" t="s">
        <v>89</v>
      </c>
      <c r="R146" s="7">
        <v>0.41</v>
      </c>
      <c r="S146" s="7">
        <v>0.02</v>
      </c>
      <c r="T146" s="7">
        <v>0.92</v>
      </c>
      <c r="U146" s="7">
        <v>0.8</v>
      </c>
      <c r="V146" s="8"/>
      <c r="W146" s="7" t="s">
        <v>89</v>
      </c>
      <c r="X146" s="7"/>
      <c r="Y146" s="7"/>
      <c r="Z146" s="7">
        <v>0.73</v>
      </c>
      <c r="AA146" s="8">
        <v>0.27</v>
      </c>
      <c r="AB146" s="7"/>
      <c r="AC146" s="7"/>
      <c r="AD146" s="7"/>
      <c r="AE146" s="7" t="s">
        <v>89</v>
      </c>
      <c r="AF146" s="856"/>
      <c r="AG146" s="268">
        <f t="shared" ref="AG146" si="801">SUM(B146:AE146)</f>
        <v>5.33</v>
      </c>
      <c r="AH146" s="797">
        <f t="shared" ref="AH146" si="802">MAX(B146:AE146)</f>
        <v>0.94</v>
      </c>
      <c r="AI146" s="31">
        <f t="shared" ref="AI146" si="803">FF146</f>
        <v>11</v>
      </c>
      <c r="AJ146" s="12"/>
      <c r="AK146" s="5">
        <v>2015</v>
      </c>
      <c r="AL146" s="13" t="str">
        <f t="shared" si="491"/>
        <v/>
      </c>
      <c r="AM146" s="13" t="str">
        <f t="shared" si="492"/>
        <v/>
      </c>
      <c r="AN146" s="13" t="str">
        <f t="shared" si="493"/>
        <v/>
      </c>
      <c r="AO146" s="13" t="str">
        <f t="shared" si="494"/>
        <v/>
      </c>
      <c r="AP146" s="13" t="str">
        <f t="shared" si="495"/>
        <v/>
      </c>
      <c r="AQ146" s="13" t="str">
        <f t="shared" si="496"/>
        <v/>
      </c>
      <c r="AR146" s="13" t="str">
        <f t="shared" si="497"/>
        <v/>
      </c>
      <c r="AS146" s="13" t="str">
        <f t="shared" si="498"/>
        <v/>
      </c>
      <c r="AT146" s="13" t="str">
        <f t="shared" si="499"/>
        <v/>
      </c>
      <c r="AU146" s="13" t="str">
        <f t="shared" si="500"/>
        <v/>
      </c>
      <c r="AV146" s="13" t="str">
        <f t="shared" si="501"/>
        <v/>
      </c>
      <c r="AW146" s="13" t="str">
        <f t="shared" si="502"/>
        <v/>
      </c>
      <c r="AX146" s="13" t="str">
        <f t="shared" si="503"/>
        <v/>
      </c>
      <c r="AY146" s="13" t="str">
        <f t="shared" si="504"/>
        <v/>
      </c>
      <c r="AZ146" s="13" t="str">
        <f t="shared" si="505"/>
        <v/>
      </c>
      <c r="BA146" s="13" t="str">
        <f t="shared" si="506"/>
        <v/>
      </c>
      <c r="BB146" s="13" t="str">
        <f t="shared" si="507"/>
        <v/>
      </c>
      <c r="BC146" s="13" t="str">
        <f t="shared" si="508"/>
        <v/>
      </c>
      <c r="BD146" s="13" t="str">
        <f t="shared" si="509"/>
        <v/>
      </c>
      <c r="BE146" s="13" t="str">
        <f t="shared" si="510"/>
        <v/>
      </c>
      <c r="BF146" s="13" t="str">
        <f t="shared" si="511"/>
        <v/>
      </c>
      <c r="BG146" s="13" t="str">
        <f t="shared" si="512"/>
        <v/>
      </c>
      <c r="BH146" s="13" t="str">
        <f t="shared" si="513"/>
        <v/>
      </c>
      <c r="BI146" s="13" t="str">
        <f t="shared" si="514"/>
        <v/>
      </c>
      <c r="BJ146" s="13" t="str">
        <f t="shared" si="515"/>
        <v/>
      </c>
      <c r="BK146" s="13" t="str">
        <f t="shared" si="516"/>
        <v/>
      </c>
      <c r="BL146" s="13" t="str">
        <f t="shared" si="517"/>
        <v/>
      </c>
      <c r="BM146" s="13" t="str">
        <f t="shared" si="518"/>
        <v/>
      </c>
      <c r="BN146" s="13" t="str">
        <f t="shared" si="519"/>
        <v/>
      </c>
      <c r="BO146" s="13" t="str">
        <f t="shared" si="520"/>
        <v/>
      </c>
      <c r="BP146" s="5">
        <f t="shared" si="521"/>
        <v>0</v>
      </c>
      <c r="BQ146" s="5">
        <v>2015</v>
      </c>
      <c r="BR146" s="11" t="str">
        <f t="shared" si="645"/>
        <v xml:space="preserve"> </v>
      </c>
      <c r="BS146" s="11" t="str">
        <f t="shared" si="646"/>
        <v xml:space="preserve"> </v>
      </c>
      <c r="BT146" s="11" t="str">
        <f t="shared" si="647"/>
        <v xml:space="preserve"> </v>
      </c>
      <c r="BU146" s="11" t="str">
        <f t="shared" si="648"/>
        <v xml:space="preserve"> </v>
      </c>
      <c r="BV146" s="11" t="str">
        <f t="shared" si="649"/>
        <v xml:space="preserve"> </v>
      </c>
      <c r="BW146" s="11" t="str">
        <f t="shared" si="650"/>
        <v xml:space="preserve"> </v>
      </c>
      <c r="BX146" s="11" t="str">
        <f t="shared" si="651"/>
        <v xml:space="preserve"> </v>
      </c>
      <c r="BY146" s="11" t="str">
        <f t="shared" si="652"/>
        <v xml:space="preserve"> </v>
      </c>
      <c r="BZ146" s="11" t="str">
        <f t="shared" si="653"/>
        <v xml:space="preserve"> </v>
      </c>
      <c r="CA146" s="11" t="str">
        <f t="shared" si="654"/>
        <v xml:space="preserve"> </v>
      </c>
      <c r="CB146" s="11" t="str">
        <f t="shared" si="655"/>
        <v xml:space="preserve"> </v>
      </c>
      <c r="CC146" s="11" t="str">
        <f t="shared" si="656"/>
        <v xml:space="preserve"> </v>
      </c>
      <c r="CD146" s="11" t="str">
        <f t="shared" si="657"/>
        <v xml:space="preserve"> </v>
      </c>
      <c r="CE146" s="11" t="str">
        <f t="shared" si="658"/>
        <v xml:space="preserve"> </v>
      </c>
      <c r="CF146" s="11" t="str">
        <f t="shared" si="659"/>
        <v xml:space="preserve"> </v>
      </c>
      <c r="CG146" s="11" t="str">
        <f t="shared" si="660"/>
        <v xml:space="preserve"> </v>
      </c>
      <c r="CH146" s="11" t="str">
        <f t="shared" si="661"/>
        <v xml:space="preserve"> </v>
      </c>
      <c r="CI146" s="11" t="str">
        <f t="shared" si="662"/>
        <v xml:space="preserve"> </v>
      </c>
      <c r="CJ146" s="11" t="str">
        <f t="shared" si="663"/>
        <v xml:space="preserve"> </v>
      </c>
      <c r="CK146" s="11" t="str">
        <f t="shared" si="664"/>
        <v xml:space="preserve"> </v>
      </c>
      <c r="CL146" s="11" t="str">
        <f t="shared" si="665"/>
        <v xml:space="preserve"> </v>
      </c>
      <c r="CM146" s="11" t="str">
        <f t="shared" si="666"/>
        <v xml:space="preserve"> </v>
      </c>
      <c r="CN146" s="11" t="str">
        <f t="shared" si="667"/>
        <v xml:space="preserve"> </v>
      </c>
      <c r="CO146" s="11" t="str">
        <f t="shared" si="668"/>
        <v xml:space="preserve"> </v>
      </c>
      <c r="CP146" s="11" t="str">
        <f t="shared" si="669"/>
        <v xml:space="preserve"> </v>
      </c>
      <c r="CQ146" s="11" t="str">
        <f t="shared" si="670"/>
        <v xml:space="preserve"> </v>
      </c>
      <c r="CR146" s="11" t="str">
        <f t="shared" si="671"/>
        <v xml:space="preserve"> </v>
      </c>
      <c r="CS146" s="11" t="str">
        <f t="shared" si="672"/>
        <v xml:space="preserve"> </v>
      </c>
      <c r="CT146" s="11" t="str">
        <f t="shared" si="673"/>
        <v xml:space="preserve"> </v>
      </c>
      <c r="CU146" s="11" t="str">
        <f t="shared" si="674"/>
        <v xml:space="preserve"> </v>
      </c>
      <c r="CV146" s="5">
        <v>2015</v>
      </c>
      <c r="CW146" s="11" t="str">
        <f t="shared" si="675"/>
        <v/>
      </c>
      <c r="CX146" s="11" t="str">
        <f t="shared" si="676"/>
        <v/>
      </c>
      <c r="CY146" s="11" t="str">
        <f t="shared" si="677"/>
        <v/>
      </c>
      <c r="CZ146" s="11" t="str">
        <f t="shared" si="678"/>
        <v/>
      </c>
      <c r="DA146" s="11" t="str">
        <f t="shared" si="679"/>
        <v/>
      </c>
      <c r="DB146" s="11" t="str">
        <f t="shared" si="680"/>
        <v/>
      </c>
      <c r="DC146" s="11" t="str">
        <f t="shared" si="681"/>
        <v/>
      </c>
      <c r="DD146" s="11" t="str">
        <f t="shared" si="682"/>
        <v/>
      </c>
      <c r="DE146" s="11" t="str">
        <f t="shared" si="683"/>
        <v/>
      </c>
      <c r="DF146" s="11" t="str">
        <f t="shared" si="684"/>
        <v/>
      </c>
      <c r="DG146" s="11" t="str">
        <f t="shared" si="685"/>
        <v/>
      </c>
      <c r="DH146" s="11" t="str">
        <f t="shared" si="686"/>
        <v/>
      </c>
      <c r="DI146" s="11" t="str">
        <f t="shared" si="687"/>
        <v/>
      </c>
      <c r="DJ146" s="11" t="str">
        <f t="shared" si="688"/>
        <v/>
      </c>
      <c r="DK146" s="11" t="str">
        <f t="shared" si="689"/>
        <v/>
      </c>
      <c r="DL146" s="11" t="str">
        <f t="shared" si="690"/>
        <v/>
      </c>
      <c r="DM146" s="11" t="str">
        <f t="shared" si="691"/>
        <v/>
      </c>
      <c r="DN146" s="11" t="str">
        <f t="shared" si="692"/>
        <v/>
      </c>
      <c r="DO146" s="11" t="str">
        <f t="shared" si="693"/>
        <v/>
      </c>
      <c r="DP146" s="11" t="str">
        <f t="shared" si="694"/>
        <v/>
      </c>
      <c r="DQ146" s="11" t="str">
        <f t="shared" si="695"/>
        <v/>
      </c>
      <c r="DR146" s="11" t="str">
        <f t="shared" si="696"/>
        <v/>
      </c>
      <c r="DS146" s="11" t="str">
        <f t="shared" si="697"/>
        <v/>
      </c>
      <c r="DT146" s="11" t="str">
        <f t="shared" si="698"/>
        <v/>
      </c>
      <c r="DU146" s="11" t="str">
        <f t="shared" si="699"/>
        <v/>
      </c>
      <c r="DV146" s="11" t="str">
        <f t="shared" si="700"/>
        <v/>
      </c>
      <c r="DW146" s="11" t="str">
        <f t="shared" si="701"/>
        <v/>
      </c>
      <c r="DX146" s="11" t="str">
        <f t="shared" si="702"/>
        <v/>
      </c>
      <c r="DY146" s="11" t="str">
        <f t="shared" si="703"/>
        <v/>
      </c>
      <c r="DZ146" s="11" t="str">
        <f t="shared" si="704"/>
        <v/>
      </c>
      <c r="EA146" s="5">
        <v>2015</v>
      </c>
      <c r="EB146" s="269" t="str">
        <f t="shared" si="770"/>
        <v/>
      </c>
      <c r="EC146" s="269" t="str">
        <f t="shared" si="771"/>
        <v/>
      </c>
      <c r="ED146" s="269" t="str">
        <f t="shared" si="772"/>
        <v/>
      </c>
      <c r="EE146" s="269" t="str">
        <f t="shared" si="773"/>
        <v/>
      </c>
      <c r="EF146" s="269" t="str">
        <f t="shared" si="774"/>
        <v/>
      </c>
      <c r="EG146" s="269" t="str">
        <f t="shared" si="775"/>
        <v/>
      </c>
      <c r="EH146" s="269">
        <f t="shared" si="776"/>
        <v>1</v>
      </c>
      <c r="EI146" s="269">
        <f t="shared" si="777"/>
        <v>1</v>
      </c>
      <c r="EJ146" s="269">
        <f t="shared" si="778"/>
        <v>1</v>
      </c>
      <c r="EK146" s="269">
        <f t="shared" si="779"/>
        <v>1</v>
      </c>
      <c r="EL146" s="269" t="str">
        <f t="shared" si="780"/>
        <v/>
      </c>
      <c r="EM146" s="269" t="str">
        <f t="shared" si="781"/>
        <v/>
      </c>
      <c r="EN146" s="269" t="str">
        <f t="shared" si="782"/>
        <v/>
      </c>
      <c r="EO146" s="269">
        <f t="shared" si="783"/>
        <v>1</v>
      </c>
      <c r="EP146" s="269" t="str">
        <f t="shared" si="784"/>
        <v/>
      </c>
      <c r="EQ146" s="269" t="str">
        <f t="shared" si="785"/>
        <v/>
      </c>
      <c r="ER146" s="269">
        <f t="shared" si="786"/>
        <v>1</v>
      </c>
      <c r="ES146" s="269">
        <f t="shared" si="787"/>
        <v>1</v>
      </c>
      <c r="ET146" s="269">
        <f t="shared" si="788"/>
        <v>1</v>
      </c>
      <c r="EU146" s="269">
        <f t="shared" si="789"/>
        <v>1</v>
      </c>
      <c r="EV146" s="269" t="str">
        <f t="shared" si="790"/>
        <v/>
      </c>
      <c r="EW146" s="269" t="str">
        <f t="shared" si="791"/>
        <v/>
      </c>
      <c r="EX146" s="269" t="str">
        <f t="shared" si="792"/>
        <v/>
      </c>
      <c r="EY146" s="269" t="str">
        <f t="shared" si="793"/>
        <v/>
      </c>
      <c r="EZ146" s="269">
        <f t="shared" si="794"/>
        <v>1</v>
      </c>
      <c r="FA146" s="269">
        <f t="shared" si="795"/>
        <v>1</v>
      </c>
      <c r="FB146" s="269" t="str">
        <f t="shared" si="796"/>
        <v/>
      </c>
      <c r="FC146" s="269" t="str">
        <f t="shared" si="797"/>
        <v/>
      </c>
      <c r="FD146" s="269" t="str">
        <f t="shared" si="798"/>
        <v/>
      </c>
      <c r="FE146" s="269" t="str">
        <f t="shared" si="799"/>
        <v/>
      </c>
      <c r="FF146" s="270">
        <f t="shared" si="800"/>
        <v>11</v>
      </c>
      <c r="FG146" s="264"/>
      <c r="FH146" s="37">
        <v>2015</v>
      </c>
      <c r="FI146" s="269" t="str">
        <f t="shared" si="739"/>
        <v/>
      </c>
      <c r="FJ146" s="269" t="str">
        <f t="shared" si="740"/>
        <v/>
      </c>
      <c r="FK146" s="269" t="str">
        <f t="shared" si="741"/>
        <v/>
      </c>
      <c r="FL146" s="269" t="str">
        <f t="shared" si="742"/>
        <v/>
      </c>
      <c r="FM146" s="269" t="str">
        <f t="shared" si="743"/>
        <v/>
      </c>
      <c r="FN146" s="269" t="str">
        <f t="shared" si="744"/>
        <v/>
      </c>
      <c r="FO146" s="269" t="str">
        <f t="shared" si="745"/>
        <v/>
      </c>
      <c r="FP146" s="269" t="str">
        <f t="shared" si="746"/>
        <v/>
      </c>
      <c r="FQ146" s="269" t="str">
        <f t="shared" si="747"/>
        <v/>
      </c>
      <c r="FR146" s="269" t="str">
        <f t="shared" si="748"/>
        <v/>
      </c>
      <c r="FS146" s="269" t="str">
        <f t="shared" si="749"/>
        <v/>
      </c>
      <c r="FT146" s="269" t="str">
        <f t="shared" si="750"/>
        <v/>
      </c>
      <c r="FU146" s="269" t="str">
        <f t="shared" si="751"/>
        <v/>
      </c>
      <c r="FV146" s="269" t="str">
        <f t="shared" si="752"/>
        <v/>
      </c>
      <c r="FW146" s="269" t="str">
        <f t="shared" si="753"/>
        <v/>
      </c>
      <c r="FX146" s="269" t="str">
        <f t="shared" si="754"/>
        <v/>
      </c>
      <c r="FY146" s="269" t="str">
        <f t="shared" si="755"/>
        <v/>
      </c>
      <c r="FZ146" s="269" t="str">
        <f t="shared" si="756"/>
        <v/>
      </c>
      <c r="GA146" s="269" t="str">
        <f t="shared" si="757"/>
        <v/>
      </c>
      <c r="GB146" s="269" t="str">
        <f t="shared" si="758"/>
        <v/>
      </c>
      <c r="GC146" s="269" t="str">
        <f t="shared" si="759"/>
        <v/>
      </c>
      <c r="GD146" s="269" t="str">
        <f t="shared" si="760"/>
        <v/>
      </c>
      <c r="GE146" s="269" t="str">
        <f t="shared" si="761"/>
        <v/>
      </c>
      <c r="GF146" s="269" t="str">
        <f t="shared" si="762"/>
        <v/>
      </c>
      <c r="GG146" s="269" t="str">
        <f t="shared" si="763"/>
        <v/>
      </c>
      <c r="GH146" s="269" t="str">
        <f t="shared" si="764"/>
        <v/>
      </c>
      <c r="GI146" s="269" t="str">
        <f t="shared" si="765"/>
        <v/>
      </c>
      <c r="GJ146" s="269" t="str">
        <f t="shared" si="766"/>
        <v/>
      </c>
      <c r="GK146" s="269" t="str">
        <f t="shared" si="767"/>
        <v/>
      </c>
      <c r="GL146" s="269" t="str">
        <f t="shared" si="768"/>
        <v/>
      </c>
      <c r="GM146" s="272">
        <f t="shared" si="769"/>
        <v>0</v>
      </c>
      <c r="GN146" s="37">
        <v>2015</v>
      </c>
      <c r="GO146" s="269" t="str">
        <f t="shared" si="705"/>
        <v/>
      </c>
      <c r="GP146" s="269" t="str">
        <f t="shared" si="706"/>
        <v/>
      </c>
      <c r="GQ146" s="269" t="str">
        <f t="shared" si="707"/>
        <v/>
      </c>
      <c r="GR146" s="269" t="str">
        <f t="shared" si="708"/>
        <v/>
      </c>
      <c r="GS146" s="269" t="str">
        <f t="shared" si="709"/>
        <v/>
      </c>
      <c r="GT146" s="269" t="str">
        <f t="shared" si="710"/>
        <v/>
      </c>
      <c r="GU146" s="269" t="str">
        <f t="shared" si="711"/>
        <v/>
      </c>
      <c r="GV146" s="269" t="str">
        <f t="shared" si="712"/>
        <v/>
      </c>
      <c r="GW146" s="269" t="str">
        <f t="shared" si="713"/>
        <v/>
      </c>
      <c r="GX146" s="269" t="str">
        <f t="shared" si="714"/>
        <v/>
      </c>
      <c r="GY146" s="269" t="str">
        <f t="shared" si="715"/>
        <v/>
      </c>
      <c r="GZ146" s="269" t="str">
        <f t="shared" si="716"/>
        <v/>
      </c>
      <c r="HA146" s="269" t="str">
        <f t="shared" si="717"/>
        <v/>
      </c>
      <c r="HB146" s="269" t="str">
        <f t="shared" si="718"/>
        <v/>
      </c>
      <c r="HC146" s="269" t="str">
        <f t="shared" si="719"/>
        <v/>
      </c>
      <c r="HD146" s="269" t="str">
        <f t="shared" si="720"/>
        <v/>
      </c>
      <c r="HE146" s="269" t="str">
        <f t="shared" si="721"/>
        <v/>
      </c>
      <c r="HF146" s="269" t="str">
        <f t="shared" si="722"/>
        <v/>
      </c>
      <c r="HG146" s="269" t="str">
        <f t="shared" si="723"/>
        <v/>
      </c>
      <c r="HH146" s="269" t="str">
        <f t="shared" si="724"/>
        <v/>
      </c>
      <c r="HI146" s="269" t="str">
        <f t="shared" si="725"/>
        <v/>
      </c>
      <c r="HJ146" s="269" t="str">
        <f t="shared" si="726"/>
        <v/>
      </c>
      <c r="HK146" s="269" t="str">
        <f t="shared" si="727"/>
        <v/>
      </c>
      <c r="HL146" s="269" t="str">
        <f t="shared" si="728"/>
        <v/>
      </c>
      <c r="HM146" s="269" t="str">
        <f t="shared" si="729"/>
        <v/>
      </c>
      <c r="HN146" s="269" t="str">
        <f t="shared" si="730"/>
        <v/>
      </c>
      <c r="HO146" s="269" t="str">
        <f t="shared" si="731"/>
        <v/>
      </c>
      <c r="HP146" s="269" t="str">
        <f t="shared" si="732"/>
        <v/>
      </c>
      <c r="HQ146" s="269" t="str">
        <f t="shared" si="733"/>
        <v/>
      </c>
      <c r="HR146" s="269" t="str">
        <f t="shared" si="734"/>
        <v/>
      </c>
      <c r="HS146" s="272">
        <f t="shared" si="735"/>
        <v>0</v>
      </c>
      <c r="HT146" s="37">
        <v>2015</v>
      </c>
    </row>
    <row r="147" spans="1:228" ht="13.8">
      <c r="A147" s="5">
        <v>2016</v>
      </c>
      <c r="B147" s="7">
        <v>0.26</v>
      </c>
      <c r="C147" s="7">
        <v>0.18</v>
      </c>
      <c r="D147" s="7"/>
      <c r="E147" s="7">
        <v>0.03</v>
      </c>
      <c r="F147" s="7">
        <v>0.18</v>
      </c>
      <c r="G147" s="8"/>
      <c r="H147" s="7">
        <v>0.14000000000000001</v>
      </c>
      <c r="I147" s="7"/>
      <c r="J147" s="7">
        <v>0.01</v>
      </c>
      <c r="K147" s="7"/>
      <c r="L147" s="8" t="s">
        <v>89</v>
      </c>
      <c r="M147" s="7">
        <v>0.19</v>
      </c>
      <c r="N147" s="7"/>
      <c r="O147" s="7"/>
      <c r="P147" s="7"/>
      <c r="Q147" s="8"/>
      <c r="R147" s="7"/>
      <c r="S147" s="7"/>
      <c r="T147" s="7"/>
      <c r="U147" s="7"/>
      <c r="V147" s="8" t="s">
        <v>89</v>
      </c>
      <c r="W147" s="273">
        <v>0.6</v>
      </c>
      <c r="X147" s="7"/>
      <c r="Y147" s="7"/>
      <c r="Z147" s="7"/>
      <c r="AA147" s="274">
        <v>0.1</v>
      </c>
      <c r="AB147" s="7">
        <v>0.11</v>
      </c>
      <c r="AC147" s="7">
        <v>0.37</v>
      </c>
      <c r="AD147" s="7" t="s">
        <v>89</v>
      </c>
      <c r="AE147" s="7" t="s">
        <v>89</v>
      </c>
      <c r="AF147" s="856"/>
      <c r="AG147" s="268">
        <f t="shared" ref="AG147" si="804">SUM(B147:AE147)</f>
        <v>2.17</v>
      </c>
      <c r="AH147" s="797">
        <f t="shared" ref="AH147" si="805">MAX(B147:AE147)</f>
        <v>0.6</v>
      </c>
      <c r="AI147" s="31">
        <f t="shared" ref="AI147" si="806">FF147</f>
        <v>11</v>
      </c>
      <c r="AJ147" s="12"/>
      <c r="AK147" s="5">
        <v>2016</v>
      </c>
      <c r="AL147" s="13" t="str">
        <f t="shared" si="491"/>
        <v/>
      </c>
      <c r="AM147" s="13" t="str">
        <f t="shared" si="492"/>
        <v/>
      </c>
      <c r="AN147" s="13" t="str">
        <f t="shared" si="493"/>
        <v/>
      </c>
      <c r="AO147" s="13" t="str">
        <f t="shared" si="494"/>
        <v/>
      </c>
      <c r="AP147" s="13" t="str">
        <f t="shared" si="495"/>
        <v/>
      </c>
      <c r="AQ147" s="13" t="str">
        <f t="shared" si="496"/>
        <v/>
      </c>
      <c r="AR147" s="13" t="str">
        <f t="shared" si="497"/>
        <v/>
      </c>
      <c r="AS147" s="13" t="str">
        <f t="shared" si="498"/>
        <v/>
      </c>
      <c r="AT147" s="13" t="str">
        <f t="shared" si="499"/>
        <v/>
      </c>
      <c r="AU147" s="13" t="str">
        <f t="shared" si="500"/>
        <v/>
      </c>
      <c r="AV147" s="13" t="str">
        <f t="shared" si="501"/>
        <v/>
      </c>
      <c r="AW147" s="13" t="str">
        <f t="shared" si="502"/>
        <v/>
      </c>
      <c r="AX147" s="13" t="str">
        <f t="shared" si="503"/>
        <v/>
      </c>
      <c r="AY147" s="13" t="str">
        <f t="shared" si="504"/>
        <v/>
      </c>
      <c r="AZ147" s="13" t="str">
        <f t="shared" si="505"/>
        <v/>
      </c>
      <c r="BA147" s="13" t="str">
        <f t="shared" si="506"/>
        <v/>
      </c>
      <c r="BB147" s="13" t="str">
        <f t="shared" si="507"/>
        <v/>
      </c>
      <c r="BC147" s="13" t="str">
        <f t="shared" si="508"/>
        <v/>
      </c>
      <c r="BD147" s="13" t="str">
        <f t="shared" si="509"/>
        <v/>
      </c>
      <c r="BE147" s="13" t="str">
        <f t="shared" si="510"/>
        <v/>
      </c>
      <c r="BF147" s="13" t="str">
        <f t="shared" si="511"/>
        <v/>
      </c>
      <c r="BG147" s="13" t="str">
        <f t="shared" si="512"/>
        <v/>
      </c>
      <c r="BH147" s="13" t="str">
        <f t="shared" si="513"/>
        <v/>
      </c>
      <c r="BI147" s="13" t="str">
        <f t="shared" si="514"/>
        <v/>
      </c>
      <c r="BJ147" s="13" t="str">
        <f t="shared" si="515"/>
        <v/>
      </c>
      <c r="BK147" s="13" t="str">
        <f t="shared" si="516"/>
        <v/>
      </c>
      <c r="BL147" s="13" t="str">
        <f t="shared" si="517"/>
        <v/>
      </c>
      <c r="BM147" s="13" t="str">
        <f t="shared" si="518"/>
        <v/>
      </c>
      <c r="BN147" s="13" t="str">
        <f t="shared" si="519"/>
        <v/>
      </c>
      <c r="BO147" s="13" t="str">
        <f t="shared" si="520"/>
        <v/>
      </c>
      <c r="BP147" s="5">
        <f t="shared" si="521"/>
        <v>0</v>
      </c>
      <c r="BQ147" s="5">
        <v>2016</v>
      </c>
      <c r="BR147" s="11" t="str">
        <f t="shared" si="645"/>
        <v xml:space="preserve"> </v>
      </c>
      <c r="BS147" s="11" t="str">
        <f t="shared" si="646"/>
        <v xml:space="preserve"> </v>
      </c>
      <c r="BT147" s="11" t="str">
        <f t="shared" si="647"/>
        <v xml:space="preserve"> </v>
      </c>
      <c r="BU147" s="11" t="str">
        <f t="shared" si="648"/>
        <v xml:space="preserve"> </v>
      </c>
      <c r="BV147" s="11" t="str">
        <f t="shared" si="649"/>
        <v xml:space="preserve"> </v>
      </c>
      <c r="BW147" s="11" t="str">
        <f t="shared" si="650"/>
        <v xml:space="preserve"> </v>
      </c>
      <c r="BX147" s="11" t="str">
        <f t="shared" si="651"/>
        <v xml:space="preserve"> </v>
      </c>
      <c r="BY147" s="11" t="str">
        <f t="shared" si="652"/>
        <v xml:space="preserve"> </v>
      </c>
      <c r="BZ147" s="11" t="str">
        <f t="shared" si="653"/>
        <v xml:space="preserve"> </v>
      </c>
      <c r="CA147" s="11" t="str">
        <f t="shared" si="654"/>
        <v xml:space="preserve"> </v>
      </c>
      <c r="CB147" s="11" t="str">
        <f t="shared" si="655"/>
        <v xml:space="preserve"> </v>
      </c>
      <c r="CC147" s="11" t="str">
        <f t="shared" si="656"/>
        <v xml:space="preserve"> </v>
      </c>
      <c r="CD147" s="11" t="str">
        <f t="shared" si="657"/>
        <v xml:space="preserve"> </v>
      </c>
      <c r="CE147" s="11" t="str">
        <f t="shared" si="658"/>
        <v xml:space="preserve"> </v>
      </c>
      <c r="CF147" s="11" t="str">
        <f t="shared" si="659"/>
        <v xml:space="preserve"> </v>
      </c>
      <c r="CG147" s="11" t="str">
        <f t="shared" si="660"/>
        <v xml:space="preserve"> </v>
      </c>
      <c r="CH147" s="11" t="str">
        <f t="shared" si="661"/>
        <v xml:space="preserve"> </v>
      </c>
      <c r="CI147" s="11" t="str">
        <f t="shared" si="662"/>
        <v xml:space="preserve"> </v>
      </c>
      <c r="CJ147" s="11" t="str">
        <f t="shared" si="663"/>
        <v xml:space="preserve"> </v>
      </c>
      <c r="CK147" s="11" t="str">
        <f t="shared" si="664"/>
        <v xml:space="preserve"> </v>
      </c>
      <c r="CL147" s="11" t="str">
        <f t="shared" si="665"/>
        <v xml:space="preserve"> </v>
      </c>
      <c r="CM147" s="11" t="str">
        <f t="shared" si="666"/>
        <v xml:space="preserve"> </v>
      </c>
      <c r="CN147" s="11" t="str">
        <f t="shared" si="667"/>
        <v xml:space="preserve"> </v>
      </c>
      <c r="CO147" s="11" t="str">
        <f t="shared" si="668"/>
        <v xml:space="preserve"> </v>
      </c>
      <c r="CP147" s="11" t="str">
        <f t="shared" si="669"/>
        <v xml:space="preserve"> </v>
      </c>
      <c r="CQ147" s="11" t="str">
        <f t="shared" si="670"/>
        <v xml:space="preserve"> </v>
      </c>
      <c r="CR147" s="11" t="str">
        <f t="shared" si="671"/>
        <v xml:space="preserve"> </v>
      </c>
      <c r="CS147" s="11" t="str">
        <f t="shared" si="672"/>
        <v xml:space="preserve"> </v>
      </c>
      <c r="CT147" s="11" t="str">
        <f t="shared" si="673"/>
        <v xml:space="preserve"> </v>
      </c>
      <c r="CU147" s="11" t="str">
        <f t="shared" si="674"/>
        <v xml:space="preserve"> </v>
      </c>
      <c r="CV147" s="5">
        <v>2016</v>
      </c>
      <c r="CW147" s="11" t="str">
        <f t="shared" si="675"/>
        <v/>
      </c>
      <c r="CX147" s="11" t="str">
        <f t="shared" si="676"/>
        <v/>
      </c>
      <c r="CY147" s="11" t="str">
        <f t="shared" si="677"/>
        <v/>
      </c>
      <c r="CZ147" s="11" t="str">
        <f t="shared" si="678"/>
        <v/>
      </c>
      <c r="DA147" s="11" t="str">
        <f t="shared" si="679"/>
        <v/>
      </c>
      <c r="DB147" s="11" t="str">
        <f t="shared" si="680"/>
        <v/>
      </c>
      <c r="DC147" s="11" t="str">
        <f t="shared" si="681"/>
        <v/>
      </c>
      <c r="DD147" s="11" t="str">
        <f t="shared" si="682"/>
        <v/>
      </c>
      <c r="DE147" s="11" t="str">
        <f t="shared" si="683"/>
        <v/>
      </c>
      <c r="DF147" s="11" t="str">
        <f t="shared" si="684"/>
        <v/>
      </c>
      <c r="DG147" s="11" t="str">
        <f t="shared" si="685"/>
        <v/>
      </c>
      <c r="DH147" s="11" t="str">
        <f t="shared" si="686"/>
        <v/>
      </c>
      <c r="DI147" s="11" t="str">
        <f t="shared" si="687"/>
        <v/>
      </c>
      <c r="DJ147" s="11" t="str">
        <f t="shared" si="688"/>
        <v/>
      </c>
      <c r="DK147" s="11" t="str">
        <f t="shared" si="689"/>
        <v/>
      </c>
      <c r="DL147" s="11" t="str">
        <f t="shared" si="690"/>
        <v/>
      </c>
      <c r="DM147" s="11" t="str">
        <f t="shared" si="691"/>
        <v/>
      </c>
      <c r="DN147" s="11" t="str">
        <f t="shared" si="692"/>
        <v/>
      </c>
      <c r="DO147" s="11" t="str">
        <f t="shared" si="693"/>
        <v/>
      </c>
      <c r="DP147" s="11" t="str">
        <f t="shared" si="694"/>
        <v/>
      </c>
      <c r="DQ147" s="11" t="str">
        <f t="shared" si="695"/>
        <v/>
      </c>
      <c r="DR147" s="11" t="str">
        <f t="shared" si="696"/>
        <v/>
      </c>
      <c r="DS147" s="11" t="str">
        <f t="shared" si="697"/>
        <v/>
      </c>
      <c r="DT147" s="11" t="str">
        <f t="shared" si="698"/>
        <v/>
      </c>
      <c r="DU147" s="11" t="str">
        <f t="shared" si="699"/>
        <v/>
      </c>
      <c r="DV147" s="11" t="str">
        <f t="shared" si="700"/>
        <v/>
      </c>
      <c r="DW147" s="11" t="str">
        <f t="shared" si="701"/>
        <v/>
      </c>
      <c r="DX147" s="11" t="str">
        <f t="shared" si="702"/>
        <v/>
      </c>
      <c r="DY147" s="11" t="str">
        <f t="shared" si="703"/>
        <v/>
      </c>
      <c r="DZ147" s="11" t="str">
        <f t="shared" si="704"/>
        <v/>
      </c>
      <c r="EA147" s="5">
        <v>2016</v>
      </c>
      <c r="EB147" s="269">
        <f t="shared" si="770"/>
        <v>1</v>
      </c>
      <c r="EC147" s="269">
        <f t="shared" si="771"/>
        <v>1</v>
      </c>
      <c r="ED147" s="269" t="str">
        <f t="shared" si="772"/>
        <v/>
      </c>
      <c r="EE147" s="269">
        <f t="shared" si="773"/>
        <v>1</v>
      </c>
      <c r="EF147" s="269">
        <f t="shared" si="774"/>
        <v>1</v>
      </c>
      <c r="EG147" s="269" t="str">
        <f t="shared" si="775"/>
        <v/>
      </c>
      <c r="EH147" s="269">
        <f t="shared" si="776"/>
        <v>1</v>
      </c>
      <c r="EI147" s="269" t="str">
        <f t="shared" si="777"/>
        <v/>
      </c>
      <c r="EJ147" s="269">
        <f t="shared" si="778"/>
        <v>1</v>
      </c>
      <c r="EK147" s="269" t="str">
        <f t="shared" si="779"/>
        <v/>
      </c>
      <c r="EL147" s="269" t="str">
        <f t="shared" si="780"/>
        <v/>
      </c>
      <c r="EM147" s="269">
        <f t="shared" si="781"/>
        <v>1</v>
      </c>
      <c r="EN147" s="269" t="str">
        <f t="shared" si="782"/>
        <v/>
      </c>
      <c r="EO147" s="269" t="str">
        <f t="shared" si="783"/>
        <v/>
      </c>
      <c r="EP147" s="269" t="str">
        <f t="shared" si="784"/>
        <v/>
      </c>
      <c r="EQ147" s="269" t="str">
        <f t="shared" si="785"/>
        <v/>
      </c>
      <c r="ER147" s="269" t="str">
        <f t="shared" si="786"/>
        <v/>
      </c>
      <c r="ES147" s="269" t="str">
        <f t="shared" si="787"/>
        <v/>
      </c>
      <c r="ET147" s="269" t="str">
        <f t="shared" si="788"/>
        <v/>
      </c>
      <c r="EU147" s="269" t="str">
        <f t="shared" si="789"/>
        <v/>
      </c>
      <c r="EV147" s="269" t="str">
        <f t="shared" si="790"/>
        <v/>
      </c>
      <c r="EW147" s="269">
        <f t="shared" si="791"/>
        <v>1</v>
      </c>
      <c r="EX147" s="269" t="str">
        <f t="shared" si="792"/>
        <v/>
      </c>
      <c r="EY147" s="269" t="str">
        <f t="shared" si="793"/>
        <v/>
      </c>
      <c r="EZ147" s="269" t="str">
        <f t="shared" si="794"/>
        <v/>
      </c>
      <c r="FA147" s="269">
        <f t="shared" si="795"/>
        <v>1</v>
      </c>
      <c r="FB147" s="269">
        <f t="shared" si="796"/>
        <v>1</v>
      </c>
      <c r="FC147" s="269">
        <f t="shared" si="797"/>
        <v>1</v>
      </c>
      <c r="FD147" s="269" t="str">
        <f t="shared" si="798"/>
        <v/>
      </c>
      <c r="FE147" s="269" t="str">
        <f t="shared" si="799"/>
        <v/>
      </c>
      <c r="FF147" s="270">
        <f t="shared" si="800"/>
        <v>11</v>
      </c>
      <c r="FG147" s="264"/>
      <c r="FH147" s="37">
        <v>2016</v>
      </c>
      <c r="FI147" s="269" t="str">
        <f t="shared" si="739"/>
        <v/>
      </c>
      <c r="FJ147" s="269" t="str">
        <f t="shared" si="740"/>
        <v/>
      </c>
      <c r="FK147" s="269" t="str">
        <f t="shared" si="741"/>
        <v/>
      </c>
      <c r="FL147" s="269" t="str">
        <f t="shared" si="742"/>
        <v/>
      </c>
      <c r="FM147" s="269" t="str">
        <f t="shared" si="743"/>
        <v/>
      </c>
      <c r="FN147" s="269" t="str">
        <f t="shared" si="744"/>
        <v/>
      </c>
      <c r="FO147" s="269" t="str">
        <f t="shared" si="745"/>
        <v/>
      </c>
      <c r="FP147" s="269" t="str">
        <f t="shared" si="746"/>
        <v/>
      </c>
      <c r="FQ147" s="269" t="str">
        <f t="shared" si="747"/>
        <v/>
      </c>
      <c r="FR147" s="269" t="str">
        <f t="shared" si="748"/>
        <v/>
      </c>
      <c r="FS147" s="269" t="str">
        <f t="shared" si="749"/>
        <v/>
      </c>
      <c r="FT147" s="269" t="str">
        <f t="shared" si="750"/>
        <v/>
      </c>
      <c r="FU147" s="269" t="str">
        <f t="shared" si="751"/>
        <v/>
      </c>
      <c r="FV147" s="269" t="str">
        <f t="shared" si="752"/>
        <v/>
      </c>
      <c r="FW147" s="269" t="str">
        <f t="shared" si="753"/>
        <v/>
      </c>
      <c r="FX147" s="269" t="str">
        <f t="shared" si="754"/>
        <v/>
      </c>
      <c r="FY147" s="269" t="str">
        <f t="shared" si="755"/>
        <v/>
      </c>
      <c r="FZ147" s="269" t="str">
        <f t="shared" si="756"/>
        <v/>
      </c>
      <c r="GA147" s="269" t="str">
        <f t="shared" si="757"/>
        <v/>
      </c>
      <c r="GB147" s="269" t="str">
        <f t="shared" si="758"/>
        <v/>
      </c>
      <c r="GC147" s="269" t="str">
        <f t="shared" si="759"/>
        <v/>
      </c>
      <c r="GD147" s="269" t="str">
        <f t="shared" si="760"/>
        <v/>
      </c>
      <c r="GE147" s="269" t="str">
        <f t="shared" si="761"/>
        <v/>
      </c>
      <c r="GF147" s="269" t="str">
        <f t="shared" si="762"/>
        <v/>
      </c>
      <c r="GG147" s="269" t="str">
        <f t="shared" si="763"/>
        <v/>
      </c>
      <c r="GH147" s="269" t="str">
        <f t="shared" si="764"/>
        <v/>
      </c>
      <c r="GI147" s="269" t="str">
        <f t="shared" si="765"/>
        <v/>
      </c>
      <c r="GJ147" s="269" t="str">
        <f t="shared" si="766"/>
        <v/>
      </c>
      <c r="GK147" s="269" t="str">
        <f t="shared" si="767"/>
        <v/>
      </c>
      <c r="GL147" s="269" t="str">
        <f t="shared" si="768"/>
        <v/>
      </c>
      <c r="GM147" s="272">
        <f t="shared" si="769"/>
        <v>0</v>
      </c>
      <c r="GN147" s="37">
        <v>2016</v>
      </c>
      <c r="GO147" s="269" t="str">
        <f t="shared" si="705"/>
        <v/>
      </c>
      <c r="GP147" s="269" t="str">
        <f t="shared" si="706"/>
        <v/>
      </c>
      <c r="GQ147" s="269" t="str">
        <f t="shared" si="707"/>
        <v/>
      </c>
      <c r="GR147" s="269" t="str">
        <f t="shared" si="708"/>
        <v/>
      </c>
      <c r="GS147" s="269" t="str">
        <f t="shared" si="709"/>
        <v/>
      </c>
      <c r="GT147" s="269" t="str">
        <f t="shared" si="710"/>
        <v/>
      </c>
      <c r="GU147" s="269" t="str">
        <f t="shared" si="711"/>
        <v/>
      </c>
      <c r="GV147" s="269" t="str">
        <f t="shared" si="712"/>
        <v/>
      </c>
      <c r="GW147" s="269" t="str">
        <f t="shared" si="713"/>
        <v/>
      </c>
      <c r="GX147" s="269" t="str">
        <f t="shared" si="714"/>
        <v/>
      </c>
      <c r="GY147" s="269" t="str">
        <f t="shared" si="715"/>
        <v/>
      </c>
      <c r="GZ147" s="269" t="str">
        <f t="shared" si="716"/>
        <v/>
      </c>
      <c r="HA147" s="269" t="str">
        <f t="shared" si="717"/>
        <v/>
      </c>
      <c r="HB147" s="269" t="str">
        <f t="shared" si="718"/>
        <v/>
      </c>
      <c r="HC147" s="269" t="str">
        <f t="shared" si="719"/>
        <v/>
      </c>
      <c r="HD147" s="269" t="str">
        <f t="shared" si="720"/>
        <v/>
      </c>
      <c r="HE147" s="269" t="str">
        <f t="shared" si="721"/>
        <v/>
      </c>
      <c r="HF147" s="269" t="str">
        <f t="shared" si="722"/>
        <v/>
      </c>
      <c r="HG147" s="269" t="str">
        <f t="shared" si="723"/>
        <v/>
      </c>
      <c r="HH147" s="269" t="str">
        <f t="shared" si="724"/>
        <v/>
      </c>
      <c r="HI147" s="269" t="str">
        <f t="shared" si="725"/>
        <v/>
      </c>
      <c r="HJ147" s="269" t="str">
        <f t="shared" si="726"/>
        <v/>
      </c>
      <c r="HK147" s="269" t="str">
        <f t="shared" si="727"/>
        <v/>
      </c>
      <c r="HL147" s="269" t="str">
        <f t="shared" si="728"/>
        <v/>
      </c>
      <c r="HM147" s="269" t="str">
        <f t="shared" si="729"/>
        <v/>
      </c>
      <c r="HN147" s="269" t="str">
        <f t="shared" si="730"/>
        <v/>
      </c>
      <c r="HO147" s="269" t="str">
        <f t="shared" si="731"/>
        <v/>
      </c>
      <c r="HP147" s="269" t="str">
        <f t="shared" si="732"/>
        <v/>
      </c>
      <c r="HQ147" s="269" t="str">
        <f t="shared" si="733"/>
        <v/>
      </c>
      <c r="HR147" s="269" t="str">
        <f t="shared" si="734"/>
        <v/>
      </c>
      <c r="HS147" s="272">
        <f t="shared" si="735"/>
        <v>0</v>
      </c>
      <c r="HT147" s="37">
        <v>2016</v>
      </c>
    </row>
    <row r="148" spans="1:228" ht="13.8">
      <c r="A148" s="5">
        <v>2017</v>
      </c>
      <c r="B148" s="273"/>
      <c r="C148" s="273"/>
      <c r="D148" s="273">
        <v>0.23</v>
      </c>
      <c r="E148" s="273"/>
      <c r="F148" s="273"/>
      <c r="G148" s="274">
        <v>0.33</v>
      </c>
      <c r="H148" s="273"/>
      <c r="I148" s="273"/>
      <c r="J148" s="273"/>
      <c r="K148" s="273"/>
      <c r="L148" s="274"/>
      <c r="M148" s="273"/>
      <c r="N148" s="273" t="s">
        <v>89</v>
      </c>
      <c r="O148" s="273"/>
      <c r="P148" s="273">
        <v>0.05</v>
      </c>
      <c r="Q148" s="274"/>
      <c r="R148" s="273">
        <v>0.14000000000000001</v>
      </c>
      <c r="S148" s="273"/>
      <c r="T148" s="273">
        <v>0.06</v>
      </c>
      <c r="U148" s="273">
        <v>7.0000000000000007E-2</v>
      </c>
      <c r="V148" s="274">
        <v>0.04</v>
      </c>
      <c r="W148" s="273">
        <v>0.39</v>
      </c>
      <c r="X148" s="273">
        <v>0.15</v>
      </c>
      <c r="Y148" s="273">
        <v>0.28999999999999998</v>
      </c>
      <c r="Z148" s="273">
        <v>0.37</v>
      </c>
      <c r="AA148" s="274">
        <v>0.02</v>
      </c>
      <c r="AB148" s="273"/>
      <c r="AC148" s="273">
        <v>0.14000000000000001</v>
      </c>
      <c r="AD148" s="273"/>
      <c r="AE148" s="273"/>
      <c r="AF148" s="856"/>
      <c r="AG148" s="268">
        <f t="shared" ref="AG148:AG150" si="807">SUM(B148:AE148)</f>
        <v>2.2800000000000002</v>
      </c>
      <c r="AH148" s="797">
        <f t="shared" ref="AH148" si="808">MAX(B148:AE148)</f>
        <v>0.39</v>
      </c>
      <c r="AI148" s="31">
        <f t="shared" ref="AI148" si="809">FF148</f>
        <v>13</v>
      </c>
      <c r="AJ148" s="12"/>
      <c r="AK148" s="5">
        <v>2017</v>
      </c>
      <c r="AL148" s="13" t="str">
        <f t="shared" si="491"/>
        <v/>
      </c>
      <c r="AM148" s="13" t="str">
        <f t="shared" si="492"/>
        <v/>
      </c>
      <c r="AN148" s="13" t="str">
        <f t="shared" si="493"/>
        <v/>
      </c>
      <c r="AO148" s="13" t="str">
        <f t="shared" si="494"/>
        <v/>
      </c>
      <c r="AP148" s="13" t="str">
        <f t="shared" si="495"/>
        <v/>
      </c>
      <c r="AQ148" s="13" t="str">
        <f t="shared" si="496"/>
        <v/>
      </c>
      <c r="AR148" s="13" t="str">
        <f t="shared" si="497"/>
        <v/>
      </c>
      <c r="AS148" s="13" t="str">
        <f t="shared" si="498"/>
        <v/>
      </c>
      <c r="AT148" s="13" t="str">
        <f t="shared" si="499"/>
        <v/>
      </c>
      <c r="AU148" s="13" t="str">
        <f t="shared" si="500"/>
        <v/>
      </c>
      <c r="AV148" s="13" t="str">
        <f t="shared" si="501"/>
        <v/>
      </c>
      <c r="AW148" s="13" t="str">
        <f t="shared" si="502"/>
        <v/>
      </c>
      <c r="AX148" s="13" t="str">
        <f t="shared" si="503"/>
        <v/>
      </c>
      <c r="AY148" s="13" t="str">
        <f t="shared" si="504"/>
        <v/>
      </c>
      <c r="AZ148" s="13" t="str">
        <f t="shared" si="505"/>
        <v/>
      </c>
      <c r="BA148" s="13" t="str">
        <f t="shared" si="506"/>
        <v/>
      </c>
      <c r="BB148" s="13" t="str">
        <f t="shared" si="507"/>
        <v/>
      </c>
      <c r="BC148" s="13" t="str">
        <f t="shared" si="508"/>
        <v/>
      </c>
      <c r="BD148" s="13" t="str">
        <f t="shared" si="509"/>
        <v/>
      </c>
      <c r="BE148" s="13" t="str">
        <f t="shared" si="510"/>
        <v/>
      </c>
      <c r="BF148" s="13" t="str">
        <f t="shared" si="511"/>
        <v/>
      </c>
      <c r="BG148" s="13" t="str">
        <f t="shared" si="512"/>
        <v/>
      </c>
      <c r="BH148" s="13" t="str">
        <f t="shared" si="513"/>
        <v/>
      </c>
      <c r="BI148" s="13" t="str">
        <f t="shared" si="514"/>
        <v/>
      </c>
      <c r="BJ148" s="13" t="str">
        <f t="shared" si="515"/>
        <v/>
      </c>
      <c r="BK148" s="13" t="str">
        <f t="shared" si="516"/>
        <v/>
      </c>
      <c r="BL148" s="13" t="str">
        <f t="shared" si="517"/>
        <v/>
      </c>
      <c r="BM148" s="13" t="str">
        <f t="shared" si="518"/>
        <v/>
      </c>
      <c r="BN148" s="13" t="str">
        <f t="shared" si="519"/>
        <v/>
      </c>
      <c r="BO148" s="13" t="str">
        <f t="shared" si="520"/>
        <v/>
      </c>
      <c r="BP148" s="5">
        <f t="shared" si="521"/>
        <v>0</v>
      </c>
      <c r="BQ148" s="5">
        <v>2017</v>
      </c>
      <c r="BR148" s="11" t="str">
        <f t="shared" si="645"/>
        <v xml:space="preserve"> </v>
      </c>
      <c r="BS148" s="11" t="str">
        <f t="shared" si="646"/>
        <v xml:space="preserve"> </v>
      </c>
      <c r="BT148" s="11" t="str">
        <f t="shared" si="647"/>
        <v xml:space="preserve"> </v>
      </c>
      <c r="BU148" s="11" t="str">
        <f t="shared" si="648"/>
        <v xml:space="preserve"> </v>
      </c>
      <c r="BV148" s="11" t="str">
        <f t="shared" si="649"/>
        <v xml:space="preserve"> </v>
      </c>
      <c r="BW148" s="11" t="str">
        <f t="shared" si="650"/>
        <v xml:space="preserve"> </v>
      </c>
      <c r="BX148" s="11" t="str">
        <f t="shared" si="651"/>
        <v xml:space="preserve"> </v>
      </c>
      <c r="BY148" s="11" t="str">
        <f t="shared" si="652"/>
        <v xml:space="preserve"> </v>
      </c>
      <c r="BZ148" s="11" t="str">
        <f t="shared" si="653"/>
        <v xml:space="preserve"> </v>
      </c>
      <c r="CA148" s="11" t="str">
        <f t="shared" si="654"/>
        <v xml:space="preserve"> </v>
      </c>
      <c r="CB148" s="11" t="str">
        <f t="shared" si="655"/>
        <v xml:space="preserve"> </v>
      </c>
      <c r="CC148" s="11" t="str">
        <f t="shared" si="656"/>
        <v xml:space="preserve"> </v>
      </c>
      <c r="CD148" s="11" t="str">
        <f t="shared" si="657"/>
        <v xml:space="preserve"> </v>
      </c>
      <c r="CE148" s="11" t="str">
        <f t="shared" si="658"/>
        <v xml:space="preserve"> </v>
      </c>
      <c r="CF148" s="11" t="str">
        <f t="shared" si="659"/>
        <v xml:space="preserve"> </v>
      </c>
      <c r="CG148" s="11" t="str">
        <f t="shared" si="660"/>
        <v xml:space="preserve"> </v>
      </c>
      <c r="CH148" s="11" t="str">
        <f t="shared" si="661"/>
        <v xml:space="preserve"> </v>
      </c>
      <c r="CI148" s="11" t="str">
        <f t="shared" si="662"/>
        <v xml:space="preserve"> </v>
      </c>
      <c r="CJ148" s="11" t="str">
        <f t="shared" si="663"/>
        <v xml:space="preserve"> </v>
      </c>
      <c r="CK148" s="11" t="str">
        <f t="shared" si="664"/>
        <v xml:space="preserve"> </v>
      </c>
      <c r="CL148" s="11" t="str">
        <f t="shared" si="665"/>
        <v xml:space="preserve"> </v>
      </c>
      <c r="CM148" s="11" t="str">
        <f t="shared" si="666"/>
        <v xml:space="preserve"> </v>
      </c>
      <c r="CN148" s="11" t="str">
        <f t="shared" si="667"/>
        <v xml:space="preserve"> </v>
      </c>
      <c r="CO148" s="11" t="str">
        <f t="shared" si="668"/>
        <v xml:space="preserve"> </v>
      </c>
      <c r="CP148" s="11" t="str">
        <f t="shared" si="669"/>
        <v xml:space="preserve"> </v>
      </c>
      <c r="CQ148" s="11" t="str">
        <f t="shared" si="670"/>
        <v xml:space="preserve"> </v>
      </c>
      <c r="CR148" s="11" t="str">
        <f t="shared" si="671"/>
        <v xml:space="preserve"> </v>
      </c>
      <c r="CS148" s="11" t="str">
        <f t="shared" si="672"/>
        <v xml:space="preserve"> </v>
      </c>
      <c r="CT148" s="11" t="str">
        <f t="shared" si="673"/>
        <v xml:space="preserve"> </v>
      </c>
      <c r="CU148" s="11" t="str">
        <f t="shared" si="674"/>
        <v xml:space="preserve"> </v>
      </c>
      <c r="CV148" s="5">
        <v>2017</v>
      </c>
      <c r="CW148" s="11" t="str">
        <f t="shared" si="675"/>
        <v/>
      </c>
      <c r="CX148" s="11" t="str">
        <f t="shared" si="676"/>
        <v/>
      </c>
      <c r="CY148" s="11" t="str">
        <f t="shared" si="677"/>
        <v/>
      </c>
      <c r="CZ148" s="11" t="str">
        <f t="shared" si="678"/>
        <v/>
      </c>
      <c r="DA148" s="11" t="str">
        <f t="shared" si="679"/>
        <v/>
      </c>
      <c r="DB148" s="11" t="str">
        <f t="shared" si="680"/>
        <v/>
      </c>
      <c r="DC148" s="11" t="str">
        <f t="shared" si="681"/>
        <v/>
      </c>
      <c r="DD148" s="11" t="str">
        <f t="shared" si="682"/>
        <v/>
      </c>
      <c r="DE148" s="11" t="str">
        <f t="shared" si="683"/>
        <v/>
      </c>
      <c r="DF148" s="11" t="str">
        <f t="shared" si="684"/>
        <v/>
      </c>
      <c r="DG148" s="11" t="str">
        <f t="shared" si="685"/>
        <v/>
      </c>
      <c r="DH148" s="11" t="str">
        <f t="shared" si="686"/>
        <v/>
      </c>
      <c r="DI148" s="11" t="str">
        <f t="shared" si="687"/>
        <v/>
      </c>
      <c r="DJ148" s="11" t="str">
        <f t="shared" si="688"/>
        <v/>
      </c>
      <c r="DK148" s="11" t="str">
        <f t="shared" si="689"/>
        <v/>
      </c>
      <c r="DL148" s="11" t="str">
        <f t="shared" si="690"/>
        <v/>
      </c>
      <c r="DM148" s="11" t="str">
        <f t="shared" si="691"/>
        <v/>
      </c>
      <c r="DN148" s="11" t="str">
        <f t="shared" si="692"/>
        <v/>
      </c>
      <c r="DO148" s="11" t="str">
        <f t="shared" si="693"/>
        <v/>
      </c>
      <c r="DP148" s="11" t="str">
        <f t="shared" si="694"/>
        <v/>
      </c>
      <c r="DQ148" s="11" t="str">
        <f t="shared" si="695"/>
        <v/>
      </c>
      <c r="DR148" s="11" t="str">
        <f t="shared" si="696"/>
        <v/>
      </c>
      <c r="DS148" s="11" t="str">
        <f t="shared" si="697"/>
        <v/>
      </c>
      <c r="DT148" s="11" t="str">
        <f t="shared" si="698"/>
        <v/>
      </c>
      <c r="DU148" s="11" t="str">
        <f t="shared" si="699"/>
        <v/>
      </c>
      <c r="DV148" s="11" t="str">
        <f t="shared" si="700"/>
        <v/>
      </c>
      <c r="DW148" s="11" t="str">
        <f t="shared" si="701"/>
        <v/>
      </c>
      <c r="DX148" s="11" t="str">
        <f t="shared" si="702"/>
        <v/>
      </c>
      <c r="DY148" s="11" t="str">
        <f t="shared" si="703"/>
        <v/>
      </c>
      <c r="DZ148" s="11" t="str">
        <f t="shared" si="704"/>
        <v/>
      </c>
      <c r="EA148" s="5">
        <v>2017</v>
      </c>
      <c r="EB148" s="269" t="str">
        <f t="shared" ref="EB148:EB161" si="810">IF(OR(B148="T",B148="+",B148="?", B148=0,B148&lt;0.01),"",1)</f>
        <v/>
      </c>
      <c r="EC148" s="269" t="str">
        <f t="shared" ref="EC148:EC161" si="811">IF(OR(C148="T",C148="+",C148="?", C148=0,C148&lt;0.01),"",1)</f>
        <v/>
      </c>
      <c r="ED148" s="269">
        <f t="shared" ref="ED148:ED161" si="812">IF(OR(D148="T",D148="+",D148="?", D148=0,D148&lt;0.01),"",1)</f>
        <v>1</v>
      </c>
      <c r="EE148" s="269" t="str">
        <f t="shared" ref="EE148:EE161" si="813">IF(OR(E148="T",E148="+",E148="?", E148=0,E148&lt;0.01),"",1)</f>
        <v/>
      </c>
      <c r="EF148" s="269" t="str">
        <f t="shared" ref="EF148:EF161" si="814">IF(OR(F148="T",F148="+",F148="?", F148=0,F148&lt;0.01),"",1)</f>
        <v/>
      </c>
      <c r="EG148" s="269">
        <f t="shared" ref="EG148:EG161" si="815">IF(OR(G148="T",G148="+",G148="?", G148=0,G148&lt;0.01),"",1)</f>
        <v>1</v>
      </c>
      <c r="EH148" s="269" t="str">
        <f t="shared" ref="EH148:EH161" si="816">IF(OR(H148="T",H148="+",H148="?", H148=0,H148&lt;0.01),"",1)</f>
        <v/>
      </c>
      <c r="EI148" s="269" t="str">
        <f t="shared" ref="EI148:EI161" si="817">IF(OR(I148="T",I148="+",I148="?", I148=0,I148&lt;0.01),"",1)</f>
        <v/>
      </c>
      <c r="EJ148" s="269" t="str">
        <f t="shared" ref="EJ148:EJ161" si="818">IF(OR(J148="T",J148="+",J148="?", J148=0,J148&lt;0.01),"",1)</f>
        <v/>
      </c>
      <c r="EK148" s="269" t="str">
        <f t="shared" ref="EK148:EK161" si="819">IF(OR(K148="T",K148="+",K148="?", K148=0,K148&lt;0.01),"",1)</f>
        <v/>
      </c>
      <c r="EL148" s="269" t="str">
        <f t="shared" ref="EL148:EL161" si="820">IF(OR(L148="T",L148="+",L148="?", L148=0,L148&lt;0.01),"",1)</f>
        <v/>
      </c>
      <c r="EM148" s="269" t="str">
        <f t="shared" ref="EM148:EM161" si="821">IF(OR(M148="T",M148="+",M148="?", M148=0,M148&lt;0.01),"",1)</f>
        <v/>
      </c>
      <c r="EN148" s="269" t="str">
        <f t="shared" ref="EN148:EN161" si="822">IF(OR(N148="T",N148="+",N148="?", N148=0,N148&lt;0.01),"",1)</f>
        <v/>
      </c>
      <c r="EO148" s="269" t="str">
        <f t="shared" ref="EO148:EO161" si="823">IF(OR(O148="T",O148="+",O148="?", O148=0,O148&lt;0.01),"",1)</f>
        <v/>
      </c>
      <c r="EP148" s="269">
        <f t="shared" ref="EP148:EP161" si="824">IF(OR(P148="T",P148="+",P148="?", P148=0,P148&lt;0.01),"",1)</f>
        <v>1</v>
      </c>
      <c r="EQ148" s="269" t="str">
        <f t="shared" ref="EQ148:EQ161" si="825">IF(OR(Q148="T",Q148="+",Q148="?", Q148=0,Q148&lt;0.01),"",1)</f>
        <v/>
      </c>
      <c r="ER148" s="269">
        <f t="shared" ref="ER148:ER161" si="826">IF(OR(R148="T",R148="+",R148="?", R148=0,R148&lt;0.01),"",1)</f>
        <v>1</v>
      </c>
      <c r="ES148" s="269" t="str">
        <f t="shared" ref="ES148:ES161" si="827">IF(OR(S148="T",S148="+",S148="?", S148=0,S148&lt;0.01),"",1)</f>
        <v/>
      </c>
      <c r="ET148" s="269">
        <f t="shared" ref="ET148:ET161" si="828">IF(OR(T148="T",T148="+",T148="?", T148=0,T148&lt;0.01),"",1)</f>
        <v>1</v>
      </c>
      <c r="EU148" s="269">
        <f t="shared" ref="EU148:EU161" si="829">IF(OR(U148="T",U148="+",U148="?", U148=0,U148&lt;0.01),"",1)</f>
        <v>1</v>
      </c>
      <c r="EV148" s="269">
        <f t="shared" ref="EV148:EV161" si="830">IF(OR(V148="T",V148="+",V148="?", V148=0,V148&lt;0.01),"",1)</f>
        <v>1</v>
      </c>
      <c r="EW148" s="269">
        <f t="shared" ref="EW148:EW161" si="831">IF(OR(W148="T",W148="+",W148="?", W148=0,W148&lt;0.01),"",1)</f>
        <v>1</v>
      </c>
      <c r="EX148" s="269">
        <f t="shared" ref="EX148:EX161" si="832">IF(OR(X148="T",X148="+",X148="?", X148=0,X148&lt;0.01),"",1)</f>
        <v>1</v>
      </c>
      <c r="EY148" s="269">
        <f t="shared" ref="EY148:EY161" si="833">IF(OR(Y148="T",Y148="+",Y148="?", Y148=0,Y148&lt;0.01),"",1)</f>
        <v>1</v>
      </c>
      <c r="EZ148" s="269">
        <f t="shared" ref="EZ148:EZ161" si="834">IF(OR(Z148="T",Z148="+",Z148="?", Z148=0,Z148&lt;0.01),"",1)</f>
        <v>1</v>
      </c>
      <c r="FA148" s="269">
        <f t="shared" ref="FA148:FA161" si="835">IF(OR(AA148="T",AA148="+",AA148="?", AA148=0,AA148&lt;0.01),"",1)</f>
        <v>1</v>
      </c>
      <c r="FB148" s="269" t="str">
        <f t="shared" ref="FB148:FB161" si="836">IF(OR(AB148="T",AB148="+",AB148="?", AB148=0,AB148&lt;0.01),"",1)</f>
        <v/>
      </c>
      <c r="FC148" s="269">
        <f t="shared" ref="FC148:FC161" si="837">IF(OR(AC148="T",AC148="+",AC148="?", AC148=0,AC148&lt;0.01),"",1)</f>
        <v>1</v>
      </c>
      <c r="FD148" s="269" t="str">
        <f t="shared" ref="FD148:FD161" si="838">IF(OR(AD148="T",AD148="+",AD148="?", AD148=0,AD148&lt;0.01),"",1)</f>
        <v/>
      </c>
      <c r="FE148" s="269" t="str">
        <f t="shared" ref="FE148:FE161" si="839">IF(OR(AE148="T",AE148="+",AE148="?", AE148=0,AE148&lt;0.01),"",1)</f>
        <v/>
      </c>
      <c r="FF148" s="270">
        <f t="shared" ref="FF148:FF161" si="840">SUM(EB148:FE148)</f>
        <v>13</v>
      </c>
      <c r="FG148" s="264"/>
      <c r="FH148" s="5">
        <v>2017</v>
      </c>
      <c r="FI148" s="269" t="str">
        <f t="shared" si="739"/>
        <v/>
      </c>
      <c r="FJ148" s="269" t="str">
        <f t="shared" si="740"/>
        <v/>
      </c>
      <c r="FK148" s="269" t="str">
        <f t="shared" si="741"/>
        <v/>
      </c>
      <c r="FL148" s="269" t="str">
        <f t="shared" si="742"/>
        <v/>
      </c>
      <c r="FM148" s="269" t="str">
        <f t="shared" si="743"/>
        <v/>
      </c>
      <c r="FN148" s="269" t="str">
        <f t="shared" si="744"/>
        <v/>
      </c>
      <c r="FO148" s="269" t="str">
        <f t="shared" si="745"/>
        <v/>
      </c>
      <c r="FP148" s="269" t="str">
        <f t="shared" si="746"/>
        <v/>
      </c>
      <c r="FQ148" s="269" t="str">
        <f t="shared" si="747"/>
        <v/>
      </c>
      <c r="FR148" s="269" t="str">
        <f t="shared" si="748"/>
        <v/>
      </c>
      <c r="FS148" s="269" t="str">
        <f t="shared" si="749"/>
        <v/>
      </c>
      <c r="FT148" s="269" t="str">
        <f t="shared" si="750"/>
        <v/>
      </c>
      <c r="FU148" s="269" t="str">
        <f t="shared" si="751"/>
        <v/>
      </c>
      <c r="FV148" s="269" t="str">
        <f t="shared" si="752"/>
        <v/>
      </c>
      <c r="FW148" s="269" t="str">
        <f t="shared" si="753"/>
        <v/>
      </c>
      <c r="FX148" s="269" t="str">
        <f t="shared" si="754"/>
        <v/>
      </c>
      <c r="FY148" s="269" t="str">
        <f t="shared" si="755"/>
        <v/>
      </c>
      <c r="FZ148" s="269" t="str">
        <f t="shared" si="756"/>
        <v/>
      </c>
      <c r="GA148" s="269" t="str">
        <f t="shared" si="757"/>
        <v/>
      </c>
      <c r="GB148" s="269" t="str">
        <f t="shared" si="758"/>
        <v/>
      </c>
      <c r="GC148" s="269" t="str">
        <f t="shared" si="759"/>
        <v/>
      </c>
      <c r="GD148" s="269" t="str">
        <f t="shared" si="760"/>
        <v/>
      </c>
      <c r="GE148" s="269" t="str">
        <f t="shared" si="761"/>
        <v/>
      </c>
      <c r="GF148" s="269" t="str">
        <f t="shared" si="762"/>
        <v/>
      </c>
      <c r="GG148" s="269" t="str">
        <f t="shared" si="763"/>
        <v/>
      </c>
      <c r="GH148" s="269" t="str">
        <f t="shared" si="764"/>
        <v/>
      </c>
      <c r="GI148" s="269" t="str">
        <f t="shared" si="765"/>
        <v/>
      </c>
      <c r="GJ148" s="269" t="str">
        <f t="shared" si="766"/>
        <v/>
      </c>
      <c r="GK148" s="269" t="str">
        <f t="shared" si="767"/>
        <v/>
      </c>
      <c r="GL148" s="269" t="str">
        <f t="shared" si="768"/>
        <v/>
      </c>
      <c r="GM148" s="272">
        <f t="shared" si="769"/>
        <v>0</v>
      </c>
      <c r="GN148" s="5">
        <v>2017</v>
      </c>
      <c r="GO148" s="269" t="str">
        <f t="shared" si="705"/>
        <v/>
      </c>
      <c r="GP148" s="269" t="str">
        <f t="shared" si="706"/>
        <v/>
      </c>
      <c r="GQ148" s="269" t="str">
        <f t="shared" si="707"/>
        <v/>
      </c>
      <c r="GR148" s="269" t="str">
        <f t="shared" si="708"/>
        <v/>
      </c>
      <c r="GS148" s="269" t="str">
        <f t="shared" si="709"/>
        <v/>
      </c>
      <c r="GT148" s="269" t="str">
        <f t="shared" si="710"/>
        <v/>
      </c>
      <c r="GU148" s="269" t="str">
        <f t="shared" si="711"/>
        <v/>
      </c>
      <c r="GV148" s="269" t="str">
        <f t="shared" si="712"/>
        <v/>
      </c>
      <c r="GW148" s="269" t="str">
        <f t="shared" si="713"/>
        <v/>
      </c>
      <c r="GX148" s="269" t="str">
        <f t="shared" si="714"/>
        <v/>
      </c>
      <c r="GY148" s="269" t="str">
        <f t="shared" si="715"/>
        <v/>
      </c>
      <c r="GZ148" s="269" t="str">
        <f t="shared" si="716"/>
        <v/>
      </c>
      <c r="HA148" s="269" t="str">
        <f t="shared" si="717"/>
        <v/>
      </c>
      <c r="HB148" s="269" t="str">
        <f t="shared" si="718"/>
        <v/>
      </c>
      <c r="HC148" s="269" t="str">
        <f t="shared" si="719"/>
        <v/>
      </c>
      <c r="HD148" s="269" t="str">
        <f t="shared" si="720"/>
        <v/>
      </c>
      <c r="HE148" s="269" t="str">
        <f t="shared" si="721"/>
        <v/>
      </c>
      <c r="HF148" s="269" t="str">
        <f t="shared" si="722"/>
        <v/>
      </c>
      <c r="HG148" s="269" t="str">
        <f t="shared" si="723"/>
        <v/>
      </c>
      <c r="HH148" s="269" t="str">
        <f t="shared" si="724"/>
        <v/>
      </c>
      <c r="HI148" s="269" t="str">
        <f t="shared" si="725"/>
        <v/>
      </c>
      <c r="HJ148" s="269" t="str">
        <f t="shared" si="726"/>
        <v/>
      </c>
      <c r="HK148" s="269" t="str">
        <f t="shared" si="727"/>
        <v/>
      </c>
      <c r="HL148" s="269" t="str">
        <f t="shared" si="728"/>
        <v/>
      </c>
      <c r="HM148" s="269" t="str">
        <f t="shared" si="729"/>
        <v/>
      </c>
      <c r="HN148" s="269" t="str">
        <f t="shared" si="730"/>
        <v/>
      </c>
      <c r="HO148" s="269" t="str">
        <f t="shared" si="731"/>
        <v/>
      </c>
      <c r="HP148" s="269" t="str">
        <f t="shared" si="732"/>
        <v/>
      </c>
      <c r="HQ148" s="269" t="str">
        <f t="shared" si="733"/>
        <v/>
      </c>
      <c r="HR148" s="269" t="str">
        <f t="shared" si="734"/>
        <v/>
      </c>
      <c r="HS148" s="272">
        <f t="shared" si="735"/>
        <v>0</v>
      </c>
      <c r="HT148" s="5">
        <v>2017</v>
      </c>
    </row>
    <row r="149" spans="1:228" ht="13.8">
      <c r="A149" s="5">
        <v>2018</v>
      </c>
      <c r="B149" s="273"/>
      <c r="C149" s="273" t="s">
        <v>89</v>
      </c>
      <c r="D149" s="273" t="s">
        <v>89</v>
      </c>
      <c r="E149" s="273" t="s">
        <v>89</v>
      </c>
      <c r="F149" s="273"/>
      <c r="G149" s="274">
        <v>0.01</v>
      </c>
      <c r="H149" s="273">
        <v>0.3</v>
      </c>
      <c r="I149" s="273"/>
      <c r="J149" s="273">
        <v>0.1</v>
      </c>
      <c r="K149" s="273"/>
      <c r="L149" s="274"/>
      <c r="M149" s="273"/>
      <c r="N149" s="273"/>
      <c r="O149" s="273"/>
      <c r="P149" s="273">
        <v>0.02</v>
      </c>
      <c r="Q149" s="274">
        <v>1.53</v>
      </c>
      <c r="R149" s="273"/>
      <c r="S149" s="273"/>
      <c r="T149" s="273">
        <v>0.02</v>
      </c>
      <c r="U149" s="273"/>
      <c r="V149" s="274"/>
      <c r="W149" s="273"/>
      <c r="X149" s="273"/>
      <c r="Y149" s="273">
        <v>1.02</v>
      </c>
      <c r="Z149" s="273">
        <v>7.0000000000000007E-2</v>
      </c>
      <c r="AA149" s="274" t="s">
        <v>89</v>
      </c>
      <c r="AB149" s="273">
        <v>0.5</v>
      </c>
      <c r="AC149" s="273">
        <v>0.01</v>
      </c>
      <c r="AD149" s="273" t="s">
        <v>89</v>
      </c>
      <c r="AE149" s="273"/>
      <c r="AF149" s="856"/>
      <c r="AG149" s="268">
        <f t="shared" si="807"/>
        <v>3.5799999999999996</v>
      </c>
      <c r="AH149" s="797">
        <f t="shared" ref="AH149" si="841">MAX(B149:AE149)</f>
        <v>1.53</v>
      </c>
      <c r="AI149" s="31">
        <f t="shared" ref="AI149" si="842">FF149</f>
        <v>10</v>
      </c>
      <c r="AJ149" s="12"/>
      <c r="AK149" s="5">
        <v>2018</v>
      </c>
      <c r="AL149" s="13" t="str">
        <f t="shared" si="491"/>
        <v/>
      </c>
      <c r="AM149" s="13" t="str">
        <f t="shared" si="492"/>
        <v/>
      </c>
      <c r="AN149" s="13" t="str">
        <f t="shared" si="493"/>
        <v/>
      </c>
      <c r="AO149" s="13" t="str">
        <f t="shared" si="494"/>
        <v/>
      </c>
      <c r="AP149" s="13" t="str">
        <f t="shared" si="495"/>
        <v/>
      </c>
      <c r="AQ149" s="13" t="str">
        <f t="shared" si="496"/>
        <v/>
      </c>
      <c r="AR149" s="13" t="str">
        <f t="shared" si="497"/>
        <v/>
      </c>
      <c r="AS149" s="13" t="str">
        <f t="shared" si="498"/>
        <v/>
      </c>
      <c r="AT149" s="13" t="str">
        <f t="shared" si="499"/>
        <v/>
      </c>
      <c r="AU149" s="13" t="str">
        <f t="shared" si="500"/>
        <v/>
      </c>
      <c r="AV149" s="13" t="str">
        <f t="shared" si="501"/>
        <v/>
      </c>
      <c r="AW149" s="13" t="str">
        <f t="shared" si="502"/>
        <v/>
      </c>
      <c r="AX149" s="13" t="str">
        <f t="shared" si="503"/>
        <v/>
      </c>
      <c r="AY149" s="13" t="str">
        <f t="shared" si="504"/>
        <v/>
      </c>
      <c r="AZ149" s="13" t="str">
        <f t="shared" si="505"/>
        <v/>
      </c>
      <c r="BA149" s="13" t="str">
        <f t="shared" si="506"/>
        <v/>
      </c>
      <c r="BB149" s="13" t="str">
        <f t="shared" si="507"/>
        <v/>
      </c>
      <c r="BC149" s="13" t="str">
        <f t="shared" si="508"/>
        <v/>
      </c>
      <c r="BD149" s="13" t="str">
        <f t="shared" si="509"/>
        <v/>
      </c>
      <c r="BE149" s="13" t="str">
        <f t="shared" si="510"/>
        <v/>
      </c>
      <c r="BF149" s="13" t="str">
        <f t="shared" si="511"/>
        <v/>
      </c>
      <c r="BG149" s="13" t="str">
        <f t="shared" si="512"/>
        <v/>
      </c>
      <c r="BH149" s="13" t="str">
        <f t="shared" si="513"/>
        <v/>
      </c>
      <c r="BI149" s="13" t="str">
        <f t="shared" si="514"/>
        <v/>
      </c>
      <c r="BJ149" s="13" t="str">
        <f t="shared" si="515"/>
        <v/>
      </c>
      <c r="BK149" s="13" t="str">
        <f t="shared" si="516"/>
        <v/>
      </c>
      <c r="BL149" s="13" t="str">
        <f t="shared" si="517"/>
        <v/>
      </c>
      <c r="BM149" s="13" t="str">
        <f t="shared" si="518"/>
        <v/>
      </c>
      <c r="BN149" s="13" t="str">
        <f t="shared" si="519"/>
        <v/>
      </c>
      <c r="BO149" s="13" t="str">
        <f t="shared" si="520"/>
        <v/>
      </c>
      <c r="BP149" s="5">
        <f t="shared" si="521"/>
        <v>0</v>
      </c>
      <c r="BQ149" s="5">
        <v>2018</v>
      </c>
      <c r="BR149" s="11" t="str">
        <f t="shared" si="645"/>
        <v xml:space="preserve"> </v>
      </c>
      <c r="BS149" s="11" t="str">
        <f t="shared" si="646"/>
        <v xml:space="preserve"> </v>
      </c>
      <c r="BT149" s="11" t="str">
        <f t="shared" si="647"/>
        <v xml:space="preserve"> </v>
      </c>
      <c r="BU149" s="11" t="str">
        <f t="shared" si="648"/>
        <v xml:space="preserve"> </v>
      </c>
      <c r="BV149" s="11" t="str">
        <f t="shared" si="649"/>
        <v xml:space="preserve"> </v>
      </c>
      <c r="BW149" s="11" t="str">
        <f t="shared" si="650"/>
        <v xml:space="preserve"> </v>
      </c>
      <c r="BX149" s="11" t="str">
        <f t="shared" si="651"/>
        <v xml:space="preserve"> </v>
      </c>
      <c r="BY149" s="11" t="str">
        <f t="shared" si="652"/>
        <v xml:space="preserve"> </v>
      </c>
      <c r="BZ149" s="11" t="str">
        <f t="shared" si="653"/>
        <v xml:space="preserve"> </v>
      </c>
      <c r="CA149" s="11" t="str">
        <f t="shared" si="654"/>
        <v xml:space="preserve"> </v>
      </c>
      <c r="CB149" s="11" t="str">
        <f t="shared" si="655"/>
        <v xml:space="preserve"> </v>
      </c>
      <c r="CC149" s="11" t="str">
        <f t="shared" si="656"/>
        <v xml:space="preserve"> </v>
      </c>
      <c r="CD149" s="11" t="str">
        <f t="shared" si="657"/>
        <v xml:space="preserve"> </v>
      </c>
      <c r="CE149" s="11" t="str">
        <f t="shared" si="658"/>
        <v xml:space="preserve"> </v>
      </c>
      <c r="CF149" s="11" t="str">
        <f t="shared" si="659"/>
        <v xml:space="preserve"> </v>
      </c>
      <c r="CG149" s="11" t="str">
        <f t="shared" si="660"/>
        <v xml:space="preserve"> </v>
      </c>
      <c r="CH149" s="11" t="str">
        <f t="shared" si="661"/>
        <v xml:space="preserve"> </v>
      </c>
      <c r="CI149" s="11" t="str">
        <f t="shared" si="662"/>
        <v xml:space="preserve"> </v>
      </c>
      <c r="CJ149" s="11" t="str">
        <f t="shared" si="663"/>
        <v xml:space="preserve"> </v>
      </c>
      <c r="CK149" s="11" t="str">
        <f t="shared" si="664"/>
        <v xml:space="preserve"> </v>
      </c>
      <c r="CL149" s="11" t="str">
        <f t="shared" si="665"/>
        <v xml:space="preserve"> </v>
      </c>
      <c r="CM149" s="11" t="str">
        <f t="shared" si="666"/>
        <v xml:space="preserve"> </v>
      </c>
      <c r="CN149" s="11" t="str">
        <f t="shared" si="667"/>
        <v xml:space="preserve"> </v>
      </c>
      <c r="CO149" s="11" t="str">
        <f t="shared" si="668"/>
        <v xml:space="preserve"> </v>
      </c>
      <c r="CP149" s="11" t="str">
        <f t="shared" si="669"/>
        <v xml:space="preserve"> </v>
      </c>
      <c r="CQ149" s="11" t="str">
        <f t="shared" si="670"/>
        <v xml:space="preserve"> </v>
      </c>
      <c r="CR149" s="11" t="str">
        <f t="shared" si="671"/>
        <v xml:space="preserve"> </v>
      </c>
      <c r="CS149" s="11" t="str">
        <f t="shared" si="672"/>
        <v xml:space="preserve"> </v>
      </c>
      <c r="CT149" s="11" t="str">
        <f t="shared" si="673"/>
        <v xml:space="preserve"> </v>
      </c>
      <c r="CU149" s="11" t="str">
        <f t="shared" si="674"/>
        <v xml:space="preserve"> </v>
      </c>
      <c r="CV149" s="5">
        <v>2018</v>
      </c>
      <c r="CW149" s="11" t="str">
        <f t="shared" si="675"/>
        <v/>
      </c>
      <c r="CX149" s="11" t="str">
        <f t="shared" si="676"/>
        <v/>
      </c>
      <c r="CY149" s="11" t="str">
        <f t="shared" si="677"/>
        <v/>
      </c>
      <c r="CZ149" s="11" t="str">
        <f t="shared" si="678"/>
        <v/>
      </c>
      <c r="DA149" s="11" t="str">
        <f t="shared" si="679"/>
        <v/>
      </c>
      <c r="DB149" s="11" t="str">
        <f t="shared" si="680"/>
        <v/>
      </c>
      <c r="DC149" s="11" t="str">
        <f t="shared" si="681"/>
        <v/>
      </c>
      <c r="DD149" s="11" t="str">
        <f t="shared" si="682"/>
        <v/>
      </c>
      <c r="DE149" s="11" t="str">
        <f t="shared" si="683"/>
        <v/>
      </c>
      <c r="DF149" s="11" t="str">
        <f t="shared" si="684"/>
        <v/>
      </c>
      <c r="DG149" s="11" t="str">
        <f t="shared" si="685"/>
        <v/>
      </c>
      <c r="DH149" s="11" t="str">
        <f t="shared" si="686"/>
        <v/>
      </c>
      <c r="DI149" s="11" t="str">
        <f t="shared" si="687"/>
        <v/>
      </c>
      <c r="DJ149" s="11" t="str">
        <f t="shared" si="688"/>
        <v/>
      </c>
      <c r="DK149" s="11" t="str">
        <f t="shared" si="689"/>
        <v/>
      </c>
      <c r="DL149" s="11" t="str">
        <f t="shared" si="690"/>
        <v/>
      </c>
      <c r="DM149" s="11" t="str">
        <f t="shared" si="691"/>
        <v/>
      </c>
      <c r="DN149" s="11" t="str">
        <f t="shared" si="692"/>
        <v/>
      </c>
      <c r="DO149" s="11" t="str">
        <f t="shared" si="693"/>
        <v/>
      </c>
      <c r="DP149" s="11" t="str">
        <f t="shared" si="694"/>
        <v/>
      </c>
      <c r="DQ149" s="11" t="str">
        <f t="shared" si="695"/>
        <v/>
      </c>
      <c r="DR149" s="11" t="str">
        <f t="shared" si="696"/>
        <v/>
      </c>
      <c r="DS149" s="11" t="str">
        <f t="shared" si="697"/>
        <v/>
      </c>
      <c r="DT149" s="11" t="str">
        <f t="shared" si="698"/>
        <v/>
      </c>
      <c r="DU149" s="11" t="str">
        <f t="shared" si="699"/>
        <v/>
      </c>
      <c r="DV149" s="11" t="str">
        <f t="shared" si="700"/>
        <v/>
      </c>
      <c r="DW149" s="11" t="str">
        <f t="shared" si="701"/>
        <v/>
      </c>
      <c r="DX149" s="11" t="str">
        <f t="shared" si="702"/>
        <v/>
      </c>
      <c r="DY149" s="11" t="str">
        <f t="shared" si="703"/>
        <v/>
      </c>
      <c r="DZ149" s="11" t="str">
        <f t="shared" si="704"/>
        <v/>
      </c>
      <c r="EA149" s="5">
        <v>2018</v>
      </c>
      <c r="EB149" s="269" t="str">
        <f t="shared" si="810"/>
        <v/>
      </c>
      <c r="EC149" s="269" t="str">
        <f t="shared" si="811"/>
        <v/>
      </c>
      <c r="ED149" s="269" t="str">
        <f t="shared" si="812"/>
        <v/>
      </c>
      <c r="EE149" s="269" t="str">
        <f t="shared" si="813"/>
        <v/>
      </c>
      <c r="EF149" s="269" t="str">
        <f t="shared" si="814"/>
        <v/>
      </c>
      <c r="EG149" s="269">
        <f t="shared" si="815"/>
        <v>1</v>
      </c>
      <c r="EH149" s="269">
        <f t="shared" si="816"/>
        <v>1</v>
      </c>
      <c r="EI149" s="269" t="str">
        <f t="shared" si="817"/>
        <v/>
      </c>
      <c r="EJ149" s="269">
        <f t="shared" si="818"/>
        <v>1</v>
      </c>
      <c r="EK149" s="269" t="str">
        <f t="shared" si="819"/>
        <v/>
      </c>
      <c r="EL149" s="269" t="str">
        <f t="shared" si="820"/>
        <v/>
      </c>
      <c r="EM149" s="269" t="str">
        <f t="shared" si="821"/>
        <v/>
      </c>
      <c r="EN149" s="269" t="str">
        <f t="shared" si="822"/>
        <v/>
      </c>
      <c r="EO149" s="269" t="str">
        <f t="shared" si="823"/>
        <v/>
      </c>
      <c r="EP149" s="269">
        <f t="shared" si="824"/>
        <v>1</v>
      </c>
      <c r="EQ149" s="269">
        <f t="shared" si="825"/>
        <v>1</v>
      </c>
      <c r="ER149" s="269" t="str">
        <f t="shared" si="826"/>
        <v/>
      </c>
      <c r="ES149" s="269" t="str">
        <f t="shared" si="827"/>
        <v/>
      </c>
      <c r="ET149" s="269">
        <f t="shared" si="828"/>
        <v>1</v>
      </c>
      <c r="EU149" s="269" t="str">
        <f t="shared" si="829"/>
        <v/>
      </c>
      <c r="EV149" s="269" t="str">
        <f t="shared" si="830"/>
        <v/>
      </c>
      <c r="EW149" s="269" t="str">
        <f t="shared" si="831"/>
        <v/>
      </c>
      <c r="EX149" s="269" t="str">
        <f t="shared" si="832"/>
        <v/>
      </c>
      <c r="EY149" s="269">
        <f t="shared" si="833"/>
        <v>1</v>
      </c>
      <c r="EZ149" s="269">
        <f t="shared" si="834"/>
        <v>1</v>
      </c>
      <c r="FA149" s="269" t="str">
        <f t="shared" si="835"/>
        <v/>
      </c>
      <c r="FB149" s="269">
        <f t="shared" si="836"/>
        <v>1</v>
      </c>
      <c r="FC149" s="269">
        <f t="shared" si="837"/>
        <v>1</v>
      </c>
      <c r="FD149" s="269" t="str">
        <f t="shared" si="838"/>
        <v/>
      </c>
      <c r="FE149" s="269" t="str">
        <f t="shared" si="839"/>
        <v/>
      </c>
      <c r="FF149" s="270">
        <f t="shared" si="840"/>
        <v>10</v>
      </c>
      <c r="FG149" s="264"/>
      <c r="FH149" s="5">
        <v>2018</v>
      </c>
      <c r="FI149" s="269" t="str">
        <f t="shared" si="739"/>
        <v/>
      </c>
      <c r="FJ149" s="269" t="str">
        <f t="shared" si="740"/>
        <v/>
      </c>
      <c r="FK149" s="269" t="str">
        <f t="shared" si="741"/>
        <v/>
      </c>
      <c r="FL149" s="269" t="str">
        <f t="shared" si="742"/>
        <v/>
      </c>
      <c r="FM149" s="269" t="str">
        <f t="shared" si="743"/>
        <v/>
      </c>
      <c r="FN149" s="269" t="str">
        <f t="shared" si="744"/>
        <v/>
      </c>
      <c r="FO149" s="269" t="str">
        <f t="shared" si="745"/>
        <v/>
      </c>
      <c r="FP149" s="269" t="str">
        <f t="shared" si="746"/>
        <v/>
      </c>
      <c r="FQ149" s="269" t="str">
        <f t="shared" si="747"/>
        <v/>
      </c>
      <c r="FR149" s="269" t="str">
        <f t="shared" si="748"/>
        <v/>
      </c>
      <c r="FS149" s="269" t="str">
        <f t="shared" si="749"/>
        <v/>
      </c>
      <c r="FT149" s="269" t="str">
        <f t="shared" si="750"/>
        <v/>
      </c>
      <c r="FU149" s="269" t="str">
        <f t="shared" si="751"/>
        <v/>
      </c>
      <c r="FV149" s="269" t="str">
        <f t="shared" si="752"/>
        <v/>
      </c>
      <c r="FW149" s="269" t="str">
        <f t="shared" si="753"/>
        <v/>
      </c>
      <c r="FX149" s="269">
        <f t="shared" si="754"/>
        <v>1</v>
      </c>
      <c r="FY149" s="269" t="str">
        <f t="shared" si="755"/>
        <v/>
      </c>
      <c r="FZ149" s="269" t="str">
        <f t="shared" si="756"/>
        <v/>
      </c>
      <c r="GA149" s="269" t="str">
        <f t="shared" si="757"/>
        <v/>
      </c>
      <c r="GB149" s="269" t="str">
        <f t="shared" si="758"/>
        <v/>
      </c>
      <c r="GC149" s="269" t="str">
        <f t="shared" si="759"/>
        <v/>
      </c>
      <c r="GD149" s="269" t="str">
        <f t="shared" si="760"/>
        <v/>
      </c>
      <c r="GE149" s="269" t="str">
        <f t="shared" si="761"/>
        <v/>
      </c>
      <c r="GF149" s="269">
        <f t="shared" si="762"/>
        <v>1</v>
      </c>
      <c r="GG149" s="269" t="str">
        <f t="shared" si="763"/>
        <v/>
      </c>
      <c r="GH149" s="269" t="str">
        <f t="shared" si="764"/>
        <v/>
      </c>
      <c r="GI149" s="269" t="str">
        <f t="shared" si="765"/>
        <v/>
      </c>
      <c r="GJ149" s="269" t="str">
        <f t="shared" si="766"/>
        <v/>
      </c>
      <c r="GK149" s="269" t="str">
        <f t="shared" si="767"/>
        <v/>
      </c>
      <c r="GL149" s="269" t="str">
        <f t="shared" si="768"/>
        <v/>
      </c>
      <c r="GM149" s="272">
        <f t="shared" si="769"/>
        <v>2</v>
      </c>
      <c r="GN149" s="5">
        <v>2018</v>
      </c>
      <c r="GO149" s="269" t="str">
        <f t="shared" si="705"/>
        <v/>
      </c>
      <c r="GP149" s="269" t="str">
        <f t="shared" si="706"/>
        <v/>
      </c>
      <c r="GQ149" s="269" t="str">
        <f t="shared" si="707"/>
        <v/>
      </c>
      <c r="GR149" s="269" t="str">
        <f t="shared" si="708"/>
        <v/>
      </c>
      <c r="GS149" s="269" t="str">
        <f t="shared" si="709"/>
        <v/>
      </c>
      <c r="GT149" s="269" t="str">
        <f t="shared" si="710"/>
        <v/>
      </c>
      <c r="GU149" s="269" t="str">
        <f t="shared" si="711"/>
        <v/>
      </c>
      <c r="GV149" s="269" t="str">
        <f t="shared" si="712"/>
        <v/>
      </c>
      <c r="GW149" s="269" t="str">
        <f t="shared" si="713"/>
        <v/>
      </c>
      <c r="GX149" s="269" t="str">
        <f t="shared" si="714"/>
        <v/>
      </c>
      <c r="GY149" s="269" t="str">
        <f t="shared" si="715"/>
        <v/>
      </c>
      <c r="GZ149" s="269" t="str">
        <f t="shared" si="716"/>
        <v/>
      </c>
      <c r="HA149" s="269" t="str">
        <f t="shared" si="717"/>
        <v/>
      </c>
      <c r="HB149" s="269" t="str">
        <f t="shared" si="718"/>
        <v/>
      </c>
      <c r="HC149" s="269" t="str">
        <f t="shared" si="719"/>
        <v/>
      </c>
      <c r="HD149" s="269" t="str">
        <f t="shared" si="720"/>
        <v/>
      </c>
      <c r="HE149" s="269" t="str">
        <f t="shared" si="721"/>
        <v/>
      </c>
      <c r="HF149" s="269" t="str">
        <f t="shared" si="722"/>
        <v/>
      </c>
      <c r="HG149" s="269" t="str">
        <f t="shared" si="723"/>
        <v/>
      </c>
      <c r="HH149" s="269" t="str">
        <f t="shared" si="724"/>
        <v/>
      </c>
      <c r="HI149" s="269" t="str">
        <f t="shared" si="725"/>
        <v/>
      </c>
      <c r="HJ149" s="269" t="str">
        <f t="shared" si="726"/>
        <v/>
      </c>
      <c r="HK149" s="269" t="str">
        <f t="shared" si="727"/>
        <v/>
      </c>
      <c r="HL149" s="269" t="str">
        <f t="shared" si="728"/>
        <v/>
      </c>
      <c r="HM149" s="269" t="str">
        <f t="shared" si="729"/>
        <v/>
      </c>
      <c r="HN149" s="269" t="str">
        <f t="shared" si="730"/>
        <v/>
      </c>
      <c r="HO149" s="269" t="str">
        <f t="shared" si="731"/>
        <v/>
      </c>
      <c r="HP149" s="269" t="str">
        <f t="shared" si="732"/>
        <v/>
      </c>
      <c r="HQ149" s="269" t="str">
        <f t="shared" si="733"/>
        <v/>
      </c>
      <c r="HR149" s="269" t="str">
        <f t="shared" si="734"/>
        <v/>
      </c>
      <c r="HS149" s="272">
        <f t="shared" si="735"/>
        <v>0</v>
      </c>
      <c r="HT149" s="5">
        <v>2018</v>
      </c>
    </row>
    <row r="150" spans="1:228" ht="13.8">
      <c r="A150" s="5">
        <v>2019</v>
      </c>
      <c r="B150" s="273"/>
      <c r="C150" s="273">
        <v>0.06</v>
      </c>
      <c r="D150" s="273"/>
      <c r="E150" s="273"/>
      <c r="F150" s="273">
        <v>0.56000000000000005</v>
      </c>
      <c r="G150" s="274">
        <v>0.01</v>
      </c>
      <c r="H150" s="273"/>
      <c r="I150" s="273">
        <v>0.61</v>
      </c>
      <c r="J150" s="273">
        <v>0.05</v>
      </c>
      <c r="K150" s="273"/>
      <c r="L150" s="274"/>
      <c r="M150" s="273">
        <v>0.02</v>
      </c>
      <c r="N150" s="273">
        <v>0.47</v>
      </c>
      <c r="O150" s="273">
        <v>0.05</v>
      </c>
      <c r="P150" s="273">
        <v>0.19</v>
      </c>
      <c r="Q150" s="274"/>
      <c r="R150" s="273"/>
      <c r="S150" s="273"/>
      <c r="T150" s="273">
        <v>0.17</v>
      </c>
      <c r="U150" s="273">
        <v>0.06</v>
      </c>
      <c r="V150" s="274"/>
      <c r="W150" s="273" t="s">
        <v>89</v>
      </c>
      <c r="X150" s="273"/>
      <c r="Y150" s="273"/>
      <c r="Z150" s="273"/>
      <c r="AA150" s="274">
        <v>0.83</v>
      </c>
      <c r="AB150" s="273"/>
      <c r="AC150" s="273" t="s">
        <v>89</v>
      </c>
      <c r="AD150" s="273"/>
      <c r="AE150" s="273"/>
      <c r="AF150" s="856"/>
      <c r="AG150" s="268">
        <f t="shared" si="807"/>
        <v>3.0800000000000005</v>
      </c>
      <c r="AH150" s="797">
        <f t="shared" ref="AH150" si="843">MAX(B150:AE150)</f>
        <v>0.83</v>
      </c>
      <c r="AI150" s="31">
        <f t="shared" ref="AI150" si="844">FF150</f>
        <v>12</v>
      </c>
      <c r="AJ150" s="12"/>
      <c r="AK150" s="5">
        <v>2019</v>
      </c>
      <c r="AL150" s="13" t="str">
        <f t="shared" si="491"/>
        <v/>
      </c>
      <c r="AM150" s="13" t="str">
        <f t="shared" si="492"/>
        <v/>
      </c>
      <c r="AN150" s="13" t="str">
        <f t="shared" si="493"/>
        <v/>
      </c>
      <c r="AO150" s="13" t="str">
        <f t="shared" si="494"/>
        <v/>
      </c>
      <c r="AP150" s="13" t="str">
        <f t="shared" si="495"/>
        <v/>
      </c>
      <c r="AQ150" s="13" t="str">
        <f t="shared" si="496"/>
        <v/>
      </c>
      <c r="AR150" s="13" t="str">
        <f t="shared" si="497"/>
        <v/>
      </c>
      <c r="AS150" s="13" t="str">
        <f t="shared" si="498"/>
        <v/>
      </c>
      <c r="AT150" s="13" t="str">
        <f t="shared" si="499"/>
        <v/>
      </c>
      <c r="AU150" s="13" t="str">
        <f t="shared" si="500"/>
        <v/>
      </c>
      <c r="AV150" s="13" t="str">
        <f t="shared" si="501"/>
        <v/>
      </c>
      <c r="AW150" s="13" t="str">
        <f t="shared" si="502"/>
        <v/>
      </c>
      <c r="AX150" s="13" t="str">
        <f t="shared" si="503"/>
        <v/>
      </c>
      <c r="AY150" s="13" t="str">
        <f t="shared" si="504"/>
        <v/>
      </c>
      <c r="AZ150" s="13" t="str">
        <f t="shared" si="505"/>
        <v/>
      </c>
      <c r="BA150" s="13" t="str">
        <f t="shared" si="506"/>
        <v/>
      </c>
      <c r="BB150" s="13" t="str">
        <f t="shared" si="507"/>
        <v/>
      </c>
      <c r="BC150" s="13" t="str">
        <f t="shared" si="508"/>
        <v/>
      </c>
      <c r="BD150" s="13" t="str">
        <f t="shared" si="509"/>
        <v/>
      </c>
      <c r="BE150" s="13" t="str">
        <f t="shared" si="510"/>
        <v/>
      </c>
      <c r="BF150" s="13" t="str">
        <f t="shared" si="511"/>
        <v/>
      </c>
      <c r="BG150" s="13" t="str">
        <f t="shared" si="512"/>
        <v/>
      </c>
      <c r="BH150" s="13" t="str">
        <f t="shared" si="513"/>
        <v/>
      </c>
      <c r="BI150" s="13" t="str">
        <f t="shared" si="514"/>
        <v/>
      </c>
      <c r="BJ150" s="13" t="str">
        <f t="shared" si="515"/>
        <v/>
      </c>
      <c r="BK150" s="13" t="str">
        <f t="shared" si="516"/>
        <v/>
      </c>
      <c r="BL150" s="13" t="str">
        <f t="shared" si="517"/>
        <v/>
      </c>
      <c r="BM150" s="13" t="str">
        <f t="shared" si="518"/>
        <v/>
      </c>
      <c r="BN150" s="13" t="str">
        <f t="shared" si="519"/>
        <v/>
      </c>
      <c r="BO150" s="13" t="str">
        <f t="shared" si="520"/>
        <v/>
      </c>
      <c r="BP150" s="5">
        <f t="shared" si="521"/>
        <v>0</v>
      </c>
      <c r="BQ150" s="5">
        <v>2019</v>
      </c>
      <c r="BR150" s="11" t="str">
        <f t="shared" si="645"/>
        <v xml:space="preserve"> </v>
      </c>
      <c r="BS150" s="11" t="str">
        <f t="shared" si="646"/>
        <v xml:space="preserve"> </v>
      </c>
      <c r="BT150" s="11" t="str">
        <f t="shared" si="647"/>
        <v xml:space="preserve"> </v>
      </c>
      <c r="BU150" s="11" t="str">
        <f t="shared" si="648"/>
        <v xml:space="preserve"> </v>
      </c>
      <c r="BV150" s="11" t="str">
        <f t="shared" si="649"/>
        <v xml:space="preserve"> </v>
      </c>
      <c r="BW150" s="11" t="str">
        <f t="shared" si="650"/>
        <v xml:space="preserve"> </v>
      </c>
      <c r="BX150" s="11" t="str">
        <f t="shared" si="651"/>
        <v xml:space="preserve"> </v>
      </c>
      <c r="BY150" s="11" t="str">
        <f t="shared" si="652"/>
        <v xml:space="preserve"> </v>
      </c>
      <c r="BZ150" s="11" t="str">
        <f t="shared" si="653"/>
        <v xml:space="preserve"> </v>
      </c>
      <c r="CA150" s="11" t="str">
        <f t="shared" si="654"/>
        <v xml:space="preserve"> </v>
      </c>
      <c r="CB150" s="11" t="str">
        <f t="shared" si="655"/>
        <v xml:space="preserve"> </v>
      </c>
      <c r="CC150" s="11" t="str">
        <f t="shared" si="656"/>
        <v xml:space="preserve"> </v>
      </c>
      <c r="CD150" s="11" t="str">
        <f t="shared" si="657"/>
        <v xml:space="preserve"> </v>
      </c>
      <c r="CE150" s="11" t="str">
        <f t="shared" si="658"/>
        <v xml:space="preserve"> </v>
      </c>
      <c r="CF150" s="11" t="str">
        <f t="shared" si="659"/>
        <v xml:space="preserve"> </v>
      </c>
      <c r="CG150" s="11" t="str">
        <f t="shared" si="660"/>
        <v xml:space="preserve"> </v>
      </c>
      <c r="CH150" s="11" t="str">
        <f t="shared" si="661"/>
        <v xml:space="preserve"> </v>
      </c>
      <c r="CI150" s="11" t="str">
        <f t="shared" si="662"/>
        <v xml:space="preserve"> </v>
      </c>
      <c r="CJ150" s="11" t="str">
        <f t="shared" si="663"/>
        <v xml:space="preserve"> </v>
      </c>
      <c r="CK150" s="11" t="str">
        <f t="shared" si="664"/>
        <v xml:space="preserve"> </v>
      </c>
      <c r="CL150" s="11" t="str">
        <f t="shared" si="665"/>
        <v xml:space="preserve"> </v>
      </c>
      <c r="CM150" s="11" t="str">
        <f t="shared" si="666"/>
        <v xml:space="preserve"> </v>
      </c>
      <c r="CN150" s="11" t="str">
        <f t="shared" si="667"/>
        <v xml:space="preserve"> </v>
      </c>
      <c r="CO150" s="11" t="str">
        <f t="shared" si="668"/>
        <v xml:space="preserve"> </v>
      </c>
      <c r="CP150" s="11" t="str">
        <f t="shared" si="669"/>
        <v xml:space="preserve"> </v>
      </c>
      <c r="CQ150" s="11" t="str">
        <f t="shared" si="670"/>
        <v xml:space="preserve"> </v>
      </c>
      <c r="CR150" s="11" t="str">
        <f t="shared" si="671"/>
        <v xml:space="preserve"> </v>
      </c>
      <c r="CS150" s="11" t="str">
        <f t="shared" si="672"/>
        <v xml:space="preserve"> </v>
      </c>
      <c r="CT150" s="11" t="str">
        <f t="shared" si="673"/>
        <v xml:space="preserve"> </v>
      </c>
      <c r="CU150" s="11" t="str">
        <f t="shared" si="674"/>
        <v xml:space="preserve"> </v>
      </c>
      <c r="CV150" s="5">
        <v>2019</v>
      </c>
      <c r="CW150" s="11" t="str">
        <f t="shared" si="675"/>
        <v/>
      </c>
      <c r="CX150" s="11" t="str">
        <f t="shared" si="676"/>
        <v/>
      </c>
      <c r="CY150" s="11" t="str">
        <f t="shared" si="677"/>
        <v/>
      </c>
      <c r="CZ150" s="11" t="str">
        <f t="shared" si="678"/>
        <v/>
      </c>
      <c r="DA150" s="11" t="str">
        <f t="shared" si="679"/>
        <v/>
      </c>
      <c r="DB150" s="11" t="str">
        <f t="shared" si="680"/>
        <v/>
      </c>
      <c r="DC150" s="11" t="str">
        <f t="shared" si="681"/>
        <v/>
      </c>
      <c r="DD150" s="11" t="str">
        <f t="shared" si="682"/>
        <v/>
      </c>
      <c r="DE150" s="11" t="str">
        <f t="shared" si="683"/>
        <v/>
      </c>
      <c r="DF150" s="11" t="str">
        <f t="shared" si="684"/>
        <v/>
      </c>
      <c r="DG150" s="11" t="str">
        <f t="shared" si="685"/>
        <v/>
      </c>
      <c r="DH150" s="11" t="str">
        <f t="shared" si="686"/>
        <v/>
      </c>
      <c r="DI150" s="11" t="str">
        <f t="shared" si="687"/>
        <v/>
      </c>
      <c r="DJ150" s="11" t="str">
        <f t="shared" si="688"/>
        <v/>
      </c>
      <c r="DK150" s="11" t="str">
        <f t="shared" si="689"/>
        <v/>
      </c>
      <c r="DL150" s="11" t="str">
        <f t="shared" si="690"/>
        <v/>
      </c>
      <c r="DM150" s="11" t="str">
        <f t="shared" si="691"/>
        <v/>
      </c>
      <c r="DN150" s="11" t="str">
        <f t="shared" si="692"/>
        <v/>
      </c>
      <c r="DO150" s="11" t="str">
        <f t="shared" si="693"/>
        <v/>
      </c>
      <c r="DP150" s="11" t="str">
        <f t="shared" si="694"/>
        <v/>
      </c>
      <c r="DQ150" s="11" t="str">
        <f t="shared" si="695"/>
        <v/>
      </c>
      <c r="DR150" s="11" t="str">
        <f t="shared" si="696"/>
        <v/>
      </c>
      <c r="DS150" s="11" t="str">
        <f t="shared" si="697"/>
        <v/>
      </c>
      <c r="DT150" s="11" t="str">
        <f t="shared" si="698"/>
        <v/>
      </c>
      <c r="DU150" s="11" t="str">
        <f t="shared" si="699"/>
        <v/>
      </c>
      <c r="DV150" s="11" t="str">
        <f t="shared" si="700"/>
        <v/>
      </c>
      <c r="DW150" s="11" t="str">
        <f t="shared" si="701"/>
        <v/>
      </c>
      <c r="DX150" s="11" t="str">
        <f t="shared" si="702"/>
        <v/>
      </c>
      <c r="DY150" s="11" t="str">
        <f t="shared" si="703"/>
        <v/>
      </c>
      <c r="DZ150" s="11" t="str">
        <f t="shared" si="704"/>
        <v/>
      </c>
      <c r="EA150" s="5">
        <v>2019</v>
      </c>
      <c r="EB150" s="269" t="str">
        <f t="shared" si="810"/>
        <v/>
      </c>
      <c r="EC150" s="269">
        <f t="shared" si="811"/>
        <v>1</v>
      </c>
      <c r="ED150" s="269" t="str">
        <f t="shared" si="812"/>
        <v/>
      </c>
      <c r="EE150" s="269" t="str">
        <f t="shared" si="813"/>
        <v/>
      </c>
      <c r="EF150" s="269">
        <f t="shared" si="814"/>
        <v>1</v>
      </c>
      <c r="EG150" s="269">
        <f t="shared" si="815"/>
        <v>1</v>
      </c>
      <c r="EH150" s="269" t="str">
        <f t="shared" si="816"/>
        <v/>
      </c>
      <c r="EI150" s="269">
        <f t="shared" si="817"/>
        <v>1</v>
      </c>
      <c r="EJ150" s="269">
        <f t="shared" si="818"/>
        <v>1</v>
      </c>
      <c r="EK150" s="269" t="str">
        <f t="shared" si="819"/>
        <v/>
      </c>
      <c r="EL150" s="269" t="str">
        <f t="shared" si="820"/>
        <v/>
      </c>
      <c r="EM150" s="269">
        <f t="shared" si="821"/>
        <v>1</v>
      </c>
      <c r="EN150" s="269">
        <f t="shared" si="822"/>
        <v>1</v>
      </c>
      <c r="EO150" s="269">
        <f t="shared" si="823"/>
        <v>1</v>
      </c>
      <c r="EP150" s="269">
        <f t="shared" si="824"/>
        <v>1</v>
      </c>
      <c r="EQ150" s="269" t="str">
        <f t="shared" si="825"/>
        <v/>
      </c>
      <c r="ER150" s="269" t="str">
        <f t="shared" si="826"/>
        <v/>
      </c>
      <c r="ES150" s="269" t="str">
        <f t="shared" si="827"/>
        <v/>
      </c>
      <c r="ET150" s="269">
        <f t="shared" si="828"/>
        <v>1</v>
      </c>
      <c r="EU150" s="269">
        <f t="shared" si="829"/>
        <v>1</v>
      </c>
      <c r="EV150" s="269" t="str">
        <f t="shared" si="830"/>
        <v/>
      </c>
      <c r="EW150" s="269" t="str">
        <f t="shared" si="831"/>
        <v/>
      </c>
      <c r="EX150" s="269" t="str">
        <f t="shared" si="832"/>
        <v/>
      </c>
      <c r="EY150" s="269" t="str">
        <f t="shared" si="833"/>
        <v/>
      </c>
      <c r="EZ150" s="269" t="str">
        <f t="shared" si="834"/>
        <v/>
      </c>
      <c r="FA150" s="269">
        <f t="shared" si="835"/>
        <v>1</v>
      </c>
      <c r="FB150" s="269" t="str">
        <f t="shared" si="836"/>
        <v/>
      </c>
      <c r="FC150" s="269" t="str">
        <f t="shared" si="837"/>
        <v/>
      </c>
      <c r="FD150" s="269" t="str">
        <f t="shared" si="838"/>
        <v/>
      </c>
      <c r="FE150" s="269" t="str">
        <f t="shared" si="839"/>
        <v/>
      </c>
      <c r="FF150" s="270">
        <f t="shared" si="840"/>
        <v>12</v>
      </c>
      <c r="FG150" s="264"/>
      <c r="FH150" s="5">
        <v>2019</v>
      </c>
      <c r="FI150" s="269" t="str">
        <f t="shared" si="739"/>
        <v/>
      </c>
      <c r="FJ150" s="269" t="str">
        <f t="shared" si="740"/>
        <v/>
      </c>
      <c r="FK150" s="269" t="str">
        <f t="shared" si="741"/>
        <v/>
      </c>
      <c r="FL150" s="269" t="str">
        <f t="shared" si="742"/>
        <v/>
      </c>
      <c r="FM150" s="269" t="str">
        <f t="shared" si="743"/>
        <v/>
      </c>
      <c r="FN150" s="269" t="str">
        <f t="shared" si="744"/>
        <v/>
      </c>
      <c r="FO150" s="269" t="str">
        <f t="shared" si="745"/>
        <v/>
      </c>
      <c r="FP150" s="269" t="str">
        <f t="shared" si="746"/>
        <v/>
      </c>
      <c r="FQ150" s="269" t="str">
        <f t="shared" si="747"/>
        <v/>
      </c>
      <c r="FR150" s="269" t="str">
        <f t="shared" si="748"/>
        <v/>
      </c>
      <c r="FS150" s="269" t="str">
        <f t="shared" si="749"/>
        <v/>
      </c>
      <c r="FT150" s="269" t="str">
        <f t="shared" si="750"/>
        <v/>
      </c>
      <c r="FU150" s="269" t="str">
        <f t="shared" si="751"/>
        <v/>
      </c>
      <c r="FV150" s="269" t="str">
        <f t="shared" si="752"/>
        <v/>
      </c>
      <c r="FW150" s="269" t="str">
        <f t="shared" si="753"/>
        <v/>
      </c>
      <c r="FX150" s="269" t="str">
        <f t="shared" si="754"/>
        <v/>
      </c>
      <c r="FY150" s="269" t="str">
        <f t="shared" si="755"/>
        <v/>
      </c>
      <c r="FZ150" s="269" t="str">
        <f t="shared" si="756"/>
        <v/>
      </c>
      <c r="GA150" s="269" t="str">
        <f t="shared" si="757"/>
        <v/>
      </c>
      <c r="GB150" s="269" t="str">
        <f t="shared" si="758"/>
        <v/>
      </c>
      <c r="GC150" s="269" t="str">
        <f t="shared" si="759"/>
        <v/>
      </c>
      <c r="GD150" s="269" t="str">
        <f t="shared" si="760"/>
        <v/>
      </c>
      <c r="GE150" s="269" t="str">
        <f t="shared" si="761"/>
        <v/>
      </c>
      <c r="GF150" s="269" t="str">
        <f t="shared" si="762"/>
        <v/>
      </c>
      <c r="GG150" s="269" t="str">
        <f t="shared" si="763"/>
        <v/>
      </c>
      <c r="GH150" s="269" t="str">
        <f t="shared" si="764"/>
        <v/>
      </c>
      <c r="GI150" s="269" t="str">
        <f t="shared" si="765"/>
        <v/>
      </c>
      <c r="GJ150" s="269" t="str">
        <f t="shared" si="766"/>
        <v/>
      </c>
      <c r="GK150" s="269" t="str">
        <f t="shared" si="767"/>
        <v/>
      </c>
      <c r="GL150" s="269" t="str">
        <f t="shared" si="768"/>
        <v/>
      </c>
      <c r="GM150" s="272">
        <f t="shared" si="769"/>
        <v>0</v>
      </c>
      <c r="GN150" s="5">
        <v>2019</v>
      </c>
      <c r="GO150" s="269" t="str">
        <f t="shared" si="705"/>
        <v/>
      </c>
      <c r="GP150" s="269" t="str">
        <f t="shared" si="706"/>
        <v/>
      </c>
      <c r="GQ150" s="269" t="str">
        <f t="shared" si="707"/>
        <v/>
      </c>
      <c r="GR150" s="269" t="str">
        <f t="shared" si="708"/>
        <v/>
      </c>
      <c r="GS150" s="269" t="str">
        <f t="shared" si="709"/>
        <v/>
      </c>
      <c r="GT150" s="269" t="str">
        <f t="shared" si="710"/>
        <v/>
      </c>
      <c r="GU150" s="269" t="str">
        <f t="shared" si="711"/>
        <v/>
      </c>
      <c r="GV150" s="269" t="str">
        <f t="shared" si="712"/>
        <v/>
      </c>
      <c r="GW150" s="269" t="str">
        <f t="shared" si="713"/>
        <v/>
      </c>
      <c r="GX150" s="269" t="str">
        <f t="shared" si="714"/>
        <v/>
      </c>
      <c r="GY150" s="269" t="str">
        <f t="shared" si="715"/>
        <v/>
      </c>
      <c r="GZ150" s="269" t="str">
        <f t="shared" si="716"/>
        <v/>
      </c>
      <c r="HA150" s="269" t="str">
        <f t="shared" si="717"/>
        <v/>
      </c>
      <c r="HB150" s="269" t="str">
        <f t="shared" si="718"/>
        <v/>
      </c>
      <c r="HC150" s="269" t="str">
        <f t="shared" si="719"/>
        <v/>
      </c>
      <c r="HD150" s="269" t="str">
        <f t="shared" si="720"/>
        <v/>
      </c>
      <c r="HE150" s="269" t="str">
        <f t="shared" si="721"/>
        <v/>
      </c>
      <c r="HF150" s="269" t="str">
        <f t="shared" si="722"/>
        <v/>
      </c>
      <c r="HG150" s="269" t="str">
        <f t="shared" si="723"/>
        <v/>
      </c>
      <c r="HH150" s="269" t="str">
        <f t="shared" si="724"/>
        <v/>
      </c>
      <c r="HI150" s="269" t="str">
        <f t="shared" si="725"/>
        <v/>
      </c>
      <c r="HJ150" s="269" t="str">
        <f t="shared" si="726"/>
        <v/>
      </c>
      <c r="HK150" s="269" t="str">
        <f t="shared" si="727"/>
        <v/>
      </c>
      <c r="HL150" s="269" t="str">
        <f t="shared" si="728"/>
        <v/>
      </c>
      <c r="HM150" s="269" t="str">
        <f t="shared" si="729"/>
        <v/>
      </c>
      <c r="HN150" s="269" t="str">
        <f t="shared" si="730"/>
        <v/>
      </c>
      <c r="HO150" s="269" t="str">
        <f t="shared" si="731"/>
        <v/>
      </c>
      <c r="HP150" s="269" t="str">
        <f t="shared" si="732"/>
        <v/>
      </c>
      <c r="HQ150" s="269" t="str">
        <f t="shared" si="733"/>
        <v/>
      </c>
      <c r="HR150" s="269" t="str">
        <f t="shared" si="734"/>
        <v/>
      </c>
      <c r="HS150" s="272">
        <f t="shared" si="735"/>
        <v>0</v>
      </c>
      <c r="HT150" s="5">
        <v>2019</v>
      </c>
    </row>
    <row r="151" spans="1:228" ht="13.8">
      <c r="A151" s="5">
        <v>2020</v>
      </c>
      <c r="B151" s="273"/>
      <c r="C151" s="273"/>
      <c r="D151" s="273"/>
      <c r="E151" s="273"/>
      <c r="F151" s="273"/>
      <c r="G151" s="274"/>
      <c r="H151" s="273"/>
      <c r="I151" s="273"/>
      <c r="J151" s="273"/>
      <c r="K151" s="273"/>
      <c r="L151" s="274"/>
      <c r="M151" s="273"/>
      <c r="N151" s="273"/>
      <c r="O151" s="273"/>
      <c r="P151" s="273"/>
      <c r="Q151" s="274"/>
      <c r="R151" s="273"/>
      <c r="S151" s="273"/>
      <c r="T151" s="273"/>
      <c r="U151" s="273"/>
      <c r="V151" s="274"/>
      <c r="W151" s="273"/>
      <c r="X151" s="273"/>
      <c r="Y151" s="273"/>
      <c r="Z151" s="273"/>
      <c r="AA151" s="274"/>
      <c r="AB151" s="273"/>
      <c r="AC151" s="273"/>
      <c r="AD151" s="273"/>
      <c r="AE151" s="273"/>
      <c r="AF151" s="856"/>
      <c r="AG151" s="268"/>
      <c r="AH151" s="797"/>
      <c r="AI151" s="12"/>
      <c r="AJ151" s="12"/>
      <c r="AK151" s="5">
        <v>2020</v>
      </c>
      <c r="AL151" s="13" t="str">
        <f t="shared" si="491"/>
        <v/>
      </c>
      <c r="AM151" s="13" t="str">
        <f t="shared" si="492"/>
        <v/>
      </c>
      <c r="AN151" s="13" t="str">
        <f t="shared" si="493"/>
        <v/>
      </c>
      <c r="AO151" s="13" t="str">
        <f t="shared" si="494"/>
        <v/>
      </c>
      <c r="AP151" s="13" t="str">
        <f t="shared" si="495"/>
        <v/>
      </c>
      <c r="AQ151" s="13" t="str">
        <f t="shared" si="496"/>
        <v/>
      </c>
      <c r="AR151" s="13" t="str">
        <f t="shared" si="497"/>
        <v/>
      </c>
      <c r="AS151" s="13" t="str">
        <f t="shared" si="498"/>
        <v/>
      </c>
      <c r="AT151" s="13" t="str">
        <f t="shared" si="499"/>
        <v/>
      </c>
      <c r="AU151" s="13" t="str">
        <f t="shared" si="500"/>
        <v/>
      </c>
      <c r="AV151" s="13" t="str">
        <f t="shared" si="501"/>
        <v/>
      </c>
      <c r="AW151" s="13" t="str">
        <f t="shared" si="502"/>
        <v/>
      </c>
      <c r="AX151" s="13" t="str">
        <f t="shared" si="503"/>
        <v/>
      </c>
      <c r="AY151" s="13" t="str">
        <f t="shared" si="504"/>
        <v/>
      </c>
      <c r="AZ151" s="13" t="str">
        <f t="shared" si="505"/>
        <v/>
      </c>
      <c r="BA151" s="13" t="str">
        <f t="shared" si="506"/>
        <v/>
      </c>
      <c r="BB151" s="13" t="str">
        <f t="shared" si="507"/>
        <v/>
      </c>
      <c r="BC151" s="13" t="str">
        <f t="shared" si="508"/>
        <v/>
      </c>
      <c r="BD151" s="13" t="str">
        <f t="shared" si="509"/>
        <v/>
      </c>
      <c r="BE151" s="13" t="str">
        <f t="shared" si="510"/>
        <v/>
      </c>
      <c r="BF151" s="13" t="str">
        <f t="shared" si="511"/>
        <v/>
      </c>
      <c r="BG151" s="13" t="str">
        <f t="shared" si="512"/>
        <v/>
      </c>
      <c r="BH151" s="13" t="str">
        <f t="shared" si="513"/>
        <v/>
      </c>
      <c r="BI151" s="13" t="str">
        <f t="shared" si="514"/>
        <v/>
      </c>
      <c r="BJ151" s="13" t="str">
        <f t="shared" si="515"/>
        <v/>
      </c>
      <c r="BK151" s="13" t="str">
        <f t="shared" si="516"/>
        <v/>
      </c>
      <c r="BL151" s="13" t="str">
        <f t="shared" si="517"/>
        <v/>
      </c>
      <c r="BM151" s="13" t="str">
        <f t="shared" si="518"/>
        <v/>
      </c>
      <c r="BN151" s="13" t="str">
        <f t="shared" si="519"/>
        <v/>
      </c>
      <c r="BO151" s="13" t="str">
        <f t="shared" si="520"/>
        <v/>
      </c>
      <c r="BP151" s="5">
        <f t="shared" si="521"/>
        <v>0</v>
      </c>
      <c r="BQ151" s="5">
        <v>2020</v>
      </c>
      <c r="BR151" s="11" t="str">
        <f t="shared" si="645"/>
        <v xml:space="preserve"> </v>
      </c>
      <c r="BS151" s="11" t="str">
        <f t="shared" si="646"/>
        <v xml:space="preserve"> </v>
      </c>
      <c r="BT151" s="11" t="str">
        <f t="shared" si="647"/>
        <v xml:space="preserve"> </v>
      </c>
      <c r="BU151" s="11" t="str">
        <f t="shared" si="648"/>
        <v xml:space="preserve"> </v>
      </c>
      <c r="BV151" s="11" t="str">
        <f t="shared" si="649"/>
        <v xml:space="preserve"> </v>
      </c>
      <c r="BW151" s="11" t="str">
        <f t="shared" si="650"/>
        <v xml:space="preserve"> </v>
      </c>
      <c r="BX151" s="11" t="str">
        <f t="shared" si="651"/>
        <v xml:space="preserve"> </v>
      </c>
      <c r="BY151" s="11" t="str">
        <f t="shared" si="652"/>
        <v xml:space="preserve"> </v>
      </c>
      <c r="BZ151" s="11" t="str">
        <f t="shared" si="653"/>
        <v xml:space="preserve"> </v>
      </c>
      <c r="CA151" s="11" t="str">
        <f t="shared" si="654"/>
        <v xml:space="preserve"> </v>
      </c>
      <c r="CB151" s="11" t="str">
        <f t="shared" si="655"/>
        <v xml:space="preserve"> </v>
      </c>
      <c r="CC151" s="11" t="str">
        <f t="shared" si="656"/>
        <v xml:space="preserve"> </v>
      </c>
      <c r="CD151" s="11" t="str">
        <f t="shared" si="657"/>
        <v xml:space="preserve"> </v>
      </c>
      <c r="CE151" s="11" t="str">
        <f t="shared" si="658"/>
        <v xml:space="preserve"> </v>
      </c>
      <c r="CF151" s="11" t="str">
        <f t="shared" si="659"/>
        <v xml:space="preserve"> </v>
      </c>
      <c r="CG151" s="11" t="str">
        <f t="shared" si="660"/>
        <v xml:space="preserve"> </v>
      </c>
      <c r="CH151" s="11" t="str">
        <f t="shared" si="661"/>
        <v xml:space="preserve"> </v>
      </c>
      <c r="CI151" s="11" t="str">
        <f t="shared" si="662"/>
        <v xml:space="preserve"> </v>
      </c>
      <c r="CJ151" s="11" t="str">
        <f t="shared" si="663"/>
        <v xml:space="preserve"> </v>
      </c>
      <c r="CK151" s="11" t="str">
        <f t="shared" si="664"/>
        <v xml:space="preserve"> </v>
      </c>
      <c r="CL151" s="11" t="str">
        <f t="shared" si="665"/>
        <v xml:space="preserve"> </v>
      </c>
      <c r="CM151" s="11" t="str">
        <f t="shared" si="666"/>
        <v xml:space="preserve"> </v>
      </c>
      <c r="CN151" s="11" t="str">
        <f t="shared" si="667"/>
        <v xml:space="preserve"> </v>
      </c>
      <c r="CO151" s="11" t="str">
        <f t="shared" si="668"/>
        <v xml:space="preserve"> </v>
      </c>
      <c r="CP151" s="11" t="str">
        <f t="shared" si="669"/>
        <v xml:space="preserve"> </v>
      </c>
      <c r="CQ151" s="11" t="str">
        <f t="shared" si="670"/>
        <v xml:space="preserve"> </v>
      </c>
      <c r="CR151" s="11" t="str">
        <f t="shared" si="671"/>
        <v xml:space="preserve"> </v>
      </c>
      <c r="CS151" s="11" t="str">
        <f t="shared" si="672"/>
        <v xml:space="preserve"> </v>
      </c>
      <c r="CT151" s="11" t="str">
        <f t="shared" si="673"/>
        <v xml:space="preserve"> </v>
      </c>
      <c r="CU151" s="11" t="str">
        <f t="shared" si="674"/>
        <v xml:space="preserve"> </v>
      </c>
      <c r="CV151" s="5">
        <v>2020</v>
      </c>
      <c r="CW151" s="11" t="str">
        <f t="shared" si="675"/>
        <v/>
      </c>
      <c r="CX151" s="11" t="str">
        <f t="shared" si="676"/>
        <v/>
      </c>
      <c r="CY151" s="11" t="str">
        <f t="shared" si="677"/>
        <v/>
      </c>
      <c r="CZ151" s="11" t="str">
        <f t="shared" si="678"/>
        <v/>
      </c>
      <c r="DA151" s="11" t="str">
        <f t="shared" si="679"/>
        <v/>
      </c>
      <c r="DB151" s="11" t="str">
        <f t="shared" si="680"/>
        <v/>
      </c>
      <c r="DC151" s="11" t="str">
        <f t="shared" si="681"/>
        <v/>
      </c>
      <c r="DD151" s="11" t="str">
        <f t="shared" si="682"/>
        <v/>
      </c>
      <c r="DE151" s="11" t="str">
        <f t="shared" si="683"/>
        <v/>
      </c>
      <c r="DF151" s="11" t="str">
        <f t="shared" si="684"/>
        <v/>
      </c>
      <c r="DG151" s="11" t="str">
        <f t="shared" si="685"/>
        <v/>
      </c>
      <c r="DH151" s="11" t="str">
        <f t="shared" si="686"/>
        <v/>
      </c>
      <c r="DI151" s="11" t="str">
        <f t="shared" si="687"/>
        <v/>
      </c>
      <c r="DJ151" s="11" t="str">
        <f t="shared" si="688"/>
        <v/>
      </c>
      <c r="DK151" s="11" t="str">
        <f t="shared" si="689"/>
        <v/>
      </c>
      <c r="DL151" s="11" t="str">
        <f t="shared" si="690"/>
        <v/>
      </c>
      <c r="DM151" s="11" t="str">
        <f t="shared" si="691"/>
        <v/>
      </c>
      <c r="DN151" s="11" t="str">
        <f t="shared" si="692"/>
        <v/>
      </c>
      <c r="DO151" s="11" t="str">
        <f t="shared" si="693"/>
        <v/>
      </c>
      <c r="DP151" s="11" t="str">
        <f t="shared" si="694"/>
        <v/>
      </c>
      <c r="DQ151" s="11" t="str">
        <f t="shared" si="695"/>
        <v/>
      </c>
      <c r="DR151" s="11" t="str">
        <f t="shared" si="696"/>
        <v/>
      </c>
      <c r="DS151" s="11" t="str">
        <f t="shared" si="697"/>
        <v/>
      </c>
      <c r="DT151" s="11" t="str">
        <f t="shared" si="698"/>
        <v/>
      </c>
      <c r="DU151" s="11" t="str">
        <f t="shared" si="699"/>
        <v/>
      </c>
      <c r="DV151" s="11" t="str">
        <f t="shared" si="700"/>
        <v/>
      </c>
      <c r="DW151" s="11" t="str">
        <f t="shared" si="701"/>
        <v/>
      </c>
      <c r="DX151" s="11" t="str">
        <f t="shared" si="702"/>
        <v/>
      </c>
      <c r="DY151" s="11" t="str">
        <f t="shared" si="703"/>
        <v/>
      </c>
      <c r="DZ151" s="11" t="str">
        <f t="shared" si="704"/>
        <v/>
      </c>
      <c r="EA151" s="5">
        <v>2020</v>
      </c>
      <c r="EB151" s="269" t="str">
        <f t="shared" si="810"/>
        <v/>
      </c>
      <c r="EC151" s="269" t="str">
        <f t="shared" si="811"/>
        <v/>
      </c>
      <c r="ED151" s="269" t="str">
        <f t="shared" si="812"/>
        <v/>
      </c>
      <c r="EE151" s="269" t="str">
        <f t="shared" si="813"/>
        <v/>
      </c>
      <c r="EF151" s="269" t="str">
        <f t="shared" si="814"/>
        <v/>
      </c>
      <c r="EG151" s="269" t="str">
        <f t="shared" si="815"/>
        <v/>
      </c>
      <c r="EH151" s="269" t="str">
        <f t="shared" si="816"/>
        <v/>
      </c>
      <c r="EI151" s="269" t="str">
        <f t="shared" si="817"/>
        <v/>
      </c>
      <c r="EJ151" s="269" t="str">
        <f t="shared" si="818"/>
        <v/>
      </c>
      <c r="EK151" s="269" t="str">
        <f t="shared" si="819"/>
        <v/>
      </c>
      <c r="EL151" s="269" t="str">
        <f t="shared" si="820"/>
        <v/>
      </c>
      <c r="EM151" s="269" t="str">
        <f t="shared" si="821"/>
        <v/>
      </c>
      <c r="EN151" s="269" t="str">
        <f t="shared" si="822"/>
        <v/>
      </c>
      <c r="EO151" s="269" t="str">
        <f t="shared" si="823"/>
        <v/>
      </c>
      <c r="EP151" s="269" t="str">
        <f t="shared" si="824"/>
        <v/>
      </c>
      <c r="EQ151" s="269" t="str">
        <f t="shared" si="825"/>
        <v/>
      </c>
      <c r="ER151" s="269" t="str">
        <f t="shared" si="826"/>
        <v/>
      </c>
      <c r="ES151" s="269" t="str">
        <f t="shared" si="827"/>
        <v/>
      </c>
      <c r="ET151" s="269" t="str">
        <f t="shared" si="828"/>
        <v/>
      </c>
      <c r="EU151" s="269" t="str">
        <f t="shared" si="829"/>
        <v/>
      </c>
      <c r="EV151" s="269" t="str">
        <f t="shared" si="830"/>
        <v/>
      </c>
      <c r="EW151" s="269" t="str">
        <f t="shared" si="831"/>
        <v/>
      </c>
      <c r="EX151" s="269" t="str">
        <f t="shared" si="832"/>
        <v/>
      </c>
      <c r="EY151" s="269" t="str">
        <f t="shared" si="833"/>
        <v/>
      </c>
      <c r="EZ151" s="269" t="str">
        <f t="shared" si="834"/>
        <v/>
      </c>
      <c r="FA151" s="269" t="str">
        <f t="shared" si="835"/>
        <v/>
      </c>
      <c r="FB151" s="269" t="str">
        <f t="shared" si="836"/>
        <v/>
      </c>
      <c r="FC151" s="269" t="str">
        <f t="shared" si="837"/>
        <v/>
      </c>
      <c r="FD151" s="269" t="str">
        <f t="shared" si="838"/>
        <v/>
      </c>
      <c r="FE151" s="269" t="str">
        <f t="shared" si="839"/>
        <v/>
      </c>
      <c r="FF151" s="270">
        <f t="shared" si="840"/>
        <v>0</v>
      </c>
      <c r="FG151" s="264"/>
      <c r="FH151" s="5">
        <v>2020</v>
      </c>
      <c r="FI151" s="269" t="str">
        <f t="shared" si="739"/>
        <v/>
      </c>
      <c r="FJ151" s="269" t="str">
        <f t="shared" si="740"/>
        <v/>
      </c>
      <c r="FK151" s="269" t="str">
        <f t="shared" si="741"/>
        <v/>
      </c>
      <c r="FL151" s="269" t="str">
        <f t="shared" si="742"/>
        <v/>
      </c>
      <c r="FM151" s="269" t="str">
        <f t="shared" si="743"/>
        <v/>
      </c>
      <c r="FN151" s="269" t="str">
        <f t="shared" si="744"/>
        <v/>
      </c>
      <c r="FO151" s="269" t="str">
        <f t="shared" si="745"/>
        <v/>
      </c>
      <c r="FP151" s="269" t="str">
        <f t="shared" si="746"/>
        <v/>
      </c>
      <c r="FQ151" s="269" t="str">
        <f t="shared" si="747"/>
        <v/>
      </c>
      <c r="FR151" s="269" t="str">
        <f t="shared" si="748"/>
        <v/>
      </c>
      <c r="FS151" s="269" t="str">
        <f t="shared" si="749"/>
        <v/>
      </c>
      <c r="FT151" s="269" t="str">
        <f t="shared" si="750"/>
        <v/>
      </c>
      <c r="FU151" s="269" t="str">
        <f t="shared" si="751"/>
        <v/>
      </c>
      <c r="FV151" s="269" t="str">
        <f t="shared" si="752"/>
        <v/>
      </c>
      <c r="FW151" s="269" t="str">
        <f t="shared" si="753"/>
        <v/>
      </c>
      <c r="FX151" s="269" t="str">
        <f t="shared" si="754"/>
        <v/>
      </c>
      <c r="FY151" s="269" t="str">
        <f t="shared" si="755"/>
        <v/>
      </c>
      <c r="FZ151" s="269" t="str">
        <f t="shared" si="756"/>
        <v/>
      </c>
      <c r="GA151" s="269" t="str">
        <f t="shared" si="757"/>
        <v/>
      </c>
      <c r="GB151" s="269" t="str">
        <f t="shared" si="758"/>
        <v/>
      </c>
      <c r="GC151" s="269" t="str">
        <f t="shared" si="759"/>
        <v/>
      </c>
      <c r="GD151" s="269" t="str">
        <f t="shared" si="760"/>
        <v/>
      </c>
      <c r="GE151" s="269" t="str">
        <f t="shared" si="761"/>
        <v/>
      </c>
      <c r="GF151" s="269" t="str">
        <f t="shared" si="762"/>
        <v/>
      </c>
      <c r="GG151" s="269" t="str">
        <f t="shared" si="763"/>
        <v/>
      </c>
      <c r="GH151" s="269" t="str">
        <f t="shared" si="764"/>
        <v/>
      </c>
      <c r="GI151" s="269" t="str">
        <f t="shared" si="765"/>
        <v/>
      </c>
      <c r="GJ151" s="269" t="str">
        <f t="shared" si="766"/>
        <v/>
      </c>
      <c r="GK151" s="269" t="str">
        <f t="shared" si="767"/>
        <v/>
      </c>
      <c r="GL151" s="269" t="str">
        <f t="shared" si="768"/>
        <v/>
      </c>
      <c r="GM151" s="272">
        <f t="shared" si="769"/>
        <v>0</v>
      </c>
      <c r="GN151" s="5">
        <v>2020</v>
      </c>
      <c r="GO151" s="269" t="str">
        <f t="shared" ref="GO151:GO160" si="845">IF(OR(B151="T",B151="+",B151="?",B151=0,B151&lt;2),"",1)</f>
        <v/>
      </c>
      <c r="GP151" s="269" t="str">
        <f t="shared" ref="GP151:GP160" si="846">IF(OR(C151="T",C151="+",C151="?",C151=0,C151&lt;2),"",1)</f>
        <v/>
      </c>
      <c r="GQ151" s="269" t="str">
        <f t="shared" ref="GQ151:GQ160" si="847">IF(OR(D151="T",D151="+",D151="?",D151=0,D151&lt;2),"",1)</f>
        <v/>
      </c>
      <c r="GR151" s="269" t="str">
        <f t="shared" ref="GR151:GR160" si="848">IF(OR(E151="T",E151="+",E151="?",E151=0,E151&lt;2),"",1)</f>
        <v/>
      </c>
      <c r="GS151" s="269" t="str">
        <f t="shared" ref="GS151:GS160" si="849">IF(OR(F151="T",F151="+",F151="?",F151=0,F151&lt;2),"",1)</f>
        <v/>
      </c>
      <c r="GT151" s="269" t="str">
        <f t="shared" ref="GT151:GT160" si="850">IF(OR(G151="T",G151="+",G151="?",G151=0,G151&lt;2),"",1)</f>
        <v/>
      </c>
      <c r="GU151" s="269" t="str">
        <f t="shared" ref="GU151:GU160" si="851">IF(OR(H151="T",H151="+",H151="?",H151=0,H151&lt;2),"",1)</f>
        <v/>
      </c>
      <c r="GV151" s="269" t="str">
        <f t="shared" ref="GV151:GV160" si="852">IF(OR(I151="T",I151="+",I151="?",I151=0,I151&lt;2),"",1)</f>
        <v/>
      </c>
      <c r="GW151" s="269" t="str">
        <f t="shared" ref="GW151:GW160" si="853">IF(OR(J151="T",J151="+",J151="?",J151=0,J151&lt;2),"",1)</f>
        <v/>
      </c>
      <c r="GX151" s="269" t="str">
        <f t="shared" ref="GX151:GX160" si="854">IF(OR(K151="T",K151="+",K151="?",K151=0,K151&lt;2),"",1)</f>
        <v/>
      </c>
      <c r="GY151" s="269" t="str">
        <f t="shared" ref="GY151:GY160" si="855">IF(OR(L151="T",L151="+",L151="?",L151=0,L151&lt;2),"",1)</f>
        <v/>
      </c>
      <c r="GZ151" s="269" t="str">
        <f t="shared" ref="GZ151:GZ160" si="856">IF(OR(M151="T",M151="+",M151="?",M151=0,M151&lt;2),"",1)</f>
        <v/>
      </c>
      <c r="HA151" s="269" t="str">
        <f t="shared" ref="HA151:HA160" si="857">IF(OR(N151="T",N151="+",N151="?",N151=0,N151&lt;2),"",1)</f>
        <v/>
      </c>
      <c r="HB151" s="269" t="str">
        <f t="shared" ref="HB151:HB160" si="858">IF(OR(O151="T",O151="+",O151="?",O151=0,O151&lt;2),"",1)</f>
        <v/>
      </c>
      <c r="HC151" s="269" t="str">
        <f t="shared" ref="HC151:HC160" si="859">IF(OR(P151="T",P151="+",P151="?",P151=0,P151&lt;2),"",1)</f>
        <v/>
      </c>
      <c r="HD151" s="269" t="str">
        <f t="shared" ref="HD151:HD160" si="860">IF(OR(Q151="T",Q151="+",Q151="?",Q151=0,Q151&lt;2),"",1)</f>
        <v/>
      </c>
      <c r="HE151" s="269" t="str">
        <f t="shared" ref="HE151:HE160" si="861">IF(OR(R151="T",R151="+",R151="?",R151=0,R151&lt;2),"",1)</f>
        <v/>
      </c>
      <c r="HF151" s="269" t="str">
        <f t="shared" ref="HF151:HF160" si="862">IF(OR(S151="T",S151="+",S151="?",S151=0,S151&lt;2),"",1)</f>
        <v/>
      </c>
      <c r="HG151" s="269" t="str">
        <f t="shared" ref="HG151:HG160" si="863">IF(OR(T151="T",T151="+",T151="?",T151=0,T151&lt;2),"",1)</f>
        <v/>
      </c>
      <c r="HH151" s="269" t="str">
        <f t="shared" ref="HH151:HH160" si="864">IF(OR(U151="T",U151="+",U151="?",U151=0,U151&lt;2),"",1)</f>
        <v/>
      </c>
      <c r="HI151" s="269" t="str">
        <f t="shared" ref="HI151:HI160" si="865">IF(OR(V151="T",V151="+",V151="?",V151=0,V151&lt;2),"",1)</f>
        <v/>
      </c>
      <c r="HJ151" s="269" t="str">
        <f t="shared" ref="HJ151:HJ160" si="866">IF(OR(W151="T",W151="+",W151="?",W151=0,W151&lt;2),"",1)</f>
        <v/>
      </c>
      <c r="HK151" s="269" t="str">
        <f t="shared" ref="HK151:HK160" si="867">IF(OR(X151="T",X151="+",X151="?",X151=0,X151&lt;2),"",1)</f>
        <v/>
      </c>
      <c r="HL151" s="269" t="str">
        <f t="shared" ref="HL151:HL160" si="868">IF(OR(Y151="T",Y151="+",Y151="?",Y151=0,Y151&lt;2),"",1)</f>
        <v/>
      </c>
      <c r="HM151" s="269" t="str">
        <f t="shared" ref="HM151:HM160" si="869">IF(OR(Z151="T",Z151="+",Z151="?",Z151=0,Z151&lt;2),"",1)</f>
        <v/>
      </c>
      <c r="HN151" s="269" t="str">
        <f t="shared" ref="HN151:HN160" si="870">IF(OR(AA151="T",AA151="+",AA151="?",AA151=0,AA151&lt;2),"",1)</f>
        <v/>
      </c>
      <c r="HO151" s="269" t="str">
        <f t="shared" ref="HO151:HO160" si="871">IF(OR(AB151="T",AB151="+",AB151="?",AB151=0,AB151&lt;2),"",1)</f>
        <v/>
      </c>
      <c r="HP151" s="269" t="str">
        <f t="shared" ref="HP151:HP160" si="872">IF(OR(AC151="T",AC151="+",AC151="?",AC151=0,AC151&lt;2),"",1)</f>
        <v/>
      </c>
      <c r="HQ151" s="269" t="str">
        <f t="shared" ref="HQ151:HQ160" si="873">IF(OR(AD151="T",AD151="+",AD151="?",AD151=0,AD151&lt;2),"",1)</f>
        <v/>
      </c>
      <c r="HR151" s="269" t="str">
        <f t="shared" ref="HR151:HR160" si="874">IF(OR(AE151="T",AE151="+",AE151="?",AE151=0,AE151&lt;2),"",1)</f>
        <v/>
      </c>
      <c r="HS151" s="272">
        <f t="shared" ref="HS151:HS160" si="875">SUM(GO151:HR151)</f>
        <v>0</v>
      </c>
      <c r="HT151" s="5">
        <v>2020</v>
      </c>
    </row>
    <row r="152" spans="1:228" ht="13.8">
      <c r="A152" s="5">
        <v>2021</v>
      </c>
      <c r="B152" s="273"/>
      <c r="C152" s="273"/>
      <c r="D152" s="273"/>
      <c r="E152" s="273"/>
      <c r="F152" s="273"/>
      <c r="G152" s="274"/>
      <c r="H152" s="273"/>
      <c r="I152" s="273"/>
      <c r="J152" s="273"/>
      <c r="K152" s="273"/>
      <c r="L152" s="274"/>
      <c r="M152" s="273"/>
      <c r="N152" s="273"/>
      <c r="O152" s="273"/>
      <c r="P152" s="273"/>
      <c r="Q152" s="274"/>
      <c r="R152" s="273"/>
      <c r="S152" s="273"/>
      <c r="T152" s="273"/>
      <c r="U152" s="273"/>
      <c r="V152" s="274"/>
      <c r="W152" s="273"/>
      <c r="X152" s="273"/>
      <c r="Y152" s="273"/>
      <c r="Z152" s="273"/>
      <c r="AA152" s="274"/>
      <c r="AB152" s="273"/>
      <c r="AC152" s="273"/>
      <c r="AD152" s="273"/>
      <c r="AE152" s="273"/>
      <c r="AF152" s="856"/>
      <c r="AG152" s="268"/>
      <c r="AH152" s="797"/>
      <c r="AI152" s="12"/>
      <c r="AJ152" s="12"/>
      <c r="AK152" s="5">
        <v>2021</v>
      </c>
      <c r="AL152" s="13" t="str">
        <f t="shared" si="491"/>
        <v/>
      </c>
      <c r="AM152" s="13" t="str">
        <f t="shared" si="492"/>
        <v/>
      </c>
      <c r="AN152" s="13" t="str">
        <f t="shared" si="493"/>
        <v/>
      </c>
      <c r="AO152" s="13" t="str">
        <f t="shared" si="494"/>
        <v/>
      </c>
      <c r="AP152" s="13" t="str">
        <f t="shared" si="495"/>
        <v/>
      </c>
      <c r="AQ152" s="13" t="str">
        <f t="shared" si="496"/>
        <v/>
      </c>
      <c r="AR152" s="13" t="str">
        <f t="shared" si="497"/>
        <v/>
      </c>
      <c r="AS152" s="13" t="str">
        <f t="shared" si="498"/>
        <v/>
      </c>
      <c r="AT152" s="13" t="str">
        <f t="shared" si="499"/>
        <v/>
      </c>
      <c r="AU152" s="13" t="str">
        <f t="shared" si="500"/>
        <v/>
      </c>
      <c r="AV152" s="13" t="str">
        <f t="shared" si="501"/>
        <v/>
      </c>
      <c r="AW152" s="13" t="str">
        <f t="shared" si="502"/>
        <v/>
      </c>
      <c r="AX152" s="13" t="str">
        <f t="shared" si="503"/>
        <v/>
      </c>
      <c r="AY152" s="13" t="str">
        <f t="shared" si="504"/>
        <v/>
      </c>
      <c r="AZ152" s="13" t="str">
        <f t="shared" si="505"/>
        <v/>
      </c>
      <c r="BA152" s="13" t="str">
        <f t="shared" si="506"/>
        <v/>
      </c>
      <c r="BB152" s="13" t="str">
        <f t="shared" si="507"/>
        <v/>
      </c>
      <c r="BC152" s="13" t="str">
        <f t="shared" si="508"/>
        <v/>
      </c>
      <c r="BD152" s="13" t="str">
        <f t="shared" si="509"/>
        <v/>
      </c>
      <c r="BE152" s="13" t="str">
        <f t="shared" si="510"/>
        <v/>
      </c>
      <c r="BF152" s="13" t="str">
        <f t="shared" si="511"/>
        <v/>
      </c>
      <c r="BG152" s="13" t="str">
        <f t="shared" si="512"/>
        <v/>
      </c>
      <c r="BH152" s="13" t="str">
        <f t="shared" si="513"/>
        <v/>
      </c>
      <c r="BI152" s="13" t="str">
        <f t="shared" si="514"/>
        <v/>
      </c>
      <c r="BJ152" s="13" t="str">
        <f t="shared" si="515"/>
        <v/>
      </c>
      <c r="BK152" s="13" t="str">
        <f t="shared" si="516"/>
        <v/>
      </c>
      <c r="BL152" s="13" t="str">
        <f t="shared" si="517"/>
        <v/>
      </c>
      <c r="BM152" s="13" t="str">
        <f t="shared" si="518"/>
        <v/>
      </c>
      <c r="BN152" s="13" t="str">
        <f t="shared" si="519"/>
        <v/>
      </c>
      <c r="BO152" s="13" t="str">
        <f t="shared" si="520"/>
        <v/>
      </c>
      <c r="BP152" s="5">
        <f t="shared" si="521"/>
        <v>0</v>
      </c>
      <c r="BQ152" s="5">
        <v>2021</v>
      </c>
      <c r="BR152" s="11" t="str">
        <f t="shared" si="645"/>
        <v xml:space="preserve"> </v>
      </c>
      <c r="BS152" s="11" t="str">
        <f t="shared" si="646"/>
        <v xml:space="preserve"> </v>
      </c>
      <c r="BT152" s="11" t="str">
        <f t="shared" si="647"/>
        <v xml:space="preserve"> </v>
      </c>
      <c r="BU152" s="11" t="str">
        <f t="shared" si="648"/>
        <v xml:space="preserve"> </v>
      </c>
      <c r="BV152" s="11" t="str">
        <f t="shared" si="649"/>
        <v xml:space="preserve"> </v>
      </c>
      <c r="BW152" s="11" t="str">
        <f t="shared" si="650"/>
        <v xml:space="preserve"> </v>
      </c>
      <c r="BX152" s="11" t="str">
        <f t="shared" si="651"/>
        <v xml:space="preserve"> </v>
      </c>
      <c r="BY152" s="11" t="str">
        <f t="shared" si="652"/>
        <v xml:space="preserve"> </v>
      </c>
      <c r="BZ152" s="11" t="str">
        <f t="shared" si="653"/>
        <v xml:space="preserve"> </v>
      </c>
      <c r="CA152" s="11" t="str">
        <f t="shared" si="654"/>
        <v xml:space="preserve"> </v>
      </c>
      <c r="CB152" s="11" t="str">
        <f t="shared" si="655"/>
        <v xml:space="preserve"> </v>
      </c>
      <c r="CC152" s="11" t="str">
        <f t="shared" si="656"/>
        <v xml:space="preserve"> </v>
      </c>
      <c r="CD152" s="11" t="str">
        <f t="shared" si="657"/>
        <v xml:space="preserve"> </v>
      </c>
      <c r="CE152" s="11" t="str">
        <f t="shared" si="658"/>
        <v xml:space="preserve"> </v>
      </c>
      <c r="CF152" s="11" t="str">
        <f t="shared" si="659"/>
        <v xml:space="preserve"> </v>
      </c>
      <c r="CG152" s="11" t="str">
        <f t="shared" si="660"/>
        <v xml:space="preserve"> </v>
      </c>
      <c r="CH152" s="11" t="str">
        <f t="shared" si="661"/>
        <v xml:space="preserve"> </v>
      </c>
      <c r="CI152" s="11" t="str">
        <f t="shared" si="662"/>
        <v xml:space="preserve"> </v>
      </c>
      <c r="CJ152" s="11" t="str">
        <f t="shared" si="663"/>
        <v xml:space="preserve"> </v>
      </c>
      <c r="CK152" s="11" t="str">
        <f t="shared" si="664"/>
        <v xml:space="preserve"> </v>
      </c>
      <c r="CL152" s="11" t="str">
        <f t="shared" si="665"/>
        <v xml:space="preserve"> </v>
      </c>
      <c r="CM152" s="11" t="str">
        <f t="shared" si="666"/>
        <v xml:space="preserve"> </v>
      </c>
      <c r="CN152" s="11" t="str">
        <f t="shared" si="667"/>
        <v xml:space="preserve"> </v>
      </c>
      <c r="CO152" s="11" t="str">
        <f t="shared" si="668"/>
        <v xml:space="preserve"> </v>
      </c>
      <c r="CP152" s="11" t="str">
        <f t="shared" si="669"/>
        <v xml:space="preserve"> </v>
      </c>
      <c r="CQ152" s="11" t="str">
        <f t="shared" si="670"/>
        <v xml:space="preserve"> </v>
      </c>
      <c r="CR152" s="11" t="str">
        <f t="shared" si="671"/>
        <v xml:space="preserve"> </v>
      </c>
      <c r="CS152" s="11" t="str">
        <f t="shared" si="672"/>
        <v xml:space="preserve"> </v>
      </c>
      <c r="CT152" s="11" t="str">
        <f t="shared" si="673"/>
        <v xml:space="preserve"> </v>
      </c>
      <c r="CU152" s="11" t="str">
        <f t="shared" si="674"/>
        <v xml:space="preserve"> </v>
      </c>
      <c r="CV152" s="5">
        <v>2021</v>
      </c>
      <c r="CW152" s="11" t="str">
        <f t="shared" si="675"/>
        <v/>
      </c>
      <c r="CX152" s="11" t="str">
        <f t="shared" si="676"/>
        <v/>
      </c>
      <c r="CY152" s="11" t="str">
        <f t="shared" si="677"/>
        <v/>
      </c>
      <c r="CZ152" s="11" t="str">
        <f t="shared" si="678"/>
        <v/>
      </c>
      <c r="DA152" s="11" t="str">
        <f t="shared" si="679"/>
        <v/>
      </c>
      <c r="DB152" s="11" t="str">
        <f t="shared" si="680"/>
        <v/>
      </c>
      <c r="DC152" s="11" t="str">
        <f t="shared" si="681"/>
        <v/>
      </c>
      <c r="DD152" s="11" t="str">
        <f t="shared" si="682"/>
        <v/>
      </c>
      <c r="DE152" s="11" t="str">
        <f t="shared" si="683"/>
        <v/>
      </c>
      <c r="DF152" s="11" t="str">
        <f t="shared" si="684"/>
        <v/>
      </c>
      <c r="DG152" s="11" t="str">
        <f t="shared" si="685"/>
        <v/>
      </c>
      <c r="DH152" s="11" t="str">
        <f t="shared" si="686"/>
        <v/>
      </c>
      <c r="DI152" s="11" t="str">
        <f t="shared" si="687"/>
        <v/>
      </c>
      <c r="DJ152" s="11" t="str">
        <f t="shared" si="688"/>
        <v/>
      </c>
      <c r="DK152" s="11" t="str">
        <f t="shared" si="689"/>
        <v/>
      </c>
      <c r="DL152" s="11" t="str">
        <f t="shared" si="690"/>
        <v/>
      </c>
      <c r="DM152" s="11" t="str">
        <f t="shared" si="691"/>
        <v/>
      </c>
      <c r="DN152" s="11" t="str">
        <f t="shared" si="692"/>
        <v/>
      </c>
      <c r="DO152" s="11" t="str">
        <f t="shared" si="693"/>
        <v/>
      </c>
      <c r="DP152" s="11" t="str">
        <f t="shared" si="694"/>
        <v/>
      </c>
      <c r="DQ152" s="11" t="str">
        <f t="shared" si="695"/>
        <v/>
      </c>
      <c r="DR152" s="11" t="str">
        <f t="shared" si="696"/>
        <v/>
      </c>
      <c r="DS152" s="11" t="str">
        <f t="shared" si="697"/>
        <v/>
      </c>
      <c r="DT152" s="11" t="str">
        <f t="shared" si="698"/>
        <v/>
      </c>
      <c r="DU152" s="11" t="str">
        <f t="shared" si="699"/>
        <v/>
      </c>
      <c r="DV152" s="11" t="str">
        <f t="shared" si="700"/>
        <v/>
      </c>
      <c r="DW152" s="11" t="str">
        <f t="shared" si="701"/>
        <v/>
      </c>
      <c r="DX152" s="11" t="str">
        <f t="shared" si="702"/>
        <v/>
      </c>
      <c r="DY152" s="11" t="str">
        <f t="shared" si="703"/>
        <v/>
      </c>
      <c r="DZ152" s="11" t="str">
        <f t="shared" si="704"/>
        <v/>
      </c>
      <c r="EA152" s="5">
        <v>2021</v>
      </c>
      <c r="EB152" s="269" t="str">
        <f t="shared" si="810"/>
        <v/>
      </c>
      <c r="EC152" s="269" t="str">
        <f t="shared" si="811"/>
        <v/>
      </c>
      <c r="ED152" s="269" t="str">
        <f t="shared" si="812"/>
        <v/>
      </c>
      <c r="EE152" s="269" t="str">
        <f t="shared" si="813"/>
        <v/>
      </c>
      <c r="EF152" s="269" t="str">
        <f t="shared" si="814"/>
        <v/>
      </c>
      <c r="EG152" s="269" t="str">
        <f t="shared" si="815"/>
        <v/>
      </c>
      <c r="EH152" s="269" t="str">
        <f t="shared" si="816"/>
        <v/>
      </c>
      <c r="EI152" s="269" t="str">
        <f t="shared" si="817"/>
        <v/>
      </c>
      <c r="EJ152" s="269" t="str">
        <f t="shared" si="818"/>
        <v/>
      </c>
      <c r="EK152" s="269" t="str">
        <f t="shared" si="819"/>
        <v/>
      </c>
      <c r="EL152" s="269" t="str">
        <f t="shared" si="820"/>
        <v/>
      </c>
      <c r="EM152" s="269" t="str">
        <f t="shared" si="821"/>
        <v/>
      </c>
      <c r="EN152" s="269" t="str">
        <f t="shared" si="822"/>
        <v/>
      </c>
      <c r="EO152" s="269" t="str">
        <f t="shared" si="823"/>
        <v/>
      </c>
      <c r="EP152" s="269" t="str">
        <f t="shared" si="824"/>
        <v/>
      </c>
      <c r="EQ152" s="269" t="str">
        <f t="shared" si="825"/>
        <v/>
      </c>
      <c r="ER152" s="269" t="str">
        <f t="shared" si="826"/>
        <v/>
      </c>
      <c r="ES152" s="269" t="str">
        <f t="shared" si="827"/>
        <v/>
      </c>
      <c r="ET152" s="269" t="str">
        <f t="shared" si="828"/>
        <v/>
      </c>
      <c r="EU152" s="269" t="str">
        <f t="shared" si="829"/>
        <v/>
      </c>
      <c r="EV152" s="269" t="str">
        <f t="shared" si="830"/>
        <v/>
      </c>
      <c r="EW152" s="269" t="str">
        <f t="shared" si="831"/>
        <v/>
      </c>
      <c r="EX152" s="269" t="str">
        <f t="shared" si="832"/>
        <v/>
      </c>
      <c r="EY152" s="269" t="str">
        <f t="shared" si="833"/>
        <v/>
      </c>
      <c r="EZ152" s="269" t="str">
        <f t="shared" si="834"/>
        <v/>
      </c>
      <c r="FA152" s="269" t="str">
        <f t="shared" si="835"/>
        <v/>
      </c>
      <c r="FB152" s="269" t="str">
        <f t="shared" si="836"/>
        <v/>
      </c>
      <c r="FC152" s="269" t="str">
        <f t="shared" si="837"/>
        <v/>
      </c>
      <c r="FD152" s="269" t="str">
        <f t="shared" si="838"/>
        <v/>
      </c>
      <c r="FE152" s="269" t="str">
        <f t="shared" si="839"/>
        <v/>
      </c>
      <c r="FF152" s="270">
        <f t="shared" si="840"/>
        <v>0</v>
      </c>
      <c r="FG152" s="264"/>
      <c r="FH152" s="5">
        <v>2021</v>
      </c>
      <c r="FI152" s="269" t="str">
        <f t="shared" si="739"/>
        <v/>
      </c>
      <c r="FJ152" s="269" t="str">
        <f t="shared" si="740"/>
        <v/>
      </c>
      <c r="FK152" s="269" t="str">
        <f t="shared" si="741"/>
        <v/>
      </c>
      <c r="FL152" s="269" t="str">
        <f t="shared" si="742"/>
        <v/>
      </c>
      <c r="FM152" s="269" t="str">
        <f t="shared" si="743"/>
        <v/>
      </c>
      <c r="FN152" s="269" t="str">
        <f t="shared" si="744"/>
        <v/>
      </c>
      <c r="FO152" s="269" t="str">
        <f t="shared" si="745"/>
        <v/>
      </c>
      <c r="FP152" s="269" t="str">
        <f t="shared" si="746"/>
        <v/>
      </c>
      <c r="FQ152" s="269" t="str">
        <f t="shared" si="747"/>
        <v/>
      </c>
      <c r="FR152" s="269" t="str">
        <f t="shared" si="748"/>
        <v/>
      </c>
      <c r="FS152" s="269" t="str">
        <f t="shared" si="749"/>
        <v/>
      </c>
      <c r="FT152" s="269" t="str">
        <f t="shared" si="750"/>
        <v/>
      </c>
      <c r="FU152" s="269" t="str">
        <f t="shared" si="751"/>
        <v/>
      </c>
      <c r="FV152" s="269" t="str">
        <f t="shared" si="752"/>
        <v/>
      </c>
      <c r="FW152" s="269" t="str">
        <f t="shared" si="753"/>
        <v/>
      </c>
      <c r="FX152" s="269" t="str">
        <f t="shared" si="754"/>
        <v/>
      </c>
      <c r="FY152" s="269" t="str">
        <f t="shared" si="755"/>
        <v/>
      </c>
      <c r="FZ152" s="269" t="str">
        <f t="shared" si="756"/>
        <v/>
      </c>
      <c r="GA152" s="269" t="str">
        <f t="shared" si="757"/>
        <v/>
      </c>
      <c r="GB152" s="269" t="str">
        <f t="shared" si="758"/>
        <v/>
      </c>
      <c r="GC152" s="269" t="str">
        <f t="shared" si="759"/>
        <v/>
      </c>
      <c r="GD152" s="269" t="str">
        <f t="shared" si="760"/>
        <v/>
      </c>
      <c r="GE152" s="269" t="str">
        <f t="shared" si="761"/>
        <v/>
      </c>
      <c r="GF152" s="269" t="str">
        <f t="shared" si="762"/>
        <v/>
      </c>
      <c r="GG152" s="269" t="str">
        <f t="shared" si="763"/>
        <v/>
      </c>
      <c r="GH152" s="269" t="str">
        <f t="shared" si="764"/>
        <v/>
      </c>
      <c r="GI152" s="269" t="str">
        <f t="shared" si="765"/>
        <v/>
      </c>
      <c r="GJ152" s="269" t="str">
        <f t="shared" si="766"/>
        <v/>
      </c>
      <c r="GK152" s="269" t="str">
        <f t="shared" si="767"/>
        <v/>
      </c>
      <c r="GL152" s="269" t="str">
        <f t="shared" si="768"/>
        <v/>
      </c>
      <c r="GM152" s="272">
        <f t="shared" si="769"/>
        <v>0</v>
      </c>
      <c r="GN152" s="5">
        <v>2021</v>
      </c>
      <c r="GO152" s="269" t="str">
        <f t="shared" si="845"/>
        <v/>
      </c>
      <c r="GP152" s="269" t="str">
        <f t="shared" si="846"/>
        <v/>
      </c>
      <c r="GQ152" s="269" t="str">
        <f t="shared" si="847"/>
        <v/>
      </c>
      <c r="GR152" s="269" t="str">
        <f t="shared" si="848"/>
        <v/>
      </c>
      <c r="GS152" s="269" t="str">
        <f t="shared" si="849"/>
        <v/>
      </c>
      <c r="GT152" s="269" t="str">
        <f t="shared" si="850"/>
        <v/>
      </c>
      <c r="GU152" s="269" t="str">
        <f t="shared" si="851"/>
        <v/>
      </c>
      <c r="GV152" s="269" t="str">
        <f t="shared" si="852"/>
        <v/>
      </c>
      <c r="GW152" s="269" t="str">
        <f t="shared" si="853"/>
        <v/>
      </c>
      <c r="GX152" s="269" t="str">
        <f t="shared" si="854"/>
        <v/>
      </c>
      <c r="GY152" s="269" t="str">
        <f t="shared" si="855"/>
        <v/>
      </c>
      <c r="GZ152" s="269" t="str">
        <f t="shared" si="856"/>
        <v/>
      </c>
      <c r="HA152" s="269" t="str">
        <f t="shared" si="857"/>
        <v/>
      </c>
      <c r="HB152" s="269" t="str">
        <f t="shared" si="858"/>
        <v/>
      </c>
      <c r="HC152" s="269" t="str">
        <f t="shared" si="859"/>
        <v/>
      </c>
      <c r="HD152" s="269" t="str">
        <f t="shared" si="860"/>
        <v/>
      </c>
      <c r="HE152" s="269" t="str">
        <f t="shared" si="861"/>
        <v/>
      </c>
      <c r="HF152" s="269" t="str">
        <f t="shared" si="862"/>
        <v/>
      </c>
      <c r="HG152" s="269" t="str">
        <f t="shared" si="863"/>
        <v/>
      </c>
      <c r="HH152" s="269" t="str">
        <f t="shared" si="864"/>
        <v/>
      </c>
      <c r="HI152" s="269" t="str">
        <f t="shared" si="865"/>
        <v/>
      </c>
      <c r="HJ152" s="269" t="str">
        <f t="shared" si="866"/>
        <v/>
      </c>
      <c r="HK152" s="269" t="str">
        <f t="shared" si="867"/>
        <v/>
      </c>
      <c r="HL152" s="269" t="str">
        <f t="shared" si="868"/>
        <v/>
      </c>
      <c r="HM152" s="269" t="str">
        <f t="shared" si="869"/>
        <v/>
      </c>
      <c r="HN152" s="269" t="str">
        <f t="shared" si="870"/>
        <v/>
      </c>
      <c r="HO152" s="269" t="str">
        <f t="shared" si="871"/>
        <v/>
      </c>
      <c r="HP152" s="269" t="str">
        <f t="shared" si="872"/>
        <v/>
      </c>
      <c r="HQ152" s="269" t="str">
        <f t="shared" si="873"/>
        <v/>
      </c>
      <c r="HR152" s="269" t="str">
        <f t="shared" si="874"/>
        <v/>
      </c>
      <c r="HS152" s="272">
        <f t="shared" si="875"/>
        <v>0</v>
      </c>
      <c r="HT152" s="5">
        <v>2021</v>
      </c>
    </row>
    <row r="153" spans="1:228" ht="13.8">
      <c r="A153" s="5">
        <v>2022</v>
      </c>
      <c r="B153" s="273"/>
      <c r="C153" s="273"/>
      <c r="D153" s="273"/>
      <c r="E153" s="273"/>
      <c r="F153" s="273"/>
      <c r="G153" s="274"/>
      <c r="H153" s="273"/>
      <c r="I153" s="273"/>
      <c r="J153" s="273"/>
      <c r="K153" s="273"/>
      <c r="L153" s="274"/>
      <c r="M153" s="273"/>
      <c r="N153" s="273"/>
      <c r="O153" s="273"/>
      <c r="P153" s="273"/>
      <c r="Q153" s="274"/>
      <c r="R153" s="273"/>
      <c r="S153" s="273"/>
      <c r="T153" s="273"/>
      <c r="U153" s="273"/>
      <c r="V153" s="274"/>
      <c r="W153" s="273"/>
      <c r="X153" s="273"/>
      <c r="Y153" s="273"/>
      <c r="Z153" s="273"/>
      <c r="AA153" s="274"/>
      <c r="AB153" s="273"/>
      <c r="AC153" s="273"/>
      <c r="AD153" s="273"/>
      <c r="AE153" s="273"/>
      <c r="AF153" s="856"/>
      <c r="AG153" s="268"/>
      <c r="AH153" s="797"/>
      <c r="AI153" s="12"/>
      <c r="AJ153" s="12"/>
      <c r="AK153" s="5">
        <v>2022</v>
      </c>
      <c r="AL153" s="13" t="str">
        <f t="shared" si="491"/>
        <v/>
      </c>
      <c r="AM153" s="13" t="str">
        <f t="shared" si="492"/>
        <v/>
      </c>
      <c r="AN153" s="13" t="str">
        <f t="shared" si="493"/>
        <v/>
      </c>
      <c r="AO153" s="13" t="str">
        <f t="shared" si="494"/>
        <v/>
      </c>
      <c r="AP153" s="13" t="str">
        <f t="shared" si="495"/>
        <v/>
      </c>
      <c r="AQ153" s="13" t="str">
        <f t="shared" si="496"/>
        <v/>
      </c>
      <c r="AR153" s="13" t="str">
        <f t="shared" si="497"/>
        <v/>
      </c>
      <c r="AS153" s="13" t="str">
        <f t="shared" si="498"/>
        <v/>
      </c>
      <c r="AT153" s="13" t="str">
        <f t="shared" si="499"/>
        <v/>
      </c>
      <c r="AU153" s="13" t="str">
        <f t="shared" si="500"/>
        <v/>
      </c>
      <c r="AV153" s="13" t="str">
        <f t="shared" si="501"/>
        <v/>
      </c>
      <c r="AW153" s="13" t="str">
        <f t="shared" si="502"/>
        <v/>
      </c>
      <c r="AX153" s="13" t="str">
        <f t="shared" si="503"/>
        <v/>
      </c>
      <c r="AY153" s="13" t="str">
        <f t="shared" si="504"/>
        <v/>
      </c>
      <c r="AZ153" s="13" t="str">
        <f t="shared" si="505"/>
        <v/>
      </c>
      <c r="BA153" s="13" t="str">
        <f t="shared" si="506"/>
        <v/>
      </c>
      <c r="BB153" s="13" t="str">
        <f t="shared" si="507"/>
        <v/>
      </c>
      <c r="BC153" s="13" t="str">
        <f t="shared" si="508"/>
        <v/>
      </c>
      <c r="BD153" s="13" t="str">
        <f t="shared" si="509"/>
        <v/>
      </c>
      <c r="BE153" s="13" t="str">
        <f t="shared" si="510"/>
        <v/>
      </c>
      <c r="BF153" s="13" t="str">
        <f t="shared" si="511"/>
        <v/>
      </c>
      <c r="BG153" s="13" t="str">
        <f t="shared" si="512"/>
        <v/>
      </c>
      <c r="BH153" s="13" t="str">
        <f t="shared" si="513"/>
        <v/>
      </c>
      <c r="BI153" s="13" t="str">
        <f t="shared" si="514"/>
        <v/>
      </c>
      <c r="BJ153" s="13" t="str">
        <f t="shared" si="515"/>
        <v/>
      </c>
      <c r="BK153" s="13" t="str">
        <f t="shared" si="516"/>
        <v/>
      </c>
      <c r="BL153" s="13" t="str">
        <f t="shared" si="517"/>
        <v/>
      </c>
      <c r="BM153" s="13" t="str">
        <f t="shared" si="518"/>
        <v/>
      </c>
      <c r="BN153" s="13" t="str">
        <f t="shared" si="519"/>
        <v/>
      </c>
      <c r="BO153" s="13" t="str">
        <f t="shared" si="520"/>
        <v/>
      </c>
      <c r="BP153" s="5">
        <f t="shared" si="521"/>
        <v>0</v>
      </c>
      <c r="BQ153" s="5">
        <v>2022</v>
      </c>
      <c r="BR153" s="11" t="str">
        <f t="shared" si="645"/>
        <v xml:space="preserve"> </v>
      </c>
      <c r="BS153" s="11" t="str">
        <f t="shared" si="646"/>
        <v xml:space="preserve"> </v>
      </c>
      <c r="BT153" s="11" t="str">
        <f t="shared" si="647"/>
        <v xml:space="preserve"> </v>
      </c>
      <c r="BU153" s="11" t="str">
        <f t="shared" si="648"/>
        <v xml:space="preserve"> </v>
      </c>
      <c r="BV153" s="11" t="str">
        <f t="shared" si="649"/>
        <v xml:space="preserve"> </v>
      </c>
      <c r="BW153" s="11" t="str">
        <f t="shared" si="650"/>
        <v xml:space="preserve"> </v>
      </c>
      <c r="BX153" s="11" t="str">
        <f t="shared" si="651"/>
        <v xml:space="preserve"> </v>
      </c>
      <c r="BY153" s="11" t="str">
        <f t="shared" si="652"/>
        <v xml:space="preserve"> </v>
      </c>
      <c r="BZ153" s="11" t="str">
        <f t="shared" si="653"/>
        <v xml:space="preserve"> </v>
      </c>
      <c r="CA153" s="11" t="str">
        <f t="shared" si="654"/>
        <v xml:space="preserve"> </v>
      </c>
      <c r="CB153" s="11" t="str">
        <f t="shared" si="655"/>
        <v xml:space="preserve"> </v>
      </c>
      <c r="CC153" s="11" t="str">
        <f t="shared" si="656"/>
        <v xml:space="preserve"> </v>
      </c>
      <c r="CD153" s="11" t="str">
        <f t="shared" si="657"/>
        <v xml:space="preserve"> </v>
      </c>
      <c r="CE153" s="11" t="str">
        <f t="shared" si="658"/>
        <v xml:space="preserve"> </v>
      </c>
      <c r="CF153" s="11" t="str">
        <f t="shared" si="659"/>
        <v xml:space="preserve"> </v>
      </c>
      <c r="CG153" s="11" t="str">
        <f t="shared" si="660"/>
        <v xml:space="preserve"> </v>
      </c>
      <c r="CH153" s="11" t="str">
        <f t="shared" si="661"/>
        <v xml:space="preserve"> </v>
      </c>
      <c r="CI153" s="11" t="str">
        <f t="shared" si="662"/>
        <v xml:space="preserve"> </v>
      </c>
      <c r="CJ153" s="11" t="str">
        <f t="shared" si="663"/>
        <v xml:space="preserve"> </v>
      </c>
      <c r="CK153" s="11" t="str">
        <f t="shared" si="664"/>
        <v xml:space="preserve"> </v>
      </c>
      <c r="CL153" s="11" t="str">
        <f t="shared" si="665"/>
        <v xml:space="preserve"> </v>
      </c>
      <c r="CM153" s="11" t="str">
        <f t="shared" si="666"/>
        <v xml:space="preserve"> </v>
      </c>
      <c r="CN153" s="11" t="str">
        <f t="shared" si="667"/>
        <v xml:space="preserve"> </v>
      </c>
      <c r="CO153" s="11" t="str">
        <f t="shared" si="668"/>
        <v xml:space="preserve"> </v>
      </c>
      <c r="CP153" s="11" t="str">
        <f t="shared" si="669"/>
        <v xml:space="preserve"> </v>
      </c>
      <c r="CQ153" s="11" t="str">
        <f t="shared" si="670"/>
        <v xml:space="preserve"> </v>
      </c>
      <c r="CR153" s="11" t="str">
        <f t="shared" si="671"/>
        <v xml:space="preserve"> </v>
      </c>
      <c r="CS153" s="11" t="str">
        <f t="shared" si="672"/>
        <v xml:space="preserve"> </v>
      </c>
      <c r="CT153" s="11" t="str">
        <f t="shared" si="673"/>
        <v xml:space="preserve"> </v>
      </c>
      <c r="CU153" s="11" t="str">
        <f t="shared" si="674"/>
        <v xml:space="preserve"> </v>
      </c>
      <c r="CV153" s="5">
        <v>2022</v>
      </c>
      <c r="CW153" s="11" t="str">
        <f t="shared" si="675"/>
        <v/>
      </c>
      <c r="CX153" s="11" t="str">
        <f t="shared" si="676"/>
        <v/>
      </c>
      <c r="CY153" s="11" t="str">
        <f t="shared" si="677"/>
        <v/>
      </c>
      <c r="CZ153" s="11" t="str">
        <f t="shared" si="678"/>
        <v/>
      </c>
      <c r="DA153" s="11" t="str">
        <f t="shared" si="679"/>
        <v/>
      </c>
      <c r="DB153" s="11" t="str">
        <f t="shared" si="680"/>
        <v/>
      </c>
      <c r="DC153" s="11" t="str">
        <f t="shared" si="681"/>
        <v/>
      </c>
      <c r="DD153" s="11" t="str">
        <f t="shared" si="682"/>
        <v/>
      </c>
      <c r="DE153" s="11" t="str">
        <f t="shared" si="683"/>
        <v/>
      </c>
      <c r="DF153" s="11" t="str">
        <f t="shared" si="684"/>
        <v/>
      </c>
      <c r="DG153" s="11" t="str">
        <f t="shared" si="685"/>
        <v/>
      </c>
      <c r="DH153" s="11" t="str">
        <f t="shared" si="686"/>
        <v/>
      </c>
      <c r="DI153" s="11" t="str">
        <f t="shared" si="687"/>
        <v/>
      </c>
      <c r="DJ153" s="11" t="str">
        <f t="shared" si="688"/>
        <v/>
      </c>
      <c r="DK153" s="11" t="str">
        <f t="shared" si="689"/>
        <v/>
      </c>
      <c r="DL153" s="11" t="str">
        <f t="shared" si="690"/>
        <v/>
      </c>
      <c r="DM153" s="11" t="str">
        <f t="shared" si="691"/>
        <v/>
      </c>
      <c r="DN153" s="11" t="str">
        <f t="shared" si="692"/>
        <v/>
      </c>
      <c r="DO153" s="11" t="str">
        <f t="shared" si="693"/>
        <v/>
      </c>
      <c r="DP153" s="11" t="str">
        <f t="shared" si="694"/>
        <v/>
      </c>
      <c r="DQ153" s="11" t="str">
        <f t="shared" si="695"/>
        <v/>
      </c>
      <c r="DR153" s="11" t="str">
        <f t="shared" si="696"/>
        <v/>
      </c>
      <c r="DS153" s="11" t="str">
        <f t="shared" si="697"/>
        <v/>
      </c>
      <c r="DT153" s="11" t="str">
        <f t="shared" si="698"/>
        <v/>
      </c>
      <c r="DU153" s="11" t="str">
        <f t="shared" si="699"/>
        <v/>
      </c>
      <c r="DV153" s="11" t="str">
        <f t="shared" si="700"/>
        <v/>
      </c>
      <c r="DW153" s="11" t="str">
        <f t="shared" si="701"/>
        <v/>
      </c>
      <c r="DX153" s="11" t="str">
        <f t="shared" si="702"/>
        <v/>
      </c>
      <c r="DY153" s="11" t="str">
        <f t="shared" si="703"/>
        <v/>
      </c>
      <c r="DZ153" s="11" t="str">
        <f t="shared" si="704"/>
        <v/>
      </c>
      <c r="EA153" s="5">
        <v>2022</v>
      </c>
      <c r="EB153" s="269" t="str">
        <f t="shared" si="810"/>
        <v/>
      </c>
      <c r="EC153" s="269" t="str">
        <f t="shared" si="811"/>
        <v/>
      </c>
      <c r="ED153" s="269" t="str">
        <f t="shared" si="812"/>
        <v/>
      </c>
      <c r="EE153" s="269" t="str">
        <f t="shared" si="813"/>
        <v/>
      </c>
      <c r="EF153" s="269" t="str">
        <f t="shared" si="814"/>
        <v/>
      </c>
      <c r="EG153" s="269" t="str">
        <f t="shared" si="815"/>
        <v/>
      </c>
      <c r="EH153" s="269" t="str">
        <f t="shared" si="816"/>
        <v/>
      </c>
      <c r="EI153" s="269" t="str">
        <f t="shared" si="817"/>
        <v/>
      </c>
      <c r="EJ153" s="269" t="str">
        <f t="shared" si="818"/>
        <v/>
      </c>
      <c r="EK153" s="269" t="str">
        <f t="shared" si="819"/>
        <v/>
      </c>
      <c r="EL153" s="269" t="str">
        <f t="shared" si="820"/>
        <v/>
      </c>
      <c r="EM153" s="269" t="str">
        <f t="shared" si="821"/>
        <v/>
      </c>
      <c r="EN153" s="269" t="str">
        <f t="shared" si="822"/>
        <v/>
      </c>
      <c r="EO153" s="269" t="str">
        <f t="shared" si="823"/>
        <v/>
      </c>
      <c r="EP153" s="269" t="str">
        <f t="shared" si="824"/>
        <v/>
      </c>
      <c r="EQ153" s="269" t="str">
        <f t="shared" si="825"/>
        <v/>
      </c>
      <c r="ER153" s="269" t="str">
        <f t="shared" si="826"/>
        <v/>
      </c>
      <c r="ES153" s="269" t="str">
        <f t="shared" si="827"/>
        <v/>
      </c>
      <c r="ET153" s="269" t="str">
        <f t="shared" si="828"/>
        <v/>
      </c>
      <c r="EU153" s="269" t="str">
        <f t="shared" si="829"/>
        <v/>
      </c>
      <c r="EV153" s="269" t="str">
        <f t="shared" si="830"/>
        <v/>
      </c>
      <c r="EW153" s="269" t="str">
        <f t="shared" si="831"/>
        <v/>
      </c>
      <c r="EX153" s="269" t="str">
        <f t="shared" si="832"/>
        <v/>
      </c>
      <c r="EY153" s="269" t="str">
        <f t="shared" si="833"/>
        <v/>
      </c>
      <c r="EZ153" s="269" t="str">
        <f t="shared" si="834"/>
        <v/>
      </c>
      <c r="FA153" s="269" t="str">
        <f t="shared" si="835"/>
        <v/>
      </c>
      <c r="FB153" s="269" t="str">
        <f t="shared" si="836"/>
        <v/>
      </c>
      <c r="FC153" s="269" t="str">
        <f t="shared" si="837"/>
        <v/>
      </c>
      <c r="FD153" s="269" t="str">
        <f t="shared" si="838"/>
        <v/>
      </c>
      <c r="FE153" s="269" t="str">
        <f t="shared" si="839"/>
        <v/>
      </c>
      <c r="FF153" s="270">
        <f t="shared" si="840"/>
        <v>0</v>
      </c>
      <c r="FG153" s="264"/>
      <c r="FH153" s="5">
        <v>2022</v>
      </c>
      <c r="FI153" s="269" t="str">
        <f t="shared" si="739"/>
        <v/>
      </c>
      <c r="FJ153" s="269" t="str">
        <f t="shared" si="740"/>
        <v/>
      </c>
      <c r="FK153" s="269" t="str">
        <f t="shared" si="741"/>
        <v/>
      </c>
      <c r="FL153" s="269" t="str">
        <f t="shared" si="742"/>
        <v/>
      </c>
      <c r="FM153" s="269" t="str">
        <f t="shared" si="743"/>
        <v/>
      </c>
      <c r="FN153" s="269" t="str">
        <f t="shared" si="744"/>
        <v/>
      </c>
      <c r="FO153" s="269" t="str">
        <f t="shared" si="745"/>
        <v/>
      </c>
      <c r="FP153" s="269" t="str">
        <f t="shared" si="746"/>
        <v/>
      </c>
      <c r="FQ153" s="269" t="str">
        <f t="shared" si="747"/>
        <v/>
      </c>
      <c r="FR153" s="269" t="str">
        <f t="shared" si="748"/>
        <v/>
      </c>
      <c r="FS153" s="269" t="str">
        <f t="shared" si="749"/>
        <v/>
      </c>
      <c r="FT153" s="269" t="str">
        <f t="shared" si="750"/>
        <v/>
      </c>
      <c r="FU153" s="269" t="str">
        <f t="shared" si="751"/>
        <v/>
      </c>
      <c r="FV153" s="269" t="str">
        <f t="shared" si="752"/>
        <v/>
      </c>
      <c r="FW153" s="269" t="str">
        <f t="shared" si="753"/>
        <v/>
      </c>
      <c r="FX153" s="269" t="str">
        <f t="shared" si="754"/>
        <v/>
      </c>
      <c r="FY153" s="269" t="str">
        <f t="shared" si="755"/>
        <v/>
      </c>
      <c r="FZ153" s="269" t="str">
        <f t="shared" si="756"/>
        <v/>
      </c>
      <c r="GA153" s="269" t="str">
        <f t="shared" si="757"/>
        <v/>
      </c>
      <c r="GB153" s="269" t="str">
        <f t="shared" si="758"/>
        <v/>
      </c>
      <c r="GC153" s="269" t="str">
        <f t="shared" si="759"/>
        <v/>
      </c>
      <c r="GD153" s="269" t="str">
        <f t="shared" si="760"/>
        <v/>
      </c>
      <c r="GE153" s="269" t="str">
        <f t="shared" si="761"/>
        <v/>
      </c>
      <c r="GF153" s="269" t="str">
        <f t="shared" si="762"/>
        <v/>
      </c>
      <c r="GG153" s="269" t="str">
        <f t="shared" si="763"/>
        <v/>
      </c>
      <c r="GH153" s="269" t="str">
        <f t="shared" si="764"/>
        <v/>
      </c>
      <c r="GI153" s="269" t="str">
        <f t="shared" si="765"/>
        <v/>
      </c>
      <c r="GJ153" s="269" t="str">
        <f t="shared" si="766"/>
        <v/>
      </c>
      <c r="GK153" s="269" t="str">
        <f t="shared" si="767"/>
        <v/>
      </c>
      <c r="GL153" s="269" t="str">
        <f t="shared" si="768"/>
        <v/>
      </c>
      <c r="GM153" s="272">
        <f t="shared" si="769"/>
        <v>0</v>
      </c>
      <c r="GN153" s="5">
        <v>2022</v>
      </c>
      <c r="GO153" s="269" t="str">
        <f t="shared" si="845"/>
        <v/>
      </c>
      <c r="GP153" s="269" t="str">
        <f t="shared" si="846"/>
        <v/>
      </c>
      <c r="GQ153" s="269" t="str">
        <f t="shared" si="847"/>
        <v/>
      </c>
      <c r="GR153" s="269" t="str">
        <f t="shared" si="848"/>
        <v/>
      </c>
      <c r="GS153" s="269" t="str">
        <f t="shared" si="849"/>
        <v/>
      </c>
      <c r="GT153" s="269" t="str">
        <f t="shared" si="850"/>
        <v/>
      </c>
      <c r="GU153" s="269" t="str">
        <f t="shared" si="851"/>
        <v/>
      </c>
      <c r="GV153" s="269" t="str">
        <f t="shared" si="852"/>
        <v/>
      </c>
      <c r="GW153" s="269" t="str">
        <f t="shared" si="853"/>
        <v/>
      </c>
      <c r="GX153" s="269" t="str">
        <f t="shared" si="854"/>
        <v/>
      </c>
      <c r="GY153" s="269" t="str">
        <f t="shared" si="855"/>
        <v/>
      </c>
      <c r="GZ153" s="269" t="str">
        <f t="shared" si="856"/>
        <v/>
      </c>
      <c r="HA153" s="269" t="str">
        <f t="shared" si="857"/>
        <v/>
      </c>
      <c r="HB153" s="269" t="str">
        <f t="shared" si="858"/>
        <v/>
      </c>
      <c r="HC153" s="269" t="str">
        <f t="shared" si="859"/>
        <v/>
      </c>
      <c r="HD153" s="269" t="str">
        <f t="shared" si="860"/>
        <v/>
      </c>
      <c r="HE153" s="269" t="str">
        <f t="shared" si="861"/>
        <v/>
      </c>
      <c r="HF153" s="269" t="str">
        <f t="shared" si="862"/>
        <v/>
      </c>
      <c r="HG153" s="269" t="str">
        <f t="shared" si="863"/>
        <v/>
      </c>
      <c r="HH153" s="269" t="str">
        <f t="shared" si="864"/>
        <v/>
      </c>
      <c r="HI153" s="269" t="str">
        <f t="shared" si="865"/>
        <v/>
      </c>
      <c r="HJ153" s="269" t="str">
        <f t="shared" si="866"/>
        <v/>
      </c>
      <c r="HK153" s="269" t="str">
        <f t="shared" si="867"/>
        <v/>
      </c>
      <c r="HL153" s="269" t="str">
        <f t="shared" si="868"/>
        <v/>
      </c>
      <c r="HM153" s="269" t="str">
        <f t="shared" si="869"/>
        <v/>
      </c>
      <c r="HN153" s="269" t="str">
        <f t="shared" si="870"/>
        <v/>
      </c>
      <c r="HO153" s="269" t="str">
        <f t="shared" si="871"/>
        <v/>
      </c>
      <c r="HP153" s="269" t="str">
        <f t="shared" si="872"/>
        <v/>
      </c>
      <c r="HQ153" s="269" t="str">
        <f t="shared" si="873"/>
        <v/>
      </c>
      <c r="HR153" s="269" t="str">
        <f t="shared" si="874"/>
        <v/>
      </c>
      <c r="HS153" s="272">
        <f t="shared" si="875"/>
        <v>0</v>
      </c>
      <c r="HT153" s="5">
        <v>2022</v>
      </c>
    </row>
    <row r="154" spans="1:228" ht="13.8">
      <c r="A154" s="5">
        <v>2023</v>
      </c>
      <c r="B154" s="273"/>
      <c r="C154" s="273"/>
      <c r="D154" s="273"/>
      <c r="E154" s="273"/>
      <c r="F154" s="273"/>
      <c r="G154" s="274"/>
      <c r="H154" s="273"/>
      <c r="I154" s="273"/>
      <c r="J154" s="273"/>
      <c r="K154" s="273"/>
      <c r="L154" s="274"/>
      <c r="M154" s="273"/>
      <c r="N154" s="273"/>
      <c r="O154" s="273"/>
      <c r="P154" s="273"/>
      <c r="Q154" s="274"/>
      <c r="R154" s="273"/>
      <c r="S154" s="273"/>
      <c r="T154" s="273"/>
      <c r="U154" s="273"/>
      <c r="V154" s="274"/>
      <c r="W154" s="273"/>
      <c r="X154" s="273"/>
      <c r="Y154" s="273"/>
      <c r="Z154" s="273"/>
      <c r="AA154" s="274"/>
      <c r="AB154" s="273"/>
      <c r="AC154" s="273"/>
      <c r="AD154" s="273"/>
      <c r="AE154" s="273"/>
      <c r="AF154" s="856"/>
      <c r="AG154" s="268"/>
      <c r="AH154" s="797"/>
      <c r="AI154" s="12"/>
      <c r="AJ154" s="12"/>
      <c r="AK154" s="5">
        <v>2023</v>
      </c>
      <c r="AL154" s="13" t="str">
        <f t="shared" ref="AL154:AL161" si="876">IF(OR(B154="T",B154="+",B154="?",B154=0,B154&lt;3),"",1)</f>
        <v/>
      </c>
      <c r="AM154" s="13" t="str">
        <f t="shared" ref="AM154:AM161" si="877">IF(OR(C154="T",C154="+",C154="?",C154=0,C154&lt;3),"",1)</f>
        <v/>
      </c>
      <c r="AN154" s="13" t="str">
        <f t="shared" ref="AN154:AN161" si="878">IF(OR(D154="T",D154="+",D154="?",D154=0,D154&lt;3),"",1)</f>
        <v/>
      </c>
      <c r="AO154" s="13" t="str">
        <f t="shared" ref="AO154:AO161" si="879">IF(OR(E154="T",E154="+",E154="?",E154=0,E154&lt;3),"",1)</f>
        <v/>
      </c>
      <c r="AP154" s="13" t="str">
        <f t="shared" ref="AP154:AP161" si="880">IF(OR(F154="T",F154="+",F154="?",F154=0,F154&lt;3),"",1)</f>
        <v/>
      </c>
      <c r="AQ154" s="13" t="str">
        <f t="shared" ref="AQ154:AQ161" si="881">IF(OR(G154="T",G154="+",G154="?",G154=0,G154&lt;3),"",1)</f>
        <v/>
      </c>
      <c r="AR154" s="13" t="str">
        <f t="shared" ref="AR154:AR161" si="882">IF(OR(H154="T",H154="+",H154="?",H154=0,H154&lt;3),"",1)</f>
        <v/>
      </c>
      <c r="AS154" s="13" t="str">
        <f t="shared" ref="AS154:AS161" si="883">IF(OR(I154="T",I154="+",I154="?",I154=0,I154&lt;3),"",1)</f>
        <v/>
      </c>
      <c r="AT154" s="13" t="str">
        <f t="shared" ref="AT154:AT161" si="884">IF(OR(J154="T",J154="+",J154="?",J154=0,J154&lt;3),"",1)</f>
        <v/>
      </c>
      <c r="AU154" s="13" t="str">
        <f t="shared" ref="AU154:AU161" si="885">IF(OR(K154="T",K154="+",K154="?",K154=0,K154&lt;3),"",1)</f>
        <v/>
      </c>
      <c r="AV154" s="13" t="str">
        <f t="shared" ref="AV154:AV161" si="886">IF(OR(L154="T",L154="+",L154="?",L154=0,L154&lt;3),"",1)</f>
        <v/>
      </c>
      <c r="AW154" s="13" t="str">
        <f t="shared" ref="AW154:AW161" si="887">IF(OR(M154="T",M154="+",M154="?",M154=0,M154&lt;3),"",1)</f>
        <v/>
      </c>
      <c r="AX154" s="13" t="str">
        <f t="shared" ref="AX154:AX161" si="888">IF(OR(N154="T",N154="+",N154="?",N154=0,N154&lt;3),"",1)</f>
        <v/>
      </c>
      <c r="AY154" s="13" t="str">
        <f t="shared" ref="AY154:AY161" si="889">IF(OR(O154="T",O154="+",O154="?",O154=0,O154&lt;3),"",1)</f>
        <v/>
      </c>
      <c r="AZ154" s="13" t="str">
        <f t="shared" ref="AZ154:AZ161" si="890">IF(OR(P154="T",P154="+",P154="?",P154=0,P154&lt;3),"",1)</f>
        <v/>
      </c>
      <c r="BA154" s="13" t="str">
        <f t="shared" ref="BA154:BA161" si="891">IF(OR(Q154="T",Q154="+",Q154="?",Q154=0,Q154&lt;3),"",1)</f>
        <v/>
      </c>
      <c r="BB154" s="13" t="str">
        <f t="shared" ref="BB154:BB161" si="892">IF(OR(R154="T",R154="+",R154="?",R154=0,R154&lt;3),"",1)</f>
        <v/>
      </c>
      <c r="BC154" s="13" t="str">
        <f t="shared" ref="BC154:BC161" si="893">IF(OR(S154="T",S154="+",S154="?",S154=0,S154&lt;3),"",1)</f>
        <v/>
      </c>
      <c r="BD154" s="13" t="str">
        <f t="shared" ref="BD154:BD161" si="894">IF(OR(T154="T",T154="+",T154="?",T154=0,T154&lt;3),"",1)</f>
        <v/>
      </c>
      <c r="BE154" s="13" t="str">
        <f t="shared" ref="BE154:BE161" si="895">IF(OR(U154="T",U154="+",U154="?",U154=0,U154&lt;3),"",1)</f>
        <v/>
      </c>
      <c r="BF154" s="13" t="str">
        <f t="shared" ref="BF154:BF161" si="896">IF(OR(V154="T",V154="+",V154="?",V154=0,V154&lt;3),"",1)</f>
        <v/>
      </c>
      <c r="BG154" s="13" t="str">
        <f t="shared" ref="BG154:BG161" si="897">IF(OR(W154="T",W154="+",W154="?",W154=0,W154&lt;3),"",1)</f>
        <v/>
      </c>
      <c r="BH154" s="13" t="str">
        <f t="shared" ref="BH154:BH161" si="898">IF(OR(X154="T",X154="+",X154="?",X154=0,X154&lt;3),"",1)</f>
        <v/>
      </c>
      <c r="BI154" s="13" t="str">
        <f t="shared" ref="BI154:BI161" si="899">IF(OR(Y154="T",Y154="+",Y154="?",Y154=0,Y154&lt;3),"",1)</f>
        <v/>
      </c>
      <c r="BJ154" s="13" t="str">
        <f t="shared" ref="BJ154:BJ161" si="900">IF(OR(Z154="T",Z154="+",Z154="?",Z154=0,Z154&lt;3),"",1)</f>
        <v/>
      </c>
      <c r="BK154" s="13" t="str">
        <f t="shared" ref="BK154:BK161" si="901">IF(OR(AA154="T",AA154="+",AA154="?",AA154=0,AA154&lt;3),"",1)</f>
        <v/>
      </c>
      <c r="BL154" s="13" t="str">
        <f t="shared" ref="BL154:BL161" si="902">IF(OR(AB154="T",AB154="+",AB154="?",AB154=0,AB154&lt;3),"",1)</f>
        <v/>
      </c>
      <c r="BM154" s="13" t="str">
        <f t="shared" ref="BM154:BM161" si="903">IF(OR(AC154="T",AC154="+",AC154="?",AC154=0,AC154&lt;3),"",1)</f>
        <v/>
      </c>
      <c r="BN154" s="13" t="str">
        <f t="shared" ref="BN154:BN161" si="904">IF(OR(AD154="T",AD154="+",AD154="?",AD154=0,AD154&lt;3),"",1)</f>
        <v/>
      </c>
      <c r="BO154" s="13" t="str">
        <f t="shared" ref="BO154:BO161" si="905">IF(OR(AE154="T",AE154="+",AE154="?",AE154=0,AE154&lt;3),"",1)</f>
        <v/>
      </c>
      <c r="BP154" s="5">
        <f t="shared" ref="BP154:BP161" si="906">SUM(AL154:BO154)</f>
        <v>0</v>
      </c>
      <c r="BQ154" s="5">
        <v>2023</v>
      </c>
      <c r="BR154" s="11" t="str">
        <f t="shared" ref="BR154:BR161" si="907">IF(AL154=1,$BQ154," ")</f>
        <v xml:space="preserve"> </v>
      </c>
      <c r="BS154" s="11" t="str">
        <f t="shared" ref="BS154:BS161" si="908">IF(AM154=1,$BQ154," ")</f>
        <v xml:space="preserve"> </v>
      </c>
      <c r="BT154" s="11" t="str">
        <f t="shared" ref="BT154:BT161" si="909">IF(AN154=1,$BQ154," ")</f>
        <v xml:space="preserve"> </v>
      </c>
      <c r="BU154" s="11" t="str">
        <f t="shared" ref="BU154:BU161" si="910">IF(AO154=1,$BQ154," ")</f>
        <v xml:space="preserve"> </v>
      </c>
      <c r="BV154" s="11" t="str">
        <f t="shared" ref="BV154:BV161" si="911">IF(AP154=1,$BQ154," ")</f>
        <v xml:space="preserve"> </v>
      </c>
      <c r="BW154" s="11" t="str">
        <f t="shared" ref="BW154:BW161" si="912">IF(AQ154=1,$BQ154," ")</f>
        <v xml:space="preserve"> </v>
      </c>
      <c r="BX154" s="11" t="str">
        <f t="shared" ref="BX154:BX161" si="913">IF(AR154=1,$BQ154," ")</f>
        <v xml:space="preserve"> </v>
      </c>
      <c r="BY154" s="11" t="str">
        <f t="shared" ref="BY154:BY161" si="914">IF(AS154=1,$BQ154," ")</f>
        <v xml:space="preserve"> </v>
      </c>
      <c r="BZ154" s="11" t="str">
        <f t="shared" ref="BZ154:BZ161" si="915">IF(AT154=1,$BQ154," ")</f>
        <v xml:space="preserve"> </v>
      </c>
      <c r="CA154" s="11" t="str">
        <f t="shared" ref="CA154:CA161" si="916">IF(AU154=1,$BQ154," ")</f>
        <v xml:space="preserve"> </v>
      </c>
      <c r="CB154" s="11" t="str">
        <f t="shared" ref="CB154:CB161" si="917">IF(AV154=1,$BQ154," ")</f>
        <v xml:space="preserve"> </v>
      </c>
      <c r="CC154" s="11" t="str">
        <f t="shared" ref="CC154:CC161" si="918">IF(AW154=1,$BQ154," ")</f>
        <v xml:space="preserve"> </v>
      </c>
      <c r="CD154" s="11" t="str">
        <f t="shared" ref="CD154:CD161" si="919">IF(AX154=1,$BQ154," ")</f>
        <v xml:space="preserve"> </v>
      </c>
      <c r="CE154" s="11" t="str">
        <f t="shared" ref="CE154:CE161" si="920">IF(AY154=1,$BQ154," ")</f>
        <v xml:space="preserve"> </v>
      </c>
      <c r="CF154" s="11" t="str">
        <f t="shared" ref="CF154:CF161" si="921">IF(AZ154=1,$BQ154," ")</f>
        <v xml:space="preserve"> </v>
      </c>
      <c r="CG154" s="11" t="str">
        <f t="shared" ref="CG154:CG161" si="922">IF(BA154=1,$BQ154," ")</f>
        <v xml:space="preserve"> </v>
      </c>
      <c r="CH154" s="11" t="str">
        <f t="shared" ref="CH154:CH161" si="923">IF(BB154=1,$BQ154," ")</f>
        <v xml:space="preserve"> </v>
      </c>
      <c r="CI154" s="11" t="str">
        <f t="shared" ref="CI154:CI161" si="924">IF(BC154=1,$BQ154," ")</f>
        <v xml:space="preserve"> </v>
      </c>
      <c r="CJ154" s="11" t="str">
        <f t="shared" ref="CJ154:CJ161" si="925">IF(BD154=1,$BQ154," ")</f>
        <v xml:space="preserve"> </v>
      </c>
      <c r="CK154" s="11" t="str">
        <f t="shared" ref="CK154:CK161" si="926">IF(BE154=1,$BQ154," ")</f>
        <v xml:space="preserve"> </v>
      </c>
      <c r="CL154" s="11" t="str">
        <f t="shared" ref="CL154:CL161" si="927">IF(BF154=1,$BQ154," ")</f>
        <v xml:space="preserve"> </v>
      </c>
      <c r="CM154" s="11" t="str">
        <f t="shared" ref="CM154:CM161" si="928">IF(BG154=1,$BQ154," ")</f>
        <v xml:space="preserve"> </v>
      </c>
      <c r="CN154" s="11" t="str">
        <f t="shared" ref="CN154:CN161" si="929">IF(BH154=1,$BQ154," ")</f>
        <v xml:space="preserve"> </v>
      </c>
      <c r="CO154" s="11" t="str">
        <f t="shared" ref="CO154:CO161" si="930">IF(BI154=1,$BQ154," ")</f>
        <v xml:space="preserve"> </v>
      </c>
      <c r="CP154" s="11" t="str">
        <f t="shared" ref="CP154:CP161" si="931">IF(BJ154=1,$BQ154," ")</f>
        <v xml:space="preserve"> </v>
      </c>
      <c r="CQ154" s="11" t="str">
        <f t="shared" ref="CQ154:CQ161" si="932">IF(BK154=1,$BQ154," ")</f>
        <v xml:space="preserve"> </v>
      </c>
      <c r="CR154" s="11" t="str">
        <f t="shared" ref="CR154:CR161" si="933">IF(BL154=1,$BQ154," ")</f>
        <v xml:space="preserve"> </v>
      </c>
      <c r="CS154" s="11" t="str">
        <f t="shared" ref="CS154:CS161" si="934">IF(BM154=1,$BQ154," ")</f>
        <v xml:space="preserve"> </v>
      </c>
      <c r="CT154" s="11" t="str">
        <f t="shared" ref="CT154:CT161" si="935">IF(BN154=1,$BQ154," ")</f>
        <v xml:space="preserve"> </v>
      </c>
      <c r="CU154" s="11" t="str">
        <f t="shared" ref="CU154:CU161" si="936">IF(BO154=1,$BQ154," ")</f>
        <v xml:space="preserve"> </v>
      </c>
      <c r="CV154" s="5">
        <v>2023</v>
      </c>
      <c r="CW154" s="11" t="str">
        <f t="shared" ref="CW154:CW159" si="937">IF(B154= B$172,$A154,"")</f>
        <v/>
      </c>
      <c r="CX154" s="11" t="str">
        <f t="shared" ref="CX154:CX159" si="938">IF(C154= C$172,$A154,"")</f>
        <v/>
      </c>
      <c r="CY154" s="11" t="str">
        <f t="shared" ref="CY154:CY159" si="939">IF(D154= D$172,$A154,"")</f>
        <v/>
      </c>
      <c r="CZ154" s="11" t="str">
        <f t="shared" ref="CZ154:CZ159" si="940">IF(E154= E$172,$A154,"")</f>
        <v/>
      </c>
      <c r="DA154" s="11" t="str">
        <f t="shared" ref="DA154:DA159" si="941">IF(F154= F$172,$A154,"")</f>
        <v/>
      </c>
      <c r="DB154" s="11" t="str">
        <f t="shared" ref="DB154:DB159" si="942">IF(G154= G$172,$A154,"")</f>
        <v/>
      </c>
      <c r="DC154" s="11" t="str">
        <f t="shared" ref="DC154:DC159" si="943">IF(H154= H$172,$A154,"")</f>
        <v/>
      </c>
      <c r="DD154" s="11" t="str">
        <f t="shared" ref="DD154:DD159" si="944">IF(I154= I$172,$A154,"")</f>
        <v/>
      </c>
      <c r="DE154" s="11" t="str">
        <f t="shared" ref="DE154:DE159" si="945">IF(J154= J$172,$A154,"")</f>
        <v/>
      </c>
      <c r="DF154" s="11" t="str">
        <f t="shared" ref="DF154:DF159" si="946">IF(K154= K$172,$A154,"")</f>
        <v/>
      </c>
      <c r="DG154" s="11" t="str">
        <f t="shared" ref="DG154:DG159" si="947">IF(L154= L$172,$A154,"")</f>
        <v/>
      </c>
      <c r="DH154" s="11" t="str">
        <f t="shared" ref="DH154:DH159" si="948">IF(M154= M$172,$A154,"")</f>
        <v/>
      </c>
      <c r="DI154" s="11" t="str">
        <f t="shared" ref="DI154:DI159" si="949">IF(N154= N$172,$A154,"")</f>
        <v/>
      </c>
      <c r="DJ154" s="11" t="str">
        <f t="shared" ref="DJ154:DJ159" si="950">IF(O154= O$172,$A154,"")</f>
        <v/>
      </c>
      <c r="DK154" s="11" t="str">
        <f t="shared" ref="DK154:DK159" si="951">IF(P154= P$172,$A154,"")</f>
        <v/>
      </c>
      <c r="DL154" s="11" t="str">
        <f t="shared" ref="DL154:DL159" si="952">IF(Q154= Q$172,$A154,"")</f>
        <v/>
      </c>
      <c r="DM154" s="11" t="str">
        <f t="shared" ref="DM154:DM159" si="953">IF(R154= R$172,$A154,"")</f>
        <v/>
      </c>
      <c r="DN154" s="11" t="str">
        <f t="shared" ref="DN154:DN159" si="954">IF(S154= S$172,$A154,"")</f>
        <v/>
      </c>
      <c r="DO154" s="11" t="str">
        <f t="shared" ref="DO154:DO159" si="955">IF(T154= T$172,$A154,"")</f>
        <v/>
      </c>
      <c r="DP154" s="11" t="str">
        <f t="shared" ref="DP154:DP159" si="956">IF(U154= U$172,$A154,"")</f>
        <v/>
      </c>
      <c r="DQ154" s="11" t="str">
        <f t="shared" ref="DQ154:DQ159" si="957">IF(V154= V$172,$A154,"")</f>
        <v/>
      </c>
      <c r="DR154" s="11" t="str">
        <f t="shared" ref="DR154:DR159" si="958">IF(W154= W$172,$A154,"")</f>
        <v/>
      </c>
      <c r="DS154" s="11" t="str">
        <f t="shared" ref="DS154:DS159" si="959">IF(X154= X$172,$A154,"")</f>
        <v/>
      </c>
      <c r="DT154" s="11" t="str">
        <f t="shared" ref="DT154:DT159" si="960">IF(Y154= Y$172,$A154,"")</f>
        <v/>
      </c>
      <c r="DU154" s="11" t="str">
        <f t="shared" ref="DU154:DU159" si="961">IF(Z154= Z$172,$A154,"")</f>
        <v/>
      </c>
      <c r="DV154" s="11" t="str">
        <f t="shared" ref="DV154:DV159" si="962">IF(AA154= AA$172,$A154,"")</f>
        <v/>
      </c>
      <c r="DW154" s="11" t="str">
        <f t="shared" ref="DW154:DW159" si="963">IF(AB154= AB$172,$A154,"")</f>
        <v/>
      </c>
      <c r="DX154" s="11" t="str">
        <f t="shared" ref="DX154:DX159" si="964">IF(AC154= AC$172,$A154,"")</f>
        <v/>
      </c>
      <c r="DY154" s="11" t="str">
        <f t="shared" ref="DY154:DY159" si="965">IF(AD154= AD$172,$A154,"")</f>
        <v/>
      </c>
      <c r="DZ154" s="11" t="str">
        <f t="shared" ref="DZ154:DZ159" si="966">IF(AE154= AE$172,$A154,"")</f>
        <v/>
      </c>
      <c r="EA154" s="5">
        <v>2023</v>
      </c>
      <c r="EB154" s="269" t="str">
        <f t="shared" si="810"/>
        <v/>
      </c>
      <c r="EC154" s="269" t="str">
        <f t="shared" si="811"/>
        <v/>
      </c>
      <c r="ED154" s="269" t="str">
        <f t="shared" si="812"/>
        <v/>
      </c>
      <c r="EE154" s="269" t="str">
        <f t="shared" si="813"/>
        <v/>
      </c>
      <c r="EF154" s="269" t="str">
        <f t="shared" si="814"/>
        <v/>
      </c>
      <c r="EG154" s="269" t="str">
        <f t="shared" si="815"/>
        <v/>
      </c>
      <c r="EH154" s="269" t="str">
        <f t="shared" si="816"/>
        <v/>
      </c>
      <c r="EI154" s="269" t="str">
        <f t="shared" si="817"/>
        <v/>
      </c>
      <c r="EJ154" s="269" t="str">
        <f t="shared" si="818"/>
        <v/>
      </c>
      <c r="EK154" s="269" t="str">
        <f t="shared" si="819"/>
        <v/>
      </c>
      <c r="EL154" s="269" t="str">
        <f t="shared" si="820"/>
        <v/>
      </c>
      <c r="EM154" s="269" t="str">
        <f t="shared" si="821"/>
        <v/>
      </c>
      <c r="EN154" s="269" t="str">
        <f t="shared" si="822"/>
        <v/>
      </c>
      <c r="EO154" s="269" t="str">
        <f t="shared" si="823"/>
        <v/>
      </c>
      <c r="EP154" s="269" t="str">
        <f t="shared" si="824"/>
        <v/>
      </c>
      <c r="EQ154" s="269" t="str">
        <f t="shared" si="825"/>
        <v/>
      </c>
      <c r="ER154" s="269" t="str">
        <f t="shared" si="826"/>
        <v/>
      </c>
      <c r="ES154" s="269" t="str">
        <f t="shared" si="827"/>
        <v/>
      </c>
      <c r="ET154" s="269" t="str">
        <f t="shared" si="828"/>
        <v/>
      </c>
      <c r="EU154" s="269" t="str">
        <f t="shared" si="829"/>
        <v/>
      </c>
      <c r="EV154" s="269" t="str">
        <f t="shared" si="830"/>
        <v/>
      </c>
      <c r="EW154" s="269" t="str">
        <f t="shared" si="831"/>
        <v/>
      </c>
      <c r="EX154" s="269" t="str">
        <f t="shared" si="832"/>
        <v/>
      </c>
      <c r="EY154" s="269" t="str">
        <f t="shared" si="833"/>
        <v/>
      </c>
      <c r="EZ154" s="269" t="str">
        <f t="shared" si="834"/>
        <v/>
      </c>
      <c r="FA154" s="269" t="str">
        <f t="shared" si="835"/>
        <v/>
      </c>
      <c r="FB154" s="269" t="str">
        <f t="shared" si="836"/>
        <v/>
      </c>
      <c r="FC154" s="269" t="str">
        <f t="shared" si="837"/>
        <v/>
      </c>
      <c r="FD154" s="269" t="str">
        <f t="shared" si="838"/>
        <v/>
      </c>
      <c r="FE154" s="269" t="str">
        <f t="shared" si="839"/>
        <v/>
      </c>
      <c r="FF154" s="270">
        <f t="shared" si="840"/>
        <v>0</v>
      </c>
      <c r="FG154" s="264"/>
      <c r="FH154" s="5">
        <v>2023</v>
      </c>
      <c r="FI154" s="269" t="str">
        <f t="shared" si="739"/>
        <v/>
      </c>
      <c r="FJ154" s="269" t="str">
        <f t="shared" si="740"/>
        <v/>
      </c>
      <c r="FK154" s="269" t="str">
        <f t="shared" si="741"/>
        <v/>
      </c>
      <c r="FL154" s="269" t="str">
        <f t="shared" si="742"/>
        <v/>
      </c>
      <c r="FM154" s="269" t="str">
        <f t="shared" si="743"/>
        <v/>
      </c>
      <c r="FN154" s="269" t="str">
        <f t="shared" si="744"/>
        <v/>
      </c>
      <c r="FO154" s="269" t="str">
        <f t="shared" si="745"/>
        <v/>
      </c>
      <c r="FP154" s="269" t="str">
        <f t="shared" si="746"/>
        <v/>
      </c>
      <c r="FQ154" s="269" t="str">
        <f t="shared" si="747"/>
        <v/>
      </c>
      <c r="FR154" s="269" t="str">
        <f t="shared" si="748"/>
        <v/>
      </c>
      <c r="FS154" s="269" t="str">
        <f t="shared" si="749"/>
        <v/>
      </c>
      <c r="FT154" s="269" t="str">
        <f t="shared" si="750"/>
        <v/>
      </c>
      <c r="FU154" s="269" t="str">
        <f t="shared" si="751"/>
        <v/>
      </c>
      <c r="FV154" s="269" t="str">
        <f t="shared" si="752"/>
        <v/>
      </c>
      <c r="FW154" s="269" t="str">
        <f t="shared" si="753"/>
        <v/>
      </c>
      <c r="FX154" s="269" t="str">
        <f t="shared" si="754"/>
        <v/>
      </c>
      <c r="FY154" s="269" t="str">
        <f t="shared" si="755"/>
        <v/>
      </c>
      <c r="FZ154" s="269" t="str">
        <f t="shared" si="756"/>
        <v/>
      </c>
      <c r="GA154" s="269" t="str">
        <f t="shared" si="757"/>
        <v/>
      </c>
      <c r="GB154" s="269" t="str">
        <f t="shared" si="758"/>
        <v/>
      </c>
      <c r="GC154" s="269" t="str">
        <f t="shared" si="759"/>
        <v/>
      </c>
      <c r="GD154" s="269" t="str">
        <f t="shared" si="760"/>
        <v/>
      </c>
      <c r="GE154" s="269" t="str">
        <f t="shared" si="761"/>
        <v/>
      </c>
      <c r="GF154" s="269" t="str">
        <f t="shared" si="762"/>
        <v/>
      </c>
      <c r="GG154" s="269" t="str">
        <f t="shared" si="763"/>
        <v/>
      </c>
      <c r="GH154" s="269" t="str">
        <f t="shared" si="764"/>
        <v/>
      </c>
      <c r="GI154" s="269" t="str">
        <f t="shared" si="765"/>
        <v/>
      </c>
      <c r="GJ154" s="269" t="str">
        <f t="shared" si="766"/>
        <v/>
      </c>
      <c r="GK154" s="269" t="str">
        <f t="shared" si="767"/>
        <v/>
      </c>
      <c r="GL154" s="269" t="str">
        <f t="shared" si="768"/>
        <v/>
      </c>
      <c r="GM154" s="272">
        <f t="shared" si="769"/>
        <v>0</v>
      </c>
      <c r="GN154" s="5">
        <v>2023</v>
      </c>
      <c r="GO154" s="269" t="str">
        <f t="shared" si="845"/>
        <v/>
      </c>
      <c r="GP154" s="269" t="str">
        <f t="shared" si="846"/>
        <v/>
      </c>
      <c r="GQ154" s="269" t="str">
        <f t="shared" si="847"/>
        <v/>
      </c>
      <c r="GR154" s="269" t="str">
        <f t="shared" si="848"/>
        <v/>
      </c>
      <c r="GS154" s="269" t="str">
        <f t="shared" si="849"/>
        <v/>
      </c>
      <c r="GT154" s="269" t="str">
        <f t="shared" si="850"/>
        <v/>
      </c>
      <c r="GU154" s="269" t="str">
        <f t="shared" si="851"/>
        <v/>
      </c>
      <c r="GV154" s="269" t="str">
        <f t="shared" si="852"/>
        <v/>
      </c>
      <c r="GW154" s="269" t="str">
        <f t="shared" si="853"/>
        <v/>
      </c>
      <c r="GX154" s="269" t="str">
        <f t="shared" si="854"/>
        <v/>
      </c>
      <c r="GY154" s="269" t="str">
        <f t="shared" si="855"/>
        <v/>
      </c>
      <c r="GZ154" s="269" t="str">
        <f t="shared" si="856"/>
        <v/>
      </c>
      <c r="HA154" s="269" t="str">
        <f t="shared" si="857"/>
        <v/>
      </c>
      <c r="HB154" s="269" t="str">
        <f t="shared" si="858"/>
        <v/>
      </c>
      <c r="HC154" s="269" t="str">
        <f t="shared" si="859"/>
        <v/>
      </c>
      <c r="HD154" s="269" t="str">
        <f t="shared" si="860"/>
        <v/>
      </c>
      <c r="HE154" s="269" t="str">
        <f t="shared" si="861"/>
        <v/>
      </c>
      <c r="HF154" s="269" t="str">
        <f t="shared" si="862"/>
        <v/>
      </c>
      <c r="HG154" s="269" t="str">
        <f t="shared" si="863"/>
        <v/>
      </c>
      <c r="HH154" s="269" t="str">
        <f t="shared" si="864"/>
        <v/>
      </c>
      <c r="HI154" s="269" t="str">
        <f t="shared" si="865"/>
        <v/>
      </c>
      <c r="HJ154" s="269" t="str">
        <f t="shared" si="866"/>
        <v/>
      </c>
      <c r="HK154" s="269" t="str">
        <f t="shared" si="867"/>
        <v/>
      </c>
      <c r="HL154" s="269" t="str">
        <f t="shared" si="868"/>
        <v/>
      </c>
      <c r="HM154" s="269" t="str">
        <f t="shared" si="869"/>
        <v/>
      </c>
      <c r="HN154" s="269" t="str">
        <f t="shared" si="870"/>
        <v/>
      </c>
      <c r="HO154" s="269" t="str">
        <f t="shared" si="871"/>
        <v/>
      </c>
      <c r="HP154" s="269" t="str">
        <f t="shared" si="872"/>
        <v/>
      </c>
      <c r="HQ154" s="269" t="str">
        <f t="shared" si="873"/>
        <v/>
      </c>
      <c r="HR154" s="269" t="str">
        <f t="shared" si="874"/>
        <v/>
      </c>
      <c r="HS154" s="272">
        <f t="shared" si="875"/>
        <v>0</v>
      </c>
      <c r="HT154" s="5">
        <v>2023</v>
      </c>
    </row>
    <row r="155" spans="1:228" ht="13.8">
      <c r="A155" s="5">
        <v>2024</v>
      </c>
      <c r="B155" s="273"/>
      <c r="C155" s="273"/>
      <c r="D155" s="273"/>
      <c r="E155" s="273"/>
      <c r="F155" s="273"/>
      <c r="G155" s="274"/>
      <c r="H155" s="273"/>
      <c r="I155" s="273"/>
      <c r="J155" s="273"/>
      <c r="K155" s="273"/>
      <c r="L155" s="274"/>
      <c r="M155" s="273"/>
      <c r="N155" s="273"/>
      <c r="O155" s="273"/>
      <c r="P155" s="273"/>
      <c r="Q155" s="274"/>
      <c r="R155" s="273"/>
      <c r="S155" s="273"/>
      <c r="T155" s="273"/>
      <c r="U155" s="273"/>
      <c r="V155" s="274"/>
      <c r="W155" s="273"/>
      <c r="X155" s="273"/>
      <c r="Y155" s="273"/>
      <c r="Z155" s="273"/>
      <c r="AA155" s="274"/>
      <c r="AB155" s="273"/>
      <c r="AC155" s="273"/>
      <c r="AD155" s="273"/>
      <c r="AE155" s="273"/>
      <c r="AF155" s="856"/>
      <c r="AG155" s="268"/>
      <c r="AH155" s="797"/>
      <c r="AI155" s="12"/>
      <c r="AJ155" s="12"/>
      <c r="AK155" s="5">
        <v>2024</v>
      </c>
      <c r="AL155" s="13" t="str">
        <f t="shared" si="876"/>
        <v/>
      </c>
      <c r="AM155" s="13" t="str">
        <f t="shared" si="877"/>
        <v/>
      </c>
      <c r="AN155" s="13" t="str">
        <f t="shared" si="878"/>
        <v/>
      </c>
      <c r="AO155" s="13" t="str">
        <f t="shared" si="879"/>
        <v/>
      </c>
      <c r="AP155" s="13" t="str">
        <f t="shared" si="880"/>
        <v/>
      </c>
      <c r="AQ155" s="13" t="str">
        <f t="shared" si="881"/>
        <v/>
      </c>
      <c r="AR155" s="13" t="str">
        <f t="shared" si="882"/>
        <v/>
      </c>
      <c r="AS155" s="13" t="str">
        <f t="shared" si="883"/>
        <v/>
      </c>
      <c r="AT155" s="13" t="str">
        <f t="shared" si="884"/>
        <v/>
      </c>
      <c r="AU155" s="13" t="str">
        <f t="shared" si="885"/>
        <v/>
      </c>
      <c r="AV155" s="13" t="str">
        <f t="shared" si="886"/>
        <v/>
      </c>
      <c r="AW155" s="13" t="str">
        <f t="shared" si="887"/>
        <v/>
      </c>
      <c r="AX155" s="13" t="str">
        <f t="shared" si="888"/>
        <v/>
      </c>
      <c r="AY155" s="13" t="str">
        <f t="shared" si="889"/>
        <v/>
      </c>
      <c r="AZ155" s="13" t="str">
        <f t="shared" si="890"/>
        <v/>
      </c>
      <c r="BA155" s="13" t="str">
        <f t="shared" si="891"/>
        <v/>
      </c>
      <c r="BB155" s="13" t="str">
        <f t="shared" si="892"/>
        <v/>
      </c>
      <c r="BC155" s="13" t="str">
        <f t="shared" si="893"/>
        <v/>
      </c>
      <c r="BD155" s="13" t="str">
        <f t="shared" si="894"/>
        <v/>
      </c>
      <c r="BE155" s="13" t="str">
        <f t="shared" si="895"/>
        <v/>
      </c>
      <c r="BF155" s="13" t="str">
        <f t="shared" si="896"/>
        <v/>
      </c>
      <c r="BG155" s="13" t="str">
        <f t="shared" si="897"/>
        <v/>
      </c>
      <c r="BH155" s="13" t="str">
        <f t="shared" si="898"/>
        <v/>
      </c>
      <c r="BI155" s="13" t="str">
        <f t="shared" si="899"/>
        <v/>
      </c>
      <c r="BJ155" s="13" t="str">
        <f t="shared" si="900"/>
        <v/>
      </c>
      <c r="BK155" s="13" t="str">
        <f t="shared" si="901"/>
        <v/>
      </c>
      <c r="BL155" s="13" t="str">
        <f t="shared" si="902"/>
        <v/>
      </c>
      <c r="BM155" s="13" t="str">
        <f t="shared" si="903"/>
        <v/>
      </c>
      <c r="BN155" s="13" t="str">
        <f t="shared" si="904"/>
        <v/>
      </c>
      <c r="BO155" s="13" t="str">
        <f t="shared" si="905"/>
        <v/>
      </c>
      <c r="BP155" s="5">
        <f t="shared" si="906"/>
        <v>0</v>
      </c>
      <c r="BQ155" s="5">
        <v>2024</v>
      </c>
      <c r="BR155" s="11" t="str">
        <f t="shared" si="907"/>
        <v xml:space="preserve"> </v>
      </c>
      <c r="BS155" s="11" t="str">
        <f t="shared" si="908"/>
        <v xml:space="preserve"> </v>
      </c>
      <c r="BT155" s="11" t="str">
        <f t="shared" si="909"/>
        <v xml:space="preserve"> </v>
      </c>
      <c r="BU155" s="11" t="str">
        <f t="shared" si="910"/>
        <v xml:space="preserve"> </v>
      </c>
      <c r="BV155" s="11" t="str">
        <f t="shared" si="911"/>
        <v xml:space="preserve"> </v>
      </c>
      <c r="BW155" s="11" t="str">
        <f t="shared" si="912"/>
        <v xml:space="preserve"> </v>
      </c>
      <c r="BX155" s="11" t="str">
        <f t="shared" si="913"/>
        <v xml:space="preserve"> </v>
      </c>
      <c r="BY155" s="11" t="str">
        <f t="shared" si="914"/>
        <v xml:space="preserve"> </v>
      </c>
      <c r="BZ155" s="11" t="str">
        <f t="shared" si="915"/>
        <v xml:space="preserve"> </v>
      </c>
      <c r="CA155" s="11" t="str">
        <f t="shared" si="916"/>
        <v xml:space="preserve"> </v>
      </c>
      <c r="CB155" s="11" t="str">
        <f t="shared" si="917"/>
        <v xml:space="preserve"> </v>
      </c>
      <c r="CC155" s="11" t="str">
        <f t="shared" si="918"/>
        <v xml:space="preserve"> </v>
      </c>
      <c r="CD155" s="11" t="str">
        <f t="shared" si="919"/>
        <v xml:space="preserve"> </v>
      </c>
      <c r="CE155" s="11" t="str">
        <f t="shared" si="920"/>
        <v xml:space="preserve"> </v>
      </c>
      <c r="CF155" s="11" t="str">
        <f t="shared" si="921"/>
        <v xml:space="preserve"> </v>
      </c>
      <c r="CG155" s="11" t="str">
        <f t="shared" si="922"/>
        <v xml:space="preserve"> </v>
      </c>
      <c r="CH155" s="11" t="str">
        <f t="shared" si="923"/>
        <v xml:space="preserve"> </v>
      </c>
      <c r="CI155" s="11" t="str">
        <f t="shared" si="924"/>
        <v xml:space="preserve"> </v>
      </c>
      <c r="CJ155" s="11" t="str">
        <f t="shared" si="925"/>
        <v xml:space="preserve"> </v>
      </c>
      <c r="CK155" s="11" t="str">
        <f t="shared" si="926"/>
        <v xml:space="preserve"> </v>
      </c>
      <c r="CL155" s="11" t="str">
        <f t="shared" si="927"/>
        <v xml:space="preserve"> </v>
      </c>
      <c r="CM155" s="11" t="str">
        <f t="shared" si="928"/>
        <v xml:space="preserve"> </v>
      </c>
      <c r="CN155" s="11" t="str">
        <f t="shared" si="929"/>
        <v xml:space="preserve"> </v>
      </c>
      <c r="CO155" s="11" t="str">
        <f t="shared" si="930"/>
        <v xml:space="preserve"> </v>
      </c>
      <c r="CP155" s="11" t="str">
        <f t="shared" si="931"/>
        <v xml:space="preserve"> </v>
      </c>
      <c r="CQ155" s="11" t="str">
        <f t="shared" si="932"/>
        <v xml:space="preserve"> </v>
      </c>
      <c r="CR155" s="11" t="str">
        <f t="shared" si="933"/>
        <v xml:space="preserve"> </v>
      </c>
      <c r="CS155" s="11" t="str">
        <f t="shared" si="934"/>
        <v xml:space="preserve"> </v>
      </c>
      <c r="CT155" s="11" t="str">
        <f t="shared" si="935"/>
        <v xml:space="preserve"> </v>
      </c>
      <c r="CU155" s="11" t="str">
        <f t="shared" si="936"/>
        <v xml:space="preserve"> </v>
      </c>
      <c r="CV155" s="5">
        <v>2024</v>
      </c>
      <c r="CW155" s="11" t="str">
        <f t="shared" si="937"/>
        <v/>
      </c>
      <c r="CX155" s="11" t="str">
        <f t="shared" si="938"/>
        <v/>
      </c>
      <c r="CY155" s="11" t="str">
        <f t="shared" si="939"/>
        <v/>
      </c>
      <c r="CZ155" s="11" t="str">
        <f t="shared" si="940"/>
        <v/>
      </c>
      <c r="DA155" s="11" t="str">
        <f t="shared" si="941"/>
        <v/>
      </c>
      <c r="DB155" s="11" t="str">
        <f t="shared" si="942"/>
        <v/>
      </c>
      <c r="DC155" s="11" t="str">
        <f t="shared" si="943"/>
        <v/>
      </c>
      <c r="DD155" s="11" t="str">
        <f t="shared" si="944"/>
        <v/>
      </c>
      <c r="DE155" s="11" t="str">
        <f t="shared" si="945"/>
        <v/>
      </c>
      <c r="DF155" s="11" t="str">
        <f t="shared" si="946"/>
        <v/>
      </c>
      <c r="DG155" s="11" t="str">
        <f t="shared" si="947"/>
        <v/>
      </c>
      <c r="DH155" s="11" t="str">
        <f t="shared" si="948"/>
        <v/>
      </c>
      <c r="DI155" s="11" t="str">
        <f t="shared" si="949"/>
        <v/>
      </c>
      <c r="DJ155" s="11" t="str">
        <f t="shared" si="950"/>
        <v/>
      </c>
      <c r="DK155" s="11" t="str">
        <f t="shared" si="951"/>
        <v/>
      </c>
      <c r="DL155" s="11" t="str">
        <f t="shared" si="952"/>
        <v/>
      </c>
      <c r="DM155" s="11" t="str">
        <f t="shared" si="953"/>
        <v/>
      </c>
      <c r="DN155" s="11" t="str">
        <f t="shared" si="954"/>
        <v/>
      </c>
      <c r="DO155" s="11" t="str">
        <f t="shared" si="955"/>
        <v/>
      </c>
      <c r="DP155" s="11" t="str">
        <f t="shared" si="956"/>
        <v/>
      </c>
      <c r="DQ155" s="11" t="str">
        <f t="shared" si="957"/>
        <v/>
      </c>
      <c r="DR155" s="11" t="str">
        <f t="shared" si="958"/>
        <v/>
      </c>
      <c r="DS155" s="11" t="str">
        <f t="shared" si="959"/>
        <v/>
      </c>
      <c r="DT155" s="11" t="str">
        <f t="shared" si="960"/>
        <v/>
      </c>
      <c r="DU155" s="11" t="str">
        <f t="shared" si="961"/>
        <v/>
      </c>
      <c r="DV155" s="11" t="str">
        <f t="shared" si="962"/>
        <v/>
      </c>
      <c r="DW155" s="11" t="str">
        <f t="shared" si="963"/>
        <v/>
      </c>
      <c r="DX155" s="11" t="str">
        <f t="shared" si="964"/>
        <v/>
      </c>
      <c r="DY155" s="11" t="str">
        <f t="shared" si="965"/>
        <v/>
      </c>
      <c r="DZ155" s="11" t="str">
        <f t="shared" si="966"/>
        <v/>
      </c>
      <c r="EA155" s="5">
        <v>2024</v>
      </c>
      <c r="EB155" s="269" t="str">
        <f t="shared" si="810"/>
        <v/>
      </c>
      <c r="EC155" s="269" t="str">
        <f t="shared" si="811"/>
        <v/>
      </c>
      <c r="ED155" s="269" t="str">
        <f t="shared" si="812"/>
        <v/>
      </c>
      <c r="EE155" s="269" t="str">
        <f t="shared" si="813"/>
        <v/>
      </c>
      <c r="EF155" s="269" t="str">
        <f t="shared" si="814"/>
        <v/>
      </c>
      <c r="EG155" s="269" t="str">
        <f t="shared" si="815"/>
        <v/>
      </c>
      <c r="EH155" s="269" t="str">
        <f t="shared" si="816"/>
        <v/>
      </c>
      <c r="EI155" s="269" t="str">
        <f t="shared" si="817"/>
        <v/>
      </c>
      <c r="EJ155" s="269" t="str">
        <f t="shared" si="818"/>
        <v/>
      </c>
      <c r="EK155" s="269" t="str">
        <f t="shared" si="819"/>
        <v/>
      </c>
      <c r="EL155" s="269" t="str">
        <f t="shared" si="820"/>
        <v/>
      </c>
      <c r="EM155" s="269" t="str">
        <f t="shared" si="821"/>
        <v/>
      </c>
      <c r="EN155" s="269" t="str">
        <f t="shared" si="822"/>
        <v/>
      </c>
      <c r="EO155" s="269" t="str">
        <f t="shared" si="823"/>
        <v/>
      </c>
      <c r="EP155" s="269" t="str">
        <f t="shared" si="824"/>
        <v/>
      </c>
      <c r="EQ155" s="269" t="str">
        <f t="shared" si="825"/>
        <v/>
      </c>
      <c r="ER155" s="269" t="str">
        <f t="shared" si="826"/>
        <v/>
      </c>
      <c r="ES155" s="269" t="str">
        <f t="shared" si="827"/>
        <v/>
      </c>
      <c r="ET155" s="269" t="str">
        <f t="shared" si="828"/>
        <v/>
      </c>
      <c r="EU155" s="269" t="str">
        <f t="shared" si="829"/>
        <v/>
      </c>
      <c r="EV155" s="269" t="str">
        <f t="shared" si="830"/>
        <v/>
      </c>
      <c r="EW155" s="269" t="str">
        <f t="shared" si="831"/>
        <v/>
      </c>
      <c r="EX155" s="269" t="str">
        <f t="shared" si="832"/>
        <v/>
      </c>
      <c r="EY155" s="269" t="str">
        <f t="shared" si="833"/>
        <v/>
      </c>
      <c r="EZ155" s="269" t="str">
        <f t="shared" si="834"/>
        <v/>
      </c>
      <c r="FA155" s="269" t="str">
        <f t="shared" si="835"/>
        <v/>
      </c>
      <c r="FB155" s="269" t="str">
        <f t="shared" si="836"/>
        <v/>
      </c>
      <c r="FC155" s="269" t="str">
        <f t="shared" si="837"/>
        <v/>
      </c>
      <c r="FD155" s="269" t="str">
        <f t="shared" si="838"/>
        <v/>
      </c>
      <c r="FE155" s="269" t="str">
        <f t="shared" si="839"/>
        <v/>
      </c>
      <c r="FF155" s="270">
        <f t="shared" si="840"/>
        <v>0</v>
      </c>
      <c r="FG155" s="264"/>
      <c r="FH155" s="5">
        <v>2024</v>
      </c>
      <c r="FI155" s="269" t="str">
        <f t="shared" si="739"/>
        <v/>
      </c>
      <c r="FJ155" s="269" t="str">
        <f t="shared" si="740"/>
        <v/>
      </c>
      <c r="FK155" s="269" t="str">
        <f t="shared" si="741"/>
        <v/>
      </c>
      <c r="FL155" s="269" t="str">
        <f t="shared" si="742"/>
        <v/>
      </c>
      <c r="FM155" s="269" t="str">
        <f t="shared" si="743"/>
        <v/>
      </c>
      <c r="FN155" s="269" t="str">
        <f t="shared" si="744"/>
        <v/>
      </c>
      <c r="FO155" s="269" t="str">
        <f t="shared" si="745"/>
        <v/>
      </c>
      <c r="FP155" s="269" t="str">
        <f t="shared" si="746"/>
        <v/>
      </c>
      <c r="FQ155" s="269" t="str">
        <f t="shared" si="747"/>
        <v/>
      </c>
      <c r="FR155" s="269" t="str">
        <f t="shared" si="748"/>
        <v/>
      </c>
      <c r="FS155" s="269" t="str">
        <f t="shared" si="749"/>
        <v/>
      </c>
      <c r="FT155" s="269" t="str">
        <f t="shared" si="750"/>
        <v/>
      </c>
      <c r="FU155" s="269" t="str">
        <f t="shared" si="751"/>
        <v/>
      </c>
      <c r="FV155" s="269" t="str">
        <f t="shared" si="752"/>
        <v/>
      </c>
      <c r="FW155" s="269" t="str">
        <f t="shared" si="753"/>
        <v/>
      </c>
      <c r="FX155" s="269" t="str">
        <f t="shared" si="754"/>
        <v/>
      </c>
      <c r="FY155" s="269" t="str">
        <f t="shared" si="755"/>
        <v/>
      </c>
      <c r="FZ155" s="269" t="str">
        <f t="shared" si="756"/>
        <v/>
      </c>
      <c r="GA155" s="269" t="str">
        <f t="shared" si="757"/>
        <v/>
      </c>
      <c r="GB155" s="269" t="str">
        <f t="shared" si="758"/>
        <v/>
      </c>
      <c r="GC155" s="269" t="str">
        <f t="shared" si="759"/>
        <v/>
      </c>
      <c r="GD155" s="269" t="str">
        <f t="shared" si="760"/>
        <v/>
      </c>
      <c r="GE155" s="269" t="str">
        <f t="shared" si="761"/>
        <v/>
      </c>
      <c r="GF155" s="269" t="str">
        <f t="shared" si="762"/>
        <v/>
      </c>
      <c r="GG155" s="269" t="str">
        <f t="shared" si="763"/>
        <v/>
      </c>
      <c r="GH155" s="269" t="str">
        <f t="shared" si="764"/>
        <v/>
      </c>
      <c r="GI155" s="269" t="str">
        <f t="shared" si="765"/>
        <v/>
      </c>
      <c r="GJ155" s="269" t="str">
        <f t="shared" si="766"/>
        <v/>
      </c>
      <c r="GK155" s="269" t="str">
        <f t="shared" si="767"/>
        <v/>
      </c>
      <c r="GL155" s="269" t="str">
        <f t="shared" si="768"/>
        <v/>
      </c>
      <c r="GM155" s="272">
        <f t="shared" si="769"/>
        <v>0</v>
      </c>
      <c r="GN155" s="5">
        <v>2024</v>
      </c>
      <c r="GO155" s="269" t="str">
        <f t="shared" si="845"/>
        <v/>
      </c>
      <c r="GP155" s="269" t="str">
        <f t="shared" si="846"/>
        <v/>
      </c>
      <c r="GQ155" s="269" t="str">
        <f t="shared" si="847"/>
        <v/>
      </c>
      <c r="GR155" s="269" t="str">
        <f t="shared" si="848"/>
        <v/>
      </c>
      <c r="GS155" s="269" t="str">
        <f t="shared" si="849"/>
        <v/>
      </c>
      <c r="GT155" s="269" t="str">
        <f t="shared" si="850"/>
        <v/>
      </c>
      <c r="GU155" s="269" t="str">
        <f t="shared" si="851"/>
        <v/>
      </c>
      <c r="GV155" s="269" t="str">
        <f t="shared" si="852"/>
        <v/>
      </c>
      <c r="GW155" s="269" t="str">
        <f t="shared" si="853"/>
        <v/>
      </c>
      <c r="GX155" s="269" t="str">
        <f t="shared" si="854"/>
        <v/>
      </c>
      <c r="GY155" s="269" t="str">
        <f t="shared" si="855"/>
        <v/>
      </c>
      <c r="GZ155" s="269" t="str">
        <f t="shared" si="856"/>
        <v/>
      </c>
      <c r="HA155" s="269" t="str">
        <f t="shared" si="857"/>
        <v/>
      </c>
      <c r="HB155" s="269" t="str">
        <f t="shared" si="858"/>
        <v/>
      </c>
      <c r="HC155" s="269" t="str">
        <f t="shared" si="859"/>
        <v/>
      </c>
      <c r="HD155" s="269" t="str">
        <f t="shared" si="860"/>
        <v/>
      </c>
      <c r="HE155" s="269" t="str">
        <f t="shared" si="861"/>
        <v/>
      </c>
      <c r="HF155" s="269" t="str">
        <f t="shared" si="862"/>
        <v/>
      </c>
      <c r="HG155" s="269" t="str">
        <f t="shared" si="863"/>
        <v/>
      </c>
      <c r="HH155" s="269" t="str">
        <f t="shared" si="864"/>
        <v/>
      </c>
      <c r="HI155" s="269" t="str">
        <f t="shared" si="865"/>
        <v/>
      </c>
      <c r="HJ155" s="269" t="str">
        <f t="shared" si="866"/>
        <v/>
      </c>
      <c r="HK155" s="269" t="str">
        <f t="shared" si="867"/>
        <v/>
      </c>
      <c r="HL155" s="269" t="str">
        <f t="shared" si="868"/>
        <v/>
      </c>
      <c r="HM155" s="269" t="str">
        <f t="shared" si="869"/>
        <v/>
      </c>
      <c r="HN155" s="269" t="str">
        <f t="shared" si="870"/>
        <v/>
      </c>
      <c r="HO155" s="269" t="str">
        <f t="shared" si="871"/>
        <v/>
      </c>
      <c r="HP155" s="269" t="str">
        <f t="shared" si="872"/>
        <v/>
      </c>
      <c r="HQ155" s="269" t="str">
        <f t="shared" si="873"/>
        <v/>
      </c>
      <c r="HR155" s="269" t="str">
        <f t="shared" si="874"/>
        <v/>
      </c>
      <c r="HS155" s="272">
        <f t="shared" si="875"/>
        <v>0</v>
      </c>
      <c r="HT155" s="5">
        <v>2024</v>
      </c>
    </row>
    <row r="156" spans="1:228" ht="13.8">
      <c r="A156" s="5">
        <v>2025</v>
      </c>
      <c r="B156" s="273"/>
      <c r="C156" s="273"/>
      <c r="D156" s="273"/>
      <c r="E156" s="273"/>
      <c r="F156" s="273"/>
      <c r="G156" s="274"/>
      <c r="H156" s="273"/>
      <c r="I156" s="273"/>
      <c r="J156" s="273"/>
      <c r="K156" s="273"/>
      <c r="L156" s="274"/>
      <c r="M156" s="273"/>
      <c r="N156" s="273"/>
      <c r="O156" s="273"/>
      <c r="P156" s="273"/>
      <c r="Q156" s="274"/>
      <c r="R156" s="273"/>
      <c r="S156" s="273"/>
      <c r="T156" s="273"/>
      <c r="U156" s="273"/>
      <c r="V156" s="274"/>
      <c r="W156" s="273"/>
      <c r="X156" s="273"/>
      <c r="Y156" s="273"/>
      <c r="Z156" s="273"/>
      <c r="AA156" s="274"/>
      <c r="AB156" s="273"/>
      <c r="AC156" s="273"/>
      <c r="AD156" s="273"/>
      <c r="AE156" s="273"/>
      <c r="AF156" s="856"/>
      <c r="AG156" s="268"/>
      <c r="AH156" s="797"/>
      <c r="AI156" s="12"/>
      <c r="AJ156" s="12"/>
      <c r="AK156" s="5">
        <v>2025</v>
      </c>
      <c r="AL156" s="13" t="str">
        <f t="shared" si="876"/>
        <v/>
      </c>
      <c r="AM156" s="13" t="str">
        <f t="shared" si="877"/>
        <v/>
      </c>
      <c r="AN156" s="13" t="str">
        <f t="shared" si="878"/>
        <v/>
      </c>
      <c r="AO156" s="13" t="str">
        <f t="shared" si="879"/>
        <v/>
      </c>
      <c r="AP156" s="13" t="str">
        <f t="shared" si="880"/>
        <v/>
      </c>
      <c r="AQ156" s="13" t="str">
        <f t="shared" si="881"/>
        <v/>
      </c>
      <c r="AR156" s="13" t="str">
        <f t="shared" si="882"/>
        <v/>
      </c>
      <c r="AS156" s="13" t="str">
        <f t="shared" si="883"/>
        <v/>
      </c>
      <c r="AT156" s="13" t="str">
        <f t="shared" si="884"/>
        <v/>
      </c>
      <c r="AU156" s="13" t="str">
        <f t="shared" si="885"/>
        <v/>
      </c>
      <c r="AV156" s="13" t="str">
        <f t="shared" si="886"/>
        <v/>
      </c>
      <c r="AW156" s="13" t="str">
        <f t="shared" si="887"/>
        <v/>
      </c>
      <c r="AX156" s="13" t="str">
        <f t="shared" si="888"/>
        <v/>
      </c>
      <c r="AY156" s="13" t="str">
        <f t="shared" si="889"/>
        <v/>
      </c>
      <c r="AZ156" s="13" t="str">
        <f t="shared" si="890"/>
        <v/>
      </c>
      <c r="BA156" s="13" t="str">
        <f t="shared" si="891"/>
        <v/>
      </c>
      <c r="BB156" s="13" t="str">
        <f t="shared" si="892"/>
        <v/>
      </c>
      <c r="BC156" s="13" t="str">
        <f t="shared" si="893"/>
        <v/>
      </c>
      <c r="BD156" s="13" t="str">
        <f t="shared" si="894"/>
        <v/>
      </c>
      <c r="BE156" s="13" t="str">
        <f t="shared" si="895"/>
        <v/>
      </c>
      <c r="BF156" s="13" t="str">
        <f t="shared" si="896"/>
        <v/>
      </c>
      <c r="BG156" s="13" t="str">
        <f t="shared" si="897"/>
        <v/>
      </c>
      <c r="BH156" s="13" t="str">
        <f t="shared" si="898"/>
        <v/>
      </c>
      <c r="BI156" s="13" t="str">
        <f t="shared" si="899"/>
        <v/>
      </c>
      <c r="BJ156" s="13" t="str">
        <f t="shared" si="900"/>
        <v/>
      </c>
      <c r="BK156" s="13" t="str">
        <f t="shared" si="901"/>
        <v/>
      </c>
      <c r="BL156" s="13" t="str">
        <f t="shared" si="902"/>
        <v/>
      </c>
      <c r="BM156" s="13" t="str">
        <f t="shared" si="903"/>
        <v/>
      </c>
      <c r="BN156" s="13" t="str">
        <f t="shared" si="904"/>
        <v/>
      </c>
      <c r="BO156" s="13" t="str">
        <f t="shared" si="905"/>
        <v/>
      </c>
      <c r="BP156" s="5">
        <f t="shared" si="906"/>
        <v>0</v>
      </c>
      <c r="BQ156" s="5">
        <v>2025</v>
      </c>
      <c r="BR156" s="11" t="str">
        <f t="shared" si="907"/>
        <v xml:space="preserve"> </v>
      </c>
      <c r="BS156" s="11" t="str">
        <f t="shared" si="908"/>
        <v xml:space="preserve"> </v>
      </c>
      <c r="BT156" s="11" t="str">
        <f t="shared" si="909"/>
        <v xml:space="preserve"> </v>
      </c>
      <c r="BU156" s="11" t="str">
        <f t="shared" si="910"/>
        <v xml:space="preserve"> </v>
      </c>
      <c r="BV156" s="11" t="str">
        <f t="shared" si="911"/>
        <v xml:space="preserve"> </v>
      </c>
      <c r="BW156" s="11" t="str">
        <f t="shared" si="912"/>
        <v xml:space="preserve"> </v>
      </c>
      <c r="BX156" s="11" t="str">
        <f t="shared" si="913"/>
        <v xml:space="preserve"> </v>
      </c>
      <c r="BY156" s="11" t="str">
        <f t="shared" si="914"/>
        <v xml:space="preserve"> </v>
      </c>
      <c r="BZ156" s="11" t="str">
        <f t="shared" si="915"/>
        <v xml:space="preserve"> </v>
      </c>
      <c r="CA156" s="11" t="str">
        <f t="shared" si="916"/>
        <v xml:space="preserve"> </v>
      </c>
      <c r="CB156" s="11" t="str">
        <f t="shared" si="917"/>
        <v xml:space="preserve"> </v>
      </c>
      <c r="CC156" s="11" t="str">
        <f t="shared" si="918"/>
        <v xml:space="preserve"> </v>
      </c>
      <c r="CD156" s="11" t="str">
        <f t="shared" si="919"/>
        <v xml:space="preserve"> </v>
      </c>
      <c r="CE156" s="11" t="str">
        <f t="shared" si="920"/>
        <v xml:space="preserve"> </v>
      </c>
      <c r="CF156" s="11" t="str">
        <f t="shared" si="921"/>
        <v xml:space="preserve"> </v>
      </c>
      <c r="CG156" s="11" t="str">
        <f t="shared" si="922"/>
        <v xml:space="preserve"> </v>
      </c>
      <c r="CH156" s="11" t="str">
        <f t="shared" si="923"/>
        <v xml:space="preserve"> </v>
      </c>
      <c r="CI156" s="11" t="str">
        <f t="shared" si="924"/>
        <v xml:space="preserve"> </v>
      </c>
      <c r="CJ156" s="11" t="str">
        <f t="shared" si="925"/>
        <v xml:space="preserve"> </v>
      </c>
      <c r="CK156" s="11" t="str">
        <f t="shared" si="926"/>
        <v xml:space="preserve"> </v>
      </c>
      <c r="CL156" s="11" t="str">
        <f t="shared" si="927"/>
        <v xml:space="preserve"> </v>
      </c>
      <c r="CM156" s="11" t="str">
        <f t="shared" si="928"/>
        <v xml:space="preserve"> </v>
      </c>
      <c r="CN156" s="11" t="str">
        <f t="shared" si="929"/>
        <v xml:space="preserve"> </v>
      </c>
      <c r="CO156" s="11" t="str">
        <f t="shared" si="930"/>
        <v xml:space="preserve"> </v>
      </c>
      <c r="CP156" s="11" t="str">
        <f t="shared" si="931"/>
        <v xml:space="preserve"> </v>
      </c>
      <c r="CQ156" s="11" t="str">
        <f t="shared" si="932"/>
        <v xml:space="preserve"> </v>
      </c>
      <c r="CR156" s="11" t="str">
        <f t="shared" si="933"/>
        <v xml:space="preserve"> </v>
      </c>
      <c r="CS156" s="11" t="str">
        <f t="shared" si="934"/>
        <v xml:space="preserve"> </v>
      </c>
      <c r="CT156" s="11" t="str">
        <f t="shared" si="935"/>
        <v xml:space="preserve"> </v>
      </c>
      <c r="CU156" s="11" t="str">
        <f t="shared" si="936"/>
        <v xml:space="preserve"> </v>
      </c>
      <c r="CV156" s="5">
        <v>2025</v>
      </c>
      <c r="CW156" s="11" t="str">
        <f t="shared" si="937"/>
        <v/>
      </c>
      <c r="CX156" s="11" t="str">
        <f t="shared" si="938"/>
        <v/>
      </c>
      <c r="CY156" s="11" t="str">
        <f t="shared" si="939"/>
        <v/>
      </c>
      <c r="CZ156" s="11" t="str">
        <f t="shared" si="940"/>
        <v/>
      </c>
      <c r="DA156" s="11" t="str">
        <f t="shared" si="941"/>
        <v/>
      </c>
      <c r="DB156" s="11" t="str">
        <f t="shared" si="942"/>
        <v/>
      </c>
      <c r="DC156" s="11" t="str">
        <f t="shared" si="943"/>
        <v/>
      </c>
      <c r="DD156" s="11" t="str">
        <f t="shared" si="944"/>
        <v/>
      </c>
      <c r="DE156" s="11" t="str">
        <f t="shared" si="945"/>
        <v/>
      </c>
      <c r="DF156" s="11" t="str">
        <f t="shared" si="946"/>
        <v/>
      </c>
      <c r="DG156" s="11" t="str">
        <f t="shared" si="947"/>
        <v/>
      </c>
      <c r="DH156" s="11" t="str">
        <f t="shared" si="948"/>
        <v/>
      </c>
      <c r="DI156" s="11" t="str">
        <f t="shared" si="949"/>
        <v/>
      </c>
      <c r="DJ156" s="11" t="str">
        <f t="shared" si="950"/>
        <v/>
      </c>
      <c r="DK156" s="11" t="str">
        <f t="shared" si="951"/>
        <v/>
      </c>
      <c r="DL156" s="11" t="str">
        <f t="shared" si="952"/>
        <v/>
      </c>
      <c r="DM156" s="11" t="str">
        <f t="shared" si="953"/>
        <v/>
      </c>
      <c r="DN156" s="11" t="str">
        <f t="shared" si="954"/>
        <v/>
      </c>
      <c r="DO156" s="11" t="str">
        <f t="shared" si="955"/>
        <v/>
      </c>
      <c r="DP156" s="11" t="str">
        <f t="shared" si="956"/>
        <v/>
      </c>
      <c r="DQ156" s="11" t="str">
        <f t="shared" si="957"/>
        <v/>
      </c>
      <c r="DR156" s="11" t="str">
        <f t="shared" si="958"/>
        <v/>
      </c>
      <c r="DS156" s="11" t="str">
        <f t="shared" si="959"/>
        <v/>
      </c>
      <c r="DT156" s="11" t="str">
        <f t="shared" si="960"/>
        <v/>
      </c>
      <c r="DU156" s="11" t="str">
        <f t="shared" si="961"/>
        <v/>
      </c>
      <c r="DV156" s="11" t="str">
        <f t="shared" si="962"/>
        <v/>
      </c>
      <c r="DW156" s="11" t="str">
        <f t="shared" si="963"/>
        <v/>
      </c>
      <c r="DX156" s="11" t="str">
        <f t="shared" si="964"/>
        <v/>
      </c>
      <c r="DY156" s="11" t="str">
        <f t="shared" si="965"/>
        <v/>
      </c>
      <c r="DZ156" s="11" t="str">
        <f t="shared" si="966"/>
        <v/>
      </c>
      <c r="EA156" s="5">
        <v>2025</v>
      </c>
      <c r="EB156" s="269" t="str">
        <f t="shared" si="810"/>
        <v/>
      </c>
      <c r="EC156" s="269" t="str">
        <f t="shared" si="811"/>
        <v/>
      </c>
      <c r="ED156" s="269" t="str">
        <f t="shared" si="812"/>
        <v/>
      </c>
      <c r="EE156" s="269" t="str">
        <f t="shared" si="813"/>
        <v/>
      </c>
      <c r="EF156" s="269" t="str">
        <f t="shared" si="814"/>
        <v/>
      </c>
      <c r="EG156" s="269" t="str">
        <f t="shared" si="815"/>
        <v/>
      </c>
      <c r="EH156" s="269" t="str">
        <f t="shared" si="816"/>
        <v/>
      </c>
      <c r="EI156" s="269" t="str">
        <f t="shared" si="817"/>
        <v/>
      </c>
      <c r="EJ156" s="269" t="str">
        <f t="shared" si="818"/>
        <v/>
      </c>
      <c r="EK156" s="269" t="str">
        <f t="shared" si="819"/>
        <v/>
      </c>
      <c r="EL156" s="269" t="str">
        <f t="shared" si="820"/>
        <v/>
      </c>
      <c r="EM156" s="269" t="str">
        <f t="shared" si="821"/>
        <v/>
      </c>
      <c r="EN156" s="269" t="str">
        <f t="shared" si="822"/>
        <v/>
      </c>
      <c r="EO156" s="269" t="str">
        <f t="shared" si="823"/>
        <v/>
      </c>
      <c r="EP156" s="269" t="str">
        <f t="shared" si="824"/>
        <v/>
      </c>
      <c r="EQ156" s="269" t="str">
        <f t="shared" si="825"/>
        <v/>
      </c>
      <c r="ER156" s="269" t="str">
        <f t="shared" si="826"/>
        <v/>
      </c>
      <c r="ES156" s="269" t="str">
        <f t="shared" si="827"/>
        <v/>
      </c>
      <c r="ET156" s="269" t="str">
        <f t="shared" si="828"/>
        <v/>
      </c>
      <c r="EU156" s="269" t="str">
        <f t="shared" si="829"/>
        <v/>
      </c>
      <c r="EV156" s="269" t="str">
        <f t="shared" si="830"/>
        <v/>
      </c>
      <c r="EW156" s="269" t="str">
        <f t="shared" si="831"/>
        <v/>
      </c>
      <c r="EX156" s="269" t="str">
        <f t="shared" si="832"/>
        <v/>
      </c>
      <c r="EY156" s="269" t="str">
        <f t="shared" si="833"/>
        <v/>
      </c>
      <c r="EZ156" s="269" t="str">
        <f t="shared" si="834"/>
        <v/>
      </c>
      <c r="FA156" s="269" t="str">
        <f t="shared" si="835"/>
        <v/>
      </c>
      <c r="FB156" s="269" t="str">
        <f t="shared" si="836"/>
        <v/>
      </c>
      <c r="FC156" s="269" t="str">
        <f t="shared" si="837"/>
        <v/>
      </c>
      <c r="FD156" s="269" t="str">
        <f t="shared" si="838"/>
        <v/>
      </c>
      <c r="FE156" s="269" t="str">
        <f t="shared" si="839"/>
        <v/>
      </c>
      <c r="FF156" s="270">
        <f t="shared" si="840"/>
        <v>0</v>
      </c>
      <c r="FG156" s="264"/>
      <c r="FH156" s="5">
        <v>2025</v>
      </c>
      <c r="FI156" s="269" t="str">
        <f t="shared" si="739"/>
        <v/>
      </c>
      <c r="FJ156" s="269" t="str">
        <f t="shared" si="740"/>
        <v/>
      </c>
      <c r="FK156" s="269" t="str">
        <f t="shared" si="741"/>
        <v/>
      </c>
      <c r="FL156" s="269" t="str">
        <f t="shared" si="742"/>
        <v/>
      </c>
      <c r="FM156" s="269" t="str">
        <f t="shared" si="743"/>
        <v/>
      </c>
      <c r="FN156" s="269" t="str">
        <f t="shared" si="744"/>
        <v/>
      </c>
      <c r="FO156" s="269" t="str">
        <f t="shared" si="745"/>
        <v/>
      </c>
      <c r="FP156" s="269" t="str">
        <f t="shared" si="746"/>
        <v/>
      </c>
      <c r="FQ156" s="269" t="str">
        <f t="shared" si="747"/>
        <v/>
      </c>
      <c r="FR156" s="269" t="str">
        <f t="shared" si="748"/>
        <v/>
      </c>
      <c r="FS156" s="269" t="str">
        <f t="shared" si="749"/>
        <v/>
      </c>
      <c r="FT156" s="269" t="str">
        <f t="shared" si="750"/>
        <v/>
      </c>
      <c r="FU156" s="269" t="str">
        <f t="shared" si="751"/>
        <v/>
      </c>
      <c r="FV156" s="269" t="str">
        <f t="shared" si="752"/>
        <v/>
      </c>
      <c r="FW156" s="269" t="str">
        <f t="shared" si="753"/>
        <v/>
      </c>
      <c r="FX156" s="269" t="str">
        <f t="shared" si="754"/>
        <v/>
      </c>
      <c r="FY156" s="269" t="str">
        <f t="shared" si="755"/>
        <v/>
      </c>
      <c r="FZ156" s="269" t="str">
        <f t="shared" si="756"/>
        <v/>
      </c>
      <c r="GA156" s="269" t="str">
        <f t="shared" si="757"/>
        <v/>
      </c>
      <c r="GB156" s="269" t="str">
        <f t="shared" si="758"/>
        <v/>
      </c>
      <c r="GC156" s="269" t="str">
        <f t="shared" si="759"/>
        <v/>
      </c>
      <c r="GD156" s="269" t="str">
        <f t="shared" si="760"/>
        <v/>
      </c>
      <c r="GE156" s="269" t="str">
        <f t="shared" si="761"/>
        <v/>
      </c>
      <c r="GF156" s="269" t="str">
        <f t="shared" si="762"/>
        <v/>
      </c>
      <c r="GG156" s="269" t="str">
        <f t="shared" si="763"/>
        <v/>
      </c>
      <c r="GH156" s="269" t="str">
        <f t="shared" si="764"/>
        <v/>
      </c>
      <c r="GI156" s="269" t="str">
        <f t="shared" si="765"/>
        <v/>
      </c>
      <c r="GJ156" s="269" t="str">
        <f t="shared" si="766"/>
        <v/>
      </c>
      <c r="GK156" s="269" t="str">
        <f t="shared" si="767"/>
        <v/>
      </c>
      <c r="GL156" s="269" t="str">
        <f t="shared" si="768"/>
        <v/>
      </c>
      <c r="GM156" s="272">
        <f t="shared" si="769"/>
        <v>0</v>
      </c>
      <c r="GN156" s="5">
        <v>2025</v>
      </c>
      <c r="GO156" s="269" t="str">
        <f t="shared" si="845"/>
        <v/>
      </c>
      <c r="GP156" s="269" t="str">
        <f t="shared" si="846"/>
        <v/>
      </c>
      <c r="GQ156" s="269" t="str">
        <f t="shared" si="847"/>
        <v/>
      </c>
      <c r="GR156" s="269" t="str">
        <f t="shared" si="848"/>
        <v/>
      </c>
      <c r="GS156" s="269" t="str">
        <f t="shared" si="849"/>
        <v/>
      </c>
      <c r="GT156" s="269" t="str">
        <f t="shared" si="850"/>
        <v/>
      </c>
      <c r="GU156" s="269" t="str">
        <f t="shared" si="851"/>
        <v/>
      </c>
      <c r="GV156" s="269" t="str">
        <f t="shared" si="852"/>
        <v/>
      </c>
      <c r="GW156" s="269" t="str">
        <f t="shared" si="853"/>
        <v/>
      </c>
      <c r="GX156" s="269" t="str">
        <f t="shared" si="854"/>
        <v/>
      </c>
      <c r="GY156" s="269" t="str">
        <f t="shared" si="855"/>
        <v/>
      </c>
      <c r="GZ156" s="269" t="str">
        <f t="shared" si="856"/>
        <v/>
      </c>
      <c r="HA156" s="269" t="str">
        <f t="shared" si="857"/>
        <v/>
      </c>
      <c r="HB156" s="269" t="str">
        <f t="shared" si="858"/>
        <v/>
      </c>
      <c r="HC156" s="269" t="str">
        <f t="shared" si="859"/>
        <v/>
      </c>
      <c r="HD156" s="269" t="str">
        <f t="shared" si="860"/>
        <v/>
      </c>
      <c r="HE156" s="269" t="str">
        <f t="shared" si="861"/>
        <v/>
      </c>
      <c r="HF156" s="269" t="str">
        <f t="shared" si="862"/>
        <v/>
      </c>
      <c r="HG156" s="269" t="str">
        <f t="shared" si="863"/>
        <v/>
      </c>
      <c r="HH156" s="269" t="str">
        <f t="shared" si="864"/>
        <v/>
      </c>
      <c r="HI156" s="269" t="str">
        <f t="shared" si="865"/>
        <v/>
      </c>
      <c r="HJ156" s="269" t="str">
        <f t="shared" si="866"/>
        <v/>
      </c>
      <c r="HK156" s="269" t="str">
        <f t="shared" si="867"/>
        <v/>
      </c>
      <c r="HL156" s="269" t="str">
        <f t="shared" si="868"/>
        <v/>
      </c>
      <c r="HM156" s="269" t="str">
        <f t="shared" si="869"/>
        <v/>
      </c>
      <c r="HN156" s="269" t="str">
        <f t="shared" si="870"/>
        <v/>
      </c>
      <c r="HO156" s="269" t="str">
        <f t="shared" si="871"/>
        <v/>
      </c>
      <c r="HP156" s="269" t="str">
        <f t="shared" si="872"/>
        <v/>
      </c>
      <c r="HQ156" s="269" t="str">
        <f t="shared" si="873"/>
        <v/>
      </c>
      <c r="HR156" s="269" t="str">
        <f t="shared" si="874"/>
        <v/>
      </c>
      <c r="HS156" s="272">
        <f t="shared" si="875"/>
        <v>0</v>
      </c>
      <c r="HT156" s="5">
        <v>2025</v>
      </c>
    </row>
    <row r="157" spans="1:228" ht="13.8">
      <c r="A157" s="5">
        <v>2026</v>
      </c>
      <c r="B157" s="273"/>
      <c r="C157" s="273"/>
      <c r="D157" s="273"/>
      <c r="E157" s="273"/>
      <c r="F157" s="273"/>
      <c r="G157" s="274"/>
      <c r="H157" s="273"/>
      <c r="I157" s="273"/>
      <c r="J157" s="273"/>
      <c r="K157" s="273"/>
      <c r="L157" s="274"/>
      <c r="M157" s="273"/>
      <c r="N157" s="273"/>
      <c r="O157" s="273"/>
      <c r="P157" s="273"/>
      <c r="Q157" s="274"/>
      <c r="R157" s="273"/>
      <c r="S157" s="273"/>
      <c r="T157" s="273"/>
      <c r="U157" s="273"/>
      <c r="V157" s="274"/>
      <c r="W157" s="273"/>
      <c r="X157" s="273"/>
      <c r="Y157" s="273"/>
      <c r="Z157" s="273"/>
      <c r="AA157" s="274"/>
      <c r="AB157" s="273"/>
      <c r="AC157" s="273"/>
      <c r="AD157" s="273"/>
      <c r="AE157" s="273"/>
      <c r="AF157" s="856"/>
      <c r="AG157" s="268"/>
      <c r="AH157" s="797"/>
      <c r="AI157" s="12"/>
      <c r="AJ157" s="12"/>
      <c r="AK157" s="5">
        <v>2026</v>
      </c>
      <c r="AL157" s="13" t="str">
        <f t="shared" si="876"/>
        <v/>
      </c>
      <c r="AM157" s="13" t="str">
        <f t="shared" si="877"/>
        <v/>
      </c>
      <c r="AN157" s="13" t="str">
        <f t="shared" si="878"/>
        <v/>
      </c>
      <c r="AO157" s="13" t="str">
        <f t="shared" si="879"/>
        <v/>
      </c>
      <c r="AP157" s="13" t="str">
        <f t="shared" si="880"/>
        <v/>
      </c>
      <c r="AQ157" s="13" t="str">
        <f t="shared" si="881"/>
        <v/>
      </c>
      <c r="AR157" s="13" t="str">
        <f t="shared" si="882"/>
        <v/>
      </c>
      <c r="AS157" s="13" t="str">
        <f t="shared" si="883"/>
        <v/>
      </c>
      <c r="AT157" s="13" t="str">
        <f t="shared" si="884"/>
        <v/>
      </c>
      <c r="AU157" s="13" t="str">
        <f t="shared" si="885"/>
        <v/>
      </c>
      <c r="AV157" s="13" t="str">
        <f t="shared" si="886"/>
        <v/>
      </c>
      <c r="AW157" s="13" t="str">
        <f t="shared" si="887"/>
        <v/>
      </c>
      <c r="AX157" s="13" t="str">
        <f t="shared" si="888"/>
        <v/>
      </c>
      <c r="AY157" s="13" t="str">
        <f t="shared" si="889"/>
        <v/>
      </c>
      <c r="AZ157" s="13" t="str">
        <f t="shared" si="890"/>
        <v/>
      </c>
      <c r="BA157" s="13" t="str">
        <f t="shared" si="891"/>
        <v/>
      </c>
      <c r="BB157" s="13" t="str">
        <f t="shared" si="892"/>
        <v/>
      </c>
      <c r="BC157" s="13" t="str">
        <f t="shared" si="893"/>
        <v/>
      </c>
      <c r="BD157" s="13" t="str">
        <f t="shared" si="894"/>
        <v/>
      </c>
      <c r="BE157" s="13" t="str">
        <f t="shared" si="895"/>
        <v/>
      </c>
      <c r="BF157" s="13" t="str">
        <f t="shared" si="896"/>
        <v/>
      </c>
      <c r="BG157" s="13" t="str">
        <f t="shared" si="897"/>
        <v/>
      </c>
      <c r="BH157" s="13" t="str">
        <f t="shared" si="898"/>
        <v/>
      </c>
      <c r="BI157" s="13" t="str">
        <f t="shared" si="899"/>
        <v/>
      </c>
      <c r="BJ157" s="13" t="str">
        <f t="shared" si="900"/>
        <v/>
      </c>
      <c r="BK157" s="13" t="str">
        <f t="shared" si="901"/>
        <v/>
      </c>
      <c r="BL157" s="13" t="str">
        <f t="shared" si="902"/>
        <v/>
      </c>
      <c r="BM157" s="13" t="str">
        <f t="shared" si="903"/>
        <v/>
      </c>
      <c r="BN157" s="13" t="str">
        <f t="shared" si="904"/>
        <v/>
      </c>
      <c r="BO157" s="13" t="str">
        <f t="shared" si="905"/>
        <v/>
      </c>
      <c r="BP157" s="5">
        <f t="shared" si="906"/>
        <v>0</v>
      </c>
      <c r="BQ157" s="5">
        <v>2026</v>
      </c>
      <c r="BR157" s="11" t="str">
        <f t="shared" si="907"/>
        <v xml:space="preserve"> </v>
      </c>
      <c r="BS157" s="11" t="str">
        <f t="shared" si="908"/>
        <v xml:space="preserve"> </v>
      </c>
      <c r="BT157" s="11" t="str">
        <f t="shared" si="909"/>
        <v xml:space="preserve"> </v>
      </c>
      <c r="BU157" s="11" t="str">
        <f t="shared" si="910"/>
        <v xml:space="preserve"> </v>
      </c>
      <c r="BV157" s="11" t="str">
        <f t="shared" si="911"/>
        <v xml:space="preserve"> </v>
      </c>
      <c r="BW157" s="11" t="str">
        <f t="shared" si="912"/>
        <v xml:space="preserve"> </v>
      </c>
      <c r="BX157" s="11" t="str">
        <f t="shared" si="913"/>
        <v xml:space="preserve"> </v>
      </c>
      <c r="BY157" s="11" t="str">
        <f t="shared" si="914"/>
        <v xml:space="preserve"> </v>
      </c>
      <c r="BZ157" s="11" t="str">
        <f t="shared" si="915"/>
        <v xml:space="preserve"> </v>
      </c>
      <c r="CA157" s="11" t="str">
        <f t="shared" si="916"/>
        <v xml:space="preserve"> </v>
      </c>
      <c r="CB157" s="11" t="str">
        <f t="shared" si="917"/>
        <v xml:space="preserve"> </v>
      </c>
      <c r="CC157" s="11" t="str">
        <f t="shared" si="918"/>
        <v xml:space="preserve"> </v>
      </c>
      <c r="CD157" s="11" t="str">
        <f t="shared" si="919"/>
        <v xml:space="preserve"> </v>
      </c>
      <c r="CE157" s="11" t="str">
        <f t="shared" si="920"/>
        <v xml:space="preserve"> </v>
      </c>
      <c r="CF157" s="11" t="str">
        <f t="shared" si="921"/>
        <v xml:space="preserve"> </v>
      </c>
      <c r="CG157" s="11" t="str">
        <f t="shared" si="922"/>
        <v xml:space="preserve"> </v>
      </c>
      <c r="CH157" s="11" t="str">
        <f t="shared" si="923"/>
        <v xml:space="preserve"> </v>
      </c>
      <c r="CI157" s="11" t="str">
        <f t="shared" si="924"/>
        <v xml:space="preserve"> </v>
      </c>
      <c r="CJ157" s="11" t="str">
        <f t="shared" si="925"/>
        <v xml:space="preserve"> </v>
      </c>
      <c r="CK157" s="11" t="str">
        <f t="shared" si="926"/>
        <v xml:space="preserve"> </v>
      </c>
      <c r="CL157" s="11" t="str">
        <f t="shared" si="927"/>
        <v xml:space="preserve"> </v>
      </c>
      <c r="CM157" s="11" t="str">
        <f t="shared" si="928"/>
        <v xml:space="preserve"> </v>
      </c>
      <c r="CN157" s="11" t="str">
        <f t="shared" si="929"/>
        <v xml:space="preserve"> </v>
      </c>
      <c r="CO157" s="11" t="str">
        <f t="shared" si="930"/>
        <v xml:space="preserve"> </v>
      </c>
      <c r="CP157" s="11" t="str">
        <f t="shared" si="931"/>
        <v xml:space="preserve"> </v>
      </c>
      <c r="CQ157" s="11" t="str">
        <f t="shared" si="932"/>
        <v xml:space="preserve"> </v>
      </c>
      <c r="CR157" s="11" t="str">
        <f t="shared" si="933"/>
        <v xml:space="preserve"> </v>
      </c>
      <c r="CS157" s="11" t="str">
        <f t="shared" si="934"/>
        <v xml:space="preserve"> </v>
      </c>
      <c r="CT157" s="11" t="str">
        <f t="shared" si="935"/>
        <v xml:space="preserve"> </v>
      </c>
      <c r="CU157" s="11" t="str">
        <f t="shared" si="936"/>
        <v xml:space="preserve"> </v>
      </c>
      <c r="CV157" s="5">
        <v>2026</v>
      </c>
      <c r="CW157" s="11" t="str">
        <f t="shared" si="937"/>
        <v/>
      </c>
      <c r="CX157" s="11" t="str">
        <f t="shared" si="938"/>
        <v/>
      </c>
      <c r="CY157" s="11" t="str">
        <f t="shared" si="939"/>
        <v/>
      </c>
      <c r="CZ157" s="11" t="str">
        <f t="shared" si="940"/>
        <v/>
      </c>
      <c r="DA157" s="11" t="str">
        <f t="shared" si="941"/>
        <v/>
      </c>
      <c r="DB157" s="11" t="str">
        <f t="shared" si="942"/>
        <v/>
      </c>
      <c r="DC157" s="11" t="str">
        <f t="shared" si="943"/>
        <v/>
      </c>
      <c r="DD157" s="11" t="str">
        <f t="shared" si="944"/>
        <v/>
      </c>
      <c r="DE157" s="11" t="str">
        <f t="shared" si="945"/>
        <v/>
      </c>
      <c r="DF157" s="11" t="str">
        <f t="shared" si="946"/>
        <v/>
      </c>
      <c r="DG157" s="11" t="str">
        <f t="shared" si="947"/>
        <v/>
      </c>
      <c r="DH157" s="11" t="str">
        <f t="shared" si="948"/>
        <v/>
      </c>
      <c r="DI157" s="11" t="str">
        <f t="shared" si="949"/>
        <v/>
      </c>
      <c r="DJ157" s="11" t="str">
        <f t="shared" si="950"/>
        <v/>
      </c>
      <c r="DK157" s="11" t="str">
        <f t="shared" si="951"/>
        <v/>
      </c>
      <c r="DL157" s="11" t="str">
        <f t="shared" si="952"/>
        <v/>
      </c>
      <c r="DM157" s="11" t="str">
        <f t="shared" si="953"/>
        <v/>
      </c>
      <c r="DN157" s="11" t="str">
        <f t="shared" si="954"/>
        <v/>
      </c>
      <c r="DO157" s="11" t="str">
        <f t="shared" si="955"/>
        <v/>
      </c>
      <c r="DP157" s="11" t="str">
        <f t="shared" si="956"/>
        <v/>
      </c>
      <c r="DQ157" s="11" t="str">
        <f t="shared" si="957"/>
        <v/>
      </c>
      <c r="DR157" s="11" t="str">
        <f t="shared" si="958"/>
        <v/>
      </c>
      <c r="DS157" s="11" t="str">
        <f t="shared" si="959"/>
        <v/>
      </c>
      <c r="DT157" s="11" t="str">
        <f t="shared" si="960"/>
        <v/>
      </c>
      <c r="DU157" s="11" t="str">
        <f t="shared" si="961"/>
        <v/>
      </c>
      <c r="DV157" s="11" t="str">
        <f t="shared" si="962"/>
        <v/>
      </c>
      <c r="DW157" s="11" t="str">
        <f t="shared" si="963"/>
        <v/>
      </c>
      <c r="DX157" s="11" t="str">
        <f t="shared" si="964"/>
        <v/>
      </c>
      <c r="DY157" s="11" t="str">
        <f t="shared" si="965"/>
        <v/>
      </c>
      <c r="DZ157" s="11" t="str">
        <f t="shared" si="966"/>
        <v/>
      </c>
      <c r="EA157" s="5">
        <v>2026</v>
      </c>
      <c r="EB157" s="269" t="str">
        <f t="shared" si="810"/>
        <v/>
      </c>
      <c r="EC157" s="269" t="str">
        <f t="shared" si="811"/>
        <v/>
      </c>
      <c r="ED157" s="269" t="str">
        <f t="shared" si="812"/>
        <v/>
      </c>
      <c r="EE157" s="269" t="str">
        <f t="shared" si="813"/>
        <v/>
      </c>
      <c r="EF157" s="269" t="str">
        <f t="shared" si="814"/>
        <v/>
      </c>
      <c r="EG157" s="269" t="str">
        <f t="shared" si="815"/>
        <v/>
      </c>
      <c r="EH157" s="269" t="str">
        <f t="shared" si="816"/>
        <v/>
      </c>
      <c r="EI157" s="269" t="str">
        <f t="shared" si="817"/>
        <v/>
      </c>
      <c r="EJ157" s="269" t="str">
        <f t="shared" si="818"/>
        <v/>
      </c>
      <c r="EK157" s="269" t="str">
        <f t="shared" si="819"/>
        <v/>
      </c>
      <c r="EL157" s="269" t="str">
        <f t="shared" si="820"/>
        <v/>
      </c>
      <c r="EM157" s="269" t="str">
        <f t="shared" si="821"/>
        <v/>
      </c>
      <c r="EN157" s="269" t="str">
        <f t="shared" si="822"/>
        <v/>
      </c>
      <c r="EO157" s="269" t="str">
        <f t="shared" si="823"/>
        <v/>
      </c>
      <c r="EP157" s="269" t="str">
        <f t="shared" si="824"/>
        <v/>
      </c>
      <c r="EQ157" s="269" t="str">
        <f t="shared" si="825"/>
        <v/>
      </c>
      <c r="ER157" s="269" t="str">
        <f t="shared" si="826"/>
        <v/>
      </c>
      <c r="ES157" s="269" t="str">
        <f t="shared" si="827"/>
        <v/>
      </c>
      <c r="ET157" s="269" t="str">
        <f t="shared" si="828"/>
        <v/>
      </c>
      <c r="EU157" s="269" t="str">
        <f t="shared" si="829"/>
        <v/>
      </c>
      <c r="EV157" s="269" t="str">
        <f t="shared" si="830"/>
        <v/>
      </c>
      <c r="EW157" s="269" t="str">
        <f t="shared" si="831"/>
        <v/>
      </c>
      <c r="EX157" s="269" t="str">
        <f t="shared" si="832"/>
        <v/>
      </c>
      <c r="EY157" s="269" t="str">
        <f t="shared" si="833"/>
        <v/>
      </c>
      <c r="EZ157" s="269" t="str">
        <f t="shared" si="834"/>
        <v/>
      </c>
      <c r="FA157" s="269" t="str">
        <f t="shared" si="835"/>
        <v/>
      </c>
      <c r="FB157" s="269" t="str">
        <f t="shared" si="836"/>
        <v/>
      </c>
      <c r="FC157" s="269" t="str">
        <f t="shared" si="837"/>
        <v/>
      </c>
      <c r="FD157" s="269" t="str">
        <f t="shared" si="838"/>
        <v/>
      </c>
      <c r="FE157" s="269" t="str">
        <f t="shared" si="839"/>
        <v/>
      </c>
      <c r="FF157" s="270">
        <f t="shared" si="840"/>
        <v>0</v>
      </c>
      <c r="FG157" s="264"/>
      <c r="FH157" s="5">
        <v>2026</v>
      </c>
      <c r="FI157" s="269" t="str">
        <f t="shared" si="739"/>
        <v/>
      </c>
      <c r="FJ157" s="269" t="str">
        <f t="shared" si="740"/>
        <v/>
      </c>
      <c r="FK157" s="269" t="str">
        <f t="shared" si="741"/>
        <v/>
      </c>
      <c r="FL157" s="269" t="str">
        <f t="shared" si="742"/>
        <v/>
      </c>
      <c r="FM157" s="269" t="str">
        <f t="shared" si="743"/>
        <v/>
      </c>
      <c r="FN157" s="269" t="str">
        <f t="shared" si="744"/>
        <v/>
      </c>
      <c r="FO157" s="269" t="str">
        <f t="shared" si="745"/>
        <v/>
      </c>
      <c r="FP157" s="269" t="str">
        <f t="shared" si="746"/>
        <v/>
      </c>
      <c r="FQ157" s="269" t="str">
        <f t="shared" si="747"/>
        <v/>
      </c>
      <c r="FR157" s="269" t="str">
        <f t="shared" si="748"/>
        <v/>
      </c>
      <c r="FS157" s="269" t="str">
        <f t="shared" si="749"/>
        <v/>
      </c>
      <c r="FT157" s="269" t="str">
        <f t="shared" si="750"/>
        <v/>
      </c>
      <c r="FU157" s="269" t="str">
        <f t="shared" si="751"/>
        <v/>
      </c>
      <c r="FV157" s="269" t="str">
        <f t="shared" si="752"/>
        <v/>
      </c>
      <c r="FW157" s="269" t="str">
        <f t="shared" si="753"/>
        <v/>
      </c>
      <c r="FX157" s="269" t="str">
        <f t="shared" si="754"/>
        <v/>
      </c>
      <c r="FY157" s="269" t="str">
        <f t="shared" si="755"/>
        <v/>
      </c>
      <c r="FZ157" s="269" t="str">
        <f t="shared" si="756"/>
        <v/>
      </c>
      <c r="GA157" s="269" t="str">
        <f t="shared" si="757"/>
        <v/>
      </c>
      <c r="GB157" s="269" t="str">
        <f t="shared" si="758"/>
        <v/>
      </c>
      <c r="GC157" s="269" t="str">
        <f t="shared" si="759"/>
        <v/>
      </c>
      <c r="GD157" s="269" t="str">
        <f t="shared" si="760"/>
        <v/>
      </c>
      <c r="GE157" s="269" t="str">
        <f t="shared" si="761"/>
        <v/>
      </c>
      <c r="GF157" s="269" t="str">
        <f t="shared" si="762"/>
        <v/>
      </c>
      <c r="GG157" s="269" t="str">
        <f t="shared" si="763"/>
        <v/>
      </c>
      <c r="GH157" s="269" t="str">
        <f t="shared" si="764"/>
        <v/>
      </c>
      <c r="GI157" s="269" t="str">
        <f t="shared" si="765"/>
        <v/>
      </c>
      <c r="GJ157" s="269" t="str">
        <f t="shared" si="766"/>
        <v/>
      </c>
      <c r="GK157" s="269" t="str">
        <f t="shared" si="767"/>
        <v/>
      </c>
      <c r="GL157" s="269" t="str">
        <f t="shared" si="768"/>
        <v/>
      </c>
      <c r="GM157" s="272">
        <f t="shared" si="769"/>
        <v>0</v>
      </c>
      <c r="GN157" s="5">
        <v>2026</v>
      </c>
      <c r="GO157" s="269" t="str">
        <f t="shared" si="845"/>
        <v/>
      </c>
      <c r="GP157" s="269" t="str">
        <f t="shared" si="846"/>
        <v/>
      </c>
      <c r="GQ157" s="269" t="str">
        <f t="shared" si="847"/>
        <v/>
      </c>
      <c r="GR157" s="269" t="str">
        <f t="shared" si="848"/>
        <v/>
      </c>
      <c r="GS157" s="269" t="str">
        <f t="shared" si="849"/>
        <v/>
      </c>
      <c r="GT157" s="269" t="str">
        <f t="shared" si="850"/>
        <v/>
      </c>
      <c r="GU157" s="269" t="str">
        <f t="shared" si="851"/>
        <v/>
      </c>
      <c r="GV157" s="269" t="str">
        <f t="shared" si="852"/>
        <v/>
      </c>
      <c r="GW157" s="269" t="str">
        <f t="shared" si="853"/>
        <v/>
      </c>
      <c r="GX157" s="269" t="str">
        <f t="shared" si="854"/>
        <v/>
      </c>
      <c r="GY157" s="269" t="str">
        <f t="shared" si="855"/>
        <v/>
      </c>
      <c r="GZ157" s="269" t="str">
        <f t="shared" si="856"/>
        <v/>
      </c>
      <c r="HA157" s="269" t="str">
        <f t="shared" si="857"/>
        <v/>
      </c>
      <c r="HB157" s="269" t="str">
        <f t="shared" si="858"/>
        <v/>
      </c>
      <c r="HC157" s="269" t="str">
        <f t="shared" si="859"/>
        <v/>
      </c>
      <c r="HD157" s="269" t="str">
        <f t="shared" si="860"/>
        <v/>
      </c>
      <c r="HE157" s="269" t="str">
        <f t="shared" si="861"/>
        <v/>
      </c>
      <c r="HF157" s="269" t="str">
        <f t="shared" si="862"/>
        <v/>
      </c>
      <c r="HG157" s="269" t="str">
        <f t="shared" si="863"/>
        <v/>
      </c>
      <c r="HH157" s="269" t="str">
        <f t="shared" si="864"/>
        <v/>
      </c>
      <c r="HI157" s="269" t="str">
        <f t="shared" si="865"/>
        <v/>
      </c>
      <c r="HJ157" s="269" t="str">
        <f t="shared" si="866"/>
        <v/>
      </c>
      <c r="HK157" s="269" t="str">
        <f t="shared" si="867"/>
        <v/>
      </c>
      <c r="HL157" s="269" t="str">
        <f t="shared" si="868"/>
        <v/>
      </c>
      <c r="HM157" s="269" t="str">
        <f t="shared" si="869"/>
        <v/>
      </c>
      <c r="HN157" s="269" t="str">
        <f t="shared" si="870"/>
        <v/>
      </c>
      <c r="HO157" s="269" t="str">
        <f t="shared" si="871"/>
        <v/>
      </c>
      <c r="HP157" s="269" t="str">
        <f t="shared" si="872"/>
        <v/>
      </c>
      <c r="HQ157" s="269" t="str">
        <f t="shared" si="873"/>
        <v/>
      </c>
      <c r="HR157" s="269" t="str">
        <f t="shared" si="874"/>
        <v/>
      </c>
      <c r="HS157" s="272">
        <f t="shared" si="875"/>
        <v>0</v>
      </c>
      <c r="HT157" s="5">
        <v>2026</v>
      </c>
    </row>
    <row r="158" spans="1:228" ht="13.8">
      <c r="A158" s="5">
        <v>2027</v>
      </c>
      <c r="B158" s="273"/>
      <c r="C158" s="273"/>
      <c r="D158" s="273"/>
      <c r="E158" s="273"/>
      <c r="F158" s="273"/>
      <c r="G158" s="274"/>
      <c r="H158" s="273"/>
      <c r="I158" s="273"/>
      <c r="J158" s="273"/>
      <c r="K158" s="273"/>
      <c r="L158" s="274"/>
      <c r="M158" s="273"/>
      <c r="N158" s="273"/>
      <c r="O158" s="273"/>
      <c r="P158" s="273"/>
      <c r="Q158" s="274"/>
      <c r="R158" s="273"/>
      <c r="S158" s="273"/>
      <c r="T158" s="273"/>
      <c r="U158" s="273"/>
      <c r="V158" s="274"/>
      <c r="W158" s="273"/>
      <c r="X158" s="273"/>
      <c r="Y158" s="273"/>
      <c r="Z158" s="273"/>
      <c r="AA158" s="274"/>
      <c r="AB158" s="273"/>
      <c r="AC158" s="273"/>
      <c r="AD158" s="273"/>
      <c r="AE158" s="273"/>
      <c r="AF158" s="856"/>
      <c r="AG158" s="268"/>
      <c r="AH158" s="797"/>
      <c r="AI158" s="12"/>
      <c r="AJ158" s="12"/>
      <c r="AK158" s="5">
        <v>2027</v>
      </c>
      <c r="AL158" s="13" t="str">
        <f t="shared" si="876"/>
        <v/>
      </c>
      <c r="AM158" s="13" t="str">
        <f t="shared" si="877"/>
        <v/>
      </c>
      <c r="AN158" s="13" t="str">
        <f t="shared" si="878"/>
        <v/>
      </c>
      <c r="AO158" s="13" t="str">
        <f t="shared" si="879"/>
        <v/>
      </c>
      <c r="AP158" s="13" t="str">
        <f t="shared" si="880"/>
        <v/>
      </c>
      <c r="AQ158" s="13" t="str">
        <f t="shared" si="881"/>
        <v/>
      </c>
      <c r="AR158" s="13" t="str">
        <f t="shared" si="882"/>
        <v/>
      </c>
      <c r="AS158" s="13" t="str">
        <f t="shared" si="883"/>
        <v/>
      </c>
      <c r="AT158" s="13" t="str">
        <f t="shared" si="884"/>
        <v/>
      </c>
      <c r="AU158" s="13" t="str">
        <f t="shared" si="885"/>
        <v/>
      </c>
      <c r="AV158" s="13" t="str">
        <f t="shared" si="886"/>
        <v/>
      </c>
      <c r="AW158" s="13" t="str">
        <f t="shared" si="887"/>
        <v/>
      </c>
      <c r="AX158" s="13" t="str">
        <f t="shared" si="888"/>
        <v/>
      </c>
      <c r="AY158" s="13" t="str">
        <f t="shared" si="889"/>
        <v/>
      </c>
      <c r="AZ158" s="13" t="str">
        <f t="shared" si="890"/>
        <v/>
      </c>
      <c r="BA158" s="13" t="str">
        <f t="shared" si="891"/>
        <v/>
      </c>
      <c r="BB158" s="13" t="str">
        <f t="shared" si="892"/>
        <v/>
      </c>
      <c r="BC158" s="13" t="str">
        <f t="shared" si="893"/>
        <v/>
      </c>
      <c r="BD158" s="13" t="str">
        <f t="shared" si="894"/>
        <v/>
      </c>
      <c r="BE158" s="13" t="str">
        <f t="shared" si="895"/>
        <v/>
      </c>
      <c r="BF158" s="13" t="str">
        <f t="shared" si="896"/>
        <v/>
      </c>
      <c r="BG158" s="13" t="str">
        <f t="shared" si="897"/>
        <v/>
      </c>
      <c r="BH158" s="13" t="str">
        <f t="shared" si="898"/>
        <v/>
      </c>
      <c r="BI158" s="13" t="str">
        <f t="shared" si="899"/>
        <v/>
      </c>
      <c r="BJ158" s="13" t="str">
        <f t="shared" si="900"/>
        <v/>
      </c>
      <c r="BK158" s="13" t="str">
        <f t="shared" si="901"/>
        <v/>
      </c>
      <c r="BL158" s="13" t="str">
        <f t="shared" si="902"/>
        <v/>
      </c>
      <c r="BM158" s="13" t="str">
        <f t="shared" si="903"/>
        <v/>
      </c>
      <c r="BN158" s="13" t="str">
        <f t="shared" si="904"/>
        <v/>
      </c>
      <c r="BO158" s="13" t="str">
        <f t="shared" si="905"/>
        <v/>
      </c>
      <c r="BP158" s="5">
        <f t="shared" si="906"/>
        <v>0</v>
      </c>
      <c r="BQ158" s="5">
        <v>2027</v>
      </c>
      <c r="BR158" s="11" t="str">
        <f t="shared" si="907"/>
        <v xml:space="preserve"> </v>
      </c>
      <c r="BS158" s="11" t="str">
        <f t="shared" si="908"/>
        <v xml:space="preserve"> </v>
      </c>
      <c r="BT158" s="11" t="str">
        <f t="shared" si="909"/>
        <v xml:space="preserve"> </v>
      </c>
      <c r="BU158" s="11" t="str">
        <f t="shared" si="910"/>
        <v xml:space="preserve"> </v>
      </c>
      <c r="BV158" s="11" t="str">
        <f t="shared" si="911"/>
        <v xml:space="preserve"> </v>
      </c>
      <c r="BW158" s="11" t="str">
        <f t="shared" si="912"/>
        <v xml:space="preserve"> </v>
      </c>
      <c r="BX158" s="11" t="str">
        <f t="shared" si="913"/>
        <v xml:space="preserve"> </v>
      </c>
      <c r="BY158" s="11" t="str">
        <f t="shared" si="914"/>
        <v xml:space="preserve"> </v>
      </c>
      <c r="BZ158" s="11" t="str">
        <f t="shared" si="915"/>
        <v xml:space="preserve"> </v>
      </c>
      <c r="CA158" s="11" t="str">
        <f t="shared" si="916"/>
        <v xml:space="preserve"> </v>
      </c>
      <c r="CB158" s="11" t="str">
        <f t="shared" si="917"/>
        <v xml:space="preserve"> </v>
      </c>
      <c r="CC158" s="11" t="str">
        <f t="shared" si="918"/>
        <v xml:space="preserve"> </v>
      </c>
      <c r="CD158" s="11" t="str">
        <f t="shared" si="919"/>
        <v xml:space="preserve"> </v>
      </c>
      <c r="CE158" s="11" t="str">
        <f t="shared" si="920"/>
        <v xml:space="preserve"> </v>
      </c>
      <c r="CF158" s="11" t="str">
        <f t="shared" si="921"/>
        <v xml:space="preserve"> </v>
      </c>
      <c r="CG158" s="11" t="str">
        <f t="shared" si="922"/>
        <v xml:space="preserve"> </v>
      </c>
      <c r="CH158" s="11" t="str">
        <f t="shared" si="923"/>
        <v xml:space="preserve"> </v>
      </c>
      <c r="CI158" s="11" t="str">
        <f t="shared" si="924"/>
        <v xml:space="preserve"> </v>
      </c>
      <c r="CJ158" s="11" t="str">
        <f t="shared" si="925"/>
        <v xml:space="preserve"> </v>
      </c>
      <c r="CK158" s="11" t="str">
        <f t="shared" si="926"/>
        <v xml:space="preserve"> </v>
      </c>
      <c r="CL158" s="11" t="str">
        <f t="shared" si="927"/>
        <v xml:space="preserve"> </v>
      </c>
      <c r="CM158" s="11" t="str">
        <f t="shared" si="928"/>
        <v xml:space="preserve"> </v>
      </c>
      <c r="CN158" s="11" t="str">
        <f t="shared" si="929"/>
        <v xml:space="preserve"> </v>
      </c>
      <c r="CO158" s="11" t="str">
        <f t="shared" si="930"/>
        <v xml:space="preserve"> </v>
      </c>
      <c r="CP158" s="11" t="str">
        <f t="shared" si="931"/>
        <v xml:space="preserve"> </v>
      </c>
      <c r="CQ158" s="11" t="str">
        <f t="shared" si="932"/>
        <v xml:space="preserve"> </v>
      </c>
      <c r="CR158" s="11" t="str">
        <f t="shared" si="933"/>
        <v xml:space="preserve"> </v>
      </c>
      <c r="CS158" s="11" t="str">
        <f t="shared" si="934"/>
        <v xml:space="preserve"> </v>
      </c>
      <c r="CT158" s="11" t="str">
        <f t="shared" si="935"/>
        <v xml:space="preserve"> </v>
      </c>
      <c r="CU158" s="11" t="str">
        <f t="shared" si="936"/>
        <v xml:space="preserve"> </v>
      </c>
      <c r="CV158" s="5">
        <v>2027</v>
      </c>
      <c r="CW158" s="11" t="str">
        <f t="shared" si="937"/>
        <v/>
      </c>
      <c r="CX158" s="11" t="str">
        <f t="shared" si="938"/>
        <v/>
      </c>
      <c r="CY158" s="11" t="str">
        <f t="shared" si="939"/>
        <v/>
      </c>
      <c r="CZ158" s="11" t="str">
        <f t="shared" si="940"/>
        <v/>
      </c>
      <c r="DA158" s="11" t="str">
        <f t="shared" si="941"/>
        <v/>
      </c>
      <c r="DB158" s="11" t="str">
        <f t="shared" si="942"/>
        <v/>
      </c>
      <c r="DC158" s="11" t="str">
        <f t="shared" si="943"/>
        <v/>
      </c>
      <c r="DD158" s="11" t="str">
        <f t="shared" si="944"/>
        <v/>
      </c>
      <c r="DE158" s="11" t="str">
        <f t="shared" si="945"/>
        <v/>
      </c>
      <c r="DF158" s="11" t="str">
        <f t="shared" si="946"/>
        <v/>
      </c>
      <c r="DG158" s="11" t="str">
        <f t="shared" si="947"/>
        <v/>
      </c>
      <c r="DH158" s="11" t="str">
        <f t="shared" si="948"/>
        <v/>
      </c>
      <c r="DI158" s="11" t="str">
        <f t="shared" si="949"/>
        <v/>
      </c>
      <c r="DJ158" s="11" t="str">
        <f t="shared" si="950"/>
        <v/>
      </c>
      <c r="DK158" s="11" t="str">
        <f t="shared" si="951"/>
        <v/>
      </c>
      <c r="DL158" s="11" t="str">
        <f t="shared" si="952"/>
        <v/>
      </c>
      <c r="DM158" s="11" t="str">
        <f t="shared" si="953"/>
        <v/>
      </c>
      <c r="DN158" s="11" t="str">
        <f t="shared" si="954"/>
        <v/>
      </c>
      <c r="DO158" s="11" t="str">
        <f t="shared" si="955"/>
        <v/>
      </c>
      <c r="DP158" s="11" t="str">
        <f t="shared" si="956"/>
        <v/>
      </c>
      <c r="DQ158" s="11" t="str">
        <f t="shared" si="957"/>
        <v/>
      </c>
      <c r="DR158" s="11" t="str">
        <f t="shared" si="958"/>
        <v/>
      </c>
      <c r="DS158" s="11" t="str">
        <f t="shared" si="959"/>
        <v/>
      </c>
      <c r="DT158" s="11" t="str">
        <f t="shared" si="960"/>
        <v/>
      </c>
      <c r="DU158" s="11" t="str">
        <f t="shared" si="961"/>
        <v/>
      </c>
      <c r="DV158" s="11" t="str">
        <f t="shared" si="962"/>
        <v/>
      </c>
      <c r="DW158" s="11" t="str">
        <f t="shared" si="963"/>
        <v/>
      </c>
      <c r="DX158" s="11" t="str">
        <f t="shared" si="964"/>
        <v/>
      </c>
      <c r="DY158" s="11" t="str">
        <f t="shared" si="965"/>
        <v/>
      </c>
      <c r="DZ158" s="11" t="str">
        <f t="shared" si="966"/>
        <v/>
      </c>
      <c r="EA158" s="5">
        <v>2027</v>
      </c>
      <c r="EB158" s="269" t="str">
        <f t="shared" si="810"/>
        <v/>
      </c>
      <c r="EC158" s="269" t="str">
        <f t="shared" si="811"/>
        <v/>
      </c>
      <c r="ED158" s="269" t="str">
        <f t="shared" si="812"/>
        <v/>
      </c>
      <c r="EE158" s="269" t="str">
        <f t="shared" si="813"/>
        <v/>
      </c>
      <c r="EF158" s="269" t="str">
        <f t="shared" si="814"/>
        <v/>
      </c>
      <c r="EG158" s="269" t="str">
        <f t="shared" si="815"/>
        <v/>
      </c>
      <c r="EH158" s="269" t="str">
        <f t="shared" si="816"/>
        <v/>
      </c>
      <c r="EI158" s="269" t="str">
        <f t="shared" si="817"/>
        <v/>
      </c>
      <c r="EJ158" s="269" t="str">
        <f t="shared" si="818"/>
        <v/>
      </c>
      <c r="EK158" s="269" t="str">
        <f t="shared" si="819"/>
        <v/>
      </c>
      <c r="EL158" s="269" t="str">
        <f t="shared" si="820"/>
        <v/>
      </c>
      <c r="EM158" s="269" t="str">
        <f t="shared" si="821"/>
        <v/>
      </c>
      <c r="EN158" s="269" t="str">
        <f t="shared" si="822"/>
        <v/>
      </c>
      <c r="EO158" s="269" t="str">
        <f t="shared" si="823"/>
        <v/>
      </c>
      <c r="EP158" s="269" t="str">
        <f t="shared" si="824"/>
        <v/>
      </c>
      <c r="EQ158" s="269" t="str">
        <f t="shared" si="825"/>
        <v/>
      </c>
      <c r="ER158" s="269" t="str">
        <f t="shared" si="826"/>
        <v/>
      </c>
      <c r="ES158" s="269" t="str">
        <f t="shared" si="827"/>
        <v/>
      </c>
      <c r="ET158" s="269" t="str">
        <f t="shared" si="828"/>
        <v/>
      </c>
      <c r="EU158" s="269" t="str">
        <f t="shared" si="829"/>
        <v/>
      </c>
      <c r="EV158" s="269" t="str">
        <f t="shared" si="830"/>
        <v/>
      </c>
      <c r="EW158" s="269" t="str">
        <f t="shared" si="831"/>
        <v/>
      </c>
      <c r="EX158" s="269" t="str">
        <f t="shared" si="832"/>
        <v/>
      </c>
      <c r="EY158" s="269" t="str">
        <f t="shared" si="833"/>
        <v/>
      </c>
      <c r="EZ158" s="269" t="str">
        <f t="shared" si="834"/>
        <v/>
      </c>
      <c r="FA158" s="269" t="str">
        <f t="shared" si="835"/>
        <v/>
      </c>
      <c r="FB158" s="269" t="str">
        <f t="shared" si="836"/>
        <v/>
      </c>
      <c r="FC158" s="269" t="str">
        <f t="shared" si="837"/>
        <v/>
      </c>
      <c r="FD158" s="269" t="str">
        <f t="shared" si="838"/>
        <v/>
      </c>
      <c r="FE158" s="269" t="str">
        <f t="shared" si="839"/>
        <v/>
      </c>
      <c r="FF158" s="270">
        <f t="shared" si="840"/>
        <v>0</v>
      </c>
      <c r="FG158" s="264"/>
      <c r="FH158" s="5">
        <v>2027</v>
      </c>
      <c r="FI158" s="269" t="str">
        <f t="shared" si="739"/>
        <v/>
      </c>
      <c r="FJ158" s="269" t="str">
        <f t="shared" si="740"/>
        <v/>
      </c>
      <c r="FK158" s="269" t="str">
        <f t="shared" si="741"/>
        <v/>
      </c>
      <c r="FL158" s="269" t="str">
        <f t="shared" si="742"/>
        <v/>
      </c>
      <c r="FM158" s="269" t="str">
        <f t="shared" si="743"/>
        <v/>
      </c>
      <c r="FN158" s="269" t="str">
        <f t="shared" si="744"/>
        <v/>
      </c>
      <c r="FO158" s="269" t="str">
        <f t="shared" si="745"/>
        <v/>
      </c>
      <c r="FP158" s="269" t="str">
        <f t="shared" si="746"/>
        <v/>
      </c>
      <c r="FQ158" s="269" t="str">
        <f t="shared" si="747"/>
        <v/>
      </c>
      <c r="FR158" s="269" t="str">
        <f t="shared" si="748"/>
        <v/>
      </c>
      <c r="FS158" s="269" t="str">
        <f t="shared" si="749"/>
        <v/>
      </c>
      <c r="FT158" s="269" t="str">
        <f t="shared" si="750"/>
        <v/>
      </c>
      <c r="FU158" s="269" t="str">
        <f t="shared" si="751"/>
        <v/>
      </c>
      <c r="FV158" s="269" t="str">
        <f t="shared" si="752"/>
        <v/>
      </c>
      <c r="FW158" s="269" t="str">
        <f t="shared" si="753"/>
        <v/>
      </c>
      <c r="FX158" s="269" t="str">
        <f t="shared" si="754"/>
        <v/>
      </c>
      <c r="FY158" s="269" t="str">
        <f t="shared" si="755"/>
        <v/>
      </c>
      <c r="FZ158" s="269" t="str">
        <f t="shared" si="756"/>
        <v/>
      </c>
      <c r="GA158" s="269" t="str">
        <f t="shared" si="757"/>
        <v/>
      </c>
      <c r="GB158" s="269" t="str">
        <f t="shared" si="758"/>
        <v/>
      </c>
      <c r="GC158" s="269" t="str">
        <f t="shared" si="759"/>
        <v/>
      </c>
      <c r="GD158" s="269" t="str">
        <f t="shared" si="760"/>
        <v/>
      </c>
      <c r="GE158" s="269" t="str">
        <f t="shared" si="761"/>
        <v/>
      </c>
      <c r="GF158" s="269" t="str">
        <f t="shared" si="762"/>
        <v/>
      </c>
      <c r="GG158" s="269" t="str">
        <f t="shared" si="763"/>
        <v/>
      </c>
      <c r="GH158" s="269" t="str">
        <f t="shared" si="764"/>
        <v/>
      </c>
      <c r="GI158" s="269" t="str">
        <f t="shared" si="765"/>
        <v/>
      </c>
      <c r="GJ158" s="269" t="str">
        <f t="shared" si="766"/>
        <v/>
      </c>
      <c r="GK158" s="269" t="str">
        <f t="shared" si="767"/>
        <v/>
      </c>
      <c r="GL158" s="269" t="str">
        <f t="shared" si="768"/>
        <v/>
      </c>
      <c r="GM158" s="272">
        <f t="shared" si="769"/>
        <v>0</v>
      </c>
      <c r="GN158" s="5">
        <v>2027</v>
      </c>
      <c r="GO158" s="269" t="str">
        <f t="shared" si="845"/>
        <v/>
      </c>
      <c r="GP158" s="269" t="str">
        <f t="shared" si="846"/>
        <v/>
      </c>
      <c r="GQ158" s="269" t="str">
        <f t="shared" si="847"/>
        <v/>
      </c>
      <c r="GR158" s="269" t="str">
        <f t="shared" si="848"/>
        <v/>
      </c>
      <c r="GS158" s="269" t="str">
        <f t="shared" si="849"/>
        <v/>
      </c>
      <c r="GT158" s="269" t="str">
        <f t="shared" si="850"/>
        <v/>
      </c>
      <c r="GU158" s="269" t="str">
        <f t="shared" si="851"/>
        <v/>
      </c>
      <c r="GV158" s="269" t="str">
        <f t="shared" si="852"/>
        <v/>
      </c>
      <c r="GW158" s="269" t="str">
        <f t="shared" si="853"/>
        <v/>
      </c>
      <c r="GX158" s="269" t="str">
        <f t="shared" si="854"/>
        <v/>
      </c>
      <c r="GY158" s="269" t="str">
        <f t="shared" si="855"/>
        <v/>
      </c>
      <c r="GZ158" s="269" t="str">
        <f t="shared" si="856"/>
        <v/>
      </c>
      <c r="HA158" s="269" t="str">
        <f t="shared" si="857"/>
        <v/>
      </c>
      <c r="HB158" s="269" t="str">
        <f t="shared" si="858"/>
        <v/>
      </c>
      <c r="HC158" s="269" t="str">
        <f t="shared" si="859"/>
        <v/>
      </c>
      <c r="HD158" s="269" t="str">
        <f t="shared" si="860"/>
        <v/>
      </c>
      <c r="HE158" s="269" t="str">
        <f t="shared" si="861"/>
        <v/>
      </c>
      <c r="HF158" s="269" t="str">
        <f t="shared" si="862"/>
        <v/>
      </c>
      <c r="HG158" s="269" t="str">
        <f t="shared" si="863"/>
        <v/>
      </c>
      <c r="HH158" s="269" t="str">
        <f t="shared" si="864"/>
        <v/>
      </c>
      <c r="HI158" s="269" t="str">
        <f t="shared" si="865"/>
        <v/>
      </c>
      <c r="HJ158" s="269" t="str">
        <f t="shared" si="866"/>
        <v/>
      </c>
      <c r="HK158" s="269" t="str">
        <f t="shared" si="867"/>
        <v/>
      </c>
      <c r="HL158" s="269" t="str">
        <f t="shared" si="868"/>
        <v/>
      </c>
      <c r="HM158" s="269" t="str">
        <f t="shared" si="869"/>
        <v/>
      </c>
      <c r="HN158" s="269" t="str">
        <f t="shared" si="870"/>
        <v/>
      </c>
      <c r="HO158" s="269" t="str">
        <f t="shared" si="871"/>
        <v/>
      </c>
      <c r="HP158" s="269" t="str">
        <f t="shared" si="872"/>
        <v/>
      </c>
      <c r="HQ158" s="269" t="str">
        <f t="shared" si="873"/>
        <v/>
      </c>
      <c r="HR158" s="269" t="str">
        <f t="shared" si="874"/>
        <v/>
      </c>
      <c r="HS158" s="272">
        <f t="shared" si="875"/>
        <v>0</v>
      </c>
      <c r="HT158" s="5">
        <v>2027</v>
      </c>
    </row>
    <row r="159" spans="1:228" ht="13.8">
      <c r="A159" s="5">
        <v>2028</v>
      </c>
      <c r="B159" s="273"/>
      <c r="C159" s="273"/>
      <c r="D159" s="273"/>
      <c r="E159" s="273"/>
      <c r="F159" s="273"/>
      <c r="G159" s="274"/>
      <c r="H159" s="273"/>
      <c r="I159" s="273"/>
      <c r="J159" s="273"/>
      <c r="K159" s="273"/>
      <c r="L159" s="274"/>
      <c r="M159" s="273"/>
      <c r="N159" s="273"/>
      <c r="O159" s="273"/>
      <c r="P159" s="273"/>
      <c r="Q159" s="274"/>
      <c r="R159" s="273"/>
      <c r="S159" s="273"/>
      <c r="T159" s="273"/>
      <c r="U159" s="273"/>
      <c r="V159" s="274"/>
      <c r="W159" s="273"/>
      <c r="X159" s="273"/>
      <c r="Y159" s="273"/>
      <c r="Z159" s="273"/>
      <c r="AA159" s="274"/>
      <c r="AB159" s="273"/>
      <c r="AC159" s="273"/>
      <c r="AD159" s="273"/>
      <c r="AE159" s="273"/>
      <c r="AF159" s="856"/>
      <c r="AG159" s="268"/>
      <c r="AH159" s="797"/>
      <c r="AI159" s="12"/>
      <c r="AJ159" s="12"/>
      <c r="AK159" s="5">
        <v>2028</v>
      </c>
      <c r="AL159" s="13" t="str">
        <f t="shared" si="876"/>
        <v/>
      </c>
      <c r="AM159" s="13" t="str">
        <f t="shared" si="877"/>
        <v/>
      </c>
      <c r="AN159" s="13" t="str">
        <f t="shared" si="878"/>
        <v/>
      </c>
      <c r="AO159" s="13" t="str">
        <f t="shared" si="879"/>
        <v/>
      </c>
      <c r="AP159" s="13" t="str">
        <f t="shared" si="880"/>
        <v/>
      </c>
      <c r="AQ159" s="13" t="str">
        <f t="shared" si="881"/>
        <v/>
      </c>
      <c r="AR159" s="13" t="str">
        <f t="shared" si="882"/>
        <v/>
      </c>
      <c r="AS159" s="13" t="str">
        <f t="shared" si="883"/>
        <v/>
      </c>
      <c r="AT159" s="13" t="str">
        <f t="shared" si="884"/>
        <v/>
      </c>
      <c r="AU159" s="13" t="str">
        <f t="shared" si="885"/>
        <v/>
      </c>
      <c r="AV159" s="13" t="str">
        <f t="shared" si="886"/>
        <v/>
      </c>
      <c r="AW159" s="13" t="str">
        <f t="shared" si="887"/>
        <v/>
      </c>
      <c r="AX159" s="13" t="str">
        <f t="shared" si="888"/>
        <v/>
      </c>
      <c r="AY159" s="13" t="str">
        <f t="shared" si="889"/>
        <v/>
      </c>
      <c r="AZ159" s="13" t="str">
        <f t="shared" si="890"/>
        <v/>
      </c>
      <c r="BA159" s="13" t="str">
        <f t="shared" si="891"/>
        <v/>
      </c>
      <c r="BB159" s="13" t="str">
        <f t="shared" si="892"/>
        <v/>
      </c>
      <c r="BC159" s="13" t="str">
        <f t="shared" si="893"/>
        <v/>
      </c>
      <c r="BD159" s="13" t="str">
        <f t="shared" si="894"/>
        <v/>
      </c>
      <c r="BE159" s="13" t="str">
        <f t="shared" si="895"/>
        <v/>
      </c>
      <c r="BF159" s="13" t="str">
        <f t="shared" si="896"/>
        <v/>
      </c>
      <c r="BG159" s="13" t="str">
        <f t="shared" si="897"/>
        <v/>
      </c>
      <c r="BH159" s="13" t="str">
        <f t="shared" si="898"/>
        <v/>
      </c>
      <c r="BI159" s="13" t="str">
        <f t="shared" si="899"/>
        <v/>
      </c>
      <c r="BJ159" s="13" t="str">
        <f t="shared" si="900"/>
        <v/>
      </c>
      <c r="BK159" s="13" t="str">
        <f t="shared" si="901"/>
        <v/>
      </c>
      <c r="BL159" s="13" t="str">
        <f t="shared" si="902"/>
        <v/>
      </c>
      <c r="BM159" s="13" t="str">
        <f t="shared" si="903"/>
        <v/>
      </c>
      <c r="BN159" s="13" t="str">
        <f t="shared" si="904"/>
        <v/>
      </c>
      <c r="BO159" s="13" t="str">
        <f t="shared" si="905"/>
        <v/>
      </c>
      <c r="BP159" s="5">
        <f t="shared" si="906"/>
        <v>0</v>
      </c>
      <c r="BQ159" s="5">
        <v>2028</v>
      </c>
      <c r="BR159" s="11" t="str">
        <f t="shared" si="907"/>
        <v xml:space="preserve"> </v>
      </c>
      <c r="BS159" s="11" t="str">
        <f t="shared" si="908"/>
        <v xml:space="preserve"> </v>
      </c>
      <c r="BT159" s="11" t="str">
        <f t="shared" si="909"/>
        <v xml:space="preserve"> </v>
      </c>
      <c r="BU159" s="11" t="str">
        <f t="shared" si="910"/>
        <v xml:space="preserve"> </v>
      </c>
      <c r="BV159" s="11" t="str">
        <f t="shared" si="911"/>
        <v xml:space="preserve"> </v>
      </c>
      <c r="BW159" s="11" t="str">
        <f t="shared" si="912"/>
        <v xml:space="preserve"> </v>
      </c>
      <c r="BX159" s="11" t="str">
        <f t="shared" si="913"/>
        <v xml:space="preserve"> </v>
      </c>
      <c r="BY159" s="11" t="str">
        <f t="shared" si="914"/>
        <v xml:space="preserve"> </v>
      </c>
      <c r="BZ159" s="11" t="str">
        <f t="shared" si="915"/>
        <v xml:space="preserve"> </v>
      </c>
      <c r="CA159" s="11" t="str">
        <f t="shared" si="916"/>
        <v xml:space="preserve"> </v>
      </c>
      <c r="CB159" s="11" t="str">
        <f t="shared" si="917"/>
        <v xml:space="preserve"> </v>
      </c>
      <c r="CC159" s="11" t="str">
        <f t="shared" si="918"/>
        <v xml:space="preserve"> </v>
      </c>
      <c r="CD159" s="11" t="str">
        <f t="shared" si="919"/>
        <v xml:space="preserve"> </v>
      </c>
      <c r="CE159" s="11" t="str">
        <f t="shared" si="920"/>
        <v xml:space="preserve"> </v>
      </c>
      <c r="CF159" s="11" t="str">
        <f t="shared" si="921"/>
        <v xml:space="preserve"> </v>
      </c>
      <c r="CG159" s="11" t="str">
        <f t="shared" si="922"/>
        <v xml:space="preserve"> </v>
      </c>
      <c r="CH159" s="11" t="str">
        <f t="shared" si="923"/>
        <v xml:space="preserve"> </v>
      </c>
      <c r="CI159" s="11" t="str">
        <f t="shared" si="924"/>
        <v xml:space="preserve"> </v>
      </c>
      <c r="CJ159" s="11" t="str">
        <f t="shared" si="925"/>
        <v xml:space="preserve"> </v>
      </c>
      <c r="CK159" s="11" t="str">
        <f t="shared" si="926"/>
        <v xml:space="preserve"> </v>
      </c>
      <c r="CL159" s="11" t="str">
        <f t="shared" si="927"/>
        <v xml:space="preserve"> </v>
      </c>
      <c r="CM159" s="11" t="str">
        <f t="shared" si="928"/>
        <v xml:space="preserve"> </v>
      </c>
      <c r="CN159" s="11" t="str">
        <f t="shared" si="929"/>
        <v xml:space="preserve"> </v>
      </c>
      <c r="CO159" s="11" t="str">
        <f t="shared" si="930"/>
        <v xml:space="preserve"> </v>
      </c>
      <c r="CP159" s="11" t="str">
        <f t="shared" si="931"/>
        <v xml:space="preserve"> </v>
      </c>
      <c r="CQ159" s="11" t="str">
        <f t="shared" si="932"/>
        <v xml:space="preserve"> </v>
      </c>
      <c r="CR159" s="11" t="str">
        <f t="shared" si="933"/>
        <v xml:space="preserve"> </v>
      </c>
      <c r="CS159" s="11" t="str">
        <f t="shared" si="934"/>
        <v xml:space="preserve"> </v>
      </c>
      <c r="CT159" s="11" t="str">
        <f t="shared" si="935"/>
        <v xml:space="preserve"> </v>
      </c>
      <c r="CU159" s="11" t="str">
        <f t="shared" si="936"/>
        <v xml:space="preserve"> </v>
      </c>
      <c r="CV159" s="5">
        <v>2028</v>
      </c>
      <c r="CW159" s="11" t="str">
        <f t="shared" si="937"/>
        <v/>
      </c>
      <c r="CX159" s="11" t="str">
        <f t="shared" si="938"/>
        <v/>
      </c>
      <c r="CY159" s="11" t="str">
        <f t="shared" si="939"/>
        <v/>
      </c>
      <c r="CZ159" s="11" t="str">
        <f t="shared" si="940"/>
        <v/>
      </c>
      <c r="DA159" s="11" t="str">
        <f t="shared" si="941"/>
        <v/>
      </c>
      <c r="DB159" s="11" t="str">
        <f t="shared" si="942"/>
        <v/>
      </c>
      <c r="DC159" s="11" t="str">
        <f t="shared" si="943"/>
        <v/>
      </c>
      <c r="DD159" s="11" t="str">
        <f t="shared" si="944"/>
        <v/>
      </c>
      <c r="DE159" s="11" t="str">
        <f t="shared" si="945"/>
        <v/>
      </c>
      <c r="DF159" s="11" t="str">
        <f t="shared" si="946"/>
        <v/>
      </c>
      <c r="DG159" s="11" t="str">
        <f t="shared" si="947"/>
        <v/>
      </c>
      <c r="DH159" s="11" t="str">
        <f t="shared" si="948"/>
        <v/>
      </c>
      <c r="DI159" s="11" t="str">
        <f t="shared" si="949"/>
        <v/>
      </c>
      <c r="DJ159" s="11" t="str">
        <f t="shared" si="950"/>
        <v/>
      </c>
      <c r="DK159" s="11" t="str">
        <f t="shared" si="951"/>
        <v/>
      </c>
      <c r="DL159" s="11" t="str">
        <f t="shared" si="952"/>
        <v/>
      </c>
      <c r="DM159" s="11" t="str">
        <f t="shared" si="953"/>
        <v/>
      </c>
      <c r="DN159" s="11" t="str">
        <f t="shared" si="954"/>
        <v/>
      </c>
      <c r="DO159" s="11" t="str">
        <f t="shared" si="955"/>
        <v/>
      </c>
      <c r="DP159" s="11" t="str">
        <f t="shared" si="956"/>
        <v/>
      </c>
      <c r="DQ159" s="11" t="str">
        <f t="shared" si="957"/>
        <v/>
      </c>
      <c r="DR159" s="11" t="str">
        <f t="shared" si="958"/>
        <v/>
      </c>
      <c r="DS159" s="11" t="str">
        <f t="shared" si="959"/>
        <v/>
      </c>
      <c r="DT159" s="11" t="str">
        <f t="shared" si="960"/>
        <v/>
      </c>
      <c r="DU159" s="11" t="str">
        <f t="shared" si="961"/>
        <v/>
      </c>
      <c r="DV159" s="11" t="str">
        <f t="shared" si="962"/>
        <v/>
      </c>
      <c r="DW159" s="11" t="str">
        <f t="shared" si="963"/>
        <v/>
      </c>
      <c r="DX159" s="11" t="str">
        <f t="shared" si="964"/>
        <v/>
      </c>
      <c r="DY159" s="11" t="str">
        <f t="shared" si="965"/>
        <v/>
      </c>
      <c r="DZ159" s="11" t="str">
        <f t="shared" si="966"/>
        <v/>
      </c>
      <c r="EA159" s="5">
        <v>2028</v>
      </c>
      <c r="EB159" s="269" t="str">
        <f t="shared" si="810"/>
        <v/>
      </c>
      <c r="EC159" s="269" t="str">
        <f t="shared" si="811"/>
        <v/>
      </c>
      <c r="ED159" s="269" t="str">
        <f t="shared" si="812"/>
        <v/>
      </c>
      <c r="EE159" s="269" t="str">
        <f t="shared" si="813"/>
        <v/>
      </c>
      <c r="EF159" s="269" t="str">
        <f t="shared" si="814"/>
        <v/>
      </c>
      <c r="EG159" s="269" t="str">
        <f t="shared" si="815"/>
        <v/>
      </c>
      <c r="EH159" s="269" t="str">
        <f t="shared" si="816"/>
        <v/>
      </c>
      <c r="EI159" s="269" t="str">
        <f t="shared" si="817"/>
        <v/>
      </c>
      <c r="EJ159" s="269" t="str">
        <f t="shared" si="818"/>
        <v/>
      </c>
      <c r="EK159" s="269" t="str">
        <f t="shared" si="819"/>
        <v/>
      </c>
      <c r="EL159" s="269" t="str">
        <f t="shared" si="820"/>
        <v/>
      </c>
      <c r="EM159" s="269" t="str">
        <f t="shared" si="821"/>
        <v/>
      </c>
      <c r="EN159" s="269" t="str">
        <f t="shared" si="822"/>
        <v/>
      </c>
      <c r="EO159" s="269" t="str">
        <f t="shared" si="823"/>
        <v/>
      </c>
      <c r="EP159" s="269" t="str">
        <f t="shared" si="824"/>
        <v/>
      </c>
      <c r="EQ159" s="269" t="str">
        <f t="shared" si="825"/>
        <v/>
      </c>
      <c r="ER159" s="269" t="str">
        <f t="shared" si="826"/>
        <v/>
      </c>
      <c r="ES159" s="269" t="str">
        <f t="shared" si="827"/>
        <v/>
      </c>
      <c r="ET159" s="269" t="str">
        <f t="shared" si="828"/>
        <v/>
      </c>
      <c r="EU159" s="269" t="str">
        <f t="shared" si="829"/>
        <v/>
      </c>
      <c r="EV159" s="269" t="str">
        <f t="shared" si="830"/>
        <v/>
      </c>
      <c r="EW159" s="269" t="str">
        <f t="shared" si="831"/>
        <v/>
      </c>
      <c r="EX159" s="269" t="str">
        <f t="shared" si="832"/>
        <v/>
      </c>
      <c r="EY159" s="269" t="str">
        <f t="shared" si="833"/>
        <v/>
      </c>
      <c r="EZ159" s="269" t="str">
        <f t="shared" si="834"/>
        <v/>
      </c>
      <c r="FA159" s="269" t="str">
        <f t="shared" si="835"/>
        <v/>
      </c>
      <c r="FB159" s="269" t="str">
        <f t="shared" si="836"/>
        <v/>
      </c>
      <c r="FC159" s="269" t="str">
        <f t="shared" si="837"/>
        <v/>
      </c>
      <c r="FD159" s="269" t="str">
        <f t="shared" si="838"/>
        <v/>
      </c>
      <c r="FE159" s="269" t="str">
        <f t="shared" si="839"/>
        <v/>
      </c>
      <c r="FF159" s="270">
        <f t="shared" si="840"/>
        <v>0</v>
      </c>
      <c r="FG159" s="264"/>
      <c r="FH159" s="5">
        <v>2028</v>
      </c>
      <c r="FI159" s="269" t="str">
        <f t="shared" si="739"/>
        <v/>
      </c>
      <c r="FJ159" s="269" t="str">
        <f t="shared" si="740"/>
        <v/>
      </c>
      <c r="FK159" s="269" t="str">
        <f t="shared" si="741"/>
        <v/>
      </c>
      <c r="FL159" s="269" t="str">
        <f t="shared" si="742"/>
        <v/>
      </c>
      <c r="FM159" s="269" t="str">
        <f t="shared" si="743"/>
        <v/>
      </c>
      <c r="FN159" s="269" t="str">
        <f t="shared" si="744"/>
        <v/>
      </c>
      <c r="FO159" s="269" t="str">
        <f t="shared" si="745"/>
        <v/>
      </c>
      <c r="FP159" s="269" t="str">
        <f t="shared" si="746"/>
        <v/>
      </c>
      <c r="FQ159" s="269" t="str">
        <f t="shared" si="747"/>
        <v/>
      </c>
      <c r="FR159" s="269" t="str">
        <f t="shared" si="748"/>
        <v/>
      </c>
      <c r="FS159" s="269" t="str">
        <f t="shared" si="749"/>
        <v/>
      </c>
      <c r="FT159" s="269" t="str">
        <f t="shared" si="750"/>
        <v/>
      </c>
      <c r="FU159" s="269" t="str">
        <f t="shared" si="751"/>
        <v/>
      </c>
      <c r="FV159" s="269" t="str">
        <f t="shared" si="752"/>
        <v/>
      </c>
      <c r="FW159" s="269" t="str">
        <f t="shared" si="753"/>
        <v/>
      </c>
      <c r="FX159" s="269" t="str">
        <f t="shared" si="754"/>
        <v/>
      </c>
      <c r="FY159" s="269" t="str">
        <f t="shared" si="755"/>
        <v/>
      </c>
      <c r="FZ159" s="269" t="str">
        <f t="shared" si="756"/>
        <v/>
      </c>
      <c r="GA159" s="269" t="str">
        <f t="shared" si="757"/>
        <v/>
      </c>
      <c r="GB159" s="269" t="str">
        <f t="shared" si="758"/>
        <v/>
      </c>
      <c r="GC159" s="269" t="str">
        <f t="shared" si="759"/>
        <v/>
      </c>
      <c r="GD159" s="269" t="str">
        <f t="shared" si="760"/>
        <v/>
      </c>
      <c r="GE159" s="269" t="str">
        <f t="shared" si="761"/>
        <v/>
      </c>
      <c r="GF159" s="269" t="str">
        <f t="shared" si="762"/>
        <v/>
      </c>
      <c r="GG159" s="269" t="str">
        <f t="shared" si="763"/>
        <v/>
      </c>
      <c r="GH159" s="269" t="str">
        <f t="shared" si="764"/>
        <v/>
      </c>
      <c r="GI159" s="269" t="str">
        <f t="shared" si="765"/>
        <v/>
      </c>
      <c r="GJ159" s="269" t="str">
        <f t="shared" si="766"/>
        <v/>
      </c>
      <c r="GK159" s="269" t="str">
        <f t="shared" si="767"/>
        <v/>
      </c>
      <c r="GL159" s="269" t="str">
        <f t="shared" si="768"/>
        <v/>
      </c>
      <c r="GM159" s="272">
        <f t="shared" si="769"/>
        <v>0</v>
      </c>
      <c r="GN159" s="5">
        <v>2028</v>
      </c>
      <c r="GO159" s="269" t="str">
        <f t="shared" si="845"/>
        <v/>
      </c>
      <c r="GP159" s="269" t="str">
        <f t="shared" si="846"/>
        <v/>
      </c>
      <c r="GQ159" s="269" t="str">
        <f t="shared" si="847"/>
        <v/>
      </c>
      <c r="GR159" s="269" t="str">
        <f t="shared" si="848"/>
        <v/>
      </c>
      <c r="GS159" s="269" t="str">
        <f t="shared" si="849"/>
        <v/>
      </c>
      <c r="GT159" s="269" t="str">
        <f t="shared" si="850"/>
        <v/>
      </c>
      <c r="GU159" s="269" t="str">
        <f t="shared" si="851"/>
        <v/>
      </c>
      <c r="GV159" s="269" t="str">
        <f t="shared" si="852"/>
        <v/>
      </c>
      <c r="GW159" s="269" t="str">
        <f t="shared" si="853"/>
        <v/>
      </c>
      <c r="GX159" s="269" t="str">
        <f t="shared" si="854"/>
        <v/>
      </c>
      <c r="GY159" s="269" t="str">
        <f t="shared" si="855"/>
        <v/>
      </c>
      <c r="GZ159" s="269" t="str">
        <f t="shared" si="856"/>
        <v/>
      </c>
      <c r="HA159" s="269" t="str">
        <f t="shared" si="857"/>
        <v/>
      </c>
      <c r="HB159" s="269" t="str">
        <f t="shared" si="858"/>
        <v/>
      </c>
      <c r="HC159" s="269" t="str">
        <f t="shared" si="859"/>
        <v/>
      </c>
      <c r="HD159" s="269" t="str">
        <f t="shared" si="860"/>
        <v/>
      </c>
      <c r="HE159" s="269" t="str">
        <f t="shared" si="861"/>
        <v/>
      </c>
      <c r="HF159" s="269" t="str">
        <f t="shared" si="862"/>
        <v/>
      </c>
      <c r="HG159" s="269" t="str">
        <f t="shared" si="863"/>
        <v/>
      </c>
      <c r="HH159" s="269" t="str">
        <f t="shared" si="864"/>
        <v/>
      </c>
      <c r="HI159" s="269" t="str">
        <f t="shared" si="865"/>
        <v/>
      </c>
      <c r="HJ159" s="269" t="str">
        <f t="shared" si="866"/>
        <v/>
      </c>
      <c r="HK159" s="269" t="str">
        <f t="shared" si="867"/>
        <v/>
      </c>
      <c r="HL159" s="269" t="str">
        <f t="shared" si="868"/>
        <v/>
      </c>
      <c r="HM159" s="269" t="str">
        <f t="shared" si="869"/>
        <v/>
      </c>
      <c r="HN159" s="269" t="str">
        <f t="shared" si="870"/>
        <v/>
      </c>
      <c r="HO159" s="269" t="str">
        <f t="shared" si="871"/>
        <v/>
      </c>
      <c r="HP159" s="269" t="str">
        <f t="shared" si="872"/>
        <v/>
      </c>
      <c r="HQ159" s="269" t="str">
        <f t="shared" si="873"/>
        <v/>
      </c>
      <c r="HR159" s="269" t="str">
        <f t="shared" si="874"/>
        <v/>
      </c>
      <c r="HS159" s="272">
        <f t="shared" si="875"/>
        <v>0</v>
      </c>
      <c r="HT159" s="5">
        <v>2028</v>
      </c>
    </row>
    <row r="160" spans="1:228" ht="13.8">
      <c r="A160" s="5">
        <v>2029</v>
      </c>
      <c r="B160" s="273"/>
      <c r="C160" s="273"/>
      <c r="D160" s="273"/>
      <c r="E160" s="273"/>
      <c r="F160" s="273"/>
      <c r="G160" s="274"/>
      <c r="H160" s="273"/>
      <c r="I160" s="273"/>
      <c r="J160" s="273"/>
      <c r="K160" s="273"/>
      <c r="L160" s="274"/>
      <c r="M160" s="273"/>
      <c r="N160" s="273"/>
      <c r="O160" s="273"/>
      <c r="P160" s="273"/>
      <c r="Q160" s="274"/>
      <c r="R160" s="273"/>
      <c r="S160" s="273"/>
      <c r="T160" s="273"/>
      <c r="U160" s="273"/>
      <c r="V160" s="274"/>
      <c r="W160" s="273"/>
      <c r="X160" s="273"/>
      <c r="Y160" s="273"/>
      <c r="Z160" s="273"/>
      <c r="AA160" s="274"/>
      <c r="AB160" s="273"/>
      <c r="AC160" s="273"/>
      <c r="AD160" s="273"/>
      <c r="AE160" s="273"/>
      <c r="AF160" s="856"/>
      <c r="AG160" s="268"/>
      <c r="AH160" s="797"/>
      <c r="AI160" s="12"/>
      <c r="AJ160" s="12"/>
      <c r="AK160" s="5">
        <v>2029</v>
      </c>
      <c r="AL160" s="13" t="str">
        <f t="shared" si="876"/>
        <v/>
      </c>
      <c r="AM160" s="13" t="str">
        <f t="shared" si="877"/>
        <v/>
      </c>
      <c r="AN160" s="13" t="str">
        <f t="shared" si="878"/>
        <v/>
      </c>
      <c r="AO160" s="13" t="str">
        <f t="shared" si="879"/>
        <v/>
      </c>
      <c r="AP160" s="13" t="str">
        <f t="shared" si="880"/>
        <v/>
      </c>
      <c r="AQ160" s="13" t="str">
        <f t="shared" si="881"/>
        <v/>
      </c>
      <c r="AR160" s="13" t="str">
        <f t="shared" si="882"/>
        <v/>
      </c>
      <c r="AS160" s="13" t="str">
        <f t="shared" si="883"/>
        <v/>
      </c>
      <c r="AT160" s="13" t="str">
        <f t="shared" si="884"/>
        <v/>
      </c>
      <c r="AU160" s="13" t="str">
        <f t="shared" si="885"/>
        <v/>
      </c>
      <c r="AV160" s="13" t="str">
        <f t="shared" si="886"/>
        <v/>
      </c>
      <c r="AW160" s="13" t="str">
        <f t="shared" si="887"/>
        <v/>
      </c>
      <c r="AX160" s="13" t="str">
        <f t="shared" si="888"/>
        <v/>
      </c>
      <c r="AY160" s="13" t="str">
        <f t="shared" si="889"/>
        <v/>
      </c>
      <c r="AZ160" s="13" t="str">
        <f t="shared" si="890"/>
        <v/>
      </c>
      <c r="BA160" s="13" t="str">
        <f t="shared" si="891"/>
        <v/>
      </c>
      <c r="BB160" s="13" t="str">
        <f t="shared" si="892"/>
        <v/>
      </c>
      <c r="BC160" s="13" t="str">
        <f t="shared" si="893"/>
        <v/>
      </c>
      <c r="BD160" s="13" t="str">
        <f t="shared" si="894"/>
        <v/>
      </c>
      <c r="BE160" s="13" t="str">
        <f t="shared" si="895"/>
        <v/>
      </c>
      <c r="BF160" s="13" t="str">
        <f t="shared" si="896"/>
        <v/>
      </c>
      <c r="BG160" s="13" t="str">
        <f t="shared" si="897"/>
        <v/>
      </c>
      <c r="BH160" s="13" t="str">
        <f t="shared" si="898"/>
        <v/>
      </c>
      <c r="BI160" s="13" t="str">
        <f t="shared" si="899"/>
        <v/>
      </c>
      <c r="BJ160" s="13" t="str">
        <f t="shared" si="900"/>
        <v/>
      </c>
      <c r="BK160" s="13" t="str">
        <f t="shared" si="901"/>
        <v/>
      </c>
      <c r="BL160" s="13" t="str">
        <f t="shared" si="902"/>
        <v/>
      </c>
      <c r="BM160" s="13" t="str">
        <f t="shared" si="903"/>
        <v/>
      </c>
      <c r="BN160" s="13" t="str">
        <f t="shared" si="904"/>
        <v/>
      </c>
      <c r="BO160" s="13" t="str">
        <f t="shared" si="905"/>
        <v/>
      </c>
      <c r="BP160" s="5">
        <f t="shared" si="906"/>
        <v>0</v>
      </c>
      <c r="BQ160" s="5">
        <v>2029</v>
      </c>
      <c r="BR160" s="11" t="str">
        <f t="shared" si="907"/>
        <v xml:space="preserve"> </v>
      </c>
      <c r="BS160" s="11" t="str">
        <f t="shared" si="908"/>
        <v xml:space="preserve"> </v>
      </c>
      <c r="BT160" s="11" t="str">
        <f t="shared" si="909"/>
        <v xml:space="preserve"> </v>
      </c>
      <c r="BU160" s="11" t="str">
        <f t="shared" si="910"/>
        <v xml:space="preserve"> </v>
      </c>
      <c r="BV160" s="11" t="str">
        <f t="shared" si="911"/>
        <v xml:space="preserve"> </v>
      </c>
      <c r="BW160" s="11" t="str">
        <f t="shared" si="912"/>
        <v xml:space="preserve"> </v>
      </c>
      <c r="BX160" s="11" t="str">
        <f t="shared" si="913"/>
        <v xml:space="preserve"> </v>
      </c>
      <c r="BY160" s="11" t="str">
        <f t="shared" si="914"/>
        <v xml:space="preserve"> </v>
      </c>
      <c r="BZ160" s="11" t="str">
        <f t="shared" si="915"/>
        <v xml:space="preserve"> </v>
      </c>
      <c r="CA160" s="11" t="str">
        <f t="shared" si="916"/>
        <v xml:space="preserve"> </v>
      </c>
      <c r="CB160" s="11" t="str">
        <f t="shared" si="917"/>
        <v xml:space="preserve"> </v>
      </c>
      <c r="CC160" s="11" t="str">
        <f t="shared" si="918"/>
        <v xml:space="preserve"> </v>
      </c>
      <c r="CD160" s="11" t="str">
        <f t="shared" si="919"/>
        <v xml:space="preserve"> </v>
      </c>
      <c r="CE160" s="11" t="str">
        <f t="shared" si="920"/>
        <v xml:space="preserve"> </v>
      </c>
      <c r="CF160" s="11" t="str">
        <f t="shared" si="921"/>
        <v xml:space="preserve"> </v>
      </c>
      <c r="CG160" s="11" t="str">
        <f t="shared" si="922"/>
        <v xml:space="preserve"> </v>
      </c>
      <c r="CH160" s="11" t="str">
        <f t="shared" si="923"/>
        <v xml:space="preserve"> </v>
      </c>
      <c r="CI160" s="11" t="str">
        <f t="shared" si="924"/>
        <v xml:space="preserve"> </v>
      </c>
      <c r="CJ160" s="11" t="str">
        <f t="shared" si="925"/>
        <v xml:space="preserve"> </v>
      </c>
      <c r="CK160" s="11" t="str">
        <f t="shared" si="926"/>
        <v xml:space="preserve"> </v>
      </c>
      <c r="CL160" s="11" t="str">
        <f t="shared" si="927"/>
        <v xml:space="preserve"> </v>
      </c>
      <c r="CM160" s="11" t="str">
        <f t="shared" si="928"/>
        <v xml:space="preserve"> </v>
      </c>
      <c r="CN160" s="11" t="str">
        <f t="shared" si="929"/>
        <v xml:space="preserve"> </v>
      </c>
      <c r="CO160" s="11" t="str">
        <f t="shared" si="930"/>
        <v xml:space="preserve"> </v>
      </c>
      <c r="CP160" s="11" t="str">
        <f t="shared" si="931"/>
        <v xml:space="preserve"> </v>
      </c>
      <c r="CQ160" s="11" t="str">
        <f t="shared" si="932"/>
        <v xml:space="preserve"> </v>
      </c>
      <c r="CR160" s="11" t="str">
        <f t="shared" si="933"/>
        <v xml:space="preserve"> </v>
      </c>
      <c r="CS160" s="11" t="str">
        <f t="shared" si="934"/>
        <v xml:space="preserve"> </v>
      </c>
      <c r="CT160" s="11" t="str">
        <f t="shared" si="935"/>
        <v xml:space="preserve"> </v>
      </c>
      <c r="CU160" s="11" t="str">
        <f t="shared" si="936"/>
        <v xml:space="preserve"> </v>
      </c>
      <c r="CV160" s="5">
        <v>2029</v>
      </c>
      <c r="CW160" s="11" t="str">
        <f t="shared" si="675"/>
        <v/>
      </c>
      <c r="CX160" s="11" t="str">
        <f t="shared" si="676"/>
        <v/>
      </c>
      <c r="CY160" s="11" t="str">
        <f t="shared" si="677"/>
        <v/>
      </c>
      <c r="CZ160" s="11" t="str">
        <f t="shared" si="678"/>
        <v/>
      </c>
      <c r="DA160" s="11" t="str">
        <f t="shared" si="679"/>
        <v/>
      </c>
      <c r="DB160" s="11" t="str">
        <f t="shared" si="680"/>
        <v/>
      </c>
      <c r="DC160" s="11" t="str">
        <f t="shared" si="681"/>
        <v/>
      </c>
      <c r="DD160" s="11" t="str">
        <f t="shared" si="682"/>
        <v/>
      </c>
      <c r="DE160" s="11" t="str">
        <f t="shared" si="683"/>
        <v/>
      </c>
      <c r="DF160" s="11" t="str">
        <f t="shared" si="684"/>
        <v/>
      </c>
      <c r="DG160" s="11" t="str">
        <f t="shared" si="685"/>
        <v/>
      </c>
      <c r="DH160" s="11" t="str">
        <f t="shared" si="686"/>
        <v/>
      </c>
      <c r="DI160" s="11" t="str">
        <f t="shared" si="687"/>
        <v/>
      </c>
      <c r="DJ160" s="11" t="str">
        <f t="shared" si="688"/>
        <v/>
      </c>
      <c r="DK160" s="11" t="str">
        <f t="shared" si="689"/>
        <v/>
      </c>
      <c r="DL160" s="11" t="str">
        <f t="shared" si="690"/>
        <v/>
      </c>
      <c r="DM160" s="11" t="str">
        <f t="shared" si="691"/>
        <v/>
      </c>
      <c r="DN160" s="11" t="str">
        <f t="shared" si="692"/>
        <v/>
      </c>
      <c r="DO160" s="11" t="str">
        <f t="shared" si="693"/>
        <v/>
      </c>
      <c r="DP160" s="11" t="str">
        <f t="shared" si="694"/>
        <v/>
      </c>
      <c r="DQ160" s="11" t="str">
        <f t="shared" si="695"/>
        <v/>
      </c>
      <c r="DR160" s="11" t="str">
        <f t="shared" si="696"/>
        <v/>
      </c>
      <c r="DS160" s="11" t="str">
        <f t="shared" si="697"/>
        <v/>
      </c>
      <c r="DT160" s="11" t="str">
        <f t="shared" si="698"/>
        <v/>
      </c>
      <c r="DU160" s="11" t="str">
        <f t="shared" si="699"/>
        <v/>
      </c>
      <c r="DV160" s="11" t="str">
        <f t="shared" si="700"/>
        <v/>
      </c>
      <c r="DW160" s="11" t="str">
        <f t="shared" si="701"/>
        <v/>
      </c>
      <c r="DX160" s="11" t="str">
        <f t="shared" si="702"/>
        <v/>
      </c>
      <c r="DY160" s="11" t="str">
        <f t="shared" si="703"/>
        <v/>
      </c>
      <c r="DZ160" s="11" t="str">
        <f t="shared" si="704"/>
        <v/>
      </c>
      <c r="EA160" s="5">
        <v>2029</v>
      </c>
      <c r="EB160" s="269" t="str">
        <f t="shared" si="810"/>
        <v/>
      </c>
      <c r="EC160" s="269" t="str">
        <f t="shared" si="811"/>
        <v/>
      </c>
      <c r="ED160" s="269" t="str">
        <f t="shared" si="812"/>
        <v/>
      </c>
      <c r="EE160" s="269" t="str">
        <f t="shared" si="813"/>
        <v/>
      </c>
      <c r="EF160" s="269" t="str">
        <f t="shared" si="814"/>
        <v/>
      </c>
      <c r="EG160" s="269" t="str">
        <f t="shared" si="815"/>
        <v/>
      </c>
      <c r="EH160" s="269" t="str">
        <f t="shared" si="816"/>
        <v/>
      </c>
      <c r="EI160" s="269" t="str">
        <f t="shared" si="817"/>
        <v/>
      </c>
      <c r="EJ160" s="269" t="str">
        <f t="shared" si="818"/>
        <v/>
      </c>
      <c r="EK160" s="269" t="str">
        <f t="shared" si="819"/>
        <v/>
      </c>
      <c r="EL160" s="269" t="str">
        <f t="shared" si="820"/>
        <v/>
      </c>
      <c r="EM160" s="269" t="str">
        <f t="shared" si="821"/>
        <v/>
      </c>
      <c r="EN160" s="269" t="str">
        <f t="shared" si="822"/>
        <v/>
      </c>
      <c r="EO160" s="269" t="str">
        <f t="shared" si="823"/>
        <v/>
      </c>
      <c r="EP160" s="269" t="str">
        <f t="shared" si="824"/>
        <v/>
      </c>
      <c r="EQ160" s="269" t="str">
        <f t="shared" si="825"/>
        <v/>
      </c>
      <c r="ER160" s="269" t="str">
        <f t="shared" si="826"/>
        <v/>
      </c>
      <c r="ES160" s="269" t="str">
        <f t="shared" si="827"/>
        <v/>
      </c>
      <c r="ET160" s="269" t="str">
        <f t="shared" si="828"/>
        <v/>
      </c>
      <c r="EU160" s="269" t="str">
        <f t="shared" si="829"/>
        <v/>
      </c>
      <c r="EV160" s="269" t="str">
        <f t="shared" si="830"/>
        <v/>
      </c>
      <c r="EW160" s="269" t="str">
        <f t="shared" si="831"/>
        <v/>
      </c>
      <c r="EX160" s="269" t="str">
        <f t="shared" si="832"/>
        <v/>
      </c>
      <c r="EY160" s="269" t="str">
        <f t="shared" si="833"/>
        <v/>
      </c>
      <c r="EZ160" s="269" t="str">
        <f t="shared" si="834"/>
        <v/>
      </c>
      <c r="FA160" s="269" t="str">
        <f t="shared" si="835"/>
        <v/>
      </c>
      <c r="FB160" s="269" t="str">
        <f t="shared" si="836"/>
        <v/>
      </c>
      <c r="FC160" s="269" t="str">
        <f t="shared" si="837"/>
        <v/>
      </c>
      <c r="FD160" s="269" t="str">
        <f t="shared" si="838"/>
        <v/>
      </c>
      <c r="FE160" s="269" t="str">
        <f t="shared" si="839"/>
        <v/>
      </c>
      <c r="FF160" s="270">
        <f t="shared" si="840"/>
        <v>0</v>
      </c>
      <c r="FG160" s="264"/>
      <c r="FH160" s="5">
        <v>2029</v>
      </c>
      <c r="FI160" s="269" t="str">
        <f t="shared" si="739"/>
        <v/>
      </c>
      <c r="FJ160" s="269" t="str">
        <f t="shared" si="740"/>
        <v/>
      </c>
      <c r="FK160" s="269" t="str">
        <f t="shared" si="741"/>
        <v/>
      </c>
      <c r="FL160" s="269" t="str">
        <f t="shared" si="742"/>
        <v/>
      </c>
      <c r="FM160" s="269" t="str">
        <f t="shared" si="743"/>
        <v/>
      </c>
      <c r="FN160" s="269" t="str">
        <f t="shared" si="744"/>
        <v/>
      </c>
      <c r="FO160" s="269" t="str">
        <f t="shared" si="745"/>
        <v/>
      </c>
      <c r="FP160" s="269" t="str">
        <f t="shared" si="746"/>
        <v/>
      </c>
      <c r="FQ160" s="269" t="str">
        <f t="shared" si="747"/>
        <v/>
      </c>
      <c r="FR160" s="269" t="str">
        <f t="shared" si="748"/>
        <v/>
      </c>
      <c r="FS160" s="269" t="str">
        <f t="shared" si="749"/>
        <v/>
      </c>
      <c r="FT160" s="269" t="str">
        <f t="shared" si="750"/>
        <v/>
      </c>
      <c r="FU160" s="269" t="str">
        <f t="shared" si="751"/>
        <v/>
      </c>
      <c r="FV160" s="269" t="str">
        <f t="shared" si="752"/>
        <v/>
      </c>
      <c r="FW160" s="269" t="str">
        <f t="shared" si="753"/>
        <v/>
      </c>
      <c r="FX160" s="269" t="str">
        <f t="shared" si="754"/>
        <v/>
      </c>
      <c r="FY160" s="269" t="str">
        <f t="shared" si="755"/>
        <v/>
      </c>
      <c r="FZ160" s="269" t="str">
        <f t="shared" si="756"/>
        <v/>
      </c>
      <c r="GA160" s="269" t="str">
        <f t="shared" si="757"/>
        <v/>
      </c>
      <c r="GB160" s="269" t="str">
        <f t="shared" si="758"/>
        <v/>
      </c>
      <c r="GC160" s="269" t="str">
        <f t="shared" si="759"/>
        <v/>
      </c>
      <c r="GD160" s="269" t="str">
        <f t="shared" si="760"/>
        <v/>
      </c>
      <c r="GE160" s="269" t="str">
        <f t="shared" si="761"/>
        <v/>
      </c>
      <c r="GF160" s="269" t="str">
        <f t="shared" si="762"/>
        <v/>
      </c>
      <c r="GG160" s="269" t="str">
        <f t="shared" si="763"/>
        <v/>
      </c>
      <c r="GH160" s="269" t="str">
        <f t="shared" si="764"/>
        <v/>
      </c>
      <c r="GI160" s="269" t="str">
        <f t="shared" si="765"/>
        <v/>
      </c>
      <c r="GJ160" s="269" t="str">
        <f t="shared" si="766"/>
        <v/>
      </c>
      <c r="GK160" s="269" t="str">
        <f t="shared" si="767"/>
        <v/>
      </c>
      <c r="GL160" s="269" t="str">
        <f t="shared" si="768"/>
        <v/>
      </c>
      <c r="GM160" s="272">
        <f t="shared" si="769"/>
        <v>0</v>
      </c>
      <c r="GN160" s="5">
        <v>2029</v>
      </c>
      <c r="GO160" s="269" t="str">
        <f t="shared" si="845"/>
        <v/>
      </c>
      <c r="GP160" s="269" t="str">
        <f t="shared" si="846"/>
        <v/>
      </c>
      <c r="GQ160" s="269" t="str">
        <f t="shared" si="847"/>
        <v/>
      </c>
      <c r="GR160" s="269" t="str">
        <f t="shared" si="848"/>
        <v/>
      </c>
      <c r="GS160" s="269" t="str">
        <f t="shared" si="849"/>
        <v/>
      </c>
      <c r="GT160" s="269" t="str">
        <f t="shared" si="850"/>
        <v/>
      </c>
      <c r="GU160" s="269" t="str">
        <f t="shared" si="851"/>
        <v/>
      </c>
      <c r="GV160" s="269" t="str">
        <f t="shared" si="852"/>
        <v/>
      </c>
      <c r="GW160" s="269" t="str">
        <f t="shared" si="853"/>
        <v/>
      </c>
      <c r="GX160" s="269" t="str">
        <f t="shared" si="854"/>
        <v/>
      </c>
      <c r="GY160" s="269" t="str">
        <f t="shared" si="855"/>
        <v/>
      </c>
      <c r="GZ160" s="269" t="str">
        <f t="shared" si="856"/>
        <v/>
      </c>
      <c r="HA160" s="269" t="str">
        <f t="shared" si="857"/>
        <v/>
      </c>
      <c r="HB160" s="269" t="str">
        <f t="shared" si="858"/>
        <v/>
      </c>
      <c r="HC160" s="269" t="str">
        <f t="shared" si="859"/>
        <v/>
      </c>
      <c r="HD160" s="269" t="str">
        <f t="shared" si="860"/>
        <v/>
      </c>
      <c r="HE160" s="269" t="str">
        <f t="shared" si="861"/>
        <v/>
      </c>
      <c r="HF160" s="269" t="str">
        <f t="shared" si="862"/>
        <v/>
      </c>
      <c r="HG160" s="269" t="str">
        <f t="shared" si="863"/>
        <v/>
      </c>
      <c r="HH160" s="269" t="str">
        <f t="shared" si="864"/>
        <v/>
      </c>
      <c r="HI160" s="269" t="str">
        <f t="shared" si="865"/>
        <v/>
      </c>
      <c r="HJ160" s="269" t="str">
        <f t="shared" si="866"/>
        <v/>
      </c>
      <c r="HK160" s="269" t="str">
        <f t="shared" si="867"/>
        <v/>
      </c>
      <c r="HL160" s="269" t="str">
        <f t="shared" si="868"/>
        <v/>
      </c>
      <c r="HM160" s="269" t="str">
        <f t="shared" si="869"/>
        <v/>
      </c>
      <c r="HN160" s="269" t="str">
        <f t="shared" si="870"/>
        <v/>
      </c>
      <c r="HO160" s="269" t="str">
        <f t="shared" si="871"/>
        <v/>
      </c>
      <c r="HP160" s="269" t="str">
        <f t="shared" si="872"/>
        <v/>
      </c>
      <c r="HQ160" s="269" t="str">
        <f t="shared" si="873"/>
        <v/>
      </c>
      <c r="HR160" s="269" t="str">
        <f t="shared" si="874"/>
        <v/>
      </c>
      <c r="HS160" s="272">
        <f t="shared" si="875"/>
        <v>0</v>
      </c>
      <c r="HT160" s="5">
        <v>2029</v>
      </c>
    </row>
    <row r="161" spans="1:229" ht="14.4" thickBot="1">
      <c r="A161" s="19">
        <v>2030</v>
      </c>
      <c r="B161" s="1100"/>
      <c r="C161" s="1100"/>
      <c r="D161" s="1100"/>
      <c r="E161" s="1100"/>
      <c r="F161" s="1100"/>
      <c r="G161" s="1101"/>
      <c r="H161" s="1100"/>
      <c r="I161" s="1100"/>
      <c r="J161" s="1100"/>
      <c r="K161" s="1100"/>
      <c r="L161" s="1101"/>
      <c r="M161" s="1100"/>
      <c r="N161" s="1100"/>
      <c r="O161" s="1100"/>
      <c r="P161" s="1100"/>
      <c r="Q161" s="1101"/>
      <c r="R161" s="1100"/>
      <c r="S161" s="1100"/>
      <c r="T161" s="1100"/>
      <c r="U161" s="1100"/>
      <c r="V161" s="1101"/>
      <c r="W161" s="1100"/>
      <c r="X161" s="1100"/>
      <c r="Y161" s="1100"/>
      <c r="Z161" s="1100"/>
      <c r="AA161" s="1101"/>
      <c r="AB161" s="1100"/>
      <c r="AC161" s="1100"/>
      <c r="AD161" s="1100"/>
      <c r="AE161" s="1100"/>
      <c r="AF161" s="892"/>
      <c r="AG161" s="1021"/>
      <c r="AH161" s="1055"/>
      <c r="AI161" s="1022"/>
      <c r="AJ161" s="1022"/>
      <c r="AK161" s="19">
        <v>2030</v>
      </c>
      <c r="AL161" s="1014" t="str">
        <f t="shared" si="876"/>
        <v/>
      </c>
      <c r="AM161" s="1014" t="str">
        <f t="shared" si="877"/>
        <v/>
      </c>
      <c r="AN161" s="1014" t="str">
        <f t="shared" si="878"/>
        <v/>
      </c>
      <c r="AO161" s="1014" t="str">
        <f t="shared" si="879"/>
        <v/>
      </c>
      <c r="AP161" s="1014" t="str">
        <f t="shared" si="880"/>
        <v/>
      </c>
      <c r="AQ161" s="1014" t="str">
        <f t="shared" si="881"/>
        <v/>
      </c>
      <c r="AR161" s="1014" t="str">
        <f t="shared" si="882"/>
        <v/>
      </c>
      <c r="AS161" s="1014" t="str">
        <f t="shared" si="883"/>
        <v/>
      </c>
      <c r="AT161" s="1014" t="str">
        <f t="shared" si="884"/>
        <v/>
      </c>
      <c r="AU161" s="1014" t="str">
        <f t="shared" si="885"/>
        <v/>
      </c>
      <c r="AV161" s="1014" t="str">
        <f t="shared" si="886"/>
        <v/>
      </c>
      <c r="AW161" s="1014" t="str">
        <f t="shared" si="887"/>
        <v/>
      </c>
      <c r="AX161" s="1014" t="str">
        <f t="shared" si="888"/>
        <v/>
      </c>
      <c r="AY161" s="1014" t="str">
        <f t="shared" si="889"/>
        <v/>
      </c>
      <c r="AZ161" s="1014" t="str">
        <f t="shared" si="890"/>
        <v/>
      </c>
      <c r="BA161" s="1014" t="str">
        <f t="shared" si="891"/>
        <v/>
      </c>
      <c r="BB161" s="1014" t="str">
        <f t="shared" si="892"/>
        <v/>
      </c>
      <c r="BC161" s="1014" t="str">
        <f t="shared" si="893"/>
        <v/>
      </c>
      <c r="BD161" s="1014" t="str">
        <f t="shared" si="894"/>
        <v/>
      </c>
      <c r="BE161" s="1014" t="str">
        <f t="shared" si="895"/>
        <v/>
      </c>
      <c r="BF161" s="1014" t="str">
        <f t="shared" si="896"/>
        <v/>
      </c>
      <c r="BG161" s="1014" t="str">
        <f t="shared" si="897"/>
        <v/>
      </c>
      <c r="BH161" s="1014" t="str">
        <f t="shared" si="898"/>
        <v/>
      </c>
      <c r="BI161" s="1014" t="str">
        <f t="shared" si="899"/>
        <v/>
      </c>
      <c r="BJ161" s="1014" t="str">
        <f t="shared" si="900"/>
        <v/>
      </c>
      <c r="BK161" s="1014" t="str">
        <f t="shared" si="901"/>
        <v/>
      </c>
      <c r="BL161" s="1014" t="str">
        <f t="shared" si="902"/>
        <v/>
      </c>
      <c r="BM161" s="1014" t="str">
        <f t="shared" si="903"/>
        <v/>
      </c>
      <c r="BN161" s="1014" t="str">
        <f t="shared" si="904"/>
        <v/>
      </c>
      <c r="BO161" s="1014" t="str">
        <f t="shared" si="905"/>
        <v/>
      </c>
      <c r="BP161" s="19">
        <f t="shared" si="906"/>
        <v>0</v>
      </c>
      <c r="BQ161" s="19">
        <v>2030</v>
      </c>
      <c r="BR161" s="332" t="str">
        <f t="shared" si="907"/>
        <v xml:space="preserve"> </v>
      </c>
      <c r="BS161" s="332" t="str">
        <f t="shared" si="908"/>
        <v xml:space="preserve"> </v>
      </c>
      <c r="BT161" s="332" t="str">
        <f t="shared" si="909"/>
        <v xml:space="preserve"> </v>
      </c>
      <c r="BU161" s="332" t="str">
        <f t="shared" si="910"/>
        <v xml:space="preserve"> </v>
      </c>
      <c r="BV161" s="332" t="str">
        <f t="shared" si="911"/>
        <v xml:space="preserve"> </v>
      </c>
      <c r="BW161" s="332" t="str">
        <f t="shared" si="912"/>
        <v xml:space="preserve"> </v>
      </c>
      <c r="BX161" s="332" t="str">
        <f t="shared" si="913"/>
        <v xml:space="preserve"> </v>
      </c>
      <c r="BY161" s="332" t="str">
        <f t="shared" si="914"/>
        <v xml:space="preserve"> </v>
      </c>
      <c r="BZ161" s="332" t="str">
        <f t="shared" si="915"/>
        <v xml:space="preserve"> </v>
      </c>
      <c r="CA161" s="332" t="str">
        <f t="shared" si="916"/>
        <v xml:space="preserve"> </v>
      </c>
      <c r="CB161" s="332" t="str">
        <f t="shared" si="917"/>
        <v xml:space="preserve"> </v>
      </c>
      <c r="CC161" s="332" t="str">
        <f t="shared" si="918"/>
        <v xml:space="preserve"> </v>
      </c>
      <c r="CD161" s="332" t="str">
        <f t="shared" si="919"/>
        <v xml:space="preserve"> </v>
      </c>
      <c r="CE161" s="332" t="str">
        <f t="shared" si="920"/>
        <v xml:space="preserve"> </v>
      </c>
      <c r="CF161" s="332" t="str">
        <f t="shared" si="921"/>
        <v xml:space="preserve"> </v>
      </c>
      <c r="CG161" s="332" t="str">
        <f t="shared" si="922"/>
        <v xml:space="preserve"> </v>
      </c>
      <c r="CH161" s="332" t="str">
        <f t="shared" si="923"/>
        <v xml:space="preserve"> </v>
      </c>
      <c r="CI161" s="332" t="str">
        <f t="shared" si="924"/>
        <v xml:space="preserve"> </v>
      </c>
      <c r="CJ161" s="332" t="str">
        <f t="shared" si="925"/>
        <v xml:space="preserve"> </v>
      </c>
      <c r="CK161" s="332" t="str">
        <f t="shared" si="926"/>
        <v xml:space="preserve"> </v>
      </c>
      <c r="CL161" s="332" t="str">
        <f t="shared" si="927"/>
        <v xml:space="preserve"> </v>
      </c>
      <c r="CM161" s="332" t="str">
        <f t="shared" si="928"/>
        <v xml:space="preserve"> </v>
      </c>
      <c r="CN161" s="332" t="str">
        <f t="shared" si="929"/>
        <v xml:space="preserve"> </v>
      </c>
      <c r="CO161" s="332" t="str">
        <f t="shared" si="930"/>
        <v xml:space="preserve"> </v>
      </c>
      <c r="CP161" s="332" t="str">
        <f t="shared" si="931"/>
        <v xml:space="preserve"> </v>
      </c>
      <c r="CQ161" s="332" t="str">
        <f t="shared" si="932"/>
        <v xml:space="preserve"> </v>
      </c>
      <c r="CR161" s="332" t="str">
        <f t="shared" si="933"/>
        <v xml:space="preserve"> </v>
      </c>
      <c r="CS161" s="332" t="str">
        <f t="shared" si="934"/>
        <v xml:space="preserve"> </v>
      </c>
      <c r="CT161" s="332" t="str">
        <f t="shared" si="935"/>
        <v xml:space="preserve"> </v>
      </c>
      <c r="CU161" s="332" t="str">
        <f t="shared" si="936"/>
        <v xml:space="preserve"> </v>
      </c>
      <c r="CV161" s="19">
        <v>2030</v>
      </c>
      <c r="CW161" s="332" t="str">
        <f t="shared" si="675"/>
        <v/>
      </c>
      <c r="CX161" s="332" t="str">
        <f t="shared" si="676"/>
        <v/>
      </c>
      <c r="CY161" s="332" t="str">
        <f t="shared" si="677"/>
        <v/>
      </c>
      <c r="CZ161" s="332" t="str">
        <f t="shared" si="678"/>
        <v/>
      </c>
      <c r="DA161" s="332" t="str">
        <f t="shared" si="679"/>
        <v/>
      </c>
      <c r="DB161" s="332" t="str">
        <f t="shared" si="680"/>
        <v/>
      </c>
      <c r="DC161" s="332" t="str">
        <f t="shared" si="681"/>
        <v/>
      </c>
      <c r="DD161" s="332" t="str">
        <f t="shared" si="682"/>
        <v/>
      </c>
      <c r="DE161" s="332" t="str">
        <f t="shared" si="683"/>
        <v/>
      </c>
      <c r="DF161" s="332" t="str">
        <f t="shared" si="684"/>
        <v/>
      </c>
      <c r="DG161" s="332" t="str">
        <f t="shared" si="685"/>
        <v/>
      </c>
      <c r="DH161" s="332" t="str">
        <f t="shared" si="686"/>
        <v/>
      </c>
      <c r="DI161" s="332" t="str">
        <f t="shared" si="687"/>
        <v/>
      </c>
      <c r="DJ161" s="332" t="str">
        <f t="shared" si="688"/>
        <v/>
      </c>
      <c r="DK161" s="332" t="str">
        <f t="shared" si="689"/>
        <v/>
      </c>
      <c r="DL161" s="332" t="str">
        <f t="shared" si="690"/>
        <v/>
      </c>
      <c r="DM161" s="332" t="str">
        <f t="shared" si="691"/>
        <v/>
      </c>
      <c r="DN161" s="332" t="str">
        <f t="shared" si="692"/>
        <v/>
      </c>
      <c r="DO161" s="332" t="str">
        <f t="shared" si="693"/>
        <v/>
      </c>
      <c r="DP161" s="332" t="str">
        <f t="shared" si="694"/>
        <v/>
      </c>
      <c r="DQ161" s="332" t="str">
        <f t="shared" si="695"/>
        <v/>
      </c>
      <c r="DR161" s="332" t="str">
        <f t="shared" si="696"/>
        <v/>
      </c>
      <c r="DS161" s="332" t="str">
        <f t="shared" si="697"/>
        <v/>
      </c>
      <c r="DT161" s="332" t="str">
        <f t="shared" si="698"/>
        <v/>
      </c>
      <c r="DU161" s="332" t="str">
        <f t="shared" si="699"/>
        <v/>
      </c>
      <c r="DV161" s="332" t="str">
        <f t="shared" si="700"/>
        <v/>
      </c>
      <c r="DW161" s="332" t="str">
        <f t="shared" si="701"/>
        <v/>
      </c>
      <c r="DX161" s="332" t="str">
        <f t="shared" si="702"/>
        <v/>
      </c>
      <c r="DY161" s="332" t="str">
        <f t="shared" si="703"/>
        <v/>
      </c>
      <c r="DZ161" s="332" t="str">
        <f t="shared" si="704"/>
        <v/>
      </c>
      <c r="EA161" s="19">
        <v>2030</v>
      </c>
      <c r="EB161" s="1023" t="str">
        <f t="shared" si="810"/>
        <v/>
      </c>
      <c r="EC161" s="1023" t="str">
        <f t="shared" si="811"/>
        <v/>
      </c>
      <c r="ED161" s="1023" t="str">
        <f t="shared" si="812"/>
        <v/>
      </c>
      <c r="EE161" s="1023" t="str">
        <f t="shared" si="813"/>
        <v/>
      </c>
      <c r="EF161" s="1023" t="str">
        <f t="shared" si="814"/>
        <v/>
      </c>
      <c r="EG161" s="1023" t="str">
        <f t="shared" si="815"/>
        <v/>
      </c>
      <c r="EH161" s="1023" t="str">
        <f t="shared" si="816"/>
        <v/>
      </c>
      <c r="EI161" s="1023" t="str">
        <f t="shared" si="817"/>
        <v/>
      </c>
      <c r="EJ161" s="1023" t="str">
        <f t="shared" si="818"/>
        <v/>
      </c>
      <c r="EK161" s="1023" t="str">
        <f t="shared" si="819"/>
        <v/>
      </c>
      <c r="EL161" s="1023" t="str">
        <f t="shared" si="820"/>
        <v/>
      </c>
      <c r="EM161" s="1023" t="str">
        <f t="shared" si="821"/>
        <v/>
      </c>
      <c r="EN161" s="1023" t="str">
        <f t="shared" si="822"/>
        <v/>
      </c>
      <c r="EO161" s="1023" t="str">
        <f t="shared" si="823"/>
        <v/>
      </c>
      <c r="EP161" s="1023" t="str">
        <f t="shared" si="824"/>
        <v/>
      </c>
      <c r="EQ161" s="1023" t="str">
        <f t="shared" si="825"/>
        <v/>
      </c>
      <c r="ER161" s="1023" t="str">
        <f t="shared" si="826"/>
        <v/>
      </c>
      <c r="ES161" s="1023" t="str">
        <f t="shared" si="827"/>
        <v/>
      </c>
      <c r="ET161" s="1023" t="str">
        <f t="shared" si="828"/>
        <v/>
      </c>
      <c r="EU161" s="1023" t="str">
        <f t="shared" si="829"/>
        <v/>
      </c>
      <c r="EV161" s="1023" t="str">
        <f t="shared" si="830"/>
        <v/>
      </c>
      <c r="EW161" s="1023" t="str">
        <f t="shared" si="831"/>
        <v/>
      </c>
      <c r="EX161" s="1023" t="str">
        <f t="shared" si="832"/>
        <v/>
      </c>
      <c r="EY161" s="1023" t="str">
        <f t="shared" si="833"/>
        <v/>
      </c>
      <c r="EZ161" s="1023" t="str">
        <f t="shared" si="834"/>
        <v/>
      </c>
      <c r="FA161" s="1023" t="str">
        <f t="shared" si="835"/>
        <v/>
      </c>
      <c r="FB161" s="1023" t="str">
        <f t="shared" si="836"/>
        <v/>
      </c>
      <c r="FC161" s="1023" t="str">
        <f t="shared" si="837"/>
        <v/>
      </c>
      <c r="FD161" s="1023" t="str">
        <f t="shared" si="838"/>
        <v/>
      </c>
      <c r="FE161" s="1023" t="str">
        <f t="shared" si="839"/>
        <v/>
      </c>
      <c r="FF161" s="1024">
        <f t="shared" si="840"/>
        <v>0</v>
      </c>
      <c r="FG161" s="1025"/>
      <c r="FH161" s="19">
        <v>2030</v>
      </c>
      <c r="FI161" s="1023" t="str">
        <f t="shared" si="739"/>
        <v/>
      </c>
      <c r="FJ161" s="1023" t="str">
        <f t="shared" si="740"/>
        <v/>
      </c>
      <c r="FK161" s="1023" t="str">
        <f t="shared" si="741"/>
        <v/>
      </c>
      <c r="FL161" s="1023" t="str">
        <f t="shared" si="742"/>
        <v/>
      </c>
      <c r="FM161" s="1023" t="str">
        <f t="shared" si="743"/>
        <v/>
      </c>
      <c r="FN161" s="1023" t="str">
        <f t="shared" si="744"/>
        <v/>
      </c>
      <c r="FO161" s="1023" t="str">
        <f t="shared" si="745"/>
        <v/>
      </c>
      <c r="FP161" s="1023" t="str">
        <f t="shared" si="746"/>
        <v/>
      </c>
      <c r="FQ161" s="1023" t="str">
        <f t="shared" si="747"/>
        <v/>
      </c>
      <c r="FR161" s="1023" t="str">
        <f t="shared" si="748"/>
        <v/>
      </c>
      <c r="FS161" s="1023" t="str">
        <f t="shared" si="749"/>
        <v/>
      </c>
      <c r="FT161" s="1023" t="str">
        <f t="shared" si="750"/>
        <v/>
      </c>
      <c r="FU161" s="1023" t="str">
        <f t="shared" si="751"/>
        <v/>
      </c>
      <c r="FV161" s="1023" t="str">
        <f t="shared" si="752"/>
        <v/>
      </c>
      <c r="FW161" s="1023" t="str">
        <f t="shared" si="753"/>
        <v/>
      </c>
      <c r="FX161" s="1023" t="str">
        <f t="shared" si="754"/>
        <v/>
      </c>
      <c r="FY161" s="1023" t="str">
        <f t="shared" si="755"/>
        <v/>
      </c>
      <c r="FZ161" s="1023" t="str">
        <f t="shared" si="756"/>
        <v/>
      </c>
      <c r="GA161" s="1023" t="str">
        <f t="shared" si="757"/>
        <v/>
      </c>
      <c r="GB161" s="1023" t="str">
        <f t="shared" si="758"/>
        <v/>
      </c>
      <c r="GC161" s="1023" t="str">
        <f t="shared" si="759"/>
        <v/>
      </c>
      <c r="GD161" s="1023" t="str">
        <f t="shared" si="760"/>
        <v/>
      </c>
      <c r="GE161" s="1023" t="str">
        <f t="shared" si="761"/>
        <v/>
      </c>
      <c r="GF161" s="1023" t="str">
        <f t="shared" si="762"/>
        <v/>
      </c>
      <c r="GG161" s="1023" t="str">
        <f t="shared" si="763"/>
        <v/>
      </c>
      <c r="GH161" s="1023" t="str">
        <f t="shared" si="764"/>
        <v/>
      </c>
      <c r="GI161" s="1023" t="str">
        <f t="shared" si="765"/>
        <v/>
      </c>
      <c r="GJ161" s="1023" t="str">
        <f t="shared" si="766"/>
        <v/>
      </c>
      <c r="GK161" s="1023" t="str">
        <f t="shared" si="767"/>
        <v/>
      </c>
      <c r="GL161" s="1023" t="str">
        <f t="shared" si="768"/>
        <v/>
      </c>
      <c r="GM161" s="1026">
        <f t="shared" si="769"/>
        <v>0</v>
      </c>
      <c r="GN161" s="19">
        <v>2030</v>
      </c>
      <c r="GO161" s="1023" t="str">
        <f t="shared" si="705"/>
        <v/>
      </c>
      <c r="GP161" s="1023" t="str">
        <f t="shared" si="706"/>
        <v/>
      </c>
      <c r="GQ161" s="1023" t="str">
        <f t="shared" si="707"/>
        <v/>
      </c>
      <c r="GR161" s="1023" t="str">
        <f t="shared" si="708"/>
        <v/>
      </c>
      <c r="GS161" s="1023" t="str">
        <f t="shared" si="709"/>
        <v/>
      </c>
      <c r="GT161" s="1023" t="str">
        <f t="shared" si="710"/>
        <v/>
      </c>
      <c r="GU161" s="1023" t="str">
        <f t="shared" si="711"/>
        <v/>
      </c>
      <c r="GV161" s="1023" t="str">
        <f t="shared" si="712"/>
        <v/>
      </c>
      <c r="GW161" s="1023" t="str">
        <f t="shared" si="713"/>
        <v/>
      </c>
      <c r="GX161" s="1023" t="str">
        <f t="shared" si="714"/>
        <v/>
      </c>
      <c r="GY161" s="1023" t="str">
        <f t="shared" si="715"/>
        <v/>
      </c>
      <c r="GZ161" s="1023" t="str">
        <f t="shared" si="716"/>
        <v/>
      </c>
      <c r="HA161" s="1023" t="str">
        <f t="shared" si="717"/>
        <v/>
      </c>
      <c r="HB161" s="1023" t="str">
        <f t="shared" si="718"/>
        <v/>
      </c>
      <c r="HC161" s="1023" t="str">
        <f t="shared" si="719"/>
        <v/>
      </c>
      <c r="HD161" s="1023" t="str">
        <f t="shared" si="720"/>
        <v/>
      </c>
      <c r="HE161" s="1023" t="str">
        <f t="shared" si="721"/>
        <v/>
      </c>
      <c r="HF161" s="1023" t="str">
        <f t="shared" si="722"/>
        <v/>
      </c>
      <c r="HG161" s="1023" t="str">
        <f t="shared" si="723"/>
        <v/>
      </c>
      <c r="HH161" s="1023" t="str">
        <f t="shared" si="724"/>
        <v/>
      </c>
      <c r="HI161" s="1023" t="str">
        <f t="shared" si="725"/>
        <v/>
      </c>
      <c r="HJ161" s="1023" t="str">
        <f t="shared" si="726"/>
        <v/>
      </c>
      <c r="HK161" s="1023" t="str">
        <f t="shared" si="727"/>
        <v/>
      </c>
      <c r="HL161" s="1023" t="str">
        <f t="shared" si="728"/>
        <v/>
      </c>
      <c r="HM161" s="1023" t="str">
        <f t="shared" si="729"/>
        <v/>
      </c>
      <c r="HN161" s="1023" t="str">
        <f t="shared" si="730"/>
        <v/>
      </c>
      <c r="HO161" s="1023" t="str">
        <f t="shared" si="731"/>
        <v/>
      </c>
      <c r="HP161" s="1023" t="str">
        <f t="shared" si="732"/>
        <v/>
      </c>
      <c r="HQ161" s="1023" t="str">
        <f t="shared" si="733"/>
        <v/>
      </c>
      <c r="HR161" s="1023" t="str">
        <f t="shared" si="734"/>
        <v/>
      </c>
      <c r="HS161" s="1026">
        <f t="shared" si="735"/>
        <v>0</v>
      </c>
      <c r="HT161" s="19">
        <v>2030</v>
      </c>
    </row>
    <row r="162" spans="1:229" ht="15.6">
      <c r="A162" s="5" t="s">
        <v>5</v>
      </c>
      <c r="B162" s="278">
        <f t="shared" ref="B162:AE162" si="967">SUM(B3:B161)</f>
        <v>18.159999999999997</v>
      </c>
      <c r="C162" s="278">
        <f t="shared" si="967"/>
        <v>8.89</v>
      </c>
      <c r="D162" s="278">
        <f t="shared" si="967"/>
        <v>13.279999999999998</v>
      </c>
      <c r="E162" s="278">
        <f t="shared" si="967"/>
        <v>14.889999999999995</v>
      </c>
      <c r="F162" s="278">
        <f t="shared" si="967"/>
        <v>18.84</v>
      </c>
      <c r="G162" s="278">
        <f t="shared" si="967"/>
        <v>21.97</v>
      </c>
      <c r="H162" s="278">
        <f t="shared" si="967"/>
        <v>19.710000000000004</v>
      </c>
      <c r="I162" s="278">
        <f t="shared" si="967"/>
        <v>22.999999999999996</v>
      </c>
      <c r="J162" s="278">
        <f t="shared" si="967"/>
        <v>17.070000000000007</v>
      </c>
      <c r="K162" s="278">
        <f t="shared" si="967"/>
        <v>14.429999999999996</v>
      </c>
      <c r="L162" s="278">
        <f t="shared" si="967"/>
        <v>12.179999999999998</v>
      </c>
      <c r="M162" s="278">
        <f t="shared" si="967"/>
        <v>18.519999999999996</v>
      </c>
      <c r="N162" s="278">
        <f t="shared" si="967"/>
        <v>11.28</v>
      </c>
      <c r="O162" s="278">
        <f t="shared" si="967"/>
        <v>16.720000000000002</v>
      </c>
      <c r="P162" s="278">
        <f t="shared" si="967"/>
        <v>21.130000000000003</v>
      </c>
      <c r="Q162" s="278">
        <f t="shared" si="967"/>
        <v>21.199999999999992</v>
      </c>
      <c r="R162" s="278">
        <f t="shared" si="967"/>
        <v>15.35</v>
      </c>
      <c r="S162" s="278">
        <f t="shared" si="967"/>
        <v>10.269999999999998</v>
      </c>
      <c r="T162" s="278">
        <f t="shared" si="967"/>
        <v>14.539999999999994</v>
      </c>
      <c r="U162" s="278">
        <f t="shared" si="967"/>
        <v>11.990000000000002</v>
      </c>
      <c r="V162" s="278">
        <f t="shared" si="967"/>
        <v>12.549999999999997</v>
      </c>
      <c r="W162" s="278">
        <f t="shared" si="967"/>
        <v>17.500000000000004</v>
      </c>
      <c r="X162" s="278">
        <f t="shared" si="967"/>
        <v>13.109999999999996</v>
      </c>
      <c r="Y162" s="278">
        <f t="shared" si="967"/>
        <v>15.459999999999996</v>
      </c>
      <c r="Z162" s="278">
        <f t="shared" si="967"/>
        <v>18.939999999999998</v>
      </c>
      <c r="AA162" s="278">
        <f t="shared" si="967"/>
        <v>19.250000000000004</v>
      </c>
      <c r="AB162" s="278">
        <f t="shared" si="967"/>
        <v>19.479999999999993</v>
      </c>
      <c r="AC162" s="278">
        <f t="shared" si="967"/>
        <v>14.569999999999995</v>
      </c>
      <c r="AD162" s="278">
        <f t="shared" si="967"/>
        <v>11.919999999999998</v>
      </c>
      <c r="AE162" s="278">
        <f t="shared" si="967"/>
        <v>10.26</v>
      </c>
      <c r="AF162" s="865"/>
      <c r="AG162" s="286">
        <f>SUM(AG3:AG161)</f>
        <v>476.45999999999992</v>
      </c>
      <c r="AH162" s="1056">
        <f>SUM(AH3:AH161)</f>
        <v>165.16999999999987</v>
      </c>
      <c r="AI162" s="968">
        <f>SUM(AI3:AI161)</f>
        <v>1419</v>
      </c>
      <c r="AJ162" s="962" t="s">
        <v>20</v>
      </c>
      <c r="AK162" s="279" t="s">
        <v>90</v>
      </c>
      <c r="AL162" s="23">
        <f t="shared" ref="AL162:BP162" si="968">SUM(AL3:AL161)</f>
        <v>0</v>
      </c>
      <c r="AM162" s="23">
        <f t="shared" si="968"/>
        <v>0</v>
      </c>
      <c r="AN162" s="23">
        <f t="shared" si="968"/>
        <v>0</v>
      </c>
      <c r="AO162" s="23">
        <f t="shared" si="968"/>
        <v>0</v>
      </c>
      <c r="AP162" s="23">
        <f t="shared" si="968"/>
        <v>0</v>
      </c>
      <c r="AQ162" s="23">
        <f t="shared" si="968"/>
        <v>0</v>
      </c>
      <c r="AR162" s="23">
        <f t="shared" si="968"/>
        <v>0</v>
      </c>
      <c r="AS162" s="23">
        <f t="shared" si="968"/>
        <v>1</v>
      </c>
      <c r="AT162" s="23">
        <f t="shared" si="968"/>
        <v>0</v>
      </c>
      <c r="AU162" s="23">
        <f t="shared" si="968"/>
        <v>0</v>
      </c>
      <c r="AV162" s="23">
        <f t="shared" si="968"/>
        <v>0</v>
      </c>
      <c r="AW162" s="23">
        <f t="shared" si="968"/>
        <v>0</v>
      </c>
      <c r="AX162" s="23">
        <f t="shared" si="968"/>
        <v>0</v>
      </c>
      <c r="AY162" s="23">
        <f t="shared" si="968"/>
        <v>0</v>
      </c>
      <c r="AZ162" s="23">
        <f t="shared" si="968"/>
        <v>0</v>
      </c>
      <c r="BA162" s="23">
        <f t="shared" si="968"/>
        <v>0</v>
      </c>
      <c r="BB162" s="23">
        <f t="shared" si="968"/>
        <v>1</v>
      </c>
      <c r="BC162" s="23">
        <f t="shared" si="968"/>
        <v>0</v>
      </c>
      <c r="BD162" s="23">
        <f t="shared" si="968"/>
        <v>0</v>
      </c>
      <c r="BE162" s="23">
        <f t="shared" si="968"/>
        <v>1</v>
      </c>
      <c r="BF162" s="23">
        <f t="shared" si="968"/>
        <v>0</v>
      </c>
      <c r="BG162" s="23">
        <f t="shared" si="968"/>
        <v>0</v>
      </c>
      <c r="BH162" s="23">
        <f t="shared" si="968"/>
        <v>0</v>
      </c>
      <c r="BI162" s="23">
        <f t="shared" si="968"/>
        <v>0</v>
      </c>
      <c r="BJ162" s="23">
        <f t="shared" si="968"/>
        <v>0</v>
      </c>
      <c r="BK162" s="23">
        <f t="shared" si="968"/>
        <v>0</v>
      </c>
      <c r="BL162" s="23">
        <f t="shared" si="968"/>
        <v>0</v>
      </c>
      <c r="BM162" s="23">
        <f t="shared" si="968"/>
        <v>0</v>
      </c>
      <c r="BN162" s="23">
        <f t="shared" si="968"/>
        <v>0</v>
      </c>
      <c r="BO162" s="23">
        <f t="shared" si="968"/>
        <v>0</v>
      </c>
      <c r="BP162" s="27">
        <f t="shared" si="968"/>
        <v>3</v>
      </c>
      <c r="BQ162" s="23" t="s">
        <v>94</v>
      </c>
      <c r="BR162" s="289">
        <f t="shared" ref="BR162:CU162" si="969">AL164</f>
        <v>1.1299999999999999</v>
      </c>
      <c r="BS162" s="289">
        <f t="shared" si="969"/>
        <v>0.99</v>
      </c>
      <c r="BT162" s="289">
        <f t="shared" si="969"/>
        <v>1.52</v>
      </c>
      <c r="BU162" s="289">
        <f t="shared" si="969"/>
        <v>1.45</v>
      </c>
      <c r="BV162" s="289">
        <f t="shared" si="969"/>
        <v>1.17</v>
      </c>
      <c r="BW162" s="289">
        <f t="shared" si="969"/>
        <v>1.68</v>
      </c>
      <c r="BX162" s="289">
        <f t="shared" si="969"/>
        <v>1.95</v>
      </c>
      <c r="BY162" s="289">
        <f t="shared" si="969"/>
        <v>3.36</v>
      </c>
      <c r="BZ162" s="289">
        <f t="shared" si="969"/>
        <v>1.92</v>
      </c>
      <c r="CA162" s="289">
        <f t="shared" si="969"/>
        <v>1.41</v>
      </c>
      <c r="CB162" s="289">
        <f t="shared" si="969"/>
        <v>1.07</v>
      </c>
      <c r="CC162" s="289">
        <f t="shared" si="969"/>
        <v>1.54</v>
      </c>
      <c r="CD162" s="289">
        <f t="shared" si="969"/>
        <v>1.45</v>
      </c>
      <c r="CE162" s="289">
        <f t="shared" si="969"/>
        <v>2.35</v>
      </c>
      <c r="CF162" s="289">
        <f t="shared" si="969"/>
        <v>2.5099999999999998</v>
      </c>
      <c r="CG162" s="289">
        <f t="shared" si="969"/>
        <v>2.76</v>
      </c>
      <c r="CH162" s="289">
        <f t="shared" si="969"/>
        <v>3.65</v>
      </c>
      <c r="CI162" s="289">
        <f t="shared" si="969"/>
        <v>1.87</v>
      </c>
      <c r="CJ162" s="289">
        <f t="shared" si="969"/>
        <v>1.5</v>
      </c>
      <c r="CK162" s="289">
        <f t="shared" si="969"/>
        <v>3.35</v>
      </c>
      <c r="CL162" s="289">
        <f t="shared" si="969"/>
        <v>1.46</v>
      </c>
      <c r="CM162" s="289">
        <f t="shared" si="969"/>
        <v>1.6</v>
      </c>
      <c r="CN162" s="289">
        <f t="shared" si="969"/>
        <v>1.8</v>
      </c>
      <c r="CO162" s="289">
        <f t="shared" si="969"/>
        <v>2.15</v>
      </c>
      <c r="CP162" s="289">
        <f t="shared" si="969"/>
        <v>2.39</v>
      </c>
      <c r="CQ162" s="289">
        <f t="shared" si="969"/>
        <v>2.6</v>
      </c>
      <c r="CR162" s="289">
        <f t="shared" si="969"/>
        <v>2.74</v>
      </c>
      <c r="CS162" s="289">
        <f t="shared" si="969"/>
        <v>1.34</v>
      </c>
      <c r="CT162" s="289">
        <f t="shared" si="969"/>
        <v>1.46</v>
      </c>
      <c r="CU162" s="289">
        <f t="shared" si="969"/>
        <v>0.93</v>
      </c>
      <c r="CV162" s="5" t="s">
        <v>15</v>
      </c>
      <c r="CW162" s="289">
        <f t="shared" ref="CW162:DZ162" si="970">MAX(B3:B161)</f>
        <v>1.1299999999999999</v>
      </c>
      <c r="CX162" s="289">
        <f t="shared" si="970"/>
        <v>0.99</v>
      </c>
      <c r="CY162" s="289">
        <f t="shared" si="970"/>
        <v>1.52</v>
      </c>
      <c r="CZ162" s="289">
        <f t="shared" si="970"/>
        <v>1.45</v>
      </c>
      <c r="DA162" s="289">
        <f t="shared" si="970"/>
        <v>1.17</v>
      </c>
      <c r="DB162" s="289">
        <f t="shared" si="970"/>
        <v>1.68</v>
      </c>
      <c r="DC162" s="289">
        <f t="shared" si="970"/>
        <v>1.95</v>
      </c>
      <c r="DD162" s="289">
        <f t="shared" si="970"/>
        <v>3.36</v>
      </c>
      <c r="DE162" s="289">
        <f t="shared" si="970"/>
        <v>1.92</v>
      </c>
      <c r="DF162" s="289">
        <f t="shared" si="970"/>
        <v>1.41</v>
      </c>
      <c r="DG162" s="289">
        <f t="shared" si="970"/>
        <v>1.07</v>
      </c>
      <c r="DH162" s="289">
        <f t="shared" si="970"/>
        <v>1.54</v>
      </c>
      <c r="DI162" s="289">
        <f t="shared" si="970"/>
        <v>1.45</v>
      </c>
      <c r="DJ162" s="289">
        <f t="shared" si="970"/>
        <v>2.35</v>
      </c>
      <c r="DK162" s="289">
        <f t="shared" si="970"/>
        <v>2.5099999999999998</v>
      </c>
      <c r="DL162" s="289">
        <f t="shared" si="970"/>
        <v>2.76</v>
      </c>
      <c r="DM162" s="289">
        <f t="shared" si="970"/>
        <v>3.65</v>
      </c>
      <c r="DN162" s="289">
        <f t="shared" si="970"/>
        <v>1.87</v>
      </c>
      <c r="DO162" s="289">
        <f t="shared" si="970"/>
        <v>1.5</v>
      </c>
      <c r="DP162" s="289">
        <f t="shared" si="970"/>
        <v>3.35</v>
      </c>
      <c r="DQ162" s="289">
        <f t="shared" si="970"/>
        <v>1.46</v>
      </c>
      <c r="DR162" s="289">
        <f t="shared" si="970"/>
        <v>1.6</v>
      </c>
      <c r="DS162" s="289">
        <f t="shared" si="970"/>
        <v>1.8</v>
      </c>
      <c r="DT162" s="289">
        <f t="shared" si="970"/>
        <v>2.15</v>
      </c>
      <c r="DU162" s="289">
        <f t="shared" si="970"/>
        <v>2.39</v>
      </c>
      <c r="DV162" s="289">
        <f t="shared" si="970"/>
        <v>2.6</v>
      </c>
      <c r="DW162" s="289">
        <f t="shared" si="970"/>
        <v>2.74</v>
      </c>
      <c r="DX162" s="289">
        <f t="shared" si="970"/>
        <v>1.34</v>
      </c>
      <c r="DY162" s="289">
        <f t="shared" si="970"/>
        <v>1.46</v>
      </c>
      <c r="DZ162" s="289">
        <f t="shared" si="970"/>
        <v>0.93</v>
      </c>
      <c r="EA162" s="5" t="s">
        <v>9</v>
      </c>
      <c r="EB162" s="280">
        <f t="shared" ref="EB162:FF162" si="971">SUM(EB3:EB161)</f>
        <v>56</v>
      </c>
      <c r="EC162" s="280">
        <f t="shared" si="971"/>
        <v>45</v>
      </c>
      <c r="ED162" s="280">
        <f t="shared" si="971"/>
        <v>39</v>
      </c>
      <c r="EE162" s="280">
        <f t="shared" si="971"/>
        <v>46</v>
      </c>
      <c r="EF162" s="280">
        <f t="shared" si="971"/>
        <v>47</v>
      </c>
      <c r="EG162" s="280">
        <f t="shared" si="971"/>
        <v>59</v>
      </c>
      <c r="EH162" s="280">
        <f t="shared" si="971"/>
        <v>53</v>
      </c>
      <c r="EI162" s="280">
        <f t="shared" si="971"/>
        <v>52</v>
      </c>
      <c r="EJ162" s="280">
        <f t="shared" si="971"/>
        <v>54</v>
      </c>
      <c r="EK162" s="280">
        <f t="shared" si="971"/>
        <v>40</v>
      </c>
      <c r="EL162" s="280">
        <f t="shared" si="971"/>
        <v>49</v>
      </c>
      <c r="EM162" s="280">
        <f t="shared" si="971"/>
        <v>47</v>
      </c>
      <c r="EN162" s="280">
        <f t="shared" si="971"/>
        <v>48</v>
      </c>
      <c r="EO162" s="280">
        <f t="shared" si="971"/>
        <v>43</v>
      </c>
      <c r="EP162" s="280">
        <f t="shared" si="971"/>
        <v>62</v>
      </c>
      <c r="EQ162" s="280">
        <f t="shared" si="971"/>
        <v>45</v>
      </c>
      <c r="ER162" s="280">
        <f t="shared" si="971"/>
        <v>44</v>
      </c>
      <c r="ES162" s="280">
        <f t="shared" si="971"/>
        <v>40</v>
      </c>
      <c r="ET162" s="280">
        <f t="shared" si="971"/>
        <v>41</v>
      </c>
      <c r="EU162" s="280">
        <f t="shared" si="971"/>
        <v>35</v>
      </c>
      <c r="EV162" s="280">
        <f t="shared" si="971"/>
        <v>54</v>
      </c>
      <c r="EW162" s="280">
        <f t="shared" si="971"/>
        <v>51</v>
      </c>
      <c r="EX162" s="280">
        <f t="shared" si="971"/>
        <v>40</v>
      </c>
      <c r="EY162" s="280">
        <f t="shared" si="971"/>
        <v>45</v>
      </c>
      <c r="EZ162" s="280">
        <f t="shared" si="971"/>
        <v>48</v>
      </c>
      <c r="FA162" s="280">
        <f t="shared" si="971"/>
        <v>60</v>
      </c>
      <c r="FB162" s="280">
        <f t="shared" si="971"/>
        <v>48</v>
      </c>
      <c r="FC162" s="280">
        <f t="shared" si="971"/>
        <v>46</v>
      </c>
      <c r="FD162" s="280">
        <f t="shared" si="971"/>
        <v>44</v>
      </c>
      <c r="FE162" s="280">
        <f t="shared" si="971"/>
        <v>38</v>
      </c>
      <c r="FF162" s="23">
        <f t="shared" si="971"/>
        <v>1419</v>
      </c>
      <c r="FG162" s="287" t="s">
        <v>20</v>
      </c>
      <c r="FH162" s="281" t="s">
        <v>91</v>
      </c>
      <c r="FI162" s="282">
        <f t="shared" ref="FI162:GL162" si="972">SUM(FI3:FI161)</f>
        <v>5</v>
      </c>
      <c r="FJ162" s="282">
        <f t="shared" si="972"/>
        <v>0</v>
      </c>
      <c r="FK162" s="282">
        <f t="shared" si="972"/>
        <v>3</v>
      </c>
      <c r="FL162" s="282">
        <f t="shared" si="972"/>
        <v>2</v>
      </c>
      <c r="FM162" s="282">
        <f t="shared" si="972"/>
        <v>7</v>
      </c>
      <c r="FN162" s="282">
        <f t="shared" si="972"/>
        <v>7</v>
      </c>
      <c r="FO162" s="282">
        <f t="shared" si="972"/>
        <v>5</v>
      </c>
      <c r="FP162" s="282">
        <f t="shared" si="972"/>
        <v>5</v>
      </c>
      <c r="FQ162" s="282">
        <f t="shared" si="972"/>
        <v>5</v>
      </c>
      <c r="FR162" s="282">
        <f t="shared" si="972"/>
        <v>1</v>
      </c>
      <c r="FS162" s="282">
        <f t="shared" si="972"/>
        <v>3</v>
      </c>
      <c r="FT162" s="282">
        <f t="shared" si="972"/>
        <v>3</v>
      </c>
      <c r="FU162" s="282">
        <f t="shared" si="972"/>
        <v>3</v>
      </c>
      <c r="FV162" s="282">
        <f t="shared" si="972"/>
        <v>4</v>
      </c>
      <c r="FW162" s="282">
        <f t="shared" si="972"/>
        <v>5</v>
      </c>
      <c r="FX162" s="282">
        <f t="shared" si="972"/>
        <v>6</v>
      </c>
      <c r="FY162" s="282">
        <f t="shared" si="972"/>
        <v>4</v>
      </c>
      <c r="FZ162" s="282">
        <f t="shared" si="972"/>
        <v>2</v>
      </c>
      <c r="GA162" s="282">
        <f t="shared" si="972"/>
        <v>3</v>
      </c>
      <c r="GB162" s="282">
        <f t="shared" si="972"/>
        <v>2</v>
      </c>
      <c r="GC162" s="282">
        <f t="shared" si="972"/>
        <v>3</v>
      </c>
      <c r="GD162" s="282">
        <f t="shared" si="972"/>
        <v>5</v>
      </c>
      <c r="GE162" s="282">
        <f t="shared" si="972"/>
        <v>2</v>
      </c>
      <c r="GF162" s="282">
        <f t="shared" si="972"/>
        <v>2</v>
      </c>
      <c r="GG162" s="282">
        <f t="shared" si="972"/>
        <v>7</v>
      </c>
      <c r="GH162" s="282">
        <f t="shared" si="972"/>
        <v>3</v>
      </c>
      <c r="GI162" s="282">
        <f t="shared" si="972"/>
        <v>6</v>
      </c>
      <c r="GJ162" s="282">
        <f t="shared" si="972"/>
        <v>3</v>
      </c>
      <c r="GK162" s="282">
        <f t="shared" si="972"/>
        <v>1</v>
      </c>
      <c r="GL162" s="282">
        <f t="shared" si="972"/>
        <v>0</v>
      </c>
      <c r="GM162" s="38"/>
      <c r="GN162" s="824" t="s">
        <v>92</v>
      </c>
      <c r="GO162" s="23">
        <f t="shared" ref="GO162:HR162" si="973">SUM(GO3:GO161)</f>
        <v>0</v>
      </c>
      <c r="GP162" s="23">
        <f t="shared" si="973"/>
        <v>0</v>
      </c>
      <c r="GQ162" s="23">
        <f t="shared" si="973"/>
        <v>0</v>
      </c>
      <c r="GR162" s="23">
        <f t="shared" si="973"/>
        <v>0</v>
      </c>
      <c r="GS162" s="23">
        <f t="shared" si="973"/>
        <v>0</v>
      </c>
      <c r="GT162" s="23">
        <f t="shared" si="973"/>
        <v>0</v>
      </c>
      <c r="GU162" s="23">
        <f t="shared" si="973"/>
        <v>0</v>
      </c>
      <c r="GV162" s="23">
        <f t="shared" si="973"/>
        <v>1</v>
      </c>
      <c r="GW162" s="23">
        <f t="shared" si="973"/>
        <v>0</v>
      </c>
      <c r="GX162" s="23">
        <f t="shared" si="973"/>
        <v>0</v>
      </c>
      <c r="GY162" s="23">
        <f t="shared" si="973"/>
        <v>0</v>
      </c>
      <c r="GZ162" s="23">
        <f t="shared" si="973"/>
        <v>0</v>
      </c>
      <c r="HA162" s="23">
        <f t="shared" si="973"/>
        <v>0</v>
      </c>
      <c r="HB162" s="23">
        <f t="shared" si="973"/>
        <v>1</v>
      </c>
      <c r="HC162" s="23">
        <f t="shared" si="973"/>
        <v>2</v>
      </c>
      <c r="HD162" s="23">
        <f t="shared" si="973"/>
        <v>2</v>
      </c>
      <c r="HE162" s="23">
        <f t="shared" si="973"/>
        <v>1</v>
      </c>
      <c r="HF162" s="23">
        <f t="shared" si="973"/>
        <v>0</v>
      </c>
      <c r="HG162" s="23">
        <f t="shared" si="973"/>
        <v>0</v>
      </c>
      <c r="HH162" s="23">
        <f t="shared" si="973"/>
        <v>1</v>
      </c>
      <c r="HI162" s="23">
        <f t="shared" si="973"/>
        <v>0</v>
      </c>
      <c r="HJ162" s="23">
        <f t="shared" si="973"/>
        <v>0</v>
      </c>
      <c r="HK162" s="23">
        <f t="shared" si="973"/>
        <v>0</v>
      </c>
      <c r="HL162" s="23">
        <f t="shared" si="973"/>
        <v>1</v>
      </c>
      <c r="HM162" s="23">
        <f t="shared" si="973"/>
        <v>1</v>
      </c>
      <c r="HN162" s="23">
        <f t="shared" si="973"/>
        <v>1</v>
      </c>
      <c r="HO162" s="23">
        <f t="shared" si="973"/>
        <v>1</v>
      </c>
      <c r="HP162" s="23">
        <f t="shared" si="973"/>
        <v>0</v>
      </c>
      <c r="HQ162" s="23">
        <f t="shared" si="973"/>
        <v>0</v>
      </c>
      <c r="HR162" s="23">
        <f t="shared" si="973"/>
        <v>0</v>
      </c>
      <c r="HS162" s="1"/>
      <c r="HT162" s="38"/>
    </row>
    <row r="163" spans="1:229" ht="18" thickBot="1">
      <c r="A163" s="5" t="s">
        <v>11</v>
      </c>
      <c r="B163" s="284">
        <f t="shared" ref="B163:AE163" si="974">COUNT($AG3:$AG161)</f>
        <v>148</v>
      </c>
      <c r="C163" s="284">
        <f t="shared" si="974"/>
        <v>148</v>
      </c>
      <c r="D163" s="284">
        <f t="shared" si="974"/>
        <v>148</v>
      </c>
      <c r="E163" s="284">
        <f t="shared" si="974"/>
        <v>148</v>
      </c>
      <c r="F163" s="284">
        <f t="shared" si="974"/>
        <v>148</v>
      </c>
      <c r="G163" s="284">
        <f t="shared" si="974"/>
        <v>148</v>
      </c>
      <c r="H163" s="284">
        <f t="shared" si="974"/>
        <v>148</v>
      </c>
      <c r="I163" s="284">
        <f t="shared" si="974"/>
        <v>148</v>
      </c>
      <c r="J163" s="284">
        <f t="shared" si="974"/>
        <v>148</v>
      </c>
      <c r="K163" s="284">
        <f t="shared" si="974"/>
        <v>148</v>
      </c>
      <c r="L163" s="284">
        <f t="shared" si="974"/>
        <v>148</v>
      </c>
      <c r="M163" s="284">
        <f t="shared" si="974"/>
        <v>148</v>
      </c>
      <c r="N163" s="284">
        <f t="shared" si="974"/>
        <v>148</v>
      </c>
      <c r="O163" s="284">
        <f t="shared" si="974"/>
        <v>148</v>
      </c>
      <c r="P163" s="284">
        <f t="shared" si="974"/>
        <v>148</v>
      </c>
      <c r="Q163" s="284">
        <f t="shared" si="974"/>
        <v>148</v>
      </c>
      <c r="R163" s="284">
        <f t="shared" si="974"/>
        <v>148</v>
      </c>
      <c r="S163" s="284">
        <f t="shared" si="974"/>
        <v>148</v>
      </c>
      <c r="T163" s="284">
        <f t="shared" si="974"/>
        <v>148</v>
      </c>
      <c r="U163" s="284">
        <f t="shared" si="974"/>
        <v>148</v>
      </c>
      <c r="V163" s="284">
        <f t="shared" si="974"/>
        <v>148</v>
      </c>
      <c r="W163" s="284">
        <f t="shared" si="974"/>
        <v>148</v>
      </c>
      <c r="X163" s="284">
        <f t="shared" si="974"/>
        <v>148</v>
      </c>
      <c r="Y163" s="284">
        <f t="shared" si="974"/>
        <v>148</v>
      </c>
      <c r="Z163" s="284">
        <f t="shared" si="974"/>
        <v>148</v>
      </c>
      <c r="AA163" s="284">
        <f t="shared" si="974"/>
        <v>148</v>
      </c>
      <c r="AB163" s="284">
        <f t="shared" si="974"/>
        <v>148</v>
      </c>
      <c r="AC163" s="284">
        <f t="shared" si="974"/>
        <v>148</v>
      </c>
      <c r="AD163" s="284">
        <f t="shared" si="974"/>
        <v>148</v>
      </c>
      <c r="AE163" s="284">
        <f t="shared" si="974"/>
        <v>148</v>
      </c>
      <c r="AF163" s="881"/>
      <c r="AG163" s="963" t="s">
        <v>12</v>
      </c>
      <c r="AH163" s="963" t="s">
        <v>12</v>
      </c>
      <c r="AI163" s="969">
        <f>SUM(B165:AE165)</f>
        <v>1419</v>
      </c>
      <c r="AJ163" s="286" t="s">
        <v>22</v>
      </c>
      <c r="AK163" s="1"/>
      <c r="BP163" s="27">
        <f>SUM(AL162:BO162)</f>
        <v>3</v>
      </c>
      <c r="BQ163" s="5" t="s">
        <v>11</v>
      </c>
      <c r="BR163" s="295">
        <f t="shared" ref="BR163:CU163" si="975">COUNT(BR3:BR161)</f>
        <v>0</v>
      </c>
      <c r="BS163" s="295">
        <f t="shared" si="975"/>
        <v>0</v>
      </c>
      <c r="BT163" s="295">
        <f t="shared" si="975"/>
        <v>0</v>
      </c>
      <c r="BU163" s="295">
        <f t="shared" si="975"/>
        <v>0</v>
      </c>
      <c r="BV163" s="295">
        <f t="shared" si="975"/>
        <v>0</v>
      </c>
      <c r="BW163" s="295">
        <f t="shared" si="975"/>
        <v>0</v>
      </c>
      <c r="BX163" s="295">
        <f t="shared" si="975"/>
        <v>0</v>
      </c>
      <c r="BY163" s="295">
        <f t="shared" si="975"/>
        <v>1</v>
      </c>
      <c r="BZ163" s="295">
        <f t="shared" si="975"/>
        <v>0</v>
      </c>
      <c r="CA163" s="295">
        <f t="shared" si="975"/>
        <v>0</v>
      </c>
      <c r="CB163" s="295">
        <f t="shared" si="975"/>
        <v>0</v>
      </c>
      <c r="CC163" s="295">
        <f t="shared" si="975"/>
        <v>0</v>
      </c>
      <c r="CD163" s="295">
        <f t="shared" si="975"/>
        <v>0</v>
      </c>
      <c r="CE163" s="295">
        <f t="shared" si="975"/>
        <v>0</v>
      </c>
      <c r="CF163" s="295">
        <f t="shared" si="975"/>
        <v>0</v>
      </c>
      <c r="CG163" s="295">
        <f t="shared" si="975"/>
        <v>0</v>
      </c>
      <c r="CH163" s="295">
        <f t="shared" si="975"/>
        <v>1</v>
      </c>
      <c r="CI163" s="295">
        <f t="shared" si="975"/>
        <v>0</v>
      </c>
      <c r="CJ163" s="295">
        <f t="shared" si="975"/>
        <v>0</v>
      </c>
      <c r="CK163" s="295">
        <f t="shared" si="975"/>
        <v>1</v>
      </c>
      <c r="CL163" s="295">
        <f t="shared" si="975"/>
        <v>0</v>
      </c>
      <c r="CM163" s="295">
        <f t="shared" si="975"/>
        <v>0</v>
      </c>
      <c r="CN163" s="295">
        <f t="shared" si="975"/>
        <v>0</v>
      </c>
      <c r="CO163" s="295">
        <f t="shared" si="975"/>
        <v>0</v>
      </c>
      <c r="CP163" s="295">
        <f t="shared" si="975"/>
        <v>0</v>
      </c>
      <c r="CQ163" s="295">
        <f t="shared" si="975"/>
        <v>0</v>
      </c>
      <c r="CR163" s="295">
        <f t="shared" si="975"/>
        <v>0</v>
      </c>
      <c r="CS163" s="295">
        <f t="shared" si="975"/>
        <v>0</v>
      </c>
      <c r="CT163" s="295">
        <f t="shared" si="975"/>
        <v>0</v>
      </c>
      <c r="CU163" s="295">
        <f t="shared" si="975"/>
        <v>0</v>
      </c>
      <c r="CV163" s="5" t="s">
        <v>11</v>
      </c>
      <c r="CW163" s="31">
        <f t="shared" ref="CW163:DZ163" si="976">COUNT(CW3:CW161)</f>
        <v>1</v>
      </c>
      <c r="CX163" s="31">
        <f t="shared" si="976"/>
        <v>1</v>
      </c>
      <c r="CY163" s="31">
        <f t="shared" si="976"/>
        <v>1</v>
      </c>
      <c r="CZ163" s="31">
        <f t="shared" si="976"/>
        <v>1</v>
      </c>
      <c r="DA163" s="31">
        <f t="shared" si="976"/>
        <v>1</v>
      </c>
      <c r="DB163" s="31">
        <f t="shared" si="976"/>
        <v>1</v>
      </c>
      <c r="DC163" s="31">
        <f t="shared" si="976"/>
        <v>1</v>
      </c>
      <c r="DD163" s="31">
        <f t="shared" si="976"/>
        <v>1</v>
      </c>
      <c r="DE163" s="31">
        <f t="shared" si="976"/>
        <v>1</v>
      </c>
      <c r="DF163" s="31">
        <f t="shared" si="976"/>
        <v>1</v>
      </c>
      <c r="DG163" s="31">
        <f t="shared" si="976"/>
        <v>1</v>
      </c>
      <c r="DH163" s="31">
        <f t="shared" si="976"/>
        <v>1</v>
      </c>
      <c r="DI163" s="31">
        <f t="shared" si="976"/>
        <v>1</v>
      </c>
      <c r="DJ163" s="31">
        <f t="shared" si="976"/>
        <v>1</v>
      </c>
      <c r="DK163" s="31">
        <f t="shared" si="976"/>
        <v>1</v>
      </c>
      <c r="DL163" s="31">
        <f t="shared" si="976"/>
        <v>1</v>
      </c>
      <c r="DM163" s="31">
        <f t="shared" si="976"/>
        <v>1</v>
      </c>
      <c r="DN163" s="31">
        <f t="shared" si="976"/>
        <v>1</v>
      </c>
      <c r="DO163" s="31">
        <f t="shared" si="976"/>
        <v>1</v>
      </c>
      <c r="DP163" s="31">
        <f t="shared" si="976"/>
        <v>1</v>
      </c>
      <c r="DQ163" s="31">
        <f t="shared" si="976"/>
        <v>1</v>
      </c>
      <c r="DR163" s="31">
        <f t="shared" si="976"/>
        <v>1</v>
      </c>
      <c r="DS163" s="31">
        <f t="shared" si="976"/>
        <v>1</v>
      </c>
      <c r="DT163" s="31">
        <f t="shared" si="976"/>
        <v>1</v>
      </c>
      <c r="DU163" s="31">
        <f t="shared" si="976"/>
        <v>1</v>
      </c>
      <c r="DV163" s="31">
        <f t="shared" si="976"/>
        <v>1</v>
      </c>
      <c r="DW163" s="31">
        <f t="shared" si="976"/>
        <v>1</v>
      </c>
      <c r="DX163" s="31">
        <f t="shared" si="976"/>
        <v>1</v>
      </c>
      <c r="DY163" s="31">
        <f t="shared" si="976"/>
        <v>1</v>
      </c>
      <c r="DZ163" s="31">
        <f t="shared" si="976"/>
        <v>1</v>
      </c>
      <c r="EA163" s="5" t="s">
        <v>68</v>
      </c>
      <c r="EB163" s="5">
        <v>1</v>
      </c>
      <c r="EC163" s="5">
        <v>2</v>
      </c>
      <c r="ED163" s="5">
        <v>3</v>
      </c>
      <c r="EE163" s="5">
        <v>4</v>
      </c>
      <c r="EF163" s="5">
        <v>5</v>
      </c>
      <c r="EG163" s="5">
        <v>6</v>
      </c>
      <c r="EH163" s="5">
        <v>7</v>
      </c>
      <c r="EI163" s="5">
        <v>8</v>
      </c>
      <c r="EJ163" s="5">
        <v>9</v>
      </c>
      <c r="EK163" s="5">
        <v>10</v>
      </c>
      <c r="EL163" s="5">
        <v>11</v>
      </c>
      <c r="EM163" s="5">
        <v>12</v>
      </c>
      <c r="EN163" s="5">
        <v>13</v>
      </c>
      <c r="EO163" s="5">
        <v>14</v>
      </c>
      <c r="EP163" s="5">
        <v>15</v>
      </c>
      <c r="EQ163" s="5">
        <v>16</v>
      </c>
      <c r="ER163" s="5">
        <v>17</v>
      </c>
      <c r="ES163" s="5">
        <v>18</v>
      </c>
      <c r="ET163" s="5">
        <v>19</v>
      </c>
      <c r="EU163" s="5">
        <v>20</v>
      </c>
      <c r="EV163" s="5">
        <v>21</v>
      </c>
      <c r="EW163" s="5">
        <v>22</v>
      </c>
      <c r="EX163" s="5">
        <v>23</v>
      </c>
      <c r="EY163" s="5">
        <v>24</v>
      </c>
      <c r="EZ163" s="5">
        <v>25</v>
      </c>
      <c r="FA163" s="5">
        <v>26</v>
      </c>
      <c r="FB163" s="5">
        <v>27</v>
      </c>
      <c r="FC163" s="5">
        <v>28</v>
      </c>
      <c r="FD163" s="5">
        <v>29</v>
      </c>
      <c r="FE163" s="5">
        <v>30</v>
      </c>
      <c r="FF163" s="23">
        <f>COUNT(FF3:FF161)</f>
        <v>159</v>
      </c>
      <c r="FG163" s="287" t="s">
        <v>12</v>
      </c>
      <c r="FH163" s="12" t="s">
        <v>14</v>
      </c>
      <c r="FI163" s="5">
        <v>1</v>
      </c>
      <c r="FJ163" s="5">
        <v>2</v>
      </c>
      <c r="FK163" s="5">
        <v>3</v>
      </c>
      <c r="FL163" s="5">
        <v>4</v>
      </c>
      <c r="FM163" s="5">
        <v>5</v>
      </c>
      <c r="FN163" s="5">
        <v>6</v>
      </c>
      <c r="FO163" s="5">
        <v>7</v>
      </c>
      <c r="FP163" s="5">
        <v>8</v>
      </c>
      <c r="FQ163" s="5">
        <v>9</v>
      </c>
      <c r="FR163" s="5">
        <v>10</v>
      </c>
      <c r="FS163" s="5">
        <v>11</v>
      </c>
      <c r="FT163" s="5">
        <v>12</v>
      </c>
      <c r="FU163" s="5">
        <v>13</v>
      </c>
      <c r="FV163" s="5">
        <v>14</v>
      </c>
      <c r="FW163" s="5">
        <v>15</v>
      </c>
      <c r="FX163" s="5">
        <v>16</v>
      </c>
      <c r="FY163" s="5">
        <v>17</v>
      </c>
      <c r="FZ163" s="5">
        <v>18</v>
      </c>
      <c r="GA163" s="5">
        <v>19</v>
      </c>
      <c r="GB163" s="5">
        <v>20</v>
      </c>
      <c r="GC163" s="5">
        <v>21</v>
      </c>
      <c r="GD163" s="5">
        <v>22</v>
      </c>
      <c r="GE163" s="5">
        <v>23</v>
      </c>
      <c r="GF163" s="5">
        <v>24</v>
      </c>
      <c r="GG163" s="5">
        <v>25</v>
      </c>
      <c r="GH163" s="5">
        <v>26</v>
      </c>
      <c r="GI163" s="5">
        <v>27</v>
      </c>
      <c r="GJ163" s="5">
        <v>28</v>
      </c>
      <c r="GK163" s="5">
        <v>29</v>
      </c>
      <c r="GL163" s="5">
        <v>30</v>
      </c>
      <c r="GM163" s="38"/>
      <c r="GN163" s="1027" t="s">
        <v>14</v>
      </c>
      <c r="GO163" s="1008">
        <v>1</v>
      </c>
      <c r="GP163" s="1008">
        <v>2</v>
      </c>
      <c r="GQ163" s="1008">
        <v>3</v>
      </c>
      <c r="GR163" s="1008">
        <v>4</v>
      </c>
      <c r="GS163" s="1008">
        <v>5</v>
      </c>
      <c r="GT163" s="1008">
        <v>6</v>
      </c>
      <c r="GU163" s="1008">
        <v>7</v>
      </c>
      <c r="GV163" s="1008">
        <v>8</v>
      </c>
      <c r="GW163" s="1008">
        <v>9</v>
      </c>
      <c r="GX163" s="1008">
        <v>10</v>
      </c>
      <c r="GY163" s="1008">
        <v>11</v>
      </c>
      <c r="GZ163" s="1008">
        <v>12</v>
      </c>
      <c r="HA163" s="1008">
        <v>13</v>
      </c>
      <c r="HB163" s="1008">
        <v>14</v>
      </c>
      <c r="HC163" s="1008">
        <v>15</v>
      </c>
      <c r="HD163" s="1008">
        <v>16</v>
      </c>
      <c r="HE163" s="1008">
        <v>17</v>
      </c>
      <c r="HF163" s="1008">
        <v>18</v>
      </c>
      <c r="HG163" s="1008">
        <v>19</v>
      </c>
      <c r="HH163" s="1008">
        <v>20</v>
      </c>
      <c r="HI163" s="1008">
        <v>21</v>
      </c>
      <c r="HJ163" s="1008">
        <v>22</v>
      </c>
      <c r="HK163" s="1008">
        <v>23</v>
      </c>
      <c r="HL163" s="1008">
        <v>24</v>
      </c>
      <c r="HM163" s="1008">
        <v>25</v>
      </c>
      <c r="HN163" s="1008">
        <v>26</v>
      </c>
      <c r="HO163" s="1008">
        <v>27</v>
      </c>
      <c r="HP163" s="1008">
        <v>28</v>
      </c>
      <c r="HQ163" s="1008">
        <v>29</v>
      </c>
      <c r="HR163" s="1008">
        <v>30</v>
      </c>
      <c r="HS163" s="1009">
        <f>SUM(HS3:HS161)</f>
        <v>12</v>
      </c>
      <c r="HT163" s="37" t="s">
        <v>20</v>
      </c>
    </row>
    <row r="164" spans="1:229" ht="16.2" thickBot="1">
      <c r="A164" s="5" t="s">
        <v>21</v>
      </c>
      <c r="B164" s="278">
        <f>B162/B163</f>
        <v>0.12270270270270268</v>
      </c>
      <c r="C164" s="278">
        <f t="shared" ref="C164:AE164" si="977">C162/C163</f>
        <v>6.0067567567567572E-2</v>
      </c>
      <c r="D164" s="278">
        <f t="shared" si="977"/>
        <v>8.9729729729729715E-2</v>
      </c>
      <c r="E164" s="278">
        <f t="shared" si="977"/>
        <v>0.10060810810810808</v>
      </c>
      <c r="F164" s="278">
        <f t="shared" si="977"/>
        <v>0.1272972972972973</v>
      </c>
      <c r="G164" s="278">
        <f t="shared" si="977"/>
        <v>0.14844594594594593</v>
      </c>
      <c r="H164" s="278">
        <f t="shared" si="977"/>
        <v>0.1331756756756757</v>
      </c>
      <c r="I164" s="278">
        <f t="shared" si="977"/>
        <v>0.15540540540540537</v>
      </c>
      <c r="J164" s="278">
        <f t="shared" si="977"/>
        <v>0.11533783783783788</v>
      </c>
      <c r="K164" s="278">
        <f t="shared" si="977"/>
        <v>9.7499999999999976E-2</v>
      </c>
      <c r="L164" s="278">
        <f t="shared" si="977"/>
        <v>8.2297297297297289E-2</v>
      </c>
      <c r="M164" s="278">
        <f t="shared" si="977"/>
        <v>0.12513513513513511</v>
      </c>
      <c r="N164" s="278">
        <f t="shared" si="977"/>
        <v>7.6216216216216215E-2</v>
      </c>
      <c r="O164" s="278">
        <f t="shared" si="977"/>
        <v>0.11297297297297298</v>
      </c>
      <c r="P164" s="278">
        <f t="shared" si="977"/>
        <v>0.14277027027027028</v>
      </c>
      <c r="Q164" s="278">
        <f t="shared" si="977"/>
        <v>0.1432432432432432</v>
      </c>
      <c r="R164" s="278">
        <f t="shared" si="977"/>
        <v>0.10371621621621621</v>
      </c>
      <c r="S164" s="278">
        <f t="shared" si="977"/>
        <v>6.9391891891891877E-2</v>
      </c>
      <c r="T164" s="278">
        <f t="shared" si="977"/>
        <v>9.8243243243243197E-2</v>
      </c>
      <c r="U164" s="278">
        <f t="shared" si="977"/>
        <v>8.1013513513513533E-2</v>
      </c>
      <c r="V164" s="278">
        <f t="shared" si="977"/>
        <v>8.4797297297297278E-2</v>
      </c>
      <c r="W164" s="278">
        <f t="shared" si="977"/>
        <v>0.11824324324324327</v>
      </c>
      <c r="X164" s="278">
        <f t="shared" si="977"/>
        <v>8.8581081081081051E-2</v>
      </c>
      <c r="Y164" s="278">
        <f t="shared" si="977"/>
        <v>0.10445945945945943</v>
      </c>
      <c r="Z164" s="278">
        <f t="shared" si="977"/>
        <v>0.12797297297297297</v>
      </c>
      <c r="AA164" s="278">
        <f t="shared" si="977"/>
        <v>0.1300675675675676</v>
      </c>
      <c r="AB164" s="278">
        <f t="shared" si="977"/>
        <v>0.13162162162162158</v>
      </c>
      <c r="AC164" s="278">
        <f t="shared" si="977"/>
        <v>9.8445945945945912E-2</v>
      </c>
      <c r="AD164" s="278">
        <f t="shared" si="977"/>
        <v>8.0540540540540523E-2</v>
      </c>
      <c r="AE164" s="278">
        <f t="shared" si="977"/>
        <v>6.9324324324324324E-2</v>
      </c>
      <c r="AF164" s="865"/>
      <c r="AG164" s="285">
        <f>COUNT(AG3:AG161)</f>
        <v>148</v>
      </c>
      <c r="AH164" s="285">
        <f>COUNT(AH3:AH161)</f>
        <v>148</v>
      </c>
      <c r="AI164" s="285">
        <f>COUNT(AI3:AI161)</f>
        <v>148</v>
      </c>
      <c r="AJ164" s="293" t="s">
        <v>11</v>
      </c>
      <c r="AK164" s="282" t="s">
        <v>93</v>
      </c>
      <c r="AL164" s="960">
        <f t="shared" ref="AL164:BO164" si="978">B$172</f>
        <v>1.1299999999999999</v>
      </c>
      <c r="AM164" s="960">
        <f t="shared" si="978"/>
        <v>0.99</v>
      </c>
      <c r="AN164" s="960">
        <f t="shared" si="978"/>
        <v>1.52</v>
      </c>
      <c r="AO164" s="960">
        <f t="shared" si="978"/>
        <v>1.45</v>
      </c>
      <c r="AP164" s="960">
        <f t="shared" si="978"/>
        <v>1.17</v>
      </c>
      <c r="AQ164" s="960">
        <f t="shared" si="978"/>
        <v>1.68</v>
      </c>
      <c r="AR164" s="960">
        <f t="shared" si="978"/>
        <v>1.95</v>
      </c>
      <c r="AS164" s="960">
        <f t="shared" si="978"/>
        <v>3.36</v>
      </c>
      <c r="AT164" s="960">
        <f t="shared" si="978"/>
        <v>1.92</v>
      </c>
      <c r="AU164" s="960">
        <f t="shared" si="978"/>
        <v>1.41</v>
      </c>
      <c r="AV164" s="960">
        <f t="shared" si="978"/>
        <v>1.07</v>
      </c>
      <c r="AW164" s="960">
        <f t="shared" si="978"/>
        <v>1.54</v>
      </c>
      <c r="AX164" s="960">
        <f t="shared" si="978"/>
        <v>1.45</v>
      </c>
      <c r="AY164" s="960">
        <f t="shared" si="978"/>
        <v>2.35</v>
      </c>
      <c r="AZ164" s="960">
        <f t="shared" si="978"/>
        <v>2.5099999999999998</v>
      </c>
      <c r="BA164" s="960">
        <f t="shared" si="978"/>
        <v>2.76</v>
      </c>
      <c r="BB164" s="960">
        <f t="shared" si="978"/>
        <v>3.65</v>
      </c>
      <c r="BC164" s="960">
        <f t="shared" si="978"/>
        <v>1.87</v>
      </c>
      <c r="BD164" s="960">
        <f t="shared" si="978"/>
        <v>1.5</v>
      </c>
      <c r="BE164" s="960">
        <f t="shared" si="978"/>
        <v>3.35</v>
      </c>
      <c r="BF164" s="960">
        <f t="shared" si="978"/>
        <v>1.46</v>
      </c>
      <c r="BG164" s="960">
        <f t="shared" si="978"/>
        <v>1.6</v>
      </c>
      <c r="BH164" s="960">
        <f t="shared" si="978"/>
        <v>1.8</v>
      </c>
      <c r="BI164" s="960">
        <f t="shared" si="978"/>
        <v>2.15</v>
      </c>
      <c r="BJ164" s="960">
        <f t="shared" si="978"/>
        <v>2.39</v>
      </c>
      <c r="BK164" s="960">
        <f t="shared" si="978"/>
        <v>2.6</v>
      </c>
      <c r="BL164" s="960">
        <f t="shared" si="978"/>
        <v>2.74</v>
      </c>
      <c r="BM164" s="960">
        <f t="shared" si="978"/>
        <v>1.34</v>
      </c>
      <c r="BN164" s="960">
        <f t="shared" si="978"/>
        <v>1.46</v>
      </c>
      <c r="BO164" s="960">
        <f t="shared" si="978"/>
        <v>0.93</v>
      </c>
      <c r="BP164" s="288" t="s">
        <v>12</v>
      </c>
      <c r="BQ164" s="5">
        <v>1</v>
      </c>
      <c r="BR164" s="11" t="str">
        <f t="shared" ref="BR164:CU164" si="979">IF(BR163=0," ",MAX(BR3:BR161))</f>
        <v xml:space="preserve"> </v>
      </c>
      <c r="BS164" s="11" t="str">
        <f t="shared" si="979"/>
        <v xml:space="preserve"> </v>
      </c>
      <c r="BT164" s="11" t="str">
        <f t="shared" si="979"/>
        <v xml:space="preserve"> </v>
      </c>
      <c r="BU164" s="11" t="str">
        <f t="shared" si="979"/>
        <v xml:space="preserve"> </v>
      </c>
      <c r="BV164" s="11" t="str">
        <f t="shared" si="979"/>
        <v xml:space="preserve"> </v>
      </c>
      <c r="BW164" s="11" t="str">
        <f t="shared" si="979"/>
        <v xml:space="preserve"> </v>
      </c>
      <c r="BX164" s="11" t="str">
        <f t="shared" si="979"/>
        <v xml:space="preserve"> </v>
      </c>
      <c r="BY164" s="11">
        <f t="shared" si="979"/>
        <v>1895</v>
      </c>
      <c r="BZ164" s="11" t="str">
        <f t="shared" si="979"/>
        <v xml:space="preserve"> </v>
      </c>
      <c r="CA164" s="11" t="str">
        <f t="shared" si="979"/>
        <v xml:space="preserve"> </v>
      </c>
      <c r="CB164" s="11" t="str">
        <f t="shared" si="979"/>
        <v xml:space="preserve"> </v>
      </c>
      <c r="CC164" s="11" t="str">
        <f t="shared" si="979"/>
        <v xml:space="preserve"> </v>
      </c>
      <c r="CD164" s="11" t="str">
        <f t="shared" si="979"/>
        <v xml:space="preserve"> </v>
      </c>
      <c r="CE164" s="11" t="str">
        <f t="shared" si="979"/>
        <v xml:space="preserve"> </v>
      </c>
      <c r="CF164" s="11" t="str">
        <f t="shared" si="979"/>
        <v xml:space="preserve"> </v>
      </c>
      <c r="CG164" s="11" t="str">
        <f t="shared" si="979"/>
        <v xml:space="preserve"> </v>
      </c>
      <c r="CH164" s="11">
        <f t="shared" si="979"/>
        <v>1910</v>
      </c>
      <c r="CI164" s="11" t="str">
        <f t="shared" si="979"/>
        <v xml:space="preserve"> </v>
      </c>
      <c r="CJ164" s="11" t="str">
        <f t="shared" si="979"/>
        <v xml:space="preserve"> </v>
      </c>
      <c r="CK164" s="11">
        <f t="shared" si="979"/>
        <v>2008</v>
      </c>
      <c r="CL164" s="11" t="str">
        <f t="shared" si="979"/>
        <v xml:space="preserve"> </v>
      </c>
      <c r="CM164" s="11" t="str">
        <f t="shared" si="979"/>
        <v xml:space="preserve"> </v>
      </c>
      <c r="CN164" s="11" t="str">
        <f t="shared" si="979"/>
        <v xml:space="preserve"> </v>
      </c>
      <c r="CO164" s="11" t="str">
        <f t="shared" si="979"/>
        <v xml:space="preserve"> </v>
      </c>
      <c r="CP164" s="11" t="str">
        <f t="shared" si="979"/>
        <v xml:space="preserve"> </v>
      </c>
      <c r="CQ164" s="11" t="str">
        <f t="shared" si="979"/>
        <v xml:space="preserve"> </v>
      </c>
      <c r="CR164" s="11" t="str">
        <f t="shared" si="979"/>
        <v xml:space="preserve"> </v>
      </c>
      <c r="CS164" s="11" t="str">
        <f t="shared" si="979"/>
        <v xml:space="preserve"> </v>
      </c>
      <c r="CT164" s="11" t="str">
        <f t="shared" si="979"/>
        <v xml:space="preserve"> </v>
      </c>
      <c r="CU164" s="11" t="str">
        <f t="shared" si="979"/>
        <v xml:space="preserve"> </v>
      </c>
      <c r="CV164" s="369">
        <v>1</v>
      </c>
      <c r="CW164" s="369">
        <f t="shared" ref="CW164:DF168" si="980">(LARGE(CW$3:CW$161,$CV164))</f>
        <v>1883</v>
      </c>
      <c r="CX164" s="369">
        <f t="shared" si="980"/>
        <v>2005</v>
      </c>
      <c r="CY164" s="369">
        <f t="shared" si="980"/>
        <v>1901</v>
      </c>
      <c r="CZ164" s="369">
        <f t="shared" si="980"/>
        <v>1998</v>
      </c>
      <c r="DA164" s="369">
        <f t="shared" si="980"/>
        <v>1941</v>
      </c>
      <c r="DB164" s="369">
        <f t="shared" si="980"/>
        <v>1907</v>
      </c>
      <c r="DC164" s="369">
        <f t="shared" si="980"/>
        <v>2003</v>
      </c>
      <c r="DD164" s="369">
        <f t="shared" si="980"/>
        <v>1895</v>
      </c>
      <c r="DE164" s="369">
        <f t="shared" si="980"/>
        <v>1918</v>
      </c>
      <c r="DF164" s="369">
        <f t="shared" si="980"/>
        <v>1958</v>
      </c>
      <c r="DG164" s="369">
        <f t="shared" ref="DG164:DP168" si="981">(LARGE(DG$3:DG$161,$CV164))</f>
        <v>1962</v>
      </c>
      <c r="DH164" s="369">
        <f t="shared" si="981"/>
        <v>1959</v>
      </c>
      <c r="DI164" s="369">
        <f t="shared" si="981"/>
        <v>1979</v>
      </c>
      <c r="DJ164" s="369">
        <f t="shared" si="981"/>
        <v>1901</v>
      </c>
      <c r="DK164" s="369">
        <f t="shared" si="981"/>
        <v>1983</v>
      </c>
      <c r="DL164" s="369">
        <f t="shared" si="981"/>
        <v>1987</v>
      </c>
      <c r="DM164" s="369">
        <f t="shared" si="981"/>
        <v>1910</v>
      </c>
      <c r="DN164" s="369">
        <f t="shared" si="981"/>
        <v>1910</v>
      </c>
      <c r="DO164" s="369">
        <f t="shared" si="981"/>
        <v>1900</v>
      </c>
      <c r="DP164" s="369">
        <f t="shared" si="981"/>
        <v>2008</v>
      </c>
      <c r="DQ164" s="369">
        <f t="shared" ref="DQ164:DZ168" si="982">(LARGE(DQ$3:DQ$161,$CV164))</f>
        <v>2008</v>
      </c>
      <c r="DR164" s="369">
        <f t="shared" si="982"/>
        <v>1984</v>
      </c>
      <c r="DS164" s="369">
        <f t="shared" si="982"/>
        <v>1892</v>
      </c>
      <c r="DT164" s="369">
        <f t="shared" si="982"/>
        <v>1987</v>
      </c>
      <c r="DU164" s="369">
        <f t="shared" si="982"/>
        <v>1937</v>
      </c>
      <c r="DV164" s="369">
        <f t="shared" si="982"/>
        <v>1978</v>
      </c>
      <c r="DW164" s="369">
        <f t="shared" si="982"/>
        <v>1928</v>
      </c>
      <c r="DX164" s="369">
        <f t="shared" si="982"/>
        <v>1923</v>
      </c>
      <c r="DY164" s="369">
        <f t="shared" si="982"/>
        <v>1994</v>
      </c>
      <c r="DZ164" s="369">
        <f t="shared" si="982"/>
        <v>1895</v>
      </c>
      <c r="EL164" s="1122" t="s">
        <v>83</v>
      </c>
      <c r="EM164" s="1117"/>
      <c r="EN164" s="1117"/>
      <c r="EO164" s="1117"/>
      <c r="EP164" s="1117"/>
      <c r="EQ164" s="1117"/>
      <c r="ER164" s="1117"/>
      <c r="ES164" s="1117"/>
      <c r="ET164" s="1117"/>
      <c r="EU164" s="1117"/>
      <c r="EV164" s="1117"/>
      <c r="FF164" s="23">
        <f>SUM(EB162:FE162)</f>
        <v>1419</v>
      </c>
      <c r="FG164" s="287" t="s">
        <v>22</v>
      </c>
      <c r="FH164" s="12" t="s">
        <v>12</v>
      </c>
      <c r="FR164" s="1122" t="s">
        <v>84</v>
      </c>
      <c r="FS164" s="1122"/>
      <c r="FT164" s="1122"/>
      <c r="FU164" s="1122"/>
      <c r="FV164" s="1122"/>
      <c r="FW164" s="1122"/>
      <c r="FX164" s="1122"/>
      <c r="FY164" s="1122"/>
      <c r="FZ164" s="1122"/>
      <c r="GA164" s="1122"/>
      <c r="GB164" s="1122"/>
      <c r="GC164" s="1122"/>
      <c r="GD164" s="1122"/>
      <c r="GE164" s="1122"/>
      <c r="GL164" s="959" t="s">
        <v>20</v>
      </c>
      <c r="GM164" s="283">
        <f>SUM(GM3:GM161)</f>
        <v>107</v>
      </c>
      <c r="GN164" s="31"/>
      <c r="GO164" s="12" t="s">
        <v>12</v>
      </c>
      <c r="GY164" s="1107" t="s">
        <v>86</v>
      </c>
      <c r="GZ164" s="1107"/>
      <c r="HA164" s="1107"/>
      <c r="HB164" s="1107"/>
      <c r="HC164" s="1107"/>
      <c r="HD164" s="1107"/>
      <c r="HE164" s="1107"/>
      <c r="HF164" s="1107"/>
      <c r="HG164" s="1107"/>
      <c r="HH164" s="1107"/>
      <c r="HI164" s="1107"/>
      <c r="HS164" s="290">
        <f>SUM(GO162:HR162)</f>
        <v>12</v>
      </c>
      <c r="HT164" s="37" t="s">
        <v>22</v>
      </c>
    </row>
    <row r="165" spans="1:229" ht="18.75" customHeight="1" thickBot="1">
      <c r="A165" s="291" t="s">
        <v>95</v>
      </c>
      <c r="B165" s="292">
        <f>EB162</f>
        <v>56</v>
      </c>
      <c r="C165" s="292">
        <f t="shared" ref="C165:AE165" si="983">EC162</f>
        <v>45</v>
      </c>
      <c r="D165" s="292">
        <f t="shared" si="983"/>
        <v>39</v>
      </c>
      <c r="E165" s="292">
        <f t="shared" si="983"/>
        <v>46</v>
      </c>
      <c r="F165" s="292">
        <f t="shared" si="983"/>
        <v>47</v>
      </c>
      <c r="G165" s="292">
        <f t="shared" si="983"/>
        <v>59</v>
      </c>
      <c r="H165" s="292">
        <f t="shared" si="983"/>
        <v>53</v>
      </c>
      <c r="I165" s="292">
        <f t="shared" si="983"/>
        <v>52</v>
      </c>
      <c r="J165" s="292">
        <f t="shared" si="983"/>
        <v>54</v>
      </c>
      <c r="K165" s="292">
        <f t="shared" si="983"/>
        <v>40</v>
      </c>
      <c r="L165" s="292">
        <f t="shared" si="983"/>
        <v>49</v>
      </c>
      <c r="M165" s="292">
        <f t="shared" si="983"/>
        <v>47</v>
      </c>
      <c r="N165" s="292">
        <f t="shared" si="983"/>
        <v>48</v>
      </c>
      <c r="O165" s="292">
        <f t="shared" si="983"/>
        <v>43</v>
      </c>
      <c r="P165" s="292">
        <f t="shared" si="983"/>
        <v>62</v>
      </c>
      <c r="Q165" s="292">
        <f t="shared" si="983"/>
        <v>45</v>
      </c>
      <c r="R165" s="292">
        <f t="shared" si="983"/>
        <v>44</v>
      </c>
      <c r="S165" s="292">
        <f t="shared" si="983"/>
        <v>40</v>
      </c>
      <c r="T165" s="292">
        <f t="shared" si="983"/>
        <v>41</v>
      </c>
      <c r="U165" s="292">
        <f t="shared" si="983"/>
        <v>35</v>
      </c>
      <c r="V165" s="292">
        <f t="shared" si="983"/>
        <v>54</v>
      </c>
      <c r="W165" s="292">
        <f t="shared" si="983"/>
        <v>51</v>
      </c>
      <c r="X165" s="292">
        <f t="shared" si="983"/>
        <v>40</v>
      </c>
      <c r="Y165" s="292">
        <f t="shared" si="983"/>
        <v>45</v>
      </c>
      <c r="Z165" s="292">
        <f t="shared" si="983"/>
        <v>48</v>
      </c>
      <c r="AA165" s="292">
        <f t="shared" si="983"/>
        <v>60</v>
      </c>
      <c r="AB165" s="292">
        <f t="shared" si="983"/>
        <v>48</v>
      </c>
      <c r="AC165" s="292">
        <f t="shared" si="983"/>
        <v>46</v>
      </c>
      <c r="AD165" s="292">
        <f t="shared" si="983"/>
        <v>44</v>
      </c>
      <c r="AE165" s="292">
        <f t="shared" si="983"/>
        <v>38</v>
      </c>
      <c r="AF165" s="882">
        <f>SUM(B165:AE165)</f>
        <v>1419</v>
      </c>
      <c r="AG165" s="964">
        <f>MAX(AG3:AG142)</f>
        <v>8.8899999999999988</v>
      </c>
      <c r="AH165" s="964">
        <f>MAX(AH3:AH142)</f>
        <v>3.65</v>
      </c>
      <c r="AI165" s="965">
        <f>MAX(AI3:AI142)</f>
        <v>18</v>
      </c>
      <c r="AJ165" s="293" t="s">
        <v>7</v>
      </c>
      <c r="AK165" s="14" t="s">
        <v>68</v>
      </c>
      <c r="AL165" s="5">
        <v>1</v>
      </c>
      <c r="AM165" s="5">
        <v>2</v>
      </c>
      <c r="AN165" s="5">
        <v>3</v>
      </c>
      <c r="AO165" s="5">
        <v>4</v>
      </c>
      <c r="AP165" s="5">
        <v>5</v>
      </c>
      <c r="AQ165" s="5">
        <v>6</v>
      </c>
      <c r="AR165" s="5">
        <v>7</v>
      </c>
      <c r="AS165" s="5">
        <v>8</v>
      </c>
      <c r="AT165" s="5">
        <v>9</v>
      </c>
      <c r="AU165" s="5">
        <v>10</v>
      </c>
      <c r="AV165" s="5">
        <v>11</v>
      </c>
      <c r="AW165" s="5">
        <v>12</v>
      </c>
      <c r="AX165" s="5">
        <v>13</v>
      </c>
      <c r="AY165" s="5">
        <v>14</v>
      </c>
      <c r="AZ165" s="5">
        <v>15</v>
      </c>
      <c r="BA165" s="5">
        <v>16</v>
      </c>
      <c r="BB165" s="5">
        <v>17</v>
      </c>
      <c r="BC165" s="5">
        <v>18</v>
      </c>
      <c r="BD165" s="5">
        <v>19</v>
      </c>
      <c r="BE165" s="5">
        <v>20</v>
      </c>
      <c r="BF165" s="5">
        <v>21</v>
      </c>
      <c r="BG165" s="5">
        <v>22</v>
      </c>
      <c r="BH165" s="5">
        <v>23</v>
      </c>
      <c r="BI165" s="5">
        <v>24</v>
      </c>
      <c r="BJ165" s="5">
        <v>25</v>
      </c>
      <c r="BK165" s="5">
        <v>26</v>
      </c>
      <c r="BL165" s="5">
        <v>27</v>
      </c>
      <c r="BM165" s="5">
        <v>28</v>
      </c>
      <c r="BN165" s="5">
        <v>29</v>
      </c>
      <c r="BO165" s="5">
        <v>30</v>
      </c>
      <c r="BP165" s="294" t="s">
        <v>96</v>
      </c>
      <c r="BQ165" s="5">
        <v>2</v>
      </c>
      <c r="BR165" s="11" t="str">
        <f t="shared" ref="BR165:CU165" si="984">IF(BR163=2,MIN(BR3:BR161),"")</f>
        <v/>
      </c>
      <c r="BS165" s="11" t="str">
        <f t="shared" si="984"/>
        <v/>
      </c>
      <c r="BT165" s="11" t="str">
        <f t="shared" si="984"/>
        <v/>
      </c>
      <c r="BU165" s="11" t="str">
        <f t="shared" si="984"/>
        <v/>
      </c>
      <c r="BV165" s="11" t="str">
        <f t="shared" si="984"/>
        <v/>
      </c>
      <c r="BW165" s="11" t="str">
        <f t="shared" si="984"/>
        <v/>
      </c>
      <c r="BX165" s="11" t="str">
        <f t="shared" si="984"/>
        <v/>
      </c>
      <c r="BY165" s="11" t="str">
        <f t="shared" si="984"/>
        <v/>
      </c>
      <c r="BZ165" s="11" t="str">
        <f t="shared" si="984"/>
        <v/>
      </c>
      <c r="CA165" s="11" t="str">
        <f t="shared" si="984"/>
        <v/>
      </c>
      <c r="CB165" s="11" t="str">
        <f t="shared" si="984"/>
        <v/>
      </c>
      <c r="CC165" s="11" t="str">
        <f t="shared" si="984"/>
        <v/>
      </c>
      <c r="CD165" s="11" t="str">
        <f t="shared" si="984"/>
        <v/>
      </c>
      <c r="CE165" s="11" t="str">
        <f t="shared" si="984"/>
        <v/>
      </c>
      <c r="CF165" s="11" t="str">
        <f t="shared" si="984"/>
        <v/>
      </c>
      <c r="CG165" s="11" t="str">
        <f t="shared" si="984"/>
        <v/>
      </c>
      <c r="CH165" s="11" t="str">
        <f t="shared" si="984"/>
        <v/>
      </c>
      <c r="CI165" s="11" t="str">
        <f t="shared" si="984"/>
        <v/>
      </c>
      <c r="CJ165" s="11" t="str">
        <f t="shared" si="984"/>
        <v/>
      </c>
      <c r="CK165" s="11" t="str">
        <f t="shared" si="984"/>
        <v/>
      </c>
      <c r="CL165" s="11" t="str">
        <f t="shared" si="984"/>
        <v/>
      </c>
      <c r="CM165" s="11" t="str">
        <f t="shared" si="984"/>
        <v/>
      </c>
      <c r="CN165" s="11" t="str">
        <f t="shared" si="984"/>
        <v/>
      </c>
      <c r="CO165" s="11" t="str">
        <f t="shared" si="984"/>
        <v/>
      </c>
      <c r="CP165" s="11" t="str">
        <f t="shared" si="984"/>
        <v/>
      </c>
      <c r="CQ165" s="11" t="str">
        <f t="shared" si="984"/>
        <v/>
      </c>
      <c r="CR165" s="11" t="str">
        <f t="shared" si="984"/>
        <v/>
      </c>
      <c r="CS165" s="11" t="str">
        <f t="shared" si="984"/>
        <v/>
      </c>
      <c r="CT165" s="11" t="str">
        <f t="shared" si="984"/>
        <v/>
      </c>
      <c r="CU165" s="11" t="str">
        <f t="shared" si="984"/>
        <v/>
      </c>
      <c r="CV165" s="369">
        <v>2</v>
      </c>
      <c r="CW165" s="369" t="e">
        <f t="shared" si="980"/>
        <v>#NUM!</v>
      </c>
      <c r="CX165" s="369" t="e">
        <f t="shared" si="980"/>
        <v>#NUM!</v>
      </c>
      <c r="CY165" s="369" t="e">
        <f t="shared" si="980"/>
        <v>#NUM!</v>
      </c>
      <c r="CZ165" s="369" t="e">
        <f t="shared" si="980"/>
        <v>#NUM!</v>
      </c>
      <c r="DA165" s="369" t="e">
        <f t="shared" si="980"/>
        <v>#NUM!</v>
      </c>
      <c r="DB165" s="369" t="e">
        <f t="shared" si="980"/>
        <v>#NUM!</v>
      </c>
      <c r="DC165" s="369" t="e">
        <f t="shared" si="980"/>
        <v>#NUM!</v>
      </c>
      <c r="DD165" s="369" t="e">
        <f t="shared" si="980"/>
        <v>#NUM!</v>
      </c>
      <c r="DE165" s="369" t="e">
        <f t="shared" si="980"/>
        <v>#NUM!</v>
      </c>
      <c r="DF165" s="369" t="e">
        <f t="shared" si="980"/>
        <v>#NUM!</v>
      </c>
      <c r="DG165" s="369" t="e">
        <f t="shared" si="981"/>
        <v>#NUM!</v>
      </c>
      <c r="DH165" s="369" t="e">
        <f t="shared" si="981"/>
        <v>#NUM!</v>
      </c>
      <c r="DI165" s="369" t="e">
        <f t="shared" si="981"/>
        <v>#NUM!</v>
      </c>
      <c r="DJ165" s="369" t="e">
        <f t="shared" si="981"/>
        <v>#NUM!</v>
      </c>
      <c r="DK165" s="369" t="e">
        <f t="shared" si="981"/>
        <v>#NUM!</v>
      </c>
      <c r="DL165" s="369" t="e">
        <f t="shared" si="981"/>
        <v>#NUM!</v>
      </c>
      <c r="DM165" s="369" t="e">
        <f t="shared" si="981"/>
        <v>#NUM!</v>
      </c>
      <c r="DN165" s="369" t="e">
        <f t="shared" si="981"/>
        <v>#NUM!</v>
      </c>
      <c r="DO165" s="369" t="e">
        <f t="shared" si="981"/>
        <v>#NUM!</v>
      </c>
      <c r="DP165" s="369" t="e">
        <f t="shared" si="981"/>
        <v>#NUM!</v>
      </c>
      <c r="DQ165" s="369" t="e">
        <f t="shared" si="982"/>
        <v>#NUM!</v>
      </c>
      <c r="DR165" s="369" t="e">
        <f t="shared" si="982"/>
        <v>#NUM!</v>
      </c>
      <c r="DS165" s="369" t="e">
        <f t="shared" si="982"/>
        <v>#NUM!</v>
      </c>
      <c r="DT165" s="369" t="e">
        <f t="shared" si="982"/>
        <v>#NUM!</v>
      </c>
      <c r="DU165" s="369" t="e">
        <f t="shared" si="982"/>
        <v>#NUM!</v>
      </c>
      <c r="DV165" s="369" t="e">
        <f t="shared" si="982"/>
        <v>#NUM!</v>
      </c>
      <c r="DW165" s="369" t="e">
        <f t="shared" si="982"/>
        <v>#NUM!</v>
      </c>
      <c r="DX165" s="369" t="e">
        <f t="shared" si="982"/>
        <v>#NUM!</v>
      </c>
      <c r="DY165" s="369" t="e">
        <f t="shared" si="982"/>
        <v>#NUM!</v>
      </c>
      <c r="DZ165" s="369" t="e">
        <f t="shared" si="982"/>
        <v>#NUM!</v>
      </c>
      <c r="FF165" s="296">
        <f>MAX(FF3:FF161)</f>
        <v>18</v>
      </c>
      <c r="FG165" s="287" t="s">
        <v>15</v>
      </c>
      <c r="GL165" s="959" t="s">
        <v>22</v>
      </c>
      <c r="GM165" s="290">
        <f>SUM(FI162:GL162)</f>
        <v>107</v>
      </c>
      <c r="GN165" s="31"/>
      <c r="HS165" s="297" t="s">
        <v>98</v>
      </c>
      <c r="HT165" s="37" t="s">
        <v>11</v>
      </c>
    </row>
    <row r="166" spans="1:229" ht="15.75" customHeight="1" thickBot="1">
      <c r="A166" s="291"/>
      <c r="B166" s="292"/>
      <c r="C166" s="292"/>
      <c r="D166" s="292"/>
      <c r="E166" s="292"/>
      <c r="F166" s="292"/>
      <c r="G166" s="292"/>
      <c r="H166" s="292"/>
      <c r="I166" s="292"/>
      <c r="J166" s="292"/>
      <c r="K166" s="292"/>
      <c r="L166" s="292"/>
      <c r="M166" s="292"/>
      <c r="N166" s="292"/>
      <c r="O166" s="292"/>
      <c r="P166" s="292"/>
      <c r="Q166" s="292"/>
      <c r="R166" s="292"/>
      <c r="S166" s="292"/>
      <c r="T166" s="292"/>
      <c r="U166" s="292"/>
      <c r="V166" s="292"/>
      <c r="W166" s="292"/>
      <c r="X166" s="292"/>
      <c r="Y166" s="292"/>
      <c r="Z166" s="292"/>
      <c r="AA166" s="292"/>
      <c r="AB166" s="292"/>
      <c r="AC166" s="292"/>
      <c r="AD166" s="292"/>
      <c r="AE166" s="292"/>
      <c r="AF166" s="882"/>
      <c r="AG166" s="966">
        <f>MIN(AG3:AG161)</f>
        <v>0.64</v>
      </c>
      <c r="AH166" s="966">
        <f>MIN(AH3:AH161)</f>
        <v>0.19</v>
      </c>
      <c r="AI166" s="350">
        <f>MIN(AI3:AI161)</f>
        <v>2</v>
      </c>
      <c r="AJ166" s="275" t="s">
        <v>8</v>
      </c>
      <c r="AK166" s="37" t="s">
        <v>26</v>
      </c>
      <c r="AL166" s="5"/>
      <c r="AM166" s="5"/>
      <c r="AN166" s="5"/>
      <c r="AO166" s="5"/>
      <c r="AP166" s="37"/>
      <c r="AQ166" s="1119" t="s">
        <v>99</v>
      </c>
      <c r="AR166" s="1119"/>
      <c r="AS166" s="1119"/>
      <c r="AT166" s="1119"/>
      <c r="AU166" s="1119"/>
      <c r="AV166" s="1119"/>
      <c r="AW166" s="1119"/>
      <c r="AX166" s="1119"/>
      <c r="AY166" s="1119"/>
      <c r="AZ166" s="1119"/>
      <c r="BA166" s="1119"/>
      <c r="BB166" s="1119"/>
      <c r="BC166" s="1119"/>
      <c r="BD166" s="1119"/>
      <c r="BE166" s="1119"/>
      <c r="BF166" s="1119"/>
      <c r="BG166" s="1119"/>
      <c r="BH166" s="1119"/>
      <c r="BI166" s="1119"/>
      <c r="BJ166" s="1119"/>
      <c r="BK166" s="1119"/>
      <c r="BL166" s="298"/>
      <c r="BM166" s="298"/>
      <c r="BN166" s="298"/>
      <c r="BO166" s="298"/>
      <c r="BP166" s="299" t="s">
        <v>12</v>
      </c>
      <c r="BQ166" s="1008" t="s">
        <v>68</v>
      </c>
      <c r="BR166" s="1008">
        <v>1</v>
      </c>
      <c r="BS166" s="1008">
        <v>2</v>
      </c>
      <c r="BT166" s="1008">
        <v>3</v>
      </c>
      <c r="BU166" s="1008">
        <v>4</v>
      </c>
      <c r="BV166" s="1008">
        <v>5</v>
      </c>
      <c r="BW166" s="1008">
        <v>6</v>
      </c>
      <c r="BX166" s="1008">
        <v>7</v>
      </c>
      <c r="BY166" s="1008">
        <v>8</v>
      </c>
      <c r="BZ166" s="1008">
        <v>9</v>
      </c>
      <c r="CA166" s="1008">
        <v>10</v>
      </c>
      <c r="CB166" s="1008">
        <v>11</v>
      </c>
      <c r="CC166" s="1008">
        <v>12</v>
      </c>
      <c r="CD166" s="1008">
        <v>13</v>
      </c>
      <c r="CE166" s="1008">
        <v>14</v>
      </c>
      <c r="CF166" s="1008">
        <v>15</v>
      </c>
      <c r="CG166" s="1008">
        <v>16</v>
      </c>
      <c r="CH166" s="1008">
        <v>17</v>
      </c>
      <c r="CI166" s="1008">
        <v>18</v>
      </c>
      <c r="CJ166" s="1008">
        <v>19</v>
      </c>
      <c r="CK166" s="1008">
        <v>20</v>
      </c>
      <c r="CL166" s="1008">
        <v>21</v>
      </c>
      <c r="CM166" s="1008">
        <v>22</v>
      </c>
      <c r="CN166" s="1008">
        <v>23</v>
      </c>
      <c r="CO166" s="1008">
        <v>24</v>
      </c>
      <c r="CP166" s="1008">
        <v>25</v>
      </c>
      <c r="CQ166" s="1008">
        <v>26</v>
      </c>
      <c r="CR166" s="1008">
        <v>27</v>
      </c>
      <c r="CS166" s="1008">
        <v>28</v>
      </c>
      <c r="CT166" s="1008">
        <v>29</v>
      </c>
      <c r="CU166" s="1008">
        <v>30</v>
      </c>
      <c r="CV166" s="369">
        <v>3</v>
      </c>
      <c r="CW166" s="369" t="e">
        <f t="shared" si="980"/>
        <v>#NUM!</v>
      </c>
      <c r="CX166" s="369" t="e">
        <f t="shared" si="980"/>
        <v>#NUM!</v>
      </c>
      <c r="CY166" s="369" t="e">
        <f t="shared" si="980"/>
        <v>#NUM!</v>
      </c>
      <c r="CZ166" s="369" t="e">
        <f t="shared" si="980"/>
        <v>#NUM!</v>
      </c>
      <c r="DA166" s="369" t="e">
        <f t="shared" si="980"/>
        <v>#NUM!</v>
      </c>
      <c r="DB166" s="369" t="e">
        <f t="shared" si="980"/>
        <v>#NUM!</v>
      </c>
      <c r="DC166" s="369" t="e">
        <f t="shared" si="980"/>
        <v>#NUM!</v>
      </c>
      <c r="DD166" s="369" t="e">
        <f t="shared" si="980"/>
        <v>#NUM!</v>
      </c>
      <c r="DE166" s="369" t="e">
        <f t="shared" si="980"/>
        <v>#NUM!</v>
      </c>
      <c r="DF166" s="369" t="e">
        <f t="shared" si="980"/>
        <v>#NUM!</v>
      </c>
      <c r="DG166" s="369" t="e">
        <f t="shared" si="981"/>
        <v>#NUM!</v>
      </c>
      <c r="DH166" s="369" t="e">
        <f t="shared" si="981"/>
        <v>#NUM!</v>
      </c>
      <c r="DI166" s="369" t="e">
        <f t="shared" si="981"/>
        <v>#NUM!</v>
      </c>
      <c r="DJ166" s="369" t="e">
        <f t="shared" si="981"/>
        <v>#NUM!</v>
      </c>
      <c r="DK166" s="369" t="e">
        <f t="shared" si="981"/>
        <v>#NUM!</v>
      </c>
      <c r="DL166" s="369" t="e">
        <f t="shared" si="981"/>
        <v>#NUM!</v>
      </c>
      <c r="DM166" s="369" t="e">
        <f t="shared" si="981"/>
        <v>#NUM!</v>
      </c>
      <c r="DN166" s="369" t="e">
        <f t="shared" si="981"/>
        <v>#NUM!</v>
      </c>
      <c r="DO166" s="369" t="e">
        <f t="shared" si="981"/>
        <v>#NUM!</v>
      </c>
      <c r="DP166" s="369" t="e">
        <f t="shared" si="981"/>
        <v>#NUM!</v>
      </c>
      <c r="DQ166" s="369" t="e">
        <f t="shared" si="982"/>
        <v>#NUM!</v>
      </c>
      <c r="DR166" s="369" t="e">
        <f t="shared" si="982"/>
        <v>#NUM!</v>
      </c>
      <c r="DS166" s="369" t="e">
        <f t="shared" si="982"/>
        <v>#NUM!</v>
      </c>
      <c r="DT166" s="369" t="e">
        <f t="shared" si="982"/>
        <v>#NUM!</v>
      </c>
      <c r="DU166" s="369" t="e">
        <f t="shared" si="982"/>
        <v>#NUM!</v>
      </c>
      <c r="DV166" s="369" t="e">
        <f t="shared" si="982"/>
        <v>#NUM!</v>
      </c>
      <c r="DW166" s="369" t="e">
        <f t="shared" si="982"/>
        <v>#NUM!</v>
      </c>
      <c r="DX166" s="369" t="e">
        <f t="shared" si="982"/>
        <v>#NUM!</v>
      </c>
      <c r="DY166" s="369" t="e">
        <f t="shared" si="982"/>
        <v>#NUM!</v>
      </c>
      <c r="DZ166" s="369" t="e">
        <f t="shared" si="982"/>
        <v>#NUM!</v>
      </c>
      <c r="FF166" s="296">
        <f>MIN(FF3:FF161)</f>
        <v>0</v>
      </c>
      <c r="FG166" s="287" t="s">
        <v>100</v>
      </c>
      <c r="GM166" s="297" t="s">
        <v>97</v>
      </c>
      <c r="GN166" s="31"/>
      <c r="HS166" s="53" t="s">
        <v>12</v>
      </c>
      <c r="HT166" s="971"/>
    </row>
    <row r="167" spans="1:229" ht="17.25" customHeight="1">
      <c r="A167" s="291"/>
      <c r="B167" s="292"/>
      <c r="C167" s="292"/>
      <c r="D167" s="292"/>
      <c r="E167" s="292"/>
      <c r="F167" s="292"/>
      <c r="G167" s="292"/>
      <c r="H167" s="292"/>
      <c r="I167" s="292"/>
      <c r="J167" s="292"/>
      <c r="K167" s="292"/>
      <c r="L167" s="292"/>
      <c r="M167" s="292"/>
      <c r="N167" s="292"/>
      <c r="O167" s="292"/>
      <c r="P167" s="292"/>
      <c r="Q167" s="292"/>
      <c r="R167" s="292"/>
      <c r="S167" s="292"/>
      <c r="T167" s="292"/>
      <c r="U167" s="292"/>
      <c r="V167" s="292"/>
      <c r="W167" s="292"/>
      <c r="X167" s="292"/>
      <c r="Y167" s="292"/>
      <c r="Z167" s="292"/>
      <c r="AA167" s="292"/>
      <c r="AB167" s="292"/>
      <c r="AC167" s="292"/>
      <c r="AD167" s="292"/>
      <c r="AE167" s="292"/>
      <c r="AF167" s="882"/>
      <c r="AG167" s="963">
        <f>AG162/AG164</f>
        <v>3.2193243243243237</v>
      </c>
      <c r="AH167" s="963">
        <f>AH162/AH164</f>
        <v>1.1160135135135127</v>
      </c>
      <c r="AI167" s="967">
        <f>AI162/AG164</f>
        <v>9.5878378378378386</v>
      </c>
      <c r="AJ167" s="967" t="s">
        <v>21</v>
      </c>
      <c r="AK167" s="301">
        <f>COUNT(AG3:AG161)</f>
        <v>148</v>
      </c>
      <c r="AL167" s="5"/>
      <c r="AM167" s="5"/>
      <c r="AN167" s="5"/>
      <c r="AO167" s="5"/>
      <c r="AP167" s="298"/>
      <c r="AQ167" s="298"/>
      <c r="AR167" s="298"/>
      <c r="AS167" s="686"/>
      <c r="AT167" s="298"/>
      <c r="AU167" s="38"/>
      <c r="AV167" s="38"/>
      <c r="AW167" s="38"/>
      <c r="AX167" s="38"/>
      <c r="AY167" s="38"/>
      <c r="AZ167" s="38"/>
      <c r="BA167" s="38"/>
      <c r="BB167" s="973"/>
      <c r="BC167" s="973"/>
      <c r="BD167" s="973"/>
      <c r="BE167" s="973"/>
      <c r="BF167" s="38"/>
      <c r="BG167" s="38"/>
      <c r="BH167" s="38"/>
      <c r="BI167" s="38"/>
      <c r="BJ167" s="38"/>
      <c r="BK167" s="38"/>
      <c r="BL167" s="38"/>
      <c r="BM167" s="38"/>
      <c r="BN167" s="38"/>
      <c r="BO167" s="38"/>
      <c r="BP167" s="299" t="s">
        <v>12</v>
      </c>
      <c r="BR167" s="31"/>
      <c r="BS167" s="11"/>
      <c r="BT167" s="11"/>
      <c r="BU167" s="11"/>
      <c r="BV167" s="11"/>
      <c r="BW167" s="11"/>
      <c r="BX167" s="11"/>
      <c r="CA167" s="1119" t="s">
        <v>81</v>
      </c>
      <c r="CB167" s="1119"/>
      <c r="CC167" s="1119"/>
      <c r="CD167" s="1119"/>
      <c r="CE167" s="1119"/>
      <c r="CF167" s="1119"/>
      <c r="CG167" s="1119"/>
      <c r="CH167" s="1119"/>
      <c r="CI167" s="1119"/>
      <c r="CJ167" s="1119"/>
      <c r="CK167" s="1119"/>
      <c r="CL167" s="1119"/>
      <c r="CM167" s="1119"/>
      <c r="CN167" s="1119"/>
      <c r="CO167" s="1119"/>
      <c r="CP167" s="1119"/>
      <c r="CV167" s="369">
        <v>4</v>
      </c>
      <c r="CW167" s="369" t="e">
        <f t="shared" si="980"/>
        <v>#NUM!</v>
      </c>
      <c r="CX167" s="369" t="e">
        <f t="shared" si="980"/>
        <v>#NUM!</v>
      </c>
      <c r="CY167" s="369" t="e">
        <f t="shared" si="980"/>
        <v>#NUM!</v>
      </c>
      <c r="CZ167" s="369" t="e">
        <f t="shared" si="980"/>
        <v>#NUM!</v>
      </c>
      <c r="DA167" s="369" t="e">
        <f t="shared" si="980"/>
        <v>#NUM!</v>
      </c>
      <c r="DB167" s="369" t="e">
        <f t="shared" si="980"/>
        <v>#NUM!</v>
      </c>
      <c r="DC167" s="369" t="e">
        <f t="shared" si="980"/>
        <v>#NUM!</v>
      </c>
      <c r="DD167" s="369" t="e">
        <f t="shared" si="980"/>
        <v>#NUM!</v>
      </c>
      <c r="DE167" s="369" t="e">
        <f t="shared" si="980"/>
        <v>#NUM!</v>
      </c>
      <c r="DF167" s="369" t="e">
        <f t="shared" si="980"/>
        <v>#NUM!</v>
      </c>
      <c r="DG167" s="369" t="e">
        <f t="shared" si="981"/>
        <v>#NUM!</v>
      </c>
      <c r="DH167" s="369" t="e">
        <f t="shared" si="981"/>
        <v>#NUM!</v>
      </c>
      <c r="DI167" s="369" t="e">
        <f t="shared" si="981"/>
        <v>#NUM!</v>
      </c>
      <c r="DJ167" s="369" t="e">
        <f t="shared" si="981"/>
        <v>#NUM!</v>
      </c>
      <c r="DK167" s="369" t="e">
        <f t="shared" si="981"/>
        <v>#NUM!</v>
      </c>
      <c r="DL167" s="369" t="e">
        <f t="shared" si="981"/>
        <v>#NUM!</v>
      </c>
      <c r="DM167" s="369" t="e">
        <f t="shared" si="981"/>
        <v>#NUM!</v>
      </c>
      <c r="DN167" s="369" t="e">
        <f t="shared" si="981"/>
        <v>#NUM!</v>
      </c>
      <c r="DO167" s="369" t="e">
        <f t="shared" si="981"/>
        <v>#NUM!</v>
      </c>
      <c r="DP167" s="369" t="e">
        <f t="shared" si="981"/>
        <v>#NUM!</v>
      </c>
      <c r="DQ167" s="369" t="e">
        <f t="shared" si="982"/>
        <v>#NUM!</v>
      </c>
      <c r="DR167" s="369" t="e">
        <f t="shared" si="982"/>
        <v>#NUM!</v>
      </c>
      <c r="DS167" s="369" t="e">
        <f t="shared" si="982"/>
        <v>#NUM!</v>
      </c>
      <c r="DT167" s="369" t="e">
        <f t="shared" si="982"/>
        <v>#NUM!</v>
      </c>
      <c r="DU167" s="369" t="e">
        <f t="shared" si="982"/>
        <v>#NUM!</v>
      </c>
      <c r="DV167" s="369" t="e">
        <f t="shared" si="982"/>
        <v>#NUM!</v>
      </c>
      <c r="DW167" s="369" t="e">
        <f t="shared" si="982"/>
        <v>#NUM!</v>
      </c>
      <c r="DX167" s="369" t="e">
        <f t="shared" si="982"/>
        <v>#NUM!</v>
      </c>
      <c r="DY167" s="369" t="e">
        <f t="shared" si="982"/>
        <v>#NUM!</v>
      </c>
      <c r="DZ167" s="369" t="e">
        <f t="shared" si="982"/>
        <v>#NUM!</v>
      </c>
      <c r="FF167" s="1097">
        <f>FF162/FF168</f>
        <v>9.5878378378378386</v>
      </c>
      <c r="FG167" s="287" t="s">
        <v>19</v>
      </c>
      <c r="GM167" s="31"/>
      <c r="GN167" s="31"/>
      <c r="HS167" s="53" t="s">
        <v>12</v>
      </c>
      <c r="HT167" s="971"/>
    </row>
    <row r="168" spans="1:229" ht="21">
      <c r="A168" s="291"/>
      <c r="B168" s="292"/>
      <c r="C168" s="292"/>
      <c r="D168" s="292"/>
      <c r="E168" s="292"/>
      <c r="F168" s="292"/>
      <c r="G168" s="292"/>
      <c r="H168" s="292"/>
      <c r="I168" s="292"/>
      <c r="J168" s="292"/>
      <c r="K168" s="292"/>
      <c r="L168" s="292"/>
      <c r="M168" s="292"/>
      <c r="N168" s="292"/>
      <c r="O168" s="292"/>
      <c r="P168" s="292"/>
      <c r="Q168" s="292"/>
      <c r="R168" s="292"/>
      <c r="S168" s="292"/>
      <c r="T168" s="292"/>
      <c r="U168" s="292"/>
      <c r="V168" s="292"/>
      <c r="W168" s="292"/>
      <c r="X168" s="292"/>
      <c r="Y168" s="292"/>
      <c r="Z168" s="292"/>
      <c r="AA168" s="292"/>
      <c r="AB168" s="292"/>
      <c r="AC168" s="292"/>
      <c r="AD168" s="292"/>
      <c r="AE168" s="292"/>
      <c r="AF168" s="882"/>
      <c r="AG168" s="961" t="s">
        <v>5</v>
      </c>
      <c r="AH168" s="37" t="s">
        <v>7</v>
      </c>
      <c r="AI168" s="37" t="s">
        <v>102</v>
      </c>
      <c r="AJ168" s="303"/>
      <c r="AK168" s="304"/>
      <c r="AL168" s="31"/>
      <c r="AM168" s="31"/>
      <c r="AN168" s="31"/>
      <c r="AO168" s="31"/>
      <c r="BP168" s="221"/>
      <c r="BR168" s="31"/>
      <c r="BS168" s="11"/>
      <c r="BT168" s="11"/>
      <c r="BU168" s="11"/>
      <c r="BV168" s="11"/>
      <c r="BW168" s="11"/>
      <c r="BX168" s="11"/>
      <c r="CV168" s="369">
        <v>5</v>
      </c>
      <c r="CW168" s="369" t="e">
        <f t="shared" si="980"/>
        <v>#NUM!</v>
      </c>
      <c r="CX168" s="369" t="e">
        <f t="shared" si="980"/>
        <v>#NUM!</v>
      </c>
      <c r="CY168" s="369" t="e">
        <f t="shared" si="980"/>
        <v>#NUM!</v>
      </c>
      <c r="CZ168" s="369" t="e">
        <f t="shared" si="980"/>
        <v>#NUM!</v>
      </c>
      <c r="DA168" s="369" t="e">
        <f t="shared" si="980"/>
        <v>#NUM!</v>
      </c>
      <c r="DB168" s="369" t="e">
        <f t="shared" si="980"/>
        <v>#NUM!</v>
      </c>
      <c r="DC168" s="369" t="e">
        <f t="shared" si="980"/>
        <v>#NUM!</v>
      </c>
      <c r="DD168" s="369" t="e">
        <f t="shared" si="980"/>
        <v>#NUM!</v>
      </c>
      <c r="DE168" s="369" t="e">
        <f t="shared" si="980"/>
        <v>#NUM!</v>
      </c>
      <c r="DF168" s="369" t="e">
        <f t="shared" si="980"/>
        <v>#NUM!</v>
      </c>
      <c r="DG168" s="369" t="e">
        <f t="shared" si="981"/>
        <v>#NUM!</v>
      </c>
      <c r="DH168" s="369" t="e">
        <f t="shared" si="981"/>
        <v>#NUM!</v>
      </c>
      <c r="DI168" s="369" t="e">
        <f t="shared" si="981"/>
        <v>#NUM!</v>
      </c>
      <c r="DJ168" s="369" t="e">
        <f t="shared" si="981"/>
        <v>#NUM!</v>
      </c>
      <c r="DK168" s="369" t="e">
        <f t="shared" si="981"/>
        <v>#NUM!</v>
      </c>
      <c r="DL168" s="369" t="e">
        <f t="shared" si="981"/>
        <v>#NUM!</v>
      </c>
      <c r="DM168" s="369" t="e">
        <f t="shared" si="981"/>
        <v>#NUM!</v>
      </c>
      <c r="DN168" s="369" t="e">
        <f t="shared" si="981"/>
        <v>#NUM!</v>
      </c>
      <c r="DO168" s="369" t="e">
        <f t="shared" si="981"/>
        <v>#NUM!</v>
      </c>
      <c r="DP168" s="369" t="e">
        <f t="shared" si="981"/>
        <v>#NUM!</v>
      </c>
      <c r="DQ168" s="369" t="e">
        <f t="shared" si="982"/>
        <v>#NUM!</v>
      </c>
      <c r="DR168" s="369" t="e">
        <f t="shared" si="982"/>
        <v>#NUM!</v>
      </c>
      <c r="DS168" s="369" t="e">
        <f t="shared" si="982"/>
        <v>#NUM!</v>
      </c>
      <c r="DT168" s="369" t="e">
        <f t="shared" si="982"/>
        <v>#NUM!</v>
      </c>
      <c r="DU168" s="369" t="e">
        <f t="shared" si="982"/>
        <v>#NUM!</v>
      </c>
      <c r="DV168" s="369" t="e">
        <f t="shared" si="982"/>
        <v>#NUM!</v>
      </c>
      <c r="DW168" s="369" t="e">
        <f t="shared" si="982"/>
        <v>#NUM!</v>
      </c>
      <c r="DX168" s="369" t="e">
        <f t="shared" si="982"/>
        <v>#NUM!</v>
      </c>
      <c r="DY168" s="369" t="e">
        <f t="shared" si="982"/>
        <v>#NUM!</v>
      </c>
      <c r="DZ168" s="369" t="e">
        <f t="shared" si="982"/>
        <v>#NUM!</v>
      </c>
      <c r="FF168" s="31">
        <f>COUNTIF(AG3:AG153,"&gt;0")</f>
        <v>148</v>
      </c>
      <c r="FG168" s="287" t="s">
        <v>26</v>
      </c>
      <c r="HS168" s="31" t="s">
        <v>12</v>
      </c>
      <c r="HT168" s="970"/>
    </row>
    <row r="169" spans="1:229" ht="21">
      <c r="A169" s="291"/>
      <c r="B169" s="292"/>
      <c r="C169" s="292"/>
      <c r="D169" s="292"/>
      <c r="E169" s="292"/>
      <c r="F169" s="292"/>
      <c r="G169" s="292"/>
      <c r="H169" s="292"/>
      <c r="I169" s="292"/>
      <c r="J169" s="292"/>
      <c r="K169" s="292"/>
      <c r="L169" s="292"/>
      <c r="M169" s="292"/>
      <c r="N169" s="292"/>
      <c r="O169" s="292"/>
      <c r="P169" s="292"/>
      <c r="Q169" s="292"/>
      <c r="R169" s="292"/>
      <c r="S169" s="292"/>
      <c r="T169" s="292"/>
      <c r="U169" s="292"/>
      <c r="V169" s="292"/>
      <c r="W169" s="292"/>
      <c r="X169" s="292"/>
      <c r="Y169" s="292"/>
      <c r="Z169" s="292"/>
      <c r="AA169" s="292"/>
      <c r="AB169" s="292"/>
      <c r="AC169" s="292"/>
      <c r="AD169" s="292"/>
      <c r="AE169" s="292"/>
      <c r="AF169" s="882"/>
      <c r="AG169" s="305"/>
      <c r="AH169" s="53"/>
      <c r="AJ169" s="31"/>
      <c r="AK169" s="304"/>
      <c r="AL169" s="310">
        <f>AG162</f>
        <v>476.45999999999992</v>
      </c>
      <c r="AM169" s="308" t="s">
        <v>20</v>
      </c>
      <c r="AN169" s="308"/>
      <c r="AO169" s="308"/>
      <c r="BS169" s="31"/>
      <c r="BT169" s="11"/>
      <c r="BU169" s="11"/>
      <c r="BV169" s="11"/>
      <c r="BW169" s="11"/>
      <c r="BX169" s="11"/>
      <c r="BY169" s="11"/>
      <c r="CV169" s="972" t="s">
        <v>12</v>
      </c>
      <c r="CW169" s="972">
        <v>1</v>
      </c>
      <c r="CX169" s="972">
        <v>2</v>
      </c>
      <c r="CY169" s="972">
        <v>3</v>
      </c>
      <c r="CZ169" s="972">
        <v>4</v>
      </c>
      <c r="DA169" s="972">
        <v>5</v>
      </c>
      <c r="DB169" s="972">
        <v>6</v>
      </c>
      <c r="DC169" s="972">
        <v>7</v>
      </c>
      <c r="DD169" s="972">
        <v>8</v>
      </c>
      <c r="DE169" s="972">
        <v>9</v>
      </c>
      <c r="DF169" s="972">
        <v>10</v>
      </c>
      <c r="DG169" s="972">
        <v>11</v>
      </c>
      <c r="DH169" s="972">
        <v>12</v>
      </c>
      <c r="DI169" s="972">
        <v>13</v>
      </c>
      <c r="DJ169" s="972">
        <v>14</v>
      </c>
      <c r="DK169" s="972">
        <v>15</v>
      </c>
      <c r="DL169" s="972">
        <v>16</v>
      </c>
      <c r="DM169" s="972">
        <v>17</v>
      </c>
      <c r="DN169" s="972">
        <v>18</v>
      </c>
      <c r="DO169" s="972">
        <v>19</v>
      </c>
      <c r="DP169" s="972">
        <v>20</v>
      </c>
      <c r="DQ169" s="972">
        <v>21</v>
      </c>
      <c r="DR169" s="972">
        <v>22</v>
      </c>
      <c r="DS169" s="972">
        <v>23</v>
      </c>
      <c r="DT169" s="972">
        <v>24</v>
      </c>
      <c r="DU169" s="972">
        <v>25</v>
      </c>
      <c r="DV169" s="972">
        <v>26</v>
      </c>
      <c r="DW169" s="972">
        <v>27</v>
      </c>
      <c r="DX169" s="972">
        <v>28</v>
      </c>
      <c r="DY169" s="972">
        <v>29</v>
      </c>
      <c r="DZ169" s="972">
        <v>30</v>
      </c>
      <c r="HT169" s="971"/>
    </row>
    <row r="170" spans="1:229" ht="15.6">
      <c r="A170" s="291"/>
      <c r="B170" s="292"/>
      <c r="C170" s="292"/>
      <c r="D170" s="292"/>
      <c r="E170" s="292"/>
      <c r="F170" s="292"/>
      <c r="G170" s="292"/>
      <c r="H170" s="292"/>
      <c r="I170" s="292"/>
      <c r="J170" s="292"/>
      <c r="K170" s="292"/>
      <c r="L170" s="292"/>
      <c r="M170" s="292"/>
      <c r="N170" s="292"/>
      <c r="O170" s="292"/>
      <c r="P170" s="292"/>
      <c r="Q170" s="292"/>
      <c r="R170" s="292"/>
      <c r="S170" s="292"/>
      <c r="T170" s="292"/>
      <c r="U170" s="292"/>
      <c r="V170" s="292"/>
      <c r="W170" s="292"/>
      <c r="X170" s="292"/>
      <c r="Y170" s="292"/>
      <c r="Z170" s="292"/>
      <c r="AA170" s="292"/>
      <c r="AB170" s="292"/>
      <c r="AC170" s="292"/>
      <c r="AD170" s="292"/>
      <c r="AE170" s="292"/>
      <c r="AF170" s="882"/>
      <c r="AG170" s="306"/>
      <c r="AH170" s="31"/>
      <c r="AI170" s="31"/>
      <c r="AJ170" s="31"/>
      <c r="AK170" s="307"/>
      <c r="AL170" s="310">
        <f>SUM(B162:AE162)</f>
        <v>476.46000000000004</v>
      </c>
      <c r="AM170" s="308" t="s">
        <v>22</v>
      </c>
      <c r="AN170" s="308"/>
      <c r="AO170" s="308"/>
      <c r="BS170" s="31"/>
      <c r="BT170" s="11"/>
      <c r="BU170" s="11"/>
      <c r="BV170" s="11"/>
      <c r="BW170" s="11"/>
      <c r="BX170" s="11"/>
      <c r="BY170" s="11"/>
      <c r="CV170" s="972" t="s">
        <v>12</v>
      </c>
      <c r="CW170" s="972"/>
      <c r="CX170" s="972"/>
      <c r="CY170" s="972"/>
      <c r="CZ170" s="972"/>
      <c r="DA170" s="972"/>
      <c r="DB170" s="1113" t="s">
        <v>219</v>
      </c>
      <c r="DC170" s="1113"/>
      <c r="DD170" s="1113"/>
      <c r="DE170" s="1113"/>
      <c r="DF170" s="1113"/>
      <c r="DG170" s="1113"/>
      <c r="DH170" s="1113"/>
      <c r="DI170" s="1113"/>
      <c r="DJ170" s="1113"/>
      <c r="DK170" s="1113"/>
      <c r="DL170" s="1113"/>
      <c r="DM170" s="1113"/>
      <c r="DN170" s="1113"/>
      <c r="DO170" s="1113"/>
      <c r="DP170" s="1113"/>
      <c r="DQ170" s="1113"/>
      <c r="DR170" s="1113"/>
      <c r="DS170" s="1113"/>
      <c r="DT170" s="1113"/>
      <c r="DU170" s="1113"/>
      <c r="DV170" s="972"/>
      <c r="DW170" s="972"/>
      <c r="DX170" s="972"/>
      <c r="DY170" s="972"/>
      <c r="DZ170" s="972"/>
      <c r="FF170" s="31" t="s">
        <v>12</v>
      </c>
      <c r="HU170" s="31" t="s">
        <v>12</v>
      </c>
    </row>
    <row r="171" spans="1:229" ht="15.6">
      <c r="A171" s="291"/>
      <c r="B171" s="292"/>
      <c r="C171" s="292"/>
      <c r="D171" s="292"/>
      <c r="E171" s="292"/>
      <c r="F171" s="292"/>
      <c r="G171" s="292"/>
      <c r="H171" s="292"/>
      <c r="I171" s="292"/>
      <c r="J171" s="292"/>
      <c r="K171" s="292"/>
      <c r="L171" s="292"/>
      <c r="M171" s="292"/>
      <c r="N171" s="292"/>
      <c r="O171" s="292"/>
      <c r="P171" s="292"/>
      <c r="Q171" s="292"/>
      <c r="R171" s="292"/>
      <c r="S171" s="292"/>
      <c r="T171" s="292"/>
      <c r="U171" s="292"/>
      <c r="V171" s="292"/>
      <c r="W171" s="292"/>
      <c r="X171" s="292"/>
      <c r="Y171" s="292"/>
      <c r="Z171" s="292"/>
      <c r="AA171" s="292"/>
      <c r="AB171" s="292"/>
      <c r="AC171" s="292"/>
      <c r="AD171" s="292"/>
      <c r="AE171" s="292"/>
      <c r="AF171" s="882"/>
      <c r="AG171" s="309"/>
      <c r="AI171" s="249"/>
      <c r="AJ171" s="249"/>
      <c r="AK171" s="307"/>
      <c r="AL171" s="27"/>
      <c r="AM171" s="308"/>
      <c r="AN171" s="308"/>
      <c r="AO171" s="308"/>
      <c r="BR171" s="31"/>
      <c r="BS171" s="11"/>
      <c r="BT171" s="11"/>
      <c r="BU171" s="11"/>
      <c r="BV171" s="11"/>
      <c r="BW171" s="11"/>
      <c r="BX171" s="11"/>
      <c r="CV171" s="972">
        <v>1</v>
      </c>
      <c r="CW171" s="972">
        <f t="shared" ref="CW171:DZ175" si="985">IF(ISERROR(CW164), "", CW164)</f>
        <v>1883</v>
      </c>
      <c r="CX171" s="972">
        <f t="shared" si="985"/>
        <v>2005</v>
      </c>
      <c r="CY171" s="972">
        <f t="shared" si="985"/>
        <v>1901</v>
      </c>
      <c r="CZ171" s="972">
        <f t="shared" si="985"/>
        <v>1998</v>
      </c>
      <c r="DA171" s="972">
        <f t="shared" si="985"/>
        <v>1941</v>
      </c>
      <c r="DB171" s="972">
        <f t="shared" si="985"/>
        <v>1907</v>
      </c>
      <c r="DC171" s="972">
        <f t="shared" si="985"/>
        <v>2003</v>
      </c>
      <c r="DD171" s="972">
        <f t="shared" si="985"/>
        <v>1895</v>
      </c>
      <c r="DE171" s="972">
        <f t="shared" si="985"/>
        <v>1918</v>
      </c>
      <c r="DF171" s="972">
        <f t="shared" si="985"/>
        <v>1958</v>
      </c>
      <c r="DG171" s="972">
        <f t="shared" si="985"/>
        <v>1962</v>
      </c>
      <c r="DH171" s="972">
        <f t="shared" si="985"/>
        <v>1959</v>
      </c>
      <c r="DI171" s="972">
        <f t="shared" si="985"/>
        <v>1979</v>
      </c>
      <c r="DJ171" s="972">
        <f t="shared" si="985"/>
        <v>1901</v>
      </c>
      <c r="DK171" s="972">
        <f t="shared" si="985"/>
        <v>1983</v>
      </c>
      <c r="DL171" s="972">
        <f t="shared" si="985"/>
        <v>1987</v>
      </c>
      <c r="DM171" s="972">
        <f t="shared" si="985"/>
        <v>1910</v>
      </c>
      <c r="DN171" s="972">
        <f t="shared" si="985"/>
        <v>1910</v>
      </c>
      <c r="DO171" s="972">
        <f t="shared" si="985"/>
        <v>1900</v>
      </c>
      <c r="DP171" s="972">
        <f t="shared" si="985"/>
        <v>2008</v>
      </c>
      <c r="DQ171" s="972">
        <f t="shared" si="985"/>
        <v>2008</v>
      </c>
      <c r="DR171" s="972">
        <f t="shared" si="985"/>
        <v>1984</v>
      </c>
      <c r="DS171" s="972">
        <f t="shared" si="985"/>
        <v>1892</v>
      </c>
      <c r="DT171" s="972">
        <f t="shared" si="985"/>
        <v>1987</v>
      </c>
      <c r="DU171" s="972">
        <f t="shared" si="985"/>
        <v>1937</v>
      </c>
      <c r="DV171" s="972">
        <f t="shared" si="985"/>
        <v>1978</v>
      </c>
      <c r="DW171" s="972">
        <f t="shared" si="985"/>
        <v>1928</v>
      </c>
      <c r="DX171" s="972">
        <f t="shared" si="985"/>
        <v>1923</v>
      </c>
      <c r="DY171" s="972">
        <f t="shared" si="985"/>
        <v>1994</v>
      </c>
      <c r="DZ171" s="972">
        <f t="shared" si="985"/>
        <v>1895</v>
      </c>
      <c r="HU171" s="31"/>
    </row>
    <row r="172" spans="1:229" ht="15.6">
      <c r="A172" s="163" t="s">
        <v>7</v>
      </c>
      <c r="B172" s="311">
        <f t="shared" ref="B172:AE172" si="986">MAX(B3:B161)</f>
        <v>1.1299999999999999</v>
      </c>
      <c r="C172" s="311">
        <f t="shared" si="986"/>
        <v>0.99</v>
      </c>
      <c r="D172" s="311">
        <f t="shared" si="986"/>
        <v>1.52</v>
      </c>
      <c r="E172" s="311">
        <f t="shared" si="986"/>
        <v>1.45</v>
      </c>
      <c r="F172" s="311">
        <f t="shared" si="986"/>
        <v>1.17</v>
      </c>
      <c r="G172" s="311">
        <f t="shared" si="986"/>
        <v>1.68</v>
      </c>
      <c r="H172" s="311">
        <f t="shared" si="986"/>
        <v>1.95</v>
      </c>
      <c r="I172" s="311">
        <f t="shared" si="986"/>
        <v>3.36</v>
      </c>
      <c r="J172" s="311">
        <f t="shared" si="986"/>
        <v>1.92</v>
      </c>
      <c r="K172" s="311">
        <f t="shared" si="986"/>
        <v>1.41</v>
      </c>
      <c r="L172" s="311">
        <f t="shared" si="986"/>
        <v>1.07</v>
      </c>
      <c r="M172" s="311">
        <f t="shared" si="986"/>
        <v>1.54</v>
      </c>
      <c r="N172" s="311">
        <f t="shared" si="986"/>
        <v>1.45</v>
      </c>
      <c r="O172" s="311">
        <f t="shared" si="986"/>
        <v>2.35</v>
      </c>
      <c r="P172" s="311">
        <f t="shared" si="986"/>
        <v>2.5099999999999998</v>
      </c>
      <c r="Q172" s="311">
        <f t="shared" si="986"/>
        <v>2.76</v>
      </c>
      <c r="R172" s="311">
        <f t="shared" si="986"/>
        <v>3.65</v>
      </c>
      <c r="S172" s="311">
        <f t="shared" si="986"/>
        <v>1.87</v>
      </c>
      <c r="T172" s="311">
        <f t="shared" si="986"/>
        <v>1.5</v>
      </c>
      <c r="U172" s="311">
        <f t="shared" si="986"/>
        <v>3.35</v>
      </c>
      <c r="V172" s="311">
        <f t="shared" si="986"/>
        <v>1.46</v>
      </c>
      <c r="W172" s="311">
        <f t="shared" si="986"/>
        <v>1.6</v>
      </c>
      <c r="X172" s="311">
        <f t="shared" si="986"/>
        <v>1.8</v>
      </c>
      <c r="Y172" s="311">
        <f t="shared" si="986"/>
        <v>2.15</v>
      </c>
      <c r="Z172" s="311">
        <f t="shared" si="986"/>
        <v>2.39</v>
      </c>
      <c r="AA172" s="311">
        <f t="shared" si="986"/>
        <v>2.6</v>
      </c>
      <c r="AB172" s="311">
        <f t="shared" si="986"/>
        <v>2.74</v>
      </c>
      <c r="AC172" s="311">
        <f t="shared" si="986"/>
        <v>1.34</v>
      </c>
      <c r="AD172" s="311">
        <f t="shared" si="986"/>
        <v>1.46</v>
      </c>
      <c r="AE172" s="311">
        <f t="shared" si="986"/>
        <v>0.93</v>
      </c>
      <c r="AF172" s="883"/>
      <c r="AG172" s="80"/>
      <c r="AI172" s="249"/>
      <c r="AJ172" s="249"/>
      <c r="AK172" s="312"/>
      <c r="AL172" s="798">
        <f>AG167</f>
        <v>3.2193243243243237</v>
      </c>
      <c r="AM172" s="799" t="s">
        <v>104</v>
      </c>
      <c r="AN172" s="308"/>
      <c r="AO172" s="308"/>
      <c r="BR172" s="31"/>
      <c r="BS172" s="11"/>
      <c r="BT172" s="11"/>
      <c r="BU172" s="11"/>
      <c r="BV172" s="11"/>
      <c r="BW172" s="11"/>
      <c r="BX172" s="11"/>
      <c r="CV172" s="972">
        <v>2</v>
      </c>
      <c r="CW172" s="972" t="str">
        <f t="shared" si="985"/>
        <v/>
      </c>
      <c r="CX172" s="972" t="str">
        <f t="shared" si="985"/>
        <v/>
      </c>
      <c r="CY172" s="972" t="str">
        <f t="shared" si="985"/>
        <v/>
      </c>
      <c r="CZ172" s="972" t="str">
        <f t="shared" si="985"/>
        <v/>
      </c>
      <c r="DA172" s="972" t="str">
        <f t="shared" si="985"/>
        <v/>
      </c>
      <c r="DB172" s="972" t="str">
        <f t="shared" si="985"/>
        <v/>
      </c>
      <c r="DC172" s="972" t="str">
        <f t="shared" si="985"/>
        <v/>
      </c>
      <c r="DD172" s="972" t="str">
        <f t="shared" si="985"/>
        <v/>
      </c>
      <c r="DE172" s="972" t="str">
        <f t="shared" si="985"/>
        <v/>
      </c>
      <c r="DF172" s="972" t="str">
        <f t="shared" si="985"/>
        <v/>
      </c>
      <c r="DG172" s="972" t="str">
        <f t="shared" si="985"/>
        <v/>
      </c>
      <c r="DH172" s="972" t="str">
        <f t="shared" si="985"/>
        <v/>
      </c>
      <c r="DI172" s="972" t="str">
        <f t="shared" si="985"/>
        <v/>
      </c>
      <c r="DJ172" s="972" t="str">
        <f t="shared" si="985"/>
        <v/>
      </c>
      <c r="DK172" s="972" t="str">
        <f t="shared" si="985"/>
        <v/>
      </c>
      <c r="DL172" s="972" t="str">
        <f t="shared" si="985"/>
        <v/>
      </c>
      <c r="DM172" s="972" t="str">
        <f t="shared" si="985"/>
        <v/>
      </c>
      <c r="DN172" s="972" t="str">
        <f t="shared" si="985"/>
        <v/>
      </c>
      <c r="DO172" s="972" t="str">
        <f t="shared" si="985"/>
        <v/>
      </c>
      <c r="DP172" s="972" t="str">
        <f t="shared" si="985"/>
        <v/>
      </c>
      <c r="DQ172" s="972" t="str">
        <f t="shared" si="985"/>
        <v/>
      </c>
      <c r="DR172" s="972" t="str">
        <f t="shared" si="985"/>
        <v/>
      </c>
      <c r="DS172" s="972" t="str">
        <f t="shared" si="985"/>
        <v/>
      </c>
      <c r="DT172" s="972" t="str">
        <f t="shared" si="985"/>
        <v/>
      </c>
      <c r="DU172" s="972" t="str">
        <f t="shared" si="985"/>
        <v/>
      </c>
      <c r="DV172" s="972" t="str">
        <f t="shared" si="985"/>
        <v/>
      </c>
      <c r="DW172" s="972" t="str">
        <f t="shared" si="985"/>
        <v/>
      </c>
      <c r="DX172" s="972" t="str">
        <f t="shared" si="985"/>
        <v/>
      </c>
      <c r="DY172" s="972" t="str">
        <f t="shared" si="985"/>
        <v/>
      </c>
      <c r="DZ172" s="972" t="str">
        <f t="shared" si="985"/>
        <v/>
      </c>
      <c r="HU172" s="31"/>
    </row>
    <row r="173" spans="1:229" ht="15.6">
      <c r="A173" s="39" t="s">
        <v>11</v>
      </c>
      <c r="B173" s="313">
        <f>CW163</f>
        <v>1</v>
      </c>
      <c r="C173" s="313">
        <f t="shared" ref="C173:AE173" si="987">CX163</f>
        <v>1</v>
      </c>
      <c r="D173" s="313">
        <f t="shared" si="987"/>
        <v>1</v>
      </c>
      <c r="E173" s="313">
        <f t="shared" si="987"/>
        <v>1</v>
      </c>
      <c r="F173" s="313">
        <f t="shared" si="987"/>
        <v>1</v>
      </c>
      <c r="G173" s="313">
        <f t="shared" si="987"/>
        <v>1</v>
      </c>
      <c r="H173" s="313">
        <f t="shared" si="987"/>
        <v>1</v>
      </c>
      <c r="I173" s="313">
        <f t="shared" si="987"/>
        <v>1</v>
      </c>
      <c r="J173" s="313">
        <f t="shared" si="987"/>
        <v>1</v>
      </c>
      <c r="K173" s="313">
        <f t="shared" si="987"/>
        <v>1</v>
      </c>
      <c r="L173" s="313">
        <f t="shared" si="987"/>
        <v>1</v>
      </c>
      <c r="M173" s="313">
        <f t="shared" si="987"/>
        <v>1</v>
      </c>
      <c r="N173" s="313">
        <f t="shared" si="987"/>
        <v>1</v>
      </c>
      <c r="O173" s="313">
        <f t="shared" si="987"/>
        <v>1</v>
      </c>
      <c r="P173" s="313">
        <f t="shared" si="987"/>
        <v>1</v>
      </c>
      <c r="Q173" s="313">
        <f t="shared" si="987"/>
        <v>1</v>
      </c>
      <c r="R173" s="313">
        <f t="shared" si="987"/>
        <v>1</v>
      </c>
      <c r="S173" s="313">
        <f t="shared" si="987"/>
        <v>1</v>
      </c>
      <c r="T173" s="313">
        <f t="shared" si="987"/>
        <v>1</v>
      </c>
      <c r="U173" s="313">
        <f t="shared" si="987"/>
        <v>1</v>
      </c>
      <c r="V173" s="313">
        <f t="shared" si="987"/>
        <v>1</v>
      </c>
      <c r="W173" s="313">
        <f t="shared" si="987"/>
        <v>1</v>
      </c>
      <c r="X173" s="313">
        <f t="shared" si="987"/>
        <v>1</v>
      </c>
      <c r="Y173" s="313">
        <f t="shared" si="987"/>
        <v>1</v>
      </c>
      <c r="Z173" s="313">
        <f t="shared" si="987"/>
        <v>1</v>
      </c>
      <c r="AA173" s="313">
        <f t="shared" si="987"/>
        <v>1</v>
      </c>
      <c r="AB173" s="313">
        <f t="shared" si="987"/>
        <v>1</v>
      </c>
      <c r="AC173" s="313">
        <f t="shared" si="987"/>
        <v>1</v>
      </c>
      <c r="AD173" s="313">
        <f t="shared" si="987"/>
        <v>1</v>
      </c>
      <c r="AE173" s="313">
        <f t="shared" si="987"/>
        <v>1</v>
      </c>
      <c r="AF173" s="866"/>
      <c r="AG173" s="65">
        <f>MAX(B173:AE173)</f>
        <v>1</v>
      </c>
      <c r="AH173" s="227" t="s">
        <v>54</v>
      </c>
      <c r="AI173" s="249"/>
      <c r="AJ173" s="249"/>
      <c r="AL173" s="800">
        <v>3.27</v>
      </c>
      <c r="AM173" s="799" t="s">
        <v>105</v>
      </c>
      <c r="AN173" s="318"/>
      <c r="AO173" s="308"/>
      <c r="BR173" s="31"/>
      <c r="BS173" s="11"/>
      <c r="BT173" s="11"/>
      <c r="BU173" s="11"/>
      <c r="BV173" s="11"/>
      <c r="BW173" s="11"/>
      <c r="BX173" s="11"/>
      <c r="CV173" s="972">
        <v>3</v>
      </c>
      <c r="CW173" s="972" t="str">
        <f t="shared" si="985"/>
        <v/>
      </c>
      <c r="CX173" s="972" t="str">
        <f t="shared" si="985"/>
        <v/>
      </c>
      <c r="CY173" s="972" t="str">
        <f t="shared" si="985"/>
        <v/>
      </c>
      <c r="CZ173" s="972" t="str">
        <f t="shared" si="985"/>
        <v/>
      </c>
      <c r="DA173" s="972" t="str">
        <f t="shared" si="985"/>
        <v/>
      </c>
      <c r="DB173" s="972" t="str">
        <f t="shared" si="985"/>
        <v/>
      </c>
      <c r="DC173" s="972" t="str">
        <f t="shared" si="985"/>
        <v/>
      </c>
      <c r="DD173" s="972" t="str">
        <f t="shared" si="985"/>
        <v/>
      </c>
      <c r="DE173" s="972" t="str">
        <f t="shared" si="985"/>
        <v/>
      </c>
      <c r="DF173" s="972" t="str">
        <f t="shared" si="985"/>
        <v/>
      </c>
      <c r="DG173" s="972" t="str">
        <f t="shared" si="985"/>
        <v/>
      </c>
      <c r="DH173" s="972" t="str">
        <f t="shared" si="985"/>
        <v/>
      </c>
      <c r="DI173" s="972" t="str">
        <f t="shared" si="985"/>
        <v/>
      </c>
      <c r="DJ173" s="972" t="str">
        <f t="shared" si="985"/>
        <v/>
      </c>
      <c r="DK173" s="972" t="str">
        <f t="shared" si="985"/>
        <v/>
      </c>
      <c r="DL173" s="972" t="str">
        <f t="shared" si="985"/>
        <v/>
      </c>
      <c r="DM173" s="972" t="str">
        <f t="shared" si="985"/>
        <v/>
      </c>
      <c r="DN173" s="972" t="str">
        <f t="shared" si="985"/>
        <v/>
      </c>
      <c r="DO173" s="972" t="str">
        <f t="shared" si="985"/>
        <v/>
      </c>
      <c r="DP173" s="972" t="str">
        <f t="shared" si="985"/>
        <v/>
      </c>
      <c r="DQ173" s="972" t="str">
        <f t="shared" si="985"/>
        <v/>
      </c>
      <c r="DR173" s="972" t="str">
        <f t="shared" si="985"/>
        <v/>
      </c>
      <c r="DS173" s="972" t="str">
        <f t="shared" si="985"/>
        <v/>
      </c>
      <c r="DT173" s="972" t="str">
        <f t="shared" si="985"/>
        <v/>
      </c>
      <c r="DU173" s="972" t="str">
        <f t="shared" si="985"/>
        <v/>
      </c>
      <c r="DV173" s="972" t="str">
        <f t="shared" si="985"/>
        <v/>
      </c>
      <c r="DW173" s="972" t="str">
        <f t="shared" si="985"/>
        <v/>
      </c>
      <c r="DX173" s="972" t="str">
        <f t="shared" si="985"/>
        <v/>
      </c>
      <c r="DY173" s="972" t="str">
        <f t="shared" si="985"/>
        <v/>
      </c>
      <c r="DZ173" s="972" t="str">
        <f t="shared" si="985"/>
        <v/>
      </c>
      <c r="HU173" s="31"/>
    </row>
    <row r="174" spans="1:229" ht="15.6">
      <c r="A174" s="39" t="s">
        <v>7</v>
      </c>
      <c r="B174" s="236">
        <f>CW162</f>
        <v>1.1299999999999999</v>
      </c>
      <c r="C174" s="236">
        <f t="shared" ref="C174:AE174" si="988">CX162</f>
        <v>0.99</v>
      </c>
      <c r="D174" s="236">
        <f t="shared" si="988"/>
        <v>1.52</v>
      </c>
      <c r="E174" s="236">
        <f t="shared" si="988"/>
        <v>1.45</v>
      </c>
      <c r="F174" s="236">
        <f t="shared" si="988"/>
        <v>1.17</v>
      </c>
      <c r="G174" s="236">
        <f t="shared" si="988"/>
        <v>1.68</v>
      </c>
      <c r="H174" s="236">
        <f t="shared" si="988"/>
        <v>1.95</v>
      </c>
      <c r="I174" s="236">
        <f t="shared" si="988"/>
        <v>3.36</v>
      </c>
      <c r="J174" s="236">
        <f t="shared" si="988"/>
        <v>1.92</v>
      </c>
      <c r="K174" s="236">
        <f t="shared" si="988"/>
        <v>1.41</v>
      </c>
      <c r="L174" s="236">
        <f t="shared" si="988"/>
        <v>1.07</v>
      </c>
      <c r="M174" s="236">
        <f t="shared" si="988"/>
        <v>1.54</v>
      </c>
      <c r="N174" s="236">
        <f t="shared" si="988"/>
        <v>1.45</v>
      </c>
      <c r="O174" s="236">
        <f t="shared" si="988"/>
        <v>2.35</v>
      </c>
      <c r="P174" s="236">
        <f t="shared" si="988"/>
        <v>2.5099999999999998</v>
      </c>
      <c r="Q174" s="236">
        <f t="shared" si="988"/>
        <v>2.76</v>
      </c>
      <c r="R174" s="236">
        <f t="shared" si="988"/>
        <v>3.65</v>
      </c>
      <c r="S174" s="236">
        <f t="shared" si="988"/>
        <v>1.87</v>
      </c>
      <c r="T174" s="236">
        <f t="shared" si="988"/>
        <v>1.5</v>
      </c>
      <c r="U174" s="236">
        <f t="shared" si="988"/>
        <v>3.35</v>
      </c>
      <c r="V174" s="236">
        <f t="shared" si="988"/>
        <v>1.46</v>
      </c>
      <c r="W174" s="236">
        <f t="shared" si="988"/>
        <v>1.6</v>
      </c>
      <c r="X174" s="236">
        <f t="shared" si="988"/>
        <v>1.8</v>
      </c>
      <c r="Y174" s="236">
        <f t="shared" si="988"/>
        <v>2.15</v>
      </c>
      <c r="Z174" s="236">
        <f t="shared" si="988"/>
        <v>2.39</v>
      </c>
      <c r="AA174" s="236">
        <f t="shared" si="988"/>
        <v>2.6</v>
      </c>
      <c r="AB174" s="236">
        <f t="shared" si="988"/>
        <v>2.74</v>
      </c>
      <c r="AC174" s="236">
        <f t="shared" si="988"/>
        <v>1.34</v>
      </c>
      <c r="AD174" s="236">
        <f t="shared" si="988"/>
        <v>1.46</v>
      </c>
      <c r="AE174" s="236">
        <f t="shared" si="988"/>
        <v>0.93</v>
      </c>
      <c r="AF174" s="878"/>
      <c r="AG174" s="314"/>
      <c r="AK174" s="315"/>
      <c r="AL174" s="27"/>
      <c r="AM174" s="308"/>
      <c r="AN174" s="318"/>
      <c r="AO174" s="308" t="s">
        <v>26</v>
      </c>
      <c r="CV174" s="972">
        <v>4</v>
      </c>
      <c r="CW174" s="972" t="str">
        <f t="shared" si="985"/>
        <v/>
      </c>
      <c r="CX174" s="972" t="str">
        <f t="shared" si="985"/>
        <v/>
      </c>
      <c r="CY174" s="972" t="str">
        <f t="shared" si="985"/>
        <v/>
      </c>
      <c r="CZ174" s="972" t="str">
        <f t="shared" si="985"/>
        <v/>
      </c>
      <c r="DA174" s="972" t="str">
        <f t="shared" si="985"/>
        <v/>
      </c>
      <c r="DB174" s="972" t="str">
        <f t="shared" si="985"/>
        <v/>
      </c>
      <c r="DC174" s="972" t="str">
        <f t="shared" si="985"/>
        <v/>
      </c>
      <c r="DD174" s="972" t="str">
        <f t="shared" si="985"/>
        <v/>
      </c>
      <c r="DE174" s="972" t="str">
        <f t="shared" si="985"/>
        <v/>
      </c>
      <c r="DF174" s="972" t="str">
        <f t="shared" si="985"/>
        <v/>
      </c>
      <c r="DG174" s="972" t="str">
        <f t="shared" si="985"/>
        <v/>
      </c>
      <c r="DH174" s="972" t="str">
        <f t="shared" si="985"/>
        <v/>
      </c>
      <c r="DI174" s="972" t="str">
        <f t="shared" si="985"/>
        <v/>
      </c>
      <c r="DJ174" s="972" t="str">
        <f t="shared" si="985"/>
        <v/>
      </c>
      <c r="DK174" s="972" t="str">
        <f t="shared" si="985"/>
        <v/>
      </c>
      <c r="DL174" s="972" t="str">
        <f t="shared" si="985"/>
        <v/>
      </c>
      <c r="DM174" s="972" t="str">
        <f t="shared" si="985"/>
        <v/>
      </c>
      <c r="DN174" s="972" t="str">
        <f t="shared" si="985"/>
        <v/>
      </c>
      <c r="DO174" s="972" t="str">
        <f t="shared" si="985"/>
        <v/>
      </c>
      <c r="DP174" s="972" t="str">
        <f t="shared" si="985"/>
        <v/>
      </c>
      <c r="DQ174" s="972" t="str">
        <f t="shared" si="985"/>
        <v/>
      </c>
      <c r="DR174" s="972" t="str">
        <f t="shared" si="985"/>
        <v/>
      </c>
      <c r="DS174" s="972" t="str">
        <f t="shared" si="985"/>
        <v/>
      </c>
      <c r="DT174" s="972" t="str">
        <f t="shared" si="985"/>
        <v/>
      </c>
      <c r="DU174" s="972" t="str">
        <f t="shared" si="985"/>
        <v/>
      </c>
      <c r="DV174" s="972" t="str">
        <f t="shared" si="985"/>
        <v/>
      </c>
      <c r="DW174" s="972" t="str">
        <f t="shared" si="985"/>
        <v/>
      </c>
      <c r="DX174" s="972" t="str">
        <f t="shared" si="985"/>
        <v/>
      </c>
      <c r="DY174" s="972" t="str">
        <f t="shared" si="985"/>
        <v/>
      </c>
      <c r="DZ174" s="972" t="str">
        <f t="shared" si="985"/>
        <v/>
      </c>
      <c r="HU174" s="31"/>
    </row>
    <row r="175" spans="1:229" ht="15.6">
      <c r="A175" s="39">
        <v>1</v>
      </c>
      <c r="B175" s="313">
        <f>CW171</f>
        <v>1883</v>
      </c>
      <c r="C175" s="313">
        <f t="shared" ref="C175:AE179" si="989">CX171</f>
        <v>2005</v>
      </c>
      <c r="D175" s="313">
        <f t="shared" si="989"/>
        <v>1901</v>
      </c>
      <c r="E175" s="313">
        <f t="shared" si="989"/>
        <v>1998</v>
      </c>
      <c r="F175" s="313">
        <f t="shared" si="989"/>
        <v>1941</v>
      </c>
      <c r="G175" s="313">
        <f t="shared" si="989"/>
        <v>1907</v>
      </c>
      <c r="H175" s="313">
        <f t="shared" si="989"/>
        <v>2003</v>
      </c>
      <c r="I175" s="313">
        <f t="shared" si="989"/>
        <v>1895</v>
      </c>
      <c r="J175" s="313">
        <f t="shared" si="989"/>
        <v>1918</v>
      </c>
      <c r="K175" s="313">
        <f t="shared" si="989"/>
        <v>1958</v>
      </c>
      <c r="L175" s="313">
        <f t="shared" si="989"/>
        <v>1962</v>
      </c>
      <c r="M175" s="313">
        <f t="shared" si="989"/>
        <v>1959</v>
      </c>
      <c r="N175" s="313">
        <f t="shared" si="989"/>
        <v>1979</v>
      </c>
      <c r="O175" s="313">
        <f t="shared" si="989"/>
        <v>1901</v>
      </c>
      <c r="P175" s="313">
        <f t="shared" si="989"/>
        <v>1983</v>
      </c>
      <c r="Q175" s="313">
        <f t="shared" si="989"/>
        <v>1987</v>
      </c>
      <c r="R175" s="313">
        <f t="shared" si="989"/>
        <v>1910</v>
      </c>
      <c r="S175" s="313">
        <f t="shared" si="989"/>
        <v>1910</v>
      </c>
      <c r="T175" s="313">
        <f t="shared" si="989"/>
        <v>1900</v>
      </c>
      <c r="U175" s="313">
        <f t="shared" si="989"/>
        <v>2008</v>
      </c>
      <c r="V175" s="313">
        <f t="shared" si="989"/>
        <v>2008</v>
      </c>
      <c r="W175" s="313">
        <f t="shared" si="989"/>
        <v>1984</v>
      </c>
      <c r="X175" s="313">
        <f t="shared" si="989"/>
        <v>1892</v>
      </c>
      <c r="Y175" s="313">
        <f t="shared" si="989"/>
        <v>1987</v>
      </c>
      <c r="Z175" s="313">
        <f t="shared" si="989"/>
        <v>1937</v>
      </c>
      <c r="AA175" s="313">
        <f t="shared" si="989"/>
        <v>1978</v>
      </c>
      <c r="AB175" s="313">
        <f t="shared" si="989"/>
        <v>1928</v>
      </c>
      <c r="AC175" s="313">
        <f t="shared" si="989"/>
        <v>1923</v>
      </c>
      <c r="AD175" s="313">
        <f t="shared" si="989"/>
        <v>1994</v>
      </c>
      <c r="AE175" s="313">
        <f t="shared" si="989"/>
        <v>1895</v>
      </c>
      <c r="AF175" s="866"/>
      <c r="AG175" s="305"/>
      <c r="AI175" s="316"/>
      <c r="AJ175" s="316"/>
      <c r="AK175" s="317"/>
      <c r="AL175" s="801">
        <f>AH165</f>
        <v>3.65</v>
      </c>
      <c r="AM175" s="802" t="s">
        <v>106</v>
      </c>
      <c r="AN175" s="802"/>
      <c r="AO175" s="802">
        <v>1910</v>
      </c>
      <c r="CV175" s="972">
        <v>5</v>
      </c>
      <c r="CW175" s="972" t="str">
        <f t="shared" si="985"/>
        <v/>
      </c>
      <c r="CX175" s="972" t="str">
        <f t="shared" si="985"/>
        <v/>
      </c>
      <c r="CY175" s="972" t="str">
        <f t="shared" si="985"/>
        <v/>
      </c>
      <c r="CZ175" s="972" t="str">
        <f t="shared" si="985"/>
        <v/>
      </c>
      <c r="DA175" s="972" t="str">
        <f t="shared" si="985"/>
        <v/>
      </c>
      <c r="DB175" s="972" t="str">
        <f t="shared" si="985"/>
        <v/>
      </c>
      <c r="DC175" s="972" t="str">
        <f t="shared" si="985"/>
        <v/>
      </c>
      <c r="DD175" s="972" t="str">
        <f t="shared" si="985"/>
        <v/>
      </c>
      <c r="DE175" s="972" t="str">
        <f t="shared" si="985"/>
        <v/>
      </c>
      <c r="DF175" s="972" t="str">
        <f t="shared" si="985"/>
        <v/>
      </c>
      <c r="DG175" s="972" t="str">
        <f t="shared" si="985"/>
        <v/>
      </c>
      <c r="DH175" s="972" t="str">
        <f t="shared" si="985"/>
        <v/>
      </c>
      <c r="DI175" s="972" t="str">
        <f t="shared" si="985"/>
        <v/>
      </c>
      <c r="DJ175" s="972" t="str">
        <f t="shared" si="985"/>
        <v/>
      </c>
      <c r="DK175" s="972" t="str">
        <f t="shared" si="985"/>
        <v/>
      </c>
      <c r="DL175" s="972" t="str">
        <f t="shared" si="985"/>
        <v/>
      </c>
      <c r="DM175" s="972" t="str">
        <f t="shared" si="985"/>
        <v/>
      </c>
      <c r="DN175" s="972" t="str">
        <f t="shared" si="985"/>
        <v/>
      </c>
      <c r="DO175" s="972" t="str">
        <f t="shared" si="985"/>
        <v/>
      </c>
      <c r="DP175" s="972" t="str">
        <f t="shared" si="985"/>
        <v/>
      </c>
      <c r="DQ175" s="972" t="str">
        <f t="shared" si="985"/>
        <v/>
      </c>
      <c r="DR175" s="972" t="str">
        <f t="shared" si="985"/>
        <v/>
      </c>
      <c r="DS175" s="972" t="str">
        <f t="shared" si="985"/>
        <v/>
      </c>
      <c r="DT175" s="972" t="str">
        <f t="shared" si="985"/>
        <v/>
      </c>
      <c r="DU175" s="972" t="str">
        <f t="shared" si="985"/>
        <v/>
      </c>
      <c r="DV175" s="972" t="str">
        <f t="shared" si="985"/>
        <v/>
      </c>
      <c r="DW175" s="972" t="str">
        <f t="shared" si="985"/>
        <v/>
      </c>
      <c r="DX175" s="972" t="str">
        <f t="shared" si="985"/>
        <v/>
      </c>
      <c r="DY175" s="972" t="str">
        <f t="shared" si="985"/>
        <v/>
      </c>
      <c r="DZ175" s="972" t="str">
        <f t="shared" si="985"/>
        <v/>
      </c>
    </row>
    <row r="176" spans="1:229" ht="15.6">
      <c r="A176" s="39">
        <v>2</v>
      </c>
      <c r="B176" s="313" t="str">
        <f t="shared" ref="B176:Q179" si="990">CW172</f>
        <v/>
      </c>
      <c r="C176" s="313" t="str">
        <f t="shared" si="989"/>
        <v/>
      </c>
      <c r="D176" s="313" t="str">
        <f t="shared" si="989"/>
        <v/>
      </c>
      <c r="E176" s="313" t="str">
        <f t="shared" si="989"/>
        <v/>
      </c>
      <c r="F176" s="313" t="str">
        <f t="shared" si="989"/>
        <v/>
      </c>
      <c r="G176" s="313" t="str">
        <f t="shared" si="989"/>
        <v/>
      </c>
      <c r="H176" s="313" t="str">
        <f t="shared" si="989"/>
        <v/>
      </c>
      <c r="I176" s="313" t="str">
        <f t="shared" si="989"/>
        <v/>
      </c>
      <c r="J176" s="313" t="str">
        <f t="shared" si="989"/>
        <v/>
      </c>
      <c r="K176" s="313" t="str">
        <f t="shared" si="989"/>
        <v/>
      </c>
      <c r="L176" s="313" t="str">
        <f t="shared" si="989"/>
        <v/>
      </c>
      <c r="M176" s="313" t="str">
        <f t="shared" si="989"/>
        <v/>
      </c>
      <c r="N176" s="313" t="str">
        <f t="shared" si="989"/>
        <v/>
      </c>
      <c r="O176" s="313" t="str">
        <f t="shared" si="989"/>
        <v/>
      </c>
      <c r="P176" s="313" t="str">
        <f t="shared" si="989"/>
        <v/>
      </c>
      <c r="Q176" s="313" t="str">
        <f t="shared" si="989"/>
        <v/>
      </c>
      <c r="R176" s="313" t="str">
        <f t="shared" si="989"/>
        <v/>
      </c>
      <c r="S176" s="313" t="str">
        <f t="shared" si="989"/>
        <v/>
      </c>
      <c r="T176" s="313" t="str">
        <f t="shared" si="989"/>
        <v/>
      </c>
      <c r="U176" s="313" t="str">
        <f t="shared" si="989"/>
        <v/>
      </c>
      <c r="V176" s="313" t="str">
        <f t="shared" si="989"/>
        <v/>
      </c>
      <c r="W176" s="313" t="str">
        <f t="shared" si="989"/>
        <v/>
      </c>
      <c r="X176" s="313" t="str">
        <f t="shared" si="989"/>
        <v/>
      </c>
      <c r="Y176" s="313" t="str">
        <f t="shared" si="989"/>
        <v/>
      </c>
      <c r="Z176" s="313" t="str">
        <f t="shared" si="989"/>
        <v/>
      </c>
      <c r="AA176" s="313" t="str">
        <f t="shared" si="989"/>
        <v/>
      </c>
      <c r="AB176" s="313" t="str">
        <f t="shared" si="989"/>
        <v/>
      </c>
      <c r="AC176" s="313" t="str">
        <f t="shared" si="989"/>
        <v/>
      </c>
      <c r="AD176" s="313" t="str">
        <f t="shared" si="989"/>
        <v/>
      </c>
      <c r="AE176" s="313" t="str">
        <f t="shared" si="989"/>
        <v/>
      </c>
      <c r="AF176" s="866"/>
      <c r="AG176" s="305"/>
      <c r="AI176" s="249"/>
      <c r="AJ176" s="249"/>
      <c r="AK176" s="319"/>
      <c r="AL176" s="803">
        <f>AG165</f>
        <v>8.8899999999999988</v>
      </c>
      <c r="AM176" s="802" t="s">
        <v>107</v>
      </c>
      <c r="AN176" s="802"/>
      <c r="AO176" s="802">
        <v>1889</v>
      </c>
    </row>
    <row r="177" spans="1:41" ht="15.6">
      <c r="A177" s="39">
        <v>3</v>
      </c>
      <c r="B177" s="313" t="str">
        <f t="shared" si="990"/>
        <v/>
      </c>
      <c r="C177" s="313" t="str">
        <f t="shared" si="989"/>
        <v/>
      </c>
      <c r="D177" s="313" t="str">
        <f t="shared" si="989"/>
        <v/>
      </c>
      <c r="E177" s="313" t="str">
        <f t="shared" si="989"/>
        <v/>
      </c>
      <c r="F177" s="313" t="str">
        <f t="shared" si="989"/>
        <v/>
      </c>
      <c r="G177" s="313" t="str">
        <f t="shared" si="989"/>
        <v/>
      </c>
      <c r="H177" s="313" t="str">
        <f t="shared" si="989"/>
        <v/>
      </c>
      <c r="I177" s="313" t="str">
        <f t="shared" si="989"/>
        <v/>
      </c>
      <c r="J177" s="313" t="str">
        <f t="shared" si="989"/>
        <v/>
      </c>
      <c r="K177" s="313" t="str">
        <f t="shared" si="989"/>
        <v/>
      </c>
      <c r="L177" s="313" t="str">
        <f t="shared" si="989"/>
        <v/>
      </c>
      <c r="M177" s="313" t="str">
        <f t="shared" si="989"/>
        <v/>
      </c>
      <c r="N177" s="313" t="str">
        <f t="shared" si="989"/>
        <v/>
      </c>
      <c r="O177" s="313" t="str">
        <f t="shared" si="989"/>
        <v/>
      </c>
      <c r="P177" s="313" t="str">
        <f t="shared" si="989"/>
        <v/>
      </c>
      <c r="Q177" s="313" t="str">
        <f t="shared" si="989"/>
        <v/>
      </c>
      <c r="R177" s="313" t="str">
        <f t="shared" si="989"/>
        <v/>
      </c>
      <c r="S177" s="313" t="str">
        <f t="shared" si="989"/>
        <v/>
      </c>
      <c r="T177" s="313" t="str">
        <f t="shared" si="989"/>
        <v/>
      </c>
      <c r="U177" s="313" t="str">
        <f t="shared" si="989"/>
        <v/>
      </c>
      <c r="V177" s="313" t="str">
        <f t="shared" si="989"/>
        <v/>
      </c>
      <c r="W177" s="313" t="str">
        <f t="shared" si="989"/>
        <v/>
      </c>
      <c r="X177" s="313" t="str">
        <f t="shared" si="989"/>
        <v/>
      </c>
      <c r="Y177" s="313" t="str">
        <f t="shared" si="989"/>
        <v/>
      </c>
      <c r="Z177" s="313" t="str">
        <f t="shared" si="989"/>
        <v/>
      </c>
      <c r="AA177" s="313" t="str">
        <f t="shared" si="989"/>
        <v/>
      </c>
      <c r="AB177" s="313" t="str">
        <f t="shared" si="989"/>
        <v/>
      </c>
      <c r="AC177" s="313" t="str">
        <f t="shared" si="989"/>
        <v/>
      </c>
      <c r="AD177" s="313" t="str">
        <f t="shared" si="989"/>
        <v/>
      </c>
      <c r="AE177" s="313" t="str">
        <f t="shared" si="989"/>
        <v/>
      </c>
      <c r="AF177" s="866"/>
      <c r="AG177" s="80"/>
      <c r="AI177" s="289"/>
      <c r="AJ177" s="289"/>
      <c r="AK177" s="319"/>
      <c r="AL177" s="804">
        <f>AG166</f>
        <v>0.64</v>
      </c>
      <c r="AM177" s="805" t="s">
        <v>108</v>
      </c>
      <c r="AN177" s="805"/>
      <c r="AO177" s="805">
        <v>1963</v>
      </c>
    </row>
    <row r="178" spans="1:41" ht="15.6">
      <c r="A178" s="39">
        <v>4</v>
      </c>
      <c r="B178" s="313" t="str">
        <f t="shared" si="990"/>
        <v/>
      </c>
      <c r="C178" s="313" t="str">
        <f t="shared" si="990"/>
        <v/>
      </c>
      <c r="D178" s="313" t="str">
        <f t="shared" si="990"/>
        <v/>
      </c>
      <c r="E178" s="313" t="str">
        <f t="shared" si="990"/>
        <v/>
      </c>
      <c r="F178" s="313" t="str">
        <f t="shared" si="990"/>
        <v/>
      </c>
      <c r="G178" s="313" t="str">
        <f t="shared" si="990"/>
        <v/>
      </c>
      <c r="H178" s="313" t="str">
        <f t="shared" si="990"/>
        <v/>
      </c>
      <c r="I178" s="313" t="str">
        <f t="shared" si="990"/>
        <v/>
      </c>
      <c r="J178" s="313" t="str">
        <f t="shared" si="990"/>
        <v/>
      </c>
      <c r="K178" s="313" t="str">
        <f t="shared" si="990"/>
        <v/>
      </c>
      <c r="L178" s="313" t="str">
        <f t="shared" si="990"/>
        <v/>
      </c>
      <c r="M178" s="313" t="str">
        <f t="shared" si="990"/>
        <v/>
      </c>
      <c r="N178" s="313" t="str">
        <f t="shared" si="990"/>
        <v/>
      </c>
      <c r="O178" s="313" t="str">
        <f t="shared" si="990"/>
        <v/>
      </c>
      <c r="P178" s="313" t="str">
        <f t="shared" si="990"/>
        <v/>
      </c>
      <c r="Q178" s="313" t="str">
        <f t="shared" si="990"/>
        <v/>
      </c>
      <c r="R178" s="313" t="str">
        <f t="shared" si="989"/>
        <v/>
      </c>
      <c r="S178" s="313" t="str">
        <f t="shared" si="989"/>
        <v/>
      </c>
      <c r="T178" s="313" t="str">
        <f t="shared" si="989"/>
        <v/>
      </c>
      <c r="U178" s="313" t="str">
        <f t="shared" si="989"/>
        <v/>
      </c>
      <c r="V178" s="313" t="str">
        <f t="shared" si="989"/>
        <v/>
      </c>
      <c r="W178" s="313" t="str">
        <f t="shared" si="989"/>
        <v/>
      </c>
      <c r="X178" s="313" t="str">
        <f t="shared" si="989"/>
        <v/>
      </c>
      <c r="Y178" s="313" t="str">
        <f t="shared" si="989"/>
        <v/>
      </c>
      <c r="Z178" s="313" t="str">
        <f t="shared" si="989"/>
        <v/>
      </c>
      <c r="AA178" s="313" t="str">
        <f t="shared" si="989"/>
        <v/>
      </c>
      <c r="AB178" s="313" t="str">
        <f t="shared" si="989"/>
        <v/>
      </c>
      <c r="AC178" s="313" t="str">
        <f t="shared" si="989"/>
        <v/>
      </c>
      <c r="AD178" s="313" t="str">
        <f t="shared" si="989"/>
        <v/>
      </c>
      <c r="AE178" s="313" t="str">
        <f t="shared" si="989"/>
        <v/>
      </c>
      <c r="AF178" s="866"/>
      <c r="AG178" s="80"/>
      <c r="AI178" s="320"/>
      <c r="AJ178" s="320"/>
      <c r="AK178" s="319"/>
      <c r="AL178" s="27"/>
      <c r="AM178" s="308"/>
      <c r="AN178" s="308"/>
      <c r="AO178" s="308"/>
    </row>
    <row r="179" spans="1:41" ht="16.2" thickBot="1">
      <c r="A179" s="39">
        <v>5</v>
      </c>
      <c r="B179" s="313" t="str">
        <f t="shared" si="990"/>
        <v/>
      </c>
      <c r="C179" s="313" t="str">
        <f t="shared" si="989"/>
        <v/>
      </c>
      <c r="D179" s="313" t="str">
        <f t="shared" si="989"/>
        <v/>
      </c>
      <c r="E179" s="313" t="str">
        <f t="shared" si="989"/>
        <v/>
      </c>
      <c r="F179" s="313" t="str">
        <f t="shared" si="989"/>
        <v/>
      </c>
      <c r="G179" s="313" t="str">
        <f t="shared" si="989"/>
        <v/>
      </c>
      <c r="H179" s="313" t="str">
        <f t="shared" si="989"/>
        <v/>
      </c>
      <c r="I179" s="313" t="str">
        <f t="shared" si="989"/>
        <v/>
      </c>
      <c r="J179" s="313" t="str">
        <f t="shared" si="989"/>
        <v/>
      </c>
      <c r="K179" s="313" t="str">
        <f t="shared" si="989"/>
        <v/>
      </c>
      <c r="L179" s="313" t="str">
        <f t="shared" si="989"/>
        <v/>
      </c>
      <c r="M179" s="313" t="str">
        <f t="shared" si="989"/>
        <v/>
      </c>
      <c r="N179" s="313" t="str">
        <f t="shared" si="989"/>
        <v/>
      </c>
      <c r="O179" s="313" t="str">
        <f t="shared" si="989"/>
        <v/>
      </c>
      <c r="P179" s="313" t="str">
        <f t="shared" si="989"/>
        <v/>
      </c>
      <c r="Q179" s="313" t="str">
        <f t="shared" si="989"/>
        <v/>
      </c>
      <c r="R179" s="313" t="str">
        <f t="shared" si="989"/>
        <v/>
      </c>
      <c r="S179" s="313" t="str">
        <f t="shared" si="989"/>
        <v/>
      </c>
      <c r="T179" s="313" t="str">
        <f t="shared" si="989"/>
        <v/>
      </c>
      <c r="U179" s="313" t="str">
        <f t="shared" si="989"/>
        <v/>
      </c>
      <c r="V179" s="313" t="str">
        <f t="shared" si="989"/>
        <v/>
      </c>
      <c r="W179" s="313" t="str">
        <f t="shared" si="989"/>
        <v/>
      </c>
      <c r="X179" s="313" t="str">
        <f t="shared" si="989"/>
        <v/>
      </c>
      <c r="Y179" s="313" t="str">
        <f t="shared" si="989"/>
        <v/>
      </c>
      <c r="Z179" s="313" t="str">
        <f t="shared" si="989"/>
        <v/>
      </c>
      <c r="AA179" s="313" t="str">
        <f t="shared" si="989"/>
        <v/>
      </c>
      <c r="AB179" s="313" t="str">
        <f t="shared" si="989"/>
        <v/>
      </c>
      <c r="AC179" s="313" t="str">
        <f t="shared" si="989"/>
        <v/>
      </c>
      <c r="AD179" s="313" t="str">
        <f t="shared" si="989"/>
        <v/>
      </c>
      <c r="AE179" s="313" t="str">
        <f t="shared" si="989"/>
        <v/>
      </c>
      <c r="AF179" s="866"/>
      <c r="AG179"/>
      <c r="AI179" s="10"/>
      <c r="AJ179" s="10"/>
      <c r="AK179" s="179"/>
      <c r="AL179" s="801">
        <f>AI165</f>
        <v>18</v>
      </c>
      <c r="AM179" s="802" t="s">
        <v>110</v>
      </c>
      <c r="AN179" s="802"/>
      <c r="AO179" s="802">
        <v>1918</v>
      </c>
    </row>
    <row r="180" spans="1:41" ht="18" thickTop="1">
      <c r="A180" s="1042" t="s">
        <v>103</v>
      </c>
      <c r="B180" s="1043">
        <v>1</v>
      </c>
      <c r="C180" s="1043">
        <v>2</v>
      </c>
      <c r="D180" s="1043">
        <v>3</v>
      </c>
      <c r="E180" s="1043">
        <v>4</v>
      </c>
      <c r="F180" s="1043">
        <v>5</v>
      </c>
      <c r="G180" s="1043">
        <v>6</v>
      </c>
      <c r="H180" s="1043">
        <v>7</v>
      </c>
      <c r="I180" s="1043">
        <v>8</v>
      </c>
      <c r="J180" s="1043">
        <v>9</v>
      </c>
      <c r="K180" s="1043">
        <v>10</v>
      </c>
      <c r="L180" s="1043">
        <v>11</v>
      </c>
      <c r="M180" s="1043">
        <v>12</v>
      </c>
      <c r="N180" s="1043">
        <v>13</v>
      </c>
      <c r="O180" s="1043">
        <v>14</v>
      </c>
      <c r="P180" s="1043">
        <v>15</v>
      </c>
      <c r="Q180" s="1043">
        <v>16</v>
      </c>
      <c r="R180" s="1043">
        <v>17</v>
      </c>
      <c r="S180" s="1043">
        <v>18</v>
      </c>
      <c r="T180" s="1043">
        <v>19</v>
      </c>
      <c r="U180" s="1043">
        <v>20</v>
      </c>
      <c r="V180" s="1043">
        <v>21</v>
      </c>
      <c r="W180" s="1043">
        <v>22</v>
      </c>
      <c r="X180" s="1043">
        <v>23</v>
      </c>
      <c r="Y180" s="1043">
        <v>24</v>
      </c>
      <c r="Z180" s="1043">
        <v>25</v>
      </c>
      <c r="AA180" s="1043">
        <v>26</v>
      </c>
      <c r="AB180" s="1043">
        <v>27</v>
      </c>
      <c r="AC180" s="1043">
        <v>28</v>
      </c>
      <c r="AD180" s="1043">
        <v>29</v>
      </c>
      <c r="AE180" s="1054">
        <v>30</v>
      </c>
      <c r="AF180" s="866"/>
      <c r="AG180"/>
      <c r="AI180" s="10"/>
      <c r="AJ180" s="10"/>
      <c r="AK180" s="12"/>
      <c r="AL180" s="804">
        <f>AI166</f>
        <v>2</v>
      </c>
      <c r="AM180" s="805" t="s">
        <v>112</v>
      </c>
      <c r="AN180" s="805">
        <v>1874</v>
      </c>
      <c r="AO180" s="805">
        <v>1942</v>
      </c>
    </row>
    <row r="181" spans="1:41" ht="15.6">
      <c r="B181"/>
      <c r="C181"/>
      <c r="D181"/>
      <c r="E181"/>
      <c r="F181"/>
      <c r="G181"/>
      <c r="H181"/>
      <c r="I181"/>
      <c r="J181"/>
      <c r="K181"/>
      <c r="L181"/>
      <c r="M181"/>
      <c r="N181"/>
      <c r="O181"/>
      <c r="P181"/>
      <c r="Q181"/>
      <c r="R181"/>
      <c r="S181"/>
      <c r="T181"/>
      <c r="U181"/>
      <c r="V181"/>
      <c r="W181"/>
      <c r="X181"/>
      <c r="Y181"/>
      <c r="Z181"/>
      <c r="AA181"/>
      <c r="AB181"/>
      <c r="AC181"/>
      <c r="AD181"/>
      <c r="AE181"/>
      <c r="AF181" s="58">
        <v>1887</v>
      </c>
      <c r="AG181" s="249">
        <f>SUM(AG18:AG161)</f>
        <v>437.5299999999998</v>
      </c>
      <c r="AH181" s="797">
        <f t="shared" ref="AH181:AI181" si="991">SUM(AH18:AH161)</f>
        <v>151.31999999999994</v>
      </c>
      <c r="AI181" s="360">
        <f t="shared" si="991"/>
        <v>1322</v>
      </c>
      <c r="AJ181" s="12"/>
      <c r="AK181" s="12"/>
      <c r="AL181" s="800">
        <v>9.9</v>
      </c>
      <c r="AM181" s="799" t="s">
        <v>114</v>
      </c>
      <c r="AN181" s="799"/>
      <c r="AO181" s="799"/>
    </row>
    <row r="182" spans="1:41" ht="15.6">
      <c r="B182"/>
      <c r="C182"/>
      <c r="D182"/>
      <c r="E182"/>
      <c r="F182"/>
      <c r="G182"/>
      <c r="H182"/>
      <c r="I182"/>
      <c r="J182"/>
      <c r="K182"/>
      <c r="L182"/>
      <c r="M182"/>
      <c r="N182"/>
      <c r="O182"/>
      <c r="P182"/>
      <c r="Q182"/>
      <c r="R182"/>
      <c r="S182"/>
      <c r="T182"/>
      <c r="U182"/>
      <c r="V182"/>
      <c r="W182"/>
      <c r="X182"/>
      <c r="Y182"/>
      <c r="Z182"/>
      <c r="AA182"/>
      <c r="AB182"/>
      <c r="AC182"/>
      <c r="AD182"/>
      <c r="AE182"/>
      <c r="AF182" s="866"/>
      <c r="AG182"/>
      <c r="AI182" s="12"/>
      <c r="AJ182" s="12"/>
      <c r="AK182" s="12"/>
      <c r="AL182" s="308"/>
      <c r="AM182" s="308"/>
      <c r="AN182" s="308"/>
      <c r="AO182" s="308"/>
    </row>
    <row r="183" spans="1:41" ht="15.6">
      <c r="B183"/>
      <c r="C183"/>
      <c r="D183"/>
      <c r="E183"/>
      <c r="F183"/>
      <c r="G183"/>
      <c r="H183"/>
      <c r="I183"/>
      <c r="J183"/>
      <c r="K183"/>
      <c r="L183"/>
      <c r="M183"/>
      <c r="N183"/>
      <c r="O183"/>
      <c r="P183"/>
      <c r="Q183"/>
      <c r="R183"/>
      <c r="S183"/>
      <c r="T183"/>
      <c r="U183"/>
      <c r="V183"/>
      <c r="W183"/>
      <c r="X183"/>
      <c r="Y183"/>
      <c r="Z183"/>
      <c r="AA183"/>
      <c r="AB183"/>
      <c r="AC183"/>
      <c r="AD183"/>
      <c r="AE183"/>
      <c r="AF183" s="866"/>
      <c r="AG183"/>
      <c r="AI183" s="12"/>
      <c r="AJ183" s="12"/>
      <c r="AL183" s="308"/>
      <c r="AM183" s="308" t="s">
        <v>239</v>
      </c>
      <c r="AN183" s="974">
        <f>AI162</f>
        <v>1419</v>
      </c>
      <c r="AO183" s="308"/>
    </row>
    <row r="184" spans="1:41" ht="15.6">
      <c r="B184"/>
      <c r="C184"/>
      <c r="D184"/>
      <c r="E184"/>
      <c r="F184"/>
      <c r="G184"/>
      <c r="H184"/>
      <c r="I184"/>
      <c r="J184"/>
      <c r="K184"/>
      <c r="L184"/>
      <c r="M184"/>
      <c r="N184"/>
      <c r="O184"/>
      <c r="P184"/>
      <c r="Q184"/>
      <c r="R184"/>
      <c r="S184"/>
      <c r="T184"/>
      <c r="U184"/>
      <c r="V184"/>
      <c r="W184"/>
      <c r="X184"/>
      <c r="Y184"/>
      <c r="Z184"/>
      <c r="AA184"/>
      <c r="AB184"/>
      <c r="AC184"/>
      <c r="AD184"/>
      <c r="AE184"/>
      <c r="AF184" s="866"/>
      <c r="AG184"/>
      <c r="AL184" s="308" t="s">
        <v>113</v>
      </c>
      <c r="AM184" s="308" t="s">
        <v>94</v>
      </c>
      <c r="AN184" s="321">
        <f>BP163</f>
        <v>3</v>
      </c>
      <c r="AO184" s="308"/>
    </row>
    <row r="185" spans="1:41" ht="15.6">
      <c r="B185"/>
      <c r="C185"/>
      <c r="D185"/>
      <c r="E185"/>
      <c r="F185"/>
      <c r="G185"/>
      <c r="H185"/>
      <c r="I185"/>
      <c r="J185"/>
      <c r="K185"/>
      <c r="L185"/>
      <c r="M185"/>
      <c r="N185"/>
      <c r="O185"/>
      <c r="P185"/>
      <c r="Q185"/>
      <c r="R185"/>
      <c r="S185"/>
      <c r="T185"/>
      <c r="U185"/>
      <c r="V185"/>
      <c r="W185"/>
      <c r="X185"/>
      <c r="Y185"/>
      <c r="Z185"/>
      <c r="AA185"/>
      <c r="AB185"/>
      <c r="AC185"/>
      <c r="AD185"/>
      <c r="AE185"/>
      <c r="AF185" s="866"/>
      <c r="AG185"/>
      <c r="AL185" s="308" t="s">
        <v>111</v>
      </c>
      <c r="AM185" s="308" t="s">
        <v>94</v>
      </c>
      <c r="AN185" s="27">
        <f>HS164</f>
        <v>12</v>
      </c>
      <c r="AO185" s="308"/>
    </row>
    <row r="186" spans="1:41" ht="15.6">
      <c r="B186"/>
      <c r="C186"/>
      <c r="D186"/>
      <c r="E186"/>
      <c r="F186"/>
      <c r="G186"/>
      <c r="H186"/>
      <c r="I186"/>
      <c r="J186"/>
      <c r="K186"/>
      <c r="L186"/>
      <c r="M186"/>
      <c r="N186"/>
      <c r="O186"/>
      <c r="P186"/>
      <c r="Q186"/>
      <c r="R186"/>
      <c r="S186"/>
      <c r="T186"/>
      <c r="U186"/>
      <c r="V186"/>
      <c r="W186"/>
      <c r="X186"/>
      <c r="Y186"/>
      <c r="Z186"/>
      <c r="AA186"/>
      <c r="AB186"/>
      <c r="AC186"/>
      <c r="AD186"/>
      <c r="AE186"/>
      <c r="AF186" s="866"/>
      <c r="AG186"/>
      <c r="AL186" s="308" t="s">
        <v>109</v>
      </c>
      <c r="AM186" s="308" t="s">
        <v>94</v>
      </c>
      <c r="AN186" s="27">
        <f>GM165</f>
        <v>107</v>
      </c>
      <c r="AO186" s="308"/>
    </row>
    <row r="187" spans="1:41">
      <c r="B187"/>
      <c r="C187"/>
      <c r="D187"/>
      <c r="E187"/>
      <c r="F187"/>
      <c r="G187"/>
      <c r="H187"/>
      <c r="I187"/>
      <c r="J187"/>
      <c r="K187"/>
      <c r="L187"/>
      <c r="M187"/>
      <c r="N187"/>
      <c r="O187"/>
      <c r="P187"/>
      <c r="Q187"/>
      <c r="R187"/>
      <c r="S187"/>
      <c r="T187"/>
      <c r="U187"/>
      <c r="V187"/>
      <c r="W187"/>
      <c r="X187"/>
      <c r="Y187"/>
      <c r="Z187"/>
      <c r="AA187"/>
      <c r="AB187"/>
      <c r="AC187"/>
      <c r="AD187"/>
      <c r="AE187"/>
      <c r="AF187" s="866"/>
      <c r="AG187"/>
    </row>
    <row r="188" spans="1:41" ht="13.8">
      <c r="B188"/>
      <c r="C188"/>
      <c r="D188"/>
      <c r="E188"/>
      <c r="F188"/>
      <c r="G188"/>
      <c r="H188"/>
      <c r="I188"/>
      <c r="J188"/>
      <c r="K188"/>
      <c r="L188"/>
      <c r="M188"/>
      <c r="N188"/>
      <c r="O188"/>
      <c r="P188"/>
      <c r="Q188"/>
      <c r="R188"/>
      <c r="S188"/>
      <c r="T188"/>
      <c r="U188"/>
      <c r="V188"/>
      <c r="W188"/>
      <c r="X188"/>
      <c r="Y188"/>
      <c r="Z188"/>
      <c r="AA188"/>
      <c r="AB188"/>
      <c r="AC188"/>
      <c r="AD188"/>
      <c r="AE188"/>
      <c r="AF188" s="866"/>
      <c r="AG188"/>
      <c r="AJ188" s="222" t="s">
        <v>109</v>
      </c>
      <c r="AK188" s="1053" t="s">
        <v>260</v>
      </c>
      <c r="AL188" s="1052">
        <f>AN186</f>
        <v>107</v>
      </c>
    </row>
    <row r="189" spans="1:41" ht="13.8">
      <c r="B189"/>
      <c r="C189"/>
      <c r="D189"/>
      <c r="E189"/>
      <c r="F189"/>
      <c r="G189"/>
      <c r="H189"/>
      <c r="I189"/>
      <c r="J189"/>
      <c r="K189"/>
      <c r="L189"/>
      <c r="M189"/>
      <c r="N189"/>
      <c r="O189"/>
      <c r="P189"/>
      <c r="Q189"/>
      <c r="R189"/>
      <c r="S189"/>
      <c r="T189"/>
      <c r="U189"/>
      <c r="V189"/>
      <c r="W189"/>
      <c r="X189"/>
      <c r="Y189"/>
      <c r="Z189"/>
      <c r="AA189"/>
      <c r="AB189"/>
      <c r="AC189"/>
      <c r="AD189"/>
      <c r="AE189"/>
      <c r="AF189" s="866"/>
      <c r="AG189"/>
      <c r="AJ189" s="222" t="s">
        <v>111</v>
      </c>
      <c r="AK189" s="1053" t="s">
        <v>260</v>
      </c>
      <c r="AL189" s="1052">
        <f>AN185</f>
        <v>12</v>
      </c>
    </row>
    <row r="190" spans="1:41" ht="13.8">
      <c r="B190"/>
      <c r="C190"/>
      <c r="D190"/>
      <c r="E190"/>
      <c r="F190"/>
      <c r="G190"/>
      <c r="H190"/>
      <c r="I190"/>
      <c r="J190"/>
      <c r="K190"/>
      <c r="L190"/>
      <c r="M190"/>
      <c r="N190"/>
      <c r="O190"/>
      <c r="P190"/>
      <c r="Q190"/>
      <c r="R190"/>
      <c r="S190"/>
      <c r="T190"/>
      <c r="U190"/>
      <c r="V190"/>
      <c r="W190"/>
      <c r="X190"/>
      <c r="Y190"/>
      <c r="Z190"/>
      <c r="AA190"/>
      <c r="AB190"/>
      <c r="AC190"/>
      <c r="AD190"/>
      <c r="AE190"/>
      <c r="AF190" s="866"/>
      <c r="AG190"/>
      <c r="AJ190" s="222" t="s">
        <v>113</v>
      </c>
      <c r="AK190" s="1053" t="s">
        <v>260</v>
      </c>
      <c r="AL190" s="1052">
        <f>AN184</f>
        <v>3</v>
      </c>
    </row>
    <row r="191" spans="1:41">
      <c r="B191"/>
      <c r="C191"/>
      <c r="D191"/>
      <c r="E191"/>
      <c r="F191"/>
      <c r="G191"/>
      <c r="H191"/>
      <c r="I191"/>
      <c r="J191"/>
      <c r="K191"/>
      <c r="L191"/>
      <c r="M191"/>
      <c r="N191"/>
      <c r="O191"/>
      <c r="P191"/>
      <c r="Q191"/>
      <c r="R191"/>
      <c r="S191"/>
      <c r="T191"/>
      <c r="U191"/>
      <c r="V191"/>
      <c r="W191"/>
      <c r="X191"/>
      <c r="Y191"/>
      <c r="Z191"/>
      <c r="AA191"/>
      <c r="AB191"/>
      <c r="AC191"/>
      <c r="AD191"/>
      <c r="AE191"/>
      <c r="AF191" s="866"/>
      <c r="AG191"/>
    </row>
    <row r="192" spans="1:41">
      <c r="G192" s="322"/>
      <c r="L192" s="322"/>
      <c r="Q192" s="322"/>
      <c r="V192" s="322"/>
      <c r="AA192" s="322"/>
      <c r="AF192" s="866"/>
      <c r="AG192"/>
    </row>
    <row r="193" spans="2:33">
      <c r="B193"/>
      <c r="C193"/>
      <c r="D193"/>
      <c r="E193"/>
      <c r="F193"/>
      <c r="G193"/>
      <c r="H193"/>
      <c r="I193"/>
      <c r="J193"/>
      <c r="K193"/>
      <c r="L193"/>
      <c r="M193"/>
      <c r="N193"/>
      <c r="O193"/>
      <c r="P193"/>
      <c r="Q193"/>
      <c r="R193"/>
      <c r="S193"/>
      <c r="T193"/>
      <c r="U193"/>
      <c r="V193"/>
      <c r="W193"/>
      <c r="X193"/>
      <c r="Y193"/>
      <c r="Z193"/>
      <c r="AA193"/>
      <c r="AB193"/>
      <c r="AC193"/>
      <c r="AD193"/>
      <c r="AE193"/>
      <c r="AF193" s="866"/>
      <c r="AG193"/>
    </row>
    <row r="194" spans="2:33">
      <c r="B194"/>
      <c r="C194"/>
      <c r="D194"/>
      <c r="E194"/>
      <c r="F194"/>
      <c r="G194"/>
      <c r="H194"/>
      <c r="I194"/>
      <c r="J194"/>
      <c r="K194"/>
      <c r="L194"/>
      <c r="M194"/>
      <c r="N194"/>
      <c r="O194"/>
      <c r="P194"/>
      <c r="Q194"/>
      <c r="R194"/>
      <c r="S194"/>
      <c r="T194"/>
      <c r="U194"/>
      <c r="V194"/>
      <c r="W194"/>
      <c r="X194"/>
      <c r="Y194"/>
      <c r="Z194"/>
      <c r="AA194"/>
      <c r="AB194"/>
      <c r="AC194"/>
      <c r="AD194"/>
      <c r="AE194"/>
      <c r="AF194" s="866"/>
      <c r="AG194"/>
    </row>
    <row r="195" spans="2:33">
      <c r="B195"/>
      <c r="C195"/>
      <c r="D195"/>
      <c r="E195"/>
      <c r="F195"/>
      <c r="G195"/>
      <c r="H195"/>
      <c r="I195"/>
      <c r="J195"/>
      <c r="K195"/>
      <c r="L195"/>
      <c r="M195"/>
      <c r="N195"/>
      <c r="O195"/>
      <c r="P195"/>
      <c r="Q195"/>
      <c r="R195"/>
      <c r="S195"/>
      <c r="T195"/>
      <c r="U195"/>
      <c r="V195"/>
      <c r="W195"/>
      <c r="X195"/>
      <c r="Y195"/>
      <c r="Z195"/>
      <c r="AA195"/>
      <c r="AB195"/>
      <c r="AC195"/>
      <c r="AD195"/>
      <c r="AE195"/>
      <c r="AF195" s="866"/>
      <c r="AG195"/>
    </row>
    <row r="196" spans="2:33">
      <c r="B196"/>
      <c r="C196"/>
      <c r="D196"/>
      <c r="E196"/>
      <c r="F196"/>
      <c r="G196"/>
      <c r="H196"/>
      <c r="I196"/>
      <c r="J196"/>
      <c r="K196"/>
      <c r="L196"/>
      <c r="M196"/>
      <c r="N196"/>
      <c r="O196"/>
      <c r="P196"/>
      <c r="Q196"/>
      <c r="R196"/>
      <c r="S196"/>
      <c r="T196"/>
      <c r="U196"/>
      <c r="V196"/>
      <c r="W196"/>
      <c r="X196"/>
      <c r="Y196"/>
      <c r="Z196"/>
      <c r="AA196"/>
      <c r="AB196"/>
      <c r="AC196"/>
      <c r="AD196"/>
      <c r="AE196"/>
      <c r="AF196" s="866"/>
      <c r="AG196"/>
    </row>
    <row r="197" spans="2:33">
      <c r="B197"/>
      <c r="C197"/>
      <c r="D197"/>
      <c r="E197"/>
      <c r="F197"/>
      <c r="G197"/>
      <c r="H197"/>
      <c r="I197"/>
      <c r="J197"/>
      <c r="K197"/>
      <c r="L197"/>
      <c r="M197"/>
      <c r="N197"/>
      <c r="O197"/>
      <c r="P197"/>
      <c r="Q197"/>
      <c r="R197"/>
      <c r="S197"/>
      <c r="T197"/>
      <c r="U197"/>
      <c r="V197"/>
      <c r="W197"/>
      <c r="X197"/>
      <c r="Y197"/>
      <c r="Z197"/>
      <c r="AA197"/>
      <c r="AB197"/>
      <c r="AC197"/>
      <c r="AD197"/>
      <c r="AE197"/>
      <c r="AF197" s="866"/>
      <c r="AG197"/>
    </row>
    <row r="198" spans="2:33">
      <c r="B198"/>
      <c r="C198"/>
      <c r="D198"/>
      <c r="E198"/>
      <c r="F198"/>
      <c r="G198"/>
      <c r="H198"/>
      <c r="I198"/>
      <c r="J198"/>
      <c r="K198"/>
      <c r="L198"/>
      <c r="M198"/>
      <c r="N198"/>
      <c r="O198"/>
      <c r="P198"/>
      <c r="Q198"/>
      <c r="R198"/>
      <c r="S198"/>
      <c r="T198"/>
      <c r="U198"/>
      <c r="V198"/>
      <c r="W198"/>
      <c r="X198"/>
      <c r="Y198"/>
      <c r="Z198"/>
      <c r="AA198"/>
      <c r="AB198"/>
      <c r="AC198"/>
      <c r="AD198"/>
      <c r="AE198"/>
      <c r="AF198" s="866"/>
      <c r="AG198"/>
    </row>
    <row r="199" spans="2:33">
      <c r="B199"/>
      <c r="C199"/>
      <c r="D199"/>
      <c r="E199"/>
      <c r="F199"/>
      <c r="G199"/>
      <c r="H199"/>
      <c r="I199"/>
      <c r="J199"/>
      <c r="K199"/>
      <c r="L199"/>
      <c r="M199"/>
      <c r="N199"/>
      <c r="O199"/>
      <c r="P199"/>
      <c r="Q199"/>
      <c r="R199"/>
      <c r="S199"/>
      <c r="T199"/>
      <c r="U199"/>
      <c r="V199"/>
      <c r="W199"/>
      <c r="X199"/>
      <c r="Y199"/>
      <c r="Z199"/>
      <c r="AA199"/>
      <c r="AB199"/>
      <c r="AC199"/>
      <c r="AD199"/>
      <c r="AE199"/>
      <c r="AF199" s="856"/>
      <c r="AG199"/>
    </row>
    <row r="200" spans="2:33">
      <c r="B200"/>
      <c r="C200"/>
      <c r="D200"/>
      <c r="E200"/>
      <c r="F200"/>
      <c r="G200"/>
      <c r="H200"/>
      <c r="I200"/>
      <c r="J200"/>
      <c r="K200"/>
      <c r="L200"/>
      <c r="M200"/>
      <c r="N200"/>
      <c r="O200"/>
      <c r="P200"/>
      <c r="Q200"/>
      <c r="R200"/>
      <c r="S200"/>
      <c r="T200"/>
      <c r="U200"/>
      <c r="V200"/>
      <c r="W200"/>
      <c r="X200"/>
      <c r="Y200"/>
      <c r="Z200"/>
      <c r="AA200"/>
      <c r="AB200"/>
      <c r="AC200"/>
      <c r="AD200"/>
      <c r="AE200"/>
      <c r="AF200" s="856"/>
      <c r="AG200"/>
    </row>
    <row r="201" spans="2:33">
      <c r="B201"/>
      <c r="C201"/>
      <c r="D201"/>
      <c r="E201"/>
      <c r="F201"/>
      <c r="G201"/>
      <c r="H201"/>
      <c r="I201"/>
      <c r="J201"/>
      <c r="K201"/>
      <c r="L201"/>
      <c r="M201"/>
      <c r="N201"/>
      <c r="O201"/>
      <c r="P201"/>
      <c r="Q201"/>
      <c r="R201"/>
      <c r="S201"/>
      <c r="T201"/>
      <c r="U201"/>
      <c r="V201"/>
      <c r="W201"/>
      <c r="X201"/>
      <c r="Y201"/>
      <c r="Z201"/>
      <c r="AA201"/>
      <c r="AB201"/>
      <c r="AC201"/>
      <c r="AD201"/>
      <c r="AE201"/>
      <c r="AF201" s="856"/>
      <c r="AG201"/>
    </row>
    <row r="202" spans="2:33">
      <c r="B202"/>
      <c r="C202"/>
      <c r="D202"/>
      <c r="E202"/>
      <c r="F202"/>
      <c r="G202"/>
      <c r="H202"/>
      <c r="I202"/>
      <c r="J202"/>
      <c r="K202"/>
      <c r="L202"/>
      <c r="M202"/>
      <c r="N202"/>
      <c r="O202"/>
      <c r="P202"/>
      <c r="Q202"/>
      <c r="R202"/>
      <c r="S202"/>
      <c r="T202"/>
      <c r="U202"/>
      <c r="V202"/>
      <c r="W202"/>
      <c r="X202"/>
      <c r="Y202"/>
      <c r="Z202"/>
      <c r="AA202"/>
      <c r="AB202"/>
      <c r="AC202"/>
      <c r="AD202"/>
      <c r="AE202"/>
      <c r="AF202" s="856"/>
      <c r="AG202"/>
    </row>
    <row r="203" spans="2:33">
      <c r="B203"/>
      <c r="C203"/>
      <c r="D203"/>
      <c r="E203"/>
      <c r="F203"/>
      <c r="G203"/>
      <c r="H203"/>
      <c r="I203"/>
      <c r="J203"/>
      <c r="K203"/>
      <c r="L203"/>
      <c r="M203"/>
      <c r="N203"/>
      <c r="O203"/>
      <c r="P203"/>
      <c r="Q203"/>
      <c r="R203"/>
      <c r="S203"/>
      <c r="T203"/>
      <c r="U203"/>
      <c r="V203"/>
      <c r="W203"/>
      <c r="X203"/>
      <c r="Y203"/>
      <c r="Z203"/>
      <c r="AA203"/>
      <c r="AB203"/>
      <c r="AC203"/>
      <c r="AD203"/>
      <c r="AE203"/>
      <c r="AF203" s="856"/>
      <c r="AG203"/>
    </row>
    <row r="204" spans="2:33">
      <c r="B204"/>
      <c r="C204"/>
      <c r="D204"/>
      <c r="E204"/>
      <c r="F204"/>
      <c r="G204"/>
      <c r="H204"/>
      <c r="I204"/>
      <c r="J204"/>
      <c r="K204"/>
      <c r="L204"/>
      <c r="M204"/>
      <c r="N204"/>
      <c r="O204"/>
      <c r="P204"/>
      <c r="Q204"/>
      <c r="R204"/>
      <c r="S204"/>
      <c r="T204"/>
      <c r="U204"/>
      <c r="V204"/>
      <c r="W204"/>
      <c r="X204"/>
      <c r="Y204"/>
      <c r="Z204"/>
      <c r="AA204"/>
      <c r="AB204"/>
      <c r="AC204"/>
      <c r="AD204"/>
      <c r="AE204"/>
      <c r="AF204" s="856"/>
      <c r="AG204"/>
    </row>
    <row r="205" spans="2:33">
      <c r="B205"/>
      <c r="C205"/>
      <c r="D205"/>
      <c r="E205"/>
      <c r="F205"/>
      <c r="G205"/>
      <c r="H205"/>
      <c r="I205"/>
      <c r="J205"/>
      <c r="K205"/>
      <c r="L205"/>
      <c r="M205"/>
      <c r="N205"/>
      <c r="O205"/>
      <c r="P205"/>
      <c r="Q205"/>
      <c r="R205"/>
      <c r="S205"/>
      <c r="T205"/>
      <c r="U205"/>
      <c r="V205"/>
      <c r="W205"/>
      <c r="X205"/>
      <c r="Y205"/>
      <c r="Z205"/>
      <c r="AA205"/>
      <c r="AB205"/>
      <c r="AC205"/>
      <c r="AD205"/>
      <c r="AE205"/>
      <c r="AF205" s="856"/>
      <c r="AG205"/>
    </row>
    <row r="206" spans="2:33">
      <c r="B206"/>
      <c r="C206"/>
      <c r="D206"/>
      <c r="E206"/>
      <c r="F206"/>
      <c r="G206"/>
      <c r="H206"/>
      <c r="I206"/>
      <c r="J206"/>
      <c r="K206"/>
      <c r="L206"/>
      <c r="M206"/>
      <c r="N206"/>
      <c r="O206"/>
      <c r="P206"/>
      <c r="Q206"/>
      <c r="R206"/>
      <c r="S206"/>
      <c r="T206"/>
      <c r="U206"/>
      <c r="V206"/>
      <c r="W206"/>
      <c r="X206"/>
      <c r="Y206"/>
      <c r="Z206"/>
      <c r="AA206"/>
      <c r="AB206"/>
      <c r="AC206"/>
      <c r="AD206"/>
      <c r="AE206"/>
      <c r="AF206" s="856"/>
      <c r="AG206"/>
    </row>
    <row r="207" spans="2:33">
      <c r="B207"/>
      <c r="C207"/>
      <c r="D207"/>
      <c r="E207"/>
      <c r="F207"/>
      <c r="G207"/>
      <c r="H207"/>
      <c r="I207"/>
      <c r="J207"/>
      <c r="K207"/>
      <c r="L207"/>
      <c r="M207"/>
      <c r="N207"/>
      <c r="O207"/>
      <c r="P207"/>
      <c r="Q207"/>
      <c r="R207"/>
      <c r="S207"/>
      <c r="T207"/>
      <c r="U207"/>
      <c r="V207"/>
      <c r="W207"/>
      <c r="X207"/>
      <c r="Y207"/>
      <c r="Z207"/>
      <c r="AA207"/>
      <c r="AB207"/>
      <c r="AC207"/>
      <c r="AD207"/>
      <c r="AE207"/>
      <c r="AF207" s="856"/>
      <c r="AG207"/>
    </row>
    <row r="208" spans="2:33">
      <c r="B208"/>
      <c r="C208"/>
      <c r="D208"/>
      <c r="E208"/>
      <c r="F208"/>
      <c r="G208"/>
      <c r="H208"/>
      <c r="I208"/>
      <c r="J208"/>
      <c r="K208"/>
      <c r="L208"/>
      <c r="M208"/>
      <c r="N208"/>
      <c r="O208"/>
      <c r="P208"/>
      <c r="Q208"/>
      <c r="R208"/>
      <c r="S208"/>
      <c r="T208"/>
      <c r="U208"/>
      <c r="V208"/>
      <c r="W208"/>
      <c r="X208"/>
      <c r="Y208"/>
      <c r="Z208"/>
      <c r="AA208"/>
      <c r="AB208"/>
      <c r="AC208"/>
      <c r="AD208"/>
      <c r="AE208"/>
      <c r="AF208" s="856"/>
      <c r="AG208"/>
    </row>
    <row r="209" spans="2:33">
      <c r="B209"/>
      <c r="C209"/>
      <c r="D209"/>
      <c r="E209"/>
      <c r="F209"/>
      <c r="G209"/>
      <c r="H209"/>
      <c r="I209"/>
      <c r="J209"/>
      <c r="K209"/>
      <c r="L209"/>
      <c r="M209"/>
      <c r="N209"/>
      <c r="O209"/>
      <c r="P209"/>
      <c r="Q209"/>
      <c r="R209"/>
      <c r="S209"/>
      <c r="T209"/>
      <c r="U209"/>
      <c r="V209"/>
      <c r="W209"/>
      <c r="X209"/>
      <c r="Y209"/>
      <c r="Z209"/>
      <c r="AA209"/>
      <c r="AB209"/>
      <c r="AC209"/>
      <c r="AD209"/>
      <c r="AE209"/>
      <c r="AF209" s="856"/>
      <c r="AG209"/>
    </row>
    <row r="210" spans="2:33">
      <c r="B210"/>
      <c r="C210"/>
      <c r="D210"/>
      <c r="E210"/>
      <c r="F210"/>
      <c r="G210"/>
      <c r="H210"/>
      <c r="I210"/>
      <c r="J210"/>
      <c r="K210"/>
      <c r="L210"/>
      <c r="M210"/>
      <c r="N210"/>
      <c r="O210"/>
      <c r="P210"/>
      <c r="Q210"/>
      <c r="R210"/>
      <c r="S210"/>
      <c r="T210"/>
      <c r="U210"/>
      <c r="V210"/>
      <c r="W210"/>
      <c r="X210"/>
      <c r="Y210"/>
      <c r="Z210"/>
      <c r="AA210"/>
      <c r="AB210"/>
      <c r="AC210"/>
      <c r="AD210"/>
      <c r="AE210"/>
      <c r="AF210" s="856"/>
      <c r="AG210"/>
    </row>
    <row r="211" spans="2:33">
      <c r="B211"/>
      <c r="C211"/>
      <c r="D211"/>
      <c r="E211"/>
      <c r="F211"/>
      <c r="G211"/>
      <c r="H211"/>
      <c r="I211"/>
      <c r="J211"/>
      <c r="K211"/>
      <c r="L211"/>
      <c r="M211"/>
      <c r="N211"/>
      <c r="O211"/>
      <c r="P211"/>
      <c r="Q211"/>
      <c r="R211"/>
      <c r="S211"/>
      <c r="T211"/>
      <c r="U211"/>
      <c r="V211"/>
      <c r="W211"/>
      <c r="X211"/>
      <c r="Y211"/>
      <c r="Z211"/>
      <c r="AA211"/>
      <c r="AB211"/>
      <c r="AC211"/>
      <c r="AD211"/>
      <c r="AE211"/>
      <c r="AF211" s="856"/>
      <c r="AG211"/>
    </row>
    <row r="212" spans="2:33">
      <c r="B212"/>
      <c r="C212"/>
      <c r="D212"/>
      <c r="E212"/>
      <c r="F212"/>
      <c r="G212"/>
      <c r="H212"/>
      <c r="I212"/>
      <c r="J212"/>
      <c r="K212"/>
      <c r="L212"/>
      <c r="M212"/>
      <c r="N212"/>
      <c r="O212"/>
      <c r="P212"/>
      <c r="Q212"/>
      <c r="R212"/>
      <c r="S212"/>
      <c r="T212"/>
      <c r="U212"/>
      <c r="V212"/>
      <c r="W212"/>
      <c r="X212"/>
      <c r="Y212"/>
      <c r="Z212"/>
      <c r="AA212"/>
      <c r="AB212"/>
      <c r="AC212"/>
      <c r="AD212"/>
      <c r="AE212"/>
      <c r="AF212" s="856"/>
      <c r="AG212"/>
    </row>
    <row r="213" spans="2:33">
      <c r="B213"/>
      <c r="C213"/>
      <c r="D213"/>
      <c r="E213"/>
      <c r="F213"/>
      <c r="G213"/>
      <c r="H213"/>
      <c r="I213"/>
      <c r="J213"/>
      <c r="K213"/>
      <c r="L213"/>
      <c r="M213"/>
      <c r="N213"/>
      <c r="O213"/>
      <c r="P213"/>
      <c r="Q213"/>
      <c r="R213"/>
      <c r="S213"/>
      <c r="T213"/>
      <c r="U213"/>
      <c r="V213"/>
      <c r="W213"/>
      <c r="X213"/>
      <c r="Y213"/>
      <c r="Z213"/>
      <c r="AA213"/>
      <c r="AB213"/>
      <c r="AC213"/>
      <c r="AD213"/>
      <c r="AE213"/>
      <c r="AF213" s="856"/>
      <c r="AG213"/>
    </row>
    <row r="214" spans="2:33">
      <c r="B214"/>
      <c r="C214"/>
      <c r="D214"/>
      <c r="E214"/>
      <c r="F214"/>
      <c r="G214"/>
      <c r="H214"/>
      <c r="I214"/>
      <c r="J214"/>
      <c r="K214"/>
      <c r="L214"/>
      <c r="M214"/>
      <c r="N214"/>
      <c r="O214"/>
      <c r="P214"/>
      <c r="Q214"/>
      <c r="R214"/>
      <c r="S214"/>
      <c r="T214"/>
      <c r="U214"/>
      <c r="V214"/>
      <c r="W214"/>
      <c r="X214"/>
      <c r="Y214"/>
      <c r="Z214"/>
      <c r="AA214"/>
      <c r="AB214"/>
      <c r="AC214"/>
      <c r="AD214"/>
      <c r="AE214"/>
      <c r="AF214" s="856"/>
      <c r="AG214"/>
    </row>
    <row r="215" spans="2:33">
      <c r="B215"/>
      <c r="C215"/>
      <c r="D215"/>
      <c r="E215"/>
      <c r="F215"/>
      <c r="G215"/>
      <c r="H215"/>
      <c r="I215"/>
      <c r="J215"/>
      <c r="K215"/>
      <c r="L215"/>
      <c r="M215"/>
      <c r="N215"/>
      <c r="O215"/>
      <c r="P215"/>
      <c r="Q215"/>
      <c r="R215"/>
      <c r="S215"/>
      <c r="T215"/>
      <c r="U215"/>
      <c r="V215"/>
      <c r="W215"/>
      <c r="X215"/>
      <c r="Y215"/>
      <c r="Z215"/>
      <c r="AA215"/>
      <c r="AB215"/>
      <c r="AC215"/>
      <c r="AD215"/>
      <c r="AE215"/>
      <c r="AF215" s="856"/>
      <c r="AG215"/>
    </row>
    <row r="216" spans="2:33">
      <c r="B216"/>
      <c r="C216"/>
      <c r="D216"/>
      <c r="E216"/>
      <c r="F216"/>
      <c r="G216"/>
      <c r="H216"/>
      <c r="I216"/>
      <c r="J216"/>
      <c r="K216"/>
      <c r="L216"/>
      <c r="M216"/>
      <c r="N216"/>
      <c r="O216"/>
      <c r="P216"/>
      <c r="Q216"/>
      <c r="R216"/>
      <c r="S216"/>
      <c r="T216"/>
      <c r="U216"/>
      <c r="V216"/>
      <c r="W216"/>
      <c r="X216"/>
      <c r="Y216"/>
      <c r="Z216"/>
      <c r="AA216"/>
      <c r="AB216"/>
      <c r="AC216"/>
      <c r="AD216"/>
      <c r="AE216"/>
      <c r="AF216" s="856"/>
      <c r="AG216"/>
    </row>
    <row r="217" spans="2:33">
      <c r="B217"/>
      <c r="C217"/>
      <c r="D217"/>
      <c r="E217"/>
      <c r="F217"/>
      <c r="G217"/>
      <c r="H217"/>
      <c r="I217"/>
      <c r="J217"/>
      <c r="K217"/>
      <c r="L217"/>
      <c r="M217"/>
      <c r="N217"/>
      <c r="O217"/>
      <c r="P217"/>
      <c r="Q217"/>
      <c r="R217"/>
      <c r="S217"/>
      <c r="T217"/>
      <c r="U217"/>
      <c r="V217"/>
      <c r="W217"/>
      <c r="X217"/>
      <c r="Y217"/>
      <c r="Z217"/>
      <c r="AA217"/>
      <c r="AB217"/>
      <c r="AC217"/>
      <c r="AD217"/>
      <c r="AE217"/>
      <c r="AF217" s="856"/>
      <c r="AG217"/>
    </row>
    <row r="218" spans="2:33">
      <c r="B218"/>
      <c r="C218"/>
      <c r="D218"/>
      <c r="E218"/>
      <c r="F218"/>
      <c r="G218"/>
      <c r="H218"/>
      <c r="I218"/>
      <c r="J218"/>
      <c r="K218"/>
      <c r="L218"/>
      <c r="M218"/>
      <c r="N218"/>
      <c r="O218"/>
      <c r="P218"/>
      <c r="Q218"/>
      <c r="R218"/>
      <c r="S218"/>
      <c r="T218"/>
      <c r="U218"/>
      <c r="V218"/>
      <c r="W218"/>
      <c r="X218"/>
      <c r="Y218"/>
      <c r="Z218"/>
      <c r="AA218"/>
      <c r="AB218"/>
      <c r="AC218"/>
      <c r="AD218"/>
      <c r="AE218"/>
      <c r="AF218" s="856"/>
      <c r="AG218"/>
    </row>
    <row r="219" spans="2:33">
      <c r="B219"/>
      <c r="C219"/>
      <c r="D219"/>
      <c r="E219"/>
      <c r="F219"/>
      <c r="G219"/>
      <c r="H219"/>
      <c r="I219"/>
      <c r="J219"/>
      <c r="K219"/>
      <c r="L219"/>
      <c r="M219"/>
      <c r="N219"/>
      <c r="O219"/>
      <c r="P219"/>
      <c r="Q219"/>
      <c r="R219"/>
      <c r="S219"/>
      <c r="T219"/>
      <c r="U219"/>
      <c r="V219"/>
      <c r="W219"/>
      <c r="X219"/>
      <c r="Y219"/>
      <c r="Z219"/>
      <c r="AA219"/>
      <c r="AB219"/>
      <c r="AC219"/>
      <c r="AD219"/>
      <c r="AE219"/>
      <c r="AF219" s="856"/>
      <c r="AG219"/>
    </row>
    <row r="220" spans="2:33">
      <c r="B220"/>
      <c r="C220"/>
      <c r="D220"/>
      <c r="E220"/>
      <c r="F220"/>
      <c r="G220"/>
      <c r="H220"/>
      <c r="I220"/>
      <c r="J220"/>
      <c r="K220"/>
      <c r="L220"/>
      <c r="M220"/>
      <c r="N220"/>
      <c r="O220"/>
      <c r="P220"/>
      <c r="Q220"/>
      <c r="R220"/>
      <c r="S220"/>
      <c r="T220"/>
      <c r="U220"/>
      <c r="V220"/>
      <c r="W220"/>
      <c r="X220"/>
      <c r="Y220"/>
      <c r="Z220"/>
      <c r="AA220"/>
      <c r="AB220"/>
      <c r="AC220"/>
      <c r="AD220"/>
      <c r="AE220"/>
      <c r="AF220" s="856"/>
      <c r="AG220"/>
    </row>
    <row r="221" spans="2:33">
      <c r="B221"/>
      <c r="C221"/>
      <c r="D221"/>
      <c r="E221"/>
      <c r="F221"/>
      <c r="G221"/>
      <c r="H221"/>
      <c r="I221"/>
      <c r="J221"/>
      <c r="K221"/>
      <c r="L221"/>
      <c r="M221"/>
      <c r="N221"/>
      <c r="O221"/>
      <c r="P221"/>
      <c r="Q221"/>
      <c r="R221"/>
      <c r="S221"/>
      <c r="T221"/>
      <c r="U221"/>
      <c r="V221"/>
      <c r="W221"/>
      <c r="X221"/>
      <c r="Y221"/>
      <c r="Z221"/>
      <c r="AA221"/>
      <c r="AB221"/>
      <c r="AC221"/>
      <c r="AD221"/>
      <c r="AE221"/>
      <c r="AF221" s="856"/>
      <c r="AG221"/>
    </row>
    <row r="222" spans="2:33">
      <c r="B222"/>
      <c r="C222"/>
      <c r="D222"/>
      <c r="E222"/>
      <c r="F222"/>
      <c r="G222"/>
      <c r="H222"/>
      <c r="I222"/>
      <c r="J222"/>
      <c r="K222"/>
      <c r="L222"/>
      <c r="M222"/>
      <c r="N222"/>
      <c r="O222"/>
      <c r="P222"/>
      <c r="Q222"/>
      <c r="R222"/>
      <c r="S222"/>
      <c r="T222"/>
      <c r="U222"/>
      <c r="V222"/>
      <c r="W222"/>
      <c r="X222"/>
      <c r="Y222"/>
      <c r="Z222"/>
      <c r="AA222"/>
      <c r="AB222"/>
      <c r="AC222"/>
      <c r="AD222"/>
      <c r="AE222"/>
      <c r="AF222" s="856"/>
      <c r="AG222"/>
    </row>
    <row r="223" spans="2:33">
      <c r="B223"/>
      <c r="C223"/>
      <c r="D223"/>
      <c r="E223"/>
      <c r="F223"/>
      <c r="G223"/>
      <c r="H223"/>
      <c r="I223"/>
      <c r="J223"/>
      <c r="K223"/>
      <c r="L223"/>
      <c r="M223"/>
      <c r="N223"/>
      <c r="O223"/>
      <c r="P223"/>
      <c r="Q223"/>
      <c r="R223"/>
      <c r="S223"/>
      <c r="T223"/>
      <c r="U223"/>
      <c r="V223"/>
      <c r="W223"/>
      <c r="X223"/>
      <c r="Y223"/>
      <c r="Z223"/>
      <c r="AA223"/>
      <c r="AB223"/>
      <c r="AC223"/>
      <c r="AD223"/>
      <c r="AE223"/>
      <c r="AF223" s="856"/>
      <c r="AG223"/>
    </row>
    <row r="224" spans="2:33">
      <c r="B224"/>
      <c r="C224"/>
      <c r="D224"/>
      <c r="E224"/>
      <c r="F224"/>
      <c r="G224"/>
      <c r="H224"/>
      <c r="I224"/>
      <c r="J224"/>
      <c r="K224"/>
      <c r="L224"/>
      <c r="M224"/>
      <c r="N224"/>
      <c r="O224"/>
      <c r="P224"/>
      <c r="Q224"/>
      <c r="R224"/>
      <c r="S224"/>
      <c r="T224"/>
      <c r="U224"/>
      <c r="V224"/>
      <c r="W224"/>
      <c r="X224"/>
      <c r="Y224"/>
      <c r="Z224"/>
      <c r="AA224"/>
      <c r="AB224"/>
      <c r="AC224"/>
      <c r="AD224"/>
      <c r="AE224"/>
      <c r="AF224" s="856"/>
      <c r="AG224"/>
    </row>
    <row r="225" spans="2:33">
      <c r="B225"/>
      <c r="C225"/>
      <c r="D225"/>
      <c r="E225"/>
      <c r="F225"/>
      <c r="G225"/>
      <c r="H225"/>
      <c r="I225"/>
      <c r="J225"/>
      <c r="K225"/>
      <c r="L225"/>
      <c r="M225"/>
      <c r="N225"/>
      <c r="O225"/>
      <c r="P225"/>
      <c r="Q225"/>
      <c r="R225"/>
      <c r="S225"/>
      <c r="T225"/>
      <c r="U225"/>
      <c r="V225"/>
      <c r="W225"/>
      <c r="X225"/>
      <c r="Y225"/>
      <c r="Z225"/>
      <c r="AA225"/>
      <c r="AB225"/>
      <c r="AC225"/>
      <c r="AD225"/>
      <c r="AE225"/>
      <c r="AF225" s="856"/>
      <c r="AG225"/>
    </row>
    <row r="226" spans="2:33">
      <c r="B226"/>
      <c r="C226"/>
      <c r="D226"/>
      <c r="E226"/>
      <c r="F226"/>
      <c r="G226"/>
      <c r="H226"/>
      <c r="I226"/>
      <c r="J226"/>
      <c r="K226"/>
      <c r="L226"/>
      <c r="M226"/>
      <c r="N226"/>
      <c r="O226"/>
      <c r="P226"/>
      <c r="Q226"/>
      <c r="R226"/>
      <c r="S226"/>
      <c r="T226"/>
      <c r="U226"/>
      <c r="V226"/>
      <c r="W226"/>
      <c r="X226"/>
      <c r="Y226"/>
      <c r="Z226"/>
      <c r="AA226"/>
      <c r="AB226"/>
      <c r="AC226"/>
      <c r="AD226"/>
      <c r="AE226"/>
      <c r="AF226" s="856"/>
      <c r="AG226"/>
    </row>
    <row r="227" spans="2:33">
      <c r="B227"/>
      <c r="C227"/>
      <c r="D227"/>
      <c r="E227"/>
      <c r="F227"/>
      <c r="G227"/>
      <c r="H227"/>
      <c r="I227"/>
      <c r="J227"/>
      <c r="K227"/>
      <c r="L227"/>
      <c r="M227"/>
      <c r="N227"/>
      <c r="O227"/>
      <c r="P227"/>
      <c r="Q227"/>
      <c r="R227"/>
      <c r="S227"/>
      <c r="T227"/>
      <c r="U227"/>
      <c r="V227"/>
      <c r="W227"/>
      <c r="X227"/>
      <c r="Y227"/>
      <c r="Z227"/>
      <c r="AA227"/>
      <c r="AB227"/>
      <c r="AC227"/>
      <c r="AD227"/>
      <c r="AE227"/>
      <c r="AF227" s="856"/>
      <c r="AG227"/>
    </row>
    <row r="228" spans="2:33">
      <c r="B228"/>
      <c r="C228"/>
      <c r="D228"/>
      <c r="E228"/>
      <c r="F228"/>
      <c r="G228"/>
      <c r="H228"/>
      <c r="I228"/>
      <c r="J228"/>
      <c r="K228"/>
      <c r="L228"/>
      <c r="M228"/>
      <c r="N228"/>
      <c r="O228"/>
      <c r="P228"/>
      <c r="Q228"/>
      <c r="R228"/>
      <c r="S228"/>
      <c r="T228"/>
      <c r="U228"/>
      <c r="V228"/>
      <c r="W228"/>
      <c r="X228"/>
      <c r="Y228"/>
      <c r="Z228"/>
      <c r="AA228"/>
      <c r="AB228"/>
      <c r="AC228"/>
      <c r="AD228"/>
      <c r="AE228"/>
      <c r="AF228" s="856"/>
      <c r="AG228"/>
    </row>
    <row r="229" spans="2:33">
      <c r="B229"/>
      <c r="C229"/>
      <c r="D229"/>
      <c r="E229"/>
      <c r="F229"/>
      <c r="G229"/>
      <c r="H229"/>
      <c r="I229"/>
      <c r="J229"/>
      <c r="K229"/>
      <c r="L229"/>
      <c r="M229"/>
      <c r="N229"/>
      <c r="O229"/>
      <c r="P229"/>
      <c r="Q229"/>
      <c r="R229"/>
      <c r="S229"/>
      <c r="T229"/>
      <c r="U229"/>
      <c r="V229"/>
      <c r="W229"/>
      <c r="X229"/>
      <c r="Y229"/>
      <c r="Z229"/>
      <c r="AA229"/>
      <c r="AB229"/>
      <c r="AC229"/>
      <c r="AD229"/>
      <c r="AE229"/>
      <c r="AF229" s="856"/>
      <c r="AG229"/>
    </row>
    <row r="230" spans="2:33">
      <c r="B230"/>
      <c r="C230"/>
      <c r="D230"/>
      <c r="E230"/>
      <c r="F230"/>
      <c r="G230"/>
      <c r="H230"/>
      <c r="I230"/>
      <c r="J230"/>
      <c r="K230"/>
      <c r="L230"/>
      <c r="M230"/>
      <c r="N230"/>
      <c r="O230"/>
      <c r="P230"/>
      <c r="Q230"/>
      <c r="R230"/>
      <c r="S230"/>
      <c r="T230"/>
      <c r="U230"/>
      <c r="V230"/>
      <c r="W230"/>
      <c r="X230"/>
      <c r="Y230"/>
      <c r="Z230"/>
      <c r="AA230"/>
      <c r="AB230"/>
      <c r="AC230"/>
      <c r="AD230"/>
      <c r="AE230"/>
      <c r="AF230" s="856"/>
      <c r="AG230"/>
    </row>
    <row r="231" spans="2:33">
      <c r="B231"/>
      <c r="C231"/>
      <c r="D231"/>
      <c r="E231"/>
      <c r="F231"/>
      <c r="G231"/>
      <c r="H231"/>
      <c r="I231"/>
      <c r="J231"/>
      <c r="K231"/>
      <c r="L231"/>
      <c r="M231"/>
      <c r="N231"/>
      <c r="O231"/>
      <c r="P231"/>
      <c r="Q231"/>
      <c r="R231"/>
      <c r="S231"/>
      <c r="T231"/>
      <c r="U231"/>
      <c r="V231"/>
      <c r="W231"/>
      <c r="X231"/>
      <c r="Y231"/>
      <c r="Z231"/>
      <c r="AA231"/>
      <c r="AB231"/>
      <c r="AC231"/>
      <c r="AD231"/>
      <c r="AE231"/>
      <c r="AF231" s="856"/>
      <c r="AG231"/>
    </row>
    <row r="232" spans="2:33">
      <c r="B232"/>
      <c r="C232"/>
      <c r="D232"/>
      <c r="E232"/>
      <c r="F232"/>
      <c r="G232"/>
      <c r="H232"/>
      <c r="I232"/>
      <c r="J232"/>
      <c r="K232"/>
      <c r="L232"/>
      <c r="M232"/>
      <c r="N232"/>
      <c r="O232"/>
      <c r="P232"/>
      <c r="Q232"/>
      <c r="R232"/>
      <c r="S232"/>
      <c r="T232"/>
      <c r="U232"/>
      <c r="V232"/>
      <c r="W232"/>
      <c r="X232"/>
      <c r="Y232"/>
      <c r="Z232"/>
      <c r="AA232"/>
      <c r="AB232"/>
      <c r="AC232"/>
      <c r="AD232"/>
      <c r="AE232"/>
      <c r="AF232" s="856"/>
      <c r="AG232"/>
    </row>
    <row r="233" spans="2:33">
      <c r="B233"/>
      <c r="C233"/>
      <c r="D233"/>
      <c r="E233"/>
      <c r="F233"/>
      <c r="G233"/>
      <c r="H233"/>
      <c r="I233"/>
      <c r="J233"/>
      <c r="K233"/>
      <c r="L233"/>
      <c r="M233"/>
      <c r="N233"/>
      <c r="O233"/>
      <c r="P233"/>
      <c r="Q233"/>
      <c r="R233"/>
      <c r="S233"/>
      <c r="T233"/>
      <c r="U233"/>
      <c r="V233"/>
      <c r="W233"/>
      <c r="X233"/>
      <c r="Y233"/>
      <c r="Z233"/>
      <c r="AA233"/>
      <c r="AB233"/>
      <c r="AC233"/>
      <c r="AD233"/>
      <c r="AE233"/>
      <c r="AF233" s="856"/>
      <c r="AG233"/>
    </row>
    <row r="234" spans="2:33">
      <c r="B234"/>
      <c r="C234"/>
      <c r="D234"/>
      <c r="E234"/>
      <c r="F234"/>
      <c r="G234"/>
      <c r="H234"/>
      <c r="I234"/>
      <c r="J234"/>
      <c r="K234"/>
      <c r="L234"/>
      <c r="M234"/>
      <c r="N234"/>
      <c r="O234"/>
      <c r="P234"/>
      <c r="Q234"/>
      <c r="R234"/>
      <c r="S234"/>
      <c r="T234"/>
      <c r="U234"/>
      <c r="V234"/>
      <c r="W234"/>
      <c r="X234"/>
      <c r="Y234"/>
      <c r="Z234"/>
      <c r="AA234"/>
      <c r="AB234"/>
      <c r="AC234"/>
      <c r="AD234"/>
      <c r="AE234"/>
      <c r="AF234" s="856"/>
      <c r="AG234"/>
    </row>
    <row r="235" spans="2:33">
      <c r="B235"/>
      <c r="C235"/>
      <c r="D235"/>
      <c r="E235"/>
      <c r="F235"/>
      <c r="G235"/>
      <c r="H235"/>
      <c r="I235"/>
      <c r="J235"/>
      <c r="K235"/>
      <c r="L235"/>
      <c r="M235"/>
      <c r="N235"/>
      <c r="O235"/>
      <c r="P235"/>
      <c r="Q235"/>
      <c r="R235"/>
      <c r="S235"/>
      <c r="T235"/>
      <c r="U235"/>
      <c r="V235"/>
      <c r="W235"/>
      <c r="X235"/>
      <c r="Y235"/>
      <c r="Z235"/>
      <c r="AA235"/>
      <c r="AB235"/>
      <c r="AC235"/>
      <c r="AD235"/>
      <c r="AE235"/>
      <c r="AF235" s="856"/>
      <c r="AG235"/>
    </row>
    <row r="236" spans="2:33">
      <c r="B236"/>
      <c r="C236"/>
      <c r="D236"/>
      <c r="E236"/>
      <c r="F236"/>
      <c r="G236"/>
      <c r="H236"/>
      <c r="I236"/>
      <c r="J236"/>
      <c r="K236"/>
      <c r="L236"/>
      <c r="M236"/>
      <c r="N236"/>
      <c r="O236"/>
      <c r="P236"/>
      <c r="Q236"/>
      <c r="R236"/>
      <c r="S236"/>
      <c r="T236"/>
      <c r="U236"/>
      <c r="V236"/>
      <c r="W236"/>
      <c r="X236"/>
      <c r="Y236"/>
      <c r="Z236"/>
      <c r="AA236"/>
      <c r="AB236"/>
      <c r="AC236"/>
      <c r="AD236"/>
      <c r="AE236"/>
      <c r="AF236" s="856"/>
      <c r="AG236"/>
    </row>
    <row r="237" spans="2:33">
      <c r="B237"/>
      <c r="C237"/>
      <c r="D237"/>
      <c r="E237"/>
      <c r="F237"/>
      <c r="G237"/>
      <c r="H237"/>
      <c r="I237"/>
      <c r="J237"/>
      <c r="K237"/>
      <c r="L237"/>
      <c r="M237"/>
      <c r="N237"/>
      <c r="O237"/>
      <c r="P237"/>
      <c r="Q237"/>
      <c r="R237"/>
      <c r="S237"/>
      <c r="T237"/>
      <c r="U237"/>
      <c r="V237"/>
      <c r="W237"/>
      <c r="X237"/>
      <c r="Y237"/>
      <c r="Z237"/>
      <c r="AA237"/>
      <c r="AB237"/>
      <c r="AC237"/>
      <c r="AD237"/>
      <c r="AE237"/>
      <c r="AF237" s="856"/>
      <c r="AG237"/>
    </row>
    <row r="238" spans="2:33">
      <c r="B238"/>
      <c r="C238"/>
      <c r="D238"/>
      <c r="E238"/>
      <c r="F238"/>
      <c r="G238"/>
      <c r="H238"/>
      <c r="I238"/>
      <c r="J238"/>
      <c r="K238"/>
      <c r="L238"/>
      <c r="M238"/>
      <c r="N238"/>
      <c r="O238"/>
      <c r="P238"/>
      <c r="Q238"/>
      <c r="R238"/>
      <c r="S238"/>
      <c r="T238"/>
      <c r="U238"/>
      <c r="V238"/>
      <c r="W238"/>
      <c r="X238"/>
      <c r="Y238"/>
      <c r="Z238"/>
      <c r="AA238"/>
      <c r="AB238"/>
      <c r="AC238"/>
      <c r="AD238"/>
      <c r="AE238"/>
      <c r="AF238" s="856"/>
      <c r="AG238"/>
    </row>
    <row r="239" spans="2:33">
      <c r="B239"/>
      <c r="C239"/>
      <c r="D239"/>
      <c r="E239"/>
      <c r="F239"/>
      <c r="G239"/>
      <c r="H239"/>
      <c r="I239"/>
      <c r="J239"/>
      <c r="K239"/>
      <c r="L239"/>
      <c r="M239"/>
      <c r="N239"/>
      <c r="O239"/>
      <c r="P239"/>
      <c r="Q239"/>
      <c r="R239"/>
      <c r="S239"/>
      <c r="T239"/>
      <c r="U239"/>
      <c r="V239"/>
      <c r="W239"/>
      <c r="X239"/>
      <c r="Y239"/>
      <c r="Z239"/>
      <c r="AA239"/>
      <c r="AB239"/>
      <c r="AC239"/>
      <c r="AD239"/>
      <c r="AE239"/>
      <c r="AF239" s="856"/>
      <c r="AG239"/>
    </row>
    <row r="240" spans="2:33">
      <c r="B240"/>
      <c r="C240"/>
      <c r="D240"/>
      <c r="E240"/>
      <c r="F240"/>
      <c r="G240"/>
      <c r="H240"/>
      <c r="I240"/>
      <c r="J240"/>
      <c r="K240"/>
      <c r="L240"/>
      <c r="M240"/>
      <c r="N240"/>
      <c r="O240"/>
      <c r="P240"/>
      <c r="Q240"/>
      <c r="R240"/>
      <c r="S240"/>
      <c r="T240"/>
      <c r="U240"/>
      <c r="V240"/>
      <c r="W240"/>
      <c r="X240"/>
      <c r="Y240"/>
      <c r="Z240"/>
      <c r="AA240"/>
      <c r="AB240"/>
      <c r="AC240"/>
      <c r="AD240"/>
      <c r="AE240"/>
      <c r="AF240" s="856"/>
      <c r="AG240"/>
    </row>
    <row r="241" spans="2:33">
      <c r="B241"/>
      <c r="C241"/>
      <c r="D241"/>
      <c r="E241"/>
      <c r="F241"/>
      <c r="G241"/>
      <c r="H241"/>
      <c r="I241"/>
      <c r="J241"/>
      <c r="K241"/>
      <c r="L241"/>
      <c r="M241"/>
      <c r="N241"/>
      <c r="O241"/>
      <c r="P241"/>
      <c r="Q241"/>
      <c r="R241"/>
      <c r="S241"/>
      <c r="T241"/>
      <c r="U241"/>
      <c r="V241"/>
      <c r="W241"/>
      <c r="X241"/>
      <c r="Y241"/>
      <c r="Z241"/>
      <c r="AA241"/>
      <c r="AB241"/>
      <c r="AC241"/>
      <c r="AD241"/>
      <c r="AE241"/>
      <c r="AF241" s="856"/>
      <c r="AG241"/>
    </row>
    <row r="242" spans="2:33">
      <c r="B242"/>
      <c r="C242"/>
      <c r="D242"/>
      <c r="E242"/>
      <c r="F242"/>
      <c r="G242"/>
      <c r="H242"/>
      <c r="I242"/>
      <c r="J242"/>
      <c r="K242"/>
      <c r="L242"/>
      <c r="M242"/>
      <c r="N242"/>
      <c r="O242"/>
      <c r="P242"/>
      <c r="Q242"/>
      <c r="R242"/>
      <c r="S242"/>
      <c r="T242"/>
      <c r="U242"/>
      <c r="V242"/>
      <c r="W242"/>
      <c r="X242"/>
      <c r="Y242"/>
      <c r="Z242"/>
      <c r="AA242"/>
      <c r="AB242"/>
      <c r="AC242"/>
      <c r="AD242"/>
      <c r="AE242"/>
      <c r="AF242" s="856"/>
      <c r="AG242"/>
    </row>
    <row r="243" spans="2:33">
      <c r="B243"/>
      <c r="C243"/>
      <c r="D243"/>
      <c r="E243"/>
      <c r="F243"/>
      <c r="G243"/>
      <c r="H243"/>
      <c r="I243"/>
      <c r="J243"/>
      <c r="K243"/>
      <c r="L243"/>
      <c r="M243"/>
      <c r="N243"/>
      <c r="O243"/>
      <c r="P243"/>
      <c r="Q243"/>
      <c r="R243"/>
      <c r="S243"/>
      <c r="T243"/>
      <c r="U243"/>
      <c r="V243"/>
      <c r="W243"/>
      <c r="X243"/>
      <c r="Y243"/>
      <c r="Z243"/>
      <c r="AA243"/>
      <c r="AB243"/>
      <c r="AC243"/>
      <c r="AD243"/>
      <c r="AE243"/>
      <c r="AF243" s="856"/>
      <c r="AG243"/>
    </row>
    <row r="244" spans="2:33">
      <c r="B244"/>
      <c r="C244"/>
      <c r="D244"/>
      <c r="E244"/>
      <c r="F244"/>
      <c r="G244"/>
      <c r="H244"/>
      <c r="I244"/>
      <c r="J244"/>
      <c r="K244"/>
      <c r="L244"/>
      <c r="M244"/>
      <c r="N244"/>
      <c r="O244"/>
      <c r="P244"/>
      <c r="Q244"/>
      <c r="R244"/>
      <c r="S244"/>
      <c r="T244"/>
      <c r="U244"/>
      <c r="V244"/>
      <c r="W244"/>
      <c r="X244"/>
      <c r="Y244"/>
      <c r="Z244"/>
      <c r="AA244"/>
      <c r="AB244"/>
      <c r="AC244"/>
      <c r="AD244"/>
      <c r="AE244"/>
      <c r="AF244" s="856"/>
      <c r="AG244"/>
    </row>
    <row r="245" spans="2:33">
      <c r="B245"/>
      <c r="C245"/>
      <c r="D245"/>
      <c r="E245"/>
      <c r="F245"/>
      <c r="G245"/>
      <c r="H245"/>
      <c r="I245"/>
      <c r="J245"/>
      <c r="K245"/>
      <c r="L245"/>
      <c r="M245"/>
      <c r="N245"/>
      <c r="O245"/>
      <c r="P245"/>
      <c r="Q245"/>
      <c r="R245"/>
      <c r="S245"/>
      <c r="T245"/>
      <c r="U245"/>
      <c r="V245"/>
      <c r="W245"/>
      <c r="X245"/>
      <c r="Y245"/>
      <c r="Z245"/>
      <c r="AA245"/>
      <c r="AB245"/>
      <c r="AC245"/>
      <c r="AD245"/>
      <c r="AE245"/>
      <c r="AF245" s="856"/>
      <c r="AG245"/>
    </row>
    <row r="246" spans="2:33">
      <c r="B246"/>
      <c r="C246"/>
      <c r="D246"/>
      <c r="E246"/>
      <c r="F246"/>
      <c r="G246"/>
      <c r="H246"/>
      <c r="I246"/>
      <c r="J246"/>
      <c r="K246"/>
      <c r="L246"/>
      <c r="M246"/>
      <c r="N246"/>
      <c r="O246"/>
      <c r="P246"/>
      <c r="Q246"/>
      <c r="R246"/>
      <c r="S246"/>
      <c r="T246"/>
      <c r="U246"/>
      <c r="V246"/>
      <c r="W246"/>
      <c r="X246"/>
      <c r="Y246"/>
      <c r="Z246"/>
      <c r="AA246"/>
      <c r="AB246"/>
      <c r="AC246"/>
      <c r="AD246"/>
      <c r="AE246"/>
      <c r="AF246" s="856"/>
      <c r="AG246"/>
    </row>
    <row r="247" spans="2:33">
      <c r="B247"/>
      <c r="C247"/>
      <c r="D247"/>
      <c r="E247"/>
      <c r="F247"/>
      <c r="G247"/>
      <c r="H247"/>
      <c r="I247"/>
      <c r="J247"/>
      <c r="K247"/>
      <c r="L247"/>
      <c r="M247"/>
      <c r="N247"/>
      <c r="O247"/>
      <c r="P247"/>
      <c r="Q247"/>
      <c r="R247"/>
      <c r="S247"/>
      <c r="T247"/>
      <c r="U247"/>
      <c r="V247"/>
      <c r="W247"/>
      <c r="X247"/>
      <c r="Y247"/>
      <c r="Z247"/>
      <c r="AA247"/>
      <c r="AB247"/>
      <c r="AC247"/>
      <c r="AD247"/>
      <c r="AE247"/>
      <c r="AF247" s="856"/>
      <c r="AG247"/>
    </row>
    <row r="248" spans="2:33">
      <c r="B248"/>
      <c r="C248"/>
      <c r="D248"/>
      <c r="E248"/>
      <c r="F248"/>
      <c r="G248"/>
      <c r="H248"/>
      <c r="I248"/>
      <c r="J248"/>
      <c r="K248"/>
      <c r="L248"/>
      <c r="M248"/>
      <c r="N248"/>
      <c r="O248"/>
      <c r="P248"/>
      <c r="Q248"/>
      <c r="R248"/>
      <c r="S248"/>
      <c r="T248"/>
      <c r="U248"/>
      <c r="V248"/>
      <c r="W248"/>
      <c r="X248"/>
      <c r="Y248"/>
      <c r="Z248"/>
      <c r="AA248"/>
      <c r="AB248"/>
      <c r="AC248"/>
      <c r="AD248"/>
      <c r="AE248"/>
      <c r="AF248" s="856"/>
      <c r="AG248"/>
    </row>
    <row r="249" spans="2:33">
      <c r="B249"/>
      <c r="C249"/>
      <c r="D249"/>
      <c r="E249"/>
      <c r="F249"/>
      <c r="G249"/>
      <c r="H249"/>
      <c r="I249"/>
      <c r="J249"/>
      <c r="K249"/>
      <c r="L249"/>
      <c r="M249"/>
      <c r="N249"/>
      <c r="O249"/>
      <c r="P249"/>
      <c r="Q249"/>
      <c r="R249"/>
      <c r="S249"/>
      <c r="T249"/>
      <c r="U249"/>
      <c r="V249"/>
      <c r="W249"/>
      <c r="X249"/>
      <c r="Y249"/>
      <c r="Z249"/>
      <c r="AA249"/>
      <c r="AB249"/>
      <c r="AC249"/>
      <c r="AD249"/>
      <c r="AE249"/>
      <c r="AF249" s="856"/>
      <c r="AG249"/>
    </row>
    <row r="250" spans="2:33">
      <c r="B250"/>
      <c r="C250"/>
      <c r="D250"/>
      <c r="E250"/>
      <c r="F250"/>
      <c r="G250"/>
      <c r="H250"/>
      <c r="I250"/>
      <c r="J250"/>
      <c r="K250"/>
      <c r="L250"/>
      <c r="M250"/>
      <c r="N250"/>
      <c r="O250"/>
      <c r="P250"/>
      <c r="Q250"/>
      <c r="R250"/>
      <c r="S250"/>
      <c r="T250"/>
      <c r="U250"/>
      <c r="V250"/>
      <c r="W250"/>
      <c r="X250"/>
      <c r="Y250"/>
      <c r="Z250"/>
      <c r="AA250"/>
      <c r="AB250"/>
      <c r="AC250"/>
      <c r="AD250"/>
      <c r="AE250"/>
      <c r="AF250" s="856"/>
      <c r="AG250"/>
    </row>
    <row r="251" spans="2:33">
      <c r="B251"/>
      <c r="C251"/>
      <c r="D251"/>
      <c r="E251"/>
      <c r="F251"/>
      <c r="G251"/>
      <c r="H251"/>
      <c r="I251"/>
      <c r="J251"/>
      <c r="K251"/>
      <c r="L251"/>
      <c r="M251"/>
      <c r="N251"/>
      <c r="O251"/>
      <c r="P251"/>
      <c r="Q251"/>
      <c r="R251"/>
      <c r="S251"/>
      <c r="T251"/>
      <c r="U251"/>
      <c r="V251"/>
      <c r="W251"/>
      <c r="X251"/>
      <c r="Y251"/>
      <c r="Z251"/>
      <c r="AA251"/>
      <c r="AB251"/>
      <c r="AC251"/>
      <c r="AD251"/>
      <c r="AE251"/>
      <c r="AF251" s="856"/>
      <c r="AG251"/>
    </row>
    <row r="252" spans="2:33">
      <c r="B252"/>
      <c r="C252"/>
      <c r="D252"/>
      <c r="E252"/>
      <c r="F252"/>
      <c r="G252"/>
      <c r="H252"/>
      <c r="I252"/>
      <c r="J252"/>
      <c r="K252"/>
      <c r="L252"/>
      <c r="M252"/>
      <c r="N252"/>
      <c r="O252"/>
      <c r="P252"/>
      <c r="Q252"/>
      <c r="R252"/>
      <c r="S252"/>
      <c r="T252"/>
      <c r="U252"/>
      <c r="V252"/>
      <c r="W252"/>
      <c r="X252"/>
      <c r="Y252"/>
      <c r="Z252"/>
      <c r="AA252"/>
      <c r="AB252"/>
      <c r="AC252"/>
      <c r="AD252"/>
      <c r="AE252"/>
      <c r="AF252" s="856"/>
      <c r="AG252"/>
    </row>
    <row r="253" spans="2:33">
      <c r="B253"/>
      <c r="C253"/>
      <c r="D253"/>
      <c r="E253"/>
      <c r="F253"/>
      <c r="G253"/>
      <c r="H253"/>
      <c r="I253"/>
      <c r="J253"/>
      <c r="K253"/>
      <c r="L253"/>
      <c r="M253"/>
      <c r="N253"/>
      <c r="O253"/>
      <c r="P253"/>
      <c r="Q253"/>
      <c r="R253"/>
      <c r="S253"/>
      <c r="T253"/>
      <c r="U253"/>
      <c r="V253"/>
      <c r="W253"/>
      <c r="X253"/>
      <c r="Y253"/>
      <c r="Z253"/>
      <c r="AA253"/>
      <c r="AB253"/>
      <c r="AC253"/>
      <c r="AD253"/>
      <c r="AE253"/>
      <c r="AF253" s="856"/>
      <c r="AG253"/>
    </row>
    <row r="254" spans="2:33">
      <c r="B254"/>
      <c r="C254"/>
      <c r="D254"/>
      <c r="E254"/>
      <c r="F254"/>
      <c r="G254"/>
      <c r="H254"/>
      <c r="I254"/>
      <c r="J254"/>
      <c r="K254"/>
      <c r="L254"/>
      <c r="M254"/>
      <c r="N254"/>
      <c r="O254"/>
      <c r="P254"/>
      <c r="Q254"/>
      <c r="R254"/>
      <c r="S254"/>
      <c r="T254"/>
      <c r="U254"/>
      <c r="V254"/>
      <c r="W254"/>
      <c r="X254"/>
      <c r="Y254"/>
      <c r="Z254"/>
      <c r="AA254"/>
      <c r="AB254"/>
      <c r="AC254"/>
      <c r="AD254"/>
      <c r="AE254"/>
      <c r="AF254" s="856"/>
      <c r="AG254"/>
    </row>
    <row r="255" spans="2:33">
      <c r="B255"/>
      <c r="C255"/>
      <c r="D255"/>
      <c r="E255"/>
      <c r="F255"/>
      <c r="G255"/>
      <c r="H255"/>
      <c r="I255"/>
      <c r="J255"/>
      <c r="K255"/>
      <c r="L255"/>
      <c r="M255"/>
      <c r="N255"/>
      <c r="O255"/>
      <c r="P255"/>
      <c r="Q255"/>
      <c r="R255"/>
      <c r="S255"/>
      <c r="T255"/>
      <c r="U255"/>
      <c r="V255"/>
      <c r="W255"/>
      <c r="X255"/>
      <c r="Y255"/>
      <c r="Z255"/>
      <c r="AA255"/>
      <c r="AB255"/>
      <c r="AC255"/>
      <c r="AD255"/>
      <c r="AE255"/>
      <c r="AF255" s="856"/>
      <c r="AG255"/>
    </row>
    <row r="256" spans="2:33">
      <c r="B256"/>
      <c r="C256"/>
      <c r="D256"/>
      <c r="E256"/>
      <c r="F256"/>
      <c r="G256"/>
      <c r="H256"/>
      <c r="I256"/>
      <c r="J256"/>
      <c r="K256"/>
      <c r="L256"/>
      <c r="M256"/>
      <c r="N256"/>
      <c r="O256"/>
      <c r="P256"/>
      <c r="Q256"/>
      <c r="R256"/>
      <c r="S256"/>
      <c r="T256"/>
      <c r="U256"/>
      <c r="V256"/>
      <c r="W256"/>
      <c r="X256"/>
      <c r="Y256"/>
      <c r="Z256"/>
      <c r="AA256"/>
      <c r="AB256"/>
      <c r="AC256"/>
      <c r="AD256"/>
      <c r="AE256"/>
      <c r="AF256" s="856"/>
      <c r="AG256"/>
    </row>
    <row r="257" spans="2:33">
      <c r="B257"/>
      <c r="C257"/>
      <c r="D257"/>
      <c r="E257"/>
      <c r="F257"/>
      <c r="G257"/>
      <c r="H257"/>
      <c r="I257"/>
      <c r="J257"/>
      <c r="K257"/>
      <c r="L257"/>
      <c r="M257"/>
      <c r="N257"/>
      <c r="O257"/>
      <c r="P257"/>
      <c r="Q257"/>
      <c r="R257"/>
      <c r="S257"/>
      <c r="T257"/>
      <c r="U257"/>
      <c r="V257"/>
      <c r="W257"/>
      <c r="X257"/>
      <c r="Y257"/>
      <c r="Z257"/>
      <c r="AA257"/>
      <c r="AB257"/>
      <c r="AC257"/>
      <c r="AD257"/>
      <c r="AE257"/>
      <c r="AF257" s="856"/>
      <c r="AG257"/>
    </row>
    <row r="258" spans="2:33">
      <c r="B258"/>
      <c r="C258"/>
      <c r="D258"/>
      <c r="E258"/>
      <c r="F258"/>
      <c r="G258"/>
      <c r="H258"/>
      <c r="I258"/>
      <c r="J258"/>
      <c r="K258"/>
      <c r="L258"/>
      <c r="M258"/>
      <c r="N258"/>
      <c r="O258"/>
      <c r="P258"/>
      <c r="Q258"/>
      <c r="R258"/>
      <c r="S258"/>
      <c r="T258"/>
      <c r="U258"/>
      <c r="V258"/>
      <c r="W258"/>
      <c r="X258"/>
      <c r="Y258"/>
      <c r="Z258"/>
      <c r="AA258"/>
      <c r="AB258"/>
      <c r="AC258"/>
      <c r="AD258"/>
      <c r="AE258"/>
      <c r="AF258" s="856"/>
      <c r="AG258"/>
    </row>
    <row r="259" spans="2:33">
      <c r="B259"/>
      <c r="C259"/>
      <c r="D259"/>
      <c r="E259"/>
      <c r="F259"/>
      <c r="G259"/>
      <c r="H259"/>
      <c r="I259"/>
      <c r="J259"/>
      <c r="K259"/>
      <c r="L259"/>
      <c r="M259"/>
      <c r="N259"/>
      <c r="O259"/>
      <c r="P259"/>
      <c r="Q259"/>
      <c r="R259"/>
      <c r="S259"/>
      <c r="T259"/>
      <c r="U259"/>
      <c r="V259"/>
      <c r="W259"/>
      <c r="X259"/>
      <c r="Y259"/>
      <c r="Z259"/>
      <c r="AA259"/>
      <c r="AB259"/>
      <c r="AC259"/>
      <c r="AD259"/>
      <c r="AE259"/>
      <c r="AF259" s="856"/>
      <c r="AG259"/>
    </row>
    <row r="260" spans="2:33">
      <c r="B260"/>
      <c r="C260"/>
      <c r="D260"/>
      <c r="E260"/>
      <c r="F260"/>
      <c r="G260"/>
      <c r="H260"/>
      <c r="I260"/>
      <c r="J260"/>
      <c r="K260"/>
      <c r="L260"/>
      <c r="M260"/>
      <c r="N260"/>
      <c r="O260"/>
      <c r="P260"/>
      <c r="Q260"/>
      <c r="R260"/>
      <c r="S260"/>
      <c r="T260"/>
      <c r="U260"/>
      <c r="V260"/>
      <c r="W260"/>
      <c r="X260"/>
      <c r="Y260"/>
      <c r="Z260"/>
      <c r="AA260"/>
      <c r="AB260"/>
      <c r="AC260"/>
      <c r="AD260"/>
      <c r="AE260"/>
      <c r="AF260" s="856"/>
      <c r="AG260"/>
    </row>
    <row r="261" spans="2:33">
      <c r="B261"/>
      <c r="C261"/>
      <c r="D261"/>
      <c r="E261"/>
      <c r="F261"/>
      <c r="G261"/>
      <c r="H261"/>
      <c r="I261"/>
      <c r="J261"/>
      <c r="K261"/>
      <c r="L261"/>
      <c r="M261"/>
      <c r="N261"/>
      <c r="O261"/>
      <c r="P261"/>
      <c r="Q261"/>
      <c r="R261"/>
      <c r="S261"/>
      <c r="T261"/>
      <c r="U261"/>
      <c r="V261"/>
      <c r="W261"/>
      <c r="X261"/>
      <c r="Y261"/>
      <c r="Z261"/>
      <c r="AA261"/>
      <c r="AB261"/>
      <c r="AC261"/>
      <c r="AD261"/>
      <c r="AE261"/>
      <c r="AF261" s="856"/>
      <c r="AG261"/>
    </row>
    <row r="262" spans="2:33">
      <c r="B262"/>
      <c r="C262"/>
      <c r="D262"/>
      <c r="E262"/>
      <c r="F262"/>
      <c r="G262"/>
      <c r="H262"/>
      <c r="I262"/>
      <c r="J262"/>
      <c r="K262"/>
      <c r="L262"/>
      <c r="M262"/>
      <c r="N262"/>
      <c r="O262"/>
      <c r="P262"/>
      <c r="Q262"/>
      <c r="R262"/>
      <c r="S262"/>
      <c r="T262"/>
      <c r="U262"/>
      <c r="V262"/>
      <c r="W262"/>
      <c r="X262"/>
      <c r="Y262"/>
      <c r="Z262"/>
      <c r="AA262"/>
      <c r="AB262"/>
      <c r="AC262"/>
      <c r="AD262"/>
      <c r="AE262"/>
      <c r="AF262" s="856"/>
      <c r="AG262"/>
    </row>
    <row r="263" spans="2:33">
      <c r="B263"/>
      <c r="C263"/>
      <c r="D263"/>
      <c r="E263"/>
      <c r="F263"/>
      <c r="G263"/>
      <c r="H263"/>
      <c r="I263"/>
      <c r="J263"/>
      <c r="K263"/>
      <c r="L263"/>
      <c r="M263"/>
      <c r="N263"/>
      <c r="O263"/>
      <c r="P263"/>
      <c r="Q263"/>
      <c r="R263"/>
      <c r="S263"/>
      <c r="T263"/>
      <c r="U263"/>
      <c r="V263"/>
      <c r="W263"/>
      <c r="X263"/>
      <c r="Y263"/>
      <c r="Z263"/>
      <c r="AA263"/>
      <c r="AB263"/>
      <c r="AC263"/>
      <c r="AD263"/>
      <c r="AE263"/>
      <c r="AF263" s="856"/>
      <c r="AG263"/>
    </row>
    <row r="264" spans="2:33">
      <c r="B264"/>
      <c r="C264"/>
      <c r="D264"/>
      <c r="E264"/>
      <c r="F264"/>
      <c r="G264"/>
      <c r="H264"/>
      <c r="I264"/>
      <c r="J264"/>
      <c r="K264"/>
      <c r="L264"/>
      <c r="M264"/>
      <c r="N264"/>
      <c r="O264"/>
      <c r="P264"/>
      <c r="Q264"/>
      <c r="R264"/>
      <c r="S264"/>
      <c r="T264"/>
      <c r="U264"/>
      <c r="V264"/>
      <c r="W264"/>
      <c r="X264"/>
      <c r="Y264"/>
      <c r="Z264"/>
      <c r="AA264"/>
      <c r="AB264"/>
      <c r="AC264"/>
      <c r="AD264"/>
      <c r="AE264"/>
      <c r="AF264" s="856"/>
      <c r="AG264"/>
    </row>
    <row r="265" spans="2:33">
      <c r="B265"/>
      <c r="C265"/>
      <c r="D265"/>
      <c r="E265"/>
      <c r="F265"/>
      <c r="G265"/>
      <c r="H265"/>
      <c r="I265"/>
      <c r="J265"/>
      <c r="K265"/>
      <c r="L265"/>
      <c r="M265"/>
      <c r="N265"/>
      <c r="O265"/>
      <c r="P265"/>
      <c r="Q265"/>
      <c r="R265"/>
      <c r="S265"/>
      <c r="T265"/>
      <c r="U265"/>
      <c r="V265"/>
      <c r="W265"/>
      <c r="X265"/>
      <c r="Y265"/>
      <c r="Z265"/>
      <c r="AA265"/>
      <c r="AB265"/>
      <c r="AC265"/>
      <c r="AD265"/>
      <c r="AE265"/>
      <c r="AF265" s="856"/>
      <c r="AG265"/>
    </row>
    <row r="266" spans="2:33">
      <c r="B266"/>
      <c r="C266"/>
      <c r="D266"/>
      <c r="E266"/>
      <c r="F266"/>
      <c r="G266"/>
      <c r="H266"/>
      <c r="I266"/>
      <c r="J266"/>
      <c r="K266"/>
      <c r="L266"/>
      <c r="M266"/>
      <c r="N266"/>
      <c r="O266"/>
      <c r="P266"/>
      <c r="Q266"/>
      <c r="R266"/>
      <c r="S266"/>
      <c r="T266"/>
      <c r="U266"/>
      <c r="V266"/>
      <c r="W266"/>
      <c r="X266"/>
      <c r="Y266"/>
      <c r="Z266"/>
      <c r="AA266"/>
      <c r="AB266"/>
      <c r="AC266"/>
      <c r="AD266"/>
      <c r="AE266"/>
      <c r="AF266" s="856"/>
      <c r="AG266"/>
    </row>
    <row r="267" spans="2:33">
      <c r="B267"/>
      <c r="C267"/>
      <c r="D267"/>
      <c r="E267"/>
      <c r="F267"/>
      <c r="G267"/>
      <c r="H267"/>
      <c r="I267"/>
      <c r="J267"/>
      <c r="K267"/>
      <c r="L267"/>
      <c r="M267"/>
      <c r="N267"/>
      <c r="O267"/>
      <c r="P267"/>
      <c r="Q267"/>
      <c r="R267"/>
      <c r="S267"/>
      <c r="T267"/>
      <c r="U267"/>
      <c r="V267"/>
      <c r="W267"/>
      <c r="X267"/>
      <c r="Y267"/>
      <c r="Z267"/>
      <c r="AA267"/>
      <c r="AB267"/>
      <c r="AC267"/>
      <c r="AD267"/>
      <c r="AE267"/>
      <c r="AF267" s="856"/>
      <c r="AG267"/>
    </row>
    <row r="268" spans="2:33">
      <c r="B268"/>
      <c r="C268"/>
      <c r="D268"/>
      <c r="E268"/>
      <c r="F268"/>
      <c r="G268"/>
      <c r="H268"/>
      <c r="I268"/>
      <c r="J268"/>
      <c r="K268"/>
      <c r="L268"/>
      <c r="M268"/>
      <c r="N268"/>
      <c r="O268"/>
      <c r="P268"/>
      <c r="Q268"/>
      <c r="R268"/>
      <c r="S268"/>
      <c r="T268"/>
      <c r="U268"/>
      <c r="V268"/>
      <c r="W268"/>
      <c r="X268"/>
      <c r="Y268"/>
      <c r="Z268"/>
      <c r="AA268"/>
      <c r="AB268"/>
      <c r="AC268"/>
      <c r="AD268"/>
      <c r="AE268"/>
      <c r="AF268" s="856"/>
      <c r="AG268"/>
    </row>
    <row r="269" spans="2:33">
      <c r="B269"/>
      <c r="C269"/>
      <c r="D269"/>
      <c r="E269"/>
      <c r="F269"/>
      <c r="G269"/>
      <c r="H269"/>
      <c r="I269"/>
      <c r="J269"/>
      <c r="K269"/>
      <c r="L269"/>
      <c r="M269"/>
      <c r="N269"/>
      <c r="O269"/>
      <c r="P269"/>
      <c r="Q269"/>
      <c r="R269"/>
      <c r="S269"/>
      <c r="T269"/>
      <c r="U269"/>
      <c r="V269"/>
      <c r="W269"/>
      <c r="X269"/>
      <c r="Y269"/>
      <c r="Z269"/>
      <c r="AA269"/>
      <c r="AB269"/>
      <c r="AC269"/>
      <c r="AD269"/>
      <c r="AE269"/>
      <c r="AF269" s="856"/>
      <c r="AG269"/>
    </row>
    <row r="270" spans="2:33">
      <c r="B270"/>
      <c r="C270"/>
      <c r="D270"/>
      <c r="E270"/>
      <c r="F270"/>
      <c r="G270"/>
      <c r="H270"/>
      <c r="I270"/>
      <c r="J270"/>
      <c r="K270"/>
      <c r="L270"/>
      <c r="M270"/>
      <c r="N270"/>
      <c r="O270"/>
      <c r="P270"/>
      <c r="Q270"/>
      <c r="R270"/>
      <c r="S270"/>
      <c r="T270"/>
      <c r="U270"/>
      <c r="V270"/>
      <c r="W270"/>
      <c r="X270"/>
      <c r="Y270"/>
      <c r="Z270"/>
      <c r="AA270"/>
      <c r="AB270"/>
      <c r="AC270"/>
      <c r="AD270"/>
      <c r="AE270"/>
      <c r="AF270" s="856"/>
      <c r="AG270"/>
    </row>
    <row r="271" spans="2:33">
      <c r="B271"/>
      <c r="C271"/>
      <c r="D271"/>
      <c r="E271"/>
      <c r="F271"/>
      <c r="G271"/>
      <c r="H271"/>
      <c r="I271"/>
      <c r="J271"/>
      <c r="K271"/>
      <c r="L271"/>
      <c r="M271"/>
      <c r="N271"/>
      <c r="O271"/>
      <c r="P271"/>
      <c r="Q271"/>
      <c r="R271"/>
      <c r="S271"/>
      <c r="T271"/>
      <c r="U271"/>
      <c r="V271"/>
      <c r="W271"/>
      <c r="X271"/>
      <c r="Y271"/>
      <c r="Z271"/>
      <c r="AA271"/>
      <c r="AB271"/>
      <c r="AC271"/>
      <c r="AD271"/>
      <c r="AE271"/>
      <c r="AF271" s="856"/>
      <c r="AG271"/>
    </row>
    <row r="272" spans="2:33">
      <c r="B272"/>
      <c r="C272"/>
      <c r="D272"/>
      <c r="E272"/>
      <c r="F272"/>
      <c r="G272"/>
      <c r="H272"/>
      <c r="I272"/>
      <c r="J272"/>
      <c r="K272"/>
      <c r="L272"/>
      <c r="M272"/>
      <c r="N272"/>
      <c r="O272"/>
      <c r="P272"/>
      <c r="Q272"/>
      <c r="R272"/>
      <c r="S272"/>
      <c r="T272"/>
      <c r="U272"/>
      <c r="V272"/>
      <c r="W272"/>
      <c r="X272"/>
      <c r="Y272"/>
      <c r="Z272"/>
      <c r="AA272"/>
      <c r="AB272"/>
      <c r="AC272"/>
      <c r="AD272"/>
      <c r="AE272"/>
      <c r="AF272" s="856"/>
      <c r="AG272"/>
    </row>
    <row r="273" spans="2:33">
      <c r="B273"/>
      <c r="C273"/>
      <c r="D273"/>
      <c r="E273"/>
      <c r="F273"/>
      <c r="G273"/>
      <c r="H273"/>
      <c r="I273"/>
      <c r="J273"/>
      <c r="K273"/>
      <c r="L273"/>
      <c r="M273"/>
      <c r="N273"/>
      <c r="O273"/>
      <c r="P273"/>
      <c r="Q273"/>
      <c r="R273"/>
      <c r="S273"/>
      <c r="T273"/>
      <c r="U273"/>
      <c r="V273"/>
      <c r="W273"/>
      <c r="X273"/>
      <c r="Y273"/>
      <c r="Z273"/>
      <c r="AA273"/>
      <c r="AB273"/>
      <c r="AC273"/>
      <c r="AD273"/>
      <c r="AE273"/>
      <c r="AF273" s="856"/>
      <c r="AG273"/>
    </row>
    <row r="274" spans="2:33">
      <c r="B274"/>
      <c r="C274"/>
      <c r="D274"/>
      <c r="E274"/>
      <c r="F274"/>
      <c r="G274"/>
      <c r="H274"/>
      <c r="I274"/>
      <c r="J274"/>
      <c r="K274"/>
      <c r="L274"/>
      <c r="M274"/>
      <c r="N274"/>
      <c r="O274"/>
      <c r="P274"/>
      <c r="Q274"/>
      <c r="R274"/>
      <c r="S274"/>
      <c r="T274"/>
      <c r="U274"/>
      <c r="V274"/>
      <c r="W274"/>
      <c r="X274"/>
      <c r="Y274"/>
      <c r="Z274"/>
      <c r="AA274"/>
      <c r="AB274"/>
      <c r="AC274"/>
      <c r="AD274"/>
      <c r="AE274"/>
      <c r="AF274" s="856"/>
      <c r="AG274"/>
    </row>
    <row r="275" spans="2:33">
      <c r="B275"/>
      <c r="C275"/>
      <c r="D275"/>
      <c r="E275"/>
      <c r="F275"/>
      <c r="G275"/>
      <c r="H275"/>
      <c r="I275"/>
      <c r="J275"/>
      <c r="K275"/>
      <c r="L275"/>
      <c r="M275"/>
      <c r="N275"/>
      <c r="O275"/>
      <c r="P275"/>
      <c r="Q275"/>
      <c r="R275"/>
      <c r="S275"/>
      <c r="T275"/>
      <c r="U275"/>
      <c r="V275"/>
      <c r="W275"/>
      <c r="X275"/>
      <c r="Y275"/>
      <c r="Z275"/>
      <c r="AA275"/>
      <c r="AB275"/>
      <c r="AC275"/>
      <c r="AD275"/>
      <c r="AE275"/>
      <c r="AF275" s="856"/>
      <c r="AG275"/>
    </row>
    <row r="276" spans="2:33">
      <c r="B276"/>
      <c r="C276"/>
      <c r="D276"/>
      <c r="E276"/>
      <c r="F276"/>
      <c r="G276"/>
      <c r="H276"/>
      <c r="I276"/>
      <c r="J276"/>
      <c r="K276"/>
      <c r="L276"/>
      <c r="M276"/>
      <c r="N276"/>
      <c r="O276"/>
      <c r="P276"/>
      <c r="Q276"/>
      <c r="R276"/>
      <c r="S276"/>
      <c r="T276"/>
      <c r="U276"/>
      <c r="V276"/>
      <c r="W276"/>
      <c r="X276"/>
      <c r="Y276"/>
      <c r="Z276"/>
      <c r="AA276"/>
      <c r="AB276"/>
      <c r="AC276"/>
      <c r="AD276"/>
      <c r="AE276"/>
      <c r="AF276" s="856"/>
      <c r="AG276"/>
    </row>
    <row r="277" spans="2:33">
      <c r="B277"/>
      <c r="C277"/>
      <c r="D277"/>
      <c r="E277"/>
      <c r="F277"/>
      <c r="G277"/>
      <c r="H277"/>
      <c r="I277"/>
      <c r="J277"/>
      <c r="K277"/>
      <c r="L277"/>
      <c r="M277"/>
      <c r="N277"/>
      <c r="O277"/>
      <c r="P277"/>
      <c r="Q277"/>
      <c r="R277"/>
      <c r="S277"/>
      <c r="T277"/>
      <c r="U277"/>
      <c r="V277"/>
      <c r="W277"/>
      <c r="X277"/>
      <c r="Y277"/>
      <c r="Z277"/>
      <c r="AA277"/>
      <c r="AB277"/>
      <c r="AC277"/>
      <c r="AD277"/>
      <c r="AE277"/>
      <c r="AF277" s="856"/>
      <c r="AG277"/>
    </row>
    <row r="278" spans="2:33">
      <c r="B278"/>
      <c r="C278"/>
      <c r="D278"/>
      <c r="E278"/>
      <c r="F278"/>
      <c r="G278"/>
      <c r="H278"/>
      <c r="I278"/>
      <c r="J278"/>
      <c r="K278"/>
      <c r="L278"/>
      <c r="M278"/>
      <c r="N278"/>
      <c r="O278"/>
      <c r="P278"/>
      <c r="Q278"/>
      <c r="R278"/>
      <c r="S278"/>
      <c r="T278"/>
      <c r="U278"/>
      <c r="V278"/>
      <c r="W278"/>
      <c r="X278"/>
      <c r="Y278"/>
      <c r="Z278"/>
      <c r="AA278"/>
      <c r="AB278"/>
      <c r="AC278"/>
      <c r="AD278"/>
      <c r="AE278"/>
      <c r="AF278" s="856"/>
      <c r="AG278"/>
    </row>
    <row r="279" spans="2:33">
      <c r="B279"/>
      <c r="C279"/>
      <c r="D279"/>
      <c r="E279"/>
      <c r="F279"/>
      <c r="G279"/>
      <c r="H279"/>
      <c r="I279"/>
      <c r="J279"/>
      <c r="K279"/>
      <c r="L279"/>
      <c r="M279"/>
      <c r="N279"/>
      <c r="O279"/>
      <c r="P279"/>
      <c r="Q279"/>
      <c r="R279"/>
      <c r="S279"/>
      <c r="T279"/>
      <c r="U279"/>
      <c r="V279"/>
      <c r="W279"/>
      <c r="X279"/>
      <c r="Y279"/>
      <c r="Z279"/>
      <c r="AA279"/>
      <c r="AB279"/>
      <c r="AC279"/>
      <c r="AD279"/>
      <c r="AE279"/>
      <c r="AF279" s="856"/>
      <c r="AG279"/>
    </row>
    <row r="280" spans="2:33">
      <c r="B280"/>
      <c r="C280"/>
      <c r="D280"/>
      <c r="E280"/>
      <c r="F280"/>
      <c r="G280"/>
      <c r="H280"/>
      <c r="I280"/>
      <c r="J280"/>
      <c r="K280"/>
      <c r="L280"/>
      <c r="M280"/>
      <c r="N280"/>
      <c r="O280"/>
      <c r="P280"/>
      <c r="Q280"/>
      <c r="R280"/>
      <c r="S280"/>
      <c r="T280"/>
      <c r="U280"/>
      <c r="V280"/>
      <c r="W280"/>
      <c r="X280"/>
      <c r="Y280"/>
      <c r="Z280"/>
      <c r="AA280"/>
      <c r="AB280"/>
      <c r="AC280"/>
      <c r="AD280"/>
      <c r="AE280"/>
      <c r="AF280" s="856"/>
      <c r="AG280"/>
    </row>
    <row r="281" spans="2:33">
      <c r="B281"/>
      <c r="C281"/>
      <c r="D281"/>
      <c r="E281"/>
      <c r="F281"/>
      <c r="G281"/>
      <c r="H281"/>
      <c r="I281"/>
      <c r="J281"/>
      <c r="K281"/>
      <c r="L281"/>
      <c r="M281"/>
      <c r="N281"/>
      <c r="O281"/>
      <c r="P281"/>
      <c r="Q281"/>
      <c r="R281"/>
      <c r="S281"/>
      <c r="T281"/>
      <c r="U281"/>
      <c r="V281"/>
      <c r="W281"/>
      <c r="X281"/>
      <c r="Y281"/>
      <c r="Z281"/>
      <c r="AA281"/>
      <c r="AB281"/>
      <c r="AC281"/>
      <c r="AD281"/>
      <c r="AE281"/>
      <c r="AF281" s="856"/>
      <c r="AG281"/>
    </row>
    <row r="282" spans="2:33">
      <c r="B282"/>
      <c r="C282"/>
      <c r="D282"/>
      <c r="E282"/>
      <c r="F282"/>
      <c r="G282"/>
      <c r="H282"/>
      <c r="I282"/>
      <c r="J282"/>
      <c r="K282"/>
      <c r="L282"/>
      <c r="M282"/>
      <c r="N282"/>
      <c r="O282"/>
      <c r="P282"/>
      <c r="Q282"/>
      <c r="R282"/>
      <c r="S282"/>
      <c r="T282"/>
      <c r="U282"/>
      <c r="V282"/>
      <c r="W282"/>
      <c r="X282"/>
      <c r="Y282"/>
      <c r="Z282"/>
      <c r="AA282"/>
      <c r="AB282"/>
      <c r="AC282"/>
      <c r="AD282"/>
      <c r="AE282"/>
      <c r="AF282" s="856"/>
      <c r="AG282"/>
    </row>
    <row r="283" spans="2:33">
      <c r="B283"/>
      <c r="C283"/>
      <c r="D283"/>
      <c r="E283"/>
      <c r="F283"/>
      <c r="G283"/>
      <c r="H283"/>
      <c r="I283"/>
      <c r="J283"/>
      <c r="K283"/>
      <c r="L283"/>
      <c r="M283"/>
      <c r="N283"/>
      <c r="O283"/>
      <c r="P283"/>
      <c r="Q283"/>
      <c r="R283"/>
      <c r="S283"/>
      <c r="T283"/>
      <c r="U283"/>
      <c r="V283"/>
      <c r="W283"/>
      <c r="X283"/>
      <c r="Y283"/>
      <c r="Z283"/>
      <c r="AA283"/>
      <c r="AB283"/>
      <c r="AC283"/>
      <c r="AD283"/>
      <c r="AE283"/>
      <c r="AF283" s="856"/>
      <c r="AG283"/>
    </row>
    <row r="284" spans="2:33">
      <c r="B284"/>
      <c r="C284"/>
      <c r="D284"/>
      <c r="E284"/>
      <c r="F284"/>
      <c r="G284"/>
      <c r="H284"/>
      <c r="I284"/>
      <c r="J284"/>
      <c r="K284"/>
      <c r="L284"/>
      <c r="M284"/>
      <c r="N284"/>
      <c r="O284"/>
      <c r="P284"/>
      <c r="Q284"/>
      <c r="R284"/>
      <c r="S284"/>
      <c r="T284"/>
      <c r="U284"/>
      <c r="V284"/>
      <c r="W284"/>
      <c r="X284"/>
      <c r="Y284"/>
      <c r="Z284"/>
      <c r="AA284"/>
      <c r="AB284"/>
      <c r="AC284"/>
      <c r="AD284"/>
      <c r="AE284"/>
      <c r="AF284" s="856"/>
      <c r="AG284"/>
    </row>
    <row r="285" spans="2:33">
      <c r="B285"/>
      <c r="C285"/>
      <c r="D285"/>
      <c r="E285"/>
      <c r="F285"/>
      <c r="G285"/>
      <c r="H285"/>
      <c r="I285"/>
      <c r="J285"/>
      <c r="K285"/>
      <c r="L285"/>
      <c r="M285"/>
      <c r="N285"/>
      <c r="O285"/>
      <c r="P285"/>
      <c r="Q285"/>
      <c r="R285"/>
      <c r="S285"/>
      <c r="T285"/>
      <c r="U285"/>
      <c r="V285"/>
      <c r="W285"/>
      <c r="X285"/>
      <c r="Y285"/>
      <c r="Z285"/>
      <c r="AA285"/>
      <c r="AB285"/>
      <c r="AC285"/>
      <c r="AD285"/>
      <c r="AE285"/>
      <c r="AF285" s="856"/>
      <c r="AG285"/>
    </row>
    <row r="286" spans="2:33">
      <c r="B286"/>
      <c r="C286"/>
      <c r="D286"/>
      <c r="E286"/>
      <c r="F286"/>
      <c r="G286"/>
      <c r="H286"/>
      <c r="I286"/>
      <c r="J286"/>
      <c r="K286"/>
      <c r="L286"/>
      <c r="M286"/>
      <c r="N286"/>
      <c r="O286"/>
      <c r="P286"/>
      <c r="Q286"/>
      <c r="R286"/>
      <c r="S286"/>
      <c r="T286"/>
      <c r="U286"/>
      <c r="V286"/>
      <c r="W286"/>
      <c r="X286"/>
      <c r="Y286"/>
      <c r="Z286"/>
      <c r="AA286"/>
      <c r="AB286"/>
      <c r="AC286"/>
      <c r="AD286"/>
      <c r="AE286"/>
      <c r="AF286" s="856"/>
      <c r="AG286"/>
    </row>
    <row r="287" spans="2:33">
      <c r="B287"/>
      <c r="C287"/>
      <c r="D287"/>
      <c r="E287"/>
      <c r="F287"/>
      <c r="G287"/>
      <c r="H287"/>
      <c r="I287"/>
      <c r="J287"/>
      <c r="K287"/>
      <c r="L287"/>
      <c r="M287"/>
      <c r="N287"/>
      <c r="O287"/>
      <c r="P287"/>
      <c r="Q287"/>
      <c r="R287"/>
      <c r="S287"/>
      <c r="T287"/>
      <c r="U287"/>
      <c r="V287"/>
      <c r="W287"/>
      <c r="X287"/>
      <c r="Y287"/>
      <c r="Z287"/>
      <c r="AA287"/>
      <c r="AB287"/>
      <c r="AC287"/>
      <c r="AD287"/>
      <c r="AE287"/>
      <c r="AF287" s="856"/>
      <c r="AG287"/>
    </row>
    <row r="288" spans="2:33">
      <c r="B288"/>
      <c r="C288"/>
      <c r="D288"/>
      <c r="E288"/>
      <c r="F288"/>
      <c r="G288"/>
      <c r="H288"/>
      <c r="I288"/>
      <c r="J288"/>
      <c r="K288"/>
      <c r="L288"/>
      <c r="M288"/>
      <c r="N288"/>
      <c r="O288"/>
      <c r="P288"/>
      <c r="Q288"/>
      <c r="R288"/>
      <c r="S288"/>
      <c r="T288"/>
      <c r="U288"/>
      <c r="V288"/>
      <c r="W288"/>
      <c r="X288"/>
      <c r="Y288"/>
      <c r="Z288"/>
      <c r="AA288"/>
      <c r="AB288"/>
      <c r="AC288"/>
      <c r="AD288"/>
      <c r="AE288"/>
      <c r="AF288" s="856"/>
      <c r="AG288"/>
    </row>
    <row r="289" spans="2:33">
      <c r="B289"/>
      <c r="C289"/>
      <c r="D289"/>
      <c r="E289"/>
      <c r="F289"/>
      <c r="G289"/>
      <c r="H289"/>
      <c r="I289"/>
      <c r="J289"/>
      <c r="K289"/>
      <c r="L289"/>
      <c r="M289"/>
      <c r="N289"/>
      <c r="O289"/>
      <c r="P289"/>
      <c r="Q289"/>
      <c r="R289"/>
      <c r="S289"/>
      <c r="T289"/>
      <c r="U289"/>
      <c r="V289"/>
      <c r="W289"/>
      <c r="X289"/>
      <c r="Y289"/>
      <c r="Z289"/>
      <c r="AA289"/>
      <c r="AB289"/>
      <c r="AC289"/>
      <c r="AD289"/>
      <c r="AE289"/>
      <c r="AF289" s="856"/>
      <c r="AG289"/>
    </row>
    <row r="290" spans="2:33">
      <c r="B290"/>
      <c r="C290"/>
      <c r="D290"/>
      <c r="E290"/>
      <c r="F290"/>
      <c r="G290"/>
      <c r="H290"/>
      <c r="I290"/>
      <c r="J290"/>
      <c r="K290"/>
      <c r="L290"/>
      <c r="M290"/>
      <c r="N290"/>
      <c r="O290"/>
      <c r="P290"/>
      <c r="Q290"/>
      <c r="R290"/>
      <c r="S290"/>
      <c r="T290"/>
      <c r="U290"/>
      <c r="V290"/>
      <c r="W290"/>
      <c r="X290"/>
      <c r="Y290"/>
      <c r="Z290"/>
      <c r="AA290"/>
      <c r="AB290"/>
      <c r="AC290"/>
      <c r="AD290"/>
      <c r="AE290"/>
      <c r="AF290" s="856"/>
      <c r="AG290"/>
    </row>
    <row r="291" spans="2:33">
      <c r="B291"/>
      <c r="C291"/>
      <c r="D291"/>
      <c r="E291"/>
      <c r="F291"/>
      <c r="G291"/>
      <c r="H291"/>
      <c r="I291"/>
      <c r="J291"/>
      <c r="K291"/>
      <c r="L291"/>
      <c r="M291"/>
      <c r="N291"/>
      <c r="O291"/>
      <c r="P291"/>
      <c r="Q291"/>
      <c r="R291"/>
      <c r="S291"/>
      <c r="T291"/>
      <c r="U291"/>
      <c r="V291"/>
      <c r="W291"/>
      <c r="X291"/>
      <c r="Y291"/>
      <c r="Z291"/>
      <c r="AA291"/>
      <c r="AB291"/>
      <c r="AC291"/>
      <c r="AD291"/>
      <c r="AE291"/>
      <c r="AF291" s="856"/>
      <c r="AG291"/>
    </row>
    <row r="292" spans="2:33">
      <c r="B292"/>
      <c r="C292"/>
      <c r="D292"/>
      <c r="E292"/>
      <c r="F292"/>
      <c r="G292"/>
      <c r="H292"/>
      <c r="I292"/>
      <c r="J292"/>
      <c r="K292"/>
      <c r="L292"/>
      <c r="M292"/>
      <c r="N292"/>
      <c r="O292"/>
      <c r="P292"/>
      <c r="Q292"/>
      <c r="R292"/>
      <c r="S292"/>
      <c r="T292"/>
      <c r="U292"/>
      <c r="V292"/>
      <c r="W292"/>
      <c r="X292"/>
      <c r="Y292"/>
      <c r="Z292"/>
      <c r="AA292"/>
      <c r="AB292"/>
      <c r="AC292"/>
      <c r="AD292"/>
      <c r="AE292"/>
      <c r="AF292" s="856"/>
      <c r="AG292"/>
    </row>
    <row r="293" spans="2:33">
      <c r="B293"/>
      <c r="C293"/>
      <c r="D293"/>
      <c r="E293"/>
      <c r="F293"/>
      <c r="G293"/>
      <c r="H293"/>
      <c r="I293"/>
      <c r="J293"/>
      <c r="K293"/>
      <c r="L293"/>
      <c r="M293"/>
      <c r="N293"/>
      <c r="O293"/>
      <c r="P293"/>
      <c r="Q293"/>
      <c r="R293"/>
      <c r="S293"/>
      <c r="T293"/>
      <c r="U293"/>
      <c r="V293"/>
      <c r="W293"/>
      <c r="X293"/>
      <c r="Y293"/>
      <c r="Z293"/>
      <c r="AA293"/>
      <c r="AB293"/>
      <c r="AC293"/>
      <c r="AD293"/>
      <c r="AE293"/>
      <c r="AF293" s="856"/>
      <c r="AG293"/>
    </row>
    <row r="294" spans="2:33">
      <c r="B294"/>
      <c r="C294"/>
      <c r="D294"/>
      <c r="E294"/>
      <c r="F294"/>
      <c r="G294"/>
      <c r="H294"/>
      <c r="I294"/>
      <c r="J294"/>
      <c r="K294"/>
      <c r="L294"/>
      <c r="M294"/>
      <c r="N294"/>
      <c r="O294"/>
      <c r="P294"/>
      <c r="Q294"/>
      <c r="R294"/>
      <c r="S294"/>
      <c r="T294"/>
      <c r="U294"/>
      <c r="V294"/>
      <c r="W294"/>
      <c r="X294"/>
      <c r="Y294"/>
      <c r="Z294"/>
      <c r="AA294"/>
      <c r="AB294"/>
      <c r="AC294"/>
      <c r="AD294"/>
      <c r="AE294"/>
      <c r="AF294" s="856"/>
      <c r="AG294"/>
    </row>
    <row r="295" spans="2:33">
      <c r="B295"/>
      <c r="C295"/>
      <c r="D295"/>
      <c r="E295"/>
      <c r="F295"/>
      <c r="G295"/>
      <c r="H295"/>
      <c r="I295"/>
      <c r="J295"/>
      <c r="K295"/>
      <c r="L295"/>
      <c r="M295"/>
      <c r="N295"/>
      <c r="O295"/>
      <c r="P295"/>
      <c r="Q295"/>
      <c r="R295"/>
      <c r="S295"/>
      <c r="T295"/>
      <c r="U295"/>
      <c r="V295"/>
      <c r="W295"/>
      <c r="X295"/>
      <c r="Y295"/>
      <c r="Z295"/>
      <c r="AA295"/>
      <c r="AB295"/>
      <c r="AC295"/>
      <c r="AD295"/>
      <c r="AE295"/>
      <c r="AF295" s="856"/>
      <c r="AG295"/>
    </row>
    <row r="296" spans="2:33">
      <c r="B296"/>
      <c r="C296"/>
      <c r="D296"/>
      <c r="E296"/>
      <c r="F296"/>
      <c r="G296"/>
      <c r="H296"/>
      <c r="I296"/>
      <c r="J296"/>
      <c r="K296"/>
      <c r="L296"/>
      <c r="M296"/>
      <c r="N296"/>
      <c r="O296"/>
      <c r="P296"/>
      <c r="Q296"/>
      <c r="R296"/>
      <c r="S296"/>
      <c r="T296"/>
      <c r="U296"/>
      <c r="V296"/>
      <c r="W296"/>
      <c r="X296"/>
      <c r="Y296"/>
      <c r="Z296"/>
      <c r="AA296"/>
      <c r="AB296"/>
      <c r="AC296"/>
      <c r="AD296"/>
      <c r="AE296"/>
      <c r="AF296" s="856"/>
      <c r="AG296"/>
    </row>
    <row r="297" spans="2:33">
      <c r="B297"/>
      <c r="C297"/>
      <c r="D297"/>
      <c r="E297"/>
      <c r="F297"/>
      <c r="G297"/>
      <c r="H297"/>
      <c r="I297"/>
      <c r="J297"/>
      <c r="K297"/>
      <c r="L297"/>
      <c r="M297"/>
      <c r="N297"/>
      <c r="O297"/>
      <c r="P297"/>
      <c r="Q297"/>
      <c r="R297"/>
      <c r="S297"/>
      <c r="T297"/>
      <c r="U297"/>
      <c r="V297"/>
      <c r="W297"/>
      <c r="X297"/>
      <c r="Y297"/>
      <c r="Z297"/>
      <c r="AA297"/>
      <c r="AB297"/>
      <c r="AC297"/>
      <c r="AD297"/>
      <c r="AE297"/>
      <c r="AF297" s="856"/>
      <c r="AG297"/>
    </row>
    <row r="298" spans="2:33">
      <c r="B298"/>
      <c r="C298"/>
      <c r="D298"/>
      <c r="E298"/>
      <c r="F298"/>
      <c r="G298"/>
      <c r="H298"/>
      <c r="I298"/>
      <c r="J298"/>
      <c r="K298"/>
      <c r="L298"/>
      <c r="M298"/>
      <c r="N298"/>
      <c r="O298"/>
      <c r="P298"/>
      <c r="Q298"/>
      <c r="R298"/>
      <c r="S298"/>
      <c r="T298"/>
      <c r="U298"/>
      <c r="V298"/>
      <c r="W298"/>
      <c r="X298"/>
      <c r="Y298"/>
      <c r="Z298"/>
      <c r="AA298"/>
      <c r="AB298"/>
      <c r="AC298"/>
      <c r="AD298"/>
      <c r="AE298"/>
      <c r="AF298" s="856"/>
      <c r="AG298"/>
    </row>
    <row r="299" spans="2:33">
      <c r="B299"/>
      <c r="C299"/>
      <c r="D299"/>
      <c r="E299"/>
      <c r="F299"/>
      <c r="G299"/>
      <c r="H299"/>
      <c r="I299"/>
      <c r="J299"/>
      <c r="K299"/>
      <c r="L299"/>
      <c r="M299"/>
      <c r="N299"/>
      <c r="O299"/>
      <c r="P299"/>
      <c r="Q299"/>
      <c r="R299"/>
      <c r="S299"/>
      <c r="T299"/>
      <c r="U299"/>
      <c r="V299"/>
      <c r="W299"/>
      <c r="X299"/>
      <c r="Y299"/>
      <c r="Z299"/>
      <c r="AA299"/>
      <c r="AB299"/>
      <c r="AC299"/>
      <c r="AD299"/>
      <c r="AE299"/>
      <c r="AF299" s="856"/>
      <c r="AG299"/>
    </row>
    <row r="300" spans="2:33">
      <c r="B300"/>
      <c r="C300"/>
      <c r="D300"/>
      <c r="E300"/>
      <c r="F300"/>
      <c r="G300"/>
      <c r="H300"/>
      <c r="I300"/>
      <c r="J300"/>
      <c r="K300"/>
      <c r="L300"/>
      <c r="M300"/>
      <c r="N300"/>
      <c r="O300"/>
      <c r="P300"/>
      <c r="Q300"/>
      <c r="R300"/>
      <c r="S300"/>
      <c r="T300"/>
      <c r="U300"/>
      <c r="V300"/>
      <c r="W300"/>
      <c r="X300"/>
      <c r="Y300"/>
      <c r="Z300"/>
      <c r="AA300"/>
      <c r="AB300"/>
      <c r="AC300"/>
      <c r="AD300"/>
      <c r="AE300"/>
      <c r="AF300" s="856"/>
      <c r="AG300"/>
    </row>
    <row r="301" spans="2:33">
      <c r="B301"/>
      <c r="C301"/>
      <c r="D301"/>
      <c r="E301"/>
      <c r="F301"/>
      <c r="G301"/>
      <c r="H301"/>
      <c r="I301"/>
      <c r="J301"/>
      <c r="K301"/>
      <c r="L301"/>
      <c r="M301"/>
      <c r="N301"/>
      <c r="O301"/>
      <c r="P301"/>
      <c r="Q301"/>
      <c r="R301"/>
      <c r="S301"/>
      <c r="T301"/>
      <c r="U301"/>
      <c r="V301"/>
      <c r="W301"/>
      <c r="X301"/>
      <c r="Y301"/>
      <c r="Z301"/>
      <c r="AA301"/>
      <c r="AB301"/>
      <c r="AC301"/>
      <c r="AD301"/>
      <c r="AE301"/>
      <c r="AF301" s="856"/>
      <c r="AG301"/>
    </row>
    <row r="302" spans="2:33">
      <c r="B302"/>
      <c r="C302"/>
      <c r="D302"/>
      <c r="E302"/>
      <c r="F302"/>
      <c r="G302"/>
      <c r="H302"/>
      <c r="I302"/>
      <c r="J302"/>
      <c r="K302"/>
      <c r="L302"/>
      <c r="M302"/>
      <c r="N302"/>
      <c r="O302"/>
      <c r="P302"/>
      <c r="Q302"/>
      <c r="R302"/>
      <c r="S302"/>
      <c r="T302"/>
      <c r="U302"/>
      <c r="V302"/>
      <c r="W302"/>
      <c r="X302"/>
      <c r="Y302"/>
      <c r="Z302"/>
      <c r="AA302"/>
      <c r="AB302"/>
      <c r="AC302"/>
      <c r="AD302"/>
      <c r="AE302"/>
      <c r="AF302" s="856"/>
      <c r="AG302"/>
    </row>
    <row r="303" spans="2:33">
      <c r="B303"/>
      <c r="C303"/>
      <c r="D303"/>
      <c r="E303"/>
      <c r="F303"/>
      <c r="G303"/>
      <c r="H303"/>
      <c r="I303"/>
      <c r="J303"/>
      <c r="K303"/>
      <c r="L303"/>
      <c r="M303"/>
      <c r="N303"/>
      <c r="O303"/>
      <c r="P303"/>
      <c r="Q303"/>
      <c r="R303"/>
      <c r="S303"/>
      <c r="T303"/>
      <c r="U303"/>
      <c r="V303"/>
      <c r="W303"/>
      <c r="X303"/>
      <c r="Y303"/>
      <c r="Z303"/>
      <c r="AA303"/>
      <c r="AB303"/>
      <c r="AC303"/>
      <c r="AD303"/>
      <c r="AE303"/>
      <c r="AF303" s="856"/>
      <c r="AG303"/>
    </row>
    <row r="304" spans="2:33">
      <c r="B304"/>
      <c r="C304"/>
      <c r="D304"/>
      <c r="E304"/>
      <c r="F304"/>
      <c r="G304"/>
      <c r="H304"/>
      <c r="I304"/>
      <c r="J304"/>
      <c r="K304"/>
      <c r="L304"/>
      <c r="M304"/>
      <c r="N304"/>
      <c r="O304"/>
      <c r="P304"/>
      <c r="Q304"/>
      <c r="R304"/>
      <c r="S304"/>
      <c r="T304"/>
      <c r="U304"/>
      <c r="V304"/>
      <c r="W304"/>
      <c r="X304"/>
      <c r="Y304"/>
      <c r="Z304"/>
      <c r="AA304"/>
      <c r="AB304"/>
      <c r="AC304"/>
      <c r="AD304"/>
      <c r="AE304"/>
      <c r="AF304" s="856"/>
      <c r="AG304"/>
    </row>
    <row r="305" spans="2:33">
      <c r="B305"/>
      <c r="C305"/>
      <c r="D305"/>
      <c r="E305"/>
      <c r="F305"/>
      <c r="G305"/>
      <c r="H305"/>
      <c r="I305"/>
      <c r="J305"/>
      <c r="K305"/>
      <c r="L305"/>
      <c r="M305"/>
      <c r="N305"/>
      <c r="O305"/>
      <c r="P305"/>
      <c r="Q305"/>
      <c r="R305"/>
      <c r="S305"/>
      <c r="T305"/>
      <c r="U305"/>
      <c r="V305"/>
      <c r="W305"/>
      <c r="X305"/>
      <c r="Y305"/>
      <c r="Z305"/>
      <c r="AA305"/>
      <c r="AB305"/>
      <c r="AC305"/>
      <c r="AD305"/>
      <c r="AE305"/>
      <c r="AF305" s="856"/>
      <c r="AG305"/>
    </row>
    <row r="306" spans="2:33">
      <c r="B306"/>
      <c r="C306"/>
      <c r="D306"/>
      <c r="E306"/>
      <c r="F306"/>
      <c r="G306"/>
      <c r="H306"/>
      <c r="I306"/>
      <c r="J306"/>
      <c r="K306"/>
      <c r="L306"/>
      <c r="M306"/>
      <c r="N306"/>
      <c r="O306"/>
      <c r="P306"/>
      <c r="Q306"/>
      <c r="R306"/>
      <c r="S306"/>
      <c r="T306"/>
      <c r="U306"/>
      <c r="V306"/>
      <c r="W306"/>
      <c r="X306"/>
      <c r="Y306"/>
      <c r="Z306"/>
      <c r="AA306"/>
      <c r="AB306"/>
      <c r="AC306"/>
      <c r="AD306"/>
      <c r="AE306"/>
      <c r="AF306" s="856"/>
      <c r="AG306"/>
    </row>
    <row r="307" spans="2:33">
      <c r="B307"/>
      <c r="C307"/>
      <c r="D307"/>
      <c r="E307"/>
      <c r="F307"/>
      <c r="G307"/>
      <c r="H307"/>
      <c r="I307"/>
      <c r="J307"/>
      <c r="K307"/>
      <c r="L307"/>
      <c r="M307"/>
      <c r="N307"/>
      <c r="O307"/>
      <c r="P307"/>
      <c r="Q307"/>
      <c r="R307"/>
      <c r="S307"/>
      <c r="T307"/>
      <c r="U307"/>
      <c r="V307"/>
      <c r="W307"/>
      <c r="X307"/>
      <c r="Y307"/>
      <c r="Z307"/>
      <c r="AA307"/>
      <c r="AB307"/>
      <c r="AC307"/>
      <c r="AD307"/>
      <c r="AE307"/>
      <c r="AF307" s="856"/>
      <c r="AG307"/>
    </row>
    <row r="308" spans="2:33">
      <c r="B308"/>
      <c r="C308"/>
      <c r="D308"/>
      <c r="E308"/>
      <c r="F308"/>
      <c r="G308"/>
      <c r="H308"/>
      <c r="I308"/>
      <c r="J308"/>
      <c r="K308"/>
      <c r="L308"/>
      <c r="M308"/>
      <c r="N308"/>
      <c r="O308"/>
      <c r="P308"/>
      <c r="Q308"/>
      <c r="R308"/>
      <c r="S308"/>
      <c r="T308"/>
      <c r="U308"/>
      <c r="V308"/>
      <c r="W308"/>
      <c r="X308"/>
      <c r="Y308"/>
      <c r="Z308"/>
      <c r="AA308"/>
      <c r="AB308"/>
      <c r="AC308"/>
      <c r="AD308"/>
      <c r="AE308"/>
      <c r="AF308" s="856"/>
      <c r="AG308"/>
    </row>
    <row r="309" spans="2:33">
      <c r="B309"/>
      <c r="C309"/>
      <c r="D309"/>
      <c r="E309"/>
      <c r="F309"/>
      <c r="G309"/>
      <c r="H309"/>
      <c r="I309"/>
      <c r="J309"/>
      <c r="K309"/>
      <c r="L309"/>
      <c r="M309"/>
      <c r="N309"/>
      <c r="O309"/>
      <c r="P309"/>
      <c r="Q309"/>
      <c r="R309"/>
      <c r="S309"/>
      <c r="T309"/>
      <c r="U309"/>
      <c r="V309"/>
      <c r="W309"/>
      <c r="X309"/>
      <c r="Y309"/>
      <c r="Z309"/>
      <c r="AA309"/>
      <c r="AB309"/>
      <c r="AC309"/>
      <c r="AD309"/>
      <c r="AE309"/>
      <c r="AF309" s="856"/>
      <c r="AG309"/>
    </row>
    <row r="310" spans="2:33">
      <c r="B310"/>
      <c r="C310"/>
      <c r="D310"/>
      <c r="E310"/>
      <c r="F310"/>
      <c r="G310"/>
      <c r="H310"/>
      <c r="I310"/>
      <c r="J310"/>
      <c r="K310"/>
      <c r="L310"/>
      <c r="M310"/>
      <c r="N310"/>
      <c r="O310"/>
      <c r="P310"/>
      <c r="Q310"/>
      <c r="R310"/>
      <c r="S310"/>
      <c r="T310"/>
      <c r="U310"/>
      <c r="V310"/>
      <c r="W310"/>
      <c r="X310"/>
      <c r="Y310"/>
      <c r="Z310"/>
      <c r="AA310"/>
      <c r="AB310"/>
      <c r="AC310"/>
      <c r="AD310"/>
      <c r="AE310"/>
      <c r="AF310" s="856"/>
      <c r="AG310"/>
    </row>
    <row r="311" spans="2:33">
      <c r="B311"/>
      <c r="C311"/>
      <c r="D311"/>
      <c r="E311"/>
      <c r="F311"/>
      <c r="G311"/>
      <c r="H311"/>
      <c r="I311"/>
      <c r="J311"/>
      <c r="K311"/>
      <c r="L311"/>
      <c r="M311"/>
      <c r="N311"/>
      <c r="O311"/>
      <c r="P311"/>
      <c r="Q311"/>
      <c r="R311"/>
      <c r="S311"/>
      <c r="T311"/>
      <c r="U311"/>
      <c r="V311"/>
      <c r="W311"/>
      <c r="X311"/>
      <c r="Y311"/>
      <c r="Z311"/>
      <c r="AA311"/>
      <c r="AB311"/>
      <c r="AC311"/>
      <c r="AD311"/>
      <c r="AE311"/>
      <c r="AF311" s="856"/>
      <c r="AG311"/>
    </row>
    <row r="312" spans="2:33">
      <c r="B312"/>
      <c r="C312"/>
      <c r="D312"/>
      <c r="E312"/>
      <c r="F312"/>
      <c r="G312"/>
      <c r="H312"/>
      <c r="I312"/>
      <c r="J312"/>
      <c r="K312"/>
      <c r="L312"/>
      <c r="M312"/>
      <c r="N312"/>
      <c r="O312"/>
      <c r="P312"/>
      <c r="Q312"/>
      <c r="R312"/>
      <c r="S312"/>
      <c r="T312"/>
      <c r="U312"/>
      <c r="V312"/>
      <c r="W312"/>
      <c r="X312"/>
      <c r="Y312"/>
      <c r="Z312"/>
      <c r="AA312"/>
      <c r="AB312"/>
      <c r="AC312"/>
      <c r="AD312"/>
      <c r="AE312"/>
      <c r="AF312" s="856"/>
      <c r="AG312"/>
    </row>
    <row r="313" spans="2:33">
      <c r="B313"/>
      <c r="C313"/>
      <c r="D313"/>
      <c r="E313"/>
      <c r="F313"/>
      <c r="G313"/>
      <c r="H313"/>
      <c r="I313"/>
      <c r="J313"/>
      <c r="K313"/>
      <c r="L313"/>
      <c r="M313"/>
      <c r="N313"/>
      <c r="O313"/>
      <c r="P313"/>
      <c r="Q313"/>
      <c r="R313"/>
      <c r="S313"/>
      <c r="T313"/>
      <c r="U313"/>
      <c r="V313"/>
      <c r="W313"/>
      <c r="X313"/>
      <c r="Y313"/>
      <c r="Z313"/>
      <c r="AA313"/>
      <c r="AB313"/>
      <c r="AC313"/>
      <c r="AD313"/>
      <c r="AE313"/>
      <c r="AF313" s="856"/>
      <c r="AG313"/>
    </row>
    <row r="314" spans="2:33">
      <c r="B314"/>
      <c r="C314"/>
      <c r="D314"/>
      <c r="E314"/>
      <c r="F314"/>
      <c r="G314"/>
      <c r="H314"/>
      <c r="I314"/>
      <c r="J314"/>
      <c r="K314"/>
      <c r="L314"/>
      <c r="M314"/>
      <c r="N314"/>
      <c r="O314"/>
      <c r="P314"/>
      <c r="Q314"/>
      <c r="R314"/>
      <c r="S314"/>
      <c r="T314"/>
      <c r="U314"/>
      <c r="V314"/>
      <c r="W314"/>
      <c r="X314"/>
      <c r="Y314"/>
      <c r="Z314"/>
      <c r="AA314"/>
      <c r="AB314"/>
      <c r="AC314"/>
      <c r="AD314"/>
      <c r="AE314"/>
      <c r="AF314" s="856"/>
      <c r="AG314"/>
    </row>
    <row r="315" spans="2:33">
      <c r="B315"/>
      <c r="C315"/>
      <c r="D315"/>
      <c r="E315"/>
      <c r="F315"/>
      <c r="G315"/>
      <c r="H315"/>
      <c r="I315"/>
      <c r="J315"/>
      <c r="K315"/>
      <c r="L315"/>
      <c r="M315"/>
      <c r="N315"/>
      <c r="O315"/>
      <c r="P315"/>
      <c r="Q315"/>
      <c r="R315"/>
      <c r="S315"/>
      <c r="T315"/>
      <c r="U315"/>
      <c r="V315"/>
      <c r="W315"/>
      <c r="X315"/>
      <c r="Y315"/>
      <c r="Z315"/>
      <c r="AA315"/>
      <c r="AB315"/>
      <c r="AC315"/>
      <c r="AD315"/>
      <c r="AE315"/>
      <c r="AF315" s="856"/>
      <c r="AG315"/>
    </row>
    <row r="316" spans="2:33">
      <c r="B316"/>
      <c r="C316"/>
      <c r="D316"/>
      <c r="E316"/>
      <c r="F316"/>
      <c r="G316"/>
      <c r="H316"/>
      <c r="I316"/>
      <c r="J316"/>
      <c r="K316"/>
      <c r="L316"/>
      <c r="M316"/>
      <c r="N316"/>
      <c r="O316"/>
      <c r="P316"/>
      <c r="Q316"/>
      <c r="R316"/>
      <c r="S316"/>
      <c r="T316"/>
      <c r="U316"/>
      <c r="V316"/>
      <c r="W316"/>
      <c r="X316"/>
      <c r="Y316"/>
      <c r="Z316"/>
      <c r="AA316"/>
      <c r="AB316"/>
      <c r="AC316"/>
      <c r="AD316"/>
      <c r="AE316"/>
      <c r="AF316" s="856"/>
      <c r="AG316"/>
    </row>
    <row r="317" spans="2:33">
      <c r="B317"/>
      <c r="C317"/>
      <c r="D317"/>
      <c r="E317"/>
      <c r="F317"/>
      <c r="G317"/>
      <c r="H317"/>
      <c r="I317"/>
      <c r="J317"/>
      <c r="K317"/>
      <c r="L317"/>
      <c r="M317"/>
      <c r="N317"/>
      <c r="O317"/>
      <c r="P317"/>
      <c r="Q317"/>
      <c r="R317"/>
      <c r="S317"/>
      <c r="T317"/>
      <c r="U317"/>
      <c r="V317"/>
      <c r="W317"/>
      <c r="X317"/>
      <c r="Y317"/>
      <c r="Z317"/>
      <c r="AA317"/>
      <c r="AB317"/>
      <c r="AC317"/>
      <c r="AD317"/>
      <c r="AE317"/>
      <c r="AF317" s="856"/>
      <c r="AG317"/>
    </row>
    <row r="318" spans="2:33">
      <c r="B318"/>
      <c r="C318"/>
      <c r="D318"/>
      <c r="E318"/>
      <c r="F318"/>
      <c r="G318"/>
      <c r="H318"/>
      <c r="I318"/>
      <c r="J318"/>
      <c r="K318"/>
      <c r="L318"/>
      <c r="M318"/>
      <c r="N318"/>
      <c r="O318"/>
      <c r="P318"/>
      <c r="Q318"/>
      <c r="R318"/>
      <c r="S318"/>
      <c r="T318"/>
      <c r="U318"/>
      <c r="V318"/>
      <c r="W318"/>
      <c r="X318"/>
      <c r="Y318"/>
      <c r="Z318"/>
      <c r="AA318"/>
      <c r="AB318"/>
      <c r="AC318"/>
      <c r="AD318"/>
      <c r="AE318"/>
      <c r="AF318" s="856"/>
      <c r="AG318"/>
    </row>
    <row r="319" spans="2:33">
      <c r="B319"/>
      <c r="C319"/>
      <c r="D319"/>
      <c r="E319"/>
      <c r="F319"/>
      <c r="G319"/>
      <c r="H319"/>
      <c r="I319"/>
      <c r="J319"/>
      <c r="K319"/>
      <c r="L319"/>
      <c r="M319"/>
      <c r="N319"/>
      <c r="O319"/>
      <c r="P319"/>
      <c r="Q319"/>
      <c r="R319"/>
      <c r="S319"/>
      <c r="T319"/>
      <c r="U319"/>
      <c r="V319"/>
      <c r="W319"/>
      <c r="X319"/>
      <c r="Y319"/>
      <c r="Z319"/>
      <c r="AA319"/>
      <c r="AB319"/>
      <c r="AC319"/>
      <c r="AD319"/>
      <c r="AE319"/>
      <c r="AF319" s="856"/>
      <c r="AG319"/>
    </row>
    <row r="320" spans="2:33">
      <c r="B320"/>
      <c r="C320"/>
      <c r="D320"/>
      <c r="E320"/>
      <c r="F320"/>
      <c r="G320"/>
      <c r="H320"/>
      <c r="I320"/>
      <c r="J320"/>
      <c r="K320"/>
      <c r="L320"/>
      <c r="M320"/>
      <c r="N320"/>
      <c r="O320"/>
      <c r="P320"/>
      <c r="Q320"/>
      <c r="R320"/>
      <c r="S320"/>
      <c r="T320"/>
      <c r="U320"/>
      <c r="V320"/>
      <c r="W320"/>
      <c r="X320"/>
      <c r="Y320"/>
      <c r="Z320"/>
      <c r="AA320"/>
      <c r="AB320"/>
      <c r="AC320"/>
      <c r="AD320"/>
      <c r="AE320"/>
      <c r="AF320" s="856"/>
      <c r="AG320"/>
    </row>
    <row r="321" spans="2:46">
      <c r="B321"/>
      <c r="C321"/>
      <c r="D321"/>
      <c r="E321"/>
      <c r="F321"/>
      <c r="G321"/>
      <c r="H321"/>
      <c r="I321"/>
      <c r="J321"/>
      <c r="K321"/>
      <c r="L321"/>
      <c r="M321"/>
      <c r="N321"/>
      <c r="O321"/>
      <c r="P321"/>
      <c r="Q321"/>
      <c r="R321"/>
      <c r="S321"/>
      <c r="T321"/>
      <c r="U321"/>
      <c r="V321"/>
      <c r="W321"/>
      <c r="X321"/>
      <c r="Y321"/>
      <c r="Z321"/>
      <c r="AA321"/>
      <c r="AB321"/>
      <c r="AC321"/>
      <c r="AD321"/>
      <c r="AE321"/>
      <c r="AF321" s="856"/>
      <c r="AG321"/>
    </row>
    <row r="322" spans="2:46">
      <c r="B322"/>
      <c r="C322"/>
      <c r="D322"/>
      <c r="E322"/>
      <c r="F322"/>
      <c r="G322"/>
      <c r="H322"/>
      <c r="I322"/>
      <c r="J322"/>
      <c r="K322"/>
      <c r="L322"/>
      <c r="M322"/>
      <c r="N322"/>
      <c r="O322"/>
      <c r="P322"/>
      <c r="Q322"/>
      <c r="R322"/>
      <c r="S322"/>
      <c r="T322"/>
      <c r="U322"/>
      <c r="V322"/>
      <c r="W322"/>
      <c r="X322"/>
      <c r="Y322"/>
      <c r="Z322"/>
      <c r="AA322"/>
      <c r="AB322"/>
      <c r="AC322"/>
      <c r="AD322"/>
      <c r="AE322"/>
      <c r="AF322" s="856"/>
      <c r="AG322"/>
    </row>
    <row r="323" spans="2:46" ht="15">
      <c r="B323"/>
      <c r="C323"/>
      <c r="D323"/>
      <c r="E323"/>
      <c r="F323"/>
      <c r="G323"/>
      <c r="H323"/>
      <c r="I323"/>
      <c r="J323"/>
      <c r="K323"/>
      <c r="L323"/>
      <c r="M323"/>
      <c r="N323"/>
      <c r="O323"/>
      <c r="P323"/>
      <c r="Q323"/>
      <c r="R323"/>
      <c r="S323"/>
      <c r="T323"/>
      <c r="U323"/>
      <c r="V323"/>
      <c r="W323"/>
      <c r="X323"/>
      <c r="Y323"/>
      <c r="Z323"/>
      <c r="AA323"/>
      <c r="AB323"/>
      <c r="AC323"/>
      <c r="AD323"/>
      <c r="AE323"/>
      <c r="AF323" s="856"/>
      <c r="AG323"/>
      <c r="AT323" s="831"/>
    </row>
    <row r="324" spans="2:46">
      <c r="B324"/>
      <c r="C324"/>
      <c r="D324"/>
      <c r="E324"/>
      <c r="F324"/>
      <c r="G324"/>
      <c r="H324"/>
      <c r="I324"/>
      <c r="J324"/>
      <c r="K324"/>
      <c r="L324"/>
      <c r="M324"/>
      <c r="N324"/>
      <c r="O324"/>
      <c r="P324"/>
      <c r="Q324"/>
      <c r="R324"/>
      <c r="S324"/>
      <c r="T324"/>
      <c r="U324"/>
      <c r="V324"/>
      <c r="W324"/>
      <c r="X324"/>
      <c r="Y324"/>
      <c r="Z324"/>
      <c r="AA324"/>
      <c r="AB324"/>
      <c r="AC324"/>
      <c r="AD324"/>
      <c r="AE324"/>
      <c r="AF324" s="856"/>
      <c r="AG324"/>
    </row>
    <row r="325" spans="2:46">
      <c r="B325"/>
      <c r="C325"/>
      <c r="D325"/>
      <c r="E325"/>
      <c r="F325"/>
      <c r="G325"/>
      <c r="H325"/>
      <c r="I325"/>
      <c r="J325"/>
      <c r="K325"/>
      <c r="L325"/>
      <c r="M325"/>
      <c r="N325"/>
      <c r="O325"/>
      <c r="P325"/>
      <c r="Q325"/>
      <c r="R325"/>
      <c r="S325"/>
      <c r="T325"/>
      <c r="U325"/>
      <c r="V325"/>
      <c r="W325"/>
      <c r="X325"/>
      <c r="Y325"/>
      <c r="Z325"/>
      <c r="AA325"/>
      <c r="AB325"/>
      <c r="AC325"/>
      <c r="AD325"/>
      <c r="AE325"/>
      <c r="AF325" s="856"/>
      <c r="AG325"/>
    </row>
    <row r="326" spans="2:46">
      <c r="B326"/>
      <c r="C326"/>
      <c r="D326"/>
      <c r="E326"/>
      <c r="F326"/>
      <c r="G326"/>
      <c r="H326"/>
      <c r="I326"/>
      <c r="J326"/>
      <c r="K326"/>
      <c r="L326"/>
      <c r="M326"/>
      <c r="N326"/>
      <c r="O326"/>
      <c r="P326"/>
      <c r="Q326"/>
      <c r="R326"/>
      <c r="S326"/>
      <c r="T326"/>
      <c r="U326"/>
      <c r="V326"/>
      <c r="W326"/>
      <c r="X326"/>
      <c r="Y326"/>
      <c r="Z326"/>
      <c r="AA326"/>
      <c r="AB326"/>
      <c r="AC326"/>
      <c r="AD326"/>
      <c r="AE326"/>
      <c r="AF326" s="856"/>
      <c r="AG326"/>
    </row>
    <row r="327" spans="2:46">
      <c r="B327"/>
      <c r="C327"/>
      <c r="D327"/>
      <c r="E327"/>
      <c r="F327"/>
      <c r="G327"/>
      <c r="H327"/>
      <c r="I327"/>
      <c r="J327"/>
      <c r="K327"/>
      <c r="L327"/>
      <c r="M327"/>
      <c r="N327"/>
      <c r="O327"/>
      <c r="P327"/>
      <c r="Q327"/>
      <c r="R327"/>
      <c r="S327"/>
      <c r="T327"/>
      <c r="U327"/>
      <c r="V327"/>
      <c r="W327"/>
      <c r="X327"/>
      <c r="Y327"/>
      <c r="Z327"/>
      <c r="AA327"/>
      <c r="AB327"/>
      <c r="AC327"/>
      <c r="AD327"/>
      <c r="AE327"/>
      <c r="AF327" s="856"/>
      <c r="AG327"/>
    </row>
    <row r="328" spans="2:46">
      <c r="B328"/>
      <c r="C328"/>
      <c r="D328"/>
      <c r="E328"/>
      <c r="F328"/>
      <c r="G328"/>
      <c r="H328"/>
      <c r="I328"/>
      <c r="J328"/>
      <c r="K328"/>
      <c r="L328"/>
      <c r="M328"/>
      <c r="N328"/>
      <c r="O328"/>
      <c r="P328"/>
      <c r="Q328"/>
      <c r="R328"/>
      <c r="S328"/>
      <c r="T328"/>
      <c r="U328"/>
      <c r="V328"/>
      <c r="W328"/>
      <c r="X328"/>
      <c r="Y328"/>
      <c r="Z328"/>
      <c r="AA328"/>
      <c r="AB328"/>
      <c r="AC328"/>
      <c r="AD328"/>
      <c r="AE328"/>
      <c r="AF328" s="856"/>
      <c r="AG328"/>
    </row>
    <row r="329" spans="2:46">
      <c r="B329"/>
      <c r="C329"/>
      <c r="D329"/>
      <c r="E329"/>
      <c r="F329"/>
      <c r="G329"/>
      <c r="H329"/>
      <c r="I329"/>
      <c r="J329"/>
      <c r="K329"/>
      <c r="L329"/>
      <c r="M329"/>
      <c r="N329"/>
      <c r="O329"/>
      <c r="P329"/>
      <c r="Q329"/>
      <c r="R329"/>
      <c r="S329"/>
      <c r="T329"/>
      <c r="U329"/>
      <c r="V329"/>
      <c r="W329"/>
      <c r="X329"/>
      <c r="Y329"/>
      <c r="Z329"/>
      <c r="AA329"/>
      <c r="AB329"/>
      <c r="AC329"/>
      <c r="AD329"/>
      <c r="AE329"/>
      <c r="AF329" s="856"/>
      <c r="AG329"/>
    </row>
    <row r="330" spans="2:46">
      <c r="B330"/>
      <c r="C330"/>
      <c r="D330"/>
      <c r="E330"/>
      <c r="F330"/>
      <c r="G330"/>
      <c r="H330"/>
      <c r="I330"/>
      <c r="J330"/>
      <c r="K330"/>
      <c r="L330"/>
      <c r="M330"/>
      <c r="N330"/>
      <c r="O330"/>
      <c r="P330"/>
      <c r="Q330"/>
      <c r="R330"/>
      <c r="S330"/>
      <c r="T330"/>
      <c r="U330"/>
      <c r="V330"/>
      <c r="W330"/>
      <c r="X330"/>
      <c r="Y330"/>
      <c r="Z330"/>
      <c r="AA330"/>
      <c r="AB330"/>
      <c r="AC330"/>
      <c r="AD330"/>
      <c r="AE330"/>
      <c r="AF330" s="856"/>
      <c r="AG330"/>
    </row>
    <row r="331" spans="2:46">
      <c r="B331"/>
      <c r="C331"/>
      <c r="D331"/>
      <c r="E331"/>
      <c r="F331"/>
      <c r="G331"/>
      <c r="H331"/>
      <c r="I331"/>
      <c r="J331"/>
      <c r="K331"/>
      <c r="L331"/>
      <c r="M331"/>
      <c r="N331"/>
      <c r="O331"/>
      <c r="P331"/>
      <c r="Q331"/>
      <c r="R331"/>
      <c r="S331"/>
      <c r="T331"/>
      <c r="U331"/>
      <c r="V331"/>
      <c r="W331"/>
      <c r="X331"/>
      <c r="Y331"/>
      <c r="Z331"/>
      <c r="AA331"/>
      <c r="AB331"/>
      <c r="AC331"/>
      <c r="AD331"/>
      <c r="AE331"/>
      <c r="AF331" s="856"/>
      <c r="AG331"/>
    </row>
    <row r="332" spans="2:46">
      <c r="B332"/>
      <c r="C332"/>
      <c r="D332"/>
      <c r="E332"/>
      <c r="F332"/>
      <c r="G332"/>
      <c r="H332"/>
      <c r="I332"/>
      <c r="J332"/>
      <c r="K332"/>
      <c r="L332"/>
      <c r="M332"/>
      <c r="N332"/>
      <c r="O332"/>
      <c r="P332"/>
      <c r="Q332"/>
      <c r="R332"/>
      <c r="S332"/>
      <c r="T332"/>
      <c r="U332"/>
      <c r="V332"/>
      <c r="W332"/>
      <c r="X332"/>
      <c r="Y332"/>
      <c r="Z332"/>
      <c r="AA332"/>
      <c r="AB332"/>
      <c r="AC332"/>
      <c r="AD332"/>
      <c r="AE332"/>
      <c r="AF332" s="856"/>
      <c r="AG332"/>
    </row>
    <row r="333" spans="2:46">
      <c r="B333"/>
      <c r="C333"/>
      <c r="D333"/>
      <c r="E333"/>
      <c r="F333"/>
      <c r="G333"/>
      <c r="H333"/>
      <c r="I333"/>
      <c r="J333"/>
      <c r="K333"/>
      <c r="L333"/>
      <c r="M333"/>
      <c r="N333"/>
      <c r="O333"/>
      <c r="P333"/>
      <c r="Q333"/>
      <c r="R333"/>
      <c r="S333"/>
      <c r="T333"/>
      <c r="U333"/>
      <c r="V333"/>
      <c r="W333"/>
      <c r="X333"/>
      <c r="Y333"/>
      <c r="Z333"/>
      <c r="AA333"/>
      <c r="AB333"/>
      <c r="AC333"/>
      <c r="AD333"/>
      <c r="AE333"/>
      <c r="AF333" s="856"/>
      <c r="AG333"/>
    </row>
    <row r="334" spans="2:46">
      <c r="B334"/>
      <c r="C334"/>
      <c r="D334"/>
      <c r="E334"/>
      <c r="F334"/>
      <c r="G334"/>
      <c r="H334"/>
      <c r="I334"/>
      <c r="J334"/>
      <c r="K334"/>
      <c r="L334"/>
      <c r="M334"/>
      <c r="N334"/>
      <c r="O334"/>
      <c r="P334"/>
      <c r="Q334"/>
      <c r="R334"/>
      <c r="S334"/>
      <c r="T334"/>
      <c r="U334"/>
      <c r="V334"/>
      <c r="W334"/>
      <c r="X334"/>
      <c r="Y334"/>
      <c r="Z334"/>
      <c r="AA334"/>
      <c r="AB334"/>
      <c r="AC334"/>
      <c r="AD334"/>
      <c r="AE334"/>
      <c r="AF334" s="856"/>
      <c r="AG334"/>
    </row>
    <row r="335" spans="2:46">
      <c r="B335"/>
      <c r="C335"/>
      <c r="D335"/>
      <c r="E335"/>
      <c r="F335"/>
      <c r="G335"/>
      <c r="H335"/>
      <c r="I335"/>
      <c r="J335"/>
      <c r="K335"/>
      <c r="L335"/>
      <c r="M335"/>
      <c r="N335"/>
      <c r="O335"/>
      <c r="P335"/>
      <c r="Q335"/>
      <c r="R335"/>
      <c r="S335"/>
      <c r="T335"/>
      <c r="U335"/>
      <c r="V335"/>
      <c r="W335"/>
      <c r="X335"/>
      <c r="Y335"/>
      <c r="Z335"/>
      <c r="AA335"/>
      <c r="AB335"/>
      <c r="AC335"/>
      <c r="AD335"/>
      <c r="AE335"/>
      <c r="AF335" s="856"/>
      <c r="AG335"/>
    </row>
    <row r="336" spans="2:46">
      <c r="B336"/>
      <c r="C336"/>
      <c r="D336"/>
      <c r="E336"/>
      <c r="F336"/>
      <c r="G336"/>
      <c r="H336"/>
      <c r="I336"/>
      <c r="J336"/>
      <c r="K336"/>
      <c r="L336"/>
      <c r="M336"/>
      <c r="N336"/>
      <c r="O336"/>
      <c r="P336"/>
      <c r="Q336"/>
      <c r="R336"/>
      <c r="S336"/>
      <c r="T336"/>
      <c r="U336"/>
      <c r="V336"/>
      <c r="W336"/>
      <c r="X336"/>
      <c r="Y336"/>
      <c r="Z336"/>
      <c r="AA336"/>
      <c r="AB336"/>
      <c r="AC336"/>
      <c r="AD336"/>
      <c r="AE336"/>
      <c r="AF336" s="856"/>
      <c r="AG336"/>
    </row>
    <row r="337" spans="2:33">
      <c r="B337"/>
      <c r="C337"/>
      <c r="D337"/>
      <c r="E337"/>
      <c r="F337"/>
      <c r="G337"/>
      <c r="H337"/>
      <c r="I337"/>
      <c r="J337"/>
      <c r="K337"/>
      <c r="L337"/>
      <c r="M337"/>
      <c r="N337"/>
      <c r="O337"/>
      <c r="P337"/>
      <c r="Q337"/>
      <c r="R337"/>
      <c r="S337"/>
      <c r="T337"/>
      <c r="U337"/>
      <c r="V337"/>
      <c r="W337"/>
      <c r="X337"/>
      <c r="Y337"/>
      <c r="Z337"/>
      <c r="AA337"/>
      <c r="AB337"/>
      <c r="AC337"/>
      <c r="AD337"/>
      <c r="AE337"/>
      <c r="AF337" s="856"/>
      <c r="AG337"/>
    </row>
    <row r="338" spans="2:33">
      <c r="B338"/>
      <c r="C338"/>
      <c r="D338"/>
      <c r="E338"/>
      <c r="F338"/>
      <c r="G338"/>
      <c r="H338"/>
      <c r="I338"/>
      <c r="J338"/>
      <c r="K338"/>
      <c r="L338"/>
      <c r="M338"/>
      <c r="N338"/>
      <c r="O338"/>
      <c r="P338"/>
      <c r="Q338"/>
      <c r="R338"/>
      <c r="S338"/>
      <c r="T338"/>
      <c r="U338"/>
      <c r="V338"/>
      <c r="W338"/>
      <c r="X338"/>
      <c r="Y338"/>
      <c r="Z338"/>
      <c r="AA338"/>
      <c r="AB338"/>
      <c r="AC338"/>
      <c r="AD338"/>
      <c r="AE338"/>
      <c r="AF338" s="856"/>
      <c r="AG338"/>
    </row>
    <row r="339" spans="2:33">
      <c r="B339"/>
      <c r="C339"/>
      <c r="D339"/>
      <c r="E339"/>
      <c r="F339"/>
      <c r="G339"/>
      <c r="H339"/>
      <c r="I339"/>
      <c r="J339"/>
      <c r="K339"/>
      <c r="L339"/>
      <c r="M339"/>
      <c r="N339"/>
      <c r="O339"/>
      <c r="P339"/>
      <c r="Q339"/>
      <c r="R339"/>
      <c r="S339"/>
      <c r="T339"/>
      <c r="U339"/>
      <c r="V339"/>
      <c r="W339"/>
      <c r="X339"/>
      <c r="Y339"/>
      <c r="Z339"/>
      <c r="AA339"/>
      <c r="AB339"/>
      <c r="AC339"/>
      <c r="AD339"/>
      <c r="AE339"/>
      <c r="AF339" s="856"/>
      <c r="AG339"/>
    </row>
    <row r="340" spans="2:33">
      <c r="B340"/>
      <c r="C340"/>
      <c r="D340"/>
      <c r="E340"/>
      <c r="F340"/>
      <c r="G340"/>
      <c r="H340"/>
      <c r="I340"/>
      <c r="J340"/>
      <c r="K340"/>
      <c r="L340"/>
      <c r="M340"/>
      <c r="N340"/>
      <c r="O340"/>
      <c r="P340"/>
      <c r="Q340"/>
      <c r="R340"/>
      <c r="S340"/>
      <c r="T340"/>
      <c r="U340"/>
      <c r="V340"/>
      <c r="W340"/>
      <c r="X340"/>
      <c r="Y340"/>
      <c r="Z340"/>
      <c r="AA340"/>
      <c r="AB340"/>
      <c r="AC340"/>
      <c r="AD340"/>
      <c r="AE340"/>
      <c r="AF340" s="856"/>
      <c r="AG340"/>
    </row>
    <row r="341" spans="2:33">
      <c r="B341"/>
      <c r="C341"/>
      <c r="D341"/>
      <c r="E341"/>
      <c r="F341"/>
      <c r="G341"/>
      <c r="H341"/>
      <c r="I341"/>
      <c r="J341"/>
      <c r="K341"/>
      <c r="L341"/>
      <c r="M341"/>
      <c r="N341"/>
      <c r="O341"/>
      <c r="P341"/>
      <c r="Q341"/>
      <c r="R341"/>
      <c r="S341"/>
      <c r="T341"/>
      <c r="U341"/>
      <c r="V341"/>
      <c r="W341"/>
      <c r="X341"/>
      <c r="Y341"/>
      <c r="Z341"/>
      <c r="AA341"/>
      <c r="AB341"/>
      <c r="AC341"/>
      <c r="AD341"/>
      <c r="AE341"/>
      <c r="AF341" s="856"/>
      <c r="AG341"/>
    </row>
    <row r="342" spans="2:33">
      <c r="B342"/>
      <c r="C342"/>
      <c r="D342"/>
      <c r="E342"/>
      <c r="F342"/>
      <c r="G342"/>
      <c r="H342"/>
      <c r="I342"/>
      <c r="J342"/>
      <c r="K342"/>
      <c r="L342"/>
      <c r="M342"/>
      <c r="N342"/>
      <c r="O342"/>
      <c r="P342"/>
      <c r="Q342"/>
      <c r="R342"/>
      <c r="S342"/>
      <c r="T342"/>
      <c r="U342"/>
      <c r="V342"/>
      <c r="W342"/>
      <c r="X342"/>
      <c r="Y342"/>
      <c r="Z342"/>
      <c r="AA342"/>
      <c r="AB342"/>
      <c r="AC342"/>
      <c r="AD342"/>
      <c r="AE342"/>
      <c r="AF342" s="856"/>
      <c r="AG342"/>
    </row>
    <row r="343" spans="2:33">
      <c r="B343"/>
      <c r="C343"/>
      <c r="D343"/>
      <c r="E343"/>
      <c r="F343"/>
      <c r="G343"/>
      <c r="H343"/>
      <c r="I343"/>
      <c r="J343"/>
      <c r="K343"/>
      <c r="L343"/>
      <c r="M343"/>
      <c r="N343"/>
      <c r="O343"/>
      <c r="P343"/>
      <c r="Q343"/>
      <c r="R343"/>
      <c r="S343"/>
      <c r="T343"/>
      <c r="U343"/>
      <c r="V343"/>
      <c r="W343"/>
      <c r="X343"/>
      <c r="Y343"/>
      <c r="Z343"/>
      <c r="AA343"/>
      <c r="AB343"/>
      <c r="AC343"/>
      <c r="AD343"/>
      <c r="AE343"/>
      <c r="AF343" s="856"/>
      <c r="AG343"/>
    </row>
    <row r="344" spans="2:33">
      <c r="B344"/>
      <c r="C344"/>
      <c r="D344"/>
      <c r="E344"/>
      <c r="F344"/>
      <c r="G344"/>
      <c r="H344"/>
      <c r="I344"/>
      <c r="J344"/>
      <c r="K344"/>
      <c r="L344"/>
      <c r="M344"/>
      <c r="N344"/>
      <c r="O344"/>
      <c r="P344"/>
      <c r="Q344"/>
      <c r="R344"/>
      <c r="S344"/>
      <c r="T344"/>
      <c r="U344"/>
      <c r="V344"/>
      <c r="W344"/>
      <c r="X344"/>
      <c r="Y344"/>
      <c r="Z344"/>
      <c r="AA344"/>
      <c r="AB344"/>
      <c r="AC344"/>
      <c r="AD344"/>
      <c r="AE344"/>
      <c r="AF344" s="856"/>
      <c r="AG344"/>
    </row>
    <row r="345" spans="2:33">
      <c r="B345"/>
      <c r="C345"/>
      <c r="D345"/>
      <c r="E345"/>
      <c r="F345"/>
      <c r="G345"/>
      <c r="H345"/>
      <c r="I345"/>
      <c r="J345"/>
      <c r="K345"/>
      <c r="L345"/>
      <c r="M345"/>
      <c r="N345"/>
      <c r="O345"/>
      <c r="P345"/>
      <c r="Q345"/>
      <c r="R345"/>
      <c r="S345"/>
      <c r="T345"/>
      <c r="U345"/>
      <c r="V345"/>
      <c r="W345"/>
      <c r="X345"/>
      <c r="Y345"/>
      <c r="Z345"/>
      <c r="AA345"/>
      <c r="AB345"/>
      <c r="AC345"/>
      <c r="AD345"/>
      <c r="AE345"/>
      <c r="AF345" s="856"/>
      <c r="AG345"/>
    </row>
    <row r="346" spans="2:33">
      <c r="B346"/>
      <c r="C346"/>
      <c r="D346"/>
      <c r="E346"/>
      <c r="F346"/>
      <c r="G346"/>
      <c r="H346"/>
      <c r="I346"/>
      <c r="J346"/>
      <c r="K346"/>
      <c r="L346"/>
      <c r="M346"/>
      <c r="N346"/>
      <c r="O346"/>
      <c r="P346"/>
      <c r="Q346"/>
      <c r="R346"/>
      <c r="S346"/>
      <c r="T346"/>
      <c r="U346"/>
      <c r="V346"/>
      <c r="W346"/>
      <c r="X346"/>
      <c r="Y346"/>
      <c r="Z346"/>
      <c r="AA346"/>
      <c r="AB346"/>
      <c r="AC346"/>
      <c r="AD346"/>
      <c r="AE346"/>
      <c r="AF346" s="856"/>
      <c r="AG346"/>
    </row>
    <row r="347" spans="2:33">
      <c r="B347"/>
      <c r="C347"/>
      <c r="D347"/>
      <c r="E347"/>
      <c r="F347"/>
      <c r="G347"/>
      <c r="H347"/>
      <c r="I347"/>
      <c r="J347"/>
      <c r="K347"/>
      <c r="L347"/>
      <c r="M347"/>
      <c r="N347"/>
      <c r="O347"/>
      <c r="P347"/>
      <c r="Q347"/>
      <c r="R347"/>
      <c r="S347"/>
      <c r="T347"/>
      <c r="U347"/>
      <c r="V347"/>
      <c r="W347"/>
      <c r="X347"/>
      <c r="Y347"/>
      <c r="Z347"/>
      <c r="AA347"/>
      <c r="AB347"/>
      <c r="AC347"/>
      <c r="AD347"/>
      <c r="AE347"/>
      <c r="AF347" s="856"/>
      <c r="AG347"/>
    </row>
    <row r="348" spans="2:33">
      <c r="B348"/>
      <c r="C348"/>
      <c r="D348"/>
      <c r="E348"/>
      <c r="F348"/>
      <c r="G348"/>
      <c r="H348"/>
      <c r="I348"/>
      <c r="J348"/>
      <c r="K348"/>
      <c r="L348"/>
      <c r="M348"/>
      <c r="N348"/>
      <c r="O348"/>
      <c r="P348"/>
      <c r="Q348"/>
      <c r="R348"/>
      <c r="S348"/>
      <c r="T348"/>
      <c r="U348"/>
      <c r="V348"/>
      <c r="W348"/>
      <c r="X348"/>
      <c r="Y348"/>
      <c r="Z348"/>
      <c r="AA348"/>
      <c r="AB348"/>
      <c r="AC348"/>
      <c r="AD348"/>
      <c r="AE348"/>
      <c r="AF348" s="856"/>
      <c r="AG348"/>
    </row>
    <row r="349" spans="2:33">
      <c r="B349"/>
      <c r="C349"/>
      <c r="D349"/>
      <c r="E349"/>
      <c r="F349"/>
      <c r="G349"/>
      <c r="H349"/>
      <c r="I349"/>
      <c r="J349"/>
      <c r="K349"/>
      <c r="L349"/>
      <c r="M349"/>
      <c r="N349"/>
      <c r="O349"/>
      <c r="P349"/>
      <c r="Q349"/>
      <c r="R349"/>
      <c r="S349"/>
      <c r="T349"/>
      <c r="U349"/>
      <c r="V349"/>
      <c r="W349"/>
      <c r="X349"/>
      <c r="Y349"/>
      <c r="Z349"/>
      <c r="AA349"/>
      <c r="AB349"/>
      <c r="AC349"/>
      <c r="AD349"/>
      <c r="AE349"/>
      <c r="AF349" s="856"/>
      <c r="AG349"/>
    </row>
    <row r="350" spans="2:33">
      <c r="B350"/>
      <c r="C350"/>
      <c r="D350"/>
      <c r="E350"/>
      <c r="F350"/>
      <c r="G350"/>
      <c r="H350"/>
      <c r="I350"/>
      <c r="J350"/>
      <c r="K350"/>
      <c r="L350"/>
      <c r="M350"/>
      <c r="N350"/>
      <c r="O350"/>
      <c r="P350"/>
      <c r="Q350"/>
      <c r="R350"/>
      <c r="S350"/>
      <c r="T350"/>
      <c r="U350"/>
      <c r="V350"/>
      <c r="W350"/>
      <c r="X350"/>
      <c r="Y350"/>
      <c r="Z350"/>
      <c r="AA350"/>
      <c r="AB350"/>
      <c r="AC350"/>
      <c r="AD350"/>
      <c r="AE350"/>
      <c r="AF350" s="856"/>
      <c r="AG350"/>
    </row>
    <row r="351" spans="2:33">
      <c r="B351"/>
      <c r="C351"/>
      <c r="D351"/>
      <c r="E351"/>
      <c r="F351"/>
      <c r="G351"/>
      <c r="H351"/>
      <c r="I351"/>
      <c r="J351"/>
      <c r="K351"/>
      <c r="L351"/>
      <c r="M351"/>
      <c r="N351"/>
      <c r="O351"/>
      <c r="P351"/>
      <c r="Q351"/>
      <c r="R351"/>
      <c r="S351"/>
      <c r="T351"/>
      <c r="U351"/>
      <c r="V351"/>
      <c r="W351"/>
      <c r="X351"/>
      <c r="Y351"/>
      <c r="Z351"/>
      <c r="AA351"/>
      <c r="AB351"/>
      <c r="AC351"/>
      <c r="AD351"/>
      <c r="AE351"/>
      <c r="AF351" s="856"/>
      <c r="AG351"/>
    </row>
    <row r="352" spans="2:33">
      <c r="B352"/>
      <c r="C352"/>
      <c r="D352"/>
      <c r="E352"/>
      <c r="F352"/>
      <c r="G352"/>
      <c r="H352"/>
      <c r="I352"/>
      <c r="J352"/>
      <c r="K352"/>
      <c r="L352"/>
      <c r="M352"/>
      <c r="N352"/>
      <c r="O352"/>
      <c r="P352"/>
      <c r="Q352"/>
      <c r="R352"/>
      <c r="S352"/>
      <c r="T352"/>
      <c r="U352"/>
      <c r="V352"/>
      <c r="W352"/>
      <c r="X352"/>
      <c r="Y352"/>
      <c r="Z352"/>
      <c r="AA352"/>
      <c r="AB352"/>
      <c r="AC352"/>
      <c r="AD352"/>
      <c r="AE352"/>
      <c r="AF352" s="856"/>
      <c r="AG352"/>
    </row>
    <row r="353" spans="2:33">
      <c r="B353"/>
      <c r="C353"/>
      <c r="D353"/>
      <c r="E353"/>
      <c r="F353"/>
      <c r="G353"/>
      <c r="H353"/>
      <c r="I353"/>
      <c r="J353"/>
      <c r="K353"/>
      <c r="L353"/>
      <c r="M353"/>
      <c r="N353"/>
      <c r="O353"/>
      <c r="P353"/>
      <c r="Q353"/>
      <c r="R353"/>
      <c r="S353"/>
      <c r="T353"/>
      <c r="U353"/>
      <c r="V353"/>
      <c r="W353"/>
      <c r="X353"/>
      <c r="Y353"/>
      <c r="Z353"/>
      <c r="AA353"/>
      <c r="AB353"/>
      <c r="AC353"/>
      <c r="AD353"/>
      <c r="AE353"/>
      <c r="AF353" s="856"/>
      <c r="AG353"/>
    </row>
    <row r="354" spans="2:33">
      <c r="AF354" s="856"/>
      <c r="AG354"/>
    </row>
  </sheetData>
  <sortState ref="BA168:BB308">
    <sortCondition descending="1" ref="BB168:BB308"/>
  </sortState>
  <mergeCells count="13">
    <mergeCell ref="DB170:DU170"/>
    <mergeCell ref="GY164:HI164"/>
    <mergeCell ref="EK1:EU1"/>
    <mergeCell ref="FR1:GB1"/>
    <mergeCell ref="GX1:HH1"/>
    <mergeCell ref="FR164:GE164"/>
    <mergeCell ref="EL164:EV164"/>
    <mergeCell ref="K1:X1"/>
    <mergeCell ref="AQ166:BK166"/>
    <mergeCell ref="CA167:CP167"/>
    <mergeCell ref="BZ1:CQ1"/>
    <mergeCell ref="DF1:DU1"/>
    <mergeCell ref="AU1:BE1"/>
  </mergeCells>
  <conditionalFormatting sqref="B3:AF161">
    <cfRule type="cellIs" dxfId="13" priority="1" stopIfTrue="1" operator="equal">
      <formula>"M"</formula>
    </cfRule>
    <cfRule type="cellIs" dxfId="12" priority="2" stopIfTrue="1" operator="between">
      <formula>0.005</formula>
      <formula>100</formula>
    </cfRule>
    <cfRule type="cellIs" dxfId="11" priority="4" stopIfTrue="1" operator="equal">
      <formula>0</formula>
    </cfRule>
    <cfRule type="cellIs" dxfId="10" priority="6" stopIfTrue="1" operator="equal">
      <formula>"T"</formula>
    </cfRule>
  </conditionalFormatting>
  <pageMargins left="0.75" right="0.75" top="1" bottom="1" header="0.5" footer="0.5"/>
  <pageSetup orientation="landscape" horizontalDpi="4294967293" verticalDpi="0" r:id="rId1"/>
  <headerFooter alignWithMargins="0"/>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4">
    <tabColor indexed="9"/>
  </sheetPr>
  <dimension ref="A1:IC286"/>
  <sheetViews>
    <sheetView topLeftCell="AI138" zoomScaleNormal="100" workbookViewId="0">
      <selection activeCell="AZ169" sqref="AZ169"/>
    </sheetView>
  </sheetViews>
  <sheetFormatPr defaultRowHeight="13.2"/>
  <cols>
    <col min="1" max="1" width="13.44140625" customWidth="1"/>
    <col min="2" max="2" width="5" customWidth="1"/>
    <col min="3" max="3" width="5.88671875" customWidth="1"/>
    <col min="4" max="4" width="6.33203125" customWidth="1"/>
    <col min="5" max="31" width="5" customWidth="1"/>
    <col min="32" max="32" width="6.5546875" style="856" customWidth="1"/>
    <col min="33" max="33" width="9.109375" customWidth="1"/>
    <col min="34" max="34" width="7.88671875" customWidth="1"/>
    <col min="35" max="35" width="11.88671875" style="31" customWidth="1"/>
    <col min="37" max="37" width="12" customWidth="1"/>
    <col min="38" max="38" width="25.33203125" customWidth="1"/>
    <col min="39" max="39" width="8.109375" customWidth="1"/>
    <col min="40" max="40" width="9.44140625" customWidth="1"/>
    <col min="41" max="41" width="10.88671875" customWidth="1"/>
    <col min="42" max="42" width="8.44140625" customWidth="1"/>
    <col min="43" max="45" width="5.33203125" customWidth="1"/>
    <col min="46" max="46" width="6.88671875" customWidth="1"/>
    <col min="47" max="51" width="5.33203125" customWidth="1"/>
    <col min="52" max="52" width="7.6640625" customWidth="1"/>
    <col min="53" max="66" width="5.33203125" customWidth="1"/>
    <col min="67" max="67" width="7.5546875" customWidth="1"/>
    <col min="69" max="69" width="16.88671875" customWidth="1"/>
    <col min="70" max="76" width="5.88671875" style="371" customWidth="1"/>
    <col min="77" max="77" width="6.6640625" style="371" customWidth="1"/>
    <col min="78" max="101" width="5.88671875" style="371" customWidth="1"/>
    <col min="102" max="102" width="17.6640625" customWidth="1"/>
    <col min="103" max="105" width="5.109375" customWidth="1"/>
    <col min="106" max="106" width="5.88671875" customWidth="1"/>
    <col min="107" max="118" width="5.109375" customWidth="1"/>
    <col min="119" max="119" width="5.6640625" customWidth="1"/>
    <col min="120" max="132" width="5.109375" customWidth="1"/>
    <col min="133" max="134" width="11.88671875" customWidth="1"/>
    <col min="135" max="135" width="7.6640625" customWidth="1"/>
    <col min="136" max="164" width="5.109375" customWidth="1"/>
    <col min="165" max="165" width="7.109375" customWidth="1"/>
    <col min="166" max="166" width="5.88671875" customWidth="1"/>
    <col min="167" max="167" width="8" customWidth="1"/>
    <col min="168" max="168" width="4.6640625" customWidth="1"/>
    <col min="169" max="169" width="4.5546875" customWidth="1"/>
    <col min="170" max="170" width="6" customWidth="1"/>
    <col min="171" max="171" width="3.6640625" customWidth="1"/>
    <col min="172" max="173" width="3.88671875" customWidth="1"/>
    <col min="174" max="174" width="5.33203125" customWidth="1"/>
    <col min="175" max="175" width="3.44140625" customWidth="1"/>
    <col min="176" max="176" width="5.88671875" customWidth="1"/>
    <col min="177" max="177" width="8" customWidth="1"/>
    <col min="178" max="178" width="3.44140625" customWidth="1"/>
    <col min="179" max="179" width="5" customWidth="1"/>
    <col min="180" max="180" width="5.6640625" customWidth="1"/>
    <col min="181" max="182" width="3.44140625" customWidth="1"/>
    <col min="183" max="183" width="4.88671875" customWidth="1"/>
    <col min="184" max="187" width="3.44140625" customWidth="1"/>
    <col min="188" max="188" width="5.5546875" customWidth="1"/>
    <col min="189" max="194" width="3.44140625" customWidth="1"/>
    <col min="195" max="195" width="5.109375" customWidth="1"/>
    <col min="196" max="197" width="3.44140625" customWidth="1"/>
    <col min="198" max="198" width="8.33203125" customWidth="1"/>
    <col min="199" max="199" width="10.44140625" customWidth="1"/>
    <col min="200" max="230" width="4.6640625" style="31" customWidth="1"/>
    <col min="231" max="231" width="9.109375" style="31" customWidth="1"/>
    <col min="232" max="232" width="6" style="31" customWidth="1"/>
    <col min="233" max="235" width="6" customWidth="1"/>
    <col min="236" max="236" width="6" style="31" customWidth="1"/>
    <col min="237" max="237" width="9.109375" style="360"/>
  </cols>
  <sheetData>
    <row r="1" spans="1:237" ht="25.2" customHeight="1">
      <c r="A1" s="1"/>
      <c r="B1" s="1"/>
      <c r="C1" s="1"/>
      <c r="D1" s="1"/>
      <c r="E1" s="1"/>
      <c r="F1" s="1"/>
      <c r="G1" s="2"/>
      <c r="H1" s="1"/>
      <c r="I1" s="1"/>
      <c r="J1" s="1"/>
      <c r="K1" s="1"/>
      <c r="L1" s="1129" t="s">
        <v>220</v>
      </c>
      <c r="M1" s="1130"/>
      <c r="N1" s="1130"/>
      <c r="O1" s="1130"/>
      <c r="P1" s="1130"/>
      <c r="Q1" s="1130"/>
      <c r="R1" s="1130"/>
      <c r="S1" s="1130"/>
      <c r="T1" s="1130"/>
      <c r="U1" s="1130"/>
      <c r="V1" s="1130"/>
      <c r="W1" s="1130"/>
      <c r="X1" s="1"/>
      <c r="Y1" s="1"/>
      <c r="Z1" s="1"/>
      <c r="AA1" s="2"/>
      <c r="AB1" s="1"/>
      <c r="AC1" s="1"/>
      <c r="AD1" s="1"/>
      <c r="AE1" s="1"/>
      <c r="AF1" s="38"/>
      <c r="AG1" s="2" t="s">
        <v>257</v>
      </c>
      <c r="AH1" s="38"/>
      <c r="AI1" s="1002" t="s">
        <v>184</v>
      </c>
      <c r="AJ1" s="46" t="s">
        <v>255</v>
      </c>
      <c r="AK1" s="1"/>
      <c r="AL1" s="1"/>
      <c r="AM1" s="1"/>
      <c r="AN1" s="1"/>
      <c r="AO1" s="1"/>
      <c r="AP1" s="1"/>
      <c r="AQ1" s="1"/>
      <c r="AR1" s="1"/>
      <c r="AS1" s="1"/>
      <c r="AT1" s="1"/>
      <c r="AU1" s="1106" t="s">
        <v>115</v>
      </c>
      <c r="AV1" s="1121"/>
      <c r="AW1" s="1121"/>
      <c r="AX1" s="1121"/>
      <c r="AY1" s="1121"/>
      <c r="AZ1" s="1121"/>
      <c r="BA1" s="1121"/>
      <c r="BB1" s="1121"/>
      <c r="BC1" s="1121"/>
      <c r="BD1" s="1121"/>
      <c r="BE1" s="1121"/>
      <c r="BF1" s="1"/>
      <c r="BG1" s="1"/>
      <c r="BH1" s="1"/>
      <c r="BI1" s="1"/>
      <c r="BJ1" s="1"/>
      <c r="BK1" s="1"/>
      <c r="BL1" s="1"/>
      <c r="BM1" s="1"/>
      <c r="BN1" s="1"/>
      <c r="BO1" s="1"/>
      <c r="BP1" s="2"/>
      <c r="BQ1" s="1"/>
      <c r="BR1" s="324"/>
      <c r="BS1" s="324"/>
      <c r="BT1" s="324"/>
      <c r="BU1" s="324"/>
      <c r="BV1" s="324"/>
      <c r="BW1" s="324"/>
      <c r="BX1" s="324"/>
      <c r="BY1" s="324"/>
      <c r="BZ1" s="324"/>
      <c r="CA1" s="1120" t="s">
        <v>116</v>
      </c>
      <c r="CB1" s="1125"/>
      <c r="CC1" s="1125"/>
      <c r="CD1" s="1125"/>
      <c r="CE1" s="1125"/>
      <c r="CF1" s="1125"/>
      <c r="CG1" s="1125"/>
      <c r="CH1" s="1125"/>
      <c r="CI1" s="1125"/>
      <c r="CJ1" s="1125"/>
      <c r="CK1" s="1125"/>
      <c r="CL1" s="324"/>
      <c r="CM1" s="324"/>
      <c r="CN1" s="324"/>
      <c r="CO1" s="324"/>
      <c r="CP1" s="324"/>
      <c r="CQ1" s="324"/>
      <c r="CR1" s="324"/>
      <c r="CS1" s="324"/>
      <c r="CT1" s="324"/>
      <c r="CU1" s="324"/>
      <c r="CV1" s="324"/>
      <c r="CW1" s="324"/>
      <c r="CX1" s="1"/>
      <c r="CY1" s="1"/>
      <c r="CZ1" s="1"/>
      <c r="DA1" s="1"/>
      <c r="DB1" s="1"/>
      <c r="DC1" s="1"/>
      <c r="DD1" s="1"/>
      <c r="DE1" s="1"/>
      <c r="DF1" s="1106" t="s">
        <v>221</v>
      </c>
      <c r="DG1" s="1106"/>
      <c r="DH1" s="1106"/>
      <c r="DI1" s="1106"/>
      <c r="DJ1" s="1106"/>
      <c r="DK1" s="1106"/>
      <c r="DL1" s="1106"/>
      <c r="DM1" s="1106"/>
      <c r="DN1" s="1106"/>
      <c r="DO1" s="1106"/>
      <c r="DP1" s="1106"/>
      <c r="DQ1" s="1106"/>
      <c r="DR1" s="1106"/>
      <c r="DS1" s="1106"/>
      <c r="DT1" s="1106"/>
      <c r="DU1" s="1106"/>
      <c r="DV1" s="1"/>
      <c r="DW1" s="1"/>
      <c r="DX1" s="1"/>
      <c r="DY1" s="1"/>
      <c r="DZ1" s="1"/>
      <c r="EA1" s="1"/>
      <c r="EB1" s="1"/>
      <c r="EC1" s="1"/>
      <c r="ED1" s="1"/>
      <c r="EE1" s="1"/>
      <c r="EF1" s="1"/>
      <c r="EG1" s="1"/>
      <c r="EH1" s="1"/>
      <c r="EI1" s="1"/>
      <c r="EJ1" s="1"/>
      <c r="EK1" s="1"/>
      <c r="EL1" s="1"/>
      <c r="EM1" s="1"/>
      <c r="EN1" s="1"/>
      <c r="EO1" s="1106" t="s">
        <v>222</v>
      </c>
      <c r="EP1" s="1106"/>
      <c r="EQ1" s="1106"/>
      <c r="ER1" s="1106"/>
      <c r="ES1" s="1106"/>
      <c r="ET1" s="1106"/>
      <c r="EU1" s="1106"/>
      <c r="EV1" s="1106"/>
      <c r="EW1" s="1106"/>
      <c r="EX1" s="1106"/>
      <c r="EY1" s="1106"/>
      <c r="EZ1" s="1106"/>
      <c r="FA1" s="1106"/>
      <c r="FB1" s="1106"/>
      <c r="FC1" s="1106"/>
      <c r="FD1" s="1106"/>
      <c r="FE1" s="1106"/>
      <c r="FF1" s="1"/>
      <c r="FG1" s="1"/>
      <c r="FH1" s="1"/>
      <c r="FI1" s="1"/>
      <c r="FJ1" s="1"/>
      <c r="FK1" s="1"/>
      <c r="FL1" s="1"/>
      <c r="FM1" s="1"/>
      <c r="FN1" s="1"/>
      <c r="FO1" s="1"/>
      <c r="FP1" s="1"/>
      <c r="FQ1" s="1"/>
      <c r="FR1" s="1106" t="s">
        <v>223</v>
      </c>
      <c r="FS1" s="1106"/>
      <c r="FT1" s="1106"/>
      <c r="FU1" s="1106"/>
      <c r="FV1" s="1106"/>
      <c r="FW1" s="1106"/>
      <c r="FX1" s="1106"/>
      <c r="FY1" s="1106"/>
      <c r="FZ1" s="1106"/>
      <c r="GA1" s="1106"/>
      <c r="GB1" s="1106"/>
      <c r="GC1" s="1106"/>
      <c r="GD1" s="1106"/>
      <c r="GE1" s="1106"/>
      <c r="GF1" s="1106"/>
      <c r="GG1" s="1106"/>
      <c r="GH1" s="1106"/>
      <c r="GI1" s="1"/>
      <c r="GJ1" s="1"/>
      <c r="GK1" s="1"/>
      <c r="GL1" s="1"/>
      <c r="GM1" s="1"/>
      <c r="GN1" s="1"/>
      <c r="GO1" s="1"/>
      <c r="GP1" s="325"/>
      <c r="GQ1" s="1037"/>
      <c r="HC1" s="31" t="s">
        <v>245</v>
      </c>
      <c r="HW1" s="31" t="s">
        <v>246</v>
      </c>
      <c r="IC1" s="31"/>
    </row>
    <row r="2" spans="1:237" ht="13.8">
      <c r="A2" s="999" t="s">
        <v>4</v>
      </c>
      <c r="B2" s="999">
        <v>1</v>
      </c>
      <c r="C2" s="999">
        <v>2</v>
      </c>
      <c r="D2" s="999">
        <v>3</v>
      </c>
      <c r="E2" s="999">
        <v>4</v>
      </c>
      <c r="F2" s="999">
        <v>5</v>
      </c>
      <c r="G2" s="1000">
        <v>6</v>
      </c>
      <c r="H2" s="999">
        <v>7</v>
      </c>
      <c r="I2" s="999">
        <v>8</v>
      </c>
      <c r="J2" s="999">
        <v>9</v>
      </c>
      <c r="K2" s="999">
        <v>10</v>
      </c>
      <c r="L2" s="1000">
        <v>11</v>
      </c>
      <c r="M2" s="999">
        <v>12</v>
      </c>
      <c r="N2" s="999">
        <v>13</v>
      </c>
      <c r="O2" s="999">
        <v>14</v>
      </c>
      <c r="P2" s="999">
        <v>15</v>
      </c>
      <c r="Q2" s="1000">
        <v>16</v>
      </c>
      <c r="R2" s="999">
        <v>17</v>
      </c>
      <c r="S2" s="999">
        <v>18</v>
      </c>
      <c r="T2" s="999">
        <v>19</v>
      </c>
      <c r="U2" s="999">
        <v>20</v>
      </c>
      <c r="V2" s="1000">
        <v>21</v>
      </c>
      <c r="W2" s="999">
        <v>22</v>
      </c>
      <c r="X2" s="999">
        <v>23</v>
      </c>
      <c r="Y2" s="999">
        <v>24</v>
      </c>
      <c r="Z2" s="999">
        <v>25</v>
      </c>
      <c r="AA2" s="1000">
        <v>26</v>
      </c>
      <c r="AB2" s="999">
        <v>27</v>
      </c>
      <c r="AC2" s="999">
        <v>28</v>
      </c>
      <c r="AD2" s="999">
        <v>29</v>
      </c>
      <c r="AE2" s="999">
        <v>30</v>
      </c>
      <c r="AF2" s="998"/>
      <c r="AG2" s="1000" t="s">
        <v>5</v>
      </c>
      <c r="AH2" s="1007" t="s">
        <v>7</v>
      </c>
      <c r="AI2" s="364" t="s">
        <v>258</v>
      </c>
      <c r="AJ2" s="1003" t="s">
        <v>182</v>
      </c>
      <c r="AK2" s="5" t="s">
        <v>4</v>
      </c>
      <c r="AL2" s="6">
        <v>1</v>
      </c>
      <c r="AM2" s="5">
        <v>2</v>
      </c>
      <c r="AN2" s="5">
        <v>3</v>
      </c>
      <c r="AO2" s="5">
        <v>4</v>
      </c>
      <c r="AP2" s="5">
        <v>5</v>
      </c>
      <c r="AQ2" s="5">
        <v>6</v>
      </c>
      <c r="AR2" s="5">
        <v>7</v>
      </c>
      <c r="AS2" s="5">
        <v>8</v>
      </c>
      <c r="AT2" s="5">
        <v>9</v>
      </c>
      <c r="AU2" s="5">
        <v>10</v>
      </c>
      <c r="AV2" s="5">
        <v>11</v>
      </c>
      <c r="AW2" s="5">
        <v>12</v>
      </c>
      <c r="AX2" s="5">
        <v>13</v>
      </c>
      <c r="AY2" s="5">
        <v>14</v>
      </c>
      <c r="AZ2" s="5">
        <v>15</v>
      </c>
      <c r="BA2" s="5">
        <v>16</v>
      </c>
      <c r="BB2" s="5">
        <v>17</v>
      </c>
      <c r="BC2" s="5">
        <v>18</v>
      </c>
      <c r="BD2" s="5">
        <v>19</v>
      </c>
      <c r="BE2" s="5">
        <v>20</v>
      </c>
      <c r="BF2" s="5">
        <v>21</v>
      </c>
      <c r="BG2" s="5">
        <v>22</v>
      </c>
      <c r="BH2" s="5">
        <v>23</v>
      </c>
      <c r="BI2" s="5">
        <v>24</v>
      </c>
      <c r="BJ2" s="5">
        <v>25</v>
      </c>
      <c r="BK2" s="5">
        <v>26</v>
      </c>
      <c r="BL2" s="5">
        <v>27</v>
      </c>
      <c r="BM2" s="5">
        <v>28</v>
      </c>
      <c r="BN2" s="5">
        <v>29</v>
      </c>
      <c r="BO2" s="5">
        <v>30</v>
      </c>
      <c r="BP2" s="6" t="s">
        <v>5</v>
      </c>
      <c r="BQ2" s="5" t="s">
        <v>4</v>
      </c>
      <c r="BR2" s="23">
        <v>1</v>
      </c>
      <c r="BS2" s="23">
        <v>2</v>
      </c>
      <c r="BT2" s="23">
        <v>3</v>
      </c>
      <c r="BU2" s="23">
        <v>4</v>
      </c>
      <c r="BV2" s="23">
        <v>5</v>
      </c>
      <c r="BW2" s="23">
        <v>6</v>
      </c>
      <c r="BX2" s="23">
        <v>7</v>
      </c>
      <c r="BY2" s="23">
        <v>8</v>
      </c>
      <c r="BZ2" s="23">
        <v>9</v>
      </c>
      <c r="CA2" s="23">
        <v>10</v>
      </c>
      <c r="CB2" s="23">
        <v>11</v>
      </c>
      <c r="CC2" s="23">
        <v>12</v>
      </c>
      <c r="CD2" s="23">
        <v>13</v>
      </c>
      <c r="CE2" s="23">
        <v>14</v>
      </c>
      <c r="CF2" s="23">
        <v>15</v>
      </c>
      <c r="CG2" s="23">
        <v>16</v>
      </c>
      <c r="CH2" s="23">
        <v>17</v>
      </c>
      <c r="CI2" s="23">
        <v>18</v>
      </c>
      <c r="CJ2" s="23">
        <v>19</v>
      </c>
      <c r="CK2" s="23">
        <v>20</v>
      </c>
      <c r="CL2" s="23">
        <v>21</v>
      </c>
      <c r="CM2" s="23">
        <v>22</v>
      </c>
      <c r="CN2" s="23">
        <v>23</v>
      </c>
      <c r="CO2" s="23">
        <v>24</v>
      </c>
      <c r="CP2" s="23">
        <v>25</v>
      </c>
      <c r="CQ2" s="23">
        <v>26</v>
      </c>
      <c r="CR2" s="23">
        <v>27</v>
      </c>
      <c r="CS2" s="23">
        <v>28</v>
      </c>
      <c r="CT2" s="23">
        <v>29</v>
      </c>
      <c r="CU2" s="23">
        <v>30</v>
      </c>
      <c r="CV2" s="23"/>
      <c r="CW2" s="23" t="s">
        <v>11</v>
      </c>
      <c r="CX2" s="5" t="s">
        <v>4</v>
      </c>
      <c r="CY2" s="5">
        <v>1</v>
      </c>
      <c r="CZ2" s="5">
        <v>2</v>
      </c>
      <c r="DA2" s="5">
        <v>3</v>
      </c>
      <c r="DB2" s="5">
        <v>4</v>
      </c>
      <c r="DC2" s="5">
        <v>5</v>
      </c>
      <c r="DD2" s="5">
        <v>6</v>
      </c>
      <c r="DE2" s="5">
        <v>7</v>
      </c>
      <c r="DF2" s="5">
        <v>8</v>
      </c>
      <c r="DG2" s="5">
        <v>9</v>
      </c>
      <c r="DH2" s="5">
        <v>10</v>
      </c>
      <c r="DI2" s="5">
        <v>11</v>
      </c>
      <c r="DJ2" s="5">
        <v>12</v>
      </c>
      <c r="DK2" s="5">
        <v>13</v>
      </c>
      <c r="DL2" s="5">
        <v>14</v>
      </c>
      <c r="DM2" s="5">
        <v>15</v>
      </c>
      <c r="DN2" s="5">
        <v>16</v>
      </c>
      <c r="DO2" s="5">
        <v>17</v>
      </c>
      <c r="DP2" s="5">
        <v>18</v>
      </c>
      <c r="DQ2" s="5">
        <v>19</v>
      </c>
      <c r="DR2" s="5">
        <v>20</v>
      </c>
      <c r="DS2" s="5">
        <v>21</v>
      </c>
      <c r="DT2" s="5">
        <v>22</v>
      </c>
      <c r="DU2" s="5">
        <v>23</v>
      </c>
      <c r="DV2" s="5">
        <v>24</v>
      </c>
      <c r="DW2" s="5">
        <v>25</v>
      </c>
      <c r="DX2" s="5">
        <v>26</v>
      </c>
      <c r="DY2" s="5">
        <v>27</v>
      </c>
      <c r="DZ2" s="5">
        <v>28</v>
      </c>
      <c r="EA2" s="5">
        <v>29</v>
      </c>
      <c r="EB2" s="5">
        <v>30</v>
      </c>
      <c r="EC2" s="28" t="s">
        <v>11</v>
      </c>
      <c r="ED2" s="5"/>
      <c r="EE2" s="5" t="s">
        <v>4</v>
      </c>
      <c r="EF2" s="6">
        <v>1</v>
      </c>
      <c r="EG2" s="5">
        <v>2</v>
      </c>
      <c r="EH2" s="5">
        <v>3</v>
      </c>
      <c r="EI2" s="5">
        <v>4</v>
      </c>
      <c r="EJ2" s="5">
        <v>5</v>
      </c>
      <c r="EK2" s="5">
        <v>6</v>
      </c>
      <c r="EL2" s="5">
        <v>7</v>
      </c>
      <c r="EM2" s="5">
        <v>8</v>
      </c>
      <c r="EN2" s="5">
        <v>9</v>
      </c>
      <c r="EO2" s="5">
        <v>10</v>
      </c>
      <c r="EP2" s="5">
        <v>11</v>
      </c>
      <c r="EQ2" s="5">
        <v>12</v>
      </c>
      <c r="ER2" s="5">
        <v>13</v>
      </c>
      <c r="ES2" s="5">
        <v>14</v>
      </c>
      <c r="ET2" s="5">
        <v>15</v>
      </c>
      <c r="EU2" s="5">
        <v>16</v>
      </c>
      <c r="EV2" s="5">
        <v>17</v>
      </c>
      <c r="EW2" s="5">
        <v>18</v>
      </c>
      <c r="EX2" s="5">
        <v>19</v>
      </c>
      <c r="EY2" s="5">
        <v>20</v>
      </c>
      <c r="EZ2" s="5">
        <v>21</v>
      </c>
      <c r="FA2" s="5">
        <v>22</v>
      </c>
      <c r="FB2" s="5">
        <v>23</v>
      </c>
      <c r="FC2" s="5">
        <v>24</v>
      </c>
      <c r="FD2" s="5">
        <v>25</v>
      </c>
      <c r="FE2" s="5">
        <v>26</v>
      </c>
      <c r="FF2" s="5">
        <v>27</v>
      </c>
      <c r="FG2" s="5">
        <v>28</v>
      </c>
      <c r="FH2" s="5">
        <v>29</v>
      </c>
      <c r="FI2" s="5">
        <v>30</v>
      </c>
      <c r="FJ2" s="5" t="s">
        <v>5</v>
      </c>
      <c r="FK2" s="5" t="s">
        <v>4</v>
      </c>
      <c r="FL2" s="6">
        <v>1</v>
      </c>
      <c r="FM2" s="5">
        <v>2</v>
      </c>
      <c r="FN2" s="5">
        <v>3</v>
      </c>
      <c r="FO2" s="5">
        <v>4</v>
      </c>
      <c r="FP2" s="5">
        <v>5</v>
      </c>
      <c r="FQ2" s="5">
        <v>6</v>
      </c>
      <c r="FR2" s="5">
        <v>7</v>
      </c>
      <c r="FS2" s="5">
        <v>8</v>
      </c>
      <c r="FT2" s="5">
        <v>9</v>
      </c>
      <c r="FU2" s="5">
        <v>10</v>
      </c>
      <c r="FV2" s="5">
        <v>11</v>
      </c>
      <c r="FW2" s="5">
        <v>12</v>
      </c>
      <c r="FX2" s="5">
        <v>13</v>
      </c>
      <c r="FY2" s="5">
        <v>14</v>
      </c>
      <c r="FZ2" s="5">
        <v>15</v>
      </c>
      <c r="GA2" s="5">
        <v>16</v>
      </c>
      <c r="GB2" s="5">
        <v>17</v>
      </c>
      <c r="GC2" s="5">
        <v>18</v>
      </c>
      <c r="GD2" s="5">
        <v>19</v>
      </c>
      <c r="GE2" s="5">
        <v>20</v>
      </c>
      <c r="GF2" s="5">
        <v>21</v>
      </c>
      <c r="GG2" s="5">
        <v>22</v>
      </c>
      <c r="GH2" s="5">
        <v>23</v>
      </c>
      <c r="GI2" s="5">
        <v>24</v>
      </c>
      <c r="GJ2" s="5">
        <v>25</v>
      </c>
      <c r="GK2" s="5">
        <v>26</v>
      </c>
      <c r="GL2" s="5">
        <v>27</v>
      </c>
      <c r="GM2" s="5">
        <v>28</v>
      </c>
      <c r="GN2" s="5">
        <v>29</v>
      </c>
      <c r="GO2" s="5">
        <v>30</v>
      </c>
      <c r="GP2" s="326" t="s">
        <v>5</v>
      </c>
      <c r="GQ2" s="1037" t="s">
        <v>4</v>
      </c>
      <c r="GR2" s="31">
        <v>1</v>
      </c>
      <c r="GS2" s="31">
        <v>2</v>
      </c>
      <c r="GT2" s="31">
        <v>3</v>
      </c>
      <c r="GU2" s="31">
        <v>4</v>
      </c>
      <c r="GV2" s="31">
        <v>5</v>
      </c>
      <c r="GW2" s="31">
        <v>6</v>
      </c>
      <c r="GX2" s="31">
        <v>7</v>
      </c>
      <c r="GY2" s="31">
        <v>8</v>
      </c>
      <c r="GZ2" s="31">
        <v>9</v>
      </c>
      <c r="HA2" s="31">
        <v>10</v>
      </c>
      <c r="HB2" s="31">
        <v>11</v>
      </c>
      <c r="HC2" s="31">
        <v>12</v>
      </c>
      <c r="HD2" s="31">
        <v>13</v>
      </c>
      <c r="HE2" s="31">
        <v>14</v>
      </c>
      <c r="HF2" s="31">
        <v>15</v>
      </c>
      <c r="HG2" s="31">
        <v>16</v>
      </c>
      <c r="HH2" s="31">
        <v>17</v>
      </c>
      <c r="HI2" s="31">
        <v>18</v>
      </c>
      <c r="HJ2" s="31">
        <v>19</v>
      </c>
      <c r="HK2" s="31">
        <v>20</v>
      </c>
      <c r="HL2" s="31">
        <v>21</v>
      </c>
      <c r="HM2" s="31">
        <v>22</v>
      </c>
      <c r="HN2" s="31">
        <v>23</v>
      </c>
      <c r="HO2" s="31">
        <v>24</v>
      </c>
      <c r="HP2" s="31">
        <v>25</v>
      </c>
      <c r="HQ2" s="31">
        <v>26</v>
      </c>
      <c r="HR2" s="31">
        <v>27</v>
      </c>
      <c r="HS2" s="31">
        <v>28</v>
      </c>
      <c r="HT2" s="31">
        <v>29</v>
      </c>
      <c r="HU2" s="31">
        <v>30</v>
      </c>
      <c r="HV2" s="31" t="s">
        <v>9</v>
      </c>
      <c r="HW2" s="31" t="s">
        <v>247</v>
      </c>
      <c r="IC2" s="31"/>
    </row>
    <row r="3" spans="1:237">
      <c r="A3" s="37">
        <v>1880</v>
      </c>
      <c r="B3" s="754"/>
      <c r="C3" s="754"/>
      <c r="D3" s="754"/>
      <c r="E3" s="754"/>
      <c r="F3" s="754"/>
      <c r="G3" s="1080"/>
      <c r="H3" s="754"/>
      <c r="I3" s="754"/>
      <c r="J3" s="754"/>
      <c r="K3" s="754"/>
      <c r="L3" s="1080"/>
      <c r="M3" s="754"/>
      <c r="N3" s="754"/>
      <c r="O3" s="754"/>
      <c r="P3" s="754"/>
      <c r="Q3" s="1080"/>
      <c r="R3" s="754"/>
      <c r="S3" s="754"/>
      <c r="T3" s="754"/>
      <c r="U3" s="754"/>
      <c r="V3" s="1080"/>
      <c r="W3" s="754"/>
      <c r="X3" s="754"/>
      <c r="Y3" s="754"/>
      <c r="Z3" s="754"/>
      <c r="AA3" s="1080"/>
      <c r="AB3" s="754"/>
      <c r="AC3" s="754"/>
      <c r="AD3" s="754"/>
      <c r="AE3" s="754"/>
      <c r="AF3" s="754">
        <v>1880</v>
      </c>
      <c r="AG3" s="1080"/>
      <c r="AH3" s="334"/>
      <c r="AI3" s="754"/>
      <c r="AJ3" s="754"/>
      <c r="AK3" s="37">
        <v>1880</v>
      </c>
      <c r="AL3" s="277"/>
      <c r="AM3" s="31"/>
      <c r="AN3" s="31"/>
      <c r="AO3" s="31"/>
      <c r="AP3" s="31"/>
      <c r="AQ3" s="31"/>
      <c r="AR3" s="31"/>
      <c r="AS3" s="31"/>
      <c r="AT3" s="31"/>
      <c r="AU3" s="31"/>
      <c r="AV3" s="31"/>
      <c r="AW3" s="31"/>
      <c r="AX3" s="31"/>
      <c r="AY3" s="31"/>
      <c r="AZ3" s="31"/>
      <c r="BA3" s="31"/>
      <c r="BB3" s="31"/>
      <c r="BC3" s="31"/>
      <c r="BD3" s="31"/>
      <c r="BE3" s="31"/>
      <c r="BF3" s="31"/>
      <c r="BG3" s="31"/>
      <c r="BH3" s="31"/>
      <c r="BI3" s="31"/>
      <c r="BJ3" s="31"/>
      <c r="BK3" s="31"/>
      <c r="BL3" s="31"/>
      <c r="BM3" s="31"/>
      <c r="BN3" s="31"/>
      <c r="BO3" s="31"/>
      <c r="BP3" s="277"/>
      <c r="BQ3" s="37">
        <v>1880</v>
      </c>
      <c r="BR3" s="32"/>
      <c r="BS3" s="32"/>
      <c r="BT3" s="32"/>
      <c r="BU3" s="32"/>
      <c r="BV3" s="32"/>
      <c r="BW3" s="32"/>
      <c r="BX3" s="32"/>
      <c r="BY3" s="32"/>
      <c r="BZ3" s="32"/>
      <c r="CA3" s="32"/>
      <c r="CB3" s="32"/>
      <c r="CC3" s="32"/>
      <c r="CD3" s="32"/>
      <c r="CE3" s="32"/>
      <c r="CF3" s="32"/>
      <c r="CG3" s="32"/>
      <c r="CH3" s="32"/>
      <c r="CI3" s="32"/>
      <c r="CJ3" s="32"/>
      <c r="CK3" s="32"/>
      <c r="CL3" s="32"/>
      <c r="CM3" s="32"/>
      <c r="CN3" s="32"/>
      <c r="CO3" s="32"/>
      <c r="CP3" s="32"/>
      <c r="CQ3" s="32"/>
      <c r="CR3" s="32"/>
      <c r="CS3" s="32"/>
      <c r="CT3" s="32"/>
      <c r="CU3" s="32"/>
      <c r="CV3" s="32"/>
      <c r="CW3" s="32"/>
      <c r="CX3" s="37">
        <v>1880</v>
      </c>
      <c r="CY3" s="31"/>
      <c r="CZ3" s="31"/>
      <c r="DA3" s="31"/>
      <c r="DB3" s="31"/>
      <c r="DC3" s="31"/>
      <c r="DD3" s="31"/>
      <c r="DE3" s="31"/>
      <c r="DF3" s="31"/>
      <c r="DG3" s="31"/>
      <c r="DH3" s="31"/>
      <c r="DI3" s="31"/>
      <c r="DJ3" s="31"/>
      <c r="DK3" s="31"/>
      <c r="DL3" s="31"/>
      <c r="DM3" s="31"/>
      <c r="DN3" s="31"/>
      <c r="DO3" s="31"/>
      <c r="DP3" s="31"/>
      <c r="DQ3" s="31"/>
      <c r="DR3" s="31"/>
      <c r="DS3" s="31"/>
      <c r="DT3" s="31"/>
      <c r="DU3" s="31"/>
      <c r="DV3" s="31"/>
      <c r="DW3" s="31"/>
      <c r="DX3" s="31"/>
      <c r="DY3" s="31"/>
      <c r="DZ3" s="31"/>
      <c r="EA3" s="31"/>
      <c r="EB3" s="31"/>
      <c r="EC3" s="348"/>
      <c r="ED3" s="37"/>
      <c r="EE3" s="37">
        <v>1880</v>
      </c>
      <c r="EF3" s="277"/>
      <c r="EG3" s="31"/>
      <c r="EH3" s="31"/>
      <c r="EI3" s="31"/>
      <c r="EJ3" s="31"/>
      <c r="EK3" s="31"/>
      <c r="EL3" s="31"/>
      <c r="EM3" s="31"/>
      <c r="EN3" s="31"/>
      <c r="EO3" s="31"/>
      <c r="EP3" s="31"/>
      <c r="EQ3" s="31"/>
      <c r="ER3" s="31"/>
      <c r="ES3" s="31"/>
      <c r="ET3" s="31"/>
      <c r="EU3" s="31"/>
      <c r="EV3" s="31"/>
      <c r="EW3" s="31"/>
      <c r="EX3" s="31"/>
      <c r="EY3" s="31"/>
      <c r="EZ3" s="31"/>
      <c r="FA3" s="31"/>
      <c r="FB3" s="31"/>
      <c r="FC3" s="31"/>
      <c r="FD3" s="31"/>
      <c r="FE3" s="31"/>
      <c r="FF3" s="31"/>
      <c r="FG3" s="31"/>
      <c r="FH3" s="31"/>
      <c r="FI3" s="31"/>
      <c r="FJ3" s="31"/>
      <c r="FK3" s="37">
        <v>1880</v>
      </c>
      <c r="FL3" s="31"/>
      <c r="FM3" s="31"/>
      <c r="FN3" s="31"/>
      <c r="FO3" s="31"/>
      <c r="FP3" s="31"/>
      <c r="FQ3" s="31"/>
      <c r="FR3" s="31"/>
      <c r="FS3" s="31"/>
      <c r="FT3" s="31"/>
      <c r="FU3" s="31"/>
      <c r="FV3" s="31"/>
      <c r="FW3" s="31"/>
      <c r="FX3" s="31"/>
      <c r="FY3" s="31"/>
      <c r="FZ3" s="31"/>
      <c r="GA3" s="31"/>
      <c r="GB3" s="31"/>
      <c r="GC3" s="31"/>
      <c r="GD3" s="31"/>
      <c r="GE3" s="31"/>
      <c r="GF3" s="31"/>
      <c r="GG3" s="31"/>
      <c r="GH3" s="31"/>
      <c r="GI3" s="31"/>
      <c r="GJ3" s="31"/>
      <c r="GK3" s="31"/>
      <c r="GL3" s="31"/>
      <c r="GM3" s="31"/>
      <c r="GN3" s="31"/>
      <c r="GO3" s="31"/>
      <c r="GP3" s="326"/>
      <c r="GQ3" s="37">
        <v>1880</v>
      </c>
      <c r="IB3" s="31" t="s">
        <v>261</v>
      </c>
      <c r="IC3" s="31" t="s">
        <v>4</v>
      </c>
    </row>
    <row r="4" spans="1:237">
      <c r="A4" s="37">
        <v>1881</v>
      </c>
      <c r="B4" s="754"/>
      <c r="C4" s="754"/>
      <c r="D4" s="754"/>
      <c r="E4" s="754" t="s">
        <v>253</v>
      </c>
      <c r="F4" s="754"/>
      <c r="G4" s="1080"/>
      <c r="H4" s="754"/>
      <c r="I4" s="754"/>
      <c r="J4" s="754"/>
      <c r="K4" s="754"/>
      <c r="L4" s="1080"/>
      <c r="M4" s="754"/>
      <c r="N4" s="754"/>
      <c r="O4" s="754"/>
      <c r="P4" s="754"/>
      <c r="Q4" s="1080"/>
      <c r="R4" s="754"/>
      <c r="S4" s="754"/>
      <c r="T4" s="754"/>
      <c r="U4" s="754"/>
      <c r="V4" s="1080"/>
      <c r="W4" s="754"/>
      <c r="X4" s="754"/>
      <c r="Y4" s="754"/>
      <c r="Z4" s="754"/>
      <c r="AA4" s="1080"/>
      <c r="AB4" s="754"/>
      <c r="AC4" s="754"/>
      <c r="AD4" s="754"/>
      <c r="AE4" s="754"/>
      <c r="AF4" s="754">
        <v>1881</v>
      </c>
      <c r="AG4" s="1080"/>
      <c r="AH4" s="334"/>
      <c r="AI4" s="754"/>
      <c r="AJ4" s="754"/>
      <c r="AK4" s="37">
        <v>1881</v>
      </c>
      <c r="AL4" s="277"/>
      <c r="AM4" s="31"/>
      <c r="AN4" s="31"/>
      <c r="AO4" s="31"/>
      <c r="AP4" s="31"/>
      <c r="AQ4" s="31"/>
      <c r="AR4" s="31"/>
      <c r="AS4" s="31"/>
      <c r="AT4" s="31"/>
      <c r="AU4" s="31"/>
      <c r="AV4" s="31"/>
      <c r="AW4" s="31"/>
      <c r="AX4" s="31"/>
      <c r="AY4" s="31"/>
      <c r="AZ4" s="31"/>
      <c r="BA4" s="31"/>
      <c r="BB4" s="31"/>
      <c r="BC4" s="31"/>
      <c r="BD4" s="31"/>
      <c r="BE4" s="31"/>
      <c r="BF4" s="31"/>
      <c r="BG4" s="31"/>
      <c r="BH4" s="31"/>
      <c r="BI4" s="31"/>
      <c r="BJ4" s="31"/>
      <c r="BK4" s="31"/>
      <c r="BL4" s="31"/>
      <c r="BM4" s="31"/>
      <c r="BN4" s="31"/>
      <c r="BO4" s="31"/>
      <c r="BP4" s="277"/>
      <c r="BQ4" s="37">
        <v>1881</v>
      </c>
      <c r="BR4" s="32"/>
      <c r="BS4" s="32"/>
      <c r="BT4" s="32"/>
      <c r="BU4" s="32"/>
      <c r="BV4" s="32"/>
      <c r="BW4" s="32"/>
      <c r="BX4" s="32"/>
      <c r="BY4" s="32"/>
      <c r="BZ4" s="32"/>
      <c r="CA4" s="32"/>
      <c r="CB4" s="32"/>
      <c r="CC4" s="32"/>
      <c r="CD4" s="32"/>
      <c r="CE4" s="32"/>
      <c r="CF4" s="32"/>
      <c r="CG4" s="32"/>
      <c r="CH4" s="32"/>
      <c r="CI4" s="32"/>
      <c r="CJ4" s="32"/>
      <c r="CK4" s="32"/>
      <c r="CL4" s="32"/>
      <c r="CM4" s="32"/>
      <c r="CN4" s="32"/>
      <c r="CO4" s="32"/>
      <c r="CP4" s="32"/>
      <c r="CQ4" s="32"/>
      <c r="CR4" s="32"/>
      <c r="CS4" s="32"/>
      <c r="CT4" s="32"/>
      <c r="CU4" s="32"/>
      <c r="CV4" s="32"/>
      <c r="CW4" s="32"/>
      <c r="CX4" s="37">
        <v>1881</v>
      </c>
      <c r="CY4" s="31"/>
      <c r="CZ4" s="31"/>
      <c r="DA4" s="31"/>
      <c r="DB4" s="31"/>
      <c r="DC4" s="31"/>
      <c r="DD4" s="31"/>
      <c r="DE4" s="31"/>
      <c r="DF4" s="31"/>
      <c r="DG4" s="31"/>
      <c r="DH4" s="31"/>
      <c r="DI4" s="31"/>
      <c r="DJ4" s="31"/>
      <c r="DK4" s="31"/>
      <c r="DL4" s="31"/>
      <c r="DM4" s="31"/>
      <c r="DN4" s="31"/>
      <c r="DO4" s="31"/>
      <c r="DP4" s="31"/>
      <c r="DQ4" s="31"/>
      <c r="DR4" s="31"/>
      <c r="DS4" s="31"/>
      <c r="DT4" s="31"/>
      <c r="DU4" s="31"/>
      <c r="DV4" s="31"/>
      <c r="DW4" s="31"/>
      <c r="DX4" s="31"/>
      <c r="DY4" s="31"/>
      <c r="DZ4" s="31"/>
      <c r="EA4" s="31"/>
      <c r="EB4" s="31"/>
      <c r="EC4" s="348"/>
      <c r="ED4" s="37"/>
      <c r="EE4" s="37">
        <v>1881</v>
      </c>
      <c r="EF4" s="277"/>
      <c r="EG4" s="31"/>
      <c r="EH4" s="31"/>
      <c r="EI4" s="31"/>
      <c r="EJ4" s="31"/>
      <c r="EK4" s="31"/>
      <c r="EL4" s="31"/>
      <c r="EM4" s="31"/>
      <c r="EN4" s="31"/>
      <c r="EO4" s="31"/>
      <c r="EP4" s="31"/>
      <c r="EQ4" s="31"/>
      <c r="ER4" s="31"/>
      <c r="ES4" s="31"/>
      <c r="ET4" s="31"/>
      <c r="EU4" s="31"/>
      <c r="EV4" s="31"/>
      <c r="EW4" s="31"/>
      <c r="EX4" s="31"/>
      <c r="EY4" s="31"/>
      <c r="EZ4" s="31"/>
      <c r="FA4" s="31"/>
      <c r="FB4" s="31"/>
      <c r="FC4" s="31"/>
      <c r="FD4" s="31"/>
      <c r="FE4" s="31"/>
      <c r="FF4" s="31"/>
      <c r="FG4" s="31"/>
      <c r="FH4" s="31"/>
      <c r="FI4" s="31"/>
      <c r="FJ4" s="31"/>
      <c r="FK4" s="37">
        <v>1881</v>
      </c>
      <c r="FL4" s="31"/>
      <c r="FM4" s="31"/>
      <c r="FN4" s="31"/>
      <c r="FO4" s="31"/>
      <c r="FP4" s="31"/>
      <c r="FQ4" s="31"/>
      <c r="FR4" s="31"/>
      <c r="FS4" s="31"/>
      <c r="FT4" s="31"/>
      <c r="FU4" s="31"/>
      <c r="FV4" s="31"/>
      <c r="FW4" s="31"/>
      <c r="FX4" s="31"/>
      <c r="FY4" s="31"/>
      <c r="FZ4" s="31"/>
      <c r="GA4" s="31"/>
      <c r="GB4" s="31"/>
      <c r="GC4" s="31"/>
      <c r="GD4" s="31"/>
      <c r="GE4" s="31"/>
      <c r="GF4" s="31"/>
      <c r="GG4" s="31"/>
      <c r="GH4" s="31"/>
      <c r="GI4" s="31"/>
      <c r="GJ4" s="31"/>
      <c r="GK4" s="31"/>
      <c r="GL4" s="31"/>
      <c r="GM4" s="31"/>
      <c r="GN4" s="31"/>
      <c r="GO4" s="31"/>
      <c r="GP4" s="326"/>
      <c r="GQ4" s="37">
        <v>1881</v>
      </c>
      <c r="IB4" s="31">
        <v>10</v>
      </c>
      <c r="IC4" s="31">
        <v>1915</v>
      </c>
    </row>
    <row r="5" spans="1:237">
      <c r="A5" s="37">
        <v>1882</v>
      </c>
      <c r="B5" s="754"/>
      <c r="C5" s="754"/>
      <c r="D5" s="754"/>
      <c r="E5" s="754"/>
      <c r="F5" s="754"/>
      <c r="G5" s="1080"/>
      <c r="H5" s="754"/>
      <c r="I5" s="754"/>
      <c r="J5" s="754"/>
      <c r="K5" s="754"/>
      <c r="L5" s="1080"/>
      <c r="M5" s="754"/>
      <c r="N5" s="754"/>
      <c r="O5" s="754"/>
      <c r="P5" s="754"/>
      <c r="Q5" s="1080"/>
      <c r="R5" s="754"/>
      <c r="S5" s="754"/>
      <c r="T5" s="754"/>
      <c r="U5" s="754"/>
      <c r="V5" s="1080"/>
      <c r="W5" s="754"/>
      <c r="X5" s="754"/>
      <c r="Y5" s="754"/>
      <c r="Z5" s="754"/>
      <c r="AA5" s="1080"/>
      <c r="AB5" s="754"/>
      <c r="AC5" s="754"/>
      <c r="AD5" s="754"/>
      <c r="AE5" s="754"/>
      <c r="AF5" s="754">
        <v>1882</v>
      </c>
      <c r="AG5" s="1080"/>
      <c r="AH5" s="334"/>
      <c r="AI5" s="754"/>
      <c r="AJ5" s="754"/>
      <c r="AK5" s="37">
        <v>1882</v>
      </c>
      <c r="AL5" s="277"/>
      <c r="AM5" s="31"/>
      <c r="AN5" s="31"/>
      <c r="AO5" s="31"/>
      <c r="AP5" s="31"/>
      <c r="AQ5" s="31"/>
      <c r="AR5" s="31"/>
      <c r="AS5" s="31"/>
      <c r="AT5" s="31"/>
      <c r="AU5" s="31"/>
      <c r="AV5" s="31"/>
      <c r="AW5" s="31"/>
      <c r="AX5" s="31"/>
      <c r="AY5" s="31"/>
      <c r="AZ5" s="31"/>
      <c r="BA5" s="31"/>
      <c r="BB5" s="31"/>
      <c r="BC5" s="31"/>
      <c r="BD5" s="31"/>
      <c r="BE5" s="31"/>
      <c r="BF5" s="31"/>
      <c r="BG5" s="31"/>
      <c r="BH5" s="31"/>
      <c r="BI5" s="31"/>
      <c r="BJ5" s="31"/>
      <c r="BK5" s="31"/>
      <c r="BL5" s="31"/>
      <c r="BM5" s="31"/>
      <c r="BN5" s="31"/>
      <c r="BO5" s="31"/>
      <c r="BP5" s="277"/>
      <c r="BQ5" s="37">
        <v>1882</v>
      </c>
      <c r="BR5" s="32"/>
      <c r="BS5" s="32"/>
      <c r="BT5" s="32"/>
      <c r="BU5" s="32"/>
      <c r="BV5" s="32"/>
      <c r="BW5" s="32"/>
      <c r="BX5" s="32"/>
      <c r="BY5" s="32"/>
      <c r="BZ5" s="32"/>
      <c r="CA5" s="32"/>
      <c r="CB5" s="32"/>
      <c r="CC5" s="32"/>
      <c r="CD5" s="32"/>
      <c r="CE5" s="32"/>
      <c r="CF5" s="32"/>
      <c r="CG5" s="32"/>
      <c r="CH5" s="32"/>
      <c r="CI5" s="32"/>
      <c r="CJ5" s="32"/>
      <c r="CK5" s="32"/>
      <c r="CL5" s="32"/>
      <c r="CM5" s="32"/>
      <c r="CN5" s="32"/>
      <c r="CO5" s="32"/>
      <c r="CP5" s="32"/>
      <c r="CQ5" s="32"/>
      <c r="CR5" s="32"/>
      <c r="CS5" s="32"/>
      <c r="CT5" s="32"/>
      <c r="CU5" s="32"/>
      <c r="CV5" s="32"/>
      <c r="CW5" s="32"/>
      <c r="CX5" s="37">
        <v>1882</v>
      </c>
      <c r="CY5" s="31"/>
      <c r="CZ5" s="31"/>
      <c r="DA5" s="31"/>
      <c r="DB5" s="31"/>
      <c r="DC5" s="31"/>
      <c r="DD5" s="31"/>
      <c r="DE5" s="31"/>
      <c r="DF5" s="31"/>
      <c r="DG5" s="31"/>
      <c r="DH5" s="31"/>
      <c r="DI5" s="31"/>
      <c r="DJ5" s="31"/>
      <c r="DK5" s="31"/>
      <c r="DL5" s="31"/>
      <c r="DM5" s="31"/>
      <c r="DN5" s="31"/>
      <c r="DO5" s="31"/>
      <c r="DP5" s="31"/>
      <c r="DQ5" s="31"/>
      <c r="DR5" s="31"/>
      <c r="DS5" s="31"/>
      <c r="DT5" s="31"/>
      <c r="DU5" s="31"/>
      <c r="DV5" s="31"/>
      <c r="DW5" s="31"/>
      <c r="DX5" s="31"/>
      <c r="DY5" s="31"/>
      <c r="DZ5" s="31"/>
      <c r="EA5" s="31"/>
      <c r="EB5" s="31"/>
      <c r="EC5" s="348"/>
      <c r="ED5" s="37"/>
      <c r="EE5" s="37">
        <v>1882</v>
      </c>
      <c r="EF5" s="277"/>
      <c r="EG5" s="31"/>
      <c r="EH5" s="31"/>
      <c r="EI5" s="31"/>
      <c r="EJ5" s="31"/>
      <c r="EK5" s="31"/>
      <c r="EL5" s="31"/>
      <c r="EM5" s="31"/>
      <c r="EN5" s="31"/>
      <c r="EO5" s="31"/>
      <c r="EP5" s="31"/>
      <c r="EQ5" s="31"/>
      <c r="ER5" s="31"/>
      <c r="ES5" s="31"/>
      <c r="ET5" s="31"/>
      <c r="EU5" s="31"/>
      <c r="EV5" s="31"/>
      <c r="EW5" s="31"/>
      <c r="EX5" s="31"/>
      <c r="EY5" s="31"/>
      <c r="EZ5" s="31"/>
      <c r="FA5" s="31"/>
      <c r="FB5" s="31"/>
      <c r="FC5" s="31"/>
      <c r="FD5" s="31"/>
      <c r="FE5" s="31"/>
      <c r="FF5" s="31"/>
      <c r="FG5" s="31"/>
      <c r="FH5" s="31"/>
      <c r="FI5" s="31"/>
      <c r="FJ5" s="31"/>
      <c r="FK5" s="37">
        <v>1882</v>
      </c>
      <c r="FL5" s="31"/>
      <c r="FM5" s="31"/>
      <c r="FN5" s="31"/>
      <c r="FO5" s="31"/>
      <c r="FP5" s="31"/>
      <c r="FQ5" s="31"/>
      <c r="FR5" s="31"/>
      <c r="FS5" s="31"/>
      <c r="FT5" s="31"/>
      <c r="FU5" s="31"/>
      <c r="FV5" s="31"/>
      <c r="FW5" s="31"/>
      <c r="FX5" s="31"/>
      <c r="FY5" s="31"/>
      <c r="FZ5" s="31"/>
      <c r="GA5" s="31"/>
      <c r="GB5" s="31"/>
      <c r="GC5" s="31"/>
      <c r="GD5" s="31"/>
      <c r="GE5" s="31"/>
      <c r="GF5" s="31"/>
      <c r="GG5" s="31"/>
      <c r="GH5" s="31"/>
      <c r="GI5" s="31"/>
      <c r="GJ5" s="31"/>
      <c r="GK5" s="31"/>
      <c r="GL5" s="31"/>
      <c r="GM5" s="31"/>
      <c r="GN5" s="31"/>
      <c r="GO5" s="31"/>
      <c r="GP5" s="326"/>
      <c r="GQ5" s="37">
        <v>1882</v>
      </c>
      <c r="IB5" s="31">
        <v>2.9</v>
      </c>
      <c r="IC5" s="31">
        <v>1918</v>
      </c>
    </row>
    <row r="6" spans="1:237">
      <c r="A6" s="37">
        <v>1883</v>
      </c>
      <c r="B6" s="754" t="s">
        <v>253</v>
      </c>
      <c r="C6" s="754"/>
      <c r="D6" s="754"/>
      <c r="E6" s="754"/>
      <c r="F6" s="754"/>
      <c r="G6" s="1080"/>
      <c r="H6" s="754"/>
      <c r="I6" s="754"/>
      <c r="J6" s="754"/>
      <c r="K6" s="754"/>
      <c r="L6" s="1080"/>
      <c r="M6" s="754"/>
      <c r="N6" s="754"/>
      <c r="O6" s="754"/>
      <c r="P6" s="754" t="s">
        <v>12</v>
      </c>
      <c r="Q6" s="1080"/>
      <c r="R6" s="754"/>
      <c r="S6" s="754"/>
      <c r="T6" s="754"/>
      <c r="U6" s="754"/>
      <c r="V6" s="1080"/>
      <c r="W6" s="754"/>
      <c r="X6" s="754"/>
      <c r="Y6" s="754" t="s">
        <v>12</v>
      </c>
      <c r="Z6" s="754"/>
      <c r="AA6" s="1080"/>
      <c r="AB6" s="754"/>
      <c r="AC6" s="754"/>
      <c r="AD6" s="754"/>
      <c r="AE6" s="754"/>
      <c r="AF6" s="754">
        <v>1883</v>
      </c>
      <c r="AG6" s="1080"/>
      <c r="AH6" s="334"/>
      <c r="AI6" s="754"/>
      <c r="AJ6" s="754"/>
      <c r="AK6" s="37">
        <v>1883</v>
      </c>
      <c r="AL6" s="277"/>
      <c r="AM6" s="31"/>
      <c r="AN6" s="31"/>
      <c r="AO6" s="31"/>
      <c r="AP6" s="31"/>
      <c r="AQ6" s="31"/>
      <c r="AR6" s="31"/>
      <c r="AS6" s="31"/>
      <c r="AT6" s="31"/>
      <c r="AU6" s="31"/>
      <c r="AV6" s="31"/>
      <c r="AW6" s="31"/>
      <c r="AX6" s="31"/>
      <c r="AY6" s="31"/>
      <c r="AZ6" s="31"/>
      <c r="BA6" s="31"/>
      <c r="BB6" s="31"/>
      <c r="BC6" s="31"/>
      <c r="BD6" s="31"/>
      <c r="BE6" s="31"/>
      <c r="BF6" s="31"/>
      <c r="BG6" s="31"/>
      <c r="BH6" s="31"/>
      <c r="BI6" s="31"/>
      <c r="BJ6" s="31"/>
      <c r="BK6" s="31"/>
      <c r="BL6" s="31"/>
      <c r="BM6" s="31"/>
      <c r="BN6" s="31"/>
      <c r="BO6" s="31"/>
      <c r="BP6" s="277"/>
      <c r="BQ6" s="37">
        <v>1883</v>
      </c>
      <c r="BR6" s="32"/>
      <c r="BS6" s="32"/>
      <c r="BT6" s="32"/>
      <c r="BU6" s="32"/>
      <c r="BV6" s="32"/>
      <c r="BW6" s="32"/>
      <c r="BX6" s="32"/>
      <c r="BY6" s="32"/>
      <c r="BZ6" s="32"/>
      <c r="CA6" s="32"/>
      <c r="CB6" s="32"/>
      <c r="CC6" s="32"/>
      <c r="CD6" s="32"/>
      <c r="CE6" s="32"/>
      <c r="CF6" s="32"/>
      <c r="CG6" s="32"/>
      <c r="CH6" s="32"/>
      <c r="CI6" s="32"/>
      <c r="CJ6" s="32"/>
      <c r="CK6" s="32"/>
      <c r="CL6" s="32"/>
      <c r="CM6" s="32"/>
      <c r="CN6" s="32"/>
      <c r="CO6" s="32"/>
      <c r="CP6" s="32"/>
      <c r="CQ6" s="32"/>
      <c r="CR6" s="32"/>
      <c r="CS6" s="32"/>
      <c r="CT6" s="32"/>
      <c r="CU6" s="32"/>
      <c r="CV6" s="32"/>
      <c r="CW6" s="32"/>
      <c r="CX6" s="37">
        <v>1883</v>
      </c>
      <c r="CY6" s="31"/>
      <c r="CZ6" s="31"/>
      <c r="DA6" s="31"/>
      <c r="DB6" s="31"/>
      <c r="DC6" s="31"/>
      <c r="DD6" s="31"/>
      <c r="DE6" s="31"/>
      <c r="DF6" s="31"/>
      <c r="DG6" s="31"/>
      <c r="DH6" s="31"/>
      <c r="DI6" s="31"/>
      <c r="DJ6" s="31"/>
      <c r="DK6" s="31"/>
      <c r="DL6" s="31"/>
      <c r="DM6" s="31"/>
      <c r="DN6" s="31"/>
      <c r="DO6" s="31"/>
      <c r="DP6" s="31"/>
      <c r="DQ6" s="31"/>
      <c r="DR6" s="31"/>
      <c r="DS6" s="31"/>
      <c r="DT6" s="31"/>
      <c r="DU6" s="31"/>
      <c r="DV6" s="31"/>
      <c r="DW6" s="31"/>
      <c r="DX6" s="31"/>
      <c r="DY6" s="31"/>
      <c r="DZ6" s="31"/>
      <c r="EA6" s="31"/>
      <c r="EB6" s="31"/>
      <c r="EC6" s="348"/>
      <c r="ED6" s="37"/>
      <c r="EE6" s="37">
        <v>1883</v>
      </c>
      <c r="EF6" s="277"/>
      <c r="EG6" s="31"/>
      <c r="EH6" s="31"/>
      <c r="EI6" s="31"/>
      <c r="EJ6" s="31"/>
      <c r="EK6" s="31"/>
      <c r="EL6" s="31"/>
      <c r="EM6" s="31"/>
      <c r="EN6" s="31"/>
      <c r="EO6" s="31"/>
      <c r="EP6" s="31"/>
      <c r="EQ6" s="31"/>
      <c r="ER6" s="31"/>
      <c r="ES6" s="31"/>
      <c r="ET6" s="31"/>
      <c r="EU6" s="31"/>
      <c r="EV6" s="31"/>
      <c r="EW6" s="31"/>
      <c r="EX6" s="31"/>
      <c r="EY6" s="31"/>
      <c r="EZ6" s="31"/>
      <c r="FA6" s="31"/>
      <c r="FB6" s="31"/>
      <c r="FC6" s="31"/>
      <c r="FD6" s="31"/>
      <c r="FE6" s="31"/>
      <c r="FF6" s="31"/>
      <c r="FG6" s="31"/>
      <c r="FH6" s="31"/>
      <c r="FI6" s="31"/>
      <c r="FJ6" s="31"/>
      <c r="FK6" s="37">
        <v>1883</v>
      </c>
      <c r="FL6" s="31"/>
      <c r="FM6" s="31"/>
      <c r="FN6" s="31"/>
      <c r="FO6" s="31"/>
      <c r="FP6" s="31"/>
      <c r="FQ6" s="31"/>
      <c r="FR6" s="31"/>
      <c r="FS6" s="31"/>
      <c r="FT6" s="31"/>
      <c r="FU6" s="31"/>
      <c r="FV6" s="31"/>
      <c r="FW6" s="31"/>
      <c r="FX6" s="31"/>
      <c r="FY6" s="31"/>
      <c r="FZ6" s="31"/>
      <c r="GA6" s="31"/>
      <c r="GB6" s="31"/>
      <c r="GC6" s="31"/>
      <c r="GD6" s="31"/>
      <c r="GE6" s="31"/>
      <c r="GF6" s="31"/>
      <c r="GG6" s="31"/>
      <c r="GH6" s="31"/>
      <c r="GI6" s="31"/>
      <c r="GJ6" s="31"/>
      <c r="GK6" s="31"/>
      <c r="GL6" s="31"/>
      <c r="GM6" s="31"/>
      <c r="GN6" s="31"/>
      <c r="GO6" s="31"/>
      <c r="GP6" s="326"/>
      <c r="GQ6" s="37">
        <v>1883</v>
      </c>
      <c r="IB6" s="31">
        <v>2</v>
      </c>
      <c r="IC6" s="31">
        <v>1940</v>
      </c>
    </row>
    <row r="7" spans="1:237">
      <c r="A7" s="37">
        <v>1884</v>
      </c>
      <c r="B7" s="754"/>
      <c r="C7" s="754"/>
      <c r="D7" s="754"/>
      <c r="E7" s="754"/>
      <c r="F7" s="754"/>
      <c r="G7" s="1080"/>
      <c r="H7" s="754"/>
      <c r="I7" s="754"/>
      <c r="J7" s="754"/>
      <c r="K7" s="754"/>
      <c r="L7" s="1080"/>
      <c r="M7" s="754"/>
      <c r="N7" s="754"/>
      <c r="O7" s="754"/>
      <c r="P7" s="754"/>
      <c r="Q7" s="1080"/>
      <c r="R7" s="754"/>
      <c r="S7" s="754"/>
      <c r="T7" s="754"/>
      <c r="U7" s="754"/>
      <c r="V7" s="1080"/>
      <c r="W7" s="754"/>
      <c r="X7" s="754"/>
      <c r="Y7" s="754"/>
      <c r="Z7" s="754"/>
      <c r="AA7" s="1080"/>
      <c r="AB7" s="754"/>
      <c r="AC7" s="754"/>
      <c r="AD7" s="754"/>
      <c r="AE7" s="754"/>
      <c r="AF7" s="754">
        <v>1884</v>
      </c>
      <c r="AG7" s="1080"/>
      <c r="AH7" s="334"/>
      <c r="AI7" s="754"/>
      <c r="AJ7" s="754"/>
      <c r="AK7" s="37">
        <v>1884</v>
      </c>
      <c r="AL7" s="277"/>
      <c r="AM7" s="31"/>
      <c r="AN7" s="31"/>
      <c r="AO7" s="31"/>
      <c r="AP7" s="31"/>
      <c r="AQ7" s="31"/>
      <c r="AR7" s="31"/>
      <c r="AS7" s="31"/>
      <c r="AT7" s="31"/>
      <c r="AU7" s="31"/>
      <c r="AV7" s="31"/>
      <c r="AW7" s="31"/>
      <c r="AX7" s="31"/>
      <c r="AY7" s="31"/>
      <c r="AZ7" s="31"/>
      <c r="BA7" s="31"/>
      <c r="BB7" s="31"/>
      <c r="BC7" s="31"/>
      <c r="BD7" s="31"/>
      <c r="BE7" s="31"/>
      <c r="BF7" s="31"/>
      <c r="BG7" s="31"/>
      <c r="BH7" s="31"/>
      <c r="BI7" s="31"/>
      <c r="BJ7" s="31"/>
      <c r="BK7" s="31"/>
      <c r="BL7" s="31"/>
      <c r="BM7" s="31"/>
      <c r="BN7" s="31"/>
      <c r="BO7" s="31"/>
      <c r="BP7" s="277"/>
      <c r="BQ7" s="37">
        <v>1884</v>
      </c>
      <c r="BR7" s="32"/>
      <c r="BS7" s="32"/>
      <c r="BT7" s="32"/>
      <c r="BU7" s="32"/>
      <c r="BV7" s="32"/>
      <c r="BW7" s="32"/>
      <c r="BX7" s="32"/>
      <c r="BY7" s="32"/>
      <c r="BZ7" s="32"/>
      <c r="CA7" s="32"/>
      <c r="CB7" s="32"/>
      <c r="CC7" s="32"/>
      <c r="CD7" s="32"/>
      <c r="CE7" s="32"/>
      <c r="CF7" s="32"/>
      <c r="CG7" s="32"/>
      <c r="CH7" s="32"/>
      <c r="CI7" s="32"/>
      <c r="CJ7" s="32"/>
      <c r="CK7" s="32"/>
      <c r="CL7" s="32"/>
      <c r="CM7" s="32"/>
      <c r="CN7" s="32"/>
      <c r="CO7" s="32"/>
      <c r="CP7" s="32"/>
      <c r="CQ7" s="32"/>
      <c r="CR7" s="32"/>
      <c r="CS7" s="32"/>
      <c r="CT7" s="32"/>
      <c r="CU7" s="32"/>
      <c r="CV7" s="32"/>
      <c r="CW7" s="32"/>
      <c r="CX7" s="37">
        <v>1884</v>
      </c>
      <c r="CY7" s="31"/>
      <c r="CZ7" s="31"/>
      <c r="DA7" s="31"/>
      <c r="DB7" s="31"/>
      <c r="DC7" s="31"/>
      <c r="DD7" s="31"/>
      <c r="DE7" s="31"/>
      <c r="DF7" s="31"/>
      <c r="DG7" s="31"/>
      <c r="DH7" s="31"/>
      <c r="DI7" s="31"/>
      <c r="DJ7" s="31"/>
      <c r="DK7" s="31"/>
      <c r="DL7" s="31"/>
      <c r="DM7" s="31"/>
      <c r="DN7" s="31"/>
      <c r="DO7" s="31"/>
      <c r="DP7" s="31"/>
      <c r="DQ7" s="31"/>
      <c r="DR7" s="31"/>
      <c r="DS7" s="31"/>
      <c r="DT7" s="31"/>
      <c r="DU7" s="31"/>
      <c r="DV7" s="31"/>
      <c r="DW7" s="31"/>
      <c r="DX7" s="31"/>
      <c r="DY7" s="31"/>
      <c r="DZ7" s="31"/>
      <c r="EA7" s="31"/>
      <c r="EB7" s="31"/>
      <c r="EC7" s="348"/>
      <c r="ED7" s="37"/>
      <c r="EE7" s="37">
        <v>1884</v>
      </c>
      <c r="EF7" s="277"/>
      <c r="EG7" s="31"/>
      <c r="EH7" s="31"/>
      <c r="EI7" s="31"/>
      <c r="EJ7" s="31"/>
      <c r="EK7" s="31"/>
      <c r="EL7" s="31"/>
      <c r="EM7" s="31"/>
      <c r="EN7" s="31"/>
      <c r="EO7" s="31"/>
      <c r="EP7" s="31"/>
      <c r="EQ7" s="31"/>
      <c r="ER7" s="31"/>
      <c r="ES7" s="31"/>
      <c r="ET7" s="31"/>
      <c r="EU7" s="31"/>
      <c r="EV7" s="31"/>
      <c r="EW7" s="31"/>
      <c r="EX7" s="31"/>
      <c r="EY7" s="31"/>
      <c r="EZ7" s="31"/>
      <c r="FA7" s="31"/>
      <c r="FB7" s="31"/>
      <c r="FC7" s="31"/>
      <c r="FD7" s="31"/>
      <c r="FE7" s="31"/>
      <c r="FF7" s="31"/>
      <c r="FG7" s="31"/>
      <c r="FH7" s="31"/>
      <c r="FI7" s="31"/>
      <c r="FJ7" s="31"/>
      <c r="FK7" s="37">
        <v>1884</v>
      </c>
      <c r="FL7" s="31"/>
      <c r="FM7" s="31"/>
      <c r="FN7" s="31"/>
      <c r="FO7" s="31"/>
      <c r="FP7" s="31"/>
      <c r="FQ7" s="31"/>
      <c r="FR7" s="31"/>
      <c r="FS7" s="31"/>
      <c r="FT7" s="31"/>
      <c r="FU7" s="31"/>
      <c r="FV7" s="31"/>
      <c r="FW7" s="31"/>
      <c r="FX7" s="31"/>
      <c r="FY7" s="31"/>
      <c r="FZ7" s="31"/>
      <c r="GA7" s="31"/>
      <c r="GB7" s="31"/>
      <c r="GC7" s="31"/>
      <c r="GD7" s="31"/>
      <c r="GE7" s="31"/>
      <c r="GF7" s="31"/>
      <c r="GG7" s="31"/>
      <c r="GH7" s="31"/>
      <c r="GI7" s="31"/>
      <c r="GJ7" s="31"/>
      <c r="GK7" s="31"/>
      <c r="GL7" s="31"/>
      <c r="GM7" s="31"/>
      <c r="GN7" s="31"/>
      <c r="GO7" s="31"/>
      <c r="GP7" s="326"/>
      <c r="GQ7" s="37">
        <v>1884</v>
      </c>
      <c r="IB7" s="31">
        <v>1.2</v>
      </c>
      <c r="IC7" s="31">
        <v>1957</v>
      </c>
    </row>
    <row r="8" spans="1:237">
      <c r="A8" s="998">
        <v>1885</v>
      </c>
      <c r="B8" s="1081"/>
      <c r="C8" s="1081"/>
      <c r="D8" s="1081"/>
      <c r="E8" s="1081" t="s">
        <v>253</v>
      </c>
      <c r="F8" s="1081"/>
      <c r="G8" s="1082"/>
      <c r="H8" s="1081"/>
      <c r="I8" s="1081"/>
      <c r="J8" s="1081"/>
      <c r="K8" s="1081" t="s">
        <v>253</v>
      </c>
      <c r="L8" s="1082"/>
      <c r="M8" s="1081"/>
      <c r="N8" s="1081"/>
      <c r="O8" s="1081"/>
      <c r="P8" s="1081"/>
      <c r="Q8" s="1082"/>
      <c r="R8" s="1081"/>
      <c r="S8" s="1081"/>
      <c r="T8" s="1081"/>
      <c r="U8" s="1081"/>
      <c r="V8" s="1082"/>
      <c r="W8" s="1081"/>
      <c r="X8" s="1081"/>
      <c r="Y8" s="1081"/>
      <c r="Z8" s="1081"/>
      <c r="AA8" s="1082"/>
      <c r="AB8" s="1081"/>
      <c r="AC8" s="1081"/>
      <c r="AD8" s="1081"/>
      <c r="AE8" s="1081"/>
      <c r="AF8" s="1081">
        <v>1885</v>
      </c>
      <c r="AG8" s="1082"/>
      <c r="AH8" s="1086"/>
      <c r="AI8" s="1081"/>
      <c r="AJ8" s="1081"/>
      <c r="AK8" s="37">
        <v>1885</v>
      </c>
      <c r="AL8" s="277"/>
      <c r="AM8" s="31"/>
      <c r="AN8" s="31"/>
      <c r="AO8" s="31"/>
      <c r="AP8" s="31"/>
      <c r="AQ8" s="31"/>
      <c r="AR8" s="31"/>
      <c r="AS8" s="31"/>
      <c r="AT8" s="31"/>
      <c r="AU8" s="31"/>
      <c r="AV8" s="31"/>
      <c r="AW8" s="31"/>
      <c r="AX8" s="31"/>
      <c r="AY8" s="31"/>
      <c r="AZ8" s="31"/>
      <c r="BA8" s="31"/>
      <c r="BB8" s="31"/>
      <c r="BC8" s="31"/>
      <c r="BD8" s="31"/>
      <c r="BE8" s="31"/>
      <c r="BF8" s="31"/>
      <c r="BG8" s="31"/>
      <c r="BH8" s="31"/>
      <c r="BI8" s="31"/>
      <c r="BJ8" s="31"/>
      <c r="BK8" s="31"/>
      <c r="BL8" s="31"/>
      <c r="BM8" s="31"/>
      <c r="BN8" s="31"/>
      <c r="BO8" s="31"/>
      <c r="BP8" s="277"/>
      <c r="BQ8" s="37">
        <v>1885</v>
      </c>
      <c r="BR8" s="32"/>
      <c r="BS8" s="32"/>
      <c r="BT8" s="32"/>
      <c r="BU8" s="32"/>
      <c r="BV8" s="32"/>
      <c r="BW8" s="32"/>
      <c r="BX8" s="32"/>
      <c r="BY8" s="32"/>
      <c r="BZ8" s="32"/>
      <c r="CA8" s="32"/>
      <c r="CB8" s="32"/>
      <c r="CC8" s="32"/>
      <c r="CD8" s="32"/>
      <c r="CE8" s="32"/>
      <c r="CF8" s="32"/>
      <c r="CG8" s="32"/>
      <c r="CH8" s="32"/>
      <c r="CI8" s="32"/>
      <c r="CJ8" s="32"/>
      <c r="CK8" s="32"/>
      <c r="CL8" s="32"/>
      <c r="CM8" s="32"/>
      <c r="CN8" s="32"/>
      <c r="CO8" s="32"/>
      <c r="CP8" s="32"/>
      <c r="CQ8" s="32"/>
      <c r="CR8" s="32"/>
      <c r="CS8" s="32"/>
      <c r="CT8" s="32"/>
      <c r="CU8" s="32"/>
      <c r="CV8" s="32"/>
      <c r="CW8" s="32"/>
      <c r="CX8" s="37">
        <v>1885</v>
      </c>
      <c r="CY8" s="31"/>
      <c r="CZ8" s="31"/>
      <c r="DA8" s="31"/>
      <c r="DB8" s="31"/>
      <c r="DC8" s="31"/>
      <c r="DD8" s="31"/>
      <c r="DE8" s="31"/>
      <c r="DF8" s="31"/>
      <c r="DG8" s="31"/>
      <c r="DH8" s="31"/>
      <c r="DI8" s="31"/>
      <c r="DJ8" s="31"/>
      <c r="DK8" s="31"/>
      <c r="DL8" s="31"/>
      <c r="DM8" s="31"/>
      <c r="DN8" s="31"/>
      <c r="DO8" s="31"/>
      <c r="DP8" s="31"/>
      <c r="DQ8" s="31"/>
      <c r="DR8" s="31"/>
      <c r="DS8" s="31"/>
      <c r="DT8" s="31"/>
      <c r="DU8" s="31"/>
      <c r="DV8" s="31"/>
      <c r="DW8" s="31"/>
      <c r="DX8" s="31"/>
      <c r="DY8" s="31"/>
      <c r="DZ8" s="31"/>
      <c r="EA8" s="31"/>
      <c r="EB8" s="31"/>
      <c r="EC8" s="348"/>
      <c r="ED8" s="37"/>
      <c r="EE8" s="37">
        <v>1885</v>
      </c>
      <c r="EF8" s="277"/>
      <c r="EG8" s="31"/>
      <c r="EH8" s="31"/>
      <c r="EI8" s="31"/>
      <c r="EJ8" s="31"/>
      <c r="EK8" s="31"/>
      <c r="EL8" s="31"/>
      <c r="EM8" s="31"/>
      <c r="EN8" s="31"/>
      <c r="EO8" s="31"/>
      <c r="EP8" s="31"/>
      <c r="EQ8" s="31"/>
      <c r="ER8" s="31"/>
      <c r="ES8" s="31"/>
      <c r="ET8" s="31"/>
      <c r="EU8" s="31"/>
      <c r="EV8" s="31"/>
      <c r="EW8" s="31"/>
      <c r="EX8" s="31"/>
      <c r="EY8" s="31"/>
      <c r="EZ8" s="31"/>
      <c r="FA8" s="31"/>
      <c r="FB8" s="31"/>
      <c r="FC8" s="31"/>
      <c r="FD8" s="31"/>
      <c r="FE8" s="31"/>
      <c r="FF8" s="31"/>
      <c r="FG8" s="31"/>
      <c r="FH8" s="31"/>
      <c r="FI8" s="31"/>
      <c r="FJ8" s="31"/>
      <c r="FK8" s="37">
        <v>1885</v>
      </c>
      <c r="FL8" s="31"/>
      <c r="FM8" s="31"/>
      <c r="FN8" s="31"/>
      <c r="FO8" s="31"/>
      <c r="FP8" s="31"/>
      <c r="FQ8" s="31"/>
      <c r="FR8" s="31"/>
      <c r="FS8" s="31"/>
      <c r="FT8" s="31"/>
      <c r="FU8" s="31"/>
      <c r="FV8" s="31"/>
      <c r="FW8" s="31"/>
      <c r="FX8" s="31"/>
      <c r="FY8" s="31"/>
      <c r="FZ8" s="31"/>
      <c r="GA8" s="31"/>
      <c r="GB8" s="31"/>
      <c r="GC8" s="31"/>
      <c r="GD8" s="31"/>
      <c r="GE8" s="31"/>
      <c r="GF8" s="31"/>
      <c r="GG8" s="31"/>
      <c r="GH8" s="31"/>
      <c r="GI8" s="31"/>
      <c r="GJ8" s="31"/>
      <c r="GK8" s="31"/>
      <c r="GL8" s="31"/>
      <c r="GM8" s="31"/>
      <c r="GN8" s="31"/>
      <c r="GO8" s="31"/>
      <c r="GP8" s="326"/>
      <c r="GQ8" s="37">
        <v>1885</v>
      </c>
      <c r="IB8" s="31">
        <v>1.2</v>
      </c>
      <c r="IC8" s="31">
        <v>1964</v>
      </c>
    </row>
    <row r="9" spans="1:237">
      <c r="A9" s="37">
        <v>1886</v>
      </c>
      <c r="B9" s="754"/>
      <c r="C9" s="754"/>
      <c r="D9" s="754"/>
      <c r="E9" s="754"/>
      <c r="F9" s="754"/>
      <c r="G9" s="1080"/>
      <c r="H9" s="754"/>
      <c r="I9" s="754"/>
      <c r="J9" s="754"/>
      <c r="K9" s="754"/>
      <c r="L9" s="1080"/>
      <c r="M9" s="754"/>
      <c r="N9" s="754"/>
      <c r="O9" s="754"/>
      <c r="P9" s="754"/>
      <c r="Q9" s="1080"/>
      <c r="R9" s="754"/>
      <c r="S9" s="754"/>
      <c r="T9" s="754"/>
      <c r="U9" s="754"/>
      <c r="V9" s="1080"/>
      <c r="W9" s="754"/>
      <c r="X9" s="754"/>
      <c r="Y9" s="754"/>
      <c r="Z9" s="754"/>
      <c r="AA9" s="1080"/>
      <c r="AB9" s="754"/>
      <c r="AC9" s="754"/>
      <c r="AD9" s="754"/>
      <c r="AE9" s="754"/>
      <c r="AF9" s="754">
        <v>1886</v>
      </c>
      <c r="AG9" s="1080"/>
      <c r="AH9" s="334"/>
      <c r="AI9" s="754"/>
      <c r="AJ9" s="754"/>
      <c r="AK9" s="37">
        <v>1886</v>
      </c>
      <c r="AL9" s="277"/>
      <c r="AM9" s="31"/>
      <c r="AN9" s="31"/>
      <c r="AO9" s="31"/>
      <c r="AP9" s="31"/>
      <c r="AQ9" s="31"/>
      <c r="AR9" s="31"/>
      <c r="AS9" s="31"/>
      <c r="AT9" s="31"/>
      <c r="AU9" s="31"/>
      <c r="AV9" s="31"/>
      <c r="AW9" s="31"/>
      <c r="AX9" s="31"/>
      <c r="AY9" s="31"/>
      <c r="AZ9" s="31"/>
      <c r="BA9" s="31"/>
      <c r="BB9" s="31"/>
      <c r="BC9" s="31"/>
      <c r="BD9" s="31"/>
      <c r="BE9" s="31"/>
      <c r="BF9" s="31"/>
      <c r="BG9" s="31"/>
      <c r="BH9" s="31"/>
      <c r="BI9" s="31"/>
      <c r="BJ9" s="31"/>
      <c r="BK9" s="31"/>
      <c r="BL9" s="31"/>
      <c r="BM9" s="31"/>
      <c r="BN9" s="31"/>
      <c r="BO9" s="31"/>
      <c r="BP9" s="277"/>
      <c r="BQ9" s="37">
        <v>1886</v>
      </c>
      <c r="BR9" s="32"/>
      <c r="BS9" s="32"/>
      <c r="BT9" s="32"/>
      <c r="BU9" s="32"/>
      <c r="BV9" s="32"/>
      <c r="BW9" s="32"/>
      <c r="BX9" s="32"/>
      <c r="BY9" s="32"/>
      <c r="BZ9" s="32"/>
      <c r="CA9" s="32"/>
      <c r="CB9" s="32"/>
      <c r="CC9" s="32"/>
      <c r="CD9" s="32"/>
      <c r="CE9" s="32"/>
      <c r="CF9" s="32"/>
      <c r="CG9" s="32"/>
      <c r="CH9" s="32"/>
      <c r="CI9" s="32"/>
      <c r="CJ9" s="32"/>
      <c r="CK9" s="32"/>
      <c r="CL9" s="32"/>
      <c r="CM9" s="32"/>
      <c r="CN9" s="32"/>
      <c r="CO9" s="32"/>
      <c r="CP9" s="32"/>
      <c r="CQ9" s="32"/>
      <c r="CR9" s="32"/>
      <c r="CS9" s="32"/>
      <c r="CT9" s="32"/>
      <c r="CU9" s="32"/>
      <c r="CV9" s="32"/>
      <c r="CW9" s="32"/>
      <c r="CX9" s="37">
        <v>1886</v>
      </c>
      <c r="CY9" s="31"/>
      <c r="CZ9" s="31"/>
      <c r="DA9" s="31"/>
      <c r="DB9" s="31"/>
      <c r="DC9" s="31"/>
      <c r="DD9" s="31"/>
      <c r="DE9" s="31"/>
      <c r="DF9" s="31"/>
      <c r="DG9" s="31"/>
      <c r="DH9" s="31"/>
      <c r="DI9" s="31"/>
      <c r="DJ9" s="31"/>
      <c r="DK9" s="31"/>
      <c r="DL9" s="31"/>
      <c r="DM9" s="31"/>
      <c r="DN9" s="31"/>
      <c r="DO9" s="31"/>
      <c r="DP9" s="31"/>
      <c r="DQ9" s="31"/>
      <c r="DR9" s="31"/>
      <c r="DS9" s="31"/>
      <c r="DT9" s="31"/>
      <c r="DU9" s="31"/>
      <c r="DV9" s="31"/>
      <c r="DW9" s="31"/>
      <c r="DX9" s="31"/>
      <c r="DY9" s="31"/>
      <c r="DZ9" s="31"/>
      <c r="EA9" s="31"/>
      <c r="EB9" s="31"/>
      <c r="EC9" s="348"/>
      <c r="ED9" s="37"/>
      <c r="EE9" s="37">
        <v>1886</v>
      </c>
      <c r="EF9" s="277"/>
      <c r="EG9" s="31"/>
      <c r="EH9" s="31"/>
      <c r="EI9" s="31"/>
      <c r="EJ9" s="31"/>
      <c r="EK9" s="31"/>
      <c r="EL9" s="31"/>
      <c r="EM9" s="31"/>
      <c r="EN9" s="31"/>
      <c r="EO9" s="31"/>
      <c r="EP9" s="31"/>
      <c r="EQ9" s="31"/>
      <c r="ER9" s="31"/>
      <c r="ES9" s="31"/>
      <c r="ET9" s="31"/>
      <c r="EU9" s="31"/>
      <c r="EV9" s="31"/>
      <c r="EW9" s="31"/>
      <c r="EX9" s="31"/>
      <c r="EY9" s="31"/>
      <c r="EZ9" s="31"/>
      <c r="FA9" s="31"/>
      <c r="FB9" s="31"/>
      <c r="FC9" s="31"/>
      <c r="FD9" s="31"/>
      <c r="FE9" s="31"/>
      <c r="FF9" s="31"/>
      <c r="FG9" s="31"/>
      <c r="FH9" s="31"/>
      <c r="FI9" s="31"/>
      <c r="FJ9" s="31"/>
      <c r="FK9" s="37">
        <v>1886</v>
      </c>
      <c r="FL9" s="31"/>
      <c r="FM9" s="31"/>
      <c r="FN9" s="31"/>
      <c r="FO9" s="31"/>
      <c r="FP9" s="31"/>
      <c r="FQ9" s="31"/>
      <c r="FR9" s="31"/>
      <c r="FS9" s="31"/>
      <c r="FT9" s="31"/>
      <c r="FU9" s="31"/>
      <c r="FV9" s="31"/>
      <c r="FW9" s="31"/>
      <c r="FX9" s="31"/>
      <c r="FY9" s="31"/>
      <c r="FZ9" s="31"/>
      <c r="GA9" s="31"/>
      <c r="GB9" s="31"/>
      <c r="GC9" s="31"/>
      <c r="GD9" s="31"/>
      <c r="GE9" s="31"/>
      <c r="GF9" s="31"/>
      <c r="GG9" s="31"/>
      <c r="GH9" s="31"/>
      <c r="GI9" s="31"/>
      <c r="GJ9" s="31"/>
      <c r="GK9" s="31"/>
      <c r="GL9" s="31"/>
      <c r="GM9" s="31"/>
      <c r="GN9" s="31"/>
      <c r="GO9" s="31"/>
      <c r="GP9" s="326"/>
      <c r="GQ9" s="37">
        <v>1886</v>
      </c>
      <c r="IB9" s="31">
        <v>1</v>
      </c>
      <c r="IC9" s="31">
        <v>2007</v>
      </c>
    </row>
    <row r="10" spans="1:237">
      <c r="A10" s="37">
        <v>1887</v>
      </c>
      <c r="B10" s="754" t="s">
        <v>253</v>
      </c>
      <c r="C10" s="754" t="s">
        <v>253</v>
      </c>
      <c r="D10" s="754"/>
      <c r="E10" s="754"/>
      <c r="F10" s="754"/>
      <c r="G10" s="1080"/>
      <c r="H10" s="754"/>
      <c r="I10" s="754"/>
      <c r="J10" s="754"/>
      <c r="K10" s="754"/>
      <c r="L10" s="1080"/>
      <c r="M10" s="754"/>
      <c r="N10" s="754"/>
      <c r="O10" s="754"/>
      <c r="P10" s="754" t="s">
        <v>253</v>
      </c>
      <c r="Q10" s="1080"/>
      <c r="R10" s="754"/>
      <c r="S10" s="754"/>
      <c r="T10" s="754"/>
      <c r="U10" s="754"/>
      <c r="V10" s="1080"/>
      <c r="W10" s="754"/>
      <c r="X10" s="754"/>
      <c r="Y10" s="754"/>
      <c r="Z10" s="754"/>
      <c r="AA10" s="1080"/>
      <c r="AB10" s="754"/>
      <c r="AC10" s="754"/>
      <c r="AD10" s="754"/>
      <c r="AE10" s="754"/>
      <c r="AF10" s="754">
        <v>1887</v>
      </c>
      <c r="AG10" s="1080"/>
      <c r="AH10" s="334"/>
      <c r="AI10" s="754"/>
      <c r="AJ10" s="754"/>
      <c r="AK10" s="37">
        <v>1887</v>
      </c>
      <c r="AL10" s="277"/>
      <c r="AM10" s="31"/>
      <c r="AN10" s="31"/>
      <c r="AO10" s="31"/>
      <c r="AP10" s="31"/>
      <c r="AQ10" s="31"/>
      <c r="AR10" s="31"/>
      <c r="AS10" s="31"/>
      <c r="AT10" s="31"/>
      <c r="AU10" s="31"/>
      <c r="AV10" s="31"/>
      <c r="AW10" s="31"/>
      <c r="AX10" s="31"/>
      <c r="AY10" s="31"/>
      <c r="AZ10" s="31"/>
      <c r="BA10" s="31"/>
      <c r="BB10" s="31"/>
      <c r="BC10" s="31"/>
      <c r="BD10" s="31"/>
      <c r="BE10" s="31"/>
      <c r="BF10" s="31"/>
      <c r="BG10" s="31"/>
      <c r="BH10" s="31"/>
      <c r="BI10" s="31"/>
      <c r="BJ10" s="31"/>
      <c r="BK10" s="31"/>
      <c r="BL10" s="31"/>
      <c r="BM10" s="31"/>
      <c r="BN10" s="31"/>
      <c r="BO10" s="31"/>
      <c r="BP10" s="277"/>
      <c r="BQ10" s="37">
        <v>1887</v>
      </c>
      <c r="BR10" s="32"/>
      <c r="BS10" s="32"/>
      <c r="BT10" s="32"/>
      <c r="BU10" s="32"/>
      <c r="BV10" s="32"/>
      <c r="BW10" s="32"/>
      <c r="BX10" s="32"/>
      <c r="BY10" s="32"/>
      <c r="BZ10" s="32"/>
      <c r="CA10" s="32"/>
      <c r="CB10" s="32"/>
      <c r="CC10" s="32"/>
      <c r="CD10" s="32"/>
      <c r="CE10" s="32"/>
      <c r="CF10" s="32"/>
      <c r="CG10" s="32"/>
      <c r="CH10" s="32"/>
      <c r="CI10" s="32"/>
      <c r="CJ10" s="32"/>
      <c r="CK10" s="32"/>
      <c r="CL10" s="32"/>
      <c r="CM10" s="32"/>
      <c r="CN10" s="32"/>
      <c r="CO10" s="32"/>
      <c r="CP10" s="32"/>
      <c r="CQ10" s="32"/>
      <c r="CR10" s="32"/>
      <c r="CS10" s="32"/>
      <c r="CT10" s="32"/>
      <c r="CU10" s="32"/>
      <c r="CV10" s="32"/>
      <c r="CW10" s="32"/>
      <c r="CX10" s="37">
        <v>1887</v>
      </c>
      <c r="CY10" s="31"/>
      <c r="CZ10" s="31"/>
      <c r="DA10" s="31"/>
      <c r="DB10" s="31"/>
      <c r="DC10" s="31"/>
      <c r="DD10" s="31"/>
      <c r="DE10" s="31"/>
      <c r="DF10" s="31"/>
      <c r="DG10" s="31"/>
      <c r="DH10" s="31"/>
      <c r="DI10" s="31"/>
      <c r="DJ10" s="31"/>
      <c r="DK10" s="31"/>
      <c r="DL10" s="31"/>
      <c r="DM10" s="31"/>
      <c r="DN10" s="31"/>
      <c r="DO10" s="31"/>
      <c r="DP10" s="31"/>
      <c r="DQ10" s="31"/>
      <c r="DR10" s="31"/>
      <c r="DS10" s="31"/>
      <c r="DT10" s="31"/>
      <c r="DU10" s="31"/>
      <c r="DV10" s="31"/>
      <c r="DW10" s="31"/>
      <c r="DX10" s="31"/>
      <c r="DY10" s="31"/>
      <c r="DZ10" s="31"/>
      <c r="EA10" s="31"/>
      <c r="EB10" s="31"/>
      <c r="EC10" s="348"/>
      <c r="ED10" s="37"/>
      <c r="EE10" s="37">
        <v>1887</v>
      </c>
      <c r="EF10" s="277"/>
      <c r="EG10" s="31"/>
      <c r="EH10" s="31"/>
      <c r="EI10" s="31"/>
      <c r="EJ10" s="31"/>
      <c r="EK10" s="31"/>
      <c r="EL10" s="31"/>
      <c r="EM10" s="31"/>
      <c r="EN10" s="31"/>
      <c r="EO10" s="31"/>
      <c r="EP10" s="31"/>
      <c r="EQ10" s="31"/>
      <c r="ER10" s="31"/>
      <c r="ES10" s="31"/>
      <c r="ET10" s="31"/>
      <c r="EU10" s="31"/>
      <c r="EV10" s="31"/>
      <c r="EW10" s="31"/>
      <c r="EX10" s="31"/>
      <c r="EY10" s="31"/>
      <c r="EZ10" s="31"/>
      <c r="FA10" s="31"/>
      <c r="FB10" s="31"/>
      <c r="FC10" s="31"/>
      <c r="FD10" s="31"/>
      <c r="FE10" s="31"/>
      <c r="FF10" s="31"/>
      <c r="FG10" s="31"/>
      <c r="FH10" s="31"/>
      <c r="FI10" s="31"/>
      <c r="FJ10" s="31"/>
      <c r="FK10" s="37">
        <v>1887</v>
      </c>
      <c r="FL10" s="31"/>
      <c r="FM10" s="31"/>
      <c r="FN10" s="31"/>
      <c r="FO10" s="31"/>
      <c r="FP10" s="31"/>
      <c r="FQ10" s="31"/>
      <c r="FR10" s="31"/>
      <c r="FS10" s="31"/>
      <c r="FT10" s="31"/>
      <c r="FU10" s="31"/>
      <c r="FV10" s="31"/>
      <c r="FW10" s="31"/>
      <c r="FX10" s="31"/>
      <c r="FY10" s="31"/>
      <c r="FZ10" s="31"/>
      <c r="GA10" s="31"/>
      <c r="GB10" s="31"/>
      <c r="GC10" s="31"/>
      <c r="GD10" s="31"/>
      <c r="GE10" s="31"/>
      <c r="GF10" s="31"/>
      <c r="GG10" s="31"/>
      <c r="GH10" s="31"/>
      <c r="GI10" s="31"/>
      <c r="GJ10" s="31"/>
      <c r="GK10" s="31"/>
      <c r="GL10" s="31"/>
      <c r="GM10" s="31"/>
      <c r="GN10" s="31"/>
      <c r="GO10" s="31"/>
      <c r="GP10" s="326"/>
      <c r="GQ10" s="37">
        <v>1887</v>
      </c>
      <c r="IB10" s="31">
        <v>0.6</v>
      </c>
      <c r="IC10" s="31">
        <v>1971</v>
      </c>
    </row>
    <row r="11" spans="1:237">
      <c r="A11" s="37">
        <v>1888</v>
      </c>
      <c r="B11" s="754"/>
      <c r="C11" s="754"/>
      <c r="D11" s="754"/>
      <c r="E11" s="754"/>
      <c r="F11" s="754"/>
      <c r="G11" s="1080"/>
      <c r="H11" s="754"/>
      <c r="I11" s="754"/>
      <c r="J11" s="754"/>
      <c r="K11" s="754"/>
      <c r="L11" s="1080"/>
      <c r="M11" s="754"/>
      <c r="N11" s="754"/>
      <c r="O11" s="754"/>
      <c r="P11" s="754"/>
      <c r="Q11" s="1080"/>
      <c r="R11" s="754"/>
      <c r="S11" s="754"/>
      <c r="T11" s="754"/>
      <c r="U11" s="754"/>
      <c r="V11" s="1080"/>
      <c r="W11" s="754"/>
      <c r="X11" s="754"/>
      <c r="Y11" s="754"/>
      <c r="Z11" s="754"/>
      <c r="AA11" s="1080"/>
      <c r="AB11" s="754"/>
      <c r="AC11" s="754"/>
      <c r="AD11" s="754"/>
      <c r="AE11" s="754"/>
      <c r="AF11" s="754">
        <v>1888</v>
      </c>
      <c r="AG11" s="1080"/>
      <c r="AH11" s="334"/>
      <c r="AI11" s="754"/>
      <c r="AJ11" s="754"/>
      <c r="AK11" s="37">
        <v>1888</v>
      </c>
      <c r="AL11" s="277"/>
      <c r="AM11" s="31"/>
      <c r="AN11" s="31"/>
      <c r="AO11" s="31"/>
      <c r="AP11" s="31"/>
      <c r="AQ11" s="31"/>
      <c r="AR11" s="31"/>
      <c r="AS11" s="31"/>
      <c r="AT11" s="31"/>
      <c r="AU11" s="31"/>
      <c r="AV11" s="31"/>
      <c r="AW11" s="31"/>
      <c r="AX11" s="31"/>
      <c r="AY11" s="31"/>
      <c r="AZ11" s="31"/>
      <c r="BA11" s="31"/>
      <c r="BB11" s="31"/>
      <c r="BC11" s="31"/>
      <c r="BD11" s="31"/>
      <c r="BE11" s="31"/>
      <c r="BF11" s="31"/>
      <c r="BG11" s="31"/>
      <c r="BH11" s="31"/>
      <c r="BI11" s="31"/>
      <c r="BJ11" s="31"/>
      <c r="BK11" s="31"/>
      <c r="BL11" s="31"/>
      <c r="BM11" s="31"/>
      <c r="BN11" s="31"/>
      <c r="BO11" s="31"/>
      <c r="BP11" s="277"/>
      <c r="BQ11" s="37">
        <v>1888</v>
      </c>
      <c r="BR11" s="32"/>
      <c r="BS11" s="32"/>
      <c r="BT11" s="32"/>
      <c r="BU11" s="32"/>
      <c r="BV11" s="32"/>
      <c r="BW11" s="32"/>
      <c r="BX11" s="32"/>
      <c r="BY11" s="32"/>
      <c r="BZ11" s="32"/>
      <c r="CA11" s="32"/>
      <c r="CB11" s="32"/>
      <c r="CC11" s="32"/>
      <c r="CD11" s="32"/>
      <c r="CE11" s="32"/>
      <c r="CF11" s="32"/>
      <c r="CG11" s="32"/>
      <c r="CH11" s="32"/>
      <c r="CI11" s="32"/>
      <c r="CJ11" s="32"/>
      <c r="CK11" s="32"/>
      <c r="CL11" s="32"/>
      <c r="CM11" s="32"/>
      <c r="CN11" s="32"/>
      <c r="CO11" s="32"/>
      <c r="CP11" s="32"/>
      <c r="CQ11" s="32"/>
      <c r="CR11" s="32"/>
      <c r="CS11" s="32"/>
      <c r="CT11" s="32"/>
      <c r="CU11" s="32"/>
      <c r="CV11" s="32"/>
      <c r="CW11" s="32"/>
      <c r="CX11" s="37">
        <v>1888</v>
      </c>
      <c r="CY11" s="31"/>
      <c r="CZ11" s="31"/>
      <c r="DA11" s="31"/>
      <c r="DB11" s="31"/>
      <c r="DC11" s="31"/>
      <c r="DD11" s="31"/>
      <c r="DE11" s="31"/>
      <c r="DF11" s="31"/>
      <c r="DG11" s="31"/>
      <c r="DH11" s="31"/>
      <c r="DI11" s="31"/>
      <c r="DJ11" s="31"/>
      <c r="DK11" s="31"/>
      <c r="DL11" s="31"/>
      <c r="DM11" s="31"/>
      <c r="DN11" s="31"/>
      <c r="DO11" s="31"/>
      <c r="DP11" s="31"/>
      <c r="DQ11" s="31"/>
      <c r="DR11" s="31"/>
      <c r="DS11" s="31"/>
      <c r="DT11" s="31"/>
      <c r="DU11" s="31"/>
      <c r="DV11" s="31"/>
      <c r="DW11" s="31"/>
      <c r="DX11" s="31"/>
      <c r="DY11" s="31"/>
      <c r="DZ11" s="31"/>
      <c r="EA11" s="31"/>
      <c r="EB11" s="31"/>
      <c r="EC11" s="348"/>
      <c r="ED11" s="37"/>
      <c r="EE11" s="37">
        <v>1888</v>
      </c>
      <c r="EF11" s="277"/>
      <c r="EG11" s="31"/>
      <c r="EH11" s="31"/>
      <c r="EI11" s="31"/>
      <c r="EJ11" s="31"/>
      <c r="EK11" s="31"/>
      <c r="EL11" s="31"/>
      <c r="EM11" s="31"/>
      <c r="EN11" s="31"/>
      <c r="EO11" s="31"/>
      <c r="EP11" s="31"/>
      <c r="EQ11" s="31"/>
      <c r="ER11" s="31"/>
      <c r="ES11" s="31"/>
      <c r="ET11" s="31"/>
      <c r="EU11" s="31"/>
      <c r="EV11" s="31"/>
      <c r="EW11" s="31"/>
      <c r="EX11" s="31"/>
      <c r="EY11" s="31"/>
      <c r="EZ11" s="31"/>
      <c r="FA11" s="31"/>
      <c r="FB11" s="31"/>
      <c r="FC11" s="31"/>
      <c r="FD11" s="31"/>
      <c r="FE11" s="31"/>
      <c r="FF11" s="31"/>
      <c r="FG11" s="31"/>
      <c r="FH11" s="31"/>
      <c r="FI11" s="31"/>
      <c r="FJ11" s="31"/>
      <c r="FK11" s="37">
        <v>1888</v>
      </c>
      <c r="FL11" s="31"/>
      <c r="FM11" s="31"/>
      <c r="FN11" s="31"/>
      <c r="FO11" s="31"/>
      <c r="FP11" s="31"/>
      <c r="FQ11" s="31"/>
      <c r="FR11" s="31"/>
      <c r="FS11" s="31"/>
      <c r="FT11" s="31"/>
      <c r="FU11" s="31"/>
      <c r="FV11" s="31"/>
      <c r="FW11" s="31"/>
      <c r="FX11" s="31"/>
      <c r="FY11" s="31"/>
      <c r="FZ11" s="31"/>
      <c r="GA11" s="31"/>
      <c r="GB11" s="31"/>
      <c r="GC11" s="31"/>
      <c r="GD11" s="31"/>
      <c r="GE11" s="31"/>
      <c r="GF11" s="31"/>
      <c r="GG11" s="31"/>
      <c r="GH11" s="31"/>
      <c r="GI11" s="31"/>
      <c r="GJ11" s="31"/>
      <c r="GK11" s="31"/>
      <c r="GL11" s="31"/>
      <c r="GM11" s="31"/>
      <c r="GN11" s="31"/>
      <c r="GO11" s="31"/>
      <c r="GP11" s="326"/>
      <c r="GQ11" s="37">
        <v>1888</v>
      </c>
      <c r="IB11" s="31">
        <v>0.2</v>
      </c>
      <c r="IC11" s="31">
        <v>1914</v>
      </c>
    </row>
    <row r="12" spans="1:237">
      <c r="A12" s="37">
        <v>1889</v>
      </c>
      <c r="B12" s="754"/>
      <c r="C12" s="754"/>
      <c r="D12" s="754"/>
      <c r="E12" s="754"/>
      <c r="F12" s="754"/>
      <c r="G12" s="1080"/>
      <c r="H12" s="754"/>
      <c r="I12" s="754"/>
      <c r="J12" s="754"/>
      <c r="K12" s="754"/>
      <c r="L12" s="1080"/>
      <c r="M12" s="754"/>
      <c r="N12" s="754"/>
      <c r="O12" s="754"/>
      <c r="P12" s="754"/>
      <c r="Q12" s="1080"/>
      <c r="R12" s="754"/>
      <c r="S12" s="754"/>
      <c r="T12" s="754"/>
      <c r="U12" s="754"/>
      <c r="V12" s="1080"/>
      <c r="W12" s="754"/>
      <c r="X12" s="754"/>
      <c r="Y12" s="754"/>
      <c r="Z12" s="754"/>
      <c r="AA12" s="1080"/>
      <c r="AB12" s="754"/>
      <c r="AC12" s="754"/>
      <c r="AD12" s="754"/>
      <c r="AE12" s="754"/>
      <c r="AF12" s="754">
        <v>1889</v>
      </c>
      <c r="AG12" s="1080"/>
      <c r="AH12" s="334"/>
      <c r="AI12" s="754"/>
      <c r="AJ12" s="754"/>
      <c r="AK12" s="37">
        <v>1889</v>
      </c>
      <c r="AL12" s="277"/>
      <c r="AM12" s="31"/>
      <c r="AN12" s="31"/>
      <c r="AO12" s="31"/>
      <c r="AP12" s="31"/>
      <c r="AQ12" s="31"/>
      <c r="AR12" s="31"/>
      <c r="AS12" s="31"/>
      <c r="AT12" s="31"/>
      <c r="AU12" s="31"/>
      <c r="AV12" s="31"/>
      <c r="AW12" s="31"/>
      <c r="AX12" s="31"/>
      <c r="AY12" s="31"/>
      <c r="AZ12" s="31"/>
      <c r="BA12" s="31"/>
      <c r="BB12" s="31"/>
      <c r="BC12" s="31"/>
      <c r="BD12" s="31"/>
      <c r="BE12" s="31"/>
      <c r="BF12" s="31"/>
      <c r="BG12" s="31"/>
      <c r="BH12" s="31"/>
      <c r="BI12" s="31"/>
      <c r="BJ12" s="31"/>
      <c r="BK12" s="31"/>
      <c r="BL12" s="31"/>
      <c r="BM12" s="31"/>
      <c r="BN12" s="31"/>
      <c r="BO12" s="31"/>
      <c r="BP12" s="277"/>
      <c r="BQ12" s="37">
        <v>1889</v>
      </c>
      <c r="BR12" s="32"/>
      <c r="BS12" s="32"/>
      <c r="BT12" s="32"/>
      <c r="BU12" s="32"/>
      <c r="BV12" s="32"/>
      <c r="BW12" s="32"/>
      <c r="BX12" s="32"/>
      <c r="BY12" s="32"/>
      <c r="BZ12" s="32"/>
      <c r="CA12" s="32"/>
      <c r="CB12" s="32"/>
      <c r="CC12" s="32"/>
      <c r="CD12" s="32"/>
      <c r="CE12" s="32"/>
      <c r="CF12" s="32"/>
      <c r="CG12" s="32"/>
      <c r="CH12" s="32"/>
      <c r="CI12" s="32"/>
      <c r="CJ12" s="32"/>
      <c r="CK12" s="32"/>
      <c r="CL12" s="32"/>
      <c r="CM12" s="32"/>
      <c r="CN12" s="32"/>
      <c r="CO12" s="32"/>
      <c r="CP12" s="32"/>
      <c r="CQ12" s="32"/>
      <c r="CR12" s="32"/>
      <c r="CS12" s="32"/>
      <c r="CT12" s="32"/>
      <c r="CU12" s="32"/>
      <c r="CV12" s="32"/>
      <c r="CW12" s="32"/>
      <c r="CX12" s="37">
        <v>1889</v>
      </c>
      <c r="CY12" s="31"/>
      <c r="CZ12" s="31"/>
      <c r="DA12" s="31"/>
      <c r="DB12" s="31"/>
      <c r="DC12" s="31"/>
      <c r="DD12" s="31"/>
      <c r="DE12" s="31"/>
      <c r="DF12" s="31"/>
      <c r="DG12" s="31"/>
      <c r="DH12" s="31"/>
      <c r="DI12" s="31"/>
      <c r="DJ12" s="31"/>
      <c r="DK12" s="31"/>
      <c r="DL12" s="31"/>
      <c r="DM12" s="31"/>
      <c r="DN12" s="31"/>
      <c r="DO12" s="31"/>
      <c r="DP12" s="31"/>
      <c r="DQ12" s="31"/>
      <c r="DR12" s="31"/>
      <c r="DS12" s="31"/>
      <c r="DT12" s="31"/>
      <c r="DU12" s="31"/>
      <c r="DV12" s="31"/>
      <c r="DW12" s="31"/>
      <c r="DX12" s="31"/>
      <c r="DY12" s="31"/>
      <c r="DZ12" s="31"/>
      <c r="EA12" s="31"/>
      <c r="EB12" s="31"/>
      <c r="EC12" s="348"/>
      <c r="ED12" s="37"/>
      <c r="EE12" s="37">
        <v>1889</v>
      </c>
      <c r="EF12" s="277"/>
      <c r="EG12" s="31"/>
      <c r="EH12" s="31"/>
      <c r="EI12" s="31"/>
      <c r="EJ12" s="31"/>
      <c r="EK12" s="31"/>
      <c r="EL12" s="31"/>
      <c r="EM12" s="31"/>
      <c r="EN12" s="31"/>
      <c r="EO12" s="31"/>
      <c r="EP12" s="31"/>
      <c r="EQ12" s="31"/>
      <c r="ER12" s="31"/>
      <c r="ES12" s="31"/>
      <c r="ET12" s="31"/>
      <c r="EU12" s="31"/>
      <c r="EV12" s="31"/>
      <c r="EW12" s="31"/>
      <c r="EX12" s="31"/>
      <c r="EY12" s="31"/>
      <c r="EZ12" s="31"/>
      <c r="FA12" s="31"/>
      <c r="FB12" s="31"/>
      <c r="FC12" s="31"/>
      <c r="FD12" s="31"/>
      <c r="FE12" s="31"/>
      <c r="FF12" s="31"/>
      <c r="FG12" s="31"/>
      <c r="FH12" s="31"/>
      <c r="FI12" s="31"/>
      <c r="FJ12" s="31"/>
      <c r="FK12" s="37">
        <v>1889</v>
      </c>
      <c r="FL12" s="31"/>
      <c r="FM12" s="31"/>
      <c r="FN12" s="31"/>
      <c r="FO12" s="31"/>
      <c r="FP12" s="31"/>
      <c r="FQ12" s="31"/>
      <c r="FR12" s="31"/>
      <c r="FS12" s="31"/>
      <c r="FT12" s="31"/>
      <c r="FU12" s="31"/>
      <c r="FV12" s="31"/>
      <c r="FW12" s="31"/>
      <c r="FX12" s="31"/>
      <c r="FY12" s="31"/>
      <c r="FZ12" s="31"/>
      <c r="GA12" s="31"/>
      <c r="GB12" s="31"/>
      <c r="GC12" s="31"/>
      <c r="GD12" s="31"/>
      <c r="GE12" s="31"/>
      <c r="GF12" s="31"/>
      <c r="GG12" s="31"/>
      <c r="GH12" s="31"/>
      <c r="GI12" s="31"/>
      <c r="GJ12" s="31"/>
      <c r="GK12" s="31"/>
      <c r="GL12" s="31"/>
      <c r="GM12" s="31"/>
      <c r="GN12" s="31"/>
      <c r="GO12" s="31"/>
      <c r="GP12" s="326"/>
      <c r="GQ12" s="37">
        <v>1889</v>
      </c>
      <c r="IB12" s="31">
        <v>0.2</v>
      </c>
      <c r="IC12" s="31">
        <v>1935</v>
      </c>
    </row>
    <row r="13" spans="1:237" ht="13.8" thickBot="1">
      <c r="A13" s="1066">
        <v>1890</v>
      </c>
      <c r="B13" s="1083"/>
      <c r="C13" s="1083"/>
      <c r="D13" s="1083"/>
      <c r="E13" s="1083"/>
      <c r="F13" s="1083"/>
      <c r="G13" s="1084"/>
      <c r="H13" s="1083"/>
      <c r="I13" s="1083"/>
      <c r="J13" s="1083"/>
      <c r="K13" s="1083"/>
      <c r="L13" s="1084"/>
      <c r="M13" s="1083"/>
      <c r="N13" s="1083"/>
      <c r="O13" s="1083"/>
      <c r="P13" s="1083"/>
      <c r="Q13" s="1084"/>
      <c r="R13" s="1083"/>
      <c r="S13" s="1083"/>
      <c r="T13" s="1083"/>
      <c r="U13" s="1083"/>
      <c r="V13" s="1084"/>
      <c r="W13" s="1083"/>
      <c r="X13" s="1083"/>
      <c r="Y13" s="1083"/>
      <c r="Z13" s="1083"/>
      <c r="AA13" s="1084"/>
      <c r="AB13" s="1083"/>
      <c r="AC13" s="1083"/>
      <c r="AD13" s="1083"/>
      <c r="AE13" s="1083"/>
      <c r="AF13" s="1083">
        <v>1890</v>
      </c>
      <c r="AG13" s="1084"/>
      <c r="AH13" s="1085"/>
      <c r="AI13" s="1083"/>
      <c r="AJ13" s="1083"/>
      <c r="AK13" s="1066">
        <v>1890</v>
      </c>
      <c r="AL13" s="277"/>
      <c r="AM13" s="31"/>
      <c r="AN13" s="31"/>
      <c r="AO13" s="31"/>
      <c r="AP13" s="31"/>
      <c r="AQ13" s="31"/>
      <c r="AR13" s="31"/>
      <c r="AS13" s="31"/>
      <c r="AT13" s="31"/>
      <c r="AU13" s="31"/>
      <c r="AV13" s="31"/>
      <c r="AW13" s="31"/>
      <c r="AX13" s="31"/>
      <c r="AY13" s="31"/>
      <c r="AZ13" s="31"/>
      <c r="BA13" s="31"/>
      <c r="BB13" s="31"/>
      <c r="BC13" s="31"/>
      <c r="BD13" s="31"/>
      <c r="BE13" s="31"/>
      <c r="BF13" s="31"/>
      <c r="BG13" s="31"/>
      <c r="BH13" s="31"/>
      <c r="BI13" s="31"/>
      <c r="BJ13" s="31"/>
      <c r="BK13" s="31"/>
      <c r="BL13" s="31"/>
      <c r="BM13" s="31"/>
      <c r="BN13" s="31"/>
      <c r="BO13" s="31"/>
      <c r="BP13" s="277"/>
      <c r="BQ13" s="37">
        <v>1890</v>
      </c>
      <c r="BR13" s="32"/>
      <c r="BS13" s="32"/>
      <c r="BT13" s="32"/>
      <c r="BU13" s="32"/>
      <c r="BV13" s="32"/>
      <c r="BW13" s="32"/>
      <c r="BX13" s="32"/>
      <c r="BY13" s="32"/>
      <c r="BZ13" s="32"/>
      <c r="CA13" s="32"/>
      <c r="CB13" s="32"/>
      <c r="CC13" s="32"/>
      <c r="CD13" s="32"/>
      <c r="CE13" s="32"/>
      <c r="CF13" s="32"/>
      <c r="CG13" s="32"/>
      <c r="CH13" s="32"/>
      <c r="CI13" s="32"/>
      <c r="CJ13" s="32"/>
      <c r="CK13" s="32"/>
      <c r="CL13" s="32"/>
      <c r="CM13" s="32"/>
      <c r="CN13" s="32"/>
      <c r="CO13" s="32"/>
      <c r="CP13" s="32"/>
      <c r="CQ13" s="32"/>
      <c r="CR13" s="32"/>
      <c r="CS13" s="32"/>
      <c r="CT13" s="32"/>
      <c r="CU13" s="32"/>
      <c r="CV13" s="32"/>
      <c r="CW13" s="32"/>
      <c r="CX13" s="37">
        <v>1890</v>
      </c>
      <c r="CY13" s="31"/>
      <c r="CZ13" s="31"/>
      <c r="DA13" s="31"/>
      <c r="DB13" s="31"/>
      <c r="DC13" s="31"/>
      <c r="DD13" s="31"/>
      <c r="DE13" s="31"/>
      <c r="DF13" s="31"/>
      <c r="DG13" s="31"/>
      <c r="DH13" s="31"/>
      <c r="DI13" s="31"/>
      <c r="DJ13" s="31"/>
      <c r="DK13" s="31"/>
      <c r="DL13" s="31"/>
      <c r="DM13" s="31"/>
      <c r="DN13" s="31"/>
      <c r="DO13" s="31"/>
      <c r="DP13" s="31"/>
      <c r="DQ13" s="31"/>
      <c r="DR13" s="31"/>
      <c r="DS13" s="31"/>
      <c r="DT13" s="31"/>
      <c r="DU13" s="31"/>
      <c r="DV13" s="31"/>
      <c r="DW13" s="31"/>
      <c r="DX13" s="31"/>
      <c r="DY13" s="31"/>
      <c r="DZ13" s="31"/>
      <c r="EA13" s="31"/>
      <c r="EB13" s="31"/>
      <c r="EC13" s="348"/>
      <c r="ED13" s="37"/>
      <c r="EE13" s="37">
        <v>1890</v>
      </c>
      <c r="EF13" s="277"/>
      <c r="EG13" s="31"/>
      <c r="EH13" s="31"/>
      <c r="EI13" s="31"/>
      <c r="EJ13" s="31"/>
      <c r="EK13" s="31"/>
      <c r="EL13" s="31"/>
      <c r="EM13" s="31"/>
      <c r="EN13" s="31"/>
      <c r="EO13" s="31"/>
      <c r="EP13" s="31"/>
      <c r="EQ13" s="31"/>
      <c r="ER13" s="31"/>
      <c r="ES13" s="31"/>
      <c r="ET13" s="31"/>
      <c r="EU13" s="31"/>
      <c r="EV13" s="31"/>
      <c r="EW13" s="31"/>
      <c r="EX13" s="31"/>
      <c r="EY13" s="31"/>
      <c r="EZ13" s="31"/>
      <c r="FA13" s="31"/>
      <c r="FB13" s="31"/>
      <c r="FC13" s="31"/>
      <c r="FD13" s="31"/>
      <c r="FE13" s="31"/>
      <c r="FF13" s="31"/>
      <c r="FG13" s="31"/>
      <c r="FH13" s="31"/>
      <c r="FI13" s="31"/>
      <c r="FJ13" s="31"/>
      <c r="FK13" s="37">
        <v>1890</v>
      </c>
      <c r="FL13" s="31"/>
      <c r="FM13" s="31"/>
      <c r="FN13" s="31"/>
      <c r="FO13" s="31"/>
      <c r="FP13" s="31"/>
      <c r="FQ13" s="31"/>
      <c r="FR13" s="31"/>
      <c r="FS13" s="31"/>
      <c r="FT13" s="31"/>
      <c r="FU13" s="31"/>
      <c r="FV13" s="31"/>
      <c r="FW13" s="31"/>
      <c r="FX13" s="31"/>
      <c r="FY13" s="31"/>
      <c r="FZ13" s="31"/>
      <c r="GA13" s="31"/>
      <c r="GB13" s="31"/>
      <c r="GC13" s="31"/>
      <c r="GD13" s="31"/>
      <c r="GE13" s="31"/>
      <c r="GF13" s="31"/>
      <c r="GG13" s="31"/>
      <c r="GH13" s="31"/>
      <c r="GI13" s="31"/>
      <c r="GJ13" s="31"/>
      <c r="GK13" s="31"/>
      <c r="GL13" s="31"/>
      <c r="GM13" s="31"/>
      <c r="GN13" s="31"/>
      <c r="GO13" s="31"/>
      <c r="GP13" s="326"/>
      <c r="GQ13" s="37">
        <v>1890</v>
      </c>
      <c r="IB13" s="31">
        <v>0.2</v>
      </c>
      <c r="IC13" s="31">
        <v>1953</v>
      </c>
    </row>
    <row r="14" spans="1:237">
      <c r="A14" s="37">
        <v>1891</v>
      </c>
      <c r="B14" s="754"/>
      <c r="C14" s="754"/>
      <c r="D14" s="754"/>
      <c r="E14" s="754"/>
      <c r="F14" s="754"/>
      <c r="G14" s="1080"/>
      <c r="H14" s="754"/>
      <c r="I14" s="754"/>
      <c r="J14" s="754"/>
      <c r="K14" s="754"/>
      <c r="L14" s="1080"/>
      <c r="M14" s="754"/>
      <c r="N14" s="754"/>
      <c r="O14" s="754"/>
      <c r="P14" s="754"/>
      <c r="Q14" s="1080"/>
      <c r="R14" s="754"/>
      <c r="S14" s="754"/>
      <c r="T14" s="754"/>
      <c r="U14" s="754"/>
      <c r="V14" s="1080"/>
      <c r="W14" s="754"/>
      <c r="X14" s="754"/>
      <c r="Y14" s="754"/>
      <c r="Z14" s="754"/>
      <c r="AA14" s="1080"/>
      <c r="AB14" s="754"/>
      <c r="AC14" s="754"/>
      <c r="AD14" s="754"/>
      <c r="AE14" s="754"/>
      <c r="AF14" s="754">
        <v>1891</v>
      </c>
      <c r="AG14" s="1080"/>
      <c r="AH14" s="334"/>
      <c r="AI14" s="754"/>
      <c r="AJ14" s="754"/>
      <c r="AK14" s="37">
        <v>1891</v>
      </c>
      <c r="AL14" s="277"/>
      <c r="AM14" s="31"/>
      <c r="AN14" s="31"/>
      <c r="AO14" s="31"/>
      <c r="AP14" s="31"/>
      <c r="AQ14" s="31"/>
      <c r="AR14" s="31"/>
      <c r="AS14" s="31"/>
      <c r="AT14" s="31"/>
      <c r="AU14" s="31"/>
      <c r="AV14" s="31"/>
      <c r="AW14" s="31"/>
      <c r="AX14" s="31"/>
      <c r="AY14" s="31"/>
      <c r="AZ14" s="31"/>
      <c r="BA14" s="31"/>
      <c r="BB14" s="31"/>
      <c r="BC14" s="31"/>
      <c r="BD14" s="31"/>
      <c r="BE14" s="31"/>
      <c r="BF14" s="31"/>
      <c r="BG14" s="31"/>
      <c r="BH14" s="31"/>
      <c r="BI14" s="31"/>
      <c r="BJ14" s="31"/>
      <c r="BK14" s="31"/>
      <c r="BL14" s="31"/>
      <c r="BM14" s="31"/>
      <c r="BN14" s="31"/>
      <c r="BO14" s="31"/>
      <c r="BP14" s="277"/>
      <c r="BQ14" s="37">
        <v>1891</v>
      </c>
      <c r="BR14" s="32"/>
      <c r="BS14" s="32"/>
      <c r="BT14" s="32"/>
      <c r="BU14" s="32"/>
      <c r="BV14" s="32"/>
      <c r="BW14" s="32"/>
      <c r="BX14" s="32"/>
      <c r="BY14" s="32"/>
      <c r="BZ14" s="32"/>
      <c r="CA14" s="32"/>
      <c r="CB14" s="32"/>
      <c r="CC14" s="32"/>
      <c r="CD14" s="32"/>
      <c r="CE14" s="32"/>
      <c r="CF14" s="32"/>
      <c r="CG14" s="32"/>
      <c r="CH14" s="32"/>
      <c r="CI14" s="32"/>
      <c r="CJ14" s="32"/>
      <c r="CK14" s="32"/>
      <c r="CL14" s="32"/>
      <c r="CM14" s="32"/>
      <c r="CN14" s="32"/>
      <c r="CO14" s="32"/>
      <c r="CP14" s="32"/>
      <c r="CQ14" s="32"/>
      <c r="CR14" s="32"/>
      <c r="CS14" s="32"/>
      <c r="CT14" s="32"/>
      <c r="CU14" s="32"/>
      <c r="CV14" s="32"/>
      <c r="CW14" s="32"/>
      <c r="CX14" s="37">
        <v>1891</v>
      </c>
      <c r="CY14" s="31"/>
      <c r="CZ14" s="31"/>
      <c r="DA14" s="31"/>
      <c r="DB14" s="31"/>
      <c r="DC14" s="31"/>
      <c r="DD14" s="31"/>
      <c r="DE14" s="31"/>
      <c r="DF14" s="31"/>
      <c r="DG14" s="31"/>
      <c r="DH14" s="31"/>
      <c r="DI14" s="31"/>
      <c r="DJ14" s="31"/>
      <c r="DK14" s="31"/>
      <c r="DL14" s="31"/>
      <c r="DM14" s="31"/>
      <c r="DN14" s="31"/>
      <c r="DO14" s="31"/>
      <c r="DP14" s="31"/>
      <c r="DQ14" s="31"/>
      <c r="DR14" s="31"/>
      <c r="DS14" s="31"/>
      <c r="DT14" s="31"/>
      <c r="DU14" s="31"/>
      <c r="DV14" s="31"/>
      <c r="DW14" s="31"/>
      <c r="DX14" s="31"/>
      <c r="DY14" s="31"/>
      <c r="DZ14" s="31"/>
      <c r="EA14" s="31"/>
      <c r="EB14" s="31"/>
      <c r="EC14" s="348"/>
      <c r="ED14" s="37"/>
      <c r="EE14" s="37">
        <v>1891</v>
      </c>
      <c r="EF14" s="277"/>
      <c r="EG14" s="31"/>
      <c r="EH14" s="31"/>
      <c r="EI14" s="31"/>
      <c r="EJ14" s="31"/>
      <c r="EK14" s="31"/>
      <c r="EL14" s="31"/>
      <c r="EM14" s="31"/>
      <c r="EN14" s="31"/>
      <c r="EO14" s="31"/>
      <c r="EP14" s="31"/>
      <c r="EQ14" s="31"/>
      <c r="ER14" s="31"/>
      <c r="ES14" s="31"/>
      <c r="ET14" s="31"/>
      <c r="EU14" s="31"/>
      <c r="EV14" s="31"/>
      <c r="EW14" s="31"/>
      <c r="EX14" s="31"/>
      <c r="EY14" s="31"/>
      <c r="EZ14" s="31"/>
      <c r="FA14" s="31"/>
      <c r="FB14" s="31"/>
      <c r="FC14" s="31"/>
      <c r="FD14" s="31"/>
      <c r="FE14" s="31"/>
      <c r="FF14" s="31"/>
      <c r="FG14" s="31"/>
      <c r="FH14" s="31"/>
      <c r="FI14" s="31"/>
      <c r="FJ14" s="31"/>
      <c r="FK14" s="37">
        <v>1891</v>
      </c>
      <c r="FL14" s="31"/>
      <c r="FM14" s="31"/>
      <c r="FN14" s="31"/>
      <c r="FO14" s="31"/>
      <c r="FP14" s="31"/>
      <c r="FQ14" s="31"/>
      <c r="FR14" s="31"/>
      <c r="FS14" s="31"/>
      <c r="FT14" s="31"/>
      <c r="FU14" s="31"/>
      <c r="FV14" s="31"/>
      <c r="FW14" s="31"/>
      <c r="FX14" s="31"/>
      <c r="FY14" s="31"/>
      <c r="FZ14" s="31"/>
      <c r="GA14" s="31"/>
      <c r="GB14" s="31"/>
      <c r="GC14" s="31"/>
      <c r="GD14" s="31"/>
      <c r="GE14" s="31"/>
      <c r="GF14" s="31"/>
      <c r="GG14" s="31"/>
      <c r="GH14" s="31"/>
      <c r="GI14" s="31"/>
      <c r="GJ14" s="31"/>
      <c r="GK14" s="31"/>
      <c r="GL14" s="31"/>
      <c r="GM14" s="31"/>
      <c r="GN14" s="31"/>
      <c r="GO14" s="31"/>
      <c r="GP14" s="326"/>
      <c r="GQ14" s="37">
        <v>1891</v>
      </c>
      <c r="IB14" s="31">
        <v>0.2</v>
      </c>
      <c r="IC14" s="31">
        <v>1982</v>
      </c>
    </row>
    <row r="15" spans="1:237">
      <c r="A15" s="37">
        <v>1892</v>
      </c>
      <c r="B15" s="754"/>
      <c r="C15" s="754"/>
      <c r="D15" s="754"/>
      <c r="E15" s="754"/>
      <c r="F15" s="754"/>
      <c r="G15" s="1080"/>
      <c r="H15" s="754"/>
      <c r="I15" s="754"/>
      <c r="J15" s="754" t="s">
        <v>12</v>
      </c>
      <c r="K15" s="754"/>
      <c r="L15" s="1080"/>
      <c r="M15" s="754"/>
      <c r="N15" s="754"/>
      <c r="O15" s="754"/>
      <c r="P15" s="754"/>
      <c r="Q15" s="1080"/>
      <c r="R15" s="754"/>
      <c r="S15" s="754"/>
      <c r="T15" s="754"/>
      <c r="U15" s="754"/>
      <c r="V15" s="1080"/>
      <c r="W15" s="754"/>
      <c r="X15" s="754"/>
      <c r="Y15" s="754"/>
      <c r="Z15" s="754"/>
      <c r="AA15" s="1080"/>
      <c r="AB15" s="754"/>
      <c r="AC15" s="754"/>
      <c r="AD15" s="754"/>
      <c r="AE15" s="754"/>
      <c r="AF15" s="754">
        <v>1892</v>
      </c>
      <c r="AG15" s="1080"/>
      <c r="AH15" s="334"/>
      <c r="AI15" s="754"/>
      <c r="AJ15" s="754"/>
      <c r="AK15" s="37">
        <v>1892</v>
      </c>
      <c r="AL15" s="277"/>
      <c r="AM15" s="31"/>
      <c r="AN15" s="31"/>
      <c r="AO15" s="31"/>
      <c r="AP15" s="31"/>
      <c r="AQ15" s="31"/>
      <c r="AR15" s="31"/>
      <c r="AS15" s="31"/>
      <c r="AT15" s="31"/>
      <c r="AU15" s="31"/>
      <c r="AV15" s="31"/>
      <c r="AW15" s="31"/>
      <c r="AX15" s="31"/>
      <c r="AY15" s="31"/>
      <c r="AZ15" s="31"/>
      <c r="BA15" s="31"/>
      <c r="BB15" s="31"/>
      <c r="BC15" s="31"/>
      <c r="BD15" s="31"/>
      <c r="BE15" s="31"/>
      <c r="BF15" s="31"/>
      <c r="BG15" s="31"/>
      <c r="BH15" s="31"/>
      <c r="BI15" s="31"/>
      <c r="BJ15" s="31"/>
      <c r="BK15" s="31"/>
      <c r="BL15" s="31"/>
      <c r="BM15" s="31"/>
      <c r="BN15" s="31"/>
      <c r="BO15" s="31"/>
      <c r="BP15" s="277"/>
      <c r="BQ15" s="37">
        <v>1892</v>
      </c>
      <c r="BR15" s="32"/>
      <c r="BS15" s="32"/>
      <c r="BT15" s="32"/>
      <c r="BU15" s="32"/>
      <c r="BV15" s="32"/>
      <c r="BW15" s="32"/>
      <c r="BX15" s="32"/>
      <c r="BY15" s="32"/>
      <c r="BZ15" s="32"/>
      <c r="CA15" s="32"/>
      <c r="CB15" s="32"/>
      <c r="CC15" s="32"/>
      <c r="CD15" s="32"/>
      <c r="CE15" s="32"/>
      <c r="CF15" s="32"/>
      <c r="CG15" s="32"/>
      <c r="CH15" s="32"/>
      <c r="CI15" s="32"/>
      <c r="CJ15" s="32"/>
      <c r="CK15" s="32"/>
      <c r="CL15" s="32"/>
      <c r="CM15" s="32"/>
      <c r="CN15" s="32"/>
      <c r="CO15" s="32"/>
      <c r="CP15" s="32"/>
      <c r="CQ15" s="32"/>
      <c r="CR15" s="32"/>
      <c r="CS15" s="32"/>
      <c r="CT15" s="32"/>
      <c r="CU15" s="32"/>
      <c r="CV15" s="32"/>
      <c r="CW15" s="32"/>
      <c r="CX15" s="37">
        <v>1892</v>
      </c>
      <c r="CY15" s="31"/>
      <c r="CZ15" s="31"/>
      <c r="DA15" s="31"/>
      <c r="DB15" s="31"/>
      <c r="DC15" s="31"/>
      <c r="DD15" s="31"/>
      <c r="DE15" s="31"/>
      <c r="DF15" s="31"/>
      <c r="DG15" s="31"/>
      <c r="DH15" s="31"/>
      <c r="DI15" s="31"/>
      <c r="DJ15" s="31"/>
      <c r="DK15" s="31"/>
      <c r="DL15" s="31"/>
      <c r="DM15" s="31"/>
      <c r="DN15" s="31"/>
      <c r="DO15" s="31"/>
      <c r="DP15" s="31"/>
      <c r="DQ15" s="31"/>
      <c r="DR15" s="31"/>
      <c r="DS15" s="31"/>
      <c r="DT15" s="31"/>
      <c r="DU15" s="31"/>
      <c r="DV15" s="31"/>
      <c r="DW15" s="31"/>
      <c r="DX15" s="31"/>
      <c r="DY15" s="31"/>
      <c r="DZ15" s="31"/>
      <c r="EA15" s="31"/>
      <c r="EB15" s="31"/>
      <c r="EC15" s="348"/>
      <c r="ED15" s="37"/>
      <c r="EE15" s="37">
        <v>1892</v>
      </c>
      <c r="EF15" s="277"/>
      <c r="EG15" s="31"/>
      <c r="EH15" s="31"/>
      <c r="EI15" s="31"/>
      <c r="EJ15" s="31"/>
      <c r="EK15" s="31"/>
      <c r="EL15" s="31"/>
      <c r="EM15" s="31"/>
      <c r="EN15" s="31"/>
      <c r="EO15" s="31"/>
      <c r="EP15" s="31"/>
      <c r="EQ15" s="31"/>
      <c r="ER15" s="31"/>
      <c r="ES15" s="31"/>
      <c r="ET15" s="31"/>
      <c r="EU15" s="31"/>
      <c r="EV15" s="31"/>
      <c r="EW15" s="31"/>
      <c r="EX15" s="31"/>
      <c r="EY15" s="31"/>
      <c r="EZ15" s="31"/>
      <c r="FA15" s="31"/>
      <c r="FB15" s="31"/>
      <c r="FC15" s="31"/>
      <c r="FD15" s="31"/>
      <c r="FE15" s="31"/>
      <c r="FF15" s="31"/>
      <c r="FG15" s="31"/>
      <c r="FH15" s="31"/>
      <c r="FI15" s="31"/>
      <c r="FJ15" s="31"/>
      <c r="FK15" s="37">
        <v>1892</v>
      </c>
      <c r="FL15" s="31"/>
      <c r="FM15" s="31"/>
      <c r="FN15" s="31"/>
      <c r="FO15" s="31"/>
      <c r="FP15" s="31"/>
      <c r="FQ15" s="31"/>
      <c r="FR15" s="31"/>
      <c r="FS15" s="31"/>
      <c r="FT15" s="31"/>
      <c r="FU15" s="31"/>
      <c r="FV15" s="31"/>
      <c r="FW15" s="31"/>
      <c r="FX15" s="31"/>
      <c r="FY15" s="31"/>
      <c r="FZ15" s="31"/>
      <c r="GA15" s="31"/>
      <c r="GB15" s="31"/>
      <c r="GC15" s="31"/>
      <c r="GD15" s="31"/>
      <c r="GE15" s="31"/>
      <c r="GF15" s="31"/>
      <c r="GG15" s="31"/>
      <c r="GH15" s="31"/>
      <c r="GI15" s="31"/>
      <c r="GJ15" s="31"/>
      <c r="GK15" s="31"/>
      <c r="GL15" s="31"/>
      <c r="GM15" s="31"/>
      <c r="GN15" s="31"/>
      <c r="GO15" s="31"/>
      <c r="GP15" s="326"/>
      <c r="GQ15" s="37">
        <v>1892</v>
      </c>
      <c r="IB15" s="31">
        <v>0.2</v>
      </c>
      <c r="IC15" s="31">
        <v>1990</v>
      </c>
    </row>
    <row r="16" spans="1:237">
      <c r="A16" s="37">
        <v>1893</v>
      </c>
      <c r="B16" s="754"/>
      <c r="C16" s="754"/>
      <c r="D16" s="754"/>
      <c r="E16" s="754"/>
      <c r="F16" s="754"/>
      <c r="G16" s="1080"/>
      <c r="H16" s="754"/>
      <c r="I16" s="754"/>
      <c r="J16" s="754"/>
      <c r="K16" s="754"/>
      <c r="L16" s="1080"/>
      <c r="M16" s="754"/>
      <c r="N16" s="754"/>
      <c r="O16" s="754"/>
      <c r="P16" s="754"/>
      <c r="Q16" s="1080"/>
      <c r="R16" s="754"/>
      <c r="S16" s="754"/>
      <c r="T16" s="754"/>
      <c r="U16" s="754"/>
      <c r="V16" s="1080"/>
      <c r="W16" s="754"/>
      <c r="X16" s="754"/>
      <c r="Y16" s="754"/>
      <c r="Z16" s="754"/>
      <c r="AA16" s="1080"/>
      <c r="AB16" s="754"/>
      <c r="AC16" s="754"/>
      <c r="AD16" s="754"/>
      <c r="AE16" s="754"/>
      <c r="AF16" s="754">
        <v>1893</v>
      </c>
      <c r="AG16" s="1080"/>
      <c r="AH16" s="334"/>
      <c r="AI16" s="754"/>
      <c r="AJ16" s="754"/>
      <c r="AK16" s="37">
        <v>1893</v>
      </c>
      <c r="AL16" s="277"/>
      <c r="AM16" s="31"/>
      <c r="AN16" s="31"/>
      <c r="AO16" s="31"/>
      <c r="AP16" s="31"/>
      <c r="AQ16" s="31"/>
      <c r="AR16" s="31"/>
      <c r="AS16" s="31"/>
      <c r="AT16" s="31"/>
      <c r="AU16" s="31"/>
      <c r="AV16" s="31"/>
      <c r="AW16" s="31"/>
      <c r="AX16" s="31"/>
      <c r="AY16" s="31"/>
      <c r="AZ16" s="31"/>
      <c r="BA16" s="31"/>
      <c r="BB16" s="31"/>
      <c r="BC16" s="31"/>
      <c r="BD16" s="31"/>
      <c r="BE16" s="31"/>
      <c r="BF16" s="31"/>
      <c r="BG16" s="31"/>
      <c r="BH16" s="31"/>
      <c r="BI16" s="31"/>
      <c r="BJ16" s="31"/>
      <c r="BK16" s="31"/>
      <c r="BL16" s="31"/>
      <c r="BM16" s="31"/>
      <c r="BN16" s="31"/>
      <c r="BO16" s="31"/>
      <c r="BP16" s="277"/>
      <c r="BQ16" s="37">
        <v>1893</v>
      </c>
      <c r="BR16" s="32"/>
      <c r="BS16" s="32"/>
      <c r="BT16" s="32"/>
      <c r="BU16" s="32"/>
      <c r="BV16" s="32"/>
      <c r="BW16" s="32"/>
      <c r="BX16" s="32"/>
      <c r="BY16" s="32"/>
      <c r="BZ16" s="32"/>
      <c r="CA16" s="32"/>
      <c r="CB16" s="32"/>
      <c r="CC16" s="32"/>
      <c r="CD16" s="32"/>
      <c r="CE16" s="32"/>
      <c r="CF16" s="32"/>
      <c r="CG16" s="32"/>
      <c r="CH16" s="32"/>
      <c r="CI16" s="32"/>
      <c r="CJ16" s="32"/>
      <c r="CK16" s="32"/>
      <c r="CL16" s="32"/>
      <c r="CM16" s="32"/>
      <c r="CN16" s="32"/>
      <c r="CO16" s="32"/>
      <c r="CP16" s="32"/>
      <c r="CQ16" s="32"/>
      <c r="CR16" s="32"/>
      <c r="CS16" s="32"/>
      <c r="CT16" s="32"/>
      <c r="CU16" s="32"/>
      <c r="CV16" s="32"/>
      <c r="CW16" s="32"/>
      <c r="CX16" s="37">
        <v>1893</v>
      </c>
      <c r="CY16" s="31"/>
      <c r="CZ16" s="31"/>
      <c r="DA16" s="31"/>
      <c r="DB16" s="31"/>
      <c r="DC16" s="31"/>
      <c r="DD16" s="31"/>
      <c r="DE16" s="31"/>
      <c r="DF16" s="31"/>
      <c r="DG16" s="31"/>
      <c r="DH16" s="31"/>
      <c r="DI16" s="31"/>
      <c r="DJ16" s="31"/>
      <c r="DK16" s="31"/>
      <c r="DL16" s="31"/>
      <c r="DM16" s="31"/>
      <c r="DN16" s="31"/>
      <c r="DO16" s="31"/>
      <c r="DP16" s="31"/>
      <c r="DQ16" s="31"/>
      <c r="DR16" s="31"/>
      <c r="DS16" s="31"/>
      <c r="DT16" s="31"/>
      <c r="DU16" s="31"/>
      <c r="DV16" s="31"/>
      <c r="DW16" s="31"/>
      <c r="DX16" s="31"/>
      <c r="DY16" s="31"/>
      <c r="DZ16" s="31"/>
      <c r="EA16" s="31"/>
      <c r="EB16" s="31"/>
      <c r="EC16" s="348"/>
      <c r="ED16" s="37"/>
      <c r="EE16" s="37">
        <v>1893</v>
      </c>
      <c r="EF16" s="277"/>
      <c r="EG16" s="31"/>
      <c r="EH16" s="31"/>
      <c r="EI16" s="31"/>
      <c r="EJ16" s="31"/>
      <c r="EK16" s="31"/>
      <c r="EL16" s="31"/>
      <c r="EM16" s="31"/>
      <c r="EN16" s="31"/>
      <c r="EO16" s="31"/>
      <c r="EP16" s="31"/>
      <c r="EQ16" s="31"/>
      <c r="ER16" s="31"/>
      <c r="ES16" s="31"/>
      <c r="ET16" s="31"/>
      <c r="EU16" s="31"/>
      <c r="EV16" s="31"/>
      <c r="EW16" s="31"/>
      <c r="EX16" s="31"/>
      <c r="EY16" s="31"/>
      <c r="EZ16" s="31"/>
      <c r="FA16" s="31"/>
      <c r="FB16" s="31"/>
      <c r="FC16" s="31"/>
      <c r="FD16" s="31"/>
      <c r="FE16" s="31"/>
      <c r="FF16" s="31"/>
      <c r="FG16" s="31"/>
      <c r="FH16" s="31"/>
      <c r="FI16" s="31"/>
      <c r="FJ16" s="31"/>
      <c r="FK16" s="37">
        <v>1893</v>
      </c>
      <c r="FL16" s="31"/>
      <c r="FM16" s="31"/>
      <c r="FN16" s="31"/>
      <c r="FO16" s="31"/>
      <c r="FP16" s="31"/>
      <c r="FQ16" s="31"/>
      <c r="FR16" s="31"/>
      <c r="FS16" s="31"/>
      <c r="FT16" s="31"/>
      <c r="FU16" s="31"/>
      <c r="FV16" s="31"/>
      <c r="FW16" s="31"/>
      <c r="FX16" s="31"/>
      <c r="FY16" s="31"/>
      <c r="FZ16" s="31"/>
      <c r="GA16" s="31"/>
      <c r="GB16" s="31"/>
      <c r="GC16" s="31"/>
      <c r="GD16" s="31"/>
      <c r="GE16" s="31"/>
      <c r="GF16" s="31"/>
      <c r="GG16" s="31"/>
      <c r="GH16" s="31"/>
      <c r="GI16" s="31"/>
      <c r="GJ16" s="31"/>
      <c r="GK16" s="31"/>
      <c r="GL16" s="31"/>
      <c r="GM16" s="31"/>
      <c r="GN16" s="31"/>
      <c r="GO16" s="31"/>
      <c r="GP16" s="326"/>
      <c r="GQ16" s="37">
        <v>1893</v>
      </c>
      <c r="IB16" s="31">
        <v>0</v>
      </c>
      <c r="IC16" s="31">
        <v>1903</v>
      </c>
    </row>
    <row r="17" spans="1:237">
      <c r="A17" s="37">
        <v>1894</v>
      </c>
      <c r="B17" s="754"/>
      <c r="C17" s="754"/>
      <c r="D17" s="754"/>
      <c r="E17" s="754"/>
      <c r="F17" s="754"/>
      <c r="G17" s="1080"/>
      <c r="H17" s="754"/>
      <c r="I17" s="754"/>
      <c r="J17" s="754"/>
      <c r="K17" s="754"/>
      <c r="L17" s="1080"/>
      <c r="M17" s="754"/>
      <c r="N17" s="754"/>
      <c r="O17" s="754"/>
      <c r="P17" s="754"/>
      <c r="Q17" s="1080"/>
      <c r="R17" s="754"/>
      <c r="S17" s="754"/>
      <c r="T17" s="754"/>
      <c r="U17" s="754"/>
      <c r="V17" s="1080"/>
      <c r="W17" s="754"/>
      <c r="X17" s="754"/>
      <c r="Y17" s="754"/>
      <c r="Z17" s="754"/>
      <c r="AA17" s="1080"/>
      <c r="AB17" s="754"/>
      <c r="AC17" s="754"/>
      <c r="AD17" s="754"/>
      <c r="AE17" s="754"/>
      <c r="AF17" s="754">
        <v>1894</v>
      </c>
      <c r="AG17" s="1080"/>
      <c r="AH17" s="334"/>
      <c r="AI17" s="754"/>
      <c r="AJ17" s="754"/>
      <c r="AK17" s="37">
        <v>1894</v>
      </c>
      <c r="AL17" s="277"/>
      <c r="AM17" s="31"/>
      <c r="AN17" s="31"/>
      <c r="AO17" s="31"/>
      <c r="AP17" s="31"/>
      <c r="AQ17" s="31"/>
      <c r="AR17" s="31"/>
      <c r="AS17" s="31"/>
      <c r="AT17" s="31"/>
      <c r="AU17" s="31"/>
      <c r="AV17" s="31"/>
      <c r="AW17" s="31"/>
      <c r="AX17" s="31"/>
      <c r="AY17" s="31"/>
      <c r="AZ17" s="31"/>
      <c r="BA17" s="31"/>
      <c r="BB17" s="31"/>
      <c r="BC17" s="31"/>
      <c r="BD17" s="31"/>
      <c r="BE17" s="31"/>
      <c r="BF17" s="31"/>
      <c r="BG17" s="31"/>
      <c r="BH17" s="31"/>
      <c r="BI17" s="31"/>
      <c r="BJ17" s="31"/>
      <c r="BK17" s="31"/>
      <c r="BL17" s="31"/>
      <c r="BM17" s="31"/>
      <c r="BN17" s="31"/>
      <c r="BO17" s="31"/>
      <c r="BP17" s="277"/>
      <c r="BQ17" s="37">
        <v>1894</v>
      </c>
      <c r="BR17" s="32"/>
      <c r="BS17" s="32"/>
      <c r="BT17" s="32"/>
      <c r="BU17" s="32"/>
      <c r="BV17" s="32"/>
      <c r="BW17" s="32"/>
      <c r="BX17" s="32"/>
      <c r="BY17" s="32"/>
      <c r="BZ17" s="32"/>
      <c r="CA17" s="32"/>
      <c r="CB17" s="32"/>
      <c r="CC17" s="32"/>
      <c r="CD17" s="32"/>
      <c r="CE17" s="32"/>
      <c r="CF17" s="32"/>
      <c r="CG17" s="32"/>
      <c r="CH17" s="32"/>
      <c r="CI17" s="32"/>
      <c r="CJ17" s="32"/>
      <c r="CK17" s="32"/>
      <c r="CL17" s="32"/>
      <c r="CM17" s="32"/>
      <c r="CN17" s="32"/>
      <c r="CO17" s="32"/>
      <c r="CP17" s="32"/>
      <c r="CQ17" s="32"/>
      <c r="CR17" s="32"/>
      <c r="CS17" s="32"/>
      <c r="CT17" s="32"/>
      <c r="CU17" s="32"/>
      <c r="CV17" s="32"/>
      <c r="CW17" s="32"/>
      <c r="CX17" s="37">
        <v>1894</v>
      </c>
      <c r="CY17" s="31"/>
      <c r="CZ17" s="31"/>
      <c r="DA17" s="31"/>
      <c r="DB17" s="31"/>
      <c r="DC17" s="31"/>
      <c r="DD17" s="31"/>
      <c r="DE17" s="31"/>
      <c r="DF17" s="31"/>
      <c r="DG17" s="31"/>
      <c r="DH17" s="31"/>
      <c r="DI17" s="31"/>
      <c r="DJ17" s="31"/>
      <c r="DK17" s="31"/>
      <c r="DL17" s="31"/>
      <c r="DM17" s="31"/>
      <c r="DN17" s="31"/>
      <c r="DO17" s="31"/>
      <c r="DP17" s="31"/>
      <c r="DQ17" s="31"/>
      <c r="DR17" s="31"/>
      <c r="DS17" s="31"/>
      <c r="DT17" s="31"/>
      <c r="DU17" s="31"/>
      <c r="DV17" s="31"/>
      <c r="DW17" s="31"/>
      <c r="DX17" s="31"/>
      <c r="DY17" s="31"/>
      <c r="DZ17" s="31"/>
      <c r="EA17" s="31"/>
      <c r="EB17" s="31"/>
      <c r="EC17" s="348"/>
      <c r="ED17" s="37"/>
      <c r="EE17" s="37">
        <v>1894</v>
      </c>
      <c r="EF17" s="277"/>
      <c r="EG17" s="31"/>
      <c r="EH17" s="31"/>
      <c r="EI17" s="31"/>
      <c r="EJ17" s="31"/>
      <c r="EK17" s="31"/>
      <c r="EL17" s="31"/>
      <c r="EM17" s="31"/>
      <c r="EN17" s="31"/>
      <c r="EO17" s="31"/>
      <c r="EP17" s="31"/>
      <c r="EQ17" s="31"/>
      <c r="ER17" s="31"/>
      <c r="ES17" s="31"/>
      <c r="ET17" s="31"/>
      <c r="EU17" s="31"/>
      <c r="EV17" s="31"/>
      <c r="EW17" s="31"/>
      <c r="EX17" s="31"/>
      <c r="EY17" s="31"/>
      <c r="EZ17" s="31"/>
      <c r="FA17" s="31"/>
      <c r="FB17" s="31"/>
      <c r="FC17" s="31"/>
      <c r="FD17" s="31"/>
      <c r="FE17" s="31"/>
      <c r="FF17" s="31"/>
      <c r="FG17" s="31"/>
      <c r="FH17" s="31"/>
      <c r="FI17" s="31"/>
      <c r="FJ17" s="31"/>
      <c r="FK17" s="37">
        <v>1894</v>
      </c>
      <c r="FL17" s="31"/>
      <c r="FM17" s="31"/>
      <c r="FN17" s="31"/>
      <c r="FO17" s="31"/>
      <c r="FP17" s="31"/>
      <c r="FQ17" s="31"/>
      <c r="FR17" s="31"/>
      <c r="FS17" s="31"/>
      <c r="FT17" s="31"/>
      <c r="FU17" s="31"/>
      <c r="FV17" s="31"/>
      <c r="FW17" s="31"/>
      <c r="FX17" s="31"/>
      <c r="FY17" s="31"/>
      <c r="FZ17" s="31"/>
      <c r="GA17" s="31"/>
      <c r="GB17" s="31"/>
      <c r="GC17" s="31"/>
      <c r="GD17" s="31"/>
      <c r="GE17" s="31"/>
      <c r="GF17" s="31"/>
      <c r="GG17" s="31"/>
      <c r="GH17" s="31"/>
      <c r="GI17" s="31"/>
      <c r="GJ17" s="31"/>
      <c r="GK17" s="31"/>
      <c r="GL17" s="31"/>
      <c r="GM17" s="31"/>
      <c r="GN17" s="31"/>
      <c r="GO17" s="31"/>
      <c r="GP17" s="326"/>
      <c r="GQ17" s="37">
        <v>1894</v>
      </c>
      <c r="IB17" s="31">
        <v>0</v>
      </c>
      <c r="IC17" s="31">
        <v>1904</v>
      </c>
    </row>
    <row r="18" spans="1:237">
      <c r="A18" s="998">
        <v>1895</v>
      </c>
      <c r="B18" s="1081"/>
      <c r="C18" s="1081"/>
      <c r="D18" s="1081" t="s">
        <v>89</v>
      </c>
      <c r="E18" s="1081"/>
      <c r="F18" s="1081"/>
      <c r="G18" s="1082"/>
      <c r="H18" s="1081"/>
      <c r="I18" s="1081"/>
      <c r="J18" s="1081"/>
      <c r="K18" s="1081"/>
      <c r="L18" s="1082"/>
      <c r="M18" s="1081"/>
      <c r="N18" s="1081"/>
      <c r="O18" s="1081"/>
      <c r="P18" s="1081"/>
      <c r="Q18" s="1082"/>
      <c r="R18" s="1081"/>
      <c r="S18" s="1081"/>
      <c r="T18" s="1081"/>
      <c r="U18" s="1081"/>
      <c r="V18" s="1082"/>
      <c r="W18" s="1081"/>
      <c r="X18" s="1081"/>
      <c r="Y18" s="1081"/>
      <c r="Z18" s="1081"/>
      <c r="AA18" s="1082"/>
      <c r="AB18" s="1081"/>
      <c r="AC18" s="1081"/>
      <c r="AD18" s="1081"/>
      <c r="AE18" s="1081"/>
      <c r="AF18" s="1081">
        <v>1895</v>
      </c>
      <c r="AG18" s="1080"/>
      <c r="AH18" s="334"/>
      <c r="AI18" s="754"/>
      <c r="AJ18" s="754"/>
      <c r="AK18" s="37">
        <v>1895</v>
      </c>
      <c r="AL18" s="277"/>
      <c r="AM18" s="31"/>
      <c r="AN18" s="31"/>
      <c r="AO18" s="31"/>
      <c r="AP18" s="31"/>
      <c r="AQ18" s="31"/>
      <c r="AR18" s="31"/>
      <c r="AS18" s="31"/>
      <c r="AT18" s="31"/>
      <c r="AU18" s="31"/>
      <c r="AV18" s="31"/>
      <c r="AW18" s="31"/>
      <c r="AX18" s="31"/>
      <c r="AY18" s="31"/>
      <c r="AZ18" s="31"/>
      <c r="BA18" s="31"/>
      <c r="BB18" s="31"/>
      <c r="BC18" s="31"/>
      <c r="BD18" s="31"/>
      <c r="BE18" s="31"/>
      <c r="BF18" s="31"/>
      <c r="BG18" s="31"/>
      <c r="BH18" s="31"/>
      <c r="BI18" s="31"/>
      <c r="BJ18" s="31"/>
      <c r="BK18" s="31"/>
      <c r="BL18" s="31"/>
      <c r="BM18" s="31"/>
      <c r="BN18" s="31"/>
      <c r="BO18" s="31"/>
      <c r="BP18" s="277"/>
      <c r="BQ18" s="37">
        <v>1895</v>
      </c>
      <c r="BR18" s="32"/>
      <c r="BS18" s="32"/>
      <c r="BT18" s="32"/>
      <c r="BU18" s="32"/>
      <c r="BV18" s="32"/>
      <c r="BW18" s="32"/>
      <c r="BX18" s="32"/>
      <c r="BY18" s="32"/>
      <c r="BZ18" s="32"/>
      <c r="CA18" s="32"/>
      <c r="CB18" s="32"/>
      <c r="CC18" s="32"/>
      <c r="CD18" s="32"/>
      <c r="CE18" s="32"/>
      <c r="CF18" s="32"/>
      <c r="CG18" s="32"/>
      <c r="CH18" s="32"/>
      <c r="CI18" s="32"/>
      <c r="CJ18" s="32"/>
      <c r="CK18" s="32"/>
      <c r="CL18" s="32"/>
      <c r="CM18" s="32"/>
      <c r="CN18" s="32"/>
      <c r="CO18" s="32"/>
      <c r="CP18" s="32"/>
      <c r="CQ18" s="32"/>
      <c r="CR18" s="32"/>
      <c r="CS18" s="32"/>
      <c r="CT18" s="32"/>
      <c r="CU18" s="32"/>
      <c r="CV18" s="32"/>
      <c r="CW18" s="32"/>
      <c r="CX18" s="37">
        <v>1895</v>
      </c>
      <c r="CY18" s="31"/>
      <c r="CZ18" s="31"/>
      <c r="DA18" s="31"/>
      <c r="DB18" s="31"/>
      <c r="DC18" s="31"/>
      <c r="DD18" s="31"/>
      <c r="DE18" s="31"/>
      <c r="DF18" s="31"/>
      <c r="DG18" s="31"/>
      <c r="DH18" s="31"/>
      <c r="DI18" s="31"/>
      <c r="DJ18" s="31"/>
      <c r="DK18" s="31"/>
      <c r="DL18" s="31"/>
      <c r="DM18" s="31"/>
      <c r="DN18" s="31"/>
      <c r="DO18" s="31"/>
      <c r="DP18" s="31"/>
      <c r="DQ18" s="31"/>
      <c r="DR18" s="31"/>
      <c r="DS18" s="31"/>
      <c r="DT18" s="31"/>
      <c r="DU18" s="31"/>
      <c r="DV18" s="31"/>
      <c r="DW18" s="31"/>
      <c r="DX18" s="31"/>
      <c r="DY18" s="31"/>
      <c r="DZ18" s="31"/>
      <c r="EA18" s="31"/>
      <c r="EB18" s="31"/>
      <c r="EC18" s="348"/>
      <c r="ED18" s="37"/>
      <c r="EE18" s="37">
        <v>1895</v>
      </c>
      <c r="EF18" s="277"/>
      <c r="EG18" s="31"/>
      <c r="EH18" s="31"/>
      <c r="EI18" s="31"/>
      <c r="EJ18" s="31"/>
      <c r="EK18" s="31"/>
      <c r="EL18" s="31"/>
      <c r="EM18" s="31"/>
      <c r="EN18" s="31"/>
      <c r="EO18" s="31"/>
      <c r="EP18" s="31"/>
      <c r="EQ18" s="31"/>
      <c r="ER18" s="31"/>
      <c r="ES18" s="31"/>
      <c r="ET18" s="31"/>
      <c r="EU18" s="31"/>
      <c r="EV18" s="31"/>
      <c r="EW18" s="31"/>
      <c r="EX18" s="31"/>
      <c r="EY18" s="31"/>
      <c r="EZ18" s="31"/>
      <c r="FA18" s="31"/>
      <c r="FB18" s="31"/>
      <c r="FC18" s="31"/>
      <c r="FD18" s="31"/>
      <c r="FE18" s="31"/>
      <c r="FF18" s="31"/>
      <c r="FG18" s="31"/>
      <c r="FH18" s="31"/>
      <c r="FI18" s="31"/>
      <c r="FJ18" s="31"/>
      <c r="FK18" s="37">
        <v>1895</v>
      </c>
      <c r="FL18" s="31"/>
      <c r="FM18" s="31"/>
      <c r="FN18" s="31"/>
      <c r="FO18" s="31"/>
      <c r="FP18" s="31"/>
      <c r="FQ18" s="31"/>
      <c r="FR18" s="31"/>
      <c r="FS18" s="31"/>
      <c r="FT18" s="31"/>
      <c r="FU18" s="31"/>
      <c r="FV18" s="31"/>
      <c r="FW18" s="31"/>
      <c r="FX18" s="31"/>
      <c r="FY18" s="31"/>
      <c r="FZ18" s="31"/>
      <c r="GA18" s="31"/>
      <c r="GB18" s="31"/>
      <c r="GC18" s="31"/>
      <c r="GD18" s="31"/>
      <c r="GE18" s="31"/>
      <c r="GF18" s="31"/>
      <c r="GG18" s="31"/>
      <c r="GH18" s="31"/>
      <c r="GI18" s="31"/>
      <c r="GJ18" s="31"/>
      <c r="GK18" s="31"/>
      <c r="GL18" s="31"/>
      <c r="GM18" s="31"/>
      <c r="GN18" s="31"/>
      <c r="GO18" s="31"/>
      <c r="GP18" s="326"/>
      <c r="GQ18" s="37">
        <v>1895</v>
      </c>
      <c r="IB18" s="31">
        <v>0</v>
      </c>
      <c r="IC18" s="31">
        <v>1906</v>
      </c>
    </row>
    <row r="19" spans="1:237">
      <c r="A19" s="37">
        <v>1896</v>
      </c>
      <c r="B19" s="754"/>
      <c r="C19" s="754"/>
      <c r="D19" s="754"/>
      <c r="E19" s="754"/>
      <c r="F19" s="754"/>
      <c r="G19" s="1080"/>
      <c r="H19" s="754"/>
      <c r="I19" s="754"/>
      <c r="J19" s="754" t="s">
        <v>254</v>
      </c>
      <c r="K19" s="754"/>
      <c r="L19" s="1080"/>
      <c r="M19" s="754"/>
      <c r="N19" s="754"/>
      <c r="O19" s="754"/>
      <c r="P19" s="754"/>
      <c r="Q19" s="1080"/>
      <c r="R19" s="754"/>
      <c r="S19" s="754"/>
      <c r="T19" s="754"/>
      <c r="U19" s="754"/>
      <c r="V19" s="1080"/>
      <c r="W19" s="754"/>
      <c r="X19" s="754"/>
      <c r="Y19" s="754"/>
      <c r="Z19" s="754"/>
      <c r="AA19" s="1080"/>
      <c r="AB19" s="754"/>
      <c r="AC19" s="754"/>
      <c r="AD19" s="754"/>
      <c r="AE19" s="754"/>
      <c r="AF19" s="754">
        <v>1896</v>
      </c>
      <c r="AG19" s="1080" t="s">
        <v>5</v>
      </c>
      <c r="AH19" s="1088" t="s">
        <v>7</v>
      </c>
      <c r="AI19" s="1087" t="s">
        <v>184</v>
      </c>
      <c r="AJ19" s="754" t="s">
        <v>182</v>
      </c>
      <c r="AK19" s="37">
        <v>1896</v>
      </c>
      <c r="AL19" s="277"/>
      <c r="AM19" s="31"/>
      <c r="AN19" s="31"/>
      <c r="AO19" s="31"/>
      <c r="AP19" s="31"/>
      <c r="AQ19" s="31"/>
      <c r="AR19" s="31"/>
      <c r="AS19" s="31"/>
      <c r="AT19" s="31"/>
      <c r="AU19" s="31"/>
      <c r="AV19" s="31"/>
      <c r="AW19" s="31"/>
      <c r="AX19" s="31"/>
      <c r="AY19" s="31"/>
      <c r="AZ19" s="31"/>
      <c r="BA19" s="31"/>
      <c r="BB19" s="31"/>
      <c r="BC19" s="31"/>
      <c r="BD19" s="31"/>
      <c r="BE19" s="31"/>
      <c r="BF19" s="31"/>
      <c r="BG19" s="31"/>
      <c r="BH19" s="31"/>
      <c r="BI19" s="31"/>
      <c r="BJ19" s="31"/>
      <c r="BK19" s="31"/>
      <c r="BL19" s="31"/>
      <c r="BM19" s="31"/>
      <c r="BN19" s="31"/>
      <c r="BO19" s="31"/>
      <c r="BP19" s="277"/>
      <c r="BQ19" s="37">
        <v>1896</v>
      </c>
      <c r="BR19" s="32"/>
      <c r="BS19" s="32"/>
      <c r="BT19" s="32"/>
      <c r="BU19" s="32"/>
      <c r="BV19" s="32"/>
      <c r="BW19" s="32"/>
      <c r="BX19" s="32"/>
      <c r="BY19" s="32"/>
      <c r="BZ19" s="32"/>
      <c r="CA19" s="32"/>
      <c r="CB19" s="32"/>
      <c r="CC19" s="32"/>
      <c r="CD19" s="32"/>
      <c r="CE19" s="32"/>
      <c r="CF19" s="32"/>
      <c r="CG19" s="32"/>
      <c r="CH19" s="32"/>
      <c r="CI19" s="32"/>
      <c r="CJ19" s="32"/>
      <c r="CK19" s="32"/>
      <c r="CL19" s="32"/>
      <c r="CM19" s="32"/>
      <c r="CN19" s="32"/>
      <c r="CO19" s="32"/>
      <c r="CP19" s="32"/>
      <c r="CQ19" s="32"/>
      <c r="CR19" s="32"/>
      <c r="CS19" s="32"/>
      <c r="CT19" s="32"/>
      <c r="CU19" s="32"/>
      <c r="CV19" s="32"/>
      <c r="CW19" s="32"/>
      <c r="CX19" s="37">
        <v>1896</v>
      </c>
      <c r="CY19" s="31"/>
      <c r="CZ19" s="31"/>
      <c r="DA19" s="31"/>
      <c r="DB19" s="31"/>
      <c r="DC19" s="31"/>
      <c r="DD19" s="31"/>
      <c r="DE19" s="31"/>
      <c r="DF19" s="31"/>
      <c r="DG19" s="31"/>
      <c r="DH19" s="31"/>
      <c r="DI19" s="31"/>
      <c r="DJ19" s="31"/>
      <c r="DK19" s="31"/>
      <c r="DL19" s="31"/>
      <c r="DM19" s="31"/>
      <c r="DN19" s="31"/>
      <c r="DO19" s="31"/>
      <c r="DP19" s="31"/>
      <c r="DQ19" s="31"/>
      <c r="DR19" s="31"/>
      <c r="DS19" s="31"/>
      <c r="DT19" s="31"/>
      <c r="DU19" s="31"/>
      <c r="DV19" s="31"/>
      <c r="DW19" s="31"/>
      <c r="DX19" s="31"/>
      <c r="DY19" s="31"/>
      <c r="DZ19" s="31"/>
      <c r="EA19" s="31"/>
      <c r="EB19" s="31"/>
      <c r="EC19" s="348"/>
      <c r="ED19" s="37"/>
      <c r="EE19" s="37">
        <v>1896</v>
      </c>
      <c r="EF19" s="277"/>
      <c r="EG19" s="31"/>
      <c r="EH19" s="31"/>
      <c r="EI19" s="31"/>
      <c r="EJ19" s="31"/>
      <c r="EK19" s="31"/>
      <c r="EL19" s="31"/>
      <c r="EM19" s="31"/>
      <c r="EN19" s="31"/>
      <c r="EO19" s="31"/>
      <c r="EP19" s="31"/>
      <c r="EQ19" s="31"/>
      <c r="ER19" s="31"/>
      <c r="ES19" s="31"/>
      <c r="ET19" s="31"/>
      <c r="EU19" s="31"/>
      <c r="EV19" s="31"/>
      <c r="EW19" s="31"/>
      <c r="EX19" s="31"/>
      <c r="EY19" s="31"/>
      <c r="EZ19" s="31"/>
      <c r="FA19" s="31"/>
      <c r="FB19" s="31"/>
      <c r="FC19" s="31"/>
      <c r="FD19" s="31"/>
      <c r="FE19" s="31"/>
      <c r="FF19" s="31"/>
      <c r="FG19" s="31"/>
      <c r="FH19" s="31"/>
      <c r="FI19" s="31"/>
      <c r="FJ19" s="31"/>
      <c r="FK19" s="37">
        <v>1896</v>
      </c>
      <c r="FL19" s="31"/>
      <c r="FM19" s="31"/>
      <c r="FN19" s="31"/>
      <c r="FO19" s="31"/>
      <c r="FP19" s="31"/>
      <c r="FQ19" s="31"/>
      <c r="FR19" s="31"/>
      <c r="FS19" s="31"/>
      <c r="FT19" s="31"/>
      <c r="FU19" s="31"/>
      <c r="FV19" s="31"/>
      <c r="FW19" s="31"/>
      <c r="FX19" s="31"/>
      <c r="FY19" s="31"/>
      <c r="FZ19" s="31"/>
      <c r="GA19" s="31"/>
      <c r="GB19" s="31"/>
      <c r="GC19" s="31"/>
      <c r="GD19" s="31"/>
      <c r="GE19" s="31"/>
      <c r="GF19" s="31"/>
      <c r="GG19" s="31"/>
      <c r="GH19" s="31"/>
      <c r="GI19" s="31"/>
      <c r="GJ19" s="31"/>
      <c r="GK19" s="31"/>
      <c r="GL19" s="31"/>
      <c r="GM19" s="31"/>
      <c r="GN19" s="31"/>
      <c r="GO19" s="31"/>
      <c r="GP19" s="326"/>
      <c r="GQ19" s="37">
        <v>1896</v>
      </c>
      <c r="IB19" s="31">
        <v>0</v>
      </c>
      <c r="IC19" s="31">
        <v>1908</v>
      </c>
    </row>
    <row r="20" spans="1:237" ht="13.8">
      <c r="A20" s="37">
        <v>1897</v>
      </c>
      <c r="B20" s="327">
        <v>0</v>
      </c>
      <c r="C20" s="327">
        <v>0</v>
      </c>
      <c r="D20" s="327">
        <v>0</v>
      </c>
      <c r="E20" s="327">
        <v>0</v>
      </c>
      <c r="F20" s="327">
        <v>0</v>
      </c>
      <c r="G20" s="328">
        <v>0</v>
      </c>
      <c r="H20" s="327">
        <v>0</v>
      </c>
      <c r="I20" s="327">
        <v>0</v>
      </c>
      <c r="J20" s="327">
        <v>0</v>
      </c>
      <c r="K20" s="327">
        <v>0</v>
      </c>
      <c r="L20" s="328">
        <v>0</v>
      </c>
      <c r="M20" s="327">
        <v>0</v>
      </c>
      <c r="N20" s="327">
        <v>0</v>
      </c>
      <c r="O20" s="327">
        <v>0</v>
      </c>
      <c r="P20" s="327">
        <v>0</v>
      </c>
      <c r="Q20" s="328">
        <v>0</v>
      </c>
      <c r="R20" s="327">
        <v>0</v>
      </c>
      <c r="S20" s="327">
        <v>0</v>
      </c>
      <c r="T20" s="327">
        <v>0</v>
      </c>
      <c r="U20" s="327">
        <v>0</v>
      </c>
      <c r="V20" s="328">
        <v>0</v>
      </c>
      <c r="W20" s="327">
        <v>0</v>
      </c>
      <c r="X20" s="327">
        <v>0</v>
      </c>
      <c r="Y20" s="327">
        <v>0</v>
      </c>
      <c r="Z20" s="327">
        <v>0</v>
      </c>
      <c r="AA20" s="328">
        <v>0</v>
      </c>
      <c r="AB20" s="327">
        <v>0</v>
      </c>
      <c r="AC20" s="327">
        <v>0</v>
      </c>
      <c r="AD20" s="327">
        <v>0</v>
      </c>
      <c r="AE20" s="327">
        <v>0</v>
      </c>
      <c r="AF20" s="866" t="s">
        <v>12</v>
      </c>
      <c r="AG20" s="1090">
        <f>SUM(B20:AE20)</f>
        <v>0</v>
      </c>
      <c r="AH20" s="1001">
        <f>MAX(B20:AE20)</f>
        <v>0</v>
      </c>
      <c r="AI20" s="31">
        <v>0</v>
      </c>
      <c r="AJ20" s="96">
        <f>HV20</f>
        <v>0</v>
      </c>
      <c r="AK20" s="37">
        <v>1897</v>
      </c>
      <c r="AL20" s="269" t="str">
        <f t="shared" ref="AL20:AL51" si="0">IF(OR(B20="T",B20="M",B20=0,B20&lt;0.1),"",1)</f>
        <v/>
      </c>
      <c r="AM20" s="269" t="str">
        <f t="shared" ref="AM20:AM51" si="1">IF(OR(C20="T",C20="M",C20=0,C20&lt;0.1),"",1)</f>
        <v/>
      </c>
      <c r="AN20" s="269" t="str">
        <f t="shared" ref="AN20:AN51" si="2">IF(OR(D20="T",D20="M",D20=0,D20&lt;0.1),"",1)</f>
        <v/>
      </c>
      <c r="AO20" s="269" t="str">
        <f t="shared" ref="AO20:AO51" si="3">IF(OR(E20="T",E20="M",E20=0,E20&lt;0.1),"",1)</f>
        <v/>
      </c>
      <c r="AP20" s="269" t="str">
        <f t="shared" ref="AP20:AP51" si="4">IF(OR(F20="T",F20="M",F20=0,F20&lt;0.1),"",1)</f>
        <v/>
      </c>
      <c r="AQ20" s="269" t="str">
        <f t="shared" ref="AQ20:AQ51" si="5">IF(OR(G20="T",G20="M",G20=0,G20&lt;0.1),"",1)</f>
        <v/>
      </c>
      <c r="AR20" s="269" t="str">
        <f t="shared" ref="AR20:AR51" si="6">IF(OR(H20="T",H20="M",H20=0,H20&lt;0.1),"",1)</f>
        <v/>
      </c>
      <c r="AS20" s="269" t="str">
        <f t="shared" ref="AS20:AS51" si="7">IF(OR(I20="T",I20="M",I20=0,I20&lt;0.1),"",1)</f>
        <v/>
      </c>
      <c r="AT20" s="269" t="str">
        <f t="shared" ref="AT20:AT51" si="8">IF(OR(J20="T",J20="M",J20=0,J20&lt;0.1),"",1)</f>
        <v/>
      </c>
      <c r="AU20" s="269" t="str">
        <f t="shared" ref="AU20:AU51" si="9">IF(OR(K20="T",K20="M",K20=0,K20&lt;0.1),"",1)</f>
        <v/>
      </c>
      <c r="AV20" s="269" t="str">
        <f t="shared" ref="AV20:AV51" si="10">IF(OR(L20="T",L20="M",L20=0,L20&lt;0.1),"",1)</f>
        <v/>
      </c>
      <c r="AW20" s="269" t="str">
        <f t="shared" ref="AW20:AW51" si="11">IF(OR(M20="T",M20="M",M20=0,M20&lt;0.1),"",1)</f>
        <v/>
      </c>
      <c r="AX20" s="269" t="str">
        <f t="shared" ref="AX20:AX51" si="12">IF(OR(N20="T",N20="M",N20=0,N20&lt;0.1),"",1)</f>
        <v/>
      </c>
      <c r="AY20" s="269" t="str">
        <f t="shared" ref="AY20:AY51" si="13">IF(OR(O20="T",O20="M",O20=0,O20&lt;0.1),"",1)</f>
        <v/>
      </c>
      <c r="AZ20" s="269" t="str">
        <f t="shared" ref="AZ20:AZ51" si="14">IF(OR(P20="T",P20="M",P20=0,P20&lt;0.1),"",1)</f>
        <v/>
      </c>
      <c r="BA20" s="269" t="str">
        <f t="shared" ref="BA20:BA51" si="15">IF(OR(Q20="T",Q20="M",Q20=0,Q20&lt;0.1),"",1)</f>
        <v/>
      </c>
      <c r="BB20" s="269" t="str">
        <f t="shared" ref="BB20:BB51" si="16">IF(OR(R20="T",R20="M",R20=0,R20&lt;0.1),"",1)</f>
        <v/>
      </c>
      <c r="BC20" s="269" t="str">
        <f t="shared" ref="BC20:BC51" si="17">IF(OR(S20="T",S20="M",S20=0,S20&lt;0.1),"",1)</f>
        <v/>
      </c>
      <c r="BD20" s="269" t="str">
        <f t="shared" ref="BD20:BD51" si="18">IF(OR(T20="T",T20="M",T20=0,T20&lt;0.1),"",1)</f>
        <v/>
      </c>
      <c r="BE20" s="269" t="str">
        <f t="shared" ref="BE20:BE51" si="19">IF(OR(U20="T",U20="M",U20=0,U20&lt;0.1),"",1)</f>
        <v/>
      </c>
      <c r="BF20" s="269" t="str">
        <f t="shared" ref="BF20:BF51" si="20">IF(OR(V20="T",V20="M",V20=0,V20&lt;0.1),"",1)</f>
        <v/>
      </c>
      <c r="BG20" s="269" t="str">
        <f t="shared" ref="BG20:BG51" si="21">IF(OR(W20="T",W20="M",W20=0,W20&lt;0.1),"",1)</f>
        <v/>
      </c>
      <c r="BH20" s="269" t="str">
        <f t="shared" ref="BH20:BH51" si="22">IF(OR(X20="T",X20="M",X20=0,X20&lt;0.1),"",1)</f>
        <v/>
      </c>
      <c r="BI20" s="269" t="str">
        <f t="shared" ref="BI20:BI51" si="23">IF(OR(Y20="T",Y20="M",Y20=0,Y20&lt;0.1),"",1)</f>
        <v/>
      </c>
      <c r="BJ20" s="269" t="str">
        <f t="shared" ref="BJ20:BJ51" si="24">IF(OR(Z20="T",Z20="M",Z20=0,Z20&lt;0.1),"",1)</f>
        <v/>
      </c>
      <c r="BK20" s="269" t="str">
        <f t="shared" ref="BK20:BK51" si="25">IF(OR(AA20="T",AA20="M",AA20=0,AA20&lt;0.1),"",1)</f>
        <v/>
      </c>
      <c r="BL20" s="269" t="str">
        <f t="shared" ref="BL20:BL51" si="26">IF(OR(AB20="T",AB20="M",AB20=0,AB20&lt;0.1),"",1)</f>
        <v/>
      </c>
      <c r="BM20" s="269" t="str">
        <f t="shared" ref="BM20:BM51" si="27">IF(OR(AC20="T",AC20="M",AC20=0,AC20&lt;0.1),"",1)</f>
        <v/>
      </c>
      <c r="BN20" s="269" t="str">
        <f t="shared" ref="BN20:BN51" si="28">IF(OR(AD20="T",AD20="M",AD20=0,AD20&lt;0.1),"",1)</f>
        <v/>
      </c>
      <c r="BO20" s="269" t="str">
        <f t="shared" ref="BO20:BO51" si="29">IF(OR(AE20="T",AE20="M",AE20=0,AE20&lt;0.1),"",1)</f>
        <v/>
      </c>
      <c r="BP20" s="329">
        <f>SUM(AL20:BO20)</f>
        <v>0</v>
      </c>
      <c r="BQ20" s="5">
        <v>1897</v>
      </c>
      <c r="BR20" s="34" t="str">
        <f t="shared" ref="BR20:CU28" si="30">IF(AL20=1,$BQ20,"")</f>
        <v/>
      </c>
      <c r="BS20" s="34" t="str">
        <f t="shared" si="30"/>
        <v/>
      </c>
      <c r="BT20" s="34" t="str">
        <f t="shared" si="30"/>
        <v/>
      </c>
      <c r="BU20" s="34" t="str">
        <f t="shared" si="30"/>
        <v/>
      </c>
      <c r="BV20" s="34" t="str">
        <f t="shared" si="30"/>
        <v/>
      </c>
      <c r="BW20" s="34" t="str">
        <f t="shared" si="30"/>
        <v/>
      </c>
      <c r="BX20" s="34" t="str">
        <f t="shared" si="30"/>
        <v/>
      </c>
      <c r="BY20" s="34" t="str">
        <f t="shared" si="30"/>
        <v/>
      </c>
      <c r="BZ20" s="34" t="str">
        <f t="shared" si="30"/>
        <v/>
      </c>
      <c r="CA20" s="34" t="str">
        <f t="shared" si="30"/>
        <v/>
      </c>
      <c r="CB20" s="34" t="str">
        <f t="shared" si="30"/>
        <v/>
      </c>
      <c r="CC20" s="34" t="str">
        <f t="shared" si="30"/>
        <v/>
      </c>
      <c r="CD20" s="34" t="str">
        <f t="shared" si="30"/>
        <v/>
      </c>
      <c r="CE20" s="34" t="str">
        <f t="shared" si="30"/>
        <v/>
      </c>
      <c r="CF20" s="34" t="str">
        <f t="shared" si="30"/>
        <v/>
      </c>
      <c r="CG20" s="34" t="str">
        <f t="shared" si="30"/>
        <v/>
      </c>
      <c r="CH20" s="34" t="str">
        <f t="shared" si="30"/>
        <v/>
      </c>
      <c r="CI20" s="34" t="str">
        <f t="shared" si="30"/>
        <v/>
      </c>
      <c r="CJ20" s="34" t="str">
        <f t="shared" si="30"/>
        <v/>
      </c>
      <c r="CK20" s="34" t="str">
        <f t="shared" si="30"/>
        <v/>
      </c>
      <c r="CL20" s="34" t="str">
        <f t="shared" si="30"/>
        <v/>
      </c>
      <c r="CM20" s="34" t="str">
        <f t="shared" si="30"/>
        <v/>
      </c>
      <c r="CN20" s="34" t="str">
        <f t="shared" si="30"/>
        <v/>
      </c>
      <c r="CO20" s="34" t="str">
        <f t="shared" si="30"/>
        <v/>
      </c>
      <c r="CP20" s="34" t="str">
        <f t="shared" si="30"/>
        <v/>
      </c>
      <c r="CQ20" s="34" t="str">
        <f t="shared" si="30"/>
        <v/>
      </c>
      <c r="CR20" s="34" t="str">
        <f t="shared" si="30"/>
        <v/>
      </c>
      <c r="CS20" s="34" t="str">
        <f t="shared" si="30"/>
        <v/>
      </c>
      <c r="CT20" s="34" t="str">
        <f t="shared" si="30"/>
        <v/>
      </c>
      <c r="CU20" s="34" t="str">
        <f t="shared" si="30"/>
        <v/>
      </c>
      <c r="CV20" s="34"/>
      <c r="CW20" s="34">
        <f>COUNT(BR20:CU20)</f>
        <v>0</v>
      </c>
      <c r="CX20" s="5">
        <v>1897</v>
      </c>
      <c r="CY20" s="11" t="str">
        <f t="shared" ref="CY20:CY51" si="31">IF(B20="T",$CX20,"")</f>
        <v/>
      </c>
      <c r="CZ20" s="11" t="str">
        <f t="shared" ref="CZ20:CZ51" si="32">IF(C20="T",$CX20,"")</f>
        <v/>
      </c>
      <c r="DA20" s="11" t="str">
        <f t="shared" ref="DA20:DA51" si="33">IF(D20="T",$CX20,"")</f>
        <v/>
      </c>
      <c r="DB20" s="11" t="str">
        <f t="shared" ref="DB20:DB51" si="34">IF(E20="T",$CX20,"")</f>
        <v/>
      </c>
      <c r="DC20" s="11" t="str">
        <f t="shared" ref="DC20:DC51" si="35">IF(F20="T",$CX20,"")</f>
        <v/>
      </c>
      <c r="DD20" s="11" t="str">
        <f t="shared" ref="DD20:DD51" si="36">IF(G20="T",$CX20,"")</f>
        <v/>
      </c>
      <c r="DE20" s="11" t="str">
        <f t="shared" ref="DE20:DE51" si="37">IF(H20="T",$CX20,"")</f>
        <v/>
      </c>
      <c r="DF20" s="11" t="str">
        <f t="shared" ref="DF20:DF51" si="38">IF(I20="T",$CX20,"")</f>
        <v/>
      </c>
      <c r="DG20" s="11" t="str">
        <f t="shared" ref="DG20:DG51" si="39">IF(J20="T",$CX20,"")</f>
        <v/>
      </c>
      <c r="DH20" s="11" t="str">
        <f t="shared" ref="DH20:DH51" si="40">IF(K20="T",$CX20,"")</f>
        <v/>
      </c>
      <c r="DI20" s="11" t="str">
        <f t="shared" ref="DI20:DI51" si="41">IF(L20="T",$CX20,"")</f>
        <v/>
      </c>
      <c r="DJ20" s="11" t="str">
        <f t="shared" ref="DJ20:DJ51" si="42">IF(M20="T",$CX20,"")</f>
        <v/>
      </c>
      <c r="DK20" s="11" t="str">
        <f t="shared" ref="DK20:DK51" si="43">IF(N20="T",$CX20,"")</f>
        <v/>
      </c>
      <c r="DL20" s="11" t="str">
        <f t="shared" ref="DL20:DL51" si="44">IF(O20="T",$CX20,"")</f>
        <v/>
      </c>
      <c r="DM20" s="11" t="str">
        <f t="shared" ref="DM20:DM51" si="45">IF(P20="T",$CX20,"")</f>
        <v/>
      </c>
      <c r="DN20" s="11" t="str">
        <f t="shared" ref="DN20:DN51" si="46">IF(Q20="T",$CX20,"")</f>
        <v/>
      </c>
      <c r="DO20" s="11" t="str">
        <f t="shared" ref="DO20:DO51" si="47">IF(R20="T",$CX20,"")</f>
        <v/>
      </c>
      <c r="DP20" s="11" t="str">
        <f t="shared" ref="DP20:DP51" si="48">IF(S20="T",$CX20,"")</f>
        <v/>
      </c>
      <c r="DQ20" s="11" t="str">
        <f t="shared" ref="DQ20:DQ51" si="49">IF(T20="T",$CX20,"")</f>
        <v/>
      </c>
      <c r="DR20" s="11" t="str">
        <f t="shared" ref="DR20:DR51" si="50">IF(U20="T",$CX20,"")</f>
        <v/>
      </c>
      <c r="DS20" s="11" t="str">
        <f t="shared" ref="DS20:DS51" si="51">IF(V20="T",$CX20,"")</f>
        <v/>
      </c>
      <c r="DT20" s="11" t="str">
        <f t="shared" ref="DT20:DT51" si="52">IF(W20="T",$CX20,"")</f>
        <v/>
      </c>
      <c r="DU20" s="11" t="str">
        <f t="shared" ref="DU20:DU51" si="53">IF(X20="T",$CX20,"")</f>
        <v/>
      </c>
      <c r="DV20" s="11" t="str">
        <f t="shared" ref="DV20:DV51" si="54">IF(Y20="T",$CX20,"")</f>
        <v/>
      </c>
      <c r="DW20" s="11" t="str">
        <f t="shared" ref="DW20:DW51" si="55">IF(Z20="T",$CX20,"")</f>
        <v/>
      </c>
      <c r="DX20" s="11" t="str">
        <f t="shared" ref="DX20:DX51" si="56">IF(AA20="T",$CX20,"")</f>
        <v/>
      </c>
      <c r="DY20" s="11" t="str">
        <f t="shared" ref="DY20:DY51" si="57">IF(AB20="T",$CX20,"")</f>
        <v/>
      </c>
      <c r="DZ20" s="11" t="str">
        <f t="shared" ref="DZ20:DZ51" si="58">IF(AC20="T",$CX20,"")</f>
        <v/>
      </c>
      <c r="EA20" s="11" t="str">
        <f t="shared" ref="EA20:EA51" si="59">IF(AD20="T",$CX20,"")</f>
        <v/>
      </c>
      <c r="EB20" s="11" t="str">
        <f t="shared" ref="EB20:EB51" si="60">IF(AE20="T",$CX20,"")</f>
        <v/>
      </c>
      <c r="EC20" s="11">
        <f>COUNT(CY20:EB20)</f>
        <v>0</v>
      </c>
      <c r="ED20" s="5"/>
      <c r="EE20" s="5">
        <v>1897</v>
      </c>
      <c r="EF20" s="269" t="str">
        <f t="shared" ref="EF20:EF51" si="61">IF(OR(B20="T",B20="M",B20=0,B20&lt;0.01)," ",1)</f>
        <v xml:space="preserve"> </v>
      </c>
      <c r="EG20" s="269" t="str">
        <f t="shared" ref="EG20:EG51" si="62">IF(OR(C20="T",C20="M",C20=0,C20&lt;0.01)," ",1)</f>
        <v xml:space="preserve"> </v>
      </c>
      <c r="EH20" s="269" t="str">
        <f t="shared" ref="EH20:EH51" si="63">IF(OR(D20="T",D20="M",D20=0,D20&lt;0.01)," ",1)</f>
        <v xml:space="preserve"> </v>
      </c>
      <c r="EI20" s="269" t="str">
        <f t="shared" ref="EI20:EI51" si="64">IF(OR(E20="T",E20="M",E20=0,E20&lt;0.01)," ",1)</f>
        <v xml:space="preserve"> </v>
      </c>
      <c r="EJ20" s="269" t="str">
        <f t="shared" ref="EJ20:EJ51" si="65">IF(OR(F20="T",F20="M",F20=0,F20&lt;0.01)," ",1)</f>
        <v xml:space="preserve"> </v>
      </c>
      <c r="EK20" s="269" t="str">
        <f t="shared" ref="EK20:EK51" si="66">IF(OR(G20="T",G20="M",G20=0,G20&lt;0.01)," ",1)</f>
        <v xml:space="preserve"> </v>
      </c>
      <c r="EL20" s="269" t="str">
        <f t="shared" ref="EL20:EL51" si="67">IF(OR(H20="T",H20="M",H20=0,H20&lt;0.01)," ",1)</f>
        <v xml:space="preserve"> </v>
      </c>
      <c r="EM20" s="269" t="str">
        <f t="shared" ref="EM20:EM51" si="68">IF(OR(I20="T",I20="M",I20=0,I20&lt;0.01)," ",1)</f>
        <v xml:space="preserve"> </v>
      </c>
      <c r="EN20" s="269" t="str">
        <f t="shared" ref="EN20:EN51" si="69">IF(OR(J20="T",J20="M",J20=0,J20&lt;0.01)," ",1)</f>
        <v xml:space="preserve"> </v>
      </c>
      <c r="EO20" s="269" t="str">
        <f t="shared" ref="EO20:EO51" si="70">IF(OR(K20="T",K20="M",K20=0,K20&lt;0.01)," ",1)</f>
        <v xml:space="preserve"> </v>
      </c>
      <c r="EP20" s="269" t="str">
        <f t="shared" ref="EP20:EP51" si="71">IF(OR(L20="T",L20="M",L20=0,L20&lt;0.01)," ",1)</f>
        <v xml:space="preserve"> </v>
      </c>
      <c r="EQ20" s="269" t="str">
        <f t="shared" ref="EQ20:EQ51" si="72">IF(OR(M20="T",M20="M",M20=0,M20&lt;0.01)," ",1)</f>
        <v xml:space="preserve"> </v>
      </c>
      <c r="ER20" s="269" t="str">
        <f t="shared" ref="ER20:ER51" si="73">IF(OR(N20="T",N20="M",N20=0,N20&lt;0.01)," ",1)</f>
        <v xml:space="preserve"> </v>
      </c>
      <c r="ES20" s="269" t="str">
        <f t="shared" ref="ES20:ES51" si="74">IF(OR(O20="T",O20="M",O20=0,O20&lt;0.01)," ",1)</f>
        <v xml:space="preserve"> </v>
      </c>
      <c r="ET20" s="269" t="str">
        <f t="shared" ref="ET20:ET51" si="75">IF(OR(P20="T",P20="M",P20=0,P20&lt;0.01)," ",1)</f>
        <v xml:space="preserve"> </v>
      </c>
      <c r="EU20" s="269" t="str">
        <f t="shared" ref="EU20:EU51" si="76">IF(OR(Q20="T",Q20="M",Q20=0,Q20&lt;0.01)," ",1)</f>
        <v xml:space="preserve"> </v>
      </c>
      <c r="EV20" s="269" t="str">
        <f t="shared" ref="EV20:EV51" si="77">IF(OR(R20="T",R20="M",R20=0,R20&lt;0.01)," ",1)</f>
        <v xml:space="preserve"> </v>
      </c>
      <c r="EW20" s="269" t="str">
        <f t="shared" ref="EW20:EW51" si="78">IF(OR(S20="T",S20="M",S20=0,S20&lt;0.01)," ",1)</f>
        <v xml:space="preserve"> </v>
      </c>
      <c r="EX20" s="269" t="str">
        <f t="shared" ref="EX20:EX51" si="79">IF(OR(T20="T",T20="M",T20=0,T20&lt;0.01)," ",1)</f>
        <v xml:space="preserve"> </v>
      </c>
      <c r="EY20" s="269" t="str">
        <f t="shared" ref="EY20:EY51" si="80">IF(OR(U20="T",U20="M",U20=0,U20&lt;0.01)," ",1)</f>
        <v xml:space="preserve"> </v>
      </c>
      <c r="EZ20" s="269" t="str">
        <f t="shared" ref="EZ20:EZ51" si="81">IF(OR(V20="T",V20="M",V20=0,V20&lt;0.01)," ",1)</f>
        <v xml:space="preserve"> </v>
      </c>
      <c r="FA20" s="269" t="str">
        <f t="shared" ref="FA20:FA51" si="82">IF(OR(W20="T",W20="M",W20=0,W20&lt;0.01)," ",1)</f>
        <v xml:space="preserve"> </v>
      </c>
      <c r="FB20" s="269" t="str">
        <f t="shared" ref="FB20:FB51" si="83">IF(OR(X20="T",X20="M",X20=0,X20&lt;0.01)," ",1)</f>
        <v xml:space="preserve"> </v>
      </c>
      <c r="FC20" s="269" t="str">
        <f t="shared" ref="FC20:FC51" si="84">IF(OR(Y20="T",Y20="M",Y20=0,Y20&lt;0.01)," ",1)</f>
        <v xml:space="preserve"> </v>
      </c>
      <c r="FD20" s="269" t="str">
        <f t="shared" ref="FD20:FD51" si="85">IF(OR(Z20="T",Z20="M",Z20=0,Z20&lt;0.01)," ",1)</f>
        <v xml:space="preserve"> </v>
      </c>
      <c r="FE20" s="269" t="str">
        <f t="shared" ref="FE20:FE51" si="86">IF(OR(AA20="T",AA20="M",AA20=0,AA20&lt;0.01)," ",1)</f>
        <v xml:space="preserve"> </v>
      </c>
      <c r="FF20" s="269" t="str">
        <f t="shared" ref="FF20:FF51" si="87">IF(OR(AB20="T",AB20="M",AB20=0,AB20&lt;0.01)," ",1)</f>
        <v xml:space="preserve"> </v>
      </c>
      <c r="FG20" s="269" t="str">
        <f t="shared" ref="FG20:FG51" si="88">IF(OR(AC20="T",AC20="M",AC20=0,AC20&lt;0.01)," ",1)</f>
        <v xml:space="preserve"> </v>
      </c>
      <c r="FH20" s="269" t="str">
        <f t="shared" ref="FH20:FH51" si="89">IF(OR(AD20="T",AD20="M",AD20=0,AD20&lt;0.01)," ",1)</f>
        <v xml:space="preserve"> </v>
      </c>
      <c r="FI20" s="269" t="str">
        <f t="shared" ref="FI20:FI51" si="90">IF(OR(AE20="T",AE20="M",AE20=0,AE20&lt;0.01)," ",1)</f>
        <v xml:space="preserve"> </v>
      </c>
      <c r="FJ20" s="270" t="s">
        <v>118</v>
      </c>
      <c r="FK20" s="37">
        <v>1897</v>
      </c>
      <c r="FL20" s="11" t="str">
        <f t="shared" ref="FL20:FL51" si="91">IF(OR(B20= "M",B20=0), " ",1)</f>
        <v xml:space="preserve"> </v>
      </c>
      <c r="FM20" s="11" t="str">
        <f t="shared" ref="FM20:FM51" si="92">IF(OR(C20= "M",C20=0), " ",1)</f>
        <v xml:space="preserve"> </v>
      </c>
      <c r="FN20" s="11" t="str">
        <f t="shared" ref="FN20:FN51" si="93">IF(OR(D20= "M",D20=0), " ",1)</f>
        <v xml:space="preserve"> </v>
      </c>
      <c r="FO20" s="11" t="str">
        <f t="shared" ref="FO20:FO51" si="94">IF(OR(E20= "M",E20=0), " ",1)</f>
        <v xml:space="preserve"> </v>
      </c>
      <c r="FP20" s="11" t="str">
        <f t="shared" ref="FP20:FP51" si="95">IF(OR(F20= "M",F20=0), " ",1)</f>
        <v xml:space="preserve"> </v>
      </c>
      <c r="FQ20" s="11" t="str">
        <f t="shared" ref="FQ20:FQ51" si="96">IF(OR(G20= "M",G20=0), " ",1)</f>
        <v xml:space="preserve"> </v>
      </c>
      <c r="FR20" s="11" t="str">
        <f t="shared" ref="FR20:FR51" si="97">IF(OR(H20= "M",H20=0), " ",1)</f>
        <v xml:space="preserve"> </v>
      </c>
      <c r="FS20" s="11" t="str">
        <f t="shared" ref="FS20:FS51" si="98">IF(OR(I20= "M",I20=0), " ",1)</f>
        <v xml:space="preserve"> </v>
      </c>
      <c r="FT20" s="11" t="str">
        <f t="shared" ref="FT20:FT51" si="99">IF(OR(J20= "M",J20=0), " ",1)</f>
        <v xml:space="preserve"> </v>
      </c>
      <c r="FU20" s="11" t="str">
        <f t="shared" ref="FU20:FU51" si="100">IF(OR(K20= "M",K20=0), " ",1)</f>
        <v xml:space="preserve"> </v>
      </c>
      <c r="FV20" s="11" t="str">
        <f t="shared" ref="FV20:FV51" si="101">IF(OR(L20= "M",L20=0), " ",1)</f>
        <v xml:space="preserve"> </v>
      </c>
      <c r="FW20" s="11" t="str">
        <f t="shared" ref="FW20:FW51" si="102">IF(OR(M20= "M",M20=0), " ",1)</f>
        <v xml:space="preserve"> </v>
      </c>
      <c r="FX20" s="11" t="str">
        <f t="shared" ref="FX20:FX51" si="103">IF(OR(N20= "M",N20=0), " ",1)</f>
        <v xml:space="preserve"> </v>
      </c>
      <c r="FY20" s="11" t="str">
        <f t="shared" ref="FY20:FY51" si="104">IF(OR(O20= "M",O20=0), " ",1)</f>
        <v xml:space="preserve"> </v>
      </c>
      <c r="FZ20" s="11" t="str">
        <f t="shared" ref="FZ20:FZ51" si="105">IF(OR(P20= "M",P20=0), " ",1)</f>
        <v xml:space="preserve"> </v>
      </c>
      <c r="GA20" s="11" t="str">
        <f t="shared" ref="GA20:GA51" si="106">IF(OR(Q20= "M",Q20=0), " ",1)</f>
        <v xml:space="preserve"> </v>
      </c>
      <c r="GB20" s="11" t="str">
        <f t="shared" ref="GB20:GB51" si="107">IF(OR(R20= "M",R20=0), " ",1)</f>
        <v xml:space="preserve"> </v>
      </c>
      <c r="GC20" s="11" t="str">
        <f t="shared" ref="GC20:GC51" si="108">IF(OR(S20= "M",S20=0), " ",1)</f>
        <v xml:space="preserve"> </v>
      </c>
      <c r="GD20" s="11" t="str">
        <f t="shared" ref="GD20:GD51" si="109">IF(OR(T20= "M",T20=0), " ",1)</f>
        <v xml:space="preserve"> </v>
      </c>
      <c r="GE20" s="11" t="str">
        <f t="shared" ref="GE20:GE51" si="110">IF(OR(U20= "M",U20=0), " ",1)</f>
        <v xml:space="preserve"> </v>
      </c>
      <c r="GF20" s="11" t="str">
        <f t="shared" ref="GF20:GF51" si="111">IF(OR(V20= "M",V20=0), " ",1)</f>
        <v xml:space="preserve"> </v>
      </c>
      <c r="GG20" s="11" t="str">
        <f t="shared" ref="GG20:GG51" si="112">IF(OR(W20= "M",W20=0), " ",1)</f>
        <v xml:space="preserve"> </v>
      </c>
      <c r="GH20" s="11" t="str">
        <f t="shared" ref="GH20:GH51" si="113">IF(OR(X20= "M",X20=0), " ",1)</f>
        <v xml:space="preserve"> </v>
      </c>
      <c r="GI20" s="11" t="str">
        <f t="shared" ref="GI20:GI51" si="114">IF(OR(Y20= "M",Y20=0), " ",1)</f>
        <v xml:space="preserve"> </v>
      </c>
      <c r="GJ20" s="11" t="str">
        <f t="shared" ref="GJ20:GJ51" si="115">IF(OR(Z20= "M",Z20=0), " ",1)</f>
        <v xml:space="preserve"> </v>
      </c>
      <c r="GK20" s="11" t="str">
        <f t="shared" ref="GK20:GK51" si="116">IF(OR(AA20= "M",AA20=0), " ",1)</f>
        <v xml:space="preserve"> </v>
      </c>
      <c r="GL20" s="11" t="str">
        <f t="shared" ref="GL20:GL51" si="117">IF(OR(AB20= "M",AB20=0), " ",1)</f>
        <v xml:space="preserve"> </v>
      </c>
      <c r="GM20" s="11" t="str">
        <f t="shared" ref="GM20:GM51" si="118">IF(OR(AC20= "M",AC20=0), " ",1)</f>
        <v xml:space="preserve"> </v>
      </c>
      <c r="GN20" s="11" t="str">
        <f t="shared" ref="GN20:GN51" si="119">IF(OR(AD20= "M",AD20=0), " ",1)</f>
        <v xml:space="preserve"> </v>
      </c>
      <c r="GO20" s="11" t="str">
        <f t="shared" ref="GO20:GO51" si="120">IF(OR(AE20= "M",AE20=0), " ",1)</f>
        <v xml:space="preserve"> </v>
      </c>
      <c r="GP20" s="330">
        <v>0</v>
      </c>
      <c r="GQ20" s="1037">
        <v>1897</v>
      </c>
      <c r="GR20" s="31" t="str">
        <f t="shared" ref="GR20:GR51" si="121">IF(B20="T", 1, " ")</f>
        <v xml:space="preserve"> </v>
      </c>
      <c r="GS20" s="31" t="str">
        <f t="shared" ref="GS20:GS51" si="122">IF(C20="T", 1, " ")</f>
        <v xml:space="preserve"> </v>
      </c>
      <c r="GT20" s="31" t="str">
        <f t="shared" ref="GT20:GT51" si="123">IF(D20="T", 1, " ")</f>
        <v xml:space="preserve"> </v>
      </c>
      <c r="GU20" s="31" t="str">
        <f t="shared" ref="GU20:GU51" si="124">IF(E20="T", 1, " ")</f>
        <v xml:space="preserve"> </v>
      </c>
      <c r="GV20" s="31" t="str">
        <f t="shared" ref="GV20:GV51" si="125">IF(F20="T", 1, " ")</f>
        <v xml:space="preserve"> </v>
      </c>
      <c r="GW20" s="31" t="str">
        <f t="shared" ref="GW20:GW51" si="126">IF(G20="T", 1, " ")</f>
        <v xml:space="preserve"> </v>
      </c>
      <c r="GX20" s="31" t="str">
        <f t="shared" ref="GX20:GX51" si="127">IF(H20="T", 1, " ")</f>
        <v xml:space="preserve"> </v>
      </c>
      <c r="GY20" s="31" t="str">
        <f t="shared" ref="GY20:GY51" si="128">IF(I20="T", 1, " ")</f>
        <v xml:space="preserve"> </v>
      </c>
      <c r="GZ20" s="31" t="str">
        <f t="shared" ref="GZ20:GZ51" si="129">IF(J20="T", 1, " ")</f>
        <v xml:space="preserve"> </v>
      </c>
      <c r="HA20" s="31" t="str">
        <f t="shared" ref="HA20:HA51" si="130">IF(K20="T", 1, " ")</f>
        <v xml:space="preserve"> </v>
      </c>
      <c r="HB20" s="31" t="str">
        <f t="shared" ref="HB20:HB51" si="131">IF(L20="T", 1, " ")</f>
        <v xml:space="preserve"> </v>
      </c>
      <c r="HC20" s="31" t="str">
        <f t="shared" ref="HC20:HC51" si="132">IF(M20="T", 1, " ")</f>
        <v xml:space="preserve"> </v>
      </c>
      <c r="HD20" s="31" t="str">
        <f t="shared" ref="HD20:HD51" si="133">IF(N20="T", 1, " ")</f>
        <v xml:space="preserve"> </v>
      </c>
      <c r="HE20" s="31" t="str">
        <f t="shared" ref="HE20:HE51" si="134">IF(O20="T", 1, " ")</f>
        <v xml:space="preserve"> </v>
      </c>
      <c r="HF20" s="31" t="str">
        <f t="shared" ref="HF20:HF51" si="135">IF(P20="T", 1, " ")</f>
        <v xml:space="preserve"> </v>
      </c>
      <c r="HG20" s="31" t="str">
        <f t="shared" ref="HG20:HG51" si="136">IF(Q20="T", 1, " ")</f>
        <v xml:space="preserve"> </v>
      </c>
      <c r="HH20" s="31" t="str">
        <f t="shared" ref="HH20:HH51" si="137">IF(R20="T", 1, " ")</f>
        <v xml:space="preserve"> </v>
      </c>
      <c r="HI20" s="31" t="str">
        <f t="shared" ref="HI20:HI51" si="138">IF(S20="T", 1, " ")</f>
        <v xml:space="preserve"> </v>
      </c>
      <c r="HJ20" s="31" t="str">
        <f t="shared" ref="HJ20:HJ51" si="139">IF(T20="T", 1, " ")</f>
        <v xml:space="preserve"> </v>
      </c>
      <c r="HK20" s="31" t="str">
        <f t="shared" ref="HK20:HK51" si="140">IF(U20="T", 1, " ")</f>
        <v xml:space="preserve"> </v>
      </c>
      <c r="HL20" s="31" t="str">
        <f t="shared" ref="HL20:HL51" si="141">IF(V20="T", 1, " ")</f>
        <v xml:space="preserve"> </v>
      </c>
      <c r="HM20" s="31" t="str">
        <f t="shared" ref="HM20:HM51" si="142">IF(W20="T", 1, " ")</f>
        <v xml:space="preserve"> </v>
      </c>
      <c r="HN20" s="31" t="str">
        <f t="shared" ref="HN20:HN51" si="143">IF(X20="T", 1, " ")</f>
        <v xml:space="preserve"> </v>
      </c>
      <c r="HO20" s="31" t="str">
        <f t="shared" ref="HO20:HO51" si="144">IF(Y20="T", 1, " ")</f>
        <v xml:space="preserve"> </v>
      </c>
      <c r="HP20" s="31" t="str">
        <f t="shared" ref="HP20:HP51" si="145">IF(Z20="T", 1, " ")</f>
        <v xml:space="preserve"> </v>
      </c>
      <c r="HQ20" s="31" t="str">
        <f t="shared" ref="HQ20:HQ51" si="146">IF(AA20="T", 1, " ")</f>
        <v xml:space="preserve"> </v>
      </c>
      <c r="HR20" s="31" t="str">
        <f t="shared" ref="HR20:HR51" si="147">IF(AB20="T", 1, " ")</f>
        <v xml:space="preserve"> </v>
      </c>
      <c r="HS20" s="31" t="str">
        <f t="shared" ref="HS20:HS51" si="148">IF(AC20="T", 1, " ")</f>
        <v xml:space="preserve"> </v>
      </c>
      <c r="HT20" s="31" t="str">
        <f t="shared" ref="HT20:HT51" si="149">IF(AD20="T", 1, " ")</f>
        <v xml:space="preserve"> </v>
      </c>
      <c r="HU20" s="31" t="str">
        <f t="shared" ref="HU20:HU51" si="150">IF(AE20="T", 1, " ")</f>
        <v xml:space="preserve"> </v>
      </c>
      <c r="HV20" s="31">
        <f t="shared" ref="HV20:HV83" si="151">SUM(GR20:HU20)</f>
        <v>0</v>
      </c>
      <c r="HW20" s="156">
        <f t="shared" ref="HW20:HW51" si="152">AG20</f>
        <v>0</v>
      </c>
      <c r="IB20" s="31">
        <v>0</v>
      </c>
      <c r="IC20" s="31">
        <v>1909</v>
      </c>
    </row>
    <row r="21" spans="1:237" ht="13.8">
      <c r="A21" s="5">
        <v>1898</v>
      </c>
      <c r="B21" s="327">
        <v>0</v>
      </c>
      <c r="C21" s="327">
        <v>0</v>
      </c>
      <c r="D21" s="327">
        <v>0</v>
      </c>
      <c r="E21" s="327">
        <v>0</v>
      </c>
      <c r="F21" s="327" t="s">
        <v>89</v>
      </c>
      <c r="G21" s="328">
        <v>0</v>
      </c>
      <c r="H21" s="327">
        <v>0</v>
      </c>
      <c r="I21" s="327">
        <v>0</v>
      </c>
      <c r="J21" s="327">
        <v>0</v>
      </c>
      <c r="K21" s="327">
        <v>0</v>
      </c>
      <c r="L21" s="328">
        <v>0</v>
      </c>
      <c r="M21" s="327">
        <v>0</v>
      </c>
      <c r="N21" s="327">
        <v>0</v>
      </c>
      <c r="O21" s="327">
        <v>0</v>
      </c>
      <c r="P21" s="327">
        <v>0</v>
      </c>
      <c r="Q21" s="328">
        <v>0</v>
      </c>
      <c r="R21" s="327">
        <v>0</v>
      </c>
      <c r="S21" s="327">
        <v>0</v>
      </c>
      <c r="T21" s="327">
        <v>0</v>
      </c>
      <c r="U21" s="327">
        <v>0</v>
      </c>
      <c r="V21" s="328">
        <v>0</v>
      </c>
      <c r="W21" s="327">
        <v>0</v>
      </c>
      <c r="X21" s="327">
        <v>0</v>
      </c>
      <c r="Y21" s="327">
        <v>0</v>
      </c>
      <c r="Z21" s="327">
        <v>0</v>
      </c>
      <c r="AA21" s="328">
        <v>0</v>
      </c>
      <c r="AB21" s="327">
        <v>0</v>
      </c>
      <c r="AC21" s="994" t="s">
        <v>89</v>
      </c>
      <c r="AD21" s="327">
        <v>0</v>
      </c>
      <c r="AE21" s="327">
        <v>0</v>
      </c>
      <c r="AF21" s="884"/>
      <c r="AG21" s="1090" t="s">
        <v>89</v>
      </c>
      <c r="AH21" s="1001" t="s">
        <v>89</v>
      </c>
      <c r="AI21" s="31">
        <f>FJ21</f>
        <v>0</v>
      </c>
      <c r="AJ21" s="96">
        <f t="shared" ref="AJ21:AJ84" si="153">HV21</f>
        <v>2</v>
      </c>
      <c r="AK21" s="5">
        <v>1898</v>
      </c>
      <c r="AL21" s="269" t="str">
        <f t="shared" si="0"/>
        <v/>
      </c>
      <c r="AM21" s="269" t="str">
        <f t="shared" si="1"/>
        <v/>
      </c>
      <c r="AN21" s="269" t="str">
        <f t="shared" si="2"/>
        <v/>
      </c>
      <c r="AO21" s="269" t="str">
        <f t="shared" si="3"/>
        <v/>
      </c>
      <c r="AP21" s="269" t="str">
        <f t="shared" si="4"/>
        <v/>
      </c>
      <c r="AQ21" s="269" t="str">
        <f t="shared" si="5"/>
        <v/>
      </c>
      <c r="AR21" s="269" t="str">
        <f t="shared" si="6"/>
        <v/>
      </c>
      <c r="AS21" s="269" t="str">
        <f t="shared" si="7"/>
        <v/>
      </c>
      <c r="AT21" s="269" t="str">
        <f t="shared" si="8"/>
        <v/>
      </c>
      <c r="AU21" s="269" t="str">
        <f t="shared" si="9"/>
        <v/>
      </c>
      <c r="AV21" s="269" t="str">
        <f t="shared" si="10"/>
        <v/>
      </c>
      <c r="AW21" s="269" t="str">
        <f t="shared" si="11"/>
        <v/>
      </c>
      <c r="AX21" s="269" t="str">
        <f t="shared" si="12"/>
        <v/>
      </c>
      <c r="AY21" s="269" t="str">
        <f t="shared" si="13"/>
        <v/>
      </c>
      <c r="AZ21" s="269" t="str">
        <f t="shared" si="14"/>
        <v/>
      </c>
      <c r="BA21" s="269" t="str">
        <f t="shared" si="15"/>
        <v/>
      </c>
      <c r="BB21" s="269" t="str">
        <f t="shared" si="16"/>
        <v/>
      </c>
      <c r="BC21" s="269" t="str">
        <f t="shared" si="17"/>
        <v/>
      </c>
      <c r="BD21" s="269" t="str">
        <f t="shared" si="18"/>
        <v/>
      </c>
      <c r="BE21" s="269" t="str">
        <f t="shared" si="19"/>
        <v/>
      </c>
      <c r="BF21" s="269" t="str">
        <f t="shared" si="20"/>
        <v/>
      </c>
      <c r="BG21" s="269" t="str">
        <f t="shared" si="21"/>
        <v/>
      </c>
      <c r="BH21" s="269" t="str">
        <f t="shared" si="22"/>
        <v/>
      </c>
      <c r="BI21" s="269" t="str">
        <f t="shared" si="23"/>
        <v/>
      </c>
      <c r="BJ21" s="269" t="str">
        <f t="shared" si="24"/>
        <v/>
      </c>
      <c r="BK21" s="269" t="str">
        <f t="shared" si="25"/>
        <v/>
      </c>
      <c r="BL21" s="269" t="str">
        <f t="shared" si="26"/>
        <v/>
      </c>
      <c r="BM21" s="269" t="str">
        <f t="shared" si="27"/>
        <v/>
      </c>
      <c r="BN21" s="269" t="str">
        <f t="shared" si="28"/>
        <v/>
      </c>
      <c r="BO21" s="269" t="str">
        <f t="shared" si="29"/>
        <v/>
      </c>
      <c r="BP21" s="329">
        <f t="shared" ref="BP21:BP84" si="154">SUM(AL21:BO21)</f>
        <v>0</v>
      </c>
      <c r="BQ21" s="5">
        <v>1898</v>
      </c>
      <c r="BR21" s="34" t="str">
        <f t="shared" si="30"/>
        <v/>
      </c>
      <c r="BS21" s="34" t="str">
        <f t="shared" si="30"/>
        <v/>
      </c>
      <c r="BT21" s="34" t="str">
        <f t="shared" si="30"/>
        <v/>
      </c>
      <c r="BU21" s="34" t="str">
        <f t="shared" si="30"/>
        <v/>
      </c>
      <c r="BV21" s="34" t="str">
        <f t="shared" si="30"/>
        <v/>
      </c>
      <c r="BW21" s="34" t="str">
        <f t="shared" si="30"/>
        <v/>
      </c>
      <c r="BX21" s="34" t="str">
        <f t="shared" si="30"/>
        <v/>
      </c>
      <c r="BY21" s="34" t="str">
        <f t="shared" si="30"/>
        <v/>
      </c>
      <c r="BZ21" s="34" t="str">
        <f t="shared" si="30"/>
        <v/>
      </c>
      <c r="CA21" s="34" t="str">
        <f t="shared" si="30"/>
        <v/>
      </c>
      <c r="CB21" s="34" t="str">
        <f t="shared" si="30"/>
        <v/>
      </c>
      <c r="CC21" s="34" t="str">
        <f t="shared" si="30"/>
        <v/>
      </c>
      <c r="CD21" s="34" t="str">
        <f t="shared" si="30"/>
        <v/>
      </c>
      <c r="CE21" s="34" t="str">
        <f t="shared" si="30"/>
        <v/>
      </c>
      <c r="CF21" s="34" t="str">
        <f t="shared" si="30"/>
        <v/>
      </c>
      <c r="CG21" s="34" t="str">
        <f t="shared" si="30"/>
        <v/>
      </c>
      <c r="CH21" s="34" t="str">
        <f t="shared" si="30"/>
        <v/>
      </c>
      <c r="CI21" s="34" t="str">
        <f t="shared" si="30"/>
        <v/>
      </c>
      <c r="CJ21" s="34" t="str">
        <f t="shared" si="30"/>
        <v/>
      </c>
      <c r="CK21" s="34" t="str">
        <f t="shared" si="30"/>
        <v/>
      </c>
      <c r="CL21" s="34" t="str">
        <f t="shared" si="30"/>
        <v/>
      </c>
      <c r="CM21" s="34" t="str">
        <f t="shared" si="30"/>
        <v/>
      </c>
      <c r="CN21" s="34" t="str">
        <f t="shared" si="30"/>
        <v/>
      </c>
      <c r="CO21" s="34" t="str">
        <f t="shared" si="30"/>
        <v/>
      </c>
      <c r="CP21" s="34" t="str">
        <f t="shared" si="30"/>
        <v/>
      </c>
      <c r="CQ21" s="34" t="str">
        <f t="shared" si="30"/>
        <v/>
      </c>
      <c r="CR21" s="34" t="str">
        <f t="shared" si="30"/>
        <v/>
      </c>
      <c r="CS21" s="34" t="str">
        <f t="shared" si="30"/>
        <v/>
      </c>
      <c r="CT21" s="34" t="str">
        <f t="shared" si="30"/>
        <v/>
      </c>
      <c r="CU21" s="34" t="str">
        <f t="shared" si="30"/>
        <v/>
      </c>
      <c r="CV21" s="34"/>
      <c r="CW21" s="34">
        <f t="shared" ref="CW21:CW84" si="155">COUNT(BR21:CU21)</f>
        <v>0</v>
      </c>
      <c r="CX21" s="5">
        <v>1898</v>
      </c>
      <c r="CY21" s="11" t="str">
        <f t="shared" si="31"/>
        <v/>
      </c>
      <c r="CZ21" s="11" t="str">
        <f t="shared" si="32"/>
        <v/>
      </c>
      <c r="DA21" s="11" t="str">
        <f t="shared" si="33"/>
        <v/>
      </c>
      <c r="DB21" s="11" t="str">
        <f t="shared" si="34"/>
        <v/>
      </c>
      <c r="DC21" s="11">
        <f t="shared" si="35"/>
        <v>1898</v>
      </c>
      <c r="DD21" s="11" t="str">
        <f t="shared" si="36"/>
        <v/>
      </c>
      <c r="DE21" s="11" t="str">
        <f t="shared" si="37"/>
        <v/>
      </c>
      <c r="DF21" s="11" t="str">
        <f t="shared" si="38"/>
        <v/>
      </c>
      <c r="DG21" s="11" t="str">
        <f t="shared" si="39"/>
        <v/>
      </c>
      <c r="DH21" s="11" t="str">
        <f t="shared" si="40"/>
        <v/>
      </c>
      <c r="DI21" s="11" t="str">
        <f t="shared" si="41"/>
        <v/>
      </c>
      <c r="DJ21" s="11" t="str">
        <f t="shared" si="42"/>
        <v/>
      </c>
      <c r="DK21" s="11" t="str">
        <f t="shared" si="43"/>
        <v/>
      </c>
      <c r="DL21" s="11" t="str">
        <f t="shared" si="44"/>
        <v/>
      </c>
      <c r="DM21" s="11" t="str">
        <f t="shared" si="45"/>
        <v/>
      </c>
      <c r="DN21" s="11" t="str">
        <f t="shared" si="46"/>
        <v/>
      </c>
      <c r="DO21" s="11" t="str">
        <f t="shared" si="47"/>
        <v/>
      </c>
      <c r="DP21" s="11" t="str">
        <f t="shared" si="48"/>
        <v/>
      </c>
      <c r="DQ21" s="11" t="str">
        <f t="shared" si="49"/>
        <v/>
      </c>
      <c r="DR21" s="11" t="str">
        <f t="shared" si="50"/>
        <v/>
      </c>
      <c r="DS21" s="11" t="str">
        <f t="shared" si="51"/>
        <v/>
      </c>
      <c r="DT21" s="11" t="str">
        <f t="shared" si="52"/>
        <v/>
      </c>
      <c r="DU21" s="11" t="str">
        <f t="shared" si="53"/>
        <v/>
      </c>
      <c r="DV21" s="11" t="str">
        <f t="shared" si="54"/>
        <v/>
      </c>
      <c r="DW21" s="11" t="str">
        <f t="shared" si="55"/>
        <v/>
      </c>
      <c r="DX21" s="11" t="str">
        <f t="shared" si="56"/>
        <v/>
      </c>
      <c r="DY21" s="11" t="str">
        <f t="shared" si="57"/>
        <v/>
      </c>
      <c r="DZ21" s="11">
        <f t="shared" si="58"/>
        <v>1898</v>
      </c>
      <c r="EA21" s="11" t="str">
        <f t="shared" si="59"/>
        <v/>
      </c>
      <c r="EB21" s="11" t="str">
        <f t="shared" si="60"/>
        <v/>
      </c>
      <c r="EC21" s="11">
        <f t="shared" ref="EC21:EC84" si="156">COUNT(CY21:EB21)</f>
        <v>2</v>
      </c>
      <c r="ED21" s="5"/>
      <c r="EE21" s="5">
        <v>1898</v>
      </c>
      <c r="EF21" s="269" t="str">
        <f t="shared" si="61"/>
        <v xml:space="preserve"> </v>
      </c>
      <c r="EG21" s="269" t="str">
        <f t="shared" si="62"/>
        <v xml:space="preserve"> </v>
      </c>
      <c r="EH21" s="269" t="str">
        <f t="shared" si="63"/>
        <v xml:space="preserve"> </v>
      </c>
      <c r="EI21" s="269" t="str">
        <f t="shared" si="64"/>
        <v xml:space="preserve"> </v>
      </c>
      <c r="EJ21" s="269" t="str">
        <f t="shared" si="65"/>
        <v xml:space="preserve"> </v>
      </c>
      <c r="EK21" s="269" t="str">
        <f t="shared" si="66"/>
        <v xml:space="preserve"> </v>
      </c>
      <c r="EL21" s="269" t="str">
        <f t="shared" si="67"/>
        <v xml:space="preserve"> </v>
      </c>
      <c r="EM21" s="269" t="str">
        <f t="shared" si="68"/>
        <v xml:space="preserve"> </v>
      </c>
      <c r="EN21" s="269" t="str">
        <f t="shared" si="69"/>
        <v xml:space="preserve"> </v>
      </c>
      <c r="EO21" s="269" t="str">
        <f t="shared" si="70"/>
        <v xml:space="preserve"> </v>
      </c>
      <c r="EP21" s="269" t="str">
        <f t="shared" si="71"/>
        <v xml:space="preserve"> </v>
      </c>
      <c r="EQ21" s="269" t="str">
        <f t="shared" si="72"/>
        <v xml:space="preserve"> </v>
      </c>
      <c r="ER21" s="269" t="str">
        <f t="shared" si="73"/>
        <v xml:space="preserve"> </v>
      </c>
      <c r="ES21" s="269" t="str">
        <f t="shared" si="74"/>
        <v xml:space="preserve"> </v>
      </c>
      <c r="ET21" s="269" t="str">
        <f t="shared" si="75"/>
        <v xml:space="preserve"> </v>
      </c>
      <c r="EU21" s="269" t="str">
        <f t="shared" si="76"/>
        <v xml:space="preserve"> </v>
      </c>
      <c r="EV21" s="269" t="str">
        <f t="shared" si="77"/>
        <v xml:space="preserve"> </v>
      </c>
      <c r="EW21" s="269" t="str">
        <f t="shared" si="78"/>
        <v xml:space="preserve"> </v>
      </c>
      <c r="EX21" s="269" t="str">
        <f t="shared" si="79"/>
        <v xml:space="preserve"> </v>
      </c>
      <c r="EY21" s="269" t="str">
        <f t="shared" si="80"/>
        <v xml:space="preserve"> </v>
      </c>
      <c r="EZ21" s="269" t="str">
        <f t="shared" si="81"/>
        <v xml:space="preserve"> </v>
      </c>
      <c r="FA21" s="269" t="str">
        <f t="shared" si="82"/>
        <v xml:space="preserve"> </v>
      </c>
      <c r="FB21" s="269" t="str">
        <f t="shared" si="83"/>
        <v xml:space="preserve"> </v>
      </c>
      <c r="FC21" s="269" t="str">
        <f t="shared" si="84"/>
        <v xml:space="preserve"> </v>
      </c>
      <c r="FD21" s="269" t="str">
        <f t="shared" si="85"/>
        <v xml:space="preserve"> </v>
      </c>
      <c r="FE21" s="269" t="str">
        <f t="shared" si="86"/>
        <v xml:space="preserve"> </v>
      </c>
      <c r="FF21" s="269" t="str">
        <f t="shared" si="87"/>
        <v xml:space="preserve"> </v>
      </c>
      <c r="FG21" s="269" t="str">
        <f t="shared" si="88"/>
        <v xml:space="preserve"> </v>
      </c>
      <c r="FH21" s="269" t="str">
        <f t="shared" si="89"/>
        <v xml:space="preserve"> </v>
      </c>
      <c r="FI21" s="269" t="str">
        <f t="shared" si="90"/>
        <v xml:space="preserve"> </v>
      </c>
      <c r="FJ21" s="270">
        <f t="shared" ref="FJ21:FJ84" si="157">SUM(EF21:FH21)</f>
        <v>0</v>
      </c>
      <c r="FK21" s="37">
        <v>1898</v>
      </c>
      <c r="FL21" s="11" t="str">
        <f t="shared" si="91"/>
        <v xml:space="preserve"> </v>
      </c>
      <c r="FM21" s="11" t="str">
        <f t="shared" si="92"/>
        <v xml:space="preserve"> </v>
      </c>
      <c r="FN21" s="11" t="str">
        <f t="shared" si="93"/>
        <v xml:space="preserve"> </v>
      </c>
      <c r="FO21" s="11" t="str">
        <f t="shared" si="94"/>
        <v xml:space="preserve"> </v>
      </c>
      <c r="FP21" s="11">
        <f t="shared" si="95"/>
        <v>1</v>
      </c>
      <c r="FQ21" s="11" t="str">
        <f t="shared" si="96"/>
        <v xml:space="preserve"> </v>
      </c>
      <c r="FR21" s="11" t="str">
        <f t="shared" si="97"/>
        <v xml:space="preserve"> </v>
      </c>
      <c r="FS21" s="11" t="str">
        <f t="shared" si="98"/>
        <v xml:space="preserve"> </v>
      </c>
      <c r="FT21" s="11" t="str">
        <f t="shared" si="99"/>
        <v xml:space="preserve"> </v>
      </c>
      <c r="FU21" s="11" t="str">
        <f t="shared" si="100"/>
        <v xml:space="preserve"> </v>
      </c>
      <c r="FV21" s="11" t="str">
        <f t="shared" si="101"/>
        <v xml:space="preserve"> </v>
      </c>
      <c r="FW21" s="11" t="str">
        <f t="shared" si="102"/>
        <v xml:space="preserve"> </v>
      </c>
      <c r="FX21" s="11" t="str">
        <f t="shared" si="103"/>
        <v xml:space="preserve"> </v>
      </c>
      <c r="FY21" s="11" t="str">
        <f t="shared" si="104"/>
        <v xml:space="preserve"> </v>
      </c>
      <c r="FZ21" s="11" t="str">
        <f t="shared" si="105"/>
        <v xml:space="preserve"> </v>
      </c>
      <c r="GA21" s="11" t="str">
        <f t="shared" si="106"/>
        <v xml:space="preserve"> </v>
      </c>
      <c r="GB21" s="11" t="str">
        <f t="shared" si="107"/>
        <v xml:space="preserve"> </v>
      </c>
      <c r="GC21" s="11" t="str">
        <f t="shared" si="108"/>
        <v xml:space="preserve"> </v>
      </c>
      <c r="GD21" s="11" t="str">
        <f t="shared" si="109"/>
        <v xml:space="preserve"> </v>
      </c>
      <c r="GE21" s="11" t="str">
        <f t="shared" si="110"/>
        <v xml:space="preserve"> </v>
      </c>
      <c r="GF21" s="11" t="str">
        <f t="shared" si="111"/>
        <v xml:space="preserve"> </v>
      </c>
      <c r="GG21" s="11" t="str">
        <f t="shared" si="112"/>
        <v xml:space="preserve"> </v>
      </c>
      <c r="GH21" s="11" t="str">
        <f t="shared" si="113"/>
        <v xml:space="preserve"> </v>
      </c>
      <c r="GI21" s="11" t="str">
        <f t="shared" si="114"/>
        <v xml:space="preserve"> </v>
      </c>
      <c r="GJ21" s="11" t="str">
        <f t="shared" si="115"/>
        <v xml:space="preserve"> </v>
      </c>
      <c r="GK21" s="11" t="str">
        <f t="shared" si="116"/>
        <v xml:space="preserve"> </v>
      </c>
      <c r="GL21" s="11" t="str">
        <f t="shared" si="117"/>
        <v xml:space="preserve"> </v>
      </c>
      <c r="GM21" s="11">
        <f t="shared" si="118"/>
        <v>1</v>
      </c>
      <c r="GN21" s="11" t="str">
        <f t="shared" si="119"/>
        <v xml:space="preserve"> </v>
      </c>
      <c r="GO21" s="11" t="str">
        <f t="shared" si="120"/>
        <v xml:space="preserve"> </v>
      </c>
      <c r="GP21" s="330">
        <f t="shared" ref="GP21:GP84" si="158">COUNT(FL21:GO21)</f>
        <v>2</v>
      </c>
      <c r="GQ21" s="1037">
        <v>1898</v>
      </c>
      <c r="GR21" s="31" t="str">
        <f t="shared" si="121"/>
        <v xml:space="preserve"> </v>
      </c>
      <c r="GS21" s="31" t="str">
        <f t="shared" si="122"/>
        <v xml:space="preserve"> </v>
      </c>
      <c r="GT21" s="31" t="str">
        <f t="shared" si="123"/>
        <v xml:space="preserve"> </v>
      </c>
      <c r="GU21" s="31" t="str">
        <f t="shared" si="124"/>
        <v xml:space="preserve"> </v>
      </c>
      <c r="GV21" s="31">
        <f t="shared" si="125"/>
        <v>1</v>
      </c>
      <c r="GW21" s="31" t="str">
        <f t="shared" si="126"/>
        <v xml:space="preserve"> </v>
      </c>
      <c r="GX21" s="31" t="str">
        <f t="shared" si="127"/>
        <v xml:space="preserve"> </v>
      </c>
      <c r="GY21" s="31" t="str">
        <f t="shared" si="128"/>
        <v xml:space="preserve"> </v>
      </c>
      <c r="GZ21" s="31" t="str">
        <f t="shared" si="129"/>
        <v xml:space="preserve"> </v>
      </c>
      <c r="HA21" s="31" t="str">
        <f t="shared" si="130"/>
        <v xml:space="preserve"> </v>
      </c>
      <c r="HB21" s="31" t="str">
        <f t="shared" si="131"/>
        <v xml:space="preserve"> </v>
      </c>
      <c r="HC21" s="31" t="str">
        <f t="shared" si="132"/>
        <v xml:space="preserve"> </v>
      </c>
      <c r="HD21" s="31" t="str">
        <f t="shared" si="133"/>
        <v xml:space="preserve"> </v>
      </c>
      <c r="HE21" s="31" t="str">
        <f t="shared" si="134"/>
        <v xml:space="preserve"> </v>
      </c>
      <c r="HF21" s="31" t="str">
        <f t="shared" si="135"/>
        <v xml:space="preserve"> </v>
      </c>
      <c r="HG21" s="31" t="str">
        <f t="shared" si="136"/>
        <v xml:space="preserve"> </v>
      </c>
      <c r="HH21" s="31" t="str">
        <f t="shared" si="137"/>
        <v xml:space="preserve"> </v>
      </c>
      <c r="HI21" s="31" t="str">
        <f t="shared" si="138"/>
        <v xml:space="preserve"> </v>
      </c>
      <c r="HJ21" s="31" t="str">
        <f t="shared" si="139"/>
        <v xml:space="preserve"> </v>
      </c>
      <c r="HK21" s="31" t="str">
        <f t="shared" si="140"/>
        <v xml:space="preserve"> </v>
      </c>
      <c r="HL21" s="31" t="str">
        <f t="shared" si="141"/>
        <v xml:space="preserve"> </v>
      </c>
      <c r="HM21" s="31" t="str">
        <f t="shared" si="142"/>
        <v xml:space="preserve"> </v>
      </c>
      <c r="HN21" s="31" t="str">
        <f t="shared" si="143"/>
        <v xml:space="preserve"> </v>
      </c>
      <c r="HO21" s="31" t="str">
        <f t="shared" si="144"/>
        <v xml:space="preserve"> </v>
      </c>
      <c r="HP21" s="31" t="str">
        <f t="shared" si="145"/>
        <v xml:space="preserve"> </v>
      </c>
      <c r="HQ21" s="31" t="str">
        <f t="shared" si="146"/>
        <v xml:space="preserve"> </v>
      </c>
      <c r="HR21" s="31" t="str">
        <f t="shared" si="147"/>
        <v xml:space="preserve"> </v>
      </c>
      <c r="HS21" s="31">
        <f t="shared" si="148"/>
        <v>1</v>
      </c>
      <c r="HT21" s="31" t="str">
        <f t="shared" si="149"/>
        <v xml:space="preserve"> </v>
      </c>
      <c r="HU21" s="31" t="str">
        <f t="shared" si="150"/>
        <v xml:space="preserve"> </v>
      </c>
      <c r="HV21" s="31">
        <f t="shared" si="151"/>
        <v>2</v>
      </c>
      <c r="HW21" s="156" t="str">
        <f t="shared" si="152"/>
        <v>T</v>
      </c>
      <c r="IB21" s="31">
        <v>0</v>
      </c>
      <c r="IC21" s="31">
        <v>1910</v>
      </c>
    </row>
    <row r="22" spans="1:237" ht="13.8">
      <c r="A22" s="5">
        <v>1899</v>
      </c>
      <c r="B22" s="327">
        <v>0</v>
      </c>
      <c r="C22" s="327">
        <v>0</v>
      </c>
      <c r="D22" s="327">
        <v>0</v>
      </c>
      <c r="E22" s="327" t="s">
        <v>89</v>
      </c>
      <c r="F22" s="327">
        <v>0</v>
      </c>
      <c r="G22" s="328">
        <v>0</v>
      </c>
      <c r="H22" s="327">
        <v>0</v>
      </c>
      <c r="I22" s="327">
        <v>0</v>
      </c>
      <c r="J22" s="327">
        <v>0</v>
      </c>
      <c r="K22" s="327">
        <v>0</v>
      </c>
      <c r="L22" s="328">
        <v>0</v>
      </c>
      <c r="M22" s="327">
        <v>0</v>
      </c>
      <c r="N22" s="327">
        <v>0</v>
      </c>
      <c r="O22" s="327">
        <v>0</v>
      </c>
      <c r="P22" s="327">
        <v>0</v>
      </c>
      <c r="Q22" s="328">
        <v>0</v>
      </c>
      <c r="R22" s="327">
        <v>0</v>
      </c>
      <c r="S22" s="327">
        <v>0</v>
      </c>
      <c r="T22" s="327">
        <v>0</v>
      </c>
      <c r="U22" s="327">
        <v>0</v>
      </c>
      <c r="V22" s="328">
        <v>0</v>
      </c>
      <c r="W22" s="327">
        <v>0</v>
      </c>
      <c r="X22" s="327">
        <v>0</v>
      </c>
      <c r="Y22" s="327">
        <v>0</v>
      </c>
      <c r="Z22" s="327">
        <v>0</v>
      </c>
      <c r="AA22" s="328">
        <v>0</v>
      </c>
      <c r="AB22" s="327">
        <v>0</v>
      </c>
      <c r="AC22" s="327">
        <v>0</v>
      </c>
      <c r="AD22" s="327">
        <v>0</v>
      </c>
      <c r="AE22" s="327">
        <v>0</v>
      </c>
      <c r="AF22" s="884"/>
      <c r="AG22" s="1090" t="s">
        <v>89</v>
      </c>
      <c r="AH22" s="1001" t="s">
        <v>89</v>
      </c>
      <c r="AI22" s="31">
        <f t="shared" ref="AI22:AI85" si="159">FJ22</f>
        <v>0</v>
      </c>
      <c r="AJ22" s="96">
        <f t="shared" si="153"/>
        <v>1</v>
      </c>
      <c r="AK22" s="5">
        <v>1899</v>
      </c>
      <c r="AL22" s="269" t="str">
        <f t="shared" si="0"/>
        <v/>
      </c>
      <c r="AM22" s="269" t="str">
        <f t="shared" si="1"/>
        <v/>
      </c>
      <c r="AN22" s="269" t="str">
        <f t="shared" si="2"/>
        <v/>
      </c>
      <c r="AO22" s="269" t="str">
        <f t="shared" si="3"/>
        <v/>
      </c>
      <c r="AP22" s="269" t="str">
        <f t="shared" si="4"/>
        <v/>
      </c>
      <c r="AQ22" s="269" t="str">
        <f t="shared" si="5"/>
        <v/>
      </c>
      <c r="AR22" s="269" t="str">
        <f t="shared" si="6"/>
        <v/>
      </c>
      <c r="AS22" s="269" t="str">
        <f t="shared" si="7"/>
        <v/>
      </c>
      <c r="AT22" s="269" t="str">
        <f t="shared" si="8"/>
        <v/>
      </c>
      <c r="AU22" s="269" t="str">
        <f t="shared" si="9"/>
        <v/>
      </c>
      <c r="AV22" s="269" t="str">
        <f t="shared" si="10"/>
        <v/>
      </c>
      <c r="AW22" s="269" t="str">
        <f t="shared" si="11"/>
        <v/>
      </c>
      <c r="AX22" s="269" t="str">
        <f t="shared" si="12"/>
        <v/>
      </c>
      <c r="AY22" s="269" t="str">
        <f t="shared" si="13"/>
        <v/>
      </c>
      <c r="AZ22" s="269" t="str">
        <f t="shared" si="14"/>
        <v/>
      </c>
      <c r="BA22" s="269" t="str">
        <f t="shared" si="15"/>
        <v/>
      </c>
      <c r="BB22" s="269" t="str">
        <f t="shared" si="16"/>
        <v/>
      </c>
      <c r="BC22" s="269" t="str">
        <f t="shared" si="17"/>
        <v/>
      </c>
      <c r="BD22" s="269" t="str">
        <f t="shared" si="18"/>
        <v/>
      </c>
      <c r="BE22" s="269" t="str">
        <f t="shared" si="19"/>
        <v/>
      </c>
      <c r="BF22" s="269" t="str">
        <f t="shared" si="20"/>
        <v/>
      </c>
      <c r="BG22" s="269" t="str">
        <f t="shared" si="21"/>
        <v/>
      </c>
      <c r="BH22" s="269" t="str">
        <f t="shared" si="22"/>
        <v/>
      </c>
      <c r="BI22" s="269" t="str">
        <f t="shared" si="23"/>
        <v/>
      </c>
      <c r="BJ22" s="269" t="str">
        <f t="shared" si="24"/>
        <v/>
      </c>
      <c r="BK22" s="269" t="str">
        <f t="shared" si="25"/>
        <v/>
      </c>
      <c r="BL22" s="269" t="str">
        <f t="shared" si="26"/>
        <v/>
      </c>
      <c r="BM22" s="269" t="str">
        <f t="shared" si="27"/>
        <v/>
      </c>
      <c r="BN22" s="269" t="str">
        <f t="shared" si="28"/>
        <v/>
      </c>
      <c r="BO22" s="269" t="str">
        <f t="shared" si="29"/>
        <v/>
      </c>
      <c r="BP22" s="329">
        <f t="shared" si="154"/>
        <v>0</v>
      </c>
      <c r="BQ22" s="5">
        <v>1899</v>
      </c>
      <c r="BR22" s="34" t="str">
        <f t="shared" si="30"/>
        <v/>
      </c>
      <c r="BS22" s="34" t="str">
        <f t="shared" si="30"/>
        <v/>
      </c>
      <c r="BT22" s="34" t="str">
        <f t="shared" si="30"/>
        <v/>
      </c>
      <c r="BU22" s="34" t="str">
        <f t="shared" si="30"/>
        <v/>
      </c>
      <c r="BV22" s="34" t="str">
        <f t="shared" si="30"/>
        <v/>
      </c>
      <c r="BW22" s="34" t="str">
        <f t="shared" si="30"/>
        <v/>
      </c>
      <c r="BX22" s="34" t="str">
        <f t="shared" si="30"/>
        <v/>
      </c>
      <c r="BY22" s="34" t="str">
        <f t="shared" si="30"/>
        <v/>
      </c>
      <c r="BZ22" s="34" t="str">
        <f t="shared" si="30"/>
        <v/>
      </c>
      <c r="CA22" s="34" t="str">
        <f t="shared" si="30"/>
        <v/>
      </c>
      <c r="CB22" s="34" t="str">
        <f t="shared" si="30"/>
        <v/>
      </c>
      <c r="CC22" s="34" t="str">
        <f t="shared" si="30"/>
        <v/>
      </c>
      <c r="CD22" s="34" t="str">
        <f t="shared" si="30"/>
        <v/>
      </c>
      <c r="CE22" s="34" t="str">
        <f t="shared" si="30"/>
        <v/>
      </c>
      <c r="CF22" s="34" t="str">
        <f t="shared" si="30"/>
        <v/>
      </c>
      <c r="CG22" s="34" t="str">
        <f t="shared" si="30"/>
        <v/>
      </c>
      <c r="CH22" s="34" t="str">
        <f t="shared" si="30"/>
        <v/>
      </c>
      <c r="CI22" s="34" t="str">
        <f t="shared" si="30"/>
        <v/>
      </c>
      <c r="CJ22" s="34" t="str">
        <f t="shared" si="30"/>
        <v/>
      </c>
      <c r="CK22" s="34" t="str">
        <f t="shared" si="30"/>
        <v/>
      </c>
      <c r="CL22" s="34" t="str">
        <f t="shared" si="30"/>
        <v/>
      </c>
      <c r="CM22" s="34" t="str">
        <f t="shared" si="30"/>
        <v/>
      </c>
      <c r="CN22" s="34" t="str">
        <f t="shared" si="30"/>
        <v/>
      </c>
      <c r="CO22" s="34" t="str">
        <f t="shared" si="30"/>
        <v/>
      </c>
      <c r="CP22" s="34" t="str">
        <f t="shared" si="30"/>
        <v/>
      </c>
      <c r="CQ22" s="34" t="str">
        <f t="shared" si="30"/>
        <v/>
      </c>
      <c r="CR22" s="34" t="str">
        <f t="shared" si="30"/>
        <v/>
      </c>
      <c r="CS22" s="34" t="str">
        <f t="shared" si="30"/>
        <v/>
      </c>
      <c r="CT22" s="34" t="str">
        <f t="shared" si="30"/>
        <v/>
      </c>
      <c r="CU22" s="34" t="str">
        <f t="shared" si="30"/>
        <v/>
      </c>
      <c r="CV22" s="34"/>
      <c r="CW22" s="34">
        <f t="shared" si="155"/>
        <v>0</v>
      </c>
      <c r="CX22" s="5">
        <v>1899</v>
      </c>
      <c r="CY22" s="11" t="str">
        <f t="shared" si="31"/>
        <v/>
      </c>
      <c r="CZ22" s="11" t="str">
        <f t="shared" si="32"/>
        <v/>
      </c>
      <c r="DA22" s="11" t="str">
        <f t="shared" si="33"/>
        <v/>
      </c>
      <c r="DB22" s="11">
        <f t="shared" si="34"/>
        <v>1899</v>
      </c>
      <c r="DC22" s="11" t="str">
        <f t="shared" si="35"/>
        <v/>
      </c>
      <c r="DD22" s="11" t="str">
        <f t="shared" si="36"/>
        <v/>
      </c>
      <c r="DE22" s="11" t="str">
        <f t="shared" si="37"/>
        <v/>
      </c>
      <c r="DF22" s="11" t="str">
        <f t="shared" si="38"/>
        <v/>
      </c>
      <c r="DG22" s="11" t="str">
        <f t="shared" si="39"/>
        <v/>
      </c>
      <c r="DH22" s="11" t="str">
        <f t="shared" si="40"/>
        <v/>
      </c>
      <c r="DI22" s="11" t="str">
        <f t="shared" si="41"/>
        <v/>
      </c>
      <c r="DJ22" s="11" t="str">
        <f t="shared" si="42"/>
        <v/>
      </c>
      <c r="DK22" s="11" t="str">
        <f t="shared" si="43"/>
        <v/>
      </c>
      <c r="DL22" s="11" t="str">
        <f t="shared" si="44"/>
        <v/>
      </c>
      <c r="DM22" s="11" t="str">
        <f t="shared" si="45"/>
        <v/>
      </c>
      <c r="DN22" s="11" t="str">
        <f t="shared" si="46"/>
        <v/>
      </c>
      <c r="DO22" s="11" t="str">
        <f t="shared" si="47"/>
        <v/>
      </c>
      <c r="DP22" s="11" t="str">
        <f t="shared" si="48"/>
        <v/>
      </c>
      <c r="DQ22" s="11" t="str">
        <f t="shared" si="49"/>
        <v/>
      </c>
      <c r="DR22" s="11" t="str">
        <f t="shared" si="50"/>
        <v/>
      </c>
      <c r="DS22" s="11" t="str">
        <f t="shared" si="51"/>
        <v/>
      </c>
      <c r="DT22" s="11" t="str">
        <f t="shared" si="52"/>
        <v/>
      </c>
      <c r="DU22" s="11" t="str">
        <f t="shared" si="53"/>
        <v/>
      </c>
      <c r="DV22" s="11" t="str">
        <f t="shared" si="54"/>
        <v/>
      </c>
      <c r="DW22" s="11" t="str">
        <f t="shared" si="55"/>
        <v/>
      </c>
      <c r="DX22" s="11" t="str">
        <f t="shared" si="56"/>
        <v/>
      </c>
      <c r="DY22" s="11" t="str">
        <f t="shared" si="57"/>
        <v/>
      </c>
      <c r="DZ22" s="11" t="str">
        <f t="shared" si="58"/>
        <v/>
      </c>
      <c r="EA22" s="11" t="str">
        <f t="shared" si="59"/>
        <v/>
      </c>
      <c r="EB22" s="11" t="str">
        <f t="shared" si="60"/>
        <v/>
      </c>
      <c r="EC22" s="11">
        <f t="shared" si="156"/>
        <v>1</v>
      </c>
      <c r="ED22" s="5"/>
      <c r="EE22" s="5">
        <v>1899</v>
      </c>
      <c r="EF22" s="269" t="str">
        <f t="shared" si="61"/>
        <v xml:space="preserve"> </v>
      </c>
      <c r="EG22" s="269" t="str">
        <f t="shared" si="62"/>
        <v xml:space="preserve"> </v>
      </c>
      <c r="EH22" s="269" t="str">
        <f t="shared" si="63"/>
        <v xml:space="preserve"> </v>
      </c>
      <c r="EI22" s="269" t="str">
        <f t="shared" si="64"/>
        <v xml:space="preserve"> </v>
      </c>
      <c r="EJ22" s="269" t="str">
        <f t="shared" si="65"/>
        <v xml:space="preserve"> </v>
      </c>
      <c r="EK22" s="269" t="str">
        <f t="shared" si="66"/>
        <v xml:space="preserve"> </v>
      </c>
      <c r="EL22" s="269" t="str">
        <f t="shared" si="67"/>
        <v xml:space="preserve"> </v>
      </c>
      <c r="EM22" s="269" t="str">
        <f t="shared" si="68"/>
        <v xml:space="preserve"> </v>
      </c>
      <c r="EN22" s="269" t="str">
        <f t="shared" si="69"/>
        <v xml:space="preserve"> </v>
      </c>
      <c r="EO22" s="269" t="str">
        <f t="shared" si="70"/>
        <v xml:space="preserve"> </v>
      </c>
      <c r="EP22" s="269" t="str">
        <f t="shared" si="71"/>
        <v xml:space="preserve"> </v>
      </c>
      <c r="EQ22" s="269" t="str">
        <f t="shared" si="72"/>
        <v xml:space="preserve"> </v>
      </c>
      <c r="ER22" s="269" t="str">
        <f t="shared" si="73"/>
        <v xml:space="preserve"> </v>
      </c>
      <c r="ES22" s="269" t="str">
        <f t="shared" si="74"/>
        <v xml:space="preserve"> </v>
      </c>
      <c r="ET22" s="269" t="str">
        <f t="shared" si="75"/>
        <v xml:space="preserve"> </v>
      </c>
      <c r="EU22" s="269" t="str">
        <f t="shared" si="76"/>
        <v xml:space="preserve"> </v>
      </c>
      <c r="EV22" s="269" t="str">
        <f t="shared" si="77"/>
        <v xml:space="preserve"> </v>
      </c>
      <c r="EW22" s="269" t="str">
        <f t="shared" si="78"/>
        <v xml:space="preserve"> </v>
      </c>
      <c r="EX22" s="269" t="str">
        <f t="shared" si="79"/>
        <v xml:space="preserve"> </v>
      </c>
      <c r="EY22" s="269" t="str">
        <f t="shared" si="80"/>
        <v xml:space="preserve"> </v>
      </c>
      <c r="EZ22" s="269" t="str">
        <f t="shared" si="81"/>
        <v xml:space="preserve"> </v>
      </c>
      <c r="FA22" s="269" t="str">
        <f t="shared" si="82"/>
        <v xml:space="preserve"> </v>
      </c>
      <c r="FB22" s="269" t="str">
        <f t="shared" si="83"/>
        <v xml:space="preserve"> </v>
      </c>
      <c r="FC22" s="269" t="str">
        <f t="shared" si="84"/>
        <v xml:space="preserve"> </v>
      </c>
      <c r="FD22" s="269" t="str">
        <f t="shared" si="85"/>
        <v xml:space="preserve"> </v>
      </c>
      <c r="FE22" s="269" t="str">
        <f t="shared" si="86"/>
        <v xml:space="preserve"> </v>
      </c>
      <c r="FF22" s="269" t="str">
        <f t="shared" si="87"/>
        <v xml:space="preserve"> </v>
      </c>
      <c r="FG22" s="269" t="str">
        <f t="shared" si="88"/>
        <v xml:space="preserve"> </v>
      </c>
      <c r="FH22" s="269" t="str">
        <f t="shared" si="89"/>
        <v xml:space="preserve"> </v>
      </c>
      <c r="FI22" s="269" t="str">
        <f t="shared" si="90"/>
        <v xml:space="preserve"> </v>
      </c>
      <c r="FJ22" s="270">
        <f t="shared" si="157"/>
        <v>0</v>
      </c>
      <c r="FK22" s="37">
        <v>1899</v>
      </c>
      <c r="FL22" s="11" t="str">
        <f t="shared" si="91"/>
        <v xml:space="preserve"> </v>
      </c>
      <c r="FM22" s="11" t="str">
        <f t="shared" si="92"/>
        <v xml:space="preserve"> </v>
      </c>
      <c r="FN22" s="11" t="str">
        <f t="shared" si="93"/>
        <v xml:space="preserve"> </v>
      </c>
      <c r="FO22" s="11">
        <f t="shared" si="94"/>
        <v>1</v>
      </c>
      <c r="FP22" s="11" t="str">
        <f t="shared" si="95"/>
        <v xml:space="preserve"> </v>
      </c>
      <c r="FQ22" s="11" t="str">
        <f t="shared" si="96"/>
        <v xml:space="preserve"> </v>
      </c>
      <c r="FR22" s="11" t="str">
        <f t="shared" si="97"/>
        <v xml:space="preserve"> </v>
      </c>
      <c r="FS22" s="11" t="str">
        <f t="shared" si="98"/>
        <v xml:space="preserve"> </v>
      </c>
      <c r="FT22" s="11" t="str">
        <f t="shared" si="99"/>
        <v xml:space="preserve"> </v>
      </c>
      <c r="FU22" s="11" t="str">
        <f t="shared" si="100"/>
        <v xml:space="preserve"> </v>
      </c>
      <c r="FV22" s="11" t="str">
        <f t="shared" si="101"/>
        <v xml:space="preserve"> </v>
      </c>
      <c r="FW22" s="11" t="str">
        <f t="shared" si="102"/>
        <v xml:space="preserve"> </v>
      </c>
      <c r="FX22" s="11" t="str">
        <f t="shared" si="103"/>
        <v xml:space="preserve"> </v>
      </c>
      <c r="FY22" s="11" t="str">
        <f t="shared" si="104"/>
        <v xml:space="preserve"> </v>
      </c>
      <c r="FZ22" s="11" t="str">
        <f t="shared" si="105"/>
        <v xml:space="preserve"> </v>
      </c>
      <c r="GA22" s="11" t="str">
        <f t="shared" si="106"/>
        <v xml:space="preserve"> </v>
      </c>
      <c r="GB22" s="11" t="str">
        <f t="shared" si="107"/>
        <v xml:space="preserve"> </v>
      </c>
      <c r="GC22" s="11" t="str">
        <f t="shared" si="108"/>
        <v xml:space="preserve"> </v>
      </c>
      <c r="GD22" s="11" t="str">
        <f t="shared" si="109"/>
        <v xml:space="preserve"> </v>
      </c>
      <c r="GE22" s="11" t="str">
        <f t="shared" si="110"/>
        <v xml:space="preserve"> </v>
      </c>
      <c r="GF22" s="11" t="str">
        <f t="shared" si="111"/>
        <v xml:space="preserve"> </v>
      </c>
      <c r="GG22" s="11" t="str">
        <f t="shared" si="112"/>
        <v xml:space="preserve"> </v>
      </c>
      <c r="GH22" s="11" t="str">
        <f t="shared" si="113"/>
        <v xml:space="preserve"> </v>
      </c>
      <c r="GI22" s="11" t="str">
        <f t="shared" si="114"/>
        <v xml:space="preserve"> </v>
      </c>
      <c r="GJ22" s="11" t="str">
        <f t="shared" si="115"/>
        <v xml:space="preserve"> </v>
      </c>
      <c r="GK22" s="11" t="str">
        <f t="shared" si="116"/>
        <v xml:space="preserve"> </v>
      </c>
      <c r="GL22" s="11" t="str">
        <f t="shared" si="117"/>
        <v xml:space="preserve"> </v>
      </c>
      <c r="GM22" s="11" t="str">
        <f t="shared" si="118"/>
        <v xml:space="preserve"> </v>
      </c>
      <c r="GN22" s="11" t="str">
        <f t="shared" si="119"/>
        <v xml:space="preserve"> </v>
      </c>
      <c r="GO22" s="11" t="str">
        <f t="shared" si="120"/>
        <v xml:space="preserve"> </v>
      </c>
      <c r="GP22" s="330">
        <f t="shared" si="158"/>
        <v>1</v>
      </c>
      <c r="GQ22" s="1037">
        <v>1899</v>
      </c>
      <c r="GR22" s="31" t="str">
        <f t="shared" si="121"/>
        <v xml:space="preserve"> </v>
      </c>
      <c r="GS22" s="31" t="str">
        <f t="shared" si="122"/>
        <v xml:space="preserve"> </v>
      </c>
      <c r="GT22" s="31" t="str">
        <f t="shared" si="123"/>
        <v xml:space="preserve"> </v>
      </c>
      <c r="GU22" s="31">
        <f t="shared" si="124"/>
        <v>1</v>
      </c>
      <c r="GV22" s="31" t="str">
        <f t="shared" si="125"/>
        <v xml:space="preserve"> </v>
      </c>
      <c r="GW22" s="31" t="str">
        <f t="shared" si="126"/>
        <v xml:space="preserve"> </v>
      </c>
      <c r="GX22" s="31" t="str">
        <f t="shared" si="127"/>
        <v xml:space="preserve"> </v>
      </c>
      <c r="GY22" s="31" t="str">
        <f t="shared" si="128"/>
        <v xml:space="preserve"> </v>
      </c>
      <c r="GZ22" s="31" t="str">
        <f t="shared" si="129"/>
        <v xml:space="preserve"> </v>
      </c>
      <c r="HA22" s="31" t="str">
        <f t="shared" si="130"/>
        <v xml:space="preserve"> </v>
      </c>
      <c r="HB22" s="31" t="str">
        <f t="shared" si="131"/>
        <v xml:space="preserve"> </v>
      </c>
      <c r="HC22" s="31" t="str">
        <f t="shared" si="132"/>
        <v xml:space="preserve"> </v>
      </c>
      <c r="HD22" s="31" t="str">
        <f t="shared" si="133"/>
        <v xml:space="preserve"> </v>
      </c>
      <c r="HE22" s="31" t="str">
        <f t="shared" si="134"/>
        <v xml:space="preserve"> </v>
      </c>
      <c r="HF22" s="31" t="str">
        <f t="shared" si="135"/>
        <v xml:space="preserve"> </v>
      </c>
      <c r="HG22" s="31" t="str">
        <f t="shared" si="136"/>
        <v xml:space="preserve"> </v>
      </c>
      <c r="HH22" s="31" t="str">
        <f t="shared" si="137"/>
        <v xml:space="preserve"> </v>
      </c>
      <c r="HI22" s="31" t="str">
        <f t="shared" si="138"/>
        <v xml:space="preserve"> </v>
      </c>
      <c r="HJ22" s="31" t="str">
        <f t="shared" si="139"/>
        <v xml:space="preserve"> </v>
      </c>
      <c r="HK22" s="31" t="str">
        <f t="shared" si="140"/>
        <v xml:space="preserve"> </v>
      </c>
      <c r="HL22" s="31" t="str">
        <f t="shared" si="141"/>
        <v xml:space="preserve"> </v>
      </c>
      <c r="HM22" s="31" t="str">
        <f t="shared" si="142"/>
        <v xml:space="preserve"> </v>
      </c>
      <c r="HN22" s="31" t="str">
        <f t="shared" si="143"/>
        <v xml:space="preserve"> </v>
      </c>
      <c r="HO22" s="31" t="str">
        <f t="shared" si="144"/>
        <v xml:space="preserve"> </v>
      </c>
      <c r="HP22" s="31" t="str">
        <f t="shared" si="145"/>
        <v xml:space="preserve"> </v>
      </c>
      <c r="HQ22" s="31" t="str">
        <f t="shared" si="146"/>
        <v xml:space="preserve"> </v>
      </c>
      <c r="HR22" s="31" t="str">
        <f t="shared" si="147"/>
        <v xml:space="preserve"> </v>
      </c>
      <c r="HS22" s="31" t="str">
        <f t="shared" si="148"/>
        <v xml:space="preserve"> </v>
      </c>
      <c r="HT22" s="31" t="str">
        <f t="shared" si="149"/>
        <v xml:space="preserve"> </v>
      </c>
      <c r="HU22" s="31" t="str">
        <f t="shared" si="150"/>
        <v xml:space="preserve"> </v>
      </c>
      <c r="HV22" s="31">
        <f t="shared" si="151"/>
        <v>1</v>
      </c>
      <c r="HW22" s="156" t="str">
        <f t="shared" si="152"/>
        <v>T</v>
      </c>
      <c r="IB22" s="31">
        <v>0</v>
      </c>
      <c r="IC22" s="31">
        <v>1911</v>
      </c>
    </row>
    <row r="23" spans="1:237" ht="14.4" thickBot="1">
      <c r="A23" s="19">
        <v>1900</v>
      </c>
      <c r="B23" s="1067">
        <v>0</v>
      </c>
      <c r="C23" s="1067">
        <v>0</v>
      </c>
      <c r="D23" s="1067">
        <v>0</v>
      </c>
      <c r="E23" s="1067" t="s">
        <v>89</v>
      </c>
      <c r="F23" s="1067">
        <v>0</v>
      </c>
      <c r="G23" s="1068">
        <v>0</v>
      </c>
      <c r="H23" s="1067">
        <v>0</v>
      </c>
      <c r="I23" s="1067">
        <v>0</v>
      </c>
      <c r="J23" s="1067">
        <v>0</v>
      </c>
      <c r="K23" s="1067">
        <v>0</v>
      </c>
      <c r="L23" s="1068">
        <v>0</v>
      </c>
      <c r="M23" s="1067">
        <v>0</v>
      </c>
      <c r="N23" s="1067">
        <v>0</v>
      </c>
      <c r="O23" s="1067">
        <v>0</v>
      </c>
      <c r="P23" s="1067">
        <v>0</v>
      </c>
      <c r="Q23" s="1068">
        <v>0</v>
      </c>
      <c r="R23" s="1067">
        <v>0</v>
      </c>
      <c r="S23" s="1067">
        <v>0</v>
      </c>
      <c r="T23" s="1067">
        <v>0</v>
      </c>
      <c r="U23" s="1067">
        <v>0</v>
      </c>
      <c r="V23" s="1068">
        <v>0</v>
      </c>
      <c r="W23" s="1067">
        <v>0</v>
      </c>
      <c r="X23" s="1067">
        <v>0</v>
      </c>
      <c r="Y23" s="1067">
        <v>0</v>
      </c>
      <c r="Z23" s="1067">
        <v>0</v>
      </c>
      <c r="AA23" s="1068">
        <v>0</v>
      </c>
      <c r="AB23" s="1067">
        <v>0</v>
      </c>
      <c r="AC23" s="1067">
        <v>0</v>
      </c>
      <c r="AD23" s="1067">
        <v>0</v>
      </c>
      <c r="AE23" s="1067">
        <v>0</v>
      </c>
      <c r="AF23" s="1069"/>
      <c r="AG23" s="1093" t="s">
        <v>89</v>
      </c>
      <c r="AH23" s="1070" t="s">
        <v>89</v>
      </c>
      <c r="AI23" s="1033">
        <f t="shared" si="159"/>
        <v>0</v>
      </c>
      <c r="AJ23" s="716">
        <f t="shared" si="153"/>
        <v>1</v>
      </c>
      <c r="AK23" s="19">
        <v>1900</v>
      </c>
      <c r="AL23" s="269" t="str">
        <f t="shared" si="0"/>
        <v/>
      </c>
      <c r="AM23" s="269" t="str">
        <f t="shared" si="1"/>
        <v/>
      </c>
      <c r="AN23" s="269" t="str">
        <f t="shared" si="2"/>
        <v/>
      </c>
      <c r="AO23" s="269" t="str">
        <f t="shared" si="3"/>
        <v/>
      </c>
      <c r="AP23" s="269" t="str">
        <f t="shared" si="4"/>
        <v/>
      </c>
      <c r="AQ23" s="269" t="str">
        <f t="shared" si="5"/>
        <v/>
      </c>
      <c r="AR23" s="269" t="str">
        <f t="shared" si="6"/>
        <v/>
      </c>
      <c r="AS23" s="269" t="str">
        <f t="shared" si="7"/>
        <v/>
      </c>
      <c r="AT23" s="269" t="str">
        <f t="shared" si="8"/>
        <v/>
      </c>
      <c r="AU23" s="269" t="str">
        <f t="shared" si="9"/>
        <v/>
      </c>
      <c r="AV23" s="269" t="str">
        <f t="shared" si="10"/>
        <v/>
      </c>
      <c r="AW23" s="269" t="str">
        <f t="shared" si="11"/>
        <v/>
      </c>
      <c r="AX23" s="269" t="str">
        <f t="shared" si="12"/>
        <v/>
      </c>
      <c r="AY23" s="269" t="str">
        <f t="shared" si="13"/>
        <v/>
      </c>
      <c r="AZ23" s="269" t="str">
        <f t="shared" si="14"/>
        <v/>
      </c>
      <c r="BA23" s="269" t="str">
        <f t="shared" si="15"/>
        <v/>
      </c>
      <c r="BB23" s="269" t="str">
        <f t="shared" si="16"/>
        <v/>
      </c>
      <c r="BC23" s="269" t="str">
        <f t="shared" si="17"/>
        <v/>
      </c>
      <c r="BD23" s="269" t="str">
        <f t="shared" si="18"/>
        <v/>
      </c>
      <c r="BE23" s="269" t="str">
        <f t="shared" si="19"/>
        <v/>
      </c>
      <c r="BF23" s="269" t="str">
        <f t="shared" si="20"/>
        <v/>
      </c>
      <c r="BG23" s="269" t="str">
        <f t="shared" si="21"/>
        <v/>
      </c>
      <c r="BH23" s="269" t="str">
        <f t="shared" si="22"/>
        <v/>
      </c>
      <c r="BI23" s="269" t="str">
        <f t="shared" si="23"/>
        <v/>
      </c>
      <c r="BJ23" s="269" t="str">
        <f t="shared" si="24"/>
        <v/>
      </c>
      <c r="BK23" s="269" t="str">
        <f t="shared" si="25"/>
        <v/>
      </c>
      <c r="BL23" s="269" t="str">
        <f t="shared" si="26"/>
        <v/>
      </c>
      <c r="BM23" s="269" t="str">
        <f t="shared" si="27"/>
        <v/>
      </c>
      <c r="BN23" s="269" t="str">
        <f t="shared" si="28"/>
        <v/>
      </c>
      <c r="BO23" s="269" t="str">
        <f t="shared" si="29"/>
        <v/>
      </c>
      <c r="BP23" s="329">
        <f t="shared" si="154"/>
        <v>0</v>
      </c>
      <c r="BQ23" s="5">
        <v>1900</v>
      </c>
      <c r="BR23" s="34" t="str">
        <f t="shared" si="30"/>
        <v/>
      </c>
      <c r="BS23" s="34" t="str">
        <f t="shared" si="30"/>
        <v/>
      </c>
      <c r="BT23" s="34" t="str">
        <f t="shared" si="30"/>
        <v/>
      </c>
      <c r="BU23" s="34" t="str">
        <f t="shared" si="30"/>
        <v/>
      </c>
      <c r="BV23" s="34" t="str">
        <f t="shared" si="30"/>
        <v/>
      </c>
      <c r="BW23" s="34" t="str">
        <f t="shared" si="30"/>
        <v/>
      </c>
      <c r="BX23" s="34" t="str">
        <f t="shared" si="30"/>
        <v/>
      </c>
      <c r="BY23" s="34" t="str">
        <f t="shared" si="30"/>
        <v/>
      </c>
      <c r="BZ23" s="34" t="str">
        <f t="shared" si="30"/>
        <v/>
      </c>
      <c r="CA23" s="34" t="str">
        <f t="shared" si="30"/>
        <v/>
      </c>
      <c r="CB23" s="34" t="str">
        <f t="shared" si="30"/>
        <v/>
      </c>
      <c r="CC23" s="34" t="str">
        <f t="shared" si="30"/>
        <v/>
      </c>
      <c r="CD23" s="34" t="str">
        <f t="shared" si="30"/>
        <v/>
      </c>
      <c r="CE23" s="34" t="str">
        <f t="shared" si="30"/>
        <v/>
      </c>
      <c r="CF23" s="34" t="str">
        <f t="shared" si="30"/>
        <v/>
      </c>
      <c r="CG23" s="34" t="str">
        <f t="shared" si="30"/>
        <v/>
      </c>
      <c r="CH23" s="34" t="str">
        <f t="shared" si="30"/>
        <v/>
      </c>
      <c r="CI23" s="34" t="str">
        <f t="shared" si="30"/>
        <v/>
      </c>
      <c r="CJ23" s="34" t="str">
        <f t="shared" si="30"/>
        <v/>
      </c>
      <c r="CK23" s="34" t="str">
        <f t="shared" si="30"/>
        <v/>
      </c>
      <c r="CL23" s="34" t="str">
        <f t="shared" si="30"/>
        <v/>
      </c>
      <c r="CM23" s="34" t="str">
        <f t="shared" si="30"/>
        <v/>
      </c>
      <c r="CN23" s="34" t="str">
        <f t="shared" si="30"/>
        <v/>
      </c>
      <c r="CO23" s="34" t="str">
        <f t="shared" si="30"/>
        <v/>
      </c>
      <c r="CP23" s="34" t="str">
        <f t="shared" si="30"/>
        <v/>
      </c>
      <c r="CQ23" s="34" t="str">
        <f t="shared" si="30"/>
        <v/>
      </c>
      <c r="CR23" s="34" t="str">
        <f t="shared" si="30"/>
        <v/>
      </c>
      <c r="CS23" s="34" t="str">
        <f t="shared" si="30"/>
        <v/>
      </c>
      <c r="CT23" s="34" t="str">
        <f t="shared" si="30"/>
        <v/>
      </c>
      <c r="CU23" s="34" t="str">
        <f t="shared" si="30"/>
        <v/>
      </c>
      <c r="CV23" s="34"/>
      <c r="CW23" s="34">
        <f t="shared" si="155"/>
        <v>0</v>
      </c>
      <c r="CX23" s="5">
        <v>1900</v>
      </c>
      <c r="CY23" s="11" t="str">
        <f t="shared" si="31"/>
        <v/>
      </c>
      <c r="CZ23" s="11" t="str">
        <f t="shared" si="32"/>
        <v/>
      </c>
      <c r="DA23" s="11" t="str">
        <f t="shared" si="33"/>
        <v/>
      </c>
      <c r="DB23" s="11">
        <f t="shared" si="34"/>
        <v>1900</v>
      </c>
      <c r="DC23" s="11" t="str">
        <f t="shared" si="35"/>
        <v/>
      </c>
      <c r="DD23" s="11" t="str">
        <f t="shared" si="36"/>
        <v/>
      </c>
      <c r="DE23" s="11" t="str">
        <f t="shared" si="37"/>
        <v/>
      </c>
      <c r="DF23" s="11" t="str">
        <f t="shared" si="38"/>
        <v/>
      </c>
      <c r="DG23" s="11" t="str">
        <f t="shared" si="39"/>
        <v/>
      </c>
      <c r="DH23" s="11" t="str">
        <f t="shared" si="40"/>
        <v/>
      </c>
      <c r="DI23" s="11" t="str">
        <f t="shared" si="41"/>
        <v/>
      </c>
      <c r="DJ23" s="11" t="str">
        <f t="shared" si="42"/>
        <v/>
      </c>
      <c r="DK23" s="11" t="str">
        <f t="shared" si="43"/>
        <v/>
      </c>
      <c r="DL23" s="11" t="str">
        <f t="shared" si="44"/>
        <v/>
      </c>
      <c r="DM23" s="11" t="str">
        <f t="shared" si="45"/>
        <v/>
      </c>
      <c r="DN23" s="11" t="str">
        <f t="shared" si="46"/>
        <v/>
      </c>
      <c r="DO23" s="11" t="str">
        <f t="shared" si="47"/>
        <v/>
      </c>
      <c r="DP23" s="11" t="str">
        <f t="shared" si="48"/>
        <v/>
      </c>
      <c r="DQ23" s="11" t="str">
        <f t="shared" si="49"/>
        <v/>
      </c>
      <c r="DR23" s="11" t="str">
        <f t="shared" si="50"/>
        <v/>
      </c>
      <c r="DS23" s="11" t="str">
        <f t="shared" si="51"/>
        <v/>
      </c>
      <c r="DT23" s="11" t="str">
        <f t="shared" si="52"/>
        <v/>
      </c>
      <c r="DU23" s="11" t="str">
        <f t="shared" si="53"/>
        <v/>
      </c>
      <c r="DV23" s="11" t="str">
        <f t="shared" si="54"/>
        <v/>
      </c>
      <c r="DW23" s="11" t="str">
        <f t="shared" si="55"/>
        <v/>
      </c>
      <c r="DX23" s="11" t="str">
        <f t="shared" si="56"/>
        <v/>
      </c>
      <c r="DY23" s="11" t="str">
        <f t="shared" si="57"/>
        <v/>
      </c>
      <c r="DZ23" s="11" t="str">
        <f t="shared" si="58"/>
        <v/>
      </c>
      <c r="EA23" s="11" t="str">
        <f t="shared" si="59"/>
        <v/>
      </c>
      <c r="EB23" s="11" t="str">
        <f t="shared" si="60"/>
        <v/>
      </c>
      <c r="EC23" s="11">
        <f t="shared" si="156"/>
        <v>1</v>
      </c>
      <c r="ED23" s="5"/>
      <c r="EE23" s="5">
        <v>1900</v>
      </c>
      <c r="EF23" s="269" t="str">
        <f t="shared" si="61"/>
        <v xml:space="preserve"> </v>
      </c>
      <c r="EG23" s="269" t="str">
        <f t="shared" si="62"/>
        <v xml:space="preserve"> </v>
      </c>
      <c r="EH23" s="269" t="str">
        <f t="shared" si="63"/>
        <v xml:space="preserve"> </v>
      </c>
      <c r="EI23" s="269" t="str">
        <f t="shared" si="64"/>
        <v xml:space="preserve"> </v>
      </c>
      <c r="EJ23" s="269" t="str">
        <f t="shared" si="65"/>
        <v xml:space="preserve"> </v>
      </c>
      <c r="EK23" s="269" t="str">
        <f t="shared" si="66"/>
        <v xml:space="preserve"> </v>
      </c>
      <c r="EL23" s="269" t="str">
        <f t="shared" si="67"/>
        <v xml:space="preserve"> </v>
      </c>
      <c r="EM23" s="269" t="str">
        <f t="shared" si="68"/>
        <v xml:space="preserve"> </v>
      </c>
      <c r="EN23" s="269" t="str">
        <f t="shared" si="69"/>
        <v xml:space="preserve"> </v>
      </c>
      <c r="EO23" s="269" t="str">
        <f t="shared" si="70"/>
        <v xml:space="preserve"> </v>
      </c>
      <c r="EP23" s="269" t="str">
        <f t="shared" si="71"/>
        <v xml:space="preserve"> </v>
      </c>
      <c r="EQ23" s="269" t="str">
        <f t="shared" si="72"/>
        <v xml:space="preserve"> </v>
      </c>
      <c r="ER23" s="269" t="str">
        <f t="shared" si="73"/>
        <v xml:space="preserve"> </v>
      </c>
      <c r="ES23" s="269" t="str">
        <f t="shared" si="74"/>
        <v xml:space="preserve"> </v>
      </c>
      <c r="ET23" s="269" t="str">
        <f t="shared" si="75"/>
        <v xml:space="preserve"> </v>
      </c>
      <c r="EU23" s="269" t="str">
        <f t="shared" si="76"/>
        <v xml:space="preserve"> </v>
      </c>
      <c r="EV23" s="269" t="str">
        <f t="shared" si="77"/>
        <v xml:space="preserve"> </v>
      </c>
      <c r="EW23" s="269" t="str">
        <f t="shared" si="78"/>
        <v xml:space="preserve"> </v>
      </c>
      <c r="EX23" s="269" t="str">
        <f t="shared" si="79"/>
        <v xml:space="preserve"> </v>
      </c>
      <c r="EY23" s="269" t="str">
        <f t="shared" si="80"/>
        <v xml:space="preserve"> </v>
      </c>
      <c r="EZ23" s="269" t="str">
        <f t="shared" si="81"/>
        <v xml:space="preserve"> </v>
      </c>
      <c r="FA23" s="269" t="str">
        <f t="shared" si="82"/>
        <v xml:space="preserve"> </v>
      </c>
      <c r="FB23" s="269" t="str">
        <f t="shared" si="83"/>
        <v xml:space="preserve"> </v>
      </c>
      <c r="FC23" s="269" t="str">
        <f t="shared" si="84"/>
        <v xml:space="preserve"> </v>
      </c>
      <c r="FD23" s="269" t="str">
        <f t="shared" si="85"/>
        <v xml:space="preserve"> </v>
      </c>
      <c r="FE23" s="269" t="str">
        <f t="shared" si="86"/>
        <v xml:space="preserve"> </v>
      </c>
      <c r="FF23" s="269" t="str">
        <f t="shared" si="87"/>
        <v xml:space="preserve"> </v>
      </c>
      <c r="FG23" s="269" t="str">
        <f t="shared" si="88"/>
        <v xml:space="preserve"> </v>
      </c>
      <c r="FH23" s="269" t="str">
        <f t="shared" si="89"/>
        <v xml:space="preserve"> </v>
      </c>
      <c r="FI23" s="269" t="str">
        <f t="shared" si="90"/>
        <v xml:space="preserve"> </v>
      </c>
      <c r="FJ23" s="270">
        <f t="shared" si="157"/>
        <v>0</v>
      </c>
      <c r="FK23" s="37">
        <v>1900</v>
      </c>
      <c r="FL23" s="11" t="str">
        <f t="shared" si="91"/>
        <v xml:space="preserve"> </v>
      </c>
      <c r="FM23" s="11" t="str">
        <f t="shared" si="92"/>
        <v xml:space="preserve"> </v>
      </c>
      <c r="FN23" s="11" t="str">
        <f t="shared" si="93"/>
        <v xml:space="preserve"> </v>
      </c>
      <c r="FO23" s="11">
        <f t="shared" si="94"/>
        <v>1</v>
      </c>
      <c r="FP23" s="11" t="str">
        <f t="shared" si="95"/>
        <v xml:space="preserve"> </v>
      </c>
      <c r="FQ23" s="11" t="str">
        <f t="shared" si="96"/>
        <v xml:space="preserve"> </v>
      </c>
      <c r="FR23" s="11" t="str">
        <f t="shared" si="97"/>
        <v xml:space="preserve"> </v>
      </c>
      <c r="FS23" s="11" t="str">
        <f t="shared" si="98"/>
        <v xml:space="preserve"> </v>
      </c>
      <c r="FT23" s="11" t="str">
        <f t="shared" si="99"/>
        <v xml:space="preserve"> </v>
      </c>
      <c r="FU23" s="11" t="str">
        <f t="shared" si="100"/>
        <v xml:space="preserve"> </v>
      </c>
      <c r="FV23" s="11" t="str">
        <f t="shared" si="101"/>
        <v xml:space="preserve"> </v>
      </c>
      <c r="FW23" s="11" t="str">
        <f t="shared" si="102"/>
        <v xml:space="preserve"> </v>
      </c>
      <c r="FX23" s="11" t="str">
        <f t="shared" si="103"/>
        <v xml:space="preserve"> </v>
      </c>
      <c r="FY23" s="11" t="str">
        <f t="shared" si="104"/>
        <v xml:space="preserve"> </v>
      </c>
      <c r="FZ23" s="11" t="str">
        <f t="shared" si="105"/>
        <v xml:space="preserve"> </v>
      </c>
      <c r="GA23" s="11" t="str">
        <f t="shared" si="106"/>
        <v xml:space="preserve"> </v>
      </c>
      <c r="GB23" s="11" t="str">
        <f t="shared" si="107"/>
        <v xml:space="preserve"> </v>
      </c>
      <c r="GC23" s="11" t="str">
        <f t="shared" si="108"/>
        <v xml:space="preserve"> </v>
      </c>
      <c r="GD23" s="11" t="str">
        <f t="shared" si="109"/>
        <v xml:space="preserve"> </v>
      </c>
      <c r="GE23" s="11" t="str">
        <f t="shared" si="110"/>
        <v xml:space="preserve"> </v>
      </c>
      <c r="GF23" s="11" t="str">
        <f t="shared" si="111"/>
        <v xml:space="preserve"> </v>
      </c>
      <c r="GG23" s="11" t="str">
        <f t="shared" si="112"/>
        <v xml:space="preserve"> </v>
      </c>
      <c r="GH23" s="11" t="str">
        <f t="shared" si="113"/>
        <v xml:space="preserve"> </v>
      </c>
      <c r="GI23" s="11" t="str">
        <f t="shared" si="114"/>
        <v xml:space="preserve"> </v>
      </c>
      <c r="GJ23" s="11" t="str">
        <f t="shared" si="115"/>
        <v xml:space="preserve"> </v>
      </c>
      <c r="GK23" s="11" t="str">
        <f t="shared" si="116"/>
        <v xml:space="preserve"> </v>
      </c>
      <c r="GL23" s="11" t="str">
        <f t="shared" si="117"/>
        <v xml:space="preserve"> </v>
      </c>
      <c r="GM23" s="11" t="str">
        <f t="shared" si="118"/>
        <v xml:space="preserve"> </v>
      </c>
      <c r="GN23" s="11" t="str">
        <f t="shared" si="119"/>
        <v xml:space="preserve"> </v>
      </c>
      <c r="GO23" s="11" t="str">
        <f t="shared" si="120"/>
        <v xml:space="preserve"> </v>
      </c>
      <c r="GP23" s="330">
        <f t="shared" si="158"/>
        <v>1</v>
      </c>
      <c r="GQ23" s="1037">
        <v>1900</v>
      </c>
      <c r="GR23" s="31" t="str">
        <f t="shared" si="121"/>
        <v xml:space="preserve"> </v>
      </c>
      <c r="GS23" s="31" t="str">
        <f t="shared" si="122"/>
        <v xml:space="preserve"> </v>
      </c>
      <c r="GT23" s="31" t="str">
        <f t="shared" si="123"/>
        <v xml:space="preserve"> </v>
      </c>
      <c r="GU23" s="31">
        <f t="shared" si="124"/>
        <v>1</v>
      </c>
      <c r="GV23" s="31" t="str">
        <f t="shared" si="125"/>
        <v xml:space="preserve"> </v>
      </c>
      <c r="GW23" s="31" t="str">
        <f t="shared" si="126"/>
        <v xml:space="preserve"> </v>
      </c>
      <c r="GX23" s="31" t="str">
        <f t="shared" si="127"/>
        <v xml:space="preserve"> </v>
      </c>
      <c r="GY23" s="31" t="str">
        <f t="shared" si="128"/>
        <v xml:space="preserve"> </v>
      </c>
      <c r="GZ23" s="31" t="str">
        <f t="shared" si="129"/>
        <v xml:space="preserve"> </v>
      </c>
      <c r="HA23" s="31" t="str">
        <f t="shared" si="130"/>
        <v xml:space="preserve"> </v>
      </c>
      <c r="HB23" s="31" t="str">
        <f t="shared" si="131"/>
        <v xml:space="preserve"> </v>
      </c>
      <c r="HC23" s="31" t="str">
        <f t="shared" si="132"/>
        <v xml:space="preserve"> </v>
      </c>
      <c r="HD23" s="31" t="str">
        <f t="shared" si="133"/>
        <v xml:space="preserve"> </v>
      </c>
      <c r="HE23" s="31" t="str">
        <f t="shared" si="134"/>
        <v xml:space="preserve"> </v>
      </c>
      <c r="HF23" s="31" t="str">
        <f t="shared" si="135"/>
        <v xml:space="preserve"> </v>
      </c>
      <c r="HG23" s="31" t="str">
        <f t="shared" si="136"/>
        <v xml:space="preserve"> </v>
      </c>
      <c r="HH23" s="31" t="str">
        <f t="shared" si="137"/>
        <v xml:space="preserve"> </v>
      </c>
      <c r="HI23" s="31" t="str">
        <f t="shared" si="138"/>
        <v xml:space="preserve"> </v>
      </c>
      <c r="HJ23" s="31" t="str">
        <f t="shared" si="139"/>
        <v xml:space="preserve"> </v>
      </c>
      <c r="HK23" s="31" t="str">
        <f t="shared" si="140"/>
        <v xml:space="preserve"> </v>
      </c>
      <c r="HL23" s="31" t="str">
        <f t="shared" si="141"/>
        <v xml:space="preserve"> </v>
      </c>
      <c r="HM23" s="31" t="str">
        <f t="shared" si="142"/>
        <v xml:space="preserve"> </v>
      </c>
      <c r="HN23" s="31" t="str">
        <f t="shared" si="143"/>
        <v xml:space="preserve"> </v>
      </c>
      <c r="HO23" s="31" t="str">
        <f t="shared" si="144"/>
        <v xml:space="preserve"> </v>
      </c>
      <c r="HP23" s="31" t="str">
        <f t="shared" si="145"/>
        <v xml:space="preserve"> </v>
      </c>
      <c r="HQ23" s="31" t="str">
        <f t="shared" si="146"/>
        <v xml:space="preserve"> </v>
      </c>
      <c r="HR23" s="31" t="str">
        <f t="shared" si="147"/>
        <v xml:space="preserve"> </v>
      </c>
      <c r="HS23" s="31" t="str">
        <f t="shared" si="148"/>
        <v xml:space="preserve"> </v>
      </c>
      <c r="HT23" s="31" t="str">
        <f t="shared" si="149"/>
        <v xml:space="preserve"> </v>
      </c>
      <c r="HU23" s="31" t="str">
        <f t="shared" si="150"/>
        <v xml:space="preserve"> </v>
      </c>
      <c r="HV23" s="31">
        <f t="shared" si="151"/>
        <v>1</v>
      </c>
      <c r="HW23" s="156" t="str">
        <f t="shared" si="152"/>
        <v>T</v>
      </c>
      <c r="IB23" s="31">
        <v>0</v>
      </c>
      <c r="IC23" s="31">
        <v>1912</v>
      </c>
    </row>
    <row r="24" spans="1:237" ht="13.8">
      <c r="A24" s="5">
        <v>1901</v>
      </c>
      <c r="B24" s="327">
        <v>0</v>
      </c>
      <c r="C24" s="327" t="s">
        <v>89</v>
      </c>
      <c r="D24" s="327" t="s">
        <v>89</v>
      </c>
      <c r="E24" s="327">
        <v>0</v>
      </c>
      <c r="F24" s="327">
        <v>0</v>
      </c>
      <c r="G24" s="328">
        <v>0</v>
      </c>
      <c r="H24" s="327">
        <v>0</v>
      </c>
      <c r="I24" s="327">
        <v>0</v>
      </c>
      <c r="J24" s="327">
        <v>0</v>
      </c>
      <c r="K24" s="327">
        <v>0</v>
      </c>
      <c r="L24" s="328">
        <v>0</v>
      </c>
      <c r="M24" s="327">
        <v>0</v>
      </c>
      <c r="N24" s="327">
        <v>0</v>
      </c>
      <c r="O24" s="327">
        <v>0</v>
      </c>
      <c r="P24" s="327">
        <v>0</v>
      </c>
      <c r="Q24" s="328">
        <v>0</v>
      </c>
      <c r="R24" s="327">
        <v>0</v>
      </c>
      <c r="S24" s="327">
        <v>0</v>
      </c>
      <c r="T24" s="327">
        <v>0</v>
      </c>
      <c r="U24" s="327">
        <v>0</v>
      </c>
      <c r="V24" s="328">
        <v>0</v>
      </c>
      <c r="W24" s="327">
        <v>0</v>
      </c>
      <c r="X24" s="327">
        <v>0</v>
      </c>
      <c r="Y24" s="327">
        <v>0</v>
      </c>
      <c r="Z24" s="327">
        <v>0</v>
      </c>
      <c r="AA24" s="328">
        <v>0</v>
      </c>
      <c r="AB24" s="327">
        <v>0</v>
      </c>
      <c r="AC24" s="327">
        <v>0</v>
      </c>
      <c r="AD24" s="327">
        <v>0</v>
      </c>
      <c r="AE24" s="327">
        <v>0</v>
      </c>
      <c r="AF24" s="884"/>
      <c r="AG24" s="1090" t="s">
        <v>89</v>
      </c>
      <c r="AH24" s="1001" t="s">
        <v>89</v>
      </c>
      <c r="AI24" s="31">
        <f t="shared" si="159"/>
        <v>0</v>
      </c>
      <c r="AJ24" s="96">
        <f t="shared" si="153"/>
        <v>2</v>
      </c>
      <c r="AK24" s="5">
        <v>1901</v>
      </c>
      <c r="AL24" s="269" t="str">
        <f t="shared" si="0"/>
        <v/>
      </c>
      <c r="AM24" s="269" t="str">
        <f t="shared" si="1"/>
        <v/>
      </c>
      <c r="AN24" s="269" t="str">
        <f t="shared" si="2"/>
        <v/>
      </c>
      <c r="AO24" s="269" t="str">
        <f t="shared" si="3"/>
        <v/>
      </c>
      <c r="AP24" s="269" t="str">
        <f t="shared" si="4"/>
        <v/>
      </c>
      <c r="AQ24" s="269" t="str">
        <f t="shared" si="5"/>
        <v/>
      </c>
      <c r="AR24" s="269" t="str">
        <f t="shared" si="6"/>
        <v/>
      </c>
      <c r="AS24" s="269" t="str">
        <f t="shared" si="7"/>
        <v/>
      </c>
      <c r="AT24" s="269" t="str">
        <f t="shared" si="8"/>
        <v/>
      </c>
      <c r="AU24" s="269" t="str">
        <f t="shared" si="9"/>
        <v/>
      </c>
      <c r="AV24" s="269" t="str">
        <f t="shared" si="10"/>
        <v/>
      </c>
      <c r="AW24" s="269" t="str">
        <f t="shared" si="11"/>
        <v/>
      </c>
      <c r="AX24" s="269" t="str">
        <f t="shared" si="12"/>
        <v/>
      </c>
      <c r="AY24" s="269" t="str">
        <f t="shared" si="13"/>
        <v/>
      </c>
      <c r="AZ24" s="269" t="str">
        <f t="shared" si="14"/>
        <v/>
      </c>
      <c r="BA24" s="269" t="str">
        <f t="shared" si="15"/>
        <v/>
      </c>
      <c r="BB24" s="269" t="str">
        <f t="shared" si="16"/>
        <v/>
      </c>
      <c r="BC24" s="269" t="str">
        <f t="shared" si="17"/>
        <v/>
      </c>
      <c r="BD24" s="269" t="str">
        <f t="shared" si="18"/>
        <v/>
      </c>
      <c r="BE24" s="269" t="str">
        <f t="shared" si="19"/>
        <v/>
      </c>
      <c r="BF24" s="269" t="str">
        <f t="shared" si="20"/>
        <v/>
      </c>
      <c r="BG24" s="269" t="str">
        <f t="shared" si="21"/>
        <v/>
      </c>
      <c r="BH24" s="269" t="str">
        <f t="shared" si="22"/>
        <v/>
      </c>
      <c r="BI24" s="269" t="str">
        <f t="shared" si="23"/>
        <v/>
      </c>
      <c r="BJ24" s="269" t="str">
        <f t="shared" si="24"/>
        <v/>
      </c>
      <c r="BK24" s="269" t="str">
        <f t="shared" si="25"/>
        <v/>
      </c>
      <c r="BL24" s="269" t="str">
        <f t="shared" si="26"/>
        <v/>
      </c>
      <c r="BM24" s="269" t="str">
        <f t="shared" si="27"/>
        <v/>
      </c>
      <c r="BN24" s="269" t="str">
        <f t="shared" si="28"/>
        <v/>
      </c>
      <c r="BO24" s="269" t="str">
        <f t="shared" si="29"/>
        <v/>
      </c>
      <c r="BP24" s="329">
        <f t="shared" si="154"/>
        <v>0</v>
      </c>
      <c r="BQ24" s="5">
        <v>1901</v>
      </c>
      <c r="BR24" s="34" t="str">
        <f t="shared" si="30"/>
        <v/>
      </c>
      <c r="BS24" s="34" t="str">
        <f t="shared" si="30"/>
        <v/>
      </c>
      <c r="BT24" s="34" t="str">
        <f t="shared" si="30"/>
        <v/>
      </c>
      <c r="BU24" s="34" t="str">
        <f t="shared" si="30"/>
        <v/>
      </c>
      <c r="BV24" s="34" t="str">
        <f t="shared" si="30"/>
        <v/>
      </c>
      <c r="BW24" s="34" t="str">
        <f t="shared" si="30"/>
        <v/>
      </c>
      <c r="BX24" s="34" t="str">
        <f t="shared" si="30"/>
        <v/>
      </c>
      <c r="BY24" s="34" t="str">
        <f t="shared" si="30"/>
        <v/>
      </c>
      <c r="BZ24" s="34" t="str">
        <f t="shared" si="30"/>
        <v/>
      </c>
      <c r="CA24" s="34" t="str">
        <f t="shared" si="30"/>
        <v/>
      </c>
      <c r="CB24" s="34" t="str">
        <f t="shared" si="30"/>
        <v/>
      </c>
      <c r="CC24" s="34" t="str">
        <f t="shared" si="30"/>
        <v/>
      </c>
      <c r="CD24" s="34" t="str">
        <f t="shared" si="30"/>
        <v/>
      </c>
      <c r="CE24" s="34" t="str">
        <f t="shared" si="30"/>
        <v/>
      </c>
      <c r="CF24" s="34" t="str">
        <f t="shared" si="30"/>
        <v/>
      </c>
      <c r="CG24" s="34" t="str">
        <f t="shared" si="30"/>
        <v/>
      </c>
      <c r="CH24" s="34" t="str">
        <f t="shared" si="30"/>
        <v/>
      </c>
      <c r="CI24" s="34" t="str">
        <f t="shared" si="30"/>
        <v/>
      </c>
      <c r="CJ24" s="34" t="str">
        <f t="shared" si="30"/>
        <v/>
      </c>
      <c r="CK24" s="34" t="str">
        <f t="shared" si="30"/>
        <v/>
      </c>
      <c r="CL24" s="34" t="str">
        <f t="shared" si="30"/>
        <v/>
      </c>
      <c r="CM24" s="34" t="str">
        <f t="shared" si="30"/>
        <v/>
      </c>
      <c r="CN24" s="34" t="str">
        <f t="shared" si="30"/>
        <v/>
      </c>
      <c r="CO24" s="34" t="str">
        <f t="shared" si="30"/>
        <v/>
      </c>
      <c r="CP24" s="34" t="str">
        <f t="shared" si="30"/>
        <v/>
      </c>
      <c r="CQ24" s="34" t="str">
        <f t="shared" si="30"/>
        <v/>
      </c>
      <c r="CR24" s="34" t="str">
        <f t="shared" si="30"/>
        <v/>
      </c>
      <c r="CS24" s="34" t="str">
        <f t="shared" si="30"/>
        <v/>
      </c>
      <c r="CT24" s="34" t="str">
        <f t="shared" si="30"/>
        <v/>
      </c>
      <c r="CU24" s="34" t="str">
        <f t="shared" si="30"/>
        <v/>
      </c>
      <c r="CV24" s="34"/>
      <c r="CW24" s="34">
        <f t="shared" si="155"/>
        <v>0</v>
      </c>
      <c r="CX24" s="5">
        <v>1901</v>
      </c>
      <c r="CY24" s="11" t="str">
        <f t="shared" si="31"/>
        <v/>
      </c>
      <c r="CZ24" s="11">
        <f t="shared" si="32"/>
        <v>1901</v>
      </c>
      <c r="DA24" s="11">
        <f t="shared" si="33"/>
        <v>1901</v>
      </c>
      <c r="DB24" s="11" t="str">
        <f t="shared" si="34"/>
        <v/>
      </c>
      <c r="DC24" s="11" t="str">
        <f t="shared" si="35"/>
        <v/>
      </c>
      <c r="DD24" s="11" t="str">
        <f t="shared" si="36"/>
        <v/>
      </c>
      <c r="DE24" s="11" t="str">
        <f t="shared" si="37"/>
        <v/>
      </c>
      <c r="DF24" s="11" t="str">
        <f t="shared" si="38"/>
        <v/>
      </c>
      <c r="DG24" s="11" t="str">
        <f t="shared" si="39"/>
        <v/>
      </c>
      <c r="DH24" s="11" t="str">
        <f t="shared" si="40"/>
        <v/>
      </c>
      <c r="DI24" s="11" t="str">
        <f t="shared" si="41"/>
        <v/>
      </c>
      <c r="DJ24" s="11" t="str">
        <f t="shared" si="42"/>
        <v/>
      </c>
      <c r="DK24" s="11" t="str">
        <f t="shared" si="43"/>
        <v/>
      </c>
      <c r="DL24" s="11" t="str">
        <f t="shared" si="44"/>
        <v/>
      </c>
      <c r="DM24" s="11" t="str">
        <f t="shared" si="45"/>
        <v/>
      </c>
      <c r="DN24" s="11" t="str">
        <f t="shared" si="46"/>
        <v/>
      </c>
      <c r="DO24" s="11" t="str">
        <f t="shared" si="47"/>
        <v/>
      </c>
      <c r="DP24" s="11" t="str">
        <f t="shared" si="48"/>
        <v/>
      </c>
      <c r="DQ24" s="11" t="str">
        <f t="shared" si="49"/>
        <v/>
      </c>
      <c r="DR24" s="11" t="str">
        <f t="shared" si="50"/>
        <v/>
      </c>
      <c r="DS24" s="11" t="str">
        <f t="shared" si="51"/>
        <v/>
      </c>
      <c r="DT24" s="11" t="str">
        <f t="shared" si="52"/>
        <v/>
      </c>
      <c r="DU24" s="11" t="str">
        <f t="shared" si="53"/>
        <v/>
      </c>
      <c r="DV24" s="11" t="str">
        <f t="shared" si="54"/>
        <v/>
      </c>
      <c r="DW24" s="11" t="str">
        <f t="shared" si="55"/>
        <v/>
      </c>
      <c r="DX24" s="11" t="str">
        <f t="shared" si="56"/>
        <v/>
      </c>
      <c r="DY24" s="11" t="str">
        <f t="shared" si="57"/>
        <v/>
      </c>
      <c r="DZ24" s="11" t="str">
        <f t="shared" si="58"/>
        <v/>
      </c>
      <c r="EA24" s="11" t="str">
        <f t="shared" si="59"/>
        <v/>
      </c>
      <c r="EB24" s="11" t="str">
        <f t="shared" si="60"/>
        <v/>
      </c>
      <c r="EC24" s="11">
        <f t="shared" si="156"/>
        <v>2</v>
      </c>
      <c r="ED24" s="5"/>
      <c r="EE24" s="5">
        <v>1901</v>
      </c>
      <c r="EF24" s="269" t="str">
        <f t="shared" si="61"/>
        <v xml:space="preserve"> </v>
      </c>
      <c r="EG24" s="269" t="str">
        <f t="shared" si="62"/>
        <v xml:space="preserve"> </v>
      </c>
      <c r="EH24" s="269" t="str">
        <f t="shared" si="63"/>
        <v xml:space="preserve"> </v>
      </c>
      <c r="EI24" s="269" t="str">
        <f t="shared" si="64"/>
        <v xml:space="preserve"> </v>
      </c>
      <c r="EJ24" s="269" t="str">
        <f t="shared" si="65"/>
        <v xml:space="preserve"> </v>
      </c>
      <c r="EK24" s="269" t="str">
        <f t="shared" si="66"/>
        <v xml:space="preserve"> </v>
      </c>
      <c r="EL24" s="269" t="str">
        <f t="shared" si="67"/>
        <v xml:space="preserve"> </v>
      </c>
      <c r="EM24" s="269" t="str">
        <f t="shared" si="68"/>
        <v xml:space="preserve"> </v>
      </c>
      <c r="EN24" s="269" t="str">
        <f t="shared" si="69"/>
        <v xml:space="preserve"> </v>
      </c>
      <c r="EO24" s="269" t="str">
        <f t="shared" si="70"/>
        <v xml:space="preserve"> </v>
      </c>
      <c r="EP24" s="269" t="str">
        <f t="shared" si="71"/>
        <v xml:space="preserve"> </v>
      </c>
      <c r="EQ24" s="269" t="str">
        <f t="shared" si="72"/>
        <v xml:space="preserve"> </v>
      </c>
      <c r="ER24" s="269" t="str">
        <f t="shared" si="73"/>
        <v xml:space="preserve"> </v>
      </c>
      <c r="ES24" s="269" t="str">
        <f t="shared" si="74"/>
        <v xml:space="preserve"> </v>
      </c>
      <c r="ET24" s="269" t="str">
        <f t="shared" si="75"/>
        <v xml:space="preserve"> </v>
      </c>
      <c r="EU24" s="269" t="str">
        <f t="shared" si="76"/>
        <v xml:space="preserve"> </v>
      </c>
      <c r="EV24" s="269" t="str">
        <f t="shared" si="77"/>
        <v xml:space="preserve"> </v>
      </c>
      <c r="EW24" s="269" t="str">
        <f t="shared" si="78"/>
        <v xml:space="preserve"> </v>
      </c>
      <c r="EX24" s="269" t="str">
        <f t="shared" si="79"/>
        <v xml:space="preserve"> </v>
      </c>
      <c r="EY24" s="269" t="str">
        <f t="shared" si="80"/>
        <v xml:space="preserve"> </v>
      </c>
      <c r="EZ24" s="269" t="str">
        <f t="shared" si="81"/>
        <v xml:space="preserve"> </v>
      </c>
      <c r="FA24" s="269" t="str">
        <f t="shared" si="82"/>
        <v xml:space="preserve"> </v>
      </c>
      <c r="FB24" s="269" t="str">
        <f t="shared" si="83"/>
        <v xml:space="preserve"> </v>
      </c>
      <c r="FC24" s="269" t="str">
        <f t="shared" si="84"/>
        <v xml:space="preserve"> </v>
      </c>
      <c r="FD24" s="269" t="str">
        <f t="shared" si="85"/>
        <v xml:space="preserve"> </v>
      </c>
      <c r="FE24" s="269" t="str">
        <f t="shared" si="86"/>
        <v xml:space="preserve"> </v>
      </c>
      <c r="FF24" s="269" t="str">
        <f t="shared" si="87"/>
        <v xml:space="preserve"> </v>
      </c>
      <c r="FG24" s="269" t="str">
        <f t="shared" si="88"/>
        <v xml:space="preserve"> </v>
      </c>
      <c r="FH24" s="269" t="str">
        <f t="shared" si="89"/>
        <v xml:space="preserve"> </v>
      </c>
      <c r="FI24" s="269" t="str">
        <f t="shared" si="90"/>
        <v xml:space="preserve"> </v>
      </c>
      <c r="FJ24" s="270">
        <f t="shared" si="157"/>
        <v>0</v>
      </c>
      <c r="FK24" s="37">
        <v>1901</v>
      </c>
      <c r="FL24" s="11" t="str">
        <f t="shared" si="91"/>
        <v xml:space="preserve"> </v>
      </c>
      <c r="FM24" s="11">
        <f t="shared" si="92"/>
        <v>1</v>
      </c>
      <c r="FN24" s="11">
        <f t="shared" si="93"/>
        <v>1</v>
      </c>
      <c r="FO24" s="11" t="str">
        <f t="shared" si="94"/>
        <v xml:space="preserve"> </v>
      </c>
      <c r="FP24" s="11" t="str">
        <f t="shared" si="95"/>
        <v xml:space="preserve"> </v>
      </c>
      <c r="FQ24" s="11" t="str">
        <f t="shared" si="96"/>
        <v xml:space="preserve"> </v>
      </c>
      <c r="FR24" s="11" t="str">
        <f t="shared" si="97"/>
        <v xml:space="preserve"> </v>
      </c>
      <c r="FS24" s="11" t="str">
        <f t="shared" si="98"/>
        <v xml:space="preserve"> </v>
      </c>
      <c r="FT24" s="11" t="str">
        <f t="shared" si="99"/>
        <v xml:space="preserve"> </v>
      </c>
      <c r="FU24" s="11" t="str">
        <f t="shared" si="100"/>
        <v xml:space="preserve"> </v>
      </c>
      <c r="FV24" s="11" t="str">
        <f t="shared" si="101"/>
        <v xml:space="preserve"> </v>
      </c>
      <c r="FW24" s="11" t="str">
        <f t="shared" si="102"/>
        <v xml:space="preserve"> </v>
      </c>
      <c r="FX24" s="11" t="str">
        <f t="shared" si="103"/>
        <v xml:space="preserve"> </v>
      </c>
      <c r="FY24" s="11" t="str">
        <f t="shared" si="104"/>
        <v xml:space="preserve"> </v>
      </c>
      <c r="FZ24" s="11" t="str">
        <f t="shared" si="105"/>
        <v xml:space="preserve"> </v>
      </c>
      <c r="GA24" s="11" t="str">
        <f t="shared" si="106"/>
        <v xml:space="preserve"> </v>
      </c>
      <c r="GB24" s="11" t="str">
        <f t="shared" si="107"/>
        <v xml:space="preserve"> </v>
      </c>
      <c r="GC24" s="11" t="str">
        <f t="shared" si="108"/>
        <v xml:space="preserve"> </v>
      </c>
      <c r="GD24" s="11" t="str">
        <f t="shared" si="109"/>
        <v xml:space="preserve"> </v>
      </c>
      <c r="GE24" s="11" t="str">
        <f t="shared" si="110"/>
        <v xml:space="preserve"> </v>
      </c>
      <c r="GF24" s="11" t="str">
        <f t="shared" si="111"/>
        <v xml:space="preserve"> </v>
      </c>
      <c r="GG24" s="11" t="str">
        <f t="shared" si="112"/>
        <v xml:space="preserve"> </v>
      </c>
      <c r="GH24" s="11" t="str">
        <f t="shared" si="113"/>
        <v xml:space="preserve"> </v>
      </c>
      <c r="GI24" s="11" t="str">
        <f t="shared" si="114"/>
        <v xml:space="preserve"> </v>
      </c>
      <c r="GJ24" s="11" t="str">
        <f t="shared" si="115"/>
        <v xml:space="preserve"> </v>
      </c>
      <c r="GK24" s="11" t="str">
        <f t="shared" si="116"/>
        <v xml:space="preserve"> </v>
      </c>
      <c r="GL24" s="11" t="str">
        <f t="shared" si="117"/>
        <v xml:space="preserve"> </v>
      </c>
      <c r="GM24" s="11" t="str">
        <f t="shared" si="118"/>
        <v xml:space="preserve"> </v>
      </c>
      <c r="GN24" s="11" t="str">
        <f t="shared" si="119"/>
        <v xml:space="preserve"> </v>
      </c>
      <c r="GO24" s="11" t="str">
        <f t="shared" si="120"/>
        <v xml:space="preserve"> </v>
      </c>
      <c r="GP24" s="330">
        <f t="shared" si="158"/>
        <v>2</v>
      </c>
      <c r="GQ24" s="1037">
        <v>1901</v>
      </c>
      <c r="GR24" s="31" t="str">
        <f t="shared" si="121"/>
        <v xml:space="preserve"> </v>
      </c>
      <c r="GS24" s="31">
        <f t="shared" si="122"/>
        <v>1</v>
      </c>
      <c r="GT24" s="31">
        <f t="shared" si="123"/>
        <v>1</v>
      </c>
      <c r="GU24" s="31" t="str">
        <f t="shared" si="124"/>
        <v xml:space="preserve"> </v>
      </c>
      <c r="GV24" s="31" t="str">
        <f t="shared" si="125"/>
        <v xml:space="preserve"> </v>
      </c>
      <c r="GW24" s="31" t="str">
        <f t="shared" si="126"/>
        <v xml:space="preserve"> </v>
      </c>
      <c r="GX24" s="31" t="str">
        <f t="shared" si="127"/>
        <v xml:space="preserve"> </v>
      </c>
      <c r="GY24" s="31" t="str">
        <f t="shared" si="128"/>
        <v xml:space="preserve"> </v>
      </c>
      <c r="GZ24" s="31" t="str">
        <f t="shared" si="129"/>
        <v xml:space="preserve"> </v>
      </c>
      <c r="HA24" s="31" t="str">
        <f t="shared" si="130"/>
        <v xml:space="preserve"> </v>
      </c>
      <c r="HB24" s="31" t="str">
        <f t="shared" si="131"/>
        <v xml:space="preserve"> </v>
      </c>
      <c r="HC24" s="31" t="str">
        <f t="shared" si="132"/>
        <v xml:space="preserve"> </v>
      </c>
      <c r="HD24" s="31" t="str">
        <f t="shared" si="133"/>
        <v xml:space="preserve"> </v>
      </c>
      <c r="HE24" s="31" t="str">
        <f t="shared" si="134"/>
        <v xml:space="preserve"> </v>
      </c>
      <c r="HF24" s="31" t="str">
        <f t="shared" si="135"/>
        <v xml:space="preserve"> </v>
      </c>
      <c r="HG24" s="31" t="str">
        <f t="shared" si="136"/>
        <v xml:space="preserve"> </v>
      </c>
      <c r="HH24" s="31" t="str">
        <f t="shared" si="137"/>
        <v xml:space="preserve"> </v>
      </c>
      <c r="HI24" s="31" t="str">
        <f t="shared" si="138"/>
        <v xml:space="preserve"> </v>
      </c>
      <c r="HJ24" s="31" t="str">
        <f t="shared" si="139"/>
        <v xml:space="preserve"> </v>
      </c>
      <c r="HK24" s="31" t="str">
        <f t="shared" si="140"/>
        <v xml:space="preserve"> </v>
      </c>
      <c r="HL24" s="31" t="str">
        <f t="shared" si="141"/>
        <v xml:space="preserve"> </v>
      </c>
      <c r="HM24" s="31" t="str">
        <f t="shared" si="142"/>
        <v xml:space="preserve"> </v>
      </c>
      <c r="HN24" s="31" t="str">
        <f t="shared" si="143"/>
        <v xml:space="preserve"> </v>
      </c>
      <c r="HO24" s="31" t="str">
        <f t="shared" si="144"/>
        <v xml:space="preserve"> </v>
      </c>
      <c r="HP24" s="31" t="str">
        <f t="shared" si="145"/>
        <v xml:space="preserve"> </v>
      </c>
      <c r="HQ24" s="31" t="str">
        <f t="shared" si="146"/>
        <v xml:space="preserve"> </v>
      </c>
      <c r="HR24" s="31" t="str">
        <f t="shared" si="147"/>
        <v xml:space="preserve"> </v>
      </c>
      <c r="HS24" s="31" t="str">
        <f t="shared" si="148"/>
        <v xml:space="preserve"> </v>
      </c>
      <c r="HT24" s="31" t="str">
        <f t="shared" si="149"/>
        <v xml:space="preserve"> </v>
      </c>
      <c r="HU24" s="31" t="str">
        <f t="shared" si="150"/>
        <v xml:space="preserve"> </v>
      </c>
      <c r="HV24" s="31">
        <f t="shared" si="151"/>
        <v>2</v>
      </c>
      <c r="HW24" s="156" t="str">
        <f t="shared" si="152"/>
        <v>T</v>
      </c>
      <c r="IB24" s="31">
        <v>0</v>
      </c>
      <c r="IC24" s="31">
        <v>1913</v>
      </c>
    </row>
    <row r="25" spans="1:237" ht="13.8">
      <c r="A25" s="5">
        <v>1902</v>
      </c>
      <c r="B25" s="327">
        <v>0</v>
      </c>
      <c r="C25" s="327">
        <v>0</v>
      </c>
      <c r="D25" s="327">
        <v>0</v>
      </c>
      <c r="E25" s="327">
        <v>0</v>
      </c>
      <c r="F25" s="327">
        <v>0</v>
      </c>
      <c r="G25" s="328">
        <v>0</v>
      </c>
      <c r="H25" s="327">
        <v>0</v>
      </c>
      <c r="I25" s="327">
        <v>0</v>
      </c>
      <c r="J25" s="327" t="s">
        <v>89</v>
      </c>
      <c r="K25" s="327">
        <v>0</v>
      </c>
      <c r="L25" s="328">
        <v>0</v>
      </c>
      <c r="M25" s="327">
        <v>0</v>
      </c>
      <c r="N25" s="327">
        <v>0</v>
      </c>
      <c r="O25" s="327">
        <v>0</v>
      </c>
      <c r="P25" s="327">
        <v>0</v>
      </c>
      <c r="Q25" s="328">
        <v>0</v>
      </c>
      <c r="R25" s="327">
        <v>0</v>
      </c>
      <c r="S25" s="327">
        <v>0</v>
      </c>
      <c r="T25" s="327">
        <v>0</v>
      </c>
      <c r="U25" s="327">
        <v>0</v>
      </c>
      <c r="V25" s="328">
        <v>0</v>
      </c>
      <c r="W25" s="327">
        <v>0</v>
      </c>
      <c r="X25" s="327">
        <v>0</v>
      </c>
      <c r="Y25" s="327">
        <v>0</v>
      </c>
      <c r="Z25" s="327">
        <v>0</v>
      </c>
      <c r="AA25" s="328">
        <v>0</v>
      </c>
      <c r="AB25" s="327">
        <v>0</v>
      </c>
      <c r="AC25" s="327">
        <v>0</v>
      </c>
      <c r="AD25" s="327">
        <v>0</v>
      </c>
      <c r="AE25" s="327">
        <v>0</v>
      </c>
      <c r="AF25" s="884"/>
      <c r="AG25" s="1090" t="s">
        <v>89</v>
      </c>
      <c r="AH25" s="1001" t="s">
        <v>89</v>
      </c>
      <c r="AI25" s="31">
        <f t="shared" si="159"/>
        <v>0</v>
      </c>
      <c r="AJ25" s="96">
        <f t="shared" si="153"/>
        <v>1</v>
      </c>
      <c r="AK25" s="5">
        <v>1902</v>
      </c>
      <c r="AL25" s="269" t="str">
        <f t="shared" si="0"/>
        <v/>
      </c>
      <c r="AM25" s="269" t="str">
        <f t="shared" si="1"/>
        <v/>
      </c>
      <c r="AN25" s="269" t="str">
        <f t="shared" si="2"/>
        <v/>
      </c>
      <c r="AO25" s="269" t="str">
        <f t="shared" si="3"/>
        <v/>
      </c>
      <c r="AP25" s="269" t="str">
        <f t="shared" si="4"/>
        <v/>
      </c>
      <c r="AQ25" s="269" t="str">
        <f t="shared" si="5"/>
        <v/>
      </c>
      <c r="AR25" s="269" t="str">
        <f t="shared" si="6"/>
        <v/>
      </c>
      <c r="AS25" s="269" t="str">
        <f t="shared" si="7"/>
        <v/>
      </c>
      <c r="AT25" s="269" t="str">
        <f t="shared" si="8"/>
        <v/>
      </c>
      <c r="AU25" s="269" t="str">
        <f t="shared" si="9"/>
        <v/>
      </c>
      <c r="AV25" s="269" t="str">
        <f t="shared" si="10"/>
        <v/>
      </c>
      <c r="AW25" s="269" t="str">
        <f t="shared" si="11"/>
        <v/>
      </c>
      <c r="AX25" s="269" t="str">
        <f t="shared" si="12"/>
        <v/>
      </c>
      <c r="AY25" s="269" t="str">
        <f t="shared" si="13"/>
        <v/>
      </c>
      <c r="AZ25" s="269" t="str">
        <f t="shared" si="14"/>
        <v/>
      </c>
      <c r="BA25" s="269" t="str">
        <f t="shared" si="15"/>
        <v/>
      </c>
      <c r="BB25" s="269" t="str">
        <f t="shared" si="16"/>
        <v/>
      </c>
      <c r="BC25" s="269" t="str">
        <f t="shared" si="17"/>
        <v/>
      </c>
      <c r="BD25" s="269" t="str">
        <f t="shared" si="18"/>
        <v/>
      </c>
      <c r="BE25" s="269" t="str">
        <f t="shared" si="19"/>
        <v/>
      </c>
      <c r="BF25" s="269" t="str">
        <f t="shared" si="20"/>
        <v/>
      </c>
      <c r="BG25" s="269" t="str">
        <f t="shared" si="21"/>
        <v/>
      </c>
      <c r="BH25" s="269" t="str">
        <f t="shared" si="22"/>
        <v/>
      </c>
      <c r="BI25" s="269" t="str">
        <f t="shared" si="23"/>
        <v/>
      </c>
      <c r="BJ25" s="269" t="str">
        <f t="shared" si="24"/>
        <v/>
      </c>
      <c r="BK25" s="269" t="str">
        <f t="shared" si="25"/>
        <v/>
      </c>
      <c r="BL25" s="269" t="str">
        <f t="shared" si="26"/>
        <v/>
      </c>
      <c r="BM25" s="269" t="str">
        <f t="shared" si="27"/>
        <v/>
      </c>
      <c r="BN25" s="269" t="str">
        <f t="shared" si="28"/>
        <v/>
      </c>
      <c r="BO25" s="269" t="str">
        <f t="shared" si="29"/>
        <v/>
      </c>
      <c r="BP25" s="329">
        <f t="shared" si="154"/>
        <v>0</v>
      </c>
      <c r="BQ25" s="5">
        <v>1902</v>
      </c>
      <c r="BR25" s="34" t="str">
        <f t="shared" si="30"/>
        <v/>
      </c>
      <c r="BS25" s="34" t="str">
        <f t="shared" si="30"/>
        <v/>
      </c>
      <c r="BT25" s="34" t="str">
        <f t="shared" si="30"/>
        <v/>
      </c>
      <c r="BU25" s="34" t="str">
        <f t="shared" si="30"/>
        <v/>
      </c>
      <c r="BV25" s="34" t="str">
        <f t="shared" si="30"/>
        <v/>
      </c>
      <c r="BW25" s="34" t="str">
        <f t="shared" si="30"/>
        <v/>
      </c>
      <c r="BX25" s="34" t="str">
        <f t="shared" si="30"/>
        <v/>
      </c>
      <c r="BY25" s="34" t="str">
        <f t="shared" si="30"/>
        <v/>
      </c>
      <c r="BZ25" s="34" t="str">
        <f t="shared" si="30"/>
        <v/>
      </c>
      <c r="CA25" s="34" t="str">
        <f t="shared" si="30"/>
        <v/>
      </c>
      <c r="CB25" s="34" t="str">
        <f t="shared" si="30"/>
        <v/>
      </c>
      <c r="CC25" s="34" t="str">
        <f t="shared" si="30"/>
        <v/>
      </c>
      <c r="CD25" s="34" t="str">
        <f t="shared" si="30"/>
        <v/>
      </c>
      <c r="CE25" s="34" t="str">
        <f t="shared" si="30"/>
        <v/>
      </c>
      <c r="CF25" s="34" t="str">
        <f t="shared" si="30"/>
        <v/>
      </c>
      <c r="CG25" s="34" t="str">
        <f t="shared" si="30"/>
        <v/>
      </c>
      <c r="CH25" s="34" t="str">
        <f t="shared" si="30"/>
        <v/>
      </c>
      <c r="CI25" s="34" t="str">
        <f t="shared" si="30"/>
        <v/>
      </c>
      <c r="CJ25" s="34" t="str">
        <f t="shared" si="30"/>
        <v/>
      </c>
      <c r="CK25" s="34" t="str">
        <f t="shared" si="30"/>
        <v/>
      </c>
      <c r="CL25" s="34" t="str">
        <f t="shared" si="30"/>
        <v/>
      </c>
      <c r="CM25" s="34" t="str">
        <f t="shared" si="30"/>
        <v/>
      </c>
      <c r="CN25" s="34" t="str">
        <f t="shared" si="30"/>
        <v/>
      </c>
      <c r="CO25" s="34" t="str">
        <f t="shared" si="30"/>
        <v/>
      </c>
      <c r="CP25" s="34" t="str">
        <f t="shared" si="30"/>
        <v/>
      </c>
      <c r="CQ25" s="34" t="str">
        <f t="shared" si="30"/>
        <v/>
      </c>
      <c r="CR25" s="34" t="str">
        <f t="shared" si="30"/>
        <v/>
      </c>
      <c r="CS25" s="34" t="str">
        <f t="shared" si="30"/>
        <v/>
      </c>
      <c r="CT25" s="34" t="str">
        <f t="shared" si="30"/>
        <v/>
      </c>
      <c r="CU25" s="34" t="str">
        <f t="shared" si="30"/>
        <v/>
      </c>
      <c r="CV25" s="34"/>
      <c r="CW25" s="34">
        <f t="shared" si="155"/>
        <v>0</v>
      </c>
      <c r="CX25" s="5">
        <v>1902</v>
      </c>
      <c r="CY25" s="11" t="str">
        <f t="shared" si="31"/>
        <v/>
      </c>
      <c r="CZ25" s="11" t="str">
        <f t="shared" si="32"/>
        <v/>
      </c>
      <c r="DA25" s="11" t="str">
        <f t="shared" si="33"/>
        <v/>
      </c>
      <c r="DB25" s="11" t="str">
        <f t="shared" si="34"/>
        <v/>
      </c>
      <c r="DC25" s="11" t="str">
        <f t="shared" si="35"/>
        <v/>
      </c>
      <c r="DD25" s="11" t="str">
        <f t="shared" si="36"/>
        <v/>
      </c>
      <c r="DE25" s="11" t="str">
        <f t="shared" si="37"/>
        <v/>
      </c>
      <c r="DF25" s="11" t="str">
        <f t="shared" si="38"/>
        <v/>
      </c>
      <c r="DG25" s="11">
        <f t="shared" si="39"/>
        <v>1902</v>
      </c>
      <c r="DH25" s="11" t="str">
        <f t="shared" si="40"/>
        <v/>
      </c>
      <c r="DI25" s="11" t="str">
        <f t="shared" si="41"/>
        <v/>
      </c>
      <c r="DJ25" s="11" t="str">
        <f t="shared" si="42"/>
        <v/>
      </c>
      <c r="DK25" s="11" t="str">
        <f t="shared" si="43"/>
        <v/>
      </c>
      <c r="DL25" s="11" t="str">
        <f t="shared" si="44"/>
        <v/>
      </c>
      <c r="DM25" s="11" t="str">
        <f t="shared" si="45"/>
        <v/>
      </c>
      <c r="DN25" s="11" t="str">
        <f t="shared" si="46"/>
        <v/>
      </c>
      <c r="DO25" s="11" t="str">
        <f t="shared" si="47"/>
        <v/>
      </c>
      <c r="DP25" s="11" t="str">
        <f t="shared" si="48"/>
        <v/>
      </c>
      <c r="DQ25" s="11" t="str">
        <f t="shared" si="49"/>
        <v/>
      </c>
      <c r="DR25" s="11" t="str">
        <f t="shared" si="50"/>
        <v/>
      </c>
      <c r="DS25" s="11" t="str">
        <f t="shared" si="51"/>
        <v/>
      </c>
      <c r="DT25" s="11" t="str">
        <f t="shared" si="52"/>
        <v/>
      </c>
      <c r="DU25" s="11" t="str">
        <f t="shared" si="53"/>
        <v/>
      </c>
      <c r="DV25" s="11" t="str">
        <f t="shared" si="54"/>
        <v/>
      </c>
      <c r="DW25" s="11" t="str">
        <f t="shared" si="55"/>
        <v/>
      </c>
      <c r="DX25" s="11" t="str">
        <f t="shared" si="56"/>
        <v/>
      </c>
      <c r="DY25" s="11" t="str">
        <f t="shared" si="57"/>
        <v/>
      </c>
      <c r="DZ25" s="11" t="str">
        <f t="shared" si="58"/>
        <v/>
      </c>
      <c r="EA25" s="11" t="str">
        <f t="shared" si="59"/>
        <v/>
      </c>
      <c r="EB25" s="11" t="str">
        <f t="shared" si="60"/>
        <v/>
      </c>
      <c r="EC25" s="11">
        <f t="shared" si="156"/>
        <v>1</v>
      </c>
      <c r="ED25" s="5"/>
      <c r="EE25" s="5">
        <v>1902</v>
      </c>
      <c r="EF25" s="269" t="str">
        <f t="shared" si="61"/>
        <v xml:space="preserve"> </v>
      </c>
      <c r="EG25" s="269" t="str">
        <f t="shared" si="62"/>
        <v xml:space="preserve"> </v>
      </c>
      <c r="EH25" s="269" t="str">
        <f t="shared" si="63"/>
        <v xml:space="preserve"> </v>
      </c>
      <c r="EI25" s="269" t="str">
        <f t="shared" si="64"/>
        <v xml:space="preserve"> </v>
      </c>
      <c r="EJ25" s="269" t="str">
        <f t="shared" si="65"/>
        <v xml:space="preserve"> </v>
      </c>
      <c r="EK25" s="269" t="str">
        <f t="shared" si="66"/>
        <v xml:space="preserve"> </v>
      </c>
      <c r="EL25" s="269" t="str">
        <f t="shared" si="67"/>
        <v xml:space="preserve"> </v>
      </c>
      <c r="EM25" s="269" t="str">
        <f t="shared" si="68"/>
        <v xml:space="preserve"> </v>
      </c>
      <c r="EN25" s="269" t="str">
        <f t="shared" si="69"/>
        <v xml:space="preserve"> </v>
      </c>
      <c r="EO25" s="269" t="str">
        <f t="shared" si="70"/>
        <v xml:space="preserve"> </v>
      </c>
      <c r="EP25" s="269" t="str">
        <f t="shared" si="71"/>
        <v xml:space="preserve"> </v>
      </c>
      <c r="EQ25" s="269" t="str">
        <f t="shared" si="72"/>
        <v xml:space="preserve"> </v>
      </c>
      <c r="ER25" s="269" t="str">
        <f t="shared" si="73"/>
        <v xml:space="preserve"> </v>
      </c>
      <c r="ES25" s="269" t="str">
        <f t="shared" si="74"/>
        <v xml:space="preserve"> </v>
      </c>
      <c r="ET25" s="269" t="str">
        <f t="shared" si="75"/>
        <v xml:space="preserve"> </v>
      </c>
      <c r="EU25" s="269" t="str">
        <f t="shared" si="76"/>
        <v xml:space="preserve"> </v>
      </c>
      <c r="EV25" s="269" t="str">
        <f t="shared" si="77"/>
        <v xml:space="preserve"> </v>
      </c>
      <c r="EW25" s="269" t="str">
        <f t="shared" si="78"/>
        <v xml:space="preserve"> </v>
      </c>
      <c r="EX25" s="269" t="str">
        <f t="shared" si="79"/>
        <v xml:space="preserve"> </v>
      </c>
      <c r="EY25" s="269" t="str">
        <f t="shared" si="80"/>
        <v xml:space="preserve"> </v>
      </c>
      <c r="EZ25" s="269" t="str">
        <f t="shared" si="81"/>
        <v xml:space="preserve"> </v>
      </c>
      <c r="FA25" s="269" t="str">
        <f t="shared" si="82"/>
        <v xml:space="preserve"> </v>
      </c>
      <c r="FB25" s="269" t="str">
        <f t="shared" si="83"/>
        <v xml:space="preserve"> </v>
      </c>
      <c r="FC25" s="269" t="str">
        <f t="shared" si="84"/>
        <v xml:space="preserve"> </v>
      </c>
      <c r="FD25" s="269" t="str">
        <f t="shared" si="85"/>
        <v xml:space="preserve"> </v>
      </c>
      <c r="FE25" s="269" t="str">
        <f t="shared" si="86"/>
        <v xml:space="preserve"> </v>
      </c>
      <c r="FF25" s="269" t="str">
        <f t="shared" si="87"/>
        <v xml:space="preserve"> </v>
      </c>
      <c r="FG25" s="269" t="str">
        <f t="shared" si="88"/>
        <v xml:space="preserve"> </v>
      </c>
      <c r="FH25" s="269" t="str">
        <f t="shared" si="89"/>
        <v xml:space="preserve"> </v>
      </c>
      <c r="FI25" s="269" t="str">
        <f t="shared" si="90"/>
        <v xml:space="preserve"> </v>
      </c>
      <c r="FJ25" s="270">
        <f t="shared" si="157"/>
        <v>0</v>
      </c>
      <c r="FK25" s="37">
        <v>1902</v>
      </c>
      <c r="FL25" s="11" t="str">
        <f t="shared" si="91"/>
        <v xml:space="preserve"> </v>
      </c>
      <c r="FM25" s="11" t="str">
        <f t="shared" si="92"/>
        <v xml:space="preserve"> </v>
      </c>
      <c r="FN25" s="11" t="str">
        <f t="shared" si="93"/>
        <v xml:space="preserve"> </v>
      </c>
      <c r="FO25" s="11" t="str">
        <f t="shared" si="94"/>
        <v xml:space="preserve"> </v>
      </c>
      <c r="FP25" s="11" t="str">
        <f t="shared" si="95"/>
        <v xml:space="preserve"> </v>
      </c>
      <c r="FQ25" s="11" t="str">
        <f t="shared" si="96"/>
        <v xml:space="preserve"> </v>
      </c>
      <c r="FR25" s="11" t="str">
        <f t="shared" si="97"/>
        <v xml:space="preserve"> </v>
      </c>
      <c r="FS25" s="11" t="str">
        <f t="shared" si="98"/>
        <v xml:space="preserve"> </v>
      </c>
      <c r="FT25" s="11">
        <f t="shared" si="99"/>
        <v>1</v>
      </c>
      <c r="FU25" s="11" t="str">
        <f t="shared" si="100"/>
        <v xml:space="preserve"> </v>
      </c>
      <c r="FV25" s="11" t="str">
        <f t="shared" si="101"/>
        <v xml:space="preserve"> </v>
      </c>
      <c r="FW25" s="11" t="str">
        <f t="shared" si="102"/>
        <v xml:space="preserve"> </v>
      </c>
      <c r="FX25" s="11" t="str">
        <f t="shared" si="103"/>
        <v xml:space="preserve"> </v>
      </c>
      <c r="FY25" s="11" t="str">
        <f t="shared" si="104"/>
        <v xml:space="preserve"> </v>
      </c>
      <c r="FZ25" s="11" t="str">
        <f t="shared" si="105"/>
        <v xml:space="preserve"> </v>
      </c>
      <c r="GA25" s="11" t="str">
        <f t="shared" si="106"/>
        <v xml:space="preserve"> </v>
      </c>
      <c r="GB25" s="11" t="str">
        <f t="shared" si="107"/>
        <v xml:space="preserve"> </v>
      </c>
      <c r="GC25" s="11" t="str">
        <f t="shared" si="108"/>
        <v xml:space="preserve"> </v>
      </c>
      <c r="GD25" s="11" t="str">
        <f t="shared" si="109"/>
        <v xml:space="preserve"> </v>
      </c>
      <c r="GE25" s="11" t="str">
        <f t="shared" si="110"/>
        <v xml:space="preserve"> </v>
      </c>
      <c r="GF25" s="11" t="str">
        <f t="shared" si="111"/>
        <v xml:space="preserve"> </v>
      </c>
      <c r="GG25" s="11" t="str">
        <f t="shared" si="112"/>
        <v xml:space="preserve"> </v>
      </c>
      <c r="GH25" s="11" t="str">
        <f t="shared" si="113"/>
        <v xml:space="preserve"> </v>
      </c>
      <c r="GI25" s="11" t="str">
        <f t="shared" si="114"/>
        <v xml:space="preserve"> </v>
      </c>
      <c r="GJ25" s="11" t="str">
        <f t="shared" si="115"/>
        <v xml:space="preserve"> </v>
      </c>
      <c r="GK25" s="11" t="str">
        <f t="shared" si="116"/>
        <v xml:space="preserve"> </v>
      </c>
      <c r="GL25" s="11" t="str">
        <f t="shared" si="117"/>
        <v xml:space="preserve"> </v>
      </c>
      <c r="GM25" s="11" t="str">
        <f t="shared" si="118"/>
        <v xml:space="preserve"> </v>
      </c>
      <c r="GN25" s="11" t="str">
        <f t="shared" si="119"/>
        <v xml:space="preserve"> </v>
      </c>
      <c r="GO25" s="11" t="str">
        <f t="shared" si="120"/>
        <v xml:space="preserve"> </v>
      </c>
      <c r="GP25" s="330">
        <f t="shared" si="158"/>
        <v>1</v>
      </c>
      <c r="GQ25" s="1037">
        <v>1902</v>
      </c>
      <c r="GR25" s="31" t="str">
        <f t="shared" si="121"/>
        <v xml:space="preserve"> </v>
      </c>
      <c r="GS25" s="31" t="str">
        <f t="shared" si="122"/>
        <v xml:space="preserve"> </v>
      </c>
      <c r="GT25" s="31" t="str">
        <f t="shared" si="123"/>
        <v xml:space="preserve"> </v>
      </c>
      <c r="GU25" s="31" t="str">
        <f t="shared" si="124"/>
        <v xml:space="preserve"> </v>
      </c>
      <c r="GV25" s="31" t="str">
        <f t="shared" si="125"/>
        <v xml:space="preserve"> </v>
      </c>
      <c r="GW25" s="31" t="str">
        <f t="shared" si="126"/>
        <v xml:space="preserve"> </v>
      </c>
      <c r="GX25" s="31" t="str">
        <f t="shared" si="127"/>
        <v xml:space="preserve"> </v>
      </c>
      <c r="GY25" s="31" t="str">
        <f t="shared" si="128"/>
        <v xml:space="preserve"> </v>
      </c>
      <c r="GZ25" s="31">
        <f t="shared" si="129"/>
        <v>1</v>
      </c>
      <c r="HA25" s="31" t="str">
        <f t="shared" si="130"/>
        <v xml:space="preserve"> </v>
      </c>
      <c r="HB25" s="31" t="str">
        <f t="shared" si="131"/>
        <v xml:space="preserve"> </v>
      </c>
      <c r="HC25" s="31" t="str">
        <f t="shared" si="132"/>
        <v xml:space="preserve"> </v>
      </c>
      <c r="HD25" s="31" t="str">
        <f t="shared" si="133"/>
        <v xml:space="preserve"> </v>
      </c>
      <c r="HE25" s="31" t="str">
        <f t="shared" si="134"/>
        <v xml:space="preserve"> </v>
      </c>
      <c r="HF25" s="31" t="str">
        <f t="shared" si="135"/>
        <v xml:space="preserve"> </v>
      </c>
      <c r="HG25" s="31" t="str">
        <f t="shared" si="136"/>
        <v xml:space="preserve"> </v>
      </c>
      <c r="HH25" s="31" t="str">
        <f t="shared" si="137"/>
        <v xml:space="preserve"> </v>
      </c>
      <c r="HI25" s="31" t="str">
        <f t="shared" si="138"/>
        <v xml:space="preserve"> </v>
      </c>
      <c r="HJ25" s="31" t="str">
        <f t="shared" si="139"/>
        <v xml:space="preserve"> </v>
      </c>
      <c r="HK25" s="31" t="str">
        <f t="shared" si="140"/>
        <v xml:space="preserve"> </v>
      </c>
      <c r="HL25" s="31" t="str">
        <f t="shared" si="141"/>
        <v xml:space="preserve"> </v>
      </c>
      <c r="HM25" s="31" t="str">
        <f t="shared" si="142"/>
        <v xml:space="preserve"> </v>
      </c>
      <c r="HN25" s="31" t="str">
        <f t="shared" si="143"/>
        <v xml:space="preserve"> </v>
      </c>
      <c r="HO25" s="31" t="str">
        <f t="shared" si="144"/>
        <v xml:space="preserve"> </v>
      </c>
      <c r="HP25" s="31" t="str">
        <f t="shared" si="145"/>
        <v xml:space="preserve"> </v>
      </c>
      <c r="HQ25" s="31" t="str">
        <f t="shared" si="146"/>
        <v xml:space="preserve"> </v>
      </c>
      <c r="HR25" s="31" t="str">
        <f t="shared" si="147"/>
        <v xml:space="preserve"> </v>
      </c>
      <c r="HS25" s="31" t="str">
        <f t="shared" si="148"/>
        <v xml:space="preserve"> </v>
      </c>
      <c r="HT25" s="31" t="str">
        <f t="shared" si="149"/>
        <v xml:space="preserve"> </v>
      </c>
      <c r="HU25" s="31" t="str">
        <f t="shared" si="150"/>
        <v xml:space="preserve"> </v>
      </c>
      <c r="HV25" s="31">
        <f t="shared" si="151"/>
        <v>1</v>
      </c>
      <c r="HW25" s="156" t="str">
        <f t="shared" si="152"/>
        <v>T</v>
      </c>
      <c r="IB25" s="31">
        <v>0</v>
      </c>
      <c r="IC25" s="31">
        <v>1919</v>
      </c>
    </row>
    <row r="26" spans="1:237" ht="13.8">
      <c r="A26" s="5">
        <v>1903</v>
      </c>
      <c r="B26" s="327">
        <v>0</v>
      </c>
      <c r="C26" s="327">
        <v>0</v>
      </c>
      <c r="D26" s="327">
        <v>0</v>
      </c>
      <c r="E26" s="327">
        <v>0</v>
      </c>
      <c r="F26" s="327">
        <v>0</v>
      </c>
      <c r="G26" s="328">
        <v>0</v>
      </c>
      <c r="H26" s="327">
        <v>0</v>
      </c>
      <c r="I26" s="327">
        <v>0</v>
      </c>
      <c r="J26" s="327">
        <v>0</v>
      </c>
      <c r="K26" s="327">
        <v>0</v>
      </c>
      <c r="L26" s="328">
        <v>0</v>
      </c>
      <c r="M26" s="327">
        <v>0</v>
      </c>
      <c r="N26" s="327">
        <v>0</v>
      </c>
      <c r="O26" s="327">
        <v>0</v>
      </c>
      <c r="P26" s="327">
        <v>0</v>
      </c>
      <c r="Q26" s="328">
        <v>0</v>
      </c>
      <c r="R26" s="327">
        <v>0</v>
      </c>
      <c r="S26" s="327">
        <v>0</v>
      </c>
      <c r="T26" s="327">
        <v>0</v>
      </c>
      <c r="U26" s="327">
        <v>0</v>
      </c>
      <c r="V26" s="328">
        <v>0</v>
      </c>
      <c r="W26" s="327">
        <v>0</v>
      </c>
      <c r="X26" s="327">
        <v>0</v>
      </c>
      <c r="Y26" s="327">
        <v>0</v>
      </c>
      <c r="Z26" s="327">
        <v>0</v>
      </c>
      <c r="AA26" s="328">
        <v>0</v>
      </c>
      <c r="AB26" s="327">
        <v>0</v>
      </c>
      <c r="AC26" s="327">
        <v>0</v>
      </c>
      <c r="AD26" s="327">
        <v>0</v>
      </c>
      <c r="AE26" s="327">
        <v>0</v>
      </c>
      <c r="AF26" s="884"/>
      <c r="AG26" s="1090">
        <f t="shared" ref="AG26:AG84" si="160">SUM(B26:AE26)</f>
        <v>0</v>
      </c>
      <c r="AH26" s="1001">
        <f t="shared" ref="AH26:AH84" si="161">MAX(B26:AE26)</f>
        <v>0</v>
      </c>
      <c r="AI26" s="31">
        <f t="shared" si="159"/>
        <v>0</v>
      </c>
      <c r="AJ26" s="96">
        <f t="shared" si="153"/>
        <v>0</v>
      </c>
      <c r="AK26" s="5">
        <v>1903</v>
      </c>
      <c r="AL26" s="269" t="str">
        <f t="shared" si="0"/>
        <v/>
      </c>
      <c r="AM26" s="269" t="str">
        <f t="shared" si="1"/>
        <v/>
      </c>
      <c r="AN26" s="269" t="str">
        <f t="shared" si="2"/>
        <v/>
      </c>
      <c r="AO26" s="269" t="str">
        <f t="shared" si="3"/>
        <v/>
      </c>
      <c r="AP26" s="269" t="str">
        <f t="shared" si="4"/>
        <v/>
      </c>
      <c r="AQ26" s="269" t="str">
        <f t="shared" si="5"/>
        <v/>
      </c>
      <c r="AR26" s="269" t="str">
        <f t="shared" si="6"/>
        <v/>
      </c>
      <c r="AS26" s="269" t="str">
        <f t="shared" si="7"/>
        <v/>
      </c>
      <c r="AT26" s="269" t="str">
        <f t="shared" si="8"/>
        <v/>
      </c>
      <c r="AU26" s="269" t="str">
        <f t="shared" si="9"/>
        <v/>
      </c>
      <c r="AV26" s="269" t="str">
        <f t="shared" si="10"/>
        <v/>
      </c>
      <c r="AW26" s="269" t="str">
        <f t="shared" si="11"/>
        <v/>
      </c>
      <c r="AX26" s="269" t="str">
        <f t="shared" si="12"/>
        <v/>
      </c>
      <c r="AY26" s="269" t="str">
        <f t="shared" si="13"/>
        <v/>
      </c>
      <c r="AZ26" s="269" t="str">
        <f t="shared" si="14"/>
        <v/>
      </c>
      <c r="BA26" s="269" t="str">
        <f t="shared" si="15"/>
        <v/>
      </c>
      <c r="BB26" s="269" t="str">
        <f t="shared" si="16"/>
        <v/>
      </c>
      <c r="BC26" s="269" t="str">
        <f t="shared" si="17"/>
        <v/>
      </c>
      <c r="BD26" s="269" t="str">
        <f t="shared" si="18"/>
        <v/>
      </c>
      <c r="BE26" s="269" t="str">
        <f t="shared" si="19"/>
        <v/>
      </c>
      <c r="BF26" s="269" t="str">
        <f t="shared" si="20"/>
        <v/>
      </c>
      <c r="BG26" s="269" t="str">
        <f t="shared" si="21"/>
        <v/>
      </c>
      <c r="BH26" s="269" t="str">
        <f t="shared" si="22"/>
        <v/>
      </c>
      <c r="BI26" s="269" t="str">
        <f t="shared" si="23"/>
        <v/>
      </c>
      <c r="BJ26" s="269" t="str">
        <f t="shared" si="24"/>
        <v/>
      </c>
      <c r="BK26" s="269" t="str">
        <f t="shared" si="25"/>
        <v/>
      </c>
      <c r="BL26" s="269" t="str">
        <f t="shared" si="26"/>
        <v/>
      </c>
      <c r="BM26" s="269" t="str">
        <f t="shared" si="27"/>
        <v/>
      </c>
      <c r="BN26" s="269" t="str">
        <f t="shared" si="28"/>
        <v/>
      </c>
      <c r="BO26" s="269" t="str">
        <f t="shared" si="29"/>
        <v/>
      </c>
      <c r="BP26" s="329">
        <f t="shared" si="154"/>
        <v>0</v>
      </c>
      <c r="BQ26" s="5">
        <v>1903</v>
      </c>
      <c r="BR26" s="34" t="str">
        <f t="shared" si="30"/>
        <v/>
      </c>
      <c r="BS26" s="34" t="str">
        <f t="shared" si="30"/>
        <v/>
      </c>
      <c r="BT26" s="34" t="str">
        <f t="shared" si="30"/>
        <v/>
      </c>
      <c r="BU26" s="34" t="str">
        <f t="shared" si="30"/>
        <v/>
      </c>
      <c r="BV26" s="34" t="str">
        <f t="shared" si="30"/>
        <v/>
      </c>
      <c r="BW26" s="34" t="str">
        <f t="shared" si="30"/>
        <v/>
      </c>
      <c r="BX26" s="34" t="str">
        <f t="shared" si="30"/>
        <v/>
      </c>
      <c r="BY26" s="34" t="str">
        <f t="shared" si="30"/>
        <v/>
      </c>
      <c r="BZ26" s="34" t="str">
        <f t="shared" si="30"/>
        <v/>
      </c>
      <c r="CA26" s="34" t="str">
        <f t="shared" si="30"/>
        <v/>
      </c>
      <c r="CB26" s="34" t="str">
        <f t="shared" si="30"/>
        <v/>
      </c>
      <c r="CC26" s="34" t="str">
        <f t="shared" si="30"/>
        <v/>
      </c>
      <c r="CD26" s="34" t="str">
        <f t="shared" si="30"/>
        <v/>
      </c>
      <c r="CE26" s="34" t="str">
        <f t="shared" si="30"/>
        <v/>
      </c>
      <c r="CF26" s="34" t="str">
        <f t="shared" si="30"/>
        <v/>
      </c>
      <c r="CG26" s="34" t="str">
        <f t="shared" si="30"/>
        <v/>
      </c>
      <c r="CH26" s="34" t="str">
        <f t="shared" si="30"/>
        <v/>
      </c>
      <c r="CI26" s="34" t="str">
        <f t="shared" si="30"/>
        <v/>
      </c>
      <c r="CJ26" s="34" t="str">
        <f t="shared" si="30"/>
        <v/>
      </c>
      <c r="CK26" s="34" t="str">
        <f t="shared" si="30"/>
        <v/>
      </c>
      <c r="CL26" s="34" t="str">
        <f t="shared" si="30"/>
        <v/>
      </c>
      <c r="CM26" s="34" t="str">
        <f t="shared" si="30"/>
        <v/>
      </c>
      <c r="CN26" s="34" t="str">
        <f t="shared" si="30"/>
        <v/>
      </c>
      <c r="CO26" s="34" t="str">
        <f t="shared" si="30"/>
        <v/>
      </c>
      <c r="CP26" s="34" t="str">
        <f t="shared" si="30"/>
        <v/>
      </c>
      <c r="CQ26" s="34" t="str">
        <f t="shared" si="30"/>
        <v/>
      </c>
      <c r="CR26" s="34" t="str">
        <f t="shared" si="30"/>
        <v/>
      </c>
      <c r="CS26" s="34" t="str">
        <f t="shared" si="30"/>
        <v/>
      </c>
      <c r="CT26" s="34" t="str">
        <f t="shared" si="30"/>
        <v/>
      </c>
      <c r="CU26" s="34" t="str">
        <f t="shared" si="30"/>
        <v/>
      </c>
      <c r="CV26" s="34"/>
      <c r="CW26" s="34">
        <f t="shared" si="155"/>
        <v>0</v>
      </c>
      <c r="CX26" s="5">
        <v>1903</v>
      </c>
      <c r="CY26" s="11" t="str">
        <f t="shared" si="31"/>
        <v/>
      </c>
      <c r="CZ26" s="11" t="str">
        <f t="shared" si="32"/>
        <v/>
      </c>
      <c r="DA26" s="11" t="str">
        <f t="shared" si="33"/>
        <v/>
      </c>
      <c r="DB26" s="11" t="str">
        <f t="shared" si="34"/>
        <v/>
      </c>
      <c r="DC26" s="11" t="str">
        <f t="shared" si="35"/>
        <v/>
      </c>
      <c r="DD26" s="11" t="str">
        <f t="shared" si="36"/>
        <v/>
      </c>
      <c r="DE26" s="11" t="str">
        <f t="shared" si="37"/>
        <v/>
      </c>
      <c r="DF26" s="11" t="str">
        <f t="shared" si="38"/>
        <v/>
      </c>
      <c r="DG26" s="11" t="str">
        <f t="shared" si="39"/>
        <v/>
      </c>
      <c r="DH26" s="11" t="str">
        <f t="shared" si="40"/>
        <v/>
      </c>
      <c r="DI26" s="11" t="str">
        <f t="shared" si="41"/>
        <v/>
      </c>
      <c r="DJ26" s="11" t="str">
        <f t="shared" si="42"/>
        <v/>
      </c>
      <c r="DK26" s="11" t="str">
        <f t="shared" si="43"/>
        <v/>
      </c>
      <c r="DL26" s="11" t="str">
        <f t="shared" si="44"/>
        <v/>
      </c>
      <c r="DM26" s="11" t="str">
        <f t="shared" si="45"/>
        <v/>
      </c>
      <c r="DN26" s="11" t="str">
        <f t="shared" si="46"/>
        <v/>
      </c>
      <c r="DO26" s="11" t="str">
        <f t="shared" si="47"/>
        <v/>
      </c>
      <c r="DP26" s="11" t="str">
        <f t="shared" si="48"/>
        <v/>
      </c>
      <c r="DQ26" s="11" t="str">
        <f t="shared" si="49"/>
        <v/>
      </c>
      <c r="DR26" s="11" t="str">
        <f t="shared" si="50"/>
        <v/>
      </c>
      <c r="DS26" s="11" t="str">
        <f t="shared" si="51"/>
        <v/>
      </c>
      <c r="DT26" s="11" t="str">
        <f t="shared" si="52"/>
        <v/>
      </c>
      <c r="DU26" s="11" t="str">
        <f t="shared" si="53"/>
        <v/>
      </c>
      <c r="DV26" s="11" t="str">
        <f t="shared" si="54"/>
        <v/>
      </c>
      <c r="DW26" s="11" t="str">
        <f t="shared" si="55"/>
        <v/>
      </c>
      <c r="DX26" s="11" t="str">
        <f t="shared" si="56"/>
        <v/>
      </c>
      <c r="DY26" s="11" t="str">
        <f t="shared" si="57"/>
        <v/>
      </c>
      <c r="DZ26" s="11" t="str">
        <f t="shared" si="58"/>
        <v/>
      </c>
      <c r="EA26" s="11" t="str">
        <f t="shared" si="59"/>
        <v/>
      </c>
      <c r="EB26" s="11" t="str">
        <f t="shared" si="60"/>
        <v/>
      </c>
      <c r="EC26" s="11">
        <f t="shared" si="156"/>
        <v>0</v>
      </c>
      <c r="ED26" s="5"/>
      <c r="EE26" s="5">
        <v>1903</v>
      </c>
      <c r="EF26" s="269" t="str">
        <f t="shared" si="61"/>
        <v xml:space="preserve"> </v>
      </c>
      <c r="EG26" s="269" t="str">
        <f t="shared" si="62"/>
        <v xml:space="preserve"> </v>
      </c>
      <c r="EH26" s="269" t="str">
        <f t="shared" si="63"/>
        <v xml:space="preserve"> </v>
      </c>
      <c r="EI26" s="269" t="str">
        <f t="shared" si="64"/>
        <v xml:space="preserve"> </v>
      </c>
      <c r="EJ26" s="269" t="str">
        <f t="shared" si="65"/>
        <v xml:space="preserve"> </v>
      </c>
      <c r="EK26" s="269" t="str">
        <f t="shared" si="66"/>
        <v xml:space="preserve"> </v>
      </c>
      <c r="EL26" s="269" t="str">
        <f t="shared" si="67"/>
        <v xml:space="preserve"> </v>
      </c>
      <c r="EM26" s="269" t="str">
        <f t="shared" si="68"/>
        <v xml:space="preserve"> </v>
      </c>
      <c r="EN26" s="269" t="str">
        <f t="shared" si="69"/>
        <v xml:space="preserve"> </v>
      </c>
      <c r="EO26" s="269" t="str">
        <f t="shared" si="70"/>
        <v xml:space="preserve"> </v>
      </c>
      <c r="EP26" s="269" t="str">
        <f t="shared" si="71"/>
        <v xml:space="preserve"> </v>
      </c>
      <c r="EQ26" s="269" t="str">
        <f t="shared" si="72"/>
        <v xml:space="preserve"> </v>
      </c>
      <c r="ER26" s="269" t="str">
        <f t="shared" si="73"/>
        <v xml:space="preserve"> </v>
      </c>
      <c r="ES26" s="269" t="str">
        <f t="shared" si="74"/>
        <v xml:space="preserve"> </v>
      </c>
      <c r="ET26" s="269" t="str">
        <f t="shared" si="75"/>
        <v xml:space="preserve"> </v>
      </c>
      <c r="EU26" s="269" t="str">
        <f t="shared" si="76"/>
        <v xml:space="preserve"> </v>
      </c>
      <c r="EV26" s="269" t="str">
        <f t="shared" si="77"/>
        <v xml:space="preserve"> </v>
      </c>
      <c r="EW26" s="269" t="str">
        <f t="shared" si="78"/>
        <v xml:space="preserve"> </v>
      </c>
      <c r="EX26" s="269" t="str">
        <f t="shared" si="79"/>
        <v xml:space="preserve"> </v>
      </c>
      <c r="EY26" s="269" t="str">
        <f t="shared" si="80"/>
        <v xml:space="preserve"> </v>
      </c>
      <c r="EZ26" s="269" t="str">
        <f t="shared" si="81"/>
        <v xml:space="preserve"> </v>
      </c>
      <c r="FA26" s="269" t="str">
        <f t="shared" si="82"/>
        <v xml:space="preserve"> </v>
      </c>
      <c r="FB26" s="269" t="str">
        <f t="shared" si="83"/>
        <v xml:space="preserve"> </v>
      </c>
      <c r="FC26" s="269" t="str">
        <f t="shared" si="84"/>
        <v xml:space="preserve"> </v>
      </c>
      <c r="FD26" s="269" t="str">
        <f t="shared" si="85"/>
        <v xml:space="preserve"> </v>
      </c>
      <c r="FE26" s="269" t="str">
        <f t="shared" si="86"/>
        <v xml:space="preserve"> </v>
      </c>
      <c r="FF26" s="269" t="str">
        <f t="shared" si="87"/>
        <v xml:space="preserve"> </v>
      </c>
      <c r="FG26" s="269" t="str">
        <f t="shared" si="88"/>
        <v xml:space="preserve"> </v>
      </c>
      <c r="FH26" s="269" t="str">
        <f t="shared" si="89"/>
        <v xml:space="preserve"> </v>
      </c>
      <c r="FI26" s="269" t="str">
        <f t="shared" si="90"/>
        <v xml:space="preserve"> </v>
      </c>
      <c r="FJ26" s="270">
        <f t="shared" si="157"/>
        <v>0</v>
      </c>
      <c r="FK26" s="37">
        <v>1903</v>
      </c>
      <c r="FL26" s="11" t="str">
        <f t="shared" si="91"/>
        <v xml:space="preserve"> </v>
      </c>
      <c r="FM26" s="11" t="str">
        <f t="shared" si="92"/>
        <v xml:space="preserve"> </v>
      </c>
      <c r="FN26" s="11" t="str">
        <f t="shared" si="93"/>
        <v xml:space="preserve"> </v>
      </c>
      <c r="FO26" s="11" t="str">
        <f t="shared" si="94"/>
        <v xml:space="preserve"> </v>
      </c>
      <c r="FP26" s="11" t="str">
        <f t="shared" si="95"/>
        <v xml:space="preserve"> </v>
      </c>
      <c r="FQ26" s="11" t="str">
        <f t="shared" si="96"/>
        <v xml:space="preserve"> </v>
      </c>
      <c r="FR26" s="11" t="str">
        <f t="shared" si="97"/>
        <v xml:space="preserve"> </v>
      </c>
      <c r="FS26" s="11" t="str">
        <f t="shared" si="98"/>
        <v xml:space="preserve"> </v>
      </c>
      <c r="FT26" s="11" t="str">
        <f t="shared" si="99"/>
        <v xml:space="preserve"> </v>
      </c>
      <c r="FU26" s="11" t="str">
        <f t="shared" si="100"/>
        <v xml:space="preserve"> </v>
      </c>
      <c r="FV26" s="11" t="str">
        <f t="shared" si="101"/>
        <v xml:space="preserve"> </v>
      </c>
      <c r="FW26" s="11" t="str">
        <f t="shared" si="102"/>
        <v xml:space="preserve"> </v>
      </c>
      <c r="FX26" s="11" t="str">
        <f t="shared" si="103"/>
        <v xml:space="preserve"> </v>
      </c>
      <c r="FY26" s="11" t="str">
        <f t="shared" si="104"/>
        <v xml:space="preserve"> </v>
      </c>
      <c r="FZ26" s="11" t="str">
        <f t="shared" si="105"/>
        <v xml:space="preserve"> </v>
      </c>
      <c r="GA26" s="11" t="str">
        <f t="shared" si="106"/>
        <v xml:space="preserve"> </v>
      </c>
      <c r="GB26" s="11" t="str">
        <f t="shared" si="107"/>
        <v xml:space="preserve"> </v>
      </c>
      <c r="GC26" s="11" t="str">
        <f t="shared" si="108"/>
        <v xml:space="preserve"> </v>
      </c>
      <c r="GD26" s="11" t="str">
        <f t="shared" si="109"/>
        <v xml:space="preserve"> </v>
      </c>
      <c r="GE26" s="11" t="str">
        <f t="shared" si="110"/>
        <v xml:space="preserve"> </v>
      </c>
      <c r="GF26" s="11" t="str">
        <f t="shared" si="111"/>
        <v xml:space="preserve"> </v>
      </c>
      <c r="GG26" s="11" t="str">
        <f t="shared" si="112"/>
        <v xml:space="preserve"> </v>
      </c>
      <c r="GH26" s="11" t="str">
        <f t="shared" si="113"/>
        <v xml:space="preserve"> </v>
      </c>
      <c r="GI26" s="11" t="str">
        <f t="shared" si="114"/>
        <v xml:space="preserve"> </v>
      </c>
      <c r="GJ26" s="11" t="str">
        <f t="shared" si="115"/>
        <v xml:space="preserve"> </v>
      </c>
      <c r="GK26" s="11" t="str">
        <f t="shared" si="116"/>
        <v xml:space="preserve"> </v>
      </c>
      <c r="GL26" s="11" t="str">
        <f t="shared" si="117"/>
        <v xml:space="preserve"> </v>
      </c>
      <c r="GM26" s="11" t="str">
        <f t="shared" si="118"/>
        <v xml:space="preserve"> </v>
      </c>
      <c r="GN26" s="11" t="str">
        <f t="shared" si="119"/>
        <v xml:space="preserve"> </v>
      </c>
      <c r="GO26" s="11" t="str">
        <f t="shared" si="120"/>
        <v xml:space="preserve"> </v>
      </c>
      <c r="GP26" s="330">
        <f t="shared" si="158"/>
        <v>0</v>
      </c>
      <c r="GQ26" s="1037">
        <v>1903</v>
      </c>
      <c r="GR26" s="31" t="str">
        <f t="shared" si="121"/>
        <v xml:space="preserve"> </v>
      </c>
      <c r="GS26" s="31" t="str">
        <f t="shared" si="122"/>
        <v xml:space="preserve"> </v>
      </c>
      <c r="GT26" s="31" t="str">
        <f t="shared" si="123"/>
        <v xml:space="preserve"> </v>
      </c>
      <c r="GU26" s="31" t="str">
        <f t="shared" si="124"/>
        <v xml:space="preserve"> </v>
      </c>
      <c r="GV26" s="31" t="str">
        <f t="shared" si="125"/>
        <v xml:space="preserve"> </v>
      </c>
      <c r="GW26" s="31" t="str">
        <f t="shared" si="126"/>
        <v xml:space="preserve"> </v>
      </c>
      <c r="GX26" s="31" t="str">
        <f t="shared" si="127"/>
        <v xml:space="preserve"> </v>
      </c>
      <c r="GY26" s="31" t="str">
        <f t="shared" si="128"/>
        <v xml:space="preserve"> </v>
      </c>
      <c r="GZ26" s="31" t="str">
        <f t="shared" si="129"/>
        <v xml:space="preserve"> </v>
      </c>
      <c r="HA26" s="31" t="str">
        <f t="shared" si="130"/>
        <v xml:space="preserve"> </v>
      </c>
      <c r="HB26" s="31" t="str">
        <f t="shared" si="131"/>
        <v xml:space="preserve"> </v>
      </c>
      <c r="HC26" s="31" t="str">
        <f t="shared" si="132"/>
        <v xml:space="preserve"> </v>
      </c>
      <c r="HD26" s="31" t="str">
        <f t="shared" si="133"/>
        <v xml:space="preserve"> </v>
      </c>
      <c r="HE26" s="31" t="str">
        <f t="shared" si="134"/>
        <v xml:space="preserve"> </v>
      </c>
      <c r="HF26" s="31" t="str">
        <f t="shared" si="135"/>
        <v xml:space="preserve"> </v>
      </c>
      <c r="HG26" s="31" t="str">
        <f t="shared" si="136"/>
        <v xml:space="preserve"> </v>
      </c>
      <c r="HH26" s="31" t="str">
        <f t="shared" si="137"/>
        <v xml:space="preserve"> </v>
      </c>
      <c r="HI26" s="31" t="str">
        <f t="shared" si="138"/>
        <v xml:space="preserve"> </v>
      </c>
      <c r="HJ26" s="31" t="str">
        <f t="shared" si="139"/>
        <v xml:space="preserve"> </v>
      </c>
      <c r="HK26" s="31" t="str">
        <f t="shared" si="140"/>
        <v xml:space="preserve"> </v>
      </c>
      <c r="HL26" s="31" t="str">
        <f t="shared" si="141"/>
        <v xml:space="preserve"> </v>
      </c>
      <c r="HM26" s="31" t="str">
        <f t="shared" si="142"/>
        <v xml:space="preserve"> </v>
      </c>
      <c r="HN26" s="31" t="str">
        <f t="shared" si="143"/>
        <v xml:space="preserve"> </v>
      </c>
      <c r="HO26" s="31" t="str">
        <f t="shared" si="144"/>
        <v xml:space="preserve"> </v>
      </c>
      <c r="HP26" s="31" t="str">
        <f t="shared" si="145"/>
        <v xml:space="preserve"> </v>
      </c>
      <c r="HQ26" s="31" t="str">
        <f t="shared" si="146"/>
        <v xml:space="preserve"> </v>
      </c>
      <c r="HR26" s="31" t="str">
        <f t="shared" si="147"/>
        <v xml:space="preserve"> </v>
      </c>
      <c r="HS26" s="31" t="str">
        <f t="shared" si="148"/>
        <v xml:space="preserve"> </v>
      </c>
      <c r="HT26" s="31" t="str">
        <f t="shared" si="149"/>
        <v xml:space="preserve"> </v>
      </c>
      <c r="HU26" s="31" t="str">
        <f t="shared" si="150"/>
        <v xml:space="preserve"> </v>
      </c>
      <c r="HV26" s="31">
        <f t="shared" si="151"/>
        <v>0</v>
      </c>
      <c r="HW26" s="156">
        <f t="shared" si="152"/>
        <v>0</v>
      </c>
      <c r="IB26" s="31">
        <v>0</v>
      </c>
      <c r="IC26" s="31">
        <v>1920</v>
      </c>
    </row>
    <row r="27" spans="1:237" ht="13.8">
      <c r="A27" s="5">
        <v>1904</v>
      </c>
      <c r="B27" s="327">
        <v>0</v>
      </c>
      <c r="C27" s="327">
        <v>0</v>
      </c>
      <c r="D27" s="327">
        <v>0</v>
      </c>
      <c r="E27" s="327">
        <v>0</v>
      </c>
      <c r="F27" s="327">
        <v>0</v>
      </c>
      <c r="G27" s="328">
        <v>0</v>
      </c>
      <c r="H27" s="327">
        <v>0</v>
      </c>
      <c r="I27" s="327">
        <v>0</v>
      </c>
      <c r="J27" s="327">
        <v>0</v>
      </c>
      <c r="K27" s="327">
        <v>0</v>
      </c>
      <c r="L27" s="328">
        <v>0</v>
      </c>
      <c r="M27" s="327">
        <v>0</v>
      </c>
      <c r="N27" s="327">
        <v>0</v>
      </c>
      <c r="O27" s="327">
        <v>0</v>
      </c>
      <c r="P27" s="327">
        <v>0</v>
      </c>
      <c r="Q27" s="328">
        <v>0</v>
      </c>
      <c r="R27" s="327">
        <v>0</v>
      </c>
      <c r="S27" s="327">
        <v>0</v>
      </c>
      <c r="T27" s="327">
        <v>0</v>
      </c>
      <c r="U27" s="327">
        <v>0</v>
      </c>
      <c r="V27" s="328">
        <v>0</v>
      </c>
      <c r="W27" s="327">
        <v>0</v>
      </c>
      <c r="X27" s="327">
        <v>0</v>
      </c>
      <c r="Y27" s="327">
        <v>0</v>
      </c>
      <c r="Z27" s="327">
        <v>0</v>
      </c>
      <c r="AA27" s="328">
        <v>0</v>
      </c>
      <c r="AB27" s="327">
        <v>0</v>
      </c>
      <c r="AC27" s="327">
        <v>0</v>
      </c>
      <c r="AD27" s="327">
        <v>0</v>
      </c>
      <c r="AE27" s="327">
        <v>0</v>
      </c>
      <c r="AF27" s="884"/>
      <c r="AG27" s="1090">
        <f t="shared" si="160"/>
        <v>0</v>
      </c>
      <c r="AH27" s="1001">
        <f t="shared" si="161"/>
        <v>0</v>
      </c>
      <c r="AI27" s="31">
        <f t="shared" si="159"/>
        <v>0</v>
      </c>
      <c r="AJ27" s="96">
        <f t="shared" si="153"/>
        <v>0</v>
      </c>
      <c r="AK27" s="5">
        <v>1904</v>
      </c>
      <c r="AL27" s="269" t="str">
        <f t="shared" si="0"/>
        <v/>
      </c>
      <c r="AM27" s="269" t="str">
        <f t="shared" si="1"/>
        <v/>
      </c>
      <c r="AN27" s="269" t="str">
        <f t="shared" si="2"/>
        <v/>
      </c>
      <c r="AO27" s="269" t="str">
        <f t="shared" si="3"/>
        <v/>
      </c>
      <c r="AP27" s="269" t="str">
        <f t="shared" si="4"/>
        <v/>
      </c>
      <c r="AQ27" s="269" t="str">
        <f t="shared" si="5"/>
        <v/>
      </c>
      <c r="AR27" s="269" t="str">
        <f t="shared" si="6"/>
        <v/>
      </c>
      <c r="AS27" s="269" t="str">
        <f t="shared" si="7"/>
        <v/>
      </c>
      <c r="AT27" s="269" t="str">
        <f t="shared" si="8"/>
        <v/>
      </c>
      <c r="AU27" s="269" t="str">
        <f t="shared" si="9"/>
        <v/>
      </c>
      <c r="AV27" s="269" t="str">
        <f t="shared" si="10"/>
        <v/>
      </c>
      <c r="AW27" s="269" t="str">
        <f t="shared" si="11"/>
        <v/>
      </c>
      <c r="AX27" s="269" t="str">
        <f t="shared" si="12"/>
        <v/>
      </c>
      <c r="AY27" s="269" t="str">
        <f t="shared" si="13"/>
        <v/>
      </c>
      <c r="AZ27" s="269" t="str">
        <f t="shared" si="14"/>
        <v/>
      </c>
      <c r="BA27" s="269" t="str">
        <f t="shared" si="15"/>
        <v/>
      </c>
      <c r="BB27" s="269" t="str">
        <f t="shared" si="16"/>
        <v/>
      </c>
      <c r="BC27" s="269" t="str">
        <f t="shared" si="17"/>
        <v/>
      </c>
      <c r="BD27" s="269" t="str">
        <f t="shared" si="18"/>
        <v/>
      </c>
      <c r="BE27" s="269" t="str">
        <f t="shared" si="19"/>
        <v/>
      </c>
      <c r="BF27" s="269" t="str">
        <f t="shared" si="20"/>
        <v/>
      </c>
      <c r="BG27" s="269" t="str">
        <f t="shared" si="21"/>
        <v/>
      </c>
      <c r="BH27" s="269" t="str">
        <f t="shared" si="22"/>
        <v/>
      </c>
      <c r="BI27" s="269" t="str">
        <f t="shared" si="23"/>
        <v/>
      </c>
      <c r="BJ27" s="269" t="str">
        <f t="shared" si="24"/>
        <v/>
      </c>
      <c r="BK27" s="269" t="str">
        <f t="shared" si="25"/>
        <v/>
      </c>
      <c r="BL27" s="269" t="str">
        <f t="shared" si="26"/>
        <v/>
      </c>
      <c r="BM27" s="269" t="str">
        <f t="shared" si="27"/>
        <v/>
      </c>
      <c r="BN27" s="269" t="str">
        <f t="shared" si="28"/>
        <v/>
      </c>
      <c r="BO27" s="269" t="str">
        <f t="shared" si="29"/>
        <v/>
      </c>
      <c r="BP27" s="329">
        <f t="shared" si="154"/>
        <v>0</v>
      </c>
      <c r="BQ27" s="5">
        <v>1904</v>
      </c>
      <c r="BR27" s="34" t="str">
        <f t="shared" si="30"/>
        <v/>
      </c>
      <c r="BS27" s="34" t="str">
        <f t="shared" si="30"/>
        <v/>
      </c>
      <c r="BT27" s="34" t="str">
        <f t="shared" si="30"/>
        <v/>
      </c>
      <c r="BU27" s="34" t="str">
        <f t="shared" si="30"/>
        <v/>
      </c>
      <c r="BV27" s="34" t="str">
        <f t="shared" si="30"/>
        <v/>
      </c>
      <c r="BW27" s="34" t="str">
        <f t="shared" si="30"/>
        <v/>
      </c>
      <c r="BX27" s="34" t="str">
        <f t="shared" si="30"/>
        <v/>
      </c>
      <c r="BY27" s="34" t="str">
        <f t="shared" si="30"/>
        <v/>
      </c>
      <c r="BZ27" s="34" t="str">
        <f t="shared" si="30"/>
        <v/>
      </c>
      <c r="CA27" s="34" t="str">
        <f t="shared" si="30"/>
        <v/>
      </c>
      <c r="CB27" s="34" t="str">
        <f t="shared" si="30"/>
        <v/>
      </c>
      <c r="CC27" s="34" t="str">
        <f t="shared" si="30"/>
        <v/>
      </c>
      <c r="CD27" s="34" t="str">
        <f t="shared" si="30"/>
        <v/>
      </c>
      <c r="CE27" s="34" t="str">
        <f t="shared" si="30"/>
        <v/>
      </c>
      <c r="CF27" s="34" t="str">
        <f t="shared" si="30"/>
        <v/>
      </c>
      <c r="CG27" s="34" t="str">
        <f t="shared" si="30"/>
        <v/>
      </c>
      <c r="CH27" s="34" t="str">
        <f t="shared" si="30"/>
        <v/>
      </c>
      <c r="CI27" s="34" t="str">
        <f t="shared" si="30"/>
        <v/>
      </c>
      <c r="CJ27" s="34" t="str">
        <f t="shared" si="30"/>
        <v/>
      </c>
      <c r="CK27" s="34" t="str">
        <f t="shared" si="30"/>
        <v/>
      </c>
      <c r="CL27" s="34" t="str">
        <f t="shared" si="30"/>
        <v/>
      </c>
      <c r="CM27" s="34" t="str">
        <f t="shared" si="30"/>
        <v/>
      </c>
      <c r="CN27" s="34" t="str">
        <f t="shared" si="30"/>
        <v/>
      </c>
      <c r="CO27" s="34" t="str">
        <f t="shared" si="30"/>
        <v/>
      </c>
      <c r="CP27" s="34" t="str">
        <f t="shared" si="30"/>
        <v/>
      </c>
      <c r="CQ27" s="34" t="str">
        <f t="shared" si="30"/>
        <v/>
      </c>
      <c r="CR27" s="34" t="str">
        <f t="shared" si="30"/>
        <v/>
      </c>
      <c r="CS27" s="34" t="str">
        <f t="shared" si="30"/>
        <v/>
      </c>
      <c r="CT27" s="34" t="str">
        <f t="shared" si="30"/>
        <v/>
      </c>
      <c r="CU27" s="34" t="str">
        <f t="shared" si="30"/>
        <v/>
      </c>
      <c r="CV27" s="34"/>
      <c r="CW27" s="34">
        <f t="shared" si="155"/>
        <v>0</v>
      </c>
      <c r="CX27" s="5">
        <v>1904</v>
      </c>
      <c r="CY27" s="11" t="str">
        <f t="shared" si="31"/>
        <v/>
      </c>
      <c r="CZ27" s="11" t="str">
        <f t="shared" si="32"/>
        <v/>
      </c>
      <c r="DA27" s="11" t="str">
        <f t="shared" si="33"/>
        <v/>
      </c>
      <c r="DB27" s="11" t="str">
        <f t="shared" si="34"/>
        <v/>
      </c>
      <c r="DC27" s="11" t="str">
        <f t="shared" si="35"/>
        <v/>
      </c>
      <c r="DD27" s="11" t="str">
        <f t="shared" si="36"/>
        <v/>
      </c>
      <c r="DE27" s="11" t="str">
        <f t="shared" si="37"/>
        <v/>
      </c>
      <c r="DF27" s="11" t="str">
        <f t="shared" si="38"/>
        <v/>
      </c>
      <c r="DG27" s="11" t="str">
        <f t="shared" si="39"/>
        <v/>
      </c>
      <c r="DH27" s="11" t="str">
        <f t="shared" si="40"/>
        <v/>
      </c>
      <c r="DI27" s="11" t="str">
        <f t="shared" si="41"/>
        <v/>
      </c>
      <c r="DJ27" s="11" t="str">
        <f t="shared" si="42"/>
        <v/>
      </c>
      <c r="DK27" s="11" t="str">
        <f t="shared" si="43"/>
        <v/>
      </c>
      <c r="DL27" s="11" t="str">
        <f t="shared" si="44"/>
        <v/>
      </c>
      <c r="DM27" s="11" t="str">
        <f t="shared" si="45"/>
        <v/>
      </c>
      <c r="DN27" s="11" t="str">
        <f t="shared" si="46"/>
        <v/>
      </c>
      <c r="DO27" s="11" t="str">
        <f t="shared" si="47"/>
        <v/>
      </c>
      <c r="DP27" s="11" t="str">
        <f t="shared" si="48"/>
        <v/>
      </c>
      <c r="DQ27" s="11" t="str">
        <f t="shared" si="49"/>
        <v/>
      </c>
      <c r="DR27" s="11" t="str">
        <f t="shared" si="50"/>
        <v/>
      </c>
      <c r="DS27" s="11" t="str">
        <f t="shared" si="51"/>
        <v/>
      </c>
      <c r="DT27" s="11" t="str">
        <f t="shared" si="52"/>
        <v/>
      </c>
      <c r="DU27" s="11" t="str">
        <f t="shared" si="53"/>
        <v/>
      </c>
      <c r="DV27" s="11" t="str">
        <f t="shared" si="54"/>
        <v/>
      </c>
      <c r="DW27" s="11" t="str">
        <f t="shared" si="55"/>
        <v/>
      </c>
      <c r="DX27" s="11" t="str">
        <f t="shared" si="56"/>
        <v/>
      </c>
      <c r="DY27" s="11" t="str">
        <f t="shared" si="57"/>
        <v/>
      </c>
      <c r="DZ27" s="11" t="str">
        <f t="shared" si="58"/>
        <v/>
      </c>
      <c r="EA27" s="11" t="str">
        <f t="shared" si="59"/>
        <v/>
      </c>
      <c r="EB27" s="11" t="str">
        <f t="shared" si="60"/>
        <v/>
      </c>
      <c r="EC27" s="11">
        <f t="shared" si="156"/>
        <v>0</v>
      </c>
      <c r="ED27" s="5"/>
      <c r="EE27" s="5">
        <v>1904</v>
      </c>
      <c r="EF27" s="269" t="str">
        <f t="shared" si="61"/>
        <v xml:space="preserve"> </v>
      </c>
      <c r="EG27" s="269" t="str">
        <f t="shared" si="62"/>
        <v xml:space="preserve"> </v>
      </c>
      <c r="EH27" s="269" t="str">
        <f t="shared" si="63"/>
        <v xml:space="preserve"> </v>
      </c>
      <c r="EI27" s="269" t="str">
        <f t="shared" si="64"/>
        <v xml:space="preserve"> </v>
      </c>
      <c r="EJ27" s="269" t="str">
        <f t="shared" si="65"/>
        <v xml:space="preserve"> </v>
      </c>
      <c r="EK27" s="269" t="str">
        <f t="shared" si="66"/>
        <v xml:space="preserve"> </v>
      </c>
      <c r="EL27" s="269" t="str">
        <f t="shared" si="67"/>
        <v xml:space="preserve"> </v>
      </c>
      <c r="EM27" s="269" t="str">
        <f t="shared" si="68"/>
        <v xml:space="preserve"> </v>
      </c>
      <c r="EN27" s="269" t="str">
        <f t="shared" si="69"/>
        <v xml:space="preserve"> </v>
      </c>
      <c r="EO27" s="269" t="str">
        <f t="shared" si="70"/>
        <v xml:space="preserve"> </v>
      </c>
      <c r="EP27" s="269" t="str">
        <f t="shared" si="71"/>
        <v xml:space="preserve"> </v>
      </c>
      <c r="EQ27" s="269" t="str">
        <f t="shared" si="72"/>
        <v xml:space="preserve"> </v>
      </c>
      <c r="ER27" s="269" t="str">
        <f t="shared" si="73"/>
        <v xml:space="preserve"> </v>
      </c>
      <c r="ES27" s="269" t="str">
        <f t="shared" si="74"/>
        <v xml:space="preserve"> </v>
      </c>
      <c r="ET27" s="269" t="str">
        <f t="shared" si="75"/>
        <v xml:space="preserve"> </v>
      </c>
      <c r="EU27" s="269" t="str">
        <f t="shared" si="76"/>
        <v xml:space="preserve"> </v>
      </c>
      <c r="EV27" s="269" t="str">
        <f t="shared" si="77"/>
        <v xml:space="preserve"> </v>
      </c>
      <c r="EW27" s="269" t="str">
        <f t="shared" si="78"/>
        <v xml:space="preserve"> </v>
      </c>
      <c r="EX27" s="269" t="str">
        <f t="shared" si="79"/>
        <v xml:space="preserve"> </v>
      </c>
      <c r="EY27" s="269" t="str">
        <f t="shared" si="80"/>
        <v xml:space="preserve"> </v>
      </c>
      <c r="EZ27" s="269" t="str">
        <f t="shared" si="81"/>
        <v xml:space="preserve"> </v>
      </c>
      <c r="FA27" s="269" t="str">
        <f t="shared" si="82"/>
        <v xml:space="preserve"> </v>
      </c>
      <c r="FB27" s="269" t="str">
        <f t="shared" si="83"/>
        <v xml:space="preserve"> </v>
      </c>
      <c r="FC27" s="269" t="str">
        <f t="shared" si="84"/>
        <v xml:space="preserve"> </v>
      </c>
      <c r="FD27" s="269" t="str">
        <f t="shared" si="85"/>
        <v xml:space="preserve"> </v>
      </c>
      <c r="FE27" s="269" t="str">
        <f t="shared" si="86"/>
        <v xml:space="preserve"> </v>
      </c>
      <c r="FF27" s="269" t="str">
        <f t="shared" si="87"/>
        <v xml:space="preserve"> </v>
      </c>
      <c r="FG27" s="269" t="str">
        <f t="shared" si="88"/>
        <v xml:space="preserve"> </v>
      </c>
      <c r="FH27" s="269" t="str">
        <f t="shared" si="89"/>
        <v xml:space="preserve"> </v>
      </c>
      <c r="FI27" s="269" t="str">
        <f t="shared" si="90"/>
        <v xml:space="preserve"> </v>
      </c>
      <c r="FJ27" s="270">
        <f t="shared" si="157"/>
        <v>0</v>
      </c>
      <c r="FK27" s="37">
        <v>1904</v>
      </c>
      <c r="FL27" s="11" t="str">
        <f t="shared" si="91"/>
        <v xml:space="preserve"> </v>
      </c>
      <c r="FM27" s="11" t="str">
        <f t="shared" si="92"/>
        <v xml:space="preserve"> </v>
      </c>
      <c r="FN27" s="11" t="str">
        <f t="shared" si="93"/>
        <v xml:space="preserve"> </v>
      </c>
      <c r="FO27" s="11" t="str">
        <f t="shared" si="94"/>
        <v xml:space="preserve"> </v>
      </c>
      <c r="FP27" s="11" t="str">
        <f t="shared" si="95"/>
        <v xml:space="preserve"> </v>
      </c>
      <c r="FQ27" s="11" t="str">
        <f t="shared" si="96"/>
        <v xml:space="preserve"> </v>
      </c>
      <c r="FR27" s="11" t="str">
        <f t="shared" si="97"/>
        <v xml:space="preserve"> </v>
      </c>
      <c r="FS27" s="11" t="str">
        <f t="shared" si="98"/>
        <v xml:space="preserve"> </v>
      </c>
      <c r="FT27" s="11" t="str">
        <f t="shared" si="99"/>
        <v xml:space="preserve"> </v>
      </c>
      <c r="FU27" s="11" t="str">
        <f t="shared" si="100"/>
        <v xml:space="preserve"> </v>
      </c>
      <c r="FV27" s="11" t="str">
        <f t="shared" si="101"/>
        <v xml:space="preserve"> </v>
      </c>
      <c r="FW27" s="11" t="str">
        <f t="shared" si="102"/>
        <v xml:space="preserve"> </v>
      </c>
      <c r="FX27" s="11" t="str">
        <f t="shared" si="103"/>
        <v xml:space="preserve"> </v>
      </c>
      <c r="FY27" s="11" t="str">
        <f t="shared" si="104"/>
        <v xml:space="preserve"> </v>
      </c>
      <c r="FZ27" s="11" t="str">
        <f t="shared" si="105"/>
        <v xml:space="preserve"> </v>
      </c>
      <c r="GA27" s="11" t="str">
        <f t="shared" si="106"/>
        <v xml:space="preserve"> </v>
      </c>
      <c r="GB27" s="11" t="str">
        <f t="shared" si="107"/>
        <v xml:space="preserve"> </v>
      </c>
      <c r="GC27" s="11" t="str">
        <f t="shared" si="108"/>
        <v xml:space="preserve"> </v>
      </c>
      <c r="GD27" s="11" t="str">
        <f t="shared" si="109"/>
        <v xml:space="preserve"> </v>
      </c>
      <c r="GE27" s="11" t="str">
        <f t="shared" si="110"/>
        <v xml:space="preserve"> </v>
      </c>
      <c r="GF27" s="11" t="str">
        <f t="shared" si="111"/>
        <v xml:space="preserve"> </v>
      </c>
      <c r="GG27" s="11" t="str">
        <f t="shared" si="112"/>
        <v xml:space="preserve"> </v>
      </c>
      <c r="GH27" s="11" t="str">
        <f t="shared" si="113"/>
        <v xml:space="preserve"> </v>
      </c>
      <c r="GI27" s="11" t="str">
        <f t="shared" si="114"/>
        <v xml:space="preserve"> </v>
      </c>
      <c r="GJ27" s="11" t="str">
        <f t="shared" si="115"/>
        <v xml:space="preserve"> </v>
      </c>
      <c r="GK27" s="11" t="str">
        <f t="shared" si="116"/>
        <v xml:space="preserve"> </v>
      </c>
      <c r="GL27" s="11" t="str">
        <f t="shared" si="117"/>
        <v xml:space="preserve"> </v>
      </c>
      <c r="GM27" s="11" t="str">
        <f t="shared" si="118"/>
        <v xml:space="preserve"> </v>
      </c>
      <c r="GN27" s="11" t="str">
        <f t="shared" si="119"/>
        <v xml:space="preserve"> </v>
      </c>
      <c r="GO27" s="11" t="str">
        <f t="shared" si="120"/>
        <v xml:space="preserve"> </v>
      </c>
      <c r="GP27" s="330">
        <f t="shared" si="158"/>
        <v>0</v>
      </c>
      <c r="GQ27" s="1037">
        <v>1904</v>
      </c>
      <c r="GR27" s="31" t="str">
        <f t="shared" si="121"/>
        <v xml:space="preserve"> </v>
      </c>
      <c r="GS27" s="31" t="str">
        <f t="shared" si="122"/>
        <v xml:space="preserve"> </v>
      </c>
      <c r="GT27" s="31" t="str">
        <f t="shared" si="123"/>
        <v xml:space="preserve"> </v>
      </c>
      <c r="GU27" s="31" t="str">
        <f t="shared" si="124"/>
        <v xml:space="preserve"> </v>
      </c>
      <c r="GV27" s="31" t="str">
        <f t="shared" si="125"/>
        <v xml:space="preserve"> </v>
      </c>
      <c r="GW27" s="31" t="str">
        <f t="shared" si="126"/>
        <v xml:space="preserve"> </v>
      </c>
      <c r="GX27" s="31" t="str">
        <f t="shared" si="127"/>
        <v xml:space="preserve"> </v>
      </c>
      <c r="GY27" s="31" t="str">
        <f t="shared" si="128"/>
        <v xml:space="preserve"> </v>
      </c>
      <c r="GZ27" s="31" t="str">
        <f t="shared" si="129"/>
        <v xml:space="preserve"> </v>
      </c>
      <c r="HA27" s="31" t="str">
        <f t="shared" si="130"/>
        <v xml:space="preserve"> </v>
      </c>
      <c r="HB27" s="31" t="str">
        <f t="shared" si="131"/>
        <v xml:space="preserve"> </v>
      </c>
      <c r="HC27" s="31" t="str">
        <f t="shared" si="132"/>
        <v xml:space="preserve"> </v>
      </c>
      <c r="HD27" s="31" t="str">
        <f t="shared" si="133"/>
        <v xml:space="preserve"> </v>
      </c>
      <c r="HE27" s="31" t="str">
        <f t="shared" si="134"/>
        <v xml:space="preserve"> </v>
      </c>
      <c r="HF27" s="31" t="str">
        <f t="shared" si="135"/>
        <v xml:space="preserve"> </v>
      </c>
      <c r="HG27" s="31" t="str">
        <f t="shared" si="136"/>
        <v xml:space="preserve"> </v>
      </c>
      <c r="HH27" s="31" t="str">
        <f t="shared" si="137"/>
        <v xml:space="preserve"> </v>
      </c>
      <c r="HI27" s="31" t="str">
        <f t="shared" si="138"/>
        <v xml:space="preserve"> </v>
      </c>
      <c r="HJ27" s="31" t="str">
        <f t="shared" si="139"/>
        <v xml:space="preserve"> </v>
      </c>
      <c r="HK27" s="31" t="str">
        <f t="shared" si="140"/>
        <v xml:space="preserve"> </v>
      </c>
      <c r="HL27" s="31" t="str">
        <f t="shared" si="141"/>
        <v xml:space="preserve"> </v>
      </c>
      <c r="HM27" s="31" t="str">
        <f t="shared" si="142"/>
        <v xml:space="preserve"> </v>
      </c>
      <c r="HN27" s="31" t="str">
        <f t="shared" si="143"/>
        <v xml:space="preserve"> </v>
      </c>
      <c r="HO27" s="31" t="str">
        <f t="shared" si="144"/>
        <v xml:space="preserve"> </v>
      </c>
      <c r="HP27" s="31" t="str">
        <f t="shared" si="145"/>
        <v xml:space="preserve"> </v>
      </c>
      <c r="HQ27" s="31" t="str">
        <f t="shared" si="146"/>
        <v xml:space="preserve"> </v>
      </c>
      <c r="HR27" s="31" t="str">
        <f t="shared" si="147"/>
        <v xml:space="preserve"> </v>
      </c>
      <c r="HS27" s="31" t="str">
        <f t="shared" si="148"/>
        <v xml:space="preserve"> </v>
      </c>
      <c r="HT27" s="31" t="str">
        <f t="shared" si="149"/>
        <v xml:space="preserve"> </v>
      </c>
      <c r="HU27" s="31" t="str">
        <f t="shared" si="150"/>
        <v xml:space="preserve"> </v>
      </c>
      <c r="HV27" s="31">
        <f t="shared" si="151"/>
        <v>0</v>
      </c>
      <c r="HW27" s="156">
        <f t="shared" si="152"/>
        <v>0</v>
      </c>
      <c r="IB27" s="31">
        <v>0</v>
      </c>
      <c r="IC27" s="31">
        <v>1922</v>
      </c>
    </row>
    <row r="28" spans="1:237" ht="13.8">
      <c r="A28" s="999">
        <v>1905</v>
      </c>
      <c r="B28" s="1073">
        <v>0</v>
      </c>
      <c r="C28" s="1073">
        <v>0</v>
      </c>
      <c r="D28" s="1073">
        <v>0</v>
      </c>
      <c r="E28" s="1073">
        <v>0</v>
      </c>
      <c r="F28" s="1073">
        <v>0</v>
      </c>
      <c r="G28" s="1074">
        <v>0</v>
      </c>
      <c r="H28" s="1073">
        <v>0</v>
      </c>
      <c r="I28" s="1073">
        <v>0</v>
      </c>
      <c r="J28" s="1073">
        <v>0</v>
      </c>
      <c r="K28" s="1073">
        <v>0</v>
      </c>
      <c r="L28" s="1074">
        <v>0</v>
      </c>
      <c r="M28" s="1073">
        <v>0</v>
      </c>
      <c r="N28" s="1073">
        <v>0</v>
      </c>
      <c r="O28" s="1073">
        <v>0</v>
      </c>
      <c r="P28" s="1073">
        <v>0</v>
      </c>
      <c r="Q28" s="1074" t="s">
        <v>89</v>
      </c>
      <c r="R28" s="1073">
        <v>0</v>
      </c>
      <c r="S28" s="1073">
        <v>0</v>
      </c>
      <c r="T28" s="1073">
        <v>0</v>
      </c>
      <c r="U28" s="1073">
        <v>0</v>
      </c>
      <c r="V28" s="1074">
        <v>0</v>
      </c>
      <c r="W28" s="1073">
        <v>0</v>
      </c>
      <c r="X28" s="1073">
        <v>0</v>
      </c>
      <c r="Y28" s="1073">
        <v>0</v>
      </c>
      <c r="Z28" s="1073">
        <v>0</v>
      </c>
      <c r="AA28" s="1074">
        <v>0</v>
      </c>
      <c r="AB28" s="1073">
        <v>0</v>
      </c>
      <c r="AC28" s="1073">
        <v>0</v>
      </c>
      <c r="AD28" s="1073">
        <v>0</v>
      </c>
      <c r="AE28" s="1073">
        <v>0</v>
      </c>
      <c r="AF28" s="1075"/>
      <c r="AG28" s="1091" t="s">
        <v>89</v>
      </c>
      <c r="AH28" s="1076" t="s">
        <v>89</v>
      </c>
      <c r="AI28" s="1004">
        <f t="shared" si="159"/>
        <v>0</v>
      </c>
      <c r="AJ28" s="1077">
        <f t="shared" si="153"/>
        <v>1</v>
      </c>
      <c r="AK28" s="1078">
        <v>1905</v>
      </c>
      <c r="AL28" s="269" t="str">
        <f t="shared" si="0"/>
        <v/>
      </c>
      <c r="AM28" s="269" t="str">
        <f t="shared" si="1"/>
        <v/>
      </c>
      <c r="AN28" s="269" t="str">
        <f t="shared" si="2"/>
        <v/>
      </c>
      <c r="AO28" s="269" t="str">
        <f t="shared" si="3"/>
        <v/>
      </c>
      <c r="AP28" s="269" t="str">
        <f t="shared" si="4"/>
        <v/>
      </c>
      <c r="AQ28" s="269" t="str">
        <f t="shared" si="5"/>
        <v/>
      </c>
      <c r="AR28" s="269" t="str">
        <f t="shared" si="6"/>
        <v/>
      </c>
      <c r="AS28" s="269" t="str">
        <f t="shared" si="7"/>
        <v/>
      </c>
      <c r="AT28" s="269" t="str">
        <f t="shared" si="8"/>
        <v/>
      </c>
      <c r="AU28" s="269" t="str">
        <f t="shared" si="9"/>
        <v/>
      </c>
      <c r="AV28" s="269" t="str">
        <f t="shared" si="10"/>
        <v/>
      </c>
      <c r="AW28" s="269" t="str">
        <f t="shared" si="11"/>
        <v/>
      </c>
      <c r="AX28" s="269" t="str">
        <f t="shared" si="12"/>
        <v/>
      </c>
      <c r="AY28" s="269" t="str">
        <f t="shared" si="13"/>
        <v/>
      </c>
      <c r="AZ28" s="269" t="str">
        <f t="shared" si="14"/>
        <v/>
      </c>
      <c r="BA28" s="269" t="str">
        <f t="shared" si="15"/>
        <v/>
      </c>
      <c r="BB28" s="269" t="str">
        <f t="shared" si="16"/>
        <v/>
      </c>
      <c r="BC28" s="269" t="str">
        <f t="shared" si="17"/>
        <v/>
      </c>
      <c r="BD28" s="269" t="str">
        <f t="shared" si="18"/>
        <v/>
      </c>
      <c r="BE28" s="269" t="str">
        <f t="shared" si="19"/>
        <v/>
      </c>
      <c r="BF28" s="269" t="str">
        <f t="shared" si="20"/>
        <v/>
      </c>
      <c r="BG28" s="269" t="str">
        <f t="shared" si="21"/>
        <v/>
      </c>
      <c r="BH28" s="269" t="str">
        <f t="shared" si="22"/>
        <v/>
      </c>
      <c r="BI28" s="269" t="str">
        <f t="shared" si="23"/>
        <v/>
      </c>
      <c r="BJ28" s="269" t="str">
        <f t="shared" si="24"/>
        <v/>
      </c>
      <c r="BK28" s="269" t="str">
        <f t="shared" si="25"/>
        <v/>
      </c>
      <c r="BL28" s="269" t="str">
        <f t="shared" si="26"/>
        <v/>
      </c>
      <c r="BM28" s="269" t="str">
        <f t="shared" si="27"/>
        <v/>
      </c>
      <c r="BN28" s="269" t="str">
        <f t="shared" si="28"/>
        <v/>
      </c>
      <c r="BO28" s="269" t="str">
        <f t="shared" si="29"/>
        <v/>
      </c>
      <c r="BP28" s="329">
        <f t="shared" si="154"/>
        <v>0</v>
      </c>
      <c r="BQ28" s="5">
        <v>1905</v>
      </c>
      <c r="BR28" s="34" t="str">
        <f t="shared" si="30"/>
        <v/>
      </c>
      <c r="BS28" s="34" t="str">
        <f t="shared" si="30"/>
        <v/>
      </c>
      <c r="BT28" s="34" t="str">
        <f t="shared" si="30"/>
        <v/>
      </c>
      <c r="BU28" s="34" t="str">
        <f t="shared" si="30"/>
        <v/>
      </c>
      <c r="BV28" s="34" t="str">
        <f t="shared" si="30"/>
        <v/>
      </c>
      <c r="BW28" s="34" t="str">
        <f t="shared" si="30"/>
        <v/>
      </c>
      <c r="BX28" s="34" t="str">
        <f t="shared" si="30"/>
        <v/>
      </c>
      <c r="BY28" s="34" t="str">
        <f t="shared" si="30"/>
        <v/>
      </c>
      <c r="BZ28" s="34" t="str">
        <f t="shared" si="30"/>
        <v/>
      </c>
      <c r="CA28" s="34" t="str">
        <f t="shared" si="30"/>
        <v/>
      </c>
      <c r="CB28" s="34" t="str">
        <f t="shared" si="30"/>
        <v/>
      </c>
      <c r="CC28" s="34" t="str">
        <f t="shared" si="30"/>
        <v/>
      </c>
      <c r="CD28" s="34" t="str">
        <f t="shared" si="30"/>
        <v/>
      </c>
      <c r="CE28" s="34" t="str">
        <f t="shared" si="30"/>
        <v/>
      </c>
      <c r="CF28" s="34" t="str">
        <f t="shared" si="30"/>
        <v/>
      </c>
      <c r="CG28" s="34" t="str">
        <f t="shared" ref="CG28:CU44" si="162">IF(BA28=1,$BQ28,"")</f>
        <v/>
      </c>
      <c r="CH28" s="34" t="str">
        <f t="shared" si="162"/>
        <v/>
      </c>
      <c r="CI28" s="34" t="str">
        <f t="shared" si="162"/>
        <v/>
      </c>
      <c r="CJ28" s="34" t="str">
        <f t="shared" si="162"/>
        <v/>
      </c>
      <c r="CK28" s="34" t="str">
        <f t="shared" si="162"/>
        <v/>
      </c>
      <c r="CL28" s="34" t="str">
        <f t="shared" si="162"/>
        <v/>
      </c>
      <c r="CM28" s="34" t="str">
        <f t="shared" si="162"/>
        <v/>
      </c>
      <c r="CN28" s="34" t="str">
        <f t="shared" si="162"/>
        <v/>
      </c>
      <c r="CO28" s="34" t="str">
        <f t="shared" si="162"/>
        <v/>
      </c>
      <c r="CP28" s="34" t="str">
        <f t="shared" si="162"/>
        <v/>
      </c>
      <c r="CQ28" s="34" t="str">
        <f t="shared" si="162"/>
        <v/>
      </c>
      <c r="CR28" s="34" t="str">
        <f t="shared" si="162"/>
        <v/>
      </c>
      <c r="CS28" s="34" t="str">
        <f t="shared" si="162"/>
        <v/>
      </c>
      <c r="CT28" s="34" t="str">
        <f t="shared" si="162"/>
        <v/>
      </c>
      <c r="CU28" s="34" t="str">
        <f t="shared" si="162"/>
        <v/>
      </c>
      <c r="CV28" s="34"/>
      <c r="CW28" s="34">
        <f t="shared" si="155"/>
        <v>0</v>
      </c>
      <c r="CX28" s="5">
        <v>1905</v>
      </c>
      <c r="CY28" s="11" t="str">
        <f t="shared" si="31"/>
        <v/>
      </c>
      <c r="CZ28" s="11" t="str">
        <f t="shared" si="32"/>
        <v/>
      </c>
      <c r="DA28" s="11" t="str">
        <f t="shared" si="33"/>
        <v/>
      </c>
      <c r="DB28" s="11" t="str">
        <f t="shared" si="34"/>
        <v/>
      </c>
      <c r="DC28" s="11" t="str">
        <f t="shared" si="35"/>
        <v/>
      </c>
      <c r="DD28" s="11" t="str">
        <f t="shared" si="36"/>
        <v/>
      </c>
      <c r="DE28" s="11" t="str">
        <f t="shared" si="37"/>
        <v/>
      </c>
      <c r="DF28" s="11" t="str">
        <f t="shared" si="38"/>
        <v/>
      </c>
      <c r="DG28" s="11" t="str">
        <f t="shared" si="39"/>
        <v/>
      </c>
      <c r="DH28" s="11" t="str">
        <f t="shared" si="40"/>
        <v/>
      </c>
      <c r="DI28" s="11" t="str">
        <f t="shared" si="41"/>
        <v/>
      </c>
      <c r="DJ28" s="11" t="str">
        <f t="shared" si="42"/>
        <v/>
      </c>
      <c r="DK28" s="11" t="str">
        <f t="shared" si="43"/>
        <v/>
      </c>
      <c r="DL28" s="11" t="str">
        <f t="shared" si="44"/>
        <v/>
      </c>
      <c r="DM28" s="11" t="str">
        <f t="shared" si="45"/>
        <v/>
      </c>
      <c r="DN28" s="11">
        <f t="shared" si="46"/>
        <v>1905</v>
      </c>
      <c r="DO28" s="11" t="str">
        <f t="shared" si="47"/>
        <v/>
      </c>
      <c r="DP28" s="11" t="str">
        <f t="shared" si="48"/>
        <v/>
      </c>
      <c r="DQ28" s="11" t="str">
        <f t="shared" si="49"/>
        <v/>
      </c>
      <c r="DR28" s="11" t="str">
        <f t="shared" si="50"/>
        <v/>
      </c>
      <c r="DS28" s="11" t="str">
        <f t="shared" si="51"/>
        <v/>
      </c>
      <c r="DT28" s="11" t="str">
        <f t="shared" si="52"/>
        <v/>
      </c>
      <c r="DU28" s="11" t="str">
        <f t="shared" si="53"/>
        <v/>
      </c>
      <c r="DV28" s="11" t="str">
        <f t="shared" si="54"/>
        <v/>
      </c>
      <c r="DW28" s="11" t="str">
        <f t="shared" si="55"/>
        <v/>
      </c>
      <c r="DX28" s="11" t="str">
        <f t="shared" si="56"/>
        <v/>
      </c>
      <c r="DY28" s="11" t="str">
        <f t="shared" si="57"/>
        <v/>
      </c>
      <c r="DZ28" s="11" t="str">
        <f t="shared" si="58"/>
        <v/>
      </c>
      <c r="EA28" s="11" t="str">
        <f t="shared" si="59"/>
        <v/>
      </c>
      <c r="EB28" s="11" t="str">
        <f t="shared" si="60"/>
        <v/>
      </c>
      <c r="EC28" s="11">
        <f t="shared" si="156"/>
        <v>1</v>
      </c>
      <c r="ED28" s="5"/>
      <c r="EE28" s="5">
        <v>1905</v>
      </c>
      <c r="EF28" s="269" t="str">
        <f t="shared" si="61"/>
        <v xml:space="preserve"> </v>
      </c>
      <c r="EG28" s="269" t="str">
        <f t="shared" si="62"/>
        <v xml:space="preserve"> </v>
      </c>
      <c r="EH28" s="269" t="str">
        <f t="shared" si="63"/>
        <v xml:space="preserve"> </v>
      </c>
      <c r="EI28" s="269" t="str">
        <f t="shared" si="64"/>
        <v xml:space="preserve"> </v>
      </c>
      <c r="EJ28" s="269" t="str">
        <f t="shared" si="65"/>
        <v xml:space="preserve"> </v>
      </c>
      <c r="EK28" s="269" t="str">
        <f t="shared" si="66"/>
        <v xml:space="preserve"> </v>
      </c>
      <c r="EL28" s="269" t="str">
        <f t="shared" si="67"/>
        <v xml:space="preserve"> </v>
      </c>
      <c r="EM28" s="269" t="str">
        <f t="shared" si="68"/>
        <v xml:space="preserve"> </v>
      </c>
      <c r="EN28" s="269" t="str">
        <f t="shared" si="69"/>
        <v xml:space="preserve"> </v>
      </c>
      <c r="EO28" s="269" t="str">
        <f t="shared" si="70"/>
        <v xml:space="preserve"> </v>
      </c>
      <c r="EP28" s="269" t="str">
        <f t="shared" si="71"/>
        <v xml:space="preserve"> </v>
      </c>
      <c r="EQ28" s="269" t="str">
        <f t="shared" si="72"/>
        <v xml:space="preserve"> </v>
      </c>
      <c r="ER28" s="269" t="str">
        <f t="shared" si="73"/>
        <v xml:space="preserve"> </v>
      </c>
      <c r="ES28" s="269" t="str">
        <f t="shared" si="74"/>
        <v xml:space="preserve"> </v>
      </c>
      <c r="ET28" s="269" t="str">
        <f t="shared" si="75"/>
        <v xml:space="preserve"> </v>
      </c>
      <c r="EU28" s="269" t="str">
        <f t="shared" si="76"/>
        <v xml:space="preserve"> </v>
      </c>
      <c r="EV28" s="269" t="str">
        <f t="shared" si="77"/>
        <v xml:space="preserve"> </v>
      </c>
      <c r="EW28" s="269" t="str">
        <f t="shared" si="78"/>
        <v xml:space="preserve"> </v>
      </c>
      <c r="EX28" s="269" t="str">
        <f t="shared" si="79"/>
        <v xml:space="preserve"> </v>
      </c>
      <c r="EY28" s="269" t="str">
        <f t="shared" si="80"/>
        <v xml:space="preserve"> </v>
      </c>
      <c r="EZ28" s="269" t="str">
        <f t="shared" si="81"/>
        <v xml:space="preserve"> </v>
      </c>
      <c r="FA28" s="269" t="str">
        <f t="shared" si="82"/>
        <v xml:space="preserve"> </v>
      </c>
      <c r="FB28" s="269" t="str">
        <f t="shared" si="83"/>
        <v xml:space="preserve"> </v>
      </c>
      <c r="FC28" s="269" t="str">
        <f t="shared" si="84"/>
        <v xml:space="preserve"> </v>
      </c>
      <c r="FD28" s="269" t="str">
        <f t="shared" si="85"/>
        <v xml:space="preserve"> </v>
      </c>
      <c r="FE28" s="269" t="str">
        <f t="shared" si="86"/>
        <v xml:space="preserve"> </v>
      </c>
      <c r="FF28" s="269" t="str">
        <f t="shared" si="87"/>
        <v xml:space="preserve"> </v>
      </c>
      <c r="FG28" s="269" t="str">
        <f t="shared" si="88"/>
        <v xml:space="preserve"> </v>
      </c>
      <c r="FH28" s="269" t="str">
        <f t="shared" si="89"/>
        <v xml:space="preserve"> </v>
      </c>
      <c r="FI28" s="269" t="str">
        <f t="shared" si="90"/>
        <v xml:space="preserve"> </v>
      </c>
      <c r="FJ28" s="270">
        <f t="shared" si="157"/>
        <v>0</v>
      </c>
      <c r="FK28" s="37">
        <v>1905</v>
      </c>
      <c r="FL28" s="11" t="str">
        <f t="shared" si="91"/>
        <v xml:space="preserve"> </v>
      </c>
      <c r="FM28" s="11" t="str">
        <f t="shared" si="92"/>
        <v xml:space="preserve"> </v>
      </c>
      <c r="FN28" s="11" t="str">
        <f t="shared" si="93"/>
        <v xml:space="preserve"> </v>
      </c>
      <c r="FO28" s="11" t="str">
        <f t="shared" si="94"/>
        <v xml:space="preserve"> </v>
      </c>
      <c r="FP28" s="11" t="str">
        <f t="shared" si="95"/>
        <v xml:space="preserve"> </v>
      </c>
      <c r="FQ28" s="11" t="str">
        <f t="shared" si="96"/>
        <v xml:space="preserve"> </v>
      </c>
      <c r="FR28" s="11" t="str">
        <f t="shared" si="97"/>
        <v xml:space="preserve"> </v>
      </c>
      <c r="FS28" s="11" t="str">
        <f t="shared" si="98"/>
        <v xml:space="preserve"> </v>
      </c>
      <c r="FT28" s="11" t="str">
        <f t="shared" si="99"/>
        <v xml:space="preserve"> </v>
      </c>
      <c r="FU28" s="11" t="str">
        <f t="shared" si="100"/>
        <v xml:space="preserve"> </v>
      </c>
      <c r="FV28" s="11" t="str">
        <f t="shared" si="101"/>
        <v xml:space="preserve"> </v>
      </c>
      <c r="FW28" s="11" t="str">
        <f t="shared" si="102"/>
        <v xml:space="preserve"> </v>
      </c>
      <c r="FX28" s="11" t="str">
        <f t="shared" si="103"/>
        <v xml:space="preserve"> </v>
      </c>
      <c r="FY28" s="11" t="str">
        <f t="shared" si="104"/>
        <v xml:space="preserve"> </v>
      </c>
      <c r="FZ28" s="11" t="str">
        <f t="shared" si="105"/>
        <v xml:space="preserve"> </v>
      </c>
      <c r="GA28" s="11">
        <f t="shared" si="106"/>
        <v>1</v>
      </c>
      <c r="GB28" s="11" t="str">
        <f t="shared" si="107"/>
        <v xml:space="preserve"> </v>
      </c>
      <c r="GC28" s="11" t="str">
        <f t="shared" si="108"/>
        <v xml:space="preserve"> </v>
      </c>
      <c r="GD28" s="11" t="str">
        <f t="shared" si="109"/>
        <v xml:space="preserve"> </v>
      </c>
      <c r="GE28" s="11" t="str">
        <f t="shared" si="110"/>
        <v xml:space="preserve"> </v>
      </c>
      <c r="GF28" s="11" t="str">
        <f t="shared" si="111"/>
        <v xml:space="preserve"> </v>
      </c>
      <c r="GG28" s="11" t="str">
        <f t="shared" si="112"/>
        <v xml:space="preserve"> </v>
      </c>
      <c r="GH28" s="11" t="str">
        <f t="shared" si="113"/>
        <v xml:space="preserve"> </v>
      </c>
      <c r="GI28" s="11" t="str">
        <f t="shared" si="114"/>
        <v xml:space="preserve"> </v>
      </c>
      <c r="GJ28" s="11" t="str">
        <f t="shared" si="115"/>
        <v xml:space="preserve"> </v>
      </c>
      <c r="GK28" s="11" t="str">
        <f t="shared" si="116"/>
        <v xml:space="preserve"> </v>
      </c>
      <c r="GL28" s="11" t="str">
        <f t="shared" si="117"/>
        <v xml:space="preserve"> </v>
      </c>
      <c r="GM28" s="11" t="str">
        <f t="shared" si="118"/>
        <v xml:space="preserve"> </v>
      </c>
      <c r="GN28" s="11" t="str">
        <f t="shared" si="119"/>
        <v xml:space="preserve"> </v>
      </c>
      <c r="GO28" s="11" t="str">
        <f t="shared" si="120"/>
        <v xml:space="preserve"> </v>
      </c>
      <c r="GP28" s="330">
        <f t="shared" si="158"/>
        <v>1</v>
      </c>
      <c r="GQ28" s="1037">
        <v>1905</v>
      </c>
      <c r="GR28" s="31" t="str">
        <f t="shared" si="121"/>
        <v xml:space="preserve"> </v>
      </c>
      <c r="GS28" s="31" t="str">
        <f t="shared" si="122"/>
        <v xml:space="preserve"> </v>
      </c>
      <c r="GT28" s="31" t="str">
        <f t="shared" si="123"/>
        <v xml:space="preserve"> </v>
      </c>
      <c r="GU28" s="31" t="str">
        <f t="shared" si="124"/>
        <v xml:space="preserve"> </v>
      </c>
      <c r="GV28" s="31" t="str">
        <f t="shared" si="125"/>
        <v xml:space="preserve"> </v>
      </c>
      <c r="GW28" s="31" t="str">
        <f t="shared" si="126"/>
        <v xml:space="preserve"> </v>
      </c>
      <c r="GX28" s="31" t="str">
        <f t="shared" si="127"/>
        <v xml:space="preserve"> </v>
      </c>
      <c r="GY28" s="31" t="str">
        <f t="shared" si="128"/>
        <v xml:space="preserve"> </v>
      </c>
      <c r="GZ28" s="31" t="str">
        <f t="shared" si="129"/>
        <v xml:space="preserve"> </v>
      </c>
      <c r="HA28" s="31" t="str">
        <f t="shared" si="130"/>
        <v xml:space="preserve"> </v>
      </c>
      <c r="HB28" s="31" t="str">
        <f t="shared" si="131"/>
        <v xml:space="preserve"> </v>
      </c>
      <c r="HC28" s="31" t="str">
        <f t="shared" si="132"/>
        <v xml:space="preserve"> </v>
      </c>
      <c r="HD28" s="31" t="str">
        <f t="shared" si="133"/>
        <v xml:space="preserve"> </v>
      </c>
      <c r="HE28" s="31" t="str">
        <f t="shared" si="134"/>
        <v xml:space="preserve"> </v>
      </c>
      <c r="HF28" s="31" t="str">
        <f t="shared" si="135"/>
        <v xml:space="preserve"> </v>
      </c>
      <c r="HG28" s="31">
        <f t="shared" si="136"/>
        <v>1</v>
      </c>
      <c r="HH28" s="31" t="str">
        <f t="shared" si="137"/>
        <v xml:space="preserve"> </v>
      </c>
      <c r="HI28" s="31" t="str">
        <f t="shared" si="138"/>
        <v xml:space="preserve"> </v>
      </c>
      <c r="HJ28" s="31" t="str">
        <f t="shared" si="139"/>
        <v xml:space="preserve"> </v>
      </c>
      <c r="HK28" s="31" t="str">
        <f t="shared" si="140"/>
        <v xml:space="preserve"> </v>
      </c>
      <c r="HL28" s="31" t="str">
        <f t="shared" si="141"/>
        <v xml:space="preserve"> </v>
      </c>
      <c r="HM28" s="31" t="str">
        <f t="shared" si="142"/>
        <v xml:space="preserve"> </v>
      </c>
      <c r="HN28" s="31" t="str">
        <f t="shared" si="143"/>
        <v xml:space="preserve"> </v>
      </c>
      <c r="HO28" s="31" t="str">
        <f t="shared" si="144"/>
        <v xml:space="preserve"> </v>
      </c>
      <c r="HP28" s="31" t="str">
        <f t="shared" si="145"/>
        <v xml:space="preserve"> </v>
      </c>
      <c r="HQ28" s="31" t="str">
        <f t="shared" si="146"/>
        <v xml:space="preserve"> </v>
      </c>
      <c r="HR28" s="31" t="str">
        <f t="shared" si="147"/>
        <v xml:space="preserve"> </v>
      </c>
      <c r="HS28" s="31" t="str">
        <f t="shared" si="148"/>
        <v xml:space="preserve"> </v>
      </c>
      <c r="HT28" s="31" t="str">
        <f t="shared" si="149"/>
        <v xml:space="preserve"> </v>
      </c>
      <c r="HU28" s="31" t="str">
        <f t="shared" si="150"/>
        <v xml:space="preserve"> </v>
      </c>
      <c r="HV28" s="31">
        <f t="shared" si="151"/>
        <v>1</v>
      </c>
      <c r="HW28" s="156" t="str">
        <f t="shared" si="152"/>
        <v>T</v>
      </c>
      <c r="IB28" s="31">
        <v>0</v>
      </c>
      <c r="IC28" s="31">
        <v>1923</v>
      </c>
    </row>
    <row r="29" spans="1:237" ht="13.8">
      <c r="A29" s="5">
        <v>1906</v>
      </c>
      <c r="B29" s="327">
        <v>0</v>
      </c>
      <c r="C29" s="327">
        <v>0</v>
      </c>
      <c r="D29" s="327">
        <v>0</v>
      </c>
      <c r="E29" s="327">
        <v>0</v>
      </c>
      <c r="F29" s="327">
        <v>0</v>
      </c>
      <c r="G29" s="328">
        <v>0</v>
      </c>
      <c r="H29" s="327">
        <v>0</v>
      </c>
      <c r="I29" s="327">
        <v>0</v>
      </c>
      <c r="J29" s="327">
        <v>0</v>
      </c>
      <c r="K29" s="327">
        <v>0</v>
      </c>
      <c r="L29" s="328">
        <v>0</v>
      </c>
      <c r="M29" s="327">
        <v>0</v>
      </c>
      <c r="N29" s="327">
        <v>0</v>
      </c>
      <c r="O29" s="327">
        <v>0</v>
      </c>
      <c r="P29" s="327">
        <v>0</v>
      </c>
      <c r="Q29" s="328">
        <v>0</v>
      </c>
      <c r="R29" s="327">
        <v>0</v>
      </c>
      <c r="S29" s="327">
        <v>0</v>
      </c>
      <c r="T29" s="327">
        <v>0</v>
      </c>
      <c r="U29" s="327">
        <v>0</v>
      </c>
      <c r="V29" s="328">
        <v>0</v>
      </c>
      <c r="W29" s="327">
        <v>0</v>
      </c>
      <c r="X29" s="327">
        <v>0</v>
      </c>
      <c r="Y29" s="327">
        <v>0</v>
      </c>
      <c r="Z29" s="327">
        <v>0</v>
      </c>
      <c r="AA29" s="328">
        <v>0</v>
      </c>
      <c r="AB29" s="327">
        <v>0</v>
      </c>
      <c r="AC29" s="327">
        <v>0</v>
      </c>
      <c r="AD29" s="327">
        <v>0</v>
      </c>
      <c r="AE29" s="327">
        <v>0</v>
      </c>
      <c r="AF29" s="884"/>
      <c r="AG29" s="1090">
        <f t="shared" si="160"/>
        <v>0</v>
      </c>
      <c r="AH29" s="1001">
        <f t="shared" si="161"/>
        <v>0</v>
      </c>
      <c r="AI29" s="31">
        <f t="shared" si="159"/>
        <v>0</v>
      </c>
      <c r="AJ29" s="96">
        <f t="shared" si="153"/>
        <v>0</v>
      </c>
      <c r="AK29" s="5">
        <v>1906</v>
      </c>
      <c r="AL29" s="269" t="str">
        <f t="shared" si="0"/>
        <v/>
      </c>
      <c r="AM29" s="269" t="str">
        <f t="shared" si="1"/>
        <v/>
      </c>
      <c r="AN29" s="269" t="str">
        <f t="shared" si="2"/>
        <v/>
      </c>
      <c r="AO29" s="269" t="str">
        <f t="shared" si="3"/>
        <v/>
      </c>
      <c r="AP29" s="269" t="str">
        <f t="shared" si="4"/>
        <v/>
      </c>
      <c r="AQ29" s="269" t="str">
        <f t="shared" si="5"/>
        <v/>
      </c>
      <c r="AR29" s="269" t="str">
        <f t="shared" si="6"/>
        <v/>
      </c>
      <c r="AS29" s="269" t="str">
        <f t="shared" si="7"/>
        <v/>
      </c>
      <c r="AT29" s="269" t="str">
        <f t="shared" si="8"/>
        <v/>
      </c>
      <c r="AU29" s="269" t="str">
        <f t="shared" si="9"/>
        <v/>
      </c>
      <c r="AV29" s="269" t="str">
        <f t="shared" si="10"/>
        <v/>
      </c>
      <c r="AW29" s="269" t="str">
        <f t="shared" si="11"/>
        <v/>
      </c>
      <c r="AX29" s="269" t="str">
        <f t="shared" si="12"/>
        <v/>
      </c>
      <c r="AY29" s="269" t="str">
        <f t="shared" si="13"/>
        <v/>
      </c>
      <c r="AZ29" s="269" t="str">
        <f t="shared" si="14"/>
        <v/>
      </c>
      <c r="BA29" s="269" t="str">
        <f t="shared" si="15"/>
        <v/>
      </c>
      <c r="BB29" s="269" t="str">
        <f t="shared" si="16"/>
        <v/>
      </c>
      <c r="BC29" s="269" t="str">
        <f t="shared" si="17"/>
        <v/>
      </c>
      <c r="BD29" s="269" t="str">
        <f t="shared" si="18"/>
        <v/>
      </c>
      <c r="BE29" s="269" t="str">
        <f t="shared" si="19"/>
        <v/>
      </c>
      <c r="BF29" s="269" t="str">
        <f t="shared" si="20"/>
        <v/>
      </c>
      <c r="BG29" s="269" t="str">
        <f t="shared" si="21"/>
        <v/>
      </c>
      <c r="BH29" s="269" t="str">
        <f t="shared" si="22"/>
        <v/>
      </c>
      <c r="BI29" s="269" t="str">
        <f t="shared" si="23"/>
        <v/>
      </c>
      <c r="BJ29" s="269" t="str">
        <f t="shared" si="24"/>
        <v/>
      </c>
      <c r="BK29" s="269" t="str">
        <f t="shared" si="25"/>
        <v/>
      </c>
      <c r="BL29" s="269" t="str">
        <f t="shared" si="26"/>
        <v/>
      </c>
      <c r="BM29" s="269" t="str">
        <f t="shared" si="27"/>
        <v/>
      </c>
      <c r="BN29" s="269" t="str">
        <f t="shared" si="28"/>
        <v/>
      </c>
      <c r="BO29" s="269" t="str">
        <f t="shared" si="29"/>
        <v/>
      </c>
      <c r="BP29" s="329">
        <f t="shared" si="154"/>
        <v>0</v>
      </c>
      <c r="BQ29" s="5">
        <v>1906</v>
      </c>
      <c r="BR29" s="34" t="str">
        <f t="shared" ref="BR29:CF45" si="163">IF(AL29=1,$BQ29,"")</f>
        <v/>
      </c>
      <c r="BS29" s="34" t="str">
        <f t="shared" si="163"/>
        <v/>
      </c>
      <c r="BT29" s="34" t="str">
        <f t="shared" si="163"/>
        <v/>
      </c>
      <c r="BU29" s="34" t="str">
        <f t="shared" si="163"/>
        <v/>
      </c>
      <c r="BV29" s="34" t="str">
        <f t="shared" si="163"/>
        <v/>
      </c>
      <c r="BW29" s="34" t="str">
        <f t="shared" si="163"/>
        <v/>
      </c>
      <c r="BX29" s="34" t="str">
        <f t="shared" si="163"/>
        <v/>
      </c>
      <c r="BY29" s="34" t="str">
        <f t="shared" si="163"/>
        <v/>
      </c>
      <c r="BZ29" s="34" t="str">
        <f t="shared" si="163"/>
        <v/>
      </c>
      <c r="CA29" s="34" t="str">
        <f t="shared" si="163"/>
        <v/>
      </c>
      <c r="CB29" s="34" t="str">
        <f t="shared" si="163"/>
        <v/>
      </c>
      <c r="CC29" s="34" t="str">
        <f t="shared" si="163"/>
        <v/>
      </c>
      <c r="CD29" s="34" t="str">
        <f t="shared" si="163"/>
        <v/>
      </c>
      <c r="CE29" s="34" t="str">
        <f t="shared" si="163"/>
        <v/>
      </c>
      <c r="CF29" s="34" t="str">
        <f t="shared" si="163"/>
        <v/>
      </c>
      <c r="CG29" s="34" t="str">
        <f t="shared" si="162"/>
        <v/>
      </c>
      <c r="CH29" s="34" t="str">
        <f t="shared" si="162"/>
        <v/>
      </c>
      <c r="CI29" s="34" t="str">
        <f t="shared" si="162"/>
        <v/>
      </c>
      <c r="CJ29" s="34" t="str">
        <f t="shared" si="162"/>
        <v/>
      </c>
      <c r="CK29" s="34" t="str">
        <f t="shared" si="162"/>
        <v/>
      </c>
      <c r="CL29" s="34" t="str">
        <f t="shared" si="162"/>
        <v/>
      </c>
      <c r="CM29" s="34" t="str">
        <f t="shared" si="162"/>
        <v/>
      </c>
      <c r="CN29" s="34" t="str">
        <f t="shared" si="162"/>
        <v/>
      </c>
      <c r="CO29" s="34" t="str">
        <f t="shared" si="162"/>
        <v/>
      </c>
      <c r="CP29" s="34" t="str">
        <f t="shared" si="162"/>
        <v/>
      </c>
      <c r="CQ29" s="34" t="str">
        <f t="shared" si="162"/>
        <v/>
      </c>
      <c r="CR29" s="34" t="str">
        <f t="shared" si="162"/>
        <v/>
      </c>
      <c r="CS29" s="34" t="str">
        <f t="shared" si="162"/>
        <v/>
      </c>
      <c r="CT29" s="34" t="str">
        <f t="shared" si="162"/>
        <v/>
      </c>
      <c r="CU29" s="34" t="str">
        <f t="shared" si="162"/>
        <v/>
      </c>
      <c r="CV29" s="34"/>
      <c r="CW29" s="34">
        <f t="shared" si="155"/>
        <v>0</v>
      </c>
      <c r="CX29" s="5">
        <v>1906</v>
      </c>
      <c r="CY29" s="11" t="str">
        <f t="shared" si="31"/>
        <v/>
      </c>
      <c r="CZ29" s="11" t="str">
        <f t="shared" si="32"/>
        <v/>
      </c>
      <c r="DA29" s="11" t="str">
        <f t="shared" si="33"/>
        <v/>
      </c>
      <c r="DB29" s="11" t="str">
        <f t="shared" si="34"/>
        <v/>
      </c>
      <c r="DC29" s="11" t="str">
        <f t="shared" si="35"/>
        <v/>
      </c>
      <c r="DD29" s="11" t="str">
        <f t="shared" si="36"/>
        <v/>
      </c>
      <c r="DE29" s="11" t="str">
        <f t="shared" si="37"/>
        <v/>
      </c>
      <c r="DF29" s="11" t="str">
        <f t="shared" si="38"/>
        <v/>
      </c>
      <c r="DG29" s="11" t="str">
        <f t="shared" si="39"/>
        <v/>
      </c>
      <c r="DH29" s="11" t="str">
        <f t="shared" si="40"/>
        <v/>
      </c>
      <c r="DI29" s="11" t="str">
        <f t="shared" si="41"/>
        <v/>
      </c>
      <c r="DJ29" s="11" t="str">
        <f t="shared" si="42"/>
        <v/>
      </c>
      <c r="DK29" s="11" t="str">
        <f t="shared" si="43"/>
        <v/>
      </c>
      <c r="DL29" s="11" t="str">
        <f t="shared" si="44"/>
        <v/>
      </c>
      <c r="DM29" s="11" t="str">
        <f t="shared" si="45"/>
        <v/>
      </c>
      <c r="DN29" s="11" t="str">
        <f t="shared" si="46"/>
        <v/>
      </c>
      <c r="DO29" s="11" t="str">
        <f t="shared" si="47"/>
        <v/>
      </c>
      <c r="DP29" s="11" t="str">
        <f t="shared" si="48"/>
        <v/>
      </c>
      <c r="DQ29" s="11" t="str">
        <f t="shared" si="49"/>
        <v/>
      </c>
      <c r="DR29" s="11" t="str">
        <f t="shared" si="50"/>
        <v/>
      </c>
      <c r="DS29" s="11" t="str">
        <f t="shared" si="51"/>
        <v/>
      </c>
      <c r="DT29" s="11" t="str">
        <f t="shared" si="52"/>
        <v/>
      </c>
      <c r="DU29" s="11" t="str">
        <f t="shared" si="53"/>
        <v/>
      </c>
      <c r="DV29" s="11" t="str">
        <f t="shared" si="54"/>
        <v/>
      </c>
      <c r="DW29" s="11" t="str">
        <f t="shared" si="55"/>
        <v/>
      </c>
      <c r="DX29" s="11" t="str">
        <f t="shared" si="56"/>
        <v/>
      </c>
      <c r="DY29" s="11" t="str">
        <f t="shared" si="57"/>
        <v/>
      </c>
      <c r="DZ29" s="11" t="str">
        <f t="shared" si="58"/>
        <v/>
      </c>
      <c r="EA29" s="11" t="str">
        <f t="shared" si="59"/>
        <v/>
      </c>
      <c r="EB29" s="11" t="str">
        <f t="shared" si="60"/>
        <v/>
      </c>
      <c r="EC29" s="11">
        <f t="shared" si="156"/>
        <v>0</v>
      </c>
      <c r="ED29" s="5"/>
      <c r="EE29" s="5">
        <v>1906</v>
      </c>
      <c r="EF29" s="269" t="str">
        <f t="shared" si="61"/>
        <v xml:space="preserve"> </v>
      </c>
      <c r="EG29" s="269" t="str">
        <f t="shared" si="62"/>
        <v xml:space="preserve"> </v>
      </c>
      <c r="EH29" s="269" t="str">
        <f t="shared" si="63"/>
        <v xml:space="preserve"> </v>
      </c>
      <c r="EI29" s="269" t="str">
        <f t="shared" si="64"/>
        <v xml:space="preserve"> </v>
      </c>
      <c r="EJ29" s="269" t="str">
        <f t="shared" si="65"/>
        <v xml:space="preserve"> </v>
      </c>
      <c r="EK29" s="269" t="str">
        <f t="shared" si="66"/>
        <v xml:space="preserve"> </v>
      </c>
      <c r="EL29" s="269" t="str">
        <f t="shared" si="67"/>
        <v xml:space="preserve"> </v>
      </c>
      <c r="EM29" s="269" t="str">
        <f t="shared" si="68"/>
        <v xml:space="preserve"> </v>
      </c>
      <c r="EN29" s="269" t="str">
        <f t="shared" si="69"/>
        <v xml:space="preserve"> </v>
      </c>
      <c r="EO29" s="269" t="str">
        <f t="shared" si="70"/>
        <v xml:space="preserve"> </v>
      </c>
      <c r="EP29" s="269" t="str">
        <f t="shared" si="71"/>
        <v xml:space="preserve"> </v>
      </c>
      <c r="EQ29" s="269" t="str">
        <f t="shared" si="72"/>
        <v xml:space="preserve"> </v>
      </c>
      <c r="ER29" s="269" t="str">
        <f t="shared" si="73"/>
        <v xml:space="preserve"> </v>
      </c>
      <c r="ES29" s="269" t="str">
        <f t="shared" si="74"/>
        <v xml:space="preserve"> </v>
      </c>
      <c r="ET29" s="269" t="str">
        <f t="shared" si="75"/>
        <v xml:space="preserve"> </v>
      </c>
      <c r="EU29" s="269" t="str">
        <f t="shared" si="76"/>
        <v xml:space="preserve"> </v>
      </c>
      <c r="EV29" s="269" t="str">
        <f t="shared" si="77"/>
        <v xml:space="preserve"> </v>
      </c>
      <c r="EW29" s="269" t="str">
        <f t="shared" si="78"/>
        <v xml:space="preserve"> </v>
      </c>
      <c r="EX29" s="269" t="str">
        <f t="shared" si="79"/>
        <v xml:space="preserve"> </v>
      </c>
      <c r="EY29" s="269" t="str">
        <f t="shared" si="80"/>
        <v xml:space="preserve"> </v>
      </c>
      <c r="EZ29" s="269" t="str">
        <f t="shared" si="81"/>
        <v xml:space="preserve"> </v>
      </c>
      <c r="FA29" s="269" t="str">
        <f t="shared" si="82"/>
        <v xml:space="preserve"> </v>
      </c>
      <c r="FB29" s="269" t="str">
        <f t="shared" si="83"/>
        <v xml:space="preserve"> </v>
      </c>
      <c r="FC29" s="269" t="str">
        <f t="shared" si="84"/>
        <v xml:space="preserve"> </v>
      </c>
      <c r="FD29" s="269" t="str">
        <f t="shared" si="85"/>
        <v xml:space="preserve"> </v>
      </c>
      <c r="FE29" s="269" t="str">
        <f t="shared" si="86"/>
        <v xml:space="preserve"> </v>
      </c>
      <c r="FF29" s="269" t="str">
        <f t="shared" si="87"/>
        <v xml:space="preserve"> </v>
      </c>
      <c r="FG29" s="269" t="str">
        <f t="shared" si="88"/>
        <v xml:space="preserve"> </v>
      </c>
      <c r="FH29" s="269" t="str">
        <f t="shared" si="89"/>
        <v xml:space="preserve"> </v>
      </c>
      <c r="FI29" s="269" t="str">
        <f t="shared" si="90"/>
        <v xml:space="preserve"> </v>
      </c>
      <c r="FJ29" s="270">
        <f t="shared" si="157"/>
        <v>0</v>
      </c>
      <c r="FK29" s="37">
        <v>1906</v>
      </c>
      <c r="FL29" s="11" t="str">
        <f t="shared" si="91"/>
        <v xml:space="preserve"> </v>
      </c>
      <c r="FM29" s="11" t="str">
        <f t="shared" si="92"/>
        <v xml:space="preserve"> </v>
      </c>
      <c r="FN29" s="11" t="str">
        <f t="shared" si="93"/>
        <v xml:space="preserve"> </v>
      </c>
      <c r="FO29" s="11" t="str">
        <f t="shared" si="94"/>
        <v xml:space="preserve"> </v>
      </c>
      <c r="FP29" s="11" t="str">
        <f t="shared" si="95"/>
        <v xml:space="preserve"> </v>
      </c>
      <c r="FQ29" s="11" t="str">
        <f t="shared" si="96"/>
        <v xml:space="preserve"> </v>
      </c>
      <c r="FR29" s="11" t="str">
        <f t="shared" si="97"/>
        <v xml:space="preserve"> </v>
      </c>
      <c r="FS29" s="11" t="str">
        <f t="shared" si="98"/>
        <v xml:space="preserve"> </v>
      </c>
      <c r="FT29" s="11" t="str">
        <f t="shared" si="99"/>
        <v xml:space="preserve"> </v>
      </c>
      <c r="FU29" s="11" t="str">
        <f t="shared" si="100"/>
        <v xml:space="preserve"> </v>
      </c>
      <c r="FV29" s="11" t="str">
        <f t="shared" si="101"/>
        <v xml:space="preserve"> </v>
      </c>
      <c r="FW29" s="11" t="str">
        <f t="shared" si="102"/>
        <v xml:space="preserve"> </v>
      </c>
      <c r="FX29" s="11" t="str">
        <f t="shared" si="103"/>
        <v xml:space="preserve"> </v>
      </c>
      <c r="FY29" s="11" t="str">
        <f t="shared" si="104"/>
        <v xml:space="preserve"> </v>
      </c>
      <c r="FZ29" s="11" t="str">
        <f t="shared" si="105"/>
        <v xml:space="preserve"> </v>
      </c>
      <c r="GA29" s="11" t="str">
        <f t="shared" si="106"/>
        <v xml:space="preserve"> </v>
      </c>
      <c r="GB29" s="11" t="str">
        <f t="shared" si="107"/>
        <v xml:space="preserve"> </v>
      </c>
      <c r="GC29" s="11" t="str">
        <f t="shared" si="108"/>
        <v xml:space="preserve"> </v>
      </c>
      <c r="GD29" s="11" t="str">
        <f t="shared" si="109"/>
        <v xml:space="preserve"> </v>
      </c>
      <c r="GE29" s="11" t="str">
        <f t="shared" si="110"/>
        <v xml:space="preserve"> </v>
      </c>
      <c r="GF29" s="11" t="str">
        <f t="shared" si="111"/>
        <v xml:space="preserve"> </v>
      </c>
      <c r="GG29" s="11" t="str">
        <f t="shared" si="112"/>
        <v xml:space="preserve"> </v>
      </c>
      <c r="GH29" s="11" t="str">
        <f t="shared" si="113"/>
        <v xml:space="preserve"> </v>
      </c>
      <c r="GI29" s="11" t="str">
        <f t="shared" si="114"/>
        <v xml:space="preserve"> </v>
      </c>
      <c r="GJ29" s="11" t="str">
        <f t="shared" si="115"/>
        <v xml:space="preserve"> </v>
      </c>
      <c r="GK29" s="11" t="str">
        <f t="shared" si="116"/>
        <v xml:space="preserve"> </v>
      </c>
      <c r="GL29" s="11" t="str">
        <f t="shared" si="117"/>
        <v xml:space="preserve"> </v>
      </c>
      <c r="GM29" s="11" t="str">
        <f t="shared" si="118"/>
        <v xml:space="preserve"> </v>
      </c>
      <c r="GN29" s="11" t="str">
        <f t="shared" si="119"/>
        <v xml:space="preserve"> </v>
      </c>
      <c r="GO29" s="11" t="str">
        <f t="shared" si="120"/>
        <v xml:space="preserve"> </v>
      </c>
      <c r="GP29" s="330">
        <f t="shared" si="158"/>
        <v>0</v>
      </c>
      <c r="GQ29" s="1037">
        <v>1906</v>
      </c>
      <c r="GR29" s="31" t="str">
        <f t="shared" si="121"/>
        <v xml:space="preserve"> </v>
      </c>
      <c r="GS29" s="31" t="str">
        <f t="shared" si="122"/>
        <v xml:space="preserve"> </v>
      </c>
      <c r="GT29" s="31" t="str">
        <f t="shared" si="123"/>
        <v xml:space="preserve"> </v>
      </c>
      <c r="GU29" s="31" t="str">
        <f t="shared" si="124"/>
        <v xml:space="preserve"> </v>
      </c>
      <c r="GV29" s="31" t="str">
        <f t="shared" si="125"/>
        <v xml:space="preserve"> </v>
      </c>
      <c r="GW29" s="31" t="str">
        <f t="shared" si="126"/>
        <v xml:space="preserve"> </v>
      </c>
      <c r="GX29" s="31" t="str">
        <f t="shared" si="127"/>
        <v xml:space="preserve"> </v>
      </c>
      <c r="GY29" s="31" t="str">
        <f t="shared" si="128"/>
        <v xml:space="preserve"> </v>
      </c>
      <c r="GZ29" s="31" t="str">
        <f t="shared" si="129"/>
        <v xml:space="preserve"> </v>
      </c>
      <c r="HA29" s="31" t="str">
        <f t="shared" si="130"/>
        <v xml:space="preserve"> </v>
      </c>
      <c r="HB29" s="31" t="str">
        <f t="shared" si="131"/>
        <v xml:space="preserve"> </v>
      </c>
      <c r="HC29" s="31" t="str">
        <f t="shared" si="132"/>
        <v xml:space="preserve"> </v>
      </c>
      <c r="HD29" s="31" t="str">
        <f t="shared" si="133"/>
        <v xml:space="preserve"> </v>
      </c>
      <c r="HE29" s="31" t="str">
        <f t="shared" si="134"/>
        <v xml:space="preserve"> </v>
      </c>
      <c r="HF29" s="31" t="str">
        <f t="shared" si="135"/>
        <v xml:space="preserve"> </v>
      </c>
      <c r="HG29" s="31" t="str">
        <f t="shared" si="136"/>
        <v xml:space="preserve"> </v>
      </c>
      <c r="HH29" s="31" t="str">
        <f t="shared" si="137"/>
        <v xml:space="preserve"> </v>
      </c>
      <c r="HI29" s="31" t="str">
        <f t="shared" si="138"/>
        <v xml:space="preserve"> </v>
      </c>
      <c r="HJ29" s="31" t="str">
        <f t="shared" si="139"/>
        <v xml:space="preserve"> </v>
      </c>
      <c r="HK29" s="31" t="str">
        <f t="shared" si="140"/>
        <v xml:space="preserve"> </v>
      </c>
      <c r="HL29" s="31" t="str">
        <f t="shared" si="141"/>
        <v xml:space="preserve"> </v>
      </c>
      <c r="HM29" s="31" t="str">
        <f t="shared" si="142"/>
        <v xml:space="preserve"> </v>
      </c>
      <c r="HN29" s="31" t="str">
        <f t="shared" si="143"/>
        <v xml:space="preserve"> </v>
      </c>
      <c r="HO29" s="31" t="str">
        <f t="shared" si="144"/>
        <v xml:space="preserve"> </v>
      </c>
      <c r="HP29" s="31" t="str">
        <f t="shared" si="145"/>
        <v xml:space="preserve"> </v>
      </c>
      <c r="HQ29" s="31" t="str">
        <f t="shared" si="146"/>
        <v xml:space="preserve"> </v>
      </c>
      <c r="HR29" s="31" t="str">
        <f t="shared" si="147"/>
        <v xml:space="preserve"> </v>
      </c>
      <c r="HS29" s="31" t="str">
        <f t="shared" si="148"/>
        <v xml:space="preserve"> </v>
      </c>
      <c r="HT29" s="31" t="str">
        <f t="shared" si="149"/>
        <v xml:space="preserve"> </v>
      </c>
      <c r="HU29" s="31" t="str">
        <f t="shared" si="150"/>
        <v xml:space="preserve"> </v>
      </c>
      <c r="HV29" s="31">
        <f t="shared" si="151"/>
        <v>0</v>
      </c>
      <c r="HW29" s="156">
        <f t="shared" si="152"/>
        <v>0</v>
      </c>
      <c r="IB29" s="31">
        <v>0</v>
      </c>
      <c r="IC29" s="31">
        <v>1925</v>
      </c>
    </row>
    <row r="30" spans="1:237" ht="13.8">
      <c r="A30" s="5">
        <v>1907</v>
      </c>
      <c r="B30" s="327" t="s">
        <v>89</v>
      </c>
      <c r="C30" s="327">
        <v>0</v>
      </c>
      <c r="D30" s="327">
        <v>0</v>
      </c>
      <c r="E30" s="327">
        <v>0</v>
      </c>
      <c r="F30" s="327">
        <v>0</v>
      </c>
      <c r="G30" s="328">
        <v>0</v>
      </c>
      <c r="H30" s="327">
        <v>0</v>
      </c>
      <c r="I30" s="327">
        <v>0</v>
      </c>
      <c r="J30" s="327">
        <v>0</v>
      </c>
      <c r="K30" s="327">
        <v>0</v>
      </c>
      <c r="L30" s="328">
        <v>0</v>
      </c>
      <c r="M30" s="327">
        <v>0</v>
      </c>
      <c r="N30" s="327" t="s">
        <v>89</v>
      </c>
      <c r="O30" s="327" t="s">
        <v>89</v>
      </c>
      <c r="P30" s="327">
        <v>0</v>
      </c>
      <c r="Q30" s="328">
        <v>0</v>
      </c>
      <c r="R30" s="327">
        <v>0</v>
      </c>
      <c r="S30" s="327">
        <v>0</v>
      </c>
      <c r="T30" s="327">
        <v>0</v>
      </c>
      <c r="U30" s="327">
        <v>0</v>
      </c>
      <c r="V30" s="328">
        <v>0</v>
      </c>
      <c r="W30" s="327">
        <v>0</v>
      </c>
      <c r="X30" s="327">
        <v>0</v>
      </c>
      <c r="Y30" s="327">
        <v>0</v>
      </c>
      <c r="Z30" s="327">
        <v>0</v>
      </c>
      <c r="AA30" s="328">
        <v>0</v>
      </c>
      <c r="AB30" s="327">
        <v>0</v>
      </c>
      <c r="AC30" s="327">
        <v>0</v>
      </c>
      <c r="AD30" s="327">
        <v>0</v>
      </c>
      <c r="AE30" s="327">
        <v>0</v>
      </c>
      <c r="AF30" s="884"/>
      <c r="AG30" s="1090" t="s">
        <v>89</v>
      </c>
      <c r="AH30" s="1001" t="s">
        <v>89</v>
      </c>
      <c r="AI30" s="31">
        <f t="shared" si="159"/>
        <v>0</v>
      </c>
      <c r="AJ30" s="1059">
        <f t="shared" si="153"/>
        <v>3</v>
      </c>
      <c r="AK30" s="5">
        <v>1907</v>
      </c>
      <c r="AL30" s="269" t="str">
        <f t="shared" si="0"/>
        <v/>
      </c>
      <c r="AM30" s="269" t="str">
        <f t="shared" si="1"/>
        <v/>
      </c>
      <c r="AN30" s="269" t="str">
        <f t="shared" si="2"/>
        <v/>
      </c>
      <c r="AO30" s="269" t="str">
        <f t="shared" si="3"/>
        <v/>
      </c>
      <c r="AP30" s="269" t="str">
        <f t="shared" si="4"/>
        <v/>
      </c>
      <c r="AQ30" s="269" t="str">
        <f t="shared" si="5"/>
        <v/>
      </c>
      <c r="AR30" s="269" t="str">
        <f t="shared" si="6"/>
        <v/>
      </c>
      <c r="AS30" s="269" t="str">
        <f t="shared" si="7"/>
        <v/>
      </c>
      <c r="AT30" s="269" t="str">
        <f t="shared" si="8"/>
        <v/>
      </c>
      <c r="AU30" s="269" t="str">
        <f t="shared" si="9"/>
        <v/>
      </c>
      <c r="AV30" s="269" t="str">
        <f t="shared" si="10"/>
        <v/>
      </c>
      <c r="AW30" s="269" t="str">
        <f t="shared" si="11"/>
        <v/>
      </c>
      <c r="AX30" s="269" t="str">
        <f t="shared" si="12"/>
        <v/>
      </c>
      <c r="AY30" s="269" t="str">
        <f t="shared" si="13"/>
        <v/>
      </c>
      <c r="AZ30" s="269" t="str">
        <f t="shared" si="14"/>
        <v/>
      </c>
      <c r="BA30" s="269" t="str">
        <f t="shared" si="15"/>
        <v/>
      </c>
      <c r="BB30" s="269" t="str">
        <f t="shared" si="16"/>
        <v/>
      </c>
      <c r="BC30" s="269" t="str">
        <f t="shared" si="17"/>
        <v/>
      </c>
      <c r="BD30" s="269" t="str">
        <f t="shared" si="18"/>
        <v/>
      </c>
      <c r="BE30" s="269" t="str">
        <f t="shared" si="19"/>
        <v/>
      </c>
      <c r="BF30" s="269" t="str">
        <f t="shared" si="20"/>
        <v/>
      </c>
      <c r="BG30" s="269" t="str">
        <f t="shared" si="21"/>
        <v/>
      </c>
      <c r="BH30" s="269" t="str">
        <f t="shared" si="22"/>
        <v/>
      </c>
      <c r="BI30" s="269" t="str">
        <f t="shared" si="23"/>
        <v/>
      </c>
      <c r="BJ30" s="269" t="str">
        <f t="shared" si="24"/>
        <v/>
      </c>
      <c r="BK30" s="269" t="str">
        <f t="shared" si="25"/>
        <v/>
      </c>
      <c r="BL30" s="269" t="str">
        <f t="shared" si="26"/>
        <v/>
      </c>
      <c r="BM30" s="269" t="str">
        <f t="shared" si="27"/>
        <v/>
      </c>
      <c r="BN30" s="269" t="str">
        <f t="shared" si="28"/>
        <v/>
      </c>
      <c r="BO30" s="269" t="str">
        <f t="shared" si="29"/>
        <v/>
      </c>
      <c r="BP30" s="329">
        <f t="shared" si="154"/>
        <v>0</v>
      </c>
      <c r="BQ30" s="5">
        <v>1907</v>
      </c>
      <c r="BR30" s="34" t="str">
        <f t="shared" si="163"/>
        <v/>
      </c>
      <c r="BS30" s="34" t="str">
        <f t="shared" si="163"/>
        <v/>
      </c>
      <c r="BT30" s="34" t="str">
        <f t="shared" si="163"/>
        <v/>
      </c>
      <c r="BU30" s="34" t="str">
        <f t="shared" si="163"/>
        <v/>
      </c>
      <c r="BV30" s="34" t="str">
        <f t="shared" si="163"/>
        <v/>
      </c>
      <c r="BW30" s="34" t="str">
        <f t="shared" si="163"/>
        <v/>
      </c>
      <c r="BX30" s="34" t="str">
        <f t="shared" si="163"/>
        <v/>
      </c>
      <c r="BY30" s="34" t="str">
        <f t="shared" si="163"/>
        <v/>
      </c>
      <c r="BZ30" s="34" t="str">
        <f t="shared" si="163"/>
        <v/>
      </c>
      <c r="CA30" s="34" t="str">
        <f t="shared" si="163"/>
        <v/>
      </c>
      <c r="CB30" s="34" t="str">
        <f t="shared" si="163"/>
        <v/>
      </c>
      <c r="CC30" s="34" t="str">
        <f t="shared" si="163"/>
        <v/>
      </c>
      <c r="CD30" s="34" t="str">
        <f t="shared" si="163"/>
        <v/>
      </c>
      <c r="CE30" s="34" t="str">
        <f t="shared" si="163"/>
        <v/>
      </c>
      <c r="CF30" s="34" t="str">
        <f t="shared" si="163"/>
        <v/>
      </c>
      <c r="CG30" s="34" t="str">
        <f t="shared" si="162"/>
        <v/>
      </c>
      <c r="CH30" s="34" t="str">
        <f t="shared" si="162"/>
        <v/>
      </c>
      <c r="CI30" s="34" t="str">
        <f t="shared" si="162"/>
        <v/>
      </c>
      <c r="CJ30" s="34" t="str">
        <f t="shared" si="162"/>
        <v/>
      </c>
      <c r="CK30" s="34" t="str">
        <f t="shared" si="162"/>
        <v/>
      </c>
      <c r="CL30" s="34" t="str">
        <f t="shared" si="162"/>
        <v/>
      </c>
      <c r="CM30" s="34" t="str">
        <f t="shared" si="162"/>
        <v/>
      </c>
      <c r="CN30" s="34" t="str">
        <f t="shared" si="162"/>
        <v/>
      </c>
      <c r="CO30" s="34" t="str">
        <f t="shared" si="162"/>
        <v/>
      </c>
      <c r="CP30" s="34" t="str">
        <f t="shared" si="162"/>
        <v/>
      </c>
      <c r="CQ30" s="34" t="str">
        <f t="shared" si="162"/>
        <v/>
      </c>
      <c r="CR30" s="34" t="str">
        <f t="shared" si="162"/>
        <v/>
      </c>
      <c r="CS30" s="34" t="str">
        <f t="shared" si="162"/>
        <v/>
      </c>
      <c r="CT30" s="34" t="str">
        <f t="shared" si="162"/>
        <v/>
      </c>
      <c r="CU30" s="34" t="str">
        <f t="shared" si="162"/>
        <v/>
      </c>
      <c r="CV30" s="34"/>
      <c r="CW30" s="34">
        <f t="shared" si="155"/>
        <v>0</v>
      </c>
      <c r="CX30" s="5">
        <v>1907</v>
      </c>
      <c r="CY30" s="11">
        <f t="shared" si="31"/>
        <v>1907</v>
      </c>
      <c r="CZ30" s="11" t="str">
        <f t="shared" si="32"/>
        <v/>
      </c>
      <c r="DA30" s="11" t="str">
        <f t="shared" si="33"/>
        <v/>
      </c>
      <c r="DB30" s="11" t="str">
        <f t="shared" si="34"/>
        <v/>
      </c>
      <c r="DC30" s="11" t="str">
        <f t="shared" si="35"/>
        <v/>
      </c>
      <c r="DD30" s="11" t="str">
        <f t="shared" si="36"/>
        <v/>
      </c>
      <c r="DE30" s="11" t="str">
        <f t="shared" si="37"/>
        <v/>
      </c>
      <c r="DF30" s="11" t="str">
        <f t="shared" si="38"/>
        <v/>
      </c>
      <c r="DG30" s="11" t="str">
        <f t="shared" si="39"/>
        <v/>
      </c>
      <c r="DH30" s="11" t="str">
        <f t="shared" si="40"/>
        <v/>
      </c>
      <c r="DI30" s="11" t="str">
        <f t="shared" si="41"/>
        <v/>
      </c>
      <c r="DJ30" s="11" t="str">
        <f t="shared" si="42"/>
        <v/>
      </c>
      <c r="DK30" s="11">
        <f t="shared" si="43"/>
        <v>1907</v>
      </c>
      <c r="DL30" s="11">
        <f t="shared" si="44"/>
        <v>1907</v>
      </c>
      <c r="DM30" s="11" t="str">
        <f t="shared" si="45"/>
        <v/>
      </c>
      <c r="DN30" s="11" t="str">
        <f t="shared" si="46"/>
        <v/>
      </c>
      <c r="DO30" s="11" t="str">
        <f t="shared" si="47"/>
        <v/>
      </c>
      <c r="DP30" s="11" t="str">
        <f t="shared" si="48"/>
        <v/>
      </c>
      <c r="DQ30" s="11" t="str">
        <f t="shared" si="49"/>
        <v/>
      </c>
      <c r="DR30" s="11" t="str">
        <f t="shared" si="50"/>
        <v/>
      </c>
      <c r="DS30" s="11" t="str">
        <f t="shared" si="51"/>
        <v/>
      </c>
      <c r="DT30" s="11" t="str">
        <f t="shared" si="52"/>
        <v/>
      </c>
      <c r="DU30" s="11" t="str">
        <f t="shared" si="53"/>
        <v/>
      </c>
      <c r="DV30" s="11" t="str">
        <f t="shared" si="54"/>
        <v/>
      </c>
      <c r="DW30" s="11" t="str">
        <f t="shared" si="55"/>
        <v/>
      </c>
      <c r="DX30" s="11" t="str">
        <f t="shared" si="56"/>
        <v/>
      </c>
      <c r="DY30" s="11" t="str">
        <f t="shared" si="57"/>
        <v/>
      </c>
      <c r="DZ30" s="11" t="str">
        <f t="shared" si="58"/>
        <v/>
      </c>
      <c r="EA30" s="11" t="str">
        <f t="shared" si="59"/>
        <v/>
      </c>
      <c r="EB30" s="11" t="str">
        <f t="shared" si="60"/>
        <v/>
      </c>
      <c r="EC30" s="11">
        <f t="shared" si="156"/>
        <v>3</v>
      </c>
      <c r="ED30" s="5"/>
      <c r="EE30" s="5">
        <v>1907</v>
      </c>
      <c r="EF30" s="269" t="str">
        <f t="shared" si="61"/>
        <v xml:space="preserve"> </v>
      </c>
      <c r="EG30" s="269" t="str">
        <f t="shared" si="62"/>
        <v xml:space="preserve"> </v>
      </c>
      <c r="EH30" s="269" t="str">
        <f t="shared" si="63"/>
        <v xml:space="preserve"> </v>
      </c>
      <c r="EI30" s="269" t="str">
        <f t="shared" si="64"/>
        <v xml:space="preserve"> </v>
      </c>
      <c r="EJ30" s="269" t="str">
        <f t="shared" si="65"/>
        <v xml:space="preserve"> </v>
      </c>
      <c r="EK30" s="269" t="str">
        <f t="shared" si="66"/>
        <v xml:space="preserve"> </v>
      </c>
      <c r="EL30" s="269" t="str">
        <f t="shared" si="67"/>
        <v xml:space="preserve"> </v>
      </c>
      <c r="EM30" s="269" t="str">
        <f t="shared" si="68"/>
        <v xml:space="preserve"> </v>
      </c>
      <c r="EN30" s="269" t="str">
        <f t="shared" si="69"/>
        <v xml:space="preserve"> </v>
      </c>
      <c r="EO30" s="269" t="str">
        <f t="shared" si="70"/>
        <v xml:space="preserve"> </v>
      </c>
      <c r="EP30" s="269" t="str">
        <f t="shared" si="71"/>
        <v xml:space="preserve"> </v>
      </c>
      <c r="EQ30" s="269" t="str">
        <f t="shared" si="72"/>
        <v xml:space="preserve"> </v>
      </c>
      <c r="ER30" s="269" t="str">
        <f t="shared" si="73"/>
        <v xml:space="preserve"> </v>
      </c>
      <c r="ES30" s="269" t="str">
        <f t="shared" si="74"/>
        <v xml:space="preserve"> </v>
      </c>
      <c r="ET30" s="269" t="str">
        <f t="shared" si="75"/>
        <v xml:space="preserve"> </v>
      </c>
      <c r="EU30" s="269" t="str">
        <f t="shared" si="76"/>
        <v xml:space="preserve"> </v>
      </c>
      <c r="EV30" s="269" t="str">
        <f t="shared" si="77"/>
        <v xml:space="preserve"> </v>
      </c>
      <c r="EW30" s="269" t="str">
        <f t="shared" si="78"/>
        <v xml:space="preserve"> </v>
      </c>
      <c r="EX30" s="269" t="str">
        <f t="shared" si="79"/>
        <v xml:space="preserve"> </v>
      </c>
      <c r="EY30" s="269" t="str">
        <f t="shared" si="80"/>
        <v xml:space="preserve"> </v>
      </c>
      <c r="EZ30" s="269" t="str">
        <f t="shared" si="81"/>
        <v xml:space="preserve"> </v>
      </c>
      <c r="FA30" s="269" t="str">
        <f t="shared" si="82"/>
        <v xml:space="preserve"> </v>
      </c>
      <c r="FB30" s="269" t="str">
        <f t="shared" si="83"/>
        <v xml:space="preserve"> </v>
      </c>
      <c r="FC30" s="269" t="str">
        <f t="shared" si="84"/>
        <v xml:space="preserve"> </v>
      </c>
      <c r="FD30" s="269" t="str">
        <f t="shared" si="85"/>
        <v xml:space="preserve"> </v>
      </c>
      <c r="FE30" s="269" t="str">
        <f t="shared" si="86"/>
        <v xml:space="preserve"> </v>
      </c>
      <c r="FF30" s="269" t="str">
        <f t="shared" si="87"/>
        <v xml:space="preserve"> </v>
      </c>
      <c r="FG30" s="269" t="str">
        <f t="shared" si="88"/>
        <v xml:space="preserve"> </v>
      </c>
      <c r="FH30" s="269" t="str">
        <f t="shared" si="89"/>
        <v xml:space="preserve"> </v>
      </c>
      <c r="FI30" s="269" t="str">
        <f t="shared" si="90"/>
        <v xml:space="preserve"> </v>
      </c>
      <c r="FJ30" s="270">
        <f t="shared" si="157"/>
        <v>0</v>
      </c>
      <c r="FK30" s="37">
        <v>1907</v>
      </c>
      <c r="FL30" s="11">
        <f t="shared" si="91"/>
        <v>1</v>
      </c>
      <c r="FM30" s="11" t="str">
        <f t="shared" si="92"/>
        <v xml:space="preserve"> </v>
      </c>
      <c r="FN30" s="11" t="str">
        <f t="shared" si="93"/>
        <v xml:space="preserve"> </v>
      </c>
      <c r="FO30" s="11" t="str">
        <f t="shared" si="94"/>
        <v xml:space="preserve"> </v>
      </c>
      <c r="FP30" s="11" t="str">
        <f t="shared" si="95"/>
        <v xml:space="preserve"> </v>
      </c>
      <c r="FQ30" s="11" t="str">
        <f t="shared" si="96"/>
        <v xml:space="preserve"> </v>
      </c>
      <c r="FR30" s="11" t="str">
        <f t="shared" si="97"/>
        <v xml:space="preserve"> </v>
      </c>
      <c r="FS30" s="11" t="str">
        <f t="shared" si="98"/>
        <v xml:space="preserve"> </v>
      </c>
      <c r="FT30" s="11" t="str">
        <f t="shared" si="99"/>
        <v xml:space="preserve"> </v>
      </c>
      <c r="FU30" s="11" t="str">
        <f t="shared" si="100"/>
        <v xml:space="preserve"> </v>
      </c>
      <c r="FV30" s="11" t="str">
        <f t="shared" si="101"/>
        <v xml:space="preserve"> </v>
      </c>
      <c r="FW30" s="11" t="str">
        <f t="shared" si="102"/>
        <v xml:space="preserve"> </v>
      </c>
      <c r="FX30" s="11">
        <f t="shared" si="103"/>
        <v>1</v>
      </c>
      <c r="FY30" s="11">
        <f t="shared" si="104"/>
        <v>1</v>
      </c>
      <c r="FZ30" s="11" t="str">
        <f t="shared" si="105"/>
        <v xml:space="preserve"> </v>
      </c>
      <c r="GA30" s="11" t="str">
        <f t="shared" si="106"/>
        <v xml:space="preserve"> </v>
      </c>
      <c r="GB30" s="11" t="str">
        <f t="shared" si="107"/>
        <v xml:space="preserve"> </v>
      </c>
      <c r="GC30" s="11" t="str">
        <f t="shared" si="108"/>
        <v xml:space="preserve"> </v>
      </c>
      <c r="GD30" s="11" t="str">
        <f t="shared" si="109"/>
        <v xml:space="preserve"> </v>
      </c>
      <c r="GE30" s="11" t="str">
        <f t="shared" si="110"/>
        <v xml:space="preserve"> </v>
      </c>
      <c r="GF30" s="11" t="str">
        <f t="shared" si="111"/>
        <v xml:space="preserve"> </v>
      </c>
      <c r="GG30" s="11" t="str">
        <f t="shared" si="112"/>
        <v xml:space="preserve"> </v>
      </c>
      <c r="GH30" s="11" t="str">
        <f t="shared" si="113"/>
        <v xml:space="preserve"> </v>
      </c>
      <c r="GI30" s="11" t="str">
        <f t="shared" si="114"/>
        <v xml:space="preserve"> </v>
      </c>
      <c r="GJ30" s="11" t="str">
        <f t="shared" si="115"/>
        <v xml:space="preserve"> </v>
      </c>
      <c r="GK30" s="11" t="str">
        <f t="shared" si="116"/>
        <v xml:space="preserve"> </v>
      </c>
      <c r="GL30" s="11" t="str">
        <f t="shared" si="117"/>
        <v xml:space="preserve"> </v>
      </c>
      <c r="GM30" s="11" t="str">
        <f t="shared" si="118"/>
        <v xml:space="preserve"> </v>
      </c>
      <c r="GN30" s="11" t="str">
        <f t="shared" si="119"/>
        <v xml:space="preserve"> </v>
      </c>
      <c r="GO30" s="11" t="str">
        <f t="shared" si="120"/>
        <v xml:space="preserve"> </v>
      </c>
      <c r="GP30" s="330">
        <f t="shared" si="158"/>
        <v>3</v>
      </c>
      <c r="GQ30" s="1037">
        <v>1907</v>
      </c>
      <c r="GR30" s="31">
        <f t="shared" si="121"/>
        <v>1</v>
      </c>
      <c r="GS30" s="31" t="str">
        <f t="shared" si="122"/>
        <v xml:space="preserve"> </v>
      </c>
      <c r="GT30" s="31" t="str">
        <f t="shared" si="123"/>
        <v xml:space="preserve"> </v>
      </c>
      <c r="GU30" s="31" t="str">
        <f t="shared" si="124"/>
        <v xml:space="preserve"> </v>
      </c>
      <c r="GV30" s="31" t="str">
        <f t="shared" si="125"/>
        <v xml:space="preserve"> </v>
      </c>
      <c r="GW30" s="31" t="str">
        <f t="shared" si="126"/>
        <v xml:space="preserve"> </v>
      </c>
      <c r="GX30" s="31" t="str">
        <f t="shared" si="127"/>
        <v xml:space="preserve"> </v>
      </c>
      <c r="GY30" s="31" t="str">
        <f t="shared" si="128"/>
        <v xml:space="preserve"> </v>
      </c>
      <c r="GZ30" s="31" t="str">
        <f t="shared" si="129"/>
        <v xml:space="preserve"> </v>
      </c>
      <c r="HA30" s="31" t="str">
        <f t="shared" si="130"/>
        <v xml:space="preserve"> </v>
      </c>
      <c r="HB30" s="31" t="str">
        <f t="shared" si="131"/>
        <v xml:space="preserve"> </v>
      </c>
      <c r="HC30" s="31" t="str">
        <f t="shared" si="132"/>
        <v xml:space="preserve"> </v>
      </c>
      <c r="HD30" s="31">
        <f t="shared" si="133"/>
        <v>1</v>
      </c>
      <c r="HE30" s="31">
        <f t="shared" si="134"/>
        <v>1</v>
      </c>
      <c r="HF30" s="31" t="str">
        <f t="shared" si="135"/>
        <v xml:space="preserve"> </v>
      </c>
      <c r="HG30" s="31" t="str">
        <f t="shared" si="136"/>
        <v xml:space="preserve"> </v>
      </c>
      <c r="HH30" s="31" t="str">
        <f t="shared" si="137"/>
        <v xml:space="preserve"> </v>
      </c>
      <c r="HI30" s="31" t="str">
        <f t="shared" si="138"/>
        <v xml:space="preserve"> </v>
      </c>
      <c r="HJ30" s="31" t="str">
        <f t="shared" si="139"/>
        <v xml:space="preserve"> </v>
      </c>
      <c r="HK30" s="31" t="str">
        <f t="shared" si="140"/>
        <v xml:space="preserve"> </v>
      </c>
      <c r="HL30" s="31" t="str">
        <f t="shared" si="141"/>
        <v xml:space="preserve"> </v>
      </c>
      <c r="HM30" s="31" t="str">
        <f t="shared" si="142"/>
        <v xml:space="preserve"> </v>
      </c>
      <c r="HN30" s="31" t="str">
        <f t="shared" si="143"/>
        <v xml:space="preserve"> </v>
      </c>
      <c r="HO30" s="31" t="str">
        <f t="shared" si="144"/>
        <v xml:space="preserve"> </v>
      </c>
      <c r="HP30" s="31" t="str">
        <f t="shared" si="145"/>
        <v xml:space="preserve"> </v>
      </c>
      <c r="HQ30" s="31" t="str">
        <f t="shared" si="146"/>
        <v xml:space="preserve"> </v>
      </c>
      <c r="HR30" s="31" t="str">
        <f t="shared" si="147"/>
        <v xml:space="preserve"> </v>
      </c>
      <c r="HS30" s="31" t="str">
        <f t="shared" si="148"/>
        <v xml:space="preserve"> </v>
      </c>
      <c r="HT30" s="31" t="str">
        <f t="shared" si="149"/>
        <v xml:space="preserve"> </v>
      </c>
      <c r="HU30" s="31" t="str">
        <f t="shared" si="150"/>
        <v xml:space="preserve"> </v>
      </c>
      <c r="HV30" s="931">
        <f t="shared" si="151"/>
        <v>3</v>
      </c>
      <c r="HW30" s="156" t="str">
        <f t="shared" si="152"/>
        <v>T</v>
      </c>
      <c r="IB30" s="31">
        <v>0</v>
      </c>
      <c r="IC30" s="31">
        <v>1927</v>
      </c>
    </row>
    <row r="31" spans="1:237" ht="13.8">
      <c r="A31" s="5">
        <v>1908</v>
      </c>
      <c r="B31" s="327">
        <v>0</v>
      </c>
      <c r="C31" s="327">
        <v>0</v>
      </c>
      <c r="D31" s="327">
        <v>0</v>
      </c>
      <c r="E31" s="327">
        <v>0</v>
      </c>
      <c r="F31" s="327">
        <v>0</v>
      </c>
      <c r="G31" s="328">
        <v>0</v>
      </c>
      <c r="H31" s="327">
        <v>0</v>
      </c>
      <c r="I31" s="327">
        <v>0</v>
      </c>
      <c r="J31" s="327">
        <v>0</v>
      </c>
      <c r="K31" s="327">
        <v>0</v>
      </c>
      <c r="L31" s="328">
        <v>0</v>
      </c>
      <c r="M31" s="327">
        <v>0</v>
      </c>
      <c r="N31" s="327">
        <v>0</v>
      </c>
      <c r="O31" s="327">
        <v>0</v>
      </c>
      <c r="P31" s="327">
        <v>0</v>
      </c>
      <c r="Q31" s="328">
        <v>0</v>
      </c>
      <c r="R31" s="327">
        <v>0</v>
      </c>
      <c r="S31" s="327">
        <v>0</v>
      </c>
      <c r="T31" s="327">
        <v>0</v>
      </c>
      <c r="U31" s="327">
        <v>0</v>
      </c>
      <c r="V31" s="328">
        <v>0</v>
      </c>
      <c r="W31" s="327">
        <v>0</v>
      </c>
      <c r="X31" s="327">
        <v>0</v>
      </c>
      <c r="Y31" s="327">
        <v>0</v>
      </c>
      <c r="Z31" s="327">
        <v>0</v>
      </c>
      <c r="AA31" s="328">
        <v>0</v>
      </c>
      <c r="AB31" s="327">
        <v>0</v>
      </c>
      <c r="AC31" s="327">
        <v>0</v>
      </c>
      <c r="AD31" s="327">
        <v>0</v>
      </c>
      <c r="AE31" s="327">
        <v>0</v>
      </c>
      <c r="AF31" s="884"/>
      <c r="AG31" s="1090">
        <f t="shared" si="160"/>
        <v>0</v>
      </c>
      <c r="AH31" s="1001">
        <f t="shared" si="161"/>
        <v>0</v>
      </c>
      <c r="AI31" s="31">
        <f t="shared" si="159"/>
        <v>0</v>
      </c>
      <c r="AJ31" s="96">
        <f t="shared" si="153"/>
        <v>0</v>
      </c>
      <c r="AK31" s="5">
        <v>1908</v>
      </c>
      <c r="AL31" s="269" t="str">
        <f t="shared" si="0"/>
        <v/>
      </c>
      <c r="AM31" s="269" t="str">
        <f t="shared" si="1"/>
        <v/>
      </c>
      <c r="AN31" s="269" t="str">
        <f t="shared" si="2"/>
        <v/>
      </c>
      <c r="AO31" s="269" t="str">
        <f t="shared" si="3"/>
        <v/>
      </c>
      <c r="AP31" s="269" t="str">
        <f t="shared" si="4"/>
        <v/>
      </c>
      <c r="AQ31" s="269" t="str">
        <f t="shared" si="5"/>
        <v/>
      </c>
      <c r="AR31" s="269" t="str">
        <f t="shared" si="6"/>
        <v/>
      </c>
      <c r="AS31" s="269" t="str">
        <f t="shared" si="7"/>
        <v/>
      </c>
      <c r="AT31" s="269" t="str">
        <f t="shared" si="8"/>
        <v/>
      </c>
      <c r="AU31" s="269" t="str">
        <f t="shared" si="9"/>
        <v/>
      </c>
      <c r="AV31" s="269" t="str">
        <f t="shared" si="10"/>
        <v/>
      </c>
      <c r="AW31" s="269" t="str">
        <f t="shared" si="11"/>
        <v/>
      </c>
      <c r="AX31" s="269" t="str">
        <f t="shared" si="12"/>
        <v/>
      </c>
      <c r="AY31" s="269" t="str">
        <f t="shared" si="13"/>
        <v/>
      </c>
      <c r="AZ31" s="269" t="str">
        <f t="shared" si="14"/>
        <v/>
      </c>
      <c r="BA31" s="269" t="str">
        <f t="shared" si="15"/>
        <v/>
      </c>
      <c r="BB31" s="269" t="str">
        <f t="shared" si="16"/>
        <v/>
      </c>
      <c r="BC31" s="269" t="str">
        <f t="shared" si="17"/>
        <v/>
      </c>
      <c r="BD31" s="269" t="str">
        <f t="shared" si="18"/>
        <v/>
      </c>
      <c r="BE31" s="269" t="str">
        <f t="shared" si="19"/>
        <v/>
      </c>
      <c r="BF31" s="269" t="str">
        <f t="shared" si="20"/>
        <v/>
      </c>
      <c r="BG31" s="269" t="str">
        <f t="shared" si="21"/>
        <v/>
      </c>
      <c r="BH31" s="269" t="str">
        <f t="shared" si="22"/>
        <v/>
      </c>
      <c r="BI31" s="269" t="str">
        <f t="shared" si="23"/>
        <v/>
      </c>
      <c r="BJ31" s="269" t="str">
        <f t="shared" si="24"/>
        <v/>
      </c>
      <c r="BK31" s="269" t="str">
        <f t="shared" si="25"/>
        <v/>
      </c>
      <c r="BL31" s="269" t="str">
        <f t="shared" si="26"/>
        <v/>
      </c>
      <c r="BM31" s="269" t="str">
        <f t="shared" si="27"/>
        <v/>
      </c>
      <c r="BN31" s="269" t="str">
        <f t="shared" si="28"/>
        <v/>
      </c>
      <c r="BO31" s="269" t="str">
        <f t="shared" si="29"/>
        <v/>
      </c>
      <c r="BP31" s="329">
        <f t="shared" si="154"/>
        <v>0</v>
      </c>
      <c r="BQ31" s="5">
        <v>1908</v>
      </c>
      <c r="BR31" s="34" t="str">
        <f t="shared" si="163"/>
        <v/>
      </c>
      <c r="BS31" s="34" t="str">
        <f t="shared" si="163"/>
        <v/>
      </c>
      <c r="BT31" s="34" t="str">
        <f t="shared" si="163"/>
        <v/>
      </c>
      <c r="BU31" s="34" t="str">
        <f t="shared" si="163"/>
        <v/>
      </c>
      <c r="BV31" s="34" t="str">
        <f t="shared" si="163"/>
        <v/>
      </c>
      <c r="BW31" s="34" t="str">
        <f t="shared" si="163"/>
        <v/>
      </c>
      <c r="BX31" s="34" t="str">
        <f t="shared" si="163"/>
        <v/>
      </c>
      <c r="BY31" s="34" t="str">
        <f t="shared" si="163"/>
        <v/>
      </c>
      <c r="BZ31" s="34" t="str">
        <f t="shared" si="163"/>
        <v/>
      </c>
      <c r="CA31" s="34" t="str">
        <f t="shared" si="163"/>
        <v/>
      </c>
      <c r="CB31" s="34" t="str">
        <f t="shared" si="163"/>
        <v/>
      </c>
      <c r="CC31" s="34" t="str">
        <f t="shared" si="163"/>
        <v/>
      </c>
      <c r="CD31" s="34" t="str">
        <f t="shared" si="163"/>
        <v/>
      </c>
      <c r="CE31" s="34" t="str">
        <f t="shared" si="163"/>
        <v/>
      </c>
      <c r="CF31" s="34" t="str">
        <f t="shared" si="163"/>
        <v/>
      </c>
      <c r="CG31" s="34" t="str">
        <f t="shared" si="162"/>
        <v/>
      </c>
      <c r="CH31" s="34" t="str">
        <f t="shared" si="162"/>
        <v/>
      </c>
      <c r="CI31" s="34" t="str">
        <f t="shared" si="162"/>
        <v/>
      </c>
      <c r="CJ31" s="34" t="str">
        <f t="shared" si="162"/>
        <v/>
      </c>
      <c r="CK31" s="34" t="str">
        <f t="shared" si="162"/>
        <v/>
      </c>
      <c r="CL31" s="34" t="str">
        <f t="shared" si="162"/>
        <v/>
      </c>
      <c r="CM31" s="34" t="str">
        <f t="shared" si="162"/>
        <v/>
      </c>
      <c r="CN31" s="34" t="str">
        <f t="shared" si="162"/>
        <v/>
      </c>
      <c r="CO31" s="34" t="str">
        <f t="shared" si="162"/>
        <v/>
      </c>
      <c r="CP31" s="34" t="str">
        <f t="shared" si="162"/>
        <v/>
      </c>
      <c r="CQ31" s="34" t="str">
        <f t="shared" si="162"/>
        <v/>
      </c>
      <c r="CR31" s="34" t="str">
        <f t="shared" si="162"/>
        <v/>
      </c>
      <c r="CS31" s="34" t="str">
        <f t="shared" si="162"/>
        <v/>
      </c>
      <c r="CT31" s="34" t="str">
        <f t="shared" si="162"/>
        <v/>
      </c>
      <c r="CU31" s="34" t="str">
        <f t="shared" si="162"/>
        <v/>
      </c>
      <c r="CV31" s="34"/>
      <c r="CW31" s="34">
        <f t="shared" si="155"/>
        <v>0</v>
      </c>
      <c r="CX31" s="5">
        <v>1908</v>
      </c>
      <c r="CY31" s="11" t="str">
        <f t="shared" si="31"/>
        <v/>
      </c>
      <c r="CZ31" s="11" t="str">
        <f t="shared" si="32"/>
        <v/>
      </c>
      <c r="DA31" s="11" t="str">
        <f t="shared" si="33"/>
        <v/>
      </c>
      <c r="DB31" s="11" t="str">
        <f t="shared" si="34"/>
        <v/>
      </c>
      <c r="DC31" s="11" t="str">
        <f t="shared" si="35"/>
        <v/>
      </c>
      <c r="DD31" s="11" t="str">
        <f t="shared" si="36"/>
        <v/>
      </c>
      <c r="DE31" s="11" t="str">
        <f t="shared" si="37"/>
        <v/>
      </c>
      <c r="DF31" s="11" t="str">
        <f t="shared" si="38"/>
        <v/>
      </c>
      <c r="DG31" s="11" t="str">
        <f t="shared" si="39"/>
        <v/>
      </c>
      <c r="DH31" s="11" t="str">
        <f t="shared" si="40"/>
        <v/>
      </c>
      <c r="DI31" s="11" t="str">
        <f t="shared" si="41"/>
        <v/>
      </c>
      <c r="DJ31" s="11" t="str">
        <f t="shared" si="42"/>
        <v/>
      </c>
      <c r="DK31" s="11" t="str">
        <f t="shared" si="43"/>
        <v/>
      </c>
      <c r="DL31" s="11" t="str">
        <f t="shared" si="44"/>
        <v/>
      </c>
      <c r="DM31" s="11" t="str">
        <f t="shared" si="45"/>
        <v/>
      </c>
      <c r="DN31" s="11" t="str">
        <f t="shared" si="46"/>
        <v/>
      </c>
      <c r="DO31" s="11" t="str">
        <f t="shared" si="47"/>
        <v/>
      </c>
      <c r="DP31" s="11" t="str">
        <f t="shared" si="48"/>
        <v/>
      </c>
      <c r="DQ31" s="11" t="str">
        <f t="shared" si="49"/>
        <v/>
      </c>
      <c r="DR31" s="11" t="str">
        <f t="shared" si="50"/>
        <v/>
      </c>
      <c r="DS31" s="11" t="str">
        <f t="shared" si="51"/>
        <v/>
      </c>
      <c r="DT31" s="11" t="str">
        <f t="shared" si="52"/>
        <v/>
      </c>
      <c r="DU31" s="11" t="str">
        <f t="shared" si="53"/>
        <v/>
      </c>
      <c r="DV31" s="11" t="str">
        <f t="shared" si="54"/>
        <v/>
      </c>
      <c r="DW31" s="11" t="str">
        <f t="shared" si="55"/>
        <v/>
      </c>
      <c r="DX31" s="11" t="str">
        <f t="shared" si="56"/>
        <v/>
      </c>
      <c r="DY31" s="11" t="str">
        <f t="shared" si="57"/>
        <v/>
      </c>
      <c r="DZ31" s="11" t="str">
        <f t="shared" si="58"/>
        <v/>
      </c>
      <c r="EA31" s="11" t="str">
        <f t="shared" si="59"/>
        <v/>
      </c>
      <c r="EB31" s="11" t="str">
        <f t="shared" si="60"/>
        <v/>
      </c>
      <c r="EC31" s="11">
        <f t="shared" si="156"/>
        <v>0</v>
      </c>
      <c r="ED31" s="5"/>
      <c r="EE31" s="5">
        <v>1908</v>
      </c>
      <c r="EF31" s="269" t="str">
        <f t="shared" si="61"/>
        <v xml:space="preserve"> </v>
      </c>
      <c r="EG31" s="269" t="str">
        <f t="shared" si="62"/>
        <v xml:space="preserve"> </v>
      </c>
      <c r="EH31" s="269" t="str">
        <f t="shared" si="63"/>
        <v xml:space="preserve"> </v>
      </c>
      <c r="EI31" s="269" t="str">
        <f t="shared" si="64"/>
        <v xml:space="preserve"> </v>
      </c>
      <c r="EJ31" s="269" t="str">
        <f t="shared" si="65"/>
        <v xml:space="preserve"> </v>
      </c>
      <c r="EK31" s="269" t="str">
        <f t="shared" si="66"/>
        <v xml:space="preserve"> </v>
      </c>
      <c r="EL31" s="269" t="str">
        <f t="shared" si="67"/>
        <v xml:space="preserve"> </v>
      </c>
      <c r="EM31" s="269" t="str">
        <f t="shared" si="68"/>
        <v xml:space="preserve"> </v>
      </c>
      <c r="EN31" s="269" t="str">
        <f t="shared" si="69"/>
        <v xml:space="preserve"> </v>
      </c>
      <c r="EO31" s="269" t="str">
        <f t="shared" si="70"/>
        <v xml:space="preserve"> </v>
      </c>
      <c r="EP31" s="269" t="str">
        <f t="shared" si="71"/>
        <v xml:space="preserve"> </v>
      </c>
      <c r="EQ31" s="269" t="str">
        <f t="shared" si="72"/>
        <v xml:space="preserve"> </v>
      </c>
      <c r="ER31" s="269" t="str">
        <f t="shared" si="73"/>
        <v xml:space="preserve"> </v>
      </c>
      <c r="ES31" s="269" t="str">
        <f t="shared" si="74"/>
        <v xml:space="preserve"> </v>
      </c>
      <c r="ET31" s="269" t="str">
        <f t="shared" si="75"/>
        <v xml:space="preserve"> </v>
      </c>
      <c r="EU31" s="269" t="str">
        <f t="shared" si="76"/>
        <v xml:space="preserve"> </v>
      </c>
      <c r="EV31" s="269" t="str">
        <f t="shared" si="77"/>
        <v xml:space="preserve"> </v>
      </c>
      <c r="EW31" s="269" t="str">
        <f t="shared" si="78"/>
        <v xml:space="preserve"> </v>
      </c>
      <c r="EX31" s="269" t="str">
        <f t="shared" si="79"/>
        <v xml:space="preserve"> </v>
      </c>
      <c r="EY31" s="269" t="str">
        <f t="shared" si="80"/>
        <v xml:space="preserve"> </v>
      </c>
      <c r="EZ31" s="269" t="str">
        <f t="shared" si="81"/>
        <v xml:space="preserve"> </v>
      </c>
      <c r="FA31" s="269" t="str">
        <f t="shared" si="82"/>
        <v xml:space="preserve"> </v>
      </c>
      <c r="FB31" s="269" t="str">
        <f t="shared" si="83"/>
        <v xml:space="preserve"> </v>
      </c>
      <c r="FC31" s="269" t="str">
        <f t="shared" si="84"/>
        <v xml:space="preserve"> </v>
      </c>
      <c r="FD31" s="269" t="str">
        <f t="shared" si="85"/>
        <v xml:space="preserve"> </v>
      </c>
      <c r="FE31" s="269" t="str">
        <f t="shared" si="86"/>
        <v xml:space="preserve"> </v>
      </c>
      <c r="FF31" s="269" t="str">
        <f t="shared" si="87"/>
        <v xml:space="preserve"> </v>
      </c>
      <c r="FG31" s="269" t="str">
        <f t="shared" si="88"/>
        <v xml:space="preserve"> </v>
      </c>
      <c r="FH31" s="269" t="str">
        <f t="shared" si="89"/>
        <v xml:space="preserve"> </v>
      </c>
      <c r="FI31" s="269" t="str">
        <f t="shared" si="90"/>
        <v xml:space="preserve"> </v>
      </c>
      <c r="FJ31" s="270">
        <f t="shared" si="157"/>
        <v>0</v>
      </c>
      <c r="FK31" s="37">
        <v>1908</v>
      </c>
      <c r="FL31" s="11" t="str">
        <f t="shared" si="91"/>
        <v xml:space="preserve"> </v>
      </c>
      <c r="FM31" s="11" t="str">
        <f t="shared" si="92"/>
        <v xml:space="preserve"> </v>
      </c>
      <c r="FN31" s="11" t="str">
        <f t="shared" si="93"/>
        <v xml:space="preserve"> </v>
      </c>
      <c r="FO31" s="11" t="str">
        <f t="shared" si="94"/>
        <v xml:space="preserve"> </v>
      </c>
      <c r="FP31" s="11" t="str">
        <f t="shared" si="95"/>
        <v xml:space="preserve"> </v>
      </c>
      <c r="FQ31" s="11" t="str">
        <f t="shared" si="96"/>
        <v xml:space="preserve"> </v>
      </c>
      <c r="FR31" s="11" t="str">
        <f t="shared" si="97"/>
        <v xml:space="preserve"> </v>
      </c>
      <c r="FS31" s="11" t="str">
        <f t="shared" si="98"/>
        <v xml:space="preserve"> </v>
      </c>
      <c r="FT31" s="11" t="str">
        <f t="shared" si="99"/>
        <v xml:space="preserve"> </v>
      </c>
      <c r="FU31" s="11" t="str">
        <f t="shared" si="100"/>
        <v xml:space="preserve"> </v>
      </c>
      <c r="FV31" s="11" t="str">
        <f t="shared" si="101"/>
        <v xml:space="preserve"> </v>
      </c>
      <c r="FW31" s="11" t="str">
        <f t="shared" si="102"/>
        <v xml:space="preserve"> </v>
      </c>
      <c r="FX31" s="11" t="str">
        <f t="shared" si="103"/>
        <v xml:space="preserve"> </v>
      </c>
      <c r="FY31" s="11" t="str">
        <f t="shared" si="104"/>
        <v xml:space="preserve"> </v>
      </c>
      <c r="FZ31" s="11" t="str">
        <f t="shared" si="105"/>
        <v xml:space="preserve"> </v>
      </c>
      <c r="GA31" s="11" t="str">
        <f t="shared" si="106"/>
        <v xml:space="preserve"> </v>
      </c>
      <c r="GB31" s="11" t="str">
        <f t="shared" si="107"/>
        <v xml:space="preserve"> </v>
      </c>
      <c r="GC31" s="11" t="str">
        <f t="shared" si="108"/>
        <v xml:space="preserve"> </v>
      </c>
      <c r="GD31" s="11" t="str">
        <f t="shared" si="109"/>
        <v xml:space="preserve"> </v>
      </c>
      <c r="GE31" s="11" t="str">
        <f t="shared" si="110"/>
        <v xml:space="preserve"> </v>
      </c>
      <c r="GF31" s="11" t="str">
        <f t="shared" si="111"/>
        <v xml:space="preserve"> </v>
      </c>
      <c r="GG31" s="11" t="str">
        <f t="shared" si="112"/>
        <v xml:space="preserve"> </v>
      </c>
      <c r="GH31" s="11" t="str">
        <f t="shared" si="113"/>
        <v xml:space="preserve"> </v>
      </c>
      <c r="GI31" s="11" t="str">
        <f t="shared" si="114"/>
        <v xml:space="preserve"> </v>
      </c>
      <c r="GJ31" s="11" t="str">
        <f t="shared" si="115"/>
        <v xml:space="preserve"> </v>
      </c>
      <c r="GK31" s="11" t="str">
        <f t="shared" si="116"/>
        <v xml:space="preserve"> </v>
      </c>
      <c r="GL31" s="11" t="str">
        <f t="shared" si="117"/>
        <v xml:space="preserve"> </v>
      </c>
      <c r="GM31" s="11" t="str">
        <f t="shared" si="118"/>
        <v xml:space="preserve"> </v>
      </c>
      <c r="GN31" s="11" t="str">
        <f t="shared" si="119"/>
        <v xml:space="preserve"> </v>
      </c>
      <c r="GO31" s="11" t="str">
        <f t="shared" si="120"/>
        <v xml:space="preserve"> </v>
      </c>
      <c r="GP31" s="330">
        <f t="shared" si="158"/>
        <v>0</v>
      </c>
      <c r="GQ31" s="1037">
        <v>1908</v>
      </c>
      <c r="GR31" s="31" t="str">
        <f t="shared" si="121"/>
        <v xml:space="preserve"> </v>
      </c>
      <c r="GS31" s="31" t="str">
        <f t="shared" si="122"/>
        <v xml:space="preserve"> </v>
      </c>
      <c r="GT31" s="31" t="str">
        <f t="shared" si="123"/>
        <v xml:space="preserve"> </v>
      </c>
      <c r="GU31" s="31" t="str">
        <f t="shared" si="124"/>
        <v xml:space="preserve"> </v>
      </c>
      <c r="GV31" s="31" t="str">
        <f t="shared" si="125"/>
        <v xml:space="preserve"> </v>
      </c>
      <c r="GW31" s="31" t="str">
        <f t="shared" si="126"/>
        <v xml:space="preserve"> </v>
      </c>
      <c r="GX31" s="31" t="str">
        <f t="shared" si="127"/>
        <v xml:space="preserve"> </v>
      </c>
      <c r="GY31" s="31" t="str">
        <f t="shared" si="128"/>
        <v xml:space="preserve"> </v>
      </c>
      <c r="GZ31" s="31" t="str">
        <f t="shared" si="129"/>
        <v xml:space="preserve"> </v>
      </c>
      <c r="HA31" s="31" t="str">
        <f t="shared" si="130"/>
        <v xml:space="preserve"> </v>
      </c>
      <c r="HB31" s="31" t="str">
        <f t="shared" si="131"/>
        <v xml:space="preserve"> </v>
      </c>
      <c r="HC31" s="31" t="str">
        <f t="shared" si="132"/>
        <v xml:space="preserve"> </v>
      </c>
      <c r="HD31" s="31" t="str">
        <f t="shared" si="133"/>
        <v xml:space="preserve"> </v>
      </c>
      <c r="HE31" s="31" t="str">
        <f t="shared" si="134"/>
        <v xml:space="preserve"> </v>
      </c>
      <c r="HF31" s="31" t="str">
        <f t="shared" si="135"/>
        <v xml:space="preserve"> </v>
      </c>
      <c r="HG31" s="31" t="str">
        <f t="shared" si="136"/>
        <v xml:space="preserve"> </v>
      </c>
      <c r="HH31" s="31" t="str">
        <f t="shared" si="137"/>
        <v xml:space="preserve"> </v>
      </c>
      <c r="HI31" s="31" t="str">
        <f t="shared" si="138"/>
        <v xml:space="preserve"> </v>
      </c>
      <c r="HJ31" s="31" t="str">
        <f t="shared" si="139"/>
        <v xml:space="preserve"> </v>
      </c>
      <c r="HK31" s="31" t="str">
        <f t="shared" si="140"/>
        <v xml:space="preserve"> </v>
      </c>
      <c r="HL31" s="31" t="str">
        <f t="shared" si="141"/>
        <v xml:space="preserve"> </v>
      </c>
      <c r="HM31" s="31" t="str">
        <f t="shared" si="142"/>
        <v xml:space="preserve"> </v>
      </c>
      <c r="HN31" s="31" t="str">
        <f t="shared" si="143"/>
        <v xml:space="preserve"> </v>
      </c>
      <c r="HO31" s="31" t="str">
        <f t="shared" si="144"/>
        <v xml:space="preserve"> </v>
      </c>
      <c r="HP31" s="31" t="str">
        <f t="shared" si="145"/>
        <v xml:space="preserve"> </v>
      </c>
      <c r="HQ31" s="31" t="str">
        <f t="shared" si="146"/>
        <v xml:space="preserve"> </v>
      </c>
      <c r="HR31" s="31" t="str">
        <f t="shared" si="147"/>
        <v xml:space="preserve"> </v>
      </c>
      <c r="HS31" s="31" t="str">
        <f t="shared" si="148"/>
        <v xml:space="preserve"> </v>
      </c>
      <c r="HT31" s="31" t="str">
        <f t="shared" si="149"/>
        <v xml:space="preserve"> </v>
      </c>
      <c r="HU31" s="31" t="str">
        <f t="shared" si="150"/>
        <v xml:space="preserve"> </v>
      </c>
      <c r="HV31" s="31">
        <f t="shared" si="151"/>
        <v>0</v>
      </c>
      <c r="HW31" s="156">
        <f t="shared" si="152"/>
        <v>0</v>
      </c>
      <c r="IB31" s="31">
        <v>0</v>
      </c>
      <c r="IC31" s="31">
        <v>1928</v>
      </c>
    </row>
    <row r="32" spans="1:237" ht="13.8">
      <c r="A32" s="5">
        <v>1909</v>
      </c>
      <c r="B32" s="327">
        <v>0</v>
      </c>
      <c r="C32" s="327">
        <v>0</v>
      </c>
      <c r="D32" s="327">
        <v>0</v>
      </c>
      <c r="E32" s="327">
        <v>0</v>
      </c>
      <c r="F32" s="327">
        <v>0</v>
      </c>
      <c r="G32" s="328">
        <v>0</v>
      </c>
      <c r="H32" s="327">
        <v>0</v>
      </c>
      <c r="I32" s="327">
        <v>0</v>
      </c>
      <c r="J32" s="327">
        <v>0</v>
      </c>
      <c r="K32" s="327">
        <v>0</v>
      </c>
      <c r="L32" s="328">
        <v>0</v>
      </c>
      <c r="M32" s="327">
        <v>0</v>
      </c>
      <c r="N32" s="327">
        <v>0</v>
      </c>
      <c r="O32" s="327">
        <v>0</v>
      </c>
      <c r="P32" s="327">
        <v>0</v>
      </c>
      <c r="Q32" s="328">
        <v>0</v>
      </c>
      <c r="R32" s="327">
        <v>0</v>
      </c>
      <c r="S32" s="327">
        <v>0</v>
      </c>
      <c r="T32" s="327">
        <v>0</v>
      </c>
      <c r="U32" s="327"/>
      <c r="V32" s="328">
        <v>0</v>
      </c>
      <c r="W32" s="327">
        <v>0</v>
      </c>
      <c r="X32" s="327">
        <v>0</v>
      </c>
      <c r="Y32" s="327">
        <v>0</v>
      </c>
      <c r="Z32" s="327">
        <v>0</v>
      </c>
      <c r="AA32" s="328">
        <v>0</v>
      </c>
      <c r="AB32" s="327">
        <v>0</v>
      </c>
      <c r="AC32" s="327">
        <v>0</v>
      </c>
      <c r="AD32" s="327">
        <v>0</v>
      </c>
      <c r="AE32" s="327">
        <v>0</v>
      </c>
      <c r="AF32" s="884"/>
      <c r="AG32" s="1090">
        <f t="shared" si="160"/>
        <v>0</v>
      </c>
      <c r="AH32" s="1001">
        <f t="shared" si="161"/>
        <v>0</v>
      </c>
      <c r="AI32" s="31">
        <f t="shared" si="159"/>
        <v>0</v>
      </c>
      <c r="AJ32" s="96">
        <f t="shared" si="153"/>
        <v>0</v>
      </c>
      <c r="AK32" s="5">
        <v>1909</v>
      </c>
      <c r="AL32" s="269" t="str">
        <f t="shared" si="0"/>
        <v/>
      </c>
      <c r="AM32" s="269" t="str">
        <f t="shared" si="1"/>
        <v/>
      </c>
      <c r="AN32" s="269" t="str">
        <f t="shared" si="2"/>
        <v/>
      </c>
      <c r="AO32" s="269" t="str">
        <f t="shared" si="3"/>
        <v/>
      </c>
      <c r="AP32" s="269" t="str">
        <f t="shared" si="4"/>
        <v/>
      </c>
      <c r="AQ32" s="269" t="str">
        <f t="shared" si="5"/>
        <v/>
      </c>
      <c r="AR32" s="269" t="str">
        <f t="shared" si="6"/>
        <v/>
      </c>
      <c r="AS32" s="269" t="str">
        <f t="shared" si="7"/>
        <v/>
      </c>
      <c r="AT32" s="269" t="str">
        <f t="shared" si="8"/>
        <v/>
      </c>
      <c r="AU32" s="269" t="str">
        <f t="shared" si="9"/>
        <v/>
      </c>
      <c r="AV32" s="269" t="str">
        <f t="shared" si="10"/>
        <v/>
      </c>
      <c r="AW32" s="269" t="str">
        <f t="shared" si="11"/>
        <v/>
      </c>
      <c r="AX32" s="269" t="str">
        <f t="shared" si="12"/>
        <v/>
      </c>
      <c r="AY32" s="269" t="str">
        <f t="shared" si="13"/>
        <v/>
      </c>
      <c r="AZ32" s="269" t="str">
        <f t="shared" si="14"/>
        <v/>
      </c>
      <c r="BA32" s="269" t="str">
        <f t="shared" si="15"/>
        <v/>
      </c>
      <c r="BB32" s="269" t="str">
        <f t="shared" si="16"/>
        <v/>
      </c>
      <c r="BC32" s="269" t="str">
        <f t="shared" si="17"/>
        <v/>
      </c>
      <c r="BD32" s="269" t="str">
        <f t="shared" si="18"/>
        <v/>
      </c>
      <c r="BE32" s="269" t="str">
        <f t="shared" si="19"/>
        <v/>
      </c>
      <c r="BF32" s="269" t="str">
        <f t="shared" si="20"/>
        <v/>
      </c>
      <c r="BG32" s="269" t="str">
        <f t="shared" si="21"/>
        <v/>
      </c>
      <c r="BH32" s="269" t="str">
        <f t="shared" si="22"/>
        <v/>
      </c>
      <c r="BI32" s="269" t="str">
        <f t="shared" si="23"/>
        <v/>
      </c>
      <c r="BJ32" s="269" t="str">
        <f t="shared" si="24"/>
        <v/>
      </c>
      <c r="BK32" s="269" t="str">
        <f t="shared" si="25"/>
        <v/>
      </c>
      <c r="BL32" s="269" t="str">
        <f t="shared" si="26"/>
        <v/>
      </c>
      <c r="BM32" s="269" t="str">
        <f t="shared" si="27"/>
        <v/>
      </c>
      <c r="BN32" s="269" t="str">
        <f t="shared" si="28"/>
        <v/>
      </c>
      <c r="BO32" s="269" t="str">
        <f t="shared" si="29"/>
        <v/>
      </c>
      <c r="BP32" s="329">
        <f t="shared" si="154"/>
        <v>0</v>
      </c>
      <c r="BQ32" s="5">
        <v>1909</v>
      </c>
      <c r="BR32" s="34" t="str">
        <f t="shared" si="163"/>
        <v/>
      </c>
      <c r="BS32" s="34" t="str">
        <f t="shared" si="163"/>
        <v/>
      </c>
      <c r="BT32" s="34" t="str">
        <f t="shared" si="163"/>
        <v/>
      </c>
      <c r="BU32" s="34" t="str">
        <f t="shared" si="163"/>
        <v/>
      </c>
      <c r="BV32" s="34" t="str">
        <f t="shared" si="163"/>
        <v/>
      </c>
      <c r="BW32" s="34" t="str">
        <f t="shared" si="163"/>
        <v/>
      </c>
      <c r="BX32" s="34" t="str">
        <f t="shared" si="163"/>
        <v/>
      </c>
      <c r="BY32" s="34" t="str">
        <f t="shared" si="163"/>
        <v/>
      </c>
      <c r="BZ32" s="34" t="str">
        <f t="shared" si="163"/>
        <v/>
      </c>
      <c r="CA32" s="34" t="str">
        <f t="shared" si="163"/>
        <v/>
      </c>
      <c r="CB32" s="34" t="str">
        <f t="shared" si="163"/>
        <v/>
      </c>
      <c r="CC32" s="34" t="str">
        <f t="shared" si="163"/>
        <v/>
      </c>
      <c r="CD32" s="34" t="str">
        <f t="shared" si="163"/>
        <v/>
      </c>
      <c r="CE32" s="34" t="str">
        <f t="shared" si="163"/>
        <v/>
      </c>
      <c r="CF32" s="34" t="str">
        <f t="shared" si="163"/>
        <v/>
      </c>
      <c r="CG32" s="34" t="str">
        <f t="shared" si="162"/>
        <v/>
      </c>
      <c r="CH32" s="34" t="str">
        <f t="shared" si="162"/>
        <v/>
      </c>
      <c r="CI32" s="34" t="str">
        <f t="shared" si="162"/>
        <v/>
      </c>
      <c r="CJ32" s="34" t="str">
        <f t="shared" si="162"/>
        <v/>
      </c>
      <c r="CK32" s="34" t="str">
        <f t="shared" si="162"/>
        <v/>
      </c>
      <c r="CL32" s="34" t="str">
        <f t="shared" si="162"/>
        <v/>
      </c>
      <c r="CM32" s="34" t="str">
        <f t="shared" si="162"/>
        <v/>
      </c>
      <c r="CN32" s="34" t="str">
        <f t="shared" si="162"/>
        <v/>
      </c>
      <c r="CO32" s="34" t="str">
        <f t="shared" si="162"/>
        <v/>
      </c>
      <c r="CP32" s="34" t="str">
        <f t="shared" si="162"/>
        <v/>
      </c>
      <c r="CQ32" s="34" t="str">
        <f t="shared" si="162"/>
        <v/>
      </c>
      <c r="CR32" s="34" t="str">
        <f t="shared" si="162"/>
        <v/>
      </c>
      <c r="CS32" s="34" t="str">
        <f t="shared" si="162"/>
        <v/>
      </c>
      <c r="CT32" s="34" t="str">
        <f t="shared" si="162"/>
        <v/>
      </c>
      <c r="CU32" s="34" t="str">
        <f t="shared" si="162"/>
        <v/>
      </c>
      <c r="CV32" s="34"/>
      <c r="CW32" s="34">
        <f t="shared" si="155"/>
        <v>0</v>
      </c>
      <c r="CX32" s="5">
        <v>1909</v>
      </c>
      <c r="CY32" s="11" t="str">
        <f t="shared" si="31"/>
        <v/>
      </c>
      <c r="CZ32" s="11" t="str">
        <f t="shared" si="32"/>
        <v/>
      </c>
      <c r="DA32" s="11" t="str">
        <f t="shared" si="33"/>
        <v/>
      </c>
      <c r="DB32" s="11" t="str">
        <f t="shared" si="34"/>
        <v/>
      </c>
      <c r="DC32" s="11" t="str">
        <f t="shared" si="35"/>
        <v/>
      </c>
      <c r="DD32" s="11" t="str">
        <f t="shared" si="36"/>
        <v/>
      </c>
      <c r="DE32" s="11" t="str">
        <f t="shared" si="37"/>
        <v/>
      </c>
      <c r="DF32" s="11" t="str">
        <f t="shared" si="38"/>
        <v/>
      </c>
      <c r="DG32" s="11" t="str">
        <f t="shared" si="39"/>
        <v/>
      </c>
      <c r="DH32" s="11" t="str">
        <f t="shared" si="40"/>
        <v/>
      </c>
      <c r="DI32" s="11" t="str">
        <f t="shared" si="41"/>
        <v/>
      </c>
      <c r="DJ32" s="11" t="str">
        <f t="shared" si="42"/>
        <v/>
      </c>
      <c r="DK32" s="11" t="str">
        <f t="shared" si="43"/>
        <v/>
      </c>
      <c r="DL32" s="11" t="str">
        <f t="shared" si="44"/>
        <v/>
      </c>
      <c r="DM32" s="11" t="str">
        <f t="shared" si="45"/>
        <v/>
      </c>
      <c r="DN32" s="11" t="str">
        <f t="shared" si="46"/>
        <v/>
      </c>
      <c r="DO32" s="11" t="str">
        <f t="shared" si="47"/>
        <v/>
      </c>
      <c r="DP32" s="11" t="str">
        <f t="shared" si="48"/>
        <v/>
      </c>
      <c r="DQ32" s="11" t="str">
        <f t="shared" si="49"/>
        <v/>
      </c>
      <c r="DR32" s="11" t="str">
        <f t="shared" si="50"/>
        <v/>
      </c>
      <c r="DS32" s="11" t="str">
        <f t="shared" si="51"/>
        <v/>
      </c>
      <c r="DT32" s="11" t="str">
        <f t="shared" si="52"/>
        <v/>
      </c>
      <c r="DU32" s="11" t="str">
        <f t="shared" si="53"/>
        <v/>
      </c>
      <c r="DV32" s="11" t="str">
        <f t="shared" si="54"/>
        <v/>
      </c>
      <c r="DW32" s="11" t="str">
        <f t="shared" si="55"/>
        <v/>
      </c>
      <c r="DX32" s="11" t="str">
        <f t="shared" si="56"/>
        <v/>
      </c>
      <c r="DY32" s="11" t="str">
        <f t="shared" si="57"/>
        <v/>
      </c>
      <c r="DZ32" s="11" t="str">
        <f t="shared" si="58"/>
        <v/>
      </c>
      <c r="EA32" s="11" t="str">
        <f t="shared" si="59"/>
        <v/>
      </c>
      <c r="EB32" s="11" t="str">
        <f t="shared" si="60"/>
        <v/>
      </c>
      <c r="EC32" s="11">
        <f t="shared" si="156"/>
        <v>0</v>
      </c>
      <c r="ED32" s="5"/>
      <c r="EE32" s="5">
        <v>1909</v>
      </c>
      <c r="EF32" s="269" t="str">
        <f t="shared" si="61"/>
        <v xml:space="preserve"> </v>
      </c>
      <c r="EG32" s="269" t="str">
        <f t="shared" si="62"/>
        <v xml:space="preserve"> </v>
      </c>
      <c r="EH32" s="269" t="str">
        <f t="shared" si="63"/>
        <v xml:space="preserve"> </v>
      </c>
      <c r="EI32" s="269" t="str">
        <f t="shared" si="64"/>
        <v xml:space="preserve"> </v>
      </c>
      <c r="EJ32" s="269" t="str">
        <f t="shared" si="65"/>
        <v xml:space="preserve"> </v>
      </c>
      <c r="EK32" s="269" t="str">
        <f t="shared" si="66"/>
        <v xml:space="preserve"> </v>
      </c>
      <c r="EL32" s="269" t="str">
        <f t="shared" si="67"/>
        <v xml:space="preserve"> </v>
      </c>
      <c r="EM32" s="269" t="str">
        <f t="shared" si="68"/>
        <v xml:space="preserve"> </v>
      </c>
      <c r="EN32" s="269" t="str">
        <f t="shared" si="69"/>
        <v xml:space="preserve"> </v>
      </c>
      <c r="EO32" s="269" t="str">
        <f t="shared" si="70"/>
        <v xml:space="preserve"> </v>
      </c>
      <c r="EP32" s="269" t="str">
        <f t="shared" si="71"/>
        <v xml:space="preserve"> </v>
      </c>
      <c r="EQ32" s="269" t="str">
        <f t="shared" si="72"/>
        <v xml:space="preserve"> </v>
      </c>
      <c r="ER32" s="269" t="str">
        <f t="shared" si="73"/>
        <v xml:space="preserve"> </v>
      </c>
      <c r="ES32" s="269" t="str">
        <f t="shared" si="74"/>
        <v xml:space="preserve"> </v>
      </c>
      <c r="ET32" s="269" t="str">
        <f t="shared" si="75"/>
        <v xml:space="preserve"> </v>
      </c>
      <c r="EU32" s="269" t="str">
        <f t="shared" si="76"/>
        <v xml:space="preserve"> </v>
      </c>
      <c r="EV32" s="269" t="str">
        <f t="shared" si="77"/>
        <v xml:space="preserve"> </v>
      </c>
      <c r="EW32" s="269" t="str">
        <f t="shared" si="78"/>
        <v xml:space="preserve"> </v>
      </c>
      <c r="EX32" s="269" t="str">
        <f t="shared" si="79"/>
        <v xml:space="preserve"> </v>
      </c>
      <c r="EY32" s="269" t="str">
        <f t="shared" si="80"/>
        <v xml:space="preserve"> </v>
      </c>
      <c r="EZ32" s="269" t="str">
        <f t="shared" si="81"/>
        <v xml:space="preserve"> </v>
      </c>
      <c r="FA32" s="269" t="str">
        <f t="shared" si="82"/>
        <v xml:space="preserve"> </v>
      </c>
      <c r="FB32" s="269" t="str">
        <f t="shared" si="83"/>
        <v xml:space="preserve"> </v>
      </c>
      <c r="FC32" s="269" t="str">
        <f t="shared" si="84"/>
        <v xml:space="preserve"> </v>
      </c>
      <c r="FD32" s="269" t="str">
        <f t="shared" si="85"/>
        <v xml:space="preserve"> </v>
      </c>
      <c r="FE32" s="269" t="str">
        <f t="shared" si="86"/>
        <v xml:space="preserve"> </v>
      </c>
      <c r="FF32" s="269" t="str">
        <f t="shared" si="87"/>
        <v xml:space="preserve"> </v>
      </c>
      <c r="FG32" s="269" t="str">
        <f t="shared" si="88"/>
        <v xml:space="preserve"> </v>
      </c>
      <c r="FH32" s="269" t="str">
        <f t="shared" si="89"/>
        <v xml:space="preserve"> </v>
      </c>
      <c r="FI32" s="269" t="str">
        <f t="shared" si="90"/>
        <v xml:space="preserve"> </v>
      </c>
      <c r="FJ32" s="270">
        <f t="shared" si="157"/>
        <v>0</v>
      </c>
      <c r="FK32" s="37">
        <v>1909</v>
      </c>
      <c r="FL32" s="11" t="str">
        <f t="shared" si="91"/>
        <v xml:space="preserve"> </v>
      </c>
      <c r="FM32" s="11" t="str">
        <f t="shared" si="92"/>
        <v xml:space="preserve"> </v>
      </c>
      <c r="FN32" s="11" t="str">
        <f t="shared" si="93"/>
        <v xml:space="preserve"> </v>
      </c>
      <c r="FO32" s="11" t="str">
        <f t="shared" si="94"/>
        <v xml:space="preserve"> </v>
      </c>
      <c r="FP32" s="11" t="str">
        <f t="shared" si="95"/>
        <v xml:space="preserve"> </v>
      </c>
      <c r="FQ32" s="11" t="str">
        <f t="shared" si="96"/>
        <v xml:space="preserve"> </v>
      </c>
      <c r="FR32" s="11" t="str">
        <f t="shared" si="97"/>
        <v xml:space="preserve"> </v>
      </c>
      <c r="FS32" s="11" t="str">
        <f t="shared" si="98"/>
        <v xml:space="preserve"> </v>
      </c>
      <c r="FT32" s="11" t="str">
        <f t="shared" si="99"/>
        <v xml:space="preserve"> </v>
      </c>
      <c r="FU32" s="11" t="str">
        <f t="shared" si="100"/>
        <v xml:space="preserve"> </v>
      </c>
      <c r="FV32" s="11" t="str">
        <f t="shared" si="101"/>
        <v xml:space="preserve"> </v>
      </c>
      <c r="FW32" s="11" t="str">
        <f t="shared" si="102"/>
        <v xml:space="preserve"> </v>
      </c>
      <c r="FX32" s="11" t="str">
        <f t="shared" si="103"/>
        <v xml:space="preserve"> </v>
      </c>
      <c r="FY32" s="11" t="str">
        <f t="shared" si="104"/>
        <v xml:space="preserve"> </v>
      </c>
      <c r="FZ32" s="11" t="str">
        <f t="shared" si="105"/>
        <v xml:space="preserve"> </v>
      </c>
      <c r="GA32" s="11" t="str">
        <f t="shared" si="106"/>
        <v xml:space="preserve"> </v>
      </c>
      <c r="GB32" s="11" t="str">
        <f t="shared" si="107"/>
        <v xml:space="preserve"> </v>
      </c>
      <c r="GC32" s="11" t="str">
        <f t="shared" si="108"/>
        <v xml:space="preserve"> </v>
      </c>
      <c r="GD32" s="11" t="str">
        <f t="shared" si="109"/>
        <v xml:space="preserve"> </v>
      </c>
      <c r="GE32" s="11" t="str">
        <f t="shared" si="110"/>
        <v xml:space="preserve"> </v>
      </c>
      <c r="GF32" s="11" t="str">
        <f t="shared" si="111"/>
        <v xml:space="preserve"> </v>
      </c>
      <c r="GG32" s="11" t="str">
        <f t="shared" si="112"/>
        <v xml:space="preserve"> </v>
      </c>
      <c r="GH32" s="11" t="str">
        <f t="shared" si="113"/>
        <v xml:space="preserve"> </v>
      </c>
      <c r="GI32" s="11" t="str">
        <f t="shared" si="114"/>
        <v xml:space="preserve"> </v>
      </c>
      <c r="GJ32" s="11" t="str">
        <f t="shared" si="115"/>
        <v xml:space="preserve"> </v>
      </c>
      <c r="GK32" s="11" t="str">
        <f t="shared" si="116"/>
        <v xml:space="preserve"> </v>
      </c>
      <c r="GL32" s="11" t="str">
        <f t="shared" si="117"/>
        <v xml:space="preserve"> </v>
      </c>
      <c r="GM32" s="11" t="str">
        <f t="shared" si="118"/>
        <v xml:space="preserve"> </v>
      </c>
      <c r="GN32" s="11" t="str">
        <f t="shared" si="119"/>
        <v xml:space="preserve"> </v>
      </c>
      <c r="GO32" s="11" t="str">
        <f t="shared" si="120"/>
        <v xml:space="preserve"> </v>
      </c>
      <c r="GP32" s="330">
        <f t="shared" si="158"/>
        <v>0</v>
      </c>
      <c r="GQ32" s="1037">
        <v>1909</v>
      </c>
      <c r="GR32" s="31" t="str">
        <f t="shared" si="121"/>
        <v xml:space="preserve"> </v>
      </c>
      <c r="GS32" s="31" t="str">
        <f t="shared" si="122"/>
        <v xml:space="preserve"> </v>
      </c>
      <c r="GT32" s="31" t="str">
        <f t="shared" si="123"/>
        <v xml:space="preserve"> </v>
      </c>
      <c r="GU32" s="31" t="str">
        <f t="shared" si="124"/>
        <v xml:space="preserve"> </v>
      </c>
      <c r="GV32" s="31" t="str">
        <f t="shared" si="125"/>
        <v xml:space="preserve"> </v>
      </c>
      <c r="GW32" s="31" t="str">
        <f t="shared" si="126"/>
        <v xml:space="preserve"> </v>
      </c>
      <c r="GX32" s="31" t="str">
        <f t="shared" si="127"/>
        <v xml:space="preserve"> </v>
      </c>
      <c r="GY32" s="31" t="str">
        <f t="shared" si="128"/>
        <v xml:space="preserve"> </v>
      </c>
      <c r="GZ32" s="31" t="str">
        <f t="shared" si="129"/>
        <v xml:space="preserve"> </v>
      </c>
      <c r="HA32" s="31" t="str">
        <f t="shared" si="130"/>
        <v xml:space="preserve"> </v>
      </c>
      <c r="HB32" s="31" t="str">
        <f t="shared" si="131"/>
        <v xml:space="preserve"> </v>
      </c>
      <c r="HC32" s="31" t="str">
        <f t="shared" si="132"/>
        <v xml:space="preserve"> </v>
      </c>
      <c r="HD32" s="31" t="str">
        <f t="shared" si="133"/>
        <v xml:space="preserve"> </v>
      </c>
      <c r="HE32" s="31" t="str">
        <f t="shared" si="134"/>
        <v xml:space="preserve"> </v>
      </c>
      <c r="HF32" s="31" t="str">
        <f t="shared" si="135"/>
        <v xml:space="preserve"> </v>
      </c>
      <c r="HG32" s="31" t="str">
        <f t="shared" si="136"/>
        <v xml:space="preserve"> </v>
      </c>
      <c r="HH32" s="31" t="str">
        <f t="shared" si="137"/>
        <v xml:space="preserve"> </v>
      </c>
      <c r="HI32" s="31" t="str">
        <f t="shared" si="138"/>
        <v xml:space="preserve"> </v>
      </c>
      <c r="HJ32" s="31" t="str">
        <f t="shared" si="139"/>
        <v xml:space="preserve"> </v>
      </c>
      <c r="HK32" s="31" t="str">
        <f t="shared" si="140"/>
        <v xml:space="preserve"> </v>
      </c>
      <c r="HL32" s="31" t="str">
        <f t="shared" si="141"/>
        <v xml:space="preserve"> </v>
      </c>
      <c r="HM32" s="31" t="str">
        <f t="shared" si="142"/>
        <v xml:space="preserve"> </v>
      </c>
      <c r="HN32" s="31" t="str">
        <f t="shared" si="143"/>
        <v xml:space="preserve"> </v>
      </c>
      <c r="HO32" s="31" t="str">
        <f t="shared" si="144"/>
        <v xml:space="preserve"> </v>
      </c>
      <c r="HP32" s="31" t="str">
        <f t="shared" si="145"/>
        <v xml:space="preserve"> </v>
      </c>
      <c r="HQ32" s="31" t="str">
        <f t="shared" si="146"/>
        <v xml:space="preserve"> </v>
      </c>
      <c r="HR32" s="31" t="str">
        <f t="shared" si="147"/>
        <v xml:space="preserve"> </v>
      </c>
      <c r="HS32" s="31" t="str">
        <f t="shared" si="148"/>
        <v xml:space="preserve"> </v>
      </c>
      <c r="HT32" s="31" t="str">
        <f t="shared" si="149"/>
        <v xml:space="preserve"> </v>
      </c>
      <c r="HU32" s="31" t="str">
        <f t="shared" si="150"/>
        <v xml:space="preserve"> </v>
      </c>
      <c r="HV32" s="31">
        <f t="shared" si="151"/>
        <v>0</v>
      </c>
      <c r="HW32" s="156">
        <f t="shared" si="152"/>
        <v>0</v>
      </c>
      <c r="IB32" s="31">
        <v>0</v>
      </c>
      <c r="IC32" s="31">
        <v>1929</v>
      </c>
    </row>
    <row r="33" spans="1:237" ht="14.4" thickBot="1">
      <c r="A33" s="19">
        <v>1910</v>
      </c>
      <c r="B33" s="1067">
        <v>0</v>
      </c>
      <c r="C33" s="1067">
        <v>0</v>
      </c>
      <c r="D33" s="1067">
        <v>0</v>
      </c>
      <c r="E33" s="1067">
        <v>0</v>
      </c>
      <c r="F33" s="1067">
        <v>0</v>
      </c>
      <c r="G33" s="1068">
        <v>0</v>
      </c>
      <c r="H33" s="1067">
        <v>0</v>
      </c>
      <c r="I33" s="1067">
        <v>0</v>
      </c>
      <c r="J33" s="1067">
        <v>0</v>
      </c>
      <c r="K33" s="1067">
        <v>0</v>
      </c>
      <c r="L33" s="1068">
        <v>0</v>
      </c>
      <c r="M33" s="1067">
        <v>0</v>
      </c>
      <c r="N33" s="1067">
        <v>0</v>
      </c>
      <c r="O33" s="1067">
        <v>0</v>
      </c>
      <c r="P33" s="1067">
        <v>0</v>
      </c>
      <c r="Q33" s="1068">
        <v>0</v>
      </c>
      <c r="R33" s="1067">
        <v>0</v>
      </c>
      <c r="S33" s="1067">
        <v>0</v>
      </c>
      <c r="T33" s="1067">
        <v>0</v>
      </c>
      <c r="U33" s="1067">
        <v>0</v>
      </c>
      <c r="V33" s="1068">
        <v>0</v>
      </c>
      <c r="W33" s="1067">
        <v>0</v>
      </c>
      <c r="X33" s="1067"/>
      <c r="Y33" s="1067">
        <v>0</v>
      </c>
      <c r="Z33" s="1067">
        <v>0</v>
      </c>
      <c r="AA33" s="1068">
        <v>0</v>
      </c>
      <c r="AB33" s="1067">
        <v>0</v>
      </c>
      <c r="AC33" s="1067">
        <v>0</v>
      </c>
      <c r="AD33" s="1067">
        <v>0</v>
      </c>
      <c r="AE33" s="1067">
        <v>0</v>
      </c>
      <c r="AF33" s="1069"/>
      <c r="AG33" s="1093">
        <f t="shared" si="160"/>
        <v>0</v>
      </c>
      <c r="AH33" s="1070">
        <f t="shared" si="161"/>
        <v>0</v>
      </c>
      <c r="AI33" s="1033">
        <f t="shared" si="159"/>
        <v>0</v>
      </c>
      <c r="AJ33" s="716">
        <f t="shared" si="153"/>
        <v>0</v>
      </c>
      <c r="AK33" s="19">
        <v>1910</v>
      </c>
      <c r="AL33" s="269" t="str">
        <f t="shared" si="0"/>
        <v/>
      </c>
      <c r="AM33" s="269" t="str">
        <f t="shared" si="1"/>
        <v/>
      </c>
      <c r="AN33" s="269" t="str">
        <f t="shared" si="2"/>
        <v/>
      </c>
      <c r="AO33" s="269" t="str">
        <f t="shared" si="3"/>
        <v/>
      </c>
      <c r="AP33" s="269" t="str">
        <f t="shared" si="4"/>
        <v/>
      </c>
      <c r="AQ33" s="269" t="str">
        <f t="shared" si="5"/>
        <v/>
      </c>
      <c r="AR33" s="269" t="str">
        <f t="shared" si="6"/>
        <v/>
      </c>
      <c r="AS33" s="269" t="str">
        <f t="shared" si="7"/>
        <v/>
      </c>
      <c r="AT33" s="269" t="str">
        <f t="shared" si="8"/>
        <v/>
      </c>
      <c r="AU33" s="269" t="str">
        <f t="shared" si="9"/>
        <v/>
      </c>
      <c r="AV33" s="269" t="str">
        <f t="shared" si="10"/>
        <v/>
      </c>
      <c r="AW33" s="269" t="str">
        <f t="shared" si="11"/>
        <v/>
      </c>
      <c r="AX33" s="269" t="str">
        <f t="shared" si="12"/>
        <v/>
      </c>
      <c r="AY33" s="269" t="str">
        <f t="shared" si="13"/>
        <v/>
      </c>
      <c r="AZ33" s="269" t="str">
        <f t="shared" si="14"/>
        <v/>
      </c>
      <c r="BA33" s="269" t="str">
        <f t="shared" si="15"/>
        <v/>
      </c>
      <c r="BB33" s="269" t="str">
        <f t="shared" si="16"/>
        <v/>
      </c>
      <c r="BC33" s="269" t="str">
        <f t="shared" si="17"/>
        <v/>
      </c>
      <c r="BD33" s="269" t="str">
        <f t="shared" si="18"/>
        <v/>
      </c>
      <c r="BE33" s="269" t="str">
        <f t="shared" si="19"/>
        <v/>
      </c>
      <c r="BF33" s="269" t="str">
        <f t="shared" si="20"/>
        <v/>
      </c>
      <c r="BG33" s="269" t="str">
        <f t="shared" si="21"/>
        <v/>
      </c>
      <c r="BH33" s="269" t="str">
        <f t="shared" si="22"/>
        <v/>
      </c>
      <c r="BI33" s="269" t="str">
        <f t="shared" si="23"/>
        <v/>
      </c>
      <c r="BJ33" s="269" t="str">
        <f t="shared" si="24"/>
        <v/>
      </c>
      <c r="BK33" s="269" t="str">
        <f t="shared" si="25"/>
        <v/>
      </c>
      <c r="BL33" s="269" t="str">
        <f t="shared" si="26"/>
        <v/>
      </c>
      <c r="BM33" s="269" t="str">
        <f t="shared" si="27"/>
        <v/>
      </c>
      <c r="BN33" s="269" t="str">
        <f t="shared" si="28"/>
        <v/>
      </c>
      <c r="BO33" s="269" t="str">
        <f t="shared" si="29"/>
        <v/>
      </c>
      <c r="BP33" s="329">
        <f t="shared" si="154"/>
        <v>0</v>
      </c>
      <c r="BQ33" s="5">
        <v>1910</v>
      </c>
      <c r="BR33" s="34" t="str">
        <f t="shared" si="163"/>
        <v/>
      </c>
      <c r="BS33" s="34" t="str">
        <f t="shared" si="163"/>
        <v/>
      </c>
      <c r="BT33" s="34" t="str">
        <f t="shared" si="163"/>
        <v/>
      </c>
      <c r="BU33" s="34" t="str">
        <f t="shared" si="163"/>
        <v/>
      </c>
      <c r="BV33" s="34" t="str">
        <f t="shared" si="163"/>
        <v/>
      </c>
      <c r="BW33" s="34" t="str">
        <f t="shared" si="163"/>
        <v/>
      </c>
      <c r="BX33" s="34" t="str">
        <f t="shared" si="163"/>
        <v/>
      </c>
      <c r="BY33" s="34" t="str">
        <f t="shared" si="163"/>
        <v/>
      </c>
      <c r="BZ33" s="34" t="str">
        <f t="shared" si="163"/>
        <v/>
      </c>
      <c r="CA33" s="34" t="str">
        <f t="shared" si="163"/>
        <v/>
      </c>
      <c r="CB33" s="34" t="str">
        <f t="shared" si="163"/>
        <v/>
      </c>
      <c r="CC33" s="34" t="str">
        <f t="shared" si="163"/>
        <v/>
      </c>
      <c r="CD33" s="34" t="str">
        <f t="shared" si="163"/>
        <v/>
      </c>
      <c r="CE33" s="34" t="str">
        <f t="shared" si="163"/>
        <v/>
      </c>
      <c r="CF33" s="34" t="str">
        <f t="shared" si="163"/>
        <v/>
      </c>
      <c r="CG33" s="34" t="str">
        <f t="shared" si="162"/>
        <v/>
      </c>
      <c r="CH33" s="34" t="str">
        <f t="shared" si="162"/>
        <v/>
      </c>
      <c r="CI33" s="34" t="str">
        <f t="shared" si="162"/>
        <v/>
      </c>
      <c r="CJ33" s="34" t="str">
        <f t="shared" si="162"/>
        <v/>
      </c>
      <c r="CK33" s="34" t="str">
        <f t="shared" si="162"/>
        <v/>
      </c>
      <c r="CL33" s="34" t="str">
        <f t="shared" si="162"/>
        <v/>
      </c>
      <c r="CM33" s="34" t="str">
        <f t="shared" si="162"/>
        <v/>
      </c>
      <c r="CN33" s="34" t="str">
        <f t="shared" si="162"/>
        <v/>
      </c>
      <c r="CO33" s="34" t="str">
        <f t="shared" si="162"/>
        <v/>
      </c>
      <c r="CP33" s="34" t="str">
        <f t="shared" si="162"/>
        <v/>
      </c>
      <c r="CQ33" s="34" t="str">
        <f t="shared" si="162"/>
        <v/>
      </c>
      <c r="CR33" s="34" t="str">
        <f t="shared" si="162"/>
        <v/>
      </c>
      <c r="CS33" s="34" t="str">
        <f t="shared" si="162"/>
        <v/>
      </c>
      <c r="CT33" s="34" t="str">
        <f t="shared" si="162"/>
        <v/>
      </c>
      <c r="CU33" s="34" t="str">
        <f t="shared" si="162"/>
        <v/>
      </c>
      <c r="CV33" s="34"/>
      <c r="CW33" s="34">
        <f t="shared" si="155"/>
        <v>0</v>
      </c>
      <c r="CX33" s="5">
        <v>1910</v>
      </c>
      <c r="CY33" s="11" t="str">
        <f t="shared" si="31"/>
        <v/>
      </c>
      <c r="CZ33" s="11" t="str">
        <f t="shared" si="32"/>
        <v/>
      </c>
      <c r="DA33" s="11" t="str">
        <f t="shared" si="33"/>
        <v/>
      </c>
      <c r="DB33" s="11" t="str">
        <f t="shared" si="34"/>
        <v/>
      </c>
      <c r="DC33" s="11" t="str">
        <f t="shared" si="35"/>
        <v/>
      </c>
      <c r="DD33" s="11" t="str">
        <f t="shared" si="36"/>
        <v/>
      </c>
      <c r="DE33" s="11" t="str">
        <f t="shared" si="37"/>
        <v/>
      </c>
      <c r="DF33" s="11" t="str">
        <f t="shared" si="38"/>
        <v/>
      </c>
      <c r="DG33" s="11" t="str">
        <f t="shared" si="39"/>
        <v/>
      </c>
      <c r="DH33" s="11" t="str">
        <f t="shared" si="40"/>
        <v/>
      </c>
      <c r="DI33" s="11" t="str">
        <f t="shared" si="41"/>
        <v/>
      </c>
      <c r="DJ33" s="11" t="str">
        <f t="shared" si="42"/>
        <v/>
      </c>
      <c r="DK33" s="11" t="str">
        <f t="shared" si="43"/>
        <v/>
      </c>
      <c r="DL33" s="11" t="str">
        <f t="shared" si="44"/>
        <v/>
      </c>
      <c r="DM33" s="11" t="str">
        <f t="shared" si="45"/>
        <v/>
      </c>
      <c r="DN33" s="11" t="str">
        <f t="shared" si="46"/>
        <v/>
      </c>
      <c r="DO33" s="11" t="str">
        <f t="shared" si="47"/>
        <v/>
      </c>
      <c r="DP33" s="11" t="str">
        <f t="shared" si="48"/>
        <v/>
      </c>
      <c r="DQ33" s="11" t="str">
        <f t="shared" si="49"/>
        <v/>
      </c>
      <c r="DR33" s="11" t="str">
        <f t="shared" si="50"/>
        <v/>
      </c>
      <c r="DS33" s="11" t="str">
        <f t="shared" si="51"/>
        <v/>
      </c>
      <c r="DT33" s="11" t="str">
        <f t="shared" si="52"/>
        <v/>
      </c>
      <c r="DU33" s="11" t="str">
        <f t="shared" si="53"/>
        <v/>
      </c>
      <c r="DV33" s="11" t="str">
        <f t="shared" si="54"/>
        <v/>
      </c>
      <c r="DW33" s="11" t="str">
        <f t="shared" si="55"/>
        <v/>
      </c>
      <c r="DX33" s="11" t="str">
        <f t="shared" si="56"/>
        <v/>
      </c>
      <c r="DY33" s="11" t="str">
        <f t="shared" si="57"/>
        <v/>
      </c>
      <c r="DZ33" s="11" t="str">
        <f t="shared" si="58"/>
        <v/>
      </c>
      <c r="EA33" s="11" t="str">
        <f t="shared" si="59"/>
        <v/>
      </c>
      <c r="EB33" s="11" t="str">
        <f t="shared" si="60"/>
        <v/>
      </c>
      <c r="EC33" s="11">
        <f t="shared" si="156"/>
        <v>0</v>
      </c>
      <c r="ED33" s="5"/>
      <c r="EE33" s="5">
        <v>1910</v>
      </c>
      <c r="EF33" s="269" t="str">
        <f t="shared" si="61"/>
        <v xml:space="preserve"> </v>
      </c>
      <c r="EG33" s="269" t="str">
        <f t="shared" si="62"/>
        <v xml:space="preserve"> </v>
      </c>
      <c r="EH33" s="269" t="str">
        <f t="shared" si="63"/>
        <v xml:space="preserve"> </v>
      </c>
      <c r="EI33" s="269" t="str">
        <f t="shared" si="64"/>
        <v xml:space="preserve"> </v>
      </c>
      <c r="EJ33" s="269" t="str">
        <f t="shared" si="65"/>
        <v xml:space="preserve"> </v>
      </c>
      <c r="EK33" s="269" t="str">
        <f t="shared" si="66"/>
        <v xml:space="preserve"> </v>
      </c>
      <c r="EL33" s="269" t="str">
        <f t="shared" si="67"/>
        <v xml:space="preserve"> </v>
      </c>
      <c r="EM33" s="269" t="str">
        <f t="shared" si="68"/>
        <v xml:space="preserve"> </v>
      </c>
      <c r="EN33" s="269" t="str">
        <f t="shared" si="69"/>
        <v xml:space="preserve"> </v>
      </c>
      <c r="EO33" s="269" t="str">
        <f t="shared" si="70"/>
        <v xml:space="preserve"> </v>
      </c>
      <c r="EP33" s="269" t="str">
        <f t="shared" si="71"/>
        <v xml:space="preserve"> </v>
      </c>
      <c r="EQ33" s="269" t="str">
        <f t="shared" si="72"/>
        <v xml:space="preserve"> </v>
      </c>
      <c r="ER33" s="269" t="str">
        <f t="shared" si="73"/>
        <v xml:space="preserve"> </v>
      </c>
      <c r="ES33" s="269" t="str">
        <f t="shared" si="74"/>
        <v xml:space="preserve"> </v>
      </c>
      <c r="ET33" s="269" t="str">
        <f t="shared" si="75"/>
        <v xml:space="preserve"> </v>
      </c>
      <c r="EU33" s="269" t="str">
        <f t="shared" si="76"/>
        <v xml:space="preserve"> </v>
      </c>
      <c r="EV33" s="269" t="str">
        <f t="shared" si="77"/>
        <v xml:space="preserve"> </v>
      </c>
      <c r="EW33" s="269" t="str">
        <f t="shared" si="78"/>
        <v xml:space="preserve"> </v>
      </c>
      <c r="EX33" s="269" t="str">
        <f t="shared" si="79"/>
        <v xml:space="preserve"> </v>
      </c>
      <c r="EY33" s="269" t="str">
        <f t="shared" si="80"/>
        <v xml:space="preserve"> </v>
      </c>
      <c r="EZ33" s="269" t="str">
        <f t="shared" si="81"/>
        <v xml:space="preserve"> </v>
      </c>
      <c r="FA33" s="269" t="str">
        <f t="shared" si="82"/>
        <v xml:space="preserve"> </v>
      </c>
      <c r="FB33" s="269" t="str">
        <f t="shared" si="83"/>
        <v xml:space="preserve"> </v>
      </c>
      <c r="FC33" s="269" t="str">
        <f t="shared" si="84"/>
        <v xml:space="preserve"> </v>
      </c>
      <c r="FD33" s="269" t="str">
        <f t="shared" si="85"/>
        <v xml:space="preserve"> </v>
      </c>
      <c r="FE33" s="269" t="str">
        <f t="shared" si="86"/>
        <v xml:space="preserve"> </v>
      </c>
      <c r="FF33" s="269" t="str">
        <f t="shared" si="87"/>
        <v xml:space="preserve"> </v>
      </c>
      <c r="FG33" s="269" t="str">
        <f t="shared" si="88"/>
        <v xml:space="preserve"> </v>
      </c>
      <c r="FH33" s="269" t="str">
        <f t="shared" si="89"/>
        <v xml:space="preserve"> </v>
      </c>
      <c r="FI33" s="269" t="str">
        <f t="shared" si="90"/>
        <v xml:space="preserve"> </v>
      </c>
      <c r="FJ33" s="270">
        <f t="shared" si="157"/>
        <v>0</v>
      </c>
      <c r="FK33" s="37">
        <v>1910</v>
      </c>
      <c r="FL33" s="11" t="str">
        <f t="shared" si="91"/>
        <v xml:space="preserve"> </v>
      </c>
      <c r="FM33" s="11" t="str">
        <f t="shared" si="92"/>
        <v xml:space="preserve"> </v>
      </c>
      <c r="FN33" s="11" t="str">
        <f t="shared" si="93"/>
        <v xml:space="preserve"> </v>
      </c>
      <c r="FO33" s="11" t="str">
        <f t="shared" si="94"/>
        <v xml:space="preserve"> </v>
      </c>
      <c r="FP33" s="11" t="str">
        <f t="shared" si="95"/>
        <v xml:space="preserve"> </v>
      </c>
      <c r="FQ33" s="11" t="str">
        <f t="shared" si="96"/>
        <v xml:space="preserve"> </v>
      </c>
      <c r="FR33" s="11" t="str">
        <f t="shared" si="97"/>
        <v xml:space="preserve"> </v>
      </c>
      <c r="FS33" s="11" t="str">
        <f t="shared" si="98"/>
        <v xml:space="preserve"> </v>
      </c>
      <c r="FT33" s="11" t="str">
        <f t="shared" si="99"/>
        <v xml:space="preserve"> </v>
      </c>
      <c r="FU33" s="11" t="str">
        <f t="shared" si="100"/>
        <v xml:space="preserve"> </v>
      </c>
      <c r="FV33" s="11" t="str">
        <f t="shared" si="101"/>
        <v xml:space="preserve"> </v>
      </c>
      <c r="FW33" s="11" t="str">
        <f t="shared" si="102"/>
        <v xml:space="preserve"> </v>
      </c>
      <c r="FX33" s="11" t="str">
        <f t="shared" si="103"/>
        <v xml:space="preserve"> </v>
      </c>
      <c r="FY33" s="11" t="str">
        <f t="shared" si="104"/>
        <v xml:space="preserve"> </v>
      </c>
      <c r="FZ33" s="11" t="str">
        <f t="shared" si="105"/>
        <v xml:space="preserve"> </v>
      </c>
      <c r="GA33" s="11" t="str">
        <f t="shared" si="106"/>
        <v xml:space="preserve"> </v>
      </c>
      <c r="GB33" s="11" t="str">
        <f t="shared" si="107"/>
        <v xml:space="preserve"> </v>
      </c>
      <c r="GC33" s="11" t="str">
        <f t="shared" si="108"/>
        <v xml:space="preserve"> </v>
      </c>
      <c r="GD33" s="11" t="str">
        <f t="shared" si="109"/>
        <v xml:space="preserve"> </v>
      </c>
      <c r="GE33" s="11" t="str">
        <f t="shared" si="110"/>
        <v xml:space="preserve"> </v>
      </c>
      <c r="GF33" s="11" t="str">
        <f t="shared" si="111"/>
        <v xml:space="preserve"> </v>
      </c>
      <c r="GG33" s="11" t="str">
        <f t="shared" si="112"/>
        <v xml:space="preserve"> </v>
      </c>
      <c r="GH33" s="11" t="str">
        <f t="shared" si="113"/>
        <v xml:space="preserve"> </v>
      </c>
      <c r="GI33" s="11" t="str">
        <f t="shared" si="114"/>
        <v xml:space="preserve"> </v>
      </c>
      <c r="GJ33" s="11" t="str">
        <f t="shared" si="115"/>
        <v xml:space="preserve"> </v>
      </c>
      <c r="GK33" s="11" t="str">
        <f t="shared" si="116"/>
        <v xml:space="preserve"> </v>
      </c>
      <c r="GL33" s="11" t="str">
        <f t="shared" si="117"/>
        <v xml:space="preserve"> </v>
      </c>
      <c r="GM33" s="11" t="str">
        <f t="shared" si="118"/>
        <v xml:space="preserve"> </v>
      </c>
      <c r="GN33" s="11" t="str">
        <f t="shared" si="119"/>
        <v xml:space="preserve"> </v>
      </c>
      <c r="GO33" s="11" t="str">
        <f t="shared" si="120"/>
        <v xml:space="preserve"> </v>
      </c>
      <c r="GP33" s="330">
        <f t="shared" si="158"/>
        <v>0</v>
      </c>
      <c r="GQ33" s="1037">
        <v>1910</v>
      </c>
      <c r="GR33" s="31" t="str">
        <f t="shared" si="121"/>
        <v xml:space="preserve"> </v>
      </c>
      <c r="GS33" s="31" t="str">
        <f t="shared" si="122"/>
        <v xml:space="preserve"> </v>
      </c>
      <c r="GT33" s="31" t="str">
        <f t="shared" si="123"/>
        <v xml:space="preserve"> </v>
      </c>
      <c r="GU33" s="31" t="str">
        <f t="shared" si="124"/>
        <v xml:space="preserve"> </v>
      </c>
      <c r="GV33" s="31" t="str">
        <f t="shared" si="125"/>
        <v xml:space="preserve"> </v>
      </c>
      <c r="GW33" s="31" t="str">
        <f t="shared" si="126"/>
        <v xml:space="preserve"> </v>
      </c>
      <c r="GX33" s="31" t="str">
        <f t="shared" si="127"/>
        <v xml:space="preserve"> </v>
      </c>
      <c r="GY33" s="31" t="str">
        <f t="shared" si="128"/>
        <v xml:space="preserve"> </v>
      </c>
      <c r="GZ33" s="31" t="str">
        <f t="shared" si="129"/>
        <v xml:space="preserve"> </v>
      </c>
      <c r="HA33" s="31" t="str">
        <f t="shared" si="130"/>
        <v xml:space="preserve"> </v>
      </c>
      <c r="HB33" s="31" t="str">
        <f t="shared" si="131"/>
        <v xml:space="preserve"> </v>
      </c>
      <c r="HC33" s="31" t="str">
        <f t="shared" si="132"/>
        <v xml:space="preserve"> </v>
      </c>
      <c r="HD33" s="31" t="str">
        <f t="shared" si="133"/>
        <v xml:space="preserve"> </v>
      </c>
      <c r="HE33" s="31" t="str">
        <f t="shared" si="134"/>
        <v xml:space="preserve"> </v>
      </c>
      <c r="HF33" s="31" t="str">
        <f t="shared" si="135"/>
        <v xml:space="preserve"> </v>
      </c>
      <c r="HG33" s="31" t="str">
        <f t="shared" si="136"/>
        <v xml:space="preserve"> </v>
      </c>
      <c r="HH33" s="31" t="str">
        <f t="shared" si="137"/>
        <v xml:space="preserve"> </v>
      </c>
      <c r="HI33" s="31" t="str">
        <f t="shared" si="138"/>
        <v xml:space="preserve"> </v>
      </c>
      <c r="HJ33" s="31" t="str">
        <f t="shared" si="139"/>
        <v xml:space="preserve"> </v>
      </c>
      <c r="HK33" s="31" t="str">
        <f t="shared" si="140"/>
        <v xml:space="preserve"> </v>
      </c>
      <c r="HL33" s="31" t="str">
        <f t="shared" si="141"/>
        <v xml:space="preserve"> </v>
      </c>
      <c r="HM33" s="31" t="str">
        <f t="shared" si="142"/>
        <v xml:space="preserve"> </v>
      </c>
      <c r="HN33" s="31" t="str">
        <f t="shared" si="143"/>
        <v xml:space="preserve"> </v>
      </c>
      <c r="HO33" s="31" t="str">
        <f t="shared" si="144"/>
        <v xml:space="preserve"> </v>
      </c>
      <c r="HP33" s="31" t="str">
        <f t="shared" si="145"/>
        <v xml:space="preserve"> </v>
      </c>
      <c r="HQ33" s="31" t="str">
        <f t="shared" si="146"/>
        <v xml:space="preserve"> </v>
      </c>
      <c r="HR33" s="31" t="str">
        <f t="shared" si="147"/>
        <v xml:space="preserve"> </v>
      </c>
      <c r="HS33" s="31" t="str">
        <f t="shared" si="148"/>
        <v xml:space="preserve"> </v>
      </c>
      <c r="HT33" s="31" t="str">
        <f t="shared" si="149"/>
        <v xml:space="preserve"> </v>
      </c>
      <c r="HU33" s="31" t="str">
        <f t="shared" si="150"/>
        <v xml:space="preserve"> </v>
      </c>
      <c r="HV33" s="31">
        <f t="shared" si="151"/>
        <v>0</v>
      </c>
      <c r="HW33" s="156">
        <f t="shared" si="152"/>
        <v>0</v>
      </c>
      <c r="IB33" s="31">
        <v>0</v>
      </c>
      <c r="IC33" s="31">
        <v>1930</v>
      </c>
    </row>
    <row r="34" spans="1:237" ht="13.8">
      <c r="A34" s="5">
        <v>1911</v>
      </c>
      <c r="B34" s="327">
        <v>0</v>
      </c>
      <c r="C34" s="327">
        <v>0</v>
      </c>
      <c r="D34" s="327">
        <v>0</v>
      </c>
      <c r="E34" s="327">
        <v>0</v>
      </c>
      <c r="F34" s="327">
        <v>0</v>
      </c>
      <c r="G34" s="328">
        <v>0</v>
      </c>
      <c r="H34" s="327">
        <v>0</v>
      </c>
      <c r="I34" s="327">
        <v>0</v>
      </c>
      <c r="J34" s="327">
        <v>0</v>
      </c>
      <c r="K34" s="327">
        <v>0</v>
      </c>
      <c r="L34" s="328">
        <v>0</v>
      </c>
      <c r="M34" s="327">
        <v>0</v>
      </c>
      <c r="N34" s="327">
        <v>0</v>
      </c>
      <c r="O34" s="327">
        <v>0</v>
      </c>
      <c r="P34" s="327">
        <v>0</v>
      </c>
      <c r="Q34" s="328">
        <v>0</v>
      </c>
      <c r="R34" s="327">
        <v>0</v>
      </c>
      <c r="S34" s="327">
        <v>0</v>
      </c>
      <c r="T34" s="327">
        <v>0</v>
      </c>
      <c r="U34" s="327">
        <v>0</v>
      </c>
      <c r="V34" s="328">
        <v>0</v>
      </c>
      <c r="W34" s="327">
        <v>0</v>
      </c>
      <c r="X34" s="327">
        <v>0</v>
      </c>
      <c r="Y34" s="327">
        <v>0</v>
      </c>
      <c r="Z34" s="327">
        <v>0</v>
      </c>
      <c r="AA34" s="328">
        <v>0</v>
      </c>
      <c r="AB34" s="327">
        <v>0</v>
      </c>
      <c r="AC34" s="327">
        <v>0</v>
      </c>
      <c r="AD34" s="327">
        <v>0</v>
      </c>
      <c r="AE34" s="327">
        <v>0</v>
      </c>
      <c r="AF34" s="884"/>
      <c r="AG34" s="1090">
        <f t="shared" si="160"/>
        <v>0</v>
      </c>
      <c r="AH34" s="1001">
        <f t="shared" si="161"/>
        <v>0</v>
      </c>
      <c r="AI34" s="31">
        <f t="shared" si="159"/>
        <v>0</v>
      </c>
      <c r="AJ34" s="96">
        <f t="shared" si="153"/>
        <v>0</v>
      </c>
      <c r="AK34" s="5">
        <v>1911</v>
      </c>
      <c r="AL34" s="269" t="str">
        <f t="shared" si="0"/>
        <v/>
      </c>
      <c r="AM34" s="269" t="str">
        <f t="shared" si="1"/>
        <v/>
      </c>
      <c r="AN34" s="269" t="str">
        <f t="shared" si="2"/>
        <v/>
      </c>
      <c r="AO34" s="269" t="str">
        <f t="shared" si="3"/>
        <v/>
      </c>
      <c r="AP34" s="269" t="str">
        <f t="shared" si="4"/>
        <v/>
      </c>
      <c r="AQ34" s="269" t="str">
        <f t="shared" si="5"/>
        <v/>
      </c>
      <c r="AR34" s="269" t="str">
        <f t="shared" si="6"/>
        <v/>
      </c>
      <c r="AS34" s="269" t="str">
        <f t="shared" si="7"/>
        <v/>
      </c>
      <c r="AT34" s="269" t="str">
        <f t="shared" si="8"/>
        <v/>
      </c>
      <c r="AU34" s="269" t="str">
        <f t="shared" si="9"/>
        <v/>
      </c>
      <c r="AV34" s="269" t="str">
        <f t="shared" si="10"/>
        <v/>
      </c>
      <c r="AW34" s="269" t="str">
        <f t="shared" si="11"/>
        <v/>
      </c>
      <c r="AX34" s="269" t="str">
        <f t="shared" si="12"/>
        <v/>
      </c>
      <c r="AY34" s="269" t="str">
        <f t="shared" si="13"/>
        <v/>
      </c>
      <c r="AZ34" s="269" t="str">
        <f t="shared" si="14"/>
        <v/>
      </c>
      <c r="BA34" s="269" t="str">
        <f t="shared" si="15"/>
        <v/>
      </c>
      <c r="BB34" s="269" t="str">
        <f t="shared" si="16"/>
        <v/>
      </c>
      <c r="BC34" s="269" t="str">
        <f t="shared" si="17"/>
        <v/>
      </c>
      <c r="BD34" s="269" t="str">
        <f t="shared" si="18"/>
        <v/>
      </c>
      <c r="BE34" s="269" t="str">
        <f t="shared" si="19"/>
        <v/>
      </c>
      <c r="BF34" s="269" t="str">
        <f t="shared" si="20"/>
        <v/>
      </c>
      <c r="BG34" s="269" t="str">
        <f t="shared" si="21"/>
        <v/>
      </c>
      <c r="BH34" s="269" t="str">
        <f t="shared" si="22"/>
        <v/>
      </c>
      <c r="BI34" s="269" t="str">
        <f t="shared" si="23"/>
        <v/>
      </c>
      <c r="BJ34" s="269" t="str">
        <f t="shared" si="24"/>
        <v/>
      </c>
      <c r="BK34" s="269" t="str">
        <f t="shared" si="25"/>
        <v/>
      </c>
      <c r="BL34" s="269" t="str">
        <f t="shared" si="26"/>
        <v/>
      </c>
      <c r="BM34" s="269" t="str">
        <f t="shared" si="27"/>
        <v/>
      </c>
      <c r="BN34" s="269" t="str">
        <f t="shared" si="28"/>
        <v/>
      </c>
      <c r="BO34" s="269" t="str">
        <f t="shared" si="29"/>
        <v/>
      </c>
      <c r="BP34" s="329">
        <f t="shared" si="154"/>
        <v>0</v>
      </c>
      <c r="BQ34" s="5">
        <v>1911</v>
      </c>
      <c r="BR34" s="34" t="str">
        <f t="shared" si="163"/>
        <v/>
      </c>
      <c r="BS34" s="34" t="str">
        <f t="shared" si="163"/>
        <v/>
      </c>
      <c r="BT34" s="34" t="str">
        <f t="shared" si="163"/>
        <v/>
      </c>
      <c r="BU34" s="34" t="str">
        <f t="shared" si="163"/>
        <v/>
      </c>
      <c r="BV34" s="34" t="str">
        <f t="shared" si="163"/>
        <v/>
      </c>
      <c r="BW34" s="34" t="str">
        <f t="shared" si="163"/>
        <v/>
      </c>
      <c r="BX34" s="34" t="str">
        <f t="shared" si="163"/>
        <v/>
      </c>
      <c r="BY34" s="34" t="str">
        <f t="shared" si="163"/>
        <v/>
      </c>
      <c r="BZ34" s="34" t="str">
        <f t="shared" si="163"/>
        <v/>
      </c>
      <c r="CA34" s="34" t="str">
        <f t="shared" si="163"/>
        <v/>
      </c>
      <c r="CB34" s="34" t="str">
        <f t="shared" si="163"/>
        <v/>
      </c>
      <c r="CC34" s="34" t="str">
        <f t="shared" si="163"/>
        <v/>
      </c>
      <c r="CD34" s="34" t="str">
        <f t="shared" si="163"/>
        <v/>
      </c>
      <c r="CE34" s="34" t="str">
        <f t="shared" si="163"/>
        <v/>
      </c>
      <c r="CF34" s="34" t="str">
        <f t="shared" si="163"/>
        <v/>
      </c>
      <c r="CG34" s="34" t="str">
        <f t="shared" si="162"/>
        <v/>
      </c>
      <c r="CH34" s="34" t="str">
        <f t="shared" si="162"/>
        <v/>
      </c>
      <c r="CI34" s="34" t="str">
        <f t="shared" si="162"/>
        <v/>
      </c>
      <c r="CJ34" s="34" t="str">
        <f t="shared" si="162"/>
        <v/>
      </c>
      <c r="CK34" s="34" t="str">
        <f t="shared" si="162"/>
        <v/>
      </c>
      <c r="CL34" s="34" t="str">
        <f t="shared" si="162"/>
        <v/>
      </c>
      <c r="CM34" s="34" t="str">
        <f t="shared" si="162"/>
        <v/>
      </c>
      <c r="CN34" s="34" t="str">
        <f t="shared" si="162"/>
        <v/>
      </c>
      <c r="CO34" s="34" t="str">
        <f t="shared" si="162"/>
        <v/>
      </c>
      <c r="CP34" s="34" t="str">
        <f t="shared" si="162"/>
        <v/>
      </c>
      <c r="CQ34" s="34" t="str">
        <f t="shared" si="162"/>
        <v/>
      </c>
      <c r="CR34" s="34" t="str">
        <f t="shared" si="162"/>
        <v/>
      </c>
      <c r="CS34" s="34" t="str">
        <f t="shared" si="162"/>
        <v/>
      </c>
      <c r="CT34" s="34" t="str">
        <f t="shared" si="162"/>
        <v/>
      </c>
      <c r="CU34" s="34" t="str">
        <f t="shared" si="162"/>
        <v/>
      </c>
      <c r="CV34" s="34"/>
      <c r="CW34" s="34">
        <f t="shared" si="155"/>
        <v>0</v>
      </c>
      <c r="CX34" s="5">
        <v>1911</v>
      </c>
      <c r="CY34" s="11" t="str">
        <f t="shared" si="31"/>
        <v/>
      </c>
      <c r="CZ34" s="11" t="str">
        <f t="shared" si="32"/>
        <v/>
      </c>
      <c r="DA34" s="11" t="str">
        <f t="shared" si="33"/>
        <v/>
      </c>
      <c r="DB34" s="11" t="str">
        <f t="shared" si="34"/>
        <v/>
      </c>
      <c r="DC34" s="11" t="str">
        <f t="shared" si="35"/>
        <v/>
      </c>
      <c r="DD34" s="11" t="str">
        <f t="shared" si="36"/>
        <v/>
      </c>
      <c r="DE34" s="11" t="str">
        <f t="shared" si="37"/>
        <v/>
      </c>
      <c r="DF34" s="11" t="str">
        <f t="shared" si="38"/>
        <v/>
      </c>
      <c r="DG34" s="11" t="str">
        <f t="shared" si="39"/>
        <v/>
      </c>
      <c r="DH34" s="11" t="str">
        <f t="shared" si="40"/>
        <v/>
      </c>
      <c r="DI34" s="11" t="str">
        <f t="shared" si="41"/>
        <v/>
      </c>
      <c r="DJ34" s="11" t="str">
        <f t="shared" si="42"/>
        <v/>
      </c>
      <c r="DK34" s="11" t="str">
        <f t="shared" si="43"/>
        <v/>
      </c>
      <c r="DL34" s="11" t="str">
        <f t="shared" si="44"/>
        <v/>
      </c>
      <c r="DM34" s="11" t="str">
        <f t="shared" si="45"/>
        <v/>
      </c>
      <c r="DN34" s="11" t="str">
        <f t="shared" si="46"/>
        <v/>
      </c>
      <c r="DO34" s="11" t="str">
        <f t="shared" si="47"/>
        <v/>
      </c>
      <c r="DP34" s="11" t="str">
        <f t="shared" si="48"/>
        <v/>
      </c>
      <c r="DQ34" s="11" t="str">
        <f t="shared" si="49"/>
        <v/>
      </c>
      <c r="DR34" s="11" t="str">
        <f t="shared" si="50"/>
        <v/>
      </c>
      <c r="DS34" s="11" t="str">
        <f t="shared" si="51"/>
        <v/>
      </c>
      <c r="DT34" s="11" t="str">
        <f t="shared" si="52"/>
        <v/>
      </c>
      <c r="DU34" s="11" t="str">
        <f t="shared" si="53"/>
        <v/>
      </c>
      <c r="DV34" s="11" t="str">
        <f t="shared" si="54"/>
        <v/>
      </c>
      <c r="DW34" s="11" t="str">
        <f t="shared" si="55"/>
        <v/>
      </c>
      <c r="DX34" s="11" t="str">
        <f t="shared" si="56"/>
        <v/>
      </c>
      <c r="DY34" s="11" t="str">
        <f t="shared" si="57"/>
        <v/>
      </c>
      <c r="DZ34" s="11" t="str">
        <f t="shared" si="58"/>
        <v/>
      </c>
      <c r="EA34" s="11" t="str">
        <f t="shared" si="59"/>
        <v/>
      </c>
      <c r="EB34" s="11" t="str">
        <f t="shared" si="60"/>
        <v/>
      </c>
      <c r="EC34" s="11">
        <f t="shared" si="156"/>
        <v>0</v>
      </c>
      <c r="ED34" s="5"/>
      <c r="EE34" s="5">
        <v>1911</v>
      </c>
      <c r="EF34" s="269" t="str">
        <f t="shared" si="61"/>
        <v xml:space="preserve"> </v>
      </c>
      <c r="EG34" s="269" t="str">
        <f t="shared" si="62"/>
        <v xml:space="preserve"> </v>
      </c>
      <c r="EH34" s="269" t="str">
        <f t="shared" si="63"/>
        <v xml:space="preserve"> </v>
      </c>
      <c r="EI34" s="269" t="str">
        <f t="shared" si="64"/>
        <v xml:space="preserve"> </v>
      </c>
      <c r="EJ34" s="269" t="str">
        <f t="shared" si="65"/>
        <v xml:space="preserve"> </v>
      </c>
      <c r="EK34" s="269" t="str">
        <f t="shared" si="66"/>
        <v xml:space="preserve"> </v>
      </c>
      <c r="EL34" s="269" t="str">
        <f t="shared" si="67"/>
        <v xml:space="preserve"> </v>
      </c>
      <c r="EM34" s="269" t="str">
        <f t="shared" si="68"/>
        <v xml:space="preserve"> </v>
      </c>
      <c r="EN34" s="269" t="str">
        <f t="shared" si="69"/>
        <v xml:space="preserve"> </v>
      </c>
      <c r="EO34" s="269" t="str">
        <f t="shared" si="70"/>
        <v xml:space="preserve"> </v>
      </c>
      <c r="EP34" s="269" t="str">
        <f t="shared" si="71"/>
        <v xml:space="preserve"> </v>
      </c>
      <c r="EQ34" s="269" t="str">
        <f t="shared" si="72"/>
        <v xml:space="preserve"> </v>
      </c>
      <c r="ER34" s="269" t="str">
        <f t="shared" si="73"/>
        <v xml:space="preserve"> </v>
      </c>
      <c r="ES34" s="269" t="str">
        <f t="shared" si="74"/>
        <v xml:space="preserve"> </v>
      </c>
      <c r="ET34" s="269" t="str">
        <f t="shared" si="75"/>
        <v xml:space="preserve"> </v>
      </c>
      <c r="EU34" s="269" t="str">
        <f t="shared" si="76"/>
        <v xml:space="preserve"> </v>
      </c>
      <c r="EV34" s="269" t="str">
        <f t="shared" si="77"/>
        <v xml:space="preserve"> </v>
      </c>
      <c r="EW34" s="269" t="str">
        <f t="shared" si="78"/>
        <v xml:space="preserve"> </v>
      </c>
      <c r="EX34" s="269" t="str">
        <f t="shared" si="79"/>
        <v xml:space="preserve"> </v>
      </c>
      <c r="EY34" s="269" t="str">
        <f t="shared" si="80"/>
        <v xml:space="preserve"> </v>
      </c>
      <c r="EZ34" s="269" t="str">
        <f t="shared" si="81"/>
        <v xml:space="preserve"> </v>
      </c>
      <c r="FA34" s="269" t="str">
        <f t="shared" si="82"/>
        <v xml:space="preserve"> </v>
      </c>
      <c r="FB34" s="269" t="str">
        <f t="shared" si="83"/>
        <v xml:space="preserve"> </v>
      </c>
      <c r="FC34" s="269" t="str">
        <f t="shared" si="84"/>
        <v xml:space="preserve"> </v>
      </c>
      <c r="FD34" s="269" t="str">
        <f t="shared" si="85"/>
        <v xml:space="preserve"> </v>
      </c>
      <c r="FE34" s="269" t="str">
        <f t="shared" si="86"/>
        <v xml:space="preserve"> </v>
      </c>
      <c r="FF34" s="269" t="str">
        <f t="shared" si="87"/>
        <v xml:space="preserve"> </v>
      </c>
      <c r="FG34" s="269" t="str">
        <f t="shared" si="88"/>
        <v xml:space="preserve"> </v>
      </c>
      <c r="FH34" s="269" t="str">
        <f t="shared" si="89"/>
        <v xml:space="preserve"> </v>
      </c>
      <c r="FI34" s="269" t="str">
        <f t="shared" si="90"/>
        <v xml:space="preserve"> </v>
      </c>
      <c r="FJ34" s="270">
        <f t="shared" si="157"/>
        <v>0</v>
      </c>
      <c r="FK34" s="37">
        <v>1911</v>
      </c>
      <c r="FL34" s="11" t="str">
        <f t="shared" si="91"/>
        <v xml:space="preserve"> </v>
      </c>
      <c r="FM34" s="11" t="str">
        <f t="shared" si="92"/>
        <v xml:space="preserve"> </v>
      </c>
      <c r="FN34" s="11" t="str">
        <f t="shared" si="93"/>
        <v xml:space="preserve"> </v>
      </c>
      <c r="FO34" s="11" t="str">
        <f t="shared" si="94"/>
        <v xml:space="preserve"> </v>
      </c>
      <c r="FP34" s="11" t="str">
        <f t="shared" si="95"/>
        <v xml:space="preserve"> </v>
      </c>
      <c r="FQ34" s="11" t="str">
        <f t="shared" si="96"/>
        <v xml:space="preserve"> </v>
      </c>
      <c r="FR34" s="11" t="str">
        <f t="shared" si="97"/>
        <v xml:space="preserve"> </v>
      </c>
      <c r="FS34" s="11" t="str">
        <f t="shared" si="98"/>
        <v xml:space="preserve"> </v>
      </c>
      <c r="FT34" s="11" t="str">
        <f t="shared" si="99"/>
        <v xml:space="preserve"> </v>
      </c>
      <c r="FU34" s="11" t="str">
        <f t="shared" si="100"/>
        <v xml:space="preserve"> </v>
      </c>
      <c r="FV34" s="11" t="str">
        <f t="shared" si="101"/>
        <v xml:space="preserve"> </v>
      </c>
      <c r="FW34" s="11" t="str">
        <f t="shared" si="102"/>
        <v xml:space="preserve"> </v>
      </c>
      <c r="FX34" s="11" t="str">
        <f t="shared" si="103"/>
        <v xml:space="preserve"> </v>
      </c>
      <c r="FY34" s="11" t="str">
        <f t="shared" si="104"/>
        <v xml:space="preserve"> </v>
      </c>
      <c r="FZ34" s="11" t="str">
        <f t="shared" si="105"/>
        <v xml:space="preserve"> </v>
      </c>
      <c r="GA34" s="11" t="str">
        <f t="shared" si="106"/>
        <v xml:space="preserve"> </v>
      </c>
      <c r="GB34" s="11" t="str">
        <f t="shared" si="107"/>
        <v xml:space="preserve"> </v>
      </c>
      <c r="GC34" s="11" t="str">
        <f t="shared" si="108"/>
        <v xml:space="preserve"> </v>
      </c>
      <c r="GD34" s="11" t="str">
        <f t="shared" si="109"/>
        <v xml:space="preserve"> </v>
      </c>
      <c r="GE34" s="11" t="str">
        <f t="shared" si="110"/>
        <v xml:space="preserve"> </v>
      </c>
      <c r="GF34" s="11" t="str">
        <f t="shared" si="111"/>
        <v xml:space="preserve"> </v>
      </c>
      <c r="GG34" s="11" t="str">
        <f t="shared" si="112"/>
        <v xml:space="preserve"> </v>
      </c>
      <c r="GH34" s="11" t="str">
        <f t="shared" si="113"/>
        <v xml:space="preserve"> </v>
      </c>
      <c r="GI34" s="11" t="str">
        <f t="shared" si="114"/>
        <v xml:space="preserve"> </v>
      </c>
      <c r="GJ34" s="11" t="str">
        <f t="shared" si="115"/>
        <v xml:space="preserve"> </v>
      </c>
      <c r="GK34" s="11" t="str">
        <f t="shared" si="116"/>
        <v xml:space="preserve"> </v>
      </c>
      <c r="GL34" s="11" t="str">
        <f t="shared" si="117"/>
        <v xml:space="preserve"> </v>
      </c>
      <c r="GM34" s="11" t="str">
        <f t="shared" si="118"/>
        <v xml:space="preserve"> </v>
      </c>
      <c r="GN34" s="11" t="str">
        <f t="shared" si="119"/>
        <v xml:space="preserve"> </v>
      </c>
      <c r="GO34" s="11" t="str">
        <f t="shared" si="120"/>
        <v xml:space="preserve"> </v>
      </c>
      <c r="GP34" s="330">
        <f t="shared" si="158"/>
        <v>0</v>
      </c>
      <c r="GQ34" s="1037">
        <v>1911</v>
      </c>
      <c r="GR34" s="31" t="str">
        <f t="shared" si="121"/>
        <v xml:space="preserve"> </v>
      </c>
      <c r="GS34" s="31" t="str">
        <f t="shared" si="122"/>
        <v xml:space="preserve"> </v>
      </c>
      <c r="GT34" s="31" t="str">
        <f t="shared" si="123"/>
        <v xml:space="preserve"> </v>
      </c>
      <c r="GU34" s="31" t="str">
        <f t="shared" si="124"/>
        <v xml:space="preserve"> </v>
      </c>
      <c r="GV34" s="31" t="str">
        <f t="shared" si="125"/>
        <v xml:space="preserve"> </v>
      </c>
      <c r="GW34" s="31" t="str">
        <f t="shared" si="126"/>
        <v xml:space="preserve"> </v>
      </c>
      <c r="GX34" s="31" t="str">
        <f t="shared" si="127"/>
        <v xml:space="preserve"> </v>
      </c>
      <c r="GY34" s="31" t="str">
        <f t="shared" si="128"/>
        <v xml:space="preserve"> </v>
      </c>
      <c r="GZ34" s="31" t="str">
        <f t="shared" si="129"/>
        <v xml:space="preserve"> </v>
      </c>
      <c r="HA34" s="31" t="str">
        <f t="shared" si="130"/>
        <v xml:space="preserve"> </v>
      </c>
      <c r="HB34" s="31" t="str">
        <f t="shared" si="131"/>
        <v xml:space="preserve"> </v>
      </c>
      <c r="HC34" s="31" t="str">
        <f t="shared" si="132"/>
        <v xml:space="preserve"> </v>
      </c>
      <c r="HD34" s="31" t="str">
        <f t="shared" si="133"/>
        <v xml:space="preserve"> </v>
      </c>
      <c r="HE34" s="31" t="str">
        <f t="shared" si="134"/>
        <v xml:space="preserve"> </v>
      </c>
      <c r="HF34" s="31" t="str">
        <f t="shared" si="135"/>
        <v xml:space="preserve"> </v>
      </c>
      <c r="HG34" s="31" t="str">
        <f t="shared" si="136"/>
        <v xml:space="preserve"> </v>
      </c>
      <c r="HH34" s="31" t="str">
        <f t="shared" si="137"/>
        <v xml:space="preserve"> </v>
      </c>
      <c r="HI34" s="31" t="str">
        <f t="shared" si="138"/>
        <v xml:space="preserve"> </v>
      </c>
      <c r="HJ34" s="31" t="str">
        <f t="shared" si="139"/>
        <v xml:space="preserve"> </v>
      </c>
      <c r="HK34" s="31" t="str">
        <f t="shared" si="140"/>
        <v xml:space="preserve"> </v>
      </c>
      <c r="HL34" s="31" t="str">
        <f t="shared" si="141"/>
        <v xml:space="preserve"> </v>
      </c>
      <c r="HM34" s="31" t="str">
        <f t="shared" si="142"/>
        <v xml:space="preserve"> </v>
      </c>
      <c r="HN34" s="31" t="str">
        <f t="shared" si="143"/>
        <v xml:space="preserve"> </v>
      </c>
      <c r="HO34" s="31" t="str">
        <f t="shared" si="144"/>
        <v xml:space="preserve"> </v>
      </c>
      <c r="HP34" s="31" t="str">
        <f t="shared" si="145"/>
        <v xml:space="preserve"> </v>
      </c>
      <c r="HQ34" s="31" t="str">
        <f t="shared" si="146"/>
        <v xml:space="preserve"> </v>
      </c>
      <c r="HR34" s="31" t="str">
        <f t="shared" si="147"/>
        <v xml:space="preserve"> </v>
      </c>
      <c r="HS34" s="31" t="str">
        <f t="shared" si="148"/>
        <v xml:space="preserve"> </v>
      </c>
      <c r="HT34" s="31" t="str">
        <f t="shared" si="149"/>
        <v xml:space="preserve"> </v>
      </c>
      <c r="HU34" s="31" t="str">
        <f t="shared" si="150"/>
        <v xml:space="preserve"> </v>
      </c>
      <c r="HV34" s="31">
        <f t="shared" si="151"/>
        <v>0</v>
      </c>
      <c r="HW34" s="156">
        <f t="shared" si="152"/>
        <v>0</v>
      </c>
      <c r="IB34" s="31">
        <v>0</v>
      </c>
      <c r="IC34" s="31">
        <v>1931</v>
      </c>
    </row>
    <row r="35" spans="1:237" ht="13.8">
      <c r="A35" s="5">
        <v>1912</v>
      </c>
      <c r="B35" s="327">
        <v>0</v>
      </c>
      <c r="C35" s="327">
        <v>0</v>
      </c>
      <c r="D35" s="327">
        <v>0</v>
      </c>
      <c r="E35" s="327">
        <v>0</v>
      </c>
      <c r="F35" s="327">
        <v>0</v>
      </c>
      <c r="G35" s="328">
        <v>0</v>
      </c>
      <c r="H35" s="327">
        <v>0</v>
      </c>
      <c r="I35" s="327">
        <v>0</v>
      </c>
      <c r="J35" s="327">
        <v>0</v>
      </c>
      <c r="K35" s="327">
        <v>0</v>
      </c>
      <c r="L35" s="328">
        <v>0</v>
      </c>
      <c r="M35" s="327">
        <v>0</v>
      </c>
      <c r="N35" s="327">
        <v>0</v>
      </c>
      <c r="O35" s="327">
        <v>0</v>
      </c>
      <c r="P35" s="327">
        <v>0</v>
      </c>
      <c r="Q35" s="328">
        <v>0</v>
      </c>
      <c r="R35" s="327"/>
      <c r="S35" s="327">
        <v>0</v>
      </c>
      <c r="T35" s="327">
        <v>0</v>
      </c>
      <c r="U35" s="327">
        <v>0</v>
      </c>
      <c r="V35" s="328">
        <v>0</v>
      </c>
      <c r="W35" s="327">
        <v>0</v>
      </c>
      <c r="X35" s="327">
        <v>0</v>
      </c>
      <c r="Y35" s="327">
        <v>0</v>
      </c>
      <c r="Z35" s="327">
        <v>0</v>
      </c>
      <c r="AA35" s="328">
        <v>0</v>
      </c>
      <c r="AB35" s="327">
        <v>0</v>
      </c>
      <c r="AC35" s="327">
        <v>0</v>
      </c>
      <c r="AD35" s="327">
        <v>0</v>
      </c>
      <c r="AE35" s="327">
        <v>0</v>
      </c>
      <c r="AF35" s="884"/>
      <c r="AG35" s="1090">
        <f t="shared" si="160"/>
        <v>0</v>
      </c>
      <c r="AH35" s="1001">
        <f t="shared" si="161"/>
        <v>0</v>
      </c>
      <c r="AI35" s="31">
        <f t="shared" si="159"/>
        <v>0</v>
      </c>
      <c r="AJ35" s="96">
        <f t="shared" si="153"/>
        <v>0</v>
      </c>
      <c r="AK35" s="5">
        <v>1912</v>
      </c>
      <c r="AL35" s="269" t="str">
        <f t="shared" si="0"/>
        <v/>
      </c>
      <c r="AM35" s="269" t="str">
        <f t="shared" si="1"/>
        <v/>
      </c>
      <c r="AN35" s="269" t="str">
        <f t="shared" si="2"/>
        <v/>
      </c>
      <c r="AO35" s="269" t="str">
        <f t="shared" si="3"/>
        <v/>
      </c>
      <c r="AP35" s="269" t="str">
        <f t="shared" si="4"/>
        <v/>
      </c>
      <c r="AQ35" s="269" t="str">
        <f t="shared" si="5"/>
        <v/>
      </c>
      <c r="AR35" s="269" t="str">
        <f t="shared" si="6"/>
        <v/>
      </c>
      <c r="AS35" s="269" t="str">
        <f t="shared" si="7"/>
        <v/>
      </c>
      <c r="AT35" s="269" t="str">
        <f t="shared" si="8"/>
        <v/>
      </c>
      <c r="AU35" s="269" t="str">
        <f t="shared" si="9"/>
        <v/>
      </c>
      <c r="AV35" s="269" t="str">
        <f t="shared" si="10"/>
        <v/>
      </c>
      <c r="AW35" s="269" t="str">
        <f t="shared" si="11"/>
        <v/>
      </c>
      <c r="AX35" s="269" t="str">
        <f t="shared" si="12"/>
        <v/>
      </c>
      <c r="AY35" s="269" t="str">
        <f t="shared" si="13"/>
        <v/>
      </c>
      <c r="AZ35" s="269" t="str">
        <f t="shared" si="14"/>
        <v/>
      </c>
      <c r="BA35" s="269" t="str">
        <f t="shared" si="15"/>
        <v/>
      </c>
      <c r="BB35" s="269" t="str">
        <f t="shared" si="16"/>
        <v/>
      </c>
      <c r="BC35" s="269" t="str">
        <f t="shared" si="17"/>
        <v/>
      </c>
      <c r="BD35" s="269" t="str">
        <f t="shared" si="18"/>
        <v/>
      </c>
      <c r="BE35" s="269" t="str">
        <f t="shared" si="19"/>
        <v/>
      </c>
      <c r="BF35" s="269" t="str">
        <f t="shared" si="20"/>
        <v/>
      </c>
      <c r="BG35" s="269" t="str">
        <f t="shared" si="21"/>
        <v/>
      </c>
      <c r="BH35" s="269" t="str">
        <f t="shared" si="22"/>
        <v/>
      </c>
      <c r="BI35" s="269" t="str">
        <f t="shared" si="23"/>
        <v/>
      </c>
      <c r="BJ35" s="269" t="str">
        <f t="shared" si="24"/>
        <v/>
      </c>
      <c r="BK35" s="269" t="str">
        <f t="shared" si="25"/>
        <v/>
      </c>
      <c r="BL35" s="269" t="str">
        <f t="shared" si="26"/>
        <v/>
      </c>
      <c r="BM35" s="269" t="str">
        <f t="shared" si="27"/>
        <v/>
      </c>
      <c r="BN35" s="269" t="str">
        <f t="shared" si="28"/>
        <v/>
      </c>
      <c r="BO35" s="269" t="str">
        <f t="shared" si="29"/>
        <v/>
      </c>
      <c r="BP35" s="329">
        <f t="shared" si="154"/>
        <v>0</v>
      </c>
      <c r="BQ35" s="5">
        <v>1912</v>
      </c>
      <c r="BR35" s="34" t="str">
        <f t="shared" si="163"/>
        <v/>
      </c>
      <c r="BS35" s="34" t="str">
        <f t="shared" si="163"/>
        <v/>
      </c>
      <c r="BT35" s="34" t="str">
        <f t="shared" si="163"/>
        <v/>
      </c>
      <c r="BU35" s="34" t="str">
        <f t="shared" si="163"/>
        <v/>
      </c>
      <c r="BV35" s="34" t="str">
        <f t="shared" si="163"/>
        <v/>
      </c>
      <c r="BW35" s="34" t="str">
        <f t="shared" si="163"/>
        <v/>
      </c>
      <c r="BX35" s="34" t="str">
        <f t="shared" si="163"/>
        <v/>
      </c>
      <c r="BY35" s="34" t="str">
        <f t="shared" si="163"/>
        <v/>
      </c>
      <c r="BZ35" s="34" t="str">
        <f t="shared" si="163"/>
        <v/>
      </c>
      <c r="CA35" s="34" t="str">
        <f t="shared" si="163"/>
        <v/>
      </c>
      <c r="CB35" s="34" t="str">
        <f t="shared" si="163"/>
        <v/>
      </c>
      <c r="CC35" s="34" t="str">
        <f t="shared" si="163"/>
        <v/>
      </c>
      <c r="CD35" s="34" t="str">
        <f t="shared" si="163"/>
        <v/>
      </c>
      <c r="CE35" s="34" t="str">
        <f t="shared" si="163"/>
        <v/>
      </c>
      <c r="CF35" s="34" t="str">
        <f t="shared" si="163"/>
        <v/>
      </c>
      <c r="CG35" s="34" t="str">
        <f t="shared" si="162"/>
        <v/>
      </c>
      <c r="CH35" s="34" t="str">
        <f t="shared" si="162"/>
        <v/>
      </c>
      <c r="CI35" s="34" t="str">
        <f t="shared" si="162"/>
        <v/>
      </c>
      <c r="CJ35" s="34" t="str">
        <f t="shared" si="162"/>
        <v/>
      </c>
      <c r="CK35" s="34" t="str">
        <f t="shared" si="162"/>
        <v/>
      </c>
      <c r="CL35" s="34" t="str">
        <f t="shared" si="162"/>
        <v/>
      </c>
      <c r="CM35" s="34" t="str">
        <f t="shared" si="162"/>
        <v/>
      </c>
      <c r="CN35" s="34" t="str">
        <f t="shared" si="162"/>
        <v/>
      </c>
      <c r="CO35" s="34" t="str">
        <f t="shared" si="162"/>
        <v/>
      </c>
      <c r="CP35" s="34" t="str">
        <f t="shared" si="162"/>
        <v/>
      </c>
      <c r="CQ35" s="34" t="str">
        <f t="shared" si="162"/>
        <v/>
      </c>
      <c r="CR35" s="34" t="str">
        <f t="shared" si="162"/>
        <v/>
      </c>
      <c r="CS35" s="34" t="str">
        <f t="shared" si="162"/>
        <v/>
      </c>
      <c r="CT35" s="34" t="str">
        <f t="shared" si="162"/>
        <v/>
      </c>
      <c r="CU35" s="34" t="str">
        <f t="shared" si="162"/>
        <v/>
      </c>
      <c r="CV35" s="34"/>
      <c r="CW35" s="34">
        <f t="shared" si="155"/>
        <v>0</v>
      </c>
      <c r="CX35" s="5">
        <v>1912</v>
      </c>
      <c r="CY35" s="11" t="str">
        <f t="shared" si="31"/>
        <v/>
      </c>
      <c r="CZ35" s="11" t="str">
        <f t="shared" si="32"/>
        <v/>
      </c>
      <c r="DA35" s="11" t="str">
        <f t="shared" si="33"/>
        <v/>
      </c>
      <c r="DB35" s="11" t="str">
        <f t="shared" si="34"/>
        <v/>
      </c>
      <c r="DC35" s="11" t="str">
        <f t="shared" si="35"/>
        <v/>
      </c>
      <c r="DD35" s="11" t="str">
        <f t="shared" si="36"/>
        <v/>
      </c>
      <c r="DE35" s="11" t="str">
        <f t="shared" si="37"/>
        <v/>
      </c>
      <c r="DF35" s="11" t="str">
        <f t="shared" si="38"/>
        <v/>
      </c>
      <c r="DG35" s="11" t="str">
        <f t="shared" si="39"/>
        <v/>
      </c>
      <c r="DH35" s="11" t="str">
        <f t="shared" si="40"/>
        <v/>
      </c>
      <c r="DI35" s="11" t="str">
        <f t="shared" si="41"/>
        <v/>
      </c>
      <c r="DJ35" s="11" t="str">
        <f t="shared" si="42"/>
        <v/>
      </c>
      <c r="DK35" s="11" t="str">
        <f t="shared" si="43"/>
        <v/>
      </c>
      <c r="DL35" s="11" t="str">
        <f t="shared" si="44"/>
        <v/>
      </c>
      <c r="DM35" s="11" t="str">
        <f t="shared" si="45"/>
        <v/>
      </c>
      <c r="DN35" s="11" t="str">
        <f t="shared" si="46"/>
        <v/>
      </c>
      <c r="DO35" s="11" t="str">
        <f t="shared" si="47"/>
        <v/>
      </c>
      <c r="DP35" s="11" t="str">
        <f t="shared" si="48"/>
        <v/>
      </c>
      <c r="DQ35" s="11" t="str">
        <f t="shared" si="49"/>
        <v/>
      </c>
      <c r="DR35" s="11" t="str">
        <f t="shared" si="50"/>
        <v/>
      </c>
      <c r="DS35" s="11" t="str">
        <f t="shared" si="51"/>
        <v/>
      </c>
      <c r="DT35" s="11" t="str">
        <f t="shared" si="52"/>
        <v/>
      </c>
      <c r="DU35" s="11" t="str">
        <f t="shared" si="53"/>
        <v/>
      </c>
      <c r="DV35" s="11" t="str">
        <f t="shared" si="54"/>
        <v/>
      </c>
      <c r="DW35" s="11" t="str">
        <f t="shared" si="55"/>
        <v/>
      </c>
      <c r="DX35" s="11" t="str">
        <f t="shared" si="56"/>
        <v/>
      </c>
      <c r="DY35" s="11" t="str">
        <f t="shared" si="57"/>
        <v/>
      </c>
      <c r="DZ35" s="11" t="str">
        <f t="shared" si="58"/>
        <v/>
      </c>
      <c r="EA35" s="11" t="str">
        <f t="shared" si="59"/>
        <v/>
      </c>
      <c r="EB35" s="11" t="str">
        <f t="shared" si="60"/>
        <v/>
      </c>
      <c r="EC35" s="11">
        <f t="shared" si="156"/>
        <v>0</v>
      </c>
      <c r="ED35" s="5"/>
      <c r="EE35" s="5">
        <v>1912</v>
      </c>
      <c r="EF35" s="269" t="str">
        <f t="shared" si="61"/>
        <v xml:space="preserve"> </v>
      </c>
      <c r="EG35" s="269" t="str">
        <f t="shared" si="62"/>
        <v xml:space="preserve"> </v>
      </c>
      <c r="EH35" s="269" t="str">
        <f t="shared" si="63"/>
        <v xml:space="preserve"> </v>
      </c>
      <c r="EI35" s="269" t="str">
        <f t="shared" si="64"/>
        <v xml:space="preserve"> </v>
      </c>
      <c r="EJ35" s="269" t="str">
        <f t="shared" si="65"/>
        <v xml:space="preserve"> </v>
      </c>
      <c r="EK35" s="269" t="str">
        <f t="shared" si="66"/>
        <v xml:space="preserve"> </v>
      </c>
      <c r="EL35" s="269" t="str">
        <f t="shared" si="67"/>
        <v xml:space="preserve"> </v>
      </c>
      <c r="EM35" s="269" t="str">
        <f t="shared" si="68"/>
        <v xml:space="preserve"> </v>
      </c>
      <c r="EN35" s="269" t="str">
        <f t="shared" si="69"/>
        <v xml:space="preserve"> </v>
      </c>
      <c r="EO35" s="269" t="str">
        <f t="shared" si="70"/>
        <v xml:space="preserve"> </v>
      </c>
      <c r="EP35" s="269" t="str">
        <f t="shared" si="71"/>
        <v xml:space="preserve"> </v>
      </c>
      <c r="EQ35" s="269" t="str">
        <f t="shared" si="72"/>
        <v xml:space="preserve"> </v>
      </c>
      <c r="ER35" s="269" t="str">
        <f t="shared" si="73"/>
        <v xml:space="preserve"> </v>
      </c>
      <c r="ES35" s="269" t="str">
        <f t="shared" si="74"/>
        <v xml:space="preserve"> </v>
      </c>
      <c r="ET35" s="269" t="str">
        <f t="shared" si="75"/>
        <v xml:space="preserve"> </v>
      </c>
      <c r="EU35" s="269" t="str">
        <f t="shared" si="76"/>
        <v xml:space="preserve"> </v>
      </c>
      <c r="EV35" s="269" t="str">
        <f t="shared" si="77"/>
        <v xml:space="preserve"> </v>
      </c>
      <c r="EW35" s="269" t="str">
        <f t="shared" si="78"/>
        <v xml:space="preserve"> </v>
      </c>
      <c r="EX35" s="269" t="str">
        <f t="shared" si="79"/>
        <v xml:space="preserve"> </v>
      </c>
      <c r="EY35" s="269" t="str">
        <f t="shared" si="80"/>
        <v xml:space="preserve"> </v>
      </c>
      <c r="EZ35" s="269" t="str">
        <f t="shared" si="81"/>
        <v xml:space="preserve"> </v>
      </c>
      <c r="FA35" s="269" t="str">
        <f t="shared" si="82"/>
        <v xml:space="preserve"> </v>
      </c>
      <c r="FB35" s="269" t="str">
        <f t="shared" si="83"/>
        <v xml:space="preserve"> </v>
      </c>
      <c r="FC35" s="269" t="str">
        <f t="shared" si="84"/>
        <v xml:space="preserve"> </v>
      </c>
      <c r="FD35" s="269" t="str">
        <f t="shared" si="85"/>
        <v xml:space="preserve"> </v>
      </c>
      <c r="FE35" s="269" t="str">
        <f t="shared" si="86"/>
        <v xml:space="preserve"> </v>
      </c>
      <c r="FF35" s="269" t="str">
        <f t="shared" si="87"/>
        <v xml:space="preserve"> </v>
      </c>
      <c r="FG35" s="269" t="str">
        <f t="shared" si="88"/>
        <v xml:space="preserve"> </v>
      </c>
      <c r="FH35" s="269" t="str">
        <f t="shared" si="89"/>
        <v xml:space="preserve"> </v>
      </c>
      <c r="FI35" s="269" t="str">
        <f t="shared" si="90"/>
        <v xml:space="preserve"> </v>
      </c>
      <c r="FJ35" s="270">
        <f t="shared" si="157"/>
        <v>0</v>
      </c>
      <c r="FK35" s="37">
        <v>1912</v>
      </c>
      <c r="FL35" s="11" t="str">
        <f t="shared" si="91"/>
        <v xml:space="preserve"> </v>
      </c>
      <c r="FM35" s="11" t="str">
        <f t="shared" si="92"/>
        <v xml:space="preserve"> </v>
      </c>
      <c r="FN35" s="11" t="str">
        <f t="shared" si="93"/>
        <v xml:space="preserve"> </v>
      </c>
      <c r="FO35" s="11" t="str">
        <f t="shared" si="94"/>
        <v xml:space="preserve"> </v>
      </c>
      <c r="FP35" s="11" t="str">
        <f t="shared" si="95"/>
        <v xml:space="preserve"> </v>
      </c>
      <c r="FQ35" s="11" t="str">
        <f t="shared" si="96"/>
        <v xml:space="preserve"> </v>
      </c>
      <c r="FR35" s="11" t="str">
        <f t="shared" si="97"/>
        <v xml:space="preserve"> </v>
      </c>
      <c r="FS35" s="11" t="str">
        <f t="shared" si="98"/>
        <v xml:space="preserve"> </v>
      </c>
      <c r="FT35" s="11" t="str">
        <f t="shared" si="99"/>
        <v xml:space="preserve"> </v>
      </c>
      <c r="FU35" s="11" t="str">
        <f t="shared" si="100"/>
        <v xml:space="preserve"> </v>
      </c>
      <c r="FV35" s="11" t="str">
        <f t="shared" si="101"/>
        <v xml:space="preserve"> </v>
      </c>
      <c r="FW35" s="11" t="str">
        <f t="shared" si="102"/>
        <v xml:space="preserve"> </v>
      </c>
      <c r="FX35" s="11" t="str">
        <f t="shared" si="103"/>
        <v xml:space="preserve"> </v>
      </c>
      <c r="FY35" s="11" t="str">
        <f t="shared" si="104"/>
        <v xml:space="preserve"> </v>
      </c>
      <c r="FZ35" s="11" t="str">
        <f t="shared" si="105"/>
        <v xml:space="preserve"> </v>
      </c>
      <c r="GA35" s="11" t="str">
        <f t="shared" si="106"/>
        <v xml:space="preserve"> </v>
      </c>
      <c r="GB35" s="11" t="str">
        <f t="shared" si="107"/>
        <v xml:space="preserve"> </v>
      </c>
      <c r="GC35" s="11" t="str">
        <f t="shared" si="108"/>
        <v xml:space="preserve"> </v>
      </c>
      <c r="GD35" s="11" t="str">
        <f t="shared" si="109"/>
        <v xml:space="preserve"> </v>
      </c>
      <c r="GE35" s="11" t="str">
        <f t="shared" si="110"/>
        <v xml:space="preserve"> </v>
      </c>
      <c r="GF35" s="11" t="str">
        <f t="shared" si="111"/>
        <v xml:space="preserve"> </v>
      </c>
      <c r="GG35" s="11" t="str">
        <f t="shared" si="112"/>
        <v xml:space="preserve"> </v>
      </c>
      <c r="GH35" s="11" t="str">
        <f t="shared" si="113"/>
        <v xml:space="preserve"> </v>
      </c>
      <c r="GI35" s="11" t="str">
        <f t="shared" si="114"/>
        <v xml:space="preserve"> </v>
      </c>
      <c r="GJ35" s="11" t="str">
        <f t="shared" si="115"/>
        <v xml:space="preserve"> </v>
      </c>
      <c r="GK35" s="11" t="str">
        <f t="shared" si="116"/>
        <v xml:space="preserve"> </v>
      </c>
      <c r="GL35" s="11" t="str">
        <f t="shared" si="117"/>
        <v xml:space="preserve"> </v>
      </c>
      <c r="GM35" s="11" t="str">
        <f t="shared" si="118"/>
        <v xml:space="preserve"> </v>
      </c>
      <c r="GN35" s="11" t="str">
        <f t="shared" si="119"/>
        <v xml:space="preserve"> </v>
      </c>
      <c r="GO35" s="11" t="str">
        <f t="shared" si="120"/>
        <v xml:space="preserve"> </v>
      </c>
      <c r="GP35" s="330">
        <f t="shared" si="158"/>
        <v>0</v>
      </c>
      <c r="GQ35" s="1037">
        <v>1912</v>
      </c>
      <c r="GR35" s="31" t="str">
        <f t="shared" si="121"/>
        <v xml:space="preserve"> </v>
      </c>
      <c r="GS35" s="31" t="str">
        <f t="shared" si="122"/>
        <v xml:space="preserve"> </v>
      </c>
      <c r="GT35" s="31" t="str">
        <f t="shared" si="123"/>
        <v xml:space="preserve"> </v>
      </c>
      <c r="GU35" s="31" t="str">
        <f t="shared" si="124"/>
        <v xml:space="preserve"> </v>
      </c>
      <c r="GV35" s="31" t="str">
        <f t="shared" si="125"/>
        <v xml:space="preserve"> </v>
      </c>
      <c r="GW35" s="31" t="str">
        <f t="shared" si="126"/>
        <v xml:space="preserve"> </v>
      </c>
      <c r="GX35" s="31" t="str">
        <f t="shared" si="127"/>
        <v xml:space="preserve"> </v>
      </c>
      <c r="GY35" s="31" t="str">
        <f t="shared" si="128"/>
        <v xml:space="preserve"> </v>
      </c>
      <c r="GZ35" s="31" t="str">
        <f t="shared" si="129"/>
        <v xml:space="preserve"> </v>
      </c>
      <c r="HA35" s="31" t="str">
        <f t="shared" si="130"/>
        <v xml:space="preserve"> </v>
      </c>
      <c r="HB35" s="31" t="str">
        <f t="shared" si="131"/>
        <v xml:space="preserve"> </v>
      </c>
      <c r="HC35" s="31" t="str">
        <f t="shared" si="132"/>
        <v xml:space="preserve"> </v>
      </c>
      <c r="HD35" s="31" t="str">
        <f t="shared" si="133"/>
        <v xml:space="preserve"> </v>
      </c>
      <c r="HE35" s="31" t="str">
        <f t="shared" si="134"/>
        <v xml:space="preserve"> </v>
      </c>
      <c r="HF35" s="31" t="str">
        <f t="shared" si="135"/>
        <v xml:space="preserve"> </v>
      </c>
      <c r="HG35" s="31" t="str">
        <f t="shared" si="136"/>
        <v xml:space="preserve"> </v>
      </c>
      <c r="HH35" s="31" t="str">
        <f t="shared" si="137"/>
        <v xml:space="preserve"> </v>
      </c>
      <c r="HI35" s="31" t="str">
        <f t="shared" si="138"/>
        <v xml:space="preserve"> </v>
      </c>
      <c r="HJ35" s="31" t="str">
        <f t="shared" si="139"/>
        <v xml:space="preserve"> </v>
      </c>
      <c r="HK35" s="31" t="str">
        <f t="shared" si="140"/>
        <v xml:space="preserve"> </v>
      </c>
      <c r="HL35" s="31" t="str">
        <f t="shared" si="141"/>
        <v xml:space="preserve"> </v>
      </c>
      <c r="HM35" s="31" t="str">
        <f t="shared" si="142"/>
        <v xml:space="preserve"> </v>
      </c>
      <c r="HN35" s="31" t="str">
        <f t="shared" si="143"/>
        <v xml:space="preserve"> </v>
      </c>
      <c r="HO35" s="31" t="str">
        <f t="shared" si="144"/>
        <v xml:space="preserve"> </v>
      </c>
      <c r="HP35" s="31" t="str">
        <f t="shared" si="145"/>
        <v xml:space="preserve"> </v>
      </c>
      <c r="HQ35" s="31" t="str">
        <f t="shared" si="146"/>
        <v xml:space="preserve"> </v>
      </c>
      <c r="HR35" s="31" t="str">
        <f t="shared" si="147"/>
        <v xml:space="preserve"> </v>
      </c>
      <c r="HS35" s="31" t="str">
        <f t="shared" si="148"/>
        <v xml:space="preserve"> </v>
      </c>
      <c r="HT35" s="31" t="str">
        <f t="shared" si="149"/>
        <v xml:space="preserve"> </v>
      </c>
      <c r="HU35" s="31" t="str">
        <f t="shared" si="150"/>
        <v xml:space="preserve"> </v>
      </c>
      <c r="HV35" s="31">
        <f t="shared" si="151"/>
        <v>0</v>
      </c>
      <c r="HW35" s="156">
        <f t="shared" si="152"/>
        <v>0</v>
      </c>
      <c r="IB35" s="31">
        <v>0</v>
      </c>
      <c r="IC35" s="31">
        <v>1932</v>
      </c>
    </row>
    <row r="36" spans="1:237" ht="13.8">
      <c r="A36" s="5">
        <v>1913</v>
      </c>
      <c r="B36" s="327">
        <v>0</v>
      </c>
      <c r="C36" s="327">
        <v>0</v>
      </c>
      <c r="D36" s="327">
        <v>0</v>
      </c>
      <c r="E36" s="327">
        <v>0</v>
      </c>
      <c r="F36" s="327">
        <v>0</v>
      </c>
      <c r="G36" s="328">
        <v>0</v>
      </c>
      <c r="H36" s="327">
        <v>0</v>
      </c>
      <c r="I36" s="327">
        <v>0</v>
      </c>
      <c r="J36" s="327">
        <v>0</v>
      </c>
      <c r="K36" s="327">
        <v>0</v>
      </c>
      <c r="L36" s="328">
        <v>0</v>
      </c>
      <c r="M36" s="327">
        <v>0</v>
      </c>
      <c r="N36" s="327">
        <v>0</v>
      </c>
      <c r="O36" s="327">
        <v>0</v>
      </c>
      <c r="P36" s="327">
        <v>0</v>
      </c>
      <c r="Q36" s="328">
        <v>0</v>
      </c>
      <c r="R36" s="327">
        <v>0</v>
      </c>
      <c r="S36" s="327">
        <v>0</v>
      </c>
      <c r="T36" s="327">
        <v>0</v>
      </c>
      <c r="U36" s="327">
        <v>0</v>
      </c>
      <c r="V36" s="328">
        <v>0</v>
      </c>
      <c r="W36" s="327">
        <v>0</v>
      </c>
      <c r="X36" s="327">
        <v>0</v>
      </c>
      <c r="Y36" s="327">
        <v>0</v>
      </c>
      <c r="Z36" s="327">
        <v>0</v>
      </c>
      <c r="AA36" s="328">
        <v>0</v>
      </c>
      <c r="AB36" s="327">
        <v>0</v>
      </c>
      <c r="AC36" s="327">
        <v>0</v>
      </c>
      <c r="AD36" s="327">
        <v>0</v>
      </c>
      <c r="AE36" s="327">
        <v>0</v>
      </c>
      <c r="AF36" s="884"/>
      <c r="AG36" s="1090">
        <f t="shared" si="160"/>
        <v>0</v>
      </c>
      <c r="AH36" s="1001">
        <f t="shared" si="161"/>
        <v>0</v>
      </c>
      <c r="AI36" s="31">
        <f t="shared" si="159"/>
        <v>0</v>
      </c>
      <c r="AJ36" s="96">
        <f t="shared" si="153"/>
        <v>0</v>
      </c>
      <c r="AK36" s="5">
        <v>1913</v>
      </c>
      <c r="AL36" s="269" t="str">
        <f t="shared" si="0"/>
        <v/>
      </c>
      <c r="AM36" s="269" t="str">
        <f t="shared" si="1"/>
        <v/>
      </c>
      <c r="AN36" s="269" t="str">
        <f t="shared" si="2"/>
        <v/>
      </c>
      <c r="AO36" s="269" t="str">
        <f t="shared" si="3"/>
        <v/>
      </c>
      <c r="AP36" s="269" t="str">
        <f t="shared" si="4"/>
        <v/>
      </c>
      <c r="AQ36" s="269" t="str">
        <f t="shared" si="5"/>
        <v/>
      </c>
      <c r="AR36" s="269" t="str">
        <f t="shared" si="6"/>
        <v/>
      </c>
      <c r="AS36" s="269" t="str">
        <f t="shared" si="7"/>
        <v/>
      </c>
      <c r="AT36" s="269" t="str">
        <f t="shared" si="8"/>
        <v/>
      </c>
      <c r="AU36" s="269" t="str">
        <f t="shared" si="9"/>
        <v/>
      </c>
      <c r="AV36" s="269" t="str">
        <f t="shared" si="10"/>
        <v/>
      </c>
      <c r="AW36" s="269" t="str">
        <f t="shared" si="11"/>
        <v/>
      </c>
      <c r="AX36" s="269" t="str">
        <f t="shared" si="12"/>
        <v/>
      </c>
      <c r="AY36" s="269" t="str">
        <f t="shared" si="13"/>
        <v/>
      </c>
      <c r="AZ36" s="269" t="str">
        <f t="shared" si="14"/>
        <v/>
      </c>
      <c r="BA36" s="269" t="str">
        <f t="shared" si="15"/>
        <v/>
      </c>
      <c r="BB36" s="269" t="str">
        <f t="shared" si="16"/>
        <v/>
      </c>
      <c r="BC36" s="269" t="str">
        <f t="shared" si="17"/>
        <v/>
      </c>
      <c r="BD36" s="269" t="str">
        <f t="shared" si="18"/>
        <v/>
      </c>
      <c r="BE36" s="269" t="str">
        <f t="shared" si="19"/>
        <v/>
      </c>
      <c r="BF36" s="269" t="str">
        <f t="shared" si="20"/>
        <v/>
      </c>
      <c r="BG36" s="269" t="str">
        <f t="shared" si="21"/>
        <v/>
      </c>
      <c r="BH36" s="269" t="str">
        <f t="shared" si="22"/>
        <v/>
      </c>
      <c r="BI36" s="269" t="str">
        <f t="shared" si="23"/>
        <v/>
      </c>
      <c r="BJ36" s="269" t="str">
        <f t="shared" si="24"/>
        <v/>
      </c>
      <c r="BK36" s="269" t="str">
        <f t="shared" si="25"/>
        <v/>
      </c>
      <c r="BL36" s="269" t="str">
        <f t="shared" si="26"/>
        <v/>
      </c>
      <c r="BM36" s="269" t="str">
        <f t="shared" si="27"/>
        <v/>
      </c>
      <c r="BN36" s="269" t="str">
        <f t="shared" si="28"/>
        <v/>
      </c>
      <c r="BO36" s="269" t="str">
        <f t="shared" si="29"/>
        <v/>
      </c>
      <c r="BP36" s="329">
        <f t="shared" si="154"/>
        <v>0</v>
      </c>
      <c r="BQ36" s="5">
        <v>1913</v>
      </c>
      <c r="BR36" s="34" t="str">
        <f t="shared" si="163"/>
        <v/>
      </c>
      <c r="BS36" s="34" t="str">
        <f t="shared" si="163"/>
        <v/>
      </c>
      <c r="BT36" s="34" t="str">
        <f t="shared" si="163"/>
        <v/>
      </c>
      <c r="BU36" s="34" t="str">
        <f t="shared" si="163"/>
        <v/>
      </c>
      <c r="BV36" s="34" t="str">
        <f t="shared" si="163"/>
        <v/>
      </c>
      <c r="BW36" s="34" t="str">
        <f t="shared" si="163"/>
        <v/>
      </c>
      <c r="BX36" s="34" t="str">
        <f t="shared" si="163"/>
        <v/>
      </c>
      <c r="BY36" s="34" t="str">
        <f t="shared" si="163"/>
        <v/>
      </c>
      <c r="BZ36" s="34" t="str">
        <f t="shared" si="163"/>
        <v/>
      </c>
      <c r="CA36" s="34" t="str">
        <f t="shared" si="163"/>
        <v/>
      </c>
      <c r="CB36" s="34" t="str">
        <f t="shared" si="163"/>
        <v/>
      </c>
      <c r="CC36" s="34" t="str">
        <f t="shared" si="163"/>
        <v/>
      </c>
      <c r="CD36" s="34" t="str">
        <f t="shared" si="163"/>
        <v/>
      </c>
      <c r="CE36" s="34" t="str">
        <f t="shared" si="163"/>
        <v/>
      </c>
      <c r="CF36" s="34" t="str">
        <f t="shared" si="163"/>
        <v/>
      </c>
      <c r="CG36" s="34" t="str">
        <f t="shared" si="162"/>
        <v/>
      </c>
      <c r="CH36" s="34" t="str">
        <f t="shared" si="162"/>
        <v/>
      </c>
      <c r="CI36" s="34" t="str">
        <f t="shared" si="162"/>
        <v/>
      </c>
      <c r="CJ36" s="34" t="str">
        <f t="shared" si="162"/>
        <v/>
      </c>
      <c r="CK36" s="34" t="str">
        <f t="shared" si="162"/>
        <v/>
      </c>
      <c r="CL36" s="34" t="str">
        <f t="shared" si="162"/>
        <v/>
      </c>
      <c r="CM36" s="34" t="str">
        <f t="shared" si="162"/>
        <v/>
      </c>
      <c r="CN36" s="34" t="str">
        <f t="shared" si="162"/>
        <v/>
      </c>
      <c r="CO36" s="34" t="str">
        <f t="shared" si="162"/>
        <v/>
      </c>
      <c r="CP36" s="34" t="str">
        <f t="shared" si="162"/>
        <v/>
      </c>
      <c r="CQ36" s="34" t="str">
        <f t="shared" si="162"/>
        <v/>
      </c>
      <c r="CR36" s="34" t="str">
        <f t="shared" si="162"/>
        <v/>
      </c>
      <c r="CS36" s="34" t="str">
        <f t="shared" si="162"/>
        <v/>
      </c>
      <c r="CT36" s="34" t="str">
        <f t="shared" si="162"/>
        <v/>
      </c>
      <c r="CU36" s="34" t="str">
        <f t="shared" si="162"/>
        <v/>
      </c>
      <c r="CV36" s="34"/>
      <c r="CW36" s="34">
        <f t="shared" si="155"/>
        <v>0</v>
      </c>
      <c r="CX36" s="5">
        <v>1913</v>
      </c>
      <c r="CY36" s="11" t="str">
        <f t="shared" si="31"/>
        <v/>
      </c>
      <c r="CZ36" s="11" t="str">
        <f t="shared" si="32"/>
        <v/>
      </c>
      <c r="DA36" s="11" t="str">
        <f t="shared" si="33"/>
        <v/>
      </c>
      <c r="DB36" s="11" t="str">
        <f t="shared" si="34"/>
        <v/>
      </c>
      <c r="DC36" s="11" t="str">
        <f t="shared" si="35"/>
        <v/>
      </c>
      <c r="DD36" s="11" t="str">
        <f t="shared" si="36"/>
        <v/>
      </c>
      <c r="DE36" s="11" t="str">
        <f t="shared" si="37"/>
        <v/>
      </c>
      <c r="DF36" s="11" t="str">
        <f t="shared" si="38"/>
        <v/>
      </c>
      <c r="DG36" s="11" t="str">
        <f t="shared" si="39"/>
        <v/>
      </c>
      <c r="DH36" s="11" t="str">
        <f t="shared" si="40"/>
        <v/>
      </c>
      <c r="DI36" s="11" t="str">
        <f t="shared" si="41"/>
        <v/>
      </c>
      <c r="DJ36" s="11" t="str">
        <f t="shared" si="42"/>
        <v/>
      </c>
      <c r="DK36" s="11" t="str">
        <f t="shared" si="43"/>
        <v/>
      </c>
      <c r="DL36" s="11" t="str">
        <f t="shared" si="44"/>
        <v/>
      </c>
      <c r="DM36" s="11" t="str">
        <f t="shared" si="45"/>
        <v/>
      </c>
      <c r="DN36" s="11" t="str">
        <f t="shared" si="46"/>
        <v/>
      </c>
      <c r="DO36" s="11" t="str">
        <f t="shared" si="47"/>
        <v/>
      </c>
      <c r="DP36" s="11" t="str">
        <f t="shared" si="48"/>
        <v/>
      </c>
      <c r="DQ36" s="11" t="str">
        <f t="shared" si="49"/>
        <v/>
      </c>
      <c r="DR36" s="11" t="str">
        <f t="shared" si="50"/>
        <v/>
      </c>
      <c r="DS36" s="11" t="str">
        <f t="shared" si="51"/>
        <v/>
      </c>
      <c r="DT36" s="11" t="str">
        <f t="shared" si="52"/>
        <v/>
      </c>
      <c r="DU36" s="11" t="str">
        <f t="shared" si="53"/>
        <v/>
      </c>
      <c r="DV36" s="11" t="str">
        <f t="shared" si="54"/>
        <v/>
      </c>
      <c r="DW36" s="11" t="str">
        <f t="shared" si="55"/>
        <v/>
      </c>
      <c r="DX36" s="11" t="str">
        <f t="shared" si="56"/>
        <v/>
      </c>
      <c r="DY36" s="11" t="str">
        <f t="shared" si="57"/>
        <v/>
      </c>
      <c r="DZ36" s="11" t="str">
        <f t="shared" si="58"/>
        <v/>
      </c>
      <c r="EA36" s="11" t="str">
        <f t="shared" si="59"/>
        <v/>
      </c>
      <c r="EB36" s="11" t="str">
        <f t="shared" si="60"/>
        <v/>
      </c>
      <c r="EC36" s="11">
        <f t="shared" si="156"/>
        <v>0</v>
      </c>
      <c r="ED36" s="5"/>
      <c r="EE36" s="5">
        <v>1913</v>
      </c>
      <c r="EF36" s="269" t="str">
        <f t="shared" si="61"/>
        <v xml:space="preserve"> </v>
      </c>
      <c r="EG36" s="269" t="str">
        <f t="shared" si="62"/>
        <v xml:space="preserve"> </v>
      </c>
      <c r="EH36" s="269" t="str">
        <f t="shared" si="63"/>
        <v xml:space="preserve"> </v>
      </c>
      <c r="EI36" s="269" t="str">
        <f t="shared" si="64"/>
        <v xml:space="preserve"> </v>
      </c>
      <c r="EJ36" s="269" t="str">
        <f t="shared" si="65"/>
        <v xml:space="preserve"> </v>
      </c>
      <c r="EK36" s="269" t="str">
        <f t="shared" si="66"/>
        <v xml:space="preserve"> </v>
      </c>
      <c r="EL36" s="269" t="str">
        <f t="shared" si="67"/>
        <v xml:space="preserve"> </v>
      </c>
      <c r="EM36" s="269" t="str">
        <f t="shared" si="68"/>
        <v xml:space="preserve"> </v>
      </c>
      <c r="EN36" s="269" t="str">
        <f t="shared" si="69"/>
        <v xml:space="preserve"> </v>
      </c>
      <c r="EO36" s="269" t="str">
        <f t="shared" si="70"/>
        <v xml:space="preserve"> </v>
      </c>
      <c r="EP36" s="269" t="str">
        <f t="shared" si="71"/>
        <v xml:space="preserve"> </v>
      </c>
      <c r="EQ36" s="269" t="str">
        <f t="shared" si="72"/>
        <v xml:space="preserve"> </v>
      </c>
      <c r="ER36" s="269" t="str">
        <f t="shared" si="73"/>
        <v xml:space="preserve"> </v>
      </c>
      <c r="ES36" s="269" t="str">
        <f t="shared" si="74"/>
        <v xml:space="preserve"> </v>
      </c>
      <c r="ET36" s="269" t="str">
        <f t="shared" si="75"/>
        <v xml:space="preserve"> </v>
      </c>
      <c r="EU36" s="269" t="str">
        <f t="shared" si="76"/>
        <v xml:space="preserve"> </v>
      </c>
      <c r="EV36" s="269" t="str">
        <f t="shared" si="77"/>
        <v xml:space="preserve"> </v>
      </c>
      <c r="EW36" s="269" t="str">
        <f t="shared" si="78"/>
        <v xml:space="preserve"> </v>
      </c>
      <c r="EX36" s="269" t="str">
        <f t="shared" si="79"/>
        <v xml:space="preserve"> </v>
      </c>
      <c r="EY36" s="269" t="str">
        <f t="shared" si="80"/>
        <v xml:space="preserve"> </v>
      </c>
      <c r="EZ36" s="269" t="str">
        <f t="shared" si="81"/>
        <v xml:space="preserve"> </v>
      </c>
      <c r="FA36" s="269" t="str">
        <f t="shared" si="82"/>
        <v xml:space="preserve"> </v>
      </c>
      <c r="FB36" s="269" t="str">
        <f t="shared" si="83"/>
        <v xml:space="preserve"> </v>
      </c>
      <c r="FC36" s="269" t="str">
        <f t="shared" si="84"/>
        <v xml:space="preserve"> </v>
      </c>
      <c r="FD36" s="269" t="str">
        <f t="shared" si="85"/>
        <v xml:space="preserve"> </v>
      </c>
      <c r="FE36" s="269" t="str">
        <f t="shared" si="86"/>
        <v xml:space="preserve"> </v>
      </c>
      <c r="FF36" s="269" t="str">
        <f t="shared" si="87"/>
        <v xml:space="preserve"> </v>
      </c>
      <c r="FG36" s="269" t="str">
        <f t="shared" si="88"/>
        <v xml:space="preserve"> </v>
      </c>
      <c r="FH36" s="269" t="str">
        <f t="shared" si="89"/>
        <v xml:space="preserve"> </v>
      </c>
      <c r="FI36" s="269" t="str">
        <f t="shared" si="90"/>
        <v xml:space="preserve"> </v>
      </c>
      <c r="FJ36" s="270">
        <f t="shared" si="157"/>
        <v>0</v>
      </c>
      <c r="FK36" s="37">
        <v>1913</v>
      </c>
      <c r="FL36" s="11" t="str">
        <f t="shared" si="91"/>
        <v xml:space="preserve"> </v>
      </c>
      <c r="FM36" s="11" t="str">
        <f t="shared" si="92"/>
        <v xml:space="preserve"> </v>
      </c>
      <c r="FN36" s="11" t="str">
        <f t="shared" si="93"/>
        <v xml:space="preserve"> </v>
      </c>
      <c r="FO36" s="11" t="str">
        <f t="shared" si="94"/>
        <v xml:space="preserve"> </v>
      </c>
      <c r="FP36" s="11" t="str">
        <f t="shared" si="95"/>
        <v xml:space="preserve"> </v>
      </c>
      <c r="FQ36" s="11" t="str">
        <f t="shared" si="96"/>
        <v xml:space="preserve"> </v>
      </c>
      <c r="FR36" s="11" t="str">
        <f t="shared" si="97"/>
        <v xml:space="preserve"> </v>
      </c>
      <c r="FS36" s="11" t="str">
        <f t="shared" si="98"/>
        <v xml:space="preserve"> </v>
      </c>
      <c r="FT36" s="11" t="str">
        <f t="shared" si="99"/>
        <v xml:space="preserve"> </v>
      </c>
      <c r="FU36" s="11" t="str">
        <f t="shared" si="100"/>
        <v xml:space="preserve"> </v>
      </c>
      <c r="FV36" s="11" t="str">
        <f t="shared" si="101"/>
        <v xml:space="preserve"> </v>
      </c>
      <c r="FW36" s="11" t="str">
        <f t="shared" si="102"/>
        <v xml:space="preserve"> </v>
      </c>
      <c r="FX36" s="11" t="str">
        <f t="shared" si="103"/>
        <v xml:space="preserve"> </v>
      </c>
      <c r="FY36" s="11" t="str">
        <f t="shared" si="104"/>
        <v xml:space="preserve"> </v>
      </c>
      <c r="FZ36" s="11" t="str">
        <f t="shared" si="105"/>
        <v xml:space="preserve"> </v>
      </c>
      <c r="GA36" s="11" t="str">
        <f t="shared" si="106"/>
        <v xml:space="preserve"> </v>
      </c>
      <c r="GB36" s="11" t="str">
        <f t="shared" si="107"/>
        <v xml:space="preserve"> </v>
      </c>
      <c r="GC36" s="11" t="str">
        <f t="shared" si="108"/>
        <v xml:space="preserve"> </v>
      </c>
      <c r="GD36" s="11" t="str">
        <f t="shared" si="109"/>
        <v xml:space="preserve"> </v>
      </c>
      <c r="GE36" s="11" t="str">
        <f t="shared" si="110"/>
        <v xml:space="preserve"> </v>
      </c>
      <c r="GF36" s="11" t="str">
        <f t="shared" si="111"/>
        <v xml:space="preserve"> </v>
      </c>
      <c r="GG36" s="11" t="str">
        <f t="shared" si="112"/>
        <v xml:space="preserve"> </v>
      </c>
      <c r="GH36" s="11" t="str">
        <f t="shared" si="113"/>
        <v xml:space="preserve"> </v>
      </c>
      <c r="GI36" s="11" t="str">
        <f t="shared" si="114"/>
        <v xml:space="preserve"> </v>
      </c>
      <c r="GJ36" s="11" t="str">
        <f t="shared" si="115"/>
        <v xml:space="preserve"> </v>
      </c>
      <c r="GK36" s="11" t="str">
        <f t="shared" si="116"/>
        <v xml:space="preserve"> </v>
      </c>
      <c r="GL36" s="11" t="str">
        <f t="shared" si="117"/>
        <v xml:space="preserve"> </v>
      </c>
      <c r="GM36" s="11" t="str">
        <f t="shared" si="118"/>
        <v xml:space="preserve"> </v>
      </c>
      <c r="GN36" s="11" t="str">
        <f t="shared" si="119"/>
        <v xml:space="preserve"> </v>
      </c>
      <c r="GO36" s="11" t="str">
        <f t="shared" si="120"/>
        <v xml:space="preserve"> </v>
      </c>
      <c r="GP36" s="330">
        <f t="shared" si="158"/>
        <v>0</v>
      </c>
      <c r="GQ36" s="1037">
        <v>1913</v>
      </c>
      <c r="GR36" s="31" t="str">
        <f t="shared" si="121"/>
        <v xml:space="preserve"> </v>
      </c>
      <c r="GS36" s="31" t="str">
        <f t="shared" si="122"/>
        <v xml:space="preserve"> </v>
      </c>
      <c r="GT36" s="31" t="str">
        <f t="shared" si="123"/>
        <v xml:space="preserve"> </v>
      </c>
      <c r="GU36" s="31" t="str">
        <f t="shared" si="124"/>
        <v xml:space="preserve"> </v>
      </c>
      <c r="GV36" s="31" t="str">
        <f t="shared" si="125"/>
        <v xml:space="preserve"> </v>
      </c>
      <c r="GW36" s="31" t="str">
        <f t="shared" si="126"/>
        <v xml:space="preserve"> </v>
      </c>
      <c r="GX36" s="31" t="str">
        <f t="shared" si="127"/>
        <v xml:space="preserve"> </v>
      </c>
      <c r="GY36" s="31" t="str">
        <f t="shared" si="128"/>
        <v xml:space="preserve"> </v>
      </c>
      <c r="GZ36" s="31" t="str">
        <f t="shared" si="129"/>
        <v xml:space="preserve"> </v>
      </c>
      <c r="HA36" s="31" t="str">
        <f t="shared" si="130"/>
        <v xml:space="preserve"> </v>
      </c>
      <c r="HB36" s="31" t="str">
        <f t="shared" si="131"/>
        <v xml:space="preserve"> </v>
      </c>
      <c r="HC36" s="31" t="str">
        <f t="shared" si="132"/>
        <v xml:space="preserve"> </v>
      </c>
      <c r="HD36" s="31" t="str">
        <f t="shared" si="133"/>
        <v xml:space="preserve"> </v>
      </c>
      <c r="HE36" s="31" t="str">
        <f t="shared" si="134"/>
        <v xml:space="preserve"> </v>
      </c>
      <c r="HF36" s="31" t="str">
        <f t="shared" si="135"/>
        <v xml:space="preserve"> </v>
      </c>
      <c r="HG36" s="31" t="str">
        <f t="shared" si="136"/>
        <v xml:space="preserve"> </v>
      </c>
      <c r="HH36" s="31" t="str">
        <f t="shared" si="137"/>
        <v xml:space="preserve"> </v>
      </c>
      <c r="HI36" s="31" t="str">
        <f t="shared" si="138"/>
        <v xml:space="preserve"> </v>
      </c>
      <c r="HJ36" s="31" t="str">
        <f t="shared" si="139"/>
        <v xml:space="preserve"> </v>
      </c>
      <c r="HK36" s="31" t="str">
        <f t="shared" si="140"/>
        <v xml:space="preserve"> </v>
      </c>
      <c r="HL36" s="31" t="str">
        <f t="shared" si="141"/>
        <v xml:space="preserve"> </v>
      </c>
      <c r="HM36" s="31" t="str">
        <f t="shared" si="142"/>
        <v xml:space="preserve"> </v>
      </c>
      <c r="HN36" s="31" t="str">
        <f t="shared" si="143"/>
        <v xml:space="preserve"> </v>
      </c>
      <c r="HO36" s="31" t="str">
        <f t="shared" si="144"/>
        <v xml:space="preserve"> </v>
      </c>
      <c r="HP36" s="31" t="str">
        <f t="shared" si="145"/>
        <v xml:space="preserve"> </v>
      </c>
      <c r="HQ36" s="31" t="str">
        <f t="shared" si="146"/>
        <v xml:space="preserve"> </v>
      </c>
      <c r="HR36" s="31" t="str">
        <f t="shared" si="147"/>
        <v xml:space="preserve"> </v>
      </c>
      <c r="HS36" s="31" t="str">
        <f t="shared" si="148"/>
        <v xml:space="preserve"> </v>
      </c>
      <c r="HT36" s="31" t="str">
        <f t="shared" si="149"/>
        <v xml:space="preserve"> </v>
      </c>
      <c r="HU36" s="31" t="str">
        <f t="shared" si="150"/>
        <v xml:space="preserve"> </v>
      </c>
      <c r="HV36" s="31">
        <f t="shared" si="151"/>
        <v>0</v>
      </c>
      <c r="HW36" s="156">
        <f t="shared" si="152"/>
        <v>0</v>
      </c>
      <c r="IB36" s="31">
        <v>0</v>
      </c>
      <c r="IC36" s="31">
        <v>1933</v>
      </c>
    </row>
    <row r="37" spans="1:237" ht="13.8">
      <c r="A37" s="5">
        <v>1914</v>
      </c>
      <c r="B37" s="327">
        <v>0</v>
      </c>
      <c r="C37" s="327">
        <v>0</v>
      </c>
      <c r="D37" s="327">
        <v>0</v>
      </c>
      <c r="E37" s="327">
        <v>0</v>
      </c>
      <c r="F37" s="327">
        <v>0</v>
      </c>
      <c r="G37" s="328">
        <v>0</v>
      </c>
      <c r="H37" s="327">
        <v>0</v>
      </c>
      <c r="I37" s="327">
        <v>0</v>
      </c>
      <c r="J37" s="327">
        <v>0.2</v>
      </c>
      <c r="K37" s="327">
        <v>0</v>
      </c>
      <c r="L37" s="328">
        <v>0</v>
      </c>
      <c r="M37" s="327">
        <v>0</v>
      </c>
      <c r="N37" s="327">
        <v>0</v>
      </c>
      <c r="O37" s="327">
        <v>0</v>
      </c>
      <c r="P37" s="327">
        <v>0</v>
      </c>
      <c r="Q37" s="328">
        <v>0</v>
      </c>
      <c r="R37" s="327">
        <v>0</v>
      </c>
      <c r="S37" s="327">
        <v>0</v>
      </c>
      <c r="T37" s="327">
        <v>0</v>
      </c>
      <c r="U37" s="327">
        <v>0</v>
      </c>
      <c r="V37" s="328">
        <v>0</v>
      </c>
      <c r="W37" s="327">
        <v>0</v>
      </c>
      <c r="X37" s="327">
        <v>0</v>
      </c>
      <c r="Y37" s="327">
        <v>0</v>
      </c>
      <c r="Z37" s="327">
        <v>0</v>
      </c>
      <c r="AA37" s="328">
        <v>0</v>
      </c>
      <c r="AB37" s="327">
        <v>0</v>
      </c>
      <c r="AC37" s="327">
        <v>0</v>
      </c>
      <c r="AD37" s="327">
        <v>0</v>
      </c>
      <c r="AE37" s="327">
        <v>0</v>
      </c>
      <c r="AF37" s="884"/>
      <c r="AG37" s="1090">
        <f t="shared" si="160"/>
        <v>0.2</v>
      </c>
      <c r="AH37" s="1001">
        <f t="shared" si="161"/>
        <v>0.2</v>
      </c>
      <c r="AI37" s="31">
        <f t="shared" si="159"/>
        <v>1</v>
      </c>
      <c r="AJ37" s="96">
        <f t="shared" si="153"/>
        <v>0</v>
      </c>
      <c r="AK37" s="5">
        <v>1914</v>
      </c>
      <c r="AL37" s="269" t="str">
        <f t="shared" si="0"/>
        <v/>
      </c>
      <c r="AM37" s="269" t="str">
        <f t="shared" si="1"/>
        <v/>
      </c>
      <c r="AN37" s="269" t="str">
        <f t="shared" si="2"/>
        <v/>
      </c>
      <c r="AO37" s="269" t="str">
        <f t="shared" si="3"/>
        <v/>
      </c>
      <c r="AP37" s="269" t="str">
        <f t="shared" si="4"/>
        <v/>
      </c>
      <c r="AQ37" s="269" t="str">
        <f t="shared" si="5"/>
        <v/>
      </c>
      <c r="AR37" s="269" t="str">
        <f t="shared" si="6"/>
        <v/>
      </c>
      <c r="AS37" s="269" t="str">
        <f t="shared" si="7"/>
        <v/>
      </c>
      <c r="AT37" s="269">
        <f t="shared" si="8"/>
        <v>1</v>
      </c>
      <c r="AU37" s="269" t="str">
        <f t="shared" si="9"/>
        <v/>
      </c>
      <c r="AV37" s="269" t="str">
        <f t="shared" si="10"/>
        <v/>
      </c>
      <c r="AW37" s="269" t="str">
        <f t="shared" si="11"/>
        <v/>
      </c>
      <c r="AX37" s="269" t="str">
        <f t="shared" si="12"/>
        <v/>
      </c>
      <c r="AY37" s="269" t="str">
        <f t="shared" si="13"/>
        <v/>
      </c>
      <c r="AZ37" s="269" t="str">
        <f t="shared" si="14"/>
        <v/>
      </c>
      <c r="BA37" s="269" t="str">
        <f t="shared" si="15"/>
        <v/>
      </c>
      <c r="BB37" s="269" t="str">
        <f t="shared" si="16"/>
        <v/>
      </c>
      <c r="BC37" s="269" t="str">
        <f t="shared" si="17"/>
        <v/>
      </c>
      <c r="BD37" s="269" t="str">
        <f t="shared" si="18"/>
        <v/>
      </c>
      <c r="BE37" s="269" t="str">
        <f t="shared" si="19"/>
        <v/>
      </c>
      <c r="BF37" s="269" t="str">
        <f t="shared" si="20"/>
        <v/>
      </c>
      <c r="BG37" s="269" t="str">
        <f t="shared" si="21"/>
        <v/>
      </c>
      <c r="BH37" s="269" t="str">
        <f t="shared" si="22"/>
        <v/>
      </c>
      <c r="BI37" s="269" t="str">
        <f t="shared" si="23"/>
        <v/>
      </c>
      <c r="BJ37" s="269" t="str">
        <f t="shared" si="24"/>
        <v/>
      </c>
      <c r="BK37" s="269" t="str">
        <f t="shared" si="25"/>
        <v/>
      </c>
      <c r="BL37" s="269" t="str">
        <f t="shared" si="26"/>
        <v/>
      </c>
      <c r="BM37" s="269" t="str">
        <f t="shared" si="27"/>
        <v/>
      </c>
      <c r="BN37" s="269" t="str">
        <f t="shared" si="28"/>
        <v/>
      </c>
      <c r="BO37" s="269" t="str">
        <f t="shared" si="29"/>
        <v/>
      </c>
      <c r="BP37" s="329">
        <f t="shared" si="154"/>
        <v>1</v>
      </c>
      <c r="BQ37" s="5">
        <v>1914</v>
      </c>
      <c r="BR37" s="34" t="str">
        <f t="shared" si="163"/>
        <v/>
      </c>
      <c r="BS37" s="34" t="str">
        <f t="shared" si="163"/>
        <v/>
      </c>
      <c r="BT37" s="34" t="str">
        <f t="shared" si="163"/>
        <v/>
      </c>
      <c r="BU37" s="34" t="str">
        <f t="shared" si="163"/>
        <v/>
      </c>
      <c r="BV37" s="34" t="str">
        <f t="shared" si="163"/>
        <v/>
      </c>
      <c r="BW37" s="34" t="str">
        <f t="shared" si="163"/>
        <v/>
      </c>
      <c r="BX37" s="34" t="str">
        <f t="shared" si="163"/>
        <v/>
      </c>
      <c r="BY37" s="34" t="str">
        <f t="shared" si="163"/>
        <v/>
      </c>
      <c r="BZ37" s="34">
        <f t="shared" si="163"/>
        <v>1914</v>
      </c>
      <c r="CA37" s="34" t="str">
        <f t="shared" si="163"/>
        <v/>
      </c>
      <c r="CB37" s="34" t="str">
        <f t="shared" si="163"/>
        <v/>
      </c>
      <c r="CC37" s="34" t="str">
        <f t="shared" si="163"/>
        <v/>
      </c>
      <c r="CD37" s="34" t="str">
        <f t="shared" si="163"/>
        <v/>
      </c>
      <c r="CE37" s="34" t="str">
        <f t="shared" si="163"/>
        <v/>
      </c>
      <c r="CF37" s="34" t="str">
        <f t="shared" si="163"/>
        <v/>
      </c>
      <c r="CG37" s="34" t="str">
        <f t="shared" si="162"/>
        <v/>
      </c>
      <c r="CH37" s="34" t="str">
        <f t="shared" si="162"/>
        <v/>
      </c>
      <c r="CI37" s="34" t="str">
        <f t="shared" si="162"/>
        <v/>
      </c>
      <c r="CJ37" s="34" t="str">
        <f t="shared" si="162"/>
        <v/>
      </c>
      <c r="CK37" s="34" t="str">
        <f t="shared" si="162"/>
        <v/>
      </c>
      <c r="CL37" s="34" t="str">
        <f t="shared" si="162"/>
        <v/>
      </c>
      <c r="CM37" s="34" t="str">
        <f t="shared" si="162"/>
        <v/>
      </c>
      <c r="CN37" s="34" t="str">
        <f t="shared" si="162"/>
        <v/>
      </c>
      <c r="CO37" s="34" t="str">
        <f t="shared" si="162"/>
        <v/>
      </c>
      <c r="CP37" s="34" t="str">
        <f t="shared" si="162"/>
        <v/>
      </c>
      <c r="CQ37" s="34" t="str">
        <f t="shared" si="162"/>
        <v/>
      </c>
      <c r="CR37" s="34" t="str">
        <f t="shared" si="162"/>
        <v/>
      </c>
      <c r="CS37" s="34" t="str">
        <f t="shared" si="162"/>
        <v/>
      </c>
      <c r="CT37" s="34" t="str">
        <f t="shared" si="162"/>
        <v/>
      </c>
      <c r="CU37" s="34" t="str">
        <f t="shared" si="162"/>
        <v/>
      </c>
      <c r="CV37" s="34"/>
      <c r="CW37" s="34">
        <f t="shared" si="155"/>
        <v>1</v>
      </c>
      <c r="CX37" s="5">
        <v>1914</v>
      </c>
      <c r="CY37" s="11" t="str">
        <f t="shared" si="31"/>
        <v/>
      </c>
      <c r="CZ37" s="11" t="str">
        <f t="shared" si="32"/>
        <v/>
      </c>
      <c r="DA37" s="11" t="str">
        <f t="shared" si="33"/>
        <v/>
      </c>
      <c r="DB37" s="11" t="str">
        <f t="shared" si="34"/>
        <v/>
      </c>
      <c r="DC37" s="11" t="str">
        <f t="shared" si="35"/>
        <v/>
      </c>
      <c r="DD37" s="11" t="str">
        <f t="shared" si="36"/>
        <v/>
      </c>
      <c r="DE37" s="11" t="str">
        <f t="shared" si="37"/>
        <v/>
      </c>
      <c r="DF37" s="11" t="str">
        <f t="shared" si="38"/>
        <v/>
      </c>
      <c r="DG37" s="11" t="str">
        <f t="shared" si="39"/>
        <v/>
      </c>
      <c r="DH37" s="11" t="str">
        <f t="shared" si="40"/>
        <v/>
      </c>
      <c r="DI37" s="11" t="str">
        <f t="shared" si="41"/>
        <v/>
      </c>
      <c r="DJ37" s="11" t="str">
        <f t="shared" si="42"/>
        <v/>
      </c>
      <c r="DK37" s="11" t="str">
        <f t="shared" si="43"/>
        <v/>
      </c>
      <c r="DL37" s="11" t="str">
        <f t="shared" si="44"/>
        <v/>
      </c>
      <c r="DM37" s="11" t="str">
        <f t="shared" si="45"/>
        <v/>
      </c>
      <c r="DN37" s="11" t="str">
        <f t="shared" si="46"/>
        <v/>
      </c>
      <c r="DO37" s="11" t="str">
        <f t="shared" si="47"/>
        <v/>
      </c>
      <c r="DP37" s="11" t="str">
        <f t="shared" si="48"/>
        <v/>
      </c>
      <c r="DQ37" s="11" t="str">
        <f t="shared" si="49"/>
        <v/>
      </c>
      <c r="DR37" s="11" t="str">
        <f t="shared" si="50"/>
        <v/>
      </c>
      <c r="DS37" s="11" t="str">
        <f t="shared" si="51"/>
        <v/>
      </c>
      <c r="DT37" s="11" t="str">
        <f t="shared" si="52"/>
        <v/>
      </c>
      <c r="DU37" s="11" t="str">
        <f t="shared" si="53"/>
        <v/>
      </c>
      <c r="DV37" s="11" t="str">
        <f t="shared" si="54"/>
        <v/>
      </c>
      <c r="DW37" s="11" t="str">
        <f t="shared" si="55"/>
        <v/>
      </c>
      <c r="DX37" s="11" t="str">
        <f t="shared" si="56"/>
        <v/>
      </c>
      <c r="DY37" s="11" t="str">
        <f t="shared" si="57"/>
        <v/>
      </c>
      <c r="DZ37" s="11" t="str">
        <f t="shared" si="58"/>
        <v/>
      </c>
      <c r="EA37" s="11" t="str">
        <f t="shared" si="59"/>
        <v/>
      </c>
      <c r="EB37" s="11" t="str">
        <f t="shared" si="60"/>
        <v/>
      </c>
      <c r="EC37" s="11">
        <f t="shared" si="156"/>
        <v>0</v>
      </c>
      <c r="ED37" s="5"/>
      <c r="EE37" s="5">
        <v>1914</v>
      </c>
      <c r="EF37" s="269" t="str">
        <f t="shared" si="61"/>
        <v xml:space="preserve"> </v>
      </c>
      <c r="EG37" s="269" t="str">
        <f t="shared" si="62"/>
        <v xml:space="preserve"> </v>
      </c>
      <c r="EH37" s="269" t="str">
        <f t="shared" si="63"/>
        <v xml:space="preserve"> </v>
      </c>
      <c r="EI37" s="269" t="str">
        <f t="shared" si="64"/>
        <v xml:space="preserve"> </v>
      </c>
      <c r="EJ37" s="269" t="str">
        <f t="shared" si="65"/>
        <v xml:space="preserve"> </v>
      </c>
      <c r="EK37" s="269" t="str">
        <f t="shared" si="66"/>
        <v xml:space="preserve"> </v>
      </c>
      <c r="EL37" s="269" t="str">
        <f t="shared" si="67"/>
        <v xml:space="preserve"> </v>
      </c>
      <c r="EM37" s="269" t="str">
        <f t="shared" si="68"/>
        <v xml:space="preserve"> </v>
      </c>
      <c r="EN37" s="269">
        <f t="shared" si="69"/>
        <v>1</v>
      </c>
      <c r="EO37" s="269" t="str">
        <f t="shared" si="70"/>
        <v xml:space="preserve"> </v>
      </c>
      <c r="EP37" s="269" t="str">
        <f t="shared" si="71"/>
        <v xml:space="preserve"> </v>
      </c>
      <c r="EQ37" s="269" t="str">
        <f t="shared" si="72"/>
        <v xml:space="preserve"> </v>
      </c>
      <c r="ER37" s="269" t="str">
        <f t="shared" si="73"/>
        <v xml:space="preserve"> </v>
      </c>
      <c r="ES37" s="269" t="str">
        <f t="shared" si="74"/>
        <v xml:space="preserve"> </v>
      </c>
      <c r="ET37" s="269" t="str">
        <f t="shared" si="75"/>
        <v xml:space="preserve"> </v>
      </c>
      <c r="EU37" s="269" t="str">
        <f t="shared" si="76"/>
        <v xml:space="preserve"> </v>
      </c>
      <c r="EV37" s="269" t="str">
        <f t="shared" si="77"/>
        <v xml:space="preserve"> </v>
      </c>
      <c r="EW37" s="269" t="str">
        <f t="shared" si="78"/>
        <v xml:space="preserve"> </v>
      </c>
      <c r="EX37" s="269" t="str">
        <f t="shared" si="79"/>
        <v xml:space="preserve"> </v>
      </c>
      <c r="EY37" s="269" t="str">
        <f t="shared" si="80"/>
        <v xml:space="preserve"> </v>
      </c>
      <c r="EZ37" s="269" t="str">
        <f t="shared" si="81"/>
        <v xml:space="preserve"> </v>
      </c>
      <c r="FA37" s="269" t="str">
        <f t="shared" si="82"/>
        <v xml:space="preserve"> </v>
      </c>
      <c r="FB37" s="269" t="str">
        <f t="shared" si="83"/>
        <v xml:space="preserve"> </v>
      </c>
      <c r="FC37" s="269" t="str">
        <f t="shared" si="84"/>
        <v xml:space="preserve"> </v>
      </c>
      <c r="FD37" s="269" t="str">
        <f t="shared" si="85"/>
        <v xml:space="preserve"> </v>
      </c>
      <c r="FE37" s="269" t="str">
        <f t="shared" si="86"/>
        <v xml:space="preserve"> </v>
      </c>
      <c r="FF37" s="269" t="str">
        <f t="shared" si="87"/>
        <v xml:space="preserve"> </v>
      </c>
      <c r="FG37" s="269" t="str">
        <f t="shared" si="88"/>
        <v xml:space="preserve"> </v>
      </c>
      <c r="FH37" s="269" t="str">
        <f t="shared" si="89"/>
        <v xml:space="preserve"> </v>
      </c>
      <c r="FI37" s="269" t="str">
        <f t="shared" si="90"/>
        <v xml:space="preserve"> </v>
      </c>
      <c r="FJ37" s="270">
        <f t="shared" si="157"/>
        <v>1</v>
      </c>
      <c r="FK37" s="37">
        <v>1914</v>
      </c>
      <c r="FL37" s="11" t="str">
        <f t="shared" si="91"/>
        <v xml:space="preserve"> </v>
      </c>
      <c r="FM37" s="11" t="str">
        <f t="shared" si="92"/>
        <v xml:space="preserve"> </v>
      </c>
      <c r="FN37" s="11" t="str">
        <f t="shared" si="93"/>
        <v xml:space="preserve"> </v>
      </c>
      <c r="FO37" s="11" t="str">
        <f t="shared" si="94"/>
        <v xml:space="preserve"> </v>
      </c>
      <c r="FP37" s="11" t="str">
        <f t="shared" si="95"/>
        <v xml:space="preserve"> </v>
      </c>
      <c r="FQ37" s="11" t="str">
        <f t="shared" si="96"/>
        <v xml:space="preserve"> </v>
      </c>
      <c r="FR37" s="11" t="str">
        <f t="shared" si="97"/>
        <v xml:space="preserve"> </v>
      </c>
      <c r="FS37" s="11" t="str">
        <f t="shared" si="98"/>
        <v xml:space="preserve"> </v>
      </c>
      <c r="FT37" s="11">
        <f t="shared" si="99"/>
        <v>1</v>
      </c>
      <c r="FU37" s="11" t="str">
        <f t="shared" si="100"/>
        <v xml:space="preserve"> </v>
      </c>
      <c r="FV37" s="11" t="str">
        <f t="shared" si="101"/>
        <v xml:space="preserve"> </v>
      </c>
      <c r="FW37" s="11" t="str">
        <f t="shared" si="102"/>
        <v xml:space="preserve"> </v>
      </c>
      <c r="FX37" s="11" t="str">
        <f t="shared" si="103"/>
        <v xml:space="preserve"> </v>
      </c>
      <c r="FY37" s="11" t="str">
        <f t="shared" si="104"/>
        <v xml:space="preserve"> </v>
      </c>
      <c r="FZ37" s="11" t="str">
        <f t="shared" si="105"/>
        <v xml:space="preserve"> </v>
      </c>
      <c r="GA37" s="11" t="str">
        <f t="shared" si="106"/>
        <v xml:space="preserve"> </v>
      </c>
      <c r="GB37" s="11" t="str">
        <f t="shared" si="107"/>
        <v xml:space="preserve"> </v>
      </c>
      <c r="GC37" s="11" t="str">
        <f t="shared" si="108"/>
        <v xml:space="preserve"> </v>
      </c>
      <c r="GD37" s="11" t="str">
        <f t="shared" si="109"/>
        <v xml:space="preserve"> </v>
      </c>
      <c r="GE37" s="11" t="str">
        <f t="shared" si="110"/>
        <v xml:space="preserve"> </v>
      </c>
      <c r="GF37" s="11" t="str">
        <f t="shared" si="111"/>
        <v xml:space="preserve"> </v>
      </c>
      <c r="GG37" s="11" t="str">
        <f t="shared" si="112"/>
        <v xml:space="preserve"> </v>
      </c>
      <c r="GH37" s="11" t="str">
        <f t="shared" si="113"/>
        <v xml:space="preserve"> </v>
      </c>
      <c r="GI37" s="11" t="str">
        <f t="shared" si="114"/>
        <v xml:space="preserve"> </v>
      </c>
      <c r="GJ37" s="11" t="str">
        <f t="shared" si="115"/>
        <v xml:space="preserve"> </v>
      </c>
      <c r="GK37" s="11" t="str">
        <f t="shared" si="116"/>
        <v xml:space="preserve"> </v>
      </c>
      <c r="GL37" s="11" t="str">
        <f t="shared" si="117"/>
        <v xml:space="preserve"> </v>
      </c>
      <c r="GM37" s="11" t="str">
        <f t="shared" si="118"/>
        <v xml:space="preserve"> </v>
      </c>
      <c r="GN37" s="11" t="str">
        <f t="shared" si="119"/>
        <v xml:space="preserve"> </v>
      </c>
      <c r="GO37" s="11" t="str">
        <f t="shared" si="120"/>
        <v xml:space="preserve"> </v>
      </c>
      <c r="GP37" s="330">
        <f t="shared" si="158"/>
        <v>1</v>
      </c>
      <c r="GQ37" s="1037">
        <v>1914</v>
      </c>
      <c r="GR37" s="31" t="str">
        <f t="shared" si="121"/>
        <v xml:space="preserve"> </v>
      </c>
      <c r="GS37" s="31" t="str">
        <f t="shared" si="122"/>
        <v xml:space="preserve"> </v>
      </c>
      <c r="GT37" s="31" t="str">
        <f t="shared" si="123"/>
        <v xml:space="preserve"> </v>
      </c>
      <c r="GU37" s="31" t="str">
        <f t="shared" si="124"/>
        <v xml:space="preserve"> </v>
      </c>
      <c r="GV37" s="31" t="str">
        <f t="shared" si="125"/>
        <v xml:space="preserve"> </v>
      </c>
      <c r="GW37" s="31" t="str">
        <f t="shared" si="126"/>
        <v xml:space="preserve"> </v>
      </c>
      <c r="GX37" s="31" t="str">
        <f t="shared" si="127"/>
        <v xml:space="preserve"> </v>
      </c>
      <c r="GY37" s="31" t="str">
        <f t="shared" si="128"/>
        <v xml:space="preserve"> </v>
      </c>
      <c r="GZ37" s="31" t="str">
        <f t="shared" si="129"/>
        <v xml:space="preserve"> </v>
      </c>
      <c r="HA37" s="31" t="str">
        <f t="shared" si="130"/>
        <v xml:space="preserve"> </v>
      </c>
      <c r="HB37" s="31" t="str">
        <f t="shared" si="131"/>
        <v xml:space="preserve"> </v>
      </c>
      <c r="HC37" s="31" t="str">
        <f t="shared" si="132"/>
        <v xml:space="preserve"> </v>
      </c>
      <c r="HD37" s="31" t="str">
        <f t="shared" si="133"/>
        <v xml:space="preserve"> </v>
      </c>
      <c r="HE37" s="31" t="str">
        <f t="shared" si="134"/>
        <v xml:space="preserve"> </v>
      </c>
      <c r="HF37" s="31" t="str">
        <f t="shared" si="135"/>
        <v xml:space="preserve"> </v>
      </c>
      <c r="HG37" s="31" t="str">
        <f t="shared" si="136"/>
        <v xml:space="preserve"> </v>
      </c>
      <c r="HH37" s="31" t="str">
        <f t="shared" si="137"/>
        <v xml:space="preserve"> </v>
      </c>
      <c r="HI37" s="31" t="str">
        <f t="shared" si="138"/>
        <v xml:space="preserve"> </v>
      </c>
      <c r="HJ37" s="31" t="str">
        <f t="shared" si="139"/>
        <v xml:space="preserve"> </v>
      </c>
      <c r="HK37" s="31" t="str">
        <f t="shared" si="140"/>
        <v xml:space="preserve"> </v>
      </c>
      <c r="HL37" s="31" t="str">
        <f t="shared" si="141"/>
        <v xml:space="preserve"> </v>
      </c>
      <c r="HM37" s="31" t="str">
        <f t="shared" si="142"/>
        <v xml:space="preserve"> </v>
      </c>
      <c r="HN37" s="31" t="str">
        <f t="shared" si="143"/>
        <v xml:space="preserve"> </v>
      </c>
      <c r="HO37" s="31" t="str">
        <f t="shared" si="144"/>
        <v xml:space="preserve"> </v>
      </c>
      <c r="HP37" s="31" t="str">
        <f t="shared" si="145"/>
        <v xml:space="preserve"> </v>
      </c>
      <c r="HQ37" s="31" t="str">
        <f t="shared" si="146"/>
        <v xml:space="preserve"> </v>
      </c>
      <c r="HR37" s="31" t="str">
        <f t="shared" si="147"/>
        <v xml:space="preserve"> </v>
      </c>
      <c r="HS37" s="31" t="str">
        <f t="shared" si="148"/>
        <v xml:space="preserve"> </v>
      </c>
      <c r="HT37" s="31" t="str">
        <f t="shared" si="149"/>
        <v xml:space="preserve"> </v>
      </c>
      <c r="HU37" s="31" t="str">
        <f t="shared" si="150"/>
        <v xml:space="preserve"> </v>
      </c>
      <c r="HV37" s="31">
        <f t="shared" si="151"/>
        <v>0</v>
      </c>
      <c r="HW37" s="156">
        <f t="shared" si="152"/>
        <v>0.2</v>
      </c>
      <c r="IB37" s="31">
        <v>0</v>
      </c>
      <c r="IC37" s="31">
        <v>1934</v>
      </c>
    </row>
    <row r="38" spans="1:237" ht="13.8">
      <c r="A38" s="999">
        <v>1915</v>
      </c>
      <c r="B38" s="1073">
        <v>0</v>
      </c>
      <c r="C38" s="1073">
        <v>0</v>
      </c>
      <c r="D38" s="1073">
        <v>10</v>
      </c>
      <c r="E38" s="1073">
        <v>0</v>
      </c>
      <c r="F38" s="1073">
        <v>0</v>
      </c>
      <c r="G38" s="1074">
        <v>0</v>
      </c>
      <c r="H38" s="1073">
        <v>0</v>
      </c>
      <c r="I38" s="1073">
        <v>0</v>
      </c>
      <c r="J38" s="1073">
        <v>0</v>
      </c>
      <c r="K38" s="1073">
        <v>0</v>
      </c>
      <c r="L38" s="1074">
        <v>0</v>
      </c>
      <c r="M38" s="1073">
        <v>0</v>
      </c>
      <c r="N38" s="1073">
        <v>0</v>
      </c>
      <c r="O38" s="1073">
        <v>0</v>
      </c>
      <c r="P38" s="1073">
        <v>0</v>
      </c>
      <c r="Q38" s="1074">
        <v>0</v>
      </c>
      <c r="R38" s="1073">
        <v>0</v>
      </c>
      <c r="S38" s="1073">
        <v>0</v>
      </c>
      <c r="T38" s="1073">
        <v>0</v>
      </c>
      <c r="U38" s="1073">
        <v>0</v>
      </c>
      <c r="V38" s="1074">
        <v>0</v>
      </c>
      <c r="W38" s="1073">
        <v>0</v>
      </c>
      <c r="X38" s="1073">
        <v>0</v>
      </c>
      <c r="Y38" s="1073">
        <v>0</v>
      </c>
      <c r="Z38" s="1073">
        <v>0</v>
      </c>
      <c r="AA38" s="1074">
        <v>0</v>
      </c>
      <c r="AB38" s="1073">
        <v>0</v>
      </c>
      <c r="AC38" s="1073">
        <v>0</v>
      </c>
      <c r="AD38" s="1073">
        <v>0</v>
      </c>
      <c r="AE38" s="1073">
        <v>0</v>
      </c>
      <c r="AF38" s="1075"/>
      <c r="AG38" s="1090">
        <f t="shared" si="160"/>
        <v>10</v>
      </c>
      <c r="AH38" s="1076">
        <f t="shared" si="161"/>
        <v>10</v>
      </c>
      <c r="AI38" s="1004">
        <f t="shared" si="159"/>
        <v>1</v>
      </c>
      <c r="AJ38" s="1077">
        <f t="shared" si="153"/>
        <v>0</v>
      </c>
      <c r="AK38" s="1078">
        <v>1915</v>
      </c>
      <c r="AL38" s="269" t="str">
        <f t="shared" si="0"/>
        <v/>
      </c>
      <c r="AM38" s="269" t="str">
        <f t="shared" si="1"/>
        <v/>
      </c>
      <c r="AN38" s="269">
        <f t="shared" si="2"/>
        <v>1</v>
      </c>
      <c r="AO38" s="269" t="str">
        <f t="shared" si="3"/>
        <v/>
      </c>
      <c r="AP38" s="269" t="str">
        <f t="shared" si="4"/>
        <v/>
      </c>
      <c r="AQ38" s="269" t="str">
        <f t="shared" si="5"/>
        <v/>
      </c>
      <c r="AR38" s="269" t="str">
        <f t="shared" si="6"/>
        <v/>
      </c>
      <c r="AS38" s="269" t="str">
        <f t="shared" si="7"/>
        <v/>
      </c>
      <c r="AT38" s="269" t="str">
        <f t="shared" si="8"/>
        <v/>
      </c>
      <c r="AU38" s="269" t="str">
        <f t="shared" si="9"/>
        <v/>
      </c>
      <c r="AV38" s="269" t="str">
        <f t="shared" si="10"/>
        <v/>
      </c>
      <c r="AW38" s="269" t="str">
        <f t="shared" si="11"/>
        <v/>
      </c>
      <c r="AX38" s="269" t="str">
        <f t="shared" si="12"/>
        <v/>
      </c>
      <c r="AY38" s="269" t="str">
        <f t="shared" si="13"/>
        <v/>
      </c>
      <c r="AZ38" s="269" t="str">
        <f t="shared" si="14"/>
        <v/>
      </c>
      <c r="BA38" s="269" t="str">
        <f t="shared" si="15"/>
        <v/>
      </c>
      <c r="BB38" s="269" t="str">
        <f t="shared" si="16"/>
        <v/>
      </c>
      <c r="BC38" s="269" t="str">
        <f t="shared" si="17"/>
        <v/>
      </c>
      <c r="BD38" s="269" t="str">
        <f t="shared" si="18"/>
        <v/>
      </c>
      <c r="BE38" s="269" t="str">
        <f t="shared" si="19"/>
        <v/>
      </c>
      <c r="BF38" s="269" t="str">
        <f t="shared" si="20"/>
        <v/>
      </c>
      <c r="BG38" s="269" t="str">
        <f t="shared" si="21"/>
        <v/>
      </c>
      <c r="BH38" s="269" t="str">
        <f t="shared" si="22"/>
        <v/>
      </c>
      <c r="BI38" s="269" t="str">
        <f t="shared" si="23"/>
        <v/>
      </c>
      <c r="BJ38" s="269" t="str">
        <f t="shared" si="24"/>
        <v/>
      </c>
      <c r="BK38" s="269" t="str">
        <f t="shared" si="25"/>
        <v/>
      </c>
      <c r="BL38" s="269" t="str">
        <f t="shared" si="26"/>
        <v/>
      </c>
      <c r="BM38" s="269" t="str">
        <f t="shared" si="27"/>
        <v/>
      </c>
      <c r="BN38" s="269" t="str">
        <f t="shared" si="28"/>
        <v/>
      </c>
      <c r="BO38" s="269" t="str">
        <f t="shared" si="29"/>
        <v/>
      </c>
      <c r="BP38" s="329">
        <f t="shared" si="154"/>
        <v>1</v>
      </c>
      <c r="BQ38" s="5">
        <v>1915</v>
      </c>
      <c r="BR38" s="34" t="str">
        <f t="shared" si="163"/>
        <v/>
      </c>
      <c r="BS38" s="34" t="str">
        <f t="shared" si="163"/>
        <v/>
      </c>
      <c r="BT38" s="34">
        <f t="shared" si="163"/>
        <v>1915</v>
      </c>
      <c r="BU38" s="34" t="str">
        <f t="shared" si="163"/>
        <v/>
      </c>
      <c r="BV38" s="34" t="str">
        <f t="shared" si="163"/>
        <v/>
      </c>
      <c r="BW38" s="34" t="str">
        <f t="shared" si="163"/>
        <v/>
      </c>
      <c r="BX38" s="34" t="str">
        <f t="shared" si="163"/>
        <v/>
      </c>
      <c r="BY38" s="34" t="str">
        <f t="shared" si="163"/>
        <v/>
      </c>
      <c r="BZ38" s="34" t="str">
        <f t="shared" si="163"/>
        <v/>
      </c>
      <c r="CA38" s="34" t="str">
        <f t="shared" si="163"/>
        <v/>
      </c>
      <c r="CB38" s="34" t="str">
        <f t="shared" si="163"/>
        <v/>
      </c>
      <c r="CC38" s="34" t="str">
        <f t="shared" si="163"/>
        <v/>
      </c>
      <c r="CD38" s="34" t="str">
        <f t="shared" si="163"/>
        <v/>
      </c>
      <c r="CE38" s="34" t="str">
        <f t="shared" si="163"/>
        <v/>
      </c>
      <c r="CF38" s="34" t="str">
        <f t="shared" si="163"/>
        <v/>
      </c>
      <c r="CG38" s="34" t="str">
        <f t="shared" si="162"/>
        <v/>
      </c>
      <c r="CH38" s="34" t="str">
        <f t="shared" si="162"/>
        <v/>
      </c>
      <c r="CI38" s="34" t="str">
        <f t="shared" si="162"/>
        <v/>
      </c>
      <c r="CJ38" s="34" t="str">
        <f t="shared" si="162"/>
        <v/>
      </c>
      <c r="CK38" s="34" t="str">
        <f t="shared" si="162"/>
        <v/>
      </c>
      <c r="CL38" s="34" t="str">
        <f t="shared" si="162"/>
        <v/>
      </c>
      <c r="CM38" s="34" t="str">
        <f t="shared" si="162"/>
        <v/>
      </c>
      <c r="CN38" s="34" t="str">
        <f t="shared" si="162"/>
        <v/>
      </c>
      <c r="CO38" s="34" t="str">
        <f t="shared" si="162"/>
        <v/>
      </c>
      <c r="CP38" s="34" t="str">
        <f t="shared" si="162"/>
        <v/>
      </c>
      <c r="CQ38" s="34" t="str">
        <f t="shared" si="162"/>
        <v/>
      </c>
      <c r="CR38" s="34" t="str">
        <f t="shared" si="162"/>
        <v/>
      </c>
      <c r="CS38" s="34" t="str">
        <f t="shared" si="162"/>
        <v/>
      </c>
      <c r="CT38" s="34" t="str">
        <f t="shared" si="162"/>
        <v/>
      </c>
      <c r="CU38" s="34" t="str">
        <f t="shared" si="162"/>
        <v/>
      </c>
      <c r="CV38" s="34"/>
      <c r="CW38" s="34">
        <f t="shared" si="155"/>
        <v>1</v>
      </c>
      <c r="CX38" s="5">
        <v>1915</v>
      </c>
      <c r="CY38" s="11" t="str">
        <f t="shared" si="31"/>
        <v/>
      </c>
      <c r="CZ38" s="11" t="str">
        <f t="shared" si="32"/>
        <v/>
      </c>
      <c r="DA38" s="11" t="str">
        <f t="shared" si="33"/>
        <v/>
      </c>
      <c r="DB38" s="11" t="str">
        <f t="shared" si="34"/>
        <v/>
      </c>
      <c r="DC38" s="11" t="str">
        <f t="shared" si="35"/>
        <v/>
      </c>
      <c r="DD38" s="11" t="str">
        <f t="shared" si="36"/>
        <v/>
      </c>
      <c r="DE38" s="11" t="str">
        <f t="shared" si="37"/>
        <v/>
      </c>
      <c r="DF38" s="11" t="str">
        <f t="shared" si="38"/>
        <v/>
      </c>
      <c r="DG38" s="11" t="str">
        <f t="shared" si="39"/>
        <v/>
      </c>
      <c r="DH38" s="11" t="str">
        <f t="shared" si="40"/>
        <v/>
      </c>
      <c r="DI38" s="11" t="str">
        <f t="shared" si="41"/>
        <v/>
      </c>
      <c r="DJ38" s="11" t="str">
        <f t="shared" si="42"/>
        <v/>
      </c>
      <c r="DK38" s="11" t="str">
        <f t="shared" si="43"/>
        <v/>
      </c>
      <c r="DL38" s="11" t="str">
        <f t="shared" si="44"/>
        <v/>
      </c>
      <c r="DM38" s="11" t="str">
        <f t="shared" si="45"/>
        <v/>
      </c>
      <c r="DN38" s="11" t="str">
        <f t="shared" si="46"/>
        <v/>
      </c>
      <c r="DO38" s="11" t="str">
        <f t="shared" si="47"/>
        <v/>
      </c>
      <c r="DP38" s="11" t="str">
        <f t="shared" si="48"/>
        <v/>
      </c>
      <c r="DQ38" s="11" t="str">
        <f t="shared" si="49"/>
        <v/>
      </c>
      <c r="DR38" s="11" t="str">
        <f t="shared" si="50"/>
        <v/>
      </c>
      <c r="DS38" s="11" t="str">
        <f t="shared" si="51"/>
        <v/>
      </c>
      <c r="DT38" s="11" t="str">
        <f t="shared" si="52"/>
        <v/>
      </c>
      <c r="DU38" s="11" t="str">
        <f t="shared" si="53"/>
        <v/>
      </c>
      <c r="DV38" s="11" t="str">
        <f t="shared" si="54"/>
        <v/>
      </c>
      <c r="DW38" s="11" t="str">
        <f t="shared" si="55"/>
        <v/>
      </c>
      <c r="DX38" s="11" t="str">
        <f t="shared" si="56"/>
        <v/>
      </c>
      <c r="DY38" s="11" t="str">
        <f t="shared" si="57"/>
        <v/>
      </c>
      <c r="DZ38" s="11" t="str">
        <f t="shared" si="58"/>
        <v/>
      </c>
      <c r="EA38" s="11" t="str">
        <f t="shared" si="59"/>
        <v/>
      </c>
      <c r="EB38" s="11" t="str">
        <f t="shared" si="60"/>
        <v/>
      </c>
      <c r="EC38" s="11">
        <f t="shared" si="156"/>
        <v>0</v>
      </c>
      <c r="ED38" s="5"/>
      <c r="EE38" s="5">
        <v>1915</v>
      </c>
      <c r="EF38" s="269" t="str">
        <f t="shared" si="61"/>
        <v xml:space="preserve"> </v>
      </c>
      <c r="EG38" s="269" t="str">
        <f t="shared" si="62"/>
        <v xml:space="preserve"> </v>
      </c>
      <c r="EH38" s="269">
        <f t="shared" si="63"/>
        <v>1</v>
      </c>
      <c r="EI38" s="269" t="str">
        <f t="shared" si="64"/>
        <v xml:space="preserve"> </v>
      </c>
      <c r="EJ38" s="269" t="str">
        <f t="shared" si="65"/>
        <v xml:space="preserve"> </v>
      </c>
      <c r="EK38" s="269" t="str">
        <f t="shared" si="66"/>
        <v xml:space="preserve"> </v>
      </c>
      <c r="EL38" s="269" t="str">
        <f t="shared" si="67"/>
        <v xml:space="preserve"> </v>
      </c>
      <c r="EM38" s="269" t="str">
        <f t="shared" si="68"/>
        <v xml:space="preserve"> </v>
      </c>
      <c r="EN38" s="269" t="str">
        <f t="shared" si="69"/>
        <v xml:space="preserve"> </v>
      </c>
      <c r="EO38" s="269" t="str">
        <f t="shared" si="70"/>
        <v xml:space="preserve"> </v>
      </c>
      <c r="EP38" s="269" t="str">
        <f t="shared" si="71"/>
        <v xml:space="preserve"> </v>
      </c>
      <c r="EQ38" s="269" t="str">
        <f t="shared" si="72"/>
        <v xml:space="preserve"> </v>
      </c>
      <c r="ER38" s="269" t="str">
        <f t="shared" si="73"/>
        <v xml:space="preserve"> </v>
      </c>
      <c r="ES38" s="269" t="str">
        <f t="shared" si="74"/>
        <v xml:space="preserve"> </v>
      </c>
      <c r="ET38" s="269" t="str">
        <f t="shared" si="75"/>
        <v xml:space="preserve"> </v>
      </c>
      <c r="EU38" s="269" t="str">
        <f t="shared" si="76"/>
        <v xml:space="preserve"> </v>
      </c>
      <c r="EV38" s="269" t="str">
        <f t="shared" si="77"/>
        <v xml:space="preserve"> </v>
      </c>
      <c r="EW38" s="269" t="str">
        <f t="shared" si="78"/>
        <v xml:space="preserve"> </v>
      </c>
      <c r="EX38" s="269" t="str">
        <f t="shared" si="79"/>
        <v xml:space="preserve"> </v>
      </c>
      <c r="EY38" s="269" t="str">
        <f t="shared" si="80"/>
        <v xml:space="preserve"> </v>
      </c>
      <c r="EZ38" s="269" t="str">
        <f t="shared" si="81"/>
        <v xml:space="preserve"> </v>
      </c>
      <c r="FA38" s="269" t="str">
        <f t="shared" si="82"/>
        <v xml:space="preserve"> </v>
      </c>
      <c r="FB38" s="269" t="str">
        <f t="shared" si="83"/>
        <v xml:space="preserve"> </v>
      </c>
      <c r="FC38" s="269" t="str">
        <f t="shared" si="84"/>
        <v xml:space="preserve"> </v>
      </c>
      <c r="FD38" s="269" t="str">
        <f t="shared" si="85"/>
        <v xml:space="preserve"> </v>
      </c>
      <c r="FE38" s="269" t="str">
        <f t="shared" si="86"/>
        <v xml:space="preserve"> </v>
      </c>
      <c r="FF38" s="269" t="str">
        <f t="shared" si="87"/>
        <v xml:space="preserve"> </v>
      </c>
      <c r="FG38" s="269" t="str">
        <f t="shared" si="88"/>
        <v xml:space="preserve"> </v>
      </c>
      <c r="FH38" s="269" t="str">
        <f t="shared" si="89"/>
        <v xml:space="preserve"> </v>
      </c>
      <c r="FI38" s="269" t="str">
        <f t="shared" si="90"/>
        <v xml:space="preserve"> </v>
      </c>
      <c r="FJ38" s="270">
        <f t="shared" si="157"/>
        <v>1</v>
      </c>
      <c r="FK38" s="37">
        <v>1915</v>
      </c>
      <c r="FL38" s="11" t="str">
        <f t="shared" si="91"/>
        <v xml:space="preserve"> </v>
      </c>
      <c r="FM38" s="11" t="str">
        <f t="shared" si="92"/>
        <v xml:space="preserve"> </v>
      </c>
      <c r="FN38" s="11">
        <f t="shared" si="93"/>
        <v>1</v>
      </c>
      <c r="FO38" s="11" t="str">
        <f t="shared" si="94"/>
        <v xml:space="preserve"> </v>
      </c>
      <c r="FP38" s="11" t="str">
        <f t="shared" si="95"/>
        <v xml:space="preserve"> </v>
      </c>
      <c r="FQ38" s="11" t="str">
        <f t="shared" si="96"/>
        <v xml:space="preserve"> </v>
      </c>
      <c r="FR38" s="11" t="str">
        <f t="shared" si="97"/>
        <v xml:space="preserve"> </v>
      </c>
      <c r="FS38" s="11" t="str">
        <f t="shared" si="98"/>
        <v xml:space="preserve"> </v>
      </c>
      <c r="FT38" s="11" t="str">
        <f t="shared" si="99"/>
        <v xml:space="preserve"> </v>
      </c>
      <c r="FU38" s="11" t="str">
        <f t="shared" si="100"/>
        <v xml:space="preserve"> </v>
      </c>
      <c r="FV38" s="11" t="str">
        <f t="shared" si="101"/>
        <v xml:space="preserve"> </v>
      </c>
      <c r="FW38" s="11" t="str">
        <f t="shared" si="102"/>
        <v xml:space="preserve"> </v>
      </c>
      <c r="FX38" s="11" t="str">
        <f t="shared" si="103"/>
        <v xml:space="preserve"> </v>
      </c>
      <c r="FY38" s="11" t="str">
        <f t="shared" si="104"/>
        <v xml:space="preserve"> </v>
      </c>
      <c r="FZ38" s="11" t="str">
        <f t="shared" si="105"/>
        <v xml:space="preserve"> </v>
      </c>
      <c r="GA38" s="11" t="str">
        <f t="shared" si="106"/>
        <v xml:space="preserve"> </v>
      </c>
      <c r="GB38" s="11" t="str">
        <f t="shared" si="107"/>
        <v xml:space="preserve"> </v>
      </c>
      <c r="GC38" s="11" t="str">
        <f t="shared" si="108"/>
        <v xml:space="preserve"> </v>
      </c>
      <c r="GD38" s="11" t="str">
        <f t="shared" si="109"/>
        <v xml:space="preserve"> </v>
      </c>
      <c r="GE38" s="11" t="str">
        <f t="shared" si="110"/>
        <v xml:space="preserve"> </v>
      </c>
      <c r="GF38" s="11" t="str">
        <f t="shared" si="111"/>
        <v xml:space="preserve"> </v>
      </c>
      <c r="GG38" s="11" t="str">
        <f t="shared" si="112"/>
        <v xml:space="preserve"> </v>
      </c>
      <c r="GH38" s="11" t="str">
        <f t="shared" si="113"/>
        <v xml:space="preserve"> </v>
      </c>
      <c r="GI38" s="11" t="str">
        <f t="shared" si="114"/>
        <v xml:space="preserve"> </v>
      </c>
      <c r="GJ38" s="11" t="str">
        <f t="shared" si="115"/>
        <v xml:space="preserve"> </v>
      </c>
      <c r="GK38" s="11" t="str">
        <f t="shared" si="116"/>
        <v xml:space="preserve"> </v>
      </c>
      <c r="GL38" s="11" t="str">
        <f t="shared" si="117"/>
        <v xml:space="preserve"> </v>
      </c>
      <c r="GM38" s="11" t="str">
        <f t="shared" si="118"/>
        <v xml:space="preserve"> </v>
      </c>
      <c r="GN38" s="11" t="str">
        <f t="shared" si="119"/>
        <v xml:space="preserve"> </v>
      </c>
      <c r="GO38" s="11" t="str">
        <f t="shared" si="120"/>
        <v xml:space="preserve"> </v>
      </c>
      <c r="GP38" s="330">
        <f t="shared" si="158"/>
        <v>1</v>
      </c>
      <c r="GQ38" s="1037">
        <v>1915</v>
      </c>
      <c r="GR38" s="31" t="str">
        <f t="shared" si="121"/>
        <v xml:space="preserve"> </v>
      </c>
      <c r="GS38" s="31" t="str">
        <f t="shared" si="122"/>
        <v xml:space="preserve"> </v>
      </c>
      <c r="GT38" s="31" t="str">
        <f t="shared" si="123"/>
        <v xml:space="preserve"> </v>
      </c>
      <c r="GU38" s="31" t="str">
        <f t="shared" si="124"/>
        <v xml:space="preserve"> </v>
      </c>
      <c r="GV38" s="31" t="str">
        <f t="shared" si="125"/>
        <v xml:space="preserve"> </v>
      </c>
      <c r="GW38" s="31" t="str">
        <f t="shared" si="126"/>
        <v xml:space="preserve"> </v>
      </c>
      <c r="GX38" s="31" t="str">
        <f t="shared" si="127"/>
        <v xml:space="preserve"> </v>
      </c>
      <c r="GY38" s="31" t="str">
        <f t="shared" si="128"/>
        <v xml:space="preserve"> </v>
      </c>
      <c r="GZ38" s="31" t="str">
        <f t="shared" si="129"/>
        <v xml:space="preserve"> </v>
      </c>
      <c r="HA38" s="31" t="str">
        <f t="shared" si="130"/>
        <v xml:space="preserve"> </v>
      </c>
      <c r="HB38" s="31" t="str">
        <f t="shared" si="131"/>
        <v xml:space="preserve"> </v>
      </c>
      <c r="HC38" s="31" t="str">
        <f t="shared" si="132"/>
        <v xml:space="preserve"> </v>
      </c>
      <c r="HD38" s="31" t="str">
        <f t="shared" si="133"/>
        <v xml:space="preserve"> </v>
      </c>
      <c r="HE38" s="31" t="str">
        <f t="shared" si="134"/>
        <v xml:space="preserve"> </v>
      </c>
      <c r="HF38" s="31" t="str">
        <f t="shared" si="135"/>
        <v xml:space="preserve"> </v>
      </c>
      <c r="HG38" s="31" t="str">
        <f t="shared" si="136"/>
        <v xml:space="preserve"> </v>
      </c>
      <c r="HH38" s="31" t="str">
        <f t="shared" si="137"/>
        <v xml:space="preserve"> </v>
      </c>
      <c r="HI38" s="31" t="str">
        <f t="shared" si="138"/>
        <v xml:space="preserve"> </v>
      </c>
      <c r="HJ38" s="31" t="str">
        <f t="shared" si="139"/>
        <v xml:space="preserve"> </v>
      </c>
      <c r="HK38" s="31" t="str">
        <f t="shared" si="140"/>
        <v xml:space="preserve"> </v>
      </c>
      <c r="HL38" s="31" t="str">
        <f t="shared" si="141"/>
        <v xml:space="preserve"> </v>
      </c>
      <c r="HM38" s="31" t="str">
        <f t="shared" si="142"/>
        <v xml:space="preserve"> </v>
      </c>
      <c r="HN38" s="31" t="str">
        <f t="shared" si="143"/>
        <v xml:space="preserve"> </v>
      </c>
      <c r="HO38" s="31" t="str">
        <f t="shared" si="144"/>
        <v xml:space="preserve"> </v>
      </c>
      <c r="HP38" s="31" t="str">
        <f t="shared" si="145"/>
        <v xml:space="preserve"> </v>
      </c>
      <c r="HQ38" s="31" t="str">
        <f t="shared" si="146"/>
        <v xml:space="preserve"> </v>
      </c>
      <c r="HR38" s="31" t="str">
        <f t="shared" si="147"/>
        <v xml:space="preserve"> </v>
      </c>
      <c r="HS38" s="31" t="str">
        <f t="shared" si="148"/>
        <v xml:space="preserve"> </v>
      </c>
      <c r="HT38" s="31" t="str">
        <f t="shared" si="149"/>
        <v xml:space="preserve"> </v>
      </c>
      <c r="HU38" s="31" t="str">
        <f t="shared" si="150"/>
        <v xml:space="preserve"> </v>
      </c>
      <c r="HV38" s="31">
        <f t="shared" si="151"/>
        <v>0</v>
      </c>
      <c r="HW38" s="156">
        <f t="shared" si="152"/>
        <v>10</v>
      </c>
      <c r="IB38" s="31">
        <v>0</v>
      </c>
      <c r="IC38" s="31">
        <v>1937</v>
      </c>
    </row>
    <row r="39" spans="1:237" ht="13.8">
      <c r="A39" s="5">
        <v>1916</v>
      </c>
      <c r="B39" s="327">
        <v>0</v>
      </c>
      <c r="C39" s="327">
        <v>0</v>
      </c>
      <c r="D39" s="327">
        <v>0</v>
      </c>
      <c r="E39" s="327">
        <v>0</v>
      </c>
      <c r="F39" s="327">
        <v>0</v>
      </c>
      <c r="G39" s="328">
        <v>0</v>
      </c>
      <c r="H39" s="327">
        <v>0</v>
      </c>
      <c r="I39" s="327" t="s">
        <v>89</v>
      </c>
      <c r="J39" s="327">
        <v>0</v>
      </c>
      <c r="K39" s="327">
        <v>0</v>
      </c>
      <c r="L39" s="328">
        <v>0</v>
      </c>
      <c r="M39" s="327">
        <v>0</v>
      </c>
      <c r="N39" s="327">
        <v>0</v>
      </c>
      <c r="O39" s="327">
        <v>0</v>
      </c>
      <c r="P39" s="327">
        <v>0</v>
      </c>
      <c r="Q39" s="328">
        <v>0</v>
      </c>
      <c r="R39" s="327">
        <v>0</v>
      </c>
      <c r="S39" s="327">
        <v>0</v>
      </c>
      <c r="T39" s="327">
        <v>0</v>
      </c>
      <c r="U39" s="327">
        <v>0</v>
      </c>
      <c r="V39" s="328">
        <v>0</v>
      </c>
      <c r="W39" s="327">
        <v>0</v>
      </c>
      <c r="X39" s="327">
        <v>0</v>
      </c>
      <c r="Y39" s="327">
        <v>0</v>
      </c>
      <c r="Z39" s="327">
        <v>0</v>
      </c>
      <c r="AA39" s="328">
        <v>0</v>
      </c>
      <c r="AB39" s="327">
        <v>0</v>
      </c>
      <c r="AC39" s="327">
        <v>0</v>
      </c>
      <c r="AD39" s="327">
        <v>0</v>
      </c>
      <c r="AE39" s="327">
        <v>0</v>
      </c>
      <c r="AF39" s="884"/>
      <c r="AG39" s="1092" t="s">
        <v>89</v>
      </c>
      <c r="AH39" s="1001" t="s">
        <v>89</v>
      </c>
      <c r="AI39" s="31">
        <f t="shared" si="159"/>
        <v>0</v>
      </c>
      <c r="AJ39" s="96">
        <f t="shared" si="153"/>
        <v>1</v>
      </c>
      <c r="AK39" s="5">
        <v>1916</v>
      </c>
      <c r="AL39" s="269" t="str">
        <f t="shared" si="0"/>
        <v/>
      </c>
      <c r="AM39" s="269" t="str">
        <f t="shared" si="1"/>
        <v/>
      </c>
      <c r="AN39" s="269" t="str">
        <f t="shared" si="2"/>
        <v/>
      </c>
      <c r="AO39" s="269" t="str">
        <f t="shared" si="3"/>
        <v/>
      </c>
      <c r="AP39" s="269" t="str">
        <f t="shared" si="4"/>
        <v/>
      </c>
      <c r="AQ39" s="269" t="str">
        <f t="shared" si="5"/>
        <v/>
      </c>
      <c r="AR39" s="269" t="str">
        <f t="shared" si="6"/>
        <v/>
      </c>
      <c r="AS39" s="269" t="str">
        <f>IF(OR(I39="T",I39="M",I39=0,I39&lt;0.1),"",1)</f>
        <v/>
      </c>
      <c r="AT39" s="269" t="str">
        <f t="shared" si="8"/>
        <v/>
      </c>
      <c r="AU39" s="269" t="str">
        <f t="shared" si="9"/>
        <v/>
      </c>
      <c r="AV39" s="269" t="str">
        <f t="shared" si="10"/>
        <v/>
      </c>
      <c r="AW39" s="269" t="str">
        <f t="shared" si="11"/>
        <v/>
      </c>
      <c r="AX39" s="269" t="str">
        <f t="shared" si="12"/>
        <v/>
      </c>
      <c r="AY39" s="269" t="str">
        <f t="shared" si="13"/>
        <v/>
      </c>
      <c r="AZ39" s="269" t="str">
        <f t="shared" si="14"/>
        <v/>
      </c>
      <c r="BA39" s="269" t="str">
        <f t="shared" si="15"/>
        <v/>
      </c>
      <c r="BB39" s="269" t="str">
        <f t="shared" si="16"/>
        <v/>
      </c>
      <c r="BC39" s="269" t="str">
        <f t="shared" si="17"/>
        <v/>
      </c>
      <c r="BD39" s="269" t="str">
        <f t="shared" si="18"/>
        <v/>
      </c>
      <c r="BE39" s="269" t="str">
        <f t="shared" si="19"/>
        <v/>
      </c>
      <c r="BF39" s="269" t="str">
        <f t="shared" si="20"/>
        <v/>
      </c>
      <c r="BG39" s="269" t="str">
        <f t="shared" si="21"/>
        <v/>
      </c>
      <c r="BH39" s="269" t="str">
        <f t="shared" si="22"/>
        <v/>
      </c>
      <c r="BI39" s="269" t="str">
        <f t="shared" si="23"/>
        <v/>
      </c>
      <c r="BJ39" s="269" t="str">
        <f t="shared" si="24"/>
        <v/>
      </c>
      <c r="BK39" s="269" t="str">
        <f t="shared" si="25"/>
        <v/>
      </c>
      <c r="BL39" s="269" t="str">
        <f t="shared" si="26"/>
        <v/>
      </c>
      <c r="BM39" s="269" t="str">
        <f t="shared" si="27"/>
        <v/>
      </c>
      <c r="BN39" s="269" t="str">
        <f t="shared" si="28"/>
        <v/>
      </c>
      <c r="BO39" s="269" t="str">
        <f t="shared" si="29"/>
        <v/>
      </c>
      <c r="BP39" s="329">
        <f t="shared" si="154"/>
        <v>0</v>
      </c>
      <c r="BQ39" s="5">
        <v>1916</v>
      </c>
      <c r="BR39" s="34" t="str">
        <f t="shared" si="163"/>
        <v/>
      </c>
      <c r="BS39" s="34" t="str">
        <f t="shared" si="163"/>
        <v/>
      </c>
      <c r="BT39" s="34" t="str">
        <f t="shared" si="163"/>
        <v/>
      </c>
      <c r="BU39" s="34" t="str">
        <f t="shared" si="163"/>
        <v/>
      </c>
      <c r="BV39" s="34" t="str">
        <f t="shared" si="163"/>
        <v/>
      </c>
      <c r="BW39" s="34" t="str">
        <f t="shared" si="163"/>
        <v/>
      </c>
      <c r="BX39" s="34" t="str">
        <f t="shared" si="163"/>
        <v/>
      </c>
      <c r="BY39" s="34" t="str">
        <f t="shared" si="163"/>
        <v/>
      </c>
      <c r="BZ39" s="34" t="str">
        <f t="shared" si="163"/>
        <v/>
      </c>
      <c r="CA39" s="34" t="str">
        <f t="shared" si="163"/>
        <v/>
      </c>
      <c r="CB39" s="34" t="str">
        <f t="shared" si="163"/>
        <v/>
      </c>
      <c r="CC39" s="34" t="str">
        <f t="shared" si="163"/>
        <v/>
      </c>
      <c r="CD39" s="34" t="str">
        <f t="shared" si="163"/>
        <v/>
      </c>
      <c r="CE39" s="34" t="str">
        <f t="shared" si="163"/>
        <v/>
      </c>
      <c r="CF39" s="34" t="str">
        <f t="shared" si="163"/>
        <v/>
      </c>
      <c r="CG39" s="34" t="str">
        <f t="shared" si="162"/>
        <v/>
      </c>
      <c r="CH39" s="34" t="str">
        <f t="shared" si="162"/>
        <v/>
      </c>
      <c r="CI39" s="34" t="str">
        <f t="shared" si="162"/>
        <v/>
      </c>
      <c r="CJ39" s="34" t="str">
        <f t="shared" si="162"/>
        <v/>
      </c>
      <c r="CK39" s="34" t="str">
        <f t="shared" si="162"/>
        <v/>
      </c>
      <c r="CL39" s="34" t="str">
        <f t="shared" si="162"/>
        <v/>
      </c>
      <c r="CM39" s="34" t="str">
        <f t="shared" si="162"/>
        <v/>
      </c>
      <c r="CN39" s="34" t="str">
        <f t="shared" si="162"/>
        <v/>
      </c>
      <c r="CO39" s="34" t="str">
        <f t="shared" si="162"/>
        <v/>
      </c>
      <c r="CP39" s="34" t="str">
        <f t="shared" si="162"/>
        <v/>
      </c>
      <c r="CQ39" s="34" t="str">
        <f t="shared" si="162"/>
        <v/>
      </c>
      <c r="CR39" s="34" t="str">
        <f t="shared" si="162"/>
        <v/>
      </c>
      <c r="CS39" s="34" t="str">
        <f t="shared" si="162"/>
        <v/>
      </c>
      <c r="CT39" s="34" t="str">
        <f t="shared" si="162"/>
        <v/>
      </c>
      <c r="CU39" s="34" t="str">
        <f t="shared" si="162"/>
        <v/>
      </c>
      <c r="CV39" s="34"/>
      <c r="CW39" s="34">
        <f t="shared" si="155"/>
        <v>0</v>
      </c>
      <c r="CX39" s="5">
        <v>1916</v>
      </c>
      <c r="CY39" s="11" t="str">
        <f t="shared" si="31"/>
        <v/>
      </c>
      <c r="CZ39" s="11" t="str">
        <f t="shared" si="32"/>
        <v/>
      </c>
      <c r="DA39" s="11" t="str">
        <f t="shared" si="33"/>
        <v/>
      </c>
      <c r="DB39" s="11" t="str">
        <f t="shared" si="34"/>
        <v/>
      </c>
      <c r="DC39" s="11" t="str">
        <f t="shared" si="35"/>
        <v/>
      </c>
      <c r="DD39" s="11" t="str">
        <f t="shared" si="36"/>
        <v/>
      </c>
      <c r="DE39" s="11" t="str">
        <f t="shared" si="37"/>
        <v/>
      </c>
      <c r="DF39" s="11">
        <f>IF(I39="T",$CX39,"")</f>
        <v>1916</v>
      </c>
      <c r="DG39" s="11" t="str">
        <f t="shared" si="39"/>
        <v/>
      </c>
      <c r="DH39" s="11" t="str">
        <f t="shared" si="40"/>
        <v/>
      </c>
      <c r="DI39" s="11" t="str">
        <f t="shared" si="41"/>
        <v/>
      </c>
      <c r="DJ39" s="11" t="str">
        <f t="shared" si="42"/>
        <v/>
      </c>
      <c r="DK39" s="11" t="str">
        <f t="shared" si="43"/>
        <v/>
      </c>
      <c r="DL39" s="11" t="str">
        <f t="shared" si="44"/>
        <v/>
      </c>
      <c r="DM39" s="11" t="str">
        <f t="shared" si="45"/>
        <v/>
      </c>
      <c r="DN39" s="11" t="str">
        <f t="shared" si="46"/>
        <v/>
      </c>
      <c r="DO39" s="11" t="str">
        <f t="shared" si="47"/>
        <v/>
      </c>
      <c r="DP39" s="11" t="str">
        <f t="shared" si="48"/>
        <v/>
      </c>
      <c r="DQ39" s="11" t="str">
        <f t="shared" si="49"/>
        <v/>
      </c>
      <c r="DR39" s="11" t="str">
        <f t="shared" si="50"/>
        <v/>
      </c>
      <c r="DS39" s="11" t="str">
        <f t="shared" si="51"/>
        <v/>
      </c>
      <c r="DT39" s="11" t="str">
        <f t="shared" si="52"/>
        <v/>
      </c>
      <c r="DU39" s="11" t="str">
        <f t="shared" si="53"/>
        <v/>
      </c>
      <c r="DV39" s="11" t="str">
        <f t="shared" si="54"/>
        <v/>
      </c>
      <c r="DW39" s="11" t="str">
        <f t="shared" si="55"/>
        <v/>
      </c>
      <c r="DX39" s="11" t="str">
        <f t="shared" si="56"/>
        <v/>
      </c>
      <c r="DY39" s="11" t="str">
        <f t="shared" si="57"/>
        <v/>
      </c>
      <c r="DZ39" s="11" t="str">
        <f t="shared" si="58"/>
        <v/>
      </c>
      <c r="EA39" s="11" t="str">
        <f t="shared" si="59"/>
        <v/>
      </c>
      <c r="EB39" s="11" t="str">
        <f t="shared" si="60"/>
        <v/>
      </c>
      <c r="EC39" s="11">
        <f t="shared" si="156"/>
        <v>1</v>
      </c>
      <c r="ED39" s="5"/>
      <c r="EE39" s="5">
        <v>1916</v>
      </c>
      <c r="EF39" s="269" t="str">
        <f t="shared" si="61"/>
        <v xml:space="preserve"> </v>
      </c>
      <c r="EG39" s="269" t="str">
        <f t="shared" si="62"/>
        <v xml:space="preserve"> </v>
      </c>
      <c r="EH39" s="269" t="str">
        <f t="shared" si="63"/>
        <v xml:space="preserve"> </v>
      </c>
      <c r="EI39" s="269" t="str">
        <f t="shared" si="64"/>
        <v xml:space="preserve"> </v>
      </c>
      <c r="EJ39" s="269" t="str">
        <f t="shared" si="65"/>
        <v xml:space="preserve"> </v>
      </c>
      <c r="EK39" s="269" t="str">
        <f t="shared" si="66"/>
        <v xml:space="preserve"> </v>
      </c>
      <c r="EL39" s="269" t="str">
        <f t="shared" si="67"/>
        <v xml:space="preserve"> </v>
      </c>
      <c r="EM39" s="269" t="str">
        <f>IF(OR(I39="T",I39="M",I39=0,I39&lt;0.01)," ",1)</f>
        <v xml:space="preserve"> </v>
      </c>
      <c r="EN39" s="269" t="str">
        <f t="shared" si="69"/>
        <v xml:space="preserve"> </v>
      </c>
      <c r="EO39" s="269" t="str">
        <f t="shared" si="70"/>
        <v xml:space="preserve"> </v>
      </c>
      <c r="EP39" s="269" t="str">
        <f t="shared" si="71"/>
        <v xml:space="preserve"> </v>
      </c>
      <c r="EQ39" s="269" t="str">
        <f t="shared" si="72"/>
        <v xml:space="preserve"> </v>
      </c>
      <c r="ER39" s="269" t="str">
        <f t="shared" si="73"/>
        <v xml:space="preserve"> </v>
      </c>
      <c r="ES39" s="269" t="str">
        <f t="shared" si="74"/>
        <v xml:space="preserve"> </v>
      </c>
      <c r="ET39" s="269" t="str">
        <f t="shared" si="75"/>
        <v xml:space="preserve"> </v>
      </c>
      <c r="EU39" s="269" t="str">
        <f t="shared" si="76"/>
        <v xml:space="preserve"> </v>
      </c>
      <c r="EV39" s="269" t="str">
        <f t="shared" si="77"/>
        <v xml:space="preserve"> </v>
      </c>
      <c r="EW39" s="269" t="str">
        <f t="shared" si="78"/>
        <v xml:space="preserve"> </v>
      </c>
      <c r="EX39" s="269" t="str">
        <f t="shared" si="79"/>
        <v xml:space="preserve"> </v>
      </c>
      <c r="EY39" s="269" t="str">
        <f t="shared" si="80"/>
        <v xml:space="preserve"> </v>
      </c>
      <c r="EZ39" s="269" t="str">
        <f t="shared" si="81"/>
        <v xml:space="preserve"> </v>
      </c>
      <c r="FA39" s="269" t="str">
        <f t="shared" si="82"/>
        <v xml:space="preserve"> </v>
      </c>
      <c r="FB39" s="269" t="str">
        <f t="shared" si="83"/>
        <v xml:space="preserve"> </v>
      </c>
      <c r="FC39" s="269" t="str">
        <f t="shared" si="84"/>
        <v xml:space="preserve"> </v>
      </c>
      <c r="FD39" s="269" t="str">
        <f t="shared" si="85"/>
        <v xml:space="preserve"> </v>
      </c>
      <c r="FE39" s="269" t="str">
        <f t="shared" si="86"/>
        <v xml:space="preserve"> </v>
      </c>
      <c r="FF39" s="269" t="str">
        <f t="shared" si="87"/>
        <v xml:space="preserve"> </v>
      </c>
      <c r="FG39" s="269" t="str">
        <f t="shared" si="88"/>
        <v xml:space="preserve"> </v>
      </c>
      <c r="FH39" s="269" t="str">
        <f t="shared" si="89"/>
        <v xml:space="preserve"> </v>
      </c>
      <c r="FI39" s="269" t="str">
        <f t="shared" si="90"/>
        <v xml:space="preserve"> </v>
      </c>
      <c r="FJ39" s="270">
        <f t="shared" si="157"/>
        <v>0</v>
      </c>
      <c r="FK39" s="37">
        <v>1916</v>
      </c>
      <c r="FL39" s="11" t="str">
        <f t="shared" si="91"/>
        <v xml:space="preserve"> </v>
      </c>
      <c r="FM39" s="11" t="str">
        <f t="shared" si="92"/>
        <v xml:space="preserve"> </v>
      </c>
      <c r="FN39" s="11" t="str">
        <f t="shared" si="93"/>
        <v xml:space="preserve"> </v>
      </c>
      <c r="FO39" s="11" t="str">
        <f t="shared" si="94"/>
        <v xml:space="preserve"> </v>
      </c>
      <c r="FP39" s="11" t="str">
        <f t="shared" si="95"/>
        <v xml:space="preserve"> </v>
      </c>
      <c r="FQ39" s="11" t="str">
        <f t="shared" si="96"/>
        <v xml:space="preserve"> </v>
      </c>
      <c r="FR39" s="11" t="str">
        <f t="shared" si="97"/>
        <v xml:space="preserve"> </v>
      </c>
      <c r="FS39" s="11">
        <f>IF(OR(I39= "M",I39=0), " ",1)</f>
        <v>1</v>
      </c>
      <c r="FT39" s="11" t="str">
        <f t="shared" si="99"/>
        <v xml:space="preserve"> </v>
      </c>
      <c r="FU39" s="11" t="str">
        <f t="shared" si="100"/>
        <v xml:space="preserve"> </v>
      </c>
      <c r="FV39" s="11" t="str">
        <f t="shared" si="101"/>
        <v xml:space="preserve"> </v>
      </c>
      <c r="FW39" s="11" t="str">
        <f t="shared" si="102"/>
        <v xml:space="preserve"> </v>
      </c>
      <c r="FX39" s="11" t="str">
        <f t="shared" si="103"/>
        <v xml:space="preserve"> </v>
      </c>
      <c r="FY39" s="11" t="str">
        <f t="shared" si="104"/>
        <v xml:space="preserve"> </v>
      </c>
      <c r="FZ39" s="11" t="str">
        <f t="shared" si="105"/>
        <v xml:space="preserve"> </v>
      </c>
      <c r="GA39" s="11" t="str">
        <f t="shared" si="106"/>
        <v xml:space="preserve"> </v>
      </c>
      <c r="GB39" s="11" t="str">
        <f t="shared" si="107"/>
        <v xml:space="preserve"> </v>
      </c>
      <c r="GC39" s="11" t="str">
        <f t="shared" si="108"/>
        <v xml:space="preserve"> </v>
      </c>
      <c r="GD39" s="11" t="str">
        <f t="shared" si="109"/>
        <v xml:space="preserve"> </v>
      </c>
      <c r="GE39" s="11" t="str">
        <f t="shared" si="110"/>
        <v xml:space="preserve"> </v>
      </c>
      <c r="GF39" s="11" t="str">
        <f t="shared" si="111"/>
        <v xml:space="preserve"> </v>
      </c>
      <c r="GG39" s="11" t="str">
        <f t="shared" si="112"/>
        <v xml:space="preserve"> </v>
      </c>
      <c r="GH39" s="11" t="str">
        <f t="shared" si="113"/>
        <v xml:space="preserve"> </v>
      </c>
      <c r="GI39" s="11" t="str">
        <f t="shared" si="114"/>
        <v xml:space="preserve"> </v>
      </c>
      <c r="GJ39" s="11" t="str">
        <f t="shared" si="115"/>
        <v xml:space="preserve"> </v>
      </c>
      <c r="GK39" s="11" t="str">
        <f t="shared" si="116"/>
        <v xml:space="preserve"> </v>
      </c>
      <c r="GL39" s="11" t="str">
        <f t="shared" si="117"/>
        <v xml:space="preserve"> </v>
      </c>
      <c r="GM39" s="11" t="str">
        <f t="shared" si="118"/>
        <v xml:space="preserve"> </v>
      </c>
      <c r="GN39" s="11" t="str">
        <f t="shared" si="119"/>
        <v xml:space="preserve"> </v>
      </c>
      <c r="GO39" s="11" t="str">
        <f t="shared" si="120"/>
        <v xml:space="preserve"> </v>
      </c>
      <c r="GP39" s="330">
        <f t="shared" si="158"/>
        <v>1</v>
      </c>
      <c r="GQ39" s="1037">
        <v>1916</v>
      </c>
      <c r="GR39" s="31" t="str">
        <f t="shared" si="121"/>
        <v xml:space="preserve"> </v>
      </c>
      <c r="GS39" s="31" t="str">
        <f t="shared" si="122"/>
        <v xml:space="preserve"> </v>
      </c>
      <c r="GT39" s="31" t="str">
        <f t="shared" si="123"/>
        <v xml:space="preserve"> </v>
      </c>
      <c r="GU39" s="31" t="str">
        <f t="shared" si="124"/>
        <v xml:space="preserve"> </v>
      </c>
      <c r="GV39" s="31" t="str">
        <f t="shared" si="125"/>
        <v xml:space="preserve"> </v>
      </c>
      <c r="GW39" s="31" t="str">
        <f t="shared" si="126"/>
        <v xml:space="preserve"> </v>
      </c>
      <c r="GX39" s="31" t="str">
        <f t="shared" si="127"/>
        <v xml:space="preserve"> </v>
      </c>
      <c r="GY39" s="31">
        <f>IF(I39="T", 1, " ")</f>
        <v>1</v>
      </c>
      <c r="GZ39" s="31" t="str">
        <f t="shared" si="129"/>
        <v xml:space="preserve"> </v>
      </c>
      <c r="HA39" s="31" t="str">
        <f t="shared" si="130"/>
        <v xml:space="preserve"> </v>
      </c>
      <c r="HB39" s="31" t="str">
        <f t="shared" si="131"/>
        <v xml:space="preserve"> </v>
      </c>
      <c r="HC39" s="31" t="str">
        <f t="shared" si="132"/>
        <v xml:space="preserve"> </v>
      </c>
      <c r="HD39" s="31" t="str">
        <f t="shared" si="133"/>
        <v xml:space="preserve"> </v>
      </c>
      <c r="HE39" s="31" t="str">
        <f t="shared" si="134"/>
        <v xml:space="preserve"> </v>
      </c>
      <c r="HF39" s="31" t="str">
        <f t="shared" si="135"/>
        <v xml:space="preserve"> </v>
      </c>
      <c r="HG39" s="31" t="str">
        <f t="shared" si="136"/>
        <v xml:space="preserve"> </v>
      </c>
      <c r="HH39" s="31" t="str">
        <f t="shared" si="137"/>
        <v xml:space="preserve"> </v>
      </c>
      <c r="HI39" s="31" t="str">
        <f t="shared" si="138"/>
        <v xml:space="preserve"> </v>
      </c>
      <c r="HJ39" s="31" t="str">
        <f t="shared" si="139"/>
        <v xml:space="preserve"> </v>
      </c>
      <c r="HK39" s="31" t="str">
        <f t="shared" si="140"/>
        <v xml:space="preserve"> </v>
      </c>
      <c r="HL39" s="31" t="str">
        <f t="shared" si="141"/>
        <v xml:space="preserve"> </v>
      </c>
      <c r="HM39" s="31" t="str">
        <f t="shared" si="142"/>
        <v xml:space="preserve"> </v>
      </c>
      <c r="HN39" s="31" t="str">
        <f t="shared" si="143"/>
        <v xml:space="preserve"> </v>
      </c>
      <c r="HO39" s="31" t="str">
        <f t="shared" si="144"/>
        <v xml:space="preserve"> </v>
      </c>
      <c r="HP39" s="31" t="str">
        <f t="shared" si="145"/>
        <v xml:space="preserve"> </v>
      </c>
      <c r="HQ39" s="31" t="str">
        <f t="shared" si="146"/>
        <v xml:space="preserve"> </v>
      </c>
      <c r="HR39" s="31" t="str">
        <f t="shared" si="147"/>
        <v xml:space="preserve"> </v>
      </c>
      <c r="HS39" s="31" t="str">
        <f t="shared" si="148"/>
        <v xml:space="preserve"> </v>
      </c>
      <c r="HT39" s="31" t="str">
        <f t="shared" si="149"/>
        <v xml:space="preserve"> </v>
      </c>
      <c r="HU39" s="31" t="str">
        <f t="shared" si="150"/>
        <v xml:space="preserve"> </v>
      </c>
      <c r="HV39" s="31">
        <f t="shared" si="151"/>
        <v>1</v>
      </c>
      <c r="HW39" s="156" t="s">
        <v>256</v>
      </c>
      <c r="IB39" s="31">
        <v>0</v>
      </c>
      <c r="IC39" s="31">
        <v>1938</v>
      </c>
    </row>
    <row r="40" spans="1:237" ht="13.8">
      <c r="A40" s="5">
        <v>1917</v>
      </c>
      <c r="B40" s="327">
        <v>0</v>
      </c>
      <c r="C40" s="327">
        <v>0</v>
      </c>
      <c r="D40" s="327">
        <v>0</v>
      </c>
      <c r="E40" s="327">
        <v>0</v>
      </c>
      <c r="F40" s="327">
        <v>0</v>
      </c>
      <c r="G40" s="328">
        <v>0</v>
      </c>
      <c r="H40" s="327">
        <v>0</v>
      </c>
      <c r="I40" s="327">
        <v>0</v>
      </c>
      <c r="J40" s="327" t="s">
        <v>89</v>
      </c>
      <c r="K40" s="327">
        <v>0</v>
      </c>
      <c r="L40" s="328">
        <v>0</v>
      </c>
      <c r="M40" s="327">
        <v>0</v>
      </c>
      <c r="N40" s="327">
        <v>0</v>
      </c>
      <c r="O40" s="327">
        <v>0</v>
      </c>
      <c r="P40" s="327">
        <v>0</v>
      </c>
      <c r="Q40" s="328">
        <v>0</v>
      </c>
      <c r="R40" s="327">
        <v>0</v>
      </c>
      <c r="S40" s="327">
        <v>0</v>
      </c>
      <c r="T40" s="327">
        <v>0</v>
      </c>
      <c r="U40" s="327">
        <v>0</v>
      </c>
      <c r="V40" s="328">
        <v>0</v>
      </c>
      <c r="W40" s="327">
        <v>0</v>
      </c>
      <c r="X40" s="327">
        <v>0</v>
      </c>
      <c r="Y40" s="327">
        <v>0</v>
      </c>
      <c r="Z40" s="327">
        <v>0</v>
      </c>
      <c r="AA40" s="328">
        <v>0</v>
      </c>
      <c r="AB40" s="327">
        <v>0</v>
      </c>
      <c r="AC40" s="327">
        <v>0</v>
      </c>
      <c r="AD40" s="327">
        <v>0</v>
      </c>
      <c r="AE40" s="327">
        <v>0</v>
      </c>
      <c r="AF40" s="884"/>
      <c r="AG40" s="1090" t="s">
        <v>89</v>
      </c>
      <c r="AH40" s="1001" t="s">
        <v>89</v>
      </c>
      <c r="AI40" s="31">
        <f t="shared" si="159"/>
        <v>0</v>
      </c>
      <c r="AJ40" s="96">
        <f t="shared" si="153"/>
        <v>1</v>
      </c>
      <c r="AK40" s="5">
        <v>1917</v>
      </c>
      <c r="AL40" s="269" t="str">
        <f t="shared" si="0"/>
        <v/>
      </c>
      <c r="AM40" s="269" t="str">
        <f t="shared" si="1"/>
        <v/>
      </c>
      <c r="AN40" s="269" t="str">
        <f t="shared" si="2"/>
        <v/>
      </c>
      <c r="AO40" s="269" t="str">
        <f t="shared" si="3"/>
        <v/>
      </c>
      <c r="AP40" s="269" t="str">
        <f t="shared" si="4"/>
        <v/>
      </c>
      <c r="AQ40" s="269" t="str">
        <f t="shared" si="5"/>
        <v/>
      </c>
      <c r="AR40" s="269" t="str">
        <f t="shared" si="6"/>
        <v/>
      </c>
      <c r="AS40" s="269" t="str">
        <f t="shared" si="7"/>
        <v/>
      </c>
      <c r="AT40" s="269" t="str">
        <f t="shared" si="8"/>
        <v/>
      </c>
      <c r="AU40" s="269" t="str">
        <f t="shared" si="9"/>
        <v/>
      </c>
      <c r="AV40" s="269" t="str">
        <f t="shared" si="10"/>
        <v/>
      </c>
      <c r="AW40" s="269" t="str">
        <f t="shared" si="11"/>
        <v/>
      </c>
      <c r="AX40" s="269" t="str">
        <f t="shared" si="12"/>
        <v/>
      </c>
      <c r="AY40" s="269" t="str">
        <f t="shared" si="13"/>
        <v/>
      </c>
      <c r="AZ40" s="269" t="str">
        <f t="shared" si="14"/>
        <v/>
      </c>
      <c r="BA40" s="269" t="str">
        <f t="shared" si="15"/>
        <v/>
      </c>
      <c r="BB40" s="269" t="str">
        <f t="shared" si="16"/>
        <v/>
      </c>
      <c r="BC40" s="269" t="str">
        <f t="shared" si="17"/>
        <v/>
      </c>
      <c r="BD40" s="269" t="str">
        <f t="shared" si="18"/>
        <v/>
      </c>
      <c r="BE40" s="269" t="str">
        <f t="shared" si="19"/>
        <v/>
      </c>
      <c r="BF40" s="269" t="str">
        <f t="shared" si="20"/>
        <v/>
      </c>
      <c r="BG40" s="269" t="str">
        <f t="shared" si="21"/>
        <v/>
      </c>
      <c r="BH40" s="269" t="str">
        <f t="shared" si="22"/>
        <v/>
      </c>
      <c r="BI40" s="269" t="str">
        <f t="shared" si="23"/>
        <v/>
      </c>
      <c r="BJ40" s="269" t="str">
        <f t="shared" si="24"/>
        <v/>
      </c>
      <c r="BK40" s="269" t="str">
        <f t="shared" si="25"/>
        <v/>
      </c>
      <c r="BL40" s="269" t="str">
        <f t="shared" si="26"/>
        <v/>
      </c>
      <c r="BM40" s="269" t="str">
        <f t="shared" si="27"/>
        <v/>
      </c>
      <c r="BN40" s="269" t="str">
        <f t="shared" si="28"/>
        <v/>
      </c>
      <c r="BO40" s="269" t="str">
        <f t="shared" si="29"/>
        <v/>
      </c>
      <c r="BP40" s="329">
        <f t="shared" si="154"/>
        <v>0</v>
      </c>
      <c r="BQ40" s="5">
        <v>1917</v>
      </c>
      <c r="BR40" s="34" t="str">
        <f t="shared" si="163"/>
        <v/>
      </c>
      <c r="BS40" s="34" t="str">
        <f t="shared" si="163"/>
        <v/>
      </c>
      <c r="BT40" s="34" t="str">
        <f t="shared" si="163"/>
        <v/>
      </c>
      <c r="BU40" s="34" t="str">
        <f t="shared" si="163"/>
        <v/>
      </c>
      <c r="BV40" s="34" t="str">
        <f t="shared" si="163"/>
        <v/>
      </c>
      <c r="BW40" s="34" t="str">
        <f t="shared" si="163"/>
        <v/>
      </c>
      <c r="BX40" s="34" t="str">
        <f t="shared" si="163"/>
        <v/>
      </c>
      <c r="BY40" s="34" t="str">
        <f t="shared" si="163"/>
        <v/>
      </c>
      <c r="BZ40" s="34" t="str">
        <f t="shared" si="163"/>
        <v/>
      </c>
      <c r="CA40" s="34" t="str">
        <f t="shared" si="163"/>
        <v/>
      </c>
      <c r="CB40" s="34" t="str">
        <f t="shared" si="163"/>
        <v/>
      </c>
      <c r="CC40" s="34" t="str">
        <f t="shared" si="163"/>
        <v/>
      </c>
      <c r="CD40" s="34" t="str">
        <f t="shared" si="163"/>
        <v/>
      </c>
      <c r="CE40" s="34" t="str">
        <f t="shared" si="163"/>
        <v/>
      </c>
      <c r="CF40" s="34" t="str">
        <f t="shared" si="163"/>
        <v/>
      </c>
      <c r="CG40" s="34" t="str">
        <f t="shared" si="162"/>
        <v/>
      </c>
      <c r="CH40" s="34" t="str">
        <f t="shared" si="162"/>
        <v/>
      </c>
      <c r="CI40" s="34" t="str">
        <f t="shared" si="162"/>
        <v/>
      </c>
      <c r="CJ40" s="34" t="str">
        <f t="shared" si="162"/>
        <v/>
      </c>
      <c r="CK40" s="34" t="str">
        <f t="shared" si="162"/>
        <v/>
      </c>
      <c r="CL40" s="34" t="str">
        <f t="shared" si="162"/>
        <v/>
      </c>
      <c r="CM40" s="34" t="str">
        <f t="shared" si="162"/>
        <v/>
      </c>
      <c r="CN40" s="34" t="str">
        <f t="shared" si="162"/>
        <v/>
      </c>
      <c r="CO40" s="34" t="str">
        <f t="shared" si="162"/>
        <v/>
      </c>
      <c r="CP40" s="34" t="str">
        <f t="shared" si="162"/>
        <v/>
      </c>
      <c r="CQ40" s="34" t="str">
        <f t="shared" si="162"/>
        <v/>
      </c>
      <c r="CR40" s="34" t="str">
        <f t="shared" si="162"/>
        <v/>
      </c>
      <c r="CS40" s="34" t="str">
        <f t="shared" si="162"/>
        <v/>
      </c>
      <c r="CT40" s="34" t="str">
        <f t="shared" si="162"/>
        <v/>
      </c>
      <c r="CU40" s="34" t="str">
        <f t="shared" si="162"/>
        <v/>
      </c>
      <c r="CV40" s="34"/>
      <c r="CW40" s="34">
        <f t="shared" si="155"/>
        <v>0</v>
      </c>
      <c r="CX40" s="5">
        <v>1917</v>
      </c>
      <c r="CY40" s="11" t="str">
        <f t="shared" si="31"/>
        <v/>
      </c>
      <c r="CZ40" s="11" t="str">
        <f t="shared" si="32"/>
        <v/>
      </c>
      <c r="DA40" s="11" t="str">
        <f t="shared" si="33"/>
        <v/>
      </c>
      <c r="DB40" s="11" t="str">
        <f t="shared" si="34"/>
        <v/>
      </c>
      <c r="DC40" s="11" t="str">
        <f t="shared" si="35"/>
        <v/>
      </c>
      <c r="DD40" s="11" t="str">
        <f t="shared" si="36"/>
        <v/>
      </c>
      <c r="DE40" s="11" t="str">
        <f t="shared" si="37"/>
        <v/>
      </c>
      <c r="DF40" s="11" t="str">
        <f t="shared" si="38"/>
        <v/>
      </c>
      <c r="DG40" s="11">
        <f t="shared" si="39"/>
        <v>1917</v>
      </c>
      <c r="DH40" s="11" t="str">
        <f t="shared" si="40"/>
        <v/>
      </c>
      <c r="DI40" s="11" t="str">
        <f t="shared" si="41"/>
        <v/>
      </c>
      <c r="DJ40" s="11" t="str">
        <f t="shared" si="42"/>
        <v/>
      </c>
      <c r="DK40" s="11" t="str">
        <f t="shared" si="43"/>
        <v/>
      </c>
      <c r="DL40" s="11" t="str">
        <f t="shared" si="44"/>
        <v/>
      </c>
      <c r="DM40" s="11" t="str">
        <f t="shared" si="45"/>
        <v/>
      </c>
      <c r="DN40" s="11" t="str">
        <f t="shared" si="46"/>
        <v/>
      </c>
      <c r="DO40" s="11" t="str">
        <f t="shared" si="47"/>
        <v/>
      </c>
      <c r="DP40" s="11" t="str">
        <f t="shared" si="48"/>
        <v/>
      </c>
      <c r="DQ40" s="11" t="str">
        <f t="shared" si="49"/>
        <v/>
      </c>
      <c r="DR40" s="11" t="str">
        <f t="shared" si="50"/>
        <v/>
      </c>
      <c r="DS40" s="11" t="str">
        <f t="shared" si="51"/>
        <v/>
      </c>
      <c r="DT40" s="11" t="str">
        <f t="shared" si="52"/>
        <v/>
      </c>
      <c r="DU40" s="11" t="str">
        <f t="shared" si="53"/>
        <v/>
      </c>
      <c r="DV40" s="11" t="str">
        <f t="shared" si="54"/>
        <v/>
      </c>
      <c r="DW40" s="11" t="str">
        <f t="shared" si="55"/>
        <v/>
      </c>
      <c r="DX40" s="11" t="str">
        <f t="shared" si="56"/>
        <v/>
      </c>
      <c r="DY40" s="11" t="str">
        <f t="shared" si="57"/>
        <v/>
      </c>
      <c r="DZ40" s="11" t="str">
        <f t="shared" si="58"/>
        <v/>
      </c>
      <c r="EA40" s="11" t="str">
        <f t="shared" si="59"/>
        <v/>
      </c>
      <c r="EB40" s="11" t="str">
        <f t="shared" si="60"/>
        <v/>
      </c>
      <c r="EC40" s="11">
        <f t="shared" si="156"/>
        <v>1</v>
      </c>
      <c r="ED40" s="5"/>
      <c r="EE40" s="5">
        <v>1917</v>
      </c>
      <c r="EF40" s="269" t="str">
        <f t="shared" si="61"/>
        <v xml:space="preserve"> </v>
      </c>
      <c r="EG40" s="269" t="str">
        <f t="shared" si="62"/>
        <v xml:space="preserve"> </v>
      </c>
      <c r="EH40" s="269" t="str">
        <f t="shared" si="63"/>
        <v xml:space="preserve"> </v>
      </c>
      <c r="EI40" s="269" t="str">
        <f t="shared" si="64"/>
        <v xml:space="preserve"> </v>
      </c>
      <c r="EJ40" s="269" t="str">
        <f t="shared" si="65"/>
        <v xml:space="preserve"> </v>
      </c>
      <c r="EK40" s="269" t="str">
        <f t="shared" si="66"/>
        <v xml:space="preserve"> </v>
      </c>
      <c r="EL40" s="269" t="str">
        <f t="shared" si="67"/>
        <v xml:space="preserve"> </v>
      </c>
      <c r="EM40" s="269" t="str">
        <f t="shared" si="68"/>
        <v xml:space="preserve"> </v>
      </c>
      <c r="EN40" s="269" t="str">
        <f t="shared" si="69"/>
        <v xml:space="preserve"> </v>
      </c>
      <c r="EO40" s="269" t="str">
        <f t="shared" si="70"/>
        <v xml:space="preserve"> </v>
      </c>
      <c r="EP40" s="269" t="str">
        <f t="shared" si="71"/>
        <v xml:space="preserve"> </v>
      </c>
      <c r="EQ40" s="269" t="str">
        <f t="shared" si="72"/>
        <v xml:space="preserve"> </v>
      </c>
      <c r="ER40" s="269" t="str">
        <f t="shared" si="73"/>
        <v xml:space="preserve"> </v>
      </c>
      <c r="ES40" s="269" t="str">
        <f t="shared" si="74"/>
        <v xml:space="preserve"> </v>
      </c>
      <c r="ET40" s="269" t="str">
        <f t="shared" si="75"/>
        <v xml:space="preserve"> </v>
      </c>
      <c r="EU40" s="269" t="str">
        <f t="shared" si="76"/>
        <v xml:space="preserve"> </v>
      </c>
      <c r="EV40" s="269" t="str">
        <f t="shared" si="77"/>
        <v xml:space="preserve"> </v>
      </c>
      <c r="EW40" s="269" t="str">
        <f t="shared" si="78"/>
        <v xml:space="preserve"> </v>
      </c>
      <c r="EX40" s="269" t="str">
        <f t="shared" si="79"/>
        <v xml:space="preserve"> </v>
      </c>
      <c r="EY40" s="269" t="str">
        <f t="shared" si="80"/>
        <v xml:space="preserve"> </v>
      </c>
      <c r="EZ40" s="269" t="str">
        <f t="shared" si="81"/>
        <v xml:space="preserve"> </v>
      </c>
      <c r="FA40" s="269" t="str">
        <f t="shared" si="82"/>
        <v xml:space="preserve"> </v>
      </c>
      <c r="FB40" s="269" t="str">
        <f t="shared" si="83"/>
        <v xml:space="preserve"> </v>
      </c>
      <c r="FC40" s="269" t="str">
        <f t="shared" si="84"/>
        <v xml:space="preserve"> </v>
      </c>
      <c r="FD40" s="269" t="str">
        <f t="shared" si="85"/>
        <v xml:space="preserve"> </v>
      </c>
      <c r="FE40" s="269" t="str">
        <f t="shared" si="86"/>
        <v xml:space="preserve"> </v>
      </c>
      <c r="FF40" s="269" t="str">
        <f t="shared" si="87"/>
        <v xml:space="preserve"> </v>
      </c>
      <c r="FG40" s="269" t="str">
        <f t="shared" si="88"/>
        <v xml:space="preserve"> </v>
      </c>
      <c r="FH40" s="269" t="str">
        <f t="shared" si="89"/>
        <v xml:space="preserve"> </v>
      </c>
      <c r="FI40" s="269" t="str">
        <f t="shared" si="90"/>
        <v xml:space="preserve"> </v>
      </c>
      <c r="FJ40" s="270">
        <f t="shared" si="157"/>
        <v>0</v>
      </c>
      <c r="FK40" s="37">
        <v>1917</v>
      </c>
      <c r="FL40" s="11" t="str">
        <f t="shared" si="91"/>
        <v xml:space="preserve"> </v>
      </c>
      <c r="FM40" s="11" t="str">
        <f t="shared" si="92"/>
        <v xml:space="preserve"> </v>
      </c>
      <c r="FN40" s="11" t="str">
        <f t="shared" si="93"/>
        <v xml:space="preserve"> </v>
      </c>
      <c r="FO40" s="11" t="str">
        <f t="shared" si="94"/>
        <v xml:space="preserve"> </v>
      </c>
      <c r="FP40" s="11" t="str">
        <f t="shared" si="95"/>
        <v xml:space="preserve"> </v>
      </c>
      <c r="FQ40" s="11" t="str">
        <f t="shared" si="96"/>
        <v xml:space="preserve"> </v>
      </c>
      <c r="FR40" s="11" t="str">
        <f t="shared" si="97"/>
        <v xml:space="preserve"> </v>
      </c>
      <c r="FS40" s="11" t="str">
        <f t="shared" si="98"/>
        <v xml:space="preserve"> </v>
      </c>
      <c r="FT40" s="11">
        <f t="shared" si="99"/>
        <v>1</v>
      </c>
      <c r="FU40" s="11" t="str">
        <f t="shared" si="100"/>
        <v xml:space="preserve"> </v>
      </c>
      <c r="FV40" s="11" t="str">
        <f t="shared" si="101"/>
        <v xml:space="preserve"> </v>
      </c>
      <c r="FW40" s="11" t="str">
        <f t="shared" si="102"/>
        <v xml:space="preserve"> </v>
      </c>
      <c r="FX40" s="11" t="str">
        <f t="shared" si="103"/>
        <v xml:space="preserve"> </v>
      </c>
      <c r="FY40" s="11" t="str">
        <f t="shared" si="104"/>
        <v xml:space="preserve"> </v>
      </c>
      <c r="FZ40" s="11" t="str">
        <f t="shared" si="105"/>
        <v xml:space="preserve"> </v>
      </c>
      <c r="GA40" s="11" t="str">
        <f t="shared" si="106"/>
        <v xml:space="preserve"> </v>
      </c>
      <c r="GB40" s="11" t="str">
        <f t="shared" si="107"/>
        <v xml:space="preserve"> </v>
      </c>
      <c r="GC40" s="11" t="str">
        <f t="shared" si="108"/>
        <v xml:space="preserve"> </v>
      </c>
      <c r="GD40" s="11" t="str">
        <f t="shared" si="109"/>
        <v xml:space="preserve"> </v>
      </c>
      <c r="GE40" s="11" t="str">
        <f t="shared" si="110"/>
        <v xml:space="preserve"> </v>
      </c>
      <c r="GF40" s="11" t="str">
        <f t="shared" si="111"/>
        <v xml:space="preserve"> </v>
      </c>
      <c r="GG40" s="11" t="str">
        <f t="shared" si="112"/>
        <v xml:space="preserve"> </v>
      </c>
      <c r="GH40" s="11" t="str">
        <f t="shared" si="113"/>
        <v xml:space="preserve"> </v>
      </c>
      <c r="GI40" s="11" t="str">
        <f t="shared" si="114"/>
        <v xml:space="preserve"> </v>
      </c>
      <c r="GJ40" s="11" t="str">
        <f t="shared" si="115"/>
        <v xml:space="preserve"> </v>
      </c>
      <c r="GK40" s="11" t="str">
        <f t="shared" si="116"/>
        <v xml:space="preserve"> </v>
      </c>
      <c r="GL40" s="11" t="str">
        <f t="shared" si="117"/>
        <v xml:space="preserve"> </v>
      </c>
      <c r="GM40" s="11" t="str">
        <f t="shared" si="118"/>
        <v xml:space="preserve"> </v>
      </c>
      <c r="GN40" s="11" t="str">
        <f t="shared" si="119"/>
        <v xml:space="preserve"> </v>
      </c>
      <c r="GO40" s="11" t="str">
        <f t="shared" si="120"/>
        <v xml:space="preserve"> </v>
      </c>
      <c r="GP40" s="330">
        <f t="shared" si="158"/>
        <v>1</v>
      </c>
      <c r="GQ40" s="1037">
        <v>1917</v>
      </c>
      <c r="GR40" s="31" t="str">
        <f t="shared" si="121"/>
        <v xml:space="preserve"> </v>
      </c>
      <c r="GS40" s="31" t="str">
        <f t="shared" si="122"/>
        <v xml:space="preserve"> </v>
      </c>
      <c r="GT40" s="31" t="str">
        <f t="shared" si="123"/>
        <v xml:space="preserve"> </v>
      </c>
      <c r="GU40" s="31" t="str">
        <f t="shared" si="124"/>
        <v xml:space="preserve"> </v>
      </c>
      <c r="GV40" s="31" t="str">
        <f t="shared" si="125"/>
        <v xml:space="preserve"> </v>
      </c>
      <c r="GW40" s="31" t="str">
        <f t="shared" si="126"/>
        <v xml:space="preserve"> </v>
      </c>
      <c r="GX40" s="31" t="str">
        <f t="shared" si="127"/>
        <v xml:space="preserve"> </v>
      </c>
      <c r="GY40" s="31" t="str">
        <f t="shared" si="128"/>
        <v xml:space="preserve"> </v>
      </c>
      <c r="GZ40" s="31">
        <f t="shared" si="129"/>
        <v>1</v>
      </c>
      <c r="HA40" s="31" t="str">
        <f t="shared" si="130"/>
        <v xml:space="preserve"> </v>
      </c>
      <c r="HB40" s="31" t="str">
        <f t="shared" si="131"/>
        <v xml:space="preserve"> </v>
      </c>
      <c r="HC40" s="31" t="str">
        <f t="shared" si="132"/>
        <v xml:space="preserve"> </v>
      </c>
      <c r="HD40" s="31" t="str">
        <f t="shared" si="133"/>
        <v xml:space="preserve"> </v>
      </c>
      <c r="HE40" s="31" t="str">
        <f t="shared" si="134"/>
        <v xml:space="preserve"> </v>
      </c>
      <c r="HF40" s="31" t="str">
        <f t="shared" si="135"/>
        <v xml:space="preserve"> </v>
      </c>
      <c r="HG40" s="31" t="str">
        <f t="shared" si="136"/>
        <v xml:space="preserve"> </v>
      </c>
      <c r="HH40" s="31" t="str">
        <f t="shared" si="137"/>
        <v xml:space="preserve"> </v>
      </c>
      <c r="HI40" s="31" t="str">
        <f t="shared" si="138"/>
        <v xml:space="preserve"> </v>
      </c>
      <c r="HJ40" s="31" t="str">
        <f t="shared" si="139"/>
        <v xml:space="preserve"> </v>
      </c>
      <c r="HK40" s="31" t="str">
        <f t="shared" si="140"/>
        <v xml:space="preserve"> </v>
      </c>
      <c r="HL40" s="31" t="str">
        <f t="shared" si="141"/>
        <v xml:space="preserve"> </v>
      </c>
      <c r="HM40" s="31" t="str">
        <f t="shared" si="142"/>
        <v xml:space="preserve"> </v>
      </c>
      <c r="HN40" s="31" t="str">
        <f t="shared" si="143"/>
        <v xml:space="preserve"> </v>
      </c>
      <c r="HO40" s="31" t="str">
        <f t="shared" si="144"/>
        <v xml:space="preserve"> </v>
      </c>
      <c r="HP40" s="31" t="str">
        <f t="shared" si="145"/>
        <v xml:space="preserve"> </v>
      </c>
      <c r="HQ40" s="31" t="str">
        <f t="shared" si="146"/>
        <v xml:space="preserve"> </v>
      </c>
      <c r="HR40" s="31" t="str">
        <f t="shared" si="147"/>
        <v xml:space="preserve"> </v>
      </c>
      <c r="HS40" s="31" t="str">
        <f t="shared" si="148"/>
        <v xml:space="preserve"> </v>
      </c>
      <c r="HT40" s="31" t="str">
        <f t="shared" si="149"/>
        <v xml:space="preserve"> </v>
      </c>
      <c r="HU40" s="31" t="str">
        <f t="shared" si="150"/>
        <v xml:space="preserve"> </v>
      </c>
      <c r="HV40" s="31">
        <f t="shared" si="151"/>
        <v>1</v>
      </c>
      <c r="HW40" s="156" t="str">
        <f t="shared" si="152"/>
        <v>T</v>
      </c>
      <c r="IB40" s="31">
        <v>0</v>
      </c>
      <c r="IC40" s="31">
        <v>1939</v>
      </c>
    </row>
    <row r="41" spans="1:237" ht="13.8">
      <c r="A41" s="5">
        <v>1918</v>
      </c>
      <c r="B41" s="327">
        <v>0</v>
      </c>
      <c r="C41" s="327">
        <v>0</v>
      </c>
      <c r="D41" s="327">
        <v>0</v>
      </c>
      <c r="E41" s="327">
        <v>0</v>
      </c>
      <c r="F41" s="327">
        <v>0</v>
      </c>
      <c r="G41" s="328">
        <v>0</v>
      </c>
      <c r="H41" s="327">
        <v>0</v>
      </c>
      <c r="I41" s="327">
        <v>0</v>
      </c>
      <c r="J41" s="327">
        <v>0</v>
      </c>
      <c r="K41" s="327">
        <v>0</v>
      </c>
      <c r="L41" s="328">
        <v>2.8</v>
      </c>
      <c r="M41" s="327">
        <v>0.1</v>
      </c>
      <c r="N41" s="327">
        <v>0</v>
      </c>
      <c r="O41" s="327">
        <v>0</v>
      </c>
      <c r="P41" s="327">
        <v>0</v>
      </c>
      <c r="Q41" s="328">
        <v>0</v>
      </c>
      <c r="R41" s="327">
        <v>0</v>
      </c>
      <c r="S41" s="327">
        <v>0</v>
      </c>
      <c r="T41" s="327">
        <v>0</v>
      </c>
      <c r="U41" s="327">
        <v>0</v>
      </c>
      <c r="V41" s="328">
        <v>0</v>
      </c>
      <c r="W41" s="327">
        <v>0</v>
      </c>
      <c r="X41" s="327">
        <v>0</v>
      </c>
      <c r="Y41" s="327">
        <v>0</v>
      </c>
      <c r="Z41" s="327">
        <v>0</v>
      </c>
      <c r="AA41" s="328">
        <v>0</v>
      </c>
      <c r="AB41" s="327">
        <v>0</v>
      </c>
      <c r="AC41" s="327">
        <v>0</v>
      </c>
      <c r="AD41" s="327">
        <v>0</v>
      </c>
      <c r="AE41" s="327">
        <v>0</v>
      </c>
      <c r="AF41" s="884"/>
      <c r="AG41" s="1090">
        <f t="shared" si="160"/>
        <v>2.9</v>
      </c>
      <c r="AH41" s="1001">
        <f t="shared" si="161"/>
        <v>2.8</v>
      </c>
      <c r="AI41" s="931">
        <f t="shared" si="159"/>
        <v>2</v>
      </c>
      <c r="AJ41" s="96">
        <f t="shared" si="153"/>
        <v>0</v>
      </c>
      <c r="AK41" s="5">
        <v>1918</v>
      </c>
      <c r="AL41" s="269" t="str">
        <f t="shared" si="0"/>
        <v/>
      </c>
      <c r="AM41" s="269" t="str">
        <f t="shared" si="1"/>
        <v/>
      </c>
      <c r="AN41" s="269" t="str">
        <f t="shared" si="2"/>
        <v/>
      </c>
      <c r="AO41" s="269" t="str">
        <f t="shared" si="3"/>
        <v/>
      </c>
      <c r="AP41" s="269" t="str">
        <f t="shared" si="4"/>
        <v/>
      </c>
      <c r="AQ41" s="269" t="str">
        <f t="shared" si="5"/>
        <v/>
      </c>
      <c r="AR41" s="269" t="str">
        <f t="shared" si="6"/>
        <v/>
      </c>
      <c r="AS41" s="269" t="str">
        <f t="shared" si="7"/>
        <v/>
      </c>
      <c r="AT41" s="269" t="str">
        <f t="shared" si="8"/>
        <v/>
      </c>
      <c r="AU41" s="269" t="str">
        <f t="shared" si="9"/>
        <v/>
      </c>
      <c r="AV41" s="269">
        <f t="shared" si="10"/>
        <v>1</v>
      </c>
      <c r="AW41" s="269">
        <f t="shared" si="11"/>
        <v>1</v>
      </c>
      <c r="AX41" s="269" t="str">
        <f t="shared" si="12"/>
        <v/>
      </c>
      <c r="AY41" s="269" t="str">
        <f t="shared" si="13"/>
        <v/>
      </c>
      <c r="AZ41" s="269" t="str">
        <f t="shared" si="14"/>
        <v/>
      </c>
      <c r="BA41" s="269" t="str">
        <f t="shared" si="15"/>
        <v/>
      </c>
      <c r="BB41" s="269" t="str">
        <f t="shared" si="16"/>
        <v/>
      </c>
      <c r="BC41" s="269" t="str">
        <f t="shared" si="17"/>
        <v/>
      </c>
      <c r="BD41" s="269" t="str">
        <f t="shared" si="18"/>
        <v/>
      </c>
      <c r="BE41" s="269" t="str">
        <f t="shared" si="19"/>
        <v/>
      </c>
      <c r="BF41" s="269" t="str">
        <f t="shared" si="20"/>
        <v/>
      </c>
      <c r="BG41" s="269" t="str">
        <f t="shared" si="21"/>
        <v/>
      </c>
      <c r="BH41" s="269" t="str">
        <f t="shared" si="22"/>
        <v/>
      </c>
      <c r="BI41" s="269" t="str">
        <f t="shared" si="23"/>
        <v/>
      </c>
      <c r="BJ41" s="269" t="str">
        <f t="shared" si="24"/>
        <v/>
      </c>
      <c r="BK41" s="269" t="str">
        <f t="shared" si="25"/>
        <v/>
      </c>
      <c r="BL41" s="269" t="str">
        <f t="shared" si="26"/>
        <v/>
      </c>
      <c r="BM41" s="269" t="str">
        <f t="shared" si="27"/>
        <v/>
      </c>
      <c r="BN41" s="269" t="str">
        <f t="shared" si="28"/>
        <v/>
      </c>
      <c r="BO41" s="269" t="str">
        <f t="shared" si="29"/>
        <v/>
      </c>
      <c r="BP41" s="329">
        <f t="shared" si="154"/>
        <v>2</v>
      </c>
      <c r="BQ41" s="5">
        <v>1918</v>
      </c>
      <c r="BR41" s="34" t="str">
        <f t="shared" si="163"/>
        <v/>
      </c>
      <c r="BS41" s="34" t="str">
        <f t="shared" si="163"/>
        <v/>
      </c>
      <c r="BT41" s="34" t="str">
        <f t="shared" si="163"/>
        <v/>
      </c>
      <c r="BU41" s="34" t="str">
        <f t="shared" si="163"/>
        <v/>
      </c>
      <c r="BV41" s="34" t="str">
        <f t="shared" si="163"/>
        <v/>
      </c>
      <c r="BW41" s="34" t="str">
        <f t="shared" si="163"/>
        <v/>
      </c>
      <c r="BX41" s="34" t="str">
        <f t="shared" si="163"/>
        <v/>
      </c>
      <c r="BY41" s="34" t="str">
        <f t="shared" si="163"/>
        <v/>
      </c>
      <c r="BZ41" s="34" t="str">
        <f t="shared" si="163"/>
        <v/>
      </c>
      <c r="CA41" s="34" t="str">
        <f t="shared" si="163"/>
        <v/>
      </c>
      <c r="CB41" s="34">
        <f t="shared" si="163"/>
        <v>1918</v>
      </c>
      <c r="CC41" s="34">
        <f t="shared" si="163"/>
        <v>1918</v>
      </c>
      <c r="CD41" s="34" t="str">
        <f t="shared" si="163"/>
        <v/>
      </c>
      <c r="CE41" s="34" t="str">
        <f t="shared" si="163"/>
        <v/>
      </c>
      <c r="CF41" s="34" t="str">
        <f t="shared" si="163"/>
        <v/>
      </c>
      <c r="CG41" s="34" t="str">
        <f t="shared" si="162"/>
        <v/>
      </c>
      <c r="CH41" s="34" t="str">
        <f t="shared" si="162"/>
        <v/>
      </c>
      <c r="CI41" s="34" t="str">
        <f t="shared" si="162"/>
        <v/>
      </c>
      <c r="CJ41" s="34" t="str">
        <f t="shared" si="162"/>
        <v/>
      </c>
      <c r="CK41" s="34" t="str">
        <f t="shared" si="162"/>
        <v/>
      </c>
      <c r="CL41" s="34" t="str">
        <f t="shared" si="162"/>
        <v/>
      </c>
      <c r="CM41" s="34" t="str">
        <f t="shared" si="162"/>
        <v/>
      </c>
      <c r="CN41" s="34" t="str">
        <f t="shared" si="162"/>
        <v/>
      </c>
      <c r="CO41" s="34" t="str">
        <f t="shared" si="162"/>
        <v/>
      </c>
      <c r="CP41" s="34" t="str">
        <f t="shared" si="162"/>
        <v/>
      </c>
      <c r="CQ41" s="34" t="str">
        <f t="shared" si="162"/>
        <v/>
      </c>
      <c r="CR41" s="34" t="str">
        <f t="shared" si="162"/>
        <v/>
      </c>
      <c r="CS41" s="34" t="str">
        <f t="shared" si="162"/>
        <v/>
      </c>
      <c r="CT41" s="34" t="str">
        <f t="shared" si="162"/>
        <v/>
      </c>
      <c r="CU41" s="34" t="str">
        <f t="shared" si="162"/>
        <v/>
      </c>
      <c r="CV41" s="34"/>
      <c r="CW41" s="34">
        <f t="shared" si="155"/>
        <v>2</v>
      </c>
      <c r="CX41" s="5">
        <v>1918</v>
      </c>
      <c r="CY41" s="11" t="str">
        <f t="shared" si="31"/>
        <v/>
      </c>
      <c r="CZ41" s="11" t="str">
        <f t="shared" si="32"/>
        <v/>
      </c>
      <c r="DA41" s="11" t="str">
        <f t="shared" si="33"/>
        <v/>
      </c>
      <c r="DB41" s="11" t="str">
        <f t="shared" si="34"/>
        <v/>
      </c>
      <c r="DC41" s="11" t="str">
        <f t="shared" si="35"/>
        <v/>
      </c>
      <c r="DD41" s="11" t="str">
        <f t="shared" si="36"/>
        <v/>
      </c>
      <c r="DE41" s="11" t="str">
        <f t="shared" si="37"/>
        <v/>
      </c>
      <c r="DF41" s="11" t="str">
        <f t="shared" si="38"/>
        <v/>
      </c>
      <c r="DG41" s="11" t="str">
        <f t="shared" si="39"/>
        <v/>
      </c>
      <c r="DH41" s="11" t="str">
        <f t="shared" si="40"/>
        <v/>
      </c>
      <c r="DI41" s="11" t="str">
        <f t="shared" si="41"/>
        <v/>
      </c>
      <c r="DJ41" s="11" t="str">
        <f t="shared" si="42"/>
        <v/>
      </c>
      <c r="DK41" s="11" t="str">
        <f t="shared" si="43"/>
        <v/>
      </c>
      <c r="DL41" s="11" t="str">
        <f t="shared" si="44"/>
        <v/>
      </c>
      <c r="DM41" s="11" t="str">
        <f t="shared" si="45"/>
        <v/>
      </c>
      <c r="DN41" s="11" t="str">
        <f t="shared" si="46"/>
        <v/>
      </c>
      <c r="DO41" s="11" t="str">
        <f t="shared" si="47"/>
        <v/>
      </c>
      <c r="DP41" s="11" t="str">
        <f t="shared" si="48"/>
        <v/>
      </c>
      <c r="DQ41" s="11" t="str">
        <f t="shared" si="49"/>
        <v/>
      </c>
      <c r="DR41" s="11" t="str">
        <f t="shared" si="50"/>
        <v/>
      </c>
      <c r="DS41" s="11" t="str">
        <f t="shared" si="51"/>
        <v/>
      </c>
      <c r="DT41" s="11" t="str">
        <f t="shared" si="52"/>
        <v/>
      </c>
      <c r="DU41" s="11" t="str">
        <f t="shared" si="53"/>
        <v/>
      </c>
      <c r="DV41" s="11" t="str">
        <f t="shared" si="54"/>
        <v/>
      </c>
      <c r="DW41" s="11" t="str">
        <f t="shared" si="55"/>
        <v/>
      </c>
      <c r="DX41" s="11" t="str">
        <f t="shared" si="56"/>
        <v/>
      </c>
      <c r="DY41" s="11" t="str">
        <f t="shared" si="57"/>
        <v/>
      </c>
      <c r="DZ41" s="11" t="str">
        <f t="shared" si="58"/>
        <v/>
      </c>
      <c r="EA41" s="11" t="str">
        <f t="shared" si="59"/>
        <v/>
      </c>
      <c r="EB41" s="11" t="str">
        <f t="shared" si="60"/>
        <v/>
      </c>
      <c r="EC41" s="11">
        <f t="shared" si="156"/>
        <v>0</v>
      </c>
      <c r="ED41" s="5"/>
      <c r="EE41" s="5">
        <v>1918</v>
      </c>
      <c r="EF41" s="269" t="str">
        <f t="shared" si="61"/>
        <v xml:space="preserve"> </v>
      </c>
      <c r="EG41" s="269" t="str">
        <f t="shared" si="62"/>
        <v xml:space="preserve"> </v>
      </c>
      <c r="EH41" s="269" t="str">
        <f t="shared" si="63"/>
        <v xml:space="preserve"> </v>
      </c>
      <c r="EI41" s="269" t="str">
        <f t="shared" si="64"/>
        <v xml:space="preserve"> </v>
      </c>
      <c r="EJ41" s="269" t="str">
        <f t="shared" si="65"/>
        <v xml:space="preserve"> </v>
      </c>
      <c r="EK41" s="269" t="str">
        <f t="shared" si="66"/>
        <v xml:space="preserve"> </v>
      </c>
      <c r="EL41" s="269" t="str">
        <f t="shared" si="67"/>
        <v xml:space="preserve"> </v>
      </c>
      <c r="EM41" s="269" t="str">
        <f t="shared" si="68"/>
        <v xml:space="preserve"> </v>
      </c>
      <c r="EN41" s="269" t="str">
        <f t="shared" si="69"/>
        <v xml:space="preserve"> </v>
      </c>
      <c r="EO41" s="269" t="str">
        <f t="shared" si="70"/>
        <v xml:space="preserve"> </v>
      </c>
      <c r="EP41" s="269">
        <f t="shared" si="71"/>
        <v>1</v>
      </c>
      <c r="EQ41" s="269">
        <f t="shared" si="72"/>
        <v>1</v>
      </c>
      <c r="ER41" s="269" t="str">
        <f t="shared" si="73"/>
        <v xml:space="preserve"> </v>
      </c>
      <c r="ES41" s="269" t="str">
        <f t="shared" si="74"/>
        <v xml:space="preserve"> </v>
      </c>
      <c r="ET41" s="269" t="str">
        <f t="shared" si="75"/>
        <v xml:space="preserve"> </v>
      </c>
      <c r="EU41" s="269" t="str">
        <f t="shared" si="76"/>
        <v xml:space="preserve"> </v>
      </c>
      <c r="EV41" s="269" t="str">
        <f t="shared" si="77"/>
        <v xml:space="preserve"> </v>
      </c>
      <c r="EW41" s="269" t="str">
        <f t="shared" si="78"/>
        <v xml:space="preserve"> </v>
      </c>
      <c r="EX41" s="269" t="str">
        <f t="shared" si="79"/>
        <v xml:space="preserve"> </v>
      </c>
      <c r="EY41" s="269" t="str">
        <f t="shared" si="80"/>
        <v xml:space="preserve"> </v>
      </c>
      <c r="EZ41" s="269" t="str">
        <f t="shared" si="81"/>
        <v xml:space="preserve"> </v>
      </c>
      <c r="FA41" s="269" t="str">
        <f t="shared" si="82"/>
        <v xml:space="preserve"> </v>
      </c>
      <c r="FB41" s="269" t="str">
        <f t="shared" si="83"/>
        <v xml:space="preserve"> </v>
      </c>
      <c r="FC41" s="269" t="str">
        <f t="shared" si="84"/>
        <v xml:space="preserve"> </v>
      </c>
      <c r="FD41" s="269" t="str">
        <f t="shared" si="85"/>
        <v xml:space="preserve"> </v>
      </c>
      <c r="FE41" s="269" t="str">
        <f t="shared" si="86"/>
        <v xml:space="preserve"> </v>
      </c>
      <c r="FF41" s="269" t="str">
        <f t="shared" si="87"/>
        <v xml:space="preserve"> </v>
      </c>
      <c r="FG41" s="269" t="str">
        <f t="shared" si="88"/>
        <v xml:space="preserve"> </v>
      </c>
      <c r="FH41" s="269" t="str">
        <f t="shared" si="89"/>
        <v xml:space="preserve"> </v>
      </c>
      <c r="FI41" s="269" t="str">
        <f t="shared" si="90"/>
        <v xml:space="preserve"> </v>
      </c>
      <c r="FJ41" s="270">
        <f t="shared" si="157"/>
        <v>2</v>
      </c>
      <c r="FK41" s="37">
        <v>1918</v>
      </c>
      <c r="FL41" s="11" t="str">
        <f t="shared" si="91"/>
        <v xml:space="preserve"> </v>
      </c>
      <c r="FM41" s="11" t="str">
        <f t="shared" si="92"/>
        <v xml:space="preserve"> </v>
      </c>
      <c r="FN41" s="11" t="str">
        <f t="shared" si="93"/>
        <v xml:space="preserve"> </v>
      </c>
      <c r="FO41" s="11" t="str">
        <f t="shared" si="94"/>
        <v xml:space="preserve"> </v>
      </c>
      <c r="FP41" s="11" t="str">
        <f t="shared" si="95"/>
        <v xml:space="preserve"> </v>
      </c>
      <c r="FQ41" s="11" t="str">
        <f t="shared" si="96"/>
        <v xml:space="preserve"> </v>
      </c>
      <c r="FR41" s="11" t="str">
        <f t="shared" si="97"/>
        <v xml:space="preserve"> </v>
      </c>
      <c r="FS41" s="11" t="str">
        <f t="shared" si="98"/>
        <v xml:space="preserve"> </v>
      </c>
      <c r="FT41" s="11" t="str">
        <f t="shared" si="99"/>
        <v xml:space="preserve"> </v>
      </c>
      <c r="FU41" s="11" t="str">
        <f t="shared" si="100"/>
        <v xml:space="preserve"> </v>
      </c>
      <c r="FV41" s="11">
        <f t="shared" si="101"/>
        <v>1</v>
      </c>
      <c r="FW41" s="11">
        <f t="shared" si="102"/>
        <v>1</v>
      </c>
      <c r="FX41" s="11" t="str">
        <f t="shared" si="103"/>
        <v xml:space="preserve"> </v>
      </c>
      <c r="FY41" s="11" t="str">
        <f t="shared" si="104"/>
        <v xml:space="preserve"> </v>
      </c>
      <c r="FZ41" s="11" t="str">
        <f t="shared" si="105"/>
        <v xml:space="preserve"> </v>
      </c>
      <c r="GA41" s="11" t="str">
        <f t="shared" si="106"/>
        <v xml:space="preserve"> </v>
      </c>
      <c r="GB41" s="11" t="str">
        <f t="shared" si="107"/>
        <v xml:space="preserve"> </v>
      </c>
      <c r="GC41" s="11" t="str">
        <f t="shared" si="108"/>
        <v xml:space="preserve"> </v>
      </c>
      <c r="GD41" s="11" t="str">
        <f t="shared" si="109"/>
        <v xml:space="preserve"> </v>
      </c>
      <c r="GE41" s="11" t="str">
        <f t="shared" si="110"/>
        <v xml:space="preserve"> </v>
      </c>
      <c r="GF41" s="11" t="str">
        <f t="shared" si="111"/>
        <v xml:space="preserve"> </v>
      </c>
      <c r="GG41" s="11" t="str">
        <f t="shared" si="112"/>
        <v xml:space="preserve"> </v>
      </c>
      <c r="GH41" s="11" t="str">
        <f t="shared" si="113"/>
        <v xml:space="preserve"> </v>
      </c>
      <c r="GI41" s="11" t="str">
        <f t="shared" si="114"/>
        <v xml:space="preserve"> </v>
      </c>
      <c r="GJ41" s="11" t="str">
        <f t="shared" si="115"/>
        <v xml:space="preserve"> </v>
      </c>
      <c r="GK41" s="11" t="str">
        <f t="shared" si="116"/>
        <v xml:space="preserve"> </v>
      </c>
      <c r="GL41" s="11" t="str">
        <f t="shared" si="117"/>
        <v xml:space="preserve"> </v>
      </c>
      <c r="GM41" s="11" t="str">
        <f t="shared" si="118"/>
        <v xml:space="preserve"> </v>
      </c>
      <c r="GN41" s="11" t="str">
        <f t="shared" si="119"/>
        <v xml:space="preserve"> </v>
      </c>
      <c r="GO41" s="11" t="str">
        <f t="shared" si="120"/>
        <v xml:space="preserve"> </v>
      </c>
      <c r="GP41" s="330">
        <f t="shared" si="158"/>
        <v>2</v>
      </c>
      <c r="GQ41" s="1037">
        <v>1918</v>
      </c>
      <c r="GR41" s="31" t="str">
        <f t="shared" si="121"/>
        <v xml:space="preserve"> </v>
      </c>
      <c r="GS41" s="31" t="str">
        <f t="shared" si="122"/>
        <v xml:space="preserve"> </v>
      </c>
      <c r="GT41" s="31" t="str">
        <f t="shared" si="123"/>
        <v xml:space="preserve"> </v>
      </c>
      <c r="GU41" s="31" t="str">
        <f t="shared" si="124"/>
        <v xml:space="preserve"> </v>
      </c>
      <c r="GV41" s="31" t="str">
        <f t="shared" si="125"/>
        <v xml:space="preserve"> </v>
      </c>
      <c r="GW41" s="31" t="str">
        <f t="shared" si="126"/>
        <v xml:space="preserve"> </v>
      </c>
      <c r="GX41" s="31" t="str">
        <f t="shared" si="127"/>
        <v xml:space="preserve"> </v>
      </c>
      <c r="GY41" s="31" t="str">
        <f t="shared" si="128"/>
        <v xml:space="preserve"> </v>
      </c>
      <c r="GZ41" s="31" t="str">
        <f t="shared" si="129"/>
        <v xml:space="preserve"> </v>
      </c>
      <c r="HA41" s="31" t="str">
        <f t="shared" si="130"/>
        <v xml:space="preserve"> </v>
      </c>
      <c r="HB41" s="31" t="str">
        <f t="shared" si="131"/>
        <v xml:space="preserve"> </v>
      </c>
      <c r="HC41" s="31" t="str">
        <f t="shared" si="132"/>
        <v xml:space="preserve"> </v>
      </c>
      <c r="HD41" s="31" t="str">
        <f t="shared" si="133"/>
        <v xml:space="preserve"> </v>
      </c>
      <c r="HE41" s="31" t="str">
        <f t="shared" si="134"/>
        <v xml:space="preserve"> </v>
      </c>
      <c r="HF41" s="31" t="str">
        <f t="shared" si="135"/>
        <v xml:space="preserve"> </v>
      </c>
      <c r="HG41" s="31" t="str">
        <f t="shared" si="136"/>
        <v xml:space="preserve"> </v>
      </c>
      <c r="HH41" s="31" t="str">
        <f t="shared" si="137"/>
        <v xml:space="preserve"> </v>
      </c>
      <c r="HI41" s="31" t="str">
        <f t="shared" si="138"/>
        <v xml:space="preserve"> </v>
      </c>
      <c r="HJ41" s="31" t="str">
        <f t="shared" si="139"/>
        <v xml:space="preserve"> </v>
      </c>
      <c r="HK41" s="31" t="str">
        <f t="shared" si="140"/>
        <v xml:space="preserve"> </v>
      </c>
      <c r="HL41" s="31" t="str">
        <f t="shared" si="141"/>
        <v xml:space="preserve"> </v>
      </c>
      <c r="HM41" s="31" t="str">
        <f t="shared" si="142"/>
        <v xml:space="preserve"> </v>
      </c>
      <c r="HN41" s="31" t="str">
        <f t="shared" si="143"/>
        <v xml:space="preserve"> </v>
      </c>
      <c r="HO41" s="31" t="str">
        <f t="shared" si="144"/>
        <v xml:space="preserve"> </v>
      </c>
      <c r="HP41" s="31" t="str">
        <f t="shared" si="145"/>
        <v xml:space="preserve"> </v>
      </c>
      <c r="HQ41" s="31" t="str">
        <f t="shared" si="146"/>
        <v xml:space="preserve"> </v>
      </c>
      <c r="HR41" s="31" t="str">
        <f t="shared" si="147"/>
        <v xml:space="preserve"> </v>
      </c>
      <c r="HS41" s="31" t="str">
        <f t="shared" si="148"/>
        <v xml:space="preserve"> </v>
      </c>
      <c r="HT41" s="31" t="str">
        <f t="shared" si="149"/>
        <v xml:space="preserve"> </v>
      </c>
      <c r="HU41" s="31" t="str">
        <f t="shared" si="150"/>
        <v xml:space="preserve"> </v>
      </c>
      <c r="HV41" s="31">
        <f t="shared" si="151"/>
        <v>0</v>
      </c>
      <c r="HW41" s="156">
        <f t="shared" si="152"/>
        <v>2.9</v>
      </c>
      <c r="IB41" s="31">
        <v>0</v>
      </c>
      <c r="IC41" s="31">
        <v>1941</v>
      </c>
    </row>
    <row r="42" spans="1:237" ht="13.8">
      <c r="A42" s="5">
        <v>1919</v>
      </c>
      <c r="B42" s="327">
        <v>0</v>
      </c>
      <c r="C42" s="327">
        <v>0</v>
      </c>
      <c r="D42" s="327">
        <v>0</v>
      </c>
      <c r="E42" s="327">
        <v>0</v>
      </c>
      <c r="F42" s="327">
        <v>0</v>
      </c>
      <c r="G42" s="328">
        <v>0</v>
      </c>
      <c r="H42" s="327">
        <v>0</v>
      </c>
      <c r="I42" s="327">
        <v>0</v>
      </c>
      <c r="J42" s="327">
        <v>0</v>
      </c>
      <c r="K42" s="327">
        <v>0</v>
      </c>
      <c r="L42" s="328">
        <v>0</v>
      </c>
      <c r="M42" s="327">
        <v>0</v>
      </c>
      <c r="N42" s="327">
        <v>0</v>
      </c>
      <c r="O42" s="327">
        <v>0</v>
      </c>
      <c r="P42" s="327">
        <v>0</v>
      </c>
      <c r="Q42" s="328">
        <v>0</v>
      </c>
      <c r="R42" s="327">
        <v>0</v>
      </c>
      <c r="S42" s="327">
        <v>0</v>
      </c>
      <c r="T42" s="327">
        <v>0</v>
      </c>
      <c r="U42" s="327">
        <v>0</v>
      </c>
      <c r="V42" s="328">
        <v>0</v>
      </c>
      <c r="W42" s="327">
        <v>0</v>
      </c>
      <c r="X42" s="327">
        <v>0</v>
      </c>
      <c r="Y42" s="327">
        <v>0</v>
      </c>
      <c r="Z42" s="327">
        <v>0</v>
      </c>
      <c r="AA42" s="328">
        <v>0</v>
      </c>
      <c r="AB42" s="327">
        <v>0</v>
      </c>
      <c r="AC42" s="327">
        <v>0</v>
      </c>
      <c r="AD42" s="327">
        <v>0</v>
      </c>
      <c r="AE42" s="327">
        <v>0</v>
      </c>
      <c r="AF42" s="884"/>
      <c r="AG42" s="1090">
        <f t="shared" si="160"/>
        <v>0</v>
      </c>
      <c r="AH42" s="1001">
        <f t="shared" si="161"/>
        <v>0</v>
      </c>
      <c r="AI42" s="31">
        <f t="shared" si="159"/>
        <v>0</v>
      </c>
      <c r="AJ42" s="96">
        <f t="shared" si="153"/>
        <v>0</v>
      </c>
      <c r="AK42" s="5">
        <v>1919</v>
      </c>
      <c r="AL42" s="269" t="str">
        <f t="shared" si="0"/>
        <v/>
      </c>
      <c r="AM42" s="269" t="str">
        <f t="shared" si="1"/>
        <v/>
      </c>
      <c r="AN42" s="269" t="str">
        <f t="shared" si="2"/>
        <v/>
      </c>
      <c r="AO42" s="269" t="str">
        <f t="shared" si="3"/>
        <v/>
      </c>
      <c r="AP42" s="269" t="str">
        <f t="shared" si="4"/>
        <v/>
      </c>
      <c r="AQ42" s="269" t="str">
        <f t="shared" si="5"/>
        <v/>
      </c>
      <c r="AR42" s="269" t="str">
        <f t="shared" si="6"/>
        <v/>
      </c>
      <c r="AS42" s="269" t="str">
        <f t="shared" si="7"/>
        <v/>
      </c>
      <c r="AT42" s="269" t="str">
        <f t="shared" si="8"/>
        <v/>
      </c>
      <c r="AU42" s="269" t="str">
        <f t="shared" si="9"/>
        <v/>
      </c>
      <c r="AV42" s="269" t="str">
        <f t="shared" si="10"/>
        <v/>
      </c>
      <c r="AW42" s="269" t="str">
        <f t="shared" si="11"/>
        <v/>
      </c>
      <c r="AX42" s="269" t="str">
        <f t="shared" si="12"/>
        <v/>
      </c>
      <c r="AY42" s="269" t="str">
        <f t="shared" si="13"/>
        <v/>
      </c>
      <c r="AZ42" s="269" t="str">
        <f t="shared" si="14"/>
        <v/>
      </c>
      <c r="BA42" s="269" t="str">
        <f t="shared" si="15"/>
        <v/>
      </c>
      <c r="BB42" s="269" t="str">
        <f t="shared" si="16"/>
        <v/>
      </c>
      <c r="BC42" s="269" t="str">
        <f t="shared" si="17"/>
        <v/>
      </c>
      <c r="BD42" s="269" t="str">
        <f t="shared" si="18"/>
        <v/>
      </c>
      <c r="BE42" s="269" t="str">
        <f t="shared" si="19"/>
        <v/>
      </c>
      <c r="BF42" s="269" t="str">
        <f t="shared" si="20"/>
        <v/>
      </c>
      <c r="BG42" s="269" t="str">
        <f t="shared" si="21"/>
        <v/>
      </c>
      <c r="BH42" s="269" t="str">
        <f t="shared" si="22"/>
        <v/>
      </c>
      <c r="BI42" s="269" t="str">
        <f t="shared" si="23"/>
        <v/>
      </c>
      <c r="BJ42" s="269" t="str">
        <f t="shared" si="24"/>
        <v/>
      </c>
      <c r="BK42" s="269" t="str">
        <f t="shared" si="25"/>
        <v/>
      </c>
      <c r="BL42" s="269" t="str">
        <f t="shared" si="26"/>
        <v/>
      </c>
      <c r="BM42" s="269" t="str">
        <f t="shared" si="27"/>
        <v/>
      </c>
      <c r="BN42" s="269" t="str">
        <f t="shared" si="28"/>
        <v/>
      </c>
      <c r="BO42" s="269" t="str">
        <f t="shared" si="29"/>
        <v/>
      </c>
      <c r="BP42" s="329">
        <f t="shared" si="154"/>
        <v>0</v>
      </c>
      <c r="BQ42" s="5">
        <v>1919</v>
      </c>
      <c r="BR42" s="34" t="str">
        <f t="shared" si="163"/>
        <v/>
      </c>
      <c r="BS42" s="34" t="str">
        <f t="shared" si="163"/>
        <v/>
      </c>
      <c r="BT42" s="34" t="str">
        <f t="shared" si="163"/>
        <v/>
      </c>
      <c r="BU42" s="34" t="str">
        <f t="shared" si="163"/>
        <v/>
      </c>
      <c r="BV42" s="34" t="str">
        <f t="shared" si="163"/>
        <v/>
      </c>
      <c r="BW42" s="34" t="str">
        <f t="shared" si="163"/>
        <v/>
      </c>
      <c r="BX42" s="34" t="str">
        <f t="shared" si="163"/>
        <v/>
      </c>
      <c r="BY42" s="34" t="str">
        <f t="shared" si="163"/>
        <v/>
      </c>
      <c r="BZ42" s="34" t="str">
        <f t="shared" si="163"/>
        <v/>
      </c>
      <c r="CA42" s="34" t="str">
        <f t="shared" si="163"/>
        <v/>
      </c>
      <c r="CB42" s="34" t="str">
        <f t="shared" si="163"/>
        <v/>
      </c>
      <c r="CC42" s="34" t="str">
        <f t="shared" si="163"/>
        <v/>
      </c>
      <c r="CD42" s="34" t="str">
        <f t="shared" si="163"/>
        <v/>
      </c>
      <c r="CE42" s="34" t="str">
        <f t="shared" si="163"/>
        <v/>
      </c>
      <c r="CF42" s="34" t="str">
        <f t="shared" si="163"/>
        <v/>
      </c>
      <c r="CG42" s="34" t="str">
        <f t="shared" si="162"/>
        <v/>
      </c>
      <c r="CH42" s="34" t="str">
        <f t="shared" si="162"/>
        <v/>
      </c>
      <c r="CI42" s="34" t="str">
        <f t="shared" si="162"/>
        <v/>
      </c>
      <c r="CJ42" s="34" t="str">
        <f t="shared" si="162"/>
        <v/>
      </c>
      <c r="CK42" s="34" t="str">
        <f t="shared" si="162"/>
        <v/>
      </c>
      <c r="CL42" s="34" t="str">
        <f t="shared" si="162"/>
        <v/>
      </c>
      <c r="CM42" s="34" t="str">
        <f t="shared" si="162"/>
        <v/>
      </c>
      <c r="CN42" s="34" t="str">
        <f t="shared" si="162"/>
        <v/>
      </c>
      <c r="CO42" s="34" t="str">
        <f t="shared" si="162"/>
        <v/>
      </c>
      <c r="CP42" s="34" t="str">
        <f t="shared" si="162"/>
        <v/>
      </c>
      <c r="CQ42" s="34" t="str">
        <f t="shared" si="162"/>
        <v/>
      </c>
      <c r="CR42" s="34" t="str">
        <f t="shared" si="162"/>
        <v/>
      </c>
      <c r="CS42" s="34" t="str">
        <f t="shared" si="162"/>
        <v/>
      </c>
      <c r="CT42" s="34" t="str">
        <f t="shared" si="162"/>
        <v/>
      </c>
      <c r="CU42" s="34" t="str">
        <f t="shared" si="162"/>
        <v/>
      </c>
      <c r="CV42" s="34"/>
      <c r="CW42" s="34">
        <f t="shared" si="155"/>
        <v>0</v>
      </c>
      <c r="CX42" s="5">
        <v>1919</v>
      </c>
      <c r="CY42" s="11" t="str">
        <f t="shared" si="31"/>
        <v/>
      </c>
      <c r="CZ42" s="11" t="str">
        <f t="shared" si="32"/>
        <v/>
      </c>
      <c r="DA42" s="11" t="str">
        <f t="shared" si="33"/>
        <v/>
      </c>
      <c r="DB42" s="11" t="str">
        <f t="shared" si="34"/>
        <v/>
      </c>
      <c r="DC42" s="11" t="str">
        <f t="shared" si="35"/>
        <v/>
      </c>
      <c r="DD42" s="11" t="str">
        <f t="shared" si="36"/>
        <v/>
      </c>
      <c r="DE42" s="11" t="str">
        <f t="shared" si="37"/>
        <v/>
      </c>
      <c r="DF42" s="11" t="str">
        <f t="shared" si="38"/>
        <v/>
      </c>
      <c r="DG42" s="11" t="str">
        <f t="shared" si="39"/>
        <v/>
      </c>
      <c r="DH42" s="11" t="str">
        <f t="shared" si="40"/>
        <v/>
      </c>
      <c r="DI42" s="11" t="str">
        <f t="shared" si="41"/>
        <v/>
      </c>
      <c r="DJ42" s="11" t="str">
        <f t="shared" si="42"/>
        <v/>
      </c>
      <c r="DK42" s="11" t="str">
        <f t="shared" si="43"/>
        <v/>
      </c>
      <c r="DL42" s="11" t="str">
        <f t="shared" si="44"/>
        <v/>
      </c>
      <c r="DM42" s="11" t="str">
        <f t="shared" si="45"/>
        <v/>
      </c>
      <c r="DN42" s="11" t="str">
        <f t="shared" si="46"/>
        <v/>
      </c>
      <c r="DO42" s="11" t="str">
        <f t="shared" si="47"/>
        <v/>
      </c>
      <c r="DP42" s="11" t="str">
        <f t="shared" si="48"/>
        <v/>
      </c>
      <c r="DQ42" s="11" t="str">
        <f t="shared" si="49"/>
        <v/>
      </c>
      <c r="DR42" s="11" t="str">
        <f t="shared" si="50"/>
        <v/>
      </c>
      <c r="DS42" s="11" t="str">
        <f t="shared" si="51"/>
        <v/>
      </c>
      <c r="DT42" s="11" t="str">
        <f t="shared" si="52"/>
        <v/>
      </c>
      <c r="DU42" s="11" t="str">
        <f t="shared" si="53"/>
        <v/>
      </c>
      <c r="DV42" s="11" t="str">
        <f t="shared" si="54"/>
        <v/>
      </c>
      <c r="DW42" s="11" t="str">
        <f t="shared" si="55"/>
        <v/>
      </c>
      <c r="DX42" s="11" t="str">
        <f t="shared" si="56"/>
        <v/>
      </c>
      <c r="DY42" s="11" t="str">
        <f t="shared" si="57"/>
        <v/>
      </c>
      <c r="DZ42" s="11" t="str">
        <f t="shared" si="58"/>
        <v/>
      </c>
      <c r="EA42" s="11" t="str">
        <f t="shared" si="59"/>
        <v/>
      </c>
      <c r="EB42" s="11" t="str">
        <f t="shared" si="60"/>
        <v/>
      </c>
      <c r="EC42" s="11">
        <f t="shared" si="156"/>
        <v>0</v>
      </c>
      <c r="ED42" s="5"/>
      <c r="EE42" s="5">
        <v>1919</v>
      </c>
      <c r="EF42" s="269" t="str">
        <f t="shared" si="61"/>
        <v xml:space="preserve"> </v>
      </c>
      <c r="EG42" s="269" t="str">
        <f t="shared" si="62"/>
        <v xml:space="preserve"> </v>
      </c>
      <c r="EH42" s="269" t="str">
        <f t="shared" si="63"/>
        <v xml:space="preserve"> </v>
      </c>
      <c r="EI42" s="269" t="str">
        <f t="shared" si="64"/>
        <v xml:space="preserve"> </v>
      </c>
      <c r="EJ42" s="269" t="str">
        <f t="shared" si="65"/>
        <v xml:space="preserve"> </v>
      </c>
      <c r="EK42" s="269" t="str">
        <f t="shared" si="66"/>
        <v xml:space="preserve"> </v>
      </c>
      <c r="EL42" s="269" t="str">
        <f t="shared" si="67"/>
        <v xml:space="preserve"> </v>
      </c>
      <c r="EM42" s="269" t="str">
        <f t="shared" si="68"/>
        <v xml:space="preserve"> </v>
      </c>
      <c r="EN42" s="269" t="str">
        <f t="shared" si="69"/>
        <v xml:space="preserve"> </v>
      </c>
      <c r="EO42" s="269" t="str">
        <f t="shared" si="70"/>
        <v xml:space="preserve"> </v>
      </c>
      <c r="EP42" s="269" t="str">
        <f t="shared" si="71"/>
        <v xml:space="preserve"> </v>
      </c>
      <c r="EQ42" s="269" t="str">
        <f t="shared" si="72"/>
        <v xml:space="preserve"> </v>
      </c>
      <c r="ER42" s="269" t="str">
        <f t="shared" si="73"/>
        <v xml:space="preserve"> </v>
      </c>
      <c r="ES42" s="269" t="str">
        <f t="shared" si="74"/>
        <v xml:space="preserve"> </v>
      </c>
      <c r="ET42" s="269" t="str">
        <f t="shared" si="75"/>
        <v xml:space="preserve"> </v>
      </c>
      <c r="EU42" s="269" t="str">
        <f t="shared" si="76"/>
        <v xml:space="preserve"> </v>
      </c>
      <c r="EV42" s="269" t="str">
        <f t="shared" si="77"/>
        <v xml:space="preserve"> </v>
      </c>
      <c r="EW42" s="269" t="str">
        <f t="shared" si="78"/>
        <v xml:space="preserve"> </v>
      </c>
      <c r="EX42" s="269" t="str">
        <f t="shared" si="79"/>
        <v xml:space="preserve"> </v>
      </c>
      <c r="EY42" s="269" t="str">
        <f t="shared" si="80"/>
        <v xml:space="preserve"> </v>
      </c>
      <c r="EZ42" s="269" t="str">
        <f t="shared" si="81"/>
        <v xml:space="preserve"> </v>
      </c>
      <c r="FA42" s="269" t="str">
        <f t="shared" si="82"/>
        <v xml:space="preserve"> </v>
      </c>
      <c r="FB42" s="269" t="str">
        <f t="shared" si="83"/>
        <v xml:space="preserve"> </v>
      </c>
      <c r="FC42" s="269" t="str">
        <f t="shared" si="84"/>
        <v xml:space="preserve"> </v>
      </c>
      <c r="FD42" s="269" t="str">
        <f t="shared" si="85"/>
        <v xml:space="preserve"> </v>
      </c>
      <c r="FE42" s="269" t="str">
        <f t="shared" si="86"/>
        <v xml:space="preserve"> </v>
      </c>
      <c r="FF42" s="269" t="str">
        <f t="shared" si="87"/>
        <v xml:space="preserve"> </v>
      </c>
      <c r="FG42" s="269" t="str">
        <f t="shared" si="88"/>
        <v xml:space="preserve"> </v>
      </c>
      <c r="FH42" s="269" t="str">
        <f t="shared" si="89"/>
        <v xml:space="preserve"> </v>
      </c>
      <c r="FI42" s="269" t="str">
        <f t="shared" si="90"/>
        <v xml:space="preserve"> </v>
      </c>
      <c r="FJ42" s="270">
        <f t="shared" si="157"/>
        <v>0</v>
      </c>
      <c r="FK42" s="37">
        <v>1919</v>
      </c>
      <c r="FL42" s="11" t="str">
        <f t="shared" si="91"/>
        <v xml:space="preserve"> </v>
      </c>
      <c r="FM42" s="11" t="str">
        <f t="shared" si="92"/>
        <v xml:space="preserve"> </v>
      </c>
      <c r="FN42" s="11" t="str">
        <f t="shared" si="93"/>
        <v xml:space="preserve"> </v>
      </c>
      <c r="FO42" s="11" t="str">
        <f t="shared" si="94"/>
        <v xml:space="preserve"> </v>
      </c>
      <c r="FP42" s="11" t="str">
        <f t="shared" si="95"/>
        <v xml:space="preserve"> </v>
      </c>
      <c r="FQ42" s="11" t="str">
        <f t="shared" si="96"/>
        <v xml:space="preserve"> </v>
      </c>
      <c r="FR42" s="11" t="str">
        <f t="shared" si="97"/>
        <v xml:space="preserve"> </v>
      </c>
      <c r="FS42" s="11" t="str">
        <f t="shared" si="98"/>
        <v xml:space="preserve"> </v>
      </c>
      <c r="FT42" s="11" t="str">
        <f t="shared" si="99"/>
        <v xml:space="preserve"> </v>
      </c>
      <c r="FU42" s="11" t="str">
        <f t="shared" si="100"/>
        <v xml:space="preserve"> </v>
      </c>
      <c r="FV42" s="11" t="str">
        <f t="shared" si="101"/>
        <v xml:space="preserve"> </v>
      </c>
      <c r="FW42" s="11" t="str">
        <f t="shared" si="102"/>
        <v xml:space="preserve"> </v>
      </c>
      <c r="FX42" s="11" t="str">
        <f t="shared" si="103"/>
        <v xml:space="preserve"> </v>
      </c>
      <c r="FY42" s="11" t="str">
        <f t="shared" si="104"/>
        <v xml:space="preserve"> </v>
      </c>
      <c r="FZ42" s="11" t="str">
        <f t="shared" si="105"/>
        <v xml:space="preserve"> </v>
      </c>
      <c r="GA42" s="11" t="str">
        <f t="shared" si="106"/>
        <v xml:space="preserve"> </v>
      </c>
      <c r="GB42" s="11" t="str">
        <f t="shared" si="107"/>
        <v xml:space="preserve"> </v>
      </c>
      <c r="GC42" s="11" t="str">
        <f t="shared" si="108"/>
        <v xml:space="preserve"> </v>
      </c>
      <c r="GD42" s="11" t="str">
        <f t="shared" si="109"/>
        <v xml:space="preserve"> </v>
      </c>
      <c r="GE42" s="11" t="str">
        <f t="shared" si="110"/>
        <v xml:space="preserve"> </v>
      </c>
      <c r="GF42" s="11" t="str">
        <f t="shared" si="111"/>
        <v xml:space="preserve"> </v>
      </c>
      <c r="GG42" s="11" t="str">
        <f t="shared" si="112"/>
        <v xml:space="preserve"> </v>
      </c>
      <c r="GH42" s="11" t="str">
        <f t="shared" si="113"/>
        <v xml:space="preserve"> </v>
      </c>
      <c r="GI42" s="11" t="str">
        <f t="shared" si="114"/>
        <v xml:space="preserve"> </v>
      </c>
      <c r="GJ42" s="11" t="str">
        <f t="shared" si="115"/>
        <v xml:space="preserve"> </v>
      </c>
      <c r="GK42" s="11" t="str">
        <f t="shared" si="116"/>
        <v xml:space="preserve"> </v>
      </c>
      <c r="GL42" s="11" t="str">
        <f t="shared" si="117"/>
        <v xml:space="preserve"> </v>
      </c>
      <c r="GM42" s="11" t="str">
        <f t="shared" si="118"/>
        <v xml:space="preserve"> </v>
      </c>
      <c r="GN42" s="11" t="str">
        <f t="shared" si="119"/>
        <v xml:space="preserve"> </v>
      </c>
      <c r="GO42" s="11" t="str">
        <f t="shared" si="120"/>
        <v xml:space="preserve"> </v>
      </c>
      <c r="GP42" s="330">
        <f t="shared" si="158"/>
        <v>0</v>
      </c>
      <c r="GQ42" s="1037">
        <v>1919</v>
      </c>
      <c r="GR42" s="31" t="str">
        <f t="shared" si="121"/>
        <v xml:space="preserve"> </v>
      </c>
      <c r="GS42" s="31" t="str">
        <f t="shared" si="122"/>
        <v xml:space="preserve"> </v>
      </c>
      <c r="GT42" s="31" t="str">
        <f t="shared" si="123"/>
        <v xml:space="preserve"> </v>
      </c>
      <c r="GU42" s="31" t="str">
        <f t="shared" si="124"/>
        <v xml:space="preserve"> </v>
      </c>
      <c r="GV42" s="31" t="str">
        <f t="shared" si="125"/>
        <v xml:space="preserve"> </v>
      </c>
      <c r="GW42" s="31" t="str">
        <f t="shared" si="126"/>
        <v xml:space="preserve"> </v>
      </c>
      <c r="GX42" s="31" t="str">
        <f t="shared" si="127"/>
        <v xml:space="preserve"> </v>
      </c>
      <c r="GY42" s="31" t="str">
        <f t="shared" si="128"/>
        <v xml:space="preserve"> </v>
      </c>
      <c r="GZ42" s="31" t="str">
        <f t="shared" si="129"/>
        <v xml:space="preserve"> </v>
      </c>
      <c r="HA42" s="31" t="str">
        <f t="shared" si="130"/>
        <v xml:space="preserve"> </v>
      </c>
      <c r="HB42" s="31" t="str">
        <f t="shared" si="131"/>
        <v xml:space="preserve"> </v>
      </c>
      <c r="HC42" s="31" t="str">
        <f t="shared" si="132"/>
        <v xml:space="preserve"> </v>
      </c>
      <c r="HD42" s="31" t="str">
        <f t="shared" si="133"/>
        <v xml:space="preserve"> </v>
      </c>
      <c r="HE42" s="31" t="str">
        <f t="shared" si="134"/>
        <v xml:space="preserve"> </v>
      </c>
      <c r="HF42" s="31" t="str">
        <f t="shared" si="135"/>
        <v xml:space="preserve"> </v>
      </c>
      <c r="HG42" s="31" t="str">
        <f t="shared" si="136"/>
        <v xml:space="preserve"> </v>
      </c>
      <c r="HH42" s="31" t="str">
        <f t="shared" si="137"/>
        <v xml:space="preserve"> </v>
      </c>
      <c r="HI42" s="31" t="str">
        <f t="shared" si="138"/>
        <v xml:space="preserve"> </v>
      </c>
      <c r="HJ42" s="31" t="str">
        <f t="shared" si="139"/>
        <v xml:space="preserve"> </v>
      </c>
      <c r="HK42" s="31" t="str">
        <f t="shared" si="140"/>
        <v xml:space="preserve"> </v>
      </c>
      <c r="HL42" s="31" t="str">
        <f t="shared" si="141"/>
        <v xml:space="preserve"> </v>
      </c>
      <c r="HM42" s="31" t="str">
        <f t="shared" si="142"/>
        <v xml:space="preserve"> </v>
      </c>
      <c r="HN42" s="31" t="str">
        <f t="shared" si="143"/>
        <v xml:space="preserve"> </v>
      </c>
      <c r="HO42" s="31" t="str">
        <f t="shared" si="144"/>
        <v xml:space="preserve"> </v>
      </c>
      <c r="HP42" s="31" t="str">
        <f t="shared" si="145"/>
        <v xml:space="preserve"> </v>
      </c>
      <c r="HQ42" s="31" t="str">
        <f t="shared" si="146"/>
        <v xml:space="preserve"> </v>
      </c>
      <c r="HR42" s="31" t="str">
        <f t="shared" si="147"/>
        <v xml:space="preserve"> </v>
      </c>
      <c r="HS42" s="31" t="str">
        <f t="shared" si="148"/>
        <v xml:space="preserve"> </v>
      </c>
      <c r="HT42" s="31" t="str">
        <f t="shared" si="149"/>
        <v xml:space="preserve"> </v>
      </c>
      <c r="HU42" s="31" t="str">
        <f t="shared" si="150"/>
        <v xml:space="preserve"> </v>
      </c>
      <c r="HV42" s="31">
        <f t="shared" si="151"/>
        <v>0</v>
      </c>
      <c r="HW42" s="156">
        <f t="shared" si="152"/>
        <v>0</v>
      </c>
      <c r="IB42" s="31">
        <v>0</v>
      </c>
      <c r="IC42" s="31">
        <v>1942</v>
      </c>
    </row>
    <row r="43" spans="1:237" ht="14.4" thickBot="1">
      <c r="A43" s="19">
        <v>1920</v>
      </c>
      <c r="B43" s="1067">
        <v>0</v>
      </c>
      <c r="C43" s="1067">
        <v>0</v>
      </c>
      <c r="D43" s="1067">
        <v>0</v>
      </c>
      <c r="E43" s="1067">
        <v>0</v>
      </c>
      <c r="F43" s="1067">
        <v>0</v>
      </c>
      <c r="G43" s="1068">
        <v>0</v>
      </c>
      <c r="H43" s="1067">
        <v>0</v>
      </c>
      <c r="I43" s="1067">
        <v>0</v>
      </c>
      <c r="J43" s="1067">
        <v>0</v>
      </c>
      <c r="K43" s="1067">
        <v>0</v>
      </c>
      <c r="L43" s="1068">
        <v>0</v>
      </c>
      <c r="M43" s="1067">
        <v>0</v>
      </c>
      <c r="N43" s="1067">
        <v>0</v>
      </c>
      <c r="O43" s="1067">
        <v>0</v>
      </c>
      <c r="P43" s="1067">
        <v>0</v>
      </c>
      <c r="Q43" s="1068">
        <v>0</v>
      </c>
      <c r="R43" s="1067">
        <v>0</v>
      </c>
      <c r="S43" s="1067">
        <v>0</v>
      </c>
      <c r="T43" s="1067">
        <v>0</v>
      </c>
      <c r="U43" s="1067">
        <v>0</v>
      </c>
      <c r="V43" s="1068">
        <v>0</v>
      </c>
      <c r="W43" s="1067">
        <v>0</v>
      </c>
      <c r="X43" s="1067">
        <v>0</v>
      </c>
      <c r="Y43" s="1067">
        <v>0</v>
      </c>
      <c r="Z43" s="1067">
        <v>0</v>
      </c>
      <c r="AA43" s="1068">
        <v>0</v>
      </c>
      <c r="AB43" s="1067">
        <v>0</v>
      </c>
      <c r="AC43" s="1067">
        <v>0</v>
      </c>
      <c r="AD43" s="1067">
        <v>0</v>
      </c>
      <c r="AE43" s="1067">
        <v>0</v>
      </c>
      <c r="AF43" s="1069"/>
      <c r="AG43" s="1093">
        <f t="shared" si="160"/>
        <v>0</v>
      </c>
      <c r="AH43" s="1070">
        <f t="shared" si="161"/>
        <v>0</v>
      </c>
      <c r="AI43" s="1033">
        <f t="shared" si="159"/>
        <v>0</v>
      </c>
      <c r="AJ43" s="716">
        <f t="shared" si="153"/>
        <v>0</v>
      </c>
      <c r="AK43" s="19">
        <v>1920</v>
      </c>
      <c r="AL43" s="269" t="str">
        <f t="shared" si="0"/>
        <v/>
      </c>
      <c r="AM43" s="269" t="str">
        <f t="shared" si="1"/>
        <v/>
      </c>
      <c r="AN43" s="269" t="str">
        <f t="shared" si="2"/>
        <v/>
      </c>
      <c r="AO43" s="269" t="str">
        <f t="shared" si="3"/>
        <v/>
      </c>
      <c r="AP43" s="269" t="str">
        <f t="shared" si="4"/>
        <v/>
      </c>
      <c r="AQ43" s="269" t="str">
        <f t="shared" si="5"/>
        <v/>
      </c>
      <c r="AR43" s="269" t="str">
        <f t="shared" si="6"/>
        <v/>
      </c>
      <c r="AS43" s="269" t="str">
        <f t="shared" si="7"/>
        <v/>
      </c>
      <c r="AT43" s="269" t="str">
        <f t="shared" si="8"/>
        <v/>
      </c>
      <c r="AU43" s="269" t="str">
        <f t="shared" si="9"/>
        <v/>
      </c>
      <c r="AV43" s="269" t="str">
        <f t="shared" si="10"/>
        <v/>
      </c>
      <c r="AW43" s="269" t="str">
        <f t="shared" si="11"/>
        <v/>
      </c>
      <c r="AX43" s="269" t="str">
        <f t="shared" si="12"/>
        <v/>
      </c>
      <c r="AY43" s="269" t="str">
        <f t="shared" si="13"/>
        <v/>
      </c>
      <c r="AZ43" s="269" t="str">
        <f t="shared" si="14"/>
        <v/>
      </c>
      <c r="BA43" s="269" t="str">
        <f t="shared" si="15"/>
        <v/>
      </c>
      <c r="BB43" s="269" t="str">
        <f t="shared" si="16"/>
        <v/>
      </c>
      <c r="BC43" s="269" t="str">
        <f t="shared" si="17"/>
        <v/>
      </c>
      <c r="BD43" s="269" t="str">
        <f t="shared" si="18"/>
        <v/>
      </c>
      <c r="BE43" s="269" t="str">
        <f t="shared" si="19"/>
        <v/>
      </c>
      <c r="BF43" s="269" t="str">
        <f t="shared" si="20"/>
        <v/>
      </c>
      <c r="BG43" s="269" t="str">
        <f t="shared" si="21"/>
        <v/>
      </c>
      <c r="BH43" s="269" t="str">
        <f t="shared" si="22"/>
        <v/>
      </c>
      <c r="BI43" s="269" t="str">
        <f t="shared" si="23"/>
        <v/>
      </c>
      <c r="BJ43" s="269" t="str">
        <f t="shared" si="24"/>
        <v/>
      </c>
      <c r="BK43" s="269" t="str">
        <f t="shared" si="25"/>
        <v/>
      </c>
      <c r="BL43" s="269" t="str">
        <f t="shared" si="26"/>
        <v/>
      </c>
      <c r="BM43" s="269" t="str">
        <f t="shared" si="27"/>
        <v/>
      </c>
      <c r="BN43" s="269" t="str">
        <f t="shared" si="28"/>
        <v/>
      </c>
      <c r="BO43" s="269" t="str">
        <f t="shared" si="29"/>
        <v/>
      </c>
      <c r="BP43" s="329">
        <f t="shared" si="154"/>
        <v>0</v>
      </c>
      <c r="BQ43" s="5">
        <v>1920</v>
      </c>
      <c r="BR43" s="34" t="str">
        <f t="shared" si="163"/>
        <v/>
      </c>
      <c r="BS43" s="34" t="str">
        <f t="shared" si="163"/>
        <v/>
      </c>
      <c r="BT43" s="34" t="str">
        <f t="shared" si="163"/>
        <v/>
      </c>
      <c r="BU43" s="34" t="str">
        <f t="shared" si="163"/>
        <v/>
      </c>
      <c r="BV43" s="34" t="str">
        <f t="shared" si="163"/>
        <v/>
      </c>
      <c r="BW43" s="34" t="str">
        <f t="shared" si="163"/>
        <v/>
      </c>
      <c r="BX43" s="34" t="str">
        <f t="shared" si="163"/>
        <v/>
      </c>
      <c r="BY43" s="34" t="str">
        <f t="shared" si="163"/>
        <v/>
      </c>
      <c r="BZ43" s="34" t="str">
        <f t="shared" si="163"/>
        <v/>
      </c>
      <c r="CA43" s="34" t="str">
        <f t="shared" si="163"/>
        <v/>
      </c>
      <c r="CB43" s="34" t="str">
        <f t="shared" si="163"/>
        <v/>
      </c>
      <c r="CC43" s="34" t="str">
        <f t="shared" si="163"/>
        <v/>
      </c>
      <c r="CD43" s="34" t="str">
        <f t="shared" si="163"/>
        <v/>
      </c>
      <c r="CE43" s="34" t="str">
        <f t="shared" si="163"/>
        <v/>
      </c>
      <c r="CF43" s="34" t="str">
        <f t="shared" si="163"/>
        <v/>
      </c>
      <c r="CG43" s="34" t="str">
        <f t="shared" si="162"/>
        <v/>
      </c>
      <c r="CH43" s="34" t="str">
        <f t="shared" si="162"/>
        <v/>
      </c>
      <c r="CI43" s="34" t="str">
        <f t="shared" si="162"/>
        <v/>
      </c>
      <c r="CJ43" s="34" t="str">
        <f t="shared" si="162"/>
        <v/>
      </c>
      <c r="CK43" s="34" t="str">
        <f t="shared" si="162"/>
        <v/>
      </c>
      <c r="CL43" s="34" t="str">
        <f t="shared" si="162"/>
        <v/>
      </c>
      <c r="CM43" s="34" t="str">
        <f t="shared" si="162"/>
        <v/>
      </c>
      <c r="CN43" s="34" t="str">
        <f t="shared" si="162"/>
        <v/>
      </c>
      <c r="CO43" s="34" t="str">
        <f t="shared" si="162"/>
        <v/>
      </c>
      <c r="CP43" s="34" t="str">
        <f t="shared" si="162"/>
        <v/>
      </c>
      <c r="CQ43" s="34" t="str">
        <f t="shared" si="162"/>
        <v/>
      </c>
      <c r="CR43" s="34" t="str">
        <f t="shared" si="162"/>
        <v/>
      </c>
      <c r="CS43" s="34" t="str">
        <f t="shared" si="162"/>
        <v/>
      </c>
      <c r="CT43" s="34" t="str">
        <f t="shared" si="162"/>
        <v/>
      </c>
      <c r="CU43" s="34" t="str">
        <f t="shared" si="162"/>
        <v/>
      </c>
      <c r="CV43" s="34"/>
      <c r="CW43" s="34">
        <f t="shared" si="155"/>
        <v>0</v>
      </c>
      <c r="CX43" s="5">
        <v>1920</v>
      </c>
      <c r="CY43" s="11" t="str">
        <f t="shared" si="31"/>
        <v/>
      </c>
      <c r="CZ43" s="11" t="str">
        <f t="shared" si="32"/>
        <v/>
      </c>
      <c r="DA43" s="11" t="str">
        <f t="shared" si="33"/>
        <v/>
      </c>
      <c r="DB43" s="11" t="str">
        <f t="shared" si="34"/>
        <v/>
      </c>
      <c r="DC43" s="11" t="str">
        <f t="shared" si="35"/>
        <v/>
      </c>
      <c r="DD43" s="11" t="str">
        <f t="shared" si="36"/>
        <v/>
      </c>
      <c r="DE43" s="11" t="str">
        <f t="shared" si="37"/>
        <v/>
      </c>
      <c r="DF43" s="11" t="str">
        <f t="shared" si="38"/>
        <v/>
      </c>
      <c r="DG43" s="11" t="str">
        <f t="shared" si="39"/>
        <v/>
      </c>
      <c r="DH43" s="11" t="str">
        <f t="shared" si="40"/>
        <v/>
      </c>
      <c r="DI43" s="11" t="str">
        <f t="shared" si="41"/>
        <v/>
      </c>
      <c r="DJ43" s="11" t="str">
        <f t="shared" si="42"/>
        <v/>
      </c>
      <c r="DK43" s="11" t="str">
        <f t="shared" si="43"/>
        <v/>
      </c>
      <c r="DL43" s="11" t="str">
        <f t="shared" si="44"/>
        <v/>
      </c>
      <c r="DM43" s="11" t="str">
        <f t="shared" si="45"/>
        <v/>
      </c>
      <c r="DN43" s="11" t="str">
        <f t="shared" si="46"/>
        <v/>
      </c>
      <c r="DO43" s="11" t="str">
        <f t="shared" si="47"/>
        <v/>
      </c>
      <c r="DP43" s="11" t="str">
        <f t="shared" si="48"/>
        <v/>
      </c>
      <c r="DQ43" s="11" t="str">
        <f t="shared" si="49"/>
        <v/>
      </c>
      <c r="DR43" s="11" t="str">
        <f t="shared" si="50"/>
        <v/>
      </c>
      <c r="DS43" s="11" t="str">
        <f t="shared" si="51"/>
        <v/>
      </c>
      <c r="DT43" s="11" t="str">
        <f t="shared" si="52"/>
        <v/>
      </c>
      <c r="DU43" s="11" t="str">
        <f t="shared" si="53"/>
        <v/>
      </c>
      <c r="DV43" s="11" t="str">
        <f t="shared" si="54"/>
        <v/>
      </c>
      <c r="DW43" s="11" t="str">
        <f t="shared" si="55"/>
        <v/>
      </c>
      <c r="DX43" s="11" t="str">
        <f t="shared" si="56"/>
        <v/>
      </c>
      <c r="DY43" s="11" t="str">
        <f t="shared" si="57"/>
        <v/>
      </c>
      <c r="DZ43" s="11" t="str">
        <f t="shared" si="58"/>
        <v/>
      </c>
      <c r="EA43" s="11" t="str">
        <f t="shared" si="59"/>
        <v/>
      </c>
      <c r="EB43" s="11" t="str">
        <f t="shared" si="60"/>
        <v/>
      </c>
      <c r="EC43" s="11">
        <f t="shared" si="156"/>
        <v>0</v>
      </c>
      <c r="ED43" s="5"/>
      <c r="EE43" s="5">
        <v>1920</v>
      </c>
      <c r="EF43" s="269" t="str">
        <f t="shared" si="61"/>
        <v xml:space="preserve"> </v>
      </c>
      <c r="EG43" s="269" t="str">
        <f t="shared" si="62"/>
        <v xml:space="preserve"> </v>
      </c>
      <c r="EH43" s="269" t="str">
        <f t="shared" si="63"/>
        <v xml:space="preserve"> </v>
      </c>
      <c r="EI43" s="269" t="str">
        <f t="shared" si="64"/>
        <v xml:space="preserve"> </v>
      </c>
      <c r="EJ43" s="269" t="str">
        <f t="shared" si="65"/>
        <v xml:space="preserve"> </v>
      </c>
      <c r="EK43" s="269" t="str">
        <f t="shared" si="66"/>
        <v xml:space="preserve"> </v>
      </c>
      <c r="EL43" s="269" t="str">
        <f t="shared" si="67"/>
        <v xml:space="preserve"> </v>
      </c>
      <c r="EM43" s="269" t="str">
        <f t="shared" si="68"/>
        <v xml:space="preserve"> </v>
      </c>
      <c r="EN43" s="269" t="str">
        <f t="shared" si="69"/>
        <v xml:space="preserve"> </v>
      </c>
      <c r="EO43" s="269" t="str">
        <f t="shared" si="70"/>
        <v xml:space="preserve"> </v>
      </c>
      <c r="EP43" s="269" t="str">
        <f t="shared" si="71"/>
        <v xml:space="preserve"> </v>
      </c>
      <c r="EQ43" s="269" t="str">
        <f t="shared" si="72"/>
        <v xml:space="preserve"> </v>
      </c>
      <c r="ER43" s="269" t="str">
        <f t="shared" si="73"/>
        <v xml:space="preserve"> </v>
      </c>
      <c r="ES43" s="269" t="str">
        <f t="shared" si="74"/>
        <v xml:space="preserve"> </v>
      </c>
      <c r="ET43" s="269" t="str">
        <f t="shared" si="75"/>
        <v xml:space="preserve"> </v>
      </c>
      <c r="EU43" s="269" t="str">
        <f t="shared" si="76"/>
        <v xml:space="preserve"> </v>
      </c>
      <c r="EV43" s="269" t="str">
        <f t="shared" si="77"/>
        <v xml:space="preserve"> </v>
      </c>
      <c r="EW43" s="269" t="str">
        <f t="shared" si="78"/>
        <v xml:space="preserve"> </v>
      </c>
      <c r="EX43" s="269" t="str">
        <f t="shared" si="79"/>
        <v xml:space="preserve"> </v>
      </c>
      <c r="EY43" s="269" t="str">
        <f t="shared" si="80"/>
        <v xml:space="preserve"> </v>
      </c>
      <c r="EZ43" s="269" t="str">
        <f t="shared" si="81"/>
        <v xml:space="preserve"> </v>
      </c>
      <c r="FA43" s="269" t="str">
        <f t="shared" si="82"/>
        <v xml:space="preserve"> </v>
      </c>
      <c r="FB43" s="269" t="str">
        <f t="shared" si="83"/>
        <v xml:space="preserve"> </v>
      </c>
      <c r="FC43" s="269" t="str">
        <f t="shared" si="84"/>
        <v xml:space="preserve"> </v>
      </c>
      <c r="FD43" s="269" t="str">
        <f t="shared" si="85"/>
        <v xml:space="preserve"> </v>
      </c>
      <c r="FE43" s="269" t="str">
        <f t="shared" si="86"/>
        <v xml:space="preserve"> </v>
      </c>
      <c r="FF43" s="269" t="str">
        <f t="shared" si="87"/>
        <v xml:space="preserve"> </v>
      </c>
      <c r="FG43" s="269" t="str">
        <f t="shared" si="88"/>
        <v xml:space="preserve"> </v>
      </c>
      <c r="FH43" s="269" t="str">
        <f t="shared" si="89"/>
        <v xml:space="preserve"> </v>
      </c>
      <c r="FI43" s="269" t="str">
        <f t="shared" si="90"/>
        <v xml:space="preserve"> </v>
      </c>
      <c r="FJ43" s="270">
        <f t="shared" si="157"/>
        <v>0</v>
      </c>
      <c r="FK43" s="37">
        <v>1920</v>
      </c>
      <c r="FL43" s="11" t="str">
        <f t="shared" si="91"/>
        <v xml:space="preserve"> </v>
      </c>
      <c r="FM43" s="11" t="str">
        <f t="shared" si="92"/>
        <v xml:space="preserve"> </v>
      </c>
      <c r="FN43" s="11" t="str">
        <f t="shared" si="93"/>
        <v xml:space="preserve"> </v>
      </c>
      <c r="FO43" s="11" t="str">
        <f t="shared" si="94"/>
        <v xml:space="preserve"> </v>
      </c>
      <c r="FP43" s="11" t="str">
        <f t="shared" si="95"/>
        <v xml:space="preserve"> </v>
      </c>
      <c r="FQ43" s="11" t="str">
        <f t="shared" si="96"/>
        <v xml:space="preserve"> </v>
      </c>
      <c r="FR43" s="11" t="str">
        <f t="shared" si="97"/>
        <v xml:space="preserve"> </v>
      </c>
      <c r="FS43" s="11" t="str">
        <f t="shared" si="98"/>
        <v xml:space="preserve"> </v>
      </c>
      <c r="FT43" s="11" t="str">
        <f t="shared" si="99"/>
        <v xml:space="preserve"> </v>
      </c>
      <c r="FU43" s="11" t="str">
        <f t="shared" si="100"/>
        <v xml:space="preserve"> </v>
      </c>
      <c r="FV43" s="11" t="str">
        <f t="shared" si="101"/>
        <v xml:space="preserve"> </v>
      </c>
      <c r="FW43" s="11" t="str">
        <f t="shared" si="102"/>
        <v xml:space="preserve"> </v>
      </c>
      <c r="FX43" s="11" t="str">
        <f t="shared" si="103"/>
        <v xml:space="preserve"> </v>
      </c>
      <c r="FY43" s="11" t="str">
        <f t="shared" si="104"/>
        <v xml:space="preserve"> </v>
      </c>
      <c r="FZ43" s="11" t="str">
        <f t="shared" si="105"/>
        <v xml:space="preserve"> </v>
      </c>
      <c r="GA43" s="11" t="str">
        <f t="shared" si="106"/>
        <v xml:space="preserve"> </v>
      </c>
      <c r="GB43" s="11" t="str">
        <f t="shared" si="107"/>
        <v xml:space="preserve"> </v>
      </c>
      <c r="GC43" s="11" t="str">
        <f t="shared" si="108"/>
        <v xml:space="preserve"> </v>
      </c>
      <c r="GD43" s="11" t="str">
        <f t="shared" si="109"/>
        <v xml:space="preserve"> </v>
      </c>
      <c r="GE43" s="11" t="str">
        <f t="shared" si="110"/>
        <v xml:space="preserve"> </v>
      </c>
      <c r="GF43" s="11" t="str">
        <f t="shared" si="111"/>
        <v xml:space="preserve"> </v>
      </c>
      <c r="GG43" s="11" t="str">
        <f t="shared" si="112"/>
        <v xml:space="preserve"> </v>
      </c>
      <c r="GH43" s="11" t="str">
        <f t="shared" si="113"/>
        <v xml:space="preserve"> </v>
      </c>
      <c r="GI43" s="11" t="str">
        <f t="shared" si="114"/>
        <v xml:space="preserve"> </v>
      </c>
      <c r="GJ43" s="11" t="str">
        <f t="shared" si="115"/>
        <v xml:space="preserve"> </v>
      </c>
      <c r="GK43" s="11" t="str">
        <f t="shared" si="116"/>
        <v xml:space="preserve"> </v>
      </c>
      <c r="GL43" s="11" t="str">
        <f t="shared" si="117"/>
        <v xml:space="preserve"> </v>
      </c>
      <c r="GM43" s="11" t="str">
        <f t="shared" si="118"/>
        <v xml:space="preserve"> </v>
      </c>
      <c r="GN43" s="11" t="str">
        <f t="shared" si="119"/>
        <v xml:space="preserve"> </v>
      </c>
      <c r="GO43" s="11" t="str">
        <f t="shared" si="120"/>
        <v xml:space="preserve"> </v>
      </c>
      <c r="GP43" s="330">
        <f t="shared" si="158"/>
        <v>0</v>
      </c>
      <c r="GQ43" s="1037">
        <v>1920</v>
      </c>
      <c r="GR43" s="31" t="str">
        <f t="shared" si="121"/>
        <v xml:space="preserve"> </v>
      </c>
      <c r="GS43" s="31" t="str">
        <f t="shared" si="122"/>
        <v xml:space="preserve"> </v>
      </c>
      <c r="GT43" s="31" t="str">
        <f t="shared" si="123"/>
        <v xml:space="preserve"> </v>
      </c>
      <c r="GU43" s="31" t="str">
        <f t="shared" si="124"/>
        <v xml:space="preserve"> </v>
      </c>
      <c r="GV43" s="31" t="str">
        <f t="shared" si="125"/>
        <v xml:space="preserve"> </v>
      </c>
      <c r="GW43" s="31" t="str">
        <f t="shared" si="126"/>
        <v xml:space="preserve"> </v>
      </c>
      <c r="GX43" s="31" t="str">
        <f t="shared" si="127"/>
        <v xml:space="preserve"> </v>
      </c>
      <c r="GY43" s="31" t="str">
        <f t="shared" si="128"/>
        <v xml:space="preserve"> </v>
      </c>
      <c r="GZ43" s="31" t="str">
        <f t="shared" si="129"/>
        <v xml:space="preserve"> </v>
      </c>
      <c r="HA43" s="31" t="str">
        <f t="shared" si="130"/>
        <v xml:space="preserve"> </v>
      </c>
      <c r="HB43" s="31" t="str">
        <f t="shared" si="131"/>
        <v xml:space="preserve"> </v>
      </c>
      <c r="HC43" s="31" t="str">
        <f t="shared" si="132"/>
        <v xml:space="preserve"> </v>
      </c>
      <c r="HD43" s="31" t="str">
        <f t="shared" si="133"/>
        <v xml:space="preserve"> </v>
      </c>
      <c r="HE43" s="31" t="str">
        <f t="shared" si="134"/>
        <v xml:space="preserve"> </v>
      </c>
      <c r="HF43" s="31" t="str">
        <f t="shared" si="135"/>
        <v xml:space="preserve"> </v>
      </c>
      <c r="HG43" s="31" t="str">
        <f t="shared" si="136"/>
        <v xml:space="preserve"> </v>
      </c>
      <c r="HH43" s="31" t="str">
        <f t="shared" si="137"/>
        <v xml:space="preserve"> </v>
      </c>
      <c r="HI43" s="31" t="str">
        <f t="shared" si="138"/>
        <v xml:space="preserve"> </v>
      </c>
      <c r="HJ43" s="31" t="str">
        <f t="shared" si="139"/>
        <v xml:space="preserve"> </v>
      </c>
      <c r="HK43" s="31" t="str">
        <f t="shared" si="140"/>
        <v xml:space="preserve"> </v>
      </c>
      <c r="HL43" s="31" t="str">
        <f t="shared" si="141"/>
        <v xml:space="preserve"> </v>
      </c>
      <c r="HM43" s="31" t="str">
        <f t="shared" si="142"/>
        <v xml:space="preserve"> </v>
      </c>
      <c r="HN43" s="31" t="str">
        <f t="shared" si="143"/>
        <v xml:space="preserve"> </v>
      </c>
      <c r="HO43" s="31" t="str">
        <f t="shared" si="144"/>
        <v xml:space="preserve"> </v>
      </c>
      <c r="HP43" s="31" t="str">
        <f t="shared" si="145"/>
        <v xml:space="preserve"> </v>
      </c>
      <c r="HQ43" s="31" t="str">
        <f t="shared" si="146"/>
        <v xml:space="preserve"> </v>
      </c>
      <c r="HR43" s="31" t="str">
        <f t="shared" si="147"/>
        <v xml:space="preserve"> </v>
      </c>
      <c r="HS43" s="31" t="str">
        <f t="shared" si="148"/>
        <v xml:space="preserve"> </v>
      </c>
      <c r="HT43" s="31" t="str">
        <f t="shared" si="149"/>
        <v xml:space="preserve"> </v>
      </c>
      <c r="HU43" s="31" t="str">
        <f t="shared" si="150"/>
        <v xml:space="preserve"> </v>
      </c>
      <c r="HV43" s="31">
        <f t="shared" si="151"/>
        <v>0</v>
      </c>
      <c r="HW43" s="156">
        <f t="shared" si="152"/>
        <v>0</v>
      </c>
      <c r="IB43" s="31">
        <v>0</v>
      </c>
      <c r="IC43" s="31">
        <v>1945</v>
      </c>
    </row>
    <row r="44" spans="1:237" ht="13.8">
      <c r="A44" s="5">
        <v>1921</v>
      </c>
      <c r="B44" s="327">
        <v>0</v>
      </c>
      <c r="C44" s="327">
        <v>0</v>
      </c>
      <c r="D44" s="327">
        <v>0</v>
      </c>
      <c r="E44" s="327">
        <v>0</v>
      </c>
      <c r="F44" s="327">
        <v>0</v>
      </c>
      <c r="G44" s="328">
        <v>0</v>
      </c>
      <c r="H44" s="327">
        <v>0</v>
      </c>
      <c r="I44" s="327">
        <v>0</v>
      </c>
      <c r="J44" s="327">
        <v>0</v>
      </c>
      <c r="K44" s="327" t="s">
        <v>89</v>
      </c>
      <c r="L44" s="328">
        <v>0</v>
      </c>
      <c r="M44" s="327">
        <v>0</v>
      </c>
      <c r="N44" s="327">
        <v>0</v>
      </c>
      <c r="O44" s="327">
        <v>0</v>
      </c>
      <c r="P44" s="327">
        <v>0</v>
      </c>
      <c r="Q44" s="328">
        <v>0</v>
      </c>
      <c r="R44" s="327">
        <v>0</v>
      </c>
      <c r="S44" s="327">
        <v>0</v>
      </c>
      <c r="T44" s="327">
        <v>0</v>
      </c>
      <c r="U44" s="327">
        <v>0</v>
      </c>
      <c r="V44" s="328">
        <v>0</v>
      </c>
      <c r="W44" s="327">
        <v>0</v>
      </c>
      <c r="X44" s="327">
        <v>0</v>
      </c>
      <c r="Y44" s="327">
        <v>0</v>
      </c>
      <c r="Z44" s="327">
        <v>0</v>
      </c>
      <c r="AA44" s="328">
        <v>0</v>
      </c>
      <c r="AB44" s="327">
        <v>0</v>
      </c>
      <c r="AC44" s="327">
        <v>0</v>
      </c>
      <c r="AD44" s="327">
        <v>0</v>
      </c>
      <c r="AE44" s="327">
        <v>0</v>
      </c>
      <c r="AF44" s="884"/>
      <c r="AG44" s="1090" t="s">
        <v>89</v>
      </c>
      <c r="AH44" s="1001" t="s">
        <v>89</v>
      </c>
      <c r="AI44" s="31">
        <f t="shared" si="159"/>
        <v>0</v>
      </c>
      <c r="AJ44" s="96">
        <f t="shared" si="153"/>
        <v>1</v>
      </c>
      <c r="AK44" s="5">
        <v>1921</v>
      </c>
      <c r="AL44" s="269" t="str">
        <f t="shared" si="0"/>
        <v/>
      </c>
      <c r="AM44" s="269" t="str">
        <f t="shared" si="1"/>
        <v/>
      </c>
      <c r="AN44" s="269" t="str">
        <f t="shared" si="2"/>
        <v/>
      </c>
      <c r="AO44" s="269" t="str">
        <f t="shared" si="3"/>
        <v/>
      </c>
      <c r="AP44" s="269" t="str">
        <f t="shared" si="4"/>
        <v/>
      </c>
      <c r="AQ44" s="269" t="str">
        <f t="shared" si="5"/>
        <v/>
      </c>
      <c r="AR44" s="269" t="str">
        <f t="shared" si="6"/>
        <v/>
      </c>
      <c r="AS44" s="269" t="str">
        <f t="shared" si="7"/>
        <v/>
      </c>
      <c r="AT44" s="269" t="str">
        <f t="shared" si="8"/>
        <v/>
      </c>
      <c r="AU44" s="269" t="str">
        <f t="shared" si="9"/>
        <v/>
      </c>
      <c r="AV44" s="269" t="str">
        <f t="shared" si="10"/>
        <v/>
      </c>
      <c r="AW44" s="269" t="str">
        <f t="shared" si="11"/>
        <v/>
      </c>
      <c r="AX44" s="269" t="str">
        <f t="shared" si="12"/>
        <v/>
      </c>
      <c r="AY44" s="269" t="str">
        <f t="shared" si="13"/>
        <v/>
      </c>
      <c r="AZ44" s="269" t="str">
        <f t="shared" si="14"/>
        <v/>
      </c>
      <c r="BA44" s="269" t="str">
        <f t="shared" si="15"/>
        <v/>
      </c>
      <c r="BB44" s="269" t="str">
        <f t="shared" si="16"/>
        <v/>
      </c>
      <c r="BC44" s="269" t="str">
        <f t="shared" si="17"/>
        <v/>
      </c>
      <c r="BD44" s="269" t="str">
        <f t="shared" si="18"/>
        <v/>
      </c>
      <c r="BE44" s="269" t="str">
        <f t="shared" si="19"/>
        <v/>
      </c>
      <c r="BF44" s="269" t="str">
        <f t="shared" si="20"/>
        <v/>
      </c>
      <c r="BG44" s="269" t="str">
        <f t="shared" si="21"/>
        <v/>
      </c>
      <c r="BH44" s="269" t="str">
        <f t="shared" si="22"/>
        <v/>
      </c>
      <c r="BI44" s="269" t="str">
        <f t="shared" si="23"/>
        <v/>
      </c>
      <c r="BJ44" s="269" t="str">
        <f t="shared" si="24"/>
        <v/>
      </c>
      <c r="BK44" s="269" t="str">
        <f t="shared" si="25"/>
        <v/>
      </c>
      <c r="BL44" s="269" t="str">
        <f t="shared" si="26"/>
        <v/>
      </c>
      <c r="BM44" s="269" t="str">
        <f t="shared" si="27"/>
        <v/>
      </c>
      <c r="BN44" s="269" t="str">
        <f t="shared" si="28"/>
        <v/>
      </c>
      <c r="BO44" s="269" t="str">
        <f t="shared" si="29"/>
        <v/>
      </c>
      <c r="BP44" s="329">
        <f t="shared" si="154"/>
        <v>0</v>
      </c>
      <c r="BQ44" s="5">
        <v>1921</v>
      </c>
      <c r="BR44" s="34" t="str">
        <f t="shared" si="163"/>
        <v/>
      </c>
      <c r="BS44" s="34" t="str">
        <f t="shared" si="163"/>
        <v/>
      </c>
      <c r="BT44" s="34" t="str">
        <f t="shared" si="163"/>
        <v/>
      </c>
      <c r="BU44" s="34" t="str">
        <f t="shared" si="163"/>
        <v/>
      </c>
      <c r="BV44" s="34" t="str">
        <f t="shared" si="163"/>
        <v/>
      </c>
      <c r="BW44" s="34" t="str">
        <f t="shared" si="163"/>
        <v/>
      </c>
      <c r="BX44" s="34" t="str">
        <f t="shared" si="163"/>
        <v/>
      </c>
      <c r="BY44" s="34" t="str">
        <f t="shared" si="163"/>
        <v/>
      </c>
      <c r="BZ44" s="34" t="str">
        <f t="shared" si="163"/>
        <v/>
      </c>
      <c r="CA44" s="34" t="str">
        <f t="shared" si="163"/>
        <v/>
      </c>
      <c r="CB44" s="34" t="str">
        <f t="shared" si="163"/>
        <v/>
      </c>
      <c r="CC44" s="34" t="str">
        <f t="shared" si="163"/>
        <v/>
      </c>
      <c r="CD44" s="34" t="str">
        <f t="shared" si="163"/>
        <v/>
      </c>
      <c r="CE44" s="34" t="str">
        <f t="shared" si="163"/>
        <v/>
      </c>
      <c r="CF44" s="34" t="str">
        <f t="shared" si="163"/>
        <v/>
      </c>
      <c r="CG44" s="34" t="str">
        <f t="shared" si="162"/>
        <v/>
      </c>
      <c r="CH44" s="34" t="str">
        <f t="shared" si="162"/>
        <v/>
      </c>
      <c r="CI44" s="34" t="str">
        <f t="shared" si="162"/>
        <v/>
      </c>
      <c r="CJ44" s="34" t="str">
        <f t="shared" si="162"/>
        <v/>
      </c>
      <c r="CK44" s="34" t="str">
        <f t="shared" si="162"/>
        <v/>
      </c>
      <c r="CL44" s="34" t="str">
        <f t="shared" si="162"/>
        <v/>
      </c>
      <c r="CM44" s="34" t="str">
        <f t="shared" si="162"/>
        <v/>
      </c>
      <c r="CN44" s="34" t="str">
        <f t="shared" si="162"/>
        <v/>
      </c>
      <c r="CO44" s="34" t="str">
        <f t="shared" si="162"/>
        <v/>
      </c>
      <c r="CP44" s="34" t="str">
        <f t="shared" si="162"/>
        <v/>
      </c>
      <c r="CQ44" s="34" t="str">
        <f t="shared" si="162"/>
        <v/>
      </c>
      <c r="CR44" s="34" t="str">
        <f t="shared" si="162"/>
        <v/>
      </c>
      <c r="CS44" s="34" t="str">
        <f t="shared" si="162"/>
        <v/>
      </c>
      <c r="CT44" s="34" t="str">
        <f t="shared" si="162"/>
        <v/>
      </c>
      <c r="CU44" s="34" t="str">
        <f t="shared" si="162"/>
        <v/>
      </c>
      <c r="CV44" s="34"/>
      <c r="CW44" s="34">
        <f t="shared" si="155"/>
        <v>0</v>
      </c>
      <c r="CX44" s="5">
        <v>1921</v>
      </c>
      <c r="CY44" s="11" t="str">
        <f t="shared" si="31"/>
        <v/>
      </c>
      <c r="CZ44" s="11" t="str">
        <f t="shared" si="32"/>
        <v/>
      </c>
      <c r="DA44" s="11" t="str">
        <f t="shared" si="33"/>
        <v/>
      </c>
      <c r="DB44" s="11" t="str">
        <f t="shared" si="34"/>
        <v/>
      </c>
      <c r="DC44" s="11" t="str">
        <f t="shared" si="35"/>
        <v/>
      </c>
      <c r="DD44" s="11" t="str">
        <f t="shared" si="36"/>
        <v/>
      </c>
      <c r="DE44" s="11" t="str">
        <f t="shared" si="37"/>
        <v/>
      </c>
      <c r="DF44" s="11" t="str">
        <f t="shared" si="38"/>
        <v/>
      </c>
      <c r="DG44" s="11" t="str">
        <f t="shared" si="39"/>
        <v/>
      </c>
      <c r="DH44" s="11">
        <f t="shared" si="40"/>
        <v>1921</v>
      </c>
      <c r="DI44" s="11" t="str">
        <f t="shared" si="41"/>
        <v/>
      </c>
      <c r="DJ44" s="11" t="str">
        <f t="shared" si="42"/>
        <v/>
      </c>
      <c r="DK44" s="11" t="str">
        <f t="shared" si="43"/>
        <v/>
      </c>
      <c r="DL44" s="11" t="str">
        <f t="shared" si="44"/>
        <v/>
      </c>
      <c r="DM44" s="11" t="str">
        <f t="shared" si="45"/>
        <v/>
      </c>
      <c r="DN44" s="11" t="str">
        <f t="shared" si="46"/>
        <v/>
      </c>
      <c r="DO44" s="11" t="str">
        <f t="shared" si="47"/>
        <v/>
      </c>
      <c r="DP44" s="11" t="str">
        <f t="shared" si="48"/>
        <v/>
      </c>
      <c r="DQ44" s="11" t="str">
        <f t="shared" si="49"/>
        <v/>
      </c>
      <c r="DR44" s="11" t="str">
        <f t="shared" si="50"/>
        <v/>
      </c>
      <c r="DS44" s="11" t="str">
        <f t="shared" si="51"/>
        <v/>
      </c>
      <c r="DT44" s="11" t="str">
        <f t="shared" si="52"/>
        <v/>
      </c>
      <c r="DU44" s="11" t="str">
        <f t="shared" si="53"/>
        <v/>
      </c>
      <c r="DV44" s="11" t="str">
        <f t="shared" si="54"/>
        <v/>
      </c>
      <c r="DW44" s="11" t="str">
        <f t="shared" si="55"/>
        <v/>
      </c>
      <c r="DX44" s="11" t="str">
        <f t="shared" si="56"/>
        <v/>
      </c>
      <c r="DY44" s="11" t="str">
        <f t="shared" si="57"/>
        <v/>
      </c>
      <c r="DZ44" s="11" t="str">
        <f t="shared" si="58"/>
        <v/>
      </c>
      <c r="EA44" s="11" t="str">
        <f t="shared" si="59"/>
        <v/>
      </c>
      <c r="EB44" s="11" t="str">
        <f t="shared" si="60"/>
        <v/>
      </c>
      <c r="EC44" s="11">
        <f t="shared" si="156"/>
        <v>1</v>
      </c>
      <c r="ED44" s="5"/>
      <c r="EE44" s="5">
        <v>1921</v>
      </c>
      <c r="EF44" s="269" t="str">
        <f t="shared" si="61"/>
        <v xml:space="preserve"> </v>
      </c>
      <c r="EG44" s="269" t="str">
        <f t="shared" si="62"/>
        <v xml:space="preserve"> </v>
      </c>
      <c r="EH44" s="269" t="str">
        <f t="shared" si="63"/>
        <v xml:space="preserve"> </v>
      </c>
      <c r="EI44" s="269" t="str">
        <f t="shared" si="64"/>
        <v xml:space="preserve"> </v>
      </c>
      <c r="EJ44" s="269" t="str">
        <f t="shared" si="65"/>
        <v xml:space="preserve"> </v>
      </c>
      <c r="EK44" s="269" t="str">
        <f t="shared" si="66"/>
        <v xml:space="preserve"> </v>
      </c>
      <c r="EL44" s="269" t="str">
        <f t="shared" si="67"/>
        <v xml:space="preserve"> </v>
      </c>
      <c r="EM44" s="269" t="str">
        <f t="shared" si="68"/>
        <v xml:space="preserve"> </v>
      </c>
      <c r="EN44" s="269" t="str">
        <f t="shared" si="69"/>
        <v xml:space="preserve"> </v>
      </c>
      <c r="EO44" s="269" t="str">
        <f t="shared" si="70"/>
        <v xml:space="preserve"> </v>
      </c>
      <c r="EP44" s="269" t="str">
        <f t="shared" si="71"/>
        <v xml:space="preserve"> </v>
      </c>
      <c r="EQ44" s="269" t="str">
        <f t="shared" si="72"/>
        <v xml:space="preserve"> </v>
      </c>
      <c r="ER44" s="269" t="str">
        <f t="shared" si="73"/>
        <v xml:space="preserve"> </v>
      </c>
      <c r="ES44" s="269" t="str">
        <f t="shared" si="74"/>
        <v xml:space="preserve"> </v>
      </c>
      <c r="ET44" s="269" t="str">
        <f t="shared" si="75"/>
        <v xml:space="preserve"> </v>
      </c>
      <c r="EU44" s="269" t="str">
        <f t="shared" si="76"/>
        <v xml:space="preserve"> </v>
      </c>
      <c r="EV44" s="269" t="str">
        <f t="shared" si="77"/>
        <v xml:space="preserve"> </v>
      </c>
      <c r="EW44" s="269" t="str">
        <f t="shared" si="78"/>
        <v xml:space="preserve"> </v>
      </c>
      <c r="EX44" s="269" t="str">
        <f t="shared" si="79"/>
        <v xml:space="preserve"> </v>
      </c>
      <c r="EY44" s="269" t="str">
        <f t="shared" si="80"/>
        <v xml:space="preserve"> </v>
      </c>
      <c r="EZ44" s="269" t="str">
        <f t="shared" si="81"/>
        <v xml:space="preserve"> </v>
      </c>
      <c r="FA44" s="269" t="str">
        <f t="shared" si="82"/>
        <v xml:space="preserve"> </v>
      </c>
      <c r="FB44" s="269" t="str">
        <f t="shared" si="83"/>
        <v xml:space="preserve"> </v>
      </c>
      <c r="FC44" s="269" t="str">
        <f t="shared" si="84"/>
        <v xml:space="preserve"> </v>
      </c>
      <c r="FD44" s="269" t="str">
        <f t="shared" si="85"/>
        <v xml:space="preserve"> </v>
      </c>
      <c r="FE44" s="269" t="str">
        <f t="shared" si="86"/>
        <v xml:space="preserve"> </v>
      </c>
      <c r="FF44" s="269" t="str">
        <f t="shared" si="87"/>
        <v xml:space="preserve"> </v>
      </c>
      <c r="FG44" s="269" t="str">
        <f t="shared" si="88"/>
        <v xml:space="preserve"> </v>
      </c>
      <c r="FH44" s="269" t="str">
        <f t="shared" si="89"/>
        <v xml:space="preserve"> </v>
      </c>
      <c r="FI44" s="269" t="str">
        <f t="shared" si="90"/>
        <v xml:space="preserve"> </v>
      </c>
      <c r="FJ44" s="270">
        <f t="shared" si="157"/>
        <v>0</v>
      </c>
      <c r="FK44" s="37">
        <v>1921</v>
      </c>
      <c r="FL44" s="11" t="str">
        <f t="shared" si="91"/>
        <v xml:space="preserve"> </v>
      </c>
      <c r="FM44" s="11" t="str">
        <f t="shared" si="92"/>
        <v xml:space="preserve"> </v>
      </c>
      <c r="FN44" s="11" t="str">
        <f t="shared" si="93"/>
        <v xml:space="preserve"> </v>
      </c>
      <c r="FO44" s="11" t="str">
        <f t="shared" si="94"/>
        <v xml:space="preserve"> </v>
      </c>
      <c r="FP44" s="11" t="str">
        <f t="shared" si="95"/>
        <v xml:space="preserve"> </v>
      </c>
      <c r="FQ44" s="11" t="str">
        <f t="shared" si="96"/>
        <v xml:space="preserve"> </v>
      </c>
      <c r="FR44" s="11" t="str">
        <f t="shared" si="97"/>
        <v xml:space="preserve"> </v>
      </c>
      <c r="FS44" s="11" t="str">
        <f t="shared" si="98"/>
        <v xml:space="preserve"> </v>
      </c>
      <c r="FT44" s="11" t="str">
        <f t="shared" si="99"/>
        <v xml:space="preserve"> </v>
      </c>
      <c r="FU44" s="11">
        <f t="shared" si="100"/>
        <v>1</v>
      </c>
      <c r="FV44" s="11" t="str">
        <f t="shared" si="101"/>
        <v xml:space="preserve"> </v>
      </c>
      <c r="FW44" s="11" t="str">
        <f t="shared" si="102"/>
        <v xml:space="preserve"> </v>
      </c>
      <c r="FX44" s="11" t="str">
        <f t="shared" si="103"/>
        <v xml:space="preserve"> </v>
      </c>
      <c r="FY44" s="11" t="str">
        <f t="shared" si="104"/>
        <v xml:space="preserve"> </v>
      </c>
      <c r="FZ44" s="11" t="str">
        <f t="shared" si="105"/>
        <v xml:space="preserve"> </v>
      </c>
      <c r="GA44" s="11" t="str">
        <f t="shared" si="106"/>
        <v xml:space="preserve"> </v>
      </c>
      <c r="GB44" s="11" t="str">
        <f t="shared" si="107"/>
        <v xml:space="preserve"> </v>
      </c>
      <c r="GC44" s="11" t="str">
        <f t="shared" si="108"/>
        <v xml:space="preserve"> </v>
      </c>
      <c r="GD44" s="11" t="str">
        <f t="shared" si="109"/>
        <v xml:space="preserve"> </v>
      </c>
      <c r="GE44" s="11" t="str">
        <f t="shared" si="110"/>
        <v xml:space="preserve"> </v>
      </c>
      <c r="GF44" s="11" t="str">
        <f t="shared" si="111"/>
        <v xml:space="preserve"> </v>
      </c>
      <c r="GG44" s="11" t="str">
        <f t="shared" si="112"/>
        <v xml:space="preserve"> </v>
      </c>
      <c r="GH44" s="11" t="str">
        <f t="shared" si="113"/>
        <v xml:space="preserve"> </v>
      </c>
      <c r="GI44" s="11" t="str">
        <f t="shared" si="114"/>
        <v xml:space="preserve"> </v>
      </c>
      <c r="GJ44" s="11" t="str">
        <f t="shared" si="115"/>
        <v xml:space="preserve"> </v>
      </c>
      <c r="GK44" s="11" t="str">
        <f t="shared" si="116"/>
        <v xml:space="preserve"> </v>
      </c>
      <c r="GL44" s="11" t="str">
        <f t="shared" si="117"/>
        <v xml:space="preserve"> </v>
      </c>
      <c r="GM44" s="11" t="str">
        <f t="shared" si="118"/>
        <v xml:space="preserve"> </v>
      </c>
      <c r="GN44" s="11" t="str">
        <f t="shared" si="119"/>
        <v xml:space="preserve"> </v>
      </c>
      <c r="GO44" s="11" t="str">
        <f t="shared" si="120"/>
        <v xml:space="preserve"> </v>
      </c>
      <c r="GP44" s="330">
        <f t="shared" si="158"/>
        <v>1</v>
      </c>
      <c r="GQ44" s="1037">
        <v>1921</v>
      </c>
      <c r="GR44" s="31" t="str">
        <f t="shared" si="121"/>
        <v xml:space="preserve"> </v>
      </c>
      <c r="GS44" s="31" t="str">
        <f t="shared" si="122"/>
        <v xml:space="preserve"> </v>
      </c>
      <c r="GT44" s="31" t="str">
        <f t="shared" si="123"/>
        <v xml:space="preserve"> </v>
      </c>
      <c r="GU44" s="31" t="str">
        <f t="shared" si="124"/>
        <v xml:space="preserve"> </v>
      </c>
      <c r="GV44" s="31" t="str">
        <f t="shared" si="125"/>
        <v xml:space="preserve"> </v>
      </c>
      <c r="GW44" s="31" t="str">
        <f t="shared" si="126"/>
        <v xml:space="preserve"> </v>
      </c>
      <c r="GX44" s="31" t="str">
        <f t="shared" si="127"/>
        <v xml:space="preserve"> </v>
      </c>
      <c r="GY44" s="31" t="str">
        <f t="shared" si="128"/>
        <v xml:space="preserve"> </v>
      </c>
      <c r="GZ44" s="31" t="str">
        <f t="shared" si="129"/>
        <v xml:space="preserve"> </v>
      </c>
      <c r="HA44" s="31">
        <f t="shared" si="130"/>
        <v>1</v>
      </c>
      <c r="HB44" s="31" t="str">
        <f t="shared" si="131"/>
        <v xml:space="preserve"> </v>
      </c>
      <c r="HC44" s="31" t="str">
        <f t="shared" si="132"/>
        <v xml:space="preserve"> </v>
      </c>
      <c r="HD44" s="31" t="str">
        <f t="shared" si="133"/>
        <v xml:space="preserve"> </v>
      </c>
      <c r="HE44" s="31" t="str">
        <f t="shared" si="134"/>
        <v xml:space="preserve"> </v>
      </c>
      <c r="HF44" s="31" t="str">
        <f t="shared" si="135"/>
        <v xml:space="preserve"> </v>
      </c>
      <c r="HG44" s="31" t="str">
        <f t="shared" si="136"/>
        <v xml:space="preserve"> </v>
      </c>
      <c r="HH44" s="31" t="str">
        <f t="shared" si="137"/>
        <v xml:space="preserve"> </v>
      </c>
      <c r="HI44" s="31" t="str">
        <f t="shared" si="138"/>
        <v xml:space="preserve"> </v>
      </c>
      <c r="HJ44" s="31" t="str">
        <f t="shared" si="139"/>
        <v xml:space="preserve"> </v>
      </c>
      <c r="HK44" s="31" t="str">
        <f t="shared" si="140"/>
        <v xml:space="preserve"> </v>
      </c>
      <c r="HL44" s="31" t="str">
        <f t="shared" si="141"/>
        <v xml:space="preserve"> </v>
      </c>
      <c r="HM44" s="31" t="str">
        <f t="shared" si="142"/>
        <v xml:space="preserve"> </v>
      </c>
      <c r="HN44" s="31" t="str">
        <f t="shared" si="143"/>
        <v xml:space="preserve"> </v>
      </c>
      <c r="HO44" s="31" t="str">
        <f t="shared" si="144"/>
        <v xml:space="preserve"> </v>
      </c>
      <c r="HP44" s="31" t="str">
        <f t="shared" si="145"/>
        <v xml:space="preserve"> </v>
      </c>
      <c r="HQ44" s="31" t="str">
        <f t="shared" si="146"/>
        <v xml:space="preserve"> </v>
      </c>
      <c r="HR44" s="31" t="str">
        <f t="shared" si="147"/>
        <v xml:space="preserve"> </v>
      </c>
      <c r="HS44" s="31" t="str">
        <f t="shared" si="148"/>
        <v xml:space="preserve"> </v>
      </c>
      <c r="HT44" s="31" t="str">
        <f t="shared" si="149"/>
        <v xml:space="preserve"> </v>
      </c>
      <c r="HU44" s="31" t="str">
        <f t="shared" si="150"/>
        <v xml:space="preserve"> </v>
      </c>
      <c r="HV44" s="31">
        <f t="shared" si="151"/>
        <v>1</v>
      </c>
      <c r="HW44" s="156" t="str">
        <f t="shared" si="152"/>
        <v>T</v>
      </c>
      <c r="IB44" s="31">
        <v>0</v>
      </c>
      <c r="IC44" s="31">
        <v>1946</v>
      </c>
    </row>
    <row r="45" spans="1:237" ht="13.8">
      <c r="A45" s="5">
        <v>1922</v>
      </c>
      <c r="B45" s="327">
        <v>0</v>
      </c>
      <c r="C45" s="327">
        <v>0</v>
      </c>
      <c r="D45" s="327">
        <v>0</v>
      </c>
      <c r="E45" s="327">
        <v>0</v>
      </c>
      <c r="F45" s="327">
        <v>0</v>
      </c>
      <c r="G45" s="328">
        <v>0</v>
      </c>
      <c r="H45" s="327">
        <v>0</v>
      </c>
      <c r="I45" s="327">
        <v>0</v>
      </c>
      <c r="J45" s="327">
        <v>0</v>
      </c>
      <c r="K45" s="327">
        <v>0</v>
      </c>
      <c r="L45" s="328">
        <v>0</v>
      </c>
      <c r="M45" s="327">
        <v>0</v>
      </c>
      <c r="N45" s="327">
        <v>0</v>
      </c>
      <c r="O45" s="327">
        <v>0</v>
      </c>
      <c r="P45" s="327">
        <v>0</v>
      </c>
      <c r="Q45" s="328">
        <v>0</v>
      </c>
      <c r="R45" s="327">
        <v>0</v>
      </c>
      <c r="S45" s="327">
        <v>0</v>
      </c>
      <c r="T45" s="327">
        <v>0</v>
      </c>
      <c r="U45" s="327">
        <v>0</v>
      </c>
      <c r="V45" s="328">
        <v>0</v>
      </c>
      <c r="W45" s="327">
        <v>0</v>
      </c>
      <c r="X45" s="327">
        <v>0</v>
      </c>
      <c r="Y45" s="327">
        <v>0</v>
      </c>
      <c r="Z45" s="327">
        <v>0</v>
      </c>
      <c r="AA45" s="328">
        <v>0</v>
      </c>
      <c r="AB45" s="327">
        <v>0</v>
      </c>
      <c r="AC45" s="327">
        <v>0</v>
      </c>
      <c r="AD45" s="327">
        <v>0</v>
      </c>
      <c r="AE45" s="327">
        <v>0</v>
      </c>
      <c r="AF45" s="884"/>
      <c r="AG45" s="1090">
        <f t="shared" si="160"/>
        <v>0</v>
      </c>
      <c r="AH45" s="1001">
        <f t="shared" si="161"/>
        <v>0</v>
      </c>
      <c r="AI45" s="31">
        <f t="shared" si="159"/>
        <v>0</v>
      </c>
      <c r="AJ45" s="96">
        <f t="shared" si="153"/>
        <v>0</v>
      </c>
      <c r="AK45" s="5">
        <v>1922</v>
      </c>
      <c r="AL45" s="269" t="str">
        <f t="shared" si="0"/>
        <v/>
      </c>
      <c r="AM45" s="269" t="str">
        <f t="shared" si="1"/>
        <v/>
      </c>
      <c r="AN45" s="269" t="str">
        <f t="shared" si="2"/>
        <v/>
      </c>
      <c r="AO45" s="269" t="str">
        <f t="shared" si="3"/>
        <v/>
      </c>
      <c r="AP45" s="269" t="str">
        <f t="shared" si="4"/>
        <v/>
      </c>
      <c r="AQ45" s="269" t="str">
        <f t="shared" si="5"/>
        <v/>
      </c>
      <c r="AR45" s="269" t="str">
        <f t="shared" si="6"/>
        <v/>
      </c>
      <c r="AS45" s="269" t="str">
        <f t="shared" si="7"/>
        <v/>
      </c>
      <c r="AT45" s="269" t="str">
        <f t="shared" si="8"/>
        <v/>
      </c>
      <c r="AU45" s="269" t="str">
        <f t="shared" si="9"/>
        <v/>
      </c>
      <c r="AV45" s="269" t="str">
        <f t="shared" si="10"/>
        <v/>
      </c>
      <c r="AW45" s="269" t="str">
        <f t="shared" si="11"/>
        <v/>
      </c>
      <c r="AX45" s="269" t="str">
        <f t="shared" si="12"/>
        <v/>
      </c>
      <c r="AY45" s="269" t="str">
        <f t="shared" si="13"/>
        <v/>
      </c>
      <c r="AZ45" s="269" t="str">
        <f t="shared" si="14"/>
        <v/>
      </c>
      <c r="BA45" s="269" t="str">
        <f t="shared" si="15"/>
        <v/>
      </c>
      <c r="BB45" s="269" t="str">
        <f t="shared" si="16"/>
        <v/>
      </c>
      <c r="BC45" s="269" t="str">
        <f t="shared" si="17"/>
        <v/>
      </c>
      <c r="BD45" s="269" t="str">
        <f t="shared" si="18"/>
        <v/>
      </c>
      <c r="BE45" s="269" t="str">
        <f t="shared" si="19"/>
        <v/>
      </c>
      <c r="BF45" s="269" t="str">
        <f t="shared" si="20"/>
        <v/>
      </c>
      <c r="BG45" s="269" t="str">
        <f t="shared" si="21"/>
        <v/>
      </c>
      <c r="BH45" s="269" t="str">
        <f t="shared" si="22"/>
        <v/>
      </c>
      <c r="BI45" s="269" t="str">
        <f t="shared" si="23"/>
        <v/>
      </c>
      <c r="BJ45" s="269" t="str">
        <f t="shared" si="24"/>
        <v/>
      </c>
      <c r="BK45" s="269" t="str">
        <f t="shared" si="25"/>
        <v/>
      </c>
      <c r="BL45" s="269" t="str">
        <f t="shared" si="26"/>
        <v/>
      </c>
      <c r="BM45" s="269" t="str">
        <f t="shared" si="27"/>
        <v/>
      </c>
      <c r="BN45" s="269" t="str">
        <f t="shared" si="28"/>
        <v/>
      </c>
      <c r="BO45" s="269" t="str">
        <f t="shared" si="29"/>
        <v/>
      </c>
      <c r="BP45" s="329">
        <f t="shared" si="154"/>
        <v>0</v>
      </c>
      <c r="BQ45" s="5">
        <v>1922</v>
      </c>
      <c r="BR45" s="34" t="str">
        <f t="shared" si="163"/>
        <v/>
      </c>
      <c r="BS45" s="34" t="str">
        <f t="shared" si="163"/>
        <v/>
      </c>
      <c r="BT45" s="34" t="str">
        <f t="shared" si="163"/>
        <v/>
      </c>
      <c r="BU45" s="34" t="str">
        <f t="shared" si="163"/>
        <v/>
      </c>
      <c r="BV45" s="34" t="str">
        <f t="shared" si="163"/>
        <v/>
      </c>
      <c r="BW45" s="34" t="str">
        <f t="shared" si="163"/>
        <v/>
      </c>
      <c r="BX45" s="34" t="str">
        <f t="shared" si="163"/>
        <v/>
      </c>
      <c r="BY45" s="34" t="str">
        <f t="shared" si="163"/>
        <v/>
      </c>
      <c r="BZ45" s="34" t="str">
        <f t="shared" si="163"/>
        <v/>
      </c>
      <c r="CA45" s="34" t="str">
        <f t="shared" si="163"/>
        <v/>
      </c>
      <c r="CB45" s="34" t="str">
        <f t="shared" si="163"/>
        <v/>
      </c>
      <c r="CC45" s="34" t="str">
        <f t="shared" si="163"/>
        <v/>
      </c>
      <c r="CD45" s="34" t="str">
        <f t="shared" si="163"/>
        <v/>
      </c>
      <c r="CE45" s="34" t="str">
        <f t="shared" si="163"/>
        <v/>
      </c>
      <c r="CF45" s="34" t="str">
        <f t="shared" si="163"/>
        <v/>
      </c>
      <c r="CG45" s="34" t="str">
        <f t="shared" ref="CG45:CU61" si="164">IF(BA45=1,$BQ45,"")</f>
        <v/>
      </c>
      <c r="CH45" s="34" t="str">
        <f t="shared" si="164"/>
        <v/>
      </c>
      <c r="CI45" s="34" t="str">
        <f t="shared" si="164"/>
        <v/>
      </c>
      <c r="CJ45" s="34" t="str">
        <f t="shared" si="164"/>
        <v/>
      </c>
      <c r="CK45" s="34" t="str">
        <f t="shared" si="164"/>
        <v/>
      </c>
      <c r="CL45" s="34" t="str">
        <f t="shared" si="164"/>
        <v/>
      </c>
      <c r="CM45" s="34" t="str">
        <f t="shared" si="164"/>
        <v/>
      </c>
      <c r="CN45" s="34" t="str">
        <f t="shared" si="164"/>
        <v/>
      </c>
      <c r="CO45" s="34" t="str">
        <f t="shared" si="164"/>
        <v/>
      </c>
      <c r="CP45" s="34" t="str">
        <f t="shared" si="164"/>
        <v/>
      </c>
      <c r="CQ45" s="34" t="str">
        <f t="shared" si="164"/>
        <v/>
      </c>
      <c r="CR45" s="34" t="str">
        <f t="shared" si="164"/>
        <v/>
      </c>
      <c r="CS45" s="34" t="str">
        <f t="shared" si="164"/>
        <v/>
      </c>
      <c r="CT45" s="34" t="str">
        <f t="shared" si="164"/>
        <v/>
      </c>
      <c r="CU45" s="34" t="str">
        <f t="shared" si="164"/>
        <v/>
      </c>
      <c r="CV45" s="34"/>
      <c r="CW45" s="34">
        <f t="shared" si="155"/>
        <v>0</v>
      </c>
      <c r="CX45" s="5">
        <v>1922</v>
      </c>
      <c r="CY45" s="11" t="str">
        <f t="shared" si="31"/>
        <v/>
      </c>
      <c r="CZ45" s="11" t="str">
        <f t="shared" si="32"/>
        <v/>
      </c>
      <c r="DA45" s="11" t="str">
        <f t="shared" si="33"/>
        <v/>
      </c>
      <c r="DB45" s="11" t="str">
        <f t="shared" si="34"/>
        <v/>
      </c>
      <c r="DC45" s="11" t="str">
        <f t="shared" si="35"/>
        <v/>
      </c>
      <c r="DD45" s="11" t="str">
        <f t="shared" si="36"/>
        <v/>
      </c>
      <c r="DE45" s="11" t="str">
        <f t="shared" si="37"/>
        <v/>
      </c>
      <c r="DF45" s="11" t="str">
        <f t="shared" si="38"/>
        <v/>
      </c>
      <c r="DG45" s="11" t="str">
        <f t="shared" si="39"/>
        <v/>
      </c>
      <c r="DH45" s="11" t="str">
        <f t="shared" si="40"/>
        <v/>
      </c>
      <c r="DI45" s="11" t="str">
        <f t="shared" si="41"/>
        <v/>
      </c>
      <c r="DJ45" s="11" t="str">
        <f t="shared" si="42"/>
        <v/>
      </c>
      <c r="DK45" s="11" t="str">
        <f t="shared" si="43"/>
        <v/>
      </c>
      <c r="DL45" s="11" t="str">
        <f t="shared" si="44"/>
        <v/>
      </c>
      <c r="DM45" s="11" t="str">
        <f t="shared" si="45"/>
        <v/>
      </c>
      <c r="DN45" s="11" t="str">
        <f t="shared" si="46"/>
        <v/>
      </c>
      <c r="DO45" s="11" t="str">
        <f t="shared" si="47"/>
        <v/>
      </c>
      <c r="DP45" s="11" t="str">
        <f t="shared" si="48"/>
        <v/>
      </c>
      <c r="DQ45" s="11" t="str">
        <f t="shared" si="49"/>
        <v/>
      </c>
      <c r="DR45" s="11" t="str">
        <f t="shared" si="50"/>
        <v/>
      </c>
      <c r="DS45" s="11" t="str">
        <f t="shared" si="51"/>
        <v/>
      </c>
      <c r="DT45" s="11" t="str">
        <f t="shared" si="52"/>
        <v/>
      </c>
      <c r="DU45" s="11" t="str">
        <f t="shared" si="53"/>
        <v/>
      </c>
      <c r="DV45" s="11" t="str">
        <f t="shared" si="54"/>
        <v/>
      </c>
      <c r="DW45" s="11" t="str">
        <f t="shared" si="55"/>
        <v/>
      </c>
      <c r="DX45" s="11" t="str">
        <f t="shared" si="56"/>
        <v/>
      </c>
      <c r="DY45" s="11" t="str">
        <f t="shared" si="57"/>
        <v/>
      </c>
      <c r="DZ45" s="11" t="str">
        <f t="shared" si="58"/>
        <v/>
      </c>
      <c r="EA45" s="11" t="str">
        <f t="shared" si="59"/>
        <v/>
      </c>
      <c r="EB45" s="11" t="str">
        <f t="shared" si="60"/>
        <v/>
      </c>
      <c r="EC45" s="11">
        <f t="shared" si="156"/>
        <v>0</v>
      </c>
      <c r="ED45" s="5"/>
      <c r="EE45" s="5">
        <v>1922</v>
      </c>
      <c r="EF45" s="269" t="str">
        <f t="shared" si="61"/>
        <v xml:space="preserve"> </v>
      </c>
      <c r="EG45" s="269" t="str">
        <f t="shared" si="62"/>
        <v xml:space="preserve"> </v>
      </c>
      <c r="EH45" s="269" t="str">
        <f t="shared" si="63"/>
        <v xml:space="preserve"> </v>
      </c>
      <c r="EI45" s="269" t="str">
        <f t="shared" si="64"/>
        <v xml:space="preserve"> </v>
      </c>
      <c r="EJ45" s="269" t="str">
        <f t="shared" si="65"/>
        <v xml:space="preserve"> </v>
      </c>
      <c r="EK45" s="269" t="str">
        <f t="shared" si="66"/>
        <v xml:space="preserve"> </v>
      </c>
      <c r="EL45" s="269" t="str">
        <f t="shared" si="67"/>
        <v xml:space="preserve"> </v>
      </c>
      <c r="EM45" s="269" t="str">
        <f t="shared" si="68"/>
        <v xml:space="preserve"> </v>
      </c>
      <c r="EN45" s="269" t="str">
        <f t="shared" si="69"/>
        <v xml:space="preserve"> </v>
      </c>
      <c r="EO45" s="269" t="str">
        <f t="shared" si="70"/>
        <v xml:space="preserve"> </v>
      </c>
      <c r="EP45" s="269" t="str">
        <f t="shared" si="71"/>
        <v xml:space="preserve"> </v>
      </c>
      <c r="EQ45" s="269" t="str">
        <f t="shared" si="72"/>
        <v xml:space="preserve"> </v>
      </c>
      <c r="ER45" s="269" t="str">
        <f t="shared" si="73"/>
        <v xml:space="preserve"> </v>
      </c>
      <c r="ES45" s="269" t="str">
        <f t="shared" si="74"/>
        <v xml:space="preserve"> </v>
      </c>
      <c r="ET45" s="269" t="str">
        <f t="shared" si="75"/>
        <v xml:space="preserve"> </v>
      </c>
      <c r="EU45" s="269" t="str">
        <f t="shared" si="76"/>
        <v xml:space="preserve"> </v>
      </c>
      <c r="EV45" s="269" t="str">
        <f t="shared" si="77"/>
        <v xml:space="preserve"> </v>
      </c>
      <c r="EW45" s="269" t="str">
        <f t="shared" si="78"/>
        <v xml:space="preserve"> </v>
      </c>
      <c r="EX45" s="269" t="str">
        <f t="shared" si="79"/>
        <v xml:space="preserve"> </v>
      </c>
      <c r="EY45" s="269" t="str">
        <f t="shared" si="80"/>
        <v xml:space="preserve"> </v>
      </c>
      <c r="EZ45" s="269" t="str">
        <f t="shared" si="81"/>
        <v xml:space="preserve"> </v>
      </c>
      <c r="FA45" s="269" t="str">
        <f t="shared" si="82"/>
        <v xml:space="preserve"> </v>
      </c>
      <c r="FB45" s="269" t="str">
        <f t="shared" si="83"/>
        <v xml:space="preserve"> </v>
      </c>
      <c r="FC45" s="269" t="str">
        <f t="shared" si="84"/>
        <v xml:space="preserve"> </v>
      </c>
      <c r="FD45" s="269" t="str">
        <f t="shared" si="85"/>
        <v xml:space="preserve"> </v>
      </c>
      <c r="FE45" s="269" t="str">
        <f t="shared" si="86"/>
        <v xml:space="preserve"> </v>
      </c>
      <c r="FF45" s="269" t="str">
        <f t="shared" si="87"/>
        <v xml:space="preserve"> </v>
      </c>
      <c r="FG45" s="269" t="str">
        <f t="shared" si="88"/>
        <v xml:space="preserve"> </v>
      </c>
      <c r="FH45" s="269" t="str">
        <f t="shared" si="89"/>
        <v xml:space="preserve"> </v>
      </c>
      <c r="FI45" s="269" t="str">
        <f t="shared" si="90"/>
        <v xml:space="preserve"> </v>
      </c>
      <c r="FJ45" s="270">
        <f t="shared" si="157"/>
        <v>0</v>
      </c>
      <c r="FK45" s="37">
        <v>1922</v>
      </c>
      <c r="FL45" s="11" t="str">
        <f t="shared" si="91"/>
        <v xml:space="preserve"> </v>
      </c>
      <c r="FM45" s="11" t="str">
        <f t="shared" si="92"/>
        <v xml:space="preserve"> </v>
      </c>
      <c r="FN45" s="11" t="str">
        <f t="shared" si="93"/>
        <v xml:space="preserve"> </v>
      </c>
      <c r="FO45" s="11" t="str">
        <f t="shared" si="94"/>
        <v xml:space="preserve"> </v>
      </c>
      <c r="FP45" s="11" t="str">
        <f t="shared" si="95"/>
        <v xml:space="preserve"> </v>
      </c>
      <c r="FQ45" s="11" t="str">
        <f t="shared" si="96"/>
        <v xml:space="preserve"> </v>
      </c>
      <c r="FR45" s="11" t="str">
        <f t="shared" si="97"/>
        <v xml:space="preserve"> </v>
      </c>
      <c r="FS45" s="11" t="str">
        <f t="shared" si="98"/>
        <v xml:space="preserve"> </v>
      </c>
      <c r="FT45" s="11" t="str">
        <f t="shared" si="99"/>
        <v xml:space="preserve"> </v>
      </c>
      <c r="FU45" s="11" t="str">
        <f t="shared" si="100"/>
        <v xml:space="preserve"> </v>
      </c>
      <c r="FV45" s="11" t="str">
        <f t="shared" si="101"/>
        <v xml:space="preserve"> </v>
      </c>
      <c r="FW45" s="11" t="str">
        <f t="shared" si="102"/>
        <v xml:space="preserve"> </v>
      </c>
      <c r="FX45" s="11" t="str">
        <f t="shared" si="103"/>
        <v xml:space="preserve"> </v>
      </c>
      <c r="FY45" s="11" t="str">
        <f t="shared" si="104"/>
        <v xml:space="preserve"> </v>
      </c>
      <c r="FZ45" s="11" t="str">
        <f t="shared" si="105"/>
        <v xml:space="preserve"> </v>
      </c>
      <c r="GA45" s="11" t="str">
        <f t="shared" si="106"/>
        <v xml:space="preserve"> </v>
      </c>
      <c r="GB45" s="11" t="str">
        <f t="shared" si="107"/>
        <v xml:space="preserve"> </v>
      </c>
      <c r="GC45" s="11" t="str">
        <f t="shared" si="108"/>
        <v xml:space="preserve"> </v>
      </c>
      <c r="GD45" s="11" t="str">
        <f t="shared" si="109"/>
        <v xml:space="preserve"> </v>
      </c>
      <c r="GE45" s="11" t="str">
        <f t="shared" si="110"/>
        <v xml:space="preserve"> </v>
      </c>
      <c r="GF45" s="11" t="str">
        <f t="shared" si="111"/>
        <v xml:space="preserve"> </v>
      </c>
      <c r="GG45" s="11" t="str">
        <f t="shared" si="112"/>
        <v xml:space="preserve"> </v>
      </c>
      <c r="GH45" s="11" t="str">
        <f t="shared" si="113"/>
        <v xml:space="preserve"> </v>
      </c>
      <c r="GI45" s="11" t="str">
        <f t="shared" si="114"/>
        <v xml:space="preserve"> </v>
      </c>
      <c r="GJ45" s="11" t="str">
        <f t="shared" si="115"/>
        <v xml:space="preserve"> </v>
      </c>
      <c r="GK45" s="11" t="str">
        <f t="shared" si="116"/>
        <v xml:space="preserve"> </v>
      </c>
      <c r="GL45" s="11" t="str">
        <f t="shared" si="117"/>
        <v xml:space="preserve"> </v>
      </c>
      <c r="GM45" s="11" t="str">
        <f t="shared" si="118"/>
        <v xml:space="preserve"> </v>
      </c>
      <c r="GN45" s="11" t="str">
        <f t="shared" si="119"/>
        <v xml:space="preserve"> </v>
      </c>
      <c r="GO45" s="11" t="str">
        <f t="shared" si="120"/>
        <v xml:space="preserve"> </v>
      </c>
      <c r="GP45" s="330">
        <f t="shared" si="158"/>
        <v>0</v>
      </c>
      <c r="GQ45" s="1037">
        <v>1922</v>
      </c>
      <c r="GR45" s="31" t="str">
        <f t="shared" si="121"/>
        <v xml:space="preserve"> </v>
      </c>
      <c r="GS45" s="31" t="str">
        <f t="shared" si="122"/>
        <v xml:space="preserve"> </v>
      </c>
      <c r="GT45" s="31" t="str">
        <f t="shared" si="123"/>
        <v xml:space="preserve"> </v>
      </c>
      <c r="GU45" s="31" t="str">
        <f t="shared" si="124"/>
        <v xml:space="preserve"> </v>
      </c>
      <c r="GV45" s="31" t="str">
        <f t="shared" si="125"/>
        <v xml:space="preserve"> </v>
      </c>
      <c r="GW45" s="31" t="str">
        <f t="shared" si="126"/>
        <v xml:space="preserve"> </v>
      </c>
      <c r="GX45" s="31" t="str">
        <f t="shared" si="127"/>
        <v xml:space="preserve"> </v>
      </c>
      <c r="GY45" s="31" t="str">
        <f t="shared" si="128"/>
        <v xml:space="preserve"> </v>
      </c>
      <c r="GZ45" s="31" t="str">
        <f t="shared" si="129"/>
        <v xml:space="preserve"> </v>
      </c>
      <c r="HA45" s="31" t="str">
        <f t="shared" si="130"/>
        <v xml:space="preserve"> </v>
      </c>
      <c r="HB45" s="31" t="str">
        <f t="shared" si="131"/>
        <v xml:space="preserve"> </v>
      </c>
      <c r="HC45" s="31" t="str">
        <f t="shared" si="132"/>
        <v xml:space="preserve"> </v>
      </c>
      <c r="HD45" s="31" t="str">
        <f t="shared" si="133"/>
        <v xml:space="preserve"> </v>
      </c>
      <c r="HE45" s="31" t="str">
        <f t="shared" si="134"/>
        <v xml:space="preserve"> </v>
      </c>
      <c r="HF45" s="31" t="str">
        <f t="shared" si="135"/>
        <v xml:space="preserve"> </v>
      </c>
      <c r="HG45" s="31" t="str">
        <f t="shared" si="136"/>
        <v xml:space="preserve"> </v>
      </c>
      <c r="HH45" s="31" t="str">
        <f t="shared" si="137"/>
        <v xml:space="preserve"> </v>
      </c>
      <c r="HI45" s="31" t="str">
        <f t="shared" si="138"/>
        <v xml:space="preserve"> </v>
      </c>
      <c r="HJ45" s="31" t="str">
        <f t="shared" si="139"/>
        <v xml:space="preserve"> </v>
      </c>
      <c r="HK45" s="31" t="str">
        <f t="shared" si="140"/>
        <v xml:space="preserve"> </v>
      </c>
      <c r="HL45" s="31" t="str">
        <f t="shared" si="141"/>
        <v xml:space="preserve"> </v>
      </c>
      <c r="HM45" s="31" t="str">
        <f t="shared" si="142"/>
        <v xml:space="preserve"> </v>
      </c>
      <c r="HN45" s="31" t="str">
        <f t="shared" si="143"/>
        <v xml:space="preserve"> </v>
      </c>
      <c r="HO45" s="31" t="str">
        <f t="shared" si="144"/>
        <v xml:space="preserve"> </v>
      </c>
      <c r="HP45" s="31" t="str">
        <f t="shared" si="145"/>
        <v xml:space="preserve"> </v>
      </c>
      <c r="HQ45" s="31" t="str">
        <f t="shared" si="146"/>
        <v xml:space="preserve"> </v>
      </c>
      <c r="HR45" s="31" t="str">
        <f t="shared" si="147"/>
        <v xml:space="preserve"> </v>
      </c>
      <c r="HS45" s="31" t="str">
        <f t="shared" si="148"/>
        <v xml:space="preserve"> </v>
      </c>
      <c r="HT45" s="31" t="str">
        <f t="shared" si="149"/>
        <v xml:space="preserve"> </v>
      </c>
      <c r="HU45" s="31" t="str">
        <f t="shared" si="150"/>
        <v xml:space="preserve"> </v>
      </c>
      <c r="HV45" s="31">
        <f t="shared" si="151"/>
        <v>0</v>
      </c>
      <c r="HW45" s="156">
        <f t="shared" si="152"/>
        <v>0</v>
      </c>
      <c r="IB45" s="31">
        <v>0</v>
      </c>
      <c r="IC45" s="31">
        <v>1947</v>
      </c>
    </row>
    <row r="46" spans="1:237" ht="13.8">
      <c r="A46" s="5">
        <v>1923</v>
      </c>
      <c r="B46" s="327">
        <v>0</v>
      </c>
      <c r="C46" s="327">
        <v>0</v>
      </c>
      <c r="D46" s="327">
        <v>0</v>
      </c>
      <c r="E46" s="327">
        <v>0</v>
      </c>
      <c r="F46" s="327">
        <v>0</v>
      </c>
      <c r="G46" s="328">
        <v>0</v>
      </c>
      <c r="H46" s="327">
        <v>0</v>
      </c>
      <c r="I46" s="327">
        <v>0</v>
      </c>
      <c r="J46" s="327">
        <v>0</v>
      </c>
      <c r="K46" s="327">
        <v>0</v>
      </c>
      <c r="L46" s="328">
        <v>0</v>
      </c>
      <c r="M46" s="327">
        <v>0</v>
      </c>
      <c r="N46" s="327">
        <v>0</v>
      </c>
      <c r="O46" s="327">
        <v>0</v>
      </c>
      <c r="P46" s="327">
        <v>0</v>
      </c>
      <c r="Q46" s="328">
        <v>0</v>
      </c>
      <c r="R46" s="327">
        <v>0</v>
      </c>
      <c r="S46" s="327">
        <v>0</v>
      </c>
      <c r="T46" s="327">
        <v>0</v>
      </c>
      <c r="U46" s="327">
        <v>0</v>
      </c>
      <c r="V46" s="328">
        <v>0</v>
      </c>
      <c r="W46" s="327">
        <v>0</v>
      </c>
      <c r="X46" s="327">
        <v>0</v>
      </c>
      <c r="Y46" s="327">
        <v>0</v>
      </c>
      <c r="Z46" s="327">
        <v>0</v>
      </c>
      <c r="AA46" s="328">
        <v>0</v>
      </c>
      <c r="AB46" s="327">
        <v>0</v>
      </c>
      <c r="AC46" s="327">
        <v>0</v>
      </c>
      <c r="AD46" s="327">
        <v>0</v>
      </c>
      <c r="AE46" s="327">
        <v>0</v>
      </c>
      <c r="AF46" s="884"/>
      <c r="AG46" s="1090">
        <f t="shared" si="160"/>
        <v>0</v>
      </c>
      <c r="AH46" s="1001">
        <f t="shared" si="161"/>
        <v>0</v>
      </c>
      <c r="AI46" s="31">
        <f t="shared" si="159"/>
        <v>0</v>
      </c>
      <c r="AJ46" s="96">
        <f t="shared" si="153"/>
        <v>0</v>
      </c>
      <c r="AK46" s="5">
        <v>1923</v>
      </c>
      <c r="AL46" s="269" t="str">
        <f t="shared" si="0"/>
        <v/>
      </c>
      <c r="AM46" s="269" t="str">
        <f t="shared" si="1"/>
        <v/>
      </c>
      <c r="AN46" s="269" t="str">
        <f t="shared" si="2"/>
        <v/>
      </c>
      <c r="AO46" s="269" t="str">
        <f t="shared" si="3"/>
        <v/>
      </c>
      <c r="AP46" s="269" t="str">
        <f t="shared" si="4"/>
        <v/>
      </c>
      <c r="AQ46" s="269" t="str">
        <f t="shared" si="5"/>
        <v/>
      </c>
      <c r="AR46" s="269" t="str">
        <f t="shared" si="6"/>
        <v/>
      </c>
      <c r="AS46" s="269" t="str">
        <f t="shared" si="7"/>
        <v/>
      </c>
      <c r="AT46" s="269" t="str">
        <f t="shared" si="8"/>
        <v/>
      </c>
      <c r="AU46" s="269" t="str">
        <f t="shared" si="9"/>
        <v/>
      </c>
      <c r="AV46" s="269" t="str">
        <f t="shared" si="10"/>
        <v/>
      </c>
      <c r="AW46" s="269" t="str">
        <f t="shared" si="11"/>
        <v/>
      </c>
      <c r="AX46" s="269" t="str">
        <f t="shared" si="12"/>
        <v/>
      </c>
      <c r="AY46" s="269" t="str">
        <f t="shared" si="13"/>
        <v/>
      </c>
      <c r="AZ46" s="269" t="str">
        <f t="shared" si="14"/>
        <v/>
      </c>
      <c r="BA46" s="269" t="str">
        <f t="shared" si="15"/>
        <v/>
      </c>
      <c r="BB46" s="269" t="str">
        <f t="shared" si="16"/>
        <v/>
      </c>
      <c r="BC46" s="269" t="str">
        <f t="shared" si="17"/>
        <v/>
      </c>
      <c r="BD46" s="269" t="str">
        <f t="shared" si="18"/>
        <v/>
      </c>
      <c r="BE46" s="269" t="str">
        <f t="shared" si="19"/>
        <v/>
      </c>
      <c r="BF46" s="269" t="str">
        <f t="shared" si="20"/>
        <v/>
      </c>
      <c r="BG46" s="269" t="str">
        <f t="shared" si="21"/>
        <v/>
      </c>
      <c r="BH46" s="269" t="str">
        <f t="shared" si="22"/>
        <v/>
      </c>
      <c r="BI46" s="269" t="str">
        <f t="shared" si="23"/>
        <v/>
      </c>
      <c r="BJ46" s="269" t="str">
        <f t="shared" si="24"/>
        <v/>
      </c>
      <c r="BK46" s="269" t="str">
        <f t="shared" si="25"/>
        <v/>
      </c>
      <c r="BL46" s="269" t="str">
        <f t="shared" si="26"/>
        <v/>
      </c>
      <c r="BM46" s="269" t="str">
        <f t="shared" si="27"/>
        <v/>
      </c>
      <c r="BN46" s="269" t="str">
        <f t="shared" si="28"/>
        <v/>
      </c>
      <c r="BO46" s="269" t="str">
        <f t="shared" si="29"/>
        <v/>
      </c>
      <c r="BP46" s="329">
        <f t="shared" si="154"/>
        <v>0</v>
      </c>
      <c r="BQ46" s="5">
        <v>1923</v>
      </c>
      <c r="BR46" s="34" t="str">
        <f t="shared" ref="BR46:CF62" si="165">IF(AL46=1,$BQ46,"")</f>
        <v/>
      </c>
      <c r="BS46" s="34" t="str">
        <f t="shared" si="165"/>
        <v/>
      </c>
      <c r="BT46" s="34" t="str">
        <f t="shared" si="165"/>
        <v/>
      </c>
      <c r="BU46" s="34" t="str">
        <f t="shared" si="165"/>
        <v/>
      </c>
      <c r="BV46" s="34" t="str">
        <f t="shared" si="165"/>
        <v/>
      </c>
      <c r="BW46" s="34" t="str">
        <f t="shared" si="165"/>
        <v/>
      </c>
      <c r="BX46" s="34" t="str">
        <f t="shared" si="165"/>
        <v/>
      </c>
      <c r="BY46" s="34" t="str">
        <f t="shared" si="165"/>
        <v/>
      </c>
      <c r="BZ46" s="34" t="str">
        <f t="shared" si="165"/>
        <v/>
      </c>
      <c r="CA46" s="34" t="str">
        <f t="shared" si="165"/>
        <v/>
      </c>
      <c r="CB46" s="34" t="str">
        <f t="shared" si="165"/>
        <v/>
      </c>
      <c r="CC46" s="34" t="str">
        <f t="shared" si="165"/>
        <v/>
      </c>
      <c r="CD46" s="34" t="str">
        <f t="shared" si="165"/>
        <v/>
      </c>
      <c r="CE46" s="34" t="str">
        <f t="shared" si="165"/>
        <v/>
      </c>
      <c r="CF46" s="34" t="str">
        <f t="shared" si="165"/>
        <v/>
      </c>
      <c r="CG46" s="34" t="str">
        <f t="shared" si="164"/>
        <v/>
      </c>
      <c r="CH46" s="34" t="str">
        <f t="shared" si="164"/>
        <v/>
      </c>
      <c r="CI46" s="34" t="str">
        <f t="shared" si="164"/>
        <v/>
      </c>
      <c r="CJ46" s="34" t="str">
        <f t="shared" si="164"/>
        <v/>
      </c>
      <c r="CK46" s="34" t="str">
        <f t="shared" si="164"/>
        <v/>
      </c>
      <c r="CL46" s="34" t="str">
        <f t="shared" si="164"/>
        <v/>
      </c>
      <c r="CM46" s="34" t="str">
        <f t="shared" si="164"/>
        <v/>
      </c>
      <c r="CN46" s="34" t="str">
        <f t="shared" si="164"/>
        <v/>
      </c>
      <c r="CO46" s="34" t="str">
        <f t="shared" si="164"/>
        <v/>
      </c>
      <c r="CP46" s="34" t="str">
        <f t="shared" si="164"/>
        <v/>
      </c>
      <c r="CQ46" s="34" t="str">
        <f t="shared" si="164"/>
        <v/>
      </c>
      <c r="CR46" s="34" t="str">
        <f t="shared" si="164"/>
        <v/>
      </c>
      <c r="CS46" s="34" t="str">
        <f t="shared" si="164"/>
        <v/>
      </c>
      <c r="CT46" s="34" t="str">
        <f t="shared" si="164"/>
        <v/>
      </c>
      <c r="CU46" s="34" t="str">
        <f t="shared" si="164"/>
        <v/>
      </c>
      <c r="CV46" s="34"/>
      <c r="CW46" s="34">
        <f t="shared" si="155"/>
        <v>0</v>
      </c>
      <c r="CX46" s="5">
        <v>1923</v>
      </c>
      <c r="CY46" s="11" t="str">
        <f t="shared" si="31"/>
        <v/>
      </c>
      <c r="CZ46" s="11" t="str">
        <f t="shared" si="32"/>
        <v/>
      </c>
      <c r="DA46" s="11" t="str">
        <f t="shared" si="33"/>
        <v/>
      </c>
      <c r="DB46" s="11" t="str">
        <f t="shared" si="34"/>
        <v/>
      </c>
      <c r="DC46" s="11" t="str">
        <f t="shared" si="35"/>
        <v/>
      </c>
      <c r="DD46" s="11" t="str">
        <f t="shared" si="36"/>
        <v/>
      </c>
      <c r="DE46" s="11" t="str">
        <f t="shared" si="37"/>
        <v/>
      </c>
      <c r="DF46" s="11" t="str">
        <f t="shared" si="38"/>
        <v/>
      </c>
      <c r="DG46" s="11" t="str">
        <f t="shared" si="39"/>
        <v/>
      </c>
      <c r="DH46" s="11" t="str">
        <f t="shared" si="40"/>
        <v/>
      </c>
      <c r="DI46" s="11" t="str">
        <f t="shared" si="41"/>
        <v/>
      </c>
      <c r="DJ46" s="11" t="str">
        <f t="shared" si="42"/>
        <v/>
      </c>
      <c r="DK46" s="11" t="str">
        <f t="shared" si="43"/>
        <v/>
      </c>
      <c r="DL46" s="11" t="str">
        <f t="shared" si="44"/>
        <v/>
      </c>
      <c r="DM46" s="11" t="str">
        <f t="shared" si="45"/>
        <v/>
      </c>
      <c r="DN46" s="11" t="str">
        <f t="shared" si="46"/>
        <v/>
      </c>
      <c r="DO46" s="11" t="str">
        <f t="shared" si="47"/>
        <v/>
      </c>
      <c r="DP46" s="11" t="str">
        <f t="shared" si="48"/>
        <v/>
      </c>
      <c r="DQ46" s="11" t="str">
        <f t="shared" si="49"/>
        <v/>
      </c>
      <c r="DR46" s="11" t="str">
        <f t="shared" si="50"/>
        <v/>
      </c>
      <c r="DS46" s="11" t="str">
        <f t="shared" si="51"/>
        <v/>
      </c>
      <c r="DT46" s="11" t="str">
        <f t="shared" si="52"/>
        <v/>
      </c>
      <c r="DU46" s="11" t="str">
        <f t="shared" si="53"/>
        <v/>
      </c>
      <c r="DV46" s="11" t="str">
        <f t="shared" si="54"/>
        <v/>
      </c>
      <c r="DW46" s="11" t="str">
        <f t="shared" si="55"/>
        <v/>
      </c>
      <c r="DX46" s="11" t="str">
        <f t="shared" si="56"/>
        <v/>
      </c>
      <c r="DY46" s="11" t="str">
        <f t="shared" si="57"/>
        <v/>
      </c>
      <c r="DZ46" s="11" t="str">
        <f t="shared" si="58"/>
        <v/>
      </c>
      <c r="EA46" s="11" t="str">
        <f t="shared" si="59"/>
        <v/>
      </c>
      <c r="EB46" s="11" t="str">
        <f t="shared" si="60"/>
        <v/>
      </c>
      <c r="EC46" s="11">
        <f t="shared" si="156"/>
        <v>0</v>
      </c>
      <c r="ED46" s="5"/>
      <c r="EE46" s="5">
        <v>1923</v>
      </c>
      <c r="EF46" s="269" t="str">
        <f t="shared" si="61"/>
        <v xml:space="preserve"> </v>
      </c>
      <c r="EG46" s="269" t="str">
        <f t="shared" si="62"/>
        <v xml:space="preserve"> </v>
      </c>
      <c r="EH46" s="269" t="str">
        <f t="shared" si="63"/>
        <v xml:space="preserve"> </v>
      </c>
      <c r="EI46" s="269" t="str">
        <f t="shared" si="64"/>
        <v xml:space="preserve"> </v>
      </c>
      <c r="EJ46" s="269" t="str">
        <f t="shared" si="65"/>
        <v xml:space="preserve"> </v>
      </c>
      <c r="EK46" s="269" t="str">
        <f t="shared" si="66"/>
        <v xml:space="preserve"> </v>
      </c>
      <c r="EL46" s="269" t="str">
        <f t="shared" si="67"/>
        <v xml:space="preserve"> </v>
      </c>
      <c r="EM46" s="269" t="str">
        <f t="shared" si="68"/>
        <v xml:space="preserve"> </v>
      </c>
      <c r="EN46" s="269" t="str">
        <f t="shared" si="69"/>
        <v xml:space="preserve"> </v>
      </c>
      <c r="EO46" s="269" t="str">
        <f t="shared" si="70"/>
        <v xml:space="preserve"> </v>
      </c>
      <c r="EP46" s="269" t="str">
        <f t="shared" si="71"/>
        <v xml:space="preserve"> </v>
      </c>
      <c r="EQ46" s="269" t="str">
        <f t="shared" si="72"/>
        <v xml:space="preserve"> </v>
      </c>
      <c r="ER46" s="269" t="str">
        <f t="shared" si="73"/>
        <v xml:space="preserve"> </v>
      </c>
      <c r="ES46" s="269" t="str">
        <f t="shared" si="74"/>
        <v xml:space="preserve"> </v>
      </c>
      <c r="ET46" s="269" t="str">
        <f t="shared" si="75"/>
        <v xml:space="preserve"> </v>
      </c>
      <c r="EU46" s="269" t="str">
        <f t="shared" si="76"/>
        <v xml:space="preserve"> </v>
      </c>
      <c r="EV46" s="269" t="str">
        <f t="shared" si="77"/>
        <v xml:space="preserve"> </v>
      </c>
      <c r="EW46" s="269" t="str">
        <f t="shared" si="78"/>
        <v xml:space="preserve"> </v>
      </c>
      <c r="EX46" s="269" t="str">
        <f t="shared" si="79"/>
        <v xml:space="preserve"> </v>
      </c>
      <c r="EY46" s="269" t="str">
        <f t="shared" si="80"/>
        <v xml:space="preserve"> </v>
      </c>
      <c r="EZ46" s="269" t="str">
        <f t="shared" si="81"/>
        <v xml:space="preserve"> </v>
      </c>
      <c r="FA46" s="269" t="str">
        <f t="shared" si="82"/>
        <v xml:space="preserve"> </v>
      </c>
      <c r="FB46" s="269" t="str">
        <f t="shared" si="83"/>
        <v xml:space="preserve"> </v>
      </c>
      <c r="FC46" s="269" t="str">
        <f t="shared" si="84"/>
        <v xml:space="preserve"> </v>
      </c>
      <c r="FD46" s="269" t="str">
        <f t="shared" si="85"/>
        <v xml:space="preserve"> </v>
      </c>
      <c r="FE46" s="269" t="str">
        <f t="shared" si="86"/>
        <v xml:space="preserve"> </v>
      </c>
      <c r="FF46" s="269" t="str">
        <f t="shared" si="87"/>
        <v xml:space="preserve"> </v>
      </c>
      <c r="FG46" s="269" t="str">
        <f t="shared" si="88"/>
        <v xml:space="preserve"> </v>
      </c>
      <c r="FH46" s="269" t="str">
        <f t="shared" si="89"/>
        <v xml:space="preserve"> </v>
      </c>
      <c r="FI46" s="269" t="str">
        <f t="shared" si="90"/>
        <v xml:space="preserve"> </v>
      </c>
      <c r="FJ46" s="270">
        <f t="shared" si="157"/>
        <v>0</v>
      </c>
      <c r="FK46" s="37">
        <v>1923</v>
      </c>
      <c r="FL46" s="11" t="str">
        <f t="shared" si="91"/>
        <v xml:space="preserve"> </v>
      </c>
      <c r="FM46" s="11" t="str">
        <f t="shared" si="92"/>
        <v xml:space="preserve"> </v>
      </c>
      <c r="FN46" s="11" t="str">
        <f t="shared" si="93"/>
        <v xml:space="preserve"> </v>
      </c>
      <c r="FO46" s="11" t="str">
        <f t="shared" si="94"/>
        <v xml:space="preserve"> </v>
      </c>
      <c r="FP46" s="11" t="str">
        <f t="shared" si="95"/>
        <v xml:space="preserve"> </v>
      </c>
      <c r="FQ46" s="11" t="str">
        <f t="shared" si="96"/>
        <v xml:space="preserve"> </v>
      </c>
      <c r="FR46" s="11" t="str">
        <f t="shared" si="97"/>
        <v xml:space="preserve"> </v>
      </c>
      <c r="FS46" s="11" t="str">
        <f t="shared" si="98"/>
        <v xml:space="preserve"> </v>
      </c>
      <c r="FT46" s="11" t="str">
        <f t="shared" si="99"/>
        <v xml:space="preserve"> </v>
      </c>
      <c r="FU46" s="11" t="str">
        <f t="shared" si="100"/>
        <v xml:space="preserve"> </v>
      </c>
      <c r="FV46" s="11" t="str">
        <f t="shared" si="101"/>
        <v xml:space="preserve"> </v>
      </c>
      <c r="FW46" s="11" t="str">
        <f t="shared" si="102"/>
        <v xml:space="preserve"> </v>
      </c>
      <c r="FX46" s="11" t="str">
        <f t="shared" si="103"/>
        <v xml:space="preserve"> </v>
      </c>
      <c r="FY46" s="11" t="str">
        <f t="shared" si="104"/>
        <v xml:space="preserve"> </v>
      </c>
      <c r="FZ46" s="11" t="str">
        <f t="shared" si="105"/>
        <v xml:space="preserve"> </v>
      </c>
      <c r="GA46" s="11" t="str">
        <f t="shared" si="106"/>
        <v xml:space="preserve"> </v>
      </c>
      <c r="GB46" s="11" t="str">
        <f t="shared" si="107"/>
        <v xml:space="preserve"> </v>
      </c>
      <c r="GC46" s="11" t="str">
        <f t="shared" si="108"/>
        <v xml:space="preserve"> </v>
      </c>
      <c r="GD46" s="11" t="str">
        <f t="shared" si="109"/>
        <v xml:space="preserve"> </v>
      </c>
      <c r="GE46" s="11" t="str">
        <f t="shared" si="110"/>
        <v xml:space="preserve"> </v>
      </c>
      <c r="GF46" s="11" t="str">
        <f t="shared" si="111"/>
        <v xml:space="preserve"> </v>
      </c>
      <c r="GG46" s="11" t="str">
        <f t="shared" si="112"/>
        <v xml:space="preserve"> </v>
      </c>
      <c r="GH46" s="11" t="str">
        <f t="shared" si="113"/>
        <v xml:space="preserve"> </v>
      </c>
      <c r="GI46" s="11" t="str">
        <f t="shared" si="114"/>
        <v xml:space="preserve"> </v>
      </c>
      <c r="GJ46" s="11" t="str">
        <f t="shared" si="115"/>
        <v xml:space="preserve"> </v>
      </c>
      <c r="GK46" s="11" t="str">
        <f t="shared" si="116"/>
        <v xml:space="preserve"> </v>
      </c>
      <c r="GL46" s="11" t="str">
        <f t="shared" si="117"/>
        <v xml:space="preserve"> </v>
      </c>
      <c r="GM46" s="11" t="str">
        <f t="shared" si="118"/>
        <v xml:space="preserve"> </v>
      </c>
      <c r="GN46" s="11" t="str">
        <f t="shared" si="119"/>
        <v xml:space="preserve"> </v>
      </c>
      <c r="GO46" s="11" t="str">
        <f t="shared" si="120"/>
        <v xml:space="preserve"> </v>
      </c>
      <c r="GP46" s="330">
        <f t="shared" si="158"/>
        <v>0</v>
      </c>
      <c r="GQ46" s="1037">
        <v>1923</v>
      </c>
      <c r="GR46" s="31" t="str">
        <f t="shared" si="121"/>
        <v xml:space="preserve"> </v>
      </c>
      <c r="GS46" s="31" t="str">
        <f t="shared" si="122"/>
        <v xml:space="preserve"> </v>
      </c>
      <c r="GT46" s="31" t="str">
        <f t="shared" si="123"/>
        <v xml:space="preserve"> </v>
      </c>
      <c r="GU46" s="31" t="str">
        <f t="shared" si="124"/>
        <v xml:space="preserve"> </v>
      </c>
      <c r="GV46" s="31" t="str">
        <f t="shared" si="125"/>
        <v xml:space="preserve"> </v>
      </c>
      <c r="GW46" s="31" t="str">
        <f t="shared" si="126"/>
        <v xml:space="preserve"> </v>
      </c>
      <c r="GX46" s="31" t="str">
        <f t="shared" si="127"/>
        <v xml:space="preserve"> </v>
      </c>
      <c r="GY46" s="31" t="str">
        <f t="shared" si="128"/>
        <v xml:space="preserve"> </v>
      </c>
      <c r="GZ46" s="31" t="str">
        <f t="shared" si="129"/>
        <v xml:space="preserve"> </v>
      </c>
      <c r="HA46" s="31" t="str">
        <f t="shared" si="130"/>
        <v xml:space="preserve"> </v>
      </c>
      <c r="HB46" s="31" t="str">
        <f t="shared" si="131"/>
        <v xml:space="preserve"> </v>
      </c>
      <c r="HC46" s="31" t="str">
        <f t="shared" si="132"/>
        <v xml:space="preserve"> </v>
      </c>
      <c r="HD46" s="31" t="str">
        <f t="shared" si="133"/>
        <v xml:space="preserve"> </v>
      </c>
      <c r="HE46" s="31" t="str">
        <f t="shared" si="134"/>
        <v xml:space="preserve"> </v>
      </c>
      <c r="HF46" s="31" t="str">
        <f t="shared" si="135"/>
        <v xml:space="preserve"> </v>
      </c>
      <c r="HG46" s="31" t="str">
        <f t="shared" si="136"/>
        <v xml:space="preserve"> </v>
      </c>
      <c r="HH46" s="31" t="str">
        <f t="shared" si="137"/>
        <v xml:space="preserve"> </v>
      </c>
      <c r="HI46" s="31" t="str">
        <f t="shared" si="138"/>
        <v xml:space="preserve"> </v>
      </c>
      <c r="HJ46" s="31" t="str">
        <f t="shared" si="139"/>
        <v xml:space="preserve"> </v>
      </c>
      <c r="HK46" s="31" t="str">
        <f t="shared" si="140"/>
        <v xml:space="preserve"> </v>
      </c>
      <c r="HL46" s="31" t="str">
        <f t="shared" si="141"/>
        <v xml:space="preserve"> </v>
      </c>
      <c r="HM46" s="31" t="str">
        <f t="shared" si="142"/>
        <v xml:space="preserve"> </v>
      </c>
      <c r="HN46" s="31" t="str">
        <f t="shared" si="143"/>
        <v xml:space="preserve"> </v>
      </c>
      <c r="HO46" s="31" t="str">
        <f t="shared" si="144"/>
        <v xml:space="preserve"> </v>
      </c>
      <c r="HP46" s="31" t="str">
        <f t="shared" si="145"/>
        <v xml:space="preserve"> </v>
      </c>
      <c r="HQ46" s="31" t="str">
        <f t="shared" si="146"/>
        <v xml:space="preserve"> </v>
      </c>
      <c r="HR46" s="31" t="str">
        <f t="shared" si="147"/>
        <v xml:space="preserve"> </v>
      </c>
      <c r="HS46" s="31" t="str">
        <f t="shared" si="148"/>
        <v xml:space="preserve"> </v>
      </c>
      <c r="HT46" s="31" t="str">
        <f t="shared" si="149"/>
        <v xml:space="preserve"> </v>
      </c>
      <c r="HU46" s="31" t="str">
        <f t="shared" si="150"/>
        <v xml:space="preserve"> </v>
      </c>
      <c r="HV46" s="31">
        <f t="shared" si="151"/>
        <v>0</v>
      </c>
      <c r="HW46" s="156">
        <f t="shared" si="152"/>
        <v>0</v>
      </c>
      <c r="IB46" s="31">
        <v>0</v>
      </c>
      <c r="IC46" s="31">
        <v>1948</v>
      </c>
    </row>
    <row r="47" spans="1:237" ht="13.8">
      <c r="A47" s="5">
        <v>1924</v>
      </c>
      <c r="B47" s="327" t="s">
        <v>89</v>
      </c>
      <c r="C47" s="327">
        <v>0</v>
      </c>
      <c r="D47" s="327">
        <v>0</v>
      </c>
      <c r="E47" s="327">
        <v>0</v>
      </c>
      <c r="F47" s="327">
        <v>0</v>
      </c>
      <c r="G47" s="328">
        <v>0</v>
      </c>
      <c r="H47" s="327">
        <v>0</v>
      </c>
      <c r="I47" s="327">
        <v>0</v>
      </c>
      <c r="J47" s="327">
        <v>0</v>
      </c>
      <c r="K47" s="327">
        <v>0</v>
      </c>
      <c r="L47" s="328">
        <v>0</v>
      </c>
      <c r="M47" s="327">
        <v>0</v>
      </c>
      <c r="N47" s="327">
        <v>0</v>
      </c>
      <c r="O47" s="327">
        <v>0</v>
      </c>
      <c r="P47" s="327">
        <v>0</v>
      </c>
      <c r="Q47" s="328">
        <v>0</v>
      </c>
      <c r="R47" s="327">
        <v>0</v>
      </c>
      <c r="S47" s="327">
        <v>0</v>
      </c>
      <c r="T47" s="327">
        <v>0</v>
      </c>
      <c r="U47" s="327">
        <v>0</v>
      </c>
      <c r="V47" s="328">
        <v>0</v>
      </c>
      <c r="W47" s="327">
        <v>0</v>
      </c>
      <c r="X47" s="327">
        <v>0</v>
      </c>
      <c r="Y47" s="327">
        <v>0</v>
      </c>
      <c r="Z47" s="327">
        <v>0</v>
      </c>
      <c r="AA47" s="328">
        <v>0</v>
      </c>
      <c r="AB47" s="327">
        <v>0</v>
      </c>
      <c r="AC47" s="327">
        <v>0</v>
      </c>
      <c r="AD47" s="327">
        <v>0</v>
      </c>
      <c r="AE47" s="327">
        <v>0</v>
      </c>
      <c r="AF47" s="884"/>
      <c r="AG47" s="1090" t="s">
        <v>89</v>
      </c>
      <c r="AH47" s="1001" t="s">
        <v>89</v>
      </c>
      <c r="AI47" s="31">
        <f t="shared" si="159"/>
        <v>0</v>
      </c>
      <c r="AJ47" s="96">
        <f t="shared" si="153"/>
        <v>1</v>
      </c>
      <c r="AK47" s="5">
        <v>1924</v>
      </c>
      <c r="AL47" s="269" t="str">
        <f t="shared" si="0"/>
        <v/>
      </c>
      <c r="AM47" s="269" t="str">
        <f t="shared" si="1"/>
        <v/>
      </c>
      <c r="AN47" s="269" t="str">
        <f t="shared" si="2"/>
        <v/>
      </c>
      <c r="AO47" s="269" t="str">
        <f t="shared" si="3"/>
        <v/>
      </c>
      <c r="AP47" s="269" t="str">
        <f t="shared" si="4"/>
        <v/>
      </c>
      <c r="AQ47" s="269" t="str">
        <f t="shared" si="5"/>
        <v/>
      </c>
      <c r="AR47" s="269" t="str">
        <f t="shared" si="6"/>
        <v/>
      </c>
      <c r="AS47" s="269" t="str">
        <f t="shared" si="7"/>
        <v/>
      </c>
      <c r="AT47" s="269" t="str">
        <f t="shared" si="8"/>
        <v/>
      </c>
      <c r="AU47" s="269" t="str">
        <f t="shared" si="9"/>
        <v/>
      </c>
      <c r="AV47" s="269" t="str">
        <f t="shared" si="10"/>
        <v/>
      </c>
      <c r="AW47" s="269" t="str">
        <f t="shared" si="11"/>
        <v/>
      </c>
      <c r="AX47" s="269" t="str">
        <f t="shared" si="12"/>
        <v/>
      </c>
      <c r="AY47" s="269" t="str">
        <f t="shared" si="13"/>
        <v/>
      </c>
      <c r="AZ47" s="269" t="str">
        <f t="shared" si="14"/>
        <v/>
      </c>
      <c r="BA47" s="269" t="str">
        <f t="shared" si="15"/>
        <v/>
      </c>
      <c r="BB47" s="269" t="str">
        <f t="shared" si="16"/>
        <v/>
      </c>
      <c r="BC47" s="269" t="str">
        <f t="shared" si="17"/>
        <v/>
      </c>
      <c r="BD47" s="269" t="str">
        <f t="shared" si="18"/>
        <v/>
      </c>
      <c r="BE47" s="269" t="str">
        <f t="shared" si="19"/>
        <v/>
      </c>
      <c r="BF47" s="269" t="str">
        <f t="shared" si="20"/>
        <v/>
      </c>
      <c r="BG47" s="269" t="str">
        <f t="shared" si="21"/>
        <v/>
      </c>
      <c r="BH47" s="269" t="str">
        <f t="shared" si="22"/>
        <v/>
      </c>
      <c r="BI47" s="269" t="str">
        <f t="shared" si="23"/>
        <v/>
      </c>
      <c r="BJ47" s="269" t="str">
        <f t="shared" si="24"/>
        <v/>
      </c>
      <c r="BK47" s="269" t="str">
        <f t="shared" si="25"/>
        <v/>
      </c>
      <c r="BL47" s="269" t="str">
        <f t="shared" si="26"/>
        <v/>
      </c>
      <c r="BM47" s="269" t="str">
        <f t="shared" si="27"/>
        <v/>
      </c>
      <c r="BN47" s="269" t="str">
        <f t="shared" si="28"/>
        <v/>
      </c>
      <c r="BO47" s="269" t="str">
        <f t="shared" si="29"/>
        <v/>
      </c>
      <c r="BP47" s="329">
        <f t="shared" si="154"/>
        <v>0</v>
      </c>
      <c r="BQ47" s="5">
        <v>1924</v>
      </c>
      <c r="BR47" s="34" t="str">
        <f t="shared" si="165"/>
        <v/>
      </c>
      <c r="BS47" s="34" t="str">
        <f t="shared" si="165"/>
        <v/>
      </c>
      <c r="BT47" s="34" t="str">
        <f t="shared" si="165"/>
        <v/>
      </c>
      <c r="BU47" s="34" t="str">
        <f t="shared" si="165"/>
        <v/>
      </c>
      <c r="BV47" s="34" t="str">
        <f t="shared" si="165"/>
        <v/>
      </c>
      <c r="BW47" s="34" t="str">
        <f t="shared" si="165"/>
        <v/>
      </c>
      <c r="BX47" s="34" t="str">
        <f t="shared" si="165"/>
        <v/>
      </c>
      <c r="BY47" s="34" t="str">
        <f t="shared" si="165"/>
        <v/>
      </c>
      <c r="BZ47" s="34" t="str">
        <f t="shared" si="165"/>
        <v/>
      </c>
      <c r="CA47" s="34" t="str">
        <f t="shared" si="165"/>
        <v/>
      </c>
      <c r="CB47" s="34" t="str">
        <f t="shared" si="165"/>
        <v/>
      </c>
      <c r="CC47" s="34" t="str">
        <f t="shared" si="165"/>
        <v/>
      </c>
      <c r="CD47" s="34" t="str">
        <f t="shared" si="165"/>
        <v/>
      </c>
      <c r="CE47" s="34" t="str">
        <f t="shared" si="165"/>
        <v/>
      </c>
      <c r="CF47" s="34" t="str">
        <f t="shared" si="165"/>
        <v/>
      </c>
      <c r="CG47" s="34" t="str">
        <f t="shared" si="164"/>
        <v/>
      </c>
      <c r="CH47" s="34" t="str">
        <f t="shared" si="164"/>
        <v/>
      </c>
      <c r="CI47" s="34" t="str">
        <f t="shared" si="164"/>
        <v/>
      </c>
      <c r="CJ47" s="34" t="str">
        <f t="shared" si="164"/>
        <v/>
      </c>
      <c r="CK47" s="34" t="str">
        <f t="shared" si="164"/>
        <v/>
      </c>
      <c r="CL47" s="34" t="str">
        <f t="shared" si="164"/>
        <v/>
      </c>
      <c r="CM47" s="34" t="str">
        <f t="shared" si="164"/>
        <v/>
      </c>
      <c r="CN47" s="34" t="str">
        <f t="shared" si="164"/>
        <v/>
      </c>
      <c r="CO47" s="34" t="str">
        <f t="shared" si="164"/>
        <v/>
      </c>
      <c r="CP47" s="34" t="str">
        <f t="shared" si="164"/>
        <v/>
      </c>
      <c r="CQ47" s="34" t="str">
        <f t="shared" si="164"/>
        <v/>
      </c>
      <c r="CR47" s="34" t="str">
        <f t="shared" si="164"/>
        <v/>
      </c>
      <c r="CS47" s="34" t="str">
        <f t="shared" si="164"/>
        <v/>
      </c>
      <c r="CT47" s="34" t="str">
        <f t="shared" si="164"/>
        <v/>
      </c>
      <c r="CU47" s="34" t="str">
        <f t="shared" si="164"/>
        <v/>
      </c>
      <c r="CV47" s="34"/>
      <c r="CW47" s="34">
        <f t="shared" si="155"/>
        <v>0</v>
      </c>
      <c r="CX47" s="5">
        <v>1924</v>
      </c>
      <c r="CY47" s="11">
        <f t="shared" si="31"/>
        <v>1924</v>
      </c>
      <c r="CZ47" s="11" t="str">
        <f t="shared" si="32"/>
        <v/>
      </c>
      <c r="DA47" s="11" t="str">
        <f t="shared" si="33"/>
        <v/>
      </c>
      <c r="DB47" s="11" t="str">
        <f t="shared" si="34"/>
        <v/>
      </c>
      <c r="DC47" s="11" t="str">
        <f t="shared" si="35"/>
        <v/>
      </c>
      <c r="DD47" s="11" t="str">
        <f t="shared" si="36"/>
        <v/>
      </c>
      <c r="DE47" s="11" t="str">
        <f t="shared" si="37"/>
        <v/>
      </c>
      <c r="DF47" s="11" t="str">
        <f t="shared" si="38"/>
        <v/>
      </c>
      <c r="DG47" s="11" t="str">
        <f t="shared" si="39"/>
        <v/>
      </c>
      <c r="DH47" s="11" t="str">
        <f t="shared" si="40"/>
        <v/>
      </c>
      <c r="DI47" s="11" t="str">
        <f t="shared" si="41"/>
        <v/>
      </c>
      <c r="DJ47" s="11" t="str">
        <f t="shared" si="42"/>
        <v/>
      </c>
      <c r="DK47" s="11" t="str">
        <f t="shared" si="43"/>
        <v/>
      </c>
      <c r="DL47" s="11" t="str">
        <f t="shared" si="44"/>
        <v/>
      </c>
      <c r="DM47" s="11" t="str">
        <f t="shared" si="45"/>
        <v/>
      </c>
      <c r="DN47" s="11" t="str">
        <f t="shared" si="46"/>
        <v/>
      </c>
      <c r="DO47" s="11" t="str">
        <f t="shared" si="47"/>
        <v/>
      </c>
      <c r="DP47" s="11" t="str">
        <f t="shared" si="48"/>
        <v/>
      </c>
      <c r="DQ47" s="11" t="str">
        <f t="shared" si="49"/>
        <v/>
      </c>
      <c r="DR47" s="11" t="str">
        <f t="shared" si="50"/>
        <v/>
      </c>
      <c r="DS47" s="11" t="str">
        <f t="shared" si="51"/>
        <v/>
      </c>
      <c r="DT47" s="11" t="str">
        <f t="shared" si="52"/>
        <v/>
      </c>
      <c r="DU47" s="11" t="str">
        <f t="shared" si="53"/>
        <v/>
      </c>
      <c r="DV47" s="11" t="str">
        <f t="shared" si="54"/>
        <v/>
      </c>
      <c r="DW47" s="11" t="str">
        <f t="shared" si="55"/>
        <v/>
      </c>
      <c r="DX47" s="11" t="str">
        <f t="shared" si="56"/>
        <v/>
      </c>
      <c r="DY47" s="11" t="str">
        <f t="shared" si="57"/>
        <v/>
      </c>
      <c r="DZ47" s="11" t="str">
        <f t="shared" si="58"/>
        <v/>
      </c>
      <c r="EA47" s="11" t="str">
        <f t="shared" si="59"/>
        <v/>
      </c>
      <c r="EB47" s="11" t="str">
        <f t="shared" si="60"/>
        <v/>
      </c>
      <c r="EC47" s="11">
        <f t="shared" si="156"/>
        <v>1</v>
      </c>
      <c r="ED47" s="5"/>
      <c r="EE47" s="5">
        <v>1924</v>
      </c>
      <c r="EF47" s="269" t="str">
        <f t="shared" si="61"/>
        <v xml:space="preserve"> </v>
      </c>
      <c r="EG47" s="269" t="str">
        <f t="shared" si="62"/>
        <v xml:space="preserve"> </v>
      </c>
      <c r="EH47" s="269" t="str">
        <f t="shared" si="63"/>
        <v xml:space="preserve"> </v>
      </c>
      <c r="EI47" s="269" t="str">
        <f t="shared" si="64"/>
        <v xml:space="preserve"> </v>
      </c>
      <c r="EJ47" s="269" t="str">
        <f t="shared" si="65"/>
        <v xml:space="preserve"> </v>
      </c>
      <c r="EK47" s="269" t="str">
        <f t="shared" si="66"/>
        <v xml:space="preserve"> </v>
      </c>
      <c r="EL47" s="269" t="str">
        <f t="shared" si="67"/>
        <v xml:space="preserve"> </v>
      </c>
      <c r="EM47" s="269" t="str">
        <f t="shared" si="68"/>
        <v xml:space="preserve"> </v>
      </c>
      <c r="EN47" s="269" t="str">
        <f t="shared" si="69"/>
        <v xml:space="preserve"> </v>
      </c>
      <c r="EO47" s="269" t="str">
        <f t="shared" si="70"/>
        <v xml:space="preserve"> </v>
      </c>
      <c r="EP47" s="269" t="str">
        <f t="shared" si="71"/>
        <v xml:space="preserve"> </v>
      </c>
      <c r="EQ47" s="269" t="str">
        <f t="shared" si="72"/>
        <v xml:space="preserve"> </v>
      </c>
      <c r="ER47" s="269" t="str">
        <f t="shared" si="73"/>
        <v xml:space="preserve"> </v>
      </c>
      <c r="ES47" s="269" t="str">
        <f t="shared" si="74"/>
        <v xml:space="preserve"> </v>
      </c>
      <c r="ET47" s="269" t="str">
        <f t="shared" si="75"/>
        <v xml:space="preserve"> </v>
      </c>
      <c r="EU47" s="269" t="str">
        <f t="shared" si="76"/>
        <v xml:space="preserve"> </v>
      </c>
      <c r="EV47" s="269" t="str">
        <f t="shared" si="77"/>
        <v xml:space="preserve"> </v>
      </c>
      <c r="EW47" s="269" t="str">
        <f t="shared" si="78"/>
        <v xml:space="preserve"> </v>
      </c>
      <c r="EX47" s="269" t="str">
        <f t="shared" si="79"/>
        <v xml:space="preserve"> </v>
      </c>
      <c r="EY47" s="269" t="str">
        <f t="shared" si="80"/>
        <v xml:space="preserve"> </v>
      </c>
      <c r="EZ47" s="269" t="str">
        <f t="shared" si="81"/>
        <v xml:space="preserve"> </v>
      </c>
      <c r="FA47" s="269" t="str">
        <f t="shared" si="82"/>
        <v xml:space="preserve"> </v>
      </c>
      <c r="FB47" s="269" t="str">
        <f t="shared" si="83"/>
        <v xml:space="preserve"> </v>
      </c>
      <c r="FC47" s="269" t="str">
        <f t="shared" si="84"/>
        <v xml:space="preserve"> </v>
      </c>
      <c r="FD47" s="269" t="str">
        <f t="shared" si="85"/>
        <v xml:space="preserve"> </v>
      </c>
      <c r="FE47" s="269" t="str">
        <f t="shared" si="86"/>
        <v xml:space="preserve"> </v>
      </c>
      <c r="FF47" s="269" t="str">
        <f t="shared" si="87"/>
        <v xml:space="preserve"> </v>
      </c>
      <c r="FG47" s="269" t="str">
        <f t="shared" si="88"/>
        <v xml:space="preserve"> </v>
      </c>
      <c r="FH47" s="269" t="str">
        <f t="shared" si="89"/>
        <v xml:space="preserve"> </v>
      </c>
      <c r="FI47" s="269" t="str">
        <f t="shared" si="90"/>
        <v xml:space="preserve"> </v>
      </c>
      <c r="FJ47" s="270">
        <f t="shared" si="157"/>
        <v>0</v>
      </c>
      <c r="FK47" s="37">
        <v>1924</v>
      </c>
      <c r="FL47" s="11">
        <f t="shared" si="91"/>
        <v>1</v>
      </c>
      <c r="FM47" s="11" t="str">
        <f t="shared" si="92"/>
        <v xml:space="preserve"> </v>
      </c>
      <c r="FN47" s="11" t="str">
        <f t="shared" si="93"/>
        <v xml:space="preserve"> </v>
      </c>
      <c r="FO47" s="11" t="str">
        <f t="shared" si="94"/>
        <v xml:space="preserve"> </v>
      </c>
      <c r="FP47" s="11" t="str">
        <f t="shared" si="95"/>
        <v xml:space="preserve"> </v>
      </c>
      <c r="FQ47" s="11" t="str">
        <f t="shared" si="96"/>
        <v xml:space="preserve"> </v>
      </c>
      <c r="FR47" s="11" t="str">
        <f t="shared" si="97"/>
        <v xml:space="preserve"> </v>
      </c>
      <c r="FS47" s="11" t="str">
        <f t="shared" si="98"/>
        <v xml:space="preserve"> </v>
      </c>
      <c r="FT47" s="11" t="str">
        <f t="shared" si="99"/>
        <v xml:space="preserve"> </v>
      </c>
      <c r="FU47" s="11" t="str">
        <f t="shared" si="100"/>
        <v xml:space="preserve"> </v>
      </c>
      <c r="FV47" s="11" t="str">
        <f t="shared" si="101"/>
        <v xml:space="preserve"> </v>
      </c>
      <c r="FW47" s="11" t="str">
        <f t="shared" si="102"/>
        <v xml:space="preserve"> </v>
      </c>
      <c r="FX47" s="11" t="str">
        <f t="shared" si="103"/>
        <v xml:space="preserve"> </v>
      </c>
      <c r="FY47" s="11" t="str">
        <f t="shared" si="104"/>
        <v xml:space="preserve"> </v>
      </c>
      <c r="FZ47" s="11" t="str">
        <f t="shared" si="105"/>
        <v xml:space="preserve"> </v>
      </c>
      <c r="GA47" s="11" t="str">
        <f t="shared" si="106"/>
        <v xml:space="preserve"> </v>
      </c>
      <c r="GB47" s="11" t="str">
        <f t="shared" si="107"/>
        <v xml:space="preserve"> </v>
      </c>
      <c r="GC47" s="11" t="str">
        <f t="shared" si="108"/>
        <v xml:space="preserve"> </v>
      </c>
      <c r="GD47" s="11" t="str">
        <f t="shared" si="109"/>
        <v xml:space="preserve"> </v>
      </c>
      <c r="GE47" s="11" t="str">
        <f t="shared" si="110"/>
        <v xml:space="preserve"> </v>
      </c>
      <c r="GF47" s="11" t="str">
        <f t="shared" si="111"/>
        <v xml:space="preserve"> </v>
      </c>
      <c r="GG47" s="11" t="str">
        <f t="shared" si="112"/>
        <v xml:space="preserve"> </v>
      </c>
      <c r="GH47" s="11" t="str">
        <f t="shared" si="113"/>
        <v xml:space="preserve"> </v>
      </c>
      <c r="GI47" s="11" t="str">
        <f t="shared" si="114"/>
        <v xml:space="preserve"> </v>
      </c>
      <c r="GJ47" s="11" t="str">
        <f t="shared" si="115"/>
        <v xml:space="preserve"> </v>
      </c>
      <c r="GK47" s="11" t="str">
        <f t="shared" si="116"/>
        <v xml:space="preserve"> </v>
      </c>
      <c r="GL47" s="11" t="str">
        <f t="shared" si="117"/>
        <v xml:space="preserve"> </v>
      </c>
      <c r="GM47" s="11" t="str">
        <f t="shared" si="118"/>
        <v xml:space="preserve"> </v>
      </c>
      <c r="GN47" s="11" t="str">
        <f t="shared" si="119"/>
        <v xml:space="preserve"> </v>
      </c>
      <c r="GO47" s="11" t="str">
        <f t="shared" si="120"/>
        <v xml:space="preserve"> </v>
      </c>
      <c r="GP47" s="330">
        <f t="shared" si="158"/>
        <v>1</v>
      </c>
      <c r="GQ47" s="1037">
        <v>1924</v>
      </c>
      <c r="GR47" s="31">
        <f t="shared" si="121"/>
        <v>1</v>
      </c>
      <c r="GS47" s="31" t="str">
        <f t="shared" si="122"/>
        <v xml:space="preserve"> </v>
      </c>
      <c r="GT47" s="31" t="str">
        <f t="shared" si="123"/>
        <v xml:space="preserve"> </v>
      </c>
      <c r="GU47" s="31" t="str">
        <f t="shared" si="124"/>
        <v xml:space="preserve"> </v>
      </c>
      <c r="GV47" s="31" t="str">
        <f t="shared" si="125"/>
        <v xml:space="preserve"> </v>
      </c>
      <c r="GW47" s="31" t="str">
        <f t="shared" si="126"/>
        <v xml:space="preserve"> </v>
      </c>
      <c r="GX47" s="31" t="str">
        <f t="shared" si="127"/>
        <v xml:space="preserve"> </v>
      </c>
      <c r="GY47" s="31" t="str">
        <f t="shared" si="128"/>
        <v xml:space="preserve"> </v>
      </c>
      <c r="GZ47" s="31" t="str">
        <f t="shared" si="129"/>
        <v xml:space="preserve"> </v>
      </c>
      <c r="HA47" s="31" t="str">
        <f t="shared" si="130"/>
        <v xml:space="preserve"> </v>
      </c>
      <c r="HB47" s="31" t="str">
        <f t="shared" si="131"/>
        <v xml:space="preserve"> </v>
      </c>
      <c r="HC47" s="31" t="str">
        <f t="shared" si="132"/>
        <v xml:space="preserve"> </v>
      </c>
      <c r="HD47" s="31" t="str">
        <f t="shared" si="133"/>
        <v xml:space="preserve"> </v>
      </c>
      <c r="HE47" s="31" t="str">
        <f t="shared" si="134"/>
        <v xml:space="preserve"> </v>
      </c>
      <c r="HF47" s="31" t="str">
        <f t="shared" si="135"/>
        <v xml:space="preserve"> </v>
      </c>
      <c r="HG47" s="31" t="str">
        <f t="shared" si="136"/>
        <v xml:space="preserve"> </v>
      </c>
      <c r="HH47" s="31" t="str">
        <f t="shared" si="137"/>
        <v xml:space="preserve"> </v>
      </c>
      <c r="HI47" s="31" t="str">
        <f t="shared" si="138"/>
        <v xml:space="preserve"> </v>
      </c>
      <c r="HJ47" s="31" t="str">
        <f t="shared" si="139"/>
        <v xml:space="preserve"> </v>
      </c>
      <c r="HK47" s="31" t="str">
        <f t="shared" si="140"/>
        <v xml:space="preserve"> </v>
      </c>
      <c r="HL47" s="31" t="str">
        <f t="shared" si="141"/>
        <v xml:space="preserve"> </v>
      </c>
      <c r="HM47" s="31" t="str">
        <f t="shared" si="142"/>
        <v xml:space="preserve"> </v>
      </c>
      <c r="HN47" s="31" t="str">
        <f t="shared" si="143"/>
        <v xml:space="preserve"> </v>
      </c>
      <c r="HO47" s="31" t="str">
        <f t="shared" si="144"/>
        <v xml:space="preserve"> </v>
      </c>
      <c r="HP47" s="31" t="str">
        <f t="shared" si="145"/>
        <v xml:space="preserve"> </v>
      </c>
      <c r="HQ47" s="31" t="str">
        <f t="shared" si="146"/>
        <v xml:space="preserve"> </v>
      </c>
      <c r="HR47" s="31" t="str">
        <f t="shared" si="147"/>
        <v xml:space="preserve"> </v>
      </c>
      <c r="HS47" s="31" t="str">
        <f t="shared" si="148"/>
        <v xml:space="preserve"> </v>
      </c>
      <c r="HT47" s="31" t="str">
        <f t="shared" si="149"/>
        <v xml:space="preserve"> </v>
      </c>
      <c r="HU47" s="31" t="str">
        <f t="shared" si="150"/>
        <v xml:space="preserve"> </v>
      </c>
      <c r="HV47" s="31">
        <f t="shared" si="151"/>
        <v>1</v>
      </c>
      <c r="HW47" s="156" t="str">
        <f t="shared" si="152"/>
        <v>T</v>
      </c>
      <c r="IB47" s="31">
        <v>0</v>
      </c>
      <c r="IC47" s="31">
        <v>1949</v>
      </c>
    </row>
    <row r="48" spans="1:237" ht="13.8">
      <c r="A48" s="999">
        <v>1925</v>
      </c>
      <c r="B48" s="1073">
        <v>0</v>
      </c>
      <c r="C48" s="1073">
        <v>0</v>
      </c>
      <c r="D48" s="1073">
        <v>0</v>
      </c>
      <c r="E48" s="1073">
        <v>0</v>
      </c>
      <c r="F48" s="1073">
        <v>0</v>
      </c>
      <c r="G48" s="1074">
        <v>0</v>
      </c>
      <c r="H48" s="1073">
        <v>0</v>
      </c>
      <c r="I48" s="1073">
        <v>0</v>
      </c>
      <c r="J48" s="1073">
        <v>0</v>
      </c>
      <c r="K48" s="1073">
        <v>0</v>
      </c>
      <c r="L48" s="1074">
        <v>0</v>
      </c>
      <c r="M48" s="1073">
        <v>0</v>
      </c>
      <c r="N48" s="1073">
        <v>0</v>
      </c>
      <c r="O48" s="1073">
        <v>0</v>
      </c>
      <c r="P48" s="1073">
        <v>0</v>
      </c>
      <c r="Q48" s="1074">
        <v>0</v>
      </c>
      <c r="R48" s="1073">
        <v>0</v>
      </c>
      <c r="S48" s="1073">
        <v>0</v>
      </c>
      <c r="T48" s="1073">
        <v>0</v>
      </c>
      <c r="U48" s="1073">
        <v>0</v>
      </c>
      <c r="V48" s="1074">
        <v>0</v>
      </c>
      <c r="W48" s="1073">
        <v>0</v>
      </c>
      <c r="X48" s="1073">
        <v>0</v>
      </c>
      <c r="Y48" s="1073">
        <v>0</v>
      </c>
      <c r="Z48" s="1073">
        <v>0</v>
      </c>
      <c r="AA48" s="1074">
        <v>0</v>
      </c>
      <c r="AB48" s="1073">
        <v>0</v>
      </c>
      <c r="AC48" s="1073">
        <v>0</v>
      </c>
      <c r="AD48" s="1073">
        <v>0</v>
      </c>
      <c r="AE48" s="1073">
        <v>0</v>
      </c>
      <c r="AF48" s="1075"/>
      <c r="AG48" s="1091">
        <f t="shared" si="160"/>
        <v>0</v>
      </c>
      <c r="AH48" s="1076">
        <v>0</v>
      </c>
      <c r="AI48" s="1004">
        <f t="shared" si="159"/>
        <v>0</v>
      </c>
      <c r="AJ48" s="1077">
        <f t="shared" si="153"/>
        <v>0</v>
      </c>
      <c r="AK48" s="1078">
        <v>1925</v>
      </c>
      <c r="AL48" s="269" t="str">
        <f t="shared" si="0"/>
        <v/>
      </c>
      <c r="AM48" s="269" t="str">
        <f t="shared" si="1"/>
        <v/>
      </c>
      <c r="AN48" s="269" t="str">
        <f t="shared" si="2"/>
        <v/>
      </c>
      <c r="AO48" s="269" t="str">
        <f t="shared" si="3"/>
        <v/>
      </c>
      <c r="AP48" s="269" t="str">
        <f t="shared" si="4"/>
        <v/>
      </c>
      <c r="AQ48" s="269" t="str">
        <f t="shared" si="5"/>
        <v/>
      </c>
      <c r="AR48" s="269" t="str">
        <f t="shared" si="6"/>
        <v/>
      </c>
      <c r="AS48" s="269" t="str">
        <f t="shared" si="7"/>
        <v/>
      </c>
      <c r="AT48" s="269" t="str">
        <f t="shared" si="8"/>
        <v/>
      </c>
      <c r="AU48" s="269" t="str">
        <f t="shared" si="9"/>
        <v/>
      </c>
      <c r="AV48" s="269" t="str">
        <f t="shared" si="10"/>
        <v/>
      </c>
      <c r="AW48" s="269" t="str">
        <f t="shared" si="11"/>
        <v/>
      </c>
      <c r="AX48" s="269" t="str">
        <f t="shared" si="12"/>
        <v/>
      </c>
      <c r="AY48" s="269" t="str">
        <f t="shared" si="13"/>
        <v/>
      </c>
      <c r="AZ48" s="269" t="str">
        <f t="shared" si="14"/>
        <v/>
      </c>
      <c r="BA48" s="269" t="str">
        <f t="shared" si="15"/>
        <v/>
      </c>
      <c r="BB48" s="269" t="str">
        <f t="shared" si="16"/>
        <v/>
      </c>
      <c r="BC48" s="269" t="str">
        <f t="shared" si="17"/>
        <v/>
      </c>
      <c r="BD48" s="269" t="str">
        <f t="shared" si="18"/>
        <v/>
      </c>
      <c r="BE48" s="269" t="str">
        <f t="shared" si="19"/>
        <v/>
      </c>
      <c r="BF48" s="269" t="str">
        <f t="shared" si="20"/>
        <v/>
      </c>
      <c r="BG48" s="269" t="str">
        <f t="shared" si="21"/>
        <v/>
      </c>
      <c r="BH48" s="269" t="str">
        <f t="shared" si="22"/>
        <v/>
      </c>
      <c r="BI48" s="269" t="str">
        <f t="shared" si="23"/>
        <v/>
      </c>
      <c r="BJ48" s="269" t="str">
        <f t="shared" si="24"/>
        <v/>
      </c>
      <c r="BK48" s="269" t="str">
        <f t="shared" si="25"/>
        <v/>
      </c>
      <c r="BL48" s="269" t="str">
        <f t="shared" si="26"/>
        <v/>
      </c>
      <c r="BM48" s="269" t="str">
        <f t="shared" si="27"/>
        <v/>
      </c>
      <c r="BN48" s="269" t="str">
        <f t="shared" si="28"/>
        <v/>
      </c>
      <c r="BO48" s="269" t="str">
        <f t="shared" si="29"/>
        <v/>
      </c>
      <c r="BP48" s="329">
        <f t="shared" si="154"/>
        <v>0</v>
      </c>
      <c r="BQ48" s="5">
        <v>1925</v>
      </c>
      <c r="BR48" s="34" t="str">
        <f t="shared" si="165"/>
        <v/>
      </c>
      <c r="BS48" s="34" t="str">
        <f t="shared" si="165"/>
        <v/>
      </c>
      <c r="BT48" s="34" t="str">
        <f t="shared" si="165"/>
        <v/>
      </c>
      <c r="BU48" s="34" t="str">
        <f t="shared" si="165"/>
        <v/>
      </c>
      <c r="BV48" s="34" t="str">
        <f t="shared" si="165"/>
        <v/>
      </c>
      <c r="BW48" s="34" t="str">
        <f t="shared" si="165"/>
        <v/>
      </c>
      <c r="BX48" s="34" t="str">
        <f t="shared" si="165"/>
        <v/>
      </c>
      <c r="BY48" s="34" t="str">
        <f t="shared" si="165"/>
        <v/>
      </c>
      <c r="BZ48" s="34" t="str">
        <f t="shared" si="165"/>
        <v/>
      </c>
      <c r="CA48" s="34" t="str">
        <f t="shared" si="165"/>
        <v/>
      </c>
      <c r="CB48" s="34" t="str">
        <f t="shared" si="165"/>
        <v/>
      </c>
      <c r="CC48" s="34" t="str">
        <f t="shared" si="165"/>
        <v/>
      </c>
      <c r="CD48" s="34" t="str">
        <f t="shared" si="165"/>
        <v/>
      </c>
      <c r="CE48" s="34" t="str">
        <f t="shared" si="165"/>
        <v/>
      </c>
      <c r="CF48" s="34" t="str">
        <f t="shared" si="165"/>
        <v/>
      </c>
      <c r="CG48" s="34" t="str">
        <f t="shared" si="164"/>
        <v/>
      </c>
      <c r="CH48" s="34" t="str">
        <f t="shared" si="164"/>
        <v/>
      </c>
      <c r="CI48" s="34" t="str">
        <f t="shared" si="164"/>
        <v/>
      </c>
      <c r="CJ48" s="34" t="str">
        <f t="shared" si="164"/>
        <v/>
      </c>
      <c r="CK48" s="34" t="str">
        <f t="shared" si="164"/>
        <v/>
      </c>
      <c r="CL48" s="34" t="str">
        <f t="shared" si="164"/>
        <v/>
      </c>
      <c r="CM48" s="34" t="str">
        <f t="shared" si="164"/>
        <v/>
      </c>
      <c r="CN48" s="34" t="str">
        <f t="shared" si="164"/>
        <v/>
      </c>
      <c r="CO48" s="34" t="str">
        <f t="shared" si="164"/>
        <v/>
      </c>
      <c r="CP48" s="34" t="str">
        <f t="shared" si="164"/>
        <v/>
      </c>
      <c r="CQ48" s="34" t="str">
        <f t="shared" si="164"/>
        <v/>
      </c>
      <c r="CR48" s="34" t="str">
        <f t="shared" si="164"/>
        <v/>
      </c>
      <c r="CS48" s="34" t="str">
        <f t="shared" si="164"/>
        <v/>
      </c>
      <c r="CT48" s="34" t="str">
        <f t="shared" si="164"/>
        <v/>
      </c>
      <c r="CU48" s="34" t="str">
        <f t="shared" si="164"/>
        <v/>
      </c>
      <c r="CV48" s="34"/>
      <c r="CW48" s="34">
        <f t="shared" si="155"/>
        <v>0</v>
      </c>
      <c r="CX48" s="5">
        <v>1925</v>
      </c>
      <c r="CY48" s="11" t="str">
        <f t="shared" si="31"/>
        <v/>
      </c>
      <c r="CZ48" s="11" t="str">
        <f t="shared" si="32"/>
        <v/>
      </c>
      <c r="DA48" s="11" t="str">
        <f t="shared" si="33"/>
        <v/>
      </c>
      <c r="DB48" s="11" t="str">
        <f t="shared" si="34"/>
        <v/>
      </c>
      <c r="DC48" s="11" t="str">
        <f t="shared" si="35"/>
        <v/>
      </c>
      <c r="DD48" s="11" t="str">
        <f t="shared" si="36"/>
        <v/>
      </c>
      <c r="DE48" s="11" t="str">
        <f t="shared" si="37"/>
        <v/>
      </c>
      <c r="DF48" s="11" t="str">
        <f t="shared" si="38"/>
        <v/>
      </c>
      <c r="DG48" s="11" t="str">
        <f t="shared" si="39"/>
        <v/>
      </c>
      <c r="DH48" s="11" t="str">
        <f t="shared" si="40"/>
        <v/>
      </c>
      <c r="DI48" s="11" t="str">
        <f t="shared" si="41"/>
        <v/>
      </c>
      <c r="DJ48" s="11" t="str">
        <f t="shared" si="42"/>
        <v/>
      </c>
      <c r="DK48" s="11" t="str">
        <f t="shared" si="43"/>
        <v/>
      </c>
      <c r="DL48" s="11" t="str">
        <f t="shared" si="44"/>
        <v/>
      </c>
      <c r="DM48" s="11" t="str">
        <f t="shared" si="45"/>
        <v/>
      </c>
      <c r="DN48" s="11" t="str">
        <f t="shared" si="46"/>
        <v/>
      </c>
      <c r="DO48" s="11" t="str">
        <f t="shared" si="47"/>
        <v/>
      </c>
      <c r="DP48" s="11" t="str">
        <f t="shared" si="48"/>
        <v/>
      </c>
      <c r="DQ48" s="11" t="str">
        <f t="shared" si="49"/>
        <v/>
      </c>
      <c r="DR48" s="11" t="str">
        <f t="shared" si="50"/>
        <v/>
      </c>
      <c r="DS48" s="11" t="str">
        <f t="shared" si="51"/>
        <v/>
      </c>
      <c r="DT48" s="11" t="str">
        <f t="shared" si="52"/>
        <v/>
      </c>
      <c r="DU48" s="11" t="str">
        <f t="shared" si="53"/>
        <v/>
      </c>
      <c r="DV48" s="11" t="str">
        <f t="shared" si="54"/>
        <v/>
      </c>
      <c r="DW48" s="11" t="str">
        <f t="shared" si="55"/>
        <v/>
      </c>
      <c r="DX48" s="11" t="str">
        <f t="shared" si="56"/>
        <v/>
      </c>
      <c r="DY48" s="11" t="str">
        <f t="shared" si="57"/>
        <v/>
      </c>
      <c r="DZ48" s="11" t="str">
        <f t="shared" si="58"/>
        <v/>
      </c>
      <c r="EA48" s="11" t="str">
        <f t="shared" si="59"/>
        <v/>
      </c>
      <c r="EB48" s="11" t="str">
        <f t="shared" si="60"/>
        <v/>
      </c>
      <c r="EC48" s="11">
        <f t="shared" si="156"/>
        <v>0</v>
      </c>
      <c r="ED48" s="5"/>
      <c r="EE48" s="5">
        <v>1925</v>
      </c>
      <c r="EF48" s="269" t="str">
        <f t="shared" si="61"/>
        <v xml:space="preserve"> </v>
      </c>
      <c r="EG48" s="269" t="str">
        <f t="shared" si="62"/>
        <v xml:space="preserve"> </v>
      </c>
      <c r="EH48" s="269" t="str">
        <f t="shared" si="63"/>
        <v xml:space="preserve"> </v>
      </c>
      <c r="EI48" s="269" t="str">
        <f t="shared" si="64"/>
        <v xml:space="preserve"> </v>
      </c>
      <c r="EJ48" s="269" t="str">
        <f t="shared" si="65"/>
        <v xml:space="preserve"> </v>
      </c>
      <c r="EK48" s="269" t="str">
        <f t="shared" si="66"/>
        <v xml:space="preserve"> </v>
      </c>
      <c r="EL48" s="269" t="str">
        <f t="shared" si="67"/>
        <v xml:space="preserve"> </v>
      </c>
      <c r="EM48" s="269" t="str">
        <f t="shared" si="68"/>
        <v xml:space="preserve"> </v>
      </c>
      <c r="EN48" s="269" t="str">
        <f t="shared" si="69"/>
        <v xml:space="preserve"> </v>
      </c>
      <c r="EO48" s="269" t="str">
        <f t="shared" si="70"/>
        <v xml:space="preserve"> </v>
      </c>
      <c r="EP48" s="269" t="str">
        <f t="shared" si="71"/>
        <v xml:space="preserve"> </v>
      </c>
      <c r="EQ48" s="269" t="str">
        <f t="shared" si="72"/>
        <v xml:space="preserve"> </v>
      </c>
      <c r="ER48" s="269" t="str">
        <f t="shared" si="73"/>
        <v xml:space="preserve"> </v>
      </c>
      <c r="ES48" s="269" t="str">
        <f t="shared" si="74"/>
        <v xml:space="preserve"> </v>
      </c>
      <c r="ET48" s="269" t="str">
        <f t="shared" si="75"/>
        <v xml:space="preserve"> </v>
      </c>
      <c r="EU48" s="269" t="str">
        <f t="shared" si="76"/>
        <v xml:space="preserve"> </v>
      </c>
      <c r="EV48" s="269" t="str">
        <f t="shared" si="77"/>
        <v xml:space="preserve"> </v>
      </c>
      <c r="EW48" s="269" t="str">
        <f t="shared" si="78"/>
        <v xml:space="preserve"> </v>
      </c>
      <c r="EX48" s="269" t="str">
        <f t="shared" si="79"/>
        <v xml:space="preserve"> </v>
      </c>
      <c r="EY48" s="269" t="str">
        <f t="shared" si="80"/>
        <v xml:space="preserve"> </v>
      </c>
      <c r="EZ48" s="269" t="str">
        <f t="shared" si="81"/>
        <v xml:space="preserve"> </v>
      </c>
      <c r="FA48" s="269" t="str">
        <f t="shared" si="82"/>
        <v xml:space="preserve"> </v>
      </c>
      <c r="FB48" s="269" t="str">
        <f t="shared" si="83"/>
        <v xml:space="preserve"> </v>
      </c>
      <c r="FC48" s="269" t="str">
        <f t="shared" si="84"/>
        <v xml:space="preserve"> </v>
      </c>
      <c r="FD48" s="269" t="str">
        <f t="shared" si="85"/>
        <v xml:space="preserve"> </v>
      </c>
      <c r="FE48" s="269" t="str">
        <f t="shared" si="86"/>
        <v xml:space="preserve"> </v>
      </c>
      <c r="FF48" s="269" t="str">
        <f t="shared" si="87"/>
        <v xml:space="preserve"> </v>
      </c>
      <c r="FG48" s="269" t="str">
        <f t="shared" si="88"/>
        <v xml:space="preserve"> </v>
      </c>
      <c r="FH48" s="269" t="str">
        <f t="shared" si="89"/>
        <v xml:space="preserve"> </v>
      </c>
      <c r="FI48" s="269" t="str">
        <f t="shared" si="90"/>
        <v xml:space="preserve"> </v>
      </c>
      <c r="FJ48" s="270">
        <f t="shared" si="157"/>
        <v>0</v>
      </c>
      <c r="FK48" s="37">
        <v>1925</v>
      </c>
      <c r="FL48" s="11" t="str">
        <f t="shared" si="91"/>
        <v xml:space="preserve"> </v>
      </c>
      <c r="FM48" s="11" t="str">
        <f t="shared" si="92"/>
        <v xml:space="preserve"> </v>
      </c>
      <c r="FN48" s="11" t="str">
        <f t="shared" si="93"/>
        <v xml:space="preserve"> </v>
      </c>
      <c r="FO48" s="11" t="str">
        <f t="shared" si="94"/>
        <v xml:space="preserve"> </v>
      </c>
      <c r="FP48" s="11" t="str">
        <f t="shared" si="95"/>
        <v xml:space="preserve"> </v>
      </c>
      <c r="FQ48" s="11" t="str">
        <f t="shared" si="96"/>
        <v xml:space="preserve"> </v>
      </c>
      <c r="FR48" s="11" t="str">
        <f t="shared" si="97"/>
        <v xml:space="preserve"> </v>
      </c>
      <c r="FS48" s="11" t="str">
        <f t="shared" si="98"/>
        <v xml:space="preserve"> </v>
      </c>
      <c r="FT48" s="11" t="str">
        <f t="shared" si="99"/>
        <v xml:space="preserve"> </v>
      </c>
      <c r="FU48" s="11" t="str">
        <f t="shared" si="100"/>
        <v xml:space="preserve"> </v>
      </c>
      <c r="FV48" s="11" t="str">
        <f t="shared" si="101"/>
        <v xml:space="preserve"> </v>
      </c>
      <c r="FW48" s="11" t="str">
        <f t="shared" si="102"/>
        <v xml:space="preserve"> </v>
      </c>
      <c r="FX48" s="11" t="str">
        <f t="shared" si="103"/>
        <v xml:space="preserve"> </v>
      </c>
      <c r="FY48" s="11" t="str">
        <f t="shared" si="104"/>
        <v xml:space="preserve"> </v>
      </c>
      <c r="FZ48" s="11" t="str">
        <f t="shared" si="105"/>
        <v xml:space="preserve"> </v>
      </c>
      <c r="GA48" s="11" t="str">
        <f t="shared" si="106"/>
        <v xml:space="preserve"> </v>
      </c>
      <c r="GB48" s="11" t="str">
        <f t="shared" si="107"/>
        <v xml:space="preserve"> </v>
      </c>
      <c r="GC48" s="11" t="str">
        <f t="shared" si="108"/>
        <v xml:space="preserve"> </v>
      </c>
      <c r="GD48" s="11" t="str">
        <f t="shared" si="109"/>
        <v xml:space="preserve"> </v>
      </c>
      <c r="GE48" s="11" t="str">
        <f t="shared" si="110"/>
        <v xml:space="preserve"> </v>
      </c>
      <c r="GF48" s="11" t="str">
        <f t="shared" si="111"/>
        <v xml:space="preserve"> </v>
      </c>
      <c r="GG48" s="11" t="str">
        <f t="shared" si="112"/>
        <v xml:space="preserve"> </v>
      </c>
      <c r="GH48" s="11" t="str">
        <f t="shared" si="113"/>
        <v xml:space="preserve"> </v>
      </c>
      <c r="GI48" s="11" t="str">
        <f t="shared" si="114"/>
        <v xml:space="preserve"> </v>
      </c>
      <c r="GJ48" s="11" t="str">
        <f t="shared" si="115"/>
        <v xml:space="preserve"> </v>
      </c>
      <c r="GK48" s="11" t="str">
        <f t="shared" si="116"/>
        <v xml:space="preserve"> </v>
      </c>
      <c r="GL48" s="11" t="str">
        <f t="shared" si="117"/>
        <v xml:space="preserve"> </v>
      </c>
      <c r="GM48" s="11" t="str">
        <f t="shared" si="118"/>
        <v xml:space="preserve"> </v>
      </c>
      <c r="GN48" s="11" t="str">
        <f t="shared" si="119"/>
        <v xml:space="preserve"> </v>
      </c>
      <c r="GO48" s="11" t="str">
        <f t="shared" si="120"/>
        <v xml:space="preserve"> </v>
      </c>
      <c r="GP48" s="330">
        <f t="shared" si="158"/>
        <v>0</v>
      </c>
      <c r="GQ48" s="1037">
        <v>1925</v>
      </c>
      <c r="GR48" s="31" t="str">
        <f t="shared" si="121"/>
        <v xml:space="preserve"> </v>
      </c>
      <c r="GS48" s="31" t="str">
        <f t="shared" si="122"/>
        <v xml:space="preserve"> </v>
      </c>
      <c r="GT48" s="31" t="str">
        <f t="shared" si="123"/>
        <v xml:space="preserve"> </v>
      </c>
      <c r="GU48" s="31" t="str">
        <f t="shared" si="124"/>
        <v xml:space="preserve"> </v>
      </c>
      <c r="GV48" s="31" t="str">
        <f t="shared" si="125"/>
        <v xml:space="preserve"> </v>
      </c>
      <c r="GW48" s="31" t="str">
        <f t="shared" si="126"/>
        <v xml:space="preserve"> </v>
      </c>
      <c r="GX48" s="31" t="str">
        <f t="shared" si="127"/>
        <v xml:space="preserve"> </v>
      </c>
      <c r="GY48" s="31" t="str">
        <f t="shared" si="128"/>
        <v xml:space="preserve"> </v>
      </c>
      <c r="GZ48" s="31" t="str">
        <f t="shared" si="129"/>
        <v xml:space="preserve"> </v>
      </c>
      <c r="HA48" s="31" t="str">
        <f t="shared" si="130"/>
        <v xml:space="preserve"> </v>
      </c>
      <c r="HB48" s="31" t="str">
        <f t="shared" si="131"/>
        <v xml:space="preserve"> </v>
      </c>
      <c r="HC48" s="31" t="str">
        <f t="shared" si="132"/>
        <v xml:space="preserve"> </v>
      </c>
      <c r="HD48" s="31" t="str">
        <f t="shared" si="133"/>
        <v xml:space="preserve"> </v>
      </c>
      <c r="HE48" s="31" t="str">
        <f t="shared" si="134"/>
        <v xml:space="preserve"> </v>
      </c>
      <c r="HF48" s="31" t="str">
        <f t="shared" si="135"/>
        <v xml:space="preserve"> </v>
      </c>
      <c r="HG48" s="31" t="str">
        <f t="shared" si="136"/>
        <v xml:space="preserve"> </v>
      </c>
      <c r="HH48" s="31" t="str">
        <f t="shared" si="137"/>
        <v xml:space="preserve"> </v>
      </c>
      <c r="HI48" s="31" t="str">
        <f t="shared" si="138"/>
        <v xml:space="preserve"> </v>
      </c>
      <c r="HJ48" s="31" t="str">
        <f t="shared" si="139"/>
        <v xml:space="preserve"> </v>
      </c>
      <c r="HK48" s="31" t="str">
        <f t="shared" si="140"/>
        <v xml:space="preserve"> </v>
      </c>
      <c r="HL48" s="31" t="str">
        <f t="shared" si="141"/>
        <v xml:space="preserve"> </v>
      </c>
      <c r="HM48" s="31" t="str">
        <f t="shared" si="142"/>
        <v xml:space="preserve"> </v>
      </c>
      <c r="HN48" s="31" t="str">
        <f t="shared" si="143"/>
        <v xml:space="preserve"> </v>
      </c>
      <c r="HO48" s="31" t="str">
        <f t="shared" si="144"/>
        <v xml:space="preserve"> </v>
      </c>
      <c r="HP48" s="31" t="str">
        <f t="shared" si="145"/>
        <v xml:space="preserve"> </v>
      </c>
      <c r="HQ48" s="31" t="str">
        <f t="shared" si="146"/>
        <v xml:space="preserve"> </v>
      </c>
      <c r="HR48" s="31" t="str">
        <f t="shared" si="147"/>
        <v xml:space="preserve"> </v>
      </c>
      <c r="HS48" s="31" t="str">
        <f t="shared" si="148"/>
        <v xml:space="preserve"> </v>
      </c>
      <c r="HT48" s="31" t="str">
        <f t="shared" si="149"/>
        <v xml:space="preserve"> </v>
      </c>
      <c r="HU48" s="31" t="str">
        <f t="shared" si="150"/>
        <v xml:space="preserve"> </v>
      </c>
      <c r="HV48" s="31">
        <f t="shared" si="151"/>
        <v>0</v>
      </c>
      <c r="HW48" s="156">
        <f t="shared" si="152"/>
        <v>0</v>
      </c>
      <c r="IB48" s="31">
        <v>0</v>
      </c>
      <c r="IC48" s="31">
        <v>1950</v>
      </c>
    </row>
    <row r="49" spans="1:237" ht="13.8">
      <c r="A49" s="5">
        <v>1926</v>
      </c>
      <c r="B49" s="327">
        <v>0</v>
      </c>
      <c r="C49" s="327">
        <v>0</v>
      </c>
      <c r="D49" s="327">
        <v>0</v>
      </c>
      <c r="E49" s="327">
        <v>0</v>
      </c>
      <c r="F49" s="327">
        <v>0</v>
      </c>
      <c r="G49" s="328">
        <v>0</v>
      </c>
      <c r="H49" s="327">
        <v>0</v>
      </c>
      <c r="I49" s="327">
        <v>0</v>
      </c>
      <c r="J49" s="327">
        <v>0</v>
      </c>
      <c r="K49" s="327">
        <v>0</v>
      </c>
      <c r="L49" s="328">
        <v>0</v>
      </c>
      <c r="M49" s="327" t="s">
        <v>89</v>
      </c>
      <c r="N49" s="327">
        <v>0.3</v>
      </c>
      <c r="O49" s="327">
        <v>0</v>
      </c>
      <c r="P49" s="327">
        <v>0</v>
      </c>
      <c r="Q49" s="328">
        <v>0</v>
      </c>
      <c r="R49" s="327">
        <v>0</v>
      </c>
      <c r="S49" s="327">
        <v>0</v>
      </c>
      <c r="T49" s="327">
        <v>0</v>
      </c>
      <c r="U49" s="327">
        <v>0</v>
      </c>
      <c r="V49" s="328">
        <v>0</v>
      </c>
      <c r="W49" s="327">
        <v>0</v>
      </c>
      <c r="X49" s="327">
        <v>0</v>
      </c>
      <c r="Y49" s="327">
        <v>0</v>
      </c>
      <c r="Z49" s="327">
        <v>0</v>
      </c>
      <c r="AA49" s="328">
        <v>0</v>
      </c>
      <c r="AB49" s="327">
        <v>0</v>
      </c>
      <c r="AC49" s="327">
        <v>0</v>
      </c>
      <c r="AD49" s="327">
        <v>0</v>
      </c>
      <c r="AE49" s="327">
        <v>0</v>
      </c>
      <c r="AF49" s="884"/>
      <c r="AG49" s="1090">
        <f t="shared" si="160"/>
        <v>0.3</v>
      </c>
      <c r="AH49" s="1001">
        <f t="shared" si="161"/>
        <v>0.3</v>
      </c>
      <c r="AI49" s="31">
        <f t="shared" si="159"/>
        <v>1</v>
      </c>
      <c r="AJ49" s="96">
        <f t="shared" si="153"/>
        <v>1</v>
      </c>
      <c r="AK49" s="5">
        <v>1926</v>
      </c>
      <c r="AL49" s="269" t="str">
        <f t="shared" si="0"/>
        <v/>
      </c>
      <c r="AM49" s="269" t="str">
        <f t="shared" si="1"/>
        <v/>
      </c>
      <c r="AN49" s="269" t="str">
        <f t="shared" si="2"/>
        <v/>
      </c>
      <c r="AO49" s="269" t="str">
        <f t="shared" si="3"/>
        <v/>
      </c>
      <c r="AP49" s="269" t="str">
        <f t="shared" si="4"/>
        <v/>
      </c>
      <c r="AQ49" s="269" t="str">
        <f t="shared" si="5"/>
        <v/>
      </c>
      <c r="AR49" s="269" t="str">
        <f t="shared" si="6"/>
        <v/>
      </c>
      <c r="AS49" s="269" t="str">
        <f t="shared" si="7"/>
        <v/>
      </c>
      <c r="AT49" s="269" t="str">
        <f t="shared" si="8"/>
        <v/>
      </c>
      <c r="AU49" s="269" t="str">
        <f t="shared" si="9"/>
        <v/>
      </c>
      <c r="AV49" s="269" t="str">
        <f t="shared" si="10"/>
        <v/>
      </c>
      <c r="AW49" s="269" t="str">
        <f t="shared" si="11"/>
        <v/>
      </c>
      <c r="AX49" s="269">
        <f t="shared" si="12"/>
        <v>1</v>
      </c>
      <c r="AY49" s="269" t="str">
        <f t="shared" si="13"/>
        <v/>
      </c>
      <c r="AZ49" s="269" t="str">
        <f t="shared" si="14"/>
        <v/>
      </c>
      <c r="BA49" s="269" t="str">
        <f t="shared" si="15"/>
        <v/>
      </c>
      <c r="BB49" s="269" t="str">
        <f t="shared" si="16"/>
        <v/>
      </c>
      <c r="BC49" s="269" t="str">
        <f t="shared" si="17"/>
        <v/>
      </c>
      <c r="BD49" s="269" t="str">
        <f t="shared" si="18"/>
        <v/>
      </c>
      <c r="BE49" s="269" t="str">
        <f t="shared" si="19"/>
        <v/>
      </c>
      <c r="BF49" s="269" t="str">
        <f t="shared" si="20"/>
        <v/>
      </c>
      <c r="BG49" s="269" t="str">
        <f t="shared" si="21"/>
        <v/>
      </c>
      <c r="BH49" s="269" t="str">
        <f t="shared" si="22"/>
        <v/>
      </c>
      <c r="BI49" s="269" t="str">
        <f t="shared" si="23"/>
        <v/>
      </c>
      <c r="BJ49" s="269" t="str">
        <f t="shared" si="24"/>
        <v/>
      </c>
      <c r="BK49" s="269" t="str">
        <f t="shared" si="25"/>
        <v/>
      </c>
      <c r="BL49" s="269" t="str">
        <f t="shared" si="26"/>
        <v/>
      </c>
      <c r="BM49" s="269" t="str">
        <f t="shared" si="27"/>
        <v/>
      </c>
      <c r="BN49" s="269" t="str">
        <f t="shared" si="28"/>
        <v/>
      </c>
      <c r="BO49" s="269" t="str">
        <f t="shared" si="29"/>
        <v/>
      </c>
      <c r="BP49" s="329">
        <f t="shared" si="154"/>
        <v>1</v>
      </c>
      <c r="BQ49" s="5">
        <v>1926</v>
      </c>
      <c r="BR49" s="34" t="str">
        <f t="shared" si="165"/>
        <v/>
      </c>
      <c r="BS49" s="34" t="str">
        <f t="shared" si="165"/>
        <v/>
      </c>
      <c r="BT49" s="34" t="str">
        <f t="shared" si="165"/>
        <v/>
      </c>
      <c r="BU49" s="34" t="str">
        <f t="shared" si="165"/>
        <v/>
      </c>
      <c r="BV49" s="34" t="str">
        <f t="shared" si="165"/>
        <v/>
      </c>
      <c r="BW49" s="34" t="str">
        <f t="shared" si="165"/>
        <v/>
      </c>
      <c r="BX49" s="34" t="str">
        <f t="shared" si="165"/>
        <v/>
      </c>
      <c r="BY49" s="34" t="str">
        <f t="shared" si="165"/>
        <v/>
      </c>
      <c r="BZ49" s="34" t="str">
        <f t="shared" si="165"/>
        <v/>
      </c>
      <c r="CA49" s="34" t="str">
        <f t="shared" si="165"/>
        <v/>
      </c>
      <c r="CB49" s="34" t="str">
        <f t="shared" si="165"/>
        <v/>
      </c>
      <c r="CC49" s="34" t="str">
        <f t="shared" si="165"/>
        <v/>
      </c>
      <c r="CD49" s="34">
        <f t="shared" si="165"/>
        <v>1926</v>
      </c>
      <c r="CE49" s="34" t="str">
        <f t="shared" si="165"/>
        <v/>
      </c>
      <c r="CF49" s="34" t="str">
        <f t="shared" si="165"/>
        <v/>
      </c>
      <c r="CG49" s="34" t="str">
        <f t="shared" si="164"/>
        <v/>
      </c>
      <c r="CH49" s="34" t="str">
        <f t="shared" si="164"/>
        <v/>
      </c>
      <c r="CI49" s="34" t="str">
        <f t="shared" si="164"/>
        <v/>
      </c>
      <c r="CJ49" s="34" t="str">
        <f t="shared" si="164"/>
        <v/>
      </c>
      <c r="CK49" s="34" t="str">
        <f t="shared" si="164"/>
        <v/>
      </c>
      <c r="CL49" s="34" t="str">
        <f t="shared" si="164"/>
        <v/>
      </c>
      <c r="CM49" s="34" t="str">
        <f t="shared" si="164"/>
        <v/>
      </c>
      <c r="CN49" s="34" t="str">
        <f t="shared" si="164"/>
        <v/>
      </c>
      <c r="CO49" s="34" t="str">
        <f t="shared" si="164"/>
        <v/>
      </c>
      <c r="CP49" s="34" t="str">
        <f t="shared" si="164"/>
        <v/>
      </c>
      <c r="CQ49" s="34" t="str">
        <f t="shared" si="164"/>
        <v/>
      </c>
      <c r="CR49" s="34" t="str">
        <f t="shared" si="164"/>
        <v/>
      </c>
      <c r="CS49" s="34" t="str">
        <f t="shared" si="164"/>
        <v/>
      </c>
      <c r="CT49" s="34" t="str">
        <f t="shared" si="164"/>
        <v/>
      </c>
      <c r="CU49" s="34" t="str">
        <f t="shared" si="164"/>
        <v/>
      </c>
      <c r="CV49" s="34"/>
      <c r="CW49" s="34">
        <f t="shared" si="155"/>
        <v>1</v>
      </c>
      <c r="CX49" s="5">
        <v>1926</v>
      </c>
      <c r="CY49" s="11" t="str">
        <f t="shared" si="31"/>
        <v/>
      </c>
      <c r="CZ49" s="11" t="str">
        <f t="shared" si="32"/>
        <v/>
      </c>
      <c r="DA49" s="11" t="str">
        <f t="shared" si="33"/>
        <v/>
      </c>
      <c r="DB49" s="11" t="str">
        <f t="shared" si="34"/>
        <v/>
      </c>
      <c r="DC49" s="11" t="str">
        <f t="shared" si="35"/>
        <v/>
      </c>
      <c r="DD49" s="11" t="str">
        <f t="shared" si="36"/>
        <v/>
      </c>
      <c r="DE49" s="11" t="str">
        <f t="shared" si="37"/>
        <v/>
      </c>
      <c r="DF49" s="11" t="str">
        <f t="shared" si="38"/>
        <v/>
      </c>
      <c r="DG49" s="11" t="str">
        <f t="shared" si="39"/>
        <v/>
      </c>
      <c r="DH49" s="11" t="str">
        <f t="shared" si="40"/>
        <v/>
      </c>
      <c r="DI49" s="11" t="str">
        <f t="shared" si="41"/>
        <v/>
      </c>
      <c r="DJ49" s="11">
        <f t="shared" si="42"/>
        <v>1926</v>
      </c>
      <c r="DK49" s="11" t="str">
        <f t="shared" si="43"/>
        <v/>
      </c>
      <c r="DL49" s="11" t="str">
        <f t="shared" si="44"/>
        <v/>
      </c>
      <c r="DM49" s="11" t="str">
        <f t="shared" si="45"/>
        <v/>
      </c>
      <c r="DN49" s="11" t="str">
        <f t="shared" si="46"/>
        <v/>
      </c>
      <c r="DO49" s="11" t="str">
        <f t="shared" si="47"/>
        <v/>
      </c>
      <c r="DP49" s="11" t="str">
        <f t="shared" si="48"/>
        <v/>
      </c>
      <c r="DQ49" s="11" t="str">
        <f t="shared" si="49"/>
        <v/>
      </c>
      <c r="DR49" s="11" t="str">
        <f t="shared" si="50"/>
        <v/>
      </c>
      <c r="DS49" s="11" t="str">
        <f t="shared" si="51"/>
        <v/>
      </c>
      <c r="DT49" s="11" t="str">
        <f t="shared" si="52"/>
        <v/>
      </c>
      <c r="DU49" s="11" t="str">
        <f t="shared" si="53"/>
        <v/>
      </c>
      <c r="DV49" s="11" t="str">
        <f t="shared" si="54"/>
        <v/>
      </c>
      <c r="DW49" s="11" t="str">
        <f t="shared" si="55"/>
        <v/>
      </c>
      <c r="DX49" s="11" t="str">
        <f t="shared" si="56"/>
        <v/>
      </c>
      <c r="DY49" s="11" t="str">
        <f t="shared" si="57"/>
        <v/>
      </c>
      <c r="DZ49" s="11" t="str">
        <f t="shared" si="58"/>
        <v/>
      </c>
      <c r="EA49" s="11" t="str">
        <f t="shared" si="59"/>
        <v/>
      </c>
      <c r="EB49" s="11" t="str">
        <f t="shared" si="60"/>
        <v/>
      </c>
      <c r="EC49" s="11">
        <f t="shared" si="156"/>
        <v>1</v>
      </c>
      <c r="ED49" s="5"/>
      <c r="EE49" s="5">
        <v>1926</v>
      </c>
      <c r="EF49" s="269" t="str">
        <f t="shared" si="61"/>
        <v xml:space="preserve"> </v>
      </c>
      <c r="EG49" s="269" t="str">
        <f t="shared" si="62"/>
        <v xml:space="preserve"> </v>
      </c>
      <c r="EH49" s="269" t="str">
        <f t="shared" si="63"/>
        <v xml:space="preserve"> </v>
      </c>
      <c r="EI49" s="269" t="str">
        <f t="shared" si="64"/>
        <v xml:space="preserve"> </v>
      </c>
      <c r="EJ49" s="269" t="str">
        <f t="shared" si="65"/>
        <v xml:space="preserve"> </v>
      </c>
      <c r="EK49" s="269" t="str">
        <f t="shared" si="66"/>
        <v xml:space="preserve"> </v>
      </c>
      <c r="EL49" s="269" t="str">
        <f t="shared" si="67"/>
        <v xml:space="preserve"> </v>
      </c>
      <c r="EM49" s="269" t="str">
        <f t="shared" si="68"/>
        <v xml:space="preserve"> </v>
      </c>
      <c r="EN49" s="269" t="str">
        <f t="shared" si="69"/>
        <v xml:space="preserve"> </v>
      </c>
      <c r="EO49" s="269" t="str">
        <f t="shared" si="70"/>
        <v xml:space="preserve"> </v>
      </c>
      <c r="EP49" s="269" t="str">
        <f t="shared" si="71"/>
        <v xml:space="preserve"> </v>
      </c>
      <c r="EQ49" s="269" t="str">
        <f t="shared" si="72"/>
        <v xml:space="preserve"> </v>
      </c>
      <c r="ER49" s="269">
        <f t="shared" si="73"/>
        <v>1</v>
      </c>
      <c r="ES49" s="269" t="str">
        <f t="shared" si="74"/>
        <v xml:space="preserve"> </v>
      </c>
      <c r="ET49" s="269" t="str">
        <f t="shared" si="75"/>
        <v xml:space="preserve"> </v>
      </c>
      <c r="EU49" s="269" t="str">
        <f t="shared" si="76"/>
        <v xml:space="preserve"> </v>
      </c>
      <c r="EV49" s="269" t="str">
        <f t="shared" si="77"/>
        <v xml:space="preserve"> </v>
      </c>
      <c r="EW49" s="269" t="str">
        <f t="shared" si="78"/>
        <v xml:space="preserve"> </v>
      </c>
      <c r="EX49" s="269" t="str">
        <f t="shared" si="79"/>
        <v xml:space="preserve"> </v>
      </c>
      <c r="EY49" s="269" t="str">
        <f t="shared" si="80"/>
        <v xml:space="preserve"> </v>
      </c>
      <c r="EZ49" s="269" t="str">
        <f t="shared" si="81"/>
        <v xml:space="preserve"> </v>
      </c>
      <c r="FA49" s="269" t="str">
        <f t="shared" si="82"/>
        <v xml:space="preserve"> </v>
      </c>
      <c r="FB49" s="269" t="str">
        <f t="shared" si="83"/>
        <v xml:space="preserve"> </v>
      </c>
      <c r="FC49" s="269" t="str">
        <f t="shared" si="84"/>
        <v xml:space="preserve"> </v>
      </c>
      <c r="FD49" s="269" t="str">
        <f t="shared" si="85"/>
        <v xml:space="preserve"> </v>
      </c>
      <c r="FE49" s="269" t="str">
        <f t="shared" si="86"/>
        <v xml:space="preserve"> </v>
      </c>
      <c r="FF49" s="269" t="str">
        <f t="shared" si="87"/>
        <v xml:space="preserve"> </v>
      </c>
      <c r="FG49" s="269" t="str">
        <f t="shared" si="88"/>
        <v xml:space="preserve"> </v>
      </c>
      <c r="FH49" s="269" t="str">
        <f t="shared" si="89"/>
        <v xml:space="preserve"> </v>
      </c>
      <c r="FI49" s="269" t="str">
        <f t="shared" si="90"/>
        <v xml:space="preserve"> </v>
      </c>
      <c r="FJ49" s="270">
        <f t="shared" si="157"/>
        <v>1</v>
      </c>
      <c r="FK49" s="37">
        <v>1926</v>
      </c>
      <c r="FL49" s="11" t="str">
        <f t="shared" si="91"/>
        <v xml:space="preserve"> </v>
      </c>
      <c r="FM49" s="11" t="str">
        <f t="shared" si="92"/>
        <v xml:space="preserve"> </v>
      </c>
      <c r="FN49" s="11" t="str">
        <f t="shared" si="93"/>
        <v xml:space="preserve"> </v>
      </c>
      <c r="FO49" s="11" t="str">
        <f t="shared" si="94"/>
        <v xml:space="preserve"> </v>
      </c>
      <c r="FP49" s="11" t="str">
        <f t="shared" si="95"/>
        <v xml:space="preserve"> </v>
      </c>
      <c r="FQ49" s="11" t="str">
        <f t="shared" si="96"/>
        <v xml:space="preserve"> </v>
      </c>
      <c r="FR49" s="11" t="str">
        <f t="shared" si="97"/>
        <v xml:space="preserve"> </v>
      </c>
      <c r="FS49" s="11" t="str">
        <f t="shared" si="98"/>
        <v xml:space="preserve"> </v>
      </c>
      <c r="FT49" s="11" t="str">
        <f t="shared" si="99"/>
        <v xml:space="preserve"> </v>
      </c>
      <c r="FU49" s="11" t="str">
        <f t="shared" si="100"/>
        <v xml:space="preserve"> </v>
      </c>
      <c r="FV49" s="11" t="str">
        <f t="shared" si="101"/>
        <v xml:space="preserve"> </v>
      </c>
      <c r="FW49" s="11">
        <f t="shared" si="102"/>
        <v>1</v>
      </c>
      <c r="FX49" s="11">
        <f t="shared" si="103"/>
        <v>1</v>
      </c>
      <c r="FY49" s="11" t="str">
        <f t="shared" si="104"/>
        <v xml:space="preserve"> </v>
      </c>
      <c r="FZ49" s="11" t="str">
        <f t="shared" si="105"/>
        <v xml:space="preserve"> </v>
      </c>
      <c r="GA49" s="11" t="str">
        <f t="shared" si="106"/>
        <v xml:space="preserve"> </v>
      </c>
      <c r="GB49" s="11" t="str">
        <f t="shared" si="107"/>
        <v xml:space="preserve"> </v>
      </c>
      <c r="GC49" s="11" t="str">
        <f t="shared" si="108"/>
        <v xml:space="preserve"> </v>
      </c>
      <c r="GD49" s="11" t="str">
        <f t="shared" si="109"/>
        <v xml:space="preserve"> </v>
      </c>
      <c r="GE49" s="11" t="str">
        <f t="shared" si="110"/>
        <v xml:space="preserve"> </v>
      </c>
      <c r="GF49" s="11" t="str">
        <f t="shared" si="111"/>
        <v xml:space="preserve"> </v>
      </c>
      <c r="GG49" s="11" t="str">
        <f t="shared" si="112"/>
        <v xml:space="preserve"> </v>
      </c>
      <c r="GH49" s="11" t="str">
        <f t="shared" si="113"/>
        <v xml:space="preserve"> </v>
      </c>
      <c r="GI49" s="11" t="str">
        <f t="shared" si="114"/>
        <v xml:space="preserve"> </v>
      </c>
      <c r="GJ49" s="11" t="str">
        <f t="shared" si="115"/>
        <v xml:space="preserve"> </v>
      </c>
      <c r="GK49" s="11" t="str">
        <f t="shared" si="116"/>
        <v xml:space="preserve"> </v>
      </c>
      <c r="GL49" s="11" t="str">
        <f t="shared" si="117"/>
        <v xml:space="preserve"> </v>
      </c>
      <c r="GM49" s="11" t="str">
        <f t="shared" si="118"/>
        <v xml:space="preserve"> </v>
      </c>
      <c r="GN49" s="11" t="str">
        <f t="shared" si="119"/>
        <v xml:space="preserve"> </v>
      </c>
      <c r="GO49" s="11" t="str">
        <f t="shared" si="120"/>
        <v xml:space="preserve"> </v>
      </c>
      <c r="GP49" s="330">
        <f t="shared" si="158"/>
        <v>2</v>
      </c>
      <c r="GQ49" s="1037">
        <v>1926</v>
      </c>
      <c r="GR49" s="31" t="str">
        <f t="shared" si="121"/>
        <v xml:space="preserve"> </v>
      </c>
      <c r="GS49" s="31" t="str">
        <f t="shared" si="122"/>
        <v xml:space="preserve"> </v>
      </c>
      <c r="GT49" s="31" t="str">
        <f t="shared" si="123"/>
        <v xml:space="preserve"> </v>
      </c>
      <c r="GU49" s="31" t="str">
        <f t="shared" si="124"/>
        <v xml:space="preserve"> </v>
      </c>
      <c r="GV49" s="31" t="str">
        <f t="shared" si="125"/>
        <v xml:space="preserve"> </v>
      </c>
      <c r="GW49" s="31" t="str">
        <f t="shared" si="126"/>
        <v xml:space="preserve"> </v>
      </c>
      <c r="GX49" s="31" t="str">
        <f t="shared" si="127"/>
        <v xml:space="preserve"> </v>
      </c>
      <c r="GY49" s="31" t="str">
        <f t="shared" si="128"/>
        <v xml:space="preserve"> </v>
      </c>
      <c r="GZ49" s="31" t="str">
        <f t="shared" si="129"/>
        <v xml:space="preserve"> </v>
      </c>
      <c r="HA49" s="31" t="str">
        <f t="shared" si="130"/>
        <v xml:space="preserve"> </v>
      </c>
      <c r="HB49" s="31" t="str">
        <f t="shared" si="131"/>
        <v xml:space="preserve"> </v>
      </c>
      <c r="HC49" s="31">
        <f t="shared" si="132"/>
        <v>1</v>
      </c>
      <c r="HD49" s="31" t="str">
        <f t="shared" si="133"/>
        <v xml:space="preserve"> </v>
      </c>
      <c r="HE49" s="31" t="str">
        <f t="shared" si="134"/>
        <v xml:space="preserve"> </v>
      </c>
      <c r="HF49" s="31" t="str">
        <f t="shared" si="135"/>
        <v xml:space="preserve"> </v>
      </c>
      <c r="HG49" s="31" t="str">
        <f t="shared" si="136"/>
        <v xml:space="preserve"> </v>
      </c>
      <c r="HH49" s="31" t="str">
        <f t="shared" si="137"/>
        <v xml:space="preserve"> </v>
      </c>
      <c r="HI49" s="31" t="str">
        <f t="shared" si="138"/>
        <v xml:space="preserve"> </v>
      </c>
      <c r="HJ49" s="31" t="str">
        <f t="shared" si="139"/>
        <v xml:space="preserve"> </v>
      </c>
      <c r="HK49" s="31" t="str">
        <f t="shared" si="140"/>
        <v xml:space="preserve"> </v>
      </c>
      <c r="HL49" s="31" t="str">
        <f t="shared" si="141"/>
        <v xml:space="preserve"> </v>
      </c>
      <c r="HM49" s="31" t="str">
        <f t="shared" si="142"/>
        <v xml:space="preserve"> </v>
      </c>
      <c r="HN49" s="31" t="str">
        <f t="shared" si="143"/>
        <v xml:space="preserve"> </v>
      </c>
      <c r="HO49" s="31" t="str">
        <f t="shared" si="144"/>
        <v xml:space="preserve"> </v>
      </c>
      <c r="HP49" s="31" t="str">
        <f t="shared" si="145"/>
        <v xml:space="preserve"> </v>
      </c>
      <c r="HQ49" s="31" t="str">
        <f t="shared" si="146"/>
        <v xml:space="preserve"> </v>
      </c>
      <c r="HR49" s="31" t="str">
        <f t="shared" si="147"/>
        <v xml:space="preserve"> </v>
      </c>
      <c r="HS49" s="31" t="str">
        <f t="shared" si="148"/>
        <v xml:space="preserve"> </v>
      </c>
      <c r="HT49" s="31" t="str">
        <f t="shared" si="149"/>
        <v xml:space="preserve"> </v>
      </c>
      <c r="HU49" s="31" t="str">
        <f t="shared" si="150"/>
        <v xml:space="preserve"> </v>
      </c>
      <c r="HV49" s="31">
        <f t="shared" si="151"/>
        <v>1</v>
      </c>
      <c r="HW49" s="156">
        <f t="shared" si="152"/>
        <v>0.3</v>
      </c>
      <c r="IB49" s="31">
        <v>0</v>
      </c>
      <c r="IC49" s="31">
        <v>1952</v>
      </c>
    </row>
    <row r="50" spans="1:237" ht="13.8">
      <c r="A50" s="5">
        <v>1927</v>
      </c>
      <c r="B50" s="327">
        <v>0</v>
      </c>
      <c r="C50" s="327">
        <v>0</v>
      </c>
      <c r="D50" s="327">
        <v>0</v>
      </c>
      <c r="E50" s="327">
        <v>0</v>
      </c>
      <c r="F50" s="327">
        <v>0</v>
      </c>
      <c r="G50" s="328">
        <v>0</v>
      </c>
      <c r="H50" s="327">
        <v>0</v>
      </c>
      <c r="I50" s="327">
        <v>0</v>
      </c>
      <c r="J50" s="327">
        <v>0</v>
      </c>
      <c r="K50" s="327">
        <v>0</v>
      </c>
      <c r="L50" s="328">
        <v>0</v>
      </c>
      <c r="M50" s="327">
        <v>0</v>
      </c>
      <c r="N50" s="327">
        <v>0</v>
      </c>
      <c r="O50" s="327">
        <v>0</v>
      </c>
      <c r="P50" s="327">
        <v>0</v>
      </c>
      <c r="Q50" s="328">
        <v>0</v>
      </c>
      <c r="R50" s="327">
        <v>0</v>
      </c>
      <c r="S50" s="327">
        <v>0</v>
      </c>
      <c r="T50" s="327">
        <v>0</v>
      </c>
      <c r="U50" s="327">
        <v>0</v>
      </c>
      <c r="V50" s="328">
        <v>0</v>
      </c>
      <c r="W50" s="327">
        <v>0</v>
      </c>
      <c r="X50" s="327">
        <v>0</v>
      </c>
      <c r="Y50" s="327">
        <v>0</v>
      </c>
      <c r="Z50" s="327">
        <v>0</v>
      </c>
      <c r="AA50" s="328">
        <v>0</v>
      </c>
      <c r="AB50" s="327">
        <v>0</v>
      </c>
      <c r="AC50" s="327">
        <v>0</v>
      </c>
      <c r="AD50" s="327">
        <v>0</v>
      </c>
      <c r="AE50" s="327">
        <v>0</v>
      </c>
      <c r="AF50" s="884"/>
      <c r="AG50" s="1090">
        <f t="shared" si="160"/>
        <v>0</v>
      </c>
      <c r="AH50" s="1001">
        <f t="shared" si="161"/>
        <v>0</v>
      </c>
      <c r="AI50" s="31">
        <f t="shared" si="159"/>
        <v>0</v>
      </c>
      <c r="AJ50" s="96">
        <f t="shared" si="153"/>
        <v>0</v>
      </c>
      <c r="AK50" s="5">
        <v>1927</v>
      </c>
      <c r="AL50" s="269" t="str">
        <f t="shared" si="0"/>
        <v/>
      </c>
      <c r="AM50" s="269" t="str">
        <f t="shared" si="1"/>
        <v/>
      </c>
      <c r="AN50" s="269" t="str">
        <f t="shared" si="2"/>
        <v/>
      </c>
      <c r="AO50" s="269" t="str">
        <f t="shared" si="3"/>
        <v/>
      </c>
      <c r="AP50" s="269" t="str">
        <f t="shared" si="4"/>
        <v/>
      </c>
      <c r="AQ50" s="269" t="str">
        <f t="shared" si="5"/>
        <v/>
      </c>
      <c r="AR50" s="269" t="str">
        <f t="shared" si="6"/>
        <v/>
      </c>
      <c r="AS50" s="269" t="str">
        <f t="shared" si="7"/>
        <v/>
      </c>
      <c r="AT50" s="269" t="str">
        <f t="shared" si="8"/>
        <v/>
      </c>
      <c r="AU50" s="269" t="str">
        <f t="shared" si="9"/>
        <v/>
      </c>
      <c r="AV50" s="269" t="str">
        <f t="shared" si="10"/>
        <v/>
      </c>
      <c r="AW50" s="269" t="str">
        <f t="shared" si="11"/>
        <v/>
      </c>
      <c r="AX50" s="269" t="str">
        <f t="shared" si="12"/>
        <v/>
      </c>
      <c r="AY50" s="269" t="str">
        <f t="shared" si="13"/>
        <v/>
      </c>
      <c r="AZ50" s="269" t="str">
        <f t="shared" si="14"/>
        <v/>
      </c>
      <c r="BA50" s="269" t="str">
        <f t="shared" si="15"/>
        <v/>
      </c>
      <c r="BB50" s="269" t="str">
        <f t="shared" si="16"/>
        <v/>
      </c>
      <c r="BC50" s="269" t="str">
        <f t="shared" si="17"/>
        <v/>
      </c>
      <c r="BD50" s="269" t="str">
        <f t="shared" si="18"/>
        <v/>
      </c>
      <c r="BE50" s="269" t="str">
        <f t="shared" si="19"/>
        <v/>
      </c>
      <c r="BF50" s="269" t="str">
        <f t="shared" si="20"/>
        <v/>
      </c>
      <c r="BG50" s="269" t="str">
        <f t="shared" si="21"/>
        <v/>
      </c>
      <c r="BH50" s="269" t="str">
        <f t="shared" si="22"/>
        <v/>
      </c>
      <c r="BI50" s="269" t="str">
        <f t="shared" si="23"/>
        <v/>
      </c>
      <c r="BJ50" s="269" t="str">
        <f t="shared" si="24"/>
        <v/>
      </c>
      <c r="BK50" s="269" t="str">
        <f t="shared" si="25"/>
        <v/>
      </c>
      <c r="BL50" s="269" t="str">
        <f t="shared" si="26"/>
        <v/>
      </c>
      <c r="BM50" s="269" t="str">
        <f t="shared" si="27"/>
        <v/>
      </c>
      <c r="BN50" s="269" t="str">
        <f t="shared" si="28"/>
        <v/>
      </c>
      <c r="BO50" s="269" t="str">
        <f t="shared" si="29"/>
        <v/>
      </c>
      <c r="BP50" s="329">
        <f t="shared" si="154"/>
        <v>0</v>
      </c>
      <c r="BQ50" s="5">
        <v>1927</v>
      </c>
      <c r="BR50" s="34" t="str">
        <f t="shared" si="165"/>
        <v/>
      </c>
      <c r="BS50" s="34" t="str">
        <f t="shared" si="165"/>
        <v/>
      </c>
      <c r="BT50" s="34" t="str">
        <f t="shared" si="165"/>
        <v/>
      </c>
      <c r="BU50" s="34" t="str">
        <f t="shared" si="165"/>
        <v/>
      </c>
      <c r="BV50" s="34" t="str">
        <f t="shared" si="165"/>
        <v/>
      </c>
      <c r="BW50" s="34" t="str">
        <f t="shared" si="165"/>
        <v/>
      </c>
      <c r="BX50" s="34" t="str">
        <f t="shared" si="165"/>
        <v/>
      </c>
      <c r="BY50" s="34" t="str">
        <f t="shared" si="165"/>
        <v/>
      </c>
      <c r="BZ50" s="34" t="str">
        <f t="shared" si="165"/>
        <v/>
      </c>
      <c r="CA50" s="34" t="str">
        <f t="shared" si="165"/>
        <v/>
      </c>
      <c r="CB50" s="34" t="str">
        <f t="shared" si="165"/>
        <v/>
      </c>
      <c r="CC50" s="34" t="str">
        <f t="shared" si="165"/>
        <v/>
      </c>
      <c r="CD50" s="34" t="str">
        <f t="shared" si="165"/>
        <v/>
      </c>
      <c r="CE50" s="34" t="str">
        <f t="shared" si="165"/>
        <v/>
      </c>
      <c r="CF50" s="34" t="str">
        <f t="shared" si="165"/>
        <v/>
      </c>
      <c r="CG50" s="34" t="str">
        <f t="shared" si="164"/>
        <v/>
      </c>
      <c r="CH50" s="34" t="str">
        <f t="shared" si="164"/>
        <v/>
      </c>
      <c r="CI50" s="34" t="str">
        <f t="shared" si="164"/>
        <v/>
      </c>
      <c r="CJ50" s="34" t="str">
        <f t="shared" si="164"/>
        <v/>
      </c>
      <c r="CK50" s="34" t="str">
        <f t="shared" si="164"/>
        <v/>
      </c>
      <c r="CL50" s="34" t="str">
        <f t="shared" si="164"/>
        <v/>
      </c>
      <c r="CM50" s="34" t="str">
        <f t="shared" si="164"/>
        <v/>
      </c>
      <c r="CN50" s="34" t="str">
        <f t="shared" si="164"/>
        <v/>
      </c>
      <c r="CO50" s="34" t="str">
        <f t="shared" si="164"/>
        <v/>
      </c>
      <c r="CP50" s="34" t="str">
        <f t="shared" si="164"/>
        <v/>
      </c>
      <c r="CQ50" s="34" t="str">
        <f t="shared" si="164"/>
        <v/>
      </c>
      <c r="CR50" s="34" t="str">
        <f t="shared" si="164"/>
        <v/>
      </c>
      <c r="CS50" s="34" t="str">
        <f t="shared" si="164"/>
        <v/>
      </c>
      <c r="CT50" s="34" t="str">
        <f t="shared" si="164"/>
        <v/>
      </c>
      <c r="CU50" s="34" t="str">
        <f t="shared" si="164"/>
        <v/>
      </c>
      <c r="CV50" s="34"/>
      <c r="CW50" s="34">
        <f t="shared" si="155"/>
        <v>0</v>
      </c>
      <c r="CX50" s="5">
        <v>1927</v>
      </c>
      <c r="CY50" s="11" t="str">
        <f t="shared" si="31"/>
        <v/>
      </c>
      <c r="CZ50" s="11" t="str">
        <f t="shared" si="32"/>
        <v/>
      </c>
      <c r="DA50" s="11" t="str">
        <f t="shared" si="33"/>
        <v/>
      </c>
      <c r="DB50" s="11" t="str">
        <f t="shared" si="34"/>
        <v/>
      </c>
      <c r="DC50" s="11" t="str">
        <f t="shared" si="35"/>
        <v/>
      </c>
      <c r="DD50" s="11" t="str">
        <f t="shared" si="36"/>
        <v/>
      </c>
      <c r="DE50" s="11" t="str">
        <f t="shared" si="37"/>
        <v/>
      </c>
      <c r="DF50" s="11" t="str">
        <f t="shared" si="38"/>
        <v/>
      </c>
      <c r="DG50" s="11" t="str">
        <f t="shared" si="39"/>
        <v/>
      </c>
      <c r="DH50" s="11" t="str">
        <f t="shared" si="40"/>
        <v/>
      </c>
      <c r="DI50" s="11" t="str">
        <f t="shared" si="41"/>
        <v/>
      </c>
      <c r="DJ50" s="11" t="str">
        <f t="shared" si="42"/>
        <v/>
      </c>
      <c r="DK50" s="11" t="str">
        <f t="shared" si="43"/>
        <v/>
      </c>
      <c r="DL50" s="11" t="str">
        <f t="shared" si="44"/>
        <v/>
      </c>
      <c r="DM50" s="11" t="str">
        <f t="shared" si="45"/>
        <v/>
      </c>
      <c r="DN50" s="11" t="str">
        <f t="shared" si="46"/>
        <v/>
      </c>
      <c r="DO50" s="11" t="str">
        <f t="shared" si="47"/>
        <v/>
      </c>
      <c r="DP50" s="11" t="str">
        <f t="shared" si="48"/>
        <v/>
      </c>
      <c r="DQ50" s="11" t="str">
        <f t="shared" si="49"/>
        <v/>
      </c>
      <c r="DR50" s="11" t="str">
        <f t="shared" si="50"/>
        <v/>
      </c>
      <c r="DS50" s="11" t="str">
        <f t="shared" si="51"/>
        <v/>
      </c>
      <c r="DT50" s="11" t="str">
        <f t="shared" si="52"/>
        <v/>
      </c>
      <c r="DU50" s="11" t="str">
        <f t="shared" si="53"/>
        <v/>
      </c>
      <c r="DV50" s="11" t="str">
        <f t="shared" si="54"/>
        <v/>
      </c>
      <c r="DW50" s="11" t="str">
        <f t="shared" si="55"/>
        <v/>
      </c>
      <c r="DX50" s="11" t="str">
        <f t="shared" si="56"/>
        <v/>
      </c>
      <c r="DY50" s="11" t="str">
        <f t="shared" si="57"/>
        <v/>
      </c>
      <c r="DZ50" s="11" t="str">
        <f t="shared" si="58"/>
        <v/>
      </c>
      <c r="EA50" s="11" t="str">
        <f t="shared" si="59"/>
        <v/>
      </c>
      <c r="EB50" s="11" t="str">
        <f t="shared" si="60"/>
        <v/>
      </c>
      <c r="EC50" s="11">
        <f t="shared" si="156"/>
        <v>0</v>
      </c>
      <c r="ED50" s="5"/>
      <c r="EE50" s="5">
        <v>1927</v>
      </c>
      <c r="EF50" s="269" t="str">
        <f t="shared" si="61"/>
        <v xml:space="preserve"> </v>
      </c>
      <c r="EG50" s="269" t="str">
        <f t="shared" si="62"/>
        <v xml:space="preserve"> </v>
      </c>
      <c r="EH50" s="269" t="str">
        <f t="shared" si="63"/>
        <v xml:space="preserve"> </v>
      </c>
      <c r="EI50" s="269" t="str">
        <f t="shared" si="64"/>
        <v xml:space="preserve"> </v>
      </c>
      <c r="EJ50" s="269" t="str">
        <f t="shared" si="65"/>
        <v xml:space="preserve"> </v>
      </c>
      <c r="EK50" s="269" t="str">
        <f t="shared" si="66"/>
        <v xml:space="preserve"> </v>
      </c>
      <c r="EL50" s="269" t="str">
        <f t="shared" si="67"/>
        <v xml:space="preserve"> </v>
      </c>
      <c r="EM50" s="269" t="str">
        <f t="shared" si="68"/>
        <v xml:space="preserve"> </v>
      </c>
      <c r="EN50" s="269" t="str">
        <f t="shared" si="69"/>
        <v xml:space="preserve"> </v>
      </c>
      <c r="EO50" s="269" t="str">
        <f t="shared" si="70"/>
        <v xml:space="preserve"> </v>
      </c>
      <c r="EP50" s="269" t="str">
        <f t="shared" si="71"/>
        <v xml:space="preserve"> </v>
      </c>
      <c r="EQ50" s="269" t="str">
        <f t="shared" si="72"/>
        <v xml:space="preserve"> </v>
      </c>
      <c r="ER50" s="269" t="str">
        <f t="shared" si="73"/>
        <v xml:space="preserve"> </v>
      </c>
      <c r="ES50" s="269" t="str">
        <f t="shared" si="74"/>
        <v xml:space="preserve"> </v>
      </c>
      <c r="ET50" s="269" t="str">
        <f t="shared" si="75"/>
        <v xml:space="preserve"> </v>
      </c>
      <c r="EU50" s="269" t="str">
        <f t="shared" si="76"/>
        <v xml:space="preserve"> </v>
      </c>
      <c r="EV50" s="269" t="str">
        <f t="shared" si="77"/>
        <v xml:space="preserve"> </v>
      </c>
      <c r="EW50" s="269" t="str">
        <f t="shared" si="78"/>
        <v xml:space="preserve"> </v>
      </c>
      <c r="EX50" s="269" t="str">
        <f t="shared" si="79"/>
        <v xml:space="preserve"> </v>
      </c>
      <c r="EY50" s="269" t="str">
        <f t="shared" si="80"/>
        <v xml:space="preserve"> </v>
      </c>
      <c r="EZ50" s="269" t="str">
        <f t="shared" si="81"/>
        <v xml:space="preserve"> </v>
      </c>
      <c r="FA50" s="269" t="str">
        <f t="shared" si="82"/>
        <v xml:space="preserve"> </v>
      </c>
      <c r="FB50" s="269" t="str">
        <f t="shared" si="83"/>
        <v xml:space="preserve"> </v>
      </c>
      <c r="FC50" s="269" t="str">
        <f t="shared" si="84"/>
        <v xml:space="preserve"> </v>
      </c>
      <c r="FD50" s="269" t="str">
        <f t="shared" si="85"/>
        <v xml:space="preserve"> </v>
      </c>
      <c r="FE50" s="269" t="str">
        <f t="shared" si="86"/>
        <v xml:space="preserve"> </v>
      </c>
      <c r="FF50" s="269" t="str">
        <f t="shared" si="87"/>
        <v xml:space="preserve"> </v>
      </c>
      <c r="FG50" s="269" t="str">
        <f t="shared" si="88"/>
        <v xml:space="preserve"> </v>
      </c>
      <c r="FH50" s="269" t="str">
        <f t="shared" si="89"/>
        <v xml:space="preserve"> </v>
      </c>
      <c r="FI50" s="269" t="str">
        <f t="shared" si="90"/>
        <v xml:space="preserve"> </v>
      </c>
      <c r="FJ50" s="270">
        <f t="shared" si="157"/>
        <v>0</v>
      </c>
      <c r="FK50" s="37">
        <v>1927</v>
      </c>
      <c r="FL50" s="11" t="str">
        <f t="shared" si="91"/>
        <v xml:space="preserve"> </v>
      </c>
      <c r="FM50" s="11" t="str">
        <f t="shared" si="92"/>
        <v xml:space="preserve"> </v>
      </c>
      <c r="FN50" s="11" t="str">
        <f t="shared" si="93"/>
        <v xml:space="preserve"> </v>
      </c>
      <c r="FO50" s="11" t="str">
        <f t="shared" si="94"/>
        <v xml:space="preserve"> </v>
      </c>
      <c r="FP50" s="11" t="str">
        <f t="shared" si="95"/>
        <v xml:space="preserve"> </v>
      </c>
      <c r="FQ50" s="11" t="str">
        <f t="shared" si="96"/>
        <v xml:space="preserve"> </v>
      </c>
      <c r="FR50" s="11" t="str">
        <f t="shared" si="97"/>
        <v xml:space="preserve"> </v>
      </c>
      <c r="FS50" s="11" t="str">
        <f t="shared" si="98"/>
        <v xml:space="preserve"> </v>
      </c>
      <c r="FT50" s="11" t="str">
        <f t="shared" si="99"/>
        <v xml:space="preserve"> </v>
      </c>
      <c r="FU50" s="11" t="str">
        <f t="shared" si="100"/>
        <v xml:space="preserve"> </v>
      </c>
      <c r="FV50" s="11" t="str">
        <f t="shared" si="101"/>
        <v xml:space="preserve"> </v>
      </c>
      <c r="FW50" s="11" t="str">
        <f t="shared" si="102"/>
        <v xml:space="preserve"> </v>
      </c>
      <c r="FX50" s="11" t="str">
        <f t="shared" si="103"/>
        <v xml:space="preserve"> </v>
      </c>
      <c r="FY50" s="11" t="str">
        <f t="shared" si="104"/>
        <v xml:space="preserve"> </v>
      </c>
      <c r="FZ50" s="11" t="str">
        <f t="shared" si="105"/>
        <v xml:space="preserve"> </v>
      </c>
      <c r="GA50" s="11" t="str">
        <f t="shared" si="106"/>
        <v xml:space="preserve"> </v>
      </c>
      <c r="GB50" s="11" t="str">
        <f t="shared" si="107"/>
        <v xml:space="preserve"> </v>
      </c>
      <c r="GC50" s="11" t="str">
        <f t="shared" si="108"/>
        <v xml:space="preserve"> </v>
      </c>
      <c r="GD50" s="11" t="str">
        <f t="shared" si="109"/>
        <v xml:space="preserve"> </v>
      </c>
      <c r="GE50" s="11" t="str">
        <f t="shared" si="110"/>
        <v xml:space="preserve"> </v>
      </c>
      <c r="GF50" s="11" t="str">
        <f t="shared" si="111"/>
        <v xml:space="preserve"> </v>
      </c>
      <c r="GG50" s="11" t="str">
        <f t="shared" si="112"/>
        <v xml:space="preserve"> </v>
      </c>
      <c r="GH50" s="11" t="str">
        <f t="shared" si="113"/>
        <v xml:space="preserve"> </v>
      </c>
      <c r="GI50" s="11" t="str">
        <f t="shared" si="114"/>
        <v xml:space="preserve"> </v>
      </c>
      <c r="GJ50" s="11" t="str">
        <f t="shared" si="115"/>
        <v xml:space="preserve"> </v>
      </c>
      <c r="GK50" s="11" t="str">
        <f t="shared" si="116"/>
        <v xml:space="preserve"> </v>
      </c>
      <c r="GL50" s="11" t="str">
        <f t="shared" si="117"/>
        <v xml:space="preserve"> </v>
      </c>
      <c r="GM50" s="11" t="str">
        <f t="shared" si="118"/>
        <v xml:space="preserve"> </v>
      </c>
      <c r="GN50" s="11" t="str">
        <f t="shared" si="119"/>
        <v xml:space="preserve"> </v>
      </c>
      <c r="GO50" s="11" t="str">
        <f t="shared" si="120"/>
        <v xml:space="preserve"> </v>
      </c>
      <c r="GP50" s="330">
        <f t="shared" si="158"/>
        <v>0</v>
      </c>
      <c r="GQ50" s="1037">
        <v>1927</v>
      </c>
      <c r="GR50" s="31" t="str">
        <f t="shared" si="121"/>
        <v xml:space="preserve"> </v>
      </c>
      <c r="GS50" s="31" t="str">
        <f t="shared" si="122"/>
        <v xml:space="preserve"> </v>
      </c>
      <c r="GT50" s="31" t="str">
        <f t="shared" si="123"/>
        <v xml:space="preserve"> </v>
      </c>
      <c r="GU50" s="31" t="str">
        <f t="shared" si="124"/>
        <v xml:space="preserve"> </v>
      </c>
      <c r="GV50" s="31" t="str">
        <f t="shared" si="125"/>
        <v xml:space="preserve"> </v>
      </c>
      <c r="GW50" s="31" t="str">
        <f t="shared" si="126"/>
        <v xml:space="preserve"> </v>
      </c>
      <c r="GX50" s="31" t="str">
        <f t="shared" si="127"/>
        <v xml:space="preserve"> </v>
      </c>
      <c r="GY50" s="31" t="str">
        <f t="shared" si="128"/>
        <v xml:space="preserve"> </v>
      </c>
      <c r="GZ50" s="31" t="str">
        <f t="shared" si="129"/>
        <v xml:space="preserve"> </v>
      </c>
      <c r="HA50" s="31" t="str">
        <f t="shared" si="130"/>
        <v xml:space="preserve"> </v>
      </c>
      <c r="HB50" s="31" t="str">
        <f t="shared" si="131"/>
        <v xml:space="preserve"> </v>
      </c>
      <c r="HC50" s="31" t="str">
        <f t="shared" si="132"/>
        <v xml:space="preserve"> </v>
      </c>
      <c r="HD50" s="31" t="str">
        <f t="shared" si="133"/>
        <v xml:space="preserve"> </v>
      </c>
      <c r="HE50" s="31" t="str">
        <f t="shared" si="134"/>
        <v xml:space="preserve"> </v>
      </c>
      <c r="HF50" s="31" t="str">
        <f t="shared" si="135"/>
        <v xml:space="preserve"> </v>
      </c>
      <c r="HG50" s="31" t="str">
        <f t="shared" si="136"/>
        <v xml:space="preserve"> </v>
      </c>
      <c r="HH50" s="31" t="str">
        <f t="shared" si="137"/>
        <v xml:space="preserve"> </v>
      </c>
      <c r="HI50" s="31" t="str">
        <f t="shared" si="138"/>
        <v xml:space="preserve"> </v>
      </c>
      <c r="HJ50" s="31" t="str">
        <f t="shared" si="139"/>
        <v xml:space="preserve"> </v>
      </c>
      <c r="HK50" s="31" t="str">
        <f t="shared" si="140"/>
        <v xml:space="preserve"> </v>
      </c>
      <c r="HL50" s="31" t="str">
        <f t="shared" si="141"/>
        <v xml:space="preserve"> </v>
      </c>
      <c r="HM50" s="31" t="str">
        <f t="shared" si="142"/>
        <v xml:space="preserve"> </v>
      </c>
      <c r="HN50" s="31" t="str">
        <f t="shared" si="143"/>
        <v xml:space="preserve"> </v>
      </c>
      <c r="HO50" s="31" t="str">
        <f t="shared" si="144"/>
        <v xml:space="preserve"> </v>
      </c>
      <c r="HP50" s="31" t="str">
        <f t="shared" si="145"/>
        <v xml:space="preserve"> </v>
      </c>
      <c r="HQ50" s="31" t="str">
        <f t="shared" si="146"/>
        <v xml:space="preserve"> </v>
      </c>
      <c r="HR50" s="31" t="str">
        <f t="shared" si="147"/>
        <v xml:space="preserve"> </v>
      </c>
      <c r="HS50" s="31" t="str">
        <f t="shared" si="148"/>
        <v xml:space="preserve"> </v>
      </c>
      <c r="HT50" s="31" t="str">
        <f t="shared" si="149"/>
        <v xml:space="preserve"> </v>
      </c>
      <c r="HU50" s="31" t="str">
        <f t="shared" si="150"/>
        <v xml:space="preserve"> </v>
      </c>
      <c r="HV50" s="31">
        <f t="shared" si="151"/>
        <v>0</v>
      </c>
      <c r="HW50" s="156">
        <f t="shared" si="152"/>
        <v>0</v>
      </c>
      <c r="IB50" s="31">
        <v>0</v>
      </c>
      <c r="IC50" s="31">
        <v>1955</v>
      </c>
    </row>
    <row r="51" spans="1:237" ht="13.8">
      <c r="A51" s="5">
        <v>1928</v>
      </c>
      <c r="B51" s="327">
        <v>0</v>
      </c>
      <c r="C51" s="327">
        <v>0</v>
      </c>
      <c r="D51" s="327">
        <v>0</v>
      </c>
      <c r="E51" s="327">
        <v>0</v>
      </c>
      <c r="F51" s="327">
        <v>0</v>
      </c>
      <c r="G51" s="328">
        <v>0</v>
      </c>
      <c r="H51" s="327">
        <v>0</v>
      </c>
      <c r="I51" s="327">
        <v>0</v>
      </c>
      <c r="J51" s="327">
        <v>0</v>
      </c>
      <c r="K51" s="327">
        <v>0</v>
      </c>
      <c r="L51" s="328">
        <v>0</v>
      </c>
      <c r="M51" s="327">
        <v>0</v>
      </c>
      <c r="N51" s="327">
        <v>0</v>
      </c>
      <c r="O51" s="327">
        <v>0</v>
      </c>
      <c r="P51" s="327" t="s">
        <v>89</v>
      </c>
      <c r="Q51" s="328">
        <v>0</v>
      </c>
      <c r="R51" s="327">
        <v>0</v>
      </c>
      <c r="S51" s="327">
        <v>0</v>
      </c>
      <c r="T51" s="327">
        <v>0</v>
      </c>
      <c r="U51" s="327">
        <v>0</v>
      </c>
      <c r="V51" s="328">
        <v>0</v>
      </c>
      <c r="W51" s="327">
        <v>0</v>
      </c>
      <c r="X51" s="327">
        <v>0</v>
      </c>
      <c r="Y51" s="327">
        <v>0</v>
      </c>
      <c r="Z51" s="327">
        <v>0</v>
      </c>
      <c r="AA51" s="328">
        <v>0</v>
      </c>
      <c r="AB51" s="327">
        <v>0</v>
      </c>
      <c r="AC51" s="327">
        <v>0</v>
      </c>
      <c r="AD51" s="327">
        <v>0</v>
      </c>
      <c r="AE51" s="327">
        <v>0</v>
      </c>
      <c r="AF51" s="884"/>
      <c r="AG51" s="1090" t="s">
        <v>89</v>
      </c>
      <c r="AH51" s="1001" t="s">
        <v>89</v>
      </c>
      <c r="AI51" s="31">
        <f t="shared" si="159"/>
        <v>0</v>
      </c>
      <c r="AJ51" s="96">
        <f t="shared" si="153"/>
        <v>1</v>
      </c>
      <c r="AK51" s="5">
        <v>1928</v>
      </c>
      <c r="AL51" s="269" t="str">
        <f t="shared" si="0"/>
        <v/>
      </c>
      <c r="AM51" s="269" t="str">
        <f t="shared" si="1"/>
        <v/>
      </c>
      <c r="AN51" s="269" t="str">
        <f t="shared" si="2"/>
        <v/>
      </c>
      <c r="AO51" s="269" t="str">
        <f t="shared" si="3"/>
        <v/>
      </c>
      <c r="AP51" s="269" t="str">
        <f t="shared" si="4"/>
        <v/>
      </c>
      <c r="AQ51" s="269" t="str">
        <f t="shared" si="5"/>
        <v/>
      </c>
      <c r="AR51" s="269" t="str">
        <f t="shared" si="6"/>
        <v/>
      </c>
      <c r="AS51" s="269" t="str">
        <f t="shared" si="7"/>
        <v/>
      </c>
      <c r="AT51" s="269" t="str">
        <f t="shared" si="8"/>
        <v/>
      </c>
      <c r="AU51" s="269" t="str">
        <f t="shared" si="9"/>
        <v/>
      </c>
      <c r="AV51" s="269" t="str">
        <f t="shared" si="10"/>
        <v/>
      </c>
      <c r="AW51" s="269" t="str">
        <f t="shared" si="11"/>
        <v/>
      </c>
      <c r="AX51" s="269" t="str">
        <f t="shared" si="12"/>
        <v/>
      </c>
      <c r="AY51" s="269" t="str">
        <f t="shared" si="13"/>
        <v/>
      </c>
      <c r="AZ51" s="269" t="str">
        <f t="shared" si="14"/>
        <v/>
      </c>
      <c r="BA51" s="269" t="str">
        <f t="shared" si="15"/>
        <v/>
      </c>
      <c r="BB51" s="269" t="str">
        <f t="shared" si="16"/>
        <v/>
      </c>
      <c r="BC51" s="269" t="str">
        <f t="shared" si="17"/>
        <v/>
      </c>
      <c r="BD51" s="269" t="str">
        <f t="shared" si="18"/>
        <v/>
      </c>
      <c r="BE51" s="269" t="str">
        <f t="shared" si="19"/>
        <v/>
      </c>
      <c r="BF51" s="269" t="str">
        <f t="shared" si="20"/>
        <v/>
      </c>
      <c r="BG51" s="269" t="str">
        <f t="shared" si="21"/>
        <v/>
      </c>
      <c r="BH51" s="269" t="str">
        <f t="shared" si="22"/>
        <v/>
      </c>
      <c r="BI51" s="269" t="str">
        <f t="shared" si="23"/>
        <v/>
      </c>
      <c r="BJ51" s="269" t="str">
        <f t="shared" si="24"/>
        <v/>
      </c>
      <c r="BK51" s="269" t="str">
        <f t="shared" si="25"/>
        <v/>
      </c>
      <c r="BL51" s="269" t="str">
        <f t="shared" si="26"/>
        <v/>
      </c>
      <c r="BM51" s="269" t="str">
        <f t="shared" si="27"/>
        <v/>
      </c>
      <c r="BN51" s="269" t="str">
        <f t="shared" si="28"/>
        <v/>
      </c>
      <c r="BO51" s="269" t="str">
        <f t="shared" si="29"/>
        <v/>
      </c>
      <c r="BP51" s="329">
        <f t="shared" si="154"/>
        <v>0</v>
      </c>
      <c r="BQ51" s="5">
        <v>1928</v>
      </c>
      <c r="BR51" s="34" t="str">
        <f t="shared" si="165"/>
        <v/>
      </c>
      <c r="BS51" s="34" t="str">
        <f t="shared" si="165"/>
        <v/>
      </c>
      <c r="BT51" s="34" t="str">
        <f t="shared" si="165"/>
        <v/>
      </c>
      <c r="BU51" s="34" t="str">
        <f t="shared" si="165"/>
        <v/>
      </c>
      <c r="BV51" s="34" t="str">
        <f t="shared" si="165"/>
        <v/>
      </c>
      <c r="BW51" s="34" t="str">
        <f t="shared" si="165"/>
        <v/>
      </c>
      <c r="BX51" s="34" t="str">
        <f t="shared" si="165"/>
        <v/>
      </c>
      <c r="BY51" s="34" t="str">
        <f t="shared" si="165"/>
        <v/>
      </c>
      <c r="BZ51" s="34" t="str">
        <f t="shared" si="165"/>
        <v/>
      </c>
      <c r="CA51" s="34" t="str">
        <f t="shared" si="165"/>
        <v/>
      </c>
      <c r="CB51" s="34" t="str">
        <f t="shared" si="165"/>
        <v/>
      </c>
      <c r="CC51" s="34" t="str">
        <f t="shared" si="165"/>
        <v/>
      </c>
      <c r="CD51" s="34" t="str">
        <f t="shared" si="165"/>
        <v/>
      </c>
      <c r="CE51" s="34" t="str">
        <f t="shared" si="165"/>
        <v/>
      </c>
      <c r="CF51" s="34" t="str">
        <f t="shared" si="165"/>
        <v/>
      </c>
      <c r="CG51" s="34" t="str">
        <f t="shared" si="164"/>
        <v/>
      </c>
      <c r="CH51" s="34" t="str">
        <f t="shared" si="164"/>
        <v/>
      </c>
      <c r="CI51" s="34" t="str">
        <f t="shared" si="164"/>
        <v/>
      </c>
      <c r="CJ51" s="34" t="str">
        <f t="shared" si="164"/>
        <v/>
      </c>
      <c r="CK51" s="34" t="str">
        <f t="shared" si="164"/>
        <v/>
      </c>
      <c r="CL51" s="34" t="str">
        <f t="shared" si="164"/>
        <v/>
      </c>
      <c r="CM51" s="34" t="str">
        <f t="shared" si="164"/>
        <v/>
      </c>
      <c r="CN51" s="34" t="str">
        <f t="shared" si="164"/>
        <v/>
      </c>
      <c r="CO51" s="34" t="str">
        <f t="shared" si="164"/>
        <v/>
      </c>
      <c r="CP51" s="34" t="str">
        <f t="shared" si="164"/>
        <v/>
      </c>
      <c r="CQ51" s="34" t="str">
        <f t="shared" si="164"/>
        <v/>
      </c>
      <c r="CR51" s="34" t="str">
        <f t="shared" si="164"/>
        <v/>
      </c>
      <c r="CS51" s="34" t="str">
        <f t="shared" si="164"/>
        <v/>
      </c>
      <c r="CT51" s="34" t="str">
        <f t="shared" si="164"/>
        <v/>
      </c>
      <c r="CU51" s="34" t="str">
        <f t="shared" si="164"/>
        <v/>
      </c>
      <c r="CV51" s="34"/>
      <c r="CW51" s="34">
        <f t="shared" si="155"/>
        <v>0</v>
      </c>
      <c r="CX51" s="5">
        <v>1928</v>
      </c>
      <c r="CY51" s="11" t="str">
        <f t="shared" si="31"/>
        <v/>
      </c>
      <c r="CZ51" s="11" t="str">
        <f t="shared" si="32"/>
        <v/>
      </c>
      <c r="DA51" s="11" t="str">
        <f t="shared" si="33"/>
        <v/>
      </c>
      <c r="DB51" s="11" t="str">
        <f t="shared" si="34"/>
        <v/>
      </c>
      <c r="DC51" s="11" t="str">
        <f t="shared" si="35"/>
        <v/>
      </c>
      <c r="DD51" s="11" t="str">
        <f t="shared" si="36"/>
        <v/>
      </c>
      <c r="DE51" s="11" t="str">
        <f t="shared" si="37"/>
        <v/>
      </c>
      <c r="DF51" s="11" t="str">
        <f t="shared" si="38"/>
        <v/>
      </c>
      <c r="DG51" s="11" t="str">
        <f t="shared" si="39"/>
        <v/>
      </c>
      <c r="DH51" s="11" t="str">
        <f t="shared" si="40"/>
        <v/>
      </c>
      <c r="DI51" s="11" t="str">
        <f t="shared" si="41"/>
        <v/>
      </c>
      <c r="DJ51" s="11" t="str">
        <f t="shared" si="42"/>
        <v/>
      </c>
      <c r="DK51" s="11" t="str">
        <f t="shared" si="43"/>
        <v/>
      </c>
      <c r="DL51" s="11" t="str">
        <f t="shared" si="44"/>
        <v/>
      </c>
      <c r="DM51" s="11">
        <f t="shared" si="45"/>
        <v>1928</v>
      </c>
      <c r="DN51" s="11" t="str">
        <f t="shared" si="46"/>
        <v/>
      </c>
      <c r="DO51" s="11" t="str">
        <f t="shared" si="47"/>
        <v/>
      </c>
      <c r="DP51" s="11" t="str">
        <f t="shared" si="48"/>
        <v/>
      </c>
      <c r="DQ51" s="11" t="str">
        <f t="shared" si="49"/>
        <v/>
      </c>
      <c r="DR51" s="11" t="str">
        <f t="shared" si="50"/>
        <v/>
      </c>
      <c r="DS51" s="11" t="str">
        <f t="shared" si="51"/>
        <v/>
      </c>
      <c r="DT51" s="11" t="str">
        <f t="shared" si="52"/>
        <v/>
      </c>
      <c r="DU51" s="11" t="str">
        <f t="shared" si="53"/>
        <v/>
      </c>
      <c r="DV51" s="11" t="str">
        <f t="shared" si="54"/>
        <v/>
      </c>
      <c r="DW51" s="11" t="str">
        <f t="shared" si="55"/>
        <v/>
      </c>
      <c r="DX51" s="11" t="str">
        <f t="shared" si="56"/>
        <v/>
      </c>
      <c r="DY51" s="11" t="str">
        <f t="shared" si="57"/>
        <v/>
      </c>
      <c r="DZ51" s="11" t="str">
        <f t="shared" si="58"/>
        <v/>
      </c>
      <c r="EA51" s="11" t="str">
        <f t="shared" si="59"/>
        <v/>
      </c>
      <c r="EB51" s="11" t="str">
        <f t="shared" si="60"/>
        <v/>
      </c>
      <c r="EC51" s="11">
        <f t="shared" si="156"/>
        <v>1</v>
      </c>
      <c r="ED51" s="5"/>
      <c r="EE51" s="5">
        <v>1928</v>
      </c>
      <c r="EF51" s="269" t="str">
        <f t="shared" si="61"/>
        <v xml:space="preserve"> </v>
      </c>
      <c r="EG51" s="269" t="str">
        <f t="shared" si="62"/>
        <v xml:space="preserve"> </v>
      </c>
      <c r="EH51" s="269" t="str">
        <f t="shared" si="63"/>
        <v xml:space="preserve"> </v>
      </c>
      <c r="EI51" s="269" t="str">
        <f t="shared" si="64"/>
        <v xml:space="preserve"> </v>
      </c>
      <c r="EJ51" s="269" t="str">
        <f t="shared" si="65"/>
        <v xml:space="preserve"> </v>
      </c>
      <c r="EK51" s="269" t="str">
        <f t="shared" si="66"/>
        <v xml:space="preserve"> </v>
      </c>
      <c r="EL51" s="269" t="str">
        <f t="shared" si="67"/>
        <v xml:space="preserve"> </v>
      </c>
      <c r="EM51" s="269" t="str">
        <f t="shared" si="68"/>
        <v xml:space="preserve"> </v>
      </c>
      <c r="EN51" s="269" t="str">
        <f t="shared" si="69"/>
        <v xml:space="preserve"> </v>
      </c>
      <c r="EO51" s="269" t="str">
        <f t="shared" si="70"/>
        <v xml:space="preserve"> </v>
      </c>
      <c r="EP51" s="269" t="str">
        <f t="shared" si="71"/>
        <v xml:space="preserve"> </v>
      </c>
      <c r="EQ51" s="269" t="str">
        <f t="shared" si="72"/>
        <v xml:space="preserve"> </v>
      </c>
      <c r="ER51" s="269" t="str">
        <f t="shared" si="73"/>
        <v xml:space="preserve"> </v>
      </c>
      <c r="ES51" s="269" t="str">
        <f t="shared" si="74"/>
        <v xml:space="preserve"> </v>
      </c>
      <c r="ET51" s="269" t="str">
        <f t="shared" si="75"/>
        <v xml:space="preserve"> </v>
      </c>
      <c r="EU51" s="269" t="str">
        <f t="shared" si="76"/>
        <v xml:space="preserve"> </v>
      </c>
      <c r="EV51" s="269" t="str">
        <f t="shared" si="77"/>
        <v xml:space="preserve"> </v>
      </c>
      <c r="EW51" s="269" t="str">
        <f t="shared" si="78"/>
        <v xml:space="preserve"> </v>
      </c>
      <c r="EX51" s="269" t="str">
        <f t="shared" si="79"/>
        <v xml:space="preserve"> </v>
      </c>
      <c r="EY51" s="269" t="str">
        <f t="shared" si="80"/>
        <v xml:space="preserve"> </v>
      </c>
      <c r="EZ51" s="269" t="str">
        <f t="shared" si="81"/>
        <v xml:space="preserve"> </v>
      </c>
      <c r="FA51" s="269" t="str">
        <f t="shared" si="82"/>
        <v xml:space="preserve"> </v>
      </c>
      <c r="FB51" s="269" t="str">
        <f t="shared" si="83"/>
        <v xml:space="preserve"> </v>
      </c>
      <c r="FC51" s="269" t="str">
        <f t="shared" si="84"/>
        <v xml:space="preserve"> </v>
      </c>
      <c r="FD51" s="269" t="str">
        <f t="shared" si="85"/>
        <v xml:space="preserve"> </v>
      </c>
      <c r="FE51" s="269" t="str">
        <f t="shared" si="86"/>
        <v xml:space="preserve"> </v>
      </c>
      <c r="FF51" s="269" t="str">
        <f t="shared" si="87"/>
        <v xml:space="preserve"> </v>
      </c>
      <c r="FG51" s="269" t="str">
        <f t="shared" si="88"/>
        <v xml:space="preserve"> </v>
      </c>
      <c r="FH51" s="269" t="str">
        <f t="shared" si="89"/>
        <v xml:space="preserve"> </v>
      </c>
      <c r="FI51" s="269" t="str">
        <f t="shared" si="90"/>
        <v xml:space="preserve"> </v>
      </c>
      <c r="FJ51" s="270">
        <f t="shared" si="157"/>
        <v>0</v>
      </c>
      <c r="FK51" s="37">
        <v>1928</v>
      </c>
      <c r="FL51" s="11" t="str">
        <f t="shared" si="91"/>
        <v xml:space="preserve"> </v>
      </c>
      <c r="FM51" s="11" t="str">
        <f t="shared" si="92"/>
        <v xml:space="preserve"> </v>
      </c>
      <c r="FN51" s="11" t="str">
        <f t="shared" si="93"/>
        <v xml:space="preserve"> </v>
      </c>
      <c r="FO51" s="11" t="str">
        <f t="shared" si="94"/>
        <v xml:space="preserve"> </v>
      </c>
      <c r="FP51" s="11" t="str">
        <f t="shared" si="95"/>
        <v xml:space="preserve"> </v>
      </c>
      <c r="FQ51" s="11" t="str">
        <f t="shared" si="96"/>
        <v xml:space="preserve"> </v>
      </c>
      <c r="FR51" s="11" t="str">
        <f t="shared" si="97"/>
        <v xml:space="preserve"> </v>
      </c>
      <c r="FS51" s="11" t="str">
        <f t="shared" si="98"/>
        <v xml:space="preserve"> </v>
      </c>
      <c r="FT51" s="11" t="str">
        <f t="shared" si="99"/>
        <v xml:space="preserve"> </v>
      </c>
      <c r="FU51" s="11" t="str">
        <f t="shared" si="100"/>
        <v xml:space="preserve"> </v>
      </c>
      <c r="FV51" s="11" t="str">
        <f t="shared" si="101"/>
        <v xml:space="preserve"> </v>
      </c>
      <c r="FW51" s="11" t="str">
        <f t="shared" si="102"/>
        <v xml:space="preserve"> </v>
      </c>
      <c r="FX51" s="11" t="str">
        <f t="shared" si="103"/>
        <v xml:space="preserve"> </v>
      </c>
      <c r="FY51" s="11" t="str">
        <f t="shared" si="104"/>
        <v xml:space="preserve"> </v>
      </c>
      <c r="FZ51" s="11">
        <f t="shared" si="105"/>
        <v>1</v>
      </c>
      <c r="GA51" s="11" t="str">
        <f t="shared" si="106"/>
        <v xml:space="preserve"> </v>
      </c>
      <c r="GB51" s="11" t="str">
        <f t="shared" si="107"/>
        <v xml:space="preserve"> </v>
      </c>
      <c r="GC51" s="11" t="str">
        <f t="shared" si="108"/>
        <v xml:space="preserve"> </v>
      </c>
      <c r="GD51" s="11" t="str">
        <f t="shared" si="109"/>
        <v xml:space="preserve"> </v>
      </c>
      <c r="GE51" s="11" t="str">
        <f t="shared" si="110"/>
        <v xml:space="preserve"> </v>
      </c>
      <c r="GF51" s="11" t="str">
        <f t="shared" si="111"/>
        <v xml:space="preserve"> </v>
      </c>
      <c r="GG51" s="11" t="str">
        <f t="shared" si="112"/>
        <v xml:space="preserve"> </v>
      </c>
      <c r="GH51" s="11" t="str">
        <f t="shared" si="113"/>
        <v xml:space="preserve"> </v>
      </c>
      <c r="GI51" s="11" t="str">
        <f t="shared" si="114"/>
        <v xml:space="preserve"> </v>
      </c>
      <c r="GJ51" s="11" t="str">
        <f t="shared" si="115"/>
        <v xml:space="preserve"> </v>
      </c>
      <c r="GK51" s="11" t="str">
        <f t="shared" si="116"/>
        <v xml:space="preserve"> </v>
      </c>
      <c r="GL51" s="11" t="str">
        <f t="shared" si="117"/>
        <v xml:space="preserve"> </v>
      </c>
      <c r="GM51" s="11" t="str">
        <f t="shared" si="118"/>
        <v xml:space="preserve"> </v>
      </c>
      <c r="GN51" s="11" t="str">
        <f t="shared" si="119"/>
        <v xml:space="preserve"> </v>
      </c>
      <c r="GO51" s="11" t="str">
        <f t="shared" si="120"/>
        <v xml:space="preserve"> </v>
      </c>
      <c r="GP51" s="330">
        <f t="shared" si="158"/>
        <v>1</v>
      </c>
      <c r="GQ51" s="1037">
        <v>1928</v>
      </c>
      <c r="GR51" s="31" t="str">
        <f t="shared" si="121"/>
        <v xml:space="preserve"> </v>
      </c>
      <c r="GS51" s="31" t="str">
        <f t="shared" si="122"/>
        <v xml:space="preserve"> </v>
      </c>
      <c r="GT51" s="31" t="str">
        <f t="shared" si="123"/>
        <v xml:space="preserve"> </v>
      </c>
      <c r="GU51" s="31" t="str">
        <f t="shared" si="124"/>
        <v xml:space="preserve"> </v>
      </c>
      <c r="GV51" s="31" t="str">
        <f t="shared" si="125"/>
        <v xml:space="preserve"> </v>
      </c>
      <c r="GW51" s="31" t="str">
        <f t="shared" si="126"/>
        <v xml:space="preserve"> </v>
      </c>
      <c r="GX51" s="31" t="str">
        <f t="shared" si="127"/>
        <v xml:space="preserve"> </v>
      </c>
      <c r="GY51" s="31" t="str">
        <f t="shared" si="128"/>
        <v xml:space="preserve"> </v>
      </c>
      <c r="GZ51" s="31" t="str">
        <f t="shared" si="129"/>
        <v xml:space="preserve"> </v>
      </c>
      <c r="HA51" s="31" t="str">
        <f t="shared" si="130"/>
        <v xml:space="preserve"> </v>
      </c>
      <c r="HB51" s="31" t="str">
        <f t="shared" si="131"/>
        <v xml:space="preserve"> </v>
      </c>
      <c r="HC51" s="31" t="str">
        <f t="shared" si="132"/>
        <v xml:space="preserve"> </v>
      </c>
      <c r="HD51" s="31" t="str">
        <f t="shared" si="133"/>
        <v xml:space="preserve"> </v>
      </c>
      <c r="HE51" s="31" t="str">
        <f t="shared" si="134"/>
        <v xml:space="preserve"> </v>
      </c>
      <c r="HF51" s="31">
        <f t="shared" si="135"/>
        <v>1</v>
      </c>
      <c r="HG51" s="31" t="str">
        <f t="shared" si="136"/>
        <v xml:space="preserve"> </v>
      </c>
      <c r="HH51" s="31" t="str">
        <f t="shared" si="137"/>
        <v xml:space="preserve"> </v>
      </c>
      <c r="HI51" s="31" t="str">
        <f t="shared" si="138"/>
        <v xml:space="preserve"> </v>
      </c>
      <c r="HJ51" s="31" t="str">
        <f t="shared" si="139"/>
        <v xml:space="preserve"> </v>
      </c>
      <c r="HK51" s="31" t="str">
        <f t="shared" si="140"/>
        <v xml:space="preserve"> </v>
      </c>
      <c r="HL51" s="31" t="str">
        <f t="shared" si="141"/>
        <v xml:space="preserve"> </v>
      </c>
      <c r="HM51" s="31" t="str">
        <f t="shared" si="142"/>
        <v xml:space="preserve"> </v>
      </c>
      <c r="HN51" s="31" t="str">
        <f t="shared" si="143"/>
        <v xml:space="preserve"> </v>
      </c>
      <c r="HO51" s="31" t="str">
        <f t="shared" si="144"/>
        <v xml:space="preserve"> </v>
      </c>
      <c r="HP51" s="31" t="str">
        <f t="shared" si="145"/>
        <v xml:space="preserve"> </v>
      </c>
      <c r="HQ51" s="31" t="str">
        <f t="shared" si="146"/>
        <v xml:space="preserve"> </v>
      </c>
      <c r="HR51" s="31" t="str">
        <f t="shared" si="147"/>
        <v xml:space="preserve"> </v>
      </c>
      <c r="HS51" s="31" t="str">
        <f t="shared" si="148"/>
        <v xml:space="preserve"> </v>
      </c>
      <c r="HT51" s="31" t="str">
        <f t="shared" si="149"/>
        <v xml:space="preserve"> </v>
      </c>
      <c r="HU51" s="31" t="str">
        <f t="shared" si="150"/>
        <v xml:space="preserve"> </v>
      </c>
      <c r="HV51" s="31">
        <f t="shared" si="151"/>
        <v>1</v>
      </c>
      <c r="HW51" s="156" t="str">
        <f t="shared" si="152"/>
        <v>T</v>
      </c>
      <c r="IB51" s="31">
        <v>0</v>
      </c>
      <c r="IC51" s="31">
        <v>1958</v>
      </c>
    </row>
    <row r="52" spans="1:237" ht="13.8">
      <c r="A52" s="5">
        <v>1929</v>
      </c>
      <c r="B52" s="327">
        <v>0</v>
      </c>
      <c r="C52" s="327">
        <v>0</v>
      </c>
      <c r="D52" s="327">
        <v>0</v>
      </c>
      <c r="E52" s="327">
        <v>0</v>
      </c>
      <c r="F52" s="327">
        <v>0</v>
      </c>
      <c r="G52" s="328">
        <v>0</v>
      </c>
      <c r="H52" s="327">
        <v>0</v>
      </c>
      <c r="I52" s="327">
        <v>0</v>
      </c>
      <c r="J52" s="327">
        <v>0</v>
      </c>
      <c r="K52" s="327">
        <v>0</v>
      </c>
      <c r="L52" s="328">
        <v>0</v>
      </c>
      <c r="M52" s="327">
        <v>0</v>
      </c>
      <c r="N52" s="327">
        <v>0</v>
      </c>
      <c r="O52" s="327">
        <v>0</v>
      </c>
      <c r="P52" s="327">
        <v>0</v>
      </c>
      <c r="Q52" s="328">
        <v>0</v>
      </c>
      <c r="R52" s="327">
        <v>0</v>
      </c>
      <c r="S52" s="327">
        <v>0</v>
      </c>
      <c r="T52" s="327">
        <v>0</v>
      </c>
      <c r="U52" s="327">
        <v>0</v>
      </c>
      <c r="V52" s="328">
        <v>0</v>
      </c>
      <c r="W52" s="327">
        <v>0</v>
      </c>
      <c r="X52" s="327">
        <v>0</v>
      </c>
      <c r="Y52" s="327">
        <v>0</v>
      </c>
      <c r="Z52" s="327">
        <v>0</v>
      </c>
      <c r="AA52" s="328">
        <v>0</v>
      </c>
      <c r="AB52" s="327">
        <v>0</v>
      </c>
      <c r="AC52" s="327">
        <v>0</v>
      </c>
      <c r="AD52" s="327">
        <v>0</v>
      </c>
      <c r="AE52" s="327">
        <v>0</v>
      </c>
      <c r="AF52" s="884"/>
      <c r="AG52" s="1090">
        <f t="shared" si="160"/>
        <v>0</v>
      </c>
      <c r="AH52" s="1001">
        <f t="shared" si="161"/>
        <v>0</v>
      </c>
      <c r="AI52" s="31">
        <f t="shared" si="159"/>
        <v>0</v>
      </c>
      <c r="AJ52" s="96">
        <f t="shared" si="153"/>
        <v>0</v>
      </c>
      <c r="AK52" s="5">
        <v>1929</v>
      </c>
      <c r="AL52" s="269" t="str">
        <f t="shared" ref="AL52:AL83" si="166">IF(OR(B52="T",B52="M",B52=0,B52&lt;0.1),"",1)</f>
        <v/>
      </c>
      <c r="AM52" s="269" t="str">
        <f t="shared" ref="AM52:AM83" si="167">IF(OR(C52="T",C52="M",C52=0,C52&lt;0.1),"",1)</f>
        <v/>
      </c>
      <c r="AN52" s="269" t="str">
        <f t="shared" ref="AN52:AN83" si="168">IF(OR(D52="T",D52="M",D52=0,D52&lt;0.1),"",1)</f>
        <v/>
      </c>
      <c r="AO52" s="269" t="str">
        <f t="shared" ref="AO52:AO83" si="169">IF(OR(E52="T",E52="M",E52=0,E52&lt;0.1),"",1)</f>
        <v/>
      </c>
      <c r="AP52" s="269" t="str">
        <f t="shared" ref="AP52:AP83" si="170">IF(OR(F52="T",F52="M",F52=0,F52&lt;0.1),"",1)</f>
        <v/>
      </c>
      <c r="AQ52" s="269" t="str">
        <f t="shared" ref="AQ52:AQ83" si="171">IF(OR(G52="T",G52="M",G52=0,G52&lt;0.1),"",1)</f>
        <v/>
      </c>
      <c r="AR52" s="269" t="str">
        <f t="shared" ref="AR52:AR83" si="172">IF(OR(H52="T",H52="M",H52=0,H52&lt;0.1),"",1)</f>
        <v/>
      </c>
      <c r="AS52" s="269" t="str">
        <f t="shared" ref="AS52:AS83" si="173">IF(OR(I52="T",I52="M",I52=0,I52&lt;0.1),"",1)</f>
        <v/>
      </c>
      <c r="AT52" s="269" t="str">
        <f t="shared" ref="AT52:AT83" si="174">IF(OR(J52="T",J52="M",J52=0,J52&lt;0.1),"",1)</f>
        <v/>
      </c>
      <c r="AU52" s="269" t="str">
        <f t="shared" ref="AU52:AU83" si="175">IF(OR(K52="T",K52="M",K52=0,K52&lt;0.1),"",1)</f>
        <v/>
      </c>
      <c r="AV52" s="269" t="str">
        <f t="shared" ref="AV52:AV83" si="176">IF(OR(L52="T",L52="M",L52=0,L52&lt;0.1),"",1)</f>
        <v/>
      </c>
      <c r="AW52" s="269" t="str">
        <f t="shared" ref="AW52:AW83" si="177">IF(OR(M52="T",M52="M",M52=0,M52&lt;0.1),"",1)</f>
        <v/>
      </c>
      <c r="AX52" s="269" t="str">
        <f t="shared" ref="AX52:AX83" si="178">IF(OR(N52="T",N52="M",N52=0,N52&lt;0.1),"",1)</f>
        <v/>
      </c>
      <c r="AY52" s="269" t="str">
        <f t="shared" ref="AY52:AY83" si="179">IF(OR(O52="T",O52="M",O52=0,O52&lt;0.1),"",1)</f>
        <v/>
      </c>
      <c r="AZ52" s="269" t="str">
        <f t="shared" ref="AZ52:AZ83" si="180">IF(OR(P52="T",P52="M",P52=0,P52&lt;0.1),"",1)</f>
        <v/>
      </c>
      <c r="BA52" s="269" t="str">
        <f t="shared" ref="BA52:BA83" si="181">IF(OR(Q52="T",Q52="M",Q52=0,Q52&lt;0.1),"",1)</f>
        <v/>
      </c>
      <c r="BB52" s="269" t="str">
        <f t="shared" ref="BB52:BB83" si="182">IF(OR(R52="T",R52="M",R52=0,R52&lt;0.1),"",1)</f>
        <v/>
      </c>
      <c r="BC52" s="269" t="str">
        <f t="shared" ref="BC52:BC83" si="183">IF(OR(S52="T",S52="M",S52=0,S52&lt;0.1),"",1)</f>
        <v/>
      </c>
      <c r="BD52" s="269" t="str">
        <f t="shared" ref="BD52:BD83" si="184">IF(OR(T52="T",T52="M",T52=0,T52&lt;0.1),"",1)</f>
        <v/>
      </c>
      <c r="BE52" s="269" t="str">
        <f t="shared" ref="BE52:BE83" si="185">IF(OR(U52="T",U52="M",U52=0,U52&lt;0.1),"",1)</f>
        <v/>
      </c>
      <c r="BF52" s="269" t="str">
        <f t="shared" ref="BF52:BF83" si="186">IF(OR(V52="T",V52="M",V52=0,V52&lt;0.1),"",1)</f>
        <v/>
      </c>
      <c r="BG52" s="269" t="str">
        <f t="shared" ref="BG52:BG83" si="187">IF(OR(W52="T",W52="M",W52=0,W52&lt;0.1),"",1)</f>
        <v/>
      </c>
      <c r="BH52" s="269" t="str">
        <f t="shared" ref="BH52:BH83" si="188">IF(OR(X52="T",X52="M",X52=0,X52&lt;0.1),"",1)</f>
        <v/>
      </c>
      <c r="BI52" s="269" t="str">
        <f t="shared" ref="BI52:BI83" si="189">IF(OR(Y52="T",Y52="M",Y52=0,Y52&lt;0.1),"",1)</f>
        <v/>
      </c>
      <c r="BJ52" s="269" t="str">
        <f t="shared" ref="BJ52:BJ83" si="190">IF(OR(Z52="T",Z52="M",Z52=0,Z52&lt;0.1),"",1)</f>
        <v/>
      </c>
      <c r="BK52" s="269" t="str">
        <f t="shared" ref="BK52:BK83" si="191">IF(OR(AA52="T",AA52="M",AA52=0,AA52&lt;0.1),"",1)</f>
        <v/>
      </c>
      <c r="BL52" s="269" t="str">
        <f t="shared" ref="BL52:BL83" si="192">IF(OR(AB52="T",AB52="M",AB52=0,AB52&lt;0.1),"",1)</f>
        <v/>
      </c>
      <c r="BM52" s="269" t="str">
        <f t="shared" ref="BM52:BM83" si="193">IF(OR(AC52="T",AC52="M",AC52=0,AC52&lt;0.1),"",1)</f>
        <v/>
      </c>
      <c r="BN52" s="269" t="str">
        <f t="shared" ref="BN52:BN83" si="194">IF(OR(AD52="T",AD52="M",AD52=0,AD52&lt;0.1),"",1)</f>
        <v/>
      </c>
      <c r="BO52" s="269" t="str">
        <f t="shared" ref="BO52:BO83" si="195">IF(OR(AE52="T",AE52="M",AE52=0,AE52&lt;0.1),"",1)</f>
        <v/>
      </c>
      <c r="BP52" s="329">
        <f t="shared" si="154"/>
        <v>0</v>
      </c>
      <c r="BQ52" s="5">
        <v>1929</v>
      </c>
      <c r="BR52" s="34" t="str">
        <f t="shared" si="165"/>
        <v/>
      </c>
      <c r="BS52" s="34" t="str">
        <f t="shared" si="165"/>
        <v/>
      </c>
      <c r="BT52" s="34" t="str">
        <f t="shared" si="165"/>
        <v/>
      </c>
      <c r="BU52" s="34" t="str">
        <f t="shared" si="165"/>
        <v/>
      </c>
      <c r="BV52" s="34" t="str">
        <f t="shared" si="165"/>
        <v/>
      </c>
      <c r="BW52" s="34" t="str">
        <f t="shared" si="165"/>
        <v/>
      </c>
      <c r="BX52" s="34" t="str">
        <f t="shared" si="165"/>
        <v/>
      </c>
      <c r="BY52" s="34" t="str">
        <f t="shared" si="165"/>
        <v/>
      </c>
      <c r="BZ52" s="34" t="str">
        <f t="shared" si="165"/>
        <v/>
      </c>
      <c r="CA52" s="34" t="str">
        <f t="shared" si="165"/>
        <v/>
      </c>
      <c r="CB52" s="34" t="str">
        <f t="shared" si="165"/>
        <v/>
      </c>
      <c r="CC52" s="34" t="str">
        <f t="shared" si="165"/>
        <v/>
      </c>
      <c r="CD52" s="34" t="str">
        <f t="shared" si="165"/>
        <v/>
      </c>
      <c r="CE52" s="34" t="str">
        <f t="shared" si="165"/>
        <v/>
      </c>
      <c r="CF52" s="34" t="str">
        <f t="shared" si="165"/>
        <v/>
      </c>
      <c r="CG52" s="34" t="str">
        <f t="shared" si="164"/>
        <v/>
      </c>
      <c r="CH52" s="34" t="str">
        <f t="shared" si="164"/>
        <v/>
      </c>
      <c r="CI52" s="34" t="str">
        <f t="shared" si="164"/>
        <v/>
      </c>
      <c r="CJ52" s="34" t="str">
        <f t="shared" si="164"/>
        <v/>
      </c>
      <c r="CK52" s="34" t="str">
        <f t="shared" si="164"/>
        <v/>
      </c>
      <c r="CL52" s="34" t="str">
        <f t="shared" si="164"/>
        <v/>
      </c>
      <c r="CM52" s="34" t="str">
        <f t="shared" si="164"/>
        <v/>
      </c>
      <c r="CN52" s="34" t="str">
        <f t="shared" si="164"/>
        <v/>
      </c>
      <c r="CO52" s="34" t="str">
        <f t="shared" si="164"/>
        <v/>
      </c>
      <c r="CP52" s="34" t="str">
        <f t="shared" si="164"/>
        <v/>
      </c>
      <c r="CQ52" s="34" t="str">
        <f t="shared" si="164"/>
        <v/>
      </c>
      <c r="CR52" s="34" t="str">
        <f t="shared" si="164"/>
        <v/>
      </c>
      <c r="CS52" s="34" t="str">
        <f t="shared" si="164"/>
        <v/>
      </c>
      <c r="CT52" s="34" t="str">
        <f t="shared" si="164"/>
        <v/>
      </c>
      <c r="CU52" s="34" t="str">
        <f t="shared" si="164"/>
        <v/>
      </c>
      <c r="CV52" s="34"/>
      <c r="CW52" s="34">
        <f t="shared" si="155"/>
        <v>0</v>
      </c>
      <c r="CX52" s="5">
        <v>1929</v>
      </c>
      <c r="CY52" s="11" t="str">
        <f t="shared" ref="CY52:CY83" si="196">IF(B52="T",$CX52,"")</f>
        <v/>
      </c>
      <c r="CZ52" s="11" t="str">
        <f t="shared" ref="CZ52:CZ83" si="197">IF(C52="T",$CX52,"")</f>
        <v/>
      </c>
      <c r="DA52" s="11" t="str">
        <f t="shared" ref="DA52:DA83" si="198">IF(D52="T",$CX52,"")</f>
        <v/>
      </c>
      <c r="DB52" s="11" t="str">
        <f t="shared" ref="DB52:DB83" si="199">IF(E52="T",$CX52,"")</f>
        <v/>
      </c>
      <c r="DC52" s="11" t="str">
        <f t="shared" ref="DC52:DC83" si="200">IF(F52="T",$CX52,"")</f>
        <v/>
      </c>
      <c r="DD52" s="11" t="str">
        <f t="shared" ref="DD52:DD83" si="201">IF(G52="T",$CX52,"")</f>
        <v/>
      </c>
      <c r="DE52" s="11" t="str">
        <f t="shared" ref="DE52:DE83" si="202">IF(H52="T",$CX52,"")</f>
        <v/>
      </c>
      <c r="DF52" s="11" t="str">
        <f t="shared" ref="DF52:DF83" si="203">IF(I52="T",$CX52,"")</f>
        <v/>
      </c>
      <c r="DG52" s="11" t="str">
        <f t="shared" ref="DG52:DG83" si="204">IF(J52="T",$CX52,"")</f>
        <v/>
      </c>
      <c r="DH52" s="11" t="str">
        <f t="shared" ref="DH52:DH83" si="205">IF(K52="T",$CX52,"")</f>
        <v/>
      </c>
      <c r="DI52" s="11" t="str">
        <f t="shared" ref="DI52:DI83" si="206">IF(L52="T",$CX52,"")</f>
        <v/>
      </c>
      <c r="DJ52" s="11" t="str">
        <f t="shared" ref="DJ52:DJ83" si="207">IF(M52="T",$CX52,"")</f>
        <v/>
      </c>
      <c r="DK52" s="11" t="str">
        <f t="shared" ref="DK52:DK83" si="208">IF(N52="T",$CX52,"")</f>
        <v/>
      </c>
      <c r="DL52" s="11" t="str">
        <f t="shared" ref="DL52:DL83" si="209">IF(O52="T",$CX52,"")</f>
        <v/>
      </c>
      <c r="DM52" s="11" t="str">
        <f t="shared" ref="DM52:DM83" si="210">IF(P52="T",$CX52,"")</f>
        <v/>
      </c>
      <c r="DN52" s="11" t="str">
        <f t="shared" ref="DN52:DN83" si="211">IF(Q52="T",$CX52,"")</f>
        <v/>
      </c>
      <c r="DO52" s="11" t="str">
        <f t="shared" ref="DO52:DO83" si="212">IF(R52="T",$CX52,"")</f>
        <v/>
      </c>
      <c r="DP52" s="11" t="str">
        <f t="shared" ref="DP52:DP83" si="213">IF(S52="T",$CX52,"")</f>
        <v/>
      </c>
      <c r="DQ52" s="11" t="str">
        <f t="shared" ref="DQ52:DQ83" si="214">IF(T52="T",$CX52,"")</f>
        <v/>
      </c>
      <c r="DR52" s="11" t="str">
        <f t="shared" ref="DR52:DR83" si="215">IF(U52="T",$CX52,"")</f>
        <v/>
      </c>
      <c r="DS52" s="11" t="str">
        <f t="shared" ref="DS52:DS83" si="216">IF(V52="T",$CX52,"")</f>
        <v/>
      </c>
      <c r="DT52" s="11" t="str">
        <f t="shared" ref="DT52:DT83" si="217">IF(W52="T",$CX52,"")</f>
        <v/>
      </c>
      <c r="DU52" s="11" t="str">
        <f t="shared" ref="DU52:DU83" si="218">IF(X52="T",$CX52,"")</f>
        <v/>
      </c>
      <c r="DV52" s="11" t="str">
        <f t="shared" ref="DV52:DV83" si="219">IF(Y52="T",$CX52,"")</f>
        <v/>
      </c>
      <c r="DW52" s="11" t="str">
        <f t="shared" ref="DW52:DW83" si="220">IF(Z52="T",$CX52,"")</f>
        <v/>
      </c>
      <c r="DX52" s="11" t="str">
        <f t="shared" ref="DX52:DX83" si="221">IF(AA52="T",$CX52,"")</f>
        <v/>
      </c>
      <c r="DY52" s="11" t="str">
        <f t="shared" ref="DY52:DY83" si="222">IF(AB52="T",$CX52,"")</f>
        <v/>
      </c>
      <c r="DZ52" s="11" t="str">
        <f t="shared" ref="DZ52:DZ83" si="223">IF(AC52="T",$CX52,"")</f>
        <v/>
      </c>
      <c r="EA52" s="11" t="str">
        <f t="shared" ref="EA52:EA83" si="224">IF(AD52="T",$CX52,"")</f>
        <v/>
      </c>
      <c r="EB52" s="11" t="str">
        <f t="shared" ref="EB52:EB83" si="225">IF(AE52="T",$CX52,"")</f>
        <v/>
      </c>
      <c r="EC52" s="11">
        <f t="shared" si="156"/>
        <v>0</v>
      </c>
      <c r="ED52" s="5"/>
      <c r="EE52" s="5">
        <v>1929</v>
      </c>
      <c r="EF52" s="269" t="str">
        <f t="shared" ref="EF52:EF83" si="226">IF(OR(B52="T",B52="M",B52=0,B52&lt;0.01)," ",1)</f>
        <v xml:space="preserve"> </v>
      </c>
      <c r="EG52" s="269" t="str">
        <f t="shared" ref="EG52:EG83" si="227">IF(OR(C52="T",C52="M",C52=0,C52&lt;0.01)," ",1)</f>
        <v xml:space="preserve"> </v>
      </c>
      <c r="EH52" s="269" t="str">
        <f t="shared" ref="EH52:EH83" si="228">IF(OR(D52="T",D52="M",D52=0,D52&lt;0.01)," ",1)</f>
        <v xml:space="preserve"> </v>
      </c>
      <c r="EI52" s="269" t="str">
        <f t="shared" ref="EI52:EI83" si="229">IF(OR(E52="T",E52="M",E52=0,E52&lt;0.01)," ",1)</f>
        <v xml:space="preserve"> </v>
      </c>
      <c r="EJ52" s="269" t="str">
        <f t="shared" ref="EJ52:EJ83" si="230">IF(OR(F52="T",F52="M",F52=0,F52&lt;0.01)," ",1)</f>
        <v xml:space="preserve"> </v>
      </c>
      <c r="EK52" s="269" t="str">
        <f t="shared" ref="EK52:EK83" si="231">IF(OR(G52="T",G52="M",G52=0,G52&lt;0.01)," ",1)</f>
        <v xml:space="preserve"> </v>
      </c>
      <c r="EL52" s="269" t="str">
        <f t="shared" ref="EL52:EL83" si="232">IF(OR(H52="T",H52="M",H52=0,H52&lt;0.01)," ",1)</f>
        <v xml:space="preserve"> </v>
      </c>
      <c r="EM52" s="269" t="str">
        <f t="shared" ref="EM52:EM83" si="233">IF(OR(I52="T",I52="M",I52=0,I52&lt;0.01)," ",1)</f>
        <v xml:space="preserve"> </v>
      </c>
      <c r="EN52" s="269" t="str">
        <f t="shared" ref="EN52:EN83" si="234">IF(OR(J52="T",J52="M",J52=0,J52&lt;0.01)," ",1)</f>
        <v xml:space="preserve"> </v>
      </c>
      <c r="EO52" s="269" t="str">
        <f t="shared" ref="EO52:EO83" si="235">IF(OR(K52="T",K52="M",K52=0,K52&lt;0.01)," ",1)</f>
        <v xml:space="preserve"> </v>
      </c>
      <c r="EP52" s="269" t="str">
        <f t="shared" ref="EP52:EP83" si="236">IF(OR(L52="T",L52="M",L52=0,L52&lt;0.01)," ",1)</f>
        <v xml:space="preserve"> </v>
      </c>
      <c r="EQ52" s="269" t="str">
        <f t="shared" ref="EQ52:EQ83" si="237">IF(OR(M52="T",M52="M",M52=0,M52&lt;0.01)," ",1)</f>
        <v xml:space="preserve"> </v>
      </c>
      <c r="ER52" s="269" t="str">
        <f t="shared" ref="ER52:ER83" si="238">IF(OR(N52="T",N52="M",N52=0,N52&lt;0.01)," ",1)</f>
        <v xml:space="preserve"> </v>
      </c>
      <c r="ES52" s="269" t="str">
        <f t="shared" ref="ES52:ES83" si="239">IF(OR(O52="T",O52="M",O52=0,O52&lt;0.01)," ",1)</f>
        <v xml:space="preserve"> </v>
      </c>
      <c r="ET52" s="269" t="str">
        <f t="shared" ref="ET52:ET83" si="240">IF(OR(P52="T",P52="M",P52=0,P52&lt;0.01)," ",1)</f>
        <v xml:space="preserve"> </v>
      </c>
      <c r="EU52" s="269" t="str">
        <f t="shared" ref="EU52:EU83" si="241">IF(OR(Q52="T",Q52="M",Q52=0,Q52&lt;0.01)," ",1)</f>
        <v xml:space="preserve"> </v>
      </c>
      <c r="EV52" s="269" t="str">
        <f t="shared" ref="EV52:EV83" si="242">IF(OR(R52="T",R52="M",R52=0,R52&lt;0.01)," ",1)</f>
        <v xml:space="preserve"> </v>
      </c>
      <c r="EW52" s="269" t="str">
        <f t="shared" ref="EW52:EW83" si="243">IF(OR(S52="T",S52="M",S52=0,S52&lt;0.01)," ",1)</f>
        <v xml:space="preserve"> </v>
      </c>
      <c r="EX52" s="269" t="str">
        <f t="shared" ref="EX52:EX83" si="244">IF(OR(T52="T",T52="M",T52=0,T52&lt;0.01)," ",1)</f>
        <v xml:space="preserve"> </v>
      </c>
      <c r="EY52" s="269" t="str">
        <f t="shared" ref="EY52:EY83" si="245">IF(OR(U52="T",U52="M",U52=0,U52&lt;0.01)," ",1)</f>
        <v xml:space="preserve"> </v>
      </c>
      <c r="EZ52" s="269" t="str">
        <f t="shared" ref="EZ52:EZ83" si="246">IF(OR(V52="T",V52="M",V52=0,V52&lt;0.01)," ",1)</f>
        <v xml:space="preserve"> </v>
      </c>
      <c r="FA52" s="269" t="str">
        <f t="shared" ref="FA52:FA83" si="247">IF(OR(W52="T",W52="M",W52=0,W52&lt;0.01)," ",1)</f>
        <v xml:space="preserve"> </v>
      </c>
      <c r="FB52" s="269" t="str">
        <f t="shared" ref="FB52:FB83" si="248">IF(OR(X52="T",X52="M",X52=0,X52&lt;0.01)," ",1)</f>
        <v xml:space="preserve"> </v>
      </c>
      <c r="FC52" s="269" t="str">
        <f t="shared" ref="FC52:FC83" si="249">IF(OR(Y52="T",Y52="M",Y52=0,Y52&lt;0.01)," ",1)</f>
        <v xml:space="preserve"> </v>
      </c>
      <c r="FD52" s="269" t="str">
        <f t="shared" ref="FD52:FD83" si="250">IF(OR(Z52="T",Z52="M",Z52=0,Z52&lt;0.01)," ",1)</f>
        <v xml:space="preserve"> </v>
      </c>
      <c r="FE52" s="269" t="str">
        <f t="shared" ref="FE52:FE83" si="251">IF(OR(AA52="T",AA52="M",AA52=0,AA52&lt;0.01)," ",1)</f>
        <v xml:space="preserve"> </v>
      </c>
      <c r="FF52" s="269" t="str">
        <f t="shared" ref="FF52:FF83" si="252">IF(OR(AB52="T",AB52="M",AB52=0,AB52&lt;0.01)," ",1)</f>
        <v xml:space="preserve"> </v>
      </c>
      <c r="FG52" s="269" t="str">
        <f t="shared" ref="FG52:FG83" si="253">IF(OR(AC52="T",AC52="M",AC52=0,AC52&lt;0.01)," ",1)</f>
        <v xml:space="preserve"> </v>
      </c>
      <c r="FH52" s="269" t="str">
        <f t="shared" ref="FH52:FH83" si="254">IF(OR(AD52="T",AD52="M",AD52=0,AD52&lt;0.01)," ",1)</f>
        <v xml:space="preserve"> </v>
      </c>
      <c r="FI52" s="269" t="str">
        <f t="shared" ref="FI52:FI83" si="255">IF(OR(AE52="T",AE52="M",AE52=0,AE52&lt;0.01)," ",1)</f>
        <v xml:space="preserve"> </v>
      </c>
      <c r="FJ52" s="270">
        <f t="shared" si="157"/>
        <v>0</v>
      </c>
      <c r="FK52" s="37">
        <v>1929</v>
      </c>
      <c r="FL52" s="11" t="str">
        <f t="shared" ref="FL52:FL83" si="256">IF(OR(B52= "M",B52=0), " ",1)</f>
        <v xml:space="preserve"> </v>
      </c>
      <c r="FM52" s="11" t="str">
        <f t="shared" ref="FM52:FM83" si="257">IF(OR(C52= "M",C52=0), " ",1)</f>
        <v xml:space="preserve"> </v>
      </c>
      <c r="FN52" s="11" t="str">
        <f t="shared" ref="FN52:FN83" si="258">IF(OR(D52= "M",D52=0), " ",1)</f>
        <v xml:space="preserve"> </v>
      </c>
      <c r="FO52" s="11" t="str">
        <f t="shared" ref="FO52:FO83" si="259">IF(OR(E52= "M",E52=0), " ",1)</f>
        <v xml:space="preserve"> </v>
      </c>
      <c r="FP52" s="11" t="str">
        <f t="shared" ref="FP52:FP83" si="260">IF(OR(F52= "M",F52=0), " ",1)</f>
        <v xml:space="preserve"> </v>
      </c>
      <c r="FQ52" s="11" t="str">
        <f t="shared" ref="FQ52:FQ83" si="261">IF(OR(G52= "M",G52=0), " ",1)</f>
        <v xml:space="preserve"> </v>
      </c>
      <c r="FR52" s="11" t="str">
        <f t="shared" ref="FR52:FR83" si="262">IF(OR(H52= "M",H52=0), " ",1)</f>
        <v xml:space="preserve"> </v>
      </c>
      <c r="FS52" s="11" t="str">
        <f t="shared" ref="FS52:FS83" si="263">IF(OR(I52= "M",I52=0), " ",1)</f>
        <v xml:space="preserve"> </v>
      </c>
      <c r="FT52" s="11" t="str">
        <f t="shared" ref="FT52:FT83" si="264">IF(OR(J52= "M",J52=0), " ",1)</f>
        <v xml:space="preserve"> </v>
      </c>
      <c r="FU52" s="11" t="str">
        <f t="shared" ref="FU52:FU83" si="265">IF(OR(K52= "M",K52=0), " ",1)</f>
        <v xml:space="preserve"> </v>
      </c>
      <c r="FV52" s="11" t="str">
        <f t="shared" ref="FV52:FV83" si="266">IF(OR(L52= "M",L52=0), " ",1)</f>
        <v xml:space="preserve"> </v>
      </c>
      <c r="FW52" s="11" t="str">
        <f t="shared" ref="FW52:FW83" si="267">IF(OR(M52= "M",M52=0), " ",1)</f>
        <v xml:space="preserve"> </v>
      </c>
      <c r="FX52" s="11" t="str">
        <f t="shared" ref="FX52:FX83" si="268">IF(OR(N52= "M",N52=0), " ",1)</f>
        <v xml:space="preserve"> </v>
      </c>
      <c r="FY52" s="11" t="str">
        <f t="shared" ref="FY52:FY83" si="269">IF(OR(O52= "M",O52=0), " ",1)</f>
        <v xml:space="preserve"> </v>
      </c>
      <c r="FZ52" s="11" t="str">
        <f t="shared" ref="FZ52:FZ83" si="270">IF(OR(P52= "M",P52=0), " ",1)</f>
        <v xml:space="preserve"> </v>
      </c>
      <c r="GA52" s="11" t="str">
        <f t="shared" ref="GA52:GA83" si="271">IF(OR(Q52= "M",Q52=0), " ",1)</f>
        <v xml:space="preserve"> </v>
      </c>
      <c r="GB52" s="11" t="str">
        <f t="shared" ref="GB52:GB83" si="272">IF(OR(R52= "M",R52=0), " ",1)</f>
        <v xml:space="preserve"> </v>
      </c>
      <c r="GC52" s="11" t="str">
        <f t="shared" ref="GC52:GC83" si="273">IF(OR(S52= "M",S52=0), " ",1)</f>
        <v xml:space="preserve"> </v>
      </c>
      <c r="GD52" s="11" t="str">
        <f t="shared" ref="GD52:GD83" si="274">IF(OR(T52= "M",T52=0), " ",1)</f>
        <v xml:space="preserve"> </v>
      </c>
      <c r="GE52" s="11" t="str">
        <f t="shared" ref="GE52:GE83" si="275">IF(OR(U52= "M",U52=0), " ",1)</f>
        <v xml:space="preserve"> </v>
      </c>
      <c r="GF52" s="11" t="str">
        <f t="shared" ref="GF52:GF83" si="276">IF(OR(V52= "M",V52=0), " ",1)</f>
        <v xml:space="preserve"> </v>
      </c>
      <c r="GG52" s="11" t="str">
        <f t="shared" ref="GG52:GG83" si="277">IF(OR(W52= "M",W52=0), " ",1)</f>
        <v xml:space="preserve"> </v>
      </c>
      <c r="GH52" s="11" t="str">
        <f t="shared" ref="GH52:GH83" si="278">IF(OR(X52= "M",X52=0), " ",1)</f>
        <v xml:space="preserve"> </v>
      </c>
      <c r="GI52" s="11" t="str">
        <f t="shared" ref="GI52:GI83" si="279">IF(OR(Y52= "M",Y52=0), " ",1)</f>
        <v xml:space="preserve"> </v>
      </c>
      <c r="GJ52" s="11" t="str">
        <f t="shared" ref="GJ52:GJ83" si="280">IF(OR(Z52= "M",Z52=0), " ",1)</f>
        <v xml:space="preserve"> </v>
      </c>
      <c r="GK52" s="11" t="str">
        <f t="shared" ref="GK52:GK83" si="281">IF(OR(AA52= "M",AA52=0), " ",1)</f>
        <v xml:space="preserve"> </v>
      </c>
      <c r="GL52" s="11" t="str">
        <f t="shared" ref="GL52:GL83" si="282">IF(OR(AB52= "M",AB52=0), " ",1)</f>
        <v xml:space="preserve"> </v>
      </c>
      <c r="GM52" s="11" t="str">
        <f t="shared" ref="GM52:GM83" si="283">IF(OR(AC52= "M",AC52=0), " ",1)</f>
        <v xml:space="preserve"> </v>
      </c>
      <c r="GN52" s="11" t="str">
        <f t="shared" ref="GN52:GN83" si="284">IF(OR(AD52= "M",AD52=0), " ",1)</f>
        <v xml:space="preserve"> </v>
      </c>
      <c r="GO52" s="11" t="str">
        <f t="shared" ref="GO52:GO83" si="285">IF(OR(AE52= "M",AE52=0), " ",1)</f>
        <v xml:space="preserve"> </v>
      </c>
      <c r="GP52" s="330">
        <f t="shared" si="158"/>
        <v>0</v>
      </c>
      <c r="GQ52" s="1037">
        <v>1929</v>
      </c>
      <c r="GR52" s="31" t="str">
        <f t="shared" ref="GR52:GR83" si="286">IF(B52="T", 1, " ")</f>
        <v xml:space="preserve"> </v>
      </c>
      <c r="GS52" s="31" t="str">
        <f t="shared" ref="GS52:GS83" si="287">IF(C52="T", 1, " ")</f>
        <v xml:space="preserve"> </v>
      </c>
      <c r="GT52" s="31" t="str">
        <f t="shared" ref="GT52:GT83" si="288">IF(D52="T", 1, " ")</f>
        <v xml:space="preserve"> </v>
      </c>
      <c r="GU52" s="31" t="str">
        <f t="shared" ref="GU52:GU83" si="289">IF(E52="T", 1, " ")</f>
        <v xml:space="preserve"> </v>
      </c>
      <c r="GV52" s="31" t="str">
        <f t="shared" ref="GV52:GV83" si="290">IF(F52="T", 1, " ")</f>
        <v xml:space="preserve"> </v>
      </c>
      <c r="GW52" s="31" t="str">
        <f t="shared" ref="GW52:GW83" si="291">IF(G52="T", 1, " ")</f>
        <v xml:space="preserve"> </v>
      </c>
      <c r="GX52" s="31" t="str">
        <f t="shared" ref="GX52:GX83" si="292">IF(H52="T", 1, " ")</f>
        <v xml:space="preserve"> </v>
      </c>
      <c r="GY52" s="31" t="str">
        <f t="shared" ref="GY52:GY83" si="293">IF(I52="T", 1, " ")</f>
        <v xml:space="preserve"> </v>
      </c>
      <c r="GZ52" s="31" t="str">
        <f t="shared" ref="GZ52:GZ83" si="294">IF(J52="T", 1, " ")</f>
        <v xml:space="preserve"> </v>
      </c>
      <c r="HA52" s="31" t="str">
        <f t="shared" ref="HA52:HA83" si="295">IF(K52="T", 1, " ")</f>
        <v xml:space="preserve"> </v>
      </c>
      <c r="HB52" s="31" t="str">
        <f t="shared" ref="HB52:HB83" si="296">IF(L52="T", 1, " ")</f>
        <v xml:space="preserve"> </v>
      </c>
      <c r="HC52" s="31" t="str">
        <f t="shared" ref="HC52:HC83" si="297">IF(M52="T", 1, " ")</f>
        <v xml:space="preserve"> </v>
      </c>
      <c r="HD52" s="31" t="str">
        <f t="shared" ref="HD52:HD83" si="298">IF(N52="T", 1, " ")</f>
        <v xml:space="preserve"> </v>
      </c>
      <c r="HE52" s="31" t="str">
        <f t="shared" ref="HE52:HE83" si="299">IF(O52="T", 1, " ")</f>
        <v xml:space="preserve"> </v>
      </c>
      <c r="HF52" s="31" t="str">
        <f t="shared" ref="HF52:HF83" si="300">IF(P52="T", 1, " ")</f>
        <v xml:space="preserve"> </v>
      </c>
      <c r="HG52" s="31" t="str">
        <f t="shared" ref="HG52:HG83" si="301">IF(Q52="T", 1, " ")</f>
        <v xml:space="preserve"> </v>
      </c>
      <c r="HH52" s="31" t="str">
        <f t="shared" ref="HH52:HH83" si="302">IF(R52="T", 1, " ")</f>
        <v xml:space="preserve"> </v>
      </c>
      <c r="HI52" s="31" t="str">
        <f t="shared" ref="HI52:HI83" si="303">IF(S52="T", 1, " ")</f>
        <v xml:space="preserve"> </v>
      </c>
      <c r="HJ52" s="31" t="str">
        <f t="shared" ref="HJ52:HJ83" si="304">IF(T52="T", 1, " ")</f>
        <v xml:space="preserve"> </v>
      </c>
      <c r="HK52" s="31" t="str">
        <f t="shared" ref="HK52:HK83" si="305">IF(U52="T", 1, " ")</f>
        <v xml:space="preserve"> </v>
      </c>
      <c r="HL52" s="31" t="str">
        <f t="shared" ref="HL52:HL83" si="306">IF(V52="T", 1, " ")</f>
        <v xml:space="preserve"> </v>
      </c>
      <c r="HM52" s="31" t="str">
        <f t="shared" ref="HM52:HM83" si="307">IF(W52="T", 1, " ")</f>
        <v xml:space="preserve"> </v>
      </c>
      <c r="HN52" s="31" t="str">
        <f t="shared" ref="HN52:HN83" si="308">IF(X52="T", 1, " ")</f>
        <v xml:space="preserve"> </v>
      </c>
      <c r="HO52" s="31" t="str">
        <f t="shared" ref="HO52:HO83" si="309">IF(Y52="T", 1, " ")</f>
        <v xml:space="preserve"> </v>
      </c>
      <c r="HP52" s="31" t="str">
        <f t="shared" ref="HP52:HP83" si="310">IF(Z52="T", 1, " ")</f>
        <v xml:space="preserve"> </v>
      </c>
      <c r="HQ52" s="31" t="str">
        <f t="shared" ref="HQ52:HQ83" si="311">IF(AA52="T", 1, " ")</f>
        <v xml:space="preserve"> </v>
      </c>
      <c r="HR52" s="31" t="str">
        <f t="shared" ref="HR52:HR83" si="312">IF(AB52="T", 1, " ")</f>
        <v xml:space="preserve"> </v>
      </c>
      <c r="HS52" s="31" t="str">
        <f t="shared" ref="HS52:HS83" si="313">IF(AC52="T", 1, " ")</f>
        <v xml:space="preserve"> </v>
      </c>
      <c r="HT52" s="31" t="str">
        <f t="shared" ref="HT52:HT83" si="314">IF(AD52="T", 1, " ")</f>
        <v xml:space="preserve"> </v>
      </c>
      <c r="HU52" s="31" t="str">
        <f t="shared" ref="HU52:HU83" si="315">IF(AE52="T", 1, " ")</f>
        <v xml:space="preserve"> </v>
      </c>
      <c r="HV52" s="31">
        <f t="shared" si="151"/>
        <v>0</v>
      </c>
      <c r="HW52" s="156">
        <f t="shared" ref="HW52:HW83" si="316">AG52</f>
        <v>0</v>
      </c>
      <c r="IB52" s="31">
        <v>0</v>
      </c>
      <c r="IC52" s="31">
        <v>1959</v>
      </c>
    </row>
    <row r="53" spans="1:237" ht="14.4" thickBot="1">
      <c r="A53" s="19">
        <v>1930</v>
      </c>
      <c r="B53" s="1067">
        <v>0</v>
      </c>
      <c r="C53" s="1067">
        <v>0</v>
      </c>
      <c r="D53" s="1067">
        <v>0</v>
      </c>
      <c r="E53" s="1067">
        <v>0</v>
      </c>
      <c r="F53" s="1067">
        <v>0</v>
      </c>
      <c r="G53" s="1068">
        <v>0</v>
      </c>
      <c r="H53" s="1067">
        <v>0</v>
      </c>
      <c r="I53" s="1067">
        <v>0</v>
      </c>
      <c r="J53" s="1067">
        <v>0</v>
      </c>
      <c r="K53" s="1067">
        <v>0</v>
      </c>
      <c r="L53" s="1068">
        <v>0</v>
      </c>
      <c r="M53" s="1067">
        <v>0</v>
      </c>
      <c r="N53" s="1067">
        <v>0</v>
      </c>
      <c r="O53" s="1067">
        <v>0</v>
      </c>
      <c r="P53" s="1067">
        <v>0</v>
      </c>
      <c r="Q53" s="1068">
        <v>0</v>
      </c>
      <c r="R53" s="1067">
        <v>0</v>
      </c>
      <c r="S53" s="1067">
        <v>0</v>
      </c>
      <c r="T53" s="1067">
        <v>0</v>
      </c>
      <c r="U53" s="1067">
        <v>0</v>
      </c>
      <c r="V53" s="1068">
        <v>0</v>
      </c>
      <c r="W53" s="1067">
        <v>0</v>
      </c>
      <c r="X53" s="1067">
        <v>0</v>
      </c>
      <c r="Y53" s="1067">
        <v>0</v>
      </c>
      <c r="Z53" s="1067">
        <v>0</v>
      </c>
      <c r="AA53" s="1068">
        <v>0</v>
      </c>
      <c r="AB53" s="1067">
        <v>0</v>
      </c>
      <c r="AC53" s="1067">
        <v>0</v>
      </c>
      <c r="AD53" s="1067">
        <v>0</v>
      </c>
      <c r="AE53" s="1067">
        <v>0</v>
      </c>
      <c r="AF53" s="1069"/>
      <c r="AG53" s="1093">
        <f t="shared" si="160"/>
        <v>0</v>
      </c>
      <c r="AH53" s="1070">
        <f t="shared" si="161"/>
        <v>0</v>
      </c>
      <c r="AI53" s="1033">
        <f t="shared" si="159"/>
        <v>0</v>
      </c>
      <c r="AJ53" s="716">
        <f t="shared" si="153"/>
        <v>0</v>
      </c>
      <c r="AK53" s="1071">
        <v>1930</v>
      </c>
      <c r="AL53" s="269" t="str">
        <f t="shared" si="166"/>
        <v/>
      </c>
      <c r="AM53" s="269" t="str">
        <f t="shared" si="167"/>
        <v/>
      </c>
      <c r="AN53" s="269" t="str">
        <f t="shared" si="168"/>
        <v/>
      </c>
      <c r="AO53" s="269" t="str">
        <f t="shared" si="169"/>
        <v/>
      </c>
      <c r="AP53" s="269" t="str">
        <f t="shared" si="170"/>
        <v/>
      </c>
      <c r="AQ53" s="269" t="str">
        <f t="shared" si="171"/>
        <v/>
      </c>
      <c r="AR53" s="269" t="str">
        <f t="shared" si="172"/>
        <v/>
      </c>
      <c r="AS53" s="269" t="str">
        <f t="shared" si="173"/>
        <v/>
      </c>
      <c r="AT53" s="269" t="str">
        <f t="shared" si="174"/>
        <v/>
      </c>
      <c r="AU53" s="269" t="str">
        <f t="shared" si="175"/>
        <v/>
      </c>
      <c r="AV53" s="269" t="str">
        <f t="shared" si="176"/>
        <v/>
      </c>
      <c r="AW53" s="269" t="str">
        <f t="shared" si="177"/>
        <v/>
      </c>
      <c r="AX53" s="269" t="str">
        <f t="shared" si="178"/>
        <v/>
      </c>
      <c r="AY53" s="269" t="str">
        <f t="shared" si="179"/>
        <v/>
      </c>
      <c r="AZ53" s="269" t="str">
        <f t="shared" si="180"/>
        <v/>
      </c>
      <c r="BA53" s="269" t="str">
        <f t="shared" si="181"/>
        <v/>
      </c>
      <c r="BB53" s="269" t="str">
        <f t="shared" si="182"/>
        <v/>
      </c>
      <c r="BC53" s="269" t="str">
        <f t="shared" si="183"/>
        <v/>
      </c>
      <c r="BD53" s="269" t="str">
        <f t="shared" si="184"/>
        <v/>
      </c>
      <c r="BE53" s="269" t="str">
        <f t="shared" si="185"/>
        <v/>
      </c>
      <c r="BF53" s="269" t="str">
        <f t="shared" si="186"/>
        <v/>
      </c>
      <c r="BG53" s="269" t="str">
        <f t="shared" si="187"/>
        <v/>
      </c>
      <c r="BH53" s="269" t="str">
        <f t="shared" si="188"/>
        <v/>
      </c>
      <c r="BI53" s="269" t="str">
        <f t="shared" si="189"/>
        <v/>
      </c>
      <c r="BJ53" s="269" t="str">
        <f t="shared" si="190"/>
        <v/>
      </c>
      <c r="BK53" s="269" t="str">
        <f t="shared" si="191"/>
        <v/>
      </c>
      <c r="BL53" s="269" t="str">
        <f t="shared" si="192"/>
        <v/>
      </c>
      <c r="BM53" s="269" t="str">
        <f t="shared" si="193"/>
        <v/>
      </c>
      <c r="BN53" s="269" t="str">
        <f t="shared" si="194"/>
        <v/>
      </c>
      <c r="BO53" s="269" t="str">
        <f t="shared" si="195"/>
        <v/>
      </c>
      <c r="BP53" s="329">
        <f t="shared" si="154"/>
        <v>0</v>
      </c>
      <c r="BQ53" s="5">
        <v>1930</v>
      </c>
      <c r="BR53" s="34" t="str">
        <f t="shared" si="165"/>
        <v/>
      </c>
      <c r="BS53" s="34" t="str">
        <f t="shared" si="165"/>
        <v/>
      </c>
      <c r="BT53" s="34" t="str">
        <f t="shared" si="165"/>
        <v/>
      </c>
      <c r="BU53" s="34" t="str">
        <f t="shared" si="165"/>
        <v/>
      </c>
      <c r="BV53" s="34" t="str">
        <f t="shared" si="165"/>
        <v/>
      </c>
      <c r="BW53" s="34" t="str">
        <f t="shared" si="165"/>
        <v/>
      </c>
      <c r="BX53" s="34" t="str">
        <f t="shared" si="165"/>
        <v/>
      </c>
      <c r="BY53" s="34" t="str">
        <f t="shared" si="165"/>
        <v/>
      </c>
      <c r="BZ53" s="34" t="str">
        <f t="shared" si="165"/>
        <v/>
      </c>
      <c r="CA53" s="34" t="str">
        <f t="shared" si="165"/>
        <v/>
      </c>
      <c r="CB53" s="34" t="str">
        <f t="shared" si="165"/>
        <v/>
      </c>
      <c r="CC53" s="34" t="str">
        <f t="shared" si="165"/>
        <v/>
      </c>
      <c r="CD53" s="34" t="str">
        <f t="shared" si="165"/>
        <v/>
      </c>
      <c r="CE53" s="34" t="str">
        <f t="shared" si="165"/>
        <v/>
      </c>
      <c r="CF53" s="34" t="str">
        <f t="shared" si="165"/>
        <v/>
      </c>
      <c r="CG53" s="34" t="str">
        <f t="shared" si="164"/>
        <v/>
      </c>
      <c r="CH53" s="34" t="str">
        <f t="shared" si="164"/>
        <v/>
      </c>
      <c r="CI53" s="34" t="str">
        <f t="shared" si="164"/>
        <v/>
      </c>
      <c r="CJ53" s="34" t="str">
        <f t="shared" si="164"/>
        <v/>
      </c>
      <c r="CK53" s="34" t="str">
        <f t="shared" si="164"/>
        <v/>
      </c>
      <c r="CL53" s="34" t="str">
        <f t="shared" si="164"/>
        <v/>
      </c>
      <c r="CM53" s="34" t="str">
        <f t="shared" si="164"/>
        <v/>
      </c>
      <c r="CN53" s="34" t="str">
        <f t="shared" si="164"/>
        <v/>
      </c>
      <c r="CO53" s="34" t="str">
        <f t="shared" si="164"/>
        <v/>
      </c>
      <c r="CP53" s="34" t="str">
        <f t="shared" si="164"/>
        <v/>
      </c>
      <c r="CQ53" s="34" t="str">
        <f t="shared" si="164"/>
        <v/>
      </c>
      <c r="CR53" s="34" t="str">
        <f t="shared" si="164"/>
        <v/>
      </c>
      <c r="CS53" s="34" t="str">
        <f t="shared" si="164"/>
        <v/>
      </c>
      <c r="CT53" s="34" t="str">
        <f t="shared" si="164"/>
        <v/>
      </c>
      <c r="CU53" s="34" t="str">
        <f t="shared" si="164"/>
        <v/>
      </c>
      <c r="CV53" s="34"/>
      <c r="CW53" s="34">
        <f t="shared" si="155"/>
        <v>0</v>
      </c>
      <c r="CX53" s="5">
        <v>1930</v>
      </c>
      <c r="CY53" s="11" t="str">
        <f t="shared" si="196"/>
        <v/>
      </c>
      <c r="CZ53" s="11" t="str">
        <f t="shared" si="197"/>
        <v/>
      </c>
      <c r="DA53" s="11" t="str">
        <f t="shared" si="198"/>
        <v/>
      </c>
      <c r="DB53" s="11" t="str">
        <f t="shared" si="199"/>
        <v/>
      </c>
      <c r="DC53" s="11" t="str">
        <f t="shared" si="200"/>
        <v/>
      </c>
      <c r="DD53" s="11" t="str">
        <f t="shared" si="201"/>
        <v/>
      </c>
      <c r="DE53" s="11" t="str">
        <f t="shared" si="202"/>
        <v/>
      </c>
      <c r="DF53" s="11" t="str">
        <f t="shared" si="203"/>
        <v/>
      </c>
      <c r="DG53" s="11" t="str">
        <f t="shared" si="204"/>
        <v/>
      </c>
      <c r="DH53" s="11" t="str">
        <f t="shared" si="205"/>
        <v/>
      </c>
      <c r="DI53" s="11" t="str">
        <f t="shared" si="206"/>
        <v/>
      </c>
      <c r="DJ53" s="11" t="str">
        <f t="shared" si="207"/>
        <v/>
      </c>
      <c r="DK53" s="11" t="str">
        <f t="shared" si="208"/>
        <v/>
      </c>
      <c r="DL53" s="11" t="str">
        <f t="shared" si="209"/>
        <v/>
      </c>
      <c r="DM53" s="11" t="str">
        <f t="shared" si="210"/>
        <v/>
      </c>
      <c r="DN53" s="11" t="str">
        <f t="shared" si="211"/>
        <v/>
      </c>
      <c r="DO53" s="11" t="str">
        <f t="shared" si="212"/>
        <v/>
      </c>
      <c r="DP53" s="11" t="str">
        <f t="shared" si="213"/>
        <v/>
      </c>
      <c r="DQ53" s="11" t="str">
        <f t="shared" si="214"/>
        <v/>
      </c>
      <c r="DR53" s="11" t="str">
        <f t="shared" si="215"/>
        <v/>
      </c>
      <c r="DS53" s="11" t="str">
        <f t="shared" si="216"/>
        <v/>
      </c>
      <c r="DT53" s="11" t="str">
        <f t="shared" si="217"/>
        <v/>
      </c>
      <c r="DU53" s="11" t="str">
        <f t="shared" si="218"/>
        <v/>
      </c>
      <c r="DV53" s="11" t="str">
        <f t="shared" si="219"/>
        <v/>
      </c>
      <c r="DW53" s="11" t="str">
        <f t="shared" si="220"/>
        <v/>
      </c>
      <c r="DX53" s="11" t="str">
        <f t="shared" si="221"/>
        <v/>
      </c>
      <c r="DY53" s="11" t="str">
        <f t="shared" si="222"/>
        <v/>
      </c>
      <c r="DZ53" s="11" t="str">
        <f t="shared" si="223"/>
        <v/>
      </c>
      <c r="EA53" s="11" t="str">
        <f t="shared" si="224"/>
        <v/>
      </c>
      <c r="EB53" s="11" t="str">
        <f t="shared" si="225"/>
        <v/>
      </c>
      <c r="EC53" s="11">
        <f t="shared" si="156"/>
        <v>0</v>
      </c>
      <c r="ED53" s="5"/>
      <c r="EE53" s="5">
        <v>1930</v>
      </c>
      <c r="EF53" s="269" t="str">
        <f t="shared" si="226"/>
        <v xml:space="preserve"> </v>
      </c>
      <c r="EG53" s="269" t="str">
        <f t="shared" si="227"/>
        <v xml:space="preserve"> </v>
      </c>
      <c r="EH53" s="269" t="str">
        <f t="shared" si="228"/>
        <v xml:space="preserve"> </v>
      </c>
      <c r="EI53" s="269" t="str">
        <f t="shared" si="229"/>
        <v xml:space="preserve"> </v>
      </c>
      <c r="EJ53" s="269" t="str">
        <f t="shared" si="230"/>
        <v xml:space="preserve"> </v>
      </c>
      <c r="EK53" s="269" t="str">
        <f t="shared" si="231"/>
        <v xml:space="preserve"> </v>
      </c>
      <c r="EL53" s="269" t="str">
        <f t="shared" si="232"/>
        <v xml:space="preserve"> </v>
      </c>
      <c r="EM53" s="269" t="str">
        <f t="shared" si="233"/>
        <v xml:space="preserve"> </v>
      </c>
      <c r="EN53" s="269" t="str">
        <f t="shared" si="234"/>
        <v xml:space="preserve"> </v>
      </c>
      <c r="EO53" s="269" t="str">
        <f t="shared" si="235"/>
        <v xml:space="preserve"> </v>
      </c>
      <c r="EP53" s="269" t="str">
        <f t="shared" si="236"/>
        <v xml:space="preserve"> </v>
      </c>
      <c r="EQ53" s="269" t="str">
        <f t="shared" si="237"/>
        <v xml:space="preserve"> </v>
      </c>
      <c r="ER53" s="269" t="str">
        <f t="shared" si="238"/>
        <v xml:space="preserve"> </v>
      </c>
      <c r="ES53" s="269" t="str">
        <f t="shared" si="239"/>
        <v xml:space="preserve"> </v>
      </c>
      <c r="ET53" s="269" t="str">
        <f t="shared" si="240"/>
        <v xml:space="preserve"> </v>
      </c>
      <c r="EU53" s="269" t="str">
        <f t="shared" si="241"/>
        <v xml:space="preserve"> </v>
      </c>
      <c r="EV53" s="269" t="str">
        <f t="shared" si="242"/>
        <v xml:space="preserve"> </v>
      </c>
      <c r="EW53" s="269" t="str">
        <f t="shared" si="243"/>
        <v xml:space="preserve"> </v>
      </c>
      <c r="EX53" s="269" t="str">
        <f t="shared" si="244"/>
        <v xml:space="preserve"> </v>
      </c>
      <c r="EY53" s="269" t="str">
        <f t="shared" si="245"/>
        <v xml:space="preserve"> </v>
      </c>
      <c r="EZ53" s="269" t="str">
        <f t="shared" si="246"/>
        <v xml:space="preserve"> </v>
      </c>
      <c r="FA53" s="269" t="str">
        <f t="shared" si="247"/>
        <v xml:space="preserve"> </v>
      </c>
      <c r="FB53" s="269" t="str">
        <f t="shared" si="248"/>
        <v xml:space="preserve"> </v>
      </c>
      <c r="FC53" s="269" t="str">
        <f t="shared" si="249"/>
        <v xml:space="preserve"> </v>
      </c>
      <c r="FD53" s="269" t="str">
        <f t="shared" si="250"/>
        <v xml:space="preserve"> </v>
      </c>
      <c r="FE53" s="269" t="str">
        <f t="shared" si="251"/>
        <v xml:space="preserve"> </v>
      </c>
      <c r="FF53" s="269" t="str">
        <f t="shared" si="252"/>
        <v xml:space="preserve"> </v>
      </c>
      <c r="FG53" s="269" t="str">
        <f t="shared" si="253"/>
        <v xml:space="preserve"> </v>
      </c>
      <c r="FH53" s="269" t="str">
        <f t="shared" si="254"/>
        <v xml:space="preserve"> </v>
      </c>
      <c r="FI53" s="269" t="str">
        <f t="shared" si="255"/>
        <v xml:space="preserve"> </v>
      </c>
      <c r="FJ53" s="270">
        <f t="shared" si="157"/>
        <v>0</v>
      </c>
      <c r="FK53" s="37">
        <v>1930</v>
      </c>
      <c r="FL53" s="11" t="str">
        <f t="shared" si="256"/>
        <v xml:space="preserve"> </v>
      </c>
      <c r="FM53" s="11" t="str">
        <f t="shared" si="257"/>
        <v xml:space="preserve"> </v>
      </c>
      <c r="FN53" s="11" t="str">
        <f t="shared" si="258"/>
        <v xml:space="preserve"> </v>
      </c>
      <c r="FO53" s="11" t="str">
        <f t="shared" si="259"/>
        <v xml:space="preserve"> </v>
      </c>
      <c r="FP53" s="11" t="str">
        <f t="shared" si="260"/>
        <v xml:space="preserve"> </v>
      </c>
      <c r="FQ53" s="11" t="str">
        <f t="shared" si="261"/>
        <v xml:space="preserve"> </v>
      </c>
      <c r="FR53" s="11" t="str">
        <f t="shared" si="262"/>
        <v xml:space="preserve"> </v>
      </c>
      <c r="FS53" s="11" t="str">
        <f t="shared" si="263"/>
        <v xml:space="preserve"> </v>
      </c>
      <c r="FT53" s="11" t="str">
        <f t="shared" si="264"/>
        <v xml:space="preserve"> </v>
      </c>
      <c r="FU53" s="11" t="str">
        <f t="shared" si="265"/>
        <v xml:space="preserve"> </v>
      </c>
      <c r="FV53" s="11" t="str">
        <f t="shared" si="266"/>
        <v xml:space="preserve"> </v>
      </c>
      <c r="FW53" s="11" t="str">
        <f t="shared" si="267"/>
        <v xml:space="preserve"> </v>
      </c>
      <c r="FX53" s="11" t="str">
        <f t="shared" si="268"/>
        <v xml:space="preserve"> </v>
      </c>
      <c r="FY53" s="11" t="str">
        <f t="shared" si="269"/>
        <v xml:space="preserve"> </v>
      </c>
      <c r="FZ53" s="11" t="str">
        <f t="shared" si="270"/>
        <v xml:space="preserve"> </v>
      </c>
      <c r="GA53" s="11" t="str">
        <f t="shared" si="271"/>
        <v xml:space="preserve"> </v>
      </c>
      <c r="GB53" s="11" t="str">
        <f t="shared" si="272"/>
        <v xml:space="preserve"> </v>
      </c>
      <c r="GC53" s="11" t="str">
        <f t="shared" si="273"/>
        <v xml:space="preserve"> </v>
      </c>
      <c r="GD53" s="11" t="str">
        <f t="shared" si="274"/>
        <v xml:space="preserve"> </v>
      </c>
      <c r="GE53" s="11" t="str">
        <f t="shared" si="275"/>
        <v xml:space="preserve"> </v>
      </c>
      <c r="GF53" s="11" t="str">
        <f t="shared" si="276"/>
        <v xml:space="preserve"> </v>
      </c>
      <c r="GG53" s="11" t="str">
        <f t="shared" si="277"/>
        <v xml:space="preserve"> </v>
      </c>
      <c r="GH53" s="11" t="str">
        <f t="shared" si="278"/>
        <v xml:space="preserve"> </v>
      </c>
      <c r="GI53" s="11" t="str">
        <f t="shared" si="279"/>
        <v xml:space="preserve"> </v>
      </c>
      <c r="GJ53" s="11" t="str">
        <f t="shared" si="280"/>
        <v xml:space="preserve"> </v>
      </c>
      <c r="GK53" s="11" t="str">
        <f t="shared" si="281"/>
        <v xml:space="preserve"> </v>
      </c>
      <c r="GL53" s="11" t="str">
        <f t="shared" si="282"/>
        <v xml:space="preserve"> </v>
      </c>
      <c r="GM53" s="11" t="str">
        <f t="shared" si="283"/>
        <v xml:space="preserve"> </v>
      </c>
      <c r="GN53" s="11" t="str">
        <f t="shared" si="284"/>
        <v xml:space="preserve"> </v>
      </c>
      <c r="GO53" s="11" t="str">
        <f t="shared" si="285"/>
        <v xml:space="preserve"> </v>
      </c>
      <c r="GP53" s="330">
        <f t="shared" si="158"/>
        <v>0</v>
      </c>
      <c r="GQ53" s="1037">
        <v>1930</v>
      </c>
      <c r="GR53" s="31" t="str">
        <f t="shared" si="286"/>
        <v xml:space="preserve"> </v>
      </c>
      <c r="GS53" s="31" t="str">
        <f t="shared" si="287"/>
        <v xml:space="preserve"> </v>
      </c>
      <c r="GT53" s="31" t="str">
        <f t="shared" si="288"/>
        <v xml:space="preserve"> </v>
      </c>
      <c r="GU53" s="31" t="str">
        <f t="shared" si="289"/>
        <v xml:space="preserve"> </v>
      </c>
      <c r="GV53" s="31" t="str">
        <f t="shared" si="290"/>
        <v xml:space="preserve"> </v>
      </c>
      <c r="GW53" s="31" t="str">
        <f t="shared" si="291"/>
        <v xml:space="preserve"> </v>
      </c>
      <c r="GX53" s="31" t="str">
        <f t="shared" si="292"/>
        <v xml:space="preserve"> </v>
      </c>
      <c r="GY53" s="31" t="str">
        <f t="shared" si="293"/>
        <v xml:space="preserve"> </v>
      </c>
      <c r="GZ53" s="31" t="str">
        <f t="shared" si="294"/>
        <v xml:space="preserve"> </v>
      </c>
      <c r="HA53" s="31" t="str">
        <f t="shared" si="295"/>
        <v xml:space="preserve"> </v>
      </c>
      <c r="HB53" s="31" t="str">
        <f t="shared" si="296"/>
        <v xml:space="preserve"> </v>
      </c>
      <c r="HC53" s="31" t="str">
        <f t="shared" si="297"/>
        <v xml:space="preserve"> </v>
      </c>
      <c r="HD53" s="31" t="str">
        <f t="shared" si="298"/>
        <v xml:space="preserve"> </v>
      </c>
      <c r="HE53" s="31" t="str">
        <f t="shared" si="299"/>
        <v xml:space="preserve"> </v>
      </c>
      <c r="HF53" s="31" t="str">
        <f t="shared" si="300"/>
        <v xml:space="preserve"> </v>
      </c>
      <c r="HG53" s="31" t="str">
        <f t="shared" si="301"/>
        <v xml:space="preserve"> </v>
      </c>
      <c r="HH53" s="31" t="str">
        <f t="shared" si="302"/>
        <v xml:space="preserve"> </v>
      </c>
      <c r="HI53" s="31" t="str">
        <f t="shared" si="303"/>
        <v xml:space="preserve"> </v>
      </c>
      <c r="HJ53" s="31" t="str">
        <f t="shared" si="304"/>
        <v xml:space="preserve"> </v>
      </c>
      <c r="HK53" s="31" t="str">
        <f t="shared" si="305"/>
        <v xml:space="preserve"> </v>
      </c>
      <c r="HL53" s="31" t="str">
        <f t="shared" si="306"/>
        <v xml:space="preserve"> </v>
      </c>
      <c r="HM53" s="31" t="str">
        <f t="shared" si="307"/>
        <v xml:space="preserve"> </v>
      </c>
      <c r="HN53" s="31" t="str">
        <f t="shared" si="308"/>
        <v xml:space="preserve"> </v>
      </c>
      <c r="HO53" s="31" t="str">
        <f t="shared" si="309"/>
        <v xml:space="preserve"> </v>
      </c>
      <c r="HP53" s="31" t="str">
        <f t="shared" si="310"/>
        <v xml:space="preserve"> </v>
      </c>
      <c r="HQ53" s="31" t="str">
        <f t="shared" si="311"/>
        <v xml:space="preserve"> </v>
      </c>
      <c r="HR53" s="31" t="str">
        <f t="shared" si="312"/>
        <v xml:space="preserve"> </v>
      </c>
      <c r="HS53" s="31" t="str">
        <f t="shared" si="313"/>
        <v xml:space="preserve"> </v>
      </c>
      <c r="HT53" s="31" t="str">
        <f t="shared" si="314"/>
        <v xml:space="preserve"> </v>
      </c>
      <c r="HU53" s="31" t="str">
        <f t="shared" si="315"/>
        <v xml:space="preserve"> </v>
      </c>
      <c r="HV53" s="31">
        <f t="shared" si="151"/>
        <v>0</v>
      </c>
      <c r="HW53" s="156">
        <f t="shared" si="316"/>
        <v>0</v>
      </c>
      <c r="IB53" s="31">
        <v>0</v>
      </c>
      <c r="IC53" s="31">
        <v>1960</v>
      </c>
    </row>
    <row r="54" spans="1:237" ht="13.8">
      <c r="A54" s="5">
        <v>1931</v>
      </c>
      <c r="B54" s="327">
        <v>0</v>
      </c>
      <c r="C54" s="327">
        <v>0</v>
      </c>
      <c r="D54" s="327">
        <v>0</v>
      </c>
      <c r="E54" s="327">
        <v>0</v>
      </c>
      <c r="F54" s="327">
        <v>0</v>
      </c>
      <c r="G54" s="328">
        <v>0</v>
      </c>
      <c r="H54" s="327">
        <v>0</v>
      </c>
      <c r="I54" s="327">
        <v>0</v>
      </c>
      <c r="J54" s="327">
        <v>0</v>
      </c>
      <c r="K54" s="327">
        <v>0</v>
      </c>
      <c r="L54" s="328">
        <v>0</v>
      </c>
      <c r="M54" s="327">
        <v>0</v>
      </c>
      <c r="N54" s="327">
        <v>0</v>
      </c>
      <c r="O54" s="327">
        <v>0</v>
      </c>
      <c r="P54" s="327">
        <v>0</v>
      </c>
      <c r="Q54" s="328">
        <v>0</v>
      </c>
      <c r="R54" s="327">
        <v>0</v>
      </c>
      <c r="S54" s="327">
        <v>0</v>
      </c>
      <c r="T54" s="327">
        <v>0</v>
      </c>
      <c r="U54" s="327">
        <v>0</v>
      </c>
      <c r="V54" s="328">
        <v>0</v>
      </c>
      <c r="W54" s="327">
        <v>0</v>
      </c>
      <c r="X54" s="327">
        <v>0</v>
      </c>
      <c r="Y54" s="327">
        <v>0</v>
      </c>
      <c r="Z54" s="327">
        <v>0</v>
      </c>
      <c r="AA54" s="328">
        <v>0</v>
      </c>
      <c r="AB54" s="327">
        <v>0</v>
      </c>
      <c r="AC54" s="327">
        <v>0</v>
      </c>
      <c r="AD54" s="327">
        <v>0</v>
      </c>
      <c r="AE54" s="327">
        <v>0</v>
      </c>
      <c r="AF54" s="884"/>
      <c r="AG54" s="1090">
        <f t="shared" si="160"/>
        <v>0</v>
      </c>
      <c r="AH54" s="1001">
        <f t="shared" si="161"/>
        <v>0</v>
      </c>
      <c r="AI54" s="31">
        <f t="shared" si="159"/>
        <v>0</v>
      </c>
      <c r="AJ54" s="96">
        <f t="shared" si="153"/>
        <v>0</v>
      </c>
      <c r="AK54" s="5">
        <v>1931</v>
      </c>
      <c r="AL54" s="269" t="str">
        <f t="shared" si="166"/>
        <v/>
      </c>
      <c r="AM54" s="269" t="str">
        <f t="shared" si="167"/>
        <v/>
      </c>
      <c r="AN54" s="269" t="str">
        <f t="shared" si="168"/>
        <v/>
      </c>
      <c r="AO54" s="269" t="str">
        <f t="shared" si="169"/>
        <v/>
      </c>
      <c r="AP54" s="269" t="str">
        <f t="shared" si="170"/>
        <v/>
      </c>
      <c r="AQ54" s="269" t="str">
        <f t="shared" si="171"/>
        <v/>
      </c>
      <c r="AR54" s="269" t="str">
        <f t="shared" si="172"/>
        <v/>
      </c>
      <c r="AS54" s="269" t="str">
        <f t="shared" si="173"/>
        <v/>
      </c>
      <c r="AT54" s="269" t="str">
        <f t="shared" si="174"/>
        <v/>
      </c>
      <c r="AU54" s="269" t="str">
        <f t="shared" si="175"/>
        <v/>
      </c>
      <c r="AV54" s="269" t="str">
        <f t="shared" si="176"/>
        <v/>
      </c>
      <c r="AW54" s="269" t="str">
        <f t="shared" si="177"/>
        <v/>
      </c>
      <c r="AX54" s="269" t="str">
        <f t="shared" si="178"/>
        <v/>
      </c>
      <c r="AY54" s="269" t="str">
        <f t="shared" si="179"/>
        <v/>
      </c>
      <c r="AZ54" s="269" t="str">
        <f t="shared" si="180"/>
        <v/>
      </c>
      <c r="BA54" s="269" t="str">
        <f t="shared" si="181"/>
        <v/>
      </c>
      <c r="BB54" s="269" t="str">
        <f t="shared" si="182"/>
        <v/>
      </c>
      <c r="BC54" s="269" t="str">
        <f t="shared" si="183"/>
        <v/>
      </c>
      <c r="BD54" s="269" t="str">
        <f t="shared" si="184"/>
        <v/>
      </c>
      <c r="BE54" s="269" t="str">
        <f t="shared" si="185"/>
        <v/>
      </c>
      <c r="BF54" s="269" t="str">
        <f t="shared" si="186"/>
        <v/>
      </c>
      <c r="BG54" s="269" t="str">
        <f t="shared" si="187"/>
        <v/>
      </c>
      <c r="BH54" s="269" t="str">
        <f t="shared" si="188"/>
        <v/>
      </c>
      <c r="BI54" s="269" t="str">
        <f t="shared" si="189"/>
        <v/>
      </c>
      <c r="BJ54" s="269" t="str">
        <f t="shared" si="190"/>
        <v/>
      </c>
      <c r="BK54" s="269" t="str">
        <f t="shared" si="191"/>
        <v/>
      </c>
      <c r="BL54" s="269" t="str">
        <f t="shared" si="192"/>
        <v/>
      </c>
      <c r="BM54" s="269" t="str">
        <f t="shared" si="193"/>
        <v/>
      </c>
      <c r="BN54" s="269" t="str">
        <f t="shared" si="194"/>
        <v/>
      </c>
      <c r="BO54" s="269" t="str">
        <f t="shared" si="195"/>
        <v/>
      </c>
      <c r="BP54" s="329">
        <f t="shared" si="154"/>
        <v>0</v>
      </c>
      <c r="BQ54" s="5">
        <v>1931</v>
      </c>
      <c r="BR54" s="34" t="str">
        <f t="shared" si="165"/>
        <v/>
      </c>
      <c r="BS54" s="34" t="str">
        <f t="shared" si="165"/>
        <v/>
      </c>
      <c r="BT54" s="34" t="str">
        <f t="shared" si="165"/>
        <v/>
      </c>
      <c r="BU54" s="34" t="str">
        <f t="shared" si="165"/>
        <v/>
      </c>
      <c r="BV54" s="34" t="str">
        <f t="shared" si="165"/>
        <v/>
      </c>
      <c r="BW54" s="34" t="str">
        <f t="shared" si="165"/>
        <v/>
      </c>
      <c r="BX54" s="34" t="str">
        <f t="shared" si="165"/>
        <v/>
      </c>
      <c r="BY54" s="34" t="str">
        <f t="shared" si="165"/>
        <v/>
      </c>
      <c r="BZ54" s="34" t="str">
        <f t="shared" si="165"/>
        <v/>
      </c>
      <c r="CA54" s="34" t="str">
        <f t="shared" si="165"/>
        <v/>
      </c>
      <c r="CB54" s="34" t="str">
        <f t="shared" si="165"/>
        <v/>
      </c>
      <c r="CC54" s="34" t="str">
        <f t="shared" si="165"/>
        <v/>
      </c>
      <c r="CD54" s="34" t="str">
        <f t="shared" si="165"/>
        <v/>
      </c>
      <c r="CE54" s="34" t="str">
        <f t="shared" si="165"/>
        <v/>
      </c>
      <c r="CF54" s="34" t="str">
        <f t="shared" si="165"/>
        <v/>
      </c>
      <c r="CG54" s="34" t="str">
        <f t="shared" si="164"/>
        <v/>
      </c>
      <c r="CH54" s="34" t="str">
        <f t="shared" si="164"/>
        <v/>
      </c>
      <c r="CI54" s="34" t="str">
        <f t="shared" si="164"/>
        <v/>
      </c>
      <c r="CJ54" s="34" t="str">
        <f t="shared" si="164"/>
        <v/>
      </c>
      <c r="CK54" s="34" t="str">
        <f t="shared" si="164"/>
        <v/>
      </c>
      <c r="CL54" s="34" t="str">
        <f t="shared" si="164"/>
        <v/>
      </c>
      <c r="CM54" s="34" t="str">
        <f t="shared" si="164"/>
        <v/>
      </c>
      <c r="CN54" s="34" t="str">
        <f t="shared" si="164"/>
        <v/>
      </c>
      <c r="CO54" s="34" t="str">
        <f t="shared" si="164"/>
        <v/>
      </c>
      <c r="CP54" s="34" t="str">
        <f t="shared" si="164"/>
        <v/>
      </c>
      <c r="CQ54" s="34" t="str">
        <f t="shared" si="164"/>
        <v/>
      </c>
      <c r="CR54" s="34" t="str">
        <f t="shared" si="164"/>
        <v/>
      </c>
      <c r="CS54" s="34" t="str">
        <f t="shared" si="164"/>
        <v/>
      </c>
      <c r="CT54" s="34" t="str">
        <f t="shared" si="164"/>
        <v/>
      </c>
      <c r="CU54" s="34" t="str">
        <f t="shared" si="164"/>
        <v/>
      </c>
      <c r="CV54" s="34"/>
      <c r="CW54" s="34">
        <f t="shared" si="155"/>
        <v>0</v>
      </c>
      <c r="CX54" s="5">
        <v>1931</v>
      </c>
      <c r="CY54" s="11" t="str">
        <f t="shared" si="196"/>
        <v/>
      </c>
      <c r="CZ54" s="11" t="str">
        <f t="shared" si="197"/>
        <v/>
      </c>
      <c r="DA54" s="11" t="str">
        <f t="shared" si="198"/>
        <v/>
      </c>
      <c r="DB54" s="11" t="str">
        <f t="shared" si="199"/>
        <v/>
      </c>
      <c r="DC54" s="11" t="str">
        <f t="shared" si="200"/>
        <v/>
      </c>
      <c r="DD54" s="11" t="str">
        <f t="shared" si="201"/>
        <v/>
      </c>
      <c r="DE54" s="11" t="str">
        <f t="shared" si="202"/>
        <v/>
      </c>
      <c r="DF54" s="11" t="str">
        <f t="shared" si="203"/>
        <v/>
      </c>
      <c r="DG54" s="11" t="str">
        <f t="shared" si="204"/>
        <v/>
      </c>
      <c r="DH54" s="11" t="str">
        <f t="shared" si="205"/>
        <v/>
      </c>
      <c r="DI54" s="11" t="str">
        <f t="shared" si="206"/>
        <v/>
      </c>
      <c r="DJ54" s="11" t="str">
        <f t="shared" si="207"/>
        <v/>
      </c>
      <c r="DK54" s="11" t="str">
        <f t="shared" si="208"/>
        <v/>
      </c>
      <c r="DL54" s="11" t="str">
        <f t="shared" si="209"/>
        <v/>
      </c>
      <c r="DM54" s="11" t="str">
        <f t="shared" si="210"/>
        <v/>
      </c>
      <c r="DN54" s="11" t="str">
        <f t="shared" si="211"/>
        <v/>
      </c>
      <c r="DO54" s="11" t="str">
        <f t="shared" si="212"/>
        <v/>
      </c>
      <c r="DP54" s="11" t="str">
        <f t="shared" si="213"/>
        <v/>
      </c>
      <c r="DQ54" s="11" t="str">
        <f t="shared" si="214"/>
        <v/>
      </c>
      <c r="DR54" s="11" t="str">
        <f t="shared" si="215"/>
        <v/>
      </c>
      <c r="DS54" s="11" t="str">
        <f t="shared" si="216"/>
        <v/>
      </c>
      <c r="DT54" s="11" t="str">
        <f t="shared" si="217"/>
        <v/>
      </c>
      <c r="DU54" s="11" t="str">
        <f t="shared" si="218"/>
        <v/>
      </c>
      <c r="DV54" s="11" t="str">
        <f t="shared" si="219"/>
        <v/>
      </c>
      <c r="DW54" s="11" t="str">
        <f t="shared" si="220"/>
        <v/>
      </c>
      <c r="DX54" s="11" t="str">
        <f t="shared" si="221"/>
        <v/>
      </c>
      <c r="DY54" s="11" t="str">
        <f t="shared" si="222"/>
        <v/>
      </c>
      <c r="DZ54" s="11" t="str">
        <f t="shared" si="223"/>
        <v/>
      </c>
      <c r="EA54" s="11" t="str">
        <f t="shared" si="224"/>
        <v/>
      </c>
      <c r="EB54" s="11" t="str">
        <f t="shared" si="225"/>
        <v/>
      </c>
      <c r="EC54" s="11">
        <f t="shared" si="156"/>
        <v>0</v>
      </c>
      <c r="ED54" s="5"/>
      <c r="EE54" s="5">
        <v>1931</v>
      </c>
      <c r="EF54" s="269" t="str">
        <f t="shared" si="226"/>
        <v xml:space="preserve"> </v>
      </c>
      <c r="EG54" s="269" t="str">
        <f t="shared" si="227"/>
        <v xml:space="preserve"> </v>
      </c>
      <c r="EH54" s="269" t="str">
        <f t="shared" si="228"/>
        <v xml:space="preserve"> </v>
      </c>
      <c r="EI54" s="269" t="str">
        <f t="shared" si="229"/>
        <v xml:space="preserve"> </v>
      </c>
      <c r="EJ54" s="269" t="str">
        <f t="shared" si="230"/>
        <v xml:space="preserve"> </v>
      </c>
      <c r="EK54" s="269" t="str">
        <f t="shared" si="231"/>
        <v xml:space="preserve"> </v>
      </c>
      <c r="EL54" s="269" t="str">
        <f t="shared" si="232"/>
        <v xml:space="preserve"> </v>
      </c>
      <c r="EM54" s="269" t="str">
        <f t="shared" si="233"/>
        <v xml:space="preserve"> </v>
      </c>
      <c r="EN54" s="269" t="str">
        <f t="shared" si="234"/>
        <v xml:space="preserve"> </v>
      </c>
      <c r="EO54" s="269" t="str">
        <f t="shared" si="235"/>
        <v xml:space="preserve"> </v>
      </c>
      <c r="EP54" s="269" t="str">
        <f t="shared" si="236"/>
        <v xml:space="preserve"> </v>
      </c>
      <c r="EQ54" s="269" t="str">
        <f t="shared" si="237"/>
        <v xml:space="preserve"> </v>
      </c>
      <c r="ER54" s="269" t="str">
        <f t="shared" si="238"/>
        <v xml:space="preserve"> </v>
      </c>
      <c r="ES54" s="269" t="str">
        <f t="shared" si="239"/>
        <v xml:space="preserve"> </v>
      </c>
      <c r="ET54" s="269" t="str">
        <f t="shared" si="240"/>
        <v xml:space="preserve"> </v>
      </c>
      <c r="EU54" s="269" t="str">
        <f t="shared" si="241"/>
        <v xml:space="preserve"> </v>
      </c>
      <c r="EV54" s="269" t="str">
        <f t="shared" si="242"/>
        <v xml:space="preserve"> </v>
      </c>
      <c r="EW54" s="269" t="str">
        <f t="shared" si="243"/>
        <v xml:space="preserve"> </v>
      </c>
      <c r="EX54" s="269" t="str">
        <f t="shared" si="244"/>
        <v xml:space="preserve"> </v>
      </c>
      <c r="EY54" s="269" t="str">
        <f t="shared" si="245"/>
        <v xml:space="preserve"> </v>
      </c>
      <c r="EZ54" s="269" t="str">
        <f t="shared" si="246"/>
        <v xml:space="preserve"> </v>
      </c>
      <c r="FA54" s="269" t="str">
        <f t="shared" si="247"/>
        <v xml:space="preserve"> </v>
      </c>
      <c r="FB54" s="269" t="str">
        <f t="shared" si="248"/>
        <v xml:space="preserve"> </v>
      </c>
      <c r="FC54" s="269" t="str">
        <f t="shared" si="249"/>
        <v xml:space="preserve"> </v>
      </c>
      <c r="FD54" s="269" t="str">
        <f t="shared" si="250"/>
        <v xml:space="preserve"> </v>
      </c>
      <c r="FE54" s="269" t="str">
        <f t="shared" si="251"/>
        <v xml:space="preserve"> </v>
      </c>
      <c r="FF54" s="269" t="str">
        <f t="shared" si="252"/>
        <v xml:space="preserve"> </v>
      </c>
      <c r="FG54" s="269" t="str">
        <f t="shared" si="253"/>
        <v xml:space="preserve"> </v>
      </c>
      <c r="FH54" s="269" t="str">
        <f t="shared" si="254"/>
        <v xml:space="preserve"> </v>
      </c>
      <c r="FI54" s="269" t="str">
        <f t="shared" si="255"/>
        <v xml:space="preserve"> </v>
      </c>
      <c r="FJ54" s="270">
        <f t="shared" si="157"/>
        <v>0</v>
      </c>
      <c r="FK54" s="37">
        <v>1931</v>
      </c>
      <c r="FL54" s="11" t="str">
        <f t="shared" si="256"/>
        <v xml:space="preserve"> </v>
      </c>
      <c r="FM54" s="11" t="str">
        <f t="shared" si="257"/>
        <v xml:space="preserve"> </v>
      </c>
      <c r="FN54" s="11" t="str">
        <f t="shared" si="258"/>
        <v xml:space="preserve"> </v>
      </c>
      <c r="FO54" s="11" t="str">
        <f t="shared" si="259"/>
        <v xml:space="preserve"> </v>
      </c>
      <c r="FP54" s="11" t="str">
        <f t="shared" si="260"/>
        <v xml:space="preserve"> </v>
      </c>
      <c r="FQ54" s="11" t="str">
        <f t="shared" si="261"/>
        <v xml:space="preserve"> </v>
      </c>
      <c r="FR54" s="11" t="str">
        <f t="shared" si="262"/>
        <v xml:space="preserve"> </v>
      </c>
      <c r="FS54" s="11" t="str">
        <f t="shared" si="263"/>
        <v xml:space="preserve"> </v>
      </c>
      <c r="FT54" s="11" t="str">
        <f t="shared" si="264"/>
        <v xml:space="preserve"> </v>
      </c>
      <c r="FU54" s="11" t="str">
        <f t="shared" si="265"/>
        <v xml:space="preserve"> </v>
      </c>
      <c r="FV54" s="11" t="str">
        <f t="shared" si="266"/>
        <v xml:space="preserve"> </v>
      </c>
      <c r="FW54" s="11" t="str">
        <f t="shared" si="267"/>
        <v xml:space="preserve"> </v>
      </c>
      <c r="FX54" s="11" t="str">
        <f t="shared" si="268"/>
        <v xml:space="preserve"> </v>
      </c>
      <c r="FY54" s="11" t="str">
        <f t="shared" si="269"/>
        <v xml:space="preserve"> </v>
      </c>
      <c r="FZ54" s="11" t="str">
        <f t="shared" si="270"/>
        <v xml:space="preserve"> </v>
      </c>
      <c r="GA54" s="11" t="str">
        <f t="shared" si="271"/>
        <v xml:space="preserve"> </v>
      </c>
      <c r="GB54" s="11" t="str">
        <f t="shared" si="272"/>
        <v xml:space="preserve"> </v>
      </c>
      <c r="GC54" s="11" t="str">
        <f t="shared" si="273"/>
        <v xml:space="preserve"> </v>
      </c>
      <c r="GD54" s="11" t="str">
        <f t="shared" si="274"/>
        <v xml:space="preserve"> </v>
      </c>
      <c r="GE54" s="11" t="str">
        <f t="shared" si="275"/>
        <v xml:space="preserve"> </v>
      </c>
      <c r="GF54" s="11" t="str">
        <f t="shared" si="276"/>
        <v xml:space="preserve"> </v>
      </c>
      <c r="GG54" s="11" t="str">
        <f t="shared" si="277"/>
        <v xml:space="preserve"> </v>
      </c>
      <c r="GH54" s="11" t="str">
        <f t="shared" si="278"/>
        <v xml:space="preserve"> </v>
      </c>
      <c r="GI54" s="11" t="str">
        <f t="shared" si="279"/>
        <v xml:space="preserve"> </v>
      </c>
      <c r="GJ54" s="11" t="str">
        <f t="shared" si="280"/>
        <v xml:space="preserve"> </v>
      </c>
      <c r="GK54" s="11" t="str">
        <f t="shared" si="281"/>
        <v xml:space="preserve"> </v>
      </c>
      <c r="GL54" s="11" t="str">
        <f t="shared" si="282"/>
        <v xml:space="preserve"> </v>
      </c>
      <c r="GM54" s="11" t="str">
        <f t="shared" si="283"/>
        <v xml:space="preserve"> </v>
      </c>
      <c r="GN54" s="11" t="str">
        <f t="shared" si="284"/>
        <v xml:space="preserve"> </v>
      </c>
      <c r="GO54" s="11" t="str">
        <f t="shared" si="285"/>
        <v xml:space="preserve"> </v>
      </c>
      <c r="GP54" s="330">
        <f t="shared" si="158"/>
        <v>0</v>
      </c>
      <c r="GQ54" s="1037">
        <v>1931</v>
      </c>
      <c r="GR54" s="31" t="str">
        <f t="shared" si="286"/>
        <v xml:space="preserve"> </v>
      </c>
      <c r="GS54" s="31" t="str">
        <f t="shared" si="287"/>
        <v xml:space="preserve"> </v>
      </c>
      <c r="GT54" s="31" t="str">
        <f t="shared" si="288"/>
        <v xml:space="preserve"> </v>
      </c>
      <c r="GU54" s="31" t="str">
        <f t="shared" si="289"/>
        <v xml:space="preserve"> </v>
      </c>
      <c r="GV54" s="31" t="str">
        <f t="shared" si="290"/>
        <v xml:space="preserve"> </v>
      </c>
      <c r="GW54" s="31" t="str">
        <f t="shared" si="291"/>
        <v xml:space="preserve"> </v>
      </c>
      <c r="GX54" s="31" t="str">
        <f t="shared" si="292"/>
        <v xml:space="preserve"> </v>
      </c>
      <c r="GY54" s="31" t="str">
        <f t="shared" si="293"/>
        <v xml:space="preserve"> </v>
      </c>
      <c r="GZ54" s="31" t="str">
        <f t="shared" si="294"/>
        <v xml:space="preserve"> </v>
      </c>
      <c r="HA54" s="31" t="str">
        <f t="shared" si="295"/>
        <v xml:space="preserve"> </v>
      </c>
      <c r="HB54" s="31" t="str">
        <f t="shared" si="296"/>
        <v xml:space="preserve"> </v>
      </c>
      <c r="HC54" s="31" t="str">
        <f t="shared" si="297"/>
        <v xml:space="preserve"> </v>
      </c>
      <c r="HD54" s="31" t="str">
        <f t="shared" si="298"/>
        <v xml:space="preserve"> </v>
      </c>
      <c r="HE54" s="31" t="str">
        <f t="shared" si="299"/>
        <v xml:space="preserve"> </v>
      </c>
      <c r="HF54" s="31" t="str">
        <f t="shared" si="300"/>
        <v xml:space="preserve"> </v>
      </c>
      <c r="HG54" s="31" t="str">
        <f t="shared" si="301"/>
        <v xml:space="preserve"> </v>
      </c>
      <c r="HH54" s="31" t="str">
        <f t="shared" si="302"/>
        <v xml:space="preserve"> </v>
      </c>
      <c r="HI54" s="31" t="str">
        <f t="shared" si="303"/>
        <v xml:space="preserve"> </v>
      </c>
      <c r="HJ54" s="31" t="str">
        <f t="shared" si="304"/>
        <v xml:space="preserve"> </v>
      </c>
      <c r="HK54" s="31" t="str">
        <f t="shared" si="305"/>
        <v xml:space="preserve"> </v>
      </c>
      <c r="HL54" s="31" t="str">
        <f t="shared" si="306"/>
        <v xml:space="preserve"> </v>
      </c>
      <c r="HM54" s="31" t="str">
        <f t="shared" si="307"/>
        <v xml:space="preserve"> </v>
      </c>
      <c r="HN54" s="31" t="str">
        <f t="shared" si="308"/>
        <v xml:space="preserve"> </v>
      </c>
      <c r="HO54" s="31" t="str">
        <f t="shared" si="309"/>
        <v xml:space="preserve"> </v>
      </c>
      <c r="HP54" s="31" t="str">
        <f t="shared" si="310"/>
        <v xml:space="preserve"> </v>
      </c>
      <c r="HQ54" s="31" t="str">
        <f t="shared" si="311"/>
        <v xml:space="preserve"> </v>
      </c>
      <c r="HR54" s="31" t="str">
        <f t="shared" si="312"/>
        <v xml:space="preserve"> </v>
      </c>
      <c r="HS54" s="31" t="str">
        <f t="shared" si="313"/>
        <v xml:space="preserve"> </v>
      </c>
      <c r="HT54" s="31" t="str">
        <f t="shared" si="314"/>
        <v xml:space="preserve"> </v>
      </c>
      <c r="HU54" s="31" t="str">
        <f t="shared" si="315"/>
        <v xml:space="preserve"> </v>
      </c>
      <c r="HV54" s="31">
        <f t="shared" si="151"/>
        <v>0</v>
      </c>
      <c r="HW54" s="156">
        <f t="shared" si="316"/>
        <v>0</v>
      </c>
      <c r="IB54" s="31">
        <v>0</v>
      </c>
      <c r="IC54" s="31">
        <v>1961</v>
      </c>
    </row>
    <row r="55" spans="1:237" ht="13.8">
      <c r="A55" s="5">
        <v>1932</v>
      </c>
      <c r="B55" s="327">
        <v>0</v>
      </c>
      <c r="C55" s="327">
        <v>0</v>
      </c>
      <c r="D55" s="327">
        <v>0</v>
      </c>
      <c r="E55" s="327">
        <v>0</v>
      </c>
      <c r="F55" s="327">
        <v>0</v>
      </c>
      <c r="G55" s="328">
        <v>0</v>
      </c>
      <c r="H55" s="327">
        <v>0</v>
      </c>
      <c r="I55" s="327">
        <v>0</v>
      </c>
      <c r="J55" s="327">
        <v>0</v>
      </c>
      <c r="K55" s="327">
        <v>0</v>
      </c>
      <c r="L55" s="328">
        <v>0</v>
      </c>
      <c r="M55" s="327">
        <v>0</v>
      </c>
      <c r="N55" s="327">
        <v>0</v>
      </c>
      <c r="O55" s="327">
        <v>0</v>
      </c>
      <c r="P55" s="327">
        <v>0</v>
      </c>
      <c r="Q55" s="328">
        <v>0</v>
      </c>
      <c r="R55" s="327">
        <v>0</v>
      </c>
      <c r="S55" s="327">
        <v>0</v>
      </c>
      <c r="T55" s="327">
        <v>0</v>
      </c>
      <c r="U55" s="327">
        <v>0</v>
      </c>
      <c r="V55" s="328">
        <v>0</v>
      </c>
      <c r="W55" s="327">
        <v>0</v>
      </c>
      <c r="X55" s="327">
        <v>0</v>
      </c>
      <c r="Y55" s="327">
        <v>0</v>
      </c>
      <c r="Z55" s="327">
        <v>0</v>
      </c>
      <c r="AA55" s="328">
        <v>0</v>
      </c>
      <c r="AB55" s="327">
        <v>0</v>
      </c>
      <c r="AC55" s="327">
        <v>0</v>
      </c>
      <c r="AD55" s="327">
        <v>0</v>
      </c>
      <c r="AE55" s="327">
        <v>0</v>
      </c>
      <c r="AF55" s="884"/>
      <c r="AG55" s="1090">
        <f t="shared" si="160"/>
        <v>0</v>
      </c>
      <c r="AH55" s="1001">
        <f t="shared" si="161"/>
        <v>0</v>
      </c>
      <c r="AI55" s="31">
        <f t="shared" si="159"/>
        <v>0</v>
      </c>
      <c r="AJ55" s="96">
        <f t="shared" si="153"/>
        <v>0</v>
      </c>
      <c r="AK55" s="5">
        <v>1932</v>
      </c>
      <c r="AL55" s="269" t="str">
        <f t="shared" si="166"/>
        <v/>
      </c>
      <c r="AM55" s="269" t="str">
        <f t="shared" si="167"/>
        <v/>
      </c>
      <c r="AN55" s="269" t="str">
        <f t="shared" si="168"/>
        <v/>
      </c>
      <c r="AO55" s="269" t="str">
        <f t="shared" si="169"/>
        <v/>
      </c>
      <c r="AP55" s="269" t="str">
        <f t="shared" si="170"/>
        <v/>
      </c>
      <c r="AQ55" s="269" t="str">
        <f t="shared" si="171"/>
        <v/>
      </c>
      <c r="AR55" s="269" t="str">
        <f t="shared" si="172"/>
        <v/>
      </c>
      <c r="AS55" s="269" t="str">
        <f t="shared" si="173"/>
        <v/>
      </c>
      <c r="AT55" s="269" t="str">
        <f t="shared" si="174"/>
        <v/>
      </c>
      <c r="AU55" s="269" t="str">
        <f t="shared" si="175"/>
        <v/>
      </c>
      <c r="AV55" s="269" t="str">
        <f t="shared" si="176"/>
        <v/>
      </c>
      <c r="AW55" s="269" t="str">
        <f t="shared" si="177"/>
        <v/>
      </c>
      <c r="AX55" s="269" t="str">
        <f t="shared" si="178"/>
        <v/>
      </c>
      <c r="AY55" s="269" t="str">
        <f t="shared" si="179"/>
        <v/>
      </c>
      <c r="AZ55" s="269" t="str">
        <f t="shared" si="180"/>
        <v/>
      </c>
      <c r="BA55" s="269" t="str">
        <f t="shared" si="181"/>
        <v/>
      </c>
      <c r="BB55" s="269" t="str">
        <f t="shared" si="182"/>
        <v/>
      </c>
      <c r="BC55" s="269" t="str">
        <f t="shared" si="183"/>
        <v/>
      </c>
      <c r="BD55" s="269" t="str">
        <f t="shared" si="184"/>
        <v/>
      </c>
      <c r="BE55" s="269" t="str">
        <f t="shared" si="185"/>
        <v/>
      </c>
      <c r="BF55" s="269" t="str">
        <f t="shared" si="186"/>
        <v/>
      </c>
      <c r="BG55" s="269" t="str">
        <f t="shared" si="187"/>
        <v/>
      </c>
      <c r="BH55" s="269" t="str">
        <f t="shared" si="188"/>
        <v/>
      </c>
      <c r="BI55" s="269" t="str">
        <f t="shared" si="189"/>
        <v/>
      </c>
      <c r="BJ55" s="269" t="str">
        <f t="shared" si="190"/>
        <v/>
      </c>
      <c r="BK55" s="269" t="str">
        <f t="shared" si="191"/>
        <v/>
      </c>
      <c r="BL55" s="269" t="str">
        <f t="shared" si="192"/>
        <v/>
      </c>
      <c r="BM55" s="269" t="str">
        <f t="shared" si="193"/>
        <v/>
      </c>
      <c r="BN55" s="269" t="str">
        <f t="shared" si="194"/>
        <v/>
      </c>
      <c r="BO55" s="269" t="str">
        <f t="shared" si="195"/>
        <v/>
      </c>
      <c r="BP55" s="329">
        <f t="shared" si="154"/>
        <v>0</v>
      </c>
      <c r="BQ55" s="5">
        <v>1932</v>
      </c>
      <c r="BR55" s="34" t="str">
        <f t="shared" si="165"/>
        <v/>
      </c>
      <c r="BS55" s="34" t="str">
        <f t="shared" si="165"/>
        <v/>
      </c>
      <c r="BT55" s="34" t="str">
        <f t="shared" si="165"/>
        <v/>
      </c>
      <c r="BU55" s="34" t="str">
        <f t="shared" si="165"/>
        <v/>
      </c>
      <c r="BV55" s="34" t="str">
        <f t="shared" si="165"/>
        <v/>
      </c>
      <c r="BW55" s="34" t="str">
        <f t="shared" si="165"/>
        <v/>
      </c>
      <c r="BX55" s="34" t="str">
        <f t="shared" si="165"/>
        <v/>
      </c>
      <c r="BY55" s="34" t="str">
        <f t="shared" si="165"/>
        <v/>
      </c>
      <c r="BZ55" s="34" t="str">
        <f t="shared" si="165"/>
        <v/>
      </c>
      <c r="CA55" s="34" t="str">
        <f t="shared" si="165"/>
        <v/>
      </c>
      <c r="CB55" s="34" t="str">
        <f t="shared" si="165"/>
        <v/>
      </c>
      <c r="CC55" s="34" t="str">
        <f t="shared" si="165"/>
        <v/>
      </c>
      <c r="CD55" s="34" t="str">
        <f t="shared" si="165"/>
        <v/>
      </c>
      <c r="CE55" s="34" t="str">
        <f t="shared" si="165"/>
        <v/>
      </c>
      <c r="CF55" s="34" t="str">
        <f t="shared" si="165"/>
        <v/>
      </c>
      <c r="CG55" s="34" t="str">
        <f t="shared" si="164"/>
        <v/>
      </c>
      <c r="CH55" s="34" t="str">
        <f t="shared" si="164"/>
        <v/>
      </c>
      <c r="CI55" s="34" t="str">
        <f t="shared" si="164"/>
        <v/>
      </c>
      <c r="CJ55" s="34" t="str">
        <f t="shared" si="164"/>
        <v/>
      </c>
      <c r="CK55" s="34" t="str">
        <f t="shared" si="164"/>
        <v/>
      </c>
      <c r="CL55" s="34" t="str">
        <f t="shared" si="164"/>
        <v/>
      </c>
      <c r="CM55" s="34" t="str">
        <f t="shared" si="164"/>
        <v/>
      </c>
      <c r="CN55" s="34" t="str">
        <f t="shared" si="164"/>
        <v/>
      </c>
      <c r="CO55" s="34" t="str">
        <f t="shared" si="164"/>
        <v/>
      </c>
      <c r="CP55" s="34" t="str">
        <f t="shared" si="164"/>
        <v/>
      </c>
      <c r="CQ55" s="34" t="str">
        <f t="shared" si="164"/>
        <v/>
      </c>
      <c r="CR55" s="34" t="str">
        <f t="shared" si="164"/>
        <v/>
      </c>
      <c r="CS55" s="34" t="str">
        <f t="shared" si="164"/>
        <v/>
      </c>
      <c r="CT55" s="34" t="str">
        <f t="shared" si="164"/>
        <v/>
      </c>
      <c r="CU55" s="34" t="str">
        <f t="shared" si="164"/>
        <v/>
      </c>
      <c r="CV55" s="34"/>
      <c r="CW55" s="34">
        <f t="shared" si="155"/>
        <v>0</v>
      </c>
      <c r="CX55" s="5">
        <v>1932</v>
      </c>
      <c r="CY55" s="11" t="str">
        <f t="shared" si="196"/>
        <v/>
      </c>
      <c r="CZ55" s="11" t="str">
        <f t="shared" si="197"/>
        <v/>
      </c>
      <c r="DA55" s="11" t="str">
        <f t="shared" si="198"/>
        <v/>
      </c>
      <c r="DB55" s="11" t="str">
        <f t="shared" si="199"/>
        <v/>
      </c>
      <c r="DC55" s="11" t="str">
        <f t="shared" si="200"/>
        <v/>
      </c>
      <c r="DD55" s="11" t="str">
        <f t="shared" si="201"/>
        <v/>
      </c>
      <c r="DE55" s="11" t="str">
        <f t="shared" si="202"/>
        <v/>
      </c>
      <c r="DF55" s="11" t="str">
        <f t="shared" si="203"/>
        <v/>
      </c>
      <c r="DG55" s="11" t="str">
        <f t="shared" si="204"/>
        <v/>
      </c>
      <c r="DH55" s="11" t="str">
        <f t="shared" si="205"/>
        <v/>
      </c>
      <c r="DI55" s="11" t="str">
        <f t="shared" si="206"/>
        <v/>
      </c>
      <c r="DJ55" s="11" t="str">
        <f t="shared" si="207"/>
        <v/>
      </c>
      <c r="DK55" s="11" t="str">
        <f t="shared" si="208"/>
        <v/>
      </c>
      <c r="DL55" s="11" t="str">
        <f t="shared" si="209"/>
        <v/>
      </c>
      <c r="DM55" s="11" t="str">
        <f t="shared" si="210"/>
        <v/>
      </c>
      <c r="DN55" s="11" t="str">
        <f t="shared" si="211"/>
        <v/>
      </c>
      <c r="DO55" s="11" t="str">
        <f t="shared" si="212"/>
        <v/>
      </c>
      <c r="DP55" s="11" t="str">
        <f t="shared" si="213"/>
        <v/>
      </c>
      <c r="DQ55" s="11" t="str">
        <f t="shared" si="214"/>
        <v/>
      </c>
      <c r="DR55" s="11" t="str">
        <f t="shared" si="215"/>
        <v/>
      </c>
      <c r="DS55" s="11" t="str">
        <f t="shared" si="216"/>
        <v/>
      </c>
      <c r="DT55" s="11" t="str">
        <f t="shared" si="217"/>
        <v/>
      </c>
      <c r="DU55" s="11" t="str">
        <f t="shared" si="218"/>
        <v/>
      </c>
      <c r="DV55" s="11" t="str">
        <f t="shared" si="219"/>
        <v/>
      </c>
      <c r="DW55" s="11" t="str">
        <f t="shared" si="220"/>
        <v/>
      </c>
      <c r="DX55" s="11" t="str">
        <f t="shared" si="221"/>
        <v/>
      </c>
      <c r="DY55" s="11" t="str">
        <f t="shared" si="222"/>
        <v/>
      </c>
      <c r="DZ55" s="11" t="str">
        <f t="shared" si="223"/>
        <v/>
      </c>
      <c r="EA55" s="11" t="str">
        <f t="shared" si="224"/>
        <v/>
      </c>
      <c r="EB55" s="11" t="str">
        <f t="shared" si="225"/>
        <v/>
      </c>
      <c r="EC55" s="11">
        <f t="shared" si="156"/>
        <v>0</v>
      </c>
      <c r="ED55" s="5"/>
      <c r="EE55" s="5">
        <v>1932</v>
      </c>
      <c r="EF55" s="269" t="str">
        <f t="shared" si="226"/>
        <v xml:space="preserve"> </v>
      </c>
      <c r="EG55" s="269" t="str">
        <f t="shared" si="227"/>
        <v xml:space="preserve"> </v>
      </c>
      <c r="EH55" s="269" t="str">
        <f t="shared" si="228"/>
        <v xml:space="preserve"> </v>
      </c>
      <c r="EI55" s="269" t="str">
        <f t="shared" si="229"/>
        <v xml:space="preserve"> </v>
      </c>
      <c r="EJ55" s="269" t="str">
        <f t="shared" si="230"/>
        <v xml:space="preserve"> </v>
      </c>
      <c r="EK55" s="269" t="str">
        <f t="shared" si="231"/>
        <v xml:space="preserve"> </v>
      </c>
      <c r="EL55" s="269" t="str">
        <f t="shared" si="232"/>
        <v xml:space="preserve"> </v>
      </c>
      <c r="EM55" s="269" t="str">
        <f t="shared" si="233"/>
        <v xml:space="preserve"> </v>
      </c>
      <c r="EN55" s="269" t="str">
        <f t="shared" si="234"/>
        <v xml:space="preserve"> </v>
      </c>
      <c r="EO55" s="269" t="str">
        <f t="shared" si="235"/>
        <v xml:space="preserve"> </v>
      </c>
      <c r="EP55" s="269" t="str">
        <f t="shared" si="236"/>
        <v xml:space="preserve"> </v>
      </c>
      <c r="EQ55" s="269" t="str">
        <f t="shared" si="237"/>
        <v xml:space="preserve"> </v>
      </c>
      <c r="ER55" s="269" t="str">
        <f t="shared" si="238"/>
        <v xml:space="preserve"> </v>
      </c>
      <c r="ES55" s="269" t="str">
        <f t="shared" si="239"/>
        <v xml:space="preserve"> </v>
      </c>
      <c r="ET55" s="269" t="str">
        <f t="shared" si="240"/>
        <v xml:space="preserve"> </v>
      </c>
      <c r="EU55" s="269" t="str">
        <f t="shared" si="241"/>
        <v xml:space="preserve"> </v>
      </c>
      <c r="EV55" s="269" t="str">
        <f t="shared" si="242"/>
        <v xml:space="preserve"> </v>
      </c>
      <c r="EW55" s="269" t="str">
        <f t="shared" si="243"/>
        <v xml:space="preserve"> </v>
      </c>
      <c r="EX55" s="269" t="str">
        <f t="shared" si="244"/>
        <v xml:space="preserve"> </v>
      </c>
      <c r="EY55" s="269" t="str">
        <f t="shared" si="245"/>
        <v xml:space="preserve"> </v>
      </c>
      <c r="EZ55" s="269" t="str">
        <f t="shared" si="246"/>
        <v xml:space="preserve"> </v>
      </c>
      <c r="FA55" s="269" t="str">
        <f t="shared" si="247"/>
        <v xml:space="preserve"> </v>
      </c>
      <c r="FB55" s="269" t="str">
        <f t="shared" si="248"/>
        <v xml:space="preserve"> </v>
      </c>
      <c r="FC55" s="269" t="str">
        <f t="shared" si="249"/>
        <v xml:space="preserve"> </v>
      </c>
      <c r="FD55" s="269" t="str">
        <f t="shared" si="250"/>
        <v xml:space="preserve"> </v>
      </c>
      <c r="FE55" s="269" t="str">
        <f t="shared" si="251"/>
        <v xml:space="preserve"> </v>
      </c>
      <c r="FF55" s="269" t="str">
        <f t="shared" si="252"/>
        <v xml:space="preserve"> </v>
      </c>
      <c r="FG55" s="269" t="str">
        <f t="shared" si="253"/>
        <v xml:space="preserve"> </v>
      </c>
      <c r="FH55" s="269" t="str">
        <f t="shared" si="254"/>
        <v xml:space="preserve"> </v>
      </c>
      <c r="FI55" s="269" t="str">
        <f t="shared" si="255"/>
        <v xml:space="preserve"> </v>
      </c>
      <c r="FJ55" s="270">
        <f t="shared" si="157"/>
        <v>0</v>
      </c>
      <c r="FK55" s="37">
        <v>1932</v>
      </c>
      <c r="FL55" s="11" t="str">
        <f t="shared" si="256"/>
        <v xml:space="preserve"> </v>
      </c>
      <c r="FM55" s="11" t="str">
        <f t="shared" si="257"/>
        <v xml:space="preserve"> </v>
      </c>
      <c r="FN55" s="11" t="str">
        <f t="shared" si="258"/>
        <v xml:space="preserve"> </v>
      </c>
      <c r="FO55" s="11" t="str">
        <f t="shared" si="259"/>
        <v xml:space="preserve"> </v>
      </c>
      <c r="FP55" s="11" t="str">
        <f t="shared" si="260"/>
        <v xml:space="preserve"> </v>
      </c>
      <c r="FQ55" s="11" t="str">
        <f t="shared" si="261"/>
        <v xml:space="preserve"> </v>
      </c>
      <c r="FR55" s="11" t="str">
        <f t="shared" si="262"/>
        <v xml:space="preserve"> </v>
      </c>
      <c r="FS55" s="11" t="str">
        <f t="shared" si="263"/>
        <v xml:space="preserve"> </v>
      </c>
      <c r="FT55" s="11" t="str">
        <f t="shared" si="264"/>
        <v xml:space="preserve"> </v>
      </c>
      <c r="FU55" s="11" t="str">
        <f t="shared" si="265"/>
        <v xml:space="preserve"> </v>
      </c>
      <c r="FV55" s="11" t="str">
        <f t="shared" si="266"/>
        <v xml:space="preserve"> </v>
      </c>
      <c r="FW55" s="11" t="str">
        <f t="shared" si="267"/>
        <v xml:space="preserve"> </v>
      </c>
      <c r="FX55" s="11" t="str">
        <f t="shared" si="268"/>
        <v xml:space="preserve"> </v>
      </c>
      <c r="FY55" s="11" t="str">
        <f t="shared" si="269"/>
        <v xml:space="preserve"> </v>
      </c>
      <c r="FZ55" s="11" t="str">
        <f t="shared" si="270"/>
        <v xml:space="preserve"> </v>
      </c>
      <c r="GA55" s="11" t="str">
        <f t="shared" si="271"/>
        <v xml:space="preserve"> </v>
      </c>
      <c r="GB55" s="11" t="str">
        <f t="shared" si="272"/>
        <v xml:space="preserve"> </v>
      </c>
      <c r="GC55" s="11" t="str">
        <f t="shared" si="273"/>
        <v xml:space="preserve"> </v>
      </c>
      <c r="GD55" s="11" t="str">
        <f t="shared" si="274"/>
        <v xml:space="preserve"> </v>
      </c>
      <c r="GE55" s="11" t="str">
        <f t="shared" si="275"/>
        <v xml:space="preserve"> </v>
      </c>
      <c r="GF55" s="11" t="str">
        <f t="shared" si="276"/>
        <v xml:space="preserve"> </v>
      </c>
      <c r="GG55" s="11" t="str">
        <f t="shared" si="277"/>
        <v xml:space="preserve"> </v>
      </c>
      <c r="GH55" s="11" t="str">
        <f t="shared" si="278"/>
        <v xml:space="preserve"> </v>
      </c>
      <c r="GI55" s="11" t="str">
        <f t="shared" si="279"/>
        <v xml:space="preserve"> </v>
      </c>
      <c r="GJ55" s="11" t="str">
        <f t="shared" si="280"/>
        <v xml:space="preserve"> </v>
      </c>
      <c r="GK55" s="11" t="str">
        <f t="shared" si="281"/>
        <v xml:space="preserve"> </v>
      </c>
      <c r="GL55" s="11" t="str">
        <f t="shared" si="282"/>
        <v xml:space="preserve"> </v>
      </c>
      <c r="GM55" s="11" t="str">
        <f t="shared" si="283"/>
        <v xml:space="preserve"> </v>
      </c>
      <c r="GN55" s="11" t="str">
        <f t="shared" si="284"/>
        <v xml:space="preserve"> </v>
      </c>
      <c r="GO55" s="11" t="str">
        <f t="shared" si="285"/>
        <v xml:space="preserve"> </v>
      </c>
      <c r="GP55" s="330">
        <f t="shared" si="158"/>
        <v>0</v>
      </c>
      <c r="GQ55" s="1037">
        <v>1932</v>
      </c>
      <c r="GR55" s="31" t="str">
        <f t="shared" si="286"/>
        <v xml:space="preserve"> </v>
      </c>
      <c r="GS55" s="31" t="str">
        <f t="shared" si="287"/>
        <v xml:space="preserve"> </v>
      </c>
      <c r="GT55" s="31" t="str">
        <f t="shared" si="288"/>
        <v xml:space="preserve"> </v>
      </c>
      <c r="GU55" s="31" t="str">
        <f t="shared" si="289"/>
        <v xml:space="preserve"> </v>
      </c>
      <c r="GV55" s="31" t="str">
        <f t="shared" si="290"/>
        <v xml:space="preserve"> </v>
      </c>
      <c r="GW55" s="31" t="str">
        <f t="shared" si="291"/>
        <v xml:space="preserve"> </v>
      </c>
      <c r="GX55" s="31" t="str">
        <f t="shared" si="292"/>
        <v xml:space="preserve"> </v>
      </c>
      <c r="GY55" s="31" t="str">
        <f t="shared" si="293"/>
        <v xml:space="preserve"> </v>
      </c>
      <c r="GZ55" s="31" t="str">
        <f t="shared" si="294"/>
        <v xml:space="preserve"> </v>
      </c>
      <c r="HA55" s="31" t="str">
        <f t="shared" si="295"/>
        <v xml:space="preserve"> </v>
      </c>
      <c r="HB55" s="31" t="str">
        <f t="shared" si="296"/>
        <v xml:space="preserve"> </v>
      </c>
      <c r="HC55" s="31" t="str">
        <f t="shared" si="297"/>
        <v xml:space="preserve"> </v>
      </c>
      <c r="HD55" s="31" t="str">
        <f t="shared" si="298"/>
        <v xml:space="preserve"> </v>
      </c>
      <c r="HE55" s="31" t="str">
        <f t="shared" si="299"/>
        <v xml:space="preserve"> </v>
      </c>
      <c r="HF55" s="31" t="str">
        <f t="shared" si="300"/>
        <v xml:space="preserve"> </v>
      </c>
      <c r="HG55" s="31" t="str">
        <f t="shared" si="301"/>
        <v xml:space="preserve"> </v>
      </c>
      <c r="HH55" s="31" t="str">
        <f t="shared" si="302"/>
        <v xml:space="preserve"> </v>
      </c>
      <c r="HI55" s="31" t="str">
        <f t="shared" si="303"/>
        <v xml:space="preserve"> </v>
      </c>
      <c r="HJ55" s="31" t="str">
        <f t="shared" si="304"/>
        <v xml:space="preserve"> </v>
      </c>
      <c r="HK55" s="31" t="str">
        <f t="shared" si="305"/>
        <v xml:space="preserve"> </v>
      </c>
      <c r="HL55" s="31" t="str">
        <f t="shared" si="306"/>
        <v xml:space="preserve"> </v>
      </c>
      <c r="HM55" s="31" t="str">
        <f t="shared" si="307"/>
        <v xml:space="preserve"> </v>
      </c>
      <c r="HN55" s="31" t="str">
        <f t="shared" si="308"/>
        <v xml:space="preserve"> </v>
      </c>
      <c r="HO55" s="31" t="str">
        <f t="shared" si="309"/>
        <v xml:space="preserve"> </v>
      </c>
      <c r="HP55" s="31" t="str">
        <f t="shared" si="310"/>
        <v xml:space="preserve"> </v>
      </c>
      <c r="HQ55" s="31" t="str">
        <f t="shared" si="311"/>
        <v xml:space="preserve"> </v>
      </c>
      <c r="HR55" s="31" t="str">
        <f t="shared" si="312"/>
        <v xml:space="preserve"> </v>
      </c>
      <c r="HS55" s="31" t="str">
        <f t="shared" si="313"/>
        <v xml:space="preserve"> </v>
      </c>
      <c r="HT55" s="31" t="str">
        <f t="shared" si="314"/>
        <v xml:space="preserve"> </v>
      </c>
      <c r="HU55" s="31" t="str">
        <f t="shared" si="315"/>
        <v xml:space="preserve"> </v>
      </c>
      <c r="HV55" s="31">
        <f t="shared" si="151"/>
        <v>0</v>
      </c>
      <c r="HW55" s="156">
        <f t="shared" si="316"/>
        <v>0</v>
      </c>
      <c r="IB55" s="31">
        <v>0</v>
      </c>
      <c r="IC55" s="31">
        <v>1962</v>
      </c>
    </row>
    <row r="56" spans="1:237" ht="13.8">
      <c r="A56" s="5">
        <v>1933</v>
      </c>
      <c r="B56" s="327">
        <v>0</v>
      </c>
      <c r="C56" s="327">
        <v>0</v>
      </c>
      <c r="D56" s="327">
        <v>0</v>
      </c>
      <c r="E56" s="327">
        <v>0</v>
      </c>
      <c r="F56" s="327">
        <v>0</v>
      </c>
      <c r="G56" s="328">
        <v>0</v>
      </c>
      <c r="H56" s="327">
        <v>0</v>
      </c>
      <c r="I56" s="327">
        <v>0</v>
      </c>
      <c r="J56" s="327">
        <v>0</v>
      </c>
      <c r="K56" s="327">
        <v>0</v>
      </c>
      <c r="L56" s="328">
        <v>0</v>
      </c>
      <c r="M56" s="327">
        <v>0</v>
      </c>
      <c r="N56" s="327">
        <v>0</v>
      </c>
      <c r="O56" s="327">
        <v>0</v>
      </c>
      <c r="P56" s="327">
        <v>0</v>
      </c>
      <c r="Q56" s="328">
        <v>0</v>
      </c>
      <c r="R56" s="327">
        <v>0</v>
      </c>
      <c r="S56" s="327">
        <v>0</v>
      </c>
      <c r="T56" s="327">
        <v>0</v>
      </c>
      <c r="U56" s="327">
        <v>0</v>
      </c>
      <c r="V56" s="328">
        <v>0</v>
      </c>
      <c r="W56" s="327">
        <v>0</v>
      </c>
      <c r="X56" s="327">
        <v>0</v>
      </c>
      <c r="Y56" s="327">
        <v>0</v>
      </c>
      <c r="Z56" s="327">
        <v>0</v>
      </c>
      <c r="AA56" s="328">
        <v>0</v>
      </c>
      <c r="AB56" s="327">
        <v>0</v>
      </c>
      <c r="AC56" s="327">
        <v>0</v>
      </c>
      <c r="AD56" s="327">
        <v>0</v>
      </c>
      <c r="AE56" s="327">
        <v>0</v>
      </c>
      <c r="AF56" s="884"/>
      <c r="AG56" s="1090">
        <f t="shared" si="160"/>
        <v>0</v>
      </c>
      <c r="AH56" s="1001">
        <f t="shared" si="161"/>
        <v>0</v>
      </c>
      <c r="AI56" s="31">
        <f t="shared" si="159"/>
        <v>0</v>
      </c>
      <c r="AJ56" s="96">
        <f t="shared" si="153"/>
        <v>0</v>
      </c>
      <c r="AK56" s="5">
        <v>1933</v>
      </c>
      <c r="AL56" s="269" t="str">
        <f t="shared" si="166"/>
        <v/>
      </c>
      <c r="AM56" s="269" t="str">
        <f t="shared" si="167"/>
        <v/>
      </c>
      <c r="AN56" s="269" t="str">
        <f t="shared" si="168"/>
        <v/>
      </c>
      <c r="AO56" s="269" t="str">
        <f t="shared" si="169"/>
        <v/>
      </c>
      <c r="AP56" s="269" t="str">
        <f t="shared" si="170"/>
        <v/>
      </c>
      <c r="AQ56" s="269" t="str">
        <f t="shared" si="171"/>
        <v/>
      </c>
      <c r="AR56" s="269" t="str">
        <f t="shared" si="172"/>
        <v/>
      </c>
      <c r="AS56" s="269" t="str">
        <f t="shared" si="173"/>
        <v/>
      </c>
      <c r="AT56" s="269" t="str">
        <f t="shared" si="174"/>
        <v/>
      </c>
      <c r="AU56" s="269" t="str">
        <f t="shared" si="175"/>
        <v/>
      </c>
      <c r="AV56" s="269" t="str">
        <f t="shared" si="176"/>
        <v/>
      </c>
      <c r="AW56" s="269" t="str">
        <f t="shared" si="177"/>
        <v/>
      </c>
      <c r="AX56" s="269" t="str">
        <f t="shared" si="178"/>
        <v/>
      </c>
      <c r="AY56" s="269" t="str">
        <f t="shared" si="179"/>
        <v/>
      </c>
      <c r="AZ56" s="269" t="str">
        <f t="shared" si="180"/>
        <v/>
      </c>
      <c r="BA56" s="269" t="str">
        <f t="shared" si="181"/>
        <v/>
      </c>
      <c r="BB56" s="269" t="str">
        <f t="shared" si="182"/>
        <v/>
      </c>
      <c r="BC56" s="269" t="str">
        <f t="shared" si="183"/>
        <v/>
      </c>
      <c r="BD56" s="269" t="str">
        <f t="shared" si="184"/>
        <v/>
      </c>
      <c r="BE56" s="269" t="str">
        <f t="shared" si="185"/>
        <v/>
      </c>
      <c r="BF56" s="269" t="str">
        <f t="shared" si="186"/>
        <v/>
      </c>
      <c r="BG56" s="269" t="str">
        <f t="shared" si="187"/>
        <v/>
      </c>
      <c r="BH56" s="269" t="str">
        <f t="shared" si="188"/>
        <v/>
      </c>
      <c r="BI56" s="269" t="str">
        <f t="shared" si="189"/>
        <v/>
      </c>
      <c r="BJ56" s="269" t="str">
        <f t="shared" si="190"/>
        <v/>
      </c>
      <c r="BK56" s="269" t="str">
        <f t="shared" si="191"/>
        <v/>
      </c>
      <c r="BL56" s="269" t="str">
        <f t="shared" si="192"/>
        <v/>
      </c>
      <c r="BM56" s="269" t="str">
        <f t="shared" si="193"/>
        <v/>
      </c>
      <c r="BN56" s="269" t="str">
        <f t="shared" si="194"/>
        <v/>
      </c>
      <c r="BO56" s="269" t="str">
        <f t="shared" si="195"/>
        <v/>
      </c>
      <c r="BP56" s="329">
        <f t="shared" si="154"/>
        <v>0</v>
      </c>
      <c r="BQ56" s="5">
        <v>1933</v>
      </c>
      <c r="BR56" s="34" t="str">
        <f t="shared" si="165"/>
        <v/>
      </c>
      <c r="BS56" s="34" t="str">
        <f t="shared" si="165"/>
        <v/>
      </c>
      <c r="BT56" s="34" t="str">
        <f t="shared" si="165"/>
        <v/>
      </c>
      <c r="BU56" s="34" t="str">
        <f t="shared" si="165"/>
        <v/>
      </c>
      <c r="BV56" s="34" t="str">
        <f t="shared" si="165"/>
        <v/>
      </c>
      <c r="BW56" s="34" t="str">
        <f t="shared" si="165"/>
        <v/>
      </c>
      <c r="BX56" s="34" t="str">
        <f t="shared" si="165"/>
        <v/>
      </c>
      <c r="BY56" s="34" t="str">
        <f t="shared" si="165"/>
        <v/>
      </c>
      <c r="BZ56" s="34" t="str">
        <f t="shared" si="165"/>
        <v/>
      </c>
      <c r="CA56" s="34" t="str">
        <f t="shared" si="165"/>
        <v/>
      </c>
      <c r="CB56" s="34" t="str">
        <f t="shared" si="165"/>
        <v/>
      </c>
      <c r="CC56" s="34" t="str">
        <f t="shared" si="165"/>
        <v/>
      </c>
      <c r="CD56" s="34" t="str">
        <f t="shared" si="165"/>
        <v/>
      </c>
      <c r="CE56" s="34" t="str">
        <f t="shared" si="165"/>
        <v/>
      </c>
      <c r="CF56" s="34" t="str">
        <f t="shared" si="165"/>
        <v/>
      </c>
      <c r="CG56" s="34" t="str">
        <f t="shared" si="164"/>
        <v/>
      </c>
      <c r="CH56" s="34" t="str">
        <f t="shared" si="164"/>
        <v/>
      </c>
      <c r="CI56" s="34" t="str">
        <f t="shared" si="164"/>
        <v/>
      </c>
      <c r="CJ56" s="34" t="str">
        <f t="shared" si="164"/>
        <v/>
      </c>
      <c r="CK56" s="34" t="str">
        <f t="shared" si="164"/>
        <v/>
      </c>
      <c r="CL56" s="34" t="str">
        <f t="shared" si="164"/>
        <v/>
      </c>
      <c r="CM56" s="34" t="str">
        <f t="shared" si="164"/>
        <v/>
      </c>
      <c r="CN56" s="34" t="str">
        <f t="shared" si="164"/>
        <v/>
      </c>
      <c r="CO56" s="34" t="str">
        <f t="shared" si="164"/>
        <v/>
      </c>
      <c r="CP56" s="34" t="str">
        <f t="shared" si="164"/>
        <v/>
      </c>
      <c r="CQ56" s="34" t="str">
        <f t="shared" si="164"/>
        <v/>
      </c>
      <c r="CR56" s="34" t="str">
        <f t="shared" si="164"/>
        <v/>
      </c>
      <c r="CS56" s="34" t="str">
        <f t="shared" si="164"/>
        <v/>
      </c>
      <c r="CT56" s="34" t="str">
        <f t="shared" si="164"/>
        <v/>
      </c>
      <c r="CU56" s="34" t="str">
        <f t="shared" si="164"/>
        <v/>
      </c>
      <c r="CV56" s="34"/>
      <c r="CW56" s="34">
        <f t="shared" si="155"/>
        <v>0</v>
      </c>
      <c r="CX56" s="5">
        <v>1933</v>
      </c>
      <c r="CY56" s="11" t="str">
        <f t="shared" si="196"/>
        <v/>
      </c>
      <c r="CZ56" s="11" t="str">
        <f t="shared" si="197"/>
        <v/>
      </c>
      <c r="DA56" s="11" t="str">
        <f t="shared" si="198"/>
        <v/>
      </c>
      <c r="DB56" s="11" t="str">
        <f t="shared" si="199"/>
        <v/>
      </c>
      <c r="DC56" s="11" t="str">
        <f t="shared" si="200"/>
        <v/>
      </c>
      <c r="DD56" s="11" t="str">
        <f t="shared" si="201"/>
        <v/>
      </c>
      <c r="DE56" s="11" t="str">
        <f t="shared" si="202"/>
        <v/>
      </c>
      <c r="DF56" s="11" t="str">
        <f t="shared" si="203"/>
        <v/>
      </c>
      <c r="DG56" s="11" t="str">
        <f t="shared" si="204"/>
        <v/>
      </c>
      <c r="DH56" s="11" t="str">
        <f t="shared" si="205"/>
        <v/>
      </c>
      <c r="DI56" s="11" t="str">
        <f t="shared" si="206"/>
        <v/>
      </c>
      <c r="DJ56" s="11" t="str">
        <f t="shared" si="207"/>
        <v/>
      </c>
      <c r="DK56" s="11" t="str">
        <f t="shared" si="208"/>
        <v/>
      </c>
      <c r="DL56" s="11" t="str">
        <f t="shared" si="209"/>
        <v/>
      </c>
      <c r="DM56" s="11" t="str">
        <f t="shared" si="210"/>
        <v/>
      </c>
      <c r="DN56" s="11" t="str">
        <f t="shared" si="211"/>
        <v/>
      </c>
      <c r="DO56" s="11" t="str">
        <f t="shared" si="212"/>
        <v/>
      </c>
      <c r="DP56" s="11" t="str">
        <f t="shared" si="213"/>
        <v/>
      </c>
      <c r="DQ56" s="11" t="str">
        <f t="shared" si="214"/>
        <v/>
      </c>
      <c r="DR56" s="11" t="str">
        <f t="shared" si="215"/>
        <v/>
      </c>
      <c r="DS56" s="11" t="str">
        <f t="shared" si="216"/>
        <v/>
      </c>
      <c r="DT56" s="11" t="str">
        <f t="shared" si="217"/>
        <v/>
      </c>
      <c r="DU56" s="11" t="str">
        <f t="shared" si="218"/>
        <v/>
      </c>
      <c r="DV56" s="11" t="str">
        <f t="shared" si="219"/>
        <v/>
      </c>
      <c r="DW56" s="11" t="str">
        <f t="shared" si="220"/>
        <v/>
      </c>
      <c r="DX56" s="11" t="str">
        <f t="shared" si="221"/>
        <v/>
      </c>
      <c r="DY56" s="11" t="str">
        <f t="shared" si="222"/>
        <v/>
      </c>
      <c r="DZ56" s="11" t="str">
        <f t="shared" si="223"/>
        <v/>
      </c>
      <c r="EA56" s="11" t="str">
        <f t="shared" si="224"/>
        <v/>
      </c>
      <c r="EB56" s="11" t="str">
        <f t="shared" si="225"/>
        <v/>
      </c>
      <c r="EC56" s="11">
        <f t="shared" si="156"/>
        <v>0</v>
      </c>
      <c r="ED56" s="5"/>
      <c r="EE56" s="5">
        <v>1933</v>
      </c>
      <c r="EF56" s="269" t="str">
        <f t="shared" si="226"/>
        <v xml:space="preserve"> </v>
      </c>
      <c r="EG56" s="269" t="str">
        <f t="shared" si="227"/>
        <v xml:space="preserve"> </v>
      </c>
      <c r="EH56" s="269" t="str">
        <f t="shared" si="228"/>
        <v xml:space="preserve"> </v>
      </c>
      <c r="EI56" s="269" t="str">
        <f t="shared" si="229"/>
        <v xml:space="preserve"> </v>
      </c>
      <c r="EJ56" s="269" t="str">
        <f t="shared" si="230"/>
        <v xml:space="preserve"> </v>
      </c>
      <c r="EK56" s="269" t="str">
        <f t="shared" si="231"/>
        <v xml:space="preserve"> </v>
      </c>
      <c r="EL56" s="269" t="str">
        <f t="shared" si="232"/>
        <v xml:space="preserve"> </v>
      </c>
      <c r="EM56" s="269" t="str">
        <f t="shared" si="233"/>
        <v xml:space="preserve"> </v>
      </c>
      <c r="EN56" s="269" t="str">
        <f t="shared" si="234"/>
        <v xml:space="preserve"> </v>
      </c>
      <c r="EO56" s="269" t="str">
        <f t="shared" si="235"/>
        <v xml:space="preserve"> </v>
      </c>
      <c r="EP56" s="269" t="str">
        <f t="shared" si="236"/>
        <v xml:space="preserve"> </v>
      </c>
      <c r="EQ56" s="269" t="str">
        <f t="shared" si="237"/>
        <v xml:space="preserve"> </v>
      </c>
      <c r="ER56" s="269" t="str">
        <f t="shared" si="238"/>
        <v xml:space="preserve"> </v>
      </c>
      <c r="ES56" s="269" t="str">
        <f t="shared" si="239"/>
        <v xml:space="preserve"> </v>
      </c>
      <c r="ET56" s="269" t="str">
        <f t="shared" si="240"/>
        <v xml:space="preserve"> </v>
      </c>
      <c r="EU56" s="269" t="str">
        <f t="shared" si="241"/>
        <v xml:space="preserve"> </v>
      </c>
      <c r="EV56" s="269" t="str">
        <f t="shared" si="242"/>
        <v xml:space="preserve"> </v>
      </c>
      <c r="EW56" s="269" t="str">
        <f t="shared" si="243"/>
        <v xml:space="preserve"> </v>
      </c>
      <c r="EX56" s="269" t="str">
        <f t="shared" si="244"/>
        <v xml:space="preserve"> </v>
      </c>
      <c r="EY56" s="269" t="str">
        <f t="shared" si="245"/>
        <v xml:space="preserve"> </v>
      </c>
      <c r="EZ56" s="269" t="str">
        <f t="shared" si="246"/>
        <v xml:space="preserve"> </v>
      </c>
      <c r="FA56" s="269" t="str">
        <f t="shared" si="247"/>
        <v xml:space="preserve"> </v>
      </c>
      <c r="FB56" s="269" t="str">
        <f t="shared" si="248"/>
        <v xml:space="preserve"> </v>
      </c>
      <c r="FC56" s="269" t="str">
        <f t="shared" si="249"/>
        <v xml:space="preserve"> </v>
      </c>
      <c r="FD56" s="269" t="str">
        <f t="shared" si="250"/>
        <v xml:space="preserve"> </v>
      </c>
      <c r="FE56" s="269" t="str">
        <f t="shared" si="251"/>
        <v xml:space="preserve"> </v>
      </c>
      <c r="FF56" s="269" t="str">
        <f t="shared" si="252"/>
        <v xml:space="preserve"> </v>
      </c>
      <c r="FG56" s="269" t="str">
        <f t="shared" si="253"/>
        <v xml:space="preserve"> </v>
      </c>
      <c r="FH56" s="269" t="str">
        <f t="shared" si="254"/>
        <v xml:space="preserve"> </v>
      </c>
      <c r="FI56" s="269" t="str">
        <f t="shared" si="255"/>
        <v xml:space="preserve"> </v>
      </c>
      <c r="FJ56" s="270">
        <f t="shared" si="157"/>
        <v>0</v>
      </c>
      <c r="FK56" s="37">
        <v>1933</v>
      </c>
      <c r="FL56" s="11" t="str">
        <f t="shared" si="256"/>
        <v xml:space="preserve"> </v>
      </c>
      <c r="FM56" s="11" t="str">
        <f t="shared" si="257"/>
        <v xml:space="preserve"> </v>
      </c>
      <c r="FN56" s="11" t="str">
        <f t="shared" si="258"/>
        <v xml:space="preserve"> </v>
      </c>
      <c r="FO56" s="11" t="str">
        <f t="shared" si="259"/>
        <v xml:space="preserve"> </v>
      </c>
      <c r="FP56" s="11" t="str">
        <f t="shared" si="260"/>
        <v xml:space="preserve"> </v>
      </c>
      <c r="FQ56" s="11" t="str">
        <f t="shared" si="261"/>
        <v xml:space="preserve"> </v>
      </c>
      <c r="FR56" s="11" t="str">
        <f t="shared" si="262"/>
        <v xml:space="preserve"> </v>
      </c>
      <c r="FS56" s="11" t="str">
        <f t="shared" si="263"/>
        <v xml:space="preserve"> </v>
      </c>
      <c r="FT56" s="11" t="str">
        <f t="shared" si="264"/>
        <v xml:space="preserve"> </v>
      </c>
      <c r="FU56" s="11" t="str">
        <f t="shared" si="265"/>
        <v xml:space="preserve"> </v>
      </c>
      <c r="FV56" s="11" t="str">
        <f t="shared" si="266"/>
        <v xml:space="preserve"> </v>
      </c>
      <c r="FW56" s="11" t="str">
        <f t="shared" si="267"/>
        <v xml:space="preserve"> </v>
      </c>
      <c r="FX56" s="11" t="str">
        <f t="shared" si="268"/>
        <v xml:space="preserve"> </v>
      </c>
      <c r="FY56" s="11" t="str">
        <f t="shared" si="269"/>
        <v xml:space="preserve"> </v>
      </c>
      <c r="FZ56" s="11" t="str">
        <f t="shared" si="270"/>
        <v xml:space="preserve"> </v>
      </c>
      <c r="GA56" s="11" t="str">
        <f t="shared" si="271"/>
        <v xml:space="preserve"> </v>
      </c>
      <c r="GB56" s="11" t="str">
        <f t="shared" si="272"/>
        <v xml:space="preserve"> </v>
      </c>
      <c r="GC56" s="11" t="str">
        <f t="shared" si="273"/>
        <v xml:space="preserve"> </v>
      </c>
      <c r="GD56" s="11" t="str">
        <f t="shared" si="274"/>
        <v xml:space="preserve"> </v>
      </c>
      <c r="GE56" s="11" t="str">
        <f t="shared" si="275"/>
        <v xml:space="preserve"> </v>
      </c>
      <c r="GF56" s="11" t="str">
        <f t="shared" si="276"/>
        <v xml:space="preserve"> </v>
      </c>
      <c r="GG56" s="11" t="str">
        <f t="shared" si="277"/>
        <v xml:space="preserve"> </v>
      </c>
      <c r="GH56" s="11" t="str">
        <f t="shared" si="278"/>
        <v xml:space="preserve"> </v>
      </c>
      <c r="GI56" s="11" t="str">
        <f t="shared" si="279"/>
        <v xml:space="preserve"> </v>
      </c>
      <c r="GJ56" s="11" t="str">
        <f t="shared" si="280"/>
        <v xml:space="preserve"> </v>
      </c>
      <c r="GK56" s="11" t="str">
        <f t="shared" si="281"/>
        <v xml:space="preserve"> </v>
      </c>
      <c r="GL56" s="11" t="str">
        <f t="shared" si="282"/>
        <v xml:space="preserve"> </v>
      </c>
      <c r="GM56" s="11" t="str">
        <f t="shared" si="283"/>
        <v xml:space="preserve"> </v>
      </c>
      <c r="GN56" s="11" t="str">
        <f t="shared" si="284"/>
        <v xml:space="preserve"> </v>
      </c>
      <c r="GO56" s="11" t="str">
        <f t="shared" si="285"/>
        <v xml:space="preserve"> </v>
      </c>
      <c r="GP56" s="330">
        <f t="shared" si="158"/>
        <v>0</v>
      </c>
      <c r="GQ56" s="1037">
        <v>1933</v>
      </c>
      <c r="GR56" s="31" t="str">
        <f t="shared" si="286"/>
        <v xml:space="preserve"> </v>
      </c>
      <c r="GS56" s="31" t="str">
        <f t="shared" si="287"/>
        <v xml:space="preserve"> </v>
      </c>
      <c r="GT56" s="31" t="str">
        <f t="shared" si="288"/>
        <v xml:space="preserve"> </v>
      </c>
      <c r="GU56" s="31" t="str">
        <f t="shared" si="289"/>
        <v xml:space="preserve"> </v>
      </c>
      <c r="GV56" s="31" t="str">
        <f t="shared" si="290"/>
        <v xml:space="preserve"> </v>
      </c>
      <c r="GW56" s="31" t="str">
        <f t="shared" si="291"/>
        <v xml:space="preserve"> </v>
      </c>
      <c r="GX56" s="31" t="str">
        <f t="shared" si="292"/>
        <v xml:space="preserve"> </v>
      </c>
      <c r="GY56" s="31" t="str">
        <f t="shared" si="293"/>
        <v xml:space="preserve"> </v>
      </c>
      <c r="GZ56" s="31" t="str">
        <f t="shared" si="294"/>
        <v xml:space="preserve"> </v>
      </c>
      <c r="HA56" s="31" t="str">
        <f t="shared" si="295"/>
        <v xml:space="preserve"> </v>
      </c>
      <c r="HB56" s="31" t="str">
        <f t="shared" si="296"/>
        <v xml:space="preserve"> </v>
      </c>
      <c r="HC56" s="31" t="str">
        <f t="shared" si="297"/>
        <v xml:space="preserve"> </v>
      </c>
      <c r="HD56" s="31" t="str">
        <f t="shared" si="298"/>
        <v xml:space="preserve"> </v>
      </c>
      <c r="HE56" s="31" t="str">
        <f t="shared" si="299"/>
        <v xml:space="preserve"> </v>
      </c>
      <c r="HF56" s="31" t="str">
        <f t="shared" si="300"/>
        <v xml:space="preserve"> </v>
      </c>
      <c r="HG56" s="31" t="str">
        <f t="shared" si="301"/>
        <v xml:space="preserve"> </v>
      </c>
      <c r="HH56" s="31" t="str">
        <f t="shared" si="302"/>
        <v xml:space="preserve"> </v>
      </c>
      <c r="HI56" s="31" t="str">
        <f t="shared" si="303"/>
        <v xml:space="preserve"> </v>
      </c>
      <c r="HJ56" s="31" t="str">
        <f t="shared" si="304"/>
        <v xml:space="preserve"> </v>
      </c>
      <c r="HK56" s="31" t="str">
        <f t="shared" si="305"/>
        <v xml:space="preserve"> </v>
      </c>
      <c r="HL56" s="31" t="str">
        <f t="shared" si="306"/>
        <v xml:space="preserve"> </v>
      </c>
      <c r="HM56" s="31" t="str">
        <f t="shared" si="307"/>
        <v xml:space="preserve"> </v>
      </c>
      <c r="HN56" s="31" t="str">
        <f t="shared" si="308"/>
        <v xml:space="preserve"> </v>
      </c>
      <c r="HO56" s="31" t="str">
        <f t="shared" si="309"/>
        <v xml:space="preserve"> </v>
      </c>
      <c r="HP56" s="31" t="str">
        <f t="shared" si="310"/>
        <v xml:space="preserve"> </v>
      </c>
      <c r="HQ56" s="31" t="str">
        <f t="shared" si="311"/>
        <v xml:space="preserve"> </v>
      </c>
      <c r="HR56" s="31" t="str">
        <f t="shared" si="312"/>
        <v xml:space="preserve"> </v>
      </c>
      <c r="HS56" s="31" t="str">
        <f t="shared" si="313"/>
        <v xml:space="preserve"> </v>
      </c>
      <c r="HT56" s="31" t="str">
        <f t="shared" si="314"/>
        <v xml:space="preserve"> </v>
      </c>
      <c r="HU56" s="31" t="str">
        <f t="shared" si="315"/>
        <v xml:space="preserve"> </v>
      </c>
      <c r="HV56" s="31">
        <f t="shared" si="151"/>
        <v>0</v>
      </c>
      <c r="HW56" s="156">
        <f t="shared" si="316"/>
        <v>0</v>
      </c>
      <c r="IB56" s="31">
        <v>0</v>
      </c>
      <c r="IC56" s="31">
        <v>1963</v>
      </c>
    </row>
    <row r="57" spans="1:237" ht="13.8">
      <c r="A57" s="5">
        <v>1934</v>
      </c>
      <c r="B57" s="327">
        <v>0</v>
      </c>
      <c r="C57" s="327">
        <v>0</v>
      </c>
      <c r="D57" s="327">
        <v>0</v>
      </c>
      <c r="E57" s="327">
        <v>0</v>
      </c>
      <c r="F57" s="327">
        <v>0</v>
      </c>
      <c r="G57" s="328">
        <v>0</v>
      </c>
      <c r="H57" s="327">
        <v>0</v>
      </c>
      <c r="I57" s="327">
        <v>0</v>
      </c>
      <c r="J57" s="327">
        <v>0</v>
      </c>
      <c r="K57" s="327">
        <v>0</v>
      </c>
      <c r="L57" s="328">
        <v>0</v>
      </c>
      <c r="M57" s="327">
        <v>0</v>
      </c>
      <c r="N57" s="327">
        <v>0</v>
      </c>
      <c r="O57" s="327">
        <v>0</v>
      </c>
      <c r="P57" s="327">
        <v>0</v>
      </c>
      <c r="Q57" s="328">
        <v>0</v>
      </c>
      <c r="R57" s="327">
        <v>0</v>
      </c>
      <c r="S57" s="327">
        <v>0</v>
      </c>
      <c r="T57" s="327">
        <v>0</v>
      </c>
      <c r="U57" s="327">
        <v>0</v>
      </c>
      <c r="V57" s="328">
        <v>0</v>
      </c>
      <c r="W57" s="327">
        <v>0</v>
      </c>
      <c r="X57" s="327">
        <v>0</v>
      </c>
      <c r="Y57" s="327">
        <v>0</v>
      </c>
      <c r="Z57" s="327">
        <v>0</v>
      </c>
      <c r="AA57" s="328">
        <v>0</v>
      </c>
      <c r="AB57" s="327">
        <v>0</v>
      </c>
      <c r="AC57" s="327">
        <v>0</v>
      </c>
      <c r="AD57" s="327">
        <v>0</v>
      </c>
      <c r="AE57" s="327">
        <v>0</v>
      </c>
      <c r="AF57" s="884"/>
      <c r="AG57" s="1090">
        <f t="shared" si="160"/>
        <v>0</v>
      </c>
      <c r="AH57" s="1001">
        <f t="shared" si="161"/>
        <v>0</v>
      </c>
      <c r="AI57" s="31">
        <f t="shared" si="159"/>
        <v>0</v>
      </c>
      <c r="AJ57" s="96">
        <f t="shared" si="153"/>
        <v>0</v>
      </c>
      <c r="AK57" s="5">
        <v>1934</v>
      </c>
      <c r="AL57" s="269" t="str">
        <f t="shared" si="166"/>
        <v/>
      </c>
      <c r="AM57" s="269" t="str">
        <f t="shared" si="167"/>
        <v/>
      </c>
      <c r="AN57" s="269" t="str">
        <f t="shared" si="168"/>
        <v/>
      </c>
      <c r="AO57" s="269" t="str">
        <f t="shared" si="169"/>
        <v/>
      </c>
      <c r="AP57" s="269" t="str">
        <f t="shared" si="170"/>
        <v/>
      </c>
      <c r="AQ57" s="269" t="str">
        <f t="shared" si="171"/>
        <v/>
      </c>
      <c r="AR57" s="269" t="str">
        <f t="shared" si="172"/>
        <v/>
      </c>
      <c r="AS57" s="269" t="str">
        <f t="shared" si="173"/>
        <v/>
      </c>
      <c r="AT57" s="269" t="str">
        <f t="shared" si="174"/>
        <v/>
      </c>
      <c r="AU57" s="269" t="str">
        <f t="shared" si="175"/>
        <v/>
      </c>
      <c r="AV57" s="269" t="str">
        <f t="shared" si="176"/>
        <v/>
      </c>
      <c r="AW57" s="269" t="str">
        <f t="shared" si="177"/>
        <v/>
      </c>
      <c r="AX57" s="269" t="str">
        <f t="shared" si="178"/>
        <v/>
      </c>
      <c r="AY57" s="269" t="str">
        <f t="shared" si="179"/>
        <v/>
      </c>
      <c r="AZ57" s="269" t="str">
        <f t="shared" si="180"/>
        <v/>
      </c>
      <c r="BA57" s="269" t="str">
        <f t="shared" si="181"/>
        <v/>
      </c>
      <c r="BB57" s="269" t="str">
        <f t="shared" si="182"/>
        <v/>
      </c>
      <c r="BC57" s="269" t="str">
        <f t="shared" si="183"/>
        <v/>
      </c>
      <c r="BD57" s="269" t="str">
        <f t="shared" si="184"/>
        <v/>
      </c>
      <c r="BE57" s="269" t="str">
        <f t="shared" si="185"/>
        <v/>
      </c>
      <c r="BF57" s="269" t="str">
        <f t="shared" si="186"/>
        <v/>
      </c>
      <c r="BG57" s="269" t="str">
        <f t="shared" si="187"/>
        <v/>
      </c>
      <c r="BH57" s="269" t="str">
        <f t="shared" si="188"/>
        <v/>
      </c>
      <c r="BI57" s="269" t="str">
        <f t="shared" si="189"/>
        <v/>
      </c>
      <c r="BJ57" s="269" t="str">
        <f t="shared" si="190"/>
        <v/>
      </c>
      <c r="BK57" s="269" t="str">
        <f t="shared" si="191"/>
        <v/>
      </c>
      <c r="BL57" s="269" t="str">
        <f t="shared" si="192"/>
        <v/>
      </c>
      <c r="BM57" s="269" t="str">
        <f t="shared" si="193"/>
        <v/>
      </c>
      <c r="BN57" s="269" t="str">
        <f t="shared" si="194"/>
        <v/>
      </c>
      <c r="BO57" s="269" t="str">
        <f t="shared" si="195"/>
        <v/>
      </c>
      <c r="BP57" s="329">
        <f t="shared" si="154"/>
        <v>0</v>
      </c>
      <c r="BQ57" s="5">
        <v>1934</v>
      </c>
      <c r="BR57" s="34" t="str">
        <f t="shared" si="165"/>
        <v/>
      </c>
      <c r="BS57" s="34" t="str">
        <f t="shared" si="165"/>
        <v/>
      </c>
      <c r="BT57" s="34" t="str">
        <f t="shared" si="165"/>
        <v/>
      </c>
      <c r="BU57" s="34" t="str">
        <f t="shared" si="165"/>
        <v/>
      </c>
      <c r="BV57" s="34" t="str">
        <f t="shared" si="165"/>
        <v/>
      </c>
      <c r="BW57" s="34" t="str">
        <f t="shared" si="165"/>
        <v/>
      </c>
      <c r="BX57" s="34" t="str">
        <f t="shared" si="165"/>
        <v/>
      </c>
      <c r="BY57" s="34" t="str">
        <f t="shared" si="165"/>
        <v/>
      </c>
      <c r="BZ57" s="34" t="str">
        <f t="shared" si="165"/>
        <v/>
      </c>
      <c r="CA57" s="34" t="str">
        <f t="shared" si="165"/>
        <v/>
      </c>
      <c r="CB57" s="34" t="str">
        <f t="shared" si="165"/>
        <v/>
      </c>
      <c r="CC57" s="34" t="str">
        <f t="shared" si="165"/>
        <v/>
      </c>
      <c r="CD57" s="34" t="str">
        <f t="shared" si="165"/>
        <v/>
      </c>
      <c r="CE57" s="34" t="str">
        <f t="shared" si="165"/>
        <v/>
      </c>
      <c r="CF57" s="34" t="str">
        <f t="shared" si="165"/>
        <v/>
      </c>
      <c r="CG57" s="34" t="str">
        <f t="shared" si="164"/>
        <v/>
      </c>
      <c r="CH57" s="34" t="str">
        <f t="shared" si="164"/>
        <v/>
      </c>
      <c r="CI57" s="34" t="str">
        <f t="shared" si="164"/>
        <v/>
      </c>
      <c r="CJ57" s="34" t="str">
        <f t="shared" si="164"/>
        <v/>
      </c>
      <c r="CK57" s="34" t="str">
        <f t="shared" si="164"/>
        <v/>
      </c>
      <c r="CL57" s="34" t="str">
        <f t="shared" si="164"/>
        <v/>
      </c>
      <c r="CM57" s="34" t="str">
        <f t="shared" si="164"/>
        <v/>
      </c>
      <c r="CN57" s="34" t="str">
        <f t="shared" si="164"/>
        <v/>
      </c>
      <c r="CO57" s="34" t="str">
        <f t="shared" si="164"/>
        <v/>
      </c>
      <c r="CP57" s="34" t="str">
        <f t="shared" si="164"/>
        <v/>
      </c>
      <c r="CQ57" s="34" t="str">
        <f t="shared" si="164"/>
        <v/>
      </c>
      <c r="CR57" s="34" t="str">
        <f t="shared" si="164"/>
        <v/>
      </c>
      <c r="CS57" s="34" t="str">
        <f t="shared" si="164"/>
        <v/>
      </c>
      <c r="CT57" s="34" t="str">
        <f t="shared" si="164"/>
        <v/>
      </c>
      <c r="CU57" s="34" t="str">
        <f t="shared" si="164"/>
        <v/>
      </c>
      <c r="CV57" s="34"/>
      <c r="CW57" s="34">
        <f t="shared" si="155"/>
        <v>0</v>
      </c>
      <c r="CX57" s="5">
        <v>1934</v>
      </c>
      <c r="CY57" s="11" t="str">
        <f t="shared" si="196"/>
        <v/>
      </c>
      <c r="CZ57" s="11" t="str">
        <f t="shared" si="197"/>
        <v/>
      </c>
      <c r="DA57" s="11" t="str">
        <f t="shared" si="198"/>
        <v/>
      </c>
      <c r="DB57" s="11" t="str">
        <f t="shared" si="199"/>
        <v/>
      </c>
      <c r="DC57" s="11" t="str">
        <f t="shared" si="200"/>
        <v/>
      </c>
      <c r="DD57" s="11" t="str">
        <f t="shared" si="201"/>
        <v/>
      </c>
      <c r="DE57" s="11" t="str">
        <f t="shared" si="202"/>
        <v/>
      </c>
      <c r="DF57" s="11" t="str">
        <f t="shared" si="203"/>
        <v/>
      </c>
      <c r="DG57" s="11" t="str">
        <f t="shared" si="204"/>
        <v/>
      </c>
      <c r="DH57" s="11" t="str">
        <f t="shared" si="205"/>
        <v/>
      </c>
      <c r="DI57" s="11" t="str">
        <f t="shared" si="206"/>
        <v/>
      </c>
      <c r="DJ57" s="11" t="str">
        <f t="shared" si="207"/>
        <v/>
      </c>
      <c r="DK57" s="11" t="str">
        <f t="shared" si="208"/>
        <v/>
      </c>
      <c r="DL57" s="11" t="str">
        <f t="shared" si="209"/>
        <v/>
      </c>
      <c r="DM57" s="11" t="str">
        <f t="shared" si="210"/>
        <v/>
      </c>
      <c r="DN57" s="11" t="str">
        <f t="shared" si="211"/>
        <v/>
      </c>
      <c r="DO57" s="11" t="str">
        <f t="shared" si="212"/>
        <v/>
      </c>
      <c r="DP57" s="11" t="str">
        <f t="shared" si="213"/>
        <v/>
      </c>
      <c r="DQ57" s="11" t="str">
        <f t="shared" si="214"/>
        <v/>
      </c>
      <c r="DR57" s="11" t="str">
        <f t="shared" si="215"/>
        <v/>
      </c>
      <c r="DS57" s="11" t="str">
        <f t="shared" si="216"/>
        <v/>
      </c>
      <c r="DT57" s="11" t="str">
        <f t="shared" si="217"/>
        <v/>
      </c>
      <c r="DU57" s="11" t="str">
        <f t="shared" si="218"/>
        <v/>
      </c>
      <c r="DV57" s="11" t="str">
        <f t="shared" si="219"/>
        <v/>
      </c>
      <c r="DW57" s="11" t="str">
        <f t="shared" si="220"/>
        <v/>
      </c>
      <c r="DX57" s="11" t="str">
        <f t="shared" si="221"/>
        <v/>
      </c>
      <c r="DY57" s="11" t="str">
        <f t="shared" si="222"/>
        <v/>
      </c>
      <c r="DZ57" s="11" t="str">
        <f t="shared" si="223"/>
        <v/>
      </c>
      <c r="EA57" s="11" t="str">
        <f t="shared" si="224"/>
        <v/>
      </c>
      <c r="EB57" s="11" t="str">
        <f t="shared" si="225"/>
        <v/>
      </c>
      <c r="EC57" s="11">
        <f t="shared" si="156"/>
        <v>0</v>
      </c>
      <c r="ED57" s="5"/>
      <c r="EE57" s="5">
        <v>1934</v>
      </c>
      <c r="EF57" s="269" t="str">
        <f t="shared" si="226"/>
        <v xml:space="preserve"> </v>
      </c>
      <c r="EG57" s="269" t="str">
        <f t="shared" si="227"/>
        <v xml:space="preserve"> </v>
      </c>
      <c r="EH57" s="269" t="str">
        <f t="shared" si="228"/>
        <v xml:space="preserve"> </v>
      </c>
      <c r="EI57" s="269" t="str">
        <f t="shared" si="229"/>
        <v xml:space="preserve"> </v>
      </c>
      <c r="EJ57" s="269" t="str">
        <f t="shared" si="230"/>
        <v xml:space="preserve"> </v>
      </c>
      <c r="EK57" s="269" t="str">
        <f t="shared" si="231"/>
        <v xml:space="preserve"> </v>
      </c>
      <c r="EL57" s="269" t="str">
        <f t="shared" si="232"/>
        <v xml:space="preserve"> </v>
      </c>
      <c r="EM57" s="269" t="str">
        <f t="shared" si="233"/>
        <v xml:space="preserve"> </v>
      </c>
      <c r="EN57" s="269" t="str">
        <f t="shared" si="234"/>
        <v xml:space="preserve"> </v>
      </c>
      <c r="EO57" s="269" t="str">
        <f t="shared" si="235"/>
        <v xml:space="preserve"> </v>
      </c>
      <c r="EP57" s="269" t="str">
        <f t="shared" si="236"/>
        <v xml:space="preserve"> </v>
      </c>
      <c r="EQ57" s="269" t="str">
        <f t="shared" si="237"/>
        <v xml:space="preserve"> </v>
      </c>
      <c r="ER57" s="269" t="str">
        <f t="shared" si="238"/>
        <v xml:space="preserve"> </v>
      </c>
      <c r="ES57" s="269" t="str">
        <f t="shared" si="239"/>
        <v xml:space="preserve"> </v>
      </c>
      <c r="ET57" s="269" t="str">
        <f t="shared" si="240"/>
        <v xml:space="preserve"> </v>
      </c>
      <c r="EU57" s="269" t="str">
        <f t="shared" si="241"/>
        <v xml:space="preserve"> </v>
      </c>
      <c r="EV57" s="269" t="str">
        <f t="shared" si="242"/>
        <v xml:space="preserve"> </v>
      </c>
      <c r="EW57" s="269" t="str">
        <f t="shared" si="243"/>
        <v xml:space="preserve"> </v>
      </c>
      <c r="EX57" s="269" t="str">
        <f t="shared" si="244"/>
        <v xml:space="preserve"> </v>
      </c>
      <c r="EY57" s="269" t="str">
        <f t="shared" si="245"/>
        <v xml:space="preserve"> </v>
      </c>
      <c r="EZ57" s="269" t="str">
        <f t="shared" si="246"/>
        <v xml:space="preserve"> </v>
      </c>
      <c r="FA57" s="269" t="str">
        <f t="shared" si="247"/>
        <v xml:space="preserve"> </v>
      </c>
      <c r="FB57" s="269" t="str">
        <f t="shared" si="248"/>
        <v xml:space="preserve"> </v>
      </c>
      <c r="FC57" s="269" t="str">
        <f t="shared" si="249"/>
        <v xml:space="preserve"> </v>
      </c>
      <c r="FD57" s="269" t="str">
        <f t="shared" si="250"/>
        <v xml:space="preserve"> </v>
      </c>
      <c r="FE57" s="269" t="str">
        <f t="shared" si="251"/>
        <v xml:space="preserve"> </v>
      </c>
      <c r="FF57" s="269" t="str">
        <f t="shared" si="252"/>
        <v xml:space="preserve"> </v>
      </c>
      <c r="FG57" s="269" t="str">
        <f t="shared" si="253"/>
        <v xml:space="preserve"> </v>
      </c>
      <c r="FH57" s="269" t="str">
        <f t="shared" si="254"/>
        <v xml:space="preserve"> </v>
      </c>
      <c r="FI57" s="269" t="str">
        <f t="shared" si="255"/>
        <v xml:space="preserve"> </v>
      </c>
      <c r="FJ57" s="270">
        <f t="shared" si="157"/>
        <v>0</v>
      </c>
      <c r="FK57" s="37">
        <v>1934</v>
      </c>
      <c r="FL57" s="11" t="str">
        <f t="shared" si="256"/>
        <v xml:space="preserve"> </v>
      </c>
      <c r="FM57" s="11" t="str">
        <f t="shared" si="257"/>
        <v xml:space="preserve"> </v>
      </c>
      <c r="FN57" s="11" t="str">
        <f t="shared" si="258"/>
        <v xml:space="preserve"> </v>
      </c>
      <c r="FO57" s="11" t="str">
        <f t="shared" si="259"/>
        <v xml:space="preserve"> </v>
      </c>
      <c r="FP57" s="11" t="str">
        <f t="shared" si="260"/>
        <v xml:space="preserve"> </v>
      </c>
      <c r="FQ57" s="11" t="str">
        <f t="shared" si="261"/>
        <v xml:space="preserve"> </v>
      </c>
      <c r="FR57" s="11" t="str">
        <f t="shared" si="262"/>
        <v xml:space="preserve"> </v>
      </c>
      <c r="FS57" s="11" t="str">
        <f t="shared" si="263"/>
        <v xml:space="preserve"> </v>
      </c>
      <c r="FT57" s="11" t="str">
        <f t="shared" si="264"/>
        <v xml:space="preserve"> </v>
      </c>
      <c r="FU57" s="11" t="str">
        <f t="shared" si="265"/>
        <v xml:space="preserve"> </v>
      </c>
      <c r="FV57" s="11" t="str">
        <f t="shared" si="266"/>
        <v xml:space="preserve"> </v>
      </c>
      <c r="FW57" s="11" t="str">
        <f t="shared" si="267"/>
        <v xml:space="preserve"> </v>
      </c>
      <c r="FX57" s="11" t="str">
        <f t="shared" si="268"/>
        <v xml:space="preserve"> </v>
      </c>
      <c r="FY57" s="11" t="str">
        <f t="shared" si="269"/>
        <v xml:space="preserve"> </v>
      </c>
      <c r="FZ57" s="11" t="str">
        <f t="shared" si="270"/>
        <v xml:space="preserve"> </v>
      </c>
      <c r="GA57" s="11" t="str">
        <f t="shared" si="271"/>
        <v xml:space="preserve"> </v>
      </c>
      <c r="GB57" s="11" t="str">
        <f t="shared" si="272"/>
        <v xml:space="preserve"> </v>
      </c>
      <c r="GC57" s="11" t="str">
        <f t="shared" si="273"/>
        <v xml:space="preserve"> </v>
      </c>
      <c r="GD57" s="11" t="str">
        <f t="shared" si="274"/>
        <v xml:space="preserve"> </v>
      </c>
      <c r="GE57" s="11" t="str">
        <f t="shared" si="275"/>
        <v xml:space="preserve"> </v>
      </c>
      <c r="GF57" s="11" t="str">
        <f t="shared" si="276"/>
        <v xml:space="preserve"> </v>
      </c>
      <c r="GG57" s="11" t="str">
        <f t="shared" si="277"/>
        <v xml:space="preserve"> </v>
      </c>
      <c r="GH57" s="11" t="str">
        <f t="shared" si="278"/>
        <v xml:space="preserve"> </v>
      </c>
      <c r="GI57" s="11" t="str">
        <f t="shared" si="279"/>
        <v xml:space="preserve"> </v>
      </c>
      <c r="GJ57" s="11" t="str">
        <f t="shared" si="280"/>
        <v xml:space="preserve"> </v>
      </c>
      <c r="GK57" s="11" t="str">
        <f t="shared" si="281"/>
        <v xml:space="preserve"> </v>
      </c>
      <c r="GL57" s="11" t="str">
        <f t="shared" si="282"/>
        <v xml:space="preserve"> </v>
      </c>
      <c r="GM57" s="11" t="str">
        <f t="shared" si="283"/>
        <v xml:space="preserve"> </v>
      </c>
      <c r="GN57" s="11" t="str">
        <f t="shared" si="284"/>
        <v xml:space="preserve"> </v>
      </c>
      <c r="GO57" s="11" t="str">
        <f t="shared" si="285"/>
        <v xml:space="preserve"> </v>
      </c>
      <c r="GP57" s="330">
        <f t="shared" si="158"/>
        <v>0</v>
      </c>
      <c r="GQ57" s="1037">
        <v>1934</v>
      </c>
      <c r="GR57" s="31" t="str">
        <f t="shared" si="286"/>
        <v xml:space="preserve"> </v>
      </c>
      <c r="GS57" s="31" t="str">
        <f t="shared" si="287"/>
        <v xml:space="preserve"> </v>
      </c>
      <c r="GT57" s="31" t="str">
        <f t="shared" si="288"/>
        <v xml:space="preserve"> </v>
      </c>
      <c r="GU57" s="31" t="str">
        <f t="shared" si="289"/>
        <v xml:space="preserve"> </v>
      </c>
      <c r="GV57" s="31" t="str">
        <f t="shared" si="290"/>
        <v xml:space="preserve"> </v>
      </c>
      <c r="GW57" s="31" t="str">
        <f t="shared" si="291"/>
        <v xml:space="preserve"> </v>
      </c>
      <c r="GX57" s="31" t="str">
        <f t="shared" si="292"/>
        <v xml:space="preserve"> </v>
      </c>
      <c r="GY57" s="31" t="str">
        <f t="shared" si="293"/>
        <v xml:space="preserve"> </v>
      </c>
      <c r="GZ57" s="31" t="str">
        <f t="shared" si="294"/>
        <v xml:space="preserve"> </v>
      </c>
      <c r="HA57" s="31" t="str">
        <f t="shared" si="295"/>
        <v xml:space="preserve"> </v>
      </c>
      <c r="HB57" s="31" t="str">
        <f t="shared" si="296"/>
        <v xml:space="preserve"> </v>
      </c>
      <c r="HC57" s="31" t="str">
        <f t="shared" si="297"/>
        <v xml:space="preserve"> </v>
      </c>
      <c r="HD57" s="31" t="str">
        <f t="shared" si="298"/>
        <v xml:space="preserve"> </v>
      </c>
      <c r="HE57" s="31" t="str">
        <f t="shared" si="299"/>
        <v xml:space="preserve"> </v>
      </c>
      <c r="HF57" s="31" t="str">
        <f t="shared" si="300"/>
        <v xml:space="preserve"> </v>
      </c>
      <c r="HG57" s="31" t="str">
        <f t="shared" si="301"/>
        <v xml:space="preserve"> </v>
      </c>
      <c r="HH57" s="31" t="str">
        <f t="shared" si="302"/>
        <v xml:space="preserve"> </v>
      </c>
      <c r="HI57" s="31" t="str">
        <f t="shared" si="303"/>
        <v xml:space="preserve"> </v>
      </c>
      <c r="HJ57" s="31" t="str">
        <f t="shared" si="304"/>
        <v xml:space="preserve"> </v>
      </c>
      <c r="HK57" s="31" t="str">
        <f t="shared" si="305"/>
        <v xml:space="preserve"> </v>
      </c>
      <c r="HL57" s="31" t="str">
        <f t="shared" si="306"/>
        <v xml:space="preserve"> </v>
      </c>
      <c r="HM57" s="31" t="str">
        <f t="shared" si="307"/>
        <v xml:space="preserve"> </v>
      </c>
      <c r="HN57" s="31" t="str">
        <f t="shared" si="308"/>
        <v xml:space="preserve"> </v>
      </c>
      <c r="HO57" s="31" t="str">
        <f t="shared" si="309"/>
        <v xml:space="preserve"> </v>
      </c>
      <c r="HP57" s="31" t="str">
        <f t="shared" si="310"/>
        <v xml:space="preserve"> </v>
      </c>
      <c r="HQ57" s="31" t="str">
        <f t="shared" si="311"/>
        <v xml:space="preserve"> </v>
      </c>
      <c r="HR57" s="31" t="str">
        <f t="shared" si="312"/>
        <v xml:space="preserve"> </v>
      </c>
      <c r="HS57" s="31" t="str">
        <f t="shared" si="313"/>
        <v xml:space="preserve"> </v>
      </c>
      <c r="HT57" s="31" t="str">
        <f t="shared" si="314"/>
        <v xml:space="preserve"> </v>
      </c>
      <c r="HU57" s="31" t="str">
        <f t="shared" si="315"/>
        <v xml:space="preserve"> </v>
      </c>
      <c r="HV57" s="31">
        <f t="shared" si="151"/>
        <v>0</v>
      </c>
      <c r="HW57" s="156">
        <f t="shared" si="316"/>
        <v>0</v>
      </c>
      <c r="IB57" s="31">
        <v>0</v>
      </c>
      <c r="IC57" s="31">
        <v>1965</v>
      </c>
    </row>
    <row r="58" spans="1:237" ht="13.8">
      <c r="A58" s="999">
        <v>1935</v>
      </c>
      <c r="B58" s="1073">
        <v>0</v>
      </c>
      <c r="C58" s="1073">
        <v>0</v>
      </c>
      <c r="D58" s="1073">
        <v>0</v>
      </c>
      <c r="E58" s="1073">
        <v>0</v>
      </c>
      <c r="F58" s="1073">
        <v>0</v>
      </c>
      <c r="G58" s="1074">
        <v>0</v>
      </c>
      <c r="H58" s="1073">
        <v>0</v>
      </c>
      <c r="I58" s="1073">
        <v>0</v>
      </c>
      <c r="J58" s="1073">
        <v>0</v>
      </c>
      <c r="K58" s="1073">
        <v>0</v>
      </c>
      <c r="L58" s="1074">
        <v>0</v>
      </c>
      <c r="M58" s="1073">
        <v>0</v>
      </c>
      <c r="N58" s="1073">
        <v>0</v>
      </c>
      <c r="O58" s="1073">
        <v>0</v>
      </c>
      <c r="P58" s="1073">
        <v>0</v>
      </c>
      <c r="Q58" s="1074">
        <v>0.2</v>
      </c>
      <c r="R58" s="1073">
        <v>0</v>
      </c>
      <c r="S58" s="1073">
        <v>0</v>
      </c>
      <c r="T58" s="1073">
        <v>0</v>
      </c>
      <c r="U58" s="1073">
        <v>0</v>
      </c>
      <c r="V58" s="1074">
        <v>0</v>
      </c>
      <c r="W58" s="1073">
        <v>0</v>
      </c>
      <c r="X58" s="1073">
        <v>0</v>
      </c>
      <c r="Y58" s="1073">
        <v>0</v>
      </c>
      <c r="Z58" s="1073">
        <v>0</v>
      </c>
      <c r="AA58" s="1074">
        <v>0</v>
      </c>
      <c r="AB58" s="1073">
        <v>0</v>
      </c>
      <c r="AC58" s="1073">
        <v>0</v>
      </c>
      <c r="AD58" s="1073">
        <v>0</v>
      </c>
      <c r="AE58" s="1073">
        <v>0</v>
      </c>
      <c r="AF58" s="1075"/>
      <c r="AG58" s="1091">
        <f t="shared" si="160"/>
        <v>0.2</v>
      </c>
      <c r="AH58" s="1076">
        <f t="shared" si="161"/>
        <v>0.2</v>
      </c>
      <c r="AI58" s="1004">
        <f t="shared" si="159"/>
        <v>1</v>
      </c>
      <c r="AJ58" s="1077">
        <f t="shared" si="153"/>
        <v>0</v>
      </c>
      <c r="AK58" s="1078">
        <v>1935</v>
      </c>
      <c r="AL58" s="269" t="str">
        <f t="shared" si="166"/>
        <v/>
      </c>
      <c r="AM58" s="269" t="str">
        <f t="shared" si="167"/>
        <v/>
      </c>
      <c r="AN58" s="269" t="str">
        <f t="shared" si="168"/>
        <v/>
      </c>
      <c r="AO58" s="269" t="str">
        <f t="shared" si="169"/>
        <v/>
      </c>
      <c r="AP58" s="269" t="str">
        <f t="shared" si="170"/>
        <v/>
      </c>
      <c r="AQ58" s="269" t="str">
        <f t="shared" si="171"/>
        <v/>
      </c>
      <c r="AR58" s="269" t="str">
        <f t="shared" si="172"/>
        <v/>
      </c>
      <c r="AS58" s="269" t="str">
        <f t="shared" si="173"/>
        <v/>
      </c>
      <c r="AT58" s="269" t="str">
        <f t="shared" si="174"/>
        <v/>
      </c>
      <c r="AU58" s="269" t="str">
        <f t="shared" si="175"/>
        <v/>
      </c>
      <c r="AV58" s="269" t="str">
        <f t="shared" si="176"/>
        <v/>
      </c>
      <c r="AW58" s="269" t="str">
        <f t="shared" si="177"/>
        <v/>
      </c>
      <c r="AX58" s="269" t="str">
        <f t="shared" si="178"/>
        <v/>
      </c>
      <c r="AY58" s="269" t="str">
        <f t="shared" si="179"/>
        <v/>
      </c>
      <c r="AZ58" s="269" t="str">
        <f t="shared" si="180"/>
        <v/>
      </c>
      <c r="BA58" s="269">
        <f t="shared" si="181"/>
        <v>1</v>
      </c>
      <c r="BB58" s="269" t="str">
        <f t="shared" si="182"/>
        <v/>
      </c>
      <c r="BC58" s="269" t="str">
        <f t="shared" si="183"/>
        <v/>
      </c>
      <c r="BD58" s="269" t="str">
        <f t="shared" si="184"/>
        <v/>
      </c>
      <c r="BE58" s="269" t="str">
        <f t="shared" si="185"/>
        <v/>
      </c>
      <c r="BF58" s="269" t="str">
        <f t="shared" si="186"/>
        <v/>
      </c>
      <c r="BG58" s="269" t="str">
        <f t="shared" si="187"/>
        <v/>
      </c>
      <c r="BH58" s="269" t="str">
        <f t="shared" si="188"/>
        <v/>
      </c>
      <c r="BI58" s="269" t="str">
        <f t="shared" si="189"/>
        <v/>
      </c>
      <c r="BJ58" s="269" t="str">
        <f t="shared" si="190"/>
        <v/>
      </c>
      <c r="BK58" s="269" t="str">
        <f t="shared" si="191"/>
        <v/>
      </c>
      <c r="BL58" s="269" t="str">
        <f t="shared" si="192"/>
        <v/>
      </c>
      <c r="BM58" s="269" t="str">
        <f t="shared" si="193"/>
        <v/>
      </c>
      <c r="BN58" s="269" t="str">
        <f t="shared" si="194"/>
        <v/>
      </c>
      <c r="BO58" s="269" t="str">
        <f t="shared" si="195"/>
        <v/>
      </c>
      <c r="BP58" s="329">
        <f t="shared" si="154"/>
        <v>1</v>
      </c>
      <c r="BQ58" s="5">
        <v>1935</v>
      </c>
      <c r="BR58" s="34" t="str">
        <f t="shared" si="165"/>
        <v/>
      </c>
      <c r="BS58" s="34" t="str">
        <f t="shared" si="165"/>
        <v/>
      </c>
      <c r="BT58" s="34" t="str">
        <f t="shared" si="165"/>
        <v/>
      </c>
      <c r="BU58" s="34" t="str">
        <f t="shared" si="165"/>
        <v/>
      </c>
      <c r="BV58" s="34" t="str">
        <f t="shared" si="165"/>
        <v/>
      </c>
      <c r="BW58" s="34" t="str">
        <f t="shared" si="165"/>
        <v/>
      </c>
      <c r="BX58" s="34" t="str">
        <f t="shared" si="165"/>
        <v/>
      </c>
      <c r="BY58" s="34" t="str">
        <f t="shared" si="165"/>
        <v/>
      </c>
      <c r="BZ58" s="34" t="str">
        <f t="shared" si="165"/>
        <v/>
      </c>
      <c r="CA58" s="34" t="str">
        <f t="shared" si="165"/>
        <v/>
      </c>
      <c r="CB58" s="34" t="str">
        <f t="shared" si="165"/>
        <v/>
      </c>
      <c r="CC58" s="34" t="str">
        <f t="shared" si="165"/>
        <v/>
      </c>
      <c r="CD58" s="34" t="str">
        <f t="shared" si="165"/>
        <v/>
      </c>
      <c r="CE58" s="34" t="str">
        <f t="shared" si="165"/>
        <v/>
      </c>
      <c r="CF58" s="34" t="str">
        <f t="shared" si="165"/>
        <v/>
      </c>
      <c r="CG58" s="34">
        <f t="shared" si="164"/>
        <v>1935</v>
      </c>
      <c r="CH58" s="34" t="str">
        <f t="shared" si="164"/>
        <v/>
      </c>
      <c r="CI58" s="34" t="str">
        <f t="shared" si="164"/>
        <v/>
      </c>
      <c r="CJ58" s="34" t="str">
        <f t="shared" si="164"/>
        <v/>
      </c>
      <c r="CK58" s="34" t="str">
        <f t="shared" si="164"/>
        <v/>
      </c>
      <c r="CL58" s="34" t="str">
        <f t="shared" si="164"/>
        <v/>
      </c>
      <c r="CM58" s="34" t="str">
        <f t="shared" si="164"/>
        <v/>
      </c>
      <c r="CN58" s="34" t="str">
        <f t="shared" si="164"/>
        <v/>
      </c>
      <c r="CO58" s="34" t="str">
        <f t="shared" si="164"/>
        <v/>
      </c>
      <c r="CP58" s="34" t="str">
        <f t="shared" si="164"/>
        <v/>
      </c>
      <c r="CQ58" s="34" t="str">
        <f t="shared" si="164"/>
        <v/>
      </c>
      <c r="CR58" s="34" t="str">
        <f t="shared" si="164"/>
        <v/>
      </c>
      <c r="CS58" s="34" t="str">
        <f t="shared" si="164"/>
        <v/>
      </c>
      <c r="CT58" s="34" t="str">
        <f t="shared" si="164"/>
        <v/>
      </c>
      <c r="CU58" s="34" t="str">
        <f t="shared" si="164"/>
        <v/>
      </c>
      <c r="CV58" s="34"/>
      <c r="CW58" s="34">
        <f t="shared" si="155"/>
        <v>1</v>
      </c>
      <c r="CX58" s="5">
        <v>1935</v>
      </c>
      <c r="CY58" s="11" t="str">
        <f t="shared" si="196"/>
        <v/>
      </c>
      <c r="CZ58" s="11" t="str">
        <f t="shared" si="197"/>
        <v/>
      </c>
      <c r="DA58" s="11" t="str">
        <f t="shared" si="198"/>
        <v/>
      </c>
      <c r="DB58" s="11" t="str">
        <f t="shared" si="199"/>
        <v/>
      </c>
      <c r="DC58" s="11" t="str">
        <f t="shared" si="200"/>
        <v/>
      </c>
      <c r="DD58" s="11" t="str">
        <f t="shared" si="201"/>
        <v/>
      </c>
      <c r="DE58" s="11" t="str">
        <f t="shared" si="202"/>
        <v/>
      </c>
      <c r="DF58" s="11" t="str">
        <f t="shared" si="203"/>
        <v/>
      </c>
      <c r="DG58" s="11" t="str">
        <f t="shared" si="204"/>
        <v/>
      </c>
      <c r="DH58" s="11" t="str">
        <f t="shared" si="205"/>
        <v/>
      </c>
      <c r="DI58" s="11" t="str">
        <f t="shared" si="206"/>
        <v/>
      </c>
      <c r="DJ58" s="11" t="str">
        <f t="shared" si="207"/>
        <v/>
      </c>
      <c r="DK58" s="11" t="str">
        <f t="shared" si="208"/>
        <v/>
      </c>
      <c r="DL58" s="11" t="str">
        <f t="shared" si="209"/>
        <v/>
      </c>
      <c r="DM58" s="11" t="str">
        <f t="shared" si="210"/>
        <v/>
      </c>
      <c r="DN58" s="11" t="str">
        <f t="shared" si="211"/>
        <v/>
      </c>
      <c r="DO58" s="11" t="str">
        <f t="shared" si="212"/>
        <v/>
      </c>
      <c r="DP58" s="11" t="str">
        <f t="shared" si="213"/>
        <v/>
      </c>
      <c r="DQ58" s="11" t="str">
        <f t="shared" si="214"/>
        <v/>
      </c>
      <c r="DR58" s="11" t="str">
        <f t="shared" si="215"/>
        <v/>
      </c>
      <c r="DS58" s="11" t="str">
        <f t="shared" si="216"/>
        <v/>
      </c>
      <c r="DT58" s="11" t="str">
        <f t="shared" si="217"/>
        <v/>
      </c>
      <c r="DU58" s="11" t="str">
        <f t="shared" si="218"/>
        <v/>
      </c>
      <c r="DV58" s="11" t="str">
        <f t="shared" si="219"/>
        <v/>
      </c>
      <c r="DW58" s="11" t="str">
        <f t="shared" si="220"/>
        <v/>
      </c>
      <c r="DX58" s="11" t="str">
        <f t="shared" si="221"/>
        <v/>
      </c>
      <c r="DY58" s="11" t="str">
        <f t="shared" si="222"/>
        <v/>
      </c>
      <c r="DZ58" s="11" t="str">
        <f t="shared" si="223"/>
        <v/>
      </c>
      <c r="EA58" s="11" t="str">
        <f t="shared" si="224"/>
        <v/>
      </c>
      <c r="EB58" s="11" t="str">
        <f t="shared" si="225"/>
        <v/>
      </c>
      <c r="EC58" s="11">
        <f t="shared" si="156"/>
        <v>0</v>
      </c>
      <c r="ED58" s="5"/>
      <c r="EE58" s="5">
        <v>1935</v>
      </c>
      <c r="EF58" s="269" t="str">
        <f t="shared" si="226"/>
        <v xml:space="preserve"> </v>
      </c>
      <c r="EG58" s="269" t="str">
        <f t="shared" si="227"/>
        <v xml:space="preserve"> </v>
      </c>
      <c r="EH58" s="269" t="str">
        <f t="shared" si="228"/>
        <v xml:space="preserve"> </v>
      </c>
      <c r="EI58" s="269" t="str">
        <f t="shared" si="229"/>
        <v xml:space="preserve"> </v>
      </c>
      <c r="EJ58" s="269" t="str">
        <f t="shared" si="230"/>
        <v xml:space="preserve"> </v>
      </c>
      <c r="EK58" s="269" t="str">
        <f t="shared" si="231"/>
        <v xml:space="preserve"> </v>
      </c>
      <c r="EL58" s="269" t="str">
        <f t="shared" si="232"/>
        <v xml:space="preserve"> </v>
      </c>
      <c r="EM58" s="269" t="str">
        <f t="shared" si="233"/>
        <v xml:space="preserve"> </v>
      </c>
      <c r="EN58" s="269" t="str">
        <f t="shared" si="234"/>
        <v xml:space="preserve"> </v>
      </c>
      <c r="EO58" s="269" t="str">
        <f t="shared" si="235"/>
        <v xml:space="preserve"> </v>
      </c>
      <c r="EP58" s="269" t="str">
        <f t="shared" si="236"/>
        <v xml:space="preserve"> </v>
      </c>
      <c r="EQ58" s="269" t="str">
        <f t="shared" si="237"/>
        <v xml:space="preserve"> </v>
      </c>
      <c r="ER58" s="269" t="str">
        <f t="shared" si="238"/>
        <v xml:space="preserve"> </v>
      </c>
      <c r="ES58" s="269" t="str">
        <f t="shared" si="239"/>
        <v xml:space="preserve"> </v>
      </c>
      <c r="ET58" s="269" t="str">
        <f t="shared" si="240"/>
        <v xml:space="preserve"> </v>
      </c>
      <c r="EU58" s="269">
        <f t="shared" si="241"/>
        <v>1</v>
      </c>
      <c r="EV58" s="269" t="str">
        <f t="shared" si="242"/>
        <v xml:space="preserve"> </v>
      </c>
      <c r="EW58" s="269" t="str">
        <f t="shared" si="243"/>
        <v xml:space="preserve"> </v>
      </c>
      <c r="EX58" s="269" t="str">
        <f t="shared" si="244"/>
        <v xml:space="preserve"> </v>
      </c>
      <c r="EY58" s="269" t="str">
        <f t="shared" si="245"/>
        <v xml:space="preserve"> </v>
      </c>
      <c r="EZ58" s="269" t="str">
        <f t="shared" si="246"/>
        <v xml:space="preserve"> </v>
      </c>
      <c r="FA58" s="269" t="str">
        <f t="shared" si="247"/>
        <v xml:space="preserve"> </v>
      </c>
      <c r="FB58" s="269" t="str">
        <f t="shared" si="248"/>
        <v xml:space="preserve"> </v>
      </c>
      <c r="FC58" s="269" t="str">
        <f t="shared" si="249"/>
        <v xml:space="preserve"> </v>
      </c>
      <c r="FD58" s="269" t="str">
        <f t="shared" si="250"/>
        <v xml:space="preserve"> </v>
      </c>
      <c r="FE58" s="269" t="str">
        <f t="shared" si="251"/>
        <v xml:space="preserve"> </v>
      </c>
      <c r="FF58" s="269" t="str">
        <f t="shared" si="252"/>
        <v xml:space="preserve"> </v>
      </c>
      <c r="FG58" s="269" t="str">
        <f t="shared" si="253"/>
        <v xml:space="preserve"> </v>
      </c>
      <c r="FH58" s="269" t="str">
        <f t="shared" si="254"/>
        <v xml:space="preserve"> </v>
      </c>
      <c r="FI58" s="269" t="str">
        <f t="shared" si="255"/>
        <v xml:space="preserve"> </v>
      </c>
      <c r="FJ58" s="270">
        <f t="shared" si="157"/>
        <v>1</v>
      </c>
      <c r="FK58" s="37">
        <v>1935</v>
      </c>
      <c r="FL58" s="11" t="str">
        <f t="shared" si="256"/>
        <v xml:space="preserve"> </v>
      </c>
      <c r="FM58" s="11" t="str">
        <f t="shared" si="257"/>
        <v xml:space="preserve"> </v>
      </c>
      <c r="FN58" s="11" t="str">
        <f t="shared" si="258"/>
        <v xml:space="preserve"> </v>
      </c>
      <c r="FO58" s="11" t="str">
        <f t="shared" si="259"/>
        <v xml:space="preserve"> </v>
      </c>
      <c r="FP58" s="11" t="str">
        <f t="shared" si="260"/>
        <v xml:space="preserve"> </v>
      </c>
      <c r="FQ58" s="11" t="str">
        <f t="shared" si="261"/>
        <v xml:space="preserve"> </v>
      </c>
      <c r="FR58" s="11" t="str">
        <f t="shared" si="262"/>
        <v xml:space="preserve"> </v>
      </c>
      <c r="FS58" s="11" t="str">
        <f t="shared" si="263"/>
        <v xml:space="preserve"> </v>
      </c>
      <c r="FT58" s="11" t="str">
        <f t="shared" si="264"/>
        <v xml:space="preserve"> </v>
      </c>
      <c r="FU58" s="11" t="str">
        <f t="shared" si="265"/>
        <v xml:space="preserve"> </v>
      </c>
      <c r="FV58" s="11" t="str">
        <f t="shared" si="266"/>
        <v xml:space="preserve"> </v>
      </c>
      <c r="FW58" s="11" t="str">
        <f t="shared" si="267"/>
        <v xml:space="preserve"> </v>
      </c>
      <c r="FX58" s="11" t="str">
        <f t="shared" si="268"/>
        <v xml:space="preserve"> </v>
      </c>
      <c r="FY58" s="11" t="str">
        <f t="shared" si="269"/>
        <v xml:space="preserve"> </v>
      </c>
      <c r="FZ58" s="11" t="str">
        <f t="shared" si="270"/>
        <v xml:space="preserve"> </v>
      </c>
      <c r="GA58" s="11">
        <f t="shared" si="271"/>
        <v>1</v>
      </c>
      <c r="GB58" s="11" t="str">
        <f t="shared" si="272"/>
        <v xml:space="preserve"> </v>
      </c>
      <c r="GC58" s="11" t="str">
        <f t="shared" si="273"/>
        <v xml:space="preserve"> </v>
      </c>
      <c r="GD58" s="11" t="str">
        <f t="shared" si="274"/>
        <v xml:space="preserve"> </v>
      </c>
      <c r="GE58" s="11" t="str">
        <f t="shared" si="275"/>
        <v xml:space="preserve"> </v>
      </c>
      <c r="GF58" s="11" t="str">
        <f t="shared" si="276"/>
        <v xml:space="preserve"> </v>
      </c>
      <c r="GG58" s="11" t="str">
        <f t="shared" si="277"/>
        <v xml:space="preserve"> </v>
      </c>
      <c r="GH58" s="11" t="str">
        <f t="shared" si="278"/>
        <v xml:space="preserve"> </v>
      </c>
      <c r="GI58" s="11" t="str">
        <f t="shared" si="279"/>
        <v xml:space="preserve"> </v>
      </c>
      <c r="GJ58" s="11" t="str">
        <f t="shared" si="280"/>
        <v xml:space="preserve"> </v>
      </c>
      <c r="GK58" s="11" t="str">
        <f t="shared" si="281"/>
        <v xml:space="preserve"> </v>
      </c>
      <c r="GL58" s="11" t="str">
        <f t="shared" si="282"/>
        <v xml:space="preserve"> </v>
      </c>
      <c r="GM58" s="11" t="str">
        <f t="shared" si="283"/>
        <v xml:space="preserve"> </v>
      </c>
      <c r="GN58" s="11" t="str">
        <f t="shared" si="284"/>
        <v xml:space="preserve"> </v>
      </c>
      <c r="GO58" s="11" t="str">
        <f t="shared" si="285"/>
        <v xml:space="preserve"> </v>
      </c>
      <c r="GP58" s="330">
        <f t="shared" si="158"/>
        <v>1</v>
      </c>
      <c r="GQ58" s="1037">
        <v>1935</v>
      </c>
      <c r="GR58" s="31" t="str">
        <f t="shared" si="286"/>
        <v xml:space="preserve"> </v>
      </c>
      <c r="GS58" s="31" t="str">
        <f t="shared" si="287"/>
        <v xml:space="preserve"> </v>
      </c>
      <c r="GT58" s="31" t="str">
        <f t="shared" si="288"/>
        <v xml:space="preserve"> </v>
      </c>
      <c r="GU58" s="31" t="str">
        <f t="shared" si="289"/>
        <v xml:space="preserve"> </v>
      </c>
      <c r="GV58" s="31" t="str">
        <f t="shared" si="290"/>
        <v xml:space="preserve"> </v>
      </c>
      <c r="GW58" s="31" t="str">
        <f t="shared" si="291"/>
        <v xml:space="preserve"> </v>
      </c>
      <c r="GX58" s="31" t="str">
        <f t="shared" si="292"/>
        <v xml:space="preserve"> </v>
      </c>
      <c r="GY58" s="31" t="str">
        <f t="shared" si="293"/>
        <v xml:space="preserve"> </v>
      </c>
      <c r="GZ58" s="31" t="str">
        <f t="shared" si="294"/>
        <v xml:space="preserve"> </v>
      </c>
      <c r="HA58" s="31" t="str">
        <f t="shared" si="295"/>
        <v xml:space="preserve"> </v>
      </c>
      <c r="HB58" s="31" t="str">
        <f t="shared" si="296"/>
        <v xml:space="preserve"> </v>
      </c>
      <c r="HC58" s="31" t="str">
        <f t="shared" si="297"/>
        <v xml:space="preserve"> </v>
      </c>
      <c r="HD58" s="31" t="str">
        <f t="shared" si="298"/>
        <v xml:space="preserve"> </v>
      </c>
      <c r="HE58" s="31" t="str">
        <f t="shared" si="299"/>
        <v xml:space="preserve"> </v>
      </c>
      <c r="HF58" s="31" t="str">
        <f t="shared" si="300"/>
        <v xml:space="preserve"> </v>
      </c>
      <c r="HG58" s="31" t="str">
        <f t="shared" si="301"/>
        <v xml:space="preserve"> </v>
      </c>
      <c r="HH58" s="31" t="str">
        <f t="shared" si="302"/>
        <v xml:space="preserve"> </v>
      </c>
      <c r="HI58" s="31" t="str">
        <f t="shared" si="303"/>
        <v xml:space="preserve"> </v>
      </c>
      <c r="HJ58" s="31" t="str">
        <f t="shared" si="304"/>
        <v xml:space="preserve"> </v>
      </c>
      <c r="HK58" s="31" t="str">
        <f t="shared" si="305"/>
        <v xml:space="preserve"> </v>
      </c>
      <c r="HL58" s="31" t="str">
        <f t="shared" si="306"/>
        <v xml:space="preserve"> </v>
      </c>
      <c r="HM58" s="31" t="str">
        <f t="shared" si="307"/>
        <v xml:space="preserve"> </v>
      </c>
      <c r="HN58" s="31" t="str">
        <f t="shared" si="308"/>
        <v xml:space="preserve"> </v>
      </c>
      <c r="HO58" s="31" t="str">
        <f t="shared" si="309"/>
        <v xml:space="preserve"> </v>
      </c>
      <c r="HP58" s="31" t="str">
        <f t="shared" si="310"/>
        <v xml:space="preserve"> </v>
      </c>
      <c r="HQ58" s="31" t="str">
        <f t="shared" si="311"/>
        <v xml:space="preserve"> </v>
      </c>
      <c r="HR58" s="31" t="str">
        <f t="shared" si="312"/>
        <v xml:space="preserve"> </v>
      </c>
      <c r="HS58" s="31" t="str">
        <f t="shared" si="313"/>
        <v xml:space="preserve"> </v>
      </c>
      <c r="HT58" s="31" t="str">
        <f t="shared" si="314"/>
        <v xml:space="preserve"> </v>
      </c>
      <c r="HU58" s="31" t="str">
        <f t="shared" si="315"/>
        <v xml:space="preserve"> </v>
      </c>
      <c r="HV58" s="31">
        <f t="shared" si="151"/>
        <v>0</v>
      </c>
      <c r="HW58" s="156">
        <f t="shared" si="316"/>
        <v>0.2</v>
      </c>
      <c r="IB58" s="31">
        <v>0</v>
      </c>
      <c r="IC58" s="31">
        <v>1966</v>
      </c>
    </row>
    <row r="59" spans="1:237" ht="13.8">
      <c r="A59" s="5">
        <v>1936</v>
      </c>
      <c r="B59" s="327">
        <v>0</v>
      </c>
      <c r="C59" s="327">
        <v>0</v>
      </c>
      <c r="D59" s="327" t="s">
        <v>89</v>
      </c>
      <c r="E59" s="327">
        <v>0</v>
      </c>
      <c r="F59" s="327">
        <v>0</v>
      </c>
      <c r="G59" s="328">
        <v>0</v>
      </c>
      <c r="H59" s="327">
        <v>0</v>
      </c>
      <c r="I59" s="327">
        <v>0</v>
      </c>
      <c r="J59" s="327">
        <v>0</v>
      </c>
      <c r="K59" s="327">
        <v>0</v>
      </c>
      <c r="L59" s="328">
        <v>0</v>
      </c>
      <c r="M59" s="327">
        <v>0</v>
      </c>
      <c r="N59" s="327">
        <v>0</v>
      </c>
      <c r="O59" s="327">
        <v>0</v>
      </c>
      <c r="P59" s="327">
        <v>0</v>
      </c>
      <c r="Q59" s="328">
        <v>0</v>
      </c>
      <c r="R59" s="327">
        <v>0</v>
      </c>
      <c r="S59" s="327">
        <v>0</v>
      </c>
      <c r="T59" s="327">
        <v>0</v>
      </c>
      <c r="U59" s="327">
        <v>0</v>
      </c>
      <c r="V59" s="328">
        <v>0</v>
      </c>
      <c r="W59" s="327">
        <v>0</v>
      </c>
      <c r="X59" s="327">
        <v>0</v>
      </c>
      <c r="Y59" s="327">
        <v>0</v>
      </c>
      <c r="Z59" s="327">
        <v>0</v>
      </c>
      <c r="AA59" s="328">
        <v>0</v>
      </c>
      <c r="AB59" s="327">
        <v>0</v>
      </c>
      <c r="AC59" s="327">
        <v>0</v>
      </c>
      <c r="AD59" s="327">
        <v>0</v>
      </c>
      <c r="AE59" s="327">
        <v>0</v>
      </c>
      <c r="AF59" s="884"/>
      <c r="AG59" s="1090" t="s">
        <v>89</v>
      </c>
      <c r="AH59" s="1001" t="s">
        <v>89</v>
      </c>
      <c r="AI59" s="31">
        <f t="shared" si="159"/>
        <v>0</v>
      </c>
      <c r="AJ59" s="96">
        <f t="shared" si="153"/>
        <v>1</v>
      </c>
      <c r="AK59" s="5">
        <v>1936</v>
      </c>
      <c r="AL59" s="269" t="str">
        <f t="shared" si="166"/>
        <v/>
      </c>
      <c r="AM59" s="269" t="str">
        <f t="shared" si="167"/>
        <v/>
      </c>
      <c r="AN59" s="269" t="str">
        <f t="shared" si="168"/>
        <v/>
      </c>
      <c r="AO59" s="269" t="str">
        <f t="shared" si="169"/>
        <v/>
      </c>
      <c r="AP59" s="269" t="str">
        <f t="shared" si="170"/>
        <v/>
      </c>
      <c r="AQ59" s="269" t="str">
        <f t="shared" si="171"/>
        <v/>
      </c>
      <c r="AR59" s="269" t="str">
        <f t="shared" si="172"/>
        <v/>
      </c>
      <c r="AS59" s="269" t="str">
        <f t="shared" si="173"/>
        <v/>
      </c>
      <c r="AT59" s="269" t="str">
        <f t="shared" si="174"/>
        <v/>
      </c>
      <c r="AU59" s="269" t="str">
        <f t="shared" si="175"/>
        <v/>
      </c>
      <c r="AV59" s="269" t="str">
        <f t="shared" si="176"/>
        <v/>
      </c>
      <c r="AW59" s="269" t="str">
        <f t="shared" si="177"/>
        <v/>
      </c>
      <c r="AX59" s="269" t="str">
        <f t="shared" si="178"/>
        <v/>
      </c>
      <c r="AY59" s="269" t="str">
        <f t="shared" si="179"/>
        <v/>
      </c>
      <c r="AZ59" s="269" t="str">
        <f t="shared" si="180"/>
        <v/>
      </c>
      <c r="BA59" s="269" t="str">
        <f t="shared" si="181"/>
        <v/>
      </c>
      <c r="BB59" s="269" t="str">
        <f t="shared" si="182"/>
        <v/>
      </c>
      <c r="BC59" s="269" t="str">
        <f t="shared" si="183"/>
        <v/>
      </c>
      <c r="BD59" s="269" t="str">
        <f t="shared" si="184"/>
        <v/>
      </c>
      <c r="BE59" s="269" t="str">
        <f t="shared" si="185"/>
        <v/>
      </c>
      <c r="BF59" s="269" t="str">
        <f t="shared" si="186"/>
        <v/>
      </c>
      <c r="BG59" s="269" t="str">
        <f t="shared" si="187"/>
        <v/>
      </c>
      <c r="BH59" s="269" t="str">
        <f t="shared" si="188"/>
        <v/>
      </c>
      <c r="BI59" s="269" t="str">
        <f t="shared" si="189"/>
        <v/>
      </c>
      <c r="BJ59" s="269" t="str">
        <f t="shared" si="190"/>
        <v/>
      </c>
      <c r="BK59" s="269" t="str">
        <f t="shared" si="191"/>
        <v/>
      </c>
      <c r="BL59" s="269" t="str">
        <f t="shared" si="192"/>
        <v/>
      </c>
      <c r="BM59" s="269" t="str">
        <f t="shared" si="193"/>
        <v/>
      </c>
      <c r="BN59" s="269" t="str">
        <f t="shared" si="194"/>
        <v/>
      </c>
      <c r="BO59" s="269" t="str">
        <f t="shared" si="195"/>
        <v/>
      </c>
      <c r="BP59" s="329">
        <f t="shared" si="154"/>
        <v>0</v>
      </c>
      <c r="BQ59" s="5">
        <v>1936</v>
      </c>
      <c r="BR59" s="34" t="str">
        <f t="shared" si="165"/>
        <v/>
      </c>
      <c r="BS59" s="34" t="str">
        <f t="shared" si="165"/>
        <v/>
      </c>
      <c r="BT59" s="34" t="str">
        <f t="shared" si="165"/>
        <v/>
      </c>
      <c r="BU59" s="34" t="str">
        <f t="shared" si="165"/>
        <v/>
      </c>
      <c r="BV59" s="34" t="str">
        <f t="shared" si="165"/>
        <v/>
      </c>
      <c r="BW59" s="34" t="str">
        <f t="shared" si="165"/>
        <v/>
      </c>
      <c r="BX59" s="34" t="str">
        <f t="shared" si="165"/>
        <v/>
      </c>
      <c r="BY59" s="34" t="str">
        <f t="shared" si="165"/>
        <v/>
      </c>
      <c r="BZ59" s="34" t="str">
        <f t="shared" si="165"/>
        <v/>
      </c>
      <c r="CA59" s="34" t="str">
        <f t="shared" si="165"/>
        <v/>
      </c>
      <c r="CB59" s="34" t="str">
        <f t="shared" si="165"/>
        <v/>
      </c>
      <c r="CC59" s="34" t="str">
        <f t="shared" si="165"/>
        <v/>
      </c>
      <c r="CD59" s="34" t="str">
        <f t="shared" si="165"/>
        <v/>
      </c>
      <c r="CE59" s="34" t="str">
        <f t="shared" si="165"/>
        <v/>
      </c>
      <c r="CF59" s="34" t="str">
        <f t="shared" si="165"/>
        <v/>
      </c>
      <c r="CG59" s="34" t="str">
        <f t="shared" si="164"/>
        <v/>
      </c>
      <c r="CH59" s="34" t="str">
        <f t="shared" si="164"/>
        <v/>
      </c>
      <c r="CI59" s="34" t="str">
        <f t="shared" si="164"/>
        <v/>
      </c>
      <c r="CJ59" s="34" t="str">
        <f t="shared" si="164"/>
        <v/>
      </c>
      <c r="CK59" s="34" t="str">
        <f t="shared" si="164"/>
        <v/>
      </c>
      <c r="CL59" s="34" t="str">
        <f t="shared" si="164"/>
        <v/>
      </c>
      <c r="CM59" s="34" t="str">
        <f t="shared" si="164"/>
        <v/>
      </c>
      <c r="CN59" s="34" t="str">
        <f t="shared" si="164"/>
        <v/>
      </c>
      <c r="CO59" s="34" t="str">
        <f t="shared" si="164"/>
        <v/>
      </c>
      <c r="CP59" s="34" t="str">
        <f t="shared" si="164"/>
        <v/>
      </c>
      <c r="CQ59" s="34" t="str">
        <f t="shared" si="164"/>
        <v/>
      </c>
      <c r="CR59" s="34" t="str">
        <f t="shared" si="164"/>
        <v/>
      </c>
      <c r="CS59" s="34" t="str">
        <f t="shared" si="164"/>
        <v/>
      </c>
      <c r="CT59" s="34" t="str">
        <f t="shared" si="164"/>
        <v/>
      </c>
      <c r="CU59" s="34" t="str">
        <f t="shared" si="164"/>
        <v/>
      </c>
      <c r="CV59" s="34"/>
      <c r="CW59" s="34">
        <f t="shared" si="155"/>
        <v>0</v>
      </c>
      <c r="CX59" s="5">
        <v>1936</v>
      </c>
      <c r="CY59" s="11" t="str">
        <f t="shared" si="196"/>
        <v/>
      </c>
      <c r="CZ59" s="11" t="str">
        <f t="shared" si="197"/>
        <v/>
      </c>
      <c r="DA59" s="11">
        <f t="shared" si="198"/>
        <v>1936</v>
      </c>
      <c r="DB59" s="11" t="str">
        <f t="shared" si="199"/>
        <v/>
      </c>
      <c r="DC59" s="11" t="str">
        <f t="shared" si="200"/>
        <v/>
      </c>
      <c r="DD59" s="11" t="str">
        <f t="shared" si="201"/>
        <v/>
      </c>
      <c r="DE59" s="11" t="str">
        <f t="shared" si="202"/>
        <v/>
      </c>
      <c r="DF59" s="11" t="str">
        <f t="shared" si="203"/>
        <v/>
      </c>
      <c r="DG59" s="11" t="str">
        <f t="shared" si="204"/>
        <v/>
      </c>
      <c r="DH59" s="11" t="str">
        <f t="shared" si="205"/>
        <v/>
      </c>
      <c r="DI59" s="11" t="str">
        <f t="shared" si="206"/>
        <v/>
      </c>
      <c r="DJ59" s="11" t="str">
        <f t="shared" si="207"/>
        <v/>
      </c>
      <c r="DK59" s="11" t="str">
        <f t="shared" si="208"/>
        <v/>
      </c>
      <c r="DL59" s="11" t="str">
        <f t="shared" si="209"/>
        <v/>
      </c>
      <c r="DM59" s="11" t="str">
        <f t="shared" si="210"/>
        <v/>
      </c>
      <c r="DN59" s="11" t="str">
        <f t="shared" si="211"/>
        <v/>
      </c>
      <c r="DO59" s="11" t="str">
        <f t="shared" si="212"/>
        <v/>
      </c>
      <c r="DP59" s="11" t="str">
        <f t="shared" si="213"/>
        <v/>
      </c>
      <c r="DQ59" s="11" t="str">
        <f t="shared" si="214"/>
        <v/>
      </c>
      <c r="DR59" s="11" t="str">
        <f t="shared" si="215"/>
        <v/>
      </c>
      <c r="DS59" s="11" t="str">
        <f t="shared" si="216"/>
        <v/>
      </c>
      <c r="DT59" s="11" t="str">
        <f t="shared" si="217"/>
        <v/>
      </c>
      <c r="DU59" s="11" t="str">
        <f t="shared" si="218"/>
        <v/>
      </c>
      <c r="DV59" s="11" t="str">
        <f t="shared" si="219"/>
        <v/>
      </c>
      <c r="DW59" s="11" t="str">
        <f t="shared" si="220"/>
        <v/>
      </c>
      <c r="DX59" s="11" t="str">
        <f t="shared" si="221"/>
        <v/>
      </c>
      <c r="DY59" s="11" t="str">
        <f t="shared" si="222"/>
        <v/>
      </c>
      <c r="DZ59" s="11" t="str">
        <f t="shared" si="223"/>
        <v/>
      </c>
      <c r="EA59" s="11" t="str">
        <f t="shared" si="224"/>
        <v/>
      </c>
      <c r="EB59" s="11" t="str">
        <f t="shared" si="225"/>
        <v/>
      </c>
      <c r="EC59" s="11">
        <f t="shared" si="156"/>
        <v>1</v>
      </c>
      <c r="ED59" s="5"/>
      <c r="EE59" s="5">
        <v>1936</v>
      </c>
      <c r="EF59" s="269" t="str">
        <f t="shared" si="226"/>
        <v xml:space="preserve"> </v>
      </c>
      <c r="EG59" s="269" t="str">
        <f t="shared" si="227"/>
        <v xml:space="preserve"> </v>
      </c>
      <c r="EH59" s="269" t="str">
        <f t="shared" si="228"/>
        <v xml:space="preserve"> </v>
      </c>
      <c r="EI59" s="269" t="str">
        <f t="shared" si="229"/>
        <v xml:space="preserve"> </v>
      </c>
      <c r="EJ59" s="269" t="str">
        <f t="shared" si="230"/>
        <v xml:space="preserve"> </v>
      </c>
      <c r="EK59" s="269" t="str">
        <f t="shared" si="231"/>
        <v xml:space="preserve"> </v>
      </c>
      <c r="EL59" s="269" t="str">
        <f t="shared" si="232"/>
        <v xml:space="preserve"> </v>
      </c>
      <c r="EM59" s="269" t="str">
        <f t="shared" si="233"/>
        <v xml:space="preserve"> </v>
      </c>
      <c r="EN59" s="269" t="str">
        <f t="shared" si="234"/>
        <v xml:space="preserve"> </v>
      </c>
      <c r="EO59" s="269" t="str">
        <f t="shared" si="235"/>
        <v xml:space="preserve"> </v>
      </c>
      <c r="EP59" s="269" t="str">
        <f t="shared" si="236"/>
        <v xml:space="preserve"> </v>
      </c>
      <c r="EQ59" s="269" t="str">
        <f t="shared" si="237"/>
        <v xml:space="preserve"> </v>
      </c>
      <c r="ER59" s="269" t="str">
        <f t="shared" si="238"/>
        <v xml:space="preserve"> </v>
      </c>
      <c r="ES59" s="269" t="str">
        <f t="shared" si="239"/>
        <v xml:space="preserve"> </v>
      </c>
      <c r="ET59" s="269" t="str">
        <f t="shared" si="240"/>
        <v xml:space="preserve"> </v>
      </c>
      <c r="EU59" s="269" t="str">
        <f t="shared" si="241"/>
        <v xml:space="preserve"> </v>
      </c>
      <c r="EV59" s="269" t="str">
        <f t="shared" si="242"/>
        <v xml:space="preserve"> </v>
      </c>
      <c r="EW59" s="269" t="str">
        <f t="shared" si="243"/>
        <v xml:space="preserve"> </v>
      </c>
      <c r="EX59" s="269" t="str">
        <f t="shared" si="244"/>
        <v xml:space="preserve"> </v>
      </c>
      <c r="EY59" s="269" t="str">
        <f t="shared" si="245"/>
        <v xml:space="preserve"> </v>
      </c>
      <c r="EZ59" s="269" t="str">
        <f t="shared" si="246"/>
        <v xml:space="preserve"> </v>
      </c>
      <c r="FA59" s="269" t="str">
        <f t="shared" si="247"/>
        <v xml:space="preserve"> </v>
      </c>
      <c r="FB59" s="269" t="str">
        <f t="shared" si="248"/>
        <v xml:space="preserve"> </v>
      </c>
      <c r="FC59" s="269" t="str">
        <f t="shared" si="249"/>
        <v xml:space="preserve"> </v>
      </c>
      <c r="FD59" s="269" t="str">
        <f t="shared" si="250"/>
        <v xml:space="preserve"> </v>
      </c>
      <c r="FE59" s="269" t="str">
        <f t="shared" si="251"/>
        <v xml:space="preserve"> </v>
      </c>
      <c r="FF59" s="269" t="str">
        <f t="shared" si="252"/>
        <v xml:space="preserve"> </v>
      </c>
      <c r="FG59" s="269" t="str">
        <f t="shared" si="253"/>
        <v xml:space="preserve"> </v>
      </c>
      <c r="FH59" s="269" t="str">
        <f t="shared" si="254"/>
        <v xml:space="preserve"> </v>
      </c>
      <c r="FI59" s="269" t="str">
        <f t="shared" si="255"/>
        <v xml:space="preserve"> </v>
      </c>
      <c r="FJ59" s="270">
        <f t="shared" si="157"/>
        <v>0</v>
      </c>
      <c r="FK59" s="37">
        <v>1936</v>
      </c>
      <c r="FL59" s="11" t="str">
        <f t="shared" si="256"/>
        <v xml:space="preserve"> </v>
      </c>
      <c r="FM59" s="11" t="str">
        <f t="shared" si="257"/>
        <v xml:space="preserve"> </v>
      </c>
      <c r="FN59" s="11">
        <f t="shared" si="258"/>
        <v>1</v>
      </c>
      <c r="FO59" s="11" t="str">
        <f t="shared" si="259"/>
        <v xml:space="preserve"> </v>
      </c>
      <c r="FP59" s="11" t="str">
        <f t="shared" si="260"/>
        <v xml:space="preserve"> </v>
      </c>
      <c r="FQ59" s="11" t="str">
        <f t="shared" si="261"/>
        <v xml:space="preserve"> </v>
      </c>
      <c r="FR59" s="11" t="str">
        <f t="shared" si="262"/>
        <v xml:space="preserve"> </v>
      </c>
      <c r="FS59" s="11" t="str">
        <f t="shared" si="263"/>
        <v xml:space="preserve"> </v>
      </c>
      <c r="FT59" s="11" t="str">
        <f t="shared" si="264"/>
        <v xml:space="preserve"> </v>
      </c>
      <c r="FU59" s="11" t="str">
        <f t="shared" si="265"/>
        <v xml:space="preserve"> </v>
      </c>
      <c r="FV59" s="11" t="str">
        <f t="shared" si="266"/>
        <v xml:space="preserve"> </v>
      </c>
      <c r="FW59" s="11" t="str">
        <f t="shared" si="267"/>
        <v xml:space="preserve"> </v>
      </c>
      <c r="FX59" s="11" t="str">
        <f t="shared" si="268"/>
        <v xml:space="preserve"> </v>
      </c>
      <c r="FY59" s="11" t="str">
        <f t="shared" si="269"/>
        <v xml:space="preserve"> </v>
      </c>
      <c r="FZ59" s="11" t="str">
        <f t="shared" si="270"/>
        <v xml:space="preserve"> </v>
      </c>
      <c r="GA59" s="11" t="str">
        <f t="shared" si="271"/>
        <v xml:space="preserve"> </v>
      </c>
      <c r="GB59" s="11" t="str">
        <f t="shared" si="272"/>
        <v xml:space="preserve"> </v>
      </c>
      <c r="GC59" s="11" t="str">
        <f t="shared" si="273"/>
        <v xml:space="preserve"> </v>
      </c>
      <c r="GD59" s="11" t="str">
        <f t="shared" si="274"/>
        <v xml:space="preserve"> </v>
      </c>
      <c r="GE59" s="11" t="str">
        <f t="shared" si="275"/>
        <v xml:space="preserve"> </v>
      </c>
      <c r="GF59" s="11" t="str">
        <f t="shared" si="276"/>
        <v xml:space="preserve"> </v>
      </c>
      <c r="GG59" s="11" t="str">
        <f t="shared" si="277"/>
        <v xml:space="preserve"> </v>
      </c>
      <c r="GH59" s="11" t="str">
        <f t="shared" si="278"/>
        <v xml:space="preserve"> </v>
      </c>
      <c r="GI59" s="11" t="str">
        <f t="shared" si="279"/>
        <v xml:space="preserve"> </v>
      </c>
      <c r="GJ59" s="11" t="str">
        <f t="shared" si="280"/>
        <v xml:space="preserve"> </v>
      </c>
      <c r="GK59" s="11" t="str">
        <f t="shared" si="281"/>
        <v xml:space="preserve"> </v>
      </c>
      <c r="GL59" s="11" t="str">
        <f t="shared" si="282"/>
        <v xml:space="preserve"> </v>
      </c>
      <c r="GM59" s="11" t="str">
        <f t="shared" si="283"/>
        <v xml:space="preserve"> </v>
      </c>
      <c r="GN59" s="11" t="str">
        <f t="shared" si="284"/>
        <v xml:space="preserve"> </v>
      </c>
      <c r="GO59" s="11" t="str">
        <f t="shared" si="285"/>
        <v xml:space="preserve"> </v>
      </c>
      <c r="GP59" s="330">
        <f t="shared" si="158"/>
        <v>1</v>
      </c>
      <c r="GQ59" s="1037">
        <v>1936</v>
      </c>
      <c r="GR59" s="31" t="str">
        <f t="shared" si="286"/>
        <v xml:space="preserve"> </v>
      </c>
      <c r="GS59" s="31" t="str">
        <f t="shared" si="287"/>
        <v xml:space="preserve"> </v>
      </c>
      <c r="GT59" s="31">
        <f t="shared" si="288"/>
        <v>1</v>
      </c>
      <c r="GU59" s="31" t="str">
        <f t="shared" si="289"/>
        <v xml:space="preserve"> </v>
      </c>
      <c r="GV59" s="31" t="str">
        <f t="shared" si="290"/>
        <v xml:space="preserve"> </v>
      </c>
      <c r="GW59" s="31" t="str">
        <f t="shared" si="291"/>
        <v xml:space="preserve"> </v>
      </c>
      <c r="GX59" s="31" t="str">
        <f t="shared" si="292"/>
        <v xml:space="preserve"> </v>
      </c>
      <c r="GY59" s="31" t="str">
        <f t="shared" si="293"/>
        <v xml:space="preserve"> </v>
      </c>
      <c r="GZ59" s="31" t="str">
        <f t="shared" si="294"/>
        <v xml:space="preserve"> </v>
      </c>
      <c r="HA59" s="31" t="str">
        <f t="shared" si="295"/>
        <v xml:space="preserve"> </v>
      </c>
      <c r="HB59" s="31" t="str">
        <f t="shared" si="296"/>
        <v xml:space="preserve"> </v>
      </c>
      <c r="HC59" s="31" t="str">
        <f t="shared" si="297"/>
        <v xml:space="preserve"> </v>
      </c>
      <c r="HD59" s="31" t="str">
        <f t="shared" si="298"/>
        <v xml:space="preserve"> </v>
      </c>
      <c r="HE59" s="31" t="str">
        <f t="shared" si="299"/>
        <v xml:space="preserve"> </v>
      </c>
      <c r="HF59" s="31" t="str">
        <f t="shared" si="300"/>
        <v xml:space="preserve"> </v>
      </c>
      <c r="HG59" s="31" t="str">
        <f t="shared" si="301"/>
        <v xml:space="preserve"> </v>
      </c>
      <c r="HH59" s="31" t="str">
        <f t="shared" si="302"/>
        <v xml:space="preserve"> </v>
      </c>
      <c r="HI59" s="31" t="str">
        <f t="shared" si="303"/>
        <v xml:space="preserve"> </v>
      </c>
      <c r="HJ59" s="31" t="str">
        <f t="shared" si="304"/>
        <v xml:space="preserve"> </v>
      </c>
      <c r="HK59" s="31" t="str">
        <f t="shared" si="305"/>
        <v xml:space="preserve"> </v>
      </c>
      <c r="HL59" s="31" t="str">
        <f t="shared" si="306"/>
        <v xml:space="preserve"> </v>
      </c>
      <c r="HM59" s="31" t="str">
        <f t="shared" si="307"/>
        <v xml:space="preserve"> </v>
      </c>
      <c r="HN59" s="31" t="str">
        <f t="shared" si="308"/>
        <v xml:space="preserve"> </v>
      </c>
      <c r="HO59" s="31" t="str">
        <f t="shared" si="309"/>
        <v xml:space="preserve"> </v>
      </c>
      <c r="HP59" s="31" t="str">
        <f t="shared" si="310"/>
        <v xml:space="preserve"> </v>
      </c>
      <c r="HQ59" s="31" t="str">
        <f t="shared" si="311"/>
        <v xml:space="preserve"> </v>
      </c>
      <c r="HR59" s="31" t="str">
        <f t="shared" si="312"/>
        <v xml:space="preserve"> </v>
      </c>
      <c r="HS59" s="31" t="str">
        <f t="shared" si="313"/>
        <v xml:space="preserve"> </v>
      </c>
      <c r="HT59" s="31" t="str">
        <f t="shared" si="314"/>
        <v xml:space="preserve"> </v>
      </c>
      <c r="HU59" s="31" t="str">
        <f t="shared" si="315"/>
        <v xml:space="preserve"> </v>
      </c>
      <c r="HV59" s="31">
        <f t="shared" si="151"/>
        <v>1</v>
      </c>
      <c r="HW59" s="156" t="str">
        <f t="shared" si="316"/>
        <v>T</v>
      </c>
      <c r="IB59" s="31">
        <v>0</v>
      </c>
      <c r="IC59" s="31">
        <v>1967</v>
      </c>
    </row>
    <row r="60" spans="1:237" ht="13.8">
      <c r="A60" s="5">
        <v>1937</v>
      </c>
      <c r="B60" s="327">
        <v>0</v>
      </c>
      <c r="C60" s="327">
        <v>0</v>
      </c>
      <c r="D60" s="327">
        <v>0</v>
      </c>
      <c r="E60" s="327">
        <v>0</v>
      </c>
      <c r="F60" s="327">
        <v>0</v>
      </c>
      <c r="G60" s="328">
        <v>0</v>
      </c>
      <c r="H60" s="327">
        <v>0</v>
      </c>
      <c r="I60" s="327">
        <v>0</v>
      </c>
      <c r="J60" s="327">
        <v>0</v>
      </c>
      <c r="K60" s="327">
        <v>0</v>
      </c>
      <c r="L60" s="328">
        <v>0</v>
      </c>
      <c r="M60" s="327">
        <v>0</v>
      </c>
      <c r="N60" s="327">
        <v>0</v>
      </c>
      <c r="O60" s="327">
        <v>0</v>
      </c>
      <c r="P60" s="327">
        <v>0</v>
      </c>
      <c r="Q60" s="328">
        <v>0</v>
      </c>
      <c r="R60" s="327">
        <v>0</v>
      </c>
      <c r="S60" s="327">
        <v>0</v>
      </c>
      <c r="T60" s="327">
        <v>0</v>
      </c>
      <c r="U60" s="327">
        <v>0</v>
      </c>
      <c r="V60" s="328">
        <v>0</v>
      </c>
      <c r="W60" s="327">
        <v>0</v>
      </c>
      <c r="X60" s="327">
        <v>0</v>
      </c>
      <c r="Y60" s="327">
        <v>0</v>
      </c>
      <c r="Z60" s="327">
        <v>0</v>
      </c>
      <c r="AA60" s="328">
        <v>0</v>
      </c>
      <c r="AB60" s="327">
        <v>0</v>
      </c>
      <c r="AC60" s="327">
        <v>0</v>
      </c>
      <c r="AD60" s="327">
        <v>0</v>
      </c>
      <c r="AE60" s="327">
        <v>0</v>
      </c>
      <c r="AF60" s="884"/>
      <c r="AG60" s="1090">
        <f t="shared" si="160"/>
        <v>0</v>
      </c>
      <c r="AH60" s="1001">
        <f t="shared" si="161"/>
        <v>0</v>
      </c>
      <c r="AI60" s="31">
        <f t="shared" si="159"/>
        <v>0</v>
      </c>
      <c r="AJ60" s="96">
        <f t="shared" si="153"/>
        <v>0</v>
      </c>
      <c r="AK60" s="5">
        <v>1937</v>
      </c>
      <c r="AL60" s="269" t="str">
        <f t="shared" si="166"/>
        <v/>
      </c>
      <c r="AM60" s="269" t="str">
        <f t="shared" si="167"/>
        <v/>
      </c>
      <c r="AN60" s="269" t="str">
        <f t="shared" si="168"/>
        <v/>
      </c>
      <c r="AO60" s="269" t="str">
        <f t="shared" si="169"/>
        <v/>
      </c>
      <c r="AP60" s="269" t="str">
        <f t="shared" si="170"/>
        <v/>
      </c>
      <c r="AQ60" s="269" t="str">
        <f t="shared" si="171"/>
        <v/>
      </c>
      <c r="AR60" s="269" t="str">
        <f t="shared" si="172"/>
        <v/>
      </c>
      <c r="AS60" s="269" t="str">
        <f t="shared" si="173"/>
        <v/>
      </c>
      <c r="AT60" s="269" t="str">
        <f t="shared" si="174"/>
        <v/>
      </c>
      <c r="AU60" s="269" t="str">
        <f t="shared" si="175"/>
        <v/>
      </c>
      <c r="AV60" s="269" t="str">
        <f t="shared" si="176"/>
        <v/>
      </c>
      <c r="AW60" s="269" t="str">
        <f t="shared" si="177"/>
        <v/>
      </c>
      <c r="AX60" s="269" t="str">
        <f t="shared" si="178"/>
        <v/>
      </c>
      <c r="AY60" s="269" t="str">
        <f t="shared" si="179"/>
        <v/>
      </c>
      <c r="AZ60" s="269" t="str">
        <f t="shared" si="180"/>
        <v/>
      </c>
      <c r="BA60" s="269" t="str">
        <f t="shared" si="181"/>
        <v/>
      </c>
      <c r="BB60" s="269" t="str">
        <f t="shared" si="182"/>
        <v/>
      </c>
      <c r="BC60" s="269" t="str">
        <f t="shared" si="183"/>
        <v/>
      </c>
      <c r="BD60" s="269" t="str">
        <f t="shared" si="184"/>
        <v/>
      </c>
      <c r="BE60" s="269" t="str">
        <f t="shared" si="185"/>
        <v/>
      </c>
      <c r="BF60" s="269" t="str">
        <f t="shared" si="186"/>
        <v/>
      </c>
      <c r="BG60" s="269" t="str">
        <f t="shared" si="187"/>
        <v/>
      </c>
      <c r="BH60" s="269" t="str">
        <f t="shared" si="188"/>
        <v/>
      </c>
      <c r="BI60" s="269" t="str">
        <f t="shared" si="189"/>
        <v/>
      </c>
      <c r="BJ60" s="269" t="str">
        <f t="shared" si="190"/>
        <v/>
      </c>
      <c r="BK60" s="269" t="str">
        <f t="shared" si="191"/>
        <v/>
      </c>
      <c r="BL60" s="269" t="str">
        <f t="shared" si="192"/>
        <v/>
      </c>
      <c r="BM60" s="269" t="str">
        <f t="shared" si="193"/>
        <v/>
      </c>
      <c r="BN60" s="269" t="str">
        <f t="shared" si="194"/>
        <v/>
      </c>
      <c r="BO60" s="269" t="str">
        <f t="shared" si="195"/>
        <v/>
      </c>
      <c r="BP60" s="329">
        <f t="shared" si="154"/>
        <v>0</v>
      </c>
      <c r="BQ60" s="5">
        <v>1937</v>
      </c>
      <c r="BR60" s="34" t="str">
        <f t="shared" si="165"/>
        <v/>
      </c>
      <c r="BS60" s="34" t="str">
        <f t="shared" si="165"/>
        <v/>
      </c>
      <c r="BT60" s="34" t="str">
        <f t="shared" si="165"/>
        <v/>
      </c>
      <c r="BU60" s="34" t="str">
        <f t="shared" si="165"/>
        <v/>
      </c>
      <c r="BV60" s="34" t="str">
        <f t="shared" si="165"/>
        <v/>
      </c>
      <c r="BW60" s="34" t="str">
        <f t="shared" si="165"/>
        <v/>
      </c>
      <c r="BX60" s="34" t="str">
        <f t="shared" si="165"/>
        <v/>
      </c>
      <c r="BY60" s="34" t="str">
        <f t="shared" si="165"/>
        <v/>
      </c>
      <c r="BZ60" s="34" t="str">
        <f t="shared" si="165"/>
        <v/>
      </c>
      <c r="CA60" s="34" t="str">
        <f t="shared" si="165"/>
        <v/>
      </c>
      <c r="CB60" s="34" t="str">
        <f t="shared" si="165"/>
        <v/>
      </c>
      <c r="CC60" s="34" t="str">
        <f t="shared" si="165"/>
        <v/>
      </c>
      <c r="CD60" s="34" t="str">
        <f t="shared" si="165"/>
        <v/>
      </c>
      <c r="CE60" s="34" t="str">
        <f t="shared" si="165"/>
        <v/>
      </c>
      <c r="CF60" s="34" t="str">
        <f t="shared" si="165"/>
        <v/>
      </c>
      <c r="CG60" s="34" t="str">
        <f t="shared" si="164"/>
        <v/>
      </c>
      <c r="CH60" s="34" t="str">
        <f t="shared" si="164"/>
        <v/>
      </c>
      <c r="CI60" s="34" t="str">
        <f t="shared" si="164"/>
        <v/>
      </c>
      <c r="CJ60" s="34" t="str">
        <f t="shared" si="164"/>
        <v/>
      </c>
      <c r="CK60" s="34" t="str">
        <f t="shared" si="164"/>
        <v/>
      </c>
      <c r="CL60" s="34" t="str">
        <f t="shared" si="164"/>
        <v/>
      </c>
      <c r="CM60" s="34" t="str">
        <f t="shared" si="164"/>
        <v/>
      </c>
      <c r="CN60" s="34" t="str">
        <f t="shared" si="164"/>
        <v/>
      </c>
      <c r="CO60" s="34" t="str">
        <f t="shared" si="164"/>
        <v/>
      </c>
      <c r="CP60" s="34" t="str">
        <f t="shared" si="164"/>
        <v/>
      </c>
      <c r="CQ60" s="34" t="str">
        <f t="shared" si="164"/>
        <v/>
      </c>
      <c r="CR60" s="34" t="str">
        <f t="shared" si="164"/>
        <v/>
      </c>
      <c r="CS60" s="34" t="str">
        <f t="shared" si="164"/>
        <v/>
      </c>
      <c r="CT60" s="34" t="str">
        <f t="shared" si="164"/>
        <v/>
      </c>
      <c r="CU60" s="34" t="str">
        <f t="shared" si="164"/>
        <v/>
      </c>
      <c r="CV60" s="34"/>
      <c r="CW60" s="34">
        <f t="shared" si="155"/>
        <v>0</v>
      </c>
      <c r="CX60" s="5">
        <v>1937</v>
      </c>
      <c r="CY60" s="11" t="str">
        <f t="shared" si="196"/>
        <v/>
      </c>
      <c r="CZ60" s="11" t="str">
        <f t="shared" si="197"/>
        <v/>
      </c>
      <c r="DA60" s="11" t="str">
        <f t="shared" si="198"/>
        <v/>
      </c>
      <c r="DB60" s="11" t="str">
        <f t="shared" si="199"/>
        <v/>
      </c>
      <c r="DC60" s="11" t="str">
        <f t="shared" si="200"/>
        <v/>
      </c>
      <c r="DD60" s="11" t="str">
        <f t="shared" si="201"/>
        <v/>
      </c>
      <c r="DE60" s="11" t="str">
        <f t="shared" si="202"/>
        <v/>
      </c>
      <c r="DF60" s="11" t="str">
        <f t="shared" si="203"/>
        <v/>
      </c>
      <c r="DG60" s="11" t="str">
        <f t="shared" si="204"/>
        <v/>
      </c>
      <c r="DH60" s="11" t="str">
        <f t="shared" si="205"/>
        <v/>
      </c>
      <c r="DI60" s="11" t="str">
        <f t="shared" si="206"/>
        <v/>
      </c>
      <c r="DJ60" s="11" t="str">
        <f t="shared" si="207"/>
        <v/>
      </c>
      <c r="DK60" s="11" t="str">
        <f t="shared" si="208"/>
        <v/>
      </c>
      <c r="DL60" s="11" t="str">
        <f t="shared" si="209"/>
        <v/>
      </c>
      <c r="DM60" s="11" t="str">
        <f t="shared" si="210"/>
        <v/>
      </c>
      <c r="DN60" s="11" t="str">
        <f t="shared" si="211"/>
        <v/>
      </c>
      <c r="DO60" s="11" t="str">
        <f t="shared" si="212"/>
        <v/>
      </c>
      <c r="DP60" s="11" t="str">
        <f t="shared" si="213"/>
        <v/>
      </c>
      <c r="DQ60" s="11" t="str">
        <f t="shared" si="214"/>
        <v/>
      </c>
      <c r="DR60" s="11" t="str">
        <f t="shared" si="215"/>
        <v/>
      </c>
      <c r="DS60" s="11" t="str">
        <f t="shared" si="216"/>
        <v/>
      </c>
      <c r="DT60" s="11" t="str">
        <f t="shared" si="217"/>
        <v/>
      </c>
      <c r="DU60" s="11" t="str">
        <f t="shared" si="218"/>
        <v/>
      </c>
      <c r="DV60" s="11" t="str">
        <f t="shared" si="219"/>
        <v/>
      </c>
      <c r="DW60" s="11" t="str">
        <f t="shared" si="220"/>
        <v/>
      </c>
      <c r="DX60" s="11" t="str">
        <f t="shared" si="221"/>
        <v/>
      </c>
      <c r="DY60" s="11" t="str">
        <f t="shared" si="222"/>
        <v/>
      </c>
      <c r="DZ60" s="11" t="str">
        <f t="shared" si="223"/>
        <v/>
      </c>
      <c r="EA60" s="11" t="str">
        <f t="shared" si="224"/>
        <v/>
      </c>
      <c r="EB60" s="11" t="str">
        <f t="shared" si="225"/>
        <v/>
      </c>
      <c r="EC60" s="11">
        <f t="shared" si="156"/>
        <v>0</v>
      </c>
      <c r="ED60" s="5"/>
      <c r="EE60" s="5">
        <v>1937</v>
      </c>
      <c r="EF60" s="269" t="str">
        <f t="shared" si="226"/>
        <v xml:space="preserve"> </v>
      </c>
      <c r="EG60" s="269" t="str">
        <f t="shared" si="227"/>
        <v xml:space="preserve"> </v>
      </c>
      <c r="EH60" s="269" t="str">
        <f t="shared" si="228"/>
        <v xml:space="preserve"> </v>
      </c>
      <c r="EI60" s="269" t="str">
        <f t="shared" si="229"/>
        <v xml:space="preserve"> </v>
      </c>
      <c r="EJ60" s="269" t="str">
        <f t="shared" si="230"/>
        <v xml:space="preserve"> </v>
      </c>
      <c r="EK60" s="269" t="str">
        <f t="shared" si="231"/>
        <v xml:space="preserve"> </v>
      </c>
      <c r="EL60" s="269" t="str">
        <f t="shared" si="232"/>
        <v xml:space="preserve"> </v>
      </c>
      <c r="EM60" s="269" t="str">
        <f t="shared" si="233"/>
        <v xml:space="preserve"> </v>
      </c>
      <c r="EN60" s="269" t="str">
        <f t="shared" si="234"/>
        <v xml:space="preserve"> </v>
      </c>
      <c r="EO60" s="269" t="str">
        <f t="shared" si="235"/>
        <v xml:space="preserve"> </v>
      </c>
      <c r="EP60" s="269" t="str">
        <f t="shared" si="236"/>
        <v xml:space="preserve"> </v>
      </c>
      <c r="EQ60" s="269" t="str">
        <f t="shared" si="237"/>
        <v xml:space="preserve"> </v>
      </c>
      <c r="ER60" s="269" t="str">
        <f t="shared" si="238"/>
        <v xml:space="preserve"> </v>
      </c>
      <c r="ES60" s="269" t="str">
        <f t="shared" si="239"/>
        <v xml:space="preserve"> </v>
      </c>
      <c r="ET60" s="269" t="str">
        <f t="shared" si="240"/>
        <v xml:space="preserve"> </v>
      </c>
      <c r="EU60" s="269" t="str">
        <f t="shared" si="241"/>
        <v xml:space="preserve"> </v>
      </c>
      <c r="EV60" s="269" t="str">
        <f t="shared" si="242"/>
        <v xml:space="preserve"> </v>
      </c>
      <c r="EW60" s="269" t="str">
        <f t="shared" si="243"/>
        <v xml:space="preserve"> </v>
      </c>
      <c r="EX60" s="269" t="str">
        <f t="shared" si="244"/>
        <v xml:space="preserve"> </v>
      </c>
      <c r="EY60" s="269" t="str">
        <f t="shared" si="245"/>
        <v xml:space="preserve"> </v>
      </c>
      <c r="EZ60" s="269" t="str">
        <f t="shared" si="246"/>
        <v xml:space="preserve"> </v>
      </c>
      <c r="FA60" s="269" t="str">
        <f t="shared" si="247"/>
        <v xml:space="preserve"> </v>
      </c>
      <c r="FB60" s="269" t="str">
        <f t="shared" si="248"/>
        <v xml:space="preserve"> </v>
      </c>
      <c r="FC60" s="269" t="str">
        <f t="shared" si="249"/>
        <v xml:space="preserve"> </v>
      </c>
      <c r="FD60" s="269" t="str">
        <f t="shared" si="250"/>
        <v xml:space="preserve"> </v>
      </c>
      <c r="FE60" s="269" t="str">
        <f t="shared" si="251"/>
        <v xml:space="preserve"> </v>
      </c>
      <c r="FF60" s="269" t="str">
        <f t="shared" si="252"/>
        <v xml:space="preserve"> </v>
      </c>
      <c r="FG60" s="269" t="str">
        <f t="shared" si="253"/>
        <v xml:space="preserve"> </v>
      </c>
      <c r="FH60" s="269" t="str">
        <f t="shared" si="254"/>
        <v xml:space="preserve"> </v>
      </c>
      <c r="FI60" s="269" t="str">
        <f t="shared" si="255"/>
        <v xml:space="preserve"> </v>
      </c>
      <c r="FJ60" s="270">
        <f t="shared" si="157"/>
        <v>0</v>
      </c>
      <c r="FK60" s="37">
        <v>1937</v>
      </c>
      <c r="FL60" s="11" t="str">
        <f t="shared" si="256"/>
        <v xml:space="preserve"> </v>
      </c>
      <c r="FM60" s="11" t="str">
        <f t="shared" si="257"/>
        <v xml:space="preserve"> </v>
      </c>
      <c r="FN60" s="11" t="str">
        <f t="shared" si="258"/>
        <v xml:space="preserve"> </v>
      </c>
      <c r="FO60" s="11" t="str">
        <f t="shared" si="259"/>
        <v xml:space="preserve"> </v>
      </c>
      <c r="FP60" s="11" t="str">
        <f t="shared" si="260"/>
        <v xml:space="preserve"> </v>
      </c>
      <c r="FQ60" s="11" t="str">
        <f t="shared" si="261"/>
        <v xml:space="preserve"> </v>
      </c>
      <c r="FR60" s="11" t="str">
        <f t="shared" si="262"/>
        <v xml:space="preserve"> </v>
      </c>
      <c r="FS60" s="11" t="str">
        <f t="shared" si="263"/>
        <v xml:space="preserve"> </v>
      </c>
      <c r="FT60" s="11" t="str">
        <f t="shared" si="264"/>
        <v xml:space="preserve"> </v>
      </c>
      <c r="FU60" s="11" t="str">
        <f t="shared" si="265"/>
        <v xml:space="preserve"> </v>
      </c>
      <c r="FV60" s="11" t="str">
        <f t="shared" si="266"/>
        <v xml:space="preserve"> </v>
      </c>
      <c r="FW60" s="11" t="str">
        <f t="shared" si="267"/>
        <v xml:space="preserve"> </v>
      </c>
      <c r="FX60" s="11" t="str">
        <f t="shared" si="268"/>
        <v xml:space="preserve"> </v>
      </c>
      <c r="FY60" s="11" t="str">
        <f t="shared" si="269"/>
        <v xml:space="preserve"> </v>
      </c>
      <c r="FZ60" s="11" t="str">
        <f t="shared" si="270"/>
        <v xml:space="preserve"> </v>
      </c>
      <c r="GA60" s="11" t="str">
        <f t="shared" si="271"/>
        <v xml:space="preserve"> </v>
      </c>
      <c r="GB60" s="11" t="str">
        <f t="shared" si="272"/>
        <v xml:space="preserve"> </v>
      </c>
      <c r="GC60" s="11" t="str">
        <f t="shared" si="273"/>
        <v xml:space="preserve"> </v>
      </c>
      <c r="GD60" s="11" t="str">
        <f t="shared" si="274"/>
        <v xml:space="preserve"> </v>
      </c>
      <c r="GE60" s="11" t="str">
        <f t="shared" si="275"/>
        <v xml:space="preserve"> </v>
      </c>
      <c r="GF60" s="11" t="str">
        <f t="shared" si="276"/>
        <v xml:space="preserve"> </v>
      </c>
      <c r="GG60" s="11" t="str">
        <f t="shared" si="277"/>
        <v xml:space="preserve"> </v>
      </c>
      <c r="GH60" s="11" t="str">
        <f t="shared" si="278"/>
        <v xml:space="preserve"> </v>
      </c>
      <c r="GI60" s="11" t="str">
        <f t="shared" si="279"/>
        <v xml:space="preserve"> </v>
      </c>
      <c r="GJ60" s="11" t="str">
        <f t="shared" si="280"/>
        <v xml:space="preserve"> </v>
      </c>
      <c r="GK60" s="11" t="str">
        <f t="shared" si="281"/>
        <v xml:space="preserve"> </v>
      </c>
      <c r="GL60" s="11" t="str">
        <f t="shared" si="282"/>
        <v xml:space="preserve"> </v>
      </c>
      <c r="GM60" s="11" t="str">
        <f t="shared" si="283"/>
        <v xml:space="preserve"> </v>
      </c>
      <c r="GN60" s="11" t="str">
        <f t="shared" si="284"/>
        <v xml:space="preserve"> </v>
      </c>
      <c r="GO60" s="11" t="str">
        <f t="shared" si="285"/>
        <v xml:space="preserve"> </v>
      </c>
      <c r="GP60" s="330">
        <f t="shared" si="158"/>
        <v>0</v>
      </c>
      <c r="GQ60" s="1037">
        <v>1937</v>
      </c>
      <c r="GR60" s="31" t="str">
        <f t="shared" si="286"/>
        <v xml:space="preserve"> </v>
      </c>
      <c r="GS60" s="31" t="str">
        <f t="shared" si="287"/>
        <v xml:space="preserve"> </v>
      </c>
      <c r="GT60" s="31" t="str">
        <f t="shared" si="288"/>
        <v xml:space="preserve"> </v>
      </c>
      <c r="GU60" s="31" t="str">
        <f t="shared" si="289"/>
        <v xml:space="preserve"> </v>
      </c>
      <c r="GV60" s="31" t="str">
        <f t="shared" si="290"/>
        <v xml:space="preserve"> </v>
      </c>
      <c r="GW60" s="31" t="str">
        <f t="shared" si="291"/>
        <v xml:space="preserve"> </v>
      </c>
      <c r="GX60" s="31" t="str">
        <f t="shared" si="292"/>
        <v xml:space="preserve"> </v>
      </c>
      <c r="GY60" s="31" t="str">
        <f t="shared" si="293"/>
        <v xml:space="preserve"> </v>
      </c>
      <c r="GZ60" s="31" t="str">
        <f t="shared" si="294"/>
        <v xml:space="preserve"> </v>
      </c>
      <c r="HA60" s="31" t="str">
        <f t="shared" si="295"/>
        <v xml:space="preserve"> </v>
      </c>
      <c r="HB60" s="31" t="str">
        <f t="shared" si="296"/>
        <v xml:space="preserve"> </v>
      </c>
      <c r="HC60" s="31" t="str">
        <f t="shared" si="297"/>
        <v xml:space="preserve"> </v>
      </c>
      <c r="HD60" s="31" t="str">
        <f t="shared" si="298"/>
        <v xml:space="preserve"> </v>
      </c>
      <c r="HE60" s="31" t="str">
        <f t="shared" si="299"/>
        <v xml:space="preserve"> </v>
      </c>
      <c r="HF60" s="31" t="str">
        <f t="shared" si="300"/>
        <v xml:space="preserve"> </v>
      </c>
      <c r="HG60" s="31" t="str">
        <f t="shared" si="301"/>
        <v xml:space="preserve"> </v>
      </c>
      <c r="HH60" s="31" t="str">
        <f t="shared" si="302"/>
        <v xml:space="preserve"> </v>
      </c>
      <c r="HI60" s="31" t="str">
        <f t="shared" si="303"/>
        <v xml:space="preserve"> </v>
      </c>
      <c r="HJ60" s="31" t="str">
        <f t="shared" si="304"/>
        <v xml:space="preserve"> </v>
      </c>
      <c r="HK60" s="31" t="str">
        <f t="shared" si="305"/>
        <v xml:space="preserve"> </v>
      </c>
      <c r="HL60" s="31" t="str">
        <f t="shared" si="306"/>
        <v xml:space="preserve"> </v>
      </c>
      <c r="HM60" s="31" t="str">
        <f t="shared" si="307"/>
        <v xml:space="preserve"> </v>
      </c>
      <c r="HN60" s="31" t="str">
        <f t="shared" si="308"/>
        <v xml:space="preserve"> </v>
      </c>
      <c r="HO60" s="31" t="str">
        <f t="shared" si="309"/>
        <v xml:space="preserve"> </v>
      </c>
      <c r="HP60" s="31" t="str">
        <f t="shared" si="310"/>
        <v xml:space="preserve"> </v>
      </c>
      <c r="HQ60" s="31" t="str">
        <f t="shared" si="311"/>
        <v xml:space="preserve"> </v>
      </c>
      <c r="HR60" s="31" t="str">
        <f t="shared" si="312"/>
        <v xml:space="preserve"> </v>
      </c>
      <c r="HS60" s="31" t="str">
        <f t="shared" si="313"/>
        <v xml:space="preserve"> </v>
      </c>
      <c r="HT60" s="31" t="str">
        <f t="shared" si="314"/>
        <v xml:space="preserve"> </v>
      </c>
      <c r="HU60" s="31" t="str">
        <f t="shared" si="315"/>
        <v xml:space="preserve"> </v>
      </c>
      <c r="HV60" s="31">
        <f t="shared" si="151"/>
        <v>0</v>
      </c>
      <c r="HW60" s="156">
        <f t="shared" si="316"/>
        <v>0</v>
      </c>
      <c r="IB60" s="31">
        <v>0</v>
      </c>
      <c r="IC60" s="31">
        <v>1968</v>
      </c>
    </row>
    <row r="61" spans="1:237" ht="13.8">
      <c r="A61" s="5">
        <v>1938</v>
      </c>
      <c r="B61" s="327">
        <v>0</v>
      </c>
      <c r="C61" s="327">
        <v>0</v>
      </c>
      <c r="D61" s="327">
        <v>0</v>
      </c>
      <c r="E61" s="327">
        <v>0</v>
      </c>
      <c r="F61" s="327">
        <v>0</v>
      </c>
      <c r="G61" s="328">
        <v>0</v>
      </c>
      <c r="H61" s="327">
        <v>0</v>
      </c>
      <c r="I61" s="327">
        <v>0</v>
      </c>
      <c r="J61" s="327">
        <v>0</v>
      </c>
      <c r="K61" s="327">
        <v>0</v>
      </c>
      <c r="L61" s="328">
        <v>0</v>
      </c>
      <c r="M61" s="327">
        <v>0</v>
      </c>
      <c r="N61" s="327">
        <v>0</v>
      </c>
      <c r="O61" s="327">
        <v>0</v>
      </c>
      <c r="P61" s="327">
        <v>0</v>
      </c>
      <c r="Q61" s="328">
        <v>0</v>
      </c>
      <c r="R61" s="327">
        <v>0</v>
      </c>
      <c r="S61" s="327">
        <v>0</v>
      </c>
      <c r="T61" s="327">
        <v>0</v>
      </c>
      <c r="U61" s="327">
        <v>0</v>
      </c>
      <c r="V61" s="328">
        <v>0</v>
      </c>
      <c r="W61" s="327">
        <v>0</v>
      </c>
      <c r="X61" s="327">
        <v>0</v>
      </c>
      <c r="Y61" s="327">
        <v>0</v>
      </c>
      <c r="Z61" s="327">
        <v>0</v>
      </c>
      <c r="AA61" s="328">
        <v>0</v>
      </c>
      <c r="AB61" s="327">
        <v>0</v>
      </c>
      <c r="AC61" s="327">
        <v>0</v>
      </c>
      <c r="AD61" s="327">
        <v>0</v>
      </c>
      <c r="AE61" s="327">
        <v>0</v>
      </c>
      <c r="AF61" s="884"/>
      <c r="AG61" s="1090">
        <f t="shared" si="160"/>
        <v>0</v>
      </c>
      <c r="AH61" s="1001">
        <f t="shared" si="161"/>
        <v>0</v>
      </c>
      <c r="AI61" s="31">
        <f t="shared" si="159"/>
        <v>0</v>
      </c>
      <c r="AJ61" s="96">
        <f t="shared" si="153"/>
        <v>0</v>
      </c>
      <c r="AK61" s="5">
        <v>1938</v>
      </c>
      <c r="AL61" s="269" t="str">
        <f t="shared" si="166"/>
        <v/>
      </c>
      <c r="AM61" s="269" t="str">
        <f t="shared" si="167"/>
        <v/>
      </c>
      <c r="AN61" s="269" t="str">
        <f t="shared" si="168"/>
        <v/>
      </c>
      <c r="AO61" s="269" t="str">
        <f t="shared" si="169"/>
        <v/>
      </c>
      <c r="AP61" s="269" t="str">
        <f t="shared" si="170"/>
        <v/>
      </c>
      <c r="AQ61" s="269" t="str">
        <f t="shared" si="171"/>
        <v/>
      </c>
      <c r="AR61" s="269" t="str">
        <f t="shared" si="172"/>
        <v/>
      </c>
      <c r="AS61" s="269" t="str">
        <f t="shared" si="173"/>
        <v/>
      </c>
      <c r="AT61" s="269" t="str">
        <f t="shared" si="174"/>
        <v/>
      </c>
      <c r="AU61" s="269" t="str">
        <f t="shared" si="175"/>
        <v/>
      </c>
      <c r="AV61" s="269" t="str">
        <f t="shared" si="176"/>
        <v/>
      </c>
      <c r="AW61" s="269" t="str">
        <f t="shared" si="177"/>
        <v/>
      </c>
      <c r="AX61" s="269" t="str">
        <f t="shared" si="178"/>
        <v/>
      </c>
      <c r="AY61" s="269" t="str">
        <f t="shared" si="179"/>
        <v/>
      </c>
      <c r="AZ61" s="269" t="str">
        <f t="shared" si="180"/>
        <v/>
      </c>
      <c r="BA61" s="269" t="str">
        <f t="shared" si="181"/>
        <v/>
      </c>
      <c r="BB61" s="269" t="str">
        <f t="shared" si="182"/>
        <v/>
      </c>
      <c r="BC61" s="269" t="str">
        <f t="shared" si="183"/>
        <v/>
      </c>
      <c r="BD61" s="269" t="str">
        <f t="shared" si="184"/>
        <v/>
      </c>
      <c r="BE61" s="269" t="str">
        <f t="shared" si="185"/>
        <v/>
      </c>
      <c r="BF61" s="269" t="str">
        <f t="shared" si="186"/>
        <v/>
      </c>
      <c r="BG61" s="269" t="str">
        <f t="shared" si="187"/>
        <v/>
      </c>
      <c r="BH61" s="269" t="str">
        <f t="shared" si="188"/>
        <v/>
      </c>
      <c r="BI61" s="269" t="str">
        <f t="shared" si="189"/>
        <v/>
      </c>
      <c r="BJ61" s="269" t="str">
        <f t="shared" si="190"/>
        <v/>
      </c>
      <c r="BK61" s="269" t="str">
        <f t="shared" si="191"/>
        <v/>
      </c>
      <c r="BL61" s="269" t="str">
        <f t="shared" si="192"/>
        <v/>
      </c>
      <c r="BM61" s="269" t="str">
        <f t="shared" si="193"/>
        <v/>
      </c>
      <c r="BN61" s="269" t="str">
        <f t="shared" si="194"/>
        <v/>
      </c>
      <c r="BO61" s="269" t="str">
        <f t="shared" si="195"/>
        <v/>
      </c>
      <c r="BP61" s="329">
        <f t="shared" si="154"/>
        <v>0</v>
      </c>
      <c r="BQ61" s="5">
        <v>1938</v>
      </c>
      <c r="BR61" s="34" t="str">
        <f t="shared" si="165"/>
        <v/>
      </c>
      <c r="BS61" s="34" t="str">
        <f t="shared" si="165"/>
        <v/>
      </c>
      <c r="BT61" s="34" t="str">
        <f t="shared" si="165"/>
        <v/>
      </c>
      <c r="BU61" s="34" t="str">
        <f t="shared" si="165"/>
        <v/>
      </c>
      <c r="BV61" s="34" t="str">
        <f t="shared" si="165"/>
        <v/>
      </c>
      <c r="BW61" s="34" t="str">
        <f t="shared" si="165"/>
        <v/>
      </c>
      <c r="BX61" s="34" t="str">
        <f t="shared" si="165"/>
        <v/>
      </c>
      <c r="BY61" s="34" t="str">
        <f t="shared" si="165"/>
        <v/>
      </c>
      <c r="BZ61" s="34" t="str">
        <f t="shared" si="165"/>
        <v/>
      </c>
      <c r="CA61" s="34" t="str">
        <f t="shared" si="165"/>
        <v/>
      </c>
      <c r="CB61" s="34" t="str">
        <f t="shared" si="165"/>
        <v/>
      </c>
      <c r="CC61" s="34" t="str">
        <f t="shared" si="165"/>
        <v/>
      </c>
      <c r="CD61" s="34" t="str">
        <f t="shared" si="165"/>
        <v/>
      </c>
      <c r="CE61" s="34" t="str">
        <f t="shared" si="165"/>
        <v/>
      </c>
      <c r="CF61" s="34" t="str">
        <f t="shared" si="165"/>
        <v/>
      </c>
      <c r="CG61" s="34" t="str">
        <f t="shared" si="164"/>
        <v/>
      </c>
      <c r="CH61" s="34" t="str">
        <f t="shared" si="164"/>
        <v/>
      </c>
      <c r="CI61" s="34" t="str">
        <f t="shared" si="164"/>
        <v/>
      </c>
      <c r="CJ61" s="34" t="str">
        <f t="shared" si="164"/>
        <v/>
      </c>
      <c r="CK61" s="34" t="str">
        <f t="shared" si="164"/>
        <v/>
      </c>
      <c r="CL61" s="34" t="str">
        <f t="shared" si="164"/>
        <v/>
      </c>
      <c r="CM61" s="34" t="str">
        <f t="shared" si="164"/>
        <v/>
      </c>
      <c r="CN61" s="34" t="str">
        <f t="shared" si="164"/>
        <v/>
      </c>
      <c r="CO61" s="34" t="str">
        <f t="shared" si="164"/>
        <v/>
      </c>
      <c r="CP61" s="34" t="str">
        <f t="shared" si="164"/>
        <v/>
      </c>
      <c r="CQ61" s="34" t="str">
        <f t="shared" si="164"/>
        <v/>
      </c>
      <c r="CR61" s="34" t="str">
        <f t="shared" si="164"/>
        <v/>
      </c>
      <c r="CS61" s="34" t="str">
        <f t="shared" si="164"/>
        <v/>
      </c>
      <c r="CT61" s="34" t="str">
        <f t="shared" si="164"/>
        <v/>
      </c>
      <c r="CU61" s="34" t="str">
        <f t="shared" si="164"/>
        <v/>
      </c>
      <c r="CV61" s="34"/>
      <c r="CW61" s="34">
        <f t="shared" si="155"/>
        <v>0</v>
      </c>
      <c r="CX61" s="5">
        <v>1938</v>
      </c>
      <c r="CY61" s="11" t="str">
        <f t="shared" si="196"/>
        <v/>
      </c>
      <c r="CZ61" s="11" t="str">
        <f t="shared" si="197"/>
        <v/>
      </c>
      <c r="DA61" s="11" t="str">
        <f t="shared" si="198"/>
        <v/>
      </c>
      <c r="DB61" s="11" t="str">
        <f t="shared" si="199"/>
        <v/>
      </c>
      <c r="DC61" s="11" t="str">
        <f t="shared" si="200"/>
        <v/>
      </c>
      <c r="DD61" s="11" t="str">
        <f t="shared" si="201"/>
        <v/>
      </c>
      <c r="DE61" s="11" t="str">
        <f t="shared" si="202"/>
        <v/>
      </c>
      <c r="DF61" s="11" t="str">
        <f t="shared" si="203"/>
        <v/>
      </c>
      <c r="DG61" s="11" t="str">
        <f t="shared" si="204"/>
        <v/>
      </c>
      <c r="DH61" s="11" t="str">
        <f t="shared" si="205"/>
        <v/>
      </c>
      <c r="DI61" s="11" t="str">
        <f t="shared" si="206"/>
        <v/>
      </c>
      <c r="DJ61" s="11" t="str">
        <f t="shared" si="207"/>
        <v/>
      </c>
      <c r="DK61" s="11" t="str">
        <f t="shared" si="208"/>
        <v/>
      </c>
      <c r="DL61" s="11" t="str">
        <f t="shared" si="209"/>
        <v/>
      </c>
      <c r="DM61" s="11" t="str">
        <f t="shared" si="210"/>
        <v/>
      </c>
      <c r="DN61" s="11" t="str">
        <f t="shared" si="211"/>
        <v/>
      </c>
      <c r="DO61" s="11" t="str">
        <f t="shared" si="212"/>
        <v/>
      </c>
      <c r="DP61" s="11" t="str">
        <f t="shared" si="213"/>
        <v/>
      </c>
      <c r="DQ61" s="11" t="str">
        <f t="shared" si="214"/>
        <v/>
      </c>
      <c r="DR61" s="11" t="str">
        <f t="shared" si="215"/>
        <v/>
      </c>
      <c r="DS61" s="11" t="str">
        <f t="shared" si="216"/>
        <v/>
      </c>
      <c r="DT61" s="11" t="str">
        <f t="shared" si="217"/>
        <v/>
      </c>
      <c r="DU61" s="11" t="str">
        <f t="shared" si="218"/>
        <v/>
      </c>
      <c r="DV61" s="11" t="str">
        <f t="shared" si="219"/>
        <v/>
      </c>
      <c r="DW61" s="11" t="str">
        <f t="shared" si="220"/>
        <v/>
      </c>
      <c r="DX61" s="11" t="str">
        <f t="shared" si="221"/>
        <v/>
      </c>
      <c r="DY61" s="11" t="str">
        <f t="shared" si="222"/>
        <v/>
      </c>
      <c r="DZ61" s="11" t="str">
        <f t="shared" si="223"/>
        <v/>
      </c>
      <c r="EA61" s="11" t="str">
        <f t="shared" si="224"/>
        <v/>
      </c>
      <c r="EB61" s="11" t="str">
        <f t="shared" si="225"/>
        <v/>
      </c>
      <c r="EC61" s="11">
        <f t="shared" si="156"/>
        <v>0</v>
      </c>
      <c r="ED61" s="5"/>
      <c r="EE61" s="5">
        <v>1938</v>
      </c>
      <c r="EF61" s="269" t="str">
        <f t="shared" si="226"/>
        <v xml:space="preserve"> </v>
      </c>
      <c r="EG61" s="269" t="str">
        <f t="shared" si="227"/>
        <v xml:space="preserve"> </v>
      </c>
      <c r="EH61" s="269" t="str">
        <f t="shared" si="228"/>
        <v xml:space="preserve"> </v>
      </c>
      <c r="EI61" s="269" t="str">
        <f t="shared" si="229"/>
        <v xml:space="preserve"> </v>
      </c>
      <c r="EJ61" s="269" t="str">
        <f t="shared" si="230"/>
        <v xml:space="preserve"> </v>
      </c>
      <c r="EK61" s="269" t="str">
        <f t="shared" si="231"/>
        <v xml:space="preserve"> </v>
      </c>
      <c r="EL61" s="269" t="str">
        <f t="shared" si="232"/>
        <v xml:space="preserve"> </v>
      </c>
      <c r="EM61" s="269" t="str">
        <f t="shared" si="233"/>
        <v xml:space="preserve"> </v>
      </c>
      <c r="EN61" s="269" t="str">
        <f t="shared" si="234"/>
        <v xml:space="preserve"> </v>
      </c>
      <c r="EO61" s="269" t="str">
        <f t="shared" si="235"/>
        <v xml:space="preserve"> </v>
      </c>
      <c r="EP61" s="269" t="str">
        <f t="shared" si="236"/>
        <v xml:space="preserve"> </v>
      </c>
      <c r="EQ61" s="269" t="str">
        <f t="shared" si="237"/>
        <v xml:space="preserve"> </v>
      </c>
      <c r="ER61" s="269" t="str">
        <f t="shared" si="238"/>
        <v xml:space="preserve"> </v>
      </c>
      <c r="ES61" s="269" t="str">
        <f t="shared" si="239"/>
        <v xml:space="preserve"> </v>
      </c>
      <c r="ET61" s="269" t="str">
        <f t="shared" si="240"/>
        <v xml:space="preserve"> </v>
      </c>
      <c r="EU61" s="269" t="str">
        <f t="shared" si="241"/>
        <v xml:space="preserve"> </v>
      </c>
      <c r="EV61" s="269" t="str">
        <f t="shared" si="242"/>
        <v xml:space="preserve"> </v>
      </c>
      <c r="EW61" s="269" t="str">
        <f t="shared" si="243"/>
        <v xml:space="preserve"> </v>
      </c>
      <c r="EX61" s="269" t="str">
        <f t="shared" si="244"/>
        <v xml:space="preserve"> </v>
      </c>
      <c r="EY61" s="269" t="str">
        <f t="shared" si="245"/>
        <v xml:space="preserve"> </v>
      </c>
      <c r="EZ61" s="269" t="str">
        <f t="shared" si="246"/>
        <v xml:space="preserve"> </v>
      </c>
      <c r="FA61" s="269" t="str">
        <f t="shared" si="247"/>
        <v xml:space="preserve"> </v>
      </c>
      <c r="FB61" s="269" t="str">
        <f t="shared" si="248"/>
        <v xml:space="preserve"> </v>
      </c>
      <c r="FC61" s="269" t="str">
        <f t="shared" si="249"/>
        <v xml:space="preserve"> </v>
      </c>
      <c r="FD61" s="269" t="str">
        <f t="shared" si="250"/>
        <v xml:space="preserve"> </v>
      </c>
      <c r="FE61" s="269" t="str">
        <f t="shared" si="251"/>
        <v xml:space="preserve"> </v>
      </c>
      <c r="FF61" s="269" t="str">
        <f t="shared" si="252"/>
        <v xml:space="preserve"> </v>
      </c>
      <c r="FG61" s="269" t="str">
        <f t="shared" si="253"/>
        <v xml:space="preserve"> </v>
      </c>
      <c r="FH61" s="269" t="str">
        <f t="shared" si="254"/>
        <v xml:space="preserve"> </v>
      </c>
      <c r="FI61" s="269" t="str">
        <f t="shared" si="255"/>
        <v xml:space="preserve"> </v>
      </c>
      <c r="FJ61" s="270">
        <f t="shared" si="157"/>
        <v>0</v>
      </c>
      <c r="FK61" s="37">
        <v>1938</v>
      </c>
      <c r="FL61" s="11" t="str">
        <f t="shared" si="256"/>
        <v xml:space="preserve"> </v>
      </c>
      <c r="FM61" s="11" t="str">
        <f t="shared" si="257"/>
        <v xml:space="preserve"> </v>
      </c>
      <c r="FN61" s="11" t="str">
        <f t="shared" si="258"/>
        <v xml:space="preserve"> </v>
      </c>
      <c r="FO61" s="11" t="str">
        <f t="shared" si="259"/>
        <v xml:space="preserve"> </v>
      </c>
      <c r="FP61" s="11" t="str">
        <f t="shared" si="260"/>
        <v xml:space="preserve"> </v>
      </c>
      <c r="FQ61" s="11" t="str">
        <f t="shared" si="261"/>
        <v xml:space="preserve"> </v>
      </c>
      <c r="FR61" s="11" t="str">
        <f t="shared" si="262"/>
        <v xml:space="preserve"> </v>
      </c>
      <c r="FS61" s="11" t="str">
        <f t="shared" si="263"/>
        <v xml:space="preserve"> </v>
      </c>
      <c r="FT61" s="11" t="str">
        <f t="shared" si="264"/>
        <v xml:space="preserve"> </v>
      </c>
      <c r="FU61" s="11" t="str">
        <f t="shared" si="265"/>
        <v xml:space="preserve"> </v>
      </c>
      <c r="FV61" s="11" t="str">
        <f t="shared" si="266"/>
        <v xml:space="preserve"> </v>
      </c>
      <c r="FW61" s="11" t="str">
        <f t="shared" si="267"/>
        <v xml:space="preserve"> </v>
      </c>
      <c r="FX61" s="11" t="str">
        <f t="shared" si="268"/>
        <v xml:space="preserve"> </v>
      </c>
      <c r="FY61" s="11" t="str">
        <f t="shared" si="269"/>
        <v xml:space="preserve"> </v>
      </c>
      <c r="FZ61" s="11" t="str">
        <f t="shared" si="270"/>
        <v xml:space="preserve"> </v>
      </c>
      <c r="GA61" s="11" t="str">
        <f t="shared" si="271"/>
        <v xml:space="preserve"> </v>
      </c>
      <c r="GB61" s="11" t="str">
        <f t="shared" si="272"/>
        <v xml:space="preserve"> </v>
      </c>
      <c r="GC61" s="11" t="str">
        <f t="shared" si="273"/>
        <v xml:space="preserve"> </v>
      </c>
      <c r="GD61" s="11" t="str">
        <f t="shared" si="274"/>
        <v xml:space="preserve"> </v>
      </c>
      <c r="GE61" s="11" t="str">
        <f t="shared" si="275"/>
        <v xml:space="preserve"> </v>
      </c>
      <c r="GF61" s="11" t="str">
        <f t="shared" si="276"/>
        <v xml:space="preserve"> </v>
      </c>
      <c r="GG61" s="11" t="str">
        <f t="shared" si="277"/>
        <v xml:space="preserve"> </v>
      </c>
      <c r="GH61" s="11" t="str">
        <f t="shared" si="278"/>
        <v xml:space="preserve"> </v>
      </c>
      <c r="GI61" s="11" t="str">
        <f t="shared" si="279"/>
        <v xml:space="preserve"> </v>
      </c>
      <c r="GJ61" s="11" t="str">
        <f t="shared" si="280"/>
        <v xml:space="preserve"> </v>
      </c>
      <c r="GK61" s="11" t="str">
        <f t="shared" si="281"/>
        <v xml:space="preserve"> </v>
      </c>
      <c r="GL61" s="11" t="str">
        <f t="shared" si="282"/>
        <v xml:space="preserve"> </v>
      </c>
      <c r="GM61" s="11" t="str">
        <f t="shared" si="283"/>
        <v xml:space="preserve"> </v>
      </c>
      <c r="GN61" s="11" t="str">
        <f t="shared" si="284"/>
        <v xml:space="preserve"> </v>
      </c>
      <c r="GO61" s="11" t="str">
        <f t="shared" si="285"/>
        <v xml:space="preserve"> </v>
      </c>
      <c r="GP61" s="330">
        <f t="shared" si="158"/>
        <v>0</v>
      </c>
      <c r="GQ61" s="1037">
        <v>1938</v>
      </c>
      <c r="GR61" s="31" t="str">
        <f t="shared" si="286"/>
        <v xml:space="preserve"> </v>
      </c>
      <c r="GS61" s="31" t="str">
        <f t="shared" si="287"/>
        <v xml:space="preserve"> </v>
      </c>
      <c r="GT61" s="31" t="str">
        <f t="shared" si="288"/>
        <v xml:space="preserve"> </v>
      </c>
      <c r="GU61" s="31" t="str">
        <f t="shared" si="289"/>
        <v xml:space="preserve"> </v>
      </c>
      <c r="GV61" s="31" t="str">
        <f t="shared" si="290"/>
        <v xml:space="preserve"> </v>
      </c>
      <c r="GW61" s="31" t="str">
        <f t="shared" si="291"/>
        <v xml:space="preserve"> </v>
      </c>
      <c r="GX61" s="31" t="str">
        <f t="shared" si="292"/>
        <v xml:space="preserve"> </v>
      </c>
      <c r="GY61" s="31" t="str">
        <f t="shared" si="293"/>
        <v xml:space="preserve"> </v>
      </c>
      <c r="GZ61" s="31" t="str">
        <f t="shared" si="294"/>
        <v xml:space="preserve"> </v>
      </c>
      <c r="HA61" s="31" t="str">
        <f t="shared" si="295"/>
        <v xml:space="preserve"> </v>
      </c>
      <c r="HB61" s="31" t="str">
        <f t="shared" si="296"/>
        <v xml:space="preserve"> </v>
      </c>
      <c r="HC61" s="31" t="str">
        <f t="shared" si="297"/>
        <v xml:space="preserve"> </v>
      </c>
      <c r="HD61" s="31" t="str">
        <f t="shared" si="298"/>
        <v xml:space="preserve"> </v>
      </c>
      <c r="HE61" s="31" t="str">
        <f t="shared" si="299"/>
        <v xml:space="preserve"> </v>
      </c>
      <c r="HF61" s="31" t="str">
        <f t="shared" si="300"/>
        <v xml:space="preserve"> </v>
      </c>
      <c r="HG61" s="31" t="str">
        <f t="shared" si="301"/>
        <v xml:space="preserve"> </v>
      </c>
      <c r="HH61" s="31" t="str">
        <f t="shared" si="302"/>
        <v xml:space="preserve"> </v>
      </c>
      <c r="HI61" s="31" t="str">
        <f t="shared" si="303"/>
        <v xml:space="preserve"> </v>
      </c>
      <c r="HJ61" s="31" t="str">
        <f t="shared" si="304"/>
        <v xml:space="preserve"> </v>
      </c>
      <c r="HK61" s="31" t="str">
        <f t="shared" si="305"/>
        <v xml:space="preserve"> </v>
      </c>
      <c r="HL61" s="31" t="str">
        <f t="shared" si="306"/>
        <v xml:space="preserve"> </v>
      </c>
      <c r="HM61" s="31" t="str">
        <f t="shared" si="307"/>
        <v xml:space="preserve"> </v>
      </c>
      <c r="HN61" s="31" t="str">
        <f t="shared" si="308"/>
        <v xml:space="preserve"> </v>
      </c>
      <c r="HO61" s="31" t="str">
        <f t="shared" si="309"/>
        <v xml:space="preserve"> </v>
      </c>
      <c r="HP61" s="31" t="str">
        <f t="shared" si="310"/>
        <v xml:space="preserve"> </v>
      </c>
      <c r="HQ61" s="31" t="str">
        <f t="shared" si="311"/>
        <v xml:space="preserve"> </v>
      </c>
      <c r="HR61" s="31" t="str">
        <f t="shared" si="312"/>
        <v xml:space="preserve"> </v>
      </c>
      <c r="HS61" s="31" t="str">
        <f t="shared" si="313"/>
        <v xml:space="preserve"> </v>
      </c>
      <c r="HT61" s="31" t="str">
        <f t="shared" si="314"/>
        <v xml:space="preserve"> </v>
      </c>
      <c r="HU61" s="31" t="str">
        <f t="shared" si="315"/>
        <v xml:space="preserve"> </v>
      </c>
      <c r="HV61" s="31">
        <f t="shared" si="151"/>
        <v>0</v>
      </c>
      <c r="HW61" s="156">
        <f t="shared" si="316"/>
        <v>0</v>
      </c>
      <c r="IB61" s="31">
        <v>0</v>
      </c>
      <c r="IC61" s="31">
        <v>1969</v>
      </c>
    </row>
    <row r="62" spans="1:237" ht="13.8">
      <c r="A62" s="5">
        <v>1939</v>
      </c>
      <c r="B62" s="327">
        <v>0</v>
      </c>
      <c r="C62" s="327">
        <v>0</v>
      </c>
      <c r="D62" s="327">
        <v>0</v>
      </c>
      <c r="E62" s="327">
        <v>0</v>
      </c>
      <c r="F62" s="327">
        <v>0</v>
      </c>
      <c r="G62" s="328">
        <v>0</v>
      </c>
      <c r="H62" s="327">
        <v>0</v>
      </c>
      <c r="I62" s="327">
        <v>0</v>
      </c>
      <c r="J62" s="327">
        <v>0</v>
      </c>
      <c r="K62" s="327">
        <v>0</v>
      </c>
      <c r="L62" s="328">
        <v>0</v>
      </c>
      <c r="M62" s="327">
        <v>0</v>
      </c>
      <c r="N62" s="327">
        <v>0</v>
      </c>
      <c r="O62" s="327">
        <v>0</v>
      </c>
      <c r="P62" s="327">
        <v>0</v>
      </c>
      <c r="Q62" s="328">
        <v>0</v>
      </c>
      <c r="R62" s="327">
        <v>0</v>
      </c>
      <c r="S62" s="327">
        <v>0</v>
      </c>
      <c r="T62" s="327">
        <v>0</v>
      </c>
      <c r="U62" s="327">
        <v>0</v>
      </c>
      <c r="V62" s="328">
        <v>0</v>
      </c>
      <c r="W62" s="327">
        <v>0</v>
      </c>
      <c r="X62" s="327">
        <v>0</v>
      </c>
      <c r="Y62" s="327">
        <v>0</v>
      </c>
      <c r="Z62" s="327">
        <v>0</v>
      </c>
      <c r="AA62" s="328">
        <v>0</v>
      </c>
      <c r="AB62" s="327">
        <v>0</v>
      </c>
      <c r="AC62" s="327">
        <v>0</v>
      </c>
      <c r="AD62" s="327">
        <v>0</v>
      </c>
      <c r="AE62" s="327">
        <v>0</v>
      </c>
      <c r="AF62" s="884"/>
      <c r="AG62" s="1090">
        <f t="shared" si="160"/>
        <v>0</v>
      </c>
      <c r="AH62" s="1001">
        <f t="shared" si="161"/>
        <v>0</v>
      </c>
      <c r="AI62" s="31">
        <f t="shared" si="159"/>
        <v>0</v>
      </c>
      <c r="AJ62" s="96">
        <f t="shared" si="153"/>
        <v>0</v>
      </c>
      <c r="AK62" s="5">
        <v>1939</v>
      </c>
      <c r="AL62" s="269" t="str">
        <f t="shared" si="166"/>
        <v/>
      </c>
      <c r="AM62" s="269" t="str">
        <f t="shared" si="167"/>
        <v/>
      </c>
      <c r="AN62" s="269" t="str">
        <f t="shared" si="168"/>
        <v/>
      </c>
      <c r="AO62" s="269" t="str">
        <f t="shared" si="169"/>
        <v/>
      </c>
      <c r="AP62" s="269" t="str">
        <f t="shared" si="170"/>
        <v/>
      </c>
      <c r="AQ62" s="269" t="str">
        <f t="shared" si="171"/>
        <v/>
      </c>
      <c r="AR62" s="269" t="str">
        <f t="shared" si="172"/>
        <v/>
      </c>
      <c r="AS62" s="269" t="str">
        <f t="shared" si="173"/>
        <v/>
      </c>
      <c r="AT62" s="269" t="str">
        <f t="shared" si="174"/>
        <v/>
      </c>
      <c r="AU62" s="269" t="str">
        <f t="shared" si="175"/>
        <v/>
      </c>
      <c r="AV62" s="269" t="str">
        <f t="shared" si="176"/>
        <v/>
      </c>
      <c r="AW62" s="269" t="str">
        <f t="shared" si="177"/>
        <v/>
      </c>
      <c r="AX62" s="269" t="str">
        <f t="shared" si="178"/>
        <v/>
      </c>
      <c r="AY62" s="269" t="str">
        <f t="shared" si="179"/>
        <v/>
      </c>
      <c r="AZ62" s="269" t="str">
        <f t="shared" si="180"/>
        <v/>
      </c>
      <c r="BA62" s="269" t="str">
        <f t="shared" si="181"/>
        <v/>
      </c>
      <c r="BB62" s="269" t="str">
        <f t="shared" si="182"/>
        <v/>
      </c>
      <c r="BC62" s="269" t="str">
        <f t="shared" si="183"/>
        <v/>
      </c>
      <c r="BD62" s="269" t="str">
        <f t="shared" si="184"/>
        <v/>
      </c>
      <c r="BE62" s="269" t="str">
        <f t="shared" si="185"/>
        <v/>
      </c>
      <c r="BF62" s="269" t="str">
        <f t="shared" si="186"/>
        <v/>
      </c>
      <c r="BG62" s="269" t="str">
        <f t="shared" si="187"/>
        <v/>
      </c>
      <c r="BH62" s="269" t="str">
        <f t="shared" si="188"/>
        <v/>
      </c>
      <c r="BI62" s="269" t="str">
        <f t="shared" si="189"/>
        <v/>
      </c>
      <c r="BJ62" s="269" t="str">
        <f t="shared" si="190"/>
        <v/>
      </c>
      <c r="BK62" s="269" t="str">
        <f t="shared" si="191"/>
        <v/>
      </c>
      <c r="BL62" s="269" t="str">
        <f t="shared" si="192"/>
        <v/>
      </c>
      <c r="BM62" s="269" t="str">
        <f t="shared" si="193"/>
        <v/>
      </c>
      <c r="BN62" s="269" t="str">
        <f t="shared" si="194"/>
        <v/>
      </c>
      <c r="BO62" s="269" t="str">
        <f t="shared" si="195"/>
        <v/>
      </c>
      <c r="BP62" s="329">
        <f t="shared" si="154"/>
        <v>0</v>
      </c>
      <c r="BQ62" s="5">
        <v>1939</v>
      </c>
      <c r="BR62" s="34" t="str">
        <f t="shared" si="165"/>
        <v/>
      </c>
      <c r="BS62" s="34" t="str">
        <f t="shared" si="165"/>
        <v/>
      </c>
      <c r="BT62" s="34" t="str">
        <f t="shared" si="165"/>
        <v/>
      </c>
      <c r="BU62" s="34" t="str">
        <f t="shared" si="165"/>
        <v/>
      </c>
      <c r="BV62" s="34" t="str">
        <f t="shared" si="165"/>
        <v/>
      </c>
      <c r="BW62" s="34" t="str">
        <f t="shared" si="165"/>
        <v/>
      </c>
      <c r="BX62" s="34" t="str">
        <f t="shared" si="165"/>
        <v/>
      </c>
      <c r="BY62" s="34" t="str">
        <f t="shared" si="165"/>
        <v/>
      </c>
      <c r="BZ62" s="34" t="str">
        <f t="shared" si="165"/>
        <v/>
      </c>
      <c r="CA62" s="34" t="str">
        <f t="shared" si="165"/>
        <v/>
      </c>
      <c r="CB62" s="34" t="str">
        <f t="shared" si="165"/>
        <v/>
      </c>
      <c r="CC62" s="34" t="str">
        <f t="shared" si="165"/>
        <v/>
      </c>
      <c r="CD62" s="34" t="str">
        <f t="shared" si="165"/>
        <v/>
      </c>
      <c r="CE62" s="34" t="str">
        <f t="shared" si="165"/>
        <v/>
      </c>
      <c r="CF62" s="34" t="str">
        <f t="shared" si="165"/>
        <v/>
      </c>
      <c r="CG62" s="34" t="str">
        <f t="shared" ref="CG62:CU78" si="317">IF(BA62=1,$BQ62,"")</f>
        <v/>
      </c>
      <c r="CH62" s="34" t="str">
        <f t="shared" si="317"/>
        <v/>
      </c>
      <c r="CI62" s="34" t="str">
        <f t="shared" si="317"/>
        <v/>
      </c>
      <c r="CJ62" s="34" t="str">
        <f t="shared" si="317"/>
        <v/>
      </c>
      <c r="CK62" s="34" t="str">
        <f t="shared" si="317"/>
        <v/>
      </c>
      <c r="CL62" s="34" t="str">
        <f t="shared" si="317"/>
        <v/>
      </c>
      <c r="CM62" s="34" t="str">
        <f t="shared" si="317"/>
        <v/>
      </c>
      <c r="CN62" s="34" t="str">
        <f t="shared" si="317"/>
        <v/>
      </c>
      <c r="CO62" s="34" t="str">
        <f t="shared" si="317"/>
        <v/>
      </c>
      <c r="CP62" s="34" t="str">
        <f t="shared" si="317"/>
        <v/>
      </c>
      <c r="CQ62" s="34" t="str">
        <f t="shared" si="317"/>
        <v/>
      </c>
      <c r="CR62" s="34" t="str">
        <f t="shared" si="317"/>
        <v/>
      </c>
      <c r="CS62" s="34" t="str">
        <f t="shared" si="317"/>
        <v/>
      </c>
      <c r="CT62" s="34" t="str">
        <f t="shared" si="317"/>
        <v/>
      </c>
      <c r="CU62" s="34" t="str">
        <f t="shared" si="317"/>
        <v/>
      </c>
      <c r="CV62" s="34"/>
      <c r="CW62" s="34">
        <f t="shared" si="155"/>
        <v>0</v>
      </c>
      <c r="CX62" s="5">
        <v>1939</v>
      </c>
      <c r="CY62" s="11" t="str">
        <f t="shared" si="196"/>
        <v/>
      </c>
      <c r="CZ62" s="11" t="str">
        <f t="shared" si="197"/>
        <v/>
      </c>
      <c r="DA62" s="11" t="str">
        <f t="shared" si="198"/>
        <v/>
      </c>
      <c r="DB62" s="11" t="str">
        <f t="shared" si="199"/>
        <v/>
      </c>
      <c r="DC62" s="11" t="str">
        <f t="shared" si="200"/>
        <v/>
      </c>
      <c r="DD62" s="11" t="str">
        <f t="shared" si="201"/>
        <v/>
      </c>
      <c r="DE62" s="11" t="str">
        <f t="shared" si="202"/>
        <v/>
      </c>
      <c r="DF62" s="11" t="str">
        <f t="shared" si="203"/>
        <v/>
      </c>
      <c r="DG62" s="11" t="str">
        <f t="shared" si="204"/>
        <v/>
      </c>
      <c r="DH62" s="11" t="str">
        <f t="shared" si="205"/>
        <v/>
      </c>
      <c r="DI62" s="11" t="str">
        <f t="shared" si="206"/>
        <v/>
      </c>
      <c r="DJ62" s="11" t="str">
        <f t="shared" si="207"/>
        <v/>
      </c>
      <c r="DK62" s="11" t="str">
        <f t="shared" si="208"/>
        <v/>
      </c>
      <c r="DL62" s="11" t="str">
        <f t="shared" si="209"/>
        <v/>
      </c>
      <c r="DM62" s="11" t="str">
        <f t="shared" si="210"/>
        <v/>
      </c>
      <c r="DN62" s="11" t="str">
        <f t="shared" si="211"/>
        <v/>
      </c>
      <c r="DO62" s="11" t="str">
        <f t="shared" si="212"/>
        <v/>
      </c>
      <c r="DP62" s="11" t="str">
        <f t="shared" si="213"/>
        <v/>
      </c>
      <c r="DQ62" s="11" t="str">
        <f t="shared" si="214"/>
        <v/>
      </c>
      <c r="DR62" s="11" t="str">
        <f t="shared" si="215"/>
        <v/>
      </c>
      <c r="DS62" s="11" t="str">
        <f t="shared" si="216"/>
        <v/>
      </c>
      <c r="DT62" s="11" t="str">
        <f t="shared" si="217"/>
        <v/>
      </c>
      <c r="DU62" s="11" t="str">
        <f t="shared" si="218"/>
        <v/>
      </c>
      <c r="DV62" s="11" t="str">
        <f t="shared" si="219"/>
        <v/>
      </c>
      <c r="DW62" s="11" t="str">
        <f t="shared" si="220"/>
        <v/>
      </c>
      <c r="DX62" s="11" t="str">
        <f t="shared" si="221"/>
        <v/>
      </c>
      <c r="DY62" s="11" t="str">
        <f t="shared" si="222"/>
        <v/>
      </c>
      <c r="DZ62" s="11" t="str">
        <f t="shared" si="223"/>
        <v/>
      </c>
      <c r="EA62" s="11" t="str">
        <f t="shared" si="224"/>
        <v/>
      </c>
      <c r="EB62" s="11" t="str">
        <f t="shared" si="225"/>
        <v/>
      </c>
      <c r="EC62" s="11">
        <f t="shared" si="156"/>
        <v>0</v>
      </c>
      <c r="ED62" s="5"/>
      <c r="EE62" s="5">
        <v>1939</v>
      </c>
      <c r="EF62" s="269" t="str">
        <f t="shared" si="226"/>
        <v xml:space="preserve"> </v>
      </c>
      <c r="EG62" s="269" t="str">
        <f t="shared" si="227"/>
        <v xml:space="preserve"> </v>
      </c>
      <c r="EH62" s="269" t="str">
        <f t="shared" si="228"/>
        <v xml:space="preserve"> </v>
      </c>
      <c r="EI62" s="269" t="str">
        <f t="shared" si="229"/>
        <v xml:space="preserve"> </v>
      </c>
      <c r="EJ62" s="269" t="str">
        <f t="shared" si="230"/>
        <v xml:space="preserve"> </v>
      </c>
      <c r="EK62" s="269" t="str">
        <f t="shared" si="231"/>
        <v xml:space="preserve"> </v>
      </c>
      <c r="EL62" s="269" t="str">
        <f t="shared" si="232"/>
        <v xml:space="preserve"> </v>
      </c>
      <c r="EM62" s="269" t="str">
        <f t="shared" si="233"/>
        <v xml:space="preserve"> </v>
      </c>
      <c r="EN62" s="269" t="str">
        <f t="shared" si="234"/>
        <v xml:space="preserve"> </v>
      </c>
      <c r="EO62" s="269" t="str">
        <f t="shared" si="235"/>
        <v xml:space="preserve"> </v>
      </c>
      <c r="EP62" s="269" t="str">
        <f t="shared" si="236"/>
        <v xml:space="preserve"> </v>
      </c>
      <c r="EQ62" s="269" t="str">
        <f t="shared" si="237"/>
        <v xml:space="preserve"> </v>
      </c>
      <c r="ER62" s="269" t="str">
        <f t="shared" si="238"/>
        <v xml:space="preserve"> </v>
      </c>
      <c r="ES62" s="269" t="str">
        <f t="shared" si="239"/>
        <v xml:space="preserve"> </v>
      </c>
      <c r="ET62" s="269" t="str">
        <f t="shared" si="240"/>
        <v xml:space="preserve"> </v>
      </c>
      <c r="EU62" s="269" t="str">
        <f t="shared" si="241"/>
        <v xml:space="preserve"> </v>
      </c>
      <c r="EV62" s="269" t="str">
        <f t="shared" si="242"/>
        <v xml:space="preserve"> </v>
      </c>
      <c r="EW62" s="269" t="str">
        <f t="shared" si="243"/>
        <v xml:space="preserve"> </v>
      </c>
      <c r="EX62" s="269" t="str">
        <f t="shared" si="244"/>
        <v xml:space="preserve"> </v>
      </c>
      <c r="EY62" s="269" t="str">
        <f t="shared" si="245"/>
        <v xml:space="preserve"> </v>
      </c>
      <c r="EZ62" s="269" t="str">
        <f t="shared" si="246"/>
        <v xml:space="preserve"> </v>
      </c>
      <c r="FA62" s="269" t="str">
        <f t="shared" si="247"/>
        <v xml:space="preserve"> </v>
      </c>
      <c r="FB62" s="269" t="str">
        <f t="shared" si="248"/>
        <v xml:space="preserve"> </v>
      </c>
      <c r="FC62" s="269" t="str">
        <f t="shared" si="249"/>
        <v xml:space="preserve"> </v>
      </c>
      <c r="FD62" s="269" t="str">
        <f t="shared" si="250"/>
        <v xml:space="preserve"> </v>
      </c>
      <c r="FE62" s="269" t="str">
        <f t="shared" si="251"/>
        <v xml:space="preserve"> </v>
      </c>
      <c r="FF62" s="269" t="str">
        <f t="shared" si="252"/>
        <v xml:space="preserve"> </v>
      </c>
      <c r="FG62" s="269" t="str">
        <f t="shared" si="253"/>
        <v xml:space="preserve"> </v>
      </c>
      <c r="FH62" s="269" t="str">
        <f t="shared" si="254"/>
        <v xml:space="preserve"> </v>
      </c>
      <c r="FI62" s="269" t="str">
        <f t="shared" si="255"/>
        <v xml:space="preserve"> </v>
      </c>
      <c r="FJ62" s="270">
        <f t="shared" si="157"/>
        <v>0</v>
      </c>
      <c r="FK62" s="37">
        <v>1939</v>
      </c>
      <c r="FL62" s="11" t="str">
        <f t="shared" si="256"/>
        <v xml:space="preserve"> </v>
      </c>
      <c r="FM62" s="11" t="str">
        <f t="shared" si="257"/>
        <v xml:space="preserve"> </v>
      </c>
      <c r="FN62" s="11" t="str">
        <f t="shared" si="258"/>
        <v xml:space="preserve"> </v>
      </c>
      <c r="FO62" s="11" t="str">
        <f t="shared" si="259"/>
        <v xml:space="preserve"> </v>
      </c>
      <c r="FP62" s="11" t="str">
        <f t="shared" si="260"/>
        <v xml:space="preserve"> </v>
      </c>
      <c r="FQ62" s="11" t="str">
        <f t="shared" si="261"/>
        <v xml:space="preserve"> </v>
      </c>
      <c r="FR62" s="11" t="str">
        <f t="shared" si="262"/>
        <v xml:space="preserve"> </v>
      </c>
      <c r="FS62" s="11" t="str">
        <f t="shared" si="263"/>
        <v xml:space="preserve"> </v>
      </c>
      <c r="FT62" s="11" t="str">
        <f t="shared" si="264"/>
        <v xml:space="preserve"> </v>
      </c>
      <c r="FU62" s="11" t="str">
        <f t="shared" si="265"/>
        <v xml:space="preserve"> </v>
      </c>
      <c r="FV62" s="11" t="str">
        <f t="shared" si="266"/>
        <v xml:space="preserve"> </v>
      </c>
      <c r="FW62" s="11" t="str">
        <f t="shared" si="267"/>
        <v xml:space="preserve"> </v>
      </c>
      <c r="FX62" s="11" t="str">
        <f t="shared" si="268"/>
        <v xml:space="preserve"> </v>
      </c>
      <c r="FY62" s="11" t="str">
        <f t="shared" si="269"/>
        <v xml:space="preserve"> </v>
      </c>
      <c r="FZ62" s="11" t="str">
        <f t="shared" si="270"/>
        <v xml:space="preserve"> </v>
      </c>
      <c r="GA62" s="11" t="str">
        <f t="shared" si="271"/>
        <v xml:space="preserve"> </v>
      </c>
      <c r="GB62" s="11" t="str">
        <f t="shared" si="272"/>
        <v xml:space="preserve"> </v>
      </c>
      <c r="GC62" s="11" t="str">
        <f t="shared" si="273"/>
        <v xml:space="preserve"> </v>
      </c>
      <c r="GD62" s="11" t="str">
        <f t="shared" si="274"/>
        <v xml:space="preserve"> </v>
      </c>
      <c r="GE62" s="11" t="str">
        <f t="shared" si="275"/>
        <v xml:space="preserve"> </v>
      </c>
      <c r="GF62" s="11" t="str">
        <f t="shared" si="276"/>
        <v xml:space="preserve"> </v>
      </c>
      <c r="GG62" s="11" t="str">
        <f t="shared" si="277"/>
        <v xml:space="preserve"> </v>
      </c>
      <c r="GH62" s="11" t="str">
        <f t="shared" si="278"/>
        <v xml:space="preserve"> </v>
      </c>
      <c r="GI62" s="11" t="str">
        <f t="shared" si="279"/>
        <v xml:space="preserve"> </v>
      </c>
      <c r="GJ62" s="11" t="str">
        <f t="shared" si="280"/>
        <v xml:space="preserve"> </v>
      </c>
      <c r="GK62" s="11" t="str">
        <f t="shared" si="281"/>
        <v xml:space="preserve"> </v>
      </c>
      <c r="GL62" s="11" t="str">
        <f t="shared" si="282"/>
        <v xml:space="preserve"> </v>
      </c>
      <c r="GM62" s="11" t="str">
        <f t="shared" si="283"/>
        <v xml:space="preserve"> </v>
      </c>
      <c r="GN62" s="11" t="str">
        <f t="shared" si="284"/>
        <v xml:space="preserve"> </v>
      </c>
      <c r="GO62" s="11" t="str">
        <f t="shared" si="285"/>
        <v xml:space="preserve"> </v>
      </c>
      <c r="GP62" s="330">
        <f t="shared" si="158"/>
        <v>0</v>
      </c>
      <c r="GQ62" s="1037">
        <v>1939</v>
      </c>
      <c r="GR62" s="31" t="str">
        <f t="shared" si="286"/>
        <v xml:space="preserve"> </v>
      </c>
      <c r="GS62" s="31" t="str">
        <f t="shared" si="287"/>
        <v xml:space="preserve"> </v>
      </c>
      <c r="GT62" s="31" t="str">
        <f t="shared" si="288"/>
        <v xml:space="preserve"> </v>
      </c>
      <c r="GU62" s="31" t="str">
        <f t="shared" si="289"/>
        <v xml:space="preserve"> </v>
      </c>
      <c r="GV62" s="31" t="str">
        <f t="shared" si="290"/>
        <v xml:space="preserve"> </v>
      </c>
      <c r="GW62" s="31" t="str">
        <f t="shared" si="291"/>
        <v xml:space="preserve"> </v>
      </c>
      <c r="GX62" s="31" t="str">
        <f t="shared" si="292"/>
        <v xml:space="preserve"> </v>
      </c>
      <c r="GY62" s="31" t="str">
        <f t="shared" si="293"/>
        <v xml:space="preserve"> </v>
      </c>
      <c r="GZ62" s="31" t="str">
        <f t="shared" si="294"/>
        <v xml:space="preserve"> </v>
      </c>
      <c r="HA62" s="31" t="str">
        <f t="shared" si="295"/>
        <v xml:space="preserve"> </v>
      </c>
      <c r="HB62" s="31" t="str">
        <f t="shared" si="296"/>
        <v xml:space="preserve"> </v>
      </c>
      <c r="HC62" s="31" t="str">
        <f t="shared" si="297"/>
        <v xml:space="preserve"> </v>
      </c>
      <c r="HD62" s="31" t="str">
        <f t="shared" si="298"/>
        <v xml:space="preserve"> </v>
      </c>
      <c r="HE62" s="31" t="str">
        <f t="shared" si="299"/>
        <v xml:space="preserve"> </v>
      </c>
      <c r="HF62" s="31" t="str">
        <f t="shared" si="300"/>
        <v xml:space="preserve"> </v>
      </c>
      <c r="HG62" s="31" t="str">
        <f t="shared" si="301"/>
        <v xml:space="preserve"> </v>
      </c>
      <c r="HH62" s="31" t="str">
        <f t="shared" si="302"/>
        <v xml:space="preserve"> </v>
      </c>
      <c r="HI62" s="31" t="str">
        <f t="shared" si="303"/>
        <v xml:space="preserve"> </v>
      </c>
      <c r="HJ62" s="31" t="str">
        <f t="shared" si="304"/>
        <v xml:space="preserve"> </v>
      </c>
      <c r="HK62" s="31" t="str">
        <f t="shared" si="305"/>
        <v xml:space="preserve"> </v>
      </c>
      <c r="HL62" s="31" t="str">
        <f t="shared" si="306"/>
        <v xml:space="preserve"> </v>
      </c>
      <c r="HM62" s="31" t="str">
        <f t="shared" si="307"/>
        <v xml:space="preserve"> </v>
      </c>
      <c r="HN62" s="31" t="str">
        <f t="shared" si="308"/>
        <v xml:space="preserve"> </v>
      </c>
      <c r="HO62" s="31" t="str">
        <f t="shared" si="309"/>
        <v xml:space="preserve"> </v>
      </c>
      <c r="HP62" s="31" t="str">
        <f t="shared" si="310"/>
        <v xml:space="preserve"> </v>
      </c>
      <c r="HQ62" s="31" t="str">
        <f t="shared" si="311"/>
        <v xml:space="preserve"> </v>
      </c>
      <c r="HR62" s="31" t="str">
        <f t="shared" si="312"/>
        <v xml:space="preserve"> </v>
      </c>
      <c r="HS62" s="31" t="str">
        <f t="shared" si="313"/>
        <v xml:space="preserve"> </v>
      </c>
      <c r="HT62" s="31" t="str">
        <f t="shared" si="314"/>
        <v xml:space="preserve"> </v>
      </c>
      <c r="HU62" s="31" t="str">
        <f t="shared" si="315"/>
        <v xml:space="preserve"> </v>
      </c>
      <c r="HV62" s="31">
        <f t="shared" si="151"/>
        <v>0</v>
      </c>
      <c r="HW62" s="156">
        <f t="shared" si="316"/>
        <v>0</v>
      </c>
      <c r="IB62" s="31">
        <v>0</v>
      </c>
      <c r="IC62" s="31">
        <v>1970</v>
      </c>
    </row>
    <row r="63" spans="1:237" ht="14.4" thickBot="1">
      <c r="A63" s="19">
        <v>1940</v>
      </c>
      <c r="B63" s="1067">
        <v>0</v>
      </c>
      <c r="C63" s="1067">
        <v>0</v>
      </c>
      <c r="D63" s="1067">
        <v>0</v>
      </c>
      <c r="E63" s="1067">
        <v>0</v>
      </c>
      <c r="F63" s="1067">
        <v>0</v>
      </c>
      <c r="G63" s="1068">
        <v>0</v>
      </c>
      <c r="H63" s="1067">
        <v>0</v>
      </c>
      <c r="I63" s="1067">
        <v>0</v>
      </c>
      <c r="J63" s="1067">
        <v>0</v>
      </c>
      <c r="K63" s="1067">
        <v>0</v>
      </c>
      <c r="L63" s="1068">
        <v>0</v>
      </c>
      <c r="M63" s="1067">
        <v>2</v>
      </c>
      <c r="N63" s="1067">
        <v>0</v>
      </c>
      <c r="O63" s="1067">
        <v>0</v>
      </c>
      <c r="P63" s="1067">
        <v>0</v>
      </c>
      <c r="Q63" s="1068">
        <v>0</v>
      </c>
      <c r="R63" s="1067">
        <v>0</v>
      </c>
      <c r="S63" s="1067">
        <v>0</v>
      </c>
      <c r="T63" s="1067">
        <v>0</v>
      </c>
      <c r="U63" s="1067">
        <v>0</v>
      </c>
      <c r="V63" s="1068">
        <v>0</v>
      </c>
      <c r="W63" s="1067">
        <v>0</v>
      </c>
      <c r="X63" s="1067">
        <v>0</v>
      </c>
      <c r="Y63" s="1067">
        <v>0</v>
      </c>
      <c r="Z63" s="1067">
        <v>0</v>
      </c>
      <c r="AA63" s="1068">
        <v>0</v>
      </c>
      <c r="AB63" s="1067">
        <v>0</v>
      </c>
      <c r="AC63" s="1067">
        <v>0</v>
      </c>
      <c r="AD63" s="1067">
        <v>0</v>
      </c>
      <c r="AE63" s="1067">
        <v>0</v>
      </c>
      <c r="AF63" s="1069"/>
      <c r="AG63" s="1093">
        <f t="shared" si="160"/>
        <v>2</v>
      </c>
      <c r="AH63" s="1070">
        <f t="shared" si="161"/>
        <v>2</v>
      </c>
      <c r="AI63" s="1033">
        <f t="shared" si="159"/>
        <v>1</v>
      </c>
      <c r="AJ63" s="716">
        <f t="shared" si="153"/>
        <v>0</v>
      </c>
      <c r="AK63" s="1071">
        <v>1940</v>
      </c>
      <c r="AL63" s="269" t="str">
        <f t="shared" si="166"/>
        <v/>
      </c>
      <c r="AM63" s="269" t="str">
        <f t="shared" si="167"/>
        <v/>
      </c>
      <c r="AN63" s="269" t="str">
        <f t="shared" si="168"/>
        <v/>
      </c>
      <c r="AO63" s="269" t="str">
        <f t="shared" si="169"/>
        <v/>
      </c>
      <c r="AP63" s="269" t="str">
        <f t="shared" si="170"/>
        <v/>
      </c>
      <c r="AQ63" s="269" t="str">
        <f t="shared" si="171"/>
        <v/>
      </c>
      <c r="AR63" s="269" t="str">
        <f t="shared" si="172"/>
        <v/>
      </c>
      <c r="AS63" s="269" t="str">
        <f t="shared" si="173"/>
        <v/>
      </c>
      <c r="AT63" s="269" t="str">
        <f t="shared" si="174"/>
        <v/>
      </c>
      <c r="AU63" s="269" t="str">
        <f t="shared" si="175"/>
        <v/>
      </c>
      <c r="AV63" s="269" t="str">
        <f t="shared" si="176"/>
        <v/>
      </c>
      <c r="AW63" s="269">
        <f t="shared" si="177"/>
        <v>1</v>
      </c>
      <c r="AX63" s="269" t="str">
        <f t="shared" si="178"/>
        <v/>
      </c>
      <c r="AY63" s="269" t="str">
        <f t="shared" si="179"/>
        <v/>
      </c>
      <c r="AZ63" s="269" t="str">
        <f t="shared" si="180"/>
        <v/>
      </c>
      <c r="BA63" s="269" t="str">
        <f t="shared" si="181"/>
        <v/>
      </c>
      <c r="BB63" s="269" t="str">
        <f t="shared" si="182"/>
        <v/>
      </c>
      <c r="BC63" s="269" t="str">
        <f t="shared" si="183"/>
        <v/>
      </c>
      <c r="BD63" s="269" t="str">
        <f t="shared" si="184"/>
        <v/>
      </c>
      <c r="BE63" s="269" t="str">
        <f t="shared" si="185"/>
        <v/>
      </c>
      <c r="BF63" s="269" t="str">
        <f t="shared" si="186"/>
        <v/>
      </c>
      <c r="BG63" s="269" t="str">
        <f t="shared" si="187"/>
        <v/>
      </c>
      <c r="BH63" s="269" t="str">
        <f t="shared" si="188"/>
        <v/>
      </c>
      <c r="BI63" s="269" t="str">
        <f t="shared" si="189"/>
        <v/>
      </c>
      <c r="BJ63" s="269" t="str">
        <f t="shared" si="190"/>
        <v/>
      </c>
      <c r="BK63" s="269" t="str">
        <f t="shared" si="191"/>
        <v/>
      </c>
      <c r="BL63" s="269" t="str">
        <f t="shared" si="192"/>
        <v/>
      </c>
      <c r="BM63" s="269" t="str">
        <f t="shared" si="193"/>
        <v/>
      </c>
      <c r="BN63" s="269" t="str">
        <f t="shared" si="194"/>
        <v/>
      </c>
      <c r="BO63" s="269" t="str">
        <f t="shared" si="195"/>
        <v/>
      </c>
      <c r="BP63" s="329">
        <f t="shared" si="154"/>
        <v>1</v>
      </c>
      <c r="BQ63" s="5">
        <v>1940</v>
      </c>
      <c r="BR63" s="34" t="str">
        <f t="shared" ref="BR63:CF79" si="318">IF(AL63=1,$BQ63,"")</f>
        <v/>
      </c>
      <c r="BS63" s="34" t="str">
        <f t="shared" si="318"/>
        <v/>
      </c>
      <c r="BT63" s="34" t="str">
        <f t="shared" si="318"/>
        <v/>
      </c>
      <c r="BU63" s="34" t="str">
        <f t="shared" si="318"/>
        <v/>
      </c>
      <c r="BV63" s="34" t="str">
        <f t="shared" si="318"/>
        <v/>
      </c>
      <c r="BW63" s="34" t="str">
        <f t="shared" si="318"/>
        <v/>
      </c>
      <c r="BX63" s="34" t="str">
        <f t="shared" si="318"/>
        <v/>
      </c>
      <c r="BY63" s="34" t="str">
        <f t="shared" si="318"/>
        <v/>
      </c>
      <c r="BZ63" s="34" t="str">
        <f t="shared" si="318"/>
        <v/>
      </c>
      <c r="CA63" s="34" t="str">
        <f t="shared" si="318"/>
        <v/>
      </c>
      <c r="CB63" s="34" t="str">
        <f t="shared" si="318"/>
        <v/>
      </c>
      <c r="CC63" s="34">
        <f t="shared" si="318"/>
        <v>1940</v>
      </c>
      <c r="CD63" s="34" t="str">
        <f t="shared" si="318"/>
        <v/>
      </c>
      <c r="CE63" s="34" t="str">
        <f t="shared" si="318"/>
        <v/>
      </c>
      <c r="CF63" s="34" t="str">
        <f t="shared" si="318"/>
        <v/>
      </c>
      <c r="CG63" s="34" t="str">
        <f t="shared" si="317"/>
        <v/>
      </c>
      <c r="CH63" s="34" t="str">
        <f t="shared" si="317"/>
        <v/>
      </c>
      <c r="CI63" s="34" t="str">
        <f t="shared" si="317"/>
        <v/>
      </c>
      <c r="CJ63" s="34" t="str">
        <f t="shared" si="317"/>
        <v/>
      </c>
      <c r="CK63" s="34" t="str">
        <f t="shared" si="317"/>
        <v/>
      </c>
      <c r="CL63" s="34" t="str">
        <f t="shared" si="317"/>
        <v/>
      </c>
      <c r="CM63" s="34" t="str">
        <f t="shared" si="317"/>
        <v/>
      </c>
      <c r="CN63" s="34" t="str">
        <f t="shared" si="317"/>
        <v/>
      </c>
      <c r="CO63" s="34" t="str">
        <f t="shared" si="317"/>
        <v/>
      </c>
      <c r="CP63" s="34" t="str">
        <f t="shared" si="317"/>
        <v/>
      </c>
      <c r="CQ63" s="34" t="str">
        <f t="shared" si="317"/>
        <v/>
      </c>
      <c r="CR63" s="34" t="str">
        <f t="shared" si="317"/>
        <v/>
      </c>
      <c r="CS63" s="34" t="str">
        <f t="shared" si="317"/>
        <v/>
      </c>
      <c r="CT63" s="34" t="str">
        <f t="shared" si="317"/>
        <v/>
      </c>
      <c r="CU63" s="34" t="str">
        <f t="shared" si="317"/>
        <v/>
      </c>
      <c r="CV63" s="34"/>
      <c r="CW63" s="34">
        <f t="shared" si="155"/>
        <v>1</v>
      </c>
      <c r="CX63" s="5">
        <v>1940</v>
      </c>
      <c r="CY63" s="11" t="str">
        <f t="shared" si="196"/>
        <v/>
      </c>
      <c r="CZ63" s="11" t="str">
        <f t="shared" si="197"/>
        <v/>
      </c>
      <c r="DA63" s="11" t="str">
        <f t="shared" si="198"/>
        <v/>
      </c>
      <c r="DB63" s="11" t="str">
        <f t="shared" si="199"/>
        <v/>
      </c>
      <c r="DC63" s="11" t="str">
        <f t="shared" si="200"/>
        <v/>
      </c>
      <c r="DD63" s="11" t="str">
        <f t="shared" si="201"/>
        <v/>
      </c>
      <c r="DE63" s="11" t="str">
        <f t="shared" si="202"/>
        <v/>
      </c>
      <c r="DF63" s="11" t="str">
        <f t="shared" si="203"/>
        <v/>
      </c>
      <c r="DG63" s="11" t="str">
        <f t="shared" si="204"/>
        <v/>
      </c>
      <c r="DH63" s="11" t="str">
        <f t="shared" si="205"/>
        <v/>
      </c>
      <c r="DI63" s="11" t="str">
        <f t="shared" si="206"/>
        <v/>
      </c>
      <c r="DJ63" s="11" t="str">
        <f t="shared" si="207"/>
        <v/>
      </c>
      <c r="DK63" s="11" t="str">
        <f t="shared" si="208"/>
        <v/>
      </c>
      <c r="DL63" s="11" t="str">
        <f t="shared" si="209"/>
        <v/>
      </c>
      <c r="DM63" s="11" t="str">
        <f t="shared" si="210"/>
        <v/>
      </c>
      <c r="DN63" s="11" t="str">
        <f t="shared" si="211"/>
        <v/>
      </c>
      <c r="DO63" s="11" t="str">
        <f t="shared" si="212"/>
        <v/>
      </c>
      <c r="DP63" s="11" t="str">
        <f t="shared" si="213"/>
        <v/>
      </c>
      <c r="DQ63" s="11" t="str">
        <f t="shared" si="214"/>
        <v/>
      </c>
      <c r="DR63" s="11" t="str">
        <f t="shared" si="215"/>
        <v/>
      </c>
      <c r="DS63" s="11" t="str">
        <f t="shared" si="216"/>
        <v/>
      </c>
      <c r="DT63" s="11" t="str">
        <f t="shared" si="217"/>
        <v/>
      </c>
      <c r="DU63" s="11" t="str">
        <f t="shared" si="218"/>
        <v/>
      </c>
      <c r="DV63" s="11" t="str">
        <f t="shared" si="219"/>
        <v/>
      </c>
      <c r="DW63" s="11" t="str">
        <f t="shared" si="220"/>
        <v/>
      </c>
      <c r="DX63" s="11" t="str">
        <f t="shared" si="221"/>
        <v/>
      </c>
      <c r="DY63" s="11" t="str">
        <f t="shared" si="222"/>
        <v/>
      </c>
      <c r="DZ63" s="11" t="str">
        <f t="shared" si="223"/>
        <v/>
      </c>
      <c r="EA63" s="11" t="str">
        <f t="shared" si="224"/>
        <v/>
      </c>
      <c r="EB63" s="11" t="str">
        <f t="shared" si="225"/>
        <v/>
      </c>
      <c r="EC63" s="11">
        <f t="shared" si="156"/>
        <v>0</v>
      </c>
      <c r="ED63" s="5"/>
      <c r="EE63" s="5">
        <v>1940</v>
      </c>
      <c r="EF63" s="269" t="str">
        <f t="shared" si="226"/>
        <v xml:space="preserve"> </v>
      </c>
      <c r="EG63" s="269" t="str">
        <f t="shared" si="227"/>
        <v xml:space="preserve"> </v>
      </c>
      <c r="EH63" s="269" t="str">
        <f t="shared" si="228"/>
        <v xml:space="preserve"> </v>
      </c>
      <c r="EI63" s="269" t="str">
        <f t="shared" si="229"/>
        <v xml:space="preserve"> </v>
      </c>
      <c r="EJ63" s="269" t="str">
        <f t="shared" si="230"/>
        <v xml:space="preserve"> </v>
      </c>
      <c r="EK63" s="269" t="str">
        <f t="shared" si="231"/>
        <v xml:space="preserve"> </v>
      </c>
      <c r="EL63" s="269" t="str">
        <f t="shared" si="232"/>
        <v xml:space="preserve"> </v>
      </c>
      <c r="EM63" s="269" t="str">
        <f t="shared" si="233"/>
        <v xml:space="preserve"> </v>
      </c>
      <c r="EN63" s="269" t="str">
        <f t="shared" si="234"/>
        <v xml:space="preserve"> </v>
      </c>
      <c r="EO63" s="269" t="str">
        <f t="shared" si="235"/>
        <v xml:space="preserve"> </v>
      </c>
      <c r="EP63" s="269" t="str">
        <f t="shared" si="236"/>
        <v xml:space="preserve"> </v>
      </c>
      <c r="EQ63" s="269">
        <f t="shared" si="237"/>
        <v>1</v>
      </c>
      <c r="ER63" s="269" t="str">
        <f t="shared" si="238"/>
        <v xml:space="preserve"> </v>
      </c>
      <c r="ES63" s="269" t="str">
        <f t="shared" si="239"/>
        <v xml:space="preserve"> </v>
      </c>
      <c r="ET63" s="269" t="str">
        <f t="shared" si="240"/>
        <v xml:space="preserve"> </v>
      </c>
      <c r="EU63" s="269" t="str">
        <f t="shared" si="241"/>
        <v xml:space="preserve"> </v>
      </c>
      <c r="EV63" s="269" t="str">
        <f t="shared" si="242"/>
        <v xml:space="preserve"> </v>
      </c>
      <c r="EW63" s="269" t="str">
        <f t="shared" si="243"/>
        <v xml:space="preserve"> </v>
      </c>
      <c r="EX63" s="269" t="str">
        <f t="shared" si="244"/>
        <v xml:space="preserve"> </v>
      </c>
      <c r="EY63" s="269" t="str">
        <f t="shared" si="245"/>
        <v xml:space="preserve"> </v>
      </c>
      <c r="EZ63" s="269" t="str">
        <f t="shared" si="246"/>
        <v xml:space="preserve"> </v>
      </c>
      <c r="FA63" s="269" t="str">
        <f t="shared" si="247"/>
        <v xml:space="preserve"> </v>
      </c>
      <c r="FB63" s="269" t="str">
        <f t="shared" si="248"/>
        <v xml:space="preserve"> </v>
      </c>
      <c r="FC63" s="269" t="str">
        <f t="shared" si="249"/>
        <v xml:space="preserve"> </v>
      </c>
      <c r="FD63" s="269" t="str">
        <f t="shared" si="250"/>
        <v xml:space="preserve"> </v>
      </c>
      <c r="FE63" s="269" t="str">
        <f t="shared" si="251"/>
        <v xml:space="preserve"> </v>
      </c>
      <c r="FF63" s="269" t="str">
        <f t="shared" si="252"/>
        <v xml:space="preserve"> </v>
      </c>
      <c r="FG63" s="269" t="str">
        <f t="shared" si="253"/>
        <v xml:space="preserve"> </v>
      </c>
      <c r="FH63" s="269" t="str">
        <f t="shared" si="254"/>
        <v xml:space="preserve"> </v>
      </c>
      <c r="FI63" s="269" t="str">
        <f t="shared" si="255"/>
        <v xml:space="preserve"> </v>
      </c>
      <c r="FJ63" s="270">
        <f t="shared" si="157"/>
        <v>1</v>
      </c>
      <c r="FK63" s="37">
        <v>1940</v>
      </c>
      <c r="FL63" s="11" t="str">
        <f t="shared" si="256"/>
        <v xml:space="preserve"> </v>
      </c>
      <c r="FM63" s="11" t="str">
        <f t="shared" si="257"/>
        <v xml:space="preserve"> </v>
      </c>
      <c r="FN63" s="11" t="str">
        <f t="shared" si="258"/>
        <v xml:space="preserve"> </v>
      </c>
      <c r="FO63" s="11" t="str">
        <f t="shared" si="259"/>
        <v xml:space="preserve"> </v>
      </c>
      <c r="FP63" s="11" t="str">
        <f t="shared" si="260"/>
        <v xml:space="preserve"> </v>
      </c>
      <c r="FQ63" s="11" t="str">
        <f t="shared" si="261"/>
        <v xml:space="preserve"> </v>
      </c>
      <c r="FR63" s="11" t="str">
        <f t="shared" si="262"/>
        <v xml:space="preserve"> </v>
      </c>
      <c r="FS63" s="11" t="str">
        <f t="shared" si="263"/>
        <v xml:space="preserve"> </v>
      </c>
      <c r="FT63" s="11" t="str">
        <f t="shared" si="264"/>
        <v xml:space="preserve"> </v>
      </c>
      <c r="FU63" s="11" t="str">
        <f t="shared" si="265"/>
        <v xml:space="preserve"> </v>
      </c>
      <c r="FV63" s="11" t="str">
        <f t="shared" si="266"/>
        <v xml:space="preserve"> </v>
      </c>
      <c r="FW63" s="11">
        <f t="shared" si="267"/>
        <v>1</v>
      </c>
      <c r="FX63" s="11" t="str">
        <f t="shared" si="268"/>
        <v xml:space="preserve"> </v>
      </c>
      <c r="FY63" s="11" t="str">
        <f t="shared" si="269"/>
        <v xml:space="preserve"> </v>
      </c>
      <c r="FZ63" s="11" t="str">
        <f t="shared" si="270"/>
        <v xml:space="preserve"> </v>
      </c>
      <c r="GA63" s="11" t="str">
        <f t="shared" si="271"/>
        <v xml:space="preserve"> </v>
      </c>
      <c r="GB63" s="11" t="str">
        <f t="shared" si="272"/>
        <v xml:space="preserve"> </v>
      </c>
      <c r="GC63" s="11" t="str">
        <f t="shared" si="273"/>
        <v xml:space="preserve"> </v>
      </c>
      <c r="GD63" s="11" t="str">
        <f t="shared" si="274"/>
        <v xml:space="preserve"> </v>
      </c>
      <c r="GE63" s="11" t="str">
        <f t="shared" si="275"/>
        <v xml:space="preserve"> </v>
      </c>
      <c r="GF63" s="11" t="str">
        <f t="shared" si="276"/>
        <v xml:space="preserve"> </v>
      </c>
      <c r="GG63" s="11" t="str">
        <f t="shared" si="277"/>
        <v xml:space="preserve"> </v>
      </c>
      <c r="GH63" s="11" t="str">
        <f t="shared" si="278"/>
        <v xml:space="preserve"> </v>
      </c>
      <c r="GI63" s="11" t="str">
        <f t="shared" si="279"/>
        <v xml:space="preserve"> </v>
      </c>
      <c r="GJ63" s="11" t="str">
        <f t="shared" si="280"/>
        <v xml:space="preserve"> </v>
      </c>
      <c r="GK63" s="11" t="str">
        <f t="shared" si="281"/>
        <v xml:space="preserve"> </v>
      </c>
      <c r="GL63" s="11" t="str">
        <f t="shared" si="282"/>
        <v xml:space="preserve"> </v>
      </c>
      <c r="GM63" s="11" t="str">
        <f t="shared" si="283"/>
        <v xml:space="preserve"> </v>
      </c>
      <c r="GN63" s="11" t="str">
        <f t="shared" si="284"/>
        <v xml:space="preserve"> </v>
      </c>
      <c r="GO63" s="11" t="str">
        <f t="shared" si="285"/>
        <v xml:space="preserve"> </v>
      </c>
      <c r="GP63" s="330">
        <f t="shared" si="158"/>
        <v>1</v>
      </c>
      <c r="GQ63" s="1037">
        <v>1940</v>
      </c>
      <c r="GR63" s="31" t="str">
        <f t="shared" si="286"/>
        <v xml:space="preserve"> </v>
      </c>
      <c r="GS63" s="31" t="str">
        <f t="shared" si="287"/>
        <v xml:space="preserve"> </v>
      </c>
      <c r="GT63" s="31" t="str">
        <f t="shared" si="288"/>
        <v xml:space="preserve"> </v>
      </c>
      <c r="GU63" s="31" t="str">
        <f t="shared" si="289"/>
        <v xml:space="preserve"> </v>
      </c>
      <c r="GV63" s="31" t="str">
        <f t="shared" si="290"/>
        <v xml:space="preserve"> </v>
      </c>
      <c r="GW63" s="31" t="str">
        <f t="shared" si="291"/>
        <v xml:space="preserve"> </v>
      </c>
      <c r="GX63" s="31" t="str">
        <f t="shared" si="292"/>
        <v xml:space="preserve"> </v>
      </c>
      <c r="GY63" s="31" t="str">
        <f t="shared" si="293"/>
        <v xml:space="preserve"> </v>
      </c>
      <c r="GZ63" s="31" t="str">
        <f t="shared" si="294"/>
        <v xml:space="preserve"> </v>
      </c>
      <c r="HA63" s="31" t="str">
        <f t="shared" si="295"/>
        <v xml:space="preserve"> </v>
      </c>
      <c r="HB63" s="31" t="str">
        <f t="shared" si="296"/>
        <v xml:space="preserve"> </v>
      </c>
      <c r="HC63" s="31" t="str">
        <f t="shared" si="297"/>
        <v xml:space="preserve"> </v>
      </c>
      <c r="HD63" s="31" t="str">
        <f t="shared" si="298"/>
        <v xml:space="preserve"> </v>
      </c>
      <c r="HE63" s="31" t="str">
        <f t="shared" si="299"/>
        <v xml:space="preserve"> </v>
      </c>
      <c r="HF63" s="31" t="str">
        <f t="shared" si="300"/>
        <v xml:space="preserve"> </v>
      </c>
      <c r="HG63" s="31" t="str">
        <f t="shared" si="301"/>
        <v xml:space="preserve"> </v>
      </c>
      <c r="HH63" s="31" t="str">
        <f t="shared" si="302"/>
        <v xml:space="preserve"> </v>
      </c>
      <c r="HI63" s="31" t="str">
        <f t="shared" si="303"/>
        <v xml:space="preserve"> </v>
      </c>
      <c r="HJ63" s="31" t="str">
        <f t="shared" si="304"/>
        <v xml:space="preserve"> </v>
      </c>
      <c r="HK63" s="31" t="str">
        <f t="shared" si="305"/>
        <v xml:space="preserve"> </v>
      </c>
      <c r="HL63" s="31" t="str">
        <f t="shared" si="306"/>
        <v xml:space="preserve"> </v>
      </c>
      <c r="HM63" s="31" t="str">
        <f t="shared" si="307"/>
        <v xml:space="preserve"> </v>
      </c>
      <c r="HN63" s="31" t="str">
        <f t="shared" si="308"/>
        <v xml:space="preserve"> </v>
      </c>
      <c r="HO63" s="31" t="str">
        <f t="shared" si="309"/>
        <v xml:space="preserve"> </v>
      </c>
      <c r="HP63" s="31" t="str">
        <f t="shared" si="310"/>
        <v xml:space="preserve"> </v>
      </c>
      <c r="HQ63" s="31" t="str">
        <f t="shared" si="311"/>
        <v xml:space="preserve"> </v>
      </c>
      <c r="HR63" s="31" t="str">
        <f t="shared" si="312"/>
        <v xml:space="preserve"> </v>
      </c>
      <c r="HS63" s="31" t="str">
        <f t="shared" si="313"/>
        <v xml:space="preserve"> </v>
      </c>
      <c r="HT63" s="31" t="str">
        <f t="shared" si="314"/>
        <v xml:space="preserve"> </v>
      </c>
      <c r="HU63" s="31" t="str">
        <f t="shared" si="315"/>
        <v xml:space="preserve"> </v>
      </c>
      <c r="HV63" s="31">
        <f t="shared" si="151"/>
        <v>0</v>
      </c>
      <c r="HW63" s="156">
        <f t="shared" si="316"/>
        <v>2</v>
      </c>
      <c r="IB63" s="31">
        <v>0</v>
      </c>
      <c r="IC63" s="31">
        <v>1973</v>
      </c>
    </row>
    <row r="64" spans="1:237" ht="13.8">
      <c r="A64" s="5">
        <v>1941</v>
      </c>
      <c r="B64" s="327">
        <v>0</v>
      </c>
      <c r="C64" s="327">
        <v>0</v>
      </c>
      <c r="D64" s="327">
        <v>0</v>
      </c>
      <c r="E64" s="327">
        <v>0</v>
      </c>
      <c r="F64" s="327">
        <v>0</v>
      </c>
      <c r="G64" s="328">
        <v>0</v>
      </c>
      <c r="H64" s="327">
        <v>0</v>
      </c>
      <c r="I64" s="327">
        <v>0</v>
      </c>
      <c r="J64" s="327">
        <v>0</v>
      </c>
      <c r="K64" s="327">
        <v>0</v>
      </c>
      <c r="L64" s="328">
        <v>0</v>
      </c>
      <c r="M64" s="327">
        <v>0</v>
      </c>
      <c r="N64" s="327">
        <v>0</v>
      </c>
      <c r="O64" s="327">
        <v>0</v>
      </c>
      <c r="P64" s="327">
        <v>0</v>
      </c>
      <c r="Q64" s="328">
        <v>0</v>
      </c>
      <c r="R64" s="327">
        <v>0</v>
      </c>
      <c r="S64" s="327">
        <v>0</v>
      </c>
      <c r="T64" s="327">
        <v>0</v>
      </c>
      <c r="U64" s="327">
        <v>0</v>
      </c>
      <c r="V64" s="328">
        <v>0</v>
      </c>
      <c r="W64" s="327">
        <v>0</v>
      </c>
      <c r="X64" s="327">
        <v>0</v>
      </c>
      <c r="Y64" s="327">
        <v>0</v>
      </c>
      <c r="Z64" s="327">
        <v>0</v>
      </c>
      <c r="AA64" s="328">
        <v>0</v>
      </c>
      <c r="AB64" s="327">
        <v>0</v>
      </c>
      <c r="AC64" s="327">
        <v>0</v>
      </c>
      <c r="AD64" s="327">
        <v>0</v>
      </c>
      <c r="AE64" s="327">
        <v>0</v>
      </c>
      <c r="AF64" s="884"/>
      <c r="AG64" s="1090">
        <f t="shared" si="160"/>
        <v>0</v>
      </c>
      <c r="AH64" s="1001">
        <f t="shared" si="161"/>
        <v>0</v>
      </c>
      <c r="AI64" s="31">
        <f t="shared" si="159"/>
        <v>0</v>
      </c>
      <c r="AJ64" s="96">
        <f t="shared" si="153"/>
        <v>0</v>
      </c>
      <c r="AK64" s="5">
        <v>1941</v>
      </c>
      <c r="AL64" s="269" t="str">
        <f t="shared" si="166"/>
        <v/>
      </c>
      <c r="AM64" s="269" t="str">
        <f t="shared" si="167"/>
        <v/>
      </c>
      <c r="AN64" s="269" t="str">
        <f t="shared" si="168"/>
        <v/>
      </c>
      <c r="AO64" s="269" t="str">
        <f t="shared" si="169"/>
        <v/>
      </c>
      <c r="AP64" s="269" t="str">
        <f t="shared" si="170"/>
        <v/>
      </c>
      <c r="AQ64" s="269" t="str">
        <f t="shared" si="171"/>
        <v/>
      </c>
      <c r="AR64" s="269" t="str">
        <f t="shared" si="172"/>
        <v/>
      </c>
      <c r="AS64" s="269" t="str">
        <f t="shared" si="173"/>
        <v/>
      </c>
      <c r="AT64" s="269" t="str">
        <f t="shared" si="174"/>
        <v/>
      </c>
      <c r="AU64" s="269" t="str">
        <f t="shared" si="175"/>
        <v/>
      </c>
      <c r="AV64" s="269" t="str">
        <f t="shared" si="176"/>
        <v/>
      </c>
      <c r="AW64" s="269" t="str">
        <f t="shared" si="177"/>
        <v/>
      </c>
      <c r="AX64" s="269" t="str">
        <f t="shared" si="178"/>
        <v/>
      </c>
      <c r="AY64" s="269" t="str">
        <f t="shared" si="179"/>
        <v/>
      </c>
      <c r="AZ64" s="269" t="str">
        <f t="shared" si="180"/>
        <v/>
      </c>
      <c r="BA64" s="269" t="str">
        <f t="shared" si="181"/>
        <v/>
      </c>
      <c r="BB64" s="269" t="str">
        <f t="shared" si="182"/>
        <v/>
      </c>
      <c r="BC64" s="269" t="str">
        <f t="shared" si="183"/>
        <v/>
      </c>
      <c r="BD64" s="269" t="str">
        <f t="shared" si="184"/>
        <v/>
      </c>
      <c r="BE64" s="269" t="str">
        <f t="shared" si="185"/>
        <v/>
      </c>
      <c r="BF64" s="269" t="str">
        <f t="shared" si="186"/>
        <v/>
      </c>
      <c r="BG64" s="269" t="str">
        <f t="shared" si="187"/>
        <v/>
      </c>
      <c r="BH64" s="269" t="str">
        <f t="shared" si="188"/>
        <v/>
      </c>
      <c r="BI64" s="269" t="str">
        <f t="shared" si="189"/>
        <v/>
      </c>
      <c r="BJ64" s="269" t="str">
        <f t="shared" si="190"/>
        <v/>
      </c>
      <c r="BK64" s="269" t="str">
        <f t="shared" si="191"/>
        <v/>
      </c>
      <c r="BL64" s="269" t="str">
        <f t="shared" si="192"/>
        <v/>
      </c>
      <c r="BM64" s="269" t="str">
        <f t="shared" si="193"/>
        <v/>
      </c>
      <c r="BN64" s="269" t="str">
        <f t="shared" si="194"/>
        <v/>
      </c>
      <c r="BO64" s="269" t="str">
        <f t="shared" si="195"/>
        <v/>
      </c>
      <c r="BP64" s="329">
        <f t="shared" si="154"/>
        <v>0</v>
      </c>
      <c r="BQ64" s="5">
        <v>1941</v>
      </c>
      <c r="BR64" s="34" t="str">
        <f t="shared" si="318"/>
        <v/>
      </c>
      <c r="BS64" s="34" t="str">
        <f t="shared" si="318"/>
        <v/>
      </c>
      <c r="BT64" s="34" t="str">
        <f t="shared" si="318"/>
        <v/>
      </c>
      <c r="BU64" s="34" t="str">
        <f t="shared" si="318"/>
        <v/>
      </c>
      <c r="BV64" s="34" t="str">
        <f t="shared" si="318"/>
        <v/>
      </c>
      <c r="BW64" s="34" t="str">
        <f t="shared" si="318"/>
        <v/>
      </c>
      <c r="BX64" s="34" t="str">
        <f t="shared" si="318"/>
        <v/>
      </c>
      <c r="BY64" s="34" t="str">
        <f t="shared" si="318"/>
        <v/>
      </c>
      <c r="BZ64" s="34" t="str">
        <f t="shared" si="318"/>
        <v/>
      </c>
      <c r="CA64" s="34" t="str">
        <f t="shared" si="318"/>
        <v/>
      </c>
      <c r="CB64" s="34" t="str">
        <f t="shared" si="318"/>
        <v/>
      </c>
      <c r="CC64" s="34" t="str">
        <f t="shared" si="318"/>
        <v/>
      </c>
      <c r="CD64" s="34" t="str">
        <f t="shared" si="318"/>
        <v/>
      </c>
      <c r="CE64" s="34" t="str">
        <f t="shared" si="318"/>
        <v/>
      </c>
      <c r="CF64" s="34" t="str">
        <f t="shared" si="318"/>
        <v/>
      </c>
      <c r="CG64" s="34" t="str">
        <f t="shared" si="317"/>
        <v/>
      </c>
      <c r="CH64" s="34" t="str">
        <f t="shared" si="317"/>
        <v/>
      </c>
      <c r="CI64" s="34" t="str">
        <f t="shared" si="317"/>
        <v/>
      </c>
      <c r="CJ64" s="34" t="str">
        <f t="shared" si="317"/>
        <v/>
      </c>
      <c r="CK64" s="34" t="str">
        <f t="shared" si="317"/>
        <v/>
      </c>
      <c r="CL64" s="34" t="str">
        <f t="shared" si="317"/>
        <v/>
      </c>
      <c r="CM64" s="34" t="str">
        <f t="shared" si="317"/>
        <v/>
      </c>
      <c r="CN64" s="34" t="str">
        <f t="shared" si="317"/>
        <v/>
      </c>
      <c r="CO64" s="34" t="str">
        <f t="shared" si="317"/>
        <v/>
      </c>
      <c r="CP64" s="34" t="str">
        <f t="shared" si="317"/>
        <v/>
      </c>
      <c r="CQ64" s="34" t="str">
        <f t="shared" si="317"/>
        <v/>
      </c>
      <c r="CR64" s="34" t="str">
        <f t="shared" si="317"/>
        <v/>
      </c>
      <c r="CS64" s="34" t="str">
        <f t="shared" si="317"/>
        <v/>
      </c>
      <c r="CT64" s="34" t="str">
        <f t="shared" si="317"/>
        <v/>
      </c>
      <c r="CU64" s="34" t="str">
        <f t="shared" si="317"/>
        <v/>
      </c>
      <c r="CV64" s="34"/>
      <c r="CW64" s="34">
        <f t="shared" si="155"/>
        <v>0</v>
      </c>
      <c r="CX64" s="5">
        <v>1941</v>
      </c>
      <c r="CY64" s="11" t="str">
        <f t="shared" si="196"/>
        <v/>
      </c>
      <c r="CZ64" s="11" t="str">
        <f t="shared" si="197"/>
        <v/>
      </c>
      <c r="DA64" s="11" t="str">
        <f t="shared" si="198"/>
        <v/>
      </c>
      <c r="DB64" s="11" t="str">
        <f t="shared" si="199"/>
        <v/>
      </c>
      <c r="DC64" s="11" t="str">
        <f t="shared" si="200"/>
        <v/>
      </c>
      <c r="DD64" s="11" t="str">
        <f t="shared" si="201"/>
        <v/>
      </c>
      <c r="DE64" s="11" t="str">
        <f t="shared" si="202"/>
        <v/>
      </c>
      <c r="DF64" s="11" t="str">
        <f t="shared" si="203"/>
        <v/>
      </c>
      <c r="DG64" s="11" t="str">
        <f t="shared" si="204"/>
        <v/>
      </c>
      <c r="DH64" s="11" t="str">
        <f t="shared" si="205"/>
        <v/>
      </c>
      <c r="DI64" s="11" t="str">
        <f t="shared" si="206"/>
        <v/>
      </c>
      <c r="DJ64" s="11" t="str">
        <f t="shared" si="207"/>
        <v/>
      </c>
      <c r="DK64" s="11" t="str">
        <f t="shared" si="208"/>
        <v/>
      </c>
      <c r="DL64" s="11" t="str">
        <f t="shared" si="209"/>
        <v/>
      </c>
      <c r="DM64" s="11" t="str">
        <f t="shared" si="210"/>
        <v/>
      </c>
      <c r="DN64" s="11" t="str">
        <f t="shared" si="211"/>
        <v/>
      </c>
      <c r="DO64" s="11" t="str">
        <f t="shared" si="212"/>
        <v/>
      </c>
      <c r="DP64" s="11" t="str">
        <f t="shared" si="213"/>
        <v/>
      </c>
      <c r="DQ64" s="11" t="str">
        <f t="shared" si="214"/>
        <v/>
      </c>
      <c r="DR64" s="11" t="str">
        <f t="shared" si="215"/>
        <v/>
      </c>
      <c r="DS64" s="11" t="str">
        <f t="shared" si="216"/>
        <v/>
      </c>
      <c r="DT64" s="11" t="str">
        <f t="shared" si="217"/>
        <v/>
      </c>
      <c r="DU64" s="11" t="str">
        <f t="shared" si="218"/>
        <v/>
      </c>
      <c r="DV64" s="11" t="str">
        <f t="shared" si="219"/>
        <v/>
      </c>
      <c r="DW64" s="11" t="str">
        <f t="shared" si="220"/>
        <v/>
      </c>
      <c r="DX64" s="11" t="str">
        <f t="shared" si="221"/>
        <v/>
      </c>
      <c r="DY64" s="11" t="str">
        <f t="shared" si="222"/>
        <v/>
      </c>
      <c r="DZ64" s="11" t="str">
        <f t="shared" si="223"/>
        <v/>
      </c>
      <c r="EA64" s="11" t="str">
        <f t="shared" si="224"/>
        <v/>
      </c>
      <c r="EB64" s="11" t="str">
        <f t="shared" si="225"/>
        <v/>
      </c>
      <c r="EC64" s="11">
        <f t="shared" si="156"/>
        <v>0</v>
      </c>
      <c r="ED64" s="5"/>
      <c r="EE64" s="5">
        <v>1941</v>
      </c>
      <c r="EF64" s="269" t="str">
        <f t="shared" si="226"/>
        <v xml:space="preserve"> </v>
      </c>
      <c r="EG64" s="269" t="str">
        <f t="shared" si="227"/>
        <v xml:space="preserve"> </v>
      </c>
      <c r="EH64" s="269" t="str">
        <f t="shared" si="228"/>
        <v xml:space="preserve"> </v>
      </c>
      <c r="EI64" s="269" t="str">
        <f t="shared" si="229"/>
        <v xml:space="preserve"> </v>
      </c>
      <c r="EJ64" s="269" t="str">
        <f t="shared" si="230"/>
        <v xml:space="preserve"> </v>
      </c>
      <c r="EK64" s="269" t="str">
        <f t="shared" si="231"/>
        <v xml:space="preserve"> </v>
      </c>
      <c r="EL64" s="269" t="str">
        <f t="shared" si="232"/>
        <v xml:space="preserve"> </v>
      </c>
      <c r="EM64" s="269" t="str">
        <f t="shared" si="233"/>
        <v xml:space="preserve"> </v>
      </c>
      <c r="EN64" s="269" t="str">
        <f t="shared" si="234"/>
        <v xml:space="preserve"> </v>
      </c>
      <c r="EO64" s="269" t="str">
        <f t="shared" si="235"/>
        <v xml:space="preserve"> </v>
      </c>
      <c r="EP64" s="269" t="str">
        <f t="shared" si="236"/>
        <v xml:space="preserve"> </v>
      </c>
      <c r="EQ64" s="269" t="str">
        <f t="shared" si="237"/>
        <v xml:space="preserve"> </v>
      </c>
      <c r="ER64" s="269" t="str">
        <f t="shared" si="238"/>
        <v xml:space="preserve"> </v>
      </c>
      <c r="ES64" s="269" t="str">
        <f t="shared" si="239"/>
        <v xml:space="preserve"> </v>
      </c>
      <c r="ET64" s="269" t="str">
        <f t="shared" si="240"/>
        <v xml:space="preserve"> </v>
      </c>
      <c r="EU64" s="269" t="str">
        <f t="shared" si="241"/>
        <v xml:space="preserve"> </v>
      </c>
      <c r="EV64" s="269" t="str">
        <f t="shared" si="242"/>
        <v xml:space="preserve"> </v>
      </c>
      <c r="EW64" s="269" t="str">
        <f t="shared" si="243"/>
        <v xml:space="preserve"> </v>
      </c>
      <c r="EX64" s="269" t="str">
        <f t="shared" si="244"/>
        <v xml:space="preserve"> </v>
      </c>
      <c r="EY64" s="269" t="str">
        <f t="shared" si="245"/>
        <v xml:space="preserve"> </v>
      </c>
      <c r="EZ64" s="269" t="str">
        <f t="shared" si="246"/>
        <v xml:space="preserve"> </v>
      </c>
      <c r="FA64" s="269" t="str">
        <f t="shared" si="247"/>
        <v xml:space="preserve"> </v>
      </c>
      <c r="FB64" s="269" t="str">
        <f t="shared" si="248"/>
        <v xml:space="preserve"> </v>
      </c>
      <c r="FC64" s="269" t="str">
        <f t="shared" si="249"/>
        <v xml:space="preserve"> </v>
      </c>
      <c r="FD64" s="269" t="str">
        <f t="shared" si="250"/>
        <v xml:space="preserve"> </v>
      </c>
      <c r="FE64" s="269" t="str">
        <f t="shared" si="251"/>
        <v xml:space="preserve"> </v>
      </c>
      <c r="FF64" s="269" t="str">
        <f t="shared" si="252"/>
        <v xml:space="preserve"> </v>
      </c>
      <c r="FG64" s="269" t="str">
        <f t="shared" si="253"/>
        <v xml:space="preserve"> </v>
      </c>
      <c r="FH64" s="269" t="str">
        <f t="shared" si="254"/>
        <v xml:space="preserve"> </v>
      </c>
      <c r="FI64" s="269" t="str">
        <f t="shared" si="255"/>
        <v xml:space="preserve"> </v>
      </c>
      <c r="FJ64" s="270">
        <f t="shared" si="157"/>
        <v>0</v>
      </c>
      <c r="FK64" s="37">
        <v>1941</v>
      </c>
      <c r="FL64" s="11" t="str">
        <f t="shared" si="256"/>
        <v xml:space="preserve"> </v>
      </c>
      <c r="FM64" s="11" t="str">
        <f t="shared" si="257"/>
        <v xml:space="preserve"> </v>
      </c>
      <c r="FN64" s="11" t="str">
        <f t="shared" si="258"/>
        <v xml:space="preserve"> </v>
      </c>
      <c r="FO64" s="11" t="str">
        <f t="shared" si="259"/>
        <v xml:space="preserve"> </v>
      </c>
      <c r="FP64" s="11" t="str">
        <f t="shared" si="260"/>
        <v xml:space="preserve"> </v>
      </c>
      <c r="FQ64" s="11" t="str">
        <f t="shared" si="261"/>
        <v xml:space="preserve"> </v>
      </c>
      <c r="FR64" s="11" t="str">
        <f t="shared" si="262"/>
        <v xml:space="preserve"> </v>
      </c>
      <c r="FS64" s="11" t="str">
        <f t="shared" si="263"/>
        <v xml:space="preserve"> </v>
      </c>
      <c r="FT64" s="11" t="str">
        <f t="shared" si="264"/>
        <v xml:space="preserve"> </v>
      </c>
      <c r="FU64" s="11" t="str">
        <f t="shared" si="265"/>
        <v xml:space="preserve"> </v>
      </c>
      <c r="FV64" s="11" t="str">
        <f t="shared" si="266"/>
        <v xml:space="preserve"> </v>
      </c>
      <c r="FW64" s="11" t="str">
        <f t="shared" si="267"/>
        <v xml:space="preserve"> </v>
      </c>
      <c r="FX64" s="11" t="str">
        <f t="shared" si="268"/>
        <v xml:space="preserve"> </v>
      </c>
      <c r="FY64" s="11" t="str">
        <f t="shared" si="269"/>
        <v xml:space="preserve"> </v>
      </c>
      <c r="FZ64" s="11" t="str">
        <f t="shared" si="270"/>
        <v xml:space="preserve"> </v>
      </c>
      <c r="GA64" s="11" t="str">
        <f t="shared" si="271"/>
        <v xml:space="preserve"> </v>
      </c>
      <c r="GB64" s="11" t="str">
        <f t="shared" si="272"/>
        <v xml:space="preserve"> </v>
      </c>
      <c r="GC64" s="11" t="str">
        <f t="shared" si="273"/>
        <v xml:space="preserve"> </v>
      </c>
      <c r="GD64" s="11" t="str">
        <f t="shared" si="274"/>
        <v xml:space="preserve"> </v>
      </c>
      <c r="GE64" s="11" t="str">
        <f t="shared" si="275"/>
        <v xml:space="preserve"> </v>
      </c>
      <c r="GF64" s="11" t="str">
        <f t="shared" si="276"/>
        <v xml:space="preserve"> </v>
      </c>
      <c r="GG64" s="11" t="str">
        <f t="shared" si="277"/>
        <v xml:space="preserve"> </v>
      </c>
      <c r="GH64" s="11" t="str">
        <f t="shared" si="278"/>
        <v xml:space="preserve"> </v>
      </c>
      <c r="GI64" s="11" t="str">
        <f t="shared" si="279"/>
        <v xml:space="preserve"> </v>
      </c>
      <c r="GJ64" s="11" t="str">
        <f t="shared" si="280"/>
        <v xml:space="preserve"> </v>
      </c>
      <c r="GK64" s="11" t="str">
        <f t="shared" si="281"/>
        <v xml:space="preserve"> </v>
      </c>
      <c r="GL64" s="11" t="str">
        <f t="shared" si="282"/>
        <v xml:space="preserve"> </v>
      </c>
      <c r="GM64" s="11" t="str">
        <f t="shared" si="283"/>
        <v xml:space="preserve"> </v>
      </c>
      <c r="GN64" s="11" t="str">
        <f t="shared" si="284"/>
        <v xml:space="preserve"> </v>
      </c>
      <c r="GO64" s="11" t="str">
        <f t="shared" si="285"/>
        <v xml:space="preserve"> </v>
      </c>
      <c r="GP64" s="330">
        <f t="shared" si="158"/>
        <v>0</v>
      </c>
      <c r="GQ64" s="1037">
        <v>1941</v>
      </c>
      <c r="GR64" s="31" t="str">
        <f t="shared" si="286"/>
        <v xml:space="preserve"> </v>
      </c>
      <c r="GS64" s="31" t="str">
        <f t="shared" si="287"/>
        <v xml:space="preserve"> </v>
      </c>
      <c r="GT64" s="31" t="str">
        <f t="shared" si="288"/>
        <v xml:space="preserve"> </v>
      </c>
      <c r="GU64" s="31" t="str">
        <f t="shared" si="289"/>
        <v xml:space="preserve"> </v>
      </c>
      <c r="GV64" s="31" t="str">
        <f t="shared" si="290"/>
        <v xml:space="preserve"> </v>
      </c>
      <c r="GW64" s="31" t="str">
        <f t="shared" si="291"/>
        <v xml:space="preserve"> </v>
      </c>
      <c r="GX64" s="31" t="str">
        <f t="shared" si="292"/>
        <v xml:space="preserve"> </v>
      </c>
      <c r="GY64" s="31" t="str">
        <f t="shared" si="293"/>
        <v xml:space="preserve"> </v>
      </c>
      <c r="GZ64" s="31" t="str">
        <f t="shared" si="294"/>
        <v xml:space="preserve"> </v>
      </c>
      <c r="HA64" s="31" t="str">
        <f t="shared" si="295"/>
        <v xml:space="preserve"> </v>
      </c>
      <c r="HB64" s="31" t="str">
        <f t="shared" si="296"/>
        <v xml:space="preserve"> </v>
      </c>
      <c r="HC64" s="31" t="str">
        <f t="shared" si="297"/>
        <v xml:space="preserve"> </v>
      </c>
      <c r="HD64" s="31" t="str">
        <f t="shared" si="298"/>
        <v xml:space="preserve"> </v>
      </c>
      <c r="HE64" s="31" t="str">
        <f t="shared" si="299"/>
        <v xml:space="preserve"> </v>
      </c>
      <c r="HF64" s="31" t="str">
        <f t="shared" si="300"/>
        <v xml:space="preserve"> </v>
      </c>
      <c r="HG64" s="31" t="str">
        <f t="shared" si="301"/>
        <v xml:space="preserve"> </v>
      </c>
      <c r="HH64" s="31" t="str">
        <f t="shared" si="302"/>
        <v xml:space="preserve"> </v>
      </c>
      <c r="HI64" s="31" t="str">
        <f t="shared" si="303"/>
        <v xml:space="preserve"> </v>
      </c>
      <c r="HJ64" s="31" t="str">
        <f t="shared" si="304"/>
        <v xml:space="preserve"> </v>
      </c>
      <c r="HK64" s="31" t="str">
        <f t="shared" si="305"/>
        <v xml:space="preserve"> </v>
      </c>
      <c r="HL64" s="31" t="str">
        <f t="shared" si="306"/>
        <v xml:space="preserve"> </v>
      </c>
      <c r="HM64" s="31" t="str">
        <f t="shared" si="307"/>
        <v xml:space="preserve"> </v>
      </c>
      <c r="HN64" s="31" t="str">
        <f t="shared" si="308"/>
        <v xml:space="preserve"> </v>
      </c>
      <c r="HO64" s="31" t="str">
        <f t="shared" si="309"/>
        <v xml:space="preserve"> </v>
      </c>
      <c r="HP64" s="31" t="str">
        <f t="shared" si="310"/>
        <v xml:space="preserve"> </v>
      </c>
      <c r="HQ64" s="31" t="str">
        <f t="shared" si="311"/>
        <v xml:space="preserve"> </v>
      </c>
      <c r="HR64" s="31" t="str">
        <f t="shared" si="312"/>
        <v xml:space="preserve"> </v>
      </c>
      <c r="HS64" s="31" t="str">
        <f t="shared" si="313"/>
        <v xml:space="preserve"> </v>
      </c>
      <c r="HT64" s="31" t="str">
        <f t="shared" si="314"/>
        <v xml:space="preserve"> </v>
      </c>
      <c r="HU64" s="31" t="str">
        <f t="shared" si="315"/>
        <v xml:space="preserve"> </v>
      </c>
      <c r="HV64" s="31">
        <f t="shared" si="151"/>
        <v>0</v>
      </c>
      <c r="HW64" s="156">
        <f t="shared" si="316"/>
        <v>0</v>
      </c>
      <c r="IB64" s="31">
        <v>0</v>
      </c>
      <c r="IC64" s="31">
        <v>1974</v>
      </c>
    </row>
    <row r="65" spans="1:237" ht="13.8">
      <c r="A65" s="5">
        <v>1942</v>
      </c>
      <c r="B65" s="327">
        <v>0</v>
      </c>
      <c r="C65" s="327">
        <v>0</v>
      </c>
      <c r="D65" s="327">
        <v>0</v>
      </c>
      <c r="E65" s="327">
        <v>0</v>
      </c>
      <c r="F65" s="327">
        <v>0</v>
      </c>
      <c r="G65" s="328">
        <v>0</v>
      </c>
      <c r="H65" s="327">
        <v>0</v>
      </c>
      <c r="I65" s="327">
        <v>0</v>
      </c>
      <c r="J65" s="327">
        <v>0</v>
      </c>
      <c r="K65" s="327">
        <v>0</v>
      </c>
      <c r="L65" s="328">
        <v>0</v>
      </c>
      <c r="M65" s="327">
        <v>0</v>
      </c>
      <c r="N65" s="327">
        <v>0</v>
      </c>
      <c r="O65" s="327">
        <v>0</v>
      </c>
      <c r="P65" s="327">
        <v>0</v>
      </c>
      <c r="Q65" s="328">
        <v>0</v>
      </c>
      <c r="R65" s="327">
        <v>0</v>
      </c>
      <c r="S65" s="327">
        <v>0</v>
      </c>
      <c r="T65" s="327">
        <v>0</v>
      </c>
      <c r="U65" s="327">
        <v>0</v>
      </c>
      <c r="V65" s="328">
        <v>0</v>
      </c>
      <c r="W65" s="327">
        <v>0</v>
      </c>
      <c r="X65" s="327">
        <v>0</v>
      </c>
      <c r="Y65" s="327">
        <v>0</v>
      </c>
      <c r="Z65" s="327">
        <v>0</v>
      </c>
      <c r="AA65" s="328">
        <v>0</v>
      </c>
      <c r="AB65" s="327">
        <v>0</v>
      </c>
      <c r="AC65" s="327">
        <v>0</v>
      </c>
      <c r="AD65" s="327">
        <v>0</v>
      </c>
      <c r="AE65" s="327">
        <v>0</v>
      </c>
      <c r="AF65" s="884"/>
      <c r="AG65" s="1090">
        <f t="shared" si="160"/>
        <v>0</v>
      </c>
      <c r="AH65" s="1001">
        <f t="shared" si="161"/>
        <v>0</v>
      </c>
      <c r="AI65" s="31">
        <f t="shared" si="159"/>
        <v>0</v>
      </c>
      <c r="AJ65" s="96">
        <f t="shared" si="153"/>
        <v>0</v>
      </c>
      <c r="AK65" s="5">
        <v>1942</v>
      </c>
      <c r="AL65" s="269" t="str">
        <f t="shared" si="166"/>
        <v/>
      </c>
      <c r="AM65" s="269" t="str">
        <f t="shared" si="167"/>
        <v/>
      </c>
      <c r="AN65" s="269" t="str">
        <f t="shared" si="168"/>
        <v/>
      </c>
      <c r="AO65" s="269" t="str">
        <f t="shared" si="169"/>
        <v/>
      </c>
      <c r="AP65" s="269" t="str">
        <f t="shared" si="170"/>
        <v/>
      </c>
      <c r="AQ65" s="269" t="str">
        <f t="shared" si="171"/>
        <v/>
      </c>
      <c r="AR65" s="269" t="str">
        <f t="shared" si="172"/>
        <v/>
      </c>
      <c r="AS65" s="269" t="str">
        <f t="shared" si="173"/>
        <v/>
      </c>
      <c r="AT65" s="269" t="str">
        <f t="shared" si="174"/>
        <v/>
      </c>
      <c r="AU65" s="269" t="str">
        <f t="shared" si="175"/>
        <v/>
      </c>
      <c r="AV65" s="269" t="str">
        <f t="shared" si="176"/>
        <v/>
      </c>
      <c r="AW65" s="269" t="str">
        <f t="shared" si="177"/>
        <v/>
      </c>
      <c r="AX65" s="269" t="str">
        <f t="shared" si="178"/>
        <v/>
      </c>
      <c r="AY65" s="269" t="str">
        <f t="shared" si="179"/>
        <v/>
      </c>
      <c r="AZ65" s="269" t="str">
        <f t="shared" si="180"/>
        <v/>
      </c>
      <c r="BA65" s="269" t="str">
        <f t="shared" si="181"/>
        <v/>
      </c>
      <c r="BB65" s="269" t="str">
        <f t="shared" si="182"/>
        <v/>
      </c>
      <c r="BC65" s="269" t="str">
        <f t="shared" si="183"/>
        <v/>
      </c>
      <c r="BD65" s="269" t="str">
        <f t="shared" si="184"/>
        <v/>
      </c>
      <c r="BE65" s="269" t="str">
        <f t="shared" si="185"/>
        <v/>
      </c>
      <c r="BF65" s="269" t="str">
        <f t="shared" si="186"/>
        <v/>
      </c>
      <c r="BG65" s="269" t="str">
        <f t="shared" si="187"/>
        <v/>
      </c>
      <c r="BH65" s="269" t="str">
        <f t="shared" si="188"/>
        <v/>
      </c>
      <c r="BI65" s="269" t="str">
        <f t="shared" si="189"/>
        <v/>
      </c>
      <c r="BJ65" s="269" t="str">
        <f t="shared" si="190"/>
        <v/>
      </c>
      <c r="BK65" s="269" t="str">
        <f t="shared" si="191"/>
        <v/>
      </c>
      <c r="BL65" s="269" t="str">
        <f t="shared" si="192"/>
        <v/>
      </c>
      <c r="BM65" s="269" t="str">
        <f t="shared" si="193"/>
        <v/>
      </c>
      <c r="BN65" s="269" t="str">
        <f t="shared" si="194"/>
        <v/>
      </c>
      <c r="BO65" s="269" t="str">
        <f t="shared" si="195"/>
        <v/>
      </c>
      <c r="BP65" s="331">
        <f t="shared" si="154"/>
        <v>0</v>
      </c>
      <c r="BQ65" s="5">
        <v>1942</v>
      </c>
      <c r="BR65" s="34" t="str">
        <f t="shared" si="318"/>
        <v/>
      </c>
      <c r="BS65" s="34" t="str">
        <f t="shared" si="318"/>
        <v/>
      </c>
      <c r="BT65" s="34" t="str">
        <f t="shared" si="318"/>
        <v/>
      </c>
      <c r="BU65" s="34" t="str">
        <f t="shared" si="318"/>
        <v/>
      </c>
      <c r="BV65" s="34" t="str">
        <f t="shared" si="318"/>
        <v/>
      </c>
      <c r="BW65" s="34" t="str">
        <f t="shared" si="318"/>
        <v/>
      </c>
      <c r="BX65" s="34" t="str">
        <f t="shared" si="318"/>
        <v/>
      </c>
      <c r="BY65" s="34" t="str">
        <f t="shared" si="318"/>
        <v/>
      </c>
      <c r="BZ65" s="34" t="str">
        <f t="shared" si="318"/>
        <v/>
      </c>
      <c r="CA65" s="34" t="str">
        <f t="shared" si="318"/>
        <v/>
      </c>
      <c r="CB65" s="34" t="str">
        <f t="shared" si="318"/>
        <v/>
      </c>
      <c r="CC65" s="34" t="str">
        <f t="shared" si="318"/>
        <v/>
      </c>
      <c r="CD65" s="34" t="str">
        <f t="shared" si="318"/>
        <v/>
      </c>
      <c r="CE65" s="34" t="str">
        <f t="shared" si="318"/>
        <v/>
      </c>
      <c r="CF65" s="34" t="str">
        <f t="shared" si="318"/>
        <v/>
      </c>
      <c r="CG65" s="34" t="str">
        <f t="shared" si="317"/>
        <v/>
      </c>
      <c r="CH65" s="34" t="str">
        <f t="shared" si="317"/>
        <v/>
      </c>
      <c r="CI65" s="34" t="str">
        <f t="shared" si="317"/>
        <v/>
      </c>
      <c r="CJ65" s="34" t="str">
        <f t="shared" si="317"/>
        <v/>
      </c>
      <c r="CK65" s="34" t="str">
        <f t="shared" si="317"/>
        <v/>
      </c>
      <c r="CL65" s="34" t="str">
        <f t="shared" si="317"/>
        <v/>
      </c>
      <c r="CM65" s="34" t="str">
        <f t="shared" si="317"/>
        <v/>
      </c>
      <c r="CN65" s="34" t="str">
        <f t="shared" si="317"/>
        <v/>
      </c>
      <c r="CO65" s="34" t="str">
        <f t="shared" si="317"/>
        <v/>
      </c>
      <c r="CP65" s="34" t="str">
        <f t="shared" si="317"/>
        <v/>
      </c>
      <c r="CQ65" s="34" t="str">
        <f t="shared" si="317"/>
        <v/>
      </c>
      <c r="CR65" s="34" t="str">
        <f t="shared" si="317"/>
        <v/>
      </c>
      <c r="CS65" s="34" t="str">
        <f t="shared" si="317"/>
        <v/>
      </c>
      <c r="CT65" s="34" t="str">
        <f t="shared" si="317"/>
        <v/>
      </c>
      <c r="CU65" s="34" t="str">
        <f t="shared" si="317"/>
        <v/>
      </c>
      <c r="CV65" s="34"/>
      <c r="CW65" s="34">
        <f t="shared" si="155"/>
        <v>0</v>
      </c>
      <c r="CX65" s="5">
        <v>1942</v>
      </c>
      <c r="CY65" s="11" t="str">
        <f t="shared" si="196"/>
        <v/>
      </c>
      <c r="CZ65" s="11" t="str">
        <f t="shared" si="197"/>
        <v/>
      </c>
      <c r="DA65" s="11" t="str">
        <f t="shared" si="198"/>
        <v/>
      </c>
      <c r="DB65" s="11" t="str">
        <f t="shared" si="199"/>
        <v/>
      </c>
      <c r="DC65" s="11" t="str">
        <f t="shared" si="200"/>
        <v/>
      </c>
      <c r="DD65" s="11" t="str">
        <f t="shared" si="201"/>
        <v/>
      </c>
      <c r="DE65" s="11" t="str">
        <f t="shared" si="202"/>
        <v/>
      </c>
      <c r="DF65" s="11" t="str">
        <f t="shared" si="203"/>
        <v/>
      </c>
      <c r="DG65" s="11" t="str">
        <f t="shared" si="204"/>
        <v/>
      </c>
      <c r="DH65" s="11" t="str">
        <f t="shared" si="205"/>
        <v/>
      </c>
      <c r="DI65" s="11" t="str">
        <f t="shared" si="206"/>
        <v/>
      </c>
      <c r="DJ65" s="11" t="str">
        <f t="shared" si="207"/>
        <v/>
      </c>
      <c r="DK65" s="11" t="str">
        <f t="shared" si="208"/>
        <v/>
      </c>
      <c r="DL65" s="11" t="str">
        <f t="shared" si="209"/>
        <v/>
      </c>
      <c r="DM65" s="11" t="str">
        <f t="shared" si="210"/>
        <v/>
      </c>
      <c r="DN65" s="11" t="str">
        <f t="shared" si="211"/>
        <v/>
      </c>
      <c r="DO65" s="11" t="str">
        <f t="shared" si="212"/>
        <v/>
      </c>
      <c r="DP65" s="11" t="str">
        <f t="shared" si="213"/>
        <v/>
      </c>
      <c r="DQ65" s="11" t="str">
        <f t="shared" si="214"/>
        <v/>
      </c>
      <c r="DR65" s="11" t="str">
        <f t="shared" si="215"/>
        <v/>
      </c>
      <c r="DS65" s="11" t="str">
        <f t="shared" si="216"/>
        <v/>
      </c>
      <c r="DT65" s="11" t="str">
        <f t="shared" si="217"/>
        <v/>
      </c>
      <c r="DU65" s="11" t="str">
        <f t="shared" si="218"/>
        <v/>
      </c>
      <c r="DV65" s="11" t="str">
        <f t="shared" si="219"/>
        <v/>
      </c>
      <c r="DW65" s="11" t="str">
        <f t="shared" si="220"/>
        <v/>
      </c>
      <c r="DX65" s="11" t="str">
        <f t="shared" si="221"/>
        <v/>
      </c>
      <c r="DY65" s="11" t="str">
        <f t="shared" si="222"/>
        <v/>
      </c>
      <c r="DZ65" s="11" t="str">
        <f t="shared" si="223"/>
        <v/>
      </c>
      <c r="EA65" s="11" t="str">
        <f t="shared" si="224"/>
        <v/>
      </c>
      <c r="EB65" s="11" t="str">
        <f t="shared" si="225"/>
        <v/>
      </c>
      <c r="EC65" s="11">
        <f t="shared" si="156"/>
        <v>0</v>
      </c>
      <c r="ED65" s="5"/>
      <c r="EE65" s="5">
        <v>1942</v>
      </c>
      <c r="EF65" s="269" t="str">
        <f t="shared" si="226"/>
        <v xml:space="preserve"> </v>
      </c>
      <c r="EG65" s="269" t="str">
        <f t="shared" si="227"/>
        <v xml:space="preserve"> </v>
      </c>
      <c r="EH65" s="269" t="str">
        <f t="shared" si="228"/>
        <v xml:space="preserve"> </v>
      </c>
      <c r="EI65" s="269" t="str">
        <f t="shared" si="229"/>
        <v xml:space="preserve"> </v>
      </c>
      <c r="EJ65" s="269" t="str">
        <f t="shared" si="230"/>
        <v xml:space="preserve"> </v>
      </c>
      <c r="EK65" s="269" t="str">
        <f t="shared" si="231"/>
        <v xml:space="preserve"> </v>
      </c>
      <c r="EL65" s="269" t="str">
        <f t="shared" si="232"/>
        <v xml:space="preserve"> </v>
      </c>
      <c r="EM65" s="269" t="str">
        <f t="shared" si="233"/>
        <v xml:space="preserve"> </v>
      </c>
      <c r="EN65" s="269" t="str">
        <f t="shared" si="234"/>
        <v xml:space="preserve"> </v>
      </c>
      <c r="EO65" s="269" t="str">
        <f t="shared" si="235"/>
        <v xml:space="preserve"> </v>
      </c>
      <c r="EP65" s="269" t="str">
        <f t="shared" si="236"/>
        <v xml:space="preserve"> </v>
      </c>
      <c r="EQ65" s="269" t="str">
        <f t="shared" si="237"/>
        <v xml:space="preserve"> </v>
      </c>
      <c r="ER65" s="269" t="str">
        <f t="shared" si="238"/>
        <v xml:space="preserve"> </v>
      </c>
      <c r="ES65" s="269" t="str">
        <f t="shared" si="239"/>
        <v xml:space="preserve"> </v>
      </c>
      <c r="ET65" s="269" t="str">
        <f t="shared" si="240"/>
        <v xml:space="preserve"> </v>
      </c>
      <c r="EU65" s="269" t="str">
        <f t="shared" si="241"/>
        <v xml:space="preserve"> </v>
      </c>
      <c r="EV65" s="269" t="str">
        <f t="shared" si="242"/>
        <v xml:space="preserve"> </v>
      </c>
      <c r="EW65" s="269" t="str">
        <f t="shared" si="243"/>
        <v xml:space="preserve"> </v>
      </c>
      <c r="EX65" s="269" t="str">
        <f t="shared" si="244"/>
        <v xml:space="preserve"> </v>
      </c>
      <c r="EY65" s="269" t="str">
        <f t="shared" si="245"/>
        <v xml:space="preserve"> </v>
      </c>
      <c r="EZ65" s="269" t="str">
        <f t="shared" si="246"/>
        <v xml:space="preserve"> </v>
      </c>
      <c r="FA65" s="269" t="str">
        <f t="shared" si="247"/>
        <v xml:space="preserve"> </v>
      </c>
      <c r="FB65" s="269" t="str">
        <f t="shared" si="248"/>
        <v xml:space="preserve"> </v>
      </c>
      <c r="FC65" s="269" t="str">
        <f t="shared" si="249"/>
        <v xml:space="preserve"> </v>
      </c>
      <c r="FD65" s="269" t="str">
        <f t="shared" si="250"/>
        <v xml:space="preserve"> </v>
      </c>
      <c r="FE65" s="269" t="str">
        <f t="shared" si="251"/>
        <v xml:space="preserve"> </v>
      </c>
      <c r="FF65" s="269" t="str">
        <f t="shared" si="252"/>
        <v xml:space="preserve"> </v>
      </c>
      <c r="FG65" s="269" t="str">
        <f t="shared" si="253"/>
        <v xml:space="preserve"> </v>
      </c>
      <c r="FH65" s="269" t="str">
        <f t="shared" si="254"/>
        <v xml:space="preserve"> </v>
      </c>
      <c r="FI65" s="269" t="str">
        <f t="shared" si="255"/>
        <v xml:space="preserve"> </v>
      </c>
      <c r="FJ65" s="270">
        <f t="shared" si="157"/>
        <v>0</v>
      </c>
      <c r="FK65" s="37">
        <v>1942</v>
      </c>
      <c r="FL65" s="11" t="str">
        <f t="shared" si="256"/>
        <v xml:space="preserve"> </v>
      </c>
      <c r="FM65" s="11" t="str">
        <f t="shared" si="257"/>
        <v xml:space="preserve"> </v>
      </c>
      <c r="FN65" s="11" t="str">
        <f t="shared" si="258"/>
        <v xml:space="preserve"> </v>
      </c>
      <c r="FO65" s="11" t="str">
        <f t="shared" si="259"/>
        <v xml:space="preserve"> </v>
      </c>
      <c r="FP65" s="11" t="str">
        <f t="shared" si="260"/>
        <v xml:space="preserve"> </v>
      </c>
      <c r="FQ65" s="11" t="str">
        <f t="shared" si="261"/>
        <v xml:space="preserve"> </v>
      </c>
      <c r="FR65" s="11" t="str">
        <f t="shared" si="262"/>
        <v xml:space="preserve"> </v>
      </c>
      <c r="FS65" s="11" t="str">
        <f t="shared" si="263"/>
        <v xml:space="preserve"> </v>
      </c>
      <c r="FT65" s="11" t="str">
        <f t="shared" si="264"/>
        <v xml:space="preserve"> </v>
      </c>
      <c r="FU65" s="11" t="str">
        <f t="shared" si="265"/>
        <v xml:space="preserve"> </v>
      </c>
      <c r="FV65" s="11" t="str">
        <f t="shared" si="266"/>
        <v xml:space="preserve"> </v>
      </c>
      <c r="FW65" s="11" t="str">
        <f t="shared" si="267"/>
        <v xml:space="preserve"> </v>
      </c>
      <c r="FX65" s="11" t="str">
        <f t="shared" si="268"/>
        <v xml:space="preserve"> </v>
      </c>
      <c r="FY65" s="11" t="str">
        <f t="shared" si="269"/>
        <v xml:space="preserve"> </v>
      </c>
      <c r="FZ65" s="11" t="str">
        <f t="shared" si="270"/>
        <v xml:space="preserve"> </v>
      </c>
      <c r="GA65" s="11" t="str">
        <f t="shared" si="271"/>
        <v xml:space="preserve"> </v>
      </c>
      <c r="GB65" s="11" t="str">
        <f t="shared" si="272"/>
        <v xml:space="preserve"> </v>
      </c>
      <c r="GC65" s="11" t="str">
        <f t="shared" si="273"/>
        <v xml:space="preserve"> </v>
      </c>
      <c r="GD65" s="11" t="str">
        <f t="shared" si="274"/>
        <v xml:space="preserve"> </v>
      </c>
      <c r="GE65" s="11" t="str">
        <f t="shared" si="275"/>
        <v xml:space="preserve"> </v>
      </c>
      <c r="GF65" s="11" t="str">
        <f t="shared" si="276"/>
        <v xml:space="preserve"> </v>
      </c>
      <c r="GG65" s="11" t="str">
        <f t="shared" si="277"/>
        <v xml:space="preserve"> </v>
      </c>
      <c r="GH65" s="11" t="str">
        <f t="shared" si="278"/>
        <v xml:space="preserve"> </v>
      </c>
      <c r="GI65" s="11" t="str">
        <f t="shared" si="279"/>
        <v xml:space="preserve"> </v>
      </c>
      <c r="GJ65" s="11" t="str">
        <f t="shared" si="280"/>
        <v xml:space="preserve"> </v>
      </c>
      <c r="GK65" s="11" t="str">
        <f t="shared" si="281"/>
        <v xml:space="preserve"> </v>
      </c>
      <c r="GL65" s="11" t="str">
        <f t="shared" si="282"/>
        <v xml:space="preserve"> </v>
      </c>
      <c r="GM65" s="11" t="str">
        <f t="shared" si="283"/>
        <v xml:space="preserve"> </v>
      </c>
      <c r="GN65" s="11" t="str">
        <f t="shared" si="284"/>
        <v xml:space="preserve"> </v>
      </c>
      <c r="GO65" s="11" t="str">
        <f t="shared" si="285"/>
        <v xml:space="preserve"> </v>
      </c>
      <c r="GP65" s="330">
        <f t="shared" si="158"/>
        <v>0</v>
      </c>
      <c r="GQ65" s="1037">
        <v>1942</v>
      </c>
      <c r="GR65" s="31" t="str">
        <f t="shared" si="286"/>
        <v xml:space="preserve"> </v>
      </c>
      <c r="GS65" s="31" t="str">
        <f t="shared" si="287"/>
        <v xml:space="preserve"> </v>
      </c>
      <c r="GT65" s="31" t="str">
        <f t="shared" si="288"/>
        <v xml:space="preserve"> </v>
      </c>
      <c r="GU65" s="31" t="str">
        <f t="shared" si="289"/>
        <v xml:space="preserve"> </v>
      </c>
      <c r="GV65" s="31" t="str">
        <f t="shared" si="290"/>
        <v xml:space="preserve"> </v>
      </c>
      <c r="GW65" s="31" t="str">
        <f t="shared" si="291"/>
        <v xml:space="preserve"> </v>
      </c>
      <c r="GX65" s="31" t="str">
        <f t="shared" si="292"/>
        <v xml:space="preserve"> </v>
      </c>
      <c r="GY65" s="31" t="str">
        <f t="shared" si="293"/>
        <v xml:space="preserve"> </v>
      </c>
      <c r="GZ65" s="31" t="str">
        <f t="shared" si="294"/>
        <v xml:space="preserve"> </v>
      </c>
      <c r="HA65" s="31" t="str">
        <f t="shared" si="295"/>
        <v xml:space="preserve"> </v>
      </c>
      <c r="HB65" s="31" t="str">
        <f t="shared" si="296"/>
        <v xml:space="preserve"> </v>
      </c>
      <c r="HC65" s="31" t="str">
        <f t="shared" si="297"/>
        <v xml:space="preserve"> </v>
      </c>
      <c r="HD65" s="31" t="str">
        <f t="shared" si="298"/>
        <v xml:space="preserve"> </v>
      </c>
      <c r="HE65" s="31" t="str">
        <f t="shared" si="299"/>
        <v xml:space="preserve"> </v>
      </c>
      <c r="HF65" s="31" t="str">
        <f t="shared" si="300"/>
        <v xml:space="preserve"> </v>
      </c>
      <c r="HG65" s="31" t="str">
        <f t="shared" si="301"/>
        <v xml:space="preserve"> </v>
      </c>
      <c r="HH65" s="31" t="str">
        <f t="shared" si="302"/>
        <v xml:space="preserve"> </v>
      </c>
      <c r="HI65" s="31" t="str">
        <f t="shared" si="303"/>
        <v xml:space="preserve"> </v>
      </c>
      <c r="HJ65" s="31" t="str">
        <f t="shared" si="304"/>
        <v xml:space="preserve"> </v>
      </c>
      <c r="HK65" s="31" t="str">
        <f t="shared" si="305"/>
        <v xml:space="preserve"> </v>
      </c>
      <c r="HL65" s="31" t="str">
        <f t="shared" si="306"/>
        <v xml:space="preserve"> </v>
      </c>
      <c r="HM65" s="31" t="str">
        <f t="shared" si="307"/>
        <v xml:space="preserve"> </v>
      </c>
      <c r="HN65" s="31" t="str">
        <f t="shared" si="308"/>
        <v xml:space="preserve"> </v>
      </c>
      <c r="HO65" s="31" t="str">
        <f t="shared" si="309"/>
        <v xml:space="preserve"> </v>
      </c>
      <c r="HP65" s="31" t="str">
        <f t="shared" si="310"/>
        <v xml:space="preserve"> </v>
      </c>
      <c r="HQ65" s="31" t="str">
        <f t="shared" si="311"/>
        <v xml:space="preserve"> </v>
      </c>
      <c r="HR65" s="31" t="str">
        <f t="shared" si="312"/>
        <v xml:space="preserve"> </v>
      </c>
      <c r="HS65" s="31" t="str">
        <f t="shared" si="313"/>
        <v xml:space="preserve"> </v>
      </c>
      <c r="HT65" s="31" t="str">
        <f t="shared" si="314"/>
        <v xml:space="preserve"> </v>
      </c>
      <c r="HU65" s="31" t="str">
        <f t="shared" si="315"/>
        <v xml:space="preserve"> </v>
      </c>
      <c r="HV65" s="31">
        <f t="shared" si="151"/>
        <v>0</v>
      </c>
      <c r="HW65" s="156">
        <f t="shared" si="316"/>
        <v>0</v>
      </c>
      <c r="IB65" s="31">
        <v>0</v>
      </c>
      <c r="IC65" s="31">
        <v>1975</v>
      </c>
    </row>
    <row r="66" spans="1:237" ht="13.8">
      <c r="A66" s="5">
        <v>1943</v>
      </c>
      <c r="B66" s="327">
        <v>0</v>
      </c>
      <c r="C66" s="327">
        <v>0</v>
      </c>
      <c r="D66" s="327">
        <v>0</v>
      </c>
      <c r="E66" s="327">
        <v>0</v>
      </c>
      <c r="F66" s="327">
        <v>0</v>
      </c>
      <c r="G66" s="328">
        <v>0</v>
      </c>
      <c r="H66" s="327">
        <v>0</v>
      </c>
      <c r="I66" s="327">
        <v>0</v>
      </c>
      <c r="J66" s="327">
        <v>0</v>
      </c>
      <c r="K66" s="327">
        <v>0</v>
      </c>
      <c r="L66" s="328">
        <v>0</v>
      </c>
      <c r="M66" s="327">
        <v>0</v>
      </c>
      <c r="N66" s="327">
        <v>0</v>
      </c>
      <c r="O66" s="327" t="s">
        <v>89</v>
      </c>
      <c r="P66" s="327" t="s">
        <v>89</v>
      </c>
      <c r="Q66" s="328">
        <v>0</v>
      </c>
      <c r="R66" s="327">
        <v>0</v>
      </c>
      <c r="S66" s="327">
        <v>0</v>
      </c>
      <c r="T66" s="327">
        <v>0</v>
      </c>
      <c r="U66" s="327">
        <v>0</v>
      </c>
      <c r="V66" s="328">
        <v>0</v>
      </c>
      <c r="W66" s="327">
        <v>0</v>
      </c>
      <c r="X66" s="327">
        <v>0</v>
      </c>
      <c r="Y66" s="327">
        <v>0</v>
      </c>
      <c r="Z66" s="327">
        <v>0</v>
      </c>
      <c r="AA66" s="328">
        <v>0</v>
      </c>
      <c r="AB66" s="327">
        <v>0</v>
      </c>
      <c r="AC66" s="327">
        <v>0</v>
      </c>
      <c r="AD66" s="327">
        <v>0</v>
      </c>
      <c r="AE66" s="327">
        <v>0</v>
      </c>
      <c r="AF66" s="884"/>
      <c r="AG66" s="1090" t="s">
        <v>89</v>
      </c>
      <c r="AH66" s="1001" t="s">
        <v>89</v>
      </c>
      <c r="AI66" s="31">
        <f t="shared" si="159"/>
        <v>0</v>
      </c>
      <c r="AJ66" s="96">
        <f t="shared" si="153"/>
        <v>2</v>
      </c>
      <c r="AK66" s="14">
        <v>1943</v>
      </c>
      <c r="AL66" s="269" t="str">
        <f t="shared" si="166"/>
        <v/>
      </c>
      <c r="AM66" s="269" t="str">
        <f t="shared" si="167"/>
        <v/>
      </c>
      <c r="AN66" s="269" t="str">
        <f t="shared" si="168"/>
        <v/>
      </c>
      <c r="AO66" s="269" t="str">
        <f t="shared" si="169"/>
        <v/>
      </c>
      <c r="AP66" s="269" t="str">
        <f t="shared" si="170"/>
        <v/>
      </c>
      <c r="AQ66" s="269" t="str">
        <f t="shared" si="171"/>
        <v/>
      </c>
      <c r="AR66" s="269" t="str">
        <f t="shared" si="172"/>
        <v/>
      </c>
      <c r="AS66" s="269" t="str">
        <f t="shared" si="173"/>
        <v/>
      </c>
      <c r="AT66" s="269" t="str">
        <f t="shared" si="174"/>
        <v/>
      </c>
      <c r="AU66" s="269" t="str">
        <f t="shared" si="175"/>
        <v/>
      </c>
      <c r="AV66" s="269" t="str">
        <f t="shared" si="176"/>
        <v/>
      </c>
      <c r="AW66" s="269" t="str">
        <f t="shared" si="177"/>
        <v/>
      </c>
      <c r="AX66" s="269" t="str">
        <f t="shared" si="178"/>
        <v/>
      </c>
      <c r="AY66" s="269" t="str">
        <f t="shared" si="179"/>
        <v/>
      </c>
      <c r="AZ66" s="269" t="str">
        <f t="shared" si="180"/>
        <v/>
      </c>
      <c r="BA66" s="269" t="str">
        <f t="shared" si="181"/>
        <v/>
      </c>
      <c r="BB66" s="269" t="str">
        <f t="shared" si="182"/>
        <v/>
      </c>
      <c r="BC66" s="269" t="str">
        <f t="shared" si="183"/>
        <v/>
      </c>
      <c r="BD66" s="269" t="str">
        <f t="shared" si="184"/>
        <v/>
      </c>
      <c r="BE66" s="269" t="str">
        <f t="shared" si="185"/>
        <v/>
      </c>
      <c r="BF66" s="269" t="str">
        <f t="shared" si="186"/>
        <v/>
      </c>
      <c r="BG66" s="269" t="str">
        <f t="shared" si="187"/>
        <v/>
      </c>
      <c r="BH66" s="269" t="str">
        <f t="shared" si="188"/>
        <v/>
      </c>
      <c r="BI66" s="269" t="str">
        <f t="shared" si="189"/>
        <v/>
      </c>
      <c r="BJ66" s="269" t="str">
        <f t="shared" si="190"/>
        <v/>
      </c>
      <c r="BK66" s="269" t="str">
        <f t="shared" si="191"/>
        <v/>
      </c>
      <c r="BL66" s="269" t="str">
        <f t="shared" si="192"/>
        <v/>
      </c>
      <c r="BM66" s="269" t="str">
        <f t="shared" si="193"/>
        <v/>
      </c>
      <c r="BN66" s="269" t="str">
        <f t="shared" si="194"/>
        <v/>
      </c>
      <c r="BO66" s="269" t="str">
        <f t="shared" si="195"/>
        <v/>
      </c>
      <c r="BP66" s="329">
        <f t="shared" si="154"/>
        <v>0</v>
      </c>
      <c r="BQ66" s="14">
        <v>1943</v>
      </c>
      <c r="BR66" s="34" t="str">
        <f t="shared" si="318"/>
        <v/>
      </c>
      <c r="BS66" s="34" t="str">
        <f t="shared" si="318"/>
        <v/>
      </c>
      <c r="BT66" s="34" t="str">
        <f t="shared" si="318"/>
        <v/>
      </c>
      <c r="BU66" s="34" t="str">
        <f t="shared" si="318"/>
        <v/>
      </c>
      <c r="BV66" s="34" t="str">
        <f t="shared" si="318"/>
        <v/>
      </c>
      <c r="BW66" s="34" t="str">
        <f t="shared" si="318"/>
        <v/>
      </c>
      <c r="BX66" s="34" t="str">
        <f t="shared" si="318"/>
        <v/>
      </c>
      <c r="BY66" s="34" t="str">
        <f t="shared" si="318"/>
        <v/>
      </c>
      <c r="BZ66" s="34" t="str">
        <f t="shared" si="318"/>
        <v/>
      </c>
      <c r="CA66" s="34" t="str">
        <f t="shared" si="318"/>
        <v/>
      </c>
      <c r="CB66" s="34" t="str">
        <f t="shared" si="318"/>
        <v/>
      </c>
      <c r="CC66" s="34" t="str">
        <f t="shared" si="318"/>
        <v/>
      </c>
      <c r="CD66" s="34" t="str">
        <f t="shared" si="318"/>
        <v/>
      </c>
      <c r="CE66" s="34" t="str">
        <f t="shared" si="318"/>
        <v/>
      </c>
      <c r="CF66" s="34" t="str">
        <f t="shared" si="318"/>
        <v/>
      </c>
      <c r="CG66" s="34" t="str">
        <f t="shared" si="317"/>
        <v/>
      </c>
      <c r="CH66" s="34" t="str">
        <f t="shared" si="317"/>
        <v/>
      </c>
      <c r="CI66" s="34" t="str">
        <f t="shared" si="317"/>
        <v/>
      </c>
      <c r="CJ66" s="34" t="str">
        <f t="shared" si="317"/>
        <v/>
      </c>
      <c r="CK66" s="34" t="str">
        <f t="shared" si="317"/>
        <v/>
      </c>
      <c r="CL66" s="34" t="str">
        <f t="shared" si="317"/>
        <v/>
      </c>
      <c r="CM66" s="34" t="str">
        <f t="shared" si="317"/>
        <v/>
      </c>
      <c r="CN66" s="34" t="str">
        <f t="shared" si="317"/>
        <v/>
      </c>
      <c r="CO66" s="34" t="str">
        <f t="shared" si="317"/>
        <v/>
      </c>
      <c r="CP66" s="34" t="str">
        <f t="shared" si="317"/>
        <v/>
      </c>
      <c r="CQ66" s="34" t="str">
        <f t="shared" si="317"/>
        <v/>
      </c>
      <c r="CR66" s="34" t="str">
        <f t="shared" si="317"/>
        <v/>
      </c>
      <c r="CS66" s="34" t="str">
        <f t="shared" si="317"/>
        <v/>
      </c>
      <c r="CT66" s="34" t="str">
        <f t="shared" si="317"/>
        <v/>
      </c>
      <c r="CU66" s="34" t="str">
        <f t="shared" si="317"/>
        <v/>
      </c>
      <c r="CV66" s="34"/>
      <c r="CW66" s="34">
        <f t="shared" si="155"/>
        <v>0</v>
      </c>
      <c r="CX66" s="14">
        <v>1943</v>
      </c>
      <c r="CY66" s="11" t="str">
        <f t="shared" si="196"/>
        <v/>
      </c>
      <c r="CZ66" s="11" t="str">
        <f t="shared" si="197"/>
        <v/>
      </c>
      <c r="DA66" s="11" t="str">
        <f t="shared" si="198"/>
        <v/>
      </c>
      <c r="DB66" s="11" t="str">
        <f t="shared" si="199"/>
        <v/>
      </c>
      <c r="DC66" s="11" t="str">
        <f t="shared" si="200"/>
        <v/>
      </c>
      <c r="DD66" s="11" t="str">
        <f t="shared" si="201"/>
        <v/>
      </c>
      <c r="DE66" s="11" t="str">
        <f t="shared" si="202"/>
        <v/>
      </c>
      <c r="DF66" s="11" t="str">
        <f t="shared" si="203"/>
        <v/>
      </c>
      <c r="DG66" s="11" t="str">
        <f t="shared" si="204"/>
        <v/>
      </c>
      <c r="DH66" s="11" t="str">
        <f t="shared" si="205"/>
        <v/>
      </c>
      <c r="DI66" s="11" t="str">
        <f t="shared" si="206"/>
        <v/>
      </c>
      <c r="DJ66" s="11" t="str">
        <f t="shared" si="207"/>
        <v/>
      </c>
      <c r="DK66" s="11" t="str">
        <f t="shared" si="208"/>
        <v/>
      </c>
      <c r="DL66" s="11">
        <f t="shared" si="209"/>
        <v>1943</v>
      </c>
      <c r="DM66" s="11">
        <f t="shared" si="210"/>
        <v>1943</v>
      </c>
      <c r="DN66" s="11" t="str">
        <f t="shared" si="211"/>
        <v/>
      </c>
      <c r="DO66" s="11" t="str">
        <f t="shared" si="212"/>
        <v/>
      </c>
      <c r="DP66" s="11" t="str">
        <f t="shared" si="213"/>
        <v/>
      </c>
      <c r="DQ66" s="11" t="str">
        <f t="shared" si="214"/>
        <v/>
      </c>
      <c r="DR66" s="11" t="str">
        <f t="shared" si="215"/>
        <v/>
      </c>
      <c r="DS66" s="11" t="str">
        <f t="shared" si="216"/>
        <v/>
      </c>
      <c r="DT66" s="11" t="str">
        <f t="shared" si="217"/>
        <v/>
      </c>
      <c r="DU66" s="11" t="str">
        <f t="shared" si="218"/>
        <v/>
      </c>
      <c r="DV66" s="11" t="str">
        <f t="shared" si="219"/>
        <v/>
      </c>
      <c r="DW66" s="11" t="str">
        <f t="shared" si="220"/>
        <v/>
      </c>
      <c r="DX66" s="11" t="str">
        <f t="shared" si="221"/>
        <v/>
      </c>
      <c r="DY66" s="11" t="str">
        <f t="shared" si="222"/>
        <v/>
      </c>
      <c r="DZ66" s="11" t="str">
        <f t="shared" si="223"/>
        <v/>
      </c>
      <c r="EA66" s="11" t="str">
        <f t="shared" si="224"/>
        <v/>
      </c>
      <c r="EB66" s="11" t="str">
        <f t="shared" si="225"/>
        <v/>
      </c>
      <c r="EC66" s="11">
        <f t="shared" si="156"/>
        <v>2</v>
      </c>
      <c r="ED66" s="14"/>
      <c r="EE66" s="14">
        <v>1943</v>
      </c>
      <c r="EF66" s="269" t="str">
        <f t="shared" si="226"/>
        <v xml:space="preserve"> </v>
      </c>
      <c r="EG66" s="269" t="str">
        <f t="shared" si="227"/>
        <v xml:space="preserve"> </v>
      </c>
      <c r="EH66" s="269" t="str">
        <f t="shared" si="228"/>
        <v xml:space="preserve"> </v>
      </c>
      <c r="EI66" s="269" t="str">
        <f t="shared" si="229"/>
        <v xml:space="preserve"> </v>
      </c>
      <c r="EJ66" s="269" t="str">
        <f t="shared" si="230"/>
        <v xml:space="preserve"> </v>
      </c>
      <c r="EK66" s="269" t="str">
        <f t="shared" si="231"/>
        <v xml:space="preserve"> </v>
      </c>
      <c r="EL66" s="269" t="str">
        <f t="shared" si="232"/>
        <v xml:space="preserve"> </v>
      </c>
      <c r="EM66" s="269" t="str">
        <f t="shared" si="233"/>
        <v xml:space="preserve"> </v>
      </c>
      <c r="EN66" s="269" t="str">
        <f t="shared" si="234"/>
        <v xml:space="preserve"> </v>
      </c>
      <c r="EO66" s="269" t="str">
        <f t="shared" si="235"/>
        <v xml:space="preserve"> </v>
      </c>
      <c r="EP66" s="269" t="str">
        <f t="shared" si="236"/>
        <v xml:space="preserve"> </v>
      </c>
      <c r="EQ66" s="269" t="str">
        <f t="shared" si="237"/>
        <v xml:space="preserve"> </v>
      </c>
      <c r="ER66" s="269" t="str">
        <f t="shared" si="238"/>
        <v xml:space="preserve"> </v>
      </c>
      <c r="ES66" s="269" t="str">
        <f t="shared" si="239"/>
        <v xml:space="preserve"> </v>
      </c>
      <c r="ET66" s="269" t="str">
        <f t="shared" si="240"/>
        <v xml:space="preserve"> </v>
      </c>
      <c r="EU66" s="269" t="str">
        <f t="shared" si="241"/>
        <v xml:space="preserve"> </v>
      </c>
      <c r="EV66" s="269" t="str">
        <f t="shared" si="242"/>
        <v xml:space="preserve"> </v>
      </c>
      <c r="EW66" s="269" t="str">
        <f t="shared" si="243"/>
        <v xml:space="preserve"> </v>
      </c>
      <c r="EX66" s="269" t="str">
        <f t="shared" si="244"/>
        <v xml:space="preserve"> </v>
      </c>
      <c r="EY66" s="269" t="str">
        <f t="shared" si="245"/>
        <v xml:space="preserve"> </v>
      </c>
      <c r="EZ66" s="269" t="str">
        <f t="shared" si="246"/>
        <v xml:space="preserve"> </v>
      </c>
      <c r="FA66" s="269" t="str">
        <f t="shared" si="247"/>
        <v xml:space="preserve"> </v>
      </c>
      <c r="FB66" s="269" t="str">
        <f t="shared" si="248"/>
        <v xml:space="preserve"> </v>
      </c>
      <c r="FC66" s="269" t="str">
        <f t="shared" si="249"/>
        <v xml:space="preserve"> </v>
      </c>
      <c r="FD66" s="269" t="str">
        <f t="shared" si="250"/>
        <v xml:space="preserve"> </v>
      </c>
      <c r="FE66" s="269" t="str">
        <f t="shared" si="251"/>
        <v xml:space="preserve"> </v>
      </c>
      <c r="FF66" s="269" t="str">
        <f t="shared" si="252"/>
        <v xml:space="preserve"> </v>
      </c>
      <c r="FG66" s="269" t="str">
        <f t="shared" si="253"/>
        <v xml:space="preserve"> </v>
      </c>
      <c r="FH66" s="269" t="str">
        <f t="shared" si="254"/>
        <v xml:space="preserve"> </v>
      </c>
      <c r="FI66" s="269" t="str">
        <f t="shared" si="255"/>
        <v xml:space="preserve"> </v>
      </c>
      <c r="FJ66" s="270">
        <f t="shared" si="157"/>
        <v>0</v>
      </c>
      <c r="FK66" s="37">
        <v>1943</v>
      </c>
      <c r="FL66" s="11" t="str">
        <f t="shared" si="256"/>
        <v xml:space="preserve"> </v>
      </c>
      <c r="FM66" s="11" t="str">
        <f t="shared" si="257"/>
        <v xml:space="preserve"> </v>
      </c>
      <c r="FN66" s="11" t="str">
        <f t="shared" si="258"/>
        <v xml:space="preserve"> </v>
      </c>
      <c r="FO66" s="11" t="str">
        <f t="shared" si="259"/>
        <v xml:space="preserve"> </v>
      </c>
      <c r="FP66" s="11" t="str">
        <f t="shared" si="260"/>
        <v xml:space="preserve"> </v>
      </c>
      <c r="FQ66" s="11" t="str">
        <f t="shared" si="261"/>
        <v xml:space="preserve"> </v>
      </c>
      <c r="FR66" s="11" t="str">
        <f t="shared" si="262"/>
        <v xml:space="preserve"> </v>
      </c>
      <c r="FS66" s="11" t="str">
        <f t="shared" si="263"/>
        <v xml:space="preserve"> </v>
      </c>
      <c r="FT66" s="11" t="str">
        <f t="shared" si="264"/>
        <v xml:space="preserve"> </v>
      </c>
      <c r="FU66" s="11" t="str">
        <f t="shared" si="265"/>
        <v xml:space="preserve"> </v>
      </c>
      <c r="FV66" s="11" t="str">
        <f t="shared" si="266"/>
        <v xml:space="preserve"> </v>
      </c>
      <c r="FW66" s="11" t="str">
        <f t="shared" si="267"/>
        <v xml:space="preserve"> </v>
      </c>
      <c r="FX66" s="11" t="str">
        <f t="shared" si="268"/>
        <v xml:space="preserve"> </v>
      </c>
      <c r="FY66" s="11">
        <f t="shared" si="269"/>
        <v>1</v>
      </c>
      <c r="FZ66" s="11">
        <f t="shared" si="270"/>
        <v>1</v>
      </c>
      <c r="GA66" s="11" t="str">
        <f t="shared" si="271"/>
        <v xml:space="preserve"> </v>
      </c>
      <c r="GB66" s="11" t="str">
        <f t="shared" si="272"/>
        <v xml:space="preserve"> </v>
      </c>
      <c r="GC66" s="11" t="str">
        <f t="shared" si="273"/>
        <v xml:space="preserve"> </v>
      </c>
      <c r="GD66" s="11" t="str">
        <f t="shared" si="274"/>
        <v xml:space="preserve"> </v>
      </c>
      <c r="GE66" s="11" t="str">
        <f t="shared" si="275"/>
        <v xml:space="preserve"> </v>
      </c>
      <c r="GF66" s="11" t="str">
        <f t="shared" si="276"/>
        <v xml:space="preserve"> </v>
      </c>
      <c r="GG66" s="11" t="str">
        <f t="shared" si="277"/>
        <v xml:space="preserve"> </v>
      </c>
      <c r="GH66" s="11" t="str">
        <f t="shared" si="278"/>
        <v xml:space="preserve"> </v>
      </c>
      <c r="GI66" s="11" t="str">
        <f t="shared" si="279"/>
        <v xml:space="preserve"> </v>
      </c>
      <c r="GJ66" s="11" t="str">
        <f t="shared" si="280"/>
        <v xml:space="preserve"> </v>
      </c>
      <c r="GK66" s="11" t="str">
        <f t="shared" si="281"/>
        <v xml:space="preserve"> </v>
      </c>
      <c r="GL66" s="11" t="str">
        <f t="shared" si="282"/>
        <v xml:space="preserve"> </v>
      </c>
      <c r="GM66" s="11" t="str">
        <f t="shared" si="283"/>
        <v xml:space="preserve"> </v>
      </c>
      <c r="GN66" s="11" t="str">
        <f t="shared" si="284"/>
        <v xml:space="preserve"> </v>
      </c>
      <c r="GO66" s="11" t="str">
        <f t="shared" si="285"/>
        <v xml:space="preserve"> </v>
      </c>
      <c r="GP66" s="330">
        <f t="shared" si="158"/>
        <v>2</v>
      </c>
      <c r="GQ66" s="1037">
        <v>1943</v>
      </c>
      <c r="GR66" s="31" t="str">
        <f t="shared" si="286"/>
        <v xml:space="preserve"> </v>
      </c>
      <c r="GS66" s="31" t="str">
        <f t="shared" si="287"/>
        <v xml:space="preserve"> </v>
      </c>
      <c r="GT66" s="31" t="str">
        <f t="shared" si="288"/>
        <v xml:space="preserve"> </v>
      </c>
      <c r="GU66" s="31" t="str">
        <f t="shared" si="289"/>
        <v xml:space="preserve"> </v>
      </c>
      <c r="GV66" s="31" t="str">
        <f t="shared" si="290"/>
        <v xml:space="preserve"> </v>
      </c>
      <c r="GW66" s="31" t="str">
        <f t="shared" si="291"/>
        <v xml:space="preserve"> </v>
      </c>
      <c r="GX66" s="31" t="str">
        <f t="shared" si="292"/>
        <v xml:space="preserve"> </v>
      </c>
      <c r="GY66" s="31" t="str">
        <f t="shared" si="293"/>
        <v xml:space="preserve"> </v>
      </c>
      <c r="GZ66" s="31" t="str">
        <f t="shared" si="294"/>
        <v xml:space="preserve"> </v>
      </c>
      <c r="HA66" s="31" t="str">
        <f t="shared" si="295"/>
        <v xml:space="preserve"> </v>
      </c>
      <c r="HB66" s="31" t="str">
        <f t="shared" si="296"/>
        <v xml:space="preserve"> </v>
      </c>
      <c r="HC66" s="31" t="str">
        <f t="shared" si="297"/>
        <v xml:space="preserve"> </v>
      </c>
      <c r="HD66" s="31" t="str">
        <f t="shared" si="298"/>
        <v xml:space="preserve"> </v>
      </c>
      <c r="HE66" s="31">
        <f t="shared" si="299"/>
        <v>1</v>
      </c>
      <c r="HF66" s="31">
        <f t="shared" si="300"/>
        <v>1</v>
      </c>
      <c r="HG66" s="31" t="str">
        <f t="shared" si="301"/>
        <v xml:space="preserve"> </v>
      </c>
      <c r="HH66" s="31" t="str">
        <f t="shared" si="302"/>
        <v xml:space="preserve"> </v>
      </c>
      <c r="HI66" s="31" t="str">
        <f t="shared" si="303"/>
        <v xml:space="preserve"> </v>
      </c>
      <c r="HJ66" s="31" t="str">
        <f t="shared" si="304"/>
        <v xml:space="preserve"> </v>
      </c>
      <c r="HK66" s="31" t="str">
        <f t="shared" si="305"/>
        <v xml:space="preserve"> </v>
      </c>
      <c r="HL66" s="31" t="str">
        <f t="shared" si="306"/>
        <v xml:space="preserve"> </v>
      </c>
      <c r="HM66" s="31" t="str">
        <f t="shared" si="307"/>
        <v xml:space="preserve"> </v>
      </c>
      <c r="HN66" s="31" t="str">
        <f t="shared" si="308"/>
        <v xml:space="preserve"> </v>
      </c>
      <c r="HO66" s="31" t="str">
        <f t="shared" si="309"/>
        <v xml:space="preserve"> </v>
      </c>
      <c r="HP66" s="31" t="str">
        <f t="shared" si="310"/>
        <v xml:space="preserve"> </v>
      </c>
      <c r="HQ66" s="31" t="str">
        <f t="shared" si="311"/>
        <v xml:space="preserve"> </v>
      </c>
      <c r="HR66" s="31" t="str">
        <f t="shared" si="312"/>
        <v xml:space="preserve"> </v>
      </c>
      <c r="HS66" s="31" t="str">
        <f t="shared" si="313"/>
        <v xml:space="preserve"> </v>
      </c>
      <c r="HT66" s="31" t="str">
        <f t="shared" si="314"/>
        <v xml:space="preserve"> </v>
      </c>
      <c r="HU66" s="31" t="str">
        <f t="shared" si="315"/>
        <v xml:space="preserve"> </v>
      </c>
      <c r="HV66" s="31">
        <f t="shared" si="151"/>
        <v>2</v>
      </c>
      <c r="HW66" s="156" t="str">
        <f t="shared" si="316"/>
        <v>T</v>
      </c>
      <c r="IB66" s="31">
        <v>0</v>
      </c>
      <c r="IC66" s="31">
        <v>1976</v>
      </c>
    </row>
    <row r="67" spans="1:237" ht="13.8">
      <c r="A67" s="5">
        <v>1944</v>
      </c>
      <c r="B67" s="327">
        <v>0</v>
      </c>
      <c r="C67" s="327">
        <v>0</v>
      </c>
      <c r="D67" s="327" t="s">
        <v>89</v>
      </c>
      <c r="E67" s="327" t="s">
        <v>89</v>
      </c>
      <c r="F67" s="327" t="s">
        <v>89</v>
      </c>
      <c r="G67" s="328">
        <v>0</v>
      </c>
      <c r="H67" s="327">
        <v>0</v>
      </c>
      <c r="I67" s="327">
        <v>0</v>
      </c>
      <c r="J67" s="327">
        <v>0</v>
      </c>
      <c r="K67" s="327">
        <v>0</v>
      </c>
      <c r="L67" s="328">
        <v>0</v>
      </c>
      <c r="M67" s="327">
        <v>0</v>
      </c>
      <c r="N67" s="327">
        <v>0</v>
      </c>
      <c r="O67" s="327">
        <v>0</v>
      </c>
      <c r="P67" s="327">
        <v>0</v>
      </c>
      <c r="Q67" s="328">
        <v>0</v>
      </c>
      <c r="R67" s="327">
        <v>0</v>
      </c>
      <c r="S67" s="327">
        <v>0</v>
      </c>
      <c r="T67" s="327">
        <v>0</v>
      </c>
      <c r="U67" s="327">
        <v>0</v>
      </c>
      <c r="V67" s="328">
        <v>0</v>
      </c>
      <c r="W67" s="327">
        <v>0</v>
      </c>
      <c r="X67" s="327">
        <v>0</v>
      </c>
      <c r="Y67" s="327">
        <v>0</v>
      </c>
      <c r="Z67" s="327">
        <v>0</v>
      </c>
      <c r="AA67" s="328">
        <v>0</v>
      </c>
      <c r="AB67" s="327">
        <v>0</v>
      </c>
      <c r="AC67" s="327">
        <v>0</v>
      </c>
      <c r="AD67" s="327">
        <v>0</v>
      </c>
      <c r="AE67" s="327">
        <v>0</v>
      </c>
      <c r="AF67" s="884"/>
      <c r="AG67" s="1090" t="s">
        <v>89</v>
      </c>
      <c r="AH67" s="1001" t="s">
        <v>89</v>
      </c>
      <c r="AI67" s="31">
        <f t="shared" si="159"/>
        <v>0</v>
      </c>
      <c r="AJ67" s="1059">
        <f t="shared" si="153"/>
        <v>3</v>
      </c>
      <c r="AK67" s="5">
        <v>1944</v>
      </c>
      <c r="AL67" s="269" t="str">
        <f t="shared" si="166"/>
        <v/>
      </c>
      <c r="AM67" s="269" t="str">
        <f t="shared" si="167"/>
        <v/>
      </c>
      <c r="AN67" s="269" t="str">
        <f t="shared" si="168"/>
        <v/>
      </c>
      <c r="AO67" s="269" t="str">
        <f t="shared" si="169"/>
        <v/>
      </c>
      <c r="AP67" s="269" t="str">
        <f t="shared" si="170"/>
        <v/>
      </c>
      <c r="AQ67" s="269" t="str">
        <f t="shared" si="171"/>
        <v/>
      </c>
      <c r="AR67" s="269" t="str">
        <f t="shared" si="172"/>
        <v/>
      </c>
      <c r="AS67" s="269" t="str">
        <f t="shared" si="173"/>
        <v/>
      </c>
      <c r="AT67" s="269" t="str">
        <f t="shared" si="174"/>
        <v/>
      </c>
      <c r="AU67" s="269" t="str">
        <f t="shared" si="175"/>
        <v/>
      </c>
      <c r="AV67" s="269" t="str">
        <f t="shared" si="176"/>
        <v/>
      </c>
      <c r="AW67" s="269" t="str">
        <f t="shared" si="177"/>
        <v/>
      </c>
      <c r="AX67" s="269" t="str">
        <f t="shared" si="178"/>
        <v/>
      </c>
      <c r="AY67" s="269" t="str">
        <f t="shared" si="179"/>
        <v/>
      </c>
      <c r="AZ67" s="269" t="str">
        <f t="shared" si="180"/>
        <v/>
      </c>
      <c r="BA67" s="269" t="str">
        <f t="shared" si="181"/>
        <v/>
      </c>
      <c r="BB67" s="269" t="str">
        <f t="shared" si="182"/>
        <v/>
      </c>
      <c r="BC67" s="269" t="str">
        <f t="shared" si="183"/>
        <v/>
      </c>
      <c r="BD67" s="269" t="str">
        <f t="shared" si="184"/>
        <v/>
      </c>
      <c r="BE67" s="269" t="str">
        <f t="shared" si="185"/>
        <v/>
      </c>
      <c r="BF67" s="269" t="str">
        <f t="shared" si="186"/>
        <v/>
      </c>
      <c r="BG67" s="269" t="str">
        <f t="shared" si="187"/>
        <v/>
      </c>
      <c r="BH67" s="269" t="str">
        <f t="shared" si="188"/>
        <v/>
      </c>
      <c r="BI67" s="269" t="str">
        <f t="shared" si="189"/>
        <v/>
      </c>
      <c r="BJ67" s="269" t="str">
        <f t="shared" si="190"/>
        <v/>
      </c>
      <c r="BK67" s="269" t="str">
        <f t="shared" si="191"/>
        <v/>
      </c>
      <c r="BL67" s="269" t="str">
        <f t="shared" si="192"/>
        <v/>
      </c>
      <c r="BM67" s="269" t="str">
        <f t="shared" si="193"/>
        <v/>
      </c>
      <c r="BN67" s="269" t="str">
        <f t="shared" si="194"/>
        <v/>
      </c>
      <c r="BO67" s="269" t="str">
        <f t="shared" si="195"/>
        <v/>
      </c>
      <c r="BP67" s="329">
        <f t="shared" si="154"/>
        <v>0</v>
      </c>
      <c r="BQ67" s="5">
        <v>1944</v>
      </c>
      <c r="BR67" s="34" t="str">
        <f t="shared" si="318"/>
        <v/>
      </c>
      <c r="BS67" s="34" t="str">
        <f t="shared" si="318"/>
        <v/>
      </c>
      <c r="BT67" s="34" t="str">
        <f t="shared" si="318"/>
        <v/>
      </c>
      <c r="BU67" s="34" t="str">
        <f t="shared" si="318"/>
        <v/>
      </c>
      <c r="BV67" s="34" t="str">
        <f t="shared" si="318"/>
        <v/>
      </c>
      <c r="BW67" s="34" t="str">
        <f t="shared" si="318"/>
        <v/>
      </c>
      <c r="BX67" s="34" t="str">
        <f t="shared" si="318"/>
        <v/>
      </c>
      <c r="BY67" s="34" t="str">
        <f t="shared" si="318"/>
        <v/>
      </c>
      <c r="BZ67" s="34" t="str">
        <f t="shared" si="318"/>
        <v/>
      </c>
      <c r="CA67" s="34" t="str">
        <f t="shared" si="318"/>
        <v/>
      </c>
      <c r="CB67" s="34" t="str">
        <f t="shared" si="318"/>
        <v/>
      </c>
      <c r="CC67" s="34" t="str">
        <f t="shared" si="318"/>
        <v/>
      </c>
      <c r="CD67" s="34" t="str">
        <f t="shared" si="318"/>
        <v/>
      </c>
      <c r="CE67" s="34" t="str">
        <f t="shared" si="318"/>
        <v/>
      </c>
      <c r="CF67" s="34" t="str">
        <f t="shared" si="318"/>
        <v/>
      </c>
      <c r="CG67" s="34" t="str">
        <f t="shared" si="317"/>
        <v/>
      </c>
      <c r="CH67" s="34" t="str">
        <f t="shared" si="317"/>
        <v/>
      </c>
      <c r="CI67" s="34" t="str">
        <f t="shared" si="317"/>
        <v/>
      </c>
      <c r="CJ67" s="34" t="str">
        <f t="shared" si="317"/>
        <v/>
      </c>
      <c r="CK67" s="34" t="str">
        <f t="shared" si="317"/>
        <v/>
      </c>
      <c r="CL67" s="34" t="str">
        <f t="shared" si="317"/>
        <v/>
      </c>
      <c r="CM67" s="34" t="str">
        <f t="shared" si="317"/>
        <v/>
      </c>
      <c r="CN67" s="34" t="str">
        <f t="shared" si="317"/>
        <v/>
      </c>
      <c r="CO67" s="34" t="str">
        <f t="shared" si="317"/>
        <v/>
      </c>
      <c r="CP67" s="34" t="str">
        <f t="shared" si="317"/>
        <v/>
      </c>
      <c r="CQ67" s="34" t="str">
        <f t="shared" si="317"/>
        <v/>
      </c>
      <c r="CR67" s="34" t="str">
        <f t="shared" si="317"/>
        <v/>
      </c>
      <c r="CS67" s="34" t="str">
        <f t="shared" si="317"/>
        <v/>
      </c>
      <c r="CT67" s="34" t="str">
        <f t="shared" si="317"/>
        <v/>
      </c>
      <c r="CU67" s="34" t="str">
        <f t="shared" si="317"/>
        <v/>
      </c>
      <c r="CV67" s="34"/>
      <c r="CW67" s="34">
        <f t="shared" si="155"/>
        <v>0</v>
      </c>
      <c r="CX67" s="5">
        <v>1944</v>
      </c>
      <c r="CY67" s="11" t="str">
        <f t="shared" si="196"/>
        <v/>
      </c>
      <c r="CZ67" s="11" t="str">
        <f t="shared" si="197"/>
        <v/>
      </c>
      <c r="DA67" s="11">
        <f t="shared" si="198"/>
        <v>1944</v>
      </c>
      <c r="DB67" s="11">
        <f t="shared" si="199"/>
        <v>1944</v>
      </c>
      <c r="DC67" s="11">
        <f t="shared" si="200"/>
        <v>1944</v>
      </c>
      <c r="DD67" s="11" t="str">
        <f t="shared" si="201"/>
        <v/>
      </c>
      <c r="DE67" s="11" t="str">
        <f t="shared" si="202"/>
        <v/>
      </c>
      <c r="DF67" s="11" t="str">
        <f t="shared" si="203"/>
        <v/>
      </c>
      <c r="DG67" s="11" t="str">
        <f t="shared" si="204"/>
        <v/>
      </c>
      <c r="DH67" s="11" t="str">
        <f t="shared" si="205"/>
        <v/>
      </c>
      <c r="DI67" s="11" t="str">
        <f t="shared" si="206"/>
        <v/>
      </c>
      <c r="DJ67" s="11" t="str">
        <f t="shared" si="207"/>
        <v/>
      </c>
      <c r="DK67" s="11" t="str">
        <f t="shared" si="208"/>
        <v/>
      </c>
      <c r="DL67" s="11" t="str">
        <f t="shared" si="209"/>
        <v/>
      </c>
      <c r="DM67" s="11" t="str">
        <f t="shared" si="210"/>
        <v/>
      </c>
      <c r="DN67" s="11" t="str">
        <f t="shared" si="211"/>
        <v/>
      </c>
      <c r="DO67" s="11" t="str">
        <f t="shared" si="212"/>
        <v/>
      </c>
      <c r="DP67" s="11" t="str">
        <f t="shared" si="213"/>
        <v/>
      </c>
      <c r="DQ67" s="11" t="str">
        <f t="shared" si="214"/>
        <v/>
      </c>
      <c r="DR67" s="11" t="str">
        <f t="shared" si="215"/>
        <v/>
      </c>
      <c r="DS67" s="11" t="str">
        <f t="shared" si="216"/>
        <v/>
      </c>
      <c r="DT67" s="11" t="str">
        <f t="shared" si="217"/>
        <v/>
      </c>
      <c r="DU67" s="11" t="str">
        <f t="shared" si="218"/>
        <v/>
      </c>
      <c r="DV67" s="11" t="str">
        <f t="shared" si="219"/>
        <v/>
      </c>
      <c r="DW67" s="11" t="str">
        <f t="shared" si="220"/>
        <v/>
      </c>
      <c r="DX67" s="11" t="str">
        <f t="shared" si="221"/>
        <v/>
      </c>
      <c r="DY67" s="11" t="str">
        <f t="shared" si="222"/>
        <v/>
      </c>
      <c r="DZ67" s="11" t="str">
        <f t="shared" si="223"/>
        <v/>
      </c>
      <c r="EA67" s="11" t="str">
        <f t="shared" si="224"/>
        <v/>
      </c>
      <c r="EB67" s="11" t="str">
        <f t="shared" si="225"/>
        <v/>
      </c>
      <c r="EC67" s="11">
        <f t="shared" si="156"/>
        <v>3</v>
      </c>
      <c r="ED67" s="5"/>
      <c r="EE67" s="5">
        <v>1944</v>
      </c>
      <c r="EF67" s="269" t="str">
        <f t="shared" si="226"/>
        <v xml:space="preserve"> </v>
      </c>
      <c r="EG67" s="269" t="str">
        <f t="shared" si="227"/>
        <v xml:space="preserve"> </v>
      </c>
      <c r="EH67" s="269" t="str">
        <f t="shared" si="228"/>
        <v xml:space="preserve"> </v>
      </c>
      <c r="EI67" s="269" t="str">
        <f t="shared" si="229"/>
        <v xml:space="preserve"> </v>
      </c>
      <c r="EJ67" s="269" t="str">
        <f t="shared" si="230"/>
        <v xml:space="preserve"> </v>
      </c>
      <c r="EK67" s="269" t="str">
        <f t="shared" si="231"/>
        <v xml:space="preserve"> </v>
      </c>
      <c r="EL67" s="269" t="str">
        <f t="shared" si="232"/>
        <v xml:space="preserve"> </v>
      </c>
      <c r="EM67" s="269" t="str">
        <f t="shared" si="233"/>
        <v xml:space="preserve"> </v>
      </c>
      <c r="EN67" s="269" t="str">
        <f t="shared" si="234"/>
        <v xml:space="preserve"> </v>
      </c>
      <c r="EO67" s="269" t="str">
        <f t="shared" si="235"/>
        <v xml:space="preserve"> </v>
      </c>
      <c r="EP67" s="269" t="str">
        <f t="shared" si="236"/>
        <v xml:space="preserve"> </v>
      </c>
      <c r="EQ67" s="269" t="str">
        <f t="shared" si="237"/>
        <v xml:space="preserve"> </v>
      </c>
      <c r="ER67" s="269" t="str">
        <f t="shared" si="238"/>
        <v xml:space="preserve"> </v>
      </c>
      <c r="ES67" s="269" t="str">
        <f t="shared" si="239"/>
        <v xml:space="preserve"> </v>
      </c>
      <c r="ET67" s="269" t="str">
        <f t="shared" si="240"/>
        <v xml:space="preserve"> </v>
      </c>
      <c r="EU67" s="269" t="str">
        <f t="shared" si="241"/>
        <v xml:space="preserve"> </v>
      </c>
      <c r="EV67" s="269" t="str">
        <f t="shared" si="242"/>
        <v xml:space="preserve"> </v>
      </c>
      <c r="EW67" s="269" t="str">
        <f t="shared" si="243"/>
        <v xml:space="preserve"> </v>
      </c>
      <c r="EX67" s="269" t="str">
        <f t="shared" si="244"/>
        <v xml:space="preserve"> </v>
      </c>
      <c r="EY67" s="269" t="str">
        <f t="shared" si="245"/>
        <v xml:space="preserve"> </v>
      </c>
      <c r="EZ67" s="269" t="str">
        <f t="shared" si="246"/>
        <v xml:space="preserve"> </v>
      </c>
      <c r="FA67" s="269" t="str">
        <f t="shared" si="247"/>
        <v xml:space="preserve"> </v>
      </c>
      <c r="FB67" s="269" t="str">
        <f t="shared" si="248"/>
        <v xml:space="preserve"> </v>
      </c>
      <c r="FC67" s="269" t="str">
        <f t="shared" si="249"/>
        <v xml:space="preserve"> </v>
      </c>
      <c r="FD67" s="269" t="str">
        <f t="shared" si="250"/>
        <v xml:space="preserve"> </v>
      </c>
      <c r="FE67" s="269" t="str">
        <f t="shared" si="251"/>
        <v xml:space="preserve"> </v>
      </c>
      <c r="FF67" s="269" t="str">
        <f t="shared" si="252"/>
        <v xml:space="preserve"> </v>
      </c>
      <c r="FG67" s="269" t="str">
        <f t="shared" si="253"/>
        <v xml:space="preserve"> </v>
      </c>
      <c r="FH67" s="269" t="str">
        <f t="shared" si="254"/>
        <v xml:space="preserve"> </v>
      </c>
      <c r="FI67" s="269" t="str">
        <f t="shared" si="255"/>
        <v xml:space="preserve"> </v>
      </c>
      <c r="FJ67" s="270">
        <f t="shared" si="157"/>
        <v>0</v>
      </c>
      <c r="FK67" s="37">
        <v>1944</v>
      </c>
      <c r="FL67" s="11" t="str">
        <f t="shared" si="256"/>
        <v xml:space="preserve"> </v>
      </c>
      <c r="FM67" s="11" t="str">
        <f t="shared" si="257"/>
        <v xml:space="preserve"> </v>
      </c>
      <c r="FN67" s="11">
        <f t="shared" si="258"/>
        <v>1</v>
      </c>
      <c r="FO67" s="11">
        <f t="shared" si="259"/>
        <v>1</v>
      </c>
      <c r="FP67" s="11">
        <f t="shared" si="260"/>
        <v>1</v>
      </c>
      <c r="FQ67" s="11" t="str">
        <f t="shared" si="261"/>
        <v xml:space="preserve"> </v>
      </c>
      <c r="FR67" s="11" t="str">
        <f t="shared" si="262"/>
        <v xml:space="preserve"> </v>
      </c>
      <c r="FS67" s="11" t="str">
        <f t="shared" si="263"/>
        <v xml:space="preserve"> </v>
      </c>
      <c r="FT67" s="11" t="str">
        <f t="shared" si="264"/>
        <v xml:space="preserve"> </v>
      </c>
      <c r="FU67" s="11" t="str">
        <f t="shared" si="265"/>
        <v xml:space="preserve"> </v>
      </c>
      <c r="FV67" s="11" t="str">
        <f t="shared" si="266"/>
        <v xml:space="preserve"> </v>
      </c>
      <c r="FW67" s="11" t="str">
        <f t="shared" si="267"/>
        <v xml:space="preserve"> </v>
      </c>
      <c r="FX67" s="11" t="str">
        <f t="shared" si="268"/>
        <v xml:space="preserve"> </v>
      </c>
      <c r="FY67" s="11" t="str">
        <f t="shared" si="269"/>
        <v xml:space="preserve"> </v>
      </c>
      <c r="FZ67" s="11" t="str">
        <f t="shared" si="270"/>
        <v xml:space="preserve"> </v>
      </c>
      <c r="GA67" s="11" t="str">
        <f t="shared" si="271"/>
        <v xml:space="preserve"> </v>
      </c>
      <c r="GB67" s="11" t="str">
        <f t="shared" si="272"/>
        <v xml:space="preserve"> </v>
      </c>
      <c r="GC67" s="11" t="str">
        <f t="shared" si="273"/>
        <v xml:space="preserve"> </v>
      </c>
      <c r="GD67" s="11" t="str">
        <f t="shared" si="274"/>
        <v xml:space="preserve"> </v>
      </c>
      <c r="GE67" s="11" t="str">
        <f t="shared" si="275"/>
        <v xml:space="preserve"> </v>
      </c>
      <c r="GF67" s="11" t="str">
        <f t="shared" si="276"/>
        <v xml:space="preserve"> </v>
      </c>
      <c r="GG67" s="11" t="str">
        <f t="shared" si="277"/>
        <v xml:space="preserve"> </v>
      </c>
      <c r="GH67" s="11" t="str">
        <f t="shared" si="278"/>
        <v xml:space="preserve"> </v>
      </c>
      <c r="GI67" s="11" t="str">
        <f t="shared" si="279"/>
        <v xml:space="preserve"> </v>
      </c>
      <c r="GJ67" s="11" t="str">
        <f t="shared" si="280"/>
        <v xml:space="preserve"> </v>
      </c>
      <c r="GK67" s="11" t="str">
        <f t="shared" si="281"/>
        <v xml:space="preserve"> </v>
      </c>
      <c r="GL67" s="11" t="str">
        <f t="shared" si="282"/>
        <v xml:space="preserve"> </v>
      </c>
      <c r="GM67" s="11" t="str">
        <f t="shared" si="283"/>
        <v xml:space="preserve"> </v>
      </c>
      <c r="GN67" s="11" t="str">
        <f t="shared" si="284"/>
        <v xml:space="preserve"> </v>
      </c>
      <c r="GO67" s="11" t="str">
        <f t="shared" si="285"/>
        <v xml:space="preserve"> </v>
      </c>
      <c r="GP67" s="330">
        <f t="shared" si="158"/>
        <v>3</v>
      </c>
      <c r="GQ67" s="1037">
        <v>1944</v>
      </c>
      <c r="GR67" s="31" t="str">
        <f t="shared" si="286"/>
        <v xml:space="preserve"> </v>
      </c>
      <c r="GS67" s="31" t="str">
        <f t="shared" si="287"/>
        <v xml:space="preserve"> </v>
      </c>
      <c r="GT67" s="31">
        <f t="shared" si="288"/>
        <v>1</v>
      </c>
      <c r="GU67" s="31">
        <f t="shared" si="289"/>
        <v>1</v>
      </c>
      <c r="GV67" s="31">
        <f t="shared" si="290"/>
        <v>1</v>
      </c>
      <c r="GW67" s="31" t="str">
        <f t="shared" si="291"/>
        <v xml:space="preserve"> </v>
      </c>
      <c r="GX67" s="31" t="str">
        <f t="shared" si="292"/>
        <v xml:space="preserve"> </v>
      </c>
      <c r="GY67" s="31" t="str">
        <f t="shared" si="293"/>
        <v xml:space="preserve"> </v>
      </c>
      <c r="GZ67" s="31" t="str">
        <f t="shared" si="294"/>
        <v xml:space="preserve"> </v>
      </c>
      <c r="HA67" s="31" t="str">
        <f t="shared" si="295"/>
        <v xml:space="preserve"> </v>
      </c>
      <c r="HB67" s="31" t="str">
        <f t="shared" si="296"/>
        <v xml:space="preserve"> </v>
      </c>
      <c r="HC67" s="31" t="str">
        <f t="shared" si="297"/>
        <v xml:space="preserve"> </v>
      </c>
      <c r="HD67" s="31" t="str">
        <f t="shared" si="298"/>
        <v xml:space="preserve"> </v>
      </c>
      <c r="HE67" s="31" t="str">
        <f t="shared" si="299"/>
        <v xml:space="preserve"> </v>
      </c>
      <c r="HF67" s="31" t="str">
        <f t="shared" si="300"/>
        <v xml:space="preserve"> </v>
      </c>
      <c r="HG67" s="31" t="str">
        <f t="shared" si="301"/>
        <v xml:space="preserve"> </v>
      </c>
      <c r="HH67" s="31" t="str">
        <f t="shared" si="302"/>
        <v xml:space="preserve"> </v>
      </c>
      <c r="HI67" s="31" t="str">
        <f t="shared" si="303"/>
        <v xml:space="preserve"> </v>
      </c>
      <c r="HJ67" s="31" t="str">
        <f t="shared" si="304"/>
        <v xml:space="preserve"> </v>
      </c>
      <c r="HK67" s="31" t="str">
        <f t="shared" si="305"/>
        <v xml:space="preserve"> </v>
      </c>
      <c r="HL67" s="31" t="str">
        <f t="shared" si="306"/>
        <v xml:space="preserve"> </v>
      </c>
      <c r="HM67" s="31" t="str">
        <f t="shared" si="307"/>
        <v xml:space="preserve"> </v>
      </c>
      <c r="HN67" s="31" t="str">
        <f t="shared" si="308"/>
        <v xml:space="preserve"> </v>
      </c>
      <c r="HO67" s="31" t="str">
        <f t="shared" si="309"/>
        <v xml:space="preserve"> </v>
      </c>
      <c r="HP67" s="31" t="str">
        <f t="shared" si="310"/>
        <v xml:space="preserve"> </v>
      </c>
      <c r="HQ67" s="31" t="str">
        <f t="shared" si="311"/>
        <v xml:space="preserve"> </v>
      </c>
      <c r="HR67" s="31" t="str">
        <f t="shared" si="312"/>
        <v xml:space="preserve"> </v>
      </c>
      <c r="HS67" s="31" t="str">
        <f t="shared" si="313"/>
        <v xml:space="preserve"> </v>
      </c>
      <c r="HT67" s="31" t="str">
        <f t="shared" si="314"/>
        <v xml:space="preserve"> </v>
      </c>
      <c r="HU67" s="31" t="str">
        <f t="shared" si="315"/>
        <v xml:space="preserve"> </v>
      </c>
      <c r="HV67" s="931">
        <f t="shared" si="151"/>
        <v>3</v>
      </c>
      <c r="HW67" s="156" t="str">
        <f t="shared" si="316"/>
        <v>T</v>
      </c>
      <c r="IB67" s="31">
        <v>0</v>
      </c>
      <c r="IC67" s="31">
        <v>1977</v>
      </c>
    </row>
    <row r="68" spans="1:237" ht="13.8">
      <c r="A68" s="999">
        <v>1945</v>
      </c>
      <c r="B68" s="1073">
        <v>0</v>
      </c>
      <c r="C68" s="1073">
        <v>0</v>
      </c>
      <c r="D68" s="1073">
        <v>0</v>
      </c>
      <c r="E68" s="1073">
        <v>0</v>
      </c>
      <c r="F68" s="1073">
        <v>0</v>
      </c>
      <c r="G68" s="1074">
        <v>0</v>
      </c>
      <c r="H68" s="1073">
        <v>0</v>
      </c>
      <c r="I68" s="1073">
        <v>0</v>
      </c>
      <c r="J68" s="1073">
        <v>0</v>
      </c>
      <c r="K68" s="1073">
        <v>0</v>
      </c>
      <c r="L68" s="1074">
        <v>0</v>
      </c>
      <c r="M68" s="1073">
        <v>0</v>
      </c>
      <c r="N68" s="1073">
        <v>0</v>
      </c>
      <c r="O68" s="1073">
        <v>0</v>
      </c>
      <c r="P68" s="1073">
        <v>0</v>
      </c>
      <c r="Q68" s="1074">
        <v>0</v>
      </c>
      <c r="R68" s="1073">
        <v>0</v>
      </c>
      <c r="S68" s="1073">
        <v>0</v>
      </c>
      <c r="T68" s="1073">
        <v>0</v>
      </c>
      <c r="U68" s="1073">
        <v>0</v>
      </c>
      <c r="V68" s="1074">
        <v>0</v>
      </c>
      <c r="W68" s="1073">
        <v>0</v>
      </c>
      <c r="X68" s="1073">
        <v>0</v>
      </c>
      <c r="Y68" s="1073">
        <v>0</v>
      </c>
      <c r="Z68" s="1073">
        <v>0</v>
      </c>
      <c r="AA68" s="1074">
        <v>0</v>
      </c>
      <c r="AB68" s="1073">
        <v>0</v>
      </c>
      <c r="AC68" s="1073">
        <v>0</v>
      </c>
      <c r="AD68" s="1073">
        <v>0</v>
      </c>
      <c r="AE68" s="1073">
        <v>0</v>
      </c>
      <c r="AF68" s="1075"/>
      <c r="AG68" s="1091">
        <f t="shared" si="160"/>
        <v>0</v>
      </c>
      <c r="AH68" s="1076">
        <f t="shared" si="161"/>
        <v>0</v>
      </c>
      <c r="AI68" s="1004">
        <f t="shared" si="159"/>
        <v>0</v>
      </c>
      <c r="AJ68" s="1077">
        <f t="shared" si="153"/>
        <v>0</v>
      </c>
      <c r="AK68" s="1079">
        <v>1945</v>
      </c>
      <c r="AL68" s="269" t="str">
        <f t="shared" si="166"/>
        <v/>
      </c>
      <c r="AM68" s="269" t="str">
        <f t="shared" si="167"/>
        <v/>
      </c>
      <c r="AN68" s="269" t="str">
        <f t="shared" si="168"/>
        <v/>
      </c>
      <c r="AO68" s="269" t="str">
        <f t="shared" si="169"/>
        <v/>
      </c>
      <c r="AP68" s="269" t="str">
        <f t="shared" si="170"/>
        <v/>
      </c>
      <c r="AQ68" s="269" t="str">
        <f t="shared" si="171"/>
        <v/>
      </c>
      <c r="AR68" s="269" t="str">
        <f t="shared" si="172"/>
        <v/>
      </c>
      <c r="AS68" s="269" t="str">
        <f t="shared" si="173"/>
        <v/>
      </c>
      <c r="AT68" s="269" t="str">
        <f t="shared" si="174"/>
        <v/>
      </c>
      <c r="AU68" s="269" t="str">
        <f t="shared" si="175"/>
        <v/>
      </c>
      <c r="AV68" s="269" t="str">
        <f t="shared" si="176"/>
        <v/>
      </c>
      <c r="AW68" s="269" t="str">
        <f t="shared" si="177"/>
        <v/>
      </c>
      <c r="AX68" s="269" t="str">
        <f t="shared" si="178"/>
        <v/>
      </c>
      <c r="AY68" s="269" t="str">
        <f t="shared" si="179"/>
        <v/>
      </c>
      <c r="AZ68" s="269" t="str">
        <f t="shared" si="180"/>
        <v/>
      </c>
      <c r="BA68" s="269" t="str">
        <f t="shared" si="181"/>
        <v/>
      </c>
      <c r="BB68" s="269" t="str">
        <f t="shared" si="182"/>
        <v/>
      </c>
      <c r="BC68" s="269" t="str">
        <f t="shared" si="183"/>
        <v/>
      </c>
      <c r="BD68" s="269" t="str">
        <f t="shared" si="184"/>
        <v/>
      </c>
      <c r="BE68" s="269" t="str">
        <f t="shared" si="185"/>
        <v/>
      </c>
      <c r="BF68" s="269" t="str">
        <f t="shared" si="186"/>
        <v/>
      </c>
      <c r="BG68" s="269" t="str">
        <f t="shared" si="187"/>
        <v/>
      </c>
      <c r="BH68" s="269" t="str">
        <f t="shared" si="188"/>
        <v/>
      </c>
      <c r="BI68" s="269" t="str">
        <f t="shared" si="189"/>
        <v/>
      </c>
      <c r="BJ68" s="269" t="str">
        <f t="shared" si="190"/>
        <v/>
      </c>
      <c r="BK68" s="269" t="str">
        <f t="shared" si="191"/>
        <v/>
      </c>
      <c r="BL68" s="269" t="str">
        <f t="shared" si="192"/>
        <v/>
      </c>
      <c r="BM68" s="269" t="str">
        <f t="shared" si="193"/>
        <v/>
      </c>
      <c r="BN68" s="269" t="str">
        <f t="shared" si="194"/>
        <v/>
      </c>
      <c r="BO68" s="269" t="str">
        <f t="shared" si="195"/>
        <v/>
      </c>
      <c r="BP68" s="329">
        <f t="shared" si="154"/>
        <v>0</v>
      </c>
      <c r="BQ68" s="14">
        <v>1945</v>
      </c>
      <c r="BR68" s="34" t="str">
        <f t="shared" si="318"/>
        <v/>
      </c>
      <c r="BS68" s="34" t="str">
        <f t="shared" si="318"/>
        <v/>
      </c>
      <c r="BT68" s="34" t="str">
        <f t="shared" si="318"/>
        <v/>
      </c>
      <c r="BU68" s="34" t="str">
        <f t="shared" si="318"/>
        <v/>
      </c>
      <c r="BV68" s="34" t="str">
        <f t="shared" si="318"/>
        <v/>
      </c>
      <c r="BW68" s="34" t="str">
        <f t="shared" si="318"/>
        <v/>
      </c>
      <c r="BX68" s="34" t="str">
        <f t="shared" si="318"/>
        <v/>
      </c>
      <c r="BY68" s="34" t="str">
        <f t="shared" si="318"/>
        <v/>
      </c>
      <c r="BZ68" s="34" t="str">
        <f t="shared" si="318"/>
        <v/>
      </c>
      <c r="CA68" s="34" t="str">
        <f t="shared" si="318"/>
        <v/>
      </c>
      <c r="CB68" s="34" t="str">
        <f t="shared" si="318"/>
        <v/>
      </c>
      <c r="CC68" s="34" t="str">
        <f t="shared" si="318"/>
        <v/>
      </c>
      <c r="CD68" s="34" t="str">
        <f t="shared" si="318"/>
        <v/>
      </c>
      <c r="CE68" s="34" t="str">
        <f t="shared" si="318"/>
        <v/>
      </c>
      <c r="CF68" s="34" t="str">
        <f t="shared" si="318"/>
        <v/>
      </c>
      <c r="CG68" s="34" t="str">
        <f t="shared" si="317"/>
        <v/>
      </c>
      <c r="CH68" s="34" t="str">
        <f t="shared" si="317"/>
        <v/>
      </c>
      <c r="CI68" s="34" t="str">
        <f t="shared" si="317"/>
        <v/>
      </c>
      <c r="CJ68" s="34" t="str">
        <f t="shared" si="317"/>
        <v/>
      </c>
      <c r="CK68" s="34" t="str">
        <f t="shared" si="317"/>
        <v/>
      </c>
      <c r="CL68" s="34" t="str">
        <f t="shared" si="317"/>
        <v/>
      </c>
      <c r="CM68" s="34" t="str">
        <f t="shared" si="317"/>
        <v/>
      </c>
      <c r="CN68" s="34" t="str">
        <f t="shared" si="317"/>
        <v/>
      </c>
      <c r="CO68" s="34" t="str">
        <f t="shared" si="317"/>
        <v/>
      </c>
      <c r="CP68" s="34" t="str">
        <f t="shared" si="317"/>
        <v/>
      </c>
      <c r="CQ68" s="34" t="str">
        <f t="shared" si="317"/>
        <v/>
      </c>
      <c r="CR68" s="34" t="str">
        <f t="shared" si="317"/>
        <v/>
      </c>
      <c r="CS68" s="34" t="str">
        <f t="shared" si="317"/>
        <v/>
      </c>
      <c r="CT68" s="34" t="str">
        <f t="shared" si="317"/>
        <v/>
      </c>
      <c r="CU68" s="34" t="str">
        <f t="shared" si="317"/>
        <v/>
      </c>
      <c r="CV68" s="34"/>
      <c r="CW68" s="34">
        <f t="shared" si="155"/>
        <v>0</v>
      </c>
      <c r="CX68" s="14">
        <v>1945</v>
      </c>
      <c r="CY68" s="11" t="str">
        <f t="shared" si="196"/>
        <v/>
      </c>
      <c r="CZ68" s="11" t="str">
        <f t="shared" si="197"/>
        <v/>
      </c>
      <c r="DA68" s="11" t="str">
        <f t="shared" si="198"/>
        <v/>
      </c>
      <c r="DB68" s="11" t="str">
        <f t="shared" si="199"/>
        <v/>
      </c>
      <c r="DC68" s="11" t="str">
        <f t="shared" si="200"/>
        <v/>
      </c>
      <c r="DD68" s="11" t="str">
        <f t="shared" si="201"/>
        <v/>
      </c>
      <c r="DE68" s="11" t="str">
        <f t="shared" si="202"/>
        <v/>
      </c>
      <c r="DF68" s="11" t="str">
        <f t="shared" si="203"/>
        <v/>
      </c>
      <c r="DG68" s="11" t="str">
        <f t="shared" si="204"/>
        <v/>
      </c>
      <c r="DH68" s="11" t="str">
        <f t="shared" si="205"/>
        <v/>
      </c>
      <c r="DI68" s="11" t="str">
        <f t="shared" si="206"/>
        <v/>
      </c>
      <c r="DJ68" s="11" t="str">
        <f t="shared" si="207"/>
        <v/>
      </c>
      <c r="DK68" s="11" t="str">
        <f t="shared" si="208"/>
        <v/>
      </c>
      <c r="DL68" s="11" t="str">
        <f t="shared" si="209"/>
        <v/>
      </c>
      <c r="DM68" s="11" t="str">
        <f t="shared" si="210"/>
        <v/>
      </c>
      <c r="DN68" s="11" t="str">
        <f t="shared" si="211"/>
        <v/>
      </c>
      <c r="DO68" s="11" t="str">
        <f t="shared" si="212"/>
        <v/>
      </c>
      <c r="DP68" s="11" t="str">
        <f t="shared" si="213"/>
        <v/>
      </c>
      <c r="DQ68" s="11" t="str">
        <f t="shared" si="214"/>
        <v/>
      </c>
      <c r="DR68" s="11" t="str">
        <f t="shared" si="215"/>
        <v/>
      </c>
      <c r="DS68" s="11" t="str">
        <f t="shared" si="216"/>
        <v/>
      </c>
      <c r="DT68" s="11" t="str">
        <f t="shared" si="217"/>
        <v/>
      </c>
      <c r="DU68" s="11" t="str">
        <f t="shared" si="218"/>
        <v/>
      </c>
      <c r="DV68" s="11" t="str">
        <f t="shared" si="219"/>
        <v/>
      </c>
      <c r="DW68" s="11" t="str">
        <f t="shared" si="220"/>
        <v/>
      </c>
      <c r="DX68" s="11" t="str">
        <f t="shared" si="221"/>
        <v/>
      </c>
      <c r="DY68" s="11" t="str">
        <f t="shared" si="222"/>
        <v/>
      </c>
      <c r="DZ68" s="11" t="str">
        <f t="shared" si="223"/>
        <v/>
      </c>
      <c r="EA68" s="11" t="str">
        <f t="shared" si="224"/>
        <v/>
      </c>
      <c r="EB68" s="11" t="str">
        <f t="shared" si="225"/>
        <v/>
      </c>
      <c r="EC68" s="11">
        <f t="shared" si="156"/>
        <v>0</v>
      </c>
      <c r="ED68" s="14"/>
      <c r="EE68" s="14">
        <v>1945</v>
      </c>
      <c r="EF68" s="269" t="str">
        <f t="shared" si="226"/>
        <v xml:space="preserve"> </v>
      </c>
      <c r="EG68" s="269" t="str">
        <f t="shared" si="227"/>
        <v xml:space="preserve"> </v>
      </c>
      <c r="EH68" s="269" t="str">
        <f t="shared" si="228"/>
        <v xml:space="preserve"> </v>
      </c>
      <c r="EI68" s="269" t="str">
        <f t="shared" si="229"/>
        <v xml:space="preserve"> </v>
      </c>
      <c r="EJ68" s="269" t="str">
        <f t="shared" si="230"/>
        <v xml:space="preserve"> </v>
      </c>
      <c r="EK68" s="269" t="str">
        <f t="shared" si="231"/>
        <v xml:space="preserve"> </v>
      </c>
      <c r="EL68" s="269" t="str">
        <f t="shared" si="232"/>
        <v xml:space="preserve"> </v>
      </c>
      <c r="EM68" s="269" t="str">
        <f t="shared" si="233"/>
        <v xml:space="preserve"> </v>
      </c>
      <c r="EN68" s="269" t="str">
        <f t="shared" si="234"/>
        <v xml:space="preserve"> </v>
      </c>
      <c r="EO68" s="269" t="str">
        <f t="shared" si="235"/>
        <v xml:space="preserve"> </v>
      </c>
      <c r="EP68" s="269" t="str">
        <f t="shared" si="236"/>
        <v xml:space="preserve"> </v>
      </c>
      <c r="EQ68" s="269" t="str">
        <f t="shared" si="237"/>
        <v xml:space="preserve"> </v>
      </c>
      <c r="ER68" s="269" t="str">
        <f t="shared" si="238"/>
        <v xml:space="preserve"> </v>
      </c>
      <c r="ES68" s="269" t="str">
        <f t="shared" si="239"/>
        <v xml:space="preserve"> </v>
      </c>
      <c r="ET68" s="269" t="str">
        <f t="shared" si="240"/>
        <v xml:space="preserve"> </v>
      </c>
      <c r="EU68" s="269" t="str">
        <f t="shared" si="241"/>
        <v xml:space="preserve"> </v>
      </c>
      <c r="EV68" s="269" t="str">
        <f t="shared" si="242"/>
        <v xml:space="preserve"> </v>
      </c>
      <c r="EW68" s="269" t="str">
        <f t="shared" si="243"/>
        <v xml:space="preserve"> </v>
      </c>
      <c r="EX68" s="269" t="str">
        <f t="shared" si="244"/>
        <v xml:space="preserve"> </v>
      </c>
      <c r="EY68" s="269" t="str">
        <f t="shared" si="245"/>
        <v xml:space="preserve"> </v>
      </c>
      <c r="EZ68" s="269" t="str">
        <f t="shared" si="246"/>
        <v xml:space="preserve"> </v>
      </c>
      <c r="FA68" s="269" t="str">
        <f t="shared" si="247"/>
        <v xml:space="preserve"> </v>
      </c>
      <c r="FB68" s="269" t="str">
        <f t="shared" si="248"/>
        <v xml:space="preserve"> </v>
      </c>
      <c r="FC68" s="269" t="str">
        <f t="shared" si="249"/>
        <v xml:space="preserve"> </v>
      </c>
      <c r="FD68" s="269" t="str">
        <f t="shared" si="250"/>
        <v xml:space="preserve"> </v>
      </c>
      <c r="FE68" s="269" t="str">
        <f t="shared" si="251"/>
        <v xml:space="preserve"> </v>
      </c>
      <c r="FF68" s="269" t="str">
        <f t="shared" si="252"/>
        <v xml:space="preserve"> </v>
      </c>
      <c r="FG68" s="269" t="str">
        <f t="shared" si="253"/>
        <v xml:space="preserve"> </v>
      </c>
      <c r="FH68" s="269" t="str">
        <f t="shared" si="254"/>
        <v xml:space="preserve"> </v>
      </c>
      <c r="FI68" s="269" t="str">
        <f t="shared" si="255"/>
        <v xml:space="preserve"> </v>
      </c>
      <c r="FJ68" s="270">
        <f t="shared" si="157"/>
        <v>0</v>
      </c>
      <c r="FK68" s="37">
        <v>1945</v>
      </c>
      <c r="FL68" s="11" t="str">
        <f t="shared" si="256"/>
        <v xml:space="preserve"> </v>
      </c>
      <c r="FM68" s="11" t="str">
        <f t="shared" si="257"/>
        <v xml:space="preserve"> </v>
      </c>
      <c r="FN68" s="11" t="str">
        <f t="shared" si="258"/>
        <v xml:space="preserve"> </v>
      </c>
      <c r="FO68" s="11" t="str">
        <f t="shared" si="259"/>
        <v xml:space="preserve"> </v>
      </c>
      <c r="FP68" s="11" t="str">
        <f t="shared" si="260"/>
        <v xml:space="preserve"> </v>
      </c>
      <c r="FQ68" s="11" t="str">
        <f t="shared" si="261"/>
        <v xml:space="preserve"> </v>
      </c>
      <c r="FR68" s="11" t="str">
        <f t="shared" si="262"/>
        <v xml:space="preserve"> </v>
      </c>
      <c r="FS68" s="11" t="str">
        <f t="shared" si="263"/>
        <v xml:space="preserve"> </v>
      </c>
      <c r="FT68" s="11" t="str">
        <f t="shared" si="264"/>
        <v xml:space="preserve"> </v>
      </c>
      <c r="FU68" s="11" t="str">
        <f t="shared" si="265"/>
        <v xml:space="preserve"> </v>
      </c>
      <c r="FV68" s="11" t="str">
        <f t="shared" si="266"/>
        <v xml:space="preserve"> </v>
      </c>
      <c r="FW68" s="11" t="str">
        <f t="shared" si="267"/>
        <v xml:space="preserve"> </v>
      </c>
      <c r="FX68" s="11" t="str">
        <f t="shared" si="268"/>
        <v xml:space="preserve"> </v>
      </c>
      <c r="FY68" s="11" t="str">
        <f t="shared" si="269"/>
        <v xml:space="preserve"> </v>
      </c>
      <c r="FZ68" s="11" t="str">
        <f t="shared" si="270"/>
        <v xml:space="preserve"> </v>
      </c>
      <c r="GA68" s="11" t="str">
        <f t="shared" si="271"/>
        <v xml:space="preserve"> </v>
      </c>
      <c r="GB68" s="11" t="str">
        <f t="shared" si="272"/>
        <v xml:space="preserve"> </v>
      </c>
      <c r="GC68" s="11" t="str">
        <f t="shared" si="273"/>
        <v xml:space="preserve"> </v>
      </c>
      <c r="GD68" s="11" t="str">
        <f t="shared" si="274"/>
        <v xml:space="preserve"> </v>
      </c>
      <c r="GE68" s="11" t="str">
        <f t="shared" si="275"/>
        <v xml:space="preserve"> </v>
      </c>
      <c r="GF68" s="11" t="str">
        <f t="shared" si="276"/>
        <v xml:space="preserve"> </v>
      </c>
      <c r="GG68" s="11" t="str">
        <f t="shared" si="277"/>
        <v xml:space="preserve"> </v>
      </c>
      <c r="GH68" s="11" t="str">
        <f t="shared" si="278"/>
        <v xml:space="preserve"> </v>
      </c>
      <c r="GI68" s="11" t="str">
        <f t="shared" si="279"/>
        <v xml:space="preserve"> </v>
      </c>
      <c r="GJ68" s="11" t="str">
        <f t="shared" si="280"/>
        <v xml:space="preserve"> </v>
      </c>
      <c r="GK68" s="11" t="str">
        <f t="shared" si="281"/>
        <v xml:space="preserve"> </v>
      </c>
      <c r="GL68" s="11" t="str">
        <f t="shared" si="282"/>
        <v xml:space="preserve"> </v>
      </c>
      <c r="GM68" s="11" t="str">
        <f t="shared" si="283"/>
        <v xml:space="preserve"> </v>
      </c>
      <c r="GN68" s="11" t="str">
        <f t="shared" si="284"/>
        <v xml:space="preserve"> </v>
      </c>
      <c r="GO68" s="11" t="str">
        <f t="shared" si="285"/>
        <v xml:space="preserve"> </v>
      </c>
      <c r="GP68" s="330">
        <f t="shared" si="158"/>
        <v>0</v>
      </c>
      <c r="GQ68" s="1037">
        <v>1945</v>
      </c>
      <c r="GR68" s="31" t="str">
        <f t="shared" si="286"/>
        <v xml:space="preserve"> </v>
      </c>
      <c r="GS68" s="31" t="str">
        <f t="shared" si="287"/>
        <v xml:space="preserve"> </v>
      </c>
      <c r="GT68" s="31" t="str">
        <f t="shared" si="288"/>
        <v xml:space="preserve"> </v>
      </c>
      <c r="GU68" s="31" t="str">
        <f t="shared" si="289"/>
        <v xml:space="preserve"> </v>
      </c>
      <c r="GV68" s="31" t="str">
        <f t="shared" si="290"/>
        <v xml:space="preserve"> </v>
      </c>
      <c r="GW68" s="31" t="str">
        <f t="shared" si="291"/>
        <v xml:space="preserve"> </v>
      </c>
      <c r="GX68" s="31" t="str">
        <f t="shared" si="292"/>
        <v xml:space="preserve"> </v>
      </c>
      <c r="GY68" s="31" t="str">
        <f t="shared" si="293"/>
        <v xml:space="preserve"> </v>
      </c>
      <c r="GZ68" s="31" t="str">
        <f t="shared" si="294"/>
        <v xml:space="preserve"> </v>
      </c>
      <c r="HA68" s="31" t="str">
        <f t="shared" si="295"/>
        <v xml:space="preserve"> </v>
      </c>
      <c r="HB68" s="31" t="str">
        <f t="shared" si="296"/>
        <v xml:space="preserve"> </v>
      </c>
      <c r="HC68" s="31" t="str">
        <f t="shared" si="297"/>
        <v xml:space="preserve"> </v>
      </c>
      <c r="HD68" s="31" t="str">
        <f t="shared" si="298"/>
        <v xml:space="preserve"> </v>
      </c>
      <c r="HE68" s="31" t="str">
        <f t="shared" si="299"/>
        <v xml:space="preserve"> </v>
      </c>
      <c r="HF68" s="31" t="str">
        <f t="shared" si="300"/>
        <v xml:space="preserve"> </v>
      </c>
      <c r="HG68" s="31" t="str">
        <f t="shared" si="301"/>
        <v xml:space="preserve"> </v>
      </c>
      <c r="HH68" s="31" t="str">
        <f t="shared" si="302"/>
        <v xml:space="preserve"> </v>
      </c>
      <c r="HI68" s="31" t="str">
        <f t="shared" si="303"/>
        <v xml:space="preserve"> </v>
      </c>
      <c r="HJ68" s="31" t="str">
        <f t="shared" si="304"/>
        <v xml:space="preserve"> </v>
      </c>
      <c r="HK68" s="31" t="str">
        <f t="shared" si="305"/>
        <v xml:space="preserve"> </v>
      </c>
      <c r="HL68" s="31" t="str">
        <f t="shared" si="306"/>
        <v xml:space="preserve"> </v>
      </c>
      <c r="HM68" s="31" t="str">
        <f t="shared" si="307"/>
        <v xml:space="preserve"> </v>
      </c>
      <c r="HN68" s="31" t="str">
        <f t="shared" si="308"/>
        <v xml:space="preserve"> </v>
      </c>
      <c r="HO68" s="31" t="str">
        <f t="shared" si="309"/>
        <v xml:space="preserve"> </v>
      </c>
      <c r="HP68" s="31" t="str">
        <f t="shared" si="310"/>
        <v xml:space="preserve"> </v>
      </c>
      <c r="HQ68" s="31" t="str">
        <f t="shared" si="311"/>
        <v xml:space="preserve"> </v>
      </c>
      <c r="HR68" s="31" t="str">
        <f t="shared" si="312"/>
        <v xml:space="preserve"> </v>
      </c>
      <c r="HS68" s="31" t="str">
        <f t="shared" si="313"/>
        <v xml:space="preserve"> </v>
      </c>
      <c r="HT68" s="31" t="str">
        <f t="shared" si="314"/>
        <v xml:space="preserve"> </v>
      </c>
      <c r="HU68" s="31" t="str">
        <f t="shared" si="315"/>
        <v xml:space="preserve"> </v>
      </c>
      <c r="HV68" s="31">
        <f t="shared" si="151"/>
        <v>0</v>
      </c>
      <c r="HW68" s="156">
        <f t="shared" si="316"/>
        <v>0</v>
      </c>
      <c r="IB68" s="31">
        <v>0</v>
      </c>
      <c r="IC68" s="31">
        <v>1978</v>
      </c>
    </row>
    <row r="69" spans="1:237" ht="13.8">
      <c r="A69" s="5">
        <v>1946</v>
      </c>
      <c r="B69" s="327">
        <v>0</v>
      </c>
      <c r="C69" s="327">
        <v>0</v>
      </c>
      <c r="D69" s="327">
        <v>0</v>
      </c>
      <c r="E69" s="327">
        <v>0</v>
      </c>
      <c r="F69" s="327">
        <v>0</v>
      </c>
      <c r="G69" s="328">
        <v>0</v>
      </c>
      <c r="H69" s="327">
        <v>0</v>
      </c>
      <c r="I69" s="327">
        <v>0</v>
      </c>
      <c r="J69" s="327">
        <v>0</v>
      </c>
      <c r="K69" s="327">
        <v>0</v>
      </c>
      <c r="L69" s="328">
        <v>0</v>
      </c>
      <c r="M69" s="327">
        <v>0</v>
      </c>
      <c r="N69" s="327">
        <v>0</v>
      </c>
      <c r="O69" s="327">
        <v>0</v>
      </c>
      <c r="P69" s="327">
        <v>0</v>
      </c>
      <c r="Q69" s="328">
        <v>0</v>
      </c>
      <c r="R69" s="327">
        <v>0</v>
      </c>
      <c r="S69" s="327">
        <v>0</v>
      </c>
      <c r="T69" s="327">
        <v>0</v>
      </c>
      <c r="U69" s="327">
        <v>0</v>
      </c>
      <c r="V69" s="328">
        <v>0</v>
      </c>
      <c r="W69" s="327">
        <v>0</v>
      </c>
      <c r="X69" s="327">
        <v>0</v>
      </c>
      <c r="Y69" s="327">
        <v>0</v>
      </c>
      <c r="Z69" s="327">
        <v>0</v>
      </c>
      <c r="AA69" s="328">
        <v>0</v>
      </c>
      <c r="AB69" s="327">
        <v>0</v>
      </c>
      <c r="AC69" s="327">
        <v>0</v>
      </c>
      <c r="AD69" s="327">
        <v>0</v>
      </c>
      <c r="AE69" s="327">
        <v>0</v>
      </c>
      <c r="AF69" s="884"/>
      <c r="AG69" s="1090">
        <f t="shared" si="160"/>
        <v>0</v>
      </c>
      <c r="AH69" s="1001">
        <f t="shared" si="161"/>
        <v>0</v>
      </c>
      <c r="AI69" s="31">
        <f t="shared" si="159"/>
        <v>0</v>
      </c>
      <c r="AJ69" s="96">
        <f t="shared" si="153"/>
        <v>0</v>
      </c>
      <c r="AK69" s="5">
        <v>1946</v>
      </c>
      <c r="AL69" s="269" t="str">
        <f t="shared" si="166"/>
        <v/>
      </c>
      <c r="AM69" s="269" t="str">
        <f t="shared" si="167"/>
        <v/>
      </c>
      <c r="AN69" s="269" t="str">
        <f t="shared" si="168"/>
        <v/>
      </c>
      <c r="AO69" s="269" t="str">
        <f t="shared" si="169"/>
        <v/>
      </c>
      <c r="AP69" s="269" t="str">
        <f t="shared" si="170"/>
        <v/>
      </c>
      <c r="AQ69" s="269" t="str">
        <f t="shared" si="171"/>
        <v/>
      </c>
      <c r="AR69" s="269" t="str">
        <f t="shared" si="172"/>
        <v/>
      </c>
      <c r="AS69" s="269" t="str">
        <f t="shared" si="173"/>
        <v/>
      </c>
      <c r="AT69" s="269" t="str">
        <f t="shared" si="174"/>
        <v/>
      </c>
      <c r="AU69" s="269" t="str">
        <f t="shared" si="175"/>
        <v/>
      </c>
      <c r="AV69" s="269" t="str">
        <f t="shared" si="176"/>
        <v/>
      </c>
      <c r="AW69" s="269" t="str">
        <f t="shared" si="177"/>
        <v/>
      </c>
      <c r="AX69" s="269" t="str">
        <f t="shared" si="178"/>
        <v/>
      </c>
      <c r="AY69" s="269" t="str">
        <f t="shared" si="179"/>
        <v/>
      </c>
      <c r="AZ69" s="269" t="str">
        <f t="shared" si="180"/>
        <v/>
      </c>
      <c r="BA69" s="269" t="str">
        <f t="shared" si="181"/>
        <v/>
      </c>
      <c r="BB69" s="269" t="str">
        <f t="shared" si="182"/>
        <v/>
      </c>
      <c r="BC69" s="269" t="str">
        <f t="shared" si="183"/>
        <v/>
      </c>
      <c r="BD69" s="269" t="str">
        <f t="shared" si="184"/>
        <v/>
      </c>
      <c r="BE69" s="269" t="str">
        <f t="shared" si="185"/>
        <v/>
      </c>
      <c r="BF69" s="269" t="str">
        <f t="shared" si="186"/>
        <v/>
      </c>
      <c r="BG69" s="269" t="str">
        <f t="shared" si="187"/>
        <v/>
      </c>
      <c r="BH69" s="269" t="str">
        <f t="shared" si="188"/>
        <v/>
      </c>
      <c r="BI69" s="269" t="str">
        <f t="shared" si="189"/>
        <v/>
      </c>
      <c r="BJ69" s="269" t="str">
        <f t="shared" si="190"/>
        <v/>
      </c>
      <c r="BK69" s="269" t="str">
        <f t="shared" si="191"/>
        <v/>
      </c>
      <c r="BL69" s="269" t="str">
        <f t="shared" si="192"/>
        <v/>
      </c>
      <c r="BM69" s="269" t="str">
        <f t="shared" si="193"/>
        <v/>
      </c>
      <c r="BN69" s="269" t="str">
        <f t="shared" si="194"/>
        <v/>
      </c>
      <c r="BO69" s="269" t="str">
        <f t="shared" si="195"/>
        <v/>
      </c>
      <c r="BP69" s="329">
        <f t="shared" si="154"/>
        <v>0</v>
      </c>
      <c r="BQ69" s="5">
        <v>1946</v>
      </c>
      <c r="BR69" s="34" t="str">
        <f t="shared" si="318"/>
        <v/>
      </c>
      <c r="BS69" s="34" t="str">
        <f t="shared" si="318"/>
        <v/>
      </c>
      <c r="BT69" s="34" t="str">
        <f t="shared" si="318"/>
        <v/>
      </c>
      <c r="BU69" s="34" t="str">
        <f t="shared" si="318"/>
        <v/>
      </c>
      <c r="BV69" s="34" t="str">
        <f t="shared" si="318"/>
        <v/>
      </c>
      <c r="BW69" s="34" t="str">
        <f t="shared" si="318"/>
        <v/>
      </c>
      <c r="BX69" s="34" t="str">
        <f t="shared" si="318"/>
        <v/>
      </c>
      <c r="BY69" s="34" t="str">
        <f t="shared" si="318"/>
        <v/>
      </c>
      <c r="BZ69" s="34" t="str">
        <f t="shared" si="318"/>
        <v/>
      </c>
      <c r="CA69" s="34" t="str">
        <f t="shared" si="318"/>
        <v/>
      </c>
      <c r="CB69" s="34" t="str">
        <f t="shared" si="318"/>
        <v/>
      </c>
      <c r="CC69" s="34" t="str">
        <f t="shared" si="318"/>
        <v/>
      </c>
      <c r="CD69" s="34" t="str">
        <f t="shared" si="318"/>
        <v/>
      </c>
      <c r="CE69" s="34" t="str">
        <f t="shared" si="318"/>
        <v/>
      </c>
      <c r="CF69" s="34" t="str">
        <f t="shared" si="318"/>
        <v/>
      </c>
      <c r="CG69" s="34" t="str">
        <f t="shared" si="317"/>
        <v/>
      </c>
      <c r="CH69" s="34" t="str">
        <f t="shared" si="317"/>
        <v/>
      </c>
      <c r="CI69" s="34" t="str">
        <f t="shared" si="317"/>
        <v/>
      </c>
      <c r="CJ69" s="34" t="str">
        <f t="shared" si="317"/>
        <v/>
      </c>
      <c r="CK69" s="34" t="str">
        <f t="shared" si="317"/>
        <v/>
      </c>
      <c r="CL69" s="34" t="str">
        <f t="shared" si="317"/>
        <v/>
      </c>
      <c r="CM69" s="34" t="str">
        <f t="shared" si="317"/>
        <v/>
      </c>
      <c r="CN69" s="34" t="str">
        <f t="shared" si="317"/>
        <v/>
      </c>
      <c r="CO69" s="34" t="str">
        <f t="shared" si="317"/>
        <v/>
      </c>
      <c r="CP69" s="34" t="str">
        <f t="shared" si="317"/>
        <v/>
      </c>
      <c r="CQ69" s="34" t="str">
        <f t="shared" si="317"/>
        <v/>
      </c>
      <c r="CR69" s="34" t="str">
        <f t="shared" si="317"/>
        <v/>
      </c>
      <c r="CS69" s="34" t="str">
        <f t="shared" si="317"/>
        <v/>
      </c>
      <c r="CT69" s="34" t="str">
        <f t="shared" si="317"/>
        <v/>
      </c>
      <c r="CU69" s="34" t="str">
        <f t="shared" si="317"/>
        <v/>
      </c>
      <c r="CV69" s="34"/>
      <c r="CW69" s="34">
        <f t="shared" si="155"/>
        <v>0</v>
      </c>
      <c r="CX69" s="5">
        <v>1946</v>
      </c>
      <c r="CY69" s="11" t="str">
        <f t="shared" si="196"/>
        <v/>
      </c>
      <c r="CZ69" s="11" t="str">
        <f t="shared" si="197"/>
        <v/>
      </c>
      <c r="DA69" s="11" t="str">
        <f t="shared" si="198"/>
        <v/>
      </c>
      <c r="DB69" s="11" t="str">
        <f t="shared" si="199"/>
        <v/>
      </c>
      <c r="DC69" s="11" t="str">
        <f t="shared" si="200"/>
        <v/>
      </c>
      <c r="DD69" s="11" t="str">
        <f t="shared" si="201"/>
        <v/>
      </c>
      <c r="DE69" s="11" t="str">
        <f t="shared" si="202"/>
        <v/>
      </c>
      <c r="DF69" s="11" t="str">
        <f t="shared" si="203"/>
        <v/>
      </c>
      <c r="DG69" s="11" t="str">
        <f t="shared" si="204"/>
        <v/>
      </c>
      <c r="DH69" s="11" t="str">
        <f t="shared" si="205"/>
        <v/>
      </c>
      <c r="DI69" s="11" t="str">
        <f t="shared" si="206"/>
        <v/>
      </c>
      <c r="DJ69" s="11" t="str">
        <f t="shared" si="207"/>
        <v/>
      </c>
      <c r="DK69" s="11" t="str">
        <f t="shared" si="208"/>
        <v/>
      </c>
      <c r="DL69" s="11" t="str">
        <f t="shared" si="209"/>
        <v/>
      </c>
      <c r="DM69" s="11" t="str">
        <f t="shared" si="210"/>
        <v/>
      </c>
      <c r="DN69" s="11" t="str">
        <f t="shared" si="211"/>
        <v/>
      </c>
      <c r="DO69" s="11" t="str">
        <f t="shared" si="212"/>
        <v/>
      </c>
      <c r="DP69" s="11" t="str">
        <f t="shared" si="213"/>
        <v/>
      </c>
      <c r="DQ69" s="11" t="str">
        <f t="shared" si="214"/>
        <v/>
      </c>
      <c r="DR69" s="11" t="str">
        <f t="shared" si="215"/>
        <v/>
      </c>
      <c r="DS69" s="11" t="str">
        <f t="shared" si="216"/>
        <v/>
      </c>
      <c r="DT69" s="11" t="str">
        <f t="shared" si="217"/>
        <v/>
      </c>
      <c r="DU69" s="11" t="str">
        <f t="shared" si="218"/>
        <v/>
      </c>
      <c r="DV69" s="11" t="str">
        <f t="shared" si="219"/>
        <v/>
      </c>
      <c r="DW69" s="11" t="str">
        <f t="shared" si="220"/>
        <v/>
      </c>
      <c r="DX69" s="11" t="str">
        <f t="shared" si="221"/>
        <v/>
      </c>
      <c r="DY69" s="11" t="str">
        <f t="shared" si="222"/>
        <v/>
      </c>
      <c r="DZ69" s="11" t="str">
        <f t="shared" si="223"/>
        <v/>
      </c>
      <c r="EA69" s="11" t="str">
        <f t="shared" si="224"/>
        <v/>
      </c>
      <c r="EB69" s="11" t="str">
        <f t="shared" si="225"/>
        <v/>
      </c>
      <c r="EC69" s="11">
        <f t="shared" si="156"/>
        <v>0</v>
      </c>
      <c r="ED69" s="5"/>
      <c r="EE69" s="5">
        <v>1946</v>
      </c>
      <c r="EF69" s="269" t="str">
        <f t="shared" si="226"/>
        <v xml:space="preserve"> </v>
      </c>
      <c r="EG69" s="269" t="str">
        <f t="shared" si="227"/>
        <v xml:space="preserve"> </v>
      </c>
      <c r="EH69" s="269" t="str">
        <f t="shared" si="228"/>
        <v xml:space="preserve"> </v>
      </c>
      <c r="EI69" s="269" t="str">
        <f t="shared" si="229"/>
        <v xml:space="preserve"> </v>
      </c>
      <c r="EJ69" s="269" t="str">
        <f t="shared" si="230"/>
        <v xml:space="preserve"> </v>
      </c>
      <c r="EK69" s="269" t="str">
        <f t="shared" si="231"/>
        <v xml:space="preserve"> </v>
      </c>
      <c r="EL69" s="269" t="str">
        <f t="shared" si="232"/>
        <v xml:space="preserve"> </v>
      </c>
      <c r="EM69" s="269" t="str">
        <f t="shared" si="233"/>
        <v xml:space="preserve"> </v>
      </c>
      <c r="EN69" s="269" t="str">
        <f t="shared" si="234"/>
        <v xml:space="preserve"> </v>
      </c>
      <c r="EO69" s="269" t="str">
        <f t="shared" si="235"/>
        <v xml:space="preserve"> </v>
      </c>
      <c r="EP69" s="269" t="str">
        <f t="shared" si="236"/>
        <v xml:space="preserve"> </v>
      </c>
      <c r="EQ69" s="269" t="str">
        <f t="shared" si="237"/>
        <v xml:space="preserve"> </v>
      </c>
      <c r="ER69" s="269" t="str">
        <f t="shared" si="238"/>
        <v xml:space="preserve"> </v>
      </c>
      <c r="ES69" s="269" t="str">
        <f t="shared" si="239"/>
        <v xml:space="preserve"> </v>
      </c>
      <c r="ET69" s="269" t="str">
        <f t="shared" si="240"/>
        <v xml:space="preserve"> </v>
      </c>
      <c r="EU69" s="269" t="str">
        <f t="shared" si="241"/>
        <v xml:space="preserve"> </v>
      </c>
      <c r="EV69" s="269" t="str">
        <f t="shared" si="242"/>
        <v xml:space="preserve"> </v>
      </c>
      <c r="EW69" s="269" t="str">
        <f t="shared" si="243"/>
        <v xml:space="preserve"> </v>
      </c>
      <c r="EX69" s="269" t="str">
        <f t="shared" si="244"/>
        <v xml:space="preserve"> </v>
      </c>
      <c r="EY69" s="269" t="str">
        <f t="shared" si="245"/>
        <v xml:space="preserve"> </v>
      </c>
      <c r="EZ69" s="269" t="str">
        <f t="shared" si="246"/>
        <v xml:space="preserve"> </v>
      </c>
      <c r="FA69" s="269" t="str">
        <f t="shared" si="247"/>
        <v xml:space="preserve"> </v>
      </c>
      <c r="FB69" s="269" t="str">
        <f t="shared" si="248"/>
        <v xml:space="preserve"> </v>
      </c>
      <c r="FC69" s="269" t="str">
        <f t="shared" si="249"/>
        <v xml:space="preserve"> </v>
      </c>
      <c r="FD69" s="269" t="str">
        <f t="shared" si="250"/>
        <v xml:space="preserve"> </v>
      </c>
      <c r="FE69" s="269" t="str">
        <f t="shared" si="251"/>
        <v xml:space="preserve"> </v>
      </c>
      <c r="FF69" s="269" t="str">
        <f t="shared" si="252"/>
        <v xml:space="preserve"> </v>
      </c>
      <c r="FG69" s="269" t="str">
        <f t="shared" si="253"/>
        <v xml:space="preserve"> </v>
      </c>
      <c r="FH69" s="269" t="str">
        <f t="shared" si="254"/>
        <v xml:space="preserve"> </v>
      </c>
      <c r="FI69" s="269" t="str">
        <f t="shared" si="255"/>
        <v xml:space="preserve"> </v>
      </c>
      <c r="FJ69" s="270">
        <f t="shared" si="157"/>
        <v>0</v>
      </c>
      <c r="FK69" s="37">
        <v>1946</v>
      </c>
      <c r="FL69" s="11" t="str">
        <f t="shared" si="256"/>
        <v xml:space="preserve"> </v>
      </c>
      <c r="FM69" s="11" t="str">
        <f t="shared" si="257"/>
        <v xml:space="preserve"> </v>
      </c>
      <c r="FN69" s="11" t="str">
        <f t="shared" si="258"/>
        <v xml:space="preserve"> </v>
      </c>
      <c r="FO69" s="11" t="str">
        <f t="shared" si="259"/>
        <v xml:space="preserve"> </v>
      </c>
      <c r="FP69" s="11" t="str">
        <f t="shared" si="260"/>
        <v xml:space="preserve"> </v>
      </c>
      <c r="FQ69" s="11" t="str">
        <f t="shared" si="261"/>
        <v xml:space="preserve"> </v>
      </c>
      <c r="FR69" s="11" t="str">
        <f t="shared" si="262"/>
        <v xml:space="preserve"> </v>
      </c>
      <c r="FS69" s="11" t="str">
        <f t="shared" si="263"/>
        <v xml:space="preserve"> </v>
      </c>
      <c r="FT69" s="11" t="str">
        <f t="shared" si="264"/>
        <v xml:space="preserve"> </v>
      </c>
      <c r="FU69" s="11" t="str">
        <f t="shared" si="265"/>
        <v xml:space="preserve"> </v>
      </c>
      <c r="FV69" s="11" t="str">
        <f t="shared" si="266"/>
        <v xml:space="preserve"> </v>
      </c>
      <c r="FW69" s="11" t="str">
        <f t="shared" si="267"/>
        <v xml:space="preserve"> </v>
      </c>
      <c r="FX69" s="11" t="str">
        <f t="shared" si="268"/>
        <v xml:space="preserve"> </v>
      </c>
      <c r="FY69" s="11" t="str">
        <f t="shared" si="269"/>
        <v xml:space="preserve"> </v>
      </c>
      <c r="FZ69" s="11" t="str">
        <f t="shared" si="270"/>
        <v xml:space="preserve"> </v>
      </c>
      <c r="GA69" s="11" t="str">
        <f t="shared" si="271"/>
        <v xml:space="preserve"> </v>
      </c>
      <c r="GB69" s="11" t="str">
        <f t="shared" si="272"/>
        <v xml:space="preserve"> </v>
      </c>
      <c r="GC69" s="11" t="str">
        <f t="shared" si="273"/>
        <v xml:space="preserve"> </v>
      </c>
      <c r="GD69" s="11" t="str">
        <f t="shared" si="274"/>
        <v xml:space="preserve"> </v>
      </c>
      <c r="GE69" s="11" t="str">
        <f t="shared" si="275"/>
        <v xml:space="preserve"> </v>
      </c>
      <c r="GF69" s="11" t="str">
        <f t="shared" si="276"/>
        <v xml:space="preserve"> </v>
      </c>
      <c r="GG69" s="11" t="str">
        <f t="shared" si="277"/>
        <v xml:space="preserve"> </v>
      </c>
      <c r="GH69" s="11" t="str">
        <f t="shared" si="278"/>
        <v xml:space="preserve"> </v>
      </c>
      <c r="GI69" s="11" t="str">
        <f t="shared" si="279"/>
        <v xml:space="preserve"> </v>
      </c>
      <c r="GJ69" s="11" t="str">
        <f t="shared" si="280"/>
        <v xml:space="preserve"> </v>
      </c>
      <c r="GK69" s="11" t="str">
        <f t="shared" si="281"/>
        <v xml:space="preserve"> </v>
      </c>
      <c r="GL69" s="11" t="str">
        <f t="shared" si="282"/>
        <v xml:space="preserve"> </v>
      </c>
      <c r="GM69" s="11" t="str">
        <f t="shared" si="283"/>
        <v xml:space="preserve"> </v>
      </c>
      <c r="GN69" s="11" t="str">
        <f t="shared" si="284"/>
        <v xml:space="preserve"> </v>
      </c>
      <c r="GO69" s="11" t="str">
        <f t="shared" si="285"/>
        <v xml:space="preserve"> </v>
      </c>
      <c r="GP69" s="330">
        <f t="shared" si="158"/>
        <v>0</v>
      </c>
      <c r="GQ69" s="1037">
        <v>1946</v>
      </c>
      <c r="GR69" s="31" t="str">
        <f t="shared" si="286"/>
        <v xml:space="preserve"> </v>
      </c>
      <c r="GS69" s="31" t="str">
        <f t="shared" si="287"/>
        <v xml:space="preserve"> </v>
      </c>
      <c r="GT69" s="31" t="str">
        <f t="shared" si="288"/>
        <v xml:space="preserve"> </v>
      </c>
      <c r="GU69" s="31" t="str">
        <f t="shared" si="289"/>
        <v xml:space="preserve"> </v>
      </c>
      <c r="GV69" s="31" t="str">
        <f t="shared" si="290"/>
        <v xml:space="preserve"> </v>
      </c>
      <c r="GW69" s="31" t="str">
        <f t="shared" si="291"/>
        <v xml:space="preserve"> </v>
      </c>
      <c r="GX69" s="31" t="str">
        <f t="shared" si="292"/>
        <v xml:space="preserve"> </v>
      </c>
      <c r="GY69" s="31" t="str">
        <f t="shared" si="293"/>
        <v xml:space="preserve"> </v>
      </c>
      <c r="GZ69" s="31" t="str">
        <f t="shared" si="294"/>
        <v xml:space="preserve"> </v>
      </c>
      <c r="HA69" s="31" t="str">
        <f t="shared" si="295"/>
        <v xml:space="preserve"> </v>
      </c>
      <c r="HB69" s="31" t="str">
        <f t="shared" si="296"/>
        <v xml:space="preserve"> </v>
      </c>
      <c r="HC69" s="31" t="str">
        <f t="shared" si="297"/>
        <v xml:space="preserve"> </v>
      </c>
      <c r="HD69" s="31" t="str">
        <f t="shared" si="298"/>
        <v xml:space="preserve"> </v>
      </c>
      <c r="HE69" s="31" t="str">
        <f t="shared" si="299"/>
        <v xml:space="preserve"> </v>
      </c>
      <c r="HF69" s="31" t="str">
        <f t="shared" si="300"/>
        <v xml:space="preserve"> </v>
      </c>
      <c r="HG69" s="31" t="str">
        <f t="shared" si="301"/>
        <v xml:space="preserve"> </v>
      </c>
      <c r="HH69" s="31" t="str">
        <f t="shared" si="302"/>
        <v xml:space="preserve"> </v>
      </c>
      <c r="HI69" s="31" t="str">
        <f t="shared" si="303"/>
        <v xml:space="preserve"> </v>
      </c>
      <c r="HJ69" s="31" t="str">
        <f t="shared" si="304"/>
        <v xml:space="preserve"> </v>
      </c>
      <c r="HK69" s="31" t="str">
        <f t="shared" si="305"/>
        <v xml:space="preserve"> </v>
      </c>
      <c r="HL69" s="31" t="str">
        <f t="shared" si="306"/>
        <v xml:space="preserve"> </v>
      </c>
      <c r="HM69" s="31" t="str">
        <f t="shared" si="307"/>
        <v xml:space="preserve"> </v>
      </c>
      <c r="HN69" s="31" t="str">
        <f t="shared" si="308"/>
        <v xml:space="preserve"> </v>
      </c>
      <c r="HO69" s="31" t="str">
        <f t="shared" si="309"/>
        <v xml:space="preserve"> </v>
      </c>
      <c r="HP69" s="31" t="str">
        <f t="shared" si="310"/>
        <v xml:space="preserve"> </v>
      </c>
      <c r="HQ69" s="31" t="str">
        <f t="shared" si="311"/>
        <v xml:space="preserve"> </v>
      </c>
      <c r="HR69" s="31" t="str">
        <f t="shared" si="312"/>
        <v xml:space="preserve"> </v>
      </c>
      <c r="HS69" s="31" t="str">
        <f t="shared" si="313"/>
        <v xml:space="preserve"> </v>
      </c>
      <c r="HT69" s="31" t="str">
        <f t="shared" si="314"/>
        <v xml:space="preserve"> </v>
      </c>
      <c r="HU69" s="31" t="str">
        <f t="shared" si="315"/>
        <v xml:space="preserve"> </v>
      </c>
      <c r="HV69" s="31">
        <f t="shared" si="151"/>
        <v>0</v>
      </c>
      <c r="HW69" s="156">
        <f t="shared" si="316"/>
        <v>0</v>
      </c>
      <c r="IB69" s="31">
        <v>0</v>
      </c>
      <c r="IC69" s="31">
        <v>1979</v>
      </c>
    </row>
    <row r="70" spans="1:237" ht="13.8">
      <c r="A70" s="5">
        <v>1947</v>
      </c>
      <c r="B70" s="327">
        <v>0</v>
      </c>
      <c r="C70" s="327">
        <v>0</v>
      </c>
      <c r="D70" s="327">
        <v>0</v>
      </c>
      <c r="E70" s="327">
        <v>0</v>
      </c>
      <c r="F70" s="327">
        <v>0</v>
      </c>
      <c r="G70" s="328">
        <v>0</v>
      </c>
      <c r="H70" s="327">
        <v>0</v>
      </c>
      <c r="I70" s="327">
        <v>0</v>
      </c>
      <c r="J70" s="327">
        <v>0</v>
      </c>
      <c r="K70" s="327">
        <v>0</v>
      </c>
      <c r="L70" s="328">
        <v>0</v>
      </c>
      <c r="M70" s="327">
        <v>0</v>
      </c>
      <c r="N70" s="327">
        <v>0</v>
      </c>
      <c r="O70" s="327">
        <v>0</v>
      </c>
      <c r="P70" s="327">
        <v>0</v>
      </c>
      <c r="Q70" s="328">
        <v>0</v>
      </c>
      <c r="R70" s="327">
        <v>0</v>
      </c>
      <c r="S70" s="327">
        <v>0</v>
      </c>
      <c r="T70" s="327">
        <v>0</v>
      </c>
      <c r="U70" s="327">
        <v>0</v>
      </c>
      <c r="V70" s="328">
        <v>0</v>
      </c>
      <c r="W70" s="327">
        <v>0</v>
      </c>
      <c r="X70" s="327">
        <v>0</v>
      </c>
      <c r="Y70" s="327">
        <v>0</v>
      </c>
      <c r="Z70" s="327">
        <v>0</v>
      </c>
      <c r="AA70" s="328">
        <v>0</v>
      </c>
      <c r="AB70" s="327">
        <v>0</v>
      </c>
      <c r="AC70" s="327">
        <v>0</v>
      </c>
      <c r="AD70" s="327">
        <v>0</v>
      </c>
      <c r="AE70" s="327">
        <v>0</v>
      </c>
      <c r="AF70" s="884"/>
      <c r="AG70" s="1090">
        <f t="shared" si="160"/>
        <v>0</v>
      </c>
      <c r="AH70" s="1001">
        <f t="shared" si="161"/>
        <v>0</v>
      </c>
      <c r="AI70" s="31">
        <f t="shared" si="159"/>
        <v>0</v>
      </c>
      <c r="AJ70" s="96">
        <f t="shared" si="153"/>
        <v>0</v>
      </c>
      <c r="AK70" s="5">
        <v>1947</v>
      </c>
      <c r="AL70" s="269" t="str">
        <f t="shared" si="166"/>
        <v/>
      </c>
      <c r="AM70" s="269" t="str">
        <f t="shared" si="167"/>
        <v/>
      </c>
      <c r="AN70" s="269" t="str">
        <f t="shared" si="168"/>
        <v/>
      </c>
      <c r="AO70" s="269" t="str">
        <f t="shared" si="169"/>
        <v/>
      </c>
      <c r="AP70" s="269" t="str">
        <f t="shared" si="170"/>
        <v/>
      </c>
      <c r="AQ70" s="269" t="str">
        <f t="shared" si="171"/>
        <v/>
      </c>
      <c r="AR70" s="269" t="str">
        <f t="shared" si="172"/>
        <v/>
      </c>
      <c r="AS70" s="269" t="str">
        <f t="shared" si="173"/>
        <v/>
      </c>
      <c r="AT70" s="269" t="str">
        <f t="shared" si="174"/>
        <v/>
      </c>
      <c r="AU70" s="269" t="str">
        <f t="shared" si="175"/>
        <v/>
      </c>
      <c r="AV70" s="269" t="str">
        <f t="shared" si="176"/>
        <v/>
      </c>
      <c r="AW70" s="269" t="str">
        <f t="shared" si="177"/>
        <v/>
      </c>
      <c r="AX70" s="269" t="str">
        <f t="shared" si="178"/>
        <v/>
      </c>
      <c r="AY70" s="269" t="str">
        <f t="shared" si="179"/>
        <v/>
      </c>
      <c r="AZ70" s="269" t="str">
        <f t="shared" si="180"/>
        <v/>
      </c>
      <c r="BA70" s="269" t="str">
        <f t="shared" si="181"/>
        <v/>
      </c>
      <c r="BB70" s="269" t="str">
        <f t="shared" si="182"/>
        <v/>
      </c>
      <c r="BC70" s="269" t="str">
        <f t="shared" si="183"/>
        <v/>
      </c>
      <c r="BD70" s="269" t="str">
        <f t="shared" si="184"/>
        <v/>
      </c>
      <c r="BE70" s="269" t="str">
        <f t="shared" si="185"/>
        <v/>
      </c>
      <c r="BF70" s="269" t="str">
        <f t="shared" si="186"/>
        <v/>
      </c>
      <c r="BG70" s="269" t="str">
        <f t="shared" si="187"/>
        <v/>
      </c>
      <c r="BH70" s="269" t="str">
        <f t="shared" si="188"/>
        <v/>
      </c>
      <c r="BI70" s="269" t="str">
        <f t="shared" si="189"/>
        <v/>
      </c>
      <c r="BJ70" s="269" t="str">
        <f t="shared" si="190"/>
        <v/>
      </c>
      <c r="BK70" s="269" t="str">
        <f t="shared" si="191"/>
        <v/>
      </c>
      <c r="BL70" s="269" t="str">
        <f t="shared" si="192"/>
        <v/>
      </c>
      <c r="BM70" s="269" t="str">
        <f t="shared" si="193"/>
        <v/>
      </c>
      <c r="BN70" s="269" t="str">
        <f t="shared" si="194"/>
        <v/>
      </c>
      <c r="BO70" s="269" t="str">
        <f t="shared" si="195"/>
        <v/>
      </c>
      <c r="BP70" s="329">
        <f t="shared" si="154"/>
        <v>0</v>
      </c>
      <c r="BQ70" s="5">
        <v>1947</v>
      </c>
      <c r="BR70" s="34" t="str">
        <f t="shared" si="318"/>
        <v/>
      </c>
      <c r="BS70" s="34" t="str">
        <f t="shared" si="318"/>
        <v/>
      </c>
      <c r="BT70" s="34" t="str">
        <f t="shared" si="318"/>
        <v/>
      </c>
      <c r="BU70" s="34" t="str">
        <f t="shared" si="318"/>
        <v/>
      </c>
      <c r="BV70" s="34" t="str">
        <f t="shared" si="318"/>
        <v/>
      </c>
      <c r="BW70" s="34" t="str">
        <f t="shared" si="318"/>
        <v/>
      </c>
      <c r="BX70" s="34" t="str">
        <f t="shared" si="318"/>
        <v/>
      </c>
      <c r="BY70" s="34" t="str">
        <f t="shared" si="318"/>
        <v/>
      </c>
      <c r="BZ70" s="34" t="str">
        <f t="shared" si="318"/>
        <v/>
      </c>
      <c r="CA70" s="34" t="str">
        <f t="shared" si="318"/>
        <v/>
      </c>
      <c r="CB70" s="34" t="str">
        <f t="shared" si="318"/>
        <v/>
      </c>
      <c r="CC70" s="34" t="str">
        <f t="shared" si="318"/>
        <v/>
      </c>
      <c r="CD70" s="34" t="str">
        <f t="shared" si="318"/>
        <v/>
      </c>
      <c r="CE70" s="34" t="str">
        <f t="shared" si="318"/>
        <v/>
      </c>
      <c r="CF70" s="34" t="str">
        <f t="shared" si="318"/>
        <v/>
      </c>
      <c r="CG70" s="34" t="str">
        <f t="shared" si="317"/>
        <v/>
      </c>
      <c r="CH70" s="34" t="str">
        <f t="shared" si="317"/>
        <v/>
      </c>
      <c r="CI70" s="34" t="str">
        <f t="shared" si="317"/>
        <v/>
      </c>
      <c r="CJ70" s="34" t="str">
        <f t="shared" si="317"/>
        <v/>
      </c>
      <c r="CK70" s="34" t="str">
        <f t="shared" si="317"/>
        <v/>
      </c>
      <c r="CL70" s="34" t="str">
        <f t="shared" si="317"/>
        <v/>
      </c>
      <c r="CM70" s="34" t="str">
        <f t="shared" si="317"/>
        <v/>
      </c>
      <c r="CN70" s="34" t="str">
        <f t="shared" si="317"/>
        <v/>
      </c>
      <c r="CO70" s="34" t="str">
        <f t="shared" si="317"/>
        <v/>
      </c>
      <c r="CP70" s="34" t="str">
        <f t="shared" si="317"/>
        <v/>
      </c>
      <c r="CQ70" s="34" t="str">
        <f t="shared" si="317"/>
        <v/>
      </c>
      <c r="CR70" s="34" t="str">
        <f t="shared" si="317"/>
        <v/>
      </c>
      <c r="CS70" s="34" t="str">
        <f t="shared" si="317"/>
        <v/>
      </c>
      <c r="CT70" s="34" t="str">
        <f t="shared" si="317"/>
        <v/>
      </c>
      <c r="CU70" s="34" t="str">
        <f t="shared" si="317"/>
        <v/>
      </c>
      <c r="CV70" s="34"/>
      <c r="CW70" s="34">
        <f t="shared" si="155"/>
        <v>0</v>
      </c>
      <c r="CX70" s="5">
        <v>1947</v>
      </c>
      <c r="CY70" s="11" t="str">
        <f t="shared" si="196"/>
        <v/>
      </c>
      <c r="CZ70" s="11" t="str">
        <f t="shared" si="197"/>
        <v/>
      </c>
      <c r="DA70" s="11" t="str">
        <f t="shared" si="198"/>
        <v/>
      </c>
      <c r="DB70" s="11" t="str">
        <f t="shared" si="199"/>
        <v/>
      </c>
      <c r="DC70" s="11" t="str">
        <f t="shared" si="200"/>
        <v/>
      </c>
      <c r="DD70" s="11" t="str">
        <f t="shared" si="201"/>
        <v/>
      </c>
      <c r="DE70" s="11" t="str">
        <f t="shared" si="202"/>
        <v/>
      </c>
      <c r="DF70" s="11" t="str">
        <f t="shared" si="203"/>
        <v/>
      </c>
      <c r="DG70" s="11" t="str">
        <f t="shared" si="204"/>
        <v/>
      </c>
      <c r="DH70" s="11" t="str">
        <f t="shared" si="205"/>
        <v/>
      </c>
      <c r="DI70" s="11" t="str">
        <f t="shared" si="206"/>
        <v/>
      </c>
      <c r="DJ70" s="11" t="str">
        <f t="shared" si="207"/>
        <v/>
      </c>
      <c r="DK70" s="11" t="str">
        <f t="shared" si="208"/>
        <v/>
      </c>
      <c r="DL70" s="11" t="str">
        <f t="shared" si="209"/>
        <v/>
      </c>
      <c r="DM70" s="11" t="str">
        <f t="shared" si="210"/>
        <v/>
      </c>
      <c r="DN70" s="11" t="str">
        <f t="shared" si="211"/>
        <v/>
      </c>
      <c r="DO70" s="11" t="str">
        <f t="shared" si="212"/>
        <v/>
      </c>
      <c r="DP70" s="11" t="str">
        <f t="shared" si="213"/>
        <v/>
      </c>
      <c r="DQ70" s="11" t="str">
        <f t="shared" si="214"/>
        <v/>
      </c>
      <c r="DR70" s="11" t="str">
        <f t="shared" si="215"/>
        <v/>
      </c>
      <c r="DS70" s="11" t="str">
        <f t="shared" si="216"/>
        <v/>
      </c>
      <c r="DT70" s="11" t="str">
        <f t="shared" si="217"/>
        <v/>
      </c>
      <c r="DU70" s="11" t="str">
        <f t="shared" si="218"/>
        <v/>
      </c>
      <c r="DV70" s="11" t="str">
        <f t="shared" si="219"/>
        <v/>
      </c>
      <c r="DW70" s="11" t="str">
        <f t="shared" si="220"/>
        <v/>
      </c>
      <c r="DX70" s="11" t="str">
        <f t="shared" si="221"/>
        <v/>
      </c>
      <c r="DY70" s="11" t="str">
        <f t="shared" si="222"/>
        <v/>
      </c>
      <c r="DZ70" s="11" t="str">
        <f t="shared" si="223"/>
        <v/>
      </c>
      <c r="EA70" s="11" t="str">
        <f t="shared" si="224"/>
        <v/>
      </c>
      <c r="EB70" s="11" t="str">
        <f t="shared" si="225"/>
        <v/>
      </c>
      <c r="EC70" s="11">
        <f t="shared" si="156"/>
        <v>0</v>
      </c>
      <c r="ED70" s="5"/>
      <c r="EE70" s="5">
        <v>1947</v>
      </c>
      <c r="EF70" s="269" t="str">
        <f t="shared" si="226"/>
        <v xml:space="preserve"> </v>
      </c>
      <c r="EG70" s="269" t="str">
        <f t="shared" si="227"/>
        <v xml:space="preserve"> </v>
      </c>
      <c r="EH70" s="269" t="str">
        <f t="shared" si="228"/>
        <v xml:space="preserve"> </v>
      </c>
      <c r="EI70" s="269" t="str">
        <f t="shared" si="229"/>
        <v xml:space="preserve"> </v>
      </c>
      <c r="EJ70" s="269" t="str">
        <f t="shared" si="230"/>
        <v xml:space="preserve"> </v>
      </c>
      <c r="EK70" s="269" t="str">
        <f t="shared" si="231"/>
        <v xml:space="preserve"> </v>
      </c>
      <c r="EL70" s="269" t="str">
        <f t="shared" si="232"/>
        <v xml:space="preserve"> </v>
      </c>
      <c r="EM70" s="269" t="str">
        <f t="shared" si="233"/>
        <v xml:space="preserve"> </v>
      </c>
      <c r="EN70" s="269" t="str">
        <f t="shared" si="234"/>
        <v xml:space="preserve"> </v>
      </c>
      <c r="EO70" s="269" t="str">
        <f t="shared" si="235"/>
        <v xml:space="preserve"> </v>
      </c>
      <c r="EP70" s="269" t="str">
        <f t="shared" si="236"/>
        <v xml:space="preserve"> </v>
      </c>
      <c r="EQ70" s="269" t="str">
        <f t="shared" si="237"/>
        <v xml:space="preserve"> </v>
      </c>
      <c r="ER70" s="269" t="str">
        <f t="shared" si="238"/>
        <v xml:space="preserve"> </v>
      </c>
      <c r="ES70" s="269" t="str">
        <f t="shared" si="239"/>
        <v xml:space="preserve"> </v>
      </c>
      <c r="ET70" s="269" t="str">
        <f t="shared" si="240"/>
        <v xml:space="preserve"> </v>
      </c>
      <c r="EU70" s="269" t="str">
        <f t="shared" si="241"/>
        <v xml:space="preserve"> </v>
      </c>
      <c r="EV70" s="269" t="str">
        <f t="shared" si="242"/>
        <v xml:space="preserve"> </v>
      </c>
      <c r="EW70" s="269" t="str">
        <f t="shared" si="243"/>
        <v xml:space="preserve"> </v>
      </c>
      <c r="EX70" s="269" t="str">
        <f t="shared" si="244"/>
        <v xml:space="preserve"> </v>
      </c>
      <c r="EY70" s="269" t="str">
        <f t="shared" si="245"/>
        <v xml:space="preserve"> </v>
      </c>
      <c r="EZ70" s="269" t="str">
        <f t="shared" si="246"/>
        <v xml:space="preserve"> </v>
      </c>
      <c r="FA70" s="269" t="str">
        <f t="shared" si="247"/>
        <v xml:space="preserve"> </v>
      </c>
      <c r="FB70" s="269" t="str">
        <f t="shared" si="248"/>
        <v xml:space="preserve"> </v>
      </c>
      <c r="FC70" s="269" t="str">
        <f t="shared" si="249"/>
        <v xml:space="preserve"> </v>
      </c>
      <c r="FD70" s="269" t="str">
        <f t="shared" si="250"/>
        <v xml:space="preserve"> </v>
      </c>
      <c r="FE70" s="269" t="str">
        <f t="shared" si="251"/>
        <v xml:space="preserve"> </v>
      </c>
      <c r="FF70" s="269" t="str">
        <f t="shared" si="252"/>
        <v xml:space="preserve"> </v>
      </c>
      <c r="FG70" s="269" t="str">
        <f t="shared" si="253"/>
        <v xml:space="preserve"> </v>
      </c>
      <c r="FH70" s="269" t="str">
        <f t="shared" si="254"/>
        <v xml:space="preserve"> </v>
      </c>
      <c r="FI70" s="269" t="str">
        <f t="shared" si="255"/>
        <v xml:space="preserve"> </v>
      </c>
      <c r="FJ70" s="270">
        <f t="shared" si="157"/>
        <v>0</v>
      </c>
      <c r="FK70" s="37">
        <v>1947</v>
      </c>
      <c r="FL70" s="11" t="str">
        <f t="shared" si="256"/>
        <v xml:space="preserve"> </v>
      </c>
      <c r="FM70" s="11" t="str">
        <f t="shared" si="257"/>
        <v xml:space="preserve"> </v>
      </c>
      <c r="FN70" s="11" t="str">
        <f t="shared" si="258"/>
        <v xml:space="preserve"> </v>
      </c>
      <c r="FO70" s="11" t="str">
        <f t="shared" si="259"/>
        <v xml:space="preserve"> </v>
      </c>
      <c r="FP70" s="11" t="str">
        <f t="shared" si="260"/>
        <v xml:space="preserve"> </v>
      </c>
      <c r="FQ70" s="11" t="str">
        <f t="shared" si="261"/>
        <v xml:space="preserve"> </v>
      </c>
      <c r="FR70" s="11" t="str">
        <f t="shared" si="262"/>
        <v xml:space="preserve"> </v>
      </c>
      <c r="FS70" s="11" t="str">
        <f t="shared" si="263"/>
        <v xml:space="preserve"> </v>
      </c>
      <c r="FT70" s="11" t="str">
        <f t="shared" si="264"/>
        <v xml:space="preserve"> </v>
      </c>
      <c r="FU70" s="11" t="str">
        <f t="shared" si="265"/>
        <v xml:space="preserve"> </v>
      </c>
      <c r="FV70" s="11" t="str">
        <f t="shared" si="266"/>
        <v xml:space="preserve"> </v>
      </c>
      <c r="FW70" s="11" t="str">
        <f t="shared" si="267"/>
        <v xml:space="preserve"> </v>
      </c>
      <c r="FX70" s="11" t="str">
        <f t="shared" si="268"/>
        <v xml:space="preserve"> </v>
      </c>
      <c r="FY70" s="11" t="str">
        <f t="shared" si="269"/>
        <v xml:space="preserve"> </v>
      </c>
      <c r="FZ70" s="11" t="str">
        <f t="shared" si="270"/>
        <v xml:space="preserve"> </v>
      </c>
      <c r="GA70" s="11" t="str">
        <f t="shared" si="271"/>
        <v xml:space="preserve"> </v>
      </c>
      <c r="GB70" s="11" t="str">
        <f t="shared" si="272"/>
        <v xml:space="preserve"> </v>
      </c>
      <c r="GC70" s="11" t="str">
        <f t="shared" si="273"/>
        <v xml:space="preserve"> </v>
      </c>
      <c r="GD70" s="11" t="str">
        <f t="shared" si="274"/>
        <v xml:space="preserve"> </v>
      </c>
      <c r="GE70" s="11" t="str">
        <f t="shared" si="275"/>
        <v xml:space="preserve"> </v>
      </c>
      <c r="GF70" s="11" t="str">
        <f t="shared" si="276"/>
        <v xml:space="preserve"> </v>
      </c>
      <c r="GG70" s="11" t="str">
        <f t="shared" si="277"/>
        <v xml:space="preserve"> </v>
      </c>
      <c r="GH70" s="11" t="str">
        <f t="shared" si="278"/>
        <v xml:space="preserve"> </v>
      </c>
      <c r="GI70" s="11" t="str">
        <f t="shared" si="279"/>
        <v xml:space="preserve"> </v>
      </c>
      <c r="GJ70" s="11" t="str">
        <f t="shared" si="280"/>
        <v xml:space="preserve"> </v>
      </c>
      <c r="GK70" s="11" t="str">
        <f t="shared" si="281"/>
        <v xml:space="preserve"> </v>
      </c>
      <c r="GL70" s="11" t="str">
        <f t="shared" si="282"/>
        <v xml:space="preserve"> </v>
      </c>
      <c r="GM70" s="11" t="str">
        <f t="shared" si="283"/>
        <v xml:space="preserve"> </v>
      </c>
      <c r="GN70" s="11" t="str">
        <f t="shared" si="284"/>
        <v xml:space="preserve"> </v>
      </c>
      <c r="GO70" s="11" t="str">
        <f t="shared" si="285"/>
        <v xml:space="preserve"> </v>
      </c>
      <c r="GP70" s="330">
        <f t="shared" si="158"/>
        <v>0</v>
      </c>
      <c r="GQ70" s="1037">
        <v>1947</v>
      </c>
      <c r="GR70" s="31" t="str">
        <f t="shared" si="286"/>
        <v xml:space="preserve"> </v>
      </c>
      <c r="GS70" s="31" t="str">
        <f t="shared" si="287"/>
        <v xml:space="preserve"> </v>
      </c>
      <c r="GT70" s="31" t="str">
        <f t="shared" si="288"/>
        <v xml:space="preserve"> </v>
      </c>
      <c r="GU70" s="31" t="str">
        <f t="shared" si="289"/>
        <v xml:space="preserve"> </v>
      </c>
      <c r="GV70" s="31" t="str">
        <f t="shared" si="290"/>
        <v xml:space="preserve"> </v>
      </c>
      <c r="GW70" s="31" t="str">
        <f t="shared" si="291"/>
        <v xml:space="preserve"> </v>
      </c>
      <c r="GX70" s="31" t="str">
        <f t="shared" si="292"/>
        <v xml:space="preserve"> </v>
      </c>
      <c r="GY70" s="31" t="str">
        <f t="shared" si="293"/>
        <v xml:space="preserve"> </v>
      </c>
      <c r="GZ70" s="31" t="str">
        <f t="shared" si="294"/>
        <v xml:space="preserve"> </v>
      </c>
      <c r="HA70" s="31" t="str">
        <f t="shared" si="295"/>
        <v xml:space="preserve"> </v>
      </c>
      <c r="HB70" s="31" t="str">
        <f t="shared" si="296"/>
        <v xml:space="preserve"> </v>
      </c>
      <c r="HC70" s="31" t="str">
        <f t="shared" si="297"/>
        <v xml:space="preserve"> </v>
      </c>
      <c r="HD70" s="31" t="str">
        <f t="shared" si="298"/>
        <v xml:space="preserve"> </v>
      </c>
      <c r="HE70" s="31" t="str">
        <f t="shared" si="299"/>
        <v xml:space="preserve"> </v>
      </c>
      <c r="HF70" s="31" t="str">
        <f t="shared" si="300"/>
        <v xml:space="preserve"> </v>
      </c>
      <c r="HG70" s="31" t="str">
        <f t="shared" si="301"/>
        <v xml:space="preserve"> </v>
      </c>
      <c r="HH70" s="31" t="str">
        <f t="shared" si="302"/>
        <v xml:space="preserve"> </v>
      </c>
      <c r="HI70" s="31" t="str">
        <f t="shared" si="303"/>
        <v xml:space="preserve"> </v>
      </c>
      <c r="HJ70" s="31" t="str">
        <f t="shared" si="304"/>
        <v xml:space="preserve"> </v>
      </c>
      <c r="HK70" s="31" t="str">
        <f t="shared" si="305"/>
        <v xml:space="preserve"> </v>
      </c>
      <c r="HL70" s="31" t="str">
        <f t="shared" si="306"/>
        <v xml:space="preserve"> </v>
      </c>
      <c r="HM70" s="31" t="str">
        <f t="shared" si="307"/>
        <v xml:space="preserve"> </v>
      </c>
      <c r="HN70" s="31" t="str">
        <f t="shared" si="308"/>
        <v xml:space="preserve"> </v>
      </c>
      <c r="HO70" s="31" t="str">
        <f t="shared" si="309"/>
        <v xml:space="preserve"> </v>
      </c>
      <c r="HP70" s="31" t="str">
        <f t="shared" si="310"/>
        <v xml:space="preserve"> </v>
      </c>
      <c r="HQ70" s="31" t="str">
        <f t="shared" si="311"/>
        <v xml:space="preserve"> </v>
      </c>
      <c r="HR70" s="31" t="str">
        <f t="shared" si="312"/>
        <v xml:space="preserve"> </v>
      </c>
      <c r="HS70" s="31" t="str">
        <f t="shared" si="313"/>
        <v xml:space="preserve"> </v>
      </c>
      <c r="HT70" s="31" t="str">
        <f t="shared" si="314"/>
        <v xml:space="preserve"> </v>
      </c>
      <c r="HU70" s="31" t="str">
        <f t="shared" si="315"/>
        <v xml:space="preserve"> </v>
      </c>
      <c r="HV70" s="31">
        <f t="shared" si="151"/>
        <v>0</v>
      </c>
      <c r="HW70" s="156">
        <f t="shared" si="316"/>
        <v>0</v>
      </c>
      <c r="IB70" s="31">
        <v>0</v>
      </c>
      <c r="IC70" s="31">
        <v>1980</v>
      </c>
    </row>
    <row r="71" spans="1:237" ht="13.8">
      <c r="A71" s="5">
        <v>1948</v>
      </c>
      <c r="B71" s="327">
        <v>0</v>
      </c>
      <c r="C71" s="327">
        <v>0</v>
      </c>
      <c r="D71" s="327">
        <v>0</v>
      </c>
      <c r="E71" s="327">
        <v>0</v>
      </c>
      <c r="F71" s="327">
        <v>0</v>
      </c>
      <c r="G71" s="328">
        <v>0</v>
      </c>
      <c r="H71" s="327">
        <v>0</v>
      </c>
      <c r="I71" s="327">
        <v>0</v>
      </c>
      <c r="J71" s="327">
        <v>0</v>
      </c>
      <c r="K71" s="327">
        <v>0</v>
      </c>
      <c r="L71" s="328">
        <v>0</v>
      </c>
      <c r="M71" s="327">
        <v>0</v>
      </c>
      <c r="N71" s="327">
        <v>0</v>
      </c>
      <c r="O71" s="327">
        <v>0</v>
      </c>
      <c r="P71" s="327">
        <v>0</v>
      </c>
      <c r="Q71" s="328">
        <v>0</v>
      </c>
      <c r="R71" s="327">
        <v>0</v>
      </c>
      <c r="S71" s="327">
        <v>0</v>
      </c>
      <c r="T71" s="327">
        <v>0</v>
      </c>
      <c r="U71" s="327">
        <v>0</v>
      </c>
      <c r="V71" s="328">
        <v>0</v>
      </c>
      <c r="W71" s="327">
        <v>0</v>
      </c>
      <c r="X71" s="327">
        <v>0</v>
      </c>
      <c r="Y71" s="327">
        <v>0</v>
      </c>
      <c r="Z71" s="327">
        <v>0</v>
      </c>
      <c r="AA71" s="328">
        <v>0</v>
      </c>
      <c r="AB71" s="327">
        <v>0</v>
      </c>
      <c r="AC71" s="327">
        <v>0</v>
      </c>
      <c r="AD71" s="327">
        <v>0</v>
      </c>
      <c r="AE71" s="327">
        <v>0</v>
      </c>
      <c r="AF71" s="884"/>
      <c r="AG71" s="1090">
        <f t="shared" si="160"/>
        <v>0</v>
      </c>
      <c r="AH71" s="1001">
        <f t="shared" si="161"/>
        <v>0</v>
      </c>
      <c r="AI71" s="31">
        <f t="shared" si="159"/>
        <v>0</v>
      </c>
      <c r="AJ71" s="96">
        <f t="shared" si="153"/>
        <v>0</v>
      </c>
      <c r="AK71" s="5">
        <v>1948</v>
      </c>
      <c r="AL71" s="269" t="str">
        <f t="shared" si="166"/>
        <v/>
      </c>
      <c r="AM71" s="269" t="str">
        <f t="shared" si="167"/>
        <v/>
      </c>
      <c r="AN71" s="269" t="str">
        <f t="shared" si="168"/>
        <v/>
      </c>
      <c r="AO71" s="269" t="str">
        <f t="shared" si="169"/>
        <v/>
      </c>
      <c r="AP71" s="269" t="str">
        <f t="shared" si="170"/>
        <v/>
      </c>
      <c r="AQ71" s="269" t="str">
        <f t="shared" si="171"/>
        <v/>
      </c>
      <c r="AR71" s="269" t="str">
        <f t="shared" si="172"/>
        <v/>
      </c>
      <c r="AS71" s="269" t="str">
        <f t="shared" si="173"/>
        <v/>
      </c>
      <c r="AT71" s="269" t="str">
        <f t="shared" si="174"/>
        <v/>
      </c>
      <c r="AU71" s="269" t="str">
        <f t="shared" si="175"/>
        <v/>
      </c>
      <c r="AV71" s="269" t="str">
        <f t="shared" si="176"/>
        <v/>
      </c>
      <c r="AW71" s="269" t="str">
        <f t="shared" si="177"/>
        <v/>
      </c>
      <c r="AX71" s="269" t="str">
        <f t="shared" si="178"/>
        <v/>
      </c>
      <c r="AY71" s="269" t="str">
        <f t="shared" si="179"/>
        <v/>
      </c>
      <c r="AZ71" s="269" t="str">
        <f t="shared" si="180"/>
        <v/>
      </c>
      <c r="BA71" s="269" t="str">
        <f t="shared" si="181"/>
        <v/>
      </c>
      <c r="BB71" s="269" t="str">
        <f t="shared" si="182"/>
        <v/>
      </c>
      <c r="BC71" s="269" t="str">
        <f t="shared" si="183"/>
        <v/>
      </c>
      <c r="BD71" s="269" t="str">
        <f t="shared" si="184"/>
        <v/>
      </c>
      <c r="BE71" s="269" t="str">
        <f t="shared" si="185"/>
        <v/>
      </c>
      <c r="BF71" s="269" t="str">
        <f t="shared" si="186"/>
        <v/>
      </c>
      <c r="BG71" s="269" t="str">
        <f t="shared" si="187"/>
        <v/>
      </c>
      <c r="BH71" s="269" t="str">
        <f t="shared" si="188"/>
        <v/>
      </c>
      <c r="BI71" s="269" t="str">
        <f t="shared" si="189"/>
        <v/>
      </c>
      <c r="BJ71" s="269" t="str">
        <f t="shared" si="190"/>
        <v/>
      </c>
      <c r="BK71" s="269" t="str">
        <f t="shared" si="191"/>
        <v/>
      </c>
      <c r="BL71" s="269" t="str">
        <f t="shared" si="192"/>
        <v/>
      </c>
      <c r="BM71" s="269" t="str">
        <f t="shared" si="193"/>
        <v/>
      </c>
      <c r="BN71" s="269" t="str">
        <f t="shared" si="194"/>
        <v/>
      </c>
      <c r="BO71" s="269" t="str">
        <f t="shared" si="195"/>
        <v/>
      </c>
      <c r="BP71" s="329">
        <f t="shared" si="154"/>
        <v>0</v>
      </c>
      <c r="BQ71" s="5">
        <v>1948</v>
      </c>
      <c r="BR71" s="34" t="str">
        <f t="shared" si="318"/>
        <v/>
      </c>
      <c r="BS71" s="34" t="str">
        <f t="shared" si="318"/>
        <v/>
      </c>
      <c r="BT71" s="34" t="str">
        <f t="shared" si="318"/>
        <v/>
      </c>
      <c r="BU71" s="34" t="str">
        <f t="shared" si="318"/>
        <v/>
      </c>
      <c r="BV71" s="34" t="str">
        <f t="shared" si="318"/>
        <v/>
      </c>
      <c r="BW71" s="34" t="str">
        <f t="shared" si="318"/>
        <v/>
      </c>
      <c r="BX71" s="34" t="str">
        <f t="shared" si="318"/>
        <v/>
      </c>
      <c r="BY71" s="34" t="str">
        <f t="shared" si="318"/>
        <v/>
      </c>
      <c r="BZ71" s="34" t="str">
        <f t="shared" si="318"/>
        <v/>
      </c>
      <c r="CA71" s="34" t="str">
        <f t="shared" si="318"/>
        <v/>
      </c>
      <c r="CB71" s="34" t="str">
        <f t="shared" si="318"/>
        <v/>
      </c>
      <c r="CC71" s="34" t="str">
        <f t="shared" si="318"/>
        <v/>
      </c>
      <c r="CD71" s="34" t="str">
        <f t="shared" si="318"/>
        <v/>
      </c>
      <c r="CE71" s="34" t="str">
        <f t="shared" si="318"/>
        <v/>
      </c>
      <c r="CF71" s="34" t="str">
        <f t="shared" si="318"/>
        <v/>
      </c>
      <c r="CG71" s="34" t="str">
        <f t="shared" si="317"/>
        <v/>
      </c>
      <c r="CH71" s="34" t="str">
        <f t="shared" si="317"/>
        <v/>
      </c>
      <c r="CI71" s="34" t="str">
        <f t="shared" si="317"/>
        <v/>
      </c>
      <c r="CJ71" s="34" t="str">
        <f t="shared" si="317"/>
        <v/>
      </c>
      <c r="CK71" s="34" t="str">
        <f t="shared" si="317"/>
        <v/>
      </c>
      <c r="CL71" s="34" t="str">
        <f t="shared" si="317"/>
        <v/>
      </c>
      <c r="CM71" s="34" t="str">
        <f t="shared" si="317"/>
        <v/>
      </c>
      <c r="CN71" s="34" t="str">
        <f t="shared" si="317"/>
        <v/>
      </c>
      <c r="CO71" s="34" t="str">
        <f t="shared" si="317"/>
        <v/>
      </c>
      <c r="CP71" s="34" t="str">
        <f t="shared" si="317"/>
        <v/>
      </c>
      <c r="CQ71" s="34" t="str">
        <f t="shared" si="317"/>
        <v/>
      </c>
      <c r="CR71" s="34" t="str">
        <f t="shared" si="317"/>
        <v/>
      </c>
      <c r="CS71" s="34" t="str">
        <f t="shared" si="317"/>
        <v/>
      </c>
      <c r="CT71" s="34" t="str">
        <f t="shared" si="317"/>
        <v/>
      </c>
      <c r="CU71" s="34" t="str">
        <f t="shared" si="317"/>
        <v/>
      </c>
      <c r="CV71" s="34"/>
      <c r="CW71" s="34">
        <f t="shared" si="155"/>
        <v>0</v>
      </c>
      <c r="CX71" s="5">
        <v>1948</v>
      </c>
      <c r="CY71" s="11" t="str">
        <f t="shared" si="196"/>
        <v/>
      </c>
      <c r="CZ71" s="11" t="str">
        <f t="shared" si="197"/>
        <v/>
      </c>
      <c r="DA71" s="11" t="str">
        <f t="shared" si="198"/>
        <v/>
      </c>
      <c r="DB71" s="11" t="str">
        <f t="shared" si="199"/>
        <v/>
      </c>
      <c r="DC71" s="11" t="str">
        <f t="shared" si="200"/>
        <v/>
      </c>
      <c r="DD71" s="11" t="str">
        <f t="shared" si="201"/>
        <v/>
      </c>
      <c r="DE71" s="11" t="str">
        <f t="shared" si="202"/>
        <v/>
      </c>
      <c r="DF71" s="11" t="str">
        <f t="shared" si="203"/>
        <v/>
      </c>
      <c r="DG71" s="11" t="str">
        <f t="shared" si="204"/>
        <v/>
      </c>
      <c r="DH71" s="11" t="str">
        <f t="shared" si="205"/>
        <v/>
      </c>
      <c r="DI71" s="11" t="str">
        <f t="shared" si="206"/>
        <v/>
      </c>
      <c r="DJ71" s="11" t="str">
        <f t="shared" si="207"/>
        <v/>
      </c>
      <c r="DK71" s="11" t="str">
        <f t="shared" si="208"/>
        <v/>
      </c>
      <c r="DL71" s="11" t="str">
        <f t="shared" si="209"/>
        <v/>
      </c>
      <c r="DM71" s="11" t="str">
        <f t="shared" si="210"/>
        <v/>
      </c>
      <c r="DN71" s="11" t="str">
        <f t="shared" si="211"/>
        <v/>
      </c>
      <c r="DO71" s="11" t="str">
        <f t="shared" si="212"/>
        <v/>
      </c>
      <c r="DP71" s="11" t="str">
        <f t="shared" si="213"/>
        <v/>
      </c>
      <c r="DQ71" s="11" t="str">
        <f t="shared" si="214"/>
        <v/>
      </c>
      <c r="DR71" s="11" t="str">
        <f t="shared" si="215"/>
        <v/>
      </c>
      <c r="DS71" s="11" t="str">
        <f t="shared" si="216"/>
        <v/>
      </c>
      <c r="DT71" s="11" t="str">
        <f t="shared" si="217"/>
        <v/>
      </c>
      <c r="DU71" s="11" t="str">
        <f t="shared" si="218"/>
        <v/>
      </c>
      <c r="DV71" s="11" t="str">
        <f t="shared" si="219"/>
        <v/>
      </c>
      <c r="DW71" s="11" t="str">
        <f t="shared" si="220"/>
        <v/>
      </c>
      <c r="DX71" s="11" t="str">
        <f t="shared" si="221"/>
        <v/>
      </c>
      <c r="DY71" s="11" t="str">
        <f t="shared" si="222"/>
        <v/>
      </c>
      <c r="DZ71" s="11" t="str">
        <f t="shared" si="223"/>
        <v/>
      </c>
      <c r="EA71" s="11" t="str">
        <f t="shared" si="224"/>
        <v/>
      </c>
      <c r="EB71" s="11" t="str">
        <f t="shared" si="225"/>
        <v/>
      </c>
      <c r="EC71" s="11">
        <f t="shared" si="156"/>
        <v>0</v>
      </c>
      <c r="ED71" s="5"/>
      <c r="EE71" s="5">
        <v>1948</v>
      </c>
      <c r="EF71" s="269" t="str">
        <f t="shared" si="226"/>
        <v xml:space="preserve"> </v>
      </c>
      <c r="EG71" s="269" t="str">
        <f t="shared" si="227"/>
        <v xml:space="preserve"> </v>
      </c>
      <c r="EH71" s="269" t="str">
        <f t="shared" si="228"/>
        <v xml:space="preserve"> </v>
      </c>
      <c r="EI71" s="269" t="str">
        <f t="shared" si="229"/>
        <v xml:space="preserve"> </v>
      </c>
      <c r="EJ71" s="269" t="str">
        <f t="shared" si="230"/>
        <v xml:space="preserve"> </v>
      </c>
      <c r="EK71" s="269" t="str">
        <f t="shared" si="231"/>
        <v xml:space="preserve"> </v>
      </c>
      <c r="EL71" s="269" t="str">
        <f t="shared" si="232"/>
        <v xml:space="preserve"> </v>
      </c>
      <c r="EM71" s="269" t="str">
        <f t="shared" si="233"/>
        <v xml:space="preserve"> </v>
      </c>
      <c r="EN71" s="269" t="str">
        <f t="shared" si="234"/>
        <v xml:space="preserve"> </v>
      </c>
      <c r="EO71" s="269" t="str">
        <f t="shared" si="235"/>
        <v xml:space="preserve"> </v>
      </c>
      <c r="EP71" s="269" t="str">
        <f t="shared" si="236"/>
        <v xml:space="preserve"> </v>
      </c>
      <c r="EQ71" s="269" t="str">
        <f t="shared" si="237"/>
        <v xml:space="preserve"> </v>
      </c>
      <c r="ER71" s="269" t="str">
        <f t="shared" si="238"/>
        <v xml:space="preserve"> </v>
      </c>
      <c r="ES71" s="269" t="str">
        <f t="shared" si="239"/>
        <v xml:space="preserve"> </v>
      </c>
      <c r="ET71" s="269" t="str">
        <f t="shared" si="240"/>
        <v xml:space="preserve"> </v>
      </c>
      <c r="EU71" s="269" t="str">
        <f t="shared" si="241"/>
        <v xml:space="preserve"> </v>
      </c>
      <c r="EV71" s="269" t="str">
        <f t="shared" si="242"/>
        <v xml:space="preserve"> </v>
      </c>
      <c r="EW71" s="269" t="str">
        <f t="shared" si="243"/>
        <v xml:space="preserve"> </v>
      </c>
      <c r="EX71" s="269" t="str">
        <f t="shared" si="244"/>
        <v xml:space="preserve"> </v>
      </c>
      <c r="EY71" s="269" t="str">
        <f t="shared" si="245"/>
        <v xml:space="preserve"> </v>
      </c>
      <c r="EZ71" s="269" t="str">
        <f t="shared" si="246"/>
        <v xml:space="preserve"> </v>
      </c>
      <c r="FA71" s="269" t="str">
        <f t="shared" si="247"/>
        <v xml:space="preserve"> </v>
      </c>
      <c r="FB71" s="269" t="str">
        <f t="shared" si="248"/>
        <v xml:space="preserve"> </v>
      </c>
      <c r="FC71" s="269" t="str">
        <f t="shared" si="249"/>
        <v xml:space="preserve"> </v>
      </c>
      <c r="FD71" s="269" t="str">
        <f t="shared" si="250"/>
        <v xml:space="preserve"> </v>
      </c>
      <c r="FE71" s="269" t="str">
        <f t="shared" si="251"/>
        <v xml:space="preserve"> </v>
      </c>
      <c r="FF71" s="269" t="str">
        <f t="shared" si="252"/>
        <v xml:space="preserve"> </v>
      </c>
      <c r="FG71" s="269" t="str">
        <f t="shared" si="253"/>
        <v xml:space="preserve"> </v>
      </c>
      <c r="FH71" s="269" t="str">
        <f t="shared" si="254"/>
        <v xml:space="preserve"> </v>
      </c>
      <c r="FI71" s="269" t="str">
        <f t="shared" si="255"/>
        <v xml:space="preserve"> </v>
      </c>
      <c r="FJ71" s="270">
        <f t="shared" si="157"/>
        <v>0</v>
      </c>
      <c r="FK71" s="37">
        <v>1948</v>
      </c>
      <c r="FL71" s="11" t="str">
        <f t="shared" si="256"/>
        <v xml:space="preserve"> </v>
      </c>
      <c r="FM71" s="11" t="str">
        <f t="shared" si="257"/>
        <v xml:space="preserve"> </v>
      </c>
      <c r="FN71" s="11" t="str">
        <f t="shared" si="258"/>
        <v xml:space="preserve"> </v>
      </c>
      <c r="FO71" s="11" t="str">
        <f t="shared" si="259"/>
        <v xml:space="preserve"> </v>
      </c>
      <c r="FP71" s="11" t="str">
        <f t="shared" si="260"/>
        <v xml:space="preserve"> </v>
      </c>
      <c r="FQ71" s="11" t="str">
        <f t="shared" si="261"/>
        <v xml:space="preserve"> </v>
      </c>
      <c r="FR71" s="11" t="str">
        <f t="shared" si="262"/>
        <v xml:space="preserve"> </v>
      </c>
      <c r="FS71" s="11" t="str">
        <f t="shared" si="263"/>
        <v xml:space="preserve"> </v>
      </c>
      <c r="FT71" s="11" t="str">
        <f t="shared" si="264"/>
        <v xml:space="preserve"> </v>
      </c>
      <c r="FU71" s="11" t="str">
        <f t="shared" si="265"/>
        <v xml:space="preserve"> </v>
      </c>
      <c r="FV71" s="11" t="str">
        <f t="shared" si="266"/>
        <v xml:space="preserve"> </v>
      </c>
      <c r="FW71" s="11" t="str">
        <f t="shared" si="267"/>
        <v xml:space="preserve"> </v>
      </c>
      <c r="FX71" s="11" t="str">
        <f t="shared" si="268"/>
        <v xml:space="preserve"> </v>
      </c>
      <c r="FY71" s="11" t="str">
        <f t="shared" si="269"/>
        <v xml:space="preserve"> </v>
      </c>
      <c r="FZ71" s="11" t="str">
        <f t="shared" si="270"/>
        <v xml:space="preserve"> </v>
      </c>
      <c r="GA71" s="11" t="str">
        <f t="shared" si="271"/>
        <v xml:space="preserve"> </v>
      </c>
      <c r="GB71" s="11" t="str">
        <f t="shared" si="272"/>
        <v xml:space="preserve"> </v>
      </c>
      <c r="GC71" s="11" t="str">
        <f t="shared" si="273"/>
        <v xml:space="preserve"> </v>
      </c>
      <c r="GD71" s="11" t="str">
        <f t="shared" si="274"/>
        <v xml:space="preserve"> </v>
      </c>
      <c r="GE71" s="11" t="str">
        <f t="shared" si="275"/>
        <v xml:space="preserve"> </v>
      </c>
      <c r="GF71" s="11" t="str">
        <f t="shared" si="276"/>
        <v xml:space="preserve"> </v>
      </c>
      <c r="GG71" s="11" t="str">
        <f t="shared" si="277"/>
        <v xml:space="preserve"> </v>
      </c>
      <c r="GH71" s="11" t="str">
        <f t="shared" si="278"/>
        <v xml:space="preserve"> </v>
      </c>
      <c r="GI71" s="11" t="str">
        <f t="shared" si="279"/>
        <v xml:space="preserve"> </v>
      </c>
      <c r="GJ71" s="11" t="str">
        <f t="shared" si="280"/>
        <v xml:space="preserve"> </v>
      </c>
      <c r="GK71" s="11" t="str">
        <f t="shared" si="281"/>
        <v xml:space="preserve"> </v>
      </c>
      <c r="GL71" s="11" t="str">
        <f t="shared" si="282"/>
        <v xml:space="preserve"> </v>
      </c>
      <c r="GM71" s="11" t="str">
        <f t="shared" si="283"/>
        <v xml:space="preserve"> </v>
      </c>
      <c r="GN71" s="11" t="str">
        <f t="shared" si="284"/>
        <v xml:space="preserve"> </v>
      </c>
      <c r="GO71" s="11" t="str">
        <f t="shared" si="285"/>
        <v xml:space="preserve"> </v>
      </c>
      <c r="GP71" s="330">
        <f t="shared" si="158"/>
        <v>0</v>
      </c>
      <c r="GQ71" s="1037">
        <v>1948</v>
      </c>
      <c r="GR71" s="31" t="str">
        <f t="shared" si="286"/>
        <v xml:space="preserve"> </v>
      </c>
      <c r="GS71" s="31" t="str">
        <f t="shared" si="287"/>
        <v xml:space="preserve"> </v>
      </c>
      <c r="GT71" s="31" t="str">
        <f t="shared" si="288"/>
        <v xml:space="preserve"> </v>
      </c>
      <c r="GU71" s="31" t="str">
        <f t="shared" si="289"/>
        <v xml:space="preserve"> </v>
      </c>
      <c r="GV71" s="31" t="str">
        <f t="shared" si="290"/>
        <v xml:space="preserve"> </v>
      </c>
      <c r="GW71" s="31" t="str">
        <f t="shared" si="291"/>
        <v xml:space="preserve"> </v>
      </c>
      <c r="GX71" s="31" t="str">
        <f t="shared" si="292"/>
        <v xml:space="preserve"> </v>
      </c>
      <c r="GY71" s="31" t="str">
        <f t="shared" si="293"/>
        <v xml:space="preserve"> </v>
      </c>
      <c r="GZ71" s="31" t="str">
        <f t="shared" si="294"/>
        <v xml:space="preserve"> </v>
      </c>
      <c r="HA71" s="31" t="str">
        <f t="shared" si="295"/>
        <v xml:space="preserve"> </v>
      </c>
      <c r="HB71" s="31" t="str">
        <f t="shared" si="296"/>
        <v xml:space="preserve"> </v>
      </c>
      <c r="HC71" s="31" t="str">
        <f t="shared" si="297"/>
        <v xml:space="preserve"> </v>
      </c>
      <c r="HD71" s="31" t="str">
        <f t="shared" si="298"/>
        <v xml:space="preserve"> </v>
      </c>
      <c r="HE71" s="31" t="str">
        <f t="shared" si="299"/>
        <v xml:space="preserve"> </v>
      </c>
      <c r="HF71" s="31" t="str">
        <f t="shared" si="300"/>
        <v xml:space="preserve"> </v>
      </c>
      <c r="HG71" s="31" t="str">
        <f t="shared" si="301"/>
        <v xml:space="preserve"> </v>
      </c>
      <c r="HH71" s="31" t="str">
        <f t="shared" si="302"/>
        <v xml:space="preserve"> </v>
      </c>
      <c r="HI71" s="31" t="str">
        <f t="shared" si="303"/>
        <v xml:space="preserve"> </v>
      </c>
      <c r="HJ71" s="31" t="str">
        <f t="shared" si="304"/>
        <v xml:space="preserve"> </v>
      </c>
      <c r="HK71" s="31" t="str">
        <f t="shared" si="305"/>
        <v xml:space="preserve"> </v>
      </c>
      <c r="HL71" s="31" t="str">
        <f t="shared" si="306"/>
        <v xml:space="preserve"> </v>
      </c>
      <c r="HM71" s="31" t="str">
        <f t="shared" si="307"/>
        <v xml:space="preserve"> </v>
      </c>
      <c r="HN71" s="31" t="str">
        <f t="shared" si="308"/>
        <v xml:space="preserve"> </v>
      </c>
      <c r="HO71" s="31" t="str">
        <f t="shared" si="309"/>
        <v xml:space="preserve"> </v>
      </c>
      <c r="HP71" s="31" t="str">
        <f t="shared" si="310"/>
        <v xml:space="preserve"> </v>
      </c>
      <c r="HQ71" s="31" t="str">
        <f t="shared" si="311"/>
        <v xml:space="preserve"> </v>
      </c>
      <c r="HR71" s="31" t="str">
        <f t="shared" si="312"/>
        <v xml:space="preserve"> </v>
      </c>
      <c r="HS71" s="31" t="str">
        <f t="shared" si="313"/>
        <v xml:space="preserve"> </v>
      </c>
      <c r="HT71" s="31" t="str">
        <f t="shared" si="314"/>
        <v xml:space="preserve"> </v>
      </c>
      <c r="HU71" s="31" t="str">
        <f t="shared" si="315"/>
        <v xml:space="preserve"> </v>
      </c>
      <c r="HV71" s="31">
        <f t="shared" si="151"/>
        <v>0</v>
      </c>
      <c r="HW71" s="156">
        <f t="shared" si="316"/>
        <v>0</v>
      </c>
      <c r="IB71" s="31">
        <v>0</v>
      </c>
      <c r="IC71" s="31">
        <v>1981</v>
      </c>
    </row>
    <row r="72" spans="1:237" ht="13.8">
      <c r="A72" s="5">
        <v>1949</v>
      </c>
      <c r="B72" s="327">
        <v>0</v>
      </c>
      <c r="C72" s="327">
        <v>0</v>
      </c>
      <c r="D72" s="327">
        <v>0</v>
      </c>
      <c r="E72" s="327">
        <v>0</v>
      </c>
      <c r="F72" s="327">
        <v>0</v>
      </c>
      <c r="G72" s="328">
        <v>0</v>
      </c>
      <c r="H72" s="327">
        <v>0</v>
      </c>
      <c r="I72" s="327">
        <v>0</v>
      </c>
      <c r="J72" s="327">
        <v>0</v>
      </c>
      <c r="K72" s="327">
        <v>0</v>
      </c>
      <c r="L72" s="328">
        <v>0</v>
      </c>
      <c r="M72" s="327">
        <v>0</v>
      </c>
      <c r="N72" s="327">
        <v>0</v>
      </c>
      <c r="O72" s="327">
        <v>0</v>
      </c>
      <c r="P72" s="327">
        <v>0</v>
      </c>
      <c r="Q72" s="328">
        <v>0</v>
      </c>
      <c r="R72" s="327">
        <v>0</v>
      </c>
      <c r="S72" s="327">
        <v>0</v>
      </c>
      <c r="T72" s="327">
        <v>0</v>
      </c>
      <c r="U72" s="327">
        <v>0</v>
      </c>
      <c r="V72" s="328">
        <v>0</v>
      </c>
      <c r="W72" s="327">
        <v>0</v>
      </c>
      <c r="X72" s="327">
        <v>0</v>
      </c>
      <c r="Y72" s="327">
        <v>0</v>
      </c>
      <c r="Z72" s="327">
        <v>0</v>
      </c>
      <c r="AA72" s="328">
        <v>0</v>
      </c>
      <c r="AB72" s="327">
        <v>0</v>
      </c>
      <c r="AC72" s="327">
        <v>0</v>
      </c>
      <c r="AD72" s="327">
        <v>0</v>
      </c>
      <c r="AE72" s="327">
        <v>0</v>
      </c>
      <c r="AF72" s="884"/>
      <c r="AG72" s="1090">
        <f t="shared" si="160"/>
        <v>0</v>
      </c>
      <c r="AH72" s="1001">
        <f t="shared" si="161"/>
        <v>0</v>
      </c>
      <c r="AI72" s="31">
        <f t="shared" si="159"/>
        <v>0</v>
      </c>
      <c r="AJ72" s="96">
        <f t="shared" si="153"/>
        <v>0</v>
      </c>
      <c r="AK72" s="5">
        <v>1949</v>
      </c>
      <c r="AL72" s="269" t="str">
        <f t="shared" si="166"/>
        <v/>
      </c>
      <c r="AM72" s="269" t="str">
        <f t="shared" si="167"/>
        <v/>
      </c>
      <c r="AN72" s="269" t="str">
        <f t="shared" si="168"/>
        <v/>
      </c>
      <c r="AO72" s="269" t="str">
        <f t="shared" si="169"/>
        <v/>
      </c>
      <c r="AP72" s="269" t="str">
        <f t="shared" si="170"/>
        <v/>
      </c>
      <c r="AQ72" s="269" t="str">
        <f t="shared" si="171"/>
        <v/>
      </c>
      <c r="AR72" s="269" t="str">
        <f t="shared" si="172"/>
        <v/>
      </c>
      <c r="AS72" s="269" t="str">
        <f t="shared" si="173"/>
        <v/>
      </c>
      <c r="AT72" s="269" t="str">
        <f t="shared" si="174"/>
        <v/>
      </c>
      <c r="AU72" s="269" t="str">
        <f t="shared" si="175"/>
        <v/>
      </c>
      <c r="AV72" s="269" t="str">
        <f t="shared" si="176"/>
        <v/>
      </c>
      <c r="AW72" s="269" t="str">
        <f t="shared" si="177"/>
        <v/>
      </c>
      <c r="AX72" s="269" t="str">
        <f t="shared" si="178"/>
        <v/>
      </c>
      <c r="AY72" s="269" t="str">
        <f t="shared" si="179"/>
        <v/>
      </c>
      <c r="AZ72" s="269" t="str">
        <f t="shared" si="180"/>
        <v/>
      </c>
      <c r="BA72" s="269" t="str">
        <f t="shared" si="181"/>
        <v/>
      </c>
      <c r="BB72" s="269" t="str">
        <f t="shared" si="182"/>
        <v/>
      </c>
      <c r="BC72" s="269" t="str">
        <f t="shared" si="183"/>
        <v/>
      </c>
      <c r="BD72" s="269" t="str">
        <f t="shared" si="184"/>
        <v/>
      </c>
      <c r="BE72" s="269" t="str">
        <f t="shared" si="185"/>
        <v/>
      </c>
      <c r="BF72" s="269" t="str">
        <f t="shared" si="186"/>
        <v/>
      </c>
      <c r="BG72" s="269" t="str">
        <f t="shared" si="187"/>
        <v/>
      </c>
      <c r="BH72" s="269" t="str">
        <f t="shared" si="188"/>
        <v/>
      </c>
      <c r="BI72" s="269" t="str">
        <f t="shared" si="189"/>
        <v/>
      </c>
      <c r="BJ72" s="269" t="str">
        <f t="shared" si="190"/>
        <v/>
      </c>
      <c r="BK72" s="269" t="str">
        <f t="shared" si="191"/>
        <v/>
      </c>
      <c r="BL72" s="269" t="str">
        <f t="shared" si="192"/>
        <v/>
      </c>
      <c r="BM72" s="269" t="str">
        <f t="shared" si="193"/>
        <v/>
      </c>
      <c r="BN72" s="269" t="str">
        <f t="shared" si="194"/>
        <v/>
      </c>
      <c r="BO72" s="269" t="str">
        <f t="shared" si="195"/>
        <v/>
      </c>
      <c r="BP72" s="329">
        <f t="shared" si="154"/>
        <v>0</v>
      </c>
      <c r="BQ72" s="5">
        <v>1949</v>
      </c>
      <c r="BR72" s="34" t="str">
        <f t="shared" si="318"/>
        <v/>
      </c>
      <c r="BS72" s="34" t="str">
        <f t="shared" si="318"/>
        <v/>
      </c>
      <c r="BT72" s="34" t="str">
        <f t="shared" si="318"/>
        <v/>
      </c>
      <c r="BU72" s="34" t="str">
        <f t="shared" si="318"/>
        <v/>
      </c>
      <c r="BV72" s="34" t="str">
        <f t="shared" si="318"/>
        <v/>
      </c>
      <c r="BW72" s="34" t="str">
        <f t="shared" si="318"/>
        <v/>
      </c>
      <c r="BX72" s="34" t="str">
        <f t="shared" si="318"/>
        <v/>
      </c>
      <c r="BY72" s="34" t="str">
        <f t="shared" si="318"/>
        <v/>
      </c>
      <c r="BZ72" s="34" t="str">
        <f t="shared" si="318"/>
        <v/>
      </c>
      <c r="CA72" s="34" t="str">
        <f t="shared" si="318"/>
        <v/>
      </c>
      <c r="CB72" s="34" t="str">
        <f t="shared" si="318"/>
        <v/>
      </c>
      <c r="CC72" s="34" t="str">
        <f t="shared" si="318"/>
        <v/>
      </c>
      <c r="CD72" s="34" t="str">
        <f t="shared" si="318"/>
        <v/>
      </c>
      <c r="CE72" s="34" t="str">
        <f t="shared" si="318"/>
        <v/>
      </c>
      <c r="CF72" s="34" t="str">
        <f t="shared" si="318"/>
        <v/>
      </c>
      <c r="CG72" s="34" t="str">
        <f t="shared" si="317"/>
        <v/>
      </c>
      <c r="CH72" s="34" t="str">
        <f t="shared" si="317"/>
        <v/>
      </c>
      <c r="CI72" s="34" t="str">
        <f t="shared" si="317"/>
        <v/>
      </c>
      <c r="CJ72" s="34" t="str">
        <f t="shared" si="317"/>
        <v/>
      </c>
      <c r="CK72" s="34" t="str">
        <f t="shared" si="317"/>
        <v/>
      </c>
      <c r="CL72" s="34" t="str">
        <f t="shared" si="317"/>
        <v/>
      </c>
      <c r="CM72" s="34" t="str">
        <f t="shared" si="317"/>
        <v/>
      </c>
      <c r="CN72" s="34" t="str">
        <f t="shared" si="317"/>
        <v/>
      </c>
      <c r="CO72" s="34" t="str">
        <f t="shared" si="317"/>
        <v/>
      </c>
      <c r="CP72" s="34" t="str">
        <f t="shared" si="317"/>
        <v/>
      </c>
      <c r="CQ72" s="34" t="str">
        <f t="shared" si="317"/>
        <v/>
      </c>
      <c r="CR72" s="34" t="str">
        <f t="shared" si="317"/>
        <v/>
      </c>
      <c r="CS72" s="34" t="str">
        <f t="shared" si="317"/>
        <v/>
      </c>
      <c r="CT72" s="34" t="str">
        <f t="shared" si="317"/>
        <v/>
      </c>
      <c r="CU72" s="34" t="str">
        <f t="shared" si="317"/>
        <v/>
      </c>
      <c r="CV72" s="34"/>
      <c r="CW72" s="34">
        <f t="shared" si="155"/>
        <v>0</v>
      </c>
      <c r="CX72" s="5">
        <v>1949</v>
      </c>
      <c r="CY72" s="11" t="str">
        <f t="shared" si="196"/>
        <v/>
      </c>
      <c r="CZ72" s="11" t="str">
        <f t="shared" si="197"/>
        <v/>
      </c>
      <c r="DA72" s="11" t="str">
        <f t="shared" si="198"/>
        <v/>
      </c>
      <c r="DB72" s="11" t="str">
        <f t="shared" si="199"/>
        <v/>
      </c>
      <c r="DC72" s="11" t="str">
        <f t="shared" si="200"/>
        <v/>
      </c>
      <c r="DD72" s="11" t="str">
        <f t="shared" si="201"/>
        <v/>
      </c>
      <c r="DE72" s="11" t="str">
        <f t="shared" si="202"/>
        <v/>
      </c>
      <c r="DF72" s="11" t="str">
        <f t="shared" si="203"/>
        <v/>
      </c>
      <c r="DG72" s="11" t="str">
        <f t="shared" si="204"/>
        <v/>
      </c>
      <c r="DH72" s="11" t="str">
        <f t="shared" si="205"/>
        <v/>
      </c>
      <c r="DI72" s="11" t="str">
        <f t="shared" si="206"/>
        <v/>
      </c>
      <c r="DJ72" s="11" t="str">
        <f t="shared" si="207"/>
        <v/>
      </c>
      <c r="DK72" s="11" t="str">
        <f t="shared" si="208"/>
        <v/>
      </c>
      <c r="DL72" s="11" t="str">
        <f t="shared" si="209"/>
        <v/>
      </c>
      <c r="DM72" s="11" t="str">
        <f t="shared" si="210"/>
        <v/>
      </c>
      <c r="DN72" s="11" t="str">
        <f t="shared" si="211"/>
        <v/>
      </c>
      <c r="DO72" s="11" t="str">
        <f t="shared" si="212"/>
        <v/>
      </c>
      <c r="DP72" s="11" t="str">
        <f t="shared" si="213"/>
        <v/>
      </c>
      <c r="DQ72" s="11" t="str">
        <f t="shared" si="214"/>
        <v/>
      </c>
      <c r="DR72" s="11" t="str">
        <f t="shared" si="215"/>
        <v/>
      </c>
      <c r="DS72" s="11" t="str">
        <f t="shared" si="216"/>
        <v/>
      </c>
      <c r="DT72" s="11" t="str">
        <f t="shared" si="217"/>
        <v/>
      </c>
      <c r="DU72" s="11" t="str">
        <f t="shared" si="218"/>
        <v/>
      </c>
      <c r="DV72" s="11" t="str">
        <f t="shared" si="219"/>
        <v/>
      </c>
      <c r="DW72" s="11" t="str">
        <f t="shared" si="220"/>
        <v/>
      </c>
      <c r="DX72" s="11" t="str">
        <f t="shared" si="221"/>
        <v/>
      </c>
      <c r="DY72" s="11" t="str">
        <f t="shared" si="222"/>
        <v/>
      </c>
      <c r="DZ72" s="11" t="str">
        <f t="shared" si="223"/>
        <v/>
      </c>
      <c r="EA72" s="11" t="str">
        <f t="shared" si="224"/>
        <v/>
      </c>
      <c r="EB72" s="11" t="str">
        <f t="shared" si="225"/>
        <v/>
      </c>
      <c r="EC72" s="11">
        <f t="shared" si="156"/>
        <v>0</v>
      </c>
      <c r="ED72" s="5"/>
      <c r="EE72" s="5">
        <v>1949</v>
      </c>
      <c r="EF72" s="269" t="str">
        <f t="shared" si="226"/>
        <v xml:space="preserve"> </v>
      </c>
      <c r="EG72" s="269" t="str">
        <f t="shared" si="227"/>
        <v xml:space="preserve"> </v>
      </c>
      <c r="EH72" s="269" t="str">
        <f t="shared" si="228"/>
        <v xml:space="preserve"> </v>
      </c>
      <c r="EI72" s="269" t="str">
        <f t="shared" si="229"/>
        <v xml:space="preserve"> </v>
      </c>
      <c r="EJ72" s="269" t="str">
        <f t="shared" si="230"/>
        <v xml:space="preserve"> </v>
      </c>
      <c r="EK72" s="269" t="str">
        <f t="shared" si="231"/>
        <v xml:space="preserve"> </v>
      </c>
      <c r="EL72" s="269" t="str">
        <f t="shared" si="232"/>
        <v xml:space="preserve"> </v>
      </c>
      <c r="EM72" s="269" t="str">
        <f t="shared" si="233"/>
        <v xml:space="preserve"> </v>
      </c>
      <c r="EN72" s="269" t="str">
        <f t="shared" si="234"/>
        <v xml:space="preserve"> </v>
      </c>
      <c r="EO72" s="269" t="str">
        <f t="shared" si="235"/>
        <v xml:space="preserve"> </v>
      </c>
      <c r="EP72" s="269" t="str">
        <f t="shared" si="236"/>
        <v xml:space="preserve"> </v>
      </c>
      <c r="EQ72" s="269" t="str">
        <f t="shared" si="237"/>
        <v xml:space="preserve"> </v>
      </c>
      <c r="ER72" s="269" t="str">
        <f t="shared" si="238"/>
        <v xml:space="preserve"> </v>
      </c>
      <c r="ES72" s="269" t="str">
        <f t="shared" si="239"/>
        <v xml:space="preserve"> </v>
      </c>
      <c r="ET72" s="269" t="str">
        <f t="shared" si="240"/>
        <v xml:space="preserve"> </v>
      </c>
      <c r="EU72" s="269" t="str">
        <f t="shared" si="241"/>
        <v xml:space="preserve"> </v>
      </c>
      <c r="EV72" s="269" t="str">
        <f t="shared" si="242"/>
        <v xml:space="preserve"> </v>
      </c>
      <c r="EW72" s="269" t="str">
        <f t="shared" si="243"/>
        <v xml:space="preserve"> </v>
      </c>
      <c r="EX72" s="269" t="str">
        <f t="shared" si="244"/>
        <v xml:space="preserve"> </v>
      </c>
      <c r="EY72" s="269" t="str">
        <f t="shared" si="245"/>
        <v xml:space="preserve"> </v>
      </c>
      <c r="EZ72" s="269" t="str">
        <f t="shared" si="246"/>
        <v xml:space="preserve"> </v>
      </c>
      <c r="FA72" s="269" t="str">
        <f t="shared" si="247"/>
        <v xml:space="preserve"> </v>
      </c>
      <c r="FB72" s="269" t="str">
        <f t="shared" si="248"/>
        <v xml:space="preserve"> </v>
      </c>
      <c r="FC72" s="269" t="str">
        <f t="shared" si="249"/>
        <v xml:space="preserve"> </v>
      </c>
      <c r="FD72" s="269" t="str">
        <f t="shared" si="250"/>
        <v xml:space="preserve"> </v>
      </c>
      <c r="FE72" s="269" t="str">
        <f t="shared" si="251"/>
        <v xml:space="preserve"> </v>
      </c>
      <c r="FF72" s="269" t="str">
        <f t="shared" si="252"/>
        <v xml:space="preserve"> </v>
      </c>
      <c r="FG72" s="269" t="str">
        <f t="shared" si="253"/>
        <v xml:space="preserve"> </v>
      </c>
      <c r="FH72" s="269" t="str">
        <f t="shared" si="254"/>
        <v xml:space="preserve"> </v>
      </c>
      <c r="FI72" s="269" t="str">
        <f t="shared" si="255"/>
        <v xml:space="preserve"> </v>
      </c>
      <c r="FJ72" s="270">
        <f t="shared" si="157"/>
        <v>0</v>
      </c>
      <c r="FK72" s="37">
        <v>1949</v>
      </c>
      <c r="FL72" s="11" t="str">
        <f t="shared" si="256"/>
        <v xml:space="preserve"> </v>
      </c>
      <c r="FM72" s="11" t="str">
        <f t="shared" si="257"/>
        <v xml:space="preserve"> </v>
      </c>
      <c r="FN72" s="11" t="str">
        <f t="shared" si="258"/>
        <v xml:space="preserve"> </v>
      </c>
      <c r="FO72" s="11" t="str">
        <f t="shared" si="259"/>
        <v xml:space="preserve"> </v>
      </c>
      <c r="FP72" s="11" t="str">
        <f t="shared" si="260"/>
        <v xml:space="preserve"> </v>
      </c>
      <c r="FQ72" s="11" t="str">
        <f t="shared" si="261"/>
        <v xml:space="preserve"> </v>
      </c>
      <c r="FR72" s="11" t="str">
        <f t="shared" si="262"/>
        <v xml:space="preserve"> </v>
      </c>
      <c r="FS72" s="11" t="str">
        <f t="shared" si="263"/>
        <v xml:space="preserve"> </v>
      </c>
      <c r="FT72" s="11" t="str">
        <f t="shared" si="264"/>
        <v xml:space="preserve"> </v>
      </c>
      <c r="FU72" s="11" t="str">
        <f t="shared" si="265"/>
        <v xml:space="preserve"> </v>
      </c>
      <c r="FV72" s="11" t="str">
        <f t="shared" si="266"/>
        <v xml:space="preserve"> </v>
      </c>
      <c r="FW72" s="11" t="str">
        <f t="shared" si="267"/>
        <v xml:space="preserve"> </v>
      </c>
      <c r="FX72" s="11" t="str">
        <f t="shared" si="268"/>
        <v xml:space="preserve"> </v>
      </c>
      <c r="FY72" s="11" t="str">
        <f t="shared" si="269"/>
        <v xml:space="preserve"> </v>
      </c>
      <c r="FZ72" s="11" t="str">
        <f t="shared" si="270"/>
        <v xml:space="preserve"> </v>
      </c>
      <c r="GA72" s="11" t="str">
        <f t="shared" si="271"/>
        <v xml:space="preserve"> </v>
      </c>
      <c r="GB72" s="11" t="str">
        <f t="shared" si="272"/>
        <v xml:space="preserve"> </v>
      </c>
      <c r="GC72" s="11" t="str">
        <f t="shared" si="273"/>
        <v xml:space="preserve"> </v>
      </c>
      <c r="GD72" s="11" t="str">
        <f t="shared" si="274"/>
        <v xml:space="preserve"> </v>
      </c>
      <c r="GE72" s="11" t="str">
        <f t="shared" si="275"/>
        <v xml:space="preserve"> </v>
      </c>
      <c r="GF72" s="11" t="str">
        <f t="shared" si="276"/>
        <v xml:space="preserve"> </v>
      </c>
      <c r="GG72" s="11" t="str">
        <f t="shared" si="277"/>
        <v xml:space="preserve"> </v>
      </c>
      <c r="GH72" s="11" t="str">
        <f t="shared" si="278"/>
        <v xml:space="preserve"> </v>
      </c>
      <c r="GI72" s="11" t="str">
        <f t="shared" si="279"/>
        <v xml:space="preserve"> </v>
      </c>
      <c r="GJ72" s="11" t="str">
        <f t="shared" si="280"/>
        <v xml:space="preserve"> </v>
      </c>
      <c r="GK72" s="11" t="str">
        <f t="shared" si="281"/>
        <v xml:space="preserve"> </v>
      </c>
      <c r="GL72" s="11" t="str">
        <f t="shared" si="282"/>
        <v xml:space="preserve"> </v>
      </c>
      <c r="GM72" s="11" t="str">
        <f t="shared" si="283"/>
        <v xml:space="preserve"> </v>
      </c>
      <c r="GN72" s="11" t="str">
        <f t="shared" si="284"/>
        <v xml:space="preserve"> </v>
      </c>
      <c r="GO72" s="11" t="str">
        <f t="shared" si="285"/>
        <v xml:space="preserve"> </v>
      </c>
      <c r="GP72" s="330">
        <f t="shared" si="158"/>
        <v>0</v>
      </c>
      <c r="GQ72" s="1037">
        <v>1949</v>
      </c>
      <c r="GR72" s="31" t="str">
        <f t="shared" si="286"/>
        <v xml:space="preserve"> </v>
      </c>
      <c r="GS72" s="31" t="str">
        <f t="shared" si="287"/>
        <v xml:space="preserve"> </v>
      </c>
      <c r="GT72" s="31" t="str">
        <f t="shared" si="288"/>
        <v xml:space="preserve"> </v>
      </c>
      <c r="GU72" s="31" t="str">
        <f t="shared" si="289"/>
        <v xml:space="preserve"> </v>
      </c>
      <c r="GV72" s="31" t="str">
        <f t="shared" si="290"/>
        <v xml:space="preserve"> </v>
      </c>
      <c r="GW72" s="31" t="str">
        <f t="shared" si="291"/>
        <v xml:space="preserve"> </v>
      </c>
      <c r="GX72" s="31" t="str">
        <f t="shared" si="292"/>
        <v xml:space="preserve"> </v>
      </c>
      <c r="GY72" s="31" t="str">
        <f t="shared" si="293"/>
        <v xml:space="preserve"> </v>
      </c>
      <c r="GZ72" s="31" t="str">
        <f t="shared" si="294"/>
        <v xml:space="preserve"> </v>
      </c>
      <c r="HA72" s="31" t="str">
        <f t="shared" si="295"/>
        <v xml:space="preserve"> </v>
      </c>
      <c r="HB72" s="31" t="str">
        <f t="shared" si="296"/>
        <v xml:space="preserve"> </v>
      </c>
      <c r="HC72" s="31" t="str">
        <f t="shared" si="297"/>
        <v xml:space="preserve"> </v>
      </c>
      <c r="HD72" s="31" t="str">
        <f t="shared" si="298"/>
        <v xml:space="preserve"> </v>
      </c>
      <c r="HE72" s="31" t="str">
        <f t="shared" si="299"/>
        <v xml:space="preserve"> </v>
      </c>
      <c r="HF72" s="31" t="str">
        <f t="shared" si="300"/>
        <v xml:space="preserve"> </v>
      </c>
      <c r="HG72" s="31" t="str">
        <f t="shared" si="301"/>
        <v xml:space="preserve"> </v>
      </c>
      <c r="HH72" s="31" t="str">
        <f t="shared" si="302"/>
        <v xml:space="preserve"> </v>
      </c>
      <c r="HI72" s="31" t="str">
        <f t="shared" si="303"/>
        <v xml:space="preserve"> </v>
      </c>
      <c r="HJ72" s="31" t="str">
        <f t="shared" si="304"/>
        <v xml:space="preserve"> </v>
      </c>
      <c r="HK72" s="31" t="str">
        <f t="shared" si="305"/>
        <v xml:space="preserve"> </v>
      </c>
      <c r="HL72" s="31" t="str">
        <f t="shared" si="306"/>
        <v xml:space="preserve"> </v>
      </c>
      <c r="HM72" s="31" t="str">
        <f t="shared" si="307"/>
        <v xml:space="preserve"> </v>
      </c>
      <c r="HN72" s="31" t="str">
        <f t="shared" si="308"/>
        <v xml:space="preserve"> </v>
      </c>
      <c r="HO72" s="31" t="str">
        <f t="shared" si="309"/>
        <v xml:space="preserve"> </v>
      </c>
      <c r="HP72" s="31" t="str">
        <f t="shared" si="310"/>
        <v xml:space="preserve"> </v>
      </c>
      <c r="HQ72" s="31" t="str">
        <f t="shared" si="311"/>
        <v xml:space="preserve"> </v>
      </c>
      <c r="HR72" s="31" t="str">
        <f t="shared" si="312"/>
        <v xml:space="preserve"> </v>
      </c>
      <c r="HS72" s="31" t="str">
        <f t="shared" si="313"/>
        <v xml:space="preserve"> </v>
      </c>
      <c r="HT72" s="31" t="str">
        <f t="shared" si="314"/>
        <v xml:space="preserve"> </v>
      </c>
      <c r="HU72" s="31" t="str">
        <f t="shared" si="315"/>
        <v xml:space="preserve"> </v>
      </c>
      <c r="HV72" s="31">
        <f t="shared" si="151"/>
        <v>0</v>
      </c>
      <c r="HW72" s="156">
        <f t="shared" si="316"/>
        <v>0</v>
      </c>
      <c r="IB72" s="31">
        <v>0</v>
      </c>
      <c r="IC72" s="31">
        <v>1984</v>
      </c>
    </row>
    <row r="73" spans="1:237" ht="14.4" thickBot="1">
      <c r="A73" s="19">
        <v>1950</v>
      </c>
      <c r="B73" s="1067">
        <v>0</v>
      </c>
      <c r="C73" s="1067">
        <v>0</v>
      </c>
      <c r="D73" s="1067">
        <v>0</v>
      </c>
      <c r="E73" s="1067">
        <v>0</v>
      </c>
      <c r="F73" s="1067">
        <v>0</v>
      </c>
      <c r="G73" s="1068">
        <v>0</v>
      </c>
      <c r="H73" s="1067">
        <v>0</v>
      </c>
      <c r="I73" s="1067">
        <v>0</v>
      </c>
      <c r="J73" s="1067">
        <v>0</v>
      </c>
      <c r="K73" s="1067">
        <v>0</v>
      </c>
      <c r="L73" s="1068">
        <v>0</v>
      </c>
      <c r="M73" s="1067">
        <v>0</v>
      </c>
      <c r="N73" s="1067">
        <v>0</v>
      </c>
      <c r="O73" s="1067">
        <v>0</v>
      </c>
      <c r="P73" s="1067">
        <v>0</v>
      </c>
      <c r="Q73" s="1068">
        <v>0</v>
      </c>
      <c r="R73" s="1067">
        <v>0</v>
      </c>
      <c r="S73" s="1067">
        <v>0</v>
      </c>
      <c r="T73" s="1067">
        <v>0</v>
      </c>
      <c r="U73" s="1067">
        <v>0</v>
      </c>
      <c r="V73" s="1068">
        <v>0</v>
      </c>
      <c r="W73" s="1067">
        <v>0</v>
      </c>
      <c r="X73" s="1067">
        <v>0</v>
      </c>
      <c r="Y73" s="1067">
        <v>0</v>
      </c>
      <c r="Z73" s="1067">
        <v>0</v>
      </c>
      <c r="AA73" s="1068">
        <v>0</v>
      </c>
      <c r="AB73" s="1067">
        <v>0</v>
      </c>
      <c r="AC73" s="1067">
        <v>0</v>
      </c>
      <c r="AD73" s="1067">
        <v>0</v>
      </c>
      <c r="AE73" s="1067">
        <v>0</v>
      </c>
      <c r="AF73" s="1069"/>
      <c r="AG73" s="1093">
        <f t="shared" si="160"/>
        <v>0</v>
      </c>
      <c r="AH73" s="1070">
        <f t="shared" si="161"/>
        <v>0</v>
      </c>
      <c r="AI73" s="1033">
        <f t="shared" si="159"/>
        <v>0</v>
      </c>
      <c r="AJ73" s="716">
        <f t="shared" si="153"/>
        <v>0</v>
      </c>
      <c r="AK73" s="1071">
        <v>1950</v>
      </c>
      <c r="AL73" s="269" t="str">
        <f t="shared" si="166"/>
        <v/>
      </c>
      <c r="AM73" s="269" t="str">
        <f t="shared" si="167"/>
        <v/>
      </c>
      <c r="AN73" s="269" t="str">
        <f t="shared" si="168"/>
        <v/>
      </c>
      <c r="AO73" s="269" t="str">
        <f t="shared" si="169"/>
        <v/>
      </c>
      <c r="AP73" s="269" t="str">
        <f t="shared" si="170"/>
        <v/>
      </c>
      <c r="AQ73" s="269" t="str">
        <f t="shared" si="171"/>
        <v/>
      </c>
      <c r="AR73" s="269" t="str">
        <f t="shared" si="172"/>
        <v/>
      </c>
      <c r="AS73" s="269" t="str">
        <f t="shared" si="173"/>
        <v/>
      </c>
      <c r="AT73" s="269" t="str">
        <f t="shared" si="174"/>
        <v/>
      </c>
      <c r="AU73" s="269" t="str">
        <f t="shared" si="175"/>
        <v/>
      </c>
      <c r="AV73" s="269" t="str">
        <f t="shared" si="176"/>
        <v/>
      </c>
      <c r="AW73" s="269" t="str">
        <f t="shared" si="177"/>
        <v/>
      </c>
      <c r="AX73" s="269" t="str">
        <f t="shared" si="178"/>
        <v/>
      </c>
      <c r="AY73" s="269" t="str">
        <f t="shared" si="179"/>
        <v/>
      </c>
      <c r="AZ73" s="269" t="str">
        <f t="shared" si="180"/>
        <v/>
      </c>
      <c r="BA73" s="269" t="str">
        <f t="shared" si="181"/>
        <v/>
      </c>
      <c r="BB73" s="269" t="str">
        <f t="shared" si="182"/>
        <v/>
      </c>
      <c r="BC73" s="269" t="str">
        <f t="shared" si="183"/>
        <v/>
      </c>
      <c r="BD73" s="269" t="str">
        <f t="shared" si="184"/>
        <v/>
      </c>
      <c r="BE73" s="269" t="str">
        <f t="shared" si="185"/>
        <v/>
      </c>
      <c r="BF73" s="269" t="str">
        <f t="shared" si="186"/>
        <v/>
      </c>
      <c r="BG73" s="269" t="str">
        <f t="shared" si="187"/>
        <v/>
      </c>
      <c r="BH73" s="269" t="str">
        <f t="shared" si="188"/>
        <v/>
      </c>
      <c r="BI73" s="269" t="str">
        <f t="shared" si="189"/>
        <v/>
      </c>
      <c r="BJ73" s="269" t="str">
        <f t="shared" si="190"/>
        <v/>
      </c>
      <c r="BK73" s="269" t="str">
        <f t="shared" si="191"/>
        <v/>
      </c>
      <c r="BL73" s="269" t="str">
        <f t="shared" si="192"/>
        <v/>
      </c>
      <c r="BM73" s="269" t="str">
        <f t="shared" si="193"/>
        <v/>
      </c>
      <c r="BN73" s="269" t="str">
        <f t="shared" si="194"/>
        <v/>
      </c>
      <c r="BO73" s="269" t="str">
        <f t="shared" si="195"/>
        <v/>
      </c>
      <c r="BP73" s="329">
        <f t="shared" si="154"/>
        <v>0</v>
      </c>
      <c r="BQ73" s="5">
        <v>1950</v>
      </c>
      <c r="BR73" s="34" t="str">
        <f t="shared" si="318"/>
        <v/>
      </c>
      <c r="BS73" s="34" t="str">
        <f t="shared" si="318"/>
        <v/>
      </c>
      <c r="BT73" s="34" t="str">
        <f t="shared" si="318"/>
        <v/>
      </c>
      <c r="BU73" s="34" t="str">
        <f t="shared" si="318"/>
        <v/>
      </c>
      <c r="BV73" s="34" t="str">
        <f t="shared" si="318"/>
        <v/>
      </c>
      <c r="BW73" s="34" t="str">
        <f t="shared" si="318"/>
        <v/>
      </c>
      <c r="BX73" s="34" t="str">
        <f t="shared" si="318"/>
        <v/>
      </c>
      <c r="BY73" s="34" t="str">
        <f t="shared" si="318"/>
        <v/>
      </c>
      <c r="BZ73" s="34" t="str">
        <f t="shared" si="318"/>
        <v/>
      </c>
      <c r="CA73" s="34" t="str">
        <f t="shared" si="318"/>
        <v/>
      </c>
      <c r="CB73" s="34" t="str">
        <f t="shared" si="318"/>
        <v/>
      </c>
      <c r="CC73" s="34" t="str">
        <f t="shared" si="318"/>
        <v/>
      </c>
      <c r="CD73" s="34" t="str">
        <f t="shared" si="318"/>
        <v/>
      </c>
      <c r="CE73" s="34" t="str">
        <f t="shared" si="318"/>
        <v/>
      </c>
      <c r="CF73" s="34" t="str">
        <f t="shared" si="318"/>
        <v/>
      </c>
      <c r="CG73" s="34" t="str">
        <f t="shared" si="317"/>
        <v/>
      </c>
      <c r="CH73" s="34" t="str">
        <f t="shared" si="317"/>
        <v/>
      </c>
      <c r="CI73" s="34" t="str">
        <f t="shared" si="317"/>
        <v/>
      </c>
      <c r="CJ73" s="34" t="str">
        <f t="shared" si="317"/>
        <v/>
      </c>
      <c r="CK73" s="34" t="str">
        <f t="shared" si="317"/>
        <v/>
      </c>
      <c r="CL73" s="34" t="str">
        <f t="shared" si="317"/>
        <v/>
      </c>
      <c r="CM73" s="34" t="str">
        <f t="shared" si="317"/>
        <v/>
      </c>
      <c r="CN73" s="34" t="str">
        <f t="shared" si="317"/>
        <v/>
      </c>
      <c r="CO73" s="34" t="str">
        <f t="shared" si="317"/>
        <v/>
      </c>
      <c r="CP73" s="34" t="str">
        <f t="shared" si="317"/>
        <v/>
      </c>
      <c r="CQ73" s="34" t="str">
        <f t="shared" si="317"/>
        <v/>
      </c>
      <c r="CR73" s="34" t="str">
        <f t="shared" si="317"/>
        <v/>
      </c>
      <c r="CS73" s="34" t="str">
        <f t="shared" si="317"/>
        <v/>
      </c>
      <c r="CT73" s="34" t="str">
        <f t="shared" si="317"/>
        <v/>
      </c>
      <c r="CU73" s="34" t="str">
        <f t="shared" si="317"/>
        <v/>
      </c>
      <c r="CV73" s="34"/>
      <c r="CW73" s="34">
        <f t="shared" si="155"/>
        <v>0</v>
      </c>
      <c r="CX73" s="5">
        <v>1950</v>
      </c>
      <c r="CY73" s="11" t="str">
        <f t="shared" si="196"/>
        <v/>
      </c>
      <c r="CZ73" s="11" t="str">
        <f t="shared" si="197"/>
        <v/>
      </c>
      <c r="DA73" s="11" t="str">
        <f t="shared" si="198"/>
        <v/>
      </c>
      <c r="DB73" s="11" t="str">
        <f t="shared" si="199"/>
        <v/>
      </c>
      <c r="DC73" s="11" t="str">
        <f t="shared" si="200"/>
        <v/>
      </c>
      <c r="DD73" s="11" t="str">
        <f t="shared" si="201"/>
        <v/>
      </c>
      <c r="DE73" s="11" t="str">
        <f t="shared" si="202"/>
        <v/>
      </c>
      <c r="DF73" s="11" t="str">
        <f t="shared" si="203"/>
        <v/>
      </c>
      <c r="DG73" s="11" t="str">
        <f t="shared" si="204"/>
        <v/>
      </c>
      <c r="DH73" s="11" t="str">
        <f t="shared" si="205"/>
        <v/>
      </c>
      <c r="DI73" s="11" t="str">
        <f t="shared" si="206"/>
        <v/>
      </c>
      <c r="DJ73" s="11" t="str">
        <f t="shared" si="207"/>
        <v/>
      </c>
      <c r="DK73" s="11" t="str">
        <f t="shared" si="208"/>
        <v/>
      </c>
      <c r="DL73" s="11" t="str">
        <f t="shared" si="209"/>
        <v/>
      </c>
      <c r="DM73" s="11" t="str">
        <f t="shared" si="210"/>
        <v/>
      </c>
      <c r="DN73" s="11" t="str">
        <f t="shared" si="211"/>
        <v/>
      </c>
      <c r="DO73" s="11" t="str">
        <f t="shared" si="212"/>
        <v/>
      </c>
      <c r="DP73" s="11" t="str">
        <f t="shared" si="213"/>
        <v/>
      </c>
      <c r="DQ73" s="11" t="str">
        <f t="shared" si="214"/>
        <v/>
      </c>
      <c r="DR73" s="11" t="str">
        <f t="shared" si="215"/>
        <v/>
      </c>
      <c r="DS73" s="11" t="str">
        <f t="shared" si="216"/>
        <v/>
      </c>
      <c r="DT73" s="11" t="str">
        <f t="shared" si="217"/>
        <v/>
      </c>
      <c r="DU73" s="11" t="str">
        <f t="shared" si="218"/>
        <v/>
      </c>
      <c r="DV73" s="11" t="str">
        <f t="shared" si="219"/>
        <v/>
      </c>
      <c r="DW73" s="11" t="str">
        <f t="shared" si="220"/>
        <v/>
      </c>
      <c r="DX73" s="11" t="str">
        <f t="shared" si="221"/>
        <v/>
      </c>
      <c r="DY73" s="11" t="str">
        <f t="shared" si="222"/>
        <v/>
      </c>
      <c r="DZ73" s="11" t="str">
        <f t="shared" si="223"/>
        <v/>
      </c>
      <c r="EA73" s="11" t="str">
        <f t="shared" si="224"/>
        <v/>
      </c>
      <c r="EB73" s="11" t="str">
        <f t="shared" si="225"/>
        <v/>
      </c>
      <c r="EC73" s="11">
        <f t="shared" si="156"/>
        <v>0</v>
      </c>
      <c r="ED73" s="5"/>
      <c r="EE73" s="5">
        <v>1950</v>
      </c>
      <c r="EF73" s="269" t="str">
        <f t="shared" si="226"/>
        <v xml:space="preserve"> </v>
      </c>
      <c r="EG73" s="269" t="str">
        <f t="shared" si="227"/>
        <v xml:space="preserve"> </v>
      </c>
      <c r="EH73" s="269" t="str">
        <f t="shared" si="228"/>
        <v xml:space="preserve"> </v>
      </c>
      <c r="EI73" s="269" t="str">
        <f t="shared" si="229"/>
        <v xml:space="preserve"> </v>
      </c>
      <c r="EJ73" s="269" t="str">
        <f t="shared" si="230"/>
        <v xml:space="preserve"> </v>
      </c>
      <c r="EK73" s="269" t="str">
        <f t="shared" si="231"/>
        <v xml:space="preserve"> </v>
      </c>
      <c r="EL73" s="269" t="str">
        <f t="shared" si="232"/>
        <v xml:space="preserve"> </v>
      </c>
      <c r="EM73" s="269" t="str">
        <f t="shared" si="233"/>
        <v xml:space="preserve"> </v>
      </c>
      <c r="EN73" s="269" t="str">
        <f t="shared" si="234"/>
        <v xml:space="preserve"> </v>
      </c>
      <c r="EO73" s="269" t="str">
        <f t="shared" si="235"/>
        <v xml:space="preserve"> </v>
      </c>
      <c r="EP73" s="269" t="str">
        <f t="shared" si="236"/>
        <v xml:space="preserve"> </v>
      </c>
      <c r="EQ73" s="269" t="str">
        <f t="shared" si="237"/>
        <v xml:space="preserve"> </v>
      </c>
      <c r="ER73" s="269" t="str">
        <f t="shared" si="238"/>
        <v xml:space="preserve"> </v>
      </c>
      <c r="ES73" s="269" t="str">
        <f t="shared" si="239"/>
        <v xml:space="preserve"> </v>
      </c>
      <c r="ET73" s="269" t="str">
        <f t="shared" si="240"/>
        <v xml:space="preserve"> </v>
      </c>
      <c r="EU73" s="269" t="str">
        <f t="shared" si="241"/>
        <v xml:space="preserve"> </v>
      </c>
      <c r="EV73" s="269" t="str">
        <f t="shared" si="242"/>
        <v xml:space="preserve"> </v>
      </c>
      <c r="EW73" s="269" t="str">
        <f t="shared" si="243"/>
        <v xml:space="preserve"> </v>
      </c>
      <c r="EX73" s="269" t="str">
        <f t="shared" si="244"/>
        <v xml:space="preserve"> </v>
      </c>
      <c r="EY73" s="269" t="str">
        <f t="shared" si="245"/>
        <v xml:space="preserve"> </v>
      </c>
      <c r="EZ73" s="269" t="str">
        <f t="shared" si="246"/>
        <v xml:space="preserve"> </v>
      </c>
      <c r="FA73" s="269" t="str">
        <f t="shared" si="247"/>
        <v xml:space="preserve"> </v>
      </c>
      <c r="FB73" s="269" t="str">
        <f t="shared" si="248"/>
        <v xml:space="preserve"> </v>
      </c>
      <c r="FC73" s="269" t="str">
        <f t="shared" si="249"/>
        <v xml:space="preserve"> </v>
      </c>
      <c r="FD73" s="269" t="str">
        <f t="shared" si="250"/>
        <v xml:space="preserve"> </v>
      </c>
      <c r="FE73" s="269" t="str">
        <f t="shared" si="251"/>
        <v xml:space="preserve"> </v>
      </c>
      <c r="FF73" s="269" t="str">
        <f t="shared" si="252"/>
        <v xml:space="preserve"> </v>
      </c>
      <c r="FG73" s="269" t="str">
        <f t="shared" si="253"/>
        <v xml:space="preserve"> </v>
      </c>
      <c r="FH73" s="269" t="str">
        <f t="shared" si="254"/>
        <v xml:space="preserve"> </v>
      </c>
      <c r="FI73" s="269" t="str">
        <f t="shared" si="255"/>
        <v xml:space="preserve"> </v>
      </c>
      <c r="FJ73" s="270">
        <f t="shared" si="157"/>
        <v>0</v>
      </c>
      <c r="FK73" s="37">
        <v>1950</v>
      </c>
      <c r="FL73" s="11" t="str">
        <f t="shared" si="256"/>
        <v xml:space="preserve"> </v>
      </c>
      <c r="FM73" s="11" t="str">
        <f t="shared" si="257"/>
        <v xml:space="preserve"> </v>
      </c>
      <c r="FN73" s="11" t="str">
        <f t="shared" si="258"/>
        <v xml:space="preserve"> </v>
      </c>
      <c r="FO73" s="11" t="str">
        <f t="shared" si="259"/>
        <v xml:space="preserve"> </v>
      </c>
      <c r="FP73" s="11" t="str">
        <f t="shared" si="260"/>
        <v xml:space="preserve"> </v>
      </c>
      <c r="FQ73" s="11" t="str">
        <f t="shared" si="261"/>
        <v xml:space="preserve"> </v>
      </c>
      <c r="FR73" s="11" t="str">
        <f t="shared" si="262"/>
        <v xml:space="preserve"> </v>
      </c>
      <c r="FS73" s="11" t="str">
        <f t="shared" si="263"/>
        <v xml:space="preserve"> </v>
      </c>
      <c r="FT73" s="11" t="str">
        <f t="shared" si="264"/>
        <v xml:space="preserve"> </v>
      </c>
      <c r="FU73" s="11" t="str">
        <f t="shared" si="265"/>
        <v xml:space="preserve"> </v>
      </c>
      <c r="FV73" s="11" t="str">
        <f t="shared" si="266"/>
        <v xml:space="preserve"> </v>
      </c>
      <c r="FW73" s="11" t="str">
        <f t="shared" si="267"/>
        <v xml:space="preserve"> </v>
      </c>
      <c r="FX73" s="11" t="str">
        <f t="shared" si="268"/>
        <v xml:space="preserve"> </v>
      </c>
      <c r="FY73" s="11" t="str">
        <f t="shared" si="269"/>
        <v xml:space="preserve"> </v>
      </c>
      <c r="FZ73" s="11" t="str">
        <f t="shared" si="270"/>
        <v xml:space="preserve"> </v>
      </c>
      <c r="GA73" s="11" t="str">
        <f t="shared" si="271"/>
        <v xml:space="preserve"> </v>
      </c>
      <c r="GB73" s="11" t="str">
        <f t="shared" si="272"/>
        <v xml:space="preserve"> </v>
      </c>
      <c r="GC73" s="11" t="str">
        <f t="shared" si="273"/>
        <v xml:space="preserve"> </v>
      </c>
      <c r="GD73" s="11" t="str">
        <f t="shared" si="274"/>
        <v xml:space="preserve"> </v>
      </c>
      <c r="GE73" s="11" t="str">
        <f t="shared" si="275"/>
        <v xml:space="preserve"> </v>
      </c>
      <c r="GF73" s="11" t="str">
        <f t="shared" si="276"/>
        <v xml:space="preserve"> </v>
      </c>
      <c r="GG73" s="11" t="str">
        <f t="shared" si="277"/>
        <v xml:space="preserve"> </v>
      </c>
      <c r="GH73" s="11" t="str">
        <f t="shared" si="278"/>
        <v xml:space="preserve"> </v>
      </c>
      <c r="GI73" s="11" t="str">
        <f t="shared" si="279"/>
        <v xml:space="preserve"> </v>
      </c>
      <c r="GJ73" s="11" t="str">
        <f t="shared" si="280"/>
        <v xml:space="preserve"> </v>
      </c>
      <c r="GK73" s="11" t="str">
        <f t="shared" si="281"/>
        <v xml:space="preserve"> </v>
      </c>
      <c r="GL73" s="11" t="str">
        <f t="shared" si="282"/>
        <v xml:space="preserve"> </v>
      </c>
      <c r="GM73" s="11" t="str">
        <f t="shared" si="283"/>
        <v xml:space="preserve"> </v>
      </c>
      <c r="GN73" s="11" t="str">
        <f t="shared" si="284"/>
        <v xml:space="preserve"> </v>
      </c>
      <c r="GO73" s="11" t="str">
        <f t="shared" si="285"/>
        <v xml:space="preserve"> </v>
      </c>
      <c r="GP73" s="330">
        <f t="shared" si="158"/>
        <v>0</v>
      </c>
      <c r="GQ73" s="1037">
        <v>1950</v>
      </c>
      <c r="GR73" s="31" t="str">
        <f t="shared" si="286"/>
        <v xml:space="preserve"> </v>
      </c>
      <c r="GS73" s="31" t="str">
        <f t="shared" si="287"/>
        <v xml:space="preserve"> </v>
      </c>
      <c r="GT73" s="31" t="str">
        <f t="shared" si="288"/>
        <v xml:space="preserve"> </v>
      </c>
      <c r="GU73" s="31" t="str">
        <f t="shared" si="289"/>
        <v xml:space="preserve"> </v>
      </c>
      <c r="GV73" s="31" t="str">
        <f t="shared" si="290"/>
        <v xml:space="preserve"> </v>
      </c>
      <c r="GW73" s="31" t="str">
        <f t="shared" si="291"/>
        <v xml:space="preserve"> </v>
      </c>
      <c r="GX73" s="31" t="str">
        <f t="shared" si="292"/>
        <v xml:space="preserve"> </v>
      </c>
      <c r="GY73" s="31" t="str">
        <f t="shared" si="293"/>
        <v xml:space="preserve"> </v>
      </c>
      <c r="GZ73" s="31" t="str">
        <f t="shared" si="294"/>
        <v xml:space="preserve"> </v>
      </c>
      <c r="HA73" s="31" t="str">
        <f t="shared" si="295"/>
        <v xml:space="preserve"> </v>
      </c>
      <c r="HB73" s="31" t="str">
        <f t="shared" si="296"/>
        <v xml:space="preserve"> </v>
      </c>
      <c r="HC73" s="31" t="str">
        <f t="shared" si="297"/>
        <v xml:space="preserve"> </v>
      </c>
      <c r="HD73" s="31" t="str">
        <f t="shared" si="298"/>
        <v xml:space="preserve"> </v>
      </c>
      <c r="HE73" s="31" t="str">
        <f t="shared" si="299"/>
        <v xml:space="preserve"> </v>
      </c>
      <c r="HF73" s="31" t="str">
        <f t="shared" si="300"/>
        <v xml:space="preserve"> </v>
      </c>
      <c r="HG73" s="31" t="str">
        <f t="shared" si="301"/>
        <v xml:space="preserve"> </v>
      </c>
      <c r="HH73" s="31" t="str">
        <f t="shared" si="302"/>
        <v xml:space="preserve"> </v>
      </c>
      <c r="HI73" s="31" t="str">
        <f t="shared" si="303"/>
        <v xml:space="preserve"> </v>
      </c>
      <c r="HJ73" s="31" t="str">
        <f t="shared" si="304"/>
        <v xml:space="preserve"> </v>
      </c>
      <c r="HK73" s="31" t="str">
        <f t="shared" si="305"/>
        <v xml:space="preserve"> </v>
      </c>
      <c r="HL73" s="31" t="str">
        <f t="shared" si="306"/>
        <v xml:space="preserve"> </v>
      </c>
      <c r="HM73" s="31" t="str">
        <f t="shared" si="307"/>
        <v xml:space="preserve"> </v>
      </c>
      <c r="HN73" s="31" t="str">
        <f t="shared" si="308"/>
        <v xml:space="preserve"> </v>
      </c>
      <c r="HO73" s="31" t="str">
        <f t="shared" si="309"/>
        <v xml:space="preserve"> </v>
      </c>
      <c r="HP73" s="31" t="str">
        <f t="shared" si="310"/>
        <v xml:space="preserve"> </v>
      </c>
      <c r="HQ73" s="31" t="str">
        <f t="shared" si="311"/>
        <v xml:space="preserve"> </v>
      </c>
      <c r="HR73" s="31" t="str">
        <f t="shared" si="312"/>
        <v xml:space="preserve"> </v>
      </c>
      <c r="HS73" s="31" t="str">
        <f t="shared" si="313"/>
        <v xml:space="preserve"> </v>
      </c>
      <c r="HT73" s="31" t="str">
        <f t="shared" si="314"/>
        <v xml:space="preserve"> </v>
      </c>
      <c r="HU73" s="31" t="str">
        <f t="shared" si="315"/>
        <v xml:space="preserve"> </v>
      </c>
      <c r="HV73" s="31">
        <f t="shared" si="151"/>
        <v>0</v>
      </c>
      <c r="HW73" s="156">
        <f t="shared" si="316"/>
        <v>0</v>
      </c>
      <c r="IB73" s="31">
        <v>0</v>
      </c>
      <c r="IC73" s="31">
        <v>1985</v>
      </c>
    </row>
    <row r="74" spans="1:237" ht="13.8">
      <c r="A74" s="5">
        <v>1951</v>
      </c>
      <c r="B74" s="327">
        <v>0</v>
      </c>
      <c r="C74" s="327">
        <v>0</v>
      </c>
      <c r="D74" s="327" t="s">
        <v>89</v>
      </c>
      <c r="E74" s="327">
        <v>0</v>
      </c>
      <c r="F74" s="327">
        <v>0</v>
      </c>
      <c r="G74" s="328">
        <v>0</v>
      </c>
      <c r="H74" s="327">
        <v>0</v>
      </c>
      <c r="I74" s="327">
        <v>0</v>
      </c>
      <c r="J74" s="327">
        <v>0</v>
      </c>
      <c r="K74" s="327">
        <v>0</v>
      </c>
      <c r="L74" s="328">
        <v>0</v>
      </c>
      <c r="M74" s="327">
        <v>0</v>
      </c>
      <c r="N74" s="327">
        <v>0</v>
      </c>
      <c r="O74" s="327">
        <v>0</v>
      </c>
      <c r="P74" s="327">
        <v>0</v>
      </c>
      <c r="Q74" s="328">
        <v>0</v>
      </c>
      <c r="R74" s="327">
        <v>0</v>
      </c>
      <c r="S74" s="327">
        <v>0</v>
      </c>
      <c r="T74" s="327">
        <v>0</v>
      </c>
      <c r="U74" s="327">
        <v>0</v>
      </c>
      <c r="V74" s="328">
        <v>0</v>
      </c>
      <c r="W74" s="327">
        <v>0</v>
      </c>
      <c r="X74" s="327">
        <v>0</v>
      </c>
      <c r="Y74" s="327">
        <v>0</v>
      </c>
      <c r="Z74" s="327">
        <v>0</v>
      </c>
      <c r="AA74" s="328">
        <v>0</v>
      </c>
      <c r="AB74" s="327">
        <v>0</v>
      </c>
      <c r="AC74" s="327">
        <v>0</v>
      </c>
      <c r="AD74" s="327">
        <v>0</v>
      </c>
      <c r="AE74" s="327">
        <v>0</v>
      </c>
      <c r="AF74" s="884"/>
      <c r="AG74" s="1090" t="s">
        <v>89</v>
      </c>
      <c r="AH74" s="1001" t="s">
        <v>89</v>
      </c>
      <c r="AI74" s="31">
        <f t="shared" si="159"/>
        <v>0</v>
      </c>
      <c r="AJ74" s="96">
        <f t="shared" si="153"/>
        <v>1</v>
      </c>
      <c r="AK74" s="5">
        <v>1951</v>
      </c>
      <c r="AL74" s="269" t="str">
        <f t="shared" si="166"/>
        <v/>
      </c>
      <c r="AM74" s="269" t="str">
        <f t="shared" si="167"/>
        <v/>
      </c>
      <c r="AN74" s="269" t="str">
        <f t="shared" si="168"/>
        <v/>
      </c>
      <c r="AO74" s="269" t="str">
        <f t="shared" si="169"/>
        <v/>
      </c>
      <c r="AP74" s="269" t="str">
        <f t="shared" si="170"/>
        <v/>
      </c>
      <c r="AQ74" s="269" t="str">
        <f t="shared" si="171"/>
        <v/>
      </c>
      <c r="AR74" s="269" t="str">
        <f t="shared" si="172"/>
        <v/>
      </c>
      <c r="AS74" s="269" t="str">
        <f t="shared" si="173"/>
        <v/>
      </c>
      <c r="AT74" s="269" t="str">
        <f t="shared" si="174"/>
        <v/>
      </c>
      <c r="AU74" s="269" t="str">
        <f t="shared" si="175"/>
        <v/>
      </c>
      <c r="AV74" s="269" t="str">
        <f t="shared" si="176"/>
        <v/>
      </c>
      <c r="AW74" s="269" t="str">
        <f t="shared" si="177"/>
        <v/>
      </c>
      <c r="AX74" s="269" t="str">
        <f t="shared" si="178"/>
        <v/>
      </c>
      <c r="AY74" s="269" t="str">
        <f t="shared" si="179"/>
        <v/>
      </c>
      <c r="AZ74" s="269" t="str">
        <f t="shared" si="180"/>
        <v/>
      </c>
      <c r="BA74" s="269" t="str">
        <f t="shared" si="181"/>
        <v/>
      </c>
      <c r="BB74" s="269" t="str">
        <f t="shared" si="182"/>
        <v/>
      </c>
      <c r="BC74" s="269" t="str">
        <f t="shared" si="183"/>
        <v/>
      </c>
      <c r="BD74" s="269" t="str">
        <f t="shared" si="184"/>
        <v/>
      </c>
      <c r="BE74" s="269" t="str">
        <f t="shared" si="185"/>
        <v/>
      </c>
      <c r="BF74" s="269" t="str">
        <f t="shared" si="186"/>
        <v/>
      </c>
      <c r="BG74" s="269" t="str">
        <f t="shared" si="187"/>
        <v/>
      </c>
      <c r="BH74" s="269" t="str">
        <f t="shared" si="188"/>
        <v/>
      </c>
      <c r="BI74" s="269" t="str">
        <f t="shared" si="189"/>
        <v/>
      </c>
      <c r="BJ74" s="269" t="str">
        <f t="shared" si="190"/>
        <v/>
      </c>
      <c r="BK74" s="269" t="str">
        <f t="shared" si="191"/>
        <v/>
      </c>
      <c r="BL74" s="269" t="str">
        <f t="shared" si="192"/>
        <v/>
      </c>
      <c r="BM74" s="269" t="str">
        <f t="shared" si="193"/>
        <v/>
      </c>
      <c r="BN74" s="269" t="str">
        <f t="shared" si="194"/>
        <v/>
      </c>
      <c r="BO74" s="269" t="str">
        <f t="shared" si="195"/>
        <v/>
      </c>
      <c r="BP74" s="329">
        <f t="shared" si="154"/>
        <v>0</v>
      </c>
      <c r="BQ74" s="5">
        <v>1951</v>
      </c>
      <c r="BR74" s="34" t="str">
        <f t="shared" si="318"/>
        <v/>
      </c>
      <c r="BS74" s="34" t="str">
        <f t="shared" si="318"/>
        <v/>
      </c>
      <c r="BT74" s="34" t="str">
        <f t="shared" si="318"/>
        <v/>
      </c>
      <c r="BU74" s="34" t="str">
        <f t="shared" si="318"/>
        <v/>
      </c>
      <c r="BV74" s="34" t="str">
        <f t="shared" si="318"/>
        <v/>
      </c>
      <c r="BW74" s="34" t="str">
        <f t="shared" si="318"/>
        <v/>
      </c>
      <c r="BX74" s="34" t="str">
        <f t="shared" si="318"/>
        <v/>
      </c>
      <c r="BY74" s="34" t="str">
        <f t="shared" si="318"/>
        <v/>
      </c>
      <c r="BZ74" s="34" t="str">
        <f t="shared" si="318"/>
        <v/>
      </c>
      <c r="CA74" s="34" t="str">
        <f t="shared" si="318"/>
        <v/>
      </c>
      <c r="CB74" s="34" t="str">
        <f t="shared" si="318"/>
        <v/>
      </c>
      <c r="CC74" s="34" t="str">
        <f t="shared" si="318"/>
        <v/>
      </c>
      <c r="CD74" s="34" t="str">
        <f t="shared" si="318"/>
        <v/>
      </c>
      <c r="CE74" s="34" t="str">
        <f t="shared" si="318"/>
        <v/>
      </c>
      <c r="CF74" s="34" t="str">
        <f t="shared" si="318"/>
        <v/>
      </c>
      <c r="CG74" s="34" t="str">
        <f t="shared" si="317"/>
        <v/>
      </c>
      <c r="CH74" s="34" t="str">
        <f t="shared" si="317"/>
        <v/>
      </c>
      <c r="CI74" s="34" t="str">
        <f t="shared" si="317"/>
        <v/>
      </c>
      <c r="CJ74" s="34" t="str">
        <f t="shared" si="317"/>
        <v/>
      </c>
      <c r="CK74" s="34" t="str">
        <f t="shared" si="317"/>
        <v/>
      </c>
      <c r="CL74" s="34" t="str">
        <f t="shared" si="317"/>
        <v/>
      </c>
      <c r="CM74" s="34" t="str">
        <f t="shared" si="317"/>
        <v/>
      </c>
      <c r="CN74" s="34" t="str">
        <f t="shared" si="317"/>
        <v/>
      </c>
      <c r="CO74" s="34" t="str">
        <f t="shared" si="317"/>
        <v/>
      </c>
      <c r="CP74" s="34" t="str">
        <f t="shared" si="317"/>
        <v/>
      </c>
      <c r="CQ74" s="34" t="str">
        <f t="shared" si="317"/>
        <v/>
      </c>
      <c r="CR74" s="34" t="str">
        <f t="shared" si="317"/>
        <v/>
      </c>
      <c r="CS74" s="34" t="str">
        <f t="shared" si="317"/>
        <v/>
      </c>
      <c r="CT74" s="34" t="str">
        <f t="shared" si="317"/>
        <v/>
      </c>
      <c r="CU74" s="34" t="str">
        <f t="shared" si="317"/>
        <v/>
      </c>
      <c r="CV74" s="34"/>
      <c r="CW74" s="34">
        <f t="shared" si="155"/>
        <v>0</v>
      </c>
      <c r="CX74" s="5">
        <v>1951</v>
      </c>
      <c r="CY74" s="11" t="str">
        <f t="shared" si="196"/>
        <v/>
      </c>
      <c r="CZ74" s="11" t="str">
        <f t="shared" si="197"/>
        <v/>
      </c>
      <c r="DA74" s="11">
        <f t="shared" si="198"/>
        <v>1951</v>
      </c>
      <c r="DB74" s="11" t="str">
        <f t="shared" si="199"/>
        <v/>
      </c>
      <c r="DC74" s="11" t="str">
        <f t="shared" si="200"/>
        <v/>
      </c>
      <c r="DD74" s="11" t="str">
        <f t="shared" si="201"/>
        <v/>
      </c>
      <c r="DE74" s="11" t="str">
        <f t="shared" si="202"/>
        <v/>
      </c>
      <c r="DF74" s="11" t="str">
        <f t="shared" si="203"/>
        <v/>
      </c>
      <c r="DG74" s="11" t="str">
        <f t="shared" si="204"/>
        <v/>
      </c>
      <c r="DH74" s="11" t="str">
        <f t="shared" si="205"/>
        <v/>
      </c>
      <c r="DI74" s="11" t="str">
        <f t="shared" si="206"/>
        <v/>
      </c>
      <c r="DJ74" s="11" t="str">
        <f t="shared" si="207"/>
        <v/>
      </c>
      <c r="DK74" s="11" t="str">
        <f t="shared" si="208"/>
        <v/>
      </c>
      <c r="DL74" s="11" t="str">
        <f t="shared" si="209"/>
        <v/>
      </c>
      <c r="DM74" s="11" t="str">
        <f t="shared" si="210"/>
        <v/>
      </c>
      <c r="DN74" s="11" t="str">
        <f t="shared" si="211"/>
        <v/>
      </c>
      <c r="DO74" s="11" t="str">
        <f t="shared" si="212"/>
        <v/>
      </c>
      <c r="DP74" s="11" t="str">
        <f t="shared" si="213"/>
        <v/>
      </c>
      <c r="DQ74" s="11" t="str">
        <f t="shared" si="214"/>
        <v/>
      </c>
      <c r="DR74" s="11" t="str">
        <f t="shared" si="215"/>
        <v/>
      </c>
      <c r="DS74" s="11" t="str">
        <f t="shared" si="216"/>
        <v/>
      </c>
      <c r="DT74" s="11" t="str">
        <f t="shared" si="217"/>
        <v/>
      </c>
      <c r="DU74" s="11" t="str">
        <f t="shared" si="218"/>
        <v/>
      </c>
      <c r="DV74" s="11" t="str">
        <f t="shared" si="219"/>
        <v/>
      </c>
      <c r="DW74" s="11" t="str">
        <f t="shared" si="220"/>
        <v/>
      </c>
      <c r="DX74" s="11" t="str">
        <f t="shared" si="221"/>
        <v/>
      </c>
      <c r="DY74" s="11" t="str">
        <f t="shared" si="222"/>
        <v/>
      </c>
      <c r="DZ74" s="11" t="str">
        <f t="shared" si="223"/>
        <v/>
      </c>
      <c r="EA74" s="11" t="str">
        <f t="shared" si="224"/>
        <v/>
      </c>
      <c r="EB74" s="11" t="str">
        <f t="shared" si="225"/>
        <v/>
      </c>
      <c r="EC74" s="11">
        <f t="shared" si="156"/>
        <v>1</v>
      </c>
      <c r="ED74" s="5"/>
      <c r="EE74" s="5">
        <v>1951</v>
      </c>
      <c r="EF74" s="269" t="str">
        <f t="shared" si="226"/>
        <v xml:space="preserve"> </v>
      </c>
      <c r="EG74" s="269" t="str">
        <f t="shared" si="227"/>
        <v xml:space="preserve"> </v>
      </c>
      <c r="EH74" s="269" t="str">
        <f t="shared" si="228"/>
        <v xml:space="preserve"> </v>
      </c>
      <c r="EI74" s="269" t="str">
        <f t="shared" si="229"/>
        <v xml:space="preserve"> </v>
      </c>
      <c r="EJ74" s="269" t="str">
        <f t="shared" si="230"/>
        <v xml:space="preserve"> </v>
      </c>
      <c r="EK74" s="269" t="str">
        <f t="shared" si="231"/>
        <v xml:space="preserve"> </v>
      </c>
      <c r="EL74" s="269" t="str">
        <f t="shared" si="232"/>
        <v xml:space="preserve"> </v>
      </c>
      <c r="EM74" s="269" t="str">
        <f t="shared" si="233"/>
        <v xml:space="preserve"> </v>
      </c>
      <c r="EN74" s="269" t="str">
        <f t="shared" si="234"/>
        <v xml:space="preserve"> </v>
      </c>
      <c r="EO74" s="269" t="str">
        <f t="shared" si="235"/>
        <v xml:space="preserve"> </v>
      </c>
      <c r="EP74" s="269" t="str">
        <f t="shared" si="236"/>
        <v xml:space="preserve"> </v>
      </c>
      <c r="EQ74" s="269" t="str">
        <f t="shared" si="237"/>
        <v xml:space="preserve"> </v>
      </c>
      <c r="ER74" s="269" t="str">
        <f t="shared" si="238"/>
        <v xml:space="preserve"> </v>
      </c>
      <c r="ES74" s="269" t="str">
        <f t="shared" si="239"/>
        <v xml:space="preserve"> </v>
      </c>
      <c r="ET74" s="269" t="str">
        <f t="shared" si="240"/>
        <v xml:space="preserve"> </v>
      </c>
      <c r="EU74" s="269" t="str">
        <f t="shared" si="241"/>
        <v xml:space="preserve"> </v>
      </c>
      <c r="EV74" s="269" t="str">
        <f t="shared" si="242"/>
        <v xml:space="preserve"> </v>
      </c>
      <c r="EW74" s="269" t="str">
        <f t="shared" si="243"/>
        <v xml:space="preserve"> </v>
      </c>
      <c r="EX74" s="269" t="str">
        <f t="shared" si="244"/>
        <v xml:space="preserve"> </v>
      </c>
      <c r="EY74" s="269" t="str">
        <f t="shared" si="245"/>
        <v xml:space="preserve"> </v>
      </c>
      <c r="EZ74" s="269" t="str">
        <f t="shared" si="246"/>
        <v xml:space="preserve"> </v>
      </c>
      <c r="FA74" s="269" t="str">
        <f t="shared" si="247"/>
        <v xml:space="preserve"> </v>
      </c>
      <c r="FB74" s="269" t="str">
        <f t="shared" si="248"/>
        <v xml:space="preserve"> </v>
      </c>
      <c r="FC74" s="269" t="str">
        <f t="shared" si="249"/>
        <v xml:space="preserve"> </v>
      </c>
      <c r="FD74" s="269" t="str">
        <f t="shared" si="250"/>
        <v xml:space="preserve"> </v>
      </c>
      <c r="FE74" s="269" t="str">
        <f t="shared" si="251"/>
        <v xml:space="preserve"> </v>
      </c>
      <c r="FF74" s="269" t="str">
        <f t="shared" si="252"/>
        <v xml:space="preserve"> </v>
      </c>
      <c r="FG74" s="269" t="str">
        <f t="shared" si="253"/>
        <v xml:space="preserve"> </v>
      </c>
      <c r="FH74" s="269" t="str">
        <f t="shared" si="254"/>
        <v xml:space="preserve"> </v>
      </c>
      <c r="FI74" s="269" t="str">
        <f t="shared" si="255"/>
        <v xml:space="preserve"> </v>
      </c>
      <c r="FJ74" s="270">
        <f t="shared" si="157"/>
        <v>0</v>
      </c>
      <c r="FK74" s="37">
        <v>1951</v>
      </c>
      <c r="FL74" s="11" t="str">
        <f t="shared" si="256"/>
        <v xml:space="preserve"> </v>
      </c>
      <c r="FM74" s="11" t="str">
        <f t="shared" si="257"/>
        <v xml:space="preserve"> </v>
      </c>
      <c r="FN74" s="11">
        <f t="shared" si="258"/>
        <v>1</v>
      </c>
      <c r="FO74" s="11" t="str">
        <f t="shared" si="259"/>
        <v xml:space="preserve"> </v>
      </c>
      <c r="FP74" s="11" t="str">
        <f t="shared" si="260"/>
        <v xml:space="preserve"> </v>
      </c>
      <c r="FQ74" s="11" t="str">
        <f t="shared" si="261"/>
        <v xml:space="preserve"> </v>
      </c>
      <c r="FR74" s="11" t="str">
        <f t="shared" si="262"/>
        <v xml:space="preserve"> </v>
      </c>
      <c r="FS74" s="11" t="str">
        <f t="shared" si="263"/>
        <v xml:space="preserve"> </v>
      </c>
      <c r="FT74" s="11" t="str">
        <f t="shared" si="264"/>
        <v xml:space="preserve"> </v>
      </c>
      <c r="FU74" s="11" t="str">
        <f t="shared" si="265"/>
        <v xml:space="preserve"> </v>
      </c>
      <c r="FV74" s="11" t="str">
        <f t="shared" si="266"/>
        <v xml:space="preserve"> </v>
      </c>
      <c r="FW74" s="11" t="str">
        <f t="shared" si="267"/>
        <v xml:space="preserve"> </v>
      </c>
      <c r="FX74" s="11" t="str">
        <f t="shared" si="268"/>
        <v xml:space="preserve"> </v>
      </c>
      <c r="FY74" s="11" t="str">
        <f t="shared" si="269"/>
        <v xml:space="preserve"> </v>
      </c>
      <c r="FZ74" s="11" t="str">
        <f t="shared" si="270"/>
        <v xml:space="preserve"> </v>
      </c>
      <c r="GA74" s="11" t="str">
        <f t="shared" si="271"/>
        <v xml:space="preserve"> </v>
      </c>
      <c r="GB74" s="11" t="str">
        <f t="shared" si="272"/>
        <v xml:space="preserve"> </v>
      </c>
      <c r="GC74" s="11" t="str">
        <f t="shared" si="273"/>
        <v xml:space="preserve"> </v>
      </c>
      <c r="GD74" s="11" t="str">
        <f t="shared" si="274"/>
        <v xml:space="preserve"> </v>
      </c>
      <c r="GE74" s="11" t="str">
        <f t="shared" si="275"/>
        <v xml:space="preserve"> </v>
      </c>
      <c r="GF74" s="11" t="str">
        <f t="shared" si="276"/>
        <v xml:space="preserve"> </v>
      </c>
      <c r="GG74" s="11" t="str">
        <f t="shared" si="277"/>
        <v xml:space="preserve"> </v>
      </c>
      <c r="GH74" s="11" t="str">
        <f t="shared" si="278"/>
        <v xml:space="preserve"> </v>
      </c>
      <c r="GI74" s="11" t="str">
        <f t="shared" si="279"/>
        <v xml:space="preserve"> </v>
      </c>
      <c r="GJ74" s="11" t="str">
        <f t="shared" si="280"/>
        <v xml:space="preserve"> </v>
      </c>
      <c r="GK74" s="11" t="str">
        <f t="shared" si="281"/>
        <v xml:space="preserve"> </v>
      </c>
      <c r="GL74" s="11" t="str">
        <f t="shared" si="282"/>
        <v xml:space="preserve"> </v>
      </c>
      <c r="GM74" s="11" t="str">
        <f t="shared" si="283"/>
        <v xml:space="preserve"> </v>
      </c>
      <c r="GN74" s="11" t="str">
        <f t="shared" si="284"/>
        <v xml:space="preserve"> </v>
      </c>
      <c r="GO74" s="11" t="str">
        <f t="shared" si="285"/>
        <v xml:space="preserve"> </v>
      </c>
      <c r="GP74" s="330">
        <f t="shared" si="158"/>
        <v>1</v>
      </c>
      <c r="GQ74" s="1037">
        <v>1951</v>
      </c>
      <c r="GR74" s="31" t="str">
        <f t="shared" si="286"/>
        <v xml:space="preserve"> </v>
      </c>
      <c r="GS74" s="31" t="str">
        <f t="shared" si="287"/>
        <v xml:space="preserve"> </v>
      </c>
      <c r="GT74" s="31">
        <f t="shared" si="288"/>
        <v>1</v>
      </c>
      <c r="GU74" s="31" t="str">
        <f t="shared" si="289"/>
        <v xml:space="preserve"> </v>
      </c>
      <c r="GV74" s="31" t="str">
        <f t="shared" si="290"/>
        <v xml:space="preserve"> </v>
      </c>
      <c r="GW74" s="31" t="str">
        <f t="shared" si="291"/>
        <v xml:space="preserve"> </v>
      </c>
      <c r="GX74" s="31" t="str">
        <f t="shared" si="292"/>
        <v xml:space="preserve"> </v>
      </c>
      <c r="GY74" s="31" t="str">
        <f t="shared" si="293"/>
        <v xml:space="preserve"> </v>
      </c>
      <c r="GZ74" s="31" t="str">
        <f t="shared" si="294"/>
        <v xml:space="preserve"> </v>
      </c>
      <c r="HA74" s="31" t="str">
        <f t="shared" si="295"/>
        <v xml:space="preserve"> </v>
      </c>
      <c r="HB74" s="31" t="str">
        <f t="shared" si="296"/>
        <v xml:space="preserve"> </v>
      </c>
      <c r="HC74" s="31" t="str">
        <f t="shared" si="297"/>
        <v xml:space="preserve"> </v>
      </c>
      <c r="HD74" s="31" t="str">
        <f t="shared" si="298"/>
        <v xml:space="preserve"> </v>
      </c>
      <c r="HE74" s="31" t="str">
        <f t="shared" si="299"/>
        <v xml:space="preserve"> </v>
      </c>
      <c r="HF74" s="31" t="str">
        <f t="shared" si="300"/>
        <v xml:space="preserve"> </v>
      </c>
      <c r="HG74" s="31" t="str">
        <f t="shared" si="301"/>
        <v xml:space="preserve"> </v>
      </c>
      <c r="HH74" s="31" t="str">
        <f t="shared" si="302"/>
        <v xml:space="preserve"> </v>
      </c>
      <c r="HI74" s="31" t="str">
        <f t="shared" si="303"/>
        <v xml:space="preserve"> </v>
      </c>
      <c r="HJ74" s="31" t="str">
        <f t="shared" si="304"/>
        <v xml:space="preserve"> </v>
      </c>
      <c r="HK74" s="31" t="str">
        <f t="shared" si="305"/>
        <v xml:space="preserve"> </v>
      </c>
      <c r="HL74" s="31" t="str">
        <f t="shared" si="306"/>
        <v xml:space="preserve"> </v>
      </c>
      <c r="HM74" s="31" t="str">
        <f t="shared" si="307"/>
        <v xml:space="preserve"> </v>
      </c>
      <c r="HN74" s="31" t="str">
        <f t="shared" si="308"/>
        <v xml:space="preserve"> </v>
      </c>
      <c r="HO74" s="31" t="str">
        <f t="shared" si="309"/>
        <v xml:space="preserve"> </v>
      </c>
      <c r="HP74" s="31" t="str">
        <f t="shared" si="310"/>
        <v xml:space="preserve"> </v>
      </c>
      <c r="HQ74" s="31" t="str">
        <f t="shared" si="311"/>
        <v xml:space="preserve"> </v>
      </c>
      <c r="HR74" s="31" t="str">
        <f t="shared" si="312"/>
        <v xml:space="preserve"> </v>
      </c>
      <c r="HS74" s="31" t="str">
        <f t="shared" si="313"/>
        <v xml:space="preserve"> </v>
      </c>
      <c r="HT74" s="31" t="str">
        <f t="shared" si="314"/>
        <v xml:space="preserve"> </v>
      </c>
      <c r="HU74" s="31" t="str">
        <f t="shared" si="315"/>
        <v xml:space="preserve"> </v>
      </c>
      <c r="HV74" s="31">
        <f t="shared" si="151"/>
        <v>1</v>
      </c>
      <c r="HW74" s="156" t="str">
        <f t="shared" si="316"/>
        <v>T</v>
      </c>
      <c r="IB74" s="31">
        <v>0</v>
      </c>
      <c r="IC74" s="31">
        <v>1991</v>
      </c>
    </row>
    <row r="75" spans="1:237" ht="13.8">
      <c r="A75" s="5">
        <v>1952</v>
      </c>
      <c r="B75" s="327">
        <v>0</v>
      </c>
      <c r="C75" s="327">
        <v>0</v>
      </c>
      <c r="D75" s="327">
        <v>0</v>
      </c>
      <c r="E75" s="327">
        <v>0</v>
      </c>
      <c r="F75" s="327">
        <v>0</v>
      </c>
      <c r="G75" s="328">
        <v>0</v>
      </c>
      <c r="H75" s="327">
        <v>0</v>
      </c>
      <c r="I75" s="327">
        <v>0</v>
      </c>
      <c r="J75" s="327">
        <v>0</v>
      </c>
      <c r="K75" s="327">
        <v>0</v>
      </c>
      <c r="L75" s="328">
        <v>0</v>
      </c>
      <c r="M75" s="327">
        <v>0</v>
      </c>
      <c r="N75" s="327">
        <v>0</v>
      </c>
      <c r="O75" s="327">
        <v>0</v>
      </c>
      <c r="P75" s="327">
        <v>0</v>
      </c>
      <c r="Q75" s="328">
        <v>0</v>
      </c>
      <c r="R75" s="327">
        <v>0</v>
      </c>
      <c r="S75" s="327">
        <v>0</v>
      </c>
      <c r="T75" s="327">
        <v>0</v>
      </c>
      <c r="U75" s="327">
        <v>0</v>
      </c>
      <c r="V75" s="328">
        <v>0</v>
      </c>
      <c r="W75" s="327">
        <v>0</v>
      </c>
      <c r="X75" s="327">
        <v>0</v>
      </c>
      <c r="Y75" s="327">
        <v>0</v>
      </c>
      <c r="Z75" s="327">
        <v>0</v>
      </c>
      <c r="AA75" s="328">
        <v>0</v>
      </c>
      <c r="AB75" s="327">
        <v>0</v>
      </c>
      <c r="AC75" s="327">
        <v>0</v>
      </c>
      <c r="AD75" s="327">
        <v>0</v>
      </c>
      <c r="AE75" s="327">
        <v>0</v>
      </c>
      <c r="AF75" s="884"/>
      <c r="AG75" s="1090">
        <f t="shared" si="160"/>
        <v>0</v>
      </c>
      <c r="AH75" s="1001">
        <f t="shared" si="161"/>
        <v>0</v>
      </c>
      <c r="AI75" s="31">
        <f t="shared" si="159"/>
        <v>0</v>
      </c>
      <c r="AJ75" s="96">
        <f t="shared" si="153"/>
        <v>0</v>
      </c>
      <c r="AK75" s="5">
        <v>1952</v>
      </c>
      <c r="AL75" s="269" t="str">
        <f t="shared" si="166"/>
        <v/>
      </c>
      <c r="AM75" s="269" t="str">
        <f t="shared" si="167"/>
        <v/>
      </c>
      <c r="AN75" s="269" t="str">
        <f t="shared" si="168"/>
        <v/>
      </c>
      <c r="AO75" s="269" t="str">
        <f t="shared" si="169"/>
        <v/>
      </c>
      <c r="AP75" s="269" t="str">
        <f t="shared" si="170"/>
        <v/>
      </c>
      <c r="AQ75" s="269" t="str">
        <f t="shared" si="171"/>
        <v/>
      </c>
      <c r="AR75" s="269" t="str">
        <f t="shared" si="172"/>
        <v/>
      </c>
      <c r="AS75" s="269" t="str">
        <f t="shared" si="173"/>
        <v/>
      </c>
      <c r="AT75" s="269" t="str">
        <f t="shared" si="174"/>
        <v/>
      </c>
      <c r="AU75" s="269" t="str">
        <f t="shared" si="175"/>
        <v/>
      </c>
      <c r="AV75" s="269" t="str">
        <f t="shared" si="176"/>
        <v/>
      </c>
      <c r="AW75" s="269" t="str">
        <f t="shared" si="177"/>
        <v/>
      </c>
      <c r="AX75" s="269" t="str">
        <f t="shared" si="178"/>
        <v/>
      </c>
      <c r="AY75" s="269" t="str">
        <f t="shared" si="179"/>
        <v/>
      </c>
      <c r="AZ75" s="269" t="str">
        <f t="shared" si="180"/>
        <v/>
      </c>
      <c r="BA75" s="269" t="str">
        <f t="shared" si="181"/>
        <v/>
      </c>
      <c r="BB75" s="269" t="str">
        <f t="shared" si="182"/>
        <v/>
      </c>
      <c r="BC75" s="269" t="str">
        <f t="shared" si="183"/>
        <v/>
      </c>
      <c r="BD75" s="269" t="str">
        <f t="shared" si="184"/>
        <v/>
      </c>
      <c r="BE75" s="269" t="str">
        <f t="shared" si="185"/>
        <v/>
      </c>
      <c r="BF75" s="269" t="str">
        <f t="shared" si="186"/>
        <v/>
      </c>
      <c r="BG75" s="269" t="str">
        <f t="shared" si="187"/>
        <v/>
      </c>
      <c r="BH75" s="269" t="str">
        <f t="shared" si="188"/>
        <v/>
      </c>
      <c r="BI75" s="269" t="str">
        <f t="shared" si="189"/>
        <v/>
      </c>
      <c r="BJ75" s="269" t="str">
        <f t="shared" si="190"/>
        <v/>
      </c>
      <c r="BK75" s="269" t="str">
        <f t="shared" si="191"/>
        <v/>
      </c>
      <c r="BL75" s="269" t="str">
        <f t="shared" si="192"/>
        <v/>
      </c>
      <c r="BM75" s="269" t="str">
        <f t="shared" si="193"/>
        <v/>
      </c>
      <c r="BN75" s="269" t="str">
        <f t="shared" si="194"/>
        <v/>
      </c>
      <c r="BO75" s="269" t="str">
        <f t="shared" si="195"/>
        <v/>
      </c>
      <c r="BP75" s="329">
        <f t="shared" si="154"/>
        <v>0</v>
      </c>
      <c r="BQ75" s="5">
        <v>1952</v>
      </c>
      <c r="BR75" s="34" t="str">
        <f t="shared" si="318"/>
        <v/>
      </c>
      <c r="BS75" s="34" t="str">
        <f t="shared" si="318"/>
        <v/>
      </c>
      <c r="BT75" s="34" t="str">
        <f t="shared" si="318"/>
        <v/>
      </c>
      <c r="BU75" s="34" t="str">
        <f t="shared" si="318"/>
        <v/>
      </c>
      <c r="BV75" s="34" t="str">
        <f t="shared" si="318"/>
        <v/>
      </c>
      <c r="BW75" s="34" t="str">
        <f t="shared" si="318"/>
        <v/>
      </c>
      <c r="BX75" s="34" t="str">
        <f t="shared" si="318"/>
        <v/>
      </c>
      <c r="BY75" s="34" t="str">
        <f t="shared" si="318"/>
        <v/>
      </c>
      <c r="BZ75" s="34" t="str">
        <f t="shared" si="318"/>
        <v/>
      </c>
      <c r="CA75" s="34" t="str">
        <f t="shared" si="318"/>
        <v/>
      </c>
      <c r="CB75" s="34" t="str">
        <f t="shared" si="318"/>
        <v/>
      </c>
      <c r="CC75" s="34" t="str">
        <f t="shared" si="318"/>
        <v/>
      </c>
      <c r="CD75" s="34" t="str">
        <f t="shared" si="318"/>
        <v/>
      </c>
      <c r="CE75" s="34" t="str">
        <f t="shared" si="318"/>
        <v/>
      </c>
      <c r="CF75" s="34" t="str">
        <f t="shared" si="318"/>
        <v/>
      </c>
      <c r="CG75" s="34" t="str">
        <f t="shared" si="317"/>
        <v/>
      </c>
      <c r="CH75" s="34" t="str">
        <f t="shared" si="317"/>
        <v/>
      </c>
      <c r="CI75" s="34" t="str">
        <f t="shared" si="317"/>
        <v/>
      </c>
      <c r="CJ75" s="34" t="str">
        <f t="shared" si="317"/>
        <v/>
      </c>
      <c r="CK75" s="34" t="str">
        <f t="shared" si="317"/>
        <v/>
      </c>
      <c r="CL75" s="34" t="str">
        <f t="shared" si="317"/>
        <v/>
      </c>
      <c r="CM75" s="34" t="str">
        <f t="shared" si="317"/>
        <v/>
      </c>
      <c r="CN75" s="34" t="str">
        <f t="shared" si="317"/>
        <v/>
      </c>
      <c r="CO75" s="34" t="str">
        <f t="shared" si="317"/>
        <v/>
      </c>
      <c r="CP75" s="34" t="str">
        <f t="shared" si="317"/>
        <v/>
      </c>
      <c r="CQ75" s="34" t="str">
        <f t="shared" si="317"/>
        <v/>
      </c>
      <c r="CR75" s="34" t="str">
        <f t="shared" si="317"/>
        <v/>
      </c>
      <c r="CS75" s="34" t="str">
        <f t="shared" si="317"/>
        <v/>
      </c>
      <c r="CT75" s="34" t="str">
        <f t="shared" si="317"/>
        <v/>
      </c>
      <c r="CU75" s="34" t="str">
        <f t="shared" si="317"/>
        <v/>
      </c>
      <c r="CV75" s="34"/>
      <c r="CW75" s="34">
        <f t="shared" si="155"/>
        <v>0</v>
      </c>
      <c r="CX75" s="5">
        <v>1952</v>
      </c>
      <c r="CY75" s="11" t="str">
        <f t="shared" si="196"/>
        <v/>
      </c>
      <c r="CZ75" s="11" t="str">
        <f t="shared" si="197"/>
        <v/>
      </c>
      <c r="DA75" s="11" t="str">
        <f t="shared" si="198"/>
        <v/>
      </c>
      <c r="DB75" s="11" t="str">
        <f t="shared" si="199"/>
        <v/>
      </c>
      <c r="DC75" s="11" t="str">
        <f t="shared" si="200"/>
        <v/>
      </c>
      <c r="DD75" s="11" t="str">
        <f t="shared" si="201"/>
        <v/>
      </c>
      <c r="DE75" s="11" t="str">
        <f t="shared" si="202"/>
        <v/>
      </c>
      <c r="DF75" s="11" t="str">
        <f t="shared" si="203"/>
        <v/>
      </c>
      <c r="DG75" s="11" t="str">
        <f t="shared" si="204"/>
        <v/>
      </c>
      <c r="DH75" s="11" t="str">
        <f t="shared" si="205"/>
        <v/>
      </c>
      <c r="DI75" s="11" t="str">
        <f t="shared" si="206"/>
        <v/>
      </c>
      <c r="DJ75" s="11" t="str">
        <f t="shared" si="207"/>
        <v/>
      </c>
      <c r="DK75" s="11" t="str">
        <f t="shared" si="208"/>
        <v/>
      </c>
      <c r="DL75" s="11" t="str">
        <f t="shared" si="209"/>
        <v/>
      </c>
      <c r="DM75" s="11" t="str">
        <f t="shared" si="210"/>
        <v/>
      </c>
      <c r="DN75" s="11" t="str">
        <f t="shared" si="211"/>
        <v/>
      </c>
      <c r="DO75" s="11" t="str">
        <f t="shared" si="212"/>
        <v/>
      </c>
      <c r="DP75" s="11" t="str">
        <f t="shared" si="213"/>
        <v/>
      </c>
      <c r="DQ75" s="11" t="str">
        <f t="shared" si="214"/>
        <v/>
      </c>
      <c r="DR75" s="11" t="str">
        <f t="shared" si="215"/>
        <v/>
      </c>
      <c r="DS75" s="11" t="str">
        <f t="shared" si="216"/>
        <v/>
      </c>
      <c r="DT75" s="11" t="str">
        <f t="shared" si="217"/>
        <v/>
      </c>
      <c r="DU75" s="11" t="str">
        <f t="shared" si="218"/>
        <v/>
      </c>
      <c r="DV75" s="11" t="str">
        <f t="shared" si="219"/>
        <v/>
      </c>
      <c r="DW75" s="11" t="str">
        <f t="shared" si="220"/>
        <v/>
      </c>
      <c r="DX75" s="11" t="str">
        <f t="shared" si="221"/>
        <v/>
      </c>
      <c r="DY75" s="11" t="str">
        <f t="shared" si="222"/>
        <v/>
      </c>
      <c r="DZ75" s="11" t="str">
        <f t="shared" si="223"/>
        <v/>
      </c>
      <c r="EA75" s="11" t="str">
        <f t="shared" si="224"/>
        <v/>
      </c>
      <c r="EB75" s="11" t="str">
        <f t="shared" si="225"/>
        <v/>
      </c>
      <c r="EC75" s="11">
        <f t="shared" si="156"/>
        <v>0</v>
      </c>
      <c r="ED75" s="5"/>
      <c r="EE75" s="5">
        <v>1952</v>
      </c>
      <c r="EF75" s="269" t="str">
        <f t="shared" si="226"/>
        <v xml:space="preserve"> </v>
      </c>
      <c r="EG75" s="269" t="str">
        <f t="shared" si="227"/>
        <v xml:space="preserve"> </v>
      </c>
      <c r="EH75" s="269" t="str">
        <f t="shared" si="228"/>
        <v xml:space="preserve"> </v>
      </c>
      <c r="EI75" s="269" t="str">
        <f t="shared" si="229"/>
        <v xml:space="preserve"> </v>
      </c>
      <c r="EJ75" s="269" t="str">
        <f t="shared" si="230"/>
        <v xml:space="preserve"> </v>
      </c>
      <c r="EK75" s="269" t="str">
        <f t="shared" si="231"/>
        <v xml:space="preserve"> </v>
      </c>
      <c r="EL75" s="269" t="str">
        <f t="shared" si="232"/>
        <v xml:space="preserve"> </v>
      </c>
      <c r="EM75" s="269" t="str">
        <f t="shared" si="233"/>
        <v xml:space="preserve"> </v>
      </c>
      <c r="EN75" s="269" t="str">
        <f t="shared" si="234"/>
        <v xml:space="preserve"> </v>
      </c>
      <c r="EO75" s="269" t="str">
        <f t="shared" si="235"/>
        <v xml:space="preserve"> </v>
      </c>
      <c r="EP75" s="269" t="str">
        <f t="shared" si="236"/>
        <v xml:space="preserve"> </v>
      </c>
      <c r="EQ75" s="269" t="str">
        <f t="shared" si="237"/>
        <v xml:space="preserve"> </v>
      </c>
      <c r="ER75" s="269" t="str">
        <f t="shared" si="238"/>
        <v xml:space="preserve"> </v>
      </c>
      <c r="ES75" s="269" t="str">
        <f t="shared" si="239"/>
        <v xml:space="preserve"> </v>
      </c>
      <c r="ET75" s="269" t="str">
        <f t="shared" si="240"/>
        <v xml:space="preserve"> </v>
      </c>
      <c r="EU75" s="269" t="str">
        <f t="shared" si="241"/>
        <v xml:space="preserve"> </v>
      </c>
      <c r="EV75" s="269" t="str">
        <f t="shared" si="242"/>
        <v xml:space="preserve"> </v>
      </c>
      <c r="EW75" s="269" t="str">
        <f t="shared" si="243"/>
        <v xml:space="preserve"> </v>
      </c>
      <c r="EX75" s="269" t="str">
        <f t="shared" si="244"/>
        <v xml:space="preserve"> </v>
      </c>
      <c r="EY75" s="269" t="str">
        <f t="shared" si="245"/>
        <v xml:space="preserve"> </v>
      </c>
      <c r="EZ75" s="269" t="str">
        <f t="shared" si="246"/>
        <v xml:space="preserve"> </v>
      </c>
      <c r="FA75" s="269" t="str">
        <f t="shared" si="247"/>
        <v xml:space="preserve"> </v>
      </c>
      <c r="FB75" s="269" t="str">
        <f t="shared" si="248"/>
        <v xml:space="preserve"> </v>
      </c>
      <c r="FC75" s="269" t="str">
        <f t="shared" si="249"/>
        <v xml:space="preserve"> </v>
      </c>
      <c r="FD75" s="269" t="str">
        <f t="shared" si="250"/>
        <v xml:space="preserve"> </v>
      </c>
      <c r="FE75" s="269" t="str">
        <f t="shared" si="251"/>
        <v xml:space="preserve"> </v>
      </c>
      <c r="FF75" s="269" t="str">
        <f t="shared" si="252"/>
        <v xml:space="preserve"> </v>
      </c>
      <c r="FG75" s="269" t="str">
        <f t="shared" si="253"/>
        <v xml:space="preserve"> </v>
      </c>
      <c r="FH75" s="269" t="str">
        <f t="shared" si="254"/>
        <v xml:space="preserve"> </v>
      </c>
      <c r="FI75" s="269" t="str">
        <f t="shared" si="255"/>
        <v xml:space="preserve"> </v>
      </c>
      <c r="FJ75" s="270">
        <f t="shared" si="157"/>
        <v>0</v>
      </c>
      <c r="FK75" s="37">
        <v>1952</v>
      </c>
      <c r="FL75" s="11" t="str">
        <f t="shared" si="256"/>
        <v xml:space="preserve"> </v>
      </c>
      <c r="FM75" s="11" t="str">
        <f t="shared" si="257"/>
        <v xml:space="preserve"> </v>
      </c>
      <c r="FN75" s="11" t="str">
        <f t="shared" si="258"/>
        <v xml:space="preserve"> </v>
      </c>
      <c r="FO75" s="11" t="str">
        <f t="shared" si="259"/>
        <v xml:space="preserve"> </v>
      </c>
      <c r="FP75" s="11" t="str">
        <f t="shared" si="260"/>
        <v xml:space="preserve"> </v>
      </c>
      <c r="FQ75" s="11" t="str">
        <f t="shared" si="261"/>
        <v xml:space="preserve"> </v>
      </c>
      <c r="FR75" s="11" t="str">
        <f t="shared" si="262"/>
        <v xml:space="preserve"> </v>
      </c>
      <c r="FS75" s="11" t="str">
        <f t="shared" si="263"/>
        <v xml:space="preserve"> </v>
      </c>
      <c r="FT75" s="11" t="str">
        <f t="shared" si="264"/>
        <v xml:space="preserve"> </v>
      </c>
      <c r="FU75" s="11" t="str">
        <f t="shared" si="265"/>
        <v xml:space="preserve"> </v>
      </c>
      <c r="FV75" s="11" t="str">
        <f t="shared" si="266"/>
        <v xml:space="preserve"> </v>
      </c>
      <c r="FW75" s="11" t="str">
        <f t="shared" si="267"/>
        <v xml:space="preserve"> </v>
      </c>
      <c r="FX75" s="11" t="str">
        <f t="shared" si="268"/>
        <v xml:space="preserve"> </v>
      </c>
      <c r="FY75" s="11" t="str">
        <f t="shared" si="269"/>
        <v xml:space="preserve"> </v>
      </c>
      <c r="FZ75" s="11" t="str">
        <f t="shared" si="270"/>
        <v xml:space="preserve"> </v>
      </c>
      <c r="GA75" s="11" t="str">
        <f t="shared" si="271"/>
        <v xml:space="preserve"> </v>
      </c>
      <c r="GB75" s="11" t="str">
        <f t="shared" si="272"/>
        <v xml:space="preserve"> </v>
      </c>
      <c r="GC75" s="11" t="str">
        <f t="shared" si="273"/>
        <v xml:space="preserve"> </v>
      </c>
      <c r="GD75" s="11" t="str">
        <f t="shared" si="274"/>
        <v xml:space="preserve"> </v>
      </c>
      <c r="GE75" s="11" t="str">
        <f t="shared" si="275"/>
        <v xml:space="preserve"> </v>
      </c>
      <c r="GF75" s="11" t="str">
        <f t="shared" si="276"/>
        <v xml:space="preserve"> </v>
      </c>
      <c r="GG75" s="11" t="str">
        <f t="shared" si="277"/>
        <v xml:space="preserve"> </v>
      </c>
      <c r="GH75" s="11" t="str">
        <f t="shared" si="278"/>
        <v xml:space="preserve"> </v>
      </c>
      <c r="GI75" s="11" t="str">
        <f t="shared" si="279"/>
        <v xml:space="preserve"> </v>
      </c>
      <c r="GJ75" s="11" t="str">
        <f t="shared" si="280"/>
        <v xml:space="preserve"> </v>
      </c>
      <c r="GK75" s="11" t="str">
        <f t="shared" si="281"/>
        <v xml:space="preserve"> </v>
      </c>
      <c r="GL75" s="11" t="str">
        <f t="shared" si="282"/>
        <v xml:space="preserve"> </v>
      </c>
      <c r="GM75" s="11" t="str">
        <f t="shared" si="283"/>
        <v xml:space="preserve"> </v>
      </c>
      <c r="GN75" s="11" t="str">
        <f t="shared" si="284"/>
        <v xml:space="preserve"> </v>
      </c>
      <c r="GO75" s="11" t="str">
        <f t="shared" si="285"/>
        <v xml:space="preserve"> </v>
      </c>
      <c r="GP75" s="330">
        <f t="shared" si="158"/>
        <v>0</v>
      </c>
      <c r="GQ75" s="1037">
        <v>1952</v>
      </c>
      <c r="GR75" s="31" t="str">
        <f t="shared" si="286"/>
        <v xml:space="preserve"> </v>
      </c>
      <c r="GS75" s="31" t="str">
        <f t="shared" si="287"/>
        <v xml:space="preserve"> </v>
      </c>
      <c r="GT75" s="31" t="str">
        <f t="shared" si="288"/>
        <v xml:space="preserve"> </v>
      </c>
      <c r="GU75" s="31" t="str">
        <f t="shared" si="289"/>
        <v xml:space="preserve"> </v>
      </c>
      <c r="GV75" s="31" t="str">
        <f t="shared" si="290"/>
        <v xml:space="preserve"> </v>
      </c>
      <c r="GW75" s="31" t="str">
        <f t="shared" si="291"/>
        <v xml:space="preserve"> </v>
      </c>
      <c r="GX75" s="31" t="str">
        <f t="shared" si="292"/>
        <v xml:space="preserve"> </v>
      </c>
      <c r="GY75" s="31" t="str">
        <f t="shared" si="293"/>
        <v xml:space="preserve"> </v>
      </c>
      <c r="GZ75" s="31" t="str">
        <f t="shared" si="294"/>
        <v xml:space="preserve"> </v>
      </c>
      <c r="HA75" s="31" t="str">
        <f t="shared" si="295"/>
        <v xml:space="preserve"> </v>
      </c>
      <c r="HB75" s="31" t="str">
        <f t="shared" si="296"/>
        <v xml:space="preserve"> </v>
      </c>
      <c r="HC75" s="31" t="str">
        <f t="shared" si="297"/>
        <v xml:space="preserve"> </v>
      </c>
      <c r="HD75" s="31" t="str">
        <f t="shared" si="298"/>
        <v xml:space="preserve"> </v>
      </c>
      <c r="HE75" s="31" t="str">
        <f t="shared" si="299"/>
        <v xml:space="preserve"> </v>
      </c>
      <c r="HF75" s="31" t="str">
        <f t="shared" si="300"/>
        <v xml:space="preserve"> </v>
      </c>
      <c r="HG75" s="31" t="str">
        <f t="shared" si="301"/>
        <v xml:space="preserve"> </v>
      </c>
      <c r="HH75" s="31" t="str">
        <f t="shared" si="302"/>
        <v xml:space="preserve"> </v>
      </c>
      <c r="HI75" s="31" t="str">
        <f t="shared" si="303"/>
        <v xml:space="preserve"> </v>
      </c>
      <c r="HJ75" s="31" t="str">
        <f t="shared" si="304"/>
        <v xml:space="preserve"> </v>
      </c>
      <c r="HK75" s="31" t="str">
        <f t="shared" si="305"/>
        <v xml:space="preserve"> </v>
      </c>
      <c r="HL75" s="31" t="str">
        <f t="shared" si="306"/>
        <v xml:space="preserve"> </v>
      </c>
      <c r="HM75" s="31" t="str">
        <f t="shared" si="307"/>
        <v xml:space="preserve"> </v>
      </c>
      <c r="HN75" s="31" t="str">
        <f t="shared" si="308"/>
        <v xml:space="preserve"> </v>
      </c>
      <c r="HO75" s="31" t="str">
        <f t="shared" si="309"/>
        <v xml:space="preserve"> </v>
      </c>
      <c r="HP75" s="31" t="str">
        <f t="shared" si="310"/>
        <v xml:space="preserve"> </v>
      </c>
      <c r="HQ75" s="31" t="str">
        <f t="shared" si="311"/>
        <v xml:space="preserve"> </v>
      </c>
      <c r="HR75" s="31" t="str">
        <f t="shared" si="312"/>
        <v xml:space="preserve"> </v>
      </c>
      <c r="HS75" s="31" t="str">
        <f t="shared" si="313"/>
        <v xml:space="preserve"> </v>
      </c>
      <c r="HT75" s="31" t="str">
        <f t="shared" si="314"/>
        <v xml:space="preserve"> </v>
      </c>
      <c r="HU75" s="31" t="str">
        <f t="shared" si="315"/>
        <v xml:space="preserve"> </v>
      </c>
      <c r="HV75" s="31">
        <f t="shared" si="151"/>
        <v>0</v>
      </c>
      <c r="HW75" s="156">
        <f t="shared" si="316"/>
        <v>0</v>
      </c>
      <c r="IB75" s="31">
        <v>0</v>
      </c>
      <c r="IC75" s="31">
        <v>1994</v>
      </c>
    </row>
    <row r="76" spans="1:237" ht="13.8">
      <c r="A76" s="5">
        <v>1953</v>
      </c>
      <c r="B76" s="327">
        <v>0</v>
      </c>
      <c r="C76" s="327">
        <v>0</v>
      </c>
      <c r="D76" s="327">
        <v>0</v>
      </c>
      <c r="E76" s="327">
        <v>0</v>
      </c>
      <c r="F76" s="327">
        <v>0</v>
      </c>
      <c r="G76" s="328">
        <v>0</v>
      </c>
      <c r="H76" s="327">
        <v>0</v>
      </c>
      <c r="I76" s="327">
        <v>0</v>
      </c>
      <c r="J76" s="327">
        <v>0</v>
      </c>
      <c r="K76" s="327">
        <v>0</v>
      </c>
      <c r="L76" s="328">
        <v>0</v>
      </c>
      <c r="M76" s="327">
        <v>0</v>
      </c>
      <c r="N76" s="327">
        <v>0</v>
      </c>
      <c r="O76" s="327">
        <v>0</v>
      </c>
      <c r="P76" s="327">
        <v>0</v>
      </c>
      <c r="Q76" s="328">
        <v>0</v>
      </c>
      <c r="R76" s="327">
        <v>0</v>
      </c>
      <c r="S76" s="327">
        <v>0</v>
      </c>
      <c r="T76" s="327">
        <v>0</v>
      </c>
      <c r="U76" s="327" t="s">
        <v>89</v>
      </c>
      <c r="V76" s="328">
        <v>0.2</v>
      </c>
      <c r="W76" s="327">
        <v>0</v>
      </c>
      <c r="X76" s="327">
        <v>0</v>
      </c>
      <c r="Y76" s="327">
        <v>0</v>
      </c>
      <c r="Z76" s="327">
        <v>0</v>
      </c>
      <c r="AA76" s="328">
        <v>0</v>
      </c>
      <c r="AB76" s="327">
        <v>0</v>
      </c>
      <c r="AC76" s="327">
        <v>0</v>
      </c>
      <c r="AD76" s="327">
        <v>0</v>
      </c>
      <c r="AE76" s="327">
        <v>0</v>
      </c>
      <c r="AF76" s="884"/>
      <c r="AG76" s="1090">
        <f t="shared" si="160"/>
        <v>0.2</v>
      </c>
      <c r="AH76" s="1001">
        <f t="shared" si="161"/>
        <v>0.2</v>
      </c>
      <c r="AI76" s="31">
        <f t="shared" si="159"/>
        <v>1</v>
      </c>
      <c r="AJ76" s="96">
        <f t="shared" si="153"/>
        <v>1</v>
      </c>
      <c r="AK76" s="5">
        <v>1953</v>
      </c>
      <c r="AL76" s="269" t="str">
        <f t="shared" si="166"/>
        <v/>
      </c>
      <c r="AM76" s="269" t="str">
        <f t="shared" si="167"/>
        <v/>
      </c>
      <c r="AN76" s="269" t="str">
        <f t="shared" si="168"/>
        <v/>
      </c>
      <c r="AO76" s="269" t="str">
        <f t="shared" si="169"/>
        <v/>
      </c>
      <c r="AP76" s="269" t="str">
        <f t="shared" si="170"/>
        <v/>
      </c>
      <c r="AQ76" s="269" t="str">
        <f t="shared" si="171"/>
        <v/>
      </c>
      <c r="AR76" s="269" t="str">
        <f t="shared" si="172"/>
        <v/>
      </c>
      <c r="AS76" s="269" t="str">
        <f t="shared" si="173"/>
        <v/>
      </c>
      <c r="AT76" s="269" t="str">
        <f t="shared" si="174"/>
        <v/>
      </c>
      <c r="AU76" s="269" t="str">
        <f t="shared" si="175"/>
        <v/>
      </c>
      <c r="AV76" s="269" t="str">
        <f t="shared" si="176"/>
        <v/>
      </c>
      <c r="AW76" s="269" t="str">
        <f t="shared" si="177"/>
        <v/>
      </c>
      <c r="AX76" s="269" t="str">
        <f t="shared" si="178"/>
        <v/>
      </c>
      <c r="AY76" s="269" t="str">
        <f t="shared" si="179"/>
        <v/>
      </c>
      <c r="AZ76" s="269" t="str">
        <f t="shared" si="180"/>
        <v/>
      </c>
      <c r="BA76" s="269" t="str">
        <f t="shared" si="181"/>
        <v/>
      </c>
      <c r="BB76" s="269" t="str">
        <f t="shared" si="182"/>
        <v/>
      </c>
      <c r="BC76" s="269" t="str">
        <f t="shared" si="183"/>
        <v/>
      </c>
      <c r="BD76" s="269" t="str">
        <f t="shared" si="184"/>
        <v/>
      </c>
      <c r="BE76" s="269" t="str">
        <f t="shared" si="185"/>
        <v/>
      </c>
      <c r="BF76" s="269">
        <f t="shared" si="186"/>
        <v>1</v>
      </c>
      <c r="BG76" s="269" t="str">
        <f t="shared" si="187"/>
        <v/>
      </c>
      <c r="BH76" s="269" t="str">
        <f t="shared" si="188"/>
        <v/>
      </c>
      <c r="BI76" s="269" t="str">
        <f t="shared" si="189"/>
        <v/>
      </c>
      <c r="BJ76" s="269" t="str">
        <f t="shared" si="190"/>
        <v/>
      </c>
      <c r="BK76" s="269" t="str">
        <f t="shared" si="191"/>
        <v/>
      </c>
      <c r="BL76" s="269" t="str">
        <f t="shared" si="192"/>
        <v/>
      </c>
      <c r="BM76" s="269" t="str">
        <f t="shared" si="193"/>
        <v/>
      </c>
      <c r="BN76" s="269" t="str">
        <f t="shared" si="194"/>
        <v/>
      </c>
      <c r="BO76" s="269" t="str">
        <f t="shared" si="195"/>
        <v/>
      </c>
      <c r="BP76" s="329">
        <f t="shared" si="154"/>
        <v>1</v>
      </c>
      <c r="BQ76" s="5">
        <v>1953</v>
      </c>
      <c r="BR76" s="34" t="str">
        <f t="shared" si="318"/>
        <v/>
      </c>
      <c r="BS76" s="34" t="str">
        <f t="shared" si="318"/>
        <v/>
      </c>
      <c r="BT76" s="34" t="str">
        <f t="shared" si="318"/>
        <v/>
      </c>
      <c r="BU76" s="34" t="str">
        <f t="shared" si="318"/>
        <v/>
      </c>
      <c r="BV76" s="34" t="str">
        <f t="shared" si="318"/>
        <v/>
      </c>
      <c r="BW76" s="34" t="str">
        <f t="shared" si="318"/>
        <v/>
      </c>
      <c r="BX76" s="34" t="str">
        <f t="shared" si="318"/>
        <v/>
      </c>
      <c r="BY76" s="34" t="str">
        <f t="shared" si="318"/>
        <v/>
      </c>
      <c r="BZ76" s="34" t="str">
        <f t="shared" si="318"/>
        <v/>
      </c>
      <c r="CA76" s="34" t="str">
        <f t="shared" si="318"/>
        <v/>
      </c>
      <c r="CB76" s="34" t="str">
        <f t="shared" si="318"/>
        <v/>
      </c>
      <c r="CC76" s="34" t="str">
        <f t="shared" si="318"/>
        <v/>
      </c>
      <c r="CD76" s="34" t="str">
        <f t="shared" si="318"/>
        <v/>
      </c>
      <c r="CE76" s="34" t="str">
        <f t="shared" si="318"/>
        <v/>
      </c>
      <c r="CF76" s="34" t="str">
        <f t="shared" si="318"/>
        <v/>
      </c>
      <c r="CG76" s="34" t="str">
        <f t="shared" si="317"/>
        <v/>
      </c>
      <c r="CH76" s="34" t="str">
        <f t="shared" si="317"/>
        <v/>
      </c>
      <c r="CI76" s="34" t="str">
        <f t="shared" si="317"/>
        <v/>
      </c>
      <c r="CJ76" s="34" t="str">
        <f t="shared" si="317"/>
        <v/>
      </c>
      <c r="CK76" s="34" t="str">
        <f t="shared" si="317"/>
        <v/>
      </c>
      <c r="CL76" s="34">
        <f t="shared" si="317"/>
        <v>1953</v>
      </c>
      <c r="CM76" s="34" t="str">
        <f t="shared" si="317"/>
        <v/>
      </c>
      <c r="CN76" s="34" t="str">
        <f t="shared" si="317"/>
        <v/>
      </c>
      <c r="CO76" s="34" t="str">
        <f t="shared" si="317"/>
        <v/>
      </c>
      <c r="CP76" s="34" t="str">
        <f t="shared" si="317"/>
        <v/>
      </c>
      <c r="CQ76" s="34" t="str">
        <f t="shared" si="317"/>
        <v/>
      </c>
      <c r="CR76" s="34" t="str">
        <f t="shared" si="317"/>
        <v/>
      </c>
      <c r="CS76" s="34" t="str">
        <f t="shared" si="317"/>
        <v/>
      </c>
      <c r="CT76" s="34" t="str">
        <f t="shared" si="317"/>
        <v/>
      </c>
      <c r="CU76" s="34" t="str">
        <f t="shared" si="317"/>
        <v/>
      </c>
      <c r="CV76" s="34"/>
      <c r="CW76" s="34">
        <f t="shared" si="155"/>
        <v>1</v>
      </c>
      <c r="CX76" s="5">
        <v>1953</v>
      </c>
      <c r="CY76" s="11" t="str">
        <f t="shared" si="196"/>
        <v/>
      </c>
      <c r="CZ76" s="11" t="str">
        <f t="shared" si="197"/>
        <v/>
      </c>
      <c r="DA76" s="11" t="str">
        <f t="shared" si="198"/>
        <v/>
      </c>
      <c r="DB76" s="11" t="str">
        <f t="shared" si="199"/>
        <v/>
      </c>
      <c r="DC76" s="11" t="str">
        <f t="shared" si="200"/>
        <v/>
      </c>
      <c r="DD76" s="11" t="str">
        <f t="shared" si="201"/>
        <v/>
      </c>
      <c r="DE76" s="11" t="str">
        <f t="shared" si="202"/>
        <v/>
      </c>
      <c r="DF76" s="11" t="str">
        <f t="shared" si="203"/>
        <v/>
      </c>
      <c r="DG76" s="11" t="str">
        <f t="shared" si="204"/>
        <v/>
      </c>
      <c r="DH76" s="11" t="str">
        <f t="shared" si="205"/>
        <v/>
      </c>
      <c r="DI76" s="11" t="str">
        <f t="shared" si="206"/>
        <v/>
      </c>
      <c r="DJ76" s="11" t="str">
        <f t="shared" si="207"/>
        <v/>
      </c>
      <c r="DK76" s="11" t="str">
        <f t="shared" si="208"/>
        <v/>
      </c>
      <c r="DL76" s="11" t="str">
        <f t="shared" si="209"/>
        <v/>
      </c>
      <c r="DM76" s="11" t="str">
        <f t="shared" si="210"/>
        <v/>
      </c>
      <c r="DN76" s="11" t="str">
        <f t="shared" si="211"/>
        <v/>
      </c>
      <c r="DO76" s="11" t="str">
        <f t="shared" si="212"/>
        <v/>
      </c>
      <c r="DP76" s="11" t="str">
        <f t="shared" si="213"/>
        <v/>
      </c>
      <c r="DQ76" s="11" t="str">
        <f t="shared" si="214"/>
        <v/>
      </c>
      <c r="DR76" s="11">
        <f t="shared" si="215"/>
        <v>1953</v>
      </c>
      <c r="DS76" s="11" t="str">
        <f t="shared" si="216"/>
        <v/>
      </c>
      <c r="DT76" s="11" t="str">
        <f t="shared" si="217"/>
        <v/>
      </c>
      <c r="DU76" s="11" t="str">
        <f t="shared" si="218"/>
        <v/>
      </c>
      <c r="DV76" s="11" t="str">
        <f t="shared" si="219"/>
        <v/>
      </c>
      <c r="DW76" s="11" t="str">
        <f t="shared" si="220"/>
        <v/>
      </c>
      <c r="DX76" s="11" t="str">
        <f t="shared" si="221"/>
        <v/>
      </c>
      <c r="DY76" s="11" t="str">
        <f t="shared" si="222"/>
        <v/>
      </c>
      <c r="DZ76" s="11" t="str">
        <f t="shared" si="223"/>
        <v/>
      </c>
      <c r="EA76" s="11" t="str">
        <f t="shared" si="224"/>
        <v/>
      </c>
      <c r="EB76" s="11" t="str">
        <f t="shared" si="225"/>
        <v/>
      </c>
      <c r="EC76" s="11">
        <f t="shared" si="156"/>
        <v>1</v>
      </c>
      <c r="ED76" s="5"/>
      <c r="EE76" s="5">
        <v>1953</v>
      </c>
      <c r="EF76" s="269" t="str">
        <f t="shared" si="226"/>
        <v xml:space="preserve"> </v>
      </c>
      <c r="EG76" s="269" t="str">
        <f t="shared" si="227"/>
        <v xml:space="preserve"> </v>
      </c>
      <c r="EH76" s="269" t="str">
        <f t="shared" si="228"/>
        <v xml:space="preserve"> </v>
      </c>
      <c r="EI76" s="269" t="str">
        <f t="shared" si="229"/>
        <v xml:space="preserve"> </v>
      </c>
      <c r="EJ76" s="269" t="str">
        <f t="shared" si="230"/>
        <v xml:space="preserve"> </v>
      </c>
      <c r="EK76" s="269" t="str">
        <f t="shared" si="231"/>
        <v xml:space="preserve"> </v>
      </c>
      <c r="EL76" s="269" t="str">
        <f t="shared" si="232"/>
        <v xml:space="preserve"> </v>
      </c>
      <c r="EM76" s="269" t="str">
        <f t="shared" si="233"/>
        <v xml:space="preserve"> </v>
      </c>
      <c r="EN76" s="269" t="str">
        <f t="shared" si="234"/>
        <v xml:space="preserve"> </v>
      </c>
      <c r="EO76" s="269" t="str">
        <f t="shared" si="235"/>
        <v xml:space="preserve"> </v>
      </c>
      <c r="EP76" s="269" t="str">
        <f t="shared" si="236"/>
        <v xml:space="preserve"> </v>
      </c>
      <c r="EQ76" s="269" t="str">
        <f t="shared" si="237"/>
        <v xml:space="preserve"> </v>
      </c>
      <c r="ER76" s="269" t="str">
        <f t="shared" si="238"/>
        <v xml:space="preserve"> </v>
      </c>
      <c r="ES76" s="269" t="str">
        <f t="shared" si="239"/>
        <v xml:space="preserve"> </v>
      </c>
      <c r="ET76" s="269" t="str">
        <f t="shared" si="240"/>
        <v xml:space="preserve"> </v>
      </c>
      <c r="EU76" s="269" t="str">
        <f t="shared" si="241"/>
        <v xml:space="preserve"> </v>
      </c>
      <c r="EV76" s="269" t="str">
        <f t="shared" si="242"/>
        <v xml:space="preserve"> </v>
      </c>
      <c r="EW76" s="269" t="str">
        <f t="shared" si="243"/>
        <v xml:space="preserve"> </v>
      </c>
      <c r="EX76" s="269" t="str">
        <f t="shared" si="244"/>
        <v xml:space="preserve"> </v>
      </c>
      <c r="EY76" s="269" t="str">
        <f t="shared" si="245"/>
        <v xml:space="preserve"> </v>
      </c>
      <c r="EZ76" s="269">
        <f t="shared" si="246"/>
        <v>1</v>
      </c>
      <c r="FA76" s="269" t="str">
        <f t="shared" si="247"/>
        <v xml:space="preserve"> </v>
      </c>
      <c r="FB76" s="269" t="str">
        <f t="shared" si="248"/>
        <v xml:space="preserve"> </v>
      </c>
      <c r="FC76" s="269" t="str">
        <f t="shared" si="249"/>
        <v xml:space="preserve"> </v>
      </c>
      <c r="FD76" s="269" t="str">
        <f t="shared" si="250"/>
        <v xml:space="preserve"> </v>
      </c>
      <c r="FE76" s="269" t="str">
        <f t="shared" si="251"/>
        <v xml:space="preserve"> </v>
      </c>
      <c r="FF76" s="269" t="str">
        <f t="shared" si="252"/>
        <v xml:space="preserve"> </v>
      </c>
      <c r="FG76" s="269" t="str">
        <f t="shared" si="253"/>
        <v xml:space="preserve"> </v>
      </c>
      <c r="FH76" s="269" t="str">
        <f t="shared" si="254"/>
        <v xml:space="preserve"> </v>
      </c>
      <c r="FI76" s="269" t="str">
        <f t="shared" si="255"/>
        <v xml:space="preserve"> </v>
      </c>
      <c r="FJ76" s="270">
        <f t="shared" si="157"/>
        <v>1</v>
      </c>
      <c r="FK76" s="37">
        <v>1953</v>
      </c>
      <c r="FL76" s="11" t="str">
        <f t="shared" si="256"/>
        <v xml:space="preserve"> </v>
      </c>
      <c r="FM76" s="11" t="str">
        <f t="shared" si="257"/>
        <v xml:space="preserve"> </v>
      </c>
      <c r="FN76" s="11" t="str">
        <f t="shared" si="258"/>
        <v xml:space="preserve"> </v>
      </c>
      <c r="FO76" s="11" t="str">
        <f t="shared" si="259"/>
        <v xml:space="preserve"> </v>
      </c>
      <c r="FP76" s="11" t="str">
        <f t="shared" si="260"/>
        <v xml:space="preserve"> </v>
      </c>
      <c r="FQ76" s="11" t="str">
        <f t="shared" si="261"/>
        <v xml:space="preserve"> </v>
      </c>
      <c r="FR76" s="11" t="str">
        <f t="shared" si="262"/>
        <v xml:space="preserve"> </v>
      </c>
      <c r="FS76" s="11" t="str">
        <f t="shared" si="263"/>
        <v xml:space="preserve"> </v>
      </c>
      <c r="FT76" s="11" t="str">
        <f t="shared" si="264"/>
        <v xml:space="preserve"> </v>
      </c>
      <c r="FU76" s="11" t="str">
        <f t="shared" si="265"/>
        <v xml:space="preserve"> </v>
      </c>
      <c r="FV76" s="11" t="str">
        <f t="shared" si="266"/>
        <v xml:space="preserve"> </v>
      </c>
      <c r="FW76" s="11" t="str">
        <f t="shared" si="267"/>
        <v xml:space="preserve"> </v>
      </c>
      <c r="FX76" s="11" t="str">
        <f t="shared" si="268"/>
        <v xml:space="preserve"> </v>
      </c>
      <c r="FY76" s="11" t="str">
        <f t="shared" si="269"/>
        <v xml:space="preserve"> </v>
      </c>
      <c r="FZ76" s="11" t="str">
        <f t="shared" si="270"/>
        <v xml:space="preserve"> </v>
      </c>
      <c r="GA76" s="11" t="str">
        <f t="shared" si="271"/>
        <v xml:space="preserve"> </v>
      </c>
      <c r="GB76" s="11" t="str">
        <f t="shared" si="272"/>
        <v xml:space="preserve"> </v>
      </c>
      <c r="GC76" s="11" t="str">
        <f t="shared" si="273"/>
        <v xml:space="preserve"> </v>
      </c>
      <c r="GD76" s="11" t="str">
        <f t="shared" si="274"/>
        <v xml:space="preserve"> </v>
      </c>
      <c r="GE76" s="11">
        <f t="shared" si="275"/>
        <v>1</v>
      </c>
      <c r="GF76" s="11">
        <f t="shared" si="276"/>
        <v>1</v>
      </c>
      <c r="GG76" s="11" t="str">
        <f t="shared" si="277"/>
        <v xml:space="preserve"> </v>
      </c>
      <c r="GH76" s="11" t="str">
        <f t="shared" si="278"/>
        <v xml:space="preserve"> </v>
      </c>
      <c r="GI76" s="11" t="str">
        <f t="shared" si="279"/>
        <v xml:space="preserve"> </v>
      </c>
      <c r="GJ76" s="11" t="str">
        <f t="shared" si="280"/>
        <v xml:space="preserve"> </v>
      </c>
      <c r="GK76" s="11" t="str">
        <f t="shared" si="281"/>
        <v xml:space="preserve"> </v>
      </c>
      <c r="GL76" s="11" t="str">
        <f t="shared" si="282"/>
        <v xml:space="preserve"> </v>
      </c>
      <c r="GM76" s="11" t="str">
        <f t="shared" si="283"/>
        <v xml:space="preserve"> </v>
      </c>
      <c r="GN76" s="11" t="str">
        <f t="shared" si="284"/>
        <v xml:space="preserve"> </v>
      </c>
      <c r="GO76" s="11" t="str">
        <f t="shared" si="285"/>
        <v xml:space="preserve"> </v>
      </c>
      <c r="GP76" s="330">
        <f t="shared" si="158"/>
        <v>2</v>
      </c>
      <c r="GQ76" s="1037">
        <v>1953</v>
      </c>
      <c r="GR76" s="31" t="str">
        <f t="shared" si="286"/>
        <v xml:space="preserve"> </v>
      </c>
      <c r="GS76" s="31" t="str">
        <f t="shared" si="287"/>
        <v xml:space="preserve"> </v>
      </c>
      <c r="GT76" s="31" t="str">
        <f t="shared" si="288"/>
        <v xml:space="preserve"> </v>
      </c>
      <c r="GU76" s="31" t="str">
        <f t="shared" si="289"/>
        <v xml:space="preserve"> </v>
      </c>
      <c r="GV76" s="31" t="str">
        <f t="shared" si="290"/>
        <v xml:space="preserve"> </v>
      </c>
      <c r="GW76" s="31" t="str">
        <f t="shared" si="291"/>
        <v xml:space="preserve"> </v>
      </c>
      <c r="GX76" s="31" t="str">
        <f t="shared" si="292"/>
        <v xml:space="preserve"> </v>
      </c>
      <c r="GY76" s="31" t="str">
        <f t="shared" si="293"/>
        <v xml:space="preserve"> </v>
      </c>
      <c r="GZ76" s="31" t="str">
        <f t="shared" si="294"/>
        <v xml:space="preserve"> </v>
      </c>
      <c r="HA76" s="31" t="str">
        <f t="shared" si="295"/>
        <v xml:space="preserve"> </v>
      </c>
      <c r="HB76" s="31" t="str">
        <f t="shared" si="296"/>
        <v xml:space="preserve"> </v>
      </c>
      <c r="HC76" s="31" t="str">
        <f t="shared" si="297"/>
        <v xml:space="preserve"> </v>
      </c>
      <c r="HD76" s="31" t="str">
        <f t="shared" si="298"/>
        <v xml:space="preserve"> </v>
      </c>
      <c r="HE76" s="31" t="str">
        <f t="shared" si="299"/>
        <v xml:space="preserve"> </v>
      </c>
      <c r="HF76" s="31" t="str">
        <f t="shared" si="300"/>
        <v xml:space="preserve"> </v>
      </c>
      <c r="HG76" s="31" t="str">
        <f t="shared" si="301"/>
        <v xml:space="preserve"> </v>
      </c>
      <c r="HH76" s="31" t="str">
        <f t="shared" si="302"/>
        <v xml:space="preserve"> </v>
      </c>
      <c r="HI76" s="31" t="str">
        <f t="shared" si="303"/>
        <v xml:space="preserve"> </v>
      </c>
      <c r="HJ76" s="31" t="str">
        <f t="shared" si="304"/>
        <v xml:space="preserve"> </v>
      </c>
      <c r="HK76" s="31">
        <f t="shared" si="305"/>
        <v>1</v>
      </c>
      <c r="HL76" s="31" t="str">
        <f t="shared" si="306"/>
        <v xml:space="preserve"> </v>
      </c>
      <c r="HM76" s="31" t="str">
        <f t="shared" si="307"/>
        <v xml:space="preserve"> </v>
      </c>
      <c r="HN76" s="31" t="str">
        <f t="shared" si="308"/>
        <v xml:space="preserve"> </v>
      </c>
      <c r="HO76" s="31" t="str">
        <f t="shared" si="309"/>
        <v xml:space="preserve"> </v>
      </c>
      <c r="HP76" s="31" t="str">
        <f t="shared" si="310"/>
        <v xml:space="preserve"> </v>
      </c>
      <c r="HQ76" s="31" t="str">
        <f t="shared" si="311"/>
        <v xml:space="preserve"> </v>
      </c>
      <c r="HR76" s="31" t="str">
        <f t="shared" si="312"/>
        <v xml:space="preserve"> </v>
      </c>
      <c r="HS76" s="31" t="str">
        <f t="shared" si="313"/>
        <v xml:space="preserve"> </v>
      </c>
      <c r="HT76" s="31" t="str">
        <f t="shared" si="314"/>
        <v xml:space="preserve"> </v>
      </c>
      <c r="HU76" s="31" t="str">
        <f t="shared" si="315"/>
        <v xml:space="preserve"> </v>
      </c>
      <c r="HV76" s="31">
        <f t="shared" si="151"/>
        <v>1</v>
      </c>
      <c r="HW76" s="156">
        <f t="shared" si="316"/>
        <v>0.2</v>
      </c>
      <c r="IB76" s="31">
        <v>0</v>
      </c>
      <c r="IC76" s="31">
        <v>1995</v>
      </c>
    </row>
    <row r="77" spans="1:237" ht="13.8">
      <c r="A77" s="5">
        <v>1954</v>
      </c>
      <c r="B77" s="327">
        <v>0</v>
      </c>
      <c r="C77" s="327">
        <v>0</v>
      </c>
      <c r="D77" s="327">
        <v>0</v>
      </c>
      <c r="E77" s="327" t="s">
        <v>89</v>
      </c>
      <c r="F77" s="327">
        <v>0</v>
      </c>
      <c r="G77" s="328">
        <v>0</v>
      </c>
      <c r="H77" s="327">
        <v>0</v>
      </c>
      <c r="I77" s="327">
        <v>0</v>
      </c>
      <c r="J77" s="327">
        <v>0</v>
      </c>
      <c r="K77" s="327">
        <v>0</v>
      </c>
      <c r="L77" s="328">
        <v>0</v>
      </c>
      <c r="M77" s="327">
        <v>0</v>
      </c>
      <c r="N77" s="327">
        <v>0</v>
      </c>
      <c r="O77" s="327">
        <v>0</v>
      </c>
      <c r="P77" s="327">
        <v>0</v>
      </c>
      <c r="Q77" s="328">
        <v>0</v>
      </c>
      <c r="R77" s="327">
        <v>0</v>
      </c>
      <c r="S77" s="327">
        <v>0</v>
      </c>
      <c r="T77" s="327">
        <v>0</v>
      </c>
      <c r="U77" s="327">
        <v>0</v>
      </c>
      <c r="V77" s="328">
        <v>0</v>
      </c>
      <c r="W77" s="327">
        <v>0</v>
      </c>
      <c r="X77" s="327">
        <v>0</v>
      </c>
      <c r="Y77" s="327">
        <v>0</v>
      </c>
      <c r="Z77" s="327">
        <v>0</v>
      </c>
      <c r="AA77" s="328">
        <v>0</v>
      </c>
      <c r="AB77" s="327">
        <v>0</v>
      </c>
      <c r="AC77" s="327">
        <v>0</v>
      </c>
      <c r="AD77" s="327">
        <v>0</v>
      </c>
      <c r="AE77" s="327">
        <v>0</v>
      </c>
      <c r="AF77" s="884"/>
      <c r="AG77" s="1090" t="s">
        <v>89</v>
      </c>
      <c r="AH77" s="1001" t="s">
        <v>89</v>
      </c>
      <c r="AI77" s="31">
        <f t="shared" si="159"/>
        <v>0</v>
      </c>
      <c r="AJ77" s="96">
        <f t="shared" si="153"/>
        <v>1</v>
      </c>
      <c r="AK77" s="5">
        <v>1954</v>
      </c>
      <c r="AL77" s="269" t="str">
        <f t="shared" si="166"/>
        <v/>
      </c>
      <c r="AM77" s="269" t="str">
        <f t="shared" si="167"/>
        <v/>
      </c>
      <c r="AN77" s="269" t="str">
        <f t="shared" si="168"/>
        <v/>
      </c>
      <c r="AO77" s="269" t="str">
        <f t="shared" si="169"/>
        <v/>
      </c>
      <c r="AP77" s="269" t="str">
        <f t="shared" si="170"/>
        <v/>
      </c>
      <c r="AQ77" s="269" t="str">
        <f t="shared" si="171"/>
        <v/>
      </c>
      <c r="AR77" s="269" t="str">
        <f t="shared" si="172"/>
        <v/>
      </c>
      <c r="AS77" s="269" t="str">
        <f t="shared" si="173"/>
        <v/>
      </c>
      <c r="AT77" s="269" t="str">
        <f t="shared" si="174"/>
        <v/>
      </c>
      <c r="AU77" s="269" t="str">
        <f t="shared" si="175"/>
        <v/>
      </c>
      <c r="AV77" s="269" t="str">
        <f t="shared" si="176"/>
        <v/>
      </c>
      <c r="AW77" s="269" t="str">
        <f t="shared" si="177"/>
        <v/>
      </c>
      <c r="AX77" s="269" t="str">
        <f t="shared" si="178"/>
        <v/>
      </c>
      <c r="AY77" s="269" t="str">
        <f t="shared" si="179"/>
        <v/>
      </c>
      <c r="AZ77" s="269" t="str">
        <f t="shared" si="180"/>
        <v/>
      </c>
      <c r="BA77" s="269" t="str">
        <f t="shared" si="181"/>
        <v/>
      </c>
      <c r="BB77" s="269" t="str">
        <f t="shared" si="182"/>
        <v/>
      </c>
      <c r="BC77" s="269" t="str">
        <f t="shared" si="183"/>
        <v/>
      </c>
      <c r="BD77" s="269" t="str">
        <f t="shared" si="184"/>
        <v/>
      </c>
      <c r="BE77" s="269" t="str">
        <f t="shared" si="185"/>
        <v/>
      </c>
      <c r="BF77" s="269" t="str">
        <f t="shared" si="186"/>
        <v/>
      </c>
      <c r="BG77" s="269" t="str">
        <f t="shared" si="187"/>
        <v/>
      </c>
      <c r="BH77" s="269" t="str">
        <f t="shared" si="188"/>
        <v/>
      </c>
      <c r="BI77" s="269" t="str">
        <f t="shared" si="189"/>
        <v/>
      </c>
      <c r="BJ77" s="269" t="str">
        <f t="shared" si="190"/>
        <v/>
      </c>
      <c r="BK77" s="269" t="str">
        <f t="shared" si="191"/>
        <v/>
      </c>
      <c r="BL77" s="269" t="str">
        <f t="shared" si="192"/>
        <v/>
      </c>
      <c r="BM77" s="269" t="str">
        <f t="shared" si="193"/>
        <v/>
      </c>
      <c r="BN77" s="269" t="str">
        <f t="shared" si="194"/>
        <v/>
      </c>
      <c r="BO77" s="269" t="str">
        <f t="shared" si="195"/>
        <v/>
      </c>
      <c r="BP77" s="329">
        <f t="shared" si="154"/>
        <v>0</v>
      </c>
      <c r="BQ77" s="5">
        <v>1954</v>
      </c>
      <c r="BR77" s="34" t="str">
        <f t="shared" si="318"/>
        <v/>
      </c>
      <c r="BS77" s="34" t="str">
        <f t="shared" si="318"/>
        <v/>
      </c>
      <c r="BT77" s="34" t="str">
        <f t="shared" si="318"/>
        <v/>
      </c>
      <c r="BU77" s="34" t="str">
        <f t="shared" si="318"/>
        <v/>
      </c>
      <c r="BV77" s="34" t="str">
        <f t="shared" si="318"/>
        <v/>
      </c>
      <c r="BW77" s="34" t="str">
        <f t="shared" si="318"/>
        <v/>
      </c>
      <c r="BX77" s="34" t="str">
        <f t="shared" si="318"/>
        <v/>
      </c>
      <c r="BY77" s="34" t="str">
        <f t="shared" si="318"/>
        <v/>
      </c>
      <c r="BZ77" s="34" t="str">
        <f t="shared" si="318"/>
        <v/>
      </c>
      <c r="CA77" s="34" t="str">
        <f t="shared" si="318"/>
        <v/>
      </c>
      <c r="CB77" s="34" t="str">
        <f t="shared" si="318"/>
        <v/>
      </c>
      <c r="CC77" s="34" t="str">
        <f t="shared" si="318"/>
        <v/>
      </c>
      <c r="CD77" s="34" t="str">
        <f t="shared" si="318"/>
        <v/>
      </c>
      <c r="CE77" s="34" t="str">
        <f t="shared" si="318"/>
        <v/>
      </c>
      <c r="CF77" s="34" t="str">
        <f t="shared" si="318"/>
        <v/>
      </c>
      <c r="CG77" s="34" t="str">
        <f t="shared" si="317"/>
        <v/>
      </c>
      <c r="CH77" s="34" t="str">
        <f t="shared" si="317"/>
        <v/>
      </c>
      <c r="CI77" s="34" t="str">
        <f t="shared" si="317"/>
        <v/>
      </c>
      <c r="CJ77" s="34" t="str">
        <f t="shared" si="317"/>
        <v/>
      </c>
      <c r="CK77" s="34" t="str">
        <f t="shared" si="317"/>
        <v/>
      </c>
      <c r="CL77" s="34" t="str">
        <f t="shared" si="317"/>
        <v/>
      </c>
      <c r="CM77" s="34" t="str">
        <f t="shared" si="317"/>
        <v/>
      </c>
      <c r="CN77" s="34" t="str">
        <f t="shared" si="317"/>
        <v/>
      </c>
      <c r="CO77" s="34" t="str">
        <f t="shared" si="317"/>
        <v/>
      </c>
      <c r="CP77" s="34" t="str">
        <f t="shared" si="317"/>
        <v/>
      </c>
      <c r="CQ77" s="34" t="str">
        <f t="shared" si="317"/>
        <v/>
      </c>
      <c r="CR77" s="34" t="str">
        <f t="shared" si="317"/>
        <v/>
      </c>
      <c r="CS77" s="34" t="str">
        <f t="shared" si="317"/>
        <v/>
      </c>
      <c r="CT77" s="34" t="str">
        <f t="shared" si="317"/>
        <v/>
      </c>
      <c r="CU77" s="34" t="str">
        <f t="shared" si="317"/>
        <v/>
      </c>
      <c r="CV77" s="34"/>
      <c r="CW77" s="34">
        <f t="shared" si="155"/>
        <v>0</v>
      </c>
      <c r="CX77" s="5">
        <v>1954</v>
      </c>
      <c r="CY77" s="11" t="str">
        <f t="shared" si="196"/>
        <v/>
      </c>
      <c r="CZ77" s="11" t="str">
        <f t="shared" si="197"/>
        <v/>
      </c>
      <c r="DA77" s="11" t="str">
        <f t="shared" si="198"/>
        <v/>
      </c>
      <c r="DB77" s="11">
        <f t="shared" si="199"/>
        <v>1954</v>
      </c>
      <c r="DC77" s="11" t="str">
        <f t="shared" si="200"/>
        <v/>
      </c>
      <c r="DD77" s="11" t="str">
        <f t="shared" si="201"/>
        <v/>
      </c>
      <c r="DE77" s="11" t="str">
        <f t="shared" si="202"/>
        <v/>
      </c>
      <c r="DF77" s="11" t="str">
        <f t="shared" si="203"/>
        <v/>
      </c>
      <c r="DG77" s="11" t="str">
        <f t="shared" si="204"/>
        <v/>
      </c>
      <c r="DH77" s="11" t="str">
        <f t="shared" si="205"/>
        <v/>
      </c>
      <c r="DI77" s="11" t="str">
        <f t="shared" si="206"/>
        <v/>
      </c>
      <c r="DJ77" s="11" t="str">
        <f t="shared" si="207"/>
        <v/>
      </c>
      <c r="DK77" s="11" t="str">
        <f t="shared" si="208"/>
        <v/>
      </c>
      <c r="DL77" s="11" t="str">
        <f t="shared" si="209"/>
        <v/>
      </c>
      <c r="DM77" s="11" t="str">
        <f t="shared" si="210"/>
        <v/>
      </c>
      <c r="DN77" s="11" t="str">
        <f t="shared" si="211"/>
        <v/>
      </c>
      <c r="DO77" s="11" t="str">
        <f t="shared" si="212"/>
        <v/>
      </c>
      <c r="DP77" s="11" t="str">
        <f t="shared" si="213"/>
        <v/>
      </c>
      <c r="DQ77" s="11" t="str">
        <f t="shared" si="214"/>
        <v/>
      </c>
      <c r="DR77" s="11" t="str">
        <f t="shared" si="215"/>
        <v/>
      </c>
      <c r="DS77" s="11" t="str">
        <f t="shared" si="216"/>
        <v/>
      </c>
      <c r="DT77" s="11" t="str">
        <f t="shared" si="217"/>
        <v/>
      </c>
      <c r="DU77" s="11" t="str">
        <f t="shared" si="218"/>
        <v/>
      </c>
      <c r="DV77" s="11" t="str">
        <f t="shared" si="219"/>
        <v/>
      </c>
      <c r="DW77" s="11" t="str">
        <f t="shared" si="220"/>
        <v/>
      </c>
      <c r="DX77" s="11" t="str">
        <f t="shared" si="221"/>
        <v/>
      </c>
      <c r="DY77" s="11" t="str">
        <f t="shared" si="222"/>
        <v/>
      </c>
      <c r="DZ77" s="11" t="str">
        <f t="shared" si="223"/>
        <v/>
      </c>
      <c r="EA77" s="11" t="str">
        <f t="shared" si="224"/>
        <v/>
      </c>
      <c r="EB77" s="11" t="str">
        <f t="shared" si="225"/>
        <v/>
      </c>
      <c r="EC77" s="11">
        <f t="shared" si="156"/>
        <v>1</v>
      </c>
      <c r="ED77" s="5"/>
      <c r="EE77" s="5">
        <v>1954</v>
      </c>
      <c r="EF77" s="269" t="str">
        <f t="shared" si="226"/>
        <v xml:space="preserve"> </v>
      </c>
      <c r="EG77" s="269" t="str">
        <f t="shared" si="227"/>
        <v xml:space="preserve"> </v>
      </c>
      <c r="EH77" s="269" t="str">
        <f t="shared" si="228"/>
        <v xml:space="preserve"> </v>
      </c>
      <c r="EI77" s="269" t="str">
        <f t="shared" si="229"/>
        <v xml:space="preserve"> </v>
      </c>
      <c r="EJ77" s="269" t="str">
        <f t="shared" si="230"/>
        <v xml:space="preserve"> </v>
      </c>
      <c r="EK77" s="269" t="str">
        <f t="shared" si="231"/>
        <v xml:space="preserve"> </v>
      </c>
      <c r="EL77" s="269" t="str">
        <f t="shared" si="232"/>
        <v xml:space="preserve"> </v>
      </c>
      <c r="EM77" s="269" t="str">
        <f t="shared" si="233"/>
        <v xml:space="preserve"> </v>
      </c>
      <c r="EN77" s="269" t="str">
        <f t="shared" si="234"/>
        <v xml:space="preserve"> </v>
      </c>
      <c r="EO77" s="269" t="str">
        <f t="shared" si="235"/>
        <v xml:space="preserve"> </v>
      </c>
      <c r="EP77" s="269" t="str">
        <f t="shared" si="236"/>
        <v xml:space="preserve"> </v>
      </c>
      <c r="EQ77" s="269" t="str">
        <f t="shared" si="237"/>
        <v xml:space="preserve"> </v>
      </c>
      <c r="ER77" s="269" t="str">
        <f t="shared" si="238"/>
        <v xml:space="preserve"> </v>
      </c>
      <c r="ES77" s="269" t="str">
        <f t="shared" si="239"/>
        <v xml:space="preserve"> </v>
      </c>
      <c r="ET77" s="269" t="str">
        <f t="shared" si="240"/>
        <v xml:space="preserve"> </v>
      </c>
      <c r="EU77" s="269" t="str">
        <f t="shared" si="241"/>
        <v xml:space="preserve"> </v>
      </c>
      <c r="EV77" s="269" t="str">
        <f t="shared" si="242"/>
        <v xml:space="preserve"> </v>
      </c>
      <c r="EW77" s="269" t="str">
        <f t="shared" si="243"/>
        <v xml:space="preserve"> </v>
      </c>
      <c r="EX77" s="269" t="str">
        <f t="shared" si="244"/>
        <v xml:space="preserve"> </v>
      </c>
      <c r="EY77" s="269" t="str">
        <f t="shared" si="245"/>
        <v xml:space="preserve"> </v>
      </c>
      <c r="EZ77" s="269" t="str">
        <f t="shared" si="246"/>
        <v xml:space="preserve"> </v>
      </c>
      <c r="FA77" s="269" t="str">
        <f t="shared" si="247"/>
        <v xml:space="preserve"> </v>
      </c>
      <c r="FB77" s="269" t="str">
        <f t="shared" si="248"/>
        <v xml:space="preserve"> </v>
      </c>
      <c r="FC77" s="269" t="str">
        <f t="shared" si="249"/>
        <v xml:space="preserve"> </v>
      </c>
      <c r="FD77" s="269" t="str">
        <f t="shared" si="250"/>
        <v xml:space="preserve"> </v>
      </c>
      <c r="FE77" s="269" t="str">
        <f t="shared" si="251"/>
        <v xml:space="preserve"> </v>
      </c>
      <c r="FF77" s="269" t="str">
        <f t="shared" si="252"/>
        <v xml:space="preserve"> </v>
      </c>
      <c r="FG77" s="269" t="str">
        <f t="shared" si="253"/>
        <v xml:space="preserve"> </v>
      </c>
      <c r="FH77" s="269" t="str">
        <f t="shared" si="254"/>
        <v xml:space="preserve"> </v>
      </c>
      <c r="FI77" s="269" t="str">
        <f t="shared" si="255"/>
        <v xml:space="preserve"> </v>
      </c>
      <c r="FJ77" s="270">
        <f t="shared" si="157"/>
        <v>0</v>
      </c>
      <c r="FK77" s="37">
        <v>1954</v>
      </c>
      <c r="FL77" s="11" t="str">
        <f t="shared" si="256"/>
        <v xml:space="preserve"> </v>
      </c>
      <c r="FM77" s="11" t="str">
        <f t="shared" si="257"/>
        <v xml:space="preserve"> </v>
      </c>
      <c r="FN77" s="11" t="str">
        <f t="shared" si="258"/>
        <v xml:space="preserve"> </v>
      </c>
      <c r="FO77" s="11">
        <f t="shared" si="259"/>
        <v>1</v>
      </c>
      <c r="FP77" s="11" t="str">
        <f t="shared" si="260"/>
        <v xml:space="preserve"> </v>
      </c>
      <c r="FQ77" s="11" t="str">
        <f t="shared" si="261"/>
        <v xml:space="preserve"> </v>
      </c>
      <c r="FR77" s="11" t="str">
        <f t="shared" si="262"/>
        <v xml:space="preserve"> </v>
      </c>
      <c r="FS77" s="11" t="str">
        <f t="shared" si="263"/>
        <v xml:space="preserve"> </v>
      </c>
      <c r="FT77" s="11" t="str">
        <f t="shared" si="264"/>
        <v xml:space="preserve"> </v>
      </c>
      <c r="FU77" s="11" t="str">
        <f t="shared" si="265"/>
        <v xml:space="preserve"> </v>
      </c>
      <c r="FV77" s="11" t="str">
        <f t="shared" si="266"/>
        <v xml:space="preserve"> </v>
      </c>
      <c r="FW77" s="11" t="str">
        <f t="shared" si="267"/>
        <v xml:space="preserve"> </v>
      </c>
      <c r="FX77" s="11" t="str">
        <f t="shared" si="268"/>
        <v xml:space="preserve"> </v>
      </c>
      <c r="FY77" s="11" t="str">
        <f t="shared" si="269"/>
        <v xml:space="preserve"> </v>
      </c>
      <c r="FZ77" s="11" t="str">
        <f t="shared" si="270"/>
        <v xml:space="preserve"> </v>
      </c>
      <c r="GA77" s="11" t="str">
        <f t="shared" si="271"/>
        <v xml:space="preserve"> </v>
      </c>
      <c r="GB77" s="11" t="str">
        <f t="shared" si="272"/>
        <v xml:space="preserve"> </v>
      </c>
      <c r="GC77" s="11" t="str">
        <f t="shared" si="273"/>
        <v xml:space="preserve"> </v>
      </c>
      <c r="GD77" s="11" t="str">
        <f t="shared" si="274"/>
        <v xml:space="preserve"> </v>
      </c>
      <c r="GE77" s="11" t="str">
        <f t="shared" si="275"/>
        <v xml:space="preserve"> </v>
      </c>
      <c r="GF77" s="11" t="str">
        <f t="shared" si="276"/>
        <v xml:space="preserve"> </v>
      </c>
      <c r="GG77" s="11" t="str">
        <f t="shared" si="277"/>
        <v xml:space="preserve"> </v>
      </c>
      <c r="GH77" s="11" t="str">
        <f t="shared" si="278"/>
        <v xml:space="preserve"> </v>
      </c>
      <c r="GI77" s="11" t="str">
        <f t="shared" si="279"/>
        <v xml:space="preserve"> </v>
      </c>
      <c r="GJ77" s="11" t="str">
        <f t="shared" si="280"/>
        <v xml:space="preserve"> </v>
      </c>
      <c r="GK77" s="11" t="str">
        <f t="shared" si="281"/>
        <v xml:space="preserve"> </v>
      </c>
      <c r="GL77" s="11" t="str">
        <f t="shared" si="282"/>
        <v xml:space="preserve"> </v>
      </c>
      <c r="GM77" s="11" t="str">
        <f t="shared" si="283"/>
        <v xml:space="preserve"> </v>
      </c>
      <c r="GN77" s="11" t="str">
        <f t="shared" si="284"/>
        <v xml:space="preserve"> </v>
      </c>
      <c r="GO77" s="11" t="str">
        <f t="shared" si="285"/>
        <v xml:space="preserve"> </v>
      </c>
      <c r="GP77" s="330">
        <f t="shared" si="158"/>
        <v>1</v>
      </c>
      <c r="GQ77" s="1037">
        <v>1954</v>
      </c>
      <c r="GR77" s="31" t="str">
        <f t="shared" si="286"/>
        <v xml:space="preserve"> </v>
      </c>
      <c r="GS77" s="31" t="str">
        <f t="shared" si="287"/>
        <v xml:space="preserve"> </v>
      </c>
      <c r="GT77" s="31" t="str">
        <f t="shared" si="288"/>
        <v xml:space="preserve"> </v>
      </c>
      <c r="GU77" s="31">
        <f t="shared" si="289"/>
        <v>1</v>
      </c>
      <c r="GV77" s="31" t="str">
        <f t="shared" si="290"/>
        <v xml:space="preserve"> </v>
      </c>
      <c r="GW77" s="31" t="str">
        <f t="shared" si="291"/>
        <v xml:space="preserve"> </v>
      </c>
      <c r="GX77" s="31" t="str">
        <f t="shared" si="292"/>
        <v xml:space="preserve"> </v>
      </c>
      <c r="GY77" s="31" t="str">
        <f t="shared" si="293"/>
        <v xml:space="preserve"> </v>
      </c>
      <c r="GZ77" s="31" t="str">
        <f t="shared" si="294"/>
        <v xml:space="preserve"> </v>
      </c>
      <c r="HA77" s="31" t="str">
        <f t="shared" si="295"/>
        <v xml:space="preserve"> </v>
      </c>
      <c r="HB77" s="31" t="str">
        <f t="shared" si="296"/>
        <v xml:space="preserve"> </v>
      </c>
      <c r="HC77" s="31" t="str">
        <f t="shared" si="297"/>
        <v xml:space="preserve"> </v>
      </c>
      <c r="HD77" s="31" t="str">
        <f t="shared" si="298"/>
        <v xml:space="preserve"> </v>
      </c>
      <c r="HE77" s="31" t="str">
        <f t="shared" si="299"/>
        <v xml:space="preserve"> </v>
      </c>
      <c r="HF77" s="31" t="str">
        <f t="shared" si="300"/>
        <v xml:space="preserve"> </v>
      </c>
      <c r="HG77" s="31" t="str">
        <f t="shared" si="301"/>
        <v xml:space="preserve"> </v>
      </c>
      <c r="HH77" s="31" t="str">
        <f t="shared" si="302"/>
        <v xml:space="preserve"> </v>
      </c>
      <c r="HI77" s="31" t="str">
        <f t="shared" si="303"/>
        <v xml:space="preserve"> </v>
      </c>
      <c r="HJ77" s="31" t="str">
        <f t="shared" si="304"/>
        <v xml:space="preserve"> </v>
      </c>
      <c r="HK77" s="31" t="str">
        <f t="shared" si="305"/>
        <v xml:space="preserve"> </v>
      </c>
      <c r="HL77" s="31" t="str">
        <f t="shared" si="306"/>
        <v xml:space="preserve"> </v>
      </c>
      <c r="HM77" s="31" t="str">
        <f t="shared" si="307"/>
        <v xml:space="preserve"> </v>
      </c>
      <c r="HN77" s="31" t="str">
        <f t="shared" si="308"/>
        <v xml:space="preserve"> </v>
      </c>
      <c r="HO77" s="31" t="str">
        <f t="shared" si="309"/>
        <v xml:space="preserve"> </v>
      </c>
      <c r="HP77" s="31" t="str">
        <f t="shared" si="310"/>
        <v xml:space="preserve"> </v>
      </c>
      <c r="HQ77" s="31" t="str">
        <f t="shared" si="311"/>
        <v xml:space="preserve"> </v>
      </c>
      <c r="HR77" s="31" t="str">
        <f t="shared" si="312"/>
        <v xml:space="preserve"> </v>
      </c>
      <c r="HS77" s="31" t="str">
        <f t="shared" si="313"/>
        <v xml:space="preserve"> </v>
      </c>
      <c r="HT77" s="31" t="str">
        <f t="shared" si="314"/>
        <v xml:space="preserve"> </v>
      </c>
      <c r="HU77" s="31" t="str">
        <f t="shared" si="315"/>
        <v xml:space="preserve"> </v>
      </c>
      <c r="HV77" s="31">
        <f t="shared" si="151"/>
        <v>1</v>
      </c>
      <c r="HW77" s="156" t="str">
        <f t="shared" si="316"/>
        <v>T</v>
      </c>
      <c r="IB77" s="31">
        <v>0</v>
      </c>
      <c r="IC77" s="31">
        <v>1996</v>
      </c>
    </row>
    <row r="78" spans="1:237" ht="13.8">
      <c r="A78" s="999">
        <v>1955</v>
      </c>
      <c r="B78" s="1073">
        <v>0</v>
      </c>
      <c r="C78" s="1073">
        <v>0</v>
      </c>
      <c r="D78" s="1073">
        <v>0</v>
      </c>
      <c r="E78" s="1073">
        <v>0</v>
      </c>
      <c r="F78" s="1073">
        <v>0</v>
      </c>
      <c r="G78" s="1074">
        <v>0</v>
      </c>
      <c r="H78" s="1073">
        <v>0</v>
      </c>
      <c r="I78" s="1073">
        <v>0</v>
      </c>
      <c r="J78" s="1073">
        <v>0</v>
      </c>
      <c r="K78" s="1073">
        <v>0</v>
      </c>
      <c r="L78" s="1074">
        <v>0</v>
      </c>
      <c r="M78" s="1073">
        <v>0</v>
      </c>
      <c r="N78" s="1073">
        <v>0</v>
      </c>
      <c r="O78" s="1073">
        <v>0</v>
      </c>
      <c r="P78" s="1073">
        <v>0</v>
      </c>
      <c r="Q78" s="1074">
        <v>0</v>
      </c>
      <c r="R78" s="1073">
        <v>0</v>
      </c>
      <c r="S78" s="1073">
        <v>0</v>
      </c>
      <c r="T78" s="1073">
        <v>0</v>
      </c>
      <c r="U78" s="1073">
        <v>0</v>
      </c>
      <c r="V78" s="1074">
        <v>0</v>
      </c>
      <c r="W78" s="1073">
        <v>0</v>
      </c>
      <c r="X78" s="1073">
        <v>0</v>
      </c>
      <c r="Y78" s="1073">
        <v>0</v>
      </c>
      <c r="Z78" s="1073">
        <v>0</v>
      </c>
      <c r="AA78" s="1074">
        <v>0</v>
      </c>
      <c r="AB78" s="1073">
        <v>0</v>
      </c>
      <c r="AC78" s="1073">
        <v>0</v>
      </c>
      <c r="AD78" s="1073">
        <v>0</v>
      </c>
      <c r="AE78" s="1073">
        <v>0</v>
      </c>
      <c r="AF78" s="1075"/>
      <c r="AG78" s="1091">
        <f t="shared" si="160"/>
        <v>0</v>
      </c>
      <c r="AH78" s="1076">
        <f t="shared" si="161"/>
        <v>0</v>
      </c>
      <c r="AI78" s="1004">
        <f t="shared" si="159"/>
        <v>0</v>
      </c>
      <c r="AJ78" s="1077">
        <f t="shared" si="153"/>
        <v>0</v>
      </c>
      <c r="AK78" s="1078">
        <v>1955</v>
      </c>
      <c r="AL78" s="269" t="str">
        <f t="shared" si="166"/>
        <v/>
      </c>
      <c r="AM78" s="269" t="str">
        <f t="shared" si="167"/>
        <v/>
      </c>
      <c r="AN78" s="269" t="str">
        <f t="shared" si="168"/>
        <v/>
      </c>
      <c r="AO78" s="269" t="str">
        <f t="shared" si="169"/>
        <v/>
      </c>
      <c r="AP78" s="269" t="str">
        <f t="shared" si="170"/>
        <v/>
      </c>
      <c r="AQ78" s="269" t="str">
        <f t="shared" si="171"/>
        <v/>
      </c>
      <c r="AR78" s="269" t="str">
        <f t="shared" si="172"/>
        <v/>
      </c>
      <c r="AS78" s="269" t="str">
        <f t="shared" si="173"/>
        <v/>
      </c>
      <c r="AT78" s="269" t="str">
        <f t="shared" si="174"/>
        <v/>
      </c>
      <c r="AU78" s="269" t="str">
        <f t="shared" si="175"/>
        <v/>
      </c>
      <c r="AV78" s="269" t="str">
        <f t="shared" si="176"/>
        <v/>
      </c>
      <c r="AW78" s="269" t="str">
        <f t="shared" si="177"/>
        <v/>
      </c>
      <c r="AX78" s="269" t="str">
        <f t="shared" si="178"/>
        <v/>
      </c>
      <c r="AY78" s="269" t="str">
        <f t="shared" si="179"/>
        <v/>
      </c>
      <c r="AZ78" s="269" t="str">
        <f t="shared" si="180"/>
        <v/>
      </c>
      <c r="BA78" s="269" t="str">
        <f t="shared" si="181"/>
        <v/>
      </c>
      <c r="BB78" s="269" t="str">
        <f t="shared" si="182"/>
        <v/>
      </c>
      <c r="BC78" s="269" t="str">
        <f t="shared" si="183"/>
        <v/>
      </c>
      <c r="BD78" s="269" t="str">
        <f t="shared" si="184"/>
        <v/>
      </c>
      <c r="BE78" s="269" t="str">
        <f t="shared" si="185"/>
        <v/>
      </c>
      <c r="BF78" s="269" t="str">
        <f t="shared" si="186"/>
        <v/>
      </c>
      <c r="BG78" s="269" t="str">
        <f t="shared" si="187"/>
        <v/>
      </c>
      <c r="BH78" s="269" t="str">
        <f t="shared" si="188"/>
        <v/>
      </c>
      <c r="BI78" s="269" t="str">
        <f t="shared" si="189"/>
        <v/>
      </c>
      <c r="BJ78" s="269" t="str">
        <f t="shared" si="190"/>
        <v/>
      </c>
      <c r="BK78" s="269" t="str">
        <f t="shared" si="191"/>
        <v/>
      </c>
      <c r="BL78" s="269" t="str">
        <f t="shared" si="192"/>
        <v/>
      </c>
      <c r="BM78" s="269" t="str">
        <f t="shared" si="193"/>
        <v/>
      </c>
      <c r="BN78" s="269" t="str">
        <f t="shared" si="194"/>
        <v/>
      </c>
      <c r="BO78" s="269" t="str">
        <f t="shared" si="195"/>
        <v/>
      </c>
      <c r="BP78" s="329">
        <f t="shared" si="154"/>
        <v>0</v>
      </c>
      <c r="BQ78" s="5">
        <v>1955</v>
      </c>
      <c r="BR78" s="34" t="str">
        <f t="shared" si="318"/>
        <v/>
      </c>
      <c r="BS78" s="34" t="str">
        <f t="shared" si="318"/>
        <v/>
      </c>
      <c r="BT78" s="34" t="str">
        <f t="shared" si="318"/>
        <v/>
      </c>
      <c r="BU78" s="34" t="str">
        <f t="shared" si="318"/>
        <v/>
      </c>
      <c r="BV78" s="34" t="str">
        <f t="shared" si="318"/>
        <v/>
      </c>
      <c r="BW78" s="34" t="str">
        <f t="shared" si="318"/>
        <v/>
      </c>
      <c r="BX78" s="34" t="str">
        <f t="shared" si="318"/>
        <v/>
      </c>
      <c r="BY78" s="34" t="str">
        <f t="shared" si="318"/>
        <v/>
      </c>
      <c r="BZ78" s="34" t="str">
        <f t="shared" si="318"/>
        <v/>
      </c>
      <c r="CA78" s="34" t="str">
        <f t="shared" si="318"/>
        <v/>
      </c>
      <c r="CB78" s="34" t="str">
        <f t="shared" si="318"/>
        <v/>
      </c>
      <c r="CC78" s="34" t="str">
        <f t="shared" si="318"/>
        <v/>
      </c>
      <c r="CD78" s="34" t="str">
        <f t="shared" si="318"/>
        <v/>
      </c>
      <c r="CE78" s="34" t="str">
        <f t="shared" si="318"/>
        <v/>
      </c>
      <c r="CF78" s="34" t="str">
        <f t="shared" si="318"/>
        <v/>
      </c>
      <c r="CG78" s="34" t="str">
        <f t="shared" si="317"/>
        <v/>
      </c>
      <c r="CH78" s="34" t="str">
        <f t="shared" si="317"/>
        <v/>
      </c>
      <c r="CI78" s="34" t="str">
        <f t="shared" si="317"/>
        <v/>
      </c>
      <c r="CJ78" s="34" t="str">
        <f t="shared" si="317"/>
        <v/>
      </c>
      <c r="CK78" s="34" t="str">
        <f t="shared" si="317"/>
        <v/>
      </c>
      <c r="CL78" s="34" t="str">
        <f t="shared" si="317"/>
        <v/>
      </c>
      <c r="CM78" s="34" t="str">
        <f t="shared" si="317"/>
        <v/>
      </c>
      <c r="CN78" s="34" t="str">
        <f t="shared" si="317"/>
        <v/>
      </c>
      <c r="CO78" s="34" t="str">
        <f t="shared" si="317"/>
        <v/>
      </c>
      <c r="CP78" s="34" t="str">
        <f t="shared" si="317"/>
        <v/>
      </c>
      <c r="CQ78" s="34" t="str">
        <f t="shared" si="317"/>
        <v/>
      </c>
      <c r="CR78" s="34" t="str">
        <f t="shared" si="317"/>
        <v/>
      </c>
      <c r="CS78" s="34" t="str">
        <f t="shared" si="317"/>
        <v/>
      </c>
      <c r="CT78" s="34" t="str">
        <f t="shared" si="317"/>
        <v/>
      </c>
      <c r="CU78" s="34" t="str">
        <f t="shared" si="317"/>
        <v/>
      </c>
      <c r="CV78" s="34"/>
      <c r="CW78" s="34">
        <f t="shared" si="155"/>
        <v>0</v>
      </c>
      <c r="CX78" s="5">
        <v>1955</v>
      </c>
      <c r="CY78" s="11" t="str">
        <f t="shared" si="196"/>
        <v/>
      </c>
      <c r="CZ78" s="11" t="str">
        <f t="shared" si="197"/>
        <v/>
      </c>
      <c r="DA78" s="11" t="str">
        <f t="shared" si="198"/>
        <v/>
      </c>
      <c r="DB78" s="11" t="str">
        <f t="shared" si="199"/>
        <v/>
      </c>
      <c r="DC78" s="11" t="str">
        <f t="shared" si="200"/>
        <v/>
      </c>
      <c r="DD78" s="11" t="str">
        <f t="shared" si="201"/>
        <v/>
      </c>
      <c r="DE78" s="11" t="str">
        <f t="shared" si="202"/>
        <v/>
      </c>
      <c r="DF78" s="11" t="str">
        <f t="shared" si="203"/>
        <v/>
      </c>
      <c r="DG78" s="11" t="str">
        <f t="shared" si="204"/>
        <v/>
      </c>
      <c r="DH78" s="11" t="str">
        <f t="shared" si="205"/>
        <v/>
      </c>
      <c r="DI78" s="11" t="str">
        <f t="shared" si="206"/>
        <v/>
      </c>
      <c r="DJ78" s="11" t="str">
        <f t="shared" si="207"/>
        <v/>
      </c>
      <c r="DK78" s="11" t="str">
        <f t="shared" si="208"/>
        <v/>
      </c>
      <c r="DL78" s="11" t="str">
        <f t="shared" si="209"/>
        <v/>
      </c>
      <c r="DM78" s="11" t="str">
        <f t="shared" si="210"/>
        <v/>
      </c>
      <c r="DN78" s="11" t="str">
        <f t="shared" si="211"/>
        <v/>
      </c>
      <c r="DO78" s="11" t="str">
        <f t="shared" si="212"/>
        <v/>
      </c>
      <c r="DP78" s="11" t="str">
        <f t="shared" si="213"/>
        <v/>
      </c>
      <c r="DQ78" s="11" t="str">
        <f t="shared" si="214"/>
        <v/>
      </c>
      <c r="DR78" s="11" t="str">
        <f t="shared" si="215"/>
        <v/>
      </c>
      <c r="DS78" s="11" t="str">
        <f t="shared" si="216"/>
        <v/>
      </c>
      <c r="DT78" s="11" t="str">
        <f t="shared" si="217"/>
        <v/>
      </c>
      <c r="DU78" s="11" t="str">
        <f t="shared" si="218"/>
        <v/>
      </c>
      <c r="DV78" s="11" t="str">
        <f t="shared" si="219"/>
        <v/>
      </c>
      <c r="DW78" s="11" t="str">
        <f t="shared" si="220"/>
        <v/>
      </c>
      <c r="DX78" s="11" t="str">
        <f t="shared" si="221"/>
        <v/>
      </c>
      <c r="DY78" s="11" t="str">
        <f t="shared" si="222"/>
        <v/>
      </c>
      <c r="DZ78" s="11" t="str">
        <f t="shared" si="223"/>
        <v/>
      </c>
      <c r="EA78" s="11" t="str">
        <f t="shared" si="224"/>
        <v/>
      </c>
      <c r="EB78" s="11" t="str">
        <f t="shared" si="225"/>
        <v/>
      </c>
      <c r="EC78" s="11">
        <f t="shared" si="156"/>
        <v>0</v>
      </c>
      <c r="ED78" s="5"/>
      <c r="EE78" s="5">
        <v>1955</v>
      </c>
      <c r="EF78" s="269" t="str">
        <f t="shared" si="226"/>
        <v xml:space="preserve"> </v>
      </c>
      <c r="EG78" s="269" t="str">
        <f t="shared" si="227"/>
        <v xml:space="preserve"> </v>
      </c>
      <c r="EH78" s="269" t="str">
        <f t="shared" si="228"/>
        <v xml:space="preserve"> </v>
      </c>
      <c r="EI78" s="269" t="str">
        <f t="shared" si="229"/>
        <v xml:space="preserve"> </v>
      </c>
      <c r="EJ78" s="269" t="str">
        <f t="shared" si="230"/>
        <v xml:space="preserve"> </v>
      </c>
      <c r="EK78" s="269" t="str">
        <f t="shared" si="231"/>
        <v xml:space="preserve"> </v>
      </c>
      <c r="EL78" s="269" t="str">
        <f t="shared" si="232"/>
        <v xml:space="preserve"> </v>
      </c>
      <c r="EM78" s="269" t="str">
        <f t="shared" si="233"/>
        <v xml:space="preserve"> </v>
      </c>
      <c r="EN78" s="269" t="str">
        <f t="shared" si="234"/>
        <v xml:space="preserve"> </v>
      </c>
      <c r="EO78" s="269" t="str">
        <f t="shared" si="235"/>
        <v xml:space="preserve"> </v>
      </c>
      <c r="EP78" s="269" t="str">
        <f t="shared" si="236"/>
        <v xml:space="preserve"> </v>
      </c>
      <c r="EQ78" s="269" t="str">
        <f t="shared" si="237"/>
        <v xml:space="preserve"> </v>
      </c>
      <c r="ER78" s="269" t="str">
        <f t="shared" si="238"/>
        <v xml:space="preserve"> </v>
      </c>
      <c r="ES78" s="269" t="str">
        <f t="shared" si="239"/>
        <v xml:space="preserve"> </v>
      </c>
      <c r="ET78" s="269" t="str">
        <f t="shared" si="240"/>
        <v xml:space="preserve"> </v>
      </c>
      <c r="EU78" s="269" t="str">
        <f t="shared" si="241"/>
        <v xml:space="preserve"> </v>
      </c>
      <c r="EV78" s="269" t="str">
        <f t="shared" si="242"/>
        <v xml:space="preserve"> </v>
      </c>
      <c r="EW78" s="269" t="str">
        <f t="shared" si="243"/>
        <v xml:space="preserve"> </v>
      </c>
      <c r="EX78" s="269" t="str">
        <f t="shared" si="244"/>
        <v xml:space="preserve"> </v>
      </c>
      <c r="EY78" s="269" t="str">
        <f t="shared" si="245"/>
        <v xml:space="preserve"> </v>
      </c>
      <c r="EZ78" s="269" t="str">
        <f t="shared" si="246"/>
        <v xml:space="preserve"> </v>
      </c>
      <c r="FA78" s="269" t="str">
        <f t="shared" si="247"/>
        <v xml:space="preserve"> </v>
      </c>
      <c r="FB78" s="269" t="str">
        <f t="shared" si="248"/>
        <v xml:space="preserve"> </v>
      </c>
      <c r="FC78" s="269" t="str">
        <f t="shared" si="249"/>
        <v xml:space="preserve"> </v>
      </c>
      <c r="FD78" s="269" t="str">
        <f t="shared" si="250"/>
        <v xml:space="preserve"> </v>
      </c>
      <c r="FE78" s="269" t="str">
        <f t="shared" si="251"/>
        <v xml:space="preserve"> </v>
      </c>
      <c r="FF78" s="269" t="str">
        <f t="shared" si="252"/>
        <v xml:space="preserve"> </v>
      </c>
      <c r="FG78" s="269" t="str">
        <f t="shared" si="253"/>
        <v xml:space="preserve"> </v>
      </c>
      <c r="FH78" s="269" t="str">
        <f t="shared" si="254"/>
        <v xml:space="preserve"> </v>
      </c>
      <c r="FI78" s="269" t="str">
        <f t="shared" si="255"/>
        <v xml:space="preserve"> </v>
      </c>
      <c r="FJ78" s="270">
        <f t="shared" si="157"/>
        <v>0</v>
      </c>
      <c r="FK78" s="37">
        <v>1955</v>
      </c>
      <c r="FL78" s="11" t="str">
        <f t="shared" si="256"/>
        <v xml:space="preserve"> </v>
      </c>
      <c r="FM78" s="11" t="str">
        <f t="shared" si="257"/>
        <v xml:space="preserve"> </v>
      </c>
      <c r="FN78" s="11" t="str">
        <f t="shared" si="258"/>
        <v xml:space="preserve"> </v>
      </c>
      <c r="FO78" s="11" t="str">
        <f t="shared" si="259"/>
        <v xml:space="preserve"> </v>
      </c>
      <c r="FP78" s="11" t="str">
        <f t="shared" si="260"/>
        <v xml:space="preserve"> </v>
      </c>
      <c r="FQ78" s="11" t="str">
        <f t="shared" si="261"/>
        <v xml:space="preserve"> </v>
      </c>
      <c r="FR78" s="11" t="str">
        <f t="shared" si="262"/>
        <v xml:space="preserve"> </v>
      </c>
      <c r="FS78" s="11" t="str">
        <f t="shared" si="263"/>
        <v xml:space="preserve"> </v>
      </c>
      <c r="FT78" s="11" t="str">
        <f t="shared" si="264"/>
        <v xml:space="preserve"> </v>
      </c>
      <c r="FU78" s="11" t="str">
        <f t="shared" si="265"/>
        <v xml:space="preserve"> </v>
      </c>
      <c r="FV78" s="11" t="str">
        <f t="shared" si="266"/>
        <v xml:space="preserve"> </v>
      </c>
      <c r="FW78" s="11" t="str">
        <f t="shared" si="267"/>
        <v xml:space="preserve"> </v>
      </c>
      <c r="FX78" s="11" t="str">
        <f t="shared" si="268"/>
        <v xml:space="preserve"> </v>
      </c>
      <c r="FY78" s="11" t="str">
        <f t="shared" si="269"/>
        <v xml:space="preserve"> </v>
      </c>
      <c r="FZ78" s="11" t="str">
        <f t="shared" si="270"/>
        <v xml:space="preserve"> </v>
      </c>
      <c r="GA78" s="11" t="str">
        <f t="shared" si="271"/>
        <v xml:space="preserve"> </v>
      </c>
      <c r="GB78" s="11" t="str">
        <f t="shared" si="272"/>
        <v xml:space="preserve"> </v>
      </c>
      <c r="GC78" s="11" t="str">
        <f t="shared" si="273"/>
        <v xml:space="preserve"> </v>
      </c>
      <c r="GD78" s="11" t="str">
        <f t="shared" si="274"/>
        <v xml:space="preserve"> </v>
      </c>
      <c r="GE78" s="11" t="str">
        <f t="shared" si="275"/>
        <v xml:space="preserve"> </v>
      </c>
      <c r="GF78" s="11" t="str">
        <f t="shared" si="276"/>
        <v xml:space="preserve"> </v>
      </c>
      <c r="GG78" s="11" t="str">
        <f t="shared" si="277"/>
        <v xml:space="preserve"> </v>
      </c>
      <c r="GH78" s="11" t="str">
        <f t="shared" si="278"/>
        <v xml:space="preserve"> </v>
      </c>
      <c r="GI78" s="11" t="str">
        <f t="shared" si="279"/>
        <v xml:space="preserve"> </v>
      </c>
      <c r="GJ78" s="11" t="str">
        <f t="shared" si="280"/>
        <v xml:space="preserve"> </v>
      </c>
      <c r="GK78" s="11" t="str">
        <f t="shared" si="281"/>
        <v xml:space="preserve"> </v>
      </c>
      <c r="GL78" s="11" t="str">
        <f t="shared" si="282"/>
        <v xml:space="preserve"> </v>
      </c>
      <c r="GM78" s="11" t="str">
        <f t="shared" si="283"/>
        <v xml:space="preserve"> </v>
      </c>
      <c r="GN78" s="11" t="str">
        <f t="shared" si="284"/>
        <v xml:space="preserve"> </v>
      </c>
      <c r="GO78" s="11" t="str">
        <f t="shared" si="285"/>
        <v xml:space="preserve"> </v>
      </c>
      <c r="GP78" s="330">
        <f t="shared" si="158"/>
        <v>0</v>
      </c>
      <c r="GQ78" s="1037">
        <v>1955</v>
      </c>
      <c r="GR78" s="31" t="str">
        <f t="shared" si="286"/>
        <v xml:space="preserve"> </v>
      </c>
      <c r="GS78" s="31" t="str">
        <f t="shared" si="287"/>
        <v xml:space="preserve"> </v>
      </c>
      <c r="GT78" s="31" t="str">
        <f t="shared" si="288"/>
        <v xml:space="preserve"> </v>
      </c>
      <c r="GU78" s="31" t="str">
        <f t="shared" si="289"/>
        <v xml:space="preserve"> </v>
      </c>
      <c r="GV78" s="31" t="str">
        <f t="shared" si="290"/>
        <v xml:space="preserve"> </v>
      </c>
      <c r="GW78" s="31" t="str">
        <f t="shared" si="291"/>
        <v xml:space="preserve"> </v>
      </c>
      <c r="GX78" s="31" t="str">
        <f t="shared" si="292"/>
        <v xml:space="preserve"> </v>
      </c>
      <c r="GY78" s="31" t="str">
        <f t="shared" si="293"/>
        <v xml:space="preserve"> </v>
      </c>
      <c r="GZ78" s="31" t="str">
        <f t="shared" si="294"/>
        <v xml:space="preserve"> </v>
      </c>
      <c r="HA78" s="31" t="str">
        <f t="shared" si="295"/>
        <v xml:space="preserve"> </v>
      </c>
      <c r="HB78" s="31" t="str">
        <f t="shared" si="296"/>
        <v xml:space="preserve"> </v>
      </c>
      <c r="HC78" s="31" t="str">
        <f t="shared" si="297"/>
        <v xml:space="preserve"> </v>
      </c>
      <c r="HD78" s="31" t="str">
        <f t="shared" si="298"/>
        <v xml:space="preserve"> </v>
      </c>
      <c r="HE78" s="31" t="str">
        <f t="shared" si="299"/>
        <v xml:space="preserve"> </v>
      </c>
      <c r="HF78" s="31" t="str">
        <f t="shared" si="300"/>
        <v xml:space="preserve"> </v>
      </c>
      <c r="HG78" s="31" t="str">
        <f t="shared" si="301"/>
        <v xml:space="preserve"> </v>
      </c>
      <c r="HH78" s="31" t="str">
        <f t="shared" si="302"/>
        <v xml:space="preserve"> </v>
      </c>
      <c r="HI78" s="31" t="str">
        <f t="shared" si="303"/>
        <v xml:space="preserve"> </v>
      </c>
      <c r="HJ78" s="31" t="str">
        <f t="shared" si="304"/>
        <v xml:space="preserve"> </v>
      </c>
      <c r="HK78" s="31" t="str">
        <f t="shared" si="305"/>
        <v xml:space="preserve"> </v>
      </c>
      <c r="HL78" s="31" t="str">
        <f t="shared" si="306"/>
        <v xml:space="preserve"> </v>
      </c>
      <c r="HM78" s="31" t="str">
        <f t="shared" si="307"/>
        <v xml:space="preserve"> </v>
      </c>
      <c r="HN78" s="31" t="str">
        <f t="shared" si="308"/>
        <v xml:space="preserve"> </v>
      </c>
      <c r="HO78" s="31" t="str">
        <f t="shared" si="309"/>
        <v xml:space="preserve"> </v>
      </c>
      <c r="HP78" s="31" t="str">
        <f t="shared" si="310"/>
        <v xml:space="preserve"> </v>
      </c>
      <c r="HQ78" s="31" t="str">
        <f t="shared" si="311"/>
        <v xml:space="preserve"> </v>
      </c>
      <c r="HR78" s="31" t="str">
        <f t="shared" si="312"/>
        <v xml:space="preserve"> </v>
      </c>
      <c r="HS78" s="31" t="str">
        <f t="shared" si="313"/>
        <v xml:space="preserve"> </v>
      </c>
      <c r="HT78" s="31" t="str">
        <f t="shared" si="314"/>
        <v xml:space="preserve"> </v>
      </c>
      <c r="HU78" s="31" t="str">
        <f t="shared" si="315"/>
        <v xml:space="preserve"> </v>
      </c>
      <c r="HV78" s="31">
        <f t="shared" si="151"/>
        <v>0</v>
      </c>
      <c r="HW78" s="156">
        <f t="shared" si="316"/>
        <v>0</v>
      </c>
      <c r="IB78" s="31">
        <v>0</v>
      </c>
      <c r="IC78" s="31">
        <v>1997</v>
      </c>
    </row>
    <row r="79" spans="1:237" ht="13.8">
      <c r="A79" s="5">
        <v>1956</v>
      </c>
      <c r="B79" s="327">
        <v>0</v>
      </c>
      <c r="C79" s="327">
        <v>0</v>
      </c>
      <c r="D79" s="327">
        <v>0</v>
      </c>
      <c r="E79" s="327">
        <v>0</v>
      </c>
      <c r="F79" s="327">
        <v>0</v>
      </c>
      <c r="G79" s="328">
        <v>0</v>
      </c>
      <c r="H79" s="327">
        <v>0</v>
      </c>
      <c r="I79" s="327" t="s">
        <v>89</v>
      </c>
      <c r="J79" s="327">
        <v>0</v>
      </c>
      <c r="K79" s="327">
        <v>0</v>
      </c>
      <c r="L79" s="328">
        <v>0</v>
      </c>
      <c r="M79" s="327">
        <v>0</v>
      </c>
      <c r="N79" s="327">
        <v>0</v>
      </c>
      <c r="O79" s="327">
        <v>0</v>
      </c>
      <c r="P79" s="327">
        <v>0</v>
      </c>
      <c r="Q79" s="328">
        <v>0</v>
      </c>
      <c r="R79" s="327">
        <v>0</v>
      </c>
      <c r="S79" s="327">
        <v>0</v>
      </c>
      <c r="T79" s="327">
        <v>0</v>
      </c>
      <c r="U79" s="327">
        <v>0</v>
      </c>
      <c r="V79" s="328">
        <v>0</v>
      </c>
      <c r="W79" s="327">
        <v>0</v>
      </c>
      <c r="X79" s="327">
        <v>0</v>
      </c>
      <c r="Y79" s="327">
        <v>0</v>
      </c>
      <c r="Z79" s="327">
        <v>0</v>
      </c>
      <c r="AA79" s="328">
        <v>0</v>
      </c>
      <c r="AB79" s="327">
        <v>0</v>
      </c>
      <c r="AC79" s="327">
        <v>0</v>
      </c>
      <c r="AD79" s="327">
        <v>0</v>
      </c>
      <c r="AE79" s="327">
        <v>0</v>
      </c>
      <c r="AF79" s="884"/>
      <c r="AG79" s="1090" t="s">
        <v>89</v>
      </c>
      <c r="AH79" s="1001" t="s">
        <v>89</v>
      </c>
      <c r="AI79" s="31">
        <f t="shared" si="159"/>
        <v>0</v>
      </c>
      <c r="AJ79" s="96">
        <f t="shared" si="153"/>
        <v>1</v>
      </c>
      <c r="AK79" s="5">
        <v>1956</v>
      </c>
      <c r="AL79" s="269" t="str">
        <f t="shared" si="166"/>
        <v/>
      </c>
      <c r="AM79" s="269" t="str">
        <f t="shared" si="167"/>
        <v/>
      </c>
      <c r="AN79" s="269" t="str">
        <f t="shared" si="168"/>
        <v/>
      </c>
      <c r="AO79" s="269" t="str">
        <f t="shared" si="169"/>
        <v/>
      </c>
      <c r="AP79" s="269" t="str">
        <f t="shared" si="170"/>
        <v/>
      </c>
      <c r="AQ79" s="269" t="str">
        <f t="shared" si="171"/>
        <v/>
      </c>
      <c r="AR79" s="269" t="str">
        <f t="shared" si="172"/>
        <v/>
      </c>
      <c r="AS79" s="269" t="str">
        <f t="shared" si="173"/>
        <v/>
      </c>
      <c r="AT79" s="269" t="str">
        <f t="shared" si="174"/>
        <v/>
      </c>
      <c r="AU79" s="269" t="str">
        <f t="shared" si="175"/>
        <v/>
      </c>
      <c r="AV79" s="269" t="str">
        <f t="shared" si="176"/>
        <v/>
      </c>
      <c r="AW79" s="269" t="str">
        <f t="shared" si="177"/>
        <v/>
      </c>
      <c r="AX79" s="269" t="str">
        <f t="shared" si="178"/>
        <v/>
      </c>
      <c r="AY79" s="269" t="str">
        <f t="shared" si="179"/>
        <v/>
      </c>
      <c r="AZ79" s="269" t="str">
        <f t="shared" si="180"/>
        <v/>
      </c>
      <c r="BA79" s="269" t="str">
        <f t="shared" si="181"/>
        <v/>
      </c>
      <c r="BB79" s="269" t="str">
        <f t="shared" si="182"/>
        <v/>
      </c>
      <c r="BC79" s="269" t="str">
        <f t="shared" si="183"/>
        <v/>
      </c>
      <c r="BD79" s="269" t="str">
        <f t="shared" si="184"/>
        <v/>
      </c>
      <c r="BE79" s="269" t="str">
        <f t="shared" si="185"/>
        <v/>
      </c>
      <c r="BF79" s="269" t="str">
        <f t="shared" si="186"/>
        <v/>
      </c>
      <c r="BG79" s="269" t="str">
        <f t="shared" si="187"/>
        <v/>
      </c>
      <c r="BH79" s="269" t="str">
        <f t="shared" si="188"/>
        <v/>
      </c>
      <c r="BI79" s="269" t="str">
        <f t="shared" si="189"/>
        <v/>
      </c>
      <c r="BJ79" s="269" t="str">
        <f t="shared" si="190"/>
        <v/>
      </c>
      <c r="BK79" s="269" t="str">
        <f t="shared" si="191"/>
        <v/>
      </c>
      <c r="BL79" s="269" t="str">
        <f t="shared" si="192"/>
        <v/>
      </c>
      <c r="BM79" s="269" t="str">
        <f t="shared" si="193"/>
        <v/>
      </c>
      <c r="BN79" s="269" t="str">
        <f t="shared" si="194"/>
        <v/>
      </c>
      <c r="BO79" s="269" t="str">
        <f t="shared" si="195"/>
        <v/>
      </c>
      <c r="BP79" s="329">
        <f t="shared" si="154"/>
        <v>0</v>
      </c>
      <c r="BQ79" s="5">
        <v>1956</v>
      </c>
      <c r="BR79" s="34" t="str">
        <f t="shared" si="318"/>
        <v/>
      </c>
      <c r="BS79" s="34" t="str">
        <f t="shared" si="318"/>
        <v/>
      </c>
      <c r="BT79" s="34" t="str">
        <f t="shared" si="318"/>
        <v/>
      </c>
      <c r="BU79" s="34" t="str">
        <f t="shared" si="318"/>
        <v/>
      </c>
      <c r="BV79" s="34" t="str">
        <f t="shared" si="318"/>
        <v/>
      </c>
      <c r="BW79" s="34" t="str">
        <f t="shared" si="318"/>
        <v/>
      </c>
      <c r="BX79" s="34" t="str">
        <f t="shared" si="318"/>
        <v/>
      </c>
      <c r="BY79" s="34" t="str">
        <f t="shared" si="318"/>
        <v/>
      </c>
      <c r="BZ79" s="34" t="str">
        <f t="shared" si="318"/>
        <v/>
      </c>
      <c r="CA79" s="34" t="str">
        <f t="shared" si="318"/>
        <v/>
      </c>
      <c r="CB79" s="34" t="str">
        <f t="shared" si="318"/>
        <v/>
      </c>
      <c r="CC79" s="34" t="str">
        <f t="shared" si="318"/>
        <v/>
      </c>
      <c r="CD79" s="34" t="str">
        <f t="shared" si="318"/>
        <v/>
      </c>
      <c r="CE79" s="34" t="str">
        <f t="shared" si="318"/>
        <v/>
      </c>
      <c r="CF79" s="34" t="str">
        <f t="shared" si="318"/>
        <v/>
      </c>
      <c r="CG79" s="34" t="str">
        <f t="shared" ref="CG79:CU95" si="319">IF(BA79=1,$BQ79,"")</f>
        <v/>
      </c>
      <c r="CH79" s="34" t="str">
        <f t="shared" si="319"/>
        <v/>
      </c>
      <c r="CI79" s="34" t="str">
        <f t="shared" si="319"/>
        <v/>
      </c>
      <c r="CJ79" s="34" t="str">
        <f t="shared" si="319"/>
        <v/>
      </c>
      <c r="CK79" s="34" t="str">
        <f t="shared" si="319"/>
        <v/>
      </c>
      <c r="CL79" s="34" t="str">
        <f t="shared" si="319"/>
        <v/>
      </c>
      <c r="CM79" s="34" t="str">
        <f t="shared" si="319"/>
        <v/>
      </c>
      <c r="CN79" s="34" t="str">
        <f t="shared" si="319"/>
        <v/>
      </c>
      <c r="CO79" s="34" t="str">
        <f t="shared" si="319"/>
        <v/>
      </c>
      <c r="CP79" s="34" t="str">
        <f t="shared" si="319"/>
        <v/>
      </c>
      <c r="CQ79" s="34" t="str">
        <f t="shared" si="319"/>
        <v/>
      </c>
      <c r="CR79" s="34" t="str">
        <f t="shared" si="319"/>
        <v/>
      </c>
      <c r="CS79" s="34" t="str">
        <f t="shared" si="319"/>
        <v/>
      </c>
      <c r="CT79" s="34" t="str">
        <f t="shared" si="319"/>
        <v/>
      </c>
      <c r="CU79" s="34" t="str">
        <f t="shared" si="319"/>
        <v/>
      </c>
      <c r="CV79" s="34"/>
      <c r="CW79" s="34">
        <f t="shared" si="155"/>
        <v>0</v>
      </c>
      <c r="CX79" s="5">
        <v>1956</v>
      </c>
      <c r="CY79" s="11" t="str">
        <f t="shared" si="196"/>
        <v/>
      </c>
      <c r="CZ79" s="11" t="str">
        <f t="shared" si="197"/>
        <v/>
      </c>
      <c r="DA79" s="11" t="str">
        <f t="shared" si="198"/>
        <v/>
      </c>
      <c r="DB79" s="11" t="str">
        <f t="shared" si="199"/>
        <v/>
      </c>
      <c r="DC79" s="11" t="str">
        <f t="shared" si="200"/>
        <v/>
      </c>
      <c r="DD79" s="11" t="str">
        <f t="shared" si="201"/>
        <v/>
      </c>
      <c r="DE79" s="11" t="str">
        <f t="shared" si="202"/>
        <v/>
      </c>
      <c r="DF79" s="11">
        <f t="shared" si="203"/>
        <v>1956</v>
      </c>
      <c r="DG79" s="11" t="str">
        <f t="shared" si="204"/>
        <v/>
      </c>
      <c r="DH79" s="11" t="str">
        <f t="shared" si="205"/>
        <v/>
      </c>
      <c r="DI79" s="11" t="str">
        <f t="shared" si="206"/>
        <v/>
      </c>
      <c r="DJ79" s="11" t="str">
        <f t="shared" si="207"/>
        <v/>
      </c>
      <c r="DK79" s="11" t="str">
        <f t="shared" si="208"/>
        <v/>
      </c>
      <c r="DL79" s="11" t="str">
        <f t="shared" si="209"/>
        <v/>
      </c>
      <c r="DM79" s="11" t="str">
        <f t="shared" si="210"/>
        <v/>
      </c>
      <c r="DN79" s="11" t="str">
        <f t="shared" si="211"/>
        <v/>
      </c>
      <c r="DO79" s="11" t="str">
        <f t="shared" si="212"/>
        <v/>
      </c>
      <c r="DP79" s="11" t="str">
        <f t="shared" si="213"/>
        <v/>
      </c>
      <c r="DQ79" s="11" t="str">
        <f t="shared" si="214"/>
        <v/>
      </c>
      <c r="DR79" s="11" t="str">
        <f t="shared" si="215"/>
        <v/>
      </c>
      <c r="DS79" s="11" t="str">
        <f t="shared" si="216"/>
        <v/>
      </c>
      <c r="DT79" s="11" t="str">
        <f t="shared" si="217"/>
        <v/>
      </c>
      <c r="DU79" s="11" t="str">
        <f t="shared" si="218"/>
        <v/>
      </c>
      <c r="DV79" s="11" t="str">
        <f t="shared" si="219"/>
        <v/>
      </c>
      <c r="DW79" s="11" t="str">
        <f t="shared" si="220"/>
        <v/>
      </c>
      <c r="DX79" s="11" t="str">
        <f t="shared" si="221"/>
        <v/>
      </c>
      <c r="DY79" s="11" t="str">
        <f t="shared" si="222"/>
        <v/>
      </c>
      <c r="DZ79" s="11" t="str">
        <f t="shared" si="223"/>
        <v/>
      </c>
      <c r="EA79" s="11" t="str">
        <f t="shared" si="224"/>
        <v/>
      </c>
      <c r="EB79" s="11" t="str">
        <f t="shared" si="225"/>
        <v/>
      </c>
      <c r="EC79" s="11">
        <f t="shared" si="156"/>
        <v>1</v>
      </c>
      <c r="ED79" s="5"/>
      <c r="EE79" s="5">
        <v>1956</v>
      </c>
      <c r="EF79" s="269" t="str">
        <f t="shared" si="226"/>
        <v xml:space="preserve"> </v>
      </c>
      <c r="EG79" s="269" t="str">
        <f t="shared" si="227"/>
        <v xml:space="preserve"> </v>
      </c>
      <c r="EH79" s="269" t="str">
        <f t="shared" si="228"/>
        <v xml:space="preserve"> </v>
      </c>
      <c r="EI79" s="269" t="str">
        <f t="shared" si="229"/>
        <v xml:space="preserve"> </v>
      </c>
      <c r="EJ79" s="269" t="str">
        <f t="shared" si="230"/>
        <v xml:space="preserve"> </v>
      </c>
      <c r="EK79" s="269" t="str">
        <f t="shared" si="231"/>
        <v xml:space="preserve"> </v>
      </c>
      <c r="EL79" s="269" t="str">
        <f t="shared" si="232"/>
        <v xml:space="preserve"> </v>
      </c>
      <c r="EM79" s="269" t="str">
        <f t="shared" si="233"/>
        <v xml:space="preserve"> </v>
      </c>
      <c r="EN79" s="269" t="str">
        <f t="shared" si="234"/>
        <v xml:space="preserve"> </v>
      </c>
      <c r="EO79" s="269" t="str">
        <f t="shared" si="235"/>
        <v xml:space="preserve"> </v>
      </c>
      <c r="EP79" s="269" t="str">
        <f t="shared" si="236"/>
        <v xml:space="preserve"> </v>
      </c>
      <c r="EQ79" s="269" t="str">
        <f t="shared" si="237"/>
        <v xml:space="preserve"> </v>
      </c>
      <c r="ER79" s="269" t="str">
        <f t="shared" si="238"/>
        <v xml:space="preserve"> </v>
      </c>
      <c r="ES79" s="269" t="str">
        <f t="shared" si="239"/>
        <v xml:space="preserve"> </v>
      </c>
      <c r="ET79" s="269" t="str">
        <f t="shared" si="240"/>
        <v xml:space="preserve"> </v>
      </c>
      <c r="EU79" s="269" t="str">
        <f t="shared" si="241"/>
        <v xml:space="preserve"> </v>
      </c>
      <c r="EV79" s="269" t="str">
        <f t="shared" si="242"/>
        <v xml:space="preserve"> </v>
      </c>
      <c r="EW79" s="269" t="str">
        <f t="shared" si="243"/>
        <v xml:space="preserve"> </v>
      </c>
      <c r="EX79" s="269" t="str">
        <f t="shared" si="244"/>
        <v xml:space="preserve"> </v>
      </c>
      <c r="EY79" s="269" t="str">
        <f t="shared" si="245"/>
        <v xml:space="preserve"> </v>
      </c>
      <c r="EZ79" s="269" t="str">
        <f t="shared" si="246"/>
        <v xml:space="preserve"> </v>
      </c>
      <c r="FA79" s="269" t="str">
        <f t="shared" si="247"/>
        <v xml:space="preserve"> </v>
      </c>
      <c r="FB79" s="269" t="str">
        <f t="shared" si="248"/>
        <v xml:space="preserve"> </v>
      </c>
      <c r="FC79" s="269" t="str">
        <f t="shared" si="249"/>
        <v xml:space="preserve"> </v>
      </c>
      <c r="FD79" s="269" t="str">
        <f t="shared" si="250"/>
        <v xml:space="preserve"> </v>
      </c>
      <c r="FE79" s="269" t="str">
        <f t="shared" si="251"/>
        <v xml:space="preserve"> </v>
      </c>
      <c r="FF79" s="269" t="str">
        <f t="shared" si="252"/>
        <v xml:space="preserve"> </v>
      </c>
      <c r="FG79" s="269" t="str">
        <f t="shared" si="253"/>
        <v xml:space="preserve"> </v>
      </c>
      <c r="FH79" s="269" t="str">
        <f t="shared" si="254"/>
        <v xml:space="preserve"> </v>
      </c>
      <c r="FI79" s="269" t="str">
        <f t="shared" si="255"/>
        <v xml:space="preserve"> </v>
      </c>
      <c r="FJ79" s="270">
        <f t="shared" si="157"/>
        <v>0</v>
      </c>
      <c r="FK79" s="37">
        <v>1956</v>
      </c>
      <c r="FL79" s="11" t="str">
        <f t="shared" si="256"/>
        <v xml:space="preserve"> </v>
      </c>
      <c r="FM79" s="11" t="str">
        <f t="shared" si="257"/>
        <v xml:space="preserve"> </v>
      </c>
      <c r="FN79" s="11" t="str">
        <f t="shared" si="258"/>
        <v xml:space="preserve"> </v>
      </c>
      <c r="FO79" s="11" t="str">
        <f t="shared" si="259"/>
        <v xml:space="preserve"> </v>
      </c>
      <c r="FP79" s="11" t="str">
        <f t="shared" si="260"/>
        <v xml:space="preserve"> </v>
      </c>
      <c r="FQ79" s="11" t="str">
        <f t="shared" si="261"/>
        <v xml:space="preserve"> </v>
      </c>
      <c r="FR79" s="11" t="str">
        <f t="shared" si="262"/>
        <v xml:space="preserve"> </v>
      </c>
      <c r="FS79" s="11">
        <f t="shared" si="263"/>
        <v>1</v>
      </c>
      <c r="FT79" s="11" t="str">
        <f t="shared" si="264"/>
        <v xml:space="preserve"> </v>
      </c>
      <c r="FU79" s="11" t="str">
        <f t="shared" si="265"/>
        <v xml:space="preserve"> </v>
      </c>
      <c r="FV79" s="11" t="str">
        <f t="shared" si="266"/>
        <v xml:space="preserve"> </v>
      </c>
      <c r="FW79" s="11" t="str">
        <f t="shared" si="267"/>
        <v xml:space="preserve"> </v>
      </c>
      <c r="FX79" s="11" t="str">
        <f t="shared" si="268"/>
        <v xml:space="preserve"> </v>
      </c>
      <c r="FY79" s="11" t="str">
        <f t="shared" si="269"/>
        <v xml:space="preserve"> </v>
      </c>
      <c r="FZ79" s="11" t="str">
        <f t="shared" si="270"/>
        <v xml:space="preserve"> </v>
      </c>
      <c r="GA79" s="11" t="str">
        <f t="shared" si="271"/>
        <v xml:space="preserve"> </v>
      </c>
      <c r="GB79" s="11" t="str">
        <f t="shared" si="272"/>
        <v xml:space="preserve"> </v>
      </c>
      <c r="GC79" s="11" t="str">
        <f t="shared" si="273"/>
        <v xml:space="preserve"> </v>
      </c>
      <c r="GD79" s="11" t="str">
        <f t="shared" si="274"/>
        <v xml:space="preserve"> </v>
      </c>
      <c r="GE79" s="11" t="str">
        <f t="shared" si="275"/>
        <v xml:space="preserve"> </v>
      </c>
      <c r="GF79" s="11" t="str">
        <f t="shared" si="276"/>
        <v xml:space="preserve"> </v>
      </c>
      <c r="GG79" s="11" t="str">
        <f t="shared" si="277"/>
        <v xml:space="preserve"> </v>
      </c>
      <c r="GH79" s="11" t="str">
        <f t="shared" si="278"/>
        <v xml:space="preserve"> </v>
      </c>
      <c r="GI79" s="11" t="str">
        <f t="shared" si="279"/>
        <v xml:space="preserve"> </v>
      </c>
      <c r="GJ79" s="11" t="str">
        <f t="shared" si="280"/>
        <v xml:space="preserve"> </v>
      </c>
      <c r="GK79" s="11" t="str">
        <f t="shared" si="281"/>
        <v xml:space="preserve"> </v>
      </c>
      <c r="GL79" s="11" t="str">
        <f t="shared" si="282"/>
        <v xml:space="preserve"> </v>
      </c>
      <c r="GM79" s="11" t="str">
        <f t="shared" si="283"/>
        <v xml:space="preserve"> </v>
      </c>
      <c r="GN79" s="11" t="str">
        <f t="shared" si="284"/>
        <v xml:space="preserve"> </v>
      </c>
      <c r="GO79" s="11" t="str">
        <f t="shared" si="285"/>
        <v xml:space="preserve"> </v>
      </c>
      <c r="GP79" s="330">
        <f t="shared" si="158"/>
        <v>1</v>
      </c>
      <c r="GQ79" s="1037">
        <v>1956</v>
      </c>
      <c r="GR79" s="31" t="str">
        <f t="shared" si="286"/>
        <v xml:space="preserve"> </v>
      </c>
      <c r="GS79" s="31" t="str">
        <f t="shared" si="287"/>
        <v xml:space="preserve"> </v>
      </c>
      <c r="GT79" s="31" t="str">
        <f t="shared" si="288"/>
        <v xml:space="preserve"> </v>
      </c>
      <c r="GU79" s="31" t="str">
        <f t="shared" si="289"/>
        <v xml:space="preserve"> </v>
      </c>
      <c r="GV79" s="31" t="str">
        <f t="shared" si="290"/>
        <v xml:space="preserve"> </v>
      </c>
      <c r="GW79" s="31" t="str">
        <f t="shared" si="291"/>
        <v xml:space="preserve"> </v>
      </c>
      <c r="GX79" s="31" t="str">
        <f t="shared" si="292"/>
        <v xml:space="preserve"> </v>
      </c>
      <c r="GY79" s="31">
        <f t="shared" si="293"/>
        <v>1</v>
      </c>
      <c r="GZ79" s="31" t="str">
        <f t="shared" si="294"/>
        <v xml:space="preserve"> </v>
      </c>
      <c r="HA79" s="31" t="str">
        <f t="shared" si="295"/>
        <v xml:space="preserve"> </v>
      </c>
      <c r="HB79" s="31" t="str">
        <f t="shared" si="296"/>
        <v xml:space="preserve"> </v>
      </c>
      <c r="HC79" s="31" t="str">
        <f t="shared" si="297"/>
        <v xml:space="preserve"> </v>
      </c>
      <c r="HD79" s="31" t="str">
        <f t="shared" si="298"/>
        <v xml:space="preserve"> </v>
      </c>
      <c r="HE79" s="31" t="str">
        <f t="shared" si="299"/>
        <v xml:space="preserve"> </v>
      </c>
      <c r="HF79" s="31" t="str">
        <f t="shared" si="300"/>
        <v xml:space="preserve"> </v>
      </c>
      <c r="HG79" s="31" t="str">
        <f t="shared" si="301"/>
        <v xml:space="preserve"> </v>
      </c>
      <c r="HH79" s="31" t="str">
        <f t="shared" si="302"/>
        <v xml:space="preserve"> </v>
      </c>
      <c r="HI79" s="31" t="str">
        <f t="shared" si="303"/>
        <v xml:space="preserve"> </v>
      </c>
      <c r="HJ79" s="31" t="str">
        <f t="shared" si="304"/>
        <v xml:space="preserve"> </v>
      </c>
      <c r="HK79" s="31" t="str">
        <f t="shared" si="305"/>
        <v xml:space="preserve"> </v>
      </c>
      <c r="HL79" s="31" t="str">
        <f t="shared" si="306"/>
        <v xml:space="preserve"> </v>
      </c>
      <c r="HM79" s="31" t="str">
        <f t="shared" si="307"/>
        <v xml:space="preserve"> </v>
      </c>
      <c r="HN79" s="31" t="str">
        <f t="shared" si="308"/>
        <v xml:space="preserve"> </v>
      </c>
      <c r="HO79" s="31" t="str">
        <f t="shared" si="309"/>
        <v xml:space="preserve"> </v>
      </c>
      <c r="HP79" s="31" t="str">
        <f t="shared" si="310"/>
        <v xml:space="preserve"> </v>
      </c>
      <c r="HQ79" s="31" t="str">
        <f t="shared" si="311"/>
        <v xml:space="preserve"> </v>
      </c>
      <c r="HR79" s="31" t="str">
        <f t="shared" si="312"/>
        <v xml:space="preserve"> </v>
      </c>
      <c r="HS79" s="31" t="str">
        <f t="shared" si="313"/>
        <v xml:space="preserve"> </v>
      </c>
      <c r="HT79" s="31" t="str">
        <f t="shared" si="314"/>
        <v xml:space="preserve"> </v>
      </c>
      <c r="HU79" s="31" t="str">
        <f t="shared" si="315"/>
        <v xml:space="preserve"> </v>
      </c>
      <c r="HV79" s="31">
        <f t="shared" si="151"/>
        <v>1</v>
      </c>
      <c r="HW79" s="156" t="str">
        <f t="shared" si="316"/>
        <v>T</v>
      </c>
      <c r="IB79" s="31">
        <v>0</v>
      </c>
      <c r="IC79" s="31">
        <v>1998</v>
      </c>
    </row>
    <row r="80" spans="1:237" ht="13.8">
      <c r="A80" s="5">
        <v>1957</v>
      </c>
      <c r="B80" s="327">
        <v>0</v>
      </c>
      <c r="C80" s="327">
        <v>0</v>
      </c>
      <c r="D80" s="327">
        <v>0</v>
      </c>
      <c r="E80" s="327">
        <v>0</v>
      </c>
      <c r="F80" s="327">
        <v>0</v>
      </c>
      <c r="G80" s="328">
        <v>0</v>
      </c>
      <c r="H80" s="327">
        <v>0</v>
      </c>
      <c r="I80" s="327">
        <v>0</v>
      </c>
      <c r="J80" s="327">
        <v>0</v>
      </c>
      <c r="K80" s="327">
        <v>0</v>
      </c>
      <c r="L80" s="328">
        <v>0</v>
      </c>
      <c r="M80" s="327">
        <v>0</v>
      </c>
      <c r="N80" s="327">
        <v>1.2</v>
      </c>
      <c r="O80" s="327">
        <v>0</v>
      </c>
      <c r="P80" s="327">
        <v>0</v>
      </c>
      <c r="Q80" s="328">
        <v>0</v>
      </c>
      <c r="R80" s="327">
        <v>0</v>
      </c>
      <c r="S80" s="327">
        <v>0</v>
      </c>
      <c r="T80" s="327">
        <v>0</v>
      </c>
      <c r="U80" s="327">
        <v>0</v>
      </c>
      <c r="V80" s="328">
        <v>0</v>
      </c>
      <c r="W80" s="327">
        <v>0</v>
      </c>
      <c r="X80" s="327">
        <v>0</v>
      </c>
      <c r="Y80" s="327">
        <v>0</v>
      </c>
      <c r="Z80" s="327">
        <v>0</v>
      </c>
      <c r="AA80" s="328">
        <v>0</v>
      </c>
      <c r="AB80" s="327">
        <v>0</v>
      </c>
      <c r="AC80" s="327">
        <v>0</v>
      </c>
      <c r="AD80" s="327">
        <v>0</v>
      </c>
      <c r="AE80" s="327">
        <v>0</v>
      </c>
      <c r="AF80" s="884"/>
      <c r="AG80" s="1090">
        <f t="shared" si="160"/>
        <v>1.2</v>
      </c>
      <c r="AH80" s="1001">
        <f t="shared" si="161"/>
        <v>1.2</v>
      </c>
      <c r="AI80" s="31">
        <f t="shared" si="159"/>
        <v>1</v>
      </c>
      <c r="AJ80" s="96">
        <f t="shared" si="153"/>
        <v>0</v>
      </c>
      <c r="AK80" s="5">
        <v>1957</v>
      </c>
      <c r="AL80" s="269" t="str">
        <f t="shared" si="166"/>
        <v/>
      </c>
      <c r="AM80" s="269" t="str">
        <f t="shared" si="167"/>
        <v/>
      </c>
      <c r="AN80" s="269" t="str">
        <f t="shared" si="168"/>
        <v/>
      </c>
      <c r="AO80" s="269" t="str">
        <f t="shared" si="169"/>
        <v/>
      </c>
      <c r="AP80" s="269" t="str">
        <f t="shared" si="170"/>
        <v/>
      </c>
      <c r="AQ80" s="269" t="str">
        <f t="shared" si="171"/>
        <v/>
      </c>
      <c r="AR80" s="269" t="str">
        <f t="shared" si="172"/>
        <v/>
      </c>
      <c r="AS80" s="269" t="str">
        <f t="shared" si="173"/>
        <v/>
      </c>
      <c r="AT80" s="269" t="str">
        <f t="shared" si="174"/>
        <v/>
      </c>
      <c r="AU80" s="269" t="str">
        <f t="shared" si="175"/>
        <v/>
      </c>
      <c r="AV80" s="269" t="str">
        <f t="shared" si="176"/>
        <v/>
      </c>
      <c r="AW80" s="269" t="str">
        <f t="shared" si="177"/>
        <v/>
      </c>
      <c r="AX80" s="269">
        <f t="shared" si="178"/>
        <v>1</v>
      </c>
      <c r="AY80" s="269" t="str">
        <f t="shared" si="179"/>
        <v/>
      </c>
      <c r="AZ80" s="269" t="str">
        <f t="shared" si="180"/>
        <v/>
      </c>
      <c r="BA80" s="269" t="str">
        <f t="shared" si="181"/>
        <v/>
      </c>
      <c r="BB80" s="269" t="str">
        <f t="shared" si="182"/>
        <v/>
      </c>
      <c r="BC80" s="269" t="str">
        <f t="shared" si="183"/>
        <v/>
      </c>
      <c r="BD80" s="269" t="str">
        <f t="shared" si="184"/>
        <v/>
      </c>
      <c r="BE80" s="269" t="str">
        <f t="shared" si="185"/>
        <v/>
      </c>
      <c r="BF80" s="269" t="str">
        <f t="shared" si="186"/>
        <v/>
      </c>
      <c r="BG80" s="269" t="str">
        <f t="shared" si="187"/>
        <v/>
      </c>
      <c r="BH80" s="269" t="str">
        <f t="shared" si="188"/>
        <v/>
      </c>
      <c r="BI80" s="269" t="str">
        <f t="shared" si="189"/>
        <v/>
      </c>
      <c r="BJ80" s="269" t="str">
        <f t="shared" si="190"/>
        <v/>
      </c>
      <c r="BK80" s="269" t="str">
        <f t="shared" si="191"/>
        <v/>
      </c>
      <c r="BL80" s="269" t="str">
        <f t="shared" si="192"/>
        <v/>
      </c>
      <c r="BM80" s="269" t="str">
        <f t="shared" si="193"/>
        <v/>
      </c>
      <c r="BN80" s="269" t="str">
        <f t="shared" si="194"/>
        <v/>
      </c>
      <c r="BO80" s="269" t="str">
        <f t="shared" si="195"/>
        <v/>
      </c>
      <c r="BP80" s="329">
        <f t="shared" si="154"/>
        <v>1</v>
      </c>
      <c r="BQ80" s="5">
        <v>1957</v>
      </c>
      <c r="BR80" s="34" t="str">
        <f t="shared" ref="BR80:CF96" si="320">IF(AL80=1,$BQ80,"")</f>
        <v/>
      </c>
      <c r="BS80" s="34" t="str">
        <f t="shared" si="320"/>
        <v/>
      </c>
      <c r="BT80" s="34" t="str">
        <f t="shared" si="320"/>
        <v/>
      </c>
      <c r="BU80" s="34" t="str">
        <f t="shared" si="320"/>
        <v/>
      </c>
      <c r="BV80" s="34" t="str">
        <f t="shared" si="320"/>
        <v/>
      </c>
      <c r="BW80" s="34" t="str">
        <f t="shared" si="320"/>
        <v/>
      </c>
      <c r="BX80" s="34" t="str">
        <f t="shared" si="320"/>
        <v/>
      </c>
      <c r="BY80" s="34" t="str">
        <f t="shared" si="320"/>
        <v/>
      </c>
      <c r="BZ80" s="34" t="str">
        <f t="shared" si="320"/>
        <v/>
      </c>
      <c r="CA80" s="34" t="str">
        <f t="shared" si="320"/>
        <v/>
      </c>
      <c r="CB80" s="34" t="str">
        <f t="shared" si="320"/>
        <v/>
      </c>
      <c r="CC80" s="34" t="str">
        <f t="shared" si="320"/>
        <v/>
      </c>
      <c r="CD80" s="34">
        <f t="shared" si="320"/>
        <v>1957</v>
      </c>
      <c r="CE80" s="34" t="str">
        <f t="shared" si="320"/>
        <v/>
      </c>
      <c r="CF80" s="34" t="str">
        <f t="shared" si="320"/>
        <v/>
      </c>
      <c r="CG80" s="34" t="str">
        <f t="shared" si="319"/>
        <v/>
      </c>
      <c r="CH80" s="34" t="str">
        <f t="shared" si="319"/>
        <v/>
      </c>
      <c r="CI80" s="34" t="str">
        <f t="shared" si="319"/>
        <v/>
      </c>
      <c r="CJ80" s="34" t="str">
        <f t="shared" si="319"/>
        <v/>
      </c>
      <c r="CK80" s="34" t="str">
        <f t="shared" si="319"/>
        <v/>
      </c>
      <c r="CL80" s="34" t="str">
        <f t="shared" si="319"/>
        <v/>
      </c>
      <c r="CM80" s="34" t="str">
        <f t="shared" si="319"/>
        <v/>
      </c>
      <c r="CN80" s="34" t="str">
        <f t="shared" si="319"/>
        <v/>
      </c>
      <c r="CO80" s="34" t="str">
        <f t="shared" si="319"/>
        <v/>
      </c>
      <c r="CP80" s="34" t="str">
        <f t="shared" si="319"/>
        <v/>
      </c>
      <c r="CQ80" s="34" t="str">
        <f t="shared" si="319"/>
        <v/>
      </c>
      <c r="CR80" s="34" t="str">
        <f t="shared" si="319"/>
        <v/>
      </c>
      <c r="CS80" s="34" t="str">
        <f t="shared" si="319"/>
        <v/>
      </c>
      <c r="CT80" s="34" t="str">
        <f t="shared" si="319"/>
        <v/>
      </c>
      <c r="CU80" s="34" t="str">
        <f t="shared" si="319"/>
        <v/>
      </c>
      <c r="CV80" s="34"/>
      <c r="CW80" s="34">
        <f t="shared" si="155"/>
        <v>1</v>
      </c>
      <c r="CX80" s="5">
        <v>1957</v>
      </c>
      <c r="CY80" s="11" t="str">
        <f t="shared" si="196"/>
        <v/>
      </c>
      <c r="CZ80" s="11" t="str">
        <f t="shared" si="197"/>
        <v/>
      </c>
      <c r="DA80" s="11" t="str">
        <f t="shared" si="198"/>
        <v/>
      </c>
      <c r="DB80" s="11" t="str">
        <f t="shared" si="199"/>
        <v/>
      </c>
      <c r="DC80" s="11" t="str">
        <f t="shared" si="200"/>
        <v/>
      </c>
      <c r="DD80" s="11" t="str">
        <f t="shared" si="201"/>
        <v/>
      </c>
      <c r="DE80" s="11" t="str">
        <f t="shared" si="202"/>
        <v/>
      </c>
      <c r="DF80" s="11" t="str">
        <f t="shared" si="203"/>
        <v/>
      </c>
      <c r="DG80" s="11" t="str">
        <f t="shared" si="204"/>
        <v/>
      </c>
      <c r="DH80" s="11" t="str">
        <f t="shared" si="205"/>
        <v/>
      </c>
      <c r="DI80" s="11" t="str">
        <f t="shared" si="206"/>
        <v/>
      </c>
      <c r="DJ80" s="11" t="str">
        <f t="shared" si="207"/>
        <v/>
      </c>
      <c r="DK80" s="11" t="str">
        <f t="shared" si="208"/>
        <v/>
      </c>
      <c r="DL80" s="11" t="str">
        <f t="shared" si="209"/>
        <v/>
      </c>
      <c r="DM80" s="11" t="str">
        <f t="shared" si="210"/>
        <v/>
      </c>
      <c r="DN80" s="11" t="str">
        <f t="shared" si="211"/>
        <v/>
      </c>
      <c r="DO80" s="11" t="str">
        <f t="shared" si="212"/>
        <v/>
      </c>
      <c r="DP80" s="11" t="str">
        <f t="shared" si="213"/>
        <v/>
      </c>
      <c r="DQ80" s="11" t="str">
        <f t="shared" si="214"/>
        <v/>
      </c>
      <c r="DR80" s="11" t="str">
        <f t="shared" si="215"/>
        <v/>
      </c>
      <c r="DS80" s="11" t="str">
        <f t="shared" si="216"/>
        <v/>
      </c>
      <c r="DT80" s="11" t="str">
        <f t="shared" si="217"/>
        <v/>
      </c>
      <c r="DU80" s="11" t="str">
        <f t="shared" si="218"/>
        <v/>
      </c>
      <c r="DV80" s="11" t="str">
        <f t="shared" si="219"/>
        <v/>
      </c>
      <c r="DW80" s="11" t="str">
        <f t="shared" si="220"/>
        <v/>
      </c>
      <c r="DX80" s="11" t="str">
        <f t="shared" si="221"/>
        <v/>
      </c>
      <c r="DY80" s="11" t="str">
        <f t="shared" si="222"/>
        <v/>
      </c>
      <c r="DZ80" s="11" t="str">
        <f t="shared" si="223"/>
        <v/>
      </c>
      <c r="EA80" s="11" t="str">
        <f t="shared" si="224"/>
        <v/>
      </c>
      <c r="EB80" s="11" t="str">
        <f t="shared" si="225"/>
        <v/>
      </c>
      <c r="EC80" s="11">
        <f t="shared" si="156"/>
        <v>0</v>
      </c>
      <c r="ED80" s="5"/>
      <c r="EE80" s="5">
        <v>1957</v>
      </c>
      <c r="EF80" s="269" t="str">
        <f t="shared" si="226"/>
        <v xml:space="preserve"> </v>
      </c>
      <c r="EG80" s="269" t="str">
        <f t="shared" si="227"/>
        <v xml:space="preserve"> </v>
      </c>
      <c r="EH80" s="269" t="str">
        <f t="shared" si="228"/>
        <v xml:space="preserve"> </v>
      </c>
      <c r="EI80" s="269" t="str">
        <f t="shared" si="229"/>
        <v xml:space="preserve"> </v>
      </c>
      <c r="EJ80" s="269" t="str">
        <f t="shared" si="230"/>
        <v xml:space="preserve"> </v>
      </c>
      <c r="EK80" s="269" t="str">
        <f t="shared" si="231"/>
        <v xml:space="preserve"> </v>
      </c>
      <c r="EL80" s="269" t="str">
        <f t="shared" si="232"/>
        <v xml:space="preserve"> </v>
      </c>
      <c r="EM80" s="269" t="str">
        <f t="shared" si="233"/>
        <v xml:space="preserve"> </v>
      </c>
      <c r="EN80" s="269" t="str">
        <f t="shared" si="234"/>
        <v xml:space="preserve"> </v>
      </c>
      <c r="EO80" s="269" t="str">
        <f t="shared" si="235"/>
        <v xml:space="preserve"> </v>
      </c>
      <c r="EP80" s="269" t="str">
        <f t="shared" si="236"/>
        <v xml:space="preserve"> </v>
      </c>
      <c r="EQ80" s="269" t="str">
        <f t="shared" si="237"/>
        <v xml:space="preserve"> </v>
      </c>
      <c r="ER80" s="269">
        <f t="shared" si="238"/>
        <v>1</v>
      </c>
      <c r="ES80" s="269" t="str">
        <f t="shared" si="239"/>
        <v xml:space="preserve"> </v>
      </c>
      <c r="ET80" s="269" t="str">
        <f t="shared" si="240"/>
        <v xml:space="preserve"> </v>
      </c>
      <c r="EU80" s="269" t="str">
        <f t="shared" si="241"/>
        <v xml:space="preserve"> </v>
      </c>
      <c r="EV80" s="269" t="str">
        <f t="shared" si="242"/>
        <v xml:space="preserve"> </v>
      </c>
      <c r="EW80" s="269" t="str">
        <f t="shared" si="243"/>
        <v xml:space="preserve"> </v>
      </c>
      <c r="EX80" s="269" t="str">
        <f t="shared" si="244"/>
        <v xml:space="preserve"> </v>
      </c>
      <c r="EY80" s="269" t="str">
        <f t="shared" si="245"/>
        <v xml:space="preserve"> </v>
      </c>
      <c r="EZ80" s="269" t="str">
        <f t="shared" si="246"/>
        <v xml:space="preserve"> </v>
      </c>
      <c r="FA80" s="269" t="str">
        <f t="shared" si="247"/>
        <v xml:space="preserve"> </v>
      </c>
      <c r="FB80" s="269" t="str">
        <f t="shared" si="248"/>
        <v xml:space="preserve"> </v>
      </c>
      <c r="FC80" s="269" t="str">
        <f t="shared" si="249"/>
        <v xml:space="preserve"> </v>
      </c>
      <c r="FD80" s="269" t="str">
        <f t="shared" si="250"/>
        <v xml:space="preserve"> </v>
      </c>
      <c r="FE80" s="269" t="str">
        <f t="shared" si="251"/>
        <v xml:space="preserve"> </v>
      </c>
      <c r="FF80" s="269" t="str">
        <f t="shared" si="252"/>
        <v xml:space="preserve"> </v>
      </c>
      <c r="FG80" s="269" t="str">
        <f t="shared" si="253"/>
        <v xml:space="preserve"> </v>
      </c>
      <c r="FH80" s="269" t="str">
        <f t="shared" si="254"/>
        <v xml:space="preserve"> </v>
      </c>
      <c r="FI80" s="269" t="str">
        <f t="shared" si="255"/>
        <v xml:space="preserve"> </v>
      </c>
      <c r="FJ80" s="270">
        <f t="shared" si="157"/>
        <v>1</v>
      </c>
      <c r="FK80" s="37">
        <v>1957</v>
      </c>
      <c r="FL80" s="11" t="str">
        <f t="shared" si="256"/>
        <v xml:space="preserve"> </v>
      </c>
      <c r="FM80" s="11" t="str">
        <f t="shared" si="257"/>
        <v xml:space="preserve"> </v>
      </c>
      <c r="FN80" s="11" t="str">
        <f t="shared" si="258"/>
        <v xml:space="preserve"> </v>
      </c>
      <c r="FO80" s="11" t="str">
        <f t="shared" si="259"/>
        <v xml:space="preserve"> </v>
      </c>
      <c r="FP80" s="11" t="str">
        <f t="shared" si="260"/>
        <v xml:space="preserve"> </v>
      </c>
      <c r="FQ80" s="11" t="str">
        <f t="shared" si="261"/>
        <v xml:space="preserve"> </v>
      </c>
      <c r="FR80" s="11" t="str">
        <f t="shared" si="262"/>
        <v xml:space="preserve"> </v>
      </c>
      <c r="FS80" s="11" t="str">
        <f t="shared" si="263"/>
        <v xml:space="preserve"> </v>
      </c>
      <c r="FT80" s="11" t="str">
        <f t="shared" si="264"/>
        <v xml:space="preserve"> </v>
      </c>
      <c r="FU80" s="11" t="str">
        <f t="shared" si="265"/>
        <v xml:space="preserve"> </v>
      </c>
      <c r="FV80" s="11" t="str">
        <f t="shared" si="266"/>
        <v xml:space="preserve"> </v>
      </c>
      <c r="FW80" s="11" t="str">
        <f t="shared" si="267"/>
        <v xml:space="preserve"> </v>
      </c>
      <c r="FX80" s="11">
        <f t="shared" si="268"/>
        <v>1</v>
      </c>
      <c r="FY80" s="11" t="str">
        <f t="shared" si="269"/>
        <v xml:space="preserve"> </v>
      </c>
      <c r="FZ80" s="11" t="str">
        <f t="shared" si="270"/>
        <v xml:space="preserve"> </v>
      </c>
      <c r="GA80" s="11" t="str">
        <f t="shared" si="271"/>
        <v xml:space="preserve"> </v>
      </c>
      <c r="GB80" s="11" t="str">
        <f t="shared" si="272"/>
        <v xml:space="preserve"> </v>
      </c>
      <c r="GC80" s="11" t="str">
        <f t="shared" si="273"/>
        <v xml:space="preserve"> </v>
      </c>
      <c r="GD80" s="11" t="str">
        <f t="shared" si="274"/>
        <v xml:space="preserve"> </v>
      </c>
      <c r="GE80" s="11" t="str">
        <f t="shared" si="275"/>
        <v xml:space="preserve"> </v>
      </c>
      <c r="GF80" s="11" t="str">
        <f t="shared" si="276"/>
        <v xml:space="preserve"> </v>
      </c>
      <c r="GG80" s="11" t="str">
        <f t="shared" si="277"/>
        <v xml:space="preserve"> </v>
      </c>
      <c r="GH80" s="11" t="str">
        <f t="shared" si="278"/>
        <v xml:space="preserve"> </v>
      </c>
      <c r="GI80" s="11" t="str">
        <f t="shared" si="279"/>
        <v xml:space="preserve"> </v>
      </c>
      <c r="GJ80" s="11" t="str">
        <f t="shared" si="280"/>
        <v xml:space="preserve"> </v>
      </c>
      <c r="GK80" s="11" t="str">
        <f t="shared" si="281"/>
        <v xml:space="preserve"> </v>
      </c>
      <c r="GL80" s="11" t="str">
        <f t="shared" si="282"/>
        <v xml:space="preserve"> </v>
      </c>
      <c r="GM80" s="11" t="str">
        <f t="shared" si="283"/>
        <v xml:space="preserve"> </v>
      </c>
      <c r="GN80" s="11" t="str">
        <f t="shared" si="284"/>
        <v xml:space="preserve"> </v>
      </c>
      <c r="GO80" s="11" t="str">
        <f t="shared" si="285"/>
        <v xml:space="preserve"> </v>
      </c>
      <c r="GP80" s="330">
        <f t="shared" si="158"/>
        <v>1</v>
      </c>
      <c r="GQ80" s="1037">
        <v>1957</v>
      </c>
      <c r="GR80" s="31" t="str">
        <f t="shared" si="286"/>
        <v xml:space="preserve"> </v>
      </c>
      <c r="GS80" s="31" t="str">
        <f t="shared" si="287"/>
        <v xml:space="preserve"> </v>
      </c>
      <c r="GT80" s="31" t="str">
        <f t="shared" si="288"/>
        <v xml:space="preserve"> </v>
      </c>
      <c r="GU80" s="31" t="str">
        <f t="shared" si="289"/>
        <v xml:space="preserve"> </v>
      </c>
      <c r="GV80" s="31" t="str">
        <f t="shared" si="290"/>
        <v xml:space="preserve"> </v>
      </c>
      <c r="GW80" s="31" t="str">
        <f t="shared" si="291"/>
        <v xml:space="preserve"> </v>
      </c>
      <c r="GX80" s="31" t="str">
        <f t="shared" si="292"/>
        <v xml:space="preserve"> </v>
      </c>
      <c r="GY80" s="31" t="str">
        <f t="shared" si="293"/>
        <v xml:space="preserve"> </v>
      </c>
      <c r="GZ80" s="31" t="str">
        <f t="shared" si="294"/>
        <v xml:space="preserve"> </v>
      </c>
      <c r="HA80" s="31" t="str">
        <f t="shared" si="295"/>
        <v xml:space="preserve"> </v>
      </c>
      <c r="HB80" s="31" t="str">
        <f t="shared" si="296"/>
        <v xml:space="preserve"> </v>
      </c>
      <c r="HC80" s="31" t="str">
        <f t="shared" si="297"/>
        <v xml:space="preserve"> </v>
      </c>
      <c r="HD80" s="31" t="str">
        <f t="shared" si="298"/>
        <v xml:space="preserve"> </v>
      </c>
      <c r="HE80" s="31" t="str">
        <f t="shared" si="299"/>
        <v xml:space="preserve"> </v>
      </c>
      <c r="HF80" s="31" t="str">
        <f t="shared" si="300"/>
        <v xml:space="preserve"> </v>
      </c>
      <c r="HG80" s="31" t="str">
        <f t="shared" si="301"/>
        <v xml:space="preserve"> </v>
      </c>
      <c r="HH80" s="31" t="str">
        <f t="shared" si="302"/>
        <v xml:space="preserve"> </v>
      </c>
      <c r="HI80" s="31" t="str">
        <f t="shared" si="303"/>
        <v xml:space="preserve"> </v>
      </c>
      <c r="HJ80" s="31" t="str">
        <f t="shared" si="304"/>
        <v xml:space="preserve"> </v>
      </c>
      <c r="HK80" s="31" t="str">
        <f t="shared" si="305"/>
        <v xml:space="preserve"> </v>
      </c>
      <c r="HL80" s="31" t="str">
        <f t="shared" si="306"/>
        <v xml:space="preserve"> </v>
      </c>
      <c r="HM80" s="31" t="str">
        <f t="shared" si="307"/>
        <v xml:space="preserve"> </v>
      </c>
      <c r="HN80" s="31" t="str">
        <f t="shared" si="308"/>
        <v xml:space="preserve"> </v>
      </c>
      <c r="HO80" s="31" t="str">
        <f t="shared" si="309"/>
        <v xml:space="preserve"> </v>
      </c>
      <c r="HP80" s="31" t="str">
        <f t="shared" si="310"/>
        <v xml:space="preserve"> </v>
      </c>
      <c r="HQ80" s="31" t="str">
        <f t="shared" si="311"/>
        <v xml:space="preserve"> </v>
      </c>
      <c r="HR80" s="31" t="str">
        <f t="shared" si="312"/>
        <v xml:space="preserve"> </v>
      </c>
      <c r="HS80" s="31" t="str">
        <f t="shared" si="313"/>
        <v xml:space="preserve"> </v>
      </c>
      <c r="HT80" s="31" t="str">
        <f t="shared" si="314"/>
        <v xml:space="preserve"> </v>
      </c>
      <c r="HU80" s="31" t="str">
        <f t="shared" si="315"/>
        <v xml:space="preserve"> </v>
      </c>
      <c r="HV80" s="31">
        <f t="shared" si="151"/>
        <v>0</v>
      </c>
      <c r="HW80" s="156">
        <f t="shared" si="316"/>
        <v>1.2</v>
      </c>
      <c r="IB80" s="31">
        <v>0</v>
      </c>
      <c r="IC80" s="31">
        <v>1999</v>
      </c>
    </row>
    <row r="81" spans="1:237" ht="13.8">
      <c r="A81" s="5">
        <v>1958</v>
      </c>
      <c r="B81" s="327">
        <v>0</v>
      </c>
      <c r="C81" s="327">
        <v>0</v>
      </c>
      <c r="D81" s="327">
        <v>0</v>
      </c>
      <c r="E81" s="327">
        <v>0</v>
      </c>
      <c r="F81" s="327">
        <v>0</v>
      </c>
      <c r="G81" s="328">
        <v>0</v>
      </c>
      <c r="H81" s="327">
        <v>0</v>
      </c>
      <c r="I81" s="327">
        <v>0</v>
      </c>
      <c r="J81" s="327">
        <v>0</v>
      </c>
      <c r="K81" s="327">
        <v>0</v>
      </c>
      <c r="L81" s="328">
        <v>0</v>
      </c>
      <c r="M81" s="327">
        <v>0</v>
      </c>
      <c r="N81" s="327">
        <v>0</v>
      </c>
      <c r="O81" s="327">
        <v>0</v>
      </c>
      <c r="P81" s="327">
        <v>0</v>
      </c>
      <c r="Q81" s="328">
        <v>0</v>
      </c>
      <c r="R81" s="327">
        <v>0</v>
      </c>
      <c r="S81" s="327">
        <v>0</v>
      </c>
      <c r="T81" s="327">
        <v>0</v>
      </c>
      <c r="U81" s="327">
        <v>0</v>
      </c>
      <c r="V81" s="328">
        <v>0</v>
      </c>
      <c r="W81" s="327">
        <v>0</v>
      </c>
      <c r="X81" s="327">
        <v>0</v>
      </c>
      <c r="Y81" s="327">
        <v>0</v>
      </c>
      <c r="Z81" s="327">
        <v>0</v>
      </c>
      <c r="AA81" s="328">
        <v>0</v>
      </c>
      <c r="AB81" s="327">
        <v>0</v>
      </c>
      <c r="AC81" s="327">
        <v>0</v>
      </c>
      <c r="AD81" s="327">
        <v>0</v>
      </c>
      <c r="AE81" s="327">
        <v>0</v>
      </c>
      <c r="AF81" s="884"/>
      <c r="AG81" s="1090">
        <f t="shared" si="160"/>
        <v>0</v>
      </c>
      <c r="AH81" s="1001">
        <f t="shared" si="161"/>
        <v>0</v>
      </c>
      <c r="AI81" s="31">
        <f t="shared" si="159"/>
        <v>0</v>
      </c>
      <c r="AJ81" s="96">
        <f t="shared" si="153"/>
        <v>0</v>
      </c>
      <c r="AK81" s="5">
        <v>1958</v>
      </c>
      <c r="AL81" s="269" t="str">
        <f t="shared" si="166"/>
        <v/>
      </c>
      <c r="AM81" s="269" t="str">
        <f t="shared" si="167"/>
        <v/>
      </c>
      <c r="AN81" s="269" t="str">
        <f t="shared" si="168"/>
        <v/>
      </c>
      <c r="AO81" s="269" t="str">
        <f t="shared" si="169"/>
        <v/>
      </c>
      <c r="AP81" s="269" t="str">
        <f t="shared" si="170"/>
        <v/>
      </c>
      <c r="AQ81" s="269" t="str">
        <f t="shared" si="171"/>
        <v/>
      </c>
      <c r="AR81" s="269" t="str">
        <f t="shared" si="172"/>
        <v/>
      </c>
      <c r="AS81" s="269" t="str">
        <f t="shared" si="173"/>
        <v/>
      </c>
      <c r="AT81" s="269" t="str">
        <f t="shared" si="174"/>
        <v/>
      </c>
      <c r="AU81" s="269" t="str">
        <f t="shared" si="175"/>
        <v/>
      </c>
      <c r="AV81" s="269" t="str">
        <f t="shared" si="176"/>
        <v/>
      </c>
      <c r="AW81" s="269" t="str">
        <f t="shared" si="177"/>
        <v/>
      </c>
      <c r="AX81" s="269" t="str">
        <f t="shared" si="178"/>
        <v/>
      </c>
      <c r="AY81" s="269" t="str">
        <f t="shared" si="179"/>
        <v/>
      </c>
      <c r="AZ81" s="269" t="str">
        <f t="shared" si="180"/>
        <v/>
      </c>
      <c r="BA81" s="269" t="str">
        <f t="shared" si="181"/>
        <v/>
      </c>
      <c r="BB81" s="269" t="str">
        <f t="shared" si="182"/>
        <v/>
      </c>
      <c r="BC81" s="269" t="str">
        <f t="shared" si="183"/>
        <v/>
      </c>
      <c r="BD81" s="269" t="str">
        <f t="shared" si="184"/>
        <v/>
      </c>
      <c r="BE81" s="269" t="str">
        <f t="shared" si="185"/>
        <v/>
      </c>
      <c r="BF81" s="269" t="str">
        <f t="shared" si="186"/>
        <v/>
      </c>
      <c r="BG81" s="269" t="str">
        <f t="shared" si="187"/>
        <v/>
      </c>
      <c r="BH81" s="269" t="str">
        <f t="shared" si="188"/>
        <v/>
      </c>
      <c r="BI81" s="269" t="str">
        <f t="shared" si="189"/>
        <v/>
      </c>
      <c r="BJ81" s="269" t="str">
        <f t="shared" si="190"/>
        <v/>
      </c>
      <c r="BK81" s="269" t="str">
        <f t="shared" si="191"/>
        <v/>
      </c>
      <c r="BL81" s="269" t="str">
        <f t="shared" si="192"/>
        <v/>
      </c>
      <c r="BM81" s="269" t="str">
        <f t="shared" si="193"/>
        <v/>
      </c>
      <c r="BN81" s="269" t="str">
        <f t="shared" si="194"/>
        <v/>
      </c>
      <c r="BO81" s="269" t="str">
        <f t="shared" si="195"/>
        <v/>
      </c>
      <c r="BP81" s="329">
        <f t="shared" si="154"/>
        <v>0</v>
      </c>
      <c r="BQ81" s="5">
        <v>1958</v>
      </c>
      <c r="BR81" s="34" t="str">
        <f t="shared" si="320"/>
        <v/>
      </c>
      <c r="BS81" s="34" t="str">
        <f t="shared" si="320"/>
        <v/>
      </c>
      <c r="BT81" s="34" t="str">
        <f t="shared" si="320"/>
        <v/>
      </c>
      <c r="BU81" s="34" t="str">
        <f t="shared" si="320"/>
        <v/>
      </c>
      <c r="BV81" s="34" t="str">
        <f t="shared" si="320"/>
        <v/>
      </c>
      <c r="BW81" s="34" t="str">
        <f t="shared" si="320"/>
        <v/>
      </c>
      <c r="BX81" s="34" t="str">
        <f t="shared" si="320"/>
        <v/>
      </c>
      <c r="BY81" s="34" t="str">
        <f t="shared" si="320"/>
        <v/>
      </c>
      <c r="BZ81" s="34" t="str">
        <f t="shared" si="320"/>
        <v/>
      </c>
      <c r="CA81" s="34" t="str">
        <f t="shared" si="320"/>
        <v/>
      </c>
      <c r="CB81" s="34" t="str">
        <f t="shared" si="320"/>
        <v/>
      </c>
      <c r="CC81" s="34" t="str">
        <f t="shared" si="320"/>
        <v/>
      </c>
      <c r="CD81" s="34" t="str">
        <f t="shared" si="320"/>
        <v/>
      </c>
      <c r="CE81" s="34" t="str">
        <f t="shared" si="320"/>
        <v/>
      </c>
      <c r="CF81" s="34" t="str">
        <f t="shared" si="320"/>
        <v/>
      </c>
      <c r="CG81" s="34" t="str">
        <f t="shared" si="319"/>
        <v/>
      </c>
      <c r="CH81" s="34" t="str">
        <f t="shared" si="319"/>
        <v/>
      </c>
      <c r="CI81" s="34" t="str">
        <f t="shared" si="319"/>
        <v/>
      </c>
      <c r="CJ81" s="34" t="str">
        <f t="shared" si="319"/>
        <v/>
      </c>
      <c r="CK81" s="34" t="str">
        <f t="shared" si="319"/>
        <v/>
      </c>
      <c r="CL81" s="34" t="str">
        <f t="shared" si="319"/>
        <v/>
      </c>
      <c r="CM81" s="34" t="str">
        <f t="shared" si="319"/>
        <v/>
      </c>
      <c r="CN81" s="34" t="str">
        <f t="shared" si="319"/>
        <v/>
      </c>
      <c r="CO81" s="34" t="str">
        <f t="shared" si="319"/>
        <v/>
      </c>
      <c r="CP81" s="34" t="str">
        <f t="shared" si="319"/>
        <v/>
      </c>
      <c r="CQ81" s="34" t="str">
        <f t="shared" si="319"/>
        <v/>
      </c>
      <c r="CR81" s="34" t="str">
        <f t="shared" si="319"/>
        <v/>
      </c>
      <c r="CS81" s="34" t="str">
        <f t="shared" si="319"/>
        <v/>
      </c>
      <c r="CT81" s="34" t="str">
        <f t="shared" si="319"/>
        <v/>
      </c>
      <c r="CU81" s="34" t="str">
        <f t="shared" si="319"/>
        <v/>
      </c>
      <c r="CV81" s="34"/>
      <c r="CW81" s="34">
        <f t="shared" si="155"/>
        <v>0</v>
      </c>
      <c r="CX81" s="5">
        <v>1958</v>
      </c>
      <c r="CY81" s="11" t="str">
        <f t="shared" si="196"/>
        <v/>
      </c>
      <c r="CZ81" s="11" t="str">
        <f t="shared" si="197"/>
        <v/>
      </c>
      <c r="DA81" s="11" t="str">
        <f t="shared" si="198"/>
        <v/>
      </c>
      <c r="DB81" s="11" t="str">
        <f t="shared" si="199"/>
        <v/>
      </c>
      <c r="DC81" s="11" t="str">
        <f t="shared" si="200"/>
        <v/>
      </c>
      <c r="DD81" s="11" t="str">
        <f t="shared" si="201"/>
        <v/>
      </c>
      <c r="DE81" s="11" t="str">
        <f t="shared" si="202"/>
        <v/>
      </c>
      <c r="DF81" s="11" t="str">
        <f t="shared" si="203"/>
        <v/>
      </c>
      <c r="DG81" s="11" t="str">
        <f t="shared" si="204"/>
        <v/>
      </c>
      <c r="DH81" s="11" t="str">
        <f t="shared" si="205"/>
        <v/>
      </c>
      <c r="DI81" s="11" t="str">
        <f t="shared" si="206"/>
        <v/>
      </c>
      <c r="DJ81" s="11" t="str">
        <f t="shared" si="207"/>
        <v/>
      </c>
      <c r="DK81" s="11" t="str">
        <f t="shared" si="208"/>
        <v/>
      </c>
      <c r="DL81" s="11" t="str">
        <f t="shared" si="209"/>
        <v/>
      </c>
      <c r="DM81" s="11" t="str">
        <f t="shared" si="210"/>
        <v/>
      </c>
      <c r="DN81" s="11" t="str">
        <f t="shared" si="211"/>
        <v/>
      </c>
      <c r="DO81" s="11" t="str">
        <f t="shared" si="212"/>
        <v/>
      </c>
      <c r="DP81" s="11" t="str">
        <f t="shared" si="213"/>
        <v/>
      </c>
      <c r="DQ81" s="11" t="str">
        <f t="shared" si="214"/>
        <v/>
      </c>
      <c r="DR81" s="11" t="str">
        <f t="shared" si="215"/>
        <v/>
      </c>
      <c r="DS81" s="11" t="str">
        <f t="shared" si="216"/>
        <v/>
      </c>
      <c r="DT81" s="11" t="str">
        <f t="shared" si="217"/>
        <v/>
      </c>
      <c r="DU81" s="11" t="str">
        <f t="shared" si="218"/>
        <v/>
      </c>
      <c r="DV81" s="11" t="str">
        <f t="shared" si="219"/>
        <v/>
      </c>
      <c r="DW81" s="11" t="str">
        <f t="shared" si="220"/>
        <v/>
      </c>
      <c r="DX81" s="11" t="str">
        <f t="shared" si="221"/>
        <v/>
      </c>
      <c r="DY81" s="11" t="str">
        <f t="shared" si="222"/>
        <v/>
      </c>
      <c r="DZ81" s="11" t="str">
        <f t="shared" si="223"/>
        <v/>
      </c>
      <c r="EA81" s="11" t="str">
        <f t="shared" si="224"/>
        <v/>
      </c>
      <c r="EB81" s="11" t="str">
        <f t="shared" si="225"/>
        <v/>
      </c>
      <c r="EC81" s="11">
        <f t="shared" si="156"/>
        <v>0</v>
      </c>
      <c r="ED81" s="5"/>
      <c r="EE81" s="5">
        <v>1958</v>
      </c>
      <c r="EF81" s="269" t="str">
        <f t="shared" si="226"/>
        <v xml:space="preserve"> </v>
      </c>
      <c r="EG81" s="269" t="str">
        <f t="shared" si="227"/>
        <v xml:space="preserve"> </v>
      </c>
      <c r="EH81" s="269" t="str">
        <f t="shared" si="228"/>
        <v xml:space="preserve"> </v>
      </c>
      <c r="EI81" s="269" t="str">
        <f t="shared" si="229"/>
        <v xml:space="preserve"> </v>
      </c>
      <c r="EJ81" s="269" t="str">
        <f t="shared" si="230"/>
        <v xml:space="preserve"> </v>
      </c>
      <c r="EK81" s="269" t="str">
        <f t="shared" si="231"/>
        <v xml:space="preserve"> </v>
      </c>
      <c r="EL81" s="269" t="str">
        <f t="shared" si="232"/>
        <v xml:space="preserve"> </v>
      </c>
      <c r="EM81" s="269" t="str">
        <f t="shared" si="233"/>
        <v xml:space="preserve"> </v>
      </c>
      <c r="EN81" s="269" t="str">
        <f t="shared" si="234"/>
        <v xml:space="preserve"> </v>
      </c>
      <c r="EO81" s="269" t="str">
        <f t="shared" si="235"/>
        <v xml:space="preserve"> </v>
      </c>
      <c r="EP81" s="269" t="str">
        <f t="shared" si="236"/>
        <v xml:space="preserve"> </v>
      </c>
      <c r="EQ81" s="269" t="str">
        <f t="shared" si="237"/>
        <v xml:space="preserve"> </v>
      </c>
      <c r="ER81" s="269" t="str">
        <f t="shared" si="238"/>
        <v xml:space="preserve"> </v>
      </c>
      <c r="ES81" s="269" t="str">
        <f t="shared" si="239"/>
        <v xml:space="preserve"> </v>
      </c>
      <c r="ET81" s="269" t="str">
        <f t="shared" si="240"/>
        <v xml:space="preserve"> </v>
      </c>
      <c r="EU81" s="269" t="str">
        <f t="shared" si="241"/>
        <v xml:space="preserve"> </v>
      </c>
      <c r="EV81" s="269" t="str">
        <f t="shared" si="242"/>
        <v xml:space="preserve"> </v>
      </c>
      <c r="EW81" s="269" t="str">
        <f t="shared" si="243"/>
        <v xml:space="preserve"> </v>
      </c>
      <c r="EX81" s="269" t="str">
        <f t="shared" si="244"/>
        <v xml:space="preserve"> </v>
      </c>
      <c r="EY81" s="269" t="str">
        <f t="shared" si="245"/>
        <v xml:space="preserve"> </v>
      </c>
      <c r="EZ81" s="269" t="str">
        <f t="shared" si="246"/>
        <v xml:space="preserve"> </v>
      </c>
      <c r="FA81" s="269" t="str">
        <f t="shared" si="247"/>
        <v xml:space="preserve"> </v>
      </c>
      <c r="FB81" s="269" t="str">
        <f t="shared" si="248"/>
        <v xml:space="preserve"> </v>
      </c>
      <c r="FC81" s="269" t="str">
        <f t="shared" si="249"/>
        <v xml:space="preserve"> </v>
      </c>
      <c r="FD81" s="269" t="str">
        <f t="shared" si="250"/>
        <v xml:space="preserve"> </v>
      </c>
      <c r="FE81" s="269" t="str">
        <f t="shared" si="251"/>
        <v xml:space="preserve"> </v>
      </c>
      <c r="FF81" s="269" t="str">
        <f t="shared" si="252"/>
        <v xml:space="preserve"> </v>
      </c>
      <c r="FG81" s="269" t="str">
        <f t="shared" si="253"/>
        <v xml:space="preserve"> </v>
      </c>
      <c r="FH81" s="269" t="str">
        <f t="shared" si="254"/>
        <v xml:space="preserve"> </v>
      </c>
      <c r="FI81" s="269" t="str">
        <f t="shared" si="255"/>
        <v xml:space="preserve"> </v>
      </c>
      <c r="FJ81" s="270">
        <f t="shared" si="157"/>
        <v>0</v>
      </c>
      <c r="FK81" s="37">
        <v>1958</v>
      </c>
      <c r="FL81" s="11" t="str">
        <f t="shared" si="256"/>
        <v xml:space="preserve"> </v>
      </c>
      <c r="FM81" s="11" t="str">
        <f t="shared" si="257"/>
        <v xml:space="preserve"> </v>
      </c>
      <c r="FN81" s="11" t="str">
        <f t="shared" si="258"/>
        <v xml:space="preserve"> </v>
      </c>
      <c r="FO81" s="11" t="str">
        <f t="shared" si="259"/>
        <v xml:space="preserve"> </v>
      </c>
      <c r="FP81" s="11" t="str">
        <f t="shared" si="260"/>
        <v xml:space="preserve"> </v>
      </c>
      <c r="FQ81" s="11" t="str">
        <f t="shared" si="261"/>
        <v xml:space="preserve"> </v>
      </c>
      <c r="FR81" s="11" t="str">
        <f t="shared" si="262"/>
        <v xml:space="preserve"> </v>
      </c>
      <c r="FS81" s="11" t="str">
        <f t="shared" si="263"/>
        <v xml:space="preserve"> </v>
      </c>
      <c r="FT81" s="11" t="str">
        <f t="shared" si="264"/>
        <v xml:space="preserve"> </v>
      </c>
      <c r="FU81" s="11" t="str">
        <f t="shared" si="265"/>
        <v xml:space="preserve"> </v>
      </c>
      <c r="FV81" s="11" t="str">
        <f t="shared" si="266"/>
        <v xml:space="preserve"> </v>
      </c>
      <c r="FW81" s="11" t="str">
        <f t="shared" si="267"/>
        <v xml:space="preserve"> </v>
      </c>
      <c r="FX81" s="11" t="str">
        <f t="shared" si="268"/>
        <v xml:space="preserve"> </v>
      </c>
      <c r="FY81" s="11" t="str">
        <f t="shared" si="269"/>
        <v xml:space="preserve"> </v>
      </c>
      <c r="FZ81" s="11" t="str">
        <f t="shared" si="270"/>
        <v xml:space="preserve"> </v>
      </c>
      <c r="GA81" s="11" t="str">
        <f t="shared" si="271"/>
        <v xml:space="preserve"> </v>
      </c>
      <c r="GB81" s="11" t="str">
        <f t="shared" si="272"/>
        <v xml:space="preserve"> </v>
      </c>
      <c r="GC81" s="11" t="str">
        <f t="shared" si="273"/>
        <v xml:space="preserve"> </v>
      </c>
      <c r="GD81" s="11" t="str">
        <f t="shared" si="274"/>
        <v xml:space="preserve"> </v>
      </c>
      <c r="GE81" s="11" t="str">
        <f t="shared" si="275"/>
        <v xml:space="preserve"> </v>
      </c>
      <c r="GF81" s="11" t="str">
        <f t="shared" si="276"/>
        <v xml:space="preserve"> </v>
      </c>
      <c r="GG81" s="11" t="str">
        <f t="shared" si="277"/>
        <v xml:space="preserve"> </v>
      </c>
      <c r="GH81" s="11" t="str">
        <f t="shared" si="278"/>
        <v xml:space="preserve"> </v>
      </c>
      <c r="GI81" s="11" t="str">
        <f t="shared" si="279"/>
        <v xml:space="preserve"> </v>
      </c>
      <c r="GJ81" s="11" t="str">
        <f t="shared" si="280"/>
        <v xml:space="preserve"> </v>
      </c>
      <c r="GK81" s="11" t="str">
        <f t="shared" si="281"/>
        <v xml:space="preserve"> </v>
      </c>
      <c r="GL81" s="11" t="str">
        <f t="shared" si="282"/>
        <v xml:space="preserve"> </v>
      </c>
      <c r="GM81" s="11" t="str">
        <f t="shared" si="283"/>
        <v xml:space="preserve"> </v>
      </c>
      <c r="GN81" s="11" t="str">
        <f t="shared" si="284"/>
        <v xml:space="preserve"> </v>
      </c>
      <c r="GO81" s="11" t="str">
        <f t="shared" si="285"/>
        <v xml:space="preserve"> </v>
      </c>
      <c r="GP81" s="330">
        <f t="shared" si="158"/>
        <v>0</v>
      </c>
      <c r="GQ81" s="1037">
        <v>1958</v>
      </c>
      <c r="GR81" s="31" t="str">
        <f t="shared" si="286"/>
        <v xml:space="preserve"> </v>
      </c>
      <c r="GS81" s="31" t="str">
        <f t="shared" si="287"/>
        <v xml:space="preserve"> </v>
      </c>
      <c r="GT81" s="31" t="str">
        <f t="shared" si="288"/>
        <v xml:space="preserve"> </v>
      </c>
      <c r="GU81" s="31" t="str">
        <f t="shared" si="289"/>
        <v xml:space="preserve"> </v>
      </c>
      <c r="GV81" s="31" t="str">
        <f t="shared" si="290"/>
        <v xml:space="preserve"> </v>
      </c>
      <c r="GW81" s="31" t="str">
        <f t="shared" si="291"/>
        <v xml:space="preserve"> </v>
      </c>
      <c r="GX81" s="31" t="str">
        <f t="shared" si="292"/>
        <v xml:space="preserve"> </v>
      </c>
      <c r="GY81" s="31" t="str">
        <f t="shared" si="293"/>
        <v xml:space="preserve"> </v>
      </c>
      <c r="GZ81" s="31" t="str">
        <f t="shared" si="294"/>
        <v xml:space="preserve"> </v>
      </c>
      <c r="HA81" s="31" t="str">
        <f t="shared" si="295"/>
        <v xml:space="preserve"> </v>
      </c>
      <c r="HB81" s="31" t="str">
        <f t="shared" si="296"/>
        <v xml:space="preserve"> </v>
      </c>
      <c r="HC81" s="31" t="str">
        <f t="shared" si="297"/>
        <v xml:space="preserve"> </v>
      </c>
      <c r="HD81" s="31" t="str">
        <f t="shared" si="298"/>
        <v xml:space="preserve"> </v>
      </c>
      <c r="HE81" s="31" t="str">
        <f t="shared" si="299"/>
        <v xml:space="preserve"> </v>
      </c>
      <c r="HF81" s="31" t="str">
        <f t="shared" si="300"/>
        <v xml:space="preserve"> </v>
      </c>
      <c r="HG81" s="31" t="str">
        <f t="shared" si="301"/>
        <v xml:space="preserve"> </v>
      </c>
      <c r="HH81" s="31" t="str">
        <f t="shared" si="302"/>
        <v xml:space="preserve"> </v>
      </c>
      <c r="HI81" s="31" t="str">
        <f t="shared" si="303"/>
        <v xml:space="preserve"> </v>
      </c>
      <c r="HJ81" s="31" t="str">
        <f t="shared" si="304"/>
        <v xml:space="preserve"> </v>
      </c>
      <c r="HK81" s="31" t="str">
        <f t="shared" si="305"/>
        <v xml:space="preserve"> </v>
      </c>
      <c r="HL81" s="31" t="str">
        <f t="shared" si="306"/>
        <v xml:space="preserve"> </v>
      </c>
      <c r="HM81" s="31" t="str">
        <f t="shared" si="307"/>
        <v xml:space="preserve"> </v>
      </c>
      <c r="HN81" s="31" t="str">
        <f t="shared" si="308"/>
        <v xml:space="preserve"> </v>
      </c>
      <c r="HO81" s="31" t="str">
        <f t="shared" si="309"/>
        <v xml:space="preserve"> </v>
      </c>
      <c r="HP81" s="31" t="str">
        <f t="shared" si="310"/>
        <v xml:space="preserve"> </v>
      </c>
      <c r="HQ81" s="31" t="str">
        <f t="shared" si="311"/>
        <v xml:space="preserve"> </v>
      </c>
      <c r="HR81" s="31" t="str">
        <f t="shared" si="312"/>
        <v xml:space="preserve"> </v>
      </c>
      <c r="HS81" s="31" t="str">
        <f t="shared" si="313"/>
        <v xml:space="preserve"> </v>
      </c>
      <c r="HT81" s="31" t="str">
        <f t="shared" si="314"/>
        <v xml:space="preserve"> </v>
      </c>
      <c r="HU81" s="31" t="str">
        <f t="shared" si="315"/>
        <v xml:space="preserve"> </v>
      </c>
      <c r="HV81" s="31">
        <f t="shared" si="151"/>
        <v>0</v>
      </c>
      <c r="HW81" s="156">
        <f t="shared" si="316"/>
        <v>0</v>
      </c>
      <c r="IB81" s="31">
        <v>0</v>
      </c>
      <c r="IC81" s="31">
        <v>2000</v>
      </c>
    </row>
    <row r="82" spans="1:237" ht="13.8">
      <c r="A82" s="5">
        <v>1959</v>
      </c>
      <c r="B82" s="327">
        <v>0</v>
      </c>
      <c r="C82" s="327">
        <v>0</v>
      </c>
      <c r="D82" s="327">
        <v>0</v>
      </c>
      <c r="E82" s="327">
        <v>0</v>
      </c>
      <c r="F82" s="327">
        <v>0</v>
      </c>
      <c r="G82" s="328">
        <v>0</v>
      </c>
      <c r="H82" s="327">
        <v>0</v>
      </c>
      <c r="I82" s="327">
        <v>0</v>
      </c>
      <c r="J82" s="327">
        <v>0</v>
      </c>
      <c r="K82" s="327">
        <v>0</v>
      </c>
      <c r="L82" s="328">
        <v>0</v>
      </c>
      <c r="M82" s="327">
        <v>0</v>
      </c>
      <c r="N82" s="327">
        <v>0</v>
      </c>
      <c r="O82" s="327">
        <v>0</v>
      </c>
      <c r="P82" s="327">
        <v>0</v>
      </c>
      <c r="Q82" s="328">
        <v>0</v>
      </c>
      <c r="R82" s="327">
        <v>0</v>
      </c>
      <c r="S82" s="327">
        <v>0</v>
      </c>
      <c r="T82" s="327">
        <v>0</v>
      </c>
      <c r="U82" s="327">
        <v>0</v>
      </c>
      <c r="V82" s="328">
        <v>0</v>
      </c>
      <c r="W82" s="327">
        <v>0</v>
      </c>
      <c r="X82" s="327">
        <v>0</v>
      </c>
      <c r="Y82" s="327">
        <v>0</v>
      </c>
      <c r="Z82" s="327">
        <v>0</v>
      </c>
      <c r="AA82" s="328">
        <v>0</v>
      </c>
      <c r="AB82" s="327">
        <v>0</v>
      </c>
      <c r="AC82" s="327">
        <v>0</v>
      </c>
      <c r="AD82" s="327">
        <v>0</v>
      </c>
      <c r="AE82" s="327">
        <v>0</v>
      </c>
      <c r="AF82" s="884"/>
      <c r="AG82" s="1090">
        <f t="shared" si="160"/>
        <v>0</v>
      </c>
      <c r="AH82" s="1001">
        <f t="shared" si="161"/>
        <v>0</v>
      </c>
      <c r="AI82" s="31">
        <f t="shared" si="159"/>
        <v>0</v>
      </c>
      <c r="AJ82" s="96">
        <f t="shared" si="153"/>
        <v>0</v>
      </c>
      <c r="AK82" s="5">
        <v>1959</v>
      </c>
      <c r="AL82" s="269" t="str">
        <f t="shared" si="166"/>
        <v/>
      </c>
      <c r="AM82" s="269" t="str">
        <f t="shared" si="167"/>
        <v/>
      </c>
      <c r="AN82" s="269" t="str">
        <f t="shared" si="168"/>
        <v/>
      </c>
      <c r="AO82" s="269" t="str">
        <f t="shared" si="169"/>
        <v/>
      </c>
      <c r="AP82" s="269" t="str">
        <f t="shared" si="170"/>
        <v/>
      </c>
      <c r="AQ82" s="269" t="str">
        <f t="shared" si="171"/>
        <v/>
      </c>
      <c r="AR82" s="269" t="str">
        <f t="shared" si="172"/>
        <v/>
      </c>
      <c r="AS82" s="269" t="str">
        <f t="shared" si="173"/>
        <v/>
      </c>
      <c r="AT82" s="269" t="str">
        <f t="shared" si="174"/>
        <v/>
      </c>
      <c r="AU82" s="269" t="str">
        <f t="shared" si="175"/>
        <v/>
      </c>
      <c r="AV82" s="269" t="str">
        <f t="shared" si="176"/>
        <v/>
      </c>
      <c r="AW82" s="269" t="str">
        <f t="shared" si="177"/>
        <v/>
      </c>
      <c r="AX82" s="269" t="str">
        <f t="shared" si="178"/>
        <v/>
      </c>
      <c r="AY82" s="269" t="str">
        <f t="shared" si="179"/>
        <v/>
      </c>
      <c r="AZ82" s="269" t="str">
        <f t="shared" si="180"/>
        <v/>
      </c>
      <c r="BA82" s="269" t="str">
        <f t="shared" si="181"/>
        <v/>
      </c>
      <c r="BB82" s="269" t="str">
        <f t="shared" si="182"/>
        <v/>
      </c>
      <c r="BC82" s="269" t="str">
        <f t="shared" si="183"/>
        <v/>
      </c>
      <c r="BD82" s="269" t="str">
        <f t="shared" si="184"/>
        <v/>
      </c>
      <c r="BE82" s="269" t="str">
        <f t="shared" si="185"/>
        <v/>
      </c>
      <c r="BF82" s="269" t="str">
        <f t="shared" si="186"/>
        <v/>
      </c>
      <c r="BG82" s="269" t="str">
        <f t="shared" si="187"/>
        <v/>
      </c>
      <c r="BH82" s="269" t="str">
        <f t="shared" si="188"/>
        <v/>
      </c>
      <c r="BI82" s="269" t="str">
        <f t="shared" si="189"/>
        <v/>
      </c>
      <c r="BJ82" s="269" t="str">
        <f t="shared" si="190"/>
        <v/>
      </c>
      <c r="BK82" s="269" t="str">
        <f t="shared" si="191"/>
        <v/>
      </c>
      <c r="BL82" s="269" t="str">
        <f t="shared" si="192"/>
        <v/>
      </c>
      <c r="BM82" s="269" t="str">
        <f t="shared" si="193"/>
        <v/>
      </c>
      <c r="BN82" s="269" t="str">
        <f t="shared" si="194"/>
        <v/>
      </c>
      <c r="BO82" s="269" t="str">
        <f t="shared" si="195"/>
        <v/>
      </c>
      <c r="BP82" s="329">
        <f t="shared" si="154"/>
        <v>0</v>
      </c>
      <c r="BQ82" s="5">
        <v>1959</v>
      </c>
      <c r="BR82" s="34" t="str">
        <f t="shared" si="320"/>
        <v/>
      </c>
      <c r="BS82" s="34" t="str">
        <f t="shared" si="320"/>
        <v/>
      </c>
      <c r="BT82" s="34" t="str">
        <f t="shared" si="320"/>
        <v/>
      </c>
      <c r="BU82" s="34" t="str">
        <f t="shared" si="320"/>
        <v/>
      </c>
      <c r="BV82" s="34" t="str">
        <f t="shared" si="320"/>
        <v/>
      </c>
      <c r="BW82" s="34" t="str">
        <f t="shared" si="320"/>
        <v/>
      </c>
      <c r="BX82" s="34" t="str">
        <f t="shared" si="320"/>
        <v/>
      </c>
      <c r="BY82" s="34" t="str">
        <f t="shared" si="320"/>
        <v/>
      </c>
      <c r="BZ82" s="34" t="str">
        <f t="shared" si="320"/>
        <v/>
      </c>
      <c r="CA82" s="34" t="str">
        <f t="shared" si="320"/>
        <v/>
      </c>
      <c r="CB82" s="34" t="str">
        <f t="shared" si="320"/>
        <v/>
      </c>
      <c r="CC82" s="34" t="str">
        <f t="shared" si="320"/>
        <v/>
      </c>
      <c r="CD82" s="34" t="str">
        <f t="shared" si="320"/>
        <v/>
      </c>
      <c r="CE82" s="34" t="str">
        <f t="shared" si="320"/>
        <v/>
      </c>
      <c r="CF82" s="34" t="str">
        <f t="shared" si="320"/>
        <v/>
      </c>
      <c r="CG82" s="34" t="str">
        <f t="shared" si="319"/>
        <v/>
      </c>
      <c r="CH82" s="34" t="str">
        <f t="shared" si="319"/>
        <v/>
      </c>
      <c r="CI82" s="34" t="str">
        <f t="shared" si="319"/>
        <v/>
      </c>
      <c r="CJ82" s="34" t="str">
        <f t="shared" si="319"/>
        <v/>
      </c>
      <c r="CK82" s="34" t="str">
        <f t="shared" si="319"/>
        <v/>
      </c>
      <c r="CL82" s="34" t="str">
        <f t="shared" si="319"/>
        <v/>
      </c>
      <c r="CM82" s="34" t="str">
        <f t="shared" si="319"/>
        <v/>
      </c>
      <c r="CN82" s="34" t="str">
        <f t="shared" si="319"/>
        <v/>
      </c>
      <c r="CO82" s="34" t="str">
        <f t="shared" si="319"/>
        <v/>
      </c>
      <c r="CP82" s="34" t="str">
        <f t="shared" si="319"/>
        <v/>
      </c>
      <c r="CQ82" s="34" t="str">
        <f t="shared" si="319"/>
        <v/>
      </c>
      <c r="CR82" s="34" t="str">
        <f t="shared" si="319"/>
        <v/>
      </c>
      <c r="CS82" s="34" t="str">
        <f t="shared" si="319"/>
        <v/>
      </c>
      <c r="CT82" s="34" t="str">
        <f t="shared" si="319"/>
        <v/>
      </c>
      <c r="CU82" s="34" t="str">
        <f t="shared" si="319"/>
        <v/>
      </c>
      <c r="CV82" s="34"/>
      <c r="CW82" s="34">
        <f t="shared" si="155"/>
        <v>0</v>
      </c>
      <c r="CX82" s="5">
        <v>1959</v>
      </c>
      <c r="CY82" s="11" t="str">
        <f t="shared" si="196"/>
        <v/>
      </c>
      <c r="CZ82" s="11" t="str">
        <f t="shared" si="197"/>
        <v/>
      </c>
      <c r="DA82" s="11" t="str">
        <f t="shared" si="198"/>
        <v/>
      </c>
      <c r="DB82" s="11" t="str">
        <f t="shared" si="199"/>
        <v/>
      </c>
      <c r="DC82" s="11" t="str">
        <f t="shared" si="200"/>
        <v/>
      </c>
      <c r="DD82" s="11" t="str">
        <f t="shared" si="201"/>
        <v/>
      </c>
      <c r="DE82" s="11" t="str">
        <f t="shared" si="202"/>
        <v/>
      </c>
      <c r="DF82" s="11" t="str">
        <f t="shared" si="203"/>
        <v/>
      </c>
      <c r="DG82" s="11" t="str">
        <f t="shared" si="204"/>
        <v/>
      </c>
      <c r="DH82" s="11" t="str">
        <f t="shared" si="205"/>
        <v/>
      </c>
      <c r="DI82" s="11" t="str">
        <f t="shared" si="206"/>
        <v/>
      </c>
      <c r="DJ82" s="11" t="str">
        <f t="shared" si="207"/>
        <v/>
      </c>
      <c r="DK82" s="11" t="str">
        <f t="shared" si="208"/>
        <v/>
      </c>
      <c r="DL82" s="11" t="str">
        <f t="shared" si="209"/>
        <v/>
      </c>
      <c r="DM82" s="11" t="str">
        <f t="shared" si="210"/>
        <v/>
      </c>
      <c r="DN82" s="11" t="str">
        <f t="shared" si="211"/>
        <v/>
      </c>
      <c r="DO82" s="11" t="str">
        <f t="shared" si="212"/>
        <v/>
      </c>
      <c r="DP82" s="11" t="str">
        <f t="shared" si="213"/>
        <v/>
      </c>
      <c r="DQ82" s="11" t="str">
        <f t="shared" si="214"/>
        <v/>
      </c>
      <c r="DR82" s="11" t="str">
        <f t="shared" si="215"/>
        <v/>
      </c>
      <c r="DS82" s="11" t="str">
        <f t="shared" si="216"/>
        <v/>
      </c>
      <c r="DT82" s="11" t="str">
        <f t="shared" si="217"/>
        <v/>
      </c>
      <c r="DU82" s="11" t="str">
        <f t="shared" si="218"/>
        <v/>
      </c>
      <c r="DV82" s="11" t="str">
        <f t="shared" si="219"/>
        <v/>
      </c>
      <c r="DW82" s="11" t="str">
        <f t="shared" si="220"/>
        <v/>
      </c>
      <c r="DX82" s="11" t="str">
        <f t="shared" si="221"/>
        <v/>
      </c>
      <c r="DY82" s="11" t="str">
        <f t="shared" si="222"/>
        <v/>
      </c>
      <c r="DZ82" s="11" t="str">
        <f t="shared" si="223"/>
        <v/>
      </c>
      <c r="EA82" s="11" t="str">
        <f t="shared" si="224"/>
        <v/>
      </c>
      <c r="EB82" s="11" t="str">
        <f t="shared" si="225"/>
        <v/>
      </c>
      <c r="EC82" s="11">
        <f t="shared" si="156"/>
        <v>0</v>
      </c>
      <c r="ED82" s="5"/>
      <c r="EE82" s="5">
        <v>1959</v>
      </c>
      <c r="EF82" s="269" t="str">
        <f t="shared" si="226"/>
        <v xml:space="preserve"> </v>
      </c>
      <c r="EG82" s="269" t="str">
        <f t="shared" si="227"/>
        <v xml:space="preserve"> </v>
      </c>
      <c r="EH82" s="269" t="str">
        <f t="shared" si="228"/>
        <v xml:space="preserve"> </v>
      </c>
      <c r="EI82" s="269" t="str">
        <f t="shared" si="229"/>
        <v xml:space="preserve"> </v>
      </c>
      <c r="EJ82" s="269" t="str">
        <f t="shared" si="230"/>
        <v xml:space="preserve"> </v>
      </c>
      <c r="EK82" s="269" t="str">
        <f t="shared" si="231"/>
        <v xml:space="preserve"> </v>
      </c>
      <c r="EL82" s="269" t="str">
        <f t="shared" si="232"/>
        <v xml:space="preserve"> </v>
      </c>
      <c r="EM82" s="269" t="str">
        <f t="shared" si="233"/>
        <v xml:space="preserve"> </v>
      </c>
      <c r="EN82" s="269" t="str">
        <f t="shared" si="234"/>
        <v xml:space="preserve"> </v>
      </c>
      <c r="EO82" s="269" t="str">
        <f t="shared" si="235"/>
        <v xml:space="preserve"> </v>
      </c>
      <c r="EP82" s="269" t="str">
        <f t="shared" si="236"/>
        <v xml:space="preserve"> </v>
      </c>
      <c r="EQ82" s="269" t="str">
        <f t="shared" si="237"/>
        <v xml:space="preserve"> </v>
      </c>
      <c r="ER82" s="269" t="str">
        <f t="shared" si="238"/>
        <v xml:space="preserve"> </v>
      </c>
      <c r="ES82" s="269" t="str">
        <f t="shared" si="239"/>
        <v xml:space="preserve"> </v>
      </c>
      <c r="ET82" s="269" t="str">
        <f t="shared" si="240"/>
        <v xml:space="preserve"> </v>
      </c>
      <c r="EU82" s="269" t="str">
        <f t="shared" si="241"/>
        <v xml:space="preserve"> </v>
      </c>
      <c r="EV82" s="269" t="str">
        <f t="shared" si="242"/>
        <v xml:space="preserve"> </v>
      </c>
      <c r="EW82" s="269" t="str">
        <f t="shared" si="243"/>
        <v xml:space="preserve"> </v>
      </c>
      <c r="EX82" s="269" t="str">
        <f t="shared" si="244"/>
        <v xml:space="preserve"> </v>
      </c>
      <c r="EY82" s="269" t="str">
        <f t="shared" si="245"/>
        <v xml:space="preserve"> </v>
      </c>
      <c r="EZ82" s="269" t="str">
        <f t="shared" si="246"/>
        <v xml:space="preserve"> </v>
      </c>
      <c r="FA82" s="269" t="str">
        <f t="shared" si="247"/>
        <v xml:space="preserve"> </v>
      </c>
      <c r="FB82" s="269" t="str">
        <f t="shared" si="248"/>
        <v xml:space="preserve"> </v>
      </c>
      <c r="FC82" s="269" t="str">
        <f t="shared" si="249"/>
        <v xml:space="preserve"> </v>
      </c>
      <c r="FD82" s="269" t="str">
        <f t="shared" si="250"/>
        <v xml:space="preserve"> </v>
      </c>
      <c r="FE82" s="269" t="str">
        <f t="shared" si="251"/>
        <v xml:space="preserve"> </v>
      </c>
      <c r="FF82" s="269" t="str">
        <f t="shared" si="252"/>
        <v xml:space="preserve"> </v>
      </c>
      <c r="FG82" s="269" t="str">
        <f t="shared" si="253"/>
        <v xml:space="preserve"> </v>
      </c>
      <c r="FH82" s="269" t="str">
        <f t="shared" si="254"/>
        <v xml:space="preserve"> </v>
      </c>
      <c r="FI82" s="269" t="str">
        <f t="shared" si="255"/>
        <v xml:space="preserve"> </v>
      </c>
      <c r="FJ82" s="270">
        <f t="shared" si="157"/>
        <v>0</v>
      </c>
      <c r="FK82" s="37">
        <v>1959</v>
      </c>
      <c r="FL82" s="11" t="str">
        <f t="shared" si="256"/>
        <v xml:space="preserve"> </v>
      </c>
      <c r="FM82" s="11" t="str">
        <f t="shared" si="257"/>
        <v xml:space="preserve"> </v>
      </c>
      <c r="FN82" s="11" t="str">
        <f t="shared" si="258"/>
        <v xml:space="preserve"> </v>
      </c>
      <c r="FO82" s="11" t="str">
        <f t="shared" si="259"/>
        <v xml:space="preserve"> </v>
      </c>
      <c r="FP82" s="11" t="str">
        <f t="shared" si="260"/>
        <v xml:space="preserve"> </v>
      </c>
      <c r="FQ82" s="11" t="str">
        <f t="shared" si="261"/>
        <v xml:space="preserve"> </v>
      </c>
      <c r="FR82" s="11" t="str">
        <f t="shared" si="262"/>
        <v xml:space="preserve"> </v>
      </c>
      <c r="FS82" s="11" t="str">
        <f t="shared" si="263"/>
        <v xml:space="preserve"> </v>
      </c>
      <c r="FT82" s="11" t="str">
        <f t="shared" si="264"/>
        <v xml:space="preserve"> </v>
      </c>
      <c r="FU82" s="11" t="str">
        <f t="shared" si="265"/>
        <v xml:space="preserve"> </v>
      </c>
      <c r="FV82" s="11" t="str">
        <f t="shared" si="266"/>
        <v xml:space="preserve"> </v>
      </c>
      <c r="FW82" s="11" t="str">
        <f t="shared" si="267"/>
        <v xml:space="preserve"> </v>
      </c>
      <c r="FX82" s="11" t="str">
        <f t="shared" si="268"/>
        <v xml:space="preserve"> </v>
      </c>
      <c r="FY82" s="11" t="str">
        <f t="shared" si="269"/>
        <v xml:space="preserve"> </v>
      </c>
      <c r="FZ82" s="11" t="str">
        <f t="shared" si="270"/>
        <v xml:space="preserve"> </v>
      </c>
      <c r="GA82" s="11" t="str">
        <f t="shared" si="271"/>
        <v xml:space="preserve"> </v>
      </c>
      <c r="GB82" s="11" t="str">
        <f t="shared" si="272"/>
        <v xml:space="preserve"> </v>
      </c>
      <c r="GC82" s="11" t="str">
        <f t="shared" si="273"/>
        <v xml:space="preserve"> </v>
      </c>
      <c r="GD82" s="11" t="str">
        <f t="shared" si="274"/>
        <v xml:space="preserve"> </v>
      </c>
      <c r="GE82" s="11" t="str">
        <f t="shared" si="275"/>
        <v xml:space="preserve"> </v>
      </c>
      <c r="GF82" s="11" t="str">
        <f t="shared" si="276"/>
        <v xml:space="preserve"> </v>
      </c>
      <c r="GG82" s="11" t="str">
        <f t="shared" si="277"/>
        <v xml:space="preserve"> </v>
      </c>
      <c r="GH82" s="11" t="str">
        <f t="shared" si="278"/>
        <v xml:space="preserve"> </v>
      </c>
      <c r="GI82" s="11" t="str">
        <f t="shared" si="279"/>
        <v xml:space="preserve"> </v>
      </c>
      <c r="GJ82" s="11" t="str">
        <f t="shared" si="280"/>
        <v xml:space="preserve"> </v>
      </c>
      <c r="GK82" s="11" t="str">
        <f t="shared" si="281"/>
        <v xml:space="preserve"> </v>
      </c>
      <c r="GL82" s="11" t="str">
        <f t="shared" si="282"/>
        <v xml:space="preserve"> </v>
      </c>
      <c r="GM82" s="11" t="str">
        <f t="shared" si="283"/>
        <v xml:space="preserve"> </v>
      </c>
      <c r="GN82" s="11" t="str">
        <f t="shared" si="284"/>
        <v xml:space="preserve"> </v>
      </c>
      <c r="GO82" s="11" t="str">
        <f t="shared" si="285"/>
        <v xml:space="preserve"> </v>
      </c>
      <c r="GP82" s="330">
        <f t="shared" si="158"/>
        <v>0</v>
      </c>
      <c r="GQ82" s="1037">
        <v>1959</v>
      </c>
      <c r="GR82" s="31" t="str">
        <f t="shared" si="286"/>
        <v xml:space="preserve"> </v>
      </c>
      <c r="GS82" s="31" t="str">
        <f t="shared" si="287"/>
        <v xml:space="preserve"> </v>
      </c>
      <c r="GT82" s="31" t="str">
        <f t="shared" si="288"/>
        <v xml:space="preserve"> </v>
      </c>
      <c r="GU82" s="31" t="str">
        <f t="shared" si="289"/>
        <v xml:space="preserve"> </v>
      </c>
      <c r="GV82" s="31" t="str">
        <f t="shared" si="290"/>
        <v xml:space="preserve"> </v>
      </c>
      <c r="GW82" s="31" t="str">
        <f t="shared" si="291"/>
        <v xml:space="preserve"> </v>
      </c>
      <c r="GX82" s="31" t="str">
        <f t="shared" si="292"/>
        <v xml:space="preserve"> </v>
      </c>
      <c r="GY82" s="31" t="str">
        <f t="shared" si="293"/>
        <v xml:space="preserve"> </v>
      </c>
      <c r="GZ82" s="31" t="str">
        <f t="shared" si="294"/>
        <v xml:space="preserve"> </v>
      </c>
      <c r="HA82" s="31" t="str">
        <f t="shared" si="295"/>
        <v xml:space="preserve"> </v>
      </c>
      <c r="HB82" s="31" t="str">
        <f t="shared" si="296"/>
        <v xml:space="preserve"> </v>
      </c>
      <c r="HC82" s="31" t="str">
        <f t="shared" si="297"/>
        <v xml:space="preserve"> </v>
      </c>
      <c r="HD82" s="31" t="str">
        <f t="shared" si="298"/>
        <v xml:space="preserve"> </v>
      </c>
      <c r="HE82" s="31" t="str">
        <f t="shared" si="299"/>
        <v xml:space="preserve"> </v>
      </c>
      <c r="HF82" s="31" t="str">
        <f t="shared" si="300"/>
        <v xml:space="preserve"> </v>
      </c>
      <c r="HG82" s="31" t="str">
        <f t="shared" si="301"/>
        <v xml:space="preserve"> </v>
      </c>
      <c r="HH82" s="31" t="str">
        <f t="shared" si="302"/>
        <v xml:space="preserve"> </v>
      </c>
      <c r="HI82" s="31" t="str">
        <f t="shared" si="303"/>
        <v xml:space="preserve"> </v>
      </c>
      <c r="HJ82" s="31" t="str">
        <f t="shared" si="304"/>
        <v xml:space="preserve"> </v>
      </c>
      <c r="HK82" s="31" t="str">
        <f t="shared" si="305"/>
        <v xml:space="preserve"> </v>
      </c>
      <c r="HL82" s="31" t="str">
        <f t="shared" si="306"/>
        <v xml:space="preserve"> </v>
      </c>
      <c r="HM82" s="31" t="str">
        <f t="shared" si="307"/>
        <v xml:space="preserve"> </v>
      </c>
      <c r="HN82" s="31" t="str">
        <f t="shared" si="308"/>
        <v xml:space="preserve"> </v>
      </c>
      <c r="HO82" s="31" t="str">
        <f t="shared" si="309"/>
        <v xml:space="preserve"> </v>
      </c>
      <c r="HP82" s="31" t="str">
        <f t="shared" si="310"/>
        <v xml:space="preserve"> </v>
      </c>
      <c r="HQ82" s="31" t="str">
        <f t="shared" si="311"/>
        <v xml:space="preserve"> </v>
      </c>
      <c r="HR82" s="31" t="str">
        <f t="shared" si="312"/>
        <v xml:space="preserve"> </v>
      </c>
      <c r="HS82" s="31" t="str">
        <f t="shared" si="313"/>
        <v xml:space="preserve"> </v>
      </c>
      <c r="HT82" s="31" t="str">
        <f t="shared" si="314"/>
        <v xml:space="preserve"> </v>
      </c>
      <c r="HU82" s="31" t="str">
        <f t="shared" si="315"/>
        <v xml:space="preserve"> </v>
      </c>
      <c r="HV82" s="31">
        <f t="shared" si="151"/>
        <v>0</v>
      </c>
      <c r="HW82" s="156">
        <f t="shared" si="316"/>
        <v>0</v>
      </c>
      <c r="IB82" s="31">
        <v>0</v>
      </c>
      <c r="IC82" s="31">
        <v>2001</v>
      </c>
    </row>
    <row r="83" spans="1:237" ht="14.4" thickBot="1">
      <c r="A83" s="19">
        <v>1960</v>
      </c>
      <c r="B83" s="1067">
        <v>0</v>
      </c>
      <c r="C83" s="1067">
        <v>0</v>
      </c>
      <c r="D83" s="1067">
        <v>0</v>
      </c>
      <c r="E83" s="1067">
        <v>0</v>
      </c>
      <c r="F83" s="1067">
        <v>0</v>
      </c>
      <c r="G83" s="1068">
        <v>0</v>
      </c>
      <c r="H83" s="1067">
        <v>0</v>
      </c>
      <c r="I83" s="1067">
        <v>0</v>
      </c>
      <c r="J83" s="1067">
        <v>0</v>
      </c>
      <c r="K83" s="1067">
        <v>0</v>
      </c>
      <c r="L83" s="1068">
        <v>0</v>
      </c>
      <c r="M83" s="1067">
        <v>0</v>
      </c>
      <c r="N83" s="1067">
        <v>0</v>
      </c>
      <c r="O83" s="1067">
        <v>0</v>
      </c>
      <c r="P83" s="1067">
        <v>0</v>
      </c>
      <c r="Q83" s="1068">
        <v>0</v>
      </c>
      <c r="R83" s="1067">
        <v>0</v>
      </c>
      <c r="S83" s="1067">
        <v>0</v>
      </c>
      <c r="T83" s="1067">
        <v>0</v>
      </c>
      <c r="U83" s="1067">
        <v>0</v>
      </c>
      <c r="V83" s="1068">
        <v>0</v>
      </c>
      <c r="W83" s="1067">
        <v>0</v>
      </c>
      <c r="X83" s="1067">
        <v>0</v>
      </c>
      <c r="Y83" s="1067">
        <v>0</v>
      </c>
      <c r="Z83" s="1067">
        <v>0</v>
      </c>
      <c r="AA83" s="1068">
        <v>0</v>
      </c>
      <c r="AB83" s="1067">
        <v>0</v>
      </c>
      <c r="AC83" s="1067">
        <v>0</v>
      </c>
      <c r="AD83" s="1067">
        <v>0</v>
      </c>
      <c r="AE83" s="1067">
        <v>0</v>
      </c>
      <c r="AF83" s="1069"/>
      <c r="AG83" s="1093">
        <f t="shared" si="160"/>
        <v>0</v>
      </c>
      <c r="AH83" s="1070">
        <f t="shared" si="161"/>
        <v>0</v>
      </c>
      <c r="AI83" s="1033">
        <f t="shared" si="159"/>
        <v>0</v>
      </c>
      <c r="AJ83" s="716">
        <f t="shared" si="153"/>
        <v>0</v>
      </c>
      <c r="AK83" s="1071">
        <v>1960</v>
      </c>
      <c r="AL83" s="269" t="str">
        <f t="shared" si="166"/>
        <v/>
      </c>
      <c r="AM83" s="269" t="str">
        <f t="shared" si="167"/>
        <v/>
      </c>
      <c r="AN83" s="269" t="str">
        <f t="shared" si="168"/>
        <v/>
      </c>
      <c r="AO83" s="269" t="str">
        <f t="shared" si="169"/>
        <v/>
      </c>
      <c r="AP83" s="269" t="str">
        <f t="shared" si="170"/>
        <v/>
      </c>
      <c r="AQ83" s="269" t="str">
        <f t="shared" si="171"/>
        <v/>
      </c>
      <c r="AR83" s="269" t="str">
        <f t="shared" si="172"/>
        <v/>
      </c>
      <c r="AS83" s="269" t="str">
        <f t="shared" si="173"/>
        <v/>
      </c>
      <c r="AT83" s="269" t="str">
        <f t="shared" si="174"/>
        <v/>
      </c>
      <c r="AU83" s="269" t="str">
        <f t="shared" si="175"/>
        <v/>
      </c>
      <c r="AV83" s="269" t="str">
        <f t="shared" si="176"/>
        <v/>
      </c>
      <c r="AW83" s="269" t="str">
        <f t="shared" si="177"/>
        <v/>
      </c>
      <c r="AX83" s="269" t="str">
        <f t="shared" si="178"/>
        <v/>
      </c>
      <c r="AY83" s="269" t="str">
        <f t="shared" si="179"/>
        <v/>
      </c>
      <c r="AZ83" s="269" t="str">
        <f t="shared" si="180"/>
        <v/>
      </c>
      <c r="BA83" s="269" t="str">
        <f t="shared" si="181"/>
        <v/>
      </c>
      <c r="BB83" s="269" t="str">
        <f t="shared" si="182"/>
        <v/>
      </c>
      <c r="BC83" s="269" t="str">
        <f t="shared" si="183"/>
        <v/>
      </c>
      <c r="BD83" s="269" t="str">
        <f t="shared" si="184"/>
        <v/>
      </c>
      <c r="BE83" s="269" t="str">
        <f t="shared" si="185"/>
        <v/>
      </c>
      <c r="BF83" s="269" t="str">
        <f t="shared" si="186"/>
        <v/>
      </c>
      <c r="BG83" s="269" t="str">
        <f t="shared" si="187"/>
        <v/>
      </c>
      <c r="BH83" s="269" t="str">
        <f t="shared" si="188"/>
        <v/>
      </c>
      <c r="BI83" s="269" t="str">
        <f t="shared" si="189"/>
        <v/>
      </c>
      <c r="BJ83" s="269" t="str">
        <f t="shared" si="190"/>
        <v/>
      </c>
      <c r="BK83" s="269" t="str">
        <f t="shared" si="191"/>
        <v/>
      </c>
      <c r="BL83" s="269" t="str">
        <f t="shared" si="192"/>
        <v/>
      </c>
      <c r="BM83" s="269" t="str">
        <f t="shared" si="193"/>
        <v/>
      </c>
      <c r="BN83" s="269" t="str">
        <f t="shared" si="194"/>
        <v/>
      </c>
      <c r="BO83" s="269" t="str">
        <f t="shared" si="195"/>
        <v/>
      </c>
      <c r="BP83" s="329">
        <f t="shared" si="154"/>
        <v>0</v>
      </c>
      <c r="BQ83" s="5">
        <v>1960</v>
      </c>
      <c r="BR83" s="34" t="str">
        <f t="shared" si="320"/>
        <v/>
      </c>
      <c r="BS83" s="34" t="str">
        <f t="shared" si="320"/>
        <v/>
      </c>
      <c r="BT83" s="34" t="str">
        <f t="shared" si="320"/>
        <v/>
      </c>
      <c r="BU83" s="34" t="str">
        <f t="shared" si="320"/>
        <v/>
      </c>
      <c r="BV83" s="34" t="str">
        <f t="shared" si="320"/>
        <v/>
      </c>
      <c r="BW83" s="34" t="str">
        <f t="shared" si="320"/>
        <v/>
      </c>
      <c r="BX83" s="34" t="str">
        <f t="shared" si="320"/>
        <v/>
      </c>
      <c r="BY83" s="34" t="str">
        <f t="shared" si="320"/>
        <v/>
      </c>
      <c r="BZ83" s="34" t="str">
        <f t="shared" si="320"/>
        <v/>
      </c>
      <c r="CA83" s="34" t="str">
        <f t="shared" si="320"/>
        <v/>
      </c>
      <c r="CB83" s="34" t="str">
        <f t="shared" si="320"/>
        <v/>
      </c>
      <c r="CC83" s="34" t="str">
        <f t="shared" si="320"/>
        <v/>
      </c>
      <c r="CD83" s="34" t="str">
        <f t="shared" si="320"/>
        <v/>
      </c>
      <c r="CE83" s="34" t="str">
        <f t="shared" si="320"/>
        <v/>
      </c>
      <c r="CF83" s="34" t="str">
        <f t="shared" si="320"/>
        <v/>
      </c>
      <c r="CG83" s="34" t="str">
        <f t="shared" si="319"/>
        <v/>
      </c>
      <c r="CH83" s="34" t="str">
        <f t="shared" si="319"/>
        <v/>
      </c>
      <c r="CI83" s="34" t="str">
        <f t="shared" si="319"/>
        <v/>
      </c>
      <c r="CJ83" s="34" t="str">
        <f t="shared" si="319"/>
        <v/>
      </c>
      <c r="CK83" s="34" t="str">
        <f t="shared" si="319"/>
        <v/>
      </c>
      <c r="CL83" s="34" t="str">
        <f t="shared" si="319"/>
        <v/>
      </c>
      <c r="CM83" s="34" t="str">
        <f t="shared" si="319"/>
        <v/>
      </c>
      <c r="CN83" s="34" t="str">
        <f t="shared" si="319"/>
        <v/>
      </c>
      <c r="CO83" s="34" t="str">
        <f t="shared" si="319"/>
        <v/>
      </c>
      <c r="CP83" s="34" t="str">
        <f t="shared" si="319"/>
        <v/>
      </c>
      <c r="CQ83" s="34" t="str">
        <f t="shared" si="319"/>
        <v/>
      </c>
      <c r="CR83" s="34" t="str">
        <f t="shared" si="319"/>
        <v/>
      </c>
      <c r="CS83" s="34" t="str">
        <f t="shared" si="319"/>
        <v/>
      </c>
      <c r="CT83" s="34" t="str">
        <f t="shared" si="319"/>
        <v/>
      </c>
      <c r="CU83" s="34" t="str">
        <f t="shared" si="319"/>
        <v/>
      </c>
      <c r="CV83" s="34"/>
      <c r="CW83" s="34">
        <f t="shared" si="155"/>
        <v>0</v>
      </c>
      <c r="CX83" s="5">
        <v>1960</v>
      </c>
      <c r="CY83" s="11" t="str">
        <f t="shared" si="196"/>
        <v/>
      </c>
      <c r="CZ83" s="11" t="str">
        <f t="shared" si="197"/>
        <v/>
      </c>
      <c r="DA83" s="11" t="str">
        <f t="shared" si="198"/>
        <v/>
      </c>
      <c r="DB83" s="11" t="str">
        <f t="shared" si="199"/>
        <v/>
      </c>
      <c r="DC83" s="11" t="str">
        <f t="shared" si="200"/>
        <v/>
      </c>
      <c r="DD83" s="11" t="str">
        <f t="shared" si="201"/>
        <v/>
      </c>
      <c r="DE83" s="11" t="str">
        <f t="shared" si="202"/>
        <v/>
      </c>
      <c r="DF83" s="11" t="str">
        <f t="shared" si="203"/>
        <v/>
      </c>
      <c r="DG83" s="11" t="str">
        <f t="shared" si="204"/>
        <v/>
      </c>
      <c r="DH83" s="11" t="str">
        <f t="shared" si="205"/>
        <v/>
      </c>
      <c r="DI83" s="11" t="str">
        <f t="shared" si="206"/>
        <v/>
      </c>
      <c r="DJ83" s="11" t="str">
        <f t="shared" si="207"/>
        <v/>
      </c>
      <c r="DK83" s="11" t="str">
        <f t="shared" si="208"/>
        <v/>
      </c>
      <c r="DL83" s="11" t="str">
        <f t="shared" si="209"/>
        <v/>
      </c>
      <c r="DM83" s="11" t="str">
        <f t="shared" si="210"/>
        <v/>
      </c>
      <c r="DN83" s="11" t="str">
        <f t="shared" si="211"/>
        <v/>
      </c>
      <c r="DO83" s="11" t="str">
        <f t="shared" si="212"/>
        <v/>
      </c>
      <c r="DP83" s="11" t="str">
        <f t="shared" si="213"/>
        <v/>
      </c>
      <c r="DQ83" s="11" t="str">
        <f t="shared" si="214"/>
        <v/>
      </c>
      <c r="DR83" s="11" t="str">
        <f t="shared" si="215"/>
        <v/>
      </c>
      <c r="DS83" s="11" t="str">
        <f t="shared" si="216"/>
        <v/>
      </c>
      <c r="DT83" s="11" t="str">
        <f t="shared" si="217"/>
        <v/>
      </c>
      <c r="DU83" s="11" t="str">
        <f t="shared" si="218"/>
        <v/>
      </c>
      <c r="DV83" s="11" t="str">
        <f t="shared" si="219"/>
        <v/>
      </c>
      <c r="DW83" s="11" t="str">
        <f t="shared" si="220"/>
        <v/>
      </c>
      <c r="DX83" s="11" t="str">
        <f t="shared" si="221"/>
        <v/>
      </c>
      <c r="DY83" s="11" t="str">
        <f t="shared" si="222"/>
        <v/>
      </c>
      <c r="DZ83" s="11" t="str">
        <f t="shared" si="223"/>
        <v/>
      </c>
      <c r="EA83" s="11" t="str">
        <f t="shared" si="224"/>
        <v/>
      </c>
      <c r="EB83" s="11" t="str">
        <f t="shared" si="225"/>
        <v/>
      </c>
      <c r="EC83" s="11">
        <f t="shared" si="156"/>
        <v>0</v>
      </c>
      <c r="ED83" s="5"/>
      <c r="EE83" s="5">
        <v>1960</v>
      </c>
      <c r="EF83" s="269" t="str">
        <f t="shared" si="226"/>
        <v xml:space="preserve"> </v>
      </c>
      <c r="EG83" s="269" t="str">
        <f t="shared" si="227"/>
        <v xml:space="preserve"> </v>
      </c>
      <c r="EH83" s="269" t="str">
        <f t="shared" si="228"/>
        <v xml:space="preserve"> </v>
      </c>
      <c r="EI83" s="269" t="str">
        <f t="shared" si="229"/>
        <v xml:space="preserve"> </v>
      </c>
      <c r="EJ83" s="269" t="str">
        <f t="shared" si="230"/>
        <v xml:space="preserve"> </v>
      </c>
      <c r="EK83" s="269" t="str">
        <f t="shared" si="231"/>
        <v xml:space="preserve"> </v>
      </c>
      <c r="EL83" s="269" t="str">
        <f t="shared" si="232"/>
        <v xml:space="preserve"> </v>
      </c>
      <c r="EM83" s="269" t="str">
        <f t="shared" si="233"/>
        <v xml:space="preserve"> </v>
      </c>
      <c r="EN83" s="269" t="str">
        <f t="shared" si="234"/>
        <v xml:space="preserve"> </v>
      </c>
      <c r="EO83" s="269" t="str">
        <f t="shared" si="235"/>
        <v xml:space="preserve"> </v>
      </c>
      <c r="EP83" s="269" t="str">
        <f t="shared" si="236"/>
        <v xml:space="preserve"> </v>
      </c>
      <c r="EQ83" s="269" t="str">
        <f t="shared" si="237"/>
        <v xml:space="preserve"> </v>
      </c>
      <c r="ER83" s="269" t="str">
        <f t="shared" si="238"/>
        <v xml:space="preserve"> </v>
      </c>
      <c r="ES83" s="269" t="str">
        <f t="shared" si="239"/>
        <v xml:space="preserve"> </v>
      </c>
      <c r="ET83" s="269" t="str">
        <f t="shared" si="240"/>
        <v xml:space="preserve"> </v>
      </c>
      <c r="EU83" s="269" t="str">
        <f t="shared" si="241"/>
        <v xml:space="preserve"> </v>
      </c>
      <c r="EV83" s="269" t="str">
        <f t="shared" si="242"/>
        <v xml:space="preserve"> </v>
      </c>
      <c r="EW83" s="269" t="str">
        <f t="shared" si="243"/>
        <v xml:space="preserve"> </v>
      </c>
      <c r="EX83" s="269" t="str">
        <f t="shared" si="244"/>
        <v xml:space="preserve"> </v>
      </c>
      <c r="EY83" s="269" t="str">
        <f t="shared" si="245"/>
        <v xml:space="preserve"> </v>
      </c>
      <c r="EZ83" s="269" t="str">
        <f t="shared" si="246"/>
        <v xml:space="preserve"> </v>
      </c>
      <c r="FA83" s="269" t="str">
        <f t="shared" si="247"/>
        <v xml:space="preserve"> </v>
      </c>
      <c r="FB83" s="269" t="str">
        <f t="shared" si="248"/>
        <v xml:space="preserve"> </v>
      </c>
      <c r="FC83" s="269" t="str">
        <f t="shared" si="249"/>
        <v xml:space="preserve"> </v>
      </c>
      <c r="FD83" s="269" t="str">
        <f t="shared" si="250"/>
        <v xml:space="preserve"> </v>
      </c>
      <c r="FE83" s="269" t="str">
        <f t="shared" si="251"/>
        <v xml:space="preserve"> </v>
      </c>
      <c r="FF83" s="269" t="str">
        <f t="shared" si="252"/>
        <v xml:space="preserve"> </v>
      </c>
      <c r="FG83" s="269" t="str">
        <f t="shared" si="253"/>
        <v xml:space="preserve"> </v>
      </c>
      <c r="FH83" s="269" t="str">
        <f t="shared" si="254"/>
        <v xml:space="preserve"> </v>
      </c>
      <c r="FI83" s="269" t="str">
        <f t="shared" si="255"/>
        <v xml:space="preserve"> </v>
      </c>
      <c r="FJ83" s="270">
        <f t="shared" si="157"/>
        <v>0</v>
      </c>
      <c r="FK83" s="37">
        <v>1960</v>
      </c>
      <c r="FL83" s="11" t="str">
        <f t="shared" si="256"/>
        <v xml:space="preserve"> </v>
      </c>
      <c r="FM83" s="11" t="str">
        <f t="shared" si="257"/>
        <v xml:space="preserve"> </v>
      </c>
      <c r="FN83" s="11" t="str">
        <f t="shared" si="258"/>
        <v xml:space="preserve"> </v>
      </c>
      <c r="FO83" s="11" t="str">
        <f t="shared" si="259"/>
        <v xml:space="preserve"> </v>
      </c>
      <c r="FP83" s="11" t="str">
        <f t="shared" si="260"/>
        <v xml:space="preserve"> </v>
      </c>
      <c r="FQ83" s="11" t="str">
        <f t="shared" si="261"/>
        <v xml:space="preserve"> </v>
      </c>
      <c r="FR83" s="11" t="str">
        <f t="shared" si="262"/>
        <v xml:space="preserve"> </v>
      </c>
      <c r="FS83" s="11" t="str">
        <f t="shared" si="263"/>
        <v xml:space="preserve"> </v>
      </c>
      <c r="FT83" s="11" t="str">
        <f t="shared" si="264"/>
        <v xml:space="preserve"> </v>
      </c>
      <c r="FU83" s="11" t="str">
        <f t="shared" si="265"/>
        <v xml:space="preserve"> </v>
      </c>
      <c r="FV83" s="11" t="str">
        <f t="shared" si="266"/>
        <v xml:space="preserve"> </v>
      </c>
      <c r="FW83" s="11" t="str">
        <f t="shared" si="267"/>
        <v xml:space="preserve"> </v>
      </c>
      <c r="FX83" s="11" t="str">
        <f t="shared" si="268"/>
        <v xml:space="preserve"> </v>
      </c>
      <c r="FY83" s="11" t="str">
        <f t="shared" si="269"/>
        <v xml:space="preserve"> </v>
      </c>
      <c r="FZ83" s="11" t="str">
        <f t="shared" si="270"/>
        <v xml:space="preserve"> </v>
      </c>
      <c r="GA83" s="11" t="str">
        <f t="shared" si="271"/>
        <v xml:space="preserve"> </v>
      </c>
      <c r="GB83" s="11" t="str">
        <f t="shared" si="272"/>
        <v xml:space="preserve"> </v>
      </c>
      <c r="GC83" s="11" t="str">
        <f t="shared" si="273"/>
        <v xml:space="preserve"> </v>
      </c>
      <c r="GD83" s="11" t="str">
        <f t="shared" si="274"/>
        <v xml:space="preserve"> </v>
      </c>
      <c r="GE83" s="11" t="str">
        <f t="shared" si="275"/>
        <v xml:space="preserve"> </v>
      </c>
      <c r="GF83" s="11" t="str">
        <f t="shared" si="276"/>
        <v xml:space="preserve"> </v>
      </c>
      <c r="GG83" s="11" t="str">
        <f t="shared" si="277"/>
        <v xml:space="preserve"> </v>
      </c>
      <c r="GH83" s="11" t="str">
        <f t="shared" si="278"/>
        <v xml:space="preserve"> </v>
      </c>
      <c r="GI83" s="11" t="str">
        <f t="shared" si="279"/>
        <v xml:space="preserve"> </v>
      </c>
      <c r="GJ83" s="11" t="str">
        <f t="shared" si="280"/>
        <v xml:space="preserve"> </v>
      </c>
      <c r="GK83" s="11" t="str">
        <f t="shared" si="281"/>
        <v xml:space="preserve"> </v>
      </c>
      <c r="GL83" s="11" t="str">
        <f t="shared" si="282"/>
        <v xml:space="preserve"> </v>
      </c>
      <c r="GM83" s="11" t="str">
        <f t="shared" si="283"/>
        <v xml:space="preserve"> </v>
      </c>
      <c r="GN83" s="11" t="str">
        <f t="shared" si="284"/>
        <v xml:space="preserve"> </v>
      </c>
      <c r="GO83" s="11" t="str">
        <f t="shared" si="285"/>
        <v xml:space="preserve"> </v>
      </c>
      <c r="GP83" s="330">
        <f t="shared" si="158"/>
        <v>0</v>
      </c>
      <c r="GQ83" s="1037">
        <v>1960</v>
      </c>
      <c r="GR83" s="31" t="str">
        <f t="shared" si="286"/>
        <v xml:space="preserve"> </v>
      </c>
      <c r="GS83" s="31" t="str">
        <f t="shared" si="287"/>
        <v xml:space="preserve"> </v>
      </c>
      <c r="GT83" s="31" t="str">
        <f t="shared" si="288"/>
        <v xml:space="preserve"> </v>
      </c>
      <c r="GU83" s="31" t="str">
        <f t="shared" si="289"/>
        <v xml:space="preserve"> </v>
      </c>
      <c r="GV83" s="31" t="str">
        <f t="shared" si="290"/>
        <v xml:space="preserve"> </v>
      </c>
      <c r="GW83" s="31" t="str">
        <f t="shared" si="291"/>
        <v xml:space="preserve"> </v>
      </c>
      <c r="GX83" s="31" t="str">
        <f t="shared" si="292"/>
        <v xml:space="preserve"> </v>
      </c>
      <c r="GY83" s="31" t="str">
        <f t="shared" si="293"/>
        <v xml:space="preserve"> </v>
      </c>
      <c r="GZ83" s="31" t="str">
        <f t="shared" si="294"/>
        <v xml:space="preserve"> </v>
      </c>
      <c r="HA83" s="31" t="str">
        <f t="shared" si="295"/>
        <v xml:space="preserve"> </v>
      </c>
      <c r="HB83" s="31" t="str">
        <f t="shared" si="296"/>
        <v xml:space="preserve"> </v>
      </c>
      <c r="HC83" s="31" t="str">
        <f t="shared" si="297"/>
        <v xml:space="preserve"> </v>
      </c>
      <c r="HD83" s="31" t="str">
        <f t="shared" si="298"/>
        <v xml:space="preserve"> </v>
      </c>
      <c r="HE83" s="31" t="str">
        <f t="shared" si="299"/>
        <v xml:space="preserve"> </v>
      </c>
      <c r="HF83" s="31" t="str">
        <f t="shared" si="300"/>
        <v xml:space="preserve"> </v>
      </c>
      <c r="HG83" s="31" t="str">
        <f t="shared" si="301"/>
        <v xml:space="preserve"> </v>
      </c>
      <c r="HH83" s="31" t="str">
        <f t="shared" si="302"/>
        <v xml:space="preserve"> </v>
      </c>
      <c r="HI83" s="31" t="str">
        <f t="shared" si="303"/>
        <v xml:space="preserve"> </v>
      </c>
      <c r="HJ83" s="31" t="str">
        <f t="shared" si="304"/>
        <v xml:space="preserve"> </v>
      </c>
      <c r="HK83" s="31" t="str">
        <f t="shared" si="305"/>
        <v xml:space="preserve"> </v>
      </c>
      <c r="HL83" s="31" t="str">
        <f t="shared" si="306"/>
        <v xml:space="preserve"> </v>
      </c>
      <c r="HM83" s="31" t="str">
        <f t="shared" si="307"/>
        <v xml:space="preserve"> </v>
      </c>
      <c r="HN83" s="31" t="str">
        <f t="shared" si="308"/>
        <v xml:space="preserve"> </v>
      </c>
      <c r="HO83" s="31" t="str">
        <f t="shared" si="309"/>
        <v xml:space="preserve"> </v>
      </c>
      <c r="HP83" s="31" t="str">
        <f t="shared" si="310"/>
        <v xml:space="preserve"> </v>
      </c>
      <c r="HQ83" s="31" t="str">
        <f t="shared" si="311"/>
        <v xml:space="preserve"> </v>
      </c>
      <c r="HR83" s="31" t="str">
        <f t="shared" si="312"/>
        <v xml:space="preserve"> </v>
      </c>
      <c r="HS83" s="31" t="str">
        <f t="shared" si="313"/>
        <v xml:space="preserve"> </v>
      </c>
      <c r="HT83" s="31" t="str">
        <f t="shared" si="314"/>
        <v xml:space="preserve"> </v>
      </c>
      <c r="HU83" s="31" t="str">
        <f t="shared" si="315"/>
        <v xml:space="preserve"> </v>
      </c>
      <c r="HV83" s="31">
        <f t="shared" si="151"/>
        <v>0</v>
      </c>
      <c r="HW83" s="156">
        <f t="shared" si="316"/>
        <v>0</v>
      </c>
      <c r="IB83" s="31">
        <v>0</v>
      </c>
      <c r="IC83" s="31">
        <v>2002</v>
      </c>
    </row>
    <row r="84" spans="1:237" ht="13.8">
      <c r="A84" s="5">
        <v>1961</v>
      </c>
      <c r="B84" s="327">
        <v>0</v>
      </c>
      <c r="C84" s="327">
        <v>0</v>
      </c>
      <c r="D84" s="327">
        <v>0</v>
      </c>
      <c r="E84" s="327">
        <v>0</v>
      </c>
      <c r="F84" s="327">
        <v>0</v>
      </c>
      <c r="G84" s="328">
        <v>0</v>
      </c>
      <c r="H84" s="327">
        <v>0</v>
      </c>
      <c r="I84" s="327">
        <v>0</v>
      </c>
      <c r="J84" s="327">
        <v>0</v>
      </c>
      <c r="K84" s="327">
        <v>0</v>
      </c>
      <c r="L84" s="328">
        <v>0</v>
      </c>
      <c r="M84" s="327">
        <v>0</v>
      </c>
      <c r="N84" s="327">
        <v>0</v>
      </c>
      <c r="O84" s="327">
        <v>0</v>
      </c>
      <c r="P84" s="327">
        <v>0</v>
      </c>
      <c r="Q84" s="328">
        <v>0</v>
      </c>
      <c r="R84" s="327">
        <v>0</v>
      </c>
      <c r="S84" s="327">
        <v>0</v>
      </c>
      <c r="T84" s="327">
        <v>0</v>
      </c>
      <c r="U84" s="327">
        <v>0</v>
      </c>
      <c r="V84" s="328">
        <v>0</v>
      </c>
      <c r="W84" s="327">
        <v>0</v>
      </c>
      <c r="X84" s="327">
        <v>0</v>
      </c>
      <c r="Y84" s="327">
        <v>0</v>
      </c>
      <c r="Z84" s="327">
        <v>0</v>
      </c>
      <c r="AA84" s="328">
        <v>0</v>
      </c>
      <c r="AB84" s="327">
        <v>0</v>
      </c>
      <c r="AC84" s="327">
        <v>0</v>
      </c>
      <c r="AD84" s="327">
        <v>0</v>
      </c>
      <c r="AE84" s="327">
        <v>0</v>
      </c>
      <c r="AF84" s="884"/>
      <c r="AG84" s="1090">
        <f t="shared" si="160"/>
        <v>0</v>
      </c>
      <c r="AH84" s="1001">
        <f t="shared" si="161"/>
        <v>0</v>
      </c>
      <c r="AI84" s="31">
        <f t="shared" si="159"/>
        <v>0</v>
      </c>
      <c r="AJ84" s="96">
        <f t="shared" si="153"/>
        <v>0</v>
      </c>
      <c r="AK84" s="5">
        <v>1961</v>
      </c>
      <c r="AL84" s="269" t="str">
        <f t="shared" ref="AL84:AL115" si="321">IF(OR(B84="T",B84="M",B84=0,B84&lt;0.1),"",1)</f>
        <v/>
      </c>
      <c r="AM84" s="269" t="str">
        <f t="shared" ref="AM84:AM115" si="322">IF(OR(C84="T",C84="M",C84=0,C84&lt;0.1),"",1)</f>
        <v/>
      </c>
      <c r="AN84" s="269" t="str">
        <f t="shared" ref="AN84:AN115" si="323">IF(OR(D84="T",D84="M",D84=0,D84&lt;0.1),"",1)</f>
        <v/>
      </c>
      <c r="AO84" s="269" t="str">
        <f t="shared" ref="AO84:AO115" si="324">IF(OR(E84="T",E84="M",E84=0,E84&lt;0.1),"",1)</f>
        <v/>
      </c>
      <c r="AP84" s="269" t="str">
        <f t="shared" ref="AP84:AP115" si="325">IF(OR(F84="T",F84="M",F84=0,F84&lt;0.1),"",1)</f>
        <v/>
      </c>
      <c r="AQ84" s="269" t="str">
        <f t="shared" ref="AQ84:AQ115" si="326">IF(OR(G84="T",G84="M",G84=0,G84&lt;0.1),"",1)</f>
        <v/>
      </c>
      <c r="AR84" s="269" t="str">
        <f t="shared" ref="AR84:AR115" si="327">IF(OR(H84="T",H84="M",H84=0,H84&lt;0.1),"",1)</f>
        <v/>
      </c>
      <c r="AS84" s="269" t="str">
        <f t="shared" ref="AS84:AS115" si="328">IF(OR(I84="T",I84="M",I84=0,I84&lt;0.1),"",1)</f>
        <v/>
      </c>
      <c r="AT84" s="269" t="str">
        <f t="shared" ref="AT84:AT115" si="329">IF(OR(J84="T",J84="M",J84=0,J84&lt;0.1),"",1)</f>
        <v/>
      </c>
      <c r="AU84" s="269" t="str">
        <f t="shared" ref="AU84:AU115" si="330">IF(OR(K84="T",K84="M",K84=0,K84&lt;0.1),"",1)</f>
        <v/>
      </c>
      <c r="AV84" s="269" t="str">
        <f t="shared" ref="AV84:AV115" si="331">IF(OR(L84="T",L84="M",L84=0,L84&lt;0.1),"",1)</f>
        <v/>
      </c>
      <c r="AW84" s="269" t="str">
        <f t="shared" ref="AW84:AW115" si="332">IF(OR(M84="T",M84="M",M84=0,M84&lt;0.1),"",1)</f>
        <v/>
      </c>
      <c r="AX84" s="269" t="str">
        <f t="shared" ref="AX84:AX115" si="333">IF(OR(N84="T",N84="M",N84=0,N84&lt;0.1),"",1)</f>
        <v/>
      </c>
      <c r="AY84" s="269" t="str">
        <f t="shared" ref="AY84:AY115" si="334">IF(OR(O84="T",O84="M",O84=0,O84&lt;0.1),"",1)</f>
        <v/>
      </c>
      <c r="AZ84" s="269" t="str">
        <f t="shared" ref="AZ84:AZ115" si="335">IF(OR(P84="T",P84="M",P84=0,P84&lt;0.1),"",1)</f>
        <v/>
      </c>
      <c r="BA84" s="269" t="str">
        <f t="shared" ref="BA84:BA115" si="336">IF(OR(Q84="T",Q84="M",Q84=0,Q84&lt;0.1),"",1)</f>
        <v/>
      </c>
      <c r="BB84" s="269" t="str">
        <f t="shared" ref="BB84:BB115" si="337">IF(OR(R84="T",R84="M",R84=0,R84&lt;0.1),"",1)</f>
        <v/>
      </c>
      <c r="BC84" s="269" t="str">
        <f t="shared" ref="BC84:BC115" si="338">IF(OR(S84="T",S84="M",S84=0,S84&lt;0.1),"",1)</f>
        <v/>
      </c>
      <c r="BD84" s="269" t="str">
        <f t="shared" ref="BD84:BD115" si="339">IF(OR(T84="T",T84="M",T84=0,T84&lt;0.1),"",1)</f>
        <v/>
      </c>
      <c r="BE84" s="269" t="str">
        <f t="shared" ref="BE84:BE115" si="340">IF(OR(U84="T",U84="M",U84=0,U84&lt;0.1),"",1)</f>
        <v/>
      </c>
      <c r="BF84" s="269" t="str">
        <f t="shared" ref="BF84:BF115" si="341">IF(OR(V84="T",V84="M",V84=0,V84&lt;0.1),"",1)</f>
        <v/>
      </c>
      <c r="BG84" s="269" t="str">
        <f t="shared" ref="BG84:BG115" si="342">IF(OR(W84="T",W84="M",W84=0,W84&lt;0.1),"",1)</f>
        <v/>
      </c>
      <c r="BH84" s="269" t="str">
        <f t="shared" ref="BH84:BH115" si="343">IF(OR(X84="T",X84="M",X84=0,X84&lt;0.1),"",1)</f>
        <v/>
      </c>
      <c r="BI84" s="269" t="str">
        <f t="shared" ref="BI84:BI115" si="344">IF(OR(Y84="T",Y84="M",Y84=0,Y84&lt;0.1),"",1)</f>
        <v/>
      </c>
      <c r="BJ84" s="269" t="str">
        <f t="shared" ref="BJ84:BJ115" si="345">IF(OR(Z84="T",Z84="M",Z84=0,Z84&lt;0.1),"",1)</f>
        <v/>
      </c>
      <c r="BK84" s="269" t="str">
        <f t="shared" ref="BK84:BK115" si="346">IF(OR(AA84="T",AA84="M",AA84=0,AA84&lt;0.1),"",1)</f>
        <v/>
      </c>
      <c r="BL84" s="269" t="str">
        <f t="shared" ref="BL84:BL115" si="347">IF(OR(AB84="T",AB84="M",AB84=0,AB84&lt;0.1),"",1)</f>
        <v/>
      </c>
      <c r="BM84" s="269" t="str">
        <f t="shared" ref="BM84:BM115" si="348">IF(OR(AC84="T",AC84="M",AC84=0,AC84&lt;0.1),"",1)</f>
        <v/>
      </c>
      <c r="BN84" s="269" t="str">
        <f t="shared" ref="BN84:BN115" si="349">IF(OR(AD84="T",AD84="M",AD84=0,AD84&lt;0.1),"",1)</f>
        <v/>
      </c>
      <c r="BO84" s="269" t="str">
        <f t="shared" ref="BO84:BO115" si="350">IF(OR(AE84="T",AE84="M",AE84=0,AE84&lt;0.1),"",1)</f>
        <v/>
      </c>
      <c r="BP84" s="329">
        <f t="shared" si="154"/>
        <v>0</v>
      </c>
      <c r="BQ84" s="5">
        <v>1961</v>
      </c>
      <c r="BR84" s="34" t="str">
        <f t="shared" si="320"/>
        <v/>
      </c>
      <c r="BS84" s="34" t="str">
        <f t="shared" si="320"/>
        <v/>
      </c>
      <c r="BT84" s="34" t="str">
        <f t="shared" si="320"/>
        <v/>
      </c>
      <c r="BU84" s="34" t="str">
        <f t="shared" si="320"/>
        <v/>
      </c>
      <c r="BV84" s="34" t="str">
        <f t="shared" si="320"/>
        <v/>
      </c>
      <c r="BW84" s="34" t="str">
        <f t="shared" si="320"/>
        <v/>
      </c>
      <c r="BX84" s="34" t="str">
        <f t="shared" si="320"/>
        <v/>
      </c>
      <c r="BY84" s="34" t="str">
        <f t="shared" si="320"/>
        <v/>
      </c>
      <c r="BZ84" s="34" t="str">
        <f t="shared" si="320"/>
        <v/>
      </c>
      <c r="CA84" s="34" t="str">
        <f t="shared" si="320"/>
        <v/>
      </c>
      <c r="CB84" s="34" t="str">
        <f t="shared" si="320"/>
        <v/>
      </c>
      <c r="CC84" s="34" t="str">
        <f t="shared" si="320"/>
        <v/>
      </c>
      <c r="CD84" s="34" t="str">
        <f t="shared" si="320"/>
        <v/>
      </c>
      <c r="CE84" s="34" t="str">
        <f t="shared" si="320"/>
        <v/>
      </c>
      <c r="CF84" s="34" t="str">
        <f t="shared" si="320"/>
        <v/>
      </c>
      <c r="CG84" s="34" t="str">
        <f t="shared" si="319"/>
        <v/>
      </c>
      <c r="CH84" s="34" t="str">
        <f t="shared" si="319"/>
        <v/>
      </c>
      <c r="CI84" s="34" t="str">
        <f t="shared" si="319"/>
        <v/>
      </c>
      <c r="CJ84" s="34" t="str">
        <f t="shared" si="319"/>
        <v/>
      </c>
      <c r="CK84" s="34" t="str">
        <f t="shared" si="319"/>
        <v/>
      </c>
      <c r="CL84" s="34" t="str">
        <f t="shared" si="319"/>
        <v/>
      </c>
      <c r="CM84" s="34" t="str">
        <f t="shared" si="319"/>
        <v/>
      </c>
      <c r="CN84" s="34" t="str">
        <f t="shared" si="319"/>
        <v/>
      </c>
      <c r="CO84" s="34" t="str">
        <f t="shared" si="319"/>
        <v/>
      </c>
      <c r="CP84" s="34" t="str">
        <f t="shared" si="319"/>
        <v/>
      </c>
      <c r="CQ84" s="34" t="str">
        <f t="shared" si="319"/>
        <v/>
      </c>
      <c r="CR84" s="34" t="str">
        <f t="shared" si="319"/>
        <v/>
      </c>
      <c r="CS84" s="34" t="str">
        <f t="shared" si="319"/>
        <v/>
      </c>
      <c r="CT84" s="34" t="str">
        <f t="shared" si="319"/>
        <v/>
      </c>
      <c r="CU84" s="34" t="str">
        <f t="shared" si="319"/>
        <v/>
      </c>
      <c r="CV84" s="34"/>
      <c r="CW84" s="34">
        <f t="shared" si="155"/>
        <v>0</v>
      </c>
      <c r="CX84" s="5">
        <v>1961</v>
      </c>
      <c r="CY84" s="11" t="str">
        <f t="shared" ref="CY84:CY115" si="351">IF(B84="T",$CX84,"")</f>
        <v/>
      </c>
      <c r="CZ84" s="11" t="str">
        <f t="shared" ref="CZ84:CZ115" si="352">IF(C84="T",$CX84,"")</f>
        <v/>
      </c>
      <c r="DA84" s="11" t="str">
        <f t="shared" ref="DA84:DA115" si="353">IF(D84="T",$CX84,"")</f>
        <v/>
      </c>
      <c r="DB84" s="11" t="str">
        <f t="shared" ref="DB84:DB115" si="354">IF(E84="T",$CX84,"")</f>
        <v/>
      </c>
      <c r="DC84" s="11" t="str">
        <f t="shared" ref="DC84:DC115" si="355">IF(F84="T",$CX84,"")</f>
        <v/>
      </c>
      <c r="DD84" s="11" t="str">
        <f t="shared" ref="DD84:DD115" si="356">IF(G84="T",$CX84,"")</f>
        <v/>
      </c>
      <c r="DE84" s="11" t="str">
        <f t="shared" ref="DE84:DE115" si="357">IF(H84="T",$CX84,"")</f>
        <v/>
      </c>
      <c r="DF84" s="11" t="str">
        <f t="shared" ref="DF84:DF115" si="358">IF(I84="T",$CX84,"")</f>
        <v/>
      </c>
      <c r="DG84" s="11" t="str">
        <f t="shared" ref="DG84:DG115" si="359">IF(J84="T",$CX84,"")</f>
        <v/>
      </c>
      <c r="DH84" s="11" t="str">
        <f t="shared" ref="DH84:DH115" si="360">IF(K84="T",$CX84,"")</f>
        <v/>
      </c>
      <c r="DI84" s="11" t="str">
        <f t="shared" ref="DI84:DI115" si="361">IF(L84="T",$CX84,"")</f>
        <v/>
      </c>
      <c r="DJ84" s="11" t="str">
        <f t="shared" ref="DJ84:DJ115" si="362">IF(M84="T",$CX84,"")</f>
        <v/>
      </c>
      <c r="DK84" s="11" t="str">
        <f t="shared" ref="DK84:DK115" si="363">IF(N84="T",$CX84,"")</f>
        <v/>
      </c>
      <c r="DL84" s="11" t="str">
        <f t="shared" ref="DL84:DL115" si="364">IF(O84="T",$CX84,"")</f>
        <v/>
      </c>
      <c r="DM84" s="11" t="str">
        <f t="shared" ref="DM84:DM115" si="365">IF(P84="T",$CX84,"")</f>
        <v/>
      </c>
      <c r="DN84" s="11" t="str">
        <f t="shared" ref="DN84:DN115" si="366">IF(Q84="T",$CX84,"")</f>
        <v/>
      </c>
      <c r="DO84" s="11" t="str">
        <f t="shared" ref="DO84:DO115" si="367">IF(R84="T",$CX84,"")</f>
        <v/>
      </c>
      <c r="DP84" s="11" t="str">
        <f t="shared" ref="DP84:DP115" si="368">IF(S84="T",$CX84,"")</f>
        <v/>
      </c>
      <c r="DQ84" s="11" t="str">
        <f t="shared" ref="DQ84:DQ115" si="369">IF(T84="T",$CX84,"")</f>
        <v/>
      </c>
      <c r="DR84" s="11" t="str">
        <f t="shared" ref="DR84:DR115" si="370">IF(U84="T",$CX84,"")</f>
        <v/>
      </c>
      <c r="DS84" s="11" t="str">
        <f t="shared" ref="DS84:DS115" si="371">IF(V84="T",$CX84,"")</f>
        <v/>
      </c>
      <c r="DT84" s="11" t="str">
        <f t="shared" ref="DT84:DT115" si="372">IF(W84="T",$CX84,"")</f>
        <v/>
      </c>
      <c r="DU84" s="11" t="str">
        <f t="shared" ref="DU84:DU115" si="373">IF(X84="T",$CX84,"")</f>
        <v/>
      </c>
      <c r="DV84" s="11" t="str">
        <f t="shared" ref="DV84:DV115" si="374">IF(Y84="T",$CX84,"")</f>
        <v/>
      </c>
      <c r="DW84" s="11" t="str">
        <f t="shared" ref="DW84:DW115" si="375">IF(Z84="T",$CX84,"")</f>
        <v/>
      </c>
      <c r="DX84" s="11" t="str">
        <f t="shared" ref="DX84:DX115" si="376">IF(AA84="T",$CX84,"")</f>
        <v/>
      </c>
      <c r="DY84" s="11" t="str">
        <f t="shared" ref="DY84:DY115" si="377">IF(AB84="T",$CX84,"")</f>
        <v/>
      </c>
      <c r="DZ84" s="11" t="str">
        <f t="shared" ref="DZ84:DZ115" si="378">IF(AC84="T",$CX84,"")</f>
        <v/>
      </c>
      <c r="EA84" s="11" t="str">
        <f t="shared" ref="EA84:EA115" si="379">IF(AD84="T",$CX84,"")</f>
        <v/>
      </c>
      <c r="EB84" s="11" t="str">
        <f t="shared" ref="EB84:EB115" si="380">IF(AE84="T",$CX84,"")</f>
        <v/>
      </c>
      <c r="EC84" s="11">
        <f t="shared" si="156"/>
        <v>0</v>
      </c>
      <c r="ED84" s="5"/>
      <c r="EE84" s="5">
        <v>1961</v>
      </c>
      <c r="EF84" s="269" t="str">
        <f t="shared" ref="EF84:EF115" si="381">IF(OR(B84="T",B84="M",B84=0,B84&lt;0.01)," ",1)</f>
        <v xml:space="preserve"> </v>
      </c>
      <c r="EG84" s="269" t="str">
        <f t="shared" ref="EG84:EG115" si="382">IF(OR(C84="T",C84="M",C84=0,C84&lt;0.01)," ",1)</f>
        <v xml:space="preserve"> </v>
      </c>
      <c r="EH84" s="269" t="str">
        <f t="shared" ref="EH84:EH115" si="383">IF(OR(D84="T",D84="M",D84=0,D84&lt;0.01)," ",1)</f>
        <v xml:space="preserve"> </v>
      </c>
      <c r="EI84" s="269" t="str">
        <f t="shared" ref="EI84:EI115" si="384">IF(OR(E84="T",E84="M",E84=0,E84&lt;0.01)," ",1)</f>
        <v xml:space="preserve"> </v>
      </c>
      <c r="EJ84" s="269" t="str">
        <f t="shared" ref="EJ84:EJ115" si="385">IF(OR(F84="T",F84="M",F84=0,F84&lt;0.01)," ",1)</f>
        <v xml:space="preserve"> </v>
      </c>
      <c r="EK84" s="269" t="str">
        <f t="shared" ref="EK84:EK115" si="386">IF(OR(G84="T",G84="M",G84=0,G84&lt;0.01)," ",1)</f>
        <v xml:space="preserve"> </v>
      </c>
      <c r="EL84" s="269" t="str">
        <f t="shared" ref="EL84:EL115" si="387">IF(OR(H84="T",H84="M",H84=0,H84&lt;0.01)," ",1)</f>
        <v xml:space="preserve"> </v>
      </c>
      <c r="EM84" s="269" t="str">
        <f t="shared" ref="EM84:EM115" si="388">IF(OR(I84="T",I84="M",I84=0,I84&lt;0.01)," ",1)</f>
        <v xml:space="preserve"> </v>
      </c>
      <c r="EN84" s="269" t="str">
        <f t="shared" ref="EN84:EN115" si="389">IF(OR(J84="T",J84="M",J84=0,J84&lt;0.01)," ",1)</f>
        <v xml:space="preserve"> </v>
      </c>
      <c r="EO84" s="269" t="str">
        <f t="shared" ref="EO84:EO115" si="390">IF(OR(K84="T",K84="M",K84=0,K84&lt;0.01)," ",1)</f>
        <v xml:space="preserve"> </v>
      </c>
      <c r="EP84" s="269" t="str">
        <f t="shared" ref="EP84:EP115" si="391">IF(OR(L84="T",L84="M",L84=0,L84&lt;0.01)," ",1)</f>
        <v xml:space="preserve"> </v>
      </c>
      <c r="EQ84" s="269" t="str">
        <f t="shared" ref="EQ84:EQ115" si="392">IF(OR(M84="T",M84="M",M84=0,M84&lt;0.01)," ",1)</f>
        <v xml:space="preserve"> </v>
      </c>
      <c r="ER84" s="269" t="str">
        <f t="shared" ref="ER84:ER115" si="393">IF(OR(N84="T",N84="M",N84=0,N84&lt;0.01)," ",1)</f>
        <v xml:space="preserve"> </v>
      </c>
      <c r="ES84" s="269" t="str">
        <f t="shared" ref="ES84:ES115" si="394">IF(OR(O84="T",O84="M",O84=0,O84&lt;0.01)," ",1)</f>
        <v xml:space="preserve"> </v>
      </c>
      <c r="ET84" s="269" t="str">
        <f t="shared" ref="ET84:ET115" si="395">IF(OR(P84="T",P84="M",P84=0,P84&lt;0.01)," ",1)</f>
        <v xml:space="preserve"> </v>
      </c>
      <c r="EU84" s="269" t="str">
        <f t="shared" ref="EU84:EU115" si="396">IF(OR(Q84="T",Q84="M",Q84=0,Q84&lt;0.01)," ",1)</f>
        <v xml:space="preserve"> </v>
      </c>
      <c r="EV84" s="269" t="str">
        <f t="shared" ref="EV84:EV115" si="397">IF(OR(R84="T",R84="M",R84=0,R84&lt;0.01)," ",1)</f>
        <v xml:space="preserve"> </v>
      </c>
      <c r="EW84" s="269" t="str">
        <f t="shared" ref="EW84:EW115" si="398">IF(OR(S84="T",S84="M",S84=0,S84&lt;0.01)," ",1)</f>
        <v xml:space="preserve"> </v>
      </c>
      <c r="EX84" s="269" t="str">
        <f t="shared" ref="EX84:EX115" si="399">IF(OR(T84="T",T84="M",T84=0,T84&lt;0.01)," ",1)</f>
        <v xml:space="preserve"> </v>
      </c>
      <c r="EY84" s="269" t="str">
        <f t="shared" ref="EY84:EY115" si="400">IF(OR(U84="T",U84="M",U84=0,U84&lt;0.01)," ",1)</f>
        <v xml:space="preserve"> </v>
      </c>
      <c r="EZ84" s="269" t="str">
        <f t="shared" ref="EZ84:EZ115" si="401">IF(OR(V84="T",V84="M",V84=0,V84&lt;0.01)," ",1)</f>
        <v xml:space="preserve"> </v>
      </c>
      <c r="FA84" s="269" t="str">
        <f t="shared" ref="FA84:FA115" si="402">IF(OR(W84="T",W84="M",W84=0,W84&lt;0.01)," ",1)</f>
        <v xml:space="preserve"> </v>
      </c>
      <c r="FB84" s="269" t="str">
        <f t="shared" ref="FB84:FB115" si="403">IF(OR(X84="T",X84="M",X84=0,X84&lt;0.01)," ",1)</f>
        <v xml:space="preserve"> </v>
      </c>
      <c r="FC84" s="269" t="str">
        <f t="shared" ref="FC84:FC115" si="404">IF(OR(Y84="T",Y84="M",Y84=0,Y84&lt;0.01)," ",1)</f>
        <v xml:space="preserve"> </v>
      </c>
      <c r="FD84" s="269" t="str">
        <f t="shared" ref="FD84:FD115" si="405">IF(OR(Z84="T",Z84="M",Z84=0,Z84&lt;0.01)," ",1)</f>
        <v xml:space="preserve"> </v>
      </c>
      <c r="FE84" s="269" t="str">
        <f t="shared" ref="FE84:FE115" si="406">IF(OR(AA84="T",AA84="M",AA84=0,AA84&lt;0.01)," ",1)</f>
        <v xml:space="preserve"> </v>
      </c>
      <c r="FF84" s="269" t="str">
        <f t="shared" ref="FF84:FF115" si="407">IF(OR(AB84="T",AB84="M",AB84=0,AB84&lt;0.01)," ",1)</f>
        <v xml:space="preserve"> </v>
      </c>
      <c r="FG84" s="269" t="str">
        <f t="shared" ref="FG84:FG115" si="408">IF(OR(AC84="T",AC84="M",AC84=0,AC84&lt;0.01)," ",1)</f>
        <v xml:space="preserve"> </v>
      </c>
      <c r="FH84" s="269" t="str">
        <f t="shared" ref="FH84:FH115" si="409">IF(OR(AD84="T",AD84="M",AD84=0,AD84&lt;0.01)," ",1)</f>
        <v xml:space="preserve"> </v>
      </c>
      <c r="FI84" s="269" t="str">
        <f t="shared" ref="FI84:FI115" si="410">IF(OR(AE84="T",AE84="M",AE84=0,AE84&lt;0.01)," ",1)</f>
        <v xml:space="preserve"> </v>
      </c>
      <c r="FJ84" s="270">
        <f t="shared" si="157"/>
        <v>0</v>
      </c>
      <c r="FK84" s="37">
        <v>1961</v>
      </c>
      <c r="FL84" s="11" t="str">
        <f t="shared" ref="FL84:FL115" si="411">IF(OR(B84= "M",B84=0), " ",1)</f>
        <v xml:space="preserve"> </v>
      </c>
      <c r="FM84" s="11" t="str">
        <f t="shared" ref="FM84:FM115" si="412">IF(OR(C84= "M",C84=0), " ",1)</f>
        <v xml:space="preserve"> </v>
      </c>
      <c r="FN84" s="11" t="str">
        <f t="shared" ref="FN84:FN115" si="413">IF(OR(D84= "M",D84=0), " ",1)</f>
        <v xml:space="preserve"> </v>
      </c>
      <c r="FO84" s="11" t="str">
        <f t="shared" ref="FO84:FO115" si="414">IF(OR(E84= "M",E84=0), " ",1)</f>
        <v xml:space="preserve"> </v>
      </c>
      <c r="FP84" s="11" t="str">
        <f t="shared" ref="FP84:FP115" si="415">IF(OR(F84= "M",F84=0), " ",1)</f>
        <v xml:space="preserve"> </v>
      </c>
      <c r="FQ84" s="11" t="str">
        <f t="shared" ref="FQ84:FQ115" si="416">IF(OR(G84= "M",G84=0), " ",1)</f>
        <v xml:space="preserve"> </v>
      </c>
      <c r="FR84" s="11" t="str">
        <f t="shared" ref="FR84:FR115" si="417">IF(OR(H84= "M",H84=0), " ",1)</f>
        <v xml:space="preserve"> </v>
      </c>
      <c r="FS84" s="11" t="str">
        <f t="shared" ref="FS84:FS115" si="418">IF(OR(I84= "M",I84=0), " ",1)</f>
        <v xml:space="preserve"> </v>
      </c>
      <c r="FT84" s="11" t="str">
        <f t="shared" ref="FT84:FT115" si="419">IF(OR(J84= "M",J84=0), " ",1)</f>
        <v xml:space="preserve"> </v>
      </c>
      <c r="FU84" s="11" t="str">
        <f t="shared" ref="FU84:FU115" si="420">IF(OR(K84= "M",K84=0), " ",1)</f>
        <v xml:space="preserve"> </v>
      </c>
      <c r="FV84" s="11" t="str">
        <f t="shared" ref="FV84:FV115" si="421">IF(OR(L84= "M",L84=0), " ",1)</f>
        <v xml:space="preserve"> </v>
      </c>
      <c r="FW84" s="11" t="str">
        <f t="shared" ref="FW84:FW115" si="422">IF(OR(M84= "M",M84=0), " ",1)</f>
        <v xml:space="preserve"> </v>
      </c>
      <c r="FX84" s="11" t="str">
        <f t="shared" ref="FX84:FX115" si="423">IF(OR(N84= "M",N84=0), " ",1)</f>
        <v xml:space="preserve"> </v>
      </c>
      <c r="FY84" s="11" t="str">
        <f t="shared" ref="FY84:FY115" si="424">IF(OR(O84= "M",O84=0), " ",1)</f>
        <v xml:space="preserve"> </v>
      </c>
      <c r="FZ84" s="11" t="str">
        <f t="shared" ref="FZ84:FZ115" si="425">IF(OR(P84= "M",P84=0), " ",1)</f>
        <v xml:space="preserve"> </v>
      </c>
      <c r="GA84" s="11" t="str">
        <f t="shared" ref="GA84:GA115" si="426">IF(OR(Q84= "M",Q84=0), " ",1)</f>
        <v xml:space="preserve"> </v>
      </c>
      <c r="GB84" s="11" t="str">
        <f t="shared" ref="GB84:GB115" si="427">IF(OR(R84= "M",R84=0), " ",1)</f>
        <v xml:space="preserve"> </v>
      </c>
      <c r="GC84" s="11" t="str">
        <f t="shared" ref="GC84:GC115" si="428">IF(OR(S84= "M",S84=0), " ",1)</f>
        <v xml:space="preserve"> </v>
      </c>
      <c r="GD84" s="11" t="str">
        <f t="shared" ref="GD84:GD115" si="429">IF(OR(T84= "M",T84=0), " ",1)</f>
        <v xml:space="preserve"> </v>
      </c>
      <c r="GE84" s="11" t="str">
        <f t="shared" ref="GE84:GE115" si="430">IF(OR(U84= "M",U84=0), " ",1)</f>
        <v xml:space="preserve"> </v>
      </c>
      <c r="GF84" s="11" t="str">
        <f t="shared" ref="GF84:GF115" si="431">IF(OR(V84= "M",V84=0), " ",1)</f>
        <v xml:space="preserve"> </v>
      </c>
      <c r="GG84" s="11" t="str">
        <f t="shared" ref="GG84:GG115" si="432">IF(OR(W84= "M",W84=0), " ",1)</f>
        <v xml:space="preserve"> </v>
      </c>
      <c r="GH84" s="11" t="str">
        <f t="shared" ref="GH84:GH115" si="433">IF(OR(X84= "M",X84=0), " ",1)</f>
        <v xml:space="preserve"> </v>
      </c>
      <c r="GI84" s="11" t="str">
        <f t="shared" ref="GI84:GI115" si="434">IF(OR(Y84= "M",Y84=0), " ",1)</f>
        <v xml:space="preserve"> </v>
      </c>
      <c r="GJ84" s="11" t="str">
        <f t="shared" ref="GJ84:GJ115" si="435">IF(OR(Z84= "M",Z84=0), " ",1)</f>
        <v xml:space="preserve"> </v>
      </c>
      <c r="GK84" s="11" t="str">
        <f t="shared" ref="GK84:GK115" si="436">IF(OR(AA84= "M",AA84=0), " ",1)</f>
        <v xml:space="preserve"> </v>
      </c>
      <c r="GL84" s="11" t="str">
        <f t="shared" ref="GL84:GL115" si="437">IF(OR(AB84= "M",AB84=0), " ",1)</f>
        <v xml:space="preserve"> </v>
      </c>
      <c r="GM84" s="11" t="str">
        <f t="shared" ref="GM84:GM115" si="438">IF(OR(AC84= "M",AC84=0), " ",1)</f>
        <v xml:space="preserve"> </v>
      </c>
      <c r="GN84" s="11" t="str">
        <f t="shared" ref="GN84:GN115" si="439">IF(OR(AD84= "M",AD84=0), " ",1)</f>
        <v xml:space="preserve"> </v>
      </c>
      <c r="GO84" s="11" t="str">
        <f t="shared" ref="GO84:GO115" si="440">IF(OR(AE84= "M",AE84=0), " ",1)</f>
        <v xml:space="preserve"> </v>
      </c>
      <c r="GP84" s="330">
        <f t="shared" si="158"/>
        <v>0</v>
      </c>
      <c r="GQ84" s="1037">
        <v>1961</v>
      </c>
      <c r="GR84" s="31" t="str">
        <f t="shared" ref="GR84:GR115" si="441">IF(B84="T", 1, " ")</f>
        <v xml:space="preserve"> </v>
      </c>
      <c r="GS84" s="31" t="str">
        <f t="shared" ref="GS84:GS115" si="442">IF(C84="T", 1, " ")</f>
        <v xml:space="preserve"> </v>
      </c>
      <c r="GT84" s="31" t="str">
        <f t="shared" ref="GT84:GT115" si="443">IF(D84="T", 1, " ")</f>
        <v xml:space="preserve"> </v>
      </c>
      <c r="GU84" s="31" t="str">
        <f t="shared" ref="GU84:GU115" si="444">IF(E84="T", 1, " ")</f>
        <v xml:space="preserve"> </v>
      </c>
      <c r="GV84" s="31" t="str">
        <f t="shared" ref="GV84:GV115" si="445">IF(F84="T", 1, " ")</f>
        <v xml:space="preserve"> </v>
      </c>
      <c r="GW84" s="31" t="str">
        <f t="shared" ref="GW84:GW115" si="446">IF(G84="T", 1, " ")</f>
        <v xml:space="preserve"> </v>
      </c>
      <c r="GX84" s="31" t="str">
        <f t="shared" ref="GX84:GX115" si="447">IF(H84="T", 1, " ")</f>
        <v xml:space="preserve"> </v>
      </c>
      <c r="GY84" s="31" t="str">
        <f t="shared" ref="GY84:GY115" si="448">IF(I84="T", 1, " ")</f>
        <v xml:space="preserve"> </v>
      </c>
      <c r="GZ84" s="31" t="str">
        <f t="shared" ref="GZ84:GZ115" si="449">IF(J84="T", 1, " ")</f>
        <v xml:space="preserve"> </v>
      </c>
      <c r="HA84" s="31" t="str">
        <f t="shared" ref="HA84:HA115" si="450">IF(K84="T", 1, " ")</f>
        <v xml:space="preserve"> </v>
      </c>
      <c r="HB84" s="31" t="str">
        <f t="shared" ref="HB84:HB115" si="451">IF(L84="T", 1, " ")</f>
        <v xml:space="preserve"> </v>
      </c>
      <c r="HC84" s="31" t="str">
        <f t="shared" ref="HC84:HC115" si="452">IF(M84="T", 1, " ")</f>
        <v xml:space="preserve"> </v>
      </c>
      <c r="HD84" s="31" t="str">
        <f t="shared" ref="HD84:HD115" si="453">IF(N84="T", 1, " ")</f>
        <v xml:space="preserve"> </v>
      </c>
      <c r="HE84" s="31" t="str">
        <f t="shared" ref="HE84:HE115" si="454">IF(O84="T", 1, " ")</f>
        <v xml:space="preserve"> </v>
      </c>
      <c r="HF84" s="31" t="str">
        <f t="shared" ref="HF84:HF115" si="455">IF(P84="T", 1, " ")</f>
        <v xml:space="preserve"> </v>
      </c>
      <c r="HG84" s="31" t="str">
        <f t="shared" ref="HG84:HG115" si="456">IF(Q84="T", 1, " ")</f>
        <v xml:space="preserve"> </v>
      </c>
      <c r="HH84" s="31" t="str">
        <f t="shared" ref="HH84:HH115" si="457">IF(R84="T", 1, " ")</f>
        <v xml:space="preserve"> </v>
      </c>
      <c r="HI84" s="31" t="str">
        <f t="shared" ref="HI84:HI115" si="458">IF(S84="T", 1, " ")</f>
        <v xml:space="preserve"> </v>
      </c>
      <c r="HJ84" s="31" t="str">
        <f t="shared" ref="HJ84:HJ115" si="459">IF(T84="T", 1, " ")</f>
        <v xml:space="preserve"> </v>
      </c>
      <c r="HK84" s="31" t="str">
        <f t="shared" ref="HK84:HK115" si="460">IF(U84="T", 1, " ")</f>
        <v xml:space="preserve"> </v>
      </c>
      <c r="HL84" s="31" t="str">
        <f t="shared" ref="HL84:HL115" si="461">IF(V84="T", 1, " ")</f>
        <v xml:space="preserve"> </v>
      </c>
      <c r="HM84" s="31" t="str">
        <f t="shared" ref="HM84:HM115" si="462">IF(W84="T", 1, " ")</f>
        <v xml:space="preserve"> </v>
      </c>
      <c r="HN84" s="31" t="str">
        <f t="shared" ref="HN84:HN115" si="463">IF(X84="T", 1, " ")</f>
        <v xml:space="preserve"> </v>
      </c>
      <c r="HO84" s="31" t="str">
        <f t="shared" ref="HO84:HO115" si="464">IF(Y84="T", 1, " ")</f>
        <v xml:space="preserve"> </v>
      </c>
      <c r="HP84" s="31" t="str">
        <f t="shared" ref="HP84:HP115" si="465">IF(Z84="T", 1, " ")</f>
        <v xml:space="preserve"> </v>
      </c>
      <c r="HQ84" s="31" t="str">
        <f t="shared" ref="HQ84:HQ115" si="466">IF(AA84="T", 1, " ")</f>
        <v xml:space="preserve"> </v>
      </c>
      <c r="HR84" s="31" t="str">
        <f t="shared" ref="HR84:HR115" si="467">IF(AB84="T", 1, " ")</f>
        <v xml:space="preserve"> </v>
      </c>
      <c r="HS84" s="31" t="str">
        <f t="shared" ref="HS84:HS115" si="468">IF(AC84="T", 1, " ")</f>
        <v xml:space="preserve"> </v>
      </c>
      <c r="HT84" s="31" t="str">
        <f t="shared" ref="HT84:HT115" si="469">IF(AD84="T", 1, " ")</f>
        <v xml:space="preserve"> </v>
      </c>
      <c r="HU84" s="31" t="str">
        <f t="shared" ref="HU84:HU115" si="470">IF(AE84="T", 1, " ")</f>
        <v xml:space="preserve"> </v>
      </c>
      <c r="HV84" s="31">
        <f t="shared" ref="HV84:HV134" si="471">SUM(GR84:HU84)</f>
        <v>0</v>
      </c>
      <c r="HW84" s="156">
        <f t="shared" ref="HW84:HW115" si="472">AG84</f>
        <v>0</v>
      </c>
      <c r="IB84" s="31">
        <v>0</v>
      </c>
      <c r="IC84" s="31">
        <v>2003</v>
      </c>
    </row>
    <row r="85" spans="1:237" ht="13.8">
      <c r="A85" s="5">
        <v>1962</v>
      </c>
      <c r="B85" s="327">
        <v>0</v>
      </c>
      <c r="C85" s="327">
        <v>0</v>
      </c>
      <c r="D85" s="327">
        <v>0</v>
      </c>
      <c r="E85" s="327">
        <v>0</v>
      </c>
      <c r="F85" s="327">
        <v>0</v>
      </c>
      <c r="G85" s="328">
        <v>0</v>
      </c>
      <c r="H85" s="327">
        <v>0</v>
      </c>
      <c r="I85" s="327">
        <v>0</v>
      </c>
      <c r="J85" s="327">
        <v>0</v>
      </c>
      <c r="K85" s="327">
        <v>0</v>
      </c>
      <c r="L85" s="328">
        <v>0</v>
      </c>
      <c r="M85" s="327">
        <v>0</v>
      </c>
      <c r="N85" s="327">
        <v>0</v>
      </c>
      <c r="O85" s="327">
        <v>0</v>
      </c>
      <c r="P85" s="327">
        <v>0</v>
      </c>
      <c r="Q85" s="328">
        <v>0</v>
      </c>
      <c r="R85" s="327">
        <v>0</v>
      </c>
      <c r="S85" s="327">
        <v>0</v>
      </c>
      <c r="T85" s="327">
        <v>0</v>
      </c>
      <c r="U85" s="327">
        <v>0</v>
      </c>
      <c r="V85" s="328">
        <v>0</v>
      </c>
      <c r="W85" s="327">
        <v>0</v>
      </c>
      <c r="X85" s="327">
        <v>0</v>
      </c>
      <c r="Y85" s="327">
        <v>0</v>
      </c>
      <c r="Z85" s="327">
        <v>0</v>
      </c>
      <c r="AA85" s="328">
        <v>0</v>
      </c>
      <c r="AB85" s="327">
        <v>0</v>
      </c>
      <c r="AC85" s="327">
        <v>0</v>
      </c>
      <c r="AD85" s="327">
        <v>0</v>
      </c>
      <c r="AE85" s="327">
        <v>0</v>
      </c>
      <c r="AF85" s="884"/>
      <c r="AG85" s="1090">
        <f t="shared" ref="AG85:AG139" si="473">SUM(B85:AE85)</f>
        <v>0</v>
      </c>
      <c r="AH85" s="1001">
        <f t="shared" ref="AH85:AH138" si="474">MAX(B85:AE85)</f>
        <v>0</v>
      </c>
      <c r="AI85" s="31">
        <f t="shared" si="159"/>
        <v>0</v>
      </c>
      <c r="AJ85" s="96">
        <f t="shared" ref="AJ85:AJ138" si="475">HV85</f>
        <v>0</v>
      </c>
      <c r="AK85" s="5">
        <v>1962</v>
      </c>
      <c r="AL85" s="269" t="str">
        <f t="shared" si="321"/>
        <v/>
      </c>
      <c r="AM85" s="269" t="str">
        <f t="shared" si="322"/>
        <v/>
      </c>
      <c r="AN85" s="269" t="str">
        <f t="shared" si="323"/>
        <v/>
      </c>
      <c r="AO85" s="269" t="str">
        <f t="shared" si="324"/>
        <v/>
      </c>
      <c r="AP85" s="269" t="str">
        <f t="shared" si="325"/>
        <v/>
      </c>
      <c r="AQ85" s="269" t="str">
        <f t="shared" si="326"/>
        <v/>
      </c>
      <c r="AR85" s="269" t="str">
        <f t="shared" si="327"/>
        <v/>
      </c>
      <c r="AS85" s="269" t="str">
        <f t="shared" si="328"/>
        <v/>
      </c>
      <c r="AT85" s="269" t="str">
        <f t="shared" si="329"/>
        <v/>
      </c>
      <c r="AU85" s="269" t="str">
        <f t="shared" si="330"/>
        <v/>
      </c>
      <c r="AV85" s="269" t="str">
        <f t="shared" si="331"/>
        <v/>
      </c>
      <c r="AW85" s="269" t="str">
        <f t="shared" si="332"/>
        <v/>
      </c>
      <c r="AX85" s="269" t="str">
        <f t="shared" si="333"/>
        <v/>
      </c>
      <c r="AY85" s="269" t="str">
        <f t="shared" si="334"/>
        <v/>
      </c>
      <c r="AZ85" s="269" t="str">
        <f t="shared" si="335"/>
        <v/>
      </c>
      <c r="BA85" s="269" t="str">
        <f t="shared" si="336"/>
        <v/>
      </c>
      <c r="BB85" s="269" t="str">
        <f t="shared" si="337"/>
        <v/>
      </c>
      <c r="BC85" s="269" t="str">
        <f t="shared" si="338"/>
        <v/>
      </c>
      <c r="BD85" s="269" t="str">
        <f t="shared" si="339"/>
        <v/>
      </c>
      <c r="BE85" s="269" t="str">
        <f t="shared" si="340"/>
        <v/>
      </c>
      <c r="BF85" s="269" t="str">
        <f t="shared" si="341"/>
        <v/>
      </c>
      <c r="BG85" s="269" t="str">
        <f t="shared" si="342"/>
        <v/>
      </c>
      <c r="BH85" s="269" t="str">
        <f t="shared" si="343"/>
        <v/>
      </c>
      <c r="BI85" s="269" t="str">
        <f t="shared" si="344"/>
        <v/>
      </c>
      <c r="BJ85" s="269" t="str">
        <f t="shared" si="345"/>
        <v/>
      </c>
      <c r="BK85" s="269" t="str">
        <f t="shared" si="346"/>
        <v/>
      </c>
      <c r="BL85" s="269" t="str">
        <f t="shared" si="347"/>
        <v/>
      </c>
      <c r="BM85" s="269" t="str">
        <f t="shared" si="348"/>
        <v/>
      </c>
      <c r="BN85" s="269" t="str">
        <f t="shared" si="349"/>
        <v/>
      </c>
      <c r="BO85" s="269" t="str">
        <f t="shared" si="350"/>
        <v/>
      </c>
      <c r="BP85" s="329">
        <f t="shared" ref="BP85:BP123" si="476">SUM(AL85:BO85)</f>
        <v>0</v>
      </c>
      <c r="BQ85" s="5">
        <v>1962</v>
      </c>
      <c r="BR85" s="34" t="str">
        <f t="shared" si="320"/>
        <v/>
      </c>
      <c r="BS85" s="34" t="str">
        <f t="shared" si="320"/>
        <v/>
      </c>
      <c r="BT85" s="34" t="str">
        <f t="shared" si="320"/>
        <v/>
      </c>
      <c r="BU85" s="34" t="str">
        <f t="shared" si="320"/>
        <v/>
      </c>
      <c r="BV85" s="34" t="str">
        <f t="shared" si="320"/>
        <v/>
      </c>
      <c r="BW85" s="34" t="str">
        <f t="shared" si="320"/>
        <v/>
      </c>
      <c r="BX85" s="34" t="str">
        <f t="shared" si="320"/>
        <v/>
      </c>
      <c r="BY85" s="34" t="str">
        <f t="shared" si="320"/>
        <v/>
      </c>
      <c r="BZ85" s="34" t="str">
        <f t="shared" si="320"/>
        <v/>
      </c>
      <c r="CA85" s="34" t="str">
        <f t="shared" si="320"/>
        <v/>
      </c>
      <c r="CB85" s="34" t="str">
        <f t="shared" si="320"/>
        <v/>
      </c>
      <c r="CC85" s="34" t="str">
        <f t="shared" si="320"/>
        <v/>
      </c>
      <c r="CD85" s="34" t="str">
        <f t="shared" si="320"/>
        <v/>
      </c>
      <c r="CE85" s="34" t="str">
        <f t="shared" si="320"/>
        <v/>
      </c>
      <c r="CF85" s="34" t="str">
        <f t="shared" si="320"/>
        <v/>
      </c>
      <c r="CG85" s="34" t="str">
        <f t="shared" si="319"/>
        <v/>
      </c>
      <c r="CH85" s="34" t="str">
        <f t="shared" si="319"/>
        <v/>
      </c>
      <c r="CI85" s="34" t="str">
        <f t="shared" si="319"/>
        <v/>
      </c>
      <c r="CJ85" s="34" t="str">
        <f t="shared" si="319"/>
        <v/>
      </c>
      <c r="CK85" s="34" t="str">
        <f t="shared" si="319"/>
        <v/>
      </c>
      <c r="CL85" s="34" t="str">
        <f t="shared" si="319"/>
        <v/>
      </c>
      <c r="CM85" s="34" t="str">
        <f t="shared" si="319"/>
        <v/>
      </c>
      <c r="CN85" s="34" t="str">
        <f t="shared" si="319"/>
        <v/>
      </c>
      <c r="CO85" s="34" t="str">
        <f t="shared" si="319"/>
        <v/>
      </c>
      <c r="CP85" s="34" t="str">
        <f t="shared" si="319"/>
        <v/>
      </c>
      <c r="CQ85" s="34" t="str">
        <f t="shared" si="319"/>
        <v/>
      </c>
      <c r="CR85" s="34" t="str">
        <f t="shared" si="319"/>
        <v/>
      </c>
      <c r="CS85" s="34" t="str">
        <f t="shared" si="319"/>
        <v/>
      </c>
      <c r="CT85" s="34" t="str">
        <f t="shared" si="319"/>
        <v/>
      </c>
      <c r="CU85" s="34" t="str">
        <f t="shared" si="319"/>
        <v/>
      </c>
      <c r="CV85" s="34"/>
      <c r="CW85" s="34">
        <f t="shared" ref="CW85:CW130" si="477">COUNT(BR85:CU85)</f>
        <v>0</v>
      </c>
      <c r="CX85" s="5">
        <v>1962</v>
      </c>
      <c r="CY85" s="11" t="str">
        <f t="shared" si="351"/>
        <v/>
      </c>
      <c r="CZ85" s="11" t="str">
        <f t="shared" si="352"/>
        <v/>
      </c>
      <c r="DA85" s="11" t="str">
        <f t="shared" si="353"/>
        <v/>
      </c>
      <c r="DB85" s="11" t="str">
        <f t="shared" si="354"/>
        <v/>
      </c>
      <c r="DC85" s="11" t="str">
        <f t="shared" si="355"/>
        <v/>
      </c>
      <c r="DD85" s="11" t="str">
        <f t="shared" si="356"/>
        <v/>
      </c>
      <c r="DE85" s="11" t="str">
        <f t="shared" si="357"/>
        <v/>
      </c>
      <c r="DF85" s="11" t="str">
        <f t="shared" si="358"/>
        <v/>
      </c>
      <c r="DG85" s="11" t="str">
        <f t="shared" si="359"/>
        <v/>
      </c>
      <c r="DH85" s="11" t="str">
        <f t="shared" si="360"/>
        <v/>
      </c>
      <c r="DI85" s="11" t="str">
        <f t="shared" si="361"/>
        <v/>
      </c>
      <c r="DJ85" s="11" t="str">
        <f t="shared" si="362"/>
        <v/>
      </c>
      <c r="DK85" s="11" t="str">
        <f t="shared" si="363"/>
        <v/>
      </c>
      <c r="DL85" s="11" t="str">
        <f t="shared" si="364"/>
        <v/>
      </c>
      <c r="DM85" s="11" t="str">
        <f t="shared" si="365"/>
        <v/>
      </c>
      <c r="DN85" s="11" t="str">
        <f t="shared" si="366"/>
        <v/>
      </c>
      <c r="DO85" s="11" t="str">
        <f t="shared" si="367"/>
        <v/>
      </c>
      <c r="DP85" s="11" t="str">
        <f t="shared" si="368"/>
        <v/>
      </c>
      <c r="DQ85" s="11" t="str">
        <f t="shared" si="369"/>
        <v/>
      </c>
      <c r="DR85" s="11" t="str">
        <f t="shared" si="370"/>
        <v/>
      </c>
      <c r="DS85" s="11" t="str">
        <f t="shared" si="371"/>
        <v/>
      </c>
      <c r="DT85" s="11" t="str">
        <f t="shared" si="372"/>
        <v/>
      </c>
      <c r="DU85" s="11" t="str">
        <f t="shared" si="373"/>
        <v/>
      </c>
      <c r="DV85" s="11" t="str">
        <f t="shared" si="374"/>
        <v/>
      </c>
      <c r="DW85" s="11" t="str">
        <f t="shared" si="375"/>
        <v/>
      </c>
      <c r="DX85" s="11" t="str">
        <f t="shared" si="376"/>
        <v/>
      </c>
      <c r="DY85" s="11" t="str">
        <f t="shared" si="377"/>
        <v/>
      </c>
      <c r="DZ85" s="11" t="str">
        <f t="shared" si="378"/>
        <v/>
      </c>
      <c r="EA85" s="11" t="str">
        <f t="shared" si="379"/>
        <v/>
      </c>
      <c r="EB85" s="11" t="str">
        <f t="shared" si="380"/>
        <v/>
      </c>
      <c r="EC85" s="11">
        <f t="shared" ref="EC85:EC129" si="478">COUNT(CY85:EB85)</f>
        <v>0</v>
      </c>
      <c r="ED85" s="5"/>
      <c r="EE85" s="5">
        <v>1962</v>
      </c>
      <c r="EF85" s="269" t="str">
        <f t="shared" si="381"/>
        <v xml:space="preserve"> </v>
      </c>
      <c r="EG85" s="269" t="str">
        <f t="shared" si="382"/>
        <v xml:space="preserve"> </v>
      </c>
      <c r="EH85" s="269" t="str">
        <f t="shared" si="383"/>
        <v xml:space="preserve"> </v>
      </c>
      <c r="EI85" s="269" t="str">
        <f t="shared" si="384"/>
        <v xml:space="preserve"> </v>
      </c>
      <c r="EJ85" s="269" t="str">
        <f t="shared" si="385"/>
        <v xml:space="preserve"> </v>
      </c>
      <c r="EK85" s="269" t="str">
        <f t="shared" si="386"/>
        <v xml:space="preserve"> </v>
      </c>
      <c r="EL85" s="269" t="str">
        <f t="shared" si="387"/>
        <v xml:space="preserve"> </v>
      </c>
      <c r="EM85" s="269" t="str">
        <f t="shared" si="388"/>
        <v xml:space="preserve"> </v>
      </c>
      <c r="EN85" s="269" t="str">
        <f t="shared" si="389"/>
        <v xml:space="preserve"> </v>
      </c>
      <c r="EO85" s="269" t="str">
        <f t="shared" si="390"/>
        <v xml:space="preserve"> </v>
      </c>
      <c r="EP85" s="269" t="str">
        <f t="shared" si="391"/>
        <v xml:space="preserve"> </v>
      </c>
      <c r="EQ85" s="269" t="str">
        <f t="shared" si="392"/>
        <v xml:space="preserve"> </v>
      </c>
      <c r="ER85" s="269" t="str">
        <f t="shared" si="393"/>
        <v xml:space="preserve"> </v>
      </c>
      <c r="ES85" s="269" t="str">
        <f t="shared" si="394"/>
        <v xml:space="preserve"> </v>
      </c>
      <c r="ET85" s="269" t="str">
        <f t="shared" si="395"/>
        <v xml:space="preserve"> </v>
      </c>
      <c r="EU85" s="269" t="str">
        <f t="shared" si="396"/>
        <v xml:space="preserve"> </v>
      </c>
      <c r="EV85" s="269" t="str">
        <f t="shared" si="397"/>
        <v xml:space="preserve"> </v>
      </c>
      <c r="EW85" s="269" t="str">
        <f t="shared" si="398"/>
        <v xml:space="preserve"> </v>
      </c>
      <c r="EX85" s="269" t="str">
        <f t="shared" si="399"/>
        <v xml:space="preserve"> </v>
      </c>
      <c r="EY85" s="269" t="str">
        <f t="shared" si="400"/>
        <v xml:space="preserve"> </v>
      </c>
      <c r="EZ85" s="269" t="str">
        <f t="shared" si="401"/>
        <v xml:space="preserve"> </v>
      </c>
      <c r="FA85" s="269" t="str">
        <f t="shared" si="402"/>
        <v xml:space="preserve"> </v>
      </c>
      <c r="FB85" s="269" t="str">
        <f t="shared" si="403"/>
        <v xml:space="preserve"> </v>
      </c>
      <c r="FC85" s="269" t="str">
        <f t="shared" si="404"/>
        <v xml:space="preserve"> </v>
      </c>
      <c r="FD85" s="269" t="str">
        <f t="shared" si="405"/>
        <v xml:space="preserve"> </v>
      </c>
      <c r="FE85" s="269" t="str">
        <f t="shared" si="406"/>
        <v xml:space="preserve"> </v>
      </c>
      <c r="FF85" s="269" t="str">
        <f t="shared" si="407"/>
        <v xml:space="preserve"> </v>
      </c>
      <c r="FG85" s="269" t="str">
        <f t="shared" si="408"/>
        <v xml:space="preserve"> </v>
      </c>
      <c r="FH85" s="269" t="str">
        <f t="shared" si="409"/>
        <v xml:space="preserve"> </v>
      </c>
      <c r="FI85" s="269" t="str">
        <f t="shared" si="410"/>
        <v xml:space="preserve"> </v>
      </c>
      <c r="FJ85" s="270">
        <f t="shared" ref="FJ85:FJ130" si="479">SUM(EF85:FH85)</f>
        <v>0</v>
      </c>
      <c r="FK85" s="37">
        <v>1962</v>
      </c>
      <c r="FL85" s="11" t="str">
        <f t="shared" si="411"/>
        <v xml:space="preserve"> </v>
      </c>
      <c r="FM85" s="11" t="str">
        <f t="shared" si="412"/>
        <v xml:space="preserve"> </v>
      </c>
      <c r="FN85" s="11" t="str">
        <f t="shared" si="413"/>
        <v xml:space="preserve"> </v>
      </c>
      <c r="FO85" s="11" t="str">
        <f t="shared" si="414"/>
        <v xml:space="preserve"> </v>
      </c>
      <c r="FP85" s="11" t="str">
        <f t="shared" si="415"/>
        <v xml:space="preserve"> </v>
      </c>
      <c r="FQ85" s="11" t="str">
        <f t="shared" si="416"/>
        <v xml:space="preserve"> </v>
      </c>
      <c r="FR85" s="11" t="str">
        <f t="shared" si="417"/>
        <v xml:space="preserve"> </v>
      </c>
      <c r="FS85" s="11" t="str">
        <f t="shared" si="418"/>
        <v xml:space="preserve"> </v>
      </c>
      <c r="FT85" s="11" t="str">
        <f t="shared" si="419"/>
        <v xml:space="preserve"> </v>
      </c>
      <c r="FU85" s="11" t="str">
        <f t="shared" si="420"/>
        <v xml:space="preserve"> </v>
      </c>
      <c r="FV85" s="11" t="str">
        <f t="shared" si="421"/>
        <v xml:space="preserve"> </v>
      </c>
      <c r="FW85" s="11" t="str">
        <f t="shared" si="422"/>
        <v xml:space="preserve"> </v>
      </c>
      <c r="FX85" s="11" t="str">
        <f t="shared" si="423"/>
        <v xml:space="preserve"> </v>
      </c>
      <c r="FY85" s="11" t="str">
        <f t="shared" si="424"/>
        <v xml:space="preserve"> </v>
      </c>
      <c r="FZ85" s="11" t="str">
        <f t="shared" si="425"/>
        <v xml:space="preserve"> </v>
      </c>
      <c r="GA85" s="11" t="str">
        <f t="shared" si="426"/>
        <v xml:space="preserve"> </v>
      </c>
      <c r="GB85" s="11" t="str">
        <f t="shared" si="427"/>
        <v xml:space="preserve"> </v>
      </c>
      <c r="GC85" s="11" t="str">
        <f t="shared" si="428"/>
        <v xml:space="preserve"> </v>
      </c>
      <c r="GD85" s="11" t="str">
        <f t="shared" si="429"/>
        <v xml:space="preserve"> </v>
      </c>
      <c r="GE85" s="11" t="str">
        <f t="shared" si="430"/>
        <v xml:space="preserve"> </v>
      </c>
      <c r="GF85" s="11" t="str">
        <f t="shared" si="431"/>
        <v xml:space="preserve"> </v>
      </c>
      <c r="GG85" s="11" t="str">
        <f t="shared" si="432"/>
        <v xml:space="preserve"> </v>
      </c>
      <c r="GH85" s="11" t="str">
        <f t="shared" si="433"/>
        <v xml:space="preserve"> </v>
      </c>
      <c r="GI85" s="11" t="str">
        <f t="shared" si="434"/>
        <v xml:space="preserve"> </v>
      </c>
      <c r="GJ85" s="11" t="str">
        <f t="shared" si="435"/>
        <v xml:space="preserve"> </v>
      </c>
      <c r="GK85" s="11" t="str">
        <f t="shared" si="436"/>
        <v xml:space="preserve"> </v>
      </c>
      <c r="GL85" s="11" t="str">
        <f t="shared" si="437"/>
        <v xml:space="preserve"> </v>
      </c>
      <c r="GM85" s="11" t="str">
        <f t="shared" si="438"/>
        <v xml:space="preserve"> </v>
      </c>
      <c r="GN85" s="11" t="str">
        <f t="shared" si="439"/>
        <v xml:space="preserve"> </v>
      </c>
      <c r="GO85" s="11" t="str">
        <f t="shared" si="440"/>
        <v xml:space="preserve"> </v>
      </c>
      <c r="GP85" s="330">
        <f t="shared" ref="GP85:GP130" si="480">COUNT(FL85:GO85)</f>
        <v>0</v>
      </c>
      <c r="GQ85" s="1037">
        <v>1962</v>
      </c>
      <c r="GR85" s="31" t="str">
        <f t="shared" si="441"/>
        <v xml:space="preserve"> </v>
      </c>
      <c r="GS85" s="31" t="str">
        <f t="shared" si="442"/>
        <v xml:space="preserve"> </v>
      </c>
      <c r="GT85" s="31" t="str">
        <f t="shared" si="443"/>
        <v xml:space="preserve"> </v>
      </c>
      <c r="GU85" s="31" t="str">
        <f t="shared" si="444"/>
        <v xml:space="preserve"> </v>
      </c>
      <c r="GV85" s="31" t="str">
        <f t="shared" si="445"/>
        <v xml:space="preserve"> </v>
      </c>
      <c r="GW85" s="31" t="str">
        <f t="shared" si="446"/>
        <v xml:space="preserve"> </v>
      </c>
      <c r="GX85" s="31" t="str">
        <f t="shared" si="447"/>
        <v xml:space="preserve"> </v>
      </c>
      <c r="GY85" s="31" t="str">
        <f t="shared" si="448"/>
        <v xml:space="preserve"> </v>
      </c>
      <c r="GZ85" s="31" t="str">
        <f t="shared" si="449"/>
        <v xml:space="preserve"> </v>
      </c>
      <c r="HA85" s="31" t="str">
        <f t="shared" si="450"/>
        <v xml:space="preserve"> </v>
      </c>
      <c r="HB85" s="31" t="str">
        <f t="shared" si="451"/>
        <v xml:space="preserve"> </v>
      </c>
      <c r="HC85" s="31" t="str">
        <f t="shared" si="452"/>
        <v xml:space="preserve"> </v>
      </c>
      <c r="HD85" s="31" t="str">
        <f t="shared" si="453"/>
        <v xml:space="preserve"> </v>
      </c>
      <c r="HE85" s="31" t="str">
        <f t="shared" si="454"/>
        <v xml:space="preserve"> </v>
      </c>
      <c r="HF85" s="31" t="str">
        <f t="shared" si="455"/>
        <v xml:space="preserve"> </v>
      </c>
      <c r="HG85" s="31" t="str">
        <f t="shared" si="456"/>
        <v xml:space="preserve"> </v>
      </c>
      <c r="HH85" s="31" t="str">
        <f t="shared" si="457"/>
        <v xml:space="preserve"> </v>
      </c>
      <c r="HI85" s="31" t="str">
        <f t="shared" si="458"/>
        <v xml:space="preserve"> </v>
      </c>
      <c r="HJ85" s="31" t="str">
        <f t="shared" si="459"/>
        <v xml:space="preserve"> </v>
      </c>
      <c r="HK85" s="31" t="str">
        <f t="shared" si="460"/>
        <v xml:space="preserve"> </v>
      </c>
      <c r="HL85" s="31" t="str">
        <f t="shared" si="461"/>
        <v xml:space="preserve"> </v>
      </c>
      <c r="HM85" s="31" t="str">
        <f t="shared" si="462"/>
        <v xml:space="preserve"> </v>
      </c>
      <c r="HN85" s="31" t="str">
        <f t="shared" si="463"/>
        <v xml:space="preserve"> </v>
      </c>
      <c r="HO85" s="31" t="str">
        <f t="shared" si="464"/>
        <v xml:space="preserve"> </v>
      </c>
      <c r="HP85" s="31" t="str">
        <f t="shared" si="465"/>
        <v xml:space="preserve"> </v>
      </c>
      <c r="HQ85" s="31" t="str">
        <f t="shared" si="466"/>
        <v xml:space="preserve"> </v>
      </c>
      <c r="HR85" s="31" t="str">
        <f t="shared" si="467"/>
        <v xml:space="preserve"> </v>
      </c>
      <c r="HS85" s="31" t="str">
        <f t="shared" si="468"/>
        <v xml:space="preserve"> </v>
      </c>
      <c r="HT85" s="31" t="str">
        <f t="shared" si="469"/>
        <v xml:space="preserve"> </v>
      </c>
      <c r="HU85" s="31" t="str">
        <f t="shared" si="470"/>
        <v xml:space="preserve"> </v>
      </c>
      <c r="HV85" s="31">
        <f t="shared" si="471"/>
        <v>0</v>
      </c>
      <c r="HW85" s="156">
        <f t="shared" si="472"/>
        <v>0</v>
      </c>
      <c r="IB85" s="31">
        <v>0</v>
      </c>
      <c r="IC85" s="31">
        <v>2004</v>
      </c>
    </row>
    <row r="86" spans="1:237" ht="13.8">
      <c r="A86" s="5">
        <v>1963</v>
      </c>
      <c r="B86" s="327">
        <v>0</v>
      </c>
      <c r="C86" s="327">
        <v>0</v>
      </c>
      <c r="D86" s="327">
        <v>0</v>
      </c>
      <c r="E86" s="327">
        <v>0</v>
      </c>
      <c r="F86" s="327">
        <v>0</v>
      </c>
      <c r="G86" s="328">
        <v>0</v>
      </c>
      <c r="H86" s="327">
        <v>0</v>
      </c>
      <c r="I86" s="327">
        <v>0</v>
      </c>
      <c r="J86" s="327">
        <v>0</v>
      </c>
      <c r="K86" s="327">
        <v>0</v>
      </c>
      <c r="L86" s="328">
        <v>0</v>
      </c>
      <c r="M86" s="327">
        <v>0</v>
      </c>
      <c r="N86" s="327">
        <v>0</v>
      </c>
      <c r="O86" s="327">
        <v>0</v>
      </c>
      <c r="P86" s="327">
        <v>0</v>
      </c>
      <c r="Q86" s="328">
        <v>0</v>
      </c>
      <c r="R86" s="327">
        <v>0</v>
      </c>
      <c r="S86" s="327">
        <v>0</v>
      </c>
      <c r="T86" s="327">
        <v>0</v>
      </c>
      <c r="U86" s="327">
        <v>0</v>
      </c>
      <c r="V86" s="328">
        <v>0</v>
      </c>
      <c r="W86" s="327">
        <v>0</v>
      </c>
      <c r="X86" s="327">
        <v>0</v>
      </c>
      <c r="Y86" s="327">
        <v>0</v>
      </c>
      <c r="Z86" s="327">
        <v>0</v>
      </c>
      <c r="AA86" s="328">
        <v>0</v>
      </c>
      <c r="AB86" s="327">
        <v>0</v>
      </c>
      <c r="AC86" s="327">
        <v>0</v>
      </c>
      <c r="AD86" s="327">
        <v>0</v>
      </c>
      <c r="AE86" s="327">
        <v>0</v>
      </c>
      <c r="AF86" s="884"/>
      <c r="AG86" s="1090">
        <f t="shared" si="473"/>
        <v>0</v>
      </c>
      <c r="AH86" s="1001">
        <f t="shared" si="474"/>
        <v>0</v>
      </c>
      <c r="AI86" s="31">
        <f t="shared" ref="AI86:AI138" si="481">FJ86</f>
        <v>0</v>
      </c>
      <c r="AJ86" s="96">
        <f t="shared" si="475"/>
        <v>0</v>
      </c>
      <c r="AK86" s="5">
        <v>1963</v>
      </c>
      <c r="AL86" s="269" t="str">
        <f t="shared" si="321"/>
        <v/>
      </c>
      <c r="AM86" s="269" t="str">
        <f t="shared" si="322"/>
        <v/>
      </c>
      <c r="AN86" s="269" t="str">
        <f t="shared" si="323"/>
        <v/>
      </c>
      <c r="AO86" s="269" t="str">
        <f t="shared" si="324"/>
        <v/>
      </c>
      <c r="AP86" s="269" t="str">
        <f t="shared" si="325"/>
        <v/>
      </c>
      <c r="AQ86" s="269" t="str">
        <f t="shared" si="326"/>
        <v/>
      </c>
      <c r="AR86" s="269" t="str">
        <f t="shared" si="327"/>
        <v/>
      </c>
      <c r="AS86" s="269" t="str">
        <f t="shared" si="328"/>
        <v/>
      </c>
      <c r="AT86" s="269" t="str">
        <f t="shared" si="329"/>
        <v/>
      </c>
      <c r="AU86" s="269" t="str">
        <f t="shared" si="330"/>
        <v/>
      </c>
      <c r="AV86" s="269" t="str">
        <f t="shared" si="331"/>
        <v/>
      </c>
      <c r="AW86" s="269" t="str">
        <f t="shared" si="332"/>
        <v/>
      </c>
      <c r="AX86" s="269" t="str">
        <f t="shared" si="333"/>
        <v/>
      </c>
      <c r="AY86" s="269" t="str">
        <f t="shared" si="334"/>
        <v/>
      </c>
      <c r="AZ86" s="269" t="str">
        <f t="shared" si="335"/>
        <v/>
      </c>
      <c r="BA86" s="269" t="str">
        <f t="shared" si="336"/>
        <v/>
      </c>
      <c r="BB86" s="269" t="str">
        <f t="shared" si="337"/>
        <v/>
      </c>
      <c r="BC86" s="269" t="str">
        <f t="shared" si="338"/>
        <v/>
      </c>
      <c r="BD86" s="269" t="str">
        <f t="shared" si="339"/>
        <v/>
      </c>
      <c r="BE86" s="269" t="str">
        <f t="shared" si="340"/>
        <v/>
      </c>
      <c r="BF86" s="269" t="str">
        <f t="shared" si="341"/>
        <v/>
      </c>
      <c r="BG86" s="269" t="str">
        <f t="shared" si="342"/>
        <v/>
      </c>
      <c r="BH86" s="269" t="str">
        <f t="shared" si="343"/>
        <v/>
      </c>
      <c r="BI86" s="269" t="str">
        <f t="shared" si="344"/>
        <v/>
      </c>
      <c r="BJ86" s="269" t="str">
        <f t="shared" si="345"/>
        <v/>
      </c>
      <c r="BK86" s="269" t="str">
        <f t="shared" si="346"/>
        <v/>
      </c>
      <c r="BL86" s="269" t="str">
        <f t="shared" si="347"/>
        <v/>
      </c>
      <c r="BM86" s="269" t="str">
        <f t="shared" si="348"/>
        <v/>
      </c>
      <c r="BN86" s="269" t="str">
        <f t="shared" si="349"/>
        <v/>
      </c>
      <c r="BO86" s="269" t="str">
        <f t="shared" si="350"/>
        <v/>
      </c>
      <c r="BP86" s="329">
        <f t="shared" si="476"/>
        <v>0</v>
      </c>
      <c r="BQ86" s="5">
        <v>1963</v>
      </c>
      <c r="BR86" s="34" t="str">
        <f t="shared" si="320"/>
        <v/>
      </c>
      <c r="BS86" s="34" t="str">
        <f t="shared" si="320"/>
        <v/>
      </c>
      <c r="BT86" s="34" t="str">
        <f t="shared" si="320"/>
        <v/>
      </c>
      <c r="BU86" s="34" t="str">
        <f t="shared" si="320"/>
        <v/>
      </c>
      <c r="BV86" s="34" t="str">
        <f t="shared" si="320"/>
        <v/>
      </c>
      <c r="BW86" s="34" t="str">
        <f t="shared" si="320"/>
        <v/>
      </c>
      <c r="BX86" s="34" t="str">
        <f t="shared" si="320"/>
        <v/>
      </c>
      <c r="BY86" s="34" t="str">
        <f t="shared" si="320"/>
        <v/>
      </c>
      <c r="BZ86" s="34" t="str">
        <f t="shared" si="320"/>
        <v/>
      </c>
      <c r="CA86" s="34" t="str">
        <f t="shared" si="320"/>
        <v/>
      </c>
      <c r="CB86" s="34" t="str">
        <f t="shared" si="320"/>
        <v/>
      </c>
      <c r="CC86" s="34" t="str">
        <f t="shared" si="320"/>
        <v/>
      </c>
      <c r="CD86" s="34" t="str">
        <f t="shared" si="320"/>
        <v/>
      </c>
      <c r="CE86" s="34" t="str">
        <f t="shared" si="320"/>
        <v/>
      </c>
      <c r="CF86" s="34" t="str">
        <f t="shared" si="320"/>
        <v/>
      </c>
      <c r="CG86" s="34" t="str">
        <f t="shared" si="319"/>
        <v/>
      </c>
      <c r="CH86" s="34" t="str">
        <f t="shared" si="319"/>
        <v/>
      </c>
      <c r="CI86" s="34" t="str">
        <f t="shared" si="319"/>
        <v/>
      </c>
      <c r="CJ86" s="34" t="str">
        <f t="shared" si="319"/>
        <v/>
      </c>
      <c r="CK86" s="34" t="str">
        <f t="shared" si="319"/>
        <v/>
      </c>
      <c r="CL86" s="34" t="str">
        <f t="shared" si="319"/>
        <v/>
      </c>
      <c r="CM86" s="34" t="str">
        <f t="shared" si="319"/>
        <v/>
      </c>
      <c r="CN86" s="34" t="str">
        <f t="shared" si="319"/>
        <v/>
      </c>
      <c r="CO86" s="34" t="str">
        <f t="shared" si="319"/>
        <v/>
      </c>
      <c r="CP86" s="34" t="str">
        <f t="shared" si="319"/>
        <v/>
      </c>
      <c r="CQ86" s="34" t="str">
        <f t="shared" si="319"/>
        <v/>
      </c>
      <c r="CR86" s="34" t="str">
        <f t="shared" si="319"/>
        <v/>
      </c>
      <c r="CS86" s="34" t="str">
        <f t="shared" si="319"/>
        <v/>
      </c>
      <c r="CT86" s="34" t="str">
        <f t="shared" si="319"/>
        <v/>
      </c>
      <c r="CU86" s="34" t="str">
        <f t="shared" si="319"/>
        <v/>
      </c>
      <c r="CV86" s="34"/>
      <c r="CW86" s="34">
        <f t="shared" si="477"/>
        <v>0</v>
      </c>
      <c r="CX86" s="5">
        <v>1963</v>
      </c>
      <c r="CY86" s="11" t="str">
        <f t="shared" si="351"/>
        <v/>
      </c>
      <c r="CZ86" s="11" t="str">
        <f t="shared" si="352"/>
        <v/>
      </c>
      <c r="DA86" s="11" t="str">
        <f t="shared" si="353"/>
        <v/>
      </c>
      <c r="DB86" s="11" t="str">
        <f t="shared" si="354"/>
        <v/>
      </c>
      <c r="DC86" s="11" t="str">
        <f t="shared" si="355"/>
        <v/>
      </c>
      <c r="DD86" s="11" t="str">
        <f t="shared" si="356"/>
        <v/>
      </c>
      <c r="DE86" s="11" t="str">
        <f t="shared" si="357"/>
        <v/>
      </c>
      <c r="DF86" s="11" t="str">
        <f t="shared" si="358"/>
        <v/>
      </c>
      <c r="DG86" s="11" t="str">
        <f t="shared" si="359"/>
        <v/>
      </c>
      <c r="DH86" s="11" t="str">
        <f t="shared" si="360"/>
        <v/>
      </c>
      <c r="DI86" s="11" t="str">
        <f t="shared" si="361"/>
        <v/>
      </c>
      <c r="DJ86" s="11" t="str">
        <f t="shared" si="362"/>
        <v/>
      </c>
      <c r="DK86" s="11" t="str">
        <f t="shared" si="363"/>
        <v/>
      </c>
      <c r="DL86" s="11" t="str">
        <f t="shared" si="364"/>
        <v/>
      </c>
      <c r="DM86" s="11" t="str">
        <f t="shared" si="365"/>
        <v/>
      </c>
      <c r="DN86" s="11" t="str">
        <f t="shared" si="366"/>
        <v/>
      </c>
      <c r="DO86" s="11" t="str">
        <f t="shared" si="367"/>
        <v/>
      </c>
      <c r="DP86" s="11" t="str">
        <f t="shared" si="368"/>
        <v/>
      </c>
      <c r="DQ86" s="11" t="str">
        <f t="shared" si="369"/>
        <v/>
      </c>
      <c r="DR86" s="11" t="str">
        <f t="shared" si="370"/>
        <v/>
      </c>
      <c r="DS86" s="11" t="str">
        <f t="shared" si="371"/>
        <v/>
      </c>
      <c r="DT86" s="11" t="str">
        <f t="shared" si="372"/>
        <v/>
      </c>
      <c r="DU86" s="11" t="str">
        <f t="shared" si="373"/>
        <v/>
      </c>
      <c r="DV86" s="11" t="str">
        <f t="shared" si="374"/>
        <v/>
      </c>
      <c r="DW86" s="11" t="str">
        <f t="shared" si="375"/>
        <v/>
      </c>
      <c r="DX86" s="11" t="str">
        <f t="shared" si="376"/>
        <v/>
      </c>
      <c r="DY86" s="11" t="str">
        <f t="shared" si="377"/>
        <v/>
      </c>
      <c r="DZ86" s="11" t="str">
        <f t="shared" si="378"/>
        <v/>
      </c>
      <c r="EA86" s="11" t="str">
        <f t="shared" si="379"/>
        <v/>
      </c>
      <c r="EB86" s="11" t="str">
        <f t="shared" si="380"/>
        <v/>
      </c>
      <c r="EC86" s="11">
        <f t="shared" si="478"/>
        <v>0</v>
      </c>
      <c r="ED86" s="5"/>
      <c r="EE86" s="5">
        <v>1963</v>
      </c>
      <c r="EF86" s="269" t="str">
        <f t="shared" si="381"/>
        <v xml:space="preserve"> </v>
      </c>
      <c r="EG86" s="269" t="str">
        <f t="shared" si="382"/>
        <v xml:space="preserve"> </v>
      </c>
      <c r="EH86" s="269" t="str">
        <f t="shared" si="383"/>
        <v xml:space="preserve"> </v>
      </c>
      <c r="EI86" s="269" t="str">
        <f t="shared" si="384"/>
        <v xml:space="preserve"> </v>
      </c>
      <c r="EJ86" s="269" t="str">
        <f t="shared" si="385"/>
        <v xml:space="preserve"> </v>
      </c>
      <c r="EK86" s="269" t="str">
        <f t="shared" si="386"/>
        <v xml:space="preserve"> </v>
      </c>
      <c r="EL86" s="269" t="str">
        <f t="shared" si="387"/>
        <v xml:space="preserve"> </v>
      </c>
      <c r="EM86" s="269" t="str">
        <f t="shared" si="388"/>
        <v xml:space="preserve"> </v>
      </c>
      <c r="EN86" s="269" t="str">
        <f t="shared" si="389"/>
        <v xml:space="preserve"> </v>
      </c>
      <c r="EO86" s="269" t="str">
        <f t="shared" si="390"/>
        <v xml:space="preserve"> </v>
      </c>
      <c r="EP86" s="269" t="str">
        <f t="shared" si="391"/>
        <v xml:space="preserve"> </v>
      </c>
      <c r="EQ86" s="269" t="str">
        <f t="shared" si="392"/>
        <v xml:space="preserve"> </v>
      </c>
      <c r="ER86" s="269" t="str">
        <f t="shared" si="393"/>
        <v xml:space="preserve"> </v>
      </c>
      <c r="ES86" s="269" t="str">
        <f t="shared" si="394"/>
        <v xml:space="preserve"> </v>
      </c>
      <c r="ET86" s="269" t="str">
        <f t="shared" si="395"/>
        <v xml:space="preserve"> </v>
      </c>
      <c r="EU86" s="269" t="str">
        <f t="shared" si="396"/>
        <v xml:space="preserve"> </v>
      </c>
      <c r="EV86" s="269" t="str">
        <f t="shared" si="397"/>
        <v xml:space="preserve"> </v>
      </c>
      <c r="EW86" s="269" t="str">
        <f t="shared" si="398"/>
        <v xml:space="preserve"> </v>
      </c>
      <c r="EX86" s="269" t="str">
        <f t="shared" si="399"/>
        <v xml:space="preserve"> </v>
      </c>
      <c r="EY86" s="269" t="str">
        <f t="shared" si="400"/>
        <v xml:space="preserve"> </v>
      </c>
      <c r="EZ86" s="269" t="str">
        <f t="shared" si="401"/>
        <v xml:space="preserve"> </v>
      </c>
      <c r="FA86" s="269" t="str">
        <f t="shared" si="402"/>
        <v xml:space="preserve"> </v>
      </c>
      <c r="FB86" s="269" t="str">
        <f t="shared" si="403"/>
        <v xml:space="preserve"> </v>
      </c>
      <c r="FC86" s="269" t="str">
        <f t="shared" si="404"/>
        <v xml:space="preserve"> </v>
      </c>
      <c r="FD86" s="269" t="str">
        <f t="shared" si="405"/>
        <v xml:space="preserve"> </v>
      </c>
      <c r="FE86" s="269" t="str">
        <f t="shared" si="406"/>
        <v xml:space="preserve"> </v>
      </c>
      <c r="FF86" s="269" t="str">
        <f t="shared" si="407"/>
        <v xml:space="preserve"> </v>
      </c>
      <c r="FG86" s="269" t="str">
        <f t="shared" si="408"/>
        <v xml:space="preserve"> </v>
      </c>
      <c r="FH86" s="269" t="str">
        <f t="shared" si="409"/>
        <v xml:space="preserve"> </v>
      </c>
      <c r="FI86" s="269" t="str">
        <f t="shared" si="410"/>
        <v xml:space="preserve"> </v>
      </c>
      <c r="FJ86" s="270">
        <f t="shared" si="479"/>
        <v>0</v>
      </c>
      <c r="FK86" s="37">
        <v>1963</v>
      </c>
      <c r="FL86" s="11" t="str">
        <f t="shared" si="411"/>
        <v xml:space="preserve"> </v>
      </c>
      <c r="FM86" s="11" t="str">
        <f t="shared" si="412"/>
        <v xml:space="preserve"> </v>
      </c>
      <c r="FN86" s="11" t="str">
        <f t="shared" si="413"/>
        <v xml:space="preserve"> </v>
      </c>
      <c r="FO86" s="11" t="str">
        <f t="shared" si="414"/>
        <v xml:space="preserve"> </v>
      </c>
      <c r="FP86" s="11" t="str">
        <f t="shared" si="415"/>
        <v xml:space="preserve"> </v>
      </c>
      <c r="FQ86" s="11" t="str">
        <f t="shared" si="416"/>
        <v xml:space="preserve"> </v>
      </c>
      <c r="FR86" s="11" t="str">
        <f t="shared" si="417"/>
        <v xml:space="preserve"> </v>
      </c>
      <c r="FS86" s="11" t="str">
        <f t="shared" si="418"/>
        <v xml:space="preserve"> </v>
      </c>
      <c r="FT86" s="11" t="str">
        <f t="shared" si="419"/>
        <v xml:space="preserve"> </v>
      </c>
      <c r="FU86" s="11" t="str">
        <f t="shared" si="420"/>
        <v xml:space="preserve"> </v>
      </c>
      <c r="FV86" s="11" t="str">
        <f t="shared" si="421"/>
        <v xml:space="preserve"> </v>
      </c>
      <c r="FW86" s="11" t="str">
        <f t="shared" si="422"/>
        <v xml:space="preserve"> </v>
      </c>
      <c r="FX86" s="11" t="str">
        <f t="shared" si="423"/>
        <v xml:space="preserve"> </v>
      </c>
      <c r="FY86" s="11" t="str">
        <f t="shared" si="424"/>
        <v xml:space="preserve"> </v>
      </c>
      <c r="FZ86" s="11" t="str">
        <f t="shared" si="425"/>
        <v xml:space="preserve"> </v>
      </c>
      <c r="GA86" s="11" t="str">
        <f t="shared" si="426"/>
        <v xml:space="preserve"> </v>
      </c>
      <c r="GB86" s="11" t="str">
        <f t="shared" si="427"/>
        <v xml:space="preserve"> </v>
      </c>
      <c r="GC86" s="11" t="str">
        <f t="shared" si="428"/>
        <v xml:space="preserve"> </v>
      </c>
      <c r="GD86" s="11" t="str">
        <f t="shared" si="429"/>
        <v xml:space="preserve"> </v>
      </c>
      <c r="GE86" s="11" t="str">
        <f t="shared" si="430"/>
        <v xml:space="preserve"> </v>
      </c>
      <c r="GF86" s="11" t="str">
        <f t="shared" si="431"/>
        <v xml:space="preserve"> </v>
      </c>
      <c r="GG86" s="11" t="str">
        <f t="shared" si="432"/>
        <v xml:space="preserve"> </v>
      </c>
      <c r="GH86" s="11" t="str">
        <f t="shared" si="433"/>
        <v xml:space="preserve"> </v>
      </c>
      <c r="GI86" s="11" t="str">
        <f t="shared" si="434"/>
        <v xml:space="preserve"> </v>
      </c>
      <c r="GJ86" s="11" t="str">
        <f t="shared" si="435"/>
        <v xml:space="preserve"> </v>
      </c>
      <c r="GK86" s="11" t="str">
        <f t="shared" si="436"/>
        <v xml:space="preserve"> </v>
      </c>
      <c r="GL86" s="11" t="str">
        <f t="shared" si="437"/>
        <v xml:space="preserve"> </v>
      </c>
      <c r="GM86" s="11" t="str">
        <f t="shared" si="438"/>
        <v xml:space="preserve"> </v>
      </c>
      <c r="GN86" s="11" t="str">
        <f t="shared" si="439"/>
        <v xml:space="preserve"> </v>
      </c>
      <c r="GO86" s="11" t="str">
        <f t="shared" si="440"/>
        <v xml:space="preserve"> </v>
      </c>
      <c r="GP86" s="330">
        <f t="shared" si="480"/>
        <v>0</v>
      </c>
      <c r="GQ86" s="1037">
        <v>1963</v>
      </c>
      <c r="GR86" s="31" t="str">
        <f t="shared" si="441"/>
        <v xml:space="preserve"> </v>
      </c>
      <c r="GS86" s="31" t="str">
        <f t="shared" si="442"/>
        <v xml:space="preserve"> </v>
      </c>
      <c r="GT86" s="31" t="str">
        <f t="shared" si="443"/>
        <v xml:space="preserve"> </v>
      </c>
      <c r="GU86" s="31" t="str">
        <f t="shared" si="444"/>
        <v xml:space="preserve"> </v>
      </c>
      <c r="GV86" s="31" t="str">
        <f t="shared" si="445"/>
        <v xml:space="preserve"> </v>
      </c>
      <c r="GW86" s="31" t="str">
        <f t="shared" si="446"/>
        <v xml:space="preserve"> </v>
      </c>
      <c r="GX86" s="31" t="str">
        <f t="shared" si="447"/>
        <v xml:space="preserve"> </v>
      </c>
      <c r="GY86" s="31" t="str">
        <f t="shared" si="448"/>
        <v xml:space="preserve"> </v>
      </c>
      <c r="GZ86" s="31" t="str">
        <f t="shared" si="449"/>
        <v xml:space="preserve"> </v>
      </c>
      <c r="HA86" s="31" t="str">
        <f t="shared" si="450"/>
        <v xml:space="preserve"> </v>
      </c>
      <c r="HB86" s="31" t="str">
        <f t="shared" si="451"/>
        <v xml:space="preserve"> </v>
      </c>
      <c r="HC86" s="31" t="str">
        <f t="shared" si="452"/>
        <v xml:space="preserve"> </v>
      </c>
      <c r="HD86" s="31" t="str">
        <f t="shared" si="453"/>
        <v xml:space="preserve"> </v>
      </c>
      <c r="HE86" s="31" t="str">
        <f t="shared" si="454"/>
        <v xml:space="preserve"> </v>
      </c>
      <c r="HF86" s="31" t="str">
        <f t="shared" si="455"/>
        <v xml:space="preserve"> </v>
      </c>
      <c r="HG86" s="31" t="str">
        <f t="shared" si="456"/>
        <v xml:space="preserve"> </v>
      </c>
      <c r="HH86" s="31" t="str">
        <f t="shared" si="457"/>
        <v xml:space="preserve"> </v>
      </c>
      <c r="HI86" s="31" t="str">
        <f t="shared" si="458"/>
        <v xml:space="preserve"> </v>
      </c>
      <c r="HJ86" s="31" t="str">
        <f t="shared" si="459"/>
        <v xml:space="preserve"> </v>
      </c>
      <c r="HK86" s="31" t="str">
        <f t="shared" si="460"/>
        <v xml:space="preserve"> </v>
      </c>
      <c r="HL86" s="31" t="str">
        <f t="shared" si="461"/>
        <v xml:space="preserve"> </v>
      </c>
      <c r="HM86" s="31" t="str">
        <f t="shared" si="462"/>
        <v xml:space="preserve"> </v>
      </c>
      <c r="HN86" s="31" t="str">
        <f t="shared" si="463"/>
        <v xml:space="preserve"> </v>
      </c>
      <c r="HO86" s="31" t="str">
        <f t="shared" si="464"/>
        <v xml:space="preserve"> </v>
      </c>
      <c r="HP86" s="31" t="str">
        <f t="shared" si="465"/>
        <v xml:space="preserve"> </v>
      </c>
      <c r="HQ86" s="31" t="str">
        <f t="shared" si="466"/>
        <v xml:space="preserve"> </v>
      </c>
      <c r="HR86" s="31" t="str">
        <f t="shared" si="467"/>
        <v xml:space="preserve"> </v>
      </c>
      <c r="HS86" s="31" t="str">
        <f t="shared" si="468"/>
        <v xml:space="preserve"> </v>
      </c>
      <c r="HT86" s="31" t="str">
        <f t="shared" si="469"/>
        <v xml:space="preserve"> </v>
      </c>
      <c r="HU86" s="31" t="str">
        <f t="shared" si="470"/>
        <v xml:space="preserve"> </v>
      </c>
      <c r="HV86" s="31">
        <f t="shared" si="471"/>
        <v>0</v>
      </c>
      <c r="HW86" s="156">
        <f t="shared" si="472"/>
        <v>0</v>
      </c>
      <c r="IB86" s="31">
        <v>0</v>
      </c>
      <c r="IC86" s="31">
        <v>2005</v>
      </c>
    </row>
    <row r="87" spans="1:237" ht="13.8">
      <c r="A87" s="5">
        <v>1964</v>
      </c>
      <c r="B87" s="327">
        <v>1.2</v>
      </c>
      <c r="C87" s="327">
        <v>0</v>
      </c>
      <c r="D87" s="327">
        <v>0</v>
      </c>
      <c r="E87" s="327">
        <v>0</v>
      </c>
      <c r="F87" s="327">
        <v>0</v>
      </c>
      <c r="G87" s="328">
        <v>0</v>
      </c>
      <c r="H87" s="327">
        <v>0</v>
      </c>
      <c r="I87" s="327">
        <v>0</v>
      </c>
      <c r="J87" s="327">
        <v>0</v>
      </c>
      <c r="K87" s="327">
        <v>0</v>
      </c>
      <c r="L87" s="328">
        <v>0</v>
      </c>
      <c r="M87" s="327">
        <v>0</v>
      </c>
      <c r="N87" s="327">
        <v>0</v>
      </c>
      <c r="O87" s="327">
        <v>0</v>
      </c>
      <c r="P87" s="327">
        <v>0</v>
      </c>
      <c r="Q87" s="328">
        <v>0</v>
      </c>
      <c r="R87" s="327">
        <v>0</v>
      </c>
      <c r="S87" s="327">
        <v>0</v>
      </c>
      <c r="T87" s="327">
        <v>0</v>
      </c>
      <c r="U87" s="327">
        <v>0</v>
      </c>
      <c r="V87" s="328">
        <v>0</v>
      </c>
      <c r="W87" s="327">
        <v>0</v>
      </c>
      <c r="X87" s="327">
        <v>0</v>
      </c>
      <c r="Y87" s="327">
        <v>0</v>
      </c>
      <c r="Z87" s="327">
        <v>0</v>
      </c>
      <c r="AA87" s="328">
        <v>0</v>
      </c>
      <c r="AB87" s="327">
        <v>0</v>
      </c>
      <c r="AC87" s="327">
        <v>0</v>
      </c>
      <c r="AD87" s="327">
        <v>0</v>
      </c>
      <c r="AE87" s="327">
        <v>0</v>
      </c>
      <c r="AF87" s="884"/>
      <c r="AG87" s="1090">
        <f t="shared" si="473"/>
        <v>1.2</v>
      </c>
      <c r="AH87" s="1001">
        <f t="shared" si="474"/>
        <v>1.2</v>
      </c>
      <c r="AI87" s="31">
        <f t="shared" si="481"/>
        <v>1</v>
      </c>
      <c r="AJ87" s="96">
        <f t="shared" si="475"/>
        <v>0</v>
      </c>
      <c r="AK87" s="5">
        <v>1964</v>
      </c>
      <c r="AL87" s="269">
        <f t="shared" si="321"/>
        <v>1</v>
      </c>
      <c r="AM87" s="269" t="str">
        <f t="shared" si="322"/>
        <v/>
      </c>
      <c r="AN87" s="269" t="str">
        <f t="shared" si="323"/>
        <v/>
      </c>
      <c r="AO87" s="269" t="str">
        <f t="shared" si="324"/>
        <v/>
      </c>
      <c r="AP87" s="269" t="str">
        <f t="shared" si="325"/>
        <v/>
      </c>
      <c r="AQ87" s="269" t="str">
        <f t="shared" si="326"/>
        <v/>
      </c>
      <c r="AR87" s="269" t="str">
        <f t="shared" si="327"/>
        <v/>
      </c>
      <c r="AS87" s="269" t="str">
        <f t="shared" si="328"/>
        <v/>
      </c>
      <c r="AT87" s="269" t="str">
        <f t="shared" si="329"/>
        <v/>
      </c>
      <c r="AU87" s="269" t="str">
        <f t="shared" si="330"/>
        <v/>
      </c>
      <c r="AV87" s="269" t="str">
        <f t="shared" si="331"/>
        <v/>
      </c>
      <c r="AW87" s="269" t="str">
        <f t="shared" si="332"/>
        <v/>
      </c>
      <c r="AX87" s="269" t="str">
        <f t="shared" si="333"/>
        <v/>
      </c>
      <c r="AY87" s="269" t="str">
        <f t="shared" si="334"/>
        <v/>
      </c>
      <c r="AZ87" s="269" t="str">
        <f t="shared" si="335"/>
        <v/>
      </c>
      <c r="BA87" s="269" t="str">
        <f t="shared" si="336"/>
        <v/>
      </c>
      <c r="BB87" s="269" t="str">
        <f t="shared" si="337"/>
        <v/>
      </c>
      <c r="BC87" s="269" t="str">
        <f t="shared" si="338"/>
        <v/>
      </c>
      <c r="BD87" s="269" t="str">
        <f t="shared" si="339"/>
        <v/>
      </c>
      <c r="BE87" s="269" t="str">
        <f t="shared" si="340"/>
        <v/>
      </c>
      <c r="BF87" s="269" t="str">
        <f t="shared" si="341"/>
        <v/>
      </c>
      <c r="BG87" s="269" t="str">
        <f t="shared" si="342"/>
        <v/>
      </c>
      <c r="BH87" s="269" t="str">
        <f t="shared" si="343"/>
        <v/>
      </c>
      <c r="BI87" s="269" t="str">
        <f t="shared" si="344"/>
        <v/>
      </c>
      <c r="BJ87" s="269" t="str">
        <f t="shared" si="345"/>
        <v/>
      </c>
      <c r="BK87" s="269" t="str">
        <f t="shared" si="346"/>
        <v/>
      </c>
      <c r="BL87" s="269" t="str">
        <f t="shared" si="347"/>
        <v/>
      </c>
      <c r="BM87" s="269" t="str">
        <f t="shared" si="348"/>
        <v/>
      </c>
      <c r="BN87" s="269" t="str">
        <f t="shared" si="349"/>
        <v/>
      </c>
      <c r="BO87" s="269" t="str">
        <f t="shared" si="350"/>
        <v/>
      </c>
      <c r="BP87" s="329">
        <f t="shared" si="476"/>
        <v>1</v>
      </c>
      <c r="BQ87" s="5">
        <v>1964</v>
      </c>
      <c r="BR87" s="34">
        <f t="shared" si="320"/>
        <v>1964</v>
      </c>
      <c r="BS87" s="34" t="str">
        <f t="shared" si="320"/>
        <v/>
      </c>
      <c r="BT87" s="34" t="str">
        <f t="shared" si="320"/>
        <v/>
      </c>
      <c r="BU87" s="34" t="str">
        <f t="shared" si="320"/>
        <v/>
      </c>
      <c r="BV87" s="34" t="str">
        <f t="shared" si="320"/>
        <v/>
      </c>
      <c r="BW87" s="34" t="str">
        <f t="shared" si="320"/>
        <v/>
      </c>
      <c r="BX87" s="34" t="str">
        <f t="shared" si="320"/>
        <v/>
      </c>
      <c r="BY87" s="34" t="str">
        <f t="shared" si="320"/>
        <v/>
      </c>
      <c r="BZ87" s="34" t="str">
        <f t="shared" si="320"/>
        <v/>
      </c>
      <c r="CA87" s="34" t="str">
        <f t="shared" si="320"/>
        <v/>
      </c>
      <c r="CB87" s="34" t="str">
        <f t="shared" si="320"/>
        <v/>
      </c>
      <c r="CC87" s="34" t="str">
        <f t="shared" si="320"/>
        <v/>
      </c>
      <c r="CD87" s="34" t="str">
        <f t="shared" si="320"/>
        <v/>
      </c>
      <c r="CE87" s="34" t="str">
        <f t="shared" si="320"/>
        <v/>
      </c>
      <c r="CF87" s="34" t="str">
        <f t="shared" si="320"/>
        <v/>
      </c>
      <c r="CG87" s="34" t="str">
        <f t="shared" si="319"/>
        <v/>
      </c>
      <c r="CH87" s="34" t="str">
        <f t="shared" si="319"/>
        <v/>
      </c>
      <c r="CI87" s="34" t="str">
        <f t="shared" si="319"/>
        <v/>
      </c>
      <c r="CJ87" s="34" t="str">
        <f t="shared" si="319"/>
        <v/>
      </c>
      <c r="CK87" s="34" t="str">
        <f t="shared" si="319"/>
        <v/>
      </c>
      <c r="CL87" s="34" t="str">
        <f t="shared" si="319"/>
        <v/>
      </c>
      <c r="CM87" s="34" t="str">
        <f t="shared" si="319"/>
        <v/>
      </c>
      <c r="CN87" s="34" t="str">
        <f t="shared" si="319"/>
        <v/>
      </c>
      <c r="CO87" s="34" t="str">
        <f t="shared" si="319"/>
        <v/>
      </c>
      <c r="CP87" s="34" t="str">
        <f t="shared" si="319"/>
        <v/>
      </c>
      <c r="CQ87" s="34" t="str">
        <f t="shared" si="319"/>
        <v/>
      </c>
      <c r="CR87" s="34" t="str">
        <f t="shared" si="319"/>
        <v/>
      </c>
      <c r="CS87" s="34" t="str">
        <f t="shared" si="319"/>
        <v/>
      </c>
      <c r="CT87" s="34" t="str">
        <f t="shared" si="319"/>
        <v/>
      </c>
      <c r="CU87" s="34" t="str">
        <f t="shared" si="319"/>
        <v/>
      </c>
      <c r="CV87" s="34"/>
      <c r="CW87" s="34">
        <f t="shared" si="477"/>
        <v>1</v>
      </c>
      <c r="CX87" s="5">
        <v>1964</v>
      </c>
      <c r="CY87" s="11" t="str">
        <f t="shared" si="351"/>
        <v/>
      </c>
      <c r="CZ87" s="11" t="str">
        <f t="shared" si="352"/>
        <v/>
      </c>
      <c r="DA87" s="11" t="str">
        <f t="shared" si="353"/>
        <v/>
      </c>
      <c r="DB87" s="11" t="str">
        <f t="shared" si="354"/>
        <v/>
      </c>
      <c r="DC87" s="11" t="str">
        <f t="shared" si="355"/>
        <v/>
      </c>
      <c r="DD87" s="11" t="str">
        <f t="shared" si="356"/>
        <v/>
      </c>
      <c r="DE87" s="11" t="str">
        <f t="shared" si="357"/>
        <v/>
      </c>
      <c r="DF87" s="11" t="str">
        <f t="shared" si="358"/>
        <v/>
      </c>
      <c r="DG87" s="11" t="str">
        <f t="shared" si="359"/>
        <v/>
      </c>
      <c r="DH87" s="11" t="str">
        <f t="shared" si="360"/>
        <v/>
      </c>
      <c r="DI87" s="11" t="str">
        <f t="shared" si="361"/>
        <v/>
      </c>
      <c r="DJ87" s="11" t="str">
        <f t="shared" si="362"/>
        <v/>
      </c>
      <c r="DK87" s="11" t="str">
        <f t="shared" si="363"/>
        <v/>
      </c>
      <c r="DL87" s="11" t="str">
        <f t="shared" si="364"/>
        <v/>
      </c>
      <c r="DM87" s="11" t="str">
        <f t="shared" si="365"/>
        <v/>
      </c>
      <c r="DN87" s="11" t="str">
        <f t="shared" si="366"/>
        <v/>
      </c>
      <c r="DO87" s="11" t="str">
        <f t="shared" si="367"/>
        <v/>
      </c>
      <c r="DP87" s="11" t="str">
        <f t="shared" si="368"/>
        <v/>
      </c>
      <c r="DQ87" s="11" t="str">
        <f t="shared" si="369"/>
        <v/>
      </c>
      <c r="DR87" s="11" t="str">
        <f t="shared" si="370"/>
        <v/>
      </c>
      <c r="DS87" s="11" t="str">
        <f t="shared" si="371"/>
        <v/>
      </c>
      <c r="DT87" s="11" t="str">
        <f t="shared" si="372"/>
        <v/>
      </c>
      <c r="DU87" s="11" t="str">
        <f t="shared" si="373"/>
        <v/>
      </c>
      <c r="DV87" s="11" t="str">
        <f t="shared" si="374"/>
        <v/>
      </c>
      <c r="DW87" s="11" t="str">
        <f t="shared" si="375"/>
        <v/>
      </c>
      <c r="DX87" s="11" t="str">
        <f t="shared" si="376"/>
        <v/>
      </c>
      <c r="DY87" s="11" t="str">
        <f t="shared" si="377"/>
        <v/>
      </c>
      <c r="DZ87" s="11" t="str">
        <f t="shared" si="378"/>
        <v/>
      </c>
      <c r="EA87" s="11" t="str">
        <f t="shared" si="379"/>
        <v/>
      </c>
      <c r="EB87" s="11" t="str">
        <f t="shared" si="380"/>
        <v/>
      </c>
      <c r="EC87" s="11">
        <f t="shared" si="478"/>
        <v>0</v>
      </c>
      <c r="ED87" s="5"/>
      <c r="EE87" s="5">
        <v>1964</v>
      </c>
      <c r="EF87" s="269">
        <f t="shared" si="381"/>
        <v>1</v>
      </c>
      <c r="EG87" s="269" t="str">
        <f t="shared" si="382"/>
        <v xml:space="preserve"> </v>
      </c>
      <c r="EH87" s="269" t="str">
        <f t="shared" si="383"/>
        <v xml:space="preserve"> </v>
      </c>
      <c r="EI87" s="269" t="str">
        <f t="shared" si="384"/>
        <v xml:space="preserve"> </v>
      </c>
      <c r="EJ87" s="269" t="str">
        <f t="shared" si="385"/>
        <v xml:space="preserve"> </v>
      </c>
      <c r="EK87" s="269" t="str">
        <f t="shared" si="386"/>
        <v xml:space="preserve"> </v>
      </c>
      <c r="EL87" s="269" t="str">
        <f t="shared" si="387"/>
        <v xml:space="preserve"> </v>
      </c>
      <c r="EM87" s="269" t="str">
        <f t="shared" si="388"/>
        <v xml:space="preserve"> </v>
      </c>
      <c r="EN87" s="269" t="str">
        <f t="shared" si="389"/>
        <v xml:space="preserve"> </v>
      </c>
      <c r="EO87" s="269" t="str">
        <f t="shared" si="390"/>
        <v xml:space="preserve"> </v>
      </c>
      <c r="EP87" s="269" t="str">
        <f t="shared" si="391"/>
        <v xml:space="preserve"> </v>
      </c>
      <c r="EQ87" s="269" t="str">
        <f t="shared" si="392"/>
        <v xml:space="preserve"> </v>
      </c>
      <c r="ER87" s="269" t="str">
        <f t="shared" si="393"/>
        <v xml:space="preserve"> </v>
      </c>
      <c r="ES87" s="269" t="str">
        <f t="shared" si="394"/>
        <v xml:space="preserve"> </v>
      </c>
      <c r="ET87" s="269" t="str">
        <f t="shared" si="395"/>
        <v xml:space="preserve"> </v>
      </c>
      <c r="EU87" s="269" t="str">
        <f t="shared" si="396"/>
        <v xml:space="preserve"> </v>
      </c>
      <c r="EV87" s="269" t="str">
        <f t="shared" si="397"/>
        <v xml:space="preserve"> </v>
      </c>
      <c r="EW87" s="269" t="str">
        <f t="shared" si="398"/>
        <v xml:space="preserve"> </v>
      </c>
      <c r="EX87" s="269" t="str">
        <f t="shared" si="399"/>
        <v xml:space="preserve"> </v>
      </c>
      <c r="EY87" s="269" t="str">
        <f t="shared" si="400"/>
        <v xml:space="preserve"> </v>
      </c>
      <c r="EZ87" s="269" t="str">
        <f t="shared" si="401"/>
        <v xml:space="preserve"> </v>
      </c>
      <c r="FA87" s="269" t="str">
        <f t="shared" si="402"/>
        <v xml:space="preserve"> </v>
      </c>
      <c r="FB87" s="269" t="str">
        <f t="shared" si="403"/>
        <v xml:space="preserve"> </v>
      </c>
      <c r="FC87" s="269" t="str">
        <f t="shared" si="404"/>
        <v xml:space="preserve"> </v>
      </c>
      <c r="FD87" s="269" t="str">
        <f t="shared" si="405"/>
        <v xml:space="preserve"> </v>
      </c>
      <c r="FE87" s="269" t="str">
        <f t="shared" si="406"/>
        <v xml:space="preserve"> </v>
      </c>
      <c r="FF87" s="269" t="str">
        <f t="shared" si="407"/>
        <v xml:space="preserve"> </v>
      </c>
      <c r="FG87" s="269" t="str">
        <f t="shared" si="408"/>
        <v xml:space="preserve"> </v>
      </c>
      <c r="FH87" s="269" t="str">
        <f t="shared" si="409"/>
        <v xml:space="preserve"> </v>
      </c>
      <c r="FI87" s="269" t="str">
        <f t="shared" si="410"/>
        <v xml:space="preserve"> </v>
      </c>
      <c r="FJ87" s="270">
        <f t="shared" si="479"/>
        <v>1</v>
      </c>
      <c r="FK87" s="37">
        <v>1964</v>
      </c>
      <c r="FL87" s="11">
        <f t="shared" si="411"/>
        <v>1</v>
      </c>
      <c r="FM87" s="11" t="str">
        <f t="shared" si="412"/>
        <v xml:space="preserve"> </v>
      </c>
      <c r="FN87" s="11" t="str">
        <f t="shared" si="413"/>
        <v xml:space="preserve"> </v>
      </c>
      <c r="FO87" s="11" t="str">
        <f t="shared" si="414"/>
        <v xml:space="preserve"> </v>
      </c>
      <c r="FP87" s="11" t="str">
        <f t="shared" si="415"/>
        <v xml:space="preserve"> </v>
      </c>
      <c r="FQ87" s="11" t="str">
        <f t="shared" si="416"/>
        <v xml:space="preserve"> </v>
      </c>
      <c r="FR87" s="11" t="str">
        <f t="shared" si="417"/>
        <v xml:space="preserve"> </v>
      </c>
      <c r="FS87" s="11" t="str">
        <f t="shared" si="418"/>
        <v xml:space="preserve"> </v>
      </c>
      <c r="FT87" s="11" t="str">
        <f t="shared" si="419"/>
        <v xml:space="preserve"> </v>
      </c>
      <c r="FU87" s="11" t="str">
        <f t="shared" si="420"/>
        <v xml:space="preserve"> </v>
      </c>
      <c r="FV87" s="11" t="str">
        <f t="shared" si="421"/>
        <v xml:space="preserve"> </v>
      </c>
      <c r="FW87" s="11" t="str">
        <f t="shared" si="422"/>
        <v xml:space="preserve"> </v>
      </c>
      <c r="FX87" s="11" t="str">
        <f t="shared" si="423"/>
        <v xml:space="preserve"> </v>
      </c>
      <c r="FY87" s="11" t="str">
        <f t="shared" si="424"/>
        <v xml:space="preserve"> </v>
      </c>
      <c r="FZ87" s="11" t="str">
        <f t="shared" si="425"/>
        <v xml:space="preserve"> </v>
      </c>
      <c r="GA87" s="11" t="str">
        <f t="shared" si="426"/>
        <v xml:space="preserve"> </v>
      </c>
      <c r="GB87" s="11" t="str">
        <f t="shared" si="427"/>
        <v xml:space="preserve"> </v>
      </c>
      <c r="GC87" s="11" t="str">
        <f t="shared" si="428"/>
        <v xml:space="preserve"> </v>
      </c>
      <c r="GD87" s="11" t="str">
        <f t="shared" si="429"/>
        <v xml:space="preserve"> </v>
      </c>
      <c r="GE87" s="11" t="str">
        <f t="shared" si="430"/>
        <v xml:space="preserve"> </v>
      </c>
      <c r="GF87" s="11" t="str">
        <f t="shared" si="431"/>
        <v xml:space="preserve"> </v>
      </c>
      <c r="GG87" s="11" t="str">
        <f t="shared" si="432"/>
        <v xml:space="preserve"> </v>
      </c>
      <c r="GH87" s="11" t="str">
        <f t="shared" si="433"/>
        <v xml:space="preserve"> </v>
      </c>
      <c r="GI87" s="11" t="str">
        <f t="shared" si="434"/>
        <v xml:space="preserve"> </v>
      </c>
      <c r="GJ87" s="11" t="str">
        <f t="shared" si="435"/>
        <v xml:space="preserve"> </v>
      </c>
      <c r="GK87" s="11" t="str">
        <f t="shared" si="436"/>
        <v xml:space="preserve"> </v>
      </c>
      <c r="GL87" s="11" t="str">
        <f t="shared" si="437"/>
        <v xml:space="preserve"> </v>
      </c>
      <c r="GM87" s="11" t="str">
        <f t="shared" si="438"/>
        <v xml:space="preserve"> </v>
      </c>
      <c r="GN87" s="11" t="str">
        <f t="shared" si="439"/>
        <v xml:space="preserve"> </v>
      </c>
      <c r="GO87" s="11" t="str">
        <f t="shared" si="440"/>
        <v xml:space="preserve"> </v>
      </c>
      <c r="GP87" s="330">
        <f t="shared" si="480"/>
        <v>1</v>
      </c>
      <c r="GQ87" s="1037">
        <v>1964</v>
      </c>
      <c r="GR87" s="31" t="str">
        <f t="shared" si="441"/>
        <v xml:space="preserve"> </v>
      </c>
      <c r="GS87" s="31" t="str">
        <f t="shared" si="442"/>
        <v xml:space="preserve"> </v>
      </c>
      <c r="GT87" s="31" t="str">
        <f t="shared" si="443"/>
        <v xml:space="preserve"> </v>
      </c>
      <c r="GU87" s="31" t="str">
        <f t="shared" si="444"/>
        <v xml:space="preserve"> </v>
      </c>
      <c r="GV87" s="31" t="str">
        <f t="shared" si="445"/>
        <v xml:space="preserve"> </v>
      </c>
      <c r="GW87" s="31" t="str">
        <f t="shared" si="446"/>
        <v xml:space="preserve"> </v>
      </c>
      <c r="GX87" s="31" t="str">
        <f t="shared" si="447"/>
        <v xml:space="preserve"> </v>
      </c>
      <c r="GY87" s="31" t="str">
        <f t="shared" si="448"/>
        <v xml:space="preserve"> </v>
      </c>
      <c r="GZ87" s="31" t="str">
        <f t="shared" si="449"/>
        <v xml:space="preserve"> </v>
      </c>
      <c r="HA87" s="31" t="str">
        <f t="shared" si="450"/>
        <v xml:space="preserve"> </v>
      </c>
      <c r="HB87" s="31" t="str">
        <f t="shared" si="451"/>
        <v xml:space="preserve"> </v>
      </c>
      <c r="HC87" s="31" t="str">
        <f t="shared" si="452"/>
        <v xml:space="preserve"> </v>
      </c>
      <c r="HD87" s="31" t="str">
        <f t="shared" si="453"/>
        <v xml:space="preserve"> </v>
      </c>
      <c r="HE87" s="31" t="str">
        <f t="shared" si="454"/>
        <v xml:space="preserve"> </v>
      </c>
      <c r="HF87" s="31" t="str">
        <f t="shared" si="455"/>
        <v xml:space="preserve"> </v>
      </c>
      <c r="HG87" s="31" t="str">
        <f t="shared" si="456"/>
        <v xml:space="preserve"> </v>
      </c>
      <c r="HH87" s="31" t="str">
        <f t="shared" si="457"/>
        <v xml:space="preserve"> </v>
      </c>
      <c r="HI87" s="31" t="str">
        <f t="shared" si="458"/>
        <v xml:space="preserve"> </v>
      </c>
      <c r="HJ87" s="31" t="str">
        <f t="shared" si="459"/>
        <v xml:space="preserve"> </v>
      </c>
      <c r="HK87" s="31" t="str">
        <f t="shared" si="460"/>
        <v xml:space="preserve"> </v>
      </c>
      <c r="HL87" s="31" t="str">
        <f t="shared" si="461"/>
        <v xml:space="preserve"> </v>
      </c>
      <c r="HM87" s="31" t="str">
        <f t="shared" si="462"/>
        <v xml:space="preserve"> </v>
      </c>
      <c r="HN87" s="31" t="str">
        <f t="shared" si="463"/>
        <v xml:space="preserve"> </v>
      </c>
      <c r="HO87" s="31" t="str">
        <f t="shared" si="464"/>
        <v xml:space="preserve"> </v>
      </c>
      <c r="HP87" s="31" t="str">
        <f t="shared" si="465"/>
        <v xml:space="preserve"> </v>
      </c>
      <c r="HQ87" s="31" t="str">
        <f t="shared" si="466"/>
        <v xml:space="preserve"> </v>
      </c>
      <c r="HR87" s="31" t="str">
        <f t="shared" si="467"/>
        <v xml:space="preserve"> </v>
      </c>
      <c r="HS87" s="31" t="str">
        <f t="shared" si="468"/>
        <v xml:space="preserve"> </v>
      </c>
      <c r="HT87" s="31" t="str">
        <f t="shared" si="469"/>
        <v xml:space="preserve"> </v>
      </c>
      <c r="HU87" s="31" t="str">
        <f t="shared" si="470"/>
        <v xml:space="preserve"> </v>
      </c>
      <c r="HV87" s="31">
        <f t="shared" si="471"/>
        <v>0</v>
      </c>
      <c r="HW87" s="156">
        <f t="shared" si="472"/>
        <v>1.2</v>
      </c>
      <c r="IB87" s="31">
        <v>0</v>
      </c>
      <c r="IC87" s="31">
        <v>2008</v>
      </c>
    </row>
    <row r="88" spans="1:237" ht="13.8">
      <c r="A88" s="999">
        <v>1965</v>
      </c>
      <c r="B88" s="1073">
        <v>0</v>
      </c>
      <c r="C88" s="1073">
        <v>0</v>
      </c>
      <c r="D88" s="1073">
        <v>0</v>
      </c>
      <c r="E88" s="1073">
        <v>0</v>
      </c>
      <c r="F88" s="1073">
        <v>0</v>
      </c>
      <c r="G88" s="1074">
        <v>0</v>
      </c>
      <c r="H88" s="1073">
        <v>0</v>
      </c>
      <c r="I88" s="1073">
        <v>0</v>
      </c>
      <c r="J88" s="1073">
        <v>0</v>
      </c>
      <c r="K88" s="1073">
        <v>0</v>
      </c>
      <c r="L88" s="1074">
        <v>0</v>
      </c>
      <c r="M88" s="1073">
        <v>0</v>
      </c>
      <c r="N88" s="1073">
        <v>0</v>
      </c>
      <c r="O88" s="1073">
        <v>0</v>
      </c>
      <c r="P88" s="1073">
        <v>0</v>
      </c>
      <c r="Q88" s="1074">
        <v>0</v>
      </c>
      <c r="R88" s="1073">
        <v>0</v>
      </c>
      <c r="S88" s="1073">
        <v>0</v>
      </c>
      <c r="T88" s="1073">
        <v>0</v>
      </c>
      <c r="U88" s="1073">
        <v>0</v>
      </c>
      <c r="V88" s="1074">
        <v>0</v>
      </c>
      <c r="W88" s="1073">
        <v>0</v>
      </c>
      <c r="X88" s="1073">
        <v>0</v>
      </c>
      <c r="Y88" s="1073">
        <v>0</v>
      </c>
      <c r="Z88" s="1073">
        <v>0</v>
      </c>
      <c r="AA88" s="1074">
        <v>0</v>
      </c>
      <c r="AB88" s="1073">
        <v>0</v>
      </c>
      <c r="AC88" s="1073">
        <v>0</v>
      </c>
      <c r="AD88" s="1073">
        <v>0</v>
      </c>
      <c r="AE88" s="1073">
        <v>0</v>
      </c>
      <c r="AF88" s="1075"/>
      <c r="AG88" s="1091">
        <f t="shared" si="473"/>
        <v>0</v>
      </c>
      <c r="AH88" s="1076">
        <f t="shared" si="474"/>
        <v>0</v>
      </c>
      <c r="AI88" s="1004">
        <f t="shared" si="481"/>
        <v>0</v>
      </c>
      <c r="AJ88" s="1077">
        <f t="shared" si="475"/>
        <v>0</v>
      </c>
      <c r="AK88" s="1078">
        <v>1965</v>
      </c>
      <c r="AL88" s="269" t="str">
        <f t="shared" si="321"/>
        <v/>
      </c>
      <c r="AM88" s="269" t="str">
        <f t="shared" si="322"/>
        <v/>
      </c>
      <c r="AN88" s="269" t="str">
        <f t="shared" si="323"/>
        <v/>
      </c>
      <c r="AO88" s="269" t="str">
        <f t="shared" si="324"/>
        <v/>
      </c>
      <c r="AP88" s="269" t="str">
        <f t="shared" si="325"/>
        <v/>
      </c>
      <c r="AQ88" s="269" t="str">
        <f t="shared" si="326"/>
        <v/>
      </c>
      <c r="AR88" s="269" t="str">
        <f t="shared" si="327"/>
        <v/>
      </c>
      <c r="AS88" s="269" t="str">
        <f t="shared" si="328"/>
        <v/>
      </c>
      <c r="AT88" s="269" t="str">
        <f t="shared" si="329"/>
        <v/>
      </c>
      <c r="AU88" s="269" t="str">
        <f t="shared" si="330"/>
        <v/>
      </c>
      <c r="AV88" s="269" t="str">
        <f t="shared" si="331"/>
        <v/>
      </c>
      <c r="AW88" s="269" t="str">
        <f t="shared" si="332"/>
        <v/>
      </c>
      <c r="AX88" s="269" t="str">
        <f t="shared" si="333"/>
        <v/>
      </c>
      <c r="AY88" s="269" t="str">
        <f t="shared" si="334"/>
        <v/>
      </c>
      <c r="AZ88" s="269" t="str">
        <f t="shared" si="335"/>
        <v/>
      </c>
      <c r="BA88" s="269" t="str">
        <f t="shared" si="336"/>
        <v/>
      </c>
      <c r="BB88" s="269" t="str">
        <f t="shared" si="337"/>
        <v/>
      </c>
      <c r="BC88" s="269" t="str">
        <f t="shared" si="338"/>
        <v/>
      </c>
      <c r="BD88" s="269" t="str">
        <f t="shared" si="339"/>
        <v/>
      </c>
      <c r="BE88" s="269" t="str">
        <f t="shared" si="340"/>
        <v/>
      </c>
      <c r="BF88" s="269" t="str">
        <f t="shared" si="341"/>
        <v/>
      </c>
      <c r="BG88" s="269" t="str">
        <f t="shared" si="342"/>
        <v/>
      </c>
      <c r="BH88" s="269" t="str">
        <f t="shared" si="343"/>
        <v/>
      </c>
      <c r="BI88" s="269" t="str">
        <f t="shared" si="344"/>
        <v/>
      </c>
      <c r="BJ88" s="269" t="str">
        <f t="shared" si="345"/>
        <v/>
      </c>
      <c r="BK88" s="269" t="str">
        <f t="shared" si="346"/>
        <v/>
      </c>
      <c r="BL88" s="269" t="str">
        <f t="shared" si="347"/>
        <v/>
      </c>
      <c r="BM88" s="269" t="str">
        <f t="shared" si="348"/>
        <v/>
      </c>
      <c r="BN88" s="269" t="str">
        <f t="shared" si="349"/>
        <v/>
      </c>
      <c r="BO88" s="269" t="str">
        <f t="shared" si="350"/>
        <v/>
      </c>
      <c r="BP88" s="329">
        <f t="shared" si="476"/>
        <v>0</v>
      </c>
      <c r="BQ88" s="5">
        <v>1965</v>
      </c>
      <c r="BR88" s="34" t="str">
        <f t="shared" si="320"/>
        <v/>
      </c>
      <c r="BS88" s="34" t="str">
        <f t="shared" si="320"/>
        <v/>
      </c>
      <c r="BT88" s="34" t="str">
        <f t="shared" si="320"/>
        <v/>
      </c>
      <c r="BU88" s="34" t="str">
        <f t="shared" si="320"/>
        <v/>
      </c>
      <c r="BV88" s="34" t="str">
        <f t="shared" si="320"/>
        <v/>
      </c>
      <c r="BW88" s="34" t="str">
        <f t="shared" si="320"/>
        <v/>
      </c>
      <c r="BX88" s="34" t="str">
        <f t="shared" si="320"/>
        <v/>
      </c>
      <c r="BY88" s="34" t="str">
        <f t="shared" si="320"/>
        <v/>
      </c>
      <c r="BZ88" s="34" t="str">
        <f t="shared" si="320"/>
        <v/>
      </c>
      <c r="CA88" s="34" t="str">
        <f t="shared" si="320"/>
        <v/>
      </c>
      <c r="CB88" s="34" t="str">
        <f t="shared" si="320"/>
        <v/>
      </c>
      <c r="CC88" s="34" t="str">
        <f t="shared" si="320"/>
        <v/>
      </c>
      <c r="CD88" s="34" t="str">
        <f t="shared" si="320"/>
        <v/>
      </c>
      <c r="CE88" s="34" t="str">
        <f t="shared" si="320"/>
        <v/>
      </c>
      <c r="CF88" s="34" t="str">
        <f t="shared" si="320"/>
        <v/>
      </c>
      <c r="CG88" s="34" t="str">
        <f t="shared" si="319"/>
        <v/>
      </c>
      <c r="CH88" s="34" t="str">
        <f t="shared" si="319"/>
        <v/>
      </c>
      <c r="CI88" s="34" t="str">
        <f t="shared" si="319"/>
        <v/>
      </c>
      <c r="CJ88" s="34" t="str">
        <f t="shared" si="319"/>
        <v/>
      </c>
      <c r="CK88" s="34" t="str">
        <f t="shared" si="319"/>
        <v/>
      </c>
      <c r="CL88" s="34" t="str">
        <f t="shared" si="319"/>
        <v/>
      </c>
      <c r="CM88" s="34" t="str">
        <f t="shared" si="319"/>
        <v/>
      </c>
      <c r="CN88" s="34" t="str">
        <f t="shared" si="319"/>
        <v/>
      </c>
      <c r="CO88" s="34" t="str">
        <f t="shared" si="319"/>
        <v/>
      </c>
      <c r="CP88" s="34" t="str">
        <f t="shared" si="319"/>
        <v/>
      </c>
      <c r="CQ88" s="34" t="str">
        <f t="shared" si="319"/>
        <v/>
      </c>
      <c r="CR88" s="34" t="str">
        <f t="shared" si="319"/>
        <v/>
      </c>
      <c r="CS88" s="34" t="str">
        <f t="shared" si="319"/>
        <v/>
      </c>
      <c r="CT88" s="34" t="str">
        <f t="shared" si="319"/>
        <v/>
      </c>
      <c r="CU88" s="34" t="str">
        <f t="shared" si="319"/>
        <v/>
      </c>
      <c r="CV88" s="34"/>
      <c r="CW88" s="34">
        <f t="shared" si="477"/>
        <v>0</v>
      </c>
      <c r="CX88" s="5">
        <v>1965</v>
      </c>
      <c r="CY88" s="11" t="str">
        <f t="shared" si="351"/>
        <v/>
      </c>
      <c r="CZ88" s="11" t="str">
        <f t="shared" si="352"/>
        <v/>
      </c>
      <c r="DA88" s="11" t="str">
        <f t="shared" si="353"/>
        <v/>
      </c>
      <c r="DB88" s="11" t="str">
        <f t="shared" si="354"/>
        <v/>
      </c>
      <c r="DC88" s="11" t="str">
        <f t="shared" si="355"/>
        <v/>
      </c>
      <c r="DD88" s="11" t="str">
        <f t="shared" si="356"/>
        <v/>
      </c>
      <c r="DE88" s="11" t="str">
        <f t="shared" si="357"/>
        <v/>
      </c>
      <c r="DF88" s="11" t="str">
        <f t="shared" si="358"/>
        <v/>
      </c>
      <c r="DG88" s="11" t="str">
        <f t="shared" si="359"/>
        <v/>
      </c>
      <c r="DH88" s="11" t="str">
        <f t="shared" si="360"/>
        <v/>
      </c>
      <c r="DI88" s="11" t="str">
        <f t="shared" si="361"/>
        <v/>
      </c>
      <c r="DJ88" s="11" t="str">
        <f t="shared" si="362"/>
        <v/>
      </c>
      <c r="DK88" s="11" t="str">
        <f t="shared" si="363"/>
        <v/>
      </c>
      <c r="DL88" s="11" t="str">
        <f t="shared" si="364"/>
        <v/>
      </c>
      <c r="DM88" s="11" t="str">
        <f t="shared" si="365"/>
        <v/>
      </c>
      <c r="DN88" s="11" t="str">
        <f t="shared" si="366"/>
        <v/>
      </c>
      <c r="DO88" s="11" t="str">
        <f t="shared" si="367"/>
        <v/>
      </c>
      <c r="DP88" s="11" t="str">
        <f t="shared" si="368"/>
        <v/>
      </c>
      <c r="DQ88" s="11" t="str">
        <f t="shared" si="369"/>
        <v/>
      </c>
      <c r="DR88" s="11" t="str">
        <f t="shared" si="370"/>
        <v/>
      </c>
      <c r="DS88" s="11" t="str">
        <f t="shared" si="371"/>
        <v/>
      </c>
      <c r="DT88" s="11" t="str">
        <f t="shared" si="372"/>
        <v/>
      </c>
      <c r="DU88" s="11" t="str">
        <f t="shared" si="373"/>
        <v/>
      </c>
      <c r="DV88" s="11" t="str">
        <f t="shared" si="374"/>
        <v/>
      </c>
      <c r="DW88" s="11" t="str">
        <f t="shared" si="375"/>
        <v/>
      </c>
      <c r="DX88" s="11" t="str">
        <f t="shared" si="376"/>
        <v/>
      </c>
      <c r="DY88" s="11" t="str">
        <f t="shared" si="377"/>
        <v/>
      </c>
      <c r="DZ88" s="11" t="str">
        <f t="shared" si="378"/>
        <v/>
      </c>
      <c r="EA88" s="11" t="str">
        <f t="shared" si="379"/>
        <v/>
      </c>
      <c r="EB88" s="11" t="str">
        <f t="shared" si="380"/>
        <v/>
      </c>
      <c r="EC88" s="11">
        <f t="shared" si="478"/>
        <v>0</v>
      </c>
      <c r="ED88" s="5"/>
      <c r="EE88" s="5">
        <v>1965</v>
      </c>
      <c r="EF88" s="269" t="str">
        <f t="shared" si="381"/>
        <v xml:space="preserve"> </v>
      </c>
      <c r="EG88" s="269" t="str">
        <f t="shared" si="382"/>
        <v xml:space="preserve"> </v>
      </c>
      <c r="EH88" s="269" t="str">
        <f t="shared" si="383"/>
        <v xml:space="preserve"> </v>
      </c>
      <c r="EI88" s="269" t="str">
        <f t="shared" si="384"/>
        <v xml:space="preserve"> </v>
      </c>
      <c r="EJ88" s="269" t="str">
        <f t="shared" si="385"/>
        <v xml:space="preserve"> </v>
      </c>
      <c r="EK88" s="269" t="str">
        <f t="shared" si="386"/>
        <v xml:space="preserve"> </v>
      </c>
      <c r="EL88" s="269" t="str">
        <f t="shared" si="387"/>
        <v xml:space="preserve"> </v>
      </c>
      <c r="EM88" s="269" t="str">
        <f t="shared" si="388"/>
        <v xml:space="preserve"> </v>
      </c>
      <c r="EN88" s="269" t="str">
        <f t="shared" si="389"/>
        <v xml:space="preserve"> </v>
      </c>
      <c r="EO88" s="269" t="str">
        <f t="shared" si="390"/>
        <v xml:space="preserve"> </v>
      </c>
      <c r="EP88" s="269" t="str">
        <f t="shared" si="391"/>
        <v xml:space="preserve"> </v>
      </c>
      <c r="EQ88" s="269" t="str">
        <f t="shared" si="392"/>
        <v xml:space="preserve"> </v>
      </c>
      <c r="ER88" s="269" t="str">
        <f t="shared" si="393"/>
        <v xml:space="preserve"> </v>
      </c>
      <c r="ES88" s="269" t="str">
        <f t="shared" si="394"/>
        <v xml:space="preserve"> </v>
      </c>
      <c r="ET88" s="269" t="str">
        <f t="shared" si="395"/>
        <v xml:space="preserve"> </v>
      </c>
      <c r="EU88" s="269" t="str">
        <f t="shared" si="396"/>
        <v xml:space="preserve"> </v>
      </c>
      <c r="EV88" s="269" t="str">
        <f t="shared" si="397"/>
        <v xml:space="preserve"> </v>
      </c>
      <c r="EW88" s="269" t="str">
        <f t="shared" si="398"/>
        <v xml:space="preserve"> </v>
      </c>
      <c r="EX88" s="269" t="str">
        <f t="shared" si="399"/>
        <v xml:space="preserve"> </v>
      </c>
      <c r="EY88" s="269" t="str">
        <f t="shared" si="400"/>
        <v xml:space="preserve"> </v>
      </c>
      <c r="EZ88" s="269" t="str">
        <f t="shared" si="401"/>
        <v xml:space="preserve"> </v>
      </c>
      <c r="FA88" s="269" t="str">
        <f t="shared" si="402"/>
        <v xml:space="preserve"> </v>
      </c>
      <c r="FB88" s="269" t="str">
        <f t="shared" si="403"/>
        <v xml:space="preserve"> </v>
      </c>
      <c r="FC88" s="269" t="str">
        <f t="shared" si="404"/>
        <v xml:space="preserve"> </v>
      </c>
      <c r="FD88" s="269" t="str">
        <f t="shared" si="405"/>
        <v xml:space="preserve"> </v>
      </c>
      <c r="FE88" s="269" t="str">
        <f t="shared" si="406"/>
        <v xml:space="preserve"> </v>
      </c>
      <c r="FF88" s="269" t="str">
        <f t="shared" si="407"/>
        <v xml:space="preserve"> </v>
      </c>
      <c r="FG88" s="269" t="str">
        <f t="shared" si="408"/>
        <v xml:space="preserve"> </v>
      </c>
      <c r="FH88" s="269" t="str">
        <f t="shared" si="409"/>
        <v xml:space="preserve"> </v>
      </c>
      <c r="FI88" s="269" t="str">
        <f t="shared" si="410"/>
        <v xml:space="preserve"> </v>
      </c>
      <c r="FJ88" s="270">
        <f t="shared" si="479"/>
        <v>0</v>
      </c>
      <c r="FK88" s="37">
        <v>1965</v>
      </c>
      <c r="FL88" s="11" t="str">
        <f t="shared" si="411"/>
        <v xml:space="preserve"> </v>
      </c>
      <c r="FM88" s="11" t="str">
        <f t="shared" si="412"/>
        <v xml:space="preserve"> </v>
      </c>
      <c r="FN88" s="11" t="str">
        <f t="shared" si="413"/>
        <v xml:space="preserve"> </v>
      </c>
      <c r="FO88" s="11" t="str">
        <f t="shared" si="414"/>
        <v xml:space="preserve"> </v>
      </c>
      <c r="FP88" s="11" t="str">
        <f t="shared" si="415"/>
        <v xml:space="preserve"> </v>
      </c>
      <c r="FQ88" s="11" t="str">
        <f t="shared" si="416"/>
        <v xml:space="preserve"> </v>
      </c>
      <c r="FR88" s="11" t="str">
        <f t="shared" si="417"/>
        <v xml:space="preserve"> </v>
      </c>
      <c r="FS88" s="11" t="str">
        <f t="shared" si="418"/>
        <v xml:space="preserve"> </v>
      </c>
      <c r="FT88" s="11" t="str">
        <f t="shared" si="419"/>
        <v xml:space="preserve"> </v>
      </c>
      <c r="FU88" s="11" t="str">
        <f t="shared" si="420"/>
        <v xml:space="preserve"> </v>
      </c>
      <c r="FV88" s="11" t="str">
        <f t="shared" si="421"/>
        <v xml:space="preserve"> </v>
      </c>
      <c r="FW88" s="11" t="str">
        <f t="shared" si="422"/>
        <v xml:space="preserve"> </v>
      </c>
      <c r="FX88" s="11" t="str">
        <f t="shared" si="423"/>
        <v xml:space="preserve"> </v>
      </c>
      <c r="FY88" s="11" t="str">
        <f t="shared" si="424"/>
        <v xml:space="preserve"> </v>
      </c>
      <c r="FZ88" s="11" t="str">
        <f t="shared" si="425"/>
        <v xml:space="preserve"> </v>
      </c>
      <c r="GA88" s="11" t="str">
        <f t="shared" si="426"/>
        <v xml:space="preserve"> </v>
      </c>
      <c r="GB88" s="11" t="str">
        <f t="shared" si="427"/>
        <v xml:space="preserve"> </v>
      </c>
      <c r="GC88" s="11" t="str">
        <f t="shared" si="428"/>
        <v xml:space="preserve"> </v>
      </c>
      <c r="GD88" s="11" t="str">
        <f t="shared" si="429"/>
        <v xml:space="preserve"> </v>
      </c>
      <c r="GE88" s="11" t="str">
        <f t="shared" si="430"/>
        <v xml:space="preserve"> </v>
      </c>
      <c r="GF88" s="11" t="str">
        <f t="shared" si="431"/>
        <v xml:space="preserve"> </v>
      </c>
      <c r="GG88" s="11" t="str">
        <f t="shared" si="432"/>
        <v xml:space="preserve"> </v>
      </c>
      <c r="GH88" s="11" t="str">
        <f t="shared" si="433"/>
        <v xml:space="preserve"> </v>
      </c>
      <c r="GI88" s="11" t="str">
        <f t="shared" si="434"/>
        <v xml:space="preserve"> </v>
      </c>
      <c r="GJ88" s="11" t="str">
        <f t="shared" si="435"/>
        <v xml:space="preserve"> </v>
      </c>
      <c r="GK88" s="11" t="str">
        <f t="shared" si="436"/>
        <v xml:space="preserve"> </v>
      </c>
      <c r="GL88" s="11" t="str">
        <f t="shared" si="437"/>
        <v xml:space="preserve"> </v>
      </c>
      <c r="GM88" s="11" t="str">
        <f t="shared" si="438"/>
        <v xml:space="preserve"> </v>
      </c>
      <c r="GN88" s="11" t="str">
        <f t="shared" si="439"/>
        <v xml:space="preserve"> </v>
      </c>
      <c r="GO88" s="11" t="str">
        <f t="shared" si="440"/>
        <v xml:space="preserve"> </v>
      </c>
      <c r="GP88" s="330">
        <f t="shared" si="480"/>
        <v>0</v>
      </c>
      <c r="GQ88" s="1037">
        <v>1965</v>
      </c>
      <c r="GR88" s="31" t="str">
        <f t="shared" si="441"/>
        <v xml:space="preserve"> </v>
      </c>
      <c r="GS88" s="31" t="str">
        <f t="shared" si="442"/>
        <v xml:space="preserve"> </v>
      </c>
      <c r="GT88" s="31" t="str">
        <f t="shared" si="443"/>
        <v xml:space="preserve"> </v>
      </c>
      <c r="GU88" s="31" t="str">
        <f t="shared" si="444"/>
        <v xml:space="preserve"> </v>
      </c>
      <c r="GV88" s="31" t="str">
        <f t="shared" si="445"/>
        <v xml:space="preserve"> </v>
      </c>
      <c r="GW88" s="31" t="str">
        <f t="shared" si="446"/>
        <v xml:space="preserve"> </v>
      </c>
      <c r="GX88" s="31" t="str">
        <f t="shared" si="447"/>
        <v xml:space="preserve"> </v>
      </c>
      <c r="GY88" s="31" t="str">
        <f t="shared" si="448"/>
        <v xml:space="preserve"> </v>
      </c>
      <c r="GZ88" s="31" t="str">
        <f t="shared" si="449"/>
        <v xml:space="preserve"> </v>
      </c>
      <c r="HA88" s="31" t="str">
        <f t="shared" si="450"/>
        <v xml:space="preserve"> </v>
      </c>
      <c r="HB88" s="31" t="str">
        <f t="shared" si="451"/>
        <v xml:space="preserve"> </v>
      </c>
      <c r="HC88" s="31" t="str">
        <f t="shared" si="452"/>
        <v xml:space="preserve"> </v>
      </c>
      <c r="HD88" s="31" t="str">
        <f t="shared" si="453"/>
        <v xml:space="preserve"> </v>
      </c>
      <c r="HE88" s="31" t="str">
        <f t="shared" si="454"/>
        <v xml:space="preserve"> </v>
      </c>
      <c r="HF88" s="31" t="str">
        <f t="shared" si="455"/>
        <v xml:space="preserve"> </v>
      </c>
      <c r="HG88" s="31" t="str">
        <f t="shared" si="456"/>
        <v xml:space="preserve"> </v>
      </c>
      <c r="HH88" s="31" t="str">
        <f t="shared" si="457"/>
        <v xml:space="preserve"> </v>
      </c>
      <c r="HI88" s="31" t="str">
        <f t="shared" si="458"/>
        <v xml:space="preserve"> </v>
      </c>
      <c r="HJ88" s="31" t="str">
        <f t="shared" si="459"/>
        <v xml:space="preserve"> </v>
      </c>
      <c r="HK88" s="31" t="str">
        <f t="shared" si="460"/>
        <v xml:space="preserve"> </v>
      </c>
      <c r="HL88" s="31" t="str">
        <f t="shared" si="461"/>
        <v xml:space="preserve"> </v>
      </c>
      <c r="HM88" s="31" t="str">
        <f t="shared" si="462"/>
        <v xml:space="preserve"> </v>
      </c>
      <c r="HN88" s="31" t="str">
        <f t="shared" si="463"/>
        <v xml:space="preserve"> </v>
      </c>
      <c r="HO88" s="31" t="str">
        <f t="shared" si="464"/>
        <v xml:space="preserve"> </v>
      </c>
      <c r="HP88" s="31" t="str">
        <f t="shared" si="465"/>
        <v xml:space="preserve"> </v>
      </c>
      <c r="HQ88" s="31" t="str">
        <f t="shared" si="466"/>
        <v xml:space="preserve"> </v>
      </c>
      <c r="HR88" s="31" t="str">
        <f t="shared" si="467"/>
        <v xml:space="preserve"> </v>
      </c>
      <c r="HS88" s="31" t="str">
        <f t="shared" si="468"/>
        <v xml:space="preserve"> </v>
      </c>
      <c r="HT88" s="31" t="str">
        <f t="shared" si="469"/>
        <v xml:space="preserve"> </v>
      </c>
      <c r="HU88" s="31" t="str">
        <f t="shared" si="470"/>
        <v xml:space="preserve"> </v>
      </c>
      <c r="HV88" s="31">
        <f t="shared" si="471"/>
        <v>0</v>
      </c>
      <c r="HW88" s="156">
        <f t="shared" si="472"/>
        <v>0</v>
      </c>
      <c r="IB88" s="31">
        <v>0</v>
      </c>
      <c r="IC88" s="31">
        <v>2009</v>
      </c>
    </row>
    <row r="89" spans="1:237" ht="13.8">
      <c r="A89" s="5">
        <v>1966</v>
      </c>
      <c r="B89" s="327">
        <v>0</v>
      </c>
      <c r="C89" s="327">
        <v>0</v>
      </c>
      <c r="D89" s="327">
        <v>0</v>
      </c>
      <c r="E89" s="327">
        <v>0</v>
      </c>
      <c r="F89" s="327">
        <v>0</v>
      </c>
      <c r="G89" s="328">
        <v>0</v>
      </c>
      <c r="H89" s="327">
        <v>0</v>
      </c>
      <c r="I89" s="327">
        <v>0</v>
      </c>
      <c r="J89" s="327">
        <v>0</v>
      </c>
      <c r="K89" s="327">
        <v>0</v>
      </c>
      <c r="L89" s="328">
        <v>0</v>
      </c>
      <c r="M89" s="327">
        <v>0</v>
      </c>
      <c r="N89" s="327">
        <v>0</v>
      </c>
      <c r="O89" s="327">
        <v>0</v>
      </c>
      <c r="P89" s="327">
        <v>0</v>
      </c>
      <c r="Q89" s="328">
        <v>0</v>
      </c>
      <c r="R89" s="327">
        <v>0</v>
      </c>
      <c r="S89" s="327">
        <v>0</v>
      </c>
      <c r="T89" s="327">
        <v>0</v>
      </c>
      <c r="U89" s="327">
        <v>0</v>
      </c>
      <c r="V89" s="328">
        <v>0</v>
      </c>
      <c r="W89" s="327">
        <v>0</v>
      </c>
      <c r="X89" s="327">
        <v>0</v>
      </c>
      <c r="Y89" s="327">
        <v>0</v>
      </c>
      <c r="Z89" s="327">
        <v>0</v>
      </c>
      <c r="AA89" s="328">
        <v>0</v>
      </c>
      <c r="AB89" s="327">
        <v>0</v>
      </c>
      <c r="AC89" s="327">
        <v>0</v>
      </c>
      <c r="AD89" s="327">
        <v>0</v>
      </c>
      <c r="AE89" s="327">
        <v>0</v>
      </c>
      <c r="AF89" s="884"/>
      <c r="AG89" s="1090">
        <f t="shared" si="473"/>
        <v>0</v>
      </c>
      <c r="AH89" s="1001">
        <f t="shared" si="474"/>
        <v>0</v>
      </c>
      <c r="AI89" s="31">
        <f t="shared" si="481"/>
        <v>0</v>
      </c>
      <c r="AJ89" s="96">
        <f t="shared" si="475"/>
        <v>0</v>
      </c>
      <c r="AK89" s="1072">
        <v>1966</v>
      </c>
      <c r="AL89" s="269" t="str">
        <f t="shared" si="321"/>
        <v/>
      </c>
      <c r="AM89" s="269" t="str">
        <f t="shared" si="322"/>
        <v/>
      </c>
      <c r="AN89" s="269" t="str">
        <f t="shared" si="323"/>
        <v/>
      </c>
      <c r="AO89" s="269" t="str">
        <f t="shared" si="324"/>
        <v/>
      </c>
      <c r="AP89" s="269" t="str">
        <f t="shared" si="325"/>
        <v/>
      </c>
      <c r="AQ89" s="269" t="str">
        <f t="shared" si="326"/>
        <v/>
      </c>
      <c r="AR89" s="269" t="str">
        <f t="shared" si="327"/>
        <v/>
      </c>
      <c r="AS89" s="269" t="str">
        <f t="shared" si="328"/>
        <v/>
      </c>
      <c r="AT89" s="269" t="str">
        <f t="shared" si="329"/>
        <v/>
      </c>
      <c r="AU89" s="269" t="str">
        <f t="shared" si="330"/>
        <v/>
      </c>
      <c r="AV89" s="269" t="str">
        <f t="shared" si="331"/>
        <v/>
      </c>
      <c r="AW89" s="269" t="str">
        <f t="shared" si="332"/>
        <v/>
      </c>
      <c r="AX89" s="269" t="str">
        <f t="shared" si="333"/>
        <v/>
      </c>
      <c r="AY89" s="269" t="str">
        <f t="shared" si="334"/>
        <v/>
      </c>
      <c r="AZ89" s="269" t="str">
        <f t="shared" si="335"/>
        <v/>
      </c>
      <c r="BA89" s="269" t="str">
        <f t="shared" si="336"/>
        <v/>
      </c>
      <c r="BB89" s="269" t="str">
        <f t="shared" si="337"/>
        <v/>
      </c>
      <c r="BC89" s="269" t="str">
        <f t="shared" si="338"/>
        <v/>
      </c>
      <c r="BD89" s="269" t="str">
        <f t="shared" si="339"/>
        <v/>
      </c>
      <c r="BE89" s="269" t="str">
        <f t="shared" si="340"/>
        <v/>
      </c>
      <c r="BF89" s="269" t="str">
        <f t="shared" si="341"/>
        <v/>
      </c>
      <c r="BG89" s="269" t="str">
        <f t="shared" si="342"/>
        <v/>
      </c>
      <c r="BH89" s="269" t="str">
        <f t="shared" si="343"/>
        <v/>
      </c>
      <c r="BI89" s="269" t="str">
        <f t="shared" si="344"/>
        <v/>
      </c>
      <c r="BJ89" s="269" t="str">
        <f t="shared" si="345"/>
        <v/>
      </c>
      <c r="BK89" s="269" t="str">
        <f t="shared" si="346"/>
        <v/>
      </c>
      <c r="BL89" s="269" t="str">
        <f t="shared" si="347"/>
        <v/>
      </c>
      <c r="BM89" s="269" t="str">
        <f t="shared" si="348"/>
        <v/>
      </c>
      <c r="BN89" s="269" t="str">
        <f t="shared" si="349"/>
        <v/>
      </c>
      <c r="BO89" s="269" t="str">
        <f t="shared" si="350"/>
        <v/>
      </c>
      <c r="BP89" s="329">
        <f t="shared" si="476"/>
        <v>0</v>
      </c>
      <c r="BQ89" s="5">
        <v>1966</v>
      </c>
      <c r="BR89" s="34" t="str">
        <f t="shared" si="320"/>
        <v/>
      </c>
      <c r="BS89" s="34" t="str">
        <f t="shared" si="320"/>
        <v/>
      </c>
      <c r="BT89" s="34" t="str">
        <f t="shared" si="320"/>
        <v/>
      </c>
      <c r="BU89" s="34" t="str">
        <f t="shared" si="320"/>
        <v/>
      </c>
      <c r="BV89" s="34" t="str">
        <f t="shared" si="320"/>
        <v/>
      </c>
      <c r="BW89" s="34" t="str">
        <f t="shared" si="320"/>
        <v/>
      </c>
      <c r="BX89" s="34" t="str">
        <f t="shared" si="320"/>
        <v/>
      </c>
      <c r="BY89" s="34" t="str">
        <f t="shared" si="320"/>
        <v/>
      </c>
      <c r="BZ89" s="34" t="str">
        <f t="shared" si="320"/>
        <v/>
      </c>
      <c r="CA89" s="34" t="str">
        <f t="shared" si="320"/>
        <v/>
      </c>
      <c r="CB89" s="34" t="str">
        <f t="shared" si="320"/>
        <v/>
      </c>
      <c r="CC89" s="34" t="str">
        <f t="shared" si="320"/>
        <v/>
      </c>
      <c r="CD89" s="34" t="str">
        <f t="shared" si="320"/>
        <v/>
      </c>
      <c r="CE89" s="34" t="str">
        <f t="shared" si="320"/>
        <v/>
      </c>
      <c r="CF89" s="34" t="str">
        <f t="shared" si="320"/>
        <v/>
      </c>
      <c r="CG89" s="34" t="str">
        <f t="shared" si="319"/>
        <v/>
      </c>
      <c r="CH89" s="34" t="str">
        <f t="shared" si="319"/>
        <v/>
      </c>
      <c r="CI89" s="34" t="str">
        <f t="shared" si="319"/>
        <v/>
      </c>
      <c r="CJ89" s="34" t="str">
        <f t="shared" si="319"/>
        <v/>
      </c>
      <c r="CK89" s="34" t="str">
        <f t="shared" si="319"/>
        <v/>
      </c>
      <c r="CL89" s="34" t="str">
        <f t="shared" si="319"/>
        <v/>
      </c>
      <c r="CM89" s="34" t="str">
        <f t="shared" si="319"/>
        <v/>
      </c>
      <c r="CN89" s="34" t="str">
        <f t="shared" si="319"/>
        <v/>
      </c>
      <c r="CO89" s="34" t="str">
        <f t="shared" si="319"/>
        <v/>
      </c>
      <c r="CP89" s="34" t="str">
        <f t="shared" si="319"/>
        <v/>
      </c>
      <c r="CQ89" s="34" t="str">
        <f t="shared" si="319"/>
        <v/>
      </c>
      <c r="CR89" s="34" t="str">
        <f t="shared" si="319"/>
        <v/>
      </c>
      <c r="CS89" s="34" t="str">
        <f t="shared" si="319"/>
        <v/>
      </c>
      <c r="CT89" s="34" t="str">
        <f t="shared" si="319"/>
        <v/>
      </c>
      <c r="CU89" s="34" t="str">
        <f t="shared" si="319"/>
        <v/>
      </c>
      <c r="CV89" s="34"/>
      <c r="CW89" s="34">
        <f t="shared" si="477"/>
        <v>0</v>
      </c>
      <c r="CX89" s="5">
        <v>1966</v>
      </c>
      <c r="CY89" s="11" t="str">
        <f t="shared" si="351"/>
        <v/>
      </c>
      <c r="CZ89" s="11" t="str">
        <f t="shared" si="352"/>
        <v/>
      </c>
      <c r="DA89" s="11" t="str">
        <f t="shared" si="353"/>
        <v/>
      </c>
      <c r="DB89" s="11" t="str">
        <f t="shared" si="354"/>
        <v/>
      </c>
      <c r="DC89" s="11" t="str">
        <f t="shared" si="355"/>
        <v/>
      </c>
      <c r="DD89" s="11" t="str">
        <f t="shared" si="356"/>
        <v/>
      </c>
      <c r="DE89" s="11" t="str">
        <f t="shared" si="357"/>
        <v/>
      </c>
      <c r="DF89" s="11" t="str">
        <f t="shared" si="358"/>
        <v/>
      </c>
      <c r="DG89" s="11" t="str">
        <f t="shared" si="359"/>
        <v/>
      </c>
      <c r="DH89" s="11" t="str">
        <f t="shared" si="360"/>
        <v/>
      </c>
      <c r="DI89" s="11" t="str">
        <f t="shared" si="361"/>
        <v/>
      </c>
      <c r="DJ89" s="11" t="str">
        <f t="shared" si="362"/>
        <v/>
      </c>
      <c r="DK89" s="11" t="str">
        <f t="shared" si="363"/>
        <v/>
      </c>
      <c r="DL89" s="11" t="str">
        <f t="shared" si="364"/>
        <v/>
      </c>
      <c r="DM89" s="11" t="str">
        <f t="shared" si="365"/>
        <v/>
      </c>
      <c r="DN89" s="11" t="str">
        <f t="shared" si="366"/>
        <v/>
      </c>
      <c r="DO89" s="11" t="str">
        <f t="shared" si="367"/>
        <v/>
      </c>
      <c r="DP89" s="11" t="str">
        <f t="shared" si="368"/>
        <v/>
      </c>
      <c r="DQ89" s="11" t="str">
        <f t="shared" si="369"/>
        <v/>
      </c>
      <c r="DR89" s="11" t="str">
        <f t="shared" si="370"/>
        <v/>
      </c>
      <c r="DS89" s="11" t="str">
        <f t="shared" si="371"/>
        <v/>
      </c>
      <c r="DT89" s="11" t="str">
        <f t="shared" si="372"/>
        <v/>
      </c>
      <c r="DU89" s="11" t="str">
        <f t="shared" si="373"/>
        <v/>
      </c>
      <c r="DV89" s="11" t="str">
        <f t="shared" si="374"/>
        <v/>
      </c>
      <c r="DW89" s="11" t="str">
        <f t="shared" si="375"/>
        <v/>
      </c>
      <c r="DX89" s="11" t="str">
        <f t="shared" si="376"/>
        <v/>
      </c>
      <c r="DY89" s="11" t="str">
        <f t="shared" si="377"/>
        <v/>
      </c>
      <c r="DZ89" s="11" t="str">
        <f t="shared" si="378"/>
        <v/>
      </c>
      <c r="EA89" s="11" t="str">
        <f t="shared" si="379"/>
        <v/>
      </c>
      <c r="EB89" s="11" t="str">
        <f t="shared" si="380"/>
        <v/>
      </c>
      <c r="EC89" s="11">
        <f t="shared" si="478"/>
        <v>0</v>
      </c>
      <c r="ED89" s="5"/>
      <c r="EE89" s="5">
        <v>1966</v>
      </c>
      <c r="EF89" s="269" t="str">
        <f t="shared" si="381"/>
        <v xml:space="preserve"> </v>
      </c>
      <c r="EG89" s="269" t="str">
        <f t="shared" si="382"/>
        <v xml:space="preserve"> </v>
      </c>
      <c r="EH89" s="269" t="str">
        <f t="shared" si="383"/>
        <v xml:space="preserve"> </v>
      </c>
      <c r="EI89" s="269" t="str">
        <f t="shared" si="384"/>
        <v xml:space="preserve"> </v>
      </c>
      <c r="EJ89" s="269" t="str">
        <f t="shared" si="385"/>
        <v xml:space="preserve"> </v>
      </c>
      <c r="EK89" s="269" t="str">
        <f t="shared" si="386"/>
        <v xml:space="preserve"> </v>
      </c>
      <c r="EL89" s="269" t="str">
        <f t="shared" si="387"/>
        <v xml:space="preserve"> </v>
      </c>
      <c r="EM89" s="269" t="str">
        <f t="shared" si="388"/>
        <v xml:space="preserve"> </v>
      </c>
      <c r="EN89" s="269" t="str">
        <f t="shared" si="389"/>
        <v xml:space="preserve"> </v>
      </c>
      <c r="EO89" s="269" t="str">
        <f t="shared" si="390"/>
        <v xml:space="preserve"> </v>
      </c>
      <c r="EP89" s="269" t="str">
        <f t="shared" si="391"/>
        <v xml:space="preserve"> </v>
      </c>
      <c r="EQ89" s="269" t="str">
        <f t="shared" si="392"/>
        <v xml:space="preserve"> </v>
      </c>
      <c r="ER89" s="269" t="str">
        <f t="shared" si="393"/>
        <v xml:space="preserve"> </v>
      </c>
      <c r="ES89" s="269" t="str">
        <f t="shared" si="394"/>
        <v xml:space="preserve"> </v>
      </c>
      <c r="ET89" s="269" t="str">
        <f t="shared" si="395"/>
        <v xml:space="preserve"> </v>
      </c>
      <c r="EU89" s="269" t="str">
        <f t="shared" si="396"/>
        <v xml:space="preserve"> </v>
      </c>
      <c r="EV89" s="269" t="str">
        <f t="shared" si="397"/>
        <v xml:space="preserve"> </v>
      </c>
      <c r="EW89" s="269" t="str">
        <f t="shared" si="398"/>
        <v xml:space="preserve"> </v>
      </c>
      <c r="EX89" s="269" t="str">
        <f t="shared" si="399"/>
        <v xml:space="preserve"> </v>
      </c>
      <c r="EY89" s="269" t="str">
        <f t="shared" si="400"/>
        <v xml:space="preserve"> </v>
      </c>
      <c r="EZ89" s="269" t="str">
        <f t="shared" si="401"/>
        <v xml:space="preserve"> </v>
      </c>
      <c r="FA89" s="269" t="str">
        <f t="shared" si="402"/>
        <v xml:space="preserve"> </v>
      </c>
      <c r="FB89" s="269" t="str">
        <f t="shared" si="403"/>
        <v xml:space="preserve"> </v>
      </c>
      <c r="FC89" s="269" t="str">
        <f t="shared" si="404"/>
        <v xml:space="preserve"> </v>
      </c>
      <c r="FD89" s="269" t="str">
        <f t="shared" si="405"/>
        <v xml:space="preserve"> </v>
      </c>
      <c r="FE89" s="269" t="str">
        <f t="shared" si="406"/>
        <v xml:space="preserve"> </v>
      </c>
      <c r="FF89" s="269" t="str">
        <f t="shared" si="407"/>
        <v xml:space="preserve"> </v>
      </c>
      <c r="FG89" s="269" t="str">
        <f t="shared" si="408"/>
        <v xml:space="preserve"> </v>
      </c>
      <c r="FH89" s="269" t="str">
        <f t="shared" si="409"/>
        <v xml:space="preserve"> </v>
      </c>
      <c r="FI89" s="269" t="str">
        <f t="shared" si="410"/>
        <v xml:space="preserve"> </v>
      </c>
      <c r="FJ89" s="270">
        <f t="shared" si="479"/>
        <v>0</v>
      </c>
      <c r="FK89" s="37">
        <v>1966</v>
      </c>
      <c r="FL89" s="11" t="str">
        <f t="shared" si="411"/>
        <v xml:space="preserve"> </v>
      </c>
      <c r="FM89" s="11" t="str">
        <f t="shared" si="412"/>
        <v xml:space="preserve"> </v>
      </c>
      <c r="FN89" s="11" t="str">
        <f t="shared" si="413"/>
        <v xml:space="preserve"> </v>
      </c>
      <c r="FO89" s="11" t="str">
        <f t="shared" si="414"/>
        <v xml:space="preserve"> </v>
      </c>
      <c r="FP89" s="11" t="str">
        <f t="shared" si="415"/>
        <v xml:space="preserve"> </v>
      </c>
      <c r="FQ89" s="11" t="str">
        <f t="shared" si="416"/>
        <v xml:space="preserve"> </v>
      </c>
      <c r="FR89" s="11" t="str">
        <f t="shared" si="417"/>
        <v xml:space="preserve"> </v>
      </c>
      <c r="FS89" s="11" t="str">
        <f t="shared" si="418"/>
        <v xml:space="preserve"> </v>
      </c>
      <c r="FT89" s="11" t="str">
        <f t="shared" si="419"/>
        <v xml:space="preserve"> </v>
      </c>
      <c r="FU89" s="11" t="str">
        <f t="shared" si="420"/>
        <v xml:space="preserve"> </v>
      </c>
      <c r="FV89" s="11" t="str">
        <f t="shared" si="421"/>
        <v xml:space="preserve"> </v>
      </c>
      <c r="FW89" s="11" t="str">
        <f t="shared" si="422"/>
        <v xml:space="preserve"> </v>
      </c>
      <c r="FX89" s="11" t="str">
        <f t="shared" si="423"/>
        <v xml:space="preserve"> </v>
      </c>
      <c r="FY89" s="11" t="str">
        <f t="shared" si="424"/>
        <v xml:space="preserve"> </v>
      </c>
      <c r="FZ89" s="11" t="str">
        <f t="shared" si="425"/>
        <v xml:space="preserve"> </v>
      </c>
      <c r="GA89" s="11" t="str">
        <f t="shared" si="426"/>
        <v xml:space="preserve"> </v>
      </c>
      <c r="GB89" s="11" t="str">
        <f t="shared" si="427"/>
        <v xml:space="preserve"> </v>
      </c>
      <c r="GC89" s="11" t="str">
        <f t="shared" si="428"/>
        <v xml:space="preserve"> </v>
      </c>
      <c r="GD89" s="11" t="str">
        <f t="shared" si="429"/>
        <v xml:space="preserve"> </v>
      </c>
      <c r="GE89" s="11" t="str">
        <f t="shared" si="430"/>
        <v xml:space="preserve"> </v>
      </c>
      <c r="GF89" s="11" t="str">
        <f t="shared" si="431"/>
        <v xml:space="preserve"> </v>
      </c>
      <c r="GG89" s="11" t="str">
        <f t="shared" si="432"/>
        <v xml:space="preserve"> </v>
      </c>
      <c r="GH89" s="11" t="str">
        <f t="shared" si="433"/>
        <v xml:space="preserve"> </v>
      </c>
      <c r="GI89" s="11" t="str">
        <f t="shared" si="434"/>
        <v xml:space="preserve"> </v>
      </c>
      <c r="GJ89" s="11" t="str">
        <f t="shared" si="435"/>
        <v xml:space="preserve"> </v>
      </c>
      <c r="GK89" s="11" t="str">
        <f t="shared" si="436"/>
        <v xml:space="preserve"> </v>
      </c>
      <c r="GL89" s="11" t="str">
        <f t="shared" si="437"/>
        <v xml:space="preserve"> </v>
      </c>
      <c r="GM89" s="11" t="str">
        <f t="shared" si="438"/>
        <v xml:space="preserve"> </v>
      </c>
      <c r="GN89" s="11" t="str">
        <f t="shared" si="439"/>
        <v xml:space="preserve"> </v>
      </c>
      <c r="GO89" s="11" t="str">
        <f t="shared" si="440"/>
        <v xml:space="preserve"> </v>
      </c>
      <c r="GP89" s="330">
        <f t="shared" si="480"/>
        <v>0</v>
      </c>
      <c r="GQ89" s="1037">
        <v>1966</v>
      </c>
      <c r="GR89" s="31" t="str">
        <f t="shared" si="441"/>
        <v xml:space="preserve"> </v>
      </c>
      <c r="GS89" s="31" t="str">
        <f t="shared" si="442"/>
        <v xml:space="preserve"> </v>
      </c>
      <c r="GT89" s="31" t="str">
        <f t="shared" si="443"/>
        <v xml:space="preserve"> </v>
      </c>
      <c r="GU89" s="31" t="str">
        <f t="shared" si="444"/>
        <v xml:space="preserve"> </v>
      </c>
      <c r="GV89" s="31" t="str">
        <f t="shared" si="445"/>
        <v xml:space="preserve"> </v>
      </c>
      <c r="GW89" s="31" t="str">
        <f t="shared" si="446"/>
        <v xml:space="preserve"> </v>
      </c>
      <c r="GX89" s="31" t="str">
        <f t="shared" si="447"/>
        <v xml:space="preserve"> </v>
      </c>
      <c r="GY89" s="31" t="str">
        <f t="shared" si="448"/>
        <v xml:space="preserve"> </v>
      </c>
      <c r="GZ89" s="31" t="str">
        <f t="shared" si="449"/>
        <v xml:space="preserve"> </v>
      </c>
      <c r="HA89" s="31" t="str">
        <f t="shared" si="450"/>
        <v xml:space="preserve"> </v>
      </c>
      <c r="HB89" s="31" t="str">
        <f t="shared" si="451"/>
        <v xml:space="preserve"> </v>
      </c>
      <c r="HC89" s="31" t="str">
        <f t="shared" si="452"/>
        <v xml:space="preserve"> </v>
      </c>
      <c r="HD89" s="31" t="str">
        <f t="shared" si="453"/>
        <v xml:space="preserve"> </v>
      </c>
      <c r="HE89" s="31" t="str">
        <f t="shared" si="454"/>
        <v xml:space="preserve"> </v>
      </c>
      <c r="HF89" s="31" t="str">
        <f t="shared" si="455"/>
        <v xml:space="preserve"> </v>
      </c>
      <c r="HG89" s="31" t="str">
        <f t="shared" si="456"/>
        <v xml:space="preserve"> </v>
      </c>
      <c r="HH89" s="31" t="str">
        <f t="shared" si="457"/>
        <v xml:space="preserve"> </v>
      </c>
      <c r="HI89" s="31" t="str">
        <f t="shared" si="458"/>
        <v xml:space="preserve"> </v>
      </c>
      <c r="HJ89" s="31" t="str">
        <f t="shared" si="459"/>
        <v xml:space="preserve"> </v>
      </c>
      <c r="HK89" s="31" t="str">
        <f t="shared" si="460"/>
        <v xml:space="preserve"> </v>
      </c>
      <c r="HL89" s="31" t="str">
        <f t="shared" si="461"/>
        <v xml:space="preserve"> </v>
      </c>
      <c r="HM89" s="31" t="str">
        <f t="shared" si="462"/>
        <v xml:space="preserve"> </v>
      </c>
      <c r="HN89" s="31" t="str">
        <f t="shared" si="463"/>
        <v xml:space="preserve"> </v>
      </c>
      <c r="HO89" s="31" t="str">
        <f t="shared" si="464"/>
        <v xml:space="preserve"> </v>
      </c>
      <c r="HP89" s="31" t="str">
        <f t="shared" si="465"/>
        <v xml:space="preserve"> </v>
      </c>
      <c r="HQ89" s="31" t="str">
        <f t="shared" si="466"/>
        <v xml:space="preserve"> </v>
      </c>
      <c r="HR89" s="31" t="str">
        <f t="shared" si="467"/>
        <v xml:space="preserve"> </v>
      </c>
      <c r="HS89" s="31" t="str">
        <f t="shared" si="468"/>
        <v xml:space="preserve"> </v>
      </c>
      <c r="HT89" s="31" t="str">
        <f t="shared" si="469"/>
        <v xml:space="preserve"> </v>
      </c>
      <c r="HU89" s="31" t="str">
        <f t="shared" si="470"/>
        <v xml:space="preserve"> </v>
      </c>
      <c r="HV89" s="31">
        <f t="shared" si="471"/>
        <v>0</v>
      </c>
      <c r="HW89" s="156">
        <f t="shared" si="472"/>
        <v>0</v>
      </c>
      <c r="IB89" s="31">
        <v>0</v>
      </c>
      <c r="IC89" s="31">
        <v>2010</v>
      </c>
    </row>
    <row r="90" spans="1:237" ht="13.8">
      <c r="A90" s="5">
        <v>1967</v>
      </c>
      <c r="B90" s="327">
        <v>0</v>
      </c>
      <c r="C90" s="327">
        <v>0</v>
      </c>
      <c r="D90" s="327">
        <v>0</v>
      </c>
      <c r="E90" s="327">
        <v>0</v>
      </c>
      <c r="F90" s="327">
        <v>0</v>
      </c>
      <c r="G90" s="328">
        <v>0</v>
      </c>
      <c r="H90" s="327">
        <v>0</v>
      </c>
      <c r="I90" s="327">
        <v>0</v>
      </c>
      <c r="J90" s="327">
        <v>0</v>
      </c>
      <c r="K90" s="327">
        <v>0</v>
      </c>
      <c r="L90" s="328">
        <v>0</v>
      </c>
      <c r="M90" s="327">
        <v>0</v>
      </c>
      <c r="N90" s="327">
        <v>0</v>
      </c>
      <c r="O90" s="327">
        <v>0</v>
      </c>
      <c r="P90" s="327">
        <v>0</v>
      </c>
      <c r="Q90" s="328">
        <v>0</v>
      </c>
      <c r="R90" s="327">
        <v>0</v>
      </c>
      <c r="S90" s="327">
        <v>0</v>
      </c>
      <c r="T90" s="327">
        <v>0</v>
      </c>
      <c r="U90" s="327">
        <v>0</v>
      </c>
      <c r="V90" s="328">
        <v>0</v>
      </c>
      <c r="W90" s="327">
        <v>0</v>
      </c>
      <c r="X90" s="327">
        <v>0</v>
      </c>
      <c r="Y90" s="327">
        <v>0</v>
      </c>
      <c r="Z90" s="327">
        <v>0</v>
      </c>
      <c r="AA90" s="328">
        <v>0</v>
      </c>
      <c r="AB90" s="327">
        <v>0</v>
      </c>
      <c r="AC90" s="327">
        <v>0</v>
      </c>
      <c r="AD90" s="327">
        <v>0</v>
      </c>
      <c r="AE90" s="327">
        <v>0</v>
      </c>
      <c r="AF90" s="884"/>
      <c r="AG90" s="1090">
        <f t="shared" si="473"/>
        <v>0</v>
      </c>
      <c r="AH90" s="1001">
        <f t="shared" si="474"/>
        <v>0</v>
      </c>
      <c r="AI90" s="31">
        <f t="shared" si="481"/>
        <v>0</v>
      </c>
      <c r="AJ90" s="96">
        <f t="shared" si="475"/>
        <v>0</v>
      </c>
      <c r="AK90" s="1072">
        <v>1967</v>
      </c>
      <c r="AL90" s="269" t="str">
        <f t="shared" si="321"/>
        <v/>
      </c>
      <c r="AM90" s="269" t="str">
        <f t="shared" si="322"/>
        <v/>
      </c>
      <c r="AN90" s="269" t="str">
        <f t="shared" si="323"/>
        <v/>
      </c>
      <c r="AO90" s="269" t="str">
        <f t="shared" si="324"/>
        <v/>
      </c>
      <c r="AP90" s="269" t="str">
        <f t="shared" si="325"/>
        <v/>
      </c>
      <c r="AQ90" s="269" t="str">
        <f t="shared" si="326"/>
        <v/>
      </c>
      <c r="AR90" s="269" t="str">
        <f t="shared" si="327"/>
        <v/>
      </c>
      <c r="AS90" s="269" t="str">
        <f t="shared" si="328"/>
        <v/>
      </c>
      <c r="AT90" s="269" t="str">
        <f t="shared" si="329"/>
        <v/>
      </c>
      <c r="AU90" s="269" t="str">
        <f t="shared" si="330"/>
        <v/>
      </c>
      <c r="AV90" s="269" t="str">
        <f t="shared" si="331"/>
        <v/>
      </c>
      <c r="AW90" s="269" t="str">
        <f t="shared" si="332"/>
        <v/>
      </c>
      <c r="AX90" s="269" t="str">
        <f t="shared" si="333"/>
        <v/>
      </c>
      <c r="AY90" s="269" t="str">
        <f t="shared" si="334"/>
        <v/>
      </c>
      <c r="AZ90" s="269" t="str">
        <f t="shared" si="335"/>
        <v/>
      </c>
      <c r="BA90" s="269" t="str">
        <f t="shared" si="336"/>
        <v/>
      </c>
      <c r="BB90" s="269" t="str">
        <f t="shared" si="337"/>
        <v/>
      </c>
      <c r="BC90" s="269" t="str">
        <f t="shared" si="338"/>
        <v/>
      </c>
      <c r="BD90" s="269" t="str">
        <f t="shared" si="339"/>
        <v/>
      </c>
      <c r="BE90" s="269" t="str">
        <f t="shared" si="340"/>
        <v/>
      </c>
      <c r="BF90" s="269" t="str">
        <f t="shared" si="341"/>
        <v/>
      </c>
      <c r="BG90" s="269" t="str">
        <f t="shared" si="342"/>
        <v/>
      </c>
      <c r="BH90" s="269" t="str">
        <f t="shared" si="343"/>
        <v/>
      </c>
      <c r="BI90" s="269" t="str">
        <f t="shared" si="344"/>
        <v/>
      </c>
      <c r="BJ90" s="269" t="str">
        <f t="shared" si="345"/>
        <v/>
      </c>
      <c r="BK90" s="269" t="str">
        <f t="shared" si="346"/>
        <v/>
      </c>
      <c r="BL90" s="269" t="str">
        <f t="shared" si="347"/>
        <v/>
      </c>
      <c r="BM90" s="269" t="str">
        <f t="shared" si="348"/>
        <v/>
      </c>
      <c r="BN90" s="269" t="str">
        <f t="shared" si="349"/>
        <v/>
      </c>
      <c r="BO90" s="269" t="str">
        <f t="shared" si="350"/>
        <v/>
      </c>
      <c r="BP90" s="329">
        <f t="shared" si="476"/>
        <v>0</v>
      </c>
      <c r="BQ90" s="5">
        <v>1967</v>
      </c>
      <c r="BR90" s="34" t="str">
        <f t="shared" si="320"/>
        <v/>
      </c>
      <c r="BS90" s="34" t="str">
        <f t="shared" si="320"/>
        <v/>
      </c>
      <c r="BT90" s="34" t="str">
        <f t="shared" si="320"/>
        <v/>
      </c>
      <c r="BU90" s="34" t="str">
        <f t="shared" si="320"/>
        <v/>
      </c>
      <c r="BV90" s="34" t="str">
        <f t="shared" si="320"/>
        <v/>
      </c>
      <c r="BW90" s="34" t="str">
        <f t="shared" si="320"/>
        <v/>
      </c>
      <c r="BX90" s="34" t="str">
        <f t="shared" si="320"/>
        <v/>
      </c>
      <c r="BY90" s="34" t="str">
        <f t="shared" si="320"/>
        <v/>
      </c>
      <c r="BZ90" s="34" t="str">
        <f t="shared" si="320"/>
        <v/>
      </c>
      <c r="CA90" s="34" t="str">
        <f t="shared" si="320"/>
        <v/>
      </c>
      <c r="CB90" s="34" t="str">
        <f t="shared" si="320"/>
        <v/>
      </c>
      <c r="CC90" s="34" t="str">
        <f t="shared" si="320"/>
        <v/>
      </c>
      <c r="CD90" s="34" t="str">
        <f t="shared" si="320"/>
        <v/>
      </c>
      <c r="CE90" s="34" t="str">
        <f t="shared" si="320"/>
        <v/>
      </c>
      <c r="CF90" s="34" t="str">
        <f t="shared" si="320"/>
        <v/>
      </c>
      <c r="CG90" s="34" t="str">
        <f t="shared" si="319"/>
        <v/>
      </c>
      <c r="CH90" s="34" t="str">
        <f t="shared" si="319"/>
        <v/>
      </c>
      <c r="CI90" s="34" t="str">
        <f t="shared" si="319"/>
        <v/>
      </c>
      <c r="CJ90" s="34" t="str">
        <f t="shared" si="319"/>
        <v/>
      </c>
      <c r="CK90" s="34" t="str">
        <f t="shared" si="319"/>
        <v/>
      </c>
      <c r="CL90" s="34" t="str">
        <f t="shared" si="319"/>
        <v/>
      </c>
      <c r="CM90" s="34" t="str">
        <f t="shared" si="319"/>
        <v/>
      </c>
      <c r="CN90" s="34" t="str">
        <f t="shared" si="319"/>
        <v/>
      </c>
      <c r="CO90" s="34" t="str">
        <f t="shared" si="319"/>
        <v/>
      </c>
      <c r="CP90" s="34" t="str">
        <f t="shared" si="319"/>
        <v/>
      </c>
      <c r="CQ90" s="34" t="str">
        <f t="shared" si="319"/>
        <v/>
      </c>
      <c r="CR90" s="34" t="str">
        <f t="shared" si="319"/>
        <v/>
      </c>
      <c r="CS90" s="34" t="str">
        <f t="shared" si="319"/>
        <v/>
      </c>
      <c r="CT90" s="34" t="str">
        <f t="shared" si="319"/>
        <v/>
      </c>
      <c r="CU90" s="34" t="str">
        <f t="shared" si="319"/>
        <v/>
      </c>
      <c r="CV90" s="34"/>
      <c r="CW90" s="34">
        <f t="shared" si="477"/>
        <v>0</v>
      </c>
      <c r="CX90" s="5">
        <v>1967</v>
      </c>
      <c r="CY90" s="11" t="str">
        <f t="shared" si="351"/>
        <v/>
      </c>
      <c r="CZ90" s="11" t="str">
        <f t="shared" si="352"/>
        <v/>
      </c>
      <c r="DA90" s="11" t="str">
        <f t="shared" si="353"/>
        <v/>
      </c>
      <c r="DB90" s="11" t="str">
        <f t="shared" si="354"/>
        <v/>
      </c>
      <c r="DC90" s="11" t="str">
        <f t="shared" si="355"/>
        <v/>
      </c>
      <c r="DD90" s="11" t="str">
        <f t="shared" si="356"/>
        <v/>
      </c>
      <c r="DE90" s="11" t="str">
        <f t="shared" si="357"/>
        <v/>
      </c>
      <c r="DF90" s="11" t="str">
        <f t="shared" si="358"/>
        <v/>
      </c>
      <c r="DG90" s="11" t="str">
        <f t="shared" si="359"/>
        <v/>
      </c>
      <c r="DH90" s="11" t="str">
        <f t="shared" si="360"/>
        <v/>
      </c>
      <c r="DI90" s="11" t="str">
        <f t="shared" si="361"/>
        <v/>
      </c>
      <c r="DJ90" s="11" t="str">
        <f t="shared" si="362"/>
        <v/>
      </c>
      <c r="DK90" s="11" t="str">
        <f t="shared" si="363"/>
        <v/>
      </c>
      <c r="DL90" s="11" t="str">
        <f t="shared" si="364"/>
        <v/>
      </c>
      <c r="DM90" s="11" t="str">
        <f t="shared" si="365"/>
        <v/>
      </c>
      <c r="DN90" s="11" t="str">
        <f t="shared" si="366"/>
        <v/>
      </c>
      <c r="DO90" s="11" t="str">
        <f t="shared" si="367"/>
        <v/>
      </c>
      <c r="DP90" s="11" t="str">
        <f t="shared" si="368"/>
        <v/>
      </c>
      <c r="DQ90" s="11" t="str">
        <f t="shared" si="369"/>
        <v/>
      </c>
      <c r="DR90" s="11" t="str">
        <f t="shared" si="370"/>
        <v/>
      </c>
      <c r="DS90" s="11" t="str">
        <f t="shared" si="371"/>
        <v/>
      </c>
      <c r="DT90" s="11" t="str">
        <f t="shared" si="372"/>
        <v/>
      </c>
      <c r="DU90" s="11" t="str">
        <f t="shared" si="373"/>
        <v/>
      </c>
      <c r="DV90" s="11" t="str">
        <f t="shared" si="374"/>
        <v/>
      </c>
      <c r="DW90" s="11" t="str">
        <f t="shared" si="375"/>
        <v/>
      </c>
      <c r="DX90" s="11" t="str">
        <f t="shared" si="376"/>
        <v/>
      </c>
      <c r="DY90" s="11" t="str">
        <f t="shared" si="377"/>
        <v/>
      </c>
      <c r="DZ90" s="11" t="str">
        <f t="shared" si="378"/>
        <v/>
      </c>
      <c r="EA90" s="11" t="str">
        <f t="shared" si="379"/>
        <v/>
      </c>
      <c r="EB90" s="11" t="str">
        <f t="shared" si="380"/>
        <v/>
      </c>
      <c r="EC90" s="11">
        <f t="shared" si="478"/>
        <v>0</v>
      </c>
      <c r="ED90" s="5"/>
      <c r="EE90" s="5">
        <v>1967</v>
      </c>
      <c r="EF90" s="269" t="str">
        <f t="shared" si="381"/>
        <v xml:space="preserve"> </v>
      </c>
      <c r="EG90" s="269" t="str">
        <f t="shared" si="382"/>
        <v xml:space="preserve"> </v>
      </c>
      <c r="EH90" s="269" t="str">
        <f t="shared" si="383"/>
        <v xml:space="preserve"> </v>
      </c>
      <c r="EI90" s="269" t="str">
        <f t="shared" si="384"/>
        <v xml:space="preserve"> </v>
      </c>
      <c r="EJ90" s="269" t="str">
        <f t="shared" si="385"/>
        <v xml:space="preserve"> </v>
      </c>
      <c r="EK90" s="269" t="str">
        <f t="shared" si="386"/>
        <v xml:space="preserve"> </v>
      </c>
      <c r="EL90" s="269" t="str">
        <f t="shared" si="387"/>
        <v xml:space="preserve"> </v>
      </c>
      <c r="EM90" s="269" t="str">
        <f t="shared" si="388"/>
        <v xml:space="preserve"> </v>
      </c>
      <c r="EN90" s="269" t="str">
        <f t="shared" si="389"/>
        <v xml:space="preserve"> </v>
      </c>
      <c r="EO90" s="269" t="str">
        <f t="shared" si="390"/>
        <v xml:space="preserve"> </v>
      </c>
      <c r="EP90" s="269" t="str">
        <f t="shared" si="391"/>
        <v xml:space="preserve"> </v>
      </c>
      <c r="EQ90" s="269" t="str">
        <f t="shared" si="392"/>
        <v xml:space="preserve"> </v>
      </c>
      <c r="ER90" s="269" t="str">
        <f t="shared" si="393"/>
        <v xml:space="preserve"> </v>
      </c>
      <c r="ES90" s="269" t="str">
        <f t="shared" si="394"/>
        <v xml:space="preserve"> </v>
      </c>
      <c r="ET90" s="269" t="str">
        <f t="shared" si="395"/>
        <v xml:space="preserve"> </v>
      </c>
      <c r="EU90" s="269" t="str">
        <f t="shared" si="396"/>
        <v xml:space="preserve"> </v>
      </c>
      <c r="EV90" s="269" t="str">
        <f t="shared" si="397"/>
        <v xml:space="preserve"> </v>
      </c>
      <c r="EW90" s="269" t="str">
        <f t="shared" si="398"/>
        <v xml:space="preserve"> </v>
      </c>
      <c r="EX90" s="269" t="str">
        <f t="shared" si="399"/>
        <v xml:space="preserve"> </v>
      </c>
      <c r="EY90" s="269" t="str">
        <f t="shared" si="400"/>
        <v xml:space="preserve"> </v>
      </c>
      <c r="EZ90" s="269" t="str">
        <f t="shared" si="401"/>
        <v xml:space="preserve"> </v>
      </c>
      <c r="FA90" s="269" t="str">
        <f t="shared" si="402"/>
        <v xml:space="preserve"> </v>
      </c>
      <c r="FB90" s="269" t="str">
        <f t="shared" si="403"/>
        <v xml:space="preserve"> </v>
      </c>
      <c r="FC90" s="269" t="str">
        <f t="shared" si="404"/>
        <v xml:space="preserve"> </v>
      </c>
      <c r="FD90" s="269" t="str">
        <f t="shared" si="405"/>
        <v xml:space="preserve"> </v>
      </c>
      <c r="FE90" s="269" t="str">
        <f t="shared" si="406"/>
        <v xml:space="preserve"> </v>
      </c>
      <c r="FF90" s="269" t="str">
        <f t="shared" si="407"/>
        <v xml:space="preserve"> </v>
      </c>
      <c r="FG90" s="269" t="str">
        <f t="shared" si="408"/>
        <v xml:space="preserve"> </v>
      </c>
      <c r="FH90" s="269" t="str">
        <f t="shared" si="409"/>
        <v xml:space="preserve"> </v>
      </c>
      <c r="FI90" s="269" t="str">
        <f t="shared" si="410"/>
        <v xml:space="preserve"> </v>
      </c>
      <c r="FJ90" s="270">
        <f t="shared" si="479"/>
        <v>0</v>
      </c>
      <c r="FK90" s="37">
        <v>1967</v>
      </c>
      <c r="FL90" s="11" t="str">
        <f t="shared" si="411"/>
        <v xml:space="preserve"> </v>
      </c>
      <c r="FM90" s="11" t="str">
        <f t="shared" si="412"/>
        <v xml:space="preserve"> </v>
      </c>
      <c r="FN90" s="11" t="str">
        <f t="shared" si="413"/>
        <v xml:space="preserve"> </v>
      </c>
      <c r="FO90" s="11" t="str">
        <f t="shared" si="414"/>
        <v xml:space="preserve"> </v>
      </c>
      <c r="FP90" s="11" t="str">
        <f t="shared" si="415"/>
        <v xml:space="preserve"> </v>
      </c>
      <c r="FQ90" s="11" t="str">
        <f t="shared" si="416"/>
        <v xml:space="preserve"> </v>
      </c>
      <c r="FR90" s="11" t="str">
        <f t="shared" si="417"/>
        <v xml:space="preserve"> </v>
      </c>
      <c r="FS90" s="11" t="str">
        <f t="shared" si="418"/>
        <v xml:space="preserve"> </v>
      </c>
      <c r="FT90" s="11" t="str">
        <f t="shared" si="419"/>
        <v xml:space="preserve"> </v>
      </c>
      <c r="FU90" s="11" t="str">
        <f t="shared" si="420"/>
        <v xml:space="preserve"> </v>
      </c>
      <c r="FV90" s="11" t="str">
        <f t="shared" si="421"/>
        <v xml:space="preserve"> </v>
      </c>
      <c r="FW90" s="11" t="str">
        <f t="shared" si="422"/>
        <v xml:space="preserve"> </v>
      </c>
      <c r="FX90" s="11" t="str">
        <f t="shared" si="423"/>
        <v xml:space="preserve"> </v>
      </c>
      <c r="FY90" s="11" t="str">
        <f t="shared" si="424"/>
        <v xml:space="preserve"> </v>
      </c>
      <c r="FZ90" s="11" t="str">
        <f t="shared" si="425"/>
        <v xml:space="preserve"> </v>
      </c>
      <c r="GA90" s="11" t="str">
        <f t="shared" si="426"/>
        <v xml:space="preserve"> </v>
      </c>
      <c r="GB90" s="11" t="str">
        <f t="shared" si="427"/>
        <v xml:space="preserve"> </v>
      </c>
      <c r="GC90" s="11" t="str">
        <f t="shared" si="428"/>
        <v xml:space="preserve"> </v>
      </c>
      <c r="GD90" s="11" t="str">
        <f t="shared" si="429"/>
        <v xml:space="preserve"> </v>
      </c>
      <c r="GE90" s="11" t="str">
        <f t="shared" si="430"/>
        <v xml:space="preserve"> </v>
      </c>
      <c r="GF90" s="11" t="str">
        <f t="shared" si="431"/>
        <v xml:space="preserve"> </v>
      </c>
      <c r="GG90" s="11" t="str">
        <f t="shared" si="432"/>
        <v xml:space="preserve"> </v>
      </c>
      <c r="GH90" s="11" t="str">
        <f t="shared" si="433"/>
        <v xml:space="preserve"> </v>
      </c>
      <c r="GI90" s="11" t="str">
        <f t="shared" si="434"/>
        <v xml:space="preserve"> </v>
      </c>
      <c r="GJ90" s="11" t="str">
        <f t="shared" si="435"/>
        <v xml:space="preserve"> </v>
      </c>
      <c r="GK90" s="11" t="str">
        <f t="shared" si="436"/>
        <v xml:space="preserve"> </v>
      </c>
      <c r="GL90" s="11" t="str">
        <f t="shared" si="437"/>
        <v xml:space="preserve"> </v>
      </c>
      <c r="GM90" s="11" t="str">
        <f t="shared" si="438"/>
        <v xml:space="preserve"> </v>
      </c>
      <c r="GN90" s="11" t="str">
        <f t="shared" si="439"/>
        <v xml:space="preserve"> </v>
      </c>
      <c r="GO90" s="11" t="str">
        <f t="shared" si="440"/>
        <v xml:space="preserve"> </v>
      </c>
      <c r="GP90" s="330">
        <f t="shared" si="480"/>
        <v>0</v>
      </c>
      <c r="GQ90" s="1037">
        <v>1967</v>
      </c>
      <c r="GR90" s="31" t="str">
        <f t="shared" si="441"/>
        <v xml:space="preserve"> </v>
      </c>
      <c r="GS90" s="31" t="str">
        <f t="shared" si="442"/>
        <v xml:space="preserve"> </v>
      </c>
      <c r="GT90" s="31" t="str">
        <f t="shared" si="443"/>
        <v xml:space="preserve"> </v>
      </c>
      <c r="GU90" s="31" t="str">
        <f t="shared" si="444"/>
        <v xml:space="preserve"> </v>
      </c>
      <c r="GV90" s="31" t="str">
        <f t="shared" si="445"/>
        <v xml:space="preserve"> </v>
      </c>
      <c r="GW90" s="31" t="str">
        <f t="shared" si="446"/>
        <v xml:space="preserve"> </v>
      </c>
      <c r="GX90" s="31" t="str">
        <f t="shared" si="447"/>
        <v xml:space="preserve"> </v>
      </c>
      <c r="GY90" s="31" t="str">
        <f t="shared" si="448"/>
        <v xml:space="preserve"> </v>
      </c>
      <c r="GZ90" s="31" t="str">
        <f t="shared" si="449"/>
        <v xml:space="preserve"> </v>
      </c>
      <c r="HA90" s="31" t="str">
        <f t="shared" si="450"/>
        <v xml:space="preserve"> </v>
      </c>
      <c r="HB90" s="31" t="str">
        <f t="shared" si="451"/>
        <v xml:space="preserve"> </v>
      </c>
      <c r="HC90" s="31" t="str">
        <f t="shared" si="452"/>
        <v xml:space="preserve"> </v>
      </c>
      <c r="HD90" s="31" t="str">
        <f t="shared" si="453"/>
        <v xml:space="preserve"> </v>
      </c>
      <c r="HE90" s="31" t="str">
        <f t="shared" si="454"/>
        <v xml:space="preserve"> </v>
      </c>
      <c r="HF90" s="31" t="str">
        <f t="shared" si="455"/>
        <v xml:space="preserve"> </v>
      </c>
      <c r="HG90" s="31" t="str">
        <f t="shared" si="456"/>
        <v xml:space="preserve"> </v>
      </c>
      <c r="HH90" s="31" t="str">
        <f t="shared" si="457"/>
        <v xml:space="preserve"> </v>
      </c>
      <c r="HI90" s="31" t="str">
        <f t="shared" si="458"/>
        <v xml:space="preserve"> </v>
      </c>
      <c r="HJ90" s="31" t="str">
        <f t="shared" si="459"/>
        <v xml:space="preserve"> </v>
      </c>
      <c r="HK90" s="31" t="str">
        <f t="shared" si="460"/>
        <v xml:space="preserve"> </v>
      </c>
      <c r="HL90" s="31" t="str">
        <f t="shared" si="461"/>
        <v xml:space="preserve"> </v>
      </c>
      <c r="HM90" s="31" t="str">
        <f t="shared" si="462"/>
        <v xml:space="preserve"> </v>
      </c>
      <c r="HN90" s="31" t="str">
        <f t="shared" si="463"/>
        <v xml:space="preserve"> </v>
      </c>
      <c r="HO90" s="31" t="str">
        <f t="shared" si="464"/>
        <v xml:space="preserve"> </v>
      </c>
      <c r="HP90" s="31" t="str">
        <f t="shared" si="465"/>
        <v xml:space="preserve"> </v>
      </c>
      <c r="HQ90" s="31" t="str">
        <f t="shared" si="466"/>
        <v xml:space="preserve"> </v>
      </c>
      <c r="HR90" s="31" t="str">
        <f t="shared" si="467"/>
        <v xml:space="preserve"> </v>
      </c>
      <c r="HS90" s="31" t="str">
        <f t="shared" si="468"/>
        <v xml:space="preserve"> </v>
      </c>
      <c r="HT90" s="31" t="str">
        <f t="shared" si="469"/>
        <v xml:space="preserve"> </v>
      </c>
      <c r="HU90" s="31" t="str">
        <f t="shared" si="470"/>
        <v xml:space="preserve"> </v>
      </c>
      <c r="HV90" s="31">
        <f t="shared" si="471"/>
        <v>0</v>
      </c>
      <c r="HW90" s="156">
        <f t="shared" si="472"/>
        <v>0</v>
      </c>
      <c r="IB90" s="31">
        <v>0</v>
      </c>
      <c r="IC90" s="31">
        <v>2011</v>
      </c>
    </row>
    <row r="91" spans="1:237" ht="13.8">
      <c r="A91" s="5">
        <v>1968</v>
      </c>
      <c r="B91" s="327">
        <v>0</v>
      </c>
      <c r="C91" s="327">
        <v>0</v>
      </c>
      <c r="D91" s="327">
        <v>0</v>
      </c>
      <c r="E91" s="327">
        <v>0</v>
      </c>
      <c r="F91" s="327">
        <v>0</v>
      </c>
      <c r="G91" s="328">
        <v>0</v>
      </c>
      <c r="H91" s="327">
        <v>0</v>
      </c>
      <c r="I91" s="327">
        <v>0</v>
      </c>
      <c r="J91" s="327">
        <v>0</v>
      </c>
      <c r="K91" s="327">
        <v>0</v>
      </c>
      <c r="L91" s="328">
        <v>0</v>
      </c>
      <c r="M91" s="327">
        <v>0</v>
      </c>
      <c r="N91" s="327">
        <v>0</v>
      </c>
      <c r="O91" s="327">
        <v>0</v>
      </c>
      <c r="P91" s="327">
        <v>0</v>
      </c>
      <c r="Q91" s="328">
        <v>0</v>
      </c>
      <c r="R91" s="327">
        <v>0</v>
      </c>
      <c r="S91" s="327">
        <v>0</v>
      </c>
      <c r="T91" s="327">
        <v>0</v>
      </c>
      <c r="U91" s="327">
        <v>0</v>
      </c>
      <c r="V91" s="328">
        <v>0</v>
      </c>
      <c r="W91" s="327">
        <v>0</v>
      </c>
      <c r="X91" s="327">
        <v>0</v>
      </c>
      <c r="Y91" s="327">
        <v>0</v>
      </c>
      <c r="Z91" s="327">
        <v>0</v>
      </c>
      <c r="AA91" s="328">
        <v>0</v>
      </c>
      <c r="AB91" s="327">
        <v>0</v>
      </c>
      <c r="AC91" s="327">
        <v>0</v>
      </c>
      <c r="AD91" s="327">
        <v>0</v>
      </c>
      <c r="AE91" s="327">
        <v>0</v>
      </c>
      <c r="AF91" s="884"/>
      <c r="AG91" s="1090">
        <f t="shared" si="473"/>
        <v>0</v>
      </c>
      <c r="AH91" s="1001">
        <f t="shared" si="474"/>
        <v>0</v>
      </c>
      <c r="AI91" s="31">
        <f t="shared" si="481"/>
        <v>0</v>
      </c>
      <c r="AJ91" s="96">
        <f t="shared" si="475"/>
        <v>0</v>
      </c>
      <c r="AK91" s="5">
        <v>1968</v>
      </c>
      <c r="AL91" s="269" t="str">
        <f t="shared" si="321"/>
        <v/>
      </c>
      <c r="AM91" s="269" t="str">
        <f t="shared" si="322"/>
        <v/>
      </c>
      <c r="AN91" s="269" t="str">
        <f t="shared" si="323"/>
        <v/>
      </c>
      <c r="AO91" s="269" t="str">
        <f t="shared" si="324"/>
        <v/>
      </c>
      <c r="AP91" s="269" t="str">
        <f t="shared" si="325"/>
        <v/>
      </c>
      <c r="AQ91" s="269" t="str">
        <f t="shared" si="326"/>
        <v/>
      </c>
      <c r="AR91" s="269" t="str">
        <f t="shared" si="327"/>
        <v/>
      </c>
      <c r="AS91" s="269" t="str">
        <f t="shared" si="328"/>
        <v/>
      </c>
      <c r="AT91" s="269" t="str">
        <f t="shared" si="329"/>
        <v/>
      </c>
      <c r="AU91" s="269" t="str">
        <f t="shared" si="330"/>
        <v/>
      </c>
      <c r="AV91" s="269" t="str">
        <f t="shared" si="331"/>
        <v/>
      </c>
      <c r="AW91" s="269" t="str">
        <f t="shared" si="332"/>
        <v/>
      </c>
      <c r="AX91" s="269" t="str">
        <f t="shared" si="333"/>
        <v/>
      </c>
      <c r="AY91" s="269" t="str">
        <f t="shared" si="334"/>
        <v/>
      </c>
      <c r="AZ91" s="269" t="str">
        <f t="shared" si="335"/>
        <v/>
      </c>
      <c r="BA91" s="269" t="str">
        <f t="shared" si="336"/>
        <v/>
      </c>
      <c r="BB91" s="269" t="str">
        <f t="shared" si="337"/>
        <v/>
      </c>
      <c r="BC91" s="269" t="str">
        <f t="shared" si="338"/>
        <v/>
      </c>
      <c r="BD91" s="269" t="str">
        <f t="shared" si="339"/>
        <v/>
      </c>
      <c r="BE91" s="269" t="str">
        <f t="shared" si="340"/>
        <v/>
      </c>
      <c r="BF91" s="269" t="str">
        <f t="shared" si="341"/>
        <v/>
      </c>
      <c r="BG91" s="269" t="str">
        <f t="shared" si="342"/>
        <v/>
      </c>
      <c r="BH91" s="269" t="str">
        <f t="shared" si="343"/>
        <v/>
      </c>
      <c r="BI91" s="269" t="str">
        <f t="shared" si="344"/>
        <v/>
      </c>
      <c r="BJ91" s="269" t="str">
        <f t="shared" si="345"/>
        <v/>
      </c>
      <c r="BK91" s="269" t="str">
        <f t="shared" si="346"/>
        <v/>
      </c>
      <c r="BL91" s="269" t="str">
        <f t="shared" si="347"/>
        <v/>
      </c>
      <c r="BM91" s="269" t="str">
        <f t="shared" si="348"/>
        <v/>
      </c>
      <c r="BN91" s="269" t="str">
        <f t="shared" si="349"/>
        <v/>
      </c>
      <c r="BO91" s="269" t="str">
        <f t="shared" si="350"/>
        <v/>
      </c>
      <c r="BP91" s="329">
        <f t="shared" si="476"/>
        <v>0</v>
      </c>
      <c r="BQ91" s="5">
        <v>1968</v>
      </c>
      <c r="BR91" s="34" t="str">
        <f t="shared" si="320"/>
        <v/>
      </c>
      <c r="BS91" s="34" t="str">
        <f t="shared" si="320"/>
        <v/>
      </c>
      <c r="BT91" s="34" t="str">
        <f t="shared" si="320"/>
        <v/>
      </c>
      <c r="BU91" s="34" t="str">
        <f t="shared" si="320"/>
        <v/>
      </c>
      <c r="BV91" s="34" t="str">
        <f t="shared" si="320"/>
        <v/>
      </c>
      <c r="BW91" s="34" t="str">
        <f t="shared" si="320"/>
        <v/>
      </c>
      <c r="BX91" s="34" t="str">
        <f t="shared" si="320"/>
        <v/>
      </c>
      <c r="BY91" s="34" t="str">
        <f t="shared" si="320"/>
        <v/>
      </c>
      <c r="BZ91" s="34" t="str">
        <f t="shared" si="320"/>
        <v/>
      </c>
      <c r="CA91" s="34" t="str">
        <f t="shared" si="320"/>
        <v/>
      </c>
      <c r="CB91" s="34" t="str">
        <f t="shared" si="320"/>
        <v/>
      </c>
      <c r="CC91" s="34" t="str">
        <f t="shared" si="320"/>
        <v/>
      </c>
      <c r="CD91" s="34" t="str">
        <f t="shared" si="320"/>
        <v/>
      </c>
      <c r="CE91" s="34" t="str">
        <f t="shared" si="320"/>
        <v/>
      </c>
      <c r="CF91" s="34" t="str">
        <f t="shared" si="320"/>
        <v/>
      </c>
      <c r="CG91" s="34" t="str">
        <f t="shared" si="319"/>
        <v/>
      </c>
      <c r="CH91" s="34" t="str">
        <f t="shared" si="319"/>
        <v/>
      </c>
      <c r="CI91" s="34" t="str">
        <f t="shared" si="319"/>
        <v/>
      </c>
      <c r="CJ91" s="34" t="str">
        <f t="shared" si="319"/>
        <v/>
      </c>
      <c r="CK91" s="34" t="str">
        <f t="shared" si="319"/>
        <v/>
      </c>
      <c r="CL91" s="34" t="str">
        <f t="shared" si="319"/>
        <v/>
      </c>
      <c r="CM91" s="34" t="str">
        <f t="shared" si="319"/>
        <v/>
      </c>
      <c r="CN91" s="34" t="str">
        <f t="shared" si="319"/>
        <v/>
      </c>
      <c r="CO91" s="34" t="str">
        <f t="shared" si="319"/>
        <v/>
      </c>
      <c r="CP91" s="34" t="str">
        <f t="shared" si="319"/>
        <v/>
      </c>
      <c r="CQ91" s="34" t="str">
        <f t="shared" si="319"/>
        <v/>
      </c>
      <c r="CR91" s="34" t="str">
        <f t="shared" si="319"/>
        <v/>
      </c>
      <c r="CS91" s="34" t="str">
        <f t="shared" si="319"/>
        <v/>
      </c>
      <c r="CT91" s="34" t="str">
        <f t="shared" si="319"/>
        <v/>
      </c>
      <c r="CU91" s="34" t="str">
        <f t="shared" si="319"/>
        <v/>
      </c>
      <c r="CV91" s="34"/>
      <c r="CW91" s="34">
        <f t="shared" si="477"/>
        <v>0</v>
      </c>
      <c r="CX91" s="5">
        <v>1968</v>
      </c>
      <c r="CY91" s="11" t="str">
        <f t="shared" si="351"/>
        <v/>
      </c>
      <c r="CZ91" s="11" t="str">
        <f t="shared" si="352"/>
        <v/>
      </c>
      <c r="DA91" s="11" t="str">
        <f t="shared" si="353"/>
        <v/>
      </c>
      <c r="DB91" s="11" t="str">
        <f t="shared" si="354"/>
        <v/>
      </c>
      <c r="DC91" s="11" t="str">
        <f t="shared" si="355"/>
        <v/>
      </c>
      <c r="DD91" s="11" t="str">
        <f t="shared" si="356"/>
        <v/>
      </c>
      <c r="DE91" s="11" t="str">
        <f t="shared" si="357"/>
        <v/>
      </c>
      <c r="DF91" s="11" t="str">
        <f t="shared" si="358"/>
        <v/>
      </c>
      <c r="DG91" s="11" t="str">
        <f t="shared" si="359"/>
        <v/>
      </c>
      <c r="DH91" s="11" t="str">
        <f t="shared" si="360"/>
        <v/>
      </c>
      <c r="DI91" s="11" t="str">
        <f t="shared" si="361"/>
        <v/>
      </c>
      <c r="DJ91" s="11" t="str">
        <f t="shared" si="362"/>
        <v/>
      </c>
      <c r="DK91" s="11" t="str">
        <f t="shared" si="363"/>
        <v/>
      </c>
      <c r="DL91" s="11" t="str">
        <f t="shared" si="364"/>
        <v/>
      </c>
      <c r="DM91" s="11" t="str">
        <f t="shared" si="365"/>
        <v/>
      </c>
      <c r="DN91" s="11" t="str">
        <f t="shared" si="366"/>
        <v/>
      </c>
      <c r="DO91" s="11" t="str">
        <f t="shared" si="367"/>
        <v/>
      </c>
      <c r="DP91" s="11" t="str">
        <f t="shared" si="368"/>
        <v/>
      </c>
      <c r="DQ91" s="11" t="str">
        <f t="shared" si="369"/>
        <v/>
      </c>
      <c r="DR91" s="11" t="str">
        <f t="shared" si="370"/>
        <v/>
      </c>
      <c r="DS91" s="11" t="str">
        <f t="shared" si="371"/>
        <v/>
      </c>
      <c r="DT91" s="11" t="str">
        <f t="shared" si="372"/>
        <v/>
      </c>
      <c r="DU91" s="11" t="str">
        <f t="shared" si="373"/>
        <v/>
      </c>
      <c r="DV91" s="11" t="str">
        <f t="shared" si="374"/>
        <v/>
      </c>
      <c r="DW91" s="11" t="str">
        <f t="shared" si="375"/>
        <v/>
      </c>
      <c r="DX91" s="11" t="str">
        <f t="shared" si="376"/>
        <v/>
      </c>
      <c r="DY91" s="11" t="str">
        <f t="shared" si="377"/>
        <v/>
      </c>
      <c r="DZ91" s="11" t="str">
        <f t="shared" si="378"/>
        <v/>
      </c>
      <c r="EA91" s="11" t="str">
        <f t="shared" si="379"/>
        <v/>
      </c>
      <c r="EB91" s="11" t="str">
        <f t="shared" si="380"/>
        <v/>
      </c>
      <c r="EC91" s="11">
        <f t="shared" si="478"/>
        <v>0</v>
      </c>
      <c r="ED91" s="5"/>
      <c r="EE91" s="5">
        <v>1968</v>
      </c>
      <c r="EF91" s="269" t="str">
        <f t="shared" si="381"/>
        <v xml:space="preserve"> </v>
      </c>
      <c r="EG91" s="269" t="str">
        <f t="shared" si="382"/>
        <v xml:space="preserve"> </v>
      </c>
      <c r="EH91" s="269" t="str">
        <f t="shared" si="383"/>
        <v xml:space="preserve"> </v>
      </c>
      <c r="EI91" s="269" t="str">
        <f t="shared" si="384"/>
        <v xml:space="preserve"> </v>
      </c>
      <c r="EJ91" s="269" t="str">
        <f t="shared" si="385"/>
        <v xml:space="preserve"> </v>
      </c>
      <c r="EK91" s="269" t="str">
        <f t="shared" si="386"/>
        <v xml:space="preserve"> </v>
      </c>
      <c r="EL91" s="269" t="str">
        <f t="shared" si="387"/>
        <v xml:space="preserve"> </v>
      </c>
      <c r="EM91" s="269" t="str">
        <f t="shared" si="388"/>
        <v xml:space="preserve"> </v>
      </c>
      <c r="EN91" s="269" t="str">
        <f t="shared" si="389"/>
        <v xml:space="preserve"> </v>
      </c>
      <c r="EO91" s="269" t="str">
        <f t="shared" si="390"/>
        <v xml:space="preserve"> </v>
      </c>
      <c r="EP91" s="269" t="str">
        <f t="shared" si="391"/>
        <v xml:space="preserve"> </v>
      </c>
      <c r="EQ91" s="269" t="str">
        <f t="shared" si="392"/>
        <v xml:space="preserve"> </v>
      </c>
      <c r="ER91" s="269" t="str">
        <f t="shared" si="393"/>
        <v xml:space="preserve"> </v>
      </c>
      <c r="ES91" s="269" t="str">
        <f t="shared" si="394"/>
        <v xml:space="preserve"> </v>
      </c>
      <c r="ET91" s="269" t="str">
        <f t="shared" si="395"/>
        <v xml:space="preserve"> </v>
      </c>
      <c r="EU91" s="269" t="str">
        <f t="shared" si="396"/>
        <v xml:space="preserve"> </v>
      </c>
      <c r="EV91" s="269" t="str">
        <f t="shared" si="397"/>
        <v xml:space="preserve"> </v>
      </c>
      <c r="EW91" s="269" t="str">
        <f t="shared" si="398"/>
        <v xml:space="preserve"> </v>
      </c>
      <c r="EX91" s="269" t="str">
        <f t="shared" si="399"/>
        <v xml:space="preserve"> </v>
      </c>
      <c r="EY91" s="269" t="str">
        <f t="shared" si="400"/>
        <v xml:space="preserve"> </v>
      </c>
      <c r="EZ91" s="269" t="str">
        <f t="shared" si="401"/>
        <v xml:space="preserve"> </v>
      </c>
      <c r="FA91" s="269" t="str">
        <f t="shared" si="402"/>
        <v xml:space="preserve"> </v>
      </c>
      <c r="FB91" s="269" t="str">
        <f t="shared" si="403"/>
        <v xml:space="preserve"> </v>
      </c>
      <c r="FC91" s="269" t="str">
        <f t="shared" si="404"/>
        <v xml:space="preserve"> </v>
      </c>
      <c r="FD91" s="269" t="str">
        <f t="shared" si="405"/>
        <v xml:space="preserve"> </v>
      </c>
      <c r="FE91" s="269" t="str">
        <f t="shared" si="406"/>
        <v xml:space="preserve"> </v>
      </c>
      <c r="FF91" s="269" t="str">
        <f t="shared" si="407"/>
        <v xml:space="preserve"> </v>
      </c>
      <c r="FG91" s="269" t="str">
        <f t="shared" si="408"/>
        <v xml:space="preserve"> </v>
      </c>
      <c r="FH91" s="269" t="str">
        <f t="shared" si="409"/>
        <v xml:space="preserve"> </v>
      </c>
      <c r="FI91" s="269" t="str">
        <f t="shared" si="410"/>
        <v xml:space="preserve"> </v>
      </c>
      <c r="FJ91" s="270">
        <f t="shared" si="479"/>
        <v>0</v>
      </c>
      <c r="FK91" s="37">
        <v>1968</v>
      </c>
      <c r="FL91" s="11" t="str">
        <f t="shared" si="411"/>
        <v xml:space="preserve"> </v>
      </c>
      <c r="FM91" s="11" t="str">
        <f t="shared" si="412"/>
        <v xml:space="preserve"> </v>
      </c>
      <c r="FN91" s="11" t="str">
        <f t="shared" si="413"/>
        <v xml:space="preserve"> </v>
      </c>
      <c r="FO91" s="11" t="str">
        <f t="shared" si="414"/>
        <v xml:space="preserve"> </v>
      </c>
      <c r="FP91" s="11" t="str">
        <f t="shared" si="415"/>
        <v xml:space="preserve"> </v>
      </c>
      <c r="FQ91" s="11" t="str">
        <f t="shared" si="416"/>
        <v xml:space="preserve"> </v>
      </c>
      <c r="FR91" s="11" t="str">
        <f t="shared" si="417"/>
        <v xml:space="preserve"> </v>
      </c>
      <c r="FS91" s="11" t="str">
        <f t="shared" si="418"/>
        <v xml:space="preserve"> </v>
      </c>
      <c r="FT91" s="11" t="str">
        <f t="shared" si="419"/>
        <v xml:space="preserve"> </v>
      </c>
      <c r="FU91" s="11" t="str">
        <f t="shared" si="420"/>
        <v xml:space="preserve"> </v>
      </c>
      <c r="FV91" s="11" t="str">
        <f t="shared" si="421"/>
        <v xml:space="preserve"> </v>
      </c>
      <c r="FW91" s="11" t="str">
        <f t="shared" si="422"/>
        <v xml:space="preserve"> </v>
      </c>
      <c r="FX91" s="11" t="str">
        <f t="shared" si="423"/>
        <v xml:space="preserve"> </v>
      </c>
      <c r="FY91" s="11" t="str">
        <f t="shared" si="424"/>
        <v xml:space="preserve"> </v>
      </c>
      <c r="FZ91" s="11" t="str">
        <f t="shared" si="425"/>
        <v xml:space="preserve"> </v>
      </c>
      <c r="GA91" s="11" t="str">
        <f t="shared" si="426"/>
        <v xml:space="preserve"> </v>
      </c>
      <c r="GB91" s="11" t="str">
        <f t="shared" si="427"/>
        <v xml:space="preserve"> </v>
      </c>
      <c r="GC91" s="11" t="str">
        <f t="shared" si="428"/>
        <v xml:space="preserve"> </v>
      </c>
      <c r="GD91" s="11" t="str">
        <f t="shared" si="429"/>
        <v xml:space="preserve"> </v>
      </c>
      <c r="GE91" s="11" t="str">
        <f t="shared" si="430"/>
        <v xml:space="preserve"> </v>
      </c>
      <c r="GF91" s="11" t="str">
        <f t="shared" si="431"/>
        <v xml:space="preserve"> </v>
      </c>
      <c r="GG91" s="11" t="str">
        <f t="shared" si="432"/>
        <v xml:space="preserve"> </v>
      </c>
      <c r="GH91" s="11" t="str">
        <f t="shared" si="433"/>
        <v xml:space="preserve"> </v>
      </c>
      <c r="GI91" s="11" t="str">
        <f t="shared" si="434"/>
        <v xml:space="preserve"> </v>
      </c>
      <c r="GJ91" s="11" t="str">
        <f t="shared" si="435"/>
        <v xml:space="preserve"> </v>
      </c>
      <c r="GK91" s="11" t="str">
        <f t="shared" si="436"/>
        <v xml:space="preserve"> </v>
      </c>
      <c r="GL91" s="11" t="str">
        <f t="shared" si="437"/>
        <v xml:space="preserve"> </v>
      </c>
      <c r="GM91" s="11" t="str">
        <f t="shared" si="438"/>
        <v xml:space="preserve"> </v>
      </c>
      <c r="GN91" s="11" t="str">
        <f t="shared" si="439"/>
        <v xml:space="preserve"> </v>
      </c>
      <c r="GO91" s="11" t="str">
        <f t="shared" si="440"/>
        <v xml:space="preserve"> </v>
      </c>
      <c r="GP91" s="330">
        <f t="shared" si="480"/>
        <v>0</v>
      </c>
      <c r="GQ91" s="1037">
        <v>1968</v>
      </c>
      <c r="GR91" s="31" t="str">
        <f t="shared" si="441"/>
        <v xml:space="preserve"> </v>
      </c>
      <c r="GS91" s="31" t="str">
        <f t="shared" si="442"/>
        <v xml:space="preserve"> </v>
      </c>
      <c r="GT91" s="31" t="str">
        <f t="shared" si="443"/>
        <v xml:space="preserve"> </v>
      </c>
      <c r="GU91" s="31" t="str">
        <f t="shared" si="444"/>
        <v xml:space="preserve"> </v>
      </c>
      <c r="GV91" s="31" t="str">
        <f t="shared" si="445"/>
        <v xml:space="preserve"> </v>
      </c>
      <c r="GW91" s="31" t="str">
        <f t="shared" si="446"/>
        <v xml:space="preserve"> </v>
      </c>
      <c r="GX91" s="31" t="str">
        <f t="shared" si="447"/>
        <v xml:space="preserve"> </v>
      </c>
      <c r="GY91" s="31" t="str">
        <f t="shared" si="448"/>
        <v xml:space="preserve"> </v>
      </c>
      <c r="GZ91" s="31" t="str">
        <f t="shared" si="449"/>
        <v xml:space="preserve"> </v>
      </c>
      <c r="HA91" s="31" t="str">
        <f t="shared" si="450"/>
        <v xml:space="preserve"> </v>
      </c>
      <c r="HB91" s="31" t="str">
        <f t="shared" si="451"/>
        <v xml:space="preserve"> </v>
      </c>
      <c r="HC91" s="31" t="str">
        <f t="shared" si="452"/>
        <v xml:space="preserve"> </v>
      </c>
      <c r="HD91" s="31" t="str">
        <f t="shared" si="453"/>
        <v xml:space="preserve"> </v>
      </c>
      <c r="HE91" s="31" t="str">
        <f t="shared" si="454"/>
        <v xml:space="preserve"> </v>
      </c>
      <c r="HF91" s="31" t="str">
        <f t="shared" si="455"/>
        <v xml:space="preserve"> </v>
      </c>
      <c r="HG91" s="31" t="str">
        <f t="shared" si="456"/>
        <v xml:space="preserve"> </v>
      </c>
      <c r="HH91" s="31" t="str">
        <f t="shared" si="457"/>
        <v xml:space="preserve"> </v>
      </c>
      <c r="HI91" s="31" t="str">
        <f t="shared" si="458"/>
        <v xml:space="preserve"> </v>
      </c>
      <c r="HJ91" s="31" t="str">
        <f t="shared" si="459"/>
        <v xml:space="preserve"> </v>
      </c>
      <c r="HK91" s="31" t="str">
        <f t="shared" si="460"/>
        <v xml:space="preserve"> </v>
      </c>
      <c r="HL91" s="31" t="str">
        <f t="shared" si="461"/>
        <v xml:space="preserve"> </v>
      </c>
      <c r="HM91" s="31" t="str">
        <f t="shared" si="462"/>
        <v xml:space="preserve"> </v>
      </c>
      <c r="HN91" s="31" t="str">
        <f t="shared" si="463"/>
        <v xml:space="preserve"> </v>
      </c>
      <c r="HO91" s="31" t="str">
        <f t="shared" si="464"/>
        <v xml:space="preserve"> </v>
      </c>
      <c r="HP91" s="31" t="str">
        <f t="shared" si="465"/>
        <v xml:space="preserve"> </v>
      </c>
      <c r="HQ91" s="31" t="str">
        <f t="shared" si="466"/>
        <v xml:space="preserve"> </v>
      </c>
      <c r="HR91" s="31" t="str">
        <f t="shared" si="467"/>
        <v xml:space="preserve"> </v>
      </c>
      <c r="HS91" s="31" t="str">
        <f t="shared" si="468"/>
        <v xml:space="preserve"> </v>
      </c>
      <c r="HT91" s="31" t="str">
        <f t="shared" si="469"/>
        <v xml:space="preserve"> </v>
      </c>
      <c r="HU91" s="31" t="str">
        <f t="shared" si="470"/>
        <v xml:space="preserve"> </v>
      </c>
      <c r="HV91" s="31">
        <f t="shared" si="471"/>
        <v>0</v>
      </c>
      <c r="HW91" s="156">
        <f t="shared" si="472"/>
        <v>0</v>
      </c>
      <c r="IB91" s="31">
        <v>0</v>
      </c>
      <c r="IC91" s="31">
        <v>2012</v>
      </c>
    </row>
    <row r="92" spans="1:237" ht="13.8">
      <c r="A92" s="5">
        <v>1969</v>
      </c>
      <c r="B92" s="327">
        <v>0</v>
      </c>
      <c r="C92" s="327">
        <v>0</v>
      </c>
      <c r="D92" s="327">
        <v>0</v>
      </c>
      <c r="E92" s="327">
        <v>0</v>
      </c>
      <c r="F92" s="327">
        <v>0</v>
      </c>
      <c r="G92" s="328">
        <v>0</v>
      </c>
      <c r="H92" s="327">
        <v>0</v>
      </c>
      <c r="I92" s="327">
        <v>0</v>
      </c>
      <c r="J92" s="327">
        <v>0</v>
      </c>
      <c r="K92" s="327">
        <v>0</v>
      </c>
      <c r="L92" s="328">
        <v>0</v>
      </c>
      <c r="M92" s="327">
        <v>0</v>
      </c>
      <c r="N92" s="327">
        <v>0</v>
      </c>
      <c r="O92" s="327">
        <v>0</v>
      </c>
      <c r="P92" s="327">
        <v>0</v>
      </c>
      <c r="Q92" s="328">
        <v>0</v>
      </c>
      <c r="R92" s="327">
        <v>0</v>
      </c>
      <c r="S92" s="327">
        <v>0</v>
      </c>
      <c r="T92" s="327">
        <v>0</v>
      </c>
      <c r="U92" s="327">
        <v>0</v>
      </c>
      <c r="V92" s="328">
        <v>0</v>
      </c>
      <c r="W92" s="327">
        <v>0</v>
      </c>
      <c r="X92" s="327">
        <v>0</v>
      </c>
      <c r="Y92" s="327">
        <v>0</v>
      </c>
      <c r="Z92" s="327">
        <v>0</v>
      </c>
      <c r="AA92" s="328">
        <v>0</v>
      </c>
      <c r="AB92" s="327">
        <v>0</v>
      </c>
      <c r="AC92" s="327">
        <v>0</v>
      </c>
      <c r="AD92" s="327">
        <v>0</v>
      </c>
      <c r="AE92" s="327">
        <v>0</v>
      </c>
      <c r="AF92" s="884"/>
      <c r="AG92" s="1090">
        <f t="shared" si="473"/>
        <v>0</v>
      </c>
      <c r="AH92" s="1001">
        <f t="shared" si="474"/>
        <v>0</v>
      </c>
      <c r="AI92" s="31">
        <f t="shared" si="481"/>
        <v>0</v>
      </c>
      <c r="AJ92" s="96">
        <f t="shared" si="475"/>
        <v>0</v>
      </c>
      <c r="AK92" s="5">
        <v>1969</v>
      </c>
      <c r="AL92" s="269" t="str">
        <f t="shared" si="321"/>
        <v/>
      </c>
      <c r="AM92" s="269" t="str">
        <f t="shared" si="322"/>
        <v/>
      </c>
      <c r="AN92" s="269" t="str">
        <f t="shared" si="323"/>
        <v/>
      </c>
      <c r="AO92" s="269" t="str">
        <f t="shared" si="324"/>
        <v/>
      </c>
      <c r="AP92" s="269" t="str">
        <f t="shared" si="325"/>
        <v/>
      </c>
      <c r="AQ92" s="269" t="str">
        <f t="shared" si="326"/>
        <v/>
      </c>
      <c r="AR92" s="269" t="str">
        <f t="shared" si="327"/>
        <v/>
      </c>
      <c r="AS92" s="269" t="str">
        <f t="shared" si="328"/>
        <v/>
      </c>
      <c r="AT92" s="269" t="str">
        <f t="shared" si="329"/>
        <v/>
      </c>
      <c r="AU92" s="269" t="str">
        <f t="shared" si="330"/>
        <v/>
      </c>
      <c r="AV92" s="269" t="str">
        <f t="shared" si="331"/>
        <v/>
      </c>
      <c r="AW92" s="269" t="str">
        <f t="shared" si="332"/>
        <v/>
      </c>
      <c r="AX92" s="269" t="str">
        <f t="shared" si="333"/>
        <v/>
      </c>
      <c r="AY92" s="269" t="str">
        <f t="shared" si="334"/>
        <v/>
      </c>
      <c r="AZ92" s="269" t="str">
        <f t="shared" si="335"/>
        <v/>
      </c>
      <c r="BA92" s="269" t="str">
        <f t="shared" si="336"/>
        <v/>
      </c>
      <c r="BB92" s="269" t="str">
        <f t="shared" si="337"/>
        <v/>
      </c>
      <c r="BC92" s="269" t="str">
        <f t="shared" si="338"/>
        <v/>
      </c>
      <c r="BD92" s="269" t="str">
        <f t="shared" si="339"/>
        <v/>
      </c>
      <c r="BE92" s="269" t="str">
        <f t="shared" si="340"/>
        <v/>
      </c>
      <c r="BF92" s="269" t="str">
        <f t="shared" si="341"/>
        <v/>
      </c>
      <c r="BG92" s="269" t="str">
        <f t="shared" si="342"/>
        <v/>
      </c>
      <c r="BH92" s="269" t="str">
        <f t="shared" si="343"/>
        <v/>
      </c>
      <c r="BI92" s="269" t="str">
        <f t="shared" si="344"/>
        <v/>
      </c>
      <c r="BJ92" s="269" t="str">
        <f t="shared" si="345"/>
        <v/>
      </c>
      <c r="BK92" s="269" t="str">
        <f t="shared" si="346"/>
        <v/>
      </c>
      <c r="BL92" s="269" t="str">
        <f t="shared" si="347"/>
        <v/>
      </c>
      <c r="BM92" s="269" t="str">
        <f t="shared" si="348"/>
        <v/>
      </c>
      <c r="BN92" s="269" t="str">
        <f t="shared" si="349"/>
        <v/>
      </c>
      <c r="BO92" s="269" t="str">
        <f t="shared" si="350"/>
        <v/>
      </c>
      <c r="BP92" s="329">
        <f t="shared" si="476"/>
        <v>0</v>
      </c>
      <c r="BQ92" s="5">
        <v>1969</v>
      </c>
      <c r="BR92" s="34" t="str">
        <f t="shared" si="320"/>
        <v/>
      </c>
      <c r="BS92" s="34" t="str">
        <f t="shared" si="320"/>
        <v/>
      </c>
      <c r="BT92" s="34" t="str">
        <f t="shared" si="320"/>
        <v/>
      </c>
      <c r="BU92" s="34" t="str">
        <f t="shared" si="320"/>
        <v/>
      </c>
      <c r="BV92" s="34" t="str">
        <f t="shared" si="320"/>
        <v/>
      </c>
      <c r="BW92" s="34" t="str">
        <f t="shared" si="320"/>
        <v/>
      </c>
      <c r="BX92" s="34" t="str">
        <f t="shared" si="320"/>
        <v/>
      </c>
      <c r="BY92" s="34" t="str">
        <f t="shared" si="320"/>
        <v/>
      </c>
      <c r="BZ92" s="34" t="str">
        <f t="shared" si="320"/>
        <v/>
      </c>
      <c r="CA92" s="34" t="str">
        <f t="shared" si="320"/>
        <v/>
      </c>
      <c r="CB92" s="34" t="str">
        <f t="shared" si="320"/>
        <v/>
      </c>
      <c r="CC92" s="34" t="str">
        <f t="shared" si="320"/>
        <v/>
      </c>
      <c r="CD92" s="34" t="str">
        <f t="shared" si="320"/>
        <v/>
      </c>
      <c r="CE92" s="34" t="str">
        <f t="shared" si="320"/>
        <v/>
      </c>
      <c r="CF92" s="34" t="str">
        <f t="shared" si="320"/>
        <v/>
      </c>
      <c r="CG92" s="34" t="str">
        <f t="shared" si="319"/>
        <v/>
      </c>
      <c r="CH92" s="34" t="str">
        <f t="shared" si="319"/>
        <v/>
      </c>
      <c r="CI92" s="34" t="str">
        <f t="shared" si="319"/>
        <v/>
      </c>
      <c r="CJ92" s="34" t="str">
        <f t="shared" si="319"/>
        <v/>
      </c>
      <c r="CK92" s="34" t="str">
        <f t="shared" si="319"/>
        <v/>
      </c>
      <c r="CL92" s="34" t="str">
        <f t="shared" si="319"/>
        <v/>
      </c>
      <c r="CM92" s="34" t="str">
        <f t="shared" si="319"/>
        <v/>
      </c>
      <c r="CN92" s="34" t="str">
        <f t="shared" si="319"/>
        <v/>
      </c>
      <c r="CO92" s="34" t="str">
        <f t="shared" si="319"/>
        <v/>
      </c>
      <c r="CP92" s="34" t="str">
        <f t="shared" si="319"/>
        <v/>
      </c>
      <c r="CQ92" s="34" t="str">
        <f t="shared" si="319"/>
        <v/>
      </c>
      <c r="CR92" s="34" t="str">
        <f t="shared" si="319"/>
        <v/>
      </c>
      <c r="CS92" s="34" t="str">
        <f t="shared" si="319"/>
        <v/>
      </c>
      <c r="CT92" s="34" t="str">
        <f t="shared" si="319"/>
        <v/>
      </c>
      <c r="CU92" s="34" t="str">
        <f t="shared" si="319"/>
        <v/>
      </c>
      <c r="CV92" s="34"/>
      <c r="CW92" s="34">
        <f t="shared" si="477"/>
        <v>0</v>
      </c>
      <c r="CX92" s="5">
        <v>1969</v>
      </c>
      <c r="CY92" s="11" t="str">
        <f t="shared" si="351"/>
        <v/>
      </c>
      <c r="CZ92" s="11" t="str">
        <f t="shared" si="352"/>
        <v/>
      </c>
      <c r="DA92" s="11" t="str">
        <f t="shared" si="353"/>
        <v/>
      </c>
      <c r="DB92" s="11" t="str">
        <f t="shared" si="354"/>
        <v/>
      </c>
      <c r="DC92" s="11" t="str">
        <f t="shared" si="355"/>
        <v/>
      </c>
      <c r="DD92" s="11" t="str">
        <f t="shared" si="356"/>
        <v/>
      </c>
      <c r="DE92" s="11" t="str">
        <f t="shared" si="357"/>
        <v/>
      </c>
      <c r="DF92" s="11" t="str">
        <f t="shared" si="358"/>
        <v/>
      </c>
      <c r="DG92" s="11" t="str">
        <f t="shared" si="359"/>
        <v/>
      </c>
      <c r="DH92" s="11" t="str">
        <f t="shared" si="360"/>
        <v/>
      </c>
      <c r="DI92" s="11" t="str">
        <f t="shared" si="361"/>
        <v/>
      </c>
      <c r="DJ92" s="11" t="str">
        <f t="shared" si="362"/>
        <v/>
      </c>
      <c r="DK92" s="11" t="str">
        <f t="shared" si="363"/>
        <v/>
      </c>
      <c r="DL92" s="11" t="str">
        <f t="shared" si="364"/>
        <v/>
      </c>
      <c r="DM92" s="11" t="str">
        <f t="shared" si="365"/>
        <v/>
      </c>
      <c r="DN92" s="11" t="str">
        <f t="shared" si="366"/>
        <v/>
      </c>
      <c r="DO92" s="11" t="str">
        <f t="shared" si="367"/>
        <v/>
      </c>
      <c r="DP92" s="11" t="str">
        <f t="shared" si="368"/>
        <v/>
      </c>
      <c r="DQ92" s="11" t="str">
        <f t="shared" si="369"/>
        <v/>
      </c>
      <c r="DR92" s="11" t="str">
        <f t="shared" si="370"/>
        <v/>
      </c>
      <c r="DS92" s="11" t="str">
        <f t="shared" si="371"/>
        <v/>
      </c>
      <c r="DT92" s="11" t="str">
        <f t="shared" si="372"/>
        <v/>
      </c>
      <c r="DU92" s="11" t="str">
        <f t="shared" si="373"/>
        <v/>
      </c>
      <c r="DV92" s="11" t="str">
        <f t="shared" si="374"/>
        <v/>
      </c>
      <c r="DW92" s="11" t="str">
        <f t="shared" si="375"/>
        <v/>
      </c>
      <c r="DX92" s="11" t="str">
        <f t="shared" si="376"/>
        <v/>
      </c>
      <c r="DY92" s="11" t="str">
        <f t="shared" si="377"/>
        <v/>
      </c>
      <c r="DZ92" s="11" t="str">
        <f t="shared" si="378"/>
        <v/>
      </c>
      <c r="EA92" s="11" t="str">
        <f t="shared" si="379"/>
        <v/>
      </c>
      <c r="EB92" s="11" t="str">
        <f t="shared" si="380"/>
        <v/>
      </c>
      <c r="EC92" s="11">
        <f t="shared" si="478"/>
        <v>0</v>
      </c>
      <c r="ED92" s="5"/>
      <c r="EE92" s="5">
        <v>1969</v>
      </c>
      <c r="EF92" s="269" t="str">
        <f t="shared" si="381"/>
        <v xml:space="preserve"> </v>
      </c>
      <c r="EG92" s="269" t="str">
        <f t="shared" si="382"/>
        <v xml:space="preserve"> </v>
      </c>
      <c r="EH92" s="269" t="str">
        <f t="shared" si="383"/>
        <v xml:space="preserve"> </v>
      </c>
      <c r="EI92" s="269" t="str">
        <f t="shared" si="384"/>
        <v xml:space="preserve"> </v>
      </c>
      <c r="EJ92" s="269" t="str">
        <f t="shared" si="385"/>
        <v xml:space="preserve"> </v>
      </c>
      <c r="EK92" s="269" t="str">
        <f t="shared" si="386"/>
        <v xml:space="preserve"> </v>
      </c>
      <c r="EL92" s="269" t="str">
        <f t="shared" si="387"/>
        <v xml:space="preserve"> </v>
      </c>
      <c r="EM92" s="269" t="str">
        <f t="shared" si="388"/>
        <v xml:space="preserve"> </v>
      </c>
      <c r="EN92" s="269" t="str">
        <f t="shared" si="389"/>
        <v xml:space="preserve"> </v>
      </c>
      <c r="EO92" s="269" t="str">
        <f t="shared" si="390"/>
        <v xml:space="preserve"> </v>
      </c>
      <c r="EP92" s="269" t="str">
        <f t="shared" si="391"/>
        <v xml:space="preserve"> </v>
      </c>
      <c r="EQ92" s="269" t="str">
        <f t="shared" si="392"/>
        <v xml:space="preserve"> </v>
      </c>
      <c r="ER92" s="269" t="str">
        <f t="shared" si="393"/>
        <v xml:space="preserve"> </v>
      </c>
      <c r="ES92" s="269" t="str">
        <f t="shared" si="394"/>
        <v xml:space="preserve"> </v>
      </c>
      <c r="ET92" s="269" t="str">
        <f t="shared" si="395"/>
        <v xml:space="preserve"> </v>
      </c>
      <c r="EU92" s="269" t="str">
        <f t="shared" si="396"/>
        <v xml:space="preserve"> </v>
      </c>
      <c r="EV92" s="269" t="str">
        <f t="shared" si="397"/>
        <v xml:space="preserve"> </v>
      </c>
      <c r="EW92" s="269" t="str">
        <f t="shared" si="398"/>
        <v xml:space="preserve"> </v>
      </c>
      <c r="EX92" s="269" t="str">
        <f t="shared" si="399"/>
        <v xml:space="preserve"> </v>
      </c>
      <c r="EY92" s="269" t="str">
        <f t="shared" si="400"/>
        <v xml:space="preserve"> </v>
      </c>
      <c r="EZ92" s="269" t="str">
        <f t="shared" si="401"/>
        <v xml:space="preserve"> </v>
      </c>
      <c r="FA92" s="269" t="str">
        <f t="shared" si="402"/>
        <v xml:space="preserve"> </v>
      </c>
      <c r="FB92" s="269" t="str">
        <f t="shared" si="403"/>
        <v xml:space="preserve"> </v>
      </c>
      <c r="FC92" s="269" t="str">
        <f t="shared" si="404"/>
        <v xml:space="preserve"> </v>
      </c>
      <c r="FD92" s="269" t="str">
        <f t="shared" si="405"/>
        <v xml:space="preserve"> </v>
      </c>
      <c r="FE92" s="269" t="str">
        <f t="shared" si="406"/>
        <v xml:space="preserve"> </v>
      </c>
      <c r="FF92" s="269" t="str">
        <f t="shared" si="407"/>
        <v xml:space="preserve"> </v>
      </c>
      <c r="FG92" s="269" t="str">
        <f t="shared" si="408"/>
        <v xml:space="preserve"> </v>
      </c>
      <c r="FH92" s="269" t="str">
        <f t="shared" si="409"/>
        <v xml:space="preserve"> </v>
      </c>
      <c r="FI92" s="269" t="str">
        <f t="shared" si="410"/>
        <v xml:space="preserve"> </v>
      </c>
      <c r="FJ92" s="270">
        <f t="shared" si="479"/>
        <v>0</v>
      </c>
      <c r="FK92" s="37">
        <v>1969</v>
      </c>
      <c r="FL92" s="11" t="str">
        <f t="shared" si="411"/>
        <v xml:space="preserve"> </v>
      </c>
      <c r="FM92" s="11" t="str">
        <f t="shared" si="412"/>
        <v xml:space="preserve"> </v>
      </c>
      <c r="FN92" s="11" t="str">
        <f t="shared" si="413"/>
        <v xml:space="preserve"> </v>
      </c>
      <c r="FO92" s="11" t="str">
        <f t="shared" si="414"/>
        <v xml:space="preserve"> </v>
      </c>
      <c r="FP92" s="11" t="str">
        <f t="shared" si="415"/>
        <v xml:space="preserve"> </v>
      </c>
      <c r="FQ92" s="11" t="str">
        <f t="shared" si="416"/>
        <v xml:space="preserve"> </v>
      </c>
      <c r="FR92" s="11" t="str">
        <f t="shared" si="417"/>
        <v xml:space="preserve"> </v>
      </c>
      <c r="FS92" s="11" t="str">
        <f t="shared" si="418"/>
        <v xml:space="preserve"> </v>
      </c>
      <c r="FT92" s="11" t="str">
        <f t="shared" si="419"/>
        <v xml:space="preserve"> </v>
      </c>
      <c r="FU92" s="11" t="str">
        <f t="shared" si="420"/>
        <v xml:space="preserve"> </v>
      </c>
      <c r="FV92" s="11" t="str">
        <f t="shared" si="421"/>
        <v xml:space="preserve"> </v>
      </c>
      <c r="FW92" s="11" t="str">
        <f t="shared" si="422"/>
        <v xml:space="preserve"> </v>
      </c>
      <c r="FX92" s="11" t="str">
        <f t="shared" si="423"/>
        <v xml:space="preserve"> </v>
      </c>
      <c r="FY92" s="11" t="str">
        <f t="shared" si="424"/>
        <v xml:space="preserve"> </v>
      </c>
      <c r="FZ92" s="11" t="str">
        <f t="shared" si="425"/>
        <v xml:space="preserve"> </v>
      </c>
      <c r="GA92" s="11" t="str">
        <f t="shared" si="426"/>
        <v xml:space="preserve"> </v>
      </c>
      <c r="GB92" s="11" t="str">
        <f t="shared" si="427"/>
        <v xml:space="preserve"> </v>
      </c>
      <c r="GC92" s="11" t="str">
        <f t="shared" si="428"/>
        <v xml:space="preserve"> </v>
      </c>
      <c r="GD92" s="11" t="str">
        <f t="shared" si="429"/>
        <v xml:space="preserve"> </v>
      </c>
      <c r="GE92" s="11" t="str">
        <f t="shared" si="430"/>
        <v xml:space="preserve"> </v>
      </c>
      <c r="GF92" s="11" t="str">
        <f t="shared" si="431"/>
        <v xml:space="preserve"> </v>
      </c>
      <c r="GG92" s="11" t="str">
        <f t="shared" si="432"/>
        <v xml:space="preserve"> </v>
      </c>
      <c r="GH92" s="11" t="str">
        <f t="shared" si="433"/>
        <v xml:space="preserve"> </v>
      </c>
      <c r="GI92" s="11" t="str">
        <f t="shared" si="434"/>
        <v xml:space="preserve"> </v>
      </c>
      <c r="GJ92" s="11" t="str">
        <f t="shared" si="435"/>
        <v xml:space="preserve"> </v>
      </c>
      <c r="GK92" s="11" t="str">
        <f t="shared" si="436"/>
        <v xml:space="preserve"> </v>
      </c>
      <c r="GL92" s="11" t="str">
        <f t="shared" si="437"/>
        <v xml:space="preserve"> </v>
      </c>
      <c r="GM92" s="11" t="str">
        <f t="shared" si="438"/>
        <v xml:space="preserve"> </v>
      </c>
      <c r="GN92" s="11" t="str">
        <f t="shared" si="439"/>
        <v xml:space="preserve"> </v>
      </c>
      <c r="GO92" s="11" t="str">
        <f t="shared" si="440"/>
        <v xml:space="preserve"> </v>
      </c>
      <c r="GP92" s="330">
        <f t="shared" si="480"/>
        <v>0</v>
      </c>
      <c r="GQ92" s="1037">
        <v>1969</v>
      </c>
      <c r="GR92" s="31" t="str">
        <f t="shared" si="441"/>
        <v xml:space="preserve"> </v>
      </c>
      <c r="GS92" s="31" t="str">
        <f t="shared" si="442"/>
        <v xml:space="preserve"> </v>
      </c>
      <c r="GT92" s="31" t="str">
        <f t="shared" si="443"/>
        <v xml:space="preserve"> </v>
      </c>
      <c r="GU92" s="31" t="str">
        <f t="shared" si="444"/>
        <v xml:space="preserve"> </v>
      </c>
      <c r="GV92" s="31" t="str">
        <f t="shared" si="445"/>
        <v xml:space="preserve"> </v>
      </c>
      <c r="GW92" s="31" t="str">
        <f t="shared" si="446"/>
        <v xml:space="preserve"> </v>
      </c>
      <c r="GX92" s="31" t="str">
        <f t="shared" si="447"/>
        <v xml:space="preserve"> </v>
      </c>
      <c r="GY92" s="31" t="str">
        <f t="shared" si="448"/>
        <v xml:space="preserve"> </v>
      </c>
      <c r="GZ92" s="31" t="str">
        <f t="shared" si="449"/>
        <v xml:space="preserve"> </v>
      </c>
      <c r="HA92" s="31" t="str">
        <f t="shared" si="450"/>
        <v xml:space="preserve"> </v>
      </c>
      <c r="HB92" s="31" t="str">
        <f t="shared" si="451"/>
        <v xml:space="preserve"> </v>
      </c>
      <c r="HC92" s="31" t="str">
        <f t="shared" si="452"/>
        <v xml:space="preserve"> </v>
      </c>
      <c r="HD92" s="31" t="str">
        <f t="shared" si="453"/>
        <v xml:space="preserve"> </v>
      </c>
      <c r="HE92" s="31" t="str">
        <f t="shared" si="454"/>
        <v xml:space="preserve"> </v>
      </c>
      <c r="HF92" s="31" t="str">
        <f t="shared" si="455"/>
        <v xml:space="preserve"> </v>
      </c>
      <c r="HG92" s="31" t="str">
        <f t="shared" si="456"/>
        <v xml:space="preserve"> </v>
      </c>
      <c r="HH92" s="31" t="str">
        <f t="shared" si="457"/>
        <v xml:space="preserve"> </v>
      </c>
      <c r="HI92" s="31" t="str">
        <f t="shared" si="458"/>
        <v xml:space="preserve"> </v>
      </c>
      <c r="HJ92" s="31" t="str">
        <f t="shared" si="459"/>
        <v xml:space="preserve"> </v>
      </c>
      <c r="HK92" s="31" t="str">
        <f t="shared" si="460"/>
        <v xml:space="preserve"> </v>
      </c>
      <c r="HL92" s="31" t="str">
        <f t="shared" si="461"/>
        <v xml:space="preserve"> </v>
      </c>
      <c r="HM92" s="31" t="str">
        <f t="shared" si="462"/>
        <v xml:space="preserve"> </v>
      </c>
      <c r="HN92" s="31" t="str">
        <f t="shared" si="463"/>
        <v xml:space="preserve"> </v>
      </c>
      <c r="HO92" s="31" t="str">
        <f t="shared" si="464"/>
        <v xml:space="preserve"> </v>
      </c>
      <c r="HP92" s="31" t="str">
        <f t="shared" si="465"/>
        <v xml:space="preserve"> </v>
      </c>
      <c r="HQ92" s="31" t="str">
        <f t="shared" si="466"/>
        <v xml:space="preserve"> </v>
      </c>
      <c r="HR92" s="31" t="str">
        <f t="shared" si="467"/>
        <v xml:space="preserve"> </v>
      </c>
      <c r="HS92" s="31" t="str">
        <f t="shared" si="468"/>
        <v xml:space="preserve"> </v>
      </c>
      <c r="HT92" s="31" t="str">
        <f t="shared" si="469"/>
        <v xml:space="preserve"> </v>
      </c>
      <c r="HU92" s="31" t="str">
        <f t="shared" si="470"/>
        <v xml:space="preserve"> </v>
      </c>
      <c r="HV92" s="31">
        <f t="shared" si="471"/>
        <v>0</v>
      </c>
      <c r="HW92" s="156">
        <f t="shared" si="472"/>
        <v>0</v>
      </c>
      <c r="IB92" s="31">
        <v>0</v>
      </c>
      <c r="IC92" s="31">
        <v>2014</v>
      </c>
    </row>
    <row r="93" spans="1:237" ht="14.4" thickBot="1">
      <c r="A93" s="19">
        <v>1970</v>
      </c>
      <c r="B93" s="1067">
        <v>0</v>
      </c>
      <c r="C93" s="1067">
        <v>0</v>
      </c>
      <c r="D93" s="1067">
        <v>0</v>
      </c>
      <c r="E93" s="1067">
        <v>0</v>
      </c>
      <c r="F93" s="1067">
        <v>0</v>
      </c>
      <c r="G93" s="1068">
        <v>0</v>
      </c>
      <c r="H93" s="1067">
        <v>0</v>
      </c>
      <c r="I93" s="1067">
        <v>0</v>
      </c>
      <c r="J93" s="1067">
        <v>0</v>
      </c>
      <c r="K93" s="1067">
        <v>0</v>
      </c>
      <c r="L93" s="1068">
        <v>0</v>
      </c>
      <c r="M93" s="1067">
        <v>0</v>
      </c>
      <c r="N93" s="1067">
        <v>0</v>
      </c>
      <c r="O93" s="1067">
        <v>0</v>
      </c>
      <c r="P93" s="1067">
        <v>0</v>
      </c>
      <c r="Q93" s="1068">
        <v>0</v>
      </c>
      <c r="R93" s="1067">
        <v>0</v>
      </c>
      <c r="S93" s="1067">
        <v>0</v>
      </c>
      <c r="T93" s="1067">
        <v>0</v>
      </c>
      <c r="U93" s="1067">
        <v>0</v>
      </c>
      <c r="V93" s="1068">
        <v>0</v>
      </c>
      <c r="W93" s="1067">
        <v>0</v>
      </c>
      <c r="X93" s="1067">
        <v>0</v>
      </c>
      <c r="Y93" s="1067">
        <v>0</v>
      </c>
      <c r="Z93" s="1067">
        <v>0</v>
      </c>
      <c r="AA93" s="1068">
        <v>0</v>
      </c>
      <c r="AB93" s="1067">
        <v>0</v>
      </c>
      <c r="AC93" s="1067">
        <v>0</v>
      </c>
      <c r="AD93" s="1067">
        <v>0</v>
      </c>
      <c r="AE93" s="1067">
        <v>0</v>
      </c>
      <c r="AF93" s="1069"/>
      <c r="AG93" s="1093">
        <f t="shared" si="473"/>
        <v>0</v>
      </c>
      <c r="AH93" s="1070">
        <f t="shared" si="474"/>
        <v>0</v>
      </c>
      <c r="AI93" s="1033">
        <f t="shared" si="481"/>
        <v>0</v>
      </c>
      <c r="AJ93" s="716">
        <f t="shared" si="475"/>
        <v>0</v>
      </c>
      <c r="AK93" s="1071">
        <v>1970</v>
      </c>
      <c r="AL93" s="269" t="str">
        <f t="shared" si="321"/>
        <v/>
      </c>
      <c r="AM93" s="269" t="str">
        <f t="shared" si="322"/>
        <v/>
      </c>
      <c r="AN93" s="269" t="str">
        <f t="shared" si="323"/>
        <v/>
      </c>
      <c r="AO93" s="269" t="str">
        <f t="shared" si="324"/>
        <v/>
      </c>
      <c r="AP93" s="269" t="str">
        <f t="shared" si="325"/>
        <v/>
      </c>
      <c r="AQ93" s="269" t="str">
        <f t="shared" si="326"/>
        <v/>
      </c>
      <c r="AR93" s="269" t="str">
        <f t="shared" si="327"/>
        <v/>
      </c>
      <c r="AS93" s="269" t="str">
        <f t="shared" si="328"/>
        <v/>
      </c>
      <c r="AT93" s="269" t="str">
        <f t="shared" si="329"/>
        <v/>
      </c>
      <c r="AU93" s="269" t="str">
        <f t="shared" si="330"/>
        <v/>
      </c>
      <c r="AV93" s="269" t="str">
        <f t="shared" si="331"/>
        <v/>
      </c>
      <c r="AW93" s="269" t="str">
        <f t="shared" si="332"/>
        <v/>
      </c>
      <c r="AX93" s="269" t="str">
        <f t="shared" si="333"/>
        <v/>
      </c>
      <c r="AY93" s="269" t="str">
        <f t="shared" si="334"/>
        <v/>
      </c>
      <c r="AZ93" s="269" t="str">
        <f t="shared" si="335"/>
        <v/>
      </c>
      <c r="BA93" s="269" t="str">
        <f t="shared" si="336"/>
        <v/>
      </c>
      <c r="BB93" s="269" t="str">
        <f t="shared" si="337"/>
        <v/>
      </c>
      <c r="BC93" s="269" t="str">
        <f t="shared" si="338"/>
        <v/>
      </c>
      <c r="BD93" s="269" t="str">
        <f t="shared" si="339"/>
        <v/>
      </c>
      <c r="BE93" s="269" t="str">
        <f t="shared" si="340"/>
        <v/>
      </c>
      <c r="BF93" s="269" t="str">
        <f t="shared" si="341"/>
        <v/>
      </c>
      <c r="BG93" s="269" t="str">
        <f t="shared" si="342"/>
        <v/>
      </c>
      <c r="BH93" s="269" t="str">
        <f t="shared" si="343"/>
        <v/>
      </c>
      <c r="BI93" s="269" t="str">
        <f t="shared" si="344"/>
        <v/>
      </c>
      <c r="BJ93" s="269" t="str">
        <f t="shared" si="345"/>
        <v/>
      </c>
      <c r="BK93" s="269" t="str">
        <f t="shared" si="346"/>
        <v/>
      </c>
      <c r="BL93" s="269" t="str">
        <f t="shared" si="347"/>
        <v/>
      </c>
      <c r="BM93" s="269" t="str">
        <f t="shared" si="348"/>
        <v/>
      </c>
      <c r="BN93" s="269" t="str">
        <f t="shared" si="349"/>
        <v/>
      </c>
      <c r="BO93" s="269" t="str">
        <f t="shared" si="350"/>
        <v/>
      </c>
      <c r="BP93" s="329">
        <f t="shared" si="476"/>
        <v>0</v>
      </c>
      <c r="BQ93" s="5">
        <v>1970</v>
      </c>
      <c r="BR93" s="34" t="str">
        <f t="shared" si="320"/>
        <v/>
      </c>
      <c r="BS93" s="34" t="str">
        <f t="shared" si="320"/>
        <v/>
      </c>
      <c r="BT93" s="34" t="str">
        <f t="shared" si="320"/>
        <v/>
      </c>
      <c r="BU93" s="34" t="str">
        <f t="shared" si="320"/>
        <v/>
      </c>
      <c r="BV93" s="34" t="str">
        <f t="shared" si="320"/>
        <v/>
      </c>
      <c r="BW93" s="34" t="str">
        <f t="shared" si="320"/>
        <v/>
      </c>
      <c r="BX93" s="34" t="str">
        <f t="shared" si="320"/>
        <v/>
      </c>
      <c r="BY93" s="34" t="str">
        <f t="shared" si="320"/>
        <v/>
      </c>
      <c r="BZ93" s="34" t="str">
        <f t="shared" si="320"/>
        <v/>
      </c>
      <c r="CA93" s="34" t="str">
        <f t="shared" si="320"/>
        <v/>
      </c>
      <c r="CB93" s="34" t="str">
        <f t="shared" si="320"/>
        <v/>
      </c>
      <c r="CC93" s="34" t="str">
        <f t="shared" si="320"/>
        <v/>
      </c>
      <c r="CD93" s="34" t="str">
        <f t="shared" si="320"/>
        <v/>
      </c>
      <c r="CE93" s="34" t="str">
        <f t="shared" si="320"/>
        <v/>
      </c>
      <c r="CF93" s="34" t="str">
        <f t="shared" si="320"/>
        <v/>
      </c>
      <c r="CG93" s="34" t="str">
        <f t="shared" si="319"/>
        <v/>
      </c>
      <c r="CH93" s="34" t="str">
        <f t="shared" si="319"/>
        <v/>
      </c>
      <c r="CI93" s="34" t="str">
        <f t="shared" si="319"/>
        <v/>
      </c>
      <c r="CJ93" s="34" t="str">
        <f t="shared" si="319"/>
        <v/>
      </c>
      <c r="CK93" s="34" t="str">
        <f t="shared" si="319"/>
        <v/>
      </c>
      <c r="CL93" s="34" t="str">
        <f t="shared" si="319"/>
        <v/>
      </c>
      <c r="CM93" s="34" t="str">
        <f t="shared" si="319"/>
        <v/>
      </c>
      <c r="CN93" s="34" t="str">
        <f t="shared" si="319"/>
        <v/>
      </c>
      <c r="CO93" s="34" t="str">
        <f t="shared" si="319"/>
        <v/>
      </c>
      <c r="CP93" s="34" t="str">
        <f t="shared" si="319"/>
        <v/>
      </c>
      <c r="CQ93" s="34" t="str">
        <f t="shared" si="319"/>
        <v/>
      </c>
      <c r="CR93" s="34" t="str">
        <f t="shared" si="319"/>
        <v/>
      </c>
      <c r="CS93" s="34" t="str">
        <f t="shared" si="319"/>
        <v/>
      </c>
      <c r="CT93" s="34" t="str">
        <f t="shared" si="319"/>
        <v/>
      </c>
      <c r="CU93" s="34" t="str">
        <f t="shared" si="319"/>
        <v/>
      </c>
      <c r="CV93" s="34"/>
      <c r="CW93" s="34">
        <f t="shared" si="477"/>
        <v>0</v>
      </c>
      <c r="CX93" s="5">
        <v>1970</v>
      </c>
      <c r="CY93" s="11" t="str">
        <f t="shared" si="351"/>
        <v/>
      </c>
      <c r="CZ93" s="11" t="str">
        <f t="shared" si="352"/>
        <v/>
      </c>
      <c r="DA93" s="11" t="str">
        <f t="shared" si="353"/>
        <v/>
      </c>
      <c r="DB93" s="11" t="str">
        <f t="shared" si="354"/>
        <v/>
      </c>
      <c r="DC93" s="11" t="str">
        <f t="shared" si="355"/>
        <v/>
      </c>
      <c r="DD93" s="11" t="str">
        <f t="shared" si="356"/>
        <v/>
      </c>
      <c r="DE93" s="11" t="str">
        <f t="shared" si="357"/>
        <v/>
      </c>
      <c r="DF93" s="11" t="str">
        <f t="shared" si="358"/>
        <v/>
      </c>
      <c r="DG93" s="11" t="str">
        <f t="shared" si="359"/>
        <v/>
      </c>
      <c r="DH93" s="11" t="str">
        <f t="shared" si="360"/>
        <v/>
      </c>
      <c r="DI93" s="11" t="str">
        <f t="shared" si="361"/>
        <v/>
      </c>
      <c r="DJ93" s="11" t="str">
        <f t="shared" si="362"/>
        <v/>
      </c>
      <c r="DK93" s="11" t="str">
        <f t="shared" si="363"/>
        <v/>
      </c>
      <c r="DL93" s="11" t="str">
        <f t="shared" si="364"/>
        <v/>
      </c>
      <c r="DM93" s="11" t="str">
        <f t="shared" si="365"/>
        <v/>
      </c>
      <c r="DN93" s="11" t="str">
        <f t="shared" si="366"/>
        <v/>
      </c>
      <c r="DO93" s="11" t="str">
        <f t="shared" si="367"/>
        <v/>
      </c>
      <c r="DP93" s="11" t="str">
        <f t="shared" si="368"/>
        <v/>
      </c>
      <c r="DQ93" s="11" t="str">
        <f t="shared" si="369"/>
        <v/>
      </c>
      <c r="DR93" s="11" t="str">
        <f t="shared" si="370"/>
        <v/>
      </c>
      <c r="DS93" s="11" t="str">
        <f t="shared" si="371"/>
        <v/>
      </c>
      <c r="DT93" s="11" t="str">
        <f t="shared" si="372"/>
        <v/>
      </c>
      <c r="DU93" s="11" t="str">
        <f t="shared" si="373"/>
        <v/>
      </c>
      <c r="DV93" s="11" t="str">
        <f t="shared" si="374"/>
        <v/>
      </c>
      <c r="DW93" s="11" t="str">
        <f t="shared" si="375"/>
        <v/>
      </c>
      <c r="DX93" s="11" t="str">
        <f t="shared" si="376"/>
        <v/>
      </c>
      <c r="DY93" s="11" t="str">
        <f t="shared" si="377"/>
        <v/>
      </c>
      <c r="DZ93" s="11" t="str">
        <f t="shared" si="378"/>
        <v/>
      </c>
      <c r="EA93" s="11" t="str">
        <f t="shared" si="379"/>
        <v/>
      </c>
      <c r="EB93" s="11" t="str">
        <f t="shared" si="380"/>
        <v/>
      </c>
      <c r="EC93" s="11">
        <f t="shared" si="478"/>
        <v>0</v>
      </c>
      <c r="ED93" s="5"/>
      <c r="EE93" s="5">
        <v>1970</v>
      </c>
      <c r="EF93" s="269" t="str">
        <f t="shared" si="381"/>
        <v xml:space="preserve"> </v>
      </c>
      <c r="EG93" s="269" t="str">
        <f t="shared" si="382"/>
        <v xml:space="preserve"> </v>
      </c>
      <c r="EH93" s="269" t="str">
        <f t="shared" si="383"/>
        <v xml:space="preserve"> </v>
      </c>
      <c r="EI93" s="269" t="str">
        <f t="shared" si="384"/>
        <v xml:space="preserve"> </v>
      </c>
      <c r="EJ93" s="269" t="str">
        <f t="shared" si="385"/>
        <v xml:space="preserve"> </v>
      </c>
      <c r="EK93" s="269" t="str">
        <f t="shared" si="386"/>
        <v xml:space="preserve"> </v>
      </c>
      <c r="EL93" s="269" t="str">
        <f t="shared" si="387"/>
        <v xml:space="preserve"> </v>
      </c>
      <c r="EM93" s="269" t="str">
        <f t="shared" si="388"/>
        <v xml:space="preserve"> </v>
      </c>
      <c r="EN93" s="269" t="str">
        <f t="shared" si="389"/>
        <v xml:space="preserve"> </v>
      </c>
      <c r="EO93" s="269" t="str">
        <f t="shared" si="390"/>
        <v xml:space="preserve"> </v>
      </c>
      <c r="EP93" s="269" t="str">
        <f t="shared" si="391"/>
        <v xml:space="preserve"> </v>
      </c>
      <c r="EQ93" s="269" t="str">
        <f t="shared" si="392"/>
        <v xml:space="preserve"> </v>
      </c>
      <c r="ER93" s="269" t="str">
        <f t="shared" si="393"/>
        <v xml:space="preserve"> </v>
      </c>
      <c r="ES93" s="269" t="str">
        <f t="shared" si="394"/>
        <v xml:space="preserve"> </v>
      </c>
      <c r="ET93" s="269" t="str">
        <f t="shared" si="395"/>
        <v xml:space="preserve"> </v>
      </c>
      <c r="EU93" s="269" t="str">
        <f t="shared" si="396"/>
        <v xml:space="preserve"> </v>
      </c>
      <c r="EV93" s="269" t="str">
        <f t="shared" si="397"/>
        <v xml:space="preserve"> </v>
      </c>
      <c r="EW93" s="269" t="str">
        <f t="shared" si="398"/>
        <v xml:space="preserve"> </v>
      </c>
      <c r="EX93" s="269" t="str">
        <f t="shared" si="399"/>
        <v xml:space="preserve"> </v>
      </c>
      <c r="EY93" s="269" t="str">
        <f t="shared" si="400"/>
        <v xml:space="preserve"> </v>
      </c>
      <c r="EZ93" s="269" t="str">
        <f t="shared" si="401"/>
        <v xml:space="preserve"> </v>
      </c>
      <c r="FA93" s="269" t="str">
        <f t="shared" si="402"/>
        <v xml:space="preserve"> </v>
      </c>
      <c r="FB93" s="269" t="str">
        <f t="shared" si="403"/>
        <v xml:space="preserve"> </v>
      </c>
      <c r="FC93" s="269" t="str">
        <f t="shared" si="404"/>
        <v xml:space="preserve"> </v>
      </c>
      <c r="FD93" s="269" t="str">
        <f t="shared" si="405"/>
        <v xml:space="preserve"> </v>
      </c>
      <c r="FE93" s="269" t="str">
        <f t="shared" si="406"/>
        <v xml:space="preserve"> </v>
      </c>
      <c r="FF93" s="269" t="str">
        <f t="shared" si="407"/>
        <v xml:space="preserve"> </v>
      </c>
      <c r="FG93" s="269" t="str">
        <f t="shared" si="408"/>
        <v xml:space="preserve"> </v>
      </c>
      <c r="FH93" s="269" t="str">
        <f t="shared" si="409"/>
        <v xml:space="preserve"> </v>
      </c>
      <c r="FI93" s="269" t="str">
        <f t="shared" si="410"/>
        <v xml:space="preserve"> </v>
      </c>
      <c r="FJ93" s="270">
        <f t="shared" si="479"/>
        <v>0</v>
      </c>
      <c r="FK93" s="37">
        <v>1970</v>
      </c>
      <c r="FL93" s="11" t="str">
        <f t="shared" si="411"/>
        <v xml:space="preserve"> </v>
      </c>
      <c r="FM93" s="11" t="str">
        <f t="shared" si="412"/>
        <v xml:space="preserve"> </v>
      </c>
      <c r="FN93" s="11" t="str">
        <f t="shared" si="413"/>
        <v xml:space="preserve"> </v>
      </c>
      <c r="FO93" s="11" t="str">
        <f t="shared" si="414"/>
        <v xml:space="preserve"> </v>
      </c>
      <c r="FP93" s="11" t="str">
        <f t="shared" si="415"/>
        <v xml:space="preserve"> </v>
      </c>
      <c r="FQ93" s="11" t="str">
        <f t="shared" si="416"/>
        <v xml:space="preserve"> </v>
      </c>
      <c r="FR93" s="11" t="str">
        <f t="shared" si="417"/>
        <v xml:space="preserve"> </v>
      </c>
      <c r="FS93" s="11" t="str">
        <f t="shared" si="418"/>
        <v xml:space="preserve"> </v>
      </c>
      <c r="FT93" s="11" t="str">
        <f t="shared" si="419"/>
        <v xml:space="preserve"> </v>
      </c>
      <c r="FU93" s="11" t="str">
        <f t="shared" si="420"/>
        <v xml:space="preserve"> </v>
      </c>
      <c r="FV93" s="11" t="str">
        <f t="shared" si="421"/>
        <v xml:space="preserve"> </v>
      </c>
      <c r="FW93" s="11" t="str">
        <f t="shared" si="422"/>
        <v xml:space="preserve"> </v>
      </c>
      <c r="FX93" s="11" t="str">
        <f t="shared" si="423"/>
        <v xml:space="preserve"> </v>
      </c>
      <c r="FY93" s="11" t="str">
        <f t="shared" si="424"/>
        <v xml:space="preserve"> </v>
      </c>
      <c r="FZ93" s="11" t="str">
        <f t="shared" si="425"/>
        <v xml:space="preserve"> </v>
      </c>
      <c r="GA93" s="11" t="str">
        <f t="shared" si="426"/>
        <v xml:space="preserve"> </v>
      </c>
      <c r="GB93" s="11" t="str">
        <f t="shared" si="427"/>
        <v xml:space="preserve"> </v>
      </c>
      <c r="GC93" s="11" t="str">
        <f t="shared" si="428"/>
        <v xml:space="preserve"> </v>
      </c>
      <c r="GD93" s="11" t="str">
        <f t="shared" si="429"/>
        <v xml:space="preserve"> </v>
      </c>
      <c r="GE93" s="11" t="str">
        <f t="shared" si="430"/>
        <v xml:space="preserve"> </v>
      </c>
      <c r="GF93" s="11" t="str">
        <f t="shared" si="431"/>
        <v xml:space="preserve"> </v>
      </c>
      <c r="GG93" s="11" t="str">
        <f t="shared" si="432"/>
        <v xml:space="preserve"> </v>
      </c>
      <c r="GH93" s="11" t="str">
        <f t="shared" si="433"/>
        <v xml:space="preserve"> </v>
      </c>
      <c r="GI93" s="11" t="str">
        <f t="shared" si="434"/>
        <v xml:space="preserve"> </v>
      </c>
      <c r="GJ93" s="11" t="str">
        <f t="shared" si="435"/>
        <v xml:space="preserve"> </v>
      </c>
      <c r="GK93" s="11" t="str">
        <f t="shared" si="436"/>
        <v xml:space="preserve"> </v>
      </c>
      <c r="GL93" s="11" t="str">
        <f t="shared" si="437"/>
        <v xml:space="preserve"> </v>
      </c>
      <c r="GM93" s="11" t="str">
        <f t="shared" si="438"/>
        <v xml:space="preserve"> </v>
      </c>
      <c r="GN93" s="11" t="str">
        <f t="shared" si="439"/>
        <v xml:space="preserve"> </v>
      </c>
      <c r="GO93" s="11" t="str">
        <f t="shared" si="440"/>
        <v xml:space="preserve"> </v>
      </c>
      <c r="GP93" s="330">
        <f t="shared" si="480"/>
        <v>0</v>
      </c>
      <c r="GQ93" s="1037">
        <v>1970</v>
      </c>
      <c r="GR93" s="31" t="str">
        <f t="shared" si="441"/>
        <v xml:space="preserve"> </v>
      </c>
      <c r="GS93" s="31" t="str">
        <f t="shared" si="442"/>
        <v xml:space="preserve"> </v>
      </c>
      <c r="GT93" s="31" t="str">
        <f t="shared" si="443"/>
        <v xml:space="preserve"> </v>
      </c>
      <c r="GU93" s="31" t="str">
        <f t="shared" si="444"/>
        <v xml:space="preserve"> </v>
      </c>
      <c r="GV93" s="31" t="str">
        <f t="shared" si="445"/>
        <v xml:space="preserve"> </v>
      </c>
      <c r="GW93" s="31" t="str">
        <f t="shared" si="446"/>
        <v xml:space="preserve"> </v>
      </c>
      <c r="GX93" s="31" t="str">
        <f t="shared" si="447"/>
        <v xml:space="preserve"> </v>
      </c>
      <c r="GY93" s="31" t="str">
        <f t="shared" si="448"/>
        <v xml:space="preserve"> </v>
      </c>
      <c r="GZ93" s="31" t="str">
        <f t="shared" si="449"/>
        <v xml:space="preserve"> </v>
      </c>
      <c r="HA93" s="31" t="str">
        <f t="shared" si="450"/>
        <v xml:space="preserve"> </v>
      </c>
      <c r="HB93" s="31" t="str">
        <f t="shared" si="451"/>
        <v xml:space="preserve"> </v>
      </c>
      <c r="HC93" s="31" t="str">
        <f t="shared" si="452"/>
        <v xml:space="preserve"> </v>
      </c>
      <c r="HD93" s="31" t="str">
        <f t="shared" si="453"/>
        <v xml:space="preserve"> </v>
      </c>
      <c r="HE93" s="31" t="str">
        <f t="shared" si="454"/>
        <v xml:space="preserve"> </v>
      </c>
      <c r="HF93" s="31" t="str">
        <f t="shared" si="455"/>
        <v xml:space="preserve"> </v>
      </c>
      <c r="HG93" s="31" t="str">
        <f t="shared" si="456"/>
        <v xml:space="preserve"> </v>
      </c>
      <c r="HH93" s="31" t="str">
        <f t="shared" si="457"/>
        <v xml:space="preserve"> </v>
      </c>
      <c r="HI93" s="31" t="str">
        <f t="shared" si="458"/>
        <v xml:space="preserve"> </v>
      </c>
      <c r="HJ93" s="31" t="str">
        <f t="shared" si="459"/>
        <v xml:space="preserve"> </v>
      </c>
      <c r="HK93" s="31" t="str">
        <f t="shared" si="460"/>
        <v xml:space="preserve"> </v>
      </c>
      <c r="HL93" s="31" t="str">
        <f t="shared" si="461"/>
        <v xml:space="preserve"> </v>
      </c>
      <c r="HM93" s="31" t="str">
        <f t="shared" si="462"/>
        <v xml:space="preserve"> </v>
      </c>
      <c r="HN93" s="31" t="str">
        <f t="shared" si="463"/>
        <v xml:space="preserve"> </v>
      </c>
      <c r="HO93" s="31" t="str">
        <f t="shared" si="464"/>
        <v xml:space="preserve"> </v>
      </c>
      <c r="HP93" s="31" t="str">
        <f t="shared" si="465"/>
        <v xml:space="preserve"> </v>
      </c>
      <c r="HQ93" s="31" t="str">
        <f t="shared" si="466"/>
        <v xml:space="preserve"> </v>
      </c>
      <c r="HR93" s="31" t="str">
        <f t="shared" si="467"/>
        <v xml:space="preserve"> </v>
      </c>
      <c r="HS93" s="31" t="str">
        <f t="shared" si="468"/>
        <v xml:space="preserve"> </v>
      </c>
      <c r="HT93" s="31" t="str">
        <f t="shared" si="469"/>
        <v xml:space="preserve"> </v>
      </c>
      <c r="HU93" s="31" t="str">
        <f t="shared" si="470"/>
        <v xml:space="preserve"> </v>
      </c>
      <c r="HV93" s="31">
        <f t="shared" si="471"/>
        <v>0</v>
      </c>
      <c r="HW93" s="156">
        <f t="shared" si="472"/>
        <v>0</v>
      </c>
      <c r="IB93" s="31">
        <v>0</v>
      </c>
      <c r="IC93" s="31">
        <v>2015</v>
      </c>
    </row>
    <row r="94" spans="1:237" ht="13.8">
      <c r="A94" s="5">
        <v>1971</v>
      </c>
      <c r="B94" s="327">
        <v>0</v>
      </c>
      <c r="C94" s="327">
        <v>0</v>
      </c>
      <c r="D94" s="327">
        <v>0</v>
      </c>
      <c r="E94" s="327">
        <v>0</v>
      </c>
      <c r="F94" s="327">
        <v>0</v>
      </c>
      <c r="G94" s="328" t="s">
        <v>89</v>
      </c>
      <c r="H94" s="327">
        <v>0.6</v>
      </c>
      <c r="I94" s="327">
        <v>0</v>
      </c>
      <c r="J94" s="327">
        <v>0</v>
      </c>
      <c r="K94" s="327">
        <v>0</v>
      </c>
      <c r="L94" s="328">
        <v>0</v>
      </c>
      <c r="M94" s="327">
        <v>0</v>
      </c>
      <c r="N94" s="327">
        <v>0</v>
      </c>
      <c r="O94" s="327">
        <v>0</v>
      </c>
      <c r="P94" s="327">
        <v>0</v>
      </c>
      <c r="Q94" s="328">
        <v>0</v>
      </c>
      <c r="R94" s="327">
        <v>0</v>
      </c>
      <c r="S94" s="327">
        <v>0</v>
      </c>
      <c r="T94" s="327">
        <v>0</v>
      </c>
      <c r="U94" s="327">
        <v>0</v>
      </c>
      <c r="V94" s="328">
        <v>0</v>
      </c>
      <c r="W94" s="327">
        <v>0</v>
      </c>
      <c r="X94" s="327">
        <v>0</v>
      </c>
      <c r="Y94" s="327">
        <v>0</v>
      </c>
      <c r="Z94" s="327">
        <v>0</v>
      </c>
      <c r="AA94" s="328">
        <v>0</v>
      </c>
      <c r="AB94" s="327">
        <v>0</v>
      </c>
      <c r="AC94" s="327">
        <v>0</v>
      </c>
      <c r="AD94" s="327">
        <v>0</v>
      </c>
      <c r="AE94" s="327">
        <v>0</v>
      </c>
      <c r="AF94" s="884"/>
      <c r="AG94" s="1090">
        <f t="shared" si="473"/>
        <v>0.6</v>
      </c>
      <c r="AH94" s="1001">
        <f t="shared" si="474"/>
        <v>0.6</v>
      </c>
      <c r="AI94" s="31">
        <f t="shared" si="481"/>
        <v>1</v>
      </c>
      <c r="AJ94" s="96">
        <f t="shared" si="475"/>
        <v>1</v>
      </c>
      <c r="AK94" s="5">
        <v>1971</v>
      </c>
      <c r="AL94" s="269" t="str">
        <f t="shared" si="321"/>
        <v/>
      </c>
      <c r="AM94" s="269" t="str">
        <f t="shared" si="322"/>
        <v/>
      </c>
      <c r="AN94" s="269" t="str">
        <f t="shared" si="323"/>
        <v/>
      </c>
      <c r="AO94" s="269" t="str">
        <f t="shared" si="324"/>
        <v/>
      </c>
      <c r="AP94" s="269" t="str">
        <f t="shared" si="325"/>
        <v/>
      </c>
      <c r="AQ94" s="269" t="str">
        <f t="shared" si="326"/>
        <v/>
      </c>
      <c r="AR94" s="269">
        <f t="shared" si="327"/>
        <v>1</v>
      </c>
      <c r="AS94" s="269" t="str">
        <f t="shared" si="328"/>
        <v/>
      </c>
      <c r="AT94" s="269" t="str">
        <f t="shared" si="329"/>
        <v/>
      </c>
      <c r="AU94" s="269" t="str">
        <f t="shared" si="330"/>
        <v/>
      </c>
      <c r="AV94" s="269" t="str">
        <f t="shared" si="331"/>
        <v/>
      </c>
      <c r="AW94" s="269" t="str">
        <f t="shared" si="332"/>
        <v/>
      </c>
      <c r="AX94" s="269" t="str">
        <f t="shared" si="333"/>
        <v/>
      </c>
      <c r="AY94" s="269" t="str">
        <f t="shared" si="334"/>
        <v/>
      </c>
      <c r="AZ94" s="269" t="str">
        <f t="shared" si="335"/>
        <v/>
      </c>
      <c r="BA94" s="269" t="str">
        <f t="shared" si="336"/>
        <v/>
      </c>
      <c r="BB94" s="269" t="str">
        <f t="shared" si="337"/>
        <v/>
      </c>
      <c r="BC94" s="269" t="str">
        <f t="shared" si="338"/>
        <v/>
      </c>
      <c r="BD94" s="269" t="str">
        <f t="shared" si="339"/>
        <v/>
      </c>
      <c r="BE94" s="269" t="str">
        <f t="shared" si="340"/>
        <v/>
      </c>
      <c r="BF94" s="269" t="str">
        <f t="shared" si="341"/>
        <v/>
      </c>
      <c r="BG94" s="269" t="str">
        <f t="shared" si="342"/>
        <v/>
      </c>
      <c r="BH94" s="269" t="str">
        <f t="shared" si="343"/>
        <v/>
      </c>
      <c r="BI94" s="269" t="str">
        <f t="shared" si="344"/>
        <v/>
      </c>
      <c r="BJ94" s="269" t="str">
        <f t="shared" si="345"/>
        <v/>
      </c>
      <c r="BK94" s="269" t="str">
        <f t="shared" si="346"/>
        <v/>
      </c>
      <c r="BL94" s="269" t="str">
        <f t="shared" si="347"/>
        <v/>
      </c>
      <c r="BM94" s="269" t="str">
        <f t="shared" si="348"/>
        <v/>
      </c>
      <c r="BN94" s="269" t="str">
        <f t="shared" si="349"/>
        <v/>
      </c>
      <c r="BO94" s="269" t="str">
        <f t="shared" si="350"/>
        <v/>
      </c>
      <c r="BP94" s="329">
        <f t="shared" si="476"/>
        <v>1</v>
      </c>
      <c r="BQ94" s="5">
        <v>1971</v>
      </c>
      <c r="BR94" s="34" t="str">
        <f t="shared" si="320"/>
        <v/>
      </c>
      <c r="BS94" s="34" t="str">
        <f t="shared" si="320"/>
        <v/>
      </c>
      <c r="BT94" s="34" t="str">
        <f t="shared" si="320"/>
        <v/>
      </c>
      <c r="BU94" s="34" t="str">
        <f t="shared" si="320"/>
        <v/>
      </c>
      <c r="BV94" s="34" t="str">
        <f t="shared" si="320"/>
        <v/>
      </c>
      <c r="BW94" s="34" t="str">
        <f t="shared" si="320"/>
        <v/>
      </c>
      <c r="BX94" s="34">
        <f t="shared" si="320"/>
        <v>1971</v>
      </c>
      <c r="BY94" s="34" t="str">
        <f t="shared" si="320"/>
        <v/>
      </c>
      <c r="BZ94" s="34" t="str">
        <f t="shared" si="320"/>
        <v/>
      </c>
      <c r="CA94" s="34" t="str">
        <f t="shared" si="320"/>
        <v/>
      </c>
      <c r="CB94" s="34" t="str">
        <f t="shared" si="320"/>
        <v/>
      </c>
      <c r="CC94" s="34" t="str">
        <f t="shared" si="320"/>
        <v/>
      </c>
      <c r="CD94" s="34" t="str">
        <f t="shared" si="320"/>
        <v/>
      </c>
      <c r="CE94" s="34" t="str">
        <f t="shared" si="320"/>
        <v/>
      </c>
      <c r="CF94" s="34" t="str">
        <f t="shared" si="320"/>
        <v/>
      </c>
      <c r="CG94" s="34" t="str">
        <f t="shared" si="319"/>
        <v/>
      </c>
      <c r="CH94" s="34" t="str">
        <f t="shared" si="319"/>
        <v/>
      </c>
      <c r="CI94" s="34" t="str">
        <f t="shared" si="319"/>
        <v/>
      </c>
      <c r="CJ94" s="34" t="str">
        <f t="shared" si="319"/>
        <v/>
      </c>
      <c r="CK94" s="34" t="str">
        <f t="shared" si="319"/>
        <v/>
      </c>
      <c r="CL94" s="34" t="str">
        <f t="shared" si="319"/>
        <v/>
      </c>
      <c r="CM94" s="34" t="str">
        <f t="shared" si="319"/>
        <v/>
      </c>
      <c r="CN94" s="34" t="str">
        <f t="shared" si="319"/>
        <v/>
      </c>
      <c r="CO94" s="34" t="str">
        <f t="shared" si="319"/>
        <v/>
      </c>
      <c r="CP94" s="34" t="str">
        <f t="shared" si="319"/>
        <v/>
      </c>
      <c r="CQ94" s="34" t="str">
        <f t="shared" si="319"/>
        <v/>
      </c>
      <c r="CR94" s="34" t="str">
        <f t="shared" si="319"/>
        <v/>
      </c>
      <c r="CS94" s="34" t="str">
        <f t="shared" si="319"/>
        <v/>
      </c>
      <c r="CT94" s="34" t="str">
        <f t="shared" si="319"/>
        <v/>
      </c>
      <c r="CU94" s="34" t="str">
        <f t="shared" si="319"/>
        <v/>
      </c>
      <c r="CV94" s="34"/>
      <c r="CW94" s="34">
        <f t="shared" si="477"/>
        <v>1</v>
      </c>
      <c r="CX94" s="5">
        <v>1971</v>
      </c>
      <c r="CY94" s="11" t="str">
        <f t="shared" si="351"/>
        <v/>
      </c>
      <c r="CZ94" s="11" t="str">
        <f t="shared" si="352"/>
        <v/>
      </c>
      <c r="DA94" s="11" t="str">
        <f t="shared" si="353"/>
        <v/>
      </c>
      <c r="DB94" s="11" t="str">
        <f t="shared" si="354"/>
        <v/>
      </c>
      <c r="DC94" s="11" t="str">
        <f t="shared" si="355"/>
        <v/>
      </c>
      <c r="DD94" s="11">
        <f t="shared" si="356"/>
        <v>1971</v>
      </c>
      <c r="DE94" s="11" t="str">
        <f t="shared" si="357"/>
        <v/>
      </c>
      <c r="DF94" s="11" t="str">
        <f t="shared" si="358"/>
        <v/>
      </c>
      <c r="DG94" s="11" t="str">
        <f t="shared" si="359"/>
        <v/>
      </c>
      <c r="DH94" s="11" t="str">
        <f t="shared" si="360"/>
        <v/>
      </c>
      <c r="DI94" s="11" t="str">
        <f t="shared" si="361"/>
        <v/>
      </c>
      <c r="DJ94" s="11" t="str">
        <f t="shared" si="362"/>
        <v/>
      </c>
      <c r="DK94" s="11" t="str">
        <f t="shared" si="363"/>
        <v/>
      </c>
      <c r="DL94" s="11" t="str">
        <f t="shared" si="364"/>
        <v/>
      </c>
      <c r="DM94" s="11" t="str">
        <f t="shared" si="365"/>
        <v/>
      </c>
      <c r="DN94" s="11" t="str">
        <f t="shared" si="366"/>
        <v/>
      </c>
      <c r="DO94" s="11" t="str">
        <f t="shared" si="367"/>
        <v/>
      </c>
      <c r="DP94" s="11" t="str">
        <f t="shared" si="368"/>
        <v/>
      </c>
      <c r="DQ94" s="11" t="str">
        <f t="shared" si="369"/>
        <v/>
      </c>
      <c r="DR94" s="11" t="str">
        <f t="shared" si="370"/>
        <v/>
      </c>
      <c r="DS94" s="11" t="str">
        <f t="shared" si="371"/>
        <v/>
      </c>
      <c r="DT94" s="11" t="str">
        <f t="shared" si="372"/>
        <v/>
      </c>
      <c r="DU94" s="11" t="str">
        <f t="shared" si="373"/>
        <v/>
      </c>
      <c r="DV94" s="11" t="str">
        <f t="shared" si="374"/>
        <v/>
      </c>
      <c r="DW94" s="11" t="str">
        <f t="shared" si="375"/>
        <v/>
      </c>
      <c r="DX94" s="11" t="str">
        <f t="shared" si="376"/>
        <v/>
      </c>
      <c r="DY94" s="11" t="str">
        <f t="shared" si="377"/>
        <v/>
      </c>
      <c r="DZ94" s="11" t="str">
        <f t="shared" si="378"/>
        <v/>
      </c>
      <c r="EA94" s="11" t="str">
        <f t="shared" si="379"/>
        <v/>
      </c>
      <c r="EB94" s="11" t="str">
        <f t="shared" si="380"/>
        <v/>
      </c>
      <c r="EC94" s="11">
        <f t="shared" si="478"/>
        <v>1</v>
      </c>
      <c r="ED94" s="5"/>
      <c r="EE94" s="5">
        <v>1971</v>
      </c>
      <c r="EF94" s="269" t="str">
        <f t="shared" si="381"/>
        <v xml:space="preserve"> </v>
      </c>
      <c r="EG94" s="269" t="str">
        <f t="shared" si="382"/>
        <v xml:space="preserve"> </v>
      </c>
      <c r="EH94" s="269" t="str">
        <f t="shared" si="383"/>
        <v xml:space="preserve"> </v>
      </c>
      <c r="EI94" s="269" t="str">
        <f t="shared" si="384"/>
        <v xml:space="preserve"> </v>
      </c>
      <c r="EJ94" s="269" t="str">
        <f t="shared" si="385"/>
        <v xml:space="preserve"> </v>
      </c>
      <c r="EK94" s="269" t="str">
        <f t="shared" si="386"/>
        <v xml:space="preserve"> </v>
      </c>
      <c r="EL94" s="269">
        <f t="shared" si="387"/>
        <v>1</v>
      </c>
      <c r="EM94" s="269" t="str">
        <f t="shared" si="388"/>
        <v xml:space="preserve"> </v>
      </c>
      <c r="EN94" s="269" t="str">
        <f t="shared" si="389"/>
        <v xml:space="preserve"> </v>
      </c>
      <c r="EO94" s="269" t="str">
        <f t="shared" si="390"/>
        <v xml:space="preserve"> </v>
      </c>
      <c r="EP94" s="269" t="str">
        <f t="shared" si="391"/>
        <v xml:space="preserve"> </v>
      </c>
      <c r="EQ94" s="269" t="str">
        <f t="shared" si="392"/>
        <v xml:space="preserve"> </v>
      </c>
      <c r="ER94" s="269" t="str">
        <f t="shared" si="393"/>
        <v xml:space="preserve"> </v>
      </c>
      <c r="ES94" s="269" t="str">
        <f t="shared" si="394"/>
        <v xml:space="preserve"> </v>
      </c>
      <c r="ET94" s="269" t="str">
        <f t="shared" si="395"/>
        <v xml:space="preserve"> </v>
      </c>
      <c r="EU94" s="269" t="str">
        <f t="shared" si="396"/>
        <v xml:space="preserve"> </v>
      </c>
      <c r="EV94" s="269" t="str">
        <f t="shared" si="397"/>
        <v xml:space="preserve"> </v>
      </c>
      <c r="EW94" s="269" t="str">
        <f t="shared" si="398"/>
        <v xml:space="preserve"> </v>
      </c>
      <c r="EX94" s="269" t="str">
        <f t="shared" si="399"/>
        <v xml:space="preserve"> </v>
      </c>
      <c r="EY94" s="269" t="str">
        <f t="shared" si="400"/>
        <v xml:space="preserve"> </v>
      </c>
      <c r="EZ94" s="269" t="str">
        <f t="shared" si="401"/>
        <v xml:space="preserve"> </v>
      </c>
      <c r="FA94" s="269" t="str">
        <f t="shared" si="402"/>
        <v xml:space="preserve"> </v>
      </c>
      <c r="FB94" s="269" t="str">
        <f t="shared" si="403"/>
        <v xml:space="preserve"> </v>
      </c>
      <c r="FC94" s="269" t="str">
        <f t="shared" si="404"/>
        <v xml:space="preserve"> </v>
      </c>
      <c r="FD94" s="269" t="str">
        <f t="shared" si="405"/>
        <v xml:space="preserve"> </v>
      </c>
      <c r="FE94" s="269" t="str">
        <f t="shared" si="406"/>
        <v xml:space="preserve"> </v>
      </c>
      <c r="FF94" s="269" t="str">
        <f t="shared" si="407"/>
        <v xml:space="preserve"> </v>
      </c>
      <c r="FG94" s="269" t="str">
        <f t="shared" si="408"/>
        <v xml:space="preserve"> </v>
      </c>
      <c r="FH94" s="269" t="str">
        <f t="shared" si="409"/>
        <v xml:space="preserve"> </v>
      </c>
      <c r="FI94" s="269" t="str">
        <f t="shared" si="410"/>
        <v xml:space="preserve"> </v>
      </c>
      <c r="FJ94" s="270">
        <f t="shared" si="479"/>
        <v>1</v>
      </c>
      <c r="FK94" s="37">
        <v>1971</v>
      </c>
      <c r="FL94" s="11" t="str">
        <f t="shared" si="411"/>
        <v xml:space="preserve"> </v>
      </c>
      <c r="FM94" s="11" t="str">
        <f t="shared" si="412"/>
        <v xml:space="preserve"> </v>
      </c>
      <c r="FN94" s="11" t="str">
        <f t="shared" si="413"/>
        <v xml:space="preserve"> </v>
      </c>
      <c r="FO94" s="11" t="str">
        <f t="shared" si="414"/>
        <v xml:space="preserve"> </v>
      </c>
      <c r="FP94" s="11" t="str">
        <f t="shared" si="415"/>
        <v xml:space="preserve"> </v>
      </c>
      <c r="FQ94" s="11">
        <f t="shared" si="416"/>
        <v>1</v>
      </c>
      <c r="FR94" s="11">
        <f t="shared" si="417"/>
        <v>1</v>
      </c>
      <c r="FS94" s="11" t="str">
        <f t="shared" si="418"/>
        <v xml:space="preserve"> </v>
      </c>
      <c r="FT94" s="11" t="str">
        <f t="shared" si="419"/>
        <v xml:space="preserve"> </v>
      </c>
      <c r="FU94" s="11" t="str">
        <f t="shared" si="420"/>
        <v xml:space="preserve"> </v>
      </c>
      <c r="FV94" s="11" t="str">
        <f t="shared" si="421"/>
        <v xml:space="preserve"> </v>
      </c>
      <c r="FW94" s="11" t="str">
        <f t="shared" si="422"/>
        <v xml:space="preserve"> </v>
      </c>
      <c r="FX94" s="11" t="str">
        <f t="shared" si="423"/>
        <v xml:space="preserve"> </v>
      </c>
      <c r="FY94" s="11" t="str">
        <f t="shared" si="424"/>
        <v xml:space="preserve"> </v>
      </c>
      <c r="FZ94" s="11" t="str">
        <f t="shared" si="425"/>
        <v xml:space="preserve"> </v>
      </c>
      <c r="GA94" s="11" t="str">
        <f t="shared" si="426"/>
        <v xml:space="preserve"> </v>
      </c>
      <c r="GB94" s="11" t="str">
        <f t="shared" si="427"/>
        <v xml:space="preserve"> </v>
      </c>
      <c r="GC94" s="11" t="str">
        <f t="shared" si="428"/>
        <v xml:space="preserve"> </v>
      </c>
      <c r="GD94" s="11" t="str">
        <f t="shared" si="429"/>
        <v xml:space="preserve"> </v>
      </c>
      <c r="GE94" s="11" t="str">
        <f t="shared" si="430"/>
        <v xml:space="preserve"> </v>
      </c>
      <c r="GF94" s="11" t="str">
        <f t="shared" si="431"/>
        <v xml:space="preserve"> </v>
      </c>
      <c r="GG94" s="11" t="str">
        <f t="shared" si="432"/>
        <v xml:space="preserve"> </v>
      </c>
      <c r="GH94" s="11" t="str">
        <f t="shared" si="433"/>
        <v xml:space="preserve"> </v>
      </c>
      <c r="GI94" s="11" t="str">
        <f t="shared" si="434"/>
        <v xml:space="preserve"> </v>
      </c>
      <c r="GJ94" s="11" t="str">
        <f t="shared" si="435"/>
        <v xml:space="preserve"> </v>
      </c>
      <c r="GK94" s="11" t="str">
        <f t="shared" si="436"/>
        <v xml:space="preserve"> </v>
      </c>
      <c r="GL94" s="11" t="str">
        <f t="shared" si="437"/>
        <v xml:space="preserve"> </v>
      </c>
      <c r="GM94" s="11" t="str">
        <f t="shared" si="438"/>
        <v xml:space="preserve"> </v>
      </c>
      <c r="GN94" s="11" t="str">
        <f t="shared" si="439"/>
        <v xml:space="preserve"> </v>
      </c>
      <c r="GO94" s="11" t="str">
        <f t="shared" si="440"/>
        <v xml:space="preserve"> </v>
      </c>
      <c r="GP94" s="330">
        <f t="shared" si="480"/>
        <v>2</v>
      </c>
      <c r="GQ94" s="1037">
        <v>1971</v>
      </c>
      <c r="GR94" s="31" t="str">
        <f t="shared" si="441"/>
        <v xml:space="preserve"> </v>
      </c>
      <c r="GS94" s="31" t="str">
        <f t="shared" si="442"/>
        <v xml:space="preserve"> </v>
      </c>
      <c r="GT94" s="31" t="str">
        <f t="shared" si="443"/>
        <v xml:space="preserve"> </v>
      </c>
      <c r="GU94" s="31" t="str">
        <f t="shared" si="444"/>
        <v xml:space="preserve"> </v>
      </c>
      <c r="GV94" s="31" t="str">
        <f t="shared" si="445"/>
        <v xml:space="preserve"> </v>
      </c>
      <c r="GW94" s="31">
        <f t="shared" si="446"/>
        <v>1</v>
      </c>
      <c r="GX94" s="31" t="str">
        <f t="shared" si="447"/>
        <v xml:space="preserve"> </v>
      </c>
      <c r="GY94" s="31" t="str">
        <f t="shared" si="448"/>
        <v xml:space="preserve"> </v>
      </c>
      <c r="GZ94" s="31" t="str">
        <f t="shared" si="449"/>
        <v xml:space="preserve"> </v>
      </c>
      <c r="HA94" s="31" t="str">
        <f t="shared" si="450"/>
        <v xml:space="preserve"> </v>
      </c>
      <c r="HB94" s="31" t="str">
        <f t="shared" si="451"/>
        <v xml:space="preserve"> </v>
      </c>
      <c r="HC94" s="31" t="str">
        <f t="shared" si="452"/>
        <v xml:space="preserve"> </v>
      </c>
      <c r="HD94" s="31" t="str">
        <f t="shared" si="453"/>
        <v xml:space="preserve"> </v>
      </c>
      <c r="HE94" s="31" t="str">
        <f t="shared" si="454"/>
        <v xml:space="preserve"> </v>
      </c>
      <c r="HF94" s="31" t="str">
        <f t="shared" si="455"/>
        <v xml:space="preserve"> </v>
      </c>
      <c r="HG94" s="31" t="str">
        <f t="shared" si="456"/>
        <v xml:space="preserve"> </v>
      </c>
      <c r="HH94" s="31" t="str">
        <f t="shared" si="457"/>
        <v xml:space="preserve"> </v>
      </c>
      <c r="HI94" s="31" t="str">
        <f t="shared" si="458"/>
        <v xml:space="preserve"> </v>
      </c>
      <c r="HJ94" s="31" t="str">
        <f t="shared" si="459"/>
        <v xml:space="preserve"> </v>
      </c>
      <c r="HK94" s="31" t="str">
        <f t="shared" si="460"/>
        <v xml:space="preserve"> </v>
      </c>
      <c r="HL94" s="31" t="str">
        <f t="shared" si="461"/>
        <v xml:space="preserve"> </v>
      </c>
      <c r="HM94" s="31" t="str">
        <f t="shared" si="462"/>
        <v xml:space="preserve"> </v>
      </c>
      <c r="HN94" s="31" t="str">
        <f t="shared" si="463"/>
        <v xml:space="preserve"> </v>
      </c>
      <c r="HO94" s="31" t="str">
        <f t="shared" si="464"/>
        <v xml:space="preserve"> </v>
      </c>
      <c r="HP94" s="31" t="str">
        <f t="shared" si="465"/>
        <v xml:space="preserve"> </v>
      </c>
      <c r="HQ94" s="31" t="str">
        <f t="shared" si="466"/>
        <v xml:space="preserve"> </v>
      </c>
      <c r="HR94" s="31" t="str">
        <f t="shared" si="467"/>
        <v xml:space="preserve"> </v>
      </c>
      <c r="HS94" s="31" t="str">
        <f t="shared" si="468"/>
        <v xml:space="preserve"> </v>
      </c>
      <c r="HT94" s="31" t="str">
        <f t="shared" si="469"/>
        <v xml:space="preserve"> </v>
      </c>
      <c r="HU94" s="31" t="str">
        <f t="shared" si="470"/>
        <v xml:space="preserve"> </v>
      </c>
      <c r="HV94" s="31">
        <f t="shared" si="471"/>
        <v>1</v>
      </c>
      <c r="HW94" s="156">
        <f t="shared" si="472"/>
        <v>0.6</v>
      </c>
      <c r="IB94" s="31">
        <v>0</v>
      </c>
      <c r="IC94" s="31">
        <v>2016</v>
      </c>
    </row>
    <row r="95" spans="1:237" ht="13.8">
      <c r="A95" s="5">
        <v>1972</v>
      </c>
      <c r="B95" s="327">
        <v>0</v>
      </c>
      <c r="C95" s="327">
        <v>0</v>
      </c>
      <c r="D95" s="327">
        <v>0</v>
      </c>
      <c r="E95" s="327">
        <v>0</v>
      </c>
      <c r="F95" s="327">
        <v>0</v>
      </c>
      <c r="G95" s="328">
        <v>0</v>
      </c>
      <c r="H95" s="327" t="s">
        <v>89</v>
      </c>
      <c r="I95" s="327" t="s">
        <v>89</v>
      </c>
      <c r="J95" s="327">
        <v>0</v>
      </c>
      <c r="K95" s="327">
        <v>0</v>
      </c>
      <c r="L95" s="328">
        <v>0</v>
      </c>
      <c r="M95" s="327">
        <v>0</v>
      </c>
      <c r="N95" s="327">
        <v>0</v>
      </c>
      <c r="O95" s="327">
        <v>0</v>
      </c>
      <c r="P95" s="327">
        <v>0</v>
      </c>
      <c r="Q95" s="328">
        <v>0</v>
      </c>
      <c r="R95" s="327">
        <v>0</v>
      </c>
      <c r="S95" s="327">
        <v>0</v>
      </c>
      <c r="T95" s="327">
        <v>0</v>
      </c>
      <c r="U95" s="327">
        <v>0</v>
      </c>
      <c r="V95" s="328">
        <v>0</v>
      </c>
      <c r="W95" s="327">
        <v>0</v>
      </c>
      <c r="X95" s="327">
        <v>0</v>
      </c>
      <c r="Y95" s="327">
        <v>0</v>
      </c>
      <c r="Z95" s="327">
        <v>0</v>
      </c>
      <c r="AA95" s="328">
        <v>0</v>
      </c>
      <c r="AB95" s="327">
        <v>0</v>
      </c>
      <c r="AC95" s="327">
        <v>0</v>
      </c>
      <c r="AD95" s="327">
        <v>0</v>
      </c>
      <c r="AE95" s="327">
        <v>0</v>
      </c>
      <c r="AF95" s="884"/>
      <c r="AG95" s="1090" t="s">
        <v>89</v>
      </c>
      <c r="AH95" s="1001" t="s">
        <v>89</v>
      </c>
      <c r="AI95" s="31">
        <f t="shared" si="481"/>
        <v>0</v>
      </c>
      <c r="AJ95" s="96">
        <f t="shared" si="475"/>
        <v>2</v>
      </c>
      <c r="AK95" s="5">
        <v>1972</v>
      </c>
      <c r="AL95" s="269" t="str">
        <f t="shared" si="321"/>
        <v/>
      </c>
      <c r="AM95" s="269" t="str">
        <f t="shared" si="322"/>
        <v/>
      </c>
      <c r="AN95" s="269" t="str">
        <f t="shared" si="323"/>
        <v/>
      </c>
      <c r="AO95" s="269" t="str">
        <f t="shared" si="324"/>
        <v/>
      </c>
      <c r="AP95" s="269" t="str">
        <f t="shared" si="325"/>
        <v/>
      </c>
      <c r="AQ95" s="269" t="str">
        <f t="shared" si="326"/>
        <v/>
      </c>
      <c r="AR95" s="269" t="str">
        <f t="shared" si="327"/>
        <v/>
      </c>
      <c r="AS95" s="269" t="str">
        <f t="shared" si="328"/>
        <v/>
      </c>
      <c r="AT95" s="269" t="str">
        <f t="shared" si="329"/>
        <v/>
      </c>
      <c r="AU95" s="269" t="str">
        <f t="shared" si="330"/>
        <v/>
      </c>
      <c r="AV95" s="269" t="str">
        <f t="shared" si="331"/>
        <v/>
      </c>
      <c r="AW95" s="269" t="str">
        <f t="shared" si="332"/>
        <v/>
      </c>
      <c r="AX95" s="269" t="str">
        <f t="shared" si="333"/>
        <v/>
      </c>
      <c r="AY95" s="269" t="str">
        <f t="shared" si="334"/>
        <v/>
      </c>
      <c r="AZ95" s="269" t="str">
        <f t="shared" si="335"/>
        <v/>
      </c>
      <c r="BA95" s="269" t="str">
        <f t="shared" si="336"/>
        <v/>
      </c>
      <c r="BB95" s="269" t="str">
        <f t="shared" si="337"/>
        <v/>
      </c>
      <c r="BC95" s="269" t="str">
        <f t="shared" si="338"/>
        <v/>
      </c>
      <c r="BD95" s="269" t="str">
        <f t="shared" si="339"/>
        <v/>
      </c>
      <c r="BE95" s="269" t="str">
        <f t="shared" si="340"/>
        <v/>
      </c>
      <c r="BF95" s="269" t="str">
        <f t="shared" si="341"/>
        <v/>
      </c>
      <c r="BG95" s="269" t="str">
        <f t="shared" si="342"/>
        <v/>
      </c>
      <c r="BH95" s="269" t="str">
        <f t="shared" si="343"/>
        <v/>
      </c>
      <c r="BI95" s="269" t="str">
        <f t="shared" si="344"/>
        <v/>
      </c>
      <c r="BJ95" s="269" t="str">
        <f t="shared" si="345"/>
        <v/>
      </c>
      <c r="BK95" s="269" t="str">
        <f t="shared" si="346"/>
        <v/>
      </c>
      <c r="BL95" s="269" t="str">
        <f t="shared" si="347"/>
        <v/>
      </c>
      <c r="BM95" s="269" t="str">
        <f t="shared" si="348"/>
        <v/>
      </c>
      <c r="BN95" s="269" t="str">
        <f t="shared" si="349"/>
        <v/>
      </c>
      <c r="BO95" s="269" t="str">
        <f t="shared" si="350"/>
        <v/>
      </c>
      <c r="BP95" s="329">
        <f t="shared" si="476"/>
        <v>0</v>
      </c>
      <c r="BQ95" s="5">
        <v>1972</v>
      </c>
      <c r="BR95" s="34" t="str">
        <f t="shared" si="320"/>
        <v/>
      </c>
      <c r="BS95" s="34" t="str">
        <f t="shared" si="320"/>
        <v/>
      </c>
      <c r="BT95" s="34" t="str">
        <f t="shared" si="320"/>
        <v/>
      </c>
      <c r="BU95" s="34" t="str">
        <f t="shared" si="320"/>
        <v/>
      </c>
      <c r="BV95" s="34" t="str">
        <f t="shared" si="320"/>
        <v/>
      </c>
      <c r="BW95" s="34" t="str">
        <f t="shared" si="320"/>
        <v/>
      </c>
      <c r="BX95" s="34" t="str">
        <f t="shared" si="320"/>
        <v/>
      </c>
      <c r="BY95" s="34" t="str">
        <f t="shared" si="320"/>
        <v/>
      </c>
      <c r="BZ95" s="34" t="str">
        <f t="shared" si="320"/>
        <v/>
      </c>
      <c r="CA95" s="34" t="str">
        <f t="shared" si="320"/>
        <v/>
      </c>
      <c r="CB95" s="34" t="str">
        <f t="shared" si="320"/>
        <v/>
      </c>
      <c r="CC95" s="34" t="str">
        <f t="shared" si="320"/>
        <v/>
      </c>
      <c r="CD95" s="34" t="str">
        <f t="shared" si="320"/>
        <v/>
      </c>
      <c r="CE95" s="34" t="str">
        <f t="shared" si="320"/>
        <v/>
      </c>
      <c r="CF95" s="34" t="str">
        <f t="shared" si="320"/>
        <v/>
      </c>
      <c r="CG95" s="34" t="str">
        <f t="shared" si="319"/>
        <v/>
      </c>
      <c r="CH95" s="34" t="str">
        <f t="shared" si="319"/>
        <v/>
      </c>
      <c r="CI95" s="34" t="str">
        <f t="shared" si="319"/>
        <v/>
      </c>
      <c r="CJ95" s="34" t="str">
        <f t="shared" si="319"/>
        <v/>
      </c>
      <c r="CK95" s="34" t="str">
        <f t="shared" si="319"/>
        <v/>
      </c>
      <c r="CL95" s="34" t="str">
        <f t="shared" si="319"/>
        <v/>
      </c>
      <c r="CM95" s="34" t="str">
        <f t="shared" si="319"/>
        <v/>
      </c>
      <c r="CN95" s="34" t="str">
        <f t="shared" si="319"/>
        <v/>
      </c>
      <c r="CO95" s="34" t="str">
        <f t="shared" si="319"/>
        <v/>
      </c>
      <c r="CP95" s="34" t="str">
        <f t="shared" si="319"/>
        <v/>
      </c>
      <c r="CQ95" s="34" t="str">
        <f t="shared" si="319"/>
        <v/>
      </c>
      <c r="CR95" s="34" t="str">
        <f t="shared" si="319"/>
        <v/>
      </c>
      <c r="CS95" s="34" t="str">
        <f t="shared" si="319"/>
        <v/>
      </c>
      <c r="CT95" s="34" t="str">
        <f t="shared" si="319"/>
        <v/>
      </c>
      <c r="CU95" s="34" t="str">
        <f t="shared" si="319"/>
        <v/>
      </c>
      <c r="CV95" s="34"/>
      <c r="CW95" s="34">
        <f t="shared" si="477"/>
        <v>0</v>
      </c>
      <c r="CX95" s="5">
        <v>1972</v>
      </c>
      <c r="CY95" s="11" t="str">
        <f t="shared" si="351"/>
        <v/>
      </c>
      <c r="CZ95" s="11" t="str">
        <f t="shared" si="352"/>
        <v/>
      </c>
      <c r="DA95" s="11" t="str">
        <f t="shared" si="353"/>
        <v/>
      </c>
      <c r="DB95" s="11" t="str">
        <f t="shared" si="354"/>
        <v/>
      </c>
      <c r="DC95" s="11" t="str">
        <f t="shared" si="355"/>
        <v/>
      </c>
      <c r="DD95" s="11" t="str">
        <f t="shared" si="356"/>
        <v/>
      </c>
      <c r="DE95" s="11">
        <f t="shared" si="357"/>
        <v>1972</v>
      </c>
      <c r="DF95" s="11">
        <f t="shared" si="358"/>
        <v>1972</v>
      </c>
      <c r="DG95" s="11" t="str">
        <f t="shared" si="359"/>
        <v/>
      </c>
      <c r="DH95" s="11" t="str">
        <f t="shared" si="360"/>
        <v/>
      </c>
      <c r="DI95" s="11" t="str">
        <f t="shared" si="361"/>
        <v/>
      </c>
      <c r="DJ95" s="11" t="str">
        <f t="shared" si="362"/>
        <v/>
      </c>
      <c r="DK95" s="11" t="str">
        <f t="shared" si="363"/>
        <v/>
      </c>
      <c r="DL95" s="11" t="str">
        <f t="shared" si="364"/>
        <v/>
      </c>
      <c r="DM95" s="11" t="str">
        <f t="shared" si="365"/>
        <v/>
      </c>
      <c r="DN95" s="11" t="str">
        <f t="shared" si="366"/>
        <v/>
      </c>
      <c r="DO95" s="11" t="str">
        <f t="shared" si="367"/>
        <v/>
      </c>
      <c r="DP95" s="11" t="str">
        <f t="shared" si="368"/>
        <v/>
      </c>
      <c r="DQ95" s="11" t="str">
        <f t="shared" si="369"/>
        <v/>
      </c>
      <c r="DR95" s="11" t="str">
        <f t="shared" si="370"/>
        <v/>
      </c>
      <c r="DS95" s="11" t="str">
        <f t="shared" si="371"/>
        <v/>
      </c>
      <c r="DT95" s="11" t="str">
        <f t="shared" si="372"/>
        <v/>
      </c>
      <c r="DU95" s="11" t="str">
        <f t="shared" si="373"/>
        <v/>
      </c>
      <c r="DV95" s="11" t="str">
        <f t="shared" si="374"/>
        <v/>
      </c>
      <c r="DW95" s="11" t="str">
        <f t="shared" si="375"/>
        <v/>
      </c>
      <c r="DX95" s="11" t="str">
        <f t="shared" si="376"/>
        <v/>
      </c>
      <c r="DY95" s="11" t="str">
        <f t="shared" si="377"/>
        <v/>
      </c>
      <c r="DZ95" s="11" t="str">
        <f t="shared" si="378"/>
        <v/>
      </c>
      <c r="EA95" s="11" t="str">
        <f t="shared" si="379"/>
        <v/>
      </c>
      <c r="EB95" s="11" t="str">
        <f t="shared" si="380"/>
        <v/>
      </c>
      <c r="EC95" s="11">
        <f t="shared" si="478"/>
        <v>2</v>
      </c>
      <c r="ED95" s="5"/>
      <c r="EE95" s="5">
        <v>1972</v>
      </c>
      <c r="EF95" s="269" t="str">
        <f t="shared" si="381"/>
        <v xml:space="preserve"> </v>
      </c>
      <c r="EG95" s="269" t="str">
        <f t="shared" si="382"/>
        <v xml:space="preserve"> </v>
      </c>
      <c r="EH95" s="269" t="str">
        <f t="shared" si="383"/>
        <v xml:space="preserve"> </v>
      </c>
      <c r="EI95" s="269" t="str">
        <f t="shared" si="384"/>
        <v xml:space="preserve"> </v>
      </c>
      <c r="EJ95" s="269" t="str">
        <f t="shared" si="385"/>
        <v xml:space="preserve"> </v>
      </c>
      <c r="EK95" s="269" t="str">
        <f t="shared" si="386"/>
        <v xml:space="preserve"> </v>
      </c>
      <c r="EL95" s="269" t="str">
        <f t="shared" si="387"/>
        <v xml:space="preserve"> </v>
      </c>
      <c r="EM95" s="269" t="str">
        <f t="shared" si="388"/>
        <v xml:space="preserve"> </v>
      </c>
      <c r="EN95" s="269" t="str">
        <f t="shared" si="389"/>
        <v xml:space="preserve"> </v>
      </c>
      <c r="EO95" s="269" t="str">
        <f t="shared" si="390"/>
        <v xml:space="preserve"> </v>
      </c>
      <c r="EP95" s="269" t="str">
        <f t="shared" si="391"/>
        <v xml:space="preserve"> </v>
      </c>
      <c r="EQ95" s="269" t="str">
        <f t="shared" si="392"/>
        <v xml:space="preserve"> </v>
      </c>
      <c r="ER95" s="269" t="str">
        <f t="shared" si="393"/>
        <v xml:space="preserve"> </v>
      </c>
      <c r="ES95" s="269" t="str">
        <f t="shared" si="394"/>
        <v xml:space="preserve"> </v>
      </c>
      <c r="ET95" s="269" t="str">
        <f t="shared" si="395"/>
        <v xml:space="preserve"> </v>
      </c>
      <c r="EU95" s="269" t="str">
        <f t="shared" si="396"/>
        <v xml:space="preserve"> </v>
      </c>
      <c r="EV95" s="269" t="str">
        <f t="shared" si="397"/>
        <v xml:space="preserve"> </v>
      </c>
      <c r="EW95" s="269" t="str">
        <f t="shared" si="398"/>
        <v xml:space="preserve"> </v>
      </c>
      <c r="EX95" s="269" t="str">
        <f t="shared" si="399"/>
        <v xml:space="preserve"> </v>
      </c>
      <c r="EY95" s="269" t="str">
        <f t="shared" si="400"/>
        <v xml:space="preserve"> </v>
      </c>
      <c r="EZ95" s="269" t="str">
        <f t="shared" si="401"/>
        <v xml:space="preserve"> </v>
      </c>
      <c r="FA95" s="269" t="str">
        <f t="shared" si="402"/>
        <v xml:space="preserve"> </v>
      </c>
      <c r="FB95" s="269" t="str">
        <f t="shared" si="403"/>
        <v xml:space="preserve"> </v>
      </c>
      <c r="FC95" s="269" t="str">
        <f t="shared" si="404"/>
        <v xml:space="preserve"> </v>
      </c>
      <c r="FD95" s="269" t="str">
        <f t="shared" si="405"/>
        <v xml:space="preserve"> </v>
      </c>
      <c r="FE95" s="269" t="str">
        <f t="shared" si="406"/>
        <v xml:space="preserve"> </v>
      </c>
      <c r="FF95" s="269" t="str">
        <f t="shared" si="407"/>
        <v xml:space="preserve"> </v>
      </c>
      <c r="FG95" s="269" t="str">
        <f t="shared" si="408"/>
        <v xml:space="preserve"> </v>
      </c>
      <c r="FH95" s="269" t="str">
        <f t="shared" si="409"/>
        <v xml:space="preserve"> </v>
      </c>
      <c r="FI95" s="269" t="str">
        <f t="shared" si="410"/>
        <v xml:space="preserve"> </v>
      </c>
      <c r="FJ95" s="270">
        <f t="shared" si="479"/>
        <v>0</v>
      </c>
      <c r="FK95" s="37">
        <v>1972</v>
      </c>
      <c r="FL95" s="11" t="str">
        <f t="shared" si="411"/>
        <v xml:space="preserve"> </v>
      </c>
      <c r="FM95" s="11" t="str">
        <f t="shared" si="412"/>
        <v xml:space="preserve"> </v>
      </c>
      <c r="FN95" s="11" t="str">
        <f t="shared" si="413"/>
        <v xml:space="preserve"> </v>
      </c>
      <c r="FO95" s="11" t="str">
        <f t="shared" si="414"/>
        <v xml:space="preserve"> </v>
      </c>
      <c r="FP95" s="11" t="str">
        <f t="shared" si="415"/>
        <v xml:space="preserve"> </v>
      </c>
      <c r="FQ95" s="11" t="str">
        <f t="shared" si="416"/>
        <v xml:space="preserve"> </v>
      </c>
      <c r="FR95" s="11">
        <f t="shared" si="417"/>
        <v>1</v>
      </c>
      <c r="FS95" s="11">
        <f t="shared" si="418"/>
        <v>1</v>
      </c>
      <c r="FT95" s="11" t="str">
        <f t="shared" si="419"/>
        <v xml:space="preserve"> </v>
      </c>
      <c r="FU95" s="11" t="str">
        <f t="shared" si="420"/>
        <v xml:space="preserve"> </v>
      </c>
      <c r="FV95" s="11" t="str">
        <f t="shared" si="421"/>
        <v xml:space="preserve"> </v>
      </c>
      <c r="FW95" s="11" t="str">
        <f t="shared" si="422"/>
        <v xml:space="preserve"> </v>
      </c>
      <c r="FX95" s="11" t="str">
        <f t="shared" si="423"/>
        <v xml:space="preserve"> </v>
      </c>
      <c r="FY95" s="11" t="str">
        <f t="shared" si="424"/>
        <v xml:space="preserve"> </v>
      </c>
      <c r="FZ95" s="11" t="str">
        <f t="shared" si="425"/>
        <v xml:space="preserve"> </v>
      </c>
      <c r="GA95" s="11" t="str">
        <f t="shared" si="426"/>
        <v xml:space="preserve"> </v>
      </c>
      <c r="GB95" s="11" t="str">
        <f t="shared" si="427"/>
        <v xml:space="preserve"> </v>
      </c>
      <c r="GC95" s="11" t="str">
        <f t="shared" si="428"/>
        <v xml:space="preserve"> </v>
      </c>
      <c r="GD95" s="11" t="str">
        <f t="shared" si="429"/>
        <v xml:space="preserve"> </v>
      </c>
      <c r="GE95" s="11" t="str">
        <f t="shared" si="430"/>
        <v xml:space="preserve"> </v>
      </c>
      <c r="GF95" s="11" t="str">
        <f t="shared" si="431"/>
        <v xml:space="preserve"> </v>
      </c>
      <c r="GG95" s="11" t="str">
        <f t="shared" si="432"/>
        <v xml:space="preserve"> </v>
      </c>
      <c r="GH95" s="11" t="str">
        <f t="shared" si="433"/>
        <v xml:space="preserve"> </v>
      </c>
      <c r="GI95" s="11" t="str">
        <f t="shared" si="434"/>
        <v xml:space="preserve"> </v>
      </c>
      <c r="GJ95" s="11" t="str">
        <f t="shared" si="435"/>
        <v xml:space="preserve"> </v>
      </c>
      <c r="GK95" s="11" t="str">
        <f t="shared" si="436"/>
        <v xml:space="preserve"> </v>
      </c>
      <c r="GL95" s="11" t="str">
        <f t="shared" si="437"/>
        <v xml:space="preserve"> </v>
      </c>
      <c r="GM95" s="11" t="str">
        <f t="shared" si="438"/>
        <v xml:space="preserve"> </v>
      </c>
      <c r="GN95" s="11" t="str">
        <f t="shared" si="439"/>
        <v xml:space="preserve"> </v>
      </c>
      <c r="GO95" s="11" t="str">
        <f t="shared" si="440"/>
        <v xml:space="preserve"> </v>
      </c>
      <c r="GP95" s="330">
        <f t="shared" si="480"/>
        <v>2</v>
      </c>
      <c r="GQ95" s="1037">
        <v>1972</v>
      </c>
      <c r="GR95" s="31" t="str">
        <f t="shared" si="441"/>
        <v xml:space="preserve"> </v>
      </c>
      <c r="GS95" s="31" t="str">
        <f t="shared" si="442"/>
        <v xml:space="preserve"> </v>
      </c>
      <c r="GT95" s="31" t="str">
        <f t="shared" si="443"/>
        <v xml:space="preserve"> </v>
      </c>
      <c r="GU95" s="31" t="str">
        <f t="shared" si="444"/>
        <v xml:space="preserve"> </v>
      </c>
      <c r="GV95" s="31" t="str">
        <f t="shared" si="445"/>
        <v xml:space="preserve"> </v>
      </c>
      <c r="GW95" s="31" t="str">
        <f t="shared" si="446"/>
        <v xml:space="preserve"> </v>
      </c>
      <c r="GX95" s="31">
        <f t="shared" si="447"/>
        <v>1</v>
      </c>
      <c r="GY95" s="31">
        <f t="shared" si="448"/>
        <v>1</v>
      </c>
      <c r="GZ95" s="31" t="str">
        <f t="shared" si="449"/>
        <v xml:space="preserve"> </v>
      </c>
      <c r="HA95" s="31" t="str">
        <f t="shared" si="450"/>
        <v xml:space="preserve"> </v>
      </c>
      <c r="HB95" s="31" t="str">
        <f t="shared" si="451"/>
        <v xml:space="preserve"> </v>
      </c>
      <c r="HC95" s="31" t="str">
        <f t="shared" si="452"/>
        <v xml:space="preserve"> </v>
      </c>
      <c r="HD95" s="31" t="str">
        <f t="shared" si="453"/>
        <v xml:space="preserve"> </v>
      </c>
      <c r="HE95" s="31" t="str">
        <f t="shared" si="454"/>
        <v xml:space="preserve"> </v>
      </c>
      <c r="HF95" s="31" t="str">
        <f t="shared" si="455"/>
        <v xml:space="preserve"> </v>
      </c>
      <c r="HG95" s="31" t="str">
        <f t="shared" si="456"/>
        <v xml:space="preserve"> </v>
      </c>
      <c r="HH95" s="31" t="str">
        <f t="shared" si="457"/>
        <v xml:space="preserve"> </v>
      </c>
      <c r="HI95" s="31" t="str">
        <f t="shared" si="458"/>
        <v xml:space="preserve"> </v>
      </c>
      <c r="HJ95" s="31" t="str">
        <f t="shared" si="459"/>
        <v xml:space="preserve"> </v>
      </c>
      <c r="HK95" s="31" t="str">
        <f t="shared" si="460"/>
        <v xml:space="preserve"> </v>
      </c>
      <c r="HL95" s="31" t="str">
        <f t="shared" si="461"/>
        <v xml:space="preserve"> </v>
      </c>
      <c r="HM95" s="31" t="str">
        <f t="shared" si="462"/>
        <v xml:space="preserve"> </v>
      </c>
      <c r="HN95" s="31" t="str">
        <f t="shared" si="463"/>
        <v xml:space="preserve"> </v>
      </c>
      <c r="HO95" s="31" t="str">
        <f t="shared" si="464"/>
        <v xml:space="preserve"> </v>
      </c>
      <c r="HP95" s="31" t="str">
        <f t="shared" si="465"/>
        <v xml:space="preserve"> </v>
      </c>
      <c r="HQ95" s="31" t="str">
        <f t="shared" si="466"/>
        <v xml:space="preserve"> </v>
      </c>
      <c r="HR95" s="31" t="str">
        <f t="shared" si="467"/>
        <v xml:space="preserve"> </v>
      </c>
      <c r="HS95" s="31" t="str">
        <f t="shared" si="468"/>
        <v xml:space="preserve"> </v>
      </c>
      <c r="HT95" s="31" t="str">
        <f t="shared" si="469"/>
        <v xml:space="preserve"> </v>
      </c>
      <c r="HU95" s="31" t="str">
        <f t="shared" si="470"/>
        <v xml:space="preserve"> </v>
      </c>
      <c r="HV95" s="31">
        <f t="shared" si="471"/>
        <v>2</v>
      </c>
      <c r="HW95" s="156" t="str">
        <f t="shared" si="472"/>
        <v>T</v>
      </c>
      <c r="IC95" s="31"/>
    </row>
    <row r="96" spans="1:237" ht="13.8">
      <c r="A96" s="5">
        <v>1973</v>
      </c>
      <c r="B96" s="327">
        <v>0</v>
      </c>
      <c r="C96" s="327">
        <v>0</v>
      </c>
      <c r="D96" s="327">
        <v>0</v>
      </c>
      <c r="E96" s="327">
        <v>0</v>
      </c>
      <c r="F96" s="327">
        <v>0</v>
      </c>
      <c r="G96" s="328">
        <v>0</v>
      </c>
      <c r="H96" s="327">
        <v>0</v>
      </c>
      <c r="I96" s="327">
        <v>0</v>
      </c>
      <c r="J96" s="327">
        <v>0</v>
      </c>
      <c r="K96" s="327">
        <v>0</v>
      </c>
      <c r="L96" s="328">
        <v>0</v>
      </c>
      <c r="M96" s="327">
        <v>0</v>
      </c>
      <c r="N96" s="327">
        <v>0</v>
      </c>
      <c r="O96" s="327">
        <v>0</v>
      </c>
      <c r="P96" s="327">
        <v>0</v>
      </c>
      <c r="Q96" s="328">
        <v>0</v>
      </c>
      <c r="R96" s="327">
        <v>0</v>
      </c>
      <c r="S96" s="327">
        <v>0</v>
      </c>
      <c r="T96" s="327">
        <v>0</v>
      </c>
      <c r="U96" s="327">
        <v>0</v>
      </c>
      <c r="V96" s="328">
        <v>0</v>
      </c>
      <c r="W96" s="327">
        <v>0</v>
      </c>
      <c r="X96" s="327">
        <v>0</v>
      </c>
      <c r="Y96" s="327">
        <v>0</v>
      </c>
      <c r="Z96" s="327">
        <v>0</v>
      </c>
      <c r="AA96" s="328">
        <v>0</v>
      </c>
      <c r="AB96" s="327">
        <v>0</v>
      </c>
      <c r="AC96" s="327">
        <v>0</v>
      </c>
      <c r="AD96" s="327">
        <v>0</v>
      </c>
      <c r="AE96" s="327">
        <v>0</v>
      </c>
      <c r="AF96" s="884"/>
      <c r="AG96" s="1090">
        <f t="shared" si="473"/>
        <v>0</v>
      </c>
      <c r="AH96" s="1001">
        <f t="shared" si="474"/>
        <v>0</v>
      </c>
      <c r="AI96" s="31">
        <f t="shared" si="481"/>
        <v>0</v>
      </c>
      <c r="AJ96" s="96">
        <f t="shared" si="475"/>
        <v>0</v>
      </c>
      <c r="AK96" s="5">
        <v>1973</v>
      </c>
      <c r="AL96" s="269" t="str">
        <f t="shared" si="321"/>
        <v/>
      </c>
      <c r="AM96" s="269" t="str">
        <f t="shared" si="322"/>
        <v/>
      </c>
      <c r="AN96" s="269" t="str">
        <f t="shared" si="323"/>
        <v/>
      </c>
      <c r="AO96" s="269" t="str">
        <f t="shared" si="324"/>
        <v/>
      </c>
      <c r="AP96" s="269" t="str">
        <f t="shared" si="325"/>
        <v/>
      </c>
      <c r="AQ96" s="269" t="str">
        <f t="shared" si="326"/>
        <v/>
      </c>
      <c r="AR96" s="269" t="str">
        <f t="shared" si="327"/>
        <v/>
      </c>
      <c r="AS96" s="269" t="str">
        <f t="shared" si="328"/>
        <v/>
      </c>
      <c r="AT96" s="269" t="str">
        <f t="shared" si="329"/>
        <v/>
      </c>
      <c r="AU96" s="269" t="str">
        <f t="shared" si="330"/>
        <v/>
      </c>
      <c r="AV96" s="269" t="str">
        <f t="shared" si="331"/>
        <v/>
      </c>
      <c r="AW96" s="269" t="str">
        <f t="shared" si="332"/>
        <v/>
      </c>
      <c r="AX96" s="269" t="str">
        <f t="shared" si="333"/>
        <v/>
      </c>
      <c r="AY96" s="269" t="str">
        <f t="shared" si="334"/>
        <v/>
      </c>
      <c r="AZ96" s="269" t="str">
        <f t="shared" si="335"/>
        <v/>
      </c>
      <c r="BA96" s="269" t="str">
        <f t="shared" si="336"/>
        <v/>
      </c>
      <c r="BB96" s="269" t="str">
        <f t="shared" si="337"/>
        <v/>
      </c>
      <c r="BC96" s="269" t="str">
        <f t="shared" si="338"/>
        <v/>
      </c>
      <c r="BD96" s="269" t="str">
        <f t="shared" si="339"/>
        <v/>
      </c>
      <c r="BE96" s="269" t="str">
        <f t="shared" si="340"/>
        <v/>
      </c>
      <c r="BF96" s="269" t="str">
        <f t="shared" si="341"/>
        <v/>
      </c>
      <c r="BG96" s="269" t="str">
        <f t="shared" si="342"/>
        <v/>
      </c>
      <c r="BH96" s="269" t="str">
        <f t="shared" si="343"/>
        <v/>
      </c>
      <c r="BI96" s="269" t="str">
        <f t="shared" si="344"/>
        <v/>
      </c>
      <c r="BJ96" s="269" t="str">
        <f t="shared" si="345"/>
        <v/>
      </c>
      <c r="BK96" s="269" t="str">
        <f t="shared" si="346"/>
        <v/>
      </c>
      <c r="BL96" s="269" t="str">
        <f t="shared" si="347"/>
        <v/>
      </c>
      <c r="BM96" s="269" t="str">
        <f t="shared" si="348"/>
        <v/>
      </c>
      <c r="BN96" s="269" t="str">
        <f t="shared" si="349"/>
        <v/>
      </c>
      <c r="BO96" s="269" t="str">
        <f t="shared" si="350"/>
        <v/>
      </c>
      <c r="BP96" s="329">
        <f t="shared" si="476"/>
        <v>0</v>
      </c>
      <c r="BQ96" s="5">
        <v>1973</v>
      </c>
      <c r="BR96" s="34" t="str">
        <f t="shared" si="320"/>
        <v/>
      </c>
      <c r="BS96" s="34" t="str">
        <f t="shared" si="320"/>
        <v/>
      </c>
      <c r="BT96" s="34" t="str">
        <f t="shared" si="320"/>
        <v/>
      </c>
      <c r="BU96" s="34" t="str">
        <f t="shared" si="320"/>
        <v/>
      </c>
      <c r="BV96" s="34" t="str">
        <f t="shared" si="320"/>
        <v/>
      </c>
      <c r="BW96" s="34" t="str">
        <f t="shared" si="320"/>
        <v/>
      </c>
      <c r="BX96" s="34" t="str">
        <f t="shared" si="320"/>
        <v/>
      </c>
      <c r="BY96" s="34" t="str">
        <f t="shared" si="320"/>
        <v/>
      </c>
      <c r="BZ96" s="34" t="str">
        <f t="shared" si="320"/>
        <v/>
      </c>
      <c r="CA96" s="34" t="str">
        <f t="shared" si="320"/>
        <v/>
      </c>
      <c r="CB96" s="34" t="str">
        <f t="shared" si="320"/>
        <v/>
      </c>
      <c r="CC96" s="34" t="str">
        <f t="shared" si="320"/>
        <v/>
      </c>
      <c r="CD96" s="34" t="str">
        <f t="shared" si="320"/>
        <v/>
      </c>
      <c r="CE96" s="34" t="str">
        <f t="shared" si="320"/>
        <v/>
      </c>
      <c r="CF96" s="34" t="str">
        <f t="shared" si="320"/>
        <v/>
      </c>
      <c r="CG96" s="34" t="str">
        <f t="shared" ref="CG96:CU112" si="482">IF(BA96=1,$BQ96,"")</f>
        <v/>
      </c>
      <c r="CH96" s="34" t="str">
        <f t="shared" si="482"/>
        <v/>
      </c>
      <c r="CI96" s="34" t="str">
        <f t="shared" si="482"/>
        <v/>
      </c>
      <c r="CJ96" s="34" t="str">
        <f t="shared" si="482"/>
        <v/>
      </c>
      <c r="CK96" s="34" t="str">
        <f t="shared" si="482"/>
        <v/>
      </c>
      <c r="CL96" s="34" t="str">
        <f t="shared" si="482"/>
        <v/>
      </c>
      <c r="CM96" s="34" t="str">
        <f t="shared" si="482"/>
        <v/>
      </c>
      <c r="CN96" s="34" t="str">
        <f t="shared" si="482"/>
        <v/>
      </c>
      <c r="CO96" s="34" t="str">
        <f t="shared" si="482"/>
        <v/>
      </c>
      <c r="CP96" s="34" t="str">
        <f t="shared" si="482"/>
        <v/>
      </c>
      <c r="CQ96" s="34" t="str">
        <f t="shared" si="482"/>
        <v/>
      </c>
      <c r="CR96" s="34" t="str">
        <f t="shared" si="482"/>
        <v/>
      </c>
      <c r="CS96" s="34" t="str">
        <f t="shared" si="482"/>
        <v/>
      </c>
      <c r="CT96" s="34" t="str">
        <f t="shared" si="482"/>
        <v/>
      </c>
      <c r="CU96" s="34" t="str">
        <f t="shared" si="482"/>
        <v/>
      </c>
      <c r="CV96" s="34"/>
      <c r="CW96" s="34">
        <f t="shared" si="477"/>
        <v>0</v>
      </c>
      <c r="CX96" s="5">
        <v>1973</v>
      </c>
      <c r="CY96" s="11" t="str">
        <f t="shared" si="351"/>
        <v/>
      </c>
      <c r="CZ96" s="11" t="str">
        <f t="shared" si="352"/>
        <v/>
      </c>
      <c r="DA96" s="11" t="str">
        <f t="shared" si="353"/>
        <v/>
      </c>
      <c r="DB96" s="11" t="str">
        <f t="shared" si="354"/>
        <v/>
      </c>
      <c r="DC96" s="11" t="str">
        <f t="shared" si="355"/>
        <v/>
      </c>
      <c r="DD96" s="11" t="str">
        <f t="shared" si="356"/>
        <v/>
      </c>
      <c r="DE96" s="11" t="str">
        <f t="shared" si="357"/>
        <v/>
      </c>
      <c r="DF96" s="11" t="str">
        <f t="shared" si="358"/>
        <v/>
      </c>
      <c r="DG96" s="11" t="str">
        <f t="shared" si="359"/>
        <v/>
      </c>
      <c r="DH96" s="11" t="str">
        <f t="shared" si="360"/>
        <v/>
      </c>
      <c r="DI96" s="11" t="str">
        <f t="shared" si="361"/>
        <v/>
      </c>
      <c r="DJ96" s="11" t="str">
        <f t="shared" si="362"/>
        <v/>
      </c>
      <c r="DK96" s="11" t="str">
        <f t="shared" si="363"/>
        <v/>
      </c>
      <c r="DL96" s="11" t="str">
        <f t="shared" si="364"/>
        <v/>
      </c>
      <c r="DM96" s="11" t="str">
        <f t="shared" si="365"/>
        <v/>
      </c>
      <c r="DN96" s="11" t="str">
        <f t="shared" si="366"/>
        <v/>
      </c>
      <c r="DO96" s="11" t="str">
        <f t="shared" si="367"/>
        <v/>
      </c>
      <c r="DP96" s="11" t="str">
        <f t="shared" si="368"/>
        <v/>
      </c>
      <c r="DQ96" s="11" t="str">
        <f t="shared" si="369"/>
        <v/>
      </c>
      <c r="DR96" s="11" t="str">
        <f t="shared" si="370"/>
        <v/>
      </c>
      <c r="DS96" s="11" t="str">
        <f t="shared" si="371"/>
        <v/>
      </c>
      <c r="DT96" s="11" t="str">
        <f t="shared" si="372"/>
        <v/>
      </c>
      <c r="DU96" s="11" t="str">
        <f t="shared" si="373"/>
        <v/>
      </c>
      <c r="DV96" s="11" t="str">
        <f t="shared" si="374"/>
        <v/>
      </c>
      <c r="DW96" s="11" t="str">
        <f t="shared" si="375"/>
        <v/>
      </c>
      <c r="DX96" s="11" t="str">
        <f t="shared" si="376"/>
        <v/>
      </c>
      <c r="DY96" s="11" t="str">
        <f t="shared" si="377"/>
        <v/>
      </c>
      <c r="DZ96" s="11" t="str">
        <f t="shared" si="378"/>
        <v/>
      </c>
      <c r="EA96" s="11" t="str">
        <f t="shared" si="379"/>
        <v/>
      </c>
      <c r="EB96" s="11" t="str">
        <f t="shared" si="380"/>
        <v/>
      </c>
      <c r="EC96" s="11">
        <f t="shared" si="478"/>
        <v>0</v>
      </c>
      <c r="ED96" s="5"/>
      <c r="EE96" s="5">
        <v>1973</v>
      </c>
      <c r="EF96" s="269" t="str">
        <f t="shared" si="381"/>
        <v xml:space="preserve"> </v>
      </c>
      <c r="EG96" s="269" t="str">
        <f t="shared" si="382"/>
        <v xml:space="preserve"> </v>
      </c>
      <c r="EH96" s="269" t="str">
        <f t="shared" si="383"/>
        <v xml:space="preserve"> </v>
      </c>
      <c r="EI96" s="269" t="str">
        <f t="shared" si="384"/>
        <v xml:space="preserve"> </v>
      </c>
      <c r="EJ96" s="269" t="str">
        <f t="shared" si="385"/>
        <v xml:space="preserve"> </v>
      </c>
      <c r="EK96" s="269" t="str">
        <f t="shared" si="386"/>
        <v xml:space="preserve"> </v>
      </c>
      <c r="EL96" s="269" t="str">
        <f t="shared" si="387"/>
        <v xml:space="preserve"> </v>
      </c>
      <c r="EM96" s="269" t="str">
        <f t="shared" si="388"/>
        <v xml:space="preserve"> </v>
      </c>
      <c r="EN96" s="269" t="str">
        <f t="shared" si="389"/>
        <v xml:space="preserve"> </v>
      </c>
      <c r="EO96" s="269" t="str">
        <f t="shared" si="390"/>
        <v xml:space="preserve"> </v>
      </c>
      <c r="EP96" s="269" t="str">
        <f t="shared" si="391"/>
        <v xml:space="preserve"> </v>
      </c>
      <c r="EQ96" s="269" t="str">
        <f t="shared" si="392"/>
        <v xml:space="preserve"> </v>
      </c>
      <c r="ER96" s="269" t="str">
        <f t="shared" si="393"/>
        <v xml:space="preserve"> </v>
      </c>
      <c r="ES96" s="269" t="str">
        <f t="shared" si="394"/>
        <v xml:space="preserve"> </v>
      </c>
      <c r="ET96" s="269" t="str">
        <f t="shared" si="395"/>
        <v xml:space="preserve"> </v>
      </c>
      <c r="EU96" s="269" t="str">
        <f t="shared" si="396"/>
        <v xml:space="preserve"> </v>
      </c>
      <c r="EV96" s="269" t="str">
        <f t="shared" si="397"/>
        <v xml:space="preserve"> </v>
      </c>
      <c r="EW96" s="269" t="str">
        <f t="shared" si="398"/>
        <v xml:space="preserve"> </v>
      </c>
      <c r="EX96" s="269" t="str">
        <f t="shared" si="399"/>
        <v xml:space="preserve"> </v>
      </c>
      <c r="EY96" s="269" t="str">
        <f t="shared" si="400"/>
        <v xml:space="preserve"> </v>
      </c>
      <c r="EZ96" s="269" t="str">
        <f t="shared" si="401"/>
        <v xml:space="preserve"> </v>
      </c>
      <c r="FA96" s="269" t="str">
        <f t="shared" si="402"/>
        <v xml:space="preserve"> </v>
      </c>
      <c r="FB96" s="269" t="str">
        <f t="shared" si="403"/>
        <v xml:space="preserve"> </v>
      </c>
      <c r="FC96" s="269" t="str">
        <f t="shared" si="404"/>
        <v xml:space="preserve"> </v>
      </c>
      <c r="FD96" s="269" t="str">
        <f t="shared" si="405"/>
        <v xml:space="preserve"> </v>
      </c>
      <c r="FE96" s="269" t="str">
        <f t="shared" si="406"/>
        <v xml:space="preserve"> </v>
      </c>
      <c r="FF96" s="269" t="str">
        <f t="shared" si="407"/>
        <v xml:space="preserve"> </v>
      </c>
      <c r="FG96" s="269" t="str">
        <f t="shared" si="408"/>
        <v xml:space="preserve"> </v>
      </c>
      <c r="FH96" s="269" t="str">
        <f t="shared" si="409"/>
        <v xml:space="preserve"> </v>
      </c>
      <c r="FI96" s="269" t="str">
        <f t="shared" si="410"/>
        <v xml:space="preserve"> </v>
      </c>
      <c r="FJ96" s="270">
        <f t="shared" si="479"/>
        <v>0</v>
      </c>
      <c r="FK96" s="37">
        <v>1973</v>
      </c>
      <c r="FL96" s="11" t="str">
        <f t="shared" si="411"/>
        <v xml:space="preserve"> </v>
      </c>
      <c r="FM96" s="11" t="str">
        <f t="shared" si="412"/>
        <v xml:space="preserve"> </v>
      </c>
      <c r="FN96" s="11" t="str">
        <f t="shared" si="413"/>
        <v xml:space="preserve"> </v>
      </c>
      <c r="FO96" s="11" t="str">
        <f t="shared" si="414"/>
        <v xml:space="preserve"> </v>
      </c>
      <c r="FP96" s="11" t="str">
        <f t="shared" si="415"/>
        <v xml:space="preserve"> </v>
      </c>
      <c r="FQ96" s="11" t="str">
        <f t="shared" si="416"/>
        <v xml:space="preserve"> </v>
      </c>
      <c r="FR96" s="11" t="str">
        <f t="shared" si="417"/>
        <v xml:space="preserve"> </v>
      </c>
      <c r="FS96" s="11" t="str">
        <f t="shared" si="418"/>
        <v xml:space="preserve"> </v>
      </c>
      <c r="FT96" s="11" t="str">
        <f t="shared" si="419"/>
        <v xml:space="preserve"> </v>
      </c>
      <c r="FU96" s="11" t="str">
        <f t="shared" si="420"/>
        <v xml:space="preserve"> </v>
      </c>
      <c r="FV96" s="11" t="str">
        <f t="shared" si="421"/>
        <v xml:space="preserve"> </v>
      </c>
      <c r="FW96" s="11" t="str">
        <f t="shared" si="422"/>
        <v xml:space="preserve"> </v>
      </c>
      <c r="FX96" s="11" t="str">
        <f t="shared" si="423"/>
        <v xml:space="preserve"> </v>
      </c>
      <c r="FY96" s="11" t="str">
        <f t="shared" si="424"/>
        <v xml:space="preserve"> </v>
      </c>
      <c r="FZ96" s="11" t="str">
        <f t="shared" si="425"/>
        <v xml:space="preserve"> </v>
      </c>
      <c r="GA96" s="11" t="str">
        <f t="shared" si="426"/>
        <v xml:space="preserve"> </v>
      </c>
      <c r="GB96" s="11" t="str">
        <f t="shared" si="427"/>
        <v xml:space="preserve"> </v>
      </c>
      <c r="GC96" s="11" t="str">
        <f t="shared" si="428"/>
        <v xml:space="preserve"> </v>
      </c>
      <c r="GD96" s="11" t="str">
        <f t="shared" si="429"/>
        <v xml:space="preserve"> </v>
      </c>
      <c r="GE96" s="11" t="str">
        <f t="shared" si="430"/>
        <v xml:space="preserve"> </v>
      </c>
      <c r="GF96" s="11" t="str">
        <f t="shared" si="431"/>
        <v xml:space="preserve"> </v>
      </c>
      <c r="GG96" s="11" t="str">
        <f t="shared" si="432"/>
        <v xml:space="preserve"> </v>
      </c>
      <c r="GH96" s="11" t="str">
        <f t="shared" si="433"/>
        <v xml:space="preserve"> </v>
      </c>
      <c r="GI96" s="11" t="str">
        <f t="shared" si="434"/>
        <v xml:space="preserve"> </v>
      </c>
      <c r="GJ96" s="11" t="str">
        <f t="shared" si="435"/>
        <v xml:space="preserve"> </v>
      </c>
      <c r="GK96" s="11" t="str">
        <f t="shared" si="436"/>
        <v xml:space="preserve"> </v>
      </c>
      <c r="GL96" s="11" t="str">
        <f t="shared" si="437"/>
        <v xml:space="preserve"> </v>
      </c>
      <c r="GM96" s="11" t="str">
        <f t="shared" si="438"/>
        <v xml:space="preserve"> </v>
      </c>
      <c r="GN96" s="11" t="str">
        <f t="shared" si="439"/>
        <v xml:space="preserve"> </v>
      </c>
      <c r="GO96" s="11" t="str">
        <f t="shared" si="440"/>
        <v xml:space="preserve"> </v>
      </c>
      <c r="GP96" s="330">
        <f t="shared" si="480"/>
        <v>0</v>
      </c>
      <c r="GQ96" s="1037">
        <v>1973</v>
      </c>
      <c r="GR96" s="31" t="str">
        <f t="shared" si="441"/>
        <v xml:space="preserve"> </v>
      </c>
      <c r="GS96" s="31" t="str">
        <f t="shared" si="442"/>
        <v xml:space="preserve"> </v>
      </c>
      <c r="GT96" s="31" t="str">
        <f t="shared" si="443"/>
        <v xml:space="preserve"> </v>
      </c>
      <c r="GU96" s="31" t="str">
        <f t="shared" si="444"/>
        <v xml:space="preserve"> </v>
      </c>
      <c r="GV96" s="31" t="str">
        <f t="shared" si="445"/>
        <v xml:space="preserve"> </v>
      </c>
      <c r="GW96" s="31" t="str">
        <f t="shared" si="446"/>
        <v xml:space="preserve"> </v>
      </c>
      <c r="GX96" s="31" t="str">
        <f t="shared" si="447"/>
        <v xml:space="preserve"> </v>
      </c>
      <c r="GY96" s="31" t="str">
        <f t="shared" si="448"/>
        <v xml:space="preserve"> </v>
      </c>
      <c r="GZ96" s="31" t="str">
        <f t="shared" si="449"/>
        <v xml:space="preserve"> </v>
      </c>
      <c r="HA96" s="31" t="str">
        <f t="shared" si="450"/>
        <v xml:space="preserve"> </v>
      </c>
      <c r="HB96" s="31" t="str">
        <f t="shared" si="451"/>
        <v xml:space="preserve"> </v>
      </c>
      <c r="HC96" s="31" t="str">
        <f t="shared" si="452"/>
        <v xml:space="preserve"> </v>
      </c>
      <c r="HD96" s="31" t="str">
        <f t="shared" si="453"/>
        <v xml:space="preserve"> </v>
      </c>
      <c r="HE96" s="31" t="str">
        <f t="shared" si="454"/>
        <v xml:space="preserve"> </v>
      </c>
      <c r="HF96" s="31" t="str">
        <f t="shared" si="455"/>
        <v xml:space="preserve"> </v>
      </c>
      <c r="HG96" s="31" t="str">
        <f t="shared" si="456"/>
        <v xml:space="preserve"> </v>
      </c>
      <c r="HH96" s="31" t="str">
        <f t="shared" si="457"/>
        <v xml:space="preserve"> </v>
      </c>
      <c r="HI96" s="31" t="str">
        <f t="shared" si="458"/>
        <v xml:space="preserve"> </v>
      </c>
      <c r="HJ96" s="31" t="str">
        <f t="shared" si="459"/>
        <v xml:space="preserve"> </v>
      </c>
      <c r="HK96" s="31" t="str">
        <f t="shared" si="460"/>
        <v xml:space="preserve"> </v>
      </c>
      <c r="HL96" s="31" t="str">
        <f t="shared" si="461"/>
        <v xml:space="preserve"> </v>
      </c>
      <c r="HM96" s="31" t="str">
        <f t="shared" si="462"/>
        <v xml:space="preserve"> </v>
      </c>
      <c r="HN96" s="31" t="str">
        <f t="shared" si="463"/>
        <v xml:space="preserve"> </v>
      </c>
      <c r="HO96" s="31" t="str">
        <f t="shared" si="464"/>
        <v xml:space="preserve"> </v>
      </c>
      <c r="HP96" s="31" t="str">
        <f t="shared" si="465"/>
        <v xml:space="preserve"> </v>
      </c>
      <c r="HQ96" s="31" t="str">
        <f t="shared" si="466"/>
        <v xml:space="preserve"> </v>
      </c>
      <c r="HR96" s="31" t="str">
        <f t="shared" si="467"/>
        <v xml:space="preserve"> </v>
      </c>
      <c r="HS96" s="31" t="str">
        <f t="shared" si="468"/>
        <v xml:space="preserve"> </v>
      </c>
      <c r="HT96" s="31" t="str">
        <f t="shared" si="469"/>
        <v xml:space="preserve"> </v>
      </c>
      <c r="HU96" s="31" t="str">
        <f t="shared" si="470"/>
        <v xml:space="preserve"> </v>
      </c>
      <c r="HV96" s="31">
        <f t="shared" si="471"/>
        <v>0</v>
      </c>
      <c r="HW96" s="156">
        <f t="shared" si="472"/>
        <v>0</v>
      </c>
      <c r="IC96" s="31"/>
    </row>
    <row r="97" spans="1:237" ht="13.8">
      <c r="A97" s="5">
        <v>1974</v>
      </c>
      <c r="B97" s="327">
        <v>0</v>
      </c>
      <c r="C97" s="327">
        <v>0</v>
      </c>
      <c r="D97" s="327">
        <v>0</v>
      </c>
      <c r="E97" s="327">
        <v>0</v>
      </c>
      <c r="F97" s="327">
        <v>0</v>
      </c>
      <c r="G97" s="328">
        <v>0</v>
      </c>
      <c r="H97" s="327">
        <v>0</v>
      </c>
      <c r="I97" s="327">
        <v>0</v>
      </c>
      <c r="J97" s="327">
        <v>0</v>
      </c>
      <c r="K97" s="327">
        <v>0</v>
      </c>
      <c r="L97" s="328">
        <v>0</v>
      </c>
      <c r="M97" s="327">
        <v>0</v>
      </c>
      <c r="N97" s="327">
        <v>0</v>
      </c>
      <c r="O97" s="327">
        <v>0</v>
      </c>
      <c r="P97" s="327">
        <v>0</v>
      </c>
      <c r="Q97" s="328">
        <v>0</v>
      </c>
      <c r="R97" s="327">
        <v>0</v>
      </c>
      <c r="S97" s="327">
        <v>0</v>
      </c>
      <c r="T97" s="327">
        <v>0</v>
      </c>
      <c r="U97" s="327">
        <v>0</v>
      </c>
      <c r="V97" s="328">
        <v>0</v>
      </c>
      <c r="W97" s="327">
        <v>0</v>
      </c>
      <c r="X97" s="327">
        <v>0</v>
      </c>
      <c r="Y97" s="327">
        <v>0</v>
      </c>
      <c r="Z97" s="327">
        <v>0</v>
      </c>
      <c r="AA97" s="328">
        <v>0</v>
      </c>
      <c r="AB97" s="327">
        <v>0</v>
      </c>
      <c r="AC97" s="327">
        <v>0</v>
      </c>
      <c r="AD97" s="327">
        <v>0</v>
      </c>
      <c r="AE97" s="327">
        <v>0</v>
      </c>
      <c r="AF97" s="884"/>
      <c r="AG97" s="1090">
        <f t="shared" si="473"/>
        <v>0</v>
      </c>
      <c r="AH97" s="1001">
        <f t="shared" si="474"/>
        <v>0</v>
      </c>
      <c r="AI97" s="31">
        <f t="shared" si="481"/>
        <v>0</v>
      </c>
      <c r="AJ97" s="96">
        <f t="shared" si="475"/>
        <v>0</v>
      </c>
      <c r="AK97" s="5">
        <v>1974</v>
      </c>
      <c r="AL97" s="269" t="str">
        <f t="shared" si="321"/>
        <v/>
      </c>
      <c r="AM97" s="269" t="str">
        <f t="shared" si="322"/>
        <v/>
      </c>
      <c r="AN97" s="269" t="str">
        <f t="shared" si="323"/>
        <v/>
      </c>
      <c r="AO97" s="269" t="str">
        <f t="shared" si="324"/>
        <v/>
      </c>
      <c r="AP97" s="269" t="str">
        <f t="shared" si="325"/>
        <v/>
      </c>
      <c r="AQ97" s="269" t="str">
        <f t="shared" si="326"/>
        <v/>
      </c>
      <c r="AR97" s="269" t="str">
        <f t="shared" si="327"/>
        <v/>
      </c>
      <c r="AS97" s="269" t="str">
        <f t="shared" si="328"/>
        <v/>
      </c>
      <c r="AT97" s="269" t="str">
        <f t="shared" si="329"/>
        <v/>
      </c>
      <c r="AU97" s="269" t="str">
        <f t="shared" si="330"/>
        <v/>
      </c>
      <c r="AV97" s="269" t="str">
        <f t="shared" si="331"/>
        <v/>
      </c>
      <c r="AW97" s="269" t="str">
        <f t="shared" si="332"/>
        <v/>
      </c>
      <c r="AX97" s="269" t="str">
        <f t="shared" si="333"/>
        <v/>
      </c>
      <c r="AY97" s="269" t="str">
        <f t="shared" si="334"/>
        <v/>
      </c>
      <c r="AZ97" s="269" t="str">
        <f t="shared" si="335"/>
        <v/>
      </c>
      <c r="BA97" s="269" t="str">
        <f t="shared" si="336"/>
        <v/>
      </c>
      <c r="BB97" s="269" t="str">
        <f t="shared" si="337"/>
        <v/>
      </c>
      <c r="BC97" s="269" t="str">
        <f t="shared" si="338"/>
        <v/>
      </c>
      <c r="BD97" s="269" t="str">
        <f t="shared" si="339"/>
        <v/>
      </c>
      <c r="BE97" s="269" t="str">
        <f t="shared" si="340"/>
        <v/>
      </c>
      <c r="BF97" s="269" t="str">
        <f t="shared" si="341"/>
        <v/>
      </c>
      <c r="BG97" s="269" t="str">
        <f t="shared" si="342"/>
        <v/>
      </c>
      <c r="BH97" s="269" t="str">
        <f t="shared" si="343"/>
        <v/>
      </c>
      <c r="BI97" s="269" t="str">
        <f t="shared" si="344"/>
        <v/>
      </c>
      <c r="BJ97" s="269" t="str">
        <f t="shared" si="345"/>
        <v/>
      </c>
      <c r="BK97" s="269" t="str">
        <f t="shared" si="346"/>
        <v/>
      </c>
      <c r="BL97" s="269" t="str">
        <f t="shared" si="347"/>
        <v/>
      </c>
      <c r="BM97" s="269" t="str">
        <f t="shared" si="348"/>
        <v/>
      </c>
      <c r="BN97" s="269" t="str">
        <f t="shared" si="349"/>
        <v/>
      </c>
      <c r="BO97" s="269" t="str">
        <f t="shared" si="350"/>
        <v/>
      </c>
      <c r="BP97" s="329">
        <f t="shared" si="476"/>
        <v>0</v>
      </c>
      <c r="BQ97" s="5">
        <v>1974</v>
      </c>
      <c r="BR97" s="34" t="str">
        <f t="shared" ref="BR97:CF113" si="483">IF(AL97=1,$BQ97,"")</f>
        <v/>
      </c>
      <c r="BS97" s="34" t="str">
        <f t="shared" si="483"/>
        <v/>
      </c>
      <c r="BT97" s="34" t="str">
        <f t="shared" si="483"/>
        <v/>
      </c>
      <c r="BU97" s="34" t="str">
        <f t="shared" si="483"/>
        <v/>
      </c>
      <c r="BV97" s="34" t="str">
        <f t="shared" si="483"/>
        <v/>
      </c>
      <c r="BW97" s="34" t="str">
        <f t="shared" si="483"/>
        <v/>
      </c>
      <c r="BX97" s="34" t="str">
        <f t="shared" si="483"/>
        <v/>
      </c>
      <c r="BY97" s="34" t="str">
        <f t="shared" si="483"/>
        <v/>
      </c>
      <c r="BZ97" s="34" t="str">
        <f t="shared" si="483"/>
        <v/>
      </c>
      <c r="CA97" s="34" t="str">
        <f t="shared" si="483"/>
        <v/>
      </c>
      <c r="CB97" s="34" t="str">
        <f t="shared" si="483"/>
        <v/>
      </c>
      <c r="CC97" s="34" t="str">
        <f t="shared" si="483"/>
        <v/>
      </c>
      <c r="CD97" s="34" t="str">
        <f t="shared" si="483"/>
        <v/>
      </c>
      <c r="CE97" s="34" t="str">
        <f t="shared" si="483"/>
        <v/>
      </c>
      <c r="CF97" s="34" t="str">
        <f t="shared" si="483"/>
        <v/>
      </c>
      <c r="CG97" s="34" t="str">
        <f t="shared" si="482"/>
        <v/>
      </c>
      <c r="CH97" s="34" t="str">
        <f t="shared" si="482"/>
        <v/>
      </c>
      <c r="CI97" s="34" t="str">
        <f t="shared" si="482"/>
        <v/>
      </c>
      <c r="CJ97" s="34" t="str">
        <f t="shared" si="482"/>
        <v/>
      </c>
      <c r="CK97" s="34" t="str">
        <f t="shared" si="482"/>
        <v/>
      </c>
      <c r="CL97" s="34" t="str">
        <f t="shared" si="482"/>
        <v/>
      </c>
      <c r="CM97" s="34" t="str">
        <f t="shared" si="482"/>
        <v/>
      </c>
      <c r="CN97" s="34" t="str">
        <f t="shared" si="482"/>
        <v/>
      </c>
      <c r="CO97" s="34" t="str">
        <f t="shared" si="482"/>
        <v/>
      </c>
      <c r="CP97" s="34" t="str">
        <f t="shared" si="482"/>
        <v/>
      </c>
      <c r="CQ97" s="34" t="str">
        <f t="shared" si="482"/>
        <v/>
      </c>
      <c r="CR97" s="34" t="str">
        <f t="shared" si="482"/>
        <v/>
      </c>
      <c r="CS97" s="34" t="str">
        <f t="shared" si="482"/>
        <v/>
      </c>
      <c r="CT97" s="34" t="str">
        <f t="shared" si="482"/>
        <v/>
      </c>
      <c r="CU97" s="34" t="str">
        <f t="shared" si="482"/>
        <v/>
      </c>
      <c r="CV97" s="34"/>
      <c r="CW97" s="34">
        <f t="shared" si="477"/>
        <v>0</v>
      </c>
      <c r="CX97" s="5">
        <v>1974</v>
      </c>
      <c r="CY97" s="11" t="str">
        <f t="shared" si="351"/>
        <v/>
      </c>
      <c r="CZ97" s="11" t="str">
        <f t="shared" si="352"/>
        <v/>
      </c>
      <c r="DA97" s="11" t="str">
        <f t="shared" si="353"/>
        <v/>
      </c>
      <c r="DB97" s="11" t="str">
        <f t="shared" si="354"/>
        <v/>
      </c>
      <c r="DC97" s="11" t="str">
        <f t="shared" si="355"/>
        <v/>
      </c>
      <c r="DD97" s="11" t="str">
        <f t="shared" si="356"/>
        <v/>
      </c>
      <c r="DE97" s="11" t="str">
        <f t="shared" si="357"/>
        <v/>
      </c>
      <c r="DF97" s="11" t="str">
        <f t="shared" si="358"/>
        <v/>
      </c>
      <c r="DG97" s="11" t="str">
        <f t="shared" si="359"/>
        <v/>
      </c>
      <c r="DH97" s="11" t="str">
        <f t="shared" si="360"/>
        <v/>
      </c>
      <c r="DI97" s="11" t="str">
        <f t="shared" si="361"/>
        <v/>
      </c>
      <c r="DJ97" s="11" t="str">
        <f t="shared" si="362"/>
        <v/>
      </c>
      <c r="DK97" s="11" t="str">
        <f t="shared" si="363"/>
        <v/>
      </c>
      <c r="DL97" s="11" t="str">
        <f t="shared" si="364"/>
        <v/>
      </c>
      <c r="DM97" s="11" t="str">
        <f t="shared" si="365"/>
        <v/>
      </c>
      <c r="DN97" s="11" t="str">
        <f t="shared" si="366"/>
        <v/>
      </c>
      <c r="DO97" s="11" t="str">
        <f t="shared" si="367"/>
        <v/>
      </c>
      <c r="DP97" s="11" t="str">
        <f t="shared" si="368"/>
        <v/>
      </c>
      <c r="DQ97" s="11" t="str">
        <f t="shared" si="369"/>
        <v/>
      </c>
      <c r="DR97" s="11" t="str">
        <f t="shared" si="370"/>
        <v/>
      </c>
      <c r="DS97" s="11" t="str">
        <f t="shared" si="371"/>
        <v/>
      </c>
      <c r="DT97" s="11" t="str">
        <f t="shared" si="372"/>
        <v/>
      </c>
      <c r="DU97" s="11" t="str">
        <f t="shared" si="373"/>
        <v/>
      </c>
      <c r="DV97" s="11" t="str">
        <f t="shared" si="374"/>
        <v/>
      </c>
      <c r="DW97" s="11" t="str">
        <f t="shared" si="375"/>
        <v/>
      </c>
      <c r="DX97" s="11" t="str">
        <f t="shared" si="376"/>
        <v/>
      </c>
      <c r="DY97" s="11" t="str">
        <f t="shared" si="377"/>
        <v/>
      </c>
      <c r="DZ97" s="11" t="str">
        <f t="shared" si="378"/>
        <v/>
      </c>
      <c r="EA97" s="11" t="str">
        <f t="shared" si="379"/>
        <v/>
      </c>
      <c r="EB97" s="11" t="str">
        <f t="shared" si="380"/>
        <v/>
      </c>
      <c r="EC97" s="11">
        <f t="shared" si="478"/>
        <v>0</v>
      </c>
      <c r="ED97" s="5"/>
      <c r="EE97" s="5">
        <v>1974</v>
      </c>
      <c r="EF97" s="269" t="str">
        <f t="shared" si="381"/>
        <v xml:space="preserve"> </v>
      </c>
      <c r="EG97" s="269" t="str">
        <f t="shared" si="382"/>
        <v xml:space="preserve"> </v>
      </c>
      <c r="EH97" s="269" t="str">
        <f t="shared" si="383"/>
        <v xml:space="preserve"> </v>
      </c>
      <c r="EI97" s="269" t="str">
        <f t="shared" si="384"/>
        <v xml:space="preserve"> </v>
      </c>
      <c r="EJ97" s="269" t="str">
        <f t="shared" si="385"/>
        <v xml:space="preserve"> </v>
      </c>
      <c r="EK97" s="269" t="str">
        <f t="shared" si="386"/>
        <v xml:space="preserve"> </v>
      </c>
      <c r="EL97" s="269" t="str">
        <f t="shared" si="387"/>
        <v xml:space="preserve"> </v>
      </c>
      <c r="EM97" s="269" t="str">
        <f t="shared" si="388"/>
        <v xml:space="preserve"> </v>
      </c>
      <c r="EN97" s="269" t="str">
        <f t="shared" si="389"/>
        <v xml:space="preserve"> </v>
      </c>
      <c r="EO97" s="269" t="str">
        <f t="shared" si="390"/>
        <v xml:space="preserve"> </v>
      </c>
      <c r="EP97" s="269" t="str">
        <f t="shared" si="391"/>
        <v xml:space="preserve"> </v>
      </c>
      <c r="EQ97" s="269" t="str">
        <f t="shared" si="392"/>
        <v xml:space="preserve"> </v>
      </c>
      <c r="ER97" s="269" t="str">
        <f t="shared" si="393"/>
        <v xml:space="preserve"> </v>
      </c>
      <c r="ES97" s="269" t="str">
        <f t="shared" si="394"/>
        <v xml:space="preserve"> </v>
      </c>
      <c r="ET97" s="269" t="str">
        <f t="shared" si="395"/>
        <v xml:space="preserve"> </v>
      </c>
      <c r="EU97" s="269" t="str">
        <f t="shared" si="396"/>
        <v xml:space="preserve"> </v>
      </c>
      <c r="EV97" s="269" t="str">
        <f t="shared" si="397"/>
        <v xml:space="preserve"> </v>
      </c>
      <c r="EW97" s="269" t="str">
        <f t="shared" si="398"/>
        <v xml:space="preserve"> </v>
      </c>
      <c r="EX97" s="269" t="str">
        <f t="shared" si="399"/>
        <v xml:space="preserve"> </v>
      </c>
      <c r="EY97" s="269" t="str">
        <f t="shared" si="400"/>
        <v xml:space="preserve"> </v>
      </c>
      <c r="EZ97" s="269" t="str">
        <f t="shared" si="401"/>
        <v xml:space="preserve"> </v>
      </c>
      <c r="FA97" s="269" t="str">
        <f t="shared" si="402"/>
        <v xml:space="preserve"> </v>
      </c>
      <c r="FB97" s="269" t="str">
        <f t="shared" si="403"/>
        <v xml:space="preserve"> </v>
      </c>
      <c r="FC97" s="269" t="str">
        <f t="shared" si="404"/>
        <v xml:space="preserve"> </v>
      </c>
      <c r="FD97" s="269" t="str">
        <f t="shared" si="405"/>
        <v xml:space="preserve"> </v>
      </c>
      <c r="FE97" s="269" t="str">
        <f t="shared" si="406"/>
        <v xml:space="preserve"> </v>
      </c>
      <c r="FF97" s="269" t="str">
        <f t="shared" si="407"/>
        <v xml:space="preserve"> </v>
      </c>
      <c r="FG97" s="269" t="str">
        <f t="shared" si="408"/>
        <v xml:space="preserve"> </v>
      </c>
      <c r="FH97" s="269" t="str">
        <f t="shared" si="409"/>
        <v xml:space="preserve"> </v>
      </c>
      <c r="FI97" s="269" t="str">
        <f t="shared" si="410"/>
        <v xml:space="preserve"> </v>
      </c>
      <c r="FJ97" s="270">
        <f t="shared" si="479"/>
        <v>0</v>
      </c>
      <c r="FK97" s="37">
        <v>1974</v>
      </c>
      <c r="FL97" s="11" t="str">
        <f t="shared" si="411"/>
        <v xml:space="preserve"> </v>
      </c>
      <c r="FM97" s="11" t="str">
        <f t="shared" si="412"/>
        <v xml:space="preserve"> </v>
      </c>
      <c r="FN97" s="11" t="str">
        <f t="shared" si="413"/>
        <v xml:space="preserve"> </v>
      </c>
      <c r="FO97" s="11" t="str">
        <f t="shared" si="414"/>
        <v xml:space="preserve"> </v>
      </c>
      <c r="FP97" s="11" t="str">
        <f t="shared" si="415"/>
        <v xml:space="preserve"> </v>
      </c>
      <c r="FQ97" s="11" t="str">
        <f t="shared" si="416"/>
        <v xml:space="preserve"> </v>
      </c>
      <c r="FR97" s="11" t="str">
        <f t="shared" si="417"/>
        <v xml:space="preserve"> </v>
      </c>
      <c r="FS97" s="11" t="str">
        <f t="shared" si="418"/>
        <v xml:space="preserve"> </v>
      </c>
      <c r="FT97" s="11" t="str">
        <f t="shared" si="419"/>
        <v xml:space="preserve"> </v>
      </c>
      <c r="FU97" s="11" t="str">
        <f t="shared" si="420"/>
        <v xml:space="preserve"> </v>
      </c>
      <c r="FV97" s="11" t="str">
        <f t="shared" si="421"/>
        <v xml:space="preserve"> </v>
      </c>
      <c r="FW97" s="11" t="str">
        <f t="shared" si="422"/>
        <v xml:space="preserve"> </v>
      </c>
      <c r="FX97" s="11" t="str">
        <f t="shared" si="423"/>
        <v xml:space="preserve"> </v>
      </c>
      <c r="FY97" s="11" t="str">
        <f t="shared" si="424"/>
        <v xml:space="preserve"> </v>
      </c>
      <c r="FZ97" s="11" t="str">
        <f t="shared" si="425"/>
        <v xml:space="preserve"> </v>
      </c>
      <c r="GA97" s="11" t="str">
        <f t="shared" si="426"/>
        <v xml:space="preserve"> </v>
      </c>
      <c r="GB97" s="11" t="str">
        <f t="shared" si="427"/>
        <v xml:space="preserve"> </v>
      </c>
      <c r="GC97" s="11" t="str">
        <f t="shared" si="428"/>
        <v xml:space="preserve"> </v>
      </c>
      <c r="GD97" s="11" t="str">
        <f t="shared" si="429"/>
        <v xml:space="preserve"> </v>
      </c>
      <c r="GE97" s="11" t="str">
        <f t="shared" si="430"/>
        <v xml:space="preserve"> </v>
      </c>
      <c r="GF97" s="11" t="str">
        <f t="shared" si="431"/>
        <v xml:space="preserve"> </v>
      </c>
      <c r="GG97" s="11" t="str">
        <f t="shared" si="432"/>
        <v xml:space="preserve"> </v>
      </c>
      <c r="GH97" s="11" t="str">
        <f t="shared" si="433"/>
        <v xml:space="preserve"> </v>
      </c>
      <c r="GI97" s="11" t="str">
        <f t="shared" si="434"/>
        <v xml:space="preserve"> </v>
      </c>
      <c r="GJ97" s="11" t="str">
        <f t="shared" si="435"/>
        <v xml:space="preserve"> </v>
      </c>
      <c r="GK97" s="11" t="str">
        <f t="shared" si="436"/>
        <v xml:space="preserve"> </v>
      </c>
      <c r="GL97" s="11" t="str">
        <f t="shared" si="437"/>
        <v xml:space="preserve"> </v>
      </c>
      <c r="GM97" s="11" t="str">
        <f t="shared" si="438"/>
        <v xml:space="preserve"> </v>
      </c>
      <c r="GN97" s="11" t="str">
        <f t="shared" si="439"/>
        <v xml:space="preserve"> </v>
      </c>
      <c r="GO97" s="11" t="str">
        <f t="shared" si="440"/>
        <v xml:space="preserve"> </v>
      </c>
      <c r="GP97" s="330">
        <f t="shared" si="480"/>
        <v>0</v>
      </c>
      <c r="GQ97" s="1037">
        <v>1974</v>
      </c>
      <c r="GR97" s="31" t="str">
        <f t="shared" si="441"/>
        <v xml:space="preserve"> </v>
      </c>
      <c r="GS97" s="31" t="str">
        <f t="shared" si="442"/>
        <v xml:space="preserve"> </v>
      </c>
      <c r="GT97" s="31" t="str">
        <f t="shared" si="443"/>
        <v xml:space="preserve"> </v>
      </c>
      <c r="GU97" s="31" t="str">
        <f t="shared" si="444"/>
        <v xml:space="preserve"> </v>
      </c>
      <c r="GV97" s="31" t="str">
        <f t="shared" si="445"/>
        <v xml:space="preserve"> </v>
      </c>
      <c r="GW97" s="31" t="str">
        <f t="shared" si="446"/>
        <v xml:space="preserve"> </v>
      </c>
      <c r="GX97" s="31" t="str">
        <f t="shared" si="447"/>
        <v xml:space="preserve"> </v>
      </c>
      <c r="GY97" s="31" t="str">
        <f t="shared" si="448"/>
        <v xml:space="preserve"> </v>
      </c>
      <c r="GZ97" s="31" t="str">
        <f t="shared" si="449"/>
        <v xml:space="preserve"> </v>
      </c>
      <c r="HA97" s="31" t="str">
        <f t="shared" si="450"/>
        <v xml:space="preserve"> </v>
      </c>
      <c r="HB97" s="31" t="str">
        <f t="shared" si="451"/>
        <v xml:space="preserve"> </v>
      </c>
      <c r="HC97" s="31" t="str">
        <f t="shared" si="452"/>
        <v xml:space="preserve"> </v>
      </c>
      <c r="HD97" s="31" t="str">
        <f t="shared" si="453"/>
        <v xml:space="preserve"> </v>
      </c>
      <c r="HE97" s="31" t="str">
        <f t="shared" si="454"/>
        <v xml:space="preserve"> </v>
      </c>
      <c r="HF97" s="31" t="str">
        <f t="shared" si="455"/>
        <v xml:space="preserve"> </v>
      </c>
      <c r="HG97" s="31" t="str">
        <f t="shared" si="456"/>
        <v xml:space="preserve"> </v>
      </c>
      <c r="HH97" s="31" t="str">
        <f t="shared" si="457"/>
        <v xml:space="preserve"> </v>
      </c>
      <c r="HI97" s="31" t="str">
        <f t="shared" si="458"/>
        <v xml:space="preserve"> </v>
      </c>
      <c r="HJ97" s="31" t="str">
        <f t="shared" si="459"/>
        <v xml:space="preserve"> </v>
      </c>
      <c r="HK97" s="31" t="str">
        <f t="shared" si="460"/>
        <v xml:space="preserve"> </v>
      </c>
      <c r="HL97" s="31" t="str">
        <f t="shared" si="461"/>
        <v xml:space="preserve"> </v>
      </c>
      <c r="HM97" s="31" t="str">
        <f t="shared" si="462"/>
        <v xml:space="preserve"> </v>
      </c>
      <c r="HN97" s="31" t="str">
        <f t="shared" si="463"/>
        <v xml:space="preserve"> </v>
      </c>
      <c r="HO97" s="31" t="str">
        <f t="shared" si="464"/>
        <v xml:space="preserve"> </v>
      </c>
      <c r="HP97" s="31" t="str">
        <f t="shared" si="465"/>
        <v xml:space="preserve"> </v>
      </c>
      <c r="HQ97" s="31" t="str">
        <f t="shared" si="466"/>
        <v xml:space="preserve"> </v>
      </c>
      <c r="HR97" s="31" t="str">
        <f t="shared" si="467"/>
        <v xml:space="preserve"> </v>
      </c>
      <c r="HS97" s="31" t="str">
        <f t="shared" si="468"/>
        <v xml:space="preserve"> </v>
      </c>
      <c r="HT97" s="31" t="str">
        <f t="shared" si="469"/>
        <v xml:space="preserve"> </v>
      </c>
      <c r="HU97" s="31" t="str">
        <f t="shared" si="470"/>
        <v xml:space="preserve"> </v>
      </c>
      <c r="HV97" s="31">
        <f t="shared" si="471"/>
        <v>0</v>
      </c>
      <c r="HW97" s="156">
        <f t="shared" si="472"/>
        <v>0</v>
      </c>
      <c r="IC97" s="31"/>
    </row>
    <row r="98" spans="1:237" ht="13.8">
      <c r="A98" s="999">
        <v>1975</v>
      </c>
      <c r="B98" s="1073">
        <v>0</v>
      </c>
      <c r="C98" s="1073">
        <v>0</v>
      </c>
      <c r="D98" s="1073">
        <v>0</v>
      </c>
      <c r="E98" s="1073">
        <v>0</v>
      </c>
      <c r="F98" s="1073">
        <v>0</v>
      </c>
      <c r="G98" s="1074">
        <v>0</v>
      </c>
      <c r="H98" s="1073">
        <v>0</v>
      </c>
      <c r="I98" s="1073">
        <v>0</v>
      </c>
      <c r="J98" s="1073">
        <v>0</v>
      </c>
      <c r="K98" s="1073">
        <v>0</v>
      </c>
      <c r="L98" s="1074">
        <v>0</v>
      </c>
      <c r="M98" s="1073">
        <v>0</v>
      </c>
      <c r="N98" s="1073">
        <v>0</v>
      </c>
      <c r="O98" s="1073">
        <v>0</v>
      </c>
      <c r="P98" s="1073">
        <v>0</v>
      </c>
      <c r="Q98" s="1074">
        <v>0</v>
      </c>
      <c r="R98" s="1073">
        <v>0</v>
      </c>
      <c r="S98" s="1073">
        <v>0</v>
      </c>
      <c r="T98" s="1073">
        <v>0</v>
      </c>
      <c r="U98" s="1073">
        <v>0</v>
      </c>
      <c r="V98" s="1074">
        <v>0</v>
      </c>
      <c r="W98" s="1073">
        <v>0</v>
      </c>
      <c r="X98" s="1073">
        <v>0</v>
      </c>
      <c r="Y98" s="1073">
        <v>0</v>
      </c>
      <c r="Z98" s="1073">
        <v>0</v>
      </c>
      <c r="AA98" s="1074">
        <v>0</v>
      </c>
      <c r="AB98" s="1073">
        <v>0</v>
      </c>
      <c r="AC98" s="1073">
        <v>0</v>
      </c>
      <c r="AD98" s="1073">
        <v>0</v>
      </c>
      <c r="AE98" s="1073">
        <v>0</v>
      </c>
      <c r="AF98" s="1075"/>
      <c r="AG98" s="1091">
        <f t="shared" si="473"/>
        <v>0</v>
      </c>
      <c r="AH98" s="1076">
        <f t="shared" si="474"/>
        <v>0</v>
      </c>
      <c r="AI98" s="1004">
        <f t="shared" si="481"/>
        <v>0</v>
      </c>
      <c r="AJ98" s="1077">
        <f t="shared" si="475"/>
        <v>0</v>
      </c>
      <c r="AK98" s="1078">
        <v>1975</v>
      </c>
      <c r="AL98" s="269" t="str">
        <f t="shared" si="321"/>
        <v/>
      </c>
      <c r="AM98" s="269" t="str">
        <f t="shared" si="322"/>
        <v/>
      </c>
      <c r="AN98" s="269" t="str">
        <f t="shared" si="323"/>
        <v/>
      </c>
      <c r="AO98" s="269" t="str">
        <f t="shared" si="324"/>
        <v/>
      </c>
      <c r="AP98" s="269" t="str">
        <f t="shared" si="325"/>
        <v/>
      </c>
      <c r="AQ98" s="269" t="str">
        <f t="shared" si="326"/>
        <v/>
      </c>
      <c r="AR98" s="269" t="str">
        <f t="shared" si="327"/>
        <v/>
      </c>
      <c r="AS98" s="269" t="str">
        <f t="shared" si="328"/>
        <v/>
      </c>
      <c r="AT98" s="269" t="str">
        <f t="shared" si="329"/>
        <v/>
      </c>
      <c r="AU98" s="269" t="str">
        <f t="shared" si="330"/>
        <v/>
      </c>
      <c r="AV98" s="269" t="str">
        <f t="shared" si="331"/>
        <v/>
      </c>
      <c r="AW98" s="269" t="str">
        <f t="shared" si="332"/>
        <v/>
      </c>
      <c r="AX98" s="269" t="str">
        <f t="shared" si="333"/>
        <v/>
      </c>
      <c r="AY98" s="269" t="str">
        <f t="shared" si="334"/>
        <v/>
      </c>
      <c r="AZ98" s="269" t="str">
        <f t="shared" si="335"/>
        <v/>
      </c>
      <c r="BA98" s="269" t="str">
        <f t="shared" si="336"/>
        <v/>
      </c>
      <c r="BB98" s="269" t="str">
        <f t="shared" si="337"/>
        <v/>
      </c>
      <c r="BC98" s="269" t="str">
        <f t="shared" si="338"/>
        <v/>
      </c>
      <c r="BD98" s="269" t="str">
        <f t="shared" si="339"/>
        <v/>
      </c>
      <c r="BE98" s="269" t="str">
        <f t="shared" si="340"/>
        <v/>
      </c>
      <c r="BF98" s="269" t="str">
        <f t="shared" si="341"/>
        <v/>
      </c>
      <c r="BG98" s="269" t="str">
        <f t="shared" si="342"/>
        <v/>
      </c>
      <c r="BH98" s="269" t="str">
        <f t="shared" si="343"/>
        <v/>
      </c>
      <c r="BI98" s="269" t="str">
        <f t="shared" si="344"/>
        <v/>
      </c>
      <c r="BJ98" s="269" t="str">
        <f t="shared" si="345"/>
        <v/>
      </c>
      <c r="BK98" s="269" t="str">
        <f t="shared" si="346"/>
        <v/>
      </c>
      <c r="BL98" s="269" t="str">
        <f t="shared" si="347"/>
        <v/>
      </c>
      <c r="BM98" s="269" t="str">
        <f t="shared" si="348"/>
        <v/>
      </c>
      <c r="BN98" s="269" t="str">
        <f t="shared" si="349"/>
        <v/>
      </c>
      <c r="BO98" s="269" t="str">
        <f t="shared" si="350"/>
        <v/>
      </c>
      <c r="BP98" s="329">
        <f t="shared" si="476"/>
        <v>0</v>
      </c>
      <c r="BQ98" s="5">
        <v>1975</v>
      </c>
      <c r="BR98" s="34" t="str">
        <f t="shared" si="483"/>
        <v/>
      </c>
      <c r="BS98" s="34" t="str">
        <f t="shared" si="483"/>
        <v/>
      </c>
      <c r="BT98" s="34" t="str">
        <f t="shared" si="483"/>
        <v/>
      </c>
      <c r="BU98" s="34" t="str">
        <f t="shared" si="483"/>
        <v/>
      </c>
      <c r="BV98" s="34" t="str">
        <f t="shared" si="483"/>
        <v/>
      </c>
      <c r="BW98" s="34" t="str">
        <f t="shared" si="483"/>
        <v/>
      </c>
      <c r="BX98" s="34" t="str">
        <f t="shared" si="483"/>
        <v/>
      </c>
      <c r="BY98" s="34" t="str">
        <f t="shared" si="483"/>
        <v/>
      </c>
      <c r="BZ98" s="34" t="str">
        <f t="shared" si="483"/>
        <v/>
      </c>
      <c r="CA98" s="34" t="str">
        <f t="shared" si="483"/>
        <v/>
      </c>
      <c r="CB98" s="34" t="str">
        <f t="shared" si="483"/>
        <v/>
      </c>
      <c r="CC98" s="34" t="str">
        <f t="shared" si="483"/>
        <v/>
      </c>
      <c r="CD98" s="34" t="str">
        <f t="shared" si="483"/>
        <v/>
      </c>
      <c r="CE98" s="34" t="str">
        <f t="shared" si="483"/>
        <v/>
      </c>
      <c r="CF98" s="34" t="str">
        <f t="shared" si="483"/>
        <v/>
      </c>
      <c r="CG98" s="34" t="str">
        <f t="shared" si="482"/>
        <v/>
      </c>
      <c r="CH98" s="34" t="str">
        <f t="shared" si="482"/>
        <v/>
      </c>
      <c r="CI98" s="34" t="str">
        <f t="shared" si="482"/>
        <v/>
      </c>
      <c r="CJ98" s="34" t="str">
        <f t="shared" si="482"/>
        <v/>
      </c>
      <c r="CK98" s="34" t="str">
        <f t="shared" si="482"/>
        <v/>
      </c>
      <c r="CL98" s="34" t="str">
        <f t="shared" si="482"/>
        <v/>
      </c>
      <c r="CM98" s="34" t="str">
        <f t="shared" si="482"/>
        <v/>
      </c>
      <c r="CN98" s="34" t="str">
        <f t="shared" si="482"/>
        <v/>
      </c>
      <c r="CO98" s="34" t="str">
        <f t="shared" si="482"/>
        <v/>
      </c>
      <c r="CP98" s="34" t="str">
        <f t="shared" si="482"/>
        <v/>
      </c>
      <c r="CQ98" s="34" t="str">
        <f t="shared" si="482"/>
        <v/>
      </c>
      <c r="CR98" s="34" t="str">
        <f t="shared" si="482"/>
        <v/>
      </c>
      <c r="CS98" s="34" t="str">
        <f t="shared" si="482"/>
        <v/>
      </c>
      <c r="CT98" s="34" t="str">
        <f t="shared" si="482"/>
        <v/>
      </c>
      <c r="CU98" s="34" t="str">
        <f t="shared" si="482"/>
        <v/>
      </c>
      <c r="CV98" s="34"/>
      <c r="CW98" s="34">
        <f t="shared" si="477"/>
        <v>0</v>
      </c>
      <c r="CX98" s="5">
        <v>1975</v>
      </c>
      <c r="CY98" s="11" t="str">
        <f t="shared" si="351"/>
        <v/>
      </c>
      <c r="CZ98" s="11" t="str">
        <f t="shared" si="352"/>
        <v/>
      </c>
      <c r="DA98" s="11" t="str">
        <f t="shared" si="353"/>
        <v/>
      </c>
      <c r="DB98" s="11" t="str">
        <f t="shared" si="354"/>
        <v/>
      </c>
      <c r="DC98" s="11" t="str">
        <f t="shared" si="355"/>
        <v/>
      </c>
      <c r="DD98" s="11" t="str">
        <f t="shared" si="356"/>
        <v/>
      </c>
      <c r="DE98" s="11" t="str">
        <f t="shared" si="357"/>
        <v/>
      </c>
      <c r="DF98" s="11" t="str">
        <f t="shared" si="358"/>
        <v/>
      </c>
      <c r="DG98" s="11" t="str">
        <f t="shared" si="359"/>
        <v/>
      </c>
      <c r="DH98" s="11" t="str">
        <f t="shared" si="360"/>
        <v/>
      </c>
      <c r="DI98" s="11" t="str">
        <f t="shared" si="361"/>
        <v/>
      </c>
      <c r="DJ98" s="11" t="str">
        <f t="shared" si="362"/>
        <v/>
      </c>
      <c r="DK98" s="11" t="str">
        <f t="shared" si="363"/>
        <v/>
      </c>
      <c r="DL98" s="11" t="str">
        <f t="shared" si="364"/>
        <v/>
      </c>
      <c r="DM98" s="11" t="str">
        <f t="shared" si="365"/>
        <v/>
      </c>
      <c r="DN98" s="11" t="str">
        <f t="shared" si="366"/>
        <v/>
      </c>
      <c r="DO98" s="11" t="str">
        <f t="shared" si="367"/>
        <v/>
      </c>
      <c r="DP98" s="11" t="str">
        <f t="shared" si="368"/>
        <v/>
      </c>
      <c r="DQ98" s="11" t="str">
        <f t="shared" si="369"/>
        <v/>
      </c>
      <c r="DR98" s="11" t="str">
        <f t="shared" si="370"/>
        <v/>
      </c>
      <c r="DS98" s="11" t="str">
        <f t="shared" si="371"/>
        <v/>
      </c>
      <c r="DT98" s="11" t="str">
        <f t="shared" si="372"/>
        <v/>
      </c>
      <c r="DU98" s="11" t="str">
        <f t="shared" si="373"/>
        <v/>
      </c>
      <c r="DV98" s="11" t="str">
        <f t="shared" si="374"/>
        <v/>
      </c>
      <c r="DW98" s="11" t="str">
        <f t="shared" si="375"/>
        <v/>
      </c>
      <c r="DX98" s="11" t="str">
        <f t="shared" si="376"/>
        <v/>
      </c>
      <c r="DY98" s="11" t="str">
        <f t="shared" si="377"/>
        <v/>
      </c>
      <c r="DZ98" s="11" t="str">
        <f t="shared" si="378"/>
        <v/>
      </c>
      <c r="EA98" s="11" t="str">
        <f t="shared" si="379"/>
        <v/>
      </c>
      <c r="EB98" s="11" t="str">
        <f t="shared" si="380"/>
        <v/>
      </c>
      <c r="EC98" s="11">
        <f t="shared" si="478"/>
        <v>0</v>
      </c>
      <c r="ED98" s="5"/>
      <c r="EE98" s="5">
        <v>1975</v>
      </c>
      <c r="EF98" s="269" t="str">
        <f t="shared" si="381"/>
        <v xml:space="preserve"> </v>
      </c>
      <c r="EG98" s="269" t="str">
        <f t="shared" si="382"/>
        <v xml:space="preserve"> </v>
      </c>
      <c r="EH98" s="269" t="str">
        <f t="shared" si="383"/>
        <v xml:space="preserve"> </v>
      </c>
      <c r="EI98" s="269" t="str">
        <f t="shared" si="384"/>
        <v xml:space="preserve"> </v>
      </c>
      <c r="EJ98" s="269" t="str">
        <f t="shared" si="385"/>
        <v xml:space="preserve"> </v>
      </c>
      <c r="EK98" s="269" t="str">
        <f t="shared" si="386"/>
        <v xml:space="preserve"> </v>
      </c>
      <c r="EL98" s="269" t="str">
        <f t="shared" si="387"/>
        <v xml:space="preserve"> </v>
      </c>
      <c r="EM98" s="269" t="str">
        <f t="shared" si="388"/>
        <v xml:space="preserve"> </v>
      </c>
      <c r="EN98" s="269" t="str">
        <f t="shared" si="389"/>
        <v xml:space="preserve"> </v>
      </c>
      <c r="EO98" s="269" t="str">
        <f t="shared" si="390"/>
        <v xml:space="preserve"> </v>
      </c>
      <c r="EP98" s="269" t="str">
        <f t="shared" si="391"/>
        <v xml:space="preserve"> </v>
      </c>
      <c r="EQ98" s="269" t="str">
        <f t="shared" si="392"/>
        <v xml:space="preserve"> </v>
      </c>
      <c r="ER98" s="269" t="str">
        <f t="shared" si="393"/>
        <v xml:space="preserve"> </v>
      </c>
      <c r="ES98" s="269" t="str">
        <f t="shared" si="394"/>
        <v xml:space="preserve"> </v>
      </c>
      <c r="ET98" s="269" t="str">
        <f t="shared" si="395"/>
        <v xml:space="preserve"> </v>
      </c>
      <c r="EU98" s="269" t="str">
        <f t="shared" si="396"/>
        <v xml:space="preserve"> </v>
      </c>
      <c r="EV98" s="269" t="str">
        <f t="shared" si="397"/>
        <v xml:space="preserve"> </v>
      </c>
      <c r="EW98" s="269" t="str">
        <f t="shared" si="398"/>
        <v xml:space="preserve"> </v>
      </c>
      <c r="EX98" s="269" t="str">
        <f t="shared" si="399"/>
        <v xml:space="preserve"> </v>
      </c>
      <c r="EY98" s="269" t="str">
        <f t="shared" si="400"/>
        <v xml:space="preserve"> </v>
      </c>
      <c r="EZ98" s="269" t="str">
        <f t="shared" si="401"/>
        <v xml:space="preserve"> </v>
      </c>
      <c r="FA98" s="269" t="str">
        <f t="shared" si="402"/>
        <v xml:space="preserve"> </v>
      </c>
      <c r="FB98" s="269" t="str">
        <f t="shared" si="403"/>
        <v xml:space="preserve"> </v>
      </c>
      <c r="FC98" s="269" t="str">
        <f t="shared" si="404"/>
        <v xml:space="preserve"> </v>
      </c>
      <c r="FD98" s="269" t="str">
        <f t="shared" si="405"/>
        <v xml:space="preserve"> </v>
      </c>
      <c r="FE98" s="269" t="str">
        <f t="shared" si="406"/>
        <v xml:space="preserve"> </v>
      </c>
      <c r="FF98" s="269" t="str">
        <f t="shared" si="407"/>
        <v xml:space="preserve"> </v>
      </c>
      <c r="FG98" s="269" t="str">
        <f t="shared" si="408"/>
        <v xml:space="preserve"> </v>
      </c>
      <c r="FH98" s="269" t="str">
        <f t="shared" si="409"/>
        <v xml:space="preserve"> </v>
      </c>
      <c r="FI98" s="269" t="str">
        <f t="shared" si="410"/>
        <v xml:space="preserve"> </v>
      </c>
      <c r="FJ98" s="270">
        <f t="shared" si="479"/>
        <v>0</v>
      </c>
      <c r="FK98" s="37">
        <v>1975</v>
      </c>
      <c r="FL98" s="11" t="str">
        <f t="shared" si="411"/>
        <v xml:space="preserve"> </v>
      </c>
      <c r="FM98" s="11" t="str">
        <f t="shared" si="412"/>
        <v xml:space="preserve"> </v>
      </c>
      <c r="FN98" s="11" t="str">
        <f t="shared" si="413"/>
        <v xml:space="preserve"> </v>
      </c>
      <c r="FO98" s="11" t="str">
        <f t="shared" si="414"/>
        <v xml:space="preserve"> </v>
      </c>
      <c r="FP98" s="11" t="str">
        <f t="shared" si="415"/>
        <v xml:space="preserve"> </v>
      </c>
      <c r="FQ98" s="11" t="str">
        <f t="shared" si="416"/>
        <v xml:space="preserve"> </v>
      </c>
      <c r="FR98" s="11" t="str">
        <f t="shared" si="417"/>
        <v xml:space="preserve"> </v>
      </c>
      <c r="FS98" s="11" t="str">
        <f t="shared" si="418"/>
        <v xml:space="preserve"> </v>
      </c>
      <c r="FT98" s="11" t="str">
        <f t="shared" si="419"/>
        <v xml:space="preserve"> </v>
      </c>
      <c r="FU98" s="11" t="str">
        <f t="shared" si="420"/>
        <v xml:space="preserve"> </v>
      </c>
      <c r="FV98" s="11" t="str">
        <f t="shared" si="421"/>
        <v xml:space="preserve"> </v>
      </c>
      <c r="FW98" s="11" t="str">
        <f t="shared" si="422"/>
        <v xml:space="preserve"> </v>
      </c>
      <c r="FX98" s="11" t="str">
        <f t="shared" si="423"/>
        <v xml:space="preserve"> </v>
      </c>
      <c r="FY98" s="11" t="str">
        <f t="shared" si="424"/>
        <v xml:space="preserve"> </v>
      </c>
      <c r="FZ98" s="11" t="str">
        <f t="shared" si="425"/>
        <v xml:space="preserve"> </v>
      </c>
      <c r="GA98" s="11" t="str">
        <f t="shared" si="426"/>
        <v xml:space="preserve"> </v>
      </c>
      <c r="GB98" s="11" t="str">
        <f t="shared" si="427"/>
        <v xml:space="preserve"> </v>
      </c>
      <c r="GC98" s="11" t="str">
        <f t="shared" si="428"/>
        <v xml:space="preserve"> </v>
      </c>
      <c r="GD98" s="11" t="str">
        <f t="shared" si="429"/>
        <v xml:space="preserve"> </v>
      </c>
      <c r="GE98" s="11" t="str">
        <f t="shared" si="430"/>
        <v xml:space="preserve"> </v>
      </c>
      <c r="GF98" s="11" t="str">
        <f t="shared" si="431"/>
        <v xml:space="preserve"> </v>
      </c>
      <c r="GG98" s="11" t="str">
        <f t="shared" si="432"/>
        <v xml:space="preserve"> </v>
      </c>
      <c r="GH98" s="11" t="str">
        <f t="shared" si="433"/>
        <v xml:space="preserve"> </v>
      </c>
      <c r="GI98" s="11" t="str">
        <f t="shared" si="434"/>
        <v xml:space="preserve"> </v>
      </c>
      <c r="GJ98" s="11" t="str">
        <f t="shared" si="435"/>
        <v xml:space="preserve"> </v>
      </c>
      <c r="GK98" s="11" t="str">
        <f t="shared" si="436"/>
        <v xml:space="preserve"> </v>
      </c>
      <c r="GL98" s="11" t="str">
        <f t="shared" si="437"/>
        <v xml:space="preserve"> </v>
      </c>
      <c r="GM98" s="11" t="str">
        <f t="shared" si="438"/>
        <v xml:space="preserve"> </v>
      </c>
      <c r="GN98" s="11" t="str">
        <f t="shared" si="439"/>
        <v xml:space="preserve"> </v>
      </c>
      <c r="GO98" s="11" t="str">
        <f t="shared" si="440"/>
        <v xml:space="preserve"> </v>
      </c>
      <c r="GP98" s="330">
        <f t="shared" si="480"/>
        <v>0</v>
      </c>
      <c r="GQ98" s="1037">
        <v>1975</v>
      </c>
      <c r="GR98" s="31" t="str">
        <f t="shared" si="441"/>
        <v xml:space="preserve"> </v>
      </c>
      <c r="GS98" s="31" t="str">
        <f t="shared" si="442"/>
        <v xml:space="preserve"> </v>
      </c>
      <c r="GT98" s="31" t="str">
        <f t="shared" si="443"/>
        <v xml:space="preserve"> </v>
      </c>
      <c r="GU98" s="31" t="str">
        <f t="shared" si="444"/>
        <v xml:space="preserve"> </v>
      </c>
      <c r="GV98" s="31" t="str">
        <f t="shared" si="445"/>
        <v xml:space="preserve"> </v>
      </c>
      <c r="GW98" s="31" t="str">
        <f t="shared" si="446"/>
        <v xml:space="preserve"> </v>
      </c>
      <c r="GX98" s="31" t="str">
        <f t="shared" si="447"/>
        <v xml:space="preserve"> </v>
      </c>
      <c r="GY98" s="31" t="str">
        <f t="shared" si="448"/>
        <v xml:space="preserve"> </v>
      </c>
      <c r="GZ98" s="31" t="str">
        <f t="shared" si="449"/>
        <v xml:space="preserve"> </v>
      </c>
      <c r="HA98" s="31" t="str">
        <f t="shared" si="450"/>
        <v xml:space="preserve"> </v>
      </c>
      <c r="HB98" s="31" t="str">
        <f t="shared" si="451"/>
        <v xml:space="preserve"> </v>
      </c>
      <c r="HC98" s="31" t="str">
        <f t="shared" si="452"/>
        <v xml:space="preserve"> </v>
      </c>
      <c r="HD98" s="31" t="str">
        <f t="shared" si="453"/>
        <v xml:space="preserve"> </v>
      </c>
      <c r="HE98" s="31" t="str">
        <f t="shared" si="454"/>
        <v xml:space="preserve"> </v>
      </c>
      <c r="HF98" s="31" t="str">
        <f t="shared" si="455"/>
        <v xml:space="preserve"> </v>
      </c>
      <c r="HG98" s="31" t="str">
        <f t="shared" si="456"/>
        <v xml:space="preserve"> </v>
      </c>
      <c r="HH98" s="31" t="str">
        <f t="shared" si="457"/>
        <v xml:space="preserve"> </v>
      </c>
      <c r="HI98" s="31" t="str">
        <f t="shared" si="458"/>
        <v xml:space="preserve"> </v>
      </c>
      <c r="HJ98" s="31" t="str">
        <f t="shared" si="459"/>
        <v xml:space="preserve"> </v>
      </c>
      <c r="HK98" s="31" t="str">
        <f t="shared" si="460"/>
        <v xml:space="preserve"> </v>
      </c>
      <c r="HL98" s="31" t="str">
        <f t="shared" si="461"/>
        <v xml:space="preserve"> </v>
      </c>
      <c r="HM98" s="31" t="str">
        <f t="shared" si="462"/>
        <v xml:space="preserve"> </v>
      </c>
      <c r="HN98" s="31" t="str">
        <f t="shared" si="463"/>
        <v xml:space="preserve"> </v>
      </c>
      <c r="HO98" s="31" t="str">
        <f t="shared" si="464"/>
        <v xml:space="preserve"> </v>
      </c>
      <c r="HP98" s="31" t="str">
        <f t="shared" si="465"/>
        <v xml:space="preserve"> </v>
      </c>
      <c r="HQ98" s="31" t="str">
        <f t="shared" si="466"/>
        <v xml:space="preserve"> </v>
      </c>
      <c r="HR98" s="31" t="str">
        <f t="shared" si="467"/>
        <v xml:space="preserve"> </v>
      </c>
      <c r="HS98" s="31" t="str">
        <f t="shared" si="468"/>
        <v xml:space="preserve"> </v>
      </c>
      <c r="HT98" s="31" t="str">
        <f t="shared" si="469"/>
        <v xml:space="preserve"> </v>
      </c>
      <c r="HU98" s="31" t="str">
        <f t="shared" si="470"/>
        <v xml:space="preserve"> </v>
      </c>
      <c r="HV98" s="31">
        <f t="shared" si="471"/>
        <v>0</v>
      </c>
      <c r="HW98" s="156">
        <f t="shared" si="472"/>
        <v>0</v>
      </c>
      <c r="IC98" s="31"/>
    </row>
    <row r="99" spans="1:237" ht="13.8">
      <c r="A99" s="5">
        <v>1976</v>
      </c>
      <c r="B99" s="327">
        <v>0</v>
      </c>
      <c r="C99" s="327">
        <v>0</v>
      </c>
      <c r="D99" s="327">
        <v>0</v>
      </c>
      <c r="E99" s="327">
        <v>0</v>
      </c>
      <c r="F99" s="327">
        <v>0</v>
      </c>
      <c r="G99" s="328">
        <v>0</v>
      </c>
      <c r="H99" s="327">
        <v>0</v>
      </c>
      <c r="I99" s="327">
        <v>0</v>
      </c>
      <c r="J99" s="327">
        <v>0</v>
      </c>
      <c r="K99" s="327">
        <v>0</v>
      </c>
      <c r="L99" s="328">
        <v>0</v>
      </c>
      <c r="M99" s="327">
        <v>0</v>
      </c>
      <c r="N99" s="327">
        <v>0</v>
      </c>
      <c r="O99" s="327">
        <v>0</v>
      </c>
      <c r="P99" s="327">
        <v>0</v>
      </c>
      <c r="Q99" s="328">
        <v>0</v>
      </c>
      <c r="R99" s="327">
        <v>0</v>
      </c>
      <c r="S99" s="327">
        <v>0</v>
      </c>
      <c r="T99" s="327">
        <v>0</v>
      </c>
      <c r="U99" s="327">
        <v>0</v>
      </c>
      <c r="V99" s="328">
        <v>0</v>
      </c>
      <c r="W99" s="327">
        <v>0</v>
      </c>
      <c r="X99" s="327">
        <v>0</v>
      </c>
      <c r="Y99" s="327">
        <v>0</v>
      </c>
      <c r="Z99" s="327">
        <v>0</v>
      </c>
      <c r="AA99" s="328">
        <v>0</v>
      </c>
      <c r="AB99" s="327">
        <v>0</v>
      </c>
      <c r="AC99" s="327">
        <v>0</v>
      </c>
      <c r="AD99" s="327">
        <v>0</v>
      </c>
      <c r="AE99" s="327">
        <v>0</v>
      </c>
      <c r="AF99" s="884"/>
      <c r="AG99" s="1090">
        <f t="shared" si="473"/>
        <v>0</v>
      </c>
      <c r="AH99" s="1001">
        <f t="shared" si="474"/>
        <v>0</v>
      </c>
      <c r="AI99" s="31">
        <f t="shared" si="481"/>
        <v>0</v>
      </c>
      <c r="AJ99" s="96">
        <f t="shared" si="475"/>
        <v>0</v>
      </c>
      <c r="AK99" s="5">
        <v>1976</v>
      </c>
      <c r="AL99" s="269" t="str">
        <f t="shared" si="321"/>
        <v/>
      </c>
      <c r="AM99" s="269" t="str">
        <f t="shared" si="322"/>
        <v/>
      </c>
      <c r="AN99" s="269" t="str">
        <f t="shared" si="323"/>
        <v/>
      </c>
      <c r="AO99" s="269" t="str">
        <f t="shared" si="324"/>
        <v/>
      </c>
      <c r="AP99" s="269" t="str">
        <f t="shared" si="325"/>
        <v/>
      </c>
      <c r="AQ99" s="269" t="str">
        <f t="shared" si="326"/>
        <v/>
      </c>
      <c r="AR99" s="269" t="str">
        <f t="shared" si="327"/>
        <v/>
      </c>
      <c r="AS99" s="269" t="str">
        <f t="shared" si="328"/>
        <v/>
      </c>
      <c r="AT99" s="269" t="str">
        <f t="shared" si="329"/>
        <v/>
      </c>
      <c r="AU99" s="269" t="str">
        <f t="shared" si="330"/>
        <v/>
      </c>
      <c r="AV99" s="269" t="str">
        <f t="shared" si="331"/>
        <v/>
      </c>
      <c r="AW99" s="269" t="str">
        <f t="shared" si="332"/>
        <v/>
      </c>
      <c r="AX99" s="269" t="str">
        <f t="shared" si="333"/>
        <v/>
      </c>
      <c r="AY99" s="269" t="str">
        <f t="shared" si="334"/>
        <v/>
      </c>
      <c r="AZ99" s="269" t="str">
        <f t="shared" si="335"/>
        <v/>
      </c>
      <c r="BA99" s="269" t="str">
        <f t="shared" si="336"/>
        <v/>
      </c>
      <c r="BB99" s="269" t="str">
        <f t="shared" si="337"/>
        <v/>
      </c>
      <c r="BC99" s="269" t="str">
        <f t="shared" si="338"/>
        <v/>
      </c>
      <c r="BD99" s="269" t="str">
        <f t="shared" si="339"/>
        <v/>
      </c>
      <c r="BE99" s="269" t="str">
        <f t="shared" si="340"/>
        <v/>
      </c>
      <c r="BF99" s="269" t="str">
        <f t="shared" si="341"/>
        <v/>
      </c>
      <c r="BG99" s="269" t="str">
        <f t="shared" si="342"/>
        <v/>
      </c>
      <c r="BH99" s="269" t="str">
        <f t="shared" si="343"/>
        <v/>
      </c>
      <c r="BI99" s="269" t="str">
        <f t="shared" si="344"/>
        <v/>
      </c>
      <c r="BJ99" s="269" t="str">
        <f t="shared" si="345"/>
        <v/>
      </c>
      <c r="BK99" s="269" t="str">
        <f t="shared" si="346"/>
        <v/>
      </c>
      <c r="BL99" s="269" t="str">
        <f t="shared" si="347"/>
        <v/>
      </c>
      <c r="BM99" s="269" t="str">
        <f t="shared" si="348"/>
        <v/>
      </c>
      <c r="BN99" s="269" t="str">
        <f t="shared" si="349"/>
        <v/>
      </c>
      <c r="BO99" s="269" t="str">
        <f t="shared" si="350"/>
        <v/>
      </c>
      <c r="BP99" s="329">
        <f t="shared" si="476"/>
        <v>0</v>
      </c>
      <c r="BQ99" s="5">
        <v>1976</v>
      </c>
      <c r="BR99" s="34" t="str">
        <f t="shared" si="483"/>
        <v/>
      </c>
      <c r="BS99" s="34" t="str">
        <f t="shared" si="483"/>
        <v/>
      </c>
      <c r="BT99" s="34" t="str">
        <f t="shared" si="483"/>
        <v/>
      </c>
      <c r="BU99" s="34" t="str">
        <f t="shared" si="483"/>
        <v/>
      </c>
      <c r="BV99" s="34" t="str">
        <f t="shared" si="483"/>
        <v/>
      </c>
      <c r="BW99" s="34" t="str">
        <f t="shared" si="483"/>
        <v/>
      </c>
      <c r="BX99" s="34" t="str">
        <f t="shared" si="483"/>
        <v/>
      </c>
      <c r="BY99" s="34" t="str">
        <f t="shared" si="483"/>
        <v/>
      </c>
      <c r="BZ99" s="34" t="str">
        <f t="shared" si="483"/>
        <v/>
      </c>
      <c r="CA99" s="34" t="str">
        <f t="shared" si="483"/>
        <v/>
      </c>
      <c r="CB99" s="34" t="str">
        <f t="shared" si="483"/>
        <v/>
      </c>
      <c r="CC99" s="34" t="str">
        <f t="shared" si="483"/>
        <v/>
      </c>
      <c r="CD99" s="34" t="str">
        <f t="shared" si="483"/>
        <v/>
      </c>
      <c r="CE99" s="34" t="str">
        <f t="shared" si="483"/>
        <v/>
      </c>
      <c r="CF99" s="34" t="str">
        <f t="shared" si="483"/>
        <v/>
      </c>
      <c r="CG99" s="34" t="str">
        <f t="shared" si="482"/>
        <v/>
      </c>
      <c r="CH99" s="34" t="str">
        <f t="shared" si="482"/>
        <v/>
      </c>
      <c r="CI99" s="34" t="str">
        <f t="shared" si="482"/>
        <v/>
      </c>
      <c r="CJ99" s="34" t="str">
        <f t="shared" si="482"/>
        <v/>
      </c>
      <c r="CK99" s="34" t="str">
        <f t="shared" si="482"/>
        <v/>
      </c>
      <c r="CL99" s="34" t="str">
        <f t="shared" si="482"/>
        <v/>
      </c>
      <c r="CM99" s="34" t="str">
        <f t="shared" si="482"/>
        <v/>
      </c>
      <c r="CN99" s="34" t="str">
        <f t="shared" si="482"/>
        <v/>
      </c>
      <c r="CO99" s="34" t="str">
        <f t="shared" si="482"/>
        <v/>
      </c>
      <c r="CP99" s="34" t="str">
        <f t="shared" si="482"/>
        <v/>
      </c>
      <c r="CQ99" s="34" t="str">
        <f t="shared" si="482"/>
        <v/>
      </c>
      <c r="CR99" s="34" t="str">
        <f t="shared" si="482"/>
        <v/>
      </c>
      <c r="CS99" s="34" t="str">
        <f t="shared" si="482"/>
        <v/>
      </c>
      <c r="CT99" s="34" t="str">
        <f t="shared" si="482"/>
        <v/>
      </c>
      <c r="CU99" s="34" t="str">
        <f t="shared" si="482"/>
        <v/>
      </c>
      <c r="CV99" s="34"/>
      <c r="CW99" s="34">
        <f t="shared" si="477"/>
        <v>0</v>
      </c>
      <c r="CX99" s="5">
        <v>1976</v>
      </c>
      <c r="CY99" s="11" t="str">
        <f t="shared" si="351"/>
        <v/>
      </c>
      <c r="CZ99" s="11" t="str">
        <f t="shared" si="352"/>
        <v/>
      </c>
      <c r="DA99" s="11" t="str">
        <f t="shared" si="353"/>
        <v/>
      </c>
      <c r="DB99" s="11" t="str">
        <f t="shared" si="354"/>
        <v/>
      </c>
      <c r="DC99" s="11" t="str">
        <f t="shared" si="355"/>
        <v/>
      </c>
      <c r="DD99" s="11" t="str">
        <f t="shared" si="356"/>
        <v/>
      </c>
      <c r="DE99" s="11" t="str">
        <f t="shared" si="357"/>
        <v/>
      </c>
      <c r="DF99" s="11" t="str">
        <f t="shared" si="358"/>
        <v/>
      </c>
      <c r="DG99" s="11" t="str">
        <f t="shared" si="359"/>
        <v/>
      </c>
      <c r="DH99" s="11" t="str">
        <f t="shared" si="360"/>
        <v/>
      </c>
      <c r="DI99" s="11" t="str">
        <f t="shared" si="361"/>
        <v/>
      </c>
      <c r="DJ99" s="11" t="str">
        <f t="shared" si="362"/>
        <v/>
      </c>
      <c r="DK99" s="11" t="str">
        <f t="shared" si="363"/>
        <v/>
      </c>
      <c r="DL99" s="11" t="str">
        <f t="shared" si="364"/>
        <v/>
      </c>
      <c r="DM99" s="11" t="str">
        <f t="shared" si="365"/>
        <v/>
      </c>
      <c r="DN99" s="11" t="str">
        <f t="shared" si="366"/>
        <v/>
      </c>
      <c r="DO99" s="11" t="str">
        <f t="shared" si="367"/>
        <v/>
      </c>
      <c r="DP99" s="11" t="str">
        <f t="shared" si="368"/>
        <v/>
      </c>
      <c r="DQ99" s="11" t="str">
        <f t="shared" si="369"/>
        <v/>
      </c>
      <c r="DR99" s="11" t="str">
        <f t="shared" si="370"/>
        <v/>
      </c>
      <c r="DS99" s="11" t="str">
        <f t="shared" si="371"/>
        <v/>
      </c>
      <c r="DT99" s="11" t="str">
        <f t="shared" si="372"/>
        <v/>
      </c>
      <c r="DU99" s="11" t="str">
        <f t="shared" si="373"/>
        <v/>
      </c>
      <c r="DV99" s="11" t="str">
        <f t="shared" si="374"/>
        <v/>
      </c>
      <c r="DW99" s="11" t="str">
        <f t="shared" si="375"/>
        <v/>
      </c>
      <c r="DX99" s="11" t="str">
        <f t="shared" si="376"/>
        <v/>
      </c>
      <c r="DY99" s="11" t="str">
        <f t="shared" si="377"/>
        <v/>
      </c>
      <c r="DZ99" s="11" t="str">
        <f t="shared" si="378"/>
        <v/>
      </c>
      <c r="EA99" s="11" t="str">
        <f t="shared" si="379"/>
        <v/>
      </c>
      <c r="EB99" s="11" t="str">
        <f t="shared" si="380"/>
        <v/>
      </c>
      <c r="EC99" s="11">
        <f t="shared" si="478"/>
        <v>0</v>
      </c>
      <c r="ED99" s="5"/>
      <c r="EE99" s="5">
        <v>1976</v>
      </c>
      <c r="EF99" s="269" t="str">
        <f t="shared" si="381"/>
        <v xml:space="preserve"> </v>
      </c>
      <c r="EG99" s="269" t="str">
        <f t="shared" si="382"/>
        <v xml:space="preserve"> </v>
      </c>
      <c r="EH99" s="269" t="str">
        <f t="shared" si="383"/>
        <v xml:space="preserve"> </v>
      </c>
      <c r="EI99" s="269" t="str">
        <f t="shared" si="384"/>
        <v xml:space="preserve"> </v>
      </c>
      <c r="EJ99" s="269" t="str">
        <f t="shared" si="385"/>
        <v xml:space="preserve"> </v>
      </c>
      <c r="EK99" s="269" t="str">
        <f t="shared" si="386"/>
        <v xml:space="preserve"> </v>
      </c>
      <c r="EL99" s="269" t="str">
        <f t="shared" si="387"/>
        <v xml:space="preserve"> </v>
      </c>
      <c r="EM99" s="269" t="str">
        <f t="shared" si="388"/>
        <v xml:space="preserve"> </v>
      </c>
      <c r="EN99" s="269" t="str">
        <f t="shared" si="389"/>
        <v xml:space="preserve"> </v>
      </c>
      <c r="EO99" s="269" t="str">
        <f t="shared" si="390"/>
        <v xml:space="preserve"> </v>
      </c>
      <c r="EP99" s="269" t="str">
        <f t="shared" si="391"/>
        <v xml:space="preserve"> </v>
      </c>
      <c r="EQ99" s="269" t="str">
        <f t="shared" si="392"/>
        <v xml:space="preserve"> </v>
      </c>
      <c r="ER99" s="269" t="str">
        <f t="shared" si="393"/>
        <v xml:space="preserve"> </v>
      </c>
      <c r="ES99" s="269" t="str">
        <f t="shared" si="394"/>
        <v xml:space="preserve"> </v>
      </c>
      <c r="ET99" s="269" t="str">
        <f t="shared" si="395"/>
        <v xml:space="preserve"> </v>
      </c>
      <c r="EU99" s="269" t="str">
        <f t="shared" si="396"/>
        <v xml:space="preserve"> </v>
      </c>
      <c r="EV99" s="269" t="str">
        <f t="shared" si="397"/>
        <v xml:space="preserve"> </v>
      </c>
      <c r="EW99" s="269" t="str">
        <f t="shared" si="398"/>
        <v xml:space="preserve"> </v>
      </c>
      <c r="EX99" s="269" t="str">
        <f t="shared" si="399"/>
        <v xml:space="preserve"> </v>
      </c>
      <c r="EY99" s="269" t="str">
        <f t="shared" si="400"/>
        <v xml:space="preserve"> </v>
      </c>
      <c r="EZ99" s="269" t="str">
        <f t="shared" si="401"/>
        <v xml:space="preserve"> </v>
      </c>
      <c r="FA99" s="269" t="str">
        <f t="shared" si="402"/>
        <v xml:space="preserve"> </v>
      </c>
      <c r="FB99" s="269" t="str">
        <f t="shared" si="403"/>
        <v xml:space="preserve"> </v>
      </c>
      <c r="FC99" s="269" t="str">
        <f t="shared" si="404"/>
        <v xml:space="preserve"> </v>
      </c>
      <c r="FD99" s="269" t="str">
        <f t="shared" si="405"/>
        <v xml:space="preserve"> </v>
      </c>
      <c r="FE99" s="269" t="str">
        <f t="shared" si="406"/>
        <v xml:space="preserve"> </v>
      </c>
      <c r="FF99" s="269" t="str">
        <f t="shared" si="407"/>
        <v xml:space="preserve"> </v>
      </c>
      <c r="FG99" s="269" t="str">
        <f t="shared" si="408"/>
        <v xml:space="preserve"> </v>
      </c>
      <c r="FH99" s="269" t="str">
        <f t="shared" si="409"/>
        <v xml:space="preserve"> </v>
      </c>
      <c r="FI99" s="269" t="str">
        <f t="shared" si="410"/>
        <v xml:space="preserve"> </v>
      </c>
      <c r="FJ99" s="270">
        <f t="shared" si="479"/>
        <v>0</v>
      </c>
      <c r="FK99" s="37">
        <v>1976</v>
      </c>
      <c r="FL99" s="11" t="str">
        <f t="shared" si="411"/>
        <v xml:space="preserve"> </v>
      </c>
      <c r="FM99" s="11" t="str">
        <f t="shared" si="412"/>
        <v xml:space="preserve"> </v>
      </c>
      <c r="FN99" s="11" t="str">
        <f t="shared" si="413"/>
        <v xml:space="preserve"> </v>
      </c>
      <c r="FO99" s="11" t="str">
        <f t="shared" si="414"/>
        <v xml:space="preserve"> </v>
      </c>
      <c r="FP99" s="11" t="str">
        <f t="shared" si="415"/>
        <v xml:space="preserve"> </v>
      </c>
      <c r="FQ99" s="11" t="str">
        <f t="shared" si="416"/>
        <v xml:space="preserve"> </v>
      </c>
      <c r="FR99" s="11" t="str">
        <f t="shared" si="417"/>
        <v xml:space="preserve"> </v>
      </c>
      <c r="FS99" s="11" t="str">
        <f t="shared" si="418"/>
        <v xml:space="preserve"> </v>
      </c>
      <c r="FT99" s="11" t="str">
        <f t="shared" si="419"/>
        <v xml:space="preserve"> </v>
      </c>
      <c r="FU99" s="11" t="str">
        <f t="shared" si="420"/>
        <v xml:space="preserve"> </v>
      </c>
      <c r="FV99" s="11" t="str">
        <f t="shared" si="421"/>
        <v xml:space="preserve"> </v>
      </c>
      <c r="FW99" s="11" t="str">
        <f t="shared" si="422"/>
        <v xml:space="preserve"> </v>
      </c>
      <c r="FX99" s="11" t="str">
        <f t="shared" si="423"/>
        <v xml:space="preserve"> </v>
      </c>
      <c r="FY99" s="11" t="str">
        <f t="shared" si="424"/>
        <v xml:space="preserve"> </v>
      </c>
      <c r="FZ99" s="11" t="str">
        <f t="shared" si="425"/>
        <v xml:space="preserve"> </v>
      </c>
      <c r="GA99" s="11" t="str">
        <f t="shared" si="426"/>
        <v xml:space="preserve"> </v>
      </c>
      <c r="GB99" s="11" t="str">
        <f t="shared" si="427"/>
        <v xml:space="preserve"> </v>
      </c>
      <c r="GC99" s="11" t="str">
        <f t="shared" si="428"/>
        <v xml:space="preserve"> </v>
      </c>
      <c r="GD99" s="11" t="str">
        <f t="shared" si="429"/>
        <v xml:space="preserve"> </v>
      </c>
      <c r="GE99" s="11" t="str">
        <f t="shared" si="430"/>
        <v xml:space="preserve"> </v>
      </c>
      <c r="GF99" s="11" t="str">
        <f t="shared" si="431"/>
        <v xml:space="preserve"> </v>
      </c>
      <c r="GG99" s="11" t="str">
        <f t="shared" si="432"/>
        <v xml:space="preserve"> </v>
      </c>
      <c r="GH99" s="11" t="str">
        <f t="shared" si="433"/>
        <v xml:space="preserve"> </v>
      </c>
      <c r="GI99" s="11" t="str">
        <f t="shared" si="434"/>
        <v xml:space="preserve"> </v>
      </c>
      <c r="GJ99" s="11" t="str">
        <f t="shared" si="435"/>
        <v xml:space="preserve"> </v>
      </c>
      <c r="GK99" s="11" t="str">
        <f t="shared" si="436"/>
        <v xml:space="preserve"> </v>
      </c>
      <c r="GL99" s="11" t="str">
        <f t="shared" si="437"/>
        <v xml:space="preserve"> </v>
      </c>
      <c r="GM99" s="11" t="str">
        <f t="shared" si="438"/>
        <v xml:space="preserve"> </v>
      </c>
      <c r="GN99" s="11" t="str">
        <f t="shared" si="439"/>
        <v xml:space="preserve"> </v>
      </c>
      <c r="GO99" s="11" t="str">
        <f t="shared" si="440"/>
        <v xml:space="preserve"> </v>
      </c>
      <c r="GP99" s="330">
        <f t="shared" si="480"/>
        <v>0</v>
      </c>
      <c r="GQ99" s="1037">
        <v>1976</v>
      </c>
      <c r="GR99" s="31" t="str">
        <f t="shared" si="441"/>
        <v xml:space="preserve"> </v>
      </c>
      <c r="GS99" s="31" t="str">
        <f t="shared" si="442"/>
        <v xml:space="preserve"> </v>
      </c>
      <c r="GT99" s="31" t="str">
        <f t="shared" si="443"/>
        <v xml:space="preserve"> </v>
      </c>
      <c r="GU99" s="31" t="str">
        <f t="shared" si="444"/>
        <v xml:space="preserve"> </v>
      </c>
      <c r="GV99" s="31" t="str">
        <f t="shared" si="445"/>
        <v xml:space="preserve"> </v>
      </c>
      <c r="GW99" s="31" t="str">
        <f t="shared" si="446"/>
        <v xml:space="preserve"> </v>
      </c>
      <c r="GX99" s="31" t="str">
        <f t="shared" si="447"/>
        <v xml:space="preserve"> </v>
      </c>
      <c r="GY99" s="31" t="str">
        <f t="shared" si="448"/>
        <v xml:space="preserve"> </v>
      </c>
      <c r="GZ99" s="31" t="str">
        <f t="shared" si="449"/>
        <v xml:space="preserve"> </v>
      </c>
      <c r="HA99" s="31" t="str">
        <f t="shared" si="450"/>
        <v xml:space="preserve"> </v>
      </c>
      <c r="HB99" s="31" t="str">
        <f t="shared" si="451"/>
        <v xml:space="preserve"> </v>
      </c>
      <c r="HC99" s="31" t="str">
        <f t="shared" si="452"/>
        <v xml:space="preserve"> </v>
      </c>
      <c r="HD99" s="31" t="str">
        <f t="shared" si="453"/>
        <v xml:space="preserve"> </v>
      </c>
      <c r="HE99" s="31" t="str">
        <f t="shared" si="454"/>
        <v xml:space="preserve"> </v>
      </c>
      <c r="HF99" s="31" t="str">
        <f t="shared" si="455"/>
        <v xml:space="preserve"> </v>
      </c>
      <c r="HG99" s="31" t="str">
        <f t="shared" si="456"/>
        <v xml:space="preserve"> </v>
      </c>
      <c r="HH99" s="31" t="str">
        <f t="shared" si="457"/>
        <v xml:space="preserve"> </v>
      </c>
      <c r="HI99" s="31" t="str">
        <f t="shared" si="458"/>
        <v xml:space="preserve"> </v>
      </c>
      <c r="HJ99" s="31" t="str">
        <f t="shared" si="459"/>
        <v xml:space="preserve"> </v>
      </c>
      <c r="HK99" s="31" t="str">
        <f t="shared" si="460"/>
        <v xml:space="preserve"> </v>
      </c>
      <c r="HL99" s="31" t="str">
        <f t="shared" si="461"/>
        <v xml:space="preserve"> </v>
      </c>
      <c r="HM99" s="31" t="str">
        <f t="shared" si="462"/>
        <v xml:space="preserve"> </v>
      </c>
      <c r="HN99" s="31" t="str">
        <f t="shared" si="463"/>
        <v xml:space="preserve"> </v>
      </c>
      <c r="HO99" s="31" t="str">
        <f t="shared" si="464"/>
        <v xml:space="preserve"> </v>
      </c>
      <c r="HP99" s="31" t="str">
        <f t="shared" si="465"/>
        <v xml:space="preserve"> </v>
      </c>
      <c r="HQ99" s="31" t="str">
        <f t="shared" si="466"/>
        <v xml:space="preserve"> </v>
      </c>
      <c r="HR99" s="31" t="str">
        <f t="shared" si="467"/>
        <v xml:space="preserve"> </v>
      </c>
      <c r="HS99" s="31" t="str">
        <f t="shared" si="468"/>
        <v xml:space="preserve"> </v>
      </c>
      <c r="HT99" s="31" t="str">
        <f t="shared" si="469"/>
        <v xml:space="preserve"> </v>
      </c>
      <c r="HU99" s="31" t="str">
        <f t="shared" si="470"/>
        <v xml:space="preserve"> </v>
      </c>
      <c r="HV99" s="31">
        <f t="shared" si="471"/>
        <v>0</v>
      </c>
      <c r="HW99" s="156">
        <f t="shared" si="472"/>
        <v>0</v>
      </c>
      <c r="IC99" s="31"/>
    </row>
    <row r="100" spans="1:237" ht="13.8">
      <c r="A100" s="5">
        <v>1977</v>
      </c>
      <c r="B100" s="327">
        <v>0</v>
      </c>
      <c r="C100" s="327">
        <v>0</v>
      </c>
      <c r="D100" s="327">
        <v>0</v>
      </c>
      <c r="E100" s="327">
        <v>0</v>
      </c>
      <c r="F100" s="327">
        <v>0</v>
      </c>
      <c r="G100" s="328">
        <v>0</v>
      </c>
      <c r="H100" s="327">
        <v>0</v>
      </c>
      <c r="I100" s="327">
        <v>0</v>
      </c>
      <c r="J100" s="327">
        <v>0</v>
      </c>
      <c r="K100" s="327">
        <v>0</v>
      </c>
      <c r="L100" s="328">
        <v>0</v>
      </c>
      <c r="M100" s="327">
        <v>0</v>
      </c>
      <c r="N100" s="327">
        <v>0</v>
      </c>
      <c r="O100" s="327">
        <v>0</v>
      </c>
      <c r="P100" s="327">
        <v>0</v>
      </c>
      <c r="Q100" s="328">
        <v>0</v>
      </c>
      <c r="R100" s="327">
        <v>0</v>
      </c>
      <c r="S100" s="327">
        <v>0</v>
      </c>
      <c r="T100" s="327">
        <v>0</v>
      </c>
      <c r="U100" s="327">
        <v>0</v>
      </c>
      <c r="V100" s="328">
        <v>0</v>
      </c>
      <c r="W100" s="327">
        <v>0</v>
      </c>
      <c r="X100" s="327">
        <v>0</v>
      </c>
      <c r="Y100" s="327">
        <v>0</v>
      </c>
      <c r="Z100" s="327">
        <v>0</v>
      </c>
      <c r="AA100" s="328">
        <v>0</v>
      </c>
      <c r="AB100" s="327">
        <v>0</v>
      </c>
      <c r="AC100" s="327">
        <v>0</v>
      </c>
      <c r="AD100" s="327">
        <v>0</v>
      </c>
      <c r="AE100" s="327">
        <v>0</v>
      </c>
      <c r="AF100" s="884"/>
      <c r="AG100" s="1090">
        <f t="shared" si="473"/>
        <v>0</v>
      </c>
      <c r="AH100" s="1001">
        <f t="shared" si="474"/>
        <v>0</v>
      </c>
      <c r="AI100" s="31">
        <f t="shared" si="481"/>
        <v>0</v>
      </c>
      <c r="AJ100" s="96">
        <f t="shared" si="475"/>
        <v>0</v>
      </c>
      <c r="AK100" s="5">
        <v>1977</v>
      </c>
      <c r="AL100" s="269" t="str">
        <f t="shared" si="321"/>
        <v/>
      </c>
      <c r="AM100" s="269" t="str">
        <f t="shared" si="322"/>
        <v/>
      </c>
      <c r="AN100" s="269" t="str">
        <f t="shared" si="323"/>
        <v/>
      </c>
      <c r="AO100" s="269" t="str">
        <f t="shared" si="324"/>
        <v/>
      </c>
      <c r="AP100" s="269" t="str">
        <f t="shared" si="325"/>
        <v/>
      </c>
      <c r="AQ100" s="269" t="str">
        <f t="shared" si="326"/>
        <v/>
      </c>
      <c r="AR100" s="269" t="str">
        <f t="shared" si="327"/>
        <v/>
      </c>
      <c r="AS100" s="269" t="str">
        <f t="shared" si="328"/>
        <v/>
      </c>
      <c r="AT100" s="269" t="str">
        <f t="shared" si="329"/>
        <v/>
      </c>
      <c r="AU100" s="269" t="str">
        <f t="shared" si="330"/>
        <v/>
      </c>
      <c r="AV100" s="269" t="str">
        <f t="shared" si="331"/>
        <v/>
      </c>
      <c r="AW100" s="269" t="str">
        <f t="shared" si="332"/>
        <v/>
      </c>
      <c r="AX100" s="269" t="str">
        <f t="shared" si="333"/>
        <v/>
      </c>
      <c r="AY100" s="269" t="str">
        <f t="shared" si="334"/>
        <v/>
      </c>
      <c r="AZ100" s="269" t="str">
        <f t="shared" si="335"/>
        <v/>
      </c>
      <c r="BA100" s="269" t="str">
        <f t="shared" si="336"/>
        <v/>
      </c>
      <c r="BB100" s="269" t="str">
        <f t="shared" si="337"/>
        <v/>
      </c>
      <c r="BC100" s="269" t="str">
        <f t="shared" si="338"/>
        <v/>
      </c>
      <c r="BD100" s="269" t="str">
        <f t="shared" si="339"/>
        <v/>
      </c>
      <c r="BE100" s="269" t="str">
        <f t="shared" si="340"/>
        <v/>
      </c>
      <c r="BF100" s="269" t="str">
        <f t="shared" si="341"/>
        <v/>
      </c>
      <c r="BG100" s="269" t="str">
        <f t="shared" si="342"/>
        <v/>
      </c>
      <c r="BH100" s="269" t="str">
        <f t="shared" si="343"/>
        <v/>
      </c>
      <c r="BI100" s="269" t="str">
        <f t="shared" si="344"/>
        <v/>
      </c>
      <c r="BJ100" s="269" t="str">
        <f t="shared" si="345"/>
        <v/>
      </c>
      <c r="BK100" s="269" t="str">
        <f t="shared" si="346"/>
        <v/>
      </c>
      <c r="BL100" s="269" t="str">
        <f t="shared" si="347"/>
        <v/>
      </c>
      <c r="BM100" s="269" t="str">
        <f t="shared" si="348"/>
        <v/>
      </c>
      <c r="BN100" s="269" t="str">
        <f t="shared" si="349"/>
        <v/>
      </c>
      <c r="BO100" s="269" t="str">
        <f t="shared" si="350"/>
        <v/>
      </c>
      <c r="BP100" s="329">
        <f t="shared" si="476"/>
        <v>0</v>
      </c>
      <c r="BQ100" s="5">
        <v>1977</v>
      </c>
      <c r="BR100" s="34" t="str">
        <f t="shared" si="483"/>
        <v/>
      </c>
      <c r="BS100" s="34" t="str">
        <f t="shared" si="483"/>
        <v/>
      </c>
      <c r="BT100" s="34" t="str">
        <f t="shared" si="483"/>
        <v/>
      </c>
      <c r="BU100" s="34" t="str">
        <f t="shared" si="483"/>
        <v/>
      </c>
      <c r="BV100" s="34" t="str">
        <f t="shared" si="483"/>
        <v/>
      </c>
      <c r="BW100" s="34" t="str">
        <f t="shared" si="483"/>
        <v/>
      </c>
      <c r="BX100" s="34" t="str">
        <f t="shared" si="483"/>
        <v/>
      </c>
      <c r="BY100" s="34" t="str">
        <f t="shared" si="483"/>
        <v/>
      </c>
      <c r="BZ100" s="34" t="str">
        <f t="shared" si="483"/>
        <v/>
      </c>
      <c r="CA100" s="34" t="str">
        <f t="shared" si="483"/>
        <v/>
      </c>
      <c r="CB100" s="34" t="str">
        <f t="shared" si="483"/>
        <v/>
      </c>
      <c r="CC100" s="34" t="str">
        <f t="shared" si="483"/>
        <v/>
      </c>
      <c r="CD100" s="34" t="str">
        <f t="shared" si="483"/>
        <v/>
      </c>
      <c r="CE100" s="34" t="str">
        <f t="shared" si="483"/>
        <v/>
      </c>
      <c r="CF100" s="34" t="str">
        <f t="shared" si="483"/>
        <v/>
      </c>
      <c r="CG100" s="34" t="str">
        <f t="shared" si="482"/>
        <v/>
      </c>
      <c r="CH100" s="34" t="str">
        <f t="shared" si="482"/>
        <v/>
      </c>
      <c r="CI100" s="34" t="str">
        <f t="shared" si="482"/>
        <v/>
      </c>
      <c r="CJ100" s="34" t="str">
        <f t="shared" si="482"/>
        <v/>
      </c>
      <c r="CK100" s="34" t="str">
        <f t="shared" si="482"/>
        <v/>
      </c>
      <c r="CL100" s="34" t="str">
        <f t="shared" si="482"/>
        <v/>
      </c>
      <c r="CM100" s="34" t="str">
        <f t="shared" si="482"/>
        <v/>
      </c>
      <c r="CN100" s="34" t="str">
        <f t="shared" si="482"/>
        <v/>
      </c>
      <c r="CO100" s="34" t="str">
        <f t="shared" si="482"/>
        <v/>
      </c>
      <c r="CP100" s="34" t="str">
        <f t="shared" si="482"/>
        <v/>
      </c>
      <c r="CQ100" s="34" t="str">
        <f t="shared" si="482"/>
        <v/>
      </c>
      <c r="CR100" s="34" t="str">
        <f t="shared" si="482"/>
        <v/>
      </c>
      <c r="CS100" s="34" t="str">
        <f t="shared" si="482"/>
        <v/>
      </c>
      <c r="CT100" s="34" t="str">
        <f t="shared" si="482"/>
        <v/>
      </c>
      <c r="CU100" s="34" t="str">
        <f t="shared" si="482"/>
        <v/>
      </c>
      <c r="CV100" s="34"/>
      <c r="CW100" s="34">
        <f t="shared" si="477"/>
        <v>0</v>
      </c>
      <c r="CX100" s="5">
        <v>1977</v>
      </c>
      <c r="CY100" s="11" t="str">
        <f t="shared" si="351"/>
        <v/>
      </c>
      <c r="CZ100" s="11" t="str">
        <f t="shared" si="352"/>
        <v/>
      </c>
      <c r="DA100" s="11" t="str">
        <f t="shared" si="353"/>
        <v/>
      </c>
      <c r="DB100" s="11" t="str">
        <f t="shared" si="354"/>
        <v/>
      </c>
      <c r="DC100" s="11" t="str">
        <f t="shared" si="355"/>
        <v/>
      </c>
      <c r="DD100" s="11" t="str">
        <f t="shared" si="356"/>
        <v/>
      </c>
      <c r="DE100" s="11" t="str">
        <f t="shared" si="357"/>
        <v/>
      </c>
      <c r="DF100" s="11" t="str">
        <f t="shared" si="358"/>
        <v/>
      </c>
      <c r="DG100" s="11" t="str">
        <f t="shared" si="359"/>
        <v/>
      </c>
      <c r="DH100" s="11" t="str">
        <f t="shared" si="360"/>
        <v/>
      </c>
      <c r="DI100" s="11" t="str">
        <f t="shared" si="361"/>
        <v/>
      </c>
      <c r="DJ100" s="11" t="str">
        <f t="shared" si="362"/>
        <v/>
      </c>
      <c r="DK100" s="11" t="str">
        <f t="shared" si="363"/>
        <v/>
      </c>
      <c r="DL100" s="11" t="str">
        <f t="shared" si="364"/>
        <v/>
      </c>
      <c r="DM100" s="11" t="str">
        <f t="shared" si="365"/>
        <v/>
      </c>
      <c r="DN100" s="11" t="str">
        <f t="shared" si="366"/>
        <v/>
      </c>
      <c r="DO100" s="11" t="str">
        <f t="shared" si="367"/>
        <v/>
      </c>
      <c r="DP100" s="11" t="str">
        <f t="shared" si="368"/>
        <v/>
      </c>
      <c r="DQ100" s="11" t="str">
        <f t="shared" si="369"/>
        <v/>
      </c>
      <c r="DR100" s="11" t="str">
        <f t="shared" si="370"/>
        <v/>
      </c>
      <c r="DS100" s="11" t="str">
        <f t="shared" si="371"/>
        <v/>
      </c>
      <c r="DT100" s="11" t="str">
        <f t="shared" si="372"/>
        <v/>
      </c>
      <c r="DU100" s="11" t="str">
        <f t="shared" si="373"/>
        <v/>
      </c>
      <c r="DV100" s="11" t="str">
        <f t="shared" si="374"/>
        <v/>
      </c>
      <c r="DW100" s="11" t="str">
        <f t="shared" si="375"/>
        <v/>
      </c>
      <c r="DX100" s="11" t="str">
        <f t="shared" si="376"/>
        <v/>
      </c>
      <c r="DY100" s="11" t="str">
        <f t="shared" si="377"/>
        <v/>
      </c>
      <c r="DZ100" s="11" t="str">
        <f t="shared" si="378"/>
        <v/>
      </c>
      <c r="EA100" s="11" t="str">
        <f t="shared" si="379"/>
        <v/>
      </c>
      <c r="EB100" s="11" t="str">
        <f t="shared" si="380"/>
        <v/>
      </c>
      <c r="EC100" s="11">
        <f t="shared" si="478"/>
        <v>0</v>
      </c>
      <c r="ED100" s="5"/>
      <c r="EE100" s="5">
        <v>1977</v>
      </c>
      <c r="EF100" s="269" t="str">
        <f t="shared" si="381"/>
        <v xml:space="preserve"> </v>
      </c>
      <c r="EG100" s="269" t="str">
        <f t="shared" si="382"/>
        <v xml:space="preserve"> </v>
      </c>
      <c r="EH100" s="269" t="str">
        <f t="shared" si="383"/>
        <v xml:space="preserve"> </v>
      </c>
      <c r="EI100" s="269" t="str">
        <f t="shared" si="384"/>
        <v xml:space="preserve"> </v>
      </c>
      <c r="EJ100" s="269" t="str">
        <f t="shared" si="385"/>
        <v xml:space="preserve"> </v>
      </c>
      <c r="EK100" s="269" t="str">
        <f t="shared" si="386"/>
        <v xml:space="preserve"> </v>
      </c>
      <c r="EL100" s="269" t="str">
        <f t="shared" si="387"/>
        <v xml:space="preserve"> </v>
      </c>
      <c r="EM100" s="269" t="str">
        <f t="shared" si="388"/>
        <v xml:space="preserve"> </v>
      </c>
      <c r="EN100" s="269" t="str">
        <f t="shared" si="389"/>
        <v xml:space="preserve"> </v>
      </c>
      <c r="EO100" s="269" t="str">
        <f t="shared" si="390"/>
        <v xml:space="preserve"> </v>
      </c>
      <c r="EP100" s="269" t="str">
        <f t="shared" si="391"/>
        <v xml:space="preserve"> </v>
      </c>
      <c r="EQ100" s="269" t="str">
        <f t="shared" si="392"/>
        <v xml:space="preserve"> </v>
      </c>
      <c r="ER100" s="269" t="str">
        <f t="shared" si="393"/>
        <v xml:space="preserve"> </v>
      </c>
      <c r="ES100" s="269" t="str">
        <f t="shared" si="394"/>
        <v xml:space="preserve"> </v>
      </c>
      <c r="ET100" s="269" t="str">
        <f t="shared" si="395"/>
        <v xml:space="preserve"> </v>
      </c>
      <c r="EU100" s="269" t="str">
        <f t="shared" si="396"/>
        <v xml:space="preserve"> </v>
      </c>
      <c r="EV100" s="269" t="str">
        <f t="shared" si="397"/>
        <v xml:space="preserve"> </v>
      </c>
      <c r="EW100" s="269" t="str">
        <f t="shared" si="398"/>
        <v xml:space="preserve"> </v>
      </c>
      <c r="EX100" s="269" t="str">
        <f t="shared" si="399"/>
        <v xml:space="preserve"> </v>
      </c>
      <c r="EY100" s="269" t="str">
        <f t="shared" si="400"/>
        <v xml:space="preserve"> </v>
      </c>
      <c r="EZ100" s="269" t="str">
        <f t="shared" si="401"/>
        <v xml:space="preserve"> </v>
      </c>
      <c r="FA100" s="269" t="str">
        <f t="shared" si="402"/>
        <v xml:space="preserve"> </v>
      </c>
      <c r="FB100" s="269" t="str">
        <f t="shared" si="403"/>
        <v xml:space="preserve"> </v>
      </c>
      <c r="FC100" s="269" t="str">
        <f t="shared" si="404"/>
        <v xml:space="preserve"> </v>
      </c>
      <c r="FD100" s="269" t="str">
        <f t="shared" si="405"/>
        <v xml:space="preserve"> </v>
      </c>
      <c r="FE100" s="269" t="str">
        <f t="shared" si="406"/>
        <v xml:space="preserve"> </v>
      </c>
      <c r="FF100" s="269" t="str">
        <f t="shared" si="407"/>
        <v xml:space="preserve"> </v>
      </c>
      <c r="FG100" s="269" t="str">
        <f t="shared" si="408"/>
        <v xml:space="preserve"> </v>
      </c>
      <c r="FH100" s="269" t="str">
        <f t="shared" si="409"/>
        <v xml:space="preserve"> </v>
      </c>
      <c r="FI100" s="269" t="str">
        <f t="shared" si="410"/>
        <v xml:space="preserve"> </v>
      </c>
      <c r="FJ100" s="270">
        <f t="shared" si="479"/>
        <v>0</v>
      </c>
      <c r="FK100" s="37">
        <v>1977</v>
      </c>
      <c r="FL100" s="11" t="str">
        <f t="shared" si="411"/>
        <v xml:space="preserve"> </v>
      </c>
      <c r="FM100" s="11" t="str">
        <f t="shared" si="412"/>
        <v xml:space="preserve"> </v>
      </c>
      <c r="FN100" s="11" t="str">
        <f t="shared" si="413"/>
        <v xml:space="preserve"> </v>
      </c>
      <c r="FO100" s="11" t="str">
        <f t="shared" si="414"/>
        <v xml:space="preserve"> </v>
      </c>
      <c r="FP100" s="11" t="str">
        <f t="shared" si="415"/>
        <v xml:space="preserve"> </v>
      </c>
      <c r="FQ100" s="11" t="str">
        <f t="shared" si="416"/>
        <v xml:space="preserve"> </v>
      </c>
      <c r="FR100" s="11" t="str">
        <f t="shared" si="417"/>
        <v xml:space="preserve"> </v>
      </c>
      <c r="FS100" s="11" t="str">
        <f t="shared" si="418"/>
        <v xml:space="preserve"> </v>
      </c>
      <c r="FT100" s="11" t="str">
        <f t="shared" si="419"/>
        <v xml:space="preserve"> </v>
      </c>
      <c r="FU100" s="11" t="str">
        <f t="shared" si="420"/>
        <v xml:space="preserve"> </v>
      </c>
      <c r="FV100" s="11" t="str">
        <f t="shared" si="421"/>
        <v xml:space="preserve"> </v>
      </c>
      <c r="FW100" s="11" t="str">
        <f t="shared" si="422"/>
        <v xml:space="preserve"> </v>
      </c>
      <c r="FX100" s="11" t="str">
        <f t="shared" si="423"/>
        <v xml:space="preserve"> </v>
      </c>
      <c r="FY100" s="11" t="str">
        <f t="shared" si="424"/>
        <v xml:space="preserve"> </v>
      </c>
      <c r="FZ100" s="11" t="str">
        <f t="shared" si="425"/>
        <v xml:space="preserve"> </v>
      </c>
      <c r="GA100" s="11" t="str">
        <f t="shared" si="426"/>
        <v xml:space="preserve"> </v>
      </c>
      <c r="GB100" s="11" t="str">
        <f t="shared" si="427"/>
        <v xml:space="preserve"> </v>
      </c>
      <c r="GC100" s="11" t="str">
        <f t="shared" si="428"/>
        <v xml:space="preserve"> </v>
      </c>
      <c r="GD100" s="11" t="str">
        <f t="shared" si="429"/>
        <v xml:space="preserve"> </v>
      </c>
      <c r="GE100" s="11" t="str">
        <f t="shared" si="430"/>
        <v xml:space="preserve"> </v>
      </c>
      <c r="GF100" s="11" t="str">
        <f t="shared" si="431"/>
        <v xml:space="preserve"> </v>
      </c>
      <c r="GG100" s="11" t="str">
        <f t="shared" si="432"/>
        <v xml:space="preserve"> </v>
      </c>
      <c r="GH100" s="11" t="str">
        <f t="shared" si="433"/>
        <v xml:space="preserve"> </v>
      </c>
      <c r="GI100" s="11" t="str">
        <f t="shared" si="434"/>
        <v xml:space="preserve"> </v>
      </c>
      <c r="GJ100" s="11" t="str">
        <f t="shared" si="435"/>
        <v xml:space="preserve"> </v>
      </c>
      <c r="GK100" s="11" t="str">
        <f t="shared" si="436"/>
        <v xml:space="preserve"> </v>
      </c>
      <c r="GL100" s="11" t="str">
        <f t="shared" si="437"/>
        <v xml:space="preserve"> </v>
      </c>
      <c r="GM100" s="11" t="str">
        <f t="shared" si="438"/>
        <v xml:space="preserve"> </v>
      </c>
      <c r="GN100" s="11" t="str">
        <f t="shared" si="439"/>
        <v xml:space="preserve"> </v>
      </c>
      <c r="GO100" s="11" t="str">
        <f t="shared" si="440"/>
        <v xml:space="preserve"> </v>
      </c>
      <c r="GP100" s="330">
        <f t="shared" si="480"/>
        <v>0</v>
      </c>
      <c r="GQ100" s="1037">
        <v>1977</v>
      </c>
      <c r="GR100" s="31" t="str">
        <f t="shared" si="441"/>
        <v xml:space="preserve"> </v>
      </c>
      <c r="GS100" s="31" t="str">
        <f t="shared" si="442"/>
        <v xml:space="preserve"> </v>
      </c>
      <c r="GT100" s="31" t="str">
        <f t="shared" si="443"/>
        <v xml:space="preserve"> </v>
      </c>
      <c r="GU100" s="31" t="str">
        <f t="shared" si="444"/>
        <v xml:space="preserve"> </v>
      </c>
      <c r="GV100" s="31" t="str">
        <f t="shared" si="445"/>
        <v xml:space="preserve"> </v>
      </c>
      <c r="GW100" s="31" t="str">
        <f t="shared" si="446"/>
        <v xml:space="preserve"> </v>
      </c>
      <c r="GX100" s="31" t="str">
        <f t="shared" si="447"/>
        <v xml:space="preserve"> </v>
      </c>
      <c r="GY100" s="31" t="str">
        <f t="shared" si="448"/>
        <v xml:space="preserve"> </v>
      </c>
      <c r="GZ100" s="31" t="str">
        <f t="shared" si="449"/>
        <v xml:space="preserve"> </v>
      </c>
      <c r="HA100" s="31" t="str">
        <f t="shared" si="450"/>
        <v xml:space="preserve"> </v>
      </c>
      <c r="HB100" s="31" t="str">
        <f t="shared" si="451"/>
        <v xml:space="preserve"> </v>
      </c>
      <c r="HC100" s="31" t="str">
        <f t="shared" si="452"/>
        <v xml:space="preserve"> </v>
      </c>
      <c r="HD100" s="31" t="str">
        <f t="shared" si="453"/>
        <v xml:space="preserve"> </v>
      </c>
      <c r="HE100" s="31" t="str">
        <f t="shared" si="454"/>
        <v xml:space="preserve"> </v>
      </c>
      <c r="HF100" s="31" t="str">
        <f t="shared" si="455"/>
        <v xml:space="preserve"> </v>
      </c>
      <c r="HG100" s="31" t="str">
        <f t="shared" si="456"/>
        <v xml:space="preserve"> </v>
      </c>
      <c r="HH100" s="31" t="str">
        <f t="shared" si="457"/>
        <v xml:space="preserve"> </v>
      </c>
      <c r="HI100" s="31" t="str">
        <f t="shared" si="458"/>
        <v xml:space="preserve"> </v>
      </c>
      <c r="HJ100" s="31" t="str">
        <f t="shared" si="459"/>
        <v xml:space="preserve"> </v>
      </c>
      <c r="HK100" s="31" t="str">
        <f t="shared" si="460"/>
        <v xml:space="preserve"> </v>
      </c>
      <c r="HL100" s="31" t="str">
        <f t="shared" si="461"/>
        <v xml:space="preserve"> </v>
      </c>
      <c r="HM100" s="31" t="str">
        <f t="shared" si="462"/>
        <v xml:space="preserve"> </v>
      </c>
      <c r="HN100" s="31" t="str">
        <f t="shared" si="463"/>
        <v xml:space="preserve"> </v>
      </c>
      <c r="HO100" s="31" t="str">
        <f t="shared" si="464"/>
        <v xml:space="preserve"> </v>
      </c>
      <c r="HP100" s="31" t="str">
        <f t="shared" si="465"/>
        <v xml:space="preserve"> </v>
      </c>
      <c r="HQ100" s="31" t="str">
        <f t="shared" si="466"/>
        <v xml:space="preserve"> </v>
      </c>
      <c r="HR100" s="31" t="str">
        <f t="shared" si="467"/>
        <v xml:space="preserve"> </v>
      </c>
      <c r="HS100" s="31" t="str">
        <f t="shared" si="468"/>
        <v xml:space="preserve"> </v>
      </c>
      <c r="HT100" s="31" t="str">
        <f t="shared" si="469"/>
        <v xml:space="preserve"> </v>
      </c>
      <c r="HU100" s="31" t="str">
        <f t="shared" si="470"/>
        <v xml:space="preserve"> </v>
      </c>
      <c r="HV100" s="31">
        <f t="shared" si="471"/>
        <v>0</v>
      </c>
      <c r="HW100" s="156">
        <f t="shared" si="472"/>
        <v>0</v>
      </c>
      <c r="IC100" s="31"/>
    </row>
    <row r="101" spans="1:237" ht="13.8">
      <c r="A101" s="5">
        <v>1978</v>
      </c>
      <c r="B101" s="327">
        <v>0</v>
      </c>
      <c r="C101" s="327">
        <v>0</v>
      </c>
      <c r="D101" s="327">
        <v>0</v>
      </c>
      <c r="E101" s="327">
        <v>0</v>
      </c>
      <c r="F101" s="327">
        <v>0</v>
      </c>
      <c r="G101" s="328">
        <v>0</v>
      </c>
      <c r="H101" s="327">
        <v>0</v>
      </c>
      <c r="I101" s="327">
        <v>0</v>
      </c>
      <c r="J101" s="327">
        <v>0</v>
      </c>
      <c r="K101" s="327">
        <v>0</v>
      </c>
      <c r="L101" s="328">
        <v>0</v>
      </c>
      <c r="M101" s="327">
        <v>0</v>
      </c>
      <c r="N101" s="327">
        <v>0</v>
      </c>
      <c r="O101" s="327">
        <v>0</v>
      </c>
      <c r="P101" s="327">
        <v>0</v>
      </c>
      <c r="Q101" s="328">
        <v>0</v>
      </c>
      <c r="R101" s="327">
        <v>0</v>
      </c>
      <c r="S101" s="327">
        <v>0</v>
      </c>
      <c r="T101" s="327">
        <v>0</v>
      </c>
      <c r="U101" s="327">
        <v>0</v>
      </c>
      <c r="V101" s="328">
        <v>0</v>
      </c>
      <c r="W101" s="327">
        <v>0</v>
      </c>
      <c r="X101" s="327">
        <v>0</v>
      </c>
      <c r="Y101" s="327">
        <v>0</v>
      </c>
      <c r="Z101" s="327">
        <v>0</v>
      </c>
      <c r="AA101" s="328">
        <v>0</v>
      </c>
      <c r="AB101" s="327">
        <v>0</v>
      </c>
      <c r="AC101" s="327">
        <v>0</v>
      </c>
      <c r="AD101" s="327">
        <v>0</v>
      </c>
      <c r="AE101" s="327">
        <v>0</v>
      </c>
      <c r="AF101" s="884"/>
      <c r="AG101" s="1090">
        <f t="shared" si="473"/>
        <v>0</v>
      </c>
      <c r="AH101" s="1001">
        <f t="shared" si="474"/>
        <v>0</v>
      </c>
      <c r="AI101" s="31">
        <f t="shared" si="481"/>
        <v>0</v>
      </c>
      <c r="AJ101" s="96">
        <f t="shared" si="475"/>
        <v>0</v>
      </c>
      <c r="AK101" s="5">
        <v>1978</v>
      </c>
      <c r="AL101" s="269" t="str">
        <f t="shared" si="321"/>
        <v/>
      </c>
      <c r="AM101" s="269" t="str">
        <f t="shared" si="322"/>
        <v/>
      </c>
      <c r="AN101" s="269" t="str">
        <f t="shared" si="323"/>
        <v/>
      </c>
      <c r="AO101" s="269" t="str">
        <f t="shared" si="324"/>
        <v/>
      </c>
      <c r="AP101" s="269" t="str">
        <f t="shared" si="325"/>
        <v/>
      </c>
      <c r="AQ101" s="269" t="str">
        <f t="shared" si="326"/>
        <v/>
      </c>
      <c r="AR101" s="269" t="str">
        <f t="shared" si="327"/>
        <v/>
      </c>
      <c r="AS101" s="269" t="str">
        <f t="shared" si="328"/>
        <v/>
      </c>
      <c r="AT101" s="269" t="str">
        <f t="shared" si="329"/>
        <v/>
      </c>
      <c r="AU101" s="269" t="str">
        <f t="shared" si="330"/>
        <v/>
      </c>
      <c r="AV101" s="269" t="str">
        <f t="shared" si="331"/>
        <v/>
      </c>
      <c r="AW101" s="269" t="str">
        <f t="shared" si="332"/>
        <v/>
      </c>
      <c r="AX101" s="269" t="str">
        <f t="shared" si="333"/>
        <v/>
      </c>
      <c r="AY101" s="269" t="str">
        <f t="shared" si="334"/>
        <v/>
      </c>
      <c r="AZ101" s="269" t="str">
        <f t="shared" si="335"/>
        <v/>
      </c>
      <c r="BA101" s="269" t="str">
        <f t="shared" si="336"/>
        <v/>
      </c>
      <c r="BB101" s="269" t="str">
        <f t="shared" si="337"/>
        <v/>
      </c>
      <c r="BC101" s="269" t="str">
        <f t="shared" si="338"/>
        <v/>
      </c>
      <c r="BD101" s="269" t="str">
        <f t="shared" si="339"/>
        <v/>
      </c>
      <c r="BE101" s="269" t="str">
        <f t="shared" si="340"/>
        <v/>
      </c>
      <c r="BF101" s="269" t="str">
        <f t="shared" si="341"/>
        <v/>
      </c>
      <c r="BG101" s="269" t="str">
        <f t="shared" si="342"/>
        <v/>
      </c>
      <c r="BH101" s="269" t="str">
        <f t="shared" si="343"/>
        <v/>
      </c>
      <c r="BI101" s="269" t="str">
        <f t="shared" si="344"/>
        <v/>
      </c>
      <c r="BJ101" s="269" t="str">
        <f t="shared" si="345"/>
        <v/>
      </c>
      <c r="BK101" s="269" t="str">
        <f t="shared" si="346"/>
        <v/>
      </c>
      <c r="BL101" s="269" t="str">
        <f t="shared" si="347"/>
        <v/>
      </c>
      <c r="BM101" s="269" t="str">
        <f t="shared" si="348"/>
        <v/>
      </c>
      <c r="BN101" s="269" t="str">
        <f t="shared" si="349"/>
        <v/>
      </c>
      <c r="BO101" s="269" t="str">
        <f t="shared" si="350"/>
        <v/>
      </c>
      <c r="BP101" s="329">
        <f t="shared" si="476"/>
        <v>0</v>
      </c>
      <c r="BQ101" s="5">
        <v>1978</v>
      </c>
      <c r="BR101" s="34" t="str">
        <f t="shared" si="483"/>
        <v/>
      </c>
      <c r="BS101" s="34" t="str">
        <f t="shared" si="483"/>
        <v/>
      </c>
      <c r="BT101" s="34" t="str">
        <f t="shared" si="483"/>
        <v/>
      </c>
      <c r="BU101" s="34" t="str">
        <f t="shared" si="483"/>
        <v/>
      </c>
      <c r="BV101" s="34" t="str">
        <f t="shared" si="483"/>
        <v/>
      </c>
      <c r="BW101" s="34" t="str">
        <f t="shared" si="483"/>
        <v/>
      </c>
      <c r="BX101" s="34" t="str">
        <f t="shared" si="483"/>
        <v/>
      </c>
      <c r="BY101" s="34" t="str">
        <f t="shared" si="483"/>
        <v/>
      </c>
      <c r="BZ101" s="34" t="str">
        <f t="shared" si="483"/>
        <v/>
      </c>
      <c r="CA101" s="34" t="str">
        <f t="shared" si="483"/>
        <v/>
      </c>
      <c r="CB101" s="34" t="str">
        <f t="shared" si="483"/>
        <v/>
      </c>
      <c r="CC101" s="34" t="str">
        <f t="shared" si="483"/>
        <v/>
      </c>
      <c r="CD101" s="34" t="str">
        <f t="shared" si="483"/>
        <v/>
      </c>
      <c r="CE101" s="34" t="str">
        <f t="shared" si="483"/>
        <v/>
      </c>
      <c r="CF101" s="34" t="str">
        <f t="shared" si="483"/>
        <v/>
      </c>
      <c r="CG101" s="34" t="str">
        <f t="shared" si="482"/>
        <v/>
      </c>
      <c r="CH101" s="34" t="str">
        <f t="shared" si="482"/>
        <v/>
      </c>
      <c r="CI101" s="34" t="str">
        <f t="shared" si="482"/>
        <v/>
      </c>
      <c r="CJ101" s="34" t="str">
        <f t="shared" si="482"/>
        <v/>
      </c>
      <c r="CK101" s="34" t="str">
        <f t="shared" si="482"/>
        <v/>
      </c>
      <c r="CL101" s="34" t="str">
        <f t="shared" si="482"/>
        <v/>
      </c>
      <c r="CM101" s="34" t="str">
        <f t="shared" si="482"/>
        <v/>
      </c>
      <c r="CN101" s="34" t="str">
        <f t="shared" si="482"/>
        <v/>
      </c>
      <c r="CO101" s="34" t="str">
        <f t="shared" si="482"/>
        <v/>
      </c>
      <c r="CP101" s="34" t="str">
        <f t="shared" si="482"/>
        <v/>
      </c>
      <c r="CQ101" s="34" t="str">
        <f t="shared" si="482"/>
        <v/>
      </c>
      <c r="CR101" s="34" t="str">
        <f t="shared" si="482"/>
        <v/>
      </c>
      <c r="CS101" s="34" t="str">
        <f t="shared" si="482"/>
        <v/>
      </c>
      <c r="CT101" s="34" t="str">
        <f t="shared" si="482"/>
        <v/>
      </c>
      <c r="CU101" s="34" t="str">
        <f t="shared" si="482"/>
        <v/>
      </c>
      <c r="CV101" s="34"/>
      <c r="CW101" s="34">
        <f t="shared" si="477"/>
        <v>0</v>
      </c>
      <c r="CX101" s="5">
        <v>1978</v>
      </c>
      <c r="CY101" s="11" t="str">
        <f t="shared" si="351"/>
        <v/>
      </c>
      <c r="CZ101" s="11" t="str">
        <f t="shared" si="352"/>
        <v/>
      </c>
      <c r="DA101" s="11" t="str">
        <f t="shared" si="353"/>
        <v/>
      </c>
      <c r="DB101" s="11" t="str">
        <f t="shared" si="354"/>
        <v/>
      </c>
      <c r="DC101" s="11" t="str">
        <f t="shared" si="355"/>
        <v/>
      </c>
      <c r="DD101" s="11" t="str">
        <f t="shared" si="356"/>
        <v/>
      </c>
      <c r="DE101" s="11" t="str">
        <f t="shared" si="357"/>
        <v/>
      </c>
      <c r="DF101" s="11" t="str">
        <f t="shared" si="358"/>
        <v/>
      </c>
      <c r="DG101" s="11" t="str">
        <f t="shared" si="359"/>
        <v/>
      </c>
      <c r="DH101" s="11" t="str">
        <f t="shared" si="360"/>
        <v/>
      </c>
      <c r="DI101" s="11" t="str">
        <f t="shared" si="361"/>
        <v/>
      </c>
      <c r="DJ101" s="11" t="str">
        <f t="shared" si="362"/>
        <v/>
      </c>
      <c r="DK101" s="11" t="str">
        <f t="shared" si="363"/>
        <v/>
      </c>
      <c r="DL101" s="11" t="str">
        <f t="shared" si="364"/>
        <v/>
      </c>
      <c r="DM101" s="11" t="str">
        <f t="shared" si="365"/>
        <v/>
      </c>
      <c r="DN101" s="11" t="str">
        <f t="shared" si="366"/>
        <v/>
      </c>
      <c r="DO101" s="11" t="str">
        <f t="shared" si="367"/>
        <v/>
      </c>
      <c r="DP101" s="11" t="str">
        <f t="shared" si="368"/>
        <v/>
      </c>
      <c r="DQ101" s="11" t="str">
        <f t="shared" si="369"/>
        <v/>
      </c>
      <c r="DR101" s="11" t="str">
        <f t="shared" si="370"/>
        <v/>
      </c>
      <c r="DS101" s="11" t="str">
        <f t="shared" si="371"/>
        <v/>
      </c>
      <c r="DT101" s="11" t="str">
        <f t="shared" si="372"/>
        <v/>
      </c>
      <c r="DU101" s="11" t="str">
        <f t="shared" si="373"/>
        <v/>
      </c>
      <c r="DV101" s="11" t="str">
        <f t="shared" si="374"/>
        <v/>
      </c>
      <c r="DW101" s="11" t="str">
        <f t="shared" si="375"/>
        <v/>
      </c>
      <c r="DX101" s="11" t="str">
        <f t="shared" si="376"/>
        <v/>
      </c>
      <c r="DY101" s="11" t="str">
        <f t="shared" si="377"/>
        <v/>
      </c>
      <c r="DZ101" s="11" t="str">
        <f t="shared" si="378"/>
        <v/>
      </c>
      <c r="EA101" s="11" t="str">
        <f t="shared" si="379"/>
        <v/>
      </c>
      <c r="EB101" s="11" t="str">
        <f t="shared" si="380"/>
        <v/>
      </c>
      <c r="EC101" s="11">
        <f t="shared" si="478"/>
        <v>0</v>
      </c>
      <c r="ED101" s="5"/>
      <c r="EE101" s="5">
        <v>1978</v>
      </c>
      <c r="EF101" s="269" t="str">
        <f t="shared" si="381"/>
        <v xml:space="preserve"> </v>
      </c>
      <c r="EG101" s="269" t="str">
        <f t="shared" si="382"/>
        <v xml:space="preserve"> </v>
      </c>
      <c r="EH101" s="269" t="str">
        <f t="shared" si="383"/>
        <v xml:space="preserve"> </v>
      </c>
      <c r="EI101" s="269" t="str">
        <f t="shared" si="384"/>
        <v xml:space="preserve"> </v>
      </c>
      <c r="EJ101" s="269" t="str">
        <f t="shared" si="385"/>
        <v xml:space="preserve"> </v>
      </c>
      <c r="EK101" s="269" t="str">
        <f t="shared" si="386"/>
        <v xml:space="preserve"> </v>
      </c>
      <c r="EL101" s="269" t="str">
        <f t="shared" si="387"/>
        <v xml:space="preserve"> </v>
      </c>
      <c r="EM101" s="269" t="str">
        <f t="shared" si="388"/>
        <v xml:space="preserve"> </v>
      </c>
      <c r="EN101" s="269" t="str">
        <f t="shared" si="389"/>
        <v xml:space="preserve"> </v>
      </c>
      <c r="EO101" s="269" t="str">
        <f t="shared" si="390"/>
        <v xml:space="preserve"> </v>
      </c>
      <c r="EP101" s="269" t="str">
        <f t="shared" si="391"/>
        <v xml:space="preserve"> </v>
      </c>
      <c r="EQ101" s="269" t="str">
        <f t="shared" si="392"/>
        <v xml:space="preserve"> </v>
      </c>
      <c r="ER101" s="269" t="str">
        <f t="shared" si="393"/>
        <v xml:space="preserve"> </v>
      </c>
      <c r="ES101" s="269" t="str">
        <f t="shared" si="394"/>
        <v xml:space="preserve"> </v>
      </c>
      <c r="ET101" s="269" t="str">
        <f t="shared" si="395"/>
        <v xml:space="preserve"> </v>
      </c>
      <c r="EU101" s="269" t="str">
        <f t="shared" si="396"/>
        <v xml:space="preserve"> </v>
      </c>
      <c r="EV101" s="269" t="str">
        <f t="shared" si="397"/>
        <v xml:space="preserve"> </v>
      </c>
      <c r="EW101" s="269" t="str">
        <f t="shared" si="398"/>
        <v xml:space="preserve"> </v>
      </c>
      <c r="EX101" s="269" t="str">
        <f t="shared" si="399"/>
        <v xml:space="preserve"> </v>
      </c>
      <c r="EY101" s="269" t="str">
        <f t="shared" si="400"/>
        <v xml:space="preserve"> </v>
      </c>
      <c r="EZ101" s="269" t="str">
        <f t="shared" si="401"/>
        <v xml:space="preserve"> </v>
      </c>
      <c r="FA101" s="269" t="str">
        <f t="shared" si="402"/>
        <v xml:space="preserve"> </v>
      </c>
      <c r="FB101" s="269" t="str">
        <f t="shared" si="403"/>
        <v xml:space="preserve"> </v>
      </c>
      <c r="FC101" s="269" t="str">
        <f t="shared" si="404"/>
        <v xml:space="preserve"> </v>
      </c>
      <c r="FD101" s="269" t="str">
        <f t="shared" si="405"/>
        <v xml:space="preserve"> </v>
      </c>
      <c r="FE101" s="269" t="str">
        <f t="shared" si="406"/>
        <v xml:space="preserve"> </v>
      </c>
      <c r="FF101" s="269" t="str">
        <f t="shared" si="407"/>
        <v xml:space="preserve"> </v>
      </c>
      <c r="FG101" s="269" t="str">
        <f t="shared" si="408"/>
        <v xml:space="preserve"> </v>
      </c>
      <c r="FH101" s="269" t="str">
        <f t="shared" si="409"/>
        <v xml:space="preserve"> </v>
      </c>
      <c r="FI101" s="269" t="str">
        <f t="shared" si="410"/>
        <v xml:space="preserve"> </v>
      </c>
      <c r="FJ101" s="270">
        <f t="shared" si="479"/>
        <v>0</v>
      </c>
      <c r="FK101" s="37">
        <v>1978</v>
      </c>
      <c r="FL101" s="11" t="str">
        <f t="shared" si="411"/>
        <v xml:space="preserve"> </v>
      </c>
      <c r="FM101" s="11" t="str">
        <f t="shared" si="412"/>
        <v xml:space="preserve"> </v>
      </c>
      <c r="FN101" s="11" t="str">
        <f t="shared" si="413"/>
        <v xml:space="preserve"> </v>
      </c>
      <c r="FO101" s="11" t="str">
        <f t="shared" si="414"/>
        <v xml:space="preserve"> </v>
      </c>
      <c r="FP101" s="11" t="str">
        <f t="shared" si="415"/>
        <v xml:space="preserve"> </v>
      </c>
      <c r="FQ101" s="11" t="str">
        <f t="shared" si="416"/>
        <v xml:space="preserve"> </v>
      </c>
      <c r="FR101" s="11" t="str">
        <f t="shared" si="417"/>
        <v xml:space="preserve"> </v>
      </c>
      <c r="FS101" s="11" t="str">
        <f t="shared" si="418"/>
        <v xml:space="preserve"> </v>
      </c>
      <c r="FT101" s="11" t="str">
        <f t="shared" si="419"/>
        <v xml:space="preserve"> </v>
      </c>
      <c r="FU101" s="11" t="str">
        <f t="shared" si="420"/>
        <v xml:space="preserve"> </v>
      </c>
      <c r="FV101" s="11" t="str">
        <f t="shared" si="421"/>
        <v xml:space="preserve"> </v>
      </c>
      <c r="FW101" s="11" t="str">
        <f t="shared" si="422"/>
        <v xml:space="preserve"> </v>
      </c>
      <c r="FX101" s="11" t="str">
        <f t="shared" si="423"/>
        <v xml:space="preserve"> </v>
      </c>
      <c r="FY101" s="11" t="str">
        <f t="shared" si="424"/>
        <v xml:space="preserve"> </v>
      </c>
      <c r="FZ101" s="11" t="str">
        <f t="shared" si="425"/>
        <v xml:space="preserve"> </v>
      </c>
      <c r="GA101" s="11" t="str">
        <f t="shared" si="426"/>
        <v xml:space="preserve"> </v>
      </c>
      <c r="GB101" s="11" t="str">
        <f t="shared" si="427"/>
        <v xml:space="preserve"> </v>
      </c>
      <c r="GC101" s="11" t="str">
        <f t="shared" si="428"/>
        <v xml:space="preserve"> </v>
      </c>
      <c r="GD101" s="11" t="str">
        <f t="shared" si="429"/>
        <v xml:space="preserve"> </v>
      </c>
      <c r="GE101" s="11" t="str">
        <f t="shared" si="430"/>
        <v xml:space="preserve"> </v>
      </c>
      <c r="GF101" s="11" t="str">
        <f t="shared" si="431"/>
        <v xml:space="preserve"> </v>
      </c>
      <c r="GG101" s="11" t="str">
        <f t="shared" si="432"/>
        <v xml:space="preserve"> </v>
      </c>
      <c r="GH101" s="11" t="str">
        <f t="shared" si="433"/>
        <v xml:space="preserve"> </v>
      </c>
      <c r="GI101" s="11" t="str">
        <f t="shared" si="434"/>
        <v xml:space="preserve"> </v>
      </c>
      <c r="GJ101" s="11" t="str">
        <f t="shared" si="435"/>
        <v xml:space="preserve"> </v>
      </c>
      <c r="GK101" s="11" t="str">
        <f t="shared" si="436"/>
        <v xml:space="preserve"> </v>
      </c>
      <c r="GL101" s="11" t="str">
        <f t="shared" si="437"/>
        <v xml:space="preserve"> </v>
      </c>
      <c r="GM101" s="11" t="str">
        <f t="shared" si="438"/>
        <v xml:space="preserve"> </v>
      </c>
      <c r="GN101" s="11" t="str">
        <f t="shared" si="439"/>
        <v xml:space="preserve"> </v>
      </c>
      <c r="GO101" s="11" t="str">
        <f t="shared" si="440"/>
        <v xml:space="preserve"> </v>
      </c>
      <c r="GP101" s="330">
        <f t="shared" si="480"/>
        <v>0</v>
      </c>
      <c r="GQ101" s="1037">
        <v>1978</v>
      </c>
      <c r="GR101" s="31" t="str">
        <f t="shared" si="441"/>
        <v xml:space="preserve"> </v>
      </c>
      <c r="GS101" s="31" t="str">
        <f t="shared" si="442"/>
        <v xml:space="preserve"> </v>
      </c>
      <c r="GT101" s="31" t="str">
        <f t="shared" si="443"/>
        <v xml:space="preserve"> </v>
      </c>
      <c r="GU101" s="31" t="str">
        <f t="shared" si="444"/>
        <v xml:space="preserve"> </v>
      </c>
      <c r="GV101" s="31" t="str">
        <f t="shared" si="445"/>
        <v xml:space="preserve"> </v>
      </c>
      <c r="GW101" s="31" t="str">
        <f t="shared" si="446"/>
        <v xml:space="preserve"> </v>
      </c>
      <c r="GX101" s="31" t="str">
        <f t="shared" si="447"/>
        <v xml:space="preserve"> </v>
      </c>
      <c r="GY101" s="31" t="str">
        <f t="shared" si="448"/>
        <v xml:space="preserve"> </v>
      </c>
      <c r="GZ101" s="31" t="str">
        <f t="shared" si="449"/>
        <v xml:space="preserve"> </v>
      </c>
      <c r="HA101" s="31" t="str">
        <f t="shared" si="450"/>
        <v xml:space="preserve"> </v>
      </c>
      <c r="HB101" s="31" t="str">
        <f t="shared" si="451"/>
        <v xml:space="preserve"> </v>
      </c>
      <c r="HC101" s="31" t="str">
        <f t="shared" si="452"/>
        <v xml:space="preserve"> </v>
      </c>
      <c r="HD101" s="31" t="str">
        <f t="shared" si="453"/>
        <v xml:space="preserve"> </v>
      </c>
      <c r="HE101" s="31" t="str">
        <f t="shared" si="454"/>
        <v xml:space="preserve"> </v>
      </c>
      <c r="HF101" s="31" t="str">
        <f t="shared" si="455"/>
        <v xml:space="preserve"> </v>
      </c>
      <c r="HG101" s="31" t="str">
        <f t="shared" si="456"/>
        <v xml:space="preserve"> </v>
      </c>
      <c r="HH101" s="31" t="str">
        <f t="shared" si="457"/>
        <v xml:space="preserve"> </v>
      </c>
      <c r="HI101" s="31" t="str">
        <f t="shared" si="458"/>
        <v xml:space="preserve"> </v>
      </c>
      <c r="HJ101" s="31" t="str">
        <f t="shared" si="459"/>
        <v xml:space="preserve"> </v>
      </c>
      <c r="HK101" s="31" t="str">
        <f t="shared" si="460"/>
        <v xml:space="preserve"> </v>
      </c>
      <c r="HL101" s="31" t="str">
        <f t="shared" si="461"/>
        <v xml:space="preserve"> </v>
      </c>
      <c r="HM101" s="31" t="str">
        <f t="shared" si="462"/>
        <v xml:space="preserve"> </v>
      </c>
      <c r="HN101" s="31" t="str">
        <f t="shared" si="463"/>
        <v xml:space="preserve"> </v>
      </c>
      <c r="HO101" s="31" t="str">
        <f t="shared" si="464"/>
        <v xml:space="preserve"> </v>
      </c>
      <c r="HP101" s="31" t="str">
        <f t="shared" si="465"/>
        <v xml:space="preserve"> </v>
      </c>
      <c r="HQ101" s="31" t="str">
        <f t="shared" si="466"/>
        <v xml:space="preserve"> </v>
      </c>
      <c r="HR101" s="31" t="str">
        <f t="shared" si="467"/>
        <v xml:space="preserve"> </v>
      </c>
      <c r="HS101" s="31" t="str">
        <f t="shared" si="468"/>
        <v xml:space="preserve"> </v>
      </c>
      <c r="HT101" s="31" t="str">
        <f t="shared" si="469"/>
        <v xml:space="preserve"> </v>
      </c>
      <c r="HU101" s="31" t="str">
        <f t="shared" si="470"/>
        <v xml:space="preserve"> </v>
      </c>
      <c r="HV101" s="31">
        <f t="shared" si="471"/>
        <v>0</v>
      </c>
      <c r="HW101" s="156">
        <f t="shared" si="472"/>
        <v>0</v>
      </c>
      <c r="IC101" s="31"/>
    </row>
    <row r="102" spans="1:237" ht="13.8">
      <c r="A102" s="5">
        <v>1979</v>
      </c>
      <c r="B102" s="327">
        <v>0</v>
      </c>
      <c r="C102" s="327">
        <v>0</v>
      </c>
      <c r="D102" s="327">
        <v>0</v>
      </c>
      <c r="E102" s="327">
        <v>0</v>
      </c>
      <c r="F102" s="327">
        <v>0</v>
      </c>
      <c r="G102" s="328">
        <v>0</v>
      </c>
      <c r="H102" s="327">
        <v>0</v>
      </c>
      <c r="I102" s="327">
        <v>0</v>
      </c>
      <c r="J102" s="327">
        <v>0</v>
      </c>
      <c r="K102" s="327">
        <v>0</v>
      </c>
      <c r="L102" s="328">
        <v>0</v>
      </c>
      <c r="M102" s="327">
        <v>0</v>
      </c>
      <c r="N102" s="327">
        <v>0</v>
      </c>
      <c r="O102" s="327">
        <v>0</v>
      </c>
      <c r="P102" s="327">
        <v>0</v>
      </c>
      <c r="Q102" s="328">
        <v>0</v>
      </c>
      <c r="R102" s="327">
        <v>0</v>
      </c>
      <c r="S102" s="327">
        <v>0</v>
      </c>
      <c r="T102" s="327">
        <v>0</v>
      </c>
      <c r="U102" s="327">
        <v>0</v>
      </c>
      <c r="V102" s="328">
        <v>0</v>
      </c>
      <c r="W102" s="327">
        <v>0</v>
      </c>
      <c r="X102" s="327">
        <v>0</v>
      </c>
      <c r="Y102" s="327">
        <v>0</v>
      </c>
      <c r="Z102" s="327">
        <v>0</v>
      </c>
      <c r="AA102" s="328">
        <v>0</v>
      </c>
      <c r="AB102" s="327">
        <v>0</v>
      </c>
      <c r="AC102" s="327">
        <v>0</v>
      </c>
      <c r="AD102" s="327">
        <v>0</v>
      </c>
      <c r="AE102" s="327">
        <v>0</v>
      </c>
      <c r="AF102" s="884"/>
      <c r="AG102" s="1090">
        <f t="shared" si="473"/>
        <v>0</v>
      </c>
      <c r="AH102" s="1001">
        <f t="shared" si="474"/>
        <v>0</v>
      </c>
      <c r="AI102" s="31">
        <f t="shared" si="481"/>
        <v>0</v>
      </c>
      <c r="AJ102" s="96">
        <f t="shared" si="475"/>
        <v>0</v>
      </c>
      <c r="AK102" s="5">
        <v>1979</v>
      </c>
      <c r="AL102" s="269" t="str">
        <f t="shared" si="321"/>
        <v/>
      </c>
      <c r="AM102" s="269" t="str">
        <f t="shared" si="322"/>
        <v/>
      </c>
      <c r="AN102" s="269" t="str">
        <f t="shared" si="323"/>
        <v/>
      </c>
      <c r="AO102" s="269" t="str">
        <f t="shared" si="324"/>
        <v/>
      </c>
      <c r="AP102" s="269" t="str">
        <f t="shared" si="325"/>
        <v/>
      </c>
      <c r="AQ102" s="269" t="str">
        <f t="shared" si="326"/>
        <v/>
      </c>
      <c r="AR102" s="269" t="str">
        <f t="shared" si="327"/>
        <v/>
      </c>
      <c r="AS102" s="269" t="str">
        <f t="shared" si="328"/>
        <v/>
      </c>
      <c r="AT102" s="269" t="str">
        <f t="shared" si="329"/>
        <v/>
      </c>
      <c r="AU102" s="269" t="str">
        <f t="shared" si="330"/>
        <v/>
      </c>
      <c r="AV102" s="269" t="str">
        <f t="shared" si="331"/>
        <v/>
      </c>
      <c r="AW102" s="269" t="str">
        <f t="shared" si="332"/>
        <v/>
      </c>
      <c r="AX102" s="269" t="str">
        <f t="shared" si="333"/>
        <v/>
      </c>
      <c r="AY102" s="269" t="str">
        <f t="shared" si="334"/>
        <v/>
      </c>
      <c r="AZ102" s="269" t="str">
        <f t="shared" si="335"/>
        <v/>
      </c>
      <c r="BA102" s="269" t="str">
        <f t="shared" si="336"/>
        <v/>
      </c>
      <c r="BB102" s="269" t="str">
        <f t="shared" si="337"/>
        <v/>
      </c>
      <c r="BC102" s="269" t="str">
        <f t="shared" si="338"/>
        <v/>
      </c>
      <c r="BD102" s="269" t="str">
        <f t="shared" si="339"/>
        <v/>
      </c>
      <c r="BE102" s="269" t="str">
        <f t="shared" si="340"/>
        <v/>
      </c>
      <c r="BF102" s="269" t="str">
        <f t="shared" si="341"/>
        <v/>
      </c>
      <c r="BG102" s="269" t="str">
        <f t="shared" si="342"/>
        <v/>
      </c>
      <c r="BH102" s="269" t="str">
        <f t="shared" si="343"/>
        <v/>
      </c>
      <c r="BI102" s="269" t="str">
        <f t="shared" si="344"/>
        <v/>
      </c>
      <c r="BJ102" s="269" t="str">
        <f t="shared" si="345"/>
        <v/>
      </c>
      <c r="BK102" s="269" t="str">
        <f t="shared" si="346"/>
        <v/>
      </c>
      <c r="BL102" s="269" t="str">
        <f t="shared" si="347"/>
        <v/>
      </c>
      <c r="BM102" s="269" t="str">
        <f t="shared" si="348"/>
        <v/>
      </c>
      <c r="BN102" s="269" t="str">
        <f t="shared" si="349"/>
        <v/>
      </c>
      <c r="BO102" s="269" t="str">
        <f t="shared" si="350"/>
        <v/>
      </c>
      <c r="BP102" s="329">
        <f t="shared" si="476"/>
        <v>0</v>
      </c>
      <c r="BQ102" s="5">
        <v>1979</v>
      </c>
      <c r="BR102" s="34" t="str">
        <f t="shared" si="483"/>
        <v/>
      </c>
      <c r="BS102" s="34" t="str">
        <f t="shared" si="483"/>
        <v/>
      </c>
      <c r="BT102" s="34" t="str">
        <f t="shared" si="483"/>
        <v/>
      </c>
      <c r="BU102" s="34" t="str">
        <f t="shared" si="483"/>
        <v/>
      </c>
      <c r="BV102" s="34" t="str">
        <f t="shared" si="483"/>
        <v/>
      </c>
      <c r="BW102" s="34" t="str">
        <f t="shared" si="483"/>
        <v/>
      </c>
      <c r="BX102" s="34" t="str">
        <f t="shared" si="483"/>
        <v/>
      </c>
      <c r="BY102" s="34" t="str">
        <f t="shared" si="483"/>
        <v/>
      </c>
      <c r="BZ102" s="34" t="str">
        <f t="shared" si="483"/>
        <v/>
      </c>
      <c r="CA102" s="34" t="str">
        <f t="shared" si="483"/>
        <v/>
      </c>
      <c r="CB102" s="34" t="str">
        <f t="shared" si="483"/>
        <v/>
      </c>
      <c r="CC102" s="34" t="str">
        <f t="shared" si="483"/>
        <v/>
      </c>
      <c r="CD102" s="34" t="str">
        <f t="shared" si="483"/>
        <v/>
      </c>
      <c r="CE102" s="34" t="str">
        <f t="shared" si="483"/>
        <v/>
      </c>
      <c r="CF102" s="34" t="str">
        <f t="shared" si="483"/>
        <v/>
      </c>
      <c r="CG102" s="34" t="str">
        <f t="shared" si="482"/>
        <v/>
      </c>
      <c r="CH102" s="34" t="str">
        <f t="shared" si="482"/>
        <v/>
      </c>
      <c r="CI102" s="34" t="str">
        <f t="shared" si="482"/>
        <v/>
      </c>
      <c r="CJ102" s="34" t="str">
        <f t="shared" si="482"/>
        <v/>
      </c>
      <c r="CK102" s="34" t="str">
        <f t="shared" si="482"/>
        <v/>
      </c>
      <c r="CL102" s="34" t="str">
        <f t="shared" si="482"/>
        <v/>
      </c>
      <c r="CM102" s="34" t="str">
        <f t="shared" si="482"/>
        <v/>
      </c>
      <c r="CN102" s="34" t="str">
        <f t="shared" si="482"/>
        <v/>
      </c>
      <c r="CO102" s="34" t="str">
        <f t="shared" si="482"/>
        <v/>
      </c>
      <c r="CP102" s="34" t="str">
        <f t="shared" si="482"/>
        <v/>
      </c>
      <c r="CQ102" s="34" t="str">
        <f t="shared" si="482"/>
        <v/>
      </c>
      <c r="CR102" s="34" t="str">
        <f t="shared" si="482"/>
        <v/>
      </c>
      <c r="CS102" s="34" t="str">
        <f t="shared" si="482"/>
        <v/>
      </c>
      <c r="CT102" s="34" t="str">
        <f t="shared" si="482"/>
        <v/>
      </c>
      <c r="CU102" s="34" t="str">
        <f t="shared" si="482"/>
        <v/>
      </c>
      <c r="CV102" s="34"/>
      <c r="CW102" s="34">
        <f t="shared" si="477"/>
        <v>0</v>
      </c>
      <c r="CX102" s="5">
        <v>1979</v>
      </c>
      <c r="CY102" s="11" t="str">
        <f t="shared" si="351"/>
        <v/>
      </c>
      <c r="CZ102" s="11" t="str">
        <f t="shared" si="352"/>
        <v/>
      </c>
      <c r="DA102" s="11" t="str">
        <f t="shared" si="353"/>
        <v/>
      </c>
      <c r="DB102" s="11" t="str">
        <f t="shared" si="354"/>
        <v/>
      </c>
      <c r="DC102" s="11" t="str">
        <f t="shared" si="355"/>
        <v/>
      </c>
      <c r="DD102" s="11" t="str">
        <f t="shared" si="356"/>
        <v/>
      </c>
      <c r="DE102" s="11" t="str">
        <f t="shared" si="357"/>
        <v/>
      </c>
      <c r="DF102" s="11" t="str">
        <f t="shared" si="358"/>
        <v/>
      </c>
      <c r="DG102" s="11" t="str">
        <f t="shared" si="359"/>
        <v/>
      </c>
      <c r="DH102" s="11" t="str">
        <f t="shared" si="360"/>
        <v/>
      </c>
      <c r="DI102" s="11" t="str">
        <f t="shared" si="361"/>
        <v/>
      </c>
      <c r="DJ102" s="11" t="str">
        <f t="shared" si="362"/>
        <v/>
      </c>
      <c r="DK102" s="11" t="str">
        <f t="shared" si="363"/>
        <v/>
      </c>
      <c r="DL102" s="11" t="str">
        <f t="shared" si="364"/>
        <v/>
      </c>
      <c r="DM102" s="11" t="str">
        <f t="shared" si="365"/>
        <v/>
      </c>
      <c r="DN102" s="11" t="str">
        <f t="shared" si="366"/>
        <v/>
      </c>
      <c r="DO102" s="11" t="str">
        <f t="shared" si="367"/>
        <v/>
      </c>
      <c r="DP102" s="11" t="str">
        <f t="shared" si="368"/>
        <v/>
      </c>
      <c r="DQ102" s="11" t="str">
        <f t="shared" si="369"/>
        <v/>
      </c>
      <c r="DR102" s="11" t="str">
        <f t="shared" si="370"/>
        <v/>
      </c>
      <c r="DS102" s="11" t="str">
        <f t="shared" si="371"/>
        <v/>
      </c>
      <c r="DT102" s="11" t="str">
        <f t="shared" si="372"/>
        <v/>
      </c>
      <c r="DU102" s="11" t="str">
        <f t="shared" si="373"/>
        <v/>
      </c>
      <c r="DV102" s="11" t="str">
        <f t="shared" si="374"/>
        <v/>
      </c>
      <c r="DW102" s="11" t="str">
        <f t="shared" si="375"/>
        <v/>
      </c>
      <c r="DX102" s="11" t="str">
        <f t="shared" si="376"/>
        <v/>
      </c>
      <c r="DY102" s="11" t="str">
        <f t="shared" si="377"/>
        <v/>
      </c>
      <c r="DZ102" s="11" t="str">
        <f t="shared" si="378"/>
        <v/>
      </c>
      <c r="EA102" s="11" t="str">
        <f t="shared" si="379"/>
        <v/>
      </c>
      <c r="EB102" s="11" t="str">
        <f t="shared" si="380"/>
        <v/>
      </c>
      <c r="EC102" s="11">
        <f t="shared" si="478"/>
        <v>0</v>
      </c>
      <c r="ED102" s="5"/>
      <c r="EE102" s="5">
        <v>1979</v>
      </c>
      <c r="EF102" s="269" t="str">
        <f t="shared" si="381"/>
        <v xml:space="preserve"> </v>
      </c>
      <c r="EG102" s="269" t="str">
        <f t="shared" si="382"/>
        <v xml:space="preserve"> </v>
      </c>
      <c r="EH102" s="269" t="str">
        <f t="shared" si="383"/>
        <v xml:space="preserve"> </v>
      </c>
      <c r="EI102" s="269" t="str">
        <f t="shared" si="384"/>
        <v xml:space="preserve"> </v>
      </c>
      <c r="EJ102" s="269" t="str">
        <f t="shared" si="385"/>
        <v xml:space="preserve"> </v>
      </c>
      <c r="EK102" s="269" t="str">
        <f t="shared" si="386"/>
        <v xml:space="preserve"> </v>
      </c>
      <c r="EL102" s="269" t="str">
        <f t="shared" si="387"/>
        <v xml:space="preserve"> </v>
      </c>
      <c r="EM102" s="269" t="str">
        <f t="shared" si="388"/>
        <v xml:space="preserve"> </v>
      </c>
      <c r="EN102" s="269" t="str">
        <f t="shared" si="389"/>
        <v xml:space="preserve"> </v>
      </c>
      <c r="EO102" s="269" t="str">
        <f t="shared" si="390"/>
        <v xml:space="preserve"> </v>
      </c>
      <c r="EP102" s="269" t="str">
        <f t="shared" si="391"/>
        <v xml:space="preserve"> </v>
      </c>
      <c r="EQ102" s="269" t="str">
        <f t="shared" si="392"/>
        <v xml:space="preserve"> </v>
      </c>
      <c r="ER102" s="269" t="str">
        <f t="shared" si="393"/>
        <v xml:space="preserve"> </v>
      </c>
      <c r="ES102" s="269" t="str">
        <f t="shared" si="394"/>
        <v xml:space="preserve"> </v>
      </c>
      <c r="ET102" s="269" t="str">
        <f t="shared" si="395"/>
        <v xml:space="preserve"> </v>
      </c>
      <c r="EU102" s="269" t="str">
        <f t="shared" si="396"/>
        <v xml:space="preserve"> </v>
      </c>
      <c r="EV102" s="269" t="str">
        <f t="shared" si="397"/>
        <v xml:space="preserve"> </v>
      </c>
      <c r="EW102" s="269" t="str">
        <f t="shared" si="398"/>
        <v xml:space="preserve"> </v>
      </c>
      <c r="EX102" s="269" t="str">
        <f t="shared" si="399"/>
        <v xml:space="preserve"> </v>
      </c>
      <c r="EY102" s="269" t="str">
        <f t="shared" si="400"/>
        <v xml:space="preserve"> </v>
      </c>
      <c r="EZ102" s="269" t="str">
        <f t="shared" si="401"/>
        <v xml:space="preserve"> </v>
      </c>
      <c r="FA102" s="269" t="str">
        <f t="shared" si="402"/>
        <v xml:space="preserve"> </v>
      </c>
      <c r="FB102" s="269" t="str">
        <f t="shared" si="403"/>
        <v xml:space="preserve"> </v>
      </c>
      <c r="FC102" s="269" t="str">
        <f t="shared" si="404"/>
        <v xml:space="preserve"> </v>
      </c>
      <c r="FD102" s="269" t="str">
        <f t="shared" si="405"/>
        <v xml:space="preserve"> </v>
      </c>
      <c r="FE102" s="269" t="str">
        <f t="shared" si="406"/>
        <v xml:space="preserve"> </v>
      </c>
      <c r="FF102" s="269" t="str">
        <f t="shared" si="407"/>
        <v xml:space="preserve"> </v>
      </c>
      <c r="FG102" s="269" t="str">
        <f t="shared" si="408"/>
        <v xml:space="preserve"> </v>
      </c>
      <c r="FH102" s="269" t="str">
        <f t="shared" si="409"/>
        <v xml:space="preserve"> </v>
      </c>
      <c r="FI102" s="269" t="str">
        <f t="shared" si="410"/>
        <v xml:space="preserve"> </v>
      </c>
      <c r="FJ102" s="270">
        <f t="shared" si="479"/>
        <v>0</v>
      </c>
      <c r="FK102" s="37">
        <v>1979</v>
      </c>
      <c r="FL102" s="11" t="str">
        <f t="shared" si="411"/>
        <v xml:space="preserve"> </v>
      </c>
      <c r="FM102" s="11" t="str">
        <f t="shared" si="412"/>
        <v xml:space="preserve"> </v>
      </c>
      <c r="FN102" s="11" t="str">
        <f t="shared" si="413"/>
        <v xml:space="preserve"> </v>
      </c>
      <c r="FO102" s="11" t="str">
        <f t="shared" si="414"/>
        <v xml:space="preserve"> </v>
      </c>
      <c r="FP102" s="11" t="str">
        <f t="shared" si="415"/>
        <v xml:space="preserve"> </v>
      </c>
      <c r="FQ102" s="11" t="str">
        <f t="shared" si="416"/>
        <v xml:space="preserve"> </v>
      </c>
      <c r="FR102" s="11" t="str">
        <f t="shared" si="417"/>
        <v xml:space="preserve"> </v>
      </c>
      <c r="FS102" s="11" t="str">
        <f t="shared" si="418"/>
        <v xml:space="preserve"> </v>
      </c>
      <c r="FT102" s="11" t="str">
        <f t="shared" si="419"/>
        <v xml:space="preserve"> </v>
      </c>
      <c r="FU102" s="11" t="str">
        <f t="shared" si="420"/>
        <v xml:space="preserve"> </v>
      </c>
      <c r="FV102" s="11" t="str">
        <f t="shared" si="421"/>
        <v xml:space="preserve"> </v>
      </c>
      <c r="FW102" s="11" t="str">
        <f t="shared" si="422"/>
        <v xml:space="preserve"> </v>
      </c>
      <c r="FX102" s="11" t="str">
        <f t="shared" si="423"/>
        <v xml:space="preserve"> </v>
      </c>
      <c r="FY102" s="11" t="str">
        <f t="shared" si="424"/>
        <v xml:space="preserve"> </v>
      </c>
      <c r="FZ102" s="11" t="str">
        <f t="shared" si="425"/>
        <v xml:space="preserve"> </v>
      </c>
      <c r="GA102" s="11" t="str">
        <f t="shared" si="426"/>
        <v xml:space="preserve"> </v>
      </c>
      <c r="GB102" s="11" t="str">
        <f t="shared" si="427"/>
        <v xml:space="preserve"> </v>
      </c>
      <c r="GC102" s="11" t="str">
        <f t="shared" si="428"/>
        <v xml:space="preserve"> </v>
      </c>
      <c r="GD102" s="11" t="str">
        <f t="shared" si="429"/>
        <v xml:space="preserve"> </v>
      </c>
      <c r="GE102" s="11" t="str">
        <f t="shared" si="430"/>
        <v xml:space="preserve"> </v>
      </c>
      <c r="GF102" s="11" t="str">
        <f t="shared" si="431"/>
        <v xml:space="preserve"> </v>
      </c>
      <c r="GG102" s="11" t="str">
        <f t="shared" si="432"/>
        <v xml:space="preserve"> </v>
      </c>
      <c r="GH102" s="11" t="str">
        <f t="shared" si="433"/>
        <v xml:space="preserve"> </v>
      </c>
      <c r="GI102" s="11" t="str">
        <f t="shared" si="434"/>
        <v xml:space="preserve"> </v>
      </c>
      <c r="GJ102" s="11" t="str">
        <f t="shared" si="435"/>
        <v xml:space="preserve"> </v>
      </c>
      <c r="GK102" s="11" t="str">
        <f t="shared" si="436"/>
        <v xml:space="preserve"> </v>
      </c>
      <c r="GL102" s="11" t="str">
        <f t="shared" si="437"/>
        <v xml:space="preserve"> </v>
      </c>
      <c r="GM102" s="11" t="str">
        <f t="shared" si="438"/>
        <v xml:space="preserve"> </v>
      </c>
      <c r="GN102" s="11" t="str">
        <f t="shared" si="439"/>
        <v xml:space="preserve"> </v>
      </c>
      <c r="GO102" s="11" t="str">
        <f t="shared" si="440"/>
        <v xml:space="preserve"> </v>
      </c>
      <c r="GP102" s="330">
        <f t="shared" si="480"/>
        <v>0</v>
      </c>
      <c r="GQ102" s="1037">
        <v>1979</v>
      </c>
      <c r="GR102" s="31" t="str">
        <f t="shared" si="441"/>
        <v xml:space="preserve"> </v>
      </c>
      <c r="GS102" s="31" t="str">
        <f t="shared" si="442"/>
        <v xml:space="preserve"> </v>
      </c>
      <c r="GT102" s="31" t="str">
        <f t="shared" si="443"/>
        <v xml:space="preserve"> </v>
      </c>
      <c r="GU102" s="31" t="str">
        <f t="shared" si="444"/>
        <v xml:space="preserve"> </v>
      </c>
      <c r="GV102" s="31" t="str">
        <f t="shared" si="445"/>
        <v xml:space="preserve"> </v>
      </c>
      <c r="GW102" s="31" t="str">
        <f t="shared" si="446"/>
        <v xml:space="preserve"> </v>
      </c>
      <c r="GX102" s="31" t="str">
        <f t="shared" si="447"/>
        <v xml:space="preserve"> </v>
      </c>
      <c r="GY102" s="31" t="str">
        <f t="shared" si="448"/>
        <v xml:space="preserve"> </v>
      </c>
      <c r="GZ102" s="31" t="str">
        <f t="shared" si="449"/>
        <v xml:space="preserve"> </v>
      </c>
      <c r="HA102" s="31" t="str">
        <f t="shared" si="450"/>
        <v xml:space="preserve"> </v>
      </c>
      <c r="HB102" s="31" t="str">
        <f t="shared" si="451"/>
        <v xml:space="preserve"> </v>
      </c>
      <c r="HC102" s="31" t="str">
        <f t="shared" si="452"/>
        <v xml:space="preserve"> </v>
      </c>
      <c r="HD102" s="31" t="str">
        <f t="shared" si="453"/>
        <v xml:space="preserve"> </v>
      </c>
      <c r="HE102" s="31" t="str">
        <f t="shared" si="454"/>
        <v xml:space="preserve"> </v>
      </c>
      <c r="HF102" s="31" t="str">
        <f t="shared" si="455"/>
        <v xml:space="preserve"> </v>
      </c>
      <c r="HG102" s="31" t="str">
        <f t="shared" si="456"/>
        <v xml:space="preserve"> </v>
      </c>
      <c r="HH102" s="31" t="str">
        <f t="shared" si="457"/>
        <v xml:space="preserve"> </v>
      </c>
      <c r="HI102" s="31" t="str">
        <f t="shared" si="458"/>
        <v xml:space="preserve"> </v>
      </c>
      <c r="HJ102" s="31" t="str">
        <f t="shared" si="459"/>
        <v xml:space="preserve"> </v>
      </c>
      <c r="HK102" s="31" t="str">
        <f t="shared" si="460"/>
        <v xml:space="preserve"> </v>
      </c>
      <c r="HL102" s="31" t="str">
        <f t="shared" si="461"/>
        <v xml:space="preserve"> </v>
      </c>
      <c r="HM102" s="31" t="str">
        <f t="shared" si="462"/>
        <v xml:space="preserve"> </v>
      </c>
      <c r="HN102" s="31" t="str">
        <f t="shared" si="463"/>
        <v xml:space="preserve"> </v>
      </c>
      <c r="HO102" s="31" t="str">
        <f t="shared" si="464"/>
        <v xml:space="preserve"> </v>
      </c>
      <c r="HP102" s="31" t="str">
        <f t="shared" si="465"/>
        <v xml:space="preserve"> </v>
      </c>
      <c r="HQ102" s="31" t="str">
        <f t="shared" si="466"/>
        <v xml:space="preserve"> </v>
      </c>
      <c r="HR102" s="31" t="str">
        <f t="shared" si="467"/>
        <v xml:space="preserve"> </v>
      </c>
      <c r="HS102" s="31" t="str">
        <f t="shared" si="468"/>
        <v xml:space="preserve"> </v>
      </c>
      <c r="HT102" s="31" t="str">
        <f t="shared" si="469"/>
        <v xml:space="preserve"> </v>
      </c>
      <c r="HU102" s="31" t="str">
        <f t="shared" si="470"/>
        <v xml:space="preserve"> </v>
      </c>
      <c r="HV102" s="31">
        <f t="shared" si="471"/>
        <v>0</v>
      </c>
      <c r="HW102" s="156">
        <f t="shared" si="472"/>
        <v>0</v>
      </c>
      <c r="IC102" s="31"/>
    </row>
    <row r="103" spans="1:237" ht="14.4" thickBot="1">
      <c r="A103" s="19">
        <v>1980</v>
      </c>
      <c r="B103" s="1067">
        <v>0</v>
      </c>
      <c r="C103" s="1067">
        <v>0</v>
      </c>
      <c r="D103" s="1067">
        <v>0</v>
      </c>
      <c r="E103" s="1067">
        <v>0</v>
      </c>
      <c r="F103" s="1067">
        <v>0</v>
      </c>
      <c r="G103" s="1068">
        <v>0</v>
      </c>
      <c r="H103" s="1067">
        <v>0</v>
      </c>
      <c r="I103" s="1067">
        <v>0</v>
      </c>
      <c r="J103" s="1067">
        <v>0</v>
      </c>
      <c r="K103" s="1067">
        <v>0</v>
      </c>
      <c r="L103" s="1068">
        <v>0</v>
      </c>
      <c r="M103" s="1067">
        <v>0</v>
      </c>
      <c r="N103" s="1067">
        <v>0</v>
      </c>
      <c r="O103" s="1067">
        <v>0</v>
      </c>
      <c r="P103" s="1067">
        <v>0</v>
      </c>
      <c r="Q103" s="1068">
        <v>0</v>
      </c>
      <c r="R103" s="1067">
        <v>0</v>
      </c>
      <c r="S103" s="1067">
        <v>0</v>
      </c>
      <c r="T103" s="1067">
        <v>0</v>
      </c>
      <c r="U103" s="1067">
        <v>0</v>
      </c>
      <c r="V103" s="1068">
        <v>0</v>
      </c>
      <c r="W103" s="1067">
        <v>0</v>
      </c>
      <c r="X103" s="1067">
        <v>0</v>
      </c>
      <c r="Y103" s="1067">
        <v>0</v>
      </c>
      <c r="Z103" s="1067">
        <v>0</v>
      </c>
      <c r="AA103" s="1068">
        <v>0</v>
      </c>
      <c r="AB103" s="1067">
        <v>0</v>
      </c>
      <c r="AC103" s="1067">
        <v>0</v>
      </c>
      <c r="AD103" s="1067">
        <v>0</v>
      </c>
      <c r="AE103" s="1067">
        <v>0</v>
      </c>
      <c r="AF103" s="1069"/>
      <c r="AG103" s="1093">
        <f t="shared" si="473"/>
        <v>0</v>
      </c>
      <c r="AH103" s="1070">
        <f t="shared" si="474"/>
        <v>0</v>
      </c>
      <c r="AI103" s="1033">
        <f t="shared" si="481"/>
        <v>0</v>
      </c>
      <c r="AJ103" s="716">
        <f t="shared" si="475"/>
        <v>0</v>
      </c>
      <c r="AK103" s="1071">
        <v>1980</v>
      </c>
      <c r="AL103" s="269" t="str">
        <f t="shared" si="321"/>
        <v/>
      </c>
      <c r="AM103" s="269" t="str">
        <f t="shared" si="322"/>
        <v/>
      </c>
      <c r="AN103" s="269" t="str">
        <f t="shared" si="323"/>
        <v/>
      </c>
      <c r="AO103" s="269" t="str">
        <f t="shared" si="324"/>
        <v/>
      </c>
      <c r="AP103" s="269" t="str">
        <f t="shared" si="325"/>
        <v/>
      </c>
      <c r="AQ103" s="269" t="str">
        <f t="shared" si="326"/>
        <v/>
      </c>
      <c r="AR103" s="269" t="str">
        <f t="shared" si="327"/>
        <v/>
      </c>
      <c r="AS103" s="269" t="str">
        <f t="shared" si="328"/>
        <v/>
      </c>
      <c r="AT103" s="269" t="str">
        <f t="shared" si="329"/>
        <v/>
      </c>
      <c r="AU103" s="269" t="str">
        <f t="shared" si="330"/>
        <v/>
      </c>
      <c r="AV103" s="269" t="str">
        <f t="shared" si="331"/>
        <v/>
      </c>
      <c r="AW103" s="269" t="str">
        <f t="shared" si="332"/>
        <v/>
      </c>
      <c r="AX103" s="269" t="str">
        <f t="shared" si="333"/>
        <v/>
      </c>
      <c r="AY103" s="269" t="str">
        <f t="shared" si="334"/>
        <v/>
      </c>
      <c r="AZ103" s="269" t="str">
        <f t="shared" si="335"/>
        <v/>
      </c>
      <c r="BA103" s="269" t="str">
        <f t="shared" si="336"/>
        <v/>
      </c>
      <c r="BB103" s="269" t="str">
        <f t="shared" si="337"/>
        <v/>
      </c>
      <c r="BC103" s="269" t="str">
        <f t="shared" si="338"/>
        <v/>
      </c>
      <c r="BD103" s="269" t="str">
        <f t="shared" si="339"/>
        <v/>
      </c>
      <c r="BE103" s="269" t="str">
        <f t="shared" si="340"/>
        <v/>
      </c>
      <c r="BF103" s="269" t="str">
        <f t="shared" si="341"/>
        <v/>
      </c>
      <c r="BG103" s="269" t="str">
        <f t="shared" si="342"/>
        <v/>
      </c>
      <c r="BH103" s="269" t="str">
        <f t="shared" si="343"/>
        <v/>
      </c>
      <c r="BI103" s="269" t="str">
        <f t="shared" si="344"/>
        <v/>
      </c>
      <c r="BJ103" s="269" t="str">
        <f t="shared" si="345"/>
        <v/>
      </c>
      <c r="BK103" s="269" t="str">
        <f t="shared" si="346"/>
        <v/>
      </c>
      <c r="BL103" s="269" t="str">
        <f t="shared" si="347"/>
        <v/>
      </c>
      <c r="BM103" s="269" t="str">
        <f t="shared" si="348"/>
        <v/>
      </c>
      <c r="BN103" s="269" t="str">
        <f t="shared" si="349"/>
        <v/>
      </c>
      <c r="BO103" s="269" t="str">
        <f t="shared" si="350"/>
        <v/>
      </c>
      <c r="BP103" s="329">
        <f t="shared" si="476"/>
        <v>0</v>
      </c>
      <c r="BQ103" s="5">
        <v>1980</v>
      </c>
      <c r="BR103" s="34" t="str">
        <f t="shared" si="483"/>
        <v/>
      </c>
      <c r="BS103" s="34" t="str">
        <f t="shared" si="483"/>
        <v/>
      </c>
      <c r="BT103" s="34" t="str">
        <f t="shared" si="483"/>
        <v/>
      </c>
      <c r="BU103" s="34" t="str">
        <f t="shared" si="483"/>
        <v/>
      </c>
      <c r="BV103" s="34" t="str">
        <f t="shared" si="483"/>
        <v/>
      </c>
      <c r="BW103" s="34" t="str">
        <f t="shared" si="483"/>
        <v/>
      </c>
      <c r="BX103" s="34" t="str">
        <f t="shared" si="483"/>
        <v/>
      </c>
      <c r="BY103" s="34" t="str">
        <f t="shared" si="483"/>
        <v/>
      </c>
      <c r="BZ103" s="34" t="str">
        <f t="shared" si="483"/>
        <v/>
      </c>
      <c r="CA103" s="34" t="str">
        <f t="shared" si="483"/>
        <v/>
      </c>
      <c r="CB103" s="34" t="str">
        <f t="shared" si="483"/>
        <v/>
      </c>
      <c r="CC103" s="34" t="str">
        <f t="shared" si="483"/>
        <v/>
      </c>
      <c r="CD103" s="34" t="str">
        <f t="shared" si="483"/>
        <v/>
      </c>
      <c r="CE103" s="34" t="str">
        <f t="shared" si="483"/>
        <v/>
      </c>
      <c r="CF103" s="34" t="str">
        <f t="shared" si="483"/>
        <v/>
      </c>
      <c r="CG103" s="34" t="str">
        <f t="shared" si="482"/>
        <v/>
      </c>
      <c r="CH103" s="34" t="str">
        <f t="shared" si="482"/>
        <v/>
      </c>
      <c r="CI103" s="34" t="str">
        <f t="shared" si="482"/>
        <v/>
      </c>
      <c r="CJ103" s="34" t="str">
        <f t="shared" si="482"/>
        <v/>
      </c>
      <c r="CK103" s="34" t="str">
        <f t="shared" si="482"/>
        <v/>
      </c>
      <c r="CL103" s="34" t="str">
        <f t="shared" si="482"/>
        <v/>
      </c>
      <c r="CM103" s="34" t="str">
        <f t="shared" si="482"/>
        <v/>
      </c>
      <c r="CN103" s="34" t="str">
        <f t="shared" si="482"/>
        <v/>
      </c>
      <c r="CO103" s="34" t="str">
        <f t="shared" si="482"/>
        <v/>
      </c>
      <c r="CP103" s="34" t="str">
        <f t="shared" si="482"/>
        <v/>
      </c>
      <c r="CQ103" s="34" t="str">
        <f t="shared" si="482"/>
        <v/>
      </c>
      <c r="CR103" s="34" t="str">
        <f t="shared" si="482"/>
        <v/>
      </c>
      <c r="CS103" s="34" t="str">
        <f t="shared" si="482"/>
        <v/>
      </c>
      <c r="CT103" s="34" t="str">
        <f t="shared" si="482"/>
        <v/>
      </c>
      <c r="CU103" s="34" t="str">
        <f t="shared" si="482"/>
        <v/>
      </c>
      <c r="CV103" s="34"/>
      <c r="CW103" s="34">
        <f t="shared" si="477"/>
        <v>0</v>
      </c>
      <c r="CX103" s="5">
        <v>1980</v>
      </c>
      <c r="CY103" s="11" t="str">
        <f t="shared" si="351"/>
        <v/>
      </c>
      <c r="CZ103" s="11" t="str">
        <f t="shared" si="352"/>
        <v/>
      </c>
      <c r="DA103" s="11" t="str">
        <f t="shared" si="353"/>
        <v/>
      </c>
      <c r="DB103" s="11" t="str">
        <f t="shared" si="354"/>
        <v/>
      </c>
      <c r="DC103" s="11" t="str">
        <f t="shared" si="355"/>
        <v/>
      </c>
      <c r="DD103" s="11" t="str">
        <f t="shared" si="356"/>
        <v/>
      </c>
      <c r="DE103" s="11" t="str">
        <f t="shared" si="357"/>
        <v/>
      </c>
      <c r="DF103" s="11" t="str">
        <f t="shared" si="358"/>
        <v/>
      </c>
      <c r="DG103" s="11" t="str">
        <f t="shared" si="359"/>
        <v/>
      </c>
      <c r="DH103" s="11" t="str">
        <f t="shared" si="360"/>
        <v/>
      </c>
      <c r="DI103" s="11" t="str">
        <f t="shared" si="361"/>
        <v/>
      </c>
      <c r="DJ103" s="11" t="str">
        <f t="shared" si="362"/>
        <v/>
      </c>
      <c r="DK103" s="11" t="str">
        <f t="shared" si="363"/>
        <v/>
      </c>
      <c r="DL103" s="11" t="str">
        <f t="shared" si="364"/>
        <v/>
      </c>
      <c r="DM103" s="11" t="str">
        <f t="shared" si="365"/>
        <v/>
      </c>
      <c r="DN103" s="11" t="str">
        <f t="shared" si="366"/>
        <v/>
      </c>
      <c r="DO103" s="11" t="str">
        <f t="shared" si="367"/>
        <v/>
      </c>
      <c r="DP103" s="11" t="str">
        <f t="shared" si="368"/>
        <v/>
      </c>
      <c r="DQ103" s="11" t="str">
        <f t="shared" si="369"/>
        <v/>
      </c>
      <c r="DR103" s="11" t="str">
        <f t="shared" si="370"/>
        <v/>
      </c>
      <c r="DS103" s="11" t="str">
        <f t="shared" si="371"/>
        <v/>
      </c>
      <c r="DT103" s="11" t="str">
        <f t="shared" si="372"/>
        <v/>
      </c>
      <c r="DU103" s="11" t="str">
        <f t="shared" si="373"/>
        <v/>
      </c>
      <c r="DV103" s="11" t="str">
        <f t="shared" si="374"/>
        <v/>
      </c>
      <c r="DW103" s="11" t="str">
        <f t="shared" si="375"/>
        <v/>
      </c>
      <c r="DX103" s="11" t="str">
        <f t="shared" si="376"/>
        <v/>
      </c>
      <c r="DY103" s="11" t="str">
        <f t="shared" si="377"/>
        <v/>
      </c>
      <c r="DZ103" s="11" t="str">
        <f t="shared" si="378"/>
        <v/>
      </c>
      <c r="EA103" s="11" t="str">
        <f t="shared" si="379"/>
        <v/>
      </c>
      <c r="EB103" s="11" t="str">
        <f t="shared" si="380"/>
        <v/>
      </c>
      <c r="EC103" s="11">
        <f t="shared" si="478"/>
        <v>0</v>
      </c>
      <c r="ED103" s="5"/>
      <c r="EE103" s="5">
        <v>1980</v>
      </c>
      <c r="EF103" s="269" t="str">
        <f t="shared" si="381"/>
        <v xml:space="preserve"> </v>
      </c>
      <c r="EG103" s="269" t="str">
        <f t="shared" si="382"/>
        <v xml:space="preserve"> </v>
      </c>
      <c r="EH103" s="269" t="str">
        <f t="shared" si="383"/>
        <v xml:space="preserve"> </v>
      </c>
      <c r="EI103" s="269" t="str">
        <f t="shared" si="384"/>
        <v xml:space="preserve"> </v>
      </c>
      <c r="EJ103" s="269" t="str">
        <f t="shared" si="385"/>
        <v xml:space="preserve"> </v>
      </c>
      <c r="EK103" s="269" t="str">
        <f t="shared" si="386"/>
        <v xml:space="preserve"> </v>
      </c>
      <c r="EL103" s="269" t="str">
        <f t="shared" si="387"/>
        <v xml:space="preserve"> </v>
      </c>
      <c r="EM103" s="269" t="str">
        <f t="shared" si="388"/>
        <v xml:space="preserve"> </v>
      </c>
      <c r="EN103" s="269" t="str">
        <f t="shared" si="389"/>
        <v xml:space="preserve"> </v>
      </c>
      <c r="EO103" s="269" t="str">
        <f t="shared" si="390"/>
        <v xml:space="preserve"> </v>
      </c>
      <c r="EP103" s="269" t="str">
        <f t="shared" si="391"/>
        <v xml:space="preserve"> </v>
      </c>
      <c r="EQ103" s="269" t="str">
        <f t="shared" si="392"/>
        <v xml:space="preserve"> </v>
      </c>
      <c r="ER103" s="269" t="str">
        <f t="shared" si="393"/>
        <v xml:space="preserve"> </v>
      </c>
      <c r="ES103" s="269" t="str">
        <f t="shared" si="394"/>
        <v xml:space="preserve"> </v>
      </c>
      <c r="ET103" s="269" t="str">
        <f t="shared" si="395"/>
        <v xml:space="preserve"> </v>
      </c>
      <c r="EU103" s="269" t="str">
        <f t="shared" si="396"/>
        <v xml:space="preserve"> </v>
      </c>
      <c r="EV103" s="269" t="str">
        <f t="shared" si="397"/>
        <v xml:space="preserve"> </v>
      </c>
      <c r="EW103" s="269" t="str">
        <f t="shared" si="398"/>
        <v xml:space="preserve"> </v>
      </c>
      <c r="EX103" s="269" t="str">
        <f t="shared" si="399"/>
        <v xml:space="preserve"> </v>
      </c>
      <c r="EY103" s="269" t="str">
        <f t="shared" si="400"/>
        <v xml:space="preserve"> </v>
      </c>
      <c r="EZ103" s="269" t="str">
        <f t="shared" si="401"/>
        <v xml:space="preserve"> </v>
      </c>
      <c r="FA103" s="269" t="str">
        <f t="shared" si="402"/>
        <v xml:space="preserve"> </v>
      </c>
      <c r="FB103" s="269" t="str">
        <f t="shared" si="403"/>
        <v xml:space="preserve"> </v>
      </c>
      <c r="FC103" s="269" t="str">
        <f t="shared" si="404"/>
        <v xml:space="preserve"> </v>
      </c>
      <c r="FD103" s="269" t="str">
        <f t="shared" si="405"/>
        <v xml:space="preserve"> </v>
      </c>
      <c r="FE103" s="269" t="str">
        <f t="shared" si="406"/>
        <v xml:space="preserve"> </v>
      </c>
      <c r="FF103" s="269" t="str">
        <f t="shared" si="407"/>
        <v xml:space="preserve"> </v>
      </c>
      <c r="FG103" s="269" t="str">
        <f t="shared" si="408"/>
        <v xml:space="preserve"> </v>
      </c>
      <c r="FH103" s="269" t="str">
        <f t="shared" si="409"/>
        <v xml:space="preserve"> </v>
      </c>
      <c r="FI103" s="269" t="str">
        <f t="shared" si="410"/>
        <v xml:space="preserve"> </v>
      </c>
      <c r="FJ103" s="270">
        <f t="shared" si="479"/>
        <v>0</v>
      </c>
      <c r="FK103" s="37">
        <v>1980</v>
      </c>
      <c r="FL103" s="11" t="str">
        <f t="shared" si="411"/>
        <v xml:space="preserve"> </v>
      </c>
      <c r="FM103" s="11" t="str">
        <f t="shared" si="412"/>
        <v xml:space="preserve"> </v>
      </c>
      <c r="FN103" s="11" t="str">
        <f t="shared" si="413"/>
        <v xml:space="preserve"> </v>
      </c>
      <c r="FO103" s="11" t="str">
        <f t="shared" si="414"/>
        <v xml:space="preserve"> </v>
      </c>
      <c r="FP103" s="11" t="str">
        <f t="shared" si="415"/>
        <v xml:space="preserve"> </v>
      </c>
      <c r="FQ103" s="11" t="str">
        <f t="shared" si="416"/>
        <v xml:space="preserve"> </v>
      </c>
      <c r="FR103" s="11" t="str">
        <f t="shared" si="417"/>
        <v xml:space="preserve"> </v>
      </c>
      <c r="FS103" s="11" t="str">
        <f t="shared" si="418"/>
        <v xml:space="preserve"> </v>
      </c>
      <c r="FT103" s="11" t="str">
        <f t="shared" si="419"/>
        <v xml:space="preserve"> </v>
      </c>
      <c r="FU103" s="11" t="str">
        <f t="shared" si="420"/>
        <v xml:space="preserve"> </v>
      </c>
      <c r="FV103" s="11" t="str">
        <f t="shared" si="421"/>
        <v xml:space="preserve"> </v>
      </c>
      <c r="FW103" s="11" t="str">
        <f t="shared" si="422"/>
        <v xml:space="preserve"> </v>
      </c>
      <c r="FX103" s="11" t="str">
        <f t="shared" si="423"/>
        <v xml:space="preserve"> </v>
      </c>
      <c r="FY103" s="11" t="str">
        <f t="shared" si="424"/>
        <v xml:space="preserve"> </v>
      </c>
      <c r="FZ103" s="11" t="str">
        <f t="shared" si="425"/>
        <v xml:space="preserve"> </v>
      </c>
      <c r="GA103" s="11" t="str">
        <f t="shared" si="426"/>
        <v xml:space="preserve"> </v>
      </c>
      <c r="GB103" s="11" t="str">
        <f t="shared" si="427"/>
        <v xml:space="preserve"> </v>
      </c>
      <c r="GC103" s="11" t="str">
        <f t="shared" si="428"/>
        <v xml:space="preserve"> </v>
      </c>
      <c r="GD103" s="11" t="str">
        <f t="shared" si="429"/>
        <v xml:space="preserve"> </v>
      </c>
      <c r="GE103" s="11" t="str">
        <f t="shared" si="430"/>
        <v xml:space="preserve"> </v>
      </c>
      <c r="GF103" s="11" t="str">
        <f t="shared" si="431"/>
        <v xml:space="preserve"> </v>
      </c>
      <c r="GG103" s="11" t="str">
        <f t="shared" si="432"/>
        <v xml:space="preserve"> </v>
      </c>
      <c r="GH103" s="11" t="str">
        <f t="shared" si="433"/>
        <v xml:space="preserve"> </v>
      </c>
      <c r="GI103" s="11" t="str">
        <f t="shared" si="434"/>
        <v xml:space="preserve"> </v>
      </c>
      <c r="GJ103" s="11" t="str">
        <f t="shared" si="435"/>
        <v xml:space="preserve"> </v>
      </c>
      <c r="GK103" s="11" t="str">
        <f t="shared" si="436"/>
        <v xml:space="preserve"> </v>
      </c>
      <c r="GL103" s="11" t="str">
        <f t="shared" si="437"/>
        <v xml:space="preserve"> </v>
      </c>
      <c r="GM103" s="11" t="str">
        <f t="shared" si="438"/>
        <v xml:space="preserve"> </v>
      </c>
      <c r="GN103" s="11" t="str">
        <f t="shared" si="439"/>
        <v xml:space="preserve"> </v>
      </c>
      <c r="GO103" s="11" t="str">
        <f t="shared" si="440"/>
        <v xml:space="preserve"> </v>
      </c>
      <c r="GP103" s="330">
        <f t="shared" si="480"/>
        <v>0</v>
      </c>
      <c r="GQ103" s="1037">
        <v>1980</v>
      </c>
      <c r="GR103" s="31" t="str">
        <f t="shared" si="441"/>
        <v xml:space="preserve"> </v>
      </c>
      <c r="GS103" s="31" t="str">
        <f t="shared" si="442"/>
        <v xml:space="preserve"> </v>
      </c>
      <c r="GT103" s="31" t="str">
        <f t="shared" si="443"/>
        <v xml:space="preserve"> </v>
      </c>
      <c r="GU103" s="31" t="str">
        <f t="shared" si="444"/>
        <v xml:space="preserve"> </v>
      </c>
      <c r="GV103" s="31" t="str">
        <f t="shared" si="445"/>
        <v xml:space="preserve"> </v>
      </c>
      <c r="GW103" s="31" t="str">
        <f t="shared" si="446"/>
        <v xml:space="preserve"> </v>
      </c>
      <c r="GX103" s="31" t="str">
        <f t="shared" si="447"/>
        <v xml:space="preserve"> </v>
      </c>
      <c r="GY103" s="31" t="str">
        <f t="shared" si="448"/>
        <v xml:space="preserve"> </v>
      </c>
      <c r="GZ103" s="31" t="str">
        <f t="shared" si="449"/>
        <v xml:space="preserve"> </v>
      </c>
      <c r="HA103" s="31" t="str">
        <f t="shared" si="450"/>
        <v xml:space="preserve"> </v>
      </c>
      <c r="HB103" s="31" t="str">
        <f t="shared" si="451"/>
        <v xml:space="preserve"> </v>
      </c>
      <c r="HC103" s="31" t="str">
        <f t="shared" si="452"/>
        <v xml:space="preserve"> </v>
      </c>
      <c r="HD103" s="31" t="str">
        <f t="shared" si="453"/>
        <v xml:space="preserve"> </v>
      </c>
      <c r="HE103" s="31" t="str">
        <f t="shared" si="454"/>
        <v xml:space="preserve"> </v>
      </c>
      <c r="HF103" s="31" t="str">
        <f t="shared" si="455"/>
        <v xml:space="preserve"> </v>
      </c>
      <c r="HG103" s="31" t="str">
        <f t="shared" si="456"/>
        <v xml:space="preserve"> </v>
      </c>
      <c r="HH103" s="31" t="str">
        <f t="shared" si="457"/>
        <v xml:space="preserve"> </v>
      </c>
      <c r="HI103" s="31" t="str">
        <f t="shared" si="458"/>
        <v xml:space="preserve"> </v>
      </c>
      <c r="HJ103" s="31" t="str">
        <f t="shared" si="459"/>
        <v xml:space="preserve"> </v>
      </c>
      <c r="HK103" s="31" t="str">
        <f t="shared" si="460"/>
        <v xml:space="preserve"> </v>
      </c>
      <c r="HL103" s="31" t="str">
        <f t="shared" si="461"/>
        <v xml:space="preserve"> </v>
      </c>
      <c r="HM103" s="31" t="str">
        <f t="shared" si="462"/>
        <v xml:space="preserve"> </v>
      </c>
      <c r="HN103" s="31" t="str">
        <f t="shared" si="463"/>
        <v xml:space="preserve"> </v>
      </c>
      <c r="HO103" s="31" t="str">
        <f t="shared" si="464"/>
        <v xml:space="preserve"> </v>
      </c>
      <c r="HP103" s="31" t="str">
        <f t="shared" si="465"/>
        <v xml:space="preserve"> </v>
      </c>
      <c r="HQ103" s="31" t="str">
        <f t="shared" si="466"/>
        <v xml:space="preserve"> </v>
      </c>
      <c r="HR103" s="31" t="str">
        <f t="shared" si="467"/>
        <v xml:space="preserve"> </v>
      </c>
      <c r="HS103" s="31" t="str">
        <f t="shared" si="468"/>
        <v xml:space="preserve"> </v>
      </c>
      <c r="HT103" s="31" t="str">
        <f t="shared" si="469"/>
        <v xml:space="preserve"> </v>
      </c>
      <c r="HU103" s="31" t="str">
        <f t="shared" si="470"/>
        <v xml:space="preserve"> </v>
      </c>
      <c r="HV103" s="31">
        <f t="shared" si="471"/>
        <v>0</v>
      </c>
      <c r="HW103" s="156">
        <f t="shared" si="472"/>
        <v>0</v>
      </c>
      <c r="IC103" s="31"/>
    </row>
    <row r="104" spans="1:237" ht="13.8">
      <c r="A104" s="5">
        <v>1981</v>
      </c>
      <c r="B104" s="327">
        <v>0</v>
      </c>
      <c r="C104" s="327">
        <v>0</v>
      </c>
      <c r="D104" s="327">
        <v>0</v>
      </c>
      <c r="E104" s="327">
        <v>0</v>
      </c>
      <c r="F104" s="327">
        <v>0</v>
      </c>
      <c r="G104" s="328">
        <v>0</v>
      </c>
      <c r="H104" s="327">
        <v>0</v>
      </c>
      <c r="I104" s="327">
        <v>0</v>
      </c>
      <c r="J104" s="327">
        <v>0</v>
      </c>
      <c r="K104" s="327">
        <v>0</v>
      </c>
      <c r="L104" s="328">
        <v>0</v>
      </c>
      <c r="M104" s="327">
        <v>0</v>
      </c>
      <c r="N104" s="327">
        <v>0</v>
      </c>
      <c r="O104" s="327">
        <v>0</v>
      </c>
      <c r="P104" s="327">
        <v>0</v>
      </c>
      <c r="Q104" s="328">
        <v>0</v>
      </c>
      <c r="R104" s="327">
        <v>0</v>
      </c>
      <c r="S104" s="327">
        <v>0</v>
      </c>
      <c r="T104" s="327">
        <v>0</v>
      </c>
      <c r="U104" s="327">
        <v>0</v>
      </c>
      <c r="V104" s="328">
        <v>0</v>
      </c>
      <c r="W104" s="327">
        <v>0</v>
      </c>
      <c r="X104" s="327">
        <v>0</v>
      </c>
      <c r="Y104" s="327">
        <v>0</v>
      </c>
      <c r="Z104" s="327">
        <v>0</v>
      </c>
      <c r="AA104" s="328">
        <v>0</v>
      </c>
      <c r="AB104" s="327">
        <v>0</v>
      </c>
      <c r="AC104" s="327">
        <v>0</v>
      </c>
      <c r="AD104" s="327">
        <v>0</v>
      </c>
      <c r="AE104" s="327">
        <v>0</v>
      </c>
      <c r="AF104" s="884"/>
      <c r="AG104" s="1090">
        <f t="shared" si="473"/>
        <v>0</v>
      </c>
      <c r="AH104" s="1001">
        <f t="shared" si="474"/>
        <v>0</v>
      </c>
      <c r="AI104" s="31">
        <f t="shared" si="481"/>
        <v>0</v>
      </c>
      <c r="AJ104" s="96">
        <f t="shared" si="475"/>
        <v>0</v>
      </c>
      <c r="AK104" s="5">
        <v>1981</v>
      </c>
      <c r="AL104" s="269" t="str">
        <f t="shared" si="321"/>
        <v/>
      </c>
      <c r="AM104" s="269" t="str">
        <f t="shared" si="322"/>
        <v/>
      </c>
      <c r="AN104" s="269" t="str">
        <f t="shared" si="323"/>
        <v/>
      </c>
      <c r="AO104" s="269" t="str">
        <f t="shared" si="324"/>
        <v/>
      </c>
      <c r="AP104" s="269" t="str">
        <f t="shared" si="325"/>
        <v/>
      </c>
      <c r="AQ104" s="269" t="str">
        <f t="shared" si="326"/>
        <v/>
      </c>
      <c r="AR104" s="269" t="str">
        <f t="shared" si="327"/>
        <v/>
      </c>
      <c r="AS104" s="269" t="str">
        <f t="shared" si="328"/>
        <v/>
      </c>
      <c r="AT104" s="269" t="str">
        <f t="shared" si="329"/>
        <v/>
      </c>
      <c r="AU104" s="269" t="str">
        <f t="shared" si="330"/>
        <v/>
      </c>
      <c r="AV104" s="269" t="str">
        <f t="shared" si="331"/>
        <v/>
      </c>
      <c r="AW104" s="269" t="str">
        <f t="shared" si="332"/>
        <v/>
      </c>
      <c r="AX104" s="269" t="str">
        <f t="shared" si="333"/>
        <v/>
      </c>
      <c r="AY104" s="269" t="str">
        <f t="shared" si="334"/>
        <v/>
      </c>
      <c r="AZ104" s="269" t="str">
        <f t="shared" si="335"/>
        <v/>
      </c>
      <c r="BA104" s="269" t="str">
        <f t="shared" si="336"/>
        <v/>
      </c>
      <c r="BB104" s="269" t="str">
        <f t="shared" si="337"/>
        <v/>
      </c>
      <c r="BC104" s="269" t="str">
        <f t="shared" si="338"/>
        <v/>
      </c>
      <c r="BD104" s="269" t="str">
        <f t="shared" si="339"/>
        <v/>
      </c>
      <c r="BE104" s="269" t="str">
        <f t="shared" si="340"/>
        <v/>
      </c>
      <c r="BF104" s="269" t="str">
        <f t="shared" si="341"/>
        <v/>
      </c>
      <c r="BG104" s="269" t="str">
        <f t="shared" si="342"/>
        <v/>
      </c>
      <c r="BH104" s="269" t="str">
        <f t="shared" si="343"/>
        <v/>
      </c>
      <c r="BI104" s="269" t="str">
        <f t="shared" si="344"/>
        <v/>
      </c>
      <c r="BJ104" s="269" t="str">
        <f t="shared" si="345"/>
        <v/>
      </c>
      <c r="BK104" s="269" t="str">
        <f t="shared" si="346"/>
        <v/>
      </c>
      <c r="BL104" s="269" t="str">
        <f t="shared" si="347"/>
        <v/>
      </c>
      <c r="BM104" s="269" t="str">
        <f t="shared" si="348"/>
        <v/>
      </c>
      <c r="BN104" s="269" t="str">
        <f t="shared" si="349"/>
        <v/>
      </c>
      <c r="BO104" s="269" t="str">
        <f t="shared" si="350"/>
        <v/>
      </c>
      <c r="BP104" s="329">
        <f t="shared" si="476"/>
        <v>0</v>
      </c>
      <c r="BQ104" s="5">
        <v>1981</v>
      </c>
      <c r="BR104" s="34" t="str">
        <f t="shared" si="483"/>
        <v/>
      </c>
      <c r="BS104" s="34" t="str">
        <f t="shared" si="483"/>
        <v/>
      </c>
      <c r="BT104" s="34" t="str">
        <f t="shared" si="483"/>
        <v/>
      </c>
      <c r="BU104" s="34" t="str">
        <f t="shared" si="483"/>
        <v/>
      </c>
      <c r="BV104" s="34" t="str">
        <f t="shared" si="483"/>
        <v/>
      </c>
      <c r="BW104" s="34" t="str">
        <f t="shared" si="483"/>
        <v/>
      </c>
      <c r="BX104" s="34" t="str">
        <f t="shared" si="483"/>
        <v/>
      </c>
      <c r="BY104" s="34" t="str">
        <f t="shared" si="483"/>
        <v/>
      </c>
      <c r="BZ104" s="34" t="str">
        <f t="shared" si="483"/>
        <v/>
      </c>
      <c r="CA104" s="34" t="str">
        <f t="shared" si="483"/>
        <v/>
      </c>
      <c r="CB104" s="34" t="str">
        <f t="shared" si="483"/>
        <v/>
      </c>
      <c r="CC104" s="34" t="str">
        <f t="shared" si="483"/>
        <v/>
      </c>
      <c r="CD104" s="34" t="str">
        <f t="shared" si="483"/>
        <v/>
      </c>
      <c r="CE104" s="34" t="str">
        <f t="shared" si="483"/>
        <v/>
      </c>
      <c r="CF104" s="34" t="str">
        <f t="shared" si="483"/>
        <v/>
      </c>
      <c r="CG104" s="34" t="str">
        <f t="shared" si="482"/>
        <v/>
      </c>
      <c r="CH104" s="34" t="str">
        <f t="shared" si="482"/>
        <v/>
      </c>
      <c r="CI104" s="34" t="str">
        <f t="shared" si="482"/>
        <v/>
      </c>
      <c r="CJ104" s="34" t="str">
        <f t="shared" si="482"/>
        <v/>
      </c>
      <c r="CK104" s="34" t="str">
        <f t="shared" si="482"/>
        <v/>
      </c>
      <c r="CL104" s="34" t="str">
        <f t="shared" si="482"/>
        <v/>
      </c>
      <c r="CM104" s="34" t="str">
        <f t="shared" si="482"/>
        <v/>
      </c>
      <c r="CN104" s="34" t="str">
        <f t="shared" si="482"/>
        <v/>
      </c>
      <c r="CO104" s="34" t="str">
        <f t="shared" si="482"/>
        <v/>
      </c>
      <c r="CP104" s="34" t="str">
        <f t="shared" si="482"/>
        <v/>
      </c>
      <c r="CQ104" s="34" t="str">
        <f t="shared" si="482"/>
        <v/>
      </c>
      <c r="CR104" s="34" t="str">
        <f t="shared" si="482"/>
        <v/>
      </c>
      <c r="CS104" s="34" t="str">
        <f t="shared" si="482"/>
        <v/>
      </c>
      <c r="CT104" s="34" t="str">
        <f t="shared" si="482"/>
        <v/>
      </c>
      <c r="CU104" s="34" t="str">
        <f t="shared" si="482"/>
        <v/>
      </c>
      <c r="CV104" s="34"/>
      <c r="CW104" s="34">
        <f t="shared" si="477"/>
        <v>0</v>
      </c>
      <c r="CX104" s="5">
        <v>1981</v>
      </c>
      <c r="CY104" s="11" t="str">
        <f t="shared" si="351"/>
        <v/>
      </c>
      <c r="CZ104" s="11" t="str">
        <f t="shared" si="352"/>
        <v/>
      </c>
      <c r="DA104" s="11" t="str">
        <f t="shared" si="353"/>
        <v/>
      </c>
      <c r="DB104" s="11" t="str">
        <f t="shared" si="354"/>
        <v/>
      </c>
      <c r="DC104" s="11" t="str">
        <f t="shared" si="355"/>
        <v/>
      </c>
      <c r="DD104" s="11" t="str">
        <f t="shared" si="356"/>
        <v/>
      </c>
      <c r="DE104" s="11" t="str">
        <f t="shared" si="357"/>
        <v/>
      </c>
      <c r="DF104" s="11" t="str">
        <f t="shared" si="358"/>
        <v/>
      </c>
      <c r="DG104" s="11" t="str">
        <f t="shared" si="359"/>
        <v/>
      </c>
      <c r="DH104" s="11" t="str">
        <f t="shared" si="360"/>
        <v/>
      </c>
      <c r="DI104" s="11" t="str">
        <f t="shared" si="361"/>
        <v/>
      </c>
      <c r="DJ104" s="11" t="str">
        <f t="shared" si="362"/>
        <v/>
      </c>
      <c r="DK104" s="11" t="str">
        <f t="shared" si="363"/>
        <v/>
      </c>
      <c r="DL104" s="11" t="str">
        <f t="shared" si="364"/>
        <v/>
      </c>
      <c r="DM104" s="11" t="str">
        <f t="shared" si="365"/>
        <v/>
      </c>
      <c r="DN104" s="11" t="str">
        <f t="shared" si="366"/>
        <v/>
      </c>
      <c r="DO104" s="11" t="str">
        <f t="shared" si="367"/>
        <v/>
      </c>
      <c r="DP104" s="11" t="str">
        <f t="shared" si="368"/>
        <v/>
      </c>
      <c r="DQ104" s="11" t="str">
        <f t="shared" si="369"/>
        <v/>
      </c>
      <c r="DR104" s="11" t="str">
        <f t="shared" si="370"/>
        <v/>
      </c>
      <c r="DS104" s="11" t="str">
        <f t="shared" si="371"/>
        <v/>
      </c>
      <c r="DT104" s="11" t="str">
        <f t="shared" si="372"/>
        <v/>
      </c>
      <c r="DU104" s="11" t="str">
        <f t="shared" si="373"/>
        <v/>
      </c>
      <c r="DV104" s="11" t="str">
        <f t="shared" si="374"/>
        <v/>
      </c>
      <c r="DW104" s="11" t="str">
        <f t="shared" si="375"/>
        <v/>
      </c>
      <c r="DX104" s="11" t="str">
        <f t="shared" si="376"/>
        <v/>
      </c>
      <c r="DY104" s="11" t="str">
        <f t="shared" si="377"/>
        <v/>
      </c>
      <c r="DZ104" s="11" t="str">
        <f t="shared" si="378"/>
        <v/>
      </c>
      <c r="EA104" s="11" t="str">
        <f t="shared" si="379"/>
        <v/>
      </c>
      <c r="EB104" s="11" t="str">
        <f t="shared" si="380"/>
        <v/>
      </c>
      <c r="EC104" s="11">
        <f t="shared" si="478"/>
        <v>0</v>
      </c>
      <c r="ED104" s="5"/>
      <c r="EE104" s="5">
        <v>1981</v>
      </c>
      <c r="EF104" s="269" t="str">
        <f t="shared" si="381"/>
        <v xml:space="preserve"> </v>
      </c>
      <c r="EG104" s="269" t="str">
        <f t="shared" si="382"/>
        <v xml:space="preserve"> </v>
      </c>
      <c r="EH104" s="269" t="str">
        <f t="shared" si="383"/>
        <v xml:space="preserve"> </v>
      </c>
      <c r="EI104" s="269" t="str">
        <f t="shared" si="384"/>
        <v xml:space="preserve"> </v>
      </c>
      <c r="EJ104" s="269" t="str">
        <f t="shared" si="385"/>
        <v xml:space="preserve"> </v>
      </c>
      <c r="EK104" s="269" t="str">
        <f t="shared" si="386"/>
        <v xml:space="preserve"> </v>
      </c>
      <c r="EL104" s="269" t="str">
        <f t="shared" si="387"/>
        <v xml:space="preserve"> </v>
      </c>
      <c r="EM104" s="269" t="str">
        <f t="shared" si="388"/>
        <v xml:space="preserve"> </v>
      </c>
      <c r="EN104" s="269" t="str">
        <f t="shared" si="389"/>
        <v xml:space="preserve"> </v>
      </c>
      <c r="EO104" s="269" t="str">
        <f t="shared" si="390"/>
        <v xml:space="preserve"> </v>
      </c>
      <c r="EP104" s="269" t="str">
        <f t="shared" si="391"/>
        <v xml:space="preserve"> </v>
      </c>
      <c r="EQ104" s="269" t="str">
        <f t="shared" si="392"/>
        <v xml:space="preserve"> </v>
      </c>
      <c r="ER104" s="269" t="str">
        <f t="shared" si="393"/>
        <v xml:space="preserve"> </v>
      </c>
      <c r="ES104" s="269" t="str">
        <f t="shared" si="394"/>
        <v xml:space="preserve"> </v>
      </c>
      <c r="ET104" s="269" t="str">
        <f t="shared" si="395"/>
        <v xml:space="preserve"> </v>
      </c>
      <c r="EU104" s="269" t="str">
        <f t="shared" si="396"/>
        <v xml:space="preserve"> </v>
      </c>
      <c r="EV104" s="269" t="str">
        <f t="shared" si="397"/>
        <v xml:space="preserve"> </v>
      </c>
      <c r="EW104" s="269" t="str">
        <f t="shared" si="398"/>
        <v xml:space="preserve"> </v>
      </c>
      <c r="EX104" s="269" t="str">
        <f t="shared" si="399"/>
        <v xml:space="preserve"> </v>
      </c>
      <c r="EY104" s="269" t="str">
        <f t="shared" si="400"/>
        <v xml:space="preserve"> </v>
      </c>
      <c r="EZ104" s="269" t="str">
        <f t="shared" si="401"/>
        <v xml:space="preserve"> </v>
      </c>
      <c r="FA104" s="269" t="str">
        <f t="shared" si="402"/>
        <v xml:space="preserve"> </v>
      </c>
      <c r="FB104" s="269" t="str">
        <f t="shared" si="403"/>
        <v xml:space="preserve"> </v>
      </c>
      <c r="FC104" s="269" t="str">
        <f t="shared" si="404"/>
        <v xml:space="preserve"> </v>
      </c>
      <c r="FD104" s="269" t="str">
        <f t="shared" si="405"/>
        <v xml:space="preserve"> </v>
      </c>
      <c r="FE104" s="269" t="str">
        <f t="shared" si="406"/>
        <v xml:space="preserve"> </v>
      </c>
      <c r="FF104" s="269" t="str">
        <f t="shared" si="407"/>
        <v xml:space="preserve"> </v>
      </c>
      <c r="FG104" s="269" t="str">
        <f t="shared" si="408"/>
        <v xml:space="preserve"> </v>
      </c>
      <c r="FH104" s="269" t="str">
        <f t="shared" si="409"/>
        <v xml:space="preserve"> </v>
      </c>
      <c r="FI104" s="269" t="str">
        <f t="shared" si="410"/>
        <v xml:space="preserve"> </v>
      </c>
      <c r="FJ104" s="276">
        <f t="shared" si="479"/>
        <v>0</v>
      </c>
      <c r="FK104" s="37">
        <v>1981</v>
      </c>
      <c r="FL104" s="11" t="str">
        <f t="shared" si="411"/>
        <v xml:space="preserve"> </v>
      </c>
      <c r="FM104" s="11" t="str">
        <f t="shared" si="412"/>
        <v xml:space="preserve"> </v>
      </c>
      <c r="FN104" s="11" t="str">
        <f t="shared" si="413"/>
        <v xml:space="preserve"> </v>
      </c>
      <c r="FO104" s="11" t="str">
        <f t="shared" si="414"/>
        <v xml:space="preserve"> </v>
      </c>
      <c r="FP104" s="11" t="str">
        <f t="shared" si="415"/>
        <v xml:space="preserve"> </v>
      </c>
      <c r="FQ104" s="11" t="str">
        <f t="shared" si="416"/>
        <v xml:space="preserve"> </v>
      </c>
      <c r="FR104" s="11" t="str">
        <f t="shared" si="417"/>
        <v xml:space="preserve"> </v>
      </c>
      <c r="FS104" s="11" t="str">
        <f t="shared" si="418"/>
        <v xml:space="preserve"> </v>
      </c>
      <c r="FT104" s="11" t="str">
        <f t="shared" si="419"/>
        <v xml:space="preserve"> </v>
      </c>
      <c r="FU104" s="11" t="str">
        <f t="shared" si="420"/>
        <v xml:space="preserve"> </v>
      </c>
      <c r="FV104" s="11" t="str">
        <f t="shared" si="421"/>
        <v xml:space="preserve"> </v>
      </c>
      <c r="FW104" s="11" t="str">
        <f t="shared" si="422"/>
        <v xml:space="preserve"> </v>
      </c>
      <c r="FX104" s="11" t="str">
        <f t="shared" si="423"/>
        <v xml:space="preserve"> </v>
      </c>
      <c r="FY104" s="11" t="str">
        <f t="shared" si="424"/>
        <v xml:space="preserve"> </v>
      </c>
      <c r="FZ104" s="11" t="str">
        <f t="shared" si="425"/>
        <v xml:space="preserve"> </v>
      </c>
      <c r="GA104" s="11" t="str">
        <f t="shared" si="426"/>
        <v xml:space="preserve"> </v>
      </c>
      <c r="GB104" s="11" t="str">
        <f t="shared" si="427"/>
        <v xml:space="preserve"> </v>
      </c>
      <c r="GC104" s="11" t="str">
        <f t="shared" si="428"/>
        <v xml:space="preserve"> </v>
      </c>
      <c r="GD104" s="11" t="str">
        <f t="shared" si="429"/>
        <v xml:space="preserve"> </v>
      </c>
      <c r="GE104" s="11" t="str">
        <f t="shared" si="430"/>
        <v xml:space="preserve"> </v>
      </c>
      <c r="GF104" s="11" t="str">
        <f t="shared" si="431"/>
        <v xml:space="preserve"> </v>
      </c>
      <c r="GG104" s="11" t="str">
        <f t="shared" si="432"/>
        <v xml:space="preserve"> </v>
      </c>
      <c r="GH104" s="11" t="str">
        <f t="shared" si="433"/>
        <v xml:space="preserve"> </v>
      </c>
      <c r="GI104" s="11" t="str">
        <f t="shared" si="434"/>
        <v xml:space="preserve"> </v>
      </c>
      <c r="GJ104" s="11" t="str">
        <f t="shared" si="435"/>
        <v xml:space="preserve"> </v>
      </c>
      <c r="GK104" s="11" t="str">
        <f t="shared" si="436"/>
        <v xml:space="preserve"> </v>
      </c>
      <c r="GL104" s="11" t="str">
        <f t="shared" si="437"/>
        <v xml:space="preserve"> </v>
      </c>
      <c r="GM104" s="11" t="str">
        <f t="shared" si="438"/>
        <v xml:space="preserve"> </v>
      </c>
      <c r="GN104" s="11" t="str">
        <f t="shared" si="439"/>
        <v xml:space="preserve"> </v>
      </c>
      <c r="GO104" s="11" t="str">
        <f t="shared" si="440"/>
        <v xml:space="preserve"> </v>
      </c>
      <c r="GP104" s="330">
        <f t="shared" si="480"/>
        <v>0</v>
      </c>
      <c r="GQ104" s="1037">
        <v>1981</v>
      </c>
      <c r="GR104" s="31" t="str">
        <f t="shared" si="441"/>
        <v xml:space="preserve"> </v>
      </c>
      <c r="GS104" s="31" t="str">
        <f t="shared" si="442"/>
        <v xml:space="preserve"> </v>
      </c>
      <c r="GT104" s="31" t="str">
        <f t="shared" si="443"/>
        <v xml:space="preserve"> </v>
      </c>
      <c r="GU104" s="31" t="str">
        <f t="shared" si="444"/>
        <v xml:space="preserve"> </v>
      </c>
      <c r="GV104" s="31" t="str">
        <f t="shared" si="445"/>
        <v xml:space="preserve"> </v>
      </c>
      <c r="GW104" s="31" t="str">
        <f t="shared" si="446"/>
        <v xml:space="preserve"> </v>
      </c>
      <c r="GX104" s="31" t="str">
        <f t="shared" si="447"/>
        <v xml:space="preserve"> </v>
      </c>
      <c r="GY104" s="31" t="str">
        <f t="shared" si="448"/>
        <v xml:space="preserve"> </v>
      </c>
      <c r="GZ104" s="31" t="str">
        <f t="shared" si="449"/>
        <v xml:space="preserve"> </v>
      </c>
      <c r="HA104" s="31" t="str">
        <f t="shared" si="450"/>
        <v xml:space="preserve"> </v>
      </c>
      <c r="HB104" s="31" t="str">
        <f t="shared" si="451"/>
        <v xml:space="preserve"> </v>
      </c>
      <c r="HC104" s="31" t="str">
        <f t="shared" si="452"/>
        <v xml:space="preserve"> </v>
      </c>
      <c r="HD104" s="31" t="str">
        <f t="shared" si="453"/>
        <v xml:space="preserve"> </v>
      </c>
      <c r="HE104" s="31" t="str">
        <f t="shared" si="454"/>
        <v xml:space="preserve"> </v>
      </c>
      <c r="HF104" s="31" t="str">
        <f t="shared" si="455"/>
        <v xml:space="preserve"> </v>
      </c>
      <c r="HG104" s="31" t="str">
        <f t="shared" si="456"/>
        <v xml:space="preserve"> </v>
      </c>
      <c r="HH104" s="31" t="str">
        <f t="shared" si="457"/>
        <v xml:space="preserve"> </v>
      </c>
      <c r="HI104" s="31" t="str">
        <f t="shared" si="458"/>
        <v xml:space="preserve"> </v>
      </c>
      <c r="HJ104" s="31" t="str">
        <f t="shared" si="459"/>
        <v xml:space="preserve"> </v>
      </c>
      <c r="HK104" s="31" t="str">
        <f t="shared" si="460"/>
        <v xml:space="preserve"> </v>
      </c>
      <c r="HL104" s="31" t="str">
        <f t="shared" si="461"/>
        <v xml:space="preserve"> </v>
      </c>
      <c r="HM104" s="31" t="str">
        <f t="shared" si="462"/>
        <v xml:space="preserve"> </v>
      </c>
      <c r="HN104" s="31" t="str">
        <f t="shared" si="463"/>
        <v xml:space="preserve"> </v>
      </c>
      <c r="HO104" s="31" t="str">
        <f t="shared" si="464"/>
        <v xml:space="preserve"> </v>
      </c>
      <c r="HP104" s="31" t="str">
        <f t="shared" si="465"/>
        <v xml:space="preserve"> </v>
      </c>
      <c r="HQ104" s="31" t="str">
        <f t="shared" si="466"/>
        <v xml:space="preserve"> </v>
      </c>
      <c r="HR104" s="31" t="str">
        <f t="shared" si="467"/>
        <v xml:space="preserve"> </v>
      </c>
      <c r="HS104" s="31" t="str">
        <f t="shared" si="468"/>
        <v xml:space="preserve"> </v>
      </c>
      <c r="HT104" s="31" t="str">
        <f t="shared" si="469"/>
        <v xml:space="preserve"> </v>
      </c>
      <c r="HU104" s="31" t="str">
        <f t="shared" si="470"/>
        <v xml:space="preserve"> </v>
      </c>
      <c r="HV104" s="31">
        <f t="shared" si="471"/>
        <v>0</v>
      </c>
      <c r="HW104" s="156">
        <f t="shared" si="472"/>
        <v>0</v>
      </c>
      <c r="IC104" s="31"/>
    </row>
    <row r="105" spans="1:237" ht="13.8">
      <c r="A105" s="5">
        <v>1982</v>
      </c>
      <c r="B105" s="327">
        <v>0</v>
      </c>
      <c r="C105" s="327">
        <v>0</v>
      </c>
      <c r="D105" s="327">
        <v>0</v>
      </c>
      <c r="E105" s="327">
        <v>0</v>
      </c>
      <c r="F105" s="327">
        <v>0</v>
      </c>
      <c r="G105" s="328">
        <v>0</v>
      </c>
      <c r="H105" s="327">
        <v>0</v>
      </c>
      <c r="I105" s="327" t="s">
        <v>89</v>
      </c>
      <c r="J105" s="327">
        <v>0.2</v>
      </c>
      <c r="K105" s="327">
        <v>0</v>
      </c>
      <c r="L105" s="328">
        <v>0</v>
      </c>
      <c r="M105" s="327">
        <v>0</v>
      </c>
      <c r="N105" s="327">
        <v>0</v>
      </c>
      <c r="O105" s="327">
        <v>0</v>
      </c>
      <c r="P105" s="327">
        <v>0</v>
      </c>
      <c r="Q105" s="328">
        <v>0</v>
      </c>
      <c r="R105" s="327">
        <v>0</v>
      </c>
      <c r="S105" s="327">
        <v>0</v>
      </c>
      <c r="T105" s="327">
        <v>0</v>
      </c>
      <c r="U105" s="327">
        <v>0</v>
      </c>
      <c r="V105" s="328">
        <v>0</v>
      </c>
      <c r="W105" s="327">
        <v>0</v>
      </c>
      <c r="X105" s="327">
        <v>0</v>
      </c>
      <c r="Y105" s="327">
        <v>0</v>
      </c>
      <c r="Z105" s="327">
        <v>0</v>
      </c>
      <c r="AA105" s="328">
        <v>0</v>
      </c>
      <c r="AB105" s="327">
        <v>0</v>
      </c>
      <c r="AC105" s="327">
        <v>0</v>
      </c>
      <c r="AD105" s="327">
        <v>0</v>
      </c>
      <c r="AE105" s="327">
        <v>0</v>
      </c>
      <c r="AF105" s="884"/>
      <c r="AG105" s="1090">
        <f t="shared" si="473"/>
        <v>0.2</v>
      </c>
      <c r="AH105" s="1001">
        <f t="shared" si="474"/>
        <v>0.2</v>
      </c>
      <c r="AI105" s="31">
        <f t="shared" si="481"/>
        <v>1</v>
      </c>
      <c r="AJ105" s="96">
        <f t="shared" si="475"/>
        <v>1</v>
      </c>
      <c r="AK105" s="5">
        <v>1982</v>
      </c>
      <c r="AL105" s="269" t="str">
        <f t="shared" si="321"/>
        <v/>
      </c>
      <c r="AM105" s="269" t="str">
        <f t="shared" si="322"/>
        <v/>
      </c>
      <c r="AN105" s="269" t="str">
        <f t="shared" si="323"/>
        <v/>
      </c>
      <c r="AO105" s="269" t="str">
        <f t="shared" si="324"/>
        <v/>
      </c>
      <c r="AP105" s="269" t="str">
        <f t="shared" si="325"/>
        <v/>
      </c>
      <c r="AQ105" s="269" t="str">
        <f t="shared" si="326"/>
        <v/>
      </c>
      <c r="AR105" s="269" t="str">
        <f t="shared" si="327"/>
        <v/>
      </c>
      <c r="AS105" s="269" t="str">
        <f t="shared" si="328"/>
        <v/>
      </c>
      <c r="AT105" s="269">
        <f t="shared" si="329"/>
        <v>1</v>
      </c>
      <c r="AU105" s="269" t="str">
        <f t="shared" si="330"/>
        <v/>
      </c>
      <c r="AV105" s="269" t="str">
        <f t="shared" si="331"/>
        <v/>
      </c>
      <c r="AW105" s="269" t="str">
        <f t="shared" si="332"/>
        <v/>
      </c>
      <c r="AX105" s="269" t="str">
        <f t="shared" si="333"/>
        <v/>
      </c>
      <c r="AY105" s="269" t="str">
        <f t="shared" si="334"/>
        <v/>
      </c>
      <c r="AZ105" s="269" t="str">
        <f t="shared" si="335"/>
        <v/>
      </c>
      <c r="BA105" s="269" t="str">
        <f t="shared" si="336"/>
        <v/>
      </c>
      <c r="BB105" s="269" t="str">
        <f t="shared" si="337"/>
        <v/>
      </c>
      <c r="BC105" s="269" t="str">
        <f t="shared" si="338"/>
        <v/>
      </c>
      <c r="BD105" s="269" t="str">
        <f t="shared" si="339"/>
        <v/>
      </c>
      <c r="BE105" s="269" t="str">
        <f t="shared" si="340"/>
        <v/>
      </c>
      <c r="BF105" s="269" t="str">
        <f t="shared" si="341"/>
        <v/>
      </c>
      <c r="BG105" s="269" t="str">
        <f t="shared" si="342"/>
        <v/>
      </c>
      <c r="BH105" s="269" t="str">
        <f t="shared" si="343"/>
        <v/>
      </c>
      <c r="BI105" s="269" t="str">
        <f t="shared" si="344"/>
        <v/>
      </c>
      <c r="BJ105" s="269" t="str">
        <f t="shared" si="345"/>
        <v/>
      </c>
      <c r="BK105" s="269" t="str">
        <f t="shared" si="346"/>
        <v/>
      </c>
      <c r="BL105" s="269" t="str">
        <f t="shared" si="347"/>
        <v/>
      </c>
      <c r="BM105" s="269" t="str">
        <f t="shared" si="348"/>
        <v/>
      </c>
      <c r="BN105" s="269" t="str">
        <f t="shared" si="349"/>
        <v/>
      </c>
      <c r="BO105" s="269" t="str">
        <f t="shared" si="350"/>
        <v/>
      </c>
      <c r="BP105" s="329">
        <f t="shared" si="476"/>
        <v>1</v>
      </c>
      <c r="BQ105" s="5">
        <v>1982</v>
      </c>
      <c r="BR105" s="34" t="str">
        <f t="shared" si="483"/>
        <v/>
      </c>
      <c r="BS105" s="34" t="str">
        <f t="shared" si="483"/>
        <v/>
      </c>
      <c r="BT105" s="34" t="str">
        <f t="shared" si="483"/>
        <v/>
      </c>
      <c r="BU105" s="34" t="str">
        <f t="shared" si="483"/>
        <v/>
      </c>
      <c r="BV105" s="34" t="str">
        <f t="shared" si="483"/>
        <v/>
      </c>
      <c r="BW105" s="34" t="str">
        <f t="shared" si="483"/>
        <v/>
      </c>
      <c r="BX105" s="34" t="str">
        <f t="shared" si="483"/>
        <v/>
      </c>
      <c r="BY105" s="34" t="str">
        <f t="shared" si="483"/>
        <v/>
      </c>
      <c r="BZ105" s="34">
        <f t="shared" si="483"/>
        <v>1982</v>
      </c>
      <c r="CA105" s="34" t="str">
        <f t="shared" si="483"/>
        <v/>
      </c>
      <c r="CB105" s="34" t="str">
        <f t="shared" si="483"/>
        <v/>
      </c>
      <c r="CC105" s="34" t="str">
        <f t="shared" si="483"/>
        <v/>
      </c>
      <c r="CD105" s="34" t="str">
        <f t="shared" si="483"/>
        <v/>
      </c>
      <c r="CE105" s="34" t="str">
        <f t="shared" si="483"/>
        <v/>
      </c>
      <c r="CF105" s="34" t="str">
        <f t="shared" si="483"/>
        <v/>
      </c>
      <c r="CG105" s="34" t="str">
        <f t="shared" si="482"/>
        <v/>
      </c>
      <c r="CH105" s="34" t="str">
        <f t="shared" si="482"/>
        <v/>
      </c>
      <c r="CI105" s="34" t="str">
        <f t="shared" si="482"/>
        <v/>
      </c>
      <c r="CJ105" s="34" t="str">
        <f t="shared" si="482"/>
        <v/>
      </c>
      <c r="CK105" s="34" t="str">
        <f t="shared" si="482"/>
        <v/>
      </c>
      <c r="CL105" s="34" t="str">
        <f t="shared" si="482"/>
        <v/>
      </c>
      <c r="CM105" s="34" t="str">
        <f t="shared" si="482"/>
        <v/>
      </c>
      <c r="CN105" s="34" t="str">
        <f t="shared" si="482"/>
        <v/>
      </c>
      <c r="CO105" s="34" t="str">
        <f t="shared" si="482"/>
        <v/>
      </c>
      <c r="CP105" s="34" t="str">
        <f t="shared" si="482"/>
        <v/>
      </c>
      <c r="CQ105" s="34" t="str">
        <f t="shared" si="482"/>
        <v/>
      </c>
      <c r="CR105" s="34" t="str">
        <f t="shared" si="482"/>
        <v/>
      </c>
      <c r="CS105" s="34" t="str">
        <f t="shared" si="482"/>
        <v/>
      </c>
      <c r="CT105" s="34" t="str">
        <f t="shared" si="482"/>
        <v/>
      </c>
      <c r="CU105" s="34" t="str">
        <f t="shared" si="482"/>
        <v/>
      </c>
      <c r="CV105" s="34"/>
      <c r="CW105" s="34">
        <f t="shared" si="477"/>
        <v>1</v>
      </c>
      <c r="CX105" s="5">
        <v>1982</v>
      </c>
      <c r="CY105" s="11" t="str">
        <f t="shared" si="351"/>
        <v/>
      </c>
      <c r="CZ105" s="11" t="str">
        <f t="shared" si="352"/>
        <v/>
      </c>
      <c r="DA105" s="11" t="str">
        <f t="shared" si="353"/>
        <v/>
      </c>
      <c r="DB105" s="11" t="str">
        <f t="shared" si="354"/>
        <v/>
      </c>
      <c r="DC105" s="11" t="str">
        <f t="shared" si="355"/>
        <v/>
      </c>
      <c r="DD105" s="11" t="str">
        <f t="shared" si="356"/>
        <v/>
      </c>
      <c r="DE105" s="11" t="str">
        <f t="shared" si="357"/>
        <v/>
      </c>
      <c r="DF105" s="11">
        <f t="shared" si="358"/>
        <v>1982</v>
      </c>
      <c r="DG105" s="11" t="str">
        <f t="shared" si="359"/>
        <v/>
      </c>
      <c r="DH105" s="11" t="str">
        <f t="shared" si="360"/>
        <v/>
      </c>
      <c r="DI105" s="11" t="str">
        <f t="shared" si="361"/>
        <v/>
      </c>
      <c r="DJ105" s="11" t="str">
        <f t="shared" si="362"/>
        <v/>
      </c>
      <c r="DK105" s="11" t="str">
        <f t="shared" si="363"/>
        <v/>
      </c>
      <c r="DL105" s="11" t="str">
        <f t="shared" si="364"/>
        <v/>
      </c>
      <c r="DM105" s="11" t="str">
        <f t="shared" si="365"/>
        <v/>
      </c>
      <c r="DN105" s="11" t="str">
        <f t="shared" si="366"/>
        <v/>
      </c>
      <c r="DO105" s="11" t="str">
        <f t="shared" si="367"/>
        <v/>
      </c>
      <c r="DP105" s="11" t="str">
        <f t="shared" si="368"/>
        <v/>
      </c>
      <c r="DQ105" s="11" t="str">
        <f t="shared" si="369"/>
        <v/>
      </c>
      <c r="DR105" s="11" t="str">
        <f t="shared" si="370"/>
        <v/>
      </c>
      <c r="DS105" s="11" t="str">
        <f t="shared" si="371"/>
        <v/>
      </c>
      <c r="DT105" s="11" t="str">
        <f t="shared" si="372"/>
        <v/>
      </c>
      <c r="DU105" s="11" t="str">
        <f t="shared" si="373"/>
        <v/>
      </c>
      <c r="DV105" s="11" t="str">
        <f t="shared" si="374"/>
        <v/>
      </c>
      <c r="DW105" s="11" t="str">
        <f t="shared" si="375"/>
        <v/>
      </c>
      <c r="DX105" s="11" t="str">
        <f t="shared" si="376"/>
        <v/>
      </c>
      <c r="DY105" s="11" t="str">
        <f t="shared" si="377"/>
        <v/>
      </c>
      <c r="DZ105" s="11" t="str">
        <f t="shared" si="378"/>
        <v/>
      </c>
      <c r="EA105" s="11" t="str">
        <f t="shared" si="379"/>
        <v/>
      </c>
      <c r="EB105" s="11" t="str">
        <f t="shared" si="380"/>
        <v/>
      </c>
      <c r="EC105" s="11">
        <f t="shared" si="478"/>
        <v>1</v>
      </c>
      <c r="ED105" s="5"/>
      <c r="EE105" s="5">
        <v>1982</v>
      </c>
      <c r="EF105" s="269" t="str">
        <f t="shared" si="381"/>
        <v xml:space="preserve"> </v>
      </c>
      <c r="EG105" s="269" t="str">
        <f t="shared" si="382"/>
        <v xml:space="preserve"> </v>
      </c>
      <c r="EH105" s="269" t="str">
        <f t="shared" si="383"/>
        <v xml:space="preserve"> </v>
      </c>
      <c r="EI105" s="269" t="str">
        <f t="shared" si="384"/>
        <v xml:space="preserve"> </v>
      </c>
      <c r="EJ105" s="269" t="str">
        <f t="shared" si="385"/>
        <v xml:space="preserve"> </v>
      </c>
      <c r="EK105" s="269" t="str">
        <f t="shared" si="386"/>
        <v xml:space="preserve"> </v>
      </c>
      <c r="EL105" s="269" t="str">
        <f t="shared" si="387"/>
        <v xml:space="preserve"> </v>
      </c>
      <c r="EM105" s="269" t="str">
        <f t="shared" si="388"/>
        <v xml:space="preserve"> </v>
      </c>
      <c r="EN105" s="269">
        <f t="shared" si="389"/>
        <v>1</v>
      </c>
      <c r="EO105" s="269" t="str">
        <f t="shared" si="390"/>
        <v xml:space="preserve"> </v>
      </c>
      <c r="EP105" s="269" t="str">
        <f t="shared" si="391"/>
        <v xml:space="preserve"> </v>
      </c>
      <c r="EQ105" s="269" t="str">
        <f t="shared" si="392"/>
        <v xml:space="preserve"> </v>
      </c>
      <c r="ER105" s="269" t="str">
        <f t="shared" si="393"/>
        <v xml:space="preserve"> </v>
      </c>
      <c r="ES105" s="269" t="str">
        <f t="shared" si="394"/>
        <v xml:space="preserve"> </v>
      </c>
      <c r="ET105" s="269" t="str">
        <f t="shared" si="395"/>
        <v xml:space="preserve"> </v>
      </c>
      <c r="EU105" s="269" t="str">
        <f t="shared" si="396"/>
        <v xml:space="preserve"> </v>
      </c>
      <c r="EV105" s="269" t="str">
        <f t="shared" si="397"/>
        <v xml:space="preserve"> </v>
      </c>
      <c r="EW105" s="269" t="str">
        <f t="shared" si="398"/>
        <v xml:space="preserve"> </v>
      </c>
      <c r="EX105" s="269" t="str">
        <f t="shared" si="399"/>
        <v xml:space="preserve"> </v>
      </c>
      <c r="EY105" s="269" t="str">
        <f t="shared" si="400"/>
        <v xml:space="preserve"> </v>
      </c>
      <c r="EZ105" s="269" t="str">
        <f t="shared" si="401"/>
        <v xml:space="preserve"> </v>
      </c>
      <c r="FA105" s="269" t="str">
        <f t="shared" si="402"/>
        <v xml:space="preserve"> </v>
      </c>
      <c r="FB105" s="269" t="str">
        <f t="shared" si="403"/>
        <v xml:space="preserve"> </v>
      </c>
      <c r="FC105" s="269" t="str">
        <f t="shared" si="404"/>
        <v xml:space="preserve"> </v>
      </c>
      <c r="FD105" s="269" t="str">
        <f t="shared" si="405"/>
        <v xml:space="preserve"> </v>
      </c>
      <c r="FE105" s="269" t="str">
        <f t="shared" si="406"/>
        <v xml:space="preserve"> </v>
      </c>
      <c r="FF105" s="269" t="str">
        <f t="shared" si="407"/>
        <v xml:space="preserve"> </v>
      </c>
      <c r="FG105" s="269" t="str">
        <f t="shared" si="408"/>
        <v xml:space="preserve"> </v>
      </c>
      <c r="FH105" s="269" t="str">
        <f t="shared" si="409"/>
        <v xml:space="preserve"> </v>
      </c>
      <c r="FI105" s="269" t="str">
        <f t="shared" si="410"/>
        <v xml:space="preserve"> </v>
      </c>
      <c r="FJ105" s="270">
        <f t="shared" si="479"/>
        <v>1</v>
      </c>
      <c r="FK105" s="37">
        <v>1982</v>
      </c>
      <c r="FL105" s="11" t="str">
        <f t="shared" si="411"/>
        <v xml:space="preserve"> </v>
      </c>
      <c r="FM105" s="11" t="str">
        <f t="shared" si="412"/>
        <v xml:space="preserve"> </v>
      </c>
      <c r="FN105" s="11" t="str">
        <f t="shared" si="413"/>
        <v xml:space="preserve"> </v>
      </c>
      <c r="FO105" s="11" t="str">
        <f t="shared" si="414"/>
        <v xml:space="preserve"> </v>
      </c>
      <c r="FP105" s="11" t="str">
        <f t="shared" si="415"/>
        <v xml:space="preserve"> </v>
      </c>
      <c r="FQ105" s="11" t="str">
        <f t="shared" si="416"/>
        <v xml:space="preserve"> </v>
      </c>
      <c r="FR105" s="11" t="str">
        <f t="shared" si="417"/>
        <v xml:space="preserve"> </v>
      </c>
      <c r="FS105" s="11">
        <f t="shared" si="418"/>
        <v>1</v>
      </c>
      <c r="FT105" s="11">
        <f t="shared" si="419"/>
        <v>1</v>
      </c>
      <c r="FU105" s="11" t="str">
        <f t="shared" si="420"/>
        <v xml:space="preserve"> </v>
      </c>
      <c r="FV105" s="11" t="str">
        <f t="shared" si="421"/>
        <v xml:space="preserve"> </v>
      </c>
      <c r="FW105" s="11" t="str">
        <f t="shared" si="422"/>
        <v xml:space="preserve"> </v>
      </c>
      <c r="FX105" s="11" t="str">
        <f t="shared" si="423"/>
        <v xml:space="preserve"> </v>
      </c>
      <c r="FY105" s="11" t="str">
        <f t="shared" si="424"/>
        <v xml:space="preserve"> </v>
      </c>
      <c r="FZ105" s="11" t="str">
        <f t="shared" si="425"/>
        <v xml:space="preserve"> </v>
      </c>
      <c r="GA105" s="11" t="str">
        <f t="shared" si="426"/>
        <v xml:space="preserve"> </v>
      </c>
      <c r="GB105" s="11" t="str">
        <f t="shared" si="427"/>
        <v xml:space="preserve"> </v>
      </c>
      <c r="GC105" s="11" t="str">
        <f t="shared" si="428"/>
        <v xml:space="preserve"> </v>
      </c>
      <c r="GD105" s="11" t="str">
        <f t="shared" si="429"/>
        <v xml:space="preserve"> </v>
      </c>
      <c r="GE105" s="11" t="str">
        <f t="shared" si="430"/>
        <v xml:space="preserve"> </v>
      </c>
      <c r="GF105" s="11" t="str">
        <f t="shared" si="431"/>
        <v xml:space="preserve"> </v>
      </c>
      <c r="GG105" s="11" t="str">
        <f t="shared" si="432"/>
        <v xml:space="preserve"> </v>
      </c>
      <c r="GH105" s="11" t="str">
        <f t="shared" si="433"/>
        <v xml:space="preserve"> </v>
      </c>
      <c r="GI105" s="11" t="str">
        <f t="shared" si="434"/>
        <v xml:space="preserve"> </v>
      </c>
      <c r="GJ105" s="11" t="str">
        <f t="shared" si="435"/>
        <v xml:space="preserve"> </v>
      </c>
      <c r="GK105" s="11" t="str">
        <f t="shared" si="436"/>
        <v xml:space="preserve"> </v>
      </c>
      <c r="GL105" s="11" t="str">
        <f t="shared" si="437"/>
        <v xml:space="preserve"> </v>
      </c>
      <c r="GM105" s="11" t="str">
        <f t="shared" si="438"/>
        <v xml:space="preserve"> </v>
      </c>
      <c r="GN105" s="11" t="str">
        <f t="shared" si="439"/>
        <v xml:space="preserve"> </v>
      </c>
      <c r="GO105" s="11" t="str">
        <f t="shared" si="440"/>
        <v xml:space="preserve"> </v>
      </c>
      <c r="GP105" s="330">
        <f t="shared" si="480"/>
        <v>2</v>
      </c>
      <c r="GQ105" s="1037">
        <v>1982</v>
      </c>
      <c r="GR105" s="31" t="str">
        <f t="shared" si="441"/>
        <v xml:space="preserve"> </v>
      </c>
      <c r="GS105" s="31" t="str">
        <f t="shared" si="442"/>
        <v xml:space="preserve"> </v>
      </c>
      <c r="GT105" s="31" t="str">
        <f t="shared" si="443"/>
        <v xml:space="preserve"> </v>
      </c>
      <c r="GU105" s="31" t="str">
        <f t="shared" si="444"/>
        <v xml:space="preserve"> </v>
      </c>
      <c r="GV105" s="31" t="str">
        <f t="shared" si="445"/>
        <v xml:space="preserve"> </v>
      </c>
      <c r="GW105" s="31" t="str">
        <f t="shared" si="446"/>
        <v xml:space="preserve"> </v>
      </c>
      <c r="GX105" s="31" t="str">
        <f t="shared" si="447"/>
        <v xml:space="preserve"> </v>
      </c>
      <c r="GY105" s="31">
        <f t="shared" si="448"/>
        <v>1</v>
      </c>
      <c r="GZ105" s="31" t="str">
        <f t="shared" si="449"/>
        <v xml:space="preserve"> </v>
      </c>
      <c r="HA105" s="31" t="str">
        <f t="shared" si="450"/>
        <v xml:space="preserve"> </v>
      </c>
      <c r="HB105" s="31" t="str">
        <f t="shared" si="451"/>
        <v xml:space="preserve"> </v>
      </c>
      <c r="HC105" s="31" t="str">
        <f t="shared" si="452"/>
        <v xml:space="preserve"> </v>
      </c>
      <c r="HD105" s="31" t="str">
        <f t="shared" si="453"/>
        <v xml:space="preserve"> </v>
      </c>
      <c r="HE105" s="31" t="str">
        <f t="shared" si="454"/>
        <v xml:space="preserve"> </v>
      </c>
      <c r="HF105" s="31" t="str">
        <f t="shared" si="455"/>
        <v xml:space="preserve"> </v>
      </c>
      <c r="HG105" s="31" t="str">
        <f t="shared" si="456"/>
        <v xml:space="preserve"> </v>
      </c>
      <c r="HH105" s="31" t="str">
        <f t="shared" si="457"/>
        <v xml:space="preserve"> </v>
      </c>
      <c r="HI105" s="31" t="str">
        <f t="shared" si="458"/>
        <v xml:space="preserve"> </v>
      </c>
      <c r="HJ105" s="31" t="str">
        <f t="shared" si="459"/>
        <v xml:space="preserve"> </v>
      </c>
      <c r="HK105" s="31" t="str">
        <f t="shared" si="460"/>
        <v xml:space="preserve"> </v>
      </c>
      <c r="HL105" s="31" t="str">
        <f t="shared" si="461"/>
        <v xml:space="preserve"> </v>
      </c>
      <c r="HM105" s="31" t="str">
        <f t="shared" si="462"/>
        <v xml:space="preserve"> </v>
      </c>
      <c r="HN105" s="31" t="str">
        <f t="shared" si="463"/>
        <v xml:space="preserve"> </v>
      </c>
      <c r="HO105" s="31" t="str">
        <f t="shared" si="464"/>
        <v xml:space="preserve"> </v>
      </c>
      <c r="HP105" s="31" t="str">
        <f t="shared" si="465"/>
        <v xml:space="preserve"> </v>
      </c>
      <c r="HQ105" s="31" t="str">
        <f t="shared" si="466"/>
        <v xml:space="preserve"> </v>
      </c>
      <c r="HR105" s="31" t="str">
        <f t="shared" si="467"/>
        <v xml:space="preserve"> </v>
      </c>
      <c r="HS105" s="31" t="str">
        <f t="shared" si="468"/>
        <v xml:space="preserve"> </v>
      </c>
      <c r="HT105" s="31" t="str">
        <f t="shared" si="469"/>
        <v xml:space="preserve"> </v>
      </c>
      <c r="HU105" s="31" t="str">
        <f t="shared" si="470"/>
        <v xml:space="preserve"> </v>
      </c>
      <c r="HV105" s="31">
        <f t="shared" si="471"/>
        <v>1</v>
      </c>
      <c r="HW105" s="156">
        <f t="shared" si="472"/>
        <v>0.2</v>
      </c>
      <c r="IC105" s="31"/>
    </row>
    <row r="106" spans="1:237" ht="13.8">
      <c r="A106" s="5">
        <v>1983</v>
      </c>
      <c r="B106" s="327">
        <v>0</v>
      </c>
      <c r="C106" s="327">
        <v>0</v>
      </c>
      <c r="D106" s="327">
        <v>0</v>
      </c>
      <c r="E106" s="327">
        <v>0</v>
      </c>
      <c r="F106" s="327">
        <v>0</v>
      </c>
      <c r="G106" s="328">
        <v>0</v>
      </c>
      <c r="H106" s="327">
        <v>0</v>
      </c>
      <c r="I106" s="327">
        <v>0</v>
      </c>
      <c r="J106" s="327">
        <v>0</v>
      </c>
      <c r="K106" s="327">
        <v>0</v>
      </c>
      <c r="L106" s="328">
        <v>0</v>
      </c>
      <c r="M106" s="327">
        <v>0</v>
      </c>
      <c r="N106" s="327">
        <v>0</v>
      </c>
      <c r="O106" s="327">
        <v>0</v>
      </c>
      <c r="P106" s="327">
        <v>0</v>
      </c>
      <c r="Q106" s="328">
        <v>0</v>
      </c>
      <c r="R106" s="327">
        <v>0</v>
      </c>
      <c r="S106" s="327" t="s">
        <v>89</v>
      </c>
      <c r="T106" s="327" t="s">
        <v>89</v>
      </c>
      <c r="U106" s="327">
        <v>0</v>
      </c>
      <c r="V106" s="328">
        <v>0</v>
      </c>
      <c r="W106" s="327">
        <v>0</v>
      </c>
      <c r="X106" s="327">
        <v>0</v>
      </c>
      <c r="Y106" s="327">
        <v>0</v>
      </c>
      <c r="Z106" s="327">
        <v>0</v>
      </c>
      <c r="AA106" s="328">
        <v>0</v>
      </c>
      <c r="AB106" s="327">
        <v>0</v>
      </c>
      <c r="AC106" s="327">
        <v>0</v>
      </c>
      <c r="AD106" s="327">
        <v>0</v>
      </c>
      <c r="AE106" s="327">
        <v>0</v>
      </c>
      <c r="AF106" s="884"/>
      <c r="AG106" s="1090" t="s">
        <v>89</v>
      </c>
      <c r="AH106" s="1001" t="s">
        <v>89</v>
      </c>
      <c r="AI106" s="31">
        <f t="shared" si="481"/>
        <v>0</v>
      </c>
      <c r="AJ106" s="96">
        <f t="shared" si="475"/>
        <v>2</v>
      </c>
      <c r="AK106" s="5">
        <v>1983</v>
      </c>
      <c r="AL106" s="269" t="str">
        <f t="shared" si="321"/>
        <v/>
      </c>
      <c r="AM106" s="269" t="str">
        <f t="shared" si="322"/>
        <v/>
      </c>
      <c r="AN106" s="269" t="str">
        <f t="shared" si="323"/>
        <v/>
      </c>
      <c r="AO106" s="269" t="str">
        <f t="shared" si="324"/>
        <v/>
      </c>
      <c r="AP106" s="269" t="str">
        <f t="shared" si="325"/>
        <v/>
      </c>
      <c r="AQ106" s="269" t="str">
        <f t="shared" si="326"/>
        <v/>
      </c>
      <c r="AR106" s="269" t="str">
        <f t="shared" si="327"/>
        <v/>
      </c>
      <c r="AS106" s="269" t="str">
        <f t="shared" si="328"/>
        <v/>
      </c>
      <c r="AT106" s="269" t="str">
        <f t="shared" si="329"/>
        <v/>
      </c>
      <c r="AU106" s="269" t="str">
        <f t="shared" si="330"/>
        <v/>
      </c>
      <c r="AV106" s="269" t="str">
        <f t="shared" si="331"/>
        <v/>
      </c>
      <c r="AW106" s="269" t="str">
        <f t="shared" si="332"/>
        <v/>
      </c>
      <c r="AX106" s="269" t="str">
        <f t="shared" si="333"/>
        <v/>
      </c>
      <c r="AY106" s="269" t="str">
        <f t="shared" si="334"/>
        <v/>
      </c>
      <c r="AZ106" s="269" t="str">
        <f t="shared" si="335"/>
        <v/>
      </c>
      <c r="BA106" s="269" t="str">
        <f t="shared" si="336"/>
        <v/>
      </c>
      <c r="BB106" s="269" t="str">
        <f t="shared" si="337"/>
        <v/>
      </c>
      <c r="BC106" s="269" t="str">
        <f t="shared" si="338"/>
        <v/>
      </c>
      <c r="BD106" s="269" t="str">
        <f t="shared" si="339"/>
        <v/>
      </c>
      <c r="BE106" s="269" t="str">
        <f t="shared" si="340"/>
        <v/>
      </c>
      <c r="BF106" s="269" t="str">
        <f t="shared" si="341"/>
        <v/>
      </c>
      <c r="BG106" s="269" t="str">
        <f t="shared" si="342"/>
        <v/>
      </c>
      <c r="BH106" s="269" t="str">
        <f t="shared" si="343"/>
        <v/>
      </c>
      <c r="BI106" s="269" t="str">
        <f t="shared" si="344"/>
        <v/>
      </c>
      <c r="BJ106" s="269" t="str">
        <f t="shared" si="345"/>
        <v/>
      </c>
      <c r="BK106" s="269" t="str">
        <f t="shared" si="346"/>
        <v/>
      </c>
      <c r="BL106" s="269" t="str">
        <f t="shared" si="347"/>
        <v/>
      </c>
      <c r="BM106" s="269" t="str">
        <f t="shared" si="348"/>
        <v/>
      </c>
      <c r="BN106" s="269" t="str">
        <f t="shared" si="349"/>
        <v/>
      </c>
      <c r="BO106" s="269" t="str">
        <f t="shared" si="350"/>
        <v/>
      </c>
      <c r="BP106" s="329">
        <f t="shared" si="476"/>
        <v>0</v>
      </c>
      <c r="BQ106" s="5">
        <v>1983</v>
      </c>
      <c r="BR106" s="34" t="str">
        <f t="shared" si="483"/>
        <v/>
      </c>
      <c r="BS106" s="34" t="str">
        <f t="shared" si="483"/>
        <v/>
      </c>
      <c r="BT106" s="34" t="str">
        <f t="shared" si="483"/>
        <v/>
      </c>
      <c r="BU106" s="34" t="str">
        <f t="shared" si="483"/>
        <v/>
      </c>
      <c r="BV106" s="34" t="str">
        <f t="shared" si="483"/>
        <v/>
      </c>
      <c r="BW106" s="34" t="str">
        <f t="shared" si="483"/>
        <v/>
      </c>
      <c r="BX106" s="34" t="str">
        <f t="shared" si="483"/>
        <v/>
      </c>
      <c r="BY106" s="34" t="str">
        <f t="shared" si="483"/>
        <v/>
      </c>
      <c r="BZ106" s="34" t="str">
        <f t="shared" si="483"/>
        <v/>
      </c>
      <c r="CA106" s="34" t="str">
        <f t="shared" si="483"/>
        <v/>
      </c>
      <c r="CB106" s="34" t="str">
        <f t="shared" si="483"/>
        <v/>
      </c>
      <c r="CC106" s="34" t="str">
        <f t="shared" si="483"/>
        <v/>
      </c>
      <c r="CD106" s="34" t="str">
        <f t="shared" si="483"/>
        <v/>
      </c>
      <c r="CE106" s="34" t="str">
        <f t="shared" si="483"/>
        <v/>
      </c>
      <c r="CF106" s="34" t="str">
        <f t="shared" si="483"/>
        <v/>
      </c>
      <c r="CG106" s="34" t="str">
        <f t="shared" si="482"/>
        <v/>
      </c>
      <c r="CH106" s="34" t="str">
        <f t="shared" si="482"/>
        <v/>
      </c>
      <c r="CI106" s="34" t="str">
        <f t="shared" si="482"/>
        <v/>
      </c>
      <c r="CJ106" s="34" t="str">
        <f t="shared" si="482"/>
        <v/>
      </c>
      <c r="CK106" s="34" t="str">
        <f t="shared" si="482"/>
        <v/>
      </c>
      <c r="CL106" s="34" t="str">
        <f t="shared" si="482"/>
        <v/>
      </c>
      <c r="CM106" s="34" t="str">
        <f t="shared" si="482"/>
        <v/>
      </c>
      <c r="CN106" s="34" t="str">
        <f t="shared" si="482"/>
        <v/>
      </c>
      <c r="CO106" s="34" t="str">
        <f t="shared" si="482"/>
        <v/>
      </c>
      <c r="CP106" s="34" t="str">
        <f t="shared" si="482"/>
        <v/>
      </c>
      <c r="CQ106" s="34" t="str">
        <f t="shared" si="482"/>
        <v/>
      </c>
      <c r="CR106" s="34" t="str">
        <f t="shared" si="482"/>
        <v/>
      </c>
      <c r="CS106" s="34" t="str">
        <f t="shared" si="482"/>
        <v/>
      </c>
      <c r="CT106" s="34" t="str">
        <f t="shared" si="482"/>
        <v/>
      </c>
      <c r="CU106" s="34" t="str">
        <f t="shared" si="482"/>
        <v/>
      </c>
      <c r="CV106" s="34"/>
      <c r="CW106" s="34">
        <f t="shared" si="477"/>
        <v>0</v>
      </c>
      <c r="CX106" s="5">
        <v>1983</v>
      </c>
      <c r="CY106" s="11" t="str">
        <f t="shared" si="351"/>
        <v/>
      </c>
      <c r="CZ106" s="11" t="str">
        <f t="shared" si="352"/>
        <v/>
      </c>
      <c r="DA106" s="11" t="str">
        <f t="shared" si="353"/>
        <v/>
      </c>
      <c r="DB106" s="11" t="str">
        <f t="shared" si="354"/>
        <v/>
      </c>
      <c r="DC106" s="11" t="str">
        <f t="shared" si="355"/>
        <v/>
      </c>
      <c r="DD106" s="11" t="str">
        <f t="shared" si="356"/>
        <v/>
      </c>
      <c r="DE106" s="11" t="str">
        <f t="shared" si="357"/>
        <v/>
      </c>
      <c r="DF106" s="11" t="str">
        <f t="shared" si="358"/>
        <v/>
      </c>
      <c r="DG106" s="11" t="str">
        <f t="shared" si="359"/>
        <v/>
      </c>
      <c r="DH106" s="11" t="str">
        <f t="shared" si="360"/>
        <v/>
      </c>
      <c r="DI106" s="11" t="str">
        <f t="shared" si="361"/>
        <v/>
      </c>
      <c r="DJ106" s="11" t="str">
        <f t="shared" si="362"/>
        <v/>
      </c>
      <c r="DK106" s="11" t="str">
        <f t="shared" si="363"/>
        <v/>
      </c>
      <c r="DL106" s="11" t="str">
        <f t="shared" si="364"/>
        <v/>
      </c>
      <c r="DM106" s="11" t="str">
        <f t="shared" si="365"/>
        <v/>
      </c>
      <c r="DN106" s="11" t="str">
        <f t="shared" si="366"/>
        <v/>
      </c>
      <c r="DO106" s="11" t="str">
        <f t="shared" si="367"/>
        <v/>
      </c>
      <c r="DP106" s="11">
        <f t="shared" si="368"/>
        <v>1983</v>
      </c>
      <c r="DQ106" s="11">
        <f t="shared" si="369"/>
        <v>1983</v>
      </c>
      <c r="DR106" s="11" t="str">
        <f t="shared" si="370"/>
        <v/>
      </c>
      <c r="DS106" s="11" t="str">
        <f t="shared" si="371"/>
        <v/>
      </c>
      <c r="DT106" s="11" t="str">
        <f t="shared" si="372"/>
        <v/>
      </c>
      <c r="DU106" s="11" t="str">
        <f t="shared" si="373"/>
        <v/>
      </c>
      <c r="DV106" s="11" t="str">
        <f t="shared" si="374"/>
        <v/>
      </c>
      <c r="DW106" s="11" t="str">
        <f t="shared" si="375"/>
        <v/>
      </c>
      <c r="DX106" s="11" t="str">
        <f t="shared" si="376"/>
        <v/>
      </c>
      <c r="DY106" s="11" t="str">
        <f t="shared" si="377"/>
        <v/>
      </c>
      <c r="DZ106" s="11" t="str">
        <f t="shared" si="378"/>
        <v/>
      </c>
      <c r="EA106" s="11" t="str">
        <f t="shared" si="379"/>
        <v/>
      </c>
      <c r="EB106" s="11" t="str">
        <f t="shared" si="380"/>
        <v/>
      </c>
      <c r="EC106" s="11">
        <f t="shared" si="478"/>
        <v>2</v>
      </c>
      <c r="ED106" s="5"/>
      <c r="EE106" s="5">
        <v>1983</v>
      </c>
      <c r="EF106" s="269" t="str">
        <f t="shared" si="381"/>
        <v xml:space="preserve"> </v>
      </c>
      <c r="EG106" s="269" t="str">
        <f t="shared" si="382"/>
        <v xml:space="preserve"> </v>
      </c>
      <c r="EH106" s="269" t="str">
        <f t="shared" si="383"/>
        <v xml:space="preserve"> </v>
      </c>
      <c r="EI106" s="269" t="str">
        <f t="shared" si="384"/>
        <v xml:space="preserve"> </v>
      </c>
      <c r="EJ106" s="269" t="str">
        <f t="shared" si="385"/>
        <v xml:space="preserve"> </v>
      </c>
      <c r="EK106" s="269" t="str">
        <f t="shared" si="386"/>
        <v xml:space="preserve"> </v>
      </c>
      <c r="EL106" s="269" t="str">
        <f t="shared" si="387"/>
        <v xml:space="preserve"> </v>
      </c>
      <c r="EM106" s="269" t="str">
        <f t="shared" si="388"/>
        <v xml:space="preserve"> </v>
      </c>
      <c r="EN106" s="269" t="str">
        <f t="shared" si="389"/>
        <v xml:space="preserve"> </v>
      </c>
      <c r="EO106" s="269" t="str">
        <f t="shared" si="390"/>
        <v xml:space="preserve"> </v>
      </c>
      <c r="EP106" s="269" t="str">
        <f t="shared" si="391"/>
        <v xml:space="preserve"> </v>
      </c>
      <c r="EQ106" s="269" t="str">
        <f t="shared" si="392"/>
        <v xml:space="preserve"> </v>
      </c>
      <c r="ER106" s="269" t="str">
        <f t="shared" si="393"/>
        <v xml:space="preserve"> </v>
      </c>
      <c r="ES106" s="269" t="str">
        <f t="shared" si="394"/>
        <v xml:space="preserve"> </v>
      </c>
      <c r="ET106" s="269" t="str">
        <f t="shared" si="395"/>
        <v xml:space="preserve"> </v>
      </c>
      <c r="EU106" s="269" t="str">
        <f t="shared" si="396"/>
        <v xml:space="preserve"> </v>
      </c>
      <c r="EV106" s="269" t="str">
        <f t="shared" si="397"/>
        <v xml:space="preserve"> </v>
      </c>
      <c r="EW106" s="269" t="str">
        <f t="shared" si="398"/>
        <v xml:space="preserve"> </v>
      </c>
      <c r="EX106" s="269" t="str">
        <f t="shared" si="399"/>
        <v xml:space="preserve"> </v>
      </c>
      <c r="EY106" s="269" t="str">
        <f t="shared" si="400"/>
        <v xml:space="preserve"> </v>
      </c>
      <c r="EZ106" s="269" t="str">
        <f t="shared" si="401"/>
        <v xml:space="preserve"> </v>
      </c>
      <c r="FA106" s="269" t="str">
        <f t="shared" si="402"/>
        <v xml:space="preserve"> </v>
      </c>
      <c r="FB106" s="269" t="str">
        <f t="shared" si="403"/>
        <v xml:space="preserve"> </v>
      </c>
      <c r="FC106" s="269" t="str">
        <f t="shared" si="404"/>
        <v xml:space="preserve"> </v>
      </c>
      <c r="FD106" s="269" t="str">
        <f t="shared" si="405"/>
        <v xml:space="preserve"> </v>
      </c>
      <c r="FE106" s="269" t="str">
        <f t="shared" si="406"/>
        <v xml:space="preserve"> </v>
      </c>
      <c r="FF106" s="269" t="str">
        <f t="shared" si="407"/>
        <v xml:space="preserve"> </v>
      </c>
      <c r="FG106" s="269" t="str">
        <f t="shared" si="408"/>
        <v xml:space="preserve"> </v>
      </c>
      <c r="FH106" s="269" t="str">
        <f t="shared" si="409"/>
        <v xml:space="preserve"> </v>
      </c>
      <c r="FI106" s="269" t="str">
        <f t="shared" si="410"/>
        <v xml:space="preserve"> </v>
      </c>
      <c r="FJ106" s="270">
        <f t="shared" si="479"/>
        <v>0</v>
      </c>
      <c r="FK106" s="37">
        <v>1983</v>
      </c>
      <c r="FL106" s="11" t="str">
        <f t="shared" si="411"/>
        <v xml:space="preserve"> </v>
      </c>
      <c r="FM106" s="11" t="str">
        <f t="shared" si="412"/>
        <v xml:space="preserve"> </v>
      </c>
      <c r="FN106" s="11" t="str">
        <f t="shared" si="413"/>
        <v xml:space="preserve"> </v>
      </c>
      <c r="FO106" s="11" t="str">
        <f t="shared" si="414"/>
        <v xml:space="preserve"> </v>
      </c>
      <c r="FP106" s="11" t="str">
        <f t="shared" si="415"/>
        <v xml:space="preserve"> </v>
      </c>
      <c r="FQ106" s="11" t="str">
        <f t="shared" si="416"/>
        <v xml:space="preserve"> </v>
      </c>
      <c r="FR106" s="11" t="str">
        <f t="shared" si="417"/>
        <v xml:space="preserve"> </v>
      </c>
      <c r="FS106" s="11" t="str">
        <f t="shared" si="418"/>
        <v xml:space="preserve"> </v>
      </c>
      <c r="FT106" s="11" t="str">
        <f t="shared" si="419"/>
        <v xml:space="preserve"> </v>
      </c>
      <c r="FU106" s="11" t="str">
        <f t="shared" si="420"/>
        <v xml:space="preserve"> </v>
      </c>
      <c r="FV106" s="11" t="str">
        <f t="shared" si="421"/>
        <v xml:space="preserve"> </v>
      </c>
      <c r="FW106" s="11" t="str">
        <f t="shared" si="422"/>
        <v xml:space="preserve"> </v>
      </c>
      <c r="FX106" s="11" t="str">
        <f t="shared" si="423"/>
        <v xml:space="preserve"> </v>
      </c>
      <c r="FY106" s="11" t="str">
        <f t="shared" si="424"/>
        <v xml:space="preserve"> </v>
      </c>
      <c r="FZ106" s="11" t="str">
        <f t="shared" si="425"/>
        <v xml:space="preserve"> </v>
      </c>
      <c r="GA106" s="11" t="str">
        <f t="shared" si="426"/>
        <v xml:space="preserve"> </v>
      </c>
      <c r="GB106" s="11" t="str">
        <f t="shared" si="427"/>
        <v xml:space="preserve"> </v>
      </c>
      <c r="GC106" s="11">
        <f t="shared" si="428"/>
        <v>1</v>
      </c>
      <c r="GD106" s="11">
        <f t="shared" si="429"/>
        <v>1</v>
      </c>
      <c r="GE106" s="11" t="str">
        <f t="shared" si="430"/>
        <v xml:space="preserve"> </v>
      </c>
      <c r="GF106" s="11" t="str">
        <f t="shared" si="431"/>
        <v xml:space="preserve"> </v>
      </c>
      <c r="GG106" s="11" t="str">
        <f t="shared" si="432"/>
        <v xml:space="preserve"> </v>
      </c>
      <c r="GH106" s="11" t="str">
        <f t="shared" si="433"/>
        <v xml:space="preserve"> </v>
      </c>
      <c r="GI106" s="11" t="str">
        <f t="shared" si="434"/>
        <v xml:space="preserve"> </v>
      </c>
      <c r="GJ106" s="11" t="str">
        <f t="shared" si="435"/>
        <v xml:space="preserve"> </v>
      </c>
      <c r="GK106" s="11" t="str">
        <f t="shared" si="436"/>
        <v xml:space="preserve"> </v>
      </c>
      <c r="GL106" s="11" t="str">
        <f t="shared" si="437"/>
        <v xml:space="preserve"> </v>
      </c>
      <c r="GM106" s="11" t="str">
        <f t="shared" si="438"/>
        <v xml:space="preserve"> </v>
      </c>
      <c r="GN106" s="11" t="str">
        <f t="shared" si="439"/>
        <v xml:space="preserve"> </v>
      </c>
      <c r="GO106" s="11" t="str">
        <f t="shared" si="440"/>
        <v xml:space="preserve"> </v>
      </c>
      <c r="GP106" s="330">
        <f t="shared" si="480"/>
        <v>2</v>
      </c>
      <c r="GQ106" s="1037">
        <v>1983</v>
      </c>
      <c r="GR106" s="31" t="str">
        <f t="shared" si="441"/>
        <v xml:space="preserve"> </v>
      </c>
      <c r="GS106" s="31" t="str">
        <f t="shared" si="442"/>
        <v xml:space="preserve"> </v>
      </c>
      <c r="GT106" s="31" t="str">
        <f t="shared" si="443"/>
        <v xml:space="preserve"> </v>
      </c>
      <c r="GU106" s="31" t="str">
        <f t="shared" si="444"/>
        <v xml:space="preserve"> </v>
      </c>
      <c r="GV106" s="31" t="str">
        <f t="shared" si="445"/>
        <v xml:space="preserve"> </v>
      </c>
      <c r="GW106" s="31" t="str">
        <f t="shared" si="446"/>
        <v xml:space="preserve"> </v>
      </c>
      <c r="GX106" s="31" t="str">
        <f t="shared" si="447"/>
        <v xml:space="preserve"> </v>
      </c>
      <c r="GY106" s="31" t="str">
        <f t="shared" si="448"/>
        <v xml:space="preserve"> </v>
      </c>
      <c r="GZ106" s="31" t="str">
        <f t="shared" si="449"/>
        <v xml:space="preserve"> </v>
      </c>
      <c r="HA106" s="31" t="str">
        <f t="shared" si="450"/>
        <v xml:space="preserve"> </v>
      </c>
      <c r="HB106" s="31" t="str">
        <f t="shared" si="451"/>
        <v xml:space="preserve"> </v>
      </c>
      <c r="HC106" s="31" t="str">
        <f t="shared" si="452"/>
        <v xml:space="preserve"> </v>
      </c>
      <c r="HD106" s="31" t="str">
        <f t="shared" si="453"/>
        <v xml:space="preserve"> </v>
      </c>
      <c r="HE106" s="31" t="str">
        <f t="shared" si="454"/>
        <v xml:space="preserve"> </v>
      </c>
      <c r="HF106" s="31" t="str">
        <f t="shared" si="455"/>
        <v xml:space="preserve"> </v>
      </c>
      <c r="HG106" s="31" t="str">
        <f t="shared" si="456"/>
        <v xml:space="preserve"> </v>
      </c>
      <c r="HH106" s="31" t="str">
        <f t="shared" si="457"/>
        <v xml:space="preserve"> </v>
      </c>
      <c r="HI106" s="31">
        <f t="shared" si="458"/>
        <v>1</v>
      </c>
      <c r="HJ106" s="31">
        <f t="shared" si="459"/>
        <v>1</v>
      </c>
      <c r="HK106" s="31" t="str">
        <f t="shared" si="460"/>
        <v xml:space="preserve"> </v>
      </c>
      <c r="HL106" s="31" t="str">
        <f t="shared" si="461"/>
        <v xml:space="preserve"> </v>
      </c>
      <c r="HM106" s="31" t="str">
        <f t="shared" si="462"/>
        <v xml:space="preserve"> </v>
      </c>
      <c r="HN106" s="31" t="str">
        <f t="shared" si="463"/>
        <v xml:space="preserve"> </v>
      </c>
      <c r="HO106" s="31" t="str">
        <f t="shared" si="464"/>
        <v xml:space="preserve"> </v>
      </c>
      <c r="HP106" s="31" t="str">
        <f t="shared" si="465"/>
        <v xml:space="preserve"> </v>
      </c>
      <c r="HQ106" s="31" t="str">
        <f t="shared" si="466"/>
        <v xml:space="preserve"> </v>
      </c>
      <c r="HR106" s="31" t="str">
        <f t="shared" si="467"/>
        <v xml:space="preserve"> </v>
      </c>
      <c r="HS106" s="31" t="str">
        <f t="shared" si="468"/>
        <v xml:space="preserve"> </v>
      </c>
      <c r="HT106" s="31" t="str">
        <f t="shared" si="469"/>
        <v xml:space="preserve"> </v>
      </c>
      <c r="HU106" s="31" t="str">
        <f t="shared" si="470"/>
        <v xml:space="preserve"> </v>
      </c>
      <c r="HV106" s="31">
        <f t="shared" si="471"/>
        <v>2</v>
      </c>
      <c r="HW106" s="156" t="str">
        <f t="shared" si="472"/>
        <v>T</v>
      </c>
      <c r="IC106" s="31"/>
    </row>
    <row r="107" spans="1:237" ht="13.8">
      <c r="A107" s="5">
        <v>1984</v>
      </c>
      <c r="B107" s="327">
        <v>0</v>
      </c>
      <c r="C107" s="327">
        <v>0</v>
      </c>
      <c r="D107" s="327">
        <v>0</v>
      </c>
      <c r="E107" s="327">
        <v>0</v>
      </c>
      <c r="F107" s="327">
        <v>0</v>
      </c>
      <c r="G107" s="328">
        <v>0</v>
      </c>
      <c r="H107" s="327">
        <v>0</v>
      </c>
      <c r="I107" s="327">
        <v>0</v>
      </c>
      <c r="J107" s="327">
        <v>0</v>
      </c>
      <c r="K107" s="327">
        <v>0</v>
      </c>
      <c r="L107" s="328">
        <v>0</v>
      </c>
      <c r="M107" s="327">
        <v>0</v>
      </c>
      <c r="N107" s="327">
        <v>0</v>
      </c>
      <c r="O107" s="327">
        <v>0</v>
      </c>
      <c r="P107" s="327">
        <v>0</v>
      </c>
      <c r="Q107" s="328">
        <v>0</v>
      </c>
      <c r="R107" s="327">
        <v>0</v>
      </c>
      <c r="S107" s="327">
        <v>0</v>
      </c>
      <c r="T107" s="327">
        <v>0</v>
      </c>
      <c r="U107" s="327">
        <v>0</v>
      </c>
      <c r="V107" s="328">
        <v>0</v>
      </c>
      <c r="W107" s="327">
        <v>0</v>
      </c>
      <c r="X107" s="327">
        <v>0</v>
      </c>
      <c r="Y107" s="327">
        <v>0</v>
      </c>
      <c r="Z107" s="327">
        <v>0</v>
      </c>
      <c r="AA107" s="328">
        <v>0</v>
      </c>
      <c r="AB107" s="327">
        <v>0</v>
      </c>
      <c r="AC107" s="327">
        <v>0</v>
      </c>
      <c r="AD107" s="327">
        <v>0</v>
      </c>
      <c r="AE107" s="327">
        <v>0</v>
      </c>
      <c r="AF107" s="884"/>
      <c r="AG107" s="1090">
        <f t="shared" si="473"/>
        <v>0</v>
      </c>
      <c r="AH107" s="1001">
        <f t="shared" si="474"/>
        <v>0</v>
      </c>
      <c r="AI107" s="31">
        <f t="shared" si="481"/>
        <v>0</v>
      </c>
      <c r="AJ107" s="96">
        <f t="shared" si="475"/>
        <v>0</v>
      </c>
      <c r="AK107" s="5">
        <v>1984</v>
      </c>
      <c r="AL107" s="269" t="str">
        <f t="shared" si="321"/>
        <v/>
      </c>
      <c r="AM107" s="269" t="str">
        <f t="shared" si="322"/>
        <v/>
      </c>
      <c r="AN107" s="269" t="str">
        <f t="shared" si="323"/>
        <v/>
      </c>
      <c r="AO107" s="269" t="str">
        <f t="shared" si="324"/>
        <v/>
      </c>
      <c r="AP107" s="269" t="str">
        <f t="shared" si="325"/>
        <v/>
      </c>
      <c r="AQ107" s="269" t="str">
        <f t="shared" si="326"/>
        <v/>
      </c>
      <c r="AR107" s="269" t="str">
        <f t="shared" si="327"/>
        <v/>
      </c>
      <c r="AS107" s="269" t="str">
        <f t="shared" si="328"/>
        <v/>
      </c>
      <c r="AT107" s="269" t="str">
        <f t="shared" si="329"/>
        <v/>
      </c>
      <c r="AU107" s="269" t="str">
        <f t="shared" si="330"/>
        <v/>
      </c>
      <c r="AV107" s="269" t="str">
        <f t="shared" si="331"/>
        <v/>
      </c>
      <c r="AW107" s="269" t="str">
        <f t="shared" si="332"/>
        <v/>
      </c>
      <c r="AX107" s="269" t="str">
        <f t="shared" si="333"/>
        <v/>
      </c>
      <c r="AY107" s="269" t="str">
        <f t="shared" si="334"/>
        <v/>
      </c>
      <c r="AZ107" s="269" t="str">
        <f t="shared" si="335"/>
        <v/>
      </c>
      <c r="BA107" s="269" t="str">
        <f t="shared" si="336"/>
        <v/>
      </c>
      <c r="BB107" s="269" t="str">
        <f t="shared" si="337"/>
        <v/>
      </c>
      <c r="BC107" s="269" t="str">
        <f t="shared" si="338"/>
        <v/>
      </c>
      <c r="BD107" s="269" t="str">
        <f t="shared" si="339"/>
        <v/>
      </c>
      <c r="BE107" s="269" t="str">
        <f t="shared" si="340"/>
        <v/>
      </c>
      <c r="BF107" s="269" t="str">
        <f t="shared" si="341"/>
        <v/>
      </c>
      <c r="BG107" s="269" t="str">
        <f t="shared" si="342"/>
        <v/>
      </c>
      <c r="BH107" s="269" t="str">
        <f t="shared" si="343"/>
        <v/>
      </c>
      <c r="BI107" s="269" t="str">
        <f t="shared" si="344"/>
        <v/>
      </c>
      <c r="BJ107" s="269" t="str">
        <f t="shared" si="345"/>
        <v/>
      </c>
      <c r="BK107" s="269" t="str">
        <f t="shared" si="346"/>
        <v/>
      </c>
      <c r="BL107" s="269" t="str">
        <f t="shared" si="347"/>
        <v/>
      </c>
      <c r="BM107" s="269" t="str">
        <f t="shared" si="348"/>
        <v/>
      </c>
      <c r="BN107" s="269" t="str">
        <f t="shared" si="349"/>
        <v/>
      </c>
      <c r="BO107" s="269" t="str">
        <f t="shared" si="350"/>
        <v/>
      </c>
      <c r="BP107" s="329">
        <f t="shared" si="476"/>
        <v>0</v>
      </c>
      <c r="BQ107" s="5">
        <v>1984</v>
      </c>
      <c r="BR107" s="34" t="str">
        <f t="shared" si="483"/>
        <v/>
      </c>
      <c r="BS107" s="34" t="str">
        <f t="shared" si="483"/>
        <v/>
      </c>
      <c r="BT107" s="34" t="str">
        <f t="shared" si="483"/>
        <v/>
      </c>
      <c r="BU107" s="34" t="str">
        <f t="shared" si="483"/>
        <v/>
      </c>
      <c r="BV107" s="34" t="str">
        <f t="shared" si="483"/>
        <v/>
      </c>
      <c r="BW107" s="34" t="str">
        <f t="shared" si="483"/>
        <v/>
      </c>
      <c r="BX107" s="34" t="str">
        <f t="shared" si="483"/>
        <v/>
      </c>
      <c r="BY107" s="34" t="str">
        <f t="shared" si="483"/>
        <v/>
      </c>
      <c r="BZ107" s="34" t="str">
        <f t="shared" si="483"/>
        <v/>
      </c>
      <c r="CA107" s="34" t="str">
        <f t="shared" si="483"/>
        <v/>
      </c>
      <c r="CB107" s="34" t="str">
        <f t="shared" si="483"/>
        <v/>
      </c>
      <c r="CC107" s="34" t="str">
        <f t="shared" si="483"/>
        <v/>
      </c>
      <c r="CD107" s="34" t="str">
        <f t="shared" si="483"/>
        <v/>
      </c>
      <c r="CE107" s="34" t="str">
        <f t="shared" si="483"/>
        <v/>
      </c>
      <c r="CF107" s="34" t="str">
        <f t="shared" si="483"/>
        <v/>
      </c>
      <c r="CG107" s="34" t="str">
        <f t="shared" si="482"/>
        <v/>
      </c>
      <c r="CH107" s="34" t="str">
        <f t="shared" si="482"/>
        <v/>
      </c>
      <c r="CI107" s="34" t="str">
        <f t="shared" si="482"/>
        <v/>
      </c>
      <c r="CJ107" s="34" t="str">
        <f t="shared" si="482"/>
        <v/>
      </c>
      <c r="CK107" s="34" t="str">
        <f t="shared" si="482"/>
        <v/>
      </c>
      <c r="CL107" s="34" t="str">
        <f t="shared" si="482"/>
        <v/>
      </c>
      <c r="CM107" s="34" t="str">
        <f t="shared" si="482"/>
        <v/>
      </c>
      <c r="CN107" s="34" t="str">
        <f t="shared" si="482"/>
        <v/>
      </c>
      <c r="CO107" s="34" t="str">
        <f t="shared" si="482"/>
        <v/>
      </c>
      <c r="CP107" s="34" t="str">
        <f t="shared" si="482"/>
        <v/>
      </c>
      <c r="CQ107" s="34" t="str">
        <f t="shared" si="482"/>
        <v/>
      </c>
      <c r="CR107" s="34" t="str">
        <f t="shared" si="482"/>
        <v/>
      </c>
      <c r="CS107" s="34" t="str">
        <f t="shared" si="482"/>
        <v/>
      </c>
      <c r="CT107" s="34" t="str">
        <f t="shared" si="482"/>
        <v/>
      </c>
      <c r="CU107" s="34" t="str">
        <f t="shared" si="482"/>
        <v/>
      </c>
      <c r="CV107" s="34"/>
      <c r="CW107" s="34">
        <f t="shared" si="477"/>
        <v>0</v>
      </c>
      <c r="CX107" s="5">
        <v>1984</v>
      </c>
      <c r="CY107" s="11" t="str">
        <f t="shared" si="351"/>
        <v/>
      </c>
      <c r="CZ107" s="11" t="str">
        <f t="shared" si="352"/>
        <v/>
      </c>
      <c r="DA107" s="11" t="str">
        <f t="shared" si="353"/>
        <v/>
      </c>
      <c r="DB107" s="11" t="str">
        <f t="shared" si="354"/>
        <v/>
      </c>
      <c r="DC107" s="11" t="str">
        <f t="shared" si="355"/>
        <v/>
      </c>
      <c r="DD107" s="11" t="str">
        <f t="shared" si="356"/>
        <v/>
      </c>
      <c r="DE107" s="11" t="str">
        <f t="shared" si="357"/>
        <v/>
      </c>
      <c r="DF107" s="11" t="str">
        <f t="shared" si="358"/>
        <v/>
      </c>
      <c r="DG107" s="11" t="str">
        <f t="shared" si="359"/>
        <v/>
      </c>
      <c r="DH107" s="11" t="str">
        <f t="shared" si="360"/>
        <v/>
      </c>
      <c r="DI107" s="11" t="str">
        <f t="shared" si="361"/>
        <v/>
      </c>
      <c r="DJ107" s="11" t="str">
        <f t="shared" si="362"/>
        <v/>
      </c>
      <c r="DK107" s="11" t="str">
        <f t="shared" si="363"/>
        <v/>
      </c>
      <c r="DL107" s="11" t="str">
        <f t="shared" si="364"/>
        <v/>
      </c>
      <c r="DM107" s="11" t="str">
        <f t="shared" si="365"/>
        <v/>
      </c>
      <c r="DN107" s="11" t="str">
        <f t="shared" si="366"/>
        <v/>
      </c>
      <c r="DO107" s="11" t="str">
        <f t="shared" si="367"/>
        <v/>
      </c>
      <c r="DP107" s="11" t="str">
        <f t="shared" si="368"/>
        <v/>
      </c>
      <c r="DQ107" s="11" t="str">
        <f t="shared" si="369"/>
        <v/>
      </c>
      <c r="DR107" s="11" t="str">
        <f t="shared" si="370"/>
        <v/>
      </c>
      <c r="DS107" s="11" t="str">
        <f t="shared" si="371"/>
        <v/>
      </c>
      <c r="DT107" s="11" t="str">
        <f t="shared" si="372"/>
        <v/>
      </c>
      <c r="DU107" s="11" t="str">
        <f t="shared" si="373"/>
        <v/>
      </c>
      <c r="DV107" s="11" t="str">
        <f t="shared" si="374"/>
        <v/>
      </c>
      <c r="DW107" s="11" t="str">
        <f t="shared" si="375"/>
        <v/>
      </c>
      <c r="DX107" s="11" t="str">
        <f t="shared" si="376"/>
        <v/>
      </c>
      <c r="DY107" s="11" t="str">
        <f t="shared" si="377"/>
        <v/>
      </c>
      <c r="DZ107" s="11" t="str">
        <f t="shared" si="378"/>
        <v/>
      </c>
      <c r="EA107" s="11" t="str">
        <f t="shared" si="379"/>
        <v/>
      </c>
      <c r="EB107" s="11" t="str">
        <f t="shared" si="380"/>
        <v/>
      </c>
      <c r="EC107" s="11">
        <f t="shared" si="478"/>
        <v>0</v>
      </c>
      <c r="ED107" s="5"/>
      <c r="EE107" s="5">
        <v>1984</v>
      </c>
      <c r="EF107" s="269" t="str">
        <f t="shared" si="381"/>
        <v xml:space="preserve"> </v>
      </c>
      <c r="EG107" s="269" t="str">
        <f t="shared" si="382"/>
        <v xml:space="preserve"> </v>
      </c>
      <c r="EH107" s="269" t="str">
        <f t="shared" si="383"/>
        <v xml:space="preserve"> </v>
      </c>
      <c r="EI107" s="269" t="str">
        <f t="shared" si="384"/>
        <v xml:space="preserve"> </v>
      </c>
      <c r="EJ107" s="269" t="str">
        <f t="shared" si="385"/>
        <v xml:space="preserve"> </v>
      </c>
      <c r="EK107" s="269" t="str">
        <f t="shared" si="386"/>
        <v xml:space="preserve"> </v>
      </c>
      <c r="EL107" s="269" t="str">
        <f t="shared" si="387"/>
        <v xml:space="preserve"> </v>
      </c>
      <c r="EM107" s="269" t="str">
        <f t="shared" si="388"/>
        <v xml:space="preserve"> </v>
      </c>
      <c r="EN107" s="269" t="str">
        <f t="shared" si="389"/>
        <v xml:space="preserve"> </v>
      </c>
      <c r="EO107" s="269" t="str">
        <f t="shared" si="390"/>
        <v xml:space="preserve"> </v>
      </c>
      <c r="EP107" s="269" t="str">
        <f t="shared" si="391"/>
        <v xml:space="preserve"> </v>
      </c>
      <c r="EQ107" s="269" t="str">
        <f t="shared" si="392"/>
        <v xml:space="preserve"> </v>
      </c>
      <c r="ER107" s="269" t="str">
        <f t="shared" si="393"/>
        <v xml:space="preserve"> </v>
      </c>
      <c r="ES107" s="269" t="str">
        <f t="shared" si="394"/>
        <v xml:space="preserve"> </v>
      </c>
      <c r="ET107" s="269" t="str">
        <f t="shared" si="395"/>
        <v xml:space="preserve"> </v>
      </c>
      <c r="EU107" s="269" t="str">
        <f t="shared" si="396"/>
        <v xml:space="preserve"> </v>
      </c>
      <c r="EV107" s="269" t="str">
        <f t="shared" si="397"/>
        <v xml:space="preserve"> </v>
      </c>
      <c r="EW107" s="269" t="str">
        <f t="shared" si="398"/>
        <v xml:space="preserve"> </v>
      </c>
      <c r="EX107" s="269" t="str">
        <f t="shared" si="399"/>
        <v xml:space="preserve"> </v>
      </c>
      <c r="EY107" s="269" t="str">
        <f t="shared" si="400"/>
        <v xml:space="preserve"> </v>
      </c>
      <c r="EZ107" s="269" t="str">
        <f t="shared" si="401"/>
        <v xml:space="preserve"> </v>
      </c>
      <c r="FA107" s="269" t="str">
        <f t="shared" si="402"/>
        <v xml:space="preserve"> </v>
      </c>
      <c r="FB107" s="269" t="str">
        <f t="shared" si="403"/>
        <v xml:space="preserve"> </v>
      </c>
      <c r="FC107" s="269" t="str">
        <f t="shared" si="404"/>
        <v xml:space="preserve"> </v>
      </c>
      <c r="FD107" s="269" t="str">
        <f t="shared" si="405"/>
        <v xml:space="preserve"> </v>
      </c>
      <c r="FE107" s="269" t="str">
        <f t="shared" si="406"/>
        <v xml:space="preserve"> </v>
      </c>
      <c r="FF107" s="269" t="str">
        <f t="shared" si="407"/>
        <v xml:space="preserve"> </v>
      </c>
      <c r="FG107" s="269" t="str">
        <f t="shared" si="408"/>
        <v xml:space="preserve"> </v>
      </c>
      <c r="FH107" s="269" t="str">
        <f t="shared" si="409"/>
        <v xml:space="preserve"> </v>
      </c>
      <c r="FI107" s="269" t="str">
        <f t="shared" si="410"/>
        <v xml:space="preserve"> </v>
      </c>
      <c r="FJ107" s="270">
        <f t="shared" si="479"/>
        <v>0</v>
      </c>
      <c r="FK107" s="37">
        <v>1984</v>
      </c>
      <c r="FL107" s="11" t="str">
        <f t="shared" si="411"/>
        <v xml:space="preserve"> </v>
      </c>
      <c r="FM107" s="11" t="str">
        <f t="shared" si="412"/>
        <v xml:space="preserve"> </v>
      </c>
      <c r="FN107" s="11" t="str">
        <f t="shared" si="413"/>
        <v xml:space="preserve"> </v>
      </c>
      <c r="FO107" s="11" t="str">
        <f t="shared" si="414"/>
        <v xml:space="preserve"> </v>
      </c>
      <c r="FP107" s="11" t="str">
        <f t="shared" si="415"/>
        <v xml:space="preserve"> </v>
      </c>
      <c r="FQ107" s="11" t="str">
        <f t="shared" si="416"/>
        <v xml:space="preserve"> </v>
      </c>
      <c r="FR107" s="11" t="str">
        <f t="shared" si="417"/>
        <v xml:space="preserve"> </v>
      </c>
      <c r="FS107" s="11" t="str">
        <f t="shared" si="418"/>
        <v xml:space="preserve"> </v>
      </c>
      <c r="FT107" s="11" t="str">
        <f t="shared" si="419"/>
        <v xml:space="preserve"> </v>
      </c>
      <c r="FU107" s="11" t="str">
        <f t="shared" si="420"/>
        <v xml:space="preserve"> </v>
      </c>
      <c r="FV107" s="11" t="str">
        <f t="shared" si="421"/>
        <v xml:space="preserve"> </v>
      </c>
      <c r="FW107" s="11" t="str">
        <f t="shared" si="422"/>
        <v xml:space="preserve"> </v>
      </c>
      <c r="FX107" s="11" t="str">
        <f t="shared" si="423"/>
        <v xml:space="preserve"> </v>
      </c>
      <c r="FY107" s="11" t="str">
        <f t="shared" si="424"/>
        <v xml:space="preserve"> </v>
      </c>
      <c r="FZ107" s="11" t="str">
        <f t="shared" si="425"/>
        <v xml:space="preserve"> </v>
      </c>
      <c r="GA107" s="11" t="str">
        <f t="shared" si="426"/>
        <v xml:space="preserve"> </v>
      </c>
      <c r="GB107" s="11" t="str">
        <f t="shared" si="427"/>
        <v xml:space="preserve"> </v>
      </c>
      <c r="GC107" s="11" t="str">
        <f t="shared" si="428"/>
        <v xml:space="preserve"> </v>
      </c>
      <c r="GD107" s="11" t="str">
        <f t="shared" si="429"/>
        <v xml:space="preserve"> </v>
      </c>
      <c r="GE107" s="11" t="str">
        <f t="shared" si="430"/>
        <v xml:space="preserve"> </v>
      </c>
      <c r="GF107" s="11" t="str">
        <f t="shared" si="431"/>
        <v xml:space="preserve"> </v>
      </c>
      <c r="GG107" s="11" t="str">
        <f t="shared" si="432"/>
        <v xml:space="preserve"> </v>
      </c>
      <c r="GH107" s="11" t="str">
        <f t="shared" si="433"/>
        <v xml:space="preserve"> </v>
      </c>
      <c r="GI107" s="11" t="str">
        <f t="shared" si="434"/>
        <v xml:space="preserve"> </v>
      </c>
      <c r="GJ107" s="11" t="str">
        <f t="shared" si="435"/>
        <v xml:space="preserve"> </v>
      </c>
      <c r="GK107" s="11" t="str">
        <f t="shared" si="436"/>
        <v xml:space="preserve"> </v>
      </c>
      <c r="GL107" s="11" t="str">
        <f t="shared" si="437"/>
        <v xml:space="preserve"> </v>
      </c>
      <c r="GM107" s="11" t="str">
        <f t="shared" si="438"/>
        <v xml:space="preserve"> </v>
      </c>
      <c r="GN107" s="11" t="str">
        <f t="shared" si="439"/>
        <v xml:space="preserve"> </v>
      </c>
      <c r="GO107" s="11" t="str">
        <f t="shared" si="440"/>
        <v xml:space="preserve"> </v>
      </c>
      <c r="GP107" s="330">
        <f t="shared" si="480"/>
        <v>0</v>
      </c>
      <c r="GQ107" s="1037">
        <v>1984</v>
      </c>
      <c r="GR107" s="31" t="str">
        <f t="shared" si="441"/>
        <v xml:space="preserve"> </v>
      </c>
      <c r="GS107" s="31" t="str">
        <f t="shared" si="442"/>
        <v xml:space="preserve"> </v>
      </c>
      <c r="GT107" s="31" t="str">
        <f t="shared" si="443"/>
        <v xml:space="preserve"> </v>
      </c>
      <c r="GU107" s="31" t="str">
        <f t="shared" si="444"/>
        <v xml:space="preserve"> </v>
      </c>
      <c r="GV107" s="31" t="str">
        <f t="shared" si="445"/>
        <v xml:space="preserve"> </v>
      </c>
      <c r="GW107" s="31" t="str">
        <f t="shared" si="446"/>
        <v xml:space="preserve"> </v>
      </c>
      <c r="GX107" s="31" t="str">
        <f t="shared" si="447"/>
        <v xml:space="preserve"> </v>
      </c>
      <c r="GY107" s="31" t="str">
        <f t="shared" si="448"/>
        <v xml:space="preserve"> </v>
      </c>
      <c r="GZ107" s="31" t="str">
        <f t="shared" si="449"/>
        <v xml:space="preserve"> </v>
      </c>
      <c r="HA107" s="31" t="str">
        <f t="shared" si="450"/>
        <v xml:space="preserve"> </v>
      </c>
      <c r="HB107" s="31" t="str">
        <f t="shared" si="451"/>
        <v xml:space="preserve"> </v>
      </c>
      <c r="HC107" s="31" t="str">
        <f t="shared" si="452"/>
        <v xml:space="preserve"> </v>
      </c>
      <c r="HD107" s="31" t="str">
        <f t="shared" si="453"/>
        <v xml:space="preserve"> </v>
      </c>
      <c r="HE107" s="31" t="str">
        <f t="shared" si="454"/>
        <v xml:space="preserve"> </v>
      </c>
      <c r="HF107" s="31" t="str">
        <f t="shared" si="455"/>
        <v xml:space="preserve"> </v>
      </c>
      <c r="HG107" s="31" t="str">
        <f t="shared" si="456"/>
        <v xml:space="preserve"> </v>
      </c>
      <c r="HH107" s="31" t="str">
        <f t="shared" si="457"/>
        <v xml:space="preserve"> </v>
      </c>
      <c r="HI107" s="31" t="str">
        <f t="shared" si="458"/>
        <v xml:space="preserve"> </v>
      </c>
      <c r="HJ107" s="31" t="str">
        <f t="shared" si="459"/>
        <v xml:space="preserve"> </v>
      </c>
      <c r="HK107" s="31" t="str">
        <f t="shared" si="460"/>
        <v xml:space="preserve"> </v>
      </c>
      <c r="HL107" s="31" t="str">
        <f t="shared" si="461"/>
        <v xml:space="preserve"> </v>
      </c>
      <c r="HM107" s="31" t="str">
        <f t="shared" si="462"/>
        <v xml:space="preserve"> </v>
      </c>
      <c r="HN107" s="31" t="str">
        <f t="shared" si="463"/>
        <v xml:space="preserve"> </v>
      </c>
      <c r="HO107" s="31" t="str">
        <f t="shared" si="464"/>
        <v xml:space="preserve"> </v>
      </c>
      <c r="HP107" s="31" t="str">
        <f t="shared" si="465"/>
        <v xml:space="preserve"> </v>
      </c>
      <c r="HQ107" s="31" t="str">
        <f t="shared" si="466"/>
        <v xml:space="preserve"> </v>
      </c>
      <c r="HR107" s="31" t="str">
        <f t="shared" si="467"/>
        <v xml:space="preserve"> </v>
      </c>
      <c r="HS107" s="31" t="str">
        <f t="shared" si="468"/>
        <v xml:space="preserve"> </v>
      </c>
      <c r="HT107" s="31" t="str">
        <f t="shared" si="469"/>
        <v xml:space="preserve"> </v>
      </c>
      <c r="HU107" s="31" t="str">
        <f t="shared" si="470"/>
        <v xml:space="preserve"> </v>
      </c>
      <c r="HV107" s="31">
        <f t="shared" si="471"/>
        <v>0</v>
      </c>
      <c r="HW107" s="156">
        <f t="shared" si="472"/>
        <v>0</v>
      </c>
      <c r="IC107" s="31"/>
    </row>
    <row r="108" spans="1:237" ht="13.8">
      <c r="A108" s="999">
        <v>1985</v>
      </c>
      <c r="B108" s="1073">
        <v>0</v>
      </c>
      <c r="C108" s="1073">
        <v>0</v>
      </c>
      <c r="D108" s="1073">
        <v>0</v>
      </c>
      <c r="E108" s="1073">
        <v>0</v>
      </c>
      <c r="F108" s="1073">
        <v>0</v>
      </c>
      <c r="G108" s="1074">
        <v>0</v>
      </c>
      <c r="H108" s="1073">
        <v>0</v>
      </c>
      <c r="I108" s="1073">
        <v>0</v>
      </c>
      <c r="J108" s="1073">
        <v>0</v>
      </c>
      <c r="K108" s="1073">
        <v>0</v>
      </c>
      <c r="L108" s="1074">
        <v>0</v>
      </c>
      <c r="M108" s="1073">
        <v>0</v>
      </c>
      <c r="N108" s="1073">
        <v>0</v>
      </c>
      <c r="O108" s="1073">
        <v>0</v>
      </c>
      <c r="P108" s="1073">
        <v>0</v>
      </c>
      <c r="Q108" s="1074">
        <v>0</v>
      </c>
      <c r="R108" s="1073">
        <v>0</v>
      </c>
      <c r="S108" s="1073">
        <v>0</v>
      </c>
      <c r="T108" s="1073">
        <v>0</v>
      </c>
      <c r="U108" s="1073">
        <v>0</v>
      </c>
      <c r="V108" s="1074">
        <v>0</v>
      </c>
      <c r="W108" s="1073">
        <v>0</v>
      </c>
      <c r="X108" s="1073">
        <v>0</v>
      </c>
      <c r="Y108" s="1073">
        <v>0</v>
      </c>
      <c r="Z108" s="1073">
        <v>0</v>
      </c>
      <c r="AA108" s="1074">
        <v>0</v>
      </c>
      <c r="AB108" s="1073">
        <v>0</v>
      </c>
      <c r="AC108" s="1073">
        <v>0</v>
      </c>
      <c r="AD108" s="1073">
        <v>0</v>
      </c>
      <c r="AE108" s="1073">
        <v>0</v>
      </c>
      <c r="AF108" s="1075"/>
      <c r="AG108" s="1091">
        <f t="shared" si="473"/>
        <v>0</v>
      </c>
      <c r="AH108" s="1076">
        <f t="shared" si="474"/>
        <v>0</v>
      </c>
      <c r="AI108" s="1004">
        <f t="shared" si="481"/>
        <v>0</v>
      </c>
      <c r="AJ108" s="1077">
        <f t="shared" si="475"/>
        <v>0</v>
      </c>
      <c r="AK108" s="1078">
        <v>1985</v>
      </c>
      <c r="AL108" s="269" t="str">
        <f t="shared" si="321"/>
        <v/>
      </c>
      <c r="AM108" s="269" t="str">
        <f t="shared" si="322"/>
        <v/>
      </c>
      <c r="AN108" s="269" t="str">
        <f t="shared" si="323"/>
        <v/>
      </c>
      <c r="AO108" s="269" t="str">
        <f t="shared" si="324"/>
        <v/>
      </c>
      <c r="AP108" s="269" t="str">
        <f t="shared" si="325"/>
        <v/>
      </c>
      <c r="AQ108" s="269" t="str">
        <f t="shared" si="326"/>
        <v/>
      </c>
      <c r="AR108" s="269" t="str">
        <f t="shared" si="327"/>
        <v/>
      </c>
      <c r="AS108" s="269" t="str">
        <f t="shared" si="328"/>
        <v/>
      </c>
      <c r="AT108" s="269" t="str">
        <f t="shared" si="329"/>
        <v/>
      </c>
      <c r="AU108" s="269" t="str">
        <f t="shared" si="330"/>
        <v/>
      </c>
      <c r="AV108" s="269" t="str">
        <f t="shared" si="331"/>
        <v/>
      </c>
      <c r="AW108" s="269" t="str">
        <f t="shared" si="332"/>
        <v/>
      </c>
      <c r="AX108" s="269" t="str">
        <f t="shared" si="333"/>
        <v/>
      </c>
      <c r="AY108" s="269" t="str">
        <f t="shared" si="334"/>
        <v/>
      </c>
      <c r="AZ108" s="269" t="str">
        <f t="shared" si="335"/>
        <v/>
      </c>
      <c r="BA108" s="269" t="str">
        <f t="shared" si="336"/>
        <v/>
      </c>
      <c r="BB108" s="269" t="str">
        <f t="shared" si="337"/>
        <v/>
      </c>
      <c r="BC108" s="269" t="str">
        <f t="shared" si="338"/>
        <v/>
      </c>
      <c r="BD108" s="269" t="str">
        <f t="shared" si="339"/>
        <v/>
      </c>
      <c r="BE108" s="269" t="str">
        <f t="shared" si="340"/>
        <v/>
      </c>
      <c r="BF108" s="269" t="str">
        <f t="shared" si="341"/>
        <v/>
      </c>
      <c r="BG108" s="269" t="str">
        <f t="shared" si="342"/>
        <v/>
      </c>
      <c r="BH108" s="269" t="str">
        <f t="shared" si="343"/>
        <v/>
      </c>
      <c r="BI108" s="269" t="str">
        <f t="shared" si="344"/>
        <v/>
      </c>
      <c r="BJ108" s="269" t="str">
        <f t="shared" si="345"/>
        <v/>
      </c>
      <c r="BK108" s="269" t="str">
        <f t="shared" si="346"/>
        <v/>
      </c>
      <c r="BL108" s="269" t="str">
        <f t="shared" si="347"/>
        <v/>
      </c>
      <c r="BM108" s="269" t="str">
        <f t="shared" si="348"/>
        <v/>
      </c>
      <c r="BN108" s="269" t="str">
        <f t="shared" si="349"/>
        <v/>
      </c>
      <c r="BO108" s="269" t="str">
        <f t="shared" si="350"/>
        <v/>
      </c>
      <c r="BP108" s="329">
        <f t="shared" si="476"/>
        <v>0</v>
      </c>
      <c r="BQ108" s="5">
        <v>1985</v>
      </c>
      <c r="BR108" s="34" t="str">
        <f t="shared" si="483"/>
        <v/>
      </c>
      <c r="BS108" s="34" t="str">
        <f t="shared" si="483"/>
        <v/>
      </c>
      <c r="BT108" s="34" t="str">
        <f t="shared" si="483"/>
        <v/>
      </c>
      <c r="BU108" s="34" t="str">
        <f t="shared" si="483"/>
        <v/>
      </c>
      <c r="BV108" s="34" t="str">
        <f t="shared" si="483"/>
        <v/>
      </c>
      <c r="BW108" s="34" t="str">
        <f t="shared" si="483"/>
        <v/>
      </c>
      <c r="BX108" s="34" t="str">
        <f t="shared" si="483"/>
        <v/>
      </c>
      <c r="BY108" s="34" t="str">
        <f t="shared" si="483"/>
        <v/>
      </c>
      <c r="BZ108" s="34" t="str">
        <f t="shared" si="483"/>
        <v/>
      </c>
      <c r="CA108" s="34" t="str">
        <f t="shared" si="483"/>
        <v/>
      </c>
      <c r="CB108" s="34" t="str">
        <f t="shared" si="483"/>
        <v/>
      </c>
      <c r="CC108" s="34" t="str">
        <f t="shared" si="483"/>
        <v/>
      </c>
      <c r="CD108" s="34" t="str">
        <f t="shared" si="483"/>
        <v/>
      </c>
      <c r="CE108" s="34" t="str">
        <f t="shared" si="483"/>
        <v/>
      </c>
      <c r="CF108" s="34" t="str">
        <f t="shared" si="483"/>
        <v/>
      </c>
      <c r="CG108" s="34" t="str">
        <f t="shared" si="482"/>
        <v/>
      </c>
      <c r="CH108" s="34" t="str">
        <f t="shared" si="482"/>
        <v/>
      </c>
      <c r="CI108" s="34" t="str">
        <f t="shared" si="482"/>
        <v/>
      </c>
      <c r="CJ108" s="34" t="str">
        <f t="shared" si="482"/>
        <v/>
      </c>
      <c r="CK108" s="34" t="str">
        <f t="shared" si="482"/>
        <v/>
      </c>
      <c r="CL108" s="34" t="str">
        <f t="shared" si="482"/>
        <v/>
      </c>
      <c r="CM108" s="34" t="str">
        <f t="shared" si="482"/>
        <v/>
      </c>
      <c r="CN108" s="34" t="str">
        <f t="shared" si="482"/>
        <v/>
      </c>
      <c r="CO108" s="34" t="str">
        <f t="shared" si="482"/>
        <v/>
      </c>
      <c r="CP108" s="34" t="str">
        <f t="shared" si="482"/>
        <v/>
      </c>
      <c r="CQ108" s="34" t="str">
        <f t="shared" si="482"/>
        <v/>
      </c>
      <c r="CR108" s="34" t="str">
        <f t="shared" si="482"/>
        <v/>
      </c>
      <c r="CS108" s="34" t="str">
        <f t="shared" si="482"/>
        <v/>
      </c>
      <c r="CT108" s="34" t="str">
        <f t="shared" si="482"/>
        <v/>
      </c>
      <c r="CU108" s="34" t="str">
        <f t="shared" si="482"/>
        <v/>
      </c>
      <c r="CV108" s="34"/>
      <c r="CW108" s="34">
        <f t="shared" si="477"/>
        <v>0</v>
      </c>
      <c r="CX108" s="5">
        <v>1985</v>
      </c>
      <c r="CY108" s="11" t="str">
        <f t="shared" si="351"/>
        <v/>
      </c>
      <c r="CZ108" s="11" t="str">
        <f t="shared" si="352"/>
        <v/>
      </c>
      <c r="DA108" s="11" t="str">
        <f t="shared" si="353"/>
        <v/>
      </c>
      <c r="DB108" s="11" t="str">
        <f t="shared" si="354"/>
        <v/>
      </c>
      <c r="DC108" s="11" t="str">
        <f t="shared" si="355"/>
        <v/>
      </c>
      <c r="DD108" s="11" t="str">
        <f t="shared" si="356"/>
        <v/>
      </c>
      <c r="DE108" s="11" t="str">
        <f t="shared" si="357"/>
        <v/>
      </c>
      <c r="DF108" s="11" t="str">
        <f t="shared" si="358"/>
        <v/>
      </c>
      <c r="DG108" s="11" t="str">
        <f t="shared" si="359"/>
        <v/>
      </c>
      <c r="DH108" s="11" t="str">
        <f t="shared" si="360"/>
        <v/>
      </c>
      <c r="DI108" s="11" t="str">
        <f t="shared" si="361"/>
        <v/>
      </c>
      <c r="DJ108" s="11" t="str">
        <f t="shared" si="362"/>
        <v/>
      </c>
      <c r="DK108" s="11" t="str">
        <f t="shared" si="363"/>
        <v/>
      </c>
      <c r="DL108" s="11" t="str">
        <f t="shared" si="364"/>
        <v/>
      </c>
      <c r="DM108" s="11" t="str">
        <f t="shared" si="365"/>
        <v/>
      </c>
      <c r="DN108" s="11" t="str">
        <f t="shared" si="366"/>
        <v/>
      </c>
      <c r="DO108" s="11" t="str">
        <f t="shared" si="367"/>
        <v/>
      </c>
      <c r="DP108" s="11" t="str">
        <f t="shared" si="368"/>
        <v/>
      </c>
      <c r="DQ108" s="11" t="str">
        <f t="shared" si="369"/>
        <v/>
      </c>
      <c r="DR108" s="11" t="str">
        <f t="shared" si="370"/>
        <v/>
      </c>
      <c r="DS108" s="11" t="str">
        <f t="shared" si="371"/>
        <v/>
      </c>
      <c r="DT108" s="11" t="str">
        <f t="shared" si="372"/>
        <v/>
      </c>
      <c r="DU108" s="11" t="str">
        <f t="shared" si="373"/>
        <v/>
      </c>
      <c r="DV108" s="11" t="str">
        <f t="shared" si="374"/>
        <v/>
      </c>
      <c r="DW108" s="11" t="str">
        <f t="shared" si="375"/>
        <v/>
      </c>
      <c r="DX108" s="11" t="str">
        <f t="shared" si="376"/>
        <v/>
      </c>
      <c r="DY108" s="11" t="str">
        <f t="shared" si="377"/>
        <v/>
      </c>
      <c r="DZ108" s="11" t="str">
        <f t="shared" si="378"/>
        <v/>
      </c>
      <c r="EA108" s="11" t="str">
        <f t="shared" si="379"/>
        <v/>
      </c>
      <c r="EB108" s="11" t="str">
        <f t="shared" si="380"/>
        <v/>
      </c>
      <c r="EC108" s="11">
        <f t="shared" si="478"/>
        <v>0</v>
      </c>
      <c r="ED108" s="5"/>
      <c r="EE108" s="5">
        <v>1985</v>
      </c>
      <c r="EF108" s="269" t="str">
        <f t="shared" si="381"/>
        <v xml:space="preserve"> </v>
      </c>
      <c r="EG108" s="269" t="str">
        <f t="shared" si="382"/>
        <v xml:space="preserve"> </v>
      </c>
      <c r="EH108" s="269" t="str">
        <f t="shared" si="383"/>
        <v xml:space="preserve"> </v>
      </c>
      <c r="EI108" s="269" t="str">
        <f t="shared" si="384"/>
        <v xml:space="preserve"> </v>
      </c>
      <c r="EJ108" s="269" t="str">
        <f t="shared" si="385"/>
        <v xml:space="preserve"> </v>
      </c>
      <c r="EK108" s="269" t="str">
        <f t="shared" si="386"/>
        <v xml:space="preserve"> </v>
      </c>
      <c r="EL108" s="269" t="str">
        <f t="shared" si="387"/>
        <v xml:space="preserve"> </v>
      </c>
      <c r="EM108" s="269" t="str">
        <f t="shared" si="388"/>
        <v xml:space="preserve"> </v>
      </c>
      <c r="EN108" s="269" t="str">
        <f t="shared" si="389"/>
        <v xml:space="preserve"> </v>
      </c>
      <c r="EO108" s="269" t="str">
        <f t="shared" si="390"/>
        <v xml:space="preserve"> </v>
      </c>
      <c r="EP108" s="269" t="str">
        <f t="shared" si="391"/>
        <v xml:space="preserve"> </v>
      </c>
      <c r="EQ108" s="269" t="str">
        <f t="shared" si="392"/>
        <v xml:space="preserve"> </v>
      </c>
      <c r="ER108" s="269" t="str">
        <f t="shared" si="393"/>
        <v xml:space="preserve"> </v>
      </c>
      <c r="ES108" s="269" t="str">
        <f t="shared" si="394"/>
        <v xml:space="preserve"> </v>
      </c>
      <c r="ET108" s="269" t="str">
        <f t="shared" si="395"/>
        <v xml:space="preserve"> </v>
      </c>
      <c r="EU108" s="269" t="str">
        <f t="shared" si="396"/>
        <v xml:space="preserve"> </v>
      </c>
      <c r="EV108" s="269" t="str">
        <f t="shared" si="397"/>
        <v xml:space="preserve"> </v>
      </c>
      <c r="EW108" s="269" t="str">
        <f t="shared" si="398"/>
        <v xml:space="preserve"> </v>
      </c>
      <c r="EX108" s="269" t="str">
        <f t="shared" si="399"/>
        <v xml:space="preserve"> </v>
      </c>
      <c r="EY108" s="269" t="str">
        <f t="shared" si="400"/>
        <v xml:space="preserve"> </v>
      </c>
      <c r="EZ108" s="269" t="str">
        <f t="shared" si="401"/>
        <v xml:space="preserve"> </v>
      </c>
      <c r="FA108" s="269" t="str">
        <f t="shared" si="402"/>
        <v xml:space="preserve"> </v>
      </c>
      <c r="FB108" s="269" t="str">
        <f t="shared" si="403"/>
        <v xml:space="preserve"> </v>
      </c>
      <c r="FC108" s="269" t="str">
        <f t="shared" si="404"/>
        <v xml:space="preserve"> </v>
      </c>
      <c r="FD108" s="269" t="str">
        <f t="shared" si="405"/>
        <v xml:space="preserve"> </v>
      </c>
      <c r="FE108" s="269" t="str">
        <f t="shared" si="406"/>
        <v xml:space="preserve"> </v>
      </c>
      <c r="FF108" s="269" t="str">
        <f t="shared" si="407"/>
        <v xml:space="preserve"> </v>
      </c>
      <c r="FG108" s="269" t="str">
        <f t="shared" si="408"/>
        <v xml:space="preserve"> </v>
      </c>
      <c r="FH108" s="269" t="str">
        <f t="shared" si="409"/>
        <v xml:space="preserve"> </v>
      </c>
      <c r="FI108" s="269" t="str">
        <f t="shared" si="410"/>
        <v xml:space="preserve"> </v>
      </c>
      <c r="FJ108" s="270">
        <f t="shared" si="479"/>
        <v>0</v>
      </c>
      <c r="FK108" s="37">
        <v>1985</v>
      </c>
      <c r="FL108" s="11" t="str">
        <f t="shared" si="411"/>
        <v xml:space="preserve"> </v>
      </c>
      <c r="FM108" s="11" t="str">
        <f t="shared" si="412"/>
        <v xml:space="preserve"> </v>
      </c>
      <c r="FN108" s="11" t="str">
        <f t="shared" si="413"/>
        <v xml:space="preserve"> </v>
      </c>
      <c r="FO108" s="11" t="str">
        <f t="shared" si="414"/>
        <v xml:space="preserve"> </v>
      </c>
      <c r="FP108" s="11" t="str">
        <f t="shared" si="415"/>
        <v xml:space="preserve"> </v>
      </c>
      <c r="FQ108" s="11" t="str">
        <f t="shared" si="416"/>
        <v xml:space="preserve"> </v>
      </c>
      <c r="FR108" s="11" t="str">
        <f t="shared" si="417"/>
        <v xml:space="preserve"> </v>
      </c>
      <c r="FS108" s="11" t="str">
        <f t="shared" si="418"/>
        <v xml:space="preserve"> </v>
      </c>
      <c r="FT108" s="11" t="str">
        <f t="shared" si="419"/>
        <v xml:space="preserve"> </v>
      </c>
      <c r="FU108" s="11" t="str">
        <f t="shared" si="420"/>
        <v xml:space="preserve"> </v>
      </c>
      <c r="FV108" s="11" t="str">
        <f t="shared" si="421"/>
        <v xml:space="preserve"> </v>
      </c>
      <c r="FW108" s="11" t="str">
        <f t="shared" si="422"/>
        <v xml:space="preserve"> </v>
      </c>
      <c r="FX108" s="11" t="str">
        <f t="shared" si="423"/>
        <v xml:space="preserve"> </v>
      </c>
      <c r="FY108" s="11" t="str">
        <f t="shared" si="424"/>
        <v xml:space="preserve"> </v>
      </c>
      <c r="FZ108" s="11" t="str">
        <f t="shared" si="425"/>
        <v xml:space="preserve"> </v>
      </c>
      <c r="GA108" s="11" t="str">
        <f t="shared" si="426"/>
        <v xml:space="preserve"> </v>
      </c>
      <c r="GB108" s="11" t="str">
        <f t="shared" si="427"/>
        <v xml:space="preserve"> </v>
      </c>
      <c r="GC108" s="11" t="str">
        <f t="shared" si="428"/>
        <v xml:space="preserve"> </v>
      </c>
      <c r="GD108" s="11" t="str">
        <f t="shared" si="429"/>
        <v xml:space="preserve"> </v>
      </c>
      <c r="GE108" s="11" t="str">
        <f t="shared" si="430"/>
        <v xml:space="preserve"> </v>
      </c>
      <c r="GF108" s="11" t="str">
        <f t="shared" si="431"/>
        <v xml:space="preserve"> </v>
      </c>
      <c r="GG108" s="11" t="str">
        <f t="shared" si="432"/>
        <v xml:space="preserve"> </v>
      </c>
      <c r="GH108" s="11" t="str">
        <f t="shared" si="433"/>
        <v xml:space="preserve"> </v>
      </c>
      <c r="GI108" s="11" t="str">
        <f t="shared" si="434"/>
        <v xml:space="preserve"> </v>
      </c>
      <c r="GJ108" s="11" t="str">
        <f t="shared" si="435"/>
        <v xml:space="preserve"> </v>
      </c>
      <c r="GK108" s="11" t="str">
        <f t="shared" si="436"/>
        <v xml:space="preserve"> </v>
      </c>
      <c r="GL108" s="11" t="str">
        <f t="shared" si="437"/>
        <v xml:space="preserve"> </v>
      </c>
      <c r="GM108" s="11" t="str">
        <f t="shared" si="438"/>
        <v xml:space="preserve"> </v>
      </c>
      <c r="GN108" s="11" t="str">
        <f t="shared" si="439"/>
        <v xml:space="preserve"> </v>
      </c>
      <c r="GO108" s="11" t="str">
        <f t="shared" si="440"/>
        <v xml:space="preserve"> </v>
      </c>
      <c r="GP108" s="330">
        <f t="shared" si="480"/>
        <v>0</v>
      </c>
      <c r="GQ108" s="1037">
        <v>1985</v>
      </c>
      <c r="GR108" s="31" t="str">
        <f t="shared" si="441"/>
        <v xml:space="preserve"> </v>
      </c>
      <c r="GS108" s="31" t="str">
        <f t="shared" si="442"/>
        <v xml:space="preserve"> </v>
      </c>
      <c r="GT108" s="31" t="str">
        <f t="shared" si="443"/>
        <v xml:space="preserve"> </v>
      </c>
      <c r="GU108" s="31" t="str">
        <f t="shared" si="444"/>
        <v xml:space="preserve"> </v>
      </c>
      <c r="GV108" s="31" t="str">
        <f t="shared" si="445"/>
        <v xml:space="preserve"> </v>
      </c>
      <c r="GW108" s="31" t="str">
        <f t="shared" si="446"/>
        <v xml:space="preserve"> </v>
      </c>
      <c r="GX108" s="31" t="str">
        <f t="shared" si="447"/>
        <v xml:space="preserve"> </v>
      </c>
      <c r="GY108" s="31" t="str">
        <f t="shared" si="448"/>
        <v xml:space="preserve"> </v>
      </c>
      <c r="GZ108" s="31" t="str">
        <f t="shared" si="449"/>
        <v xml:space="preserve"> </v>
      </c>
      <c r="HA108" s="31" t="str">
        <f t="shared" si="450"/>
        <v xml:space="preserve"> </v>
      </c>
      <c r="HB108" s="31" t="str">
        <f t="shared" si="451"/>
        <v xml:space="preserve"> </v>
      </c>
      <c r="HC108" s="31" t="str">
        <f t="shared" si="452"/>
        <v xml:space="preserve"> </v>
      </c>
      <c r="HD108" s="31" t="str">
        <f t="shared" si="453"/>
        <v xml:space="preserve"> </v>
      </c>
      <c r="HE108" s="31" t="str">
        <f t="shared" si="454"/>
        <v xml:space="preserve"> </v>
      </c>
      <c r="HF108" s="31" t="str">
        <f t="shared" si="455"/>
        <v xml:space="preserve"> </v>
      </c>
      <c r="HG108" s="31" t="str">
        <f t="shared" si="456"/>
        <v xml:space="preserve"> </v>
      </c>
      <c r="HH108" s="31" t="str">
        <f t="shared" si="457"/>
        <v xml:space="preserve"> </v>
      </c>
      <c r="HI108" s="31" t="str">
        <f t="shared" si="458"/>
        <v xml:space="preserve"> </v>
      </c>
      <c r="HJ108" s="31" t="str">
        <f t="shared" si="459"/>
        <v xml:space="preserve"> </v>
      </c>
      <c r="HK108" s="31" t="str">
        <f t="shared" si="460"/>
        <v xml:space="preserve"> </v>
      </c>
      <c r="HL108" s="31" t="str">
        <f t="shared" si="461"/>
        <v xml:space="preserve"> </v>
      </c>
      <c r="HM108" s="31" t="str">
        <f t="shared" si="462"/>
        <v xml:space="preserve"> </v>
      </c>
      <c r="HN108" s="31" t="str">
        <f t="shared" si="463"/>
        <v xml:space="preserve"> </v>
      </c>
      <c r="HO108" s="31" t="str">
        <f t="shared" si="464"/>
        <v xml:space="preserve"> </v>
      </c>
      <c r="HP108" s="31" t="str">
        <f t="shared" si="465"/>
        <v xml:space="preserve"> </v>
      </c>
      <c r="HQ108" s="31" t="str">
        <f t="shared" si="466"/>
        <v xml:space="preserve"> </v>
      </c>
      <c r="HR108" s="31" t="str">
        <f t="shared" si="467"/>
        <v xml:space="preserve"> </v>
      </c>
      <c r="HS108" s="31" t="str">
        <f t="shared" si="468"/>
        <v xml:space="preserve"> </v>
      </c>
      <c r="HT108" s="31" t="str">
        <f t="shared" si="469"/>
        <v xml:space="preserve"> </v>
      </c>
      <c r="HU108" s="31" t="str">
        <f t="shared" si="470"/>
        <v xml:space="preserve"> </v>
      </c>
      <c r="HV108" s="31">
        <f t="shared" si="471"/>
        <v>0</v>
      </c>
      <c r="HW108" s="156">
        <f t="shared" si="472"/>
        <v>0</v>
      </c>
      <c r="IC108" s="31"/>
    </row>
    <row r="109" spans="1:237" ht="13.8">
      <c r="A109" s="5">
        <v>1986</v>
      </c>
      <c r="B109" s="327">
        <v>0</v>
      </c>
      <c r="C109" s="327">
        <v>0</v>
      </c>
      <c r="D109" s="327">
        <v>0</v>
      </c>
      <c r="E109" s="327">
        <v>0</v>
      </c>
      <c r="F109" s="327">
        <v>0</v>
      </c>
      <c r="G109" s="328">
        <v>0</v>
      </c>
      <c r="H109" s="327">
        <v>0</v>
      </c>
      <c r="I109" s="327">
        <v>0</v>
      </c>
      <c r="J109" s="327">
        <v>0</v>
      </c>
      <c r="K109" s="327">
        <v>0</v>
      </c>
      <c r="L109" s="328">
        <v>0</v>
      </c>
      <c r="M109" s="327">
        <v>0</v>
      </c>
      <c r="N109" s="327">
        <v>0</v>
      </c>
      <c r="O109" s="327">
        <v>0</v>
      </c>
      <c r="P109" s="327">
        <v>0</v>
      </c>
      <c r="Q109" s="328">
        <v>0</v>
      </c>
      <c r="R109" s="327">
        <v>0</v>
      </c>
      <c r="S109" s="327">
        <v>0</v>
      </c>
      <c r="T109" s="327">
        <v>0</v>
      </c>
      <c r="U109" s="327">
        <v>0</v>
      </c>
      <c r="V109" s="328">
        <v>0</v>
      </c>
      <c r="W109" s="327">
        <v>0</v>
      </c>
      <c r="X109" s="327" t="s">
        <v>89</v>
      </c>
      <c r="Y109" s="327">
        <v>0</v>
      </c>
      <c r="Z109" s="327">
        <v>0</v>
      </c>
      <c r="AA109" s="328">
        <v>0</v>
      </c>
      <c r="AB109" s="327">
        <v>0</v>
      </c>
      <c r="AC109" s="327">
        <v>0</v>
      </c>
      <c r="AD109" s="327">
        <v>0</v>
      </c>
      <c r="AE109" s="327">
        <v>0</v>
      </c>
      <c r="AF109" s="884"/>
      <c r="AG109" s="1090" t="s">
        <v>89</v>
      </c>
      <c r="AH109" s="1001" t="s">
        <v>89</v>
      </c>
      <c r="AI109" s="31">
        <f t="shared" si="481"/>
        <v>0</v>
      </c>
      <c r="AJ109" s="96">
        <f t="shared" si="475"/>
        <v>1</v>
      </c>
      <c r="AK109" s="5">
        <v>1986</v>
      </c>
      <c r="AL109" s="269" t="str">
        <f t="shared" si="321"/>
        <v/>
      </c>
      <c r="AM109" s="269" t="str">
        <f t="shared" si="322"/>
        <v/>
      </c>
      <c r="AN109" s="269" t="str">
        <f t="shared" si="323"/>
        <v/>
      </c>
      <c r="AO109" s="269" t="str">
        <f t="shared" si="324"/>
        <v/>
      </c>
      <c r="AP109" s="269" t="str">
        <f t="shared" si="325"/>
        <v/>
      </c>
      <c r="AQ109" s="269" t="str">
        <f t="shared" si="326"/>
        <v/>
      </c>
      <c r="AR109" s="269" t="str">
        <f t="shared" si="327"/>
        <v/>
      </c>
      <c r="AS109" s="269" t="str">
        <f t="shared" si="328"/>
        <v/>
      </c>
      <c r="AT109" s="269" t="str">
        <f t="shared" si="329"/>
        <v/>
      </c>
      <c r="AU109" s="269" t="str">
        <f t="shared" si="330"/>
        <v/>
      </c>
      <c r="AV109" s="269" t="str">
        <f t="shared" si="331"/>
        <v/>
      </c>
      <c r="AW109" s="269" t="str">
        <f t="shared" si="332"/>
        <v/>
      </c>
      <c r="AX109" s="269" t="str">
        <f t="shared" si="333"/>
        <v/>
      </c>
      <c r="AY109" s="269" t="str">
        <f t="shared" si="334"/>
        <v/>
      </c>
      <c r="AZ109" s="269" t="str">
        <f t="shared" si="335"/>
        <v/>
      </c>
      <c r="BA109" s="269" t="str">
        <f t="shared" si="336"/>
        <v/>
      </c>
      <c r="BB109" s="269" t="str">
        <f t="shared" si="337"/>
        <v/>
      </c>
      <c r="BC109" s="269" t="str">
        <f t="shared" si="338"/>
        <v/>
      </c>
      <c r="BD109" s="269" t="str">
        <f t="shared" si="339"/>
        <v/>
      </c>
      <c r="BE109" s="269" t="str">
        <f t="shared" si="340"/>
        <v/>
      </c>
      <c r="BF109" s="269" t="str">
        <f t="shared" si="341"/>
        <v/>
      </c>
      <c r="BG109" s="269" t="str">
        <f t="shared" si="342"/>
        <v/>
      </c>
      <c r="BH109" s="269" t="str">
        <f t="shared" si="343"/>
        <v/>
      </c>
      <c r="BI109" s="269" t="str">
        <f t="shared" si="344"/>
        <v/>
      </c>
      <c r="BJ109" s="269" t="str">
        <f t="shared" si="345"/>
        <v/>
      </c>
      <c r="BK109" s="269" t="str">
        <f t="shared" si="346"/>
        <v/>
      </c>
      <c r="BL109" s="269" t="str">
        <f t="shared" si="347"/>
        <v/>
      </c>
      <c r="BM109" s="269" t="str">
        <f t="shared" si="348"/>
        <v/>
      </c>
      <c r="BN109" s="269" t="str">
        <f t="shared" si="349"/>
        <v/>
      </c>
      <c r="BO109" s="269" t="str">
        <f t="shared" si="350"/>
        <v/>
      </c>
      <c r="BP109" s="329">
        <f t="shared" si="476"/>
        <v>0</v>
      </c>
      <c r="BQ109" s="5">
        <v>1986</v>
      </c>
      <c r="BR109" s="34" t="str">
        <f t="shared" si="483"/>
        <v/>
      </c>
      <c r="BS109" s="34" t="str">
        <f t="shared" si="483"/>
        <v/>
      </c>
      <c r="BT109" s="34" t="str">
        <f t="shared" si="483"/>
        <v/>
      </c>
      <c r="BU109" s="34" t="str">
        <f t="shared" si="483"/>
        <v/>
      </c>
      <c r="BV109" s="34" t="str">
        <f t="shared" si="483"/>
        <v/>
      </c>
      <c r="BW109" s="34" t="str">
        <f t="shared" si="483"/>
        <v/>
      </c>
      <c r="BX109" s="34" t="str">
        <f t="shared" si="483"/>
        <v/>
      </c>
      <c r="BY109" s="34" t="str">
        <f t="shared" si="483"/>
        <v/>
      </c>
      <c r="BZ109" s="34" t="str">
        <f t="shared" si="483"/>
        <v/>
      </c>
      <c r="CA109" s="34" t="str">
        <f t="shared" si="483"/>
        <v/>
      </c>
      <c r="CB109" s="34" t="str">
        <f t="shared" si="483"/>
        <v/>
      </c>
      <c r="CC109" s="34" t="str">
        <f t="shared" si="483"/>
        <v/>
      </c>
      <c r="CD109" s="34" t="str">
        <f t="shared" si="483"/>
        <v/>
      </c>
      <c r="CE109" s="34" t="str">
        <f t="shared" si="483"/>
        <v/>
      </c>
      <c r="CF109" s="34" t="str">
        <f t="shared" si="483"/>
        <v/>
      </c>
      <c r="CG109" s="34" t="str">
        <f t="shared" si="482"/>
        <v/>
      </c>
      <c r="CH109" s="34" t="str">
        <f t="shared" si="482"/>
        <v/>
      </c>
      <c r="CI109" s="34" t="str">
        <f t="shared" si="482"/>
        <v/>
      </c>
      <c r="CJ109" s="34" t="str">
        <f t="shared" si="482"/>
        <v/>
      </c>
      <c r="CK109" s="34" t="str">
        <f t="shared" si="482"/>
        <v/>
      </c>
      <c r="CL109" s="34" t="str">
        <f t="shared" si="482"/>
        <v/>
      </c>
      <c r="CM109" s="34" t="str">
        <f t="shared" si="482"/>
        <v/>
      </c>
      <c r="CN109" s="34" t="str">
        <f t="shared" si="482"/>
        <v/>
      </c>
      <c r="CO109" s="34" t="str">
        <f t="shared" si="482"/>
        <v/>
      </c>
      <c r="CP109" s="34" t="str">
        <f t="shared" si="482"/>
        <v/>
      </c>
      <c r="CQ109" s="34" t="str">
        <f t="shared" si="482"/>
        <v/>
      </c>
      <c r="CR109" s="34" t="str">
        <f t="shared" si="482"/>
        <v/>
      </c>
      <c r="CS109" s="34" t="str">
        <f t="shared" si="482"/>
        <v/>
      </c>
      <c r="CT109" s="34" t="str">
        <f t="shared" si="482"/>
        <v/>
      </c>
      <c r="CU109" s="34" t="str">
        <f t="shared" si="482"/>
        <v/>
      </c>
      <c r="CV109" s="34"/>
      <c r="CW109" s="34">
        <f t="shared" si="477"/>
        <v>0</v>
      </c>
      <c r="CX109" s="5">
        <v>1986</v>
      </c>
      <c r="CY109" s="11" t="str">
        <f t="shared" si="351"/>
        <v/>
      </c>
      <c r="CZ109" s="11" t="str">
        <f t="shared" si="352"/>
        <v/>
      </c>
      <c r="DA109" s="11" t="str">
        <f t="shared" si="353"/>
        <v/>
      </c>
      <c r="DB109" s="11" t="str">
        <f t="shared" si="354"/>
        <v/>
      </c>
      <c r="DC109" s="11" t="str">
        <f t="shared" si="355"/>
        <v/>
      </c>
      <c r="DD109" s="11" t="str">
        <f t="shared" si="356"/>
        <v/>
      </c>
      <c r="DE109" s="11" t="str">
        <f t="shared" si="357"/>
        <v/>
      </c>
      <c r="DF109" s="11" t="str">
        <f t="shared" si="358"/>
        <v/>
      </c>
      <c r="DG109" s="11" t="str">
        <f t="shared" si="359"/>
        <v/>
      </c>
      <c r="DH109" s="11" t="str">
        <f t="shared" si="360"/>
        <v/>
      </c>
      <c r="DI109" s="11" t="str">
        <f t="shared" si="361"/>
        <v/>
      </c>
      <c r="DJ109" s="11" t="str">
        <f t="shared" si="362"/>
        <v/>
      </c>
      <c r="DK109" s="11" t="str">
        <f t="shared" si="363"/>
        <v/>
      </c>
      <c r="DL109" s="11" t="str">
        <f t="shared" si="364"/>
        <v/>
      </c>
      <c r="DM109" s="11" t="str">
        <f t="shared" si="365"/>
        <v/>
      </c>
      <c r="DN109" s="11" t="str">
        <f t="shared" si="366"/>
        <v/>
      </c>
      <c r="DO109" s="11" t="str">
        <f t="shared" si="367"/>
        <v/>
      </c>
      <c r="DP109" s="11" t="str">
        <f t="shared" si="368"/>
        <v/>
      </c>
      <c r="DQ109" s="11" t="str">
        <f t="shared" si="369"/>
        <v/>
      </c>
      <c r="DR109" s="11" t="str">
        <f t="shared" si="370"/>
        <v/>
      </c>
      <c r="DS109" s="11" t="str">
        <f t="shared" si="371"/>
        <v/>
      </c>
      <c r="DT109" s="11" t="str">
        <f t="shared" si="372"/>
        <v/>
      </c>
      <c r="DU109" s="11">
        <f t="shared" si="373"/>
        <v>1986</v>
      </c>
      <c r="DV109" s="11" t="str">
        <f t="shared" si="374"/>
        <v/>
      </c>
      <c r="DW109" s="11" t="str">
        <f t="shared" si="375"/>
        <v/>
      </c>
      <c r="DX109" s="11" t="str">
        <f t="shared" si="376"/>
        <v/>
      </c>
      <c r="DY109" s="11" t="str">
        <f t="shared" si="377"/>
        <v/>
      </c>
      <c r="DZ109" s="11" t="str">
        <f t="shared" si="378"/>
        <v/>
      </c>
      <c r="EA109" s="11" t="str">
        <f t="shared" si="379"/>
        <v/>
      </c>
      <c r="EB109" s="11" t="str">
        <f t="shared" si="380"/>
        <v/>
      </c>
      <c r="EC109" s="11">
        <f t="shared" si="478"/>
        <v>1</v>
      </c>
      <c r="ED109" s="5"/>
      <c r="EE109" s="5">
        <v>1986</v>
      </c>
      <c r="EF109" s="269" t="str">
        <f t="shared" si="381"/>
        <v xml:space="preserve"> </v>
      </c>
      <c r="EG109" s="269" t="str">
        <f t="shared" si="382"/>
        <v xml:space="preserve"> </v>
      </c>
      <c r="EH109" s="269" t="str">
        <f t="shared" si="383"/>
        <v xml:space="preserve"> </v>
      </c>
      <c r="EI109" s="269" t="str">
        <f t="shared" si="384"/>
        <v xml:space="preserve"> </v>
      </c>
      <c r="EJ109" s="269" t="str">
        <f t="shared" si="385"/>
        <v xml:space="preserve"> </v>
      </c>
      <c r="EK109" s="269" t="str">
        <f t="shared" si="386"/>
        <v xml:space="preserve"> </v>
      </c>
      <c r="EL109" s="269" t="str">
        <f t="shared" si="387"/>
        <v xml:space="preserve"> </v>
      </c>
      <c r="EM109" s="269" t="str">
        <f t="shared" si="388"/>
        <v xml:space="preserve"> </v>
      </c>
      <c r="EN109" s="269" t="str">
        <f t="shared" si="389"/>
        <v xml:space="preserve"> </v>
      </c>
      <c r="EO109" s="269" t="str">
        <f t="shared" si="390"/>
        <v xml:space="preserve"> </v>
      </c>
      <c r="EP109" s="269" t="str">
        <f t="shared" si="391"/>
        <v xml:space="preserve"> </v>
      </c>
      <c r="EQ109" s="269" t="str">
        <f t="shared" si="392"/>
        <v xml:space="preserve"> </v>
      </c>
      <c r="ER109" s="269" t="str">
        <f t="shared" si="393"/>
        <v xml:space="preserve"> </v>
      </c>
      <c r="ES109" s="269" t="str">
        <f t="shared" si="394"/>
        <v xml:space="preserve"> </v>
      </c>
      <c r="ET109" s="269" t="str">
        <f t="shared" si="395"/>
        <v xml:space="preserve"> </v>
      </c>
      <c r="EU109" s="269" t="str">
        <f t="shared" si="396"/>
        <v xml:space="preserve"> </v>
      </c>
      <c r="EV109" s="269" t="str">
        <f t="shared" si="397"/>
        <v xml:space="preserve"> </v>
      </c>
      <c r="EW109" s="269" t="str">
        <f t="shared" si="398"/>
        <v xml:space="preserve"> </v>
      </c>
      <c r="EX109" s="269" t="str">
        <f t="shared" si="399"/>
        <v xml:space="preserve"> </v>
      </c>
      <c r="EY109" s="269" t="str">
        <f t="shared" si="400"/>
        <v xml:space="preserve"> </v>
      </c>
      <c r="EZ109" s="269" t="str">
        <f t="shared" si="401"/>
        <v xml:space="preserve"> </v>
      </c>
      <c r="FA109" s="269" t="str">
        <f t="shared" si="402"/>
        <v xml:space="preserve"> </v>
      </c>
      <c r="FB109" s="269" t="str">
        <f t="shared" si="403"/>
        <v xml:space="preserve"> </v>
      </c>
      <c r="FC109" s="269" t="str">
        <f t="shared" si="404"/>
        <v xml:space="preserve"> </v>
      </c>
      <c r="FD109" s="269" t="str">
        <f t="shared" si="405"/>
        <v xml:space="preserve"> </v>
      </c>
      <c r="FE109" s="269" t="str">
        <f t="shared" si="406"/>
        <v xml:space="preserve"> </v>
      </c>
      <c r="FF109" s="269" t="str">
        <f t="shared" si="407"/>
        <v xml:space="preserve"> </v>
      </c>
      <c r="FG109" s="269" t="str">
        <f t="shared" si="408"/>
        <v xml:space="preserve"> </v>
      </c>
      <c r="FH109" s="269" t="str">
        <f t="shared" si="409"/>
        <v xml:space="preserve"> </v>
      </c>
      <c r="FI109" s="269" t="str">
        <f t="shared" si="410"/>
        <v xml:space="preserve"> </v>
      </c>
      <c r="FJ109" s="270">
        <f t="shared" si="479"/>
        <v>0</v>
      </c>
      <c r="FK109" s="37">
        <v>1986</v>
      </c>
      <c r="FL109" s="11" t="str">
        <f t="shared" si="411"/>
        <v xml:space="preserve"> </v>
      </c>
      <c r="FM109" s="11" t="str">
        <f t="shared" si="412"/>
        <v xml:space="preserve"> </v>
      </c>
      <c r="FN109" s="11" t="str">
        <f t="shared" si="413"/>
        <v xml:space="preserve"> </v>
      </c>
      <c r="FO109" s="11" t="str">
        <f t="shared" si="414"/>
        <v xml:space="preserve"> </v>
      </c>
      <c r="FP109" s="11" t="str">
        <f t="shared" si="415"/>
        <v xml:space="preserve"> </v>
      </c>
      <c r="FQ109" s="11" t="str">
        <f t="shared" si="416"/>
        <v xml:space="preserve"> </v>
      </c>
      <c r="FR109" s="11" t="str">
        <f t="shared" si="417"/>
        <v xml:space="preserve"> </v>
      </c>
      <c r="FS109" s="11" t="str">
        <f t="shared" si="418"/>
        <v xml:space="preserve"> </v>
      </c>
      <c r="FT109" s="11" t="str">
        <f t="shared" si="419"/>
        <v xml:space="preserve"> </v>
      </c>
      <c r="FU109" s="11" t="str">
        <f t="shared" si="420"/>
        <v xml:space="preserve"> </v>
      </c>
      <c r="FV109" s="11" t="str">
        <f t="shared" si="421"/>
        <v xml:space="preserve"> </v>
      </c>
      <c r="FW109" s="11" t="str">
        <f t="shared" si="422"/>
        <v xml:space="preserve"> </v>
      </c>
      <c r="FX109" s="11" t="str">
        <f t="shared" si="423"/>
        <v xml:space="preserve"> </v>
      </c>
      <c r="FY109" s="11" t="str">
        <f t="shared" si="424"/>
        <v xml:space="preserve"> </v>
      </c>
      <c r="FZ109" s="11" t="str">
        <f t="shared" si="425"/>
        <v xml:space="preserve"> </v>
      </c>
      <c r="GA109" s="11" t="str">
        <f t="shared" si="426"/>
        <v xml:space="preserve"> </v>
      </c>
      <c r="GB109" s="11" t="str">
        <f t="shared" si="427"/>
        <v xml:space="preserve"> </v>
      </c>
      <c r="GC109" s="11" t="str">
        <f t="shared" si="428"/>
        <v xml:space="preserve"> </v>
      </c>
      <c r="GD109" s="11" t="str">
        <f t="shared" si="429"/>
        <v xml:space="preserve"> </v>
      </c>
      <c r="GE109" s="11" t="str">
        <f t="shared" si="430"/>
        <v xml:space="preserve"> </v>
      </c>
      <c r="GF109" s="11" t="str">
        <f t="shared" si="431"/>
        <v xml:space="preserve"> </v>
      </c>
      <c r="GG109" s="11" t="str">
        <f t="shared" si="432"/>
        <v xml:space="preserve"> </v>
      </c>
      <c r="GH109" s="11">
        <f t="shared" si="433"/>
        <v>1</v>
      </c>
      <c r="GI109" s="11" t="str">
        <f t="shared" si="434"/>
        <v xml:space="preserve"> </v>
      </c>
      <c r="GJ109" s="11" t="str">
        <f t="shared" si="435"/>
        <v xml:space="preserve"> </v>
      </c>
      <c r="GK109" s="11" t="str">
        <f t="shared" si="436"/>
        <v xml:space="preserve"> </v>
      </c>
      <c r="GL109" s="11" t="str">
        <f t="shared" si="437"/>
        <v xml:space="preserve"> </v>
      </c>
      <c r="GM109" s="11" t="str">
        <f t="shared" si="438"/>
        <v xml:space="preserve"> </v>
      </c>
      <c r="GN109" s="11" t="str">
        <f t="shared" si="439"/>
        <v xml:space="preserve"> </v>
      </c>
      <c r="GO109" s="11" t="str">
        <f t="shared" si="440"/>
        <v xml:space="preserve"> </v>
      </c>
      <c r="GP109" s="330">
        <f t="shared" si="480"/>
        <v>1</v>
      </c>
      <c r="GQ109" s="1037">
        <v>1986</v>
      </c>
      <c r="GR109" s="31" t="str">
        <f t="shared" si="441"/>
        <v xml:space="preserve"> </v>
      </c>
      <c r="GS109" s="31" t="str">
        <f t="shared" si="442"/>
        <v xml:space="preserve"> </v>
      </c>
      <c r="GT109" s="31" t="str">
        <f t="shared" si="443"/>
        <v xml:space="preserve"> </v>
      </c>
      <c r="GU109" s="31" t="str">
        <f t="shared" si="444"/>
        <v xml:space="preserve"> </v>
      </c>
      <c r="GV109" s="31" t="str">
        <f t="shared" si="445"/>
        <v xml:space="preserve"> </v>
      </c>
      <c r="GW109" s="31" t="str">
        <f t="shared" si="446"/>
        <v xml:space="preserve"> </v>
      </c>
      <c r="GX109" s="31" t="str">
        <f t="shared" si="447"/>
        <v xml:space="preserve"> </v>
      </c>
      <c r="GY109" s="31" t="str">
        <f t="shared" si="448"/>
        <v xml:space="preserve"> </v>
      </c>
      <c r="GZ109" s="31" t="str">
        <f t="shared" si="449"/>
        <v xml:space="preserve"> </v>
      </c>
      <c r="HA109" s="31" t="str">
        <f t="shared" si="450"/>
        <v xml:space="preserve"> </v>
      </c>
      <c r="HB109" s="31" t="str">
        <f t="shared" si="451"/>
        <v xml:space="preserve"> </v>
      </c>
      <c r="HC109" s="31" t="str">
        <f t="shared" si="452"/>
        <v xml:space="preserve"> </v>
      </c>
      <c r="HD109" s="31" t="str">
        <f t="shared" si="453"/>
        <v xml:space="preserve"> </v>
      </c>
      <c r="HE109" s="31" t="str">
        <f t="shared" si="454"/>
        <v xml:space="preserve"> </v>
      </c>
      <c r="HF109" s="31" t="str">
        <f t="shared" si="455"/>
        <v xml:space="preserve"> </v>
      </c>
      <c r="HG109" s="31" t="str">
        <f t="shared" si="456"/>
        <v xml:space="preserve"> </v>
      </c>
      <c r="HH109" s="31" t="str">
        <f t="shared" si="457"/>
        <v xml:space="preserve"> </v>
      </c>
      <c r="HI109" s="31" t="str">
        <f t="shared" si="458"/>
        <v xml:space="preserve"> </v>
      </c>
      <c r="HJ109" s="31" t="str">
        <f t="shared" si="459"/>
        <v xml:space="preserve"> </v>
      </c>
      <c r="HK109" s="31" t="str">
        <f t="shared" si="460"/>
        <v xml:space="preserve"> </v>
      </c>
      <c r="HL109" s="31" t="str">
        <f t="shared" si="461"/>
        <v xml:space="preserve"> </v>
      </c>
      <c r="HM109" s="31" t="str">
        <f t="shared" si="462"/>
        <v xml:space="preserve"> </v>
      </c>
      <c r="HN109" s="31">
        <f t="shared" si="463"/>
        <v>1</v>
      </c>
      <c r="HO109" s="31" t="str">
        <f t="shared" si="464"/>
        <v xml:space="preserve"> </v>
      </c>
      <c r="HP109" s="31" t="str">
        <f t="shared" si="465"/>
        <v xml:space="preserve"> </v>
      </c>
      <c r="HQ109" s="31" t="str">
        <f t="shared" si="466"/>
        <v xml:space="preserve"> </v>
      </c>
      <c r="HR109" s="31" t="str">
        <f t="shared" si="467"/>
        <v xml:space="preserve"> </v>
      </c>
      <c r="HS109" s="31" t="str">
        <f t="shared" si="468"/>
        <v xml:space="preserve"> </v>
      </c>
      <c r="HT109" s="31" t="str">
        <f t="shared" si="469"/>
        <v xml:space="preserve"> </v>
      </c>
      <c r="HU109" s="31" t="str">
        <f t="shared" si="470"/>
        <v xml:space="preserve"> </v>
      </c>
      <c r="HV109" s="31">
        <f t="shared" si="471"/>
        <v>1</v>
      </c>
      <c r="HW109" s="156" t="str">
        <f t="shared" si="472"/>
        <v>T</v>
      </c>
      <c r="IC109" s="31"/>
    </row>
    <row r="110" spans="1:237" ht="13.8">
      <c r="A110" s="5">
        <v>1987</v>
      </c>
      <c r="B110" s="327">
        <v>0</v>
      </c>
      <c r="C110" s="327">
        <v>0</v>
      </c>
      <c r="D110" s="327">
        <v>0</v>
      </c>
      <c r="E110" s="327">
        <v>0</v>
      </c>
      <c r="F110" s="327" t="s">
        <v>89</v>
      </c>
      <c r="G110" s="328">
        <v>0</v>
      </c>
      <c r="H110" s="327">
        <v>0</v>
      </c>
      <c r="I110" s="327">
        <v>0</v>
      </c>
      <c r="J110" s="327">
        <v>0</v>
      </c>
      <c r="K110" s="327">
        <v>0</v>
      </c>
      <c r="L110" s="328">
        <v>0</v>
      </c>
      <c r="M110" s="327">
        <v>0</v>
      </c>
      <c r="N110" s="327">
        <v>0</v>
      </c>
      <c r="O110" s="327">
        <v>0</v>
      </c>
      <c r="P110" s="327">
        <v>0</v>
      </c>
      <c r="Q110" s="328">
        <v>0</v>
      </c>
      <c r="R110" s="327">
        <v>0</v>
      </c>
      <c r="S110" s="327">
        <v>0</v>
      </c>
      <c r="T110" s="327">
        <v>0</v>
      </c>
      <c r="U110" s="327">
        <v>0</v>
      </c>
      <c r="V110" s="328">
        <v>0</v>
      </c>
      <c r="W110" s="327">
        <v>0</v>
      </c>
      <c r="X110" s="327">
        <v>0</v>
      </c>
      <c r="Y110" s="327">
        <v>0</v>
      </c>
      <c r="Z110" s="327">
        <v>0</v>
      </c>
      <c r="AA110" s="328">
        <v>0</v>
      </c>
      <c r="AB110" s="327">
        <v>0</v>
      </c>
      <c r="AC110" s="327">
        <v>0</v>
      </c>
      <c r="AD110" s="327">
        <v>0</v>
      </c>
      <c r="AE110" s="327">
        <v>0</v>
      </c>
      <c r="AF110" s="884"/>
      <c r="AG110" s="1090" t="s">
        <v>89</v>
      </c>
      <c r="AH110" s="1001" t="s">
        <v>89</v>
      </c>
      <c r="AI110" s="31">
        <f t="shared" si="481"/>
        <v>0</v>
      </c>
      <c r="AJ110" s="96">
        <f t="shared" si="475"/>
        <v>1</v>
      </c>
      <c r="AK110" s="5">
        <v>1987</v>
      </c>
      <c r="AL110" s="269" t="str">
        <f t="shared" si="321"/>
        <v/>
      </c>
      <c r="AM110" s="269" t="str">
        <f t="shared" si="322"/>
        <v/>
      </c>
      <c r="AN110" s="269" t="str">
        <f t="shared" si="323"/>
        <v/>
      </c>
      <c r="AO110" s="269" t="str">
        <f t="shared" si="324"/>
        <v/>
      </c>
      <c r="AP110" s="269" t="str">
        <f t="shared" si="325"/>
        <v/>
      </c>
      <c r="AQ110" s="269" t="str">
        <f t="shared" si="326"/>
        <v/>
      </c>
      <c r="AR110" s="269" t="str">
        <f t="shared" si="327"/>
        <v/>
      </c>
      <c r="AS110" s="269" t="str">
        <f t="shared" si="328"/>
        <v/>
      </c>
      <c r="AT110" s="269" t="str">
        <f t="shared" si="329"/>
        <v/>
      </c>
      <c r="AU110" s="269" t="str">
        <f t="shared" si="330"/>
        <v/>
      </c>
      <c r="AV110" s="269" t="str">
        <f t="shared" si="331"/>
        <v/>
      </c>
      <c r="AW110" s="269" t="str">
        <f t="shared" si="332"/>
        <v/>
      </c>
      <c r="AX110" s="269" t="str">
        <f t="shared" si="333"/>
        <v/>
      </c>
      <c r="AY110" s="269" t="str">
        <f t="shared" si="334"/>
        <v/>
      </c>
      <c r="AZ110" s="269" t="str">
        <f t="shared" si="335"/>
        <v/>
      </c>
      <c r="BA110" s="269" t="str">
        <f t="shared" si="336"/>
        <v/>
      </c>
      <c r="BB110" s="269" t="str">
        <f t="shared" si="337"/>
        <v/>
      </c>
      <c r="BC110" s="269" t="str">
        <f t="shared" si="338"/>
        <v/>
      </c>
      <c r="BD110" s="269" t="str">
        <f t="shared" si="339"/>
        <v/>
      </c>
      <c r="BE110" s="269" t="str">
        <f t="shared" si="340"/>
        <v/>
      </c>
      <c r="BF110" s="269" t="str">
        <f t="shared" si="341"/>
        <v/>
      </c>
      <c r="BG110" s="269" t="str">
        <f t="shared" si="342"/>
        <v/>
      </c>
      <c r="BH110" s="269" t="str">
        <f t="shared" si="343"/>
        <v/>
      </c>
      <c r="BI110" s="269" t="str">
        <f t="shared" si="344"/>
        <v/>
      </c>
      <c r="BJ110" s="269" t="str">
        <f t="shared" si="345"/>
        <v/>
      </c>
      <c r="BK110" s="269" t="str">
        <f t="shared" si="346"/>
        <v/>
      </c>
      <c r="BL110" s="269" t="str">
        <f t="shared" si="347"/>
        <v/>
      </c>
      <c r="BM110" s="269" t="str">
        <f t="shared" si="348"/>
        <v/>
      </c>
      <c r="BN110" s="269" t="str">
        <f t="shared" si="349"/>
        <v/>
      </c>
      <c r="BO110" s="269" t="str">
        <f t="shared" si="350"/>
        <v/>
      </c>
      <c r="BP110" s="329">
        <f t="shared" si="476"/>
        <v>0</v>
      </c>
      <c r="BQ110" s="5">
        <v>1987</v>
      </c>
      <c r="BR110" s="34" t="str">
        <f t="shared" si="483"/>
        <v/>
      </c>
      <c r="BS110" s="34" t="str">
        <f t="shared" si="483"/>
        <v/>
      </c>
      <c r="BT110" s="34" t="str">
        <f t="shared" si="483"/>
        <v/>
      </c>
      <c r="BU110" s="34" t="str">
        <f t="shared" si="483"/>
        <v/>
      </c>
      <c r="BV110" s="34" t="str">
        <f t="shared" si="483"/>
        <v/>
      </c>
      <c r="BW110" s="34" t="str">
        <f t="shared" si="483"/>
        <v/>
      </c>
      <c r="BX110" s="34" t="str">
        <f t="shared" si="483"/>
        <v/>
      </c>
      <c r="BY110" s="34" t="str">
        <f t="shared" si="483"/>
        <v/>
      </c>
      <c r="BZ110" s="34" t="str">
        <f t="shared" si="483"/>
        <v/>
      </c>
      <c r="CA110" s="34" t="str">
        <f t="shared" si="483"/>
        <v/>
      </c>
      <c r="CB110" s="34" t="str">
        <f t="shared" si="483"/>
        <v/>
      </c>
      <c r="CC110" s="34" t="str">
        <f t="shared" si="483"/>
        <v/>
      </c>
      <c r="CD110" s="34" t="str">
        <f t="shared" si="483"/>
        <v/>
      </c>
      <c r="CE110" s="34" t="str">
        <f t="shared" si="483"/>
        <v/>
      </c>
      <c r="CF110" s="34" t="str">
        <f t="shared" si="483"/>
        <v/>
      </c>
      <c r="CG110" s="34" t="str">
        <f t="shared" si="482"/>
        <v/>
      </c>
      <c r="CH110" s="34" t="str">
        <f t="shared" si="482"/>
        <v/>
      </c>
      <c r="CI110" s="34" t="str">
        <f t="shared" si="482"/>
        <v/>
      </c>
      <c r="CJ110" s="34" t="str">
        <f t="shared" si="482"/>
        <v/>
      </c>
      <c r="CK110" s="34" t="str">
        <f t="shared" si="482"/>
        <v/>
      </c>
      <c r="CL110" s="34" t="str">
        <f t="shared" si="482"/>
        <v/>
      </c>
      <c r="CM110" s="34" t="str">
        <f t="shared" si="482"/>
        <v/>
      </c>
      <c r="CN110" s="34" t="str">
        <f t="shared" si="482"/>
        <v/>
      </c>
      <c r="CO110" s="34" t="str">
        <f t="shared" si="482"/>
        <v/>
      </c>
      <c r="CP110" s="34" t="str">
        <f t="shared" si="482"/>
        <v/>
      </c>
      <c r="CQ110" s="34" t="str">
        <f t="shared" si="482"/>
        <v/>
      </c>
      <c r="CR110" s="34" t="str">
        <f t="shared" si="482"/>
        <v/>
      </c>
      <c r="CS110" s="34" t="str">
        <f t="shared" si="482"/>
        <v/>
      </c>
      <c r="CT110" s="34" t="str">
        <f t="shared" si="482"/>
        <v/>
      </c>
      <c r="CU110" s="34" t="str">
        <f t="shared" si="482"/>
        <v/>
      </c>
      <c r="CV110" s="34"/>
      <c r="CW110" s="34">
        <f t="shared" si="477"/>
        <v>0</v>
      </c>
      <c r="CX110" s="5">
        <v>1987</v>
      </c>
      <c r="CY110" s="11" t="str">
        <f t="shared" si="351"/>
        <v/>
      </c>
      <c r="CZ110" s="11" t="str">
        <f t="shared" si="352"/>
        <v/>
      </c>
      <c r="DA110" s="11" t="str">
        <f t="shared" si="353"/>
        <v/>
      </c>
      <c r="DB110" s="11" t="str">
        <f t="shared" si="354"/>
        <v/>
      </c>
      <c r="DC110" s="11">
        <f t="shared" si="355"/>
        <v>1987</v>
      </c>
      <c r="DD110" s="11" t="str">
        <f t="shared" si="356"/>
        <v/>
      </c>
      <c r="DE110" s="11" t="str">
        <f t="shared" si="357"/>
        <v/>
      </c>
      <c r="DF110" s="11" t="str">
        <f t="shared" si="358"/>
        <v/>
      </c>
      <c r="DG110" s="11" t="str">
        <f t="shared" si="359"/>
        <v/>
      </c>
      <c r="DH110" s="11" t="str">
        <f t="shared" si="360"/>
        <v/>
      </c>
      <c r="DI110" s="11" t="str">
        <f t="shared" si="361"/>
        <v/>
      </c>
      <c r="DJ110" s="11" t="str">
        <f t="shared" si="362"/>
        <v/>
      </c>
      <c r="DK110" s="11" t="str">
        <f t="shared" si="363"/>
        <v/>
      </c>
      <c r="DL110" s="11" t="str">
        <f t="shared" si="364"/>
        <v/>
      </c>
      <c r="DM110" s="11" t="str">
        <f t="shared" si="365"/>
        <v/>
      </c>
      <c r="DN110" s="11" t="str">
        <f t="shared" si="366"/>
        <v/>
      </c>
      <c r="DO110" s="11" t="str">
        <f t="shared" si="367"/>
        <v/>
      </c>
      <c r="DP110" s="11" t="str">
        <f t="shared" si="368"/>
        <v/>
      </c>
      <c r="DQ110" s="11" t="str">
        <f t="shared" si="369"/>
        <v/>
      </c>
      <c r="DR110" s="11" t="str">
        <f t="shared" si="370"/>
        <v/>
      </c>
      <c r="DS110" s="11" t="str">
        <f t="shared" si="371"/>
        <v/>
      </c>
      <c r="DT110" s="11" t="str">
        <f t="shared" si="372"/>
        <v/>
      </c>
      <c r="DU110" s="11" t="str">
        <f t="shared" si="373"/>
        <v/>
      </c>
      <c r="DV110" s="11" t="str">
        <f t="shared" si="374"/>
        <v/>
      </c>
      <c r="DW110" s="11" t="str">
        <f t="shared" si="375"/>
        <v/>
      </c>
      <c r="DX110" s="11" t="str">
        <f t="shared" si="376"/>
        <v/>
      </c>
      <c r="DY110" s="11" t="str">
        <f t="shared" si="377"/>
        <v/>
      </c>
      <c r="DZ110" s="11" t="str">
        <f t="shared" si="378"/>
        <v/>
      </c>
      <c r="EA110" s="11" t="str">
        <f t="shared" si="379"/>
        <v/>
      </c>
      <c r="EB110" s="11" t="str">
        <f t="shared" si="380"/>
        <v/>
      </c>
      <c r="EC110" s="11">
        <f t="shared" si="478"/>
        <v>1</v>
      </c>
      <c r="ED110" s="5"/>
      <c r="EE110" s="5">
        <v>1987</v>
      </c>
      <c r="EF110" s="269" t="str">
        <f t="shared" si="381"/>
        <v xml:space="preserve"> </v>
      </c>
      <c r="EG110" s="269" t="str">
        <f t="shared" si="382"/>
        <v xml:space="preserve"> </v>
      </c>
      <c r="EH110" s="269" t="str">
        <f t="shared" si="383"/>
        <v xml:space="preserve"> </v>
      </c>
      <c r="EI110" s="269" t="str">
        <f t="shared" si="384"/>
        <v xml:space="preserve"> </v>
      </c>
      <c r="EJ110" s="269" t="str">
        <f t="shared" si="385"/>
        <v xml:space="preserve"> </v>
      </c>
      <c r="EK110" s="269" t="str">
        <f t="shared" si="386"/>
        <v xml:space="preserve"> </v>
      </c>
      <c r="EL110" s="269" t="str">
        <f t="shared" si="387"/>
        <v xml:space="preserve"> </v>
      </c>
      <c r="EM110" s="269" t="str">
        <f t="shared" si="388"/>
        <v xml:space="preserve"> </v>
      </c>
      <c r="EN110" s="269" t="str">
        <f t="shared" si="389"/>
        <v xml:space="preserve"> </v>
      </c>
      <c r="EO110" s="269" t="str">
        <f t="shared" si="390"/>
        <v xml:space="preserve"> </v>
      </c>
      <c r="EP110" s="269" t="str">
        <f t="shared" si="391"/>
        <v xml:space="preserve"> </v>
      </c>
      <c r="EQ110" s="269" t="str">
        <f t="shared" si="392"/>
        <v xml:space="preserve"> </v>
      </c>
      <c r="ER110" s="269" t="str">
        <f t="shared" si="393"/>
        <v xml:space="preserve"> </v>
      </c>
      <c r="ES110" s="269" t="str">
        <f t="shared" si="394"/>
        <v xml:space="preserve"> </v>
      </c>
      <c r="ET110" s="269" t="str">
        <f t="shared" si="395"/>
        <v xml:space="preserve"> </v>
      </c>
      <c r="EU110" s="269" t="str">
        <f t="shared" si="396"/>
        <v xml:space="preserve"> </v>
      </c>
      <c r="EV110" s="269" t="str">
        <f t="shared" si="397"/>
        <v xml:space="preserve"> </v>
      </c>
      <c r="EW110" s="269" t="str">
        <f t="shared" si="398"/>
        <v xml:space="preserve"> </v>
      </c>
      <c r="EX110" s="269" t="str">
        <f t="shared" si="399"/>
        <v xml:space="preserve"> </v>
      </c>
      <c r="EY110" s="269" t="str">
        <f t="shared" si="400"/>
        <v xml:space="preserve"> </v>
      </c>
      <c r="EZ110" s="269" t="str">
        <f t="shared" si="401"/>
        <v xml:space="preserve"> </v>
      </c>
      <c r="FA110" s="269" t="str">
        <f t="shared" si="402"/>
        <v xml:space="preserve"> </v>
      </c>
      <c r="FB110" s="269" t="str">
        <f t="shared" si="403"/>
        <v xml:space="preserve"> </v>
      </c>
      <c r="FC110" s="269" t="str">
        <f t="shared" si="404"/>
        <v xml:space="preserve"> </v>
      </c>
      <c r="FD110" s="269" t="str">
        <f t="shared" si="405"/>
        <v xml:space="preserve"> </v>
      </c>
      <c r="FE110" s="269" t="str">
        <f t="shared" si="406"/>
        <v xml:space="preserve"> </v>
      </c>
      <c r="FF110" s="269" t="str">
        <f t="shared" si="407"/>
        <v xml:space="preserve"> </v>
      </c>
      <c r="FG110" s="269" t="str">
        <f t="shared" si="408"/>
        <v xml:space="preserve"> </v>
      </c>
      <c r="FH110" s="269" t="str">
        <f t="shared" si="409"/>
        <v xml:space="preserve"> </v>
      </c>
      <c r="FI110" s="269" t="str">
        <f t="shared" si="410"/>
        <v xml:space="preserve"> </v>
      </c>
      <c r="FJ110" s="270">
        <f t="shared" si="479"/>
        <v>0</v>
      </c>
      <c r="FK110" s="37">
        <v>1987</v>
      </c>
      <c r="FL110" s="11" t="str">
        <f t="shared" si="411"/>
        <v xml:space="preserve"> </v>
      </c>
      <c r="FM110" s="11" t="str">
        <f t="shared" si="412"/>
        <v xml:space="preserve"> </v>
      </c>
      <c r="FN110" s="11" t="str">
        <f t="shared" si="413"/>
        <v xml:space="preserve"> </v>
      </c>
      <c r="FO110" s="11" t="str">
        <f t="shared" si="414"/>
        <v xml:space="preserve"> </v>
      </c>
      <c r="FP110" s="11">
        <f t="shared" si="415"/>
        <v>1</v>
      </c>
      <c r="FQ110" s="11" t="str">
        <f t="shared" si="416"/>
        <v xml:space="preserve"> </v>
      </c>
      <c r="FR110" s="11" t="str">
        <f t="shared" si="417"/>
        <v xml:space="preserve"> </v>
      </c>
      <c r="FS110" s="11" t="str">
        <f t="shared" si="418"/>
        <v xml:space="preserve"> </v>
      </c>
      <c r="FT110" s="11" t="str">
        <f t="shared" si="419"/>
        <v xml:space="preserve"> </v>
      </c>
      <c r="FU110" s="11" t="str">
        <f t="shared" si="420"/>
        <v xml:space="preserve"> </v>
      </c>
      <c r="FV110" s="11" t="str">
        <f t="shared" si="421"/>
        <v xml:space="preserve"> </v>
      </c>
      <c r="FW110" s="11" t="str">
        <f t="shared" si="422"/>
        <v xml:space="preserve"> </v>
      </c>
      <c r="FX110" s="11" t="str">
        <f t="shared" si="423"/>
        <v xml:space="preserve"> </v>
      </c>
      <c r="FY110" s="11" t="str">
        <f t="shared" si="424"/>
        <v xml:space="preserve"> </v>
      </c>
      <c r="FZ110" s="11" t="str">
        <f t="shared" si="425"/>
        <v xml:space="preserve"> </v>
      </c>
      <c r="GA110" s="11" t="str">
        <f t="shared" si="426"/>
        <v xml:space="preserve"> </v>
      </c>
      <c r="GB110" s="11" t="str">
        <f t="shared" si="427"/>
        <v xml:space="preserve"> </v>
      </c>
      <c r="GC110" s="11" t="str">
        <f t="shared" si="428"/>
        <v xml:space="preserve"> </v>
      </c>
      <c r="GD110" s="11" t="str">
        <f t="shared" si="429"/>
        <v xml:space="preserve"> </v>
      </c>
      <c r="GE110" s="11" t="str">
        <f t="shared" si="430"/>
        <v xml:space="preserve"> </v>
      </c>
      <c r="GF110" s="11" t="str">
        <f t="shared" si="431"/>
        <v xml:space="preserve"> </v>
      </c>
      <c r="GG110" s="11" t="str">
        <f t="shared" si="432"/>
        <v xml:space="preserve"> </v>
      </c>
      <c r="GH110" s="11" t="str">
        <f t="shared" si="433"/>
        <v xml:space="preserve"> </v>
      </c>
      <c r="GI110" s="11" t="str">
        <f t="shared" si="434"/>
        <v xml:space="preserve"> </v>
      </c>
      <c r="GJ110" s="11" t="str">
        <f t="shared" si="435"/>
        <v xml:space="preserve"> </v>
      </c>
      <c r="GK110" s="11" t="str">
        <f t="shared" si="436"/>
        <v xml:space="preserve"> </v>
      </c>
      <c r="GL110" s="11" t="str">
        <f t="shared" si="437"/>
        <v xml:space="preserve"> </v>
      </c>
      <c r="GM110" s="11" t="str">
        <f t="shared" si="438"/>
        <v xml:space="preserve"> </v>
      </c>
      <c r="GN110" s="11" t="str">
        <f t="shared" si="439"/>
        <v xml:space="preserve"> </v>
      </c>
      <c r="GO110" s="11" t="str">
        <f t="shared" si="440"/>
        <v xml:space="preserve"> </v>
      </c>
      <c r="GP110" s="330">
        <f t="shared" si="480"/>
        <v>1</v>
      </c>
      <c r="GQ110" s="1037">
        <v>1987</v>
      </c>
      <c r="GR110" s="31" t="str">
        <f t="shared" si="441"/>
        <v xml:space="preserve"> </v>
      </c>
      <c r="GS110" s="31" t="str">
        <f t="shared" si="442"/>
        <v xml:space="preserve"> </v>
      </c>
      <c r="GT110" s="31" t="str">
        <f t="shared" si="443"/>
        <v xml:space="preserve"> </v>
      </c>
      <c r="GU110" s="31" t="str">
        <f t="shared" si="444"/>
        <v xml:space="preserve"> </v>
      </c>
      <c r="GV110" s="31">
        <f t="shared" si="445"/>
        <v>1</v>
      </c>
      <c r="GW110" s="31" t="str">
        <f t="shared" si="446"/>
        <v xml:space="preserve"> </v>
      </c>
      <c r="GX110" s="31" t="str">
        <f t="shared" si="447"/>
        <v xml:space="preserve"> </v>
      </c>
      <c r="GY110" s="31" t="str">
        <f t="shared" si="448"/>
        <v xml:space="preserve"> </v>
      </c>
      <c r="GZ110" s="31" t="str">
        <f t="shared" si="449"/>
        <v xml:space="preserve"> </v>
      </c>
      <c r="HA110" s="31" t="str">
        <f t="shared" si="450"/>
        <v xml:space="preserve"> </v>
      </c>
      <c r="HB110" s="31" t="str">
        <f t="shared" si="451"/>
        <v xml:space="preserve"> </v>
      </c>
      <c r="HC110" s="31" t="str">
        <f t="shared" si="452"/>
        <v xml:space="preserve"> </v>
      </c>
      <c r="HD110" s="31" t="str">
        <f t="shared" si="453"/>
        <v xml:space="preserve"> </v>
      </c>
      <c r="HE110" s="31" t="str">
        <f t="shared" si="454"/>
        <v xml:space="preserve"> </v>
      </c>
      <c r="HF110" s="31" t="str">
        <f t="shared" si="455"/>
        <v xml:space="preserve"> </v>
      </c>
      <c r="HG110" s="31" t="str">
        <f t="shared" si="456"/>
        <v xml:space="preserve"> </v>
      </c>
      <c r="HH110" s="31" t="str">
        <f t="shared" si="457"/>
        <v xml:space="preserve"> </v>
      </c>
      <c r="HI110" s="31" t="str">
        <f t="shared" si="458"/>
        <v xml:space="preserve"> </v>
      </c>
      <c r="HJ110" s="31" t="str">
        <f t="shared" si="459"/>
        <v xml:space="preserve"> </v>
      </c>
      <c r="HK110" s="31" t="str">
        <f t="shared" si="460"/>
        <v xml:space="preserve"> </v>
      </c>
      <c r="HL110" s="31" t="str">
        <f t="shared" si="461"/>
        <v xml:space="preserve"> </v>
      </c>
      <c r="HM110" s="31" t="str">
        <f t="shared" si="462"/>
        <v xml:space="preserve"> </v>
      </c>
      <c r="HN110" s="31" t="str">
        <f t="shared" si="463"/>
        <v xml:space="preserve"> </v>
      </c>
      <c r="HO110" s="31" t="str">
        <f t="shared" si="464"/>
        <v xml:space="preserve"> </v>
      </c>
      <c r="HP110" s="31" t="str">
        <f t="shared" si="465"/>
        <v xml:space="preserve"> </v>
      </c>
      <c r="HQ110" s="31" t="str">
        <f t="shared" si="466"/>
        <v xml:space="preserve"> </v>
      </c>
      <c r="HR110" s="31" t="str">
        <f t="shared" si="467"/>
        <v xml:space="preserve"> </v>
      </c>
      <c r="HS110" s="31" t="str">
        <f t="shared" si="468"/>
        <v xml:space="preserve"> </v>
      </c>
      <c r="HT110" s="31" t="str">
        <f t="shared" si="469"/>
        <v xml:space="preserve"> </v>
      </c>
      <c r="HU110" s="31" t="str">
        <f t="shared" si="470"/>
        <v xml:space="preserve"> </v>
      </c>
      <c r="HV110" s="31">
        <f t="shared" si="471"/>
        <v>1</v>
      </c>
      <c r="HW110" s="156" t="str">
        <f t="shared" si="472"/>
        <v>T</v>
      </c>
      <c r="IC110" s="31"/>
    </row>
    <row r="111" spans="1:237" ht="13.8">
      <c r="A111" s="5">
        <v>1988</v>
      </c>
      <c r="B111" s="327">
        <v>0</v>
      </c>
      <c r="C111" s="327">
        <v>0</v>
      </c>
      <c r="D111" s="327">
        <v>0</v>
      </c>
      <c r="E111" s="327">
        <v>0</v>
      </c>
      <c r="F111" s="327">
        <v>0</v>
      </c>
      <c r="G111" s="328">
        <v>0</v>
      </c>
      <c r="H111" s="327">
        <v>0</v>
      </c>
      <c r="I111" s="327">
        <v>0</v>
      </c>
      <c r="J111" s="327">
        <v>0</v>
      </c>
      <c r="K111" s="327">
        <v>0</v>
      </c>
      <c r="L111" s="328">
        <v>0</v>
      </c>
      <c r="M111" s="327">
        <v>0</v>
      </c>
      <c r="N111" s="327">
        <v>0</v>
      </c>
      <c r="O111" s="327">
        <v>0</v>
      </c>
      <c r="P111" s="327">
        <v>0</v>
      </c>
      <c r="Q111" s="328">
        <v>0</v>
      </c>
      <c r="R111" s="327">
        <v>0</v>
      </c>
      <c r="S111" s="327">
        <v>0</v>
      </c>
      <c r="T111" s="327" t="s">
        <v>89</v>
      </c>
      <c r="U111" s="327">
        <v>0</v>
      </c>
      <c r="V111" s="328">
        <v>0</v>
      </c>
      <c r="W111" s="327">
        <v>0</v>
      </c>
      <c r="X111" s="327">
        <v>0</v>
      </c>
      <c r="Y111" s="327">
        <v>0</v>
      </c>
      <c r="Z111" s="327">
        <v>0</v>
      </c>
      <c r="AA111" s="328">
        <v>0</v>
      </c>
      <c r="AB111" s="327">
        <v>0</v>
      </c>
      <c r="AC111" s="327">
        <v>0</v>
      </c>
      <c r="AD111" s="327">
        <v>0</v>
      </c>
      <c r="AE111" s="327">
        <v>0</v>
      </c>
      <c r="AF111" s="884"/>
      <c r="AG111" s="1090" t="s">
        <v>89</v>
      </c>
      <c r="AH111" s="1001" t="s">
        <v>89</v>
      </c>
      <c r="AI111" s="31">
        <f t="shared" si="481"/>
        <v>0</v>
      </c>
      <c r="AJ111" s="96">
        <f t="shared" si="475"/>
        <v>1</v>
      </c>
      <c r="AK111" s="5">
        <v>1988</v>
      </c>
      <c r="AL111" s="269" t="str">
        <f t="shared" si="321"/>
        <v/>
      </c>
      <c r="AM111" s="269" t="str">
        <f t="shared" si="322"/>
        <v/>
      </c>
      <c r="AN111" s="269" t="str">
        <f t="shared" si="323"/>
        <v/>
      </c>
      <c r="AO111" s="269" t="str">
        <f t="shared" si="324"/>
        <v/>
      </c>
      <c r="AP111" s="269" t="str">
        <f t="shared" si="325"/>
        <v/>
      </c>
      <c r="AQ111" s="269" t="str">
        <f t="shared" si="326"/>
        <v/>
      </c>
      <c r="AR111" s="269" t="str">
        <f t="shared" si="327"/>
        <v/>
      </c>
      <c r="AS111" s="269" t="str">
        <f t="shared" si="328"/>
        <v/>
      </c>
      <c r="AT111" s="269" t="str">
        <f t="shared" si="329"/>
        <v/>
      </c>
      <c r="AU111" s="269" t="str">
        <f t="shared" si="330"/>
        <v/>
      </c>
      <c r="AV111" s="269" t="str">
        <f t="shared" si="331"/>
        <v/>
      </c>
      <c r="AW111" s="269" t="str">
        <f t="shared" si="332"/>
        <v/>
      </c>
      <c r="AX111" s="269" t="str">
        <f t="shared" si="333"/>
        <v/>
      </c>
      <c r="AY111" s="269" t="str">
        <f t="shared" si="334"/>
        <v/>
      </c>
      <c r="AZ111" s="269" t="str">
        <f t="shared" si="335"/>
        <v/>
      </c>
      <c r="BA111" s="269" t="str">
        <f t="shared" si="336"/>
        <v/>
      </c>
      <c r="BB111" s="269" t="str">
        <f t="shared" si="337"/>
        <v/>
      </c>
      <c r="BC111" s="269" t="str">
        <f t="shared" si="338"/>
        <v/>
      </c>
      <c r="BD111" s="269" t="str">
        <f t="shared" si="339"/>
        <v/>
      </c>
      <c r="BE111" s="269" t="str">
        <f t="shared" si="340"/>
        <v/>
      </c>
      <c r="BF111" s="269" t="str">
        <f t="shared" si="341"/>
        <v/>
      </c>
      <c r="BG111" s="269" t="str">
        <f t="shared" si="342"/>
        <v/>
      </c>
      <c r="BH111" s="269" t="str">
        <f t="shared" si="343"/>
        <v/>
      </c>
      <c r="BI111" s="269" t="str">
        <f t="shared" si="344"/>
        <v/>
      </c>
      <c r="BJ111" s="269" t="str">
        <f t="shared" si="345"/>
        <v/>
      </c>
      <c r="BK111" s="269" t="str">
        <f t="shared" si="346"/>
        <v/>
      </c>
      <c r="BL111" s="269" t="str">
        <f t="shared" si="347"/>
        <v/>
      </c>
      <c r="BM111" s="269" t="str">
        <f t="shared" si="348"/>
        <v/>
      </c>
      <c r="BN111" s="269" t="str">
        <f t="shared" si="349"/>
        <v/>
      </c>
      <c r="BO111" s="269" t="str">
        <f t="shared" si="350"/>
        <v/>
      </c>
      <c r="BP111" s="329">
        <f t="shared" si="476"/>
        <v>0</v>
      </c>
      <c r="BQ111" s="5">
        <v>1988</v>
      </c>
      <c r="BR111" s="34" t="str">
        <f t="shared" si="483"/>
        <v/>
      </c>
      <c r="BS111" s="34" t="str">
        <f t="shared" si="483"/>
        <v/>
      </c>
      <c r="BT111" s="34" t="str">
        <f t="shared" si="483"/>
        <v/>
      </c>
      <c r="BU111" s="34" t="str">
        <f t="shared" si="483"/>
        <v/>
      </c>
      <c r="BV111" s="34" t="str">
        <f t="shared" si="483"/>
        <v/>
      </c>
      <c r="BW111" s="34" t="str">
        <f t="shared" si="483"/>
        <v/>
      </c>
      <c r="BX111" s="34" t="str">
        <f t="shared" si="483"/>
        <v/>
      </c>
      <c r="BY111" s="34" t="str">
        <f t="shared" si="483"/>
        <v/>
      </c>
      <c r="BZ111" s="34" t="str">
        <f t="shared" si="483"/>
        <v/>
      </c>
      <c r="CA111" s="34" t="str">
        <f t="shared" si="483"/>
        <v/>
      </c>
      <c r="CB111" s="34" t="str">
        <f t="shared" si="483"/>
        <v/>
      </c>
      <c r="CC111" s="34" t="str">
        <f t="shared" si="483"/>
        <v/>
      </c>
      <c r="CD111" s="34" t="str">
        <f t="shared" si="483"/>
        <v/>
      </c>
      <c r="CE111" s="34" t="str">
        <f t="shared" si="483"/>
        <v/>
      </c>
      <c r="CF111" s="34" t="str">
        <f t="shared" si="483"/>
        <v/>
      </c>
      <c r="CG111" s="34" t="str">
        <f t="shared" si="482"/>
        <v/>
      </c>
      <c r="CH111" s="34" t="str">
        <f t="shared" si="482"/>
        <v/>
      </c>
      <c r="CI111" s="34" t="str">
        <f t="shared" si="482"/>
        <v/>
      </c>
      <c r="CJ111" s="34" t="str">
        <f t="shared" si="482"/>
        <v/>
      </c>
      <c r="CK111" s="34" t="str">
        <f t="shared" si="482"/>
        <v/>
      </c>
      <c r="CL111" s="34" t="str">
        <f t="shared" si="482"/>
        <v/>
      </c>
      <c r="CM111" s="34" t="str">
        <f t="shared" si="482"/>
        <v/>
      </c>
      <c r="CN111" s="34" t="str">
        <f t="shared" si="482"/>
        <v/>
      </c>
      <c r="CO111" s="34" t="str">
        <f t="shared" si="482"/>
        <v/>
      </c>
      <c r="CP111" s="34" t="str">
        <f t="shared" si="482"/>
        <v/>
      </c>
      <c r="CQ111" s="34" t="str">
        <f t="shared" si="482"/>
        <v/>
      </c>
      <c r="CR111" s="34" t="str">
        <f t="shared" si="482"/>
        <v/>
      </c>
      <c r="CS111" s="34" t="str">
        <f t="shared" si="482"/>
        <v/>
      </c>
      <c r="CT111" s="34" t="str">
        <f t="shared" si="482"/>
        <v/>
      </c>
      <c r="CU111" s="34" t="str">
        <f t="shared" si="482"/>
        <v/>
      </c>
      <c r="CV111" s="34"/>
      <c r="CW111" s="34">
        <f t="shared" si="477"/>
        <v>0</v>
      </c>
      <c r="CX111" s="5">
        <v>1988</v>
      </c>
      <c r="CY111" s="11" t="str">
        <f t="shared" si="351"/>
        <v/>
      </c>
      <c r="CZ111" s="11" t="str">
        <f t="shared" si="352"/>
        <v/>
      </c>
      <c r="DA111" s="11" t="str">
        <f t="shared" si="353"/>
        <v/>
      </c>
      <c r="DB111" s="11" t="str">
        <f t="shared" si="354"/>
        <v/>
      </c>
      <c r="DC111" s="11" t="str">
        <f t="shared" si="355"/>
        <v/>
      </c>
      <c r="DD111" s="11" t="str">
        <f t="shared" si="356"/>
        <v/>
      </c>
      <c r="DE111" s="11" t="str">
        <f t="shared" si="357"/>
        <v/>
      </c>
      <c r="DF111" s="11" t="str">
        <f t="shared" si="358"/>
        <v/>
      </c>
      <c r="DG111" s="11" t="str">
        <f t="shared" si="359"/>
        <v/>
      </c>
      <c r="DH111" s="11" t="str">
        <f t="shared" si="360"/>
        <v/>
      </c>
      <c r="DI111" s="11" t="str">
        <f t="shared" si="361"/>
        <v/>
      </c>
      <c r="DJ111" s="11" t="str">
        <f t="shared" si="362"/>
        <v/>
      </c>
      <c r="DK111" s="11" t="str">
        <f t="shared" si="363"/>
        <v/>
      </c>
      <c r="DL111" s="11" t="str">
        <f t="shared" si="364"/>
        <v/>
      </c>
      <c r="DM111" s="11" t="str">
        <f t="shared" si="365"/>
        <v/>
      </c>
      <c r="DN111" s="11" t="str">
        <f t="shared" si="366"/>
        <v/>
      </c>
      <c r="DO111" s="11" t="str">
        <f t="shared" si="367"/>
        <v/>
      </c>
      <c r="DP111" s="11" t="str">
        <f t="shared" si="368"/>
        <v/>
      </c>
      <c r="DQ111" s="11">
        <f t="shared" si="369"/>
        <v>1988</v>
      </c>
      <c r="DR111" s="11" t="str">
        <f t="shared" si="370"/>
        <v/>
      </c>
      <c r="DS111" s="11" t="str">
        <f t="shared" si="371"/>
        <v/>
      </c>
      <c r="DT111" s="11" t="str">
        <f t="shared" si="372"/>
        <v/>
      </c>
      <c r="DU111" s="11" t="str">
        <f t="shared" si="373"/>
        <v/>
      </c>
      <c r="DV111" s="11" t="str">
        <f t="shared" si="374"/>
        <v/>
      </c>
      <c r="DW111" s="11" t="str">
        <f t="shared" si="375"/>
        <v/>
      </c>
      <c r="DX111" s="11" t="str">
        <f t="shared" si="376"/>
        <v/>
      </c>
      <c r="DY111" s="11" t="str">
        <f t="shared" si="377"/>
        <v/>
      </c>
      <c r="DZ111" s="11" t="str">
        <f t="shared" si="378"/>
        <v/>
      </c>
      <c r="EA111" s="11" t="str">
        <f t="shared" si="379"/>
        <v/>
      </c>
      <c r="EB111" s="11" t="str">
        <f t="shared" si="380"/>
        <v/>
      </c>
      <c r="EC111" s="11">
        <f t="shared" si="478"/>
        <v>1</v>
      </c>
      <c r="ED111" s="5"/>
      <c r="EE111" s="5">
        <v>1988</v>
      </c>
      <c r="EF111" s="269" t="str">
        <f t="shared" si="381"/>
        <v xml:space="preserve"> </v>
      </c>
      <c r="EG111" s="269" t="str">
        <f t="shared" si="382"/>
        <v xml:space="preserve"> </v>
      </c>
      <c r="EH111" s="269" t="str">
        <f t="shared" si="383"/>
        <v xml:space="preserve"> </v>
      </c>
      <c r="EI111" s="269" t="str">
        <f t="shared" si="384"/>
        <v xml:space="preserve"> </v>
      </c>
      <c r="EJ111" s="269" t="str">
        <f t="shared" si="385"/>
        <v xml:space="preserve"> </v>
      </c>
      <c r="EK111" s="269" t="str">
        <f t="shared" si="386"/>
        <v xml:space="preserve"> </v>
      </c>
      <c r="EL111" s="269" t="str">
        <f t="shared" si="387"/>
        <v xml:space="preserve"> </v>
      </c>
      <c r="EM111" s="269" t="str">
        <f t="shared" si="388"/>
        <v xml:space="preserve"> </v>
      </c>
      <c r="EN111" s="269" t="str">
        <f t="shared" si="389"/>
        <v xml:space="preserve"> </v>
      </c>
      <c r="EO111" s="269" t="str">
        <f t="shared" si="390"/>
        <v xml:space="preserve"> </v>
      </c>
      <c r="EP111" s="269" t="str">
        <f t="shared" si="391"/>
        <v xml:space="preserve"> </v>
      </c>
      <c r="EQ111" s="269" t="str">
        <f t="shared" si="392"/>
        <v xml:space="preserve"> </v>
      </c>
      <c r="ER111" s="269" t="str">
        <f t="shared" si="393"/>
        <v xml:space="preserve"> </v>
      </c>
      <c r="ES111" s="269" t="str">
        <f t="shared" si="394"/>
        <v xml:space="preserve"> </v>
      </c>
      <c r="ET111" s="269" t="str">
        <f t="shared" si="395"/>
        <v xml:space="preserve"> </v>
      </c>
      <c r="EU111" s="269" t="str">
        <f t="shared" si="396"/>
        <v xml:space="preserve"> </v>
      </c>
      <c r="EV111" s="269" t="str">
        <f t="shared" si="397"/>
        <v xml:space="preserve"> </v>
      </c>
      <c r="EW111" s="269" t="str">
        <f t="shared" si="398"/>
        <v xml:space="preserve"> </v>
      </c>
      <c r="EX111" s="269" t="str">
        <f t="shared" si="399"/>
        <v xml:space="preserve"> </v>
      </c>
      <c r="EY111" s="269" t="str">
        <f t="shared" si="400"/>
        <v xml:space="preserve"> </v>
      </c>
      <c r="EZ111" s="269" t="str">
        <f t="shared" si="401"/>
        <v xml:space="preserve"> </v>
      </c>
      <c r="FA111" s="269" t="str">
        <f t="shared" si="402"/>
        <v xml:space="preserve"> </v>
      </c>
      <c r="FB111" s="269" t="str">
        <f t="shared" si="403"/>
        <v xml:space="preserve"> </v>
      </c>
      <c r="FC111" s="269" t="str">
        <f t="shared" si="404"/>
        <v xml:space="preserve"> </v>
      </c>
      <c r="FD111" s="269" t="str">
        <f t="shared" si="405"/>
        <v xml:space="preserve"> </v>
      </c>
      <c r="FE111" s="269" t="str">
        <f t="shared" si="406"/>
        <v xml:space="preserve"> </v>
      </c>
      <c r="FF111" s="269" t="str">
        <f t="shared" si="407"/>
        <v xml:space="preserve"> </v>
      </c>
      <c r="FG111" s="269" t="str">
        <f t="shared" si="408"/>
        <v xml:space="preserve"> </v>
      </c>
      <c r="FH111" s="269" t="str">
        <f t="shared" si="409"/>
        <v xml:space="preserve"> </v>
      </c>
      <c r="FI111" s="269" t="str">
        <f t="shared" si="410"/>
        <v xml:space="preserve"> </v>
      </c>
      <c r="FJ111" s="270">
        <f t="shared" si="479"/>
        <v>0</v>
      </c>
      <c r="FK111" s="37">
        <v>1988</v>
      </c>
      <c r="FL111" s="11" t="str">
        <f t="shared" si="411"/>
        <v xml:space="preserve"> </v>
      </c>
      <c r="FM111" s="11" t="str">
        <f t="shared" si="412"/>
        <v xml:space="preserve"> </v>
      </c>
      <c r="FN111" s="11" t="str">
        <f t="shared" si="413"/>
        <v xml:space="preserve"> </v>
      </c>
      <c r="FO111" s="11" t="str">
        <f t="shared" si="414"/>
        <v xml:space="preserve"> </v>
      </c>
      <c r="FP111" s="11" t="str">
        <f t="shared" si="415"/>
        <v xml:space="preserve"> </v>
      </c>
      <c r="FQ111" s="11" t="str">
        <f t="shared" si="416"/>
        <v xml:space="preserve"> </v>
      </c>
      <c r="FR111" s="11" t="str">
        <f t="shared" si="417"/>
        <v xml:space="preserve"> </v>
      </c>
      <c r="FS111" s="11" t="str">
        <f t="shared" si="418"/>
        <v xml:space="preserve"> </v>
      </c>
      <c r="FT111" s="11" t="str">
        <f t="shared" si="419"/>
        <v xml:space="preserve"> </v>
      </c>
      <c r="FU111" s="11" t="str">
        <f t="shared" si="420"/>
        <v xml:space="preserve"> </v>
      </c>
      <c r="FV111" s="11" t="str">
        <f t="shared" si="421"/>
        <v xml:space="preserve"> </v>
      </c>
      <c r="FW111" s="11" t="str">
        <f t="shared" si="422"/>
        <v xml:space="preserve"> </v>
      </c>
      <c r="FX111" s="11" t="str">
        <f t="shared" si="423"/>
        <v xml:space="preserve"> </v>
      </c>
      <c r="FY111" s="11" t="str">
        <f t="shared" si="424"/>
        <v xml:space="preserve"> </v>
      </c>
      <c r="FZ111" s="11" t="str">
        <f t="shared" si="425"/>
        <v xml:space="preserve"> </v>
      </c>
      <c r="GA111" s="11" t="str">
        <f t="shared" si="426"/>
        <v xml:space="preserve"> </v>
      </c>
      <c r="GB111" s="11" t="str">
        <f t="shared" si="427"/>
        <v xml:space="preserve"> </v>
      </c>
      <c r="GC111" s="11" t="str">
        <f t="shared" si="428"/>
        <v xml:space="preserve"> </v>
      </c>
      <c r="GD111" s="11">
        <f t="shared" si="429"/>
        <v>1</v>
      </c>
      <c r="GE111" s="11" t="str">
        <f t="shared" si="430"/>
        <v xml:space="preserve"> </v>
      </c>
      <c r="GF111" s="11" t="str">
        <f t="shared" si="431"/>
        <v xml:space="preserve"> </v>
      </c>
      <c r="GG111" s="11" t="str">
        <f t="shared" si="432"/>
        <v xml:space="preserve"> </v>
      </c>
      <c r="GH111" s="11" t="str">
        <f t="shared" si="433"/>
        <v xml:space="preserve"> </v>
      </c>
      <c r="GI111" s="11" t="str">
        <f t="shared" si="434"/>
        <v xml:space="preserve"> </v>
      </c>
      <c r="GJ111" s="11" t="str">
        <f t="shared" si="435"/>
        <v xml:space="preserve"> </v>
      </c>
      <c r="GK111" s="11" t="str">
        <f t="shared" si="436"/>
        <v xml:space="preserve"> </v>
      </c>
      <c r="GL111" s="11" t="str">
        <f t="shared" si="437"/>
        <v xml:space="preserve"> </v>
      </c>
      <c r="GM111" s="11" t="str">
        <f t="shared" si="438"/>
        <v xml:space="preserve"> </v>
      </c>
      <c r="GN111" s="11" t="str">
        <f t="shared" si="439"/>
        <v xml:space="preserve"> </v>
      </c>
      <c r="GO111" s="11" t="str">
        <f t="shared" si="440"/>
        <v xml:space="preserve"> </v>
      </c>
      <c r="GP111" s="330">
        <f t="shared" si="480"/>
        <v>1</v>
      </c>
      <c r="GQ111" s="1037">
        <v>1988</v>
      </c>
      <c r="GR111" s="31" t="str">
        <f t="shared" si="441"/>
        <v xml:space="preserve"> </v>
      </c>
      <c r="GS111" s="31" t="str">
        <f t="shared" si="442"/>
        <v xml:space="preserve"> </v>
      </c>
      <c r="GT111" s="31" t="str">
        <f t="shared" si="443"/>
        <v xml:space="preserve"> </v>
      </c>
      <c r="GU111" s="31" t="str">
        <f t="shared" si="444"/>
        <v xml:space="preserve"> </v>
      </c>
      <c r="GV111" s="31" t="str">
        <f t="shared" si="445"/>
        <v xml:space="preserve"> </v>
      </c>
      <c r="GW111" s="31" t="str">
        <f t="shared" si="446"/>
        <v xml:space="preserve"> </v>
      </c>
      <c r="GX111" s="31" t="str">
        <f t="shared" si="447"/>
        <v xml:space="preserve"> </v>
      </c>
      <c r="GY111" s="31" t="str">
        <f t="shared" si="448"/>
        <v xml:space="preserve"> </v>
      </c>
      <c r="GZ111" s="31" t="str">
        <f t="shared" si="449"/>
        <v xml:space="preserve"> </v>
      </c>
      <c r="HA111" s="31" t="str">
        <f t="shared" si="450"/>
        <v xml:space="preserve"> </v>
      </c>
      <c r="HB111" s="31" t="str">
        <f t="shared" si="451"/>
        <v xml:space="preserve"> </v>
      </c>
      <c r="HC111" s="31" t="str">
        <f t="shared" si="452"/>
        <v xml:space="preserve"> </v>
      </c>
      <c r="HD111" s="31" t="str">
        <f t="shared" si="453"/>
        <v xml:space="preserve"> </v>
      </c>
      <c r="HE111" s="31" t="str">
        <f t="shared" si="454"/>
        <v xml:space="preserve"> </v>
      </c>
      <c r="HF111" s="31" t="str">
        <f t="shared" si="455"/>
        <v xml:space="preserve"> </v>
      </c>
      <c r="HG111" s="31" t="str">
        <f t="shared" si="456"/>
        <v xml:space="preserve"> </v>
      </c>
      <c r="HH111" s="31" t="str">
        <f t="shared" si="457"/>
        <v xml:space="preserve"> </v>
      </c>
      <c r="HI111" s="31" t="str">
        <f t="shared" si="458"/>
        <v xml:space="preserve"> </v>
      </c>
      <c r="HJ111" s="31">
        <f t="shared" si="459"/>
        <v>1</v>
      </c>
      <c r="HK111" s="31" t="str">
        <f t="shared" si="460"/>
        <v xml:space="preserve"> </v>
      </c>
      <c r="HL111" s="31" t="str">
        <f t="shared" si="461"/>
        <v xml:space="preserve"> </v>
      </c>
      <c r="HM111" s="31" t="str">
        <f t="shared" si="462"/>
        <v xml:space="preserve"> </v>
      </c>
      <c r="HN111" s="31" t="str">
        <f t="shared" si="463"/>
        <v xml:space="preserve"> </v>
      </c>
      <c r="HO111" s="31" t="str">
        <f t="shared" si="464"/>
        <v xml:space="preserve"> </v>
      </c>
      <c r="HP111" s="31" t="str">
        <f t="shared" si="465"/>
        <v xml:space="preserve"> </v>
      </c>
      <c r="HQ111" s="31" t="str">
        <f t="shared" si="466"/>
        <v xml:space="preserve"> </v>
      </c>
      <c r="HR111" s="31" t="str">
        <f t="shared" si="467"/>
        <v xml:space="preserve"> </v>
      </c>
      <c r="HS111" s="31" t="str">
        <f t="shared" si="468"/>
        <v xml:space="preserve"> </v>
      </c>
      <c r="HT111" s="31" t="str">
        <f t="shared" si="469"/>
        <v xml:space="preserve"> </v>
      </c>
      <c r="HU111" s="31" t="str">
        <f t="shared" si="470"/>
        <v xml:space="preserve"> </v>
      </c>
      <c r="HV111" s="31">
        <f t="shared" si="471"/>
        <v>1</v>
      </c>
      <c r="HW111" s="156" t="str">
        <f t="shared" si="472"/>
        <v>T</v>
      </c>
      <c r="IC111" s="31"/>
    </row>
    <row r="112" spans="1:237" ht="13.8">
      <c r="A112" s="5">
        <v>1989</v>
      </c>
      <c r="B112" s="327">
        <v>0</v>
      </c>
      <c r="C112" s="327">
        <v>0</v>
      </c>
      <c r="D112" s="327">
        <v>0</v>
      </c>
      <c r="E112" s="327">
        <v>0</v>
      </c>
      <c r="F112" s="327">
        <v>0</v>
      </c>
      <c r="G112" s="328">
        <v>0</v>
      </c>
      <c r="H112" s="327" t="s">
        <v>89</v>
      </c>
      <c r="I112" s="327">
        <v>0</v>
      </c>
      <c r="J112" s="327">
        <v>0</v>
      </c>
      <c r="K112" s="327">
        <v>0</v>
      </c>
      <c r="L112" s="328" t="s">
        <v>89</v>
      </c>
      <c r="M112" s="327">
        <v>0</v>
      </c>
      <c r="N112" s="327">
        <v>0</v>
      </c>
      <c r="O112" s="327">
        <v>0</v>
      </c>
      <c r="P112" s="327">
        <v>0</v>
      </c>
      <c r="Q112" s="328">
        <v>0</v>
      </c>
      <c r="R112" s="327">
        <v>0</v>
      </c>
      <c r="S112" s="327">
        <v>0</v>
      </c>
      <c r="T112" s="327">
        <v>0</v>
      </c>
      <c r="U112" s="327">
        <v>0</v>
      </c>
      <c r="V112" s="328">
        <v>0</v>
      </c>
      <c r="W112" s="327">
        <v>0</v>
      </c>
      <c r="X112" s="327">
        <v>0</v>
      </c>
      <c r="Y112" s="327">
        <v>0</v>
      </c>
      <c r="Z112" s="327">
        <v>0</v>
      </c>
      <c r="AA112" s="328">
        <v>0</v>
      </c>
      <c r="AB112" s="327">
        <v>0</v>
      </c>
      <c r="AC112" s="327">
        <v>0</v>
      </c>
      <c r="AD112" s="327">
        <v>0</v>
      </c>
      <c r="AE112" s="327">
        <v>0</v>
      </c>
      <c r="AF112" s="884"/>
      <c r="AG112" s="1090" t="s">
        <v>89</v>
      </c>
      <c r="AH112" s="1001" t="s">
        <v>89</v>
      </c>
      <c r="AI112" s="31">
        <f t="shared" si="481"/>
        <v>0</v>
      </c>
      <c r="AJ112" s="96">
        <f t="shared" si="475"/>
        <v>2</v>
      </c>
      <c r="AK112" s="5">
        <v>1989</v>
      </c>
      <c r="AL112" s="269" t="str">
        <f t="shared" si="321"/>
        <v/>
      </c>
      <c r="AM112" s="269" t="str">
        <f t="shared" si="322"/>
        <v/>
      </c>
      <c r="AN112" s="269" t="str">
        <f t="shared" si="323"/>
        <v/>
      </c>
      <c r="AO112" s="269" t="str">
        <f t="shared" si="324"/>
        <v/>
      </c>
      <c r="AP112" s="269" t="str">
        <f t="shared" si="325"/>
        <v/>
      </c>
      <c r="AQ112" s="269" t="str">
        <f t="shared" si="326"/>
        <v/>
      </c>
      <c r="AR112" s="269" t="str">
        <f t="shared" si="327"/>
        <v/>
      </c>
      <c r="AS112" s="269" t="str">
        <f t="shared" si="328"/>
        <v/>
      </c>
      <c r="AT112" s="269" t="str">
        <f t="shared" si="329"/>
        <v/>
      </c>
      <c r="AU112" s="269" t="str">
        <f t="shared" si="330"/>
        <v/>
      </c>
      <c r="AV112" s="269" t="str">
        <f t="shared" si="331"/>
        <v/>
      </c>
      <c r="AW112" s="269" t="str">
        <f t="shared" si="332"/>
        <v/>
      </c>
      <c r="AX112" s="269" t="str">
        <f t="shared" si="333"/>
        <v/>
      </c>
      <c r="AY112" s="269" t="str">
        <f t="shared" si="334"/>
        <v/>
      </c>
      <c r="AZ112" s="269" t="str">
        <f t="shared" si="335"/>
        <v/>
      </c>
      <c r="BA112" s="269" t="str">
        <f t="shared" si="336"/>
        <v/>
      </c>
      <c r="BB112" s="269" t="str">
        <f t="shared" si="337"/>
        <v/>
      </c>
      <c r="BC112" s="269" t="str">
        <f t="shared" si="338"/>
        <v/>
      </c>
      <c r="BD112" s="269" t="str">
        <f t="shared" si="339"/>
        <v/>
      </c>
      <c r="BE112" s="269" t="str">
        <f t="shared" si="340"/>
        <v/>
      </c>
      <c r="BF112" s="269" t="str">
        <f t="shared" si="341"/>
        <v/>
      </c>
      <c r="BG112" s="269" t="str">
        <f t="shared" si="342"/>
        <v/>
      </c>
      <c r="BH112" s="269" t="str">
        <f t="shared" si="343"/>
        <v/>
      </c>
      <c r="BI112" s="269" t="str">
        <f t="shared" si="344"/>
        <v/>
      </c>
      <c r="BJ112" s="269" t="str">
        <f t="shared" si="345"/>
        <v/>
      </c>
      <c r="BK112" s="269" t="str">
        <f t="shared" si="346"/>
        <v/>
      </c>
      <c r="BL112" s="269" t="str">
        <f t="shared" si="347"/>
        <v/>
      </c>
      <c r="BM112" s="269" t="str">
        <f t="shared" si="348"/>
        <v/>
      </c>
      <c r="BN112" s="269" t="str">
        <f t="shared" si="349"/>
        <v/>
      </c>
      <c r="BO112" s="269" t="str">
        <f t="shared" si="350"/>
        <v/>
      </c>
      <c r="BP112" s="329">
        <f t="shared" si="476"/>
        <v>0</v>
      </c>
      <c r="BQ112" s="5">
        <v>1989</v>
      </c>
      <c r="BR112" s="34" t="str">
        <f t="shared" si="483"/>
        <v/>
      </c>
      <c r="BS112" s="34" t="str">
        <f t="shared" si="483"/>
        <v/>
      </c>
      <c r="BT112" s="34" t="str">
        <f t="shared" si="483"/>
        <v/>
      </c>
      <c r="BU112" s="34" t="str">
        <f t="shared" si="483"/>
        <v/>
      </c>
      <c r="BV112" s="34" t="str">
        <f t="shared" si="483"/>
        <v/>
      </c>
      <c r="BW112" s="34" t="str">
        <f t="shared" si="483"/>
        <v/>
      </c>
      <c r="BX112" s="34" t="str">
        <f t="shared" si="483"/>
        <v/>
      </c>
      <c r="BY112" s="34" t="str">
        <f t="shared" si="483"/>
        <v/>
      </c>
      <c r="BZ112" s="34" t="str">
        <f t="shared" si="483"/>
        <v/>
      </c>
      <c r="CA112" s="34" t="str">
        <f t="shared" si="483"/>
        <v/>
      </c>
      <c r="CB112" s="34" t="str">
        <f t="shared" si="483"/>
        <v/>
      </c>
      <c r="CC112" s="34" t="str">
        <f t="shared" si="483"/>
        <v/>
      </c>
      <c r="CD112" s="34" t="str">
        <f t="shared" si="483"/>
        <v/>
      </c>
      <c r="CE112" s="34" t="str">
        <f t="shared" si="483"/>
        <v/>
      </c>
      <c r="CF112" s="34" t="str">
        <f t="shared" si="483"/>
        <v/>
      </c>
      <c r="CG112" s="34" t="str">
        <f t="shared" si="482"/>
        <v/>
      </c>
      <c r="CH112" s="34" t="str">
        <f t="shared" si="482"/>
        <v/>
      </c>
      <c r="CI112" s="34" t="str">
        <f t="shared" si="482"/>
        <v/>
      </c>
      <c r="CJ112" s="34" t="str">
        <f t="shared" si="482"/>
        <v/>
      </c>
      <c r="CK112" s="34" t="str">
        <f t="shared" si="482"/>
        <v/>
      </c>
      <c r="CL112" s="34" t="str">
        <f t="shared" si="482"/>
        <v/>
      </c>
      <c r="CM112" s="34" t="str">
        <f t="shared" si="482"/>
        <v/>
      </c>
      <c r="CN112" s="34" t="str">
        <f t="shared" si="482"/>
        <v/>
      </c>
      <c r="CO112" s="34" t="str">
        <f t="shared" si="482"/>
        <v/>
      </c>
      <c r="CP112" s="34" t="str">
        <f t="shared" si="482"/>
        <v/>
      </c>
      <c r="CQ112" s="34" t="str">
        <f t="shared" si="482"/>
        <v/>
      </c>
      <c r="CR112" s="34" t="str">
        <f t="shared" si="482"/>
        <v/>
      </c>
      <c r="CS112" s="34" t="str">
        <f t="shared" si="482"/>
        <v/>
      </c>
      <c r="CT112" s="34" t="str">
        <f t="shared" si="482"/>
        <v/>
      </c>
      <c r="CU112" s="34" t="str">
        <f t="shared" si="482"/>
        <v/>
      </c>
      <c r="CV112" s="34"/>
      <c r="CW112" s="34">
        <f t="shared" si="477"/>
        <v>0</v>
      </c>
      <c r="CX112" s="5">
        <v>1989</v>
      </c>
      <c r="CY112" s="11" t="str">
        <f t="shared" si="351"/>
        <v/>
      </c>
      <c r="CZ112" s="11" t="str">
        <f t="shared" si="352"/>
        <v/>
      </c>
      <c r="DA112" s="11" t="str">
        <f t="shared" si="353"/>
        <v/>
      </c>
      <c r="DB112" s="11" t="str">
        <f t="shared" si="354"/>
        <v/>
      </c>
      <c r="DC112" s="11" t="str">
        <f t="shared" si="355"/>
        <v/>
      </c>
      <c r="DD112" s="11" t="str">
        <f t="shared" si="356"/>
        <v/>
      </c>
      <c r="DE112" s="11">
        <f t="shared" si="357"/>
        <v>1989</v>
      </c>
      <c r="DF112" s="11" t="str">
        <f t="shared" si="358"/>
        <v/>
      </c>
      <c r="DG112" s="11" t="str">
        <f t="shared" si="359"/>
        <v/>
      </c>
      <c r="DH112" s="11" t="str">
        <f t="shared" si="360"/>
        <v/>
      </c>
      <c r="DI112" s="11">
        <f t="shared" si="361"/>
        <v>1989</v>
      </c>
      <c r="DJ112" s="11" t="str">
        <f t="shared" si="362"/>
        <v/>
      </c>
      <c r="DK112" s="11" t="str">
        <f t="shared" si="363"/>
        <v/>
      </c>
      <c r="DL112" s="11" t="str">
        <f t="shared" si="364"/>
        <v/>
      </c>
      <c r="DM112" s="11" t="str">
        <f t="shared" si="365"/>
        <v/>
      </c>
      <c r="DN112" s="11" t="str">
        <f t="shared" si="366"/>
        <v/>
      </c>
      <c r="DO112" s="11" t="str">
        <f t="shared" si="367"/>
        <v/>
      </c>
      <c r="DP112" s="11" t="str">
        <f t="shared" si="368"/>
        <v/>
      </c>
      <c r="DQ112" s="11" t="str">
        <f t="shared" si="369"/>
        <v/>
      </c>
      <c r="DR112" s="11" t="str">
        <f t="shared" si="370"/>
        <v/>
      </c>
      <c r="DS112" s="11" t="str">
        <f t="shared" si="371"/>
        <v/>
      </c>
      <c r="DT112" s="11" t="str">
        <f t="shared" si="372"/>
        <v/>
      </c>
      <c r="DU112" s="11" t="str">
        <f t="shared" si="373"/>
        <v/>
      </c>
      <c r="DV112" s="11" t="str">
        <f t="shared" si="374"/>
        <v/>
      </c>
      <c r="DW112" s="11" t="str">
        <f t="shared" si="375"/>
        <v/>
      </c>
      <c r="DX112" s="11" t="str">
        <f t="shared" si="376"/>
        <v/>
      </c>
      <c r="DY112" s="11" t="str">
        <f t="shared" si="377"/>
        <v/>
      </c>
      <c r="DZ112" s="11" t="str">
        <f t="shared" si="378"/>
        <v/>
      </c>
      <c r="EA112" s="11" t="str">
        <f t="shared" si="379"/>
        <v/>
      </c>
      <c r="EB112" s="11" t="str">
        <f t="shared" si="380"/>
        <v/>
      </c>
      <c r="EC112" s="11">
        <f t="shared" si="478"/>
        <v>2</v>
      </c>
      <c r="ED112" s="5"/>
      <c r="EE112" s="5">
        <v>1989</v>
      </c>
      <c r="EF112" s="269" t="str">
        <f t="shared" si="381"/>
        <v xml:space="preserve"> </v>
      </c>
      <c r="EG112" s="269" t="str">
        <f t="shared" si="382"/>
        <v xml:space="preserve"> </v>
      </c>
      <c r="EH112" s="269" t="str">
        <f t="shared" si="383"/>
        <v xml:space="preserve"> </v>
      </c>
      <c r="EI112" s="269" t="str">
        <f t="shared" si="384"/>
        <v xml:space="preserve"> </v>
      </c>
      <c r="EJ112" s="269" t="str">
        <f t="shared" si="385"/>
        <v xml:space="preserve"> </v>
      </c>
      <c r="EK112" s="269" t="str">
        <f t="shared" si="386"/>
        <v xml:space="preserve"> </v>
      </c>
      <c r="EL112" s="269" t="str">
        <f t="shared" si="387"/>
        <v xml:space="preserve"> </v>
      </c>
      <c r="EM112" s="269" t="str">
        <f t="shared" si="388"/>
        <v xml:space="preserve"> </v>
      </c>
      <c r="EN112" s="269" t="str">
        <f t="shared" si="389"/>
        <v xml:space="preserve"> </v>
      </c>
      <c r="EO112" s="269" t="str">
        <f t="shared" si="390"/>
        <v xml:space="preserve"> </v>
      </c>
      <c r="EP112" s="269" t="str">
        <f t="shared" si="391"/>
        <v xml:space="preserve"> </v>
      </c>
      <c r="EQ112" s="269" t="str">
        <f t="shared" si="392"/>
        <v xml:space="preserve"> </v>
      </c>
      <c r="ER112" s="269" t="str">
        <f t="shared" si="393"/>
        <v xml:space="preserve"> </v>
      </c>
      <c r="ES112" s="269" t="str">
        <f t="shared" si="394"/>
        <v xml:space="preserve"> </v>
      </c>
      <c r="ET112" s="269" t="str">
        <f t="shared" si="395"/>
        <v xml:space="preserve"> </v>
      </c>
      <c r="EU112" s="269" t="str">
        <f t="shared" si="396"/>
        <v xml:space="preserve"> </v>
      </c>
      <c r="EV112" s="269" t="str">
        <f t="shared" si="397"/>
        <v xml:space="preserve"> </v>
      </c>
      <c r="EW112" s="269" t="str">
        <f t="shared" si="398"/>
        <v xml:space="preserve"> </v>
      </c>
      <c r="EX112" s="269" t="str">
        <f t="shared" si="399"/>
        <v xml:space="preserve"> </v>
      </c>
      <c r="EY112" s="269" t="str">
        <f t="shared" si="400"/>
        <v xml:space="preserve"> </v>
      </c>
      <c r="EZ112" s="269" t="str">
        <f t="shared" si="401"/>
        <v xml:space="preserve"> </v>
      </c>
      <c r="FA112" s="269" t="str">
        <f t="shared" si="402"/>
        <v xml:space="preserve"> </v>
      </c>
      <c r="FB112" s="269" t="str">
        <f t="shared" si="403"/>
        <v xml:space="preserve"> </v>
      </c>
      <c r="FC112" s="269" t="str">
        <f t="shared" si="404"/>
        <v xml:space="preserve"> </v>
      </c>
      <c r="FD112" s="269" t="str">
        <f t="shared" si="405"/>
        <v xml:space="preserve"> </v>
      </c>
      <c r="FE112" s="269" t="str">
        <f t="shared" si="406"/>
        <v xml:space="preserve"> </v>
      </c>
      <c r="FF112" s="269" t="str">
        <f t="shared" si="407"/>
        <v xml:space="preserve"> </v>
      </c>
      <c r="FG112" s="269" t="str">
        <f t="shared" si="408"/>
        <v xml:space="preserve"> </v>
      </c>
      <c r="FH112" s="269" t="str">
        <f t="shared" si="409"/>
        <v xml:space="preserve"> </v>
      </c>
      <c r="FI112" s="269" t="str">
        <f t="shared" si="410"/>
        <v xml:space="preserve"> </v>
      </c>
      <c r="FJ112" s="270">
        <f t="shared" si="479"/>
        <v>0</v>
      </c>
      <c r="FK112" s="37">
        <v>1989</v>
      </c>
      <c r="FL112" s="11" t="str">
        <f t="shared" si="411"/>
        <v xml:space="preserve"> </v>
      </c>
      <c r="FM112" s="11" t="str">
        <f t="shared" si="412"/>
        <v xml:space="preserve"> </v>
      </c>
      <c r="FN112" s="11" t="str">
        <f t="shared" si="413"/>
        <v xml:space="preserve"> </v>
      </c>
      <c r="FO112" s="11" t="str">
        <f t="shared" si="414"/>
        <v xml:space="preserve"> </v>
      </c>
      <c r="FP112" s="11" t="str">
        <f t="shared" si="415"/>
        <v xml:space="preserve"> </v>
      </c>
      <c r="FQ112" s="11" t="str">
        <f t="shared" si="416"/>
        <v xml:space="preserve"> </v>
      </c>
      <c r="FR112" s="11">
        <f t="shared" si="417"/>
        <v>1</v>
      </c>
      <c r="FS112" s="11" t="str">
        <f t="shared" si="418"/>
        <v xml:space="preserve"> </v>
      </c>
      <c r="FT112" s="11" t="str">
        <f t="shared" si="419"/>
        <v xml:space="preserve"> </v>
      </c>
      <c r="FU112" s="11" t="str">
        <f t="shared" si="420"/>
        <v xml:space="preserve"> </v>
      </c>
      <c r="FV112" s="11">
        <f t="shared" si="421"/>
        <v>1</v>
      </c>
      <c r="FW112" s="11" t="str">
        <f t="shared" si="422"/>
        <v xml:space="preserve"> </v>
      </c>
      <c r="FX112" s="11" t="str">
        <f t="shared" si="423"/>
        <v xml:space="preserve"> </v>
      </c>
      <c r="FY112" s="11" t="str">
        <f t="shared" si="424"/>
        <v xml:space="preserve"> </v>
      </c>
      <c r="FZ112" s="11" t="str">
        <f t="shared" si="425"/>
        <v xml:space="preserve"> </v>
      </c>
      <c r="GA112" s="11" t="str">
        <f t="shared" si="426"/>
        <v xml:space="preserve"> </v>
      </c>
      <c r="GB112" s="11" t="str">
        <f t="shared" si="427"/>
        <v xml:space="preserve"> </v>
      </c>
      <c r="GC112" s="11" t="str">
        <f t="shared" si="428"/>
        <v xml:space="preserve"> </v>
      </c>
      <c r="GD112" s="11" t="str">
        <f t="shared" si="429"/>
        <v xml:space="preserve"> </v>
      </c>
      <c r="GE112" s="11" t="str">
        <f t="shared" si="430"/>
        <v xml:space="preserve"> </v>
      </c>
      <c r="GF112" s="11" t="str">
        <f t="shared" si="431"/>
        <v xml:space="preserve"> </v>
      </c>
      <c r="GG112" s="11" t="str">
        <f t="shared" si="432"/>
        <v xml:space="preserve"> </v>
      </c>
      <c r="GH112" s="11" t="str">
        <f t="shared" si="433"/>
        <v xml:space="preserve"> </v>
      </c>
      <c r="GI112" s="11" t="str">
        <f t="shared" si="434"/>
        <v xml:space="preserve"> </v>
      </c>
      <c r="GJ112" s="11" t="str">
        <f t="shared" si="435"/>
        <v xml:space="preserve"> </v>
      </c>
      <c r="GK112" s="11" t="str">
        <f t="shared" si="436"/>
        <v xml:space="preserve"> </v>
      </c>
      <c r="GL112" s="11" t="str">
        <f t="shared" si="437"/>
        <v xml:space="preserve"> </v>
      </c>
      <c r="GM112" s="11" t="str">
        <f t="shared" si="438"/>
        <v xml:space="preserve"> </v>
      </c>
      <c r="GN112" s="11" t="str">
        <f t="shared" si="439"/>
        <v xml:space="preserve"> </v>
      </c>
      <c r="GO112" s="11" t="str">
        <f t="shared" si="440"/>
        <v xml:space="preserve"> </v>
      </c>
      <c r="GP112" s="330">
        <f t="shared" si="480"/>
        <v>2</v>
      </c>
      <c r="GQ112" s="1037">
        <v>1989</v>
      </c>
      <c r="GR112" s="31" t="str">
        <f t="shared" si="441"/>
        <v xml:space="preserve"> </v>
      </c>
      <c r="GS112" s="31" t="str">
        <f t="shared" si="442"/>
        <v xml:space="preserve"> </v>
      </c>
      <c r="GT112" s="31" t="str">
        <f t="shared" si="443"/>
        <v xml:space="preserve"> </v>
      </c>
      <c r="GU112" s="31" t="str">
        <f t="shared" si="444"/>
        <v xml:space="preserve"> </v>
      </c>
      <c r="GV112" s="31" t="str">
        <f t="shared" si="445"/>
        <v xml:space="preserve"> </v>
      </c>
      <c r="GW112" s="31" t="str">
        <f t="shared" si="446"/>
        <v xml:space="preserve"> </v>
      </c>
      <c r="GX112" s="31">
        <f t="shared" si="447"/>
        <v>1</v>
      </c>
      <c r="GY112" s="31" t="str">
        <f t="shared" si="448"/>
        <v xml:space="preserve"> </v>
      </c>
      <c r="GZ112" s="31" t="str">
        <f t="shared" si="449"/>
        <v xml:space="preserve"> </v>
      </c>
      <c r="HA112" s="31" t="str">
        <f t="shared" si="450"/>
        <v xml:space="preserve"> </v>
      </c>
      <c r="HB112" s="31">
        <f t="shared" si="451"/>
        <v>1</v>
      </c>
      <c r="HC112" s="31" t="str">
        <f t="shared" si="452"/>
        <v xml:space="preserve"> </v>
      </c>
      <c r="HD112" s="31" t="str">
        <f t="shared" si="453"/>
        <v xml:space="preserve"> </v>
      </c>
      <c r="HE112" s="31" t="str">
        <f t="shared" si="454"/>
        <v xml:space="preserve"> </v>
      </c>
      <c r="HF112" s="31" t="str">
        <f t="shared" si="455"/>
        <v xml:space="preserve"> </v>
      </c>
      <c r="HG112" s="31" t="str">
        <f t="shared" si="456"/>
        <v xml:space="preserve"> </v>
      </c>
      <c r="HH112" s="31" t="str">
        <f t="shared" si="457"/>
        <v xml:space="preserve"> </v>
      </c>
      <c r="HI112" s="31" t="str">
        <f t="shared" si="458"/>
        <v xml:space="preserve"> </v>
      </c>
      <c r="HJ112" s="31" t="str">
        <f t="shared" si="459"/>
        <v xml:space="preserve"> </v>
      </c>
      <c r="HK112" s="31" t="str">
        <f t="shared" si="460"/>
        <v xml:space="preserve"> </v>
      </c>
      <c r="HL112" s="31" t="str">
        <f t="shared" si="461"/>
        <v xml:space="preserve"> </v>
      </c>
      <c r="HM112" s="31" t="str">
        <f t="shared" si="462"/>
        <v xml:space="preserve"> </v>
      </c>
      <c r="HN112" s="31" t="str">
        <f t="shared" si="463"/>
        <v xml:space="preserve"> </v>
      </c>
      <c r="HO112" s="31" t="str">
        <f t="shared" si="464"/>
        <v xml:space="preserve"> </v>
      </c>
      <c r="HP112" s="31" t="str">
        <f t="shared" si="465"/>
        <v xml:space="preserve"> </v>
      </c>
      <c r="HQ112" s="31" t="str">
        <f t="shared" si="466"/>
        <v xml:space="preserve"> </v>
      </c>
      <c r="HR112" s="31" t="str">
        <f t="shared" si="467"/>
        <v xml:space="preserve"> </v>
      </c>
      <c r="HS112" s="31" t="str">
        <f t="shared" si="468"/>
        <v xml:space="preserve"> </v>
      </c>
      <c r="HT112" s="31" t="str">
        <f t="shared" si="469"/>
        <v xml:space="preserve"> </v>
      </c>
      <c r="HU112" s="31" t="str">
        <f t="shared" si="470"/>
        <v xml:space="preserve"> </v>
      </c>
      <c r="HV112" s="31">
        <f t="shared" si="471"/>
        <v>2</v>
      </c>
      <c r="HW112" s="156" t="str">
        <f t="shared" si="472"/>
        <v>T</v>
      </c>
      <c r="IC112" s="31"/>
    </row>
    <row r="113" spans="1:237" ht="14.4" thickBot="1">
      <c r="A113" s="19">
        <v>1990</v>
      </c>
      <c r="B113" s="1067">
        <v>0</v>
      </c>
      <c r="C113" s="1067" t="s">
        <v>89</v>
      </c>
      <c r="D113" s="1067">
        <v>0</v>
      </c>
      <c r="E113" s="1067">
        <v>0</v>
      </c>
      <c r="F113" s="1067">
        <v>0</v>
      </c>
      <c r="G113" s="1068">
        <v>0</v>
      </c>
      <c r="H113" s="1067">
        <v>0.2</v>
      </c>
      <c r="I113" s="1067">
        <v>0</v>
      </c>
      <c r="J113" s="1067">
        <v>0</v>
      </c>
      <c r="K113" s="1067">
        <v>0</v>
      </c>
      <c r="L113" s="1068">
        <v>0</v>
      </c>
      <c r="M113" s="1067">
        <v>0</v>
      </c>
      <c r="N113" s="1067">
        <v>0</v>
      </c>
      <c r="O113" s="1067">
        <v>0</v>
      </c>
      <c r="P113" s="1067">
        <v>0</v>
      </c>
      <c r="Q113" s="1068">
        <v>0</v>
      </c>
      <c r="R113" s="1067">
        <v>0</v>
      </c>
      <c r="S113" s="1067">
        <v>0</v>
      </c>
      <c r="T113" s="1067">
        <v>0</v>
      </c>
      <c r="U113" s="1067">
        <v>0</v>
      </c>
      <c r="V113" s="1068">
        <v>0</v>
      </c>
      <c r="W113" s="1067">
        <v>0</v>
      </c>
      <c r="X113" s="1067">
        <v>0</v>
      </c>
      <c r="Y113" s="1067">
        <v>0</v>
      </c>
      <c r="Z113" s="1067">
        <v>0</v>
      </c>
      <c r="AA113" s="1068">
        <v>0</v>
      </c>
      <c r="AB113" s="1067">
        <v>0</v>
      </c>
      <c r="AC113" s="1067">
        <v>0</v>
      </c>
      <c r="AD113" s="1067">
        <v>0</v>
      </c>
      <c r="AE113" s="1067">
        <v>0</v>
      </c>
      <c r="AF113" s="1069"/>
      <c r="AG113" s="1093">
        <f t="shared" si="473"/>
        <v>0.2</v>
      </c>
      <c r="AH113" s="1070">
        <f t="shared" si="474"/>
        <v>0.2</v>
      </c>
      <c r="AI113" s="1033">
        <f t="shared" si="481"/>
        <v>1</v>
      </c>
      <c r="AJ113" s="716">
        <f t="shared" si="475"/>
        <v>1</v>
      </c>
      <c r="AK113" s="1071">
        <v>1990</v>
      </c>
      <c r="AL113" s="269" t="str">
        <f t="shared" si="321"/>
        <v/>
      </c>
      <c r="AM113" s="269" t="str">
        <f t="shared" si="322"/>
        <v/>
      </c>
      <c r="AN113" s="269" t="str">
        <f t="shared" si="323"/>
        <v/>
      </c>
      <c r="AO113" s="269" t="str">
        <f t="shared" si="324"/>
        <v/>
      </c>
      <c r="AP113" s="269" t="str">
        <f t="shared" si="325"/>
        <v/>
      </c>
      <c r="AQ113" s="269" t="str">
        <f t="shared" si="326"/>
        <v/>
      </c>
      <c r="AR113" s="269">
        <f t="shared" si="327"/>
        <v>1</v>
      </c>
      <c r="AS113" s="269" t="str">
        <f t="shared" si="328"/>
        <v/>
      </c>
      <c r="AT113" s="269" t="str">
        <f t="shared" si="329"/>
        <v/>
      </c>
      <c r="AU113" s="269" t="str">
        <f t="shared" si="330"/>
        <v/>
      </c>
      <c r="AV113" s="269" t="str">
        <f t="shared" si="331"/>
        <v/>
      </c>
      <c r="AW113" s="269" t="str">
        <f t="shared" si="332"/>
        <v/>
      </c>
      <c r="AX113" s="269" t="str">
        <f t="shared" si="333"/>
        <v/>
      </c>
      <c r="AY113" s="269" t="str">
        <f t="shared" si="334"/>
        <v/>
      </c>
      <c r="AZ113" s="269" t="str">
        <f t="shared" si="335"/>
        <v/>
      </c>
      <c r="BA113" s="269" t="str">
        <f t="shared" si="336"/>
        <v/>
      </c>
      <c r="BB113" s="269" t="str">
        <f t="shared" si="337"/>
        <v/>
      </c>
      <c r="BC113" s="269" t="str">
        <f t="shared" si="338"/>
        <v/>
      </c>
      <c r="BD113" s="269" t="str">
        <f t="shared" si="339"/>
        <v/>
      </c>
      <c r="BE113" s="269" t="str">
        <f t="shared" si="340"/>
        <v/>
      </c>
      <c r="BF113" s="269" t="str">
        <f t="shared" si="341"/>
        <v/>
      </c>
      <c r="BG113" s="269" t="str">
        <f t="shared" si="342"/>
        <v/>
      </c>
      <c r="BH113" s="269" t="str">
        <f t="shared" si="343"/>
        <v/>
      </c>
      <c r="BI113" s="269" t="str">
        <f t="shared" si="344"/>
        <v/>
      </c>
      <c r="BJ113" s="269" t="str">
        <f t="shared" si="345"/>
        <v/>
      </c>
      <c r="BK113" s="269" t="str">
        <f t="shared" si="346"/>
        <v/>
      </c>
      <c r="BL113" s="269" t="str">
        <f t="shared" si="347"/>
        <v/>
      </c>
      <c r="BM113" s="269" t="str">
        <f t="shared" si="348"/>
        <v/>
      </c>
      <c r="BN113" s="269" t="str">
        <f t="shared" si="349"/>
        <v/>
      </c>
      <c r="BO113" s="269" t="str">
        <f t="shared" si="350"/>
        <v/>
      </c>
      <c r="BP113" s="329">
        <f t="shared" si="476"/>
        <v>1</v>
      </c>
      <c r="BQ113" s="5">
        <v>1990</v>
      </c>
      <c r="BR113" s="34" t="str">
        <f t="shared" si="483"/>
        <v/>
      </c>
      <c r="BS113" s="34" t="str">
        <f t="shared" si="483"/>
        <v/>
      </c>
      <c r="BT113" s="34" t="str">
        <f t="shared" si="483"/>
        <v/>
      </c>
      <c r="BU113" s="34" t="str">
        <f t="shared" si="483"/>
        <v/>
      </c>
      <c r="BV113" s="34" t="str">
        <f t="shared" si="483"/>
        <v/>
      </c>
      <c r="BW113" s="34" t="str">
        <f t="shared" si="483"/>
        <v/>
      </c>
      <c r="BX113" s="34">
        <f t="shared" si="483"/>
        <v>1990</v>
      </c>
      <c r="BY113" s="34" t="str">
        <f t="shared" si="483"/>
        <v/>
      </c>
      <c r="BZ113" s="34" t="str">
        <f t="shared" si="483"/>
        <v/>
      </c>
      <c r="CA113" s="34" t="str">
        <f t="shared" si="483"/>
        <v/>
      </c>
      <c r="CB113" s="34" t="str">
        <f t="shared" si="483"/>
        <v/>
      </c>
      <c r="CC113" s="34" t="str">
        <f t="shared" si="483"/>
        <v/>
      </c>
      <c r="CD113" s="34" t="str">
        <f t="shared" si="483"/>
        <v/>
      </c>
      <c r="CE113" s="34" t="str">
        <f t="shared" si="483"/>
        <v/>
      </c>
      <c r="CF113" s="34" t="str">
        <f t="shared" si="483"/>
        <v/>
      </c>
      <c r="CG113" s="34" t="str">
        <f t="shared" ref="CG113:CU129" si="484">IF(BA113=1,$BQ113,"")</f>
        <v/>
      </c>
      <c r="CH113" s="34" t="str">
        <f t="shared" si="484"/>
        <v/>
      </c>
      <c r="CI113" s="34" t="str">
        <f t="shared" si="484"/>
        <v/>
      </c>
      <c r="CJ113" s="34" t="str">
        <f t="shared" si="484"/>
        <v/>
      </c>
      <c r="CK113" s="34" t="str">
        <f t="shared" si="484"/>
        <v/>
      </c>
      <c r="CL113" s="34" t="str">
        <f t="shared" si="484"/>
        <v/>
      </c>
      <c r="CM113" s="34" t="str">
        <f t="shared" si="484"/>
        <v/>
      </c>
      <c r="CN113" s="34" t="str">
        <f t="shared" si="484"/>
        <v/>
      </c>
      <c r="CO113" s="34" t="str">
        <f t="shared" si="484"/>
        <v/>
      </c>
      <c r="CP113" s="34" t="str">
        <f t="shared" si="484"/>
        <v/>
      </c>
      <c r="CQ113" s="34" t="str">
        <f t="shared" si="484"/>
        <v/>
      </c>
      <c r="CR113" s="34" t="str">
        <f t="shared" si="484"/>
        <v/>
      </c>
      <c r="CS113" s="34" t="str">
        <f t="shared" si="484"/>
        <v/>
      </c>
      <c r="CT113" s="34" t="str">
        <f t="shared" si="484"/>
        <v/>
      </c>
      <c r="CU113" s="34" t="str">
        <f t="shared" si="484"/>
        <v/>
      </c>
      <c r="CV113" s="34"/>
      <c r="CW113" s="34">
        <f t="shared" si="477"/>
        <v>1</v>
      </c>
      <c r="CX113" s="5">
        <v>1990</v>
      </c>
      <c r="CY113" s="11" t="str">
        <f t="shared" si="351"/>
        <v/>
      </c>
      <c r="CZ113" s="11">
        <f t="shared" si="352"/>
        <v>1990</v>
      </c>
      <c r="DA113" s="11" t="str">
        <f t="shared" si="353"/>
        <v/>
      </c>
      <c r="DB113" s="11" t="str">
        <f t="shared" si="354"/>
        <v/>
      </c>
      <c r="DC113" s="11" t="str">
        <f t="shared" si="355"/>
        <v/>
      </c>
      <c r="DD113" s="11" t="str">
        <f t="shared" si="356"/>
        <v/>
      </c>
      <c r="DE113" s="11" t="str">
        <f t="shared" si="357"/>
        <v/>
      </c>
      <c r="DF113" s="11" t="str">
        <f t="shared" si="358"/>
        <v/>
      </c>
      <c r="DG113" s="11" t="str">
        <f t="shared" si="359"/>
        <v/>
      </c>
      <c r="DH113" s="11" t="str">
        <f t="shared" si="360"/>
        <v/>
      </c>
      <c r="DI113" s="11" t="str">
        <f t="shared" si="361"/>
        <v/>
      </c>
      <c r="DJ113" s="11" t="str">
        <f t="shared" si="362"/>
        <v/>
      </c>
      <c r="DK113" s="11" t="str">
        <f t="shared" si="363"/>
        <v/>
      </c>
      <c r="DL113" s="11" t="str">
        <f t="shared" si="364"/>
        <v/>
      </c>
      <c r="DM113" s="11" t="str">
        <f t="shared" si="365"/>
        <v/>
      </c>
      <c r="DN113" s="11" t="str">
        <f t="shared" si="366"/>
        <v/>
      </c>
      <c r="DO113" s="11" t="str">
        <f t="shared" si="367"/>
        <v/>
      </c>
      <c r="DP113" s="11" t="str">
        <f t="shared" si="368"/>
        <v/>
      </c>
      <c r="DQ113" s="11" t="str">
        <f t="shared" si="369"/>
        <v/>
      </c>
      <c r="DR113" s="11" t="str">
        <f t="shared" si="370"/>
        <v/>
      </c>
      <c r="DS113" s="11" t="str">
        <f t="shared" si="371"/>
        <v/>
      </c>
      <c r="DT113" s="11" t="str">
        <f t="shared" si="372"/>
        <v/>
      </c>
      <c r="DU113" s="11" t="str">
        <f t="shared" si="373"/>
        <v/>
      </c>
      <c r="DV113" s="11" t="str">
        <f t="shared" si="374"/>
        <v/>
      </c>
      <c r="DW113" s="11" t="str">
        <f t="shared" si="375"/>
        <v/>
      </c>
      <c r="DX113" s="11" t="str">
        <f t="shared" si="376"/>
        <v/>
      </c>
      <c r="DY113" s="11" t="str">
        <f t="shared" si="377"/>
        <v/>
      </c>
      <c r="DZ113" s="11" t="str">
        <f t="shared" si="378"/>
        <v/>
      </c>
      <c r="EA113" s="11" t="str">
        <f t="shared" si="379"/>
        <v/>
      </c>
      <c r="EB113" s="11" t="str">
        <f t="shared" si="380"/>
        <v/>
      </c>
      <c r="EC113" s="11">
        <f t="shared" si="478"/>
        <v>1</v>
      </c>
      <c r="ED113" s="5"/>
      <c r="EE113" s="5">
        <v>1990</v>
      </c>
      <c r="EF113" s="269" t="str">
        <f t="shared" si="381"/>
        <v xml:space="preserve"> </v>
      </c>
      <c r="EG113" s="269" t="str">
        <f t="shared" si="382"/>
        <v xml:space="preserve"> </v>
      </c>
      <c r="EH113" s="269" t="str">
        <f t="shared" si="383"/>
        <v xml:space="preserve"> </v>
      </c>
      <c r="EI113" s="269" t="str">
        <f t="shared" si="384"/>
        <v xml:space="preserve"> </v>
      </c>
      <c r="EJ113" s="269" t="str">
        <f t="shared" si="385"/>
        <v xml:space="preserve"> </v>
      </c>
      <c r="EK113" s="269" t="str">
        <f t="shared" si="386"/>
        <v xml:space="preserve"> </v>
      </c>
      <c r="EL113" s="269">
        <f t="shared" si="387"/>
        <v>1</v>
      </c>
      <c r="EM113" s="269" t="str">
        <f t="shared" si="388"/>
        <v xml:space="preserve"> </v>
      </c>
      <c r="EN113" s="269" t="str">
        <f t="shared" si="389"/>
        <v xml:space="preserve"> </v>
      </c>
      <c r="EO113" s="269" t="str">
        <f t="shared" si="390"/>
        <v xml:space="preserve"> </v>
      </c>
      <c r="EP113" s="269" t="str">
        <f t="shared" si="391"/>
        <v xml:space="preserve"> </v>
      </c>
      <c r="EQ113" s="269" t="str">
        <f t="shared" si="392"/>
        <v xml:space="preserve"> </v>
      </c>
      <c r="ER113" s="269" t="str">
        <f t="shared" si="393"/>
        <v xml:space="preserve"> </v>
      </c>
      <c r="ES113" s="269" t="str">
        <f t="shared" si="394"/>
        <v xml:space="preserve"> </v>
      </c>
      <c r="ET113" s="269" t="str">
        <f t="shared" si="395"/>
        <v xml:space="preserve"> </v>
      </c>
      <c r="EU113" s="269" t="str">
        <f t="shared" si="396"/>
        <v xml:space="preserve"> </v>
      </c>
      <c r="EV113" s="269" t="str">
        <f t="shared" si="397"/>
        <v xml:space="preserve"> </v>
      </c>
      <c r="EW113" s="269" t="str">
        <f t="shared" si="398"/>
        <v xml:space="preserve"> </v>
      </c>
      <c r="EX113" s="269" t="str">
        <f t="shared" si="399"/>
        <v xml:space="preserve"> </v>
      </c>
      <c r="EY113" s="269" t="str">
        <f t="shared" si="400"/>
        <v xml:space="preserve"> </v>
      </c>
      <c r="EZ113" s="269" t="str">
        <f t="shared" si="401"/>
        <v xml:space="preserve"> </v>
      </c>
      <c r="FA113" s="269" t="str">
        <f t="shared" si="402"/>
        <v xml:space="preserve"> </v>
      </c>
      <c r="FB113" s="269" t="str">
        <f t="shared" si="403"/>
        <v xml:space="preserve"> </v>
      </c>
      <c r="FC113" s="269" t="str">
        <f t="shared" si="404"/>
        <v xml:space="preserve"> </v>
      </c>
      <c r="FD113" s="269" t="str">
        <f t="shared" si="405"/>
        <v xml:space="preserve"> </v>
      </c>
      <c r="FE113" s="269" t="str">
        <f t="shared" si="406"/>
        <v xml:space="preserve"> </v>
      </c>
      <c r="FF113" s="269" t="str">
        <f t="shared" si="407"/>
        <v xml:space="preserve"> </v>
      </c>
      <c r="FG113" s="269" t="str">
        <f t="shared" si="408"/>
        <v xml:space="preserve"> </v>
      </c>
      <c r="FH113" s="269" t="str">
        <f t="shared" si="409"/>
        <v xml:space="preserve"> </v>
      </c>
      <c r="FI113" s="269" t="str">
        <f t="shared" si="410"/>
        <v xml:space="preserve"> </v>
      </c>
      <c r="FJ113" s="270">
        <f t="shared" si="479"/>
        <v>1</v>
      </c>
      <c r="FK113" s="37">
        <v>1990</v>
      </c>
      <c r="FL113" s="11" t="str">
        <f t="shared" si="411"/>
        <v xml:space="preserve"> </v>
      </c>
      <c r="FM113" s="11">
        <f t="shared" si="412"/>
        <v>1</v>
      </c>
      <c r="FN113" s="11" t="str">
        <f t="shared" si="413"/>
        <v xml:space="preserve"> </v>
      </c>
      <c r="FO113" s="11" t="str">
        <f t="shared" si="414"/>
        <v xml:space="preserve"> </v>
      </c>
      <c r="FP113" s="11" t="str">
        <f t="shared" si="415"/>
        <v xml:space="preserve"> </v>
      </c>
      <c r="FQ113" s="11" t="str">
        <f t="shared" si="416"/>
        <v xml:space="preserve"> </v>
      </c>
      <c r="FR113" s="11">
        <f t="shared" si="417"/>
        <v>1</v>
      </c>
      <c r="FS113" s="11" t="str">
        <f t="shared" si="418"/>
        <v xml:space="preserve"> </v>
      </c>
      <c r="FT113" s="11" t="str">
        <f t="shared" si="419"/>
        <v xml:space="preserve"> </v>
      </c>
      <c r="FU113" s="11" t="str">
        <f t="shared" si="420"/>
        <v xml:space="preserve"> </v>
      </c>
      <c r="FV113" s="11" t="str">
        <f t="shared" si="421"/>
        <v xml:space="preserve"> </v>
      </c>
      <c r="FW113" s="11" t="str">
        <f t="shared" si="422"/>
        <v xml:space="preserve"> </v>
      </c>
      <c r="FX113" s="11" t="str">
        <f t="shared" si="423"/>
        <v xml:space="preserve"> </v>
      </c>
      <c r="FY113" s="11" t="str">
        <f t="shared" si="424"/>
        <v xml:space="preserve"> </v>
      </c>
      <c r="FZ113" s="11" t="str">
        <f t="shared" si="425"/>
        <v xml:space="preserve"> </v>
      </c>
      <c r="GA113" s="11" t="str">
        <f t="shared" si="426"/>
        <v xml:space="preserve"> </v>
      </c>
      <c r="GB113" s="11" t="str">
        <f t="shared" si="427"/>
        <v xml:space="preserve"> </v>
      </c>
      <c r="GC113" s="11" t="str">
        <f t="shared" si="428"/>
        <v xml:space="preserve"> </v>
      </c>
      <c r="GD113" s="11" t="str">
        <f t="shared" si="429"/>
        <v xml:space="preserve"> </v>
      </c>
      <c r="GE113" s="11" t="str">
        <f t="shared" si="430"/>
        <v xml:space="preserve"> </v>
      </c>
      <c r="GF113" s="11" t="str">
        <f t="shared" si="431"/>
        <v xml:space="preserve"> </v>
      </c>
      <c r="GG113" s="11" t="str">
        <f t="shared" si="432"/>
        <v xml:space="preserve"> </v>
      </c>
      <c r="GH113" s="11" t="str">
        <f t="shared" si="433"/>
        <v xml:space="preserve"> </v>
      </c>
      <c r="GI113" s="11" t="str">
        <f t="shared" si="434"/>
        <v xml:space="preserve"> </v>
      </c>
      <c r="GJ113" s="11" t="str">
        <f t="shared" si="435"/>
        <v xml:space="preserve"> </v>
      </c>
      <c r="GK113" s="11" t="str">
        <f t="shared" si="436"/>
        <v xml:space="preserve"> </v>
      </c>
      <c r="GL113" s="11" t="str">
        <f t="shared" si="437"/>
        <v xml:space="preserve"> </v>
      </c>
      <c r="GM113" s="11" t="str">
        <f t="shared" si="438"/>
        <v xml:space="preserve"> </v>
      </c>
      <c r="GN113" s="11" t="str">
        <f t="shared" si="439"/>
        <v xml:space="preserve"> </v>
      </c>
      <c r="GO113" s="11" t="str">
        <f t="shared" si="440"/>
        <v xml:space="preserve"> </v>
      </c>
      <c r="GP113" s="330">
        <f t="shared" si="480"/>
        <v>2</v>
      </c>
      <c r="GQ113" s="1037">
        <v>1990</v>
      </c>
      <c r="GR113" s="31" t="str">
        <f t="shared" si="441"/>
        <v xml:space="preserve"> </v>
      </c>
      <c r="GS113" s="31">
        <f t="shared" si="442"/>
        <v>1</v>
      </c>
      <c r="GT113" s="31" t="str">
        <f t="shared" si="443"/>
        <v xml:space="preserve"> </v>
      </c>
      <c r="GU113" s="31" t="str">
        <f t="shared" si="444"/>
        <v xml:space="preserve"> </v>
      </c>
      <c r="GV113" s="31" t="str">
        <f t="shared" si="445"/>
        <v xml:space="preserve"> </v>
      </c>
      <c r="GW113" s="31" t="str">
        <f t="shared" si="446"/>
        <v xml:space="preserve"> </v>
      </c>
      <c r="GX113" s="31" t="str">
        <f t="shared" si="447"/>
        <v xml:space="preserve"> </v>
      </c>
      <c r="GY113" s="31" t="str">
        <f t="shared" si="448"/>
        <v xml:space="preserve"> </v>
      </c>
      <c r="GZ113" s="31" t="str">
        <f t="shared" si="449"/>
        <v xml:space="preserve"> </v>
      </c>
      <c r="HA113" s="31" t="str">
        <f t="shared" si="450"/>
        <v xml:space="preserve"> </v>
      </c>
      <c r="HB113" s="31" t="str">
        <f t="shared" si="451"/>
        <v xml:space="preserve"> </v>
      </c>
      <c r="HC113" s="31" t="str">
        <f t="shared" si="452"/>
        <v xml:space="preserve"> </v>
      </c>
      <c r="HD113" s="31" t="str">
        <f t="shared" si="453"/>
        <v xml:space="preserve"> </v>
      </c>
      <c r="HE113" s="31" t="str">
        <f t="shared" si="454"/>
        <v xml:space="preserve"> </v>
      </c>
      <c r="HF113" s="31" t="str">
        <f t="shared" si="455"/>
        <v xml:space="preserve"> </v>
      </c>
      <c r="HG113" s="31" t="str">
        <f t="shared" si="456"/>
        <v xml:space="preserve"> </v>
      </c>
      <c r="HH113" s="31" t="str">
        <f t="shared" si="457"/>
        <v xml:space="preserve"> </v>
      </c>
      <c r="HI113" s="31" t="str">
        <f t="shared" si="458"/>
        <v xml:space="preserve"> </v>
      </c>
      <c r="HJ113" s="31" t="str">
        <f t="shared" si="459"/>
        <v xml:space="preserve"> </v>
      </c>
      <c r="HK113" s="31" t="str">
        <f t="shared" si="460"/>
        <v xml:space="preserve"> </v>
      </c>
      <c r="HL113" s="31" t="str">
        <f t="shared" si="461"/>
        <v xml:space="preserve"> </v>
      </c>
      <c r="HM113" s="31" t="str">
        <f t="shared" si="462"/>
        <v xml:space="preserve"> </v>
      </c>
      <c r="HN113" s="31" t="str">
        <f t="shared" si="463"/>
        <v xml:space="preserve"> </v>
      </c>
      <c r="HO113" s="31" t="str">
        <f t="shared" si="464"/>
        <v xml:space="preserve"> </v>
      </c>
      <c r="HP113" s="31" t="str">
        <f t="shared" si="465"/>
        <v xml:space="preserve"> </v>
      </c>
      <c r="HQ113" s="31" t="str">
        <f t="shared" si="466"/>
        <v xml:space="preserve"> </v>
      </c>
      <c r="HR113" s="31" t="str">
        <f t="shared" si="467"/>
        <v xml:space="preserve"> </v>
      </c>
      <c r="HS113" s="31" t="str">
        <f t="shared" si="468"/>
        <v xml:space="preserve"> </v>
      </c>
      <c r="HT113" s="31" t="str">
        <f t="shared" si="469"/>
        <v xml:space="preserve"> </v>
      </c>
      <c r="HU113" s="31" t="str">
        <f t="shared" si="470"/>
        <v xml:space="preserve"> </v>
      </c>
      <c r="HV113" s="31">
        <f t="shared" si="471"/>
        <v>1</v>
      </c>
      <c r="HW113" s="156">
        <f t="shared" si="472"/>
        <v>0.2</v>
      </c>
      <c r="IC113" s="31"/>
    </row>
    <row r="114" spans="1:237" ht="13.8">
      <c r="A114" s="5">
        <v>1991</v>
      </c>
      <c r="B114" s="327">
        <v>0</v>
      </c>
      <c r="C114" s="327">
        <v>0</v>
      </c>
      <c r="D114" s="327">
        <v>0</v>
      </c>
      <c r="E114" s="327">
        <v>0</v>
      </c>
      <c r="F114" s="327">
        <v>0</v>
      </c>
      <c r="G114" s="328">
        <v>0</v>
      </c>
      <c r="H114" s="327">
        <v>0</v>
      </c>
      <c r="I114" s="327">
        <v>0</v>
      </c>
      <c r="J114" s="327">
        <v>0</v>
      </c>
      <c r="K114" s="327">
        <v>0</v>
      </c>
      <c r="L114" s="328">
        <v>0</v>
      </c>
      <c r="M114" s="327">
        <v>0</v>
      </c>
      <c r="N114" s="327">
        <v>0</v>
      </c>
      <c r="O114" s="327">
        <v>0</v>
      </c>
      <c r="P114" s="327">
        <v>0</v>
      </c>
      <c r="Q114" s="328">
        <v>0</v>
      </c>
      <c r="R114" s="327">
        <v>0</v>
      </c>
      <c r="S114" s="327">
        <v>0</v>
      </c>
      <c r="T114" s="327">
        <v>0</v>
      </c>
      <c r="U114" s="327">
        <v>0</v>
      </c>
      <c r="V114" s="328">
        <v>0</v>
      </c>
      <c r="W114" s="327">
        <v>0</v>
      </c>
      <c r="X114" s="327">
        <v>0</v>
      </c>
      <c r="Y114" s="327">
        <v>0</v>
      </c>
      <c r="Z114" s="327">
        <v>0</v>
      </c>
      <c r="AA114" s="328">
        <v>0</v>
      </c>
      <c r="AB114" s="327">
        <v>0</v>
      </c>
      <c r="AC114" s="327">
        <v>0</v>
      </c>
      <c r="AD114" s="327">
        <v>0</v>
      </c>
      <c r="AE114" s="327">
        <v>0</v>
      </c>
      <c r="AF114" s="884"/>
      <c r="AG114" s="1090">
        <f t="shared" si="473"/>
        <v>0</v>
      </c>
      <c r="AH114" s="1001">
        <f t="shared" si="474"/>
        <v>0</v>
      </c>
      <c r="AI114" s="31">
        <f t="shared" si="481"/>
        <v>0</v>
      </c>
      <c r="AJ114" s="96">
        <f t="shared" si="475"/>
        <v>0</v>
      </c>
      <c r="AK114" s="5">
        <v>1991</v>
      </c>
      <c r="AL114" s="269" t="str">
        <f t="shared" si="321"/>
        <v/>
      </c>
      <c r="AM114" s="269" t="str">
        <f t="shared" si="322"/>
        <v/>
      </c>
      <c r="AN114" s="269" t="str">
        <f t="shared" si="323"/>
        <v/>
      </c>
      <c r="AO114" s="269" t="str">
        <f t="shared" si="324"/>
        <v/>
      </c>
      <c r="AP114" s="269" t="str">
        <f t="shared" si="325"/>
        <v/>
      </c>
      <c r="AQ114" s="269" t="str">
        <f t="shared" si="326"/>
        <v/>
      </c>
      <c r="AR114" s="269" t="str">
        <f t="shared" si="327"/>
        <v/>
      </c>
      <c r="AS114" s="269" t="str">
        <f t="shared" si="328"/>
        <v/>
      </c>
      <c r="AT114" s="269" t="str">
        <f t="shared" si="329"/>
        <v/>
      </c>
      <c r="AU114" s="269" t="str">
        <f t="shared" si="330"/>
        <v/>
      </c>
      <c r="AV114" s="269" t="str">
        <f t="shared" si="331"/>
        <v/>
      </c>
      <c r="AW114" s="269" t="str">
        <f t="shared" si="332"/>
        <v/>
      </c>
      <c r="AX114" s="269" t="str">
        <f t="shared" si="333"/>
        <v/>
      </c>
      <c r="AY114" s="269" t="str">
        <f t="shared" si="334"/>
        <v/>
      </c>
      <c r="AZ114" s="269" t="str">
        <f t="shared" si="335"/>
        <v/>
      </c>
      <c r="BA114" s="269" t="str">
        <f t="shared" si="336"/>
        <v/>
      </c>
      <c r="BB114" s="269" t="str">
        <f t="shared" si="337"/>
        <v/>
      </c>
      <c r="BC114" s="269" t="str">
        <f t="shared" si="338"/>
        <v/>
      </c>
      <c r="BD114" s="269" t="str">
        <f t="shared" si="339"/>
        <v/>
      </c>
      <c r="BE114" s="269" t="str">
        <f t="shared" si="340"/>
        <v/>
      </c>
      <c r="BF114" s="269" t="str">
        <f t="shared" si="341"/>
        <v/>
      </c>
      <c r="BG114" s="269" t="str">
        <f t="shared" si="342"/>
        <v/>
      </c>
      <c r="BH114" s="269" t="str">
        <f t="shared" si="343"/>
        <v/>
      </c>
      <c r="BI114" s="269" t="str">
        <f t="shared" si="344"/>
        <v/>
      </c>
      <c r="BJ114" s="269" t="str">
        <f t="shared" si="345"/>
        <v/>
      </c>
      <c r="BK114" s="269" t="str">
        <f t="shared" si="346"/>
        <v/>
      </c>
      <c r="BL114" s="269" t="str">
        <f t="shared" si="347"/>
        <v/>
      </c>
      <c r="BM114" s="269" t="str">
        <f t="shared" si="348"/>
        <v/>
      </c>
      <c r="BN114" s="269" t="str">
        <f t="shared" si="349"/>
        <v/>
      </c>
      <c r="BO114" s="269" t="str">
        <f t="shared" si="350"/>
        <v/>
      </c>
      <c r="BP114" s="329">
        <f t="shared" si="476"/>
        <v>0</v>
      </c>
      <c r="BQ114" s="5">
        <v>1991</v>
      </c>
      <c r="BR114" s="34" t="str">
        <f t="shared" ref="BR114:CF130" si="485">IF(AL114=1,$BQ114,"")</f>
        <v/>
      </c>
      <c r="BS114" s="34" t="str">
        <f t="shared" si="485"/>
        <v/>
      </c>
      <c r="BT114" s="34" t="str">
        <f t="shared" si="485"/>
        <v/>
      </c>
      <c r="BU114" s="34" t="str">
        <f t="shared" si="485"/>
        <v/>
      </c>
      <c r="BV114" s="34" t="str">
        <f t="shared" si="485"/>
        <v/>
      </c>
      <c r="BW114" s="34" t="str">
        <f t="shared" si="485"/>
        <v/>
      </c>
      <c r="BX114" s="34" t="str">
        <f t="shared" si="485"/>
        <v/>
      </c>
      <c r="BY114" s="34" t="str">
        <f t="shared" si="485"/>
        <v/>
      </c>
      <c r="BZ114" s="34" t="str">
        <f t="shared" si="485"/>
        <v/>
      </c>
      <c r="CA114" s="34" t="str">
        <f t="shared" si="485"/>
        <v/>
      </c>
      <c r="CB114" s="34" t="str">
        <f t="shared" si="485"/>
        <v/>
      </c>
      <c r="CC114" s="34" t="str">
        <f t="shared" si="485"/>
        <v/>
      </c>
      <c r="CD114" s="34" t="str">
        <f t="shared" si="485"/>
        <v/>
      </c>
      <c r="CE114" s="34" t="str">
        <f t="shared" si="485"/>
        <v/>
      </c>
      <c r="CF114" s="34" t="str">
        <f t="shared" si="485"/>
        <v/>
      </c>
      <c r="CG114" s="34" t="str">
        <f t="shared" si="484"/>
        <v/>
      </c>
      <c r="CH114" s="34" t="str">
        <f t="shared" si="484"/>
        <v/>
      </c>
      <c r="CI114" s="34" t="str">
        <f t="shared" si="484"/>
        <v/>
      </c>
      <c r="CJ114" s="34" t="str">
        <f t="shared" si="484"/>
        <v/>
      </c>
      <c r="CK114" s="34" t="str">
        <f t="shared" si="484"/>
        <v/>
      </c>
      <c r="CL114" s="34" t="str">
        <f t="shared" si="484"/>
        <v/>
      </c>
      <c r="CM114" s="34" t="str">
        <f t="shared" si="484"/>
        <v/>
      </c>
      <c r="CN114" s="34" t="str">
        <f t="shared" si="484"/>
        <v/>
      </c>
      <c r="CO114" s="34" t="str">
        <f t="shared" si="484"/>
        <v/>
      </c>
      <c r="CP114" s="34" t="str">
        <f t="shared" si="484"/>
        <v/>
      </c>
      <c r="CQ114" s="34" t="str">
        <f t="shared" si="484"/>
        <v/>
      </c>
      <c r="CR114" s="34" t="str">
        <f t="shared" si="484"/>
        <v/>
      </c>
      <c r="CS114" s="34" t="str">
        <f t="shared" si="484"/>
        <v/>
      </c>
      <c r="CT114" s="34" t="str">
        <f t="shared" si="484"/>
        <v/>
      </c>
      <c r="CU114" s="34" t="str">
        <f t="shared" si="484"/>
        <v/>
      </c>
      <c r="CV114" s="34"/>
      <c r="CW114" s="34">
        <f t="shared" si="477"/>
        <v>0</v>
      </c>
      <c r="CX114" s="5">
        <v>1991</v>
      </c>
      <c r="CY114" s="11" t="str">
        <f t="shared" si="351"/>
        <v/>
      </c>
      <c r="CZ114" s="11" t="str">
        <f t="shared" si="352"/>
        <v/>
      </c>
      <c r="DA114" s="11" t="str">
        <f t="shared" si="353"/>
        <v/>
      </c>
      <c r="DB114" s="11" t="str">
        <f t="shared" si="354"/>
        <v/>
      </c>
      <c r="DC114" s="11" t="str">
        <f t="shared" si="355"/>
        <v/>
      </c>
      <c r="DD114" s="11" t="str">
        <f t="shared" si="356"/>
        <v/>
      </c>
      <c r="DE114" s="11" t="str">
        <f t="shared" si="357"/>
        <v/>
      </c>
      <c r="DF114" s="11" t="str">
        <f t="shared" si="358"/>
        <v/>
      </c>
      <c r="DG114" s="11" t="str">
        <f t="shared" si="359"/>
        <v/>
      </c>
      <c r="DH114" s="11" t="str">
        <f t="shared" si="360"/>
        <v/>
      </c>
      <c r="DI114" s="11" t="str">
        <f t="shared" si="361"/>
        <v/>
      </c>
      <c r="DJ114" s="11" t="str">
        <f t="shared" si="362"/>
        <v/>
      </c>
      <c r="DK114" s="11" t="str">
        <f t="shared" si="363"/>
        <v/>
      </c>
      <c r="DL114" s="11" t="str">
        <f t="shared" si="364"/>
        <v/>
      </c>
      <c r="DM114" s="11" t="str">
        <f t="shared" si="365"/>
        <v/>
      </c>
      <c r="DN114" s="11" t="str">
        <f t="shared" si="366"/>
        <v/>
      </c>
      <c r="DO114" s="11" t="str">
        <f t="shared" si="367"/>
        <v/>
      </c>
      <c r="DP114" s="11" t="str">
        <f t="shared" si="368"/>
        <v/>
      </c>
      <c r="DQ114" s="11" t="str">
        <f t="shared" si="369"/>
        <v/>
      </c>
      <c r="DR114" s="11" t="str">
        <f t="shared" si="370"/>
        <v/>
      </c>
      <c r="DS114" s="11" t="str">
        <f t="shared" si="371"/>
        <v/>
      </c>
      <c r="DT114" s="11" t="str">
        <f t="shared" si="372"/>
        <v/>
      </c>
      <c r="DU114" s="11" t="str">
        <f t="shared" si="373"/>
        <v/>
      </c>
      <c r="DV114" s="11" t="str">
        <f t="shared" si="374"/>
        <v/>
      </c>
      <c r="DW114" s="11" t="str">
        <f t="shared" si="375"/>
        <v/>
      </c>
      <c r="DX114" s="11" t="str">
        <f t="shared" si="376"/>
        <v/>
      </c>
      <c r="DY114" s="11" t="str">
        <f t="shared" si="377"/>
        <v/>
      </c>
      <c r="DZ114" s="11" t="str">
        <f t="shared" si="378"/>
        <v/>
      </c>
      <c r="EA114" s="11" t="str">
        <f t="shared" si="379"/>
        <v/>
      </c>
      <c r="EB114" s="11" t="str">
        <f t="shared" si="380"/>
        <v/>
      </c>
      <c r="EC114" s="11">
        <f t="shared" si="478"/>
        <v>0</v>
      </c>
      <c r="ED114" s="5"/>
      <c r="EE114" s="5">
        <v>1991</v>
      </c>
      <c r="EF114" s="269" t="str">
        <f t="shared" si="381"/>
        <v xml:space="preserve"> </v>
      </c>
      <c r="EG114" s="269" t="str">
        <f t="shared" si="382"/>
        <v xml:space="preserve"> </v>
      </c>
      <c r="EH114" s="269" t="str">
        <f t="shared" si="383"/>
        <v xml:space="preserve"> </v>
      </c>
      <c r="EI114" s="269" t="str">
        <f t="shared" si="384"/>
        <v xml:space="preserve"> </v>
      </c>
      <c r="EJ114" s="269" t="str">
        <f t="shared" si="385"/>
        <v xml:space="preserve"> </v>
      </c>
      <c r="EK114" s="269" t="str">
        <f t="shared" si="386"/>
        <v xml:space="preserve"> </v>
      </c>
      <c r="EL114" s="269" t="str">
        <f t="shared" si="387"/>
        <v xml:space="preserve"> </v>
      </c>
      <c r="EM114" s="269" t="str">
        <f t="shared" si="388"/>
        <v xml:space="preserve"> </v>
      </c>
      <c r="EN114" s="269" t="str">
        <f t="shared" si="389"/>
        <v xml:space="preserve"> </v>
      </c>
      <c r="EO114" s="269" t="str">
        <f t="shared" si="390"/>
        <v xml:space="preserve"> </v>
      </c>
      <c r="EP114" s="269" t="str">
        <f t="shared" si="391"/>
        <v xml:space="preserve"> </v>
      </c>
      <c r="EQ114" s="269" t="str">
        <f t="shared" si="392"/>
        <v xml:space="preserve"> </v>
      </c>
      <c r="ER114" s="269" t="str">
        <f t="shared" si="393"/>
        <v xml:space="preserve"> </v>
      </c>
      <c r="ES114" s="269" t="str">
        <f t="shared" si="394"/>
        <v xml:space="preserve"> </v>
      </c>
      <c r="ET114" s="269" t="str">
        <f t="shared" si="395"/>
        <v xml:space="preserve"> </v>
      </c>
      <c r="EU114" s="269" t="str">
        <f t="shared" si="396"/>
        <v xml:space="preserve"> </v>
      </c>
      <c r="EV114" s="269" t="str">
        <f t="shared" si="397"/>
        <v xml:space="preserve"> </v>
      </c>
      <c r="EW114" s="269" t="str">
        <f t="shared" si="398"/>
        <v xml:space="preserve"> </v>
      </c>
      <c r="EX114" s="269" t="str">
        <f t="shared" si="399"/>
        <v xml:space="preserve"> </v>
      </c>
      <c r="EY114" s="269" t="str">
        <f t="shared" si="400"/>
        <v xml:space="preserve"> </v>
      </c>
      <c r="EZ114" s="269" t="str">
        <f t="shared" si="401"/>
        <v xml:space="preserve"> </v>
      </c>
      <c r="FA114" s="269" t="str">
        <f t="shared" si="402"/>
        <v xml:space="preserve"> </v>
      </c>
      <c r="FB114" s="269" t="str">
        <f t="shared" si="403"/>
        <v xml:space="preserve"> </v>
      </c>
      <c r="FC114" s="269" t="str">
        <f t="shared" si="404"/>
        <v xml:space="preserve"> </v>
      </c>
      <c r="FD114" s="269" t="str">
        <f t="shared" si="405"/>
        <v xml:space="preserve"> </v>
      </c>
      <c r="FE114" s="269" t="str">
        <f t="shared" si="406"/>
        <v xml:space="preserve"> </v>
      </c>
      <c r="FF114" s="269" t="str">
        <f t="shared" si="407"/>
        <v xml:space="preserve"> </v>
      </c>
      <c r="FG114" s="269" t="str">
        <f t="shared" si="408"/>
        <v xml:space="preserve"> </v>
      </c>
      <c r="FH114" s="269" t="str">
        <f t="shared" si="409"/>
        <v xml:space="preserve"> </v>
      </c>
      <c r="FI114" s="269" t="str">
        <f t="shared" si="410"/>
        <v xml:space="preserve"> </v>
      </c>
      <c r="FJ114" s="270">
        <f t="shared" si="479"/>
        <v>0</v>
      </c>
      <c r="FK114" s="37">
        <v>1991</v>
      </c>
      <c r="FL114" s="11" t="str">
        <f t="shared" si="411"/>
        <v xml:space="preserve"> </v>
      </c>
      <c r="FM114" s="11" t="str">
        <f t="shared" si="412"/>
        <v xml:space="preserve"> </v>
      </c>
      <c r="FN114" s="11" t="str">
        <f t="shared" si="413"/>
        <v xml:space="preserve"> </v>
      </c>
      <c r="FO114" s="11" t="str">
        <f t="shared" si="414"/>
        <v xml:space="preserve"> </v>
      </c>
      <c r="FP114" s="11" t="str">
        <f t="shared" si="415"/>
        <v xml:space="preserve"> </v>
      </c>
      <c r="FQ114" s="11" t="str">
        <f t="shared" si="416"/>
        <v xml:space="preserve"> </v>
      </c>
      <c r="FR114" s="11" t="str">
        <f t="shared" si="417"/>
        <v xml:space="preserve"> </v>
      </c>
      <c r="FS114" s="11" t="str">
        <f t="shared" si="418"/>
        <v xml:space="preserve"> </v>
      </c>
      <c r="FT114" s="11" t="str">
        <f t="shared" si="419"/>
        <v xml:space="preserve"> </v>
      </c>
      <c r="FU114" s="11" t="str">
        <f t="shared" si="420"/>
        <v xml:space="preserve"> </v>
      </c>
      <c r="FV114" s="11" t="str">
        <f t="shared" si="421"/>
        <v xml:space="preserve"> </v>
      </c>
      <c r="FW114" s="11" t="str">
        <f t="shared" si="422"/>
        <v xml:space="preserve"> </v>
      </c>
      <c r="FX114" s="11" t="str">
        <f t="shared" si="423"/>
        <v xml:space="preserve"> </v>
      </c>
      <c r="FY114" s="11" t="str">
        <f t="shared" si="424"/>
        <v xml:space="preserve"> </v>
      </c>
      <c r="FZ114" s="11" t="str">
        <f t="shared" si="425"/>
        <v xml:space="preserve"> </v>
      </c>
      <c r="GA114" s="11" t="str">
        <f t="shared" si="426"/>
        <v xml:space="preserve"> </v>
      </c>
      <c r="GB114" s="11" t="str">
        <f t="shared" si="427"/>
        <v xml:space="preserve"> </v>
      </c>
      <c r="GC114" s="11" t="str">
        <f t="shared" si="428"/>
        <v xml:space="preserve"> </v>
      </c>
      <c r="GD114" s="11" t="str">
        <f t="shared" si="429"/>
        <v xml:space="preserve"> </v>
      </c>
      <c r="GE114" s="11" t="str">
        <f t="shared" si="430"/>
        <v xml:space="preserve"> </v>
      </c>
      <c r="GF114" s="11" t="str">
        <f t="shared" si="431"/>
        <v xml:space="preserve"> </v>
      </c>
      <c r="GG114" s="11" t="str">
        <f t="shared" si="432"/>
        <v xml:space="preserve"> </v>
      </c>
      <c r="GH114" s="11" t="str">
        <f t="shared" si="433"/>
        <v xml:space="preserve"> </v>
      </c>
      <c r="GI114" s="11" t="str">
        <f t="shared" si="434"/>
        <v xml:space="preserve"> </v>
      </c>
      <c r="GJ114" s="11" t="str">
        <f t="shared" si="435"/>
        <v xml:space="preserve"> </v>
      </c>
      <c r="GK114" s="11" t="str">
        <f t="shared" si="436"/>
        <v xml:space="preserve"> </v>
      </c>
      <c r="GL114" s="11" t="str">
        <f t="shared" si="437"/>
        <v xml:space="preserve"> </v>
      </c>
      <c r="GM114" s="11" t="str">
        <f t="shared" si="438"/>
        <v xml:space="preserve"> </v>
      </c>
      <c r="GN114" s="11" t="str">
        <f t="shared" si="439"/>
        <v xml:space="preserve"> </v>
      </c>
      <c r="GO114" s="11" t="str">
        <f t="shared" si="440"/>
        <v xml:space="preserve"> </v>
      </c>
      <c r="GP114" s="330">
        <f t="shared" si="480"/>
        <v>0</v>
      </c>
      <c r="GQ114" s="1037">
        <v>1991</v>
      </c>
      <c r="GR114" s="31" t="str">
        <f t="shared" si="441"/>
        <v xml:space="preserve"> </v>
      </c>
      <c r="GS114" s="31" t="str">
        <f t="shared" si="442"/>
        <v xml:space="preserve"> </v>
      </c>
      <c r="GT114" s="31" t="str">
        <f t="shared" si="443"/>
        <v xml:space="preserve"> </v>
      </c>
      <c r="GU114" s="31" t="str">
        <f t="shared" si="444"/>
        <v xml:space="preserve"> </v>
      </c>
      <c r="GV114" s="31" t="str">
        <f t="shared" si="445"/>
        <v xml:space="preserve"> </v>
      </c>
      <c r="GW114" s="31" t="str">
        <f t="shared" si="446"/>
        <v xml:space="preserve"> </v>
      </c>
      <c r="GX114" s="31" t="str">
        <f t="shared" si="447"/>
        <v xml:space="preserve"> </v>
      </c>
      <c r="GY114" s="31" t="str">
        <f t="shared" si="448"/>
        <v xml:space="preserve"> </v>
      </c>
      <c r="GZ114" s="31" t="str">
        <f t="shared" si="449"/>
        <v xml:space="preserve"> </v>
      </c>
      <c r="HA114" s="31" t="str">
        <f t="shared" si="450"/>
        <v xml:space="preserve"> </v>
      </c>
      <c r="HB114" s="31" t="str">
        <f t="shared" si="451"/>
        <v xml:space="preserve"> </v>
      </c>
      <c r="HC114" s="31" t="str">
        <f t="shared" si="452"/>
        <v xml:space="preserve"> </v>
      </c>
      <c r="HD114" s="31" t="str">
        <f t="shared" si="453"/>
        <v xml:space="preserve"> </v>
      </c>
      <c r="HE114" s="31" t="str">
        <f t="shared" si="454"/>
        <v xml:space="preserve"> </v>
      </c>
      <c r="HF114" s="31" t="str">
        <f t="shared" si="455"/>
        <v xml:space="preserve"> </v>
      </c>
      <c r="HG114" s="31" t="str">
        <f t="shared" si="456"/>
        <v xml:space="preserve"> </v>
      </c>
      <c r="HH114" s="31" t="str">
        <f t="shared" si="457"/>
        <v xml:space="preserve"> </v>
      </c>
      <c r="HI114" s="31" t="str">
        <f t="shared" si="458"/>
        <v xml:space="preserve"> </v>
      </c>
      <c r="HJ114" s="31" t="str">
        <f t="shared" si="459"/>
        <v xml:space="preserve"> </v>
      </c>
      <c r="HK114" s="31" t="str">
        <f t="shared" si="460"/>
        <v xml:space="preserve"> </v>
      </c>
      <c r="HL114" s="31" t="str">
        <f t="shared" si="461"/>
        <v xml:space="preserve"> </v>
      </c>
      <c r="HM114" s="31" t="str">
        <f t="shared" si="462"/>
        <v xml:space="preserve"> </v>
      </c>
      <c r="HN114" s="31" t="str">
        <f t="shared" si="463"/>
        <v xml:space="preserve"> </v>
      </c>
      <c r="HO114" s="31" t="str">
        <f t="shared" si="464"/>
        <v xml:space="preserve"> </v>
      </c>
      <c r="HP114" s="31" t="str">
        <f t="shared" si="465"/>
        <v xml:space="preserve"> </v>
      </c>
      <c r="HQ114" s="31" t="str">
        <f t="shared" si="466"/>
        <v xml:space="preserve"> </v>
      </c>
      <c r="HR114" s="31" t="str">
        <f t="shared" si="467"/>
        <v xml:space="preserve"> </v>
      </c>
      <c r="HS114" s="31" t="str">
        <f t="shared" si="468"/>
        <v xml:space="preserve"> </v>
      </c>
      <c r="HT114" s="31" t="str">
        <f t="shared" si="469"/>
        <v xml:space="preserve"> </v>
      </c>
      <c r="HU114" s="31" t="str">
        <f t="shared" si="470"/>
        <v xml:space="preserve"> </v>
      </c>
      <c r="HV114" s="31">
        <f t="shared" si="471"/>
        <v>0</v>
      </c>
      <c r="HW114" s="156">
        <f t="shared" si="472"/>
        <v>0</v>
      </c>
      <c r="IC114" s="31"/>
    </row>
    <row r="115" spans="1:237" ht="13.8">
      <c r="A115" s="5">
        <v>1992</v>
      </c>
      <c r="B115" s="327">
        <v>0</v>
      </c>
      <c r="C115" s="327" t="s">
        <v>89</v>
      </c>
      <c r="D115" s="327">
        <v>0</v>
      </c>
      <c r="E115" s="327">
        <v>0</v>
      </c>
      <c r="F115" s="327">
        <v>0</v>
      </c>
      <c r="G115" s="328">
        <v>0</v>
      </c>
      <c r="H115" s="327">
        <v>0</v>
      </c>
      <c r="I115" s="327">
        <v>0</v>
      </c>
      <c r="J115" s="327">
        <v>0</v>
      </c>
      <c r="K115" s="327">
        <v>0</v>
      </c>
      <c r="L115" s="328">
        <v>0</v>
      </c>
      <c r="M115" s="327">
        <v>0</v>
      </c>
      <c r="N115" s="327">
        <v>0</v>
      </c>
      <c r="O115" s="327">
        <v>0</v>
      </c>
      <c r="P115" s="327">
        <v>0</v>
      </c>
      <c r="Q115" s="328">
        <v>0</v>
      </c>
      <c r="R115" s="327">
        <v>0</v>
      </c>
      <c r="S115" s="327">
        <v>0</v>
      </c>
      <c r="T115" s="327">
        <v>0</v>
      </c>
      <c r="U115" s="327">
        <v>0</v>
      </c>
      <c r="V115" s="328">
        <v>0</v>
      </c>
      <c r="W115" s="327">
        <v>0</v>
      </c>
      <c r="X115" s="327">
        <v>0</v>
      </c>
      <c r="Y115" s="327">
        <v>0</v>
      </c>
      <c r="Z115" s="327" t="s">
        <v>89</v>
      </c>
      <c r="AA115" s="328">
        <v>0</v>
      </c>
      <c r="AB115" s="327">
        <v>0</v>
      </c>
      <c r="AC115" s="327">
        <v>0</v>
      </c>
      <c r="AD115" s="327">
        <v>0</v>
      </c>
      <c r="AE115" s="327">
        <v>0</v>
      </c>
      <c r="AF115" s="884"/>
      <c r="AG115" s="1090" t="s">
        <v>89</v>
      </c>
      <c r="AH115" s="1001" t="s">
        <v>89</v>
      </c>
      <c r="AI115" s="31">
        <f t="shared" si="481"/>
        <v>0</v>
      </c>
      <c r="AJ115" s="96">
        <f t="shared" si="475"/>
        <v>2</v>
      </c>
      <c r="AK115" s="5">
        <v>1992</v>
      </c>
      <c r="AL115" s="269" t="str">
        <f t="shared" si="321"/>
        <v/>
      </c>
      <c r="AM115" s="269" t="str">
        <f t="shared" si="322"/>
        <v/>
      </c>
      <c r="AN115" s="269" t="str">
        <f t="shared" si="323"/>
        <v/>
      </c>
      <c r="AO115" s="269" t="str">
        <f t="shared" si="324"/>
        <v/>
      </c>
      <c r="AP115" s="269" t="str">
        <f t="shared" si="325"/>
        <v/>
      </c>
      <c r="AQ115" s="269" t="str">
        <f t="shared" si="326"/>
        <v/>
      </c>
      <c r="AR115" s="269" t="str">
        <f t="shared" si="327"/>
        <v/>
      </c>
      <c r="AS115" s="269" t="str">
        <f t="shared" si="328"/>
        <v/>
      </c>
      <c r="AT115" s="269" t="str">
        <f t="shared" si="329"/>
        <v/>
      </c>
      <c r="AU115" s="269" t="str">
        <f t="shared" si="330"/>
        <v/>
      </c>
      <c r="AV115" s="269" t="str">
        <f t="shared" si="331"/>
        <v/>
      </c>
      <c r="AW115" s="269" t="str">
        <f t="shared" si="332"/>
        <v/>
      </c>
      <c r="AX115" s="269" t="str">
        <f t="shared" si="333"/>
        <v/>
      </c>
      <c r="AY115" s="269" t="str">
        <f t="shared" si="334"/>
        <v/>
      </c>
      <c r="AZ115" s="269" t="str">
        <f t="shared" si="335"/>
        <v/>
      </c>
      <c r="BA115" s="269" t="str">
        <f t="shared" si="336"/>
        <v/>
      </c>
      <c r="BB115" s="269" t="str">
        <f t="shared" si="337"/>
        <v/>
      </c>
      <c r="BC115" s="269" t="str">
        <f t="shared" si="338"/>
        <v/>
      </c>
      <c r="BD115" s="269" t="str">
        <f t="shared" si="339"/>
        <v/>
      </c>
      <c r="BE115" s="269" t="str">
        <f t="shared" si="340"/>
        <v/>
      </c>
      <c r="BF115" s="269" t="str">
        <f t="shared" si="341"/>
        <v/>
      </c>
      <c r="BG115" s="269" t="str">
        <f t="shared" si="342"/>
        <v/>
      </c>
      <c r="BH115" s="269" t="str">
        <f t="shared" si="343"/>
        <v/>
      </c>
      <c r="BI115" s="269" t="str">
        <f t="shared" si="344"/>
        <v/>
      </c>
      <c r="BJ115" s="269" t="str">
        <f t="shared" si="345"/>
        <v/>
      </c>
      <c r="BK115" s="269" t="str">
        <f t="shared" si="346"/>
        <v/>
      </c>
      <c r="BL115" s="269" t="str">
        <f t="shared" si="347"/>
        <v/>
      </c>
      <c r="BM115" s="269" t="str">
        <f t="shared" si="348"/>
        <v/>
      </c>
      <c r="BN115" s="269" t="str">
        <f t="shared" si="349"/>
        <v/>
      </c>
      <c r="BO115" s="269" t="str">
        <f t="shared" si="350"/>
        <v/>
      </c>
      <c r="BP115" s="329">
        <f t="shared" si="476"/>
        <v>0</v>
      </c>
      <c r="BQ115" s="5">
        <v>1992</v>
      </c>
      <c r="BR115" s="34" t="str">
        <f t="shared" si="485"/>
        <v/>
      </c>
      <c r="BS115" s="34" t="str">
        <f t="shared" si="485"/>
        <v/>
      </c>
      <c r="BT115" s="34" t="str">
        <f t="shared" si="485"/>
        <v/>
      </c>
      <c r="BU115" s="34" t="str">
        <f t="shared" si="485"/>
        <v/>
      </c>
      <c r="BV115" s="34" t="str">
        <f t="shared" si="485"/>
        <v/>
      </c>
      <c r="BW115" s="34" t="str">
        <f t="shared" si="485"/>
        <v/>
      </c>
      <c r="BX115" s="34" t="str">
        <f t="shared" si="485"/>
        <v/>
      </c>
      <c r="BY115" s="34" t="str">
        <f t="shared" si="485"/>
        <v/>
      </c>
      <c r="BZ115" s="34" t="str">
        <f t="shared" si="485"/>
        <v/>
      </c>
      <c r="CA115" s="34" t="str">
        <f t="shared" si="485"/>
        <v/>
      </c>
      <c r="CB115" s="34" t="str">
        <f t="shared" si="485"/>
        <v/>
      </c>
      <c r="CC115" s="34" t="str">
        <f t="shared" si="485"/>
        <v/>
      </c>
      <c r="CD115" s="34" t="str">
        <f t="shared" si="485"/>
        <v/>
      </c>
      <c r="CE115" s="34" t="str">
        <f t="shared" si="485"/>
        <v/>
      </c>
      <c r="CF115" s="34" t="str">
        <f t="shared" si="485"/>
        <v/>
      </c>
      <c r="CG115" s="34" t="str">
        <f t="shared" si="484"/>
        <v/>
      </c>
      <c r="CH115" s="34" t="str">
        <f t="shared" si="484"/>
        <v/>
      </c>
      <c r="CI115" s="34" t="str">
        <f t="shared" si="484"/>
        <v/>
      </c>
      <c r="CJ115" s="34" t="str">
        <f t="shared" si="484"/>
        <v/>
      </c>
      <c r="CK115" s="34" t="str">
        <f t="shared" si="484"/>
        <v/>
      </c>
      <c r="CL115" s="34" t="str">
        <f t="shared" si="484"/>
        <v/>
      </c>
      <c r="CM115" s="34" t="str">
        <f t="shared" si="484"/>
        <v/>
      </c>
      <c r="CN115" s="34" t="str">
        <f t="shared" si="484"/>
        <v/>
      </c>
      <c r="CO115" s="34" t="str">
        <f t="shared" si="484"/>
        <v/>
      </c>
      <c r="CP115" s="34" t="str">
        <f t="shared" si="484"/>
        <v/>
      </c>
      <c r="CQ115" s="34" t="str">
        <f t="shared" si="484"/>
        <v/>
      </c>
      <c r="CR115" s="34" t="str">
        <f t="shared" si="484"/>
        <v/>
      </c>
      <c r="CS115" s="34" t="str">
        <f t="shared" si="484"/>
        <v/>
      </c>
      <c r="CT115" s="34" t="str">
        <f t="shared" si="484"/>
        <v/>
      </c>
      <c r="CU115" s="34" t="str">
        <f t="shared" si="484"/>
        <v/>
      </c>
      <c r="CV115" s="34"/>
      <c r="CW115" s="34">
        <f t="shared" si="477"/>
        <v>0</v>
      </c>
      <c r="CX115" s="5">
        <v>1992</v>
      </c>
      <c r="CY115" s="11" t="str">
        <f t="shared" si="351"/>
        <v/>
      </c>
      <c r="CZ115" s="11">
        <f t="shared" si="352"/>
        <v>1992</v>
      </c>
      <c r="DA115" s="11" t="str">
        <f t="shared" si="353"/>
        <v/>
      </c>
      <c r="DB115" s="11" t="str">
        <f t="shared" si="354"/>
        <v/>
      </c>
      <c r="DC115" s="11" t="str">
        <f t="shared" si="355"/>
        <v/>
      </c>
      <c r="DD115" s="11" t="str">
        <f t="shared" si="356"/>
        <v/>
      </c>
      <c r="DE115" s="11" t="str">
        <f t="shared" si="357"/>
        <v/>
      </c>
      <c r="DF115" s="11" t="str">
        <f t="shared" si="358"/>
        <v/>
      </c>
      <c r="DG115" s="11" t="str">
        <f t="shared" si="359"/>
        <v/>
      </c>
      <c r="DH115" s="11" t="str">
        <f t="shared" si="360"/>
        <v/>
      </c>
      <c r="DI115" s="11" t="str">
        <f t="shared" si="361"/>
        <v/>
      </c>
      <c r="DJ115" s="11" t="str">
        <f t="shared" si="362"/>
        <v/>
      </c>
      <c r="DK115" s="11" t="str">
        <f t="shared" si="363"/>
        <v/>
      </c>
      <c r="DL115" s="11" t="str">
        <f t="shared" si="364"/>
        <v/>
      </c>
      <c r="DM115" s="11" t="str">
        <f t="shared" si="365"/>
        <v/>
      </c>
      <c r="DN115" s="11" t="str">
        <f t="shared" si="366"/>
        <v/>
      </c>
      <c r="DO115" s="11" t="str">
        <f t="shared" si="367"/>
        <v/>
      </c>
      <c r="DP115" s="11" t="str">
        <f t="shared" si="368"/>
        <v/>
      </c>
      <c r="DQ115" s="11" t="str">
        <f t="shared" si="369"/>
        <v/>
      </c>
      <c r="DR115" s="11" t="str">
        <f t="shared" si="370"/>
        <v/>
      </c>
      <c r="DS115" s="11" t="str">
        <f t="shared" si="371"/>
        <v/>
      </c>
      <c r="DT115" s="11" t="str">
        <f t="shared" si="372"/>
        <v/>
      </c>
      <c r="DU115" s="11" t="str">
        <f t="shared" si="373"/>
        <v/>
      </c>
      <c r="DV115" s="11" t="str">
        <f t="shared" si="374"/>
        <v/>
      </c>
      <c r="DW115" s="11">
        <f t="shared" si="375"/>
        <v>1992</v>
      </c>
      <c r="DX115" s="11" t="str">
        <f t="shared" si="376"/>
        <v/>
      </c>
      <c r="DY115" s="11" t="str">
        <f t="shared" si="377"/>
        <v/>
      </c>
      <c r="DZ115" s="11" t="str">
        <f t="shared" si="378"/>
        <v/>
      </c>
      <c r="EA115" s="11" t="str">
        <f t="shared" si="379"/>
        <v/>
      </c>
      <c r="EB115" s="11" t="str">
        <f t="shared" si="380"/>
        <v/>
      </c>
      <c r="EC115" s="11">
        <f t="shared" si="478"/>
        <v>2</v>
      </c>
      <c r="ED115" s="5"/>
      <c r="EE115" s="5">
        <v>1992</v>
      </c>
      <c r="EF115" s="269" t="str">
        <f t="shared" si="381"/>
        <v xml:space="preserve"> </v>
      </c>
      <c r="EG115" s="269" t="str">
        <f t="shared" si="382"/>
        <v xml:space="preserve"> </v>
      </c>
      <c r="EH115" s="269" t="str">
        <f t="shared" si="383"/>
        <v xml:space="preserve"> </v>
      </c>
      <c r="EI115" s="269" t="str">
        <f t="shared" si="384"/>
        <v xml:space="preserve"> </v>
      </c>
      <c r="EJ115" s="269" t="str">
        <f t="shared" si="385"/>
        <v xml:space="preserve"> </v>
      </c>
      <c r="EK115" s="269" t="str">
        <f t="shared" si="386"/>
        <v xml:space="preserve"> </v>
      </c>
      <c r="EL115" s="269" t="str">
        <f t="shared" si="387"/>
        <v xml:space="preserve"> </v>
      </c>
      <c r="EM115" s="269" t="str">
        <f t="shared" si="388"/>
        <v xml:space="preserve"> </v>
      </c>
      <c r="EN115" s="269" t="str">
        <f t="shared" si="389"/>
        <v xml:space="preserve"> </v>
      </c>
      <c r="EO115" s="269" t="str">
        <f t="shared" si="390"/>
        <v xml:space="preserve"> </v>
      </c>
      <c r="EP115" s="269" t="str">
        <f t="shared" si="391"/>
        <v xml:space="preserve"> </v>
      </c>
      <c r="EQ115" s="269" t="str">
        <f t="shared" si="392"/>
        <v xml:space="preserve"> </v>
      </c>
      <c r="ER115" s="269" t="str">
        <f t="shared" si="393"/>
        <v xml:space="preserve"> </v>
      </c>
      <c r="ES115" s="269" t="str">
        <f t="shared" si="394"/>
        <v xml:space="preserve"> </v>
      </c>
      <c r="ET115" s="269" t="str">
        <f t="shared" si="395"/>
        <v xml:space="preserve"> </v>
      </c>
      <c r="EU115" s="269" t="str">
        <f t="shared" si="396"/>
        <v xml:space="preserve"> </v>
      </c>
      <c r="EV115" s="269" t="str">
        <f t="shared" si="397"/>
        <v xml:space="preserve"> </v>
      </c>
      <c r="EW115" s="269" t="str">
        <f t="shared" si="398"/>
        <v xml:space="preserve"> </v>
      </c>
      <c r="EX115" s="269" t="str">
        <f t="shared" si="399"/>
        <v xml:space="preserve"> </v>
      </c>
      <c r="EY115" s="269" t="str">
        <f t="shared" si="400"/>
        <v xml:space="preserve"> </v>
      </c>
      <c r="EZ115" s="269" t="str">
        <f t="shared" si="401"/>
        <v xml:space="preserve"> </v>
      </c>
      <c r="FA115" s="269" t="str">
        <f t="shared" si="402"/>
        <v xml:space="preserve"> </v>
      </c>
      <c r="FB115" s="269" t="str">
        <f t="shared" si="403"/>
        <v xml:space="preserve"> </v>
      </c>
      <c r="FC115" s="269" t="str">
        <f t="shared" si="404"/>
        <v xml:space="preserve"> </v>
      </c>
      <c r="FD115" s="269" t="str">
        <f t="shared" si="405"/>
        <v xml:space="preserve"> </v>
      </c>
      <c r="FE115" s="269" t="str">
        <f t="shared" si="406"/>
        <v xml:space="preserve"> </v>
      </c>
      <c r="FF115" s="269" t="str">
        <f t="shared" si="407"/>
        <v xml:space="preserve"> </v>
      </c>
      <c r="FG115" s="269" t="str">
        <f t="shared" si="408"/>
        <v xml:space="preserve"> </v>
      </c>
      <c r="FH115" s="269" t="str">
        <f t="shared" si="409"/>
        <v xml:space="preserve"> </v>
      </c>
      <c r="FI115" s="269" t="str">
        <f t="shared" si="410"/>
        <v xml:space="preserve"> </v>
      </c>
      <c r="FJ115" s="270">
        <f t="shared" si="479"/>
        <v>0</v>
      </c>
      <c r="FK115" s="37">
        <v>1992</v>
      </c>
      <c r="FL115" s="11" t="str">
        <f t="shared" si="411"/>
        <v xml:space="preserve"> </v>
      </c>
      <c r="FM115" s="11">
        <f t="shared" si="412"/>
        <v>1</v>
      </c>
      <c r="FN115" s="11" t="str">
        <f t="shared" si="413"/>
        <v xml:space="preserve"> </v>
      </c>
      <c r="FO115" s="11" t="str">
        <f t="shared" si="414"/>
        <v xml:space="preserve"> </v>
      </c>
      <c r="FP115" s="11" t="str">
        <f t="shared" si="415"/>
        <v xml:space="preserve"> </v>
      </c>
      <c r="FQ115" s="11" t="str">
        <f t="shared" si="416"/>
        <v xml:space="preserve"> </v>
      </c>
      <c r="FR115" s="11" t="str">
        <f t="shared" si="417"/>
        <v xml:space="preserve"> </v>
      </c>
      <c r="FS115" s="11" t="str">
        <f t="shared" si="418"/>
        <v xml:space="preserve"> </v>
      </c>
      <c r="FT115" s="11" t="str">
        <f t="shared" si="419"/>
        <v xml:space="preserve"> </v>
      </c>
      <c r="FU115" s="11" t="str">
        <f t="shared" si="420"/>
        <v xml:space="preserve"> </v>
      </c>
      <c r="FV115" s="11" t="str">
        <f t="shared" si="421"/>
        <v xml:space="preserve"> </v>
      </c>
      <c r="FW115" s="11" t="str">
        <f t="shared" si="422"/>
        <v xml:space="preserve"> </v>
      </c>
      <c r="FX115" s="11" t="str">
        <f t="shared" si="423"/>
        <v xml:space="preserve"> </v>
      </c>
      <c r="FY115" s="11" t="str">
        <f t="shared" si="424"/>
        <v xml:space="preserve"> </v>
      </c>
      <c r="FZ115" s="11" t="str">
        <f t="shared" si="425"/>
        <v xml:space="preserve"> </v>
      </c>
      <c r="GA115" s="11" t="str">
        <f t="shared" si="426"/>
        <v xml:space="preserve"> </v>
      </c>
      <c r="GB115" s="11" t="str">
        <f t="shared" si="427"/>
        <v xml:space="preserve"> </v>
      </c>
      <c r="GC115" s="11" t="str">
        <f t="shared" si="428"/>
        <v xml:space="preserve"> </v>
      </c>
      <c r="GD115" s="11" t="str">
        <f t="shared" si="429"/>
        <v xml:space="preserve"> </v>
      </c>
      <c r="GE115" s="11" t="str">
        <f t="shared" si="430"/>
        <v xml:space="preserve"> </v>
      </c>
      <c r="GF115" s="11" t="str">
        <f t="shared" si="431"/>
        <v xml:space="preserve"> </v>
      </c>
      <c r="GG115" s="11" t="str">
        <f t="shared" si="432"/>
        <v xml:space="preserve"> </v>
      </c>
      <c r="GH115" s="11" t="str">
        <f t="shared" si="433"/>
        <v xml:space="preserve"> </v>
      </c>
      <c r="GI115" s="11" t="str">
        <f t="shared" si="434"/>
        <v xml:space="preserve"> </v>
      </c>
      <c r="GJ115" s="11">
        <f t="shared" si="435"/>
        <v>1</v>
      </c>
      <c r="GK115" s="11" t="str">
        <f t="shared" si="436"/>
        <v xml:space="preserve"> </v>
      </c>
      <c r="GL115" s="11" t="str">
        <f t="shared" si="437"/>
        <v xml:space="preserve"> </v>
      </c>
      <c r="GM115" s="11" t="str">
        <f t="shared" si="438"/>
        <v xml:space="preserve"> </v>
      </c>
      <c r="GN115" s="11" t="str">
        <f t="shared" si="439"/>
        <v xml:space="preserve"> </v>
      </c>
      <c r="GO115" s="11" t="str">
        <f t="shared" si="440"/>
        <v xml:space="preserve"> </v>
      </c>
      <c r="GP115" s="330">
        <f t="shared" si="480"/>
        <v>2</v>
      </c>
      <c r="GQ115" s="1037">
        <v>1992</v>
      </c>
      <c r="GR115" s="31" t="str">
        <f t="shared" si="441"/>
        <v xml:space="preserve"> </v>
      </c>
      <c r="GS115" s="31">
        <f t="shared" si="442"/>
        <v>1</v>
      </c>
      <c r="GT115" s="31" t="str">
        <f t="shared" si="443"/>
        <v xml:space="preserve"> </v>
      </c>
      <c r="GU115" s="31" t="str">
        <f t="shared" si="444"/>
        <v xml:space="preserve"> </v>
      </c>
      <c r="GV115" s="31" t="str">
        <f t="shared" si="445"/>
        <v xml:space="preserve"> </v>
      </c>
      <c r="GW115" s="31" t="str">
        <f t="shared" si="446"/>
        <v xml:space="preserve"> </v>
      </c>
      <c r="GX115" s="31" t="str">
        <f t="shared" si="447"/>
        <v xml:space="preserve"> </v>
      </c>
      <c r="GY115" s="31" t="str">
        <f t="shared" si="448"/>
        <v xml:space="preserve"> </v>
      </c>
      <c r="GZ115" s="31" t="str">
        <f t="shared" si="449"/>
        <v xml:space="preserve"> </v>
      </c>
      <c r="HA115" s="31" t="str">
        <f t="shared" si="450"/>
        <v xml:space="preserve"> </v>
      </c>
      <c r="HB115" s="31" t="str">
        <f t="shared" si="451"/>
        <v xml:space="preserve"> </v>
      </c>
      <c r="HC115" s="31" t="str">
        <f t="shared" si="452"/>
        <v xml:space="preserve"> </v>
      </c>
      <c r="HD115" s="31" t="str">
        <f t="shared" si="453"/>
        <v xml:space="preserve"> </v>
      </c>
      <c r="HE115" s="31" t="str">
        <f t="shared" si="454"/>
        <v xml:space="preserve"> </v>
      </c>
      <c r="HF115" s="31" t="str">
        <f t="shared" si="455"/>
        <v xml:space="preserve"> </v>
      </c>
      <c r="HG115" s="31" t="str">
        <f t="shared" si="456"/>
        <v xml:space="preserve"> </v>
      </c>
      <c r="HH115" s="31" t="str">
        <f t="shared" si="457"/>
        <v xml:space="preserve"> </v>
      </c>
      <c r="HI115" s="31" t="str">
        <f t="shared" si="458"/>
        <v xml:space="preserve"> </v>
      </c>
      <c r="HJ115" s="31" t="str">
        <f t="shared" si="459"/>
        <v xml:space="preserve"> </v>
      </c>
      <c r="HK115" s="31" t="str">
        <f t="shared" si="460"/>
        <v xml:space="preserve"> </v>
      </c>
      <c r="HL115" s="31" t="str">
        <f t="shared" si="461"/>
        <v xml:space="preserve"> </v>
      </c>
      <c r="HM115" s="31" t="str">
        <f t="shared" si="462"/>
        <v xml:space="preserve"> </v>
      </c>
      <c r="HN115" s="31" t="str">
        <f t="shared" si="463"/>
        <v xml:space="preserve"> </v>
      </c>
      <c r="HO115" s="31" t="str">
        <f t="shared" si="464"/>
        <v xml:space="preserve"> </v>
      </c>
      <c r="HP115" s="31">
        <f t="shared" si="465"/>
        <v>1</v>
      </c>
      <c r="HQ115" s="31" t="str">
        <f t="shared" si="466"/>
        <v xml:space="preserve"> </v>
      </c>
      <c r="HR115" s="31" t="str">
        <f t="shared" si="467"/>
        <v xml:space="preserve"> </v>
      </c>
      <c r="HS115" s="31" t="str">
        <f t="shared" si="468"/>
        <v xml:space="preserve"> </v>
      </c>
      <c r="HT115" s="31" t="str">
        <f t="shared" si="469"/>
        <v xml:space="preserve"> </v>
      </c>
      <c r="HU115" s="31" t="str">
        <f t="shared" si="470"/>
        <v xml:space="preserve"> </v>
      </c>
      <c r="HV115" s="31">
        <f t="shared" si="471"/>
        <v>2</v>
      </c>
      <c r="HW115" s="156" t="str">
        <f t="shared" si="472"/>
        <v>T</v>
      </c>
      <c r="IC115" s="31"/>
    </row>
    <row r="116" spans="1:237" ht="13.8">
      <c r="A116" s="5">
        <v>1993</v>
      </c>
      <c r="B116" s="327">
        <v>0</v>
      </c>
      <c r="C116" s="327">
        <v>0</v>
      </c>
      <c r="D116" s="327">
        <v>0</v>
      </c>
      <c r="E116" s="327">
        <v>0</v>
      </c>
      <c r="F116" s="327" t="s">
        <v>89</v>
      </c>
      <c r="G116" s="328" t="s">
        <v>89</v>
      </c>
      <c r="H116" s="327">
        <v>0</v>
      </c>
      <c r="I116" s="327">
        <v>0</v>
      </c>
      <c r="J116" s="327">
        <v>0</v>
      </c>
      <c r="K116" s="327">
        <v>0</v>
      </c>
      <c r="L116" s="328">
        <v>0</v>
      </c>
      <c r="M116" s="327">
        <v>0</v>
      </c>
      <c r="N116" s="327">
        <v>0</v>
      </c>
      <c r="O116" s="327">
        <v>0</v>
      </c>
      <c r="P116" s="327">
        <v>0</v>
      </c>
      <c r="Q116" s="328">
        <v>0</v>
      </c>
      <c r="R116" s="327">
        <v>0</v>
      </c>
      <c r="S116" s="327">
        <v>0</v>
      </c>
      <c r="T116" s="327">
        <v>0</v>
      </c>
      <c r="U116" s="327">
        <v>0</v>
      </c>
      <c r="V116" s="328">
        <v>0</v>
      </c>
      <c r="W116" s="327">
        <v>0</v>
      </c>
      <c r="X116" s="327">
        <v>0</v>
      </c>
      <c r="Y116" s="327">
        <v>0</v>
      </c>
      <c r="Z116" s="327">
        <v>0</v>
      </c>
      <c r="AA116" s="328">
        <v>0</v>
      </c>
      <c r="AB116" s="327">
        <v>0</v>
      </c>
      <c r="AC116" s="327">
        <v>0</v>
      </c>
      <c r="AD116" s="327">
        <v>0</v>
      </c>
      <c r="AE116" s="327">
        <v>0</v>
      </c>
      <c r="AF116" s="884"/>
      <c r="AG116" s="1090" t="s">
        <v>89</v>
      </c>
      <c r="AH116" s="1001" t="s">
        <v>89</v>
      </c>
      <c r="AI116" s="31">
        <f t="shared" si="481"/>
        <v>0</v>
      </c>
      <c r="AJ116" s="96">
        <f t="shared" si="475"/>
        <v>2</v>
      </c>
      <c r="AK116" s="5">
        <v>1993</v>
      </c>
      <c r="AL116" s="269" t="str">
        <f t="shared" ref="AL116:AL123" si="486">IF(OR(B116="T",B116="M",B116=0,B116&lt;0.1),"",1)</f>
        <v/>
      </c>
      <c r="AM116" s="269" t="str">
        <f t="shared" ref="AM116:AM123" si="487">IF(OR(C116="T",C116="M",C116=0,C116&lt;0.1),"",1)</f>
        <v/>
      </c>
      <c r="AN116" s="269" t="str">
        <f t="shared" ref="AN116:AN123" si="488">IF(OR(D116="T",D116="M",D116=0,D116&lt;0.1),"",1)</f>
        <v/>
      </c>
      <c r="AO116" s="269" t="str">
        <f t="shared" ref="AO116:AO123" si="489">IF(OR(E116="T",E116="M",E116=0,E116&lt;0.1),"",1)</f>
        <v/>
      </c>
      <c r="AP116" s="269" t="str">
        <f t="shared" ref="AP116:AP123" si="490">IF(OR(F116="T",F116="M",F116=0,F116&lt;0.1),"",1)</f>
        <v/>
      </c>
      <c r="AQ116" s="269" t="str">
        <f t="shared" ref="AQ116:AQ123" si="491">IF(OR(G116="T",G116="M",G116=0,G116&lt;0.1),"",1)</f>
        <v/>
      </c>
      <c r="AR116" s="269" t="str">
        <f t="shared" ref="AR116:AR123" si="492">IF(OR(H116="T",H116="M",H116=0,H116&lt;0.1),"",1)</f>
        <v/>
      </c>
      <c r="AS116" s="269" t="str">
        <f t="shared" ref="AS116:AS123" si="493">IF(OR(I116="T",I116="M",I116=0,I116&lt;0.1),"",1)</f>
        <v/>
      </c>
      <c r="AT116" s="269" t="str">
        <f t="shared" ref="AT116:AT123" si="494">IF(OR(J116="T",J116="M",J116=0,J116&lt;0.1),"",1)</f>
        <v/>
      </c>
      <c r="AU116" s="269" t="str">
        <f t="shared" ref="AU116:AU123" si="495">IF(OR(K116="T",K116="M",K116=0,K116&lt;0.1),"",1)</f>
        <v/>
      </c>
      <c r="AV116" s="269" t="str">
        <f t="shared" ref="AV116:AV123" si="496">IF(OR(L116="T",L116="M",L116=0,L116&lt;0.1),"",1)</f>
        <v/>
      </c>
      <c r="AW116" s="269" t="str">
        <f t="shared" ref="AW116:AW123" si="497">IF(OR(M116="T",M116="M",M116=0,M116&lt;0.1),"",1)</f>
        <v/>
      </c>
      <c r="AX116" s="269" t="str">
        <f t="shared" ref="AX116:AX123" si="498">IF(OR(N116="T",N116="M",N116=0,N116&lt;0.1),"",1)</f>
        <v/>
      </c>
      <c r="AY116" s="269" t="str">
        <f t="shared" ref="AY116:AY123" si="499">IF(OR(O116="T",O116="M",O116=0,O116&lt;0.1),"",1)</f>
        <v/>
      </c>
      <c r="AZ116" s="269" t="str">
        <f t="shared" ref="AZ116:AZ123" si="500">IF(OR(P116="T",P116="M",P116=0,P116&lt;0.1),"",1)</f>
        <v/>
      </c>
      <c r="BA116" s="269" t="str">
        <f t="shared" ref="BA116:BA123" si="501">IF(OR(Q116="T",Q116="M",Q116=0,Q116&lt;0.1),"",1)</f>
        <v/>
      </c>
      <c r="BB116" s="269" t="str">
        <f t="shared" ref="BB116:BB123" si="502">IF(OR(R116="T",R116="M",R116=0,R116&lt;0.1),"",1)</f>
        <v/>
      </c>
      <c r="BC116" s="269" t="str">
        <f t="shared" ref="BC116:BC123" si="503">IF(OR(S116="T",S116="M",S116=0,S116&lt;0.1),"",1)</f>
        <v/>
      </c>
      <c r="BD116" s="269" t="str">
        <f t="shared" ref="BD116:BD123" si="504">IF(OR(T116="T",T116="M",T116=0,T116&lt;0.1),"",1)</f>
        <v/>
      </c>
      <c r="BE116" s="269" t="str">
        <f t="shared" ref="BE116:BE123" si="505">IF(OR(U116="T",U116="M",U116=0,U116&lt;0.1),"",1)</f>
        <v/>
      </c>
      <c r="BF116" s="269" t="str">
        <f t="shared" ref="BF116:BF123" si="506">IF(OR(V116="T",V116="M",V116=0,V116&lt;0.1),"",1)</f>
        <v/>
      </c>
      <c r="BG116" s="269" t="str">
        <f t="shared" ref="BG116:BG123" si="507">IF(OR(W116="T",W116="M",W116=0,W116&lt;0.1),"",1)</f>
        <v/>
      </c>
      <c r="BH116" s="269" t="str">
        <f t="shared" ref="BH116:BH123" si="508">IF(OR(X116="T",X116="M",X116=0,X116&lt;0.1),"",1)</f>
        <v/>
      </c>
      <c r="BI116" s="269" t="str">
        <f t="shared" ref="BI116:BI123" si="509">IF(OR(Y116="T",Y116="M",Y116=0,Y116&lt;0.1),"",1)</f>
        <v/>
      </c>
      <c r="BJ116" s="269" t="str">
        <f t="shared" ref="BJ116:BJ123" si="510">IF(OR(Z116="T",Z116="M",Z116=0,Z116&lt;0.1),"",1)</f>
        <v/>
      </c>
      <c r="BK116" s="269" t="str">
        <f t="shared" ref="BK116:BK123" si="511">IF(OR(AA116="T",AA116="M",AA116=0,AA116&lt;0.1),"",1)</f>
        <v/>
      </c>
      <c r="BL116" s="269" t="str">
        <f t="shared" ref="BL116:BL123" si="512">IF(OR(AB116="T",AB116="M",AB116=0,AB116&lt;0.1),"",1)</f>
        <v/>
      </c>
      <c r="BM116" s="269" t="str">
        <f t="shared" ref="BM116:BM123" si="513">IF(OR(AC116="T",AC116="M",AC116=0,AC116&lt;0.1),"",1)</f>
        <v/>
      </c>
      <c r="BN116" s="269" t="str">
        <f t="shared" ref="BN116:BN123" si="514">IF(OR(AD116="T",AD116="M",AD116=0,AD116&lt;0.1),"",1)</f>
        <v/>
      </c>
      <c r="BO116" s="269" t="str">
        <f t="shared" ref="BO116:BO123" si="515">IF(OR(AE116="T",AE116="M",AE116=0,AE116&lt;0.1),"",1)</f>
        <v/>
      </c>
      <c r="BP116" s="329">
        <f t="shared" si="476"/>
        <v>0</v>
      </c>
      <c r="BQ116" s="5">
        <v>1993</v>
      </c>
      <c r="BR116" s="34" t="str">
        <f t="shared" si="485"/>
        <v/>
      </c>
      <c r="BS116" s="34" t="str">
        <f t="shared" si="485"/>
        <v/>
      </c>
      <c r="BT116" s="34" t="str">
        <f t="shared" si="485"/>
        <v/>
      </c>
      <c r="BU116" s="34" t="str">
        <f t="shared" si="485"/>
        <v/>
      </c>
      <c r="BV116" s="34" t="str">
        <f t="shared" si="485"/>
        <v/>
      </c>
      <c r="BW116" s="34" t="str">
        <f t="shared" si="485"/>
        <v/>
      </c>
      <c r="BX116" s="34" t="str">
        <f t="shared" si="485"/>
        <v/>
      </c>
      <c r="BY116" s="34" t="str">
        <f t="shared" si="485"/>
        <v/>
      </c>
      <c r="BZ116" s="34" t="str">
        <f t="shared" si="485"/>
        <v/>
      </c>
      <c r="CA116" s="34" t="str">
        <f t="shared" si="485"/>
        <v/>
      </c>
      <c r="CB116" s="34" t="str">
        <f t="shared" si="485"/>
        <v/>
      </c>
      <c r="CC116" s="34" t="str">
        <f t="shared" si="485"/>
        <v/>
      </c>
      <c r="CD116" s="34" t="str">
        <f t="shared" si="485"/>
        <v/>
      </c>
      <c r="CE116" s="34" t="str">
        <f t="shared" si="485"/>
        <v/>
      </c>
      <c r="CF116" s="34" t="str">
        <f t="shared" si="485"/>
        <v/>
      </c>
      <c r="CG116" s="34" t="str">
        <f t="shared" si="484"/>
        <v/>
      </c>
      <c r="CH116" s="34" t="str">
        <f t="shared" si="484"/>
        <v/>
      </c>
      <c r="CI116" s="34" t="str">
        <f t="shared" si="484"/>
        <v/>
      </c>
      <c r="CJ116" s="34" t="str">
        <f t="shared" si="484"/>
        <v/>
      </c>
      <c r="CK116" s="34" t="str">
        <f t="shared" si="484"/>
        <v/>
      </c>
      <c r="CL116" s="34" t="str">
        <f t="shared" si="484"/>
        <v/>
      </c>
      <c r="CM116" s="34" t="str">
        <f t="shared" si="484"/>
        <v/>
      </c>
      <c r="CN116" s="34" t="str">
        <f t="shared" si="484"/>
        <v/>
      </c>
      <c r="CO116" s="34" t="str">
        <f t="shared" si="484"/>
        <v/>
      </c>
      <c r="CP116" s="34" t="str">
        <f t="shared" si="484"/>
        <v/>
      </c>
      <c r="CQ116" s="34" t="str">
        <f t="shared" si="484"/>
        <v/>
      </c>
      <c r="CR116" s="34" t="str">
        <f t="shared" si="484"/>
        <v/>
      </c>
      <c r="CS116" s="34" t="str">
        <f t="shared" si="484"/>
        <v/>
      </c>
      <c r="CT116" s="34" t="str">
        <f t="shared" si="484"/>
        <v/>
      </c>
      <c r="CU116" s="34" t="str">
        <f t="shared" si="484"/>
        <v/>
      </c>
      <c r="CV116" s="34"/>
      <c r="CW116" s="34">
        <f t="shared" si="477"/>
        <v>0</v>
      </c>
      <c r="CX116" s="5">
        <v>1993</v>
      </c>
      <c r="CY116" s="11" t="str">
        <f t="shared" ref="CY116:CY129" si="516">IF(B116="T",$CX116,"")</f>
        <v/>
      </c>
      <c r="CZ116" s="11" t="str">
        <f t="shared" ref="CZ116:CZ129" si="517">IF(C116="T",$CX116,"")</f>
        <v/>
      </c>
      <c r="DA116" s="11" t="str">
        <f t="shared" ref="DA116:DA129" si="518">IF(D116="T",$CX116,"")</f>
        <v/>
      </c>
      <c r="DB116" s="11" t="str">
        <f t="shared" ref="DB116:DB129" si="519">IF(E116="T",$CX116,"")</f>
        <v/>
      </c>
      <c r="DC116" s="11">
        <f t="shared" ref="DC116:DC129" si="520">IF(F116="T",$CX116,"")</f>
        <v>1993</v>
      </c>
      <c r="DD116" s="11">
        <f t="shared" ref="DD116:DD129" si="521">IF(G116="T",$CX116,"")</f>
        <v>1993</v>
      </c>
      <c r="DE116" s="11" t="str">
        <f t="shared" ref="DE116:DE129" si="522">IF(H116="T",$CX116,"")</f>
        <v/>
      </c>
      <c r="DF116" s="11" t="str">
        <f t="shared" ref="DF116:DF129" si="523">IF(I116="T",$CX116,"")</f>
        <v/>
      </c>
      <c r="DG116" s="11" t="str">
        <f t="shared" ref="DG116:DG129" si="524">IF(J116="T",$CX116,"")</f>
        <v/>
      </c>
      <c r="DH116" s="11" t="str">
        <f t="shared" ref="DH116:DH129" si="525">IF(K116="T",$CX116,"")</f>
        <v/>
      </c>
      <c r="DI116" s="11" t="str">
        <f t="shared" ref="DI116:DI129" si="526">IF(L116="T",$CX116,"")</f>
        <v/>
      </c>
      <c r="DJ116" s="11" t="str">
        <f t="shared" ref="DJ116:DJ129" si="527">IF(M116="T",$CX116,"")</f>
        <v/>
      </c>
      <c r="DK116" s="11" t="str">
        <f t="shared" ref="DK116:DK129" si="528">IF(N116="T",$CX116,"")</f>
        <v/>
      </c>
      <c r="DL116" s="11" t="str">
        <f t="shared" ref="DL116:DL129" si="529">IF(O116="T",$CX116,"")</f>
        <v/>
      </c>
      <c r="DM116" s="11" t="str">
        <f t="shared" ref="DM116:DM129" si="530">IF(P116="T",$CX116,"")</f>
        <v/>
      </c>
      <c r="DN116" s="11" t="str">
        <f t="shared" ref="DN116:DN129" si="531">IF(Q116="T",$CX116,"")</f>
        <v/>
      </c>
      <c r="DO116" s="11" t="str">
        <f t="shared" ref="DO116:DO129" si="532">IF(R116="T",$CX116,"")</f>
        <v/>
      </c>
      <c r="DP116" s="11" t="str">
        <f t="shared" ref="DP116:DP129" si="533">IF(S116="T",$CX116,"")</f>
        <v/>
      </c>
      <c r="DQ116" s="11" t="str">
        <f t="shared" ref="DQ116:DQ129" si="534">IF(T116="T",$CX116,"")</f>
        <v/>
      </c>
      <c r="DR116" s="11" t="str">
        <f t="shared" ref="DR116:DR129" si="535">IF(U116="T",$CX116,"")</f>
        <v/>
      </c>
      <c r="DS116" s="11" t="str">
        <f t="shared" ref="DS116:DS129" si="536">IF(V116="T",$CX116,"")</f>
        <v/>
      </c>
      <c r="DT116" s="11" t="str">
        <f t="shared" ref="DT116:DT129" si="537">IF(W116="T",$CX116,"")</f>
        <v/>
      </c>
      <c r="DU116" s="11" t="str">
        <f t="shared" ref="DU116:DU129" si="538">IF(X116="T",$CX116,"")</f>
        <v/>
      </c>
      <c r="DV116" s="11" t="str">
        <f t="shared" ref="DV116:DV129" si="539">IF(Y116="T",$CX116,"")</f>
        <v/>
      </c>
      <c r="DW116" s="11" t="str">
        <f t="shared" ref="DW116:DW129" si="540">IF(Z116="T",$CX116,"")</f>
        <v/>
      </c>
      <c r="DX116" s="11" t="str">
        <f t="shared" ref="DX116:DX129" si="541">IF(AA116="T",$CX116,"")</f>
        <v/>
      </c>
      <c r="DY116" s="11" t="str">
        <f t="shared" ref="DY116:DY129" si="542">IF(AB116="T",$CX116,"")</f>
        <v/>
      </c>
      <c r="DZ116" s="11" t="str">
        <f t="shared" ref="DZ116:DZ129" si="543">IF(AC116="T",$CX116,"")</f>
        <v/>
      </c>
      <c r="EA116" s="11" t="str">
        <f t="shared" ref="EA116:EA129" si="544">IF(AD116="T",$CX116,"")</f>
        <v/>
      </c>
      <c r="EB116" s="11" t="str">
        <f t="shared" ref="EB116:EB129" si="545">IF(AE116="T",$CX116,"")</f>
        <v/>
      </c>
      <c r="EC116" s="11">
        <f t="shared" si="478"/>
        <v>2</v>
      </c>
      <c r="ED116" s="5"/>
      <c r="EE116" s="5">
        <v>1993</v>
      </c>
      <c r="EF116" s="269" t="str">
        <f t="shared" ref="EF116:EF130" si="546">IF(OR(B116="T",B116="M",B116=0,B116&lt;0.01)," ",1)</f>
        <v xml:space="preserve"> </v>
      </c>
      <c r="EG116" s="269" t="str">
        <f t="shared" ref="EG116:EG130" si="547">IF(OR(C116="T",C116="M",C116=0,C116&lt;0.01)," ",1)</f>
        <v xml:space="preserve"> </v>
      </c>
      <c r="EH116" s="269" t="str">
        <f t="shared" ref="EH116:EH130" si="548">IF(OR(D116="T",D116="M",D116=0,D116&lt;0.01)," ",1)</f>
        <v xml:space="preserve"> </v>
      </c>
      <c r="EI116" s="269" t="str">
        <f t="shared" ref="EI116:EI130" si="549">IF(OR(E116="T",E116="M",E116=0,E116&lt;0.01)," ",1)</f>
        <v xml:space="preserve"> </v>
      </c>
      <c r="EJ116" s="269" t="str">
        <f t="shared" ref="EJ116:EJ130" si="550">IF(OR(F116="T",F116="M",F116=0,F116&lt;0.01)," ",1)</f>
        <v xml:space="preserve"> </v>
      </c>
      <c r="EK116" s="269" t="str">
        <f t="shared" ref="EK116:EK130" si="551">IF(OR(G116="T",G116="M",G116=0,G116&lt;0.01)," ",1)</f>
        <v xml:space="preserve"> </v>
      </c>
      <c r="EL116" s="269" t="str">
        <f t="shared" ref="EL116:EL130" si="552">IF(OR(H116="T",H116="M",H116=0,H116&lt;0.01)," ",1)</f>
        <v xml:space="preserve"> </v>
      </c>
      <c r="EM116" s="269" t="str">
        <f t="shared" ref="EM116:EM130" si="553">IF(OR(I116="T",I116="M",I116=0,I116&lt;0.01)," ",1)</f>
        <v xml:space="preserve"> </v>
      </c>
      <c r="EN116" s="269" t="str">
        <f t="shared" ref="EN116:EN130" si="554">IF(OR(J116="T",J116="M",J116=0,J116&lt;0.01)," ",1)</f>
        <v xml:space="preserve"> </v>
      </c>
      <c r="EO116" s="269" t="str">
        <f t="shared" ref="EO116:EO130" si="555">IF(OR(K116="T",K116="M",K116=0,K116&lt;0.01)," ",1)</f>
        <v xml:space="preserve"> </v>
      </c>
      <c r="EP116" s="269" t="str">
        <f t="shared" ref="EP116:EP130" si="556">IF(OR(L116="T",L116="M",L116=0,L116&lt;0.01)," ",1)</f>
        <v xml:space="preserve"> </v>
      </c>
      <c r="EQ116" s="269" t="str">
        <f t="shared" ref="EQ116:EQ130" si="557">IF(OR(M116="T",M116="M",M116=0,M116&lt;0.01)," ",1)</f>
        <v xml:space="preserve"> </v>
      </c>
      <c r="ER116" s="269" t="str">
        <f t="shared" ref="ER116:ER130" si="558">IF(OR(N116="T",N116="M",N116=0,N116&lt;0.01)," ",1)</f>
        <v xml:space="preserve"> </v>
      </c>
      <c r="ES116" s="269" t="str">
        <f t="shared" ref="ES116:ES130" si="559">IF(OR(O116="T",O116="M",O116=0,O116&lt;0.01)," ",1)</f>
        <v xml:space="preserve"> </v>
      </c>
      <c r="ET116" s="269" t="str">
        <f t="shared" ref="ET116:ET130" si="560">IF(OR(P116="T",P116="M",P116=0,P116&lt;0.01)," ",1)</f>
        <v xml:space="preserve"> </v>
      </c>
      <c r="EU116" s="269" t="str">
        <f t="shared" ref="EU116:EU130" si="561">IF(OR(Q116="T",Q116="M",Q116=0,Q116&lt;0.01)," ",1)</f>
        <v xml:space="preserve"> </v>
      </c>
      <c r="EV116" s="269" t="str">
        <f t="shared" ref="EV116:EV130" si="562">IF(OR(R116="T",R116="M",R116=0,R116&lt;0.01)," ",1)</f>
        <v xml:space="preserve"> </v>
      </c>
      <c r="EW116" s="269" t="str">
        <f t="shared" ref="EW116:EW130" si="563">IF(OR(S116="T",S116="M",S116=0,S116&lt;0.01)," ",1)</f>
        <v xml:space="preserve"> </v>
      </c>
      <c r="EX116" s="269" t="str">
        <f t="shared" ref="EX116:EX130" si="564">IF(OR(T116="T",T116="M",T116=0,T116&lt;0.01)," ",1)</f>
        <v xml:space="preserve"> </v>
      </c>
      <c r="EY116" s="269" t="str">
        <f t="shared" ref="EY116:EY130" si="565">IF(OR(U116="T",U116="M",U116=0,U116&lt;0.01)," ",1)</f>
        <v xml:space="preserve"> </v>
      </c>
      <c r="EZ116" s="269" t="str">
        <f t="shared" ref="EZ116:EZ130" si="566">IF(OR(V116="T",V116="M",V116=0,V116&lt;0.01)," ",1)</f>
        <v xml:space="preserve"> </v>
      </c>
      <c r="FA116" s="269" t="str">
        <f t="shared" ref="FA116:FA130" si="567">IF(OR(W116="T",W116="M",W116=0,W116&lt;0.01)," ",1)</f>
        <v xml:space="preserve"> </v>
      </c>
      <c r="FB116" s="269" t="str">
        <f t="shared" ref="FB116:FB130" si="568">IF(OR(X116="T",X116="M",X116=0,X116&lt;0.01)," ",1)</f>
        <v xml:space="preserve"> </v>
      </c>
      <c r="FC116" s="269" t="str">
        <f t="shared" ref="FC116:FC130" si="569">IF(OR(Y116="T",Y116="M",Y116=0,Y116&lt;0.01)," ",1)</f>
        <v xml:space="preserve"> </v>
      </c>
      <c r="FD116" s="269" t="str">
        <f t="shared" ref="FD116:FD130" si="570">IF(OR(Z116="T",Z116="M",Z116=0,Z116&lt;0.01)," ",1)</f>
        <v xml:space="preserve"> </v>
      </c>
      <c r="FE116" s="269" t="str">
        <f t="shared" ref="FE116:FE130" si="571">IF(OR(AA116="T",AA116="M",AA116=0,AA116&lt;0.01)," ",1)</f>
        <v xml:space="preserve"> </v>
      </c>
      <c r="FF116" s="269" t="str">
        <f t="shared" ref="FF116:FF130" si="572">IF(OR(AB116="T",AB116="M",AB116=0,AB116&lt;0.01)," ",1)</f>
        <v xml:space="preserve"> </v>
      </c>
      <c r="FG116" s="269" t="str">
        <f t="shared" ref="FG116:FG130" si="573">IF(OR(AC116="T",AC116="M",AC116=0,AC116&lt;0.01)," ",1)</f>
        <v xml:space="preserve"> </v>
      </c>
      <c r="FH116" s="269" t="str">
        <f t="shared" ref="FH116:FH130" si="574">IF(OR(AD116="T",AD116="M",AD116=0,AD116&lt;0.01)," ",1)</f>
        <v xml:space="preserve"> </v>
      </c>
      <c r="FI116" s="269" t="str">
        <f t="shared" ref="FI116:FI130" si="575">IF(OR(AE116="T",AE116="M",AE116=0,AE116&lt;0.01)," ",1)</f>
        <v xml:space="preserve"> </v>
      </c>
      <c r="FJ116" s="270">
        <f t="shared" si="479"/>
        <v>0</v>
      </c>
      <c r="FK116" s="37">
        <v>1993</v>
      </c>
      <c r="FL116" s="11" t="str">
        <f t="shared" ref="FL116:FL129" si="576">IF(OR(B116= "M",B116=0), " ",1)</f>
        <v xml:space="preserve"> </v>
      </c>
      <c r="FM116" s="11" t="str">
        <f t="shared" ref="FM116:FM129" si="577">IF(OR(C116= "M",C116=0), " ",1)</f>
        <v xml:space="preserve"> </v>
      </c>
      <c r="FN116" s="11" t="str">
        <f t="shared" ref="FN116:FN129" si="578">IF(OR(D116= "M",D116=0), " ",1)</f>
        <v xml:space="preserve"> </v>
      </c>
      <c r="FO116" s="11" t="str">
        <f t="shared" ref="FO116:FO129" si="579">IF(OR(E116= "M",E116=0), " ",1)</f>
        <v xml:space="preserve"> </v>
      </c>
      <c r="FP116" s="11">
        <f t="shared" ref="FP116:FP129" si="580">IF(OR(F116= "M",F116=0), " ",1)</f>
        <v>1</v>
      </c>
      <c r="FQ116" s="11">
        <f t="shared" ref="FQ116:FQ129" si="581">IF(OR(G116= "M",G116=0), " ",1)</f>
        <v>1</v>
      </c>
      <c r="FR116" s="11" t="str">
        <f t="shared" ref="FR116:FR129" si="582">IF(OR(H116= "M",H116=0), " ",1)</f>
        <v xml:space="preserve"> </v>
      </c>
      <c r="FS116" s="11" t="str">
        <f t="shared" ref="FS116:FS129" si="583">IF(OR(I116= "M",I116=0), " ",1)</f>
        <v xml:space="preserve"> </v>
      </c>
      <c r="FT116" s="11" t="str">
        <f t="shared" ref="FT116:FT129" si="584">IF(OR(J116= "M",J116=0), " ",1)</f>
        <v xml:space="preserve"> </v>
      </c>
      <c r="FU116" s="11" t="str">
        <f t="shared" ref="FU116:FU129" si="585">IF(OR(K116= "M",K116=0), " ",1)</f>
        <v xml:space="preserve"> </v>
      </c>
      <c r="FV116" s="11" t="str">
        <f t="shared" ref="FV116:FV129" si="586">IF(OR(L116= "M",L116=0), " ",1)</f>
        <v xml:space="preserve"> </v>
      </c>
      <c r="FW116" s="11" t="str">
        <f t="shared" ref="FW116:FW129" si="587">IF(OR(M116= "M",M116=0), " ",1)</f>
        <v xml:space="preserve"> </v>
      </c>
      <c r="FX116" s="11" t="str">
        <f t="shared" ref="FX116:FX129" si="588">IF(OR(N116= "M",N116=0), " ",1)</f>
        <v xml:space="preserve"> </v>
      </c>
      <c r="FY116" s="11" t="str">
        <f t="shared" ref="FY116:FY129" si="589">IF(OR(O116= "M",O116=0), " ",1)</f>
        <v xml:space="preserve"> </v>
      </c>
      <c r="FZ116" s="11" t="str">
        <f t="shared" ref="FZ116:FZ129" si="590">IF(OR(P116= "M",P116=0), " ",1)</f>
        <v xml:space="preserve"> </v>
      </c>
      <c r="GA116" s="11" t="str">
        <f t="shared" ref="GA116:GA129" si="591">IF(OR(Q116= "M",Q116=0), " ",1)</f>
        <v xml:space="preserve"> </v>
      </c>
      <c r="GB116" s="11" t="str">
        <f t="shared" ref="GB116:GB129" si="592">IF(OR(R116= "M",R116=0), " ",1)</f>
        <v xml:space="preserve"> </v>
      </c>
      <c r="GC116" s="11" t="str">
        <f t="shared" ref="GC116:GC129" si="593">IF(OR(S116= "M",S116=0), " ",1)</f>
        <v xml:space="preserve"> </v>
      </c>
      <c r="GD116" s="11" t="str">
        <f t="shared" ref="GD116:GD129" si="594">IF(OR(T116= "M",T116=0), " ",1)</f>
        <v xml:space="preserve"> </v>
      </c>
      <c r="GE116" s="11" t="str">
        <f t="shared" ref="GE116:GE129" si="595">IF(OR(U116= "M",U116=0), " ",1)</f>
        <v xml:space="preserve"> </v>
      </c>
      <c r="GF116" s="11" t="str">
        <f t="shared" ref="GF116:GF129" si="596">IF(OR(V116= "M",V116=0), " ",1)</f>
        <v xml:space="preserve"> </v>
      </c>
      <c r="GG116" s="11" t="str">
        <f t="shared" ref="GG116:GG129" si="597">IF(OR(W116= "M",W116=0), " ",1)</f>
        <v xml:space="preserve"> </v>
      </c>
      <c r="GH116" s="11" t="str">
        <f t="shared" ref="GH116:GH129" si="598">IF(OR(X116= "M",X116=0), " ",1)</f>
        <v xml:space="preserve"> </v>
      </c>
      <c r="GI116" s="11" t="str">
        <f t="shared" ref="GI116:GI129" si="599">IF(OR(Y116= "M",Y116=0), " ",1)</f>
        <v xml:space="preserve"> </v>
      </c>
      <c r="GJ116" s="11" t="str">
        <f t="shared" ref="GJ116:GJ129" si="600">IF(OR(Z116= "M",Z116=0), " ",1)</f>
        <v xml:space="preserve"> </v>
      </c>
      <c r="GK116" s="11" t="str">
        <f t="shared" ref="GK116:GK129" si="601">IF(OR(AA116= "M",AA116=0), " ",1)</f>
        <v xml:space="preserve"> </v>
      </c>
      <c r="GL116" s="11" t="str">
        <f t="shared" ref="GL116:GL129" si="602">IF(OR(AB116= "M",AB116=0), " ",1)</f>
        <v xml:space="preserve"> </v>
      </c>
      <c r="GM116" s="11" t="str">
        <f t="shared" ref="GM116:GM129" si="603">IF(OR(AC116= "M",AC116=0), " ",1)</f>
        <v xml:space="preserve"> </v>
      </c>
      <c r="GN116" s="11" t="str">
        <f t="shared" ref="GN116:GN129" si="604">IF(OR(AD116= "M",AD116=0), " ",1)</f>
        <v xml:space="preserve"> </v>
      </c>
      <c r="GO116" s="11" t="str">
        <f t="shared" ref="GO116:GO129" si="605">IF(OR(AE116= "M",AE116=0), " ",1)</f>
        <v xml:space="preserve"> </v>
      </c>
      <c r="GP116" s="330">
        <f t="shared" si="480"/>
        <v>2</v>
      </c>
      <c r="GQ116" s="1037">
        <v>1993</v>
      </c>
      <c r="GR116" s="31" t="str">
        <f t="shared" ref="GR116:GR134" si="606">IF(B116="T", 1, " ")</f>
        <v xml:space="preserve"> </v>
      </c>
      <c r="GS116" s="31" t="str">
        <f t="shared" ref="GS116:GS134" si="607">IF(C116="T", 1, " ")</f>
        <v xml:space="preserve"> </v>
      </c>
      <c r="GT116" s="31" t="str">
        <f t="shared" ref="GT116:GT134" si="608">IF(D116="T", 1, " ")</f>
        <v xml:space="preserve"> </v>
      </c>
      <c r="GU116" s="31" t="str">
        <f t="shared" ref="GU116:GU134" si="609">IF(E116="T", 1, " ")</f>
        <v xml:space="preserve"> </v>
      </c>
      <c r="GV116" s="31">
        <f t="shared" ref="GV116:GV134" si="610">IF(F116="T", 1, " ")</f>
        <v>1</v>
      </c>
      <c r="GW116" s="31">
        <f t="shared" ref="GW116:GW134" si="611">IF(G116="T", 1, " ")</f>
        <v>1</v>
      </c>
      <c r="GX116" s="31" t="str">
        <f t="shared" ref="GX116:GX134" si="612">IF(H116="T", 1, " ")</f>
        <v xml:space="preserve"> </v>
      </c>
      <c r="GY116" s="31" t="str">
        <f t="shared" ref="GY116:GY134" si="613">IF(I116="T", 1, " ")</f>
        <v xml:space="preserve"> </v>
      </c>
      <c r="GZ116" s="31" t="str">
        <f t="shared" ref="GZ116:GZ134" si="614">IF(J116="T", 1, " ")</f>
        <v xml:space="preserve"> </v>
      </c>
      <c r="HA116" s="31" t="str">
        <f t="shared" ref="HA116:HA134" si="615">IF(K116="T", 1, " ")</f>
        <v xml:space="preserve"> </v>
      </c>
      <c r="HB116" s="31" t="str">
        <f t="shared" ref="HB116:HB134" si="616">IF(L116="T", 1, " ")</f>
        <v xml:space="preserve"> </v>
      </c>
      <c r="HC116" s="31" t="str">
        <f t="shared" ref="HC116:HC134" si="617">IF(M116="T", 1, " ")</f>
        <v xml:space="preserve"> </v>
      </c>
      <c r="HD116" s="31" t="str">
        <f t="shared" ref="HD116:HD134" si="618">IF(N116="T", 1, " ")</f>
        <v xml:space="preserve"> </v>
      </c>
      <c r="HE116" s="31" t="str">
        <f t="shared" ref="HE116:HE134" si="619">IF(O116="T", 1, " ")</f>
        <v xml:space="preserve"> </v>
      </c>
      <c r="HF116" s="31" t="str">
        <f t="shared" ref="HF116:HF134" si="620">IF(P116="T", 1, " ")</f>
        <v xml:space="preserve"> </v>
      </c>
      <c r="HG116" s="31" t="str">
        <f t="shared" ref="HG116:HG134" si="621">IF(Q116="T", 1, " ")</f>
        <v xml:space="preserve"> </v>
      </c>
      <c r="HH116" s="31" t="str">
        <f t="shared" ref="HH116:HH134" si="622">IF(R116="T", 1, " ")</f>
        <v xml:space="preserve"> </v>
      </c>
      <c r="HI116" s="31" t="str">
        <f t="shared" ref="HI116:HI134" si="623">IF(S116="T", 1, " ")</f>
        <v xml:space="preserve"> </v>
      </c>
      <c r="HJ116" s="31" t="str">
        <f t="shared" ref="HJ116:HJ134" si="624">IF(T116="T", 1, " ")</f>
        <v xml:space="preserve"> </v>
      </c>
      <c r="HK116" s="31" t="str">
        <f t="shared" ref="HK116:HK134" si="625">IF(U116="T", 1, " ")</f>
        <v xml:space="preserve"> </v>
      </c>
      <c r="HL116" s="31" t="str">
        <f t="shared" ref="HL116:HL134" si="626">IF(V116="T", 1, " ")</f>
        <v xml:space="preserve"> </v>
      </c>
      <c r="HM116" s="31" t="str">
        <f t="shared" ref="HM116:HM134" si="627">IF(W116="T", 1, " ")</f>
        <v xml:space="preserve"> </v>
      </c>
      <c r="HN116" s="31" t="str">
        <f t="shared" ref="HN116:HN134" si="628">IF(X116="T", 1, " ")</f>
        <v xml:space="preserve"> </v>
      </c>
      <c r="HO116" s="31" t="str">
        <f t="shared" ref="HO116:HO134" si="629">IF(Y116="T", 1, " ")</f>
        <v xml:space="preserve"> </v>
      </c>
      <c r="HP116" s="31" t="str">
        <f t="shared" ref="HP116:HP134" si="630">IF(Z116="T", 1, " ")</f>
        <v xml:space="preserve"> </v>
      </c>
      <c r="HQ116" s="31" t="str">
        <f t="shared" ref="HQ116:HQ134" si="631">IF(AA116="T", 1, " ")</f>
        <v xml:space="preserve"> </v>
      </c>
      <c r="HR116" s="31" t="str">
        <f t="shared" ref="HR116:HR134" si="632">IF(AB116="T", 1, " ")</f>
        <v xml:space="preserve"> </v>
      </c>
      <c r="HS116" s="31" t="str">
        <f t="shared" ref="HS116:HS134" si="633">IF(AC116="T", 1, " ")</f>
        <v xml:space="preserve"> </v>
      </c>
      <c r="HT116" s="31" t="str">
        <f t="shared" ref="HT116:HT134" si="634">IF(AD116="T", 1, " ")</f>
        <v xml:space="preserve"> </v>
      </c>
      <c r="HU116" s="31" t="str">
        <f t="shared" ref="HU116:HU134" si="635">IF(AE116="T", 1, " ")</f>
        <v xml:space="preserve"> </v>
      </c>
      <c r="HV116" s="31">
        <f t="shared" si="471"/>
        <v>2</v>
      </c>
      <c r="HW116" s="156" t="str">
        <f t="shared" ref="HW116:HW136" si="636">AG116</f>
        <v>T</v>
      </c>
      <c r="IC116" s="31"/>
    </row>
    <row r="117" spans="1:237" ht="13.8">
      <c r="A117" s="5">
        <v>1994</v>
      </c>
      <c r="B117" s="327">
        <v>0</v>
      </c>
      <c r="C117" s="327">
        <v>0</v>
      </c>
      <c r="D117" s="327">
        <v>0</v>
      </c>
      <c r="E117" s="327">
        <v>0</v>
      </c>
      <c r="F117" s="327">
        <v>0</v>
      </c>
      <c r="G117" s="328">
        <v>0</v>
      </c>
      <c r="H117" s="327">
        <v>0</v>
      </c>
      <c r="I117" s="327">
        <v>0</v>
      </c>
      <c r="J117" s="327">
        <v>0</v>
      </c>
      <c r="K117" s="327">
        <v>0</v>
      </c>
      <c r="L117" s="328">
        <v>0</v>
      </c>
      <c r="M117" s="327">
        <v>0</v>
      </c>
      <c r="N117" s="327">
        <v>0</v>
      </c>
      <c r="O117" s="327">
        <v>0</v>
      </c>
      <c r="P117" s="327">
        <v>0</v>
      </c>
      <c r="Q117" s="328">
        <v>0</v>
      </c>
      <c r="R117" s="327">
        <v>0</v>
      </c>
      <c r="S117" s="327">
        <v>0</v>
      </c>
      <c r="T117" s="327">
        <v>0</v>
      </c>
      <c r="U117" s="327">
        <v>0</v>
      </c>
      <c r="V117" s="328">
        <v>0</v>
      </c>
      <c r="W117" s="327">
        <v>0</v>
      </c>
      <c r="X117" s="327">
        <v>0</v>
      </c>
      <c r="Y117" s="327">
        <v>0</v>
      </c>
      <c r="Z117" s="327">
        <v>0</v>
      </c>
      <c r="AA117" s="328">
        <v>0</v>
      </c>
      <c r="AB117" s="327">
        <v>0</v>
      </c>
      <c r="AC117" s="327">
        <v>0</v>
      </c>
      <c r="AD117" s="327">
        <v>0</v>
      </c>
      <c r="AE117" s="327">
        <v>0</v>
      </c>
      <c r="AF117" s="884"/>
      <c r="AG117" s="1090">
        <f t="shared" si="473"/>
        <v>0</v>
      </c>
      <c r="AH117" s="1001">
        <f t="shared" si="474"/>
        <v>0</v>
      </c>
      <c r="AI117" s="31">
        <f t="shared" si="481"/>
        <v>0</v>
      </c>
      <c r="AJ117" s="96">
        <f t="shared" si="475"/>
        <v>0</v>
      </c>
      <c r="AK117" s="5">
        <v>1994</v>
      </c>
      <c r="AL117" s="269" t="str">
        <f t="shared" si="486"/>
        <v/>
      </c>
      <c r="AM117" s="269" t="str">
        <f t="shared" si="487"/>
        <v/>
      </c>
      <c r="AN117" s="269" t="str">
        <f t="shared" si="488"/>
        <v/>
      </c>
      <c r="AO117" s="269" t="str">
        <f t="shared" si="489"/>
        <v/>
      </c>
      <c r="AP117" s="269" t="str">
        <f t="shared" si="490"/>
        <v/>
      </c>
      <c r="AQ117" s="269" t="str">
        <f t="shared" si="491"/>
        <v/>
      </c>
      <c r="AR117" s="269" t="str">
        <f t="shared" si="492"/>
        <v/>
      </c>
      <c r="AS117" s="269" t="str">
        <f t="shared" si="493"/>
        <v/>
      </c>
      <c r="AT117" s="269" t="str">
        <f t="shared" si="494"/>
        <v/>
      </c>
      <c r="AU117" s="269" t="str">
        <f t="shared" si="495"/>
        <v/>
      </c>
      <c r="AV117" s="269" t="str">
        <f t="shared" si="496"/>
        <v/>
      </c>
      <c r="AW117" s="269" t="str">
        <f t="shared" si="497"/>
        <v/>
      </c>
      <c r="AX117" s="269" t="str">
        <f t="shared" si="498"/>
        <v/>
      </c>
      <c r="AY117" s="269" t="str">
        <f t="shared" si="499"/>
        <v/>
      </c>
      <c r="AZ117" s="269" t="str">
        <f t="shared" si="500"/>
        <v/>
      </c>
      <c r="BA117" s="269" t="str">
        <f t="shared" si="501"/>
        <v/>
      </c>
      <c r="BB117" s="269" t="str">
        <f t="shared" si="502"/>
        <v/>
      </c>
      <c r="BC117" s="269" t="str">
        <f t="shared" si="503"/>
        <v/>
      </c>
      <c r="BD117" s="269" t="str">
        <f t="shared" si="504"/>
        <v/>
      </c>
      <c r="BE117" s="269" t="str">
        <f t="shared" si="505"/>
        <v/>
      </c>
      <c r="BF117" s="269" t="str">
        <f t="shared" si="506"/>
        <v/>
      </c>
      <c r="BG117" s="269" t="str">
        <f t="shared" si="507"/>
        <v/>
      </c>
      <c r="BH117" s="269" t="str">
        <f t="shared" si="508"/>
        <v/>
      </c>
      <c r="BI117" s="269" t="str">
        <f t="shared" si="509"/>
        <v/>
      </c>
      <c r="BJ117" s="269" t="str">
        <f t="shared" si="510"/>
        <v/>
      </c>
      <c r="BK117" s="269" t="str">
        <f t="shared" si="511"/>
        <v/>
      </c>
      <c r="BL117" s="269" t="str">
        <f t="shared" si="512"/>
        <v/>
      </c>
      <c r="BM117" s="269" t="str">
        <f t="shared" si="513"/>
        <v/>
      </c>
      <c r="BN117" s="269" t="str">
        <f t="shared" si="514"/>
        <v/>
      </c>
      <c r="BO117" s="269" t="str">
        <f t="shared" si="515"/>
        <v/>
      </c>
      <c r="BP117" s="329">
        <f t="shared" si="476"/>
        <v>0</v>
      </c>
      <c r="BQ117" s="5">
        <v>1994</v>
      </c>
      <c r="BR117" s="34" t="str">
        <f t="shared" si="485"/>
        <v/>
      </c>
      <c r="BS117" s="34" t="str">
        <f t="shared" si="485"/>
        <v/>
      </c>
      <c r="BT117" s="34" t="str">
        <f t="shared" si="485"/>
        <v/>
      </c>
      <c r="BU117" s="34" t="str">
        <f t="shared" si="485"/>
        <v/>
      </c>
      <c r="BV117" s="34" t="str">
        <f t="shared" si="485"/>
        <v/>
      </c>
      <c r="BW117" s="34" t="str">
        <f t="shared" si="485"/>
        <v/>
      </c>
      <c r="BX117" s="34" t="str">
        <f t="shared" si="485"/>
        <v/>
      </c>
      <c r="BY117" s="34" t="str">
        <f t="shared" si="485"/>
        <v/>
      </c>
      <c r="BZ117" s="34" t="str">
        <f t="shared" si="485"/>
        <v/>
      </c>
      <c r="CA117" s="34" t="str">
        <f t="shared" si="485"/>
        <v/>
      </c>
      <c r="CB117" s="34" t="str">
        <f t="shared" si="485"/>
        <v/>
      </c>
      <c r="CC117" s="34" t="str">
        <f t="shared" si="485"/>
        <v/>
      </c>
      <c r="CD117" s="34" t="str">
        <f t="shared" si="485"/>
        <v/>
      </c>
      <c r="CE117" s="34" t="str">
        <f t="shared" si="485"/>
        <v/>
      </c>
      <c r="CF117" s="34" t="str">
        <f t="shared" si="485"/>
        <v/>
      </c>
      <c r="CG117" s="34" t="str">
        <f t="shared" si="484"/>
        <v/>
      </c>
      <c r="CH117" s="34" t="str">
        <f t="shared" si="484"/>
        <v/>
      </c>
      <c r="CI117" s="34" t="str">
        <f t="shared" si="484"/>
        <v/>
      </c>
      <c r="CJ117" s="34" t="str">
        <f t="shared" si="484"/>
        <v/>
      </c>
      <c r="CK117" s="34" t="str">
        <f t="shared" si="484"/>
        <v/>
      </c>
      <c r="CL117" s="34" t="str">
        <f t="shared" si="484"/>
        <v/>
      </c>
      <c r="CM117" s="34" t="str">
        <f t="shared" si="484"/>
        <v/>
      </c>
      <c r="CN117" s="34" t="str">
        <f t="shared" si="484"/>
        <v/>
      </c>
      <c r="CO117" s="34" t="str">
        <f t="shared" si="484"/>
        <v/>
      </c>
      <c r="CP117" s="34" t="str">
        <f t="shared" si="484"/>
        <v/>
      </c>
      <c r="CQ117" s="34" t="str">
        <f t="shared" si="484"/>
        <v/>
      </c>
      <c r="CR117" s="34" t="str">
        <f t="shared" si="484"/>
        <v/>
      </c>
      <c r="CS117" s="34" t="str">
        <f t="shared" si="484"/>
        <v/>
      </c>
      <c r="CT117" s="34" t="str">
        <f t="shared" si="484"/>
        <v/>
      </c>
      <c r="CU117" s="34" t="str">
        <f t="shared" si="484"/>
        <v/>
      </c>
      <c r="CV117" s="34"/>
      <c r="CW117" s="34">
        <f t="shared" si="477"/>
        <v>0</v>
      </c>
      <c r="CX117" s="5">
        <v>1994</v>
      </c>
      <c r="CY117" s="11" t="str">
        <f t="shared" si="516"/>
        <v/>
      </c>
      <c r="CZ117" s="11" t="str">
        <f t="shared" si="517"/>
        <v/>
      </c>
      <c r="DA117" s="11" t="str">
        <f t="shared" si="518"/>
        <v/>
      </c>
      <c r="DB117" s="11" t="str">
        <f t="shared" si="519"/>
        <v/>
      </c>
      <c r="DC117" s="11" t="str">
        <f t="shared" si="520"/>
        <v/>
      </c>
      <c r="DD117" s="11" t="str">
        <f t="shared" si="521"/>
        <v/>
      </c>
      <c r="DE117" s="11" t="str">
        <f t="shared" si="522"/>
        <v/>
      </c>
      <c r="DF117" s="11" t="str">
        <f t="shared" si="523"/>
        <v/>
      </c>
      <c r="DG117" s="11" t="str">
        <f t="shared" si="524"/>
        <v/>
      </c>
      <c r="DH117" s="11" t="str">
        <f t="shared" si="525"/>
        <v/>
      </c>
      <c r="DI117" s="11" t="str">
        <f t="shared" si="526"/>
        <v/>
      </c>
      <c r="DJ117" s="11" t="str">
        <f t="shared" si="527"/>
        <v/>
      </c>
      <c r="DK117" s="11" t="str">
        <f t="shared" si="528"/>
        <v/>
      </c>
      <c r="DL117" s="11" t="str">
        <f t="shared" si="529"/>
        <v/>
      </c>
      <c r="DM117" s="11" t="str">
        <f t="shared" si="530"/>
        <v/>
      </c>
      <c r="DN117" s="11" t="str">
        <f t="shared" si="531"/>
        <v/>
      </c>
      <c r="DO117" s="11" t="str">
        <f t="shared" si="532"/>
        <v/>
      </c>
      <c r="DP117" s="11" t="str">
        <f t="shared" si="533"/>
        <v/>
      </c>
      <c r="DQ117" s="11" t="str">
        <f t="shared" si="534"/>
        <v/>
      </c>
      <c r="DR117" s="11" t="str">
        <f t="shared" si="535"/>
        <v/>
      </c>
      <c r="DS117" s="11" t="str">
        <f t="shared" si="536"/>
        <v/>
      </c>
      <c r="DT117" s="11" t="str">
        <f t="shared" si="537"/>
        <v/>
      </c>
      <c r="DU117" s="11" t="str">
        <f t="shared" si="538"/>
        <v/>
      </c>
      <c r="DV117" s="11" t="str">
        <f t="shared" si="539"/>
        <v/>
      </c>
      <c r="DW117" s="11" t="str">
        <f t="shared" si="540"/>
        <v/>
      </c>
      <c r="DX117" s="11" t="str">
        <f t="shared" si="541"/>
        <v/>
      </c>
      <c r="DY117" s="11" t="str">
        <f t="shared" si="542"/>
        <v/>
      </c>
      <c r="DZ117" s="11" t="str">
        <f t="shared" si="543"/>
        <v/>
      </c>
      <c r="EA117" s="11" t="str">
        <f t="shared" si="544"/>
        <v/>
      </c>
      <c r="EB117" s="11" t="str">
        <f t="shared" si="545"/>
        <v/>
      </c>
      <c r="EC117" s="11">
        <f t="shared" si="478"/>
        <v>0</v>
      </c>
      <c r="ED117" s="5"/>
      <c r="EE117" s="5">
        <v>1994</v>
      </c>
      <c r="EF117" s="269" t="str">
        <f t="shared" si="546"/>
        <v xml:space="preserve"> </v>
      </c>
      <c r="EG117" s="269" t="str">
        <f t="shared" si="547"/>
        <v xml:space="preserve"> </v>
      </c>
      <c r="EH117" s="269" t="str">
        <f t="shared" si="548"/>
        <v xml:space="preserve"> </v>
      </c>
      <c r="EI117" s="269" t="str">
        <f t="shared" si="549"/>
        <v xml:space="preserve"> </v>
      </c>
      <c r="EJ117" s="269" t="str">
        <f t="shared" si="550"/>
        <v xml:space="preserve"> </v>
      </c>
      <c r="EK117" s="269" t="str">
        <f t="shared" si="551"/>
        <v xml:space="preserve"> </v>
      </c>
      <c r="EL117" s="269" t="str">
        <f t="shared" si="552"/>
        <v xml:space="preserve"> </v>
      </c>
      <c r="EM117" s="269" t="str">
        <f t="shared" si="553"/>
        <v xml:space="preserve"> </v>
      </c>
      <c r="EN117" s="269" t="str">
        <f t="shared" si="554"/>
        <v xml:space="preserve"> </v>
      </c>
      <c r="EO117" s="269" t="str">
        <f t="shared" si="555"/>
        <v xml:space="preserve"> </v>
      </c>
      <c r="EP117" s="269" t="str">
        <f t="shared" si="556"/>
        <v xml:space="preserve"> </v>
      </c>
      <c r="EQ117" s="269" t="str">
        <f t="shared" si="557"/>
        <v xml:space="preserve"> </v>
      </c>
      <c r="ER117" s="269" t="str">
        <f t="shared" si="558"/>
        <v xml:space="preserve"> </v>
      </c>
      <c r="ES117" s="269" t="str">
        <f t="shared" si="559"/>
        <v xml:space="preserve"> </v>
      </c>
      <c r="ET117" s="269" t="str">
        <f t="shared" si="560"/>
        <v xml:space="preserve"> </v>
      </c>
      <c r="EU117" s="269" t="str">
        <f t="shared" si="561"/>
        <v xml:space="preserve"> </v>
      </c>
      <c r="EV117" s="269" t="str">
        <f t="shared" si="562"/>
        <v xml:space="preserve"> </v>
      </c>
      <c r="EW117" s="269" t="str">
        <f t="shared" si="563"/>
        <v xml:space="preserve"> </v>
      </c>
      <c r="EX117" s="269" t="str">
        <f t="shared" si="564"/>
        <v xml:space="preserve"> </v>
      </c>
      <c r="EY117" s="269" t="str">
        <f t="shared" si="565"/>
        <v xml:space="preserve"> </v>
      </c>
      <c r="EZ117" s="269" t="str">
        <f t="shared" si="566"/>
        <v xml:space="preserve"> </v>
      </c>
      <c r="FA117" s="269" t="str">
        <f t="shared" si="567"/>
        <v xml:space="preserve"> </v>
      </c>
      <c r="FB117" s="269" t="str">
        <f t="shared" si="568"/>
        <v xml:space="preserve"> </v>
      </c>
      <c r="FC117" s="269" t="str">
        <f t="shared" si="569"/>
        <v xml:space="preserve"> </v>
      </c>
      <c r="FD117" s="269" t="str">
        <f t="shared" si="570"/>
        <v xml:space="preserve"> </v>
      </c>
      <c r="FE117" s="269" t="str">
        <f t="shared" si="571"/>
        <v xml:space="preserve"> </v>
      </c>
      <c r="FF117" s="269" t="str">
        <f t="shared" si="572"/>
        <v xml:space="preserve"> </v>
      </c>
      <c r="FG117" s="269" t="str">
        <f t="shared" si="573"/>
        <v xml:space="preserve"> </v>
      </c>
      <c r="FH117" s="269" t="str">
        <f t="shared" si="574"/>
        <v xml:space="preserve"> </v>
      </c>
      <c r="FI117" s="269" t="str">
        <f t="shared" si="575"/>
        <v xml:space="preserve"> </v>
      </c>
      <c r="FJ117" s="270">
        <f t="shared" si="479"/>
        <v>0</v>
      </c>
      <c r="FK117" s="37">
        <v>1994</v>
      </c>
      <c r="FL117" s="11" t="str">
        <f t="shared" si="576"/>
        <v xml:space="preserve"> </v>
      </c>
      <c r="FM117" s="11" t="str">
        <f t="shared" si="577"/>
        <v xml:space="preserve"> </v>
      </c>
      <c r="FN117" s="11" t="str">
        <f t="shared" si="578"/>
        <v xml:space="preserve"> </v>
      </c>
      <c r="FO117" s="11" t="str">
        <f t="shared" si="579"/>
        <v xml:space="preserve"> </v>
      </c>
      <c r="FP117" s="11" t="str">
        <f t="shared" si="580"/>
        <v xml:space="preserve"> </v>
      </c>
      <c r="FQ117" s="11" t="str">
        <f t="shared" si="581"/>
        <v xml:space="preserve"> </v>
      </c>
      <c r="FR117" s="11" t="str">
        <f t="shared" si="582"/>
        <v xml:space="preserve"> </v>
      </c>
      <c r="FS117" s="11" t="str">
        <f t="shared" si="583"/>
        <v xml:space="preserve"> </v>
      </c>
      <c r="FT117" s="11" t="str">
        <f t="shared" si="584"/>
        <v xml:space="preserve"> </v>
      </c>
      <c r="FU117" s="11" t="str">
        <f t="shared" si="585"/>
        <v xml:space="preserve"> </v>
      </c>
      <c r="FV117" s="11" t="str">
        <f t="shared" si="586"/>
        <v xml:space="preserve"> </v>
      </c>
      <c r="FW117" s="11" t="str">
        <f t="shared" si="587"/>
        <v xml:space="preserve"> </v>
      </c>
      <c r="FX117" s="11" t="str">
        <f t="shared" si="588"/>
        <v xml:space="preserve"> </v>
      </c>
      <c r="FY117" s="11" t="str">
        <f t="shared" si="589"/>
        <v xml:space="preserve"> </v>
      </c>
      <c r="FZ117" s="11" t="str">
        <f t="shared" si="590"/>
        <v xml:space="preserve"> </v>
      </c>
      <c r="GA117" s="11" t="str">
        <f t="shared" si="591"/>
        <v xml:space="preserve"> </v>
      </c>
      <c r="GB117" s="11" t="str">
        <f t="shared" si="592"/>
        <v xml:space="preserve"> </v>
      </c>
      <c r="GC117" s="11" t="str">
        <f t="shared" si="593"/>
        <v xml:space="preserve"> </v>
      </c>
      <c r="GD117" s="11" t="str">
        <f t="shared" si="594"/>
        <v xml:space="preserve"> </v>
      </c>
      <c r="GE117" s="11" t="str">
        <f t="shared" si="595"/>
        <v xml:space="preserve"> </v>
      </c>
      <c r="GF117" s="11" t="str">
        <f t="shared" si="596"/>
        <v xml:space="preserve"> </v>
      </c>
      <c r="GG117" s="11" t="str">
        <f t="shared" si="597"/>
        <v xml:space="preserve"> </v>
      </c>
      <c r="GH117" s="11" t="str">
        <f t="shared" si="598"/>
        <v xml:space="preserve"> </v>
      </c>
      <c r="GI117" s="11" t="str">
        <f t="shared" si="599"/>
        <v xml:space="preserve"> </v>
      </c>
      <c r="GJ117" s="11" t="str">
        <f t="shared" si="600"/>
        <v xml:space="preserve"> </v>
      </c>
      <c r="GK117" s="11" t="str">
        <f t="shared" si="601"/>
        <v xml:space="preserve"> </v>
      </c>
      <c r="GL117" s="11" t="str">
        <f t="shared" si="602"/>
        <v xml:space="preserve"> </v>
      </c>
      <c r="GM117" s="11" t="str">
        <f t="shared" si="603"/>
        <v xml:space="preserve"> </v>
      </c>
      <c r="GN117" s="11" t="str">
        <f t="shared" si="604"/>
        <v xml:space="preserve"> </v>
      </c>
      <c r="GO117" s="11" t="str">
        <f t="shared" si="605"/>
        <v xml:space="preserve"> </v>
      </c>
      <c r="GP117" s="330">
        <f t="shared" si="480"/>
        <v>0</v>
      </c>
      <c r="GQ117" s="1037">
        <v>1994</v>
      </c>
      <c r="GR117" s="31" t="str">
        <f t="shared" si="606"/>
        <v xml:space="preserve"> </v>
      </c>
      <c r="GS117" s="31" t="str">
        <f t="shared" si="607"/>
        <v xml:space="preserve"> </v>
      </c>
      <c r="GT117" s="31" t="str">
        <f t="shared" si="608"/>
        <v xml:space="preserve"> </v>
      </c>
      <c r="GU117" s="31" t="str">
        <f t="shared" si="609"/>
        <v xml:space="preserve"> </v>
      </c>
      <c r="GV117" s="31" t="str">
        <f t="shared" si="610"/>
        <v xml:space="preserve"> </v>
      </c>
      <c r="GW117" s="31" t="str">
        <f t="shared" si="611"/>
        <v xml:space="preserve"> </v>
      </c>
      <c r="GX117" s="31" t="str">
        <f t="shared" si="612"/>
        <v xml:space="preserve"> </v>
      </c>
      <c r="GY117" s="31" t="str">
        <f t="shared" si="613"/>
        <v xml:space="preserve"> </v>
      </c>
      <c r="GZ117" s="31" t="str">
        <f t="shared" si="614"/>
        <v xml:space="preserve"> </v>
      </c>
      <c r="HA117" s="31" t="str">
        <f t="shared" si="615"/>
        <v xml:space="preserve"> </v>
      </c>
      <c r="HB117" s="31" t="str">
        <f t="shared" si="616"/>
        <v xml:space="preserve"> </v>
      </c>
      <c r="HC117" s="31" t="str">
        <f t="shared" si="617"/>
        <v xml:space="preserve"> </v>
      </c>
      <c r="HD117" s="31" t="str">
        <f t="shared" si="618"/>
        <v xml:space="preserve"> </v>
      </c>
      <c r="HE117" s="31" t="str">
        <f t="shared" si="619"/>
        <v xml:space="preserve"> </v>
      </c>
      <c r="HF117" s="31" t="str">
        <f t="shared" si="620"/>
        <v xml:space="preserve"> </v>
      </c>
      <c r="HG117" s="31" t="str">
        <f t="shared" si="621"/>
        <v xml:space="preserve"> </v>
      </c>
      <c r="HH117" s="31" t="str">
        <f t="shared" si="622"/>
        <v xml:space="preserve"> </v>
      </c>
      <c r="HI117" s="31" t="str">
        <f t="shared" si="623"/>
        <v xml:space="preserve"> </v>
      </c>
      <c r="HJ117" s="31" t="str">
        <f t="shared" si="624"/>
        <v xml:space="preserve"> </v>
      </c>
      <c r="HK117" s="31" t="str">
        <f t="shared" si="625"/>
        <v xml:space="preserve"> </v>
      </c>
      <c r="HL117" s="31" t="str">
        <f t="shared" si="626"/>
        <v xml:space="preserve"> </v>
      </c>
      <c r="HM117" s="31" t="str">
        <f t="shared" si="627"/>
        <v xml:space="preserve"> </v>
      </c>
      <c r="HN117" s="31" t="str">
        <f t="shared" si="628"/>
        <v xml:space="preserve"> </v>
      </c>
      <c r="HO117" s="31" t="str">
        <f t="shared" si="629"/>
        <v xml:space="preserve"> </v>
      </c>
      <c r="HP117" s="31" t="str">
        <f t="shared" si="630"/>
        <v xml:space="preserve"> </v>
      </c>
      <c r="HQ117" s="31" t="str">
        <f t="shared" si="631"/>
        <v xml:space="preserve"> </v>
      </c>
      <c r="HR117" s="31" t="str">
        <f t="shared" si="632"/>
        <v xml:space="preserve"> </v>
      </c>
      <c r="HS117" s="31" t="str">
        <f t="shared" si="633"/>
        <v xml:space="preserve"> </v>
      </c>
      <c r="HT117" s="31" t="str">
        <f t="shared" si="634"/>
        <v xml:space="preserve"> </v>
      </c>
      <c r="HU117" s="31" t="str">
        <f t="shared" si="635"/>
        <v xml:space="preserve"> </v>
      </c>
      <c r="HV117" s="31">
        <f t="shared" si="471"/>
        <v>0</v>
      </c>
      <c r="HW117" s="156">
        <f t="shared" si="636"/>
        <v>0</v>
      </c>
      <c r="IC117" s="31"/>
    </row>
    <row r="118" spans="1:237" ht="13.8">
      <c r="A118" s="999">
        <v>1995</v>
      </c>
      <c r="B118" s="1073">
        <v>0</v>
      </c>
      <c r="C118" s="1073">
        <v>0</v>
      </c>
      <c r="D118" s="1073">
        <v>0</v>
      </c>
      <c r="E118" s="1073">
        <v>0</v>
      </c>
      <c r="F118" s="1073">
        <v>0</v>
      </c>
      <c r="G118" s="1074">
        <v>0</v>
      </c>
      <c r="H118" s="1073">
        <v>0</v>
      </c>
      <c r="I118" s="1073">
        <v>0</v>
      </c>
      <c r="J118" s="1073">
        <v>0</v>
      </c>
      <c r="K118" s="1073">
        <v>0</v>
      </c>
      <c r="L118" s="1074">
        <v>0</v>
      </c>
      <c r="M118" s="1073">
        <v>0</v>
      </c>
      <c r="N118" s="1073">
        <v>0</v>
      </c>
      <c r="O118" s="1073">
        <v>0</v>
      </c>
      <c r="P118" s="1073">
        <v>0</v>
      </c>
      <c r="Q118" s="1074">
        <v>0</v>
      </c>
      <c r="R118" s="1073">
        <v>0</v>
      </c>
      <c r="S118" s="1073">
        <v>0</v>
      </c>
      <c r="T118" s="1073">
        <v>0</v>
      </c>
      <c r="U118" s="1073">
        <v>0</v>
      </c>
      <c r="V118" s="1074">
        <v>0</v>
      </c>
      <c r="W118" s="1073">
        <v>0</v>
      </c>
      <c r="X118" s="1073">
        <v>0</v>
      </c>
      <c r="Y118" s="1073">
        <v>0</v>
      </c>
      <c r="Z118" s="1073">
        <v>0</v>
      </c>
      <c r="AA118" s="1074">
        <v>0</v>
      </c>
      <c r="AB118" s="1073">
        <v>0</v>
      </c>
      <c r="AC118" s="1073">
        <v>0</v>
      </c>
      <c r="AD118" s="1073">
        <v>0</v>
      </c>
      <c r="AE118" s="1073">
        <v>0</v>
      </c>
      <c r="AF118" s="1075"/>
      <c r="AG118" s="1091">
        <f t="shared" si="473"/>
        <v>0</v>
      </c>
      <c r="AH118" s="1076">
        <f t="shared" si="474"/>
        <v>0</v>
      </c>
      <c r="AI118" s="1004">
        <f t="shared" si="481"/>
        <v>0</v>
      </c>
      <c r="AJ118" s="1077">
        <f t="shared" si="475"/>
        <v>0</v>
      </c>
      <c r="AK118" s="1078">
        <v>1995</v>
      </c>
      <c r="AL118" s="269" t="str">
        <f t="shared" si="486"/>
        <v/>
      </c>
      <c r="AM118" s="269" t="str">
        <f t="shared" si="487"/>
        <v/>
      </c>
      <c r="AN118" s="269" t="str">
        <f t="shared" si="488"/>
        <v/>
      </c>
      <c r="AO118" s="269" t="str">
        <f t="shared" si="489"/>
        <v/>
      </c>
      <c r="AP118" s="269" t="str">
        <f t="shared" si="490"/>
        <v/>
      </c>
      <c r="AQ118" s="269" t="str">
        <f t="shared" si="491"/>
        <v/>
      </c>
      <c r="AR118" s="269" t="str">
        <f t="shared" si="492"/>
        <v/>
      </c>
      <c r="AS118" s="269" t="str">
        <f t="shared" si="493"/>
        <v/>
      </c>
      <c r="AT118" s="269" t="str">
        <f t="shared" si="494"/>
        <v/>
      </c>
      <c r="AU118" s="269" t="str">
        <f t="shared" si="495"/>
        <v/>
      </c>
      <c r="AV118" s="269" t="str">
        <f t="shared" si="496"/>
        <v/>
      </c>
      <c r="AW118" s="269" t="str">
        <f t="shared" si="497"/>
        <v/>
      </c>
      <c r="AX118" s="269" t="str">
        <f t="shared" si="498"/>
        <v/>
      </c>
      <c r="AY118" s="269" t="str">
        <f t="shared" si="499"/>
        <v/>
      </c>
      <c r="AZ118" s="269" t="str">
        <f t="shared" si="500"/>
        <v/>
      </c>
      <c r="BA118" s="269" t="str">
        <f t="shared" si="501"/>
        <v/>
      </c>
      <c r="BB118" s="269" t="str">
        <f t="shared" si="502"/>
        <v/>
      </c>
      <c r="BC118" s="269" t="str">
        <f t="shared" si="503"/>
        <v/>
      </c>
      <c r="BD118" s="269" t="str">
        <f t="shared" si="504"/>
        <v/>
      </c>
      <c r="BE118" s="269" t="str">
        <f t="shared" si="505"/>
        <v/>
      </c>
      <c r="BF118" s="269" t="str">
        <f t="shared" si="506"/>
        <v/>
      </c>
      <c r="BG118" s="269" t="str">
        <f t="shared" si="507"/>
        <v/>
      </c>
      <c r="BH118" s="269" t="str">
        <f t="shared" si="508"/>
        <v/>
      </c>
      <c r="BI118" s="269" t="str">
        <f t="shared" si="509"/>
        <v/>
      </c>
      <c r="BJ118" s="269" t="str">
        <f t="shared" si="510"/>
        <v/>
      </c>
      <c r="BK118" s="269" t="str">
        <f t="shared" si="511"/>
        <v/>
      </c>
      <c r="BL118" s="269" t="str">
        <f t="shared" si="512"/>
        <v/>
      </c>
      <c r="BM118" s="269" t="str">
        <f t="shared" si="513"/>
        <v/>
      </c>
      <c r="BN118" s="269" t="str">
        <f t="shared" si="514"/>
        <v/>
      </c>
      <c r="BO118" s="269" t="str">
        <f t="shared" si="515"/>
        <v/>
      </c>
      <c r="BP118" s="329">
        <f t="shared" si="476"/>
        <v>0</v>
      </c>
      <c r="BQ118" s="5">
        <v>1995</v>
      </c>
      <c r="BR118" s="34" t="str">
        <f t="shared" si="485"/>
        <v/>
      </c>
      <c r="BS118" s="34" t="str">
        <f t="shared" si="485"/>
        <v/>
      </c>
      <c r="BT118" s="34" t="str">
        <f t="shared" si="485"/>
        <v/>
      </c>
      <c r="BU118" s="34" t="str">
        <f t="shared" si="485"/>
        <v/>
      </c>
      <c r="BV118" s="34" t="str">
        <f t="shared" si="485"/>
        <v/>
      </c>
      <c r="BW118" s="34" t="str">
        <f t="shared" si="485"/>
        <v/>
      </c>
      <c r="BX118" s="34" t="str">
        <f t="shared" si="485"/>
        <v/>
      </c>
      <c r="BY118" s="34" t="str">
        <f t="shared" si="485"/>
        <v/>
      </c>
      <c r="BZ118" s="34" t="str">
        <f t="shared" si="485"/>
        <v/>
      </c>
      <c r="CA118" s="34" t="str">
        <f t="shared" si="485"/>
        <v/>
      </c>
      <c r="CB118" s="34" t="str">
        <f t="shared" si="485"/>
        <v/>
      </c>
      <c r="CC118" s="34" t="str">
        <f t="shared" si="485"/>
        <v/>
      </c>
      <c r="CD118" s="34" t="str">
        <f t="shared" si="485"/>
        <v/>
      </c>
      <c r="CE118" s="34" t="str">
        <f t="shared" si="485"/>
        <v/>
      </c>
      <c r="CF118" s="34" t="str">
        <f t="shared" si="485"/>
        <v/>
      </c>
      <c r="CG118" s="34" t="str">
        <f t="shared" si="484"/>
        <v/>
      </c>
      <c r="CH118" s="34" t="str">
        <f t="shared" si="484"/>
        <v/>
      </c>
      <c r="CI118" s="34" t="str">
        <f t="shared" si="484"/>
        <v/>
      </c>
      <c r="CJ118" s="34" t="str">
        <f t="shared" si="484"/>
        <v/>
      </c>
      <c r="CK118" s="34" t="str">
        <f t="shared" si="484"/>
        <v/>
      </c>
      <c r="CL118" s="34" t="str">
        <f t="shared" si="484"/>
        <v/>
      </c>
      <c r="CM118" s="34" t="str">
        <f t="shared" si="484"/>
        <v/>
      </c>
      <c r="CN118" s="34" t="str">
        <f t="shared" si="484"/>
        <v/>
      </c>
      <c r="CO118" s="34" t="str">
        <f t="shared" si="484"/>
        <v/>
      </c>
      <c r="CP118" s="34" t="str">
        <f t="shared" si="484"/>
        <v/>
      </c>
      <c r="CQ118" s="34" t="str">
        <f t="shared" si="484"/>
        <v/>
      </c>
      <c r="CR118" s="34" t="str">
        <f t="shared" si="484"/>
        <v/>
      </c>
      <c r="CS118" s="34" t="str">
        <f t="shared" si="484"/>
        <v/>
      </c>
      <c r="CT118" s="34" t="str">
        <f t="shared" si="484"/>
        <v/>
      </c>
      <c r="CU118" s="34" t="str">
        <f t="shared" si="484"/>
        <v/>
      </c>
      <c r="CV118" s="34"/>
      <c r="CW118" s="34">
        <f t="shared" si="477"/>
        <v>0</v>
      </c>
      <c r="CX118" s="5">
        <v>1995</v>
      </c>
      <c r="CY118" s="11" t="str">
        <f t="shared" si="516"/>
        <v/>
      </c>
      <c r="CZ118" s="11" t="str">
        <f t="shared" si="517"/>
        <v/>
      </c>
      <c r="DA118" s="11" t="str">
        <f t="shared" si="518"/>
        <v/>
      </c>
      <c r="DB118" s="11" t="str">
        <f t="shared" si="519"/>
        <v/>
      </c>
      <c r="DC118" s="11" t="str">
        <f t="shared" si="520"/>
        <v/>
      </c>
      <c r="DD118" s="11" t="str">
        <f t="shared" si="521"/>
        <v/>
      </c>
      <c r="DE118" s="11" t="str">
        <f t="shared" si="522"/>
        <v/>
      </c>
      <c r="DF118" s="11" t="str">
        <f t="shared" si="523"/>
        <v/>
      </c>
      <c r="DG118" s="11" t="str">
        <f t="shared" si="524"/>
        <v/>
      </c>
      <c r="DH118" s="11" t="str">
        <f t="shared" si="525"/>
        <v/>
      </c>
      <c r="DI118" s="11" t="str">
        <f t="shared" si="526"/>
        <v/>
      </c>
      <c r="DJ118" s="11" t="str">
        <f t="shared" si="527"/>
        <v/>
      </c>
      <c r="DK118" s="11" t="str">
        <f t="shared" si="528"/>
        <v/>
      </c>
      <c r="DL118" s="11" t="str">
        <f t="shared" si="529"/>
        <v/>
      </c>
      <c r="DM118" s="11" t="str">
        <f t="shared" si="530"/>
        <v/>
      </c>
      <c r="DN118" s="11" t="str">
        <f t="shared" si="531"/>
        <v/>
      </c>
      <c r="DO118" s="11" t="str">
        <f t="shared" si="532"/>
        <v/>
      </c>
      <c r="DP118" s="11" t="str">
        <f t="shared" si="533"/>
        <v/>
      </c>
      <c r="DQ118" s="11" t="str">
        <f t="shared" si="534"/>
        <v/>
      </c>
      <c r="DR118" s="11" t="str">
        <f t="shared" si="535"/>
        <v/>
      </c>
      <c r="DS118" s="11" t="str">
        <f t="shared" si="536"/>
        <v/>
      </c>
      <c r="DT118" s="11" t="str">
        <f t="shared" si="537"/>
        <v/>
      </c>
      <c r="DU118" s="11" t="str">
        <f t="shared" si="538"/>
        <v/>
      </c>
      <c r="DV118" s="11" t="str">
        <f t="shared" si="539"/>
        <v/>
      </c>
      <c r="DW118" s="11" t="str">
        <f t="shared" si="540"/>
        <v/>
      </c>
      <c r="DX118" s="11" t="str">
        <f t="shared" si="541"/>
        <v/>
      </c>
      <c r="DY118" s="11" t="str">
        <f t="shared" si="542"/>
        <v/>
      </c>
      <c r="DZ118" s="11" t="str">
        <f t="shared" si="543"/>
        <v/>
      </c>
      <c r="EA118" s="11" t="str">
        <f t="shared" si="544"/>
        <v/>
      </c>
      <c r="EB118" s="11" t="str">
        <f t="shared" si="545"/>
        <v/>
      </c>
      <c r="EC118" s="11">
        <f t="shared" si="478"/>
        <v>0</v>
      </c>
      <c r="ED118" s="5"/>
      <c r="EE118" s="5">
        <v>1995</v>
      </c>
      <c r="EF118" s="269" t="str">
        <f t="shared" si="546"/>
        <v xml:space="preserve"> </v>
      </c>
      <c r="EG118" s="269" t="str">
        <f t="shared" si="547"/>
        <v xml:space="preserve"> </v>
      </c>
      <c r="EH118" s="269" t="str">
        <f t="shared" si="548"/>
        <v xml:space="preserve"> </v>
      </c>
      <c r="EI118" s="269" t="str">
        <f t="shared" si="549"/>
        <v xml:space="preserve"> </v>
      </c>
      <c r="EJ118" s="269" t="str">
        <f t="shared" si="550"/>
        <v xml:space="preserve"> </v>
      </c>
      <c r="EK118" s="269" t="str">
        <f t="shared" si="551"/>
        <v xml:space="preserve"> </v>
      </c>
      <c r="EL118" s="269" t="str">
        <f t="shared" si="552"/>
        <v xml:space="preserve"> </v>
      </c>
      <c r="EM118" s="269" t="str">
        <f t="shared" si="553"/>
        <v xml:space="preserve"> </v>
      </c>
      <c r="EN118" s="269" t="str">
        <f t="shared" si="554"/>
        <v xml:space="preserve"> </v>
      </c>
      <c r="EO118" s="269" t="str">
        <f t="shared" si="555"/>
        <v xml:space="preserve"> </v>
      </c>
      <c r="EP118" s="269" t="str">
        <f t="shared" si="556"/>
        <v xml:space="preserve"> </v>
      </c>
      <c r="EQ118" s="269" t="str">
        <f t="shared" si="557"/>
        <v xml:space="preserve"> </v>
      </c>
      <c r="ER118" s="269" t="str">
        <f t="shared" si="558"/>
        <v xml:space="preserve"> </v>
      </c>
      <c r="ES118" s="269" t="str">
        <f t="shared" si="559"/>
        <v xml:space="preserve"> </v>
      </c>
      <c r="ET118" s="269" t="str">
        <f t="shared" si="560"/>
        <v xml:space="preserve"> </v>
      </c>
      <c r="EU118" s="269" t="str">
        <f t="shared" si="561"/>
        <v xml:space="preserve"> </v>
      </c>
      <c r="EV118" s="269" t="str">
        <f t="shared" si="562"/>
        <v xml:space="preserve"> </v>
      </c>
      <c r="EW118" s="269" t="str">
        <f t="shared" si="563"/>
        <v xml:space="preserve"> </v>
      </c>
      <c r="EX118" s="269" t="str">
        <f t="shared" si="564"/>
        <v xml:space="preserve"> </v>
      </c>
      <c r="EY118" s="269" t="str">
        <f t="shared" si="565"/>
        <v xml:space="preserve"> </v>
      </c>
      <c r="EZ118" s="269" t="str">
        <f t="shared" si="566"/>
        <v xml:space="preserve"> </v>
      </c>
      <c r="FA118" s="269" t="str">
        <f t="shared" si="567"/>
        <v xml:space="preserve"> </v>
      </c>
      <c r="FB118" s="269" t="str">
        <f t="shared" si="568"/>
        <v xml:space="preserve"> </v>
      </c>
      <c r="FC118" s="269" t="str">
        <f t="shared" si="569"/>
        <v xml:space="preserve"> </v>
      </c>
      <c r="FD118" s="269" t="str">
        <f t="shared" si="570"/>
        <v xml:space="preserve"> </v>
      </c>
      <c r="FE118" s="269" t="str">
        <f t="shared" si="571"/>
        <v xml:space="preserve"> </v>
      </c>
      <c r="FF118" s="269" t="str">
        <f t="shared" si="572"/>
        <v xml:space="preserve"> </v>
      </c>
      <c r="FG118" s="269" t="str">
        <f t="shared" si="573"/>
        <v xml:space="preserve"> </v>
      </c>
      <c r="FH118" s="269" t="str">
        <f t="shared" si="574"/>
        <v xml:space="preserve"> </v>
      </c>
      <c r="FI118" s="269" t="str">
        <f t="shared" si="575"/>
        <v xml:space="preserve"> </v>
      </c>
      <c r="FJ118" s="270">
        <f t="shared" si="479"/>
        <v>0</v>
      </c>
      <c r="FK118" s="37">
        <v>1995</v>
      </c>
      <c r="FL118" s="11" t="str">
        <f t="shared" si="576"/>
        <v xml:space="preserve"> </v>
      </c>
      <c r="FM118" s="11" t="str">
        <f t="shared" si="577"/>
        <v xml:space="preserve"> </v>
      </c>
      <c r="FN118" s="11" t="str">
        <f t="shared" si="578"/>
        <v xml:space="preserve"> </v>
      </c>
      <c r="FO118" s="11" t="str">
        <f t="shared" si="579"/>
        <v xml:space="preserve"> </v>
      </c>
      <c r="FP118" s="11" t="str">
        <f t="shared" si="580"/>
        <v xml:space="preserve"> </v>
      </c>
      <c r="FQ118" s="11" t="str">
        <f t="shared" si="581"/>
        <v xml:space="preserve"> </v>
      </c>
      <c r="FR118" s="11" t="str">
        <f t="shared" si="582"/>
        <v xml:space="preserve"> </v>
      </c>
      <c r="FS118" s="11" t="str">
        <f t="shared" si="583"/>
        <v xml:space="preserve"> </v>
      </c>
      <c r="FT118" s="11" t="str">
        <f t="shared" si="584"/>
        <v xml:space="preserve"> </v>
      </c>
      <c r="FU118" s="11" t="str">
        <f t="shared" si="585"/>
        <v xml:space="preserve"> </v>
      </c>
      <c r="FV118" s="11" t="str">
        <f t="shared" si="586"/>
        <v xml:space="preserve"> </v>
      </c>
      <c r="FW118" s="11" t="str">
        <f t="shared" si="587"/>
        <v xml:space="preserve"> </v>
      </c>
      <c r="FX118" s="11" t="str">
        <f t="shared" si="588"/>
        <v xml:space="preserve"> </v>
      </c>
      <c r="FY118" s="11" t="str">
        <f t="shared" si="589"/>
        <v xml:space="preserve"> </v>
      </c>
      <c r="FZ118" s="11" t="str">
        <f t="shared" si="590"/>
        <v xml:space="preserve"> </v>
      </c>
      <c r="GA118" s="11" t="str">
        <f t="shared" si="591"/>
        <v xml:space="preserve"> </v>
      </c>
      <c r="GB118" s="11" t="str">
        <f t="shared" si="592"/>
        <v xml:space="preserve"> </v>
      </c>
      <c r="GC118" s="11" t="str">
        <f t="shared" si="593"/>
        <v xml:space="preserve"> </v>
      </c>
      <c r="GD118" s="11" t="str">
        <f t="shared" si="594"/>
        <v xml:space="preserve"> </v>
      </c>
      <c r="GE118" s="11" t="str">
        <f t="shared" si="595"/>
        <v xml:space="preserve"> </v>
      </c>
      <c r="GF118" s="11" t="str">
        <f t="shared" si="596"/>
        <v xml:space="preserve"> </v>
      </c>
      <c r="GG118" s="11" t="str">
        <f t="shared" si="597"/>
        <v xml:space="preserve"> </v>
      </c>
      <c r="GH118" s="11" t="str">
        <f t="shared" si="598"/>
        <v xml:space="preserve"> </v>
      </c>
      <c r="GI118" s="11" t="str">
        <f t="shared" si="599"/>
        <v xml:space="preserve"> </v>
      </c>
      <c r="GJ118" s="11" t="str">
        <f t="shared" si="600"/>
        <v xml:space="preserve"> </v>
      </c>
      <c r="GK118" s="11" t="str">
        <f t="shared" si="601"/>
        <v xml:space="preserve"> </v>
      </c>
      <c r="GL118" s="11" t="str">
        <f t="shared" si="602"/>
        <v xml:space="preserve"> </v>
      </c>
      <c r="GM118" s="11" t="str">
        <f t="shared" si="603"/>
        <v xml:space="preserve"> </v>
      </c>
      <c r="GN118" s="11" t="str">
        <f t="shared" si="604"/>
        <v xml:space="preserve"> </v>
      </c>
      <c r="GO118" s="11" t="str">
        <f t="shared" si="605"/>
        <v xml:space="preserve"> </v>
      </c>
      <c r="GP118" s="330">
        <f t="shared" si="480"/>
        <v>0</v>
      </c>
      <c r="GQ118" s="1037">
        <v>1995</v>
      </c>
      <c r="GR118" s="31" t="str">
        <f t="shared" si="606"/>
        <v xml:space="preserve"> </v>
      </c>
      <c r="GS118" s="31" t="str">
        <f t="shared" si="607"/>
        <v xml:space="preserve"> </v>
      </c>
      <c r="GT118" s="31" t="str">
        <f t="shared" si="608"/>
        <v xml:space="preserve"> </v>
      </c>
      <c r="GU118" s="31" t="str">
        <f t="shared" si="609"/>
        <v xml:space="preserve"> </v>
      </c>
      <c r="GV118" s="31" t="str">
        <f t="shared" si="610"/>
        <v xml:space="preserve"> </v>
      </c>
      <c r="GW118" s="31" t="str">
        <f t="shared" si="611"/>
        <v xml:space="preserve"> </v>
      </c>
      <c r="GX118" s="31" t="str">
        <f t="shared" si="612"/>
        <v xml:space="preserve"> </v>
      </c>
      <c r="GY118" s="31" t="str">
        <f t="shared" si="613"/>
        <v xml:space="preserve"> </v>
      </c>
      <c r="GZ118" s="31" t="str">
        <f t="shared" si="614"/>
        <v xml:space="preserve"> </v>
      </c>
      <c r="HA118" s="31" t="str">
        <f t="shared" si="615"/>
        <v xml:space="preserve"> </v>
      </c>
      <c r="HB118" s="31" t="str">
        <f t="shared" si="616"/>
        <v xml:space="preserve"> </v>
      </c>
      <c r="HC118" s="31" t="str">
        <f t="shared" si="617"/>
        <v xml:space="preserve"> </v>
      </c>
      <c r="HD118" s="31" t="str">
        <f t="shared" si="618"/>
        <v xml:space="preserve"> </v>
      </c>
      <c r="HE118" s="31" t="str">
        <f t="shared" si="619"/>
        <v xml:space="preserve"> </v>
      </c>
      <c r="HF118" s="31" t="str">
        <f t="shared" si="620"/>
        <v xml:space="preserve"> </v>
      </c>
      <c r="HG118" s="31" t="str">
        <f t="shared" si="621"/>
        <v xml:space="preserve"> </v>
      </c>
      <c r="HH118" s="31" t="str">
        <f t="shared" si="622"/>
        <v xml:space="preserve"> </v>
      </c>
      <c r="HI118" s="31" t="str">
        <f t="shared" si="623"/>
        <v xml:space="preserve"> </v>
      </c>
      <c r="HJ118" s="31" t="str">
        <f t="shared" si="624"/>
        <v xml:space="preserve"> </v>
      </c>
      <c r="HK118" s="31" t="str">
        <f t="shared" si="625"/>
        <v xml:space="preserve"> </v>
      </c>
      <c r="HL118" s="31" t="str">
        <f t="shared" si="626"/>
        <v xml:space="preserve"> </v>
      </c>
      <c r="HM118" s="31" t="str">
        <f t="shared" si="627"/>
        <v xml:space="preserve"> </v>
      </c>
      <c r="HN118" s="31" t="str">
        <f t="shared" si="628"/>
        <v xml:space="preserve"> </v>
      </c>
      <c r="HO118" s="31" t="str">
        <f t="shared" si="629"/>
        <v xml:space="preserve"> </v>
      </c>
      <c r="HP118" s="31" t="str">
        <f t="shared" si="630"/>
        <v xml:space="preserve"> </v>
      </c>
      <c r="HQ118" s="31" t="str">
        <f t="shared" si="631"/>
        <v xml:space="preserve"> </v>
      </c>
      <c r="HR118" s="31" t="str">
        <f t="shared" si="632"/>
        <v xml:space="preserve"> </v>
      </c>
      <c r="HS118" s="31" t="str">
        <f t="shared" si="633"/>
        <v xml:space="preserve"> </v>
      </c>
      <c r="HT118" s="31" t="str">
        <f t="shared" si="634"/>
        <v xml:space="preserve"> </v>
      </c>
      <c r="HU118" s="31" t="str">
        <f t="shared" si="635"/>
        <v xml:space="preserve"> </v>
      </c>
      <c r="HV118" s="31">
        <f t="shared" si="471"/>
        <v>0</v>
      </c>
      <c r="HW118" s="156">
        <f t="shared" si="636"/>
        <v>0</v>
      </c>
      <c r="IC118" s="31"/>
    </row>
    <row r="119" spans="1:237" ht="13.8">
      <c r="A119" s="5">
        <v>1996</v>
      </c>
      <c r="B119" s="327">
        <v>0</v>
      </c>
      <c r="C119" s="327">
        <v>0</v>
      </c>
      <c r="D119" s="327">
        <v>0</v>
      </c>
      <c r="E119" s="327">
        <v>0</v>
      </c>
      <c r="F119" s="327">
        <v>0</v>
      </c>
      <c r="G119" s="328">
        <v>0</v>
      </c>
      <c r="H119" s="327">
        <v>0</v>
      </c>
      <c r="I119" s="327">
        <v>0</v>
      </c>
      <c r="J119" s="327">
        <v>0</v>
      </c>
      <c r="K119" s="327">
        <v>0</v>
      </c>
      <c r="L119" s="328">
        <v>0</v>
      </c>
      <c r="M119" s="327">
        <v>0</v>
      </c>
      <c r="N119" s="327">
        <v>0</v>
      </c>
      <c r="O119" s="327">
        <v>0</v>
      </c>
      <c r="P119" s="327">
        <v>0</v>
      </c>
      <c r="Q119" s="328">
        <v>0</v>
      </c>
      <c r="R119" s="327">
        <v>0</v>
      </c>
      <c r="S119" s="327">
        <v>0</v>
      </c>
      <c r="T119" s="327">
        <v>0</v>
      </c>
      <c r="U119" s="327">
        <v>0</v>
      </c>
      <c r="V119" s="328">
        <v>0</v>
      </c>
      <c r="W119" s="327">
        <v>0</v>
      </c>
      <c r="X119" s="327">
        <v>0</v>
      </c>
      <c r="Y119" s="327">
        <v>0</v>
      </c>
      <c r="Z119" s="327">
        <v>0</v>
      </c>
      <c r="AA119" s="328">
        <v>0</v>
      </c>
      <c r="AB119" s="327">
        <v>0</v>
      </c>
      <c r="AC119" s="327">
        <v>0</v>
      </c>
      <c r="AD119" s="327">
        <v>0</v>
      </c>
      <c r="AE119" s="327">
        <v>0</v>
      </c>
      <c r="AF119" s="884"/>
      <c r="AG119" s="1090">
        <f t="shared" si="473"/>
        <v>0</v>
      </c>
      <c r="AH119" s="1001">
        <f t="shared" si="474"/>
        <v>0</v>
      </c>
      <c r="AI119" s="31">
        <f t="shared" si="481"/>
        <v>0</v>
      </c>
      <c r="AJ119" s="96">
        <f t="shared" si="475"/>
        <v>0</v>
      </c>
      <c r="AK119" s="5">
        <v>1996</v>
      </c>
      <c r="AL119" s="269" t="str">
        <f t="shared" si="486"/>
        <v/>
      </c>
      <c r="AM119" s="269" t="str">
        <f t="shared" si="487"/>
        <v/>
      </c>
      <c r="AN119" s="269" t="str">
        <f t="shared" si="488"/>
        <v/>
      </c>
      <c r="AO119" s="269" t="str">
        <f t="shared" si="489"/>
        <v/>
      </c>
      <c r="AP119" s="269" t="str">
        <f t="shared" si="490"/>
        <v/>
      </c>
      <c r="AQ119" s="269" t="str">
        <f t="shared" si="491"/>
        <v/>
      </c>
      <c r="AR119" s="269" t="str">
        <f t="shared" si="492"/>
        <v/>
      </c>
      <c r="AS119" s="269" t="str">
        <f t="shared" si="493"/>
        <v/>
      </c>
      <c r="AT119" s="269" t="str">
        <f t="shared" si="494"/>
        <v/>
      </c>
      <c r="AU119" s="269" t="str">
        <f t="shared" si="495"/>
        <v/>
      </c>
      <c r="AV119" s="269" t="str">
        <f t="shared" si="496"/>
        <v/>
      </c>
      <c r="AW119" s="269" t="str">
        <f t="shared" si="497"/>
        <v/>
      </c>
      <c r="AX119" s="269" t="str">
        <f t="shared" si="498"/>
        <v/>
      </c>
      <c r="AY119" s="269" t="str">
        <f t="shared" si="499"/>
        <v/>
      </c>
      <c r="AZ119" s="269" t="str">
        <f t="shared" si="500"/>
        <v/>
      </c>
      <c r="BA119" s="269" t="str">
        <f t="shared" si="501"/>
        <v/>
      </c>
      <c r="BB119" s="269" t="str">
        <f t="shared" si="502"/>
        <v/>
      </c>
      <c r="BC119" s="269" t="str">
        <f t="shared" si="503"/>
        <v/>
      </c>
      <c r="BD119" s="269" t="str">
        <f t="shared" si="504"/>
        <v/>
      </c>
      <c r="BE119" s="269" t="str">
        <f t="shared" si="505"/>
        <v/>
      </c>
      <c r="BF119" s="269" t="str">
        <f t="shared" si="506"/>
        <v/>
      </c>
      <c r="BG119" s="269" t="str">
        <f t="shared" si="507"/>
        <v/>
      </c>
      <c r="BH119" s="269" t="str">
        <f t="shared" si="508"/>
        <v/>
      </c>
      <c r="BI119" s="269" t="str">
        <f t="shared" si="509"/>
        <v/>
      </c>
      <c r="BJ119" s="269" t="str">
        <f t="shared" si="510"/>
        <v/>
      </c>
      <c r="BK119" s="269" t="str">
        <f t="shared" si="511"/>
        <v/>
      </c>
      <c r="BL119" s="269" t="str">
        <f t="shared" si="512"/>
        <v/>
      </c>
      <c r="BM119" s="269" t="str">
        <f t="shared" si="513"/>
        <v/>
      </c>
      <c r="BN119" s="269" t="str">
        <f t="shared" si="514"/>
        <v/>
      </c>
      <c r="BO119" s="269" t="str">
        <f t="shared" si="515"/>
        <v/>
      </c>
      <c r="BP119" s="329">
        <f t="shared" si="476"/>
        <v>0</v>
      </c>
      <c r="BQ119" s="5">
        <v>1996</v>
      </c>
      <c r="BR119" s="34" t="str">
        <f t="shared" si="485"/>
        <v/>
      </c>
      <c r="BS119" s="34" t="str">
        <f t="shared" si="485"/>
        <v/>
      </c>
      <c r="BT119" s="34" t="str">
        <f t="shared" si="485"/>
        <v/>
      </c>
      <c r="BU119" s="34" t="str">
        <f t="shared" si="485"/>
        <v/>
      </c>
      <c r="BV119" s="34" t="str">
        <f t="shared" si="485"/>
        <v/>
      </c>
      <c r="BW119" s="34" t="str">
        <f t="shared" si="485"/>
        <v/>
      </c>
      <c r="BX119" s="34" t="str">
        <f t="shared" si="485"/>
        <v/>
      </c>
      <c r="BY119" s="34" t="str">
        <f t="shared" si="485"/>
        <v/>
      </c>
      <c r="BZ119" s="34" t="str">
        <f t="shared" si="485"/>
        <v/>
      </c>
      <c r="CA119" s="34" t="str">
        <f t="shared" si="485"/>
        <v/>
      </c>
      <c r="CB119" s="34" t="str">
        <f t="shared" si="485"/>
        <v/>
      </c>
      <c r="CC119" s="34" t="str">
        <f t="shared" si="485"/>
        <v/>
      </c>
      <c r="CD119" s="34" t="str">
        <f t="shared" si="485"/>
        <v/>
      </c>
      <c r="CE119" s="34" t="str">
        <f t="shared" si="485"/>
        <v/>
      </c>
      <c r="CF119" s="34" t="str">
        <f t="shared" si="485"/>
        <v/>
      </c>
      <c r="CG119" s="34" t="str">
        <f t="shared" si="484"/>
        <v/>
      </c>
      <c r="CH119" s="34" t="str">
        <f t="shared" si="484"/>
        <v/>
      </c>
      <c r="CI119" s="34" t="str">
        <f t="shared" si="484"/>
        <v/>
      </c>
      <c r="CJ119" s="34" t="str">
        <f t="shared" si="484"/>
        <v/>
      </c>
      <c r="CK119" s="34" t="str">
        <f t="shared" si="484"/>
        <v/>
      </c>
      <c r="CL119" s="34" t="str">
        <f t="shared" si="484"/>
        <v/>
      </c>
      <c r="CM119" s="34" t="str">
        <f t="shared" si="484"/>
        <v/>
      </c>
      <c r="CN119" s="34" t="str">
        <f t="shared" si="484"/>
        <v/>
      </c>
      <c r="CO119" s="34" t="str">
        <f t="shared" si="484"/>
        <v/>
      </c>
      <c r="CP119" s="34" t="str">
        <f t="shared" si="484"/>
        <v/>
      </c>
      <c r="CQ119" s="34" t="str">
        <f t="shared" si="484"/>
        <v/>
      </c>
      <c r="CR119" s="34" t="str">
        <f t="shared" si="484"/>
        <v/>
      </c>
      <c r="CS119" s="34" t="str">
        <f t="shared" si="484"/>
        <v/>
      </c>
      <c r="CT119" s="34" t="str">
        <f t="shared" si="484"/>
        <v/>
      </c>
      <c r="CU119" s="34" t="str">
        <f t="shared" si="484"/>
        <v/>
      </c>
      <c r="CV119" s="34"/>
      <c r="CW119" s="34">
        <f t="shared" si="477"/>
        <v>0</v>
      </c>
      <c r="CX119" s="5">
        <v>1996</v>
      </c>
      <c r="CY119" s="11" t="str">
        <f t="shared" si="516"/>
        <v/>
      </c>
      <c r="CZ119" s="11" t="str">
        <f t="shared" si="517"/>
        <v/>
      </c>
      <c r="DA119" s="11" t="str">
        <f t="shared" si="518"/>
        <v/>
      </c>
      <c r="DB119" s="11" t="str">
        <f t="shared" si="519"/>
        <v/>
      </c>
      <c r="DC119" s="11" t="str">
        <f t="shared" si="520"/>
        <v/>
      </c>
      <c r="DD119" s="11" t="str">
        <f t="shared" si="521"/>
        <v/>
      </c>
      <c r="DE119" s="11" t="str">
        <f t="shared" si="522"/>
        <v/>
      </c>
      <c r="DF119" s="11" t="str">
        <f t="shared" si="523"/>
        <v/>
      </c>
      <c r="DG119" s="11" t="str">
        <f t="shared" si="524"/>
        <v/>
      </c>
      <c r="DH119" s="11" t="str">
        <f t="shared" si="525"/>
        <v/>
      </c>
      <c r="DI119" s="11" t="str">
        <f t="shared" si="526"/>
        <v/>
      </c>
      <c r="DJ119" s="11" t="str">
        <f t="shared" si="527"/>
        <v/>
      </c>
      <c r="DK119" s="11" t="str">
        <f t="shared" si="528"/>
        <v/>
      </c>
      <c r="DL119" s="11" t="str">
        <f t="shared" si="529"/>
        <v/>
      </c>
      <c r="DM119" s="11" t="str">
        <f t="shared" si="530"/>
        <v/>
      </c>
      <c r="DN119" s="11" t="str">
        <f t="shared" si="531"/>
        <v/>
      </c>
      <c r="DO119" s="11" t="str">
        <f t="shared" si="532"/>
        <v/>
      </c>
      <c r="DP119" s="11" t="str">
        <f t="shared" si="533"/>
        <v/>
      </c>
      <c r="DQ119" s="11" t="str">
        <f t="shared" si="534"/>
        <v/>
      </c>
      <c r="DR119" s="11" t="str">
        <f t="shared" si="535"/>
        <v/>
      </c>
      <c r="DS119" s="11" t="str">
        <f t="shared" si="536"/>
        <v/>
      </c>
      <c r="DT119" s="11" t="str">
        <f t="shared" si="537"/>
        <v/>
      </c>
      <c r="DU119" s="11" t="str">
        <f t="shared" si="538"/>
        <v/>
      </c>
      <c r="DV119" s="11" t="str">
        <f t="shared" si="539"/>
        <v/>
      </c>
      <c r="DW119" s="11" t="str">
        <f t="shared" si="540"/>
        <v/>
      </c>
      <c r="DX119" s="11" t="str">
        <f t="shared" si="541"/>
        <v/>
      </c>
      <c r="DY119" s="11" t="str">
        <f t="shared" si="542"/>
        <v/>
      </c>
      <c r="DZ119" s="11" t="str">
        <f t="shared" si="543"/>
        <v/>
      </c>
      <c r="EA119" s="11" t="str">
        <f t="shared" si="544"/>
        <v/>
      </c>
      <c r="EB119" s="11" t="str">
        <f t="shared" si="545"/>
        <v/>
      </c>
      <c r="EC119" s="11">
        <f t="shared" si="478"/>
        <v>0</v>
      </c>
      <c r="ED119" s="5"/>
      <c r="EE119" s="5">
        <v>1996</v>
      </c>
      <c r="EF119" s="269" t="str">
        <f t="shared" si="546"/>
        <v xml:space="preserve"> </v>
      </c>
      <c r="EG119" s="269" t="str">
        <f t="shared" si="547"/>
        <v xml:space="preserve"> </v>
      </c>
      <c r="EH119" s="269" t="str">
        <f t="shared" si="548"/>
        <v xml:space="preserve"> </v>
      </c>
      <c r="EI119" s="269" t="str">
        <f t="shared" si="549"/>
        <v xml:space="preserve"> </v>
      </c>
      <c r="EJ119" s="269" t="str">
        <f t="shared" si="550"/>
        <v xml:space="preserve"> </v>
      </c>
      <c r="EK119" s="269" t="str">
        <f t="shared" si="551"/>
        <v xml:space="preserve"> </v>
      </c>
      <c r="EL119" s="269" t="str">
        <f t="shared" si="552"/>
        <v xml:space="preserve"> </v>
      </c>
      <c r="EM119" s="269" t="str">
        <f t="shared" si="553"/>
        <v xml:space="preserve"> </v>
      </c>
      <c r="EN119" s="269" t="str">
        <f t="shared" si="554"/>
        <v xml:space="preserve"> </v>
      </c>
      <c r="EO119" s="269" t="str">
        <f t="shared" si="555"/>
        <v xml:space="preserve"> </v>
      </c>
      <c r="EP119" s="269" t="str">
        <f t="shared" si="556"/>
        <v xml:space="preserve"> </v>
      </c>
      <c r="EQ119" s="269" t="str">
        <f t="shared" si="557"/>
        <v xml:space="preserve"> </v>
      </c>
      <c r="ER119" s="269" t="str">
        <f t="shared" si="558"/>
        <v xml:space="preserve"> </v>
      </c>
      <c r="ES119" s="269" t="str">
        <f t="shared" si="559"/>
        <v xml:space="preserve"> </v>
      </c>
      <c r="ET119" s="269" t="str">
        <f t="shared" si="560"/>
        <v xml:space="preserve"> </v>
      </c>
      <c r="EU119" s="269" t="str">
        <f t="shared" si="561"/>
        <v xml:space="preserve"> </v>
      </c>
      <c r="EV119" s="269" t="str">
        <f t="shared" si="562"/>
        <v xml:space="preserve"> </v>
      </c>
      <c r="EW119" s="269" t="str">
        <f t="shared" si="563"/>
        <v xml:space="preserve"> </v>
      </c>
      <c r="EX119" s="269" t="str">
        <f t="shared" si="564"/>
        <v xml:space="preserve"> </v>
      </c>
      <c r="EY119" s="269" t="str">
        <f t="shared" si="565"/>
        <v xml:space="preserve"> </v>
      </c>
      <c r="EZ119" s="269" t="str">
        <f t="shared" si="566"/>
        <v xml:space="preserve"> </v>
      </c>
      <c r="FA119" s="269" t="str">
        <f t="shared" si="567"/>
        <v xml:space="preserve"> </v>
      </c>
      <c r="FB119" s="269" t="str">
        <f t="shared" si="568"/>
        <v xml:space="preserve"> </v>
      </c>
      <c r="FC119" s="269" t="str">
        <f t="shared" si="569"/>
        <v xml:space="preserve"> </v>
      </c>
      <c r="FD119" s="269" t="str">
        <f t="shared" si="570"/>
        <v xml:space="preserve"> </v>
      </c>
      <c r="FE119" s="269" t="str">
        <f t="shared" si="571"/>
        <v xml:space="preserve"> </v>
      </c>
      <c r="FF119" s="269" t="str">
        <f t="shared" si="572"/>
        <v xml:space="preserve"> </v>
      </c>
      <c r="FG119" s="269" t="str">
        <f t="shared" si="573"/>
        <v xml:space="preserve"> </v>
      </c>
      <c r="FH119" s="269" t="str">
        <f t="shared" si="574"/>
        <v xml:space="preserve"> </v>
      </c>
      <c r="FI119" s="269" t="str">
        <f t="shared" si="575"/>
        <v xml:space="preserve"> </v>
      </c>
      <c r="FJ119" s="270">
        <f t="shared" si="479"/>
        <v>0</v>
      </c>
      <c r="FK119" s="37">
        <v>1996</v>
      </c>
      <c r="FL119" s="11" t="str">
        <f t="shared" si="576"/>
        <v xml:space="preserve"> </v>
      </c>
      <c r="FM119" s="11" t="str">
        <f t="shared" si="577"/>
        <v xml:space="preserve"> </v>
      </c>
      <c r="FN119" s="11" t="str">
        <f t="shared" si="578"/>
        <v xml:space="preserve"> </v>
      </c>
      <c r="FO119" s="11" t="str">
        <f t="shared" si="579"/>
        <v xml:space="preserve"> </v>
      </c>
      <c r="FP119" s="11" t="str">
        <f t="shared" si="580"/>
        <v xml:space="preserve"> </v>
      </c>
      <c r="FQ119" s="11" t="str">
        <f t="shared" si="581"/>
        <v xml:space="preserve"> </v>
      </c>
      <c r="FR119" s="11" t="str">
        <f t="shared" si="582"/>
        <v xml:space="preserve"> </v>
      </c>
      <c r="FS119" s="11" t="str">
        <f t="shared" si="583"/>
        <v xml:space="preserve"> </v>
      </c>
      <c r="FT119" s="11" t="str">
        <f t="shared" si="584"/>
        <v xml:space="preserve"> </v>
      </c>
      <c r="FU119" s="11" t="str">
        <f t="shared" si="585"/>
        <v xml:space="preserve"> </v>
      </c>
      <c r="FV119" s="11" t="str">
        <f t="shared" si="586"/>
        <v xml:space="preserve"> </v>
      </c>
      <c r="FW119" s="11" t="str">
        <f t="shared" si="587"/>
        <v xml:space="preserve"> </v>
      </c>
      <c r="FX119" s="11" t="str">
        <f t="shared" si="588"/>
        <v xml:space="preserve"> </v>
      </c>
      <c r="FY119" s="11" t="str">
        <f t="shared" si="589"/>
        <v xml:space="preserve"> </v>
      </c>
      <c r="FZ119" s="11" t="str">
        <f t="shared" si="590"/>
        <v xml:space="preserve"> </v>
      </c>
      <c r="GA119" s="11" t="str">
        <f t="shared" si="591"/>
        <v xml:space="preserve"> </v>
      </c>
      <c r="GB119" s="11" t="str">
        <f t="shared" si="592"/>
        <v xml:space="preserve"> </v>
      </c>
      <c r="GC119" s="11" t="str">
        <f t="shared" si="593"/>
        <v xml:space="preserve"> </v>
      </c>
      <c r="GD119" s="11" t="str">
        <f t="shared" si="594"/>
        <v xml:space="preserve"> </v>
      </c>
      <c r="GE119" s="11" t="str">
        <f t="shared" si="595"/>
        <v xml:space="preserve"> </v>
      </c>
      <c r="GF119" s="11" t="str">
        <f t="shared" si="596"/>
        <v xml:space="preserve"> </v>
      </c>
      <c r="GG119" s="11" t="str">
        <f t="shared" si="597"/>
        <v xml:space="preserve"> </v>
      </c>
      <c r="GH119" s="11" t="str">
        <f t="shared" si="598"/>
        <v xml:space="preserve"> </v>
      </c>
      <c r="GI119" s="11" t="str">
        <f t="shared" si="599"/>
        <v xml:space="preserve"> </v>
      </c>
      <c r="GJ119" s="11" t="str">
        <f t="shared" si="600"/>
        <v xml:space="preserve"> </v>
      </c>
      <c r="GK119" s="11" t="str">
        <f t="shared" si="601"/>
        <v xml:space="preserve"> </v>
      </c>
      <c r="GL119" s="11" t="str">
        <f t="shared" si="602"/>
        <v xml:space="preserve"> </v>
      </c>
      <c r="GM119" s="11" t="str">
        <f t="shared" si="603"/>
        <v xml:space="preserve"> </v>
      </c>
      <c r="GN119" s="11" t="str">
        <f t="shared" si="604"/>
        <v xml:space="preserve"> </v>
      </c>
      <c r="GO119" s="11" t="str">
        <f t="shared" si="605"/>
        <v xml:space="preserve"> </v>
      </c>
      <c r="GP119" s="330">
        <f t="shared" si="480"/>
        <v>0</v>
      </c>
      <c r="GQ119" s="1037">
        <v>1996</v>
      </c>
      <c r="GR119" s="31" t="str">
        <f t="shared" si="606"/>
        <v xml:space="preserve"> </v>
      </c>
      <c r="GS119" s="31" t="str">
        <f t="shared" si="607"/>
        <v xml:space="preserve"> </v>
      </c>
      <c r="GT119" s="31" t="str">
        <f t="shared" si="608"/>
        <v xml:space="preserve"> </v>
      </c>
      <c r="GU119" s="31" t="str">
        <f t="shared" si="609"/>
        <v xml:space="preserve"> </v>
      </c>
      <c r="GV119" s="31" t="str">
        <f t="shared" si="610"/>
        <v xml:space="preserve"> </v>
      </c>
      <c r="GW119" s="31" t="str">
        <f t="shared" si="611"/>
        <v xml:space="preserve"> </v>
      </c>
      <c r="GX119" s="31" t="str">
        <f t="shared" si="612"/>
        <v xml:space="preserve"> </v>
      </c>
      <c r="GY119" s="31" t="str">
        <f t="shared" si="613"/>
        <v xml:space="preserve"> </v>
      </c>
      <c r="GZ119" s="31" t="str">
        <f t="shared" si="614"/>
        <v xml:space="preserve"> </v>
      </c>
      <c r="HA119" s="31" t="str">
        <f t="shared" si="615"/>
        <v xml:space="preserve"> </v>
      </c>
      <c r="HB119" s="31" t="str">
        <f t="shared" si="616"/>
        <v xml:space="preserve"> </v>
      </c>
      <c r="HC119" s="31" t="str">
        <f t="shared" si="617"/>
        <v xml:space="preserve"> </v>
      </c>
      <c r="HD119" s="31" t="str">
        <f t="shared" si="618"/>
        <v xml:space="preserve"> </v>
      </c>
      <c r="HE119" s="31" t="str">
        <f t="shared" si="619"/>
        <v xml:space="preserve"> </v>
      </c>
      <c r="HF119" s="31" t="str">
        <f t="shared" si="620"/>
        <v xml:space="preserve"> </v>
      </c>
      <c r="HG119" s="31" t="str">
        <f t="shared" si="621"/>
        <v xml:space="preserve"> </v>
      </c>
      <c r="HH119" s="31" t="str">
        <f t="shared" si="622"/>
        <v xml:space="preserve"> </v>
      </c>
      <c r="HI119" s="31" t="str">
        <f t="shared" si="623"/>
        <v xml:space="preserve"> </v>
      </c>
      <c r="HJ119" s="31" t="str">
        <f t="shared" si="624"/>
        <v xml:space="preserve"> </v>
      </c>
      <c r="HK119" s="31" t="str">
        <f t="shared" si="625"/>
        <v xml:space="preserve"> </v>
      </c>
      <c r="HL119" s="31" t="str">
        <f t="shared" si="626"/>
        <v xml:space="preserve"> </v>
      </c>
      <c r="HM119" s="31" t="str">
        <f t="shared" si="627"/>
        <v xml:space="preserve"> </v>
      </c>
      <c r="HN119" s="31" t="str">
        <f t="shared" si="628"/>
        <v xml:space="preserve"> </v>
      </c>
      <c r="HO119" s="31" t="str">
        <f t="shared" si="629"/>
        <v xml:space="preserve"> </v>
      </c>
      <c r="HP119" s="31" t="str">
        <f t="shared" si="630"/>
        <v xml:space="preserve"> </v>
      </c>
      <c r="HQ119" s="31" t="str">
        <f t="shared" si="631"/>
        <v xml:space="preserve"> </v>
      </c>
      <c r="HR119" s="31" t="str">
        <f t="shared" si="632"/>
        <v xml:space="preserve"> </v>
      </c>
      <c r="HS119" s="31" t="str">
        <f t="shared" si="633"/>
        <v xml:space="preserve"> </v>
      </c>
      <c r="HT119" s="31" t="str">
        <f t="shared" si="634"/>
        <v xml:space="preserve"> </v>
      </c>
      <c r="HU119" s="31" t="str">
        <f t="shared" si="635"/>
        <v xml:space="preserve"> </v>
      </c>
      <c r="HV119" s="31">
        <f t="shared" si="471"/>
        <v>0</v>
      </c>
      <c r="HW119" s="156">
        <f t="shared" si="636"/>
        <v>0</v>
      </c>
      <c r="IC119" s="31"/>
    </row>
    <row r="120" spans="1:237" ht="13.8">
      <c r="A120" s="5">
        <v>1997</v>
      </c>
      <c r="B120" s="327" t="s">
        <v>89</v>
      </c>
      <c r="C120" s="327">
        <v>0</v>
      </c>
      <c r="D120" s="327">
        <v>0</v>
      </c>
      <c r="E120" s="327">
        <v>0</v>
      </c>
      <c r="F120" s="327">
        <v>0</v>
      </c>
      <c r="G120" s="328">
        <v>0</v>
      </c>
      <c r="H120" s="327">
        <v>0</v>
      </c>
      <c r="I120" s="327">
        <v>0</v>
      </c>
      <c r="J120" s="327">
        <v>0</v>
      </c>
      <c r="K120" s="327">
        <v>0</v>
      </c>
      <c r="L120" s="328">
        <v>0</v>
      </c>
      <c r="M120" s="327">
        <v>0</v>
      </c>
      <c r="N120" s="327">
        <v>0</v>
      </c>
      <c r="O120" s="327">
        <v>0</v>
      </c>
      <c r="P120" s="327">
        <v>0</v>
      </c>
      <c r="Q120" s="328">
        <v>0</v>
      </c>
      <c r="R120" s="327">
        <v>0</v>
      </c>
      <c r="S120" s="327">
        <v>0</v>
      </c>
      <c r="T120" s="327">
        <v>0</v>
      </c>
      <c r="U120" s="327">
        <v>0</v>
      </c>
      <c r="V120" s="328">
        <v>0</v>
      </c>
      <c r="W120" s="327">
        <v>0</v>
      </c>
      <c r="X120" s="327">
        <v>0</v>
      </c>
      <c r="Y120" s="327">
        <v>0</v>
      </c>
      <c r="Z120" s="327">
        <v>0</v>
      </c>
      <c r="AA120" s="328">
        <v>0</v>
      </c>
      <c r="AB120" s="327">
        <v>0</v>
      </c>
      <c r="AC120" s="327">
        <v>0</v>
      </c>
      <c r="AD120" s="327">
        <v>0</v>
      </c>
      <c r="AE120" s="327">
        <v>0</v>
      </c>
      <c r="AF120" s="884"/>
      <c r="AG120" s="1090" t="s">
        <v>89</v>
      </c>
      <c r="AH120" s="1001" t="s">
        <v>89</v>
      </c>
      <c r="AI120" s="31">
        <f t="shared" si="481"/>
        <v>0</v>
      </c>
      <c r="AJ120" s="96">
        <f t="shared" si="475"/>
        <v>1</v>
      </c>
      <c r="AK120" s="5">
        <v>1997</v>
      </c>
      <c r="AL120" s="269" t="str">
        <f t="shared" si="486"/>
        <v/>
      </c>
      <c r="AM120" s="269" t="str">
        <f t="shared" si="487"/>
        <v/>
      </c>
      <c r="AN120" s="269" t="str">
        <f t="shared" si="488"/>
        <v/>
      </c>
      <c r="AO120" s="269" t="str">
        <f t="shared" si="489"/>
        <v/>
      </c>
      <c r="AP120" s="269" t="str">
        <f t="shared" si="490"/>
        <v/>
      </c>
      <c r="AQ120" s="269" t="str">
        <f t="shared" si="491"/>
        <v/>
      </c>
      <c r="AR120" s="269" t="str">
        <f t="shared" si="492"/>
        <v/>
      </c>
      <c r="AS120" s="269" t="str">
        <f t="shared" si="493"/>
        <v/>
      </c>
      <c r="AT120" s="269" t="str">
        <f t="shared" si="494"/>
        <v/>
      </c>
      <c r="AU120" s="269" t="str">
        <f t="shared" si="495"/>
        <v/>
      </c>
      <c r="AV120" s="269" t="str">
        <f t="shared" si="496"/>
        <v/>
      </c>
      <c r="AW120" s="269" t="str">
        <f t="shared" si="497"/>
        <v/>
      </c>
      <c r="AX120" s="269" t="str">
        <f t="shared" si="498"/>
        <v/>
      </c>
      <c r="AY120" s="269" t="str">
        <f t="shared" si="499"/>
        <v/>
      </c>
      <c r="AZ120" s="269" t="str">
        <f t="shared" si="500"/>
        <v/>
      </c>
      <c r="BA120" s="269" t="str">
        <f t="shared" si="501"/>
        <v/>
      </c>
      <c r="BB120" s="269" t="str">
        <f t="shared" si="502"/>
        <v/>
      </c>
      <c r="BC120" s="269" t="str">
        <f t="shared" si="503"/>
        <v/>
      </c>
      <c r="BD120" s="269" t="str">
        <f t="shared" si="504"/>
        <v/>
      </c>
      <c r="BE120" s="269" t="str">
        <f t="shared" si="505"/>
        <v/>
      </c>
      <c r="BF120" s="269" t="str">
        <f t="shared" si="506"/>
        <v/>
      </c>
      <c r="BG120" s="269" t="str">
        <f t="shared" si="507"/>
        <v/>
      </c>
      <c r="BH120" s="269" t="str">
        <f t="shared" si="508"/>
        <v/>
      </c>
      <c r="BI120" s="269" t="str">
        <f t="shared" si="509"/>
        <v/>
      </c>
      <c r="BJ120" s="269" t="str">
        <f t="shared" si="510"/>
        <v/>
      </c>
      <c r="BK120" s="269" t="str">
        <f t="shared" si="511"/>
        <v/>
      </c>
      <c r="BL120" s="269" t="str">
        <f t="shared" si="512"/>
        <v/>
      </c>
      <c r="BM120" s="269" t="str">
        <f t="shared" si="513"/>
        <v/>
      </c>
      <c r="BN120" s="269" t="str">
        <f t="shared" si="514"/>
        <v/>
      </c>
      <c r="BO120" s="269" t="str">
        <f t="shared" si="515"/>
        <v/>
      </c>
      <c r="BP120" s="329">
        <f t="shared" si="476"/>
        <v>0</v>
      </c>
      <c r="BQ120" s="5">
        <v>1997</v>
      </c>
      <c r="BR120" s="34" t="str">
        <f t="shared" si="485"/>
        <v/>
      </c>
      <c r="BS120" s="34" t="str">
        <f t="shared" si="485"/>
        <v/>
      </c>
      <c r="BT120" s="34" t="str">
        <f t="shared" si="485"/>
        <v/>
      </c>
      <c r="BU120" s="34" t="str">
        <f t="shared" si="485"/>
        <v/>
      </c>
      <c r="BV120" s="34" t="str">
        <f t="shared" si="485"/>
        <v/>
      </c>
      <c r="BW120" s="34" t="str">
        <f t="shared" si="485"/>
        <v/>
      </c>
      <c r="BX120" s="34" t="str">
        <f t="shared" si="485"/>
        <v/>
      </c>
      <c r="BY120" s="34" t="str">
        <f t="shared" si="485"/>
        <v/>
      </c>
      <c r="BZ120" s="34" t="str">
        <f t="shared" si="485"/>
        <v/>
      </c>
      <c r="CA120" s="34" t="str">
        <f t="shared" si="485"/>
        <v/>
      </c>
      <c r="CB120" s="34" t="str">
        <f t="shared" si="485"/>
        <v/>
      </c>
      <c r="CC120" s="34" t="str">
        <f t="shared" si="485"/>
        <v/>
      </c>
      <c r="CD120" s="34" t="str">
        <f t="shared" si="485"/>
        <v/>
      </c>
      <c r="CE120" s="34" t="str">
        <f t="shared" si="485"/>
        <v/>
      </c>
      <c r="CF120" s="34" t="str">
        <f t="shared" si="485"/>
        <v/>
      </c>
      <c r="CG120" s="34" t="str">
        <f t="shared" si="484"/>
        <v/>
      </c>
      <c r="CH120" s="34" t="str">
        <f t="shared" si="484"/>
        <v/>
      </c>
      <c r="CI120" s="34" t="str">
        <f t="shared" si="484"/>
        <v/>
      </c>
      <c r="CJ120" s="34" t="str">
        <f t="shared" si="484"/>
        <v/>
      </c>
      <c r="CK120" s="34" t="str">
        <f t="shared" si="484"/>
        <v/>
      </c>
      <c r="CL120" s="34" t="str">
        <f t="shared" si="484"/>
        <v/>
      </c>
      <c r="CM120" s="34" t="str">
        <f t="shared" si="484"/>
        <v/>
      </c>
      <c r="CN120" s="34" t="str">
        <f t="shared" si="484"/>
        <v/>
      </c>
      <c r="CO120" s="34" t="str">
        <f t="shared" si="484"/>
        <v/>
      </c>
      <c r="CP120" s="34" t="str">
        <f t="shared" si="484"/>
        <v/>
      </c>
      <c r="CQ120" s="34" t="str">
        <f t="shared" si="484"/>
        <v/>
      </c>
      <c r="CR120" s="34" t="str">
        <f t="shared" si="484"/>
        <v/>
      </c>
      <c r="CS120" s="34" t="str">
        <f t="shared" si="484"/>
        <v/>
      </c>
      <c r="CT120" s="34" t="str">
        <f t="shared" si="484"/>
        <v/>
      </c>
      <c r="CU120" s="34" t="str">
        <f t="shared" si="484"/>
        <v/>
      </c>
      <c r="CV120" s="34"/>
      <c r="CW120" s="34">
        <f t="shared" si="477"/>
        <v>0</v>
      </c>
      <c r="CX120" s="5">
        <v>1997</v>
      </c>
      <c r="CY120" s="11">
        <f t="shared" si="516"/>
        <v>1997</v>
      </c>
      <c r="CZ120" s="11" t="str">
        <f t="shared" si="517"/>
        <v/>
      </c>
      <c r="DA120" s="11" t="str">
        <f t="shared" si="518"/>
        <v/>
      </c>
      <c r="DB120" s="11" t="str">
        <f t="shared" si="519"/>
        <v/>
      </c>
      <c r="DC120" s="11" t="str">
        <f t="shared" si="520"/>
        <v/>
      </c>
      <c r="DD120" s="11" t="str">
        <f t="shared" si="521"/>
        <v/>
      </c>
      <c r="DE120" s="11" t="str">
        <f t="shared" si="522"/>
        <v/>
      </c>
      <c r="DF120" s="11" t="str">
        <f t="shared" si="523"/>
        <v/>
      </c>
      <c r="DG120" s="11" t="str">
        <f t="shared" si="524"/>
        <v/>
      </c>
      <c r="DH120" s="11" t="str">
        <f t="shared" si="525"/>
        <v/>
      </c>
      <c r="DI120" s="11" t="str">
        <f t="shared" si="526"/>
        <v/>
      </c>
      <c r="DJ120" s="11" t="str">
        <f t="shared" si="527"/>
        <v/>
      </c>
      <c r="DK120" s="11" t="str">
        <f t="shared" si="528"/>
        <v/>
      </c>
      <c r="DL120" s="11" t="str">
        <f t="shared" si="529"/>
        <v/>
      </c>
      <c r="DM120" s="11" t="str">
        <f t="shared" si="530"/>
        <v/>
      </c>
      <c r="DN120" s="11" t="str">
        <f t="shared" si="531"/>
        <v/>
      </c>
      <c r="DO120" s="11" t="str">
        <f t="shared" si="532"/>
        <v/>
      </c>
      <c r="DP120" s="11" t="str">
        <f t="shared" si="533"/>
        <v/>
      </c>
      <c r="DQ120" s="11" t="str">
        <f t="shared" si="534"/>
        <v/>
      </c>
      <c r="DR120" s="11" t="str">
        <f t="shared" si="535"/>
        <v/>
      </c>
      <c r="DS120" s="11" t="str">
        <f t="shared" si="536"/>
        <v/>
      </c>
      <c r="DT120" s="11" t="str">
        <f t="shared" si="537"/>
        <v/>
      </c>
      <c r="DU120" s="11" t="str">
        <f t="shared" si="538"/>
        <v/>
      </c>
      <c r="DV120" s="11" t="str">
        <f t="shared" si="539"/>
        <v/>
      </c>
      <c r="DW120" s="11" t="str">
        <f t="shared" si="540"/>
        <v/>
      </c>
      <c r="DX120" s="11" t="str">
        <f t="shared" si="541"/>
        <v/>
      </c>
      <c r="DY120" s="11" t="str">
        <f t="shared" si="542"/>
        <v/>
      </c>
      <c r="DZ120" s="11" t="str">
        <f t="shared" si="543"/>
        <v/>
      </c>
      <c r="EA120" s="11" t="str">
        <f t="shared" si="544"/>
        <v/>
      </c>
      <c r="EB120" s="11" t="str">
        <f t="shared" si="545"/>
        <v/>
      </c>
      <c r="EC120" s="11">
        <f t="shared" si="478"/>
        <v>1</v>
      </c>
      <c r="ED120" s="5"/>
      <c r="EE120" s="5">
        <v>1997</v>
      </c>
      <c r="EF120" s="269" t="str">
        <f t="shared" si="546"/>
        <v xml:space="preserve"> </v>
      </c>
      <c r="EG120" s="269" t="str">
        <f t="shared" si="547"/>
        <v xml:space="preserve"> </v>
      </c>
      <c r="EH120" s="269" t="str">
        <f t="shared" si="548"/>
        <v xml:space="preserve"> </v>
      </c>
      <c r="EI120" s="269" t="str">
        <f t="shared" si="549"/>
        <v xml:space="preserve"> </v>
      </c>
      <c r="EJ120" s="269" t="str">
        <f t="shared" si="550"/>
        <v xml:space="preserve"> </v>
      </c>
      <c r="EK120" s="269" t="str">
        <f t="shared" si="551"/>
        <v xml:space="preserve"> </v>
      </c>
      <c r="EL120" s="269" t="str">
        <f t="shared" si="552"/>
        <v xml:space="preserve"> </v>
      </c>
      <c r="EM120" s="269" t="str">
        <f t="shared" si="553"/>
        <v xml:space="preserve"> </v>
      </c>
      <c r="EN120" s="269" t="str">
        <f t="shared" si="554"/>
        <v xml:space="preserve"> </v>
      </c>
      <c r="EO120" s="269" t="str">
        <f t="shared" si="555"/>
        <v xml:space="preserve"> </v>
      </c>
      <c r="EP120" s="269" t="str">
        <f t="shared" si="556"/>
        <v xml:space="preserve"> </v>
      </c>
      <c r="EQ120" s="269" t="str">
        <f t="shared" si="557"/>
        <v xml:space="preserve"> </v>
      </c>
      <c r="ER120" s="269" t="str">
        <f t="shared" si="558"/>
        <v xml:space="preserve"> </v>
      </c>
      <c r="ES120" s="269" t="str">
        <f t="shared" si="559"/>
        <v xml:space="preserve"> </v>
      </c>
      <c r="ET120" s="269" t="str">
        <f t="shared" si="560"/>
        <v xml:space="preserve"> </v>
      </c>
      <c r="EU120" s="269" t="str">
        <f t="shared" si="561"/>
        <v xml:space="preserve"> </v>
      </c>
      <c r="EV120" s="269" t="str">
        <f t="shared" si="562"/>
        <v xml:space="preserve"> </v>
      </c>
      <c r="EW120" s="269" t="str">
        <f t="shared" si="563"/>
        <v xml:space="preserve"> </v>
      </c>
      <c r="EX120" s="269" t="str">
        <f t="shared" si="564"/>
        <v xml:space="preserve"> </v>
      </c>
      <c r="EY120" s="269" t="str">
        <f t="shared" si="565"/>
        <v xml:space="preserve"> </v>
      </c>
      <c r="EZ120" s="269" t="str">
        <f t="shared" si="566"/>
        <v xml:space="preserve"> </v>
      </c>
      <c r="FA120" s="269" t="str">
        <f t="shared" si="567"/>
        <v xml:space="preserve"> </v>
      </c>
      <c r="FB120" s="269" t="str">
        <f t="shared" si="568"/>
        <v xml:space="preserve"> </v>
      </c>
      <c r="FC120" s="269" t="str">
        <f t="shared" si="569"/>
        <v xml:space="preserve"> </v>
      </c>
      <c r="FD120" s="269" t="str">
        <f t="shared" si="570"/>
        <v xml:space="preserve"> </v>
      </c>
      <c r="FE120" s="269" t="str">
        <f t="shared" si="571"/>
        <v xml:space="preserve"> </v>
      </c>
      <c r="FF120" s="269" t="str">
        <f t="shared" si="572"/>
        <v xml:space="preserve"> </v>
      </c>
      <c r="FG120" s="269" t="str">
        <f t="shared" si="573"/>
        <v xml:space="preserve"> </v>
      </c>
      <c r="FH120" s="269" t="str">
        <f t="shared" si="574"/>
        <v xml:space="preserve"> </v>
      </c>
      <c r="FI120" s="269" t="str">
        <f t="shared" si="575"/>
        <v xml:space="preserve"> </v>
      </c>
      <c r="FJ120" s="270">
        <f t="shared" si="479"/>
        <v>0</v>
      </c>
      <c r="FK120" s="37">
        <v>1997</v>
      </c>
      <c r="FL120" s="11">
        <f t="shared" si="576"/>
        <v>1</v>
      </c>
      <c r="FM120" s="11" t="str">
        <f t="shared" si="577"/>
        <v xml:space="preserve"> </v>
      </c>
      <c r="FN120" s="11" t="str">
        <f t="shared" si="578"/>
        <v xml:space="preserve"> </v>
      </c>
      <c r="FO120" s="11" t="str">
        <f t="shared" si="579"/>
        <v xml:space="preserve"> </v>
      </c>
      <c r="FP120" s="11" t="str">
        <f t="shared" si="580"/>
        <v xml:space="preserve"> </v>
      </c>
      <c r="FQ120" s="11" t="str">
        <f t="shared" si="581"/>
        <v xml:space="preserve"> </v>
      </c>
      <c r="FR120" s="11" t="str">
        <f t="shared" si="582"/>
        <v xml:space="preserve"> </v>
      </c>
      <c r="FS120" s="11" t="str">
        <f t="shared" si="583"/>
        <v xml:space="preserve"> </v>
      </c>
      <c r="FT120" s="11" t="str">
        <f t="shared" si="584"/>
        <v xml:space="preserve"> </v>
      </c>
      <c r="FU120" s="11" t="str">
        <f t="shared" si="585"/>
        <v xml:space="preserve"> </v>
      </c>
      <c r="FV120" s="11" t="str">
        <f t="shared" si="586"/>
        <v xml:space="preserve"> </v>
      </c>
      <c r="FW120" s="11" t="str">
        <f t="shared" si="587"/>
        <v xml:space="preserve"> </v>
      </c>
      <c r="FX120" s="11" t="str">
        <f t="shared" si="588"/>
        <v xml:space="preserve"> </v>
      </c>
      <c r="FY120" s="11" t="str">
        <f t="shared" si="589"/>
        <v xml:space="preserve"> </v>
      </c>
      <c r="FZ120" s="11" t="str">
        <f t="shared" si="590"/>
        <v xml:space="preserve"> </v>
      </c>
      <c r="GA120" s="11" t="str">
        <f t="shared" si="591"/>
        <v xml:space="preserve"> </v>
      </c>
      <c r="GB120" s="11" t="str">
        <f t="shared" si="592"/>
        <v xml:space="preserve"> </v>
      </c>
      <c r="GC120" s="11" t="str">
        <f t="shared" si="593"/>
        <v xml:space="preserve"> </v>
      </c>
      <c r="GD120" s="11" t="str">
        <f t="shared" si="594"/>
        <v xml:space="preserve"> </v>
      </c>
      <c r="GE120" s="11" t="str">
        <f t="shared" si="595"/>
        <v xml:space="preserve"> </v>
      </c>
      <c r="GF120" s="11" t="str">
        <f t="shared" si="596"/>
        <v xml:space="preserve"> </v>
      </c>
      <c r="GG120" s="11" t="str">
        <f t="shared" si="597"/>
        <v xml:space="preserve"> </v>
      </c>
      <c r="GH120" s="11" t="str">
        <f t="shared" si="598"/>
        <v xml:space="preserve"> </v>
      </c>
      <c r="GI120" s="11" t="str">
        <f t="shared" si="599"/>
        <v xml:space="preserve"> </v>
      </c>
      <c r="GJ120" s="11" t="str">
        <f t="shared" si="600"/>
        <v xml:space="preserve"> </v>
      </c>
      <c r="GK120" s="11" t="str">
        <f t="shared" si="601"/>
        <v xml:space="preserve"> </v>
      </c>
      <c r="GL120" s="11" t="str">
        <f t="shared" si="602"/>
        <v xml:space="preserve"> </v>
      </c>
      <c r="GM120" s="11" t="str">
        <f t="shared" si="603"/>
        <v xml:space="preserve"> </v>
      </c>
      <c r="GN120" s="11" t="str">
        <f t="shared" si="604"/>
        <v xml:space="preserve"> </v>
      </c>
      <c r="GO120" s="11" t="str">
        <f t="shared" si="605"/>
        <v xml:space="preserve"> </v>
      </c>
      <c r="GP120" s="330">
        <f t="shared" si="480"/>
        <v>1</v>
      </c>
      <c r="GQ120" s="1037">
        <v>1997</v>
      </c>
      <c r="GR120" s="31">
        <f t="shared" si="606"/>
        <v>1</v>
      </c>
      <c r="GS120" s="31" t="str">
        <f t="shared" si="607"/>
        <v xml:space="preserve"> </v>
      </c>
      <c r="GT120" s="31" t="str">
        <f t="shared" si="608"/>
        <v xml:space="preserve"> </v>
      </c>
      <c r="GU120" s="31" t="str">
        <f t="shared" si="609"/>
        <v xml:space="preserve"> </v>
      </c>
      <c r="GV120" s="31" t="str">
        <f t="shared" si="610"/>
        <v xml:space="preserve"> </v>
      </c>
      <c r="GW120" s="31" t="str">
        <f t="shared" si="611"/>
        <v xml:space="preserve"> </v>
      </c>
      <c r="GX120" s="31" t="str">
        <f t="shared" si="612"/>
        <v xml:space="preserve"> </v>
      </c>
      <c r="GY120" s="31" t="str">
        <f t="shared" si="613"/>
        <v xml:space="preserve"> </v>
      </c>
      <c r="GZ120" s="31" t="str">
        <f t="shared" si="614"/>
        <v xml:space="preserve"> </v>
      </c>
      <c r="HA120" s="31" t="str">
        <f t="shared" si="615"/>
        <v xml:space="preserve"> </v>
      </c>
      <c r="HB120" s="31" t="str">
        <f t="shared" si="616"/>
        <v xml:space="preserve"> </v>
      </c>
      <c r="HC120" s="31" t="str">
        <f t="shared" si="617"/>
        <v xml:space="preserve"> </v>
      </c>
      <c r="HD120" s="31" t="str">
        <f t="shared" si="618"/>
        <v xml:space="preserve"> </v>
      </c>
      <c r="HE120" s="31" t="str">
        <f t="shared" si="619"/>
        <v xml:space="preserve"> </v>
      </c>
      <c r="HF120" s="31" t="str">
        <f t="shared" si="620"/>
        <v xml:space="preserve"> </v>
      </c>
      <c r="HG120" s="31" t="str">
        <f t="shared" si="621"/>
        <v xml:space="preserve"> </v>
      </c>
      <c r="HH120" s="31" t="str">
        <f t="shared" si="622"/>
        <v xml:space="preserve"> </v>
      </c>
      <c r="HI120" s="31" t="str">
        <f t="shared" si="623"/>
        <v xml:space="preserve"> </v>
      </c>
      <c r="HJ120" s="31" t="str">
        <f t="shared" si="624"/>
        <v xml:space="preserve"> </v>
      </c>
      <c r="HK120" s="31" t="str">
        <f t="shared" si="625"/>
        <v xml:space="preserve"> </v>
      </c>
      <c r="HL120" s="31" t="str">
        <f t="shared" si="626"/>
        <v xml:space="preserve"> </v>
      </c>
      <c r="HM120" s="31" t="str">
        <f t="shared" si="627"/>
        <v xml:space="preserve"> </v>
      </c>
      <c r="HN120" s="31" t="str">
        <f t="shared" si="628"/>
        <v xml:space="preserve"> </v>
      </c>
      <c r="HO120" s="31" t="str">
        <f t="shared" si="629"/>
        <v xml:space="preserve"> </v>
      </c>
      <c r="HP120" s="31" t="str">
        <f t="shared" si="630"/>
        <v xml:space="preserve"> </v>
      </c>
      <c r="HQ120" s="31" t="str">
        <f t="shared" si="631"/>
        <v xml:space="preserve"> </v>
      </c>
      <c r="HR120" s="31" t="str">
        <f t="shared" si="632"/>
        <v xml:space="preserve"> </v>
      </c>
      <c r="HS120" s="31" t="str">
        <f t="shared" si="633"/>
        <v xml:space="preserve"> </v>
      </c>
      <c r="HT120" s="31" t="str">
        <f t="shared" si="634"/>
        <v xml:space="preserve"> </v>
      </c>
      <c r="HU120" s="31" t="str">
        <f t="shared" si="635"/>
        <v xml:space="preserve"> </v>
      </c>
      <c r="HV120" s="31">
        <f t="shared" si="471"/>
        <v>1</v>
      </c>
      <c r="HW120" s="156" t="str">
        <f t="shared" si="636"/>
        <v>T</v>
      </c>
      <c r="IC120" s="31"/>
    </row>
    <row r="121" spans="1:237" ht="13.8">
      <c r="A121" s="5">
        <v>1998</v>
      </c>
      <c r="B121" s="327">
        <v>0</v>
      </c>
      <c r="C121" s="327">
        <v>0</v>
      </c>
      <c r="D121" s="327">
        <v>0</v>
      </c>
      <c r="E121" s="327">
        <v>0</v>
      </c>
      <c r="F121" s="327">
        <v>0</v>
      </c>
      <c r="G121" s="328">
        <v>0</v>
      </c>
      <c r="H121" s="327">
        <v>0</v>
      </c>
      <c r="I121" s="327">
        <v>0</v>
      </c>
      <c r="J121" s="327">
        <v>0</v>
      </c>
      <c r="K121" s="327">
        <v>0</v>
      </c>
      <c r="L121" s="328">
        <v>0</v>
      </c>
      <c r="M121" s="327">
        <v>0</v>
      </c>
      <c r="N121" s="327">
        <v>0</v>
      </c>
      <c r="O121" s="327">
        <v>0</v>
      </c>
      <c r="P121" s="327">
        <v>0</v>
      </c>
      <c r="Q121" s="328">
        <v>0</v>
      </c>
      <c r="R121" s="327">
        <v>0</v>
      </c>
      <c r="S121" s="327">
        <v>0</v>
      </c>
      <c r="T121" s="327">
        <v>0</v>
      </c>
      <c r="U121" s="327">
        <v>0</v>
      </c>
      <c r="V121" s="328">
        <v>0</v>
      </c>
      <c r="W121" s="327">
        <v>0</v>
      </c>
      <c r="X121" s="327">
        <v>0</v>
      </c>
      <c r="Y121" s="327">
        <v>0</v>
      </c>
      <c r="Z121" s="327">
        <v>0</v>
      </c>
      <c r="AA121" s="328">
        <v>0</v>
      </c>
      <c r="AB121" s="327">
        <v>0</v>
      </c>
      <c r="AC121" s="327">
        <v>0</v>
      </c>
      <c r="AD121" s="327">
        <v>0</v>
      </c>
      <c r="AE121" s="327">
        <v>0</v>
      </c>
      <c r="AF121" s="884"/>
      <c r="AG121" s="1090">
        <f t="shared" si="473"/>
        <v>0</v>
      </c>
      <c r="AH121" s="1001">
        <f t="shared" si="474"/>
        <v>0</v>
      </c>
      <c r="AI121" s="31">
        <f t="shared" si="481"/>
        <v>0</v>
      </c>
      <c r="AJ121" s="96">
        <f t="shared" si="475"/>
        <v>0</v>
      </c>
      <c r="AK121" s="5">
        <v>1998</v>
      </c>
      <c r="AL121" s="269" t="str">
        <f t="shared" si="486"/>
        <v/>
      </c>
      <c r="AM121" s="269" t="str">
        <f t="shared" si="487"/>
        <v/>
      </c>
      <c r="AN121" s="269" t="str">
        <f t="shared" si="488"/>
        <v/>
      </c>
      <c r="AO121" s="269" t="str">
        <f t="shared" si="489"/>
        <v/>
      </c>
      <c r="AP121" s="269" t="str">
        <f t="shared" si="490"/>
        <v/>
      </c>
      <c r="AQ121" s="269" t="str">
        <f t="shared" si="491"/>
        <v/>
      </c>
      <c r="AR121" s="269" t="str">
        <f t="shared" si="492"/>
        <v/>
      </c>
      <c r="AS121" s="269" t="str">
        <f t="shared" si="493"/>
        <v/>
      </c>
      <c r="AT121" s="269" t="str">
        <f t="shared" si="494"/>
        <v/>
      </c>
      <c r="AU121" s="269" t="str">
        <f t="shared" si="495"/>
        <v/>
      </c>
      <c r="AV121" s="269" t="str">
        <f t="shared" si="496"/>
        <v/>
      </c>
      <c r="AW121" s="269" t="str">
        <f t="shared" si="497"/>
        <v/>
      </c>
      <c r="AX121" s="269" t="str">
        <f t="shared" si="498"/>
        <v/>
      </c>
      <c r="AY121" s="269" t="str">
        <f t="shared" si="499"/>
        <v/>
      </c>
      <c r="AZ121" s="269" t="str">
        <f t="shared" si="500"/>
        <v/>
      </c>
      <c r="BA121" s="269" t="str">
        <f t="shared" si="501"/>
        <v/>
      </c>
      <c r="BB121" s="269" t="str">
        <f t="shared" si="502"/>
        <v/>
      </c>
      <c r="BC121" s="269" t="str">
        <f t="shared" si="503"/>
        <v/>
      </c>
      <c r="BD121" s="269" t="str">
        <f t="shared" si="504"/>
        <v/>
      </c>
      <c r="BE121" s="269" t="str">
        <f t="shared" si="505"/>
        <v/>
      </c>
      <c r="BF121" s="269" t="str">
        <f t="shared" si="506"/>
        <v/>
      </c>
      <c r="BG121" s="269" t="str">
        <f t="shared" si="507"/>
        <v/>
      </c>
      <c r="BH121" s="269" t="str">
        <f t="shared" si="508"/>
        <v/>
      </c>
      <c r="BI121" s="269" t="str">
        <f t="shared" si="509"/>
        <v/>
      </c>
      <c r="BJ121" s="269" t="str">
        <f t="shared" si="510"/>
        <v/>
      </c>
      <c r="BK121" s="269" t="str">
        <f t="shared" si="511"/>
        <v/>
      </c>
      <c r="BL121" s="269" t="str">
        <f t="shared" si="512"/>
        <v/>
      </c>
      <c r="BM121" s="269" t="str">
        <f t="shared" si="513"/>
        <v/>
      </c>
      <c r="BN121" s="269" t="str">
        <f t="shared" si="514"/>
        <v/>
      </c>
      <c r="BO121" s="269" t="str">
        <f t="shared" si="515"/>
        <v/>
      </c>
      <c r="BP121" s="329">
        <f t="shared" si="476"/>
        <v>0</v>
      </c>
      <c r="BQ121" s="5">
        <v>1998</v>
      </c>
      <c r="BR121" s="34" t="str">
        <f t="shared" si="485"/>
        <v/>
      </c>
      <c r="BS121" s="34" t="str">
        <f t="shared" si="485"/>
        <v/>
      </c>
      <c r="BT121" s="34" t="str">
        <f t="shared" si="485"/>
        <v/>
      </c>
      <c r="BU121" s="34" t="str">
        <f t="shared" si="485"/>
        <v/>
      </c>
      <c r="BV121" s="34" t="str">
        <f t="shared" si="485"/>
        <v/>
      </c>
      <c r="BW121" s="34" t="str">
        <f t="shared" si="485"/>
        <v/>
      </c>
      <c r="BX121" s="34" t="str">
        <f t="shared" si="485"/>
        <v/>
      </c>
      <c r="BY121" s="34" t="str">
        <f t="shared" si="485"/>
        <v/>
      </c>
      <c r="BZ121" s="34" t="str">
        <f t="shared" si="485"/>
        <v/>
      </c>
      <c r="CA121" s="34" t="str">
        <f t="shared" si="485"/>
        <v/>
      </c>
      <c r="CB121" s="34" t="str">
        <f t="shared" si="485"/>
        <v/>
      </c>
      <c r="CC121" s="34" t="str">
        <f t="shared" si="485"/>
        <v/>
      </c>
      <c r="CD121" s="34" t="str">
        <f t="shared" si="485"/>
        <v/>
      </c>
      <c r="CE121" s="34" t="str">
        <f t="shared" si="485"/>
        <v/>
      </c>
      <c r="CF121" s="34" t="str">
        <f t="shared" si="485"/>
        <v/>
      </c>
      <c r="CG121" s="34" t="str">
        <f t="shared" si="484"/>
        <v/>
      </c>
      <c r="CH121" s="34" t="str">
        <f t="shared" si="484"/>
        <v/>
      </c>
      <c r="CI121" s="34" t="str">
        <f t="shared" si="484"/>
        <v/>
      </c>
      <c r="CJ121" s="34" t="str">
        <f t="shared" si="484"/>
        <v/>
      </c>
      <c r="CK121" s="34" t="str">
        <f t="shared" si="484"/>
        <v/>
      </c>
      <c r="CL121" s="34" t="str">
        <f t="shared" si="484"/>
        <v/>
      </c>
      <c r="CM121" s="34" t="str">
        <f t="shared" si="484"/>
        <v/>
      </c>
      <c r="CN121" s="34" t="str">
        <f t="shared" si="484"/>
        <v/>
      </c>
      <c r="CO121" s="34" t="str">
        <f t="shared" si="484"/>
        <v/>
      </c>
      <c r="CP121" s="34" t="str">
        <f t="shared" si="484"/>
        <v/>
      </c>
      <c r="CQ121" s="34" t="str">
        <f t="shared" si="484"/>
        <v/>
      </c>
      <c r="CR121" s="34" t="str">
        <f t="shared" si="484"/>
        <v/>
      </c>
      <c r="CS121" s="34" t="str">
        <f t="shared" si="484"/>
        <v/>
      </c>
      <c r="CT121" s="34" t="str">
        <f t="shared" si="484"/>
        <v/>
      </c>
      <c r="CU121" s="34" t="str">
        <f t="shared" si="484"/>
        <v/>
      </c>
      <c r="CV121" s="34"/>
      <c r="CW121" s="34">
        <f t="shared" si="477"/>
        <v>0</v>
      </c>
      <c r="CX121" s="5">
        <v>1998</v>
      </c>
      <c r="CY121" s="11" t="str">
        <f t="shared" si="516"/>
        <v/>
      </c>
      <c r="CZ121" s="11" t="str">
        <f t="shared" si="517"/>
        <v/>
      </c>
      <c r="DA121" s="11" t="str">
        <f t="shared" si="518"/>
        <v/>
      </c>
      <c r="DB121" s="11" t="str">
        <f t="shared" si="519"/>
        <v/>
      </c>
      <c r="DC121" s="11" t="str">
        <f t="shared" si="520"/>
        <v/>
      </c>
      <c r="DD121" s="11" t="str">
        <f t="shared" si="521"/>
        <v/>
      </c>
      <c r="DE121" s="11" t="str">
        <f t="shared" si="522"/>
        <v/>
      </c>
      <c r="DF121" s="11" t="str">
        <f t="shared" si="523"/>
        <v/>
      </c>
      <c r="DG121" s="11" t="str">
        <f t="shared" si="524"/>
        <v/>
      </c>
      <c r="DH121" s="11" t="str">
        <f t="shared" si="525"/>
        <v/>
      </c>
      <c r="DI121" s="11" t="str">
        <f t="shared" si="526"/>
        <v/>
      </c>
      <c r="DJ121" s="11" t="str">
        <f t="shared" si="527"/>
        <v/>
      </c>
      <c r="DK121" s="11" t="str">
        <f t="shared" si="528"/>
        <v/>
      </c>
      <c r="DL121" s="11" t="str">
        <f t="shared" si="529"/>
        <v/>
      </c>
      <c r="DM121" s="11" t="str">
        <f t="shared" si="530"/>
        <v/>
      </c>
      <c r="DN121" s="11" t="str">
        <f t="shared" si="531"/>
        <v/>
      </c>
      <c r="DO121" s="11" t="str">
        <f t="shared" si="532"/>
        <v/>
      </c>
      <c r="DP121" s="11" t="str">
        <f t="shared" si="533"/>
        <v/>
      </c>
      <c r="DQ121" s="11" t="str">
        <f t="shared" si="534"/>
        <v/>
      </c>
      <c r="DR121" s="11" t="str">
        <f t="shared" si="535"/>
        <v/>
      </c>
      <c r="DS121" s="11" t="str">
        <f t="shared" si="536"/>
        <v/>
      </c>
      <c r="DT121" s="11" t="str">
        <f t="shared" si="537"/>
        <v/>
      </c>
      <c r="DU121" s="11" t="str">
        <f t="shared" si="538"/>
        <v/>
      </c>
      <c r="DV121" s="11" t="str">
        <f t="shared" si="539"/>
        <v/>
      </c>
      <c r="DW121" s="11" t="str">
        <f t="shared" si="540"/>
        <v/>
      </c>
      <c r="DX121" s="11" t="str">
        <f t="shared" si="541"/>
        <v/>
      </c>
      <c r="DY121" s="11" t="str">
        <f t="shared" si="542"/>
        <v/>
      </c>
      <c r="DZ121" s="11" t="str">
        <f t="shared" si="543"/>
        <v/>
      </c>
      <c r="EA121" s="11" t="str">
        <f t="shared" si="544"/>
        <v/>
      </c>
      <c r="EB121" s="11" t="str">
        <f t="shared" si="545"/>
        <v/>
      </c>
      <c r="EC121" s="11">
        <f t="shared" si="478"/>
        <v>0</v>
      </c>
      <c r="ED121" s="5"/>
      <c r="EE121" s="5">
        <v>1998</v>
      </c>
      <c r="EF121" s="269" t="str">
        <f t="shared" si="546"/>
        <v xml:space="preserve"> </v>
      </c>
      <c r="EG121" s="269" t="str">
        <f t="shared" si="547"/>
        <v xml:space="preserve"> </v>
      </c>
      <c r="EH121" s="269" t="str">
        <f t="shared" si="548"/>
        <v xml:space="preserve"> </v>
      </c>
      <c r="EI121" s="269" t="str">
        <f t="shared" si="549"/>
        <v xml:space="preserve"> </v>
      </c>
      <c r="EJ121" s="269" t="str">
        <f t="shared" si="550"/>
        <v xml:space="preserve"> </v>
      </c>
      <c r="EK121" s="269" t="str">
        <f t="shared" si="551"/>
        <v xml:space="preserve"> </v>
      </c>
      <c r="EL121" s="269" t="str">
        <f t="shared" si="552"/>
        <v xml:space="preserve"> </v>
      </c>
      <c r="EM121" s="269" t="str">
        <f t="shared" si="553"/>
        <v xml:space="preserve"> </v>
      </c>
      <c r="EN121" s="269" t="str">
        <f t="shared" si="554"/>
        <v xml:space="preserve"> </v>
      </c>
      <c r="EO121" s="269" t="str">
        <f t="shared" si="555"/>
        <v xml:space="preserve"> </v>
      </c>
      <c r="EP121" s="269" t="str">
        <f t="shared" si="556"/>
        <v xml:space="preserve"> </v>
      </c>
      <c r="EQ121" s="269" t="str">
        <f t="shared" si="557"/>
        <v xml:space="preserve"> </v>
      </c>
      <c r="ER121" s="269" t="str">
        <f t="shared" si="558"/>
        <v xml:space="preserve"> </v>
      </c>
      <c r="ES121" s="269" t="str">
        <f t="shared" si="559"/>
        <v xml:space="preserve"> </v>
      </c>
      <c r="ET121" s="269" t="str">
        <f t="shared" si="560"/>
        <v xml:space="preserve"> </v>
      </c>
      <c r="EU121" s="269" t="str">
        <f t="shared" si="561"/>
        <v xml:space="preserve"> </v>
      </c>
      <c r="EV121" s="269" t="str">
        <f t="shared" si="562"/>
        <v xml:space="preserve"> </v>
      </c>
      <c r="EW121" s="269" t="str">
        <f t="shared" si="563"/>
        <v xml:space="preserve"> </v>
      </c>
      <c r="EX121" s="269" t="str">
        <f t="shared" si="564"/>
        <v xml:space="preserve"> </v>
      </c>
      <c r="EY121" s="269" t="str">
        <f t="shared" si="565"/>
        <v xml:space="preserve"> </v>
      </c>
      <c r="EZ121" s="269" t="str">
        <f t="shared" si="566"/>
        <v xml:space="preserve"> </v>
      </c>
      <c r="FA121" s="269" t="str">
        <f t="shared" si="567"/>
        <v xml:space="preserve"> </v>
      </c>
      <c r="FB121" s="269" t="str">
        <f t="shared" si="568"/>
        <v xml:space="preserve"> </v>
      </c>
      <c r="FC121" s="269" t="str">
        <f t="shared" si="569"/>
        <v xml:space="preserve"> </v>
      </c>
      <c r="FD121" s="269" t="str">
        <f t="shared" si="570"/>
        <v xml:space="preserve"> </v>
      </c>
      <c r="FE121" s="269" t="str">
        <f t="shared" si="571"/>
        <v xml:space="preserve"> </v>
      </c>
      <c r="FF121" s="269" t="str">
        <f t="shared" si="572"/>
        <v xml:space="preserve"> </v>
      </c>
      <c r="FG121" s="269" t="str">
        <f t="shared" si="573"/>
        <v xml:space="preserve"> </v>
      </c>
      <c r="FH121" s="269" t="str">
        <f t="shared" si="574"/>
        <v xml:space="preserve"> </v>
      </c>
      <c r="FI121" s="269" t="str">
        <f t="shared" si="575"/>
        <v xml:space="preserve"> </v>
      </c>
      <c r="FJ121" s="270">
        <f t="shared" si="479"/>
        <v>0</v>
      </c>
      <c r="FK121" s="37">
        <v>1998</v>
      </c>
      <c r="FL121" s="11" t="str">
        <f t="shared" si="576"/>
        <v xml:space="preserve"> </v>
      </c>
      <c r="FM121" s="11" t="str">
        <f t="shared" si="577"/>
        <v xml:space="preserve"> </v>
      </c>
      <c r="FN121" s="11" t="str">
        <f t="shared" si="578"/>
        <v xml:space="preserve"> </v>
      </c>
      <c r="FO121" s="11" t="str">
        <f t="shared" si="579"/>
        <v xml:space="preserve"> </v>
      </c>
      <c r="FP121" s="11" t="str">
        <f t="shared" si="580"/>
        <v xml:space="preserve"> </v>
      </c>
      <c r="FQ121" s="11" t="str">
        <f t="shared" si="581"/>
        <v xml:space="preserve"> </v>
      </c>
      <c r="FR121" s="11" t="str">
        <f t="shared" si="582"/>
        <v xml:space="preserve"> </v>
      </c>
      <c r="FS121" s="11" t="str">
        <f t="shared" si="583"/>
        <v xml:space="preserve"> </v>
      </c>
      <c r="FT121" s="11" t="str">
        <f t="shared" si="584"/>
        <v xml:space="preserve"> </v>
      </c>
      <c r="FU121" s="11" t="str">
        <f t="shared" si="585"/>
        <v xml:space="preserve"> </v>
      </c>
      <c r="FV121" s="11" t="str">
        <f t="shared" si="586"/>
        <v xml:space="preserve"> </v>
      </c>
      <c r="FW121" s="11" t="str">
        <f t="shared" si="587"/>
        <v xml:space="preserve"> </v>
      </c>
      <c r="FX121" s="11" t="str">
        <f t="shared" si="588"/>
        <v xml:space="preserve"> </v>
      </c>
      <c r="FY121" s="11" t="str">
        <f t="shared" si="589"/>
        <v xml:space="preserve"> </v>
      </c>
      <c r="FZ121" s="11" t="str">
        <f t="shared" si="590"/>
        <v xml:space="preserve"> </v>
      </c>
      <c r="GA121" s="11" t="str">
        <f t="shared" si="591"/>
        <v xml:space="preserve"> </v>
      </c>
      <c r="GB121" s="11" t="str">
        <f t="shared" si="592"/>
        <v xml:space="preserve"> </v>
      </c>
      <c r="GC121" s="11" t="str">
        <f t="shared" si="593"/>
        <v xml:space="preserve"> </v>
      </c>
      <c r="GD121" s="11" t="str">
        <f t="shared" si="594"/>
        <v xml:space="preserve"> </v>
      </c>
      <c r="GE121" s="11" t="str">
        <f t="shared" si="595"/>
        <v xml:space="preserve"> </v>
      </c>
      <c r="GF121" s="11" t="str">
        <f t="shared" si="596"/>
        <v xml:space="preserve"> </v>
      </c>
      <c r="GG121" s="11" t="str">
        <f t="shared" si="597"/>
        <v xml:space="preserve"> </v>
      </c>
      <c r="GH121" s="11" t="str">
        <f t="shared" si="598"/>
        <v xml:space="preserve"> </v>
      </c>
      <c r="GI121" s="11" t="str">
        <f t="shared" si="599"/>
        <v xml:space="preserve"> </v>
      </c>
      <c r="GJ121" s="11" t="str">
        <f t="shared" si="600"/>
        <v xml:space="preserve"> </v>
      </c>
      <c r="GK121" s="11" t="str">
        <f t="shared" si="601"/>
        <v xml:space="preserve"> </v>
      </c>
      <c r="GL121" s="11" t="str">
        <f t="shared" si="602"/>
        <v xml:space="preserve"> </v>
      </c>
      <c r="GM121" s="11" t="str">
        <f t="shared" si="603"/>
        <v xml:space="preserve"> </v>
      </c>
      <c r="GN121" s="11" t="str">
        <f t="shared" si="604"/>
        <v xml:space="preserve"> </v>
      </c>
      <c r="GO121" s="11" t="str">
        <f t="shared" si="605"/>
        <v xml:space="preserve"> </v>
      </c>
      <c r="GP121" s="330">
        <f t="shared" si="480"/>
        <v>0</v>
      </c>
      <c r="GQ121" s="1037">
        <v>1998</v>
      </c>
      <c r="GR121" s="31" t="str">
        <f t="shared" si="606"/>
        <v xml:space="preserve"> </v>
      </c>
      <c r="GS121" s="31" t="str">
        <f t="shared" si="607"/>
        <v xml:space="preserve"> </v>
      </c>
      <c r="GT121" s="31" t="str">
        <f t="shared" si="608"/>
        <v xml:space="preserve"> </v>
      </c>
      <c r="GU121" s="31" t="str">
        <f t="shared" si="609"/>
        <v xml:space="preserve"> </v>
      </c>
      <c r="GV121" s="31" t="str">
        <f t="shared" si="610"/>
        <v xml:space="preserve"> </v>
      </c>
      <c r="GW121" s="31" t="str">
        <f t="shared" si="611"/>
        <v xml:space="preserve"> </v>
      </c>
      <c r="GX121" s="31" t="str">
        <f t="shared" si="612"/>
        <v xml:space="preserve"> </v>
      </c>
      <c r="GY121" s="31" t="str">
        <f t="shared" si="613"/>
        <v xml:space="preserve"> </v>
      </c>
      <c r="GZ121" s="31" t="str">
        <f t="shared" si="614"/>
        <v xml:space="preserve"> </v>
      </c>
      <c r="HA121" s="31" t="str">
        <f t="shared" si="615"/>
        <v xml:space="preserve"> </v>
      </c>
      <c r="HB121" s="31" t="str">
        <f t="shared" si="616"/>
        <v xml:space="preserve"> </v>
      </c>
      <c r="HC121" s="31" t="str">
        <f t="shared" si="617"/>
        <v xml:space="preserve"> </v>
      </c>
      <c r="HD121" s="31" t="str">
        <f t="shared" si="618"/>
        <v xml:space="preserve"> </v>
      </c>
      <c r="HE121" s="31" t="str">
        <f t="shared" si="619"/>
        <v xml:space="preserve"> </v>
      </c>
      <c r="HF121" s="31" t="str">
        <f t="shared" si="620"/>
        <v xml:space="preserve"> </v>
      </c>
      <c r="HG121" s="31" t="str">
        <f t="shared" si="621"/>
        <v xml:space="preserve"> </v>
      </c>
      <c r="HH121" s="31" t="str">
        <f t="shared" si="622"/>
        <v xml:space="preserve"> </v>
      </c>
      <c r="HI121" s="31" t="str">
        <f t="shared" si="623"/>
        <v xml:space="preserve"> </v>
      </c>
      <c r="HJ121" s="31" t="str">
        <f t="shared" si="624"/>
        <v xml:space="preserve"> </v>
      </c>
      <c r="HK121" s="31" t="str">
        <f t="shared" si="625"/>
        <v xml:space="preserve"> </v>
      </c>
      <c r="HL121" s="31" t="str">
        <f t="shared" si="626"/>
        <v xml:space="preserve"> </v>
      </c>
      <c r="HM121" s="31" t="str">
        <f t="shared" si="627"/>
        <v xml:space="preserve"> </v>
      </c>
      <c r="HN121" s="31" t="str">
        <f t="shared" si="628"/>
        <v xml:space="preserve"> </v>
      </c>
      <c r="HO121" s="31" t="str">
        <f t="shared" si="629"/>
        <v xml:space="preserve"> </v>
      </c>
      <c r="HP121" s="31" t="str">
        <f t="shared" si="630"/>
        <v xml:space="preserve"> </v>
      </c>
      <c r="HQ121" s="31" t="str">
        <f t="shared" si="631"/>
        <v xml:space="preserve"> </v>
      </c>
      <c r="HR121" s="31" t="str">
        <f t="shared" si="632"/>
        <v xml:space="preserve"> </v>
      </c>
      <c r="HS121" s="31" t="str">
        <f t="shared" si="633"/>
        <v xml:space="preserve"> </v>
      </c>
      <c r="HT121" s="31" t="str">
        <f t="shared" si="634"/>
        <v xml:space="preserve"> </v>
      </c>
      <c r="HU121" s="31" t="str">
        <f t="shared" si="635"/>
        <v xml:space="preserve"> </v>
      </c>
      <c r="HV121" s="31">
        <f t="shared" si="471"/>
        <v>0</v>
      </c>
      <c r="HW121" s="156">
        <f t="shared" si="636"/>
        <v>0</v>
      </c>
      <c r="IC121" s="31"/>
    </row>
    <row r="122" spans="1:237" ht="13.8">
      <c r="A122" s="5">
        <v>1999</v>
      </c>
      <c r="B122" s="327">
        <v>0</v>
      </c>
      <c r="C122" s="327">
        <v>0</v>
      </c>
      <c r="D122" s="327">
        <v>0</v>
      </c>
      <c r="E122" s="327">
        <v>0</v>
      </c>
      <c r="F122" s="327">
        <v>0</v>
      </c>
      <c r="G122" s="328">
        <v>0</v>
      </c>
      <c r="H122" s="327">
        <v>0</v>
      </c>
      <c r="I122" s="327">
        <v>0</v>
      </c>
      <c r="J122" s="327">
        <v>0</v>
      </c>
      <c r="K122" s="327">
        <v>0</v>
      </c>
      <c r="L122" s="328">
        <v>0</v>
      </c>
      <c r="M122" s="327">
        <v>0</v>
      </c>
      <c r="N122" s="327">
        <v>0</v>
      </c>
      <c r="O122" s="327">
        <v>0</v>
      </c>
      <c r="P122" s="327">
        <v>0</v>
      </c>
      <c r="Q122" s="328">
        <v>0</v>
      </c>
      <c r="R122" s="327">
        <v>0</v>
      </c>
      <c r="S122" s="327">
        <v>0</v>
      </c>
      <c r="T122" s="327">
        <v>0</v>
      </c>
      <c r="U122" s="327">
        <v>0</v>
      </c>
      <c r="V122" s="328">
        <v>0</v>
      </c>
      <c r="W122" s="327">
        <v>0</v>
      </c>
      <c r="X122" s="327">
        <v>0</v>
      </c>
      <c r="Y122" s="327">
        <v>0</v>
      </c>
      <c r="Z122" s="327">
        <v>0</v>
      </c>
      <c r="AA122" s="328">
        <v>0</v>
      </c>
      <c r="AB122" s="327">
        <v>0</v>
      </c>
      <c r="AC122" s="327">
        <v>0</v>
      </c>
      <c r="AD122" s="327">
        <v>0</v>
      </c>
      <c r="AE122" s="327">
        <v>0</v>
      </c>
      <c r="AF122" s="884"/>
      <c r="AG122" s="1090">
        <f t="shared" si="473"/>
        <v>0</v>
      </c>
      <c r="AH122" s="1001">
        <f t="shared" si="474"/>
        <v>0</v>
      </c>
      <c r="AI122" s="31">
        <f t="shared" si="481"/>
        <v>0</v>
      </c>
      <c r="AJ122" s="96">
        <f t="shared" si="475"/>
        <v>0</v>
      </c>
      <c r="AK122" s="5">
        <v>1999</v>
      </c>
      <c r="AL122" s="269" t="str">
        <f t="shared" si="486"/>
        <v/>
      </c>
      <c r="AM122" s="269" t="str">
        <f t="shared" si="487"/>
        <v/>
      </c>
      <c r="AN122" s="269" t="str">
        <f t="shared" si="488"/>
        <v/>
      </c>
      <c r="AO122" s="269" t="str">
        <f t="shared" si="489"/>
        <v/>
      </c>
      <c r="AP122" s="269" t="str">
        <f t="shared" si="490"/>
        <v/>
      </c>
      <c r="AQ122" s="269" t="str">
        <f t="shared" si="491"/>
        <v/>
      </c>
      <c r="AR122" s="269" t="str">
        <f t="shared" si="492"/>
        <v/>
      </c>
      <c r="AS122" s="269" t="str">
        <f t="shared" si="493"/>
        <v/>
      </c>
      <c r="AT122" s="269" t="str">
        <f t="shared" si="494"/>
        <v/>
      </c>
      <c r="AU122" s="269" t="str">
        <f t="shared" si="495"/>
        <v/>
      </c>
      <c r="AV122" s="269" t="str">
        <f t="shared" si="496"/>
        <v/>
      </c>
      <c r="AW122" s="269" t="str">
        <f t="shared" si="497"/>
        <v/>
      </c>
      <c r="AX122" s="269" t="str">
        <f t="shared" si="498"/>
        <v/>
      </c>
      <c r="AY122" s="269" t="str">
        <f t="shared" si="499"/>
        <v/>
      </c>
      <c r="AZ122" s="269" t="str">
        <f t="shared" si="500"/>
        <v/>
      </c>
      <c r="BA122" s="269" t="str">
        <f t="shared" si="501"/>
        <v/>
      </c>
      <c r="BB122" s="269" t="str">
        <f t="shared" si="502"/>
        <v/>
      </c>
      <c r="BC122" s="269" t="str">
        <f t="shared" si="503"/>
        <v/>
      </c>
      <c r="BD122" s="269" t="str">
        <f t="shared" si="504"/>
        <v/>
      </c>
      <c r="BE122" s="269" t="str">
        <f t="shared" si="505"/>
        <v/>
      </c>
      <c r="BF122" s="269" t="str">
        <f t="shared" si="506"/>
        <v/>
      </c>
      <c r="BG122" s="269" t="str">
        <f t="shared" si="507"/>
        <v/>
      </c>
      <c r="BH122" s="269" t="str">
        <f t="shared" si="508"/>
        <v/>
      </c>
      <c r="BI122" s="269" t="str">
        <f t="shared" si="509"/>
        <v/>
      </c>
      <c r="BJ122" s="269" t="str">
        <f t="shared" si="510"/>
        <v/>
      </c>
      <c r="BK122" s="269" t="str">
        <f t="shared" si="511"/>
        <v/>
      </c>
      <c r="BL122" s="269" t="str">
        <f t="shared" si="512"/>
        <v/>
      </c>
      <c r="BM122" s="269" t="str">
        <f t="shared" si="513"/>
        <v/>
      </c>
      <c r="BN122" s="269" t="str">
        <f t="shared" si="514"/>
        <v/>
      </c>
      <c r="BO122" s="269" t="str">
        <f t="shared" si="515"/>
        <v/>
      </c>
      <c r="BP122" s="329">
        <f t="shared" si="476"/>
        <v>0</v>
      </c>
      <c r="BQ122" s="5">
        <v>1999</v>
      </c>
      <c r="BR122" s="34" t="str">
        <f t="shared" si="485"/>
        <v/>
      </c>
      <c r="BS122" s="34" t="str">
        <f t="shared" si="485"/>
        <v/>
      </c>
      <c r="BT122" s="34" t="str">
        <f t="shared" si="485"/>
        <v/>
      </c>
      <c r="BU122" s="34" t="str">
        <f t="shared" si="485"/>
        <v/>
      </c>
      <c r="BV122" s="34" t="str">
        <f t="shared" si="485"/>
        <v/>
      </c>
      <c r="BW122" s="34" t="str">
        <f t="shared" si="485"/>
        <v/>
      </c>
      <c r="BX122" s="34" t="str">
        <f t="shared" si="485"/>
        <v/>
      </c>
      <c r="BY122" s="34" t="str">
        <f t="shared" si="485"/>
        <v/>
      </c>
      <c r="BZ122" s="34" t="str">
        <f t="shared" si="485"/>
        <v/>
      </c>
      <c r="CA122" s="34" t="str">
        <f t="shared" si="485"/>
        <v/>
      </c>
      <c r="CB122" s="34" t="str">
        <f t="shared" si="485"/>
        <v/>
      </c>
      <c r="CC122" s="34" t="str">
        <f t="shared" si="485"/>
        <v/>
      </c>
      <c r="CD122" s="34" t="str">
        <f t="shared" si="485"/>
        <v/>
      </c>
      <c r="CE122" s="34" t="str">
        <f t="shared" si="485"/>
        <v/>
      </c>
      <c r="CF122" s="34" t="str">
        <f t="shared" si="485"/>
        <v/>
      </c>
      <c r="CG122" s="34" t="str">
        <f t="shared" si="484"/>
        <v/>
      </c>
      <c r="CH122" s="34" t="str">
        <f t="shared" si="484"/>
        <v/>
      </c>
      <c r="CI122" s="34" t="str">
        <f t="shared" si="484"/>
        <v/>
      </c>
      <c r="CJ122" s="34" t="str">
        <f t="shared" si="484"/>
        <v/>
      </c>
      <c r="CK122" s="34" t="str">
        <f t="shared" si="484"/>
        <v/>
      </c>
      <c r="CL122" s="34" t="str">
        <f t="shared" si="484"/>
        <v/>
      </c>
      <c r="CM122" s="34" t="str">
        <f t="shared" si="484"/>
        <v/>
      </c>
      <c r="CN122" s="34" t="str">
        <f t="shared" si="484"/>
        <v/>
      </c>
      <c r="CO122" s="34" t="str">
        <f t="shared" si="484"/>
        <v/>
      </c>
      <c r="CP122" s="34" t="str">
        <f t="shared" si="484"/>
        <v/>
      </c>
      <c r="CQ122" s="34" t="str">
        <f t="shared" si="484"/>
        <v/>
      </c>
      <c r="CR122" s="34" t="str">
        <f t="shared" si="484"/>
        <v/>
      </c>
      <c r="CS122" s="34" t="str">
        <f t="shared" si="484"/>
        <v/>
      </c>
      <c r="CT122" s="34" t="str">
        <f t="shared" si="484"/>
        <v/>
      </c>
      <c r="CU122" s="34" t="str">
        <f t="shared" si="484"/>
        <v/>
      </c>
      <c r="CV122" s="34"/>
      <c r="CW122" s="34">
        <f t="shared" si="477"/>
        <v>0</v>
      </c>
      <c r="CX122" s="5">
        <v>1999</v>
      </c>
      <c r="CY122" s="11" t="str">
        <f t="shared" si="516"/>
        <v/>
      </c>
      <c r="CZ122" s="11" t="str">
        <f t="shared" si="517"/>
        <v/>
      </c>
      <c r="DA122" s="11" t="str">
        <f t="shared" si="518"/>
        <v/>
      </c>
      <c r="DB122" s="11" t="str">
        <f t="shared" si="519"/>
        <v/>
      </c>
      <c r="DC122" s="11" t="str">
        <f t="shared" si="520"/>
        <v/>
      </c>
      <c r="DD122" s="11" t="str">
        <f t="shared" si="521"/>
        <v/>
      </c>
      <c r="DE122" s="11" t="str">
        <f t="shared" si="522"/>
        <v/>
      </c>
      <c r="DF122" s="11" t="str">
        <f t="shared" si="523"/>
        <v/>
      </c>
      <c r="DG122" s="11" t="str">
        <f t="shared" si="524"/>
        <v/>
      </c>
      <c r="DH122" s="11" t="str">
        <f t="shared" si="525"/>
        <v/>
      </c>
      <c r="DI122" s="11" t="str">
        <f t="shared" si="526"/>
        <v/>
      </c>
      <c r="DJ122" s="11" t="str">
        <f t="shared" si="527"/>
        <v/>
      </c>
      <c r="DK122" s="11" t="str">
        <f t="shared" si="528"/>
        <v/>
      </c>
      <c r="DL122" s="11" t="str">
        <f t="shared" si="529"/>
        <v/>
      </c>
      <c r="DM122" s="11" t="str">
        <f t="shared" si="530"/>
        <v/>
      </c>
      <c r="DN122" s="11" t="str">
        <f t="shared" si="531"/>
        <v/>
      </c>
      <c r="DO122" s="11" t="str">
        <f t="shared" si="532"/>
        <v/>
      </c>
      <c r="DP122" s="11" t="str">
        <f t="shared" si="533"/>
        <v/>
      </c>
      <c r="DQ122" s="11" t="str">
        <f t="shared" si="534"/>
        <v/>
      </c>
      <c r="DR122" s="11" t="str">
        <f t="shared" si="535"/>
        <v/>
      </c>
      <c r="DS122" s="11" t="str">
        <f t="shared" si="536"/>
        <v/>
      </c>
      <c r="DT122" s="11" t="str">
        <f t="shared" si="537"/>
        <v/>
      </c>
      <c r="DU122" s="11" t="str">
        <f t="shared" si="538"/>
        <v/>
      </c>
      <c r="DV122" s="11" t="str">
        <f t="shared" si="539"/>
        <v/>
      </c>
      <c r="DW122" s="11" t="str">
        <f t="shared" si="540"/>
        <v/>
      </c>
      <c r="DX122" s="11" t="str">
        <f t="shared" si="541"/>
        <v/>
      </c>
      <c r="DY122" s="11" t="str">
        <f t="shared" si="542"/>
        <v/>
      </c>
      <c r="DZ122" s="11" t="str">
        <f t="shared" si="543"/>
        <v/>
      </c>
      <c r="EA122" s="11" t="str">
        <f t="shared" si="544"/>
        <v/>
      </c>
      <c r="EB122" s="11" t="str">
        <f t="shared" si="545"/>
        <v/>
      </c>
      <c r="EC122" s="11">
        <f t="shared" si="478"/>
        <v>0</v>
      </c>
      <c r="ED122" s="5"/>
      <c r="EE122" s="5">
        <v>1999</v>
      </c>
      <c r="EF122" s="269" t="str">
        <f t="shared" si="546"/>
        <v xml:space="preserve"> </v>
      </c>
      <c r="EG122" s="269" t="str">
        <f t="shared" si="547"/>
        <v xml:space="preserve"> </v>
      </c>
      <c r="EH122" s="269" t="str">
        <f t="shared" si="548"/>
        <v xml:space="preserve"> </v>
      </c>
      <c r="EI122" s="269" t="str">
        <f t="shared" si="549"/>
        <v xml:space="preserve"> </v>
      </c>
      <c r="EJ122" s="269" t="str">
        <f t="shared" si="550"/>
        <v xml:space="preserve"> </v>
      </c>
      <c r="EK122" s="269" t="str">
        <f t="shared" si="551"/>
        <v xml:space="preserve"> </v>
      </c>
      <c r="EL122" s="269" t="str">
        <f t="shared" si="552"/>
        <v xml:space="preserve"> </v>
      </c>
      <c r="EM122" s="269" t="str">
        <f t="shared" si="553"/>
        <v xml:space="preserve"> </v>
      </c>
      <c r="EN122" s="269" t="str">
        <f t="shared" si="554"/>
        <v xml:space="preserve"> </v>
      </c>
      <c r="EO122" s="269" t="str">
        <f t="shared" si="555"/>
        <v xml:space="preserve"> </v>
      </c>
      <c r="EP122" s="269" t="str">
        <f t="shared" si="556"/>
        <v xml:space="preserve"> </v>
      </c>
      <c r="EQ122" s="269" t="str">
        <f t="shared" si="557"/>
        <v xml:space="preserve"> </v>
      </c>
      <c r="ER122" s="269" t="str">
        <f t="shared" si="558"/>
        <v xml:space="preserve"> </v>
      </c>
      <c r="ES122" s="269" t="str">
        <f t="shared" si="559"/>
        <v xml:space="preserve"> </v>
      </c>
      <c r="ET122" s="269" t="str">
        <f t="shared" si="560"/>
        <v xml:space="preserve"> </v>
      </c>
      <c r="EU122" s="269" t="str">
        <f t="shared" si="561"/>
        <v xml:space="preserve"> </v>
      </c>
      <c r="EV122" s="269" t="str">
        <f t="shared" si="562"/>
        <v xml:space="preserve"> </v>
      </c>
      <c r="EW122" s="269" t="str">
        <f t="shared" si="563"/>
        <v xml:space="preserve"> </v>
      </c>
      <c r="EX122" s="269" t="str">
        <f t="shared" si="564"/>
        <v xml:space="preserve"> </v>
      </c>
      <c r="EY122" s="269" t="str">
        <f t="shared" si="565"/>
        <v xml:space="preserve"> </v>
      </c>
      <c r="EZ122" s="269" t="str">
        <f t="shared" si="566"/>
        <v xml:space="preserve"> </v>
      </c>
      <c r="FA122" s="269" t="str">
        <f t="shared" si="567"/>
        <v xml:space="preserve"> </v>
      </c>
      <c r="FB122" s="269" t="str">
        <f t="shared" si="568"/>
        <v xml:space="preserve"> </v>
      </c>
      <c r="FC122" s="269" t="str">
        <f t="shared" si="569"/>
        <v xml:space="preserve"> </v>
      </c>
      <c r="FD122" s="269" t="str">
        <f t="shared" si="570"/>
        <v xml:space="preserve"> </v>
      </c>
      <c r="FE122" s="269" t="str">
        <f t="shared" si="571"/>
        <v xml:space="preserve"> </v>
      </c>
      <c r="FF122" s="269" t="str">
        <f t="shared" si="572"/>
        <v xml:space="preserve"> </v>
      </c>
      <c r="FG122" s="269" t="str">
        <f t="shared" si="573"/>
        <v xml:space="preserve"> </v>
      </c>
      <c r="FH122" s="269" t="str">
        <f t="shared" si="574"/>
        <v xml:space="preserve"> </v>
      </c>
      <c r="FI122" s="269" t="str">
        <f t="shared" si="575"/>
        <v xml:space="preserve"> </v>
      </c>
      <c r="FJ122" s="270">
        <f t="shared" si="479"/>
        <v>0</v>
      </c>
      <c r="FK122" s="37">
        <v>1999</v>
      </c>
      <c r="FL122" s="11" t="str">
        <f t="shared" si="576"/>
        <v xml:space="preserve"> </v>
      </c>
      <c r="FM122" s="11" t="str">
        <f t="shared" si="577"/>
        <v xml:space="preserve"> </v>
      </c>
      <c r="FN122" s="11" t="str">
        <f t="shared" si="578"/>
        <v xml:space="preserve"> </v>
      </c>
      <c r="FO122" s="11" t="str">
        <f t="shared" si="579"/>
        <v xml:space="preserve"> </v>
      </c>
      <c r="FP122" s="11" t="str">
        <f t="shared" si="580"/>
        <v xml:space="preserve"> </v>
      </c>
      <c r="FQ122" s="11" t="str">
        <f t="shared" si="581"/>
        <v xml:space="preserve"> </v>
      </c>
      <c r="FR122" s="11" t="str">
        <f t="shared" si="582"/>
        <v xml:space="preserve"> </v>
      </c>
      <c r="FS122" s="11" t="str">
        <f t="shared" si="583"/>
        <v xml:space="preserve"> </v>
      </c>
      <c r="FT122" s="11" t="str">
        <f t="shared" si="584"/>
        <v xml:space="preserve"> </v>
      </c>
      <c r="FU122" s="11" t="str">
        <f t="shared" si="585"/>
        <v xml:space="preserve"> </v>
      </c>
      <c r="FV122" s="11" t="str">
        <f t="shared" si="586"/>
        <v xml:space="preserve"> </v>
      </c>
      <c r="FW122" s="11" t="str">
        <f t="shared" si="587"/>
        <v xml:space="preserve"> </v>
      </c>
      <c r="FX122" s="11" t="str">
        <f t="shared" si="588"/>
        <v xml:space="preserve"> </v>
      </c>
      <c r="FY122" s="11" t="str">
        <f t="shared" si="589"/>
        <v xml:space="preserve"> </v>
      </c>
      <c r="FZ122" s="11" t="str">
        <f t="shared" si="590"/>
        <v xml:space="preserve"> </v>
      </c>
      <c r="GA122" s="11" t="str">
        <f t="shared" si="591"/>
        <v xml:space="preserve"> </v>
      </c>
      <c r="GB122" s="11" t="str">
        <f t="shared" si="592"/>
        <v xml:space="preserve"> </v>
      </c>
      <c r="GC122" s="11" t="str">
        <f t="shared" si="593"/>
        <v xml:space="preserve"> </v>
      </c>
      <c r="GD122" s="11" t="str">
        <f t="shared" si="594"/>
        <v xml:space="preserve"> </v>
      </c>
      <c r="GE122" s="11" t="str">
        <f t="shared" si="595"/>
        <v xml:space="preserve"> </v>
      </c>
      <c r="GF122" s="11" t="str">
        <f t="shared" si="596"/>
        <v xml:space="preserve"> </v>
      </c>
      <c r="GG122" s="11" t="str">
        <f t="shared" si="597"/>
        <v xml:space="preserve"> </v>
      </c>
      <c r="GH122" s="11" t="str">
        <f t="shared" si="598"/>
        <v xml:space="preserve"> </v>
      </c>
      <c r="GI122" s="11" t="str">
        <f t="shared" si="599"/>
        <v xml:space="preserve"> </v>
      </c>
      <c r="GJ122" s="11" t="str">
        <f t="shared" si="600"/>
        <v xml:space="preserve"> </v>
      </c>
      <c r="GK122" s="11" t="str">
        <f t="shared" si="601"/>
        <v xml:space="preserve"> </v>
      </c>
      <c r="GL122" s="11" t="str">
        <f t="shared" si="602"/>
        <v xml:space="preserve"> </v>
      </c>
      <c r="GM122" s="11" t="str">
        <f t="shared" si="603"/>
        <v xml:space="preserve"> </v>
      </c>
      <c r="GN122" s="11" t="str">
        <f t="shared" si="604"/>
        <v xml:space="preserve"> </v>
      </c>
      <c r="GO122" s="11" t="str">
        <f t="shared" si="605"/>
        <v xml:space="preserve"> </v>
      </c>
      <c r="GP122" s="330">
        <f t="shared" si="480"/>
        <v>0</v>
      </c>
      <c r="GQ122" s="1037">
        <v>1999</v>
      </c>
      <c r="GR122" s="31" t="str">
        <f t="shared" si="606"/>
        <v xml:space="preserve"> </v>
      </c>
      <c r="GS122" s="31" t="str">
        <f t="shared" si="607"/>
        <v xml:space="preserve"> </v>
      </c>
      <c r="GT122" s="31" t="str">
        <f t="shared" si="608"/>
        <v xml:space="preserve"> </v>
      </c>
      <c r="GU122" s="31" t="str">
        <f t="shared" si="609"/>
        <v xml:space="preserve"> </v>
      </c>
      <c r="GV122" s="31" t="str">
        <f t="shared" si="610"/>
        <v xml:space="preserve"> </v>
      </c>
      <c r="GW122" s="31" t="str">
        <f t="shared" si="611"/>
        <v xml:space="preserve"> </v>
      </c>
      <c r="GX122" s="31" t="str">
        <f t="shared" si="612"/>
        <v xml:space="preserve"> </v>
      </c>
      <c r="GY122" s="31" t="str">
        <f t="shared" si="613"/>
        <v xml:space="preserve"> </v>
      </c>
      <c r="GZ122" s="31" t="str">
        <f t="shared" si="614"/>
        <v xml:space="preserve"> </v>
      </c>
      <c r="HA122" s="31" t="str">
        <f t="shared" si="615"/>
        <v xml:space="preserve"> </v>
      </c>
      <c r="HB122" s="31" t="str">
        <f t="shared" si="616"/>
        <v xml:space="preserve"> </v>
      </c>
      <c r="HC122" s="31" t="str">
        <f t="shared" si="617"/>
        <v xml:space="preserve"> </v>
      </c>
      <c r="HD122" s="31" t="str">
        <f t="shared" si="618"/>
        <v xml:space="preserve"> </v>
      </c>
      <c r="HE122" s="31" t="str">
        <f t="shared" si="619"/>
        <v xml:space="preserve"> </v>
      </c>
      <c r="HF122" s="31" t="str">
        <f t="shared" si="620"/>
        <v xml:space="preserve"> </v>
      </c>
      <c r="HG122" s="31" t="str">
        <f t="shared" si="621"/>
        <v xml:space="preserve"> </v>
      </c>
      <c r="HH122" s="31" t="str">
        <f t="shared" si="622"/>
        <v xml:space="preserve"> </v>
      </c>
      <c r="HI122" s="31" t="str">
        <f t="shared" si="623"/>
        <v xml:space="preserve"> </v>
      </c>
      <c r="HJ122" s="31" t="str">
        <f t="shared" si="624"/>
        <v xml:space="preserve"> </v>
      </c>
      <c r="HK122" s="31" t="str">
        <f t="shared" si="625"/>
        <v xml:space="preserve"> </v>
      </c>
      <c r="HL122" s="31" t="str">
        <f t="shared" si="626"/>
        <v xml:space="preserve"> </v>
      </c>
      <c r="HM122" s="31" t="str">
        <f t="shared" si="627"/>
        <v xml:space="preserve"> </v>
      </c>
      <c r="HN122" s="31" t="str">
        <f t="shared" si="628"/>
        <v xml:space="preserve"> </v>
      </c>
      <c r="HO122" s="31" t="str">
        <f t="shared" si="629"/>
        <v xml:space="preserve"> </v>
      </c>
      <c r="HP122" s="31" t="str">
        <f t="shared" si="630"/>
        <v xml:space="preserve"> </v>
      </c>
      <c r="HQ122" s="31" t="str">
        <f t="shared" si="631"/>
        <v xml:space="preserve"> </v>
      </c>
      <c r="HR122" s="31" t="str">
        <f t="shared" si="632"/>
        <v xml:space="preserve"> </v>
      </c>
      <c r="HS122" s="31" t="str">
        <f t="shared" si="633"/>
        <v xml:space="preserve"> </v>
      </c>
      <c r="HT122" s="31" t="str">
        <f t="shared" si="634"/>
        <v xml:space="preserve"> </v>
      </c>
      <c r="HU122" s="31" t="str">
        <f t="shared" si="635"/>
        <v xml:space="preserve"> </v>
      </c>
      <c r="HV122" s="31">
        <f t="shared" si="471"/>
        <v>0</v>
      </c>
      <c r="HW122" s="156">
        <f t="shared" si="636"/>
        <v>0</v>
      </c>
      <c r="IC122" s="31"/>
    </row>
    <row r="123" spans="1:237" ht="14.4" thickBot="1">
      <c r="A123" s="19">
        <v>2000</v>
      </c>
      <c r="B123" s="1067">
        <v>0</v>
      </c>
      <c r="C123" s="1067">
        <v>0</v>
      </c>
      <c r="D123" s="1067">
        <v>0</v>
      </c>
      <c r="E123" s="1067">
        <v>0</v>
      </c>
      <c r="F123" s="1067">
        <v>0</v>
      </c>
      <c r="G123" s="1068">
        <v>0</v>
      </c>
      <c r="H123" s="1067">
        <v>0</v>
      </c>
      <c r="I123" s="1067">
        <v>0</v>
      </c>
      <c r="J123" s="1067">
        <v>0</v>
      </c>
      <c r="K123" s="1067">
        <v>0</v>
      </c>
      <c r="L123" s="1068">
        <v>0</v>
      </c>
      <c r="M123" s="1067">
        <v>0</v>
      </c>
      <c r="N123" s="1067">
        <v>0</v>
      </c>
      <c r="O123" s="1067">
        <v>0</v>
      </c>
      <c r="P123" s="1067">
        <v>0</v>
      </c>
      <c r="Q123" s="1068">
        <v>0</v>
      </c>
      <c r="R123" s="1067">
        <v>0</v>
      </c>
      <c r="S123" s="1067">
        <v>0</v>
      </c>
      <c r="T123" s="1067">
        <v>0</v>
      </c>
      <c r="U123" s="1067">
        <v>0</v>
      </c>
      <c r="V123" s="1068">
        <v>0</v>
      </c>
      <c r="W123" s="1067">
        <v>0</v>
      </c>
      <c r="X123" s="1067">
        <v>0</v>
      </c>
      <c r="Y123" s="1067">
        <v>0</v>
      </c>
      <c r="Z123" s="1067">
        <v>0</v>
      </c>
      <c r="AA123" s="1068">
        <v>0</v>
      </c>
      <c r="AB123" s="1067">
        <v>0</v>
      </c>
      <c r="AC123" s="1067">
        <v>0</v>
      </c>
      <c r="AD123" s="1067">
        <v>0</v>
      </c>
      <c r="AE123" s="1067">
        <v>0</v>
      </c>
      <c r="AF123" s="1069"/>
      <c r="AG123" s="1093">
        <f t="shared" si="473"/>
        <v>0</v>
      </c>
      <c r="AH123" s="1070">
        <f t="shared" si="474"/>
        <v>0</v>
      </c>
      <c r="AI123" s="1033">
        <f t="shared" si="481"/>
        <v>0</v>
      </c>
      <c r="AJ123" s="716">
        <f t="shared" si="475"/>
        <v>0</v>
      </c>
      <c r="AK123" s="1071">
        <v>2000</v>
      </c>
      <c r="AL123" s="269" t="str">
        <f t="shared" si="486"/>
        <v/>
      </c>
      <c r="AM123" s="269" t="str">
        <f t="shared" si="487"/>
        <v/>
      </c>
      <c r="AN123" s="269" t="str">
        <f t="shared" si="488"/>
        <v/>
      </c>
      <c r="AO123" s="269" t="str">
        <f t="shared" si="489"/>
        <v/>
      </c>
      <c r="AP123" s="269" t="str">
        <f t="shared" si="490"/>
        <v/>
      </c>
      <c r="AQ123" s="269" t="str">
        <f t="shared" si="491"/>
        <v/>
      </c>
      <c r="AR123" s="269" t="str">
        <f t="shared" si="492"/>
        <v/>
      </c>
      <c r="AS123" s="269" t="str">
        <f t="shared" si="493"/>
        <v/>
      </c>
      <c r="AT123" s="269" t="str">
        <f t="shared" si="494"/>
        <v/>
      </c>
      <c r="AU123" s="269" t="str">
        <f t="shared" si="495"/>
        <v/>
      </c>
      <c r="AV123" s="269" t="str">
        <f t="shared" si="496"/>
        <v/>
      </c>
      <c r="AW123" s="269" t="str">
        <f t="shared" si="497"/>
        <v/>
      </c>
      <c r="AX123" s="269" t="str">
        <f t="shared" si="498"/>
        <v/>
      </c>
      <c r="AY123" s="269" t="str">
        <f t="shared" si="499"/>
        <v/>
      </c>
      <c r="AZ123" s="269" t="str">
        <f t="shared" si="500"/>
        <v/>
      </c>
      <c r="BA123" s="269" t="str">
        <f t="shared" si="501"/>
        <v/>
      </c>
      <c r="BB123" s="269" t="str">
        <f t="shared" si="502"/>
        <v/>
      </c>
      <c r="BC123" s="269" t="str">
        <f t="shared" si="503"/>
        <v/>
      </c>
      <c r="BD123" s="269" t="str">
        <f t="shared" si="504"/>
        <v/>
      </c>
      <c r="BE123" s="269" t="str">
        <f t="shared" si="505"/>
        <v/>
      </c>
      <c r="BF123" s="269" t="str">
        <f t="shared" si="506"/>
        <v/>
      </c>
      <c r="BG123" s="269" t="str">
        <f t="shared" si="507"/>
        <v/>
      </c>
      <c r="BH123" s="269" t="str">
        <f t="shared" si="508"/>
        <v/>
      </c>
      <c r="BI123" s="269" t="str">
        <f t="shared" si="509"/>
        <v/>
      </c>
      <c r="BJ123" s="269" t="str">
        <f t="shared" si="510"/>
        <v/>
      </c>
      <c r="BK123" s="269" t="str">
        <f t="shared" si="511"/>
        <v/>
      </c>
      <c r="BL123" s="269" t="str">
        <f t="shared" si="512"/>
        <v/>
      </c>
      <c r="BM123" s="269" t="str">
        <f t="shared" si="513"/>
        <v/>
      </c>
      <c r="BN123" s="269" t="str">
        <f t="shared" si="514"/>
        <v/>
      </c>
      <c r="BO123" s="269" t="str">
        <f t="shared" si="515"/>
        <v/>
      </c>
      <c r="BP123" s="329">
        <f t="shared" si="476"/>
        <v>0</v>
      </c>
      <c r="BQ123" s="5">
        <v>2000</v>
      </c>
      <c r="BR123" s="34" t="str">
        <f t="shared" si="485"/>
        <v/>
      </c>
      <c r="BS123" s="34" t="str">
        <f t="shared" si="485"/>
        <v/>
      </c>
      <c r="BT123" s="34" t="str">
        <f t="shared" si="485"/>
        <v/>
      </c>
      <c r="BU123" s="34" t="str">
        <f t="shared" si="485"/>
        <v/>
      </c>
      <c r="BV123" s="34" t="str">
        <f t="shared" si="485"/>
        <v/>
      </c>
      <c r="BW123" s="34" t="str">
        <f t="shared" si="485"/>
        <v/>
      </c>
      <c r="BX123" s="34" t="str">
        <f t="shared" si="485"/>
        <v/>
      </c>
      <c r="BY123" s="34" t="str">
        <f t="shared" si="485"/>
        <v/>
      </c>
      <c r="BZ123" s="34" t="str">
        <f t="shared" si="485"/>
        <v/>
      </c>
      <c r="CA123" s="34" t="str">
        <f t="shared" si="485"/>
        <v/>
      </c>
      <c r="CB123" s="34" t="str">
        <f t="shared" si="485"/>
        <v/>
      </c>
      <c r="CC123" s="34" t="str">
        <f t="shared" si="485"/>
        <v/>
      </c>
      <c r="CD123" s="34" t="str">
        <f t="shared" si="485"/>
        <v/>
      </c>
      <c r="CE123" s="34" t="str">
        <f t="shared" si="485"/>
        <v/>
      </c>
      <c r="CF123" s="34" t="str">
        <f t="shared" si="485"/>
        <v/>
      </c>
      <c r="CG123" s="34" t="str">
        <f t="shared" si="484"/>
        <v/>
      </c>
      <c r="CH123" s="34" t="str">
        <f t="shared" si="484"/>
        <v/>
      </c>
      <c r="CI123" s="34" t="str">
        <f t="shared" si="484"/>
        <v/>
      </c>
      <c r="CJ123" s="34" t="str">
        <f t="shared" si="484"/>
        <v/>
      </c>
      <c r="CK123" s="34" t="str">
        <f t="shared" si="484"/>
        <v/>
      </c>
      <c r="CL123" s="34" t="str">
        <f t="shared" si="484"/>
        <v/>
      </c>
      <c r="CM123" s="34" t="str">
        <f t="shared" si="484"/>
        <v/>
      </c>
      <c r="CN123" s="34" t="str">
        <f t="shared" si="484"/>
        <v/>
      </c>
      <c r="CO123" s="34" t="str">
        <f t="shared" si="484"/>
        <v/>
      </c>
      <c r="CP123" s="34" t="str">
        <f t="shared" si="484"/>
        <v/>
      </c>
      <c r="CQ123" s="34" t="str">
        <f t="shared" si="484"/>
        <v/>
      </c>
      <c r="CR123" s="34" t="str">
        <f t="shared" si="484"/>
        <v/>
      </c>
      <c r="CS123" s="34" t="str">
        <f t="shared" si="484"/>
        <v/>
      </c>
      <c r="CT123" s="34" t="str">
        <f t="shared" si="484"/>
        <v/>
      </c>
      <c r="CU123" s="34" t="str">
        <f t="shared" si="484"/>
        <v/>
      </c>
      <c r="CV123" s="34"/>
      <c r="CW123" s="34">
        <f t="shared" si="477"/>
        <v>0</v>
      </c>
      <c r="CX123" s="5">
        <v>2000</v>
      </c>
      <c r="CY123" s="11" t="str">
        <f t="shared" si="516"/>
        <v/>
      </c>
      <c r="CZ123" s="11" t="str">
        <f t="shared" si="517"/>
        <v/>
      </c>
      <c r="DA123" s="11" t="str">
        <f t="shared" si="518"/>
        <v/>
      </c>
      <c r="DB123" s="11" t="str">
        <f t="shared" si="519"/>
        <v/>
      </c>
      <c r="DC123" s="11" t="str">
        <f t="shared" si="520"/>
        <v/>
      </c>
      <c r="DD123" s="11" t="str">
        <f t="shared" si="521"/>
        <v/>
      </c>
      <c r="DE123" s="11" t="str">
        <f t="shared" si="522"/>
        <v/>
      </c>
      <c r="DF123" s="11" t="str">
        <f t="shared" si="523"/>
        <v/>
      </c>
      <c r="DG123" s="11" t="str">
        <f t="shared" si="524"/>
        <v/>
      </c>
      <c r="DH123" s="11" t="str">
        <f t="shared" si="525"/>
        <v/>
      </c>
      <c r="DI123" s="11" t="str">
        <f t="shared" si="526"/>
        <v/>
      </c>
      <c r="DJ123" s="11" t="str">
        <f t="shared" si="527"/>
        <v/>
      </c>
      <c r="DK123" s="11" t="str">
        <f t="shared" si="528"/>
        <v/>
      </c>
      <c r="DL123" s="11" t="str">
        <f t="shared" si="529"/>
        <v/>
      </c>
      <c r="DM123" s="11" t="str">
        <f t="shared" si="530"/>
        <v/>
      </c>
      <c r="DN123" s="11" t="str">
        <f t="shared" si="531"/>
        <v/>
      </c>
      <c r="DO123" s="11" t="str">
        <f t="shared" si="532"/>
        <v/>
      </c>
      <c r="DP123" s="11" t="str">
        <f t="shared" si="533"/>
        <v/>
      </c>
      <c r="DQ123" s="11" t="str">
        <f t="shared" si="534"/>
        <v/>
      </c>
      <c r="DR123" s="11" t="str">
        <f t="shared" si="535"/>
        <v/>
      </c>
      <c r="DS123" s="11" t="str">
        <f t="shared" si="536"/>
        <v/>
      </c>
      <c r="DT123" s="11" t="str">
        <f t="shared" si="537"/>
        <v/>
      </c>
      <c r="DU123" s="11" t="str">
        <f t="shared" si="538"/>
        <v/>
      </c>
      <c r="DV123" s="11" t="str">
        <f t="shared" si="539"/>
        <v/>
      </c>
      <c r="DW123" s="11" t="str">
        <f t="shared" si="540"/>
        <v/>
      </c>
      <c r="DX123" s="11" t="str">
        <f t="shared" si="541"/>
        <v/>
      </c>
      <c r="DY123" s="11" t="str">
        <f t="shared" si="542"/>
        <v/>
      </c>
      <c r="DZ123" s="11" t="str">
        <f t="shared" si="543"/>
        <v/>
      </c>
      <c r="EA123" s="11" t="str">
        <f t="shared" si="544"/>
        <v/>
      </c>
      <c r="EB123" s="11" t="str">
        <f t="shared" si="545"/>
        <v/>
      </c>
      <c r="EC123" s="11">
        <f t="shared" si="478"/>
        <v>0</v>
      </c>
      <c r="ED123" s="5"/>
      <c r="EE123" s="5">
        <v>2000</v>
      </c>
      <c r="EF123" s="269" t="str">
        <f t="shared" si="546"/>
        <v xml:space="preserve"> </v>
      </c>
      <c r="EG123" s="269" t="str">
        <f t="shared" si="547"/>
        <v xml:space="preserve"> </v>
      </c>
      <c r="EH123" s="269" t="str">
        <f t="shared" si="548"/>
        <v xml:space="preserve"> </v>
      </c>
      <c r="EI123" s="269" t="str">
        <f t="shared" si="549"/>
        <v xml:space="preserve"> </v>
      </c>
      <c r="EJ123" s="269" t="str">
        <f t="shared" si="550"/>
        <v xml:space="preserve"> </v>
      </c>
      <c r="EK123" s="269" t="str">
        <f t="shared" si="551"/>
        <v xml:space="preserve"> </v>
      </c>
      <c r="EL123" s="269" t="str">
        <f t="shared" si="552"/>
        <v xml:space="preserve"> </v>
      </c>
      <c r="EM123" s="269" t="str">
        <f t="shared" si="553"/>
        <v xml:space="preserve"> </v>
      </c>
      <c r="EN123" s="269" t="str">
        <f t="shared" si="554"/>
        <v xml:space="preserve"> </v>
      </c>
      <c r="EO123" s="269" t="str">
        <f t="shared" si="555"/>
        <v xml:space="preserve"> </v>
      </c>
      <c r="EP123" s="269" t="str">
        <f t="shared" si="556"/>
        <v xml:space="preserve"> </v>
      </c>
      <c r="EQ123" s="269" t="str">
        <f t="shared" si="557"/>
        <v xml:space="preserve"> </v>
      </c>
      <c r="ER123" s="269" t="str">
        <f t="shared" si="558"/>
        <v xml:space="preserve"> </v>
      </c>
      <c r="ES123" s="269" t="str">
        <f t="shared" si="559"/>
        <v xml:space="preserve"> </v>
      </c>
      <c r="ET123" s="269" t="str">
        <f t="shared" si="560"/>
        <v xml:space="preserve"> </v>
      </c>
      <c r="EU123" s="269" t="str">
        <f t="shared" si="561"/>
        <v xml:space="preserve"> </v>
      </c>
      <c r="EV123" s="269" t="str">
        <f t="shared" si="562"/>
        <v xml:space="preserve"> </v>
      </c>
      <c r="EW123" s="269" t="str">
        <f t="shared" si="563"/>
        <v xml:space="preserve"> </v>
      </c>
      <c r="EX123" s="269" t="str">
        <f t="shared" si="564"/>
        <v xml:space="preserve"> </v>
      </c>
      <c r="EY123" s="269" t="str">
        <f t="shared" si="565"/>
        <v xml:space="preserve"> </v>
      </c>
      <c r="EZ123" s="269" t="str">
        <f t="shared" si="566"/>
        <v xml:space="preserve"> </v>
      </c>
      <c r="FA123" s="269" t="str">
        <f t="shared" si="567"/>
        <v xml:space="preserve"> </v>
      </c>
      <c r="FB123" s="269" t="str">
        <f t="shared" si="568"/>
        <v xml:space="preserve"> </v>
      </c>
      <c r="FC123" s="269" t="str">
        <f t="shared" si="569"/>
        <v xml:space="preserve"> </v>
      </c>
      <c r="FD123" s="269" t="str">
        <f t="shared" si="570"/>
        <v xml:space="preserve"> </v>
      </c>
      <c r="FE123" s="269" t="str">
        <f t="shared" si="571"/>
        <v xml:space="preserve"> </v>
      </c>
      <c r="FF123" s="269" t="str">
        <f t="shared" si="572"/>
        <v xml:space="preserve"> </v>
      </c>
      <c r="FG123" s="269" t="str">
        <f t="shared" si="573"/>
        <v xml:space="preserve"> </v>
      </c>
      <c r="FH123" s="269" t="str">
        <f t="shared" si="574"/>
        <v xml:space="preserve"> </v>
      </c>
      <c r="FI123" s="269" t="str">
        <f t="shared" si="575"/>
        <v xml:space="preserve"> </v>
      </c>
      <c r="FJ123" s="270">
        <f t="shared" si="479"/>
        <v>0</v>
      </c>
      <c r="FK123" s="37">
        <v>2000</v>
      </c>
      <c r="FL123" s="11" t="str">
        <f t="shared" si="576"/>
        <v xml:space="preserve"> </v>
      </c>
      <c r="FM123" s="11" t="str">
        <f t="shared" si="577"/>
        <v xml:space="preserve"> </v>
      </c>
      <c r="FN123" s="11" t="str">
        <f t="shared" si="578"/>
        <v xml:space="preserve"> </v>
      </c>
      <c r="FO123" s="11" t="str">
        <f t="shared" si="579"/>
        <v xml:space="preserve"> </v>
      </c>
      <c r="FP123" s="11" t="str">
        <f t="shared" si="580"/>
        <v xml:space="preserve"> </v>
      </c>
      <c r="FQ123" s="11" t="str">
        <f t="shared" si="581"/>
        <v xml:space="preserve"> </v>
      </c>
      <c r="FR123" s="11" t="str">
        <f t="shared" si="582"/>
        <v xml:space="preserve"> </v>
      </c>
      <c r="FS123" s="11" t="str">
        <f t="shared" si="583"/>
        <v xml:space="preserve"> </v>
      </c>
      <c r="FT123" s="11" t="str">
        <f t="shared" si="584"/>
        <v xml:space="preserve"> </v>
      </c>
      <c r="FU123" s="11" t="str">
        <f t="shared" si="585"/>
        <v xml:space="preserve"> </v>
      </c>
      <c r="FV123" s="11" t="str">
        <f t="shared" si="586"/>
        <v xml:space="preserve"> </v>
      </c>
      <c r="FW123" s="11" t="str">
        <f t="shared" si="587"/>
        <v xml:space="preserve"> </v>
      </c>
      <c r="FX123" s="11" t="str">
        <f t="shared" si="588"/>
        <v xml:space="preserve"> </v>
      </c>
      <c r="FY123" s="11" t="str">
        <f t="shared" si="589"/>
        <v xml:space="preserve"> </v>
      </c>
      <c r="FZ123" s="11" t="str">
        <f t="shared" si="590"/>
        <v xml:space="preserve"> </v>
      </c>
      <c r="GA123" s="11" t="str">
        <f t="shared" si="591"/>
        <v xml:space="preserve"> </v>
      </c>
      <c r="GB123" s="11" t="str">
        <f t="shared" si="592"/>
        <v xml:space="preserve"> </v>
      </c>
      <c r="GC123" s="11" t="str">
        <f t="shared" si="593"/>
        <v xml:space="preserve"> </v>
      </c>
      <c r="GD123" s="11" t="str">
        <f t="shared" si="594"/>
        <v xml:space="preserve"> </v>
      </c>
      <c r="GE123" s="11" t="str">
        <f t="shared" si="595"/>
        <v xml:space="preserve"> </v>
      </c>
      <c r="GF123" s="11" t="str">
        <f t="shared" si="596"/>
        <v xml:space="preserve"> </v>
      </c>
      <c r="GG123" s="11" t="str">
        <f t="shared" si="597"/>
        <v xml:space="preserve"> </v>
      </c>
      <c r="GH123" s="11" t="str">
        <f t="shared" si="598"/>
        <v xml:space="preserve"> </v>
      </c>
      <c r="GI123" s="11" t="str">
        <f t="shared" si="599"/>
        <v xml:space="preserve"> </v>
      </c>
      <c r="GJ123" s="11" t="str">
        <f t="shared" si="600"/>
        <v xml:space="preserve"> </v>
      </c>
      <c r="GK123" s="11" t="str">
        <f t="shared" si="601"/>
        <v xml:space="preserve"> </v>
      </c>
      <c r="GL123" s="11" t="str">
        <f t="shared" si="602"/>
        <v xml:space="preserve"> </v>
      </c>
      <c r="GM123" s="11" t="str">
        <f t="shared" si="603"/>
        <v xml:space="preserve"> </v>
      </c>
      <c r="GN123" s="11" t="str">
        <f t="shared" si="604"/>
        <v xml:space="preserve"> </v>
      </c>
      <c r="GO123" s="11" t="str">
        <f t="shared" si="605"/>
        <v xml:space="preserve"> </v>
      </c>
      <c r="GP123" s="330">
        <f t="shared" si="480"/>
        <v>0</v>
      </c>
      <c r="GQ123" s="1037">
        <v>2000</v>
      </c>
      <c r="GR123" s="31" t="str">
        <f t="shared" si="606"/>
        <v xml:space="preserve"> </v>
      </c>
      <c r="GS123" s="31" t="str">
        <f t="shared" si="607"/>
        <v xml:space="preserve"> </v>
      </c>
      <c r="GT123" s="31" t="str">
        <f t="shared" si="608"/>
        <v xml:space="preserve"> </v>
      </c>
      <c r="GU123" s="31" t="str">
        <f t="shared" si="609"/>
        <v xml:space="preserve"> </v>
      </c>
      <c r="GV123" s="31" t="str">
        <f t="shared" si="610"/>
        <v xml:space="preserve"> </v>
      </c>
      <c r="GW123" s="31" t="str">
        <f t="shared" si="611"/>
        <v xml:space="preserve"> </v>
      </c>
      <c r="GX123" s="31" t="str">
        <f t="shared" si="612"/>
        <v xml:space="preserve"> </v>
      </c>
      <c r="GY123" s="31" t="str">
        <f t="shared" si="613"/>
        <v xml:space="preserve"> </v>
      </c>
      <c r="GZ123" s="31" t="str">
        <f t="shared" si="614"/>
        <v xml:space="preserve"> </v>
      </c>
      <c r="HA123" s="31" t="str">
        <f t="shared" si="615"/>
        <v xml:space="preserve"> </v>
      </c>
      <c r="HB123" s="31" t="str">
        <f t="shared" si="616"/>
        <v xml:space="preserve"> </v>
      </c>
      <c r="HC123" s="31" t="str">
        <f t="shared" si="617"/>
        <v xml:space="preserve"> </v>
      </c>
      <c r="HD123" s="31" t="str">
        <f t="shared" si="618"/>
        <v xml:space="preserve"> </v>
      </c>
      <c r="HE123" s="31" t="str">
        <f t="shared" si="619"/>
        <v xml:space="preserve"> </v>
      </c>
      <c r="HF123" s="31" t="str">
        <f t="shared" si="620"/>
        <v xml:space="preserve"> </v>
      </c>
      <c r="HG123" s="31" t="str">
        <f t="shared" si="621"/>
        <v xml:space="preserve"> </v>
      </c>
      <c r="HH123" s="31" t="str">
        <f t="shared" si="622"/>
        <v xml:space="preserve"> </v>
      </c>
      <c r="HI123" s="31" t="str">
        <f t="shared" si="623"/>
        <v xml:space="preserve"> </v>
      </c>
      <c r="HJ123" s="31" t="str">
        <f t="shared" si="624"/>
        <v xml:space="preserve"> </v>
      </c>
      <c r="HK123" s="31" t="str">
        <f t="shared" si="625"/>
        <v xml:space="preserve"> </v>
      </c>
      <c r="HL123" s="31" t="str">
        <f t="shared" si="626"/>
        <v xml:space="preserve"> </v>
      </c>
      <c r="HM123" s="31" t="str">
        <f t="shared" si="627"/>
        <v xml:space="preserve"> </v>
      </c>
      <c r="HN123" s="31" t="str">
        <f t="shared" si="628"/>
        <v xml:space="preserve"> </v>
      </c>
      <c r="HO123" s="31" t="str">
        <f t="shared" si="629"/>
        <v xml:space="preserve"> </v>
      </c>
      <c r="HP123" s="31" t="str">
        <f t="shared" si="630"/>
        <v xml:space="preserve"> </v>
      </c>
      <c r="HQ123" s="31" t="str">
        <f t="shared" si="631"/>
        <v xml:space="preserve"> </v>
      </c>
      <c r="HR123" s="31" t="str">
        <f t="shared" si="632"/>
        <v xml:space="preserve"> </v>
      </c>
      <c r="HS123" s="31" t="str">
        <f t="shared" si="633"/>
        <v xml:space="preserve"> </v>
      </c>
      <c r="HT123" s="31" t="str">
        <f t="shared" si="634"/>
        <v xml:space="preserve"> </v>
      </c>
      <c r="HU123" s="31" t="str">
        <f t="shared" si="635"/>
        <v xml:space="preserve"> </v>
      </c>
      <c r="HV123" s="31">
        <f t="shared" si="471"/>
        <v>0</v>
      </c>
      <c r="HW123" s="156">
        <f t="shared" si="636"/>
        <v>0</v>
      </c>
      <c r="IC123" s="31"/>
    </row>
    <row r="124" spans="1:237" ht="13.8">
      <c r="A124" s="5">
        <v>2001</v>
      </c>
      <c r="B124" s="327">
        <v>0</v>
      </c>
      <c r="C124" s="327">
        <v>0</v>
      </c>
      <c r="D124" s="327">
        <v>0</v>
      </c>
      <c r="E124" s="327">
        <v>0</v>
      </c>
      <c r="F124" s="327">
        <v>0</v>
      </c>
      <c r="G124" s="328">
        <v>0</v>
      </c>
      <c r="H124" s="327">
        <v>0</v>
      </c>
      <c r="I124" s="327">
        <v>0</v>
      </c>
      <c r="J124" s="327">
        <v>0</v>
      </c>
      <c r="K124" s="327">
        <v>0</v>
      </c>
      <c r="L124" s="328">
        <v>0</v>
      </c>
      <c r="M124" s="327">
        <v>0</v>
      </c>
      <c r="N124" s="327">
        <v>0</v>
      </c>
      <c r="O124" s="327">
        <v>0</v>
      </c>
      <c r="P124" s="327">
        <v>0</v>
      </c>
      <c r="Q124" s="328">
        <v>0</v>
      </c>
      <c r="R124" s="327">
        <v>0</v>
      </c>
      <c r="S124" s="327">
        <v>0</v>
      </c>
      <c r="T124" s="327">
        <v>0</v>
      </c>
      <c r="U124" s="327">
        <v>0</v>
      </c>
      <c r="V124" s="328">
        <v>0</v>
      </c>
      <c r="W124" s="327">
        <v>0</v>
      </c>
      <c r="X124" s="327">
        <v>0</v>
      </c>
      <c r="Y124" s="327">
        <v>0</v>
      </c>
      <c r="Z124" s="327">
        <v>0</v>
      </c>
      <c r="AA124" s="328">
        <v>0</v>
      </c>
      <c r="AB124" s="327">
        <v>0</v>
      </c>
      <c r="AC124" s="327">
        <v>0</v>
      </c>
      <c r="AD124" s="327">
        <v>0</v>
      </c>
      <c r="AE124" s="327">
        <v>0</v>
      </c>
      <c r="AF124" s="884"/>
      <c r="AG124" s="1090">
        <f t="shared" si="473"/>
        <v>0</v>
      </c>
      <c r="AH124" s="1001">
        <f t="shared" si="474"/>
        <v>0</v>
      </c>
      <c r="AI124" s="31">
        <f t="shared" si="481"/>
        <v>0</v>
      </c>
      <c r="AJ124" s="96">
        <f t="shared" si="475"/>
        <v>0</v>
      </c>
      <c r="AK124" s="5">
        <v>2001</v>
      </c>
      <c r="AL124" s="269" t="str">
        <f t="shared" ref="AL124:AL153" si="637">IF(OR(B124="T",B124="M",B124=0,B124&lt;0.1),"",1)</f>
        <v/>
      </c>
      <c r="AM124" s="269" t="str">
        <f t="shared" ref="AM124:AM153" si="638">IF(OR(C124="T",C124="M",C124=0,C124&lt;0.1),"",1)</f>
        <v/>
      </c>
      <c r="AN124" s="269" t="str">
        <f t="shared" ref="AN124:AN153" si="639">IF(OR(D124="T",D124="M",D124=0,D124&lt;0.1),"",1)</f>
        <v/>
      </c>
      <c r="AO124" s="269" t="str">
        <f t="shared" ref="AO124:AO153" si="640">IF(OR(E124="T",E124="M",E124=0,E124&lt;0.1),"",1)</f>
        <v/>
      </c>
      <c r="AP124" s="269" t="str">
        <f t="shared" ref="AP124:AP153" si="641">IF(OR(F124="T",F124="M",F124=0,F124&lt;0.1),"",1)</f>
        <v/>
      </c>
      <c r="AQ124" s="269" t="str">
        <f t="shared" ref="AQ124:AQ153" si="642">IF(OR(G124="T",G124="M",G124=0,G124&lt;0.1),"",1)</f>
        <v/>
      </c>
      <c r="AR124" s="269" t="str">
        <f t="shared" ref="AR124:AR153" si="643">IF(OR(H124="T",H124="M",H124=0,H124&lt;0.1),"",1)</f>
        <v/>
      </c>
      <c r="AS124" s="269" t="str">
        <f t="shared" ref="AS124:AS153" si="644">IF(OR(I124="T",I124="M",I124=0,I124&lt;0.1),"",1)</f>
        <v/>
      </c>
      <c r="AT124" s="269" t="str">
        <f t="shared" ref="AT124:AT153" si="645">IF(OR(J124="T",J124="M",J124=0,J124&lt;0.1),"",1)</f>
        <v/>
      </c>
      <c r="AU124" s="269" t="str">
        <f t="shared" ref="AU124:AU153" si="646">IF(OR(K124="T",K124="M",K124=0,K124&lt;0.1),"",1)</f>
        <v/>
      </c>
      <c r="AV124" s="269" t="str">
        <f t="shared" ref="AV124:AV153" si="647">IF(OR(L124="T",L124="M",L124=0,L124&lt;0.1),"",1)</f>
        <v/>
      </c>
      <c r="AW124" s="269" t="str">
        <f t="shared" ref="AW124:AW153" si="648">IF(OR(M124="T",M124="M",M124=0,M124&lt;0.1),"",1)</f>
        <v/>
      </c>
      <c r="AX124" s="269" t="str">
        <f t="shared" ref="AX124:AX153" si="649">IF(OR(N124="T",N124="M",N124=0,N124&lt;0.1),"",1)</f>
        <v/>
      </c>
      <c r="AY124" s="269" t="str">
        <f t="shared" ref="AY124:AY153" si="650">IF(OR(O124="T",O124="M",O124=0,O124&lt;0.1),"",1)</f>
        <v/>
      </c>
      <c r="AZ124" s="269" t="str">
        <f t="shared" ref="AZ124:AZ153" si="651">IF(OR(P124="T",P124="M",P124=0,P124&lt;0.1),"",1)</f>
        <v/>
      </c>
      <c r="BA124" s="269" t="str">
        <f t="shared" ref="BA124:BA153" si="652">IF(OR(Q124="T",Q124="M",Q124=0,Q124&lt;0.1),"",1)</f>
        <v/>
      </c>
      <c r="BB124" s="269" t="str">
        <f t="shared" ref="BB124:BB153" si="653">IF(OR(R124="T",R124="M",R124=0,R124&lt;0.1),"",1)</f>
        <v/>
      </c>
      <c r="BC124" s="269" t="str">
        <f t="shared" ref="BC124:BC153" si="654">IF(OR(S124="T",S124="M",S124=0,S124&lt;0.1),"",1)</f>
        <v/>
      </c>
      <c r="BD124" s="269" t="str">
        <f t="shared" ref="BD124:BD153" si="655">IF(OR(T124="T",T124="M",T124=0,T124&lt;0.1),"",1)</f>
        <v/>
      </c>
      <c r="BE124" s="269" t="str">
        <f t="shared" ref="BE124:BE153" si="656">IF(OR(U124="T",U124="M",U124=0,U124&lt;0.1),"",1)</f>
        <v/>
      </c>
      <c r="BF124" s="269" t="str">
        <f t="shared" ref="BF124:BF153" si="657">IF(OR(V124="T",V124="M",V124=0,V124&lt;0.1),"",1)</f>
        <v/>
      </c>
      <c r="BG124" s="269" t="str">
        <f t="shared" ref="BG124:BG153" si="658">IF(OR(W124="T",W124="M",W124=0,W124&lt;0.1),"",1)</f>
        <v/>
      </c>
      <c r="BH124" s="269" t="str">
        <f t="shared" ref="BH124:BH153" si="659">IF(OR(X124="T",X124="M",X124=0,X124&lt;0.1),"",1)</f>
        <v/>
      </c>
      <c r="BI124" s="269" t="str">
        <f t="shared" ref="BI124:BI153" si="660">IF(OR(Y124="T",Y124="M",Y124=0,Y124&lt;0.1),"",1)</f>
        <v/>
      </c>
      <c r="BJ124" s="269" t="str">
        <f t="shared" ref="BJ124:BJ153" si="661">IF(OR(Z124="T",Z124="M",Z124=0,Z124&lt;0.1),"",1)</f>
        <v/>
      </c>
      <c r="BK124" s="269" t="str">
        <f t="shared" ref="BK124:BK153" si="662">IF(OR(AA124="T",AA124="M",AA124=0,AA124&lt;0.1),"",1)</f>
        <v/>
      </c>
      <c r="BL124" s="269" t="str">
        <f t="shared" ref="BL124:BL153" si="663">IF(OR(AB124="T",AB124="M",AB124=0,AB124&lt;0.1),"",1)</f>
        <v/>
      </c>
      <c r="BM124" s="269" t="str">
        <f t="shared" ref="BM124:BM153" si="664">IF(OR(AC124="T",AC124="M",AC124=0,AC124&lt;0.1),"",1)</f>
        <v/>
      </c>
      <c r="BN124" s="269" t="str">
        <f t="shared" ref="BN124:BN153" si="665">IF(OR(AD124="T",AD124="M",AD124=0,AD124&lt;0.1),"",1)</f>
        <v/>
      </c>
      <c r="BO124" s="269" t="str">
        <f t="shared" ref="BO124:BO153" si="666">IF(OR(AE124="T",AE124="M",AE124=0,AE124&lt;0.1),"",1)</f>
        <v/>
      </c>
      <c r="BP124" s="329">
        <f t="shared" ref="BP124:BP153" si="667">SUM(AL124:BO124)</f>
        <v>0</v>
      </c>
      <c r="BQ124" s="5">
        <v>2001</v>
      </c>
      <c r="BR124" s="34" t="str">
        <f t="shared" si="485"/>
        <v/>
      </c>
      <c r="BS124" s="34" t="str">
        <f t="shared" si="485"/>
        <v/>
      </c>
      <c r="BT124" s="34" t="str">
        <f t="shared" si="485"/>
        <v/>
      </c>
      <c r="BU124" s="34" t="str">
        <f t="shared" si="485"/>
        <v/>
      </c>
      <c r="BV124" s="34" t="str">
        <f t="shared" si="485"/>
        <v/>
      </c>
      <c r="BW124" s="34" t="str">
        <f t="shared" si="485"/>
        <v/>
      </c>
      <c r="BX124" s="34" t="str">
        <f t="shared" si="485"/>
        <v/>
      </c>
      <c r="BY124" s="34" t="str">
        <f t="shared" si="485"/>
        <v/>
      </c>
      <c r="BZ124" s="34" t="str">
        <f t="shared" si="485"/>
        <v/>
      </c>
      <c r="CA124" s="34" t="str">
        <f t="shared" si="485"/>
        <v/>
      </c>
      <c r="CB124" s="34" t="str">
        <f t="shared" si="485"/>
        <v/>
      </c>
      <c r="CC124" s="34" t="str">
        <f t="shared" si="485"/>
        <v/>
      </c>
      <c r="CD124" s="34" t="str">
        <f t="shared" si="485"/>
        <v/>
      </c>
      <c r="CE124" s="34" t="str">
        <f t="shared" si="485"/>
        <v/>
      </c>
      <c r="CF124" s="34" t="str">
        <f t="shared" si="485"/>
        <v/>
      </c>
      <c r="CG124" s="34" t="str">
        <f t="shared" si="484"/>
        <v/>
      </c>
      <c r="CH124" s="34" t="str">
        <f t="shared" si="484"/>
        <v/>
      </c>
      <c r="CI124" s="34" t="str">
        <f t="shared" si="484"/>
        <v/>
      </c>
      <c r="CJ124" s="34" t="str">
        <f t="shared" si="484"/>
        <v/>
      </c>
      <c r="CK124" s="34" t="str">
        <f t="shared" si="484"/>
        <v/>
      </c>
      <c r="CL124" s="34" t="str">
        <f t="shared" si="484"/>
        <v/>
      </c>
      <c r="CM124" s="34" t="str">
        <f t="shared" si="484"/>
        <v/>
      </c>
      <c r="CN124" s="34" t="str">
        <f t="shared" si="484"/>
        <v/>
      </c>
      <c r="CO124" s="34" t="str">
        <f t="shared" si="484"/>
        <v/>
      </c>
      <c r="CP124" s="34" t="str">
        <f t="shared" si="484"/>
        <v/>
      </c>
      <c r="CQ124" s="34" t="str">
        <f t="shared" si="484"/>
        <v/>
      </c>
      <c r="CR124" s="34" t="str">
        <f t="shared" si="484"/>
        <v/>
      </c>
      <c r="CS124" s="34" t="str">
        <f t="shared" si="484"/>
        <v/>
      </c>
      <c r="CT124" s="34" t="str">
        <f t="shared" si="484"/>
        <v/>
      </c>
      <c r="CU124" s="34" t="str">
        <f t="shared" si="484"/>
        <v/>
      </c>
      <c r="CV124" s="34"/>
      <c r="CW124" s="34">
        <f t="shared" si="477"/>
        <v>0</v>
      </c>
      <c r="CX124" s="5">
        <v>2001</v>
      </c>
      <c r="CY124" s="11" t="str">
        <f t="shared" si="516"/>
        <v/>
      </c>
      <c r="CZ124" s="11" t="str">
        <f t="shared" si="517"/>
        <v/>
      </c>
      <c r="DA124" s="11" t="str">
        <f t="shared" si="518"/>
        <v/>
      </c>
      <c r="DB124" s="11" t="str">
        <f t="shared" si="519"/>
        <v/>
      </c>
      <c r="DC124" s="11" t="str">
        <f t="shared" si="520"/>
        <v/>
      </c>
      <c r="DD124" s="11" t="str">
        <f t="shared" si="521"/>
        <v/>
      </c>
      <c r="DE124" s="11" t="str">
        <f t="shared" si="522"/>
        <v/>
      </c>
      <c r="DF124" s="11" t="str">
        <f t="shared" si="523"/>
        <v/>
      </c>
      <c r="DG124" s="11" t="str">
        <f t="shared" si="524"/>
        <v/>
      </c>
      <c r="DH124" s="11" t="str">
        <f t="shared" si="525"/>
        <v/>
      </c>
      <c r="DI124" s="11" t="str">
        <f t="shared" si="526"/>
        <v/>
      </c>
      <c r="DJ124" s="11" t="str">
        <f t="shared" si="527"/>
        <v/>
      </c>
      <c r="DK124" s="11" t="str">
        <f t="shared" si="528"/>
        <v/>
      </c>
      <c r="DL124" s="11" t="str">
        <f t="shared" si="529"/>
        <v/>
      </c>
      <c r="DM124" s="11" t="str">
        <f t="shared" si="530"/>
        <v/>
      </c>
      <c r="DN124" s="11" t="str">
        <f t="shared" si="531"/>
        <v/>
      </c>
      <c r="DO124" s="11" t="str">
        <f t="shared" si="532"/>
        <v/>
      </c>
      <c r="DP124" s="11" t="str">
        <f t="shared" si="533"/>
        <v/>
      </c>
      <c r="DQ124" s="11" t="str">
        <f t="shared" si="534"/>
        <v/>
      </c>
      <c r="DR124" s="11" t="str">
        <f t="shared" si="535"/>
        <v/>
      </c>
      <c r="DS124" s="11" t="str">
        <f t="shared" si="536"/>
        <v/>
      </c>
      <c r="DT124" s="11" t="str">
        <f t="shared" si="537"/>
        <v/>
      </c>
      <c r="DU124" s="11" t="str">
        <f t="shared" si="538"/>
        <v/>
      </c>
      <c r="DV124" s="11" t="str">
        <f t="shared" si="539"/>
        <v/>
      </c>
      <c r="DW124" s="11" t="str">
        <f t="shared" si="540"/>
        <v/>
      </c>
      <c r="DX124" s="11" t="str">
        <f t="shared" si="541"/>
        <v/>
      </c>
      <c r="DY124" s="11" t="str">
        <f t="shared" si="542"/>
        <v/>
      </c>
      <c r="DZ124" s="11" t="str">
        <f t="shared" si="543"/>
        <v/>
      </c>
      <c r="EA124" s="11" t="str">
        <f t="shared" si="544"/>
        <v/>
      </c>
      <c r="EB124" s="11" t="str">
        <f t="shared" si="545"/>
        <v/>
      </c>
      <c r="EC124" s="11">
        <f t="shared" si="478"/>
        <v>0</v>
      </c>
      <c r="ED124" s="5"/>
      <c r="EE124" s="5">
        <v>2001</v>
      </c>
      <c r="EF124" s="269" t="str">
        <f t="shared" si="546"/>
        <v xml:space="preserve"> </v>
      </c>
      <c r="EG124" s="269" t="str">
        <f t="shared" si="547"/>
        <v xml:space="preserve"> </v>
      </c>
      <c r="EH124" s="269" t="str">
        <f t="shared" si="548"/>
        <v xml:space="preserve"> </v>
      </c>
      <c r="EI124" s="269" t="str">
        <f t="shared" si="549"/>
        <v xml:space="preserve"> </v>
      </c>
      <c r="EJ124" s="269" t="str">
        <f t="shared" si="550"/>
        <v xml:space="preserve"> </v>
      </c>
      <c r="EK124" s="269" t="str">
        <f t="shared" si="551"/>
        <v xml:space="preserve"> </v>
      </c>
      <c r="EL124" s="269" t="str">
        <f t="shared" si="552"/>
        <v xml:space="preserve"> </v>
      </c>
      <c r="EM124" s="269" t="str">
        <f t="shared" si="553"/>
        <v xml:space="preserve"> </v>
      </c>
      <c r="EN124" s="269" t="str">
        <f t="shared" si="554"/>
        <v xml:space="preserve"> </v>
      </c>
      <c r="EO124" s="269" t="str">
        <f t="shared" si="555"/>
        <v xml:space="preserve"> </v>
      </c>
      <c r="EP124" s="269" t="str">
        <f t="shared" si="556"/>
        <v xml:space="preserve"> </v>
      </c>
      <c r="EQ124" s="269" t="str">
        <f t="shared" si="557"/>
        <v xml:space="preserve"> </v>
      </c>
      <c r="ER124" s="269" t="str">
        <f t="shared" si="558"/>
        <v xml:space="preserve"> </v>
      </c>
      <c r="ES124" s="269" t="str">
        <f t="shared" si="559"/>
        <v xml:space="preserve"> </v>
      </c>
      <c r="ET124" s="269" t="str">
        <f t="shared" si="560"/>
        <v xml:space="preserve"> </v>
      </c>
      <c r="EU124" s="269" t="str">
        <f t="shared" si="561"/>
        <v xml:space="preserve"> </v>
      </c>
      <c r="EV124" s="269" t="str">
        <f t="shared" si="562"/>
        <v xml:space="preserve"> </v>
      </c>
      <c r="EW124" s="269" t="str">
        <f t="shared" si="563"/>
        <v xml:space="preserve"> </v>
      </c>
      <c r="EX124" s="269" t="str">
        <f t="shared" si="564"/>
        <v xml:space="preserve"> </v>
      </c>
      <c r="EY124" s="269" t="str">
        <f t="shared" si="565"/>
        <v xml:space="preserve"> </v>
      </c>
      <c r="EZ124" s="269" t="str">
        <f t="shared" si="566"/>
        <v xml:space="preserve"> </v>
      </c>
      <c r="FA124" s="269" t="str">
        <f t="shared" si="567"/>
        <v xml:space="preserve"> </v>
      </c>
      <c r="FB124" s="269" t="str">
        <f t="shared" si="568"/>
        <v xml:space="preserve"> </v>
      </c>
      <c r="FC124" s="269" t="str">
        <f t="shared" si="569"/>
        <v xml:space="preserve"> </v>
      </c>
      <c r="FD124" s="269" t="str">
        <f t="shared" si="570"/>
        <v xml:space="preserve"> </v>
      </c>
      <c r="FE124" s="269" t="str">
        <f t="shared" si="571"/>
        <v xml:space="preserve"> </v>
      </c>
      <c r="FF124" s="269" t="str">
        <f t="shared" si="572"/>
        <v xml:space="preserve"> </v>
      </c>
      <c r="FG124" s="269" t="str">
        <f t="shared" si="573"/>
        <v xml:space="preserve"> </v>
      </c>
      <c r="FH124" s="269" t="str">
        <f t="shared" si="574"/>
        <v xml:space="preserve"> </v>
      </c>
      <c r="FI124" s="269" t="str">
        <f t="shared" si="575"/>
        <v xml:space="preserve"> </v>
      </c>
      <c r="FJ124" s="270">
        <f t="shared" si="479"/>
        <v>0</v>
      </c>
      <c r="FK124" s="37">
        <v>2001</v>
      </c>
      <c r="FL124" s="11" t="str">
        <f t="shared" si="576"/>
        <v xml:space="preserve"> </v>
      </c>
      <c r="FM124" s="11" t="str">
        <f t="shared" si="577"/>
        <v xml:space="preserve"> </v>
      </c>
      <c r="FN124" s="11" t="str">
        <f t="shared" si="578"/>
        <v xml:space="preserve"> </v>
      </c>
      <c r="FO124" s="11" t="str">
        <f t="shared" si="579"/>
        <v xml:space="preserve"> </v>
      </c>
      <c r="FP124" s="11" t="str">
        <f t="shared" si="580"/>
        <v xml:space="preserve"> </v>
      </c>
      <c r="FQ124" s="11" t="str">
        <f t="shared" si="581"/>
        <v xml:space="preserve"> </v>
      </c>
      <c r="FR124" s="11" t="str">
        <f t="shared" si="582"/>
        <v xml:space="preserve"> </v>
      </c>
      <c r="FS124" s="11" t="str">
        <f t="shared" si="583"/>
        <v xml:space="preserve"> </v>
      </c>
      <c r="FT124" s="11" t="str">
        <f t="shared" si="584"/>
        <v xml:space="preserve"> </v>
      </c>
      <c r="FU124" s="11" t="str">
        <f t="shared" si="585"/>
        <v xml:space="preserve"> </v>
      </c>
      <c r="FV124" s="11" t="str">
        <f t="shared" si="586"/>
        <v xml:space="preserve"> </v>
      </c>
      <c r="FW124" s="11" t="str">
        <f t="shared" si="587"/>
        <v xml:space="preserve"> </v>
      </c>
      <c r="FX124" s="11" t="str">
        <f t="shared" si="588"/>
        <v xml:space="preserve"> </v>
      </c>
      <c r="FY124" s="11" t="str">
        <f t="shared" si="589"/>
        <v xml:space="preserve"> </v>
      </c>
      <c r="FZ124" s="11" t="str">
        <f t="shared" si="590"/>
        <v xml:space="preserve"> </v>
      </c>
      <c r="GA124" s="11" t="str">
        <f t="shared" si="591"/>
        <v xml:space="preserve"> </v>
      </c>
      <c r="GB124" s="11" t="str">
        <f t="shared" si="592"/>
        <v xml:space="preserve"> </v>
      </c>
      <c r="GC124" s="11" t="str">
        <f t="shared" si="593"/>
        <v xml:space="preserve"> </v>
      </c>
      <c r="GD124" s="11" t="str">
        <f t="shared" si="594"/>
        <v xml:space="preserve"> </v>
      </c>
      <c r="GE124" s="11" t="str">
        <f t="shared" si="595"/>
        <v xml:space="preserve"> </v>
      </c>
      <c r="GF124" s="11" t="str">
        <f t="shared" si="596"/>
        <v xml:space="preserve"> </v>
      </c>
      <c r="GG124" s="11" t="str">
        <f t="shared" si="597"/>
        <v xml:space="preserve"> </v>
      </c>
      <c r="GH124" s="11" t="str">
        <f t="shared" si="598"/>
        <v xml:space="preserve"> </v>
      </c>
      <c r="GI124" s="11" t="str">
        <f t="shared" si="599"/>
        <v xml:space="preserve"> </v>
      </c>
      <c r="GJ124" s="11" t="str">
        <f t="shared" si="600"/>
        <v xml:space="preserve"> </v>
      </c>
      <c r="GK124" s="11" t="str">
        <f t="shared" si="601"/>
        <v xml:space="preserve"> </v>
      </c>
      <c r="GL124" s="11" t="str">
        <f t="shared" si="602"/>
        <v xml:space="preserve"> </v>
      </c>
      <c r="GM124" s="11" t="str">
        <f t="shared" si="603"/>
        <v xml:space="preserve"> </v>
      </c>
      <c r="GN124" s="11" t="str">
        <f t="shared" si="604"/>
        <v xml:space="preserve"> </v>
      </c>
      <c r="GO124" s="11" t="str">
        <f t="shared" si="605"/>
        <v xml:space="preserve"> </v>
      </c>
      <c r="GP124" s="330">
        <f t="shared" si="480"/>
        <v>0</v>
      </c>
      <c r="GQ124" s="1037">
        <v>2001</v>
      </c>
      <c r="GR124" s="31" t="str">
        <f t="shared" si="606"/>
        <v xml:space="preserve"> </v>
      </c>
      <c r="GS124" s="31" t="str">
        <f t="shared" si="607"/>
        <v xml:space="preserve"> </v>
      </c>
      <c r="GT124" s="31" t="str">
        <f t="shared" si="608"/>
        <v xml:space="preserve"> </v>
      </c>
      <c r="GU124" s="31" t="str">
        <f t="shared" si="609"/>
        <v xml:space="preserve"> </v>
      </c>
      <c r="GV124" s="31" t="str">
        <f t="shared" si="610"/>
        <v xml:space="preserve"> </v>
      </c>
      <c r="GW124" s="31" t="str">
        <f t="shared" si="611"/>
        <v xml:space="preserve"> </v>
      </c>
      <c r="GX124" s="31" t="str">
        <f t="shared" si="612"/>
        <v xml:space="preserve"> </v>
      </c>
      <c r="GY124" s="31" t="str">
        <f t="shared" si="613"/>
        <v xml:space="preserve"> </v>
      </c>
      <c r="GZ124" s="31" t="str">
        <f t="shared" si="614"/>
        <v xml:space="preserve"> </v>
      </c>
      <c r="HA124" s="31" t="str">
        <f t="shared" si="615"/>
        <v xml:space="preserve"> </v>
      </c>
      <c r="HB124" s="31" t="str">
        <f t="shared" si="616"/>
        <v xml:space="preserve"> </v>
      </c>
      <c r="HC124" s="31" t="str">
        <f t="shared" si="617"/>
        <v xml:space="preserve"> </v>
      </c>
      <c r="HD124" s="31" t="str">
        <f t="shared" si="618"/>
        <v xml:space="preserve"> </v>
      </c>
      <c r="HE124" s="31" t="str">
        <f t="shared" si="619"/>
        <v xml:space="preserve"> </v>
      </c>
      <c r="HF124" s="31" t="str">
        <f t="shared" si="620"/>
        <v xml:space="preserve"> </v>
      </c>
      <c r="HG124" s="31" t="str">
        <f t="shared" si="621"/>
        <v xml:space="preserve"> </v>
      </c>
      <c r="HH124" s="31" t="str">
        <f t="shared" si="622"/>
        <v xml:space="preserve"> </v>
      </c>
      <c r="HI124" s="31" t="str">
        <f t="shared" si="623"/>
        <v xml:space="preserve"> </v>
      </c>
      <c r="HJ124" s="31" t="str">
        <f t="shared" si="624"/>
        <v xml:space="preserve"> </v>
      </c>
      <c r="HK124" s="31" t="str">
        <f t="shared" si="625"/>
        <v xml:space="preserve"> </v>
      </c>
      <c r="HL124" s="31" t="str">
        <f t="shared" si="626"/>
        <v xml:space="preserve"> </v>
      </c>
      <c r="HM124" s="31" t="str">
        <f t="shared" si="627"/>
        <v xml:space="preserve"> </v>
      </c>
      <c r="HN124" s="31" t="str">
        <f t="shared" si="628"/>
        <v xml:space="preserve"> </v>
      </c>
      <c r="HO124" s="31" t="str">
        <f t="shared" si="629"/>
        <v xml:space="preserve"> </v>
      </c>
      <c r="HP124" s="31" t="str">
        <f t="shared" si="630"/>
        <v xml:space="preserve"> </v>
      </c>
      <c r="HQ124" s="31" t="str">
        <f t="shared" si="631"/>
        <v xml:space="preserve"> </v>
      </c>
      <c r="HR124" s="31" t="str">
        <f t="shared" si="632"/>
        <v xml:space="preserve"> </v>
      </c>
      <c r="HS124" s="31" t="str">
        <f t="shared" si="633"/>
        <v xml:space="preserve"> </v>
      </c>
      <c r="HT124" s="31" t="str">
        <f t="shared" si="634"/>
        <v xml:space="preserve"> </v>
      </c>
      <c r="HU124" s="31" t="str">
        <f t="shared" si="635"/>
        <v xml:space="preserve"> </v>
      </c>
      <c r="HV124" s="31">
        <f t="shared" si="471"/>
        <v>0</v>
      </c>
      <c r="HW124" s="156">
        <f t="shared" si="636"/>
        <v>0</v>
      </c>
      <c r="IC124" s="31"/>
    </row>
    <row r="125" spans="1:237" ht="13.8">
      <c r="A125" s="5">
        <v>2002</v>
      </c>
      <c r="B125" s="327">
        <v>0</v>
      </c>
      <c r="C125" s="327">
        <v>0</v>
      </c>
      <c r="D125" s="327">
        <v>0</v>
      </c>
      <c r="E125" s="327">
        <v>0</v>
      </c>
      <c r="F125" s="327">
        <v>0</v>
      </c>
      <c r="G125" s="328">
        <v>0</v>
      </c>
      <c r="H125" s="327">
        <v>0</v>
      </c>
      <c r="I125" s="327">
        <v>0</v>
      </c>
      <c r="J125" s="327">
        <v>0</v>
      </c>
      <c r="K125" s="327">
        <v>0</v>
      </c>
      <c r="L125" s="328">
        <v>0</v>
      </c>
      <c r="M125" s="327">
        <v>0</v>
      </c>
      <c r="N125" s="327">
        <v>0</v>
      </c>
      <c r="O125" s="327">
        <v>0</v>
      </c>
      <c r="P125" s="327">
        <v>0</v>
      </c>
      <c r="Q125" s="328">
        <v>0</v>
      </c>
      <c r="R125" s="327">
        <v>0</v>
      </c>
      <c r="S125" s="327">
        <v>0</v>
      </c>
      <c r="T125" s="327">
        <v>0</v>
      </c>
      <c r="U125" s="327">
        <v>0</v>
      </c>
      <c r="V125" s="328">
        <v>0</v>
      </c>
      <c r="W125" s="327">
        <v>0</v>
      </c>
      <c r="X125" s="327">
        <v>0</v>
      </c>
      <c r="Y125" s="327">
        <v>0</v>
      </c>
      <c r="Z125" s="327">
        <v>0</v>
      </c>
      <c r="AA125" s="328">
        <v>0</v>
      </c>
      <c r="AB125" s="327">
        <v>0</v>
      </c>
      <c r="AC125" s="327">
        <v>0</v>
      </c>
      <c r="AD125" s="327">
        <v>0</v>
      </c>
      <c r="AE125" s="327">
        <v>0</v>
      </c>
      <c r="AF125" s="884"/>
      <c r="AG125" s="1090">
        <f t="shared" si="473"/>
        <v>0</v>
      </c>
      <c r="AH125" s="1001">
        <f t="shared" si="474"/>
        <v>0</v>
      </c>
      <c r="AI125" s="31">
        <f t="shared" si="481"/>
        <v>0</v>
      </c>
      <c r="AJ125" s="96">
        <f t="shared" si="475"/>
        <v>0</v>
      </c>
      <c r="AK125" s="5">
        <v>2002</v>
      </c>
      <c r="AL125" s="269" t="str">
        <f t="shared" si="637"/>
        <v/>
      </c>
      <c r="AM125" s="269" t="str">
        <f t="shared" si="638"/>
        <v/>
      </c>
      <c r="AN125" s="269" t="str">
        <f t="shared" si="639"/>
        <v/>
      </c>
      <c r="AO125" s="269" t="str">
        <f t="shared" si="640"/>
        <v/>
      </c>
      <c r="AP125" s="269" t="str">
        <f t="shared" si="641"/>
        <v/>
      </c>
      <c r="AQ125" s="269" t="str">
        <f t="shared" si="642"/>
        <v/>
      </c>
      <c r="AR125" s="269" t="str">
        <f t="shared" si="643"/>
        <v/>
      </c>
      <c r="AS125" s="269" t="str">
        <f t="shared" si="644"/>
        <v/>
      </c>
      <c r="AT125" s="269" t="str">
        <f t="shared" si="645"/>
        <v/>
      </c>
      <c r="AU125" s="269" t="str">
        <f t="shared" si="646"/>
        <v/>
      </c>
      <c r="AV125" s="269" t="str">
        <f t="shared" si="647"/>
        <v/>
      </c>
      <c r="AW125" s="269" t="str">
        <f t="shared" si="648"/>
        <v/>
      </c>
      <c r="AX125" s="269" t="str">
        <f t="shared" si="649"/>
        <v/>
      </c>
      <c r="AY125" s="269" t="str">
        <f t="shared" si="650"/>
        <v/>
      </c>
      <c r="AZ125" s="269" t="str">
        <f t="shared" si="651"/>
        <v/>
      </c>
      <c r="BA125" s="269" t="str">
        <f t="shared" si="652"/>
        <v/>
      </c>
      <c r="BB125" s="269" t="str">
        <f t="shared" si="653"/>
        <v/>
      </c>
      <c r="BC125" s="269" t="str">
        <f t="shared" si="654"/>
        <v/>
      </c>
      <c r="BD125" s="269" t="str">
        <f t="shared" si="655"/>
        <v/>
      </c>
      <c r="BE125" s="269" t="str">
        <f t="shared" si="656"/>
        <v/>
      </c>
      <c r="BF125" s="269" t="str">
        <f t="shared" si="657"/>
        <v/>
      </c>
      <c r="BG125" s="269" t="str">
        <f t="shared" si="658"/>
        <v/>
      </c>
      <c r="BH125" s="269" t="str">
        <f t="shared" si="659"/>
        <v/>
      </c>
      <c r="BI125" s="269" t="str">
        <f t="shared" si="660"/>
        <v/>
      </c>
      <c r="BJ125" s="269" t="str">
        <f t="shared" si="661"/>
        <v/>
      </c>
      <c r="BK125" s="269" t="str">
        <f t="shared" si="662"/>
        <v/>
      </c>
      <c r="BL125" s="269" t="str">
        <f t="shared" si="663"/>
        <v/>
      </c>
      <c r="BM125" s="269" t="str">
        <f t="shared" si="664"/>
        <v/>
      </c>
      <c r="BN125" s="269" t="str">
        <f t="shared" si="665"/>
        <v/>
      </c>
      <c r="BO125" s="269" t="str">
        <f t="shared" si="666"/>
        <v/>
      </c>
      <c r="BP125" s="329">
        <f t="shared" si="667"/>
        <v>0</v>
      </c>
      <c r="BQ125" s="5">
        <v>2002</v>
      </c>
      <c r="BR125" s="34" t="str">
        <f t="shared" si="485"/>
        <v/>
      </c>
      <c r="BS125" s="34" t="str">
        <f t="shared" si="485"/>
        <v/>
      </c>
      <c r="BT125" s="34" t="str">
        <f t="shared" si="485"/>
        <v/>
      </c>
      <c r="BU125" s="34" t="str">
        <f t="shared" si="485"/>
        <v/>
      </c>
      <c r="BV125" s="34" t="str">
        <f t="shared" si="485"/>
        <v/>
      </c>
      <c r="BW125" s="34" t="str">
        <f t="shared" si="485"/>
        <v/>
      </c>
      <c r="BX125" s="34" t="str">
        <f t="shared" si="485"/>
        <v/>
      </c>
      <c r="BY125" s="34" t="str">
        <f t="shared" si="485"/>
        <v/>
      </c>
      <c r="BZ125" s="34" t="str">
        <f t="shared" si="485"/>
        <v/>
      </c>
      <c r="CA125" s="34" t="str">
        <f t="shared" si="485"/>
        <v/>
      </c>
      <c r="CB125" s="34" t="str">
        <f t="shared" si="485"/>
        <v/>
      </c>
      <c r="CC125" s="34" t="str">
        <f t="shared" si="485"/>
        <v/>
      </c>
      <c r="CD125" s="34" t="str">
        <f t="shared" si="485"/>
        <v/>
      </c>
      <c r="CE125" s="34" t="str">
        <f t="shared" si="485"/>
        <v/>
      </c>
      <c r="CF125" s="34" t="str">
        <f t="shared" si="485"/>
        <v/>
      </c>
      <c r="CG125" s="34" t="str">
        <f t="shared" si="484"/>
        <v/>
      </c>
      <c r="CH125" s="34" t="str">
        <f t="shared" si="484"/>
        <v/>
      </c>
      <c r="CI125" s="34" t="str">
        <f t="shared" si="484"/>
        <v/>
      </c>
      <c r="CJ125" s="34" t="str">
        <f t="shared" si="484"/>
        <v/>
      </c>
      <c r="CK125" s="34" t="str">
        <f t="shared" si="484"/>
        <v/>
      </c>
      <c r="CL125" s="34" t="str">
        <f t="shared" si="484"/>
        <v/>
      </c>
      <c r="CM125" s="34" t="str">
        <f t="shared" si="484"/>
        <v/>
      </c>
      <c r="CN125" s="34" t="str">
        <f t="shared" si="484"/>
        <v/>
      </c>
      <c r="CO125" s="34" t="str">
        <f t="shared" si="484"/>
        <v/>
      </c>
      <c r="CP125" s="34" t="str">
        <f t="shared" si="484"/>
        <v/>
      </c>
      <c r="CQ125" s="34" t="str">
        <f t="shared" si="484"/>
        <v/>
      </c>
      <c r="CR125" s="34" t="str">
        <f t="shared" si="484"/>
        <v/>
      </c>
      <c r="CS125" s="34" t="str">
        <f t="shared" si="484"/>
        <v/>
      </c>
      <c r="CT125" s="34" t="str">
        <f t="shared" si="484"/>
        <v/>
      </c>
      <c r="CU125" s="34" t="str">
        <f t="shared" si="484"/>
        <v/>
      </c>
      <c r="CV125" s="34"/>
      <c r="CW125" s="34">
        <f t="shared" si="477"/>
        <v>0</v>
      </c>
      <c r="CX125" s="5">
        <v>2002</v>
      </c>
      <c r="CY125" s="11" t="str">
        <f t="shared" si="516"/>
        <v/>
      </c>
      <c r="CZ125" s="11" t="str">
        <f t="shared" si="517"/>
        <v/>
      </c>
      <c r="DA125" s="11" t="str">
        <f t="shared" si="518"/>
        <v/>
      </c>
      <c r="DB125" s="11" t="str">
        <f t="shared" si="519"/>
        <v/>
      </c>
      <c r="DC125" s="11" t="str">
        <f t="shared" si="520"/>
        <v/>
      </c>
      <c r="DD125" s="11" t="str">
        <f t="shared" si="521"/>
        <v/>
      </c>
      <c r="DE125" s="11" t="str">
        <f t="shared" si="522"/>
        <v/>
      </c>
      <c r="DF125" s="11" t="str">
        <f t="shared" si="523"/>
        <v/>
      </c>
      <c r="DG125" s="11" t="str">
        <f t="shared" si="524"/>
        <v/>
      </c>
      <c r="DH125" s="11" t="str">
        <f t="shared" si="525"/>
        <v/>
      </c>
      <c r="DI125" s="11" t="str">
        <f t="shared" si="526"/>
        <v/>
      </c>
      <c r="DJ125" s="11" t="str">
        <f t="shared" si="527"/>
        <v/>
      </c>
      <c r="DK125" s="11" t="str">
        <f t="shared" si="528"/>
        <v/>
      </c>
      <c r="DL125" s="11" t="str">
        <f t="shared" si="529"/>
        <v/>
      </c>
      <c r="DM125" s="11" t="str">
        <f t="shared" si="530"/>
        <v/>
      </c>
      <c r="DN125" s="11" t="str">
        <f t="shared" si="531"/>
        <v/>
      </c>
      <c r="DO125" s="11" t="str">
        <f t="shared" si="532"/>
        <v/>
      </c>
      <c r="DP125" s="11" t="str">
        <f t="shared" si="533"/>
        <v/>
      </c>
      <c r="DQ125" s="11" t="str">
        <f t="shared" si="534"/>
        <v/>
      </c>
      <c r="DR125" s="11" t="str">
        <f t="shared" si="535"/>
        <v/>
      </c>
      <c r="DS125" s="11" t="str">
        <f t="shared" si="536"/>
        <v/>
      </c>
      <c r="DT125" s="11" t="str">
        <f t="shared" si="537"/>
        <v/>
      </c>
      <c r="DU125" s="11" t="str">
        <f t="shared" si="538"/>
        <v/>
      </c>
      <c r="DV125" s="11" t="str">
        <f t="shared" si="539"/>
        <v/>
      </c>
      <c r="DW125" s="11" t="str">
        <f t="shared" si="540"/>
        <v/>
      </c>
      <c r="DX125" s="11" t="str">
        <f t="shared" si="541"/>
        <v/>
      </c>
      <c r="DY125" s="11" t="str">
        <f t="shared" si="542"/>
        <v/>
      </c>
      <c r="DZ125" s="11" t="str">
        <f t="shared" si="543"/>
        <v/>
      </c>
      <c r="EA125" s="11" t="str">
        <f t="shared" si="544"/>
        <v/>
      </c>
      <c r="EB125" s="11" t="str">
        <f t="shared" si="545"/>
        <v/>
      </c>
      <c r="EC125" s="11">
        <f t="shared" si="478"/>
        <v>0</v>
      </c>
      <c r="ED125" s="5"/>
      <c r="EE125" s="5">
        <v>2002</v>
      </c>
      <c r="EF125" s="269" t="str">
        <f t="shared" si="546"/>
        <v xml:space="preserve"> </v>
      </c>
      <c r="EG125" s="269" t="str">
        <f t="shared" si="547"/>
        <v xml:space="preserve"> </v>
      </c>
      <c r="EH125" s="269" t="str">
        <f t="shared" si="548"/>
        <v xml:space="preserve"> </v>
      </c>
      <c r="EI125" s="269" t="str">
        <f t="shared" si="549"/>
        <v xml:space="preserve"> </v>
      </c>
      <c r="EJ125" s="269" t="str">
        <f t="shared" si="550"/>
        <v xml:space="preserve"> </v>
      </c>
      <c r="EK125" s="269" t="str">
        <f t="shared" si="551"/>
        <v xml:space="preserve"> </v>
      </c>
      <c r="EL125" s="269" t="str">
        <f t="shared" si="552"/>
        <v xml:space="preserve"> </v>
      </c>
      <c r="EM125" s="269" t="str">
        <f t="shared" si="553"/>
        <v xml:space="preserve"> </v>
      </c>
      <c r="EN125" s="269" t="str">
        <f t="shared" si="554"/>
        <v xml:space="preserve"> </v>
      </c>
      <c r="EO125" s="269" t="str">
        <f t="shared" si="555"/>
        <v xml:space="preserve"> </v>
      </c>
      <c r="EP125" s="269" t="str">
        <f t="shared" si="556"/>
        <v xml:space="preserve"> </v>
      </c>
      <c r="EQ125" s="269" t="str">
        <f t="shared" si="557"/>
        <v xml:space="preserve"> </v>
      </c>
      <c r="ER125" s="269" t="str">
        <f t="shared" si="558"/>
        <v xml:space="preserve"> </v>
      </c>
      <c r="ES125" s="269" t="str">
        <f t="shared" si="559"/>
        <v xml:space="preserve"> </v>
      </c>
      <c r="ET125" s="269" t="str">
        <f t="shared" si="560"/>
        <v xml:space="preserve"> </v>
      </c>
      <c r="EU125" s="269" t="str">
        <f t="shared" si="561"/>
        <v xml:space="preserve"> </v>
      </c>
      <c r="EV125" s="269" t="str">
        <f t="shared" si="562"/>
        <v xml:space="preserve"> </v>
      </c>
      <c r="EW125" s="269" t="str">
        <f t="shared" si="563"/>
        <v xml:space="preserve"> </v>
      </c>
      <c r="EX125" s="269" t="str">
        <f t="shared" si="564"/>
        <v xml:space="preserve"> </v>
      </c>
      <c r="EY125" s="269" t="str">
        <f t="shared" si="565"/>
        <v xml:space="preserve"> </v>
      </c>
      <c r="EZ125" s="269" t="str">
        <f t="shared" si="566"/>
        <v xml:space="preserve"> </v>
      </c>
      <c r="FA125" s="269" t="str">
        <f t="shared" si="567"/>
        <v xml:space="preserve"> </v>
      </c>
      <c r="FB125" s="269" t="str">
        <f t="shared" si="568"/>
        <v xml:space="preserve"> </v>
      </c>
      <c r="FC125" s="269" t="str">
        <f t="shared" si="569"/>
        <v xml:space="preserve"> </v>
      </c>
      <c r="FD125" s="269" t="str">
        <f t="shared" si="570"/>
        <v xml:space="preserve"> </v>
      </c>
      <c r="FE125" s="269" t="str">
        <f t="shared" si="571"/>
        <v xml:space="preserve"> </v>
      </c>
      <c r="FF125" s="269" t="str">
        <f t="shared" si="572"/>
        <v xml:space="preserve"> </v>
      </c>
      <c r="FG125" s="269" t="str">
        <f t="shared" si="573"/>
        <v xml:space="preserve"> </v>
      </c>
      <c r="FH125" s="269" t="str">
        <f t="shared" si="574"/>
        <v xml:space="preserve"> </v>
      </c>
      <c r="FI125" s="269" t="str">
        <f t="shared" si="575"/>
        <v xml:space="preserve"> </v>
      </c>
      <c r="FJ125" s="270">
        <f t="shared" si="479"/>
        <v>0</v>
      </c>
      <c r="FK125" s="37">
        <v>2002</v>
      </c>
      <c r="FL125" s="11" t="str">
        <f t="shared" si="576"/>
        <v xml:space="preserve"> </v>
      </c>
      <c r="FM125" s="11" t="str">
        <f t="shared" si="577"/>
        <v xml:space="preserve"> </v>
      </c>
      <c r="FN125" s="11" t="str">
        <f t="shared" si="578"/>
        <v xml:space="preserve"> </v>
      </c>
      <c r="FO125" s="11" t="str">
        <f t="shared" si="579"/>
        <v xml:space="preserve"> </v>
      </c>
      <c r="FP125" s="11" t="str">
        <f t="shared" si="580"/>
        <v xml:space="preserve"> </v>
      </c>
      <c r="FQ125" s="11" t="str">
        <f t="shared" si="581"/>
        <v xml:space="preserve"> </v>
      </c>
      <c r="FR125" s="11" t="str">
        <f t="shared" si="582"/>
        <v xml:space="preserve"> </v>
      </c>
      <c r="FS125" s="11" t="str">
        <f t="shared" si="583"/>
        <v xml:space="preserve"> </v>
      </c>
      <c r="FT125" s="11" t="str">
        <f t="shared" si="584"/>
        <v xml:space="preserve"> </v>
      </c>
      <c r="FU125" s="11" t="str">
        <f t="shared" si="585"/>
        <v xml:space="preserve"> </v>
      </c>
      <c r="FV125" s="11" t="str">
        <f t="shared" si="586"/>
        <v xml:space="preserve"> </v>
      </c>
      <c r="FW125" s="11" t="str">
        <f t="shared" si="587"/>
        <v xml:space="preserve"> </v>
      </c>
      <c r="FX125" s="11" t="str">
        <f t="shared" si="588"/>
        <v xml:space="preserve"> </v>
      </c>
      <c r="FY125" s="11" t="str">
        <f t="shared" si="589"/>
        <v xml:space="preserve"> </v>
      </c>
      <c r="FZ125" s="11" t="str">
        <f t="shared" si="590"/>
        <v xml:space="preserve"> </v>
      </c>
      <c r="GA125" s="11" t="str">
        <f t="shared" si="591"/>
        <v xml:space="preserve"> </v>
      </c>
      <c r="GB125" s="11" t="str">
        <f t="shared" si="592"/>
        <v xml:space="preserve"> </v>
      </c>
      <c r="GC125" s="11" t="str">
        <f t="shared" si="593"/>
        <v xml:space="preserve"> </v>
      </c>
      <c r="GD125" s="11" t="str">
        <f t="shared" si="594"/>
        <v xml:space="preserve"> </v>
      </c>
      <c r="GE125" s="11" t="str">
        <f t="shared" si="595"/>
        <v xml:space="preserve"> </v>
      </c>
      <c r="GF125" s="11" t="str">
        <f t="shared" si="596"/>
        <v xml:space="preserve"> </v>
      </c>
      <c r="GG125" s="11" t="str">
        <f t="shared" si="597"/>
        <v xml:space="preserve"> </v>
      </c>
      <c r="GH125" s="11" t="str">
        <f t="shared" si="598"/>
        <v xml:space="preserve"> </v>
      </c>
      <c r="GI125" s="11" t="str">
        <f t="shared" si="599"/>
        <v xml:space="preserve"> </v>
      </c>
      <c r="GJ125" s="11" t="str">
        <f t="shared" si="600"/>
        <v xml:space="preserve"> </v>
      </c>
      <c r="GK125" s="11" t="str">
        <f t="shared" si="601"/>
        <v xml:space="preserve"> </v>
      </c>
      <c r="GL125" s="11" t="str">
        <f t="shared" si="602"/>
        <v xml:space="preserve"> </v>
      </c>
      <c r="GM125" s="11" t="str">
        <f t="shared" si="603"/>
        <v xml:space="preserve"> </v>
      </c>
      <c r="GN125" s="11" t="str">
        <f t="shared" si="604"/>
        <v xml:space="preserve"> </v>
      </c>
      <c r="GO125" s="11" t="str">
        <f t="shared" si="605"/>
        <v xml:space="preserve"> </v>
      </c>
      <c r="GP125" s="330">
        <f t="shared" si="480"/>
        <v>0</v>
      </c>
      <c r="GQ125" s="1037">
        <v>2002</v>
      </c>
      <c r="GR125" s="31" t="str">
        <f t="shared" si="606"/>
        <v xml:space="preserve"> </v>
      </c>
      <c r="GS125" s="31" t="str">
        <f t="shared" si="607"/>
        <v xml:space="preserve"> </v>
      </c>
      <c r="GT125" s="31" t="str">
        <f t="shared" si="608"/>
        <v xml:space="preserve"> </v>
      </c>
      <c r="GU125" s="31" t="str">
        <f t="shared" si="609"/>
        <v xml:space="preserve"> </v>
      </c>
      <c r="GV125" s="31" t="str">
        <f t="shared" si="610"/>
        <v xml:space="preserve"> </v>
      </c>
      <c r="GW125" s="31" t="str">
        <f t="shared" si="611"/>
        <v xml:space="preserve"> </v>
      </c>
      <c r="GX125" s="31" t="str">
        <f t="shared" si="612"/>
        <v xml:space="preserve"> </v>
      </c>
      <c r="GY125" s="31" t="str">
        <f t="shared" si="613"/>
        <v xml:space="preserve"> </v>
      </c>
      <c r="GZ125" s="31" t="str">
        <f t="shared" si="614"/>
        <v xml:space="preserve"> </v>
      </c>
      <c r="HA125" s="31" t="str">
        <f t="shared" si="615"/>
        <v xml:space="preserve"> </v>
      </c>
      <c r="HB125" s="31" t="str">
        <f t="shared" si="616"/>
        <v xml:space="preserve"> </v>
      </c>
      <c r="HC125" s="31" t="str">
        <f t="shared" si="617"/>
        <v xml:space="preserve"> </v>
      </c>
      <c r="HD125" s="31" t="str">
        <f t="shared" si="618"/>
        <v xml:space="preserve"> </v>
      </c>
      <c r="HE125" s="31" t="str">
        <f t="shared" si="619"/>
        <v xml:space="preserve"> </v>
      </c>
      <c r="HF125" s="31" t="str">
        <f t="shared" si="620"/>
        <v xml:space="preserve"> </v>
      </c>
      <c r="HG125" s="31" t="str">
        <f t="shared" si="621"/>
        <v xml:space="preserve"> </v>
      </c>
      <c r="HH125" s="31" t="str">
        <f t="shared" si="622"/>
        <v xml:space="preserve"> </v>
      </c>
      <c r="HI125" s="31" t="str">
        <f t="shared" si="623"/>
        <v xml:space="preserve"> </v>
      </c>
      <c r="HJ125" s="31" t="str">
        <f t="shared" si="624"/>
        <v xml:space="preserve"> </v>
      </c>
      <c r="HK125" s="31" t="str">
        <f t="shared" si="625"/>
        <v xml:space="preserve"> </v>
      </c>
      <c r="HL125" s="31" t="str">
        <f t="shared" si="626"/>
        <v xml:space="preserve"> </v>
      </c>
      <c r="HM125" s="31" t="str">
        <f t="shared" si="627"/>
        <v xml:space="preserve"> </v>
      </c>
      <c r="HN125" s="31" t="str">
        <f t="shared" si="628"/>
        <v xml:space="preserve"> </v>
      </c>
      <c r="HO125" s="31" t="str">
        <f t="shared" si="629"/>
        <v xml:space="preserve"> </v>
      </c>
      <c r="HP125" s="31" t="str">
        <f t="shared" si="630"/>
        <v xml:space="preserve"> </v>
      </c>
      <c r="HQ125" s="31" t="str">
        <f t="shared" si="631"/>
        <v xml:space="preserve"> </v>
      </c>
      <c r="HR125" s="31" t="str">
        <f t="shared" si="632"/>
        <v xml:space="preserve"> </v>
      </c>
      <c r="HS125" s="31" t="str">
        <f t="shared" si="633"/>
        <v xml:space="preserve"> </v>
      </c>
      <c r="HT125" s="31" t="str">
        <f t="shared" si="634"/>
        <v xml:space="preserve"> </v>
      </c>
      <c r="HU125" s="31" t="str">
        <f t="shared" si="635"/>
        <v xml:space="preserve"> </v>
      </c>
      <c r="HV125" s="31">
        <f t="shared" si="471"/>
        <v>0</v>
      </c>
      <c r="HW125" s="156">
        <f t="shared" si="636"/>
        <v>0</v>
      </c>
      <c r="IC125" s="31"/>
    </row>
    <row r="126" spans="1:237" ht="13.8">
      <c r="A126" s="5">
        <v>2003</v>
      </c>
      <c r="B126" s="327">
        <v>0</v>
      </c>
      <c r="C126" s="327">
        <v>0</v>
      </c>
      <c r="D126" s="327">
        <v>0</v>
      </c>
      <c r="E126" s="327">
        <v>0</v>
      </c>
      <c r="F126" s="327">
        <v>0</v>
      </c>
      <c r="G126" s="328">
        <v>0</v>
      </c>
      <c r="H126" s="327">
        <v>0</v>
      </c>
      <c r="I126" s="327">
        <v>0</v>
      </c>
      <c r="J126" s="327">
        <v>0</v>
      </c>
      <c r="K126" s="327">
        <v>0</v>
      </c>
      <c r="L126" s="328">
        <v>0</v>
      </c>
      <c r="M126" s="327">
        <v>0</v>
      </c>
      <c r="N126" s="327">
        <v>0</v>
      </c>
      <c r="O126" s="327">
        <v>0</v>
      </c>
      <c r="P126" s="327">
        <v>0</v>
      </c>
      <c r="Q126" s="328">
        <v>0</v>
      </c>
      <c r="R126" s="327">
        <v>0</v>
      </c>
      <c r="S126" s="327">
        <v>0</v>
      </c>
      <c r="T126" s="327">
        <v>0</v>
      </c>
      <c r="U126" s="327">
        <v>0</v>
      </c>
      <c r="V126" s="328">
        <v>0</v>
      </c>
      <c r="W126" s="327">
        <v>0</v>
      </c>
      <c r="X126" s="327">
        <v>0</v>
      </c>
      <c r="Y126" s="327">
        <v>0</v>
      </c>
      <c r="Z126" s="327">
        <v>0</v>
      </c>
      <c r="AA126" s="328">
        <v>0</v>
      </c>
      <c r="AB126" s="327">
        <v>0</v>
      </c>
      <c r="AC126" s="327">
        <v>0</v>
      </c>
      <c r="AD126" s="327">
        <v>0</v>
      </c>
      <c r="AE126" s="327">
        <v>0</v>
      </c>
      <c r="AF126" s="884"/>
      <c r="AG126" s="1090">
        <f t="shared" si="473"/>
        <v>0</v>
      </c>
      <c r="AH126" s="1001">
        <f t="shared" si="474"/>
        <v>0</v>
      </c>
      <c r="AI126" s="31">
        <f t="shared" si="481"/>
        <v>0</v>
      </c>
      <c r="AJ126" s="96">
        <f t="shared" si="475"/>
        <v>0</v>
      </c>
      <c r="AK126" s="5">
        <v>2003</v>
      </c>
      <c r="AL126" s="269" t="str">
        <f t="shared" si="637"/>
        <v/>
      </c>
      <c r="AM126" s="269" t="str">
        <f t="shared" si="638"/>
        <v/>
      </c>
      <c r="AN126" s="269" t="str">
        <f t="shared" si="639"/>
        <v/>
      </c>
      <c r="AO126" s="269" t="str">
        <f t="shared" si="640"/>
        <v/>
      </c>
      <c r="AP126" s="269" t="str">
        <f t="shared" si="641"/>
        <v/>
      </c>
      <c r="AQ126" s="269" t="str">
        <f t="shared" si="642"/>
        <v/>
      </c>
      <c r="AR126" s="269" t="str">
        <f t="shared" si="643"/>
        <v/>
      </c>
      <c r="AS126" s="269" t="str">
        <f t="shared" si="644"/>
        <v/>
      </c>
      <c r="AT126" s="269" t="str">
        <f t="shared" si="645"/>
        <v/>
      </c>
      <c r="AU126" s="269" t="str">
        <f t="shared" si="646"/>
        <v/>
      </c>
      <c r="AV126" s="269" t="str">
        <f t="shared" si="647"/>
        <v/>
      </c>
      <c r="AW126" s="269" t="str">
        <f t="shared" si="648"/>
        <v/>
      </c>
      <c r="AX126" s="269" t="str">
        <f t="shared" si="649"/>
        <v/>
      </c>
      <c r="AY126" s="269" t="str">
        <f t="shared" si="650"/>
        <v/>
      </c>
      <c r="AZ126" s="269" t="str">
        <f t="shared" si="651"/>
        <v/>
      </c>
      <c r="BA126" s="269" t="str">
        <f t="shared" si="652"/>
        <v/>
      </c>
      <c r="BB126" s="269" t="str">
        <f t="shared" si="653"/>
        <v/>
      </c>
      <c r="BC126" s="269" t="str">
        <f t="shared" si="654"/>
        <v/>
      </c>
      <c r="BD126" s="269" t="str">
        <f t="shared" si="655"/>
        <v/>
      </c>
      <c r="BE126" s="269" t="str">
        <f t="shared" si="656"/>
        <v/>
      </c>
      <c r="BF126" s="269" t="str">
        <f t="shared" si="657"/>
        <v/>
      </c>
      <c r="BG126" s="269" t="str">
        <f t="shared" si="658"/>
        <v/>
      </c>
      <c r="BH126" s="269" t="str">
        <f t="shared" si="659"/>
        <v/>
      </c>
      <c r="BI126" s="269" t="str">
        <f t="shared" si="660"/>
        <v/>
      </c>
      <c r="BJ126" s="269" t="str">
        <f t="shared" si="661"/>
        <v/>
      </c>
      <c r="BK126" s="269" t="str">
        <f t="shared" si="662"/>
        <v/>
      </c>
      <c r="BL126" s="269" t="str">
        <f t="shared" si="663"/>
        <v/>
      </c>
      <c r="BM126" s="269" t="str">
        <f t="shared" si="664"/>
        <v/>
      </c>
      <c r="BN126" s="269" t="str">
        <f t="shared" si="665"/>
        <v/>
      </c>
      <c r="BO126" s="269" t="str">
        <f t="shared" si="666"/>
        <v/>
      </c>
      <c r="BP126" s="329">
        <f t="shared" si="667"/>
        <v>0</v>
      </c>
      <c r="BQ126" s="5">
        <v>2003</v>
      </c>
      <c r="BR126" s="34" t="str">
        <f t="shared" si="485"/>
        <v/>
      </c>
      <c r="BS126" s="34" t="str">
        <f t="shared" si="485"/>
        <v/>
      </c>
      <c r="BT126" s="34" t="str">
        <f t="shared" si="485"/>
        <v/>
      </c>
      <c r="BU126" s="34" t="str">
        <f t="shared" si="485"/>
        <v/>
      </c>
      <c r="BV126" s="34" t="str">
        <f t="shared" si="485"/>
        <v/>
      </c>
      <c r="BW126" s="34" t="str">
        <f t="shared" si="485"/>
        <v/>
      </c>
      <c r="BX126" s="34" t="str">
        <f t="shared" si="485"/>
        <v/>
      </c>
      <c r="BY126" s="34" t="str">
        <f t="shared" si="485"/>
        <v/>
      </c>
      <c r="BZ126" s="34" t="str">
        <f t="shared" si="485"/>
        <v/>
      </c>
      <c r="CA126" s="34" t="str">
        <f t="shared" si="485"/>
        <v/>
      </c>
      <c r="CB126" s="34" t="str">
        <f t="shared" si="485"/>
        <v/>
      </c>
      <c r="CC126" s="34" t="str">
        <f t="shared" si="485"/>
        <v/>
      </c>
      <c r="CD126" s="34" t="str">
        <f t="shared" si="485"/>
        <v/>
      </c>
      <c r="CE126" s="34" t="str">
        <f t="shared" si="485"/>
        <v/>
      </c>
      <c r="CF126" s="34" t="str">
        <f t="shared" si="485"/>
        <v/>
      </c>
      <c r="CG126" s="34" t="str">
        <f t="shared" si="484"/>
        <v/>
      </c>
      <c r="CH126" s="34" t="str">
        <f t="shared" si="484"/>
        <v/>
      </c>
      <c r="CI126" s="34" t="str">
        <f t="shared" si="484"/>
        <v/>
      </c>
      <c r="CJ126" s="34" t="str">
        <f t="shared" si="484"/>
        <v/>
      </c>
      <c r="CK126" s="34" t="str">
        <f t="shared" si="484"/>
        <v/>
      </c>
      <c r="CL126" s="34" t="str">
        <f t="shared" si="484"/>
        <v/>
      </c>
      <c r="CM126" s="34" t="str">
        <f t="shared" si="484"/>
        <v/>
      </c>
      <c r="CN126" s="34" t="str">
        <f t="shared" si="484"/>
        <v/>
      </c>
      <c r="CO126" s="34" t="str">
        <f t="shared" si="484"/>
        <v/>
      </c>
      <c r="CP126" s="34" t="str">
        <f t="shared" si="484"/>
        <v/>
      </c>
      <c r="CQ126" s="34" t="str">
        <f t="shared" si="484"/>
        <v/>
      </c>
      <c r="CR126" s="34" t="str">
        <f t="shared" si="484"/>
        <v/>
      </c>
      <c r="CS126" s="34" t="str">
        <f t="shared" si="484"/>
        <v/>
      </c>
      <c r="CT126" s="34" t="str">
        <f t="shared" si="484"/>
        <v/>
      </c>
      <c r="CU126" s="34" t="str">
        <f t="shared" si="484"/>
        <v/>
      </c>
      <c r="CV126" s="34"/>
      <c r="CW126" s="34">
        <f t="shared" si="477"/>
        <v>0</v>
      </c>
      <c r="CX126" s="5">
        <v>2003</v>
      </c>
      <c r="CY126" s="11" t="str">
        <f t="shared" si="516"/>
        <v/>
      </c>
      <c r="CZ126" s="11" t="str">
        <f t="shared" si="517"/>
        <v/>
      </c>
      <c r="DA126" s="11" t="str">
        <f t="shared" si="518"/>
        <v/>
      </c>
      <c r="DB126" s="11" t="str">
        <f t="shared" si="519"/>
        <v/>
      </c>
      <c r="DC126" s="11" t="str">
        <f t="shared" si="520"/>
        <v/>
      </c>
      <c r="DD126" s="11" t="str">
        <f t="shared" si="521"/>
        <v/>
      </c>
      <c r="DE126" s="11" t="str">
        <f t="shared" si="522"/>
        <v/>
      </c>
      <c r="DF126" s="11" t="str">
        <f t="shared" si="523"/>
        <v/>
      </c>
      <c r="DG126" s="11" t="str">
        <f t="shared" si="524"/>
        <v/>
      </c>
      <c r="DH126" s="11" t="str">
        <f t="shared" si="525"/>
        <v/>
      </c>
      <c r="DI126" s="11" t="str">
        <f t="shared" si="526"/>
        <v/>
      </c>
      <c r="DJ126" s="11" t="str">
        <f t="shared" si="527"/>
        <v/>
      </c>
      <c r="DK126" s="11" t="str">
        <f t="shared" si="528"/>
        <v/>
      </c>
      <c r="DL126" s="11" t="str">
        <f t="shared" si="529"/>
        <v/>
      </c>
      <c r="DM126" s="11" t="str">
        <f t="shared" si="530"/>
        <v/>
      </c>
      <c r="DN126" s="11" t="str">
        <f t="shared" si="531"/>
        <v/>
      </c>
      <c r="DO126" s="11" t="str">
        <f t="shared" si="532"/>
        <v/>
      </c>
      <c r="DP126" s="11" t="str">
        <f t="shared" si="533"/>
        <v/>
      </c>
      <c r="DQ126" s="11" t="str">
        <f t="shared" si="534"/>
        <v/>
      </c>
      <c r="DR126" s="11" t="str">
        <f t="shared" si="535"/>
        <v/>
      </c>
      <c r="DS126" s="11" t="str">
        <f t="shared" si="536"/>
        <v/>
      </c>
      <c r="DT126" s="11" t="str">
        <f t="shared" si="537"/>
        <v/>
      </c>
      <c r="DU126" s="11" t="str">
        <f t="shared" si="538"/>
        <v/>
      </c>
      <c r="DV126" s="11" t="str">
        <f t="shared" si="539"/>
        <v/>
      </c>
      <c r="DW126" s="11" t="str">
        <f t="shared" si="540"/>
        <v/>
      </c>
      <c r="DX126" s="11" t="str">
        <f t="shared" si="541"/>
        <v/>
      </c>
      <c r="DY126" s="11" t="str">
        <f t="shared" si="542"/>
        <v/>
      </c>
      <c r="DZ126" s="11" t="str">
        <f t="shared" si="543"/>
        <v/>
      </c>
      <c r="EA126" s="11" t="str">
        <f t="shared" si="544"/>
        <v/>
      </c>
      <c r="EB126" s="11" t="str">
        <f t="shared" si="545"/>
        <v/>
      </c>
      <c r="EC126" s="11">
        <f t="shared" si="478"/>
        <v>0</v>
      </c>
      <c r="ED126" s="5"/>
      <c r="EE126" s="5">
        <v>2003</v>
      </c>
      <c r="EF126" s="269" t="str">
        <f t="shared" si="546"/>
        <v xml:space="preserve"> </v>
      </c>
      <c r="EG126" s="269" t="str">
        <f t="shared" si="547"/>
        <v xml:space="preserve"> </v>
      </c>
      <c r="EH126" s="269" t="str">
        <f t="shared" si="548"/>
        <v xml:space="preserve"> </v>
      </c>
      <c r="EI126" s="269" t="str">
        <f t="shared" si="549"/>
        <v xml:space="preserve"> </v>
      </c>
      <c r="EJ126" s="269" t="str">
        <f t="shared" si="550"/>
        <v xml:space="preserve"> </v>
      </c>
      <c r="EK126" s="269" t="str">
        <f t="shared" si="551"/>
        <v xml:space="preserve"> </v>
      </c>
      <c r="EL126" s="269" t="str">
        <f t="shared" si="552"/>
        <v xml:space="preserve"> </v>
      </c>
      <c r="EM126" s="269" t="str">
        <f t="shared" si="553"/>
        <v xml:space="preserve"> </v>
      </c>
      <c r="EN126" s="269" t="str">
        <f t="shared" si="554"/>
        <v xml:space="preserve"> </v>
      </c>
      <c r="EO126" s="269" t="str">
        <f t="shared" si="555"/>
        <v xml:space="preserve"> </v>
      </c>
      <c r="EP126" s="269" t="str">
        <f t="shared" si="556"/>
        <v xml:space="preserve"> </v>
      </c>
      <c r="EQ126" s="269" t="str">
        <f t="shared" si="557"/>
        <v xml:space="preserve"> </v>
      </c>
      <c r="ER126" s="269" t="str">
        <f t="shared" si="558"/>
        <v xml:space="preserve"> </v>
      </c>
      <c r="ES126" s="269" t="str">
        <f t="shared" si="559"/>
        <v xml:space="preserve"> </v>
      </c>
      <c r="ET126" s="269" t="str">
        <f t="shared" si="560"/>
        <v xml:space="preserve"> </v>
      </c>
      <c r="EU126" s="269" t="str">
        <f t="shared" si="561"/>
        <v xml:space="preserve"> </v>
      </c>
      <c r="EV126" s="269" t="str">
        <f t="shared" si="562"/>
        <v xml:space="preserve"> </v>
      </c>
      <c r="EW126" s="269" t="str">
        <f t="shared" si="563"/>
        <v xml:space="preserve"> </v>
      </c>
      <c r="EX126" s="269" t="str">
        <f t="shared" si="564"/>
        <v xml:space="preserve"> </v>
      </c>
      <c r="EY126" s="269" t="str">
        <f t="shared" si="565"/>
        <v xml:space="preserve"> </v>
      </c>
      <c r="EZ126" s="269" t="str">
        <f t="shared" si="566"/>
        <v xml:space="preserve"> </v>
      </c>
      <c r="FA126" s="269" t="str">
        <f t="shared" si="567"/>
        <v xml:space="preserve"> </v>
      </c>
      <c r="FB126" s="269" t="str">
        <f t="shared" si="568"/>
        <v xml:space="preserve"> </v>
      </c>
      <c r="FC126" s="269" t="str">
        <f t="shared" si="569"/>
        <v xml:space="preserve"> </v>
      </c>
      <c r="FD126" s="269" t="str">
        <f t="shared" si="570"/>
        <v xml:space="preserve"> </v>
      </c>
      <c r="FE126" s="269" t="str">
        <f t="shared" si="571"/>
        <v xml:space="preserve"> </v>
      </c>
      <c r="FF126" s="269" t="str">
        <f t="shared" si="572"/>
        <v xml:space="preserve"> </v>
      </c>
      <c r="FG126" s="269" t="str">
        <f t="shared" si="573"/>
        <v xml:space="preserve"> </v>
      </c>
      <c r="FH126" s="269" t="str">
        <f t="shared" si="574"/>
        <v xml:space="preserve"> </v>
      </c>
      <c r="FI126" s="269" t="str">
        <f t="shared" si="575"/>
        <v xml:space="preserve"> </v>
      </c>
      <c r="FJ126" s="270">
        <f t="shared" si="479"/>
        <v>0</v>
      </c>
      <c r="FK126" s="37">
        <v>2003</v>
      </c>
      <c r="FL126" s="11" t="str">
        <f t="shared" si="576"/>
        <v xml:space="preserve"> </v>
      </c>
      <c r="FM126" s="11" t="str">
        <f t="shared" si="577"/>
        <v xml:space="preserve"> </v>
      </c>
      <c r="FN126" s="11" t="str">
        <f t="shared" si="578"/>
        <v xml:space="preserve"> </v>
      </c>
      <c r="FO126" s="11" t="str">
        <f t="shared" si="579"/>
        <v xml:space="preserve"> </v>
      </c>
      <c r="FP126" s="11" t="str">
        <f t="shared" si="580"/>
        <v xml:space="preserve"> </v>
      </c>
      <c r="FQ126" s="11" t="str">
        <f t="shared" si="581"/>
        <v xml:space="preserve"> </v>
      </c>
      <c r="FR126" s="11" t="str">
        <f t="shared" si="582"/>
        <v xml:space="preserve"> </v>
      </c>
      <c r="FS126" s="11" t="str">
        <f t="shared" si="583"/>
        <v xml:space="preserve"> </v>
      </c>
      <c r="FT126" s="11" t="str">
        <f t="shared" si="584"/>
        <v xml:space="preserve"> </v>
      </c>
      <c r="FU126" s="11" t="str">
        <f t="shared" si="585"/>
        <v xml:space="preserve"> </v>
      </c>
      <c r="FV126" s="11" t="str">
        <f t="shared" si="586"/>
        <v xml:space="preserve"> </v>
      </c>
      <c r="FW126" s="11" t="str">
        <f t="shared" si="587"/>
        <v xml:space="preserve"> </v>
      </c>
      <c r="FX126" s="11" t="str">
        <f t="shared" si="588"/>
        <v xml:space="preserve"> </v>
      </c>
      <c r="FY126" s="11" t="str">
        <f t="shared" si="589"/>
        <v xml:space="preserve"> </v>
      </c>
      <c r="FZ126" s="11" t="str">
        <f t="shared" si="590"/>
        <v xml:space="preserve"> </v>
      </c>
      <c r="GA126" s="11" t="str">
        <f t="shared" si="591"/>
        <v xml:space="preserve"> </v>
      </c>
      <c r="GB126" s="11" t="str">
        <f t="shared" si="592"/>
        <v xml:space="preserve"> </v>
      </c>
      <c r="GC126" s="11" t="str">
        <f t="shared" si="593"/>
        <v xml:space="preserve"> </v>
      </c>
      <c r="GD126" s="11" t="str">
        <f t="shared" si="594"/>
        <v xml:space="preserve"> </v>
      </c>
      <c r="GE126" s="11" t="str">
        <f t="shared" si="595"/>
        <v xml:space="preserve"> </v>
      </c>
      <c r="GF126" s="11" t="str">
        <f t="shared" si="596"/>
        <v xml:space="preserve"> </v>
      </c>
      <c r="GG126" s="11" t="str">
        <f t="shared" si="597"/>
        <v xml:space="preserve"> </v>
      </c>
      <c r="GH126" s="11" t="str">
        <f t="shared" si="598"/>
        <v xml:space="preserve"> </v>
      </c>
      <c r="GI126" s="11" t="str">
        <f t="shared" si="599"/>
        <v xml:space="preserve"> </v>
      </c>
      <c r="GJ126" s="11" t="str">
        <f t="shared" si="600"/>
        <v xml:space="preserve"> </v>
      </c>
      <c r="GK126" s="11" t="str">
        <f t="shared" si="601"/>
        <v xml:space="preserve"> </v>
      </c>
      <c r="GL126" s="11" t="str">
        <f t="shared" si="602"/>
        <v xml:space="preserve"> </v>
      </c>
      <c r="GM126" s="11" t="str">
        <f t="shared" si="603"/>
        <v xml:space="preserve"> </v>
      </c>
      <c r="GN126" s="11" t="str">
        <f t="shared" si="604"/>
        <v xml:space="preserve"> </v>
      </c>
      <c r="GO126" s="11" t="str">
        <f t="shared" si="605"/>
        <v xml:space="preserve"> </v>
      </c>
      <c r="GP126" s="330">
        <f t="shared" si="480"/>
        <v>0</v>
      </c>
      <c r="GQ126" s="1037">
        <v>2003</v>
      </c>
      <c r="GR126" s="31" t="str">
        <f t="shared" si="606"/>
        <v xml:space="preserve"> </v>
      </c>
      <c r="GS126" s="31" t="str">
        <f t="shared" si="607"/>
        <v xml:space="preserve"> </v>
      </c>
      <c r="GT126" s="31" t="str">
        <f t="shared" si="608"/>
        <v xml:space="preserve"> </v>
      </c>
      <c r="GU126" s="31" t="str">
        <f t="shared" si="609"/>
        <v xml:space="preserve"> </v>
      </c>
      <c r="GV126" s="31" t="str">
        <f t="shared" si="610"/>
        <v xml:space="preserve"> </v>
      </c>
      <c r="GW126" s="31" t="str">
        <f t="shared" si="611"/>
        <v xml:space="preserve"> </v>
      </c>
      <c r="GX126" s="31" t="str">
        <f t="shared" si="612"/>
        <v xml:space="preserve"> </v>
      </c>
      <c r="GY126" s="31" t="str">
        <f t="shared" si="613"/>
        <v xml:space="preserve"> </v>
      </c>
      <c r="GZ126" s="31" t="str">
        <f t="shared" si="614"/>
        <v xml:space="preserve"> </v>
      </c>
      <c r="HA126" s="31" t="str">
        <f t="shared" si="615"/>
        <v xml:space="preserve"> </v>
      </c>
      <c r="HB126" s="31" t="str">
        <f t="shared" si="616"/>
        <v xml:space="preserve"> </v>
      </c>
      <c r="HC126" s="31" t="str">
        <f t="shared" si="617"/>
        <v xml:space="preserve"> </v>
      </c>
      <c r="HD126" s="31" t="str">
        <f t="shared" si="618"/>
        <v xml:space="preserve"> </v>
      </c>
      <c r="HE126" s="31" t="str">
        <f t="shared" si="619"/>
        <v xml:space="preserve"> </v>
      </c>
      <c r="HF126" s="31" t="str">
        <f t="shared" si="620"/>
        <v xml:space="preserve"> </v>
      </c>
      <c r="HG126" s="31" t="str">
        <f t="shared" si="621"/>
        <v xml:space="preserve"> </v>
      </c>
      <c r="HH126" s="31" t="str">
        <f t="shared" si="622"/>
        <v xml:space="preserve"> </v>
      </c>
      <c r="HI126" s="31" t="str">
        <f t="shared" si="623"/>
        <v xml:space="preserve"> </v>
      </c>
      <c r="HJ126" s="31" t="str">
        <f t="shared" si="624"/>
        <v xml:space="preserve"> </v>
      </c>
      <c r="HK126" s="31" t="str">
        <f t="shared" si="625"/>
        <v xml:space="preserve"> </v>
      </c>
      <c r="HL126" s="31" t="str">
        <f t="shared" si="626"/>
        <v xml:space="preserve"> </v>
      </c>
      <c r="HM126" s="31" t="str">
        <f t="shared" si="627"/>
        <v xml:space="preserve"> </v>
      </c>
      <c r="HN126" s="31" t="str">
        <f t="shared" si="628"/>
        <v xml:space="preserve"> </v>
      </c>
      <c r="HO126" s="31" t="str">
        <f t="shared" si="629"/>
        <v xml:space="preserve"> </v>
      </c>
      <c r="HP126" s="31" t="str">
        <f t="shared" si="630"/>
        <v xml:space="preserve"> </v>
      </c>
      <c r="HQ126" s="31" t="str">
        <f t="shared" si="631"/>
        <v xml:space="preserve"> </v>
      </c>
      <c r="HR126" s="31" t="str">
        <f t="shared" si="632"/>
        <v xml:space="preserve"> </v>
      </c>
      <c r="HS126" s="31" t="str">
        <f t="shared" si="633"/>
        <v xml:space="preserve"> </v>
      </c>
      <c r="HT126" s="31" t="str">
        <f t="shared" si="634"/>
        <v xml:space="preserve"> </v>
      </c>
      <c r="HU126" s="31" t="str">
        <f t="shared" si="635"/>
        <v xml:space="preserve"> </v>
      </c>
      <c r="HV126" s="31">
        <f t="shared" si="471"/>
        <v>0</v>
      </c>
      <c r="HW126" s="156">
        <f t="shared" si="636"/>
        <v>0</v>
      </c>
      <c r="IC126" s="31"/>
    </row>
    <row r="127" spans="1:237" ht="13.8">
      <c r="A127" s="5">
        <v>2004</v>
      </c>
      <c r="B127" s="327">
        <v>0</v>
      </c>
      <c r="C127" s="327">
        <v>0</v>
      </c>
      <c r="D127" s="327">
        <v>0</v>
      </c>
      <c r="E127" s="327">
        <v>0</v>
      </c>
      <c r="F127" s="327">
        <v>0</v>
      </c>
      <c r="G127" s="328">
        <v>0</v>
      </c>
      <c r="H127" s="327">
        <v>0</v>
      </c>
      <c r="I127" s="327">
        <v>0</v>
      </c>
      <c r="J127" s="327">
        <v>0</v>
      </c>
      <c r="K127" s="327">
        <v>0</v>
      </c>
      <c r="L127" s="328">
        <v>0</v>
      </c>
      <c r="M127" s="327">
        <v>0</v>
      </c>
      <c r="N127" s="327">
        <v>0</v>
      </c>
      <c r="O127" s="327">
        <v>0</v>
      </c>
      <c r="P127" s="327">
        <v>0</v>
      </c>
      <c r="Q127" s="328">
        <v>0</v>
      </c>
      <c r="R127" s="327">
        <v>0</v>
      </c>
      <c r="S127" s="327">
        <v>0</v>
      </c>
      <c r="T127" s="327">
        <v>0</v>
      </c>
      <c r="U127" s="327">
        <v>0</v>
      </c>
      <c r="V127" s="328">
        <v>0</v>
      </c>
      <c r="W127" s="327">
        <v>0</v>
      </c>
      <c r="X127" s="327">
        <v>0</v>
      </c>
      <c r="Y127" s="327">
        <v>0</v>
      </c>
      <c r="Z127" s="327">
        <v>0</v>
      </c>
      <c r="AA127" s="328">
        <v>0</v>
      </c>
      <c r="AB127" s="327">
        <v>0</v>
      </c>
      <c r="AC127" s="327">
        <v>0</v>
      </c>
      <c r="AD127" s="327">
        <v>0</v>
      </c>
      <c r="AE127" s="327">
        <v>0</v>
      </c>
      <c r="AF127" s="884"/>
      <c r="AG127" s="1090">
        <f t="shared" si="473"/>
        <v>0</v>
      </c>
      <c r="AH127" s="1001">
        <f t="shared" si="474"/>
        <v>0</v>
      </c>
      <c r="AI127" s="31">
        <f t="shared" si="481"/>
        <v>0</v>
      </c>
      <c r="AJ127" s="96">
        <f t="shared" si="475"/>
        <v>0</v>
      </c>
      <c r="AK127" s="5">
        <v>2004</v>
      </c>
      <c r="AL127" s="269" t="str">
        <f t="shared" si="637"/>
        <v/>
      </c>
      <c r="AM127" s="269" t="str">
        <f t="shared" si="638"/>
        <v/>
      </c>
      <c r="AN127" s="269" t="str">
        <f t="shared" si="639"/>
        <v/>
      </c>
      <c r="AO127" s="269" t="str">
        <f t="shared" si="640"/>
        <v/>
      </c>
      <c r="AP127" s="269" t="str">
        <f t="shared" si="641"/>
        <v/>
      </c>
      <c r="AQ127" s="269" t="str">
        <f t="shared" si="642"/>
        <v/>
      </c>
      <c r="AR127" s="269" t="str">
        <f t="shared" si="643"/>
        <v/>
      </c>
      <c r="AS127" s="269" t="str">
        <f t="shared" si="644"/>
        <v/>
      </c>
      <c r="AT127" s="269" t="str">
        <f t="shared" si="645"/>
        <v/>
      </c>
      <c r="AU127" s="269" t="str">
        <f t="shared" si="646"/>
        <v/>
      </c>
      <c r="AV127" s="269" t="str">
        <f t="shared" si="647"/>
        <v/>
      </c>
      <c r="AW127" s="269" t="str">
        <f t="shared" si="648"/>
        <v/>
      </c>
      <c r="AX127" s="269" t="str">
        <f t="shared" si="649"/>
        <v/>
      </c>
      <c r="AY127" s="269" t="str">
        <f t="shared" si="650"/>
        <v/>
      </c>
      <c r="AZ127" s="269" t="str">
        <f t="shared" si="651"/>
        <v/>
      </c>
      <c r="BA127" s="269" t="str">
        <f t="shared" si="652"/>
        <v/>
      </c>
      <c r="BB127" s="269" t="str">
        <f t="shared" si="653"/>
        <v/>
      </c>
      <c r="BC127" s="269" t="str">
        <f t="shared" si="654"/>
        <v/>
      </c>
      <c r="BD127" s="269" t="str">
        <f t="shared" si="655"/>
        <v/>
      </c>
      <c r="BE127" s="269" t="str">
        <f t="shared" si="656"/>
        <v/>
      </c>
      <c r="BF127" s="269" t="str">
        <f t="shared" si="657"/>
        <v/>
      </c>
      <c r="BG127" s="269" t="str">
        <f t="shared" si="658"/>
        <v/>
      </c>
      <c r="BH127" s="269" t="str">
        <f t="shared" si="659"/>
        <v/>
      </c>
      <c r="BI127" s="269" t="str">
        <f t="shared" si="660"/>
        <v/>
      </c>
      <c r="BJ127" s="269" t="str">
        <f t="shared" si="661"/>
        <v/>
      </c>
      <c r="BK127" s="269" t="str">
        <f t="shared" si="662"/>
        <v/>
      </c>
      <c r="BL127" s="269" t="str">
        <f t="shared" si="663"/>
        <v/>
      </c>
      <c r="BM127" s="269" t="str">
        <f t="shared" si="664"/>
        <v/>
      </c>
      <c r="BN127" s="269" t="str">
        <f t="shared" si="665"/>
        <v/>
      </c>
      <c r="BO127" s="269" t="str">
        <f t="shared" si="666"/>
        <v/>
      </c>
      <c r="BP127" s="329">
        <f t="shared" si="667"/>
        <v>0</v>
      </c>
      <c r="BQ127" s="5">
        <v>2004</v>
      </c>
      <c r="BR127" s="34" t="str">
        <f t="shared" si="485"/>
        <v/>
      </c>
      <c r="BS127" s="34" t="str">
        <f t="shared" si="485"/>
        <v/>
      </c>
      <c r="BT127" s="34" t="str">
        <f t="shared" si="485"/>
        <v/>
      </c>
      <c r="BU127" s="34" t="str">
        <f t="shared" si="485"/>
        <v/>
      </c>
      <c r="BV127" s="34" t="str">
        <f t="shared" si="485"/>
        <v/>
      </c>
      <c r="BW127" s="34" t="str">
        <f t="shared" si="485"/>
        <v/>
      </c>
      <c r="BX127" s="34" t="str">
        <f t="shared" si="485"/>
        <v/>
      </c>
      <c r="BY127" s="34" t="str">
        <f t="shared" si="485"/>
        <v/>
      </c>
      <c r="BZ127" s="34" t="str">
        <f t="shared" si="485"/>
        <v/>
      </c>
      <c r="CA127" s="34" t="str">
        <f t="shared" si="485"/>
        <v/>
      </c>
      <c r="CB127" s="34" t="str">
        <f t="shared" si="485"/>
        <v/>
      </c>
      <c r="CC127" s="34" t="str">
        <f t="shared" si="485"/>
        <v/>
      </c>
      <c r="CD127" s="34" t="str">
        <f t="shared" si="485"/>
        <v/>
      </c>
      <c r="CE127" s="34" t="str">
        <f t="shared" si="485"/>
        <v/>
      </c>
      <c r="CF127" s="34" t="str">
        <f t="shared" si="485"/>
        <v/>
      </c>
      <c r="CG127" s="34" t="str">
        <f t="shared" si="484"/>
        <v/>
      </c>
      <c r="CH127" s="34" t="str">
        <f t="shared" si="484"/>
        <v/>
      </c>
      <c r="CI127" s="34" t="str">
        <f t="shared" si="484"/>
        <v/>
      </c>
      <c r="CJ127" s="34" t="str">
        <f t="shared" si="484"/>
        <v/>
      </c>
      <c r="CK127" s="34" t="str">
        <f t="shared" si="484"/>
        <v/>
      </c>
      <c r="CL127" s="34" t="str">
        <f t="shared" si="484"/>
        <v/>
      </c>
      <c r="CM127" s="34" t="str">
        <f t="shared" si="484"/>
        <v/>
      </c>
      <c r="CN127" s="34" t="str">
        <f t="shared" si="484"/>
        <v/>
      </c>
      <c r="CO127" s="34" t="str">
        <f t="shared" si="484"/>
        <v/>
      </c>
      <c r="CP127" s="34" t="str">
        <f t="shared" si="484"/>
        <v/>
      </c>
      <c r="CQ127" s="34" t="str">
        <f t="shared" si="484"/>
        <v/>
      </c>
      <c r="CR127" s="34" t="str">
        <f t="shared" si="484"/>
        <v/>
      </c>
      <c r="CS127" s="34" t="str">
        <f t="shared" si="484"/>
        <v/>
      </c>
      <c r="CT127" s="34" t="str">
        <f t="shared" si="484"/>
        <v/>
      </c>
      <c r="CU127" s="34" t="str">
        <f t="shared" si="484"/>
        <v/>
      </c>
      <c r="CV127" s="34"/>
      <c r="CW127" s="34">
        <f t="shared" si="477"/>
        <v>0</v>
      </c>
      <c r="CX127" s="5">
        <v>2004</v>
      </c>
      <c r="CY127" s="11" t="str">
        <f t="shared" si="516"/>
        <v/>
      </c>
      <c r="CZ127" s="11" t="str">
        <f t="shared" si="517"/>
        <v/>
      </c>
      <c r="DA127" s="11" t="str">
        <f t="shared" si="518"/>
        <v/>
      </c>
      <c r="DB127" s="11" t="str">
        <f t="shared" si="519"/>
        <v/>
      </c>
      <c r="DC127" s="11" t="str">
        <f t="shared" si="520"/>
        <v/>
      </c>
      <c r="DD127" s="11" t="str">
        <f t="shared" si="521"/>
        <v/>
      </c>
      <c r="DE127" s="11" t="str">
        <f t="shared" si="522"/>
        <v/>
      </c>
      <c r="DF127" s="11" t="str">
        <f t="shared" si="523"/>
        <v/>
      </c>
      <c r="DG127" s="11" t="str">
        <f t="shared" si="524"/>
        <v/>
      </c>
      <c r="DH127" s="11" t="str">
        <f t="shared" si="525"/>
        <v/>
      </c>
      <c r="DI127" s="11" t="str">
        <f t="shared" si="526"/>
        <v/>
      </c>
      <c r="DJ127" s="11" t="str">
        <f t="shared" si="527"/>
        <v/>
      </c>
      <c r="DK127" s="11" t="str">
        <f t="shared" si="528"/>
        <v/>
      </c>
      <c r="DL127" s="11" t="str">
        <f t="shared" si="529"/>
        <v/>
      </c>
      <c r="DM127" s="11" t="str">
        <f t="shared" si="530"/>
        <v/>
      </c>
      <c r="DN127" s="11" t="str">
        <f t="shared" si="531"/>
        <v/>
      </c>
      <c r="DO127" s="11" t="str">
        <f t="shared" si="532"/>
        <v/>
      </c>
      <c r="DP127" s="11" t="str">
        <f t="shared" si="533"/>
        <v/>
      </c>
      <c r="DQ127" s="11" t="str">
        <f t="shared" si="534"/>
        <v/>
      </c>
      <c r="DR127" s="11" t="str">
        <f t="shared" si="535"/>
        <v/>
      </c>
      <c r="DS127" s="11" t="str">
        <f t="shared" si="536"/>
        <v/>
      </c>
      <c r="DT127" s="11" t="str">
        <f t="shared" si="537"/>
        <v/>
      </c>
      <c r="DU127" s="11" t="str">
        <f t="shared" si="538"/>
        <v/>
      </c>
      <c r="DV127" s="11" t="str">
        <f t="shared" si="539"/>
        <v/>
      </c>
      <c r="DW127" s="11" t="str">
        <f t="shared" si="540"/>
        <v/>
      </c>
      <c r="DX127" s="11" t="str">
        <f t="shared" si="541"/>
        <v/>
      </c>
      <c r="DY127" s="11" t="str">
        <f t="shared" si="542"/>
        <v/>
      </c>
      <c r="DZ127" s="11" t="str">
        <f t="shared" si="543"/>
        <v/>
      </c>
      <c r="EA127" s="11" t="str">
        <f t="shared" si="544"/>
        <v/>
      </c>
      <c r="EB127" s="11" t="str">
        <f t="shared" si="545"/>
        <v/>
      </c>
      <c r="EC127" s="11">
        <f t="shared" si="478"/>
        <v>0</v>
      </c>
      <c r="ED127" s="5"/>
      <c r="EE127" s="5">
        <v>2004</v>
      </c>
      <c r="EF127" s="269" t="str">
        <f t="shared" si="546"/>
        <v xml:space="preserve"> </v>
      </c>
      <c r="EG127" s="269" t="str">
        <f t="shared" si="547"/>
        <v xml:space="preserve"> </v>
      </c>
      <c r="EH127" s="269" t="str">
        <f t="shared" si="548"/>
        <v xml:space="preserve"> </v>
      </c>
      <c r="EI127" s="269" t="str">
        <f t="shared" si="549"/>
        <v xml:space="preserve"> </v>
      </c>
      <c r="EJ127" s="269" t="str">
        <f t="shared" si="550"/>
        <v xml:space="preserve"> </v>
      </c>
      <c r="EK127" s="269" t="str">
        <f t="shared" si="551"/>
        <v xml:space="preserve"> </v>
      </c>
      <c r="EL127" s="269" t="str">
        <f t="shared" si="552"/>
        <v xml:space="preserve"> </v>
      </c>
      <c r="EM127" s="269" t="str">
        <f t="shared" si="553"/>
        <v xml:space="preserve"> </v>
      </c>
      <c r="EN127" s="269" t="str">
        <f t="shared" si="554"/>
        <v xml:space="preserve"> </v>
      </c>
      <c r="EO127" s="269" t="str">
        <f t="shared" si="555"/>
        <v xml:space="preserve"> </v>
      </c>
      <c r="EP127" s="269" t="str">
        <f t="shared" si="556"/>
        <v xml:space="preserve"> </v>
      </c>
      <c r="EQ127" s="269" t="str">
        <f t="shared" si="557"/>
        <v xml:space="preserve"> </v>
      </c>
      <c r="ER127" s="269" t="str">
        <f t="shared" si="558"/>
        <v xml:space="preserve"> </v>
      </c>
      <c r="ES127" s="269" t="str">
        <f t="shared" si="559"/>
        <v xml:space="preserve"> </v>
      </c>
      <c r="ET127" s="269" t="str">
        <f t="shared" si="560"/>
        <v xml:space="preserve"> </v>
      </c>
      <c r="EU127" s="269" t="str">
        <f t="shared" si="561"/>
        <v xml:space="preserve"> </v>
      </c>
      <c r="EV127" s="269" t="str">
        <f t="shared" si="562"/>
        <v xml:space="preserve"> </v>
      </c>
      <c r="EW127" s="269" t="str">
        <f t="shared" si="563"/>
        <v xml:space="preserve"> </v>
      </c>
      <c r="EX127" s="269" t="str">
        <f t="shared" si="564"/>
        <v xml:space="preserve"> </v>
      </c>
      <c r="EY127" s="269" t="str">
        <f t="shared" si="565"/>
        <v xml:space="preserve"> </v>
      </c>
      <c r="EZ127" s="269" t="str">
        <f t="shared" si="566"/>
        <v xml:space="preserve"> </v>
      </c>
      <c r="FA127" s="269" t="str">
        <f t="shared" si="567"/>
        <v xml:space="preserve"> </v>
      </c>
      <c r="FB127" s="269" t="str">
        <f t="shared" si="568"/>
        <v xml:space="preserve"> </v>
      </c>
      <c r="FC127" s="269" t="str">
        <f t="shared" si="569"/>
        <v xml:space="preserve"> </v>
      </c>
      <c r="FD127" s="269" t="str">
        <f t="shared" si="570"/>
        <v xml:space="preserve"> </v>
      </c>
      <c r="FE127" s="269" t="str">
        <f t="shared" si="571"/>
        <v xml:space="preserve"> </v>
      </c>
      <c r="FF127" s="269" t="str">
        <f t="shared" si="572"/>
        <v xml:space="preserve"> </v>
      </c>
      <c r="FG127" s="269" t="str">
        <f t="shared" si="573"/>
        <v xml:space="preserve"> </v>
      </c>
      <c r="FH127" s="269" t="str">
        <f t="shared" si="574"/>
        <v xml:space="preserve"> </v>
      </c>
      <c r="FI127" s="269" t="str">
        <f t="shared" si="575"/>
        <v xml:space="preserve"> </v>
      </c>
      <c r="FJ127" s="270">
        <f t="shared" si="479"/>
        <v>0</v>
      </c>
      <c r="FK127" s="37">
        <v>2004</v>
      </c>
      <c r="FL127" s="11" t="str">
        <f t="shared" si="576"/>
        <v xml:space="preserve"> </v>
      </c>
      <c r="FM127" s="11" t="str">
        <f t="shared" si="577"/>
        <v xml:space="preserve"> </v>
      </c>
      <c r="FN127" s="11" t="str">
        <f t="shared" si="578"/>
        <v xml:space="preserve"> </v>
      </c>
      <c r="FO127" s="11" t="str">
        <f t="shared" si="579"/>
        <v xml:space="preserve"> </v>
      </c>
      <c r="FP127" s="11" t="str">
        <f t="shared" si="580"/>
        <v xml:space="preserve"> </v>
      </c>
      <c r="FQ127" s="11" t="str">
        <f t="shared" si="581"/>
        <v xml:space="preserve"> </v>
      </c>
      <c r="FR127" s="11" t="str">
        <f t="shared" si="582"/>
        <v xml:space="preserve"> </v>
      </c>
      <c r="FS127" s="11" t="str">
        <f t="shared" si="583"/>
        <v xml:space="preserve"> </v>
      </c>
      <c r="FT127" s="11" t="str">
        <f t="shared" si="584"/>
        <v xml:space="preserve"> </v>
      </c>
      <c r="FU127" s="11" t="str">
        <f t="shared" si="585"/>
        <v xml:space="preserve"> </v>
      </c>
      <c r="FV127" s="11" t="str">
        <f t="shared" si="586"/>
        <v xml:space="preserve"> </v>
      </c>
      <c r="FW127" s="11" t="str">
        <f t="shared" si="587"/>
        <v xml:space="preserve"> </v>
      </c>
      <c r="FX127" s="11" t="str">
        <f t="shared" si="588"/>
        <v xml:space="preserve"> </v>
      </c>
      <c r="FY127" s="11" t="str">
        <f t="shared" si="589"/>
        <v xml:space="preserve"> </v>
      </c>
      <c r="FZ127" s="11" t="str">
        <f t="shared" si="590"/>
        <v xml:space="preserve"> </v>
      </c>
      <c r="GA127" s="11" t="str">
        <f t="shared" si="591"/>
        <v xml:space="preserve"> </v>
      </c>
      <c r="GB127" s="11" t="str">
        <f t="shared" si="592"/>
        <v xml:space="preserve"> </v>
      </c>
      <c r="GC127" s="11" t="str">
        <f t="shared" si="593"/>
        <v xml:space="preserve"> </v>
      </c>
      <c r="GD127" s="11" t="str">
        <f t="shared" si="594"/>
        <v xml:space="preserve"> </v>
      </c>
      <c r="GE127" s="11" t="str">
        <f t="shared" si="595"/>
        <v xml:space="preserve"> </v>
      </c>
      <c r="GF127" s="11" t="str">
        <f t="shared" si="596"/>
        <v xml:space="preserve"> </v>
      </c>
      <c r="GG127" s="11" t="str">
        <f t="shared" si="597"/>
        <v xml:space="preserve"> </v>
      </c>
      <c r="GH127" s="11" t="str">
        <f t="shared" si="598"/>
        <v xml:space="preserve"> </v>
      </c>
      <c r="GI127" s="11" t="str">
        <f t="shared" si="599"/>
        <v xml:space="preserve"> </v>
      </c>
      <c r="GJ127" s="11" t="str">
        <f t="shared" si="600"/>
        <v xml:space="preserve"> </v>
      </c>
      <c r="GK127" s="11" t="str">
        <f t="shared" si="601"/>
        <v xml:space="preserve"> </v>
      </c>
      <c r="GL127" s="11" t="str">
        <f t="shared" si="602"/>
        <v xml:space="preserve"> </v>
      </c>
      <c r="GM127" s="11" t="str">
        <f t="shared" si="603"/>
        <v xml:space="preserve"> </v>
      </c>
      <c r="GN127" s="11" t="str">
        <f t="shared" si="604"/>
        <v xml:space="preserve"> </v>
      </c>
      <c r="GO127" s="11" t="str">
        <f t="shared" si="605"/>
        <v xml:space="preserve"> </v>
      </c>
      <c r="GP127" s="330">
        <f t="shared" si="480"/>
        <v>0</v>
      </c>
      <c r="GQ127" s="1037">
        <v>2004</v>
      </c>
      <c r="GR127" s="31" t="str">
        <f t="shared" si="606"/>
        <v xml:space="preserve"> </v>
      </c>
      <c r="GS127" s="31" t="str">
        <f t="shared" si="607"/>
        <v xml:space="preserve"> </v>
      </c>
      <c r="GT127" s="31" t="str">
        <f t="shared" si="608"/>
        <v xml:space="preserve"> </v>
      </c>
      <c r="GU127" s="31" t="str">
        <f t="shared" si="609"/>
        <v xml:space="preserve"> </v>
      </c>
      <c r="GV127" s="31" t="str">
        <f t="shared" si="610"/>
        <v xml:space="preserve"> </v>
      </c>
      <c r="GW127" s="31" t="str">
        <f t="shared" si="611"/>
        <v xml:space="preserve"> </v>
      </c>
      <c r="GX127" s="31" t="str">
        <f t="shared" si="612"/>
        <v xml:space="preserve"> </v>
      </c>
      <c r="GY127" s="31" t="str">
        <f t="shared" si="613"/>
        <v xml:space="preserve"> </v>
      </c>
      <c r="GZ127" s="31" t="str">
        <f t="shared" si="614"/>
        <v xml:space="preserve"> </v>
      </c>
      <c r="HA127" s="31" t="str">
        <f t="shared" si="615"/>
        <v xml:space="preserve"> </v>
      </c>
      <c r="HB127" s="31" t="str">
        <f t="shared" si="616"/>
        <v xml:space="preserve"> </v>
      </c>
      <c r="HC127" s="31" t="str">
        <f t="shared" si="617"/>
        <v xml:space="preserve"> </v>
      </c>
      <c r="HD127" s="31" t="str">
        <f t="shared" si="618"/>
        <v xml:space="preserve"> </v>
      </c>
      <c r="HE127" s="31" t="str">
        <f t="shared" si="619"/>
        <v xml:space="preserve"> </v>
      </c>
      <c r="HF127" s="31" t="str">
        <f t="shared" si="620"/>
        <v xml:space="preserve"> </v>
      </c>
      <c r="HG127" s="31" t="str">
        <f t="shared" si="621"/>
        <v xml:space="preserve"> </v>
      </c>
      <c r="HH127" s="31" t="str">
        <f t="shared" si="622"/>
        <v xml:space="preserve"> </v>
      </c>
      <c r="HI127" s="31" t="str">
        <f t="shared" si="623"/>
        <v xml:space="preserve"> </v>
      </c>
      <c r="HJ127" s="31" t="str">
        <f t="shared" si="624"/>
        <v xml:space="preserve"> </v>
      </c>
      <c r="HK127" s="31" t="str">
        <f t="shared" si="625"/>
        <v xml:space="preserve"> </v>
      </c>
      <c r="HL127" s="31" t="str">
        <f t="shared" si="626"/>
        <v xml:space="preserve"> </v>
      </c>
      <c r="HM127" s="31" t="str">
        <f t="shared" si="627"/>
        <v xml:space="preserve"> </v>
      </c>
      <c r="HN127" s="31" t="str">
        <f t="shared" si="628"/>
        <v xml:space="preserve"> </v>
      </c>
      <c r="HO127" s="31" t="str">
        <f t="shared" si="629"/>
        <v xml:space="preserve"> </v>
      </c>
      <c r="HP127" s="31" t="str">
        <f t="shared" si="630"/>
        <v xml:space="preserve"> </v>
      </c>
      <c r="HQ127" s="31" t="str">
        <f t="shared" si="631"/>
        <v xml:space="preserve"> </v>
      </c>
      <c r="HR127" s="31" t="str">
        <f t="shared" si="632"/>
        <v xml:space="preserve"> </v>
      </c>
      <c r="HS127" s="31" t="str">
        <f t="shared" si="633"/>
        <v xml:space="preserve"> </v>
      </c>
      <c r="HT127" s="31" t="str">
        <f t="shared" si="634"/>
        <v xml:space="preserve"> </v>
      </c>
      <c r="HU127" s="31" t="str">
        <f t="shared" si="635"/>
        <v xml:space="preserve"> </v>
      </c>
      <c r="HV127" s="31">
        <f t="shared" si="471"/>
        <v>0</v>
      </c>
      <c r="HW127" s="156">
        <f t="shared" si="636"/>
        <v>0</v>
      </c>
      <c r="IC127" s="31"/>
    </row>
    <row r="128" spans="1:237" ht="13.8">
      <c r="A128" s="999">
        <v>2005</v>
      </c>
      <c r="B128" s="1073">
        <v>0</v>
      </c>
      <c r="C128" s="1073">
        <v>0</v>
      </c>
      <c r="D128" s="1073">
        <v>0</v>
      </c>
      <c r="E128" s="1073">
        <v>0</v>
      </c>
      <c r="F128" s="1073">
        <v>0</v>
      </c>
      <c r="G128" s="1074">
        <v>0</v>
      </c>
      <c r="H128" s="1073">
        <v>0</v>
      </c>
      <c r="I128" s="1073">
        <v>0</v>
      </c>
      <c r="J128" s="1073">
        <v>0</v>
      </c>
      <c r="K128" s="1073">
        <v>0</v>
      </c>
      <c r="L128" s="1074">
        <v>0</v>
      </c>
      <c r="M128" s="1073">
        <v>0</v>
      </c>
      <c r="N128" s="1073">
        <v>0</v>
      </c>
      <c r="O128" s="1073">
        <v>0</v>
      </c>
      <c r="P128" s="1073">
        <v>0</v>
      </c>
      <c r="Q128" s="1074">
        <v>0</v>
      </c>
      <c r="R128" s="1073">
        <v>0</v>
      </c>
      <c r="S128" s="1073">
        <v>0</v>
      </c>
      <c r="T128" s="1073">
        <v>0</v>
      </c>
      <c r="U128" s="1073">
        <v>0</v>
      </c>
      <c r="V128" s="1074">
        <v>0</v>
      </c>
      <c r="W128" s="1073">
        <v>0</v>
      </c>
      <c r="X128" s="1073">
        <v>0</v>
      </c>
      <c r="Y128" s="1073">
        <v>0</v>
      </c>
      <c r="Z128" s="1073">
        <v>0</v>
      </c>
      <c r="AA128" s="1074">
        <v>0</v>
      </c>
      <c r="AB128" s="1073">
        <v>0</v>
      </c>
      <c r="AC128" s="1073">
        <v>0</v>
      </c>
      <c r="AD128" s="1073">
        <v>0</v>
      </c>
      <c r="AE128" s="1073">
        <v>0</v>
      </c>
      <c r="AF128" s="1075"/>
      <c r="AG128" s="1091">
        <f t="shared" si="473"/>
        <v>0</v>
      </c>
      <c r="AH128" s="1076">
        <f t="shared" si="474"/>
        <v>0</v>
      </c>
      <c r="AI128" s="1004">
        <f t="shared" si="481"/>
        <v>0</v>
      </c>
      <c r="AJ128" s="1077">
        <f t="shared" si="475"/>
        <v>0</v>
      </c>
      <c r="AK128" s="1078">
        <v>2005</v>
      </c>
      <c r="AL128" s="269" t="str">
        <f t="shared" si="637"/>
        <v/>
      </c>
      <c r="AM128" s="269" t="str">
        <f t="shared" si="638"/>
        <v/>
      </c>
      <c r="AN128" s="269" t="str">
        <f t="shared" si="639"/>
        <v/>
      </c>
      <c r="AO128" s="269" t="str">
        <f t="shared" si="640"/>
        <v/>
      </c>
      <c r="AP128" s="269" t="str">
        <f t="shared" si="641"/>
        <v/>
      </c>
      <c r="AQ128" s="269" t="str">
        <f t="shared" si="642"/>
        <v/>
      </c>
      <c r="AR128" s="269" t="str">
        <f t="shared" si="643"/>
        <v/>
      </c>
      <c r="AS128" s="269" t="str">
        <f t="shared" si="644"/>
        <v/>
      </c>
      <c r="AT128" s="269" t="str">
        <f t="shared" si="645"/>
        <v/>
      </c>
      <c r="AU128" s="269" t="str">
        <f t="shared" si="646"/>
        <v/>
      </c>
      <c r="AV128" s="269" t="str">
        <f t="shared" si="647"/>
        <v/>
      </c>
      <c r="AW128" s="269" t="str">
        <f t="shared" si="648"/>
        <v/>
      </c>
      <c r="AX128" s="269" t="str">
        <f t="shared" si="649"/>
        <v/>
      </c>
      <c r="AY128" s="269" t="str">
        <f t="shared" si="650"/>
        <v/>
      </c>
      <c r="AZ128" s="269" t="str">
        <f t="shared" si="651"/>
        <v/>
      </c>
      <c r="BA128" s="269" t="str">
        <f t="shared" si="652"/>
        <v/>
      </c>
      <c r="BB128" s="269" t="str">
        <f t="shared" si="653"/>
        <v/>
      </c>
      <c r="BC128" s="269" t="str">
        <f t="shared" si="654"/>
        <v/>
      </c>
      <c r="BD128" s="269" t="str">
        <f t="shared" si="655"/>
        <v/>
      </c>
      <c r="BE128" s="269" t="str">
        <f t="shared" si="656"/>
        <v/>
      </c>
      <c r="BF128" s="269" t="str">
        <f t="shared" si="657"/>
        <v/>
      </c>
      <c r="BG128" s="269" t="str">
        <f t="shared" si="658"/>
        <v/>
      </c>
      <c r="BH128" s="269" t="str">
        <f t="shared" si="659"/>
        <v/>
      </c>
      <c r="BI128" s="269" t="str">
        <f t="shared" si="660"/>
        <v/>
      </c>
      <c r="BJ128" s="269" t="str">
        <f t="shared" si="661"/>
        <v/>
      </c>
      <c r="BK128" s="269" t="str">
        <f t="shared" si="662"/>
        <v/>
      </c>
      <c r="BL128" s="269" t="str">
        <f t="shared" si="663"/>
        <v/>
      </c>
      <c r="BM128" s="269" t="str">
        <f t="shared" si="664"/>
        <v/>
      </c>
      <c r="BN128" s="269" t="str">
        <f t="shared" si="665"/>
        <v/>
      </c>
      <c r="BO128" s="269" t="str">
        <f t="shared" si="666"/>
        <v/>
      </c>
      <c r="BP128" s="329">
        <f t="shared" si="667"/>
        <v>0</v>
      </c>
      <c r="BQ128" s="5">
        <v>2005</v>
      </c>
      <c r="BR128" s="34" t="str">
        <f t="shared" si="485"/>
        <v/>
      </c>
      <c r="BS128" s="34" t="str">
        <f t="shared" si="485"/>
        <v/>
      </c>
      <c r="BT128" s="34" t="str">
        <f t="shared" si="485"/>
        <v/>
      </c>
      <c r="BU128" s="34" t="str">
        <f t="shared" si="485"/>
        <v/>
      </c>
      <c r="BV128" s="34" t="str">
        <f t="shared" si="485"/>
        <v/>
      </c>
      <c r="BW128" s="34" t="str">
        <f t="shared" si="485"/>
        <v/>
      </c>
      <c r="BX128" s="34" t="str">
        <f t="shared" si="485"/>
        <v/>
      </c>
      <c r="BY128" s="34" t="str">
        <f t="shared" si="485"/>
        <v/>
      </c>
      <c r="BZ128" s="34" t="str">
        <f t="shared" si="485"/>
        <v/>
      </c>
      <c r="CA128" s="34" t="str">
        <f t="shared" si="485"/>
        <v/>
      </c>
      <c r="CB128" s="34" t="str">
        <f t="shared" si="485"/>
        <v/>
      </c>
      <c r="CC128" s="34" t="str">
        <f t="shared" si="485"/>
        <v/>
      </c>
      <c r="CD128" s="34" t="str">
        <f t="shared" si="485"/>
        <v/>
      </c>
      <c r="CE128" s="34" t="str">
        <f t="shared" si="485"/>
        <v/>
      </c>
      <c r="CF128" s="34" t="str">
        <f t="shared" si="485"/>
        <v/>
      </c>
      <c r="CG128" s="34" t="str">
        <f t="shared" si="484"/>
        <v/>
      </c>
      <c r="CH128" s="34" t="str">
        <f t="shared" si="484"/>
        <v/>
      </c>
      <c r="CI128" s="34" t="str">
        <f t="shared" si="484"/>
        <v/>
      </c>
      <c r="CJ128" s="34" t="str">
        <f t="shared" si="484"/>
        <v/>
      </c>
      <c r="CK128" s="34" t="str">
        <f t="shared" si="484"/>
        <v/>
      </c>
      <c r="CL128" s="34" t="str">
        <f t="shared" si="484"/>
        <v/>
      </c>
      <c r="CM128" s="34" t="str">
        <f t="shared" si="484"/>
        <v/>
      </c>
      <c r="CN128" s="34" t="str">
        <f t="shared" si="484"/>
        <v/>
      </c>
      <c r="CO128" s="34" t="str">
        <f t="shared" si="484"/>
        <v/>
      </c>
      <c r="CP128" s="34" t="str">
        <f t="shared" si="484"/>
        <v/>
      </c>
      <c r="CQ128" s="34" t="str">
        <f t="shared" si="484"/>
        <v/>
      </c>
      <c r="CR128" s="34" t="str">
        <f t="shared" si="484"/>
        <v/>
      </c>
      <c r="CS128" s="34" t="str">
        <f t="shared" si="484"/>
        <v/>
      </c>
      <c r="CT128" s="34" t="str">
        <f t="shared" si="484"/>
        <v/>
      </c>
      <c r="CU128" s="34" t="str">
        <f t="shared" si="484"/>
        <v/>
      </c>
      <c r="CV128" s="34"/>
      <c r="CW128" s="34">
        <f t="shared" si="477"/>
        <v>0</v>
      </c>
      <c r="CX128" s="5">
        <v>2005</v>
      </c>
      <c r="CY128" s="11" t="str">
        <f t="shared" si="516"/>
        <v/>
      </c>
      <c r="CZ128" s="11" t="str">
        <f t="shared" si="517"/>
        <v/>
      </c>
      <c r="DA128" s="11" t="str">
        <f t="shared" si="518"/>
        <v/>
      </c>
      <c r="DB128" s="11" t="str">
        <f t="shared" si="519"/>
        <v/>
      </c>
      <c r="DC128" s="11" t="str">
        <f t="shared" si="520"/>
        <v/>
      </c>
      <c r="DD128" s="11" t="str">
        <f t="shared" si="521"/>
        <v/>
      </c>
      <c r="DE128" s="11" t="str">
        <f t="shared" si="522"/>
        <v/>
      </c>
      <c r="DF128" s="11" t="str">
        <f t="shared" si="523"/>
        <v/>
      </c>
      <c r="DG128" s="11" t="str">
        <f t="shared" si="524"/>
        <v/>
      </c>
      <c r="DH128" s="11" t="str">
        <f t="shared" si="525"/>
        <v/>
      </c>
      <c r="DI128" s="11" t="str">
        <f t="shared" si="526"/>
        <v/>
      </c>
      <c r="DJ128" s="11" t="str">
        <f t="shared" si="527"/>
        <v/>
      </c>
      <c r="DK128" s="11" t="str">
        <f t="shared" si="528"/>
        <v/>
      </c>
      <c r="DL128" s="11" t="str">
        <f t="shared" si="529"/>
        <v/>
      </c>
      <c r="DM128" s="11" t="str">
        <f t="shared" si="530"/>
        <v/>
      </c>
      <c r="DN128" s="11" t="str">
        <f t="shared" si="531"/>
        <v/>
      </c>
      <c r="DO128" s="11" t="str">
        <f t="shared" si="532"/>
        <v/>
      </c>
      <c r="DP128" s="11" t="str">
        <f t="shared" si="533"/>
        <v/>
      </c>
      <c r="DQ128" s="11" t="str">
        <f t="shared" si="534"/>
        <v/>
      </c>
      <c r="DR128" s="11" t="str">
        <f t="shared" si="535"/>
        <v/>
      </c>
      <c r="DS128" s="11" t="str">
        <f t="shared" si="536"/>
        <v/>
      </c>
      <c r="DT128" s="11" t="str">
        <f t="shared" si="537"/>
        <v/>
      </c>
      <c r="DU128" s="11" t="str">
        <f t="shared" si="538"/>
        <v/>
      </c>
      <c r="DV128" s="11" t="str">
        <f t="shared" si="539"/>
        <v/>
      </c>
      <c r="DW128" s="11" t="str">
        <f t="shared" si="540"/>
        <v/>
      </c>
      <c r="DX128" s="11" t="str">
        <f t="shared" si="541"/>
        <v/>
      </c>
      <c r="DY128" s="11" t="str">
        <f t="shared" si="542"/>
        <v/>
      </c>
      <c r="DZ128" s="11" t="str">
        <f t="shared" si="543"/>
        <v/>
      </c>
      <c r="EA128" s="11" t="str">
        <f t="shared" si="544"/>
        <v/>
      </c>
      <c r="EB128" s="11" t="str">
        <f t="shared" si="545"/>
        <v/>
      </c>
      <c r="EC128" s="11">
        <f t="shared" si="478"/>
        <v>0</v>
      </c>
      <c r="ED128" s="5"/>
      <c r="EE128" s="5">
        <v>2005</v>
      </c>
      <c r="EF128" s="269" t="str">
        <f t="shared" si="546"/>
        <v xml:space="preserve"> </v>
      </c>
      <c r="EG128" s="269" t="str">
        <f t="shared" si="547"/>
        <v xml:space="preserve"> </v>
      </c>
      <c r="EH128" s="269" t="str">
        <f t="shared" si="548"/>
        <v xml:space="preserve"> </v>
      </c>
      <c r="EI128" s="269" t="str">
        <f t="shared" si="549"/>
        <v xml:space="preserve"> </v>
      </c>
      <c r="EJ128" s="269" t="str">
        <f t="shared" si="550"/>
        <v xml:space="preserve"> </v>
      </c>
      <c r="EK128" s="269" t="str">
        <f t="shared" si="551"/>
        <v xml:space="preserve"> </v>
      </c>
      <c r="EL128" s="269" t="str">
        <f t="shared" si="552"/>
        <v xml:space="preserve"> </v>
      </c>
      <c r="EM128" s="269" t="str">
        <f t="shared" si="553"/>
        <v xml:space="preserve"> </v>
      </c>
      <c r="EN128" s="269" t="str">
        <f t="shared" si="554"/>
        <v xml:space="preserve"> </v>
      </c>
      <c r="EO128" s="269" t="str">
        <f t="shared" si="555"/>
        <v xml:space="preserve"> </v>
      </c>
      <c r="EP128" s="269" t="str">
        <f t="shared" si="556"/>
        <v xml:space="preserve"> </v>
      </c>
      <c r="EQ128" s="269" t="str">
        <f t="shared" si="557"/>
        <v xml:space="preserve"> </v>
      </c>
      <c r="ER128" s="269" t="str">
        <f t="shared" si="558"/>
        <v xml:space="preserve"> </v>
      </c>
      <c r="ES128" s="269" t="str">
        <f t="shared" si="559"/>
        <v xml:space="preserve"> </v>
      </c>
      <c r="ET128" s="269" t="str">
        <f t="shared" si="560"/>
        <v xml:space="preserve"> </v>
      </c>
      <c r="EU128" s="269" t="str">
        <f t="shared" si="561"/>
        <v xml:space="preserve"> </v>
      </c>
      <c r="EV128" s="269" t="str">
        <f t="shared" si="562"/>
        <v xml:space="preserve"> </v>
      </c>
      <c r="EW128" s="269" t="str">
        <f t="shared" si="563"/>
        <v xml:space="preserve"> </v>
      </c>
      <c r="EX128" s="269" t="str">
        <f t="shared" si="564"/>
        <v xml:space="preserve"> </v>
      </c>
      <c r="EY128" s="269" t="str">
        <f t="shared" si="565"/>
        <v xml:space="preserve"> </v>
      </c>
      <c r="EZ128" s="269" t="str">
        <f t="shared" si="566"/>
        <v xml:space="preserve"> </v>
      </c>
      <c r="FA128" s="269" t="str">
        <f t="shared" si="567"/>
        <v xml:space="preserve"> </v>
      </c>
      <c r="FB128" s="269" t="str">
        <f t="shared" si="568"/>
        <v xml:space="preserve"> </v>
      </c>
      <c r="FC128" s="269" t="str">
        <f t="shared" si="569"/>
        <v xml:space="preserve"> </v>
      </c>
      <c r="FD128" s="269" t="str">
        <f t="shared" si="570"/>
        <v xml:space="preserve"> </v>
      </c>
      <c r="FE128" s="269" t="str">
        <f t="shared" si="571"/>
        <v xml:space="preserve"> </v>
      </c>
      <c r="FF128" s="269" t="str">
        <f t="shared" si="572"/>
        <v xml:space="preserve"> </v>
      </c>
      <c r="FG128" s="269" t="str">
        <f t="shared" si="573"/>
        <v xml:space="preserve"> </v>
      </c>
      <c r="FH128" s="269" t="str">
        <f t="shared" si="574"/>
        <v xml:space="preserve"> </v>
      </c>
      <c r="FI128" s="269" t="str">
        <f t="shared" si="575"/>
        <v xml:space="preserve"> </v>
      </c>
      <c r="FJ128" s="270">
        <f t="shared" si="479"/>
        <v>0</v>
      </c>
      <c r="FK128" s="37">
        <v>2005</v>
      </c>
      <c r="FL128" s="11" t="str">
        <f t="shared" si="576"/>
        <v xml:space="preserve"> </v>
      </c>
      <c r="FM128" s="11" t="str">
        <f t="shared" si="577"/>
        <v xml:space="preserve"> </v>
      </c>
      <c r="FN128" s="11" t="str">
        <f t="shared" si="578"/>
        <v xml:space="preserve"> </v>
      </c>
      <c r="FO128" s="11" t="str">
        <f t="shared" si="579"/>
        <v xml:space="preserve"> </v>
      </c>
      <c r="FP128" s="11" t="str">
        <f t="shared" si="580"/>
        <v xml:space="preserve"> </v>
      </c>
      <c r="FQ128" s="11" t="str">
        <f t="shared" si="581"/>
        <v xml:space="preserve"> </v>
      </c>
      <c r="FR128" s="11" t="str">
        <f t="shared" si="582"/>
        <v xml:space="preserve"> </v>
      </c>
      <c r="FS128" s="11" t="str">
        <f t="shared" si="583"/>
        <v xml:space="preserve"> </v>
      </c>
      <c r="FT128" s="11" t="str">
        <f t="shared" si="584"/>
        <v xml:space="preserve"> </v>
      </c>
      <c r="FU128" s="11" t="str">
        <f t="shared" si="585"/>
        <v xml:space="preserve"> </v>
      </c>
      <c r="FV128" s="11" t="str">
        <f t="shared" si="586"/>
        <v xml:space="preserve"> </v>
      </c>
      <c r="FW128" s="11" t="str">
        <f t="shared" si="587"/>
        <v xml:space="preserve"> </v>
      </c>
      <c r="FX128" s="11" t="str">
        <f t="shared" si="588"/>
        <v xml:space="preserve"> </v>
      </c>
      <c r="FY128" s="11" t="str">
        <f t="shared" si="589"/>
        <v xml:space="preserve"> </v>
      </c>
      <c r="FZ128" s="11" t="str">
        <f t="shared" si="590"/>
        <v xml:space="preserve"> </v>
      </c>
      <c r="GA128" s="11" t="str">
        <f t="shared" si="591"/>
        <v xml:space="preserve"> </v>
      </c>
      <c r="GB128" s="11" t="str">
        <f t="shared" si="592"/>
        <v xml:space="preserve"> </v>
      </c>
      <c r="GC128" s="11" t="str">
        <f t="shared" si="593"/>
        <v xml:space="preserve"> </v>
      </c>
      <c r="GD128" s="11" t="str">
        <f t="shared" si="594"/>
        <v xml:space="preserve"> </v>
      </c>
      <c r="GE128" s="11" t="str">
        <f t="shared" si="595"/>
        <v xml:space="preserve"> </v>
      </c>
      <c r="GF128" s="11" t="str">
        <f t="shared" si="596"/>
        <v xml:space="preserve"> </v>
      </c>
      <c r="GG128" s="11" t="str">
        <f t="shared" si="597"/>
        <v xml:space="preserve"> </v>
      </c>
      <c r="GH128" s="11" t="str">
        <f t="shared" si="598"/>
        <v xml:space="preserve"> </v>
      </c>
      <c r="GI128" s="11" t="str">
        <f t="shared" si="599"/>
        <v xml:space="preserve"> </v>
      </c>
      <c r="GJ128" s="11" t="str">
        <f t="shared" si="600"/>
        <v xml:space="preserve"> </v>
      </c>
      <c r="GK128" s="11" t="str">
        <f t="shared" si="601"/>
        <v xml:space="preserve"> </v>
      </c>
      <c r="GL128" s="11" t="str">
        <f t="shared" si="602"/>
        <v xml:space="preserve"> </v>
      </c>
      <c r="GM128" s="11" t="str">
        <f t="shared" si="603"/>
        <v xml:space="preserve"> </v>
      </c>
      <c r="GN128" s="11" t="str">
        <f t="shared" si="604"/>
        <v xml:space="preserve"> </v>
      </c>
      <c r="GO128" s="11" t="str">
        <f t="shared" si="605"/>
        <v xml:space="preserve"> </v>
      </c>
      <c r="GP128" s="330">
        <f t="shared" si="480"/>
        <v>0</v>
      </c>
      <c r="GQ128" s="1037">
        <v>2005</v>
      </c>
      <c r="GR128" s="31" t="str">
        <f t="shared" si="606"/>
        <v xml:space="preserve"> </v>
      </c>
      <c r="GS128" s="31" t="str">
        <f t="shared" si="607"/>
        <v xml:space="preserve"> </v>
      </c>
      <c r="GT128" s="31" t="str">
        <f t="shared" si="608"/>
        <v xml:space="preserve"> </v>
      </c>
      <c r="GU128" s="31" t="str">
        <f t="shared" si="609"/>
        <v xml:space="preserve"> </v>
      </c>
      <c r="GV128" s="31" t="str">
        <f t="shared" si="610"/>
        <v xml:space="preserve"> </v>
      </c>
      <c r="GW128" s="31" t="str">
        <f t="shared" si="611"/>
        <v xml:space="preserve"> </v>
      </c>
      <c r="GX128" s="31" t="str">
        <f t="shared" si="612"/>
        <v xml:space="preserve"> </v>
      </c>
      <c r="GY128" s="31" t="str">
        <f t="shared" si="613"/>
        <v xml:space="preserve"> </v>
      </c>
      <c r="GZ128" s="31" t="str">
        <f t="shared" si="614"/>
        <v xml:space="preserve"> </v>
      </c>
      <c r="HA128" s="31" t="str">
        <f t="shared" si="615"/>
        <v xml:space="preserve"> </v>
      </c>
      <c r="HB128" s="31" t="str">
        <f t="shared" si="616"/>
        <v xml:space="preserve"> </v>
      </c>
      <c r="HC128" s="31" t="str">
        <f t="shared" si="617"/>
        <v xml:space="preserve"> </v>
      </c>
      <c r="HD128" s="31" t="str">
        <f t="shared" si="618"/>
        <v xml:space="preserve"> </v>
      </c>
      <c r="HE128" s="31" t="str">
        <f t="shared" si="619"/>
        <v xml:space="preserve"> </v>
      </c>
      <c r="HF128" s="31" t="str">
        <f t="shared" si="620"/>
        <v xml:space="preserve"> </v>
      </c>
      <c r="HG128" s="31" t="str">
        <f t="shared" si="621"/>
        <v xml:space="preserve"> </v>
      </c>
      <c r="HH128" s="31" t="str">
        <f t="shared" si="622"/>
        <v xml:space="preserve"> </v>
      </c>
      <c r="HI128" s="31" t="str">
        <f t="shared" si="623"/>
        <v xml:space="preserve"> </v>
      </c>
      <c r="HJ128" s="31" t="str">
        <f t="shared" si="624"/>
        <v xml:space="preserve"> </v>
      </c>
      <c r="HK128" s="31" t="str">
        <f t="shared" si="625"/>
        <v xml:space="preserve"> </v>
      </c>
      <c r="HL128" s="31" t="str">
        <f t="shared" si="626"/>
        <v xml:space="preserve"> </v>
      </c>
      <c r="HM128" s="31" t="str">
        <f t="shared" si="627"/>
        <v xml:space="preserve"> </v>
      </c>
      <c r="HN128" s="31" t="str">
        <f t="shared" si="628"/>
        <v xml:space="preserve"> </v>
      </c>
      <c r="HO128" s="31" t="str">
        <f t="shared" si="629"/>
        <v xml:space="preserve"> </v>
      </c>
      <c r="HP128" s="31" t="str">
        <f t="shared" si="630"/>
        <v xml:space="preserve"> </v>
      </c>
      <c r="HQ128" s="31" t="str">
        <f t="shared" si="631"/>
        <v xml:space="preserve"> </v>
      </c>
      <c r="HR128" s="31" t="str">
        <f t="shared" si="632"/>
        <v xml:space="preserve"> </v>
      </c>
      <c r="HS128" s="31" t="str">
        <f t="shared" si="633"/>
        <v xml:space="preserve"> </v>
      </c>
      <c r="HT128" s="31" t="str">
        <f t="shared" si="634"/>
        <v xml:space="preserve"> </v>
      </c>
      <c r="HU128" s="31" t="str">
        <f t="shared" si="635"/>
        <v xml:space="preserve"> </v>
      </c>
      <c r="HV128" s="31">
        <f t="shared" si="471"/>
        <v>0</v>
      </c>
      <c r="HW128" s="156">
        <f t="shared" si="636"/>
        <v>0</v>
      </c>
      <c r="IC128" s="31"/>
    </row>
    <row r="129" spans="1:237" ht="13.8">
      <c r="A129" s="5">
        <v>2006</v>
      </c>
      <c r="B129" s="327">
        <v>0</v>
      </c>
      <c r="C129" s="327">
        <v>0</v>
      </c>
      <c r="D129" s="327" t="s">
        <v>89</v>
      </c>
      <c r="E129" s="327">
        <v>0</v>
      </c>
      <c r="F129" s="327">
        <v>0</v>
      </c>
      <c r="G129" s="328">
        <v>0</v>
      </c>
      <c r="H129" s="327">
        <v>0</v>
      </c>
      <c r="I129" s="327">
        <v>0</v>
      </c>
      <c r="J129" s="327">
        <v>0</v>
      </c>
      <c r="K129" s="327">
        <v>0</v>
      </c>
      <c r="L129" s="328">
        <v>0</v>
      </c>
      <c r="M129" s="327">
        <v>0</v>
      </c>
      <c r="N129" s="327">
        <v>0</v>
      </c>
      <c r="O129" s="327">
        <v>0</v>
      </c>
      <c r="P129" s="327">
        <v>0</v>
      </c>
      <c r="Q129" s="328">
        <v>0</v>
      </c>
      <c r="R129" s="327">
        <v>0</v>
      </c>
      <c r="S129" s="327">
        <v>0</v>
      </c>
      <c r="T129" s="327">
        <v>0</v>
      </c>
      <c r="U129" s="327">
        <v>0</v>
      </c>
      <c r="V129" s="328">
        <v>0</v>
      </c>
      <c r="W129" s="327">
        <v>0</v>
      </c>
      <c r="X129" s="327">
        <v>0</v>
      </c>
      <c r="Y129" s="327">
        <v>0</v>
      </c>
      <c r="Z129" s="327">
        <v>0</v>
      </c>
      <c r="AA129" s="328">
        <v>0</v>
      </c>
      <c r="AB129" s="327">
        <v>0</v>
      </c>
      <c r="AC129" s="327">
        <v>0</v>
      </c>
      <c r="AD129" s="327">
        <v>0</v>
      </c>
      <c r="AE129" s="327">
        <v>0</v>
      </c>
      <c r="AF129" s="884"/>
      <c r="AG129" s="1090" t="s">
        <v>89</v>
      </c>
      <c r="AH129" s="1001" t="s">
        <v>89</v>
      </c>
      <c r="AI129" s="31">
        <f t="shared" si="481"/>
        <v>0</v>
      </c>
      <c r="AJ129" s="96">
        <f t="shared" si="475"/>
        <v>1</v>
      </c>
      <c r="AK129" s="5">
        <v>2006</v>
      </c>
      <c r="AL129" s="269" t="str">
        <f t="shared" si="637"/>
        <v/>
      </c>
      <c r="AM129" s="269" t="str">
        <f t="shared" si="638"/>
        <v/>
      </c>
      <c r="AN129" s="269" t="str">
        <f t="shared" si="639"/>
        <v/>
      </c>
      <c r="AO129" s="269" t="str">
        <f t="shared" si="640"/>
        <v/>
      </c>
      <c r="AP129" s="269" t="str">
        <f t="shared" si="641"/>
        <v/>
      </c>
      <c r="AQ129" s="269" t="str">
        <f t="shared" si="642"/>
        <v/>
      </c>
      <c r="AR129" s="269" t="str">
        <f t="shared" si="643"/>
        <v/>
      </c>
      <c r="AS129" s="269" t="str">
        <f t="shared" si="644"/>
        <v/>
      </c>
      <c r="AT129" s="269" t="str">
        <f t="shared" si="645"/>
        <v/>
      </c>
      <c r="AU129" s="269" t="str">
        <f t="shared" si="646"/>
        <v/>
      </c>
      <c r="AV129" s="269" t="str">
        <f t="shared" si="647"/>
        <v/>
      </c>
      <c r="AW129" s="269" t="str">
        <f t="shared" si="648"/>
        <v/>
      </c>
      <c r="AX129" s="269" t="str">
        <f t="shared" si="649"/>
        <v/>
      </c>
      <c r="AY129" s="269" t="str">
        <f t="shared" si="650"/>
        <v/>
      </c>
      <c r="AZ129" s="269" t="str">
        <f t="shared" si="651"/>
        <v/>
      </c>
      <c r="BA129" s="269" t="str">
        <f t="shared" si="652"/>
        <v/>
      </c>
      <c r="BB129" s="269" t="str">
        <f t="shared" si="653"/>
        <v/>
      </c>
      <c r="BC129" s="269" t="str">
        <f t="shared" si="654"/>
        <v/>
      </c>
      <c r="BD129" s="269" t="str">
        <f t="shared" si="655"/>
        <v/>
      </c>
      <c r="BE129" s="269" t="str">
        <f t="shared" si="656"/>
        <v/>
      </c>
      <c r="BF129" s="269" t="str">
        <f t="shared" si="657"/>
        <v/>
      </c>
      <c r="BG129" s="269" t="str">
        <f t="shared" si="658"/>
        <v/>
      </c>
      <c r="BH129" s="269" t="str">
        <f t="shared" si="659"/>
        <v/>
      </c>
      <c r="BI129" s="269" t="str">
        <f t="shared" si="660"/>
        <v/>
      </c>
      <c r="BJ129" s="269" t="str">
        <f t="shared" si="661"/>
        <v/>
      </c>
      <c r="BK129" s="269" t="str">
        <f t="shared" si="662"/>
        <v/>
      </c>
      <c r="BL129" s="269" t="str">
        <f t="shared" si="663"/>
        <v/>
      </c>
      <c r="BM129" s="269" t="str">
        <f t="shared" si="664"/>
        <v/>
      </c>
      <c r="BN129" s="269" t="str">
        <f t="shared" si="665"/>
        <v/>
      </c>
      <c r="BO129" s="269" t="str">
        <f t="shared" si="666"/>
        <v/>
      </c>
      <c r="BP129" s="329">
        <f t="shared" si="667"/>
        <v>0</v>
      </c>
      <c r="BQ129" s="5">
        <v>2006</v>
      </c>
      <c r="BR129" s="34" t="str">
        <f t="shared" si="485"/>
        <v/>
      </c>
      <c r="BS129" s="34" t="str">
        <f t="shared" si="485"/>
        <v/>
      </c>
      <c r="BT129" s="34" t="str">
        <f t="shared" si="485"/>
        <v/>
      </c>
      <c r="BU129" s="34" t="str">
        <f t="shared" si="485"/>
        <v/>
      </c>
      <c r="BV129" s="34" t="str">
        <f t="shared" si="485"/>
        <v/>
      </c>
      <c r="BW129" s="34" t="str">
        <f t="shared" si="485"/>
        <v/>
      </c>
      <c r="BX129" s="34" t="str">
        <f t="shared" si="485"/>
        <v/>
      </c>
      <c r="BY129" s="34" t="str">
        <f t="shared" si="485"/>
        <v/>
      </c>
      <c r="BZ129" s="34" t="str">
        <f t="shared" si="485"/>
        <v/>
      </c>
      <c r="CA129" s="34" t="str">
        <f t="shared" si="485"/>
        <v/>
      </c>
      <c r="CB129" s="34" t="str">
        <f t="shared" si="485"/>
        <v/>
      </c>
      <c r="CC129" s="34" t="str">
        <f t="shared" si="485"/>
        <v/>
      </c>
      <c r="CD129" s="34" t="str">
        <f t="shared" si="485"/>
        <v/>
      </c>
      <c r="CE129" s="34" t="str">
        <f t="shared" si="485"/>
        <v/>
      </c>
      <c r="CF129" s="34" t="str">
        <f t="shared" si="485"/>
        <v/>
      </c>
      <c r="CG129" s="34" t="str">
        <f t="shared" si="484"/>
        <v/>
      </c>
      <c r="CH129" s="34" t="str">
        <f t="shared" si="484"/>
        <v/>
      </c>
      <c r="CI129" s="34" t="str">
        <f t="shared" si="484"/>
        <v/>
      </c>
      <c r="CJ129" s="34" t="str">
        <f t="shared" si="484"/>
        <v/>
      </c>
      <c r="CK129" s="34" t="str">
        <f t="shared" si="484"/>
        <v/>
      </c>
      <c r="CL129" s="34" t="str">
        <f t="shared" si="484"/>
        <v/>
      </c>
      <c r="CM129" s="34" t="str">
        <f t="shared" si="484"/>
        <v/>
      </c>
      <c r="CN129" s="34" t="str">
        <f t="shared" si="484"/>
        <v/>
      </c>
      <c r="CO129" s="34" t="str">
        <f t="shared" si="484"/>
        <v/>
      </c>
      <c r="CP129" s="34" t="str">
        <f t="shared" si="484"/>
        <v/>
      </c>
      <c r="CQ129" s="34" t="str">
        <f t="shared" si="484"/>
        <v/>
      </c>
      <c r="CR129" s="34" t="str">
        <f t="shared" si="484"/>
        <v/>
      </c>
      <c r="CS129" s="34" t="str">
        <f t="shared" si="484"/>
        <v/>
      </c>
      <c r="CT129" s="34" t="str">
        <f t="shared" si="484"/>
        <v/>
      </c>
      <c r="CU129" s="34" t="str">
        <f t="shared" si="484"/>
        <v/>
      </c>
      <c r="CV129" s="34"/>
      <c r="CW129" s="34">
        <f t="shared" si="477"/>
        <v>0</v>
      </c>
      <c r="CX129" s="5">
        <v>2006</v>
      </c>
      <c r="CY129" s="11" t="str">
        <f t="shared" si="516"/>
        <v/>
      </c>
      <c r="CZ129" s="11" t="str">
        <f t="shared" si="517"/>
        <v/>
      </c>
      <c r="DA129" s="11">
        <f t="shared" si="518"/>
        <v>2006</v>
      </c>
      <c r="DB129" s="11" t="str">
        <f t="shared" si="519"/>
        <v/>
      </c>
      <c r="DC129" s="11" t="str">
        <f t="shared" si="520"/>
        <v/>
      </c>
      <c r="DD129" s="11" t="str">
        <f t="shared" si="521"/>
        <v/>
      </c>
      <c r="DE129" s="11" t="str">
        <f t="shared" si="522"/>
        <v/>
      </c>
      <c r="DF129" s="11" t="str">
        <f t="shared" si="523"/>
        <v/>
      </c>
      <c r="DG129" s="11" t="str">
        <f t="shared" si="524"/>
        <v/>
      </c>
      <c r="DH129" s="11" t="str">
        <f t="shared" si="525"/>
        <v/>
      </c>
      <c r="DI129" s="11" t="str">
        <f t="shared" si="526"/>
        <v/>
      </c>
      <c r="DJ129" s="11" t="str">
        <f t="shared" si="527"/>
        <v/>
      </c>
      <c r="DK129" s="11" t="str">
        <f t="shared" si="528"/>
        <v/>
      </c>
      <c r="DL129" s="11" t="str">
        <f t="shared" si="529"/>
        <v/>
      </c>
      <c r="DM129" s="11" t="str">
        <f t="shared" si="530"/>
        <v/>
      </c>
      <c r="DN129" s="11" t="str">
        <f t="shared" si="531"/>
        <v/>
      </c>
      <c r="DO129" s="11" t="str">
        <f t="shared" si="532"/>
        <v/>
      </c>
      <c r="DP129" s="11" t="str">
        <f t="shared" si="533"/>
        <v/>
      </c>
      <c r="DQ129" s="11" t="str">
        <f t="shared" si="534"/>
        <v/>
      </c>
      <c r="DR129" s="11" t="str">
        <f t="shared" si="535"/>
        <v/>
      </c>
      <c r="DS129" s="11" t="str">
        <f t="shared" si="536"/>
        <v/>
      </c>
      <c r="DT129" s="11" t="str">
        <f t="shared" si="537"/>
        <v/>
      </c>
      <c r="DU129" s="11" t="str">
        <f t="shared" si="538"/>
        <v/>
      </c>
      <c r="DV129" s="11" t="str">
        <f t="shared" si="539"/>
        <v/>
      </c>
      <c r="DW129" s="11" t="str">
        <f t="shared" si="540"/>
        <v/>
      </c>
      <c r="DX129" s="11" t="str">
        <f t="shared" si="541"/>
        <v/>
      </c>
      <c r="DY129" s="11" t="str">
        <f t="shared" si="542"/>
        <v/>
      </c>
      <c r="DZ129" s="11" t="str">
        <f t="shared" si="543"/>
        <v/>
      </c>
      <c r="EA129" s="11" t="str">
        <f t="shared" si="544"/>
        <v/>
      </c>
      <c r="EB129" s="11" t="str">
        <f t="shared" si="545"/>
        <v/>
      </c>
      <c r="EC129" s="11">
        <f t="shared" si="478"/>
        <v>1</v>
      </c>
      <c r="ED129" s="5"/>
      <c r="EE129" s="5">
        <v>2006</v>
      </c>
      <c r="EF129" s="269" t="str">
        <f t="shared" si="546"/>
        <v xml:space="preserve"> </v>
      </c>
      <c r="EG129" s="269" t="str">
        <f t="shared" si="547"/>
        <v xml:space="preserve"> </v>
      </c>
      <c r="EH129" s="269" t="str">
        <f t="shared" si="548"/>
        <v xml:space="preserve"> </v>
      </c>
      <c r="EI129" s="269" t="str">
        <f t="shared" si="549"/>
        <v xml:space="preserve"> </v>
      </c>
      <c r="EJ129" s="269" t="str">
        <f t="shared" si="550"/>
        <v xml:space="preserve"> </v>
      </c>
      <c r="EK129" s="269" t="str">
        <f t="shared" si="551"/>
        <v xml:space="preserve"> </v>
      </c>
      <c r="EL129" s="269" t="str">
        <f t="shared" si="552"/>
        <v xml:space="preserve"> </v>
      </c>
      <c r="EM129" s="269" t="str">
        <f t="shared" si="553"/>
        <v xml:space="preserve"> </v>
      </c>
      <c r="EN129" s="269" t="str">
        <f t="shared" si="554"/>
        <v xml:space="preserve"> </v>
      </c>
      <c r="EO129" s="269" t="str">
        <f t="shared" si="555"/>
        <v xml:space="preserve"> </v>
      </c>
      <c r="EP129" s="269" t="str">
        <f t="shared" si="556"/>
        <v xml:space="preserve"> </v>
      </c>
      <c r="EQ129" s="269" t="str">
        <f t="shared" si="557"/>
        <v xml:space="preserve"> </v>
      </c>
      <c r="ER129" s="269" t="str">
        <f t="shared" si="558"/>
        <v xml:space="preserve"> </v>
      </c>
      <c r="ES129" s="269" t="str">
        <f t="shared" si="559"/>
        <v xml:space="preserve"> </v>
      </c>
      <c r="ET129" s="269" t="str">
        <f t="shared" si="560"/>
        <v xml:space="preserve"> </v>
      </c>
      <c r="EU129" s="269" t="str">
        <f t="shared" si="561"/>
        <v xml:space="preserve"> </v>
      </c>
      <c r="EV129" s="269" t="str">
        <f t="shared" si="562"/>
        <v xml:space="preserve"> </v>
      </c>
      <c r="EW129" s="269" t="str">
        <f t="shared" si="563"/>
        <v xml:space="preserve"> </v>
      </c>
      <c r="EX129" s="269" t="str">
        <f t="shared" si="564"/>
        <v xml:space="preserve"> </v>
      </c>
      <c r="EY129" s="269" t="str">
        <f t="shared" si="565"/>
        <v xml:space="preserve"> </v>
      </c>
      <c r="EZ129" s="269" t="str">
        <f t="shared" si="566"/>
        <v xml:space="preserve"> </v>
      </c>
      <c r="FA129" s="269" t="str">
        <f t="shared" si="567"/>
        <v xml:space="preserve"> </v>
      </c>
      <c r="FB129" s="269" t="str">
        <f t="shared" si="568"/>
        <v xml:space="preserve"> </v>
      </c>
      <c r="FC129" s="269" t="str">
        <f t="shared" si="569"/>
        <v xml:space="preserve"> </v>
      </c>
      <c r="FD129" s="269" t="str">
        <f t="shared" si="570"/>
        <v xml:space="preserve"> </v>
      </c>
      <c r="FE129" s="269" t="str">
        <f t="shared" si="571"/>
        <v xml:space="preserve"> </v>
      </c>
      <c r="FF129" s="269" t="str">
        <f t="shared" si="572"/>
        <v xml:space="preserve"> </v>
      </c>
      <c r="FG129" s="269" t="str">
        <f t="shared" si="573"/>
        <v xml:space="preserve"> </v>
      </c>
      <c r="FH129" s="269" t="str">
        <f t="shared" si="574"/>
        <v xml:space="preserve"> </v>
      </c>
      <c r="FI129" s="269" t="str">
        <f t="shared" si="575"/>
        <v xml:space="preserve"> </v>
      </c>
      <c r="FJ129" s="270">
        <f t="shared" si="479"/>
        <v>0</v>
      </c>
      <c r="FK129" s="37">
        <v>2006</v>
      </c>
      <c r="FL129" s="11" t="str">
        <f t="shared" si="576"/>
        <v xml:space="preserve"> </v>
      </c>
      <c r="FM129" s="11" t="str">
        <f t="shared" si="577"/>
        <v xml:space="preserve"> </v>
      </c>
      <c r="FN129" s="11">
        <f t="shared" si="578"/>
        <v>1</v>
      </c>
      <c r="FO129" s="11" t="str">
        <f t="shared" si="579"/>
        <v xml:space="preserve"> </v>
      </c>
      <c r="FP129" s="11" t="str">
        <f t="shared" si="580"/>
        <v xml:space="preserve"> </v>
      </c>
      <c r="FQ129" s="11" t="str">
        <f t="shared" si="581"/>
        <v xml:space="preserve"> </v>
      </c>
      <c r="FR129" s="11" t="str">
        <f t="shared" si="582"/>
        <v xml:space="preserve"> </v>
      </c>
      <c r="FS129" s="11" t="str">
        <f t="shared" si="583"/>
        <v xml:space="preserve"> </v>
      </c>
      <c r="FT129" s="11" t="str">
        <f t="shared" si="584"/>
        <v xml:space="preserve"> </v>
      </c>
      <c r="FU129" s="11" t="str">
        <f t="shared" si="585"/>
        <v xml:space="preserve"> </v>
      </c>
      <c r="FV129" s="11" t="str">
        <f t="shared" si="586"/>
        <v xml:space="preserve"> </v>
      </c>
      <c r="FW129" s="11" t="str">
        <f t="shared" si="587"/>
        <v xml:space="preserve"> </v>
      </c>
      <c r="FX129" s="11" t="str">
        <f t="shared" si="588"/>
        <v xml:space="preserve"> </v>
      </c>
      <c r="FY129" s="11" t="str">
        <f t="shared" si="589"/>
        <v xml:space="preserve"> </v>
      </c>
      <c r="FZ129" s="11" t="str">
        <f t="shared" si="590"/>
        <v xml:space="preserve"> </v>
      </c>
      <c r="GA129" s="11" t="str">
        <f t="shared" si="591"/>
        <v xml:space="preserve"> </v>
      </c>
      <c r="GB129" s="11" t="str">
        <f t="shared" si="592"/>
        <v xml:space="preserve"> </v>
      </c>
      <c r="GC129" s="11" t="str">
        <f t="shared" si="593"/>
        <v xml:space="preserve"> </v>
      </c>
      <c r="GD129" s="11" t="str">
        <f t="shared" si="594"/>
        <v xml:space="preserve"> </v>
      </c>
      <c r="GE129" s="11" t="str">
        <f t="shared" si="595"/>
        <v xml:space="preserve"> </v>
      </c>
      <c r="GF129" s="11" t="str">
        <f t="shared" si="596"/>
        <v xml:space="preserve"> </v>
      </c>
      <c r="GG129" s="11" t="str">
        <f t="shared" si="597"/>
        <v xml:space="preserve"> </v>
      </c>
      <c r="GH129" s="11" t="str">
        <f t="shared" si="598"/>
        <v xml:space="preserve"> </v>
      </c>
      <c r="GI129" s="11" t="str">
        <f t="shared" si="599"/>
        <v xml:space="preserve"> </v>
      </c>
      <c r="GJ129" s="11" t="str">
        <f t="shared" si="600"/>
        <v xml:space="preserve"> </v>
      </c>
      <c r="GK129" s="11" t="str">
        <f t="shared" si="601"/>
        <v xml:space="preserve"> </v>
      </c>
      <c r="GL129" s="11" t="str">
        <f t="shared" si="602"/>
        <v xml:space="preserve"> </v>
      </c>
      <c r="GM129" s="11" t="str">
        <f t="shared" si="603"/>
        <v xml:space="preserve"> </v>
      </c>
      <c r="GN129" s="11" t="str">
        <f t="shared" si="604"/>
        <v xml:space="preserve"> </v>
      </c>
      <c r="GO129" s="11" t="str">
        <f t="shared" si="605"/>
        <v xml:space="preserve"> </v>
      </c>
      <c r="GP129" s="330">
        <f t="shared" si="480"/>
        <v>1</v>
      </c>
      <c r="GQ129" s="1037">
        <v>2006</v>
      </c>
      <c r="GR129" s="31" t="str">
        <f t="shared" si="606"/>
        <v xml:space="preserve"> </v>
      </c>
      <c r="GS129" s="31" t="str">
        <f t="shared" si="607"/>
        <v xml:space="preserve"> </v>
      </c>
      <c r="GT129" s="31">
        <f t="shared" si="608"/>
        <v>1</v>
      </c>
      <c r="GU129" s="31" t="str">
        <f t="shared" si="609"/>
        <v xml:space="preserve"> </v>
      </c>
      <c r="GV129" s="31" t="str">
        <f t="shared" si="610"/>
        <v xml:space="preserve"> </v>
      </c>
      <c r="GW129" s="31" t="str">
        <f t="shared" si="611"/>
        <v xml:space="preserve"> </v>
      </c>
      <c r="GX129" s="31" t="str">
        <f t="shared" si="612"/>
        <v xml:space="preserve"> </v>
      </c>
      <c r="GY129" s="31" t="str">
        <f t="shared" si="613"/>
        <v xml:space="preserve"> </v>
      </c>
      <c r="GZ129" s="31" t="str">
        <f t="shared" si="614"/>
        <v xml:space="preserve"> </v>
      </c>
      <c r="HA129" s="31" t="str">
        <f t="shared" si="615"/>
        <v xml:space="preserve"> </v>
      </c>
      <c r="HB129" s="31" t="str">
        <f t="shared" si="616"/>
        <v xml:space="preserve"> </v>
      </c>
      <c r="HC129" s="31" t="str">
        <f t="shared" si="617"/>
        <v xml:space="preserve"> </v>
      </c>
      <c r="HD129" s="31" t="str">
        <f t="shared" si="618"/>
        <v xml:space="preserve"> </v>
      </c>
      <c r="HE129" s="31" t="str">
        <f t="shared" si="619"/>
        <v xml:space="preserve"> </v>
      </c>
      <c r="HF129" s="31" t="str">
        <f t="shared" si="620"/>
        <v xml:space="preserve"> </v>
      </c>
      <c r="HG129" s="31" t="str">
        <f t="shared" si="621"/>
        <v xml:space="preserve"> </v>
      </c>
      <c r="HH129" s="31" t="str">
        <f t="shared" si="622"/>
        <v xml:space="preserve"> </v>
      </c>
      <c r="HI129" s="31" t="str">
        <f t="shared" si="623"/>
        <v xml:space="preserve"> </v>
      </c>
      <c r="HJ129" s="31" t="str">
        <f t="shared" si="624"/>
        <v xml:space="preserve"> </v>
      </c>
      <c r="HK129" s="31" t="str">
        <f t="shared" si="625"/>
        <v xml:space="preserve"> </v>
      </c>
      <c r="HL129" s="31" t="str">
        <f t="shared" si="626"/>
        <v xml:space="preserve"> </v>
      </c>
      <c r="HM129" s="31" t="str">
        <f t="shared" si="627"/>
        <v xml:space="preserve"> </v>
      </c>
      <c r="HN129" s="31" t="str">
        <f t="shared" si="628"/>
        <v xml:space="preserve"> </v>
      </c>
      <c r="HO129" s="31" t="str">
        <f t="shared" si="629"/>
        <v xml:space="preserve"> </v>
      </c>
      <c r="HP129" s="31" t="str">
        <f t="shared" si="630"/>
        <v xml:space="preserve"> </v>
      </c>
      <c r="HQ129" s="31" t="str">
        <f t="shared" si="631"/>
        <v xml:space="preserve"> </v>
      </c>
      <c r="HR129" s="31" t="str">
        <f t="shared" si="632"/>
        <v xml:space="preserve"> </v>
      </c>
      <c r="HS129" s="31" t="str">
        <f t="shared" si="633"/>
        <v xml:space="preserve"> </v>
      </c>
      <c r="HT129" s="31" t="str">
        <f t="shared" si="634"/>
        <v xml:space="preserve"> </v>
      </c>
      <c r="HU129" s="31" t="str">
        <f t="shared" si="635"/>
        <v xml:space="preserve"> </v>
      </c>
      <c r="HV129" s="31">
        <f t="shared" si="471"/>
        <v>1</v>
      </c>
      <c r="HW129" s="156" t="str">
        <f t="shared" si="636"/>
        <v>T</v>
      </c>
      <c r="IC129" s="31"/>
    </row>
    <row r="130" spans="1:237" ht="13.8">
      <c r="A130" s="5">
        <v>2007</v>
      </c>
      <c r="B130" s="327">
        <v>0</v>
      </c>
      <c r="C130" s="327">
        <v>0</v>
      </c>
      <c r="D130" s="327">
        <v>0</v>
      </c>
      <c r="E130" s="327">
        <v>0</v>
      </c>
      <c r="F130" s="327">
        <v>0</v>
      </c>
      <c r="G130" s="328">
        <v>0</v>
      </c>
      <c r="H130" s="327">
        <v>1</v>
      </c>
      <c r="I130" s="327">
        <v>0</v>
      </c>
      <c r="J130" s="327">
        <v>0</v>
      </c>
      <c r="K130" s="327">
        <v>0</v>
      </c>
      <c r="L130" s="328">
        <v>0</v>
      </c>
      <c r="M130" s="327">
        <v>0</v>
      </c>
      <c r="N130" s="327">
        <v>0</v>
      </c>
      <c r="O130" s="327">
        <v>0</v>
      </c>
      <c r="P130" s="327">
        <v>0</v>
      </c>
      <c r="Q130" s="328">
        <v>0</v>
      </c>
      <c r="R130" s="327">
        <v>0</v>
      </c>
      <c r="S130" s="327">
        <v>0</v>
      </c>
      <c r="T130" s="327">
        <v>0</v>
      </c>
      <c r="U130" s="327">
        <v>0</v>
      </c>
      <c r="V130" s="328">
        <v>0</v>
      </c>
      <c r="W130" s="327">
        <v>0</v>
      </c>
      <c r="X130" s="327">
        <v>0</v>
      </c>
      <c r="Y130" s="327">
        <v>0</v>
      </c>
      <c r="Z130" s="327">
        <v>0</v>
      </c>
      <c r="AA130" s="328">
        <v>0</v>
      </c>
      <c r="AB130" s="327">
        <v>0</v>
      </c>
      <c r="AC130" s="327">
        <v>0</v>
      </c>
      <c r="AD130" s="327">
        <v>0</v>
      </c>
      <c r="AE130" s="327">
        <v>0</v>
      </c>
      <c r="AF130" s="884"/>
      <c r="AG130" s="1090">
        <f t="shared" si="473"/>
        <v>1</v>
      </c>
      <c r="AH130" s="1001">
        <f t="shared" si="474"/>
        <v>1</v>
      </c>
      <c r="AI130" s="31">
        <f t="shared" si="481"/>
        <v>1</v>
      </c>
      <c r="AJ130" s="96">
        <f t="shared" si="475"/>
        <v>0</v>
      </c>
      <c r="AK130" s="5">
        <v>2007</v>
      </c>
      <c r="AL130" s="269" t="str">
        <f t="shared" si="637"/>
        <v/>
      </c>
      <c r="AM130" s="269" t="str">
        <f t="shared" si="638"/>
        <v/>
      </c>
      <c r="AN130" s="269" t="str">
        <f t="shared" si="639"/>
        <v/>
      </c>
      <c r="AO130" s="269" t="str">
        <f t="shared" si="640"/>
        <v/>
      </c>
      <c r="AP130" s="269" t="str">
        <f t="shared" si="641"/>
        <v/>
      </c>
      <c r="AQ130" s="269" t="str">
        <f t="shared" si="642"/>
        <v/>
      </c>
      <c r="AR130" s="269">
        <f t="shared" si="643"/>
        <v>1</v>
      </c>
      <c r="AS130" s="269" t="str">
        <f t="shared" si="644"/>
        <v/>
      </c>
      <c r="AT130" s="269" t="str">
        <f t="shared" si="645"/>
        <v/>
      </c>
      <c r="AU130" s="269" t="str">
        <f t="shared" si="646"/>
        <v/>
      </c>
      <c r="AV130" s="269" t="str">
        <f t="shared" si="647"/>
        <v/>
      </c>
      <c r="AW130" s="269" t="str">
        <f t="shared" si="648"/>
        <v/>
      </c>
      <c r="AX130" s="269" t="str">
        <f t="shared" si="649"/>
        <v/>
      </c>
      <c r="AY130" s="269" t="str">
        <f t="shared" si="650"/>
        <v/>
      </c>
      <c r="AZ130" s="269" t="str">
        <f t="shared" si="651"/>
        <v/>
      </c>
      <c r="BA130" s="269" t="str">
        <f t="shared" si="652"/>
        <v/>
      </c>
      <c r="BB130" s="269" t="str">
        <f t="shared" si="653"/>
        <v/>
      </c>
      <c r="BC130" s="269" t="str">
        <f t="shared" si="654"/>
        <v/>
      </c>
      <c r="BD130" s="269" t="str">
        <f t="shared" si="655"/>
        <v/>
      </c>
      <c r="BE130" s="269" t="str">
        <f t="shared" si="656"/>
        <v/>
      </c>
      <c r="BF130" s="269" t="str">
        <f t="shared" si="657"/>
        <v/>
      </c>
      <c r="BG130" s="269" t="str">
        <f t="shared" si="658"/>
        <v/>
      </c>
      <c r="BH130" s="269" t="str">
        <f t="shared" si="659"/>
        <v/>
      </c>
      <c r="BI130" s="269" t="str">
        <f t="shared" si="660"/>
        <v/>
      </c>
      <c r="BJ130" s="269" t="str">
        <f t="shared" si="661"/>
        <v/>
      </c>
      <c r="BK130" s="269" t="str">
        <f t="shared" si="662"/>
        <v/>
      </c>
      <c r="BL130" s="269" t="str">
        <f t="shared" si="663"/>
        <v/>
      </c>
      <c r="BM130" s="269" t="str">
        <f t="shared" si="664"/>
        <v/>
      </c>
      <c r="BN130" s="269" t="str">
        <f t="shared" si="665"/>
        <v/>
      </c>
      <c r="BO130" s="269" t="str">
        <f t="shared" si="666"/>
        <v/>
      </c>
      <c r="BP130" s="329">
        <f t="shared" si="667"/>
        <v>1</v>
      </c>
      <c r="BQ130" s="5">
        <v>2007</v>
      </c>
      <c r="BR130" s="34" t="str">
        <f t="shared" si="485"/>
        <v/>
      </c>
      <c r="BS130" s="34" t="str">
        <f t="shared" si="485"/>
        <v/>
      </c>
      <c r="BT130" s="34" t="str">
        <f t="shared" si="485"/>
        <v/>
      </c>
      <c r="BU130" s="34" t="str">
        <f t="shared" si="485"/>
        <v/>
      </c>
      <c r="BV130" s="34" t="str">
        <f t="shared" si="485"/>
        <v/>
      </c>
      <c r="BW130" s="34" t="str">
        <f t="shared" si="485"/>
        <v/>
      </c>
      <c r="BX130" s="34">
        <f t="shared" si="485"/>
        <v>2007</v>
      </c>
      <c r="BY130" s="34" t="str">
        <f t="shared" si="485"/>
        <v/>
      </c>
      <c r="BZ130" s="34" t="str">
        <f t="shared" si="485"/>
        <v/>
      </c>
      <c r="CA130" s="34" t="str">
        <f t="shared" si="485"/>
        <v/>
      </c>
      <c r="CB130" s="34" t="str">
        <f t="shared" si="485"/>
        <v/>
      </c>
      <c r="CC130" s="34" t="str">
        <f t="shared" si="485"/>
        <v/>
      </c>
      <c r="CD130" s="34" t="str">
        <f t="shared" si="485"/>
        <v/>
      </c>
      <c r="CE130" s="34" t="str">
        <f t="shared" si="485"/>
        <v/>
      </c>
      <c r="CF130" s="34" t="str">
        <f t="shared" si="485"/>
        <v/>
      </c>
      <c r="CG130" s="34" t="str">
        <f t="shared" ref="CG130:CU130" si="668">IF(BA130=1,$BQ130,"")</f>
        <v/>
      </c>
      <c r="CH130" s="34" t="str">
        <f t="shared" si="668"/>
        <v/>
      </c>
      <c r="CI130" s="34" t="str">
        <f t="shared" si="668"/>
        <v/>
      </c>
      <c r="CJ130" s="34" t="str">
        <f t="shared" si="668"/>
        <v/>
      </c>
      <c r="CK130" s="34" t="str">
        <f t="shared" si="668"/>
        <v/>
      </c>
      <c r="CL130" s="34" t="str">
        <f t="shared" si="668"/>
        <v/>
      </c>
      <c r="CM130" s="34" t="str">
        <f t="shared" si="668"/>
        <v/>
      </c>
      <c r="CN130" s="34" t="str">
        <f t="shared" si="668"/>
        <v/>
      </c>
      <c r="CO130" s="34" t="str">
        <f t="shared" si="668"/>
        <v/>
      </c>
      <c r="CP130" s="34" t="str">
        <f t="shared" si="668"/>
        <v/>
      </c>
      <c r="CQ130" s="34" t="str">
        <f t="shared" si="668"/>
        <v/>
      </c>
      <c r="CR130" s="34" t="str">
        <f t="shared" si="668"/>
        <v/>
      </c>
      <c r="CS130" s="34" t="str">
        <f t="shared" si="668"/>
        <v/>
      </c>
      <c r="CT130" s="34" t="str">
        <f t="shared" si="668"/>
        <v/>
      </c>
      <c r="CU130" s="34" t="str">
        <f t="shared" si="668"/>
        <v/>
      </c>
      <c r="CV130" s="34"/>
      <c r="CW130" s="34">
        <f t="shared" si="477"/>
        <v>1</v>
      </c>
      <c r="CX130" s="5">
        <v>2007</v>
      </c>
      <c r="CY130" s="11" t="str">
        <f t="shared" ref="CY130:CY136" si="669">IF(B130="T",$CX130,"")</f>
        <v/>
      </c>
      <c r="CZ130" s="11" t="str">
        <f t="shared" ref="CZ130:CZ136" si="670">IF(C130="T",$CX130,"")</f>
        <v/>
      </c>
      <c r="DA130" s="11" t="str">
        <f t="shared" ref="DA130:DA136" si="671">IF(D130="T",$CX130,"")</f>
        <v/>
      </c>
      <c r="DB130" s="11" t="str">
        <f t="shared" ref="DB130:DB136" si="672">IF(E130="T",$CX130,"")</f>
        <v/>
      </c>
      <c r="DC130" s="11" t="str">
        <f t="shared" ref="DC130:DC136" si="673">IF(F130="T",$CX130,"")</f>
        <v/>
      </c>
      <c r="DD130" s="11" t="str">
        <f t="shared" ref="DD130:DD136" si="674">IF(G130="T",$CX130,"")</f>
        <v/>
      </c>
      <c r="DE130" s="11" t="str">
        <f t="shared" ref="DE130:DE136" si="675">IF(H130="T",$CX130,"")</f>
        <v/>
      </c>
      <c r="DF130" s="11" t="str">
        <f t="shared" ref="DF130:DF136" si="676">IF(I130="T",$CX130,"")</f>
        <v/>
      </c>
      <c r="DG130" s="11" t="str">
        <f t="shared" ref="DG130:DG136" si="677">IF(J130="T",$CX130,"")</f>
        <v/>
      </c>
      <c r="DH130" s="11" t="str">
        <f t="shared" ref="DH130:DH136" si="678">IF(K130="T",$CX130,"")</f>
        <v/>
      </c>
      <c r="DI130" s="11" t="str">
        <f t="shared" ref="DI130:DI136" si="679">IF(L130="T",$CX130,"")</f>
        <v/>
      </c>
      <c r="DJ130" s="11" t="str">
        <f t="shared" ref="DJ130:DJ136" si="680">IF(M130="T",$CX130,"")</f>
        <v/>
      </c>
      <c r="DK130" s="11" t="str">
        <f t="shared" ref="DK130:DK136" si="681">IF(N130="T",$CX130,"")</f>
        <v/>
      </c>
      <c r="DL130" s="11" t="str">
        <f t="shared" ref="DL130:DL136" si="682">IF(O130="T",$CX130,"")</f>
        <v/>
      </c>
      <c r="DM130" s="11" t="str">
        <f t="shared" ref="DM130:DM136" si="683">IF(P130="T",$CX130,"")</f>
        <v/>
      </c>
      <c r="DN130" s="11" t="str">
        <f t="shared" ref="DN130:DN136" si="684">IF(Q130="T",$CX130,"")</f>
        <v/>
      </c>
      <c r="DO130" s="11" t="str">
        <f t="shared" ref="DO130:DO136" si="685">IF(R130="T",$CX130,"")</f>
        <v/>
      </c>
      <c r="DP130" s="11" t="str">
        <f t="shared" ref="DP130:DP136" si="686">IF(S130="T",$CX130,"")</f>
        <v/>
      </c>
      <c r="DQ130" s="11" t="str">
        <f t="shared" ref="DQ130:DQ136" si="687">IF(T130="T",$CX130,"")</f>
        <v/>
      </c>
      <c r="DR130" s="11" t="str">
        <f t="shared" ref="DR130:DR136" si="688">IF(U130="T",$CX130,"")</f>
        <v/>
      </c>
      <c r="DS130" s="11" t="str">
        <f t="shared" ref="DS130:DS136" si="689">IF(V130="T",$CX130,"")</f>
        <v/>
      </c>
      <c r="DT130" s="11" t="str">
        <f t="shared" ref="DT130:DT136" si="690">IF(W130="T",$CX130,"")</f>
        <v/>
      </c>
      <c r="DU130" s="11" t="str">
        <f t="shared" ref="DU130:DU136" si="691">IF(X130="T",$CX130,"")</f>
        <v/>
      </c>
      <c r="DV130" s="11" t="str">
        <f t="shared" ref="DV130:DV136" si="692">IF(Y130="T",$CX130,"")</f>
        <v/>
      </c>
      <c r="DW130" s="11" t="str">
        <f t="shared" ref="DW130:DW136" si="693">IF(Z130="T",$CX130,"")</f>
        <v/>
      </c>
      <c r="DX130" s="11" t="str">
        <f t="shared" ref="DX130:DX136" si="694">IF(AA130="T",$CX130,"")</f>
        <v/>
      </c>
      <c r="DY130" s="11" t="str">
        <f t="shared" ref="DY130:DY136" si="695">IF(AB130="T",$CX130,"")</f>
        <v/>
      </c>
      <c r="DZ130" s="11" t="str">
        <f t="shared" ref="DZ130:DZ136" si="696">IF(AC130="T",$CX130,"")</f>
        <v/>
      </c>
      <c r="EA130" s="11" t="str">
        <f t="shared" ref="EA130:EA136" si="697">IF(AD130="T",$CX130,"")</f>
        <v/>
      </c>
      <c r="EB130" s="11" t="str">
        <f t="shared" ref="EB130:EB136" si="698">IF(AE130="T",$CX130,"")</f>
        <v/>
      </c>
      <c r="EC130" s="11">
        <f t="shared" ref="EC130:EC136" si="699">COUNT(CY130:EB130)</f>
        <v>0</v>
      </c>
      <c r="ED130" s="5"/>
      <c r="EE130" s="5">
        <v>2007</v>
      </c>
      <c r="EF130" s="269" t="str">
        <f t="shared" si="546"/>
        <v xml:space="preserve"> </v>
      </c>
      <c r="EG130" s="269" t="str">
        <f t="shared" si="547"/>
        <v xml:space="preserve"> </v>
      </c>
      <c r="EH130" s="269" t="str">
        <f t="shared" si="548"/>
        <v xml:space="preserve"> </v>
      </c>
      <c r="EI130" s="269" t="str">
        <f t="shared" si="549"/>
        <v xml:space="preserve"> </v>
      </c>
      <c r="EJ130" s="269" t="str">
        <f t="shared" si="550"/>
        <v xml:space="preserve"> </v>
      </c>
      <c r="EK130" s="269" t="str">
        <f t="shared" si="551"/>
        <v xml:space="preserve"> </v>
      </c>
      <c r="EL130" s="269">
        <f t="shared" si="552"/>
        <v>1</v>
      </c>
      <c r="EM130" s="269" t="str">
        <f t="shared" si="553"/>
        <v xml:space="preserve"> </v>
      </c>
      <c r="EN130" s="269" t="str">
        <f t="shared" si="554"/>
        <v xml:space="preserve"> </v>
      </c>
      <c r="EO130" s="269" t="str">
        <f t="shared" si="555"/>
        <v xml:space="preserve"> </v>
      </c>
      <c r="EP130" s="269" t="str">
        <f t="shared" si="556"/>
        <v xml:space="preserve"> </v>
      </c>
      <c r="EQ130" s="269" t="str">
        <f t="shared" si="557"/>
        <v xml:space="preserve"> </v>
      </c>
      <c r="ER130" s="269" t="str">
        <f t="shared" si="558"/>
        <v xml:space="preserve"> </v>
      </c>
      <c r="ES130" s="269" t="str">
        <f t="shared" si="559"/>
        <v xml:space="preserve"> </v>
      </c>
      <c r="ET130" s="269" t="str">
        <f t="shared" si="560"/>
        <v xml:space="preserve"> </v>
      </c>
      <c r="EU130" s="269" t="str">
        <f t="shared" si="561"/>
        <v xml:space="preserve"> </v>
      </c>
      <c r="EV130" s="269" t="str">
        <f t="shared" si="562"/>
        <v xml:space="preserve"> </v>
      </c>
      <c r="EW130" s="269" t="str">
        <f t="shared" si="563"/>
        <v xml:space="preserve"> </v>
      </c>
      <c r="EX130" s="269" t="str">
        <f t="shared" si="564"/>
        <v xml:space="preserve"> </v>
      </c>
      <c r="EY130" s="269" t="str">
        <f t="shared" si="565"/>
        <v xml:space="preserve"> </v>
      </c>
      <c r="EZ130" s="269" t="str">
        <f t="shared" si="566"/>
        <v xml:space="preserve"> </v>
      </c>
      <c r="FA130" s="269" t="str">
        <f t="shared" si="567"/>
        <v xml:space="preserve"> </v>
      </c>
      <c r="FB130" s="269" t="str">
        <f t="shared" si="568"/>
        <v xml:space="preserve"> </v>
      </c>
      <c r="FC130" s="269" t="str">
        <f t="shared" si="569"/>
        <v xml:space="preserve"> </v>
      </c>
      <c r="FD130" s="269" t="str">
        <f t="shared" si="570"/>
        <v xml:space="preserve"> </v>
      </c>
      <c r="FE130" s="269" t="str">
        <f t="shared" si="571"/>
        <v xml:space="preserve"> </v>
      </c>
      <c r="FF130" s="269" t="str">
        <f t="shared" si="572"/>
        <v xml:space="preserve"> </v>
      </c>
      <c r="FG130" s="269" t="str">
        <f t="shared" si="573"/>
        <v xml:space="preserve"> </v>
      </c>
      <c r="FH130" s="269" t="str">
        <f t="shared" si="574"/>
        <v xml:space="preserve"> </v>
      </c>
      <c r="FI130" s="269" t="str">
        <f t="shared" si="575"/>
        <v xml:space="preserve"> </v>
      </c>
      <c r="FJ130" s="270">
        <f t="shared" si="479"/>
        <v>1</v>
      </c>
      <c r="FK130" s="37">
        <v>2007</v>
      </c>
      <c r="FL130" s="11" t="str">
        <f t="shared" ref="FL130:FL136" si="700">IF(OR(B130= "M",B130=0), " ",1)</f>
        <v xml:space="preserve"> </v>
      </c>
      <c r="FM130" s="11" t="str">
        <f t="shared" ref="FM130:FM136" si="701">IF(OR(C130= "M",C130=0), " ",1)</f>
        <v xml:space="preserve"> </v>
      </c>
      <c r="FN130" s="11" t="str">
        <f t="shared" ref="FN130:FN136" si="702">IF(OR(D130= "M",D130=0), " ",1)</f>
        <v xml:space="preserve"> </v>
      </c>
      <c r="FO130" s="11" t="str">
        <f t="shared" ref="FO130:FO136" si="703">IF(OR(E130= "M",E130=0), " ",1)</f>
        <v xml:space="preserve"> </v>
      </c>
      <c r="FP130" s="11" t="str">
        <f t="shared" ref="FP130:FP136" si="704">IF(OR(F130= "M",F130=0), " ",1)</f>
        <v xml:space="preserve"> </v>
      </c>
      <c r="FQ130" s="11" t="str">
        <f t="shared" ref="FQ130:FQ136" si="705">IF(OR(G130= "M",G130=0), " ",1)</f>
        <v xml:space="preserve"> </v>
      </c>
      <c r="FR130" s="11">
        <f t="shared" ref="FR130:FR136" si="706">IF(OR(H130= "M",H130=0), " ",1)</f>
        <v>1</v>
      </c>
      <c r="FS130" s="11" t="str">
        <f t="shared" ref="FS130:FS136" si="707">IF(OR(I130= "M",I130=0), " ",1)</f>
        <v xml:space="preserve"> </v>
      </c>
      <c r="FT130" s="11" t="str">
        <f t="shared" ref="FT130:FT136" si="708">IF(OR(J130= "M",J130=0), " ",1)</f>
        <v xml:space="preserve"> </v>
      </c>
      <c r="FU130" s="11" t="str">
        <f t="shared" ref="FU130:FU136" si="709">IF(OR(K130= "M",K130=0), " ",1)</f>
        <v xml:space="preserve"> </v>
      </c>
      <c r="FV130" s="11" t="str">
        <f t="shared" ref="FV130:FV136" si="710">IF(OR(L130= "M",L130=0), " ",1)</f>
        <v xml:space="preserve"> </v>
      </c>
      <c r="FW130" s="11" t="str">
        <f t="shared" ref="FW130:FW136" si="711">IF(OR(M130= "M",M130=0), " ",1)</f>
        <v xml:space="preserve"> </v>
      </c>
      <c r="FX130" s="11" t="str">
        <f t="shared" ref="FX130:FX136" si="712">IF(OR(N130= "M",N130=0), " ",1)</f>
        <v xml:space="preserve"> </v>
      </c>
      <c r="FY130" s="11" t="str">
        <f t="shared" ref="FY130:FY136" si="713">IF(OR(O130= "M",O130=0), " ",1)</f>
        <v xml:space="preserve"> </v>
      </c>
      <c r="FZ130" s="11" t="str">
        <f t="shared" ref="FZ130:FZ136" si="714">IF(OR(P130= "M",P130=0), " ",1)</f>
        <v xml:space="preserve"> </v>
      </c>
      <c r="GA130" s="11" t="str">
        <f t="shared" ref="GA130:GA136" si="715">IF(OR(Q130= "M",Q130=0), " ",1)</f>
        <v xml:space="preserve"> </v>
      </c>
      <c r="GB130" s="11" t="str">
        <f t="shared" ref="GB130:GB136" si="716">IF(OR(R130= "M",R130=0), " ",1)</f>
        <v xml:space="preserve"> </v>
      </c>
      <c r="GC130" s="11" t="str">
        <f t="shared" ref="GC130:GC136" si="717">IF(OR(S130= "M",S130=0), " ",1)</f>
        <v xml:space="preserve"> </v>
      </c>
      <c r="GD130" s="11" t="str">
        <f t="shared" ref="GD130:GD136" si="718">IF(OR(T130= "M",T130=0), " ",1)</f>
        <v xml:space="preserve"> </v>
      </c>
      <c r="GE130" s="11" t="str">
        <f t="shared" ref="GE130:GE136" si="719">IF(OR(U130= "M",U130=0), " ",1)</f>
        <v xml:space="preserve"> </v>
      </c>
      <c r="GF130" s="11" t="str">
        <f t="shared" ref="GF130:GF136" si="720">IF(OR(V130= "M",V130=0), " ",1)</f>
        <v xml:space="preserve"> </v>
      </c>
      <c r="GG130" s="11" t="str">
        <f t="shared" ref="GG130:GG136" si="721">IF(OR(W130= "M",W130=0), " ",1)</f>
        <v xml:space="preserve"> </v>
      </c>
      <c r="GH130" s="11" t="str">
        <f t="shared" ref="GH130:GH136" si="722">IF(OR(X130= "M",X130=0), " ",1)</f>
        <v xml:space="preserve"> </v>
      </c>
      <c r="GI130" s="11" t="str">
        <f t="shared" ref="GI130:GI136" si="723">IF(OR(Y130= "M",Y130=0), " ",1)</f>
        <v xml:space="preserve"> </v>
      </c>
      <c r="GJ130" s="11" t="str">
        <f t="shared" ref="GJ130:GJ136" si="724">IF(OR(Z130= "M",Z130=0), " ",1)</f>
        <v xml:space="preserve"> </v>
      </c>
      <c r="GK130" s="11" t="str">
        <f t="shared" ref="GK130:GK136" si="725">IF(OR(AA130= "M",AA130=0), " ",1)</f>
        <v xml:space="preserve"> </v>
      </c>
      <c r="GL130" s="11" t="str">
        <f t="shared" ref="GL130:GL136" si="726">IF(OR(AB130= "M",AB130=0), " ",1)</f>
        <v xml:space="preserve"> </v>
      </c>
      <c r="GM130" s="11" t="str">
        <f t="shared" ref="GM130:GM136" si="727">IF(OR(AC130= "M",AC130=0), " ",1)</f>
        <v xml:space="preserve"> </v>
      </c>
      <c r="GN130" s="11" t="str">
        <f t="shared" ref="GN130:GN136" si="728">IF(OR(AD130= "M",AD130=0), " ",1)</f>
        <v xml:space="preserve"> </v>
      </c>
      <c r="GO130" s="11" t="str">
        <f t="shared" ref="GO130:GO136" si="729">IF(OR(AE130= "M",AE130=0), " ",1)</f>
        <v xml:space="preserve"> </v>
      </c>
      <c r="GP130" s="330">
        <f t="shared" si="480"/>
        <v>1</v>
      </c>
      <c r="GQ130" s="1037">
        <v>2007</v>
      </c>
      <c r="GR130" s="31" t="str">
        <f t="shared" si="606"/>
        <v xml:space="preserve"> </v>
      </c>
      <c r="GS130" s="31" t="str">
        <f t="shared" si="607"/>
        <v xml:space="preserve"> </v>
      </c>
      <c r="GT130" s="31" t="str">
        <f t="shared" si="608"/>
        <v xml:space="preserve"> </v>
      </c>
      <c r="GU130" s="31" t="str">
        <f t="shared" si="609"/>
        <v xml:space="preserve"> </v>
      </c>
      <c r="GV130" s="31" t="str">
        <f t="shared" si="610"/>
        <v xml:space="preserve"> </v>
      </c>
      <c r="GW130" s="31" t="str">
        <f t="shared" si="611"/>
        <v xml:space="preserve"> </v>
      </c>
      <c r="GX130" s="31" t="str">
        <f t="shared" si="612"/>
        <v xml:space="preserve"> </v>
      </c>
      <c r="GY130" s="31" t="str">
        <f t="shared" si="613"/>
        <v xml:space="preserve"> </v>
      </c>
      <c r="GZ130" s="31" t="str">
        <f t="shared" si="614"/>
        <v xml:space="preserve"> </v>
      </c>
      <c r="HA130" s="31" t="str">
        <f t="shared" si="615"/>
        <v xml:space="preserve"> </v>
      </c>
      <c r="HB130" s="31" t="str">
        <f t="shared" si="616"/>
        <v xml:space="preserve"> </v>
      </c>
      <c r="HC130" s="31" t="str">
        <f t="shared" si="617"/>
        <v xml:space="preserve"> </v>
      </c>
      <c r="HD130" s="31" t="str">
        <f t="shared" si="618"/>
        <v xml:space="preserve"> </v>
      </c>
      <c r="HE130" s="31" t="str">
        <f t="shared" si="619"/>
        <v xml:space="preserve"> </v>
      </c>
      <c r="HF130" s="31" t="str">
        <f t="shared" si="620"/>
        <v xml:space="preserve"> </v>
      </c>
      <c r="HG130" s="31" t="str">
        <f t="shared" si="621"/>
        <v xml:space="preserve"> </v>
      </c>
      <c r="HH130" s="31" t="str">
        <f t="shared" si="622"/>
        <v xml:space="preserve"> </v>
      </c>
      <c r="HI130" s="31" t="str">
        <f t="shared" si="623"/>
        <v xml:space="preserve"> </v>
      </c>
      <c r="HJ130" s="31" t="str">
        <f t="shared" si="624"/>
        <v xml:space="preserve"> </v>
      </c>
      <c r="HK130" s="31" t="str">
        <f t="shared" si="625"/>
        <v xml:space="preserve"> </v>
      </c>
      <c r="HL130" s="31" t="str">
        <f t="shared" si="626"/>
        <v xml:space="preserve"> </v>
      </c>
      <c r="HM130" s="31" t="str">
        <f t="shared" si="627"/>
        <v xml:space="preserve"> </v>
      </c>
      <c r="HN130" s="31" t="str">
        <f t="shared" si="628"/>
        <v xml:space="preserve"> </v>
      </c>
      <c r="HO130" s="31" t="str">
        <f t="shared" si="629"/>
        <v xml:space="preserve"> </v>
      </c>
      <c r="HP130" s="31" t="str">
        <f t="shared" si="630"/>
        <v xml:space="preserve"> </v>
      </c>
      <c r="HQ130" s="31" t="str">
        <f t="shared" si="631"/>
        <v xml:space="preserve"> </v>
      </c>
      <c r="HR130" s="31" t="str">
        <f t="shared" si="632"/>
        <v xml:space="preserve"> </v>
      </c>
      <c r="HS130" s="31" t="str">
        <f t="shared" si="633"/>
        <v xml:space="preserve"> </v>
      </c>
      <c r="HT130" s="31" t="str">
        <f t="shared" si="634"/>
        <v xml:space="preserve"> </v>
      </c>
      <c r="HU130" s="31" t="str">
        <f t="shared" si="635"/>
        <v xml:space="preserve"> </v>
      </c>
      <c r="HV130" s="31">
        <f t="shared" si="471"/>
        <v>0</v>
      </c>
      <c r="HW130" s="156">
        <f t="shared" si="636"/>
        <v>1</v>
      </c>
      <c r="IC130" s="31"/>
    </row>
    <row r="131" spans="1:237" ht="13.8">
      <c r="A131" s="5">
        <v>2008</v>
      </c>
      <c r="B131" s="327">
        <v>0</v>
      </c>
      <c r="C131" s="327">
        <v>0</v>
      </c>
      <c r="D131" s="327">
        <v>0</v>
      </c>
      <c r="E131" s="327">
        <v>0</v>
      </c>
      <c r="F131" s="327">
        <v>0</v>
      </c>
      <c r="G131" s="328">
        <v>0</v>
      </c>
      <c r="H131" s="327">
        <v>0</v>
      </c>
      <c r="I131" s="327">
        <v>0</v>
      </c>
      <c r="J131" s="327">
        <v>0</v>
      </c>
      <c r="K131" s="327">
        <v>0</v>
      </c>
      <c r="L131" s="328">
        <v>0</v>
      </c>
      <c r="M131" s="327">
        <v>0</v>
      </c>
      <c r="N131" s="327">
        <v>0</v>
      </c>
      <c r="O131" s="327">
        <v>0</v>
      </c>
      <c r="P131" s="327">
        <v>0</v>
      </c>
      <c r="Q131" s="328">
        <v>0</v>
      </c>
      <c r="R131" s="327">
        <v>0</v>
      </c>
      <c r="S131" s="327">
        <v>0</v>
      </c>
      <c r="T131" s="327">
        <v>0</v>
      </c>
      <c r="U131" s="327">
        <v>0</v>
      </c>
      <c r="V131" s="328">
        <v>0</v>
      </c>
      <c r="W131" s="327">
        <v>0</v>
      </c>
      <c r="X131" s="327">
        <v>0</v>
      </c>
      <c r="Y131" s="327">
        <v>0</v>
      </c>
      <c r="Z131" s="327">
        <v>0</v>
      </c>
      <c r="AA131" s="328">
        <v>0</v>
      </c>
      <c r="AB131" s="327">
        <v>0</v>
      </c>
      <c r="AC131" s="327">
        <v>0</v>
      </c>
      <c r="AD131" s="327">
        <v>0</v>
      </c>
      <c r="AE131" s="327">
        <v>0</v>
      </c>
      <c r="AF131" s="884"/>
      <c r="AG131" s="1090">
        <f t="shared" si="473"/>
        <v>0</v>
      </c>
      <c r="AH131" s="1001">
        <f t="shared" si="474"/>
        <v>0</v>
      </c>
      <c r="AI131" s="31">
        <f t="shared" si="481"/>
        <v>0</v>
      </c>
      <c r="AJ131" s="96">
        <f t="shared" si="475"/>
        <v>0</v>
      </c>
      <c r="AK131" s="5">
        <v>2008</v>
      </c>
      <c r="AL131" s="269" t="str">
        <f t="shared" si="637"/>
        <v/>
      </c>
      <c r="AM131" s="269" t="str">
        <f t="shared" si="638"/>
        <v/>
      </c>
      <c r="AN131" s="269" t="str">
        <f t="shared" si="639"/>
        <v/>
      </c>
      <c r="AO131" s="269" t="str">
        <f t="shared" si="640"/>
        <v/>
      </c>
      <c r="AP131" s="269" t="str">
        <f t="shared" si="641"/>
        <v/>
      </c>
      <c r="AQ131" s="269" t="str">
        <f t="shared" si="642"/>
        <v/>
      </c>
      <c r="AR131" s="269" t="str">
        <f t="shared" si="643"/>
        <v/>
      </c>
      <c r="AS131" s="269" t="str">
        <f t="shared" si="644"/>
        <v/>
      </c>
      <c r="AT131" s="269" t="str">
        <f t="shared" si="645"/>
        <v/>
      </c>
      <c r="AU131" s="269" t="str">
        <f t="shared" si="646"/>
        <v/>
      </c>
      <c r="AV131" s="269" t="str">
        <f t="shared" si="647"/>
        <v/>
      </c>
      <c r="AW131" s="269" t="str">
        <f t="shared" si="648"/>
        <v/>
      </c>
      <c r="AX131" s="269" t="str">
        <f t="shared" si="649"/>
        <v/>
      </c>
      <c r="AY131" s="269" t="str">
        <f t="shared" si="650"/>
        <v/>
      </c>
      <c r="AZ131" s="269" t="str">
        <f t="shared" si="651"/>
        <v/>
      </c>
      <c r="BA131" s="269" t="str">
        <f t="shared" si="652"/>
        <v/>
      </c>
      <c r="BB131" s="269" t="str">
        <f t="shared" si="653"/>
        <v/>
      </c>
      <c r="BC131" s="269" t="str">
        <f t="shared" si="654"/>
        <v/>
      </c>
      <c r="BD131" s="269" t="str">
        <f t="shared" si="655"/>
        <v/>
      </c>
      <c r="BE131" s="269" t="str">
        <f t="shared" si="656"/>
        <v/>
      </c>
      <c r="BF131" s="269" t="str">
        <f t="shared" si="657"/>
        <v/>
      </c>
      <c r="BG131" s="269" t="str">
        <f t="shared" si="658"/>
        <v/>
      </c>
      <c r="BH131" s="269" t="str">
        <f t="shared" si="659"/>
        <v/>
      </c>
      <c r="BI131" s="269" t="str">
        <f t="shared" si="660"/>
        <v/>
      </c>
      <c r="BJ131" s="269" t="str">
        <f t="shared" si="661"/>
        <v/>
      </c>
      <c r="BK131" s="269" t="str">
        <f t="shared" si="662"/>
        <v/>
      </c>
      <c r="BL131" s="269" t="str">
        <f t="shared" si="663"/>
        <v/>
      </c>
      <c r="BM131" s="269" t="str">
        <f t="shared" si="664"/>
        <v/>
      </c>
      <c r="BN131" s="269" t="str">
        <f t="shared" si="665"/>
        <v/>
      </c>
      <c r="BO131" s="269" t="str">
        <f t="shared" si="666"/>
        <v/>
      </c>
      <c r="BP131" s="329">
        <f t="shared" si="667"/>
        <v>0</v>
      </c>
      <c r="BQ131" s="5">
        <v>2008</v>
      </c>
      <c r="BR131" s="34" t="str">
        <f t="shared" ref="BR131:CF136" si="730">IF(AL131=1,$BQ131,"")</f>
        <v/>
      </c>
      <c r="BS131" s="34" t="str">
        <f t="shared" si="730"/>
        <v/>
      </c>
      <c r="BT131" s="34" t="str">
        <f t="shared" si="730"/>
        <v/>
      </c>
      <c r="BU131" s="34" t="str">
        <f t="shared" si="730"/>
        <v/>
      </c>
      <c r="BV131" s="34" t="str">
        <f t="shared" si="730"/>
        <v/>
      </c>
      <c r="BW131" s="34" t="str">
        <f t="shared" si="730"/>
        <v/>
      </c>
      <c r="BX131" s="34" t="str">
        <f t="shared" si="730"/>
        <v/>
      </c>
      <c r="BY131" s="34" t="str">
        <f t="shared" si="730"/>
        <v/>
      </c>
      <c r="BZ131" s="34" t="str">
        <f t="shared" si="730"/>
        <v/>
      </c>
      <c r="CA131" s="34" t="str">
        <f t="shared" si="730"/>
        <v/>
      </c>
      <c r="CB131" s="34" t="str">
        <f t="shared" si="730"/>
        <v/>
      </c>
      <c r="CC131" s="34" t="str">
        <f t="shared" si="730"/>
        <v/>
      </c>
      <c r="CD131" s="34" t="str">
        <f t="shared" si="730"/>
        <v/>
      </c>
      <c r="CE131" s="34" t="str">
        <f t="shared" si="730"/>
        <v/>
      </c>
      <c r="CF131" s="34" t="str">
        <f t="shared" si="730"/>
        <v/>
      </c>
      <c r="CG131" s="34" t="str">
        <f t="shared" ref="CG131:CG136" si="731">IF(BA131=1,$BQ131,"")</f>
        <v/>
      </c>
      <c r="CH131" s="34" t="str">
        <f t="shared" ref="CH131:CH136" si="732">IF(BB131=1,$BQ131,"")</f>
        <v/>
      </c>
      <c r="CI131" s="34" t="str">
        <f t="shared" ref="CI131:CI136" si="733">IF(BC131=1,$BQ131,"")</f>
        <v/>
      </c>
      <c r="CJ131" s="34" t="str">
        <f t="shared" ref="CJ131:CJ136" si="734">IF(BD131=1,$BQ131,"")</f>
        <v/>
      </c>
      <c r="CK131" s="34" t="str">
        <f t="shared" ref="CK131:CK136" si="735">IF(BE131=1,$BQ131,"")</f>
        <v/>
      </c>
      <c r="CL131" s="34" t="str">
        <f t="shared" ref="CL131:CL136" si="736">IF(BF131=1,$BQ131,"")</f>
        <v/>
      </c>
      <c r="CM131" s="34" t="str">
        <f t="shared" ref="CM131:CM136" si="737">IF(BG131=1,$BQ131,"")</f>
        <v/>
      </c>
      <c r="CN131" s="34" t="str">
        <f t="shared" ref="CN131:CN136" si="738">IF(BH131=1,$BQ131,"")</f>
        <v/>
      </c>
      <c r="CO131" s="34" t="str">
        <f t="shared" ref="CO131:CO136" si="739">IF(BI131=1,$BQ131,"")</f>
        <v/>
      </c>
      <c r="CP131" s="34" t="str">
        <f t="shared" ref="CP131:CP136" si="740">IF(BJ131=1,$BQ131,"")</f>
        <v/>
      </c>
      <c r="CQ131" s="34" t="str">
        <f t="shared" ref="CQ131:CQ136" si="741">IF(BK131=1,$BQ131,"")</f>
        <v/>
      </c>
      <c r="CR131" s="34" t="str">
        <f t="shared" ref="CR131:CR136" si="742">IF(BL131=1,$BQ131,"")</f>
        <v/>
      </c>
      <c r="CS131" s="34" t="str">
        <f t="shared" ref="CS131:CS136" si="743">IF(BM131=1,$BQ131,"")</f>
        <v/>
      </c>
      <c r="CT131" s="34" t="str">
        <f t="shared" ref="CT131:CT136" si="744">IF(BN131=1,$BQ131,"")</f>
        <v/>
      </c>
      <c r="CU131" s="34" t="str">
        <f t="shared" ref="CU131:CU136" si="745">IF(BO131=1,$BQ131,"")</f>
        <v/>
      </c>
      <c r="CV131" s="34"/>
      <c r="CW131" s="34">
        <f t="shared" ref="CW131:CW136" si="746">COUNT(BR131:CU131)</f>
        <v>0</v>
      </c>
      <c r="CX131" s="5">
        <v>2008</v>
      </c>
      <c r="CY131" s="11" t="str">
        <f t="shared" si="669"/>
        <v/>
      </c>
      <c r="CZ131" s="11" t="str">
        <f t="shared" si="670"/>
        <v/>
      </c>
      <c r="DA131" s="11" t="str">
        <f t="shared" si="671"/>
        <v/>
      </c>
      <c r="DB131" s="11" t="str">
        <f t="shared" si="672"/>
        <v/>
      </c>
      <c r="DC131" s="11" t="str">
        <f t="shared" si="673"/>
        <v/>
      </c>
      <c r="DD131" s="11" t="str">
        <f t="shared" si="674"/>
        <v/>
      </c>
      <c r="DE131" s="11" t="str">
        <f t="shared" si="675"/>
        <v/>
      </c>
      <c r="DF131" s="11" t="str">
        <f t="shared" si="676"/>
        <v/>
      </c>
      <c r="DG131" s="11" t="str">
        <f t="shared" si="677"/>
        <v/>
      </c>
      <c r="DH131" s="11" t="str">
        <f t="shared" si="678"/>
        <v/>
      </c>
      <c r="DI131" s="11" t="str">
        <f t="shared" si="679"/>
        <v/>
      </c>
      <c r="DJ131" s="11" t="str">
        <f t="shared" si="680"/>
        <v/>
      </c>
      <c r="DK131" s="11" t="str">
        <f t="shared" si="681"/>
        <v/>
      </c>
      <c r="DL131" s="11" t="str">
        <f t="shared" si="682"/>
        <v/>
      </c>
      <c r="DM131" s="11" t="str">
        <f t="shared" si="683"/>
        <v/>
      </c>
      <c r="DN131" s="11" t="str">
        <f t="shared" si="684"/>
        <v/>
      </c>
      <c r="DO131" s="11" t="str">
        <f t="shared" si="685"/>
        <v/>
      </c>
      <c r="DP131" s="11" t="str">
        <f t="shared" si="686"/>
        <v/>
      </c>
      <c r="DQ131" s="11" t="str">
        <f t="shared" si="687"/>
        <v/>
      </c>
      <c r="DR131" s="11" t="str">
        <f t="shared" si="688"/>
        <v/>
      </c>
      <c r="DS131" s="11" t="str">
        <f t="shared" si="689"/>
        <v/>
      </c>
      <c r="DT131" s="11" t="str">
        <f t="shared" si="690"/>
        <v/>
      </c>
      <c r="DU131" s="11" t="str">
        <f t="shared" si="691"/>
        <v/>
      </c>
      <c r="DV131" s="11" t="str">
        <f t="shared" si="692"/>
        <v/>
      </c>
      <c r="DW131" s="11" t="str">
        <f t="shared" si="693"/>
        <v/>
      </c>
      <c r="DX131" s="11" t="str">
        <f t="shared" si="694"/>
        <v/>
      </c>
      <c r="DY131" s="11" t="str">
        <f t="shared" si="695"/>
        <v/>
      </c>
      <c r="DZ131" s="11" t="str">
        <f t="shared" si="696"/>
        <v/>
      </c>
      <c r="EA131" s="11" t="str">
        <f t="shared" si="697"/>
        <v/>
      </c>
      <c r="EB131" s="11" t="str">
        <f t="shared" si="698"/>
        <v/>
      </c>
      <c r="EC131" s="11">
        <f t="shared" si="699"/>
        <v>0</v>
      </c>
      <c r="ED131" s="5"/>
      <c r="EE131" s="5">
        <v>2008</v>
      </c>
      <c r="EF131" s="269" t="str">
        <f t="shared" ref="EF131:EF136" si="747">IF(OR(B131="T",B131="M",B131=0,B131&lt;0.01)," ",1)</f>
        <v xml:space="preserve"> </v>
      </c>
      <c r="EG131" s="269" t="str">
        <f t="shared" ref="EG131:EG136" si="748">IF(OR(C131="T",C131="M",C131=0,C131&lt;0.01)," ",1)</f>
        <v xml:space="preserve"> </v>
      </c>
      <c r="EH131" s="269" t="str">
        <f t="shared" ref="EH131:EH136" si="749">IF(OR(D131="T",D131="M",D131=0,D131&lt;0.01)," ",1)</f>
        <v xml:space="preserve"> </v>
      </c>
      <c r="EI131" s="269" t="str">
        <f t="shared" ref="EI131:EI136" si="750">IF(OR(E131="T",E131="M",E131=0,E131&lt;0.01)," ",1)</f>
        <v xml:space="preserve"> </v>
      </c>
      <c r="EJ131" s="269" t="str">
        <f t="shared" ref="EJ131:EJ136" si="751">IF(OR(F131="T",F131="M",F131=0,F131&lt;0.01)," ",1)</f>
        <v xml:space="preserve"> </v>
      </c>
      <c r="EK131" s="269" t="str">
        <f t="shared" ref="EK131:EK136" si="752">IF(OR(G131="T",G131="M",G131=0,G131&lt;0.01)," ",1)</f>
        <v xml:space="preserve"> </v>
      </c>
      <c r="EL131" s="269" t="str">
        <f t="shared" ref="EL131:EL136" si="753">IF(OR(H131="T",H131="M",H131=0,H131&lt;0.01)," ",1)</f>
        <v xml:space="preserve"> </v>
      </c>
      <c r="EM131" s="269" t="str">
        <f t="shared" ref="EM131:EM136" si="754">IF(OR(I131="T",I131="M",I131=0,I131&lt;0.01)," ",1)</f>
        <v xml:space="preserve"> </v>
      </c>
      <c r="EN131" s="269" t="str">
        <f t="shared" ref="EN131:EN136" si="755">IF(OR(J131="T",J131="M",J131=0,J131&lt;0.01)," ",1)</f>
        <v xml:space="preserve"> </v>
      </c>
      <c r="EO131" s="269" t="str">
        <f t="shared" ref="EO131:EO136" si="756">IF(OR(K131="T",K131="M",K131=0,K131&lt;0.01)," ",1)</f>
        <v xml:space="preserve"> </v>
      </c>
      <c r="EP131" s="269" t="str">
        <f t="shared" ref="EP131:EP136" si="757">IF(OR(L131="T",L131="M",L131=0,L131&lt;0.01)," ",1)</f>
        <v xml:space="preserve"> </v>
      </c>
      <c r="EQ131" s="269" t="str">
        <f t="shared" ref="EQ131:EQ136" si="758">IF(OR(M131="T",M131="M",M131=0,M131&lt;0.01)," ",1)</f>
        <v xml:space="preserve"> </v>
      </c>
      <c r="ER131" s="269" t="str">
        <f t="shared" ref="ER131:ER136" si="759">IF(OR(N131="T",N131="M",N131=0,N131&lt;0.01)," ",1)</f>
        <v xml:space="preserve"> </v>
      </c>
      <c r="ES131" s="269" t="str">
        <f t="shared" ref="ES131:ES136" si="760">IF(OR(O131="T",O131="M",O131=0,O131&lt;0.01)," ",1)</f>
        <v xml:space="preserve"> </v>
      </c>
      <c r="ET131" s="269" t="str">
        <f t="shared" ref="ET131:ET136" si="761">IF(OR(P131="T",P131="M",P131=0,P131&lt;0.01)," ",1)</f>
        <v xml:space="preserve"> </v>
      </c>
      <c r="EU131" s="269" t="str">
        <f t="shared" ref="EU131:EU136" si="762">IF(OR(Q131="T",Q131="M",Q131=0,Q131&lt;0.01)," ",1)</f>
        <v xml:space="preserve"> </v>
      </c>
      <c r="EV131" s="269" t="str">
        <f t="shared" ref="EV131:EV136" si="763">IF(OR(R131="T",R131="M",R131=0,R131&lt;0.01)," ",1)</f>
        <v xml:space="preserve"> </v>
      </c>
      <c r="EW131" s="269" t="str">
        <f t="shared" ref="EW131:EW136" si="764">IF(OR(S131="T",S131="M",S131=0,S131&lt;0.01)," ",1)</f>
        <v xml:space="preserve"> </v>
      </c>
      <c r="EX131" s="269" t="str">
        <f t="shared" ref="EX131:EX136" si="765">IF(OR(T131="T",T131="M",T131=0,T131&lt;0.01)," ",1)</f>
        <v xml:space="preserve"> </v>
      </c>
      <c r="EY131" s="269" t="str">
        <f t="shared" ref="EY131:EY136" si="766">IF(OR(U131="T",U131="M",U131=0,U131&lt;0.01)," ",1)</f>
        <v xml:space="preserve"> </v>
      </c>
      <c r="EZ131" s="269" t="str">
        <f t="shared" ref="EZ131:EZ136" si="767">IF(OR(V131="T",V131="M",V131=0,V131&lt;0.01)," ",1)</f>
        <v xml:space="preserve"> </v>
      </c>
      <c r="FA131" s="269" t="str">
        <f t="shared" ref="FA131:FA136" si="768">IF(OR(W131="T",W131="M",W131=0,W131&lt;0.01)," ",1)</f>
        <v xml:space="preserve"> </v>
      </c>
      <c r="FB131" s="269" t="str">
        <f t="shared" ref="FB131:FB136" si="769">IF(OR(X131="T",X131="M",X131=0,X131&lt;0.01)," ",1)</f>
        <v xml:space="preserve"> </v>
      </c>
      <c r="FC131" s="269" t="str">
        <f t="shared" ref="FC131:FC136" si="770">IF(OR(Y131="T",Y131="M",Y131=0,Y131&lt;0.01)," ",1)</f>
        <v xml:space="preserve"> </v>
      </c>
      <c r="FD131" s="269" t="str">
        <f t="shared" ref="FD131:FD136" si="771">IF(OR(Z131="T",Z131="M",Z131=0,Z131&lt;0.01)," ",1)</f>
        <v xml:space="preserve"> </v>
      </c>
      <c r="FE131" s="269" t="str">
        <f t="shared" ref="FE131:FE136" si="772">IF(OR(AA131="T",AA131="M",AA131=0,AA131&lt;0.01)," ",1)</f>
        <v xml:space="preserve"> </v>
      </c>
      <c r="FF131" s="269" t="str">
        <f t="shared" ref="FF131:FF136" si="773">IF(OR(AB131="T",AB131="M",AB131=0,AB131&lt;0.01)," ",1)</f>
        <v xml:space="preserve"> </v>
      </c>
      <c r="FG131" s="269" t="str">
        <f t="shared" ref="FG131:FG136" si="774">IF(OR(AC131="T",AC131="M",AC131=0,AC131&lt;0.01)," ",1)</f>
        <v xml:space="preserve"> </v>
      </c>
      <c r="FH131" s="269" t="str">
        <f t="shared" ref="FH131:FH136" si="775">IF(OR(AD131="T",AD131="M",AD131=0,AD131&lt;0.01)," ",1)</f>
        <v xml:space="preserve"> </v>
      </c>
      <c r="FI131" s="269" t="str">
        <f t="shared" ref="FI131:FI136" si="776">IF(OR(AE131="T",AE131="M",AE131=0,AE131&lt;0.01)," ",1)</f>
        <v xml:space="preserve"> </v>
      </c>
      <c r="FJ131" s="270">
        <f t="shared" ref="FJ131:FJ136" si="777">SUM(EF131:FH131)</f>
        <v>0</v>
      </c>
      <c r="FK131" s="37">
        <v>2008</v>
      </c>
      <c r="FL131" s="11" t="str">
        <f t="shared" si="700"/>
        <v xml:space="preserve"> </v>
      </c>
      <c r="FM131" s="11" t="str">
        <f t="shared" si="701"/>
        <v xml:space="preserve"> </v>
      </c>
      <c r="FN131" s="11" t="str">
        <f t="shared" si="702"/>
        <v xml:space="preserve"> </v>
      </c>
      <c r="FO131" s="11" t="str">
        <f t="shared" si="703"/>
        <v xml:space="preserve"> </v>
      </c>
      <c r="FP131" s="11" t="str">
        <f t="shared" si="704"/>
        <v xml:space="preserve"> </v>
      </c>
      <c r="FQ131" s="11" t="str">
        <f t="shared" si="705"/>
        <v xml:space="preserve"> </v>
      </c>
      <c r="FR131" s="11" t="str">
        <f t="shared" si="706"/>
        <v xml:space="preserve"> </v>
      </c>
      <c r="FS131" s="11" t="str">
        <f t="shared" si="707"/>
        <v xml:space="preserve"> </v>
      </c>
      <c r="FT131" s="11" t="str">
        <f t="shared" si="708"/>
        <v xml:space="preserve"> </v>
      </c>
      <c r="FU131" s="11" t="str">
        <f t="shared" si="709"/>
        <v xml:space="preserve"> </v>
      </c>
      <c r="FV131" s="11" t="str">
        <f t="shared" si="710"/>
        <v xml:space="preserve"> </v>
      </c>
      <c r="FW131" s="11" t="str">
        <f t="shared" si="711"/>
        <v xml:space="preserve"> </v>
      </c>
      <c r="FX131" s="11" t="str">
        <f t="shared" si="712"/>
        <v xml:space="preserve"> </v>
      </c>
      <c r="FY131" s="11" t="str">
        <f t="shared" si="713"/>
        <v xml:space="preserve"> </v>
      </c>
      <c r="FZ131" s="11" t="str">
        <f t="shared" si="714"/>
        <v xml:space="preserve"> </v>
      </c>
      <c r="GA131" s="11" t="str">
        <f t="shared" si="715"/>
        <v xml:space="preserve"> </v>
      </c>
      <c r="GB131" s="11" t="str">
        <f t="shared" si="716"/>
        <v xml:space="preserve"> </v>
      </c>
      <c r="GC131" s="11" t="str">
        <f t="shared" si="717"/>
        <v xml:space="preserve"> </v>
      </c>
      <c r="GD131" s="11" t="str">
        <f t="shared" si="718"/>
        <v xml:space="preserve"> </v>
      </c>
      <c r="GE131" s="11" t="str">
        <f t="shared" si="719"/>
        <v xml:space="preserve"> </v>
      </c>
      <c r="GF131" s="11" t="str">
        <f t="shared" si="720"/>
        <v xml:space="preserve"> </v>
      </c>
      <c r="GG131" s="11" t="str">
        <f t="shared" si="721"/>
        <v xml:space="preserve"> </v>
      </c>
      <c r="GH131" s="11" t="str">
        <f t="shared" si="722"/>
        <v xml:space="preserve"> </v>
      </c>
      <c r="GI131" s="11" t="str">
        <f t="shared" si="723"/>
        <v xml:space="preserve"> </v>
      </c>
      <c r="GJ131" s="11" t="str">
        <f t="shared" si="724"/>
        <v xml:space="preserve"> </v>
      </c>
      <c r="GK131" s="11" t="str">
        <f t="shared" si="725"/>
        <v xml:space="preserve"> </v>
      </c>
      <c r="GL131" s="11" t="str">
        <f t="shared" si="726"/>
        <v xml:space="preserve"> </v>
      </c>
      <c r="GM131" s="11" t="str">
        <f t="shared" si="727"/>
        <v xml:space="preserve"> </v>
      </c>
      <c r="GN131" s="11" t="str">
        <f t="shared" si="728"/>
        <v xml:space="preserve"> </v>
      </c>
      <c r="GO131" s="11" t="str">
        <f t="shared" si="729"/>
        <v xml:space="preserve"> </v>
      </c>
      <c r="GP131" s="330">
        <f t="shared" ref="GP131:GP136" si="778">COUNT(FL131:GO131)</f>
        <v>0</v>
      </c>
      <c r="GQ131" s="1037">
        <v>2008</v>
      </c>
      <c r="GR131" s="31" t="str">
        <f t="shared" si="606"/>
        <v xml:space="preserve"> </v>
      </c>
      <c r="GS131" s="31" t="str">
        <f t="shared" si="607"/>
        <v xml:space="preserve"> </v>
      </c>
      <c r="GT131" s="31" t="str">
        <f t="shared" si="608"/>
        <v xml:space="preserve"> </v>
      </c>
      <c r="GU131" s="31" t="str">
        <f t="shared" si="609"/>
        <v xml:space="preserve"> </v>
      </c>
      <c r="GV131" s="31" t="str">
        <f t="shared" si="610"/>
        <v xml:space="preserve"> </v>
      </c>
      <c r="GW131" s="31" t="str">
        <f t="shared" si="611"/>
        <v xml:space="preserve"> </v>
      </c>
      <c r="GX131" s="31" t="str">
        <f t="shared" si="612"/>
        <v xml:space="preserve"> </v>
      </c>
      <c r="GY131" s="31" t="str">
        <f t="shared" si="613"/>
        <v xml:space="preserve"> </v>
      </c>
      <c r="GZ131" s="31" t="str">
        <f t="shared" si="614"/>
        <v xml:space="preserve"> </v>
      </c>
      <c r="HA131" s="31" t="str">
        <f t="shared" si="615"/>
        <v xml:space="preserve"> </v>
      </c>
      <c r="HB131" s="31" t="str">
        <f t="shared" si="616"/>
        <v xml:space="preserve"> </v>
      </c>
      <c r="HC131" s="31" t="str">
        <f t="shared" si="617"/>
        <v xml:space="preserve"> </v>
      </c>
      <c r="HD131" s="31" t="str">
        <f t="shared" si="618"/>
        <v xml:space="preserve"> </v>
      </c>
      <c r="HE131" s="31" t="str">
        <f t="shared" si="619"/>
        <v xml:space="preserve"> </v>
      </c>
      <c r="HF131" s="31" t="str">
        <f t="shared" si="620"/>
        <v xml:space="preserve"> </v>
      </c>
      <c r="HG131" s="31" t="str">
        <f t="shared" si="621"/>
        <v xml:space="preserve"> </v>
      </c>
      <c r="HH131" s="31" t="str">
        <f t="shared" si="622"/>
        <v xml:space="preserve"> </v>
      </c>
      <c r="HI131" s="31" t="str">
        <f t="shared" si="623"/>
        <v xml:space="preserve"> </v>
      </c>
      <c r="HJ131" s="31" t="str">
        <f t="shared" si="624"/>
        <v xml:space="preserve"> </v>
      </c>
      <c r="HK131" s="31" t="str">
        <f t="shared" si="625"/>
        <v xml:space="preserve"> </v>
      </c>
      <c r="HL131" s="31" t="str">
        <f t="shared" si="626"/>
        <v xml:space="preserve"> </v>
      </c>
      <c r="HM131" s="31" t="str">
        <f t="shared" si="627"/>
        <v xml:space="preserve"> </v>
      </c>
      <c r="HN131" s="31" t="str">
        <f t="shared" si="628"/>
        <v xml:space="preserve"> </v>
      </c>
      <c r="HO131" s="31" t="str">
        <f t="shared" si="629"/>
        <v xml:space="preserve"> </v>
      </c>
      <c r="HP131" s="31" t="str">
        <f t="shared" si="630"/>
        <v xml:space="preserve"> </v>
      </c>
      <c r="HQ131" s="31" t="str">
        <f t="shared" si="631"/>
        <v xml:space="preserve"> </v>
      </c>
      <c r="HR131" s="31" t="str">
        <f t="shared" si="632"/>
        <v xml:space="preserve"> </v>
      </c>
      <c r="HS131" s="31" t="str">
        <f t="shared" si="633"/>
        <v xml:space="preserve"> </v>
      </c>
      <c r="HT131" s="31" t="str">
        <f t="shared" si="634"/>
        <v xml:space="preserve"> </v>
      </c>
      <c r="HU131" s="31" t="str">
        <f t="shared" si="635"/>
        <v xml:space="preserve"> </v>
      </c>
      <c r="HV131" s="31">
        <f t="shared" si="471"/>
        <v>0</v>
      </c>
      <c r="HW131" s="156">
        <f t="shared" si="636"/>
        <v>0</v>
      </c>
      <c r="IC131" s="31"/>
    </row>
    <row r="132" spans="1:237" ht="13.8">
      <c r="A132" s="5">
        <v>2009</v>
      </c>
      <c r="B132" s="327">
        <v>0</v>
      </c>
      <c r="C132" s="327">
        <v>0</v>
      </c>
      <c r="D132" s="327">
        <v>0</v>
      </c>
      <c r="E132" s="327">
        <v>0</v>
      </c>
      <c r="F132" s="327">
        <v>0</v>
      </c>
      <c r="G132" s="328">
        <v>0</v>
      </c>
      <c r="H132" s="327">
        <v>0</v>
      </c>
      <c r="I132" s="327">
        <v>0</v>
      </c>
      <c r="J132" s="327">
        <v>0</v>
      </c>
      <c r="K132" s="327">
        <v>0</v>
      </c>
      <c r="L132" s="328">
        <v>0</v>
      </c>
      <c r="M132" s="327">
        <v>0</v>
      </c>
      <c r="N132" s="327">
        <v>0</v>
      </c>
      <c r="O132" s="327">
        <v>0</v>
      </c>
      <c r="P132" s="327">
        <v>0</v>
      </c>
      <c r="Q132" s="328">
        <v>0</v>
      </c>
      <c r="R132" s="327">
        <v>0</v>
      </c>
      <c r="S132" s="327">
        <v>0</v>
      </c>
      <c r="T132" s="327">
        <v>0</v>
      </c>
      <c r="U132" s="327">
        <v>0</v>
      </c>
      <c r="V132" s="328">
        <v>0</v>
      </c>
      <c r="W132" s="327">
        <v>0</v>
      </c>
      <c r="X132" s="327">
        <v>0</v>
      </c>
      <c r="Y132" s="327">
        <v>0</v>
      </c>
      <c r="Z132" s="327">
        <v>0</v>
      </c>
      <c r="AA132" s="328">
        <v>0</v>
      </c>
      <c r="AB132" s="327">
        <v>0</v>
      </c>
      <c r="AC132" s="327">
        <v>0</v>
      </c>
      <c r="AD132" s="327">
        <v>0</v>
      </c>
      <c r="AE132" s="327">
        <v>0</v>
      </c>
      <c r="AF132" s="884"/>
      <c r="AG132" s="1090">
        <f t="shared" si="473"/>
        <v>0</v>
      </c>
      <c r="AH132" s="1001">
        <f t="shared" si="474"/>
        <v>0</v>
      </c>
      <c r="AI132" s="31">
        <f t="shared" si="481"/>
        <v>0</v>
      </c>
      <c r="AJ132" s="96">
        <f t="shared" si="475"/>
        <v>0</v>
      </c>
      <c r="AK132" s="5">
        <v>2009</v>
      </c>
      <c r="AL132" s="269" t="str">
        <f t="shared" si="637"/>
        <v/>
      </c>
      <c r="AM132" s="269" t="str">
        <f t="shared" si="638"/>
        <v/>
      </c>
      <c r="AN132" s="269" t="str">
        <f t="shared" si="639"/>
        <v/>
      </c>
      <c r="AO132" s="269" t="str">
        <f t="shared" si="640"/>
        <v/>
      </c>
      <c r="AP132" s="269" t="str">
        <f t="shared" si="641"/>
        <v/>
      </c>
      <c r="AQ132" s="269" t="str">
        <f t="shared" si="642"/>
        <v/>
      </c>
      <c r="AR132" s="269" t="str">
        <f t="shared" si="643"/>
        <v/>
      </c>
      <c r="AS132" s="269" t="str">
        <f t="shared" si="644"/>
        <v/>
      </c>
      <c r="AT132" s="269" t="str">
        <f t="shared" si="645"/>
        <v/>
      </c>
      <c r="AU132" s="269" t="str">
        <f t="shared" si="646"/>
        <v/>
      </c>
      <c r="AV132" s="269" t="str">
        <f t="shared" si="647"/>
        <v/>
      </c>
      <c r="AW132" s="269" t="str">
        <f t="shared" si="648"/>
        <v/>
      </c>
      <c r="AX132" s="269" t="str">
        <f t="shared" si="649"/>
        <v/>
      </c>
      <c r="AY132" s="269" t="str">
        <f t="shared" si="650"/>
        <v/>
      </c>
      <c r="AZ132" s="269" t="str">
        <f t="shared" si="651"/>
        <v/>
      </c>
      <c r="BA132" s="269" t="str">
        <f t="shared" si="652"/>
        <v/>
      </c>
      <c r="BB132" s="269" t="str">
        <f t="shared" si="653"/>
        <v/>
      </c>
      <c r="BC132" s="269" t="str">
        <f t="shared" si="654"/>
        <v/>
      </c>
      <c r="BD132" s="269" t="str">
        <f t="shared" si="655"/>
        <v/>
      </c>
      <c r="BE132" s="269" t="str">
        <f t="shared" si="656"/>
        <v/>
      </c>
      <c r="BF132" s="269" t="str">
        <f t="shared" si="657"/>
        <v/>
      </c>
      <c r="BG132" s="269" t="str">
        <f t="shared" si="658"/>
        <v/>
      </c>
      <c r="BH132" s="269" t="str">
        <f t="shared" si="659"/>
        <v/>
      </c>
      <c r="BI132" s="269" t="str">
        <f t="shared" si="660"/>
        <v/>
      </c>
      <c r="BJ132" s="269" t="str">
        <f t="shared" si="661"/>
        <v/>
      </c>
      <c r="BK132" s="269" t="str">
        <f t="shared" si="662"/>
        <v/>
      </c>
      <c r="BL132" s="269" t="str">
        <f t="shared" si="663"/>
        <v/>
      </c>
      <c r="BM132" s="269" t="str">
        <f t="shared" si="664"/>
        <v/>
      </c>
      <c r="BN132" s="269" t="str">
        <f t="shared" si="665"/>
        <v/>
      </c>
      <c r="BO132" s="269" t="str">
        <f t="shared" si="666"/>
        <v/>
      </c>
      <c r="BP132" s="329">
        <f t="shared" si="667"/>
        <v>0</v>
      </c>
      <c r="BQ132" s="5">
        <v>2009</v>
      </c>
      <c r="BR132" s="34" t="str">
        <f t="shared" si="730"/>
        <v/>
      </c>
      <c r="BS132" s="34" t="str">
        <f t="shared" si="730"/>
        <v/>
      </c>
      <c r="BT132" s="34" t="str">
        <f t="shared" si="730"/>
        <v/>
      </c>
      <c r="BU132" s="34" t="str">
        <f t="shared" si="730"/>
        <v/>
      </c>
      <c r="BV132" s="34" t="str">
        <f t="shared" si="730"/>
        <v/>
      </c>
      <c r="BW132" s="34" t="str">
        <f t="shared" si="730"/>
        <v/>
      </c>
      <c r="BX132" s="34" t="str">
        <f t="shared" si="730"/>
        <v/>
      </c>
      <c r="BY132" s="34" t="str">
        <f t="shared" si="730"/>
        <v/>
      </c>
      <c r="BZ132" s="34" t="str">
        <f t="shared" si="730"/>
        <v/>
      </c>
      <c r="CA132" s="34" t="str">
        <f t="shared" si="730"/>
        <v/>
      </c>
      <c r="CB132" s="34" t="str">
        <f t="shared" si="730"/>
        <v/>
      </c>
      <c r="CC132" s="34" t="str">
        <f t="shared" si="730"/>
        <v/>
      </c>
      <c r="CD132" s="34" t="str">
        <f t="shared" si="730"/>
        <v/>
      </c>
      <c r="CE132" s="34" t="str">
        <f t="shared" si="730"/>
        <v/>
      </c>
      <c r="CF132" s="34" t="str">
        <f t="shared" si="730"/>
        <v/>
      </c>
      <c r="CG132" s="34" t="str">
        <f t="shared" si="731"/>
        <v/>
      </c>
      <c r="CH132" s="34" t="str">
        <f t="shared" si="732"/>
        <v/>
      </c>
      <c r="CI132" s="34" t="str">
        <f t="shared" si="733"/>
        <v/>
      </c>
      <c r="CJ132" s="34" t="str">
        <f t="shared" si="734"/>
        <v/>
      </c>
      <c r="CK132" s="34" t="str">
        <f t="shared" si="735"/>
        <v/>
      </c>
      <c r="CL132" s="34" t="str">
        <f t="shared" si="736"/>
        <v/>
      </c>
      <c r="CM132" s="34" t="str">
        <f t="shared" si="737"/>
        <v/>
      </c>
      <c r="CN132" s="34" t="str">
        <f t="shared" si="738"/>
        <v/>
      </c>
      <c r="CO132" s="34" t="str">
        <f t="shared" si="739"/>
        <v/>
      </c>
      <c r="CP132" s="34" t="str">
        <f t="shared" si="740"/>
        <v/>
      </c>
      <c r="CQ132" s="34" t="str">
        <f t="shared" si="741"/>
        <v/>
      </c>
      <c r="CR132" s="34" t="str">
        <f t="shared" si="742"/>
        <v/>
      </c>
      <c r="CS132" s="34" t="str">
        <f t="shared" si="743"/>
        <v/>
      </c>
      <c r="CT132" s="34" t="str">
        <f t="shared" si="744"/>
        <v/>
      </c>
      <c r="CU132" s="34" t="str">
        <f t="shared" si="745"/>
        <v/>
      </c>
      <c r="CV132" s="34"/>
      <c r="CW132" s="34">
        <f t="shared" si="746"/>
        <v>0</v>
      </c>
      <c r="CX132" s="5">
        <v>2009</v>
      </c>
      <c r="CY132" s="11" t="str">
        <f t="shared" si="669"/>
        <v/>
      </c>
      <c r="CZ132" s="11" t="str">
        <f t="shared" si="670"/>
        <v/>
      </c>
      <c r="DA132" s="11" t="str">
        <f t="shared" si="671"/>
        <v/>
      </c>
      <c r="DB132" s="11" t="str">
        <f t="shared" si="672"/>
        <v/>
      </c>
      <c r="DC132" s="11" t="str">
        <f t="shared" si="673"/>
        <v/>
      </c>
      <c r="DD132" s="11" t="str">
        <f t="shared" si="674"/>
        <v/>
      </c>
      <c r="DE132" s="11" t="str">
        <f t="shared" si="675"/>
        <v/>
      </c>
      <c r="DF132" s="11" t="str">
        <f t="shared" si="676"/>
        <v/>
      </c>
      <c r="DG132" s="11" t="str">
        <f t="shared" si="677"/>
        <v/>
      </c>
      <c r="DH132" s="11" t="str">
        <f t="shared" si="678"/>
        <v/>
      </c>
      <c r="DI132" s="11" t="str">
        <f t="shared" si="679"/>
        <v/>
      </c>
      <c r="DJ132" s="11" t="str">
        <f t="shared" si="680"/>
        <v/>
      </c>
      <c r="DK132" s="11" t="str">
        <f t="shared" si="681"/>
        <v/>
      </c>
      <c r="DL132" s="11" t="str">
        <f t="shared" si="682"/>
        <v/>
      </c>
      <c r="DM132" s="11" t="str">
        <f t="shared" si="683"/>
        <v/>
      </c>
      <c r="DN132" s="11" t="str">
        <f t="shared" si="684"/>
        <v/>
      </c>
      <c r="DO132" s="11" t="str">
        <f t="shared" si="685"/>
        <v/>
      </c>
      <c r="DP132" s="11" t="str">
        <f t="shared" si="686"/>
        <v/>
      </c>
      <c r="DQ132" s="11" t="str">
        <f t="shared" si="687"/>
        <v/>
      </c>
      <c r="DR132" s="11" t="str">
        <f t="shared" si="688"/>
        <v/>
      </c>
      <c r="DS132" s="11" t="str">
        <f t="shared" si="689"/>
        <v/>
      </c>
      <c r="DT132" s="11" t="str">
        <f t="shared" si="690"/>
        <v/>
      </c>
      <c r="DU132" s="11" t="str">
        <f t="shared" si="691"/>
        <v/>
      </c>
      <c r="DV132" s="11" t="str">
        <f t="shared" si="692"/>
        <v/>
      </c>
      <c r="DW132" s="11" t="str">
        <f t="shared" si="693"/>
        <v/>
      </c>
      <c r="DX132" s="11" t="str">
        <f t="shared" si="694"/>
        <v/>
      </c>
      <c r="DY132" s="11" t="str">
        <f t="shared" si="695"/>
        <v/>
      </c>
      <c r="DZ132" s="11" t="str">
        <f t="shared" si="696"/>
        <v/>
      </c>
      <c r="EA132" s="11" t="str">
        <f t="shared" si="697"/>
        <v/>
      </c>
      <c r="EB132" s="11" t="str">
        <f t="shared" si="698"/>
        <v/>
      </c>
      <c r="EC132" s="11">
        <f t="shared" si="699"/>
        <v>0</v>
      </c>
      <c r="ED132" s="5"/>
      <c r="EE132" s="5">
        <v>2009</v>
      </c>
      <c r="EF132" s="269" t="str">
        <f t="shared" si="747"/>
        <v xml:space="preserve"> </v>
      </c>
      <c r="EG132" s="269" t="str">
        <f t="shared" si="748"/>
        <v xml:space="preserve"> </v>
      </c>
      <c r="EH132" s="269" t="str">
        <f t="shared" si="749"/>
        <v xml:space="preserve"> </v>
      </c>
      <c r="EI132" s="269" t="str">
        <f t="shared" si="750"/>
        <v xml:space="preserve"> </v>
      </c>
      <c r="EJ132" s="269" t="str">
        <f t="shared" si="751"/>
        <v xml:space="preserve"> </v>
      </c>
      <c r="EK132" s="269" t="str">
        <f t="shared" si="752"/>
        <v xml:space="preserve"> </v>
      </c>
      <c r="EL132" s="269" t="str">
        <f t="shared" si="753"/>
        <v xml:space="preserve"> </v>
      </c>
      <c r="EM132" s="269" t="str">
        <f t="shared" si="754"/>
        <v xml:space="preserve"> </v>
      </c>
      <c r="EN132" s="269" t="str">
        <f t="shared" si="755"/>
        <v xml:space="preserve"> </v>
      </c>
      <c r="EO132" s="269" t="str">
        <f t="shared" si="756"/>
        <v xml:space="preserve"> </v>
      </c>
      <c r="EP132" s="269" t="str">
        <f t="shared" si="757"/>
        <v xml:space="preserve"> </v>
      </c>
      <c r="EQ132" s="269" t="str">
        <f t="shared" si="758"/>
        <v xml:space="preserve"> </v>
      </c>
      <c r="ER132" s="269" t="str">
        <f t="shared" si="759"/>
        <v xml:space="preserve"> </v>
      </c>
      <c r="ES132" s="269" t="str">
        <f t="shared" si="760"/>
        <v xml:space="preserve"> </v>
      </c>
      <c r="ET132" s="269" t="str">
        <f t="shared" si="761"/>
        <v xml:space="preserve"> </v>
      </c>
      <c r="EU132" s="269" t="str">
        <f t="shared" si="762"/>
        <v xml:space="preserve"> </v>
      </c>
      <c r="EV132" s="269" t="str">
        <f t="shared" si="763"/>
        <v xml:space="preserve"> </v>
      </c>
      <c r="EW132" s="269" t="str">
        <f t="shared" si="764"/>
        <v xml:space="preserve"> </v>
      </c>
      <c r="EX132" s="269" t="str">
        <f t="shared" si="765"/>
        <v xml:space="preserve"> </v>
      </c>
      <c r="EY132" s="269" t="str">
        <f t="shared" si="766"/>
        <v xml:space="preserve"> </v>
      </c>
      <c r="EZ132" s="269" t="str">
        <f t="shared" si="767"/>
        <v xml:space="preserve"> </v>
      </c>
      <c r="FA132" s="269" t="str">
        <f t="shared" si="768"/>
        <v xml:space="preserve"> </v>
      </c>
      <c r="FB132" s="269" t="str">
        <f t="shared" si="769"/>
        <v xml:space="preserve"> </v>
      </c>
      <c r="FC132" s="269" t="str">
        <f t="shared" si="770"/>
        <v xml:space="preserve"> </v>
      </c>
      <c r="FD132" s="269" t="str">
        <f t="shared" si="771"/>
        <v xml:space="preserve"> </v>
      </c>
      <c r="FE132" s="269" t="str">
        <f t="shared" si="772"/>
        <v xml:space="preserve"> </v>
      </c>
      <c r="FF132" s="269" t="str">
        <f t="shared" si="773"/>
        <v xml:space="preserve"> </v>
      </c>
      <c r="FG132" s="269" t="str">
        <f t="shared" si="774"/>
        <v xml:space="preserve"> </v>
      </c>
      <c r="FH132" s="269" t="str">
        <f t="shared" si="775"/>
        <v xml:space="preserve"> </v>
      </c>
      <c r="FI132" s="269" t="str">
        <f t="shared" si="776"/>
        <v xml:space="preserve"> </v>
      </c>
      <c r="FJ132" s="270">
        <f t="shared" si="777"/>
        <v>0</v>
      </c>
      <c r="FK132" s="37">
        <v>2009</v>
      </c>
      <c r="FL132" s="11" t="str">
        <f t="shared" si="700"/>
        <v xml:space="preserve"> </v>
      </c>
      <c r="FM132" s="11" t="str">
        <f t="shared" si="701"/>
        <v xml:space="preserve"> </v>
      </c>
      <c r="FN132" s="11" t="str">
        <f t="shared" si="702"/>
        <v xml:space="preserve"> </v>
      </c>
      <c r="FO132" s="11" t="str">
        <f t="shared" si="703"/>
        <v xml:space="preserve"> </v>
      </c>
      <c r="FP132" s="11" t="str">
        <f t="shared" si="704"/>
        <v xml:space="preserve"> </v>
      </c>
      <c r="FQ132" s="11" t="str">
        <f t="shared" si="705"/>
        <v xml:space="preserve"> </v>
      </c>
      <c r="FR132" s="11" t="str">
        <f t="shared" si="706"/>
        <v xml:space="preserve"> </v>
      </c>
      <c r="FS132" s="11" t="str">
        <f t="shared" si="707"/>
        <v xml:space="preserve"> </v>
      </c>
      <c r="FT132" s="11" t="str">
        <f t="shared" si="708"/>
        <v xml:space="preserve"> </v>
      </c>
      <c r="FU132" s="11" t="str">
        <f t="shared" si="709"/>
        <v xml:space="preserve"> </v>
      </c>
      <c r="FV132" s="11" t="str">
        <f t="shared" si="710"/>
        <v xml:space="preserve"> </v>
      </c>
      <c r="FW132" s="11" t="str">
        <f t="shared" si="711"/>
        <v xml:space="preserve"> </v>
      </c>
      <c r="FX132" s="11" t="str">
        <f t="shared" si="712"/>
        <v xml:space="preserve"> </v>
      </c>
      <c r="FY132" s="11" t="str">
        <f t="shared" si="713"/>
        <v xml:space="preserve"> </v>
      </c>
      <c r="FZ132" s="11" t="str">
        <f t="shared" si="714"/>
        <v xml:space="preserve"> </v>
      </c>
      <c r="GA132" s="11" t="str">
        <f t="shared" si="715"/>
        <v xml:space="preserve"> </v>
      </c>
      <c r="GB132" s="11" t="str">
        <f t="shared" si="716"/>
        <v xml:space="preserve"> </v>
      </c>
      <c r="GC132" s="11" t="str">
        <f t="shared" si="717"/>
        <v xml:space="preserve"> </v>
      </c>
      <c r="GD132" s="11" t="str">
        <f t="shared" si="718"/>
        <v xml:space="preserve"> </v>
      </c>
      <c r="GE132" s="11" t="str">
        <f t="shared" si="719"/>
        <v xml:space="preserve"> </v>
      </c>
      <c r="GF132" s="11" t="str">
        <f t="shared" si="720"/>
        <v xml:space="preserve"> </v>
      </c>
      <c r="GG132" s="11" t="str">
        <f t="shared" si="721"/>
        <v xml:space="preserve"> </v>
      </c>
      <c r="GH132" s="11" t="str">
        <f t="shared" si="722"/>
        <v xml:space="preserve"> </v>
      </c>
      <c r="GI132" s="11" t="str">
        <f t="shared" si="723"/>
        <v xml:space="preserve"> </v>
      </c>
      <c r="GJ132" s="11" t="str">
        <f t="shared" si="724"/>
        <v xml:space="preserve"> </v>
      </c>
      <c r="GK132" s="11" t="str">
        <f t="shared" si="725"/>
        <v xml:space="preserve"> </v>
      </c>
      <c r="GL132" s="11" t="str">
        <f t="shared" si="726"/>
        <v xml:space="preserve"> </v>
      </c>
      <c r="GM132" s="11" t="str">
        <f t="shared" si="727"/>
        <v xml:space="preserve"> </v>
      </c>
      <c r="GN132" s="11" t="str">
        <f t="shared" si="728"/>
        <v xml:space="preserve"> </v>
      </c>
      <c r="GO132" s="11" t="str">
        <f t="shared" si="729"/>
        <v xml:space="preserve"> </v>
      </c>
      <c r="GP132" s="330">
        <f t="shared" si="778"/>
        <v>0</v>
      </c>
      <c r="GQ132" s="1037">
        <v>2009</v>
      </c>
      <c r="GR132" s="31" t="str">
        <f t="shared" si="606"/>
        <v xml:space="preserve"> </v>
      </c>
      <c r="GS132" s="31" t="str">
        <f t="shared" si="607"/>
        <v xml:space="preserve"> </v>
      </c>
      <c r="GT132" s="31" t="str">
        <f t="shared" si="608"/>
        <v xml:space="preserve"> </v>
      </c>
      <c r="GU132" s="31" t="str">
        <f t="shared" si="609"/>
        <v xml:space="preserve"> </v>
      </c>
      <c r="GV132" s="31" t="str">
        <f t="shared" si="610"/>
        <v xml:space="preserve"> </v>
      </c>
      <c r="GW132" s="31" t="str">
        <f t="shared" si="611"/>
        <v xml:space="preserve"> </v>
      </c>
      <c r="GX132" s="31" t="str">
        <f t="shared" si="612"/>
        <v xml:space="preserve"> </v>
      </c>
      <c r="GY132" s="31" t="str">
        <f t="shared" si="613"/>
        <v xml:space="preserve"> </v>
      </c>
      <c r="GZ132" s="31" t="str">
        <f t="shared" si="614"/>
        <v xml:space="preserve"> </v>
      </c>
      <c r="HA132" s="31" t="str">
        <f t="shared" si="615"/>
        <v xml:space="preserve"> </v>
      </c>
      <c r="HB132" s="31" t="str">
        <f t="shared" si="616"/>
        <v xml:space="preserve"> </v>
      </c>
      <c r="HC132" s="31" t="str">
        <f t="shared" si="617"/>
        <v xml:space="preserve"> </v>
      </c>
      <c r="HD132" s="31" t="str">
        <f t="shared" si="618"/>
        <v xml:space="preserve"> </v>
      </c>
      <c r="HE132" s="31" t="str">
        <f t="shared" si="619"/>
        <v xml:space="preserve"> </v>
      </c>
      <c r="HF132" s="31" t="str">
        <f t="shared" si="620"/>
        <v xml:space="preserve"> </v>
      </c>
      <c r="HG132" s="31" t="str">
        <f t="shared" si="621"/>
        <v xml:space="preserve"> </v>
      </c>
      <c r="HH132" s="31" t="str">
        <f t="shared" si="622"/>
        <v xml:space="preserve"> </v>
      </c>
      <c r="HI132" s="31" t="str">
        <f t="shared" si="623"/>
        <v xml:space="preserve"> </v>
      </c>
      <c r="HJ132" s="31" t="str">
        <f t="shared" si="624"/>
        <v xml:space="preserve"> </v>
      </c>
      <c r="HK132" s="31" t="str">
        <f t="shared" si="625"/>
        <v xml:space="preserve"> </v>
      </c>
      <c r="HL132" s="31" t="str">
        <f t="shared" si="626"/>
        <v xml:space="preserve"> </v>
      </c>
      <c r="HM132" s="31" t="str">
        <f t="shared" si="627"/>
        <v xml:space="preserve"> </v>
      </c>
      <c r="HN132" s="31" t="str">
        <f t="shared" si="628"/>
        <v xml:space="preserve"> </v>
      </c>
      <c r="HO132" s="31" t="str">
        <f t="shared" si="629"/>
        <v xml:space="preserve"> </v>
      </c>
      <c r="HP132" s="31" t="str">
        <f t="shared" si="630"/>
        <v xml:space="preserve"> </v>
      </c>
      <c r="HQ132" s="31" t="str">
        <f t="shared" si="631"/>
        <v xml:space="preserve"> </v>
      </c>
      <c r="HR132" s="31" t="str">
        <f t="shared" si="632"/>
        <v xml:space="preserve"> </v>
      </c>
      <c r="HS132" s="31" t="str">
        <f t="shared" si="633"/>
        <v xml:space="preserve"> </v>
      </c>
      <c r="HT132" s="31" t="str">
        <f t="shared" si="634"/>
        <v xml:space="preserve"> </v>
      </c>
      <c r="HU132" s="31" t="str">
        <f t="shared" si="635"/>
        <v xml:space="preserve"> </v>
      </c>
      <c r="HV132" s="31">
        <f t="shared" si="471"/>
        <v>0</v>
      </c>
      <c r="HW132" s="156">
        <f t="shared" si="636"/>
        <v>0</v>
      </c>
      <c r="IC132" s="31"/>
    </row>
    <row r="133" spans="1:237" ht="14.4" thickBot="1">
      <c r="A133" s="19">
        <v>2010</v>
      </c>
      <c r="B133" s="1067">
        <v>0</v>
      </c>
      <c r="C133" s="1067">
        <v>0</v>
      </c>
      <c r="D133" s="1067">
        <v>0</v>
      </c>
      <c r="E133" s="1067">
        <v>0</v>
      </c>
      <c r="F133" s="1067">
        <v>0</v>
      </c>
      <c r="G133" s="1068">
        <v>0</v>
      </c>
      <c r="H133" s="1067">
        <v>0</v>
      </c>
      <c r="I133" s="1067">
        <v>0</v>
      </c>
      <c r="J133" s="1067">
        <v>0</v>
      </c>
      <c r="K133" s="1067">
        <v>0</v>
      </c>
      <c r="L133" s="1068">
        <v>0</v>
      </c>
      <c r="M133" s="1067">
        <v>0</v>
      </c>
      <c r="N133" s="1067">
        <v>0</v>
      </c>
      <c r="O133" s="1067">
        <v>0</v>
      </c>
      <c r="P133" s="1067">
        <v>0</v>
      </c>
      <c r="Q133" s="1068">
        <v>0</v>
      </c>
      <c r="R133" s="1067">
        <v>0</v>
      </c>
      <c r="S133" s="1067">
        <v>0</v>
      </c>
      <c r="T133" s="1067">
        <v>0</v>
      </c>
      <c r="U133" s="1067">
        <v>0</v>
      </c>
      <c r="V133" s="1068">
        <v>0</v>
      </c>
      <c r="W133" s="1067">
        <v>0</v>
      </c>
      <c r="X133" s="1067">
        <v>0</v>
      </c>
      <c r="Y133" s="1067">
        <v>0</v>
      </c>
      <c r="Z133" s="1067">
        <v>0</v>
      </c>
      <c r="AA133" s="1068">
        <v>0</v>
      </c>
      <c r="AB133" s="1067">
        <v>0</v>
      </c>
      <c r="AC133" s="1067">
        <v>0</v>
      </c>
      <c r="AD133" s="1067">
        <v>0</v>
      </c>
      <c r="AE133" s="1067">
        <v>0</v>
      </c>
      <c r="AF133" s="1069"/>
      <c r="AG133" s="1093">
        <f t="shared" si="473"/>
        <v>0</v>
      </c>
      <c r="AH133" s="1070">
        <f t="shared" si="474"/>
        <v>0</v>
      </c>
      <c r="AI133" s="1033">
        <f t="shared" si="481"/>
        <v>0</v>
      </c>
      <c r="AJ133" s="716">
        <f t="shared" si="475"/>
        <v>0</v>
      </c>
      <c r="AK133" s="1071">
        <v>2010</v>
      </c>
      <c r="AL133" s="269" t="str">
        <f t="shared" si="637"/>
        <v/>
      </c>
      <c r="AM133" s="269" t="str">
        <f t="shared" si="638"/>
        <v/>
      </c>
      <c r="AN133" s="269" t="str">
        <f t="shared" si="639"/>
        <v/>
      </c>
      <c r="AO133" s="269" t="str">
        <f t="shared" si="640"/>
        <v/>
      </c>
      <c r="AP133" s="269" t="str">
        <f t="shared" si="641"/>
        <v/>
      </c>
      <c r="AQ133" s="269" t="str">
        <f t="shared" si="642"/>
        <v/>
      </c>
      <c r="AR133" s="269" t="str">
        <f t="shared" si="643"/>
        <v/>
      </c>
      <c r="AS133" s="269" t="str">
        <f t="shared" si="644"/>
        <v/>
      </c>
      <c r="AT133" s="269" t="str">
        <f t="shared" si="645"/>
        <v/>
      </c>
      <c r="AU133" s="269" t="str">
        <f t="shared" si="646"/>
        <v/>
      </c>
      <c r="AV133" s="269" t="str">
        <f t="shared" si="647"/>
        <v/>
      </c>
      <c r="AW133" s="269" t="str">
        <f t="shared" si="648"/>
        <v/>
      </c>
      <c r="AX133" s="269" t="str">
        <f t="shared" si="649"/>
        <v/>
      </c>
      <c r="AY133" s="269" t="str">
        <f t="shared" si="650"/>
        <v/>
      </c>
      <c r="AZ133" s="269" t="str">
        <f t="shared" si="651"/>
        <v/>
      </c>
      <c r="BA133" s="269" t="str">
        <f t="shared" si="652"/>
        <v/>
      </c>
      <c r="BB133" s="269" t="str">
        <f t="shared" si="653"/>
        <v/>
      </c>
      <c r="BC133" s="269" t="str">
        <f t="shared" si="654"/>
        <v/>
      </c>
      <c r="BD133" s="269" t="str">
        <f t="shared" si="655"/>
        <v/>
      </c>
      <c r="BE133" s="269" t="str">
        <f t="shared" si="656"/>
        <v/>
      </c>
      <c r="BF133" s="269" t="str">
        <f t="shared" si="657"/>
        <v/>
      </c>
      <c r="BG133" s="269" t="str">
        <f t="shared" si="658"/>
        <v/>
      </c>
      <c r="BH133" s="269" t="str">
        <f t="shared" si="659"/>
        <v/>
      </c>
      <c r="BI133" s="269" t="str">
        <f t="shared" si="660"/>
        <v/>
      </c>
      <c r="BJ133" s="269" t="str">
        <f t="shared" si="661"/>
        <v/>
      </c>
      <c r="BK133" s="269" t="str">
        <f t="shared" si="662"/>
        <v/>
      </c>
      <c r="BL133" s="269" t="str">
        <f t="shared" si="663"/>
        <v/>
      </c>
      <c r="BM133" s="269" t="str">
        <f t="shared" si="664"/>
        <v/>
      </c>
      <c r="BN133" s="269" t="str">
        <f t="shared" si="665"/>
        <v/>
      </c>
      <c r="BO133" s="269" t="str">
        <f t="shared" si="666"/>
        <v/>
      </c>
      <c r="BP133" s="329">
        <f t="shared" si="667"/>
        <v>0</v>
      </c>
      <c r="BQ133" s="5">
        <v>2010</v>
      </c>
      <c r="BR133" s="34" t="str">
        <f t="shared" si="730"/>
        <v/>
      </c>
      <c r="BS133" s="34" t="str">
        <f t="shared" si="730"/>
        <v/>
      </c>
      <c r="BT133" s="34" t="str">
        <f t="shared" si="730"/>
        <v/>
      </c>
      <c r="BU133" s="34" t="str">
        <f t="shared" si="730"/>
        <v/>
      </c>
      <c r="BV133" s="34" t="str">
        <f t="shared" si="730"/>
        <v/>
      </c>
      <c r="BW133" s="34" t="str">
        <f t="shared" si="730"/>
        <v/>
      </c>
      <c r="BX133" s="34" t="str">
        <f t="shared" si="730"/>
        <v/>
      </c>
      <c r="BY133" s="34" t="str">
        <f t="shared" si="730"/>
        <v/>
      </c>
      <c r="BZ133" s="34" t="str">
        <f t="shared" si="730"/>
        <v/>
      </c>
      <c r="CA133" s="34" t="str">
        <f t="shared" si="730"/>
        <v/>
      </c>
      <c r="CB133" s="34" t="str">
        <f t="shared" si="730"/>
        <v/>
      </c>
      <c r="CC133" s="34" t="str">
        <f t="shared" si="730"/>
        <v/>
      </c>
      <c r="CD133" s="34" t="str">
        <f t="shared" si="730"/>
        <v/>
      </c>
      <c r="CE133" s="34" t="str">
        <f t="shared" si="730"/>
        <v/>
      </c>
      <c r="CF133" s="34" t="str">
        <f t="shared" si="730"/>
        <v/>
      </c>
      <c r="CG133" s="34" t="str">
        <f t="shared" si="731"/>
        <v/>
      </c>
      <c r="CH133" s="34" t="str">
        <f t="shared" si="732"/>
        <v/>
      </c>
      <c r="CI133" s="34" t="str">
        <f t="shared" si="733"/>
        <v/>
      </c>
      <c r="CJ133" s="34" t="str">
        <f t="shared" si="734"/>
        <v/>
      </c>
      <c r="CK133" s="34" t="str">
        <f t="shared" si="735"/>
        <v/>
      </c>
      <c r="CL133" s="34" t="str">
        <f t="shared" si="736"/>
        <v/>
      </c>
      <c r="CM133" s="34" t="str">
        <f t="shared" si="737"/>
        <v/>
      </c>
      <c r="CN133" s="34" t="str">
        <f t="shared" si="738"/>
        <v/>
      </c>
      <c r="CO133" s="34" t="str">
        <f t="shared" si="739"/>
        <v/>
      </c>
      <c r="CP133" s="34" t="str">
        <f t="shared" si="740"/>
        <v/>
      </c>
      <c r="CQ133" s="34" t="str">
        <f t="shared" si="741"/>
        <v/>
      </c>
      <c r="CR133" s="34" t="str">
        <f t="shared" si="742"/>
        <v/>
      </c>
      <c r="CS133" s="34" t="str">
        <f t="shared" si="743"/>
        <v/>
      </c>
      <c r="CT133" s="34" t="str">
        <f t="shared" si="744"/>
        <v/>
      </c>
      <c r="CU133" s="34" t="str">
        <f t="shared" si="745"/>
        <v/>
      </c>
      <c r="CV133" s="34"/>
      <c r="CW133" s="34">
        <f t="shared" si="746"/>
        <v>0</v>
      </c>
      <c r="CX133" s="5">
        <v>2010</v>
      </c>
      <c r="CY133" s="11" t="str">
        <f t="shared" si="669"/>
        <v/>
      </c>
      <c r="CZ133" s="11" t="str">
        <f t="shared" si="670"/>
        <v/>
      </c>
      <c r="DA133" s="11" t="str">
        <f t="shared" si="671"/>
        <v/>
      </c>
      <c r="DB133" s="11" t="str">
        <f t="shared" si="672"/>
        <v/>
      </c>
      <c r="DC133" s="11" t="str">
        <f t="shared" si="673"/>
        <v/>
      </c>
      <c r="DD133" s="11" t="str">
        <f t="shared" si="674"/>
        <v/>
      </c>
      <c r="DE133" s="11" t="str">
        <f t="shared" si="675"/>
        <v/>
      </c>
      <c r="DF133" s="11" t="str">
        <f t="shared" si="676"/>
        <v/>
      </c>
      <c r="DG133" s="11" t="str">
        <f t="shared" si="677"/>
        <v/>
      </c>
      <c r="DH133" s="11" t="str">
        <f t="shared" si="678"/>
        <v/>
      </c>
      <c r="DI133" s="11" t="str">
        <f t="shared" si="679"/>
        <v/>
      </c>
      <c r="DJ133" s="11" t="str">
        <f t="shared" si="680"/>
        <v/>
      </c>
      <c r="DK133" s="11" t="str">
        <f t="shared" si="681"/>
        <v/>
      </c>
      <c r="DL133" s="11" t="str">
        <f t="shared" si="682"/>
        <v/>
      </c>
      <c r="DM133" s="11" t="str">
        <f t="shared" si="683"/>
        <v/>
      </c>
      <c r="DN133" s="11" t="str">
        <f t="shared" si="684"/>
        <v/>
      </c>
      <c r="DO133" s="11" t="str">
        <f t="shared" si="685"/>
        <v/>
      </c>
      <c r="DP133" s="11" t="str">
        <f t="shared" si="686"/>
        <v/>
      </c>
      <c r="DQ133" s="11" t="str">
        <f t="shared" si="687"/>
        <v/>
      </c>
      <c r="DR133" s="11" t="str">
        <f t="shared" si="688"/>
        <v/>
      </c>
      <c r="DS133" s="11" t="str">
        <f t="shared" si="689"/>
        <v/>
      </c>
      <c r="DT133" s="11" t="str">
        <f t="shared" si="690"/>
        <v/>
      </c>
      <c r="DU133" s="11" t="str">
        <f t="shared" si="691"/>
        <v/>
      </c>
      <c r="DV133" s="11" t="str">
        <f t="shared" si="692"/>
        <v/>
      </c>
      <c r="DW133" s="11" t="str">
        <f t="shared" si="693"/>
        <v/>
      </c>
      <c r="DX133" s="11" t="str">
        <f t="shared" si="694"/>
        <v/>
      </c>
      <c r="DY133" s="11" t="str">
        <f t="shared" si="695"/>
        <v/>
      </c>
      <c r="DZ133" s="11" t="str">
        <f t="shared" si="696"/>
        <v/>
      </c>
      <c r="EA133" s="11" t="str">
        <f t="shared" si="697"/>
        <v/>
      </c>
      <c r="EB133" s="11" t="str">
        <f t="shared" si="698"/>
        <v/>
      </c>
      <c r="EC133" s="11">
        <f t="shared" si="699"/>
        <v>0</v>
      </c>
      <c r="ED133" s="5"/>
      <c r="EE133" s="5">
        <v>2010</v>
      </c>
      <c r="EF133" s="269" t="str">
        <f t="shared" si="747"/>
        <v xml:space="preserve"> </v>
      </c>
      <c r="EG133" s="269" t="str">
        <f t="shared" si="748"/>
        <v xml:space="preserve"> </v>
      </c>
      <c r="EH133" s="269" t="str">
        <f t="shared" si="749"/>
        <v xml:space="preserve"> </v>
      </c>
      <c r="EI133" s="269" t="str">
        <f t="shared" si="750"/>
        <v xml:space="preserve"> </v>
      </c>
      <c r="EJ133" s="269" t="str">
        <f t="shared" si="751"/>
        <v xml:space="preserve"> </v>
      </c>
      <c r="EK133" s="269" t="str">
        <f t="shared" si="752"/>
        <v xml:space="preserve"> </v>
      </c>
      <c r="EL133" s="269" t="str">
        <f t="shared" si="753"/>
        <v xml:space="preserve"> </v>
      </c>
      <c r="EM133" s="269" t="str">
        <f t="shared" si="754"/>
        <v xml:space="preserve"> </v>
      </c>
      <c r="EN133" s="269" t="str">
        <f t="shared" si="755"/>
        <v xml:space="preserve"> </v>
      </c>
      <c r="EO133" s="269" t="str">
        <f t="shared" si="756"/>
        <v xml:space="preserve"> </v>
      </c>
      <c r="EP133" s="269" t="str">
        <f t="shared" si="757"/>
        <v xml:space="preserve"> </v>
      </c>
      <c r="EQ133" s="269" t="str">
        <f t="shared" si="758"/>
        <v xml:space="preserve"> </v>
      </c>
      <c r="ER133" s="269" t="str">
        <f t="shared" si="759"/>
        <v xml:space="preserve"> </v>
      </c>
      <c r="ES133" s="269" t="str">
        <f t="shared" si="760"/>
        <v xml:space="preserve"> </v>
      </c>
      <c r="ET133" s="269" t="str">
        <f t="shared" si="761"/>
        <v xml:space="preserve"> </v>
      </c>
      <c r="EU133" s="269" t="str">
        <f t="shared" si="762"/>
        <v xml:space="preserve"> </v>
      </c>
      <c r="EV133" s="269" t="str">
        <f t="shared" si="763"/>
        <v xml:space="preserve"> </v>
      </c>
      <c r="EW133" s="269" t="str">
        <f t="shared" si="764"/>
        <v xml:space="preserve"> </v>
      </c>
      <c r="EX133" s="269" t="str">
        <f t="shared" si="765"/>
        <v xml:space="preserve"> </v>
      </c>
      <c r="EY133" s="269" t="str">
        <f t="shared" si="766"/>
        <v xml:space="preserve"> </v>
      </c>
      <c r="EZ133" s="269" t="str">
        <f t="shared" si="767"/>
        <v xml:space="preserve"> </v>
      </c>
      <c r="FA133" s="269" t="str">
        <f t="shared" si="768"/>
        <v xml:space="preserve"> </v>
      </c>
      <c r="FB133" s="269" t="str">
        <f t="shared" si="769"/>
        <v xml:space="preserve"> </v>
      </c>
      <c r="FC133" s="269" t="str">
        <f t="shared" si="770"/>
        <v xml:space="preserve"> </v>
      </c>
      <c r="FD133" s="269" t="str">
        <f t="shared" si="771"/>
        <v xml:space="preserve"> </v>
      </c>
      <c r="FE133" s="269" t="str">
        <f t="shared" si="772"/>
        <v xml:space="preserve"> </v>
      </c>
      <c r="FF133" s="269" t="str">
        <f t="shared" si="773"/>
        <v xml:space="preserve"> </v>
      </c>
      <c r="FG133" s="269" t="str">
        <f t="shared" si="774"/>
        <v xml:space="preserve"> </v>
      </c>
      <c r="FH133" s="269" t="str">
        <f t="shared" si="775"/>
        <v xml:space="preserve"> </v>
      </c>
      <c r="FI133" s="269" t="str">
        <f t="shared" si="776"/>
        <v xml:space="preserve"> </v>
      </c>
      <c r="FJ133" s="270">
        <f t="shared" si="777"/>
        <v>0</v>
      </c>
      <c r="FK133" s="37">
        <v>2010</v>
      </c>
      <c r="FL133" s="11" t="str">
        <f t="shared" si="700"/>
        <v xml:space="preserve"> </v>
      </c>
      <c r="FM133" s="11" t="str">
        <f t="shared" si="701"/>
        <v xml:space="preserve"> </v>
      </c>
      <c r="FN133" s="11" t="str">
        <f t="shared" si="702"/>
        <v xml:space="preserve"> </v>
      </c>
      <c r="FO133" s="11" t="str">
        <f t="shared" si="703"/>
        <v xml:space="preserve"> </v>
      </c>
      <c r="FP133" s="11" t="str">
        <f t="shared" si="704"/>
        <v xml:space="preserve"> </v>
      </c>
      <c r="FQ133" s="11" t="str">
        <f t="shared" si="705"/>
        <v xml:space="preserve"> </v>
      </c>
      <c r="FR133" s="11" t="str">
        <f t="shared" si="706"/>
        <v xml:space="preserve"> </v>
      </c>
      <c r="FS133" s="11" t="str">
        <f t="shared" si="707"/>
        <v xml:space="preserve"> </v>
      </c>
      <c r="FT133" s="11" t="str">
        <f t="shared" si="708"/>
        <v xml:space="preserve"> </v>
      </c>
      <c r="FU133" s="11" t="str">
        <f t="shared" si="709"/>
        <v xml:space="preserve"> </v>
      </c>
      <c r="FV133" s="11" t="str">
        <f t="shared" si="710"/>
        <v xml:space="preserve"> </v>
      </c>
      <c r="FW133" s="11" t="str">
        <f t="shared" si="711"/>
        <v xml:space="preserve"> </v>
      </c>
      <c r="FX133" s="11" t="str">
        <f t="shared" si="712"/>
        <v xml:space="preserve"> </v>
      </c>
      <c r="FY133" s="11" t="str">
        <f t="shared" si="713"/>
        <v xml:space="preserve"> </v>
      </c>
      <c r="FZ133" s="11" t="str">
        <f t="shared" si="714"/>
        <v xml:space="preserve"> </v>
      </c>
      <c r="GA133" s="11" t="str">
        <f t="shared" si="715"/>
        <v xml:space="preserve"> </v>
      </c>
      <c r="GB133" s="11" t="str">
        <f t="shared" si="716"/>
        <v xml:space="preserve"> </v>
      </c>
      <c r="GC133" s="11" t="str">
        <f t="shared" si="717"/>
        <v xml:space="preserve"> </v>
      </c>
      <c r="GD133" s="11" t="str">
        <f t="shared" si="718"/>
        <v xml:space="preserve"> </v>
      </c>
      <c r="GE133" s="11" t="str">
        <f t="shared" si="719"/>
        <v xml:space="preserve"> </v>
      </c>
      <c r="GF133" s="11" t="str">
        <f t="shared" si="720"/>
        <v xml:space="preserve"> </v>
      </c>
      <c r="GG133" s="11" t="str">
        <f t="shared" si="721"/>
        <v xml:space="preserve"> </v>
      </c>
      <c r="GH133" s="11" t="str">
        <f t="shared" si="722"/>
        <v xml:space="preserve"> </v>
      </c>
      <c r="GI133" s="11" t="str">
        <f t="shared" si="723"/>
        <v xml:space="preserve"> </v>
      </c>
      <c r="GJ133" s="11" t="str">
        <f t="shared" si="724"/>
        <v xml:space="preserve"> </v>
      </c>
      <c r="GK133" s="11" t="str">
        <f t="shared" si="725"/>
        <v xml:space="preserve"> </v>
      </c>
      <c r="GL133" s="11" t="str">
        <f t="shared" si="726"/>
        <v xml:space="preserve"> </v>
      </c>
      <c r="GM133" s="11" t="str">
        <f t="shared" si="727"/>
        <v xml:space="preserve"> </v>
      </c>
      <c r="GN133" s="11" t="str">
        <f t="shared" si="728"/>
        <v xml:space="preserve"> </v>
      </c>
      <c r="GO133" s="11" t="str">
        <f t="shared" si="729"/>
        <v xml:space="preserve"> </v>
      </c>
      <c r="GP133" s="330">
        <f t="shared" si="778"/>
        <v>0</v>
      </c>
      <c r="GQ133" s="1037">
        <v>2010</v>
      </c>
      <c r="GR133" s="31" t="str">
        <f t="shared" si="606"/>
        <v xml:space="preserve"> </v>
      </c>
      <c r="GS133" s="31" t="str">
        <f t="shared" si="607"/>
        <v xml:space="preserve"> </v>
      </c>
      <c r="GT133" s="31" t="str">
        <f t="shared" si="608"/>
        <v xml:space="preserve"> </v>
      </c>
      <c r="GU133" s="31" t="str">
        <f t="shared" si="609"/>
        <v xml:space="preserve"> </v>
      </c>
      <c r="GV133" s="31" t="str">
        <f t="shared" si="610"/>
        <v xml:space="preserve"> </v>
      </c>
      <c r="GW133" s="31" t="str">
        <f t="shared" si="611"/>
        <v xml:space="preserve"> </v>
      </c>
      <c r="GX133" s="31" t="str">
        <f t="shared" si="612"/>
        <v xml:space="preserve"> </v>
      </c>
      <c r="GY133" s="31" t="str">
        <f t="shared" si="613"/>
        <v xml:space="preserve"> </v>
      </c>
      <c r="GZ133" s="31" t="str">
        <f t="shared" si="614"/>
        <v xml:space="preserve"> </v>
      </c>
      <c r="HA133" s="31" t="str">
        <f t="shared" si="615"/>
        <v xml:space="preserve"> </v>
      </c>
      <c r="HB133" s="31" t="str">
        <f t="shared" si="616"/>
        <v xml:space="preserve"> </v>
      </c>
      <c r="HC133" s="31" t="str">
        <f t="shared" si="617"/>
        <v xml:space="preserve"> </v>
      </c>
      <c r="HD133" s="31" t="str">
        <f t="shared" si="618"/>
        <v xml:space="preserve"> </v>
      </c>
      <c r="HE133" s="31" t="str">
        <f t="shared" si="619"/>
        <v xml:space="preserve"> </v>
      </c>
      <c r="HF133" s="31" t="str">
        <f t="shared" si="620"/>
        <v xml:space="preserve"> </v>
      </c>
      <c r="HG133" s="31" t="str">
        <f t="shared" si="621"/>
        <v xml:space="preserve"> </v>
      </c>
      <c r="HH133" s="31" t="str">
        <f t="shared" si="622"/>
        <v xml:space="preserve"> </v>
      </c>
      <c r="HI133" s="31" t="str">
        <f t="shared" si="623"/>
        <v xml:space="preserve"> </v>
      </c>
      <c r="HJ133" s="31" t="str">
        <f t="shared" si="624"/>
        <v xml:space="preserve"> </v>
      </c>
      <c r="HK133" s="31" t="str">
        <f t="shared" si="625"/>
        <v xml:space="preserve"> </v>
      </c>
      <c r="HL133" s="31" t="str">
        <f t="shared" si="626"/>
        <v xml:space="preserve"> </v>
      </c>
      <c r="HM133" s="31" t="str">
        <f t="shared" si="627"/>
        <v xml:space="preserve"> </v>
      </c>
      <c r="HN133" s="31" t="str">
        <f t="shared" si="628"/>
        <v xml:space="preserve"> </v>
      </c>
      <c r="HO133" s="31" t="str">
        <f t="shared" si="629"/>
        <v xml:space="preserve"> </v>
      </c>
      <c r="HP133" s="31" t="str">
        <f t="shared" si="630"/>
        <v xml:space="preserve"> </v>
      </c>
      <c r="HQ133" s="31" t="str">
        <f t="shared" si="631"/>
        <v xml:space="preserve"> </v>
      </c>
      <c r="HR133" s="31" t="str">
        <f t="shared" si="632"/>
        <v xml:space="preserve"> </v>
      </c>
      <c r="HS133" s="31" t="str">
        <f t="shared" si="633"/>
        <v xml:space="preserve"> </v>
      </c>
      <c r="HT133" s="31" t="str">
        <f t="shared" si="634"/>
        <v xml:space="preserve"> </v>
      </c>
      <c r="HU133" s="31" t="str">
        <f t="shared" si="635"/>
        <v xml:space="preserve"> </v>
      </c>
      <c r="HV133" s="31">
        <f t="shared" si="471"/>
        <v>0</v>
      </c>
      <c r="HW133" s="156">
        <f t="shared" si="636"/>
        <v>0</v>
      </c>
      <c r="IB133" s="361"/>
    </row>
    <row r="134" spans="1:237" ht="13.8">
      <c r="A134" s="5">
        <v>2011</v>
      </c>
      <c r="B134" s="327">
        <v>0</v>
      </c>
      <c r="C134" s="327">
        <v>0</v>
      </c>
      <c r="D134" s="327">
        <v>0</v>
      </c>
      <c r="E134" s="327">
        <v>0</v>
      </c>
      <c r="F134" s="327">
        <v>0</v>
      </c>
      <c r="G134" s="328">
        <v>0</v>
      </c>
      <c r="H134" s="327">
        <v>0</v>
      </c>
      <c r="I134" s="327">
        <v>0</v>
      </c>
      <c r="J134" s="327">
        <v>0</v>
      </c>
      <c r="K134" s="327">
        <v>0</v>
      </c>
      <c r="L134" s="328">
        <v>0</v>
      </c>
      <c r="M134" s="327">
        <v>0</v>
      </c>
      <c r="N134" s="327">
        <v>0</v>
      </c>
      <c r="O134" s="327">
        <v>0</v>
      </c>
      <c r="P134" s="327">
        <v>0</v>
      </c>
      <c r="Q134" s="328">
        <v>0</v>
      </c>
      <c r="R134" s="327">
        <v>0</v>
      </c>
      <c r="S134" s="327">
        <v>0</v>
      </c>
      <c r="T134" s="327">
        <v>0</v>
      </c>
      <c r="U134" s="327">
        <v>0</v>
      </c>
      <c r="V134" s="328">
        <v>0</v>
      </c>
      <c r="W134" s="327">
        <v>0</v>
      </c>
      <c r="X134" s="327">
        <v>0</v>
      </c>
      <c r="Y134" s="327">
        <v>0</v>
      </c>
      <c r="Z134" s="327">
        <v>0</v>
      </c>
      <c r="AA134" s="328">
        <v>0</v>
      </c>
      <c r="AB134" s="327">
        <v>0</v>
      </c>
      <c r="AC134" s="327">
        <v>0</v>
      </c>
      <c r="AD134" s="327">
        <v>0</v>
      </c>
      <c r="AE134" s="327">
        <v>0</v>
      </c>
      <c r="AF134" s="884"/>
      <c r="AG134" s="1090">
        <f t="shared" si="473"/>
        <v>0</v>
      </c>
      <c r="AH134" s="1001">
        <f t="shared" si="474"/>
        <v>0</v>
      </c>
      <c r="AI134" s="31">
        <f t="shared" si="481"/>
        <v>0</v>
      </c>
      <c r="AJ134" s="96">
        <f t="shared" si="475"/>
        <v>0</v>
      </c>
      <c r="AK134" s="5">
        <v>2011</v>
      </c>
      <c r="AL134" s="269" t="str">
        <f t="shared" si="637"/>
        <v/>
      </c>
      <c r="AM134" s="269" t="str">
        <f t="shared" si="638"/>
        <v/>
      </c>
      <c r="AN134" s="269" t="str">
        <f t="shared" si="639"/>
        <v/>
      </c>
      <c r="AO134" s="269" t="str">
        <f t="shared" si="640"/>
        <v/>
      </c>
      <c r="AP134" s="269" t="str">
        <f t="shared" si="641"/>
        <v/>
      </c>
      <c r="AQ134" s="269" t="str">
        <f t="shared" si="642"/>
        <v/>
      </c>
      <c r="AR134" s="269" t="str">
        <f t="shared" si="643"/>
        <v/>
      </c>
      <c r="AS134" s="269" t="str">
        <f t="shared" si="644"/>
        <v/>
      </c>
      <c r="AT134" s="269" t="str">
        <f t="shared" si="645"/>
        <v/>
      </c>
      <c r="AU134" s="269" t="str">
        <f t="shared" si="646"/>
        <v/>
      </c>
      <c r="AV134" s="269" t="str">
        <f t="shared" si="647"/>
        <v/>
      </c>
      <c r="AW134" s="269" t="str">
        <f t="shared" si="648"/>
        <v/>
      </c>
      <c r="AX134" s="269" t="str">
        <f t="shared" si="649"/>
        <v/>
      </c>
      <c r="AY134" s="269" t="str">
        <f t="shared" si="650"/>
        <v/>
      </c>
      <c r="AZ134" s="269" t="str">
        <f t="shared" si="651"/>
        <v/>
      </c>
      <c r="BA134" s="269" t="str">
        <f t="shared" si="652"/>
        <v/>
      </c>
      <c r="BB134" s="269" t="str">
        <f t="shared" si="653"/>
        <v/>
      </c>
      <c r="BC134" s="269" t="str">
        <f t="shared" si="654"/>
        <v/>
      </c>
      <c r="BD134" s="269" t="str">
        <f t="shared" si="655"/>
        <v/>
      </c>
      <c r="BE134" s="269" t="str">
        <f t="shared" si="656"/>
        <v/>
      </c>
      <c r="BF134" s="269" t="str">
        <f t="shared" si="657"/>
        <v/>
      </c>
      <c r="BG134" s="269" t="str">
        <f t="shared" si="658"/>
        <v/>
      </c>
      <c r="BH134" s="269" t="str">
        <f t="shared" si="659"/>
        <v/>
      </c>
      <c r="BI134" s="269" t="str">
        <f t="shared" si="660"/>
        <v/>
      </c>
      <c r="BJ134" s="269" t="str">
        <f t="shared" si="661"/>
        <v/>
      </c>
      <c r="BK134" s="269" t="str">
        <f t="shared" si="662"/>
        <v/>
      </c>
      <c r="BL134" s="269" t="str">
        <f t="shared" si="663"/>
        <v/>
      </c>
      <c r="BM134" s="269" t="str">
        <f t="shared" si="664"/>
        <v/>
      </c>
      <c r="BN134" s="269" t="str">
        <f t="shared" si="665"/>
        <v/>
      </c>
      <c r="BO134" s="269" t="str">
        <f t="shared" si="666"/>
        <v/>
      </c>
      <c r="BP134" s="329">
        <f t="shared" si="667"/>
        <v>0</v>
      </c>
      <c r="BQ134" s="5">
        <v>2011</v>
      </c>
      <c r="BR134" s="34" t="str">
        <f t="shared" si="730"/>
        <v/>
      </c>
      <c r="BS134" s="34" t="str">
        <f t="shared" si="730"/>
        <v/>
      </c>
      <c r="BT134" s="34" t="str">
        <f t="shared" si="730"/>
        <v/>
      </c>
      <c r="BU134" s="34" t="str">
        <f t="shared" si="730"/>
        <v/>
      </c>
      <c r="BV134" s="34" t="str">
        <f t="shared" si="730"/>
        <v/>
      </c>
      <c r="BW134" s="34" t="str">
        <f t="shared" si="730"/>
        <v/>
      </c>
      <c r="BX134" s="34" t="str">
        <f t="shared" si="730"/>
        <v/>
      </c>
      <c r="BY134" s="34" t="str">
        <f t="shared" si="730"/>
        <v/>
      </c>
      <c r="BZ134" s="34" t="str">
        <f t="shared" si="730"/>
        <v/>
      </c>
      <c r="CA134" s="34" t="str">
        <f t="shared" si="730"/>
        <v/>
      </c>
      <c r="CB134" s="34" t="str">
        <f t="shared" si="730"/>
        <v/>
      </c>
      <c r="CC134" s="34" t="str">
        <f t="shared" si="730"/>
        <v/>
      </c>
      <c r="CD134" s="34" t="str">
        <f t="shared" si="730"/>
        <v/>
      </c>
      <c r="CE134" s="34" t="str">
        <f t="shared" si="730"/>
        <v/>
      </c>
      <c r="CF134" s="34" t="str">
        <f t="shared" si="730"/>
        <v/>
      </c>
      <c r="CG134" s="34" t="str">
        <f t="shared" si="731"/>
        <v/>
      </c>
      <c r="CH134" s="34" t="str">
        <f t="shared" si="732"/>
        <v/>
      </c>
      <c r="CI134" s="34" t="str">
        <f t="shared" si="733"/>
        <v/>
      </c>
      <c r="CJ134" s="34" t="str">
        <f t="shared" si="734"/>
        <v/>
      </c>
      <c r="CK134" s="34" t="str">
        <f t="shared" si="735"/>
        <v/>
      </c>
      <c r="CL134" s="34" t="str">
        <f t="shared" si="736"/>
        <v/>
      </c>
      <c r="CM134" s="34" t="str">
        <f t="shared" si="737"/>
        <v/>
      </c>
      <c r="CN134" s="34" t="str">
        <f t="shared" si="738"/>
        <v/>
      </c>
      <c r="CO134" s="34" t="str">
        <f t="shared" si="739"/>
        <v/>
      </c>
      <c r="CP134" s="34" t="str">
        <f t="shared" si="740"/>
        <v/>
      </c>
      <c r="CQ134" s="34" t="str">
        <f t="shared" si="741"/>
        <v/>
      </c>
      <c r="CR134" s="34" t="str">
        <f t="shared" si="742"/>
        <v/>
      </c>
      <c r="CS134" s="34" t="str">
        <f t="shared" si="743"/>
        <v/>
      </c>
      <c r="CT134" s="34" t="str">
        <f t="shared" si="744"/>
        <v/>
      </c>
      <c r="CU134" s="34" t="str">
        <f t="shared" si="745"/>
        <v/>
      </c>
      <c r="CV134" s="34"/>
      <c r="CW134" s="34">
        <f t="shared" si="746"/>
        <v>0</v>
      </c>
      <c r="CX134" s="5">
        <v>2011</v>
      </c>
      <c r="CY134" s="11" t="str">
        <f t="shared" si="669"/>
        <v/>
      </c>
      <c r="CZ134" s="11" t="str">
        <f t="shared" si="670"/>
        <v/>
      </c>
      <c r="DA134" s="11" t="str">
        <f t="shared" si="671"/>
        <v/>
      </c>
      <c r="DB134" s="11" t="str">
        <f t="shared" si="672"/>
        <v/>
      </c>
      <c r="DC134" s="11" t="str">
        <f t="shared" si="673"/>
        <v/>
      </c>
      <c r="DD134" s="11" t="str">
        <f t="shared" si="674"/>
        <v/>
      </c>
      <c r="DE134" s="11" t="str">
        <f t="shared" si="675"/>
        <v/>
      </c>
      <c r="DF134" s="11" t="str">
        <f t="shared" si="676"/>
        <v/>
      </c>
      <c r="DG134" s="11" t="str">
        <f t="shared" si="677"/>
        <v/>
      </c>
      <c r="DH134" s="11" t="str">
        <f t="shared" si="678"/>
        <v/>
      </c>
      <c r="DI134" s="11" t="str">
        <f t="shared" si="679"/>
        <v/>
      </c>
      <c r="DJ134" s="11" t="str">
        <f t="shared" si="680"/>
        <v/>
      </c>
      <c r="DK134" s="11" t="str">
        <f t="shared" si="681"/>
        <v/>
      </c>
      <c r="DL134" s="11" t="str">
        <f t="shared" si="682"/>
        <v/>
      </c>
      <c r="DM134" s="11" t="str">
        <f t="shared" si="683"/>
        <v/>
      </c>
      <c r="DN134" s="11" t="str">
        <f t="shared" si="684"/>
        <v/>
      </c>
      <c r="DO134" s="11" t="str">
        <f t="shared" si="685"/>
        <v/>
      </c>
      <c r="DP134" s="11" t="str">
        <f t="shared" si="686"/>
        <v/>
      </c>
      <c r="DQ134" s="11" t="str">
        <f t="shared" si="687"/>
        <v/>
      </c>
      <c r="DR134" s="11" t="str">
        <f t="shared" si="688"/>
        <v/>
      </c>
      <c r="DS134" s="11" t="str">
        <f t="shared" si="689"/>
        <v/>
      </c>
      <c r="DT134" s="11" t="str">
        <f t="shared" si="690"/>
        <v/>
      </c>
      <c r="DU134" s="11" t="str">
        <f t="shared" si="691"/>
        <v/>
      </c>
      <c r="DV134" s="11" t="str">
        <f t="shared" si="692"/>
        <v/>
      </c>
      <c r="DW134" s="11" t="str">
        <f t="shared" si="693"/>
        <v/>
      </c>
      <c r="DX134" s="11" t="str">
        <f t="shared" si="694"/>
        <v/>
      </c>
      <c r="DY134" s="11" t="str">
        <f t="shared" si="695"/>
        <v/>
      </c>
      <c r="DZ134" s="11" t="str">
        <f t="shared" si="696"/>
        <v/>
      </c>
      <c r="EA134" s="11" t="str">
        <f t="shared" si="697"/>
        <v/>
      </c>
      <c r="EB134" s="11" t="str">
        <f t="shared" si="698"/>
        <v/>
      </c>
      <c r="EC134" s="11">
        <f t="shared" si="699"/>
        <v>0</v>
      </c>
      <c r="ED134" s="5"/>
      <c r="EE134" s="5">
        <v>2011</v>
      </c>
      <c r="EF134" s="269" t="str">
        <f t="shared" si="747"/>
        <v xml:space="preserve"> </v>
      </c>
      <c r="EG134" s="269" t="str">
        <f t="shared" si="748"/>
        <v xml:space="preserve"> </v>
      </c>
      <c r="EH134" s="269" t="str">
        <f t="shared" si="749"/>
        <v xml:space="preserve"> </v>
      </c>
      <c r="EI134" s="269" t="str">
        <f t="shared" si="750"/>
        <v xml:space="preserve"> </v>
      </c>
      <c r="EJ134" s="269" t="str">
        <f t="shared" si="751"/>
        <v xml:space="preserve"> </v>
      </c>
      <c r="EK134" s="269" t="str">
        <f t="shared" si="752"/>
        <v xml:space="preserve"> </v>
      </c>
      <c r="EL134" s="269" t="str">
        <f t="shared" si="753"/>
        <v xml:space="preserve"> </v>
      </c>
      <c r="EM134" s="269" t="str">
        <f t="shared" si="754"/>
        <v xml:space="preserve"> </v>
      </c>
      <c r="EN134" s="269" t="str">
        <f t="shared" si="755"/>
        <v xml:space="preserve"> </v>
      </c>
      <c r="EO134" s="269" t="str">
        <f t="shared" si="756"/>
        <v xml:space="preserve"> </v>
      </c>
      <c r="EP134" s="269" t="str">
        <f t="shared" si="757"/>
        <v xml:space="preserve"> </v>
      </c>
      <c r="EQ134" s="269" t="str">
        <f t="shared" si="758"/>
        <v xml:space="preserve"> </v>
      </c>
      <c r="ER134" s="269" t="str">
        <f t="shared" si="759"/>
        <v xml:space="preserve"> </v>
      </c>
      <c r="ES134" s="269" t="str">
        <f t="shared" si="760"/>
        <v xml:space="preserve"> </v>
      </c>
      <c r="ET134" s="269" t="str">
        <f t="shared" si="761"/>
        <v xml:space="preserve"> </v>
      </c>
      <c r="EU134" s="269" t="str">
        <f t="shared" si="762"/>
        <v xml:space="preserve"> </v>
      </c>
      <c r="EV134" s="269" t="str">
        <f t="shared" si="763"/>
        <v xml:space="preserve"> </v>
      </c>
      <c r="EW134" s="269" t="str">
        <f t="shared" si="764"/>
        <v xml:space="preserve"> </v>
      </c>
      <c r="EX134" s="269" t="str">
        <f t="shared" si="765"/>
        <v xml:space="preserve"> </v>
      </c>
      <c r="EY134" s="269" t="str">
        <f t="shared" si="766"/>
        <v xml:space="preserve"> </v>
      </c>
      <c r="EZ134" s="269" t="str">
        <f t="shared" si="767"/>
        <v xml:space="preserve"> </v>
      </c>
      <c r="FA134" s="269" t="str">
        <f t="shared" si="768"/>
        <v xml:space="preserve"> </v>
      </c>
      <c r="FB134" s="269" t="str">
        <f t="shared" si="769"/>
        <v xml:space="preserve"> </v>
      </c>
      <c r="FC134" s="269" t="str">
        <f t="shared" si="770"/>
        <v xml:space="preserve"> </v>
      </c>
      <c r="FD134" s="269" t="str">
        <f t="shared" si="771"/>
        <v xml:space="preserve"> </v>
      </c>
      <c r="FE134" s="269" t="str">
        <f t="shared" si="772"/>
        <v xml:space="preserve"> </v>
      </c>
      <c r="FF134" s="269" t="str">
        <f t="shared" si="773"/>
        <v xml:space="preserve"> </v>
      </c>
      <c r="FG134" s="269" t="str">
        <f t="shared" si="774"/>
        <v xml:space="preserve"> </v>
      </c>
      <c r="FH134" s="269" t="str">
        <f t="shared" si="775"/>
        <v xml:space="preserve"> </v>
      </c>
      <c r="FI134" s="269" t="str">
        <f t="shared" si="776"/>
        <v xml:space="preserve"> </v>
      </c>
      <c r="FJ134" s="270">
        <f t="shared" si="777"/>
        <v>0</v>
      </c>
      <c r="FK134" s="37">
        <v>2011</v>
      </c>
      <c r="FL134" s="11" t="str">
        <f t="shared" si="700"/>
        <v xml:space="preserve"> </v>
      </c>
      <c r="FM134" s="11" t="str">
        <f t="shared" si="701"/>
        <v xml:space="preserve"> </v>
      </c>
      <c r="FN134" s="11" t="str">
        <f t="shared" si="702"/>
        <v xml:space="preserve"> </v>
      </c>
      <c r="FO134" s="11" t="str">
        <f t="shared" si="703"/>
        <v xml:space="preserve"> </v>
      </c>
      <c r="FP134" s="11" t="str">
        <f t="shared" si="704"/>
        <v xml:space="preserve"> </v>
      </c>
      <c r="FQ134" s="11" t="str">
        <f t="shared" si="705"/>
        <v xml:space="preserve"> </v>
      </c>
      <c r="FR134" s="11" t="str">
        <f t="shared" si="706"/>
        <v xml:space="preserve"> </v>
      </c>
      <c r="FS134" s="11" t="str">
        <f t="shared" si="707"/>
        <v xml:space="preserve"> </v>
      </c>
      <c r="FT134" s="11" t="str">
        <f t="shared" si="708"/>
        <v xml:space="preserve"> </v>
      </c>
      <c r="FU134" s="11" t="str">
        <f t="shared" si="709"/>
        <v xml:space="preserve"> </v>
      </c>
      <c r="FV134" s="11" t="str">
        <f t="shared" si="710"/>
        <v xml:space="preserve"> </v>
      </c>
      <c r="FW134" s="11" t="str">
        <f t="shared" si="711"/>
        <v xml:space="preserve"> </v>
      </c>
      <c r="FX134" s="11" t="str">
        <f t="shared" si="712"/>
        <v xml:space="preserve"> </v>
      </c>
      <c r="FY134" s="11" t="str">
        <f t="shared" si="713"/>
        <v xml:space="preserve"> </v>
      </c>
      <c r="FZ134" s="11" t="str">
        <f t="shared" si="714"/>
        <v xml:space="preserve"> </v>
      </c>
      <c r="GA134" s="11" t="str">
        <f t="shared" si="715"/>
        <v xml:space="preserve"> </v>
      </c>
      <c r="GB134" s="11" t="str">
        <f t="shared" si="716"/>
        <v xml:space="preserve"> </v>
      </c>
      <c r="GC134" s="11" t="str">
        <f t="shared" si="717"/>
        <v xml:space="preserve"> </v>
      </c>
      <c r="GD134" s="11" t="str">
        <f t="shared" si="718"/>
        <v xml:space="preserve"> </v>
      </c>
      <c r="GE134" s="11" t="str">
        <f t="shared" si="719"/>
        <v xml:space="preserve"> </v>
      </c>
      <c r="GF134" s="11" t="str">
        <f t="shared" si="720"/>
        <v xml:space="preserve"> </v>
      </c>
      <c r="GG134" s="11" t="str">
        <f t="shared" si="721"/>
        <v xml:space="preserve"> </v>
      </c>
      <c r="GH134" s="11" t="str">
        <f t="shared" si="722"/>
        <v xml:space="preserve"> </v>
      </c>
      <c r="GI134" s="11" t="str">
        <f t="shared" si="723"/>
        <v xml:space="preserve"> </v>
      </c>
      <c r="GJ134" s="11" t="str">
        <f t="shared" si="724"/>
        <v xml:space="preserve"> </v>
      </c>
      <c r="GK134" s="11" t="str">
        <f t="shared" si="725"/>
        <v xml:space="preserve"> </v>
      </c>
      <c r="GL134" s="11" t="str">
        <f t="shared" si="726"/>
        <v xml:space="preserve"> </v>
      </c>
      <c r="GM134" s="11" t="str">
        <f t="shared" si="727"/>
        <v xml:space="preserve"> </v>
      </c>
      <c r="GN134" s="11" t="str">
        <f t="shared" si="728"/>
        <v xml:space="preserve"> </v>
      </c>
      <c r="GO134" s="11" t="str">
        <f t="shared" si="729"/>
        <v xml:space="preserve"> </v>
      </c>
      <c r="GP134" s="330">
        <f t="shared" si="778"/>
        <v>0</v>
      </c>
      <c r="GQ134" s="1037">
        <v>2011</v>
      </c>
      <c r="GR134" s="31" t="str">
        <f t="shared" si="606"/>
        <v xml:space="preserve"> </v>
      </c>
      <c r="GS134" s="31" t="str">
        <f t="shared" si="607"/>
        <v xml:space="preserve"> </v>
      </c>
      <c r="GT134" s="31" t="str">
        <f t="shared" si="608"/>
        <v xml:space="preserve"> </v>
      </c>
      <c r="GU134" s="31" t="str">
        <f t="shared" si="609"/>
        <v xml:space="preserve"> </v>
      </c>
      <c r="GV134" s="31" t="str">
        <f t="shared" si="610"/>
        <v xml:space="preserve"> </v>
      </c>
      <c r="GW134" s="31" t="str">
        <f t="shared" si="611"/>
        <v xml:space="preserve"> </v>
      </c>
      <c r="GX134" s="31" t="str">
        <f t="shared" si="612"/>
        <v xml:space="preserve"> </v>
      </c>
      <c r="GY134" s="31" t="str">
        <f t="shared" si="613"/>
        <v xml:space="preserve"> </v>
      </c>
      <c r="GZ134" s="31" t="str">
        <f t="shared" si="614"/>
        <v xml:space="preserve"> </v>
      </c>
      <c r="HA134" s="31" t="str">
        <f t="shared" si="615"/>
        <v xml:space="preserve"> </v>
      </c>
      <c r="HB134" s="31" t="str">
        <f t="shared" si="616"/>
        <v xml:space="preserve"> </v>
      </c>
      <c r="HC134" s="31" t="str">
        <f t="shared" si="617"/>
        <v xml:space="preserve"> </v>
      </c>
      <c r="HD134" s="31" t="str">
        <f t="shared" si="618"/>
        <v xml:space="preserve"> </v>
      </c>
      <c r="HE134" s="31" t="str">
        <f t="shared" si="619"/>
        <v xml:space="preserve"> </v>
      </c>
      <c r="HF134" s="31" t="str">
        <f t="shared" si="620"/>
        <v xml:space="preserve"> </v>
      </c>
      <c r="HG134" s="31" t="str">
        <f t="shared" si="621"/>
        <v xml:space="preserve"> </v>
      </c>
      <c r="HH134" s="31" t="str">
        <f t="shared" si="622"/>
        <v xml:space="preserve"> </v>
      </c>
      <c r="HI134" s="31" t="str">
        <f t="shared" si="623"/>
        <v xml:space="preserve"> </v>
      </c>
      <c r="HJ134" s="31" t="str">
        <f t="shared" si="624"/>
        <v xml:space="preserve"> </v>
      </c>
      <c r="HK134" s="31" t="str">
        <f t="shared" si="625"/>
        <v xml:space="preserve"> </v>
      </c>
      <c r="HL134" s="31" t="str">
        <f t="shared" si="626"/>
        <v xml:space="preserve"> </v>
      </c>
      <c r="HM134" s="31" t="str">
        <f t="shared" si="627"/>
        <v xml:space="preserve"> </v>
      </c>
      <c r="HN134" s="31" t="str">
        <f t="shared" si="628"/>
        <v xml:space="preserve"> </v>
      </c>
      <c r="HO134" s="31" t="str">
        <f t="shared" si="629"/>
        <v xml:space="preserve"> </v>
      </c>
      <c r="HP134" s="31" t="str">
        <f t="shared" si="630"/>
        <v xml:space="preserve"> </v>
      </c>
      <c r="HQ134" s="31" t="str">
        <f t="shared" si="631"/>
        <v xml:space="preserve"> </v>
      </c>
      <c r="HR134" s="31" t="str">
        <f t="shared" si="632"/>
        <v xml:space="preserve"> </v>
      </c>
      <c r="HS134" s="31" t="str">
        <f t="shared" si="633"/>
        <v xml:space="preserve"> </v>
      </c>
      <c r="HT134" s="31" t="str">
        <f t="shared" si="634"/>
        <v xml:space="preserve"> </v>
      </c>
      <c r="HU134" s="31" t="str">
        <f t="shared" si="635"/>
        <v xml:space="preserve"> </v>
      </c>
      <c r="HV134" s="31">
        <f t="shared" si="471"/>
        <v>0</v>
      </c>
      <c r="HW134" s="156">
        <f t="shared" si="636"/>
        <v>0</v>
      </c>
      <c r="IB134" s="361"/>
    </row>
    <row r="135" spans="1:237" ht="13.8">
      <c r="A135" s="5">
        <v>2012</v>
      </c>
      <c r="B135" s="327">
        <v>0</v>
      </c>
      <c r="C135" s="327">
        <v>0</v>
      </c>
      <c r="D135" s="327">
        <v>0</v>
      </c>
      <c r="E135" s="327">
        <v>0</v>
      </c>
      <c r="F135" s="327">
        <v>0</v>
      </c>
      <c r="G135" s="328">
        <v>0</v>
      </c>
      <c r="H135" s="327">
        <v>0</v>
      </c>
      <c r="I135" s="327">
        <v>0</v>
      </c>
      <c r="J135" s="327">
        <v>0</v>
      </c>
      <c r="K135" s="327">
        <v>0</v>
      </c>
      <c r="L135" s="328">
        <v>0</v>
      </c>
      <c r="M135" s="327">
        <v>0</v>
      </c>
      <c r="N135" s="327">
        <v>0</v>
      </c>
      <c r="O135" s="327">
        <v>0</v>
      </c>
      <c r="P135" s="327">
        <v>0</v>
      </c>
      <c r="Q135" s="328">
        <v>0</v>
      </c>
      <c r="R135" s="327">
        <v>0</v>
      </c>
      <c r="S135" s="327">
        <v>0</v>
      </c>
      <c r="T135" s="327">
        <v>0</v>
      </c>
      <c r="U135" s="327">
        <v>0</v>
      </c>
      <c r="V135" s="328">
        <v>0</v>
      </c>
      <c r="W135" s="327">
        <v>0</v>
      </c>
      <c r="X135" s="327">
        <v>0</v>
      </c>
      <c r="Y135" s="327">
        <v>0</v>
      </c>
      <c r="Z135" s="327">
        <v>0</v>
      </c>
      <c r="AA135" s="328">
        <v>0</v>
      </c>
      <c r="AB135" s="327">
        <v>0</v>
      </c>
      <c r="AC135" s="327">
        <v>0</v>
      </c>
      <c r="AD135" s="327">
        <v>0</v>
      </c>
      <c r="AE135" s="327">
        <v>0</v>
      </c>
      <c r="AF135" s="884"/>
      <c r="AG135" s="1090">
        <f t="shared" si="473"/>
        <v>0</v>
      </c>
      <c r="AH135" s="1001">
        <f t="shared" si="474"/>
        <v>0</v>
      </c>
      <c r="AI135" s="31">
        <f t="shared" si="481"/>
        <v>0</v>
      </c>
      <c r="AJ135" s="96">
        <f t="shared" si="475"/>
        <v>0</v>
      </c>
      <c r="AK135" s="5">
        <v>2012</v>
      </c>
      <c r="AL135" s="269" t="str">
        <f t="shared" si="637"/>
        <v/>
      </c>
      <c r="AM135" s="269" t="str">
        <f t="shared" si="638"/>
        <v/>
      </c>
      <c r="AN135" s="269" t="str">
        <f t="shared" si="639"/>
        <v/>
      </c>
      <c r="AO135" s="269" t="str">
        <f t="shared" si="640"/>
        <v/>
      </c>
      <c r="AP135" s="269" t="str">
        <f t="shared" si="641"/>
        <v/>
      </c>
      <c r="AQ135" s="269" t="str">
        <f t="shared" si="642"/>
        <v/>
      </c>
      <c r="AR135" s="269" t="str">
        <f t="shared" si="643"/>
        <v/>
      </c>
      <c r="AS135" s="269" t="str">
        <f t="shared" si="644"/>
        <v/>
      </c>
      <c r="AT135" s="269" t="str">
        <f t="shared" si="645"/>
        <v/>
      </c>
      <c r="AU135" s="269" t="str">
        <f t="shared" si="646"/>
        <v/>
      </c>
      <c r="AV135" s="269" t="str">
        <f t="shared" si="647"/>
        <v/>
      </c>
      <c r="AW135" s="269" t="str">
        <f t="shared" si="648"/>
        <v/>
      </c>
      <c r="AX135" s="269" t="str">
        <f t="shared" si="649"/>
        <v/>
      </c>
      <c r="AY135" s="269" t="str">
        <f t="shared" si="650"/>
        <v/>
      </c>
      <c r="AZ135" s="269" t="str">
        <f t="shared" si="651"/>
        <v/>
      </c>
      <c r="BA135" s="269" t="str">
        <f t="shared" si="652"/>
        <v/>
      </c>
      <c r="BB135" s="269" t="str">
        <f t="shared" si="653"/>
        <v/>
      </c>
      <c r="BC135" s="269" t="str">
        <f t="shared" si="654"/>
        <v/>
      </c>
      <c r="BD135" s="269" t="str">
        <f t="shared" si="655"/>
        <v/>
      </c>
      <c r="BE135" s="269" t="str">
        <f t="shared" si="656"/>
        <v/>
      </c>
      <c r="BF135" s="269" t="str">
        <f t="shared" si="657"/>
        <v/>
      </c>
      <c r="BG135" s="269" t="str">
        <f t="shared" si="658"/>
        <v/>
      </c>
      <c r="BH135" s="269" t="str">
        <f t="shared" si="659"/>
        <v/>
      </c>
      <c r="BI135" s="269" t="str">
        <f t="shared" si="660"/>
        <v/>
      </c>
      <c r="BJ135" s="269" t="str">
        <f t="shared" si="661"/>
        <v/>
      </c>
      <c r="BK135" s="269" t="str">
        <f t="shared" si="662"/>
        <v/>
      </c>
      <c r="BL135" s="269" t="str">
        <f t="shared" si="663"/>
        <v/>
      </c>
      <c r="BM135" s="269" t="str">
        <f t="shared" si="664"/>
        <v/>
      </c>
      <c r="BN135" s="269" t="str">
        <f t="shared" si="665"/>
        <v/>
      </c>
      <c r="BO135" s="269" t="str">
        <f t="shared" si="666"/>
        <v/>
      </c>
      <c r="BP135" s="329">
        <f t="shared" si="667"/>
        <v>0</v>
      </c>
      <c r="BQ135" s="5">
        <v>2012</v>
      </c>
      <c r="BR135" s="34" t="str">
        <f t="shared" si="730"/>
        <v/>
      </c>
      <c r="BS135" s="34" t="str">
        <f t="shared" si="730"/>
        <v/>
      </c>
      <c r="BT135" s="34" t="str">
        <f t="shared" si="730"/>
        <v/>
      </c>
      <c r="BU135" s="34" t="str">
        <f t="shared" si="730"/>
        <v/>
      </c>
      <c r="BV135" s="34" t="str">
        <f t="shared" si="730"/>
        <v/>
      </c>
      <c r="BW135" s="34" t="str">
        <f t="shared" si="730"/>
        <v/>
      </c>
      <c r="BX135" s="34" t="str">
        <f t="shared" si="730"/>
        <v/>
      </c>
      <c r="BY135" s="34" t="str">
        <f t="shared" si="730"/>
        <v/>
      </c>
      <c r="BZ135" s="34" t="str">
        <f t="shared" si="730"/>
        <v/>
      </c>
      <c r="CA135" s="34" t="str">
        <f t="shared" si="730"/>
        <v/>
      </c>
      <c r="CB135" s="34" t="str">
        <f t="shared" si="730"/>
        <v/>
      </c>
      <c r="CC135" s="34" t="str">
        <f t="shared" si="730"/>
        <v/>
      </c>
      <c r="CD135" s="34" t="str">
        <f t="shared" si="730"/>
        <v/>
      </c>
      <c r="CE135" s="34" t="str">
        <f t="shared" si="730"/>
        <v/>
      </c>
      <c r="CF135" s="34" t="str">
        <f t="shared" si="730"/>
        <v/>
      </c>
      <c r="CG135" s="34" t="str">
        <f t="shared" si="731"/>
        <v/>
      </c>
      <c r="CH135" s="34" t="str">
        <f t="shared" si="732"/>
        <v/>
      </c>
      <c r="CI135" s="34" t="str">
        <f t="shared" si="733"/>
        <v/>
      </c>
      <c r="CJ135" s="34" t="str">
        <f t="shared" si="734"/>
        <v/>
      </c>
      <c r="CK135" s="34" t="str">
        <f t="shared" si="735"/>
        <v/>
      </c>
      <c r="CL135" s="34" t="str">
        <f t="shared" si="736"/>
        <v/>
      </c>
      <c r="CM135" s="34" t="str">
        <f t="shared" si="737"/>
        <v/>
      </c>
      <c r="CN135" s="34" t="str">
        <f t="shared" si="738"/>
        <v/>
      </c>
      <c r="CO135" s="34" t="str">
        <f t="shared" si="739"/>
        <v/>
      </c>
      <c r="CP135" s="34" t="str">
        <f t="shared" si="740"/>
        <v/>
      </c>
      <c r="CQ135" s="34" t="str">
        <f t="shared" si="741"/>
        <v/>
      </c>
      <c r="CR135" s="34" t="str">
        <f t="shared" si="742"/>
        <v/>
      </c>
      <c r="CS135" s="34" t="str">
        <f t="shared" si="743"/>
        <v/>
      </c>
      <c r="CT135" s="34" t="str">
        <f t="shared" si="744"/>
        <v/>
      </c>
      <c r="CU135" s="34" t="str">
        <f t="shared" si="745"/>
        <v/>
      </c>
      <c r="CV135" s="34"/>
      <c r="CW135" s="34">
        <f t="shared" si="746"/>
        <v>0</v>
      </c>
      <c r="CX135" s="5">
        <v>2012</v>
      </c>
      <c r="CY135" s="11" t="str">
        <f t="shared" si="669"/>
        <v/>
      </c>
      <c r="CZ135" s="11" t="str">
        <f t="shared" si="670"/>
        <v/>
      </c>
      <c r="DA135" s="11" t="str">
        <f t="shared" si="671"/>
        <v/>
      </c>
      <c r="DB135" s="11" t="str">
        <f t="shared" si="672"/>
        <v/>
      </c>
      <c r="DC135" s="11" t="str">
        <f t="shared" si="673"/>
        <v/>
      </c>
      <c r="DD135" s="11" t="str">
        <f t="shared" si="674"/>
        <v/>
      </c>
      <c r="DE135" s="11" t="str">
        <f t="shared" si="675"/>
        <v/>
      </c>
      <c r="DF135" s="11" t="str">
        <f t="shared" si="676"/>
        <v/>
      </c>
      <c r="DG135" s="11" t="str">
        <f t="shared" si="677"/>
        <v/>
      </c>
      <c r="DH135" s="11" t="str">
        <f t="shared" si="678"/>
        <v/>
      </c>
      <c r="DI135" s="11" t="str">
        <f t="shared" si="679"/>
        <v/>
      </c>
      <c r="DJ135" s="11" t="str">
        <f t="shared" si="680"/>
        <v/>
      </c>
      <c r="DK135" s="11" t="str">
        <f t="shared" si="681"/>
        <v/>
      </c>
      <c r="DL135" s="11" t="str">
        <f t="shared" si="682"/>
        <v/>
      </c>
      <c r="DM135" s="11" t="str">
        <f t="shared" si="683"/>
        <v/>
      </c>
      <c r="DN135" s="11" t="str">
        <f t="shared" si="684"/>
        <v/>
      </c>
      <c r="DO135" s="11" t="str">
        <f t="shared" si="685"/>
        <v/>
      </c>
      <c r="DP135" s="11" t="str">
        <f t="shared" si="686"/>
        <v/>
      </c>
      <c r="DQ135" s="11" t="str">
        <f t="shared" si="687"/>
        <v/>
      </c>
      <c r="DR135" s="11" t="str">
        <f t="shared" si="688"/>
        <v/>
      </c>
      <c r="DS135" s="11" t="str">
        <f t="shared" si="689"/>
        <v/>
      </c>
      <c r="DT135" s="11" t="str">
        <f t="shared" si="690"/>
        <v/>
      </c>
      <c r="DU135" s="11" t="str">
        <f t="shared" si="691"/>
        <v/>
      </c>
      <c r="DV135" s="11" t="str">
        <f t="shared" si="692"/>
        <v/>
      </c>
      <c r="DW135" s="11" t="str">
        <f t="shared" si="693"/>
        <v/>
      </c>
      <c r="DX135" s="11" t="str">
        <f t="shared" si="694"/>
        <v/>
      </c>
      <c r="DY135" s="11" t="str">
        <f t="shared" si="695"/>
        <v/>
      </c>
      <c r="DZ135" s="11" t="str">
        <f t="shared" si="696"/>
        <v/>
      </c>
      <c r="EA135" s="11" t="str">
        <f t="shared" si="697"/>
        <v/>
      </c>
      <c r="EB135" s="11" t="str">
        <f t="shared" si="698"/>
        <v/>
      </c>
      <c r="EC135" s="11">
        <f t="shared" si="699"/>
        <v>0</v>
      </c>
      <c r="ED135" s="5"/>
      <c r="EE135" s="5">
        <v>2012</v>
      </c>
      <c r="EF135" s="269" t="str">
        <f t="shared" si="747"/>
        <v xml:space="preserve"> </v>
      </c>
      <c r="EG135" s="269" t="str">
        <f t="shared" si="748"/>
        <v xml:space="preserve"> </v>
      </c>
      <c r="EH135" s="269" t="str">
        <f t="shared" si="749"/>
        <v xml:space="preserve"> </v>
      </c>
      <c r="EI135" s="269" t="str">
        <f t="shared" si="750"/>
        <v xml:space="preserve"> </v>
      </c>
      <c r="EJ135" s="269" t="str">
        <f t="shared" si="751"/>
        <v xml:space="preserve"> </v>
      </c>
      <c r="EK135" s="269" t="str">
        <f t="shared" si="752"/>
        <v xml:space="preserve"> </v>
      </c>
      <c r="EL135" s="269" t="str">
        <f t="shared" si="753"/>
        <v xml:space="preserve"> </v>
      </c>
      <c r="EM135" s="269" t="str">
        <f t="shared" si="754"/>
        <v xml:space="preserve"> </v>
      </c>
      <c r="EN135" s="269" t="str">
        <f t="shared" si="755"/>
        <v xml:space="preserve"> </v>
      </c>
      <c r="EO135" s="269" t="str">
        <f t="shared" si="756"/>
        <v xml:space="preserve"> </v>
      </c>
      <c r="EP135" s="269" t="str">
        <f t="shared" si="757"/>
        <v xml:space="preserve"> </v>
      </c>
      <c r="EQ135" s="269" t="str">
        <f t="shared" si="758"/>
        <v xml:space="preserve"> </v>
      </c>
      <c r="ER135" s="269" t="str">
        <f t="shared" si="759"/>
        <v xml:space="preserve"> </v>
      </c>
      <c r="ES135" s="269" t="str">
        <f t="shared" si="760"/>
        <v xml:space="preserve"> </v>
      </c>
      <c r="ET135" s="269" t="str">
        <f t="shared" si="761"/>
        <v xml:space="preserve"> </v>
      </c>
      <c r="EU135" s="269" t="str">
        <f t="shared" si="762"/>
        <v xml:space="preserve"> </v>
      </c>
      <c r="EV135" s="269" t="str">
        <f t="shared" si="763"/>
        <v xml:space="preserve"> </v>
      </c>
      <c r="EW135" s="269" t="str">
        <f t="shared" si="764"/>
        <v xml:space="preserve"> </v>
      </c>
      <c r="EX135" s="269" t="str">
        <f t="shared" si="765"/>
        <v xml:space="preserve"> </v>
      </c>
      <c r="EY135" s="269" t="str">
        <f t="shared" si="766"/>
        <v xml:space="preserve"> </v>
      </c>
      <c r="EZ135" s="269" t="str">
        <f t="shared" si="767"/>
        <v xml:space="preserve"> </v>
      </c>
      <c r="FA135" s="269" t="str">
        <f t="shared" si="768"/>
        <v xml:space="preserve"> </v>
      </c>
      <c r="FB135" s="269" t="str">
        <f t="shared" si="769"/>
        <v xml:space="preserve"> </v>
      </c>
      <c r="FC135" s="269" t="str">
        <f t="shared" si="770"/>
        <v xml:space="preserve"> </v>
      </c>
      <c r="FD135" s="269" t="str">
        <f t="shared" si="771"/>
        <v xml:space="preserve"> </v>
      </c>
      <c r="FE135" s="269" t="str">
        <f t="shared" si="772"/>
        <v xml:space="preserve"> </v>
      </c>
      <c r="FF135" s="269" t="str">
        <f t="shared" si="773"/>
        <v xml:space="preserve"> </v>
      </c>
      <c r="FG135" s="269" t="str">
        <f t="shared" si="774"/>
        <v xml:space="preserve"> </v>
      </c>
      <c r="FH135" s="269" t="str">
        <f t="shared" si="775"/>
        <v xml:space="preserve"> </v>
      </c>
      <c r="FI135" s="269" t="str">
        <f t="shared" si="776"/>
        <v xml:space="preserve"> </v>
      </c>
      <c r="FJ135" s="270">
        <f t="shared" si="777"/>
        <v>0</v>
      </c>
      <c r="FK135" s="37">
        <v>2012</v>
      </c>
      <c r="FL135" s="11" t="str">
        <f t="shared" si="700"/>
        <v xml:space="preserve"> </v>
      </c>
      <c r="FM135" s="11" t="str">
        <f t="shared" si="701"/>
        <v xml:space="preserve"> </v>
      </c>
      <c r="FN135" s="11" t="str">
        <f t="shared" si="702"/>
        <v xml:space="preserve"> </v>
      </c>
      <c r="FO135" s="11" t="str">
        <f t="shared" si="703"/>
        <v xml:space="preserve"> </v>
      </c>
      <c r="FP135" s="11" t="str">
        <f t="shared" si="704"/>
        <v xml:space="preserve"> </v>
      </c>
      <c r="FQ135" s="11" t="str">
        <f t="shared" si="705"/>
        <v xml:space="preserve"> </v>
      </c>
      <c r="FR135" s="11" t="str">
        <f t="shared" si="706"/>
        <v xml:space="preserve"> </v>
      </c>
      <c r="FS135" s="11" t="str">
        <f t="shared" si="707"/>
        <v xml:space="preserve"> </v>
      </c>
      <c r="FT135" s="11" t="str">
        <f t="shared" si="708"/>
        <v xml:space="preserve"> </v>
      </c>
      <c r="FU135" s="11" t="str">
        <f t="shared" si="709"/>
        <v xml:space="preserve"> </v>
      </c>
      <c r="FV135" s="11" t="str">
        <f t="shared" si="710"/>
        <v xml:space="preserve"> </v>
      </c>
      <c r="FW135" s="11" t="str">
        <f t="shared" si="711"/>
        <v xml:space="preserve"> </v>
      </c>
      <c r="FX135" s="11" t="str">
        <f t="shared" si="712"/>
        <v xml:space="preserve"> </v>
      </c>
      <c r="FY135" s="11" t="str">
        <f t="shared" si="713"/>
        <v xml:space="preserve"> </v>
      </c>
      <c r="FZ135" s="11" t="str">
        <f t="shared" si="714"/>
        <v xml:space="preserve"> </v>
      </c>
      <c r="GA135" s="11" t="str">
        <f t="shared" si="715"/>
        <v xml:space="preserve"> </v>
      </c>
      <c r="GB135" s="11" t="str">
        <f t="shared" si="716"/>
        <v xml:space="preserve"> </v>
      </c>
      <c r="GC135" s="11" t="str">
        <f t="shared" si="717"/>
        <v xml:space="preserve"> </v>
      </c>
      <c r="GD135" s="11" t="str">
        <f t="shared" si="718"/>
        <v xml:space="preserve"> </v>
      </c>
      <c r="GE135" s="11" t="str">
        <f t="shared" si="719"/>
        <v xml:space="preserve"> </v>
      </c>
      <c r="GF135" s="11" t="str">
        <f t="shared" si="720"/>
        <v xml:space="preserve"> </v>
      </c>
      <c r="GG135" s="11" t="str">
        <f t="shared" si="721"/>
        <v xml:space="preserve"> </v>
      </c>
      <c r="GH135" s="11" t="str">
        <f t="shared" si="722"/>
        <v xml:space="preserve"> </v>
      </c>
      <c r="GI135" s="11" t="str">
        <f t="shared" si="723"/>
        <v xml:space="preserve"> </v>
      </c>
      <c r="GJ135" s="11" t="str">
        <f t="shared" si="724"/>
        <v xml:space="preserve"> </v>
      </c>
      <c r="GK135" s="11" t="str">
        <f t="shared" si="725"/>
        <v xml:space="preserve"> </v>
      </c>
      <c r="GL135" s="11" t="str">
        <f t="shared" si="726"/>
        <v xml:space="preserve"> </v>
      </c>
      <c r="GM135" s="11" t="str">
        <f t="shared" si="727"/>
        <v xml:space="preserve"> </v>
      </c>
      <c r="GN135" s="11" t="str">
        <f t="shared" si="728"/>
        <v xml:space="preserve"> </v>
      </c>
      <c r="GO135" s="11" t="str">
        <f t="shared" si="729"/>
        <v xml:space="preserve"> </v>
      </c>
      <c r="GP135" s="330">
        <f t="shared" si="778"/>
        <v>0</v>
      </c>
      <c r="GQ135" s="1037">
        <v>2012</v>
      </c>
      <c r="GR135" s="31" t="str">
        <f t="shared" ref="GR135:GR136" si="779">IF(B135="T", 1, " ")</f>
        <v xml:space="preserve"> </v>
      </c>
      <c r="GS135" s="31" t="str">
        <f t="shared" ref="GS135:GS136" si="780">IF(C135="T", 1, " ")</f>
        <v xml:space="preserve"> </v>
      </c>
      <c r="GT135" s="31" t="str">
        <f t="shared" ref="GT135:GT136" si="781">IF(D135="T", 1, " ")</f>
        <v xml:space="preserve"> </v>
      </c>
      <c r="GU135" s="31" t="str">
        <f t="shared" ref="GU135:GU136" si="782">IF(E135="T", 1, " ")</f>
        <v xml:space="preserve"> </v>
      </c>
      <c r="GV135" s="31" t="str">
        <f t="shared" ref="GV135:GV136" si="783">IF(F135="T", 1, " ")</f>
        <v xml:space="preserve"> </v>
      </c>
      <c r="GW135" s="31" t="str">
        <f t="shared" ref="GW135:GW136" si="784">IF(G135="T", 1, " ")</f>
        <v xml:space="preserve"> </v>
      </c>
      <c r="GX135" s="31" t="str">
        <f t="shared" ref="GX135:GX136" si="785">IF(H135="T", 1, " ")</f>
        <v xml:space="preserve"> </v>
      </c>
      <c r="GY135" s="31" t="str">
        <f t="shared" ref="GY135:GY136" si="786">IF(I135="T", 1, " ")</f>
        <v xml:space="preserve"> </v>
      </c>
      <c r="GZ135" s="31" t="str">
        <f t="shared" ref="GZ135:GZ136" si="787">IF(J135="T", 1, " ")</f>
        <v xml:space="preserve"> </v>
      </c>
      <c r="HA135" s="31" t="str">
        <f t="shared" ref="HA135:HA136" si="788">IF(K135="T", 1, " ")</f>
        <v xml:space="preserve"> </v>
      </c>
      <c r="HB135" s="31" t="str">
        <f t="shared" ref="HB135:HB136" si="789">IF(L135="T", 1, " ")</f>
        <v xml:space="preserve"> </v>
      </c>
      <c r="HC135" s="31" t="str">
        <f t="shared" ref="HC135:HC136" si="790">IF(M135="T", 1, " ")</f>
        <v xml:space="preserve"> </v>
      </c>
      <c r="HD135" s="31" t="str">
        <f t="shared" ref="HD135:HD136" si="791">IF(N135="T", 1, " ")</f>
        <v xml:space="preserve"> </v>
      </c>
      <c r="HE135" s="31" t="str">
        <f t="shared" ref="HE135:HE136" si="792">IF(O135="T", 1, " ")</f>
        <v xml:space="preserve"> </v>
      </c>
      <c r="HF135" s="31" t="str">
        <f t="shared" ref="HF135:HF136" si="793">IF(P135="T", 1, " ")</f>
        <v xml:space="preserve"> </v>
      </c>
      <c r="HG135" s="31" t="str">
        <f t="shared" ref="HG135:HG136" si="794">IF(Q135="T", 1, " ")</f>
        <v xml:space="preserve"> </v>
      </c>
      <c r="HH135" s="31" t="str">
        <f t="shared" ref="HH135:HH136" si="795">IF(R135="T", 1, " ")</f>
        <v xml:space="preserve"> </v>
      </c>
      <c r="HI135" s="31" t="str">
        <f t="shared" ref="HI135:HI136" si="796">IF(S135="T", 1, " ")</f>
        <v xml:space="preserve"> </v>
      </c>
      <c r="HJ135" s="31" t="str">
        <f t="shared" ref="HJ135:HJ136" si="797">IF(T135="T", 1, " ")</f>
        <v xml:space="preserve"> </v>
      </c>
      <c r="HK135" s="31" t="str">
        <f t="shared" ref="HK135:HK136" si="798">IF(U135="T", 1, " ")</f>
        <v xml:space="preserve"> </v>
      </c>
      <c r="HL135" s="31" t="str">
        <f t="shared" ref="HL135:HL136" si="799">IF(V135="T", 1, " ")</f>
        <v xml:space="preserve"> </v>
      </c>
      <c r="HM135" s="31" t="str">
        <f t="shared" ref="HM135:HM136" si="800">IF(W135="T", 1, " ")</f>
        <v xml:space="preserve"> </v>
      </c>
      <c r="HN135" s="31" t="str">
        <f t="shared" ref="HN135:HN136" si="801">IF(X135="T", 1, " ")</f>
        <v xml:space="preserve"> </v>
      </c>
      <c r="HO135" s="31" t="str">
        <f t="shared" ref="HO135:HO136" si="802">IF(Y135="T", 1, " ")</f>
        <v xml:space="preserve"> </v>
      </c>
      <c r="HP135" s="31" t="str">
        <f t="shared" ref="HP135:HP136" si="803">IF(Z135="T", 1, " ")</f>
        <v xml:space="preserve"> </v>
      </c>
      <c r="HQ135" s="31" t="str">
        <f t="shared" ref="HQ135:HQ136" si="804">IF(AA135="T", 1, " ")</f>
        <v xml:space="preserve"> </v>
      </c>
      <c r="HR135" s="31" t="str">
        <f t="shared" ref="HR135:HR136" si="805">IF(AB135="T", 1, " ")</f>
        <v xml:space="preserve"> </v>
      </c>
      <c r="HS135" s="31" t="str">
        <f t="shared" ref="HS135:HS136" si="806">IF(AC135="T", 1, " ")</f>
        <v xml:space="preserve"> </v>
      </c>
      <c r="HT135" s="31" t="str">
        <f t="shared" ref="HT135:HT136" si="807">IF(AD135="T", 1, " ")</f>
        <v xml:space="preserve"> </v>
      </c>
      <c r="HU135" s="31" t="str">
        <f t="shared" ref="HU135:HU136" si="808">IF(AE135="T", 1, " ")</f>
        <v xml:space="preserve"> </v>
      </c>
      <c r="HV135" s="31">
        <f t="shared" ref="HV135:HV136" si="809">SUM(GR135:HU135)</f>
        <v>0</v>
      </c>
      <c r="HW135" s="156">
        <f t="shared" si="636"/>
        <v>0</v>
      </c>
      <c r="IB135" s="361"/>
    </row>
    <row r="136" spans="1:237" ht="13.8">
      <c r="A136" s="5">
        <v>2013</v>
      </c>
      <c r="B136" s="327">
        <v>0</v>
      </c>
      <c r="C136" s="327">
        <v>0</v>
      </c>
      <c r="D136" s="327">
        <v>0</v>
      </c>
      <c r="E136" s="327" t="s">
        <v>89</v>
      </c>
      <c r="F136" s="327">
        <v>0</v>
      </c>
      <c r="G136" s="328">
        <v>0</v>
      </c>
      <c r="H136" s="327">
        <v>0</v>
      </c>
      <c r="I136" s="327">
        <v>0</v>
      </c>
      <c r="J136" s="327">
        <v>0</v>
      </c>
      <c r="K136" s="327">
        <v>0</v>
      </c>
      <c r="L136" s="328">
        <v>0</v>
      </c>
      <c r="M136" s="327">
        <v>0</v>
      </c>
      <c r="N136" s="327">
        <v>0</v>
      </c>
      <c r="O136" s="327">
        <v>0</v>
      </c>
      <c r="P136" s="327">
        <v>0</v>
      </c>
      <c r="Q136" s="328">
        <v>0</v>
      </c>
      <c r="R136" s="327">
        <v>0</v>
      </c>
      <c r="S136" s="327">
        <v>0</v>
      </c>
      <c r="T136" s="327">
        <v>0</v>
      </c>
      <c r="U136" s="327">
        <v>0</v>
      </c>
      <c r="V136" s="328">
        <v>0</v>
      </c>
      <c r="W136" s="327">
        <v>0</v>
      </c>
      <c r="X136" s="327">
        <v>0</v>
      </c>
      <c r="Y136" s="327">
        <v>0</v>
      </c>
      <c r="Z136" s="327">
        <v>0</v>
      </c>
      <c r="AA136" s="328">
        <v>0</v>
      </c>
      <c r="AB136" s="327">
        <v>0</v>
      </c>
      <c r="AC136" s="327">
        <v>0</v>
      </c>
      <c r="AD136" s="327">
        <v>0</v>
      </c>
      <c r="AE136" s="327">
        <v>0</v>
      </c>
      <c r="AF136" s="884"/>
      <c r="AG136" s="1090" t="s">
        <v>89</v>
      </c>
      <c r="AH136" s="1001" t="s">
        <v>89</v>
      </c>
      <c r="AI136" s="31">
        <f t="shared" si="481"/>
        <v>0</v>
      </c>
      <c r="AJ136" s="96">
        <f t="shared" si="475"/>
        <v>1</v>
      </c>
      <c r="AK136" s="5">
        <v>2013</v>
      </c>
      <c r="AL136" s="269" t="str">
        <f t="shared" si="637"/>
        <v/>
      </c>
      <c r="AM136" s="269" t="str">
        <f t="shared" si="638"/>
        <v/>
      </c>
      <c r="AN136" s="269" t="str">
        <f t="shared" si="639"/>
        <v/>
      </c>
      <c r="AO136" s="269" t="str">
        <f t="shared" si="640"/>
        <v/>
      </c>
      <c r="AP136" s="269" t="str">
        <f t="shared" si="641"/>
        <v/>
      </c>
      <c r="AQ136" s="269" t="str">
        <f t="shared" si="642"/>
        <v/>
      </c>
      <c r="AR136" s="269" t="str">
        <f t="shared" si="643"/>
        <v/>
      </c>
      <c r="AS136" s="269" t="str">
        <f t="shared" si="644"/>
        <v/>
      </c>
      <c r="AT136" s="269" t="str">
        <f t="shared" si="645"/>
        <v/>
      </c>
      <c r="AU136" s="269" t="str">
        <f t="shared" si="646"/>
        <v/>
      </c>
      <c r="AV136" s="269" t="str">
        <f t="shared" si="647"/>
        <v/>
      </c>
      <c r="AW136" s="269" t="str">
        <f t="shared" si="648"/>
        <v/>
      </c>
      <c r="AX136" s="269" t="str">
        <f t="shared" si="649"/>
        <v/>
      </c>
      <c r="AY136" s="269" t="str">
        <f t="shared" si="650"/>
        <v/>
      </c>
      <c r="AZ136" s="269" t="str">
        <f t="shared" si="651"/>
        <v/>
      </c>
      <c r="BA136" s="269" t="str">
        <f t="shared" si="652"/>
        <v/>
      </c>
      <c r="BB136" s="269" t="str">
        <f t="shared" si="653"/>
        <v/>
      </c>
      <c r="BC136" s="269" t="str">
        <f t="shared" si="654"/>
        <v/>
      </c>
      <c r="BD136" s="269" t="str">
        <f t="shared" si="655"/>
        <v/>
      </c>
      <c r="BE136" s="269" t="str">
        <f t="shared" si="656"/>
        <v/>
      </c>
      <c r="BF136" s="269" t="str">
        <f t="shared" si="657"/>
        <v/>
      </c>
      <c r="BG136" s="269" t="str">
        <f t="shared" si="658"/>
        <v/>
      </c>
      <c r="BH136" s="269" t="str">
        <f t="shared" si="659"/>
        <v/>
      </c>
      <c r="BI136" s="269" t="str">
        <f t="shared" si="660"/>
        <v/>
      </c>
      <c r="BJ136" s="269" t="str">
        <f t="shared" si="661"/>
        <v/>
      </c>
      <c r="BK136" s="269" t="str">
        <f t="shared" si="662"/>
        <v/>
      </c>
      <c r="BL136" s="269" t="str">
        <f t="shared" si="663"/>
        <v/>
      </c>
      <c r="BM136" s="269" t="str">
        <f t="shared" si="664"/>
        <v/>
      </c>
      <c r="BN136" s="269" t="str">
        <f t="shared" si="665"/>
        <v/>
      </c>
      <c r="BO136" s="269" t="str">
        <f t="shared" si="666"/>
        <v/>
      </c>
      <c r="BP136" s="329">
        <f t="shared" si="667"/>
        <v>0</v>
      </c>
      <c r="BQ136" s="5">
        <v>2013</v>
      </c>
      <c r="BR136" s="34" t="str">
        <f t="shared" si="730"/>
        <v/>
      </c>
      <c r="BS136" s="34" t="str">
        <f t="shared" si="730"/>
        <v/>
      </c>
      <c r="BT136" s="34" t="str">
        <f t="shared" si="730"/>
        <v/>
      </c>
      <c r="BU136" s="34" t="str">
        <f t="shared" si="730"/>
        <v/>
      </c>
      <c r="BV136" s="34" t="str">
        <f t="shared" si="730"/>
        <v/>
      </c>
      <c r="BW136" s="34" t="str">
        <f t="shared" si="730"/>
        <v/>
      </c>
      <c r="BX136" s="34" t="str">
        <f t="shared" si="730"/>
        <v/>
      </c>
      <c r="BY136" s="34" t="str">
        <f t="shared" si="730"/>
        <v/>
      </c>
      <c r="BZ136" s="34" t="str">
        <f t="shared" si="730"/>
        <v/>
      </c>
      <c r="CA136" s="34" t="str">
        <f t="shared" si="730"/>
        <v/>
      </c>
      <c r="CB136" s="34" t="str">
        <f t="shared" si="730"/>
        <v/>
      </c>
      <c r="CC136" s="34" t="str">
        <f t="shared" si="730"/>
        <v/>
      </c>
      <c r="CD136" s="34" t="str">
        <f t="shared" si="730"/>
        <v/>
      </c>
      <c r="CE136" s="34" t="str">
        <f t="shared" si="730"/>
        <v/>
      </c>
      <c r="CF136" s="34" t="str">
        <f t="shared" si="730"/>
        <v/>
      </c>
      <c r="CG136" s="34" t="str">
        <f t="shared" si="731"/>
        <v/>
      </c>
      <c r="CH136" s="34" t="str">
        <f t="shared" si="732"/>
        <v/>
      </c>
      <c r="CI136" s="34" t="str">
        <f t="shared" si="733"/>
        <v/>
      </c>
      <c r="CJ136" s="34" t="str">
        <f t="shared" si="734"/>
        <v/>
      </c>
      <c r="CK136" s="34" t="str">
        <f t="shared" si="735"/>
        <v/>
      </c>
      <c r="CL136" s="34" t="str">
        <f t="shared" si="736"/>
        <v/>
      </c>
      <c r="CM136" s="34" t="str">
        <f t="shared" si="737"/>
        <v/>
      </c>
      <c r="CN136" s="34" t="str">
        <f t="shared" si="738"/>
        <v/>
      </c>
      <c r="CO136" s="34" t="str">
        <f t="shared" si="739"/>
        <v/>
      </c>
      <c r="CP136" s="34" t="str">
        <f t="shared" si="740"/>
        <v/>
      </c>
      <c r="CQ136" s="34" t="str">
        <f t="shared" si="741"/>
        <v/>
      </c>
      <c r="CR136" s="34" t="str">
        <f t="shared" si="742"/>
        <v/>
      </c>
      <c r="CS136" s="34" t="str">
        <f t="shared" si="743"/>
        <v/>
      </c>
      <c r="CT136" s="34" t="str">
        <f t="shared" si="744"/>
        <v/>
      </c>
      <c r="CU136" s="34" t="str">
        <f t="shared" si="745"/>
        <v/>
      </c>
      <c r="CV136" s="34"/>
      <c r="CW136" s="34">
        <f t="shared" si="746"/>
        <v>0</v>
      </c>
      <c r="CX136" s="5">
        <v>2013</v>
      </c>
      <c r="CY136" s="11" t="str">
        <f t="shared" si="669"/>
        <v/>
      </c>
      <c r="CZ136" s="11" t="str">
        <f t="shared" si="670"/>
        <v/>
      </c>
      <c r="DA136" s="11" t="str">
        <f t="shared" si="671"/>
        <v/>
      </c>
      <c r="DB136" s="11">
        <f t="shared" si="672"/>
        <v>2013</v>
      </c>
      <c r="DC136" s="11" t="str">
        <f t="shared" si="673"/>
        <v/>
      </c>
      <c r="DD136" s="11" t="str">
        <f t="shared" si="674"/>
        <v/>
      </c>
      <c r="DE136" s="11" t="str">
        <f t="shared" si="675"/>
        <v/>
      </c>
      <c r="DF136" s="11" t="str">
        <f t="shared" si="676"/>
        <v/>
      </c>
      <c r="DG136" s="11" t="str">
        <f t="shared" si="677"/>
        <v/>
      </c>
      <c r="DH136" s="11" t="str">
        <f t="shared" si="678"/>
        <v/>
      </c>
      <c r="DI136" s="11" t="str">
        <f t="shared" si="679"/>
        <v/>
      </c>
      <c r="DJ136" s="11" t="str">
        <f t="shared" si="680"/>
        <v/>
      </c>
      <c r="DK136" s="11" t="str">
        <f t="shared" si="681"/>
        <v/>
      </c>
      <c r="DL136" s="11" t="str">
        <f t="shared" si="682"/>
        <v/>
      </c>
      <c r="DM136" s="11" t="str">
        <f t="shared" si="683"/>
        <v/>
      </c>
      <c r="DN136" s="11" t="str">
        <f t="shared" si="684"/>
        <v/>
      </c>
      <c r="DO136" s="11" t="str">
        <f t="shared" si="685"/>
        <v/>
      </c>
      <c r="DP136" s="11" t="str">
        <f t="shared" si="686"/>
        <v/>
      </c>
      <c r="DQ136" s="11" t="str">
        <f t="shared" si="687"/>
        <v/>
      </c>
      <c r="DR136" s="11" t="str">
        <f t="shared" si="688"/>
        <v/>
      </c>
      <c r="DS136" s="11" t="str">
        <f t="shared" si="689"/>
        <v/>
      </c>
      <c r="DT136" s="11" t="str">
        <f t="shared" si="690"/>
        <v/>
      </c>
      <c r="DU136" s="11" t="str">
        <f t="shared" si="691"/>
        <v/>
      </c>
      <c r="DV136" s="11" t="str">
        <f t="shared" si="692"/>
        <v/>
      </c>
      <c r="DW136" s="11" t="str">
        <f t="shared" si="693"/>
        <v/>
      </c>
      <c r="DX136" s="11" t="str">
        <f t="shared" si="694"/>
        <v/>
      </c>
      <c r="DY136" s="11" t="str">
        <f t="shared" si="695"/>
        <v/>
      </c>
      <c r="DZ136" s="11" t="str">
        <f t="shared" si="696"/>
        <v/>
      </c>
      <c r="EA136" s="11" t="str">
        <f t="shared" si="697"/>
        <v/>
      </c>
      <c r="EB136" s="11" t="str">
        <f t="shared" si="698"/>
        <v/>
      </c>
      <c r="EC136" s="11">
        <f t="shared" si="699"/>
        <v>1</v>
      </c>
      <c r="ED136" s="5"/>
      <c r="EE136" s="5">
        <v>2013</v>
      </c>
      <c r="EF136" s="269" t="str">
        <f t="shared" si="747"/>
        <v xml:space="preserve"> </v>
      </c>
      <c r="EG136" s="269" t="str">
        <f t="shared" si="748"/>
        <v xml:space="preserve"> </v>
      </c>
      <c r="EH136" s="269" t="str">
        <f t="shared" si="749"/>
        <v xml:space="preserve"> </v>
      </c>
      <c r="EI136" s="269" t="str">
        <f t="shared" si="750"/>
        <v xml:space="preserve"> </v>
      </c>
      <c r="EJ136" s="269" t="str">
        <f t="shared" si="751"/>
        <v xml:space="preserve"> </v>
      </c>
      <c r="EK136" s="269" t="str">
        <f t="shared" si="752"/>
        <v xml:space="preserve"> </v>
      </c>
      <c r="EL136" s="269" t="str">
        <f t="shared" si="753"/>
        <v xml:space="preserve"> </v>
      </c>
      <c r="EM136" s="269" t="str">
        <f t="shared" si="754"/>
        <v xml:space="preserve"> </v>
      </c>
      <c r="EN136" s="269" t="str">
        <f t="shared" si="755"/>
        <v xml:space="preserve"> </v>
      </c>
      <c r="EO136" s="269" t="str">
        <f t="shared" si="756"/>
        <v xml:space="preserve"> </v>
      </c>
      <c r="EP136" s="269" t="str">
        <f t="shared" si="757"/>
        <v xml:space="preserve"> </v>
      </c>
      <c r="EQ136" s="269" t="str">
        <f t="shared" si="758"/>
        <v xml:space="preserve"> </v>
      </c>
      <c r="ER136" s="269" t="str">
        <f t="shared" si="759"/>
        <v xml:space="preserve"> </v>
      </c>
      <c r="ES136" s="269" t="str">
        <f t="shared" si="760"/>
        <v xml:space="preserve"> </v>
      </c>
      <c r="ET136" s="269" t="str">
        <f t="shared" si="761"/>
        <v xml:space="preserve"> </v>
      </c>
      <c r="EU136" s="269" t="str">
        <f t="shared" si="762"/>
        <v xml:space="preserve"> </v>
      </c>
      <c r="EV136" s="269" t="str">
        <f t="shared" si="763"/>
        <v xml:space="preserve"> </v>
      </c>
      <c r="EW136" s="269" t="str">
        <f t="shared" si="764"/>
        <v xml:space="preserve"> </v>
      </c>
      <c r="EX136" s="269" t="str">
        <f t="shared" si="765"/>
        <v xml:space="preserve"> </v>
      </c>
      <c r="EY136" s="269" t="str">
        <f t="shared" si="766"/>
        <v xml:space="preserve"> </v>
      </c>
      <c r="EZ136" s="269" t="str">
        <f t="shared" si="767"/>
        <v xml:space="preserve"> </v>
      </c>
      <c r="FA136" s="269" t="str">
        <f t="shared" si="768"/>
        <v xml:space="preserve"> </v>
      </c>
      <c r="FB136" s="269" t="str">
        <f t="shared" si="769"/>
        <v xml:space="preserve"> </v>
      </c>
      <c r="FC136" s="269" t="str">
        <f t="shared" si="770"/>
        <v xml:space="preserve"> </v>
      </c>
      <c r="FD136" s="269" t="str">
        <f t="shared" si="771"/>
        <v xml:space="preserve"> </v>
      </c>
      <c r="FE136" s="269" t="str">
        <f t="shared" si="772"/>
        <v xml:space="preserve"> </v>
      </c>
      <c r="FF136" s="269" t="str">
        <f t="shared" si="773"/>
        <v xml:space="preserve"> </v>
      </c>
      <c r="FG136" s="269" t="str">
        <f t="shared" si="774"/>
        <v xml:space="preserve"> </v>
      </c>
      <c r="FH136" s="269" t="str">
        <f t="shared" si="775"/>
        <v xml:space="preserve"> </v>
      </c>
      <c r="FI136" s="269" t="str">
        <f t="shared" si="776"/>
        <v xml:space="preserve"> </v>
      </c>
      <c r="FJ136" s="270">
        <f t="shared" si="777"/>
        <v>0</v>
      </c>
      <c r="FK136" s="37">
        <v>2013</v>
      </c>
      <c r="FL136" s="11" t="str">
        <f t="shared" si="700"/>
        <v xml:space="preserve"> </v>
      </c>
      <c r="FM136" s="11" t="str">
        <f t="shared" si="701"/>
        <v xml:space="preserve"> </v>
      </c>
      <c r="FN136" s="11" t="str">
        <f t="shared" si="702"/>
        <v xml:space="preserve"> </v>
      </c>
      <c r="FO136" s="11">
        <f t="shared" si="703"/>
        <v>1</v>
      </c>
      <c r="FP136" s="11" t="str">
        <f t="shared" si="704"/>
        <v xml:space="preserve"> </v>
      </c>
      <c r="FQ136" s="11" t="str">
        <f t="shared" si="705"/>
        <v xml:space="preserve"> </v>
      </c>
      <c r="FR136" s="11" t="str">
        <f t="shared" si="706"/>
        <v xml:space="preserve"> </v>
      </c>
      <c r="FS136" s="11" t="str">
        <f t="shared" si="707"/>
        <v xml:space="preserve"> </v>
      </c>
      <c r="FT136" s="11" t="str">
        <f t="shared" si="708"/>
        <v xml:space="preserve"> </v>
      </c>
      <c r="FU136" s="11" t="str">
        <f t="shared" si="709"/>
        <v xml:space="preserve"> </v>
      </c>
      <c r="FV136" s="11" t="str">
        <f t="shared" si="710"/>
        <v xml:space="preserve"> </v>
      </c>
      <c r="FW136" s="11" t="str">
        <f t="shared" si="711"/>
        <v xml:space="preserve"> </v>
      </c>
      <c r="FX136" s="11" t="str">
        <f t="shared" si="712"/>
        <v xml:space="preserve"> </v>
      </c>
      <c r="FY136" s="11" t="str">
        <f t="shared" si="713"/>
        <v xml:space="preserve"> </v>
      </c>
      <c r="FZ136" s="11" t="str">
        <f t="shared" si="714"/>
        <v xml:space="preserve"> </v>
      </c>
      <c r="GA136" s="11" t="str">
        <f t="shared" si="715"/>
        <v xml:space="preserve"> </v>
      </c>
      <c r="GB136" s="11" t="str">
        <f t="shared" si="716"/>
        <v xml:space="preserve"> </v>
      </c>
      <c r="GC136" s="11" t="str">
        <f t="shared" si="717"/>
        <v xml:space="preserve"> </v>
      </c>
      <c r="GD136" s="11" t="str">
        <f t="shared" si="718"/>
        <v xml:space="preserve"> </v>
      </c>
      <c r="GE136" s="11" t="str">
        <f t="shared" si="719"/>
        <v xml:space="preserve"> </v>
      </c>
      <c r="GF136" s="11" t="str">
        <f t="shared" si="720"/>
        <v xml:space="preserve"> </v>
      </c>
      <c r="GG136" s="11" t="str">
        <f t="shared" si="721"/>
        <v xml:space="preserve"> </v>
      </c>
      <c r="GH136" s="11" t="str">
        <f t="shared" si="722"/>
        <v xml:space="preserve"> </v>
      </c>
      <c r="GI136" s="11" t="str">
        <f t="shared" si="723"/>
        <v xml:space="preserve"> </v>
      </c>
      <c r="GJ136" s="11" t="str">
        <f t="shared" si="724"/>
        <v xml:space="preserve"> </v>
      </c>
      <c r="GK136" s="11" t="str">
        <f t="shared" si="725"/>
        <v xml:space="preserve"> </v>
      </c>
      <c r="GL136" s="11" t="str">
        <f t="shared" si="726"/>
        <v xml:space="preserve"> </v>
      </c>
      <c r="GM136" s="11" t="str">
        <f t="shared" si="727"/>
        <v xml:space="preserve"> </v>
      </c>
      <c r="GN136" s="11" t="str">
        <f t="shared" si="728"/>
        <v xml:space="preserve"> </v>
      </c>
      <c r="GO136" s="11" t="str">
        <f t="shared" si="729"/>
        <v xml:space="preserve"> </v>
      </c>
      <c r="GP136" s="330">
        <f t="shared" si="778"/>
        <v>1</v>
      </c>
      <c r="GQ136" s="1037">
        <v>2013</v>
      </c>
      <c r="GR136" s="31" t="str">
        <f t="shared" si="779"/>
        <v xml:space="preserve"> </v>
      </c>
      <c r="GS136" s="31" t="str">
        <f t="shared" si="780"/>
        <v xml:space="preserve"> </v>
      </c>
      <c r="GT136" s="31" t="str">
        <f t="shared" si="781"/>
        <v xml:space="preserve"> </v>
      </c>
      <c r="GU136" s="31">
        <f t="shared" si="782"/>
        <v>1</v>
      </c>
      <c r="GV136" s="31" t="str">
        <f t="shared" si="783"/>
        <v xml:space="preserve"> </v>
      </c>
      <c r="GW136" s="31" t="str">
        <f t="shared" si="784"/>
        <v xml:space="preserve"> </v>
      </c>
      <c r="GX136" s="31" t="str">
        <f t="shared" si="785"/>
        <v xml:space="preserve"> </v>
      </c>
      <c r="GY136" s="31" t="str">
        <f t="shared" si="786"/>
        <v xml:space="preserve"> </v>
      </c>
      <c r="GZ136" s="31" t="str">
        <f t="shared" si="787"/>
        <v xml:space="preserve"> </v>
      </c>
      <c r="HA136" s="31" t="str">
        <f t="shared" si="788"/>
        <v xml:space="preserve"> </v>
      </c>
      <c r="HB136" s="31" t="str">
        <f t="shared" si="789"/>
        <v xml:space="preserve"> </v>
      </c>
      <c r="HC136" s="31" t="str">
        <f t="shared" si="790"/>
        <v xml:space="preserve"> </v>
      </c>
      <c r="HD136" s="31" t="str">
        <f t="shared" si="791"/>
        <v xml:space="preserve"> </v>
      </c>
      <c r="HE136" s="31" t="str">
        <f t="shared" si="792"/>
        <v xml:space="preserve"> </v>
      </c>
      <c r="HF136" s="31" t="str">
        <f t="shared" si="793"/>
        <v xml:space="preserve"> </v>
      </c>
      <c r="HG136" s="31" t="str">
        <f t="shared" si="794"/>
        <v xml:space="preserve"> </v>
      </c>
      <c r="HH136" s="31" t="str">
        <f t="shared" si="795"/>
        <v xml:space="preserve"> </v>
      </c>
      <c r="HI136" s="31" t="str">
        <f t="shared" si="796"/>
        <v xml:space="preserve"> </v>
      </c>
      <c r="HJ136" s="31" t="str">
        <f t="shared" si="797"/>
        <v xml:space="preserve"> </v>
      </c>
      <c r="HK136" s="31" t="str">
        <f t="shared" si="798"/>
        <v xml:space="preserve"> </v>
      </c>
      <c r="HL136" s="31" t="str">
        <f t="shared" si="799"/>
        <v xml:space="preserve"> </v>
      </c>
      <c r="HM136" s="31" t="str">
        <f t="shared" si="800"/>
        <v xml:space="preserve"> </v>
      </c>
      <c r="HN136" s="31" t="str">
        <f t="shared" si="801"/>
        <v xml:space="preserve"> </v>
      </c>
      <c r="HO136" s="31" t="str">
        <f t="shared" si="802"/>
        <v xml:space="preserve"> </v>
      </c>
      <c r="HP136" s="31" t="str">
        <f t="shared" si="803"/>
        <v xml:space="preserve"> </v>
      </c>
      <c r="HQ136" s="31" t="str">
        <f t="shared" si="804"/>
        <v xml:space="preserve"> </v>
      </c>
      <c r="HR136" s="31" t="str">
        <f t="shared" si="805"/>
        <v xml:space="preserve"> </v>
      </c>
      <c r="HS136" s="31" t="str">
        <f t="shared" si="806"/>
        <v xml:space="preserve"> </v>
      </c>
      <c r="HT136" s="31" t="str">
        <f t="shared" si="807"/>
        <v xml:space="preserve"> </v>
      </c>
      <c r="HU136" s="31" t="str">
        <f t="shared" si="808"/>
        <v xml:space="preserve"> </v>
      </c>
      <c r="HV136" s="31">
        <f t="shared" si="809"/>
        <v>1</v>
      </c>
      <c r="HW136" s="156" t="str">
        <f t="shared" si="636"/>
        <v>T</v>
      </c>
      <c r="IB136" s="361"/>
    </row>
    <row r="137" spans="1:237" ht="13.8">
      <c r="A137" s="5">
        <v>2014</v>
      </c>
      <c r="B137" s="327">
        <v>0</v>
      </c>
      <c r="C137" s="327">
        <v>0</v>
      </c>
      <c r="D137" s="327">
        <v>0</v>
      </c>
      <c r="E137" s="327">
        <v>0</v>
      </c>
      <c r="F137" s="327">
        <v>0</v>
      </c>
      <c r="G137" s="328">
        <v>0</v>
      </c>
      <c r="H137" s="327">
        <v>0</v>
      </c>
      <c r="I137" s="327">
        <v>0</v>
      </c>
      <c r="J137" s="327">
        <v>0</v>
      </c>
      <c r="K137" s="327">
        <v>0</v>
      </c>
      <c r="L137" s="328">
        <v>0</v>
      </c>
      <c r="M137" s="327">
        <v>0</v>
      </c>
      <c r="N137" s="327">
        <v>0</v>
      </c>
      <c r="O137" s="327">
        <v>0</v>
      </c>
      <c r="P137" s="327">
        <v>0</v>
      </c>
      <c r="Q137" s="328">
        <v>0</v>
      </c>
      <c r="R137" s="327">
        <v>0</v>
      </c>
      <c r="S137" s="327">
        <v>0</v>
      </c>
      <c r="T137" s="327">
        <v>0</v>
      </c>
      <c r="U137" s="327">
        <v>0</v>
      </c>
      <c r="V137" s="328">
        <v>0</v>
      </c>
      <c r="W137" s="327">
        <v>0</v>
      </c>
      <c r="X137" s="327">
        <v>0</v>
      </c>
      <c r="Y137" s="327">
        <v>0</v>
      </c>
      <c r="Z137" s="327">
        <v>0</v>
      </c>
      <c r="AA137" s="328">
        <v>0</v>
      </c>
      <c r="AB137" s="327">
        <v>0</v>
      </c>
      <c r="AC137" s="327">
        <v>0</v>
      </c>
      <c r="AD137" s="327">
        <v>0</v>
      </c>
      <c r="AE137" s="327">
        <v>0</v>
      </c>
      <c r="AF137" s="884"/>
      <c r="AG137" s="1090">
        <f t="shared" si="473"/>
        <v>0</v>
      </c>
      <c r="AH137" s="1001">
        <f t="shared" si="474"/>
        <v>0</v>
      </c>
      <c r="AI137" s="31">
        <f t="shared" si="481"/>
        <v>0</v>
      </c>
      <c r="AJ137" s="96">
        <f t="shared" si="475"/>
        <v>0</v>
      </c>
      <c r="AK137" s="5">
        <v>2014</v>
      </c>
      <c r="AL137" s="269" t="str">
        <f t="shared" si="637"/>
        <v/>
      </c>
      <c r="AM137" s="269" t="str">
        <f t="shared" si="638"/>
        <v/>
      </c>
      <c r="AN137" s="269" t="str">
        <f t="shared" si="639"/>
        <v/>
      </c>
      <c r="AO137" s="269" t="str">
        <f t="shared" si="640"/>
        <v/>
      </c>
      <c r="AP137" s="269" t="str">
        <f t="shared" si="641"/>
        <v/>
      </c>
      <c r="AQ137" s="269" t="str">
        <f t="shared" si="642"/>
        <v/>
      </c>
      <c r="AR137" s="269" t="str">
        <f t="shared" si="643"/>
        <v/>
      </c>
      <c r="AS137" s="269" t="str">
        <f t="shared" si="644"/>
        <v/>
      </c>
      <c r="AT137" s="269" t="str">
        <f t="shared" si="645"/>
        <v/>
      </c>
      <c r="AU137" s="269" t="str">
        <f t="shared" si="646"/>
        <v/>
      </c>
      <c r="AV137" s="269" t="str">
        <f t="shared" si="647"/>
        <v/>
      </c>
      <c r="AW137" s="269" t="str">
        <f t="shared" si="648"/>
        <v/>
      </c>
      <c r="AX137" s="269" t="str">
        <f t="shared" si="649"/>
        <v/>
      </c>
      <c r="AY137" s="269" t="str">
        <f t="shared" si="650"/>
        <v/>
      </c>
      <c r="AZ137" s="269" t="str">
        <f t="shared" si="651"/>
        <v/>
      </c>
      <c r="BA137" s="269" t="str">
        <f t="shared" si="652"/>
        <v/>
      </c>
      <c r="BB137" s="269" t="str">
        <f t="shared" si="653"/>
        <v/>
      </c>
      <c r="BC137" s="269" t="str">
        <f t="shared" si="654"/>
        <v/>
      </c>
      <c r="BD137" s="269" t="str">
        <f t="shared" si="655"/>
        <v/>
      </c>
      <c r="BE137" s="269" t="str">
        <f t="shared" si="656"/>
        <v/>
      </c>
      <c r="BF137" s="269" t="str">
        <f t="shared" si="657"/>
        <v/>
      </c>
      <c r="BG137" s="269" t="str">
        <f t="shared" si="658"/>
        <v/>
      </c>
      <c r="BH137" s="269" t="str">
        <f t="shared" si="659"/>
        <v/>
      </c>
      <c r="BI137" s="269" t="str">
        <f t="shared" si="660"/>
        <v/>
      </c>
      <c r="BJ137" s="269" t="str">
        <f t="shared" si="661"/>
        <v/>
      </c>
      <c r="BK137" s="269" t="str">
        <f t="shared" si="662"/>
        <v/>
      </c>
      <c r="BL137" s="269" t="str">
        <f t="shared" si="663"/>
        <v/>
      </c>
      <c r="BM137" s="269" t="str">
        <f t="shared" si="664"/>
        <v/>
      </c>
      <c r="BN137" s="269" t="str">
        <f t="shared" si="665"/>
        <v/>
      </c>
      <c r="BO137" s="269" t="str">
        <f t="shared" si="666"/>
        <v/>
      </c>
      <c r="BP137" s="329">
        <f t="shared" si="667"/>
        <v>0</v>
      </c>
      <c r="BQ137" s="5">
        <v>2014</v>
      </c>
      <c r="BR137" s="34" t="str">
        <f t="shared" ref="BR137:BR153" si="810">IF(AL137=1,$BQ137,"")</f>
        <v/>
      </c>
      <c r="BS137" s="34" t="str">
        <f t="shared" ref="BS137:BS153" si="811">IF(AM137=1,$BQ137,"")</f>
        <v/>
      </c>
      <c r="BT137" s="34" t="str">
        <f t="shared" ref="BT137:BT153" si="812">IF(AN137=1,$BQ137,"")</f>
        <v/>
      </c>
      <c r="BU137" s="34" t="str">
        <f t="shared" ref="BU137:BU153" si="813">IF(AO137=1,$BQ137,"")</f>
        <v/>
      </c>
      <c r="BV137" s="34" t="str">
        <f t="shared" ref="BV137:BV153" si="814">IF(AP137=1,$BQ137,"")</f>
        <v/>
      </c>
      <c r="BW137" s="34" t="str">
        <f t="shared" ref="BW137:BW153" si="815">IF(AQ137=1,$BQ137,"")</f>
        <v/>
      </c>
      <c r="BX137" s="34" t="str">
        <f t="shared" ref="BX137:BX153" si="816">IF(AR137=1,$BQ137,"")</f>
        <v/>
      </c>
      <c r="BY137" s="34" t="str">
        <f t="shared" ref="BY137:BY153" si="817">IF(AS137=1,$BQ137,"")</f>
        <v/>
      </c>
      <c r="BZ137" s="34" t="str">
        <f t="shared" ref="BZ137:BZ153" si="818">IF(AT137=1,$BQ137,"")</f>
        <v/>
      </c>
      <c r="CA137" s="34" t="str">
        <f t="shared" ref="CA137:CA153" si="819">IF(AU137=1,$BQ137,"")</f>
        <v/>
      </c>
      <c r="CB137" s="34" t="str">
        <f t="shared" ref="CB137:CB153" si="820">IF(AV137=1,$BQ137,"")</f>
        <v/>
      </c>
      <c r="CC137" s="34" t="str">
        <f t="shared" ref="CC137:CC153" si="821">IF(AW137=1,$BQ137,"")</f>
        <v/>
      </c>
      <c r="CD137" s="34" t="str">
        <f t="shared" ref="CD137:CD153" si="822">IF(AX137=1,$BQ137,"")</f>
        <v/>
      </c>
      <c r="CE137" s="34" t="str">
        <f t="shared" ref="CE137:CE153" si="823">IF(AY137=1,$BQ137,"")</f>
        <v/>
      </c>
      <c r="CF137" s="34" t="str">
        <f t="shared" ref="CF137:CF153" si="824">IF(AZ137=1,$BQ137,"")</f>
        <v/>
      </c>
      <c r="CG137" s="34" t="str">
        <f t="shared" ref="CG137:CG153" si="825">IF(BA137=1,$BQ137,"")</f>
        <v/>
      </c>
      <c r="CH137" s="34" t="str">
        <f t="shared" ref="CH137:CH153" si="826">IF(BB137=1,$BQ137,"")</f>
        <v/>
      </c>
      <c r="CI137" s="34" t="str">
        <f t="shared" ref="CI137:CI153" si="827">IF(BC137=1,$BQ137,"")</f>
        <v/>
      </c>
      <c r="CJ137" s="34" t="str">
        <f t="shared" ref="CJ137:CJ153" si="828">IF(BD137=1,$BQ137,"")</f>
        <v/>
      </c>
      <c r="CK137" s="34" t="str">
        <f t="shared" ref="CK137:CK153" si="829">IF(BE137=1,$BQ137,"")</f>
        <v/>
      </c>
      <c r="CL137" s="34" t="str">
        <f t="shared" ref="CL137:CL153" si="830">IF(BF137=1,$BQ137,"")</f>
        <v/>
      </c>
      <c r="CM137" s="34" t="str">
        <f t="shared" ref="CM137:CM153" si="831">IF(BG137=1,$BQ137,"")</f>
        <v/>
      </c>
      <c r="CN137" s="34" t="str">
        <f t="shared" ref="CN137:CN153" si="832">IF(BH137=1,$BQ137,"")</f>
        <v/>
      </c>
      <c r="CO137" s="34" t="str">
        <f t="shared" ref="CO137:CO153" si="833">IF(BI137=1,$BQ137,"")</f>
        <v/>
      </c>
      <c r="CP137" s="34" t="str">
        <f t="shared" ref="CP137:CP153" si="834">IF(BJ137=1,$BQ137,"")</f>
        <v/>
      </c>
      <c r="CQ137" s="34" t="str">
        <f t="shared" ref="CQ137:CQ153" si="835">IF(BK137=1,$BQ137,"")</f>
        <v/>
      </c>
      <c r="CR137" s="34" t="str">
        <f t="shared" ref="CR137:CR153" si="836">IF(BL137=1,$BQ137,"")</f>
        <v/>
      </c>
      <c r="CS137" s="34" t="str">
        <f t="shared" ref="CS137:CS153" si="837">IF(BM137=1,$BQ137,"")</f>
        <v/>
      </c>
      <c r="CT137" s="34" t="str">
        <f t="shared" ref="CT137:CT153" si="838">IF(BN137=1,$BQ137,"")</f>
        <v/>
      </c>
      <c r="CU137" s="34" t="str">
        <f t="shared" ref="CU137:CU153" si="839">IF(BO137=1,$BQ137,"")</f>
        <v/>
      </c>
      <c r="CV137" s="34"/>
      <c r="CW137" s="34">
        <f t="shared" ref="CW137:CW153" si="840">COUNT(BR137:CU137)</f>
        <v>0</v>
      </c>
      <c r="CX137" s="5">
        <v>2014</v>
      </c>
      <c r="CY137" s="11" t="str">
        <f t="shared" ref="CY137:CY153" si="841">IF(B137="T",$CX137,"")</f>
        <v/>
      </c>
      <c r="CZ137" s="11" t="str">
        <f t="shared" ref="CZ137:CZ153" si="842">IF(C137="T",$CX137,"")</f>
        <v/>
      </c>
      <c r="DA137" s="11" t="str">
        <f t="shared" ref="DA137:DA153" si="843">IF(D137="T",$CX137,"")</f>
        <v/>
      </c>
      <c r="DB137" s="11" t="str">
        <f t="shared" ref="DB137:DB153" si="844">IF(E137="T",$CX137,"")</f>
        <v/>
      </c>
      <c r="DC137" s="11" t="str">
        <f t="shared" ref="DC137:DC153" si="845">IF(F137="T",$CX137,"")</f>
        <v/>
      </c>
      <c r="DD137" s="11" t="str">
        <f t="shared" ref="DD137:DD153" si="846">IF(G137="T",$CX137,"")</f>
        <v/>
      </c>
      <c r="DE137" s="11" t="str">
        <f t="shared" ref="DE137:DE153" si="847">IF(H137="T",$CX137,"")</f>
        <v/>
      </c>
      <c r="DF137" s="11" t="str">
        <f t="shared" ref="DF137:DF153" si="848">IF(I137="T",$CX137,"")</f>
        <v/>
      </c>
      <c r="DG137" s="11" t="str">
        <f t="shared" ref="DG137:DG153" si="849">IF(J137="T",$CX137,"")</f>
        <v/>
      </c>
      <c r="DH137" s="11" t="str">
        <f t="shared" ref="DH137:DH153" si="850">IF(K137="T",$CX137,"")</f>
        <v/>
      </c>
      <c r="DI137" s="11" t="str">
        <f t="shared" ref="DI137:DI153" si="851">IF(L137="T",$CX137,"")</f>
        <v/>
      </c>
      <c r="DJ137" s="11" t="str">
        <f t="shared" ref="DJ137:DJ153" si="852">IF(M137="T",$CX137,"")</f>
        <v/>
      </c>
      <c r="DK137" s="11" t="str">
        <f t="shared" ref="DK137:DK153" si="853">IF(N137="T",$CX137,"")</f>
        <v/>
      </c>
      <c r="DL137" s="11" t="str">
        <f t="shared" ref="DL137:DL153" si="854">IF(O137="T",$CX137,"")</f>
        <v/>
      </c>
      <c r="DM137" s="11" t="str">
        <f t="shared" ref="DM137:DM153" si="855">IF(P137="T",$CX137,"")</f>
        <v/>
      </c>
      <c r="DN137" s="11" t="str">
        <f t="shared" ref="DN137:DN153" si="856">IF(Q137="T",$CX137,"")</f>
        <v/>
      </c>
      <c r="DO137" s="11" t="str">
        <f t="shared" ref="DO137:DO153" si="857">IF(R137="T",$CX137,"")</f>
        <v/>
      </c>
      <c r="DP137" s="11" t="str">
        <f t="shared" ref="DP137:DP153" si="858">IF(S137="T",$CX137,"")</f>
        <v/>
      </c>
      <c r="DQ137" s="11" t="str">
        <f t="shared" ref="DQ137:DQ153" si="859">IF(T137="T",$CX137,"")</f>
        <v/>
      </c>
      <c r="DR137" s="11" t="str">
        <f t="shared" ref="DR137:DR153" si="860">IF(U137="T",$CX137,"")</f>
        <v/>
      </c>
      <c r="DS137" s="11" t="str">
        <f t="shared" ref="DS137:DS153" si="861">IF(V137="T",$CX137,"")</f>
        <v/>
      </c>
      <c r="DT137" s="11" t="str">
        <f t="shared" ref="DT137:DT153" si="862">IF(W137="T",$CX137,"")</f>
        <v/>
      </c>
      <c r="DU137" s="11" t="str">
        <f t="shared" ref="DU137:DU153" si="863">IF(X137="T",$CX137,"")</f>
        <v/>
      </c>
      <c r="DV137" s="11" t="str">
        <f t="shared" ref="DV137:DV153" si="864">IF(Y137="T",$CX137,"")</f>
        <v/>
      </c>
      <c r="DW137" s="11" t="str">
        <f t="shared" ref="DW137:DW153" si="865">IF(Z137="T",$CX137,"")</f>
        <v/>
      </c>
      <c r="DX137" s="11" t="str">
        <f t="shared" ref="DX137:DX153" si="866">IF(AA137="T",$CX137,"")</f>
        <v/>
      </c>
      <c r="DY137" s="11" t="str">
        <f t="shared" ref="DY137:DY153" si="867">IF(AB137="T",$CX137,"")</f>
        <v/>
      </c>
      <c r="DZ137" s="11" t="str">
        <f t="shared" ref="DZ137:DZ153" si="868">IF(AC137="T",$CX137,"")</f>
        <v/>
      </c>
      <c r="EA137" s="11" t="str">
        <f t="shared" ref="EA137:EA153" si="869">IF(AD137="T",$CX137,"")</f>
        <v/>
      </c>
      <c r="EB137" s="11" t="str">
        <f t="shared" ref="EB137:EB153" si="870">IF(AE137="T",$CX137,"")</f>
        <v/>
      </c>
      <c r="EC137" s="11">
        <f t="shared" ref="EC137:EC153" si="871">COUNT(CY137:EB137)</f>
        <v>0</v>
      </c>
      <c r="ED137" s="5"/>
      <c r="EE137" s="5">
        <v>2014</v>
      </c>
      <c r="EF137" s="269" t="str">
        <f t="shared" ref="EF137:EF153" si="872">IF(OR(B137="T",B137="M",B137=0,B137&lt;0.01)," ",1)</f>
        <v xml:space="preserve"> </v>
      </c>
      <c r="EG137" s="269" t="str">
        <f t="shared" ref="EG137:EG153" si="873">IF(OR(C137="T",C137="M",C137=0,C137&lt;0.01)," ",1)</f>
        <v xml:space="preserve"> </v>
      </c>
      <c r="EH137" s="269" t="str">
        <f t="shared" ref="EH137:EH153" si="874">IF(OR(D137="T",D137="M",D137=0,D137&lt;0.01)," ",1)</f>
        <v xml:space="preserve"> </v>
      </c>
      <c r="EI137" s="269" t="str">
        <f t="shared" ref="EI137:EI153" si="875">IF(OR(E137="T",E137="M",E137=0,E137&lt;0.01)," ",1)</f>
        <v xml:space="preserve"> </v>
      </c>
      <c r="EJ137" s="269" t="str">
        <f t="shared" ref="EJ137:EJ153" si="876">IF(OR(F137="T",F137="M",F137=0,F137&lt;0.01)," ",1)</f>
        <v xml:space="preserve"> </v>
      </c>
      <c r="EK137" s="269" t="str">
        <f t="shared" ref="EK137:EK153" si="877">IF(OR(G137="T",G137="M",G137=0,G137&lt;0.01)," ",1)</f>
        <v xml:space="preserve"> </v>
      </c>
      <c r="EL137" s="269" t="str">
        <f t="shared" ref="EL137:EL153" si="878">IF(OR(H137="T",H137="M",H137=0,H137&lt;0.01)," ",1)</f>
        <v xml:space="preserve"> </v>
      </c>
      <c r="EM137" s="269" t="str">
        <f t="shared" ref="EM137:EM153" si="879">IF(OR(I137="T",I137="M",I137=0,I137&lt;0.01)," ",1)</f>
        <v xml:space="preserve"> </v>
      </c>
      <c r="EN137" s="269" t="str">
        <f t="shared" ref="EN137:EN153" si="880">IF(OR(J137="T",J137="M",J137=0,J137&lt;0.01)," ",1)</f>
        <v xml:space="preserve"> </v>
      </c>
      <c r="EO137" s="269" t="str">
        <f t="shared" ref="EO137:EO153" si="881">IF(OR(K137="T",K137="M",K137=0,K137&lt;0.01)," ",1)</f>
        <v xml:space="preserve"> </v>
      </c>
      <c r="EP137" s="269" t="str">
        <f t="shared" ref="EP137:EP153" si="882">IF(OR(L137="T",L137="M",L137=0,L137&lt;0.01)," ",1)</f>
        <v xml:space="preserve"> </v>
      </c>
      <c r="EQ137" s="269" t="str">
        <f t="shared" ref="EQ137:EQ153" si="883">IF(OR(M137="T",M137="M",M137=0,M137&lt;0.01)," ",1)</f>
        <v xml:space="preserve"> </v>
      </c>
      <c r="ER137" s="269" t="str">
        <f t="shared" ref="ER137:ER153" si="884">IF(OR(N137="T",N137="M",N137=0,N137&lt;0.01)," ",1)</f>
        <v xml:space="preserve"> </v>
      </c>
      <c r="ES137" s="269" t="str">
        <f t="shared" ref="ES137:ES153" si="885">IF(OR(O137="T",O137="M",O137=0,O137&lt;0.01)," ",1)</f>
        <v xml:space="preserve"> </v>
      </c>
      <c r="ET137" s="269" t="str">
        <f t="shared" ref="ET137:ET153" si="886">IF(OR(P137="T",P137="M",P137=0,P137&lt;0.01)," ",1)</f>
        <v xml:space="preserve"> </v>
      </c>
      <c r="EU137" s="269" t="str">
        <f t="shared" ref="EU137:EU153" si="887">IF(OR(Q137="T",Q137="M",Q137=0,Q137&lt;0.01)," ",1)</f>
        <v xml:space="preserve"> </v>
      </c>
      <c r="EV137" s="269" t="str">
        <f t="shared" ref="EV137:EV153" si="888">IF(OR(R137="T",R137="M",R137=0,R137&lt;0.01)," ",1)</f>
        <v xml:space="preserve"> </v>
      </c>
      <c r="EW137" s="269" t="str">
        <f t="shared" ref="EW137:EW153" si="889">IF(OR(S137="T",S137="M",S137=0,S137&lt;0.01)," ",1)</f>
        <v xml:space="preserve"> </v>
      </c>
      <c r="EX137" s="269" t="str">
        <f t="shared" ref="EX137:EX153" si="890">IF(OR(T137="T",T137="M",T137=0,T137&lt;0.01)," ",1)</f>
        <v xml:space="preserve"> </v>
      </c>
      <c r="EY137" s="269" t="str">
        <f t="shared" ref="EY137:EY153" si="891">IF(OR(U137="T",U137="M",U137=0,U137&lt;0.01)," ",1)</f>
        <v xml:space="preserve"> </v>
      </c>
      <c r="EZ137" s="269" t="str">
        <f t="shared" ref="EZ137:EZ153" si="892">IF(OR(V137="T",V137="M",V137=0,V137&lt;0.01)," ",1)</f>
        <v xml:space="preserve"> </v>
      </c>
      <c r="FA137" s="269" t="str">
        <f t="shared" ref="FA137:FA153" si="893">IF(OR(W137="T",W137="M",W137=0,W137&lt;0.01)," ",1)</f>
        <v xml:space="preserve"> </v>
      </c>
      <c r="FB137" s="269" t="str">
        <f t="shared" ref="FB137:FB153" si="894">IF(OR(X137="T",X137="M",X137=0,X137&lt;0.01)," ",1)</f>
        <v xml:space="preserve"> </v>
      </c>
      <c r="FC137" s="269" t="str">
        <f t="shared" ref="FC137:FC153" si="895">IF(OR(Y137="T",Y137="M",Y137=0,Y137&lt;0.01)," ",1)</f>
        <v xml:space="preserve"> </v>
      </c>
      <c r="FD137" s="269" t="str">
        <f t="shared" ref="FD137:FD153" si="896">IF(OR(Z137="T",Z137="M",Z137=0,Z137&lt;0.01)," ",1)</f>
        <v xml:space="preserve"> </v>
      </c>
      <c r="FE137" s="269" t="str">
        <f t="shared" ref="FE137:FE153" si="897">IF(OR(AA137="T",AA137="M",AA137=0,AA137&lt;0.01)," ",1)</f>
        <v xml:space="preserve"> </v>
      </c>
      <c r="FF137" s="269" t="str">
        <f t="shared" ref="FF137:FF153" si="898">IF(OR(AB137="T",AB137="M",AB137=0,AB137&lt;0.01)," ",1)</f>
        <v xml:space="preserve"> </v>
      </c>
      <c r="FG137" s="269" t="str">
        <f t="shared" ref="FG137:FG153" si="899">IF(OR(AC137="T",AC137="M",AC137=0,AC137&lt;0.01)," ",1)</f>
        <v xml:space="preserve"> </v>
      </c>
      <c r="FH137" s="269" t="str">
        <f t="shared" ref="FH137:FH153" si="900">IF(OR(AD137="T",AD137="M",AD137=0,AD137&lt;0.01)," ",1)</f>
        <v xml:space="preserve"> </v>
      </c>
      <c r="FI137" s="269" t="str">
        <f t="shared" ref="FI137:FI153" si="901">IF(OR(AE137="T",AE137="M",AE137=0,AE137&lt;0.01)," ",1)</f>
        <v xml:space="preserve"> </v>
      </c>
      <c r="FJ137" s="270">
        <f t="shared" ref="FJ137:FJ153" si="902">SUM(EF137:FH137)</f>
        <v>0</v>
      </c>
      <c r="FK137" s="37">
        <v>2014</v>
      </c>
      <c r="FL137" s="11" t="str">
        <f t="shared" ref="FL137:FL153" si="903">IF(OR(B137= "M",B137=0), " ",1)</f>
        <v xml:space="preserve"> </v>
      </c>
      <c r="FM137" s="11" t="str">
        <f t="shared" ref="FM137:FM153" si="904">IF(OR(C137= "M",C137=0), " ",1)</f>
        <v xml:space="preserve"> </v>
      </c>
      <c r="FN137" s="11" t="str">
        <f t="shared" ref="FN137:FN153" si="905">IF(OR(D137= "M",D137=0), " ",1)</f>
        <v xml:space="preserve"> </v>
      </c>
      <c r="FO137" s="11" t="str">
        <f t="shared" ref="FO137:FO153" si="906">IF(OR(E137= "M",E137=0), " ",1)</f>
        <v xml:space="preserve"> </v>
      </c>
      <c r="FP137" s="11" t="str">
        <f t="shared" ref="FP137:FP153" si="907">IF(OR(F137= "M",F137=0), " ",1)</f>
        <v xml:space="preserve"> </v>
      </c>
      <c r="FQ137" s="11" t="str">
        <f t="shared" ref="FQ137:FQ153" si="908">IF(OR(G137= "M",G137=0), " ",1)</f>
        <v xml:space="preserve"> </v>
      </c>
      <c r="FR137" s="11" t="str">
        <f t="shared" ref="FR137:FR153" si="909">IF(OR(H137= "M",H137=0), " ",1)</f>
        <v xml:space="preserve"> </v>
      </c>
      <c r="FS137" s="11" t="str">
        <f t="shared" ref="FS137:FS153" si="910">IF(OR(I137= "M",I137=0), " ",1)</f>
        <v xml:space="preserve"> </v>
      </c>
      <c r="FT137" s="11" t="str">
        <f t="shared" ref="FT137:FT153" si="911">IF(OR(J137= "M",J137=0), " ",1)</f>
        <v xml:space="preserve"> </v>
      </c>
      <c r="FU137" s="11" t="str">
        <f t="shared" ref="FU137:FU153" si="912">IF(OR(K137= "M",K137=0), " ",1)</f>
        <v xml:space="preserve"> </v>
      </c>
      <c r="FV137" s="11" t="str">
        <f t="shared" ref="FV137:FV153" si="913">IF(OR(L137= "M",L137=0), " ",1)</f>
        <v xml:space="preserve"> </v>
      </c>
      <c r="FW137" s="11" t="str">
        <f t="shared" ref="FW137:FW153" si="914">IF(OR(M137= "M",M137=0), " ",1)</f>
        <v xml:space="preserve"> </v>
      </c>
      <c r="FX137" s="11" t="str">
        <f t="shared" ref="FX137:FX153" si="915">IF(OR(N137= "M",N137=0), " ",1)</f>
        <v xml:space="preserve"> </v>
      </c>
      <c r="FY137" s="11" t="str">
        <f t="shared" ref="FY137:FY153" si="916">IF(OR(O137= "M",O137=0), " ",1)</f>
        <v xml:space="preserve"> </v>
      </c>
      <c r="FZ137" s="11" t="str">
        <f t="shared" ref="FZ137:FZ153" si="917">IF(OR(P137= "M",P137=0), " ",1)</f>
        <v xml:space="preserve"> </v>
      </c>
      <c r="GA137" s="11" t="str">
        <f t="shared" ref="GA137:GA153" si="918">IF(OR(Q137= "M",Q137=0), " ",1)</f>
        <v xml:space="preserve"> </v>
      </c>
      <c r="GB137" s="11" t="str">
        <f t="shared" ref="GB137:GB153" si="919">IF(OR(R137= "M",R137=0), " ",1)</f>
        <v xml:space="preserve"> </v>
      </c>
      <c r="GC137" s="11" t="str">
        <f t="shared" ref="GC137:GC153" si="920">IF(OR(S137= "M",S137=0), " ",1)</f>
        <v xml:space="preserve"> </v>
      </c>
      <c r="GD137" s="11" t="str">
        <f t="shared" ref="GD137:GD153" si="921">IF(OR(T137= "M",T137=0), " ",1)</f>
        <v xml:space="preserve"> </v>
      </c>
      <c r="GE137" s="11" t="str">
        <f t="shared" ref="GE137:GE153" si="922">IF(OR(U137= "M",U137=0), " ",1)</f>
        <v xml:space="preserve"> </v>
      </c>
      <c r="GF137" s="11" t="str">
        <f t="shared" ref="GF137:GF153" si="923">IF(OR(V137= "M",V137=0), " ",1)</f>
        <v xml:space="preserve"> </v>
      </c>
      <c r="GG137" s="11" t="str">
        <f t="shared" ref="GG137:GG153" si="924">IF(OR(W137= "M",W137=0), " ",1)</f>
        <v xml:space="preserve"> </v>
      </c>
      <c r="GH137" s="11" t="str">
        <f t="shared" ref="GH137:GH153" si="925">IF(OR(X137= "M",X137=0), " ",1)</f>
        <v xml:space="preserve"> </v>
      </c>
      <c r="GI137" s="11" t="str">
        <f t="shared" ref="GI137:GI153" si="926">IF(OR(Y137= "M",Y137=0), " ",1)</f>
        <v xml:space="preserve"> </v>
      </c>
      <c r="GJ137" s="11" t="str">
        <f t="shared" ref="GJ137:GJ153" si="927">IF(OR(Z137= "M",Z137=0), " ",1)</f>
        <v xml:space="preserve"> </v>
      </c>
      <c r="GK137" s="11" t="str">
        <f t="shared" ref="GK137:GK153" si="928">IF(OR(AA137= "M",AA137=0), " ",1)</f>
        <v xml:space="preserve"> </v>
      </c>
      <c r="GL137" s="11" t="str">
        <f t="shared" ref="GL137:GL153" si="929">IF(OR(AB137= "M",AB137=0), " ",1)</f>
        <v xml:space="preserve"> </v>
      </c>
      <c r="GM137" s="11" t="str">
        <f t="shared" ref="GM137:GM153" si="930">IF(OR(AC137= "M",AC137=0), " ",1)</f>
        <v xml:space="preserve"> </v>
      </c>
      <c r="GN137" s="11" t="str">
        <f t="shared" ref="GN137:GN153" si="931">IF(OR(AD137= "M",AD137=0), " ",1)</f>
        <v xml:space="preserve"> </v>
      </c>
      <c r="GO137" s="11" t="str">
        <f t="shared" ref="GO137:GO153" si="932">IF(OR(AE137= "M",AE137=0), " ",1)</f>
        <v xml:space="preserve"> </v>
      </c>
      <c r="GP137" s="330">
        <f t="shared" ref="GP137:GP153" si="933">COUNT(FL137:GO137)</f>
        <v>0</v>
      </c>
      <c r="GQ137" s="1037">
        <v>2014</v>
      </c>
      <c r="GR137" s="31" t="str">
        <f t="shared" ref="GR137:GR153" si="934">IF(B137="T", 1, " ")</f>
        <v xml:space="preserve"> </v>
      </c>
      <c r="GS137" s="31" t="str">
        <f t="shared" ref="GS137:GS153" si="935">IF(C137="T", 1, " ")</f>
        <v xml:space="preserve"> </v>
      </c>
      <c r="GT137" s="31" t="str">
        <f t="shared" ref="GT137:GT153" si="936">IF(D137="T", 1, " ")</f>
        <v xml:space="preserve"> </v>
      </c>
      <c r="GU137" s="31" t="str">
        <f t="shared" ref="GU137:GU153" si="937">IF(E137="T", 1, " ")</f>
        <v xml:space="preserve"> </v>
      </c>
      <c r="GV137" s="31" t="str">
        <f t="shared" ref="GV137:GV153" si="938">IF(F137="T", 1, " ")</f>
        <v xml:space="preserve"> </v>
      </c>
      <c r="GW137" s="31" t="str">
        <f t="shared" ref="GW137:GW153" si="939">IF(G137="T", 1, " ")</f>
        <v xml:space="preserve"> </v>
      </c>
      <c r="GX137" s="31" t="str">
        <f t="shared" ref="GX137:GX153" si="940">IF(H137="T", 1, " ")</f>
        <v xml:space="preserve"> </v>
      </c>
      <c r="GY137" s="31" t="str">
        <f t="shared" ref="GY137:GY153" si="941">IF(I137="T", 1, " ")</f>
        <v xml:space="preserve"> </v>
      </c>
      <c r="GZ137" s="31" t="str">
        <f t="shared" ref="GZ137:GZ153" si="942">IF(J137="T", 1, " ")</f>
        <v xml:space="preserve"> </v>
      </c>
      <c r="HA137" s="31" t="str">
        <f t="shared" ref="HA137:HA153" si="943">IF(K137="T", 1, " ")</f>
        <v xml:space="preserve"> </v>
      </c>
      <c r="HB137" s="31" t="str">
        <f t="shared" ref="HB137:HB153" si="944">IF(L137="T", 1, " ")</f>
        <v xml:space="preserve"> </v>
      </c>
      <c r="HC137" s="31" t="str">
        <f t="shared" ref="HC137:HC153" si="945">IF(M137="T", 1, " ")</f>
        <v xml:space="preserve"> </v>
      </c>
      <c r="HD137" s="31" t="str">
        <f t="shared" ref="HD137:HD153" si="946">IF(N137="T", 1, " ")</f>
        <v xml:space="preserve"> </v>
      </c>
      <c r="HE137" s="31" t="str">
        <f t="shared" ref="HE137:HE153" si="947">IF(O137="T", 1, " ")</f>
        <v xml:space="preserve"> </v>
      </c>
      <c r="HF137" s="31" t="str">
        <f t="shared" ref="HF137:HF153" si="948">IF(P137="T", 1, " ")</f>
        <v xml:space="preserve"> </v>
      </c>
      <c r="HG137" s="31" t="str">
        <f t="shared" ref="HG137:HG153" si="949">IF(Q137="T", 1, " ")</f>
        <v xml:space="preserve"> </v>
      </c>
      <c r="HH137" s="31" t="str">
        <f t="shared" ref="HH137:HH153" si="950">IF(R137="T", 1, " ")</f>
        <v xml:space="preserve"> </v>
      </c>
      <c r="HI137" s="31" t="str">
        <f t="shared" ref="HI137:HI153" si="951">IF(S137="T", 1, " ")</f>
        <v xml:space="preserve"> </v>
      </c>
      <c r="HJ137" s="31" t="str">
        <f t="shared" ref="HJ137:HJ153" si="952">IF(T137="T", 1, " ")</f>
        <v xml:space="preserve"> </v>
      </c>
      <c r="HK137" s="31" t="str">
        <f t="shared" ref="HK137:HK153" si="953">IF(U137="T", 1, " ")</f>
        <v xml:space="preserve"> </v>
      </c>
      <c r="HL137" s="31" t="str">
        <f t="shared" ref="HL137:HL153" si="954">IF(V137="T", 1, " ")</f>
        <v xml:space="preserve"> </v>
      </c>
      <c r="HM137" s="31" t="str">
        <f t="shared" ref="HM137:HM153" si="955">IF(W137="T", 1, " ")</f>
        <v xml:space="preserve"> </v>
      </c>
      <c r="HN137" s="31" t="str">
        <f t="shared" ref="HN137:HN153" si="956">IF(X137="T", 1, " ")</f>
        <v xml:space="preserve"> </v>
      </c>
      <c r="HO137" s="31" t="str">
        <f t="shared" ref="HO137:HO153" si="957">IF(Y137="T", 1, " ")</f>
        <v xml:space="preserve"> </v>
      </c>
      <c r="HP137" s="31" t="str">
        <f t="shared" ref="HP137:HP153" si="958">IF(Z137="T", 1, " ")</f>
        <v xml:space="preserve"> </v>
      </c>
      <c r="HQ137" s="31" t="str">
        <f t="shared" ref="HQ137:HQ153" si="959">IF(AA137="T", 1, " ")</f>
        <v xml:space="preserve"> </v>
      </c>
      <c r="HR137" s="31" t="str">
        <f t="shared" ref="HR137:HR153" si="960">IF(AB137="T", 1, " ")</f>
        <v xml:space="preserve"> </v>
      </c>
      <c r="HS137" s="31" t="str">
        <f t="shared" ref="HS137:HS153" si="961">IF(AC137="T", 1, " ")</f>
        <v xml:space="preserve"> </v>
      </c>
      <c r="HT137" s="31" t="str">
        <f t="shared" ref="HT137:HT153" si="962">IF(AD137="T", 1, " ")</f>
        <v xml:space="preserve"> </v>
      </c>
      <c r="HU137" s="31" t="str">
        <f t="shared" ref="HU137:HU153" si="963">IF(AE137="T", 1, " ")</f>
        <v xml:space="preserve"> </v>
      </c>
      <c r="HV137" s="31">
        <f t="shared" ref="HV137:HV153" si="964">SUM(GR137:HU137)</f>
        <v>0</v>
      </c>
      <c r="HW137" s="156">
        <f t="shared" ref="HW137:HW153" si="965">AG137</f>
        <v>0</v>
      </c>
    </row>
    <row r="138" spans="1:237" ht="13.8">
      <c r="A138" s="999">
        <v>2015</v>
      </c>
      <c r="B138" s="1073">
        <v>0</v>
      </c>
      <c r="C138" s="1073">
        <v>0</v>
      </c>
      <c r="D138" s="1073">
        <v>0</v>
      </c>
      <c r="E138" s="1073">
        <v>0</v>
      </c>
      <c r="F138" s="1073">
        <v>0</v>
      </c>
      <c r="G138" s="1074">
        <v>0</v>
      </c>
      <c r="H138" s="1073">
        <v>0</v>
      </c>
      <c r="I138" s="1073">
        <v>0</v>
      </c>
      <c r="J138" s="1073">
        <v>0</v>
      </c>
      <c r="K138" s="1073">
        <v>0</v>
      </c>
      <c r="L138" s="1074">
        <v>0</v>
      </c>
      <c r="M138" s="1073">
        <v>0</v>
      </c>
      <c r="N138" s="1073">
        <v>0</v>
      </c>
      <c r="O138" s="1073">
        <v>0</v>
      </c>
      <c r="P138" s="1073">
        <v>0</v>
      </c>
      <c r="Q138" s="1074">
        <v>0</v>
      </c>
      <c r="R138" s="1073">
        <v>0</v>
      </c>
      <c r="S138" s="1073">
        <v>0</v>
      </c>
      <c r="T138" s="1073">
        <v>0</v>
      </c>
      <c r="U138" s="1073">
        <v>0</v>
      </c>
      <c r="V138" s="1074">
        <v>0</v>
      </c>
      <c r="W138" s="1073">
        <v>0</v>
      </c>
      <c r="X138" s="1073">
        <v>0</v>
      </c>
      <c r="Y138" s="1073">
        <v>0</v>
      </c>
      <c r="Z138" s="1073">
        <v>0</v>
      </c>
      <c r="AA138" s="1074">
        <v>0</v>
      </c>
      <c r="AB138" s="1073">
        <v>0</v>
      </c>
      <c r="AC138" s="1073">
        <v>0</v>
      </c>
      <c r="AD138" s="1073">
        <v>0</v>
      </c>
      <c r="AE138" s="1073">
        <v>0</v>
      </c>
      <c r="AF138" s="1075"/>
      <c r="AG138" s="1090">
        <f t="shared" si="473"/>
        <v>0</v>
      </c>
      <c r="AH138" s="1076">
        <f t="shared" si="474"/>
        <v>0</v>
      </c>
      <c r="AI138" s="1004">
        <f t="shared" si="481"/>
        <v>0</v>
      </c>
      <c r="AJ138" s="1077">
        <f t="shared" si="475"/>
        <v>0</v>
      </c>
      <c r="AK138" s="1078">
        <v>2015</v>
      </c>
      <c r="AL138" s="269" t="str">
        <f t="shared" si="637"/>
        <v/>
      </c>
      <c r="AM138" s="269" t="str">
        <f t="shared" si="638"/>
        <v/>
      </c>
      <c r="AN138" s="269" t="str">
        <f t="shared" si="639"/>
        <v/>
      </c>
      <c r="AO138" s="269" t="str">
        <f t="shared" si="640"/>
        <v/>
      </c>
      <c r="AP138" s="269" t="str">
        <f t="shared" si="641"/>
        <v/>
      </c>
      <c r="AQ138" s="269" t="str">
        <f t="shared" si="642"/>
        <v/>
      </c>
      <c r="AR138" s="269" t="str">
        <f t="shared" si="643"/>
        <v/>
      </c>
      <c r="AS138" s="269" t="str">
        <f t="shared" si="644"/>
        <v/>
      </c>
      <c r="AT138" s="269" t="str">
        <f t="shared" si="645"/>
        <v/>
      </c>
      <c r="AU138" s="269" t="str">
        <f t="shared" si="646"/>
        <v/>
      </c>
      <c r="AV138" s="269" t="str">
        <f t="shared" si="647"/>
        <v/>
      </c>
      <c r="AW138" s="269" t="str">
        <f t="shared" si="648"/>
        <v/>
      </c>
      <c r="AX138" s="269" t="str">
        <f t="shared" si="649"/>
        <v/>
      </c>
      <c r="AY138" s="269" t="str">
        <f t="shared" si="650"/>
        <v/>
      </c>
      <c r="AZ138" s="269" t="str">
        <f t="shared" si="651"/>
        <v/>
      </c>
      <c r="BA138" s="269" t="str">
        <f t="shared" si="652"/>
        <v/>
      </c>
      <c r="BB138" s="269" t="str">
        <f t="shared" si="653"/>
        <v/>
      </c>
      <c r="BC138" s="269" t="str">
        <f t="shared" si="654"/>
        <v/>
      </c>
      <c r="BD138" s="269" t="str">
        <f t="shared" si="655"/>
        <v/>
      </c>
      <c r="BE138" s="269" t="str">
        <f t="shared" si="656"/>
        <v/>
      </c>
      <c r="BF138" s="269" t="str">
        <f t="shared" si="657"/>
        <v/>
      </c>
      <c r="BG138" s="269" t="str">
        <f t="shared" si="658"/>
        <v/>
      </c>
      <c r="BH138" s="269" t="str">
        <f t="shared" si="659"/>
        <v/>
      </c>
      <c r="BI138" s="269" t="str">
        <f t="shared" si="660"/>
        <v/>
      </c>
      <c r="BJ138" s="269" t="str">
        <f t="shared" si="661"/>
        <v/>
      </c>
      <c r="BK138" s="269" t="str">
        <f t="shared" si="662"/>
        <v/>
      </c>
      <c r="BL138" s="269" t="str">
        <f t="shared" si="663"/>
        <v/>
      </c>
      <c r="BM138" s="269" t="str">
        <f t="shared" si="664"/>
        <v/>
      </c>
      <c r="BN138" s="269" t="str">
        <f t="shared" si="665"/>
        <v/>
      </c>
      <c r="BO138" s="269" t="str">
        <f t="shared" si="666"/>
        <v/>
      </c>
      <c r="BP138" s="329">
        <f t="shared" si="667"/>
        <v>0</v>
      </c>
      <c r="BQ138" s="5">
        <v>2015</v>
      </c>
      <c r="BR138" s="34" t="str">
        <f t="shared" si="810"/>
        <v/>
      </c>
      <c r="BS138" s="34" t="str">
        <f t="shared" si="811"/>
        <v/>
      </c>
      <c r="BT138" s="34" t="str">
        <f t="shared" si="812"/>
        <v/>
      </c>
      <c r="BU138" s="34" t="str">
        <f t="shared" si="813"/>
        <v/>
      </c>
      <c r="BV138" s="34" t="str">
        <f t="shared" si="814"/>
        <v/>
      </c>
      <c r="BW138" s="34" t="str">
        <f t="shared" si="815"/>
        <v/>
      </c>
      <c r="BX138" s="34" t="str">
        <f t="shared" si="816"/>
        <v/>
      </c>
      <c r="BY138" s="34" t="str">
        <f t="shared" si="817"/>
        <v/>
      </c>
      <c r="BZ138" s="34" t="str">
        <f t="shared" si="818"/>
        <v/>
      </c>
      <c r="CA138" s="34" t="str">
        <f t="shared" si="819"/>
        <v/>
      </c>
      <c r="CB138" s="34" t="str">
        <f t="shared" si="820"/>
        <v/>
      </c>
      <c r="CC138" s="34" t="str">
        <f t="shared" si="821"/>
        <v/>
      </c>
      <c r="CD138" s="34" t="str">
        <f t="shared" si="822"/>
        <v/>
      </c>
      <c r="CE138" s="34" t="str">
        <f t="shared" si="823"/>
        <v/>
      </c>
      <c r="CF138" s="34" t="str">
        <f t="shared" si="824"/>
        <v/>
      </c>
      <c r="CG138" s="34" t="str">
        <f t="shared" si="825"/>
        <v/>
      </c>
      <c r="CH138" s="34" t="str">
        <f t="shared" si="826"/>
        <v/>
      </c>
      <c r="CI138" s="34" t="str">
        <f t="shared" si="827"/>
        <v/>
      </c>
      <c r="CJ138" s="34" t="str">
        <f t="shared" si="828"/>
        <v/>
      </c>
      <c r="CK138" s="34" t="str">
        <f t="shared" si="829"/>
        <v/>
      </c>
      <c r="CL138" s="34" t="str">
        <f t="shared" si="830"/>
        <v/>
      </c>
      <c r="CM138" s="34" t="str">
        <f t="shared" si="831"/>
        <v/>
      </c>
      <c r="CN138" s="34" t="str">
        <f t="shared" si="832"/>
        <v/>
      </c>
      <c r="CO138" s="34" t="str">
        <f t="shared" si="833"/>
        <v/>
      </c>
      <c r="CP138" s="34" t="str">
        <f t="shared" si="834"/>
        <v/>
      </c>
      <c r="CQ138" s="34" t="str">
        <f t="shared" si="835"/>
        <v/>
      </c>
      <c r="CR138" s="34" t="str">
        <f t="shared" si="836"/>
        <v/>
      </c>
      <c r="CS138" s="34" t="str">
        <f t="shared" si="837"/>
        <v/>
      </c>
      <c r="CT138" s="34" t="str">
        <f t="shared" si="838"/>
        <v/>
      </c>
      <c r="CU138" s="34" t="str">
        <f t="shared" si="839"/>
        <v/>
      </c>
      <c r="CV138" s="34"/>
      <c r="CW138" s="34">
        <f t="shared" si="840"/>
        <v>0</v>
      </c>
      <c r="CX138" s="5">
        <v>2015</v>
      </c>
      <c r="CY138" s="11" t="str">
        <f t="shared" si="841"/>
        <v/>
      </c>
      <c r="CZ138" s="11" t="str">
        <f t="shared" si="842"/>
        <v/>
      </c>
      <c r="DA138" s="11" t="str">
        <f t="shared" si="843"/>
        <v/>
      </c>
      <c r="DB138" s="11" t="str">
        <f t="shared" si="844"/>
        <v/>
      </c>
      <c r="DC138" s="11" t="str">
        <f t="shared" si="845"/>
        <v/>
      </c>
      <c r="DD138" s="11" t="str">
        <f t="shared" si="846"/>
        <v/>
      </c>
      <c r="DE138" s="11" t="str">
        <f t="shared" si="847"/>
        <v/>
      </c>
      <c r="DF138" s="11" t="str">
        <f t="shared" si="848"/>
        <v/>
      </c>
      <c r="DG138" s="11" t="str">
        <f t="shared" si="849"/>
        <v/>
      </c>
      <c r="DH138" s="11" t="str">
        <f t="shared" si="850"/>
        <v/>
      </c>
      <c r="DI138" s="11" t="str">
        <f t="shared" si="851"/>
        <v/>
      </c>
      <c r="DJ138" s="11" t="str">
        <f t="shared" si="852"/>
        <v/>
      </c>
      <c r="DK138" s="11" t="str">
        <f t="shared" si="853"/>
        <v/>
      </c>
      <c r="DL138" s="11" t="str">
        <f t="shared" si="854"/>
        <v/>
      </c>
      <c r="DM138" s="11" t="str">
        <f t="shared" si="855"/>
        <v/>
      </c>
      <c r="DN138" s="11" t="str">
        <f t="shared" si="856"/>
        <v/>
      </c>
      <c r="DO138" s="11" t="str">
        <f t="shared" si="857"/>
        <v/>
      </c>
      <c r="DP138" s="11" t="str">
        <f t="shared" si="858"/>
        <v/>
      </c>
      <c r="DQ138" s="11" t="str">
        <f t="shared" si="859"/>
        <v/>
      </c>
      <c r="DR138" s="11" t="str">
        <f t="shared" si="860"/>
        <v/>
      </c>
      <c r="DS138" s="11" t="str">
        <f t="shared" si="861"/>
        <v/>
      </c>
      <c r="DT138" s="11" t="str">
        <f t="shared" si="862"/>
        <v/>
      </c>
      <c r="DU138" s="11" t="str">
        <f t="shared" si="863"/>
        <v/>
      </c>
      <c r="DV138" s="11" t="str">
        <f t="shared" si="864"/>
        <v/>
      </c>
      <c r="DW138" s="11" t="str">
        <f t="shared" si="865"/>
        <v/>
      </c>
      <c r="DX138" s="11" t="str">
        <f t="shared" si="866"/>
        <v/>
      </c>
      <c r="DY138" s="11" t="str">
        <f t="shared" si="867"/>
        <v/>
      </c>
      <c r="DZ138" s="11" t="str">
        <f t="shared" si="868"/>
        <v/>
      </c>
      <c r="EA138" s="11" t="str">
        <f t="shared" si="869"/>
        <v/>
      </c>
      <c r="EB138" s="11" t="str">
        <f t="shared" si="870"/>
        <v/>
      </c>
      <c r="EC138" s="11">
        <f t="shared" si="871"/>
        <v>0</v>
      </c>
      <c r="ED138" s="5"/>
      <c r="EE138" s="5">
        <v>2015</v>
      </c>
      <c r="EF138" s="269" t="str">
        <f t="shared" si="872"/>
        <v xml:space="preserve"> </v>
      </c>
      <c r="EG138" s="269" t="str">
        <f t="shared" si="873"/>
        <v xml:space="preserve"> </v>
      </c>
      <c r="EH138" s="269" t="str">
        <f t="shared" si="874"/>
        <v xml:space="preserve"> </v>
      </c>
      <c r="EI138" s="269" t="str">
        <f t="shared" si="875"/>
        <v xml:space="preserve"> </v>
      </c>
      <c r="EJ138" s="269" t="str">
        <f t="shared" si="876"/>
        <v xml:space="preserve"> </v>
      </c>
      <c r="EK138" s="269" t="str">
        <f t="shared" si="877"/>
        <v xml:space="preserve"> </v>
      </c>
      <c r="EL138" s="269" t="str">
        <f t="shared" si="878"/>
        <v xml:space="preserve"> </v>
      </c>
      <c r="EM138" s="269" t="str">
        <f t="shared" si="879"/>
        <v xml:space="preserve"> </v>
      </c>
      <c r="EN138" s="269" t="str">
        <f t="shared" si="880"/>
        <v xml:space="preserve"> </v>
      </c>
      <c r="EO138" s="269" t="str">
        <f t="shared" si="881"/>
        <v xml:space="preserve"> </v>
      </c>
      <c r="EP138" s="269" t="str">
        <f t="shared" si="882"/>
        <v xml:space="preserve"> </v>
      </c>
      <c r="EQ138" s="269" t="str">
        <f t="shared" si="883"/>
        <v xml:space="preserve"> </v>
      </c>
      <c r="ER138" s="269" t="str">
        <f t="shared" si="884"/>
        <v xml:space="preserve"> </v>
      </c>
      <c r="ES138" s="269" t="str">
        <f t="shared" si="885"/>
        <v xml:space="preserve"> </v>
      </c>
      <c r="ET138" s="269" t="str">
        <f t="shared" si="886"/>
        <v xml:space="preserve"> </v>
      </c>
      <c r="EU138" s="269" t="str">
        <f t="shared" si="887"/>
        <v xml:space="preserve"> </v>
      </c>
      <c r="EV138" s="269" t="str">
        <f t="shared" si="888"/>
        <v xml:space="preserve"> </v>
      </c>
      <c r="EW138" s="269" t="str">
        <f t="shared" si="889"/>
        <v xml:space="preserve"> </v>
      </c>
      <c r="EX138" s="269" t="str">
        <f t="shared" si="890"/>
        <v xml:space="preserve"> </v>
      </c>
      <c r="EY138" s="269" t="str">
        <f t="shared" si="891"/>
        <v xml:space="preserve"> </v>
      </c>
      <c r="EZ138" s="269" t="str">
        <f t="shared" si="892"/>
        <v xml:space="preserve"> </v>
      </c>
      <c r="FA138" s="269" t="str">
        <f t="shared" si="893"/>
        <v xml:space="preserve"> </v>
      </c>
      <c r="FB138" s="269" t="str">
        <f t="shared" si="894"/>
        <v xml:space="preserve"> </v>
      </c>
      <c r="FC138" s="269" t="str">
        <f t="shared" si="895"/>
        <v xml:space="preserve"> </v>
      </c>
      <c r="FD138" s="269" t="str">
        <f t="shared" si="896"/>
        <v xml:space="preserve"> </v>
      </c>
      <c r="FE138" s="269" t="str">
        <f t="shared" si="897"/>
        <v xml:space="preserve"> </v>
      </c>
      <c r="FF138" s="269" t="str">
        <f t="shared" si="898"/>
        <v xml:space="preserve"> </v>
      </c>
      <c r="FG138" s="269" t="str">
        <f t="shared" si="899"/>
        <v xml:space="preserve"> </v>
      </c>
      <c r="FH138" s="269" t="str">
        <f t="shared" si="900"/>
        <v xml:space="preserve"> </v>
      </c>
      <c r="FI138" s="269" t="str">
        <f t="shared" si="901"/>
        <v xml:space="preserve"> </v>
      </c>
      <c r="FJ138" s="270">
        <f t="shared" si="902"/>
        <v>0</v>
      </c>
      <c r="FK138" s="37">
        <v>2015</v>
      </c>
      <c r="FL138" s="11" t="str">
        <f t="shared" si="903"/>
        <v xml:space="preserve"> </v>
      </c>
      <c r="FM138" s="11" t="str">
        <f t="shared" si="904"/>
        <v xml:space="preserve"> </v>
      </c>
      <c r="FN138" s="11" t="str">
        <f t="shared" si="905"/>
        <v xml:space="preserve"> </v>
      </c>
      <c r="FO138" s="11" t="str">
        <f t="shared" si="906"/>
        <v xml:space="preserve"> </v>
      </c>
      <c r="FP138" s="11" t="str">
        <f t="shared" si="907"/>
        <v xml:space="preserve"> </v>
      </c>
      <c r="FQ138" s="11" t="str">
        <f t="shared" si="908"/>
        <v xml:space="preserve"> </v>
      </c>
      <c r="FR138" s="11" t="str">
        <f t="shared" si="909"/>
        <v xml:space="preserve"> </v>
      </c>
      <c r="FS138" s="11" t="str">
        <f t="shared" si="910"/>
        <v xml:space="preserve"> </v>
      </c>
      <c r="FT138" s="11" t="str">
        <f t="shared" si="911"/>
        <v xml:space="preserve"> </v>
      </c>
      <c r="FU138" s="11" t="str">
        <f t="shared" si="912"/>
        <v xml:space="preserve"> </v>
      </c>
      <c r="FV138" s="11" t="str">
        <f t="shared" si="913"/>
        <v xml:space="preserve"> </v>
      </c>
      <c r="FW138" s="11" t="str">
        <f t="shared" si="914"/>
        <v xml:space="preserve"> </v>
      </c>
      <c r="FX138" s="11" t="str">
        <f t="shared" si="915"/>
        <v xml:space="preserve"> </v>
      </c>
      <c r="FY138" s="11" t="str">
        <f t="shared" si="916"/>
        <v xml:space="preserve"> </v>
      </c>
      <c r="FZ138" s="11" t="str">
        <f t="shared" si="917"/>
        <v xml:space="preserve"> </v>
      </c>
      <c r="GA138" s="11" t="str">
        <f t="shared" si="918"/>
        <v xml:space="preserve"> </v>
      </c>
      <c r="GB138" s="11" t="str">
        <f t="shared" si="919"/>
        <v xml:space="preserve"> </v>
      </c>
      <c r="GC138" s="11" t="str">
        <f t="shared" si="920"/>
        <v xml:space="preserve"> </v>
      </c>
      <c r="GD138" s="11" t="str">
        <f t="shared" si="921"/>
        <v xml:space="preserve"> </v>
      </c>
      <c r="GE138" s="11" t="str">
        <f t="shared" si="922"/>
        <v xml:space="preserve"> </v>
      </c>
      <c r="GF138" s="11" t="str">
        <f t="shared" si="923"/>
        <v xml:space="preserve"> </v>
      </c>
      <c r="GG138" s="11" t="str">
        <f t="shared" si="924"/>
        <v xml:space="preserve"> </v>
      </c>
      <c r="GH138" s="11" t="str">
        <f t="shared" si="925"/>
        <v xml:space="preserve"> </v>
      </c>
      <c r="GI138" s="11" t="str">
        <f t="shared" si="926"/>
        <v xml:space="preserve"> </v>
      </c>
      <c r="GJ138" s="11" t="str">
        <f t="shared" si="927"/>
        <v xml:space="preserve"> </v>
      </c>
      <c r="GK138" s="11" t="str">
        <f t="shared" si="928"/>
        <v xml:space="preserve"> </v>
      </c>
      <c r="GL138" s="11" t="str">
        <f t="shared" si="929"/>
        <v xml:space="preserve"> </v>
      </c>
      <c r="GM138" s="11" t="str">
        <f t="shared" si="930"/>
        <v xml:space="preserve"> </v>
      </c>
      <c r="GN138" s="11" t="str">
        <f t="shared" si="931"/>
        <v xml:space="preserve"> </v>
      </c>
      <c r="GO138" s="11" t="str">
        <f t="shared" si="932"/>
        <v xml:space="preserve"> </v>
      </c>
      <c r="GP138" s="330">
        <f t="shared" si="933"/>
        <v>0</v>
      </c>
      <c r="GQ138" s="1037">
        <v>2015</v>
      </c>
      <c r="GR138" s="31" t="str">
        <f t="shared" si="934"/>
        <v xml:space="preserve"> </v>
      </c>
      <c r="GS138" s="31" t="str">
        <f t="shared" si="935"/>
        <v xml:space="preserve"> </v>
      </c>
      <c r="GT138" s="31" t="str">
        <f t="shared" si="936"/>
        <v xml:space="preserve"> </v>
      </c>
      <c r="GU138" s="31" t="str">
        <f t="shared" si="937"/>
        <v xml:space="preserve"> </v>
      </c>
      <c r="GV138" s="31" t="str">
        <f t="shared" si="938"/>
        <v xml:space="preserve"> </v>
      </c>
      <c r="GW138" s="31" t="str">
        <f t="shared" si="939"/>
        <v xml:space="preserve"> </v>
      </c>
      <c r="GX138" s="31" t="str">
        <f t="shared" si="940"/>
        <v xml:space="preserve"> </v>
      </c>
      <c r="GY138" s="31" t="str">
        <f t="shared" si="941"/>
        <v xml:space="preserve"> </v>
      </c>
      <c r="GZ138" s="31" t="str">
        <f t="shared" si="942"/>
        <v xml:space="preserve"> </v>
      </c>
      <c r="HA138" s="31" t="str">
        <f t="shared" si="943"/>
        <v xml:space="preserve"> </v>
      </c>
      <c r="HB138" s="31" t="str">
        <f t="shared" si="944"/>
        <v xml:space="preserve"> </v>
      </c>
      <c r="HC138" s="31" t="str">
        <f t="shared" si="945"/>
        <v xml:space="preserve"> </v>
      </c>
      <c r="HD138" s="31" t="str">
        <f t="shared" si="946"/>
        <v xml:space="preserve"> </v>
      </c>
      <c r="HE138" s="31" t="str">
        <f t="shared" si="947"/>
        <v xml:space="preserve"> </v>
      </c>
      <c r="HF138" s="31" t="str">
        <f t="shared" si="948"/>
        <v xml:space="preserve"> </v>
      </c>
      <c r="HG138" s="31" t="str">
        <f t="shared" si="949"/>
        <v xml:space="preserve"> </v>
      </c>
      <c r="HH138" s="31" t="str">
        <f t="shared" si="950"/>
        <v xml:space="preserve"> </v>
      </c>
      <c r="HI138" s="31" t="str">
        <f t="shared" si="951"/>
        <v xml:space="preserve"> </v>
      </c>
      <c r="HJ138" s="31" t="str">
        <f t="shared" si="952"/>
        <v xml:space="preserve"> </v>
      </c>
      <c r="HK138" s="31" t="str">
        <f t="shared" si="953"/>
        <v xml:space="preserve"> </v>
      </c>
      <c r="HL138" s="31" t="str">
        <f t="shared" si="954"/>
        <v xml:space="preserve"> </v>
      </c>
      <c r="HM138" s="31" t="str">
        <f t="shared" si="955"/>
        <v xml:space="preserve"> </v>
      </c>
      <c r="HN138" s="31" t="str">
        <f t="shared" si="956"/>
        <v xml:space="preserve"> </v>
      </c>
      <c r="HO138" s="31" t="str">
        <f t="shared" si="957"/>
        <v xml:space="preserve"> </v>
      </c>
      <c r="HP138" s="31" t="str">
        <f t="shared" si="958"/>
        <v xml:space="preserve"> </v>
      </c>
      <c r="HQ138" s="31" t="str">
        <f t="shared" si="959"/>
        <v xml:space="preserve"> </v>
      </c>
      <c r="HR138" s="31" t="str">
        <f t="shared" si="960"/>
        <v xml:space="preserve"> </v>
      </c>
      <c r="HS138" s="31" t="str">
        <f t="shared" si="961"/>
        <v xml:space="preserve"> </v>
      </c>
      <c r="HT138" s="31" t="str">
        <f t="shared" si="962"/>
        <v xml:space="preserve"> </v>
      </c>
      <c r="HU138" s="31" t="str">
        <f t="shared" si="963"/>
        <v xml:space="preserve"> </v>
      </c>
      <c r="HV138" s="31">
        <f t="shared" si="964"/>
        <v>0</v>
      </c>
      <c r="HW138" s="156">
        <f t="shared" si="965"/>
        <v>0</v>
      </c>
    </row>
    <row r="139" spans="1:237" ht="13.8">
      <c r="A139" s="5">
        <v>2016</v>
      </c>
      <c r="B139" s="327">
        <v>0</v>
      </c>
      <c r="C139" s="327">
        <v>0</v>
      </c>
      <c r="D139" s="327">
        <v>0</v>
      </c>
      <c r="E139" s="327">
        <v>0</v>
      </c>
      <c r="F139" s="327">
        <v>0</v>
      </c>
      <c r="G139" s="328">
        <v>0</v>
      </c>
      <c r="H139" s="327">
        <v>0</v>
      </c>
      <c r="I139" s="327">
        <v>0</v>
      </c>
      <c r="J139" s="327">
        <v>0</v>
      </c>
      <c r="K139" s="327">
        <v>0</v>
      </c>
      <c r="L139" s="328">
        <v>0</v>
      </c>
      <c r="M139" s="327">
        <v>0</v>
      </c>
      <c r="N139" s="327">
        <v>0</v>
      </c>
      <c r="O139" s="327">
        <v>0</v>
      </c>
      <c r="P139" s="327">
        <v>0</v>
      </c>
      <c r="Q139" s="328">
        <v>0</v>
      </c>
      <c r="R139" s="327">
        <v>0</v>
      </c>
      <c r="S139" s="327">
        <v>0</v>
      </c>
      <c r="T139" s="327">
        <v>0</v>
      </c>
      <c r="U139" s="327">
        <v>0</v>
      </c>
      <c r="V139" s="328">
        <v>0</v>
      </c>
      <c r="W139" s="327">
        <v>0</v>
      </c>
      <c r="X139" s="327">
        <v>0</v>
      </c>
      <c r="Y139" s="327">
        <v>0</v>
      </c>
      <c r="Z139" s="327">
        <v>0</v>
      </c>
      <c r="AA139" s="328">
        <v>0</v>
      </c>
      <c r="AB139" s="327">
        <v>0</v>
      </c>
      <c r="AC139" s="327">
        <v>0</v>
      </c>
      <c r="AD139" s="327">
        <v>0</v>
      </c>
      <c r="AE139" s="327">
        <v>0</v>
      </c>
      <c r="AF139" s="884"/>
      <c r="AG139" s="1092">
        <f t="shared" si="473"/>
        <v>0</v>
      </c>
      <c r="AH139" s="1001">
        <f t="shared" ref="AH139" si="966">MAX(B139:AE139)</f>
        <v>0</v>
      </c>
      <c r="AI139" s="31">
        <f t="shared" ref="AI139" si="967">FJ139</f>
        <v>0</v>
      </c>
      <c r="AJ139" s="96">
        <f t="shared" ref="AJ139" si="968">HV139</f>
        <v>0</v>
      </c>
      <c r="AK139" s="5">
        <v>2016</v>
      </c>
      <c r="AL139" s="269" t="str">
        <f t="shared" si="637"/>
        <v/>
      </c>
      <c r="AM139" s="269" t="str">
        <f t="shared" si="638"/>
        <v/>
      </c>
      <c r="AN139" s="269" t="str">
        <f t="shared" si="639"/>
        <v/>
      </c>
      <c r="AO139" s="269" t="str">
        <f t="shared" si="640"/>
        <v/>
      </c>
      <c r="AP139" s="269" t="str">
        <f t="shared" si="641"/>
        <v/>
      </c>
      <c r="AQ139" s="269" t="str">
        <f t="shared" si="642"/>
        <v/>
      </c>
      <c r="AR139" s="269" t="str">
        <f t="shared" si="643"/>
        <v/>
      </c>
      <c r="AS139" s="269" t="str">
        <f t="shared" si="644"/>
        <v/>
      </c>
      <c r="AT139" s="269" t="str">
        <f t="shared" si="645"/>
        <v/>
      </c>
      <c r="AU139" s="269" t="str">
        <f t="shared" si="646"/>
        <v/>
      </c>
      <c r="AV139" s="269" t="str">
        <f t="shared" si="647"/>
        <v/>
      </c>
      <c r="AW139" s="269" t="str">
        <f t="shared" si="648"/>
        <v/>
      </c>
      <c r="AX139" s="269" t="str">
        <f t="shared" si="649"/>
        <v/>
      </c>
      <c r="AY139" s="269" t="str">
        <f t="shared" si="650"/>
        <v/>
      </c>
      <c r="AZ139" s="269" t="str">
        <f t="shared" si="651"/>
        <v/>
      </c>
      <c r="BA139" s="269" t="str">
        <f t="shared" si="652"/>
        <v/>
      </c>
      <c r="BB139" s="269" t="str">
        <f t="shared" si="653"/>
        <v/>
      </c>
      <c r="BC139" s="269" t="str">
        <f t="shared" si="654"/>
        <v/>
      </c>
      <c r="BD139" s="269" t="str">
        <f t="shared" si="655"/>
        <v/>
      </c>
      <c r="BE139" s="269" t="str">
        <f t="shared" si="656"/>
        <v/>
      </c>
      <c r="BF139" s="269" t="str">
        <f t="shared" si="657"/>
        <v/>
      </c>
      <c r="BG139" s="269" t="str">
        <f t="shared" si="658"/>
        <v/>
      </c>
      <c r="BH139" s="269" t="str">
        <f t="shared" si="659"/>
        <v/>
      </c>
      <c r="BI139" s="269" t="str">
        <f t="shared" si="660"/>
        <v/>
      </c>
      <c r="BJ139" s="269" t="str">
        <f t="shared" si="661"/>
        <v/>
      </c>
      <c r="BK139" s="269" t="str">
        <f t="shared" si="662"/>
        <v/>
      </c>
      <c r="BL139" s="269" t="str">
        <f t="shared" si="663"/>
        <v/>
      </c>
      <c r="BM139" s="269" t="str">
        <f t="shared" si="664"/>
        <v/>
      </c>
      <c r="BN139" s="269" t="str">
        <f t="shared" si="665"/>
        <v/>
      </c>
      <c r="BO139" s="269" t="str">
        <f t="shared" si="666"/>
        <v/>
      </c>
      <c r="BP139" s="329">
        <f t="shared" si="667"/>
        <v>0</v>
      </c>
      <c r="BQ139" s="5">
        <v>2016</v>
      </c>
      <c r="BR139" s="34" t="str">
        <f t="shared" si="810"/>
        <v/>
      </c>
      <c r="BS139" s="34" t="str">
        <f t="shared" si="811"/>
        <v/>
      </c>
      <c r="BT139" s="34" t="str">
        <f t="shared" si="812"/>
        <v/>
      </c>
      <c r="BU139" s="34" t="str">
        <f t="shared" si="813"/>
        <v/>
      </c>
      <c r="BV139" s="34" t="str">
        <f t="shared" si="814"/>
        <v/>
      </c>
      <c r="BW139" s="34" t="str">
        <f t="shared" si="815"/>
        <v/>
      </c>
      <c r="BX139" s="34" t="str">
        <f t="shared" si="816"/>
        <v/>
      </c>
      <c r="BY139" s="34" t="str">
        <f t="shared" si="817"/>
        <v/>
      </c>
      <c r="BZ139" s="34" t="str">
        <f t="shared" si="818"/>
        <v/>
      </c>
      <c r="CA139" s="34" t="str">
        <f t="shared" si="819"/>
        <v/>
      </c>
      <c r="CB139" s="34" t="str">
        <f t="shared" si="820"/>
        <v/>
      </c>
      <c r="CC139" s="34" t="str">
        <f t="shared" si="821"/>
        <v/>
      </c>
      <c r="CD139" s="34" t="str">
        <f t="shared" si="822"/>
        <v/>
      </c>
      <c r="CE139" s="34" t="str">
        <f t="shared" si="823"/>
        <v/>
      </c>
      <c r="CF139" s="34" t="str">
        <f t="shared" si="824"/>
        <v/>
      </c>
      <c r="CG139" s="34" t="str">
        <f t="shared" si="825"/>
        <v/>
      </c>
      <c r="CH139" s="34" t="str">
        <f t="shared" si="826"/>
        <v/>
      </c>
      <c r="CI139" s="34" t="str">
        <f t="shared" si="827"/>
        <v/>
      </c>
      <c r="CJ139" s="34" t="str">
        <f t="shared" si="828"/>
        <v/>
      </c>
      <c r="CK139" s="34" t="str">
        <f t="shared" si="829"/>
        <v/>
      </c>
      <c r="CL139" s="34" t="str">
        <f t="shared" si="830"/>
        <v/>
      </c>
      <c r="CM139" s="34" t="str">
        <f t="shared" si="831"/>
        <v/>
      </c>
      <c r="CN139" s="34" t="str">
        <f t="shared" si="832"/>
        <v/>
      </c>
      <c r="CO139" s="34" t="str">
        <f t="shared" si="833"/>
        <v/>
      </c>
      <c r="CP139" s="34" t="str">
        <f t="shared" si="834"/>
        <v/>
      </c>
      <c r="CQ139" s="34" t="str">
        <f t="shared" si="835"/>
        <v/>
      </c>
      <c r="CR139" s="34" t="str">
        <f t="shared" si="836"/>
        <v/>
      </c>
      <c r="CS139" s="34" t="str">
        <f t="shared" si="837"/>
        <v/>
      </c>
      <c r="CT139" s="34" t="str">
        <f t="shared" si="838"/>
        <v/>
      </c>
      <c r="CU139" s="34" t="str">
        <f t="shared" si="839"/>
        <v/>
      </c>
      <c r="CV139" s="34"/>
      <c r="CW139" s="34">
        <f t="shared" si="840"/>
        <v>0</v>
      </c>
      <c r="CX139" s="5">
        <v>2016</v>
      </c>
      <c r="CY139" s="11" t="str">
        <f t="shared" si="841"/>
        <v/>
      </c>
      <c r="CZ139" s="11" t="str">
        <f t="shared" si="842"/>
        <v/>
      </c>
      <c r="DA139" s="11" t="str">
        <f t="shared" si="843"/>
        <v/>
      </c>
      <c r="DB139" s="11" t="str">
        <f t="shared" si="844"/>
        <v/>
      </c>
      <c r="DC139" s="11" t="str">
        <f t="shared" si="845"/>
        <v/>
      </c>
      <c r="DD139" s="11" t="str">
        <f t="shared" si="846"/>
        <v/>
      </c>
      <c r="DE139" s="11" t="str">
        <f t="shared" si="847"/>
        <v/>
      </c>
      <c r="DF139" s="11" t="str">
        <f t="shared" si="848"/>
        <v/>
      </c>
      <c r="DG139" s="11" t="str">
        <f t="shared" si="849"/>
        <v/>
      </c>
      <c r="DH139" s="11" t="str">
        <f t="shared" si="850"/>
        <v/>
      </c>
      <c r="DI139" s="11" t="str">
        <f t="shared" si="851"/>
        <v/>
      </c>
      <c r="DJ139" s="11" t="str">
        <f t="shared" si="852"/>
        <v/>
      </c>
      <c r="DK139" s="11" t="str">
        <f t="shared" si="853"/>
        <v/>
      </c>
      <c r="DL139" s="11" t="str">
        <f t="shared" si="854"/>
        <v/>
      </c>
      <c r="DM139" s="11" t="str">
        <f t="shared" si="855"/>
        <v/>
      </c>
      <c r="DN139" s="11" t="str">
        <f t="shared" si="856"/>
        <v/>
      </c>
      <c r="DO139" s="11" t="str">
        <f t="shared" si="857"/>
        <v/>
      </c>
      <c r="DP139" s="11" t="str">
        <f t="shared" si="858"/>
        <v/>
      </c>
      <c r="DQ139" s="11" t="str">
        <f t="shared" si="859"/>
        <v/>
      </c>
      <c r="DR139" s="11" t="str">
        <f t="shared" si="860"/>
        <v/>
      </c>
      <c r="DS139" s="11" t="str">
        <f t="shared" si="861"/>
        <v/>
      </c>
      <c r="DT139" s="11" t="str">
        <f t="shared" si="862"/>
        <v/>
      </c>
      <c r="DU139" s="11" t="str">
        <f t="shared" si="863"/>
        <v/>
      </c>
      <c r="DV139" s="11" t="str">
        <f t="shared" si="864"/>
        <v/>
      </c>
      <c r="DW139" s="11" t="str">
        <f t="shared" si="865"/>
        <v/>
      </c>
      <c r="DX139" s="11" t="str">
        <f t="shared" si="866"/>
        <v/>
      </c>
      <c r="DY139" s="11" t="str">
        <f t="shared" si="867"/>
        <v/>
      </c>
      <c r="DZ139" s="11" t="str">
        <f t="shared" si="868"/>
        <v/>
      </c>
      <c r="EA139" s="11" t="str">
        <f t="shared" si="869"/>
        <v/>
      </c>
      <c r="EB139" s="11" t="str">
        <f t="shared" si="870"/>
        <v/>
      </c>
      <c r="EC139" s="11">
        <f t="shared" si="871"/>
        <v>0</v>
      </c>
      <c r="ED139" s="5"/>
      <c r="EE139" s="5">
        <v>2016</v>
      </c>
      <c r="EF139" s="269" t="str">
        <f t="shared" si="872"/>
        <v xml:space="preserve"> </v>
      </c>
      <c r="EG139" s="269" t="str">
        <f t="shared" si="873"/>
        <v xml:space="preserve"> </v>
      </c>
      <c r="EH139" s="269" t="str">
        <f t="shared" si="874"/>
        <v xml:space="preserve"> </v>
      </c>
      <c r="EI139" s="269" t="str">
        <f t="shared" si="875"/>
        <v xml:space="preserve"> </v>
      </c>
      <c r="EJ139" s="269" t="str">
        <f t="shared" si="876"/>
        <v xml:space="preserve"> </v>
      </c>
      <c r="EK139" s="269" t="str">
        <f t="shared" si="877"/>
        <v xml:space="preserve"> </v>
      </c>
      <c r="EL139" s="269" t="str">
        <f t="shared" si="878"/>
        <v xml:space="preserve"> </v>
      </c>
      <c r="EM139" s="269" t="str">
        <f t="shared" si="879"/>
        <v xml:space="preserve"> </v>
      </c>
      <c r="EN139" s="269" t="str">
        <f t="shared" si="880"/>
        <v xml:space="preserve"> </v>
      </c>
      <c r="EO139" s="269" t="str">
        <f t="shared" si="881"/>
        <v xml:space="preserve"> </v>
      </c>
      <c r="EP139" s="269" t="str">
        <f t="shared" si="882"/>
        <v xml:space="preserve"> </v>
      </c>
      <c r="EQ139" s="269" t="str">
        <f t="shared" si="883"/>
        <v xml:space="preserve"> </v>
      </c>
      <c r="ER139" s="269" t="str">
        <f t="shared" si="884"/>
        <v xml:space="preserve"> </v>
      </c>
      <c r="ES139" s="269" t="str">
        <f t="shared" si="885"/>
        <v xml:space="preserve"> </v>
      </c>
      <c r="ET139" s="269" t="str">
        <f t="shared" si="886"/>
        <v xml:space="preserve"> </v>
      </c>
      <c r="EU139" s="269" t="str">
        <f t="shared" si="887"/>
        <v xml:space="preserve"> </v>
      </c>
      <c r="EV139" s="269" t="str">
        <f t="shared" si="888"/>
        <v xml:space="preserve"> </v>
      </c>
      <c r="EW139" s="269" t="str">
        <f t="shared" si="889"/>
        <v xml:space="preserve"> </v>
      </c>
      <c r="EX139" s="269" t="str">
        <f t="shared" si="890"/>
        <v xml:space="preserve"> </v>
      </c>
      <c r="EY139" s="269" t="str">
        <f t="shared" si="891"/>
        <v xml:space="preserve"> </v>
      </c>
      <c r="EZ139" s="269" t="str">
        <f t="shared" si="892"/>
        <v xml:space="preserve"> </v>
      </c>
      <c r="FA139" s="269" t="str">
        <f t="shared" si="893"/>
        <v xml:space="preserve"> </v>
      </c>
      <c r="FB139" s="269" t="str">
        <f t="shared" si="894"/>
        <v xml:space="preserve"> </v>
      </c>
      <c r="FC139" s="269" t="str">
        <f t="shared" si="895"/>
        <v xml:space="preserve"> </v>
      </c>
      <c r="FD139" s="269" t="str">
        <f t="shared" si="896"/>
        <v xml:space="preserve"> </v>
      </c>
      <c r="FE139" s="269" t="str">
        <f t="shared" si="897"/>
        <v xml:space="preserve"> </v>
      </c>
      <c r="FF139" s="269" t="str">
        <f t="shared" si="898"/>
        <v xml:space="preserve"> </v>
      </c>
      <c r="FG139" s="269" t="str">
        <f t="shared" si="899"/>
        <v xml:space="preserve"> </v>
      </c>
      <c r="FH139" s="269" t="str">
        <f t="shared" si="900"/>
        <v xml:space="preserve"> </v>
      </c>
      <c r="FI139" s="269" t="str">
        <f t="shared" si="901"/>
        <v xml:space="preserve"> </v>
      </c>
      <c r="FJ139" s="270">
        <f t="shared" si="902"/>
        <v>0</v>
      </c>
      <c r="FK139" s="37">
        <v>2016</v>
      </c>
      <c r="FL139" s="11" t="str">
        <f t="shared" si="903"/>
        <v xml:space="preserve"> </v>
      </c>
      <c r="FM139" s="11" t="str">
        <f t="shared" si="904"/>
        <v xml:space="preserve"> </v>
      </c>
      <c r="FN139" s="11" t="str">
        <f t="shared" si="905"/>
        <v xml:space="preserve"> </v>
      </c>
      <c r="FO139" s="11" t="str">
        <f t="shared" si="906"/>
        <v xml:space="preserve"> </v>
      </c>
      <c r="FP139" s="11" t="str">
        <f t="shared" si="907"/>
        <v xml:space="preserve"> </v>
      </c>
      <c r="FQ139" s="11" t="str">
        <f t="shared" si="908"/>
        <v xml:space="preserve"> </v>
      </c>
      <c r="FR139" s="11" t="str">
        <f t="shared" si="909"/>
        <v xml:space="preserve"> </v>
      </c>
      <c r="FS139" s="11" t="str">
        <f t="shared" si="910"/>
        <v xml:space="preserve"> </v>
      </c>
      <c r="FT139" s="11" t="str">
        <f t="shared" si="911"/>
        <v xml:space="preserve"> </v>
      </c>
      <c r="FU139" s="11" t="str">
        <f t="shared" si="912"/>
        <v xml:space="preserve"> </v>
      </c>
      <c r="FV139" s="11" t="str">
        <f t="shared" si="913"/>
        <v xml:space="preserve"> </v>
      </c>
      <c r="FW139" s="11" t="str">
        <f t="shared" si="914"/>
        <v xml:space="preserve"> </v>
      </c>
      <c r="FX139" s="11" t="str">
        <f t="shared" si="915"/>
        <v xml:space="preserve"> </v>
      </c>
      <c r="FY139" s="11" t="str">
        <f t="shared" si="916"/>
        <v xml:space="preserve"> </v>
      </c>
      <c r="FZ139" s="11" t="str">
        <f t="shared" si="917"/>
        <v xml:space="preserve"> </v>
      </c>
      <c r="GA139" s="11" t="str">
        <f t="shared" si="918"/>
        <v xml:space="preserve"> </v>
      </c>
      <c r="GB139" s="11" t="str">
        <f t="shared" si="919"/>
        <v xml:space="preserve"> </v>
      </c>
      <c r="GC139" s="11" t="str">
        <f t="shared" si="920"/>
        <v xml:space="preserve"> </v>
      </c>
      <c r="GD139" s="11" t="str">
        <f t="shared" si="921"/>
        <v xml:space="preserve"> </v>
      </c>
      <c r="GE139" s="11" t="str">
        <f t="shared" si="922"/>
        <v xml:space="preserve"> </v>
      </c>
      <c r="GF139" s="11" t="str">
        <f t="shared" si="923"/>
        <v xml:space="preserve"> </v>
      </c>
      <c r="GG139" s="11" t="str">
        <f t="shared" si="924"/>
        <v xml:space="preserve"> </v>
      </c>
      <c r="GH139" s="11" t="str">
        <f t="shared" si="925"/>
        <v xml:space="preserve"> </v>
      </c>
      <c r="GI139" s="11" t="str">
        <f t="shared" si="926"/>
        <v xml:space="preserve"> </v>
      </c>
      <c r="GJ139" s="11" t="str">
        <f t="shared" si="927"/>
        <v xml:space="preserve"> </v>
      </c>
      <c r="GK139" s="11" t="str">
        <f t="shared" si="928"/>
        <v xml:space="preserve"> </v>
      </c>
      <c r="GL139" s="11" t="str">
        <f t="shared" si="929"/>
        <v xml:space="preserve"> </v>
      </c>
      <c r="GM139" s="11" t="str">
        <f t="shared" si="930"/>
        <v xml:space="preserve"> </v>
      </c>
      <c r="GN139" s="11" t="str">
        <f t="shared" si="931"/>
        <v xml:space="preserve"> </v>
      </c>
      <c r="GO139" s="11" t="str">
        <f t="shared" si="932"/>
        <v xml:space="preserve"> </v>
      </c>
      <c r="GP139" s="330">
        <f t="shared" si="933"/>
        <v>0</v>
      </c>
      <c r="GQ139" s="1037">
        <v>2016</v>
      </c>
      <c r="GR139" s="31" t="str">
        <f t="shared" si="934"/>
        <v xml:space="preserve"> </v>
      </c>
      <c r="GS139" s="31" t="str">
        <f t="shared" si="935"/>
        <v xml:space="preserve"> </v>
      </c>
      <c r="GT139" s="31" t="str">
        <f t="shared" si="936"/>
        <v xml:space="preserve"> </v>
      </c>
      <c r="GU139" s="31" t="str">
        <f t="shared" si="937"/>
        <v xml:space="preserve"> </v>
      </c>
      <c r="GV139" s="31" t="str">
        <f t="shared" si="938"/>
        <v xml:space="preserve"> </v>
      </c>
      <c r="GW139" s="31" t="str">
        <f t="shared" si="939"/>
        <v xml:space="preserve"> </v>
      </c>
      <c r="GX139" s="31" t="str">
        <f t="shared" si="940"/>
        <v xml:space="preserve"> </v>
      </c>
      <c r="GY139" s="31" t="str">
        <f t="shared" si="941"/>
        <v xml:space="preserve"> </v>
      </c>
      <c r="GZ139" s="31" t="str">
        <f t="shared" si="942"/>
        <v xml:space="preserve"> </v>
      </c>
      <c r="HA139" s="31" t="str">
        <f t="shared" si="943"/>
        <v xml:space="preserve"> </v>
      </c>
      <c r="HB139" s="31" t="str">
        <f t="shared" si="944"/>
        <v xml:space="preserve"> </v>
      </c>
      <c r="HC139" s="31" t="str">
        <f t="shared" si="945"/>
        <v xml:space="preserve"> </v>
      </c>
      <c r="HD139" s="31" t="str">
        <f t="shared" si="946"/>
        <v xml:space="preserve"> </v>
      </c>
      <c r="HE139" s="31" t="str">
        <f t="shared" si="947"/>
        <v xml:space="preserve"> </v>
      </c>
      <c r="HF139" s="31" t="str">
        <f t="shared" si="948"/>
        <v xml:space="preserve"> </v>
      </c>
      <c r="HG139" s="31" t="str">
        <f t="shared" si="949"/>
        <v xml:space="preserve"> </v>
      </c>
      <c r="HH139" s="31" t="str">
        <f t="shared" si="950"/>
        <v xml:space="preserve"> </v>
      </c>
      <c r="HI139" s="31" t="str">
        <f t="shared" si="951"/>
        <v xml:space="preserve"> </v>
      </c>
      <c r="HJ139" s="31" t="str">
        <f t="shared" si="952"/>
        <v xml:space="preserve"> </v>
      </c>
      <c r="HK139" s="31" t="str">
        <f t="shared" si="953"/>
        <v xml:space="preserve"> </v>
      </c>
      <c r="HL139" s="31" t="str">
        <f t="shared" si="954"/>
        <v xml:space="preserve"> </v>
      </c>
      <c r="HM139" s="31" t="str">
        <f t="shared" si="955"/>
        <v xml:space="preserve"> </v>
      </c>
      <c r="HN139" s="31" t="str">
        <f t="shared" si="956"/>
        <v xml:space="preserve"> </v>
      </c>
      <c r="HO139" s="31" t="str">
        <f t="shared" si="957"/>
        <v xml:space="preserve"> </v>
      </c>
      <c r="HP139" s="31" t="str">
        <f t="shared" si="958"/>
        <v xml:space="preserve"> </v>
      </c>
      <c r="HQ139" s="31" t="str">
        <f t="shared" si="959"/>
        <v xml:space="preserve"> </v>
      </c>
      <c r="HR139" s="31" t="str">
        <f t="shared" si="960"/>
        <v xml:space="preserve"> </v>
      </c>
      <c r="HS139" s="31" t="str">
        <f t="shared" si="961"/>
        <v xml:space="preserve"> </v>
      </c>
      <c r="HT139" s="31" t="str">
        <f t="shared" si="962"/>
        <v xml:space="preserve"> </v>
      </c>
      <c r="HU139" s="31" t="str">
        <f t="shared" si="963"/>
        <v xml:space="preserve"> </v>
      </c>
      <c r="HV139" s="31">
        <f t="shared" si="964"/>
        <v>0</v>
      </c>
      <c r="HW139" s="156">
        <f t="shared" si="965"/>
        <v>0</v>
      </c>
    </row>
    <row r="140" spans="1:237">
      <c r="A140" s="5">
        <v>2017</v>
      </c>
      <c r="G140" s="138"/>
      <c r="L140" s="138"/>
      <c r="Q140" s="138"/>
      <c r="V140" s="138"/>
      <c r="AA140" s="138"/>
      <c r="AG140" s="1090">
        <f t="shared" ref="AG140" si="969">SUM(B140:AE140)</f>
        <v>0</v>
      </c>
      <c r="AH140" s="1001">
        <f t="shared" ref="AH140" si="970">MAX(B140:AE140)</f>
        <v>0</v>
      </c>
      <c r="AI140" s="31">
        <f t="shared" ref="AI140" si="971">FJ140</f>
        <v>0</v>
      </c>
      <c r="AJ140" s="96">
        <f t="shared" ref="AJ140" si="972">HV140</f>
        <v>0</v>
      </c>
      <c r="AK140" s="5">
        <v>2017</v>
      </c>
      <c r="AL140" s="269" t="str">
        <f t="shared" si="637"/>
        <v/>
      </c>
      <c r="AM140" s="269" t="str">
        <f t="shared" si="638"/>
        <v/>
      </c>
      <c r="AN140" s="269" t="str">
        <f t="shared" si="639"/>
        <v/>
      </c>
      <c r="AO140" s="269" t="str">
        <f t="shared" si="640"/>
        <v/>
      </c>
      <c r="AP140" s="269" t="str">
        <f t="shared" si="641"/>
        <v/>
      </c>
      <c r="AQ140" s="269" t="str">
        <f t="shared" si="642"/>
        <v/>
      </c>
      <c r="AR140" s="269" t="str">
        <f t="shared" si="643"/>
        <v/>
      </c>
      <c r="AS140" s="269" t="str">
        <f t="shared" si="644"/>
        <v/>
      </c>
      <c r="AT140" s="269" t="str">
        <f t="shared" si="645"/>
        <v/>
      </c>
      <c r="AU140" s="269" t="str">
        <f t="shared" si="646"/>
        <v/>
      </c>
      <c r="AV140" s="269" t="str">
        <f t="shared" si="647"/>
        <v/>
      </c>
      <c r="AW140" s="269" t="str">
        <f t="shared" si="648"/>
        <v/>
      </c>
      <c r="AX140" s="269" t="str">
        <f t="shared" si="649"/>
        <v/>
      </c>
      <c r="AY140" s="269" t="str">
        <f t="shared" si="650"/>
        <v/>
      </c>
      <c r="AZ140" s="269" t="str">
        <f t="shared" si="651"/>
        <v/>
      </c>
      <c r="BA140" s="269" t="str">
        <f t="shared" si="652"/>
        <v/>
      </c>
      <c r="BB140" s="269" t="str">
        <f t="shared" si="653"/>
        <v/>
      </c>
      <c r="BC140" s="269" t="str">
        <f t="shared" si="654"/>
        <v/>
      </c>
      <c r="BD140" s="269" t="str">
        <f t="shared" si="655"/>
        <v/>
      </c>
      <c r="BE140" s="269" t="str">
        <f t="shared" si="656"/>
        <v/>
      </c>
      <c r="BF140" s="269" t="str">
        <f t="shared" si="657"/>
        <v/>
      </c>
      <c r="BG140" s="269" t="str">
        <f t="shared" si="658"/>
        <v/>
      </c>
      <c r="BH140" s="269" t="str">
        <f t="shared" si="659"/>
        <v/>
      </c>
      <c r="BI140" s="269" t="str">
        <f t="shared" si="660"/>
        <v/>
      </c>
      <c r="BJ140" s="269" t="str">
        <f t="shared" si="661"/>
        <v/>
      </c>
      <c r="BK140" s="269" t="str">
        <f t="shared" si="662"/>
        <v/>
      </c>
      <c r="BL140" s="269" t="str">
        <f t="shared" si="663"/>
        <v/>
      </c>
      <c r="BM140" s="269" t="str">
        <f t="shared" si="664"/>
        <v/>
      </c>
      <c r="BN140" s="269" t="str">
        <f t="shared" si="665"/>
        <v/>
      </c>
      <c r="BO140" s="269" t="str">
        <f t="shared" si="666"/>
        <v/>
      </c>
      <c r="BP140" s="329">
        <f t="shared" si="667"/>
        <v>0</v>
      </c>
      <c r="BQ140" s="5">
        <v>2017</v>
      </c>
      <c r="BR140" s="34" t="str">
        <f t="shared" si="810"/>
        <v/>
      </c>
      <c r="BS140" s="34" t="str">
        <f t="shared" si="811"/>
        <v/>
      </c>
      <c r="BT140" s="34" t="str">
        <f t="shared" si="812"/>
        <v/>
      </c>
      <c r="BU140" s="34" t="str">
        <f t="shared" si="813"/>
        <v/>
      </c>
      <c r="BV140" s="34" t="str">
        <f t="shared" si="814"/>
        <v/>
      </c>
      <c r="BW140" s="34" t="str">
        <f t="shared" si="815"/>
        <v/>
      </c>
      <c r="BX140" s="34" t="str">
        <f t="shared" si="816"/>
        <v/>
      </c>
      <c r="BY140" s="34" t="str">
        <f t="shared" si="817"/>
        <v/>
      </c>
      <c r="BZ140" s="34" t="str">
        <f t="shared" si="818"/>
        <v/>
      </c>
      <c r="CA140" s="34" t="str">
        <f t="shared" si="819"/>
        <v/>
      </c>
      <c r="CB140" s="34" t="str">
        <f t="shared" si="820"/>
        <v/>
      </c>
      <c r="CC140" s="34" t="str">
        <f t="shared" si="821"/>
        <v/>
      </c>
      <c r="CD140" s="34" t="str">
        <f t="shared" si="822"/>
        <v/>
      </c>
      <c r="CE140" s="34" t="str">
        <f t="shared" si="823"/>
        <v/>
      </c>
      <c r="CF140" s="34" t="str">
        <f t="shared" si="824"/>
        <v/>
      </c>
      <c r="CG140" s="34" t="str">
        <f t="shared" si="825"/>
        <v/>
      </c>
      <c r="CH140" s="34" t="str">
        <f t="shared" si="826"/>
        <v/>
      </c>
      <c r="CI140" s="34" t="str">
        <f t="shared" si="827"/>
        <v/>
      </c>
      <c r="CJ140" s="34" t="str">
        <f t="shared" si="828"/>
        <v/>
      </c>
      <c r="CK140" s="34" t="str">
        <f t="shared" si="829"/>
        <v/>
      </c>
      <c r="CL140" s="34" t="str">
        <f t="shared" si="830"/>
        <v/>
      </c>
      <c r="CM140" s="34" t="str">
        <f t="shared" si="831"/>
        <v/>
      </c>
      <c r="CN140" s="34" t="str">
        <f t="shared" si="832"/>
        <v/>
      </c>
      <c r="CO140" s="34" t="str">
        <f t="shared" si="833"/>
        <v/>
      </c>
      <c r="CP140" s="34" t="str">
        <f t="shared" si="834"/>
        <v/>
      </c>
      <c r="CQ140" s="34" t="str">
        <f t="shared" si="835"/>
        <v/>
      </c>
      <c r="CR140" s="34" t="str">
        <f t="shared" si="836"/>
        <v/>
      </c>
      <c r="CS140" s="34" t="str">
        <f t="shared" si="837"/>
        <v/>
      </c>
      <c r="CT140" s="34" t="str">
        <f t="shared" si="838"/>
        <v/>
      </c>
      <c r="CU140" s="34" t="str">
        <f t="shared" si="839"/>
        <v/>
      </c>
      <c r="CV140" s="34"/>
      <c r="CW140" s="34">
        <f t="shared" si="840"/>
        <v>0</v>
      </c>
      <c r="CX140" s="5">
        <v>2017</v>
      </c>
      <c r="CY140" s="11" t="str">
        <f t="shared" si="841"/>
        <v/>
      </c>
      <c r="CZ140" s="11" t="str">
        <f t="shared" si="842"/>
        <v/>
      </c>
      <c r="DA140" s="11" t="str">
        <f t="shared" si="843"/>
        <v/>
      </c>
      <c r="DB140" s="11" t="str">
        <f t="shared" si="844"/>
        <v/>
      </c>
      <c r="DC140" s="11" t="str">
        <f t="shared" si="845"/>
        <v/>
      </c>
      <c r="DD140" s="11" t="str">
        <f t="shared" si="846"/>
        <v/>
      </c>
      <c r="DE140" s="11" t="str">
        <f t="shared" si="847"/>
        <v/>
      </c>
      <c r="DF140" s="11" t="str">
        <f t="shared" si="848"/>
        <v/>
      </c>
      <c r="DG140" s="11" t="str">
        <f t="shared" si="849"/>
        <v/>
      </c>
      <c r="DH140" s="11" t="str">
        <f t="shared" si="850"/>
        <v/>
      </c>
      <c r="DI140" s="11" t="str">
        <f t="shared" si="851"/>
        <v/>
      </c>
      <c r="DJ140" s="11" t="str">
        <f t="shared" si="852"/>
        <v/>
      </c>
      <c r="DK140" s="11" t="str">
        <f t="shared" si="853"/>
        <v/>
      </c>
      <c r="DL140" s="11" t="str">
        <f t="shared" si="854"/>
        <v/>
      </c>
      <c r="DM140" s="11" t="str">
        <f t="shared" si="855"/>
        <v/>
      </c>
      <c r="DN140" s="11" t="str">
        <f t="shared" si="856"/>
        <v/>
      </c>
      <c r="DO140" s="11" t="str">
        <f t="shared" si="857"/>
        <v/>
      </c>
      <c r="DP140" s="11" t="str">
        <f t="shared" si="858"/>
        <v/>
      </c>
      <c r="DQ140" s="11" t="str">
        <f t="shared" si="859"/>
        <v/>
      </c>
      <c r="DR140" s="11" t="str">
        <f t="shared" si="860"/>
        <v/>
      </c>
      <c r="DS140" s="11" t="str">
        <f t="shared" si="861"/>
        <v/>
      </c>
      <c r="DT140" s="11" t="str">
        <f t="shared" si="862"/>
        <v/>
      </c>
      <c r="DU140" s="11" t="str">
        <f t="shared" si="863"/>
        <v/>
      </c>
      <c r="DV140" s="11" t="str">
        <f t="shared" si="864"/>
        <v/>
      </c>
      <c r="DW140" s="11" t="str">
        <f t="shared" si="865"/>
        <v/>
      </c>
      <c r="DX140" s="11" t="str">
        <f t="shared" si="866"/>
        <v/>
      </c>
      <c r="DY140" s="11" t="str">
        <f t="shared" si="867"/>
        <v/>
      </c>
      <c r="DZ140" s="11" t="str">
        <f t="shared" si="868"/>
        <v/>
      </c>
      <c r="EA140" s="11" t="str">
        <f t="shared" si="869"/>
        <v/>
      </c>
      <c r="EB140" s="11" t="str">
        <f t="shared" si="870"/>
        <v/>
      </c>
      <c r="EC140" s="11">
        <f t="shared" si="871"/>
        <v>0</v>
      </c>
      <c r="ED140" s="5"/>
      <c r="EE140" s="5">
        <v>2017</v>
      </c>
      <c r="EF140" s="269" t="str">
        <f t="shared" si="872"/>
        <v xml:space="preserve"> </v>
      </c>
      <c r="EG140" s="269" t="str">
        <f t="shared" si="873"/>
        <v xml:space="preserve"> </v>
      </c>
      <c r="EH140" s="269" t="str">
        <f t="shared" si="874"/>
        <v xml:space="preserve"> </v>
      </c>
      <c r="EI140" s="269" t="str">
        <f t="shared" si="875"/>
        <v xml:space="preserve"> </v>
      </c>
      <c r="EJ140" s="269" t="str">
        <f t="shared" si="876"/>
        <v xml:space="preserve"> </v>
      </c>
      <c r="EK140" s="269" t="str">
        <f t="shared" si="877"/>
        <v xml:space="preserve"> </v>
      </c>
      <c r="EL140" s="269" t="str">
        <f t="shared" si="878"/>
        <v xml:space="preserve"> </v>
      </c>
      <c r="EM140" s="269" t="str">
        <f t="shared" si="879"/>
        <v xml:space="preserve"> </v>
      </c>
      <c r="EN140" s="269" t="str">
        <f t="shared" si="880"/>
        <v xml:space="preserve"> </v>
      </c>
      <c r="EO140" s="269" t="str">
        <f t="shared" si="881"/>
        <v xml:space="preserve"> </v>
      </c>
      <c r="EP140" s="269" t="str">
        <f t="shared" si="882"/>
        <v xml:space="preserve"> </v>
      </c>
      <c r="EQ140" s="269" t="str">
        <f t="shared" si="883"/>
        <v xml:space="preserve"> </v>
      </c>
      <c r="ER140" s="269" t="str">
        <f t="shared" si="884"/>
        <v xml:space="preserve"> </v>
      </c>
      <c r="ES140" s="269" t="str">
        <f t="shared" si="885"/>
        <v xml:space="preserve"> </v>
      </c>
      <c r="ET140" s="269" t="str">
        <f t="shared" si="886"/>
        <v xml:space="preserve"> </v>
      </c>
      <c r="EU140" s="269" t="str">
        <f t="shared" si="887"/>
        <v xml:space="preserve"> </v>
      </c>
      <c r="EV140" s="269" t="str">
        <f t="shared" si="888"/>
        <v xml:space="preserve"> </v>
      </c>
      <c r="EW140" s="269" t="str">
        <f t="shared" si="889"/>
        <v xml:space="preserve"> </v>
      </c>
      <c r="EX140" s="269" t="str">
        <f t="shared" si="890"/>
        <v xml:space="preserve"> </v>
      </c>
      <c r="EY140" s="269" t="str">
        <f t="shared" si="891"/>
        <v xml:space="preserve"> </v>
      </c>
      <c r="EZ140" s="269" t="str">
        <f t="shared" si="892"/>
        <v xml:space="preserve"> </v>
      </c>
      <c r="FA140" s="269" t="str">
        <f t="shared" si="893"/>
        <v xml:space="preserve"> </v>
      </c>
      <c r="FB140" s="269" t="str">
        <f t="shared" si="894"/>
        <v xml:space="preserve"> </v>
      </c>
      <c r="FC140" s="269" t="str">
        <f t="shared" si="895"/>
        <v xml:space="preserve"> </v>
      </c>
      <c r="FD140" s="269" t="str">
        <f t="shared" si="896"/>
        <v xml:space="preserve"> </v>
      </c>
      <c r="FE140" s="269" t="str">
        <f t="shared" si="897"/>
        <v xml:space="preserve"> </v>
      </c>
      <c r="FF140" s="269" t="str">
        <f t="shared" si="898"/>
        <v xml:space="preserve"> </v>
      </c>
      <c r="FG140" s="269" t="str">
        <f t="shared" si="899"/>
        <v xml:space="preserve"> </v>
      </c>
      <c r="FH140" s="269" t="str">
        <f t="shared" si="900"/>
        <v xml:space="preserve"> </v>
      </c>
      <c r="FI140" s="269" t="str">
        <f t="shared" si="901"/>
        <v xml:space="preserve"> </v>
      </c>
      <c r="FJ140" s="270">
        <f t="shared" si="902"/>
        <v>0</v>
      </c>
      <c r="FK140" s="5">
        <v>2017</v>
      </c>
      <c r="FL140" s="11" t="str">
        <f t="shared" si="903"/>
        <v xml:space="preserve"> </v>
      </c>
      <c r="FM140" s="11" t="str">
        <f t="shared" si="904"/>
        <v xml:space="preserve"> </v>
      </c>
      <c r="FN140" s="11" t="str">
        <f t="shared" si="905"/>
        <v xml:space="preserve"> </v>
      </c>
      <c r="FO140" s="11" t="str">
        <f t="shared" si="906"/>
        <v xml:space="preserve"> </v>
      </c>
      <c r="FP140" s="11" t="str">
        <f t="shared" si="907"/>
        <v xml:space="preserve"> </v>
      </c>
      <c r="FQ140" s="11" t="str">
        <f t="shared" si="908"/>
        <v xml:space="preserve"> </v>
      </c>
      <c r="FR140" s="11" t="str">
        <f t="shared" si="909"/>
        <v xml:space="preserve"> </v>
      </c>
      <c r="FS140" s="11" t="str">
        <f t="shared" si="910"/>
        <v xml:space="preserve"> </v>
      </c>
      <c r="FT140" s="11" t="str">
        <f t="shared" si="911"/>
        <v xml:space="preserve"> </v>
      </c>
      <c r="FU140" s="11" t="str">
        <f t="shared" si="912"/>
        <v xml:space="preserve"> </v>
      </c>
      <c r="FV140" s="11" t="str">
        <f t="shared" si="913"/>
        <v xml:space="preserve"> </v>
      </c>
      <c r="FW140" s="11" t="str">
        <f t="shared" si="914"/>
        <v xml:space="preserve"> </v>
      </c>
      <c r="FX140" s="11" t="str">
        <f t="shared" si="915"/>
        <v xml:space="preserve"> </v>
      </c>
      <c r="FY140" s="11" t="str">
        <f t="shared" si="916"/>
        <v xml:space="preserve"> </v>
      </c>
      <c r="FZ140" s="11" t="str">
        <f t="shared" si="917"/>
        <v xml:space="preserve"> </v>
      </c>
      <c r="GA140" s="11" t="str">
        <f t="shared" si="918"/>
        <v xml:space="preserve"> </v>
      </c>
      <c r="GB140" s="11" t="str">
        <f t="shared" si="919"/>
        <v xml:space="preserve"> </v>
      </c>
      <c r="GC140" s="11" t="str">
        <f t="shared" si="920"/>
        <v xml:space="preserve"> </v>
      </c>
      <c r="GD140" s="11" t="str">
        <f t="shared" si="921"/>
        <v xml:space="preserve"> </v>
      </c>
      <c r="GE140" s="11" t="str">
        <f t="shared" si="922"/>
        <v xml:space="preserve"> </v>
      </c>
      <c r="GF140" s="11" t="str">
        <f t="shared" si="923"/>
        <v xml:space="preserve"> </v>
      </c>
      <c r="GG140" s="11" t="str">
        <f t="shared" si="924"/>
        <v xml:space="preserve"> </v>
      </c>
      <c r="GH140" s="11" t="str">
        <f t="shared" si="925"/>
        <v xml:space="preserve"> </v>
      </c>
      <c r="GI140" s="11" t="str">
        <f t="shared" si="926"/>
        <v xml:space="preserve"> </v>
      </c>
      <c r="GJ140" s="11" t="str">
        <f t="shared" si="927"/>
        <v xml:space="preserve"> </v>
      </c>
      <c r="GK140" s="11" t="str">
        <f t="shared" si="928"/>
        <v xml:space="preserve"> </v>
      </c>
      <c r="GL140" s="11" t="str">
        <f t="shared" si="929"/>
        <v xml:space="preserve"> </v>
      </c>
      <c r="GM140" s="11" t="str">
        <f t="shared" si="930"/>
        <v xml:space="preserve"> </v>
      </c>
      <c r="GN140" s="11" t="str">
        <f t="shared" si="931"/>
        <v xml:space="preserve"> </v>
      </c>
      <c r="GO140" s="11" t="str">
        <f t="shared" si="932"/>
        <v xml:space="preserve"> </v>
      </c>
      <c r="GP140" s="330">
        <f t="shared" si="933"/>
        <v>0</v>
      </c>
      <c r="GQ140" s="37">
        <v>2017</v>
      </c>
      <c r="GR140" s="31" t="str">
        <f t="shared" si="934"/>
        <v xml:space="preserve"> </v>
      </c>
      <c r="GS140" s="31" t="str">
        <f t="shared" si="935"/>
        <v xml:space="preserve"> </v>
      </c>
      <c r="GT140" s="31" t="str">
        <f t="shared" si="936"/>
        <v xml:space="preserve"> </v>
      </c>
      <c r="GU140" s="31" t="str">
        <f t="shared" si="937"/>
        <v xml:space="preserve"> </v>
      </c>
      <c r="GV140" s="31" t="str">
        <f t="shared" si="938"/>
        <v xml:space="preserve"> </v>
      </c>
      <c r="GW140" s="31" t="str">
        <f t="shared" si="939"/>
        <v xml:space="preserve"> </v>
      </c>
      <c r="GX140" s="31" t="str">
        <f t="shared" si="940"/>
        <v xml:space="preserve"> </v>
      </c>
      <c r="GY140" s="31" t="str">
        <f t="shared" si="941"/>
        <v xml:space="preserve"> </v>
      </c>
      <c r="GZ140" s="31" t="str">
        <f t="shared" si="942"/>
        <v xml:space="preserve"> </v>
      </c>
      <c r="HA140" s="31" t="str">
        <f t="shared" si="943"/>
        <v xml:space="preserve"> </v>
      </c>
      <c r="HB140" s="31" t="str">
        <f t="shared" si="944"/>
        <v xml:space="preserve"> </v>
      </c>
      <c r="HC140" s="31" t="str">
        <f t="shared" si="945"/>
        <v xml:space="preserve"> </v>
      </c>
      <c r="HD140" s="31" t="str">
        <f t="shared" si="946"/>
        <v xml:space="preserve"> </v>
      </c>
      <c r="HE140" s="31" t="str">
        <f t="shared" si="947"/>
        <v xml:space="preserve"> </v>
      </c>
      <c r="HF140" s="31" t="str">
        <f t="shared" si="948"/>
        <v xml:space="preserve"> </v>
      </c>
      <c r="HG140" s="31" t="str">
        <f t="shared" si="949"/>
        <v xml:space="preserve"> </v>
      </c>
      <c r="HH140" s="31" t="str">
        <f t="shared" si="950"/>
        <v xml:space="preserve"> </v>
      </c>
      <c r="HI140" s="31" t="str">
        <f t="shared" si="951"/>
        <v xml:space="preserve"> </v>
      </c>
      <c r="HJ140" s="31" t="str">
        <f t="shared" si="952"/>
        <v xml:space="preserve"> </v>
      </c>
      <c r="HK140" s="31" t="str">
        <f t="shared" si="953"/>
        <v xml:space="preserve"> </v>
      </c>
      <c r="HL140" s="31" t="str">
        <f t="shared" si="954"/>
        <v xml:space="preserve"> </v>
      </c>
      <c r="HM140" s="31" t="str">
        <f t="shared" si="955"/>
        <v xml:space="preserve"> </v>
      </c>
      <c r="HN140" s="31" t="str">
        <f t="shared" si="956"/>
        <v xml:space="preserve"> </v>
      </c>
      <c r="HO140" s="31" t="str">
        <f t="shared" si="957"/>
        <v xml:space="preserve"> </v>
      </c>
      <c r="HP140" s="31" t="str">
        <f t="shared" si="958"/>
        <v xml:space="preserve"> </v>
      </c>
      <c r="HQ140" s="31" t="str">
        <f t="shared" si="959"/>
        <v xml:space="preserve"> </v>
      </c>
      <c r="HR140" s="31" t="str">
        <f t="shared" si="960"/>
        <v xml:space="preserve"> </v>
      </c>
      <c r="HS140" s="31" t="str">
        <f t="shared" si="961"/>
        <v xml:space="preserve"> </v>
      </c>
      <c r="HT140" s="31" t="str">
        <f t="shared" si="962"/>
        <v xml:space="preserve"> </v>
      </c>
      <c r="HU140" s="31" t="str">
        <f t="shared" si="963"/>
        <v xml:space="preserve"> </v>
      </c>
      <c r="HV140" s="31">
        <f t="shared" si="964"/>
        <v>0</v>
      </c>
      <c r="HW140" s="156">
        <f t="shared" si="965"/>
        <v>0</v>
      </c>
    </row>
    <row r="141" spans="1:237">
      <c r="A141" s="5">
        <v>2018</v>
      </c>
      <c r="G141" s="138"/>
      <c r="H141" s="7" t="s">
        <v>89</v>
      </c>
      <c r="L141" s="138"/>
      <c r="Q141" s="138"/>
      <c r="V141" s="138"/>
      <c r="AA141" s="138"/>
      <c r="AG141" s="1090">
        <f t="shared" ref="AG141" si="973">SUM(B141:AE141)</f>
        <v>0</v>
      </c>
      <c r="AH141" s="1001">
        <f t="shared" ref="AH141" si="974">MAX(B141:AE141)</f>
        <v>0</v>
      </c>
      <c r="AI141" s="31">
        <f t="shared" ref="AI141" si="975">FJ141</f>
        <v>0</v>
      </c>
      <c r="AJ141" s="96">
        <f t="shared" ref="AJ141" si="976">HV141</f>
        <v>1</v>
      </c>
      <c r="AK141" s="5">
        <v>2018</v>
      </c>
      <c r="AL141" s="269" t="str">
        <f t="shared" si="637"/>
        <v/>
      </c>
      <c r="AM141" s="269" t="str">
        <f t="shared" si="638"/>
        <v/>
      </c>
      <c r="AN141" s="269" t="str">
        <f t="shared" si="639"/>
        <v/>
      </c>
      <c r="AO141" s="269" t="str">
        <f t="shared" si="640"/>
        <v/>
      </c>
      <c r="AP141" s="269" t="str">
        <f t="shared" si="641"/>
        <v/>
      </c>
      <c r="AQ141" s="269" t="str">
        <f t="shared" si="642"/>
        <v/>
      </c>
      <c r="AR141" s="269" t="str">
        <f t="shared" si="643"/>
        <v/>
      </c>
      <c r="AS141" s="269" t="str">
        <f t="shared" si="644"/>
        <v/>
      </c>
      <c r="AT141" s="269" t="str">
        <f t="shared" si="645"/>
        <v/>
      </c>
      <c r="AU141" s="269" t="str">
        <f t="shared" si="646"/>
        <v/>
      </c>
      <c r="AV141" s="269" t="str">
        <f t="shared" si="647"/>
        <v/>
      </c>
      <c r="AW141" s="269" t="str">
        <f t="shared" si="648"/>
        <v/>
      </c>
      <c r="AX141" s="269" t="str">
        <f t="shared" si="649"/>
        <v/>
      </c>
      <c r="AY141" s="269" t="str">
        <f t="shared" si="650"/>
        <v/>
      </c>
      <c r="AZ141" s="269" t="str">
        <f t="shared" si="651"/>
        <v/>
      </c>
      <c r="BA141" s="269" t="str">
        <f t="shared" si="652"/>
        <v/>
      </c>
      <c r="BB141" s="269" t="str">
        <f t="shared" si="653"/>
        <v/>
      </c>
      <c r="BC141" s="269" t="str">
        <f t="shared" si="654"/>
        <v/>
      </c>
      <c r="BD141" s="269" t="str">
        <f t="shared" si="655"/>
        <v/>
      </c>
      <c r="BE141" s="269" t="str">
        <f t="shared" si="656"/>
        <v/>
      </c>
      <c r="BF141" s="269" t="str">
        <f t="shared" si="657"/>
        <v/>
      </c>
      <c r="BG141" s="269" t="str">
        <f t="shared" si="658"/>
        <v/>
      </c>
      <c r="BH141" s="269" t="str">
        <f t="shared" si="659"/>
        <v/>
      </c>
      <c r="BI141" s="269" t="str">
        <f t="shared" si="660"/>
        <v/>
      </c>
      <c r="BJ141" s="269" t="str">
        <f t="shared" si="661"/>
        <v/>
      </c>
      <c r="BK141" s="269" t="str">
        <f t="shared" si="662"/>
        <v/>
      </c>
      <c r="BL141" s="269" t="str">
        <f t="shared" si="663"/>
        <v/>
      </c>
      <c r="BM141" s="269" t="str">
        <f t="shared" si="664"/>
        <v/>
      </c>
      <c r="BN141" s="269" t="str">
        <f t="shared" si="665"/>
        <v/>
      </c>
      <c r="BO141" s="269" t="str">
        <f t="shared" si="666"/>
        <v/>
      </c>
      <c r="BP141" s="329">
        <f t="shared" si="667"/>
        <v>0</v>
      </c>
      <c r="BQ141" s="5">
        <v>2018</v>
      </c>
      <c r="BR141" s="34" t="str">
        <f t="shared" si="810"/>
        <v/>
      </c>
      <c r="BS141" s="34" t="str">
        <f t="shared" si="811"/>
        <v/>
      </c>
      <c r="BT141" s="34" t="str">
        <f t="shared" si="812"/>
        <v/>
      </c>
      <c r="BU141" s="34" t="str">
        <f t="shared" si="813"/>
        <v/>
      </c>
      <c r="BV141" s="34" t="str">
        <f t="shared" si="814"/>
        <v/>
      </c>
      <c r="BW141" s="34" t="str">
        <f t="shared" si="815"/>
        <v/>
      </c>
      <c r="BX141" s="34" t="str">
        <f t="shared" si="816"/>
        <v/>
      </c>
      <c r="BY141" s="34" t="str">
        <f t="shared" si="817"/>
        <v/>
      </c>
      <c r="BZ141" s="34" t="str">
        <f t="shared" si="818"/>
        <v/>
      </c>
      <c r="CA141" s="34" t="str">
        <f t="shared" si="819"/>
        <v/>
      </c>
      <c r="CB141" s="34" t="str">
        <f t="shared" si="820"/>
        <v/>
      </c>
      <c r="CC141" s="34" t="str">
        <f t="shared" si="821"/>
        <v/>
      </c>
      <c r="CD141" s="34" t="str">
        <f t="shared" si="822"/>
        <v/>
      </c>
      <c r="CE141" s="34" t="str">
        <f t="shared" si="823"/>
        <v/>
      </c>
      <c r="CF141" s="34" t="str">
        <f t="shared" si="824"/>
        <v/>
      </c>
      <c r="CG141" s="34" t="str">
        <f t="shared" si="825"/>
        <v/>
      </c>
      <c r="CH141" s="34" t="str">
        <f t="shared" si="826"/>
        <v/>
      </c>
      <c r="CI141" s="34" t="str">
        <f t="shared" si="827"/>
        <v/>
      </c>
      <c r="CJ141" s="34" t="str">
        <f t="shared" si="828"/>
        <v/>
      </c>
      <c r="CK141" s="34" t="str">
        <f t="shared" si="829"/>
        <v/>
      </c>
      <c r="CL141" s="34" t="str">
        <f t="shared" si="830"/>
        <v/>
      </c>
      <c r="CM141" s="34" t="str">
        <f t="shared" si="831"/>
        <v/>
      </c>
      <c r="CN141" s="34" t="str">
        <f t="shared" si="832"/>
        <v/>
      </c>
      <c r="CO141" s="34" t="str">
        <f t="shared" si="833"/>
        <v/>
      </c>
      <c r="CP141" s="34" t="str">
        <f t="shared" si="834"/>
        <v/>
      </c>
      <c r="CQ141" s="34" t="str">
        <f t="shared" si="835"/>
        <v/>
      </c>
      <c r="CR141" s="34" t="str">
        <f t="shared" si="836"/>
        <v/>
      </c>
      <c r="CS141" s="34" t="str">
        <f t="shared" si="837"/>
        <v/>
      </c>
      <c r="CT141" s="34" t="str">
        <f t="shared" si="838"/>
        <v/>
      </c>
      <c r="CU141" s="34" t="str">
        <f t="shared" si="839"/>
        <v/>
      </c>
      <c r="CV141" s="34"/>
      <c r="CW141" s="34">
        <f t="shared" si="840"/>
        <v>0</v>
      </c>
      <c r="CX141" s="5">
        <v>2018</v>
      </c>
      <c r="CY141" s="11" t="str">
        <f t="shared" si="841"/>
        <v/>
      </c>
      <c r="CZ141" s="11" t="str">
        <f t="shared" si="842"/>
        <v/>
      </c>
      <c r="DA141" s="11" t="str">
        <f t="shared" si="843"/>
        <v/>
      </c>
      <c r="DB141" s="11" t="str">
        <f t="shared" si="844"/>
        <v/>
      </c>
      <c r="DC141" s="11" t="str">
        <f t="shared" si="845"/>
        <v/>
      </c>
      <c r="DD141" s="11" t="str">
        <f t="shared" si="846"/>
        <v/>
      </c>
      <c r="DE141" s="11">
        <f t="shared" si="847"/>
        <v>2018</v>
      </c>
      <c r="DF141" s="11" t="str">
        <f t="shared" si="848"/>
        <v/>
      </c>
      <c r="DG141" s="11" t="str">
        <f t="shared" si="849"/>
        <v/>
      </c>
      <c r="DH141" s="11" t="str">
        <f t="shared" si="850"/>
        <v/>
      </c>
      <c r="DI141" s="11" t="str">
        <f t="shared" si="851"/>
        <v/>
      </c>
      <c r="DJ141" s="11" t="str">
        <f t="shared" si="852"/>
        <v/>
      </c>
      <c r="DK141" s="11" t="str">
        <f t="shared" si="853"/>
        <v/>
      </c>
      <c r="DL141" s="11" t="str">
        <f t="shared" si="854"/>
        <v/>
      </c>
      <c r="DM141" s="11" t="str">
        <f t="shared" si="855"/>
        <v/>
      </c>
      <c r="DN141" s="11" t="str">
        <f t="shared" si="856"/>
        <v/>
      </c>
      <c r="DO141" s="11" t="str">
        <f t="shared" si="857"/>
        <v/>
      </c>
      <c r="DP141" s="11" t="str">
        <f t="shared" si="858"/>
        <v/>
      </c>
      <c r="DQ141" s="11" t="str">
        <f t="shared" si="859"/>
        <v/>
      </c>
      <c r="DR141" s="11" t="str">
        <f t="shared" si="860"/>
        <v/>
      </c>
      <c r="DS141" s="11" t="str">
        <f t="shared" si="861"/>
        <v/>
      </c>
      <c r="DT141" s="11" t="str">
        <f t="shared" si="862"/>
        <v/>
      </c>
      <c r="DU141" s="11" t="str">
        <f t="shared" si="863"/>
        <v/>
      </c>
      <c r="DV141" s="11" t="str">
        <f t="shared" si="864"/>
        <v/>
      </c>
      <c r="DW141" s="11" t="str">
        <f t="shared" si="865"/>
        <v/>
      </c>
      <c r="DX141" s="11" t="str">
        <f t="shared" si="866"/>
        <v/>
      </c>
      <c r="DY141" s="11" t="str">
        <f t="shared" si="867"/>
        <v/>
      </c>
      <c r="DZ141" s="11" t="str">
        <f t="shared" si="868"/>
        <v/>
      </c>
      <c r="EA141" s="11" t="str">
        <f t="shared" si="869"/>
        <v/>
      </c>
      <c r="EB141" s="11" t="str">
        <f t="shared" si="870"/>
        <v/>
      </c>
      <c r="EC141" s="11">
        <f t="shared" si="871"/>
        <v>1</v>
      </c>
      <c r="ED141" s="5"/>
      <c r="EE141" s="5">
        <v>2018</v>
      </c>
      <c r="EF141" s="269" t="str">
        <f t="shared" si="872"/>
        <v xml:space="preserve"> </v>
      </c>
      <c r="EG141" s="269" t="str">
        <f t="shared" si="873"/>
        <v xml:space="preserve"> </v>
      </c>
      <c r="EH141" s="269" t="str">
        <f t="shared" si="874"/>
        <v xml:space="preserve"> </v>
      </c>
      <c r="EI141" s="269" t="str">
        <f t="shared" si="875"/>
        <v xml:space="preserve"> </v>
      </c>
      <c r="EJ141" s="269" t="str">
        <f t="shared" si="876"/>
        <v xml:space="preserve"> </v>
      </c>
      <c r="EK141" s="269" t="str">
        <f t="shared" si="877"/>
        <v xml:space="preserve"> </v>
      </c>
      <c r="EL141" s="269" t="str">
        <f t="shared" si="878"/>
        <v xml:space="preserve"> </v>
      </c>
      <c r="EM141" s="269" t="str">
        <f t="shared" si="879"/>
        <v xml:space="preserve"> </v>
      </c>
      <c r="EN141" s="269" t="str">
        <f t="shared" si="880"/>
        <v xml:space="preserve"> </v>
      </c>
      <c r="EO141" s="269" t="str">
        <f t="shared" si="881"/>
        <v xml:space="preserve"> </v>
      </c>
      <c r="EP141" s="269" t="str">
        <f t="shared" si="882"/>
        <v xml:space="preserve"> </v>
      </c>
      <c r="EQ141" s="269" t="str">
        <f t="shared" si="883"/>
        <v xml:space="preserve"> </v>
      </c>
      <c r="ER141" s="269" t="str">
        <f t="shared" si="884"/>
        <v xml:space="preserve"> </v>
      </c>
      <c r="ES141" s="269" t="str">
        <f t="shared" si="885"/>
        <v xml:space="preserve"> </v>
      </c>
      <c r="ET141" s="269" t="str">
        <f t="shared" si="886"/>
        <v xml:space="preserve"> </v>
      </c>
      <c r="EU141" s="269" t="str">
        <f t="shared" si="887"/>
        <v xml:space="preserve"> </v>
      </c>
      <c r="EV141" s="269" t="str">
        <f t="shared" si="888"/>
        <v xml:space="preserve"> </v>
      </c>
      <c r="EW141" s="269" t="str">
        <f t="shared" si="889"/>
        <v xml:space="preserve"> </v>
      </c>
      <c r="EX141" s="269" t="str">
        <f t="shared" si="890"/>
        <v xml:space="preserve"> </v>
      </c>
      <c r="EY141" s="269" t="str">
        <f t="shared" si="891"/>
        <v xml:space="preserve"> </v>
      </c>
      <c r="EZ141" s="269" t="str">
        <f t="shared" si="892"/>
        <v xml:space="preserve"> </v>
      </c>
      <c r="FA141" s="269" t="str">
        <f t="shared" si="893"/>
        <v xml:space="preserve"> </v>
      </c>
      <c r="FB141" s="269" t="str">
        <f t="shared" si="894"/>
        <v xml:space="preserve"> </v>
      </c>
      <c r="FC141" s="269" t="str">
        <f t="shared" si="895"/>
        <v xml:space="preserve"> </v>
      </c>
      <c r="FD141" s="269" t="str">
        <f t="shared" si="896"/>
        <v xml:space="preserve"> </v>
      </c>
      <c r="FE141" s="269" t="str">
        <f t="shared" si="897"/>
        <v xml:space="preserve"> </v>
      </c>
      <c r="FF141" s="269" t="str">
        <f t="shared" si="898"/>
        <v xml:space="preserve"> </v>
      </c>
      <c r="FG141" s="269" t="str">
        <f t="shared" si="899"/>
        <v xml:space="preserve"> </v>
      </c>
      <c r="FH141" s="269" t="str">
        <f t="shared" si="900"/>
        <v xml:space="preserve"> </v>
      </c>
      <c r="FI141" s="269" t="str">
        <f t="shared" si="901"/>
        <v xml:space="preserve"> </v>
      </c>
      <c r="FJ141" s="270">
        <f t="shared" si="902"/>
        <v>0</v>
      </c>
      <c r="FK141" s="5">
        <v>2018</v>
      </c>
      <c r="FL141" s="11" t="str">
        <f t="shared" si="903"/>
        <v xml:space="preserve"> </v>
      </c>
      <c r="FM141" s="11" t="str">
        <f t="shared" si="904"/>
        <v xml:space="preserve"> </v>
      </c>
      <c r="FN141" s="11" t="str">
        <f t="shared" si="905"/>
        <v xml:space="preserve"> </v>
      </c>
      <c r="FO141" s="11" t="str">
        <f t="shared" si="906"/>
        <v xml:space="preserve"> </v>
      </c>
      <c r="FP141" s="11" t="str">
        <f t="shared" si="907"/>
        <v xml:space="preserve"> </v>
      </c>
      <c r="FQ141" s="11" t="str">
        <f t="shared" si="908"/>
        <v xml:space="preserve"> </v>
      </c>
      <c r="FR141" s="11">
        <f t="shared" si="909"/>
        <v>1</v>
      </c>
      <c r="FS141" s="11" t="str">
        <f t="shared" si="910"/>
        <v xml:space="preserve"> </v>
      </c>
      <c r="FT141" s="11" t="str">
        <f t="shared" si="911"/>
        <v xml:space="preserve"> </v>
      </c>
      <c r="FU141" s="11" t="str">
        <f t="shared" si="912"/>
        <v xml:space="preserve"> </v>
      </c>
      <c r="FV141" s="11" t="str">
        <f t="shared" si="913"/>
        <v xml:space="preserve"> </v>
      </c>
      <c r="FW141" s="11" t="str">
        <f t="shared" si="914"/>
        <v xml:space="preserve"> </v>
      </c>
      <c r="FX141" s="11" t="str">
        <f t="shared" si="915"/>
        <v xml:space="preserve"> </v>
      </c>
      <c r="FY141" s="11" t="str">
        <f t="shared" si="916"/>
        <v xml:space="preserve"> </v>
      </c>
      <c r="FZ141" s="11" t="str">
        <f t="shared" si="917"/>
        <v xml:space="preserve"> </v>
      </c>
      <c r="GA141" s="11" t="str">
        <f t="shared" si="918"/>
        <v xml:space="preserve"> </v>
      </c>
      <c r="GB141" s="11" t="str">
        <f t="shared" si="919"/>
        <v xml:space="preserve"> </v>
      </c>
      <c r="GC141" s="11" t="str">
        <f t="shared" si="920"/>
        <v xml:space="preserve"> </v>
      </c>
      <c r="GD141" s="11" t="str">
        <f t="shared" si="921"/>
        <v xml:space="preserve"> </v>
      </c>
      <c r="GE141" s="11" t="str">
        <f t="shared" si="922"/>
        <v xml:space="preserve"> </v>
      </c>
      <c r="GF141" s="11" t="str">
        <f t="shared" si="923"/>
        <v xml:space="preserve"> </v>
      </c>
      <c r="GG141" s="11" t="str">
        <f t="shared" si="924"/>
        <v xml:space="preserve"> </v>
      </c>
      <c r="GH141" s="11" t="str">
        <f t="shared" si="925"/>
        <v xml:space="preserve"> </v>
      </c>
      <c r="GI141" s="11" t="str">
        <f t="shared" si="926"/>
        <v xml:space="preserve"> </v>
      </c>
      <c r="GJ141" s="11" t="str">
        <f t="shared" si="927"/>
        <v xml:space="preserve"> </v>
      </c>
      <c r="GK141" s="11" t="str">
        <f t="shared" si="928"/>
        <v xml:space="preserve"> </v>
      </c>
      <c r="GL141" s="11" t="str">
        <f t="shared" si="929"/>
        <v xml:space="preserve"> </v>
      </c>
      <c r="GM141" s="11" t="str">
        <f t="shared" si="930"/>
        <v xml:space="preserve"> </v>
      </c>
      <c r="GN141" s="11" t="str">
        <f t="shared" si="931"/>
        <v xml:space="preserve"> </v>
      </c>
      <c r="GO141" s="11" t="str">
        <f t="shared" si="932"/>
        <v xml:space="preserve"> </v>
      </c>
      <c r="GP141" s="330">
        <f t="shared" si="933"/>
        <v>1</v>
      </c>
      <c r="GQ141" s="37">
        <v>2018</v>
      </c>
      <c r="GR141" s="31" t="str">
        <f t="shared" si="934"/>
        <v xml:space="preserve"> </v>
      </c>
      <c r="GS141" s="31" t="str">
        <f t="shared" si="935"/>
        <v xml:space="preserve"> </v>
      </c>
      <c r="GT141" s="31" t="str">
        <f t="shared" si="936"/>
        <v xml:space="preserve"> </v>
      </c>
      <c r="GU141" s="31" t="str">
        <f t="shared" si="937"/>
        <v xml:space="preserve"> </v>
      </c>
      <c r="GV141" s="31" t="str">
        <f t="shared" si="938"/>
        <v xml:space="preserve"> </v>
      </c>
      <c r="GW141" s="31" t="str">
        <f t="shared" si="939"/>
        <v xml:space="preserve"> </v>
      </c>
      <c r="GX141" s="31">
        <f t="shared" si="940"/>
        <v>1</v>
      </c>
      <c r="GY141" s="31" t="str">
        <f t="shared" si="941"/>
        <v xml:space="preserve"> </v>
      </c>
      <c r="GZ141" s="31" t="str">
        <f t="shared" si="942"/>
        <v xml:space="preserve"> </v>
      </c>
      <c r="HA141" s="31" t="str">
        <f t="shared" si="943"/>
        <v xml:space="preserve"> </v>
      </c>
      <c r="HB141" s="31" t="str">
        <f t="shared" si="944"/>
        <v xml:space="preserve"> </v>
      </c>
      <c r="HC141" s="31" t="str">
        <f t="shared" si="945"/>
        <v xml:space="preserve"> </v>
      </c>
      <c r="HD141" s="31" t="str">
        <f t="shared" si="946"/>
        <v xml:space="preserve"> </v>
      </c>
      <c r="HE141" s="31" t="str">
        <f t="shared" si="947"/>
        <v xml:space="preserve"> </v>
      </c>
      <c r="HF141" s="31" t="str">
        <f t="shared" si="948"/>
        <v xml:space="preserve"> </v>
      </c>
      <c r="HG141" s="31" t="str">
        <f t="shared" si="949"/>
        <v xml:space="preserve"> </v>
      </c>
      <c r="HH141" s="31" t="str">
        <f t="shared" si="950"/>
        <v xml:space="preserve"> </v>
      </c>
      <c r="HI141" s="31" t="str">
        <f t="shared" si="951"/>
        <v xml:space="preserve"> </v>
      </c>
      <c r="HJ141" s="31" t="str">
        <f t="shared" si="952"/>
        <v xml:space="preserve"> </v>
      </c>
      <c r="HK141" s="31" t="str">
        <f t="shared" si="953"/>
        <v xml:space="preserve"> </v>
      </c>
      <c r="HL141" s="31" t="str">
        <f t="shared" si="954"/>
        <v xml:space="preserve"> </v>
      </c>
      <c r="HM141" s="31" t="str">
        <f t="shared" si="955"/>
        <v xml:space="preserve"> </v>
      </c>
      <c r="HN141" s="31" t="str">
        <f t="shared" si="956"/>
        <v xml:space="preserve"> </v>
      </c>
      <c r="HO141" s="31" t="str">
        <f t="shared" si="957"/>
        <v xml:space="preserve"> </v>
      </c>
      <c r="HP141" s="31" t="str">
        <f t="shared" si="958"/>
        <v xml:space="preserve"> </v>
      </c>
      <c r="HQ141" s="31" t="str">
        <f t="shared" si="959"/>
        <v xml:space="preserve"> </v>
      </c>
      <c r="HR141" s="31" t="str">
        <f t="shared" si="960"/>
        <v xml:space="preserve"> </v>
      </c>
      <c r="HS141" s="31" t="str">
        <f t="shared" si="961"/>
        <v xml:space="preserve"> </v>
      </c>
      <c r="HT141" s="31" t="str">
        <f t="shared" si="962"/>
        <v xml:space="preserve"> </v>
      </c>
      <c r="HU141" s="31" t="str">
        <f t="shared" si="963"/>
        <v xml:space="preserve"> </v>
      </c>
      <c r="HV141" s="31">
        <f t="shared" si="964"/>
        <v>1</v>
      </c>
      <c r="HW141" s="156">
        <f t="shared" si="965"/>
        <v>0</v>
      </c>
    </row>
    <row r="142" spans="1:237">
      <c r="A142" s="5">
        <v>2019</v>
      </c>
      <c r="G142" s="138"/>
      <c r="L142" s="138"/>
      <c r="Q142" s="138"/>
      <c r="V142" s="138"/>
      <c r="AA142" s="138"/>
      <c r="AG142" s="138"/>
      <c r="AJ142" s="787"/>
      <c r="AK142" s="5">
        <v>2019</v>
      </c>
      <c r="AL142" s="269" t="str">
        <f t="shared" si="637"/>
        <v/>
      </c>
      <c r="AM142" s="269" t="str">
        <f t="shared" si="638"/>
        <v/>
      </c>
      <c r="AN142" s="269" t="str">
        <f t="shared" si="639"/>
        <v/>
      </c>
      <c r="AO142" s="269" t="str">
        <f t="shared" si="640"/>
        <v/>
      </c>
      <c r="AP142" s="269" t="str">
        <f t="shared" si="641"/>
        <v/>
      </c>
      <c r="AQ142" s="269" t="str">
        <f t="shared" si="642"/>
        <v/>
      </c>
      <c r="AR142" s="269" t="str">
        <f t="shared" si="643"/>
        <v/>
      </c>
      <c r="AS142" s="269" t="str">
        <f t="shared" si="644"/>
        <v/>
      </c>
      <c r="AT142" s="269" t="str">
        <f t="shared" si="645"/>
        <v/>
      </c>
      <c r="AU142" s="269" t="str">
        <f t="shared" si="646"/>
        <v/>
      </c>
      <c r="AV142" s="269" t="str">
        <f t="shared" si="647"/>
        <v/>
      </c>
      <c r="AW142" s="269" t="str">
        <f t="shared" si="648"/>
        <v/>
      </c>
      <c r="AX142" s="269" t="str">
        <f t="shared" si="649"/>
        <v/>
      </c>
      <c r="AY142" s="269" t="str">
        <f t="shared" si="650"/>
        <v/>
      </c>
      <c r="AZ142" s="269" t="str">
        <f t="shared" si="651"/>
        <v/>
      </c>
      <c r="BA142" s="269" t="str">
        <f t="shared" si="652"/>
        <v/>
      </c>
      <c r="BB142" s="269" t="str">
        <f t="shared" si="653"/>
        <v/>
      </c>
      <c r="BC142" s="269" t="str">
        <f t="shared" si="654"/>
        <v/>
      </c>
      <c r="BD142" s="269" t="str">
        <f t="shared" si="655"/>
        <v/>
      </c>
      <c r="BE142" s="269" t="str">
        <f t="shared" si="656"/>
        <v/>
      </c>
      <c r="BF142" s="269" t="str">
        <f t="shared" si="657"/>
        <v/>
      </c>
      <c r="BG142" s="269" t="str">
        <f t="shared" si="658"/>
        <v/>
      </c>
      <c r="BH142" s="269" t="str">
        <f t="shared" si="659"/>
        <v/>
      </c>
      <c r="BI142" s="269" t="str">
        <f t="shared" si="660"/>
        <v/>
      </c>
      <c r="BJ142" s="269" t="str">
        <f t="shared" si="661"/>
        <v/>
      </c>
      <c r="BK142" s="269" t="str">
        <f t="shared" si="662"/>
        <v/>
      </c>
      <c r="BL142" s="269" t="str">
        <f t="shared" si="663"/>
        <v/>
      </c>
      <c r="BM142" s="269" t="str">
        <f t="shared" si="664"/>
        <v/>
      </c>
      <c r="BN142" s="269" t="str">
        <f t="shared" si="665"/>
        <v/>
      </c>
      <c r="BO142" s="269" t="str">
        <f t="shared" si="666"/>
        <v/>
      </c>
      <c r="BP142" s="329">
        <f t="shared" si="667"/>
        <v>0</v>
      </c>
      <c r="BQ142" s="5">
        <v>2019</v>
      </c>
      <c r="BR142" s="34" t="str">
        <f t="shared" si="810"/>
        <v/>
      </c>
      <c r="BS142" s="34" t="str">
        <f t="shared" si="811"/>
        <v/>
      </c>
      <c r="BT142" s="34" t="str">
        <f t="shared" si="812"/>
        <v/>
      </c>
      <c r="BU142" s="34" t="str">
        <f t="shared" si="813"/>
        <v/>
      </c>
      <c r="BV142" s="34" t="str">
        <f t="shared" si="814"/>
        <v/>
      </c>
      <c r="BW142" s="34" t="str">
        <f t="shared" si="815"/>
        <v/>
      </c>
      <c r="BX142" s="34" t="str">
        <f t="shared" si="816"/>
        <v/>
      </c>
      <c r="BY142" s="34" t="str">
        <f t="shared" si="817"/>
        <v/>
      </c>
      <c r="BZ142" s="34" t="str">
        <f t="shared" si="818"/>
        <v/>
      </c>
      <c r="CA142" s="34" t="str">
        <f t="shared" si="819"/>
        <v/>
      </c>
      <c r="CB142" s="34" t="str">
        <f t="shared" si="820"/>
        <v/>
      </c>
      <c r="CC142" s="34" t="str">
        <f t="shared" si="821"/>
        <v/>
      </c>
      <c r="CD142" s="34" t="str">
        <f t="shared" si="822"/>
        <v/>
      </c>
      <c r="CE142" s="34" t="str">
        <f t="shared" si="823"/>
        <v/>
      </c>
      <c r="CF142" s="34" t="str">
        <f t="shared" si="824"/>
        <v/>
      </c>
      <c r="CG142" s="34" t="str">
        <f t="shared" si="825"/>
        <v/>
      </c>
      <c r="CH142" s="34" t="str">
        <f t="shared" si="826"/>
        <v/>
      </c>
      <c r="CI142" s="34" t="str">
        <f t="shared" si="827"/>
        <v/>
      </c>
      <c r="CJ142" s="34" t="str">
        <f t="shared" si="828"/>
        <v/>
      </c>
      <c r="CK142" s="34" t="str">
        <f t="shared" si="829"/>
        <v/>
      </c>
      <c r="CL142" s="34" t="str">
        <f t="shared" si="830"/>
        <v/>
      </c>
      <c r="CM142" s="34" t="str">
        <f t="shared" si="831"/>
        <v/>
      </c>
      <c r="CN142" s="34" t="str">
        <f t="shared" si="832"/>
        <v/>
      </c>
      <c r="CO142" s="34" t="str">
        <f t="shared" si="833"/>
        <v/>
      </c>
      <c r="CP142" s="34" t="str">
        <f t="shared" si="834"/>
        <v/>
      </c>
      <c r="CQ142" s="34" t="str">
        <f t="shared" si="835"/>
        <v/>
      </c>
      <c r="CR142" s="34" t="str">
        <f t="shared" si="836"/>
        <v/>
      </c>
      <c r="CS142" s="34" t="str">
        <f t="shared" si="837"/>
        <v/>
      </c>
      <c r="CT142" s="34" t="str">
        <f t="shared" si="838"/>
        <v/>
      </c>
      <c r="CU142" s="34" t="str">
        <f t="shared" si="839"/>
        <v/>
      </c>
      <c r="CV142" s="34"/>
      <c r="CW142" s="34">
        <f t="shared" si="840"/>
        <v>0</v>
      </c>
      <c r="CX142" s="5">
        <v>2019</v>
      </c>
      <c r="CY142" s="11" t="str">
        <f t="shared" si="841"/>
        <v/>
      </c>
      <c r="CZ142" s="11" t="str">
        <f t="shared" si="842"/>
        <v/>
      </c>
      <c r="DA142" s="11" t="str">
        <f t="shared" si="843"/>
        <v/>
      </c>
      <c r="DB142" s="11" t="str">
        <f t="shared" si="844"/>
        <v/>
      </c>
      <c r="DC142" s="11" t="str">
        <f t="shared" si="845"/>
        <v/>
      </c>
      <c r="DD142" s="11" t="str">
        <f t="shared" si="846"/>
        <v/>
      </c>
      <c r="DE142" s="11" t="str">
        <f t="shared" si="847"/>
        <v/>
      </c>
      <c r="DF142" s="11" t="str">
        <f t="shared" si="848"/>
        <v/>
      </c>
      <c r="DG142" s="11" t="str">
        <f t="shared" si="849"/>
        <v/>
      </c>
      <c r="DH142" s="11" t="str">
        <f t="shared" si="850"/>
        <v/>
      </c>
      <c r="DI142" s="11" t="str">
        <f t="shared" si="851"/>
        <v/>
      </c>
      <c r="DJ142" s="11" t="str">
        <f t="shared" si="852"/>
        <v/>
      </c>
      <c r="DK142" s="11" t="str">
        <f t="shared" si="853"/>
        <v/>
      </c>
      <c r="DL142" s="11" t="str">
        <f t="shared" si="854"/>
        <v/>
      </c>
      <c r="DM142" s="11" t="str">
        <f t="shared" si="855"/>
        <v/>
      </c>
      <c r="DN142" s="11" t="str">
        <f t="shared" si="856"/>
        <v/>
      </c>
      <c r="DO142" s="11" t="str">
        <f t="shared" si="857"/>
        <v/>
      </c>
      <c r="DP142" s="11" t="str">
        <f t="shared" si="858"/>
        <v/>
      </c>
      <c r="DQ142" s="11" t="str">
        <f t="shared" si="859"/>
        <v/>
      </c>
      <c r="DR142" s="11" t="str">
        <f t="shared" si="860"/>
        <v/>
      </c>
      <c r="DS142" s="11" t="str">
        <f t="shared" si="861"/>
        <v/>
      </c>
      <c r="DT142" s="11" t="str">
        <f t="shared" si="862"/>
        <v/>
      </c>
      <c r="DU142" s="11" t="str">
        <f t="shared" si="863"/>
        <v/>
      </c>
      <c r="DV142" s="11" t="str">
        <f t="shared" si="864"/>
        <v/>
      </c>
      <c r="DW142" s="11" t="str">
        <f t="shared" si="865"/>
        <v/>
      </c>
      <c r="DX142" s="11" t="str">
        <f t="shared" si="866"/>
        <v/>
      </c>
      <c r="DY142" s="11" t="str">
        <f t="shared" si="867"/>
        <v/>
      </c>
      <c r="DZ142" s="11" t="str">
        <f t="shared" si="868"/>
        <v/>
      </c>
      <c r="EA142" s="11" t="str">
        <f t="shared" si="869"/>
        <v/>
      </c>
      <c r="EB142" s="11" t="str">
        <f t="shared" si="870"/>
        <v/>
      </c>
      <c r="EC142" s="11">
        <f t="shared" si="871"/>
        <v>0</v>
      </c>
      <c r="ED142" s="5"/>
      <c r="EE142" s="5">
        <v>2019</v>
      </c>
      <c r="EF142" s="269" t="str">
        <f t="shared" si="872"/>
        <v xml:space="preserve"> </v>
      </c>
      <c r="EG142" s="269" t="str">
        <f t="shared" si="873"/>
        <v xml:space="preserve"> </v>
      </c>
      <c r="EH142" s="269" t="str">
        <f t="shared" si="874"/>
        <v xml:space="preserve"> </v>
      </c>
      <c r="EI142" s="269" t="str">
        <f t="shared" si="875"/>
        <v xml:space="preserve"> </v>
      </c>
      <c r="EJ142" s="269" t="str">
        <f t="shared" si="876"/>
        <v xml:space="preserve"> </v>
      </c>
      <c r="EK142" s="269" t="str">
        <f t="shared" si="877"/>
        <v xml:space="preserve"> </v>
      </c>
      <c r="EL142" s="269" t="str">
        <f t="shared" si="878"/>
        <v xml:space="preserve"> </v>
      </c>
      <c r="EM142" s="269" t="str">
        <f t="shared" si="879"/>
        <v xml:space="preserve"> </v>
      </c>
      <c r="EN142" s="269" t="str">
        <f t="shared" si="880"/>
        <v xml:space="preserve"> </v>
      </c>
      <c r="EO142" s="269" t="str">
        <f t="shared" si="881"/>
        <v xml:space="preserve"> </v>
      </c>
      <c r="EP142" s="269" t="str">
        <f t="shared" si="882"/>
        <v xml:space="preserve"> </v>
      </c>
      <c r="EQ142" s="269" t="str">
        <f t="shared" si="883"/>
        <v xml:space="preserve"> </v>
      </c>
      <c r="ER142" s="269" t="str">
        <f t="shared" si="884"/>
        <v xml:space="preserve"> </v>
      </c>
      <c r="ES142" s="269" t="str">
        <f t="shared" si="885"/>
        <v xml:space="preserve"> </v>
      </c>
      <c r="ET142" s="269" t="str">
        <f t="shared" si="886"/>
        <v xml:space="preserve"> </v>
      </c>
      <c r="EU142" s="269" t="str">
        <f t="shared" si="887"/>
        <v xml:space="preserve"> </v>
      </c>
      <c r="EV142" s="269" t="str">
        <f t="shared" si="888"/>
        <v xml:space="preserve"> </v>
      </c>
      <c r="EW142" s="269" t="str">
        <f t="shared" si="889"/>
        <v xml:space="preserve"> </v>
      </c>
      <c r="EX142" s="269" t="str">
        <f t="shared" si="890"/>
        <v xml:space="preserve"> </v>
      </c>
      <c r="EY142" s="269" t="str">
        <f t="shared" si="891"/>
        <v xml:space="preserve"> </v>
      </c>
      <c r="EZ142" s="269" t="str">
        <f t="shared" si="892"/>
        <v xml:space="preserve"> </v>
      </c>
      <c r="FA142" s="269" t="str">
        <f t="shared" si="893"/>
        <v xml:space="preserve"> </v>
      </c>
      <c r="FB142" s="269" t="str">
        <f t="shared" si="894"/>
        <v xml:space="preserve"> </v>
      </c>
      <c r="FC142" s="269" t="str">
        <f t="shared" si="895"/>
        <v xml:space="preserve"> </v>
      </c>
      <c r="FD142" s="269" t="str">
        <f t="shared" si="896"/>
        <v xml:space="preserve"> </v>
      </c>
      <c r="FE142" s="269" t="str">
        <f t="shared" si="897"/>
        <v xml:space="preserve"> </v>
      </c>
      <c r="FF142" s="269" t="str">
        <f t="shared" si="898"/>
        <v xml:space="preserve"> </v>
      </c>
      <c r="FG142" s="269" t="str">
        <f t="shared" si="899"/>
        <v xml:space="preserve"> </v>
      </c>
      <c r="FH142" s="269" t="str">
        <f t="shared" si="900"/>
        <v xml:space="preserve"> </v>
      </c>
      <c r="FI142" s="269" t="str">
        <f t="shared" si="901"/>
        <v xml:space="preserve"> </v>
      </c>
      <c r="FJ142" s="270">
        <f t="shared" si="902"/>
        <v>0</v>
      </c>
      <c r="FK142" s="5">
        <v>2019</v>
      </c>
      <c r="FL142" s="11" t="str">
        <f t="shared" si="903"/>
        <v xml:space="preserve"> </v>
      </c>
      <c r="FM142" s="11" t="str">
        <f t="shared" si="904"/>
        <v xml:space="preserve"> </v>
      </c>
      <c r="FN142" s="11" t="str">
        <f t="shared" si="905"/>
        <v xml:space="preserve"> </v>
      </c>
      <c r="FO142" s="11" t="str">
        <f t="shared" si="906"/>
        <v xml:space="preserve"> </v>
      </c>
      <c r="FP142" s="11" t="str">
        <f t="shared" si="907"/>
        <v xml:space="preserve"> </v>
      </c>
      <c r="FQ142" s="11" t="str">
        <f t="shared" si="908"/>
        <v xml:space="preserve"> </v>
      </c>
      <c r="FR142" s="11" t="str">
        <f t="shared" si="909"/>
        <v xml:space="preserve"> </v>
      </c>
      <c r="FS142" s="11" t="str">
        <f t="shared" si="910"/>
        <v xml:space="preserve"> </v>
      </c>
      <c r="FT142" s="11" t="str">
        <f t="shared" si="911"/>
        <v xml:space="preserve"> </v>
      </c>
      <c r="FU142" s="11" t="str">
        <f t="shared" si="912"/>
        <v xml:space="preserve"> </v>
      </c>
      <c r="FV142" s="11" t="str">
        <f t="shared" si="913"/>
        <v xml:space="preserve"> </v>
      </c>
      <c r="FW142" s="11" t="str">
        <f t="shared" si="914"/>
        <v xml:space="preserve"> </v>
      </c>
      <c r="FX142" s="11" t="str">
        <f t="shared" si="915"/>
        <v xml:space="preserve"> </v>
      </c>
      <c r="FY142" s="11" t="str">
        <f t="shared" si="916"/>
        <v xml:space="preserve"> </v>
      </c>
      <c r="FZ142" s="11" t="str">
        <f t="shared" si="917"/>
        <v xml:space="preserve"> </v>
      </c>
      <c r="GA142" s="11" t="str">
        <f t="shared" si="918"/>
        <v xml:space="preserve"> </v>
      </c>
      <c r="GB142" s="11" t="str">
        <f t="shared" si="919"/>
        <v xml:space="preserve"> </v>
      </c>
      <c r="GC142" s="11" t="str">
        <f t="shared" si="920"/>
        <v xml:space="preserve"> </v>
      </c>
      <c r="GD142" s="11" t="str">
        <f t="shared" si="921"/>
        <v xml:space="preserve"> </v>
      </c>
      <c r="GE142" s="11" t="str">
        <f t="shared" si="922"/>
        <v xml:space="preserve"> </v>
      </c>
      <c r="GF142" s="11" t="str">
        <f t="shared" si="923"/>
        <v xml:space="preserve"> </v>
      </c>
      <c r="GG142" s="11" t="str">
        <f t="shared" si="924"/>
        <v xml:space="preserve"> </v>
      </c>
      <c r="GH142" s="11" t="str">
        <f t="shared" si="925"/>
        <v xml:space="preserve"> </v>
      </c>
      <c r="GI142" s="11" t="str">
        <f t="shared" si="926"/>
        <v xml:space="preserve"> </v>
      </c>
      <c r="GJ142" s="11" t="str">
        <f t="shared" si="927"/>
        <v xml:space="preserve"> </v>
      </c>
      <c r="GK142" s="11" t="str">
        <f t="shared" si="928"/>
        <v xml:space="preserve"> </v>
      </c>
      <c r="GL142" s="11" t="str">
        <f t="shared" si="929"/>
        <v xml:space="preserve"> </v>
      </c>
      <c r="GM142" s="11" t="str">
        <f t="shared" si="930"/>
        <v xml:space="preserve"> </v>
      </c>
      <c r="GN142" s="11" t="str">
        <f t="shared" si="931"/>
        <v xml:space="preserve"> </v>
      </c>
      <c r="GO142" s="11" t="str">
        <f t="shared" si="932"/>
        <v xml:space="preserve"> </v>
      </c>
      <c r="GP142" s="330">
        <f t="shared" si="933"/>
        <v>0</v>
      </c>
      <c r="GQ142" s="5">
        <v>2019</v>
      </c>
      <c r="GR142" s="31" t="str">
        <f t="shared" si="934"/>
        <v xml:space="preserve"> </v>
      </c>
      <c r="GS142" s="31" t="str">
        <f t="shared" si="935"/>
        <v xml:space="preserve"> </v>
      </c>
      <c r="GT142" s="31" t="str">
        <f t="shared" si="936"/>
        <v xml:space="preserve"> </v>
      </c>
      <c r="GU142" s="31" t="str">
        <f t="shared" si="937"/>
        <v xml:space="preserve"> </v>
      </c>
      <c r="GV142" s="31" t="str">
        <f t="shared" si="938"/>
        <v xml:space="preserve"> </v>
      </c>
      <c r="GW142" s="31" t="str">
        <f t="shared" si="939"/>
        <v xml:space="preserve"> </v>
      </c>
      <c r="GX142" s="31" t="str">
        <f t="shared" si="940"/>
        <v xml:space="preserve"> </v>
      </c>
      <c r="GY142" s="31" t="str">
        <f t="shared" si="941"/>
        <v xml:space="preserve"> </v>
      </c>
      <c r="GZ142" s="31" t="str">
        <f t="shared" si="942"/>
        <v xml:space="preserve"> </v>
      </c>
      <c r="HA142" s="31" t="str">
        <f t="shared" si="943"/>
        <v xml:space="preserve"> </v>
      </c>
      <c r="HB142" s="31" t="str">
        <f t="shared" si="944"/>
        <v xml:space="preserve"> </v>
      </c>
      <c r="HC142" s="31" t="str">
        <f t="shared" si="945"/>
        <v xml:space="preserve"> </v>
      </c>
      <c r="HD142" s="31" t="str">
        <f t="shared" si="946"/>
        <v xml:space="preserve"> </v>
      </c>
      <c r="HE142" s="31" t="str">
        <f t="shared" si="947"/>
        <v xml:space="preserve"> </v>
      </c>
      <c r="HF142" s="31" t="str">
        <f t="shared" si="948"/>
        <v xml:space="preserve"> </v>
      </c>
      <c r="HG142" s="31" t="str">
        <f t="shared" si="949"/>
        <v xml:space="preserve"> </v>
      </c>
      <c r="HH142" s="31" t="str">
        <f t="shared" si="950"/>
        <v xml:space="preserve"> </v>
      </c>
      <c r="HI142" s="31" t="str">
        <f t="shared" si="951"/>
        <v xml:space="preserve"> </v>
      </c>
      <c r="HJ142" s="31" t="str">
        <f t="shared" si="952"/>
        <v xml:space="preserve"> </v>
      </c>
      <c r="HK142" s="31" t="str">
        <f t="shared" si="953"/>
        <v xml:space="preserve"> </v>
      </c>
      <c r="HL142" s="31" t="str">
        <f t="shared" si="954"/>
        <v xml:space="preserve"> </v>
      </c>
      <c r="HM142" s="31" t="str">
        <f t="shared" si="955"/>
        <v xml:space="preserve"> </v>
      </c>
      <c r="HN142" s="31" t="str">
        <f t="shared" si="956"/>
        <v xml:space="preserve"> </v>
      </c>
      <c r="HO142" s="31" t="str">
        <f t="shared" si="957"/>
        <v xml:space="preserve"> </v>
      </c>
      <c r="HP142" s="31" t="str">
        <f t="shared" si="958"/>
        <v xml:space="preserve"> </v>
      </c>
      <c r="HQ142" s="31" t="str">
        <f t="shared" si="959"/>
        <v xml:space="preserve"> </v>
      </c>
      <c r="HR142" s="31" t="str">
        <f t="shared" si="960"/>
        <v xml:space="preserve"> </v>
      </c>
      <c r="HS142" s="31" t="str">
        <f t="shared" si="961"/>
        <v xml:space="preserve"> </v>
      </c>
      <c r="HT142" s="31" t="str">
        <f t="shared" si="962"/>
        <v xml:space="preserve"> </v>
      </c>
      <c r="HU142" s="31" t="str">
        <f t="shared" si="963"/>
        <v xml:space="preserve"> </v>
      </c>
      <c r="HV142" s="31">
        <f t="shared" si="964"/>
        <v>0</v>
      </c>
      <c r="HW142" s="156">
        <f t="shared" si="965"/>
        <v>0</v>
      </c>
    </row>
    <row r="143" spans="1:237" ht="13.8" thickBot="1">
      <c r="A143" s="19">
        <v>2020</v>
      </c>
      <c r="B143" s="738"/>
      <c r="C143" s="738"/>
      <c r="D143" s="738"/>
      <c r="E143" s="738"/>
      <c r="F143" s="738"/>
      <c r="G143" s="1020"/>
      <c r="H143" s="738"/>
      <c r="I143" s="738"/>
      <c r="J143" s="738"/>
      <c r="K143" s="738"/>
      <c r="L143" s="1020"/>
      <c r="M143" s="738"/>
      <c r="N143" s="738"/>
      <c r="O143" s="738"/>
      <c r="P143" s="738"/>
      <c r="Q143" s="1020"/>
      <c r="R143" s="738"/>
      <c r="S143" s="738"/>
      <c r="T143" s="738"/>
      <c r="U143" s="738"/>
      <c r="V143" s="1020"/>
      <c r="W143" s="738"/>
      <c r="X143" s="738"/>
      <c r="Y143" s="738"/>
      <c r="Z143" s="738"/>
      <c r="AA143" s="1020"/>
      <c r="AB143" s="738"/>
      <c r="AC143" s="738"/>
      <c r="AD143" s="738"/>
      <c r="AE143" s="738"/>
      <c r="AF143" s="892"/>
      <c r="AG143" s="1020"/>
      <c r="AH143" s="738"/>
      <c r="AI143" s="1033"/>
      <c r="AJ143" s="1031"/>
      <c r="AK143" s="1071">
        <v>2020</v>
      </c>
      <c r="AL143" s="269" t="str">
        <f t="shared" si="637"/>
        <v/>
      </c>
      <c r="AM143" s="269" t="str">
        <f t="shared" si="638"/>
        <v/>
      </c>
      <c r="AN143" s="269" t="str">
        <f t="shared" si="639"/>
        <v/>
      </c>
      <c r="AO143" s="269" t="str">
        <f t="shared" si="640"/>
        <v/>
      </c>
      <c r="AP143" s="269" t="str">
        <f t="shared" si="641"/>
        <v/>
      </c>
      <c r="AQ143" s="269" t="str">
        <f t="shared" si="642"/>
        <v/>
      </c>
      <c r="AR143" s="269" t="str">
        <f t="shared" si="643"/>
        <v/>
      </c>
      <c r="AS143" s="269" t="str">
        <f t="shared" si="644"/>
        <v/>
      </c>
      <c r="AT143" s="269" t="str">
        <f t="shared" si="645"/>
        <v/>
      </c>
      <c r="AU143" s="269" t="str">
        <f t="shared" si="646"/>
        <v/>
      </c>
      <c r="AV143" s="269" t="str">
        <f t="shared" si="647"/>
        <v/>
      </c>
      <c r="AW143" s="269" t="str">
        <f t="shared" si="648"/>
        <v/>
      </c>
      <c r="AX143" s="269" t="str">
        <f t="shared" si="649"/>
        <v/>
      </c>
      <c r="AY143" s="269" t="str">
        <f t="shared" si="650"/>
        <v/>
      </c>
      <c r="AZ143" s="269" t="str">
        <f t="shared" si="651"/>
        <v/>
      </c>
      <c r="BA143" s="269" t="str">
        <f t="shared" si="652"/>
        <v/>
      </c>
      <c r="BB143" s="269" t="str">
        <f t="shared" si="653"/>
        <v/>
      </c>
      <c r="BC143" s="269" t="str">
        <f t="shared" si="654"/>
        <v/>
      </c>
      <c r="BD143" s="269" t="str">
        <f t="shared" si="655"/>
        <v/>
      </c>
      <c r="BE143" s="269" t="str">
        <f t="shared" si="656"/>
        <v/>
      </c>
      <c r="BF143" s="269" t="str">
        <f t="shared" si="657"/>
        <v/>
      </c>
      <c r="BG143" s="269" t="str">
        <f t="shared" si="658"/>
        <v/>
      </c>
      <c r="BH143" s="269" t="str">
        <f t="shared" si="659"/>
        <v/>
      </c>
      <c r="BI143" s="269" t="str">
        <f t="shared" si="660"/>
        <v/>
      </c>
      <c r="BJ143" s="269" t="str">
        <f t="shared" si="661"/>
        <v/>
      </c>
      <c r="BK143" s="269" t="str">
        <f t="shared" si="662"/>
        <v/>
      </c>
      <c r="BL143" s="269" t="str">
        <f t="shared" si="663"/>
        <v/>
      </c>
      <c r="BM143" s="269" t="str">
        <f t="shared" si="664"/>
        <v/>
      </c>
      <c r="BN143" s="269" t="str">
        <f t="shared" si="665"/>
        <v/>
      </c>
      <c r="BO143" s="269" t="str">
        <f t="shared" si="666"/>
        <v/>
      </c>
      <c r="BP143" s="329">
        <f t="shared" si="667"/>
        <v>0</v>
      </c>
      <c r="BQ143" s="5">
        <v>2020</v>
      </c>
      <c r="BR143" s="34" t="str">
        <f t="shared" si="810"/>
        <v/>
      </c>
      <c r="BS143" s="34" t="str">
        <f t="shared" si="811"/>
        <v/>
      </c>
      <c r="BT143" s="34" t="str">
        <f t="shared" si="812"/>
        <v/>
      </c>
      <c r="BU143" s="34" t="str">
        <f t="shared" si="813"/>
        <v/>
      </c>
      <c r="BV143" s="34" t="str">
        <f t="shared" si="814"/>
        <v/>
      </c>
      <c r="BW143" s="34" t="str">
        <f t="shared" si="815"/>
        <v/>
      </c>
      <c r="BX143" s="34" t="str">
        <f t="shared" si="816"/>
        <v/>
      </c>
      <c r="BY143" s="34" t="str">
        <f t="shared" si="817"/>
        <v/>
      </c>
      <c r="BZ143" s="34" t="str">
        <f t="shared" si="818"/>
        <v/>
      </c>
      <c r="CA143" s="34" t="str">
        <f t="shared" si="819"/>
        <v/>
      </c>
      <c r="CB143" s="34" t="str">
        <f t="shared" si="820"/>
        <v/>
      </c>
      <c r="CC143" s="34" t="str">
        <f t="shared" si="821"/>
        <v/>
      </c>
      <c r="CD143" s="34" t="str">
        <f t="shared" si="822"/>
        <v/>
      </c>
      <c r="CE143" s="34" t="str">
        <f t="shared" si="823"/>
        <v/>
      </c>
      <c r="CF143" s="34" t="str">
        <f t="shared" si="824"/>
        <v/>
      </c>
      <c r="CG143" s="34" t="str">
        <f t="shared" si="825"/>
        <v/>
      </c>
      <c r="CH143" s="34" t="str">
        <f t="shared" si="826"/>
        <v/>
      </c>
      <c r="CI143" s="34" t="str">
        <f t="shared" si="827"/>
        <v/>
      </c>
      <c r="CJ143" s="34" t="str">
        <f t="shared" si="828"/>
        <v/>
      </c>
      <c r="CK143" s="34" t="str">
        <f t="shared" si="829"/>
        <v/>
      </c>
      <c r="CL143" s="34" t="str">
        <f t="shared" si="830"/>
        <v/>
      </c>
      <c r="CM143" s="34" t="str">
        <f t="shared" si="831"/>
        <v/>
      </c>
      <c r="CN143" s="34" t="str">
        <f t="shared" si="832"/>
        <v/>
      </c>
      <c r="CO143" s="34" t="str">
        <f t="shared" si="833"/>
        <v/>
      </c>
      <c r="CP143" s="34" t="str">
        <f t="shared" si="834"/>
        <v/>
      </c>
      <c r="CQ143" s="34" t="str">
        <f t="shared" si="835"/>
        <v/>
      </c>
      <c r="CR143" s="34" t="str">
        <f t="shared" si="836"/>
        <v/>
      </c>
      <c r="CS143" s="34" t="str">
        <f t="shared" si="837"/>
        <v/>
      </c>
      <c r="CT143" s="34" t="str">
        <f t="shared" si="838"/>
        <v/>
      </c>
      <c r="CU143" s="34" t="str">
        <f t="shared" si="839"/>
        <v/>
      </c>
      <c r="CV143" s="34"/>
      <c r="CW143" s="34">
        <f t="shared" si="840"/>
        <v>0</v>
      </c>
      <c r="CX143" s="5">
        <v>2020</v>
      </c>
      <c r="CY143" s="11" t="str">
        <f t="shared" si="841"/>
        <v/>
      </c>
      <c r="CZ143" s="11" t="str">
        <f t="shared" si="842"/>
        <v/>
      </c>
      <c r="DA143" s="11" t="str">
        <f t="shared" si="843"/>
        <v/>
      </c>
      <c r="DB143" s="11" t="str">
        <f t="shared" si="844"/>
        <v/>
      </c>
      <c r="DC143" s="11" t="str">
        <f t="shared" si="845"/>
        <v/>
      </c>
      <c r="DD143" s="11" t="str">
        <f t="shared" si="846"/>
        <v/>
      </c>
      <c r="DE143" s="11" t="str">
        <f t="shared" si="847"/>
        <v/>
      </c>
      <c r="DF143" s="11" t="str">
        <f t="shared" si="848"/>
        <v/>
      </c>
      <c r="DG143" s="11" t="str">
        <f t="shared" si="849"/>
        <v/>
      </c>
      <c r="DH143" s="11" t="str">
        <f t="shared" si="850"/>
        <v/>
      </c>
      <c r="DI143" s="11" t="str">
        <f t="shared" si="851"/>
        <v/>
      </c>
      <c r="DJ143" s="11" t="str">
        <f t="shared" si="852"/>
        <v/>
      </c>
      <c r="DK143" s="11" t="str">
        <f t="shared" si="853"/>
        <v/>
      </c>
      <c r="DL143" s="11" t="str">
        <f t="shared" si="854"/>
        <v/>
      </c>
      <c r="DM143" s="11" t="str">
        <f t="shared" si="855"/>
        <v/>
      </c>
      <c r="DN143" s="11" t="str">
        <f t="shared" si="856"/>
        <v/>
      </c>
      <c r="DO143" s="11" t="str">
        <f t="shared" si="857"/>
        <v/>
      </c>
      <c r="DP143" s="11" t="str">
        <f t="shared" si="858"/>
        <v/>
      </c>
      <c r="DQ143" s="11" t="str">
        <f t="shared" si="859"/>
        <v/>
      </c>
      <c r="DR143" s="11" t="str">
        <f t="shared" si="860"/>
        <v/>
      </c>
      <c r="DS143" s="11" t="str">
        <f t="shared" si="861"/>
        <v/>
      </c>
      <c r="DT143" s="11" t="str">
        <f t="shared" si="862"/>
        <v/>
      </c>
      <c r="DU143" s="11" t="str">
        <f t="shared" si="863"/>
        <v/>
      </c>
      <c r="DV143" s="11" t="str">
        <f t="shared" si="864"/>
        <v/>
      </c>
      <c r="DW143" s="11" t="str">
        <f t="shared" si="865"/>
        <v/>
      </c>
      <c r="DX143" s="11" t="str">
        <f t="shared" si="866"/>
        <v/>
      </c>
      <c r="DY143" s="11" t="str">
        <f t="shared" si="867"/>
        <v/>
      </c>
      <c r="DZ143" s="11" t="str">
        <f t="shared" si="868"/>
        <v/>
      </c>
      <c r="EA143" s="11" t="str">
        <f t="shared" si="869"/>
        <v/>
      </c>
      <c r="EB143" s="11" t="str">
        <f t="shared" si="870"/>
        <v/>
      </c>
      <c r="EC143" s="11">
        <f t="shared" si="871"/>
        <v>0</v>
      </c>
      <c r="ED143" s="5"/>
      <c r="EE143" s="5">
        <v>2020</v>
      </c>
      <c r="EF143" s="269" t="str">
        <f t="shared" si="872"/>
        <v xml:space="preserve"> </v>
      </c>
      <c r="EG143" s="269" t="str">
        <f t="shared" si="873"/>
        <v xml:space="preserve"> </v>
      </c>
      <c r="EH143" s="269" t="str">
        <f t="shared" si="874"/>
        <v xml:space="preserve"> </v>
      </c>
      <c r="EI143" s="269" t="str">
        <f t="shared" si="875"/>
        <v xml:space="preserve"> </v>
      </c>
      <c r="EJ143" s="269" t="str">
        <f t="shared" si="876"/>
        <v xml:space="preserve"> </v>
      </c>
      <c r="EK143" s="269" t="str">
        <f t="shared" si="877"/>
        <v xml:space="preserve"> </v>
      </c>
      <c r="EL143" s="269" t="str">
        <f t="shared" si="878"/>
        <v xml:space="preserve"> </v>
      </c>
      <c r="EM143" s="269" t="str">
        <f t="shared" si="879"/>
        <v xml:space="preserve"> </v>
      </c>
      <c r="EN143" s="269" t="str">
        <f t="shared" si="880"/>
        <v xml:space="preserve"> </v>
      </c>
      <c r="EO143" s="269" t="str">
        <f t="shared" si="881"/>
        <v xml:space="preserve"> </v>
      </c>
      <c r="EP143" s="269" t="str">
        <f t="shared" si="882"/>
        <v xml:space="preserve"> </v>
      </c>
      <c r="EQ143" s="269" t="str">
        <f t="shared" si="883"/>
        <v xml:space="preserve"> </v>
      </c>
      <c r="ER143" s="269" t="str">
        <f t="shared" si="884"/>
        <v xml:space="preserve"> </v>
      </c>
      <c r="ES143" s="269" t="str">
        <f t="shared" si="885"/>
        <v xml:space="preserve"> </v>
      </c>
      <c r="ET143" s="269" t="str">
        <f t="shared" si="886"/>
        <v xml:space="preserve"> </v>
      </c>
      <c r="EU143" s="269" t="str">
        <f t="shared" si="887"/>
        <v xml:space="preserve"> </v>
      </c>
      <c r="EV143" s="269" t="str">
        <f t="shared" si="888"/>
        <v xml:space="preserve"> </v>
      </c>
      <c r="EW143" s="269" t="str">
        <f t="shared" si="889"/>
        <v xml:space="preserve"> </v>
      </c>
      <c r="EX143" s="269" t="str">
        <f t="shared" si="890"/>
        <v xml:space="preserve"> </v>
      </c>
      <c r="EY143" s="269" t="str">
        <f t="shared" si="891"/>
        <v xml:space="preserve"> </v>
      </c>
      <c r="EZ143" s="269" t="str">
        <f t="shared" si="892"/>
        <v xml:space="preserve"> </v>
      </c>
      <c r="FA143" s="269" t="str">
        <f t="shared" si="893"/>
        <v xml:space="preserve"> </v>
      </c>
      <c r="FB143" s="269" t="str">
        <f t="shared" si="894"/>
        <v xml:space="preserve"> </v>
      </c>
      <c r="FC143" s="269" t="str">
        <f t="shared" si="895"/>
        <v xml:space="preserve"> </v>
      </c>
      <c r="FD143" s="269" t="str">
        <f t="shared" si="896"/>
        <v xml:space="preserve"> </v>
      </c>
      <c r="FE143" s="269" t="str">
        <f t="shared" si="897"/>
        <v xml:space="preserve"> </v>
      </c>
      <c r="FF143" s="269" t="str">
        <f t="shared" si="898"/>
        <v xml:space="preserve"> </v>
      </c>
      <c r="FG143" s="269" t="str">
        <f t="shared" si="899"/>
        <v xml:space="preserve"> </v>
      </c>
      <c r="FH143" s="269" t="str">
        <f t="shared" si="900"/>
        <v xml:space="preserve"> </v>
      </c>
      <c r="FI143" s="269" t="str">
        <f t="shared" si="901"/>
        <v xml:space="preserve"> </v>
      </c>
      <c r="FJ143" s="270">
        <f t="shared" si="902"/>
        <v>0</v>
      </c>
      <c r="FK143" s="5">
        <v>2020</v>
      </c>
      <c r="FL143" s="11" t="str">
        <f t="shared" si="903"/>
        <v xml:space="preserve"> </v>
      </c>
      <c r="FM143" s="11" t="str">
        <f t="shared" si="904"/>
        <v xml:space="preserve"> </v>
      </c>
      <c r="FN143" s="11" t="str">
        <f t="shared" si="905"/>
        <v xml:space="preserve"> </v>
      </c>
      <c r="FO143" s="11" t="str">
        <f t="shared" si="906"/>
        <v xml:space="preserve"> </v>
      </c>
      <c r="FP143" s="11" t="str">
        <f t="shared" si="907"/>
        <v xml:space="preserve"> </v>
      </c>
      <c r="FQ143" s="11" t="str">
        <f t="shared" si="908"/>
        <v xml:space="preserve"> </v>
      </c>
      <c r="FR143" s="11" t="str">
        <f t="shared" si="909"/>
        <v xml:space="preserve"> </v>
      </c>
      <c r="FS143" s="11" t="str">
        <f t="shared" si="910"/>
        <v xml:space="preserve"> </v>
      </c>
      <c r="FT143" s="11" t="str">
        <f t="shared" si="911"/>
        <v xml:space="preserve"> </v>
      </c>
      <c r="FU143" s="11" t="str">
        <f t="shared" si="912"/>
        <v xml:space="preserve"> </v>
      </c>
      <c r="FV143" s="11" t="str">
        <f t="shared" si="913"/>
        <v xml:space="preserve"> </v>
      </c>
      <c r="FW143" s="11" t="str">
        <f t="shared" si="914"/>
        <v xml:space="preserve"> </v>
      </c>
      <c r="FX143" s="11" t="str">
        <f t="shared" si="915"/>
        <v xml:space="preserve"> </v>
      </c>
      <c r="FY143" s="11" t="str">
        <f t="shared" si="916"/>
        <v xml:space="preserve"> </v>
      </c>
      <c r="FZ143" s="11" t="str">
        <f t="shared" si="917"/>
        <v xml:space="preserve"> </v>
      </c>
      <c r="GA143" s="11" t="str">
        <f t="shared" si="918"/>
        <v xml:space="preserve"> </v>
      </c>
      <c r="GB143" s="11" t="str">
        <f t="shared" si="919"/>
        <v xml:space="preserve"> </v>
      </c>
      <c r="GC143" s="11" t="str">
        <f t="shared" si="920"/>
        <v xml:space="preserve"> </v>
      </c>
      <c r="GD143" s="11" t="str">
        <f t="shared" si="921"/>
        <v xml:space="preserve"> </v>
      </c>
      <c r="GE143" s="11" t="str">
        <f t="shared" si="922"/>
        <v xml:space="preserve"> </v>
      </c>
      <c r="GF143" s="11" t="str">
        <f t="shared" si="923"/>
        <v xml:space="preserve"> </v>
      </c>
      <c r="GG143" s="11" t="str">
        <f t="shared" si="924"/>
        <v xml:space="preserve"> </v>
      </c>
      <c r="GH143" s="11" t="str">
        <f t="shared" si="925"/>
        <v xml:space="preserve"> </v>
      </c>
      <c r="GI143" s="11" t="str">
        <f t="shared" si="926"/>
        <v xml:space="preserve"> </v>
      </c>
      <c r="GJ143" s="11" t="str">
        <f t="shared" si="927"/>
        <v xml:space="preserve"> </v>
      </c>
      <c r="GK143" s="11" t="str">
        <f t="shared" si="928"/>
        <v xml:space="preserve"> </v>
      </c>
      <c r="GL143" s="11" t="str">
        <f t="shared" si="929"/>
        <v xml:space="preserve"> </v>
      </c>
      <c r="GM143" s="11" t="str">
        <f t="shared" si="930"/>
        <v xml:space="preserve"> </v>
      </c>
      <c r="GN143" s="11" t="str">
        <f t="shared" si="931"/>
        <v xml:space="preserve"> </v>
      </c>
      <c r="GO143" s="11" t="str">
        <f t="shared" si="932"/>
        <v xml:space="preserve"> </v>
      </c>
      <c r="GP143" s="330">
        <f t="shared" si="933"/>
        <v>0</v>
      </c>
      <c r="GQ143" s="5">
        <v>2020</v>
      </c>
      <c r="GR143" s="31" t="str">
        <f t="shared" si="934"/>
        <v xml:space="preserve"> </v>
      </c>
      <c r="GS143" s="31" t="str">
        <f t="shared" si="935"/>
        <v xml:space="preserve"> </v>
      </c>
      <c r="GT143" s="31" t="str">
        <f t="shared" si="936"/>
        <v xml:space="preserve"> </v>
      </c>
      <c r="GU143" s="31" t="str">
        <f t="shared" si="937"/>
        <v xml:space="preserve"> </v>
      </c>
      <c r="GV143" s="31" t="str">
        <f t="shared" si="938"/>
        <v xml:space="preserve"> </v>
      </c>
      <c r="GW143" s="31" t="str">
        <f t="shared" si="939"/>
        <v xml:space="preserve"> </v>
      </c>
      <c r="GX143" s="31" t="str">
        <f t="shared" si="940"/>
        <v xml:space="preserve"> </v>
      </c>
      <c r="GY143" s="31" t="str">
        <f t="shared" si="941"/>
        <v xml:space="preserve"> </v>
      </c>
      <c r="GZ143" s="31" t="str">
        <f t="shared" si="942"/>
        <v xml:space="preserve"> </v>
      </c>
      <c r="HA143" s="31" t="str">
        <f t="shared" si="943"/>
        <v xml:space="preserve"> </v>
      </c>
      <c r="HB143" s="31" t="str">
        <f t="shared" si="944"/>
        <v xml:space="preserve"> </v>
      </c>
      <c r="HC143" s="31" t="str">
        <f t="shared" si="945"/>
        <v xml:space="preserve"> </v>
      </c>
      <c r="HD143" s="31" t="str">
        <f t="shared" si="946"/>
        <v xml:space="preserve"> </v>
      </c>
      <c r="HE143" s="31" t="str">
        <f t="shared" si="947"/>
        <v xml:space="preserve"> </v>
      </c>
      <c r="HF143" s="31" t="str">
        <f t="shared" si="948"/>
        <v xml:space="preserve"> </v>
      </c>
      <c r="HG143" s="31" t="str">
        <f t="shared" si="949"/>
        <v xml:space="preserve"> </v>
      </c>
      <c r="HH143" s="31" t="str">
        <f t="shared" si="950"/>
        <v xml:space="preserve"> </v>
      </c>
      <c r="HI143" s="31" t="str">
        <f t="shared" si="951"/>
        <v xml:space="preserve"> </v>
      </c>
      <c r="HJ143" s="31" t="str">
        <f t="shared" si="952"/>
        <v xml:space="preserve"> </v>
      </c>
      <c r="HK143" s="31" t="str">
        <f t="shared" si="953"/>
        <v xml:space="preserve"> </v>
      </c>
      <c r="HL143" s="31" t="str">
        <f t="shared" si="954"/>
        <v xml:space="preserve"> </v>
      </c>
      <c r="HM143" s="31" t="str">
        <f t="shared" si="955"/>
        <v xml:space="preserve"> </v>
      </c>
      <c r="HN143" s="31" t="str">
        <f t="shared" si="956"/>
        <v xml:space="preserve"> </v>
      </c>
      <c r="HO143" s="31" t="str">
        <f t="shared" si="957"/>
        <v xml:space="preserve"> </v>
      </c>
      <c r="HP143" s="31" t="str">
        <f t="shared" si="958"/>
        <v xml:space="preserve"> </v>
      </c>
      <c r="HQ143" s="31" t="str">
        <f t="shared" si="959"/>
        <v xml:space="preserve"> </v>
      </c>
      <c r="HR143" s="31" t="str">
        <f t="shared" si="960"/>
        <v xml:space="preserve"> </v>
      </c>
      <c r="HS143" s="31" t="str">
        <f t="shared" si="961"/>
        <v xml:space="preserve"> </v>
      </c>
      <c r="HT143" s="31" t="str">
        <f t="shared" si="962"/>
        <v xml:space="preserve"> </v>
      </c>
      <c r="HU143" s="31" t="str">
        <f t="shared" si="963"/>
        <v xml:space="preserve"> </v>
      </c>
      <c r="HV143" s="31">
        <f t="shared" si="964"/>
        <v>0</v>
      </c>
      <c r="HW143" s="156">
        <f t="shared" si="965"/>
        <v>0</v>
      </c>
    </row>
    <row r="144" spans="1:237">
      <c r="A144" s="5">
        <v>2021</v>
      </c>
      <c r="G144" s="138"/>
      <c r="L144" s="138"/>
      <c r="Q144" s="138"/>
      <c r="V144" s="138"/>
      <c r="AA144" s="138"/>
      <c r="AG144" s="138"/>
      <c r="AJ144" s="787"/>
      <c r="AK144" s="5">
        <v>2021</v>
      </c>
      <c r="AL144" s="269" t="str">
        <f t="shared" si="637"/>
        <v/>
      </c>
      <c r="AM144" s="269" t="str">
        <f t="shared" si="638"/>
        <v/>
      </c>
      <c r="AN144" s="269" t="str">
        <f t="shared" si="639"/>
        <v/>
      </c>
      <c r="AO144" s="269" t="str">
        <f t="shared" si="640"/>
        <v/>
      </c>
      <c r="AP144" s="269" t="str">
        <f t="shared" si="641"/>
        <v/>
      </c>
      <c r="AQ144" s="269" t="str">
        <f t="shared" si="642"/>
        <v/>
      </c>
      <c r="AR144" s="269" t="str">
        <f t="shared" si="643"/>
        <v/>
      </c>
      <c r="AS144" s="269" t="str">
        <f t="shared" si="644"/>
        <v/>
      </c>
      <c r="AT144" s="269" t="str">
        <f t="shared" si="645"/>
        <v/>
      </c>
      <c r="AU144" s="269" t="str">
        <f t="shared" si="646"/>
        <v/>
      </c>
      <c r="AV144" s="269" t="str">
        <f t="shared" si="647"/>
        <v/>
      </c>
      <c r="AW144" s="269" t="str">
        <f t="shared" si="648"/>
        <v/>
      </c>
      <c r="AX144" s="269" t="str">
        <f t="shared" si="649"/>
        <v/>
      </c>
      <c r="AY144" s="269" t="str">
        <f t="shared" si="650"/>
        <v/>
      </c>
      <c r="AZ144" s="269" t="str">
        <f t="shared" si="651"/>
        <v/>
      </c>
      <c r="BA144" s="269" t="str">
        <f t="shared" si="652"/>
        <v/>
      </c>
      <c r="BB144" s="269" t="str">
        <f t="shared" si="653"/>
        <v/>
      </c>
      <c r="BC144" s="269" t="str">
        <f t="shared" si="654"/>
        <v/>
      </c>
      <c r="BD144" s="269" t="str">
        <f t="shared" si="655"/>
        <v/>
      </c>
      <c r="BE144" s="269" t="str">
        <f t="shared" si="656"/>
        <v/>
      </c>
      <c r="BF144" s="269" t="str">
        <f t="shared" si="657"/>
        <v/>
      </c>
      <c r="BG144" s="269" t="str">
        <f t="shared" si="658"/>
        <v/>
      </c>
      <c r="BH144" s="269" t="str">
        <f t="shared" si="659"/>
        <v/>
      </c>
      <c r="BI144" s="269" t="str">
        <f t="shared" si="660"/>
        <v/>
      </c>
      <c r="BJ144" s="269" t="str">
        <f t="shared" si="661"/>
        <v/>
      </c>
      <c r="BK144" s="269" t="str">
        <f t="shared" si="662"/>
        <v/>
      </c>
      <c r="BL144" s="269" t="str">
        <f t="shared" si="663"/>
        <v/>
      </c>
      <c r="BM144" s="269" t="str">
        <f t="shared" si="664"/>
        <v/>
      </c>
      <c r="BN144" s="269" t="str">
        <f t="shared" si="665"/>
        <v/>
      </c>
      <c r="BO144" s="269" t="str">
        <f t="shared" si="666"/>
        <v/>
      </c>
      <c r="BP144" s="329">
        <f t="shared" si="667"/>
        <v>0</v>
      </c>
      <c r="BQ144" s="5">
        <v>2021</v>
      </c>
      <c r="BR144" s="34" t="str">
        <f t="shared" si="810"/>
        <v/>
      </c>
      <c r="BS144" s="34" t="str">
        <f t="shared" si="811"/>
        <v/>
      </c>
      <c r="BT144" s="34" t="str">
        <f t="shared" si="812"/>
        <v/>
      </c>
      <c r="BU144" s="34" t="str">
        <f t="shared" si="813"/>
        <v/>
      </c>
      <c r="BV144" s="34" t="str">
        <f t="shared" si="814"/>
        <v/>
      </c>
      <c r="BW144" s="34" t="str">
        <f t="shared" si="815"/>
        <v/>
      </c>
      <c r="BX144" s="34" t="str">
        <f t="shared" si="816"/>
        <v/>
      </c>
      <c r="BY144" s="34" t="str">
        <f t="shared" si="817"/>
        <v/>
      </c>
      <c r="BZ144" s="34" t="str">
        <f t="shared" si="818"/>
        <v/>
      </c>
      <c r="CA144" s="34" t="str">
        <f t="shared" si="819"/>
        <v/>
      </c>
      <c r="CB144" s="34" t="str">
        <f t="shared" si="820"/>
        <v/>
      </c>
      <c r="CC144" s="34" t="str">
        <f t="shared" si="821"/>
        <v/>
      </c>
      <c r="CD144" s="34" t="str">
        <f t="shared" si="822"/>
        <v/>
      </c>
      <c r="CE144" s="34" t="str">
        <f t="shared" si="823"/>
        <v/>
      </c>
      <c r="CF144" s="34" t="str">
        <f t="shared" si="824"/>
        <v/>
      </c>
      <c r="CG144" s="34" t="str">
        <f t="shared" si="825"/>
        <v/>
      </c>
      <c r="CH144" s="34" t="str">
        <f t="shared" si="826"/>
        <v/>
      </c>
      <c r="CI144" s="34" t="str">
        <f t="shared" si="827"/>
        <v/>
      </c>
      <c r="CJ144" s="34" t="str">
        <f t="shared" si="828"/>
        <v/>
      </c>
      <c r="CK144" s="34" t="str">
        <f t="shared" si="829"/>
        <v/>
      </c>
      <c r="CL144" s="34" t="str">
        <f t="shared" si="830"/>
        <v/>
      </c>
      <c r="CM144" s="34" t="str">
        <f t="shared" si="831"/>
        <v/>
      </c>
      <c r="CN144" s="34" t="str">
        <f t="shared" si="832"/>
        <v/>
      </c>
      <c r="CO144" s="34" t="str">
        <f t="shared" si="833"/>
        <v/>
      </c>
      <c r="CP144" s="34" t="str">
        <f t="shared" si="834"/>
        <v/>
      </c>
      <c r="CQ144" s="34" t="str">
        <f t="shared" si="835"/>
        <v/>
      </c>
      <c r="CR144" s="34" t="str">
        <f t="shared" si="836"/>
        <v/>
      </c>
      <c r="CS144" s="34" t="str">
        <f t="shared" si="837"/>
        <v/>
      </c>
      <c r="CT144" s="34" t="str">
        <f t="shared" si="838"/>
        <v/>
      </c>
      <c r="CU144" s="34" t="str">
        <f t="shared" si="839"/>
        <v/>
      </c>
      <c r="CV144" s="34"/>
      <c r="CW144" s="34">
        <f t="shared" si="840"/>
        <v>0</v>
      </c>
      <c r="CX144" s="5">
        <v>2021</v>
      </c>
      <c r="CY144" s="11" t="str">
        <f t="shared" si="841"/>
        <v/>
      </c>
      <c r="CZ144" s="11" t="str">
        <f t="shared" si="842"/>
        <v/>
      </c>
      <c r="DA144" s="11" t="str">
        <f t="shared" si="843"/>
        <v/>
      </c>
      <c r="DB144" s="11" t="str">
        <f t="shared" si="844"/>
        <v/>
      </c>
      <c r="DC144" s="11" t="str">
        <f t="shared" si="845"/>
        <v/>
      </c>
      <c r="DD144" s="11" t="str">
        <f t="shared" si="846"/>
        <v/>
      </c>
      <c r="DE144" s="11" t="str">
        <f t="shared" si="847"/>
        <v/>
      </c>
      <c r="DF144" s="11" t="str">
        <f t="shared" si="848"/>
        <v/>
      </c>
      <c r="DG144" s="11" t="str">
        <f t="shared" si="849"/>
        <v/>
      </c>
      <c r="DH144" s="11" t="str">
        <f t="shared" si="850"/>
        <v/>
      </c>
      <c r="DI144" s="11" t="str">
        <f t="shared" si="851"/>
        <v/>
      </c>
      <c r="DJ144" s="11" t="str">
        <f t="shared" si="852"/>
        <v/>
      </c>
      <c r="DK144" s="11" t="str">
        <f t="shared" si="853"/>
        <v/>
      </c>
      <c r="DL144" s="11" t="str">
        <f t="shared" si="854"/>
        <v/>
      </c>
      <c r="DM144" s="11" t="str">
        <f t="shared" si="855"/>
        <v/>
      </c>
      <c r="DN144" s="11" t="str">
        <f t="shared" si="856"/>
        <v/>
      </c>
      <c r="DO144" s="11" t="str">
        <f t="shared" si="857"/>
        <v/>
      </c>
      <c r="DP144" s="11" t="str">
        <f t="shared" si="858"/>
        <v/>
      </c>
      <c r="DQ144" s="11" t="str">
        <f t="shared" si="859"/>
        <v/>
      </c>
      <c r="DR144" s="11" t="str">
        <f t="shared" si="860"/>
        <v/>
      </c>
      <c r="DS144" s="11" t="str">
        <f t="shared" si="861"/>
        <v/>
      </c>
      <c r="DT144" s="11" t="str">
        <f t="shared" si="862"/>
        <v/>
      </c>
      <c r="DU144" s="11" t="str">
        <f t="shared" si="863"/>
        <v/>
      </c>
      <c r="DV144" s="11" t="str">
        <f t="shared" si="864"/>
        <v/>
      </c>
      <c r="DW144" s="11" t="str">
        <f t="shared" si="865"/>
        <v/>
      </c>
      <c r="DX144" s="11" t="str">
        <f t="shared" si="866"/>
        <v/>
      </c>
      <c r="DY144" s="11" t="str">
        <f t="shared" si="867"/>
        <v/>
      </c>
      <c r="DZ144" s="11" t="str">
        <f t="shared" si="868"/>
        <v/>
      </c>
      <c r="EA144" s="11" t="str">
        <f t="shared" si="869"/>
        <v/>
      </c>
      <c r="EB144" s="11" t="str">
        <f t="shared" si="870"/>
        <v/>
      </c>
      <c r="EC144" s="11">
        <f t="shared" si="871"/>
        <v>0</v>
      </c>
      <c r="ED144" s="5"/>
      <c r="EE144" s="5">
        <v>2021</v>
      </c>
      <c r="EF144" s="269" t="str">
        <f t="shared" si="872"/>
        <v xml:space="preserve"> </v>
      </c>
      <c r="EG144" s="269" t="str">
        <f t="shared" si="873"/>
        <v xml:space="preserve"> </v>
      </c>
      <c r="EH144" s="269" t="str">
        <f t="shared" si="874"/>
        <v xml:space="preserve"> </v>
      </c>
      <c r="EI144" s="269" t="str">
        <f t="shared" si="875"/>
        <v xml:space="preserve"> </v>
      </c>
      <c r="EJ144" s="269" t="str">
        <f t="shared" si="876"/>
        <v xml:space="preserve"> </v>
      </c>
      <c r="EK144" s="269" t="str">
        <f t="shared" si="877"/>
        <v xml:space="preserve"> </v>
      </c>
      <c r="EL144" s="269" t="str">
        <f t="shared" si="878"/>
        <v xml:space="preserve"> </v>
      </c>
      <c r="EM144" s="269" t="str">
        <f t="shared" si="879"/>
        <v xml:space="preserve"> </v>
      </c>
      <c r="EN144" s="269" t="str">
        <f t="shared" si="880"/>
        <v xml:space="preserve"> </v>
      </c>
      <c r="EO144" s="269" t="str">
        <f t="shared" si="881"/>
        <v xml:space="preserve"> </v>
      </c>
      <c r="EP144" s="269" t="str">
        <f t="shared" si="882"/>
        <v xml:space="preserve"> </v>
      </c>
      <c r="EQ144" s="269" t="str">
        <f t="shared" si="883"/>
        <v xml:space="preserve"> </v>
      </c>
      <c r="ER144" s="269" t="str">
        <f t="shared" si="884"/>
        <v xml:space="preserve"> </v>
      </c>
      <c r="ES144" s="269" t="str">
        <f t="shared" si="885"/>
        <v xml:space="preserve"> </v>
      </c>
      <c r="ET144" s="269" t="str">
        <f t="shared" si="886"/>
        <v xml:space="preserve"> </v>
      </c>
      <c r="EU144" s="269" t="str">
        <f t="shared" si="887"/>
        <v xml:space="preserve"> </v>
      </c>
      <c r="EV144" s="269" t="str">
        <f t="shared" si="888"/>
        <v xml:space="preserve"> </v>
      </c>
      <c r="EW144" s="269" t="str">
        <f t="shared" si="889"/>
        <v xml:space="preserve"> </v>
      </c>
      <c r="EX144" s="269" t="str">
        <f t="shared" si="890"/>
        <v xml:space="preserve"> </v>
      </c>
      <c r="EY144" s="269" t="str">
        <f t="shared" si="891"/>
        <v xml:space="preserve"> </v>
      </c>
      <c r="EZ144" s="269" t="str">
        <f t="shared" si="892"/>
        <v xml:space="preserve"> </v>
      </c>
      <c r="FA144" s="269" t="str">
        <f t="shared" si="893"/>
        <v xml:space="preserve"> </v>
      </c>
      <c r="FB144" s="269" t="str">
        <f t="shared" si="894"/>
        <v xml:space="preserve"> </v>
      </c>
      <c r="FC144" s="269" t="str">
        <f t="shared" si="895"/>
        <v xml:space="preserve"> </v>
      </c>
      <c r="FD144" s="269" t="str">
        <f t="shared" si="896"/>
        <v xml:space="preserve"> </v>
      </c>
      <c r="FE144" s="269" t="str">
        <f t="shared" si="897"/>
        <v xml:space="preserve"> </v>
      </c>
      <c r="FF144" s="269" t="str">
        <f t="shared" si="898"/>
        <v xml:space="preserve"> </v>
      </c>
      <c r="FG144" s="269" t="str">
        <f t="shared" si="899"/>
        <v xml:space="preserve"> </v>
      </c>
      <c r="FH144" s="269" t="str">
        <f t="shared" si="900"/>
        <v xml:space="preserve"> </v>
      </c>
      <c r="FI144" s="269" t="str">
        <f t="shared" si="901"/>
        <v xml:space="preserve"> </v>
      </c>
      <c r="FJ144" s="270">
        <f t="shared" si="902"/>
        <v>0</v>
      </c>
      <c r="FK144" s="5">
        <v>2021</v>
      </c>
      <c r="FL144" s="11" t="str">
        <f t="shared" si="903"/>
        <v xml:space="preserve"> </v>
      </c>
      <c r="FM144" s="11" t="str">
        <f t="shared" si="904"/>
        <v xml:space="preserve"> </v>
      </c>
      <c r="FN144" s="11" t="str">
        <f t="shared" si="905"/>
        <v xml:space="preserve"> </v>
      </c>
      <c r="FO144" s="11" t="str">
        <f t="shared" si="906"/>
        <v xml:space="preserve"> </v>
      </c>
      <c r="FP144" s="11" t="str">
        <f t="shared" si="907"/>
        <v xml:space="preserve"> </v>
      </c>
      <c r="FQ144" s="11" t="str">
        <f t="shared" si="908"/>
        <v xml:space="preserve"> </v>
      </c>
      <c r="FR144" s="11" t="str">
        <f t="shared" si="909"/>
        <v xml:space="preserve"> </v>
      </c>
      <c r="FS144" s="11" t="str">
        <f t="shared" si="910"/>
        <v xml:space="preserve"> </v>
      </c>
      <c r="FT144" s="11" t="str">
        <f t="shared" si="911"/>
        <v xml:space="preserve"> </v>
      </c>
      <c r="FU144" s="11" t="str">
        <f t="shared" si="912"/>
        <v xml:space="preserve"> </v>
      </c>
      <c r="FV144" s="11" t="str">
        <f t="shared" si="913"/>
        <v xml:space="preserve"> </v>
      </c>
      <c r="FW144" s="11" t="str">
        <f t="shared" si="914"/>
        <v xml:space="preserve"> </v>
      </c>
      <c r="FX144" s="11" t="str">
        <f t="shared" si="915"/>
        <v xml:space="preserve"> </v>
      </c>
      <c r="FY144" s="11" t="str">
        <f t="shared" si="916"/>
        <v xml:space="preserve"> </v>
      </c>
      <c r="FZ144" s="11" t="str">
        <f t="shared" si="917"/>
        <v xml:space="preserve"> </v>
      </c>
      <c r="GA144" s="11" t="str">
        <f t="shared" si="918"/>
        <v xml:space="preserve"> </v>
      </c>
      <c r="GB144" s="11" t="str">
        <f t="shared" si="919"/>
        <v xml:space="preserve"> </v>
      </c>
      <c r="GC144" s="11" t="str">
        <f t="shared" si="920"/>
        <v xml:space="preserve"> </v>
      </c>
      <c r="GD144" s="11" t="str">
        <f t="shared" si="921"/>
        <v xml:space="preserve"> </v>
      </c>
      <c r="GE144" s="11" t="str">
        <f t="shared" si="922"/>
        <v xml:space="preserve"> </v>
      </c>
      <c r="GF144" s="11" t="str">
        <f t="shared" si="923"/>
        <v xml:space="preserve"> </v>
      </c>
      <c r="GG144" s="11" t="str">
        <f t="shared" si="924"/>
        <v xml:space="preserve"> </v>
      </c>
      <c r="GH144" s="11" t="str">
        <f t="shared" si="925"/>
        <v xml:space="preserve"> </v>
      </c>
      <c r="GI144" s="11" t="str">
        <f t="shared" si="926"/>
        <v xml:space="preserve"> </v>
      </c>
      <c r="GJ144" s="11" t="str">
        <f t="shared" si="927"/>
        <v xml:space="preserve"> </v>
      </c>
      <c r="GK144" s="11" t="str">
        <f t="shared" si="928"/>
        <v xml:space="preserve"> </v>
      </c>
      <c r="GL144" s="11" t="str">
        <f t="shared" si="929"/>
        <v xml:space="preserve"> </v>
      </c>
      <c r="GM144" s="11" t="str">
        <f t="shared" si="930"/>
        <v xml:space="preserve"> </v>
      </c>
      <c r="GN144" s="11" t="str">
        <f t="shared" si="931"/>
        <v xml:space="preserve"> </v>
      </c>
      <c r="GO144" s="11" t="str">
        <f t="shared" si="932"/>
        <v xml:space="preserve"> </v>
      </c>
      <c r="GP144" s="330">
        <f t="shared" si="933"/>
        <v>0</v>
      </c>
      <c r="GQ144" s="5">
        <v>2021</v>
      </c>
      <c r="GR144" s="31" t="str">
        <f t="shared" si="934"/>
        <v xml:space="preserve"> </v>
      </c>
      <c r="GS144" s="31" t="str">
        <f t="shared" si="935"/>
        <v xml:space="preserve"> </v>
      </c>
      <c r="GT144" s="31" t="str">
        <f t="shared" si="936"/>
        <v xml:space="preserve"> </v>
      </c>
      <c r="GU144" s="31" t="str">
        <f t="shared" si="937"/>
        <v xml:space="preserve"> </v>
      </c>
      <c r="GV144" s="31" t="str">
        <f t="shared" si="938"/>
        <v xml:space="preserve"> </v>
      </c>
      <c r="GW144" s="31" t="str">
        <f t="shared" si="939"/>
        <v xml:space="preserve"> </v>
      </c>
      <c r="GX144" s="31" t="str">
        <f t="shared" si="940"/>
        <v xml:space="preserve"> </v>
      </c>
      <c r="GY144" s="31" t="str">
        <f t="shared" si="941"/>
        <v xml:space="preserve"> </v>
      </c>
      <c r="GZ144" s="31" t="str">
        <f t="shared" si="942"/>
        <v xml:space="preserve"> </v>
      </c>
      <c r="HA144" s="31" t="str">
        <f t="shared" si="943"/>
        <v xml:space="preserve"> </v>
      </c>
      <c r="HB144" s="31" t="str">
        <f t="shared" si="944"/>
        <v xml:space="preserve"> </v>
      </c>
      <c r="HC144" s="31" t="str">
        <f t="shared" si="945"/>
        <v xml:space="preserve"> </v>
      </c>
      <c r="HD144" s="31" t="str">
        <f t="shared" si="946"/>
        <v xml:space="preserve"> </v>
      </c>
      <c r="HE144" s="31" t="str">
        <f t="shared" si="947"/>
        <v xml:space="preserve"> </v>
      </c>
      <c r="HF144" s="31" t="str">
        <f t="shared" si="948"/>
        <v xml:space="preserve"> </v>
      </c>
      <c r="HG144" s="31" t="str">
        <f t="shared" si="949"/>
        <v xml:space="preserve"> </v>
      </c>
      <c r="HH144" s="31" t="str">
        <f t="shared" si="950"/>
        <v xml:space="preserve"> </v>
      </c>
      <c r="HI144" s="31" t="str">
        <f t="shared" si="951"/>
        <v xml:space="preserve"> </v>
      </c>
      <c r="HJ144" s="31" t="str">
        <f t="shared" si="952"/>
        <v xml:space="preserve"> </v>
      </c>
      <c r="HK144" s="31" t="str">
        <f t="shared" si="953"/>
        <v xml:space="preserve"> </v>
      </c>
      <c r="HL144" s="31" t="str">
        <f t="shared" si="954"/>
        <v xml:space="preserve"> </v>
      </c>
      <c r="HM144" s="31" t="str">
        <f t="shared" si="955"/>
        <v xml:space="preserve"> </v>
      </c>
      <c r="HN144" s="31" t="str">
        <f t="shared" si="956"/>
        <v xml:space="preserve"> </v>
      </c>
      <c r="HO144" s="31" t="str">
        <f t="shared" si="957"/>
        <v xml:space="preserve"> </v>
      </c>
      <c r="HP144" s="31" t="str">
        <f t="shared" si="958"/>
        <v xml:space="preserve"> </v>
      </c>
      <c r="HQ144" s="31" t="str">
        <f t="shared" si="959"/>
        <v xml:space="preserve"> </v>
      </c>
      <c r="HR144" s="31" t="str">
        <f t="shared" si="960"/>
        <v xml:space="preserve"> </v>
      </c>
      <c r="HS144" s="31" t="str">
        <f t="shared" si="961"/>
        <v xml:space="preserve"> </v>
      </c>
      <c r="HT144" s="31" t="str">
        <f t="shared" si="962"/>
        <v xml:space="preserve"> </v>
      </c>
      <c r="HU144" s="31" t="str">
        <f t="shared" si="963"/>
        <v xml:space="preserve"> </v>
      </c>
      <c r="HV144" s="31">
        <f t="shared" si="964"/>
        <v>0</v>
      </c>
      <c r="HW144" s="156">
        <f t="shared" si="965"/>
        <v>0</v>
      </c>
    </row>
    <row r="145" spans="1:231">
      <c r="A145" s="5">
        <v>2022</v>
      </c>
      <c r="G145" s="138"/>
      <c r="L145" s="138"/>
      <c r="Q145" s="138"/>
      <c r="V145" s="138"/>
      <c r="AA145" s="138"/>
      <c r="AG145" s="138"/>
      <c r="AJ145" s="787"/>
      <c r="AK145" s="5">
        <v>2022</v>
      </c>
      <c r="AL145" s="269" t="str">
        <f t="shared" si="637"/>
        <v/>
      </c>
      <c r="AM145" s="269" t="str">
        <f t="shared" si="638"/>
        <v/>
      </c>
      <c r="AN145" s="269" t="str">
        <f t="shared" si="639"/>
        <v/>
      </c>
      <c r="AO145" s="269" t="str">
        <f t="shared" si="640"/>
        <v/>
      </c>
      <c r="AP145" s="269" t="str">
        <f t="shared" si="641"/>
        <v/>
      </c>
      <c r="AQ145" s="269" t="str">
        <f t="shared" si="642"/>
        <v/>
      </c>
      <c r="AR145" s="269" t="str">
        <f t="shared" si="643"/>
        <v/>
      </c>
      <c r="AS145" s="269" t="str">
        <f t="shared" si="644"/>
        <v/>
      </c>
      <c r="AT145" s="269" t="str">
        <f t="shared" si="645"/>
        <v/>
      </c>
      <c r="AU145" s="269" t="str">
        <f t="shared" si="646"/>
        <v/>
      </c>
      <c r="AV145" s="269" t="str">
        <f t="shared" si="647"/>
        <v/>
      </c>
      <c r="AW145" s="269" t="str">
        <f t="shared" si="648"/>
        <v/>
      </c>
      <c r="AX145" s="269" t="str">
        <f t="shared" si="649"/>
        <v/>
      </c>
      <c r="AY145" s="269" t="str">
        <f t="shared" si="650"/>
        <v/>
      </c>
      <c r="AZ145" s="269" t="str">
        <f t="shared" si="651"/>
        <v/>
      </c>
      <c r="BA145" s="269" t="str">
        <f t="shared" si="652"/>
        <v/>
      </c>
      <c r="BB145" s="269" t="str">
        <f t="shared" si="653"/>
        <v/>
      </c>
      <c r="BC145" s="269" t="str">
        <f t="shared" si="654"/>
        <v/>
      </c>
      <c r="BD145" s="269" t="str">
        <f t="shared" si="655"/>
        <v/>
      </c>
      <c r="BE145" s="269" t="str">
        <f t="shared" si="656"/>
        <v/>
      </c>
      <c r="BF145" s="269" t="str">
        <f t="shared" si="657"/>
        <v/>
      </c>
      <c r="BG145" s="269" t="str">
        <f t="shared" si="658"/>
        <v/>
      </c>
      <c r="BH145" s="269" t="str">
        <f t="shared" si="659"/>
        <v/>
      </c>
      <c r="BI145" s="269" t="str">
        <f t="shared" si="660"/>
        <v/>
      </c>
      <c r="BJ145" s="269" t="str">
        <f t="shared" si="661"/>
        <v/>
      </c>
      <c r="BK145" s="269" t="str">
        <f t="shared" si="662"/>
        <v/>
      </c>
      <c r="BL145" s="269" t="str">
        <f t="shared" si="663"/>
        <v/>
      </c>
      <c r="BM145" s="269" t="str">
        <f t="shared" si="664"/>
        <v/>
      </c>
      <c r="BN145" s="269" t="str">
        <f t="shared" si="665"/>
        <v/>
      </c>
      <c r="BO145" s="269" t="str">
        <f t="shared" si="666"/>
        <v/>
      </c>
      <c r="BP145" s="329">
        <f t="shared" si="667"/>
        <v>0</v>
      </c>
      <c r="BQ145" s="5">
        <v>2022</v>
      </c>
      <c r="BR145" s="34" t="str">
        <f t="shared" si="810"/>
        <v/>
      </c>
      <c r="BS145" s="34" t="str">
        <f t="shared" si="811"/>
        <v/>
      </c>
      <c r="BT145" s="34" t="str">
        <f t="shared" si="812"/>
        <v/>
      </c>
      <c r="BU145" s="34" t="str">
        <f t="shared" si="813"/>
        <v/>
      </c>
      <c r="BV145" s="34" t="str">
        <f t="shared" si="814"/>
        <v/>
      </c>
      <c r="BW145" s="34" t="str">
        <f t="shared" si="815"/>
        <v/>
      </c>
      <c r="BX145" s="34" t="str">
        <f t="shared" si="816"/>
        <v/>
      </c>
      <c r="BY145" s="34" t="str">
        <f t="shared" si="817"/>
        <v/>
      </c>
      <c r="BZ145" s="34" t="str">
        <f t="shared" si="818"/>
        <v/>
      </c>
      <c r="CA145" s="34" t="str">
        <f t="shared" si="819"/>
        <v/>
      </c>
      <c r="CB145" s="34" t="str">
        <f t="shared" si="820"/>
        <v/>
      </c>
      <c r="CC145" s="34" t="str">
        <f t="shared" si="821"/>
        <v/>
      </c>
      <c r="CD145" s="34" t="str">
        <f t="shared" si="822"/>
        <v/>
      </c>
      <c r="CE145" s="34" t="str">
        <f t="shared" si="823"/>
        <v/>
      </c>
      <c r="CF145" s="34" t="str">
        <f t="shared" si="824"/>
        <v/>
      </c>
      <c r="CG145" s="34" t="str">
        <f t="shared" si="825"/>
        <v/>
      </c>
      <c r="CH145" s="34" t="str">
        <f t="shared" si="826"/>
        <v/>
      </c>
      <c r="CI145" s="34" t="str">
        <f t="shared" si="827"/>
        <v/>
      </c>
      <c r="CJ145" s="34" t="str">
        <f t="shared" si="828"/>
        <v/>
      </c>
      <c r="CK145" s="34" t="str">
        <f t="shared" si="829"/>
        <v/>
      </c>
      <c r="CL145" s="34" t="str">
        <f t="shared" si="830"/>
        <v/>
      </c>
      <c r="CM145" s="34" t="str">
        <f t="shared" si="831"/>
        <v/>
      </c>
      <c r="CN145" s="34" t="str">
        <f t="shared" si="832"/>
        <v/>
      </c>
      <c r="CO145" s="34" t="str">
        <f t="shared" si="833"/>
        <v/>
      </c>
      <c r="CP145" s="34" t="str">
        <f t="shared" si="834"/>
        <v/>
      </c>
      <c r="CQ145" s="34" t="str">
        <f t="shared" si="835"/>
        <v/>
      </c>
      <c r="CR145" s="34" t="str">
        <f t="shared" si="836"/>
        <v/>
      </c>
      <c r="CS145" s="34" t="str">
        <f t="shared" si="837"/>
        <v/>
      </c>
      <c r="CT145" s="34" t="str">
        <f t="shared" si="838"/>
        <v/>
      </c>
      <c r="CU145" s="34" t="str">
        <f t="shared" si="839"/>
        <v/>
      </c>
      <c r="CV145" s="34"/>
      <c r="CW145" s="34">
        <f t="shared" si="840"/>
        <v>0</v>
      </c>
      <c r="CX145" s="5">
        <v>2022</v>
      </c>
      <c r="CY145" s="11" t="str">
        <f t="shared" si="841"/>
        <v/>
      </c>
      <c r="CZ145" s="11" t="str">
        <f t="shared" si="842"/>
        <v/>
      </c>
      <c r="DA145" s="11" t="str">
        <f t="shared" si="843"/>
        <v/>
      </c>
      <c r="DB145" s="11" t="str">
        <f t="shared" si="844"/>
        <v/>
      </c>
      <c r="DC145" s="11" t="str">
        <f t="shared" si="845"/>
        <v/>
      </c>
      <c r="DD145" s="11" t="str">
        <f t="shared" si="846"/>
        <v/>
      </c>
      <c r="DE145" s="11" t="str">
        <f t="shared" si="847"/>
        <v/>
      </c>
      <c r="DF145" s="11" t="str">
        <f t="shared" si="848"/>
        <v/>
      </c>
      <c r="DG145" s="11" t="str">
        <f t="shared" si="849"/>
        <v/>
      </c>
      <c r="DH145" s="11" t="str">
        <f t="shared" si="850"/>
        <v/>
      </c>
      <c r="DI145" s="11" t="str">
        <f t="shared" si="851"/>
        <v/>
      </c>
      <c r="DJ145" s="11" t="str">
        <f t="shared" si="852"/>
        <v/>
      </c>
      <c r="DK145" s="11" t="str">
        <f t="shared" si="853"/>
        <v/>
      </c>
      <c r="DL145" s="11" t="str">
        <f t="shared" si="854"/>
        <v/>
      </c>
      <c r="DM145" s="11" t="str">
        <f t="shared" si="855"/>
        <v/>
      </c>
      <c r="DN145" s="11" t="str">
        <f t="shared" si="856"/>
        <v/>
      </c>
      <c r="DO145" s="11" t="str">
        <f t="shared" si="857"/>
        <v/>
      </c>
      <c r="DP145" s="11" t="str">
        <f t="shared" si="858"/>
        <v/>
      </c>
      <c r="DQ145" s="11" t="str">
        <f t="shared" si="859"/>
        <v/>
      </c>
      <c r="DR145" s="11" t="str">
        <f t="shared" si="860"/>
        <v/>
      </c>
      <c r="DS145" s="11" t="str">
        <f t="shared" si="861"/>
        <v/>
      </c>
      <c r="DT145" s="11" t="str">
        <f t="shared" si="862"/>
        <v/>
      </c>
      <c r="DU145" s="11" t="str">
        <f t="shared" si="863"/>
        <v/>
      </c>
      <c r="DV145" s="11" t="str">
        <f t="shared" si="864"/>
        <v/>
      </c>
      <c r="DW145" s="11" t="str">
        <f t="shared" si="865"/>
        <v/>
      </c>
      <c r="DX145" s="11" t="str">
        <f t="shared" si="866"/>
        <v/>
      </c>
      <c r="DY145" s="11" t="str">
        <f t="shared" si="867"/>
        <v/>
      </c>
      <c r="DZ145" s="11" t="str">
        <f t="shared" si="868"/>
        <v/>
      </c>
      <c r="EA145" s="11" t="str">
        <f t="shared" si="869"/>
        <v/>
      </c>
      <c r="EB145" s="11" t="str">
        <f t="shared" si="870"/>
        <v/>
      </c>
      <c r="EC145" s="11">
        <f t="shared" si="871"/>
        <v>0</v>
      </c>
      <c r="ED145" s="5"/>
      <c r="EE145" s="5">
        <v>2022</v>
      </c>
      <c r="EF145" s="269" t="str">
        <f t="shared" si="872"/>
        <v xml:space="preserve"> </v>
      </c>
      <c r="EG145" s="269" t="str">
        <f t="shared" si="873"/>
        <v xml:space="preserve"> </v>
      </c>
      <c r="EH145" s="269" t="str">
        <f t="shared" si="874"/>
        <v xml:space="preserve"> </v>
      </c>
      <c r="EI145" s="269" t="str">
        <f t="shared" si="875"/>
        <v xml:space="preserve"> </v>
      </c>
      <c r="EJ145" s="269" t="str">
        <f t="shared" si="876"/>
        <v xml:space="preserve"> </v>
      </c>
      <c r="EK145" s="269" t="str">
        <f t="shared" si="877"/>
        <v xml:space="preserve"> </v>
      </c>
      <c r="EL145" s="269" t="str">
        <f t="shared" si="878"/>
        <v xml:space="preserve"> </v>
      </c>
      <c r="EM145" s="269" t="str">
        <f t="shared" si="879"/>
        <v xml:space="preserve"> </v>
      </c>
      <c r="EN145" s="269" t="str">
        <f t="shared" si="880"/>
        <v xml:space="preserve"> </v>
      </c>
      <c r="EO145" s="269" t="str">
        <f t="shared" si="881"/>
        <v xml:space="preserve"> </v>
      </c>
      <c r="EP145" s="269" t="str">
        <f t="shared" si="882"/>
        <v xml:space="preserve"> </v>
      </c>
      <c r="EQ145" s="269" t="str">
        <f t="shared" si="883"/>
        <v xml:space="preserve"> </v>
      </c>
      <c r="ER145" s="269" t="str">
        <f t="shared" si="884"/>
        <v xml:space="preserve"> </v>
      </c>
      <c r="ES145" s="269" t="str">
        <f t="shared" si="885"/>
        <v xml:space="preserve"> </v>
      </c>
      <c r="ET145" s="269" t="str">
        <f t="shared" si="886"/>
        <v xml:space="preserve"> </v>
      </c>
      <c r="EU145" s="269" t="str">
        <f t="shared" si="887"/>
        <v xml:space="preserve"> </v>
      </c>
      <c r="EV145" s="269" t="str">
        <f t="shared" si="888"/>
        <v xml:space="preserve"> </v>
      </c>
      <c r="EW145" s="269" t="str">
        <f t="shared" si="889"/>
        <v xml:space="preserve"> </v>
      </c>
      <c r="EX145" s="269" t="str">
        <f t="shared" si="890"/>
        <v xml:space="preserve"> </v>
      </c>
      <c r="EY145" s="269" t="str">
        <f t="shared" si="891"/>
        <v xml:space="preserve"> </v>
      </c>
      <c r="EZ145" s="269" t="str">
        <f t="shared" si="892"/>
        <v xml:space="preserve"> </v>
      </c>
      <c r="FA145" s="269" t="str">
        <f t="shared" si="893"/>
        <v xml:space="preserve"> </v>
      </c>
      <c r="FB145" s="269" t="str">
        <f t="shared" si="894"/>
        <v xml:space="preserve"> </v>
      </c>
      <c r="FC145" s="269" t="str">
        <f t="shared" si="895"/>
        <v xml:space="preserve"> </v>
      </c>
      <c r="FD145" s="269" t="str">
        <f t="shared" si="896"/>
        <v xml:space="preserve"> </v>
      </c>
      <c r="FE145" s="269" t="str">
        <f t="shared" si="897"/>
        <v xml:space="preserve"> </v>
      </c>
      <c r="FF145" s="269" t="str">
        <f t="shared" si="898"/>
        <v xml:space="preserve"> </v>
      </c>
      <c r="FG145" s="269" t="str">
        <f t="shared" si="899"/>
        <v xml:space="preserve"> </v>
      </c>
      <c r="FH145" s="269" t="str">
        <f t="shared" si="900"/>
        <v xml:space="preserve"> </v>
      </c>
      <c r="FI145" s="269" t="str">
        <f t="shared" si="901"/>
        <v xml:space="preserve"> </v>
      </c>
      <c r="FJ145" s="270">
        <f t="shared" si="902"/>
        <v>0</v>
      </c>
      <c r="FK145" s="5">
        <v>2022</v>
      </c>
      <c r="FL145" s="11" t="str">
        <f t="shared" si="903"/>
        <v xml:space="preserve"> </v>
      </c>
      <c r="FM145" s="11" t="str">
        <f t="shared" si="904"/>
        <v xml:space="preserve"> </v>
      </c>
      <c r="FN145" s="11" t="str">
        <f t="shared" si="905"/>
        <v xml:space="preserve"> </v>
      </c>
      <c r="FO145" s="11" t="str">
        <f t="shared" si="906"/>
        <v xml:space="preserve"> </v>
      </c>
      <c r="FP145" s="11" t="str">
        <f t="shared" si="907"/>
        <v xml:space="preserve"> </v>
      </c>
      <c r="FQ145" s="11" t="str">
        <f t="shared" si="908"/>
        <v xml:space="preserve"> </v>
      </c>
      <c r="FR145" s="11" t="str">
        <f t="shared" si="909"/>
        <v xml:space="preserve"> </v>
      </c>
      <c r="FS145" s="11" t="str">
        <f t="shared" si="910"/>
        <v xml:space="preserve"> </v>
      </c>
      <c r="FT145" s="11" t="str">
        <f t="shared" si="911"/>
        <v xml:space="preserve"> </v>
      </c>
      <c r="FU145" s="11" t="str">
        <f t="shared" si="912"/>
        <v xml:space="preserve"> </v>
      </c>
      <c r="FV145" s="11" t="str">
        <f t="shared" si="913"/>
        <v xml:space="preserve"> </v>
      </c>
      <c r="FW145" s="11" t="str">
        <f t="shared" si="914"/>
        <v xml:space="preserve"> </v>
      </c>
      <c r="FX145" s="11" t="str">
        <f t="shared" si="915"/>
        <v xml:space="preserve"> </v>
      </c>
      <c r="FY145" s="11" t="str">
        <f t="shared" si="916"/>
        <v xml:space="preserve"> </v>
      </c>
      <c r="FZ145" s="11" t="str">
        <f t="shared" si="917"/>
        <v xml:space="preserve"> </v>
      </c>
      <c r="GA145" s="11" t="str">
        <f t="shared" si="918"/>
        <v xml:space="preserve"> </v>
      </c>
      <c r="GB145" s="11" t="str">
        <f t="shared" si="919"/>
        <v xml:space="preserve"> </v>
      </c>
      <c r="GC145" s="11" t="str">
        <f t="shared" si="920"/>
        <v xml:space="preserve"> </v>
      </c>
      <c r="GD145" s="11" t="str">
        <f t="shared" si="921"/>
        <v xml:space="preserve"> </v>
      </c>
      <c r="GE145" s="11" t="str">
        <f t="shared" si="922"/>
        <v xml:space="preserve"> </v>
      </c>
      <c r="GF145" s="11" t="str">
        <f t="shared" si="923"/>
        <v xml:space="preserve"> </v>
      </c>
      <c r="GG145" s="11" t="str">
        <f t="shared" si="924"/>
        <v xml:space="preserve"> </v>
      </c>
      <c r="GH145" s="11" t="str">
        <f t="shared" si="925"/>
        <v xml:space="preserve"> </v>
      </c>
      <c r="GI145" s="11" t="str">
        <f t="shared" si="926"/>
        <v xml:space="preserve"> </v>
      </c>
      <c r="GJ145" s="11" t="str">
        <f t="shared" si="927"/>
        <v xml:space="preserve"> </v>
      </c>
      <c r="GK145" s="11" t="str">
        <f t="shared" si="928"/>
        <v xml:space="preserve"> </v>
      </c>
      <c r="GL145" s="11" t="str">
        <f t="shared" si="929"/>
        <v xml:space="preserve"> </v>
      </c>
      <c r="GM145" s="11" t="str">
        <f t="shared" si="930"/>
        <v xml:space="preserve"> </v>
      </c>
      <c r="GN145" s="11" t="str">
        <f t="shared" si="931"/>
        <v xml:space="preserve"> </v>
      </c>
      <c r="GO145" s="11" t="str">
        <f t="shared" si="932"/>
        <v xml:space="preserve"> </v>
      </c>
      <c r="GP145" s="330">
        <f t="shared" si="933"/>
        <v>0</v>
      </c>
      <c r="GQ145" s="5">
        <v>2022</v>
      </c>
      <c r="GR145" s="31" t="str">
        <f t="shared" si="934"/>
        <v xml:space="preserve"> </v>
      </c>
      <c r="GS145" s="31" t="str">
        <f t="shared" si="935"/>
        <v xml:space="preserve"> </v>
      </c>
      <c r="GT145" s="31" t="str">
        <f t="shared" si="936"/>
        <v xml:space="preserve"> </v>
      </c>
      <c r="GU145" s="31" t="str">
        <f t="shared" si="937"/>
        <v xml:space="preserve"> </v>
      </c>
      <c r="GV145" s="31" t="str">
        <f t="shared" si="938"/>
        <v xml:space="preserve"> </v>
      </c>
      <c r="GW145" s="31" t="str">
        <f t="shared" si="939"/>
        <v xml:space="preserve"> </v>
      </c>
      <c r="GX145" s="31" t="str">
        <f t="shared" si="940"/>
        <v xml:space="preserve"> </v>
      </c>
      <c r="GY145" s="31" t="str">
        <f t="shared" si="941"/>
        <v xml:space="preserve"> </v>
      </c>
      <c r="GZ145" s="31" t="str">
        <f t="shared" si="942"/>
        <v xml:space="preserve"> </v>
      </c>
      <c r="HA145" s="31" t="str">
        <f t="shared" si="943"/>
        <v xml:space="preserve"> </v>
      </c>
      <c r="HB145" s="31" t="str">
        <f t="shared" si="944"/>
        <v xml:space="preserve"> </v>
      </c>
      <c r="HC145" s="31" t="str">
        <f t="shared" si="945"/>
        <v xml:space="preserve"> </v>
      </c>
      <c r="HD145" s="31" t="str">
        <f t="shared" si="946"/>
        <v xml:space="preserve"> </v>
      </c>
      <c r="HE145" s="31" t="str">
        <f t="shared" si="947"/>
        <v xml:space="preserve"> </v>
      </c>
      <c r="HF145" s="31" t="str">
        <f t="shared" si="948"/>
        <v xml:space="preserve"> </v>
      </c>
      <c r="HG145" s="31" t="str">
        <f t="shared" si="949"/>
        <v xml:space="preserve"> </v>
      </c>
      <c r="HH145" s="31" t="str">
        <f t="shared" si="950"/>
        <v xml:space="preserve"> </v>
      </c>
      <c r="HI145" s="31" t="str">
        <f t="shared" si="951"/>
        <v xml:space="preserve"> </v>
      </c>
      <c r="HJ145" s="31" t="str">
        <f t="shared" si="952"/>
        <v xml:space="preserve"> </v>
      </c>
      <c r="HK145" s="31" t="str">
        <f t="shared" si="953"/>
        <v xml:space="preserve"> </v>
      </c>
      <c r="HL145" s="31" t="str">
        <f t="shared" si="954"/>
        <v xml:space="preserve"> </v>
      </c>
      <c r="HM145" s="31" t="str">
        <f t="shared" si="955"/>
        <v xml:space="preserve"> </v>
      </c>
      <c r="HN145" s="31" t="str">
        <f t="shared" si="956"/>
        <v xml:space="preserve"> </v>
      </c>
      <c r="HO145" s="31" t="str">
        <f t="shared" si="957"/>
        <v xml:space="preserve"> </v>
      </c>
      <c r="HP145" s="31" t="str">
        <f t="shared" si="958"/>
        <v xml:space="preserve"> </v>
      </c>
      <c r="HQ145" s="31" t="str">
        <f t="shared" si="959"/>
        <v xml:space="preserve"> </v>
      </c>
      <c r="HR145" s="31" t="str">
        <f t="shared" si="960"/>
        <v xml:space="preserve"> </v>
      </c>
      <c r="HS145" s="31" t="str">
        <f t="shared" si="961"/>
        <v xml:space="preserve"> </v>
      </c>
      <c r="HT145" s="31" t="str">
        <f t="shared" si="962"/>
        <v xml:space="preserve"> </v>
      </c>
      <c r="HU145" s="31" t="str">
        <f t="shared" si="963"/>
        <v xml:space="preserve"> </v>
      </c>
      <c r="HV145" s="31">
        <f t="shared" si="964"/>
        <v>0</v>
      </c>
      <c r="HW145" s="156">
        <f t="shared" si="965"/>
        <v>0</v>
      </c>
    </row>
    <row r="146" spans="1:231">
      <c r="A146" s="5">
        <v>2023</v>
      </c>
      <c r="G146" s="138"/>
      <c r="L146" s="138"/>
      <c r="Q146" s="138"/>
      <c r="V146" s="138"/>
      <c r="AA146" s="138"/>
      <c r="AG146" s="138"/>
      <c r="AI146" s="791"/>
      <c r="AJ146" s="787"/>
      <c r="AK146" s="5">
        <v>2023</v>
      </c>
      <c r="AL146" s="269" t="str">
        <f t="shared" si="637"/>
        <v/>
      </c>
      <c r="AM146" s="269" t="str">
        <f t="shared" si="638"/>
        <v/>
      </c>
      <c r="AN146" s="269" t="str">
        <f t="shared" si="639"/>
        <v/>
      </c>
      <c r="AO146" s="269" t="str">
        <f t="shared" si="640"/>
        <v/>
      </c>
      <c r="AP146" s="269" t="str">
        <f t="shared" si="641"/>
        <v/>
      </c>
      <c r="AQ146" s="269" t="str">
        <f t="shared" si="642"/>
        <v/>
      </c>
      <c r="AR146" s="269" t="str">
        <f t="shared" si="643"/>
        <v/>
      </c>
      <c r="AS146" s="269" t="str">
        <f t="shared" si="644"/>
        <v/>
      </c>
      <c r="AT146" s="269" t="str">
        <f t="shared" si="645"/>
        <v/>
      </c>
      <c r="AU146" s="269" t="str">
        <f t="shared" si="646"/>
        <v/>
      </c>
      <c r="AV146" s="269" t="str">
        <f t="shared" si="647"/>
        <v/>
      </c>
      <c r="AW146" s="269" t="str">
        <f t="shared" si="648"/>
        <v/>
      </c>
      <c r="AX146" s="269" t="str">
        <f t="shared" si="649"/>
        <v/>
      </c>
      <c r="AY146" s="269" t="str">
        <f t="shared" si="650"/>
        <v/>
      </c>
      <c r="AZ146" s="269" t="str">
        <f t="shared" si="651"/>
        <v/>
      </c>
      <c r="BA146" s="269" t="str">
        <f t="shared" si="652"/>
        <v/>
      </c>
      <c r="BB146" s="269" t="str">
        <f t="shared" si="653"/>
        <v/>
      </c>
      <c r="BC146" s="269" t="str">
        <f t="shared" si="654"/>
        <v/>
      </c>
      <c r="BD146" s="269" t="str">
        <f t="shared" si="655"/>
        <v/>
      </c>
      <c r="BE146" s="269" t="str">
        <f t="shared" si="656"/>
        <v/>
      </c>
      <c r="BF146" s="269" t="str">
        <f t="shared" si="657"/>
        <v/>
      </c>
      <c r="BG146" s="269" t="str">
        <f t="shared" si="658"/>
        <v/>
      </c>
      <c r="BH146" s="269" t="str">
        <f t="shared" si="659"/>
        <v/>
      </c>
      <c r="BI146" s="269" t="str">
        <f t="shared" si="660"/>
        <v/>
      </c>
      <c r="BJ146" s="269" t="str">
        <f t="shared" si="661"/>
        <v/>
      </c>
      <c r="BK146" s="269" t="str">
        <f t="shared" si="662"/>
        <v/>
      </c>
      <c r="BL146" s="269" t="str">
        <f t="shared" si="663"/>
        <v/>
      </c>
      <c r="BM146" s="269" t="str">
        <f t="shared" si="664"/>
        <v/>
      </c>
      <c r="BN146" s="269" t="str">
        <f t="shared" si="665"/>
        <v/>
      </c>
      <c r="BO146" s="269" t="str">
        <f t="shared" si="666"/>
        <v/>
      </c>
      <c r="BP146" s="329">
        <f t="shared" si="667"/>
        <v>0</v>
      </c>
      <c r="BQ146" s="5">
        <v>2023</v>
      </c>
      <c r="BR146" s="34" t="str">
        <f t="shared" si="810"/>
        <v/>
      </c>
      <c r="BS146" s="34" t="str">
        <f t="shared" si="811"/>
        <v/>
      </c>
      <c r="BT146" s="34" t="str">
        <f t="shared" si="812"/>
        <v/>
      </c>
      <c r="BU146" s="34" t="str">
        <f t="shared" si="813"/>
        <v/>
      </c>
      <c r="BV146" s="34" t="str">
        <f t="shared" si="814"/>
        <v/>
      </c>
      <c r="BW146" s="34" t="str">
        <f t="shared" si="815"/>
        <v/>
      </c>
      <c r="BX146" s="34" t="str">
        <f t="shared" si="816"/>
        <v/>
      </c>
      <c r="BY146" s="34" t="str">
        <f t="shared" si="817"/>
        <v/>
      </c>
      <c r="BZ146" s="34" t="str">
        <f t="shared" si="818"/>
        <v/>
      </c>
      <c r="CA146" s="34" t="str">
        <f t="shared" si="819"/>
        <v/>
      </c>
      <c r="CB146" s="34" t="str">
        <f t="shared" si="820"/>
        <v/>
      </c>
      <c r="CC146" s="34" t="str">
        <f t="shared" si="821"/>
        <v/>
      </c>
      <c r="CD146" s="34" t="str">
        <f t="shared" si="822"/>
        <v/>
      </c>
      <c r="CE146" s="34" t="str">
        <f t="shared" si="823"/>
        <v/>
      </c>
      <c r="CF146" s="34" t="str">
        <f t="shared" si="824"/>
        <v/>
      </c>
      <c r="CG146" s="34" t="str">
        <f t="shared" si="825"/>
        <v/>
      </c>
      <c r="CH146" s="34" t="str">
        <f t="shared" si="826"/>
        <v/>
      </c>
      <c r="CI146" s="34" t="str">
        <f t="shared" si="827"/>
        <v/>
      </c>
      <c r="CJ146" s="34" t="str">
        <f t="shared" si="828"/>
        <v/>
      </c>
      <c r="CK146" s="34" t="str">
        <f t="shared" si="829"/>
        <v/>
      </c>
      <c r="CL146" s="34" t="str">
        <f t="shared" si="830"/>
        <v/>
      </c>
      <c r="CM146" s="34" t="str">
        <f t="shared" si="831"/>
        <v/>
      </c>
      <c r="CN146" s="34" t="str">
        <f t="shared" si="832"/>
        <v/>
      </c>
      <c r="CO146" s="34" t="str">
        <f t="shared" si="833"/>
        <v/>
      </c>
      <c r="CP146" s="34" t="str">
        <f t="shared" si="834"/>
        <v/>
      </c>
      <c r="CQ146" s="34" t="str">
        <f t="shared" si="835"/>
        <v/>
      </c>
      <c r="CR146" s="34" t="str">
        <f t="shared" si="836"/>
        <v/>
      </c>
      <c r="CS146" s="34" t="str">
        <f t="shared" si="837"/>
        <v/>
      </c>
      <c r="CT146" s="34" t="str">
        <f t="shared" si="838"/>
        <v/>
      </c>
      <c r="CU146" s="34" t="str">
        <f t="shared" si="839"/>
        <v/>
      </c>
      <c r="CV146" s="34"/>
      <c r="CW146" s="34">
        <f t="shared" si="840"/>
        <v>0</v>
      </c>
      <c r="CX146" s="5">
        <v>2023</v>
      </c>
      <c r="CY146" s="11" t="str">
        <f t="shared" si="841"/>
        <v/>
      </c>
      <c r="CZ146" s="11" t="str">
        <f t="shared" si="842"/>
        <v/>
      </c>
      <c r="DA146" s="11" t="str">
        <f t="shared" si="843"/>
        <v/>
      </c>
      <c r="DB146" s="11" t="str">
        <f t="shared" si="844"/>
        <v/>
      </c>
      <c r="DC146" s="11" t="str">
        <f t="shared" si="845"/>
        <v/>
      </c>
      <c r="DD146" s="11" t="str">
        <f t="shared" si="846"/>
        <v/>
      </c>
      <c r="DE146" s="11" t="str">
        <f t="shared" si="847"/>
        <v/>
      </c>
      <c r="DF146" s="11" t="str">
        <f t="shared" si="848"/>
        <v/>
      </c>
      <c r="DG146" s="11" t="str">
        <f t="shared" si="849"/>
        <v/>
      </c>
      <c r="DH146" s="11" t="str">
        <f t="shared" si="850"/>
        <v/>
      </c>
      <c r="DI146" s="11" t="str">
        <f t="shared" si="851"/>
        <v/>
      </c>
      <c r="DJ146" s="11" t="str">
        <f t="shared" si="852"/>
        <v/>
      </c>
      <c r="DK146" s="11" t="str">
        <f t="shared" si="853"/>
        <v/>
      </c>
      <c r="DL146" s="11" t="str">
        <f t="shared" si="854"/>
        <v/>
      </c>
      <c r="DM146" s="11" t="str">
        <f t="shared" si="855"/>
        <v/>
      </c>
      <c r="DN146" s="11" t="str">
        <f t="shared" si="856"/>
        <v/>
      </c>
      <c r="DO146" s="11" t="str">
        <f t="shared" si="857"/>
        <v/>
      </c>
      <c r="DP146" s="11" t="str">
        <f t="shared" si="858"/>
        <v/>
      </c>
      <c r="DQ146" s="11" t="str">
        <f t="shared" si="859"/>
        <v/>
      </c>
      <c r="DR146" s="11" t="str">
        <f t="shared" si="860"/>
        <v/>
      </c>
      <c r="DS146" s="11" t="str">
        <f t="shared" si="861"/>
        <v/>
      </c>
      <c r="DT146" s="11" t="str">
        <f t="shared" si="862"/>
        <v/>
      </c>
      <c r="DU146" s="11" t="str">
        <f t="shared" si="863"/>
        <v/>
      </c>
      <c r="DV146" s="11" t="str">
        <f t="shared" si="864"/>
        <v/>
      </c>
      <c r="DW146" s="11" t="str">
        <f t="shared" si="865"/>
        <v/>
      </c>
      <c r="DX146" s="11" t="str">
        <f t="shared" si="866"/>
        <v/>
      </c>
      <c r="DY146" s="11" t="str">
        <f t="shared" si="867"/>
        <v/>
      </c>
      <c r="DZ146" s="11" t="str">
        <f t="shared" si="868"/>
        <v/>
      </c>
      <c r="EA146" s="11" t="str">
        <f t="shared" si="869"/>
        <v/>
      </c>
      <c r="EB146" s="11" t="str">
        <f t="shared" si="870"/>
        <v/>
      </c>
      <c r="EC146" s="11">
        <f t="shared" si="871"/>
        <v>0</v>
      </c>
      <c r="ED146" s="5"/>
      <c r="EE146" s="5">
        <v>2023</v>
      </c>
      <c r="EF146" s="269" t="str">
        <f t="shared" si="872"/>
        <v xml:space="preserve"> </v>
      </c>
      <c r="EG146" s="269" t="str">
        <f t="shared" si="873"/>
        <v xml:space="preserve"> </v>
      </c>
      <c r="EH146" s="269" t="str">
        <f t="shared" si="874"/>
        <v xml:space="preserve"> </v>
      </c>
      <c r="EI146" s="269" t="str">
        <f t="shared" si="875"/>
        <v xml:space="preserve"> </v>
      </c>
      <c r="EJ146" s="269" t="str">
        <f t="shared" si="876"/>
        <v xml:space="preserve"> </v>
      </c>
      <c r="EK146" s="269" t="str">
        <f t="shared" si="877"/>
        <v xml:space="preserve"> </v>
      </c>
      <c r="EL146" s="269" t="str">
        <f t="shared" si="878"/>
        <v xml:space="preserve"> </v>
      </c>
      <c r="EM146" s="269" t="str">
        <f t="shared" si="879"/>
        <v xml:space="preserve"> </v>
      </c>
      <c r="EN146" s="269" t="str">
        <f t="shared" si="880"/>
        <v xml:space="preserve"> </v>
      </c>
      <c r="EO146" s="269" t="str">
        <f t="shared" si="881"/>
        <v xml:space="preserve"> </v>
      </c>
      <c r="EP146" s="269" t="str">
        <f t="shared" si="882"/>
        <v xml:space="preserve"> </v>
      </c>
      <c r="EQ146" s="269" t="str">
        <f t="shared" si="883"/>
        <v xml:space="preserve"> </v>
      </c>
      <c r="ER146" s="269" t="str">
        <f t="shared" si="884"/>
        <v xml:space="preserve"> </v>
      </c>
      <c r="ES146" s="269" t="str">
        <f t="shared" si="885"/>
        <v xml:space="preserve"> </v>
      </c>
      <c r="ET146" s="269" t="str">
        <f t="shared" si="886"/>
        <v xml:space="preserve"> </v>
      </c>
      <c r="EU146" s="269" t="str">
        <f t="shared" si="887"/>
        <v xml:space="preserve"> </v>
      </c>
      <c r="EV146" s="269" t="str">
        <f t="shared" si="888"/>
        <v xml:space="preserve"> </v>
      </c>
      <c r="EW146" s="269" t="str">
        <f t="shared" si="889"/>
        <v xml:space="preserve"> </v>
      </c>
      <c r="EX146" s="269" t="str">
        <f t="shared" si="890"/>
        <v xml:space="preserve"> </v>
      </c>
      <c r="EY146" s="269" t="str">
        <f t="shared" si="891"/>
        <v xml:space="preserve"> </v>
      </c>
      <c r="EZ146" s="269" t="str">
        <f t="shared" si="892"/>
        <v xml:space="preserve"> </v>
      </c>
      <c r="FA146" s="269" t="str">
        <f t="shared" si="893"/>
        <v xml:space="preserve"> </v>
      </c>
      <c r="FB146" s="269" t="str">
        <f t="shared" si="894"/>
        <v xml:space="preserve"> </v>
      </c>
      <c r="FC146" s="269" t="str">
        <f t="shared" si="895"/>
        <v xml:space="preserve"> </v>
      </c>
      <c r="FD146" s="269" t="str">
        <f t="shared" si="896"/>
        <v xml:space="preserve"> </v>
      </c>
      <c r="FE146" s="269" t="str">
        <f t="shared" si="897"/>
        <v xml:space="preserve"> </v>
      </c>
      <c r="FF146" s="269" t="str">
        <f t="shared" si="898"/>
        <v xml:space="preserve"> </v>
      </c>
      <c r="FG146" s="269" t="str">
        <f t="shared" si="899"/>
        <v xml:space="preserve"> </v>
      </c>
      <c r="FH146" s="269" t="str">
        <f t="shared" si="900"/>
        <v xml:space="preserve"> </v>
      </c>
      <c r="FI146" s="269" t="str">
        <f t="shared" si="901"/>
        <v xml:space="preserve"> </v>
      </c>
      <c r="FJ146" s="270">
        <f t="shared" si="902"/>
        <v>0</v>
      </c>
      <c r="FK146" s="5">
        <v>2023</v>
      </c>
      <c r="FL146" s="11" t="str">
        <f t="shared" si="903"/>
        <v xml:space="preserve"> </v>
      </c>
      <c r="FM146" s="11" t="str">
        <f t="shared" si="904"/>
        <v xml:space="preserve"> </v>
      </c>
      <c r="FN146" s="11" t="str">
        <f t="shared" si="905"/>
        <v xml:space="preserve"> </v>
      </c>
      <c r="FO146" s="11" t="str">
        <f t="shared" si="906"/>
        <v xml:space="preserve"> </v>
      </c>
      <c r="FP146" s="11" t="str">
        <f t="shared" si="907"/>
        <v xml:space="preserve"> </v>
      </c>
      <c r="FQ146" s="11" t="str">
        <f t="shared" si="908"/>
        <v xml:space="preserve"> </v>
      </c>
      <c r="FR146" s="11" t="str">
        <f t="shared" si="909"/>
        <v xml:space="preserve"> </v>
      </c>
      <c r="FS146" s="11" t="str">
        <f t="shared" si="910"/>
        <v xml:space="preserve"> </v>
      </c>
      <c r="FT146" s="11" t="str">
        <f t="shared" si="911"/>
        <v xml:space="preserve"> </v>
      </c>
      <c r="FU146" s="11" t="str">
        <f t="shared" si="912"/>
        <v xml:space="preserve"> </v>
      </c>
      <c r="FV146" s="11" t="str">
        <f t="shared" si="913"/>
        <v xml:space="preserve"> </v>
      </c>
      <c r="FW146" s="11" t="str">
        <f t="shared" si="914"/>
        <v xml:space="preserve"> </v>
      </c>
      <c r="FX146" s="11" t="str">
        <f t="shared" si="915"/>
        <v xml:space="preserve"> </v>
      </c>
      <c r="FY146" s="11" t="str">
        <f t="shared" si="916"/>
        <v xml:space="preserve"> </v>
      </c>
      <c r="FZ146" s="11" t="str">
        <f t="shared" si="917"/>
        <v xml:space="preserve"> </v>
      </c>
      <c r="GA146" s="11" t="str">
        <f t="shared" si="918"/>
        <v xml:space="preserve"> </v>
      </c>
      <c r="GB146" s="11" t="str">
        <f t="shared" si="919"/>
        <v xml:space="preserve"> </v>
      </c>
      <c r="GC146" s="11" t="str">
        <f t="shared" si="920"/>
        <v xml:space="preserve"> </v>
      </c>
      <c r="GD146" s="11" t="str">
        <f t="shared" si="921"/>
        <v xml:space="preserve"> </v>
      </c>
      <c r="GE146" s="11" t="str">
        <f t="shared" si="922"/>
        <v xml:space="preserve"> </v>
      </c>
      <c r="GF146" s="11" t="str">
        <f t="shared" si="923"/>
        <v xml:space="preserve"> </v>
      </c>
      <c r="GG146" s="11" t="str">
        <f t="shared" si="924"/>
        <v xml:space="preserve"> </v>
      </c>
      <c r="GH146" s="11" t="str">
        <f t="shared" si="925"/>
        <v xml:space="preserve"> </v>
      </c>
      <c r="GI146" s="11" t="str">
        <f t="shared" si="926"/>
        <v xml:space="preserve"> </v>
      </c>
      <c r="GJ146" s="11" t="str">
        <f t="shared" si="927"/>
        <v xml:space="preserve"> </v>
      </c>
      <c r="GK146" s="11" t="str">
        <f t="shared" si="928"/>
        <v xml:space="preserve"> </v>
      </c>
      <c r="GL146" s="11" t="str">
        <f t="shared" si="929"/>
        <v xml:space="preserve"> </v>
      </c>
      <c r="GM146" s="11" t="str">
        <f t="shared" si="930"/>
        <v xml:space="preserve"> </v>
      </c>
      <c r="GN146" s="11" t="str">
        <f t="shared" si="931"/>
        <v xml:space="preserve"> </v>
      </c>
      <c r="GO146" s="11" t="str">
        <f t="shared" si="932"/>
        <v xml:space="preserve"> </v>
      </c>
      <c r="GP146" s="330">
        <f t="shared" si="933"/>
        <v>0</v>
      </c>
      <c r="GQ146" s="5">
        <v>2023</v>
      </c>
      <c r="GR146" s="31" t="str">
        <f t="shared" si="934"/>
        <v xml:space="preserve"> </v>
      </c>
      <c r="GS146" s="31" t="str">
        <f t="shared" si="935"/>
        <v xml:space="preserve"> </v>
      </c>
      <c r="GT146" s="31" t="str">
        <f t="shared" si="936"/>
        <v xml:space="preserve"> </v>
      </c>
      <c r="GU146" s="31" t="str">
        <f t="shared" si="937"/>
        <v xml:space="preserve"> </v>
      </c>
      <c r="GV146" s="31" t="str">
        <f t="shared" si="938"/>
        <v xml:space="preserve"> </v>
      </c>
      <c r="GW146" s="31" t="str">
        <f t="shared" si="939"/>
        <v xml:space="preserve"> </v>
      </c>
      <c r="GX146" s="31" t="str">
        <f t="shared" si="940"/>
        <v xml:space="preserve"> </v>
      </c>
      <c r="GY146" s="31" t="str">
        <f t="shared" si="941"/>
        <v xml:space="preserve"> </v>
      </c>
      <c r="GZ146" s="31" t="str">
        <f t="shared" si="942"/>
        <v xml:space="preserve"> </v>
      </c>
      <c r="HA146" s="31" t="str">
        <f t="shared" si="943"/>
        <v xml:space="preserve"> </v>
      </c>
      <c r="HB146" s="31" t="str">
        <f t="shared" si="944"/>
        <v xml:space="preserve"> </v>
      </c>
      <c r="HC146" s="31" t="str">
        <f t="shared" si="945"/>
        <v xml:space="preserve"> </v>
      </c>
      <c r="HD146" s="31" t="str">
        <f t="shared" si="946"/>
        <v xml:space="preserve"> </v>
      </c>
      <c r="HE146" s="31" t="str">
        <f t="shared" si="947"/>
        <v xml:space="preserve"> </v>
      </c>
      <c r="HF146" s="31" t="str">
        <f t="shared" si="948"/>
        <v xml:space="preserve"> </v>
      </c>
      <c r="HG146" s="31" t="str">
        <f t="shared" si="949"/>
        <v xml:space="preserve"> </v>
      </c>
      <c r="HH146" s="31" t="str">
        <f t="shared" si="950"/>
        <v xml:space="preserve"> </v>
      </c>
      <c r="HI146" s="31" t="str">
        <f t="shared" si="951"/>
        <v xml:space="preserve"> </v>
      </c>
      <c r="HJ146" s="31" t="str">
        <f t="shared" si="952"/>
        <v xml:space="preserve"> </v>
      </c>
      <c r="HK146" s="31" t="str">
        <f t="shared" si="953"/>
        <v xml:space="preserve"> </v>
      </c>
      <c r="HL146" s="31" t="str">
        <f t="shared" si="954"/>
        <v xml:space="preserve"> </v>
      </c>
      <c r="HM146" s="31" t="str">
        <f t="shared" si="955"/>
        <v xml:space="preserve"> </v>
      </c>
      <c r="HN146" s="31" t="str">
        <f t="shared" si="956"/>
        <v xml:space="preserve"> </v>
      </c>
      <c r="HO146" s="31" t="str">
        <f t="shared" si="957"/>
        <v xml:space="preserve"> </v>
      </c>
      <c r="HP146" s="31" t="str">
        <f t="shared" si="958"/>
        <v xml:space="preserve"> </v>
      </c>
      <c r="HQ146" s="31" t="str">
        <f t="shared" si="959"/>
        <v xml:space="preserve"> </v>
      </c>
      <c r="HR146" s="31" t="str">
        <f t="shared" si="960"/>
        <v xml:space="preserve"> </v>
      </c>
      <c r="HS146" s="31" t="str">
        <f t="shared" si="961"/>
        <v xml:space="preserve"> </v>
      </c>
      <c r="HT146" s="31" t="str">
        <f t="shared" si="962"/>
        <v xml:space="preserve"> </v>
      </c>
      <c r="HU146" s="31" t="str">
        <f t="shared" si="963"/>
        <v xml:space="preserve"> </v>
      </c>
      <c r="HV146" s="31">
        <f t="shared" si="964"/>
        <v>0</v>
      </c>
      <c r="HW146" s="156">
        <f t="shared" si="965"/>
        <v>0</v>
      </c>
    </row>
    <row r="147" spans="1:231">
      <c r="A147" s="5">
        <v>2024</v>
      </c>
      <c r="G147" s="138"/>
      <c r="L147" s="138"/>
      <c r="Q147" s="138"/>
      <c r="V147" s="138"/>
      <c r="AA147" s="138"/>
      <c r="AG147" s="138"/>
      <c r="AI147" s="791"/>
      <c r="AJ147" s="787"/>
      <c r="AK147" s="5">
        <v>2024</v>
      </c>
      <c r="AL147" s="269" t="str">
        <f t="shared" si="637"/>
        <v/>
      </c>
      <c r="AM147" s="269" t="str">
        <f t="shared" si="638"/>
        <v/>
      </c>
      <c r="AN147" s="269" t="str">
        <f t="shared" si="639"/>
        <v/>
      </c>
      <c r="AO147" s="269" t="str">
        <f t="shared" si="640"/>
        <v/>
      </c>
      <c r="AP147" s="269" t="str">
        <f t="shared" si="641"/>
        <v/>
      </c>
      <c r="AQ147" s="269" t="str">
        <f t="shared" si="642"/>
        <v/>
      </c>
      <c r="AR147" s="269" t="str">
        <f t="shared" si="643"/>
        <v/>
      </c>
      <c r="AS147" s="269" t="str">
        <f t="shared" si="644"/>
        <v/>
      </c>
      <c r="AT147" s="269" t="str">
        <f t="shared" si="645"/>
        <v/>
      </c>
      <c r="AU147" s="269" t="str">
        <f t="shared" si="646"/>
        <v/>
      </c>
      <c r="AV147" s="269" t="str">
        <f t="shared" si="647"/>
        <v/>
      </c>
      <c r="AW147" s="269" t="str">
        <f t="shared" si="648"/>
        <v/>
      </c>
      <c r="AX147" s="269" t="str">
        <f t="shared" si="649"/>
        <v/>
      </c>
      <c r="AY147" s="269" t="str">
        <f t="shared" si="650"/>
        <v/>
      </c>
      <c r="AZ147" s="269" t="str">
        <f t="shared" si="651"/>
        <v/>
      </c>
      <c r="BA147" s="269" t="str">
        <f t="shared" si="652"/>
        <v/>
      </c>
      <c r="BB147" s="269" t="str">
        <f t="shared" si="653"/>
        <v/>
      </c>
      <c r="BC147" s="269" t="str">
        <f t="shared" si="654"/>
        <v/>
      </c>
      <c r="BD147" s="269" t="str">
        <f t="shared" si="655"/>
        <v/>
      </c>
      <c r="BE147" s="269" t="str">
        <f t="shared" si="656"/>
        <v/>
      </c>
      <c r="BF147" s="269" t="str">
        <f t="shared" si="657"/>
        <v/>
      </c>
      <c r="BG147" s="269" t="str">
        <f t="shared" si="658"/>
        <v/>
      </c>
      <c r="BH147" s="269" t="str">
        <f t="shared" si="659"/>
        <v/>
      </c>
      <c r="BI147" s="269" t="str">
        <f t="shared" si="660"/>
        <v/>
      </c>
      <c r="BJ147" s="269" t="str">
        <f t="shared" si="661"/>
        <v/>
      </c>
      <c r="BK147" s="269" t="str">
        <f t="shared" si="662"/>
        <v/>
      </c>
      <c r="BL147" s="269" t="str">
        <f t="shared" si="663"/>
        <v/>
      </c>
      <c r="BM147" s="269" t="str">
        <f t="shared" si="664"/>
        <v/>
      </c>
      <c r="BN147" s="269" t="str">
        <f t="shared" si="665"/>
        <v/>
      </c>
      <c r="BO147" s="269" t="str">
        <f t="shared" si="666"/>
        <v/>
      </c>
      <c r="BP147" s="329">
        <f t="shared" si="667"/>
        <v>0</v>
      </c>
      <c r="BQ147" s="5">
        <v>2024</v>
      </c>
      <c r="BR147" s="34" t="str">
        <f t="shared" si="810"/>
        <v/>
      </c>
      <c r="BS147" s="34" t="str">
        <f t="shared" si="811"/>
        <v/>
      </c>
      <c r="BT147" s="34" t="str">
        <f t="shared" si="812"/>
        <v/>
      </c>
      <c r="BU147" s="34" t="str">
        <f t="shared" si="813"/>
        <v/>
      </c>
      <c r="BV147" s="34" t="str">
        <f t="shared" si="814"/>
        <v/>
      </c>
      <c r="BW147" s="34" t="str">
        <f t="shared" si="815"/>
        <v/>
      </c>
      <c r="BX147" s="34" t="str">
        <f t="shared" si="816"/>
        <v/>
      </c>
      <c r="BY147" s="34" t="str">
        <f t="shared" si="817"/>
        <v/>
      </c>
      <c r="BZ147" s="34" t="str">
        <f t="shared" si="818"/>
        <v/>
      </c>
      <c r="CA147" s="34" t="str">
        <f t="shared" si="819"/>
        <v/>
      </c>
      <c r="CB147" s="34" t="str">
        <f t="shared" si="820"/>
        <v/>
      </c>
      <c r="CC147" s="34" t="str">
        <f t="shared" si="821"/>
        <v/>
      </c>
      <c r="CD147" s="34" t="str">
        <f t="shared" si="822"/>
        <v/>
      </c>
      <c r="CE147" s="34" t="str">
        <f t="shared" si="823"/>
        <v/>
      </c>
      <c r="CF147" s="34" t="str">
        <f t="shared" si="824"/>
        <v/>
      </c>
      <c r="CG147" s="34" t="str">
        <f t="shared" si="825"/>
        <v/>
      </c>
      <c r="CH147" s="34" t="str">
        <f t="shared" si="826"/>
        <v/>
      </c>
      <c r="CI147" s="34" t="str">
        <f t="shared" si="827"/>
        <v/>
      </c>
      <c r="CJ147" s="34" t="str">
        <f t="shared" si="828"/>
        <v/>
      </c>
      <c r="CK147" s="34" t="str">
        <f t="shared" si="829"/>
        <v/>
      </c>
      <c r="CL147" s="34" t="str">
        <f t="shared" si="830"/>
        <v/>
      </c>
      <c r="CM147" s="34" t="str">
        <f t="shared" si="831"/>
        <v/>
      </c>
      <c r="CN147" s="34" t="str">
        <f t="shared" si="832"/>
        <v/>
      </c>
      <c r="CO147" s="34" t="str">
        <f t="shared" si="833"/>
        <v/>
      </c>
      <c r="CP147" s="34" t="str">
        <f t="shared" si="834"/>
        <v/>
      </c>
      <c r="CQ147" s="34" t="str">
        <f t="shared" si="835"/>
        <v/>
      </c>
      <c r="CR147" s="34" t="str">
        <f t="shared" si="836"/>
        <v/>
      </c>
      <c r="CS147" s="34" t="str">
        <f t="shared" si="837"/>
        <v/>
      </c>
      <c r="CT147" s="34" t="str">
        <f t="shared" si="838"/>
        <v/>
      </c>
      <c r="CU147" s="34" t="str">
        <f t="shared" si="839"/>
        <v/>
      </c>
      <c r="CV147" s="34"/>
      <c r="CW147" s="34">
        <f t="shared" si="840"/>
        <v>0</v>
      </c>
      <c r="CX147" s="5">
        <v>2024</v>
      </c>
      <c r="CY147" s="11" t="str">
        <f t="shared" si="841"/>
        <v/>
      </c>
      <c r="CZ147" s="11" t="str">
        <f t="shared" si="842"/>
        <v/>
      </c>
      <c r="DA147" s="11" t="str">
        <f t="shared" si="843"/>
        <v/>
      </c>
      <c r="DB147" s="11" t="str">
        <f t="shared" si="844"/>
        <v/>
      </c>
      <c r="DC147" s="11" t="str">
        <f t="shared" si="845"/>
        <v/>
      </c>
      <c r="DD147" s="11" t="str">
        <f t="shared" si="846"/>
        <v/>
      </c>
      <c r="DE147" s="11" t="str">
        <f t="shared" si="847"/>
        <v/>
      </c>
      <c r="DF147" s="11" t="str">
        <f t="shared" si="848"/>
        <v/>
      </c>
      <c r="DG147" s="11" t="str">
        <f t="shared" si="849"/>
        <v/>
      </c>
      <c r="DH147" s="11" t="str">
        <f t="shared" si="850"/>
        <v/>
      </c>
      <c r="DI147" s="11" t="str">
        <f t="shared" si="851"/>
        <v/>
      </c>
      <c r="DJ147" s="11" t="str">
        <f t="shared" si="852"/>
        <v/>
      </c>
      <c r="DK147" s="11" t="str">
        <f t="shared" si="853"/>
        <v/>
      </c>
      <c r="DL147" s="11" t="str">
        <f t="shared" si="854"/>
        <v/>
      </c>
      <c r="DM147" s="11" t="str">
        <f t="shared" si="855"/>
        <v/>
      </c>
      <c r="DN147" s="11" t="str">
        <f t="shared" si="856"/>
        <v/>
      </c>
      <c r="DO147" s="11" t="str">
        <f t="shared" si="857"/>
        <v/>
      </c>
      <c r="DP147" s="11" t="str">
        <f t="shared" si="858"/>
        <v/>
      </c>
      <c r="DQ147" s="11" t="str">
        <f t="shared" si="859"/>
        <v/>
      </c>
      <c r="DR147" s="11" t="str">
        <f t="shared" si="860"/>
        <v/>
      </c>
      <c r="DS147" s="11" t="str">
        <f t="shared" si="861"/>
        <v/>
      </c>
      <c r="DT147" s="11" t="str">
        <f t="shared" si="862"/>
        <v/>
      </c>
      <c r="DU147" s="11" t="str">
        <f t="shared" si="863"/>
        <v/>
      </c>
      <c r="DV147" s="11" t="str">
        <f t="shared" si="864"/>
        <v/>
      </c>
      <c r="DW147" s="11" t="str">
        <f t="shared" si="865"/>
        <v/>
      </c>
      <c r="DX147" s="11" t="str">
        <f t="shared" si="866"/>
        <v/>
      </c>
      <c r="DY147" s="11" t="str">
        <f t="shared" si="867"/>
        <v/>
      </c>
      <c r="DZ147" s="11" t="str">
        <f t="shared" si="868"/>
        <v/>
      </c>
      <c r="EA147" s="11" t="str">
        <f t="shared" si="869"/>
        <v/>
      </c>
      <c r="EB147" s="11" t="str">
        <f t="shared" si="870"/>
        <v/>
      </c>
      <c r="EC147" s="11">
        <f t="shared" si="871"/>
        <v>0</v>
      </c>
      <c r="ED147" s="5"/>
      <c r="EE147" s="5">
        <v>2024</v>
      </c>
      <c r="EF147" s="269" t="str">
        <f t="shared" si="872"/>
        <v xml:space="preserve"> </v>
      </c>
      <c r="EG147" s="269" t="str">
        <f t="shared" si="873"/>
        <v xml:space="preserve"> </v>
      </c>
      <c r="EH147" s="269" t="str">
        <f t="shared" si="874"/>
        <v xml:space="preserve"> </v>
      </c>
      <c r="EI147" s="269" t="str">
        <f t="shared" si="875"/>
        <v xml:space="preserve"> </v>
      </c>
      <c r="EJ147" s="269" t="str">
        <f t="shared" si="876"/>
        <v xml:space="preserve"> </v>
      </c>
      <c r="EK147" s="269" t="str">
        <f t="shared" si="877"/>
        <v xml:space="preserve"> </v>
      </c>
      <c r="EL147" s="269" t="str">
        <f t="shared" si="878"/>
        <v xml:space="preserve"> </v>
      </c>
      <c r="EM147" s="269" t="str">
        <f t="shared" si="879"/>
        <v xml:space="preserve"> </v>
      </c>
      <c r="EN147" s="269" t="str">
        <f t="shared" si="880"/>
        <v xml:space="preserve"> </v>
      </c>
      <c r="EO147" s="269" t="str">
        <f t="shared" si="881"/>
        <v xml:space="preserve"> </v>
      </c>
      <c r="EP147" s="269" t="str">
        <f t="shared" si="882"/>
        <v xml:space="preserve"> </v>
      </c>
      <c r="EQ147" s="269" t="str">
        <f t="shared" si="883"/>
        <v xml:space="preserve"> </v>
      </c>
      <c r="ER147" s="269" t="str">
        <f t="shared" si="884"/>
        <v xml:space="preserve"> </v>
      </c>
      <c r="ES147" s="269" t="str">
        <f t="shared" si="885"/>
        <v xml:space="preserve"> </v>
      </c>
      <c r="ET147" s="269" t="str">
        <f t="shared" si="886"/>
        <v xml:space="preserve"> </v>
      </c>
      <c r="EU147" s="269" t="str">
        <f t="shared" si="887"/>
        <v xml:space="preserve"> </v>
      </c>
      <c r="EV147" s="269" t="str">
        <f t="shared" si="888"/>
        <v xml:space="preserve"> </v>
      </c>
      <c r="EW147" s="269" t="str">
        <f t="shared" si="889"/>
        <v xml:space="preserve"> </v>
      </c>
      <c r="EX147" s="269" t="str">
        <f t="shared" si="890"/>
        <v xml:space="preserve"> </v>
      </c>
      <c r="EY147" s="269" t="str">
        <f t="shared" si="891"/>
        <v xml:space="preserve"> </v>
      </c>
      <c r="EZ147" s="269" t="str">
        <f t="shared" si="892"/>
        <v xml:space="preserve"> </v>
      </c>
      <c r="FA147" s="269" t="str">
        <f t="shared" si="893"/>
        <v xml:space="preserve"> </v>
      </c>
      <c r="FB147" s="269" t="str">
        <f t="shared" si="894"/>
        <v xml:space="preserve"> </v>
      </c>
      <c r="FC147" s="269" t="str">
        <f t="shared" si="895"/>
        <v xml:space="preserve"> </v>
      </c>
      <c r="FD147" s="269" t="str">
        <f t="shared" si="896"/>
        <v xml:space="preserve"> </v>
      </c>
      <c r="FE147" s="269" t="str">
        <f t="shared" si="897"/>
        <v xml:space="preserve"> </v>
      </c>
      <c r="FF147" s="269" t="str">
        <f t="shared" si="898"/>
        <v xml:space="preserve"> </v>
      </c>
      <c r="FG147" s="269" t="str">
        <f t="shared" si="899"/>
        <v xml:space="preserve"> </v>
      </c>
      <c r="FH147" s="269" t="str">
        <f t="shared" si="900"/>
        <v xml:space="preserve"> </v>
      </c>
      <c r="FI147" s="269" t="str">
        <f t="shared" si="901"/>
        <v xml:space="preserve"> </v>
      </c>
      <c r="FJ147" s="270">
        <f t="shared" si="902"/>
        <v>0</v>
      </c>
      <c r="FK147" s="5">
        <v>2024</v>
      </c>
      <c r="FL147" s="11" t="str">
        <f t="shared" si="903"/>
        <v xml:space="preserve"> </v>
      </c>
      <c r="FM147" s="11" t="str">
        <f t="shared" si="904"/>
        <v xml:space="preserve"> </v>
      </c>
      <c r="FN147" s="11" t="str">
        <f t="shared" si="905"/>
        <v xml:space="preserve"> </v>
      </c>
      <c r="FO147" s="11" t="str">
        <f t="shared" si="906"/>
        <v xml:space="preserve"> </v>
      </c>
      <c r="FP147" s="11" t="str">
        <f t="shared" si="907"/>
        <v xml:space="preserve"> </v>
      </c>
      <c r="FQ147" s="11" t="str">
        <f t="shared" si="908"/>
        <v xml:space="preserve"> </v>
      </c>
      <c r="FR147" s="11" t="str">
        <f t="shared" si="909"/>
        <v xml:space="preserve"> </v>
      </c>
      <c r="FS147" s="11" t="str">
        <f t="shared" si="910"/>
        <v xml:space="preserve"> </v>
      </c>
      <c r="FT147" s="11" t="str">
        <f t="shared" si="911"/>
        <v xml:space="preserve"> </v>
      </c>
      <c r="FU147" s="11" t="str">
        <f t="shared" si="912"/>
        <v xml:space="preserve"> </v>
      </c>
      <c r="FV147" s="11" t="str">
        <f t="shared" si="913"/>
        <v xml:space="preserve"> </v>
      </c>
      <c r="FW147" s="11" t="str">
        <f t="shared" si="914"/>
        <v xml:space="preserve"> </v>
      </c>
      <c r="FX147" s="11" t="str">
        <f t="shared" si="915"/>
        <v xml:space="preserve"> </v>
      </c>
      <c r="FY147" s="11" t="str">
        <f t="shared" si="916"/>
        <v xml:space="preserve"> </v>
      </c>
      <c r="FZ147" s="11" t="str">
        <f t="shared" si="917"/>
        <v xml:space="preserve"> </v>
      </c>
      <c r="GA147" s="11" t="str">
        <f t="shared" si="918"/>
        <v xml:space="preserve"> </v>
      </c>
      <c r="GB147" s="11" t="str">
        <f t="shared" si="919"/>
        <v xml:space="preserve"> </v>
      </c>
      <c r="GC147" s="11" t="str">
        <f t="shared" si="920"/>
        <v xml:space="preserve"> </v>
      </c>
      <c r="GD147" s="11" t="str">
        <f t="shared" si="921"/>
        <v xml:space="preserve"> </v>
      </c>
      <c r="GE147" s="11" t="str">
        <f t="shared" si="922"/>
        <v xml:space="preserve"> </v>
      </c>
      <c r="GF147" s="11" t="str">
        <f t="shared" si="923"/>
        <v xml:space="preserve"> </v>
      </c>
      <c r="GG147" s="11" t="str">
        <f t="shared" si="924"/>
        <v xml:space="preserve"> </v>
      </c>
      <c r="GH147" s="11" t="str">
        <f t="shared" si="925"/>
        <v xml:space="preserve"> </v>
      </c>
      <c r="GI147" s="11" t="str">
        <f t="shared" si="926"/>
        <v xml:space="preserve"> </v>
      </c>
      <c r="GJ147" s="11" t="str">
        <f t="shared" si="927"/>
        <v xml:space="preserve"> </v>
      </c>
      <c r="GK147" s="11" t="str">
        <f t="shared" si="928"/>
        <v xml:space="preserve"> </v>
      </c>
      <c r="GL147" s="11" t="str">
        <f t="shared" si="929"/>
        <v xml:space="preserve"> </v>
      </c>
      <c r="GM147" s="11" t="str">
        <f t="shared" si="930"/>
        <v xml:space="preserve"> </v>
      </c>
      <c r="GN147" s="11" t="str">
        <f t="shared" si="931"/>
        <v xml:space="preserve"> </v>
      </c>
      <c r="GO147" s="11" t="str">
        <f t="shared" si="932"/>
        <v xml:space="preserve"> </v>
      </c>
      <c r="GP147" s="330">
        <f t="shared" si="933"/>
        <v>0</v>
      </c>
      <c r="GQ147" s="5">
        <v>2024</v>
      </c>
      <c r="GR147" s="31" t="str">
        <f t="shared" si="934"/>
        <v xml:space="preserve"> </v>
      </c>
      <c r="GS147" s="31" t="str">
        <f t="shared" si="935"/>
        <v xml:space="preserve"> </v>
      </c>
      <c r="GT147" s="31" t="str">
        <f t="shared" si="936"/>
        <v xml:space="preserve"> </v>
      </c>
      <c r="GU147" s="31" t="str">
        <f t="shared" si="937"/>
        <v xml:space="preserve"> </v>
      </c>
      <c r="GV147" s="31" t="str">
        <f t="shared" si="938"/>
        <v xml:space="preserve"> </v>
      </c>
      <c r="GW147" s="31" t="str">
        <f t="shared" si="939"/>
        <v xml:space="preserve"> </v>
      </c>
      <c r="GX147" s="31" t="str">
        <f t="shared" si="940"/>
        <v xml:space="preserve"> </v>
      </c>
      <c r="GY147" s="31" t="str">
        <f t="shared" si="941"/>
        <v xml:space="preserve"> </v>
      </c>
      <c r="GZ147" s="31" t="str">
        <f t="shared" si="942"/>
        <v xml:space="preserve"> </v>
      </c>
      <c r="HA147" s="31" t="str">
        <f t="shared" si="943"/>
        <v xml:space="preserve"> </v>
      </c>
      <c r="HB147" s="31" t="str">
        <f t="shared" si="944"/>
        <v xml:space="preserve"> </v>
      </c>
      <c r="HC147" s="31" t="str">
        <f t="shared" si="945"/>
        <v xml:space="preserve"> </v>
      </c>
      <c r="HD147" s="31" t="str">
        <f t="shared" si="946"/>
        <v xml:space="preserve"> </v>
      </c>
      <c r="HE147" s="31" t="str">
        <f t="shared" si="947"/>
        <v xml:space="preserve"> </v>
      </c>
      <c r="HF147" s="31" t="str">
        <f t="shared" si="948"/>
        <v xml:space="preserve"> </v>
      </c>
      <c r="HG147" s="31" t="str">
        <f t="shared" si="949"/>
        <v xml:space="preserve"> </v>
      </c>
      <c r="HH147" s="31" t="str">
        <f t="shared" si="950"/>
        <v xml:space="preserve"> </v>
      </c>
      <c r="HI147" s="31" t="str">
        <f t="shared" si="951"/>
        <v xml:space="preserve"> </v>
      </c>
      <c r="HJ147" s="31" t="str">
        <f t="shared" si="952"/>
        <v xml:space="preserve"> </v>
      </c>
      <c r="HK147" s="31" t="str">
        <f t="shared" si="953"/>
        <v xml:space="preserve"> </v>
      </c>
      <c r="HL147" s="31" t="str">
        <f t="shared" si="954"/>
        <v xml:space="preserve"> </v>
      </c>
      <c r="HM147" s="31" t="str">
        <f t="shared" si="955"/>
        <v xml:space="preserve"> </v>
      </c>
      <c r="HN147" s="31" t="str">
        <f t="shared" si="956"/>
        <v xml:space="preserve"> </v>
      </c>
      <c r="HO147" s="31" t="str">
        <f t="shared" si="957"/>
        <v xml:space="preserve"> </v>
      </c>
      <c r="HP147" s="31" t="str">
        <f t="shared" si="958"/>
        <v xml:space="preserve"> </v>
      </c>
      <c r="HQ147" s="31" t="str">
        <f t="shared" si="959"/>
        <v xml:space="preserve"> </v>
      </c>
      <c r="HR147" s="31" t="str">
        <f t="shared" si="960"/>
        <v xml:space="preserve"> </v>
      </c>
      <c r="HS147" s="31" t="str">
        <f t="shared" si="961"/>
        <v xml:space="preserve"> </v>
      </c>
      <c r="HT147" s="31" t="str">
        <f t="shared" si="962"/>
        <v xml:space="preserve"> </v>
      </c>
      <c r="HU147" s="31" t="str">
        <f t="shared" si="963"/>
        <v xml:space="preserve"> </v>
      </c>
      <c r="HV147" s="31">
        <f t="shared" si="964"/>
        <v>0</v>
      </c>
      <c r="HW147" s="156">
        <f t="shared" si="965"/>
        <v>0</v>
      </c>
    </row>
    <row r="148" spans="1:231">
      <c r="A148" s="5">
        <v>2025</v>
      </c>
      <c r="G148" s="138"/>
      <c r="L148" s="138"/>
      <c r="Q148" s="138"/>
      <c r="V148" s="138"/>
      <c r="AA148" s="138"/>
      <c r="AG148" s="138"/>
      <c r="AI148" s="791"/>
      <c r="AJ148" s="787"/>
      <c r="AK148" s="5">
        <v>2025</v>
      </c>
      <c r="AL148" s="269" t="str">
        <f t="shared" si="637"/>
        <v/>
      </c>
      <c r="AM148" s="269" t="str">
        <f t="shared" si="638"/>
        <v/>
      </c>
      <c r="AN148" s="269" t="str">
        <f t="shared" si="639"/>
        <v/>
      </c>
      <c r="AO148" s="269" t="str">
        <f t="shared" si="640"/>
        <v/>
      </c>
      <c r="AP148" s="269" t="str">
        <f t="shared" si="641"/>
        <v/>
      </c>
      <c r="AQ148" s="269" t="str">
        <f t="shared" si="642"/>
        <v/>
      </c>
      <c r="AR148" s="269" t="str">
        <f t="shared" si="643"/>
        <v/>
      </c>
      <c r="AS148" s="269" t="str">
        <f t="shared" si="644"/>
        <v/>
      </c>
      <c r="AT148" s="269" t="str">
        <f t="shared" si="645"/>
        <v/>
      </c>
      <c r="AU148" s="269" t="str">
        <f t="shared" si="646"/>
        <v/>
      </c>
      <c r="AV148" s="269" t="str">
        <f t="shared" si="647"/>
        <v/>
      </c>
      <c r="AW148" s="269" t="str">
        <f t="shared" si="648"/>
        <v/>
      </c>
      <c r="AX148" s="269" t="str">
        <f t="shared" si="649"/>
        <v/>
      </c>
      <c r="AY148" s="269" t="str">
        <f t="shared" si="650"/>
        <v/>
      </c>
      <c r="AZ148" s="269" t="str">
        <f t="shared" si="651"/>
        <v/>
      </c>
      <c r="BA148" s="269" t="str">
        <f t="shared" si="652"/>
        <v/>
      </c>
      <c r="BB148" s="269" t="str">
        <f t="shared" si="653"/>
        <v/>
      </c>
      <c r="BC148" s="269" t="str">
        <f t="shared" si="654"/>
        <v/>
      </c>
      <c r="BD148" s="269" t="str">
        <f t="shared" si="655"/>
        <v/>
      </c>
      <c r="BE148" s="269" t="str">
        <f t="shared" si="656"/>
        <v/>
      </c>
      <c r="BF148" s="269" t="str">
        <f t="shared" si="657"/>
        <v/>
      </c>
      <c r="BG148" s="269" t="str">
        <f t="shared" si="658"/>
        <v/>
      </c>
      <c r="BH148" s="269" t="str">
        <f t="shared" si="659"/>
        <v/>
      </c>
      <c r="BI148" s="269" t="str">
        <f t="shared" si="660"/>
        <v/>
      </c>
      <c r="BJ148" s="269" t="str">
        <f t="shared" si="661"/>
        <v/>
      </c>
      <c r="BK148" s="269" t="str">
        <f t="shared" si="662"/>
        <v/>
      </c>
      <c r="BL148" s="269" t="str">
        <f t="shared" si="663"/>
        <v/>
      </c>
      <c r="BM148" s="269" t="str">
        <f t="shared" si="664"/>
        <v/>
      </c>
      <c r="BN148" s="269" t="str">
        <f t="shared" si="665"/>
        <v/>
      </c>
      <c r="BO148" s="269" t="str">
        <f t="shared" si="666"/>
        <v/>
      </c>
      <c r="BP148" s="329">
        <f t="shared" si="667"/>
        <v>0</v>
      </c>
      <c r="BQ148" s="5">
        <v>2025</v>
      </c>
      <c r="BR148" s="34" t="str">
        <f t="shared" si="810"/>
        <v/>
      </c>
      <c r="BS148" s="34" t="str">
        <f t="shared" si="811"/>
        <v/>
      </c>
      <c r="BT148" s="34" t="str">
        <f t="shared" si="812"/>
        <v/>
      </c>
      <c r="BU148" s="34" t="str">
        <f t="shared" si="813"/>
        <v/>
      </c>
      <c r="BV148" s="34" t="str">
        <f t="shared" si="814"/>
        <v/>
      </c>
      <c r="BW148" s="34" t="str">
        <f t="shared" si="815"/>
        <v/>
      </c>
      <c r="BX148" s="34" t="str">
        <f t="shared" si="816"/>
        <v/>
      </c>
      <c r="BY148" s="34" t="str">
        <f t="shared" si="817"/>
        <v/>
      </c>
      <c r="BZ148" s="34" t="str">
        <f t="shared" si="818"/>
        <v/>
      </c>
      <c r="CA148" s="34" t="str">
        <f t="shared" si="819"/>
        <v/>
      </c>
      <c r="CB148" s="34" t="str">
        <f t="shared" si="820"/>
        <v/>
      </c>
      <c r="CC148" s="34" t="str">
        <f t="shared" si="821"/>
        <v/>
      </c>
      <c r="CD148" s="34" t="str">
        <f t="shared" si="822"/>
        <v/>
      </c>
      <c r="CE148" s="34" t="str">
        <f t="shared" si="823"/>
        <v/>
      </c>
      <c r="CF148" s="34" t="str">
        <f t="shared" si="824"/>
        <v/>
      </c>
      <c r="CG148" s="34" t="str">
        <f t="shared" si="825"/>
        <v/>
      </c>
      <c r="CH148" s="34" t="str">
        <f t="shared" si="826"/>
        <v/>
      </c>
      <c r="CI148" s="34" t="str">
        <f t="shared" si="827"/>
        <v/>
      </c>
      <c r="CJ148" s="34" t="str">
        <f t="shared" si="828"/>
        <v/>
      </c>
      <c r="CK148" s="34" t="str">
        <f t="shared" si="829"/>
        <v/>
      </c>
      <c r="CL148" s="34" t="str">
        <f t="shared" si="830"/>
        <v/>
      </c>
      <c r="CM148" s="34" t="str">
        <f t="shared" si="831"/>
        <v/>
      </c>
      <c r="CN148" s="34" t="str">
        <f t="shared" si="832"/>
        <v/>
      </c>
      <c r="CO148" s="34" t="str">
        <f t="shared" si="833"/>
        <v/>
      </c>
      <c r="CP148" s="34" t="str">
        <f t="shared" si="834"/>
        <v/>
      </c>
      <c r="CQ148" s="34" t="str">
        <f t="shared" si="835"/>
        <v/>
      </c>
      <c r="CR148" s="34" t="str">
        <f t="shared" si="836"/>
        <v/>
      </c>
      <c r="CS148" s="34" t="str">
        <f t="shared" si="837"/>
        <v/>
      </c>
      <c r="CT148" s="34" t="str">
        <f t="shared" si="838"/>
        <v/>
      </c>
      <c r="CU148" s="34" t="str">
        <f t="shared" si="839"/>
        <v/>
      </c>
      <c r="CV148" s="34"/>
      <c r="CW148" s="34">
        <f t="shared" si="840"/>
        <v>0</v>
      </c>
      <c r="CX148" s="5">
        <v>2025</v>
      </c>
      <c r="CY148" s="11" t="str">
        <f t="shared" si="841"/>
        <v/>
      </c>
      <c r="CZ148" s="11" t="str">
        <f t="shared" si="842"/>
        <v/>
      </c>
      <c r="DA148" s="11" t="str">
        <f t="shared" si="843"/>
        <v/>
      </c>
      <c r="DB148" s="11" t="str">
        <f t="shared" si="844"/>
        <v/>
      </c>
      <c r="DC148" s="11" t="str">
        <f t="shared" si="845"/>
        <v/>
      </c>
      <c r="DD148" s="11" t="str">
        <f t="shared" si="846"/>
        <v/>
      </c>
      <c r="DE148" s="11" t="str">
        <f t="shared" si="847"/>
        <v/>
      </c>
      <c r="DF148" s="11" t="str">
        <f t="shared" si="848"/>
        <v/>
      </c>
      <c r="DG148" s="11" t="str">
        <f t="shared" si="849"/>
        <v/>
      </c>
      <c r="DH148" s="11" t="str">
        <f t="shared" si="850"/>
        <v/>
      </c>
      <c r="DI148" s="11" t="str">
        <f t="shared" si="851"/>
        <v/>
      </c>
      <c r="DJ148" s="11" t="str">
        <f t="shared" si="852"/>
        <v/>
      </c>
      <c r="DK148" s="11" t="str">
        <f t="shared" si="853"/>
        <v/>
      </c>
      <c r="DL148" s="11" t="str">
        <f t="shared" si="854"/>
        <v/>
      </c>
      <c r="DM148" s="11" t="str">
        <f t="shared" si="855"/>
        <v/>
      </c>
      <c r="DN148" s="11" t="str">
        <f t="shared" si="856"/>
        <v/>
      </c>
      <c r="DO148" s="11" t="str">
        <f t="shared" si="857"/>
        <v/>
      </c>
      <c r="DP148" s="11" t="str">
        <f t="shared" si="858"/>
        <v/>
      </c>
      <c r="DQ148" s="11" t="str">
        <f t="shared" si="859"/>
        <v/>
      </c>
      <c r="DR148" s="11" t="str">
        <f t="shared" si="860"/>
        <v/>
      </c>
      <c r="DS148" s="11" t="str">
        <f t="shared" si="861"/>
        <v/>
      </c>
      <c r="DT148" s="11" t="str">
        <f t="shared" si="862"/>
        <v/>
      </c>
      <c r="DU148" s="11" t="str">
        <f t="shared" si="863"/>
        <v/>
      </c>
      <c r="DV148" s="11" t="str">
        <f t="shared" si="864"/>
        <v/>
      </c>
      <c r="DW148" s="11" t="str">
        <f t="shared" si="865"/>
        <v/>
      </c>
      <c r="DX148" s="11" t="str">
        <f t="shared" si="866"/>
        <v/>
      </c>
      <c r="DY148" s="11" t="str">
        <f t="shared" si="867"/>
        <v/>
      </c>
      <c r="DZ148" s="11" t="str">
        <f t="shared" si="868"/>
        <v/>
      </c>
      <c r="EA148" s="11" t="str">
        <f t="shared" si="869"/>
        <v/>
      </c>
      <c r="EB148" s="11" t="str">
        <f t="shared" si="870"/>
        <v/>
      </c>
      <c r="EC148" s="11">
        <f t="shared" si="871"/>
        <v>0</v>
      </c>
      <c r="ED148" s="5"/>
      <c r="EE148" s="5">
        <v>2025</v>
      </c>
      <c r="EF148" s="269" t="str">
        <f t="shared" si="872"/>
        <v xml:space="preserve"> </v>
      </c>
      <c r="EG148" s="269" t="str">
        <f t="shared" si="873"/>
        <v xml:space="preserve"> </v>
      </c>
      <c r="EH148" s="269" t="str">
        <f t="shared" si="874"/>
        <v xml:space="preserve"> </v>
      </c>
      <c r="EI148" s="269" t="str">
        <f t="shared" si="875"/>
        <v xml:space="preserve"> </v>
      </c>
      <c r="EJ148" s="269" t="str">
        <f t="shared" si="876"/>
        <v xml:space="preserve"> </v>
      </c>
      <c r="EK148" s="269" t="str">
        <f t="shared" si="877"/>
        <v xml:space="preserve"> </v>
      </c>
      <c r="EL148" s="269" t="str">
        <f t="shared" si="878"/>
        <v xml:space="preserve"> </v>
      </c>
      <c r="EM148" s="269" t="str">
        <f t="shared" si="879"/>
        <v xml:space="preserve"> </v>
      </c>
      <c r="EN148" s="269" t="str">
        <f t="shared" si="880"/>
        <v xml:space="preserve"> </v>
      </c>
      <c r="EO148" s="269" t="str">
        <f t="shared" si="881"/>
        <v xml:space="preserve"> </v>
      </c>
      <c r="EP148" s="269" t="str">
        <f t="shared" si="882"/>
        <v xml:space="preserve"> </v>
      </c>
      <c r="EQ148" s="269" t="str">
        <f t="shared" si="883"/>
        <v xml:space="preserve"> </v>
      </c>
      <c r="ER148" s="269" t="str">
        <f t="shared" si="884"/>
        <v xml:space="preserve"> </v>
      </c>
      <c r="ES148" s="269" t="str">
        <f t="shared" si="885"/>
        <v xml:space="preserve"> </v>
      </c>
      <c r="ET148" s="269" t="str">
        <f t="shared" si="886"/>
        <v xml:space="preserve"> </v>
      </c>
      <c r="EU148" s="269" t="str">
        <f t="shared" si="887"/>
        <v xml:space="preserve"> </v>
      </c>
      <c r="EV148" s="269" t="str">
        <f t="shared" si="888"/>
        <v xml:space="preserve"> </v>
      </c>
      <c r="EW148" s="269" t="str">
        <f t="shared" si="889"/>
        <v xml:space="preserve"> </v>
      </c>
      <c r="EX148" s="269" t="str">
        <f t="shared" si="890"/>
        <v xml:space="preserve"> </v>
      </c>
      <c r="EY148" s="269" t="str">
        <f t="shared" si="891"/>
        <v xml:space="preserve"> </v>
      </c>
      <c r="EZ148" s="269" t="str">
        <f t="shared" si="892"/>
        <v xml:space="preserve"> </v>
      </c>
      <c r="FA148" s="269" t="str">
        <f t="shared" si="893"/>
        <v xml:space="preserve"> </v>
      </c>
      <c r="FB148" s="269" t="str">
        <f t="shared" si="894"/>
        <v xml:space="preserve"> </v>
      </c>
      <c r="FC148" s="269" t="str">
        <f t="shared" si="895"/>
        <v xml:space="preserve"> </v>
      </c>
      <c r="FD148" s="269" t="str">
        <f t="shared" si="896"/>
        <v xml:space="preserve"> </v>
      </c>
      <c r="FE148" s="269" t="str">
        <f t="shared" si="897"/>
        <v xml:space="preserve"> </v>
      </c>
      <c r="FF148" s="269" t="str">
        <f t="shared" si="898"/>
        <v xml:space="preserve"> </v>
      </c>
      <c r="FG148" s="269" t="str">
        <f t="shared" si="899"/>
        <v xml:space="preserve"> </v>
      </c>
      <c r="FH148" s="269" t="str">
        <f t="shared" si="900"/>
        <v xml:space="preserve"> </v>
      </c>
      <c r="FI148" s="269" t="str">
        <f t="shared" si="901"/>
        <v xml:space="preserve"> </v>
      </c>
      <c r="FJ148" s="270">
        <f t="shared" si="902"/>
        <v>0</v>
      </c>
      <c r="FK148" s="5">
        <v>2025</v>
      </c>
      <c r="FL148" s="11" t="str">
        <f t="shared" si="903"/>
        <v xml:space="preserve"> </v>
      </c>
      <c r="FM148" s="11" t="str">
        <f t="shared" si="904"/>
        <v xml:space="preserve"> </v>
      </c>
      <c r="FN148" s="11" t="str">
        <f t="shared" si="905"/>
        <v xml:space="preserve"> </v>
      </c>
      <c r="FO148" s="11" t="str">
        <f t="shared" si="906"/>
        <v xml:space="preserve"> </v>
      </c>
      <c r="FP148" s="11" t="str">
        <f t="shared" si="907"/>
        <v xml:space="preserve"> </v>
      </c>
      <c r="FQ148" s="11" t="str">
        <f t="shared" si="908"/>
        <v xml:space="preserve"> </v>
      </c>
      <c r="FR148" s="11" t="str">
        <f t="shared" si="909"/>
        <v xml:space="preserve"> </v>
      </c>
      <c r="FS148" s="11" t="str">
        <f t="shared" si="910"/>
        <v xml:space="preserve"> </v>
      </c>
      <c r="FT148" s="11" t="str">
        <f t="shared" si="911"/>
        <v xml:space="preserve"> </v>
      </c>
      <c r="FU148" s="11" t="str">
        <f t="shared" si="912"/>
        <v xml:space="preserve"> </v>
      </c>
      <c r="FV148" s="11" t="str">
        <f t="shared" si="913"/>
        <v xml:space="preserve"> </v>
      </c>
      <c r="FW148" s="11" t="str">
        <f t="shared" si="914"/>
        <v xml:space="preserve"> </v>
      </c>
      <c r="FX148" s="11" t="str">
        <f t="shared" si="915"/>
        <v xml:space="preserve"> </v>
      </c>
      <c r="FY148" s="11" t="str">
        <f t="shared" si="916"/>
        <v xml:space="preserve"> </v>
      </c>
      <c r="FZ148" s="11" t="str">
        <f t="shared" si="917"/>
        <v xml:space="preserve"> </v>
      </c>
      <c r="GA148" s="11" t="str">
        <f t="shared" si="918"/>
        <v xml:space="preserve"> </v>
      </c>
      <c r="GB148" s="11" t="str">
        <f t="shared" si="919"/>
        <v xml:space="preserve"> </v>
      </c>
      <c r="GC148" s="11" t="str">
        <f t="shared" si="920"/>
        <v xml:space="preserve"> </v>
      </c>
      <c r="GD148" s="11" t="str">
        <f t="shared" si="921"/>
        <v xml:space="preserve"> </v>
      </c>
      <c r="GE148" s="11" t="str">
        <f t="shared" si="922"/>
        <v xml:space="preserve"> </v>
      </c>
      <c r="GF148" s="11" t="str">
        <f t="shared" si="923"/>
        <v xml:space="preserve"> </v>
      </c>
      <c r="GG148" s="11" t="str">
        <f t="shared" si="924"/>
        <v xml:space="preserve"> </v>
      </c>
      <c r="GH148" s="11" t="str">
        <f t="shared" si="925"/>
        <v xml:space="preserve"> </v>
      </c>
      <c r="GI148" s="11" t="str">
        <f t="shared" si="926"/>
        <v xml:space="preserve"> </v>
      </c>
      <c r="GJ148" s="11" t="str">
        <f t="shared" si="927"/>
        <v xml:space="preserve"> </v>
      </c>
      <c r="GK148" s="11" t="str">
        <f t="shared" si="928"/>
        <v xml:space="preserve"> </v>
      </c>
      <c r="GL148" s="11" t="str">
        <f t="shared" si="929"/>
        <v xml:space="preserve"> </v>
      </c>
      <c r="GM148" s="11" t="str">
        <f t="shared" si="930"/>
        <v xml:space="preserve"> </v>
      </c>
      <c r="GN148" s="11" t="str">
        <f t="shared" si="931"/>
        <v xml:space="preserve"> </v>
      </c>
      <c r="GO148" s="11" t="str">
        <f t="shared" si="932"/>
        <v xml:space="preserve"> </v>
      </c>
      <c r="GP148" s="330">
        <f t="shared" si="933"/>
        <v>0</v>
      </c>
      <c r="GQ148" s="5">
        <v>2025</v>
      </c>
      <c r="GR148" s="31" t="str">
        <f t="shared" si="934"/>
        <v xml:space="preserve"> </v>
      </c>
      <c r="GS148" s="31" t="str">
        <f t="shared" si="935"/>
        <v xml:space="preserve"> </v>
      </c>
      <c r="GT148" s="31" t="str">
        <f t="shared" si="936"/>
        <v xml:space="preserve"> </v>
      </c>
      <c r="GU148" s="31" t="str">
        <f t="shared" si="937"/>
        <v xml:space="preserve"> </v>
      </c>
      <c r="GV148" s="31" t="str">
        <f t="shared" si="938"/>
        <v xml:space="preserve"> </v>
      </c>
      <c r="GW148" s="31" t="str">
        <f t="shared" si="939"/>
        <v xml:space="preserve"> </v>
      </c>
      <c r="GX148" s="31" t="str">
        <f t="shared" si="940"/>
        <v xml:space="preserve"> </v>
      </c>
      <c r="GY148" s="31" t="str">
        <f t="shared" si="941"/>
        <v xml:space="preserve"> </v>
      </c>
      <c r="GZ148" s="31" t="str">
        <f t="shared" si="942"/>
        <v xml:space="preserve"> </v>
      </c>
      <c r="HA148" s="31" t="str">
        <f t="shared" si="943"/>
        <v xml:space="preserve"> </v>
      </c>
      <c r="HB148" s="31" t="str">
        <f t="shared" si="944"/>
        <v xml:space="preserve"> </v>
      </c>
      <c r="HC148" s="31" t="str">
        <f t="shared" si="945"/>
        <v xml:space="preserve"> </v>
      </c>
      <c r="HD148" s="31" t="str">
        <f t="shared" si="946"/>
        <v xml:space="preserve"> </v>
      </c>
      <c r="HE148" s="31" t="str">
        <f t="shared" si="947"/>
        <v xml:space="preserve"> </v>
      </c>
      <c r="HF148" s="31" t="str">
        <f t="shared" si="948"/>
        <v xml:space="preserve"> </v>
      </c>
      <c r="HG148" s="31" t="str">
        <f t="shared" si="949"/>
        <v xml:space="preserve"> </v>
      </c>
      <c r="HH148" s="31" t="str">
        <f t="shared" si="950"/>
        <v xml:space="preserve"> </v>
      </c>
      <c r="HI148" s="31" t="str">
        <f t="shared" si="951"/>
        <v xml:space="preserve"> </v>
      </c>
      <c r="HJ148" s="31" t="str">
        <f t="shared" si="952"/>
        <v xml:space="preserve"> </v>
      </c>
      <c r="HK148" s="31" t="str">
        <f t="shared" si="953"/>
        <v xml:space="preserve"> </v>
      </c>
      <c r="HL148" s="31" t="str">
        <f t="shared" si="954"/>
        <v xml:space="preserve"> </v>
      </c>
      <c r="HM148" s="31" t="str">
        <f t="shared" si="955"/>
        <v xml:space="preserve"> </v>
      </c>
      <c r="HN148" s="31" t="str">
        <f t="shared" si="956"/>
        <v xml:space="preserve"> </v>
      </c>
      <c r="HO148" s="31" t="str">
        <f t="shared" si="957"/>
        <v xml:space="preserve"> </v>
      </c>
      <c r="HP148" s="31" t="str">
        <f t="shared" si="958"/>
        <v xml:space="preserve"> </v>
      </c>
      <c r="HQ148" s="31" t="str">
        <f t="shared" si="959"/>
        <v xml:space="preserve"> </v>
      </c>
      <c r="HR148" s="31" t="str">
        <f t="shared" si="960"/>
        <v xml:space="preserve"> </v>
      </c>
      <c r="HS148" s="31" t="str">
        <f t="shared" si="961"/>
        <v xml:space="preserve"> </v>
      </c>
      <c r="HT148" s="31" t="str">
        <f t="shared" si="962"/>
        <v xml:space="preserve"> </v>
      </c>
      <c r="HU148" s="31" t="str">
        <f t="shared" si="963"/>
        <v xml:space="preserve"> </v>
      </c>
      <c r="HV148" s="31">
        <f t="shared" si="964"/>
        <v>0</v>
      </c>
      <c r="HW148" s="156">
        <f t="shared" si="965"/>
        <v>0</v>
      </c>
    </row>
    <row r="149" spans="1:231">
      <c r="A149" s="5">
        <v>2026</v>
      </c>
      <c r="G149" s="138"/>
      <c r="L149" s="138"/>
      <c r="Q149" s="138"/>
      <c r="V149" s="138"/>
      <c r="AA149" s="138"/>
      <c r="AG149" s="138"/>
      <c r="AI149" s="791"/>
      <c r="AJ149" s="787"/>
      <c r="AK149" s="5">
        <v>2026</v>
      </c>
      <c r="AL149" s="269" t="str">
        <f t="shared" si="637"/>
        <v/>
      </c>
      <c r="AM149" s="269" t="str">
        <f t="shared" si="638"/>
        <v/>
      </c>
      <c r="AN149" s="269" t="str">
        <f t="shared" si="639"/>
        <v/>
      </c>
      <c r="AO149" s="269" t="str">
        <f t="shared" si="640"/>
        <v/>
      </c>
      <c r="AP149" s="269" t="str">
        <f t="shared" si="641"/>
        <v/>
      </c>
      <c r="AQ149" s="269" t="str">
        <f t="shared" si="642"/>
        <v/>
      </c>
      <c r="AR149" s="269" t="str">
        <f t="shared" si="643"/>
        <v/>
      </c>
      <c r="AS149" s="269" t="str">
        <f t="shared" si="644"/>
        <v/>
      </c>
      <c r="AT149" s="269" t="str">
        <f t="shared" si="645"/>
        <v/>
      </c>
      <c r="AU149" s="269" t="str">
        <f t="shared" si="646"/>
        <v/>
      </c>
      <c r="AV149" s="269" t="str">
        <f t="shared" si="647"/>
        <v/>
      </c>
      <c r="AW149" s="269" t="str">
        <f t="shared" si="648"/>
        <v/>
      </c>
      <c r="AX149" s="269" t="str">
        <f t="shared" si="649"/>
        <v/>
      </c>
      <c r="AY149" s="269" t="str">
        <f t="shared" si="650"/>
        <v/>
      </c>
      <c r="AZ149" s="269" t="str">
        <f t="shared" si="651"/>
        <v/>
      </c>
      <c r="BA149" s="269" t="str">
        <f t="shared" si="652"/>
        <v/>
      </c>
      <c r="BB149" s="269" t="str">
        <f t="shared" si="653"/>
        <v/>
      </c>
      <c r="BC149" s="269" t="str">
        <f t="shared" si="654"/>
        <v/>
      </c>
      <c r="BD149" s="269" t="str">
        <f t="shared" si="655"/>
        <v/>
      </c>
      <c r="BE149" s="269" t="str">
        <f t="shared" si="656"/>
        <v/>
      </c>
      <c r="BF149" s="269" t="str">
        <f t="shared" si="657"/>
        <v/>
      </c>
      <c r="BG149" s="269" t="str">
        <f t="shared" si="658"/>
        <v/>
      </c>
      <c r="BH149" s="269" t="str">
        <f t="shared" si="659"/>
        <v/>
      </c>
      <c r="BI149" s="269" t="str">
        <f t="shared" si="660"/>
        <v/>
      </c>
      <c r="BJ149" s="269" t="str">
        <f t="shared" si="661"/>
        <v/>
      </c>
      <c r="BK149" s="269" t="str">
        <f t="shared" si="662"/>
        <v/>
      </c>
      <c r="BL149" s="269" t="str">
        <f t="shared" si="663"/>
        <v/>
      </c>
      <c r="BM149" s="269" t="str">
        <f t="shared" si="664"/>
        <v/>
      </c>
      <c r="BN149" s="269" t="str">
        <f t="shared" si="665"/>
        <v/>
      </c>
      <c r="BO149" s="269" t="str">
        <f t="shared" si="666"/>
        <v/>
      </c>
      <c r="BP149" s="329">
        <f t="shared" si="667"/>
        <v>0</v>
      </c>
      <c r="BQ149" s="5">
        <v>2026</v>
      </c>
      <c r="BR149" s="34" t="str">
        <f t="shared" si="810"/>
        <v/>
      </c>
      <c r="BS149" s="34" t="str">
        <f t="shared" si="811"/>
        <v/>
      </c>
      <c r="BT149" s="34" t="str">
        <f t="shared" si="812"/>
        <v/>
      </c>
      <c r="BU149" s="34" t="str">
        <f t="shared" si="813"/>
        <v/>
      </c>
      <c r="BV149" s="34" t="str">
        <f t="shared" si="814"/>
        <v/>
      </c>
      <c r="BW149" s="34" t="str">
        <f t="shared" si="815"/>
        <v/>
      </c>
      <c r="BX149" s="34" t="str">
        <f t="shared" si="816"/>
        <v/>
      </c>
      <c r="BY149" s="34" t="str">
        <f t="shared" si="817"/>
        <v/>
      </c>
      <c r="BZ149" s="34" t="str">
        <f t="shared" si="818"/>
        <v/>
      </c>
      <c r="CA149" s="34" t="str">
        <f t="shared" si="819"/>
        <v/>
      </c>
      <c r="CB149" s="34" t="str">
        <f t="shared" si="820"/>
        <v/>
      </c>
      <c r="CC149" s="34" t="str">
        <f t="shared" si="821"/>
        <v/>
      </c>
      <c r="CD149" s="34" t="str">
        <f t="shared" si="822"/>
        <v/>
      </c>
      <c r="CE149" s="34" t="str">
        <f t="shared" si="823"/>
        <v/>
      </c>
      <c r="CF149" s="34" t="str">
        <f t="shared" si="824"/>
        <v/>
      </c>
      <c r="CG149" s="34" t="str">
        <f t="shared" si="825"/>
        <v/>
      </c>
      <c r="CH149" s="34" t="str">
        <f t="shared" si="826"/>
        <v/>
      </c>
      <c r="CI149" s="34" t="str">
        <f t="shared" si="827"/>
        <v/>
      </c>
      <c r="CJ149" s="34" t="str">
        <f t="shared" si="828"/>
        <v/>
      </c>
      <c r="CK149" s="34" t="str">
        <f t="shared" si="829"/>
        <v/>
      </c>
      <c r="CL149" s="34" t="str">
        <f t="shared" si="830"/>
        <v/>
      </c>
      <c r="CM149" s="34" t="str">
        <f t="shared" si="831"/>
        <v/>
      </c>
      <c r="CN149" s="34" t="str">
        <f t="shared" si="832"/>
        <v/>
      </c>
      <c r="CO149" s="34" t="str">
        <f t="shared" si="833"/>
        <v/>
      </c>
      <c r="CP149" s="34" t="str">
        <f t="shared" si="834"/>
        <v/>
      </c>
      <c r="CQ149" s="34" t="str">
        <f t="shared" si="835"/>
        <v/>
      </c>
      <c r="CR149" s="34" t="str">
        <f t="shared" si="836"/>
        <v/>
      </c>
      <c r="CS149" s="34" t="str">
        <f t="shared" si="837"/>
        <v/>
      </c>
      <c r="CT149" s="34" t="str">
        <f t="shared" si="838"/>
        <v/>
      </c>
      <c r="CU149" s="34" t="str">
        <f t="shared" si="839"/>
        <v/>
      </c>
      <c r="CV149" s="34"/>
      <c r="CW149" s="34">
        <f t="shared" si="840"/>
        <v>0</v>
      </c>
      <c r="CX149" s="5">
        <v>2026</v>
      </c>
      <c r="CY149" s="11" t="str">
        <f t="shared" si="841"/>
        <v/>
      </c>
      <c r="CZ149" s="11" t="str">
        <f t="shared" si="842"/>
        <v/>
      </c>
      <c r="DA149" s="11" t="str">
        <f t="shared" si="843"/>
        <v/>
      </c>
      <c r="DB149" s="11" t="str">
        <f t="shared" si="844"/>
        <v/>
      </c>
      <c r="DC149" s="11" t="str">
        <f t="shared" si="845"/>
        <v/>
      </c>
      <c r="DD149" s="11" t="str">
        <f t="shared" si="846"/>
        <v/>
      </c>
      <c r="DE149" s="11" t="str">
        <f t="shared" si="847"/>
        <v/>
      </c>
      <c r="DF149" s="11" t="str">
        <f t="shared" si="848"/>
        <v/>
      </c>
      <c r="DG149" s="11" t="str">
        <f t="shared" si="849"/>
        <v/>
      </c>
      <c r="DH149" s="11" t="str">
        <f t="shared" si="850"/>
        <v/>
      </c>
      <c r="DI149" s="11" t="str">
        <f t="shared" si="851"/>
        <v/>
      </c>
      <c r="DJ149" s="11" t="str">
        <f t="shared" si="852"/>
        <v/>
      </c>
      <c r="DK149" s="11" t="str">
        <f t="shared" si="853"/>
        <v/>
      </c>
      <c r="DL149" s="11" t="str">
        <f t="shared" si="854"/>
        <v/>
      </c>
      <c r="DM149" s="11" t="str">
        <f t="shared" si="855"/>
        <v/>
      </c>
      <c r="DN149" s="11" t="str">
        <f t="shared" si="856"/>
        <v/>
      </c>
      <c r="DO149" s="11" t="str">
        <f t="shared" si="857"/>
        <v/>
      </c>
      <c r="DP149" s="11" t="str">
        <f t="shared" si="858"/>
        <v/>
      </c>
      <c r="DQ149" s="11" t="str">
        <f t="shared" si="859"/>
        <v/>
      </c>
      <c r="DR149" s="11" t="str">
        <f t="shared" si="860"/>
        <v/>
      </c>
      <c r="DS149" s="11" t="str">
        <f t="shared" si="861"/>
        <v/>
      </c>
      <c r="DT149" s="11" t="str">
        <f t="shared" si="862"/>
        <v/>
      </c>
      <c r="DU149" s="11" t="str">
        <f t="shared" si="863"/>
        <v/>
      </c>
      <c r="DV149" s="11" t="str">
        <f t="shared" si="864"/>
        <v/>
      </c>
      <c r="DW149" s="11" t="str">
        <f t="shared" si="865"/>
        <v/>
      </c>
      <c r="DX149" s="11" t="str">
        <f t="shared" si="866"/>
        <v/>
      </c>
      <c r="DY149" s="11" t="str">
        <f t="shared" si="867"/>
        <v/>
      </c>
      <c r="DZ149" s="11" t="str">
        <f t="shared" si="868"/>
        <v/>
      </c>
      <c r="EA149" s="11" t="str">
        <f t="shared" si="869"/>
        <v/>
      </c>
      <c r="EB149" s="11" t="str">
        <f t="shared" si="870"/>
        <v/>
      </c>
      <c r="EC149" s="11">
        <f t="shared" si="871"/>
        <v>0</v>
      </c>
      <c r="ED149" s="5"/>
      <c r="EE149" s="5">
        <v>2026</v>
      </c>
      <c r="EF149" s="269" t="str">
        <f t="shared" si="872"/>
        <v xml:space="preserve"> </v>
      </c>
      <c r="EG149" s="269" t="str">
        <f t="shared" si="873"/>
        <v xml:space="preserve"> </v>
      </c>
      <c r="EH149" s="269" t="str">
        <f t="shared" si="874"/>
        <v xml:space="preserve"> </v>
      </c>
      <c r="EI149" s="269" t="str">
        <f t="shared" si="875"/>
        <v xml:space="preserve"> </v>
      </c>
      <c r="EJ149" s="269" t="str">
        <f t="shared" si="876"/>
        <v xml:space="preserve"> </v>
      </c>
      <c r="EK149" s="269" t="str">
        <f t="shared" si="877"/>
        <v xml:space="preserve"> </v>
      </c>
      <c r="EL149" s="269" t="str">
        <f t="shared" si="878"/>
        <v xml:space="preserve"> </v>
      </c>
      <c r="EM149" s="269" t="str">
        <f t="shared" si="879"/>
        <v xml:space="preserve"> </v>
      </c>
      <c r="EN149" s="269" t="str">
        <f t="shared" si="880"/>
        <v xml:space="preserve"> </v>
      </c>
      <c r="EO149" s="269" t="str">
        <f t="shared" si="881"/>
        <v xml:space="preserve"> </v>
      </c>
      <c r="EP149" s="269" t="str">
        <f t="shared" si="882"/>
        <v xml:space="preserve"> </v>
      </c>
      <c r="EQ149" s="269" t="str">
        <f t="shared" si="883"/>
        <v xml:space="preserve"> </v>
      </c>
      <c r="ER149" s="269" t="str">
        <f t="shared" si="884"/>
        <v xml:space="preserve"> </v>
      </c>
      <c r="ES149" s="269" t="str">
        <f t="shared" si="885"/>
        <v xml:space="preserve"> </v>
      </c>
      <c r="ET149" s="269" t="str">
        <f t="shared" si="886"/>
        <v xml:space="preserve"> </v>
      </c>
      <c r="EU149" s="269" t="str">
        <f t="shared" si="887"/>
        <v xml:space="preserve"> </v>
      </c>
      <c r="EV149" s="269" t="str">
        <f t="shared" si="888"/>
        <v xml:space="preserve"> </v>
      </c>
      <c r="EW149" s="269" t="str">
        <f t="shared" si="889"/>
        <v xml:space="preserve"> </v>
      </c>
      <c r="EX149" s="269" t="str">
        <f t="shared" si="890"/>
        <v xml:space="preserve"> </v>
      </c>
      <c r="EY149" s="269" t="str">
        <f t="shared" si="891"/>
        <v xml:space="preserve"> </v>
      </c>
      <c r="EZ149" s="269" t="str">
        <f t="shared" si="892"/>
        <v xml:space="preserve"> </v>
      </c>
      <c r="FA149" s="269" t="str">
        <f t="shared" si="893"/>
        <v xml:space="preserve"> </v>
      </c>
      <c r="FB149" s="269" t="str">
        <f t="shared" si="894"/>
        <v xml:space="preserve"> </v>
      </c>
      <c r="FC149" s="269" t="str">
        <f t="shared" si="895"/>
        <v xml:space="preserve"> </v>
      </c>
      <c r="FD149" s="269" t="str">
        <f t="shared" si="896"/>
        <v xml:space="preserve"> </v>
      </c>
      <c r="FE149" s="269" t="str">
        <f t="shared" si="897"/>
        <v xml:space="preserve"> </v>
      </c>
      <c r="FF149" s="269" t="str">
        <f t="shared" si="898"/>
        <v xml:space="preserve"> </v>
      </c>
      <c r="FG149" s="269" t="str">
        <f t="shared" si="899"/>
        <v xml:space="preserve"> </v>
      </c>
      <c r="FH149" s="269" t="str">
        <f t="shared" si="900"/>
        <v xml:space="preserve"> </v>
      </c>
      <c r="FI149" s="269" t="str">
        <f t="shared" si="901"/>
        <v xml:space="preserve"> </v>
      </c>
      <c r="FJ149" s="270">
        <f t="shared" si="902"/>
        <v>0</v>
      </c>
      <c r="FK149" s="5">
        <v>2026</v>
      </c>
      <c r="FL149" s="11" t="str">
        <f t="shared" si="903"/>
        <v xml:space="preserve"> </v>
      </c>
      <c r="FM149" s="11" t="str">
        <f t="shared" si="904"/>
        <v xml:space="preserve"> </v>
      </c>
      <c r="FN149" s="11" t="str">
        <f t="shared" si="905"/>
        <v xml:space="preserve"> </v>
      </c>
      <c r="FO149" s="11" t="str">
        <f t="shared" si="906"/>
        <v xml:space="preserve"> </v>
      </c>
      <c r="FP149" s="11" t="str">
        <f t="shared" si="907"/>
        <v xml:space="preserve"> </v>
      </c>
      <c r="FQ149" s="11" t="str">
        <f t="shared" si="908"/>
        <v xml:space="preserve"> </v>
      </c>
      <c r="FR149" s="11" t="str">
        <f t="shared" si="909"/>
        <v xml:space="preserve"> </v>
      </c>
      <c r="FS149" s="11" t="str">
        <f t="shared" si="910"/>
        <v xml:space="preserve"> </v>
      </c>
      <c r="FT149" s="11" t="str">
        <f t="shared" si="911"/>
        <v xml:space="preserve"> </v>
      </c>
      <c r="FU149" s="11" t="str">
        <f t="shared" si="912"/>
        <v xml:space="preserve"> </v>
      </c>
      <c r="FV149" s="11" t="str">
        <f t="shared" si="913"/>
        <v xml:space="preserve"> </v>
      </c>
      <c r="FW149" s="11" t="str">
        <f t="shared" si="914"/>
        <v xml:space="preserve"> </v>
      </c>
      <c r="FX149" s="11" t="str">
        <f t="shared" si="915"/>
        <v xml:space="preserve"> </v>
      </c>
      <c r="FY149" s="11" t="str">
        <f t="shared" si="916"/>
        <v xml:space="preserve"> </v>
      </c>
      <c r="FZ149" s="11" t="str">
        <f t="shared" si="917"/>
        <v xml:space="preserve"> </v>
      </c>
      <c r="GA149" s="11" t="str">
        <f t="shared" si="918"/>
        <v xml:space="preserve"> </v>
      </c>
      <c r="GB149" s="11" t="str">
        <f t="shared" si="919"/>
        <v xml:space="preserve"> </v>
      </c>
      <c r="GC149" s="11" t="str">
        <f t="shared" si="920"/>
        <v xml:space="preserve"> </v>
      </c>
      <c r="GD149" s="11" t="str">
        <f t="shared" si="921"/>
        <v xml:space="preserve"> </v>
      </c>
      <c r="GE149" s="11" t="str">
        <f t="shared" si="922"/>
        <v xml:space="preserve"> </v>
      </c>
      <c r="GF149" s="11" t="str">
        <f t="shared" si="923"/>
        <v xml:space="preserve"> </v>
      </c>
      <c r="GG149" s="11" t="str">
        <f t="shared" si="924"/>
        <v xml:space="preserve"> </v>
      </c>
      <c r="GH149" s="11" t="str">
        <f t="shared" si="925"/>
        <v xml:space="preserve"> </v>
      </c>
      <c r="GI149" s="11" t="str">
        <f t="shared" si="926"/>
        <v xml:space="preserve"> </v>
      </c>
      <c r="GJ149" s="11" t="str">
        <f t="shared" si="927"/>
        <v xml:space="preserve"> </v>
      </c>
      <c r="GK149" s="11" t="str">
        <f t="shared" si="928"/>
        <v xml:space="preserve"> </v>
      </c>
      <c r="GL149" s="11" t="str">
        <f t="shared" si="929"/>
        <v xml:space="preserve"> </v>
      </c>
      <c r="GM149" s="11" t="str">
        <f t="shared" si="930"/>
        <v xml:space="preserve"> </v>
      </c>
      <c r="GN149" s="11" t="str">
        <f t="shared" si="931"/>
        <v xml:space="preserve"> </v>
      </c>
      <c r="GO149" s="11" t="str">
        <f t="shared" si="932"/>
        <v xml:space="preserve"> </v>
      </c>
      <c r="GP149" s="330">
        <f t="shared" si="933"/>
        <v>0</v>
      </c>
      <c r="GQ149" s="5">
        <v>2026</v>
      </c>
      <c r="GR149" s="31" t="str">
        <f t="shared" si="934"/>
        <v xml:space="preserve"> </v>
      </c>
      <c r="GS149" s="31" t="str">
        <f t="shared" si="935"/>
        <v xml:space="preserve"> </v>
      </c>
      <c r="GT149" s="31" t="str">
        <f t="shared" si="936"/>
        <v xml:space="preserve"> </v>
      </c>
      <c r="GU149" s="31" t="str">
        <f t="shared" si="937"/>
        <v xml:space="preserve"> </v>
      </c>
      <c r="GV149" s="31" t="str">
        <f t="shared" si="938"/>
        <v xml:space="preserve"> </v>
      </c>
      <c r="GW149" s="31" t="str">
        <f t="shared" si="939"/>
        <v xml:space="preserve"> </v>
      </c>
      <c r="GX149" s="31" t="str">
        <f t="shared" si="940"/>
        <v xml:space="preserve"> </v>
      </c>
      <c r="GY149" s="31" t="str">
        <f t="shared" si="941"/>
        <v xml:space="preserve"> </v>
      </c>
      <c r="GZ149" s="31" t="str">
        <f t="shared" si="942"/>
        <v xml:space="preserve"> </v>
      </c>
      <c r="HA149" s="31" t="str">
        <f t="shared" si="943"/>
        <v xml:space="preserve"> </v>
      </c>
      <c r="HB149" s="31" t="str">
        <f t="shared" si="944"/>
        <v xml:space="preserve"> </v>
      </c>
      <c r="HC149" s="31" t="str">
        <f t="shared" si="945"/>
        <v xml:space="preserve"> </v>
      </c>
      <c r="HD149" s="31" t="str">
        <f t="shared" si="946"/>
        <v xml:space="preserve"> </v>
      </c>
      <c r="HE149" s="31" t="str">
        <f t="shared" si="947"/>
        <v xml:space="preserve"> </v>
      </c>
      <c r="HF149" s="31" t="str">
        <f t="shared" si="948"/>
        <v xml:space="preserve"> </v>
      </c>
      <c r="HG149" s="31" t="str">
        <f t="shared" si="949"/>
        <v xml:space="preserve"> </v>
      </c>
      <c r="HH149" s="31" t="str">
        <f t="shared" si="950"/>
        <v xml:space="preserve"> </v>
      </c>
      <c r="HI149" s="31" t="str">
        <f t="shared" si="951"/>
        <v xml:space="preserve"> </v>
      </c>
      <c r="HJ149" s="31" t="str">
        <f t="shared" si="952"/>
        <v xml:space="preserve"> </v>
      </c>
      <c r="HK149" s="31" t="str">
        <f t="shared" si="953"/>
        <v xml:space="preserve"> </v>
      </c>
      <c r="HL149" s="31" t="str">
        <f t="shared" si="954"/>
        <v xml:space="preserve"> </v>
      </c>
      <c r="HM149" s="31" t="str">
        <f t="shared" si="955"/>
        <v xml:space="preserve"> </v>
      </c>
      <c r="HN149" s="31" t="str">
        <f t="shared" si="956"/>
        <v xml:space="preserve"> </v>
      </c>
      <c r="HO149" s="31" t="str">
        <f t="shared" si="957"/>
        <v xml:space="preserve"> </v>
      </c>
      <c r="HP149" s="31" t="str">
        <f t="shared" si="958"/>
        <v xml:space="preserve"> </v>
      </c>
      <c r="HQ149" s="31" t="str">
        <f t="shared" si="959"/>
        <v xml:space="preserve"> </v>
      </c>
      <c r="HR149" s="31" t="str">
        <f t="shared" si="960"/>
        <v xml:space="preserve"> </v>
      </c>
      <c r="HS149" s="31" t="str">
        <f t="shared" si="961"/>
        <v xml:space="preserve"> </v>
      </c>
      <c r="HT149" s="31" t="str">
        <f t="shared" si="962"/>
        <v xml:space="preserve"> </v>
      </c>
      <c r="HU149" s="31" t="str">
        <f t="shared" si="963"/>
        <v xml:space="preserve"> </v>
      </c>
      <c r="HV149" s="31">
        <f t="shared" si="964"/>
        <v>0</v>
      </c>
      <c r="HW149" s="156">
        <f t="shared" si="965"/>
        <v>0</v>
      </c>
    </row>
    <row r="150" spans="1:231">
      <c r="A150" s="5">
        <v>2027</v>
      </c>
      <c r="G150" s="138"/>
      <c r="L150" s="138"/>
      <c r="Q150" s="138"/>
      <c r="V150" s="138"/>
      <c r="AA150" s="138"/>
      <c r="AG150" s="138"/>
      <c r="AI150" s="791"/>
      <c r="AJ150" s="787"/>
      <c r="AK150" s="5">
        <v>2027</v>
      </c>
      <c r="AL150" s="269" t="str">
        <f t="shared" si="637"/>
        <v/>
      </c>
      <c r="AM150" s="269" t="str">
        <f t="shared" si="638"/>
        <v/>
      </c>
      <c r="AN150" s="269" t="str">
        <f t="shared" si="639"/>
        <v/>
      </c>
      <c r="AO150" s="269" t="str">
        <f t="shared" si="640"/>
        <v/>
      </c>
      <c r="AP150" s="269" t="str">
        <f t="shared" si="641"/>
        <v/>
      </c>
      <c r="AQ150" s="269" t="str">
        <f t="shared" si="642"/>
        <v/>
      </c>
      <c r="AR150" s="269" t="str">
        <f t="shared" si="643"/>
        <v/>
      </c>
      <c r="AS150" s="269" t="str">
        <f t="shared" si="644"/>
        <v/>
      </c>
      <c r="AT150" s="269" t="str">
        <f t="shared" si="645"/>
        <v/>
      </c>
      <c r="AU150" s="269" t="str">
        <f t="shared" si="646"/>
        <v/>
      </c>
      <c r="AV150" s="269" t="str">
        <f t="shared" si="647"/>
        <v/>
      </c>
      <c r="AW150" s="269" t="str">
        <f t="shared" si="648"/>
        <v/>
      </c>
      <c r="AX150" s="269" t="str">
        <f t="shared" si="649"/>
        <v/>
      </c>
      <c r="AY150" s="269" t="str">
        <f t="shared" si="650"/>
        <v/>
      </c>
      <c r="AZ150" s="269" t="str">
        <f t="shared" si="651"/>
        <v/>
      </c>
      <c r="BA150" s="269" t="str">
        <f t="shared" si="652"/>
        <v/>
      </c>
      <c r="BB150" s="269" t="str">
        <f t="shared" si="653"/>
        <v/>
      </c>
      <c r="BC150" s="269" t="str">
        <f t="shared" si="654"/>
        <v/>
      </c>
      <c r="BD150" s="269" t="str">
        <f t="shared" si="655"/>
        <v/>
      </c>
      <c r="BE150" s="269" t="str">
        <f t="shared" si="656"/>
        <v/>
      </c>
      <c r="BF150" s="269" t="str">
        <f t="shared" si="657"/>
        <v/>
      </c>
      <c r="BG150" s="269" t="str">
        <f t="shared" si="658"/>
        <v/>
      </c>
      <c r="BH150" s="269" t="str">
        <f t="shared" si="659"/>
        <v/>
      </c>
      <c r="BI150" s="269" t="str">
        <f t="shared" si="660"/>
        <v/>
      </c>
      <c r="BJ150" s="269" t="str">
        <f t="shared" si="661"/>
        <v/>
      </c>
      <c r="BK150" s="269" t="str">
        <f t="shared" si="662"/>
        <v/>
      </c>
      <c r="BL150" s="269" t="str">
        <f t="shared" si="663"/>
        <v/>
      </c>
      <c r="BM150" s="269" t="str">
        <f t="shared" si="664"/>
        <v/>
      </c>
      <c r="BN150" s="269" t="str">
        <f t="shared" si="665"/>
        <v/>
      </c>
      <c r="BO150" s="269" t="str">
        <f t="shared" si="666"/>
        <v/>
      </c>
      <c r="BP150" s="329">
        <f t="shared" si="667"/>
        <v>0</v>
      </c>
      <c r="BQ150" s="5">
        <v>2027</v>
      </c>
      <c r="BR150" s="34" t="str">
        <f t="shared" si="810"/>
        <v/>
      </c>
      <c r="BS150" s="34" t="str">
        <f t="shared" si="811"/>
        <v/>
      </c>
      <c r="BT150" s="34" t="str">
        <f t="shared" si="812"/>
        <v/>
      </c>
      <c r="BU150" s="34" t="str">
        <f t="shared" si="813"/>
        <v/>
      </c>
      <c r="BV150" s="34" t="str">
        <f t="shared" si="814"/>
        <v/>
      </c>
      <c r="BW150" s="34" t="str">
        <f t="shared" si="815"/>
        <v/>
      </c>
      <c r="BX150" s="34" t="str">
        <f t="shared" si="816"/>
        <v/>
      </c>
      <c r="BY150" s="34" t="str">
        <f t="shared" si="817"/>
        <v/>
      </c>
      <c r="BZ150" s="34" t="str">
        <f t="shared" si="818"/>
        <v/>
      </c>
      <c r="CA150" s="34" t="str">
        <f t="shared" si="819"/>
        <v/>
      </c>
      <c r="CB150" s="34" t="str">
        <f t="shared" si="820"/>
        <v/>
      </c>
      <c r="CC150" s="34" t="str">
        <f t="shared" si="821"/>
        <v/>
      </c>
      <c r="CD150" s="34" t="str">
        <f t="shared" si="822"/>
        <v/>
      </c>
      <c r="CE150" s="34" t="str">
        <f t="shared" si="823"/>
        <v/>
      </c>
      <c r="CF150" s="34" t="str">
        <f t="shared" si="824"/>
        <v/>
      </c>
      <c r="CG150" s="34" t="str">
        <f t="shared" si="825"/>
        <v/>
      </c>
      <c r="CH150" s="34" t="str">
        <f t="shared" si="826"/>
        <v/>
      </c>
      <c r="CI150" s="34" t="str">
        <f t="shared" si="827"/>
        <v/>
      </c>
      <c r="CJ150" s="34" t="str">
        <f t="shared" si="828"/>
        <v/>
      </c>
      <c r="CK150" s="34" t="str">
        <f t="shared" si="829"/>
        <v/>
      </c>
      <c r="CL150" s="34" t="str">
        <f t="shared" si="830"/>
        <v/>
      </c>
      <c r="CM150" s="34" t="str">
        <f t="shared" si="831"/>
        <v/>
      </c>
      <c r="CN150" s="34" t="str">
        <f t="shared" si="832"/>
        <v/>
      </c>
      <c r="CO150" s="34" t="str">
        <f t="shared" si="833"/>
        <v/>
      </c>
      <c r="CP150" s="34" t="str">
        <f t="shared" si="834"/>
        <v/>
      </c>
      <c r="CQ150" s="34" t="str">
        <f t="shared" si="835"/>
        <v/>
      </c>
      <c r="CR150" s="34" t="str">
        <f t="shared" si="836"/>
        <v/>
      </c>
      <c r="CS150" s="34" t="str">
        <f t="shared" si="837"/>
        <v/>
      </c>
      <c r="CT150" s="34" t="str">
        <f t="shared" si="838"/>
        <v/>
      </c>
      <c r="CU150" s="34" t="str">
        <f t="shared" si="839"/>
        <v/>
      </c>
      <c r="CV150" s="34"/>
      <c r="CW150" s="34">
        <f t="shared" si="840"/>
        <v>0</v>
      </c>
      <c r="CX150" s="5">
        <v>2027</v>
      </c>
      <c r="CY150" s="11" t="str">
        <f t="shared" si="841"/>
        <v/>
      </c>
      <c r="CZ150" s="11" t="str">
        <f t="shared" si="842"/>
        <v/>
      </c>
      <c r="DA150" s="11" t="str">
        <f t="shared" si="843"/>
        <v/>
      </c>
      <c r="DB150" s="11" t="str">
        <f t="shared" si="844"/>
        <v/>
      </c>
      <c r="DC150" s="11" t="str">
        <f t="shared" si="845"/>
        <v/>
      </c>
      <c r="DD150" s="11" t="str">
        <f t="shared" si="846"/>
        <v/>
      </c>
      <c r="DE150" s="11" t="str">
        <f t="shared" si="847"/>
        <v/>
      </c>
      <c r="DF150" s="11" t="str">
        <f t="shared" si="848"/>
        <v/>
      </c>
      <c r="DG150" s="11" t="str">
        <f t="shared" si="849"/>
        <v/>
      </c>
      <c r="DH150" s="11" t="str">
        <f t="shared" si="850"/>
        <v/>
      </c>
      <c r="DI150" s="11" t="str">
        <f t="shared" si="851"/>
        <v/>
      </c>
      <c r="DJ150" s="11" t="str">
        <f t="shared" si="852"/>
        <v/>
      </c>
      <c r="DK150" s="11" t="str">
        <f t="shared" si="853"/>
        <v/>
      </c>
      <c r="DL150" s="11" t="str">
        <f t="shared" si="854"/>
        <v/>
      </c>
      <c r="DM150" s="11" t="str">
        <f t="shared" si="855"/>
        <v/>
      </c>
      <c r="DN150" s="11" t="str">
        <f t="shared" si="856"/>
        <v/>
      </c>
      <c r="DO150" s="11" t="str">
        <f t="shared" si="857"/>
        <v/>
      </c>
      <c r="DP150" s="11" t="str">
        <f t="shared" si="858"/>
        <v/>
      </c>
      <c r="DQ150" s="11" t="str">
        <f t="shared" si="859"/>
        <v/>
      </c>
      <c r="DR150" s="11" t="str">
        <f t="shared" si="860"/>
        <v/>
      </c>
      <c r="DS150" s="11" t="str">
        <f t="shared" si="861"/>
        <v/>
      </c>
      <c r="DT150" s="11" t="str">
        <f t="shared" si="862"/>
        <v/>
      </c>
      <c r="DU150" s="11" t="str">
        <f t="shared" si="863"/>
        <v/>
      </c>
      <c r="DV150" s="11" t="str">
        <f t="shared" si="864"/>
        <v/>
      </c>
      <c r="DW150" s="11" t="str">
        <f t="shared" si="865"/>
        <v/>
      </c>
      <c r="DX150" s="11" t="str">
        <f t="shared" si="866"/>
        <v/>
      </c>
      <c r="DY150" s="11" t="str">
        <f t="shared" si="867"/>
        <v/>
      </c>
      <c r="DZ150" s="11" t="str">
        <f t="shared" si="868"/>
        <v/>
      </c>
      <c r="EA150" s="11" t="str">
        <f t="shared" si="869"/>
        <v/>
      </c>
      <c r="EB150" s="11" t="str">
        <f t="shared" si="870"/>
        <v/>
      </c>
      <c r="EC150" s="11">
        <f t="shared" si="871"/>
        <v>0</v>
      </c>
      <c r="ED150" s="5"/>
      <c r="EE150" s="5">
        <v>2027</v>
      </c>
      <c r="EF150" s="269" t="str">
        <f t="shared" si="872"/>
        <v xml:space="preserve"> </v>
      </c>
      <c r="EG150" s="269" t="str">
        <f t="shared" si="873"/>
        <v xml:space="preserve"> </v>
      </c>
      <c r="EH150" s="269" t="str">
        <f t="shared" si="874"/>
        <v xml:space="preserve"> </v>
      </c>
      <c r="EI150" s="269" t="str">
        <f t="shared" si="875"/>
        <v xml:space="preserve"> </v>
      </c>
      <c r="EJ150" s="269" t="str">
        <f t="shared" si="876"/>
        <v xml:space="preserve"> </v>
      </c>
      <c r="EK150" s="269" t="str">
        <f t="shared" si="877"/>
        <v xml:space="preserve"> </v>
      </c>
      <c r="EL150" s="269" t="str">
        <f t="shared" si="878"/>
        <v xml:space="preserve"> </v>
      </c>
      <c r="EM150" s="269" t="str">
        <f t="shared" si="879"/>
        <v xml:space="preserve"> </v>
      </c>
      <c r="EN150" s="269" t="str">
        <f t="shared" si="880"/>
        <v xml:space="preserve"> </v>
      </c>
      <c r="EO150" s="269" t="str">
        <f t="shared" si="881"/>
        <v xml:space="preserve"> </v>
      </c>
      <c r="EP150" s="269" t="str">
        <f t="shared" si="882"/>
        <v xml:space="preserve"> </v>
      </c>
      <c r="EQ150" s="269" t="str">
        <f t="shared" si="883"/>
        <v xml:space="preserve"> </v>
      </c>
      <c r="ER150" s="269" t="str">
        <f t="shared" si="884"/>
        <v xml:space="preserve"> </v>
      </c>
      <c r="ES150" s="269" t="str">
        <f t="shared" si="885"/>
        <v xml:space="preserve"> </v>
      </c>
      <c r="ET150" s="269" t="str">
        <f t="shared" si="886"/>
        <v xml:space="preserve"> </v>
      </c>
      <c r="EU150" s="269" t="str">
        <f t="shared" si="887"/>
        <v xml:space="preserve"> </v>
      </c>
      <c r="EV150" s="269" t="str">
        <f t="shared" si="888"/>
        <v xml:space="preserve"> </v>
      </c>
      <c r="EW150" s="269" t="str">
        <f t="shared" si="889"/>
        <v xml:space="preserve"> </v>
      </c>
      <c r="EX150" s="269" t="str">
        <f t="shared" si="890"/>
        <v xml:space="preserve"> </v>
      </c>
      <c r="EY150" s="269" t="str">
        <f t="shared" si="891"/>
        <v xml:space="preserve"> </v>
      </c>
      <c r="EZ150" s="269" t="str">
        <f t="shared" si="892"/>
        <v xml:space="preserve"> </v>
      </c>
      <c r="FA150" s="269" t="str">
        <f t="shared" si="893"/>
        <v xml:space="preserve"> </v>
      </c>
      <c r="FB150" s="269" t="str">
        <f t="shared" si="894"/>
        <v xml:space="preserve"> </v>
      </c>
      <c r="FC150" s="269" t="str">
        <f t="shared" si="895"/>
        <v xml:space="preserve"> </v>
      </c>
      <c r="FD150" s="269" t="str">
        <f t="shared" si="896"/>
        <v xml:space="preserve"> </v>
      </c>
      <c r="FE150" s="269" t="str">
        <f t="shared" si="897"/>
        <v xml:space="preserve"> </v>
      </c>
      <c r="FF150" s="269" t="str">
        <f t="shared" si="898"/>
        <v xml:space="preserve"> </v>
      </c>
      <c r="FG150" s="269" t="str">
        <f t="shared" si="899"/>
        <v xml:space="preserve"> </v>
      </c>
      <c r="FH150" s="269" t="str">
        <f t="shared" si="900"/>
        <v xml:space="preserve"> </v>
      </c>
      <c r="FI150" s="269" t="str">
        <f t="shared" si="901"/>
        <v xml:space="preserve"> </v>
      </c>
      <c r="FJ150" s="270">
        <f t="shared" si="902"/>
        <v>0</v>
      </c>
      <c r="FK150" s="5">
        <v>2027</v>
      </c>
      <c r="FL150" s="11" t="str">
        <f t="shared" si="903"/>
        <v xml:space="preserve"> </v>
      </c>
      <c r="FM150" s="11" t="str">
        <f t="shared" si="904"/>
        <v xml:space="preserve"> </v>
      </c>
      <c r="FN150" s="11" t="str">
        <f t="shared" si="905"/>
        <v xml:space="preserve"> </v>
      </c>
      <c r="FO150" s="11" t="str">
        <f t="shared" si="906"/>
        <v xml:space="preserve"> </v>
      </c>
      <c r="FP150" s="11" t="str">
        <f t="shared" si="907"/>
        <v xml:space="preserve"> </v>
      </c>
      <c r="FQ150" s="11" t="str">
        <f t="shared" si="908"/>
        <v xml:space="preserve"> </v>
      </c>
      <c r="FR150" s="11" t="str">
        <f t="shared" si="909"/>
        <v xml:space="preserve"> </v>
      </c>
      <c r="FS150" s="11" t="str">
        <f t="shared" si="910"/>
        <v xml:space="preserve"> </v>
      </c>
      <c r="FT150" s="11" t="str">
        <f t="shared" si="911"/>
        <v xml:space="preserve"> </v>
      </c>
      <c r="FU150" s="11" t="str">
        <f t="shared" si="912"/>
        <v xml:space="preserve"> </v>
      </c>
      <c r="FV150" s="11" t="str">
        <f t="shared" si="913"/>
        <v xml:space="preserve"> </v>
      </c>
      <c r="FW150" s="11" t="str">
        <f t="shared" si="914"/>
        <v xml:space="preserve"> </v>
      </c>
      <c r="FX150" s="11" t="str">
        <f t="shared" si="915"/>
        <v xml:space="preserve"> </v>
      </c>
      <c r="FY150" s="11" t="str">
        <f t="shared" si="916"/>
        <v xml:space="preserve"> </v>
      </c>
      <c r="FZ150" s="11" t="str">
        <f t="shared" si="917"/>
        <v xml:space="preserve"> </v>
      </c>
      <c r="GA150" s="11" t="str">
        <f t="shared" si="918"/>
        <v xml:space="preserve"> </v>
      </c>
      <c r="GB150" s="11" t="str">
        <f t="shared" si="919"/>
        <v xml:space="preserve"> </v>
      </c>
      <c r="GC150" s="11" t="str">
        <f t="shared" si="920"/>
        <v xml:space="preserve"> </v>
      </c>
      <c r="GD150" s="11" t="str">
        <f t="shared" si="921"/>
        <v xml:space="preserve"> </v>
      </c>
      <c r="GE150" s="11" t="str">
        <f t="shared" si="922"/>
        <v xml:space="preserve"> </v>
      </c>
      <c r="GF150" s="11" t="str">
        <f t="shared" si="923"/>
        <v xml:space="preserve"> </v>
      </c>
      <c r="GG150" s="11" t="str">
        <f t="shared" si="924"/>
        <v xml:space="preserve"> </v>
      </c>
      <c r="GH150" s="11" t="str">
        <f t="shared" si="925"/>
        <v xml:space="preserve"> </v>
      </c>
      <c r="GI150" s="11" t="str">
        <f t="shared" si="926"/>
        <v xml:space="preserve"> </v>
      </c>
      <c r="GJ150" s="11" t="str">
        <f t="shared" si="927"/>
        <v xml:space="preserve"> </v>
      </c>
      <c r="GK150" s="11" t="str">
        <f t="shared" si="928"/>
        <v xml:space="preserve"> </v>
      </c>
      <c r="GL150" s="11" t="str">
        <f t="shared" si="929"/>
        <v xml:space="preserve"> </v>
      </c>
      <c r="GM150" s="11" t="str">
        <f t="shared" si="930"/>
        <v xml:space="preserve"> </v>
      </c>
      <c r="GN150" s="11" t="str">
        <f t="shared" si="931"/>
        <v xml:space="preserve"> </v>
      </c>
      <c r="GO150" s="11" t="str">
        <f t="shared" si="932"/>
        <v xml:space="preserve"> </v>
      </c>
      <c r="GP150" s="330">
        <f t="shared" si="933"/>
        <v>0</v>
      </c>
      <c r="GQ150" s="5">
        <v>2027</v>
      </c>
      <c r="GR150" s="31" t="str">
        <f t="shared" si="934"/>
        <v xml:space="preserve"> </v>
      </c>
      <c r="GS150" s="31" t="str">
        <f t="shared" si="935"/>
        <v xml:space="preserve"> </v>
      </c>
      <c r="GT150" s="31" t="str">
        <f t="shared" si="936"/>
        <v xml:space="preserve"> </v>
      </c>
      <c r="GU150" s="31" t="str">
        <f t="shared" si="937"/>
        <v xml:space="preserve"> </v>
      </c>
      <c r="GV150" s="31" t="str">
        <f t="shared" si="938"/>
        <v xml:space="preserve"> </v>
      </c>
      <c r="GW150" s="31" t="str">
        <f t="shared" si="939"/>
        <v xml:space="preserve"> </v>
      </c>
      <c r="GX150" s="31" t="str">
        <f t="shared" si="940"/>
        <v xml:space="preserve"> </v>
      </c>
      <c r="GY150" s="31" t="str">
        <f t="shared" si="941"/>
        <v xml:space="preserve"> </v>
      </c>
      <c r="GZ150" s="31" t="str">
        <f t="shared" si="942"/>
        <v xml:space="preserve"> </v>
      </c>
      <c r="HA150" s="31" t="str">
        <f t="shared" si="943"/>
        <v xml:space="preserve"> </v>
      </c>
      <c r="HB150" s="31" t="str">
        <f t="shared" si="944"/>
        <v xml:space="preserve"> </v>
      </c>
      <c r="HC150" s="31" t="str">
        <f t="shared" si="945"/>
        <v xml:space="preserve"> </v>
      </c>
      <c r="HD150" s="31" t="str">
        <f t="shared" si="946"/>
        <v xml:space="preserve"> </v>
      </c>
      <c r="HE150" s="31" t="str">
        <f t="shared" si="947"/>
        <v xml:space="preserve"> </v>
      </c>
      <c r="HF150" s="31" t="str">
        <f t="shared" si="948"/>
        <v xml:space="preserve"> </v>
      </c>
      <c r="HG150" s="31" t="str">
        <f t="shared" si="949"/>
        <v xml:space="preserve"> </v>
      </c>
      <c r="HH150" s="31" t="str">
        <f t="shared" si="950"/>
        <v xml:space="preserve"> </v>
      </c>
      <c r="HI150" s="31" t="str">
        <f t="shared" si="951"/>
        <v xml:space="preserve"> </v>
      </c>
      <c r="HJ150" s="31" t="str">
        <f t="shared" si="952"/>
        <v xml:space="preserve"> </v>
      </c>
      <c r="HK150" s="31" t="str">
        <f t="shared" si="953"/>
        <v xml:space="preserve"> </v>
      </c>
      <c r="HL150" s="31" t="str">
        <f t="shared" si="954"/>
        <v xml:space="preserve"> </v>
      </c>
      <c r="HM150" s="31" t="str">
        <f t="shared" si="955"/>
        <v xml:space="preserve"> </v>
      </c>
      <c r="HN150" s="31" t="str">
        <f t="shared" si="956"/>
        <v xml:space="preserve"> </v>
      </c>
      <c r="HO150" s="31" t="str">
        <f t="shared" si="957"/>
        <v xml:space="preserve"> </v>
      </c>
      <c r="HP150" s="31" t="str">
        <f t="shared" si="958"/>
        <v xml:space="preserve"> </v>
      </c>
      <c r="HQ150" s="31" t="str">
        <f t="shared" si="959"/>
        <v xml:space="preserve"> </v>
      </c>
      <c r="HR150" s="31" t="str">
        <f t="shared" si="960"/>
        <v xml:space="preserve"> </v>
      </c>
      <c r="HS150" s="31" t="str">
        <f t="shared" si="961"/>
        <v xml:space="preserve"> </v>
      </c>
      <c r="HT150" s="31" t="str">
        <f t="shared" si="962"/>
        <v xml:space="preserve"> </v>
      </c>
      <c r="HU150" s="31" t="str">
        <f t="shared" si="963"/>
        <v xml:space="preserve"> </v>
      </c>
      <c r="HV150" s="31">
        <f t="shared" si="964"/>
        <v>0</v>
      </c>
      <c r="HW150" s="156">
        <f t="shared" si="965"/>
        <v>0</v>
      </c>
    </row>
    <row r="151" spans="1:231">
      <c r="A151" s="5">
        <v>2028</v>
      </c>
      <c r="G151" s="138"/>
      <c r="L151" s="138"/>
      <c r="Q151" s="138"/>
      <c r="V151" s="138"/>
      <c r="AA151" s="138"/>
      <c r="AG151" s="138"/>
      <c r="AI151" s="791"/>
      <c r="AJ151" s="787"/>
      <c r="AK151" s="5">
        <v>2028</v>
      </c>
      <c r="AL151" s="269" t="str">
        <f t="shared" si="637"/>
        <v/>
      </c>
      <c r="AM151" s="269" t="str">
        <f t="shared" si="638"/>
        <v/>
      </c>
      <c r="AN151" s="269" t="str">
        <f t="shared" si="639"/>
        <v/>
      </c>
      <c r="AO151" s="269" t="str">
        <f t="shared" si="640"/>
        <v/>
      </c>
      <c r="AP151" s="269" t="str">
        <f t="shared" si="641"/>
        <v/>
      </c>
      <c r="AQ151" s="269" t="str">
        <f t="shared" si="642"/>
        <v/>
      </c>
      <c r="AR151" s="269" t="str">
        <f t="shared" si="643"/>
        <v/>
      </c>
      <c r="AS151" s="269" t="str">
        <f t="shared" si="644"/>
        <v/>
      </c>
      <c r="AT151" s="269" t="str">
        <f t="shared" si="645"/>
        <v/>
      </c>
      <c r="AU151" s="269" t="str">
        <f t="shared" si="646"/>
        <v/>
      </c>
      <c r="AV151" s="269" t="str">
        <f t="shared" si="647"/>
        <v/>
      </c>
      <c r="AW151" s="269" t="str">
        <f t="shared" si="648"/>
        <v/>
      </c>
      <c r="AX151" s="269" t="str">
        <f t="shared" si="649"/>
        <v/>
      </c>
      <c r="AY151" s="269" t="str">
        <f t="shared" si="650"/>
        <v/>
      </c>
      <c r="AZ151" s="269" t="str">
        <f t="shared" si="651"/>
        <v/>
      </c>
      <c r="BA151" s="269" t="str">
        <f t="shared" si="652"/>
        <v/>
      </c>
      <c r="BB151" s="269" t="str">
        <f t="shared" si="653"/>
        <v/>
      </c>
      <c r="BC151" s="269" t="str">
        <f t="shared" si="654"/>
        <v/>
      </c>
      <c r="BD151" s="269" t="str">
        <f t="shared" si="655"/>
        <v/>
      </c>
      <c r="BE151" s="269" t="str">
        <f t="shared" si="656"/>
        <v/>
      </c>
      <c r="BF151" s="269" t="str">
        <f t="shared" si="657"/>
        <v/>
      </c>
      <c r="BG151" s="269" t="str">
        <f t="shared" si="658"/>
        <v/>
      </c>
      <c r="BH151" s="269" t="str">
        <f t="shared" si="659"/>
        <v/>
      </c>
      <c r="BI151" s="269" t="str">
        <f t="shared" si="660"/>
        <v/>
      </c>
      <c r="BJ151" s="269" t="str">
        <f t="shared" si="661"/>
        <v/>
      </c>
      <c r="BK151" s="269" t="str">
        <f t="shared" si="662"/>
        <v/>
      </c>
      <c r="BL151" s="269" t="str">
        <f t="shared" si="663"/>
        <v/>
      </c>
      <c r="BM151" s="269" t="str">
        <f t="shared" si="664"/>
        <v/>
      </c>
      <c r="BN151" s="269" t="str">
        <f t="shared" si="665"/>
        <v/>
      </c>
      <c r="BO151" s="269" t="str">
        <f t="shared" si="666"/>
        <v/>
      </c>
      <c r="BP151" s="329">
        <f t="shared" si="667"/>
        <v>0</v>
      </c>
      <c r="BQ151" s="5">
        <v>2028</v>
      </c>
      <c r="BR151" s="34" t="str">
        <f t="shared" si="810"/>
        <v/>
      </c>
      <c r="BS151" s="34" t="str">
        <f t="shared" si="811"/>
        <v/>
      </c>
      <c r="BT151" s="34" t="str">
        <f t="shared" si="812"/>
        <v/>
      </c>
      <c r="BU151" s="34" t="str">
        <f t="shared" si="813"/>
        <v/>
      </c>
      <c r="BV151" s="34" t="str">
        <f t="shared" si="814"/>
        <v/>
      </c>
      <c r="BW151" s="34" t="str">
        <f t="shared" si="815"/>
        <v/>
      </c>
      <c r="BX151" s="34" t="str">
        <f t="shared" si="816"/>
        <v/>
      </c>
      <c r="BY151" s="34" t="str">
        <f t="shared" si="817"/>
        <v/>
      </c>
      <c r="BZ151" s="34" t="str">
        <f t="shared" si="818"/>
        <v/>
      </c>
      <c r="CA151" s="34" t="str">
        <f t="shared" si="819"/>
        <v/>
      </c>
      <c r="CB151" s="34" t="str">
        <f t="shared" si="820"/>
        <v/>
      </c>
      <c r="CC151" s="34" t="str">
        <f t="shared" si="821"/>
        <v/>
      </c>
      <c r="CD151" s="34" t="str">
        <f t="shared" si="822"/>
        <v/>
      </c>
      <c r="CE151" s="34" t="str">
        <f t="shared" si="823"/>
        <v/>
      </c>
      <c r="CF151" s="34" t="str">
        <f t="shared" si="824"/>
        <v/>
      </c>
      <c r="CG151" s="34" t="str">
        <f t="shared" si="825"/>
        <v/>
      </c>
      <c r="CH151" s="34" t="str">
        <f t="shared" si="826"/>
        <v/>
      </c>
      <c r="CI151" s="34" t="str">
        <f t="shared" si="827"/>
        <v/>
      </c>
      <c r="CJ151" s="34" t="str">
        <f t="shared" si="828"/>
        <v/>
      </c>
      <c r="CK151" s="34" t="str">
        <f t="shared" si="829"/>
        <v/>
      </c>
      <c r="CL151" s="34" t="str">
        <f t="shared" si="830"/>
        <v/>
      </c>
      <c r="CM151" s="34" t="str">
        <f t="shared" si="831"/>
        <v/>
      </c>
      <c r="CN151" s="34" t="str">
        <f t="shared" si="832"/>
        <v/>
      </c>
      <c r="CO151" s="34" t="str">
        <f t="shared" si="833"/>
        <v/>
      </c>
      <c r="CP151" s="34" t="str">
        <f t="shared" si="834"/>
        <v/>
      </c>
      <c r="CQ151" s="34" t="str">
        <f t="shared" si="835"/>
        <v/>
      </c>
      <c r="CR151" s="34" t="str">
        <f t="shared" si="836"/>
        <v/>
      </c>
      <c r="CS151" s="34" t="str">
        <f t="shared" si="837"/>
        <v/>
      </c>
      <c r="CT151" s="34" t="str">
        <f t="shared" si="838"/>
        <v/>
      </c>
      <c r="CU151" s="34" t="str">
        <f t="shared" si="839"/>
        <v/>
      </c>
      <c r="CV151" s="34"/>
      <c r="CW151" s="34">
        <f t="shared" si="840"/>
        <v>0</v>
      </c>
      <c r="CX151" s="5">
        <v>2028</v>
      </c>
      <c r="CY151" s="11" t="str">
        <f t="shared" si="841"/>
        <v/>
      </c>
      <c r="CZ151" s="11" t="str">
        <f t="shared" si="842"/>
        <v/>
      </c>
      <c r="DA151" s="11" t="str">
        <f t="shared" si="843"/>
        <v/>
      </c>
      <c r="DB151" s="11" t="str">
        <f t="shared" si="844"/>
        <v/>
      </c>
      <c r="DC151" s="11" t="str">
        <f t="shared" si="845"/>
        <v/>
      </c>
      <c r="DD151" s="11" t="str">
        <f t="shared" si="846"/>
        <v/>
      </c>
      <c r="DE151" s="11" t="str">
        <f t="shared" si="847"/>
        <v/>
      </c>
      <c r="DF151" s="11" t="str">
        <f t="shared" si="848"/>
        <v/>
      </c>
      <c r="DG151" s="11" t="str">
        <f t="shared" si="849"/>
        <v/>
      </c>
      <c r="DH151" s="11" t="str">
        <f t="shared" si="850"/>
        <v/>
      </c>
      <c r="DI151" s="11" t="str">
        <f t="shared" si="851"/>
        <v/>
      </c>
      <c r="DJ151" s="11" t="str">
        <f t="shared" si="852"/>
        <v/>
      </c>
      <c r="DK151" s="11" t="str">
        <f t="shared" si="853"/>
        <v/>
      </c>
      <c r="DL151" s="11" t="str">
        <f t="shared" si="854"/>
        <v/>
      </c>
      <c r="DM151" s="11" t="str">
        <f t="shared" si="855"/>
        <v/>
      </c>
      <c r="DN151" s="11" t="str">
        <f t="shared" si="856"/>
        <v/>
      </c>
      <c r="DO151" s="11" t="str">
        <f t="shared" si="857"/>
        <v/>
      </c>
      <c r="DP151" s="11" t="str">
        <f t="shared" si="858"/>
        <v/>
      </c>
      <c r="DQ151" s="11" t="str">
        <f t="shared" si="859"/>
        <v/>
      </c>
      <c r="DR151" s="11" t="str">
        <f t="shared" si="860"/>
        <v/>
      </c>
      <c r="DS151" s="11" t="str">
        <f t="shared" si="861"/>
        <v/>
      </c>
      <c r="DT151" s="11" t="str">
        <f t="shared" si="862"/>
        <v/>
      </c>
      <c r="DU151" s="11" t="str">
        <f t="shared" si="863"/>
        <v/>
      </c>
      <c r="DV151" s="11" t="str">
        <f t="shared" si="864"/>
        <v/>
      </c>
      <c r="DW151" s="11" t="str">
        <f t="shared" si="865"/>
        <v/>
      </c>
      <c r="DX151" s="11" t="str">
        <f t="shared" si="866"/>
        <v/>
      </c>
      <c r="DY151" s="11" t="str">
        <f t="shared" si="867"/>
        <v/>
      </c>
      <c r="DZ151" s="11" t="str">
        <f t="shared" si="868"/>
        <v/>
      </c>
      <c r="EA151" s="11" t="str">
        <f t="shared" si="869"/>
        <v/>
      </c>
      <c r="EB151" s="11" t="str">
        <f t="shared" si="870"/>
        <v/>
      </c>
      <c r="EC151" s="11">
        <f t="shared" si="871"/>
        <v>0</v>
      </c>
      <c r="ED151" s="5"/>
      <c r="EE151" s="5">
        <v>2028</v>
      </c>
      <c r="EF151" s="269" t="str">
        <f t="shared" si="872"/>
        <v xml:space="preserve"> </v>
      </c>
      <c r="EG151" s="269" t="str">
        <f t="shared" si="873"/>
        <v xml:space="preserve"> </v>
      </c>
      <c r="EH151" s="269" t="str">
        <f t="shared" si="874"/>
        <v xml:space="preserve"> </v>
      </c>
      <c r="EI151" s="269" t="str">
        <f t="shared" si="875"/>
        <v xml:space="preserve"> </v>
      </c>
      <c r="EJ151" s="269" t="str">
        <f t="shared" si="876"/>
        <v xml:space="preserve"> </v>
      </c>
      <c r="EK151" s="269" t="str">
        <f t="shared" si="877"/>
        <v xml:space="preserve"> </v>
      </c>
      <c r="EL151" s="269" t="str">
        <f t="shared" si="878"/>
        <v xml:space="preserve"> </v>
      </c>
      <c r="EM151" s="269" t="str">
        <f t="shared" si="879"/>
        <v xml:space="preserve"> </v>
      </c>
      <c r="EN151" s="269" t="str">
        <f t="shared" si="880"/>
        <v xml:space="preserve"> </v>
      </c>
      <c r="EO151" s="269" t="str">
        <f t="shared" si="881"/>
        <v xml:space="preserve"> </v>
      </c>
      <c r="EP151" s="269" t="str">
        <f t="shared" si="882"/>
        <v xml:space="preserve"> </v>
      </c>
      <c r="EQ151" s="269" t="str">
        <f t="shared" si="883"/>
        <v xml:space="preserve"> </v>
      </c>
      <c r="ER151" s="269" t="str">
        <f t="shared" si="884"/>
        <v xml:space="preserve"> </v>
      </c>
      <c r="ES151" s="269" t="str">
        <f t="shared" si="885"/>
        <v xml:space="preserve"> </v>
      </c>
      <c r="ET151" s="269" t="str">
        <f t="shared" si="886"/>
        <v xml:space="preserve"> </v>
      </c>
      <c r="EU151" s="269" t="str">
        <f t="shared" si="887"/>
        <v xml:space="preserve"> </v>
      </c>
      <c r="EV151" s="269" t="str">
        <f t="shared" si="888"/>
        <v xml:space="preserve"> </v>
      </c>
      <c r="EW151" s="269" t="str">
        <f t="shared" si="889"/>
        <v xml:space="preserve"> </v>
      </c>
      <c r="EX151" s="269" t="str">
        <f t="shared" si="890"/>
        <v xml:space="preserve"> </v>
      </c>
      <c r="EY151" s="269" t="str">
        <f t="shared" si="891"/>
        <v xml:space="preserve"> </v>
      </c>
      <c r="EZ151" s="269" t="str">
        <f t="shared" si="892"/>
        <v xml:space="preserve"> </v>
      </c>
      <c r="FA151" s="269" t="str">
        <f t="shared" si="893"/>
        <v xml:space="preserve"> </v>
      </c>
      <c r="FB151" s="269" t="str">
        <f t="shared" si="894"/>
        <v xml:space="preserve"> </v>
      </c>
      <c r="FC151" s="269" t="str">
        <f t="shared" si="895"/>
        <v xml:space="preserve"> </v>
      </c>
      <c r="FD151" s="269" t="str">
        <f t="shared" si="896"/>
        <v xml:space="preserve"> </v>
      </c>
      <c r="FE151" s="269" t="str">
        <f t="shared" si="897"/>
        <v xml:space="preserve"> </v>
      </c>
      <c r="FF151" s="269" t="str">
        <f t="shared" si="898"/>
        <v xml:space="preserve"> </v>
      </c>
      <c r="FG151" s="269" t="str">
        <f t="shared" si="899"/>
        <v xml:space="preserve"> </v>
      </c>
      <c r="FH151" s="269" t="str">
        <f t="shared" si="900"/>
        <v xml:space="preserve"> </v>
      </c>
      <c r="FI151" s="269" t="str">
        <f t="shared" si="901"/>
        <v xml:space="preserve"> </v>
      </c>
      <c r="FJ151" s="270">
        <f t="shared" si="902"/>
        <v>0</v>
      </c>
      <c r="FK151" s="5">
        <v>2028</v>
      </c>
      <c r="FL151" s="11" t="str">
        <f t="shared" si="903"/>
        <v xml:space="preserve"> </v>
      </c>
      <c r="FM151" s="11" t="str">
        <f t="shared" si="904"/>
        <v xml:space="preserve"> </v>
      </c>
      <c r="FN151" s="11" t="str">
        <f t="shared" si="905"/>
        <v xml:space="preserve"> </v>
      </c>
      <c r="FO151" s="11" t="str">
        <f t="shared" si="906"/>
        <v xml:space="preserve"> </v>
      </c>
      <c r="FP151" s="11" t="str">
        <f t="shared" si="907"/>
        <v xml:space="preserve"> </v>
      </c>
      <c r="FQ151" s="11" t="str">
        <f t="shared" si="908"/>
        <v xml:space="preserve"> </v>
      </c>
      <c r="FR151" s="11" t="str">
        <f t="shared" si="909"/>
        <v xml:space="preserve"> </v>
      </c>
      <c r="FS151" s="11" t="str">
        <f t="shared" si="910"/>
        <v xml:space="preserve"> </v>
      </c>
      <c r="FT151" s="11" t="str">
        <f t="shared" si="911"/>
        <v xml:space="preserve"> </v>
      </c>
      <c r="FU151" s="11" t="str">
        <f t="shared" si="912"/>
        <v xml:space="preserve"> </v>
      </c>
      <c r="FV151" s="11" t="str">
        <f t="shared" si="913"/>
        <v xml:space="preserve"> </v>
      </c>
      <c r="FW151" s="11" t="str">
        <f t="shared" si="914"/>
        <v xml:space="preserve"> </v>
      </c>
      <c r="FX151" s="11" t="str">
        <f t="shared" si="915"/>
        <v xml:space="preserve"> </v>
      </c>
      <c r="FY151" s="11" t="str">
        <f t="shared" si="916"/>
        <v xml:space="preserve"> </v>
      </c>
      <c r="FZ151" s="11" t="str">
        <f t="shared" si="917"/>
        <v xml:space="preserve"> </v>
      </c>
      <c r="GA151" s="11" t="str">
        <f t="shared" si="918"/>
        <v xml:space="preserve"> </v>
      </c>
      <c r="GB151" s="11" t="str">
        <f t="shared" si="919"/>
        <v xml:space="preserve"> </v>
      </c>
      <c r="GC151" s="11" t="str">
        <f t="shared" si="920"/>
        <v xml:space="preserve"> </v>
      </c>
      <c r="GD151" s="11" t="str">
        <f t="shared" si="921"/>
        <v xml:space="preserve"> </v>
      </c>
      <c r="GE151" s="11" t="str">
        <f t="shared" si="922"/>
        <v xml:space="preserve"> </v>
      </c>
      <c r="GF151" s="11" t="str">
        <f t="shared" si="923"/>
        <v xml:space="preserve"> </v>
      </c>
      <c r="GG151" s="11" t="str">
        <f t="shared" si="924"/>
        <v xml:space="preserve"> </v>
      </c>
      <c r="GH151" s="11" t="str">
        <f t="shared" si="925"/>
        <v xml:space="preserve"> </v>
      </c>
      <c r="GI151" s="11" t="str">
        <f t="shared" si="926"/>
        <v xml:space="preserve"> </v>
      </c>
      <c r="GJ151" s="11" t="str">
        <f t="shared" si="927"/>
        <v xml:space="preserve"> </v>
      </c>
      <c r="GK151" s="11" t="str">
        <f t="shared" si="928"/>
        <v xml:space="preserve"> </v>
      </c>
      <c r="GL151" s="11" t="str">
        <f t="shared" si="929"/>
        <v xml:space="preserve"> </v>
      </c>
      <c r="GM151" s="11" t="str">
        <f t="shared" si="930"/>
        <v xml:space="preserve"> </v>
      </c>
      <c r="GN151" s="11" t="str">
        <f t="shared" si="931"/>
        <v xml:space="preserve"> </v>
      </c>
      <c r="GO151" s="11" t="str">
        <f t="shared" si="932"/>
        <v xml:space="preserve"> </v>
      </c>
      <c r="GP151" s="330">
        <f t="shared" si="933"/>
        <v>0</v>
      </c>
      <c r="GQ151" s="5">
        <v>2028</v>
      </c>
      <c r="GR151" s="31" t="str">
        <f t="shared" si="934"/>
        <v xml:space="preserve"> </v>
      </c>
      <c r="GS151" s="31" t="str">
        <f t="shared" si="935"/>
        <v xml:space="preserve"> </v>
      </c>
      <c r="GT151" s="31" t="str">
        <f t="shared" si="936"/>
        <v xml:space="preserve"> </v>
      </c>
      <c r="GU151" s="31" t="str">
        <f t="shared" si="937"/>
        <v xml:space="preserve"> </v>
      </c>
      <c r="GV151" s="31" t="str">
        <f t="shared" si="938"/>
        <v xml:space="preserve"> </v>
      </c>
      <c r="GW151" s="31" t="str">
        <f t="shared" si="939"/>
        <v xml:space="preserve"> </v>
      </c>
      <c r="GX151" s="31" t="str">
        <f t="shared" si="940"/>
        <v xml:space="preserve"> </v>
      </c>
      <c r="GY151" s="31" t="str">
        <f t="shared" si="941"/>
        <v xml:space="preserve"> </v>
      </c>
      <c r="GZ151" s="31" t="str">
        <f t="shared" si="942"/>
        <v xml:space="preserve"> </v>
      </c>
      <c r="HA151" s="31" t="str">
        <f t="shared" si="943"/>
        <v xml:space="preserve"> </v>
      </c>
      <c r="HB151" s="31" t="str">
        <f t="shared" si="944"/>
        <v xml:space="preserve"> </v>
      </c>
      <c r="HC151" s="31" t="str">
        <f t="shared" si="945"/>
        <v xml:space="preserve"> </v>
      </c>
      <c r="HD151" s="31" t="str">
        <f t="shared" si="946"/>
        <v xml:space="preserve"> </v>
      </c>
      <c r="HE151" s="31" t="str">
        <f t="shared" si="947"/>
        <v xml:space="preserve"> </v>
      </c>
      <c r="HF151" s="31" t="str">
        <f t="shared" si="948"/>
        <v xml:space="preserve"> </v>
      </c>
      <c r="HG151" s="31" t="str">
        <f t="shared" si="949"/>
        <v xml:space="preserve"> </v>
      </c>
      <c r="HH151" s="31" t="str">
        <f t="shared" si="950"/>
        <v xml:space="preserve"> </v>
      </c>
      <c r="HI151" s="31" t="str">
        <f t="shared" si="951"/>
        <v xml:space="preserve"> </v>
      </c>
      <c r="HJ151" s="31" t="str">
        <f t="shared" si="952"/>
        <v xml:space="preserve"> </v>
      </c>
      <c r="HK151" s="31" t="str">
        <f t="shared" si="953"/>
        <v xml:space="preserve"> </v>
      </c>
      <c r="HL151" s="31" t="str">
        <f t="shared" si="954"/>
        <v xml:space="preserve"> </v>
      </c>
      <c r="HM151" s="31" t="str">
        <f t="shared" si="955"/>
        <v xml:space="preserve"> </v>
      </c>
      <c r="HN151" s="31" t="str">
        <f t="shared" si="956"/>
        <v xml:space="preserve"> </v>
      </c>
      <c r="HO151" s="31" t="str">
        <f t="shared" si="957"/>
        <v xml:space="preserve"> </v>
      </c>
      <c r="HP151" s="31" t="str">
        <f t="shared" si="958"/>
        <v xml:space="preserve"> </v>
      </c>
      <c r="HQ151" s="31" t="str">
        <f t="shared" si="959"/>
        <v xml:space="preserve"> </v>
      </c>
      <c r="HR151" s="31" t="str">
        <f t="shared" si="960"/>
        <v xml:space="preserve"> </v>
      </c>
      <c r="HS151" s="31" t="str">
        <f t="shared" si="961"/>
        <v xml:space="preserve"> </v>
      </c>
      <c r="HT151" s="31" t="str">
        <f t="shared" si="962"/>
        <v xml:space="preserve"> </v>
      </c>
      <c r="HU151" s="31" t="str">
        <f t="shared" si="963"/>
        <v xml:space="preserve"> </v>
      </c>
      <c r="HV151" s="31">
        <f t="shared" si="964"/>
        <v>0</v>
      </c>
      <c r="HW151" s="156">
        <f t="shared" si="965"/>
        <v>0</v>
      </c>
    </row>
    <row r="152" spans="1:231">
      <c r="A152" s="5">
        <v>2029</v>
      </c>
      <c r="G152" s="138"/>
      <c r="L152" s="138"/>
      <c r="Q152" s="138"/>
      <c r="V152" s="138"/>
      <c r="AA152" s="138"/>
      <c r="AG152" s="138"/>
      <c r="AI152" s="791"/>
      <c r="AJ152" s="787"/>
      <c r="AK152" s="5">
        <v>2029</v>
      </c>
      <c r="AL152" s="269" t="str">
        <f t="shared" si="637"/>
        <v/>
      </c>
      <c r="AM152" s="269" t="str">
        <f t="shared" si="638"/>
        <v/>
      </c>
      <c r="AN152" s="269" t="str">
        <f t="shared" si="639"/>
        <v/>
      </c>
      <c r="AO152" s="269" t="str">
        <f t="shared" si="640"/>
        <v/>
      </c>
      <c r="AP152" s="269" t="str">
        <f t="shared" si="641"/>
        <v/>
      </c>
      <c r="AQ152" s="269" t="str">
        <f t="shared" si="642"/>
        <v/>
      </c>
      <c r="AR152" s="269" t="str">
        <f t="shared" si="643"/>
        <v/>
      </c>
      <c r="AS152" s="269" t="str">
        <f t="shared" si="644"/>
        <v/>
      </c>
      <c r="AT152" s="269" t="str">
        <f t="shared" si="645"/>
        <v/>
      </c>
      <c r="AU152" s="269" t="str">
        <f t="shared" si="646"/>
        <v/>
      </c>
      <c r="AV152" s="269" t="str">
        <f t="shared" si="647"/>
        <v/>
      </c>
      <c r="AW152" s="269" t="str">
        <f t="shared" si="648"/>
        <v/>
      </c>
      <c r="AX152" s="269" t="str">
        <f t="shared" si="649"/>
        <v/>
      </c>
      <c r="AY152" s="269" t="str">
        <f t="shared" si="650"/>
        <v/>
      </c>
      <c r="AZ152" s="269" t="str">
        <f t="shared" si="651"/>
        <v/>
      </c>
      <c r="BA152" s="269" t="str">
        <f t="shared" si="652"/>
        <v/>
      </c>
      <c r="BB152" s="269" t="str">
        <f t="shared" si="653"/>
        <v/>
      </c>
      <c r="BC152" s="269" t="str">
        <f t="shared" si="654"/>
        <v/>
      </c>
      <c r="BD152" s="269" t="str">
        <f t="shared" si="655"/>
        <v/>
      </c>
      <c r="BE152" s="269" t="str">
        <f t="shared" si="656"/>
        <v/>
      </c>
      <c r="BF152" s="269" t="str">
        <f t="shared" si="657"/>
        <v/>
      </c>
      <c r="BG152" s="269" t="str">
        <f t="shared" si="658"/>
        <v/>
      </c>
      <c r="BH152" s="269" t="str">
        <f t="shared" si="659"/>
        <v/>
      </c>
      <c r="BI152" s="269" t="str">
        <f t="shared" si="660"/>
        <v/>
      </c>
      <c r="BJ152" s="269" t="str">
        <f t="shared" si="661"/>
        <v/>
      </c>
      <c r="BK152" s="269" t="str">
        <f t="shared" si="662"/>
        <v/>
      </c>
      <c r="BL152" s="269" t="str">
        <f t="shared" si="663"/>
        <v/>
      </c>
      <c r="BM152" s="269" t="str">
        <f t="shared" si="664"/>
        <v/>
      </c>
      <c r="BN152" s="269" t="str">
        <f t="shared" si="665"/>
        <v/>
      </c>
      <c r="BO152" s="269" t="str">
        <f t="shared" si="666"/>
        <v/>
      </c>
      <c r="BP152" s="329">
        <f t="shared" si="667"/>
        <v>0</v>
      </c>
      <c r="BQ152" s="5">
        <v>2029</v>
      </c>
      <c r="BR152" s="34" t="str">
        <f t="shared" si="810"/>
        <v/>
      </c>
      <c r="BS152" s="34" t="str">
        <f t="shared" si="811"/>
        <v/>
      </c>
      <c r="BT152" s="34" t="str">
        <f t="shared" si="812"/>
        <v/>
      </c>
      <c r="BU152" s="34" t="str">
        <f t="shared" si="813"/>
        <v/>
      </c>
      <c r="BV152" s="34" t="str">
        <f t="shared" si="814"/>
        <v/>
      </c>
      <c r="BW152" s="34" t="str">
        <f t="shared" si="815"/>
        <v/>
      </c>
      <c r="BX152" s="34" t="str">
        <f t="shared" si="816"/>
        <v/>
      </c>
      <c r="BY152" s="34" t="str">
        <f t="shared" si="817"/>
        <v/>
      </c>
      <c r="BZ152" s="34" t="str">
        <f t="shared" si="818"/>
        <v/>
      </c>
      <c r="CA152" s="34" t="str">
        <f t="shared" si="819"/>
        <v/>
      </c>
      <c r="CB152" s="34" t="str">
        <f t="shared" si="820"/>
        <v/>
      </c>
      <c r="CC152" s="34" t="str">
        <f t="shared" si="821"/>
        <v/>
      </c>
      <c r="CD152" s="34" t="str">
        <f t="shared" si="822"/>
        <v/>
      </c>
      <c r="CE152" s="34" t="str">
        <f t="shared" si="823"/>
        <v/>
      </c>
      <c r="CF152" s="34" t="str">
        <f t="shared" si="824"/>
        <v/>
      </c>
      <c r="CG152" s="34" t="str">
        <f t="shared" si="825"/>
        <v/>
      </c>
      <c r="CH152" s="34" t="str">
        <f t="shared" si="826"/>
        <v/>
      </c>
      <c r="CI152" s="34" t="str">
        <f t="shared" si="827"/>
        <v/>
      </c>
      <c r="CJ152" s="34" t="str">
        <f t="shared" si="828"/>
        <v/>
      </c>
      <c r="CK152" s="34" t="str">
        <f t="shared" si="829"/>
        <v/>
      </c>
      <c r="CL152" s="34" t="str">
        <f t="shared" si="830"/>
        <v/>
      </c>
      <c r="CM152" s="34" t="str">
        <f t="shared" si="831"/>
        <v/>
      </c>
      <c r="CN152" s="34" t="str">
        <f t="shared" si="832"/>
        <v/>
      </c>
      <c r="CO152" s="34" t="str">
        <f t="shared" si="833"/>
        <v/>
      </c>
      <c r="CP152" s="34" t="str">
        <f t="shared" si="834"/>
        <v/>
      </c>
      <c r="CQ152" s="34" t="str">
        <f t="shared" si="835"/>
        <v/>
      </c>
      <c r="CR152" s="34" t="str">
        <f t="shared" si="836"/>
        <v/>
      </c>
      <c r="CS152" s="34" t="str">
        <f t="shared" si="837"/>
        <v/>
      </c>
      <c r="CT152" s="34" t="str">
        <f t="shared" si="838"/>
        <v/>
      </c>
      <c r="CU152" s="34" t="str">
        <f t="shared" si="839"/>
        <v/>
      </c>
      <c r="CV152" s="34"/>
      <c r="CW152" s="34">
        <f t="shared" si="840"/>
        <v>0</v>
      </c>
      <c r="CX152" s="5">
        <v>2029</v>
      </c>
      <c r="CY152" s="11" t="str">
        <f t="shared" si="841"/>
        <v/>
      </c>
      <c r="CZ152" s="11" t="str">
        <f t="shared" si="842"/>
        <v/>
      </c>
      <c r="DA152" s="11" t="str">
        <f t="shared" si="843"/>
        <v/>
      </c>
      <c r="DB152" s="11" t="str">
        <f t="shared" si="844"/>
        <v/>
      </c>
      <c r="DC152" s="11" t="str">
        <f t="shared" si="845"/>
        <v/>
      </c>
      <c r="DD152" s="11" t="str">
        <f t="shared" si="846"/>
        <v/>
      </c>
      <c r="DE152" s="11" t="str">
        <f t="shared" si="847"/>
        <v/>
      </c>
      <c r="DF152" s="11" t="str">
        <f t="shared" si="848"/>
        <v/>
      </c>
      <c r="DG152" s="11" t="str">
        <f t="shared" si="849"/>
        <v/>
      </c>
      <c r="DH152" s="11" t="str">
        <f t="shared" si="850"/>
        <v/>
      </c>
      <c r="DI152" s="11" t="str">
        <f t="shared" si="851"/>
        <v/>
      </c>
      <c r="DJ152" s="11" t="str">
        <f t="shared" si="852"/>
        <v/>
      </c>
      <c r="DK152" s="11" t="str">
        <f t="shared" si="853"/>
        <v/>
      </c>
      <c r="DL152" s="11" t="str">
        <f t="shared" si="854"/>
        <v/>
      </c>
      <c r="DM152" s="11" t="str">
        <f t="shared" si="855"/>
        <v/>
      </c>
      <c r="DN152" s="11" t="str">
        <f t="shared" si="856"/>
        <v/>
      </c>
      <c r="DO152" s="11" t="str">
        <f t="shared" si="857"/>
        <v/>
      </c>
      <c r="DP152" s="11" t="str">
        <f t="shared" si="858"/>
        <v/>
      </c>
      <c r="DQ152" s="11" t="str">
        <f t="shared" si="859"/>
        <v/>
      </c>
      <c r="DR152" s="11" t="str">
        <f t="shared" si="860"/>
        <v/>
      </c>
      <c r="DS152" s="11" t="str">
        <f t="shared" si="861"/>
        <v/>
      </c>
      <c r="DT152" s="11" t="str">
        <f t="shared" si="862"/>
        <v/>
      </c>
      <c r="DU152" s="11" t="str">
        <f t="shared" si="863"/>
        <v/>
      </c>
      <c r="DV152" s="11" t="str">
        <f t="shared" si="864"/>
        <v/>
      </c>
      <c r="DW152" s="11" t="str">
        <f t="shared" si="865"/>
        <v/>
      </c>
      <c r="DX152" s="11" t="str">
        <f t="shared" si="866"/>
        <v/>
      </c>
      <c r="DY152" s="11" t="str">
        <f t="shared" si="867"/>
        <v/>
      </c>
      <c r="DZ152" s="11" t="str">
        <f t="shared" si="868"/>
        <v/>
      </c>
      <c r="EA152" s="11" t="str">
        <f t="shared" si="869"/>
        <v/>
      </c>
      <c r="EB152" s="11" t="str">
        <f t="shared" si="870"/>
        <v/>
      </c>
      <c r="EC152" s="11">
        <f t="shared" si="871"/>
        <v>0</v>
      </c>
      <c r="ED152" s="5"/>
      <c r="EE152" s="5">
        <v>2029</v>
      </c>
      <c r="EF152" s="269" t="str">
        <f t="shared" si="872"/>
        <v xml:space="preserve"> </v>
      </c>
      <c r="EG152" s="269" t="str">
        <f t="shared" si="873"/>
        <v xml:space="preserve"> </v>
      </c>
      <c r="EH152" s="269" t="str">
        <f t="shared" si="874"/>
        <v xml:space="preserve"> </v>
      </c>
      <c r="EI152" s="269" t="str">
        <f t="shared" si="875"/>
        <v xml:space="preserve"> </v>
      </c>
      <c r="EJ152" s="269" t="str">
        <f t="shared" si="876"/>
        <v xml:space="preserve"> </v>
      </c>
      <c r="EK152" s="269" t="str">
        <f t="shared" si="877"/>
        <v xml:space="preserve"> </v>
      </c>
      <c r="EL152" s="269" t="str">
        <f t="shared" si="878"/>
        <v xml:space="preserve"> </v>
      </c>
      <c r="EM152" s="269" t="str">
        <f t="shared" si="879"/>
        <v xml:space="preserve"> </v>
      </c>
      <c r="EN152" s="269" t="str">
        <f t="shared" si="880"/>
        <v xml:space="preserve"> </v>
      </c>
      <c r="EO152" s="269" t="str">
        <f t="shared" si="881"/>
        <v xml:space="preserve"> </v>
      </c>
      <c r="EP152" s="269" t="str">
        <f t="shared" si="882"/>
        <v xml:space="preserve"> </v>
      </c>
      <c r="EQ152" s="269" t="str">
        <f t="shared" si="883"/>
        <v xml:space="preserve"> </v>
      </c>
      <c r="ER152" s="269" t="str">
        <f t="shared" si="884"/>
        <v xml:space="preserve"> </v>
      </c>
      <c r="ES152" s="269" t="str">
        <f t="shared" si="885"/>
        <v xml:space="preserve"> </v>
      </c>
      <c r="ET152" s="269" t="str">
        <f t="shared" si="886"/>
        <v xml:space="preserve"> </v>
      </c>
      <c r="EU152" s="269" t="str">
        <f t="shared" si="887"/>
        <v xml:space="preserve"> </v>
      </c>
      <c r="EV152" s="269" t="str">
        <f t="shared" si="888"/>
        <v xml:space="preserve"> </v>
      </c>
      <c r="EW152" s="269" t="str">
        <f t="shared" si="889"/>
        <v xml:space="preserve"> </v>
      </c>
      <c r="EX152" s="269" t="str">
        <f t="shared" si="890"/>
        <v xml:space="preserve"> </v>
      </c>
      <c r="EY152" s="269" t="str">
        <f t="shared" si="891"/>
        <v xml:space="preserve"> </v>
      </c>
      <c r="EZ152" s="269" t="str">
        <f t="shared" si="892"/>
        <v xml:space="preserve"> </v>
      </c>
      <c r="FA152" s="269" t="str">
        <f t="shared" si="893"/>
        <v xml:space="preserve"> </v>
      </c>
      <c r="FB152" s="269" t="str">
        <f t="shared" si="894"/>
        <v xml:space="preserve"> </v>
      </c>
      <c r="FC152" s="269" t="str">
        <f t="shared" si="895"/>
        <v xml:space="preserve"> </v>
      </c>
      <c r="FD152" s="269" t="str">
        <f t="shared" si="896"/>
        <v xml:space="preserve"> </v>
      </c>
      <c r="FE152" s="269" t="str">
        <f t="shared" si="897"/>
        <v xml:space="preserve"> </v>
      </c>
      <c r="FF152" s="269" t="str">
        <f t="shared" si="898"/>
        <v xml:space="preserve"> </v>
      </c>
      <c r="FG152" s="269" t="str">
        <f t="shared" si="899"/>
        <v xml:space="preserve"> </v>
      </c>
      <c r="FH152" s="269" t="str">
        <f t="shared" si="900"/>
        <v xml:space="preserve"> </v>
      </c>
      <c r="FI152" s="269" t="str">
        <f t="shared" si="901"/>
        <v xml:space="preserve"> </v>
      </c>
      <c r="FJ152" s="270">
        <f t="shared" si="902"/>
        <v>0</v>
      </c>
      <c r="FK152" s="5">
        <v>2029</v>
      </c>
      <c r="FL152" s="11" t="str">
        <f t="shared" si="903"/>
        <v xml:space="preserve"> </v>
      </c>
      <c r="FM152" s="11" t="str">
        <f t="shared" si="904"/>
        <v xml:space="preserve"> </v>
      </c>
      <c r="FN152" s="11" t="str">
        <f t="shared" si="905"/>
        <v xml:space="preserve"> </v>
      </c>
      <c r="FO152" s="11" t="str">
        <f t="shared" si="906"/>
        <v xml:space="preserve"> </v>
      </c>
      <c r="FP152" s="11" t="str">
        <f t="shared" si="907"/>
        <v xml:space="preserve"> </v>
      </c>
      <c r="FQ152" s="11" t="str">
        <f t="shared" si="908"/>
        <v xml:space="preserve"> </v>
      </c>
      <c r="FR152" s="11" t="str">
        <f t="shared" si="909"/>
        <v xml:space="preserve"> </v>
      </c>
      <c r="FS152" s="11" t="str">
        <f t="shared" si="910"/>
        <v xml:space="preserve"> </v>
      </c>
      <c r="FT152" s="11" t="str">
        <f t="shared" si="911"/>
        <v xml:space="preserve"> </v>
      </c>
      <c r="FU152" s="11" t="str">
        <f t="shared" si="912"/>
        <v xml:space="preserve"> </v>
      </c>
      <c r="FV152" s="11" t="str">
        <f t="shared" si="913"/>
        <v xml:space="preserve"> </v>
      </c>
      <c r="FW152" s="11" t="str">
        <f t="shared" si="914"/>
        <v xml:space="preserve"> </v>
      </c>
      <c r="FX152" s="11" t="str">
        <f t="shared" si="915"/>
        <v xml:space="preserve"> </v>
      </c>
      <c r="FY152" s="11" t="str">
        <f t="shared" si="916"/>
        <v xml:space="preserve"> </v>
      </c>
      <c r="FZ152" s="11" t="str">
        <f t="shared" si="917"/>
        <v xml:space="preserve"> </v>
      </c>
      <c r="GA152" s="11" t="str">
        <f t="shared" si="918"/>
        <v xml:space="preserve"> </v>
      </c>
      <c r="GB152" s="11" t="str">
        <f t="shared" si="919"/>
        <v xml:space="preserve"> </v>
      </c>
      <c r="GC152" s="11" t="str">
        <f t="shared" si="920"/>
        <v xml:space="preserve"> </v>
      </c>
      <c r="GD152" s="11" t="str">
        <f t="shared" si="921"/>
        <v xml:space="preserve"> </v>
      </c>
      <c r="GE152" s="11" t="str">
        <f t="shared" si="922"/>
        <v xml:space="preserve"> </v>
      </c>
      <c r="GF152" s="11" t="str">
        <f t="shared" si="923"/>
        <v xml:space="preserve"> </v>
      </c>
      <c r="GG152" s="11" t="str">
        <f t="shared" si="924"/>
        <v xml:space="preserve"> </v>
      </c>
      <c r="GH152" s="11" t="str">
        <f t="shared" si="925"/>
        <v xml:space="preserve"> </v>
      </c>
      <c r="GI152" s="11" t="str">
        <f t="shared" si="926"/>
        <v xml:space="preserve"> </v>
      </c>
      <c r="GJ152" s="11" t="str">
        <f t="shared" si="927"/>
        <v xml:space="preserve"> </v>
      </c>
      <c r="GK152" s="11" t="str">
        <f t="shared" si="928"/>
        <v xml:space="preserve"> </v>
      </c>
      <c r="GL152" s="11" t="str">
        <f t="shared" si="929"/>
        <v xml:space="preserve"> </v>
      </c>
      <c r="GM152" s="11" t="str">
        <f t="shared" si="930"/>
        <v xml:space="preserve"> </v>
      </c>
      <c r="GN152" s="11" t="str">
        <f t="shared" si="931"/>
        <v xml:space="preserve"> </v>
      </c>
      <c r="GO152" s="11" t="str">
        <f t="shared" si="932"/>
        <v xml:space="preserve"> </v>
      </c>
      <c r="GP152" s="330">
        <f t="shared" si="933"/>
        <v>0</v>
      </c>
      <c r="GQ152" s="5">
        <v>2029</v>
      </c>
      <c r="GR152" s="31" t="str">
        <f t="shared" si="934"/>
        <v xml:space="preserve"> </v>
      </c>
      <c r="GS152" s="31" t="str">
        <f t="shared" si="935"/>
        <v xml:space="preserve"> </v>
      </c>
      <c r="GT152" s="31" t="str">
        <f t="shared" si="936"/>
        <v xml:space="preserve"> </v>
      </c>
      <c r="GU152" s="31" t="str">
        <f t="shared" si="937"/>
        <v xml:space="preserve"> </v>
      </c>
      <c r="GV152" s="31" t="str">
        <f t="shared" si="938"/>
        <v xml:space="preserve"> </v>
      </c>
      <c r="GW152" s="31" t="str">
        <f t="shared" si="939"/>
        <v xml:space="preserve"> </v>
      </c>
      <c r="GX152" s="31" t="str">
        <f t="shared" si="940"/>
        <v xml:space="preserve"> </v>
      </c>
      <c r="GY152" s="31" t="str">
        <f t="shared" si="941"/>
        <v xml:space="preserve"> </v>
      </c>
      <c r="GZ152" s="31" t="str">
        <f t="shared" si="942"/>
        <v xml:space="preserve"> </v>
      </c>
      <c r="HA152" s="31" t="str">
        <f t="shared" si="943"/>
        <v xml:space="preserve"> </v>
      </c>
      <c r="HB152" s="31" t="str">
        <f t="shared" si="944"/>
        <v xml:space="preserve"> </v>
      </c>
      <c r="HC152" s="31" t="str">
        <f t="shared" si="945"/>
        <v xml:space="preserve"> </v>
      </c>
      <c r="HD152" s="31" t="str">
        <f t="shared" si="946"/>
        <v xml:space="preserve"> </v>
      </c>
      <c r="HE152" s="31" t="str">
        <f t="shared" si="947"/>
        <v xml:space="preserve"> </v>
      </c>
      <c r="HF152" s="31" t="str">
        <f t="shared" si="948"/>
        <v xml:space="preserve"> </v>
      </c>
      <c r="HG152" s="31" t="str">
        <f t="shared" si="949"/>
        <v xml:space="preserve"> </v>
      </c>
      <c r="HH152" s="31" t="str">
        <f t="shared" si="950"/>
        <v xml:space="preserve"> </v>
      </c>
      <c r="HI152" s="31" t="str">
        <f t="shared" si="951"/>
        <v xml:space="preserve"> </v>
      </c>
      <c r="HJ152" s="31" t="str">
        <f t="shared" si="952"/>
        <v xml:space="preserve"> </v>
      </c>
      <c r="HK152" s="31" t="str">
        <f t="shared" si="953"/>
        <v xml:space="preserve"> </v>
      </c>
      <c r="HL152" s="31" t="str">
        <f t="shared" si="954"/>
        <v xml:space="preserve"> </v>
      </c>
      <c r="HM152" s="31" t="str">
        <f t="shared" si="955"/>
        <v xml:space="preserve"> </v>
      </c>
      <c r="HN152" s="31" t="str">
        <f t="shared" si="956"/>
        <v xml:space="preserve"> </v>
      </c>
      <c r="HO152" s="31" t="str">
        <f t="shared" si="957"/>
        <v xml:space="preserve"> </v>
      </c>
      <c r="HP152" s="31" t="str">
        <f t="shared" si="958"/>
        <v xml:space="preserve"> </v>
      </c>
      <c r="HQ152" s="31" t="str">
        <f t="shared" si="959"/>
        <v xml:space="preserve"> </v>
      </c>
      <c r="HR152" s="31" t="str">
        <f t="shared" si="960"/>
        <v xml:space="preserve"> </v>
      </c>
      <c r="HS152" s="31" t="str">
        <f t="shared" si="961"/>
        <v xml:space="preserve"> </v>
      </c>
      <c r="HT152" s="31" t="str">
        <f t="shared" si="962"/>
        <v xml:space="preserve"> </v>
      </c>
      <c r="HU152" s="31" t="str">
        <f t="shared" si="963"/>
        <v xml:space="preserve"> </v>
      </c>
      <c r="HV152" s="31">
        <f t="shared" si="964"/>
        <v>0</v>
      </c>
      <c r="HW152" s="156">
        <f t="shared" si="965"/>
        <v>0</v>
      </c>
    </row>
    <row r="153" spans="1:231" ht="13.8" thickBot="1">
      <c r="A153" s="19">
        <v>2030</v>
      </c>
      <c r="B153" s="738"/>
      <c r="C153" s="738"/>
      <c r="D153" s="738"/>
      <c r="E153" s="738"/>
      <c r="F153" s="738"/>
      <c r="G153" s="1020"/>
      <c r="H153" s="738"/>
      <c r="I153" s="738"/>
      <c r="J153" s="738"/>
      <c r="K153" s="738"/>
      <c r="L153" s="1020"/>
      <c r="M153" s="738"/>
      <c r="N153" s="738"/>
      <c r="O153" s="738"/>
      <c r="P153" s="738"/>
      <c r="Q153" s="1020"/>
      <c r="R153" s="738"/>
      <c r="S153" s="738"/>
      <c r="T153" s="738"/>
      <c r="U153" s="738"/>
      <c r="V153" s="1020"/>
      <c r="W153" s="738"/>
      <c r="X153" s="738"/>
      <c r="Y153" s="738"/>
      <c r="Z153" s="738"/>
      <c r="AA153" s="1020"/>
      <c r="AB153" s="738"/>
      <c r="AC153" s="738"/>
      <c r="AD153" s="738"/>
      <c r="AE153" s="738"/>
      <c r="AF153" s="892"/>
      <c r="AG153" s="1020"/>
      <c r="AH153" s="738"/>
      <c r="AI153" s="1030"/>
      <c r="AJ153" s="1031"/>
      <c r="AK153" s="19">
        <v>2030</v>
      </c>
      <c r="AL153" s="1023" t="str">
        <f t="shared" si="637"/>
        <v/>
      </c>
      <c r="AM153" s="1023" t="str">
        <f t="shared" si="638"/>
        <v/>
      </c>
      <c r="AN153" s="1023" t="str">
        <f t="shared" si="639"/>
        <v/>
      </c>
      <c r="AO153" s="1023" t="str">
        <f t="shared" si="640"/>
        <v/>
      </c>
      <c r="AP153" s="1023" t="str">
        <f t="shared" si="641"/>
        <v/>
      </c>
      <c r="AQ153" s="1023" t="str">
        <f t="shared" si="642"/>
        <v/>
      </c>
      <c r="AR153" s="1023" t="str">
        <f t="shared" si="643"/>
        <v/>
      </c>
      <c r="AS153" s="1023" t="str">
        <f t="shared" si="644"/>
        <v/>
      </c>
      <c r="AT153" s="1023" t="str">
        <f t="shared" si="645"/>
        <v/>
      </c>
      <c r="AU153" s="1023" t="str">
        <f t="shared" si="646"/>
        <v/>
      </c>
      <c r="AV153" s="1023" t="str">
        <f t="shared" si="647"/>
        <v/>
      </c>
      <c r="AW153" s="1023" t="str">
        <f t="shared" si="648"/>
        <v/>
      </c>
      <c r="AX153" s="1023" t="str">
        <f t="shared" si="649"/>
        <v/>
      </c>
      <c r="AY153" s="1023" t="str">
        <f t="shared" si="650"/>
        <v/>
      </c>
      <c r="AZ153" s="1023" t="str">
        <f t="shared" si="651"/>
        <v/>
      </c>
      <c r="BA153" s="1023" t="str">
        <f t="shared" si="652"/>
        <v/>
      </c>
      <c r="BB153" s="1023" t="str">
        <f t="shared" si="653"/>
        <v/>
      </c>
      <c r="BC153" s="1023" t="str">
        <f t="shared" si="654"/>
        <v/>
      </c>
      <c r="BD153" s="1023" t="str">
        <f t="shared" si="655"/>
        <v/>
      </c>
      <c r="BE153" s="1023" t="str">
        <f t="shared" si="656"/>
        <v/>
      </c>
      <c r="BF153" s="1023" t="str">
        <f t="shared" si="657"/>
        <v/>
      </c>
      <c r="BG153" s="1023" t="str">
        <f t="shared" si="658"/>
        <v/>
      </c>
      <c r="BH153" s="1023" t="str">
        <f t="shared" si="659"/>
        <v/>
      </c>
      <c r="BI153" s="1023" t="str">
        <f t="shared" si="660"/>
        <v/>
      </c>
      <c r="BJ153" s="1023" t="str">
        <f t="shared" si="661"/>
        <v/>
      </c>
      <c r="BK153" s="1023" t="str">
        <f t="shared" si="662"/>
        <v/>
      </c>
      <c r="BL153" s="1023" t="str">
        <f t="shared" si="663"/>
        <v/>
      </c>
      <c r="BM153" s="1023" t="str">
        <f t="shared" si="664"/>
        <v/>
      </c>
      <c r="BN153" s="1023" t="str">
        <f t="shared" si="665"/>
        <v/>
      </c>
      <c r="BO153" s="1023" t="str">
        <f t="shared" si="666"/>
        <v/>
      </c>
      <c r="BP153" s="1032">
        <f t="shared" si="667"/>
        <v>0</v>
      </c>
      <c r="BQ153" s="19">
        <v>2030</v>
      </c>
      <c r="BR153" s="760" t="str">
        <f t="shared" si="810"/>
        <v/>
      </c>
      <c r="BS153" s="760" t="str">
        <f t="shared" si="811"/>
        <v/>
      </c>
      <c r="BT153" s="760" t="str">
        <f t="shared" si="812"/>
        <v/>
      </c>
      <c r="BU153" s="760" t="str">
        <f t="shared" si="813"/>
        <v/>
      </c>
      <c r="BV153" s="760" t="str">
        <f t="shared" si="814"/>
        <v/>
      </c>
      <c r="BW153" s="760" t="str">
        <f t="shared" si="815"/>
        <v/>
      </c>
      <c r="BX153" s="760" t="str">
        <f t="shared" si="816"/>
        <v/>
      </c>
      <c r="BY153" s="760" t="str">
        <f t="shared" si="817"/>
        <v/>
      </c>
      <c r="BZ153" s="760" t="str">
        <f t="shared" si="818"/>
        <v/>
      </c>
      <c r="CA153" s="760" t="str">
        <f t="shared" si="819"/>
        <v/>
      </c>
      <c r="CB153" s="760" t="str">
        <f t="shared" si="820"/>
        <v/>
      </c>
      <c r="CC153" s="760" t="str">
        <f t="shared" si="821"/>
        <v/>
      </c>
      <c r="CD153" s="760" t="str">
        <f t="shared" si="822"/>
        <v/>
      </c>
      <c r="CE153" s="760" t="str">
        <f t="shared" si="823"/>
        <v/>
      </c>
      <c r="CF153" s="760" t="str">
        <f t="shared" si="824"/>
        <v/>
      </c>
      <c r="CG153" s="760" t="str">
        <f t="shared" si="825"/>
        <v/>
      </c>
      <c r="CH153" s="760" t="str">
        <f t="shared" si="826"/>
        <v/>
      </c>
      <c r="CI153" s="760" t="str">
        <f t="shared" si="827"/>
        <v/>
      </c>
      <c r="CJ153" s="760" t="str">
        <f t="shared" si="828"/>
        <v/>
      </c>
      <c r="CK153" s="760" t="str">
        <f t="shared" si="829"/>
        <v/>
      </c>
      <c r="CL153" s="760" t="str">
        <f t="shared" si="830"/>
        <v/>
      </c>
      <c r="CM153" s="760" t="str">
        <f t="shared" si="831"/>
        <v/>
      </c>
      <c r="CN153" s="760" t="str">
        <f t="shared" si="832"/>
        <v/>
      </c>
      <c r="CO153" s="760" t="str">
        <f t="shared" si="833"/>
        <v/>
      </c>
      <c r="CP153" s="760" t="str">
        <f t="shared" si="834"/>
        <v/>
      </c>
      <c r="CQ153" s="760" t="str">
        <f t="shared" si="835"/>
        <v/>
      </c>
      <c r="CR153" s="760" t="str">
        <f t="shared" si="836"/>
        <v/>
      </c>
      <c r="CS153" s="760" t="str">
        <f t="shared" si="837"/>
        <v/>
      </c>
      <c r="CT153" s="760" t="str">
        <f t="shared" si="838"/>
        <v/>
      </c>
      <c r="CU153" s="760" t="str">
        <f t="shared" si="839"/>
        <v/>
      </c>
      <c r="CV153" s="760"/>
      <c r="CW153" s="760">
        <f t="shared" si="840"/>
        <v>0</v>
      </c>
      <c r="CX153" s="19">
        <v>2030</v>
      </c>
      <c r="CY153" s="332" t="str">
        <f t="shared" si="841"/>
        <v/>
      </c>
      <c r="CZ153" s="332" t="str">
        <f t="shared" si="842"/>
        <v/>
      </c>
      <c r="DA153" s="332" t="str">
        <f t="shared" si="843"/>
        <v/>
      </c>
      <c r="DB153" s="332" t="str">
        <f t="shared" si="844"/>
        <v/>
      </c>
      <c r="DC153" s="332" t="str">
        <f t="shared" si="845"/>
        <v/>
      </c>
      <c r="DD153" s="332" t="str">
        <f t="shared" si="846"/>
        <v/>
      </c>
      <c r="DE153" s="332" t="str">
        <f t="shared" si="847"/>
        <v/>
      </c>
      <c r="DF153" s="332" t="str">
        <f t="shared" si="848"/>
        <v/>
      </c>
      <c r="DG153" s="332" t="str">
        <f t="shared" si="849"/>
        <v/>
      </c>
      <c r="DH153" s="332" t="str">
        <f t="shared" si="850"/>
        <v/>
      </c>
      <c r="DI153" s="332" t="str">
        <f t="shared" si="851"/>
        <v/>
      </c>
      <c r="DJ153" s="332" t="str">
        <f t="shared" si="852"/>
        <v/>
      </c>
      <c r="DK153" s="332" t="str">
        <f t="shared" si="853"/>
        <v/>
      </c>
      <c r="DL153" s="332" t="str">
        <f t="shared" si="854"/>
        <v/>
      </c>
      <c r="DM153" s="332" t="str">
        <f t="shared" si="855"/>
        <v/>
      </c>
      <c r="DN153" s="332" t="str">
        <f t="shared" si="856"/>
        <v/>
      </c>
      <c r="DO153" s="332" t="str">
        <f t="shared" si="857"/>
        <v/>
      </c>
      <c r="DP153" s="332" t="str">
        <f t="shared" si="858"/>
        <v/>
      </c>
      <c r="DQ153" s="332" t="str">
        <f t="shared" si="859"/>
        <v/>
      </c>
      <c r="DR153" s="332" t="str">
        <f t="shared" si="860"/>
        <v/>
      </c>
      <c r="DS153" s="332" t="str">
        <f t="shared" si="861"/>
        <v/>
      </c>
      <c r="DT153" s="332" t="str">
        <f t="shared" si="862"/>
        <v/>
      </c>
      <c r="DU153" s="332" t="str">
        <f t="shared" si="863"/>
        <v/>
      </c>
      <c r="DV153" s="332" t="str">
        <f t="shared" si="864"/>
        <v/>
      </c>
      <c r="DW153" s="332" t="str">
        <f t="shared" si="865"/>
        <v/>
      </c>
      <c r="DX153" s="332" t="str">
        <f t="shared" si="866"/>
        <v/>
      </c>
      <c r="DY153" s="332" t="str">
        <f t="shared" si="867"/>
        <v/>
      </c>
      <c r="DZ153" s="332" t="str">
        <f t="shared" si="868"/>
        <v/>
      </c>
      <c r="EA153" s="332" t="str">
        <f t="shared" si="869"/>
        <v/>
      </c>
      <c r="EB153" s="332" t="str">
        <f t="shared" si="870"/>
        <v/>
      </c>
      <c r="EC153" s="332">
        <f t="shared" si="871"/>
        <v>0</v>
      </c>
      <c r="ED153" s="19"/>
      <c r="EE153" s="19">
        <v>2030</v>
      </c>
      <c r="EF153" s="1023" t="str">
        <f t="shared" si="872"/>
        <v xml:space="preserve"> </v>
      </c>
      <c r="EG153" s="1023" t="str">
        <f t="shared" si="873"/>
        <v xml:space="preserve"> </v>
      </c>
      <c r="EH153" s="1023" t="str">
        <f t="shared" si="874"/>
        <v xml:space="preserve"> </v>
      </c>
      <c r="EI153" s="1023" t="str">
        <f t="shared" si="875"/>
        <v xml:space="preserve"> </v>
      </c>
      <c r="EJ153" s="1023" t="str">
        <f t="shared" si="876"/>
        <v xml:space="preserve"> </v>
      </c>
      <c r="EK153" s="1023" t="str">
        <f t="shared" si="877"/>
        <v xml:space="preserve"> </v>
      </c>
      <c r="EL153" s="1023" t="str">
        <f t="shared" si="878"/>
        <v xml:space="preserve"> </v>
      </c>
      <c r="EM153" s="1023" t="str">
        <f t="shared" si="879"/>
        <v xml:space="preserve"> </v>
      </c>
      <c r="EN153" s="1023" t="str">
        <f t="shared" si="880"/>
        <v xml:space="preserve"> </v>
      </c>
      <c r="EO153" s="1023" t="str">
        <f t="shared" si="881"/>
        <v xml:space="preserve"> </v>
      </c>
      <c r="EP153" s="1023" t="str">
        <f t="shared" si="882"/>
        <v xml:space="preserve"> </v>
      </c>
      <c r="EQ153" s="1023" t="str">
        <f t="shared" si="883"/>
        <v xml:space="preserve"> </v>
      </c>
      <c r="ER153" s="1023" t="str">
        <f t="shared" si="884"/>
        <v xml:space="preserve"> </v>
      </c>
      <c r="ES153" s="1023" t="str">
        <f t="shared" si="885"/>
        <v xml:space="preserve"> </v>
      </c>
      <c r="ET153" s="1023" t="str">
        <f t="shared" si="886"/>
        <v xml:space="preserve"> </v>
      </c>
      <c r="EU153" s="1023" t="str">
        <f t="shared" si="887"/>
        <v xml:space="preserve"> </v>
      </c>
      <c r="EV153" s="1023" t="str">
        <f t="shared" si="888"/>
        <v xml:space="preserve"> </v>
      </c>
      <c r="EW153" s="1023" t="str">
        <f t="shared" si="889"/>
        <v xml:space="preserve"> </v>
      </c>
      <c r="EX153" s="1023" t="str">
        <f t="shared" si="890"/>
        <v xml:space="preserve"> </v>
      </c>
      <c r="EY153" s="1023" t="str">
        <f t="shared" si="891"/>
        <v xml:space="preserve"> </v>
      </c>
      <c r="EZ153" s="1023" t="str">
        <f t="shared" si="892"/>
        <v xml:space="preserve"> </v>
      </c>
      <c r="FA153" s="1023" t="str">
        <f t="shared" si="893"/>
        <v xml:space="preserve"> </v>
      </c>
      <c r="FB153" s="1023" t="str">
        <f t="shared" si="894"/>
        <v xml:space="preserve"> </v>
      </c>
      <c r="FC153" s="1023" t="str">
        <f t="shared" si="895"/>
        <v xml:space="preserve"> </v>
      </c>
      <c r="FD153" s="1023" t="str">
        <f t="shared" si="896"/>
        <v xml:space="preserve"> </v>
      </c>
      <c r="FE153" s="1023" t="str">
        <f t="shared" si="897"/>
        <v xml:space="preserve"> </v>
      </c>
      <c r="FF153" s="1023" t="str">
        <f t="shared" si="898"/>
        <v xml:space="preserve"> </v>
      </c>
      <c r="FG153" s="1023" t="str">
        <f t="shared" si="899"/>
        <v xml:space="preserve"> </v>
      </c>
      <c r="FH153" s="1023" t="str">
        <f t="shared" si="900"/>
        <v xml:space="preserve"> </v>
      </c>
      <c r="FI153" s="1023" t="str">
        <f t="shared" si="901"/>
        <v xml:space="preserve"> </v>
      </c>
      <c r="FJ153" s="1024">
        <f t="shared" si="902"/>
        <v>0</v>
      </c>
      <c r="FK153" s="19">
        <v>2030</v>
      </c>
      <c r="FL153" s="332" t="str">
        <f t="shared" si="903"/>
        <v xml:space="preserve"> </v>
      </c>
      <c r="FM153" s="332" t="str">
        <f t="shared" si="904"/>
        <v xml:space="preserve"> </v>
      </c>
      <c r="FN153" s="332" t="str">
        <f t="shared" si="905"/>
        <v xml:space="preserve"> </v>
      </c>
      <c r="FO153" s="332" t="str">
        <f t="shared" si="906"/>
        <v xml:space="preserve"> </v>
      </c>
      <c r="FP153" s="332" t="str">
        <f t="shared" si="907"/>
        <v xml:space="preserve"> </v>
      </c>
      <c r="FQ153" s="332" t="str">
        <f t="shared" si="908"/>
        <v xml:space="preserve"> </v>
      </c>
      <c r="FR153" s="332" t="str">
        <f t="shared" si="909"/>
        <v xml:space="preserve"> </v>
      </c>
      <c r="FS153" s="332" t="str">
        <f t="shared" si="910"/>
        <v xml:space="preserve"> </v>
      </c>
      <c r="FT153" s="332" t="str">
        <f t="shared" si="911"/>
        <v xml:space="preserve"> </v>
      </c>
      <c r="FU153" s="332" t="str">
        <f t="shared" si="912"/>
        <v xml:space="preserve"> </v>
      </c>
      <c r="FV153" s="332" t="str">
        <f t="shared" si="913"/>
        <v xml:space="preserve"> </v>
      </c>
      <c r="FW153" s="332" t="str">
        <f t="shared" si="914"/>
        <v xml:space="preserve"> </v>
      </c>
      <c r="FX153" s="332" t="str">
        <f t="shared" si="915"/>
        <v xml:space="preserve"> </v>
      </c>
      <c r="FY153" s="332" t="str">
        <f t="shared" si="916"/>
        <v xml:space="preserve"> </v>
      </c>
      <c r="FZ153" s="332" t="str">
        <f t="shared" si="917"/>
        <v xml:space="preserve"> </v>
      </c>
      <c r="GA153" s="332" t="str">
        <f t="shared" si="918"/>
        <v xml:space="preserve"> </v>
      </c>
      <c r="GB153" s="332" t="str">
        <f t="shared" si="919"/>
        <v xml:space="preserve"> </v>
      </c>
      <c r="GC153" s="332" t="str">
        <f t="shared" si="920"/>
        <v xml:space="preserve"> </v>
      </c>
      <c r="GD153" s="332" t="str">
        <f t="shared" si="921"/>
        <v xml:space="preserve"> </v>
      </c>
      <c r="GE153" s="332" t="str">
        <f t="shared" si="922"/>
        <v xml:space="preserve"> </v>
      </c>
      <c r="GF153" s="332" t="str">
        <f t="shared" si="923"/>
        <v xml:space="preserve"> </v>
      </c>
      <c r="GG153" s="332" t="str">
        <f t="shared" si="924"/>
        <v xml:space="preserve"> </v>
      </c>
      <c r="GH153" s="332" t="str">
        <f t="shared" si="925"/>
        <v xml:space="preserve"> </v>
      </c>
      <c r="GI153" s="332" t="str">
        <f t="shared" si="926"/>
        <v xml:space="preserve"> </v>
      </c>
      <c r="GJ153" s="332" t="str">
        <f t="shared" si="927"/>
        <v xml:space="preserve"> </v>
      </c>
      <c r="GK153" s="332" t="str">
        <f t="shared" si="928"/>
        <v xml:space="preserve"> </v>
      </c>
      <c r="GL153" s="332" t="str">
        <f t="shared" si="929"/>
        <v xml:space="preserve"> </v>
      </c>
      <c r="GM153" s="332" t="str">
        <f t="shared" si="930"/>
        <v xml:space="preserve"> </v>
      </c>
      <c r="GN153" s="332" t="str">
        <f t="shared" si="931"/>
        <v xml:space="preserve"> </v>
      </c>
      <c r="GO153" s="332" t="str">
        <f t="shared" si="932"/>
        <v xml:space="preserve"> </v>
      </c>
      <c r="GP153" s="1098">
        <f t="shared" si="933"/>
        <v>0</v>
      </c>
      <c r="GQ153" s="19">
        <v>2030</v>
      </c>
      <c r="GR153" s="1033" t="str">
        <f t="shared" si="934"/>
        <v xml:space="preserve"> </v>
      </c>
      <c r="GS153" s="1033" t="str">
        <f t="shared" si="935"/>
        <v xml:space="preserve"> </v>
      </c>
      <c r="GT153" s="1033" t="str">
        <f t="shared" si="936"/>
        <v xml:space="preserve"> </v>
      </c>
      <c r="GU153" s="1033" t="str">
        <f t="shared" si="937"/>
        <v xml:space="preserve"> </v>
      </c>
      <c r="GV153" s="1033" t="str">
        <f t="shared" si="938"/>
        <v xml:space="preserve"> </v>
      </c>
      <c r="GW153" s="1033" t="str">
        <f t="shared" si="939"/>
        <v xml:space="preserve"> </v>
      </c>
      <c r="GX153" s="1033" t="str">
        <f t="shared" si="940"/>
        <v xml:space="preserve"> </v>
      </c>
      <c r="GY153" s="1033" t="str">
        <f t="shared" si="941"/>
        <v xml:space="preserve"> </v>
      </c>
      <c r="GZ153" s="1033" t="str">
        <f t="shared" si="942"/>
        <v xml:space="preserve"> </v>
      </c>
      <c r="HA153" s="1033" t="str">
        <f t="shared" si="943"/>
        <v xml:space="preserve"> </v>
      </c>
      <c r="HB153" s="1033" t="str">
        <f t="shared" si="944"/>
        <v xml:space="preserve"> </v>
      </c>
      <c r="HC153" s="1033" t="str">
        <f t="shared" si="945"/>
        <v xml:space="preserve"> </v>
      </c>
      <c r="HD153" s="1033" t="str">
        <f t="shared" si="946"/>
        <v xml:space="preserve"> </v>
      </c>
      <c r="HE153" s="1033" t="str">
        <f t="shared" si="947"/>
        <v xml:space="preserve"> </v>
      </c>
      <c r="HF153" s="1033" t="str">
        <f t="shared" si="948"/>
        <v xml:space="preserve"> </v>
      </c>
      <c r="HG153" s="1033" t="str">
        <f t="shared" si="949"/>
        <v xml:space="preserve"> </v>
      </c>
      <c r="HH153" s="1033" t="str">
        <f t="shared" si="950"/>
        <v xml:space="preserve"> </v>
      </c>
      <c r="HI153" s="1033" t="str">
        <f t="shared" si="951"/>
        <v xml:space="preserve"> </v>
      </c>
      <c r="HJ153" s="1033" t="str">
        <f t="shared" si="952"/>
        <v xml:space="preserve"> </v>
      </c>
      <c r="HK153" s="1033" t="str">
        <f t="shared" si="953"/>
        <v xml:space="preserve"> </v>
      </c>
      <c r="HL153" s="1033" t="str">
        <f t="shared" si="954"/>
        <v xml:space="preserve"> </v>
      </c>
      <c r="HM153" s="1033" t="str">
        <f t="shared" si="955"/>
        <v xml:space="preserve"> </v>
      </c>
      <c r="HN153" s="1033" t="str">
        <f t="shared" si="956"/>
        <v xml:space="preserve"> </v>
      </c>
      <c r="HO153" s="1033" t="str">
        <f t="shared" si="957"/>
        <v xml:space="preserve"> </v>
      </c>
      <c r="HP153" s="1033" t="str">
        <f t="shared" si="958"/>
        <v xml:space="preserve"> </v>
      </c>
      <c r="HQ153" s="1033" t="str">
        <f t="shared" si="959"/>
        <v xml:space="preserve"> </v>
      </c>
      <c r="HR153" s="1033" t="str">
        <f t="shared" si="960"/>
        <v xml:space="preserve"> </v>
      </c>
      <c r="HS153" s="1033" t="str">
        <f t="shared" si="961"/>
        <v xml:space="preserve"> </v>
      </c>
      <c r="HT153" s="1033" t="str">
        <f t="shared" si="962"/>
        <v xml:space="preserve"> </v>
      </c>
      <c r="HU153" s="1033" t="str">
        <f t="shared" si="963"/>
        <v xml:space="preserve"> </v>
      </c>
      <c r="HV153" s="1033">
        <f t="shared" si="964"/>
        <v>0</v>
      </c>
      <c r="HW153" s="1034">
        <f t="shared" si="965"/>
        <v>0</v>
      </c>
    </row>
    <row r="154" spans="1:231" ht="17.399999999999999">
      <c r="A154" s="162" t="s">
        <v>5</v>
      </c>
      <c r="B154" s="335">
        <f>SUM(B20:B153)</f>
        <v>1.2</v>
      </c>
      <c r="C154" s="335">
        <v>0</v>
      </c>
      <c r="D154" s="336">
        <f t="shared" ref="D154:AE154" si="977">SUM(D20:D153)</f>
        <v>10</v>
      </c>
      <c r="E154" s="335">
        <f t="shared" si="977"/>
        <v>0</v>
      </c>
      <c r="F154" s="335">
        <f t="shared" si="977"/>
        <v>0</v>
      </c>
      <c r="G154" s="337">
        <f t="shared" si="977"/>
        <v>0</v>
      </c>
      <c r="H154" s="335">
        <f t="shared" si="977"/>
        <v>1.8</v>
      </c>
      <c r="I154" s="335">
        <f t="shared" si="977"/>
        <v>0</v>
      </c>
      <c r="J154" s="335">
        <f t="shared" si="977"/>
        <v>0.4</v>
      </c>
      <c r="K154" s="335">
        <f t="shared" si="977"/>
        <v>0</v>
      </c>
      <c r="L154" s="337">
        <f t="shared" si="977"/>
        <v>2.8</v>
      </c>
      <c r="M154" s="335">
        <f t="shared" si="977"/>
        <v>2.1</v>
      </c>
      <c r="N154" s="335">
        <f t="shared" si="977"/>
        <v>1.5</v>
      </c>
      <c r="O154" s="335">
        <f t="shared" si="977"/>
        <v>0</v>
      </c>
      <c r="P154" s="335">
        <f t="shared" si="977"/>
        <v>0</v>
      </c>
      <c r="Q154" s="337">
        <f t="shared" si="977"/>
        <v>0.2</v>
      </c>
      <c r="R154" s="335">
        <f t="shared" si="977"/>
        <v>0</v>
      </c>
      <c r="S154" s="335">
        <f t="shared" si="977"/>
        <v>0</v>
      </c>
      <c r="T154" s="335">
        <f t="shared" si="977"/>
        <v>0</v>
      </c>
      <c r="U154" s="335">
        <f t="shared" si="977"/>
        <v>0</v>
      </c>
      <c r="V154" s="337">
        <f t="shared" si="977"/>
        <v>0.2</v>
      </c>
      <c r="W154" s="335">
        <f t="shared" si="977"/>
        <v>0</v>
      </c>
      <c r="X154" s="335">
        <f t="shared" si="977"/>
        <v>0</v>
      </c>
      <c r="Y154" s="335">
        <f t="shared" si="977"/>
        <v>0</v>
      </c>
      <c r="Z154" s="335">
        <f t="shared" si="977"/>
        <v>0</v>
      </c>
      <c r="AA154" s="337">
        <f t="shared" si="977"/>
        <v>0</v>
      </c>
      <c r="AB154" s="335">
        <f t="shared" si="977"/>
        <v>0</v>
      </c>
      <c r="AC154" s="335">
        <f t="shared" si="977"/>
        <v>0</v>
      </c>
      <c r="AD154" s="335">
        <f t="shared" si="977"/>
        <v>0</v>
      </c>
      <c r="AE154" s="335">
        <f t="shared" si="977"/>
        <v>0</v>
      </c>
      <c r="AF154" s="885"/>
      <c r="AG154" s="338">
        <f>SUM(AG20:AG153)</f>
        <v>20.2</v>
      </c>
      <c r="AH154" s="1057">
        <f>SUM(AH20:AH153)</f>
        <v>20.099999999999998</v>
      </c>
      <c r="AI154" s="266">
        <f>SUM(AI20:AI153)</f>
        <v>14</v>
      </c>
      <c r="AJ154" s="266">
        <f>SUM(AJ20:AJ153)</f>
        <v>47</v>
      </c>
      <c r="AK154" s="5" t="s">
        <v>11</v>
      </c>
      <c r="AL154" s="219">
        <f t="shared" ref="AL154:BO154" si="978">SUM(AL20:AL153)</f>
        <v>1</v>
      </c>
      <c r="AM154" s="219">
        <f t="shared" si="978"/>
        <v>0</v>
      </c>
      <c r="AN154" s="219">
        <f t="shared" si="978"/>
        <v>1</v>
      </c>
      <c r="AO154" s="219">
        <f t="shared" si="978"/>
        <v>0</v>
      </c>
      <c r="AP154" s="219">
        <f t="shared" si="978"/>
        <v>0</v>
      </c>
      <c r="AQ154" s="219">
        <f t="shared" si="978"/>
        <v>0</v>
      </c>
      <c r="AR154" s="219">
        <f t="shared" si="978"/>
        <v>3</v>
      </c>
      <c r="AS154" s="219">
        <f t="shared" si="978"/>
        <v>0</v>
      </c>
      <c r="AT154" s="219">
        <f t="shared" si="978"/>
        <v>2</v>
      </c>
      <c r="AU154" s="219">
        <f t="shared" si="978"/>
        <v>0</v>
      </c>
      <c r="AV154" s="219">
        <f t="shared" si="978"/>
        <v>1</v>
      </c>
      <c r="AW154" s="219">
        <f t="shared" si="978"/>
        <v>2</v>
      </c>
      <c r="AX154" s="219">
        <f t="shared" si="978"/>
        <v>2</v>
      </c>
      <c r="AY154" s="219">
        <f t="shared" si="978"/>
        <v>0</v>
      </c>
      <c r="AZ154" s="219">
        <f t="shared" si="978"/>
        <v>0</v>
      </c>
      <c r="BA154" s="219">
        <f t="shared" si="978"/>
        <v>1</v>
      </c>
      <c r="BB154" s="219">
        <f t="shared" si="978"/>
        <v>0</v>
      </c>
      <c r="BC154" s="219">
        <f t="shared" si="978"/>
        <v>0</v>
      </c>
      <c r="BD154" s="219">
        <f t="shared" si="978"/>
        <v>0</v>
      </c>
      <c r="BE154" s="219">
        <f t="shared" si="978"/>
        <v>0</v>
      </c>
      <c r="BF154" s="219">
        <f t="shared" si="978"/>
        <v>1</v>
      </c>
      <c r="BG154" s="219">
        <f t="shared" si="978"/>
        <v>0</v>
      </c>
      <c r="BH154" s="219">
        <f t="shared" si="978"/>
        <v>0</v>
      </c>
      <c r="BI154" s="219">
        <f t="shared" si="978"/>
        <v>0</v>
      </c>
      <c r="BJ154" s="219">
        <f t="shared" si="978"/>
        <v>0</v>
      </c>
      <c r="BK154" s="219">
        <f t="shared" si="978"/>
        <v>0</v>
      </c>
      <c r="BL154" s="339">
        <f t="shared" si="978"/>
        <v>0</v>
      </c>
      <c r="BM154" s="219">
        <f t="shared" si="978"/>
        <v>0</v>
      </c>
      <c r="BN154" s="219">
        <f t="shared" si="978"/>
        <v>0</v>
      </c>
      <c r="BO154" s="219">
        <f t="shared" si="978"/>
        <v>0</v>
      </c>
      <c r="BP154" s="340">
        <f>SUM(BP1:BP147)</f>
        <v>14</v>
      </c>
      <c r="BQ154" s="345" t="s">
        <v>11</v>
      </c>
      <c r="BR154" s="1028">
        <f t="shared" ref="BR154:CU154" si="979">COUNT(BR20:BR153)</f>
        <v>1</v>
      </c>
      <c r="BS154" s="32">
        <f t="shared" si="979"/>
        <v>0</v>
      </c>
      <c r="BT154" s="1028">
        <f t="shared" si="979"/>
        <v>1</v>
      </c>
      <c r="BU154" s="32">
        <f t="shared" si="979"/>
        <v>0</v>
      </c>
      <c r="BV154" s="32">
        <f t="shared" si="979"/>
        <v>0</v>
      </c>
      <c r="BW154" s="32">
        <f t="shared" si="979"/>
        <v>0</v>
      </c>
      <c r="BX154" s="1028">
        <f t="shared" si="979"/>
        <v>3</v>
      </c>
      <c r="BY154" s="32">
        <f t="shared" si="979"/>
        <v>0</v>
      </c>
      <c r="BZ154" s="1028">
        <f t="shared" si="979"/>
        <v>2</v>
      </c>
      <c r="CA154" s="32">
        <f t="shared" si="979"/>
        <v>0</v>
      </c>
      <c r="CB154" s="32">
        <f t="shared" si="979"/>
        <v>1</v>
      </c>
      <c r="CC154" s="1028">
        <f t="shared" si="979"/>
        <v>2</v>
      </c>
      <c r="CD154" s="1028">
        <f t="shared" si="979"/>
        <v>2</v>
      </c>
      <c r="CE154" s="32">
        <f t="shared" si="979"/>
        <v>0</v>
      </c>
      <c r="CF154" s="32">
        <f t="shared" si="979"/>
        <v>0</v>
      </c>
      <c r="CG154" s="1028">
        <f t="shared" si="979"/>
        <v>1</v>
      </c>
      <c r="CH154" s="32">
        <f t="shared" si="979"/>
        <v>0</v>
      </c>
      <c r="CI154" s="32">
        <f t="shared" si="979"/>
        <v>0</v>
      </c>
      <c r="CJ154" s="32">
        <f t="shared" si="979"/>
        <v>0</v>
      </c>
      <c r="CK154" s="32">
        <f t="shared" si="979"/>
        <v>0</v>
      </c>
      <c r="CL154" s="1028">
        <f t="shared" si="979"/>
        <v>1</v>
      </c>
      <c r="CM154" s="32">
        <f t="shared" si="979"/>
        <v>0</v>
      </c>
      <c r="CN154" s="32">
        <f t="shared" si="979"/>
        <v>0</v>
      </c>
      <c r="CO154" s="32">
        <f t="shared" si="979"/>
        <v>0</v>
      </c>
      <c r="CP154" s="32">
        <f t="shared" si="979"/>
        <v>0</v>
      </c>
      <c r="CQ154" s="32">
        <f t="shared" si="979"/>
        <v>0</v>
      </c>
      <c r="CR154" s="32">
        <f t="shared" si="979"/>
        <v>0</v>
      </c>
      <c r="CS154" s="1028">
        <f t="shared" si="979"/>
        <v>0</v>
      </c>
      <c r="CT154" s="32">
        <f t="shared" si="979"/>
        <v>0</v>
      </c>
      <c r="CU154" s="1029">
        <f t="shared" si="979"/>
        <v>0</v>
      </c>
      <c r="CV154" s="32" t="s">
        <v>11</v>
      </c>
      <c r="CW154" s="32">
        <f>COUNT(CW20:CW153)</f>
        <v>134</v>
      </c>
      <c r="CX154" s="5" t="s">
        <v>9</v>
      </c>
      <c r="CY154" s="341">
        <f t="shared" ref="CY154:EB154" si="980">MAX(B20:B153)</f>
        <v>1.2</v>
      </c>
      <c r="CZ154" s="342">
        <f t="shared" si="980"/>
        <v>0</v>
      </c>
      <c r="DA154" s="341">
        <f t="shared" si="980"/>
        <v>10</v>
      </c>
      <c r="DB154" s="342">
        <f t="shared" si="980"/>
        <v>0</v>
      </c>
      <c r="DC154" s="342">
        <f t="shared" si="980"/>
        <v>0</v>
      </c>
      <c r="DD154" s="342">
        <f t="shared" si="980"/>
        <v>0</v>
      </c>
      <c r="DE154" s="341">
        <f t="shared" si="980"/>
        <v>1</v>
      </c>
      <c r="DF154" s="342">
        <f t="shared" si="980"/>
        <v>0</v>
      </c>
      <c r="DG154" s="341">
        <f t="shared" si="980"/>
        <v>0.2</v>
      </c>
      <c r="DH154" s="342">
        <f t="shared" si="980"/>
        <v>0</v>
      </c>
      <c r="DI154" s="342">
        <f t="shared" si="980"/>
        <v>2.8</v>
      </c>
      <c r="DJ154" s="341">
        <f t="shared" si="980"/>
        <v>2</v>
      </c>
      <c r="DK154" s="341">
        <f t="shared" si="980"/>
        <v>1.2</v>
      </c>
      <c r="DL154" s="342">
        <f t="shared" si="980"/>
        <v>0</v>
      </c>
      <c r="DM154" s="342">
        <f t="shared" si="980"/>
        <v>0</v>
      </c>
      <c r="DN154" s="341">
        <f t="shared" si="980"/>
        <v>0.2</v>
      </c>
      <c r="DO154" s="342">
        <f t="shared" si="980"/>
        <v>0</v>
      </c>
      <c r="DP154" s="342">
        <f t="shared" si="980"/>
        <v>0</v>
      </c>
      <c r="DQ154" s="342">
        <f t="shared" si="980"/>
        <v>0</v>
      </c>
      <c r="DR154" s="342">
        <f t="shared" si="980"/>
        <v>0</v>
      </c>
      <c r="DS154" s="341">
        <f t="shared" si="980"/>
        <v>0.2</v>
      </c>
      <c r="DT154" s="342">
        <f t="shared" si="980"/>
        <v>0</v>
      </c>
      <c r="DU154" s="342">
        <f t="shared" si="980"/>
        <v>0</v>
      </c>
      <c r="DV154" s="342">
        <f t="shared" si="980"/>
        <v>0</v>
      </c>
      <c r="DW154" s="342">
        <f t="shared" si="980"/>
        <v>0</v>
      </c>
      <c r="DX154" s="342">
        <f t="shared" si="980"/>
        <v>0</v>
      </c>
      <c r="DY154" s="342">
        <f t="shared" si="980"/>
        <v>0</v>
      </c>
      <c r="DZ154" s="341">
        <f t="shared" si="980"/>
        <v>0</v>
      </c>
      <c r="EA154" s="342">
        <f t="shared" si="980"/>
        <v>0</v>
      </c>
      <c r="EB154" s="342">
        <f t="shared" si="980"/>
        <v>0</v>
      </c>
      <c r="EC154" s="334"/>
      <c r="ED154" s="5"/>
      <c r="EE154" s="5" t="s">
        <v>11</v>
      </c>
      <c r="EF154" s="13">
        <f t="shared" ref="EF154:FI154" si="981">COUNT(EF20:EF153)</f>
        <v>1</v>
      </c>
      <c r="EG154" s="13">
        <f t="shared" si="981"/>
        <v>0</v>
      </c>
      <c r="EH154" s="13">
        <f t="shared" si="981"/>
        <v>1</v>
      </c>
      <c r="EI154" s="13">
        <f t="shared" si="981"/>
        <v>0</v>
      </c>
      <c r="EJ154" s="13">
        <f t="shared" si="981"/>
        <v>0</v>
      </c>
      <c r="EK154" s="13">
        <f t="shared" si="981"/>
        <v>0</v>
      </c>
      <c r="EL154" s="13">
        <f t="shared" si="981"/>
        <v>3</v>
      </c>
      <c r="EM154" s="13">
        <f t="shared" si="981"/>
        <v>0</v>
      </c>
      <c r="EN154" s="13">
        <f t="shared" si="981"/>
        <v>2</v>
      </c>
      <c r="EO154" s="13">
        <f t="shared" si="981"/>
        <v>0</v>
      </c>
      <c r="EP154" s="13">
        <f t="shared" si="981"/>
        <v>1</v>
      </c>
      <c r="EQ154" s="13">
        <f t="shared" si="981"/>
        <v>2</v>
      </c>
      <c r="ER154" s="13">
        <f t="shared" si="981"/>
        <v>2</v>
      </c>
      <c r="ES154" s="13">
        <f t="shared" si="981"/>
        <v>0</v>
      </c>
      <c r="ET154" s="13">
        <f t="shared" si="981"/>
        <v>0</v>
      </c>
      <c r="EU154" s="13">
        <f t="shared" si="981"/>
        <v>1</v>
      </c>
      <c r="EV154" s="13">
        <f t="shared" si="981"/>
        <v>0</v>
      </c>
      <c r="EW154" s="13">
        <f t="shared" si="981"/>
        <v>0</v>
      </c>
      <c r="EX154" s="13">
        <f t="shared" si="981"/>
        <v>0</v>
      </c>
      <c r="EY154" s="13">
        <f t="shared" si="981"/>
        <v>0</v>
      </c>
      <c r="EZ154" s="13">
        <f t="shared" si="981"/>
        <v>1</v>
      </c>
      <c r="FA154" s="13">
        <f t="shared" si="981"/>
        <v>0</v>
      </c>
      <c r="FB154" s="13">
        <f t="shared" si="981"/>
        <v>0</v>
      </c>
      <c r="FC154" s="13">
        <f t="shared" si="981"/>
        <v>0</v>
      </c>
      <c r="FD154" s="13">
        <f t="shared" si="981"/>
        <v>0</v>
      </c>
      <c r="FE154" s="13">
        <f t="shared" si="981"/>
        <v>0</v>
      </c>
      <c r="FF154" s="13">
        <f t="shared" si="981"/>
        <v>0</v>
      </c>
      <c r="FG154" s="13">
        <f t="shared" si="981"/>
        <v>0</v>
      </c>
      <c r="FH154" s="13">
        <f t="shared" si="981"/>
        <v>0</v>
      </c>
      <c r="FI154" s="13">
        <f t="shared" si="981"/>
        <v>0</v>
      </c>
      <c r="FJ154" s="816">
        <f>SUM(FJ21:FJ153)</f>
        <v>14</v>
      </c>
      <c r="FK154" s="37" t="s">
        <v>26</v>
      </c>
      <c r="FL154" s="23">
        <f t="shared" ref="FL154:GO154" si="982">SUM(FL20:FL153)</f>
        <v>4</v>
      </c>
      <c r="FM154" s="23">
        <f t="shared" si="982"/>
        <v>3</v>
      </c>
      <c r="FN154" s="23">
        <f t="shared" si="982"/>
        <v>6</v>
      </c>
      <c r="FO154" s="23">
        <f t="shared" si="982"/>
        <v>5</v>
      </c>
      <c r="FP154" s="23">
        <f t="shared" si="982"/>
        <v>4</v>
      </c>
      <c r="FQ154" s="23">
        <f t="shared" si="982"/>
        <v>2</v>
      </c>
      <c r="FR154" s="23">
        <f t="shared" si="982"/>
        <v>6</v>
      </c>
      <c r="FS154" s="23">
        <f t="shared" si="982"/>
        <v>4</v>
      </c>
      <c r="FT154" s="23">
        <f t="shared" si="982"/>
        <v>4</v>
      </c>
      <c r="FU154" s="23">
        <f t="shared" si="982"/>
        <v>1</v>
      </c>
      <c r="FV154" s="23">
        <f t="shared" si="982"/>
        <v>2</v>
      </c>
      <c r="FW154" s="23">
        <f t="shared" si="982"/>
        <v>3</v>
      </c>
      <c r="FX154" s="23">
        <f t="shared" si="982"/>
        <v>3</v>
      </c>
      <c r="FY154" s="23">
        <f t="shared" si="982"/>
        <v>2</v>
      </c>
      <c r="FZ154" s="23">
        <f t="shared" si="982"/>
        <v>2</v>
      </c>
      <c r="GA154" s="23">
        <f t="shared" si="982"/>
        <v>2</v>
      </c>
      <c r="GB154" s="23">
        <f t="shared" si="982"/>
        <v>0</v>
      </c>
      <c r="GC154" s="23">
        <f t="shared" si="982"/>
        <v>1</v>
      </c>
      <c r="GD154" s="23">
        <f t="shared" si="982"/>
        <v>2</v>
      </c>
      <c r="GE154" s="23">
        <f t="shared" si="982"/>
        <v>1</v>
      </c>
      <c r="GF154" s="23">
        <f t="shared" si="982"/>
        <v>1</v>
      </c>
      <c r="GG154" s="23">
        <f t="shared" si="982"/>
        <v>0</v>
      </c>
      <c r="GH154" s="23">
        <f t="shared" si="982"/>
        <v>1</v>
      </c>
      <c r="GI154" s="23">
        <f t="shared" si="982"/>
        <v>0</v>
      </c>
      <c r="GJ154" s="23">
        <f t="shared" si="982"/>
        <v>1</v>
      </c>
      <c r="GK154" s="23">
        <f t="shared" si="982"/>
        <v>0</v>
      </c>
      <c r="GL154" s="23">
        <f t="shared" si="982"/>
        <v>0</v>
      </c>
      <c r="GM154" s="23">
        <f t="shared" si="982"/>
        <v>1</v>
      </c>
      <c r="GN154" s="23">
        <f t="shared" si="982"/>
        <v>0</v>
      </c>
      <c r="GO154" s="23">
        <f t="shared" si="982"/>
        <v>0</v>
      </c>
      <c r="GP154" s="343">
        <f>COUNT(GP21:GP153)</f>
        <v>133</v>
      </c>
      <c r="GQ154" s="58" t="s">
        <v>9</v>
      </c>
      <c r="GR154" s="31">
        <f t="shared" ref="GR154:HV154" si="983">SUM(GR20:GR153)</f>
        <v>3</v>
      </c>
      <c r="GS154" s="31">
        <f t="shared" si="983"/>
        <v>3</v>
      </c>
      <c r="GT154" s="31">
        <f t="shared" si="983"/>
        <v>5</v>
      </c>
      <c r="GU154" s="31">
        <f t="shared" si="983"/>
        <v>5</v>
      </c>
      <c r="GV154" s="31">
        <f t="shared" si="983"/>
        <v>4</v>
      </c>
      <c r="GW154" s="31">
        <f t="shared" si="983"/>
        <v>2</v>
      </c>
      <c r="GX154" s="31">
        <f t="shared" si="983"/>
        <v>3</v>
      </c>
      <c r="GY154" s="31">
        <f t="shared" si="983"/>
        <v>4</v>
      </c>
      <c r="GZ154" s="31">
        <f t="shared" si="983"/>
        <v>2</v>
      </c>
      <c r="HA154" s="31">
        <f t="shared" si="983"/>
        <v>1</v>
      </c>
      <c r="HB154" s="31">
        <f t="shared" si="983"/>
        <v>1</v>
      </c>
      <c r="HC154" s="31">
        <f t="shared" si="983"/>
        <v>1</v>
      </c>
      <c r="HD154" s="31">
        <f t="shared" si="983"/>
        <v>1</v>
      </c>
      <c r="HE154" s="31">
        <f t="shared" si="983"/>
        <v>2</v>
      </c>
      <c r="HF154" s="31">
        <f t="shared" si="983"/>
        <v>2</v>
      </c>
      <c r="HG154" s="31">
        <f t="shared" si="983"/>
        <v>1</v>
      </c>
      <c r="HH154" s="31">
        <f t="shared" si="983"/>
        <v>0</v>
      </c>
      <c r="HI154" s="31">
        <f t="shared" si="983"/>
        <v>1</v>
      </c>
      <c r="HJ154" s="31">
        <f t="shared" si="983"/>
        <v>2</v>
      </c>
      <c r="HK154" s="31">
        <f t="shared" si="983"/>
        <v>1</v>
      </c>
      <c r="HL154" s="31">
        <f t="shared" si="983"/>
        <v>0</v>
      </c>
      <c r="HM154" s="31">
        <f t="shared" si="983"/>
        <v>0</v>
      </c>
      <c r="HN154" s="31">
        <f t="shared" si="983"/>
        <v>1</v>
      </c>
      <c r="HO154" s="31">
        <f t="shared" si="983"/>
        <v>0</v>
      </c>
      <c r="HP154" s="31">
        <f t="shared" si="983"/>
        <v>1</v>
      </c>
      <c r="HQ154" s="31">
        <f t="shared" si="983"/>
        <v>0</v>
      </c>
      <c r="HR154" s="31">
        <f t="shared" si="983"/>
        <v>0</v>
      </c>
      <c r="HS154" s="31">
        <f t="shared" si="983"/>
        <v>1</v>
      </c>
      <c r="HT154" s="31">
        <f t="shared" si="983"/>
        <v>0</v>
      </c>
      <c r="HU154" s="31">
        <f t="shared" si="983"/>
        <v>0</v>
      </c>
      <c r="HV154" s="31">
        <f t="shared" si="983"/>
        <v>47</v>
      </c>
    </row>
    <row r="155" spans="1:231" ht="18" thickBot="1">
      <c r="A155" s="5" t="s">
        <v>11</v>
      </c>
      <c r="B155" s="219">
        <f>$AG$155</f>
        <v>93</v>
      </c>
      <c r="C155" s="219">
        <f t="shared" ref="C155:AE155" si="984">$AG$155</f>
        <v>93</v>
      </c>
      <c r="D155" s="219">
        <f t="shared" si="984"/>
        <v>93</v>
      </c>
      <c r="E155" s="219">
        <f t="shared" si="984"/>
        <v>93</v>
      </c>
      <c r="F155" s="219">
        <f t="shared" si="984"/>
        <v>93</v>
      </c>
      <c r="G155" s="219">
        <f t="shared" si="984"/>
        <v>93</v>
      </c>
      <c r="H155" s="219">
        <f t="shared" si="984"/>
        <v>93</v>
      </c>
      <c r="I155" s="219">
        <f t="shared" si="984"/>
        <v>93</v>
      </c>
      <c r="J155" s="219">
        <f t="shared" si="984"/>
        <v>93</v>
      </c>
      <c r="K155" s="219">
        <f t="shared" si="984"/>
        <v>93</v>
      </c>
      <c r="L155" s="219">
        <f t="shared" si="984"/>
        <v>93</v>
      </c>
      <c r="M155" s="219">
        <f t="shared" si="984"/>
        <v>93</v>
      </c>
      <c r="N155" s="219">
        <f t="shared" si="984"/>
        <v>93</v>
      </c>
      <c r="O155" s="219">
        <f t="shared" si="984"/>
        <v>93</v>
      </c>
      <c r="P155" s="219">
        <f t="shared" si="984"/>
        <v>93</v>
      </c>
      <c r="Q155" s="219">
        <f t="shared" si="984"/>
        <v>93</v>
      </c>
      <c r="R155" s="219">
        <f t="shared" si="984"/>
        <v>93</v>
      </c>
      <c r="S155" s="219">
        <f t="shared" si="984"/>
        <v>93</v>
      </c>
      <c r="T155" s="219">
        <f t="shared" si="984"/>
        <v>93</v>
      </c>
      <c r="U155" s="219">
        <f t="shared" si="984"/>
        <v>93</v>
      </c>
      <c r="V155" s="219">
        <f t="shared" si="984"/>
        <v>93</v>
      </c>
      <c r="W155" s="219">
        <f t="shared" si="984"/>
        <v>93</v>
      </c>
      <c r="X155" s="219">
        <f t="shared" si="984"/>
        <v>93</v>
      </c>
      <c r="Y155" s="219">
        <f t="shared" si="984"/>
        <v>93</v>
      </c>
      <c r="Z155" s="219">
        <f t="shared" si="984"/>
        <v>93</v>
      </c>
      <c r="AA155" s="219">
        <f t="shared" si="984"/>
        <v>93</v>
      </c>
      <c r="AB155" s="219">
        <f t="shared" si="984"/>
        <v>93</v>
      </c>
      <c r="AC155" s="219">
        <f t="shared" si="984"/>
        <v>93</v>
      </c>
      <c r="AD155" s="219">
        <f t="shared" si="984"/>
        <v>93</v>
      </c>
      <c r="AE155" s="219">
        <f t="shared" si="984"/>
        <v>93</v>
      </c>
      <c r="AF155" s="866"/>
      <c r="AG155" s="344">
        <f>COUNT(AG20:AG153)</f>
        <v>93</v>
      </c>
      <c r="AH155" s="219">
        <f>AG155</f>
        <v>93</v>
      </c>
      <c r="AI155" s="219">
        <f>AG155</f>
        <v>93</v>
      </c>
      <c r="AJ155" s="219">
        <f>AG155</f>
        <v>93</v>
      </c>
      <c r="AK155" s="162" t="s">
        <v>68</v>
      </c>
      <c r="AL155" s="162">
        <v>1</v>
      </c>
      <c r="AM155" s="162">
        <v>2</v>
      </c>
      <c r="AN155" s="162">
        <v>3</v>
      </c>
      <c r="AO155" s="162">
        <v>4</v>
      </c>
      <c r="AP155" s="162">
        <v>5</v>
      </c>
      <c r="AQ155" s="162">
        <v>6</v>
      </c>
      <c r="AR155" s="162">
        <v>7</v>
      </c>
      <c r="AS155" s="162">
        <v>8</v>
      </c>
      <c r="AT155" s="162">
        <v>9</v>
      </c>
      <c r="AU155" s="162">
        <v>10</v>
      </c>
      <c r="AV155" s="162">
        <v>11</v>
      </c>
      <c r="AW155" s="162">
        <v>12</v>
      </c>
      <c r="AX155" s="162">
        <v>13</v>
      </c>
      <c r="AY155" s="162">
        <v>14</v>
      </c>
      <c r="AZ155" s="162">
        <v>15</v>
      </c>
      <c r="BA155" s="162">
        <v>16</v>
      </c>
      <c r="BB155" s="162">
        <v>17</v>
      </c>
      <c r="BC155" s="162">
        <v>18</v>
      </c>
      <c r="BD155" s="162">
        <v>19</v>
      </c>
      <c r="BE155" s="162">
        <v>20</v>
      </c>
      <c r="BF155" s="162">
        <v>21</v>
      </c>
      <c r="BG155" s="162">
        <v>22</v>
      </c>
      <c r="BH155" s="162">
        <v>23</v>
      </c>
      <c r="BI155" s="162">
        <v>24</v>
      </c>
      <c r="BJ155" s="162">
        <v>25</v>
      </c>
      <c r="BK155" s="162">
        <v>26</v>
      </c>
      <c r="BL155" s="162">
        <v>27</v>
      </c>
      <c r="BM155" s="162">
        <v>28</v>
      </c>
      <c r="BN155" s="162">
        <v>29</v>
      </c>
      <c r="BO155" s="162">
        <v>30</v>
      </c>
      <c r="BP155" s="340">
        <f>SUM(BP20:BP153)</f>
        <v>14</v>
      </c>
      <c r="BQ155" s="345" t="s">
        <v>119</v>
      </c>
      <c r="BR155" s="346">
        <f t="shared" ref="BR155:CU155" si="985">B157</f>
        <v>1.2</v>
      </c>
      <c r="BS155" s="347" t="str">
        <f t="shared" si="985"/>
        <v>T</v>
      </c>
      <c r="BT155" s="346">
        <f t="shared" si="985"/>
        <v>10</v>
      </c>
      <c r="BU155" s="347" t="str">
        <f t="shared" si="985"/>
        <v>T</v>
      </c>
      <c r="BV155" s="347" t="str">
        <f t="shared" si="985"/>
        <v>T</v>
      </c>
      <c r="BW155" s="347" t="str">
        <f t="shared" si="985"/>
        <v>T</v>
      </c>
      <c r="BX155" s="346">
        <f t="shared" si="985"/>
        <v>1</v>
      </c>
      <c r="BY155" s="347" t="str">
        <f t="shared" si="985"/>
        <v>T</v>
      </c>
      <c r="BZ155" s="346">
        <f t="shared" si="985"/>
        <v>0.2</v>
      </c>
      <c r="CA155" s="347" t="str">
        <f t="shared" si="985"/>
        <v>T</v>
      </c>
      <c r="CB155" s="347" t="str">
        <f t="shared" si="985"/>
        <v>T</v>
      </c>
      <c r="CC155" s="346">
        <f t="shared" si="985"/>
        <v>2</v>
      </c>
      <c r="CD155" s="346">
        <f t="shared" si="985"/>
        <v>1.2</v>
      </c>
      <c r="CE155" s="347" t="str">
        <f t="shared" si="985"/>
        <v>T</v>
      </c>
      <c r="CF155" s="347" t="str">
        <f t="shared" si="985"/>
        <v>T</v>
      </c>
      <c r="CG155" s="346">
        <f t="shared" si="985"/>
        <v>0.2</v>
      </c>
      <c r="CH155" s="347">
        <f t="shared" si="985"/>
        <v>0</v>
      </c>
      <c r="CI155" s="347" t="str">
        <f t="shared" si="985"/>
        <v>T</v>
      </c>
      <c r="CJ155" s="347" t="str">
        <f t="shared" si="985"/>
        <v>T</v>
      </c>
      <c r="CK155" s="347" t="str">
        <f t="shared" si="985"/>
        <v>T</v>
      </c>
      <c r="CL155" s="346">
        <f t="shared" si="985"/>
        <v>0.2</v>
      </c>
      <c r="CM155" s="347">
        <f t="shared" si="985"/>
        <v>0</v>
      </c>
      <c r="CN155" s="347" t="str">
        <f t="shared" si="985"/>
        <v>T</v>
      </c>
      <c r="CO155" s="347">
        <f t="shared" si="985"/>
        <v>0</v>
      </c>
      <c r="CP155" s="347" t="str">
        <f t="shared" si="985"/>
        <v>T</v>
      </c>
      <c r="CQ155" s="347">
        <f t="shared" si="985"/>
        <v>0</v>
      </c>
      <c r="CR155" s="347">
        <f t="shared" si="985"/>
        <v>0</v>
      </c>
      <c r="CS155" s="346">
        <f t="shared" si="985"/>
        <v>0</v>
      </c>
      <c r="CT155" s="347">
        <f t="shared" si="985"/>
        <v>0</v>
      </c>
      <c r="CU155" s="347">
        <f t="shared" si="985"/>
        <v>0</v>
      </c>
      <c r="CV155" s="762" t="s">
        <v>15</v>
      </c>
      <c r="CW155" s="763">
        <f>MAX(CW20:CW153)</f>
        <v>2</v>
      </c>
      <c r="CX155" s="5" t="s">
        <v>120</v>
      </c>
      <c r="CY155" s="27" t="s">
        <v>12</v>
      </c>
      <c r="CZ155" s="333">
        <f>COUNT(CZ20:CZ153)</f>
        <v>3</v>
      </c>
      <c r="DA155" s="27"/>
      <c r="DB155" s="333">
        <f>COUNT(DB20:DB153)</f>
        <v>5</v>
      </c>
      <c r="DC155" s="333">
        <f>COUNT(DC20:DC153)</f>
        <v>4</v>
      </c>
      <c r="DD155" s="333">
        <f>COUNT(DD20:DD153)</f>
        <v>2</v>
      </c>
      <c r="DE155" s="27"/>
      <c r="DF155" s="333">
        <f>COUNT(DF20:DF153)</f>
        <v>4</v>
      </c>
      <c r="DG155" s="27"/>
      <c r="DH155" s="333">
        <f>COUNT(DH20:DH153)</f>
        <v>1</v>
      </c>
      <c r="DI155" s="333">
        <f>COUNT(DI20:DI153)</f>
        <v>1</v>
      </c>
      <c r="DJ155" s="27"/>
      <c r="DK155" s="27"/>
      <c r="DL155" s="333">
        <f>COUNT(DL20:DL153)</f>
        <v>2</v>
      </c>
      <c r="DM155" s="333">
        <f>COUNT(DM20:DM153)</f>
        <v>2</v>
      </c>
      <c r="DN155" s="27"/>
      <c r="DO155" s="333">
        <f>COUNT(DO20:DO153)</f>
        <v>0</v>
      </c>
      <c r="DP155" s="333">
        <f>COUNT(DP20:DP153)</f>
        <v>1</v>
      </c>
      <c r="DQ155" s="333">
        <f>COUNT(DQ20:DQ153)</f>
        <v>2</v>
      </c>
      <c r="DR155" s="333">
        <f>COUNT(DR20:DR153)</f>
        <v>1</v>
      </c>
      <c r="DS155" s="27"/>
      <c r="DT155" s="333">
        <f t="shared" ref="DT155:DY155" si="986">COUNT(DT20:DT153)</f>
        <v>0</v>
      </c>
      <c r="DU155" s="333">
        <f t="shared" si="986"/>
        <v>1</v>
      </c>
      <c r="DV155" s="333">
        <f t="shared" si="986"/>
        <v>0</v>
      </c>
      <c r="DW155" s="333">
        <f t="shared" si="986"/>
        <v>1</v>
      </c>
      <c r="DX155" s="333">
        <f t="shared" si="986"/>
        <v>0</v>
      </c>
      <c r="DY155" s="333">
        <f t="shared" si="986"/>
        <v>0</v>
      </c>
      <c r="DZ155" s="27"/>
      <c r="EA155" s="333">
        <f>COUNT(EA20:EA153)</f>
        <v>0</v>
      </c>
      <c r="EB155" s="333">
        <f>COUNT(EB20:EB153)</f>
        <v>0</v>
      </c>
      <c r="EC155" s="757" t="s">
        <v>182</v>
      </c>
      <c r="EE155" s="1008" t="s">
        <v>68</v>
      </c>
      <c r="EF155" s="1008">
        <v>1</v>
      </c>
      <c r="EG155" s="1008">
        <v>2</v>
      </c>
      <c r="EH155" s="1008">
        <v>3</v>
      </c>
      <c r="EI155" s="1008">
        <v>4</v>
      </c>
      <c r="EJ155" s="1008">
        <v>5</v>
      </c>
      <c r="EK155" s="1008">
        <v>6</v>
      </c>
      <c r="EL155" s="1008">
        <v>7</v>
      </c>
      <c r="EM155" s="1008">
        <v>8</v>
      </c>
      <c r="EN155" s="1008">
        <v>9</v>
      </c>
      <c r="EO155" s="1008">
        <v>10</v>
      </c>
      <c r="EP155" s="1008">
        <v>11</v>
      </c>
      <c r="EQ155" s="1008">
        <v>12</v>
      </c>
      <c r="ER155" s="1008">
        <v>13</v>
      </c>
      <c r="ES155" s="1008">
        <v>14</v>
      </c>
      <c r="ET155" s="1008">
        <v>15</v>
      </c>
      <c r="EU155" s="1008">
        <v>16</v>
      </c>
      <c r="EV155" s="1008">
        <v>17</v>
      </c>
      <c r="EW155" s="1008">
        <v>18</v>
      </c>
      <c r="EX155" s="1008">
        <v>19</v>
      </c>
      <c r="EY155" s="1008">
        <v>20</v>
      </c>
      <c r="EZ155" s="1008">
        <v>21</v>
      </c>
      <c r="FA155" s="1008">
        <v>22</v>
      </c>
      <c r="FB155" s="1008">
        <v>23</v>
      </c>
      <c r="FC155" s="1008">
        <v>24</v>
      </c>
      <c r="FD155" s="1008">
        <v>25</v>
      </c>
      <c r="FE155" s="1008">
        <v>26</v>
      </c>
      <c r="FF155" s="1008">
        <v>27</v>
      </c>
      <c r="FG155" s="1008">
        <v>28</v>
      </c>
      <c r="FH155" s="1008">
        <v>29</v>
      </c>
      <c r="FI155" s="1008">
        <v>30</v>
      </c>
      <c r="FJ155" s="23"/>
      <c r="FK155" s="37"/>
      <c r="FL155" s="23"/>
      <c r="FM155" s="23"/>
      <c r="FN155" s="23"/>
      <c r="FO155" s="23"/>
      <c r="FP155" s="23"/>
      <c r="FQ155" s="23"/>
      <c r="FR155" s="23"/>
      <c r="FS155" s="23"/>
      <c r="FT155" s="23"/>
      <c r="FU155" s="23"/>
      <c r="FV155" s="23"/>
      <c r="FW155" s="23"/>
      <c r="FX155" s="23"/>
      <c r="FY155" s="23"/>
      <c r="FZ155" s="23"/>
      <c r="GA155" s="23"/>
      <c r="GB155" s="23"/>
      <c r="GC155" s="23"/>
      <c r="GD155" s="23"/>
      <c r="GE155" s="23"/>
      <c r="GF155" s="23"/>
      <c r="GG155" s="23"/>
      <c r="GH155" s="23"/>
      <c r="GI155" s="23"/>
      <c r="GJ155" s="23"/>
      <c r="GK155" s="23"/>
      <c r="GL155" s="23"/>
      <c r="GM155" s="23"/>
      <c r="GN155" s="23"/>
      <c r="GO155" s="23"/>
      <c r="GP155" s="812">
        <f t="shared" ref="GP155" si="987">COUNT(FL155:GO155)</f>
        <v>0</v>
      </c>
      <c r="GQ155" s="781" t="s">
        <v>248</v>
      </c>
      <c r="GR155" s="31">
        <f t="shared" ref="GR155:HU155" si="988">COUNT(GR20:GR153)</f>
        <v>3</v>
      </c>
      <c r="GS155" s="31">
        <f t="shared" si="988"/>
        <v>3</v>
      </c>
      <c r="GT155" s="31">
        <f t="shared" si="988"/>
        <v>5</v>
      </c>
      <c r="GU155" s="31">
        <f t="shared" si="988"/>
        <v>5</v>
      </c>
      <c r="GV155" s="31">
        <f t="shared" si="988"/>
        <v>4</v>
      </c>
      <c r="GW155" s="31">
        <f t="shared" si="988"/>
        <v>2</v>
      </c>
      <c r="GX155" s="31">
        <f t="shared" si="988"/>
        <v>3</v>
      </c>
      <c r="GY155" s="31">
        <f t="shared" si="988"/>
        <v>4</v>
      </c>
      <c r="GZ155" s="31">
        <f t="shared" si="988"/>
        <v>2</v>
      </c>
      <c r="HA155" s="31">
        <f t="shared" si="988"/>
        <v>1</v>
      </c>
      <c r="HB155" s="31">
        <f t="shared" si="988"/>
        <v>1</v>
      </c>
      <c r="HC155" s="31">
        <f t="shared" si="988"/>
        <v>1</v>
      </c>
      <c r="HD155" s="31">
        <f t="shared" si="988"/>
        <v>1</v>
      </c>
      <c r="HE155" s="31">
        <f t="shared" si="988"/>
        <v>2</v>
      </c>
      <c r="HF155" s="31">
        <f t="shared" si="988"/>
        <v>2</v>
      </c>
      <c r="HG155" s="31">
        <f t="shared" si="988"/>
        <v>1</v>
      </c>
      <c r="HH155" s="31">
        <f t="shared" si="988"/>
        <v>0</v>
      </c>
      <c r="HI155" s="31">
        <f t="shared" si="988"/>
        <v>1</v>
      </c>
      <c r="HJ155" s="31">
        <f t="shared" si="988"/>
        <v>2</v>
      </c>
      <c r="HK155" s="31">
        <f t="shared" si="988"/>
        <v>1</v>
      </c>
      <c r="HL155" s="31">
        <f t="shared" si="988"/>
        <v>0</v>
      </c>
      <c r="HM155" s="31">
        <f t="shared" si="988"/>
        <v>0</v>
      </c>
      <c r="HN155" s="31">
        <f t="shared" si="988"/>
        <v>1</v>
      </c>
      <c r="HO155" s="31">
        <f t="shared" si="988"/>
        <v>0</v>
      </c>
      <c r="HP155" s="31">
        <f t="shared" si="988"/>
        <v>1</v>
      </c>
      <c r="HQ155" s="31">
        <f t="shared" si="988"/>
        <v>0</v>
      </c>
      <c r="HR155" s="31">
        <f t="shared" si="988"/>
        <v>0</v>
      </c>
      <c r="HS155" s="31">
        <f t="shared" si="988"/>
        <v>1</v>
      </c>
      <c r="HT155" s="31">
        <f t="shared" si="988"/>
        <v>0</v>
      </c>
      <c r="HU155" s="31">
        <f t="shared" si="988"/>
        <v>0</v>
      </c>
      <c r="HV155" s="31">
        <f>SUM(GR155:HU155)</f>
        <v>47</v>
      </c>
    </row>
    <row r="156" spans="1:231" ht="18" thickBot="1">
      <c r="A156" s="291" t="s">
        <v>121</v>
      </c>
      <c r="B156" s="349">
        <f>EF154</f>
        <v>1</v>
      </c>
      <c r="C156" s="349">
        <f t="shared" ref="C156:AE156" si="989">EG154</f>
        <v>0</v>
      </c>
      <c r="D156" s="349">
        <f t="shared" si="989"/>
        <v>1</v>
      </c>
      <c r="E156" s="349">
        <f t="shared" si="989"/>
        <v>0</v>
      </c>
      <c r="F156" s="349">
        <f t="shared" si="989"/>
        <v>0</v>
      </c>
      <c r="G156" s="349">
        <f t="shared" si="989"/>
        <v>0</v>
      </c>
      <c r="H156" s="349">
        <f t="shared" si="989"/>
        <v>3</v>
      </c>
      <c r="I156" s="349">
        <f t="shared" si="989"/>
        <v>0</v>
      </c>
      <c r="J156" s="349">
        <f t="shared" si="989"/>
        <v>2</v>
      </c>
      <c r="K156" s="349">
        <f t="shared" si="989"/>
        <v>0</v>
      </c>
      <c r="L156" s="349">
        <f t="shared" si="989"/>
        <v>1</v>
      </c>
      <c r="M156" s="349">
        <f t="shared" si="989"/>
        <v>2</v>
      </c>
      <c r="N156" s="349">
        <f t="shared" si="989"/>
        <v>2</v>
      </c>
      <c r="O156" s="349">
        <f t="shared" si="989"/>
        <v>0</v>
      </c>
      <c r="P156" s="349">
        <f t="shared" si="989"/>
        <v>0</v>
      </c>
      <c r="Q156" s="349">
        <f t="shared" si="989"/>
        <v>1</v>
      </c>
      <c r="R156" s="349">
        <f t="shared" si="989"/>
        <v>0</v>
      </c>
      <c r="S156" s="349">
        <f t="shared" si="989"/>
        <v>0</v>
      </c>
      <c r="T156" s="349">
        <f t="shared" si="989"/>
        <v>0</v>
      </c>
      <c r="U156" s="349">
        <f t="shared" si="989"/>
        <v>0</v>
      </c>
      <c r="V156" s="349">
        <f t="shared" si="989"/>
        <v>1</v>
      </c>
      <c r="W156" s="349">
        <f t="shared" si="989"/>
        <v>0</v>
      </c>
      <c r="X156" s="349">
        <f t="shared" si="989"/>
        <v>0</v>
      </c>
      <c r="Y156" s="349">
        <f t="shared" si="989"/>
        <v>0</v>
      </c>
      <c r="Z156" s="349">
        <f t="shared" si="989"/>
        <v>0</v>
      </c>
      <c r="AA156" s="349">
        <f t="shared" si="989"/>
        <v>0</v>
      </c>
      <c r="AB156" s="349">
        <f t="shared" si="989"/>
        <v>0</v>
      </c>
      <c r="AC156" s="349">
        <f t="shared" si="989"/>
        <v>0</v>
      </c>
      <c r="AD156" s="349">
        <f t="shared" si="989"/>
        <v>0</v>
      </c>
      <c r="AE156" s="349">
        <f t="shared" si="989"/>
        <v>0</v>
      </c>
      <c r="AF156" s="349">
        <f>FJ154</f>
        <v>14</v>
      </c>
      <c r="AG156" t="s">
        <v>5</v>
      </c>
      <c r="AI156" s="360">
        <f>AI154</f>
        <v>14</v>
      </c>
      <c r="AJ156" s="1099">
        <f>MAX(AJ20:AJ153)</f>
        <v>3</v>
      </c>
      <c r="AK156" s="1134" t="s">
        <v>266</v>
      </c>
      <c r="AL156" s="1135"/>
      <c r="AM156" s="1006">
        <f>FJ154</f>
        <v>14</v>
      </c>
      <c r="AN156" s="38"/>
      <c r="AO156" s="38"/>
      <c r="AP156" s="38"/>
      <c r="AQ156" s="38"/>
      <c r="AR156" s="38"/>
      <c r="AS156" s="38"/>
      <c r="AT156" s="38"/>
      <c r="AU156" s="1106" t="s">
        <v>122</v>
      </c>
      <c r="AV156" s="1121"/>
      <c r="AW156" s="1121"/>
      <c r="AX156" s="1121"/>
      <c r="AY156" s="1121"/>
      <c r="AZ156" s="1121"/>
      <c r="BA156" s="1121"/>
      <c r="BB156" s="1121"/>
      <c r="BC156" s="1121"/>
      <c r="BD156" s="1121"/>
      <c r="BE156" s="1121"/>
      <c r="BF156" s="38"/>
      <c r="BG156" s="38"/>
      <c r="BH156" s="38"/>
      <c r="BI156" s="38"/>
      <c r="BJ156" s="38"/>
      <c r="BK156" s="38"/>
      <c r="BL156" s="38"/>
      <c r="BM156" s="38"/>
      <c r="BN156" s="38"/>
      <c r="BO156" s="352" t="s">
        <v>15</v>
      </c>
      <c r="BP156" s="296">
        <f>MAX(BP20:BP153)</f>
        <v>2</v>
      </c>
      <c r="BQ156" s="345" t="s">
        <v>123</v>
      </c>
      <c r="BR156" s="353">
        <v>1964</v>
      </c>
      <c r="BS156" s="34" t="str">
        <f>IF(BS$154=0," ",MAX(BR$20:BS$156))</f>
        <v xml:space="preserve"> </v>
      </c>
      <c r="BT156" s="353">
        <v>1915</v>
      </c>
      <c r="BU156" s="34" t="str">
        <f t="shared" ref="BU156:CU156" si="990">IF(BU$154=0," ",MAX(BU$20:BU$153))</f>
        <v xml:space="preserve"> </v>
      </c>
      <c r="BV156" s="34" t="str">
        <f t="shared" si="990"/>
        <v xml:space="preserve"> </v>
      </c>
      <c r="BW156" s="34" t="str">
        <f t="shared" si="990"/>
        <v xml:space="preserve"> </v>
      </c>
      <c r="BX156" s="353">
        <f t="shared" si="990"/>
        <v>2007</v>
      </c>
      <c r="BY156" s="34" t="str">
        <f t="shared" si="990"/>
        <v xml:space="preserve"> </v>
      </c>
      <c r="BZ156" s="353">
        <f t="shared" si="990"/>
        <v>1982</v>
      </c>
      <c r="CA156" s="34" t="str">
        <f t="shared" si="990"/>
        <v xml:space="preserve"> </v>
      </c>
      <c r="CB156" s="34">
        <f t="shared" si="990"/>
        <v>1918</v>
      </c>
      <c r="CC156" s="353">
        <f t="shared" si="990"/>
        <v>1940</v>
      </c>
      <c r="CD156" s="353">
        <f t="shared" si="990"/>
        <v>1957</v>
      </c>
      <c r="CE156" s="34" t="str">
        <f t="shared" si="990"/>
        <v xml:space="preserve"> </v>
      </c>
      <c r="CF156" s="34" t="str">
        <f t="shared" si="990"/>
        <v xml:space="preserve"> </v>
      </c>
      <c r="CG156" s="353">
        <f t="shared" si="990"/>
        <v>1935</v>
      </c>
      <c r="CH156" s="34" t="str">
        <f t="shared" si="990"/>
        <v xml:space="preserve"> </v>
      </c>
      <c r="CI156" s="34" t="str">
        <f t="shared" si="990"/>
        <v xml:space="preserve"> </v>
      </c>
      <c r="CJ156" s="34" t="str">
        <f t="shared" si="990"/>
        <v xml:space="preserve"> </v>
      </c>
      <c r="CK156" s="34" t="str">
        <f t="shared" si="990"/>
        <v xml:space="preserve"> </v>
      </c>
      <c r="CL156" s="353">
        <f t="shared" si="990"/>
        <v>1953</v>
      </c>
      <c r="CM156" s="34" t="str">
        <f t="shared" si="990"/>
        <v xml:space="preserve"> </v>
      </c>
      <c r="CN156" s="34" t="str">
        <f t="shared" si="990"/>
        <v xml:space="preserve"> </v>
      </c>
      <c r="CO156" s="34" t="str">
        <f t="shared" si="990"/>
        <v xml:space="preserve"> </v>
      </c>
      <c r="CP156" s="34" t="str">
        <f t="shared" si="990"/>
        <v xml:space="preserve"> </v>
      </c>
      <c r="CQ156" s="34" t="str">
        <f t="shared" si="990"/>
        <v xml:space="preserve"> </v>
      </c>
      <c r="CR156" s="34" t="str">
        <f t="shared" si="990"/>
        <v xml:space="preserve"> </v>
      </c>
      <c r="CS156" s="353" t="str">
        <f t="shared" si="990"/>
        <v xml:space="preserve"> </v>
      </c>
      <c r="CT156" s="34" t="str">
        <f t="shared" si="990"/>
        <v xml:space="preserve"> </v>
      </c>
      <c r="CU156" s="354" t="str">
        <f t="shared" si="990"/>
        <v xml:space="preserve"> </v>
      </c>
      <c r="CV156" s="761" t="s">
        <v>100</v>
      </c>
      <c r="CW156" s="761">
        <f>MIN(CW20:CW153)</f>
        <v>0</v>
      </c>
      <c r="CX156" s="37">
        <v>1</v>
      </c>
      <c r="CY156" s="45"/>
      <c r="CZ156" s="355">
        <f>(LARGE(CZ$20:CZ$153,$CX156))</f>
        <v>1992</v>
      </c>
      <c r="DA156" s="45"/>
      <c r="DB156" s="355">
        <f t="shared" ref="DB156:DD160" si="991">(LARGE(DB$20:DB$153,$CX156))</f>
        <v>2013</v>
      </c>
      <c r="DC156" s="355">
        <f t="shared" si="991"/>
        <v>1993</v>
      </c>
      <c r="DD156" s="355">
        <f t="shared" si="991"/>
        <v>1993</v>
      </c>
      <c r="DE156" s="45"/>
      <c r="DF156" s="355">
        <f>(LARGE(DF$20:DF$153,$CX156))</f>
        <v>1982</v>
      </c>
      <c r="DG156" s="45"/>
      <c r="DH156" s="355">
        <f t="shared" ref="DH156:DI160" si="992">(LARGE(DH$20:DH$153,$CX156))</f>
        <v>1921</v>
      </c>
      <c r="DI156" s="355">
        <f t="shared" si="992"/>
        <v>1989</v>
      </c>
      <c r="DJ156" s="45"/>
      <c r="DK156" s="45"/>
      <c r="DL156" s="355">
        <f t="shared" ref="DL156:DM160" si="993">(LARGE(DL$20:DL$153,$CX156))</f>
        <v>1943</v>
      </c>
      <c r="DM156" s="355">
        <f t="shared" si="993"/>
        <v>1943</v>
      </c>
      <c r="DN156" s="45"/>
      <c r="DO156" s="355" t="e">
        <f t="shared" ref="DO156:DR160" si="994">(LARGE(DO$20:DO$153,$CX156))</f>
        <v>#NUM!</v>
      </c>
      <c r="DP156" s="355">
        <f t="shared" si="994"/>
        <v>1983</v>
      </c>
      <c r="DQ156" s="355">
        <f t="shared" si="994"/>
        <v>1988</v>
      </c>
      <c r="DR156" s="355">
        <f t="shared" si="994"/>
        <v>1953</v>
      </c>
      <c r="DS156" s="45"/>
      <c r="DT156" s="58" t="e">
        <f t="shared" ref="DT156:DY160" si="995">(LARGE(DT$20:DT$153,$CX156))</f>
        <v>#NUM!</v>
      </c>
      <c r="DU156" s="58">
        <f t="shared" si="995"/>
        <v>1986</v>
      </c>
      <c r="DV156" s="58" t="e">
        <f t="shared" si="995"/>
        <v>#NUM!</v>
      </c>
      <c r="DW156" s="58">
        <f t="shared" si="995"/>
        <v>1992</v>
      </c>
      <c r="DX156" s="58" t="e">
        <f t="shared" si="995"/>
        <v>#NUM!</v>
      </c>
      <c r="DY156" s="58" t="e">
        <f t="shared" si="995"/>
        <v>#NUM!</v>
      </c>
      <c r="DZ156" s="45"/>
      <c r="EA156" s="58" t="e">
        <f t="shared" ref="EA156:EB160" si="996">(LARGE(EA$20:EA$153,$CX156))</f>
        <v>#NUM!</v>
      </c>
      <c r="EB156" s="58" t="e">
        <f t="shared" si="996"/>
        <v>#NUM!</v>
      </c>
      <c r="EC156" s="758">
        <v>39</v>
      </c>
      <c r="EP156" s="1122" t="s">
        <v>117</v>
      </c>
      <c r="EQ156" s="1117"/>
      <c r="ER156" s="1117"/>
      <c r="ES156" s="1117"/>
      <c r="ET156" s="1117"/>
      <c r="EU156" s="1117"/>
      <c r="EV156" s="1117"/>
      <c r="EW156" s="1117"/>
      <c r="EX156" s="1117"/>
      <c r="EY156" s="1117"/>
      <c r="EZ156" s="1117"/>
      <c r="FH156" t="s">
        <v>22</v>
      </c>
      <c r="FI156" s="816">
        <f>SUM(EF154:FI154)</f>
        <v>14</v>
      </c>
      <c r="FJ156" s="296"/>
      <c r="FK156" s="37"/>
      <c r="FL156" s="23"/>
      <c r="FM156" s="23"/>
      <c r="FN156" s="23"/>
      <c r="FO156" s="23"/>
      <c r="FP156" s="23"/>
      <c r="FQ156" s="23"/>
      <c r="FR156" s="23"/>
      <c r="FS156" s="23"/>
      <c r="FT156" s="23"/>
      <c r="FU156" s="23"/>
      <c r="FV156" s="23"/>
      <c r="FW156" s="23"/>
      <c r="FX156" s="23"/>
      <c r="FY156" s="23"/>
      <c r="FZ156" s="23"/>
      <c r="GA156" s="23"/>
      <c r="GB156" s="23"/>
      <c r="GC156" s="23"/>
      <c r="GD156" s="23"/>
      <c r="GE156" s="23"/>
      <c r="GF156" s="23"/>
      <c r="GG156" s="23"/>
      <c r="GH156" s="23"/>
      <c r="GI156" s="23"/>
      <c r="GJ156" s="23"/>
      <c r="GK156" s="23"/>
      <c r="GL156" s="23"/>
      <c r="GM156" s="23"/>
      <c r="GN156" s="23"/>
      <c r="GO156" s="23"/>
      <c r="GP156" s="343">
        <f>SUM(GP20:GP153)</f>
        <v>61</v>
      </c>
      <c r="GQ156" s="1035" t="s">
        <v>103</v>
      </c>
      <c r="GR156" s="1036">
        <v>1</v>
      </c>
      <c r="GS156" s="1036">
        <v>2</v>
      </c>
      <c r="GT156" s="1036">
        <v>3</v>
      </c>
      <c r="GU156" s="1036">
        <v>4</v>
      </c>
      <c r="GV156" s="1036">
        <v>5</v>
      </c>
      <c r="GW156" s="1036">
        <v>6</v>
      </c>
      <c r="GX156" s="1036">
        <v>7</v>
      </c>
      <c r="GY156" s="1036">
        <v>8</v>
      </c>
      <c r="GZ156" s="1036">
        <v>9</v>
      </c>
      <c r="HA156" s="1036">
        <v>10</v>
      </c>
      <c r="HB156" s="1036">
        <v>11</v>
      </c>
      <c r="HC156" s="1036">
        <v>12</v>
      </c>
      <c r="HD156" s="1036">
        <v>13</v>
      </c>
      <c r="HE156" s="1036">
        <v>14</v>
      </c>
      <c r="HF156" s="1036">
        <v>15</v>
      </c>
      <c r="HG156" s="1036">
        <v>16</v>
      </c>
      <c r="HH156" s="1036">
        <v>17</v>
      </c>
      <c r="HI156" s="1036">
        <v>18</v>
      </c>
      <c r="HJ156" s="1036">
        <v>19</v>
      </c>
      <c r="HK156" s="1036">
        <v>20</v>
      </c>
      <c r="HL156" s="1036">
        <v>21</v>
      </c>
      <c r="HM156" s="1036">
        <v>22</v>
      </c>
      <c r="HN156" s="1036">
        <v>23</v>
      </c>
      <c r="HO156" s="1036">
        <v>24</v>
      </c>
      <c r="HP156" s="1036">
        <v>25</v>
      </c>
      <c r="HQ156" s="1036">
        <v>26</v>
      </c>
      <c r="HR156" s="1036">
        <v>27</v>
      </c>
      <c r="HS156" s="1036">
        <v>28</v>
      </c>
      <c r="HT156" s="1036">
        <v>29</v>
      </c>
      <c r="HU156" s="1036">
        <v>30</v>
      </c>
    </row>
    <row r="157" spans="1:231" ht="16.2" thickBot="1">
      <c r="A157" s="11" t="s">
        <v>7</v>
      </c>
      <c r="B157" s="356">
        <f>MAX(B20:B153)</f>
        <v>1.2</v>
      </c>
      <c r="C157" s="356" t="s">
        <v>89</v>
      </c>
      <c r="D157" s="165">
        <f>MAX(D20:D153)</f>
        <v>10</v>
      </c>
      <c r="E157" s="356" t="s">
        <v>89</v>
      </c>
      <c r="F157" s="356" t="s">
        <v>89</v>
      </c>
      <c r="G157" s="357" t="s">
        <v>89</v>
      </c>
      <c r="H157" s="356">
        <f>MAX(H20:H153)</f>
        <v>1</v>
      </c>
      <c r="I157" s="356" t="s">
        <v>89</v>
      </c>
      <c r="J157" s="356">
        <f>MAX(J20:J153)</f>
        <v>0.2</v>
      </c>
      <c r="K157" s="356" t="s">
        <v>89</v>
      </c>
      <c r="L157" s="357" t="s">
        <v>89</v>
      </c>
      <c r="M157" s="356">
        <f>MAX(M20:M153)</f>
        <v>2</v>
      </c>
      <c r="N157" s="356">
        <f>MAX(N20:N153)</f>
        <v>1.2</v>
      </c>
      <c r="O157" s="356" t="s">
        <v>89</v>
      </c>
      <c r="P157" s="356" t="s">
        <v>89</v>
      </c>
      <c r="Q157" s="357">
        <f>MAX(Q20:Q153)</f>
        <v>0.2</v>
      </c>
      <c r="R157" s="356">
        <f>MAX(R20:R153)</f>
        <v>0</v>
      </c>
      <c r="S157" s="356" t="s">
        <v>89</v>
      </c>
      <c r="T157" s="356" t="s">
        <v>89</v>
      </c>
      <c r="U157" s="356" t="s">
        <v>89</v>
      </c>
      <c r="V157" s="357">
        <f>MAX(V20:V153)</f>
        <v>0.2</v>
      </c>
      <c r="W157" s="356">
        <f>MAX(W20:W153)</f>
        <v>0</v>
      </c>
      <c r="X157" s="356" t="s">
        <v>89</v>
      </c>
      <c r="Y157" s="356">
        <f>MAX(Y20:Y153)</f>
        <v>0</v>
      </c>
      <c r="Z157" s="356" t="s">
        <v>89</v>
      </c>
      <c r="AA157" s="357">
        <f>MAX(AA20:AA153)</f>
        <v>0</v>
      </c>
      <c r="AB157" s="356">
        <f>MAX(AB20:AB153)</f>
        <v>0</v>
      </c>
      <c r="AC157" s="356">
        <f>MAX(AC20:AC153)</f>
        <v>0</v>
      </c>
      <c r="AD157" s="356">
        <f>MAX(AD20:AD153)</f>
        <v>0</v>
      </c>
      <c r="AE157" s="356">
        <f>MAX(AE20:AE153)</f>
        <v>0</v>
      </c>
      <c r="AF157" s="886"/>
      <c r="AH157" s="1002">
        <f>MAX(AH21:AH133)</f>
        <v>10</v>
      </c>
      <c r="AI157" s="1094" t="s">
        <v>184</v>
      </c>
      <c r="AJ157" s="351"/>
      <c r="AK157" s="1132" t="s">
        <v>267</v>
      </c>
      <c r="AL157" s="1133"/>
      <c r="AM157" s="1005">
        <f>HV154</f>
        <v>47</v>
      </c>
      <c r="AN157" s="38"/>
      <c r="AO157" s="38"/>
      <c r="AP157" s="38"/>
      <c r="AQ157" s="38"/>
      <c r="AR157" s="38"/>
      <c r="AS157" s="38"/>
      <c r="AT157" s="38"/>
      <c r="AU157" s="161"/>
      <c r="AV157" s="358"/>
      <c r="AW157" s="358"/>
      <c r="AX157" s="358"/>
      <c r="AY157" s="358"/>
      <c r="AZ157" s="358"/>
      <c r="BA157" s="358"/>
      <c r="BB157" s="358"/>
      <c r="BC157" s="358"/>
      <c r="BD157" s="38"/>
      <c r="BE157" s="38"/>
      <c r="BF157" s="38"/>
      <c r="BG157" s="38"/>
      <c r="BH157" s="38"/>
      <c r="BI157" s="38"/>
      <c r="BJ157" s="38"/>
      <c r="BK157" s="38"/>
      <c r="BL157" s="38"/>
      <c r="BM157" s="38"/>
      <c r="BN157" s="38"/>
      <c r="BO157" s="352"/>
      <c r="BP157" s="296"/>
      <c r="BQ157" s="345" t="s">
        <v>101</v>
      </c>
      <c r="BR157" s="353" t="str">
        <f t="shared" ref="BR157:CU157" si="997">IF(BR$154&gt;1,MIN(BR$20:BR$153),"")</f>
        <v/>
      </c>
      <c r="BS157" s="34" t="str">
        <f t="shared" si="997"/>
        <v/>
      </c>
      <c r="BT157" s="353" t="str">
        <f t="shared" si="997"/>
        <v/>
      </c>
      <c r="BU157" s="34" t="str">
        <f t="shared" si="997"/>
        <v/>
      </c>
      <c r="BV157" s="34" t="str">
        <f t="shared" si="997"/>
        <v/>
      </c>
      <c r="BW157" s="34" t="str">
        <f t="shared" si="997"/>
        <v/>
      </c>
      <c r="BX157" s="353">
        <f t="shared" si="997"/>
        <v>1971</v>
      </c>
      <c r="BY157" s="34" t="str">
        <f t="shared" si="997"/>
        <v/>
      </c>
      <c r="BZ157" s="353">
        <f t="shared" si="997"/>
        <v>1914</v>
      </c>
      <c r="CA157" s="34" t="str">
        <f t="shared" si="997"/>
        <v/>
      </c>
      <c r="CB157" s="34" t="str">
        <f t="shared" si="997"/>
        <v/>
      </c>
      <c r="CC157" s="353">
        <f t="shared" si="997"/>
        <v>1918</v>
      </c>
      <c r="CD157" s="353">
        <f t="shared" si="997"/>
        <v>1926</v>
      </c>
      <c r="CE157" s="34" t="str">
        <f t="shared" si="997"/>
        <v/>
      </c>
      <c r="CF157" s="34" t="str">
        <f t="shared" si="997"/>
        <v/>
      </c>
      <c r="CG157" s="353" t="str">
        <f t="shared" si="997"/>
        <v/>
      </c>
      <c r="CH157" s="34" t="str">
        <f t="shared" si="997"/>
        <v/>
      </c>
      <c r="CI157" s="34" t="str">
        <f t="shared" si="997"/>
        <v/>
      </c>
      <c r="CJ157" s="34" t="str">
        <f t="shared" si="997"/>
        <v/>
      </c>
      <c r="CK157" s="34" t="str">
        <f t="shared" si="997"/>
        <v/>
      </c>
      <c r="CL157" s="353" t="str">
        <f t="shared" si="997"/>
        <v/>
      </c>
      <c r="CM157" s="34" t="str">
        <f t="shared" si="997"/>
        <v/>
      </c>
      <c r="CN157" s="34" t="str">
        <f t="shared" si="997"/>
        <v/>
      </c>
      <c r="CO157" s="34" t="str">
        <f t="shared" si="997"/>
        <v/>
      </c>
      <c r="CP157" s="34" t="str">
        <f t="shared" si="997"/>
        <v/>
      </c>
      <c r="CQ157" s="34" t="str">
        <f t="shared" si="997"/>
        <v/>
      </c>
      <c r="CR157" s="34" t="str">
        <f t="shared" si="997"/>
        <v/>
      </c>
      <c r="CS157" s="353" t="str">
        <f t="shared" si="997"/>
        <v/>
      </c>
      <c r="CT157" s="34" t="str">
        <f t="shared" si="997"/>
        <v/>
      </c>
      <c r="CU157" s="354" t="str">
        <f t="shared" si="997"/>
        <v/>
      </c>
      <c r="CV157" s="689"/>
      <c r="CW157" s="764"/>
      <c r="CX157" s="37">
        <v>2</v>
      </c>
      <c r="CY157" s="45"/>
      <c r="CZ157" s="355">
        <f>(LARGE(CZ$20:CZ$153,$CX157))</f>
        <v>1990</v>
      </c>
      <c r="DA157" s="45"/>
      <c r="DB157" s="355">
        <f t="shared" si="991"/>
        <v>1954</v>
      </c>
      <c r="DC157" s="355">
        <f t="shared" si="991"/>
        <v>1987</v>
      </c>
      <c r="DD157" s="355">
        <f t="shared" si="991"/>
        <v>1971</v>
      </c>
      <c r="DE157" s="45"/>
      <c r="DF157" s="355">
        <f>(LARGE(DF$20:DF$153,$CX157))</f>
        <v>1972</v>
      </c>
      <c r="DG157" s="45"/>
      <c r="DH157" s="355" t="e">
        <f t="shared" si="992"/>
        <v>#NUM!</v>
      </c>
      <c r="DI157" s="355" t="e">
        <f t="shared" si="992"/>
        <v>#NUM!</v>
      </c>
      <c r="DJ157" s="45"/>
      <c r="DK157" s="45"/>
      <c r="DL157" s="355">
        <f t="shared" si="993"/>
        <v>1907</v>
      </c>
      <c r="DM157" s="355">
        <f t="shared" si="993"/>
        <v>1928</v>
      </c>
      <c r="DN157" s="45"/>
      <c r="DO157" s="355" t="e">
        <f t="shared" si="994"/>
        <v>#NUM!</v>
      </c>
      <c r="DP157" s="355" t="e">
        <f t="shared" si="994"/>
        <v>#NUM!</v>
      </c>
      <c r="DQ157" s="355">
        <f t="shared" si="994"/>
        <v>1983</v>
      </c>
      <c r="DR157" s="355" t="e">
        <f t="shared" si="994"/>
        <v>#NUM!</v>
      </c>
      <c r="DS157" s="45"/>
      <c r="DT157" s="58" t="e">
        <f t="shared" si="995"/>
        <v>#NUM!</v>
      </c>
      <c r="DU157" s="58" t="e">
        <f t="shared" si="995"/>
        <v>#NUM!</v>
      </c>
      <c r="DV157" s="58" t="e">
        <f t="shared" si="995"/>
        <v>#NUM!</v>
      </c>
      <c r="DW157" s="58" t="e">
        <f t="shared" si="995"/>
        <v>#NUM!</v>
      </c>
      <c r="DX157" s="58" t="e">
        <f t="shared" si="995"/>
        <v>#NUM!</v>
      </c>
      <c r="DY157" s="58" t="e">
        <f t="shared" si="995"/>
        <v>#NUM!</v>
      </c>
      <c r="DZ157" s="45"/>
      <c r="EA157" s="58" t="e">
        <f t="shared" si="996"/>
        <v>#NUM!</v>
      </c>
      <c r="EB157" s="58" t="e">
        <f t="shared" si="996"/>
        <v>#NUM!</v>
      </c>
      <c r="EE157" s="156"/>
      <c r="EI157" s="31"/>
      <c r="FI157" s="348"/>
      <c r="FJ157" s="1038"/>
      <c r="FK157" s="11" t="s">
        <v>124</v>
      </c>
      <c r="FL157" s="34">
        <f t="shared" ref="FL157:GO157" si="998">COUNT(FL20:FL153)</f>
        <v>4</v>
      </c>
      <c r="FM157" s="34">
        <f t="shared" si="998"/>
        <v>3</v>
      </c>
      <c r="FN157" s="34">
        <f t="shared" si="998"/>
        <v>6</v>
      </c>
      <c r="FO157" s="34">
        <f t="shared" si="998"/>
        <v>5</v>
      </c>
      <c r="FP157" s="34">
        <f t="shared" si="998"/>
        <v>4</v>
      </c>
      <c r="FQ157" s="34">
        <f t="shared" si="998"/>
        <v>2</v>
      </c>
      <c r="FR157" s="359">
        <f t="shared" si="998"/>
        <v>6</v>
      </c>
      <c r="FS157" s="34">
        <f t="shared" si="998"/>
        <v>4</v>
      </c>
      <c r="FT157" s="34">
        <f t="shared" si="998"/>
        <v>4</v>
      </c>
      <c r="FU157" s="34">
        <f t="shared" si="998"/>
        <v>1</v>
      </c>
      <c r="FV157" s="34">
        <f t="shared" si="998"/>
        <v>2</v>
      </c>
      <c r="FW157" s="359">
        <f t="shared" si="998"/>
        <v>3</v>
      </c>
      <c r="FX157" s="34">
        <f t="shared" si="998"/>
        <v>3</v>
      </c>
      <c r="FY157" s="34">
        <f t="shared" si="998"/>
        <v>2</v>
      </c>
      <c r="FZ157" s="34">
        <f t="shared" si="998"/>
        <v>2</v>
      </c>
      <c r="GA157" s="34">
        <f t="shared" si="998"/>
        <v>2</v>
      </c>
      <c r="GB157" s="34">
        <f t="shared" si="998"/>
        <v>0</v>
      </c>
      <c r="GC157" s="34">
        <f t="shared" si="998"/>
        <v>1</v>
      </c>
      <c r="GD157" s="34">
        <f t="shared" si="998"/>
        <v>2</v>
      </c>
      <c r="GE157" s="34">
        <f t="shared" si="998"/>
        <v>1</v>
      </c>
      <c r="GF157" s="34">
        <f t="shared" si="998"/>
        <v>1</v>
      </c>
      <c r="GG157" s="34">
        <f t="shared" si="998"/>
        <v>0</v>
      </c>
      <c r="GH157" s="34">
        <f t="shared" si="998"/>
        <v>1</v>
      </c>
      <c r="GI157" s="34">
        <f t="shared" si="998"/>
        <v>0</v>
      </c>
      <c r="GJ157" s="34">
        <f t="shared" si="998"/>
        <v>1</v>
      </c>
      <c r="GK157" s="34">
        <f t="shared" si="998"/>
        <v>0</v>
      </c>
      <c r="GL157" s="34">
        <f t="shared" si="998"/>
        <v>0</v>
      </c>
      <c r="GM157" s="34">
        <f t="shared" si="998"/>
        <v>1</v>
      </c>
      <c r="GN157" s="34">
        <f t="shared" si="998"/>
        <v>0</v>
      </c>
      <c r="GO157" s="34">
        <f t="shared" si="998"/>
        <v>0</v>
      </c>
      <c r="GP157" s="360">
        <f>SUM(FL157:GO157)</f>
        <v>61</v>
      </c>
    </row>
    <row r="158" spans="1:231" ht="16.2" thickBot="1">
      <c r="A158" s="300" t="s">
        <v>10</v>
      </c>
      <c r="B158" s="363">
        <f t="shared" ref="B158:AE158" si="999">BR154</f>
        <v>1</v>
      </c>
      <c r="C158" s="363" t="s">
        <v>89</v>
      </c>
      <c r="D158" s="363">
        <f t="shared" si="999"/>
        <v>1</v>
      </c>
      <c r="E158" s="363" t="s">
        <v>89</v>
      </c>
      <c r="F158" s="363" t="s">
        <v>89</v>
      </c>
      <c r="G158" s="363" t="s">
        <v>89</v>
      </c>
      <c r="H158" s="363">
        <f t="shared" si="999"/>
        <v>3</v>
      </c>
      <c r="I158" s="363" t="s">
        <v>89</v>
      </c>
      <c r="J158" s="363">
        <f t="shared" si="999"/>
        <v>2</v>
      </c>
      <c r="K158" s="363" t="s">
        <v>89</v>
      </c>
      <c r="L158" s="363" t="s">
        <v>89</v>
      </c>
      <c r="M158" s="363">
        <f t="shared" si="999"/>
        <v>2</v>
      </c>
      <c r="N158" s="363">
        <f t="shared" si="999"/>
        <v>2</v>
      </c>
      <c r="O158" s="363" t="s">
        <v>89</v>
      </c>
      <c r="P158" s="363" t="s">
        <v>89</v>
      </c>
      <c r="Q158" s="363">
        <f t="shared" si="999"/>
        <v>1</v>
      </c>
      <c r="R158" s="363">
        <f t="shared" si="999"/>
        <v>0</v>
      </c>
      <c r="S158" s="363" t="s">
        <v>89</v>
      </c>
      <c r="T158" s="363" t="s">
        <v>89</v>
      </c>
      <c r="U158" s="363" t="s">
        <v>89</v>
      </c>
      <c r="V158" s="363">
        <f t="shared" si="999"/>
        <v>1</v>
      </c>
      <c r="W158" s="363">
        <f t="shared" si="999"/>
        <v>0</v>
      </c>
      <c r="X158" s="363" t="s">
        <v>89</v>
      </c>
      <c r="Y158" s="363">
        <f t="shared" si="999"/>
        <v>0</v>
      </c>
      <c r="Z158" s="363" t="s">
        <v>89</v>
      </c>
      <c r="AA158" s="363">
        <f t="shared" si="999"/>
        <v>0</v>
      </c>
      <c r="AB158" s="363">
        <f t="shared" si="999"/>
        <v>0</v>
      </c>
      <c r="AC158" s="363">
        <f t="shared" si="999"/>
        <v>0</v>
      </c>
      <c r="AD158" s="363">
        <f t="shared" si="999"/>
        <v>0</v>
      </c>
      <c r="AE158" s="363">
        <f t="shared" si="999"/>
        <v>0</v>
      </c>
      <c r="AF158" s="871"/>
      <c r="AG158" s="227">
        <f>MAX(B158:AE158)</f>
        <v>3</v>
      </c>
      <c r="AH158" s="364">
        <v>1915</v>
      </c>
      <c r="AI158" s="364" t="s">
        <v>258</v>
      </c>
      <c r="AJ158" s="364"/>
      <c r="AK158" s="1136" t="s">
        <v>265</v>
      </c>
      <c r="AL158" s="1137"/>
      <c r="AM158" s="1089">
        <f>GP157</f>
        <v>61</v>
      </c>
      <c r="AN158" s="38"/>
      <c r="AO158" s="38"/>
      <c r="AP158" s="38"/>
      <c r="AQ158" s="38"/>
      <c r="AR158" s="38"/>
      <c r="AS158" s="38"/>
      <c r="AT158" s="38"/>
      <c r="AU158" s="161"/>
      <c r="AV158" s="358"/>
      <c r="AW158" s="358"/>
      <c r="AX158" s="358"/>
      <c r="AY158" s="358"/>
      <c r="AZ158" s="358"/>
      <c r="BA158" s="358"/>
      <c r="BB158" s="358"/>
      <c r="BC158" s="358"/>
      <c r="BD158" s="38"/>
      <c r="BE158" s="38"/>
      <c r="BF158" s="38"/>
      <c r="BG158" s="38"/>
      <c r="BH158" s="38"/>
      <c r="BI158" s="38"/>
      <c r="BJ158" s="38"/>
      <c r="BK158" s="38"/>
      <c r="BL158" s="38"/>
      <c r="BM158" s="38"/>
      <c r="BN158" s="38"/>
      <c r="BO158" s="352"/>
      <c r="BP158" s="282"/>
      <c r="BQ158" s="345" t="s">
        <v>125</v>
      </c>
      <c r="BR158" s="353" t="str">
        <f t="shared" ref="BR158:CU158" si="1000">IF(BR$154&gt;2,MEDIAN(BR$20:BR$153),"")</f>
        <v/>
      </c>
      <c r="BS158" s="34" t="str">
        <f t="shared" si="1000"/>
        <v/>
      </c>
      <c r="BT158" s="353" t="str">
        <f t="shared" si="1000"/>
        <v/>
      </c>
      <c r="BU158" s="34" t="str">
        <f t="shared" si="1000"/>
        <v/>
      </c>
      <c r="BV158" s="34" t="str">
        <f t="shared" si="1000"/>
        <v/>
      </c>
      <c r="BW158" s="34" t="str">
        <f t="shared" si="1000"/>
        <v/>
      </c>
      <c r="BX158" s="353">
        <f t="shared" si="1000"/>
        <v>1990</v>
      </c>
      <c r="BY158" s="34" t="str">
        <f t="shared" si="1000"/>
        <v/>
      </c>
      <c r="BZ158" s="353" t="str">
        <f t="shared" si="1000"/>
        <v/>
      </c>
      <c r="CA158" s="34" t="str">
        <f t="shared" si="1000"/>
        <v/>
      </c>
      <c r="CB158" s="34" t="str">
        <f t="shared" si="1000"/>
        <v/>
      </c>
      <c r="CC158" s="353" t="str">
        <f t="shared" si="1000"/>
        <v/>
      </c>
      <c r="CD158" s="353" t="str">
        <f t="shared" si="1000"/>
        <v/>
      </c>
      <c r="CE158" s="34" t="str">
        <f t="shared" si="1000"/>
        <v/>
      </c>
      <c r="CF158" s="34" t="str">
        <f t="shared" si="1000"/>
        <v/>
      </c>
      <c r="CG158" s="353" t="str">
        <f t="shared" si="1000"/>
        <v/>
      </c>
      <c r="CH158" s="34" t="str">
        <f t="shared" si="1000"/>
        <v/>
      </c>
      <c r="CI158" s="34" t="str">
        <f t="shared" si="1000"/>
        <v/>
      </c>
      <c r="CJ158" s="34" t="str">
        <f t="shared" si="1000"/>
        <v/>
      </c>
      <c r="CK158" s="34" t="str">
        <f t="shared" si="1000"/>
        <v/>
      </c>
      <c r="CL158" s="353" t="str">
        <f t="shared" si="1000"/>
        <v/>
      </c>
      <c r="CM158" s="34" t="str">
        <f t="shared" si="1000"/>
        <v/>
      </c>
      <c r="CN158" s="34" t="str">
        <f t="shared" si="1000"/>
        <v/>
      </c>
      <c r="CO158" s="34" t="str">
        <f t="shared" si="1000"/>
        <v/>
      </c>
      <c r="CP158" s="34" t="str">
        <f t="shared" si="1000"/>
        <v/>
      </c>
      <c r="CQ158" s="34" t="str">
        <f t="shared" si="1000"/>
        <v/>
      </c>
      <c r="CR158" s="34" t="str">
        <f t="shared" si="1000"/>
        <v/>
      </c>
      <c r="CS158" s="353" t="str">
        <f t="shared" si="1000"/>
        <v/>
      </c>
      <c r="CT158" s="34" t="str">
        <f t="shared" si="1000"/>
        <v/>
      </c>
      <c r="CU158" s="354" t="str">
        <f t="shared" si="1000"/>
        <v/>
      </c>
      <c r="CV158" s="765"/>
      <c r="CW158" s="765"/>
      <c r="CX158" s="37">
        <v>3</v>
      </c>
      <c r="CY158" s="45"/>
      <c r="CZ158" s="355">
        <f>(LARGE(CZ$20:CZ$153,$CX158))</f>
        <v>1901</v>
      </c>
      <c r="DA158" s="45"/>
      <c r="DB158" s="355">
        <f t="shared" si="991"/>
        <v>1944</v>
      </c>
      <c r="DC158" s="355">
        <f t="shared" si="991"/>
        <v>1944</v>
      </c>
      <c r="DD158" s="355" t="e">
        <f t="shared" si="991"/>
        <v>#NUM!</v>
      </c>
      <c r="DE158" s="45"/>
      <c r="DF158" s="355">
        <f>(LARGE(DF$20:DF$153,$CX158))</f>
        <v>1956</v>
      </c>
      <c r="DG158" s="45"/>
      <c r="DH158" s="355" t="e">
        <f t="shared" si="992"/>
        <v>#NUM!</v>
      </c>
      <c r="DI158" s="355" t="e">
        <f t="shared" si="992"/>
        <v>#NUM!</v>
      </c>
      <c r="DJ158" s="45"/>
      <c r="DK158" s="45"/>
      <c r="DL158" s="355" t="e">
        <f t="shared" si="993"/>
        <v>#NUM!</v>
      </c>
      <c r="DM158" s="355" t="e">
        <f t="shared" si="993"/>
        <v>#NUM!</v>
      </c>
      <c r="DN158" s="45"/>
      <c r="DO158" s="355" t="e">
        <f t="shared" si="994"/>
        <v>#NUM!</v>
      </c>
      <c r="DP158" s="355" t="e">
        <f t="shared" si="994"/>
        <v>#NUM!</v>
      </c>
      <c r="DQ158" s="355" t="e">
        <f t="shared" si="994"/>
        <v>#NUM!</v>
      </c>
      <c r="DR158" s="355" t="e">
        <f t="shared" si="994"/>
        <v>#NUM!</v>
      </c>
      <c r="DS158" s="45"/>
      <c r="DT158" s="58" t="e">
        <f t="shared" si="995"/>
        <v>#NUM!</v>
      </c>
      <c r="DU158" s="58" t="e">
        <f t="shared" si="995"/>
        <v>#NUM!</v>
      </c>
      <c r="DV158" s="58" t="e">
        <f t="shared" si="995"/>
        <v>#NUM!</v>
      </c>
      <c r="DW158" s="58" t="e">
        <f t="shared" si="995"/>
        <v>#NUM!</v>
      </c>
      <c r="DX158" s="58" t="e">
        <f t="shared" si="995"/>
        <v>#NUM!</v>
      </c>
      <c r="DY158" s="58" t="e">
        <f t="shared" si="995"/>
        <v>#NUM!</v>
      </c>
      <c r="DZ158" s="45"/>
      <c r="EA158" s="58" t="e">
        <f t="shared" si="996"/>
        <v>#NUM!</v>
      </c>
      <c r="EB158" s="58" t="e">
        <f t="shared" si="996"/>
        <v>#NUM!</v>
      </c>
      <c r="ED158" s="31">
        <v>39</v>
      </c>
      <c r="FI158" s="348"/>
      <c r="FJ158" s="1039"/>
      <c r="FK158" s="361"/>
      <c r="FL158" s="361"/>
      <c r="FM158" s="361"/>
      <c r="FN158" s="361"/>
      <c r="FO158" s="361"/>
      <c r="FP158" s="361"/>
      <c r="FQ158" s="361"/>
      <c r="FR158" s="361"/>
      <c r="FS158" s="49"/>
      <c r="FT158" s="1122" t="s">
        <v>268</v>
      </c>
      <c r="FU158" s="1122"/>
      <c r="FV158" s="1122"/>
      <c r="FW158" s="1122"/>
      <c r="FX158" s="1122"/>
      <c r="FY158" s="1122"/>
      <c r="FZ158" s="1122"/>
      <c r="GA158" s="1122"/>
      <c r="GB158" s="1122"/>
      <c r="GC158" s="1122"/>
      <c r="GD158" s="1122"/>
      <c r="GE158" s="1122"/>
      <c r="GF158" s="1122"/>
      <c r="GG158" s="1122"/>
      <c r="GH158" s="1122"/>
      <c r="GI158" s="1122"/>
      <c r="GJ158" s="1122"/>
      <c r="GK158" s="49"/>
      <c r="GL158" s="361"/>
      <c r="GM158" s="361"/>
      <c r="GN158" s="361"/>
      <c r="GO158" s="361"/>
      <c r="GP158" s="360"/>
      <c r="GX158" s="49"/>
      <c r="GY158" s="49"/>
      <c r="GZ158" s="49"/>
      <c r="HA158" s="49"/>
      <c r="HB158" s="49"/>
      <c r="HC158" s="49" t="s">
        <v>249</v>
      </c>
      <c r="HD158" s="49"/>
      <c r="HE158" s="49"/>
      <c r="HF158" s="49"/>
      <c r="HG158" s="49"/>
      <c r="HH158" s="49"/>
      <c r="HI158" s="361"/>
      <c r="HJ158" s="361"/>
    </row>
    <row r="159" spans="1:231" ht="15.6">
      <c r="A159" s="39">
        <v>1</v>
      </c>
      <c r="B159" s="369">
        <f t="shared" ref="B159:L163" si="1001">CY162</f>
        <v>1964</v>
      </c>
      <c r="C159" s="369">
        <f t="shared" si="1001"/>
        <v>1992</v>
      </c>
      <c r="D159" s="369">
        <f t="shared" si="1001"/>
        <v>1915</v>
      </c>
      <c r="E159" s="369">
        <f t="shared" si="1001"/>
        <v>2013</v>
      </c>
      <c r="F159" s="369">
        <f t="shared" si="1001"/>
        <v>1993</v>
      </c>
      <c r="G159" s="369">
        <f t="shared" si="1001"/>
        <v>1993</v>
      </c>
      <c r="H159" s="369">
        <f t="shared" si="1001"/>
        <v>2007</v>
      </c>
      <c r="I159" s="369">
        <f t="shared" si="1001"/>
        <v>1982</v>
      </c>
      <c r="J159" s="369">
        <f t="shared" si="1001"/>
        <v>1982</v>
      </c>
      <c r="K159" s="369">
        <f t="shared" si="1001"/>
        <v>1921</v>
      </c>
      <c r="L159" s="369">
        <f t="shared" si="1001"/>
        <v>1989</v>
      </c>
      <c r="M159" s="369">
        <v>1918</v>
      </c>
      <c r="N159" s="369">
        <f t="shared" ref="N159:AE163" si="1002">DK162</f>
        <v>1957</v>
      </c>
      <c r="O159" s="369">
        <f t="shared" si="1002"/>
        <v>1943</v>
      </c>
      <c r="P159" s="369">
        <f t="shared" si="1002"/>
        <v>1943</v>
      </c>
      <c r="Q159" s="369">
        <f t="shared" si="1002"/>
        <v>1935</v>
      </c>
      <c r="R159" s="369" t="str">
        <f t="shared" si="1002"/>
        <v/>
      </c>
      <c r="S159" s="369">
        <f t="shared" si="1002"/>
        <v>1983</v>
      </c>
      <c r="T159" s="369">
        <f t="shared" si="1002"/>
        <v>1988</v>
      </c>
      <c r="U159" s="369">
        <f t="shared" si="1002"/>
        <v>1953</v>
      </c>
      <c r="V159" s="369">
        <f t="shared" si="1002"/>
        <v>1953</v>
      </c>
      <c r="W159" s="369" t="str">
        <f t="shared" si="1002"/>
        <v/>
      </c>
      <c r="X159" s="369">
        <f t="shared" si="1002"/>
        <v>1986</v>
      </c>
      <c r="Y159" s="369" t="str">
        <f t="shared" si="1002"/>
        <v/>
      </c>
      <c r="Z159" s="369">
        <f t="shared" si="1002"/>
        <v>1992</v>
      </c>
      <c r="AA159" s="369" t="str">
        <f t="shared" si="1002"/>
        <v/>
      </c>
      <c r="AB159" s="369" t="str">
        <f t="shared" si="1002"/>
        <v/>
      </c>
      <c r="AC159" s="369" t="str">
        <f t="shared" si="1002"/>
        <v xml:space="preserve"> </v>
      </c>
      <c r="AD159" s="369" t="str">
        <f t="shared" si="1002"/>
        <v/>
      </c>
      <c r="AE159" s="369" t="str">
        <f t="shared" si="1002"/>
        <v/>
      </c>
      <c r="AF159" s="887"/>
      <c r="AH159" s="320"/>
      <c r="AI159" s="351"/>
      <c r="AJ159" s="351"/>
      <c r="AK159" s="38"/>
      <c r="AL159" s="38"/>
      <c r="AM159" s="38"/>
      <c r="AN159" s="38"/>
      <c r="AO159" s="38"/>
      <c r="AP159" s="38"/>
      <c r="AQ159" s="38"/>
      <c r="AR159" s="38"/>
      <c r="AS159" s="38"/>
      <c r="AT159" s="38"/>
      <c r="AU159" s="161"/>
      <c r="AV159" s="358"/>
      <c r="AW159" s="358"/>
      <c r="AX159" s="358"/>
      <c r="AY159" s="358"/>
      <c r="AZ159" s="358"/>
      <c r="BA159" s="358"/>
      <c r="BB159" s="358"/>
      <c r="BC159" s="358"/>
      <c r="BD159" s="38"/>
      <c r="BE159" s="38"/>
      <c r="BF159" s="38"/>
      <c r="BG159" s="38"/>
      <c r="BH159" s="38"/>
      <c r="BI159" s="38"/>
      <c r="BJ159" s="38"/>
      <c r="BK159" s="38"/>
      <c r="BL159" s="38"/>
      <c r="BM159" s="38"/>
      <c r="BN159" s="38"/>
      <c r="BO159" s="352"/>
      <c r="BP159" s="299"/>
      <c r="BQ159" s="345" t="s">
        <v>68</v>
      </c>
      <c r="BR159" s="5">
        <v>1</v>
      </c>
      <c r="BS159" s="5">
        <v>2</v>
      </c>
      <c r="BT159" s="5">
        <v>3</v>
      </c>
      <c r="BU159" s="5">
        <v>4</v>
      </c>
      <c r="BV159" s="5">
        <v>5</v>
      </c>
      <c r="BW159" s="5">
        <v>6</v>
      </c>
      <c r="BX159" s="5">
        <v>7</v>
      </c>
      <c r="BY159" s="5">
        <v>8</v>
      </c>
      <c r="BZ159" s="5">
        <v>9</v>
      </c>
      <c r="CA159" s="5">
        <v>10</v>
      </c>
      <c r="CB159" s="5">
        <v>11</v>
      </c>
      <c r="CC159" s="5">
        <v>12</v>
      </c>
      <c r="CD159" s="5">
        <v>13</v>
      </c>
      <c r="CE159" s="5">
        <v>14</v>
      </c>
      <c r="CF159" s="5">
        <v>15</v>
      </c>
      <c r="CG159" s="5">
        <v>16</v>
      </c>
      <c r="CH159" s="5">
        <v>17</v>
      </c>
      <c r="CI159" s="5">
        <v>18</v>
      </c>
      <c r="CJ159" s="5">
        <v>19</v>
      </c>
      <c r="CK159" s="5">
        <v>20</v>
      </c>
      <c r="CL159" s="5">
        <v>21</v>
      </c>
      <c r="CM159" s="5">
        <v>22</v>
      </c>
      <c r="CN159" s="5">
        <v>23</v>
      </c>
      <c r="CO159" s="5">
        <v>24</v>
      </c>
      <c r="CP159" s="5">
        <v>25</v>
      </c>
      <c r="CQ159" s="5">
        <v>26</v>
      </c>
      <c r="CR159" s="5">
        <v>27</v>
      </c>
      <c r="CS159" s="5">
        <v>28</v>
      </c>
      <c r="CT159" s="5">
        <v>29</v>
      </c>
      <c r="CU159" s="362">
        <v>30</v>
      </c>
      <c r="CV159" s="5"/>
      <c r="CW159" s="5"/>
      <c r="CX159" s="37">
        <v>4</v>
      </c>
      <c r="CY159" s="45"/>
      <c r="CZ159" s="355" t="e">
        <f>(LARGE(CZ$20:CZ$153,$CX159))</f>
        <v>#NUM!</v>
      </c>
      <c r="DA159" s="45"/>
      <c r="DB159" s="355">
        <f t="shared" si="991"/>
        <v>1900</v>
      </c>
      <c r="DC159" s="355">
        <f t="shared" si="991"/>
        <v>1898</v>
      </c>
      <c r="DD159" s="355" t="e">
        <f t="shared" si="991"/>
        <v>#NUM!</v>
      </c>
      <c r="DE159" s="45"/>
      <c r="DF159" s="355">
        <f>(LARGE(DF$20:DF$153,$CX159))</f>
        <v>1916</v>
      </c>
      <c r="DG159" s="45"/>
      <c r="DH159" s="355" t="e">
        <f t="shared" si="992"/>
        <v>#NUM!</v>
      </c>
      <c r="DI159" s="355" t="e">
        <f t="shared" si="992"/>
        <v>#NUM!</v>
      </c>
      <c r="DJ159" s="45"/>
      <c r="DK159" s="45"/>
      <c r="DL159" s="355" t="e">
        <f t="shared" si="993"/>
        <v>#NUM!</v>
      </c>
      <c r="DM159" s="355" t="e">
        <f t="shared" si="993"/>
        <v>#NUM!</v>
      </c>
      <c r="DN159" s="45"/>
      <c r="DO159" s="355" t="e">
        <f t="shared" si="994"/>
        <v>#NUM!</v>
      </c>
      <c r="DP159" s="355" t="e">
        <f t="shared" si="994"/>
        <v>#NUM!</v>
      </c>
      <c r="DQ159" s="355" t="e">
        <f t="shared" si="994"/>
        <v>#NUM!</v>
      </c>
      <c r="DR159" s="355" t="e">
        <f t="shared" si="994"/>
        <v>#NUM!</v>
      </c>
      <c r="DS159" s="45"/>
      <c r="DT159" s="58" t="e">
        <f t="shared" si="995"/>
        <v>#NUM!</v>
      </c>
      <c r="DU159" s="58" t="e">
        <f t="shared" si="995"/>
        <v>#NUM!</v>
      </c>
      <c r="DV159" s="58" t="e">
        <f t="shared" si="995"/>
        <v>#NUM!</v>
      </c>
      <c r="DW159" s="58" t="e">
        <f t="shared" si="995"/>
        <v>#NUM!</v>
      </c>
      <c r="DX159" s="58" t="e">
        <f t="shared" si="995"/>
        <v>#NUM!</v>
      </c>
      <c r="DY159" s="58" t="e">
        <f t="shared" si="995"/>
        <v>#NUM!</v>
      </c>
      <c r="DZ159" s="45"/>
      <c r="EA159" s="58" t="e">
        <f t="shared" si="996"/>
        <v>#NUM!</v>
      </c>
      <c r="EB159" s="58" t="e">
        <f t="shared" si="996"/>
        <v>#NUM!</v>
      </c>
      <c r="ED159" s="31">
        <v>12</v>
      </c>
      <c r="EE159" s="156"/>
      <c r="FI159" s="348"/>
      <c r="FJ159" s="31"/>
      <c r="FK159" s="361"/>
      <c r="FL159" s="361"/>
      <c r="FM159" s="361"/>
      <c r="FN159" s="361"/>
      <c r="FO159" s="361"/>
      <c r="FP159" s="361"/>
      <c r="FQ159" s="361"/>
      <c r="FR159" s="361"/>
      <c r="GL159" s="361"/>
      <c r="GM159" s="361"/>
      <c r="GN159" s="361"/>
      <c r="GO159" s="361"/>
      <c r="GP159" s="360"/>
      <c r="GQ159" s="361"/>
      <c r="GR159" s="361"/>
      <c r="GS159" s="361"/>
      <c r="GT159" s="361"/>
      <c r="GU159" s="361"/>
      <c r="GV159" s="361"/>
      <c r="GW159" s="361"/>
      <c r="GX159" s="361"/>
      <c r="GY159" s="361"/>
      <c r="GZ159" s="361"/>
      <c r="HA159" s="361"/>
      <c r="HB159" s="361"/>
      <c r="HC159" s="361"/>
      <c r="HD159" s="361"/>
      <c r="HE159" s="361"/>
      <c r="HF159" s="361"/>
      <c r="HG159" s="361"/>
      <c r="HH159" s="361"/>
      <c r="HI159" s="361"/>
      <c r="HJ159" s="361"/>
      <c r="HK159" s="361"/>
      <c r="HL159" s="361"/>
      <c r="HM159" s="361"/>
      <c r="HN159" s="361"/>
      <c r="HO159" s="361"/>
      <c r="HP159" s="361"/>
      <c r="HQ159" s="361"/>
      <c r="HR159" s="361"/>
      <c r="HS159" s="361"/>
      <c r="HT159" s="360"/>
    </row>
    <row r="160" spans="1:231" ht="18" thickBot="1">
      <c r="A160" s="39">
        <v>2</v>
      </c>
      <c r="B160" s="369"/>
      <c r="C160" s="369">
        <f t="shared" si="1001"/>
        <v>1990</v>
      </c>
      <c r="D160" s="369"/>
      <c r="E160" s="369">
        <f t="shared" si="1001"/>
        <v>1954</v>
      </c>
      <c r="F160" s="369">
        <f t="shared" si="1001"/>
        <v>1987</v>
      </c>
      <c r="G160" s="369">
        <f t="shared" si="1001"/>
        <v>1971</v>
      </c>
      <c r="H160" s="369"/>
      <c r="I160" s="369">
        <f t="shared" si="1001"/>
        <v>1972</v>
      </c>
      <c r="J160" s="369"/>
      <c r="K160" s="369" t="str">
        <f t="shared" si="1001"/>
        <v/>
      </c>
      <c r="L160" s="369" t="str">
        <f t="shared" si="1001"/>
        <v/>
      </c>
      <c r="M160" s="369" t="s">
        <v>12</v>
      </c>
      <c r="N160" s="369"/>
      <c r="O160" s="369">
        <f t="shared" si="1002"/>
        <v>1907</v>
      </c>
      <c r="P160" s="369">
        <f t="shared" si="1002"/>
        <v>1928</v>
      </c>
      <c r="Q160" s="369"/>
      <c r="R160" s="369" t="str">
        <f t="shared" si="1002"/>
        <v/>
      </c>
      <c r="S160" s="369" t="str">
        <f t="shared" si="1002"/>
        <v/>
      </c>
      <c r="T160" s="369">
        <f t="shared" si="1002"/>
        <v>1983</v>
      </c>
      <c r="U160" s="369" t="str">
        <f t="shared" si="1002"/>
        <v/>
      </c>
      <c r="V160" s="369"/>
      <c r="W160" s="369"/>
      <c r="X160" s="369" t="str">
        <f t="shared" si="1002"/>
        <v/>
      </c>
      <c r="Y160" s="369" t="str">
        <f t="shared" si="1002"/>
        <v/>
      </c>
      <c r="Z160" s="369" t="str">
        <f t="shared" si="1002"/>
        <v/>
      </c>
      <c r="AA160" s="369" t="str">
        <f t="shared" si="1002"/>
        <v/>
      </c>
      <c r="AB160" s="369" t="str">
        <f t="shared" si="1002"/>
        <v/>
      </c>
      <c r="AC160" s="369"/>
      <c r="AD160" s="369"/>
      <c r="AE160" s="369" t="str">
        <f t="shared" si="1002"/>
        <v/>
      </c>
      <c r="AF160" s="887"/>
      <c r="AK160" s="38"/>
      <c r="AL160" s="38"/>
      <c r="AM160" s="38"/>
      <c r="AN160" s="38"/>
      <c r="AO160" s="38"/>
      <c r="AP160" s="38"/>
      <c r="AQ160" s="38"/>
      <c r="AR160" s="38"/>
      <c r="AS160" s="38"/>
      <c r="AT160" s="38"/>
      <c r="AU160" s="38"/>
      <c r="AV160" s="38"/>
      <c r="AW160" s="1126"/>
      <c r="AX160" s="1126"/>
      <c r="AY160" s="1126"/>
      <c r="AZ160" s="1126"/>
      <c r="BA160" s="1126"/>
      <c r="BB160" s="1126"/>
      <c r="BC160" s="1126"/>
      <c r="BD160" s="38"/>
      <c r="BE160" s="38"/>
      <c r="BF160" s="38"/>
      <c r="BG160" s="38"/>
      <c r="BH160" s="38"/>
      <c r="BI160" s="38"/>
      <c r="BJ160" s="38"/>
      <c r="BK160" s="38"/>
      <c r="BL160" s="38"/>
      <c r="BM160" s="38"/>
      <c r="BN160" s="38"/>
      <c r="BO160" s="38"/>
      <c r="BP160" s="303" t="s">
        <v>12</v>
      </c>
      <c r="BQ160" s="365"/>
      <c r="BR160" s="366"/>
      <c r="BS160" s="366"/>
      <c r="BT160" s="366"/>
      <c r="BU160" s="366"/>
      <c r="BV160" s="366"/>
      <c r="BW160" s="366"/>
      <c r="BX160" s="366"/>
      <c r="BY160" s="366"/>
      <c r="BZ160" s="366"/>
      <c r="CA160" s="1127" t="s">
        <v>126</v>
      </c>
      <c r="CB160" s="1128"/>
      <c r="CC160" s="1128"/>
      <c r="CD160" s="1128"/>
      <c r="CE160" s="1128"/>
      <c r="CF160" s="1128"/>
      <c r="CG160" s="1128"/>
      <c r="CH160" s="1128"/>
      <c r="CI160" s="1128"/>
      <c r="CJ160" s="1128"/>
      <c r="CK160" s="1128"/>
      <c r="CL160" s="366"/>
      <c r="CM160" s="366"/>
      <c r="CN160" s="366"/>
      <c r="CO160" s="366"/>
      <c r="CP160" s="366"/>
      <c r="CQ160" s="366"/>
      <c r="CR160" s="366"/>
      <c r="CS160" s="366"/>
      <c r="CT160" s="366"/>
      <c r="CU160" s="367"/>
      <c r="CV160" s="759"/>
      <c r="CW160" s="759"/>
      <c r="CX160" s="37">
        <v>5</v>
      </c>
      <c r="CY160" s="45"/>
      <c r="CZ160" s="355" t="e">
        <f>(LARGE(CZ$20:CZ$153,$CX160))</f>
        <v>#NUM!</v>
      </c>
      <c r="DA160" s="45"/>
      <c r="DB160" s="355">
        <f t="shared" si="991"/>
        <v>1899</v>
      </c>
      <c r="DC160" s="355" t="e">
        <f t="shared" si="991"/>
        <v>#NUM!</v>
      </c>
      <c r="DD160" s="355" t="e">
        <f t="shared" si="991"/>
        <v>#NUM!</v>
      </c>
      <c r="DE160" s="45"/>
      <c r="DF160" s="355" t="e">
        <f>(LARGE(DF$20:DF$153,$CX160))</f>
        <v>#NUM!</v>
      </c>
      <c r="DG160" s="45"/>
      <c r="DH160" s="355" t="e">
        <f t="shared" si="992"/>
        <v>#NUM!</v>
      </c>
      <c r="DI160" s="355" t="e">
        <f t="shared" si="992"/>
        <v>#NUM!</v>
      </c>
      <c r="DJ160" s="45"/>
      <c r="DK160" s="45"/>
      <c r="DL160" s="355" t="e">
        <f t="shared" si="993"/>
        <v>#NUM!</v>
      </c>
      <c r="DM160" s="355" t="e">
        <f t="shared" si="993"/>
        <v>#NUM!</v>
      </c>
      <c r="DN160" s="45"/>
      <c r="DO160" s="355" t="e">
        <f t="shared" si="994"/>
        <v>#NUM!</v>
      </c>
      <c r="DP160" s="355" t="e">
        <f t="shared" si="994"/>
        <v>#NUM!</v>
      </c>
      <c r="DQ160" s="355" t="e">
        <f t="shared" si="994"/>
        <v>#NUM!</v>
      </c>
      <c r="DR160" s="355" t="e">
        <f t="shared" si="994"/>
        <v>#NUM!</v>
      </c>
      <c r="DS160" s="45"/>
      <c r="DT160" s="58" t="e">
        <f t="shared" si="995"/>
        <v>#NUM!</v>
      </c>
      <c r="DU160" s="58" t="e">
        <f t="shared" si="995"/>
        <v>#NUM!</v>
      </c>
      <c r="DV160" s="58" t="e">
        <f t="shared" si="995"/>
        <v>#NUM!</v>
      </c>
      <c r="DW160" s="58" t="e">
        <f t="shared" si="995"/>
        <v>#NUM!</v>
      </c>
      <c r="DX160" s="58" t="e">
        <f t="shared" si="995"/>
        <v>#NUM!</v>
      </c>
      <c r="DY160" s="58" t="e">
        <f t="shared" si="995"/>
        <v>#NUM!</v>
      </c>
      <c r="DZ160" s="45"/>
      <c r="EA160" s="58" t="e">
        <f t="shared" si="996"/>
        <v>#NUM!</v>
      </c>
      <c r="EB160" s="58" t="e">
        <f t="shared" si="996"/>
        <v>#NUM!</v>
      </c>
      <c r="EC160" s="31" t="s">
        <v>5</v>
      </c>
      <c r="ED160" s="46">
        <f>51</f>
        <v>51</v>
      </c>
      <c r="EE160" s="156"/>
      <c r="FK160" s="361"/>
      <c r="FL160" s="361"/>
      <c r="FM160" s="361"/>
      <c r="FN160" s="361"/>
      <c r="FO160" s="361"/>
      <c r="FP160" s="361"/>
      <c r="FQ160" s="361"/>
      <c r="FR160" s="361"/>
      <c r="GL160" s="361"/>
      <c r="GM160" s="361"/>
      <c r="GN160" s="361"/>
      <c r="GO160" s="361"/>
      <c r="GP160" s="360"/>
      <c r="GQ160" s="361"/>
      <c r="GR160" s="361"/>
      <c r="GS160" s="361"/>
      <c r="GT160" s="361"/>
      <c r="GU160" s="361"/>
      <c r="GV160" s="361"/>
      <c r="GW160" s="361"/>
      <c r="GX160" s="361"/>
      <c r="GY160" s="361"/>
      <c r="GZ160" s="361"/>
      <c r="HA160" s="361"/>
      <c r="HB160" s="361"/>
      <c r="HC160" s="361"/>
      <c r="HD160" s="361"/>
      <c r="HE160" s="361"/>
      <c r="HF160" s="361"/>
      <c r="HG160" s="361"/>
      <c r="HH160" s="361"/>
      <c r="HI160" s="361"/>
      <c r="HJ160" s="361"/>
      <c r="HK160" s="361"/>
      <c r="HL160" s="361"/>
      <c r="HM160" s="361"/>
      <c r="HN160" s="361"/>
      <c r="HO160" s="361"/>
      <c r="HP160" s="361"/>
      <c r="HQ160" s="361"/>
      <c r="HR160" s="361"/>
      <c r="HS160" s="361"/>
      <c r="HT160" s="360"/>
    </row>
    <row r="161" spans="1:235" ht="15.6">
      <c r="A161" s="39">
        <v>3</v>
      </c>
      <c r="B161" s="369"/>
      <c r="C161" s="369">
        <f t="shared" si="1001"/>
        <v>1901</v>
      </c>
      <c r="D161" s="369"/>
      <c r="E161" s="369">
        <f t="shared" si="1001"/>
        <v>1944</v>
      </c>
      <c r="F161" s="369">
        <f t="shared" si="1001"/>
        <v>1944</v>
      </c>
      <c r="G161" s="369" t="str">
        <f t="shared" si="1001"/>
        <v/>
      </c>
      <c r="H161" s="369"/>
      <c r="I161" s="369">
        <f t="shared" si="1001"/>
        <v>1956</v>
      </c>
      <c r="J161" s="369"/>
      <c r="K161" s="369" t="str">
        <f t="shared" si="1001"/>
        <v/>
      </c>
      <c r="L161" s="369" t="str">
        <f t="shared" si="1001"/>
        <v/>
      </c>
      <c r="M161" s="369"/>
      <c r="N161" s="369"/>
      <c r="O161" s="369" t="str">
        <f t="shared" si="1002"/>
        <v/>
      </c>
      <c r="P161" s="369" t="str">
        <f t="shared" si="1002"/>
        <v/>
      </c>
      <c r="Q161" s="369"/>
      <c r="R161" s="369" t="str">
        <f t="shared" si="1002"/>
        <v/>
      </c>
      <c r="S161" s="369" t="str">
        <f t="shared" si="1002"/>
        <v/>
      </c>
      <c r="T161" s="369" t="str">
        <f t="shared" si="1002"/>
        <v/>
      </c>
      <c r="U161" s="369" t="str">
        <f t="shared" si="1002"/>
        <v/>
      </c>
      <c r="V161" s="369"/>
      <c r="W161" s="369"/>
      <c r="X161" s="369" t="str">
        <f t="shared" si="1002"/>
        <v/>
      </c>
      <c r="Y161" s="369" t="str">
        <f t="shared" si="1002"/>
        <v/>
      </c>
      <c r="Z161" s="369" t="str">
        <f t="shared" si="1002"/>
        <v/>
      </c>
      <c r="AA161" s="369" t="str">
        <f t="shared" si="1002"/>
        <v/>
      </c>
      <c r="AB161" s="369" t="str">
        <f t="shared" si="1002"/>
        <v/>
      </c>
      <c r="AC161" s="369"/>
      <c r="AD161" s="369"/>
      <c r="AE161" s="369" t="str">
        <f t="shared" si="1002"/>
        <v/>
      </c>
      <c r="AF161" s="887"/>
      <c r="AH161" t="s">
        <v>12</v>
      </c>
      <c r="AK161" s="308"/>
      <c r="AL161" s="27"/>
      <c r="AM161" s="308"/>
      <c r="AN161" s="308"/>
      <c r="AO161" s="242"/>
      <c r="AP161" s="242"/>
      <c r="CX161" s="161" t="s">
        <v>103</v>
      </c>
      <c r="CY161" s="161">
        <v>1</v>
      </c>
      <c r="CZ161" s="161">
        <v>2</v>
      </c>
      <c r="DA161" s="161">
        <v>3</v>
      </c>
      <c r="DB161" s="161">
        <v>4</v>
      </c>
      <c r="DC161" s="161">
        <v>5</v>
      </c>
      <c r="DD161" s="161">
        <v>6</v>
      </c>
      <c r="DE161" s="161">
        <v>7</v>
      </c>
      <c r="DF161" s="161">
        <v>8</v>
      </c>
      <c r="DG161" s="161">
        <v>9</v>
      </c>
      <c r="DH161" s="161">
        <v>10</v>
      </c>
      <c r="DI161" s="161">
        <v>11</v>
      </c>
      <c r="DJ161" s="161">
        <v>12</v>
      </c>
      <c r="DK161" s="161">
        <v>13</v>
      </c>
      <c r="DL161" s="161">
        <v>14</v>
      </c>
      <c r="DM161" s="161">
        <v>15</v>
      </c>
      <c r="DN161" s="161">
        <v>16</v>
      </c>
      <c r="DO161" s="161">
        <v>17</v>
      </c>
      <c r="DP161" s="161">
        <v>18</v>
      </c>
      <c r="DQ161" s="161">
        <v>19</v>
      </c>
      <c r="DR161" s="161">
        <v>20</v>
      </c>
      <c r="DS161" s="161">
        <v>21</v>
      </c>
      <c r="DT161" s="161">
        <v>22</v>
      </c>
      <c r="DU161" s="161">
        <v>23</v>
      </c>
      <c r="DV161" s="161">
        <v>24</v>
      </c>
      <c r="DW161" s="161">
        <v>25</v>
      </c>
      <c r="DX161" s="161">
        <v>26</v>
      </c>
      <c r="DY161" s="161">
        <v>27</v>
      </c>
      <c r="DZ161" s="161">
        <v>28</v>
      </c>
      <c r="EA161" s="161">
        <v>29</v>
      </c>
      <c r="EB161" s="161">
        <v>30</v>
      </c>
      <c r="EC161" s="754"/>
      <c r="EE161" s="368"/>
      <c r="EF161" s="368"/>
      <c r="GO161" s="361"/>
      <c r="GP161" s="361"/>
      <c r="GQ161" s="361"/>
      <c r="GR161" s="361"/>
      <c r="GS161" s="361"/>
      <c r="GT161" s="361"/>
      <c r="GU161" s="361"/>
      <c r="GV161" s="361"/>
      <c r="GW161" s="361"/>
      <c r="GX161" s="361"/>
      <c r="GY161" s="361"/>
      <c r="GZ161" s="361"/>
      <c r="HA161" s="361"/>
      <c r="HB161" s="361"/>
      <c r="HC161" s="361"/>
      <c r="HD161" s="361"/>
      <c r="HE161" s="361"/>
      <c r="HF161" s="361"/>
      <c r="HG161" s="361"/>
      <c r="HH161" s="361"/>
      <c r="HI161" s="361"/>
      <c r="HJ161" s="361"/>
      <c r="HK161" s="361"/>
      <c r="HL161" s="361"/>
      <c r="HM161" s="361"/>
      <c r="HN161" s="361"/>
      <c r="HO161" s="361"/>
      <c r="HP161" s="361"/>
      <c r="HQ161" s="361"/>
      <c r="HR161" s="361"/>
      <c r="HS161" s="361"/>
      <c r="HT161" s="360"/>
    </row>
    <row r="162" spans="1:235" ht="15.6">
      <c r="A162" s="39">
        <v>4</v>
      </c>
      <c r="B162" s="369"/>
      <c r="C162" s="369" t="str">
        <f t="shared" si="1001"/>
        <v/>
      </c>
      <c r="D162" s="369"/>
      <c r="E162" s="369">
        <f t="shared" si="1001"/>
        <v>1900</v>
      </c>
      <c r="F162" s="369">
        <f t="shared" si="1001"/>
        <v>1898</v>
      </c>
      <c r="G162" s="369" t="str">
        <f t="shared" si="1001"/>
        <v/>
      </c>
      <c r="H162" s="369"/>
      <c r="I162" s="369">
        <f t="shared" si="1001"/>
        <v>1916</v>
      </c>
      <c r="J162" s="369"/>
      <c r="K162" s="369" t="str">
        <f t="shared" si="1001"/>
        <v/>
      </c>
      <c r="L162" s="369" t="str">
        <f t="shared" si="1001"/>
        <v/>
      </c>
      <c r="M162" s="369"/>
      <c r="N162" s="369"/>
      <c r="O162" s="369" t="str">
        <f t="shared" si="1002"/>
        <v/>
      </c>
      <c r="P162" s="369" t="str">
        <f t="shared" si="1002"/>
        <v/>
      </c>
      <c r="Q162" s="369"/>
      <c r="R162" s="369" t="str">
        <f t="shared" si="1002"/>
        <v/>
      </c>
      <c r="S162" s="369" t="str">
        <f t="shared" si="1002"/>
        <v/>
      </c>
      <c r="T162" s="369" t="str">
        <f t="shared" si="1002"/>
        <v/>
      </c>
      <c r="U162" s="369" t="str">
        <f t="shared" si="1002"/>
        <v/>
      </c>
      <c r="V162" s="369"/>
      <c r="W162" s="369"/>
      <c r="X162" s="369" t="str">
        <f t="shared" si="1002"/>
        <v/>
      </c>
      <c r="Y162" s="369" t="str">
        <f t="shared" si="1002"/>
        <v/>
      </c>
      <c r="Z162" s="369" t="str">
        <f t="shared" si="1002"/>
        <v/>
      </c>
      <c r="AA162" s="369" t="str">
        <f t="shared" si="1002"/>
        <v/>
      </c>
      <c r="AB162" s="369" t="str">
        <f t="shared" si="1002"/>
        <v/>
      </c>
      <c r="AC162" s="369"/>
      <c r="AD162" s="369"/>
      <c r="AE162" s="369" t="str">
        <f t="shared" si="1002"/>
        <v/>
      </c>
      <c r="AF162" s="887"/>
      <c r="AK162" s="370">
        <f>AG154</f>
        <v>20.2</v>
      </c>
      <c r="AL162" s="308" t="s">
        <v>20</v>
      </c>
      <c r="AM162" s="308"/>
      <c r="AN162" s="308"/>
      <c r="AO162" s="242"/>
      <c r="AP162" s="242"/>
      <c r="CX162" s="37">
        <v>1</v>
      </c>
      <c r="CY162" s="45">
        <f>BR156</f>
        <v>1964</v>
      </c>
      <c r="CZ162" s="355">
        <f>IF(ISERROR(CZ156), "", CZ156)</f>
        <v>1992</v>
      </c>
      <c r="DA162" s="45">
        <f>BT156</f>
        <v>1915</v>
      </c>
      <c r="DB162" s="355">
        <f t="shared" ref="DB162:DD166" si="1003">IF(ISERROR(DB156), "", DB156)</f>
        <v>2013</v>
      </c>
      <c r="DC162" s="355">
        <f t="shared" si="1003"/>
        <v>1993</v>
      </c>
      <c r="DD162" s="355">
        <f t="shared" si="1003"/>
        <v>1993</v>
      </c>
      <c r="DE162" s="45">
        <f>BX156</f>
        <v>2007</v>
      </c>
      <c r="DF162" s="355">
        <f>IF(ISERROR(DF156), "", DF156)</f>
        <v>1982</v>
      </c>
      <c r="DG162" s="45">
        <f>BZ156</f>
        <v>1982</v>
      </c>
      <c r="DH162" s="355">
        <f t="shared" ref="DH162:DI166" si="1004">IF(ISERROR(DH156), "", DH156)</f>
        <v>1921</v>
      </c>
      <c r="DI162" s="355">
        <f t="shared" si="1004"/>
        <v>1989</v>
      </c>
      <c r="DJ162" s="45">
        <f>CC156</f>
        <v>1940</v>
      </c>
      <c r="DK162" s="45">
        <f>CD156</f>
        <v>1957</v>
      </c>
      <c r="DL162" s="355">
        <f t="shared" ref="DL162:DM166" si="1005">IF(ISERROR(DL156), "", DL156)</f>
        <v>1943</v>
      </c>
      <c r="DM162" s="355">
        <f t="shared" si="1005"/>
        <v>1943</v>
      </c>
      <c r="DN162" s="45">
        <f>CG156</f>
        <v>1935</v>
      </c>
      <c r="DO162" s="355" t="str">
        <f t="shared" ref="DO162:DR166" si="1006">IF(ISERROR(DO156), "", DO156)</f>
        <v/>
      </c>
      <c r="DP162" s="355">
        <f t="shared" si="1006"/>
        <v>1983</v>
      </c>
      <c r="DQ162" s="355">
        <f t="shared" si="1006"/>
        <v>1988</v>
      </c>
      <c r="DR162" s="355">
        <f t="shared" si="1006"/>
        <v>1953</v>
      </c>
      <c r="DS162" s="45">
        <f>CL156</f>
        <v>1953</v>
      </c>
      <c r="DT162" s="58" t="str">
        <f t="shared" ref="DT162:DY166" si="1007">IF(ISERROR(DT156), "", DT156)</f>
        <v/>
      </c>
      <c r="DU162" s="58">
        <f t="shared" si="1007"/>
        <v>1986</v>
      </c>
      <c r="DV162" s="58" t="str">
        <f t="shared" si="1007"/>
        <v/>
      </c>
      <c r="DW162" s="58">
        <f t="shared" si="1007"/>
        <v>1992</v>
      </c>
      <c r="DX162" s="58" t="str">
        <f t="shared" si="1007"/>
        <v/>
      </c>
      <c r="DY162" s="58" t="str">
        <f t="shared" si="1007"/>
        <v/>
      </c>
      <c r="DZ162" s="45" t="str">
        <f>CS156</f>
        <v xml:space="preserve"> </v>
      </c>
      <c r="EA162" s="58" t="str">
        <f t="shared" ref="EA162:EB166" si="1008">IF(ISERROR(EA156), "", EA156)</f>
        <v/>
      </c>
      <c r="EB162" s="58" t="str">
        <f t="shared" si="1008"/>
        <v/>
      </c>
      <c r="EC162" s="754" t="s">
        <v>183</v>
      </c>
      <c r="GO162" s="361"/>
      <c r="GP162" s="361"/>
      <c r="GQ162" s="361"/>
      <c r="GR162" s="361"/>
      <c r="GS162" s="361"/>
      <c r="GT162" s="361"/>
      <c r="GU162" s="361"/>
      <c r="GV162" s="361"/>
      <c r="GW162" s="361"/>
      <c r="HA162" s="361"/>
      <c r="HB162" s="361"/>
      <c r="HC162" s="361"/>
      <c r="HD162" s="361"/>
      <c r="HE162" s="361"/>
      <c r="HF162" s="361"/>
      <c r="HG162" s="361"/>
      <c r="HH162" s="361"/>
      <c r="HI162" s="361"/>
      <c r="HJ162" s="361"/>
      <c r="HK162" s="361"/>
      <c r="HL162" s="361"/>
      <c r="HM162" s="361"/>
      <c r="HN162" s="361"/>
      <c r="HO162" s="361"/>
      <c r="HP162" s="361"/>
      <c r="HQ162" s="361"/>
      <c r="HR162" s="361"/>
      <c r="HS162" s="361"/>
      <c r="HT162" s="360"/>
    </row>
    <row r="163" spans="1:235" ht="16.2" thickBot="1">
      <c r="A163" s="39">
        <v>5</v>
      </c>
      <c r="B163" s="369"/>
      <c r="C163" s="369" t="str">
        <f t="shared" si="1001"/>
        <v/>
      </c>
      <c r="D163" s="369"/>
      <c r="E163" s="369">
        <f t="shared" si="1001"/>
        <v>1899</v>
      </c>
      <c r="F163" s="369" t="str">
        <f t="shared" si="1001"/>
        <v/>
      </c>
      <c r="G163" s="369" t="str">
        <f t="shared" si="1001"/>
        <v/>
      </c>
      <c r="H163" s="369"/>
      <c r="I163" s="369" t="str">
        <f t="shared" si="1001"/>
        <v/>
      </c>
      <c r="J163" s="369"/>
      <c r="K163" s="369" t="str">
        <f t="shared" si="1001"/>
        <v/>
      </c>
      <c r="L163" s="369" t="str">
        <f t="shared" si="1001"/>
        <v/>
      </c>
      <c r="M163" s="369"/>
      <c r="N163" s="369"/>
      <c r="O163" s="369" t="str">
        <f t="shared" si="1002"/>
        <v/>
      </c>
      <c r="P163" s="369" t="str">
        <f t="shared" si="1002"/>
        <v/>
      </c>
      <c r="Q163" s="369"/>
      <c r="R163" s="369" t="str">
        <f t="shared" si="1002"/>
        <v/>
      </c>
      <c r="S163" s="369" t="str">
        <f t="shared" si="1002"/>
        <v/>
      </c>
      <c r="T163" s="369" t="str">
        <f t="shared" si="1002"/>
        <v/>
      </c>
      <c r="U163" s="369" t="str">
        <f t="shared" si="1002"/>
        <v/>
      </c>
      <c r="V163" s="369"/>
      <c r="W163" s="369"/>
      <c r="X163" s="369" t="str">
        <f t="shared" si="1002"/>
        <v/>
      </c>
      <c r="Y163" s="369" t="str">
        <f t="shared" si="1002"/>
        <v/>
      </c>
      <c r="Z163" s="369" t="str">
        <f t="shared" si="1002"/>
        <v/>
      </c>
      <c r="AA163" s="369" t="str">
        <f t="shared" si="1002"/>
        <v/>
      </c>
      <c r="AB163" s="369" t="str">
        <f t="shared" si="1002"/>
        <v/>
      </c>
      <c r="AC163" s="369"/>
      <c r="AD163" s="369"/>
      <c r="AE163" s="369" t="str">
        <f t="shared" si="1002"/>
        <v/>
      </c>
      <c r="AF163" s="887"/>
      <c r="AK163" s="370">
        <f>SUM(B154:AE154)</f>
        <v>20.2</v>
      </c>
      <c r="AL163" s="308" t="s">
        <v>22</v>
      </c>
      <c r="AM163" s="308"/>
      <c r="AN163" s="308"/>
      <c r="AO163" s="242"/>
      <c r="AP163" s="242"/>
      <c r="BG163" s="1131"/>
      <c r="BH163" s="1131"/>
      <c r="CX163" s="37">
        <v>2</v>
      </c>
      <c r="CY163" s="45"/>
      <c r="CZ163" s="355">
        <f>IF(ISERROR(CZ157), "", CZ157)</f>
        <v>1990</v>
      </c>
      <c r="DA163" s="45"/>
      <c r="DB163" s="355">
        <f t="shared" si="1003"/>
        <v>1954</v>
      </c>
      <c r="DC163" s="355">
        <f t="shared" si="1003"/>
        <v>1987</v>
      </c>
      <c r="DD163" s="355">
        <f t="shared" si="1003"/>
        <v>1971</v>
      </c>
      <c r="DE163" s="45">
        <f>BX157</f>
        <v>1971</v>
      </c>
      <c r="DF163" s="355">
        <f>IF(ISERROR(DF157), "", DF157)</f>
        <v>1972</v>
      </c>
      <c r="DG163" s="45"/>
      <c r="DH163" s="355" t="str">
        <f t="shared" si="1004"/>
        <v/>
      </c>
      <c r="DI163" s="355" t="str">
        <f t="shared" si="1004"/>
        <v/>
      </c>
      <c r="DJ163" s="45">
        <f>CC157</f>
        <v>1918</v>
      </c>
      <c r="DK163" s="45"/>
      <c r="DL163" s="355">
        <f t="shared" si="1005"/>
        <v>1907</v>
      </c>
      <c r="DM163" s="355">
        <f t="shared" si="1005"/>
        <v>1928</v>
      </c>
      <c r="DN163" s="45"/>
      <c r="DO163" s="355" t="str">
        <f t="shared" si="1006"/>
        <v/>
      </c>
      <c r="DP163" s="355" t="str">
        <f t="shared" si="1006"/>
        <v/>
      </c>
      <c r="DQ163" s="355">
        <f t="shared" si="1006"/>
        <v>1983</v>
      </c>
      <c r="DR163" s="355" t="str">
        <f t="shared" si="1006"/>
        <v/>
      </c>
      <c r="DS163" s="45"/>
      <c r="DT163" s="58" t="str">
        <f t="shared" si="1007"/>
        <v/>
      </c>
      <c r="DU163" s="58" t="str">
        <f t="shared" si="1007"/>
        <v/>
      </c>
      <c r="DV163" s="58" t="str">
        <f t="shared" si="1007"/>
        <v/>
      </c>
      <c r="DW163" s="58" t="str">
        <f t="shared" si="1007"/>
        <v/>
      </c>
      <c r="DX163" s="58" t="str">
        <f t="shared" si="1007"/>
        <v/>
      </c>
      <c r="DY163" s="58" t="str">
        <f t="shared" si="1007"/>
        <v/>
      </c>
      <c r="DZ163" s="45"/>
      <c r="EA163" s="58" t="str">
        <f t="shared" si="1008"/>
        <v/>
      </c>
      <c r="EB163" s="58" t="str">
        <f t="shared" si="1008"/>
        <v/>
      </c>
      <c r="EC163" s="754" t="s">
        <v>184</v>
      </c>
      <c r="GO163" s="361"/>
      <c r="GP163" s="361"/>
      <c r="GQ163" s="361"/>
      <c r="GR163" s="361"/>
      <c r="GS163" s="361"/>
      <c r="GT163" s="361"/>
      <c r="GU163" s="361"/>
      <c r="GV163" s="361"/>
      <c r="GW163" s="361"/>
      <c r="HA163" s="361"/>
      <c r="HB163" s="361"/>
      <c r="HC163" s="361"/>
      <c r="HD163" s="361"/>
      <c r="HE163" s="361"/>
      <c r="HF163" s="361"/>
      <c r="HG163" s="361"/>
      <c r="HH163" s="361"/>
      <c r="HI163" s="361"/>
      <c r="HJ163" s="361"/>
      <c r="HK163" s="361"/>
      <c r="HL163" s="361"/>
      <c r="HM163" s="361"/>
      <c r="HN163" s="361"/>
      <c r="HO163" s="361"/>
      <c r="HP163" s="361"/>
      <c r="HQ163" s="361"/>
      <c r="HR163" s="361"/>
      <c r="HS163" s="361"/>
      <c r="HT163" s="360"/>
    </row>
    <row r="164" spans="1:235" ht="18" thickTop="1">
      <c r="A164" s="1042" t="s">
        <v>103</v>
      </c>
      <c r="B164" s="1043">
        <v>1</v>
      </c>
      <c r="C164" s="1043">
        <v>2</v>
      </c>
      <c r="D164" s="1043">
        <v>3</v>
      </c>
      <c r="E164" s="1043">
        <v>4</v>
      </c>
      <c r="F164" s="1043">
        <v>5</v>
      </c>
      <c r="G164" s="1043">
        <v>6</v>
      </c>
      <c r="H164" s="1043">
        <v>7</v>
      </c>
      <c r="I164" s="1043">
        <v>8</v>
      </c>
      <c r="J164" s="1043">
        <v>9</v>
      </c>
      <c r="K164" s="1043">
        <v>10</v>
      </c>
      <c r="L164" s="1043">
        <v>11</v>
      </c>
      <c r="M164" s="1043">
        <v>12</v>
      </c>
      <c r="N164" s="1043">
        <v>13</v>
      </c>
      <c r="O164" s="1043">
        <v>14</v>
      </c>
      <c r="P164" s="1043">
        <v>15</v>
      </c>
      <c r="Q164" s="1043">
        <v>16</v>
      </c>
      <c r="R164" s="1043">
        <v>17</v>
      </c>
      <c r="S164" s="1043">
        <v>18</v>
      </c>
      <c r="T164" s="1043">
        <v>19</v>
      </c>
      <c r="U164" s="1043">
        <v>20</v>
      </c>
      <c r="V164" s="1043">
        <v>21</v>
      </c>
      <c r="W164" s="1043">
        <v>22</v>
      </c>
      <c r="X164" s="1043">
        <v>23</v>
      </c>
      <c r="Y164" s="1043">
        <v>24</v>
      </c>
      <c r="Z164" s="1043">
        <v>25</v>
      </c>
      <c r="AA164" s="1043">
        <v>26</v>
      </c>
      <c r="AB164" s="1043">
        <v>27</v>
      </c>
      <c r="AC164" s="1043">
        <v>28</v>
      </c>
      <c r="AD164" s="1043">
        <v>29</v>
      </c>
      <c r="AE164" s="1054">
        <v>30</v>
      </c>
      <c r="AF164" s="871"/>
      <c r="AK164" s="27"/>
      <c r="AL164" s="308"/>
      <c r="AM164" s="308"/>
      <c r="AN164" s="308"/>
      <c r="AO164" s="242"/>
      <c r="AP164" s="242"/>
      <c r="AS164" s="58"/>
      <c r="AT164" s="156"/>
      <c r="AU164" s="58"/>
      <c r="AV164" s="58"/>
      <c r="AW164" s="156"/>
      <c r="AX164" s="58"/>
      <c r="AY164" s="58"/>
      <c r="AZ164" s="156"/>
      <c r="CX164" s="37">
        <v>3</v>
      </c>
      <c r="CY164" s="45"/>
      <c r="CZ164" s="355">
        <f>IF(ISERROR(CZ158), "", CZ158)</f>
        <v>1901</v>
      </c>
      <c r="DA164" s="45"/>
      <c r="DB164" s="355">
        <f t="shared" si="1003"/>
        <v>1944</v>
      </c>
      <c r="DC164" s="355">
        <f t="shared" si="1003"/>
        <v>1944</v>
      </c>
      <c r="DD164" s="355" t="str">
        <f t="shared" si="1003"/>
        <v/>
      </c>
      <c r="DE164" s="45">
        <f>BX158</f>
        <v>1990</v>
      </c>
      <c r="DF164" s="355">
        <f>IF(ISERROR(DF158), "", DF158)</f>
        <v>1956</v>
      </c>
      <c r="DG164" s="45"/>
      <c r="DH164" s="355" t="str">
        <f t="shared" si="1004"/>
        <v/>
      </c>
      <c r="DI164" s="355" t="str">
        <f t="shared" si="1004"/>
        <v/>
      </c>
      <c r="DJ164" s="45"/>
      <c r="DK164" s="45"/>
      <c r="DL164" s="355" t="str">
        <f t="shared" si="1005"/>
        <v/>
      </c>
      <c r="DM164" s="355" t="str">
        <f t="shared" si="1005"/>
        <v/>
      </c>
      <c r="DN164" s="45"/>
      <c r="DO164" s="355" t="str">
        <f t="shared" si="1006"/>
        <v/>
      </c>
      <c r="DP164" s="355" t="str">
        <f t="shared" si="1006"/>
        <v/>
      </c>
      <c r="DQ164" s="355" t="str">
        <f t="shared" si="1006"/>
        <v/>
      </c>
      <c r="DR164" s="355" t="str">
        <f t="shared" si="1006"/>
        <v/>
      </c>
      <c r="DS164" s="45"/>
      <c r="DT164" s="58" t="str">
        <f t="shared" si="1007"/>
        <v/>
      </c>
      <c r="DU164" s="58" t="str">
        <f t="shared" si="1007"/>
        <v/>
      </c>
      <c r="DV164" s="58" t="str">
        <f t="shared" si="1007"/>
        <v/>
      </c>
      <c r="DW164" s="58" t="str">
        <f t="shared" si="1007"/>
        <v/>
      </c>
      <c r="DX164" s="58" t="str">
        <f t="shared" si="1007"/>
        <v/>
      </c>
      <c r="DY164" s="58" t="str">
        <f t="shared" si="1007"/>
        <v/>
      </c>
      <c r="DZ164" s="45"/>
      <c r="EA164" s="58" t="str">
        <f t="shared" si="1008"/>
        <v/>
      </c>
      <c r="EB164" s="58" t="str">
        <f t="shared" si="1008"/>
        <v/>
      </c>
      <c r="EC164" s="754" t="s">
        <v>185</v>
      </c>
      <c r="GO164" s="361"/>
      <c r="GP164" s="361"/>
      <c r="HA164" s="361"/>
      <c r="HB164" s="361"/>
      <c r="HC164" s="361"/>
      <c r="HD164" s="361"/>
      <c r="HE164" s="361"/>
      <c r="HF164" s="361"/>
      <c r="HG164" s="361"/>
      <c r="HH164" s="361"/>
      <c r="HI164" s="361"/>
      <c r="HJ164" s="361"/>
      <c r="HK164" s="361"/>
      <c r="HL164" s="361"/>
      <c r="HM164" s="361"/>
      <c r="HN164" s="361"/>
      <c r="HO164" s="361"/>
      <c r="HP164" s="361"/>
      <c r="HQ164" s="361"/>
      <c r="HR164" s="361"/>
      <c r="HS164" s="361"/>
      <c r="HT164" s="361"/>
      <c r="HU164" s="361"/>
      <c r="HV164" s="361"/>
      <c r="HW164" s="361"/>
    </row>
    <row r="165" spans="1:235" ht="15.6">
      <c r="A165" s="1044">
        <v>2016</v>
      </c>
      <c r="B165" s="1045" t="str">
        <f>IF(OR(B139=0,B139&gt;B$157), "", $A139)</f>
        <v/>
      </c>
      <c r="C165" s="1045" t="str">
        <f t="shared" ref="C165:AE165" si="1009">IF(OR(C139=0,C139&gt;C$157), "", $A139)</f>
        <v/>
      </c>
      <c r="D165" s="1045" t="str">
        <f t="shared" si="1009"/>
        <v/>
      </c>
      <c r="E165" s="1045" t="str">
        <f t="shared" si="1009"/>
        <v/>
      </c>
      <c r="F165" s="1045" t="str">
        <f t="shared" si="1009"/>
        <v/>
      </c>
      <c r="G165" s="1045" t="str">
        <f t="shared" si="1009"/>
        <v/>
      </c>
      <c r="H165" s="1045" t="str">
        <f t="shared" si="1009"/>
        <v/>
      </c>
      <c r="I165" s="1045" t="str">
        <f t="shared" si="1009"/>
        <v/>
      </c>
      <c r="J165" s="1045" t="str">
        <f t="shared" si="1009"/>
        <v/>
      </c>
      <c r="K165" s="1045" t="str">
        <f t="shared" si="1009"/>
        <v/>
      </c>
      <c r="L165" s="1045" t="str">
        <f t="shared" si="1009"/>
        <v/>
      </c>
      <c r="M165" s="1045" t="str">
        <f t="shared" si="1009"/>
        <v/>
      </c>
      <c r="N165" s="1045" t="str">
        <f t="shared" si="1009"/>
        <v/>
      </c>
      <c r="O165" s="1045" t="str">
        <f t="shared" si="1009"/>
        <v/>
      </c>
      <c r="P165" s="1045" t="str">
        <f t="shared" si="1009"/>
        <v/>
      </c>
      <c r="Q165" s="1045" t="str">
        <f t="shared" si="1009"/>
        <v/>
      </c>
      <c r="R165" s="1045" t="str">
        <f t="shared" si="1009"/>
        <v/>
      </c>
      <c r="S165" s="1045" t="str">
        <f t="shared" si="1009"/>
        <v/>
      </c>
      <c r="T165" s="1045" t="str">
        <f t="shared" si="1009"/>
        <v/>
      </c>
      <c r="U165" s="1045" t="str">
        <f t="shared" si="1009"/>
        <v/>
      </c>
      <c r="V165" s="1045" t="str">
        <f t="shared" si="1009"/>
        <v/>
      </c>
      <c r="W165" s="1045" t="str">
        <f t="shared" si="1009"/>
        <v/>
      </c>
      <c r="X165" s="1045" t="str">
        <f t="shared" si="1009"/>
        <v/>
      </c>
      <c r="Y165" s="1045" t="str">
        <f t="shared" si="1009"/>
        <v/>
      </c>
      <c r="Z165" s="1045" t="str">
        <f t="shared" si="1009"/>
        <v/>
      </c>
      <c r="AA165" s="1045" t="str">
        <f t="shared" si="1009"/>
        <v/>
      </c>
      <c r="AB165" s="1045" t="str">
        <f t="shared" si="1009"/>
        <v/>
      </c>
      <c r="AC165" s="1045" t="str">
        <f t="shared" si="1009"/>
        <v/>
      </c>
      <c r="AD165" s="1045" t="str">
        <f t="shared" si="1009"/>
        <v/>
      </c>
      <c r="AE165" s="1045" t="str">
        <f t="shared" si="1009"/>
        <v/>
      </c>
      <c r="AF165" s="868"/>
      <c r="AK165" s="798">
        <f>AG154/AG155</f>
        <v>0.21720430107526881</v>
      </c>
      <c r="AL165" s="799" t="s">
        <v>127</v>
      </c>
      <c r="AM165" s="308"/>
      <c r="AN165" s="308"/>
      <c r="AO165" s="242"/>
      <c r="AP165" s="242"/>
      <c r="AS165" s="58"/>
      <c r="AT165" s="156"/>
      <c r="AU165" s="58"/>
      <c r="AV165" s="58"/>
      <c r="AW165" s="156"/>
      <c r="AX165" s="58"/>
      <c r="AY165" s="58"/>
      <c r="AZ165" s="156"/>
      <c r="CX165" s="37">
        <v>4</v>
      </c>
      <c r="CY165" s="45"/>
      <c r="CZ165" s="355" t="str">
        <f>IF(ISERROR(CZ159), "", CZ159)</f>
        <v/>
      </c>
      <c r="DA165" s="45"/>
      <c r="DB165" s="355">
        <f t="shared" si="1003"/>
        <v>1900</v>
      </c>
      <c r="DC165" s="355">
        <f t="shared" si="1003"/>
        <v>1898</v>
      </c>
      <c r="DD165" s="355" t="str">
        <f t="shared" si="1003"/>
        <v/>
      </c>
      <c r="DE165" s="45"/>
      <c r="DF165" s="355">
        <f>IF(ISERROR(DF159), "", DF159)</f>
        <v>1916</v>
      </c>
      <c r="DG165" s="45"/>
      <c r="DH165" s="355" t="str">
        <f t="shared" si="1004"/>
        <v/>
      </c>
      <c r="DI165" s="355" t="str">
        <f t="shared" si="1004"/>
        <v/>
      </c>
      <c r="DJ165" s="45"/>
      <c r="DK165" s="45"/>
      <c r="DL165" s="355" t="str">
        <f t="shared" si="1005"/>
        <v/>
      </c>
      <c r="DM165" s="355" t="str">
        <f t="shared" si="1005"/>
        <v/>
      </c>
      <c r="DN165" s="45"/>
      <c r="DO165" s="355" t="str">
        <f t="shared" si="1006"/>
        <v/>
      </c>
      <c r="DP165" s="355" t="str">
        <f t="shared" si="1006"/>
        <v/>
      </c>
      <c r="DQ165" s="355" t="str">
        <f t="shared" si="1006"/>
        <v/>
      </c>
      <c r="DR165" s="355" t="str">
        <f t="shared" si="1006"/>
        <v/>
      </c>
      <c r="DS165" s="45"/>
      <c r="DT165" s="58" t="str">
        <f t="shared" si="1007"/>
        <v/>
      </c>
      <c r="DU165" s="58" t="str">
        <f t="shared" si="1007"/>
        <v/>
      </c>
      <c r="DV165" s="58" t="str">
        <f t="shared" si="1007"/>
        <v/>
      </c>
      <c r="DW165" s="58" t="str">
        <f t="shared" si="1007"/>
        <v/>
      </c>
      <c r="DX165" s="58" t="str">
        <f t="shared" si="1007"/>
        <v/>
      </c>
      <c r="DY165" s="58" t="str">
        <f t="shared" si="1007"/>
        <v/>
      </c>
      <c r="DZ165" s="45"/>
      <c r="EA165" s="58" t="str">
        <f t="shared" si="1008"/>
        <v/>
      </c>
      <c r="EB165" s="58" t="str">
        <f t="shared" si="1008"/>
        <v/>
      </c>
      <c r="EC165" s="754" t="s">
        <v>186</v>
      </c>
      <c r="GO165" s="361"/>
      <c r="GP165" s="361"/>
      <c r="HA165" s="361"/>
      <c r="HB165" s="361"/>
      <c r="HC165" s="361"/>
      <c r="HD165" s="361"/>
      <c r="HE165" s="361"/>
      <c r="HF165" s="361"/>
      <c r="HG165" s="361"/>
      <c r="HH165" s="361"/>
      <c r="HI165" s="361"/>
      <c r="HJ165" s="361"/>
      <c r="HK165" s="361"/>
      <c r="HL165" s="361"/>
      <c r="HM165" s="361"/>
      <c r="HN165" s="361"/>
      <c r="HO165" s="361"/>
      <c r="HP165" s="361"/>
      <c r="HQ165" s="361"/>
      <c r="HR165" s="361"/>
      <c r="HS165" s="361"/>
      <c r="HT165" s="361"/>
      <c r="HU165" s="361"/>
      <c r="HV165" s="361"/>
      <c r="HW165" s="361"/>
    </row>
    <row r="166" spans="1:235" ht="15.6">
      <c r="A166" s="1044">
        <v>2017</v>
      </c>
      <c r="B166" s="1045" t="str">
        <f t="shared" ref="B166:AE166" si="1010">IF(OR(B140=0,B140&gt;B$157), "", $A140)</f>
        <v/>
      </c>
      <c r="C166" s="1045" t="str">
        <f t="shared" si="1010"/>
        <v/>
      </c>
      <c r="D166" s="1045" t="str">
        <f t="shared" si="1010"/>
        <v/>
      </c>
      <c r="E166" s="1045" t="str">
        <f t="shared" si="1010"/>
        <v/>
      </c>
      <c r="F166" s="1045" t="str">
        <f t="shared" si="1010"/>
        <v/>
      </c>
      <c r="G166" s="1045" t="str">
        <f t="shared" si="1010"/>
        <v/>
      </c>
      <c r="H166" s="1045" t="str">
        <f t="shared" si="1010"/>
        <v/>
      </c>
      <c r="I166" s="1045" t="str">
        <f t="shared" si="1010"/>
        <v/>
      </c>
      <c r="J166" s="1045" t="str">
        <f t="shared" si="1010"/>
        <v/>
      </c>
      <c r="K166" s="1045" t="str">
        <f t="shared" si="1010"/>
        <v/>
      </c>
      <c r="L166" s="1045" t="str">
        <f t="shared" si="1010"/>
        <v/>
      </c>
      <c r="M166" s="1045" t="str">
        <f t="shared" si="1010"/>
        <v/>
      </c>
      <c r="N166" s="1045" t="str">
        <f t="shared" si="1010"/>
        <v/>
      </c>
      <c r="O166" s="1045" t="str">
        <f t="shared" si="1010"/>
        <v/>
      </c>
      <c r="P166" s="1045" t="str">
        <f t="shared" si="1010"/>
        <v/>
      </c>
      <c r="Q166" s="1045" t="str">
        <f t="shared" si="1010"/>
        <v/>
      </c>
      <c r="R166" s="1045" t="str">
        <f t="shared" si="1010"/>
        <v/>
      </c>
      <c r="S166" s="1045" t="str">
        <f t="shared" si="1010"/>
        <v/>
      </c>
      <c r="T166" s="1045" t="str">
        <f t="shared" si="1010"/>
        <v/>
      </c>
      <c r="U166" s="1045" t="str">
        <f t="shared" si="1010"/>
        <v/>
      </c>
      <c r="V166" s="1045" t="str">
        <f t="shared" si="1010"/>
        <v/>
      </c>
      <c r="W166" s="1045" t="str">
        <f t="shared" si="1010"/>
        <v/>
      </c>
      <c r="X166" s="1045" t="str">
        <f t="shared" si="1010"/>
        <v/>
      </c>
      <c r="Y166" s="1045" t="str">
        <f t="shared" si="1010"/>
        <v/>
      </c>
      <c r="Z166" s="1045" t="str">
        <f t="shared" si="1010"/>
        <v/>
      </c>
      <c r="AA166" s="1045" t="str">
        <f t="shared" si="1010"/>
        <v/>
      </c>
      <c r="AB166" s="1045" t="str">
        <f t="shared" si="1010"/>
        <v/>
      </c>
      <c r="AC166" s="1045" t="str">
        <f t="shared" si="1010"/>
        <v/>
      </c>
      <c r="AD166" s="1045" t="str">
        <f t="shared" si="1010"/>
        <v/>
      </c>
      <c r="AE166" s="1045" t="str">
        <f t="shared" si="1010"/>
        <v/>
      </c>
      <c r="AK166" s="800">
        <v>0.1</v>
      </c>
      <c r="AL166" s="799" t="s">
        <v>105</v>
      </c>
      <c r="AM166" s="318"/>
      <c r="AN166" s="308"/>
      <c r="AO166" s="242"/>
      <c r="AP166" s="242"/>
      <c r="AS166" s="58"/>
      <c r="AT166" s="156"/>
      <c r="AU166" s="58"/>
      <c r="AV166" s="58"/>
      <c r="AW166" s="156"/>
      <c r="AX166" s="58"/>
      <c r="AY166" s="58"/>
      <c r="AZ166" s="156"/>
      <c r="CX166" s="37">
        <v>5</v>
      </c>
      <c r="CY166" s="45"/>
      <c r="CZ166" s="355" t="str">
        <f>IF(ISERROR(CZ160), "", CZ160)</f>
        <v/>
      </c>
      <c r="DA166" s="45"/>
      <c r="DB166" s="355">
        <f t="shared" si="1003"/>
        <v>1899</v>
      </c>
      <c r="DC166" s="355" t="str">
        <f t="shared" si="1003"/>
        <v/>
      </c>
      <c r="DD166" s="355" t="str">
        <f t="shared" si="1003"/>
        <v/>
      </c>
      <c r="DE166" s="45"/>
      <c r="DF166" s="355" t="str">
        <f>IF(ISERROR(DF160), "", DF160)</f>
        <v/>
      </c>
      <c r="DG166" s="45"/>
      <c r="DH166" s="355" t="str">
        <f t="shared" si="1004"/>
        <v/>
      </c>
      <c r="DI166" s="355" t="str">
        <f t="shared" si="1004"/>
        <v/>
      </c>
      <c r="DJ166" s="45"/>
      <c r="DK166" s="45"/>
      <c r="DL166" s="355" t="str">
        <f t="shared" si="1005"/>
        <v/>
      </c>
      <c r="DM166" s="355" t="str">
        <f t="shared" si="1005"/>
        <v/>
      </c>
      <c r="DN166" s="45"/>
      <c r="DO166" s="355" t="str">
        <f t="shared" si="1006"/>
        <v/>
      </c>
      <c r="DP166" s="355" t="str">
        <f t="shared" si="1006"/>
        <v/>
      </c>
      <c r="DQ166" s="355" t="str">
        <f t="shared" si="1006"/>
        <v/>
      </c>
      <c r="DR166" s="355" t="str">
        <f t="shared" si="1006"/>
        <v/>
      </c>
      <c r="DS166" s="45"/>
      <c r="DT166" s="58" t="str">
        <f t="shared" si="1007"/>
        <v/>
      </c>
      <c r="DU166" s="58" t="str">
        <f t="shared" si="1007"/>
        <v/>
      </c>
      <c r="DV166" s="58" t="str">
        <f t="shared" si="1007"/>
        <v/>
      </c>
      <c r="DW166" s="58" t="str">
        <f t="shared" si="1007"/>
        <v/>
      </c>
      <c r="DX166" s="58" t="str">
        <f t="shared" si="1007"/>
        <v/>
      </c>
      <c r="DY166" s="58" t="str">
        <f t="shared" si="1007"/>
        <v/>
      </c>
      <c r="DZ166" s="45"/>
      <c r="EA166" s="58" t="str">
        <f t="shared" si="1008"/>
        <v/>
      </c>
      <c r="EB166" s="58" t="str">
        <f t="shared" si="1008"/>
        <v/>
      </c>
      <c r="EC166" s="754" t="s">
        <v>128</v>
      </c>
      <c r="HK166" s="361"/>
      <c r="HL166" s="361"/>
      <c r="HM166" s="361"/>
      <c r="HN166" s="361"/>
      <c r="HO166" s="361"/>
      <c r="HP166" s="361"/>
      <c r="HQ166" s="361"/>
      <c r="HR166" s="361"/>
      <c r="HS166" s="361"/>
      <c r="HT166" s="361"/>
      <c r="HU166" s="361"/>
      <c r="HV166" s="361"/>
      <c r="HW166" s="361"/>
      <c r="HX166" s="361"/>
      <c r="HY166" s="361"/>
      <c r="HZ166" s="361"/>
      <c r="IA166" s="361"/>
    </row>
    <row r="167" spans="1:235" ht="15.6">
      <c r="A167" s="1044">
        <v>2018</v>
      </c>
      <c r="B167" s="1045" t="str">
        <f t="shared" ref="B167:AE167" si="1011">IF(OR(B141=0,B141&gt;B$157), "", $A141)</f>
        <v/>
      </c>
      <c r="C167" s="1045" t="str">
        <f t="shared" si="1011"/>
        <v/>
      </c>
      <c r="D167" s="1045" t="str">
        <f t="shared" si="1011"/>
        <v/>
      </c>
      <c r="E167" s="1045" t="str">
        <f t="shared" si="1011"/>
        <v/>
      </c>
      <c r="F167" s="1045" t="str">
        <f t="shared" si="1011"/>
        <v/>
      </c>
      <c r="G167" s="1045" t="str">
        <f t="shared" si="1011"/>
        <v/>
      </c>
      <c r="H167" s="1045" t="str">
        <f t="shared" si="1011"/>
        <v/>
      </c>
      <c r="I167" s="1045" t="str">
        <f t="shared" si="1011"/>
        <v/>
      </c>
      <c r="J167" s="1045" t="str">
        <f t="shared" si="1011"/>
        <v/>
      </c>
      <c r="K167" s="1045" t="str">
        <f t="shared" si="1011"/>
        <v/>
      </c>
      <c r="L167" s="1045" t="str">
        <f t="shared" si="1011"/>
        <v/>
      </c>
      <c r="M167" s="1045" t="str">
        <f t="shared" si="1011"/>
        <v/>
      </c>
      <c r="N167" s="1045" t="str">
        <f t="shared" si="1011"/>
        <v/>
      </c>
      <c r="O167" s="1045" t="str">
        <f t="shared" si="1011"/>
        <v/>
      </c>
      <c r="P167" s="1045" t="str">
        <f t="shared" si="1011"/>
        <v/>
      </c>
      <c r="Q167" s="1045" t="str">
        <f t="shared" si="1011"/>
        <v/>
      </c>
      <c r="R167" s="1045" t="str">
        <f t="shared" si="1011"/>
        <v/>
      </c>
      <c r="S167" s="1045" t="str">
        <f t="shared" si="1011"/>
        <v/>
      </c>
      <c r="T167" s="1045" t="str">
        <f t="shared" si="1011"/>
        <v/>
      </c>
      <c r="U167" s="1045" t="str">
        <f t="shared" si="1011"/>
        <v/>
      </c>
      <c r="V167" s="1045" t="str">
        <f t="shared" si="1011"/>
        <v/>
      </c>
      <c r="W167" s="1045" t="str">
        <f t="shared" si="1011"/>
        <v/>
      </c>
      <c r="X167" s="1045" t="str">
        <f t="shared" si="1011"/>
        <v/>
      </c>
      <c r="Y167" s="1045" t="str">
        <f t="shared" si="1011"/>
        <v/>
      </c>
      <c r="Z167" s="1045" t="str">
        <f t="shared" si="1011"/>
        <v/>
      </c>
      <c r="AA167" s="1045" t="str">
        <f t="shared" si="1011"/>
        <v/>
      </c>
      <c r="AB167" s="1045" t="str">
        <f t="shared" si="1011"/>
        <v/>
      </c>
      <c r="AC167" s="1045" t="str">
        <f t="shared" si="1011"/>
        <v/>
      </c>
      <c r="AD167" s="1045" t="str">
        <f t="shared" si="1011"/>
        <v/>
      </c>
      <c r="AE167" s="1045" t="str">
        <f t="shared" si="1011"/>
        <v/>
      </c>
      <c r="AK167" s="800"/>
      <c r="AL167" s="799"/>
      <c r="AM167" s="318"/>
      <c r="AN167" s="308"/>
      <c r="AO167" s="242"/>
      <c r="AP167" s="242"/>
      <c r="AS167" s="58"/>
      <c r="AT167" s="156"/>
      <c r="AU167" s="58"/>
      <c r="AV167" s="58"/>
      <c r="AW167" s="156"/>
      <c r="AX167" s="58"/>
      <c r="AY167" s="58"/>
      <c r="AZ167" s="156"/>
      <c r="CX167" s="37"/>
      <c r="CY167" s="355"/>
      <c r="CZ167" s="355"/>
      <c r="DA167" s="355"/>
      <c r="DB167" s="355"/>
      <c r="DC167" s="355"/>
      <c r="DD167" s="355"/>
      <c r="DE167" s="355"/>
      <c r="DF167" s="355"/>
      <c r="DG167" s="355"/>
      <c r="DH167" s="355"/>
      <c r="DI167" s="355"/>
      <c r="DJ167" s="355"/>
      <c r="DK167" s="355"/>
      <c r="DL167" s="355"/>
      <c r="DM167" s="355"/>
      <c r="DN167" s="355"/>
      <c r="DO167" s="355"/>
      <c r="DP167" s="355"/>
      <c r="DQ167" s="355"/>
      <c r="DR167" s="355"/>
      <c r="DS167" s="355"/>
      <c r="DT167" s="355"/>
      <c r="DU167" s="355"/>
      <c r="DV167" s="355"/>
      <c r="DW167" s="355"/>
      <c r="DX167" s="355"/>
      <c r="DY167" s="355"/>
      <c r="DZ167" s="355"/>
      <c r="EA167" s="355"/>
      <c r="EB167" s="355"/>
      <c r="EC167" s="754"/>
      <c r="HK167" s="361"/>
      <c r="HL167" s="361"/>
      <c r="HM167" s="361"/>
      <c r="HN167" s="361"/>
      <c r="HO167" s="361"/>
      <c r="HP167" s="361"/>
      <c r="HQ167" s="361"/>
      <c r="HR167" s="361"/>
      <c r="HS167" s="361"/>
      <c r="HT167" s="361"/>
      <c r="HU167" s="361"/>
      <c r="HV167" s="361"/>
      <c r="HW167" s="361"/>
      <c r="HX167" s="361"/>
      <c r="HY167" s="361"/>
      <c r="HZ167" s="361"/>
      <c r="IA167" s="361"/>
    </row>
    <row r="168" spans="1:235" ht="15.6">
      <c r="A168" s="1044">
        <v>2019</v>
      </c>
      <c r="B168" s="1045" t="str">
        <f t="shared" ref="B168:AE168" si="1012">IF(OR(B142=0,B142&gt;B$157), "", $A142)</f>
        <v/>
      </c>
      <c r="C168" s="1045" t="str">
        <f t="shared" si="1012"/>
        <v/>
      </c>
      <c r="D168" s="1045" t="str">
        <f t="shared" si="1012"/>
        <v/>
      </c>
      <c r="E168" s="1045" t="str">
        <f t="shared" si="1012"/>
        <v/>
      </c>
      <c r="F168" s="1045" t="str">
        <f t="shared" si="1012"/>
        <v/>
      </c>
      <c r="G168" s="1045" t="str">
        <f t="shared" si="1012"/>
        <v/>
      </c>
      <c r="H168" s="1045" t="str">
        <f t="shared" si="1012"/>
        <v/>
      </c>
      <c r="I168" s="1045" t="str">
        <f t="shared" si="1012"/>
        <v/>
      </c>
      <c r="J168" s="1045" t="str">
        <f t="shared" si="1012"/>
        <v/>
      </c>
      <c r="K168" s="1045" t="str">
        <f t="shared" si="1012"/>
        <v/>
      </c>
      <c r="L168" s="1045" t="str">
        <f t="shared" si="1012"/>
        <v/>
      </c>
      <c r="M168" s="1045" t="str">
        <f t="shared" si="1012"/>
        <v/>
      </c>
      <c r="N168" s="1045" t="str">
        <f t="shared" si="1012"/>
        <v/>
      </c>
      <c r="O168" s="1045" t="str">
        <f t="shared" si="1012"/>
        <v/>
      </c>
      <c r="P168" s="1045" t="str">
        <f t="shared" si="1012"/>
        <v/>
      </c>
      <c r="Q168" s="1045" t="str">
        <f t="shared" si="1012"/>
        <v/>
      </c>
      <c r="R168" s="1045" t="str">
        <f t="shared" si="1012"/>
        <v/>
      </c>
      <c r="S168" s="1045" t="str">
        <f t="shared" si="1012"/>
        <v/>
      </c>
      <c r="T168" s="1045" t="str">
        <f t="shared" si="1012"/>
        <v/>
      </c>
      <c r="U168" s="1045" t="str">
        <f t="shared" si="1012"/>
        <v/>
      </c>
      <c r="V168" s="1045" t="str">
        <f t="shared" si="1012"/>
        <v/>
      </c>
      <c r="W168" s="1045" t="str">
        <f t="shared" si="1012"/>
        <v/>
      </c>
      <c r="X168" s="1045" t="str">
        <f t="shared" si="1012"/>
        <v/>
      </c>
      <c r="Y168" s="1045" t="str">
        <f t="shared" si="1012"/>
        <v/>
      </c>
      <c r="Z168" s="1045" t="str">
        <f t="shared" si="1012"/>
        <v/>
      </c>
      <c r="AA168" s="1045" t="str">
        <f t="shared" si="1012"/>
        <v/>
      </c>
      <c r="AB168" s="1045" t="str">
        <f t="shared" si="1012"/>
        <v/>
      </c>
      <c r="AC168" s="1045" t="str">
        <f t="shared" si="1012"/>
        <v/>
      </c>
      <c r="AD168" s="1045" t="str">
        <f t="shared" si="1012"/>
        <v/>
      </c>
      <c r="AE168" s="1045" t="str">
        <f t="shared" si="1012"/>
        <v/>
      </c>
      <c r="AK168" s="27"/>
      <c r="AL168" s="308"/>
      <c r="AM168" s="318"/>
      <c r="AN168" s="308" t="s">
        <v>26</v>
      </c>
      <c r="AO168" s="242"/>
      <c r="AP168" s="242"/>
      <c r="AS168" s="58"/>
      <c r="AT168" s="156"/>
      <c r="AU168" s="58"/>
      <c r="AV168" s="58"/>
      <c r="AW168" s="156"/>
      <c r="AX168" s="58"/>
      <c r="AY168" s="58"/>
      <c r="AZ168" s="156"/>
      <c r="CX168" s="38"/>
      <c r="CY168" s="1123" t="s">
        <v>130</v>
      </c>
      <c r="CZ168" s="1124"/>
      <c r="DA168" s="1124"/>
      <c r="DB168" s="1124"/>
      <c r="DC168" s="1124"/>
      <c r="DD168" s="1124"/>
      <c r="DE168" s="1124"/>
      <c r="DF168" s="1124"/>
      <c r="DG168" s="1124"/>
      <c r="DH168" s="1124"/>
      <c r="DI168" s="1124"/>
      <c r="DJ168" s="1124"/>
      <c r="DK168" s="1124"/>
      <c r="DL168" s="1124"/>
      <c r="DM168" s="1124"/>
      <c r="DN168" s="1124"/>
      <c r="DO168" s="1124"/>
      <c r="DP168" s="1124"/>
      <c r="DQ168" s="1124"/>
      <c r="DR168" s="1124"/>
      <c r="DS168" s="1124"/>
      <c r="DT168" s="1124"/>
      <c r="DU168" s="1124"/>
      <c r="DV168" s="1124"/>
      <c r="DW168" s="1124"/>
      <c r="DX168" s="1124"/>
      <c r="DY168" s="1124"/>
      <c r="DZ168" s="1124"/>
      <c r="EA168" s="1124"/>
      <c r="EB168" s="1124"/>
      <c r="EC168" s="754"/>
      <c r="HX168" s="361"/>
      <c r="HY168" s="361"/>
      <c r="HZ168" s="361"/>
      <c r="IA168" s="361"/>
    </row>
    <row r="169" spans="1:235" ht="15.75" customHeight="1">
      <c r="A169" s="1044">
        <v>2020</v>
      </c>
      <c r="B169" s="1045" t="str">
        <f t="shared" ref="B169:AE169" si="1013">IF(OR(B143=0,B143&gt;B$157), "", $A143)</f>
        <v/>
      </c>
      <c r="C169" s="1045" t="str">
        <f t="shared" si="1013"/>
        <v/>
      </c>
      <c r="D169" s="1045" t="str">
        <f t="shared" si="1013"/>
        <v/>
      </c>
      <c r="E169" s="1045" t="str">
        <f t="shared" si="1013"/>
        <v/>
      </c>
      <c r="F169" s="1045" t="str">
        <f t="shared" si="1013"/>
        <v/>
      </c>
      <c r="G169" s="1045" t="str">
        <f t="shared" si="1013"/>
        <v/>
      </c>
      <c r="H169" s="1045" t="str">
        <f t="shared" si="1013"/>
        <v/>
      </c>
      <c r="I169" s="1045" t="str">
        <f t="shared" si="1013"/>
        <v/>
      </c>
      <c r="J169" s="1045" t="str">
        <f t="shared" si="1013"/>
        <v/>
      </c>
      <c r="K169" s="1045" t="str">
        <f t="shared" si="1013"/>
        <v/>
      </c>
      <c r="L169" s="1045" t="str">
        <f t="shared" si="1013"/>
        <v/>
      </c>
      <c r="M169" s="1045" t="str">
        <f t="shared" si="1013"/>
        <v/>
      </c>
      <c r="N169" s="1045" t="str">
        <f t="shared" si="1013"/>
        <v/>
      </c>
      <c r="O169" s="1045" t="str">
        <f t="shared" si="1013"/>
        <v/>
      </c>
      <c r="P169" s="1045" t="str">
        <f t="shared" si="1013"/>
        <v/>
      </c>
      <c r="Q169" s="1045" t="str">
        <f t="shared" si="1013"/>
        <v/>
      </c>
      <c r="R169" s="1045" t="str">
        <f t="shared" si="1013"/>
        <v/>
      </c>
      <c r="S169" s="1045" t="str">
        <f t="shared" si="1013"/>
        <v/>
      </c>
      <c r="T169" s="1045" t="str">
        <f t="shared" si="1013"/>
        <v/>
      </c>
      <c r="U169" s="1045" t="str">
        <f t="shared" si="1013"/>
        <v/>
      </c>
      <c r="V169" s="1045" t="str">
        <f t="shared" si="1013"/>
        <v/>
      </c>
      <c r="W169" s="1045" t="str">
        <f t="shared" si="1013"/>
        <v/>
      </c>
      <c r="X169" s="1045" t="str">
        <f t="shared" si="1013"/>
        <v/>
      </c>
      <c r="Y169" s="1045" t="str">
        <f t="shared" si="1013"/>
        <v/>
      </c>
      <c r="Z169" s="1045" t="str">
        <f t="shared" si="1013"/>
        <v/>
      </c>
      <c r="AA169" s="1045" t="str">
        <f t="shared" si="1013"/>
        <v/>
      </c>
      <c r="AB169" s="1045" t="str">
        <f t="shared" si="1013"/>
        <v/>
      </c>
      <c r="AC169" s="1045" t="str">
        <f t="shared" si="1013"/>
        <v/>
      </c>
      <c r="AD169" s="1045" t="str">
        <f t="shared" si="1013"/>
        <v/>
      </c>
      <c r="AE169" s="1045" t="str">
        <f t="shared" si="1013"/>
        <v/>
      </c>
      <c r="AK169" s="807">
        <f>D157</f>
        <v>10</v>
      </c>
      <c r="AL169" s="802" t="s">
        <v>129</v>
      </c>
      <c r="AM169" s="802"/>
      <c r="AN169" s="802">
        <v>1915</v>
      </c>
      <c r="AO169" s="808"/>
      <c r="AP169" s="808"/>
      <c r="AS169" s="58"/>
      <c r="AT169" s="156"/>
      <c r="AU169" s="58"/>
      <c r="AV169" s="58"/>
      <c r="AW169" s="156"/>
      <c r="AX169" s="58"/>
      <c r="AY169" s="58"/>
      <c r="AZ169" s="156"/>
      <c r="HX169" s="361"/>
      <c r="HY169" s="361"/>
      <c r="HZ169" s="361"/>
      <c r="IA169" s="361"/>
    </row>
    <row r="170" spans="1:235" ht="15.6">
      <c r="A170" s="1044">
        <v>2021</v>
      </c>
      <c r="B170" s="1045" t="str">
        <f t="shared" ref="B170:AE170" si="1014">IF(OR(B144=0,B144&gt;B$157), "", $A144)</f>
        <v/>
      </c>
      <c r="C170" s="1045" t="str">
        <f t="shared" si="1014"/>
        <v/>
      </c>
      <c r="D170" s="1045" t="str">
        <f t="shared" si="1014"/>
        <v/>
      </c>
      <c r="E170" s="1045" t="str">
        <f t="shared" si="1014"/>
        <v/>
      </c>
      <c r="F170" s="1045" t="str">
        <f t="shared" si="1014"/>
        <v/>
      </c>
      <c r="G170" s="1045" t="str">
        <f t="shared" si="1014"/>
        <v/>
      </c>
      <c r="H170" s="1045" t="str">
        <f t="shared" si="1014"/>
        <v/>
      </c>
      <c r="I170" s="1045" t="str">
        <f t="shared" si="1014"/>
        <v/>
      </c>
      <c r="J170" s="1045" t="str">
        <f t="shared" si="1014"/>
        <v/>
      </c>
      <c r="K170" s="1045" t="str">
        <f t="shared" si="1014"/>
        <v/>
      </c>
      <c r="L170" s="1045" t="str">
        <f t="shared" si="1014"/>
        <v/>
      </c>
      <c r="M170" s="1045" t="str">
        <f t="shared" si="1014"/>
        <v/>
      </c>
      <c r="N170" s="1045" t="str">
        <f t="shared" si="1014"/>
        <v/>
      </c>
      <c r="O170" s="1045" t="str">
        <f t="shared" si="1014"/>
        <v/>
      </c>
      <c r="P170" s="1045" t="str">
        <f t="shared" si="1014"/>
        <v/>
      </c>
      <c r="Q170" s="1045" t="str">
        <f t="shared" si="1014"/>
        <v/>
      </c>
      <c r="R170" s="1045" t="str">
        <f t="shared" si="1014"/>
        <v/>
      </c>
      <c r="S170" s="1045" t="str">
        <f t="shared" si="1014"/>
        <v/>
      </c>
      <c r="T170" s="1045" t="str">
        <f t="shared" si="1014"/>
        <v/>
      </c>
      <c r="U170" s="1045" t="str">
        <f t="shared" si="1014"/>
        <v/>
      </c>
      <c r="V170" s="1045" t="str">
        <f t="shared" si="1014"/>
        <v/>
      </c>
      <c r="W170" s="1045" t="str">
        <f t="shared" si="1014"/>
        <v/>
      </c>
      <c r="X170" s="1045" t="str">
        <f t="shared" si="1014"/>
        <v/>
      </c>
      <c r="Y170" s="1045" t="str">
        <f t="shared" si="1014"/>
        <v/>
      </c>
      <c r="Z170" s="1045" t="str">
        <f t="shared" si="1014"/>
        <v/>
      </c>
      <c r="AA170" s="1045" t="str">
        <f t="shared" si="1014"/>
        <v/>
      </c>
      <c r="AB170" s="1045" t="str">
        <f t="shared" si="1014"/>
        <v/>
      </c>
      <c r="AC170" s="1045" t="str">
        <f t="shared" si="1014"/>
        <v/>
      </c>
      <c r="AD170" s="1045" t="str">
        <f t="shared" si="1014"/>
        <v/>
      </c>
      <c r="AE170" s="1045" t="str">
        <f t="shared" si="1014"/>
        <v/>
      </c>
      <c r="AK170" s="807">
        <v>10</v>
      </c>
      <c r="AL170" s="802" t="s">
        <v>131</v>
      </c>
      <c r="AM170" s="802"/>
      <c r="AN170" s="802">
        <v>1915</v>
      </c>
      <c r="AO170" s="808"/>
      <c r="AP170" s="808"/>
      <c r="AS170" s="58"/>
      <c r="AT170" s="156"/>
      <c r="AU170" s="58"/>
      <c r="AV170" s="58"/>
      <c r="AW170" s="156"/>
      <c r="AX170" s="58"/>
      <c r="AY170" s="58"/>
      <c r="AZ170" s="156"/>
    </row>
    <row r="171" spans="1:235" ht="15.6">
      <c r="A171" s="1044">
        <v>2022</v>
      </c>
      <c r="B171" s="1045" t="str">
        <f t="shared" ref="B171:AE171" si="1015">IF(OR(B145=0,B145&gt;B$157), "", $A145)</f>
        <v/>
      </c>
      <c r="C171" s="1045" t="str">
        <f t="shared" si="1015"/>
        <v/>
      </c>
      <c r="D171" s="1045" t="str">
        <f t="shared" si="1015"/>
        <v/>
      </c>
      <c r="E171" s="1045" t="str">
        <f t="shared" si="1015"/>
        <v/>
      </c>
      <c r="F171" s="1045" t="str">
        <f t="shared" si="1015"/>
        <v/>
      </c>
      <c r="G171" s="1045" t="str">
        <f t="shared" si="1015"/>
        <v/>
      </c>
      <c r="H171" s="1045" t="str">
        <f t="shared" si="1015"/>
        <v/>
      </c>
      <c r="I171" s="1045" t="str">
        <f t="shared" si="1015"/>
        <v/>
      </c>
      <c r="J171" s="1045" t="str">
        <f t="shared" si="1015"/>
        <v/>
      </c>
      <c r="K171" s="1045" t="str">
        <f t="shared" si="1015"/>
        <v/>
      </c>
      <c r="L171" s="1045" t="str">
        <f t="shared" si="1015"/>
        <v/>
      </c>
      <c r="M171" s="1045" t="str">
        <f t="shared" si="1015"/>
        <v/>
      </c>
      <c r="N171" s="1045" t="str">
        <f t="shared" si="1015"/>
        <v/>
      </c>
      <c r="O171" s="1045" t="str">
        <f t="shared" si="1015"/>
        <v/>
      </c>
      <c r="P171" s="1045" t="str">
        <f t="shared" si="1015"/>
        <v/>
      </c>
      <c r="Q171" s="1045" t="str">
        <f t="shared" si="1015"/>
        <v/>
      </c>
      <c r="R171" s="1045" t="str">
        <f t="shared" si="1015"/>
        <v/>
      </c>
      <c r="S171" s="1045" t="str">
        <f t="shared" si="1015"/>
        <v/>
      </c>
      <c r="T171" s="1045" t="str">
        <f t="shared" si="1015"/>
        <v/>
      </c>
      <c r="U171" s="1045" t="str">
        <f t="shared" si="1015"/>
        <v/>
      </c>
      <c r="V171" s="1045" t="str">
        <f t="shared" si="1015"/>
        <v/>
      </c>
      <c r="W171" s="1045" t="str">
        <f t="shared" si="1015"/>
        <v/>
      </c>
      <c r="X171" s="1045" t="str">
        <f t="shared" si="1015"/>
        <v/>
      </c>
      <c r="Y171" s="1045" t="str">
        <f t="shared" si="1015"/>
        <v/>
      </c>
      <c r="Z171" s="1045" t="str">
        <f t="shared" si="1015"/>
        <v/>
      </c>
      <c r="AA171" s="1045" t="str">
        <f t="shared" si="1015"/>
        <v/>
      </c>
      <c r="AB171" s="1045" t="str">
        <f t="shared" si="1015"/>
        <v/>
      </c>
      <c r="AC171" s="1045" t="str">
        <f t="shared" si="1015"/>
        <v/>
      </c>
      <c r="AD171" s="1045" t="str">
        <f t="shared" si="1015"/>
        <v/>
      </c>
      <c r="AE171" s="1045" t="str">
        <f t="shared" si="1015"/>
        <v/>
      </c>
      <c r="AK171" s="810"/>
      <c r="AL171" s="805"/>
      <c r="AM171" s="805"/>
      <c r="AN171" s="805"/>
      <c r="AO171" s="811"/>
      <c r="AP171" s="811"/>
      <c r="AS171" s="58"/>
      <c r="AT171" s="156"/>
      <c r="AU171" s="58"/>
      <c r="AV171" s="58"/>
      <c r="AW171" s="156"/>
      <c r="AX171" s="58"/>
      <c r="AY171" s="58"/>
      <c r="AZ171" s="156"/>
    </row>
    <row r="172" spans="1:235" ht="15.6">
      <c r="A172" s="1044">
        <v>2023</v>
      </c>
      <c r="B172" s="1045" t="str">
        <f t="shared" ref="B172:AE172" si="1016">IF(OR(B146=0,B146&gt;B$157), "", $A146)</f>
        <v/>
      </c>
      <c r="C172" s="1045" t="str">
        <f t="shared" si="1016"/>
        <v/>
      </c>
      <c r="D172" s="1045" t="str">
        <f t="shared" si="1016"/>
        <v/>
      </c>
      <c r="E172" s="1045" t="str">
        <f t="shared" si="1016"/>
        <v/>
      </c>
      <c r="F172" s="1045" t="str">
        <f t="shared" si="1016"/>
        <v/>
      </c>
      <c r="G172" s="1045" t="str">
        <f t="shared" si="1016"/>
        <v/>
      </c>
      <c r="H172" s="1045" t="str">
        <f t="shared" si="1016"/>
        <v/>
      </c>
      <c r="I172" s="1045" t="str">
        <f t="shared" si="1016"/>
        <v/>
      </c>
      <c r="J172" s="1045" t="str">
        <f t="shared" si="1016"/>
        <v/>
      </c>
      <c r="K172" s="1045" t="str">
        <f t="shared" si="1016"/>
        <v/>
      </c>
      <c r="L172" s="1045" t="str">
        <f t="shared" si="1016"/>
        <v/>
      </c>
      <c r="M172" s="1045" t="str">
        <f t="shared" si="1016"/>
        <v/>
      </c>
      <c r="N172" s="1045" t="str">
        <f t="shared" si="1016"/>
        <v/>
      </c>
      <c r="O172" s="1045" t="str">
        <f t="shared" si="1016"/>
        <v/>
      </c>
      <c r="P172" s="1045" t="str">
        <f t="shared" si="1016"/>
        <v/>
      </c>
      <c r="Q172" s="1045" t="str">
        <f t="shared" si="1016"/>
        <v/>
      </c>
      <c r="R172" s="1045" t="str">
        <f t="shared" si="1016"/>
        <v/>
      </c>
      <c r="S172" s="1045" t="str">
        <f t="shared" si="1016"/>
        <v/>
      </c>
      <c r="T172" s="1045" t="str">
        <f t="shared" si="1016"/>
        <v/>
      </c>
      <c r="U172" s="1045" t="str">
        <f t="shared" si="1016"/>
        <v/>
      </c>
      <c r="V172" s="1045" t="str">
        <f t="shared" si="1016"/>
        <v/>
      </c>
      <c r="W172" s="1045" t="str">
        <f t="shared" si="1016"/>
        <v/>
      </c>
      <c r="X172" s="1045" t="str">
        <f t="shared" si="1016"/>
        <v/>
      </c>
      <c r="Y172" s="1045" t="str">
        <f t="shared" si="1016"/>
        <v/>
      </c>
      <c r="Z172" s="1045" t="str">
        <f t="shared" si="1016"/>
        <v/>
      </c>
      <c r="AA172" s="1045" t="str">
        <f t="shared" si="1016"/>
        <v/>
      </c>
      <c r="AB172" s="1045" t="str">
        <f t="shared" si="1016"/>
        <v/>
      </c>
      <c r="AC172" s="1045" t="str">
        <f t="shared" si="1016"/>
        <v/>
      </c>
      <c r="AD172" s="1045" t="str">
        <f t="shared" si="1016"/>
        <v/>
      </c>
      <c r="AE172" s="1045" t="str">
        <f t="shared" si="1016"/>
        <v/>
      </c>
      <c r="AK172" s="27"/>
      <c r="AL172" s="308"/>
      <c r="AM172" s="308"/>
      <c r="AN172" s="308"/>
      <c r="AO172" s="242"/>
      <c r="AP172" s="242"/>
      <c r="AS172" s="58"/>
      <c r="AT172" s="156"/>
      <c r="AU172" s="58"/>
      <c r="AV172" s="58"/>
      <c r="AW172" s="156"/>
      <c r="AX172" s="58"/>
      <c r="AY172" s="58"/>
      <c r="AZ172" s="156"/>
    </row>
    <row r="173" spans="1:235" ht="15.6">
      <c r="A173" s="1044">
        <v>2024</v>
      </c>
      <c r="B173" s="1045" t="str">
        <f t="shared" ref="B173:AE173" si="1017">IF(OR(B147=0,B147&gt;B$157), "", $A147)</f>
        <v/>
      </c>
      <c r="C173" s="1045" t="str">
        <f t="shared" si="1017"/>
        <v/>
      </c>
      <c r="D173" s="1045" t="str">
        <f t="shared" si="1017"/>
        <v/>
      </c>
      <c r="E173" s="1045" t="str">
        <f t="shared" si="1017"/>
        <v/>
      </c>
      <c r="F173" s="1045" t="str">
        <f t="shared" si="1017"/>
        <v/>
      </c>
      <c r="G173" s="1045" t="str">
        <f t="shared" si="1017"/>
        <v/>
      </c>
      <c r="H173" s="1045" t="str">
        <f t="shared" si="1017"/>
        <v/>
      </c>
      <c r="I173" s="1045" t="str">
        <f t="shared" si="1017"/>
        <v/>
      </c>
      <c r="J173" s="1045" t="str">
        <f t="shared" si="1017"/>
        <v/>
      </c>
      <c r="K173" s="1045" t="str">
        <f t="shared" si="1017"/>
        <v/>
      </c>
      <c r="L173" s="1045" t="str">
        <f t="shared" si="1017"/>
        <v/>
      </c>
      <c r="M173" s="1045" t="str">
        <f t="shared" si="1017"/>
        <v/>
      </c>
      <c r="N173" s="1045" t="str">
        <f t="shared" si="1017"/>
        <v/>
      </c>
      <c r="O173" s="1045" t="str">
        <f t="shared" si="1017"/>
        <v/>
      </c>
      <c r="P173" s="1045" t="str">
        <f t="shared" si="1017"/>
        <v/>
      </c>
      <c r="Q173" s="1045" t="str">
        <f t="shared" si="1017"/>
        <v/>
      </c>
      <c r="R173" s="1045" t="str">
        <f t="shared" si="1017"/>
        <v/>
      </c>
      <c r="S173" s="1045" t="str">
        <f t="shared" si="1017"/>
        <v/>
      </c>
      <c r="T173" s="1045" t="str">
        <f t="shared" si="1017"/>
        <v/>
      </c>
      <c r="U173" s="1045" t="str">
        <f t="shared" si="1017"/>
        <v/>
      </c>
      <c r="V173" s="1045" t="str">
        <f t="shared" si="1017"/>
        <v/>
      </c>
      <c r="W173" s="1045" t="str">
        <f t="shared" si="1017"/>
        <v/>
      </c>
      <c r="X173" s="1045" t="str">
        <f t="shared" si="1017"/>
        <v/>
      </c>
      <c r="Y173" s="1045" t="str">
        <f t="shared" si="1017"/>
        <v/>
      </c>
      <c r="Z173" s="1045" t="str">
        <f t="shared" si="1017"/>
        <v/>
      </c>
      <c r="AA173" s="1045" t="str">
        <f t="shared" si="1017"/>
        <v/>
      </c>
      <c r="AB173" s="1045" t="str">
        <f t="shared" si="1017"/>
        <v/>
      </c>
      <c r="AC173" s="1045" t="str">
        <f t="shared" si="1017"/>
        <v/>
      </c>
      <c r="AD173" s="1045" t="str">
        <f t="shared" si="1017"/>
        <v/>
      </c>
      <c r="AE173" s="1045" t="str">
        <f t="shared" si="1017"/>
        <v/>
      </c>
      <c r="AK173" s="321">
        <f>AM156</f>
        <v>14</v>
      </c>
      <c r="AL173" s="308" t="s">
        <v>269</v>
      </c>
      <c r="AM173" s="308"/>
      <c r="AN173" s="308"/>
      <c r="AO173" s="242"/>
      <c r="AP173" s="242"/>
      <c r="AS173" s="58"/>
      <c r="AT173" s="156"/>
      <c r="AU173" s="58"/>
      <c r="AV173" s="58"/>
      <c r="AW173" s="156"/>
      <c r="AX173" s="58"/>
      <c r="AY173" s="58"/>
      <c r="AZ173" s="156"/>
    </row>
    <row r="174" spans="1:235" ht="15.6">
      <c r="A174" s="1044">
        <v>2025</v>
      </c>
      <c r="B174" s="1045" t="str">
        <f t="shared" ref="B174:AE174" si="1018">IF(OR(B153=0,B153&gt;B$157), "", $A153)</f>
        <v/>
      </c>
      <c r="C174" s="1045" t="str">
        <f t="shared" si="1018"/>
        <v/>
      </c>
      <c r="D174" s="1045" t="str">
        <f t="shared" si="1018"/>
        <v/>
      </c>
      <c r="E174" s="1045" t="str">
        <f t="shared" si="1018"/>
        <v/>
      </c>
      <c r="F174" s="1045" t="str">
        <f t="shared" si="1018"/>
        <v/>
      </c>
      <c r="G174" s="1045" t="str">
        <f t="shared" si="1018"/>
        <v/>
      </c>
      <c r="H174" s="1045" t="str">
        <f t="shared" si="1018"/>
        <v/>
      </c>
      <c r="I174" s="1045" t="str">
        <f t="shared" si="1018"/>
        <v/>
      </c>
      <c r="J174" s="1045" t="str">
        <f t="shared" si="1018"/>
        <v/>
      </c>
      <c r="K174" s="1045" t="str">
        <f t="shared" si="1018"/>
        <v/>
      </c>
      <c r="L174" s="1045" t="str">
        <f t="shared" si="1018"/>
        <v/>
      </c>
      <c r="M174" s="1045" t="str">
        <f t="shared" si="1018"/>
        <v/>
      </c>
      <c r="N174" s="1045" t="str">
        <f t="shared" si="1018"/>
        <v/>
      </c>
      <c r="O174" s="1045" t="str">
        <f t="shared" si="1018"/>
        <v/>
      </c>
      <c r="P174" s="1045" t="str">
        <f t="shared" si="1018"/>
        <v/>
      </c>
      <c r="Q174" s="1045" t="str">
        <f t="shared" si="1018"/>
        <v/>
      </c>
      <c r="R174" s="1045" t="str">
        <f t="shared" si="1018"/>
        <v/>
      </c>
      <c r="S174" s="1045" t="str">
        <f t="shared" si="1018"/>
        <v/>
      </c>
      <c r="T174" s="1045" t="str">
        <f t="shared" si="1018"/>
        <v/>
      </c>
      <c r="U174" s="1045" t="str">
        <f t="shared" si="1018"/>
        <v/>
      </c>
      <c r="V174" s="1045" t="str">
        <f t="shared" si="1018"/>
        <v/>
      </c>
      <c r="W174" s="1045" t="str">
        <f t="shared" si="1018"/>
        <v/>
      </c>
      <c r="X174" s="1045" t="str">
        <f t="shared" si="1018"/>
        <v/>
      </c>
      <c r="Y174" s="1045" t="str">
        <f t="shared" si="1018"/>
        <v/>
      </c>
      <c r="Z174" s="1045" t="str">
        <f t="shared" si="1018"/>
        <v/>
      </c>
      <c r="AA174" s="1045" t="str">
        <f t="shared" si="1018"/>
        <v/>
      </c>
      <c r="AB174" s="1045" t="str">
        <f t="shared" si="1018"/>
        <v/>
      </c>
      <c r="AC174" s="1045" t="str">
        <f t="shared" si="1018"/>
        <v/>
      </c>
      <c r="AD174" s="1045" t="str">
        <f t="shared" si="1018"/>
        <v/>
      </c>
      <c r="AE174" s="1045" t="str">
        <f t="shared" si="1018"/>
        <v/>
      </c>
      <c r="AK174" s="321">
        <f>HV154</f>
        <v>47</v>
      </c>
      <c r="AL174" s="308" t="s">
        <v>270</v>
      </c>
      <c r="AM174" s="308"/>
      <c r="AN174" s="308"/>
      <c r="AO174" s="242"/>
      <c r="AP174" s="242"/>
      <c r="AS174" s="58"/>
      <c r="AT174" s="156"/>
      <c r="AU174" s="58"/>
      <c r="AV174" s="58"/>
      <c r="AW174" s="156"/>
      <c r="AX174" s="58"/>
      <c r="AY174" s="58"/>
      <c r="AZ174" s="156"/>
    </row>
    <row r="175" spans="1:235" ht="15.6">
      <c r="AK175" s="814">
        <f>AK173</f>
        <v>14</v>
      </c>
      <c r="AL175" s="802" t="s">
        <v>271</v>
      </c>
      <c r="AM175" s="802"/>
      <c r="AN175" s="802">
        <v>2007</v>
      </c>
      <c r="AO175" s="815"/>
      <c r="AP175" s="808"/>
      <c r="AS175" s="58"/>
      <c r="AT175" s="156"/>
      <c r="AU175" s="58"/>
      <c r="AV175" s="58"/>
      <c r="AW175" s="156"/>
      <c r="AX175" s="58"/>
      <c r="AY175" s="58"/>
      <c r="AZ175" s="156"/>
    </row>
    <row r="176" spans="1:235" ht="15.6">
      <c r="AK176" s="804"/>
      <c r="AL176" s="805"/>
      <c r="AM176" s="805"/>
      <c r="AN176" s="805"/>
      <c r="AO176" s="811"/>
      <c r="AP176" s="811"/>
      <c r="AS176" s="58"/>
      <c r="AT176" s="156"/>
      <c r="AU176" s="58"/>
      <c r="AV176" s="58"/>
      <c r="AW176" s="156"/>
      <c r="AX176" s="58"/>
      <c r="AY176" s="58"/>
      <c r="AZ176" s="156"/>
    </row>
    <row r="177" spans="37:52" ht="15.6">
      <c r="AK177" s="806"/>
      <c r="AL177" s="813"/>
      <c r="AM177" s="799"/>
      <c r="AN177" s="799"/>
      <c r="AO177" s="809"/>
      <c r="AP177" s="242"/>
      <c r="AS177" s="58"/>
      <c r="AT177" s="156"/>
      <c r="AU177" s="58"/>
      <c r="AV177" s="58"/>
      <c r="AW177" s="156"/>
      <c r="AX177" s="58"/>
      <c r="AY177" s="58"/>
      <c r="AZ177" s="156"/>
    </row>
    <row r="178" spans="37:52" ht="15.6">
      <c r="AK178" s="308"/>
      <c r="AL178" s="308"/>
      <c r="AM178" s="308"/>
      <c r="AN178" s="308"/>
      <c r="AO178" s="242"/>
      <c r="AP178" s="242"/>
      <c r="AS178" s="58"/>
      <c r="AT178" s="156"/>
      <c r="AU178" s="58"/>
      <c r="AV178" s="58"/>
      <c r="AW178" s="156"/>
      <c r="AX178" s="58"/>
      <c r="AY178" s="58"/>
      <c r="AZ178" s="156"/>
    </row>
    <row r="179" spans="37:52" ht="15.6">
      <c r="AK179" s="308"/>
      <c r="AL179" s="308"/>
      <c r="AM179" s="308"/>
      <c r="AN179" s="308"/>
      <c r="AO179" s="242"/>
      <c r="AP179" s="242"/>
      <c r="AS179" s="58"/>
      <c r="AT179" s="156"/>
      <c r="AU179" s="58"/>
      <c r="AV179" s="58"/>
      <c r="AW179" s="156"/>
      <c r="AX179" s="58"/>
      <c r="AY179" s="58"/>
      <c r="AZ179" s="156"/>
    </row>
    <row r="180" spans="37:52" ht="15.6">
      <c r="AK180" s="27">
        <v>1</v>
      </c>
      <c r="AL180" s="308" t="s">
        <v>132</v>
      </c>
      <c r="AM180" s="321">
        <v>1915</v>
      </c>
      <c r="AN180" s="308"/>
      <c r="AO180" s="242"/>
      <c r="AP180" s="242"/>
      <c r="AS180" s="58"/>
      <c r="AT180" s="156"/>
      <c r="AU180" s="58"/>
      <c r="AV180" s="58"/>
      <c r="AW180" s="156"/>
      <c r="AX180" s="58"/>
      <c r="AY180" s="58"/>
      <c r="AZ180" s="156"/>
    </row>
    <row r="181" spans="37:52" ht="15.6">
      <c r="AK181" s="321"/>
      <c r="AL181" s="308"/>
      <c r="AM181" s="27"/>
      <c r="AN181" s="308"/>
      <c r="AO181" s="242"/>
      <c r="AP181" s="242"/>
      <c r="AS181" s="58"/>
      <c r="AT181" s="156"/>
      <c r="AU181" s="58"/>
      <c r="AV181" s="58"/>
      <c r="AW181" s="156"/>
      <c r="AX181" s="58"/>
      <c r="AY181" s="58"/>
      <c r="AZ181" s="156"/>
    </row>
    <row r="182" spans="37:52" ht="12.75" customHeight="1">
      <c r="AS182" s="58"/>
      <c r="AT182" s="156"/>
      <c r="AU182" s="58"/>
      <c r="AV182" s="58"/>
      <c r="AW182" s="156"/>
      <c r="AX182" s="58"/>
      <c r="AY182" s="58"/>
      <c r="AZ182" s="156"/>
    </row>
    <row r="183" spans="37:52" ht="15.6">
      <c r="AK183" s="1040" t="s">
        <v>259</v>
      </c>
      <c r="AL183" s="1040"/>
      <c r="AM183" s="1040"/>
      <c r="AN183" s="1040"/>
      <c r="AS183" s="58"/>
      <c r="AT183" s="156"/>
      <c r="AU183" s="58"/>
      <c r="AV183" s="58"/>
      <c r="AW183" s="156"/>
      <c r="AX183" s="58"/>
      <c r="AY183" s="58"/>
      <c r="AZ183" s="156"/>
    </row>
    <row r="184" spans="37:52" ht="13.8">
      <c r="AK184" s="1041" t="s">
        <v>250</v>
      </c>
      <c r="AL184" s="1041"/>
      <c r="AM184" s="1041"/>
      <c r="AN184" s="1041"/>
      <c r="AS184" s="58"/>
      <c r="AT184" s="156"/>
      <c r="AU184" s="58"/>
      <c r="AV184" s="58"/>
      <c r="AW184" s="156"/>
      <c r="AX184" s="58"/>
      <c r="AY184" s="58"/>
      <c r="AZ184" s="156"/>
    </row>
    <row r="185" spans="37:52">
      <c r="AK185" t="s">
        <v>251</v>
      </c>
      <c r="AS185" s="58"/>
      <c r="AT185" s="156"/>
      <c r="AU185" s="58"/>
      <c r="AV185" s="58"/>
      <c r="AW185" s="156"/>
      <c r="AX185" s="58"/>
      <c r="AY185" s="58"/>
      <c r="AZ185" s="156"/>
    </row>
    <row r="186" spans="37:52">
      <c r="AK186" t="s">
        <v>252</v>
      </c>
      <c r="AS186" s="58"/>
      <c r="AT186" s="156"/>
      <c r="AU186" s="58"/>
      <c r="AV186" s="58"/>
      <c r="AW186" s="156"/>
      <c r="AX186" s="58"/>
      <c r="AY186" s="58"/>
      <c r="AZ186" s="156"/>
    </row>
    <row r="187" spans="37:52">
      <c r="AS187" s="58"/>
      <c r="AT187" s="156"/>
      <c r="AU187" s="58"/>
      <c r="AV187" s="58"/>
      <c r="AW187" s="156"/>
      <c r="AX187" s="58"/>
      <c r="AY187" s="58"/>
      <c r="AZ187" s="156"/>
    </row>
    <row r="188" spans="37:52">
      <c r="AS188" s="58"/>
      <c r="AT188" s="156"/>
      <c r="AU188" s="58"/>
      <c r="AV188" s="58"/>
      <c r="AW188" s="156"/>
      <c r="AX188" s="58"/>
      <c r="AY188" s="58"/>
      <c r="AZ188" s="156"/>
    </row>
    <row r="189" spans="37:52">
      <c r="AS189" s="58"/>
      <c r="AT189" s="156"/>
      <c r="AU189" s="58"/>
      <c r="AV189" s="58"/>
      <c r="AW189" s="156"/>
      <c r="AX189" s="58"/>
      <c r="AY189" s="58"/>
      <c r="AZ189" s="156"/>
    </row>
    <row r="190" spans="37:52">
      <c r="AS190" s="58"/>
      <c r="AT190" s="156"/>
      <c r="AU190" s="58"/>
      <c r="AV190" s="58"/>
      <c r="AW190" s="156"/>
      <c r="AX190" s="58"/>
      <c r="AY190" s="58"/>
      <c r="AZ190" s="156"/>
    </row>
    <row r="191" spans="37:52">
      <c r="AS191" s="58"/>
      <c r="AT191" s="156"/>
      <c r="AU191" s="58"/>
      <c r="AV191" s="58"/>
      <c r="AW191" s="156"/>
      <c r="AX191" s="58"/>
      <c r="AY191" s="58"/>
      <c r="AZ191" s="156"/>
    </row>
    <row r="192" spans="37:52">
      <c r="AS192" s="58"/>
      <c r="AT192" s="156"/>
      <c r="AU192" s="58"/>
      <c r="AV192" s="58"/>
      <c r="AW192" s="156"/>
      <c r="AX192" s="58"/>
      <c r="AY192" s="58"/>
      <c r="AZ192" s="156"/>
    </row>
    <row r="193" spans="45:52">
      <c r="AS193" s="58"/>
      <c r="AT193" s="156"/>
      <c r="AU193" s="58"/>
      <c r="AV193" s="58"/>
      <c r="AW193" s="156"/>
      <c r="AX193" s="58"/>
      <c r="AY193" s="58"/>
      <c r="AZ193" s="156"/>
    </row>
    <row r="194" spans="45:52">
      <c r="AS194" s="58"/>
      <c r="AT194" s="156"/>
      <c r="AU194" s="58"/>
      <c r="AV194" s="58"/>
      <c r="AW194" s="156"/>
      <c r="AX194" s="58"/>
      <c r="AY194" s="58"/>
      <c r="AZ194" s="156"/>
    </row>
    <row r="195" spans="45:52">
      <c r="AS195" s="58"/>
      <c r="AT195" s="156"/>
      <c r="AU195" s="58"/>
      <c r="AV195" s="58"/>
      <c r="AW195" s="156"/>
      <c r="AX195" s="58"/>
      <c r="AY195" s="58"/>
      <c r="AZ195" s="156"/>
    </row>
    <row r="196" spans="45:52">
      <c r="AS196" s="58"/>
      <c r="AT196" s="156"/>
      <c r="AU196" s="58"/>
      <c r="AV196" s="58"/>
      <c r="AW196" s="156"/>
      <c r="AX196" s="58"/>
      <c r="AY196" s="58"/>
      <c r="AZ196" s="156"/>
    </row>
    <row r="197" spans="45:52">
      <c r="AS197" s="58"/>
      <c r="AT197" s="156"/>
      <c r="AU197" s="58"/>
      <c r="AV197" s="58"/>
      <c r="AW197" s="156"/>
      <c r="AX197" s="58"/>
      <c r="AY197" s="58"/>
      <c r="AZ197" s="156"/>
    </row>
    <row r="198" spans="45:52">
      <c r="AS198" s="58"/>
      <c r="AT198" s="156"/>
      <c r="AU198" s="58"/>
      <c r="AV198" s="58"/>
      <c r="AW198" s="156"/>
      <c r="AX198" s="58"/>
      <c r="AY198" s="58"/>
      <c r="AZ198" s="156"/>
    </row>
    <row r="199" spans="45:52">
      <c r="AS199" s="58"/>
      <c r="AT199" s="156"/>
      <c r="AU199" s="58"/>
      <c r="AV199" s="58"/>
      <c r="AW199" s="156"/>
      <c r="AX199" s="58"/>
      <c r="AY199" s="58"/>
      <c r="AZ199" s="156"/>
    </row>
    <row r="200" spans="45:52">
      <c r="AS200" s="58"/>
      <c r="AT200" s="156"/>
      <c r="AU200" s="58"/>
      <c r="AV200" s="58"/>
      <c r="AW200" s="156"/>
      <c r="AX200" s="58"/>
      <c r="AY200" s="58"/>
      <c r="AZ200" s="156"/>
    </row>
    <row r="201" spans="45:52">
      <c r="AS201" s="58"/>
      <c r="AT201" s="156"/>
      <c r="AU201" s="58"/>
      <c r="AV201" s="58"/>
      <c r="AW201" s="156"/>
      <c r="AX201" s="58"/>
      <c r="AY201" s="58"/>
      <c r="AZ201" s="156"/>
    </row>
    <row r="202" spans="45:52">
      <c r="AS202" s="58"/>
      <c r="AT202" s="156"/>
      <c r="AU202" s="58"/>
      <c r="AV202" s="58"/>
      <c r="AW202" s="156"/>
      <c r="AX202" s="58"/>
      <c r="AY202" s="58"/>
      <c r="AZ202" s="156"/>
    </row>
    <row r="203" spans="45:52">
      <c r="AS203" s="58"/>
      <c r="AT203" s="156"/>
      <c r="AU203" s="58"/>
      <c r="AV203" s="58"/>
      <c r="AW203" s="156"/>
      <c r="AX203" s="58"/>
      <c r="AY203" s="58"/>
      <c r="AZ203" s="156"/>
    </row>
    <row r="204" spans="45:52">
      <c r="AS204" s="58"/>
      <c r="AT204" s="156"/>
      <c r="AU204" s="58"/>
      <c r="AV204" s="58"/>
      <c r="AW204" s="156"/>
      <c r="AX204" s="58"/>
      <c r="AY204" s="58"/>
      <c r="AZ204" s="156"/>
    </row>
    <row r="205" spans="45:52">
      <c r="AS205" s="58"/>
      <c r="AT205" s="156"/>
      <c r="AU205" s="58"/>
      <c r="AV205" s="58"/>
      <c r="AW205" s="156"/>
      <c r="AX205" s="58"/>
      <c r="AY205" s="58"/>
      <c r="AZ205" s="156"/>
    </row>
    <row r="206" spans="45:52">
      <c r="AS206" s="58"/>
      <c r="AT206" s="156"/>
      <c r="AU206" s="58"/>
      <c r="AV206" s="58"/>
      <c r="AW206" s="156"/>
      <c r="AX206" s="58"/>
      <c r="AY206" s="58"/>
      <c r="AZ206" s="156"/>
    </row>
    <row r="207" spans="45:52">
      <c r="AS207" s="58"/>
      <c r="AT207" s="156"/>
      <c r="AU207" s="58"/>
      <c r="AV207" s="58"/>
      <c r="AW207" s="156"/>
      <c r="AX207" s="58"/>
      <c r="AY207" s="58"/>
      <c r="AZ207" s="156"/>
    </row>
    <row r="208" spans="45:52">
      <c r="AS208" s="58"/>
      <c r="AT208" s="156"/>
      <c r="AU208" s="58"/>
      <c r="AV208" s="58"/>
      <c r="AW208" s="156"/>
      <c r="AX208" s="58"/>
      <c r="AY208" s="58"/>
      <c r="AZ208" s="156"/>
    </row>
    <row r="209" spans="45:52">
      <c r="AS209" s="58"/>
      <c r="AT209" s="156"/>
      <c r="AU209" s="58"/>
      <c r="AV209" s="58"/>
      <c r="AW209" s="156"/>
      <c r="AX209" s="58"/>
      <c r="AY209" s="58"/>
      <c r="AZ209" s="156"/>
    </row>
    <row r="210" spans="45:52">
      <c r="AS210" s="58"/>
      <c r="AT210" s="156"/>
      <c r="AU210" s="58"/>
      <c r="AV210" s="58"/>
      <c r="AW210" s="156"/>
      <c r="AX210" s="58"/>
      <c r="AY210" s="58"/>
      <c r="AZ210" s="156"/>
    </row>
    <row r="211" spans="45:52">
      <c r="AS211" s="58"/>
      <c r="AT211" s="156"/>
      <c r="AU211" s="58"/>
      <c r="AV211" s="58"/>
      <c r="AW211" s="156"/>
      <c r="AX211" s="58"/>
      <c r="AY211" s="58"/>
      <c r="AZ211" s="156"/>
    </row>
    <row r="212" spans="45:52">
      <c r="AS212" s="58"/>
      <c r="AT212" s="156"/>
      <c r="AU212" s="58"/>
      <c r="AV212" s="58"/>
      <c r="AW212" s="156"/>
      <c r="AX212" s="58"/>
      <c r="AY212" s="58"/>
      <c r="AZ212" s="156"/>
    </row>
    <row r="213" spans="45:52">
      <c r="AS213" s="58"/>
      <c r="AT213" s="156"/>
      <c r="AU213" s="58"/>
      <c r="AV213" s="58"/>
      <c r="AW213" s="156"/>
      <c r="AX213" s="58"/>
      <c r="AY213" s="58"/>
      <c r="AZ213" s="156"/>
    </row>
    <row r="214" spans="45:52">
      <c r="AS214" s="58"/>
      <c r="AT214" s="156"/>
      <c r="AU214" s="58"/>
      <c r="AV214" s="58"/>
      <c r="AW214" s="156"/>
      <c r="AX214" s="58"/>
      <c r="AY214" s="58"/>
      <c r="AZ214" s="156"/>
    </row>
    <row r="215" spans="45:52">
      <c r="AS215" s="58"/>
      <c r="AT215" s="156"/>
      <c r="AU215" s="58"/>
      <c r="AV215" s="58"/>
      <c r="AW215" s="156"/>
      <c r="AX215" s="58"/>
      <c r="AY215" s="58"/>
      <c r="AZ215" s="156"/>
    </row>
    <row r="216" spans="45:52">
      <c r="AS216" s="58"/>
      <c r="AT216" s="156"/>
      <c r="AU216" s="58"/>
      <c r="AV216" s="58"/>
      <c r="AW216" s="156"/>
      <c r="AX216" s="58"/>
      <c r="AY216" s="58"/>
      <c r="AZ216" s="156"/>
    </row>
    <row r="217" spans="45:52">
      <c r="AS217" s="58"/>
      <c r="AT217" s="156"/>
      <c r="AU217" s="58"/>
      <c r="AV217" s="58"/>
      <c r="AW217" s="156"/>
      <c r="AX217" s="58"/>
      <c r="AY217" s="58"/>
      <c r="AZ217" s="156"/>
    </row>
    <row r="218" spans="45:52">
      <c r="AS218" s="58"/>
      <c r="AT218" s="156"/>
      <c r="AU218" s="58"/>
      <c r="AV218" s="58"/>
      <c r="AW218" s="156"/>
      <c r="AX218" s="58"/>
      <c r="AY218" s="58"/>
      <c r="AZ218" s="156"/>
    </row>
    <row r="219" spans="45:52">
      <c r="AS219" s="58"/>
      <c r="AT219" s="156"/>
      <c r="AU219" s="58"/>
      <c r="AV219" s="58"/>
      <c r="AW219" s="156"/>
      <c r="AX219" s="58"/>
      <c r="AY219" s="58"/>
      <c r="AZ219" s="156"/>
    </row>
    <row r="220" spans="45:52">
      <c r="AS220" s="58"/>
      <c r="AT220" s="156"/>
      <c r="AU220" s="58"/>
      <c r="AV220" s="58"/>
      <c r="AW220" s="156"/>
      <c r="AX220" s="58"/>
      <c r="AY220" s="58"/>
      <c r="AZ220" s="156"/>
    </row>
    <row r="221" spans="45:52">
      <c r="AS221" s="58"/>
      <c r="AT221" s="156"/>
      <c r="AU221" s="58"/>
      <c r="AV221" s="58"/>
      <c r="AW221" s="156"/>
      <c r="AX221" s="58"/>
      <c r="AY221" s="58"/>
      <c r="AZ221" s="156"/>
    </row>
    <row r="222" spans="45:52">
      <c r="AS222" s="58"/>
      <c r="AT222" s="156"/>
      <c r="AU222" s="58"/>
      <c r="AV222" s="58"/>
      <c r="AW222" s="156"/>
      <c r="AX222" s="58"/>
      <c r="AY222" s="58"/>
      <c r="AZ222" s="156"/>
    </row>
    <row r="223" spans="45:52">
      <c r="AS223" s="58"/>
      <c r="AT223" s="156"/>
      <c r="AU223" s="58"/>
      <c r="AV223" s="58"/>
      <c r="AW223" s="156"/>
      <c r="AX223" s="58"/>
      <c r="AY223" s="58"/>
      <c r="AZ223" s="156"/>
    </row>
    <row r="224" spans="45:52">
      <c r="AS224" s="58"/>
      <c r="AT224" s="156"/>
      <c r="AU224" s="58"/>
      <c r="AV224" s="58"/>
      <c r="AW224" s="156"/>
      <c r="AX224" s="58"/>
      <c r="AY224" s="58"/>
      <c r="AZ224" s="156"/>
    </row>
    <row r="225" spans="45:52">
      <c r="AS225" s="58"/>
      <c r="AT225" s="156"/>
      <c r="AU225" s="58"/>
      <c r="AV225" s="58"/>
      <c r="AW225" s="156"/>
      <c r="AX225" s="58"/>
      <c r="AY225" s="58"/>
      <c r="AZ225" s="156"/>
    </row>
    <row r="226" spans="45:52">
      <c r="AS226" s="58"/>
      <c r="AT226" s="156"/>
      <c r="AU226" s="58"/>
      <c r="AV226" s="58"/>
      <c r="AW226" s="156"/>
      <c r="AX226" s="58"/>
      <c r="AY226" s="58"/>
      <c r="AZ226" s="156"/>
    </row>
    <row r="227" spans="45:52">
      <c r="AS227" s="58"/>
      <c r="AT227" s="156"/>
      <c r="AU227" s="58"/>
      <c r="AV227" s="58"/>
      <c r="AW227" s="156"/>
      <c r="AX227" s="58"/>
      <c r="AY227" s="58"/>
      <c r="AZ227" s="156"/>
    </row>
    <row r="228" spans="45:52">
      <c r="AS228" s="58"/>
      <c r="AT228" s="156"/>
      <c r="AU228" s="58"/>
      <c r="AV228" s="58"/>
      <c r="AW228" s="156"/>
      <c r="AX228" s="58"/>
      <c r="AY228" s="58"/>
      <c r="AZ228" s="156"/>
    </row>
    <row r="229" spans="45:52">
      <c r="AS229" s="58"/>
      <c r="AT229" s="156"/>
      <c r="AU229" s="58"/>
      <c r="AV229" s="58"/>
      <c r="AW229" s="156"/>
      <c r="AX229" s="58"/>
      <c r="AY229" s="58"/>
      <c r="AZ229" s="156"/>
    </row>
    <row r="230" spans="45:52">
      <c r="AS230" s="58"/>
      <c r="AT230" s="156"/>
      <c r="AU230" s="58"/>
      <c r="AV230" s="58"/>
      <c r="AW230" s="156"/>
      <c r="AX230" s="58"/>
      <c r="AY230" s="58"/>
      <c r="AZ230" s="156"/>
    </row>
    <row r="231" spans="45:52">
      <c r="AS231" s="58"/>
      <c r="AT231" s="156"/>
      <c r="AU231" s="58"/>
      <c r="AV231" s="58"/>
      <c r="AW231" s="156"/>
      <c r="AX231" s="58"/>
      <c r="AY231" s="58"/>
      <c r="AZ231" s="156"/>
    </row>
    <row r="232" spans="45:52">
      <c r="AS232" s="58"/>
      <c r="AT232" s="156"/>
      <c r="AU232" s="58"/>
      <c r="AV232" s="58"/>
      <c r="AW232" s="156"/>
      <c r="AX232" s="58"/>
      <c r="AY232" s="58"/>
      <c r="AZ232" s="156"/>
    </row>
    <row r="233" spans="45:52">
      <c r="AS233" s="58"/>
      <c r="AT233" s="156"/>
      <c r="AU233" s="58"/>
      <c r="AV233" s="58"/>
      <c r="AW233" s="156"/>
      <c r="AX233" s="58"/>
      <c r="AY233" s="58"/>
      <c r="AZ233" s="156"/>
    </row>
    <row r="234" spans="45:52">
      <c r="AS234" s="58"/>
      <c r="AT234" s="156"/>
      <c r="AU234" s="58"/>
      <c r="AV234" s="58"/>
      <c r="AW234" s="156"/>
      <c r="AX234" s="58"/>
      <c r="AY234" s="58"/>
      <c r="AZ234" s="156"/>
    </row>
    <row r="235" spans="45:52">
      <c r="AS235" s="58"/>
      <c r="AT235" s="156"/>
      <c r="AU235" s="58"/>
      <c r="AV235" s="58"/>
      <c r="AW235" s="156"/>
      <c r="AX235" s="58"/>
      <c r="AY235" s="58"/>
      <c r="AZ235" s="156"/>
    </row>
    <row r="236" spans="45:52">
      <c r="AS236" s="58"/>
      <c r="AT236" s="156"/>
      <c r="AU236" s="58"/>
      <c r="AV236" s="58"/>
      <c r="AW236" s="156"/>
      <c r="AX236" s="58"/>
      <c r="AY236" s="58"/>
      <c r="AZ236" s="156"/>
    </row>
    <row r="237" spans="45:52">
      <c r="AS237" s="58"/>
      <c r="AT237" s="156"/>
      <c r="AU237" s="58"/>
      <c r="AV237" s="58"/>
      <c r="AW237" s="156"/>
      <c r="AX237" s="58"/>
      <c r="AY237" s="58"/>
      <c r="AZ237" s="156"/>
    </row>
    <row r="238" spans="45:52">
      <c r="AS238" s="58"/>
      <c r="AT238" s="156"/>
      <c r="AU238" s="58"/>
      <c r="AV238" s="58"/>
      <c r="AW238" s="156"/>
      <c r="AX238" s="58"/>
      <c r="AY238" s="58"/>
      <c r="AZ238" s="156"/>
    </row>
    <row r="239" spans="45:52">
      <c r="AS239" s="58"/>
      <c r="AT239" s="156"/>
      <c r="AU239" s="58"/>
      <c r="AV239" s="58"/>
      <c r="AW239" s="156"/>
      <c r="AX239" s="58"/>
      <c r="AY239" s="58"/>
      <c r="AZ239" s="156"/>
    </row>
    <row r="240" spans="45:52">
      <c r="AS240" s="58"/>
      <c r="AT240" s="156"/>
      <c r="AU240" s="58"/>
      <c r="AV240" s="58"/>
      <c r="AW240" s="156"/>
      <c r="AX240" s="58"/>
      <c r="AY240" s="58"/>
      <c r="AZ240" s="156"/>
    </row>
    <row r="241" spans="45:52">
      <c r="AS241" s="58"/>
      <c r="AT241" s="156"/>
      <c r="AU241" s="58"/>
      <c r="AV241" s="58"/>
      <c r="AW241" s="156"/>
      <c r="AX241" s="58"/>
      <c r="AY241" s="58"/>
      <c r="AZ241" s="156"/>
    </row>
    <row r="242" spans="45:52">
      <c r="AS242" s="58"/>
      <c r="AT242" s="156"/>
      <c r="AU242" s="58"/>
      <c r="AV242" s="58"/>
      <c r="AW242" s="156"/>
      <c r="AX242" s="58"/>
      <c r="AY242" s="58"/>
      <c r="AZ242" s="156"/>
    </row>
    <row r="243" spans="45:52">
      <c r="AS243" s="58"/>
      <c r="AT243" s="156"/>
      <c r="AU243" s="58"/>
      <c r="AV243" s="58"/>
      <c r="AW243" s="156"/>
      <c r="AX243" s="58"/>
      <c r="AY243" s="58"/>
      <c r="AZ243" s="156"/>
    </row>
    <row r="244" spans="45:52">
      <c r="AS244" s="58"/>
      <c r="AT244" s="156"/>
      <c r="AU244" s="58"/>
      <c r="AV244" s="58"/>
      <c r="AW244" s="156"/>
      <c r="AX244" s="58"/>
      <c r="AY244" s="58"/>
      <c r="AZ244" s="156"/>
    </row>
    <row r="245" spans="45:52">
      <c r="AS245" s="58"/>
      <c r="AT245" s="156"/>
      <c r="AU245" s="58"/>
      <c r="AV245" s="58"/>
      <c r="AW245" s="156"/>
      <c r="AX245" s="58"/>
      <c r="AY245" s="58"/>
      <c r="AZ245" s="156"/>
    </row>
    <row r="246" spans="45:52">
      <c r="AS246" s="58"/>
      <c r="AT246" s="156"/>
      <c r="AU246" s="58"/>
      <c r="AV246" s="58"/>
      <c r="AW246" s="156"/>
      <c r="AX246" s="58"/>
      <c r="AY246" s="58"/>
      <c r="AZ246" s="156"/>
    </row>
    <row r="247" spans="45:52">
      <c r="AS247" s="58"/>
      <c r="AT247" s="156"/>
      <c r="AU247" s="58"/>
      <c r="AV247" s="58"/>
      <c r="AW247" s="156"/>
      <c r="AX247" s="58"/>
      <c r="AY247" s="58"/>
      <c r="AZ247" s="156"/>
    </row>
    <row r="248" spans="45:52">
      <c r="AS248" s="58"/>
      <c r="AT248" s="156"/>
      <c r="AU248" s="58"/>
      <c r="AV248" s="58"/>
      <c r="AW248" s="156"/>
      <c r="AX248" s="58"/>
      <c r="AY248" s="58"/>
      <c r="AZ248" s="156"/>
    </row>
    <row r="249" spans="45:52">
      <c r="AS249" s="58"/>
      <c r="AT249" s="156"/>
      <c r="AU249" s="58"/>
      <c r="AV249" s="58"/>
      <c r="AW249" s="156"/>
      <c r="AX249" s="58"/>
      <c r="AY249" s="58"/>
      <c r="AZ249" s="156"/>
    </row>
    <row r="250" spans="45:52">
      <c r="AS250" s="58"/>
      <c r="AT250" s="156"/>
      <c r="AU250" s="58"/>
      <c r="AV250" s="58"/>
      <c r="AW250" s="156"/>
      <c r="AX250" s="58"/>
      <c r="AY250" s="58"/>
      <c r="AZ250" s="156"/>
    </row>
    <row r="251" spans="45:52">
      <c r="AS251" s="58"/>
      <c r="AT251" s="156"/>
      <c r="AU251" s="58"/>
      <c r="AV251" s="58"/>
      <c r="AW251" s="156"/>
      <c r="AX251" s="58"/>
      <c r="AY251" s="58"/>
      <c r="AZ251" s="156"/>
    </row>
    <row r="252" spans="45:52">
      <c r="AS252" s="58"/>
      <c r="AT252" s="156"/>
      <c r="AU252" s="58"/>
      <c r="AV252" s="58"/>
      <c r="AW252" s="156"/>
      <c r="AX252" s="58"/>
      <c r="AY252" s="58"/>
      <c r="AZ252" s="156"/>
    </row>
    <row r="253" spans="45:52">
      <c r="AS253" s="58"/>
      <c r="AT253" s="156"/>
      <c r="AU253" s="58"/>
      <c r="AV253" s="58"/>
      <c r="AW253" s="156"/>
      <c r="AX253" s="58"/>
      <c r="AY253" s="58"/>
      <c r="AZ253" s="156"/>
    </row>
    <row r="254" spans="45:52">
      <c r="AS254" s="58"/>
      <c r="AT254" s="156"/>
      <c r="AU254" s="58"/>
      <c r="AV254" s="58"/>
      <c r="AW254" s="156"/>
      <c r="AX254" s="58"/>
      <c r="AY254" s="58"/>
      <c r="AZ254" s="156"/>
    </row>
    <row r="255" spans="45:52">
      <c r="AS255" s="58"/>
      <c r="AT255" s="156"/>
      <c r="AU255" s="58"/>
      <c r="AV255" s="58"/>
      <c r="AW255" s="156"/>
      <c r="AX255" s="58"/>
      <c r="AY255" s="58"/>
      <c r="AZ255" s="156"/>
    </row>
    <row r="256" spans="45:52">
      <c r="AS256" s="58"/>
      <c r="AT256" s="156"/>
      <c r="AU256" s="58"/>
      <c r="AV256" s="58"/>
      <c r="AW256" s="156"/>
      <c r="AX256" s="58"/>
      <c r="AY256" s="58"/>
      <c r="AZ256" s="156"/>
    </row>
    <row r="257" spans="45:52">
      <c r="AS257" s="58"/>
      <c r="AT257" s="156"/>
      <c r="AU257" s="58"/>
      <c r="AV257" s="58"/>
      <c r="AW257" s="156"/>
      <c r="AX257" s="58"/>
      <c r="AY257" s="58"/>
      <c r="AZ257" s="156"/>
    </row>
    <row r="258" spans="45:52">
      <c r="AS258" s="58"/>
      <c r="AT258" s="156"/>
      <c r="AU258" s="58"/>
      <c r="AV258" s="58"/>
      <c r="AW258" s="156"/>
      <c r="AX258" s="58"/>
      <c r="AY258" s="58"/>
      <c r="AZ258" s="156"/>
    </row>
    <row r="259" spans="45:52">
      <c r="AS259" s="58"/>
      <c r="AT259" s="156"/>
      <c r="AU259" s="58"/>
      <c r="AV259" s="58"/>
      <c r="AW259" s="156"/>
      <c r="AX259" s="58"/>
      <c r="AY259" s="58"/>
      <c r="AZ259" s="156"/>
    </row>
    <row r="260" spans="45:52">
      <c r="AS260" s="58"/>
      <c r="AT260" s="156"/>
      <c r="AU260" s="58"/>
      <c r="AV260" s="58"/>
      <c r="AW260" s="156"/>
      <c r="AX260" s="58"/>
      <c r="AY260" s="58"/>
      <c r="AZ260" s="156"/>
    </row>
    <row r="261" spans="45:52">
      <c r="AS261" s="58"/>
      <c r="AT261" s="156"/>
      <c r="AU261" s="58"/>
      <c r="AV261" s="58"/>
      <c r="AW261" s="156"/>
      <c r="AX261" s="58"/>
      <c r="AY261" s="58"/>
      <c r="AZ261" s="156"/>
    </row>
    <row r="262" spans="45:52">
      <c r="AS262" s="58"/>
      <c r="AT262" s="156"/>
      <c r="AU262" s="58"/>
      <c r="AV262" s="58"/>
      <c r="AW262" s="156"/>
      <c r="AX262" s="58"/>
      <c r="AY262" s="58"/>
      <c r="AZ262" s="156"/>
    </row>
    <row r="263" spans="45:52">
      <c r="AS263" s="58"/>
      <c r="AT263" s="156"/>
      <c r="AU263" s="58"/>
      <c r="AV263" s="58"/>
      <c r="AW263" s="156"/>
      <c r="AX263" s="58"/>
      <c r="AY263" s="58"/>
      <c r="AZ263" s="156"/>
    </row>
    <row r="264" spans="45:52">
      <c r="AS264" s="58"/>
      <c r="AT264" s="156"/>
      <c r="AU264" s="58"/>
      <c r="AV264" s="58"/>
      <c r="AW264" s="156"/>
      <c r="AX264" s="58"/>
      <c r="AY264" s="58"/>
      <c r="AZ264" s="156"/>
    </row>
    <row r="265" spans="45:52">
      <c r="AS265" s="58"/>
      <c r="AT265" s="156"/>
      <c r="AU265" s="58"/>
      <c r="AV265" s="58"/>
      <c r="AW265" s="156"/>
      <c r="AX265" s="58"/>
      <c r="AY265" s="58"/>
      <c r="AZ265" s="156"/>
    </row>
    <row r="266" spans="45:52">
      <c r="AS266" s="58"/>
      <c r="AT266" s="156"/>
      <c r="AU266" s="58"/>
      <c r="AV266" s="58"/>
      <c r="AW266" s="156"/>
      <c r="AX266" s="58"/>
      <c r="AY266" s="58"/>
      <c r="AZ266" s="156"/>
    </row>
    <row r="267" spans="45:52">
      <c r="AS267" s="58"/>
      <c r="AT267" s="156"/>
      <c r="AU267" s="58"/>
      <c r="AV267" s="58"/>
      <c r="AW267" s="156"/>
      <c r="AX267" s="58"/>
      <c r="AY267" s="58"/>
      <c r="AZ267" s="156"/>
    </row>
    <row r="268" spans="45:52">
      <c r="AS268" s="58"/>
      <c r="AT268" s="156"/>
      <c r="AU268" s="58"/>
      <c r="AV268" s="58"/>
      <c r="AW268" s="156"/>
      <c r="AX268" s="58"/>
      <c r="AY268" s="58"/>
      <c r="AZ268" s="156"/>
    </row>
    <row r="269" spans="45:52">
      <c r="AS269" s="58"/>
      <c r="AT269" s="156"/>
      <c r="AU269" s="58"/>
      <c r="AV269" s="58"/>
      <c r="AW269" s="156"/>
      <c r="AX269" s="58"/>
      <c r="AY269" s="58"/>
      <c r="AZ269" s="156"/>
    </row>
    <row r="270" spans="45:52">
      <c r="AS270" s="58"/>
      <c r="AT270" s="156"/>
      <c r="AU270" s="58"/>
      <c r="AV270" s="58"/>
      <c r="AW270" s="156"/>
      <c r="AX270" s="58"/>
      <c r="AY270" s="58"/>
      <c r="AZ270" s="156"/>
    </row>
    <row r="271" spans="45:52">
      <c r="AS271" s="58"/>
      <c r="AT271" s="156"/>
      <c r="AU271" s="58"/>
      <c r="AV271" s="58"/>
      <c r="AW271" s="156"/>
      <c r="AX271" s="58"/>
      <c r="AY271" s="58"/>
      <c r="AZ271" s="156"/>
    </row>
    <row r="272" spans="45:52">
      <c r="AS272" s="58"/>
      <c r="AT272" s="156"/>
      <c r="AU272" s="58"/>
      <c r="AV272" s="58"/>
      <c r="AW272" s="156"/>
      <c r="AX272" s="58"/>
      <c r="AY272" s="58"/>
      <c r="AZ272" s="156"/>
    </row>
    <row r="273" spans="45:52">
      <c r="AS273" s="58"/>
      <c r="AT273" s="156"/>
      <c r="AU273" s="58"/>
      <c r="AV273" s="58"/>
      <c r="AW273" s="156"/>
      <c r="AX273" s="58"/>
      <c r="AY273" s="58"/>
      <c r="AZ273" s="156"/>
    </row>
    <row r="274" spans="45:52">
      <c r="AS274" s="58"/>
      <c r="AT274" s="156"/>
      <c r="AU274" s="58"/>
      <c r="AV274" s="58"/>
      <c r="AW274" s="156"/>
      <c r="AX274" s="58"/>
      <c r="AY274" s="58"/>
      <c r="AZ274" s="156"/>
    </row>
    <row r="275" spans="45:52">
      <c r="AS275" s="58"/>
      <c r="AT275" s="156"/>
      <c r="AU275" s="58"/>
      <c r="AV275" s="58"/>
      <c r="AW275" s="156"/>
      <c r="AX275" s="58"/>
      <c r="AY275" s="58"/>
      <c r="AZ275" s="156"/>
    </row>
    <row r="276" spans="45:52">
      <c r="AS276" s="58"/>
      <c r="AT276" s="156"/>
      <c r="AU276" s="58"/>
      <c r="AV276" s="58"/>
      <c r="AW276" s="156"/>
      <c r="AX276" s="58"/>
      <c r="AY276" s="58"/>
      <c r="AZ276" s="156"/>
    </row>
    <row r="277" spans="45:52">
      <c r="AS277" s="58"/>
      <c r="AT277" s="156"/>
      <c r="AU277" s="58"/>
      <c r="AV277" s="58"/>
      <c r="AW277" s="156"/>
      <c r="AX277" s="58"/>
      <c r="AY277" s="58"/>
      <c r="AZ277" s="156"/>
    </row>
    <row r="278" spans="45:52">
      <c r="AS278" s="58"/>
      <c r="AT278" s="156"/>
      <c r="AU278" s="58"/>
      <c r="AV278" s="58"/>
      <c r="AW278" s="156"/>
      <c r="AX278" s="58"/>
      <c r="AY278" s="58"/>
      <c r="AZ278" s="156"/>
    </row>
    <row r="279" spans="45:52">
      <c r="AS279" s="58"/>
      <c r="AT279" s="58"/>
      <c r="AU279" s="58"/>
      <c r="AV279" s="58"/>
      <c r="AW279" s="58"/>
      <c r="AX279" s="58"/>
      <c r="AY279" s="58"/>
      <c r="AZ279" s="373"/>
    </row>
    <row r="280" spans="45:52">
      <c r="AS280" s="58"/>
      <c r="AT280" s="58"/>
      <c r="AU280" s="58"/>
      <c r="AV280" s="58"/>
      <c r="AW280" s="58"/>
      <c r="AX280" s="58"/>
      <c r="AY280" s="58"/>
      <c r="AZ280" s="373"/>
    </row>
    <row r="281" spans="45:52">
      <c r="AS281" s="58"/>
      <c r="AT281" s="58"/>
      <c r="AU281" s="58"/>
      <c r="AV281" s="58"/>
      <c r="AW281" s="58"/>
      <c r="AX281" s="58"/>
      <c r="AY281" s="58"/>
      <c r="AZ281" s="373"/>
    </row>
    <row r="282" spans="45:52">
      <c r="AS282" s="58"/>
      <c r="AT282" s="58"/>
      <c r="AU282" s="58"/>
      <c r="AV282" s="58"/>
      <c r="AW282" s="58"/>
      <c r="AX282" s="58"/>
      <c r="AY282" s="58"/>
      <c r="AZ282" s="373"/>
    </row>
    <row r="283" spans="45:52">
      <c r="AS283" s="58"/>
      <c r="AT283" s="58"/>
      <c r="AU283" s="58"/>
      <c r="AV283" s="58"/>
      <c r="AW283" s="58"/>
      <c r="AX283" s="58"/>
      <c r="AY283" s="58"/>
      <c r="AZ283" s="373"/>
    </row>
    <row r="284" spans="45:52">
      <c r="AS284" s="58"/>
      <c r="AT284" s="58"/>
      <c r="AU284" s="58"/>
      <c r="AV284" s="58"/>
      <c r="AW284" s="58"/>
      <c r="AX284" s="58"/>
      <c r="AY284" s="58"/>
      <c r="AZ284" s="373"/>
    </row>
    <row r="285" spans="45:52">
      <c r="AS285" s="58"/>
      <c r="AT285" s="58"/>
      <c r="AU285" s="58"/>
      <c r="AV285" s="58"/>
      <c r="AW285" s="58"/>
      <c r="AX285" s="58"/>
      <c r="AY285" s="58"/>
      <c r="AZ285" s="373"/>
    </row>
    <row r="286" spans="45:52">
      <c r="AS286" s="58"/>
      <c r="AT286" s="58"/>
      <c r="AU286" s="58"/>
      <c r="AV286" s="58"/>
      <c r="AW286" s="58"/>
      <c r="AX286" s="58"/>
      <c r="AY286" s="58"/>
      <c r="AZ286" s="373"/>
    </row>
  </sheetData>
  <sortState ref="IB4:IC122">
    <sortCondition descending="1" ref="IB4:IB122"/>
  </sortState>
  <mergeCells count="16">
    <mergeCell ref="L1:W1"/>
    <mergeCell ref="DF1:DU1"/>
    <mergeCell ref="EO1:FE1"/>
    <mergeCell ref="BG163:BH163"/>
    <mergeCell ref="AK157:AL157"/>
    <mergeCell ref="AK156:AL156"/>
    <mergeCell ref="AK158:AL158"/>
    <mergeCell ref="CY168:EB168"/>
    <mergeCell ref="FR1:GH1"/>
    <mergeCell ref="EP156:EZ156"/>
    <mergeCell ref="FT158:GJ158"/>
    <mergeCell ref="AU1:BE1"/>
    <mergeCell ref="CA1:CK1"/>
    <mergeCell ref="AU156:BE156"/>
    <mergeCell ref="AW160:BC160"/>
    <mergeCell ref="CA160:CK160"/>
  </mergeCells>
  <conditionalFormatting sqref="B3:AE145">
    <cfRule type="cellIs" dxfId="9" priority="1" stopIfTrue="1" operator="equal">
      <formula>0</formula>
    </cfRule>
    <cfRule type="cellIs" dxfId="8" priority="3" stopIfTrue="1" operator="equal">
      <formula>"M"</formula>
    </cfRule>
    <cfRule type="cellIs" dxfId="7" priority="4" stopIfTrue="1" operator="between">
      <formula>0.05</formula>
      <formula>100</formula>
    </cfRule>
    <cfRule type="cellIs" dxfId="6" priority="5" stopIfTrue="1" operator="equal">
      <formula>"T"</formula>
    </cfRule>
  </conditionalFormatting>
  <pageMargins left="0.75" right="0.75" top="1" bottom="1" header="0.5" footer="0.5"/>
  <pageSetup scale="63" orientation="landscape" horizontalDpi="4294967293" r:id="rId1"/>
  <headerFooter alignWithMargins="0"/>
  <rowBreaks count="2" manualBreakCount="2">
    <brk id="69" max="30" man="1"/>
    <brk id="123" max="30" man="1"/>
  </row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indexed="9"/>
  </sheetPr>
  <dimension ref="A1:BS142"/>
  <sheetViews>
    <sheetView topLeftCell="A89" workbookViewId="0">
      <selection activeCell="B123" sqref="B123:AI125"/>
    </sheetView>
  </sheetViews>
  <sheetFormatPr defaultRowHeight="13.2"/>
  <cols>
    <col min="2" max="31" width="5" customWidth="1"/>
    <col min="32" max="32" width="5" style="856" customWidth="1"/>
    <col min="34" max="34" width="8.88671875" style="1013"/>
    <col min="40" max="70" width="4.109375" customWidth="1"/>
    <col min="71" max="71" width="8.21875" customWidth="1"/>
  </cols>
  <sheetData>
    <row r="1" spans="1:71" ht="25.2" customHeight="1">
      <c r="A1" s="1"/>
      <c r="B1" s="1"/>
      <c r="C1" s="1"/>
      <c r="D1" s="1"/>
      <c r="E1" s="1"/>
      <c r="F1" s="1"/>
      <c r="G1" s="2"/>
      <c r="H1" s="1"/>
      <c r="I1" s="1"/>
      <c r="J1" s="1"/>
      <c r="K1" s="1"/>
      <c r="L1" s="2"/>
      <c r="M1" s="1"/>
      <c r="N1" s="1"/>
      <c r="O1" s="3" t="s">
        <v>133</v>
      </c>
      <c r="P1" s="3"/>
      <c r="Q1" s="4"/>
      <c r="R1" s="1"/>
      <c r="S1" s="1"/>
      <c r="T1" s="1"/>
      <c r="U1" s="1"/>
      <c r="V1" s="2"/>
      <c r="W1" s="1"/>
      <c r="X1" s="1"/>
      <c r="Y1" s="1"/>
      <c r="Z1" s="1"/>
      <c r="AA1" s="2"/>
      <c r="AB1" s="1"/>
      <c r="AC1" s="1"/>
      <c r="AD1" s="1"/>
      <c r="AE1" s="1"/>
      <c r="AG1" s="138"/>
      <c r="AI1" s="31" t="s">
        <v>154</v>
      </c>
      <c r="AJ1" s="31" t="s">
        <v>5</v>
      </c>
      <c r="AK1" s="31" t="s">
        <v>4</v>
      </c>
      <c r="AL1" s="348" t="s">
        <v>262</v>
      </c>
      <c r="AM1" s="1"/>
      <c r="AN1" s="1"/>
      <c r="AO1" s="1"/>
      <c r="AP1" s="1"/>
      <c r="AQ1" s="1"/>
      <c r="AR1" s="1"/>
      <c r="AS1" s="2"/>
      <c r="AT1" s="1"/>
      <c r="AU1" s="1"/>
      <c r="AV1" s="1"/>
      <c r="AW1" s="1"/>
      <c r="AX1" s="2"/>
      <c r="AY1" s="1"/>
      <c r="AZ1" s="1"/>
      <c r="BA1" s="3" t="s">
        <v>263</v>
      </c>
      <c r="BB1" s="3"/>
      <c r="BC1" s="4"/>
      <c r="BD1" s="1"/>
      <c r="BE1" s="1"/>
      <c r="BF1" s="1"/>
      <c r="BG1" s="1"/>
      <c r="BH1" s="2"/>
      <c r="BI1" s="1"/>
      <c r="BJ1" s="1"/>
      <c r="BK1" s="1"/>
      <c r="BL1" s="1"/>
      <c r="BM1" s="2"/>
      <c r="BN1" s="1"/>
      <c r="BO1" s="1"/>
      <c r="BP1" s="1"/>
      <c r="BQ1" s="1"/>
      <c r="BR1" s="2"/>
      <c r="BS1" s="38"/>
    </row>
    <row r="2" spans="1:71">
      <c r="A2" s="5" t="s">
        <v>4</v>
      </c>
      <c r="B2" s="5">
        <v>1</v>
      </c>
      <c r="C2" s="5">
        <v>2</v>
      </c>
      <c r="D2" s="5">
        <v>3</v>
      </c>
      <c r="E2" s="5">
        <v>4</v>
      </c>
      <c r="F2" s="5">
        <v>5</v>
      </c>
      <c r="G2" s="6">
        <v>6</v>
      </c>
      <c r="H2" s="5">
        <v>7</v>
      </c>
      <c r="I2" s="5">
        <v>8</v>
      </c>
      <c r="J2" s="5">
        <v>9</v>
      </c>
      <c r="K2" s="5">
        <v>10</v>
      </c>
      <c r="L2" s="6">
        <v>11</v>
      </c>
      <c r="M2" s="5">
        <v>12</v>
      </c>
      <c r="N2" s="5">
        <v>13</v>
      </c>
      <c r="O2" s="5">
        <v>14</v>
      </c>
      <c r="P2" s="5">
        <v>15</v>
      </c>
      <c r="Q2" s="6">
        <v>16</v>
      </c>
      <c r="R2" s="5">
        <v>17</v>
      </c>
      <c r="S2" s="5">
        <v>18</v>
      </c>
      <c r="T2" s="5">
        <v>19</v>
      </c>
      <c r="U2" s="5">
        <v>20</v>
      </c>
      <c r="V2" s="6">
        <v>21</v>
      </c>
      <c r="W2" s="5">
        <v>22</v>
      </c>
      <c r="X2" s="5">
        <v>23</v>
      </c>
      <c r="Y2" s="5">
        <v>24</v>
      </c>
      <c r="Z2" s="5">
        <v>25</v>
      </c>
      <c r="AA2" s="6">
        <v>26</v>
      </c>
      <c r="AB2" s="5">
        <v>27</v>
      </c>
      <c r="AC2" s="5">
        <v>28</v>
      </c>
      <c r="AD2" s="5">
        <v>29</v>
      </c>
      <c r="AE2" s="5">
        <v>30</v>
      </c>
      <c r="AF2" s="857"/>
      <c r="AG2" s="277" t="s">
        <v>5</v>
      </c>
      <c r="AH2" s="791" t="s">
        <v>7</v>
      </c>
      <c r="AI2" s="31" t="s">
        <v>103</v>
      </c>
      <c r="AJ2" s="31">
        <v>10</v>
      </c>
      <c r="AK2" s="31">
        <v>1915</v>
      </c>
      <c r="AL2" s="348" t="s">
        <v>264</v>
      </c>
      <c r="AM2" s="5" t="s">
        <v>4</v>
      </c>
      <c r="AN2" s="5">
        <v>1</v>
      </c>
      <c r="AO2" s="5">
        <v>2</v>
      </c>
      <c r="AP2" s="5">
        <v>3</v>
      </c>
      <c r="AQ2" s="5">
        <v>4</v>
      </c>
      <c r="AR2" s="5">
        <v>5</v>
      </c>
      <c r="AS2" s="6">
        <v>6</v>
      </c>
      <c r="AT2" s="5">
        <v>7</v>
      </c>
      <c r="AU2" s="5">
        <v>8</v>
      </c>
      <c r="AV2" s="5">
        <v>9</v>
      </c>
      <c r="AW2" s="5">
        <v>10</v>
      </c>
      <c r="AX2" s="6">
        <v>11</v>
      </c>
      <c r="AY2" s="5">
        <v>12</v>
      </c>
      <c r="AZ2" s="5">
        <v>13</v>
      </c>
      <c r="BA2" s="5">
        <v>14</v>
      </c>
      <c r="BB2" s="5">
        <v>15</v>
      </c>
      <c r="BC2" s="6">
        <v>16</v>
      </c>
      <c r="BD2" s="5">
        <v>17</v>
      </c>
      <c r="BE2" s="5">
        <v>18</v>
      </c>
      <c r="BF2" s="5">
        <v>19</v>
      </c>
      <c r="BG2" s="5">
        <v>20</v>
      </c>
      <c r="BH2" s="6">
        <v>21</v>
      </c>
      <c r="BI2" s="5">
        <v>22</v>
      </c>
      <c r="BJ2" s="5">
        <v>23</v>
      </c>
      <c r="BK2" s="5">
        <v>24</v>
      </c>
      <c r="BL2" s="5">
        <v>25</v>
      </c>
      <c r="BM2" s="6">
        <v>26</v>
      </c>
      <c r="BN2" s="5">
        <v>27</v>
      </c>
      <c r="BO2" s="5">
        <v>28</v>
      </c>
      <c r="BP2" s="5">
        <v>29</v>
      </c>
      <c r="BQ2" s="5">
        <v>30</v>
      </c>
      <c r="BR2" s="6">
        <v>31</v>
      </c>
      <c r="BS2" s="1064" t="s">
        <v>155</v>
      </c>
    </row>
    <row r="3" spans="1:71" ht="15.6">
      <c r="A3" s="5">
        <v>1897</v>
      </c>
      <c r="B3" s="7">
        <v>0</v>
      </c>
      <c r="C3" s="7">
        <v>0</v>
      </c>
      <c r="D3" s="7">
        <v>0</v>
      </c>
      <c r="E3" s="7">
        <v>0</v>
      </c>
      <c r="F3" s="7">
        <v>0</v>
      </c>
      <c r="G3" s="8">
        <v>0</v>
      </c>
      <c r="H3" s="7">
        <v>0</v>
      </c>
      <c r="I3" s="7">
        <v>0</v>
      </c>
      <c r="J3" s="7">
        <v>0</v>
      </c>
      <c r="K3" s="7">
        <v>0</v>
      </c>
      <c r="L3" s="8">
        <v>0</v>
      </c>
      <c r="M3" s="7">
        <v>0</v>
      </c>
      <c r="N3" s="7">
        <v>0</v>
      </c>
      <c r="O3" s="7">
        <v>0</v>
      </c>
      <c r="P3" s="7">
        <v>0</v>
      </c>
      <c r="Q3" s="8">
        <v>0</v>
      </c>
      <c r="R3" s="7">
        <v>0</v>
      </c>
      <c r="S3" s="7">
        <v>0</v>
      </c>
      <c r="T3" s="7">
        <v>0</v>
      </c>
      <c r="U3" s="7">
        <v>0</v>
      </c>
      <c r="V3" s="8">
        <v>0</v>
      </c>
      <c r="W3" s="7">
        <v>0</v>
      </c>
      <c r="X3" s="7">
        <v>0</v>
      </c>
      <c r="Y3" s="7">
        <v>0</v>
      </c>
      <c r="Z3" s="7">
        <v>0</v>
      </c>
      <c r="AA3" s="8">
        <v>0</v>
      </c>
      <c r="AB3" s="7">
        <v>0</v>
      </c>
      <c r="AC3" s="7">
        <v>0</v>
      </c>
      <c r="AD3" s="7">
        <v>0</v>
      </c>
      <c r="AE3" s="7">
        <v>0</v>
      </c>
      <c r="AF3" s="858"/>
      <c r="AG3" s="8" t="s">
        <v>118</v>
      </c>
      <c r="AH3" s="791">
        <f>MAX(B3:AE3)</f>
        <v>0</v>
      </c>
      <c r="AI3" s="959" t="str">
        <f>BS3</f>
        <v>M</v>
      </c>
      <c r="AJ3" s="31">
        <v>2.9</v>
      </c>
      <c r="AK3" s="31">
        <v>1918</v>
      </c>
      <c r="AL3" s="31" t="str">
        <f>BS3</f>
        <v>M</v>
      </c>
      <c r="AM3" s="5">
        <v>1897</v>
      </c>
      <c r="AN3" s="7" t="str">
        <f>IF(OR(B3="m",B3=0,B3="T"), " ",1)</f>
        <v xml:space="preserve"> </v>
      </c>
      <c r="AO3" s="7" t="str">
        <f t="shared" ref="AO3:BR3" si="0">IF(OR(C3="m",C3=0,C3="T"), " ",1)</f>
        <v xml:space="preserve"> </v>
      </c>
      <c r="AP3" s="7" t="str">
        <f t="shared" si="0"/>
        <v xml:space="preserve"> </v>
      </c>
      <c r="AQ3" s="7" t="str">
        <f t="shared" si="0"/>
        <v xml:space="preserve"> </v>
      </c>
      <c r="AR3" s="7" t="str">
        <f t="shared" si="0"/>
        <v xml:space="preserve"> </v>
      </c>
      <c r="AS3" s="7" t="str">
        <f t="shared" si="0"/>
        <v xml:space="preserve"> </v>
      </c>
      <c r="AT3" s="7" t="str">
        <f t="shared" si="0"/>
        <v xml:space="preserve"> </v>
      </c>
      <c r="AU3" s="7" t="str">
        <f t="shared" si="0"/>
        <v xml:space="preserve"> </v>
      </c>
      <c r="AV3" s="7" t="str">
        <f t="shared" si="0"/>
        <v xml:space="preserve"> </v>
      </c>
      <c r="AW3" s="7" t="str">
        <f t="shared" si="0"/>
        <v xml:space="preserve"> </v>
      </c>
      <c r="AX3" s="7" t="str">
        <f t="shared" si="0"/>
        <v xml:space="preserve"> </v>
      </c>
      <c r="AY3" s="7" t="str">
        <f t="shared" si="0"/>
        <v xml:space="preserve"> </v>
      </c>
      <c r="AZ3" s="7" t="str">
        <f t="shared" si="0"/>
        <v xml:space="preserve"> </v>
      </c>
      <c r="BA3" s="7" t="str">
        <f t="shared" si="0"/>
        <v xml:space="preserve"> </v>
      </c>
      <c r="BB3" s="7" t="str">
        <f t="shared" si="0"/>
        <v xml:space="preserve"> </v>
      </c>
      <c r="BC3" s="7" t="str">
        <f t="shared" si="0"/>
        <v xml:space="preserve"> </v>
      </c>
      <c r="BD3" s="7" t="str">
        <f t="shared" si="0"/>
        <v xml:space="preserve"> </v>
      </c>
      <c r="BE3" s="7" t="str">
        <f t="shared" si="0"/>
        <v xml:space="preserve"> </v>
      </c>
      <c r="BF3" s="7" t="str">
        <f t="shared" si="0"/>
        <v xml:space="preserve"> </v>
      </c>
      <c r="BG3" s="7" t="str">
        <f t="shared" si="0"/>
        <v xml:space="preserve"> </v>
      </c>
      <c r="BH3" s="7" t="str">
        <f t="shared" si="0"/>
        <v xml:space="preserve"> </v>
      </c>
      <c r="BI3" s="7" t="str">
        <f t="shared" si="0"/>
        <v xml:space="preserve"> </v>
      </c>
      <c r="BJ3" s="7" t="str">
        <f t="shared" si="0"/>
        <v xml:space="preserve"> </v>
      </c>
      <c r="BK3" s="7" t="str">
        <f t="shared" si="0"/>
        <v xml:space="preserve"> </v>
      </c>
      <c r="BL3" s="7" t="str">
        <f t="shared" si="0"/>
        <v xml:space="preserve"> </v>
      </c>
      <c r="BM3" s="7" t="str">
        <f t="shared" si="0"/>
        <v xml:space="preserve"> </v>
      </c>
      <c r="BN3" s="7" t="str">
        <f t="shared" si="0"/>
        <v xml:space="preserve"> </v>
      </c>
      <c r="BO3" s="7" t="str">
        <f t="shared" si="0"/>
        <v xml:space="preserve"> </v>
      </c>
      <c r="BP3" s="7" t="str">
        <f t="shared" si="0"/>
        <v xml:space="preserve"> </v>
      </c>
      <c r="BQ3" s="7" t="str">
        <f t="shared" si="0"/>
        <v xml:space="preserve"> </v>
      </c>
      <c r="BR3" s="7" t="str">
        <f t="shared" si="0"/>
        <v xml:space="preserve"> </v>
      </c>
      <c r="BS3" s="31" t="s">
        <v>118</v>
      </c>
    </row>
    <row r="4" spans="1:71" ht="15.6">
      <c r="A4" s="5">
        <v>1898</v>
      </c>
      <c r="B4" s="7">
        <v>0</v>
      </c>
      <c r="C4" s="7">
        <v>0</v>
      </c>
      <c r="D4" s="7">
        <v>0</v>
      </c>
      <c r="E4" s="7">
        <v>0</v>
      </c>
      <c r="F4" s="7">
        <v>0</v>
      </c>
      <c r="G4" s="7">
        <v>0</v>
      </c>
      <c r="H4" s="7">
        <v>0</v>
      </c>
      <c r="I4" s="7">
        <v>0</v>
      </c>
      <c r="J4" s="7">
        <v>0</v>
      </c>
      <c r="K4" s="7">
        <v>0</v>
      </c>
      <c r="L4" s="7">
        <v>0</v>
      </c>
      <c r="M4" s="7">
        <v>0</v>
      </c>
      <c r="N4" s="7">
        <v>0</v>
      </c>
      <c r="O4" s="7">
        <v>0</v>
      </c>
      <c r="P4" s="7">
        <v>0</v>
      </c>
      <c r="Q4" s="7">
        <v>0</v>
      </c>
      <c r="R4" s="7">
        <v>0</v>
      </c>
      <c r="S4" s="7">
        <v>0</v>
      </c>
      <c r="T4" s="7">
        <v>0</v>
      </c>
      <c r="U4" s="7">
        <v>0</v>
      </c>
      <c r="V4" s="7">
        <v>0</v>
      </c>
      <c r="W4" s="7">
        <v>0</v>
      </c>
      <c r="X4" s="7">
        <v>0</v>
      </c>
      <c r="Y4" s="7">
        <v>0</v>
      </c>
      <c r="Z4" s="7">
        <v>0</v>
      </c>
      <c r="AA4" s="7">
        <v>0</v>
      </c>
      <c r="AB4" s="7">
        <v>0</v>
      </c>
      <c r="AC4" s="7">
        <v>0</v>
      </c>
      <c r="AD4" s="7">
        <v>0</v>
      </c>
      <c r="AE4" s="7">
        <v>0</v>
      </c>
      <c r="AF4" s="858"/>
      <c r="AG4" s="9">
        <f t="shared" ref="AG4:AG35" si="1">SUM(B4:AE4)</f>
        <v>0</v>
      </c>
      <c r="AH4" s="791">
        <f t="shared" ref="AH4:AH67" si="2">MAX(B4:AE4)</f>
        <v>0</v>
      </c>
      <c r="AI4" s="959">
        <f t="shared" ref="AI4:AI67" si="3">BS4</f>
        <v>0</v>
      </c>
      <c r="AJ4" s="156">
        <v>2</v>
      </c>
      <c r="AK4" s="31">
        <v>1898</v>
      </c>
      <c r="AL4" s="31">
        <f t="shared" ref="AL4:AL67" si="4">BS4</f>
        <v>0</v>
      </c>
      <c r="AM4" s="5">
        <v>1898</v>
      </c>
      <c r="AN4" s="7" t="str">
        <f t="shared" ref="AN4:AN67" si="5">IF(OR(B4="m",B4=0,B4="T"), " ",1)</f>
        <v xml:space="preserve"> </v>
      </c>
      <c r="AO4" s="7" t="str">
        <f t="shared" ref="AO4:AO67" si="6">IF(OR(C4="m",C4=0,C4="T"), " ",1)</f>
        <v xml:space="preserve"> </v>
      </c>
      <c r="AP4" s="7" t="str">
        <f t="shared" ref="AP4:AP67" si="7">IF(OR(D4="m",D4=0,D4="T"), " ",1)</f>
        <v xml:space="preserve"> </v>
      </c>
      <c r="AQ4" s="7" t="str">
        <f t="shared" ref="AQ4:AQ67" si="8">IF(OR(E4="m",E4=0,E4="T"), " ",1)</f>
        <v xml:space="preserve"> </v>
      </c>
      <c r="AR4" s="7" t="str">
        <f t="shared" ref="AR4:AR67" si="9">IF(OR(F4="m",F4=0,F4="T"), " ",1)</f>
        <v xml:space="preserve"> </v>
      </c>
      <c r="AS4" s="7" t="str">
        <f t="shared" ref="AS4:AS67" si="10">IF(OR(G4="m",G4=0,G4="T"), " ",1)</f>
        <v xml:space="preserve"> </v>
      </c>
      <c r="AT4" s="7" t="str">
        <f t="shared" ref="AT4:AT67" si="11">IF(OR(H4="m",H4=0,H4="T"), " ",1)</f>
        <v xml:space="preserve"> </v>
      </c>
      <c r="AU4" s="7" t="str">
        <f t="shared" ref="AU4:AU67" si="12">IF(OR(I4="m",I4=0,I4="T"), " ",1)</f>
        <v xml:space="preserve"> </v>
      </c>
      <c r="AV4" s="7" t="str">
        <f t="shared" ref="AV4:AV67" si="13">IF(OR(J4="m",J4=0,J4="T"), " ",1)</f>
        <v xml:space="preserve"> </v>
      </c>
      <c r="AW4" s="7" t="str">
        <f t="shared" ref="AW4:AW67" si="14">IF(OR(K4="m",K4=0,K4="T"), " ",1)</f>
        <v xml:space="preserve"> </v>
      </c>
      <c r="AX4" s="7" t="str">
        <f t="shared" ref="AX4:AX67" si="15">IF(OR(L4="m",L4=0,L4="T"), " ",1)</f>
        <v xml:space="preserve"> </v>
      </c>
      <c r="AY4" s="7" t="str">
        <f t="shared" ref="AY4:AY67" si="16">IF(OR(M4="m",M4=0,M4="T"), " ",1)</f>
        <v xml:space="preserve"> </v>
      </c>
      <c r="AZ4" s="7" t="str">
        <f t="shared" ref="AZ4:AZ67" si="17">IF(OR(N4="m",N4=0,N4="T"), " ",1)</f>
        <v xml:space="preserve"> </v>
      </c>
      <c r="BA4" s="7" t="str">
        <f t="shared" ref="BA4:BA67" si="18">IF(OR(O4="m",O4=0,O4="T"), " ",1)</f>
        <v xml:space="preserve"> </v>
      </c>
      <c r="BB4" s="7" t="str">
        <f t="shared" ref="BB4:BB67" si="19">IF(OR(P4="m",P4=0,P4="T"), " ",1)</f>
        <v xml:space="preserve"> </v>
      </c>
      <c r="BC4" s="7" t="str">
        <f t="shared" ref="BC4:BC67" si="20">IF(OR(Q4="m",Q4=0,Q4="T"), " ",1)</f>
        <v xml:space="preserve"> </v>
      </c>
      <c r="BD4" s="7" t="str">
        <f t="shared" ref="BD4:BD67" si="21">IF(OR(R4="m",R4=0,R4="T"), " ",1)</f>
        <v xml:space="preserve"> </v>
      </c>
      <c r="BE4" s="7" t="str">
        <f t="shared" ref="BE4:BE67" si="22">IF(OR(S4="m",S4=0,S4="T"), " ",1)</f>
        <v xml:space="preserve"> </v>
      </c>
      <c r="BF4" s="7" t="str">
        <f t="shared" ref="BF4:BF67" si="23">IF(OR(T4="m",T4=0,T4="T"), " ",1)</f>
        <v xml:space="preserve"> </v>
      </c>
      <c r="BG4" s="7" t="str">
        <f t="shared" ref="BG4:BG67" si="24">IF(OR(U4="m",U4=0,U4="T"), " ",1)</f>
        <v xml:space="preserve"> </v>
      </c>
      <c r="BH4" s="7" t="str">
        <f t="shared" ref="BH4:BH67" si="25">IF(OR(V4="m",V4=0,V4="T"), " ",1)</f>
        <v xml:space="preserve"> </v>
      </c>
      <c r="BI4" s="7" t="str">
        <f t="shared" ref="BI4:BI67" si="26">IF(OR(W4="m",W4=0,W4="T"), " ",1)</f>
        <v xml:space="preserve"> </v>
      </c>
      <c r="BJ4" s="7" t="str">
        <f t="shared" ref="BJ4:BJ67" si="27">IF(OR(X4="m",X4=0,X4="T"), " ",1)</f>
        <v xml:space="preserve"> </v>
      </c>
      <c r="BK4" s="7" t="str">
        <f t="shared" ref="BK4:BK67" si="28">IF(OR(Y4="m",Y4=0,Y4="T"), " ",1)</f>
        <v xml:space="preserve"> </v>
      </c>
      <c r="BL4" s="7" t="str">
        <f t="shared" ref="BL4:BL67" si="29">IF(OR(Z4="m",Z4=0,Z4="T"), " ",1)</f>
        <v xml:space="preserve"> </v>
      </c>
      <c r="BM4" s="7" t="str">
        <f t="shared" ref="BM4:BM67" si="30">IF(OR(AA4="m",AA4=0,AA4="T"), " ",1)</f>
        <v xml:space="preserve"> </v>
      </c>
      <c r="BN4" s="7" t="str">
        <f t="shared" ref="BN4:BN67" si="31">IF(OR(AB4="m",AB4=0,AB4="T"), " ",1)</f>
        <v xml:space="preserve"> </v>
      </c>
      <c r="BO4" s="7" t="str">
        <f t="shared" ref="BO4:BO67" si="32">IF(OR(AC4="m",AC4=0,AC4="T"), " ",1)</f>
        <v xml:space="preserve"> </v>
      </c>
      <c r="BP4" s="7" t="str">
        <f t="shared" ref="BP4:BP67" si="33">IF(OR(AD4="m",AD4=0,AD4="T"), " ",1)</f>
        <v xml:space="preserve"> </v>
      </c>
      <c r="BQ4" s="7" t="str">
        <f t="shared" ref="BQ4:BQ67" si="34">IF(OR(AE4="m",AE4=0,AE4="T"), " ",1)</f>
        <v xml:space="preserve"> </v>
      </c>
      <c r="BR4" s="7" t="str">
        <f t="shared" ref="BR4:BR67" si="35">IF(OR(AF4="m",AF4=0,AF4="T"), " ",1)</f>
        <v xml:space="preserve"> </v>
      </c>
      <c r="BS4" s="31">
        <f t="shared" ref="BS4:BS67" si="36">SUM(AN4:BR4)</f>
        <v>0</v>
      </c>
    </row>
    <row r="5" spans="1:71" ht="15.6">
      <c r="A5" s="5">
        <v>1899</v>
      </c>
      <c r="B5" s="7">
        <v>0</v>
      </c>
      <c r="C5" s="7">
        <v>0</v>
      </c>
      <c r="D5" s="7">
        <v>0</v>
      </c>
      <c r="E5" s="7">
        <v>0</v>
      </c>
      <c r="F5" s="7">
        <v>0</v>
      </c>
      <c r="G5" s="8">
        <v>0</v>
      </c>
      <c r="H5" s="7">
        <v>0</v>
      </c>
      <c r="I5" s="7">
        <v>0</v>
      </c>
      <c r="J5" s="7">
        <v>0</v>
      </c>
      <c r="K5" s="7">
        <v>0</v>
      </c>
      <c r="L5" s="8">
        <v>0</v>
      </c>
      <c r="M5" s="7">
        <v>0</v>
      </c>
      <c r="N5" s="7">
        <v>0</v>
      </c>
      <c r="O5" s="7">
        <v>0</v>
      </c>
      <c r="P5" s="7">
        <v>0</v>
      </c>
      <c r="Q5" s="8">
        <v>0</v>
      </c>
      <c r="R5" s="7">
        <v>0</v>
      </c>
      <c r="S5" s="7">
        <v>0</v>
      </c>
      <c r="T5" s="7">
        <v>0</v>
      </c>
      <c r="U5" s="7">
        <v>0</v>
      </c>
      <c r="V5" s="8">
        <v>0</v>
      </c>
      <c r="W5" s="7">
        <v>0</v>
      </c>
      <c r="X5" s="7">
        <v>0</v>
      </c>
      <c r="Y5" s="7">
        <v>0</v>
      </c>
      <c r="Z5" s="7">
        <v>0</v>
      </c>
      <c r="AA5" s="8">
        <v>0</v>
      </c>
      <c r="AB5" s="7">
        <v>0</v>
      </c>
      <c r="AC5" s="7">
        <v>0</v>
      </c>
      <c r="AD5" s="7">
        <v>0</v>
      </c>
      <c r="AE5" s="7">
        <v>0</v>
      </c>
      <c r="AF5" s="858"/>
      <c r="AG5" s="9">
        <f t="shared" si="1"/>
        <v>0</v>
      </c>
      <c r="AH5" s="791">
        <f t="shared" si="2"/>
        <v>0</v>
      </c>
      <c r="AI5" s="959">
        <f t="shared" si="3"/>
        <v>0</v>
      </c>
      <c r="AJ5" s="156">
        <v>2</v>
      </c>
      <c r="AK5" s="31">
        <v>1940</v>
      </c>
      <c r="AL5" s="31">
        <f t="shared" si="4"/>
        <v>0</v>
      </c>
      <c r="AM5" s="5">
        <v>1899</v>
      </c>
      <c r="AN5" s="7" t="str">
        <f t="shared" si="5"/>
        <v xml:space="preserve"> </v>
      </c>
      <c r="AO5" s="7" t="str">
        <f t="shared" si="6"/>
        <v xml:space="preserve"> </v>
      </c>
      <c r="AP5" s="7" t="str">
        <f t="shared" si="7"/>
        <v xml:space="preserve"> </v>
      </c>
      <c r="AQ5" s="7" t="str">
        <f t="shared" si="8"/>
        <v xml:space="preserve"> </v>
      </c>
      <c r="AR5" s="7" t="str">
        <f t="shared" si="9"/>
        <v xml:space="preserve"> </v>
      </c>
      <c r="AS5" s="7" t="str">
        <f t="shared" si="10"/>
        <v xml:space="preserve"> </v>
      </c>
      <c r="AT5" s="7" t="str">
        <f t="shared" si="11"/>
        <v xml:space="preserve"> </v>
      </c>
      <c r="AU5" s="7" t="str">
        <f t="shared" si="12"/>
        <v xml:space="preserve"> </v>
      </c>
      <c r="AV5" s="7" t="str">
        <f t="shared" si="13"/>
        <v xml:space="preserve"> </v>
      </c>
      <c r="AW5" s="7" t="str">
        <f t="shared" si="14"/>
        <v xml:space="preserve"> </v>
      </c>
      <c r="AX5" s="7" t="str">
        <f t="shared" si="15"/>
        <v xml:space="preserve"> </v>
      </c>
      <c r="AY5" s="7" t="str">
        <f t="shared" si="16"/>
        <v xml:space="preserve"> </v>
      </c>
      <c r="AZ5" s="7" t="str">
        <f t="shared" si="17"/>
        <v xml:space="preserve"> </v>
      </c>
      <c r="BA5" s="7" t="str">
        <f t="shared" si="18"/>
        <v xml:space="preserve"> </v>
      </c>
      <c r="BB5" s="7" t="str">
        <f t="shared" si="19"/>
        <v xml:space="preserve"> </v>
      </c>
      <c r="BC5" s="7" t="str">
        <f t="shared" si="20"/>
        <v xml:space="preserve"> </v>
      </c>
      <c r="BD5" s="7" t="str">
        <f t="shared" si="21"/>
        <v xml:space="preserve"> </v>
      </c>
      <c r="BE5" s="7" t="str">
        <f t="shared" si="22"/>
        <v xml:space="preserve"> </v>
      </c>
      <c r="BF5" s="7" t="str">
        <f t="shared" si="23"/>
        <v xml:space="preserve"> </v>
      </c>
      <c r="BG5" s="7" t="str">
        <f t="shared" si="24"/>
        <v xml:space="preserve"> </v>
      </c>
      <c r="BH5" s="7" t="str">
        <f t="shared" si="25"/>
        <v xml:space="preserve"> </v>
      </c>
      <c r="BI5" s="7" t="str">
        <f t="shared" si="26"/>
        <v xml:space="preserve"> </v>
      </c>
      <c r="BJ5" s="7" t="str">
        <f t="shared" si="27"/>
        <v xml:space="preserve"> </v>
      </c>
      <c r="BK5" s="7" t="str">
        <f t="shared" si="28"/>
        <v xml:space="preserve"> </v>
      </c>
      <c r="BL5" s="7" t="str">
        <f t="shared" si="29"/>
        <v xml:space="preserve"> </v>
      </c>
      <c r="BM5" s="7" t="str">
        <f t="shared" si="30"/>
        <v xml:space="preserve"> </v>
      </c>
      <c r="BN5" s="7" t="str">
        <f t="shared" si="31"/>
        <v xml:space="preserve"> </v>
      </c>
      <c r="BO5" s="7" t="str">
        <f t="shared" si="32"/>
        <v xml:space="preserve"> </v>
      </c>
      <c r="BP5" s="7" t="str">
        <f t="shared" si="33"/>
        <v xml:space="preserve"> </v>
      </c>
      <c r="BQ5" s="7" t="str">
        <f t="shared" si="34"/>
        <v xml:space="preserve"> </v>
      </c>
      <c r="BR5" s="7" t="str">
        <f t="shared" si="35"/>
        <v xml:space="preserve"> </v>
      </c>
      <c r="BS5" s="31">
        <f t="shared" si="36"/>
        <v>0</v>
      </c>
    </row>
    <row r="6" spans="1:71" ht="15.6">
      <c r="A6" s="5">
        <v>1900</v>
      </c>
      <c r="B6" s="7">
        <v>0</v>
      </c>
      <c r="C6" s="7">
        <v>0</v>
      </c>
      <c r="D6" s="7">
        <v>0</v>
      </c>
      <c r="E6" s="7">
        <v>0</v>
      </c>
      <c r="F6" s="7">
        <v>0</v>
      </c>
      <c r="G6" s="8">
        <v>0</v>
      </c>
      <c r="H6" s="7">
        <v>0</v>
      </c>
      <c r="I6" s="7">
        <v>0</v>
      </c>
      <c r="J6" s="7">
        <v>0</v>
      </c>
      <c r="K6" s="7">
        <v>0</v>
      </c>
      <c r="L6" s="8">
        <v>0</v>
      </c>
      <c r="M6" s="7">
        <v>0</v>
      </c>
      <c r="N6" s="7">
        <v>0</v>
      </c>
      <c r="O6" s="7">
        <v>0</v>
      </c>
      <c r="P6" s="7">
        <v>0</v>
      </c>
      <c r="Q6" s="8">
        <v>0</v>
      </c>
      <c r="R6" s="7">
        <v>0</v>
      </c>
      <c r="S6" s="7">
        <v>0</v>
      </c>
      <c r="T6" s="7">
        <v>0</v>
      </c>
      <c r="U6" s="7">
        <v>0</v>
      </c>
      <c r="V6" s="8">
        <v>0</v>
      </c>
      <c r="W6" s="7">
        <v>0</v>
      </c>
      <c r="X6" s="7">
        <v>0</v>
      </c>
      <c r="Y6" s="7">
        <v>0</v>
      </c>
      <c r="Z6" s="7">
        <v>0</v>
      </c>
      <c r="AA6" s="8">
        <v>0</v>
      </c>
      <c r="AB6" s="7">
        <v>0</v>
      </c>
      <c r="AC6" s="7">
        <v>0</v>
      </c>
      <c r="AD6" s="7">
        <v>0</v>
      </c>
      <c r="AE6" s="7">
        <v>0</v>
      </c>
      <c r="AF6" s="858"/>
      <c r="AG6" s="9">
        <f t="shared" si="1"/>
        <v>0</v>
      </c>
      <c r="AH6" s="791">
        <f t="shared" si="2"/>
        <v>0</v>
      </c>
      <c r="AI6" s="959">
        <f t="shared" si="3"/>
        <v>0</v>
      </c>
      <c r="AJ6" s="31">
        <v>1.2</v>
      </c>
      <c r="AK6" s="31">
        <v>1957</v>
      </c>
      <c r="AL6" s="31">
        <f t="shared" si="4"/>
        <v>0</v>
      </c>
      <c r="AM6" s="5">
        <v>1900</v>
      </c>
      <c r="AN6" s="7" t="str">
        <f t="shared" si="5"/>
        <v xml:space="preserve"> </v>
      </c>
      <c r="AO6" s="7" t="str">
        <f t="shared" si="6"/>
        <v xml:space="preserve"> </v>
      </c>
      <c r="AP6" s="7" t="str">
        <f t="shared" si="7"/>
        <v xml:space="preserve"> </v>
      </c>
      <c r="AQ6" s="7" t="str">
        <f t="shared" si="8"/>
        <v xml:space="preserve"> </v>
      </c>
      <c r="AR6" s="7" t="str">
        <f t="shared" si="9"/>
        <v xml:space="preserve"> </v>
      </c>
      <c r="AS6" s="7" t="str">
        <f t="shared" si="10"/>
        <v xml:space="preserve"> </v>
      </c>
      <c r="AT6" s="7" t="str">
        <f t="shared" si="11"/>
        <v xml:space="preserve"> </v>
      </c>
      <c r="AU6" s="7" t="str">
        <f t="shared" si="12"/>
        <v xml:space="preserve"> </v>
      </c>
      <c r="AV6" s="7" t="str">
        <f t="shared" si="13"/>
        <v xml:space="preserve"> </v>
      </c>
      <c r="AW6" s="7" t="str">
        <f t="shared" si="14"/>
        <v xml:space="preserve"> </v>
      </c>
      <c r="AX6" s="7" t="str">
        <f t="shared" si="15"/>
        <v xml:space="preserve"> </v>
      </c>
      <c r="AY6" s="7" t="str">
        <f t="shared" si="16"/>
        <v xml:space="preserve"> </v>
      </c>
      <c r="AZ6" s="7" t="str">
        <f t="shared" si="17"/>
        <v xml:space="preserve"> </v>
      </c>
      <c r="BA6" s="7" t="str">
        <f t="shared" si="18"/>
        <v xml:space="preserve"> </v>
      </c>
      <c r="BB6" s="7" t="str">
        <f t="shared" si="19"/>
        <v xml:space="preserve"> </v>
      </c>
      <c r="BC6" s="7" t="str">
        <f t="shared" si="20"/>
        <v xml:space="preserve"> </v>
      </c>
      <c r="BD6" s="7" t="str">
        <f t="shared" si="21"/>
        <v xml:space="preserve"> </v>
      </c>
      <c r="BE6" s="7" t="str">
        <f t="shared" si="22"/>
        <v xml:space="preserve"> </v>
      </c>
      <c r="BF6" s="7" t="str">
        <f t="shared" si="23"/>
        <v xml:space="preserve"> </v>
      </c>
      <c r="BG6" s="7" t="str">
        <f t="shared" si="24"/>
        <v xml:space="preserve"> </v>
      </c>
      <c r="BH6" s="7" t="str">
        <f t="shared" si="25"/>
        <v xml:space="preserve"> </v>
      </c>
      <c r="BI6" s="7" t="str">
        <f t="shared" si="26"/>
        <v xml:space="preserve"> </v>
      </c>
      <c r="BJ6" s="7" t="str">
        <f t="shared" si="27"/>
        <v xml:space="preserve"> </v>
      </c>
      <c r="BK6" s="7" t="str">
        <f t="shared" si="28"/>
        <v xml:space="preserve"> </v>
      </c>
      <c r="BL6" s="7" t="str">
        <f t="shared" si="29"/>
        <v xml:space="preserve"> </v>
      </c>
      <c r="BM6" s="7" t="str">
        <f t="shared" si="30"/>
        <v xml:space="preserve"> </v>
      </c>
      <c r="BN6" s="7" t="str">
        <f t="shared" si="31"/>
        <v xml:space="preserve"> </v>
      </c>
      <c r="BO6" s="7" t="str">
        <f t="shared" si="32"/>
        <v xml:space="preserve"> </v>
      </c>
      <c r="BP6" s="7" t="str">
        <f t="shared" si="33"/>
        <v xml:space="preserve"> </v>
      </c>
      <c r="BQ6" s="7" t="str">
        <f t="shared" si="34"/>
        <v xml:space="preserve"> </v>
      </c>
      <c r="BR6" s="7" t="str">
        <f t="shared" si="35"/>
        <v xml:space="preserve"> </v>
      </c>
      <c r="BS6" s="31">
        <f t="shared" si="36"/>
        <v>0</v>
      </c>
    </row>
    <row r="7" spans="1:71" ht="15.6">
      <c r="A7" s="5">
        <v>1901</v>
      </c>
      <c r="B7" s="7">
        <v>0</v>
      </c>
      <c r="C7" s="7">
        <v>0</v>
      </c>
      <c r="D7" s="7">
        <v>0</v>
      </c>
      <c r="E7" s="7">
        <v>0</v>
      </c>
      <c r="F7" s="7">
        <v>0</v>
      </c>
      <c r="G7" s="8">
        <v>0</v>
      </c>
      <c r="H7" s="7">
        <v>0</v>
      </c>
      <c r="I7" s="7">
        <v>0</v>
      </c>
      <c r="J7" s="7">
        <v>0</v>
      </c>
      <c r="K7" s="7">
        <v>0</v>
      </c>
      <c r="L7" s="8">
        <v>0</v>
      </c>
      <c r="M7" s="7">
        <v>0</v>
      </c>
      <c r="N7" s="7">
        <v>0</v>
      </c>
      <c r="O7" s="7">
        <v>0</v>
      </c>
      <c r="P7" s="7">
        <v>0</v>
      </c>
      <c r="Q7" s="8">
        <v>0</v>
      </c>
      <c r="R7" s="7">
        <v>0</v>
      </c>
      <c r="S7" s="7">
        <v>0</v>
      </c>
      <c r="T7" s="7">
        <v>0</v>
      </c>
      <c r="U7" s="7">
        <v>0</v>
      </c>
      <c r="V7" s="8">
        <v>0</v>
      </c>
      <c r="W7" s="7">
        <v>0</v>
      </c>
      <c r="X7" s="7">
        <v>0</v>
      </c>
      <c r="Y7" s="7">
        <v>0</v>
      </c>
      <c r="Z7" s="7">
        <v>0</v>
      </c>
      <c r="AA7" s="8">
        <v>0</v>
      </c>
      <c r="AB7" s="7">
        <v>0</v>
      </c>
      <c r="AC7" s="7">
        <v>0</v>
      </c>
      <c r="AD7" s="7">
        <v>0</v>
      </c>
      <c r="AE7" s="7">
        <v>0</v>
      </c>
      <c r="AF7" s="858"/>
      <c r="AG7" s="9">
        <f t="shared" si="1"/>
        <v>0</v>
      </c>
      <c r="AH7" s="791">
        <f t="shared" si="2"/>
        <v>0</v>
      </c>
      <c r="AI7" s="959">
        <f t="shared" si="3"/>
        <v>0</v>
      </c>
      <c r="AJ7" s="31">
        <v>1.2</v>
      </c>
      <c r="AK7" s="31">
        <v>1964</v>
      </c>
      <c r="AL7" s="31">
        <f t="shared" si="4"/>
        <v>0</v>
      </c>
      <c r="AM7" s="5">
        <v>1901</v>
      </c>
      <c r="AN7" s="7" t="str">
        <f t="shared" si="5"/>
        <v xml:space="preserve"> </v>
      </c>
      <c r="AO7" s="7" t="str">
        <f t="shared" si="6"/>
        <v xml:space="preserve"> </v>
      </c>
      <c r="AP7" s="7" t="str">
        <f t="shared" si="7"/>
        <v xml:space="preserve"> </v>
      </c>
      <c r="AQ7" s="7" t="str">
        <f t="shared" si="8"/>
        <v xml:space="preserve"> </v>
      </c>
      <c r="AR7" s="7" t="str">
        <f t="shared" si="9"/>
        <v xml:space="preserve"> </v>
      </c>
      <c r="AS7" s="7" t="str">
        <f t="shared" si="10"/>
        <v xml:space="preserve"> </v>
      </c>
      <c r="AT7" s="7" t="str">
        <f t="shared" si="11"/>
        <v xml:space="preserve"> </v>
      </c>
      <c r="AU7" s="7" t="str">
        <f t="shared" si="12"/>
        <v xml:space="preserve"> </v>
      </c>
      <c r="AV7" s="7" t="str">
        <f t="shared" si="13"/>
        <v xml:space="preserve"> </v>
      </c>
      <c r="AW7" s="7" t="str">
        <f t="shared" si="14"/>
        <v xml:space="preserve"> </v>
      </c>
      <c r="AX7" s="7" t="str">
        <f t="shared" si="15"/>
        <v xml:space="preserve"> </v>
      </c>
      <c r="AY7" s="7" t="str">
        <f t="shared" si="16"/>
        <v xml:space="preserve"> </v>
      </c>
      <c r="AZ7" s="7" t="str">
        <f t="shared" si="17"/>
        <v xml:space="preserve"> </v>
      </c>
      <c r="BA7" s="7" t="str">
        <f t="shared" si="18"/>
        <v xml:space="preserve"> </v>
      </c>
      <c r="BB7" s="7" t="str">
        <f t="shared" si="19"/>
        <v xml:space="preserve"> </v>
      </c>
      <c r="BC7" s="7" t="str">
        <f t="shared" si="20"/>
        <v xml:space="preserve"> </v>
      </c>
      <c r="BD7" s="7" t="str">
        <f t="shared" si="21"/>
        <v xml:space="preserve"> </v>
      </c>
      <c r="BE7" s="7" t="str">
        <f t="shared" si="22"/>
        <v xml:space="preserve"> </v>
      </c>
      <c r="BF7" s="7" t="str">
        <f t="shared" si="23"/>
        <v xml:space="preserve"> </v>
      </c>
      <c r="BG7" s="7" t="str">
        <f t="shared" si="24"/>
        <v xml:space="preserve"> </v>
      </c>
      <c r="BH7" s="7" t="str">
        <f t="shared" si="25"/>
        <v xml:space="preserve"> </v>
      </c>
      <c r="BI7" s="7" t="str">
        <f t="shared" si="26"/>
        <v xml:space="preserve"> </v>
      </c>
      <c r="BJ7" s="7" t="str">
        <f t="shared" si="27"/>
        <v xml:space="preserve"> </v>
      </c>
      <c r="BK7" s="7" t="str">
        <f t="shared" si="28"/>
        <v xml:space="preserve"> </v>
      </c>
      <c r="BL7" s="7" t="str">
        <f t="shared" si="29"/>
        <v xml:space="preserve"> </v>
      </c>
      <c r="BM7" s="7" t="str">
        <f t="shared" si="30"/>
        <v xml:space="preserve"> </v>
      </c>
      <c r="BN7" s="7" t="str">
        <f t="shared" si="31"/>
        <v xml:space="preserve"> </v>
      </c>
      <c r="BO7" s="7" t="str">
        <f t="shared" si="32"/>
        <v xml:space="preserve"> </v>
      </c>
      <c r="BP7" s="7" t="str">
        <f t="shared" si="33"/>
        <v xml:space="preserve"> </v>
      </c>
      <c r="BQ7" s="7" t="str">
        <f t="shared" si="34"/>
        <v xml:space="preserve"> </v>
      </c>
      <c r="BR7" s="7" t="str">
        <f t="shared" si="35"/>
        <v xml:space="preserve"> </v>
      </c>
      <c r="BS7" s="31">
        <f t="shared" si="36"/>
        <v>0</v>
      </c>
    </row>
    <row r="8" spans="1:71" ht="15.6">
      <c r="A8" s="5">
        <v>1902</v>
      </c>
      <c r="B8" s="7">
        <v>0</v>
      </c>
      <c r="C8" s="7">
        <v>0</v>
      </c>
      <c r="D8" s="7">
        <v>0</v>
      </c>
      <c r="E8" s="7">
        <v>0</v>
      </c>
      <c r="F8" s="7">
        <v>0</v>
      </c>
      <c r="G8" s="8">
        <v>0</v>
      </c>
      <c r="H8" s="7">
        <v>0</v>
      </c>
      <c r="I8" s="7">
        <v>0</v>
      </c>
      <c r="J8" s="7">
        <v>0</v>
      </c>
      <c r="K8" s="7">
        <v>0</v>
      </c>
      <c r="L8" s="8">
        <v>0</v>
      </c>
      <c r="M8" s="7">
        <v>0</v>
      </c>
      <c r="N8" s="7">
        <v>0</v>
      </c>
      <c r="O8" s="7">
        <v>0</v>
      </c>
      <c r="P8" s="7">
        <v>0</v>
      </c>
      <c r="Q8" s="8">
        <v>0</v>
      </c>
      <c r="R8" s="7">
        <v>0</v>
      </c>
      <c r="S8" s="7">
        <v>0</v>
      </c>
      <c r="T8" s="7">
        <v>0</v>
      </c>
      <c r="U8" s="7">
        <v>0</v>
      </c>
      <c r="V8" s="8">
        <v>0</v>
      </c>
      <c r="W8" s="7">
        <v>0</v>
      </c>
      <c r="X8" s="7">
        <v>0</v>
      </c>
      <c r="Y8" s="7">
        <v>0</v>
      </c>
      <c r="Z8" s="7">
        <v>0</v>
      </c>
      <c r="AA8" s="8">
        <v>0</v>
      </c>
      <c r="AB8" s="7">
        <v>0</v>
      </c>
      <c r="AC8" s="7">
        <v>0</v>
      </c>
      <c r="AD8" s="7">
        <v>0</v>
      </c>
      <c r="AE8" s="7">
        <v>0</v>
      </c>
      <c r="AF8" s="858"/>
      <c r="AG8" s="9">
        <f t="shared" si="1"/>
        <v>0</v>
      </c>
      <c r="AH8" s="791">
        <f t="shared" si="2"/>
        <v>0</v>
      </c>
      <c r="AI8" s="959">
        <f t="shared" si="3"/>
        <v>0</v>
      </c>
      <c r="AJ8" s="156">
        <v>1</v>
      </c>
      <c r="AK8" s="31">
        <v>2007</v>
      </c>
      <c r="AL8" s="31">
        <f t="shared" si="4"/>
        <v>0</v>
      </c>
      <c r="AM8" s="5">
        <v>1902</v>
      </c>
      <c r="AN8" s="7" t="str">
        <f t="shared" si="5"/>
        <v xml:space="preserve"> </v>
      </c>
      <c r="AO8" s="7" t="str">
        <f t="shared" si="6"/>
        <v xml:space="preserve"> </v>
      </c>
      <c r="AP8" s="7" t="str">
        <f t="shared" si="7"/>
        <v xml:space="preserve"> </v>
      </c>
      <c r="AQ8" s="7" t="str">
        <f t="shared" si="8"/>
        <v xml:space="preserve"> </v>
      </c>
      <c r="AR8" s="7" t="str">
        <f t="shared" si="9"/>
        <v xml:space="preserve"> </v>
      </c>
      <c r="AS8" s="7" t="str">
        <f t="shared" si="10"/>
        <v xml:space="preserve"> </v>
      </c>
      <c r="AT8" s="7" t="str">
        <f t="shared" si="11"/>
        <v xml:space="preserve"> </v>
      </c>
      <c r="AU8" s="7" t="str">
        <f t="shared" si="12"/>
        <v xml:space="preserve"> </v>
      </c>
      <c r="AV8" s="7" t="str">
        <f t="shared" si="13"/>
        <v xml:space="preserve"> </v>
      </c>
      <c r="AW8" s="7" t="str">
        <f t="shared" si="14"/>
        <v xml:space="preserve"> </v>
      </c>
      <c r="AX8" s="7" t="str">
        <f t="shared" si="15"/>
        <v xml:space="preserve"> </v>
      </c>
      <c r="AY8" s="7" t="str">
        <f t="shared" si="16"/>
        <v xml:space="preserve"> </v>
      </c>
      <c r="AZ8" s="7" t="str">
        <f t="shared" si="17"/>
        <v xml:space="preserve"> </v>
      </c>
      <c r="BA8" s="7" t="str">
        <f t="shared" si="18"/>
        <v xml:space="preserve"> </v>
      </c>
      <c r="BB8" s="7" t="str">
        <f t="shared" si="19"/>
        <v xml:space="preserve"> </v>
      </c>
      <c r="BC8" s="7" t="str">
        <f t="shared" si="20"/>
        <v xml:space="preserve"> </v>
      </c>
      <c r="BD8" s="7" t="str">
        <f t="shared" si="21"/>
        <v xml:space="preserve"> </v>
      </c>
      <c r="BE8" s="7" t="str">
        <f t="shared" si="22"/>
        <v xml:space="preserve"> </v>
      </c>
      <c r="BF8" s="7" t="str">
        <f t="shared" si="23"/>
        <v xml:space="preserve"> </v>
      </c>
      <c r="BG8" s="7" t="str">
        <f t="shared" si="24"/>
        <v xml:space="preserve"> </v>
      </c>
      <c r="BH8" s="7" t="str">
        <f t="shared" si="25"/>
        <v xml:space="preserve"> </v>
      </c>
      <c r="BI8" s="7" t="str">
        <f t="shared" si="26"/>
        <v xml:space="preserve"> </v>
      </c>
      <c r="BJ8" s="7" t="str">
        <f t="shared" si="27"/>
        <v xml:space="preserve"> </v>
      </c>
      <c r="BK8" s="7" t="str">
        <f t="shared" si="28"/>
        <v xml:space="preserve"> </v>
      </c>
      <c r="BL8" s="7" t="str">
        <f t="shared" si="29"/>
        <v xml:space="preserve"> </v>
      </c>
      <c r="BM8" s="7" t="str">
        <f t="shared" si="30"/>
        <v xml:space="preserve"> </v>
      </c>
      <c r="BN8" s="7" t="str">
        <f t="shared" si="31"/>
        <v xml:space="preserve"> </v>
      </c>
      <c r="BO8" s="7" t="str">
        <f t="shared" si="32"/>
        <v xml:space="preserve"> </v>
      </c>
      <c r="BP8" s="7" t="str">
        <f t="shared" si="33"/>
        <v xml:space="preserve"> </v>
      </c>
      <c r="BQ8" s="7" t="str">
        <f t="shared" si="34"/>
        <v xml:space="preserve"> </v>
      </c>
      <c r="BR8" s="7" t="str">
        <f t="shared" si="35"/>
        <v xml:space="preserve"> </v>
      </c>
      <c r="BS8" s="31">
        <f t="shared" si="36"/>
        <v>0</v>
      </c>
    </row>
    <row r="9" spans="1:71" ht="15.6">
      <c r="A9" s="5">
        <v>1903</v>
      </c>
      <c r="B9" s="7">
        <v>0</v>
      </c>
      <c r="C9" s="7">
        <v>0</v>
      </c>
      <c r="D9" s="7">
        <v>0</v>
      </c>
      <c r="E9" s="7">
        <v>0</v>
      </c>
      <c r="F9" s="7">
        <v>0</v>
      </c>
      <c r="G9" s="8">
        <v>0</v>
      </c>
      <c r="H9" s="7">
        <v>0</v>
      </c>
      <c r="I9" s="7">
        <v>0</v>
      </c>
      <c r="J9" s="7">
        <v>0</v>
      </c>
      <c r="K9" s="7">
        <v>0</v>
      </c>
      <c r="L9" s="8">
        <v>0</v>
      </c>
      <c r="M9" s="7">
        <v>0</v>
      </c>
      <c r="N9" s="7">
        <v>0</v>
      </c>
      <c r="O9" s="7">
        <v>0</v>
      </c>
      <c r="P9" s="7">
        <v>0</v>
      </c>
      <c r="Q9" s="8">
        <v>0</v>
      </c>
      <c r="R9" s="7">
        <v>0</v>
      </c>
      <c r="S9" s="7">
        <v>0</v>
      </c>
      <c r="T9" s="7">
        <v>0</v>
      </c>
      <c r="U9" s="7">
        <v>0</v>
      </c>
      <c r="V9" s="8">
        <v>0</v>
      </c>
      <c r="W9" s="7">
        <v>0</v>
      </c>
      <c r="X9" s="7">
        <v>0</v>
      </c>
      <c r="Y9" s="7">
        <v>0</v>
      </c>
      <c r="Z9" s="7">
        <v>0</v>
      </c>
      <c r="AA9" s="8">
        <v>0</v>
      </c>
      <c r="AB9" s="7">
        <v>0</v>
      </c>
      <c r="AC9" s="7">
        <v>0</v>
      </c>
      <c r="AD9" s="7">
        <v>0</v>
      </c>
      <c r="AE9" s="7">
        <v>0</v>
      </c>
      <c r="AF9" s="858"/>
      <c r="AG9" s="9">
        <f t="shared" si="1"/>
        <v>0</v>
      </c>
      <c r="AH9" s="791">
        <f t="shared" si="2"/>
        <v>0</v>
      </c>
      <c r="AI9" s="959">
        <f t="shared" si="3"/>
        <v>0</v>
      </c>
      <c r="AJ9" s="31">
        <v>0.6</v>
      </c>
      <c r="AK9" s="31">
        <v>1971</v>
      </c>
      <c r="AL9" s="31">
        <f t="shared" si="4"/>
        <v>0</v>
      </c>
      <c r="AM9" s="5">
        <v>1903</v>
      </c>
      <c r="AN9" s="7" t="str">
        <f t="shared" si="5"/>
        <v xml:space="preserve"> </v>
      </c>
      <c r="AO9" s="7" t="str">
        <f t="shared" si="6"/>
        <v xml:space="preserve"> </v>
      </c>
      <c r="AP9" s="7" t="str">
        <f t="shared" si="7"/>
        <v xml:space="preserve"> </v>
      </c>
      <c r="AQ9" s="7" t="str">
        <f t="shared" si="8"/>
        <v xml:space="preserve"> </v>
      </c>
      <c r="AR9" s="7" t="str">
        <f t="shared" si="9"/>
        <v xml:space="preserve"> </v>
      </c>
      <c r="AS9" s="7" t="str">
        <f t="shared" si="10"/>
        <v xml:space="preserve"> </v>
      </c>
      <c r="AT9" s="7" t="str">
        <f t="shared" si="11"/>
        <v xml:space="preserve"> </v>
      </c>
      <c r="AU9" s="7" t="str">
        <f t="shared" si="12"/>
        <v xml:space="preserve"> </v>
      </c>
      <c r="AV9" s="7" t="str">
        <f t="shared" si="13"/>
        <v xml:space="preserve"> </v>
      </c>
      <c r="AW9" s="7" t="str">
        <f t="shared" si="14"/>
        <v xml:space="preserve"> </v>
      </c>
      <c r="AX9" s="7" t="str">
        <f t="shared" si="15"/>
        <v xml:space="preserve"> </v>
      </c>
      <c r="AY9" s="7" t="str">
        <f t="shared" si="16"/>
        <v xml:space="preserve"> </v>
      </c>
      <c r="AZ9" s="7" t="str">
        <f t="shared" si="17"/>
        <v xml:space="preserve"> </v>
      </c>
      <c r="BA9" s="7" t="str">
        <f t="shared" si="18"/>
        <v xml:space="preserve"> </v>
      </c>
      <c r="BB9" s="7" t="str">
        <f t="shared" si="19"/>
        <v xml:space="preserve"> </v>
      </c>
      <c r="BC9" s="7" t="str">
        <f t="shared" si="20"/>
        <v xml:space="preserve"> </v>
      </c>
      <c r="BD9" s="7" t="str">
        <f t="shared" si="21"/>
        <v xml:space="preserve"> </v>
      </c>
      <c r="BE9" s="7" t="str">
        <f t="shared" si="22"/>
        <v xml:space="preserve"> </v>
      </c>
      <c r="BF9" s="7" t="str">
        <f t="shared" si="23"/>
        <v xml:space="preserve"> </v>
      </c>
      <c r="BG9" s="7" t="str">
        <f t="shared" si="24"/>
        <v xml:space="preserve"> </v>
      </c>
      <c r="BH9" s="7" t="str">
        <f t="shared" si="25"/>
        <v xml:space="preserve"> </v>
      </c>
      <c r="BI9" s="7" t="str">
        <f t="shared" si="26"/>
        <v xml:space="preserve"> </v>
      </c>
      <c r="BJ9" s="7" t="str">
        <f t="shared" si="27"/>
        <v xml:space="preserve"> </v>
      </c>
      <c r="BK9" s="7" t="str">
        <f t="shared" si="28"/>
        <v xml:space="preserve"> </v>
      </c>
      <c r="BL9" s="7" t="str">
        <f t="shared" si="29"/>
        <v xml:space="preserve"> </v>
      </c>
      <c r="BM9" s="7" t="str">
        <f t="shared" si="30"/>
        <v xml:space="preserve"> </v>
      </c>
      <c r="BN9" s="7" t="str">
        <f t="shared" si="31"/>
        <v xml:space="preserve"> </v>
      </c>
      <c r="BO9" s="7" t="str">
        <f t="shared" si="32"/>
        <v xml:space="preserve"> </v>
      </c>
      <c r="BP9" s="7" t="str">
        <f t="shared" si="33"/>
        <v xml:space="preserve"> </v>
      </c>
      <c r="BQ9" s="7" t="str">
        <f t="shared" si="34"/>
        <v xml:space="preserve"> </v>
      </c>
      <c r="BR9" s="7" t="str">
        <f t="shared" si="35"/>
        <v xml:space="preserve"> </v>
      </c>
      <c r="BS9" s="31">
        <f t="shared" si="36"/>
        <v>0</v>
      </c>
    </row>
    <row r="10" spans="1:71" ht="15.6">
      <c r="A10" s="5">
        <v>1904</v>
      </c>
      <c r="B10" s="7">
        <v>0</v>
      </c>
      <c r="C10" s="7">
        <v>0</v>
      </c>
      <c r="D10" s="7">
        <v>0</v>
      </c>
      <c r="E10" s="7">
        <v>0</v>
      </c>
      <c r="F10" s="7">
        <v>0</v>
      </c>
      <c r="G10" s="7">
        <v>0</v>
      </c>
      <c r="H10" s="7">
        <v>0</v>
      </c>
      <c r="I10" s="7">
        <v>0</v>
      </c>
      <c r="J10" s="7">
        <v>0</v>
      </c>
      <c r="K10" s="7">
        <v>0</v>
      </c>
      <c r="L10" s="7">
        <v>0</v>
      </c>
      <c r="M10" s="7">
        <v>0</v>
      </c>
      <c r="N10" s="7">
        <v>0</v>
      </c>
      <c r="O10" s="7">
        <v>0</v>
      </c>
      <c r="P10" s="7">
        <v>0</v>
      </c>
      <c r="Q10" s="7">
        <v>0</v>
      </c>
      <c r="R10" s="7">
        <v>0</v>
      </c>
      <c r="S10" s="7">
        <v>0</v>
      </c>
      <c r="T10" s="7">
        <v>0</v>
      </c>
      <c r="U10" s="7">
        <v>0</v>
      </c>
      <c r="V10" s="7">
        <v>0</v>
      </c>
      <c r="W10" s="7">
        <v>0</v>
      </c>
      <c r="X10" s="7">
        <v>0</v>
      </c>
      <c r="Y10" s="7">
        <v>0</v>
      </c>
      <c r="Z10" s="7">
        <v>0</v>
      </c>
      <c r="AA10" s="7">
        <v>0</v>
      </c>
      <c r="AB10" s="7">
        <v>0</v>
      </c>
      <c r="AC10" s="7">
        <v>0</v>
      </c>
      <c r="AD10" s="7">
        <v>0</v>
      </c>
      <c r="AE10" s="7">
        <v>0</v>
      </c>
      <c r="AF10" s="858"/>
      <c r="AG10" s="9">
        <f t="shared" si="1"/>
        <v>0</v>
      </c>
      <c r="AH10" s="791">
        <f t="shared" si="2"/>
        <v>0</v>
      </c>
      <c r="AI10" s="959">
        <f t="shared" si="3"/>
        <v>0</v>
      </c>
      <c r="AJ10" s="31">
        <v>0.2</v>
      </c>
      <c r="AK10" s="31">
        <v>1914</v>
      </c>
      <c r="AL10" s="31">
        <f t="shared" si="4"/>
        <v>0</v>
      </c>
      <c r="AM10" s="5">
        <v>1904</v>
      </c>
      <c r="AN10" s="7" t="str">
        <f t="shared" si="5"/>
        <v xml:space="preserve"> </v>
      </c>
      <c r="AO10" s="7" t="str">
        <f t="shared" si="6"/>
        <v xml:space="preserve"> </v>
      </c>
      <c r="AP10" s="7" t="str">
        <f t="shared" si="7"/>
        <v xml:space="preserve"> </v>
      </c>
      <c r="AQ10" s="7" t="str">
        <f t="shared" si="8"/>
        <v xml:space="preserve"> </v>
      </c>
      <c r="AR10" s="7" t="str">
        <f t="shared" si="9"/>
        <v xml:space="preserve"> </v>
      </c>
      <c r="AS10" s="7" t="str">
        <f t="shared" si="10"/>
        <v xml:space="preserve"> </v>
      </c>
      <c r="AT10" s="7" t="str">
        <f t="shared" si="11"/>
        <v xml:space="preserve"> </v>
      </c>
      <c r="AU10" s="7" t="str">
        <f t="shared" si="12"/>
        <v xml:space="preserve"> </v>
      </c>
      <c r="AV10" s="7" t="str">
        <f t="shared" si="13"/>
        <v xml:space="preserve"> </v>
      </c>
      <c r="AW10" s="7" t="str">
        <f t="shared" si="14"/>
        <v xml:space="preserve"> </v>
      </c>
      <c r="AX10" s="7" t="str">
        <f t="shared" si="15"/>
        <v xml:space="preserve"> </v>
      </c>
      <c r="AY10" s="7" t="str">
        <f t="shared" si="16"/>
        <v xml:space="preserve"> </v>
      </c>
      <c r="AZ10" s="7" t="str">
        <f t="shared" si="17"/>
        <v xml:space="preserve"> </v>
      </c>
      <c r="BA10" s="7" t="str">
        <f t="shared" si="18"/>
        <v xml:space="preserve"> </v>
      </c>
      <c r="BB10" s="7" t="str">
        <f t="shared" si="19"/>
        <v xml:space="preserve"> </v>
      </c>
      <c r="BC10" s="7" t="str">
        <f t="shared" si="20"/>
        <v xml:space="preserve"> </v>
      </c>
      <c r="BD10" s="7" t="str">
        <f t="shared" si="21"/>
        <v xml:space="preserve"> </v>
      </c>
      <c r="BE10" s="7" t="str">
        <f t="shared" si="22"/>
        <v xml:space="preserve"> </v>
      </c>
      <c r="BF10" s="7" t="str">
        <f t="shared" si="23"/>
        <v xml:space="preserve"> </v>
      </c>
      <c r="BG10" s="7" t="str">
        <f t="shared" si="24"/>
        <v xml:space="preserve"> </v>
      </c>
      <c r="BH10" s="7" t="str">
        <f t="shared" si="25"/>
        <v xml:space="preserve"> </v>
      </c>
      <c r="BI10" s="7" t="str">
        <f t="shared" si="26"/>
        <v xml:space="preserve"> </v>
      </c>
      <c r="BJ10" s="7" t="str">
        <f t="shared" si="27"/>
        <v xml:space="preserve"> </v>
      </c>
      <c r="BK10" s="7" t="str">
        <f t="shared" si="28"/>
        <v xml:space="preserve"> </v>
      </c>
      <c r="BL10" s="7" t="str">
        <f t="shared" si="29"/>
        <v xml:space="preserve"> </v>
      </c>
      <c r="BM10" s="7" t="str">
        <f t="shared" si="30"/>
        <v xml:space="preserve"> </v>
      </c>
      <c r="BN10" s="7" t="str">
        <f t="shared" si="31"/>
        <v xml:space="preserve"> </v>
      </c>
      <c r="BO10" s="7" t="str">
        <f t="shared" si="32"/>
        <v xml:space="preserve"> </v>
      </c>
      <c r="BP10" s="7" t="str">
        <f t="shared" si="33"/>
        <v xml:space="preserve"> </v>
      </c>
      <c r="BQ10" s="7" t="str">
        <f t="shared" si="34"/>
        <v xml:space="preserve"> </v>
      </c>
      <c r="BR10" s="7" t="str">
        <f t="shared" si="35"/>
        <v xml:space="preserve"> </v>
      </c>
      <c r="BS10" s="31">
        <f t="shared" si="36"/>
        <v>0</v>
      </c>
    </row>
    <row r="11" spans="1:71" ht="15.6">
      <c r="A11" s="5">
        <v>1905</v>
      </c>
      <c r="B11" s="7">
        <v>0</v>
      </c>
      <c r="C11" s="7">
        <v>0</v>
      </c>
      <c r="D11" s="7">
        <v>0</v>
      </c>
      <c r="E11" s="7">
        <v>0</v>
      </c>
      <c r="F11" s="7">
        <v>0</v>
      </c>
      <c r="G11" s="7">
        <v>0</v>
      </c>
      <c r="H11" s="7">
        <v>0</v>
      </c>
      <c r="I11" s="7">
        <v>0</v>
      </c>
      <c r="J11" s="7">
        <v>0</v>
      </c>
      <c r="K11" s="7">
        <v>0</v>
      </c>
      <c r="L11" s="7">
        <v>0</v>
      </c>
      <c r="M11" s="7">
        <v>0</v>
      </c>
      <c r="N11" s="7">
        <v>0</v>
      </c>
      <c r="O11" s="7">
        <v>0</v>
      </c>
      <c r="P11" s="7">
        <v>0</v>
      </c>
      <c r="Q11" s="7">
        <v>0</v>
      </c>
      <c r="R11" s="7">
        <v>0</v>
      </c>
      <c r="S11" s="7">
        <v>0</v>
      </c>
      <c r="T11" s="7">
        <v>0</v>
      </c>
      <c r="U11" s="7">
        <v>0</v>
      </c>
      <c r="V11" s="7">
        <v>0</v>
      </c>
      <c r="W11" s="7">
        <v>0</v>
      </c>
      <c r="X11" s="7">
        <v>0</v>
      </c>
      <c r="Y11" s="7">
        <v>0</v>
      </c>
      <c r="Z11" s="7">
        <v>0</v>
      </c>
      <c r="AA11" s="7">
        <v>0</v>
      </c>
      <c r="AB11" s="7">
        <v>0</v>
      </c>
      <c r="AC11" s="7">
        <v>0</v>
      </c>
      <c r="AD11" s="7">
        <v>0</v>
      </c>
      <c r="AE11" s="7">
        <v>0</v>
      </c>
      <c r="AF11" s="858"/>
      <c r="AG11" s="9">
        <f t="shared" si="1"/>
        <v>0</v>
      </c>
      <c r="AH11" s="791">
        <f t="shared" si="2"/>
        <v>0</v>
      </c>
      <c r="AI11" s="959">
        <f t="shared" si="3"/>
        <v>0</v>
      </c>
      <c r="AJ11" s="31">
        <v>0.2</v>
      </c>
      <c r="AK11" s="31">
        <v>1935</v>
      </c>
      <c r="AL11" s="31">
        <f t="shared" si="4"/>
        <v>0</v>
      </c>
      <c r="AM11" s="5">
        <v>1905</v>
      </c>
      <c r="AN11" s="7" t="str">
        <f t="shared" si="5"/>
        <v xml:space="preserve"> </v>
      </c>
      <c r="AO11" s="7" t="str">
        <f t="shared" si="6"/>
        <v xml:space="preserve"> </v>
      </c>
      <c r="AP11" s="7" t="str">
        <f t="shared" si="7"/>
        <v xml:space="preserve"> </v>
      </c>
      <c r="AQ11" s="7" t="str">
        <f t="shared" si="8"/>
        <v xml:space="preserve"> </v>
      </c>
      <c r="AR11" s="7" t="str">
        <f t="shared" si="9"/>
        <v xml:space="preserve"> </v>
      </c>
      <c r="AS11" s="7" t="str">
        <f t="shared" si="10"/>
        <v xml:space="preserve"> </v>
      </c>
      <c r="AT11" s="7" t="str">
        <f t="shared" si="11"/>
        <v xml:space="preserve"> </v>
      </c>
      <c r="AU11" s="7" t="str">
        <f t="shared" si="12"/>
        <v xml:space="preserve"> </v>
      </c>
      <c r="AV11" s="7" t="str">
        <f t="shared" si="13"/>
        <v xml:space="preserve"> </v>
      </c>
      <c r="AW11" s="7" t="str">
        <f t="shared" si="14"/>
        <v xml:space="preserve"> </v>
      </c>
      <c r="AX11" s="7" t="str">
        <f t="shared" si="15"/>
        <v xml:space="preserve"> </v>
      </c>
      <c r="AY11" s="7" t="str">
        <f t="shared" si="16"/>
        <v xml:space="preserve"> </v>
      </c>
      <c r="AZ11" s="7" t="str">
        <f t="shared" si="17"/>
        <v xml:space="preserve"> </v>
      </c>
      <c r="BA11" s="7" t="str">
        <f t="shared" si="18"/>
        <v xml:space="preserve"> </v>
      </c>
      <c r="BB11" s="7" t="str">
        <f t="shared" si="19"/>
        <v xml:space="preserve"> </v>
      </c>
      <c r="BC11" s="7" t="str">
        <f t="shared" si="20"/>
        <v xml:space="preserve"> </v>
      </c>
      <c r="BD11" s="7" t="str">
        <f t="shared" si="21"/>
        <v xml:space="preserve"> </v>
      </c>
      <c r="BE11" s="7" t="str">
        <f t="shared" si="22"/>
        <v xml:space="preserve"> </v>
      </c>
      <c r="BF11" s="7" t="str">
        <f t="shared" si="23"/>
        <v xml:space="preserve"> </v>
      </c>
      <c r="BG11" s="7" t="str">
        <f t="shared" si="24"/>
        <v xml:space="preserve"> </v>
      </c>
      <c r="BH11" s="7" t="str">
        <f t="shared" si="25"/>
        <v xml:space="preserve"> </v>
      </c>
      <c r="BI11" s="7" t="str">
        <f t="shared" si="26"/>
        <v xml:space="preserve"> </v>
      </c>
      <c r="BJ11" s="7" t="str">
        <f t="shared" si="27"/>
        <v xml:space="preserve"> </v>
      </c>
      <c r="BK11" s="7" t="str">
        <f t="shared" si="28"/>
        <v xml:space="preserve"> </v>
      </c>
      <c r="BL11" s="7" t="str">
        <f t="shared" si="29"/>
        <v xml:space="preserve"> </v>
      </c>
      <c r="BM11" s="7" t="str">
        <f t="shared" si="30"/>
        <v xml:space="preserve"> </v>
      </c>
      <c r="BN11" s="7" t="str">
        <f t="shared" si="31"/>
        <v xml:space="preserve"> </v>
      </c>
      <c r="BO11" s="7" t="str">
        <f t="shared" si="32"/>
        <v xml:space="preserve"> </v>
      </c>
      <c r="BP11" s="7" t="str">
        <f t="shared" si="33"/>
        <v xml:space="preserve"> </v>
      </c>
      <c r="BQ11" s="7" t="str">
        <f t="shared" si="34"/>
        <v xml:space="preserve"> </v>
      </c>
      <c r="BR11" s="7" t="str">
        <f t="shared" si="35"/>
        <v xml:space="preserve"> </v>
      </c>
      <c r="BS11" s="31">
        <f t="shared" si="36"/>
        <v>0</v>
      </c>
    </row>
    <row r="12" spans="1:71" ht="15.6">
      <c r="A12" s="5">
        <v>1906</v>
      </c>
      <c r="B12" s="7">
        <v>0</v>
      </c>
      <c r="C12" s="7">
        <v>0</v>
      </c>
      <c r="D12" s="7">
        <v>0</v>
      </c>
      <c r="E12" s="7">
        <v>0</v>
      </c>
      <c r="F12" s="7">
        <v>0</v>
      </c>
      <c r="G12" s="7">
        <v>0</v>
      </c>
      <c r="H12" s="7">
        <v>0</v>
      </c>
      <c r="I12" s="7">
        <v>0</v>
      </c>
      <c r="J12" s="7">
        <v>0</v>
      </c>
      <c r="K12" s="7">
        <v>0</v>
      </c>
      <c r="L12" s="7">
        <v>0</v>
      </c>
      <c r="M12" s="7">
        <v>0</v>
      </c>
      <c r="N12" s="7">
        <v>0</v>
      </c>
      <c r="O12" s="7">
        <v>0</v>
      </c>
      <c r="P12" s="7">
        <v>0</v>
      </c>
      <c r="Q12" s="7">
        <v>0</v>
      </c>
      <c r="R12" s="7">
        <v>0</v>
      </c>
      <c r="S12" s="7">
        <v>0</v>
      </c>
      <c r="T12" s="7">
        <v>0</v>
      </c>
      <c r="U12" s="7">
        <v>0</v>
      </c>
      <c r="V12" s="7">
        <v>0</v>
      </c>
      <c r="W12" s="7">
        <v>0</v>
      </c>
      <c r="X12" s="7">
        <v>0</v>
      </c>
      <c r="Y12" s="7">
        <v>0</v>
      </c>
      <c r="Z12" s="7">
        <v>0</v>
      </c>
      <c r="AA12" s="7">
        <v>0</v>
      </c>
      <c r="AB12" s="7">
        <v>0</v>
      </c>
      <c r="AC12" s="7">
        <v>0</v>
      </c>
      <c r="AD12" s="7">
        <v>0</v>
      </c>
      <c r="AE12" s="7">
        <v>0</v>
      </c>
      <c r="AF12" s="858"/>
      <c r="AG12" s="9">
        <f t="shared" si="1"/>
        <v>0</v>
      </c>
      <c r="AH12" s="791">
        <f t="shared" si="2"/>
        <v>0</v>
      </c>
      <c r="AI12" s="959">
        <f t="shared" si="3"/>
        <v>0</v>
      </c>
      <c r="AJ12" s="31">
        <v>0.2</v>
      </c>
      <c r="AK12" s="31">
        <v>1953</v>
      </c>
      <c r="AL12" s="31">
        <f t="shared" si="4"/>
        <v>0</v>
      </c>
      <c r="AM12" s="5">
        <v>1906</v>
      </c>
      <c r="AN12" s="7" t="str">
        <f t="shared" si="5"/>
        <v xml:space="preserve"> </v>
      </c>
      <c r="AO12" s="7" t="str">
        <f t="shared" si="6"/>
        <v xml:space="preserve"> </v>
      </c>
      <c r="AP12" s="7" t="str">
        <f t="shared" si="7"/>
        <v xml:space="preserve"> </v>
      </c>
      <c r="AQ12" s="7" t="str">
        <f t="shared" si="8"/>
        <v xml:space="preserve"> </v>
      </c>
      <c r="AR12" s="7" t="str">
        <f t="shared" si="9"/>
        <v xml:space="preserve"> </v>
      </c>
      <c r="AS12" s="7" t="str">
        <f t="shared" si="10"/>
        <v xml:space="preserve"> </v>
      </c>
      <c r="AT12" s="7" t="str">
        <f t="shared" si="11"/>
        <v xml:space="preserve"> </v>
      </c>
      <c r="AU12" s="7" t="str">
        <f t="shared" si="12"/>
        <v xml:space="preserve"> </v>
      </c>
      <c r="AV12" s="7" t="str">
        <f t="shared" si="13"/>
        <v xml:space="preserve"> </v>
      </c>
      <c r="AW12" s="7" t="str">
        <f t="shared" si="14"/>
        <v xml:space="preserve"> </v>
      </c>
      <c r="AX12" s="7" t="str">
        <f t="shared" si="15"/>
        <v xml:space="preserve"> </v>
      </c>
      <c r="AY12" s="7" t="str">
        <f t="shared" si="16"/>
        <v xml:space="preserve"> </v>
      </c>
      <c r="AZ12" s="7" t="str">
        <f t="shared" si="17"/>
        <v xml:space="preserve"> </v>
      </c>
      <c r="BA12" s="7" t="str">
        <f t="shared" si="18"/>
        <v xml:space="preserve"> </v>
      </c>
      <c r="BB12" s="7" t="str">
        <f t="shared" si="19"/>
        <v xml:space="preserve"> </v>
      </c>
      <c r="BC12" s="7" t="str">
        <f t="shared" si="20"/>
        <v xml:space="preserve"> </v>
      </c>
      <c r="BD12" s="7" t="str">
        <f t="shared" si="21"/>
        <v xml:space="preserve"> </v>
      </c>
      <c r="BE12" s="7" t="str">
        <f t="shared" si="22"/>
        <v xml:space="preserve"> </v>
      </c>
      <c r="BF12" s="7" t="str">
        <f t="shared" si="23"/>
        <v xml:space="preserve"> </v>
      </c>
      <c r="BG12" s="7" t="str">
        <f t="shared" si="24"/>
        <v xml:space="preserve"> </v>
      </c>
      <c r="BH12" s="7" t="str">
        <f t="shared" si="25"/>
        <v xml:space="preserve"> </v>
      </c>
      <c r="BI12" s="7" t="str">
        <f t="shared" si="26"/>
        <v xml:space="preserve"> </v>
      </c>
      <c r="BJ12" s="7" t="str">
        <f t="shared" si="27"/>
        <v xml:space="preserve"> </v>
      </c>
      <c r="BK12" s="7" t="str">
        <f t="shared" si="28"/>
        <v xml:space="preserve"> </v>
      </c>
      <c r="BL12" s="7" t="str">
        <f t="shared" si="29"/>
        <v xml:space="preserve"> </v>
      </c>
      <c r="BM12" s="7" t="str">
        <f t="shared" si="30"/>
        <v xml:space="preserve"> </v>
      </c>
      <c r="BN12" s="7" t="str">
        <f t="shared" si="31"/>
        <v xml:space="preserve"> </v>
      </c>
      <c r="BO12" s="7" t="str">
        <f t="shared" si="32"/>
        <v xml:space="preserve"> </v>
      </c>
      <c r="BP12" s="7" t="str">
        <f t="shared" si="33"/>
        <v xml:space="preserve"> </v>
      </c>
      <c r="BQ12" s="7" t="str">
        <f t="shared" si="34"/>
        <v xml:space="preserve"> </v>
      </c>
      <c r="BR12" s="7" t="str">
        <f t="shared" si="35"/>
        <v xml:space="preserve"> </v>
      </c>
      <c r="BS12" s="31">
        <f t="shared" si="36"/>
        <v>0</v>
      </c>
    </row>
    <row r="13" spans="1:71" ht="15.6">
      <c r="A13" s="5">
        <v>1907</v>
      </c>
      <c r="B13" s="7">
        <v>0</v>
      </c>
      <c r="C13" s="7">
        <v>0</v>
      </c>
      <c r="D13" s="7">
        <v>0</v>
      </c>
      <c r="E13" s="7">
        <v>0</v>
      </c>
      <c r="F13" s="7">
        <v>0</v>
      </c>
      <c r="G13" s="7">
        <v>0</v>
      </c>
      <c r="H13" s="7">
        <v>0</v>
      </c>
      <c r="I13" s="7">
        <v>0</v>
      </c>
      <c r="J13" s="7">
        <v>0</v>
      </c>
      <c r="K13" s="7">
        <v>0</v>
      </c>
      <c r="L13" s="7">
        <v>0</v>
      </c>
      <c r="M13" s="7">
        <v>0</v>
      </c>
      <c r="N13" s="7">
        <v>0</v>
      </c>
      <c r="O13" s="7">
        <v>0</v>
      </c>
      <c r="P13" s="7">
        <v>0</v>
      </c>
      <c r="Q13" s="7">
        <v>0</v>
      </c>
      <c r="R13" s="7">
        <v>0</v>
      </c>
      <c r="S13" s="7">
        <v>0</v>
      </c>
      <c r="T13" s="7">
        <v>0</v>
      </c>
      <c r="U13" s="7">
        <v>0</v>
      </c>
      <c r="V13" s="7">
        <v>0</v>
      </c>
      <c r="W13" s="7">
        <v>0</v>
      </c>
      <c r="X13" s="7">
        <v>0</v>
      </c>
      <c r="Y13" s="7">
        <v>0</v>
      </c>
      <c r="Z13" s="7">
        <v>0</v>
      </c>
      <c r="AA13" s="7">
        <v>0</v>
      </c>
      <c r="AB13" s="7">
        <v>0</v>
      </c>
      <c r="AC13" s="7">
        <v>0</v>
      </c>
      <c r="AD13" s="7">
        <v>0</v>
      </c>
      <c r="AE13" s="7">
        <v>0</v>
      </c>
      <c r="AF13" s="858"/>
      <c r="AG13" s="9">
        <f t="shared" si="1"/>
        <v>0</v>
      </c>
      <c r="AH13" s="791">
        <f t="shared" si="2"/>
        <v>0</v>
      </c>
      <c r="AI13" s="959">
        <f t="shared" si="3"/>
        <v>0</v>
      </c>
      <c r="AJ13" s="31">
        <v>0.2</v>
      </c>
      <c r="AK13" s="31">
        <v>1982</v>
      </c>
      <c r="AL13" s="31">
        <f t="shared" si="4"/>
        <v>0</v>
      </c>
      <c r="AM13" s="5">
        <v>1907</v>
      </c>
      <c r="AN13" s="7" t="str">
        <f t="shared" si="5"/>
        <v xml:space="preserve"> </v>
      </c>
      <c r="AO13" s="7" t="str">
        <f t="shared" si="6"/>
        <v xml:space="preserve"> </v>
      </c>
      <c r="AP13" s="7" t="str">
        <f t="shared" si="7"/>
        <v xml:space="preserve"> </v>
      </c>
      <c r="AQ13" s="7" t="str">
        <f t="shared" si="8"/>
        <v xml:space="preserve"> </v>
      </c>
      <c r="AR13" s="7" t="str">
        <f t="shared" si="9"/>
        <v xml:space="preserve"> </v>
      </c>
      <c r="AS13" s="7" t="str">
        <f t="shared" si="10"/>
        <v xml:space="preserve"> </v>
      </c>
      <c r="AT13" s="7" t="str">
        <f t="shared" si="11"/>
        <v xml:space="preserve"> </v>
      </c>
      <c r="AU13" s="7" t="str">
        <f t="shared" si="12"/>
        <v xml:space="preserve"> </v>
      </c>
      <c r="AV13" s="7" t="str">
        <f t="shared" si="13"/>
        <v xml:space="preserve"> </v>
      </c>
      <c r="AW13" s="7" t="str">
        <f t="shared" si="14"/>
        <v xml:space="preserve"> </v>
      </c>
      <c r="AX13" s="7" t="str">
        <f t="shared" si="15"/>
        <v xml:space="preserve"> </v>
      </c>
      <c r="AY13" s="7" t="str">
        <f t="shared" si="16"/>
        <v xml:space="preserve"> </v>
      </c>
      <c r="AZ13" s="7" t="str">
        <f t="shared" si="17"/>
        <v xml:space="preserve"> </v>
      </c>
      <c r="BA13" s="7" t="str">
        <f t="shared" si="18"/>
        <v xml:space="preserve"> </v>
      </c>
      <c r="BB13" s="7" t="str">
        <f t="shared" si="19"/>
        <v xml:space="preserve"> </v>
      </c>
      <c r="BC13" s="7" t="str">
        <f t="shared" si="20"/>
        <v xml:space="preserve"> </v>
      </c>
      <c r="BD13" s="7" t="str">
        <f t="shared" si="21"/>
        <v xml:space="preserve"> </v>
      </c>
      <c r="BE13" s="7" t="str">
        <f t="shared" si="22"/>
        <v xml:space="preserve"> </v>
      </c>
      <c r="BF13" s="7" t="str">
        <f t="shared" si="23"/>
        <v xml:space="preserve"> </v>
      </c>
      <c r="BG13" s="7" t="str">
        <f t="shared" si="24"/>
        <v xml:space="preserve"> </v>
      </c>
      <c r="BH13" s="7" t="str">
        <f t="shared" si="25"/>
        <v xml:space="preserve"> </v>
      </c>
      <c r="BI13" s="7" t="str">
        <f t="shared" si="26"/>
        <v xml:space="preserve"> </v>
      </c>
      <c r="BJ13" s="7" t="str">
        <f t="shared" si="27"/>
        <v xml:space="preserve"> </v>
      </c>
      <c r="BK13" s="7" t="str">
        <f t="shared" si="28"/>
        <v xml:space="preserve"> </v>
      </c>
      <c r="BL13" s="7" t="str">
        <f t="shared" si="29"/>
        <v xml:space="preserve"> </v>
      </c>
      <c r="BM13" s="7" t="str">
        <f t="shared" si="30"/>
        <v xml:space="preserve"> </v>
      </c>
      <c r="BN13" s="7" t="str">
        <f t="shared" si="31"/>
        <v xml:space="preserve"> </v>
      </c>
      <c r="BO13" s="7" t="str">
        <f t="shared" si="32"/>
        <v xml:space="preserve"> </v>
      </c>
      <c r="BP13" s="7" t="str">
        <f t="shared" si="33"/>
        <v xml:space="preserve"> </v>
      </c>
      <c r="BQ13" s="7" t="str">
        <f t="shared" si="34"/>
        <v xml:space="preserve"> </v>
      </c>
      <c r="BR13" s="7" t="str">
        <f t="shared" si="35"/>
        <v xml:space="preserve"> </v>
      </c>
      <c r="BS13" s="31">
        <f t="shared" si="36"/>
        <v>0</v>
      </c>
    </row>
    <row r="14" spans="1:71" ht="15.6">
      <c r="A14" s="5">
        <v>1908</v>
      </c>
      <c r="B14" s="7">
        <v>0</v>
      </c>
      <c r="C14" s="7">
        <v>0</v>
      </c>
      <c r="D14" s="7">
        <v>0</v>
      </c>
      <c r="E14" s="7">
        <v>0</v>
      </c>
      <c r="F14" s="7">
        <v>0</v>
      </c>
      <c r="G14" s="7">
        <v>0</v>
      </c>
      <c r="H14" s="7">
        <v>0</v>
      </c>
      <c r="I14" s="7">
        <v>0</v>
      </c>
      <c r="J14" s="7">
        <v>0</v>
      </c>
      <c r="K14" s="7">
        <v>0</v>
      </c>
      <c r="L14" s="7">
        <v>0</v>
      </c>
      <c r="M14" s="7">
        <v>0</v>
      </c>
      <c r="N14" s="7">
        <v>0</v>
      </c>
      <c r="O14" s="7">
        <v>0</v>
      </c>
      <c r="P14" s="7">
        <v>0</v>
      </c>
      <c r="Q14" s="7">
        <v>0</v>
      </c>
      <c r="R14" s="7">
        <v>0</v>
      </c>
      <c r="S14" s="7">
        <v>0</v>
      </c>
      <c r="T14" s="7">
        <v>0</v>
      </c>
      <c r="U14" s="7">
        <v>0</v>
      </c>
      <c r="V14" s="7">
        <v>0</v>
      </c>
      <c r="W14" s="7">
        <v>0</v>
      </c>
      <c r="X14" s="7">
        <v>0</v>
      </c>
      <c r="Y14" s="7">
        <v>0</v>
      </c>
      <c r="Z14" s="7">
        <v>0</v>
      </c>
      <c r="AA14" s="7">
        <v>0</v>
      </c>
      <c r="AB14" s="7">
        <v>0</v>
      </c>
      <c r="AC14" s="7">
        <v>0</v>
      </c>
      <c r="AD14" s="7">
        <v>0</v>
      </c>
      <c r="AE14" s="7">
        <v>0</v>
      </c>
      <c r="AF14" s="858"/>
      <c r="AG14" s="9">
        <f t="shared" si="1"/>
        <v>0</v>
      </c>
      <c r="AH14" s="791">
        <f t="shared" si="2"/>
        <v>0</v>
      </c>
      <c r="AI14" s="959">
        <f t="shared" si="3"/>
        <v>0</v>
      </c>
      <c r="AJ14" s="31">
        <v>0.2</v>
      </c>
      <c r="AK14" s="31">
        <v>1990</v>
      </c>
      <c r="AL14" s="31">
        <f t="shared" si="4"/>
        <v>0</v>
      </c>
      <c r="AM14" s="5">
        <v>1908</v>
      </c>
      <c r="AN14" s="7" t="str">
        <f t="shared" si="5"/>
        <v xml:space="preserve"> </v>
      </c>
      <c r="AO14" s="7" t="str">
        <f t="shared" si="6"/>
        <v xml:space="preserve"> </v>
      </c>
      <c r="AP14" s="7" t="str">
        <f t="shared" si="7"/>
        <v xml:space="preserve"> </v>
      </c>
      <c r="AQ14" s="7" t="str">
        <f t="shared" si="8"/>
        <v xml:space="preserve"> </v>
      </c>
      <c r="AR14" s="7" t="str">
        <f t="shared" si="9"/>
        <v xml:space="preserve"> </v>
      </c>
      <c r="AS14" s="7" t="str">
        <f t="shared" si="10"/>
        <v xml:space="preserve"> </v>
      </c>
      <c r="AT14" s="7" t="str">
        <f t="shared" si="11"/>
        <v xml:space="preserve"> </v>
      </c>
      <c r="AU14" s="7" t="str">
        <f t="shared" si="12"/>
        <v xml:space="preserve"> </v>
      </c>
      <c r="AV14" s="7" t="str">
        <f t="shared" si="13"/>
        <v xml:space="preserve"> </v>
      </c>
      <c r="AW14" s="7" t="str">
        <f t="shared" si="14"/>
        <v xml:space="preserve"> </v>
      </c>
      <c r="AX14" s="7" t="str">
        <f t="shared" si="15"/>
        <v xml:space="preserve"> </v>
      </c>
      <c r="AY14" s="7" t="str">
        <f t="shared" si="16"/>
        <v xml:space="preserve"> </v>
      </c>
      <c r="AZ14" s="7" t="str">
        <f t="shared" si="17"/>
        <v xml:space="preserve"> </v>
      </c>
      <c r="BA14" s="7" t="str">
        <f t="shared" si="18"/>
        <v xml:space="preserve"> </v>
      </c>
      <c r="BB14" s="7" t="str">
        <f t="shared" si="19"/>
        <v xml:space="preserve"> </v>
      </c>
      <c r="BC14" s="7" t="str">
        <f t="shared" si="20"/>
        <v xml:space="preserve"> </v>
      </c>
      <c r="BD14" s="7" t="str">
        <f t="shared" si="21"/>
        <v xml:space="preserve"> </v>
      </c>
      <c r="BE14" s="7" t="str">
        <f t="shared" si="22"/>
        <v xml:space="preserve"> </v>
      </c>
      <c r="BF14" s="7" t="str">
        <f t="shared" si="23"/>
        <v xml:space="preserve"> </v>
      </c>
      <c r="BG14" s="7" t="str">
        <f t="shared" si="24"/>
        <v xml:space="preserve"> </v>
      </c>
      <c r="BH14" s="7" t="str">
        <f t="shared" si="25"/>
        <v xml:space="preserve"> </v>
      </c>
      <c r="BI14" s="7" t="str">
        <f t="shared" si="26"/>
        <v xml:space="preserve"> </v>
      </c>
      <c r="BJ14" s="7" t="str">
        <f t="shared" si="27"/>
        <v xml:space="preserve"> </v>
      </c>
      <c r="BK14" s="7" t="str">
        <f t="shared" si="28"/>
        <v xml:space="preserve"> </v>
      </c>
      <c r="BL14" s="7" t="str">
        <f t="shared" si="29"/>
        <v xml:space="preserve"> </v>
      </c>
      <c r="BM14" s="7" t="str">
        <f t="shared" si="30"/>
        <v xml:space="preserve"> </v>
      </c>
      <c r="BN14" s="7" t="str">
        <f t="shared" si="31"/>
        <v xml:space="preserve"> </v>
      </c>
      <c r="BO14" s="7" t="str">
        <f t="shared" si="32"/>
        <v xml:space="preserve"> </v>
      </c>
      <c r="BP14" s="7" t="str">
        <f t="shared" si="33"/>
        <v xml:space="preserve"> </v>
      </c>
      <c r="BQ14" s="7" t="str">
        <f t="shared" si="34"/>
        <v xml:space="preserve"> </v>
      </c>
      <c r="BR14" s="7" t="str">
        <f t="shared" si="35"/>
        <v xml:space="preserve"> </v>
      </c>
      <c r="BS14" s="31">
        <f t="shared" si="36"/>
        <v>0</v>
      </c>
    </row>
    <row r="15" spans="1:71" ht="15.6">
      <c r="A15" s="5">
        <v>1909</v>
      </c>
      <c r="B15" s="7">
        <v>0</v>
      </c>
      <c r="C15" s="7">
        <v>0</v>
      </c>
      <c r="D15" s="7">
        <v>0</v>
      </c>
      <c r="E15" s="7">
        <v>0</v>
      </c>
      <c r="F15" s="7">
        <v>0</v>
      </c>
      <c r="G15" s="8">
        <v>0</v>
      </c>
      <c r="H15" s="7">
        <v>0</v>
      </c>
      <c r="I15" s="7">
        <v>0</v>
      </c>
      <c r="J15" s="7">
        <v>0</v>
      </c>
      <c r="K15" s="7">
        <v>0</v>
      </c>
      <c r="L15" s="8">
        <v>0</v>
      </c>
      <c r="M15" s="7">
        <v>0</v>
      </c>
      <c r="N15" s="7">
        <v>0</v>
      </c>
      <c r="O15" s="7">
        <v>0</v>
      </c>
      <c r="P15" s="7">
        <v>0</v>
      </c>
      <c r="Q15" s="8">
        <v>0</v>
      </c>
      <c r="R15" s="7">
        <v>0</v>
      </c>
      <c r="S15" s="7">
        <v>0</v>
      </c>
      <c r="T15" s="7">
        <v>0</v>
      </c>
      <c r="U15" s="7">
        <v>0</v>
      </c>
      <c r="V15" s="8">
        <v>0</v>
      </c>
      <c r="W15" s="7">
        <v>0</v>
      </c>
      <c r="X15" s="7">
        <v>0</v>
      </c>
      <c r="Y15" s="7">
        <v>0</v>
      </c>
      <c r="Z15" s="7">
        <v>0</v>
      </c>
      <c r="AA15" s="8">
        <v>0</v>
      </c>
      <c r="AB15" s="7">
        <v>0</v>
      </c>
      <c r="AC15" s="7">
        <v>0</v>
      </c>
      <c r="AD15" s="7">
        <v>0</v>
      </c>
      <c r="AE15" s="7">
        <v>0</v>
      </c>
      <c r="AF15" s="858"/>
      <c r="AG15" s="9">
        <f t="shared" si="1"/>
        <v>0</v>
      </c>
      <c r="AH15" s="791">
        <f t="shared" si="2"/>
        <v>0</v>
      </c>
      <c r="AI15" s="959">
        <f t="shared" si="3"/>
        <v>0</v>
      </c>
      <c r="AJ15" s="31">
        <v>0</v>
      </c>
      <c r="AK15" s="31">
        <v>1903</v>
      </c>
      <c r="AL15" s="31">
        <f t="shared" si="4"/>
        <v>0</v>
      </c>
      <c r="AM15" s="5">
        <v>1909</v>
      </c>
      <c r="AN15" s="7" t="str">
        <f t="shared" si="5"/>
        <v xml:space="preserve"> </v>
      </c>
      <c r="AO15" s="7" t="str">
        <f t="shared" si="6"/>
        <v xml:space="preserve"> </v>
      </c>
      <c r="AP15" s="7" t="str">
        <f t="shared" si="7"/>
        <v xml:space="preserve"> </v>
      </c>
      <c r="AQ15" s="7" t="str">
        <f t="shared" si="8"/>
        <v xml:space="preserve"> </v>
      </c>
      <c r="AR15" s="7" t="str">
        <f t="shared" si="9"/>
        <v xml:space="preserve"> </v>
      </c>
      <c r="AS15" s="7" t="str">
        <f t="shared" si="10"/>
        <v xml:space="preserve"> </v>
      </c>
      <c r="AT15" s="7" t="str">
        <f t="shared" si="11"/>
        <v xml:space="preserve"> </v>
      </c>
      <c r="AU15" s="7" t="str">
        <f t="shared" si="12"/>
        <v xml:space="preserve"> </v>
      </c>
      <c r="AV15" s="7" t="str">
        <f t="shared" si="13"/>
        <v xml:space="preserve"> </v>
      </c>
      <c r="AW15" s="7" t="str">
        <f t="shared" si="14"/>
        <v xml:space="preserve"> </v>
      </c>
      <c r="AX15" s="7" t="str">
        <f t="shared" si="15"/>
        <v xml:space="preserve"> </v>
      </c>
      <c r="AY15" s="7" t="str">
        <f t="shared" si="16"/>
        <v xml:space="preserve"> </v>
      </c>
      <c r="AZ15" s="7" t="str">
        <f t="shared" si="17"/>
        <v xml:space="preserve"> </v>
      </c>
      <c r="BA15" s="7" t="str">
        <f t="shared" si="18"/>
        <v xml:space="preserve"> </v>
      </c>
      <c r="BB15" s="7" t="str">
        <f t="shared" si="19"/>
        <v xml:space="preserve"> </v>
      </c>
      <c r="BC15" s="7" t="str">
        <f t="shared" si="20"/>
        <v xml:space="preserve"> </v>
      </c>
      <c r="BD15" s="7" t="str">
        <f t="shared" si="21"/>
        <v xml:space="preserve"> </v>
      </c>
      <c r="BE15" s="7" t="str">
        <f t="shared" si="22"/>
        <v xml:space="preserve"> </v>
      </c>
      <c r="BF15" s="7" t="str">
        <f t="shared" si="23"/>
        <v xml:space="preserve"> </v>
      </c>
      <c r="BG15" s="7" t="str">
        <f t="shared" si="24"/>
        <v xml:space="preserve"> </v>
      </c>
      <c r="BH15" s="7" t="str">
        <f t="shared" si="25"/>
        <v xml:space="preserve"> </v>
      </c>
      <c r="BI15" s="7" t="str">
        <f t="shared" si="26"/>
        <v xml:space="preserve"> </v>
      </c>
      <c r="BJ15" s="7" t="str">
        <f t="shared" si="27"/>
        <v xml:space="preserve"> </v>
      </c>
      <c r="BK15" s="7" t="str">
        <f t="shared" si="28"/>
        <v xml:space="preserve"> </v>
      </c>
      <c r="BL15" s="7" t="str">
        <f t="shared" si="29"/>
        <v xml:space="preserve"> </v>
      </c>
      <c r="BM15" s="7" t="str">
        <f t="shared" si="30"/>
        <v xml:space="preserve"> </v>
      </c>
      <c r="BN15" s="7" t="str">
        <f t="shared" si="31"/>
        <v xml:space="preserve"> </v>
      </c>
      <c r="BO15" s="7" t="str">
        <f t="shared" si="32"/>
        <v xml:space="preserve"> </v>
      </c>
      <c r="BP15" s="7" t="str">
        <f t="shared" si="33"/>
        <v xml:space="preserve"> </v>
      </c>
      <c r="BQ15" s="7" t="str">
        <f t="shared" si="34"/>
        <v xml:space="preserve"> </v>
      </c>
      <c r="BR15" s="7" t="str">
        <f t="shared" si="35"/>
        <v xml:space="preserve"> </v>
      </c>
      <c r="BS15" s="31">
        <f t="shared" si="36"/>
        <v>0</v>
      </c>
    </row>
    <row r="16" spans="1:71" ht="15.6">
      <c r="A16" s="5">
        <v>1910</v>
      </c>
      <c r="B16" s="7">
        <v>0</v>
      </c>
      <c r="C16" s="7">
        <v>0</v>
      </c>
      <c r="D16" s="7">
        <v>0</v>
      </c>
      <c r="E16" s="7">
        <v>0</v>
      </c>
      <c r="F16" s="7">
        <v>0</v>
      </c>
      <c r="G16" s="7">
        <v>0</v>
      </c>
      <c r="H16" s="7">
        <v>0</v>
      </c>
      <c r="I16" s="7">
        <v>0</v>
      </c>
      <c r="J16" s="7">
        <v>0</v>
      </c>
      <c r="K16" s="7">
        <v>0</v>
      </c>
      <c r="L16" s="7">
        <v>0</v>
      </c>
      <c r="M16" s="7">
        <v>0</v>
      </c>
      <c r="N16" s="7">
        <v>0</v>
      </c>
      <c r="O16" s="7">
        <v>0</v>
      </c>
      <c r="P16" s="7">
        <v>0</v>
      </c>
      <c r="Q16" s="7">
        <v>0</v>
      </c>
      <c r="R16" s="7">
        <v>0</v>
      </c>
      <c r="S16" s="7">
        <v>0</v>
      </c>
      <c r="T16" s="7">
        <v>0</v>
      </c>
      <c r="U16" s="7">
        <v>0</v>
      </c>
      <c r="V16" s="7">
        <v>0</v>
      </c>
      <c r="W16" s="7">
        <v>0</v>
      </c>
      <c r="X16" s="7">
        <v>0</v>
      </c>
      <c r="Y16" s="7">
        <v>0</v>
      </c>
      <c r="Z16" s="7">
        <v>0</v>
      </c>
      <c r="AA16" s="7">
        <v>0</v>
      </c>
      <c r="AB16" s="7">
        <v>0</v>
      </c>
      <c r="AC16" s="7">
        <v>0</v>
      </c>
      <c r="AD16" s="7">
        <v>0</v>
      </c>
      <c r="AE16" s="7">
        <v>0</v>
      </c>
      <c r="AF16" s="858"/>
      <c r="AG16" s="9">
        <f t="shared" si="1"/>
        <v>0</v>
      </c>
      <c r="AH16" s="791">
        <f t="shared" si="2"/>
        <v>0</v>
      </c>
      <c r="AI16" s="959">
        <f t="shared" si="3"/>
        <v>0</v>
      </c>
      <c r="AJ16" s="31">
        <v>0</v>
      </c>
      <c r="AK16" s="31">
        <v>1904</v>
      </c>
      <c r="AL16" s="31">
        <f t="shared" si="4"/>
        <v>0</v>
      </c>
      <c r="AM16" s="5">
        <v>1910</v>
      </c>
      <c r="AN16" s="7" t="str">
        <f t="shared" si="5"/>
        <v xml:space="preserve"> </v>
      </c>
      <c r="AO16" s="7" t="str">
        <f t="shared" si="6"/>
        <v xml:space="preserve"> </v>
      </c>
      <c r="AP16" s="7" t="str">
        <f t="shared" si="7"/>
        <v xml:space="preserve"> </v>
      </c>
      <c r="AQ16" s="7" t="str">
        <f t="shared" si="8"/>
        <v xml:space="preserve"> </v>
      </c>
      <c r="AR16" s="7" t="str">
        <f t="shared" si="9"/>
        <v xml:space="preserve"> </v>
      </c>
      <c r="AS16" s="7" t="str">
        <f t="shared" si="10"/>
        <v xml:space="preserve"> </v>
      </c>
      <c r="AT16" s="7" t="str">
        <f t="shared" si="11"/>
        <v xml:space="preserve"> </v>
      </c>
      <c r="AU16" s="7" t="str">
        <f t="shared" si="12"/>
        <v xml:space="preserve"> </v>
      </c>
      <c r="AV16" s="7" t="str">
        <f t="shared" si="13"/>
        <v xml:space="preserve"> </v>
      </c>
      <c r="AW16" s="7" t="str">
        <f t="shared" si="14"/>
        <v xml:space="preserve"> </v>
      </c>
      <c r="AX16" s="7" t="str">
        <f t="shared" si="15"/>
        <v xml:space="preserve"> </v>
      </c>
      <c r="AY16" s="7" t="str">
        <f t="shared" si="16"/>
        <v xml:space="preserve"> </v>
      </c>
      <c r="AZ16" s="7" t="str">
        <f t="shared" si="17"/>
        <v xml:space="preserve"> </v>
      </c>
      <c r="BA16" s="7" t="str">
        <f t="shared" si="18"/>
        <v xml:space="preserve"> </v>
      </c>
      <c r="BB16" s="7" t="str">
        <f t="shared" si="19"/>
        <v xml:space="preserve"> </v>
      </c>
      <c r="BC16" s="7" t="str">
        <f t="shared" si="20"/>
        <v xml:space="preserve"> </v>
      </c>
      <c r="BD16" s="7" t="str">
        <f t="shared" si="21"/>
        <v xml:space="preserve"> </v>
      </c>
      <c r="BE16" s="7" t="str">
        <f t="shared" si="22"/>
        <v xml:space="preserve"> </v>
      </c>
      <c r="BF16" s="7" t="str">
        <f t="shared" si="23"/>
        <v xml:space="preserve"> </v>
      </c>
      <c r="BG16" s="7" t="str">
        <f t="shared" si="24"/>
        <v xml:space="preserve"> </v>
      </c>
      <c r="BH16" s="7" t="str">
        <f t="shared" si="25"/>
        <v xml:space="preserve"> </v>
      </c>
      <c r="BI16" s="7" t="str">
        <f t="shared" si="26"/>
        <v xml:space="preserve"> </v>
      </c>
      <c r="BJ16" s="7" t="str">
        <f t="shared" si="27"/>
        <v xml:space="preserve"> </v>
      </c>
      <c r="BK16" s="7" t="str">
        <f t="shared" si="28"/>
        <v xml:space="preserve"> </v>
      </c>
      <c r="BL16" s="7" t="str">
        <f t="shared" si="29"/>
        <v xml:space="preserve"> </v>
      </c>
      <c r="BM16" s="7" t="str">
        <f t="shared" si="30"/>
        <v xml:space="preserve"> </v>
      </c>
      <c r="BN16" s="7" t="str">
        <f t="shared" si="31"/>
        <v xml:space="preserve"> </v>
      </c>
      <c r="BO16" s="7" t="str">
        <f t="shared" si="32"/>
        <v xml:space="preserve"> </v>
      </c>
      <c r="BP16" s="7" t="str">
        <f t="shared" si="33"/>
        <v xml:space="preserve"> </v>
      </c>
      <c r="BQ16" s="7" t="str">
        <f t="shared" si="34"/>
        <v xml:space="preserve"> </v>
      </c>
      <c r="BR16" s="7" t="str">
        <f t="shared" si="35"/>
        <v xml:space="preserve"> </v>
      </c>
      <c r="BS16" s="31">
        <f t="shared" si="36"/>
        <v>0</v>
      </c>
    </row>
    <row r="17" spans="1:71" ht="15.6">
      <c r="A17" s="5">
        <v>1911</v>
      </c>
      <c r="B17" s="7">
        <v>0</v>
      </c>
      <c r="C17" s="7">
        <v>0</v>
      </c>
      <c r="D17" s="7">
        <v>0</v>
      </c>
      <c r="E17" s="7">
        <v>0</v>
      </c>
      <c r="F17" s="7">
        <v>0</v>
      </c>
      <c r="G17" s="7">
        <v>0</v>
      </c>
      <c r="H17" s="7">
        <v>0</v>
      </c>
      <c r="I17" s="7">
        <v>0</v>
      </c>
      <c r="J17" s="7">
        <v>0</v>
      </c>
      <c r="K17" s="7">
        <v>0</v>
      </c>
      <c r="L17" s="7">
        <v>0</v>
      </c>
      <c r="M17" s="7">
        <v>0</v>
      </c>
      <c r="N17" s="7">
        <v>0</v>
      </c>
      <c r="O17" s="7">
        <v>0</v>
      </c>
      <c r="P17" s="7">
        <v>0</v>
      </c>
      <c r="Q17" s="7">
        <v>0</v>
      </c>
      <c r="R17" s="7">
        <v>0</v>
      </c>
      <c r="S17" s="7">
        <v>0</v>
      </c>
      <c r="T17" s="7">
        <v>0</v>
      </c>
      <c r="U17" s="7">
        <v>0</v>
      </c>
      <c r="V17" s="7">
        <v>0</v>
      </c>
      <c r="W17" s="7">
        <v>0</v>
      </c>
      <c r="X17" s="7">
        <v>0</v>
      </c>
      <c r="Y17" s="7">
        <v>0</v>
      </c>
      <c r="Z17" s="7">
        <v>0</v>
      </c>
      <c r="AA17" s="7">
        <v>0</v>
      </c>
      <c r="AB17" s="7">
        <v>0</v>
      </c>
      <c r="AC17" s="7">
        <v>0</v>
      </c>
      <c r="AD17" s="7">
        <v>0</v>
      </c>
      <c r="AE17" s="7">
        <v>0</v>
      </c>
      <c r="AF17" s="858"/>
      <c r="AG17" s="9">
        <f t="shared" si="1"/>
        <v>0</v>
      </c>
      <c r="AH17" s="791">
        <f t="shared" si="2"/>
        <v>0</v>
      </c>
      <c r="AI17" s="959">
        <f t="shared" si="3"/>
        <v>0</v>
      </c>
      <c r="AJ17" s="31">
        <v>0</v>
      </c>
      <c r="AK17" s="31">
        <v>1906</v>
      </c>
      <c r="AL17" s="31">
        <f t="shared" si="4"/>
        <v>0</v>
      </c>
      <c r="AM17" s="5">
        <v>1911</v>
      </c>
      <c r="AN17" s="7" t="str">
        <f t="shared" si="5"/>
        <v xml:space="preserve"> </v>
      </c>
      <c r="AO17" s="7" t="str">
        <f t="shared" si="6"/>
        <v xml:space="preserve"> </v>
      </c>
      <c r="AP17" s="7" t="str">
        <f t="shared" si="7"/>
        <v xml:space="preserve"> </v>
      </c>
      <c r="AQ17" s="7" t="str">
        <f t="shared" si="8"/>
        <v xml:space="preserve"> </v>
      </c>
      <c r="AR17" s="7" t="str">
        <f t="shared" si="9"/>
        <v xml:space="preserve"> </v>
      </c>
      <c r="AS17" s="7" t="str">
        <f t="shared" si="10"/>
        <v xml:space="preserve"> </v>
      </c>
      <c r="AT17" s="7" t="str">
        <f t="shared" si="11"/>
        <v xml:space="preserve"> </v>
      </c>
      <c r="AU17" s="7" t="str">
        <f t="shared" si="12"/>
        <v xml:space="preserve"> </v>
      </c>
      <c r="AV17" s="7" t="str">
        <f t="shared" si="13"/>
        <v xml:space="preserve"> </v>
      </c>
      <c r="AW17" s="7" t="str">
        <f t="shared" si="14"/>
        <v xml:space="preserve"> </v>
      </c>
      <c r="AX17" s="7" t="str">
        <f t="shared" si="15"/>
        <v xml:space="preserve"> </v>
      </c>
      <c r="AY17" s="7" t="str">
        <f t="shared" si="16"/>
        <v xml:space="preserve"> </v>
      </c>
      <c r="AZ17" s="7" t="str">
        <f t="shared" si="17"/>
        <v xml:space="preserve"> </v>
      </c>
      <c r="BA17" s="7" t="str">
        <f t="shared" si="18"/>
        <v xml:space="preserve"> </v>
      </c>
      <c r="BB17" s="7" t="str">
        <f t="shared" si="19"/>
        <v xml:space="preserve"> </v>
      </c>
      <c r="BC17" s="7" t="str">
        <f t="shared" si="20"/>
        <v xml:space="preserve"> </v>
      </c>
      <c r="BD17" s="7" t="str">
        <f t="shared" si="21"/>
        <v xml:space="preserve"> </v>
      </c>
      <c r="BE17" s="7" t="str">
        <f t="shared" si="22"/>
        <v xml:space="preserve"> </v>
      </c>
      <c r="BF17" s="7" t="str">
        <f t="shared" si="23"/>
        <v xml:space="preserve"> </v>
      </c>
      <c r="BG17" s="7" t="str">
        <f t="shared" si="24"/>
        <v xml:space="preserve"> </v>
      </c>
      <c r="BH17" s="7" t="str">
        <f t="shared" si="25"/>
        <v xml:space="preserve"> </v>
      </c>
      <c r="BI17" s="7" t="str">
        <f t="shared" si="26"/>
        <v xml:space="preserve"> </v>
      </c>
      <c r="BJ17" s="7" t="str">
        <f t="shared" si="27"/>
        <v xml:space="preserve"> </v>
      </c>
      <c r="BK17" s="7" t="str">
        <f t="shared" si="28"/>
        <v xml:space="preserve"> </v>
      </c>
      <c r="BL17" s="7" t="str">
        <f t="shared" si="29"/>
        <v xml:space="preserve"> </v>
      </c>
      <c r="BM17" s="7" t="str">
        <f t="shared" si="30"/>
        <v xml:space="preserve"> </v>
      </c>
      <c r="BN17" s="7" t="str">
        <f t="shared" si="31"/>
        <v xml:space="preserve"> </v>
      </c>
      <c r="BO17" s="7" t="str">
        <f t="shared" si="32"/>
        <v xml:space="preserve"> </v>
      </c>
      <c r="BP17" s="7" t="str">
        <f t="shared" si="33"/>
        <v xml:space="preserve"> </v>
      </c>
      <c r="BQ17" s="7" t="str">
        <f t="shared" si="34"/>
        <v xml:space="preserve"> </v>
      </c>
      <c r="BR17" s="7" t="str">
        <f t="shared" si="35"/>
        <v xml:space="preserve"> </v>
      </c>
      <c r="BS17" s="31">
        <f t="shared" si="36"/>
        <v>0</v>
      </c>
    </row>
    <row r="18" spans="1:71" ht="15.6">
      <c r="A18" s="5">
        <v>1912</v>
      </c>
      <c r="B18" s="7">
        <v>0</v>
      </c>
      <c r="C18" s="7">
        <v>0</v>
      </c>
      <c r="D18" s="7">
        <v>0</v>
      </c>
      <c r="E18" s="7">
        <v>0</v>
      </c>
      <c r="F18" s="7">
        <v>0</v>
      </c>
      <c r="G18" s="7">
        <v>0</v>
      </c>
      <c r="H18" s="7">
        <v>0</v>
      </c>
      <c r="I18" s="7">
        <v>0</v>
      </c>
      <c r="J18" s="7">
        <v>0</v>
      </c>
      <c r="K18" s="7">
        <v>0</v>
      </c>
      <c r="L18" s="7">
        <v>0</v>
      </c>
      <c r="M18" s="7">
        <v>0</v>
      </c>
      <c r="N18" s="7">
        <v>0</v>
      </c>
      <c r="O18" s="7">
        <v>0</v>
      </c>
      <c r="P18" s="7">
        <v>0</v>
      </c>
      <c r="Q18" s="7">
        <v>0</v>
      </c>
      <c r="R18" s="7">
        <v>0</v>
      </c>
      <c r="S18" s="7">
        <v>0</v>
      </c>
      <c r="T18" s="7">
        <v>0</v>
      </c>
      <c r="U18" s="7">
        <v>0</v>
      </c>
      <c r="V18" s="7">
        <v>0</v>
      </c>
      <c r="W18" s="7">
        <v>0</v>
      </c>
      <c r="X18" s="7">
        <v>0</v>
      </c>
      <c r="Y18" s="7">
        <v>0</v>
      </c>
      <c r="Z18" s="7">
        <v>0</v>
      </c>
      <c r="AA18" s="7">
        <v>0</v>
      </c>
      <c r="AB18" s="7">
        <v>0</v>
      </c>
      <c r="AC18" s="7">
        <v>0</v>
      </c>
      <c r="AD18" s="7">
        <v>0</v>
      </c>
      <c r="AE18" s="7">
        <v>0</v>
      </c>
      <c r="AF18" s="858"/>
      <c r="AG18" s="9">
        <f t="shared" si="1"/>
        <v>0</v>
      </c>
      <c r="AH18" s="791">
        <f t="shared" si="2"/>
        <v>0</v>
      </c>
      <c r="AI18" s="959">
        <f t="shared" si="3"/>
        <v>0</v>
      </c>
      <c r="AJ18" s="31">
        <v>0</v>
      </c>
      <c r="AK18" s="31">
        <v>1908</v>
      </c>
      <c r="AL18" s="31">
        <f t="shared" si="4"/>
        <v>0</v>
      </c>
      <c r="AM18" s="5">
        <v>1912</v>
      </c>
      <c r="AN18" s="7" t="str">
        <f t="shared" si="5"/>
        <v xml:space="preserve"> </v>
      </c>
      <c r="AO18" s="7" t="str">
        <f t="shared" si="6"/>
        <v xml:space="preserve"> </v>
      </c>
      <c r="AP18" s="7" t="str">
        <f t="shared" si="7"/>
        <v xml:space="preserve"> </v>
      </c>
      <c r="AQ18" s="7" t="str">
        <f t="shared" si="8"/>
        <v xml:space="preserve"> </v>
      </c>
      <c r="AR18" s="7" t="str">
        <f t="shared" si="9"/>
        <v xml:space="preserve"> </v>
      </c>
      <c r="AS18" s="7" t="str">
        <f t="shared" si="10"/>
        <v xml:space="preserve"> </v>
      </c>
      <c r="AT18" s="7" t="str">
        <f t="shared" si="11"/>
        <v xml:space="preserve"> </v>
      </c>
      <c r="AU18" s="7" t="str">
        <f t="shared" si="12"/>
        <v xml:space="preserve"> </v>
      </c>
      <c r="AV18" s="7" t="str">
        <f t="shared" si="13"/>
        <v xml:space="preserve"> </v>
      </c>
      <c r="AW18" s="7" t="str">
        <f t="shared" si="14"/>
        <v xml:space="preserve"> </v>
      </c>
      <c r="AX18" s="7" t="str">
        <f t="shared" si="15"/>
        <v xml:space="preserve"> </v>
      </c>
      <c r="AY18" s="7" t="str">
        <f t="shared" si="16"/>
        <v xml:space="preserve"> </v>
      </c>
      <c r="AZ18" s="7" t="str">
        <f t="shared" si="17"/>
        <v xml:space="preserve"> </v>
      </c>
      <c r="BA18" s="7" t="str">
        <f t="shared" si="18"/>
        <v xml:space="preserve"> </v>
      </c>
      <c r="BB18" s="7" t="str">
        <f t="shared" si="19"/>
        <v xml:space="preserve"> </v>
      </c>
      <c r="BC18" s="7" t="str">
        <f t="shared" si="20"/>
        <v xml:space="preserve"> </v>
      </c>
      <c r="BD18" s="7" t="str">
        <f t="shared" si="21"/>
        <v xml:space="preserve"> </v>
      </c>
      <c r="BE18" s="7" t="str">
        <f t="shared" si="22"/>
        <v xml:space="preserve"> </v>
      </c>
      <c r="BF18" s="7" t="str">
        <f t="shared" si="23"/>
        <v xml:space="preserve"> </v>
      </c>
      <c r="BG18" s="7" t="str">
        <f t="shared" si="24"/>
        <v xml:space="preserve"> </v>
      </c>
      <c r="BH18" s="7" t="str">
        <f t="shared" si="25"/>
        <v xml:space="preserve"> </v>
      </c>
      <c r="BI18" s="7" t="str">
        <f t="shared" si="26"/>
        <v xml:space="preserve"> </v>
      </c>
      <c r="BJ18" s="7" t="str">
        <f t="shared" si="27"/>
        <v xml:space="preserve"> </v>
      </c>
      <c r="BK18" s="7" t="str">
        <f t="shared" si="28"/>
        <v xml:space="preserve"> </v>
      </c>
      <c r="BL18" s="7" t="str">
        <f t="shared" si="29"/>
        <v xml:space="preserve"> </v>
      </c>
      <c r="BM18" s="7" t="str">
        <f t="shared" si="30"/>
        <v xml:space="preserve"> </v>
      </c>
      <c r="BN18" s="7" t="str">
        <f t="shared" si="31"/>
        <v xml:space="preserve"> </v>
      </c>
      <c r="BO18" s="7" t="str">
        <f t="shared" si="32"/>
        <v xml:space="preserve"> </v>
      </c>
      <c r="BP18" s="7" t="str">
        <f t="shared" si="33"/>
        <v xml:space="preserve"> </v>
      </c>
      <c r="BQ18" s="7" t="str">
        <f t="shared" si="34"/>
        <v xml:space="preserve"> </v>
      </c>
      <c r="BR18" s="7" t="str">
        <f t="shared" si="35"/>
        <v xml:space="preserve"> </v>
      </c>
      <c r="BS18" s="31">
        <f t="shared" si="36"/>
        <v>0</v>
      </c>
    </row>
    <row r="19" spans="1:71" ht="15.6">
      <c r="A19" s="5">
        <v>1913</v>
      </c>
      <c r="B19" s="7">
        <v>0</v>
      </c>
      <c r="C19" s="7">
        <v>0</v>
      </c>
      <c r="D19" s="7">
        <v>0</v>
      </c>
      <c r="E19" s="7">
        <v>0</v>
      </c>
      <c r="F19" s="7">
        <v>0</v>
      </c>
      <c r="G19" s="7">
        <v>0</v>
      </c>
      <c r="H19" s="7">
        <v>0</v>
      </c>
      <c r="I19" s="7">
        <v>0</v>
      </c>
      <c r="J19" s="7">
        <v>0</v>
      </c>
      <c r="K19" s="7">
        <v>0</v>
      </c>
      <c r="L19" s="7">
        <v>0</v>
      </c>
      <c r="M19" s="7">
        <v>0</v>
      </c>
      <c r="N19" s="7">
        <v>0</v>
      </c>
      <c r="O19" s="7">
        <v>0</v>
      </c>
      <c r="P19" s="7">
        <v>0</v>
      </c>
      <c r="Q19" s="7">
        <v>0</v>
      </c>
      <c r="R19" s="7">
        <v>0</v>
      </c>
      <c r="S19" s="7">
        <v>0</v>
      </c>
      <c r="T19" s="7">
        <v>0</v>
      </c>
      <c r="U19" s="7">
        <v>0</v>
      </c>
      <c r="V19" s="7">
        <v>0</v>
      </c>
      <c r="W19" s="7">
        <v>0</v>
      </c>
      <c r="X19" s="7">
        <v>0</v>
      </c>
      <c r="Y19" s="7">
        <v>0</v>
      </c>
      <c r="Z19" s="7">
        <v>0</v>
      </c>
      <c r="AA19" s="7">
        <v>0</v>
      </c>
      <c r="AB19" s="7">
        <v>0</v>
      </c>
      <c r="AC19" s="7">
        <v>0</v>
      </c>
      <c r="AD19" s="7">
        <v>0</v>
      </c>
      <c r="AE19" s="7">
        <v>0</v>
      </c>
      <c r="AF19" s="858"/>
      <c r="AG19" s="9">
        <f t="shared" si="1"/>
        <v>0</v>
      </c>
      <c r="AH19" s="791">
        <f t="shared" si="2"/>
        <v>0</v>
      </c>
      <c r="AI19" s="959">
        <f t="shared" si="3"/>
        <v>0</v>
      </c>
      <c r="AJ19" s="31">
        <v>0</v>
      </c>
      <c r="AK19" s="31">
        <v>1909</v>
      </c>
      <c r="AL19" s="31">
        <f t="shared" si="4"/>
        <v>0</v>
      </c>
      <c r="AM19" s="5">
        <v>1913</v>
      </c>
      <c r="AN19" s="7" t="str">
        <f t="shared" si="5"/>
        <v xml:space="preserve"> </v>
      </c>
      <c r="AO19" s="7" t="str">
        <f t="shared" si="6"/>
        <v xml:space="preserve"> </v>
      </c>
      <c r="AP19" s="7" t="str">
        <f t="shared" si="7"/>
        <v xml:space="preserve"> </v>
      </c>
      <c r="AQ19" s="7" t="str">
        <f t="shared" si="8"/>
        <v xml:space="preserve"> </v>
      </c>
      <c r="AR19" s="7" t="str">
        <f t="shared" si="9"/>
        <v xml:space="preserve"> </v>
      </c>
      <c r="AS19" s="7" t="str">
        <f t="shared" si="10"/>
        <v xml:space="preserve"> </v>
      </c>
      <c r="AT19" s="7" t="str">
        <f t="shared" si="11"/>
        <v xml:space="preserve"> </v>
      </c>
      <c r="AU19" s="7" t="str">
        <f t="shared" si="12"/>
        <v xml:space="preserve"> </v>
      </c>
      <c r="AV19" s="7" t="str">
        <f t="shared" si="13"/>
        <v xml:space="preserve"> </v>
      </c>
      <c r="AW19" s="7" t="str">
        <f t="shared" si="14"/>
        <v xml:space="preserve"> </v>
      </c>
      <c r="AX19" s="7" t="str">
        <f t="shared" si="15"/>
        <v xml:space="preserve"> </v>
      </c>
      <c r="AY19" s="7" t="str">
        <f t="shared" si="16"/>
        <v xml:space="preserve"> </v>
      </c>
      <c r="AZ19" s="7" t="str">
        <f t="shared" si="17"/>
        <v xml:space="preserve"> </v>
      </c>
      <c r="BA19" s="7" t="str">
        <f t="shared" si="18"/>
        <v xml:space="preserve"> </v>
      </c>
      <c r="BB19" s="7" t="str">
        <f t="shared" si="19"/>
        <v xml:space="preserve"> </v>
      </c>
      <c r="BC19" s="7" t="str">
        <f t="shared" si="20"/>
        <v xml:space="preserve"> </v>
      </c>
      <c r="BD19" s="7" t="str">
        <f t="shared" si="21"/>
        <v xml:space="preserve"> </v>
      </c>
      <c r="BE19" s="7" t="str">
        <f t="shared" si="22"/>
        <v xml:space="preserve"> </v>
      </c>
      <c r="BF19" s="7" t="str">
        <f t="shared" si="23"/>
        <v xml:space="preserve"> </v>
      </c>
      <c r="BG19" s="7" t="str">
        <f t="shared" si="24"/>
        <v xml:space="preserve"> </v>
      </c>
      <c r="BH19" s="7" t="str">
        <f t="shared" si="25"/>
        <v xml:space="preserve"> </v>
      </c>
      <c r="BI19" s="7" t="str">
        <f t="shared" si="26"/>
        <v xml:space="preserve"> </v>
      </c>
      <c r="BJ19" s="7" t="str">
        <f t="shared" si="27"/>
        <v xml:space="preserve"> </v>
      </c>
      <c r="BK19" s="7" t="str">
        <f t="shared" si="28"/>
        <v xml:space="preserve"> </v>
      </c>
      <c r="BL19" s="7" t="str">
        <f t="shared" si="29"/>
        <v xml:space="preserve"> </v>
      </c>
      <c r="BM19" s="7" t="str">
        <f t="shared" si="30"/>
        <v xml:space="preserve"> </v>
      </c>
      <c r="BN19" s="7" t="str">
        <f t="shared" si="31"/>
        <v xml:space="preserve"> </v>
      </c>
      <c r="BO19" s="7" t="str">
        <f t="shared" si="32"/>
        <v xml:space="preserve"> </v>
      </c>
      <c r="BP19" s="7" t="str">
        <f t="shared" si="33"/>
        <v xml:space="preserve"> </v>
      </c>
      <c r="BQ19" s="7" t="str">
        <f t="shared" si="34"/>
        <v xml:space="preserve"> </v>
      </c>
      <c r="BR19" s="7" t="str">
        <f t="shared" si="35"/>
        <v xml:space="preserve"> </v>
      </c>
      <c r="BS19" s="31">
        <f t="shared" si="36"/>
        <v>0</v>
      </c>
    </row>
    <row r="20" spans="1:71" ht="15.6">
      <c r="A20" s="5">
        <v>1914</v>
      </c>
      <c r="B20" s="7">
        <v>0</v>
      </c>
      <c r="C20" s="7">
        <v>0</v>
      </c>
      <c r="D20" s="7">
        <v>0</v>
      </c>
      <c r="E20" s="7">
        <v>0</v>
      </c>
      <c r="F20" s="7">
        <v>0</v>
      </c>
      <c r="G20" s="7">
        <v>0</v>
      </c>
      <c r="H20" s="7">
        <v>0</v>
      </c>
      <c r="I20" s="7">
        <v>0</v>
      </c>
      <c r="J20" s="7">
        <v>0</v>
      </c>
      <c r="K20" s="7">
        <v>0</v>
      </c>
      <c r="L20" s="7">
        <v>0</v>
      </c>
      <c r="M20" s="7">
        <v>0</v>
      </c>
      <c r="N20" s="7">
        <v>0</v>
      </c>
      <c r="O20" s="7">
        <v>0</v>
      </c>
      <c r="P20" s="7">
        <v>0</v>
      </c>
      <c r="Q20" s="7">
        <v>0</v>
      </c>
      <c r="R20" s="7">
        <v>0</v>
      </c>
      <c r="S20" s="7">
        <v>0</v>
      </c>
      <c r="T20" s="7">
        <v>0</v>
      </c>
      <c r="U20" s="7">
        <v>0</v>
      </c>
      <c r="V20" s="7">
        <v>0</v>
      </c>
      <c r="W20" s="7">
        <v>0</v>
      </c>
      <c r="X20" s="7">
        <v>0</v>
      </c>
      <c r="Y20" s="7">
        <v>0</v>
      </c>
      <c r="Z20" s="7">
        <v>0</v>
      </c>
      <c r="AA20" s="7">
        <v>0</v>
      </c>
      <c r="AB20" s="7">
        <v>0</v>
      </c>
      <c r="AC20" s="7">
        <v>0</v>
      </c>
      <c r="AD20" s="7">
        <v>0</v>
      </c>
      <c r="AE20" s="7">
        <v>0</v>
      </c>
      <c r="AF20" s="858"/>
      <c r="AG20" s="9">
        <f t="shared" si="1"/>
        <v>0</v>
      </c>
      <c r="AH20" s="791">
        <f t="shared" si="2"/>
        <v>0</v>
      </c>
      <c r="AI20" s="959">
        <f t="shared" si="3"/>
        <v>0</v>
      </c>
      <c r="AJ20" s="31">
        <v>0</v>
      </c>
      <c r="AK20" s="31">
        <v>1910</v>
      </c>
      <c r="AL20" s="31">
        <f t="shared" si="4"/>
        <v>0</v>
      </c>
      <c r="AM20" s="5">
        <v>1914</v>
      </c>
      <c r="AN20" s="7" t="str">
        <f t="shared" si="5"/>
        <v xml:space="preserve"> </v>
      </c>
      <c r="AO20" s="7" t="str">
        <f t="shared" si="6"/>
        <v xml:space="preserve"> </v>
      </c>
      <c r="AP20" s="7" t="str">
        <f t="shared" si="7"/>
        <v xml:space="preserve"> </v>
      </c>
      <c r="AQ20" s="7" t="str">
        <f t="shared" si="8"/>
        <v xml:space="preserve"> </v>
      </c>
      <c r="AR20" s="7" t="str">
        <f t="shared" si="9"/>
        <v xml:space="preserve"> </v>
      </c>
      <c r="AS20" s="7" t="str">
        <f t="shared" si="10"/>
        <v xml:space="preserve"> </v>
      </c>
      <c r="AT20" s="7" t="str">
        <f t="shared" si="11"/>
        <v xml:space="preserve"> </v>
      </c>
      <c r="AU20" s="7" t="str">
        <f t="shared" si="12"/>
        <v xml:space="preserve"> </v>
      </c>
      <c r="AV20" s="7" t="str">
        <f t="shared" si="13"/>
        <v xml:space="preserve"> </v>
      </c>
      <c r="AW20" s="7" t="str">
        <f t="shared" si="14"/>
        <v xml:space="preserve"> </v>
      </c>
      <c r="AX20" s="7" t="str">
        <f t="shared" si="15"/>
        <v xml:space="preserve"> </v>
      </c>
      <c r="AY20" s="7" t="str">
        <f t="shared" si="16"/>
        <v xml:space="preserve"> </v>
      </c>
      <c r="AZ20" s="7" t="str">
        <f t="shared" si="17"/>
        <v xml:space="preserve"> </v>
      </c>
      <c r="BA20" s="7" t="str">
        <f t="shared" si="18"/>
        <v xml:space="preserve"> </v>
      </c>
      <c r="BB20" s="7" t="str">
        <f t="shared" si="19"/>
        <v xml:space="preserve"> </v>
      </c>
      <c r="BC20" s="7" t="str">
        <f t="shared" si="20"/>
        <v xml:space="preserve"> </v>
      </c>
      <c r="BD20" s="7" t="str">
        <f t="shared" si="21"/>
        <v xml:space="preserve"> </v>
      </c>
      <c r="BE20" s="7" t="str">
        <f t="shared" si="22"/>
        <v xml:space="preserve"> </v>
      </c>
      <c r="BF20" s="7" t="str">
        <f t="shared" si="23"/>
        <v xml:space="preserve"> </v>
      </c>
      <c r="BG20" s="7" t="str">
        <f t="shared" si="24"/>
        <v xml:space="preserve"> </v>
      </c>
      <c r="BH20" s="7" t="str">
        <f t="shared" si="25"/>
        <v xml:space="preserve"> </v>
      </c>
      <c r="BI20" s="7" t="str">
        <f t="shared" si="26"/>
        <v xml:space="preserve"> </v>
      </c>
      <c r="BJ20" s="7" t="str">
        <f t="shared" si="27"/>
        <v xml:space="preserve"> </v>
      </c>
      <c r="BK20" s="7" t="str">
        <f t="shared" si="28"/>
        <v xml:space="preserve"> </v>
      </c>
      <c r="BL20" s="7" t="str">
        <f t="shared" si="29"/>
        <v xml:space="preserve"> </v>
      </c>
      <c r="BM20" s="7" t="str">
        <f t="shared" si="30"/>
        <v xml:space="preserve"> </v>
      </c>
      <c r="BN20" s="7" t="str">
        <f t="shared" si="31"/>
        <v xml:space="preserve"> </v>
      </c>
      <c r="BO20" s="7" t="str">
        <f t="shared" si="32"/>
        <v xml:space="preserve"> </v>
      </c>
      <c r="BP20" s="7" t="str">
        <f t="shared" si="33"/>
        <v xml:space="preserve"> </v>
      </c>
      <c r="BQ20" s="7" t="str">
        <f t="shared" si="34"/>
        <v xml:space="preserve"> </v>
      </c>
      <c r="BR20" s="7" t="str">
        <f t="shared" si="35"/>
        <v xml:space="preserve"> </v>
      </c>
      <c r="BS20" s="31">
        <f t="shared" si="36"/>
        <v>0</v>
      </c>
    </row>
    <row r="21" spans="1:71" ht="15.6">
      <c r="A21" s="5">
        <v>1915</v>
      </c>
      <c r="B21" s="7">
        <v>0</v>
      </c>
      <c r="C21" s="7">
        <v>0</v>
      </c>
      <c r="D21" s="7">
        <v>7</v>
      </c>
      <c r="E21" s="7" t="s">
        <v>89</v>
      </c>
      <c r="F21" s="7">
        <v>0</v>
      </c>
      <c r="G21" s="7">
        <v>0</v>
      </c>
      <c r="H21" s="7">
        <v>0</v>
      </c>
      <c r="I21" s="7">
        <v>0</v>
      </c>
      <c r="J21" s="7">
        <v>0</v>
      </c>
      <c r="K21" s="7">
        <v>0</v>
      </c>
      <c r="L21" s="7">
        <v>0</v>
      </c>
      <c r="M21" s="7">
        <v>0</v>
      </c>
      <c r="N21" s="7">
        <v>0</v>
      </c>
      <c r="O21" s="7">
        <v>0</v>
      </c>
      <c r="P21" s="7">
        <v>0</v>
      </c>
      <c r="Q21" s="7">
        <v>0</v>
      </c>
      <c r="R21" s="7">
        <v>0</v>
      </c>
      <c r="S21" s="7">
        <v>0</v>
      </c>
      <c r="T21" s="7">
        <v>0</v>
      </c>
      <c r="U21" s="7">
        <v>0</v>
      </c>
      <c r="V21" s="7">
        <v>0</v>
      </c>
      <c r="W21" s="7">
        <v>0</v>
      </c>
      <c r="X21" s="7">
        <v>0</v>
      </c>
      <c r="Y21" s="7">
        <v>0</v>
      </c>
      <c r="Z21" s="7">
        <v>0</v>
      </c>
      <c r="AA21" s="7">
        <v>0</v>
      </c>
      <c r="AB21" s="7">
        <v>0</v>
      </c>
      <c r="AC21" s="7">
        <v>0</v>
      </c>
      <c r="AD21" s="7">
        <v>0</v>
      </c>
      <c r="AE21" s="7">
        <v>0</v>
      </c>
      <c r="AF21" s="858"/>
      <c r="AG21" s="9">
        <f t="shared" si="1"/>
        <v>7</v>
      </c>
      <c r="AH21" s="791">
        <f t="shared" si="2"/>
        <v>7</v>
      </c>
      <c r="AI21" s="959">
        <f t="shared" si="3"/>
        <v>1</v>
      </c>
      <c r="AJ21" s="31">
        <v>0</v>
      </c>
      <c r="AK21" s="31">
        <v>1911</v>
      </c>
      <c r="AL21" s="31">
        <f t="shared" si="4"/>
        <v>1</v>
      </c>
      <c r="AM21" s="5">
        <v>1915</v>
      </c>
      <c r="AN21" s="7" t="str">
        <f t="shared" si="5"/>
        <v xml:space="preserve"> </v>
      </c>
      <c r="AO21" s="7" t="str">
        <f t="shared" si="6"/>
        <v xml:space="preserve"> </v>
      </c>
      <c r="AP21" s="7">
        <f t="shared" si="7"/>
        <v>1</v>
      </c>
      <c r="AQ21" s="7" t="str">
        <f t="shared" si="8"/>
        <v xml:space="preserve"> </v>
      </c>
      <c r="AR21" s="7" t="str">
        <f t="shared" si="9"/>
        <v xml:space="preserve"> </v>
      </c>
      <c r="AS21" s="7" t="str">
        <f t="shared" si="10"/>
        <v xml:space="preserve"> </v>
      </c>
      <c r="AT21" s="7" t="str">
        <f t="shared" si="11"/>
        <v xml:space="preserve"> </v>
      </c>
      <c r="AU21" s="7" t="str">
        <f t="shared" si="12"/>
        <v xml:space="preserve"> </v>
      </c>
      <c r="AV21" s="7" t="str">
        <f t="shared" si="13"/>
        <v xml:space="preserve"> </v>
      </c>
      <c r="AW21" s="7" t="str">
        <f t="shared" si="14"/>
        <v xml:space="preserve"> </v>
      </c>
      <c r="AX21" s="7" t="str">
        <f t="shared" si="15"/>
        <v xml:space="preserve"> </v>
      </c>
      <c r="AY21" s="7" t="str">
        <f t="shared" si="16"/>
        <v xml:space="preserve"> </v>
      </c>
      <c r="AZ21" s="7" t="str">
        <f t="shared" si="17"/>
        <v xml:space="preserve"> </v>
      </c>
      <c r="BA21" s="7" t="str">
        <f t="shared" si="18"/>
        <v xml:space="preserve"> </v>
      </c>
      <c r="BB21" s="7" t="str">
        <f t="shared" si="19"/>
        <v xml:space="preserve"> </v>
      </c>
      <c r="BC21" s="7" t="str">
        <f t="shared" si="20"/>
        <v xml:space="preserve"> </v>
      </c>
      <c r="BD21" s="7" t="str">
        <f t="shared" si="21"/>
        <v xml:space="preserve"> </v>
      </c>
      <c r="BE21" s="7" t="str">
        <f t="shared" si="22"/>
        <v xml:space="preserve"> </v>
      </c>
      <c r="BF21" s="7" t="str">
        <f t="shared" si="23"/>
        <v xml:space="preserve"> </v>
      </c>
      <c r="BG21" s="7" t="str">
        <f t="shared" si="24"/>
        <v xml:space="preserve"> </v>
      </c>
      <c r="BH21" s="7" t="str">
        <f t="shared" si="25"/>
        <v xml:space="preserve"> </v>
      </c>
      <c r="BI21" s="7" t="str">
        <f t="shared" si="26"/>
        <v xml:space="preserve"> </v>
      </c>
      <c r="BJ21" s="7" t="str">
        <f t="shared" si="27"/>
        <v xml:space="preserve"> </v>
      </c>
      <c r="BK21" s="7" t="str">
        <f t="shared" si="28"/>
        <v xml:space="preserve"> </v>
      </c>
      <c r="BL21" s="7" t="str">
        <f t="shared" si="29"/>
        <v xml:space="preserve"> </v>
      </c>
      <c r="BM21" s="7" t="str">
        <f t="shared" si="30"/>
        <v xml:space="preserve"> </v>
      </c>
      <c r="BN21" s="7" t="str">
        <f t="shared" si="31"/>
        <v xml:space="preserve"> </v>
      </c>
      <c r="BO21" s="7" t="str">
        <f t="shared" si="32"/>
        <v xml:space="preserve"> </v>
      </c>
      <c r="BP21" s="7" t="str">
        <f t="shared" si="33"/>
        <v xml:space="preserve"> </v>
      </c>
      <c r="BQ21" s="7" t="str">
        <f t="shared" si="34"/>
        <v xml:space="preserve"> </v>
      </c>
      <c r="BR21" s="7" t="str">
        <f t="shared" si="35"/>
        <v xml:space="preserve"> </v>
      </c>
      <c r="BS21" s="31">
        <f t="shared" si="36"/>
        <v>1</v>
      </c>
    </row>
    <row r="22" spans="1:71" ht="15.6">
      <c r="A22" s="5">
        <v>1916</v>
      </c>
      <c r="B22" s="7">
        <v>0</v>
      </c>
      <c r="C22" s="7">
        <v>0</v>
      </c>
      <c r="D22" s="7">
        <v>0</v>
      </c>
      <c r="E22" s="7">
        <v>0</v>
      </c>
      <c r="F22" s="7">
        <v>0</v>
      </c>
      <c r="G22" s="7">
        <v>0</v>
      </c>
      <c r="H22" s="7">
        <v>0</v>
      </c>
      <c r="I22" s="7">
        <v>0</v>
      </c>
      <c r="J22" s="7">
        <v>0</v>
      </c>
      <c r="K22" s="7">
        <v>0</v>
      </c>
      <c r="L22" s="7">
        <v>0</v>
      </c>
      <c r="M22" s="7">
        <v>0</v>
      </c>
      <c r="N22" s="7">
        <v>0</v>
      </c>
      <c r="O22" s="7">
        <v>0</v>
      </c>
      <c r="P22" s="7">
        <v>0</v>
      </c>
      <c r="Q22" s="7">
        <v>0</v>
      </c>
      <c r="R22" s="7">
        <v>0</v>
      </c>
      <c r="S22" s="7">
        <v>0</v>
      </c>
      <c r="T22" s="7">
        <v>0</v>
      </c>
      <c r="U22" s="7">
        <v>0</v>
      </c>
      <c r="V22" s="7">
        <v>0</v>
      </c>
      <c r="W22" s="7">
        <v>0</v>
      </c>
      <c r="X22" s="7">
        <v>0</v>
      </c>
      <c r="Y22" s="7">
        <v>0</v>
      </c>
      <c r="Z22" s="7">
        <v>0</v>
      </c>
      <c r="AA22" s="7">
        <v>0</v>
      </c>
      <c r="AB22" s="7">
        <v>0</v>
      </c>
      <c r="AC22" s="7">
        <v>0</v>
      </c>
      <c r="AD22" s="7">
        <v>0</v>
      </c>
      <c r="AE22" s="7">
        <v>0</v>
      </c>
      <c r="AF22" s="858"/>
      <c r="AG22" s="9">
        <f t="shared" si="1"/>
        <v>0</v>
      </c>
      <c r="AH22" s="791">
        <f t="shared" si="2"/>
        <v>0</v>
      </c>
      <c r="AI22" s="959">
        <f t="shared" si="3"/>
        <v>0</v>
      </c>
      <c r="AJ22" s="31">
        <v>0</v>
      </c>
      <c r="AK22" s="31">
        <v>1912</v>
      </c>
      <c r="AL22" s="31">
        <f t="shared" si="4"/>
        <v>0</v>
      </c>
      <c r="AM22" s="5">
        <v>1916</v>
      </c>
      <c r="AN22" s="7" t="str">
        <f t="shared" si="5"/>
        <v xml:space="preserve"> </v>
      </c>
      <c r="AO22" s="7" t="str">
        <f t="shared" si="6"/>
        <v xml:space="preserve"> </v>
      </c>
      <c r="AP22" s="7" t="str">
        <f t="shared" si="7"/>
        <v xml:space="preserve"> </v>
      </c>
      <c r="AQ22" s="7" t="str">
        <f t="shared" si="8"/>
        <v xml:space="preserve"> </v>
      </c>
      <c r="AR22" s="7" t="str">
        <f t="shared" si="9"/>
        <v xml:space="preserve"> </v>
      </c>
      <c r="AS22" s="7" t="str">
        <f t="shared" si="10"/>
        <v xml:space="preserve"> </v>
      </c>
      <c r="AT22" s="7" t="str">
        <f t="shared" si="11"/>
        <v xml:space="preserve"> </v>
      </c>
      <c r="AU22" s="7" t="str">
        <f t="shared" si="12"/>
        <v xml:space="preserve"> </v>
      </c>
      <c r="AV22" s="7" t="str">
        <f t="shared" si="13"/>
        <v xml:space="preserve"> </v>
      </c>
      <c r="AW22" s="7" t="str">
        <f t="shared" si="14"/>
        <v xml:space="preserve"> </v>
      </c>
      <c r="AX22" s="7" t="str">
        <f t="shared" si="15"/>
        <v xml:space="preserve"> </v>
      </c>
      <c r="AY22" s="7" t="str">
        <f t="shared" si="16"/>
        <v xml:space="preserve"> </v>
      </c>
      <c r="AZ22" s="7" t="str">
        <f t="shared" si="17"/>
        <v xml:space="preserve"> </v>
      </c>
      <c r="BA22" s="7" t="str">
        <f t="shared" si="18"/>
        <v xml:space="preserve"> </v>
      </c>
      <c r="BB22" s="7" t="str">
        <f t="shared" si="19"/>
        <v xml:space="preserve"> </v>
      </c>
      <c r="BC22" s="7" t="str">
        <f t="shared" si="20"/>
        <v xml:space="preserve"> </v>
      </c>
      <c r="BD22" s="7" t="str">
        <f t="shared" si="21"/>
        <v xml:space="preserve"> </v>
      </c>
      <c r="BE22" s="7" t="str">
        <f t="shared" si="22"/>
        <v xml:space="preserve"> </v>
      </c>
      <c r="BF22" s="7" t="str">
        <f t="shared" si="23"/>
        <v xml:space="preserve"> </v>
      </c>
      <c r="BG22" s="7" t="str">
        <f t="shared" si="24"/>
        <v xml:space="preserve"> </v>
      </c>
      <c r="BH22" s="7" t="str">
        <f t="shared" si="25"/>
        <v xml:space="preserve"> </v>
      </c>
      <c r="BI22" s="7" t="str">
        <f t="shared" si="26"/>
        <v xml:space="preserve"> </v>
      </c>
      <c r="BJ22" s="7" t="str">
        <f t="shared" si="27"/>
        <v xml:space="preserve"> </v>
      </c>
      <c r="BK22" s="7" t="str">
        <f t="shared" si="28"/>
        <v xml:space="preserve"> </v>
      </c>
      <c r="BL22" s="7" t="str">
        <f t="shared" si="29"/>
        <v xml:space="preserve"> </v>
      </c>
      <c r="BM22" s="7" t="str">
        <f t="shared" si="30"/>
        <v xml:space="preserve"> </v>
      </c>
      <c r="BN22" s="7" t="str">
        <f t="shared" si="31"/>
        <v xml:space="preserve"> </v>
      </c>
      <c r="BO22" s="7" t="str">
        <f t="shared" si="32"/>
        <v xml:space="preserve"> </v>
      </c>
      <c r="BP22" s="7" t="str">
        <f t="shared" si="33"/>
        <v xml:space="preserve"> </v>
      </c>
      <c r="BQ22" s="7" t="str">
        <f t="shared" si="34"/>
        <v xml:space="preserve"> </v>
      </c>
      <c r="BR22" s="7" t="str">
        <f t="shared" si="35"/>
        <v xml:space="preserve"> </v>
      </c>
      <c r="BS22" s="31">
        <f t="shared" si="36"/>
        <v>0</v>
      </c>
    </row>
    <row r="23" spans="1:71" ht="15.6">
      <c r="A23" s="5">
        <v>1917</v>
      </c>
      <c r="B23" s="7">
        <v>0</v>
      </c>
      <c r="C23" s="7">
        <v>0</v>
      </c>
      <c r="D23" s="7">
        <v>0</v>
      </c>
      <c r="E23" s="7">
        <v>0</v>
      </c>
      <c r="F23" s="7">
        <v>0</v>
      </c>
      <c r="G23" s="7">
        <v>0</v>
      </c>
      <c r="H23" s="7">
        <v>0</v>
      </c>
      <c r="I23" s="7">
        <v>0</v>
      </c>
      <c r="J23" s="7">
        <v>0</v>
      </c>
      <c r="K23" s="7">
        <v>0</v>
      </c>
      <c r="L23" s="7">
        <v>0</v>
      </c>
      <c r="M23" s="7">
        <v>0</v>
      </c>
      <c r="N23" s="7">
        <v>0</v>
      </c>
      <c r="O23" s="7">
        <v>0</v>
      </c>
      <c r="P23" s="7">
        <v>0</v>
      </c>
      <c r="Q23" s="7">
        <v>0</v>
      </c>
      <c r="R23" s="7">
        <v>0</v>
      </c>
      <c r="S23" s="7">
        <v>0</v>
      </c>
      <c r="T23" s="7">
        <v>0</v>
      </c>
      <c r="U23" s="7">
        <v>0</v>
      </c>
      <c r="V23" s="7">
        <v>0</v>
      </c>
      <c r="W23" s="7">
        <v>0</v>
      </c>
      <c r="X23" s="7">
        <v>0</v>
      </c>
      <c r="Y23" s="7">
        <v>0</v>
      </c>
      <c r="Z23" s="7">
        <v>0</v>
      </c>
      <c r="AA23" s="7">
        <v>0</v>
      </c>
      <c r="AB23" s="7">
        <v>0</v>
      </c>
      <c r="AC23" s="7">
        <v>0</v>
      </c>
      <c r="AD23" s="7">
        <v>0</v>
      </c>
      <c r="AE23" s="7">
        <v>0</v>
      </c>
      <c r="AF23" s="858"/>
      <c r="AG23" s="9">
        <f t="shared" si="1"/>
        <v>0</v>
      </c>
      <c r="AH23" s="791">
        <f t="shared" si="2"/>
        <v>0</v>
      </c>
      <c r="AI23" s="959">
        <f t="shared" si="3"/>
        <v>0</v>
      </c>
      <c r="AJ23" s="31">
        <v>0</v>
      </c>
      <c r="AK23" s="31">
        <v>1913</v>
      </c>
      <c r="AL23" s="31">
        <f t="shared" si="4"/>
        <v>0</v>
      </c>
      <c r="AM23" s="5">
        <v>1917</v>
      </c>
      <c r="AN23" s="7" t="str">
        <f t="shared" si="5"/>
        <v xml:space="preserve"> </v>
      </c>
      <c r="AO23" s="7" t="str">
        <f t="shared" si="6"/>
        <v xml:space="preserve"> </v>
      </c>
      <c r="AP23" s="7" t="str">
        <f t="shared" si="7"/>
        <v xml:space="preserve"> </v>
      </c>
      <c r="AQ23" s="7" t="str">
        <f t="shared" si="8"/>
        <v xml:space="preserve"> </v>
      </c>
      <c r="AR23" s="7" t="str">
        <f t="shared" si="9"/>
        <v xml:space="preserve"> </v>
      </c>
      <c r="AS23" s="7" t="str">
        <f t="shared" si="10"/>
        <v xml:space="preserve"> </v>
      </c>
      <c r="AT23" s="7" t="str">
        <f t="shared" si="11"/>
        <v xml:space="preserve"> </v>
      </c>
      <c r="AU23" s="7" t="str">
        <f t="shared" si="12"/>
        <v xml:space="preserve"> </v>
      </c>
      <c r="AV23" s="7" t="str">
        <f t="shared" si="13"/>
        <v xml:space="preserve"> </v>
      </c>
      <c r="AW23" s="7" t="str">
        <f t="shared" si="14"/>
        <v xml:space="preserve"> </v>
      </c>
      <c r="AX23" s="7" t="str">
        <f t="shared" si="15"/>
        <v xml:space="preserve"> </v>
      </c>
      <c r="AY23" s="7" t="str">
        <f t="shared" si="16"/>
        <v xml:space="preserve"> </v>
      </c>
      <c r="AZ23" s="7" t="str">
        <f t="shared" si="17"/>
        <v xml:space="preserve"> </v>
      </c>
      <c r="BA23" s="7" t="str">
        <f t="shared" si="18"/>
        <v xml:space="preserve"> </v>
      </c>
      <c r="BB23" s="7" t="str">
        <f t="shared" si="19"/>
        <v xml:space="preserve"> </v>
      </c>
      <c r="BC23" s="7" t="str">
        <f t="shared" si="20"/>
        <v xml:space="preserve"> </v>
      </c>
      <c r="BD23" s="7" t="str">
        <f t="shared" si="21"/>
        <v xml:space="preserve"> </v>
      </c>
      <c r="BE23" s="7" t="str">
        <f t="shared" si="22"/>
        <v xml:space="preserve"> </v>
      </c>
      <c r="BF23" s="7" t="str">
        <f t="shared" si="23"/>
        <v xml:space="preserve"> </v>
      </c>
      <c r="BG23" s="7" t="str">
        <f t="shared" si="24"/>
        <v xml:space="preserve"> </v>
      </c>
      <c r="BH23" s="7" t="str">
        <f t="shared" si="25"/>
        <v xml:space="preserve"> </v>
      </c>
      <c r="BI23" s="7" t="str">
        <f t="shared" si="26"/>
        <v xml:space="preserve"> </v>
      </c>
      <c r="BJ23" s="7" t="str">
        <f t="shared" si="27"/>
        <v xml:space="preserve"> </v>
      </c>
      <c r="BK23" s="7" t="str">
        <f t="shared" si="28"/>
        <v xml:space="preserve"> </v>
      </c>
      <c r="BL23" s="7" t="str">
        <f t="shared" si="29"/>
        <v xml:space="preserve"> </v>
      </c>
      <c r="BM23" s="7" t="str">
        <f t="shared" si="30"/>
        <v xml:space="preserve"> </v>
      </c>
      <c r="BN23" s="7" t="str">
        <f t="shared" si="31"/>
        <v xml:space="preserve"> </v>
      </c>
      <c r="BO23" s="7" t="str">
        <f t="shared" si="32"/>
        <v xml:space="preserve"> </v>
      </c>
      <c r="BP23" s="7" t="str">
        <f t="shared" si="33"/>
        <v xml:space="preserve"> </v>
      </c>
      <c r="BQ23" s="7" t="str">
        <f t="shared" si="34"/>
        <v xml:space="preserve"> </v>
      </c>
      <c r="BR23" s="7" t="str">
        <f t="shared" si="35"/>
        <v xml:space="preserve"> </v>
      </c>
      <c r="BS23" s="31">
        <f t="shared" si="36"/>
        <v>0</v>
      </c>
    </row>
    <row r="24" spans="1:71" ht="15.6">
      <c r="A24" s="5">
        <v>1918</v>
      </c>
      <c r="B24" s="7">
        <v>0</v>
      </c>
      <c r="C24" s="7">
        <v>0</v>
      </c>
      <c r="D24" s="7">
        <v>0</v>
      </c>
      <c r="E24" s="7">
        <v>0</v>
      </c>
      <c r="F24" s="7">
        <v>0</v>
      </c>
      <c r="G24" s="7">
        <v>0</v>
      </c>
      <c r="H24" s="7">
        <v>0</v>
      </c>
      <c r="I24" s="7">
        <v>0</v>
      </c>
      <c r="J24" s="7">
        <v>0</v>
      </c>
      <c r="K24" s="7">
        <v>0</v>
      </c>
      <c r="L24" s="8">
        <v>3</v>
      </c>
      <c r="M24" s="7">
        <v>0</v>
      </c>
      <c r="N24" s="7">
        <v>0</v>
      </c>
      <c r="O24" s="7">
        <v>0</v>
      </c>
      <c r="P24" s="7">
        <v>0</v>
      </c>
      <c r="Q24" s="7">
        <v>0</v>
      </c>
      <c r="R24" s="7">
        <v>0</v>
      </c>
      <c r="S24" s="7">
        <v>0</v>
      </c>
      <c r="T24" s="7">
        <v>0</v>
      </c>
      <c r="U24" s="7">
        <v>0</v>
      </c>
      <c r="V24" s="7">
        <v>0</v>
      </c>
      <c r="W24" s="7">
        <v>0</v>
      </c>
      <c r="X24" s="7">
        <v>0</v>
      </c>
      <c r="Y24" s="7">
        <v>0</v>
      </c>
      <c r="Z24" s="7">
        <v>0</v>
      </c>
      <c r="AA24" s="7">
        <v>0</v>
      </c>
      <c r="AB24" s="7">
        <v>0</v>
      </c>
      <c r="AC24" s="7">
        <v>0</v>
      </c>
      <c r="AD24" s="7">
        <v>0</v>
      </c>
      <c r="AE24" s="7">
        <v>0</v>
      </c>
      <c r="AF24" s="858"/>
      <c r="AG24" s="9">
        <f t="shared" si="1"/>
        <v>3</v>
      </c>
      <c r="AH24" s="791">
        <f t="shared" si="2"/>
        <v>3</v>
      </c>
      <c r="AI24" s="959">
        <f t="shared" si="3"/>
        <v>1</v>
      </c>
      <c r="AJ24" s="31">
        <v>0</v>
      </c>
      <c r="AK24" s="31">
        <v>1919</v>
      </c>
      <c r="AL24" s="31">
        <f t="shared" si="4"/>
        <v>1</v>
      </c>
      <c r="AM24" s="5">
        <v>1918</v>
      </c>
      <c r="AN24" s="7" t="str">
        <f t="shared" si="5"/>
        <v xml:space="preserve"> </v>
      </c>
      <c r="AO24" s="7" t="str">
        <f t="shared" si="6"/>
        <v xml:space="preserve"> </v>
      </c>
      <c r="AP24" s="7" t="str">
        <f t="shared" si="7"/>
        <v xml:space="preserve"> </v>
      </c>
      <c r="AQ24" s="7" t="str">
        <f t="shared" si="8"/>
        <v xml:space="preserve"> </v>
      </c>
      <c r="AR24" s="7" t="str">
        <f t="shared" si="9"/>
        <v xml:space="preserve"> </v>
      </c>
      <c r="AS24" s="7" t="str">
        <f t="shared" si="10"/>
        <v xml:space="preserve"> </v>
      </c>
      <c r="AT24" s="7" t="str">
        <f t="shared" si="11"/>
        <v xml:space="preserve"> </v>
      </c>
      <c r="AU24" s="7" t="str">
        <f t="shared" si="12"/>
        <v xml:space="preserve"> </v>
      </c>
      <c r="AV24" s="7" t="str">
        <f t="shared" si="13"/>
        <v xml:space="preserve"> </v>
      </c>
      <c r="AW24" s="7" t="str">
        <f t="shared" si="14"/>
        <v xml:space="preserve"> </v>
      </c>
      <c r="AX24" s="7">
        <f t="shared" si="15"/>
        <v>1</v>
      </c>
      <c r="AY24" s="7" t="str">
        <f t="shared" si="16"/>
        <v xml:space="preserve"> </v>
      </c>
      <c r="AZ24" s="7" t="str">
        <f t="shared" si="17"/>
        <v xml:space="preserve"> </v>
      </c>
      <c r="BA24" s="7" t="str">
        <f t="shared" si="18"/>
        <v xml:space="preserve"> </v>
      </c>
      <c r="BB24" s="7" t="str">
        <f t="shared" si="19"/>
        <v xml:space="preserve"> </v>
      </c>
      <c r="BC24" s="7" t="str">
        <f t="shared" si="20"/>
        <v xml:space="preserve"> </v>
      </c>
      <c r="BD24" s="7" t="str">
        <f t="shared" si="21"/>
        <v xml:space="preserve"> </v>
      </c>
      <c r="BE24" s="7" t="str">
        <f t="shared" si="22"/>
        <v xml:space="preserve"> </v>
      </c>
      <c r="BF24" s="7" t="str">
        <f t="shared" si="23"/>
        <v xml:space="preserve"> </v>
      </c>
      <c r="BG24" s="7" t="str">
        <f t="shared" si="24"/>
        <v xml:space="preserve"> </v>
      </c>
      <c r="BH24" s="7" t="str">
        <f t="shared" si="25"/>
        <v xml:space="preserve"> </v>
      </c>
      <c r="BI24" s="7" t="str">
        <f t="shared" si="26"/>
        <v xml:space="preserve"> </v>
      </c>
      <c r="BJ24" s="7" t="str">
        <f t="shared" si="27"/>
        <v xml:space="preserve"> </v>
      </c>
      <c r="BK24" s="7" t="str">
        <f t="shared" si="28"/>
        <v xml:space="preserve"> </v>
      </c>
      <c r="BL24" s="7" t="str">
        <f t="shared" si="29"/>
        <v xml:space="preserve"> </v>
      </c>
      <c r="BM24" s="7" t="str">
        <f t="shared" si="30"/>
        <v xml:space="preserve"> </v>
      </c>
      <c r="BN24" s="7" t="str">
        <f t="shared" si="31"/>
        <v xml:space="preserve"> </v>
      </c>
      <c r="BO24" s="7" t="str">
        <f t="shared" si="32"/>
        <v xml:space="preserve"> </v>
      </c>
      <c r="BP24" s="7" t="str">
        <f t="shared" si="33"/>
        <v xml:space="preserve"> </v>
      </c>
      <c r="BQ24" s="7" t="str">
        <f t="shared" si="34"/>
        <v xml:space="preserve"> </v>
      </c>
      <c r="BR24" s="7" t="str">
        <f t="shared" si="35"/>
        <v xml:space="preserve"> </v>
      </c>
      <c r="BS24" s="31">
        <f t="shared" si="36"/>
        <v>1</v>
      </c>
    </row>
    <row r="25" spans="1:71" ht="15.6">
      <c r="A25" s="5">
        <v>1919</v>
      </c>
      <c r="B25" s="7">
        <v>0</v>
      </c>
      <c r="C25" s="7">
        <v>0</v>
      </c>
      <c r="D25" s="7">
        <v>0</v>
      </c>
      <c r="E25" s="7">
        <v>0</v>
      </c>
      <c r="F25" s="7">
        <v>0</v>
      </c>
      <c r="G25" s="7">
        <v>0</v>
      </c>
      <c r="H25" s="7">
        <v>0</v>
      </c>
      <c r="I25" s="7">
        <v>0</v>
      </c>
      <c r="J25" s="7">
        <v>0</v>
      </c>
      <c r="K25" s="7">
        <v>0</v>
      </c>
      <c r="L25" s="7">
        <v>0</v>
      </c>
      <c r="M25" s="7">
        <v>0</v>
      </c>
      <c r="N25" s="7">
        <v>0</v>
      </c>
      <c r="O25" s="7">
        <v>0</v>
      </c>
      <c r="P25" s="7">
        <v>0</v>
      </c>
      <c r="Q25" s="7">
        <v>0</v>
      </c>
      <c r="R25" s="7">
        <v>0</v>
      </c>
      <c r="S25" s="7">
        <v>0</v>
      </c>
      <c r="T25" s="7">
        <v>0</v>
      </c>
      <c r="U25" s="7">
        <v>0</v>
      </c>
      <c r="V25" s="7">
        <v>0</v>
      </c>
      <c r="W25" s="7">
        <v>0</v>
      </c>
      <c r="X25" s="7">
        <v>0</v>
      </c>
      <c r="Y25" s="7">
        <v>0</v>
      </c>
      <c r="Z25" s="7">
        <v>0</v>
      </c>
      <c r="AA25" s="7">
        <v>0</v>
      </c>
      <c r="AB25" s="7">
        <v>0</v>
      </c>
      <c r="AC25" s="7">
        <v>0</v>
      </c>
      <c r="AD25" s="7">
        <v>0</v>
      </c>
      <c r="AE25" s="7">
        <v>0</v>
      </c>
      <c r="AF25" s="858"/>
      <c r="AG25" s="9">
        <f t="shared" ref="AG25" si="37">SUM(B25:AE25)</f>
        <v>0</v>
      </c>
      <c r="AH25" s="791">
        <f t="shared" si="2"/>
        <v>0</v>
      </c>
      <c r="AI25" s="959">
        <f t="shared" si="3"/>
        <v>0</v>
      </c>
      <c r="AJ25" s="31">
        <v>0</v>
      </c>
      <c r="AK25" s="31">
        <v>1920</v>
      </c>
      <c r="AL25" s="31">
        <f t="shared" si="4"/>
        <v>0</v>
      </c>
      <c r="AM25" s="5">
        <v>1919</v>
      </c>
      <c r="AN25" s="7" t="str">
        <f t="shared" si="5"/>
        <v xml:space="preserve"> </v>
      </c>
      <c r="AO25" s="7" t="str">
        <f t="shared" si="6"/>
        <v xml:space="preserve"> </v>
      </c>
      <c r="AP25" s="7" t="str">
        <f t="shared" si="7"/>
        <v xml:space="preserve"> </v>
      </c>
      <c r="AQ25" s="7" t="str">
        <f t="shared" si="8"/>
        <v xml:space="preserve"> </v>
      </c>
      <c r="AR25" s="7" t="str">
        <f t="shared" si="9"/>
        <v xml:space="preserve"> </v>
      </c>
      <c r="AS25" s="7" t="str">
        <f t="shared" si="10"/>
        <v xml:space="preserve"> </v>
      </c>
      <c r="AT25" s="7" t="str">
        <f t="shared" si="11"/>
        <v xml:space="preserve"> </v>
      </c>
      <c r="AU25" s="7" t="str">
        <f t="shared" si="12"/>
        <v xml:space="preserve"> </v>
      </c>
      <c r="AV25" s="7" t="str">
        <f t="shared" si="13"/>
        <v xml:space="preserve"> </v>
      </c>
      <c r="AW25" s="7" t="str">
        <f t="shared" si="14"/>
        <v xml:space="preserve"> </v>
      </c>
      <c r="AX25" s="7" t="str">
        <f t="shared" si="15"/>
        <v xml:space="preserve"> </v>
      </c>
      <c r="AY25" s="7" t="str">
        <f t="shared" si="16"/>
        <v xml:space="preserve"> </v>
      </c>
      <c r="AZ25" s="7" t="str">
        <f t="shared" si="17"/>
        <v xml:space="preserve"> </v>
      </c>
      <c r="BA25" s="7" t="str">
        <f t="shared" si="18"/>
        <v xml:space="preserve"> </v>
      </c>
      <c r="BB25" s="7" t="str">
        <f t="shared" si="19"/>
        <v xml:space="preserve"> </v>
      </c>
      <c r="BC25" s="7" t="str">
        <f t="shared" si="20"/>
        <v xml:space="preserve"> </v>
      </c>
      <c r="BD25" s="7" t="str">
        <f t="shared" si="21"/>
        <v xml:space="preserve"> </v>
      </c>
      <c r="BE25" s="7" t="str">
        <f t="shared" si="22"/>
        <v xml:space="preserve"> </v>
      </c>
      <c r="BF25" s="7" t="str">
        <f t="shared" si="23"/>
        <v xml:space="preserve"> </v>
      </c>
      <c r="BG25" s="7" t="str">
        <f t="shared" si="24"/>
        <v xml:space="preserve"> </v>
      </c>
      <c r="BH25" s="7" t="str">
        <f t="shared" si="25"/>
        <v xml:space="preserve"> </v>
      </c>
      <c r="BI25" s="7" t="str">
        <f t="shared" si="26"/>
        <v xml:space="preserve"> </v>
      </c>
      <c r="BJ25" s="7" t="str">
        <f t="shared" si="27"/>
        <v xml:space="preserve"> </v>
      </c>
      <c r="BK25" s="7" t="str">
        <f t="shared" si="28"/>
        <v xml:space="preserve"> </v>
      </c>
      <c r="BL25" s="7" t="str">
        <f t="shared" si="29"/>
        <v xml:space="preserve"> </v>
      </c>
      <c r="BM25" s="7" t="str">
        <f t="shared" si="30"/>
        <v xml:space="preserve"> </v>
      </c>
      <c r="BN25" s="7" t="str">
        <f t="shared" si="31"/>
        <v xml:space="preserve"> </v>
      </c>
      <c r="BO25" s="7" t="str">
        <f t="shared" si="32"/>
        <v xml:space="preserve"> </v>
      </c>
      <c r="BP25" s="7" t="str">
        <f t="shared" si="33"/>
        <v xml:space="preserve"> </v>
      </c>
      <c r="BQ25" s="7" t="str">
        <f t="shared" si="34"/>
        <v xml:space="preserve"> </v>
      </c>
      <c r="BR25" s="7" t="str">
        <f t="shared" si="35"/>
        <v xml:space="preserve"> </v>
      </c>
      <c r="BS25" s="31">
        <f t="shared" si="36"/>
        <v>0</v>
      </c>
    </row>
    <row r="26" spans="1:71" ht="15.6">
      <c r="A26" s="5">
        <v>1920</v>
      </c>
      <c r="B26" s="7">
        <v>0</v>
      </c>
      <c r="C26" s="7">
        <v>0</v>
      </c>
      <c r="D26" s="7">
        <v>0</v>
      </c>
      <c r="E26" s="7">
        <v>0</v>
      </c>
      <c r="F26" s="7">
        <v>0</v>
      </c>
      <c r="G26" s="7">
        <v>0</v>
      </c>
      <c r="H26" s="7">
        <v>0</v>
      </c>
      <c r="I26" s="7">
        <v>0</v>
      </c>
      <c r="J26" s="7">
        <v>0</v>
      </c>
      <c r="K26" s="7">
        <v>0</v>
      </c>
      <c r="L26" s="7">
        <v>0</v>
      </c>
      <c r="M26" s="7">
        <v>0</v>
      </c>
      <c r="N26" s="7">
        <v>0</v>
      </c>
      <c r="O26" s="7">
        <v>0</v>
      </c>
      <c r="P26" s="7">
        <v>0</v>
      </c>
      <c r="Q26" s="7">
        <v>0</v>
      </c>
      <c r="R26" s="7">
        <v>0</v>
      </c>
      <c r="S26" s="7">
        <v>0</v>
      </c>
      <c r="T26" s="7">
        <v>0</v>
      </c>
      <c r="U26" s="7">
        <v>0</v>
      </c>
      <c r="V26" s="7">
        <v>0</v>
      </c>
      <c r="W26" s="7">
        <v>0</v>
      </c>
      <c r="X26" s="7">
        <v>0</v>
      </c>
      <c r="Y26" s="7">
        <v>0</v>
      </c>
      <c r="Z26" s="7">
        <v>0</v>
      </c>
      <c r="AA26" s="7">
        <v>0</v>
      </c>
      <c r="AB26" s="7">
        <v>0</v>
      </c>
      <c r="AC26" s="7">
        <v>0</v>
      </c>
      <c r="AD26" s="7">
        <v>0</v>
      </c>
      <c r="AE26" s="7">
        <v>0</v>
      </c>
      <c r="AF26" s="858"/>
      <c r="AG26" s="9">
        <f t="shared" si="1"/>
        <v>0</v>
      </c>
      <c r="AH26" s="791">
        <f t="shared" si="2"/>
        <v>0</v>
      </c>
      <c r="AI26" s="959">
        <f t="shared" si="3"/>
        <v>0</v>
      </c>
      <c r="AJ26" s="31">
        <v>0</v>
      </c>
      <c r="AK26" s="31">
        <v>1922</v>
      </c>
      <c r="AL26" s="31">
        <f t="shared" si="4"/>
        <v>0</v>
      </c>
      <c r="AM26" s="5">
        <v>1920</v>
      </c>
      <c r="AN26" s="7" t="str">
        <f t="shared" si="5"/>
        <v xml:space="preserve"> </v>
      </c>
      <c r="AO26" s="7" t="str">
        <f t="shared" si="6"/>
        <v xml:space="preserve"> </v>
      </c>
      <c r="AP26" s="7" t="str">
        <f t="shared" si="7"/>
        <v xml:space="preserve"> </v>
      </c>
      <c r="AQ26" s="7" t="str">
        <f t="shared" si="8"/>
        <v xml:space="preserve"> </v>
      </c>
      <c r="AR26" s="7" t="str">
        <f t="shared" si="9"/>
        <v xml:space="preserve"> </v>
      </c>
      <c r="AS26" s="7" t="str">
        <f t="shared" si="10"/>
        <v xml:space="preserve"> </v>
      </c>
      <c r="AT26" s="7" t="str">
        <f t="shared" si="11"/>
        <v xml:space="preserve"> </v>
      </c>
      <c r="AU26" s="7" t="str">
        <f t="shared" si="12"/>
        <v xml:space="preserve"> </v>
      </c>
      <c r="AV26" s="7" t="str">
        <f t="shared" si="13"/>
        <v xml:space="preserve"> </v>
      </c>
      <c r="AW26" s="7" t="str">
        <f t="shared" si="14"/>
        <v xml:space="preserve"> </v>
      </c>
      <c r="AX26" s="7" t="str">
        <f t="shared" si="15"/>
        <v xml:space="preserve"> </v>
      </c>
      <c r="AY26" s="7" t="str">
        <f t="shared" si="16"/>
        <v xml:space="preserve"> </v>
      </c>
      <c r="AZ26" s="7" t="str">
        <f t="shared" si="17"/>
        <v xml:space="preserve"> </v>
      </c>
      <c r="BA26" s="7" t="str">
        <f t="shared" si="18"/>
        <v xml:space="preserve"> </v>
      </c>
      <c r="BB26" s="7" t="str">
        <f t="shared" si="19"/>
        <v xml:space="preserve"> </v>
      </c>
      <c r="BC26" s="7" t="str">
        <f t="shared" si="20"/>
        <v xml:space="preserve"> </v>
      </c>
      <c r="BD26" s="7" t="str">
        <f t="shared" si="21"/>
        <v xml:space="preserve"> </v>
      </c>
      <c r="BE26" s="7" t="str">
        <f t="shared" si="22"/>
        <v xml:space="preserve"> </v>
      </c>
      <c r="BF26" s="7" t="str">
        <f t="shared" si="23"/>
        <v xml:space="preserve"> </v>
      </c>
      <c r="BG26" s="7" t="str">
        <f t="shared" si="24"/>
        <v xml:space="preserve"> </v>
      </c>
      <c r="BH26" s="7" t="str">
        <f t="shared" si="25"/>
        <v xml:space="preserve"> </v>
      </c>
      <c r="BI26" s="7" t="str">
        <f t="shared" si="26"/>
        <v xml:space="preserve"> </v>
      </c>
      <c r="BJ26" s="7" t="str">
        <f t="shared" si="27"/>
        <v xml:space="preserve"> </v>
      </c>
      <c r="BK26" s="7" t="str">
        <f t="shared" si="28"/>
        <v xml:space="preserve"> </v>
      </c>
      <c r="BL26" s="7" t="str">
        <f t="shared" si="29"/>
        <v xml:space="preserve"> </v>
      </c>
      <c r="BM26" s="7" t="str">
        <f t="shared" si="30"/>
        <v xml:space="preserve"> </v>
      </c>
      <c r="BN26" s="7" t="str">
        <f t="shared" si="31"/>
        <v xml:space="preserve"> </v>
      </c>
      <c r="BO26" s="7" t="str">
        <f t="shared" si="32"/>
        <v xml:space="preserve"> </v>
      </c>
      <c r="BP26" s="7" t="str">
        <f t="shared" si="33"/>
        <v xml:space="preserve"> </v>
      </c>
      <c r="BQ26" s="7" t="str">
        <f t="shared" si="34"/>
        <v xml:space="preserve"> </v>
      </c>
      <c r="BR26" s="7" t="str">
        <f t="shared" si="35"/>
        <v xml:space="preserve"> </v>
      </c>
      <c r="BS26" s="31">
        <f t="shared" si="36"/>
        <v>0</v>
      </c>
    </row>
    <row r="27" spans="1:71" ht="15.6">
      <c r="A27" s="5">
        <v>1921</v>
      </c>
      <c r="B27" s="7">
        <v>0</v>
      </c>
      <c r="C27" s="7">
        <v>0</v>
      </c>
      <c r="D27" s="7">
        <v>0</v>
      </c>
      <c r="E27" s="7">
        <v>0</v>
      </c>
      <c r="F27" s="7">
        <v>0</v>
      </c>
      <c r="G27" s="8">
        <v>0</v>
      </c>
      <c r="H27" s="7">
        <v>0</v>
      </c>
      <c r="I27" s="7">
        <v>0</v>
      </c>
      <c r="J27" s="7">
        <v>0</v>
      </c>
      <c r="K27" s="7">
        <v>0</v>
      </c>
      <c r="L27" s="8">
        <v>0</v>
      </c>
      <c r="M27" s="7">
        <v>0</v>
      </c>
      <c r="N27" s="7">
        <v>0</v>
      </c>
      <c r="O27" s="7">
        <v>0</v>
      </c>
      <c r="P27" s="7">
        <v>0</v>
      </c>
      <c r="Q27" s="8">
        <v>0</v>
      </c>
      <c r="R27" s="7">
        <v>0</v>
      </c>
      <c r="S27" s="7">
        <v>0</v>
      </c>
      <c r="T27" s="7">
        <v>0</v>
      </c>
      <c r="U27" s="7">
        <v>0</v>
      </c>
      <c r="V27" s="8">
        <v>0</v>
      </c>
      <c r="W27" s="7">
        <v>0</v>
      </c>
      <c r="X27" s="7">
        <v>0</v>
      </c>
      <c r="Y27" s="7">
        <v>0</v>
      </c>
      <c r="Z27" s="7">
        <v>0</v>
      </c>
      <c r="AA27" s="8">
        <v>0</v>
      </c>
      <c r="AB27" s="7">
        <v>0</v>
      </c>
      <c r="AC27" s="7">
        <v>0</v>
      </c>
      <c r="AD27" s="7">
        <v>0</v>
      </c>
      <c r="AE27" s="7">
        <v>0</v>
      </c>
      <c r="AF27" s="858"/>
      <c r="AG27" s="9">
        <f t="shared" si="1"/>
        <v>0</v>
      </c>
      <c r="AH27" s="791">
        <f t="shared" si="2"/>
        <v>0</v>
      </c>
      <c r="AI27" s="959">
        <f t="shared" si="3"/>
        <v>0</v>
      </c>
      <c r="AJ27" s="31">
        <v>0</v>
      </c>
      <c r="AK27" s="31">
        <v>1923</v>
      </c>
      <c r="AL27" s="31">
        <f t="shared" si="4"/>
        <v>0</v>
      </c>
      <c r="AM27" s="5">
        <v>1921</v>
      </c>
      <c r="AN27" s="7" t="str">
        <f t="shared" si="5"/>
        <v xml:space="preserve"> </v>
      </c>
      <c r="AO27" s="7" t="str">
        <f t="shared" si="6"/>
        <v xml:space="preserve"> </v>
      </c>
      <c r="AP27" s="7" t="str">
        <f t="shared" si="7"/>
        <v xml:space="preserve"> </v>
      </c>
      <c r="AQ27" s="7" t="str">
        <f t="shared" si="8"/>
        <v xml:space="preserve"> </v>
      </c>
      <c r="AR27" s="7" t="str">
        <f t="shared" si="9"/>
        <v xml:space="preserve"> </v>
      </c>
      <c r="AS27" s="7" t="str">
        <f t="shared" si="10"/>
        <v xml:space="preserve"> </v>
      </c>
      <c r="AT27" s="7" t="str">
        <f t="shared" si="11"/>
        <v xml:space="preserve"> </v>
      </c>
      <c r="AU27" s="7" t="str">
        <f t="shared" si="12"/>
        <v xml:space="preserve"> </v>
      </c>
      <c r="AV27" s="7" t="str">
        <f t="shared" si="13"/>
        <v xml:space="preserve"> </v>
      </c>
      <c r="AW27" s="7" t="str">
        <f t="shared" si="14"/>
        <v xml:space="preserve"> </v>
      </c>
      <c r="AX27" s="7" t="str">
        <f t="shared" si="15"/>
        <v xml:space="preserve"> </v>
      </c>
      <c r="AY27" s="7" t="str">
        <f t="shared" si="16"/>
        <v xml:space="preserve"> </v>
      </c>
      <c r="AZ27" s="7" t="str">
        <f t="shared" si="17"/>
        <v xml:space="preserve"> </v>
      </c>
      <c r="BA27" s="7" t="str">
        <f t="shared" si="18"/>
        <v xml:space="preserve"> </v>
      </c>
      <c r="BB27" s="7" t="str">
        <f t="shared" si="19"/>
        <v xml:space="preserve"> </v>
      </c>
      <c r="BC27" s="7" t="str">
        <f t="shared" si="20"/>
        <v xml:space="preserve"> </v>
      </c>
      <c r="BD27" s="7" t="str">
        <f t="shared" si="21"/>
        <v xml:space="preserve"> </v>
      </c>
      <c r="BE27" s="7" t="str">
        <f t="shared" si="22"/>
        <v xml:space="preserve"> </v>
      </c>
      <c r="BF27" s="7" t="str">
        <f t="shared" si="23"/>
        <v xml:space="preserve"> </v>
      </c>
      <c r="BG27" s="7" t="str">
        <f t="shared" si="24"/>
        <v xml:space="preserve"> </v>
      </c>
      <c r="BH27" s="7" t="str">
        <f t="shared" si="25"/>
        <v xml:space="preserve"> </v>
      </c>
      <c r="BI27" s="7" t="str">
        <f t="shared" si="26"/>
        <v xml:space="preserve"> </v>
      </c>
      <c r="BJ27" s="7" t="str">
        <f t="shared" si="27"/>
        <v xml:space="preserve"> </v>
      </c>
      <c r="BK27" s="7" t="str">
        <f t="shared" si="28"/>
        <v xml:space="preserve"> </v>
      </c>
      <c r="BL27" s="7" t="str">
        <f t="shared" si="29"/>
        <v xml:space="preserve"> </v>
      </c>
      <c r="BM27" s="7" t="str">
        <f t="shared" si="30"/>
        <v xml:space="preserve"> </v>
      </c>
      <c r="BN27" s="7" t="str">
        <f t="shared" si="31"/>
        <v xml:space="preserve"> </v>
      </c>
      <c r="BO27" s="7" t="str">
        <f t="shared" si="32"/>
        <v xml:space="preserve"> </v>
      </c>
      <c r="BP27" s="7" t="str">
        <f t="shared" si="33"/>
        <v xml:space="preserve"> </v>
      </c>
      <c r="BQ27" s="7" t="str">
        <f t="shared" si="34"/>
        <v xml:space="preserve"> </v>
      </c>
      <c r="BR27" s="7" t="str">
        <f t="shared" si="35"/>
        <v xml:space="preserve"> </v>
      </c>
      <c r="BS27" s="31">
        <f t="shared" si="36"/>
        <v>0</v>
      </c>
    </row>
    <row r="28" spans="1:71" ht="15.6">
      <c r="A28" s="5">
        <v>1922</v>
      </c>
      <c r="B28" s="7">
        <v>0</v>
      </c>
      <c r="C28" s="7">
        <v>0</v>
      </c>
      <c r="D28" s="7">
        <v>0</v>
      </c>
      <c r="E28" s="7">
        <v>0</v>
      </c>
      <c r="F28" s="7">
        <v>0</v>
      </c>
      <c r="G28" s="8">
        <v>0</v>
      </c>
      <c r="H28" s="7">
        <v>0</v>
      </c>
      <c r="I28" s="7">
        <v>0</v>
      </c>
      <c r="J28" s="7">
        <v>0</v>
      </c>
      <c r="K28" s="7">
        <v>0</v>
      </c>
      <c r="L28" s="8">
        <v>0</v>
      </c>
      <c r="M28" s="7">
        <v>0</v>
      </c>
      <c r="N28" s="7">
        <v>0</v>
      </c>
      <c r="O28" s="7">
        <v>0</v>
      </c>
      <c r="P28" s="7">
        <v>0</v>
      </c>
      <c r="Q28" s="8">
        <v>0</v>
      </c>
      <c r="R28" s="7">
        <v>0</v>
      </c>
      <c r="S28" s="7">
        <v>0</v>
      </c>
      <c r="T28" s="7">
        <v>0</v>
      </c>
      <c r="U28" s="7">
        <v>0</v>
      </c>
      <c r="V28" s="8">
        <v>0</v>
      </c>
      <c r="W28" s="7">
        <v>0</v>
      </c>
      <c r="X28" s="7">
        <v>0</v>
      </c>
      <c r="Y28" s="7">
        <v>0</v>
      </c>
      <c r="Z28" s="7">
        <v>0</v>
      </c>
      <c r="AA28" s="8">
        <v>0</v>
      </c>
      <c r="AB28" s="7">
        <v>0</v>
      </c>
      <c r="AC28" s="7">
        <v>0</v>
      </c>
      <c r="AD28" s="7">
        <v>0</v>
      </c>
      <c r="AE28" s="7">
        <v>0</v>
      </c>
      <c r="AF28" s="858"/>
      <c r="AG28" s="9">
        <f t="shared" si="1"/>
        <v>0</v>
      </c>
      <c r="AH28" s="791">
        <f t="shared" si="2"/>
        <v>0</v>
      </c>
      <c r="AI28" s="959">
        <f t="shared" si="3"/>
        <v>0</v>
      </c>
      <c r="AJ28" s="31">
        <v>0</v>
      </c>
      <c r="AK28" s="31">
        <v>1925</v>
      </c>
      <c r="AL28" s="31">
        <f t="shared" si="4"/>
        <v>0</v>
      </c>
      <c r="AM28" s="5">
        <v>1922</v>
      </c>
      <c r="AN28" s="7" t="str">
        <f t="shared" si="5"/>
        <v xml:space="preserve"> </v>
      </c>
      <c r="AO28" s="7" t="str">
        <f t="shared" si="6"/>
        <v xml:space="preserve"> </v>
      </c>
      <c r="AP28" s="7" t="str">
        <f t="shared" si="7"/>
        <v xml:space="preserve"> </v>
      </c>
      <c r="AQ28" s="7" t="str">
        <f t="shared" si="8"/>
        <v xml:space="preserve"> </v>
      </c>
      <c r="AR28" s="7" t="str">
        <f t="shared" si="9"/>
        <v xml:space="preserve"> </v>
      </c>
      <c r="AS28" s="7" t="str">
        <f t="shared" si="10"/>
        <v xml:space="preserve"> </v>
      </c>
      <c r="AT28" s="7" t="str">
        <f t="shared" si="11"/>
        <v xml:space="preserve"> </v>
      </c>
      <c r="AU28" s="7" t="str">
        <f t="shared" si="12"/>
        <v xml:space="preserve"> </v>
      </c>
      <c r="AV28" s="7" t="str">
        <f t="shared" si="13"/>
        <v xml:space="preserve"> </v>
      </c>
      <c r="AW28" s="7" t="str">
        <f t="shared" si="14"/>
        <v xml:space="preserve"> </v>
      </c>
      <c r="AX28" s="7" t="str">
        <f t="shared" si="15"/>
        <v xml:space="preserve"> </v>
      </c>
      <c r="AY28" s="7" t="str">
        <f t="shared" si="16"/>
        <v xml:space="preserve"> </v>
      </c>
      <c r="AZ28" s="7" t="str">
        <f t="shared" si="17"/>
        <v xml:space="preserve"> </v>
      </c>
      <c r="BA28" s="7" t="str">
        <f t="shared" si="18"/>
        <v xml:space="preserve"> </v>
      </c>
      <c r="BB28" s="7" t="str">
        <f t="shared" si="19"/>
        <v xml:space="preserve"> </v>
      </c>
      <c r="BC28" s="7" t="str">
        <f t="shared" si="20"/>
        <v xml:space="preserve"> </v>
      </c>
      <c r="BD28" s="7" t="str">
        <f t="shared" si="21"/>
        <v xml:space="preserve"> </v>
      </c>
      <c r="BE28" s="7" t="str">
        <f t="shared" si="22"/>
        <v xml:space="preserve"> </v>
      </c>
      <c r="BF28" s="7" t="str">
        <f t="shared" si="23"/>
        <v xml:space="preserve"> </v>
      </c>
      <c r="BG28" s="7" t="str">
        <f t="shared" si="24"/>
        <v xml:space="preserve"> </v>
      </c>
      <c r="BH28" s="7" t="str">
        <f t="shared" si="25"/>
        <v xml:space="preserve"> </v>
      </c>
      <c r="BI28" s="7" t="str">
        <f t="shared" si="26"/>
        <v xml:space="preserve"> </v>
      </c>
      <c r="BJ28" s="7" t="str">
        <f t="shared" si="27"/>
        <v xml:space="preserve"> </v>
      </c>
      <c r="BK28" s="7" t="str">
        <f t="shared" si="28"/>
        <v xml:space="preserve"> </v>
      </c>
      <c r="BL28" s="7" t="str">
        <f t="shared" si="29"/>
        <v xml:space="preserve"> </v>
      </c>
      <c r="BM28" s="7" t="str">
        <f t="shared" si="30"/>
        <v xml:space="preserve"> </v>
      </c>
      <c r="BN28" s="7" t="str">
        <f t="shared" si="31"/>
        <v xml:space="preserve"> </v>
      </c>
      <c r="BO28" s="7" t="str">
        <f t="shared" si="32"/>
        <v xml:space="preserve"> </v>
      </c>
      <c r="BP28" s="7" t="str">
        <f t="shared" si="33"/>
        <v xml:space="preserve"> </v>
      </c>
      <c r="BQ28" s="7" t="str">
        <f t="shared" si="34"/>
        <v xml:space="preserve"> </v>
      </c>
      <c r="BR28" s="7" t="str">
        <f t="shared" si="35"/>
        <v xml:space="preserve"> </v>
      </c>
      <c r="BS28" s="31">
        <f t="shared" si="36"/>
        <v>0</v>
      </c>
    </row>
    <row r="29" spans="1:71" ht="15.6">
      <c r="A29" s="5">
        <v>1923</v>
      </c>
      <c r="B29" s="7">
        <v>0</v>
      </c>
      <c r="C29" s="7">
        <v>0</v>
      </c>
      <c r="D29" s="7">
        <v>0</v>
      </c>
      <c r="E29" s="7">
        <v>0</v>
      </c>
      <c r="F29" s="7">
        <v>0</v>
      </c>
      <c r="G29" s="8">
        <v>0</v>
      </c>
      <c r="H29" s="7">
        <v>0</v>
      </c>
      <c r="I29" s="7">
        <v>0</v>
      </c>
      <c r="J29" s="7">
        <v>0</v>
      </c>
      <c r="K29" s="7">
        <v>0</v>
      </c>
      <c r="L29" s="8">
        <v>0</v>
      </c>
      <c r="M29" s="7">
        <v>0</v>
      </c>
      <c r="N29" s="7">
        <v>0</v>
      </c>
      <c r="O29" s="7">
        <v>0</v>
      </c>
      <c r="P29" s="7">
        <v>0</v>
      </c>
      <c r="Q29" s="8">
        <v>0</v>
      </c>
      <c r="R29" s="7">
        <v>0</v>
      </c>
      <c r="S29" s="7">
        <v>0</v>
      </c>
      <c r="T29" s="7">
        <v>0</v>
      </c>
      <c r="U29" s="7">
        <v>0</v>
      </c>
      <c r="V29" s="8">
        <v>0</v>
      </c>
      <c r="W29" s="7">
        <v>0</v>
      </c>
      <c r="X29" s="7">
        <v>0</v>
      </c>
      <c r="Y29" s="7">
        <v>0</v>
      </c>
      <c r="Z29" s="7">
        <v>0</v>
      </c>
      <c r="AA29" s="8">
        <v>0</v>
      </c>
      <c r="AB29" s="7">
        <v>0</v>
      </c>
      <c r="AC29" s="7">
        <v>0</v>
      </c>
      <c r="AD29" s="7">
        <v>0</v>
      </c>
      <c r="AE29" s="7">
        <v>0</v>
      </c>
      <c r="AF29" s="858"/>
      <c r="AG29" s="9">
        <f t="shared" si="1"/>
        <v>0</v>
      </c>
      <c r="AH29" s="791">
        <f t="shared" si="2"/>
        <v>0</v>
      </c>
      <c r="AI29" s="959">
        <f t="shared" si="3"/>
        <v>0</v>
      </c>
      <c r="AJ29" s="31">
        <v>0</v>
      </c>
      <c r="AK29" s="31">
        <v>1927</v>
      </c>
      <c r="AL29" s="31">
        <f t="shared" si="4"/>
        <v>0</v>
      </c>
      <c r="AM29" s="5">
        <v>1923</v>
      </c>
      <c r="AN29" s="7" t="str">
        <f t="shared" si="5"/>
        <v xml:space="preserve"> </v>
      </c>
      <c r="AO29" s="7" t="str">
        <f t="shared" si="6"/>
        <v xml:space="preserve"> </v>
      </c>
      <c r="AP29" s="7" t="str">
        <f t="shared" si="7"/>
        <v xml:space="preserve"> </v>
      </c>
      <c r="AQ29" s="7" t="str">
        <f t="shared" si="8"/>
        <v xml:space="preserve"> </v>
      </c>
      <c r="AR29" s="7" t="str">
        <f t="shared" si="9"/>
        <v xml:space="preserve"> </v>
      </c>
      <c r="AS29" s="7" t="str">
        <f t="shared" si="10"/>
        <v xml:space="preserve"> </v>
      </c>
      <c r="AT29" s="7" t="str">
        <f t="shared" si="11"/>
        <v xml:space="preserve"> </v>
      </c>
      <c r="AU29" s="7" t="str">
        <f t="shared" si="12"/>
        <v xml:space="preserve"> </v>
      </c>
      <c r="AV29" s="7" t="str">
        <f t="shared" si="13"/>
        <v xml:space="preserve"> </v>
      </c>
      <c r="AW29" s="7" t="str">
        <f t="shared" si="14"/>
        <v xml:space="preserve"> </v>
      </c>
      <c r="AX29" s="7" t="str">
        <f t="shared" si="15"/>
        <v xml:space="preserve"> </v>
      </c>
      <c r="AY29" s="7" t="str">
        <f t="shared" si="16"/>
        <v xml:space="preserve"> </v>
      </c>
      <c r="AZ29" s="7" t="str">
        <f t="shared" si="17"/>
        <v xml:space="preserve"> </v>
      </c>
      <c r="BA29" s="7" t="str">
        <f t="shared" si="18"/>
        <v xml:space="preserve"> </v>
      </c>
      <c r="BB29" s="7" t="str">
        <f t="shared" si="19"/>
        <v xml:space="preserve"> </v>
      </c>
      <c r="BC29" s="7" t="str">
        <f t="shared" si="20"/>
        <v xml:space="preserve"> </v>
      </c>
      <c r="BD29" s="7" t="str">
        <f t="shared" si="21"/>
        <v xml:space="preserve"> </v>
      </c>
      <c r="BE29" s="7" t="str">
        <f t="shared" si="22"/>
        <v xml:space="preserve"> </v>
      </c>
      <c r="BF29" s="7" t="str">
        <f t="shared" si="23"/>
        <v xml:space="preserve"> </v>
      </c>
      <c r="BG29" s="7" t="str">
        <f t="shared" si="24"/>
        <v xml:space="preserve"> </v>
      </c>
      <c r="BH29" s="7" t="str">
        <f t="shared" si="25"/>
        <v xml:space="preserve"> </v>
      </c>
      <c r="BI29" s="7" t="str">
        <f t="shared" si="26"/>
        <v xml:space="preserve"> </v>
      </c>
      <c r="BJ29" s="7" t="str">
        <f t="shared" si="27"/>
        <v xml:space="preserve"> </v>
      </c>
      <c r="BK29" s="7" t="str">
        <f t="shared" si="28"/>
        <v xml:space="preserve"> </v>
      </c>
      <c r="BL29" s="7" t="str">
        <f t="shared" si="29"/>
        <v xml:space="preserve"> </v>
      </c>
      <c r="BM29" s="7" t="str">
        <f t="shared" si="30"/>
        <v xml:space="preserve"> </v>
      </c>
      <c r="BN29" s="7" t="str">
        <f t="shared" si="31"/>
        <v xml:space="preserve"> </v>
      </c>
      <c r="BO29" s="7" t="str">
        <f t="shared" si="32"/>
        <v xml:space="preserve"> </v>
      </c>
      <c r="BP29" s="7" t="str">
        <f t="shared" si="33"/>
        <v xml:space="preserve"> </v>
      </c>
      <c r="BQ29" s="7" t="str">
        <f t="shared" si="34"/>
        <v xml:space="preserve"> </v>
      </c>
      <c r="BR29" s="7" t="str">
        <f t="shared" si="35"/>
        <v xml:space="preserve"> </v>
      </c>
      <c r="BS29" s="31">
        <f t="shared" si="36"/>
        <v>0</v>
      </c>
    </row>
    <row r="30" spans="1:71" ht="15.6">
      <c r="A30" s="5">
        <v>1924</v>
      </c>
      <c r="B30" s="7">
        <v>0</v>
      </c>
      <c r="C30" s="7">
        <v>0</v>
      </c>
      <c r="D30" s="7">
        <v>0</v>
      </c>
      <c r="E30" s="7">
        <v>0</v>
      </c>
      <c r="F30" s="7">
        <v>0</v>
      </c>
      <c r="G30" s="8">
        <v>0</v>
      </c>
      <c r="H30" s="7">
        <v>0</v>
      </c>
      <c r="I30" s="7">
        <v>0</v>
      </c>
      <c r="J30" s="7">
        <v>0</v>
      </c>
      <c r="K30" s="7">
        <v>0</v>
      </c>
      <c r="L30" s="8">
        <v>0</v>
      </c>
      <c r="M30" s="7">
        <v>0</v>
      </c>
      <c r="N30" s="7">
        <v>0</v>
      </c>
      <c r="O30" s="7">
        <v>0</v>
      </c>
      <c r="P30" s="7">
        <v>0</v>
      </c>
      <c r="Q30" s="8">
        <v>0</v>
      </c>
      <c r="R30" s="7">
        <v>0</v>
      </c>
      <c r="S30" s="7">
        <v>0</v>
      </c>
      <c r="T30" s="7">
        <v>0</v>
      </c>
      <c r="U30" s="7">
        <v>0</v>
      </c>
      <c r="V30" s="8">
        <v>0</v>
      </c>
      <c r="W30" s="7">
        <v>0</v>
      </c>
      <c r="X30" s="7">
        <v>0</v>
      </c>
      <c r="Y30" s="7">
        <v>0</v>
      </c>
      <c r="Z30" s="7">
        <v>0</v>
      </c>
      <c r="AA30" s="8">
        <v>0</v>
      </c>
      <c r="AB30" s="7">
        <v>0</v>
      </c>
      <c r="AC30" s="7">
        <v>0</v>
      </c>
      <c r="AD30" s="7">
        <v>0</v>
      </c>
      <c r="AE30" s="7">
        <v>0</v>
      </c>
      <c r="AF30" s="858"/>
      <c r="AG30" s="9">
        <f t="shared" si="1"/>
        <v>0</v>
      </c>
      <c r="AH30" s="791">
        <f t="shared" si="2"/>
        <v>0</v>
      </c>
      <c r="AI30" s="959">
        <f t="shared" si="3"/>
        <v>0</v>
      </c>
      <c r="AJ30" s="31">
        <v>0</v>
      </c>
      <c r="AK30" s="31">
        <v>1928</v>
      </c>
      <c r="AL30" s="31">
        <f t="shared" si="4"/>
        <v>0</v>
      </c>
      <c r="AM30" s="5">
        <v>1924</v>
      </c>
      <c r="AN30" s="7" t="str">
        <f t="shared" si="5"/>
        <v xml:space="preserve"> </v>
      </c>
      <c r="AO30" s="7" t="str">
        <f t="shared" si="6"/>
        <v xml:space="preserve"> </v>
      </c>
      <c r="AP30" s="7" t="str">
        <f t="shared" si="7"/>
        <v xml:space="preserve"> </v>
      </c>
      <c r="AQ30" s="7" t="str">
        <f t="shared" si="8"/>
        <v xml:space="preserve"> </v>
      </c>
      <c r="AR30" s="7" t="str">
        <f t="shared" si="9"/>
        <v xml:space="preserve"> </v>
      </c>
      <c r="AS30" s="7" t="str">
        <f t="shared" si="10"/>
        <v xml:space="preserve"> </v>
      </c>
      <c r="AT30" s="7" t="str">
        <f t="shared" si="11"/>
        <v xml:space="preserve"> </v>
      </c>
      <c r="AU30" s="7" t="str">
        <f t="shared" si="12"/>
        <v xml:space="preserve"> </v>
      </c>
      <c r="AV30" s="7" t="str">
        <f t="shared" si="13"/>
        <v xml:space="preserve"> </v>
      </c>
      <c r="AW30" s="7" t="str">
        <f t="shared" si="14"/>
        <v xml:space="preserve"> </v>
      </c>
      <c r="AX30" s="7" t="str">
        <f t="shared" si="15"/>
        <v xml:space="preserve"> </v>
      </c>
      <c r="AY30" s="7" t="str">
        <f t="shared" si="16"/>
        <v xml:space="preserve"> </v>
      </c>
      <c r="AZ30" s="7" t="str">
        <f t="shared" si="17"/>
        <v xml:space="preserve"> </v>
      </c>
      <c r="BA30" s="7" t="str">
        <f t="shared" si="18"/>
        <v xml:space="preserve"> </v>
      </c>
      <c r="BB30" s="7" t="str">
        <f t="shared" si="19"/>
        <v xml:space="preserve"> </v>
      </c>
      <c r="BC30" s="7" t="str">
        <f t="shared" si="20"/>
        <v xml:space="preserve"> </v>
      </c>
      <c r="BD30" s="7" t="str">
        <f t="shared" si="21"/>
        <v xml:space="preserve"> </v>
      </c>
      <c r="BE30" s="7" t="str">
        <f t="shared" si="22"/>
        <v xml:space="preserve"> </v>
      </c>
      <c r="BF30" s="7" t="str">
        <f t="shared" si="23"/>
        <v xml:space="preserve"> </v>
      </c>
      <c r="BG30" s="7" t="str">
        <f t="shared" si="24"/>
        <v xml:space="preserve"> </v>
      </c>
      <c r="BH30" s="7" t="str">
        <f t="shared" si="25"/>
        <v xml:space="preserve"> </v>
      </c>
      <c r="BI30" s="7" t="str">
        <f t="shared" si="26"/>
        <v xml:space="preserve"> </v>
      </c>
      <c r="BJ30" s="7" t="str">
        <f t="shared" si="27"/>
        <v xml:space="preserve"> </v>
      </c>
      <c r="BK30" s="7" t="str">
        <f t="shared" si="28"/>
        <v xml:space="preserve"> </v>
      </c>
      <c r="BL30" s="7" t="str">
        <f t="shared" si="29"/>
        <v xml:space="preserve"> </v>
      </c>
      <c r="BM30" s="7" t="str">
        <f t="shared" si="30"/>
        <v xml:space="preserve"> </v>
      </c>
      <c r="BN30" s="7" t="str">
        <f t="shared" si="31"/>
        <v xml:space="preserve"> </v>
      </c>
      <c r="BO30" s="7" t="str">
        <f t="shared" si="32"/>
        <v xml:space="preserve"> </v>
      </c>
      <c r="BP30" s="7" t="str">
        <f t="shared" si="33"/>
        <v xml:space="preserve"> </v>
      </c>
      <c r="BQ30" s="7" t="str">
        <f t="shared" si="34"/>
        <v xml:space="preserve"> </v>
      </c>
      <c r="BR30" s="7" t="str">
        <f t="shared" si="35"/>
        <v xml:space="preserve"> </v>
      </c>
      <c r="BS30" s="31">
        <f t="shared" si="36"/>
        <v>0</v>
      </c>
    </row>
    <row r="31" spans="1:71" ht="15.6">
      <c r="A31" s="5">
        <v>1925</v>
      </c>
      <c r="B31" s="7">
        <v>0</v>
      </c>
      <c r="C31" s="7">
        <v>0</v>
      </c>
      <c r="D31" s="7">
        <v>0</v>
      </c>
      <c r="E31" s="7">
        <v>0</v>
      </c>
      <c r="F31" s="7">
        <v>0</v>
      </c>
      <c r="G31" s="8">
        <v>0</v>
      </c>
      <c r="H31" s="7">
        <v>0</v>
      </c>
      <c r="I31" s="7">
        <v>0</v>
      </c>
      <c r="J31" s="7">
        <v>0</v>
      </c>
      <c r="K31" s="7">
        <v>0</v>
      </c>
      <c r="L31" s="8">
        <v>0</v>
      </c>
      <c r="M31" s="7">
        <v>0</v>
      </c>
      <c r="N31" s="7">
        <v>0</v>
      </c>
      <c r="O31" s="7">
        <v>0</v>
      </c>
      <c r="P31" s="7">
        <v>0</v>
      </c>
      <c r="Q31" s="8">
        <v>0</v>
      </c>
      <c r="R31" s="7">
        <v>0</v>
      </c>
      <c r="S31" s="7">
        <v>0</v>
      </c>
      <c r="T31" s="7">
        <v>0</v>
      </c>
      <c r="U31" s="7">
        <v>0</v>
      </c>
      <c r="V31" s="8">
        <v>0</v>
      </c>
      <c r="W31" s="7">
        <v>0</v>
      </c>
      <c r="X31" s="7">
        <v>0</v>
      </c>
      <c r="Y31" s="7">
        <v>0</v>
      </c>
      <c r="Z31" s="7">
        <v>0</v>
      </c>
      <c r="AA31" s="8">
        <v>0</v>
      </c>
      <c r="AB31" s="7">
        <v>0</v>
      </c>
      <c r="AC31" s="7">
        <v>0</v>
      </c>
      <c r="AD31" s="7">
        <v>0</v>
      </c>
      <c r="AE31" s="7">
        <v>0</v>
      </c>
      <c r="AF31" s="858"/>
      <c r="AG31" s="9">
        <f t="shared" si="1"/>
        <v>0</v>
      </c>
      <c r="AH31" s="791">
        <f t="shared" si="2"/>
        <v>0</v>
      </c>
      <c r="AI31" s="959">
        <f t="shared" si="3"/>
        <v>0</v>
      </c>
      <c r="AJ31" s="31">
        <v>0</v>
      </c>
      <c r="AK31" s="31">
        <v>1929</v>
      </c>
      <c r="AL31" s="31">
        <f t="shared" si="4"/>
        <v>0</v>
      </c>
      <c r="AM31" s="5">
        <v>1925</v>
      </c>
      <c r="AN31" s="7" t="str">
        <f t="shared" si="5"/>
        <v xml:space="preserve"> </v>
      </c>
      <c r="AO31" s="7" t="str">
        <f t="shared" si="6"/>
        <v xml:space="preserve"> </v>
      </c>
      <c r="AP31" s="7" t="str">
        <f t="shared" si="7"/>
        <v xml:space="preserve"> </v>
      </c>
      <c r="AQ31" s="7" t="str">
        <f t="shared" si="8"/>
        <v xml:space="preserve"> </v>
      </c>
      <c r="AR31" s="7" t="str">
        <f t="shared" si="9"/>
        <v xml:space="preserve"> </v>
      </c>
      <c r="AS31" s="7" t="str">
        <f t="shared" si="10"/>
        <v xml:space="preserve"> </v>
      </c>
      <c r="AT31" s="7" t="str">
        <f t="shared" si="11"/>
        <v xml:space="preserve"> </v>
      </c>
      <c r="AU31" s="7" t="str">
        <f t="shared" si="12"/>
        <v xml:space="preserve"> </v>
      </c>
      <c r="AV31" s="7" t="str">
        <f t="shared" si="13"/>
        <v xml:space="preserve"> </v>
      </c>
      <c r="AW31" s="7" t="str">
        <f t="shared" si="14"/>
        <v xml:space="preserve"> </v>
      </c>
      <c r="AX31" s="7" t="str">
        <f t="shared" si="15"/>
        <v xml:space="preserve"> </v>
      </c>
      <c r="AY31" s="7" t="str">
        <f t="shared" si="16"/>
        <v xml:space="preserve"> </v>
      </c>
      <c r="AZ31" s="7" t="str">
        <f t="shared" si="17"/>
        <v xml:space="preserve"> </v>
      </c>
      <c r="BA31" s="7" t="str">
        <f t="shared" si="18"/>
        <v xml:space="preserve"> </v>
      </c>
      <c r="BB31" s="7" t="str">
        <f t="shared" si="19"/>
        <v xml:space="preserve"> </v>
      </c>
      <c r="BC31" s="7" t="str">
        <f t="shared" si="20"/>
        <v xml:space="preserve"> </v>
      </c>
      <c r="BD31" s="7" t="str">
        <f t="shared" si="21"/>
        <v xml:space="preserve"> </v>
      </c>
      <c r="BE31" s="7" t="str">
        <f t="shared" si="22"/>
        <v xml:space="preserve"> </v>
      </c>
      <c r="BF31" s="7" t="str">
        <f t="shared" si="23"/>
        <v xml:space="preserve"> </v>
      </c>
      <c r="BG31" s="7" t="str">
        <f t="shared" si="24"/>
        <v xml:space="preserve"> </v>
      </c>
      <c r="BH31" s="7" t="str">
        <f t="shared" si="25"/>
        <v xml:space="preserve"> </v>
      </c>
      <c r="BI31" s="7" t="str">
        <f t="shared" si="26"/>
        <v xml:space="preserve"> </v>
      </c>
      <c r="BJ31" s="7" t="str">
        <f t="shared" si="27"/>
        <v xml:space="preserve"> </v>
      </c>
      <c r="BK31" s="7" t="str">
        <f t="shared" si="28"/>
        <v xml:space="preserve"> </v>
      </c>
      <c r="BL31" s="7" t="str">
        <f t="shared" si="29"/>
        <v xml:space="preserve"> </v>
      </c>
      <c r="BM31" s="7" t="str">
        <f t="shared" si="30"/>
        <v xml:space="preserve"> </v>
      </c>
      <c r="BN31" s="7" t="str">
        <f t="shared" si="31"/>
        <v xml:space="preserve"> </v>
      </c>
      <c r="BO31" s="7" t="str">
        <f t="shared" si="32"/>
        <v xml:space="preserve"> </v>
      </c>
      <c r="BP31" s="7" t="str">
        <f t="shared" si="33"/>
        <v xml:space="preserve"> </v>
      </c>
      <c r="BQ31" s="7" t="str">
        <f t="shared" si="34"/>
        <v xml:space="preserve"> </v>
      </c>
      <c r="BR31" s="7" t="str">
        <f t="shared" si="35"/>
        <v xml:space="preserve"> </v>
      </c>
      <c r="BS31" s="31">
        <f t="shared" si="36"/>
        <v>0</v>
      </c>
    </row>
    <row r="32" spans="1:71" ht="15.6">
      <c r="A32" s="5">
        <v>1926</v>
      </c>
      <c r="B32" s="7">
        <v>0</v>
      </c>
      <c r="C32" s="7">
        <v>0</v>
      </c>
      <c r="D32" s="7">
        <v>0</v>
      </c>
      <c r="E32" s="7">
        <v>0</v>
      </c>
      <c r="F32" s="7">
        <v>0</v>
      </c>
      <c r="G32" s="8">
        <v>0</v>
      </c>
      <c r="H32" s="7">
        <v>0</v>
      </c>
      <c r="I32" s="7">
        <v>0</v>
      </c>
      <c r="J32" s="7">
        <v>0</v>
      </c>
      <c r="K32" s="7">
        <v>0</v>
      </c>
      <c r="L32" s="8">
        <v>0</v>
      </c>
      <c r="M32" s="7">
        <v>0</v>
      </c>
      <c r="N32" s="7">
        <v>0</v>
      </c>
      <c r="O32" s="7">
        <v>0</v>
      </c>
      <c r="P32" s="7">
        <v>0</v>
      </c>
      <c r="Q32" s="8">
        <v>0</v>
      </c>
      <c r="R32" s="7">
        <v>0</v>
      </c>
      <c r="S32" s="7">
        <v>0</v>
      </c>
      <c r="T32" s="7">
        <v>0</v>
      </c>
      <c r="U32" s="7">
        <v>0</v>
      </c>
      <c r="V32" s="8">
        <v>0</v>
      </c>
      <c r="W32" s="7">
        <v>0</v>
      </c>
      <c r="X32" s="7">
        <v>0</v>
      </c>
      <c r="Y32" s="7">
        <v>0</v>
      </c>
      <c r="Z32" s="7">
        <v>0</v>
      </c>
      <c r="AA32" s="8">
        <v>0</v>
      </c>
      <c r="AB32" s="7">
        <v>0</v>
      </c>
      <c r="AC32" s="7">
        <v>0</v>
      </c>
      <c r="AD32" s="7">
        <v>0</v>
      </c>
      <c r="AE32" s="7">
        <v>0</v>
      </c>
      <c r="AF32" s="858"/>
      <c r="AG32" s="9">
        <f t="shared" si="1"/>
        <v>0</v>
      </c>
      <c r="AH32" s="791">
        <f t="shared" si="2"/>
        <v>0</v>
      </c>
      <c r="AI32" s="959">
        <f t="shared" si="3"/>
        <v>0</v>
      </c>
      <c r="AJ32" s="31">
        <v>0</v>
      </c>
      <c r="AK32" s="31">
        <v>1930</v>
      </c>
      <c r="AL32" s="31">
        <f t="shared" si="4"/>
        <v>0</v>
      </c>
      <c r="AM32" s="5">
        <v>1926</v>
      </c>
      <c r="AN32" s="7" t="str">
        <f t="shared" si="5"/>
        <v xml:space="preserve"> </v>
      </c>
      <c r="AO32" s="7" t="str">
        <f t="shared" si="6"/>
        <v xml:space="preserve"> </v>
      </c>
      <c r="AP32" s="7" t="str">
        <f t="shared" si="7"/>
        <v xml:space="preserve"> </v>
      </c>
      <c r="AQ32" s="7" t="str">
        <f t="shared" si="8"/>
        <v xml:space="preserve"> </v>
      </c>
      <c r="AR32" s="7" t="str">
        <f t="shared" si="9"/>
        <v xml:space="preserve"> </v>
      </c>
      <c r="AS32" s="7" t="str">
        <f t="shared" si="10"/>
        <v xml:space="preserve"> </v>
      </c>
      <c r="AT32" s="7" t="str">
        <f t="shared" si="11"/>
        <v xml:space="preserve"> </v>
      </c>
      <c r="AU32" s="7" t="str">
        <f t="shared" si="12"/>
        <v xml:space="preserve"> </v>
      </c>
      <c r="AV32" s="7" t="str">
        <f t="shared" si="13"/>
        <v xml:space="preserve"> </v>
      </c>
      <c r="AW32" s="7" t="str">
        <f t="shared" si="14"/>
        <v xml:space="preserve"> </v>
      </c>
      <c r="AX32" s="7" t="str">
        <f t="shared" si="15"/>
        <v xml:space="preserve"> </v>
      </c>
      <c r="AY32" s="7" t="str">
        <f t="shared" si="16"/>
        <v xml:space="preserve"> </v>
      </c>
      <c r="AZ32" s="7" t="str">
        <f t="shared" si="17"/>
        <v xml:space="preserve"> </v>
      </c>
      <c r="BA32" s="7" t="str">
        <f t="shared" si="18"/>
        <v xml:space="preserve"> </v>
      </c>
      <c r="BB32" s="7" t="str">
        <f t="shared" si="19"/>
        <v xml:space="preserve"> </v>
      </c>
      <c r="BC32" s="7" t="str">
        <f t="shared" si="20"/>
        <v xml:space="preserve"> </v>
      </c>
      <c r="BD32" s="7" t="str">
        <f t="shared" si="21"/>
        <v xml:space="preserve"> </v>
      </c>
      <c r="BE32" s="7" t="str">
        <f t="shared" si="22"/>
        <v xml:space="preserve"> </v>
      </c>
      <c r="BF32" s="7" t="str">
        <f t="shared" si="23"/>
        <v xml:space="preserve"> </v>
      </c>
      <c r="BG32" s="7" t="str">
        <f t="shared" si="24"/>
        <v xml:space="preserve"> </v>
      </c>
      <c r="BH32" s="7" t="str">
        <f t="shared" si="25"/>
        <v xml:space="preserve"> </v>
      </c>
      <c r="BI32" s="7" t="str">
        <f t="shared" si="26"/>
        <v xml:space="preserve"> </v>
      </c>
      <c r="BJ32" s="7" t="str">
        <f t="shared" si="27"/>
        <v xml:space="preserve"> </v>
      </c>
      <c r="BK32" s="7" t="str">
        <f t="shared" si="28"/>
        <v xml:space="preserve"> </v>
      </c>
      <c r="BL32" s="7" t="str">
        <f t="shared" si="29"/>
        <v xml:space="preserve"> </v>
      </c>
      <c r="BM32" s="7" t="str">
        <f t="shared" si="30"/>
        <v xml:space="preserve"> </v>
      </c>
      <c r="BN32" s="7" t="str">
        <f t="shared" si="31"/>
        <v xml:space="preserve"> </v>
      </c>
      <c r="BO32" s="7" t="str">
        <f t="shared" si="32"/>
        <v xml:space="preserve"> </v>
      </c>
      <c r="BP32" s="7" t="str">
        <f t="shared" si="33"/>
        <v xml:space="preserve"> </v>
      </c>
      <c r="BQ32" s="7" t="str">
        <f t="shared" si="34"/>
        <v xml:space="preserve"> </v>
      </c>
      <c r="BR32" s="7" t="str">
        <f t="shared" si="35"/>
        <v xml:space="preserve"> </v>
      </c>
      <c r="BS32" s="31">
        <f t="shared" si="36"/>
        <v>0</v>
      </c>
    </row>
    <row r="33" spans="1:71" ht="15.6">
      <c r="A33" s="5">
        <v>1927</v>
      </c>
      <c r="B33" s="7">
        <v>0</v>
      </c>
      <c r="C33" s="7">
        <v>0</v>
      </c>
      <c r="D33" s="7">
        <v>0</v>
      </c>
      <c r="E33" s="7">
        <v>0</v>
      </c>
      <c r="F33" s="7">
        <v>0</v>
      </c>
      <c r="G33" s="8">
        <v>0</v>
      </c>
      <c r="H33" s="7">
        <v>0</v>
      </c>
      <c r="I33" s="7">
        <v>0</v>
      </c>
      <c r="J33" s="7">
        <v>0</v>
      </c>
      <c r="K33" s="7">
        <v>0</v>
      </c>
      <c r="L33" s="8">
        <v>0</v>
      </c>
      <c r="M33" s="7">
        <v>0</v>
      </c>
      <c r="N33" s="7">
        <v>0</v>
      </c>
      <c r="O33" s="7">
        <v>0</v>
      </c>
      <c r="P33" s="7">
        <v>0</v>
      </c>
      <c r="Q33" s="8">
        <v>0</v>
      </c>
      <c r="R33" s="7">
        <v>0</v>
      </c>
      <c r="S33" s="7">
        <v>0</v>
      </c>
      <c r="T33" s="7">
        <v>0</v>
      </c>
      <c r="U33" s="7">
        <v>0</v>
      </c>
      <c r="V33" s="8">
        <v>0</v>
      </c>
      <c r="W33" s="7">
        <v>0</v>
      </c>
      <c r="X33" s="7">
        <v>0</v>
      </c>
      <c r="Y33" s="7">
        <v>0</v>
      </c>
      <c r="Z33" s="7">
        <v>0</v>
      </c>
      <c r="AA33" s="8">
        <v>0</v>
      </c>
      <c r="AB33" s="7">
        <v>0</v>
      </c>
      <c r="AC33" s="7">
        <v>0</v>
      </c>
      <c r="AD33" s="7">
        <v>0</v>
      </c>
      <c r="AE33" s="7">
        <v>0</v>
      </c>
      <c r="AF33" s="858"/>
      <c r="AG33" s="9">
        <f t="shared" si="1"/>
        <v>0</v>
      </c>
      <c r="AH33" s="791">
        <f t="shared" si="2"/>
        <v>0</v>
      </c>
      <c r="AI33" s="959">
        <f t="shared" si="3"/>
        <v>0</v>
      </c>
      <c r="AJ33" s="31">
        <v>0</v>
      </c>
      <c r="AK33" s="31">
        <v>1931</v>
      </c>
      <c r="AL33" s="31">
        <f t="shared" si="4"/>
        <v>0</v>
      </c>
      <c r="AM33" s="5">
        <v>1927</v>
      </c>
      <c r="AN33" s="7" t="str">
        <f t="shared" si="5"/>
        <v xml:space="preserve"> </v>
      </c>
      <c r="AO33" s="7" t="str">
        <f t="shared" si="6"/>
        <v xml:space="preserve"> </v>
      </c>
      <c r="AP33" s="7" t="str">
        <f t="shared" si="7"/>
        <v xml:space="preserve"> </v>
      </c>
      <c r="AQ33" s="7" t="str">
        <f t="shared" si="8"/>
        <v xml:space="preserve"> </v>
      </c>
      <c r="AR33" s="7" t="str">
        <f t="shared" si="9"/>
        <v xml:space="preserve"> </v>
      </c>
      <c r="AS33" s="7" t="str">
        <f t="shared" si="10"/>
        <v xml:space="preserve"> </v>
      </c>
      <c r="AT33" s="7" t="str">
        <f t="shared" si="11"/>
        <v xml:space="preserve"> </v>
      </c>
      <c r="AU33" s="7" t="str">
        <f t="shared" si="12"/>
        <v xml:space="preserve"> </v>
      </c>
      <c r="AV33" s="7" t="str">
        <f t="shared" si="13"/>
        <v xml:space="preserve"> </v>
      </c>
      <c r="AW33" s="7" t="str">
        <f t="shared" si="14"/>
        <v xml:space="preserve"> </v>
      </c>
      <c r="AX33" s="7" t="str">
        <f t="shared" si="15"/>
        <v xml:space="preserve"> </v>
      </c>
      <c r="AY33" s="7" t="str">
        <f t="shared" si="16"/>
        <v xml:space="preserve"> </v>
      </c>
      <c r="AZ33" s="7" t="str">
        <f t="shared" si="17"/>
        <v xml:space="preserve"> </v>
      </c>
      <c r="BA33" s="7" t="str">
        <f t="shared" si="18"/>
        <v xml:space="preserve"> </v>
      </c>
      <c r="BB33" s="7" t="str">
        <f t="shared" si="19"/>
        <v xml:space="preserve"> </v>
      </c>
      <c r="BC33" s="7" t="str">
        <f t="shared" si="20"/>
        <v xml:space="preserve"> </v>
      </c>
      <c r="BD33" s="7" t="str">
        <f t="shared" si="21"/>
        <v xml:space="preserve"> </v>
      </c>
      <c r="BE33" s="7" t="str">
        <f t="shared" si="22"/>
        <v xml:space="preserve"> </v>
      </c>
      <c r="BF33" s="7" t="str">
        <f t="shared" si="23"/>
        <v xml:space="preserve"> </v>
      </c>
      <c r="BG33" s="7" t="str">
        <f t="shared" si="24"/>
        <v xml:space="preserve"> </v>
      </c>
      <c r="BH33" s="7" t="str">
        <f t="shared" si="25"/>
        <v xml:space="preserve"> </v>
      </c>
      <c r="BI33" s="7" t="str">
        <f t="shared" si="26"/>
        <v xml:space="preserve"> </v>
      </c>
      <c r="BJ33" s="7" t="str">
        <f t="shared" si="27"/>
        <v xml:space="preserve"> </v>
      </c>
      <c r="BK33" s="7" t="str">
        <f t="shared" si="28"/>
        <v xml:space="preserve"> </v>
      </c>
      <c r="BL33" s="7" t="str">
        <f t="shared" si="29"/>
        <v xml:space="preserve"> </v>
      </c>
      <c r="BM33" s="7" t="str">
        <f t="shared" si="30"/>
        <v xml:space="preserve"> </v>
      </c>
      <c r="BN33" s="7" t="str">
        <f t="shared" si="31"/>
        <v xml:space="preserve"> </v>
      </c>
      <c r="BO33" s="7" t="str">
        <f t="shared" si="32"/>
        <v xml:space="preserve"> </v>
      </c>
      <c r="BP33" s="7" t="str">
        <f t="shared" si="33"/>
        <v xml:space="preserve"> </v>
      </c>
      <c r="BQ33" s="7" t="str">
        <f t="shared" si="34"/>
        <v xml:space="preserve"> </v>
      </c>
      <c r="BR33" s="7" t="str">
        <f t="shared" si="35"/>
        <v xml:space="preserve"> </v>
      </c>
      <c r="BS33" s="31">
        <f t="shared" si="36"/>
        <v>0</v>
      </c>
    </row>
    <row r="34" spans="1:71" ht="15.6">
      <c r="A34" s="5">
        <v>1928</v>
      </c>
      <c r="B34" s="7">
        <v>0</v>
      </c>
      <c r="C34" s="7">
        <v>0</v>
      </c>
      <c r="D34" s="7">
        <v>0</v>
      </c>
      <c r="E34" s="7">
        <v>0</v>
      </c>
      <c r="F34" s="7">
        <v>0</v>
      </c>
      <c r="G34" s="8">
        <v>0</v>
      </c>
      <c r="H34" s="7">
        <v>0</v>
      </c>
      <c r="I34" s="7">
        <v>0</v>
      </c>
      <c r="J34" s="7">
        <v>0</v>
      </c>
      <c r="K34" s="7">
        <v>0</v>
      </c>
      <c r="L34" s="8">
        <v>0</v>
      </c>
      <c r="M34" s="7">
        <v>0</v>
      </c>
      <c r="N34" s="7">
        <v>0</v>
      </c>
      <c r="O34" s="7">
        <v>0</v>
      </c>
      <c r="P34" s="7">
        <v>0</v>
      </c>
      <c r="Q34" s="8">
        <v>0</v>
      </c>
      <c r="R34" s="7">
        <v>0</v>
      </c>
      <c r="S34" s="7">
        <v>0</v>
      </c>
      <c r="T34" s="7">
        <v>0</v>
      </c>
      <c r="U34" s="7">
        <v>0</v>
      </c>
      <c r="V34" s="8">
        <v>0</v>
      </c>
      <c r="W34" s="7">
        <v>0</v>
      </c>
      <c r="X34" s="7">
        <v>0</v>
      </c>
      <c r="Y34" s="7">
        <v>0</v>
      </c>
      <c r="Z34" s="7">
        <v>0</v>
      </c>
      <c r="AA34" s="8">
        <v>0</v>
      </c>
      <c r="AB34" s="7">
        <v>0</v>
      </c>
      <c r="AC34" s="7">
        <v>0</v>
      </c>
      <c r="AD34" s="7">
        <v>0</v>
      </c>
      <c r="AE34" s="7">
        <v>0</v>
      </c>
      <c r="AF34" s="858"/>
      <c r="AG34" s="9">
        <f t="shared" si="1"/>
        <v>0</v>
      </c>
      <c r="AH34" s="791">
        <f t="shared" si="2"/>
        <v>0</v>
      </c>
      <c r="AI34" s="959">
        <f t="shared" si="3"/>
        <v>0</v>
      </c>
      <c r="AJ34" s="31">
        <v>0</v>
      </c>
      <c r="AK34" s="31">
        <v>1932</v>
      </c>
      <c r="AL34" s="31">
        <f t="shared" si="4"/>
        <v>0</v>
      </c>
      <c r="AM34" s="5">
        <v>1928</v>
      </c>
      <c r="AN34" s="7" t="str">
        <f t="shared" si="5"/>
        <v xml:space="preserve"> </v>
      </c>
      <c r="AO34" s="7" t="str">
        <f t="shared" si="6"/>
        <v xml:space="preserve"> </v>
      </c>
      <c r="AP34" s="7" t="str">
        <f t="shared" si="7"/>
        <v xml:space="preserve"> </v>
      </c>
      <c r="AQ34" s="7" t="str">
        <f t="shared" si="8"/>
        <v xml:space="preserve"> </v>
      </c>
      <c r="AR34" s="7" t="str">
        <f t="shared" si="9"/>
        <v xml:space="preserve"> </v>
      </c>
      <c r="AS34" s="7" t="str">
        <f t="shared" si="10"/>
        <v xml:space="preserve"> </v>
      </c>
      <c r="AT34" s="7" t="str">
        <f t="shared" si="11"/>
        <v xml:space="preserve"> </v>
      </c>
      <c r="AU34" s="7" t="str">
        <f t="shared" si="12"/>
        <v xml:space="preserve"> </v>
      </c>
      <c r="AV34" s="7" t="str">
        <f t="shared" si="13"/>
        <v xml:space="preserve"> </v>
      </c>
      <c r="AW34" s="7" t="str">
        <f t="shared" si="14"/>
        <v xml:space="preserve"> </v>
      </c>
      <c r="AX34" s="7" t="str">
        <f t="shared" si="15"/>
        <v xml:space="preserve"> </v>
      </c>
      <c r="AY34" s="7" t="str">
        <f t="shared" si="16"/>
        <v xml:space="preserve"> </v>
      </c>
      <c r="AZ34" s="7" t="str">
        <f t="shared" si="17"/>
        <v xml:space="preserve"> </v>
      </c>
      <c r="BA34" s="7" t="str">
        <f t="shared" si="18"/>
        <v xml:space="preserve"> </v>
      </c>
      <c r="BB34" s="7" t="str">
        <f t="shared" si="19"/>
        <v xml:space="preserve"> </v>
      </c>
      <c r="BC34" s="7" t="str">
        <f t="shared" si="20"/>
        <v xml:space="preserve"> </v>
      </c>
      <c r="BD34" s="7" t="str">
        <f t="shared" si="21"/>
        <v xml:space="preserve"> </v>
      </c>
      <c r="BE34" s="7" t="str">
        <f t="shared" si="22"/>
        <v xml:space="preserve"> </v>
      </c>
      <c r="BF34" s="7" t="str">
        <f t="shared" si="23"/>
        <v xml:space="preserve"> </v>
      </c>
      <c r="BG34" s="7" t="str">
        <f t="shared" si="24"/>
        <v xml:space="preserve"> </v>
      </c>
      <c r="BH34" s="7" t="str">
        <f t="shared" si="25"/>
        <v xml:space="preserve"> </v>
      </c>
      <c r="BI34" s="7" t="str">
        <f t="shared" si="26"/>
        <v xml:space="preserve"> </v>
      </c>
      <c r="BJ34" s="7" t="str">
        <f t="shared" si="27"/>
        <v xml:space="preserve"> </v>
      </c>
      <c r="BK34" s="7" t="str">
        <f t="shared" si="28"/>
        <v xml:space="preserve"> </v>
      </c>
      <c r="BL34" s="7" t="str">
        <f t="shared" si="29"/>
        <v xml:space="preserve"> </v>
      </c>
      <c r="BM34" s="7" t="str">
        <f t="shared" si="30"/>
        <v xml:space="preserve"> </v>
      </c>
      <c r="BN34" s="7" t="str">
        <f t="shared" si="31"/>
        <v xml:space="preserve"> </v>
      </c>
      <c r="BO34" s="7" t="str">
        <f t="shared" si="32"/>
        <v xml:space="preserve"> </v>
      </c>
      <c r="BP34" s="7" t="str">
        <f t="shared" si="33"/>
        <v xml:space="preserve"> </v>
      </c>
      <c r="BQ34" s="7" t="str">
        <f t="shared" si="34"/>
        <v xml:space="preserve"> </v>
      </c>
      <c r="BR34" s="7" t="str">
        <f t="shared" si="35"/>
        <v xml:space="preserve"> </v>
      </c>
      <c r="BS34" s="31">
        <f t="shared" si="36"/>
        <v>0</v>
      </c>
    </row>
    <row r="35" spans="1:71" ht="15.6">
      <c r="A35" s="5">
        <v>1929</v>
      </c>
      <c r="B35" s="7">
        <v>0</v>
      </c>
      <c r="C35" s="7">
        <v>0</v>
      </c>
      <c r="D35" s="7">
        <v>0</v>
      </c>
      <c r="E35" s="7">
        <v>0</v>
      </c>
      <c r="F35" s="7">
        <v>0</v>
      </c>
      <c r="G35" s="8">
        <v>0</v>
      </c>
      <c r="H35" s="7">
        <v>0</v>
      </c>
      <c r="I35" s="7">
        <v>0</v>
      </c>
      <c r="J35" s="7">
        <v>0</v>
      </c>
      <c r="K35" s="7">
        <v>0</v>
      </c>
      <c r="L35" s="8">
        <v>0</v>
      </c>
      <c r="M35" s="7">
        <v>0</v>
      </c>
      <c r="N35" s="7">
        <v>0</v>
      </c>
      <c r="O35" s="7">
        <v>0</v>
      </c>
      <c r="P35" s="7">
        <v>0</v>
      </c>
      <c r="Q35" s="8">
        <v>0</v>
      </c>
      <c r="R35" s="7">
        <v>0</v>
      </c>
      <c r="S35" s="7">
        <v>0</v>
      </c>
      <c r="T35" s="7">
        <v>0</v>
      </c>
      <c r="U35" s="7">
        <v>0</v>
      </c>
      <c r="V35" s="8">
        <v>0</v>
      </c>
      <c r="W35" s="7">
        <v>0</v>
      </c>
      <c r="X35" s="7">
        <v>0</v>
      </c>
      <c r="Y35" s="7">
        <v>0</v>
      </c>
      <c r="Z35" s="7">
        <v>0</v>
      </c>
      <c r="AA35" s="8">
        <v>0</v>
      </c>
      <c r="AB35" s="7">
        <v>0</v>
      </c>
      <c r="AC35" s="7">
        <v>0</v>
      </c>
      <c r="AD35" s="7">
        <v>0</v>
      </c>
      <c r="AE35" s="7">
        <v>0</v>
      </c>
      <c r="AF35" s="858"/>
      <c r="AG35" s="9">
        <f t="shared" si="1"/>
        <v>0</v>
      </c>
      <c r="AH35" s="791">
        <f t="shared" si="2"/>
        <v>0</v>
      </c>
      <c r="AI35" s="959">
        <f t="shared" si="3"/>
        <v>0</v>
      </c>
      <c r="AJ35" s="31">
        <v>0</v>
      </c>
      <c r="AK35" s="31">
        <v>1933</v>
      </c>
      <c r="AL35" s="31">
        <f t="shared" si="4"/>
        <v>0</v>
      </c>
      <c r="AM35" s="5">
        <v>1929</v>
      </c>
      <c r="AN35" s="7" t="str">
        <f t="shared" si="5"/>
        <v xml:space="preserve"> </v>
      </c>
      <c r="AO35" s="7" t="str">
        <f t="shared" si="6"/>
        <v xml:space="preserve"> </v>
      </c>
      <c r="AP35" s="7" t="str">
        <f t="shared" si="7"/>
        <v xml:space="preserve"> </v>
      </c>
      <c r="AQ35" s="7" t="str">
        <f t="shared" si="8"/>
        <v xml:space="preserve"> </v>
      </c>
      <c r="AR35" s="7" t="str">
        <f t="shared" si="9"/>
        <v xml:space="preserve"> </v>
      </c>
      <c r="AS35" s="7" t="str">
        <f t="shared" si="10"/>
        <v xml:space="preserve"> </v>
      </c>
      <c r="AT35" s="7" t="str">
        <f t="shared" si="11"/>
        <v xml:space="preserve"> </v>
      </c>
      <c r="AU35" s="7" t="str">
        <f t="shared" si="12"/>
        <v xml:space="preserve"> </v>
      </c>
      <c r="AV35" s="7" t="str">
        <f t="shared" si="13"/>
        <v xml:space="preserve"> </v>
      </c>
      <c r="AW35" s="7" t="str">
        <f t="shared" si="14"/>
        <v xml:space="preserve"> </v>
      </c>
      <c r="AX35" s="7" t="str">
        <f t="shared" si="15"/>
        <v xml:space="preserve"> </v>
      </c>
      <c r="AY35" s="7" t="str">
        <f t="shared" si="16"/>
        <v xml:space="preserve"> </v>
      </c>
      <c r="AZ35" s="7" t="str">
        <f t="shared" si="17"/>
        <v xml:space="preserve"> </v>
      </c>
      <c r="BA35" s="7" t="str">
        <f t="shared" si="18"/>
        <v xml:space="preserve"> </v>
      </c>
      <c r="BB35" s="7" t="str">
        <f t="shared" si="19"/>
        <v xml:space="preserve"> </v>
      </c>
      <c r="BC35" s="7" t="str">
        <f t="shared" si="20"/>
        <v xml:space="preserve"> </v>
      </c>
      <c r="BD35" s="7" t="str">
        <f t="shared" si="21"/>
        <v xml:space="preserve"> </v>
      </c>
      <c r="BE35" s="7" t="str">
        <f t="shared" si="22"/>
        <v xml:space="preserve"> </v>
      </c>
      <c r="BF35" s="7" t="str">
        <f t="shared" si="23"/>
        <v xml:space="preserve"> </v>
      </c>
      <c r="BG35" s="7" t="str">
        <f t="shared" si="24"/>
        <v xml:space="preserve"> </v>
      </c>
      <c r="BH35" s="7" t="str">
        <f t="shared" si="25"/>
        <v xml:space="preserve"> </v>
      </c>
      <c r="BI35" s="7" t="str">
        <f t="shared" si="26"/>
        <v xml:space="preserve"> </v>
      </c>
      <c r="BJ35" s="7" t="str">
        <f t="shared" si="27"/>
        <v xml:space="preserve"> </v>
      </c>
      <c r="BK35" s="7" t="str">
        <f t="shared" si="28"/>
        <v xml:space="preserve"> </v>
      </c>
      <c r="BL35" s="7" t="str">
        <f t="shared" si="29"/>
        <v xml:space="preserve"> </v>
      </c>
      <c r="BM35" s="7" t="str">
        <f t="shared" si="30"/>
        <v xml:space="preserve"> </v>
      </c>
      <c r="BN35" s="7" t="str">
        <f t="shared" si="31"/>
        <v xml:space="preserve"> </v>
      </c>
      <c r="BO35" s="7" t="str">
        <f t="shared" si="32"/>
        <v xml:space="preserve"> </v>
      </c>
      <c r="BP35" s="7" t="str">
        <f t="shared" si="33"/>
        <v xml:space="preserve"> </v>
      </c>
      <c r="BQ35" s="7" t="str">
        <f t="shared" si="34"/>
        <v xml:space="preserve"> </v>
      </c>
      <c r="BR35" s="7" t="str">
        <f t="shared" si="35"/>
        <v xml:space="preserve"> </v>
      </c>
      <c r="BS35" s="31">
        <f t="shared" si="36"/>
        <v>0</v>
      </c>
    </row>
    <row r="36" spans="1:71" ht="15.6">
      <c r="A36" s="5">
        <v>1930</v>
      </c>
      <c r="B36" s="7" t="s">
        <v>118</v>
      </c>
      <c r="C36" s="7" t="s">
        <v>118</v>
      </c>
      <c r="D36" s="7" t="s">
        <v>118</v>
      </c>
      <c r="E36" s="7" t="s">
        <v>118</v>
      </c>
      <c r="F36" s="7" t="s">
        <v>118</v>
      </c>
      <c r="G36" s="8" t="s">
        <v>118</v>
      </c>
      <c r="H36" s="7" t="s">
        <v>118</v>
      </c>
      <c r="I36" s="7" t="s">
        <v>118</v>
      </c>
      <c r="J36" s="7" t="s">
        <v>118</v>
      </c>
      <c r="K36" s="7" t="s">
        <v>118</v>
      </c>
      <c r="L36" s="8" t="s">
        <v>118</v>
      </c>
      <c r="M36" s="7" t="s">
        <v>118</v>
      </c>
      <c r="N36" s="7" t="s">
        <v>118</v>
      </c>
      <c r="O36" s="7" t="s">
        <v>118</v>
      </c>
      <c r="P36" s="7" t="s">
        <v>118</v>
      </c>
      <c r="Q36" s="8" t="s">
        <v>118</v>
      </c>
      <c r="R36" s="7" t="s">
        <v>118</v>
      </c>
      <c r="S36" s="7" t="s">
        <v>118</v>
      </c>
      <c r="T36" s="7" t="s">
        <v>118</v>
      </c>
      <c r="U36" s="7" t="s">
        <v>118</v>
      </c>
      <c r="V36" s="8" t="s">
        <v>118</v>
      </c>
      <c r="W36" s="7" t="s">
        <v>118</v>
      </c>
      <c r="X36" s="7" t="s">
        <v>118</v>
      </c>
      <c r="Y36" s="7" t="s">
        <v>118</v>
      </c>
      <c r="Z36" s="7" t="s">
        <v>118</v>
      </c>
      <c r="AA36" s="8" t="s">
        <v>118</v>
      </c>
      <c r="AB36" s="7" t="s">
        <v>118</v>
      </c>
      <c r="AC36" s="7" t="s">
        <v>118</v>
      </c>
      <c r="AD36" s="7" t="s">
        <v>118</v>
      </c>
      <c r="AE36" s="7" t="s">
        <v>118</v>
      </c>
      <c r="AF36" s="858"/>
      <c r="AG36" s="9">
        <f t="shared" ref="AG36:AG99" si="38">SUM(B36:AE36)</f>
        <v>0</v>
      </c>
      <c r="AH36" s="791">
        <f t="shared" si="2"/>
        <v>0</v>
      </c>
      <c r="AI36" s="959">
        <f t="shared" si="3"/>
        <v>0</v>
      </c>
      <c r="AJ36" s="31">
        <v>0</v>
      </c>
      <c r="AK36" s="31">
        <v>1934</v>
      </c>
      <c r="AL36" s="31">
        <f t="shared" si="4"/>
        <v>0</v>
      </c>
      <c r="AM36" s="5">
        <v>1930</v>
      </c>
      <c r="AN36" s="7" t="str">
        <f t="shared" si="5"/>
        <v xml:space="preserve"> </v>
      </c>
      <c r="AO36" s="7" t="str">
        <f t="shared" si="6"/>
        <v xml:space="preserve"> </v>
      </c>
      <c r="AP36" s="7" t="str">
        <f t="shared" si="7"/>
        <v xml:space="preserve"> </v>
      </c>
      <c r="AQ36" s="7" t="str">
        <f t="shared" si="8"/>
        <v xml:space="preserve"> </v>
      </c>
      <c r="AR36" s="7" t="str">
        <f t="shared" si="9"/>
        <v xml:space="preserve"> </v>
      </c>
      <c r="AS36" s="7" t="str">
        <f t="shared" si="10"/>
        <v xml:space="preserve"> </v>
      </c>
      <c r="AT36" s="7" t="str">
        <f t="shared" si="11"/>
        <v xml:space="preserve"> </v>
      </c>
      <c r="AU36" s="7" t="str">
        <f t="shared" si="12"/>
        <v xml:space="preserve"> </v>
      </c>
      <c r="AV36" s="7" t="str">
        <f t="shared" si="13"/>
        <v xml:space="preserve"> </v>
      </c>
      <c r="AW36" s="7" t="str">
        <f t="shared" si="14"/>
        <v xml:space="preserve"> </v>
      </c>
      <c r="AX36" s="7" t="str">
        <f t="shared" si="15"/>
        <v xml:space="preserve"> </v>
      </c>
      <c r="AY36" s="7" t="str">
        <f t="shared" si="16"/>
        <v xml:space="preserve"> </v>
      </c>
      <c r="AZ36" s="7" t="str">
        <f t="shared" si="17"/>
        <v xml:space="preserve"> </v>
      </c>
      <c r="BA36" s="7" t="str">
        <f t="shared" si="18"/>
        <v xml:space="preserve"> </v>
      </c>
      <c r="BB36" s="7" t="str">
        <f t="shared" si="19"/>
        <v xml:space="preserve"> </v>
      </c>
      <c r="BC36" s="7" t="str">
        <f t="shared" si="20"/>
        <v xml:space="preserve"> </v>
      </c>
      <c r="BD36" s="7" t="str">
        <f t="shared" si="21"/>
        <v xml:space="preserve"> </v>
      </c>
      <c r="BE36" s="7" t="str">
        <f t="shared" si="22"/>
        <v xml:space="preserve"> </v>
      </c>
      <c r="BF36" s="7" t="str">
        <f t="shared" si="23"/>
        <v xml:space="preserve"> </v>
      </c>
      <c r="BG36" s="7" t="str">
        <f t="shared" si="24"/>
        <v xml:space="preserve"> </v>
      </c>
      <c r="BH36" s="7" t="str">
        <f t="shared" si="25"/>
        <v xml:space="preserve"> </v>
      </c>
      <c r="BI36" s="7" t="str">
        <f t="shared" si="26"/>
        <v xml:space="preserve"> </v>
      </c>
      <c r="BJ36" s="7" t="str">
        <f t="shared" si="27"/>
        <v xml:space="preserve"> </v>
      </c>
      <c r="BK36" s="7" t="str">
        <f t="shared" si="28"/>
        <v xml:space="preserve"> </v>
      </c>
      <c r="BL36" s="7" t="str">
        <f t="shared" si="29"/>
        <v xml:space="preserve"> </v>
      </c>
      <c r="BM36" s="7" t="str">
        <f t="shared" si="30"/>
        <v xml:space="preserve"> </v>
      </c>
      <c r="BN36" s="7" t="str">
        <f t="shared" si="31"/>
        <v xml:space="preserve"> </v>
      </c>
      <c r="BO36" s="7" t="str">
        <f t="shared" si="32"/>
        <v xml:space="preserve"> </v>
      </c>
      <c r="BP36" s="7" t="str">
        <f t="shared" si="33"/>
        <v xml:space="preserve"> </v>
      </c>
      <c r="BQ36" s="7" t="str">
        <f t="shared" si="34"/>
        <v xml:space="preserve"> </v>
      </c>
      <c r="BR36" s="7" t="str">
        <f t="shared" si="35"/>
        <v xml:space="preserve"> </v>
      </c>
      <c r="BS36" s="31">
        <f t="shared" si="36"/>
        <v>0</v>
      </c>
    </row>
    <row r="37" spans="1:71" ht="15.6">
      <c r="A37" s="5">
        <v>1931</v>
      </c>
      <c r="B37" s="7" t="s">
        <v>118</v>
      </c>
      <c r="C37" s="7" t="s">
        <v>118</v>
      </c>
      <c r="D37" s="7" t="s">
        <v>118</v>
      </c>
      <c r="E37" s="7" t="s">
        <v>118</v>
      </c>
      <c r="F37" s="7" t="s">
        <v>118</v>
      </c>
      <c r="G37" s="8" t="s">
        <v>118</v>
      </c>
      <c r="H37" s="7" t="s">
        <v>118</v>
      </c>
      <c r="I37" s="7" t="s">
        <v>118</v>
      </c>
      <c r="J37" s="7" t="s">
        <v>118</v>
      </c>
      <c r="K37" s="7" t="s">
        <v>118</v>
      </c>
      <c r="L37" s="8" t="s">
        <v>118</v>
      </c>
      <c r="M37" s="7" t="s">
        <v>118</v>
      </c>
      <c r="N37" s="7" t="s">
        <v>118</v>
      </c>
      <c r="O37" s="7" t="s">
        <v>118</v>
      </c>
      <c r="P37" s="7" t="s">
        <v>118</v>
      </c>
      <c r="Q37" s="8" t="s">
        <v>118</v>
      </c>
      <c r="R37" s="7" t="s">
        <v>118</v>
      </c>
      <c r="S37" s="7" t="s">
        <v>118</v>
      </c>
      <c r="T37" s="7" t="s">
        <v>118</v>
      </c>
      <c r="U37" s="7" t="s">
        <v>118</v>
      </c>
      <c r="V37" s="8" t="s">
        <v>118</v>
      </c>
      <c r="W37" s="7" t="s">
        <v>118</v>
      </c>
      <c r="X37" s="7" t="s">
        <v>118</v>
      </c>
      <c r="Y37" s="7" t="s">
        <v>118</v>
      </c>
      <c r="Z37" s="7" t="s">
        <v>118</v>
      </c>
      <c r="AA37" s="8" t="s">
        <v>118</v>
      </c>
      <c r="AB37" s="7" t="s">
        <v>118</v>
      </c>
      <c r="AC37" s="7" t="s">
        <v>118</v>
      </c>
      <c r="AD37" s="7" t="s">
        <v>118</v>
      </c>
      <c r="AE37" s="7" t="s">
        <v>118</v>
      </c>
      <c r="AF37" s="858"/>
      <c r="AG37" s="9">
        <f t="shared" si="38"/>
        <v>0</v>
      </c>
      <c r="AH37" s="791">
        <f t="shared" si="2"/>
        <v>0</v>
      </c>
      <c r="AI37" s="959">
        <f t="shared" si="3"/>
        <v>0</v>
      </c>
      <c r="AJ37" s="31">
        <v>0</v>
      </c>
      <c r="AK37" s="31">
        <v>1937</v>
      </c>
      <c r="AL37" s="31">
        <f t="shared" si="4"/>
        <v>0</v>
      </c>
      <c r="AM37" s="5">
        <v>1931</v>
      </c>
      <c r="AN37" s="7" t="str">
        <f t="shared" si="5"/>
        <v xml:space="preserve"> </v>
      </c>
      <c r="AO37" s="7" t="str">
        <f t="shared" si="6"/>
        <v xml:space="preserve"> </v>
      </c>
      <c r="AP37" s="7" t="str">
        <f t="shared" si="7"/>
        <v xml:space="preserve"> </v>
      </c>
      <c r="AQ37" s="7" t="str">
        <f t="shared" si="8"/>
        <v xml:space="preserve"> </v>
      </c>
      <c r="AR37" s="7" t="str">
        <f t="shared" si="9"/>
        <v xml:space="preserve"> </v>
      </c>
      <c r="AS37" s="7" t="str">
        <f t="shared" si="10"/>
        <v xml:space="preserve"> </v>
      </c>
      <c r="AT37" s="7" t="str">
        <f t="shared" si="11"/>
        <v xml:space="preserve"> </v>
      </c>
      <c r="AU37" s="7" t="str">
        <f t="shared" si="12"/>
        <v xml:space="preserve"> </v>
      </c>
      <c r="AV37" s="7" t="str">
        <f t="shared" si="13"/>
        <v xml:space="preserve"> </v>
      </c>
      <c r="AW37" s="7" t="str">
        <f t="shared" si="14"/>
        <v xml:space="preserve"> </v>
      </c>
      <c r="AX37" s="7" t="str">
        <f t="shared" si="15"/>
        <v xml:space="preserve"> </v>
      </c>
      <c r="AY37" s="7" t="str">
        <f t="shared" si="16"/>
        <v xml:space="preserve"> </v>
      </c>
      <c r="AZ37" s="7" t="str">
        <f t="shared" si="17"/>
        <v xml:space="preserve"> </v>
      </c>
      <c r="BA37" s="7" t="str">
        <f t="shared" si="18"/>
        <v xml:space="preserve"> </v>
      </c>
      <c r="BB37" s="7" t="str">
        <f t="shared" si="19"/>
        <v xml:space="preserve"> </v>
      </c>
      <c r="BC37" s="7" t="str">
        <f t="shared" si="20"/>
        <v xml:space="preserve"> </v>
      </c>
      <c r="BD37" s="7" t="str">
        <f t="shared" si="21"/>
        <v xml:space="preserve"> </v>
      </c>
      <c r="BE37" s="7" t="str">
        <f t="shared" si="22"/>
        <v xml:space="preserve"> </v>
      </c>
      <c r="BF37" s="7" t="str">
        <f t="shared" si="23"/>
        <v xml:space="preserve"> </v>
      </c>
      <c r="BG37" s="7" t="str">
        <f t="shared" si="24"/>
        <v xml:space="preserve"> </v>
      </c>
      <c r="BH37" s="7" t="str">
        <f t="shared" si="25"/>
        <v xml:space="preserve"> </v>
      </c>
      <c r="BI37" s="7" t="str">
        <f t="shared" si="26"/>
        <v xml:space="preserve"> </v>
      </c>
      <c r="BJ37" s="7" t="str">
        <f t="shared" si="27"/>
        <v xml:space="preserve"> </v>
      </c>
      <c r="BK37" s="7" t="str">
        <f t="shared" si="28"/>
        <v xml:space="preserve"> </v>
      </c>
      <c r="BL37" s="7" t="str">
        <f t="shared" si="29"/>
        <v xml:space="preserve"> </v>
      </c>
      <c r="BM37" s="7" t="str">
        <f t="shared" si="30"/>
        <v xml:space="preserve"> </v>
      </c>
      <c r="BN37" s="7" t="str">
        <f t="shared" si="31"/>
        <v xml:space="preserve"> </v>
      </c>
      <c r="BO37" s="7" t="str">
        <f t="shared" si="32"/>
        <v xml:space="preserve"> </v>
      </c>
      <c r="BP37" s="7" t="str">
        <f t="shared" si="33"/>
        <v xml:space="preserve"> </v>
      </c>
      <c r="BQ37" s="7" t="str">
        <f t="shared" si="34"/>
        <v xml:space="preserve"> </v>
      </c>
      <c r="BR37" s="7" t="str">
        <f t="shared" si="35"/>
        <v xml:space="preserve"> </v>
      </c>
      <c r="BS37" s="31">
        <f t="shared" si="36"/>
        <v>0</v>
      </c>
    </row>
    <row r="38" spans="1:71" ht="15.6">
      <c r="A38" s="5">
        <v>1932</v>
      </c>
      <c r="B38" s="7" t="s">
        <v>118</v>
      </c>
      <c r="C38" s="7" t="s">
        <v>118</v>
      </c>
      <c r="D38" s="7" t="s">
        <v>118</v>
      </c>
      <c r="E38" s="7" t="s">
        <v>118</v>
      </c>
      <c r="F38" s="7" t="s">
        <v>118</v>
      </c>
      <c r="G38" s="8" t="s">
        <v>118</v>
      </c>
      <c r="H38" s="7" t="s">
        <v>118</v>
      </c>
      <c r="I38" s="7" t="s">
        <v>118</v>
      </c>
      <c r="J38" s="7" t="s">
        <v>118</v>
      </c>
      <c r="K38" s="7" t="s">
        <v>118</v>
      </c>
      <c r="L38" s="8" t="s">
        <v>118</v>
      </c>
      <c r="M38" s="7" t="s">
        <v>118</v>
      </c>
      <c r="N38" s="7" t="s">
        <v>118</v>
      </c>
      <c r="O38" s="7" t="s">
        <v>118</v>
      </c>
      <c r="P38" s="7" t="s">
        <v>118</v>
      </c>
      <c r="Q38" s="8" t="s">
        <v>118</v>
      </c>
      <c r="R38" s="7" t="s">
        <v>118</v>
      </c>
      <c r="S38" s="7" t="s">
        <v>118</v>
      </c>
      <c r="T38" s="7" t="s">
        <v>118</v>
      </c>
      <c r="U38" s="7" t="s">
        <v>118</v>
      </c>
      <c r="V38" s="8" t="s">
        <v>118</v>
      </c>
      <c r="W38" s="7" t="s">
        <v>118</v>
      </c>
      <c r="X38" s="7" t="s">
        <v>118</v>
      </c>
      <c r="Y38" s="7" t="s">
        <v>118</v>
      </c>
      <c r="Z38" s="7" t="s">
        <v>118</v>
      </c>
      <c r="AA38" s="8" t="s">
        <v>118</v>
      </c>
      <c r="AB38" s="7" t="s">
        <v>118</v>
      </c>
      <c r="AC38" s="7" t="s">
        <v>118</v>
      </c>
      <c r="AD38" s="7" t="s">
        <v>118</v>
      </c>
      <c r="AE38" s="7" t="s">
        <v>118</v>
      </c>
      <c r="AF38" s="858"/>
      <c r="AG38" s="9">
        <f t="shared" si="38"/>
        <v>0</v>
      </c>
      <c r="AH38" s="791">
        <f t="shared" si="2"/>
        <v>0</v>
      </c>
      <c r="AI38" s="959">
        <f t="shared" si="3"/>
        <v>0</v>
      </c>
      <c r="AJ38" s="31">
        <v>0</v>
      </c>
      <c r="AK38" s="31">
        <v>1938</v>
      </c>
      <c r="AL38" s="31">
        <f t="shared" si="4"/>
        <v>0</v>
      </c>
      <c r="AM38" s="5">
        <v>1932</v>
      </c>
      <c r="AN38" s="7" t="str">
        <f t="shared" si="5"/>
        <v xml:space="preserve"> </v>
      </c>
      <c r="AO38" s="7" t="str">
        <f t="shared" si="6"/>
        <v xml:space="preserve"> </v>
      </c>
      <c r="AP38" s="7" t="str">
        <f t="shared" si="7"/>
        <v xml:space="preserve"> </v>
      </c>
      <c r="AQ38" s="7" t="str">
        <f t="shared" si="8"/>
        <v xml:space="preserve"> </v>
      </c>
      <c r="AR38" s="7" t="str">
        <f t="shared" si="9"/>
        <v xml:space="preserve"> </v>
      </c>
      <c r="AS38" s="7" t="str">
        <f t="shared" si="10"/>
        <v xml:space="preserve"> </v>
      </c>
      <c r="AT38" s="7" t="str">
        <f t="shared" si="11"/>
        <v xml:space="preserve"> </v>
      </c>
      <c r="AU38" s="7" t="str">
        <f t="shared" si="12"/>
        <v xml:space="preserve"> </v>
      </c>
      <c r="AV38" s="7" t="str">
        <f t="shared" si="13"/>
        <v xml:space="preserve"> </v>
      </c>
      <c r="AW38" s="7" t="str">
        <f t="shared" si="14"/>
        <v xml:space="preserve"> </v>
      </c>
      <c r="AX38" s="7" t="str">
        <f t="shared" si="15"/>
        <v xml:space="preserve"> </v>
      </c>
      <c r="AY38" s="7" t="str">
        <f t="shared" si="16"/>
        <v xml:space="preserve"> </v>
      </c>
      <c r="AZ38" s="7" t="str">
        <f t="shared" si="17"/>
        <v xml:space="preserve"> </v>
      </c>
      <c r="BA38" s="7" t="str">
        <f t="shared" si="18"/>
        <v xml:space="preserve"> </v>
      </c>
      <c r="BB38" s="7" t="str">
        <f t="shared" si="19"/>
        <v xml:space="preserve"> </v>
      </c>
      <c r="BC38" s="7" t="str">
        <f t="shared" si="20"/>
        <v xml:space="preserve"> </v>
      </c>
      <c r="BD38" s="7" t="str">
        <f t="shared" si="21"/>
        <v xml:space="preserve"> </v>
      </c>
      <c r="BE38" s="7" t="str">
        <f t="shared" si="22"/>
        <v xml:space="preserve"> </v>
      </c>
      <c r="BF38" s="7" t="str">
        <f t="shared" si="23"/>
        <v xml:space="preserve"> </v>
      </c>
      <c r="BG38" s="7" t="str">
        <f t="shared" si="24"/>
        <v xml:space="preserve"> </v>
      </c>
      <c r="BH38" s="7" t="str">
        <f t="shared" si="25"/>
        <v xml:space="preserve"> </v>
      </c>
      <c r="BI38" s="7" t="str">
        <f t="shared" si="26"/>
        <v xml:space="preserve"> </v>
      </c>
      <c r="BJ38" s="7" t="str">
        <f t="shared" si="27"/>
        <v xml:space="preserve"> </v>
      </c>
      <c r="BK38" s="7" t="str">
        <f t="shared" si="28"/>
        <v xml:space="preserve"> </v>
      </c>
      <c r="BL38" s="7" t="str">
        <f t="shared" si="29"/>
        <v xml:space="preserve"> </v>
      </c>
      <c r="BM38" s="7" t="str">
        <f t="shared" si="30"/>
        <v xml:space="preserve"> </v>
      </c>
      <c r="BN38" s="7" t="str">
        <f t="shared" si="31"/>
        <v xml:space="preserve"> </v>
      </c>
      <c r="BO38" s="7" t="str">
        <f t="shared" si="32"/>
        <v xml:space="preserve"> </v>
      </c>
      <c r="BP38" s="7" t="str">
        <f t="shared" si="33"/>
        <v xml:space="preserve"> </v>
      </c>
      <c r="BQ38" s="7" t="str">
        <f t="shared" si="34"/>
        <v xml:space="preserve"> </v>
      </c>
      <c r="BR38" s="7" t="str">
        <f t="shared" si="35"/>
        <v xml:space="preserve"> </v>
      </c>
      <c r="BS38" s="31">
        <f t="shared" si="36"/>
        <v>0</v>
      </c>
    </row>
    <row r="39" spans="1:71" ht="15.6">
      <c r="A39" s="5">
        <v>1933</v>
      </c>
      <c r="B39" s="7" t="s">
        <v>118</v>
      </c>
      <c r="C39" s="7" t="s">
        <v>118</v>
      </c>
      <c r="D39" s="7" t="s">
        <v>118</v>
      </c>
      <c r="E39" s="7" t="s">
        <v>118</v>
      </c>
      <c r="F39" s="7" t="s">
        <v>118</v>
      </c>
      <c r="G39" s="8" t="s">
        <v>118</v>
      </c>
      <c r="H39" s="7" t="s">
        <v>118</v>
      </c>
      <c r="I39" s="7" t="s">
        <v>118</v>
      </c>
      <c r="J39" s="7" t="s">
        <v>118</v>
      </c>
      <c r="K39" s="7" t="s">
        <v>118</v>
      </c>
      <c r="L39" s="8" t="s">
        <v>118</v>
      </c>
      <c r="M39" s="7" t="s">
        <v>118</v>
      </c>
      <c r="N39" s="7" t="s">
        <v>118</v>
      </c>
      <c r="O39" s="7" t="s">
        <v>118</v>
      </c>
      <c r="P39" s="7" t="s">
        <v>118</v>
      </c>
      <c r="Q39" s="8" t="s">
        <v>118</v>
      </c>
      <c r="R39" s="7" t="s">
        <v>118</v>
      </c>
      <c r="S39" s="7" t="s">
        <v>118</v>
      </c>
      <c r="T39" s="7" t="s">
        <v>118</v>
      </c>
      <c r="U39" s="7" t="s">
        <v>118</v>
      </c>
      <c r="V39" s="8" t="s">
        <v>118</v>
      </c>
      <c r="W39" s="7" t="s">
        <v>118</v>
      </c>
      <c r="X39" s="7" t="s">
        <v>118</v>
      </c>
      <c r="Y39" s="7" t="s">
        <v>118</v>
      </c>
      <c r="Z39" s="7" t="s">
        <v>118</v>
      </c>
      <c r="AA39" s="8" t="s">
        <v>118</v>
      </c>
      <c r="AB39" s="7" t="s">
        <v>118</v>
      </c>
      <c r="AC39" s="7" t="s">
        <v>118</v>
      </c>
      <c r="AD39" s="7" t="s">
        <v>118</v>
      </c>
      <c r="AE39" s="7" t="s">
        <v>118</v>
      </c>
      <c r="AF39" s="858"/>
      <c r="AG39" s="9">
        <f t="shared" si="38"/>
        <v>0</v>
      </c>
      <c r="AH39" s="791">
        <f t="shared" si="2"/>
        <v>0</v>
      </c>
      <c r="AI39" s="959">
        <f t="shared" si="3"/>
        <v>0</v>
      </c>
      <c r="AJ39" s="31">
        <v>0</v>
      </c>
      <c r="AK39" s="31">
        <v>1939</v>
      </c>
      <c r="AL39" s="31">
        <f t="shared" si="4"/>
        <v>0</v>
      </c>
      <c r="AM39" s="5">
        <v>1933</v>
      </c>
      <c r="AN39" s="7" t="str">
        <f t="shared" si="5"/>
        <v xml:space="preserve"> </v>
      </c>
      <c r="AO39" s="7" t="str">
        <f t="shared" si="6"/>
        <v xml:space="preserve"> </v>
      </c>
      <c r="AP39" s="7" t="str">
        <f t="shared" si="7"/>
        <v xml:space="preserve"> </v>
      </c>
      <c r="AQ39" s="7" t="str">
        <f t="shared" si="8"/>
        <v xml:space="preserve"> </v>
      </c>
      <c r="AR39" s="7" t="str">
        <f t="shared" si="9"/>
        <v xml:space="preserve"> </v>
      </c>
      <c r="AS39" s="7" t="str">
        <f t="shared" si="10"/>
        <v xml:space="preserve"> </v>
      </c>
      <c r="AT39" s="7" t="str">
        <f t="shared" si="11"/>
        <v xml:space="preserve"> </v>
      </c>
      <c r="AU39" s="7" t="str">
        <f t="shared" si="12"/>
        <v xml:space="preserve"> </v>
      </c>
      <c r="AV39" s="7" t="str">
        <f t="shared" si="13"/>
        <v xml:space="preserve"> </v>
      </c>
      <c r="AW39" s="7" t="str">
        <f t="shared" si="14"/>
        <v xml:space="preserve"> </v>
      </c>
      <c r="AX39" s="7" t="str">
        <f t="shared" si="15"/>
        <v xml:space="preserve"> </v>
      </c>
      <c r="AY39" s="7" t="str">
        <f t="shared" si="16"/>
        <v xml:space="preserve"> </v>
      </c>
      <c r="AZ39" s="7" t="str">
        <f t="shared" si="17"/>
        <v xml:space="preserve"> </v>
      </c>
      <c r="BA39" s="7" t="str">
        <f t="shared" si="18"/>
        <v xml:space="preserve"> </v>
      </c>
      <c r="BB39" s="7" t="str">
        <f t="shared" si="19"/>
        <v xml:space="preserve"> </v>
      </c>
      <c r="BC39" s="7" t="str">
        <f t="shared" si="20"/>
        <v xml:space="preserve"> </v>
      </c>
      <c r="BD39" s="7" t="str">
        <f t="shared" si="21"/>
        <v xml:space="preserve"> </v>
      </c>
      <c r="BE39" s="7" t="str">
        <f t="shared" si="22"/>
        <v xml:space="preserve"> </v>
      </c>
      <c r="BF39" s="7" t="str">
        <f t="shared" si="23"/>
        <v xml:space="preserve"> </v>
      </c>
      <c r="BG39" s="7" t="str">
        <f t="shared" si="24"/>
        <v xml:space="preserve"> </v>
      </c>
      <c r="BH39" s="7" t="str">
        <f t="shared" si="25"/>
        <v xml:space="preserve"> </v>
      </c>
      <c r="BI39" s="7" t="str">
        <f t="shared" si="26"/>
        <v xml:space="preserve"> </v>
      </c>
      <c r="BJ39" s="7" t="str">
        <f t="shared" si="27"/>
        <v xml:space="preserve"> </v>
      </c>
      <c r="BK39" s="7" t="str">
        <f t="shared" si="28"/>
        <v xml:space="preserve"> </v>
      </c>
      <c r="BL39" s="7" t="str">
        <f t="shared" si="29"/>
        <v xml:space="preserve"> </v>
      </c>
      <c r="BM39" s="7" t="str">
        <f t="shared" si="30"/>
        <v xml:space="preserve"> </v>
      </c>
      <c r="BN39" s="7" t="str">
        <f t="shared" si="31"/>
        <v xml:space="preserve"> </v>
      </c>
      <c r="BO39" s="7" t="str">
        <f t="shared" si="32"/>
        <v xml:space="preserve"> </v>
      </c>
      <c r="BP39" s="7" t="str">
        <f t="shared" si="33"/>
        <v xml:space="preserve"> </v>
      </c>
      <c r="BQ39" s="7" t="str">
        <f t="shared" si="34"/>
        <v xml:space="preserve"> </v>
      </c>
      <c r="BR39" s="7" t="str">
        <f t="shared" si="35"/>
        <v xml:space="preserve"> </v>
      </c>
      <c r="BS39" s="31">
        <f t="shared" si="36"/>
        <v>0</v>
      </c>
    </row>
    <row r="40" spans="1:71" ht="15.6">
      <c r="A40" s="5">
        <v>1934</v>
      </c>
      <c r="B40" s="7" t="s">
        <v>118</v>
      </c>
      <c r="C40" s="7" t="s">
        <v>118</v>
      </c>
      <c r="D40" s="7" t="s">
        <v>118</v>
      </c>
      <c r="E40" s="7" t="s">
        <v>118</v>
      </c>
      <c r="F40" s="7" t="s">
        <v>118</v>
      </c>
      <c r="G40" s="8" t="s">
        <v>118</v>
      </c>
      <c r="H40" s="7" t="s">
        <v>118</v>
      </c>
      <c r="I40" s="7" t="s">
        <v>118</v>
      </c>
      <c r="J40" s="7" t="s">
        <v>118</v>
      </c>
      <c r="K40" s="7" t="s">
        <v>118</v>
      </c>
      <c r="L40" s="8" t="s">
        <v>118</v>
      </c>
      <c r="M40" s="7" t="s">
        <v>118</v>
      </c>
      <c r="N40" s="7" t="s">
        <v>118</v>
      </c>
      <c r="O40" s="7" t="s">
        <v>118</v>
      </c>
      <c r="P40" s="7" t="s">
        <v>118</v>
      </c>
      <c r="Q40" s="8" t="s">
        <v>118</v>
      </c>
      <c r="R40" s="7" t="s">
        <v>118</v>
      </c>
      <c r="S40" s="7" t="s">
        <v>118</v>
      </c>
      <c r="T40" s="7" t="s">
        <v>118</v>
      </c>
      <c r="U40" s="7" t="s">
        <v>118</v>
      </c>
      <c r="V40" s="8" t="s">
        <v>118</v>
      </c>
      <c r="W40" s="7" t="s">
        <v>118</v>
      </c>
      <c r="X40" s="7" t="s">
        <v>118</v>
      </c>
      <c r="Y40" s="7" t="s">
        <v>118</v>
      </c>
      <c r="Z40" s="7" t="s">
        <v>118</v>
      </c>
      <c r="AA40" s="8" t="s">
        <v>118</v>
      </c>
      <c r="AB40" s="7" t="s">
        <v>118</v>
      </c>
      <c r="AC40" s="7" t="s">
        <v>118</v>
      </c>
      <c r="AD40" s="7" t="s">
        <v>118</v>
      </c>
      <c r="AE40" s="7" t="s">
        <v>118</v>
      </c>
      <c r="AF40" s="858"/>
      <c r="AG40" s="9">
        <f t="shared" si="38"/>
        <v>0</v>
      </c>
      <c r="AH40" s="791">
        <f t="shared" si="2"/>
        <v>0</v>
      </c>
      <c r="AI40" s="959">
        <f t="shared" si="3"/>
        <v>0</v>
      </c>
      <c r="AJ40" s="31">
        <v>0</v>
      </c>
      <c r="AK40" s="31">
        <v>1941</v>
      </c>
      <c r="AL40" s="31">
        <f t="shared" si="4"/>
        <v>0</v>
      </c>
      <c r="AM40" s="5">
        <v>1934</v>
      </c>
      <c r="AN40" s="7" t="str">
        <f t="shared" si="5"/>
        <v xml:space="preserve"> </v>
      </c>
      <c r="AO40" s="7" t="str">
        <f t="shared" si="6"/>
        <v xml:space="preserve"> </v>
      </c>
      <c r="AP40" s="7" t="str">
        <f t="shared" si="7"/>
        <v xml:space="preserve"> </v>
      </c>
      <c r="AQ40" s="7" t="str">
        <f t="shared" si="8"/>
        <v xml:space="preserve"> </v>
      </c>
      <c r="AR40" s="7" t="str">
        <f t="shared" si="9"/>
        <v xml:space="preserve"> </v>
      </c>
      <c r="AS40" s="7" t="str">
        <f t="shared" si="10"/>
        <v xml:space="preserve"> </v>
      </c>
      <c r="AT40" s="7" t="str">
        <f t="shared" si="11"/>
        <v xml:space="preserve"> </v>
      </c>
      <c r="AU40" s="7" t="str">
        <f t="shared" si="12"/>
        <v xml:space="preserve"> </v>
      </c>
      <c r="AV40" s="7" t="str">
        <f t="shared" si="13"/>
        <v xml:space="preserve"> </v>
      </c>
      <c r="AW40" s="7" t="str">
        <f t="shared" si="14"/>
        <v xml:space="preserve"> </v>
      </c>
      <c r="AX40" s="7" t="str">
        <f t="shared" si="15"/>
        <v xml:space="preserve"> </v>
      </c>
      <c r="AY40" s="7" t="str">
        <f t="shared" si="16"/>
        <v xml:space="preserve"> </v>
      </c>
      <c r="AZ40" s="7" t="str">
        <f t="shared" si="17"/>
        <v xml:space="preserve"> </v>
      </c>
      <c r="BA40" s="7" t="str">
        <f t="shared" si="18"/>
        <v xml:space="preserve"> </v>
      </c>
      <c r="BB40" s="7" t="str">
        <f t="shared" si="19"/>
        <v xml:space="preserve"> </v>
      </c>
      <c r="BC40" s="7" t="str">
        <f t="shared" si="20"/>
        <v xml:space="preserve"> </v>
      </c>
      <c r="BD40" s="7" t="str">
        <f t="shared" si="21"/>
        <v xml:space="preserve"> </v>
      </c>
      <c r="BE40" s="7" t="str">
        <f t="shared" si="22"/>
        <v xml:space="preserve"> </v>
      </c>
      <c r="BF40" s="7" t="str">
        <f t="shared" si="23"/>
        <v xml:space="preserve"> </v>
      </c>
      <c r="BG40" s="7" t="str">
        <f t="shared" si="24"/>
        <v xml:space="preserve"> </v>
      </c>
      <c r="BH40" s="7" t="str">
        <f t="shared" si="25"/>
        <v xml:space="preserve"> </v>
      </c>
      <c r="BI40" s="7" t="str">
        <f t="shared" si="26"/>
        <v xml:space="preserve"> </v>
      </c>
      <c r="BJ40" s="7" t="str">
        <f t="shared" si="27"/>
        <v xml:space="preserve"> </v>
      </c>
      <c r="BK40" s="7" t="str">
        <f t="shared" si="28"/>
        <v xml:space="preserve"> </v>
      </c>
      <c r="BL40" s="7" t="str">
        <f t="shared" si="29"/>
        <v xml:space="preserve"> </v>
      </c>
      <c r="BM40" s="7" t="str">
        <f t="shared" si="30"/>
        <v xml:space="preserve"> </v>
      </c>
      <c r="BN40" s="7" t="str">
        <f t="shared" si="31"/>
        <v xml:space="preserve"> </v>
      </c>
      <c r="BO40" s="7" t="str">
        <f t="shared" si="32"/>
        <v xml:space="preserve"> </v>
      </c>
      <c r="BP40" s="7" t="str">
        <f t="shared" si="33"/>
        <v xml:space="preserve"> </v>
      </c>
      <c r="BQ40" s="7" t="str">
        <f t="shared" si="34"/>
        <v xml:space="preserve"> </v>
      </c>
      <c r="BR40" s="7" t="str">
        <f t="shared" si="35"/>
        <v xml:space="preserve"> </v>
      </c>
      <c r="BS40" s="31">
        <f t="shared" si="36"/>
        <v>0</v>
      </c>
    </row>
    <row r="41" spans="1:71" ht="15.6">
      <c r="A41" s="5">
        <v>1935</v>
      </c>
      <c r="B41" s="7" t="s">
        <v>118</v>
      </c>
      <c r="C41" s="7" t="s">
        <v>118</v>
      </c>
      <c r="D41" s="7" t="s">
        <v>118</v>
      </c>
      <c r="E41" s="7" t="s">
        <v>118</v>
      </c>
      <c r="F41" s="7" t="s">
        <v>118</v>
      </c>
      <c r="G41" s="8" t="s">
        <v>118</v>
      </c>
      <c r="H41" s="7" t="s">
        <v>118</v>
      </c>
      <c r="I41" s="7" t="s">
        <v>118</v>
      </c>
      <c r="J41" s="7" t="s">
        <v>118</v>
      </c>
      <c r="K41" s="7" t="s">
        <v>118</v>
      </c>
      <c r="L41" s="8" t="s">
        <v>118</v>
      </c>
      <c r="M41" s="7" t="s">
        <v>118</v>
      </c>
      <c r="N41" s="7" t="s">
        <v>118</v>
      </c>
      <c r="O41" s="7" t="s">
        <v>118</v>
      </c>
      <c r="P41" s="7" t="s">
        <v>118</v>
      </c>
      <c r="Q41" s="8" t="s">
        <v>118</v>
      </c>
      <c r="R41" s="7" t="s">
        <v>118</v>
      </c>
      <c r="S41" s="7" t="s">
        <v>118</v>
      </c>
      <c r="T41" s="7" t="s">
        <v>118</v>
      </c>
      <c r="U41" s="7" t="s">
        <v>118</v>
      </c>
      <c r="V41" s="8" t="s">
        <v>118</v>
      </c>
      <c r="W41" s="7" t="s">
        <v>118</v>
      </c>
      <c r="X41" s="7" t="s">
        <v>118</v>
      </c>
      <c r="Y41" s="7" t="s">
        <v>118</v>
      </c>
      <c r="Z41" s="7" t="s">
        <v>118</v>
      </c>
      <c r="AA41" s="8" t="s">
        <v>118</v>
      </c>
      <c r="AB41" s="7" t="s">
        <v>118</v>
      </c>
      <c r="AC41" s="7" t="s">
        <v>118</v>
      </c>
      <c r="AD41" s="7" t="s">
        <v>118</v>
      </c>
      <c r="AE41" s="7" t="s">
        <v>118</v>
      </c>
      <c r="AF41" s="858"/>
      <c r="AG41" s="9">
        <f t="shared" si="38"/>
        <v>0</v>
      </c>
      <c r="AH41" s="791">
        <f t="shared" si="2"/>
        <v>0</v>
      </c>
      <c r="AI41" s="959">
        <f t="shared" si="3"/>
        <v>0</v>
      </c>
      <c r="AJ41" s="31">
        <v>0</v>
      </c>
      <c r="AK41" s="31">
        <v>1942</v>
      </c>
      <c r="AL41" s="31">
        <f t="shared" si="4"/>
        <v>0</v>
      </c>
      <c r="AM41" s="5">
        <v>1935</v>
      </c>
      <c r="AN41" s="7" t="str">
        <f t="shared" si="5"/>
        <v xml:space="preserve"> </v>
      </c>
      <c r="AO41" s="7" t="str">
        <f t="shared" si="6"/>
        <v xml:space="preserve"> </v>
      </c>
      <c r="AP41" s="7" t="str">
        <f t="shared" si="7"/>
        <v xml:space="preserve"> </v>
      </c>
      <c r="AQ41" s="7" t="str">
        <f t="shared" si="8"/>
        <v xml:space="preserve"> </v>
      </c>
      <c r="AR41" s="7" t="str">
        <f t="shared" si="9"/>
        <v xml:space="preserve"> </v>
      </c>
      <c r="AS41" s="7" t="str">
        <f t="shared" si="10"/>
        <v xml:space="preserve"> </v>
      </c>
      <c r="AT41" s="7" t="str">
        <f t="shared" si="11"/>
        <v xml:space="preserve"> </v>
      </c>
      <c r="AU41" s="7" t="str">
        <f t="shared" si="12"/>
        <v xml:space="preserve"> </v>
      </c>
      <c r="AV41" s="7" t="str">
        <f t="shared" si="13"/>
        <v xml:space="preserve"> </v>
      </c>
      <c r="AW41" s="7" t="str">
        <f t="shared" si="14"/>
        <v xml:space="preserve"> </v>
      </c>
      <c r="AX41" s="7" t="str">
        <f t="shared" si="15"/>
        <v xml:space="preserve"> </v>
      </c>
      <c r="AY41" s="7" t="str">
        <f t="shared" si="16"/>
        <v xml:space="preserve"> </v>
      </c>
      <c r="AZ41" s="7" t="str">
        <f t="shared" si="17"/>
        <v xml:space="preserve"> </v>
      </c>
      <c r="BA41" s="7" t="str">
        <f t="shared" si="18"/>
        <v xml:space="preserve"> </v>
      </c>
      <c r="BB41" s="7" t="str">
        <f t="shared" si="19"/>
        <v xml:space="preserve"> </v>
      </c>
      <c r="BC41" s="7" t="str">
        <f t="shared" si="20"/>
        <v xml:space="preserve"> </v>
      </c>
      <c r="BD41" s="7" t="str">
        <f t="shared" si="21"/>
        <v xml:space="preserve"> </v>
      </c>
      <c r="BE41" s="7" t="str">
        <f t="shared" si="22"/>
        <v xml:space="preserve"> </v>
      </c>
      <c r="BF41" s="7" t="str">
        <f t="shared" si="23"/>
        <v xml:space="preserve"> </v>
      </c>
      <c r="BG41" s="7" t="str">
        <f t="shared" si="24"/>
        <v xml:space="preserve"> </v>
      </c>
      <c r="BH41" s="7" t="str">
        <f t="shared" si="25"/>
        <v xml:space="preserve"> </v>
      </c>
      <c r="BI41" s="7" t="str">
        <f t="shared" si="26"/>
        <v xml:space="preserve"> </v>
      </c>
      <c r="BJ41" s="7" t="str">
        <f t="shared" si="27"/>
        <v xml:space="preserve"> </v>
      </c>
      <c r="BK41" s="7" t="str">
        <f t="shared" si="28"/>
        <v xml:space="preserve"> </v>
      </c>
      <c r="BL41" s="7" t="str">
        <f t="shared" si="29"/>
        <v xml:space="preserve"> </v>
      </c>
      <c r="BM41" s="7" t="str">
        <f t="shared" si="30"/>
        <v xml:space="preserve"> </v>
      </c>
      <c r="BN41" s="7" t="str">
        <f t="shared" si="31"/>
        <v xml:space="preserve"> </v>
      </c>
      <c r="BO41" s="7" t="str">
        <f t="shared" si="32"/>
        <v xml:space="preserve"> </v>
      </c>
      <c r="BP41" s="7" t="str">
        <f t="shared" si="33"/>
        <v xml:space="preserve"> </v>
      </c>
      <c r="BQ41" s="7" t="str">
        <f t="shared" si="34"/>
        <v xml:space="preserve"> </v>
      </c>
      <c r="BR41" s="7" t="str">
        <f t="shared" si="35"/>
        <v xml:space="preserve"> </v>
      </c>
      <c r="BS41" s="31">
        <f t="shared" si="36"/>
        <v>0</v>
      </c>
    </row>
    <row r="42" spans="1:71" ht="15.6">
      <c r="A42" s="5">
        <v>1936</v>
      </c>
      <c r="B42" s="7" t="s">
        <v>118</v>
      </c>
      <c r="C42" s="7" t="s">
        <v>118</v>
      </c>
      <c r="D42" s="7" t="s">
        <v>118</v>
      </c>
      <c r="E42" s="7" t="s">
        <v>118</v>
      </c>
      <c r="F42" s="7" t="s">
        <v>118</v>
      </c>
      <c r="G42" s="8" t="s">
        <v>118</v>
      </c>
      <c r="H42" s="7" t="s">
        <v>118</v>
      </c>
      <c r="I42" s="7" t="s">
        <v>118</v>
      </c>
      <c r="J42" s="7" t="s">
        <v>118</v>
      </c>
      <c r="K42" s="7" t="s">
        <v>118</v>
      </c>
      <c r="L42" s="8" t="s">
        <v>118</v>
      </c>
      <c r="M42" s="7" t="s">
        <v>118</v>
      </c>
      <c r="N42" s="7" t="s">
        <v>118</v>
      </c>
      <c r="O42" s="7" t="s">
        <v>118</v>
      </c>
      <c r="P42" s="7" t="s">
        <v>118</v>
      </c>
      <c r="Q42" s="8" t="s">
        <v>118</v>
      </c>
      <c r="R42" s="7" t="s">
        <v>118</v>
      </c>
      <c r="S42" s="7" t="s">
        <v>118</v>
      </c>
      <c r="T42" s="7" t="s">
        <v>118</v>
      </c>
      <c r="U42" s="7" t="s">
        <v>118</v>
      </c>
      <c r="V42" s="8" t="s">
        <v>118</v>
      </c>
      <c r="W42" s="7" t="s">
        <v>118</v>
      </c>
      <c r="X42" s="7" t="s">
        <v>118</v>
      </c>
      <c r="Y42" s="7" t="s">
        <v>118</v>
      </c>
      <c r="Z42" s="7" t="s">
        <v>118</v>
      </c>
      <c r="AA42" s="8" t="s">
        <v>118</v>
      </c>
      <c r="AB42" s="7" t="s">
        <v>118</v>
      </c>
      <c r="AC42" s="7" t="s">
        <v>118</v>
      </c>
      <c r="AD42" s="7" t="s">
        <v>118</v>
      </c>
      <c r="AE42" s="7" t="s">
        <v>118</v>
      </c>
      <c r="AF42" s="858"/>
      <c r="AG42" s="9">
        <f t="shared" si="38"/>
        <v>0</v>
      </c>
      <c r="AH42" s="791">
        <f t="shared" si="2"/>
        <v>0</v>
      </c>
      <c r="AI42" s="959">
        <f t="shared" si="3"/>
        <v>0</v>
      </c>
      <c r="AJ42" s="31">
        <v>0</v>
      </c>
      <c r="AK42" s="31">
        <v>1945</v>
      </c>
      <c r="AL42" s="31">
        <f t="shared" si="4"/>
        <v>0</v>
      </c>
      <c r="AM42" s="5">
        <v>1936</v>
      </c>
      <c r="AN42" s="7" t="str">
        <f t="shared" si="5"/>
        <v xml:space="preserve"> </v>
      </c>
      <c r="AO42" s="7" t="str">
        <f t="shared" si="6"/>
        <v xml:space="preserve"> </v>
      </c>
      <c r="AP42" s="7" t="str">
        <f t="shared" si="7"/>
        <v xml:space="preserve"> </v>
      </c>
      <c r="AQ42" s="7" t="str">
        <f t="shared" si="8"/>
        <v xml:space="preserve"> </v>
      </c>
      <c r="AR42" s="7" t="str">
        <f t="shared" si="9"/>
        <v xml:space="preserve"> </v>
      </c>
      <c r="AS42" s="7" t="str">
        <f t="shared" si="10"/>
        <v xml:space="preserve"> </v>
      </c>
      <c r="AT42" s="7" t="str">
        <f t="shared" si="11"/>
        <v xml:space="preserve"> </v>
      </c>
      <c r="AU42" s="7" t="str">
        <f t="shared" si="12"/>
        <v xml:space="preserve"> </v>
      </c>
      <c r="AV42" s="7" t="str">
        <f t="shared" si="13"/>
        <v xml:space="preserve"> </v>
      </c>
      <c r="AW42" s="7" t="str">
        <f t="shared" si="14"/>
        <v xml:space="preserve"> </v>
      </c>
      <c r="AX42" s="7" t="str">
        <f t="shared" si="15"/>
        <v xml:space="preserve"> </v>
      </c>
      <c r="AY42" s="7" t="str">
        <f t="shared" si="16"/>
        <v xml:space="preserve"> </v>
      </c>
      <c r="AZ42" s="7" t="str">
        <f t="shared" si="17"/>
        <v xml:space="preserve"> </v>
      </c>
      <c r="BA42" s="7" t="str">
        <f t="shared" si="18"/>
        <v xml:space="preserve"> </v>
      </c>
      <c r="BB42" s="7" t="str">
        <f t="shared" si="19"/>
        <v xml:space="preserve"> </v>
      </c>
      <c r="BC42" s="7" t="str">
        <f t="shared" si="20"/>
        <v xml:space="preserve"> </v>
      </c>
      <c r="BD42" s="7" t="str">
        <f t="shared" si="21"/>
        <v xml:space="preserve"> </v>
      </c>
      <c r="BE42" s="7" t="str">
        <f t="shared" si="22"/>
        <v xml:space="preserve"> </v>
      </c>
      <c r="BF42" s="7" t="str">
        <f t="shared" si="23"/>
        <v xml:space="preserve"> </v>
      </c>
      <c r="BG42" s="7" t="str">
        <f t="shared" si="24"/>
        <v xml:space="preserve"> </v>
      </c>
      <c r="BH42" s="7" t="str">
        <f t="shared" si="25"/>
        <v xml:space="preserve"> </v>
      </c>
      <c r="BI42" s="7" t="str">
        <f t="shared" si="26"/>
        <v xml:space="preserve"> </v>
      </c>
      <c r="BJ42" s="7" t="str">
        <f t="shared" si="27"/>
        <v xml:space="preserve"> </v>
      </c>
      <c r="BK42" s="7" t="str">
        <f t="shared" si="28"/>
        <v xml:space="preserve"> </v>
      </c>
      <c r="BL42" s="7" t="str">
        <f t="shared" si="29"/>
        <v xml:space="preserve"> </v>
      </c>
      <c r="BM42" s="7" t="str">
        <f t="shared" si="30"/>
        <v xml:space="preserve"> </v>
      </c>
      <c r="BN42" s="7" t="str">
        <f t="shared" si="31"/>
        <v xml:space="preserve"> </v>
      </c>
      <c r="BO42" s="7" t="str">
        <f t="shared" si="32"/>
        <v xml:space="preserve"> </v>
      </c>
      <c r="BP42" s="7" t="str">
        <f t="shared" si="33"/>
        <v xml:space="preserve"> </v>
      </c>
      <c r="BQ42" s="7" t="str">
        <f t="shared" si="34"/>
        <v xml:space="preserve"> </v>
      </c>
      <c r="BR42" s="7" t="str">
        <f t="shared" si="35"/>
        <v xml:space="preserve"> </v>
      </c>
      <c r="BS42" s="31">
        <f t="shared" si="36"/>
        <v>0</v>
      </c>
    </row>
    <row r="43" spans="1:71" ht="15.6">
      <c r="A43" s="5">
        <v>1937</v>
      </c>
      <c r="B43" s="7" t="s">
        <v>118</v>
      </c>
      <c r="C43" s="7" t="s">
        <v>118</v>
      </c>
      <c r="D43" s="7" t="s">
        <v>118</v>
      </c>
      <c r="E43" s="7" t="s">
        <v>118</v>
      </c>
      <c r="F43" s="7" t="s">
        <v>118</v>
      </c>
      <c r="G43" s="8" t="s">
        <v>118</v>
      </c>
      <c r="H43" s="7" t="s">
        <v>118</v>
      </c>
      <c r="I43" s="7" t="s">
        <v>118</v>
      </c>
      <c r="J43" s="7" t="s">
        <v>118</v>
      </c>
      <c r="K43" s="7" t="s">
        <v>118</v>
      </c>
      <c r="L43" s="8" t="s">
        <v>118</v>
      </c>
      <c r="M43" s="7" t="s">
        <v>118</v>
      </c>
      <c r="N43" s="7" t="s">
        <v>118</v>
      </c>
      <c r="O43" s="7" t="s">
        <v>118</v>
      </c>
      <c r="P43" s="7" t="s">
        <v>118</v>
      </c>
      <c r="Q43" s="8" t="s">
        <v>118</v>
      </c>
      <c r="R43" s="7" t="s">
        <v>118</v>
      </c>
      <c r="S43" s="7" t="s">
        <v>118</v>
      </c>
      <c r="T43" s="7" t="s">
        <v>118</v>
      </c>
      <c r="U43" s="7" t="s">
        <v>118</v>
      </c>
      <c r="V43" s="8" t="s">
        <v>118</v>
      </c>
      <c r="W43" s="7" t="s">
        <v>118</v>
      </c>
      <c r="X43" s="7" t="s">
        <v>118</v>
      </c>
      <c r="Y43" s="7" t="s">
        <v>118</v>
      </c>
      <c r="Z43" s="7" t="s">
        <v>118</v>
      </c>
      <c r="AA43" s="8" t="s">
        <v>118</v>
      </c>
      <c r="AB43" s="7" t="s">
        <v>118</v>
      </c>
      <c r="AC43" s="7" t="s">
        <v>118</v>
      </c>
      <c r="AD43" s="7" t="s">
        <v>118</v>
      </c>
      <c r="AE43" s="7" t="s">
        <v>118</v>
      </c>
      <c r="AF43" s="858"/>
      <c r="AG43" s="9">
        <f t="shared" si="38"/>
        <v>0</v>
      </c>
      <c r="AH43" s="791">
        <f t="shared" si="2"/>
        <v>0</v>
      </c>
      <c r="AI43" s="959">
        <f t="shared" si="3"/>
        <v>0</v>
      </c>
      <c r="AJ43" s="31">
        <v>0</v>
      </c>
      <c r="AK43" s="31">
        <v>1946</v>
      </c>
      <c r="AL43" s="31">
        <f t="shared" si="4"/>
        <v>0</v>
      </c>
      <c r="AM43" s="5">
        <v>1937</v>
      </c>
      <c r="AN43" s="7" t="str">
        <f t="shared" si="5"/>
        <v xml:space="preserve"> </v>
      </c>
      <c r="AO43" s="7" t="str">
        <f t="shared" si="6"/>
        <v xml:space="preserve"> </v>
      </c>
      <c r="AP43" s="7" t="str">
        <f t="shared" si="7"/>
        <v xml:space="preserve"> </v>
      </c>
      <c r="AQ43" s="7" t="str">
        <f t="shared" si="8"/>
        <v xml:space="preserve"> </v>
      </c>
      <c r="AR43" s="7" t="str">
        <f t="shared" si="9"/>
        <v xml:space="preserve"> </v>
      </c>
      <c r="AS43" s="7" t="str">
        <f t="shared" si="10"/>
        <v xml:space="preserve"> </v>
      </c>
      <c r="AT43" s="7" t="str">
        <f t="shared" si="11"/>
        <v xml:space="preserve"> </v>
      </c>
      <c r="AU43" s="7" t="str">
        <f t="shared" si="12"/>
        <v xml:space="preserve"> </v>
      </c>
      <c r="AV43" s="7" t="str">
        <f t="shared" si="13"/>
        <v xml:space="preserve"> </v>
      </c>
      <c r="AW43" s="7" t="str">
        <f t="shared" si="14"/>
        <v xml:space="preserve"> </v>
      </c>
      <c r="AX43" s="7" t="str">
        <f t="shared" si="15"/>
        <v xml:space="preserve"> </v>
      </c>
      <c r="AY43" s="7" t="str">
        <f t="shared" si="16"/>
        <v xml:space="preserve"> </v>
      </c>
      <c r="AZ43" s="7" t="str">
        <f t="shared" si="17"/>
        <v xml:space="preserve"> </v>
      </c>
      <c r="BA43" s="7" t="str">
        <f t="shared" si="18"/>
        <v xml:space="preserve"> </v>
      </c>
      <c r="BB43" s="7" t="str">
        <f t="shared" si="19"/>
        <v xml:space="preserve"> </v>
      </c>
      <c r="BC43" s="7" t="str">
        <f t="shared" si="20"/>
        <v xml:space="preserve"> </v>
      </c>
      <c r="BD43" s="7" t="str">
        <f t="shared" si="21"/>
        <v xml:space="preserve"> </v>
      </c>
      <c r="BE43" s="7" t="str">
        <f t="shared" si="22"/>
        <v xml:space="preserve"> </v>
      </c>
      <c r="BF43" s="7" t="str">
        <f t="shared" si="23"/>
        <v xml:space="preserve"> </v>
      </c>
      <c r="BG43" s="7" t="str">
        <f t="shared" si="24"/>
        <v xml:space="preserve"> </v>
      </c>
      <c r="BH43" s="7" t="str">
        <f t="shared" si="25"/>
        <v xml:space="preserve"> </v>
      </c>
      <c r="BI43" s="7" t="str">
        <f t="shared" si="26"/>
        <v xml:space="preserve"> </v>
      </c>
      <c r="BJ43" s="7" t="str">
        <f t="shared" si="27"/>
        <v xml:space="preserve"> </v>
      </c>
      <c r="BK43" s="7" t="str">
        <f t="shared" si="28"/>
        <v xml:space="preserve"> </v>
      </c>
      <c r="BL43" s="7" t="str">
        <f t="shared" si="29"/>
        <v xml:space="preserve"> </v>
      </c>
      <c r="BM43" s="7" t="str">
        <f t="shared" si="30"/>
        <v xml:space="preserve"> </v>
      </c>
      <c r="BN43" s="7" t="str">
        <f t="shared" si="31"/>
        <v xml:space="preserve"> </v>
      </c>
      <c r="BO43" s="7" t="str">
        <f t="shared" si="32"/>
        <v xml:space="preserve"> </v>
      </c>
      <c r="BP43" s="7" t="str">
        <f t="shared" si="33"/>
        <v xml:space="preserve"> </v>
      </c>
      <c r="BQ43" s="7" t="str">
        <f t="shared" si="34"/>
        <v xml:space="preserve"> </v>
      </c>
      <c r="BR43" s="7" t="str">
        <f t="shared" si="35"/>
        <v xml:space="preserve"> </v>
      </c>
      <c r="BS43" s="31">
        <f t="shared" si="36"/>
        <v>0</v>
      </c>
    </row>
    <row r="44" spans="1:71" ht="15.6">
      <c r="A44" s="5">
        <v>1938</v>
      </c>
      <c r="B44" s="7" t="s">
        <v>118</v>
      </c>
      <c r="C44" s="7" t="s">
        <v>118</v>
      </c>
      <c r="D44" s="7" t="s">
        <v>118</v>
      </c>
      <c r="E44" s="7" t="s">
        <v>118</v>
      </c>
      <c r="F44" s="7" t="s">
        <v>118</v>
      </c>
      <c r="G44" s="8" t="s">
        <v>118</v>
      </c>
      <c r="H44" s="7" t="s">
        <v>118</v>
      </c>
      <c r="I44" s="7" t="s">
        <v>118</v>
      </c>
      <c r="J44" s="7" t="s">
        <v>118</v>
      </c>
      <c r="K44" s="7" t="s">
        <v>118</v>
      </c>
      <c r="L44" s="8" t="s">
        <v>118</v>
      </c>
      <c r="M44" s="7" t="s">
        <v>118</v>
      </c>
      <c r="N44" s="7" t="s">
        <v>118</v>
      </c>
      <c r="O44" s="7" t="s">
        <v>118</v>
      </c>
      <c r="P44" s="7" t="s">
        <v>118</v>
      </c>
      <c r="Q44" s="8" t="s">
        <v>118</v>
      </c>
      <c r="R44" s="7" t="s">
        <v>118</v>
      </c>
      <c r="S44" s="7" t="s">
        <v>118</v>
      </c>
      <c r="T44" s="7" t="s">
        <v>118</v>
      </c>
      <c r="U44" s="7" t="s">
        <v>118</v>
      </c>
      <c r="V44" s="8" t="s">
        <v>118</v>
      </c>
      <c r="W44" s="7" t="s">
        <v>118</v>
      </c>
      <c r="X44" s="7" t="s">
        <v>118</v>
      </c>
      <c r="Y44" s="7" t="s">
        <v>118</v>
      </c>
      <c r="Z44" s="7" t="s">
        <v>118</v>
      </c>
      <c r="AA44" s="8" t="s">
        <v>118</v>
      </c>
      <c r="AB44" s="7" t="s">
        <v>118</v>
      </c>
      <c r="AC44" s="7" t="s">
        <v>118</v>
      </c>
      <c r="AD44" s="7" t="s">
        <v>118</v>
      </c>
      <c r="AE44" s="7" t="s">
        <v>118</v>
      </c>
      <c r="AF44" s="858"/>
      <c r="AG44" s="9">
        <f t="shared" si="38"/>
        <v>0</v>
      </c>
      <c r="AH44" s="791">
        <f t="shared" si="2"/>
        <v>0</v>
      </c>
      <c r="AI44" s="959">
        <f t="shared" si="3"/>
        <v>0</v>
      </c>
      <c r="AJ44" s="31">
        <v>0</v>
      </c>
      <c r="AK44" s="31">
        <v>1947</v>
      </c>
      <c r="AL44" s="31">
        <f t="shared" si="4"/>
        <v>0</v>
      </c>
      <c r="AM44" s="5">
        <v>1938</v>
      </c>
      <c r="AN44" s="7" t="str">
        <f t="shared" si="5"/>
        <v xml:space="preserve"> </v>
      </c>
      <c r="AO44" s="7" t="str">
        <f t="shared" si="6"/>
        <v xml:space="preserve"> </v>
      </c>
      <c r="AP44" s="7" t="str">
        <f t="shared" si="7"/>
        <v xml:space="preserve"> </v>
      </c>
      <c r="AQ44" s="7" t="str">
        <f t="shared" si="8"/>
        <v xml:space="preserve"> </v>
      </c>
      <c r="AR44" s="7" t="str">
        <f t="shared" si="9"/>
        <v xml:space="preserve"> </v>
      </c>
      <c r="AS44" s="7" t="str">
        <f t="shared" si="10"/>
        <v xml:space="preserve"> </v>
      </c>
      <c r="AT44" s="7" t="str">
        <f t="shared" si="11"/>
        <v xml:space="preserve"> </v>
      </c>
      <c r="AU44" s="7" t="str">
        <f t="shared" si="12"/>
        <v xml:space="preserve"> </v>
      </c>
      <c r="AV44" s="7" t="str">
        <f t="shared" si="13"/>
        <v xml:space="preserve"> </v>
      </c>
      <c r="AW44" s="7" t="str">
        <f t="shared" si="14"/>
        <v xml:space="preserve"> </v>
      </c>
      <c r="AX44" s="7" t="str">
        <f t="shared" si="15"/>
        <v xml:space="preserve"> </v>
      </c>
      <c r="AY44" s="7" t="str">
        <f t="shared" si="16"/>
        <v xml:space="preserve"> </v>
      </c>
      <c r="AZ44" s="7" t="str">
        <f t="shared" si="17"/>
        <v xml:space="preserve"> </v>
      </c>
      <c r="BA44" s="7" t="str">
        <f t="shared" si="18"/>
        <v xml:space="preserve"> </v>
      </c>
      <c r="BB44" s="7" t="str">
        <f t="shared" si="19"/>
        <v xml:space="preserve"> </v>
      </c>
      <c r="BC44" s="7" t="str">
        <f t="shared" si="20"/>
        <v xml:space="preserve"> </v>
      </c>
      <c r="BD44" s="7" t="str">
        <f t="shared" si="21"/>
        <v xml:space="preserve"> </v>
      </c>
      <c r="BE44" s="7" t="str">
        <f t="shared" si="22"/>
        <v xml:space="preserve"> </v>
      </c>
      <c r="BF44" s="7" t="str">
        <f t="shared" si="23"/>
        <v xml:space="preserve"> </v>
      </c>
      <c r="BG44" s="7" t="str">
        <f t="shared" si="24"/>
        <v xml:space="preserve"> </v>
      </c>
      <c r="BH44" s="7" t="str">
        <f t="shared" si="25"/>
        <v xml:space="preserve"> </v>
      </c>
      <c r="BI44" s="7" t="str">
        <f t="shared" si="26"/>
        <v xml:space="preserve"> </v>
      </c>
      <c r="BJ44" s="7" t="str">
        <f t="shared" si="27"/>
        <v xml:space="preserve"> </v>
      </c>
      <c r="BK44" s="7" t="str">
        <f t="shared" si="28"/>
        <v xml:space="preserve"> </v>
      </c>
      <c r="BL44" s="7" t="str">
        <f t="shared" si="29"/>
        <v xml:space="preserve"> </v>
      </c>
      <c r="BM44" s="7" t="str">
        <f t="shared" si="30"/>
        <v xml:space="preserve"> </v>
      </c>
      <c r="BN44" s="7" t="str">
        <f t="shared" si="31"/>
        <v xml:space="preserve"> </v>
      </c>
      <c r="BO44" s="7" t="str">
        <f t="shared" si="32"/>
        <v xml:space="preserve"> </v>
      </c>
      <c r="BP44" s="7" t="str">
        <f t="shared" si="33"/>
        <v xml:space="preserve"> </v>
      </c>
      <c r="BQ44" s="7" t="str">
        <f t="shared" si="34"/>
        <v xml:space="preserve"> </v>
      </c>
      <c r="BR44" s="7" t="str">
        <f t="shared" si="35"/>
        <v xml:space="preserve"> </v>
      </c>
      <c r="BS44" s="31">
        <f t="shared" si="36"/>
        <v>0</v>
      </c>
    </row>
    <row r="45" spans="1:71" ht="15.6">
      <c r="A45" s="5">
        <v>1939</v>
      </c>
      <c r="B45" s="7" t="s">
        <v>118</v>
      </c>
      <c r="C45" s="7" t="s">
        <v>118</v>
      </c>
      <c r="D45" s="7" t="s">
        <v>118</v>
      </c>
      <c r="E45" s="7" t="s">
        <v>118</v>
      </c>
      <c r="F45" s="7" t="s">
        <v>118</v>
      </c>
      <c r="G45" s="8" t="s">
        <v>118</v>
      </c>
      <c r="H45" s="7" t="s">
        <v>118</v>
      </c>
      <c r="I45" s="7" t="s">
        <v>118</v>
      </c>
      <c r="J45" s="7" t="s">
        <v>118</v>
      </c>
      <c r="K45" s="7" t="s">
        <v>118</v>
      </c>
      <c r="L45" s="8" t="s">
        <v>118</v>
      </c>
      <c r="M45" s="7" t="s">
        <v>118</v>
      </c>
      <c r="N45" s="7" t="s">
        <v>118</v>
      </c>
      <c r="O45" s="7" t="s">
        <v>118</v>
      </c>
      <c r="P45" s="7" t="s">
        <v>118</v>
      </c>
      <c r="Q45" s="8" t="s">
        <v>118</v>
      </c>
      <c r="R45" s="7" t="s">
        <v>118</v>
      </c>
      <c r="S45" s="7" t="s">
        <v>118</v>
      </c>
      <c r="T45" s="7" t="s">
        <v>118</v>
      </c>
      <c r="U45" s="7" t="s">
        <v>118</v>
      </c>
      <c r="V45" s="8" t="s">
        <v>118</v>
      </c>
      <c r="W45" s="7" t="s">
        <v>118</v>
      </c>
      <c r="X45" s="7" t="s">
        <v>118</v>
      </c>
      <c r="Y45" s="7" t="s">
        <v>118</v>
      </c>
      <c r="Z45" s="7" t="s">
        <v>118</v>
      </c>
      <c r="AA45" s="8" t="s">
        <v>118</v>
      </c>
      <c r="AB45" s="7" t="s">
        <v>118</v>
      </c>
      <c r="AC45" s="7" t="s">
        <v>118</v>
      </c>
      <c r="AD45" s="7" t="s">
        <v>118</v>
      </c>
      <c r="AE45" s="7" t="s">
        <v>118</v>
      </c>
      <c r="AF45" s="858"/>
      <c r="AG45" s="9">
        <f t="shared" si="38"/>
        <v>0</v>
      </c>
      <c r="AH45" s="791">
        <f t="shared" si="2"/>
        <v>0</v>
      </c>
      <c r="AI45" s="959">
        <f t="shared" si="3"/>
        <v>0</v>
      </c>
      <c r="AJ45" s="31">
        <v>0</v>
      </c>
      <c r="AK45" s="31">
        <v>1948</v>
      </c>
      <c r="AL45" s="31">
        <f t="shared" si="4"/>
        <v>0</v>
      </c>
      <c r="AM45" s="5">
        <v>1939</v>
      </c>
      <c r="AN45" s="7" t="str">
        <f t="shared" si="5"/>
        <v xml:space="preserve"> </v>
      </c>
      <c r="AO45" s="7" t="str">
        <f t="shared" si="6"/>
        <v xml:space="preserve"> </v>
      </c>
      <c r="AP45" s="7" t="str">
        <f t="shared" si="7"/>
        <v xml:space="preserve"> </v>
      </c>
      <c r="AQ45" s="7" t="str">
        <f t="shared" si="8"/>
        <v xml:space="preserve"> </v>
      </c>
      <c r="AR45" s="7" t="str">
        <f t="shared" si="9"/>
        <v xml:space="preserve"> </v>
      </c>
      <c r="AS45" s="7" t="str">
        <f t="shared" si="10"/>
        <v xml:space="preserve"> </v>
      </c>
      <c r="AT45" s="7" t="str">
        <f t="shared" si="11"/>
        <v xml:space="preserve"> </v>
      </c>
      <c r="AU45" s="7" t="str">
        <f t="shared" si="12"/>
        <v xml:space="preserve"> </v>
      </c>
      <c r="AV45" s="7" t="str">
        <f t="shared" si="13"/>
        <v xml:space="preserve"> </v>
      </c>
      <c r="AW45" s="7" t="str">
        <f t="shared" si="14"/>
        <v xml:space="preserve"> </v>
      </c>
      <c r="AX45" s="7" t="str">
        <f t="shared" si="15"/>
        <v xml:space="preserve"> </v>
      </c>
      <c r="AY45" s="7" t="str">
        <f t="shared" si="16"/>
        <v xml:space="preserve"> </v>
      </c>
      <c r="AZ45" s="7" t="str">
        <f t="shared" si="17"/>
        <v xml:space="preserve"> </v>
      </c>
      <c r="BA45" s="7" t="str">
        <f t="shared" si="18"/>
        <v xml:space="preserve"> </v>
      </c>
      <c r="BB45" s="7" t="str">
        <f t="shared" si="19"/>
        <v xml:space="preserve"> </v>
      </c>
      <c r="BC45" s="7" t="str">
        <f t="shared" si="20"/>
        <v xml:space="preserve"> </v>
      </c>
      <c r="BD45" s="7" t="str">
        <f t="shared" si="21"/>
        <v xml:space="preserve"> </v>
      </c>
      <c r="BE45" s="7" t="str">
        <f t="shared" si="22"/>
        <v xml:space="preserve"> </v>
      </c>
      <c r="BF45" s="7" t="str">
        <f t="shared" si="23"/>
        <v xml:space="preserve"> </v>
      </c>
      <c r="BG45" s="7" t="str">
        <f t="shared" si="24"/>
        <v xml:space="preserve"> </v>
      </c>
      <c r="BH45" s="7" t="str">
        <f t="shared" si="25"/>
        <v xml:space="preserve"> </v>
      </c>
      <c r="BI45" s="7" t="str">
        <f t="shared" si="26"/>
        <v xml:space="preserve"> </v>
      </c>
      <c r="BJ45" s="7" t="str">
        <f t="shared" si="27"/>
        <v xml:space="preserve"> </v>
      </c>
      <c r="BK45" s="7" t="str">
        <f t="shared" si="28"/>
        <v xml:space="preserve"> </v>
      </c>
      <c r="BL45" s="7" t="str">
        <f t="shared" si="29"/>
        <v xml:space="preserve"> </v>
      </c>
      <c r="BM45" s="7" t="str">
        <f t="shared" si="30"/>
        <v xml:space="preserve"> </v>
      </c>
      <c r="BN45" s="7" t="str">
        <f t="shared" si="31"/>
        <v xml:space="preserve"> </v>
      </c>
      <c r="BO45" s="7" t="str">
        <f t="shared" si="32"/>
        <v xml:space="preserve"> </v>
      </c>
      <c r="BP45" s="7" t="str">
        <f t="shared" si="33"/>
        <v xml:space="preserve"> </v>
      </c>
      <c r="BQ45" s="7" t="str">
        <f t="shared" si="34"/>
        <v xml:space="preserve"> </v>
      </c>
      <c r="BR45" s="7" t="str">
        <f t="shared" si="35"/>
        <v xml:space="preserve"> </v>
      </c>
      <c r="BS45" s="31">
        <f t="shared" si="36"/>
        <v>0</v>
      </c>
    </row>
    <row r="46" spans="1:71" ht="15.6">
      <c r="A46" s="5">
        <v>1940</v>
      </c>
      <c r="B46" s="7" t="s">
        <v>118</v>
      </c>
      <c r="C46" s="7" t="s">
        <v>118</v>
      </c>
      <c r="D46" s="7" t="s">
        <v>118</v>
      </c>
      <c r="E46" s="7" t="s">
        <v>118</v>
      </c>
      <c r="F46" s="7" t="s">
        <v>118</v>
      </c>
      <c r="G46" s="8" t="s">
        <v>118</v>
      </c>
      <c r="H46" s="7" t="s">
        <v>118</v>
      </c>
      <c r="I46" s="7" t="s">
        <v>118</v>
      </c>
      <c r="J46" s="7" t="s">
        <v>118</v>
      </c>
      <c r="K46" s="7" t="s">
        <v>118</v>
      </c>
      <c r="L46" s="8" t="s">
        <v>118</v>
      </c>
      <c r="M46" s="7" t="s">
        <v>118</v>
      </c>
      <c r="N46" s="7" t="s">
        <v>118</v>
      </c>
      <c r="O46" s="7" t="s">
        <v>118</v>
      </c>
      <c r="P46" s="7" t="s">
        <v>118</v>
      </c>
      <c r="Q46" s="8" t="s">
        <v>118</v>
      </c>
      <c r="R46" s="7" t="s">
        <v>118</v>
      </c>
      <c r="S46" s="7" t="s">
        <v>118</v>
      </c>
      <c r="T46" s="7" t="s">
        <v>118</v>
      </c>
      <c r="U46" s="7" t="s">
        <v>118</v>
      </c>
      <c r="V46" s="8" t="s">
        <v>118</v>
      </c>
      <c r="W46" s="7" t="s">
        <v>118</v>
      </c>
      <c r="X46" s="7" t="s">
        <v>118</v>
      </c>
      <c r="Y46" s="7" t="s">
        <v>118</v>
      </c>
      <c r="Z46" s="7" t="s">
        <v>118</v>
      </c>
      <c r="AA46" s="8" t="s">
        <v>118</v>
      </c>
      <c r="AB46" s="7" t="s">
        <v>118</v>
      </c>
      <c r="AC46" s="7" t="s">
        <v>118</v>
      </c>
      <c r="AD46" s="7" t="s">
        <v>118</v>
      </c>
      <c r="AE46" s="7" t="s">
        <v>118</v>
      </c>
      <c r="AF46" s="858"/>
      <c r="AG46" s="9">
        <f t="shared" si="38"/>
        <v>0</v>
      </c>
      <c r="AH46" s="791">
        <f t="shared" si="2"/>
        <v>0</v>
      </c>
      <c r="AI46" s="959">
        <f t="shared" si="3"/>
        <v>0</v>
      </c>
      <c r="AJ46" s="31">
        <v>0</v>
      </c>
      <c r="AK46" s="31">
        <v>1949</v>
      </c>
      <c r="AL46" s="31">
        <f t="shared" si="4"/>
        <v>0</v>
      </c>
      <c r="AM46" s="5">
        <v>1940</v>
      </c>
      <c r="AN46" s="7" t="str">
        <f t="shared" si="5"/>
        <v xml:space="preserve"> </v>
      </c>
      <c r="AO46" s="7" t="str">
        <f t="shared" si="6"/>
        <v xml:space="preserve"> </v>
      </c>
      <c r="AP46" s="7" t="str">
        <f t="shared" si="7"/>
        <v xml:space="preserve"> </v>
      </c>
      <c r="AQ46" s="7" t="str">
        <f t="shared" si="8"/>
        <v xml:space="preserve"> </v>
      </c>
      <c r="AR46" s="7" t="str">
        <f t="shared" si="9"/>
        <v xml:space="preserve"> </v>
      </c>
      <c r="AS46" s="7" t="str">
        <f t="shared" si="10"/>
        <v xml:space="preserve"> </v>
      </c>
      <c r="AT46" s="7" t="str">
        <f t="shared" si="11"/>
        <v xml:space="preserve"> </v>
      </c>
      <c r="AU46" s="7" t="str">
        <f t="shared" si="12"/>
        <v xml:space="preserve"> </v>
      </c>
      <c r="AV46" s="7" t="str">
        <f t="shared" si="13"/>
        <v xml:space="preserve"> </v>
      </c>
      <c r="AW46" s="7" t="str">
        <f t="shared" si="14"/>
        <v xml:space="preserve"> </v>
      </c>
      <c r="AX46" s="7" t="str">
        <f t="shared" si="15"/>
        <v xml:space="preserve"> </v>
      </c>
      <c r="AY46" s="7" t="str">
        <f t="shared" si="16"/>
        <v xml:space="preserve"> </v>
      </c>
      <c r="AZ46" s="7" t="str">
        <f t="shared" si="17"/>
        <v xml:space="preserve"> </v>
      </c>
      <c r="BA46" s="7" t="str">
        <f t="shared" si="18"/>
        <v xml:space="preserve"> </v>
      </c>
      <c r="BB46" s="7" t="str">
        <f t="shared" si="19"/>
        <v xml:space="preserve"> </v>
      </c>
      <c r="BC46" s="7" t="str">
        <f t="shared" si="20"/>
        <v xml:space="preserve"> </v>
      </c>
      <c r="BD46" s="7" t="str">
        <f t="shared" si="21"/>
        <v xml:space="preserve"> </v>
      </c>
      <c r="BE46" s="7" t="str">
        <f t="shared" si="22"/>
        <v xml:space="preserve"> </v>
      </c>
      <c r="BF46" s="7" t="str">
        <f t="shared" si="23"/>
        <v xml:space="preserve"> </v>
      </c>
      <c r="BG46" s="7" t="str">
        <f t="shared" si="24"/>
        <v xml:space="preserve"> </v>
      </c>
      <c r="BH46" s="7" t="str">
        <f t="shared" si="25"/>
        <v xml:space="preserve"> </v>
      </c>
      <c r="BI46" s="7" t="str">
        <f t="shared" si="26"/>
        <v xml:space="preserve"> </v>
      </c>
      <c r="BJ46" s="7" t="str">
        <f t="shared" si="27"/>
        <v xml:space="preserve"> </v>
      </c>
      <c r="BK46" s="7" t="str">
        <f t="shared" si="28"/>
        <v xml:space="preserve"> </v>
      </c>
      <c r="BL46" s="7" t="str">
        <f t="shared" si="29"/>
        <v xml:space="preserve"> </v>
      </c>
      <c r="BM46" s="7" t="str">
        <f t="shared" si="30"/>
        <v xml:space="preserve"> </v>
      </c>
      <c r="BN46" s="7" t="str">
        <f t="shared" si="31"/>
        <v xml:space="preserve"> </v>
      </c>
      <c r="BO46" s="7" t="str">
        <f t="shared" si="32"/>
        <v xml:space="preserve"> </v>
      </c>
      <c r="BP46" s="7" t="str">
        <f t="shared" si="33"/>
        <v xml:space="preserve"> </v>
      </c>
      <c r="BQ46" s="7" t="str">
        <f t="shared" si="34"/>
        <v xml:space="preserve"> </v>
      </c>
      <c r="BR46" s="7" t="str">
        <f t="shared" si="35"/>
        <v xml:space="preserve"> </v>
      </c>
      <c r="BS46" s="31">
        <f t="shared" si="36"/>
        <v>0</v>
      </c>
    </row>
    <row r="47" spans="1:71" ht="15.6">
      <c r="A47" s="5">
        <v>1941</v>
      </c>
      <c r="B47" s="7" t="s">
        <v>118</v>
      </c>
      <c r="C47" s="7" t="s">
        <v>118</v>
      </c>
      <c r="D47" s="7" t="s">
        <v>118</v>
      </c>
      <c r="E47" s="7" t="s">
        <v>118</v>
      </c>
      <c r="F47" s="7" t="s">
        <v>118</v>
      </c>
      <c r="G47" s="8" t="s">
        <v>118</v>
      </c>
      <c r="H47" s="7" t="s">
        <v>118</v>
      </c>
      <c r="I47" s="7" t="s">
        <v>118</v>
      </c>
      <c r="J47" s="7" t="s">
        <v>118</v>
      </c>
      <c r="K47" s="7" t="s">
        <v>118</v>
      </c>
      <c r="L47" s="8" t="s">
        <v>118</v>
      </c>
      <c r="M47" s="7" t="s">
        <v>118</v>
      </c>
      <c r="N47" s="7" t="s">
        <v>118</v>
      </c>
      <c r="O47" s="7" t="s">
        <v>118</v>
      </c>
      <c r="P47" s="7" t="s">
        <v>118</v>
      </c>
      <c r="Q47" s="8" t="s">
        <v>118</v>
      </c>
      <c r="R47" s="7" t="s">
        <v>118</v>
      </c>
      <c r="S47" s="7" t="s">
        <v>118</v>
      </c>
      <c r="T47" s="7" t="s">
        <v>118</v>
      </c>
      <c r="U47" s="7" t="s">
        <v>118</v>
      </c>
      <c r="V47" s="8" t="s">
        <v>118</v>
      </c>
      <c r="W47" s="7" t="s">
        <v>118</v>
      </c>
      <c r="X47" s="7" t="s">
        <v>118</v>
      </c>
      <c r="Y47" s="7" t="s">
        <v>118</v>
      </c>
      <c r="Z47" s="7" t="s">
        <v>118</v>
      </c>
      <c r="AA47" s="8" t="s">
        <v>118</v>
      </c>
      <c r="AB47" s="7" t="s">
        <v>118</v>
      </c>
      <c r="AC47" s="7" t="s">
        <v>118</v>
      </c>
      <c r="AD47" s="7" t="s">
        <v>118</v>
      </c>
      <c r="AE47" s="7" t="s">
        <v>118</v>
      </c>
      <c r="AF47" s="858"/>
      <c r="AG47" s="9">
        <f t="shared" si="38"/>
        <v>0</v>
      </c>
      <c r="AH47" s="791">
        <f t="shared" si="2"/>
        <v>0</v>
      </c>
      <c r="AI47" s="959">
        <f t="shared" si="3"/>
        <v>0</v>
      </c>
      <c r="AJ47" s="31">
        <v>0</v>
      </c>
      <c r="AK47" s="31">
        <v>1950</v>
      </c>
      <c r="AL47" s="31">
        <f t="shared" si="4"/>
        <v>0</v>
      </c>
      <c r="AM47" s="5">
        <v>1941</v>
      </c>
      <c r="AN47" s="7" t="str">
        <f t="shared" si="5"/>
        <v xml:space="preserve"> </v>
      </c>
      <c r="AO47" s="7" t="str">
        <f t="shared" si="6"/>
        <v xml:space="preserve"> </v>
      </c>
      <c r="AP47" s="7" t="str">
        <f t="shared" si="7"/>
        <v xml:space="preserve"> </v>
      </c>
      <c r="AQ47" s="7" t="str">
        <f t="shared" si="8"/>
        <v xml:space="preserve"> </v>
      </c>
      <c r="AR47" s="7" t="str">
        <f t="shared" si="9"/>
        <v xml:space="preserve"> </v>
      </c>
      <c r="AS47" s="7" t="str">
        <f t="shared" si="10"/>
        <v xml:space="preserve"> </v>
      </c>
      <c r="AT47" s="7" t="str">
        <f t="shared" si="11"/>
        <v xml:space="preserve"> </v>
      </c>
      <c r="AU47" s="7" t="str">
        <f t="shared" si="12"/>
        <v xml:space="preserve"> </v>
      </c>
      <c r="AV47" s="7" t="str">
        <f t="shared" si="13"/>
        <v xml:space="preserve"> </v>
      </c>
      <c r="AW47" s="7" t="str">
        <f t="shared" si="14"/>
        <v xml:space="preserve"> </v>
      </c>
      <c r="AX47" s="7" t="str">
        <f t="shared" si="15"/>
        <v xml:space="preserve"> </v>
      </c>
      <c r="AY47" s="7" t="str">
        <f t="shared" si="16"/>
        <v xml:space="preserve"> </v>
      </c>
      <c r="AZ47" s="7" t="str">
        <f t="shared" si="17"/>
        <v xml:space="preserve"> </v>
      </c>
      <c r="BA47" s="7" t="str">
        <f t="shared" si="18"/>
        <v xml:space="preserve"> </v>
      </c>
      <c r="BB47" s="7" t="str">
        <f t="shared" si="19"/>
        <v xml:space="preserve"> </v>
      </c>
      <c r="BC47" s="7" t="str">
        <f t="shared" si="20"/>
        <v xml:space="preserve"> </v>
      </c>
      <c r="BD47" s="7" t="str">
        <f t="shared" si="21"/>
        <v xml:space="preserve"> </v>
      </c>
      <c r="BE47" s="7" t="str">
        <f t="shared" si="22"/>
        <v xml:space="preserve"> </v>
      </c>
      <c r="BF47" s="7" t="str">
        <f t="shared" si="23"/>
        <v xml:space="preserve"> </v>
      </c>
      <c r="BG47" s="7" t="str">
        <f t="shared" si="24"/>
        <v xml:space="preserve"> </v>
      </c>
      <c r="BH47" s="7" t="str">
        <f t="shared" si="25"/>
        <v xml:space="preserve"> </v>
      </c>
      <c r="BI47" s="7" t="str">
        <f t="shared" si="26"/>
        <v xml:space="preserve"> </v>
      </c>
      <c r="BJ47" s="7" t="str">
        <f t="shared" si="27"/>
        <v xml:space="preserve"> </v>
      </c>
      <c r="BK47" s="7" t="str">
        <f t="shared" si="28"/>
        <v xml:space="preserve"> </v>
      </c>
      <c r="BL47" s="7" t="str">
        <f t="shared" si="29"/>
        <v xml:space="preserve"> </v>
      </c>
      <c r="BM47" s="7" t="str">
        <f t="shared" si="30"/>
        <v xml:space="preserve"> </v>
      </c>
      <c r="BN47" s="7" t="str">
        <f t="shared" si="31"/>
        <v xml:space="preserve"> </v>
      </c>
      <c r="BO47" s="7" t="str">
        <f t="shared" si="32"/>
        <v xml:space="preserve"> </v>
      </c>
      <c r="BP47" s="7" t="str">
        <f t="shared" si="33"/>
        <v xml:space="preserve"> </v>
      </c>
      <c r="BQ47" s="7" t="str">
        <f t="shared" si="34"/>
        <v xml:space="preserve"> </v>
      </c>
      <c r="BR47" s="7" t="str">
        <f t="shared" si="35"/>
        <v xml:space="preserve"> </v>
      </c>
      <c r="BS47" s="31">
        <f t="shared" si="36"/>
        <v>0</v>
      </c>
    </row>
    <row r="48" spans="1:71" ht="15.6">
      <c r="A48" s="5">
        <v>1942</v>
      </c>
      <c r="B48" s="7" t="s">
        <v>118</v>
      </c>
      <c r="C48" s="7" t="s">
        <v>118</v>
      </c>
      <c r="D48" s="7" t="s">
        <v>118</v>
      </c>
      <c r="E48" s="7" t="s">
        <v>118</v>
      </c>
      <c r="F48" s="7" t="s">
        <v>118</v>
      </c>
      <c r="G48" s="8" t="s">
        <v>118</v>
      </c>
      <c r="H48" s="7" t="s">
        <v>118</v>
      </c>
      <c r="I48" s="7" t="s">
        <v>118</v>
      </c>
      <c r="J48" s="7" t="s">
        <v>118</v>
      </c>
      <c r="K48" s="7" t="s">
        <v>118</v>
      </c>
      <c r="L48" s="8" t="s">
        <v>118</v>
      </c>
      <c r="M48" s="7" t="s">
        <v>118</v>
      </c>
      <c r="N48" s="7" t="s">
        <v>118</v>
      </c>
      <c r="O48" s="7" t="s">
        <v>118</v>
      </c>
      <c r="P48" s="7" t="s">
        <v>118</v>
      </c>
      <c r="Q48" s="8" t="s">
        <v>118</v>
      </c>
      <c r="R48" s="7" t="s">
        <v>118</v>
      </c>
      <c r="S48" s="7" t="s">
        <v>118</v>
      </c>
      <c r="T48" s="7" t="s">
        <v>118</v>
      </c>
      <c r="U48" s="7" t="s">
        <v>118</v>
      </c>
      <c r="V48" s="8" t="s">
        <v>118</v>
      </c>
      <c r="W48" s="7" t="s">
        <v>118</v>
      </c>
      <c r="X48" s="7" t="s">
        <v>118</v>
      </c>
      <c r="Y48" s="7" t="s">
        <v>118</v>
      </c>
      <c r="Z48" s="7" t="s">
        <v>118</v>
      </c>
      <c r="AA48" s="8" t="s">
        <v>118</v>
      </c>
      <c r="AB48" s="7" t="s">
        <v>118</v>
      </c>
      <c r="AC48" s="7" t="s">
        <v>118</v>
      </c>
      <c r="AD48" s="7" t="s">
        <v>118</v>
      </c>
      <c r="AE48" s="7" t="s">
        <v>118</v>
      </c>
      <c r="AF48" s="858"/>
      <c r="AG48" s="9">
        <f t="shared" si="38"/>
        <v>0</v>
      </c>
      <c r="AH48" s="791">
        <f t="shared" si="2"/>
        <v>0</v>
      </c>
      <c r="AI48" s="959">
        <f t="shared" si="3"/>
        <v>0</v>
      </c>
      <c r="AJ48" s="31">
        <v>0</v>
      </c>
      <c r="AK48" s="31">
        <v>1952</v>
      </c>
      <c r="AL48" s="31">
        <f t="shared" si="4"/>
        <v>0</v>
      </c>
      <c r="AM48" s="5">
        <v>1942</v>
      </c>
      <c r="AN48" s="7" t="str">
        <f t="shared" si="5"/>
        <v xml:space="preserve"> </v>
      </c>
      <c r="AO48" s="7" t="str">
        <f t="shared" si="6"/>
        <v xml:space="preserve"> </v>
      </c>
      <c r="AP48" s="7" t="str">
        <f t="shared" si="7"/>
        <v xml:space="preserve"> </v>
      </c>
      <c r="AQ48" s="7" t="str">
        <f t="shared" si="8"/>
        <v xml:space="preserve"> </v>
      </c>
      <c r="AR48" s="7" t="str">
        <f t="shared" si="9"/>
        <v xml:space="preserve"> </v>
      </c>
      <c r="AS48" s="7" t="str">
        <f t="shared" si="10"/>
        <v xml:space="preserve"> </v>
      </c>
      <c r="AT48" s="7" t="str">
        <f t="shared" si="11"/>
        <v xml:space="preserve"> </v>
      </c>
      <c r="AU48" s="7" t="str">
        <f t="shared" si="12"/>
        <v xml:space="preserve"> </v>
      </c>
      <c r="AV48" s="7" t="str">
        <f t="shared" si="13"/>
        <v xml:space="preserve"> </v>
      </c>
      <c r="AW48" s="7" t="str">
        <f t="shared" si="14"/>
        <v xml:space="preserve"> </v>
      </c>
      <c r="AX48" s="7" t="str">
        <f t="shared" si="15"/>
        <v xml:space="preserve"> </v>
      </c>
      <c r="AY48" s="7" t="str">
        <f t="shared" si="16"/>
        <v xml:space="preserve"> </v>
      </c>
      <c r="AZ48" s="7" t="str">
        <f t="shared" si="17"/>
        <v xml:space="preserve"> </v>
      </c>
      <c r="BA48" s="7" t="str">
        <f t="shared" si="18"/>
        <v xml:space="preserve"> </v>
      </c>
      <c r="BB48" s="7" t="str">
        <f t="shared" si="19"/>
        <v xml:space="preserve"> </v>
      </c>
      <c r="BC48" s="7" t="str">
        <f t="shared" si="20"/>
        <v xml:space="preserve"> </v>
      </c>
      <c r="BD48" s="7" t="str">
        <f t="shared" si="21"/>
        <v xml:space="preserve"> </v>
      </c>
      <c r="BE48" s="7" t="str">
        <f t="shared" si="22"/>
        <v xml:space="preserve"> </v>
      </c>
      <c r="BF48" s="7" t="str">
        <f t="shared" si="23"/>
        <v xml:space="preserve"> </v>
      </c>
      <c r="BG48" s="7" t="str">
        <f t="shared" si="24"/>
        <v xml:space="preserve"> </v>
      </c>
      <c r="BH48" s="7" t="str">
        <f t="shared" si="25"/>
        <v xml:space="preserve"> </v>
      </c>
      <c r="BI48" s="7" t="str">
        <f t="shared" si="26"/>
        <v xml:space="preserve"> </v>
      </c>
      <c r="BJ48" s="7" t="str">
        <f t="shared" si="27"/>
        <v xml:space="preserve"> </v>
      </c>
      <c r="BK48" s="7" t="str">
        <f t="shared" si="28"/>
        <v xml:space="preserve"> </v>
      </c>
      <c r="BL48" s="7" t="str">
        <f t="shared" si="29"/>
        <v xml:space="preserve"> </v>
      </c>
      <c r="BM48" s="7" t="str">
        <f t="shared" si="30"/>
        <v xml:space="preserve"> </v>
      </c>
      <c r="BN48" s="7" t="str">
        <f t="shared" si="31"/>
        <v xml:space="preserve"> </v>
      </c>
      <c r="BO48" s="7" t="str">
        <f t="shared" si="32"/>
        <v xml:space="preserve"> </v>
      </c>
      <c r="BP48" s="7" t="str">
        <f t="shared" si="33"/>
        <v xml:space="preserve"> </v>
      </c>
      <c r="BQ48" s="7" t="str">
        <f t="shared" si="34"/>
        <v xml:space="preserve"> </v>
      </c>
      <c r="BR48" s="7" t="str">
        <f t="shared" si="35"/>
        <v xml:space="preserve"> </v>
      </c>
      <c r="BS48" s="31">
        <f t="shared" si="36"/>
        <v>0</v>
      </c>
    </row>
    <row r="49" spans="1:71" ht="15.6">
      <c r="A49" s="5">
        <v>1943</v>
      </c>
      <c r="B49" s="7" t="s">
        <v>118</v>
      </c>
      <c r="C49" s="7" t="s">
        <v>118</v>
      </c>
      <c r="D49" s="7" t="s">
        <v>118</v>
      </c>
      <c r="E49" s="7" t="s">
        <v>118</v>
      </c>
      <c r="F49" s="7" t="s">
        <v>118</v>
      </c>
      <c r="G49" s="8" t="s">
        <v>118</v>
      </c>
      <c r="H49" s="7" t="s">
        <v>118</v>
      </c>
      <c r="I49" s="7" t="s">
        <v>118</v>
      </c>
      <c r="J49" s="7" t="s">
        <v>118</v>
      </c>
      <c r="K49" s="7" t="s">
        <v>118</v>
      </c>
      <c r="L49" s="8" t="s">
        <v>118</v>
      </c>
      <c r="M49" s="7" t="s">
        <v>118</v>
      </c>
      <c r="N49" s="7" t="s">
        <v>118</v>
      </c>
      <c r="O49" s="7" t="s">
        <v>118</v>
      </c>
      <c r="P49" s="7" t="s">
        <v>118</v>
      </c>
      <c r="Q49" s="8" t="s">
        <v>118</v>
      </c>
      <c r="R49" s="7" t="s">
        <v>118</v>
      </c>
      <c r="S49" s="7" t="s">
        <v>118</v>
      </c>
      <c r="T49" s="7" t="s">
        <v>118</v>
      </c>
      <c r="U49" s="7" t="s">
        <v>118</v>
      </c>
      <c r="V49" s="8" t="s">
        <v>118</v>
      </c>
      <c r="W49" s="7" t="s">
        <v>118</v>
      </c>
      <c r="X49" s="7" t="s">
        <v>118</v>
      </c>
      <c r="Y49" s="7" t="s">
        <v>118</v>
      </c>
      <c r="Z49" s="7" t="s">
        <v>118</v>
      </c>
      <c r="AA49" s="8" t="s">
        <v>118</v>
      </c>
      <c r="AB49" s="7" t="s">
        <v>118</v>
      </c>
      <c r="AC49" s="7" t="s">
        <v>118</v>
      </c>
      <c r="AD49" s="7" t="s">
        <v>118</v>
      </c>
      <c r="AE49" s="7" t="s">
        <v>118</v>
      </c>
      <c r="AF49" s="858"/>
      <c r="AG49" s="9">
        <f t="shared" si="38"/>
        <v>0</v>
      </c>
      <c r="AH49" s="791">
        <f t="shared" si="2"/>
        <v>0</v>
      </c>
      <c r="AI49" s="959">
        <f t="shared" si="3"/>
        <v>0</v>
      </c>
      <c r="AJ49" s="31">
        <v>0</v>
      </c>
      <c r="AK49" s="31">
        <v>1955</v>
      </c>
      <c r="AL49" s="31">
        <f t="shared" si="4"/>
        <v>0</v>
      </c>
      <c r="AM49" s="5">
        <v>1943</v>
      </c>
      <c r="AN49" s="7" t="str">
        <f t="shared" si="5"/>
        <v xml:space="preserve"> </v>
      </c>
      <c r="AO49" s="7" t="str">
        <f t="shared" si="6"/>
        <v xml:space="preserve"> </v>
      </c>
      <c r="AP49" s="7" t="str">
        <f t="shared" si="7"/>
        <v xml:space="preserve"> </v>
      </c>
      <c r="AQ49" s="7" t="str">
        <f t="shared" si="8"/>
        <v xml:space="preserve"> </v>
      </c>
      <c r="AR49" s="7" t="str">
        <f t="shared" si="9"/>
        <v xml:space="preserve"> </v>
      </c>
      <c r="AS49" s="7" t="str">
        <f t="shared" si="10"/>
        <v xml:space="preserve"> </v>
      </c>
      <c r="AT49" s="7" t="str">
        <f t="shared" si="11"/>
        <v xml:space="preserve"> </v>
      </c>
      <c r="AU49" s="7" t="str">
        <f t="shared" si="12"/>
        <v xml:space="preserve"> </v>
      </c>
      <c r="AV49" s="7" t="str">
        <f t="shared" si="13"/>
        <v xml:space="preserve"> </v>
      </c>
      <c r="AW49" s="7" t="str">
        <f t="shared" si="14"/>
        <v xml:space="preserve"> </v>
      </c>
      <c r="AX49" s="7" t="str">
        <f t="shared" si="15"/>
        <v xml:space="preserve"> </v>
      </c>
      <c r="AY49" s="7" t="str">
        <f t="shared" si="16"/>
        <v xml:space="preserve"> </v>
      </c>
      <c r="AZ49" s="7" t="str">
        <f t="shared" si="17"/>
        <v xml:space="preserve"> </v>
      </c>
      <c r="BA49" s="7" t="str">
        <f t="shared" si="18"/>
        <v xml:space="preserve"> </v>
      </c>
      <c r="BB49" s="7" t="str">
        <f t="shared" si="19"/>
        <v xml:space="preserve"> </v>
      </c>
      <c r="BC49" s="7" t="str">
        <f t="shared" si="20"/>
        <v xml:space="preserve"> </v>
      </c>
      <c r="BD49" s="7" t="str">
        <f t="shared" si="21"/>
        <v xml:space="preserve"> </v>
      </c>
      <c r="BE49" s="7" t="str">
        <f t="shared" si="22"/>
        <v xml:space="preserve"> </v>
      </c>
      <c r="BF49" s="7" t="str">
        <f t="shared" si="23"/>
        <v xml:space="preserve"> </v>
      </c>
      <c r="BG49" s="7" t="str">
        <f t="shared" si="24"/>
        <v xml:space="preserve"> </v>
      </c>
      <c r="BH49" s="7" t="str">
        <f t="shared" si="25"/>
        <v xml:space="preserve"> </v>
      </c>
      <c r="BI49" s="7" t="str">
        <f t="shared" si="26"/>
        <v xml:space="preserve"> </v>
      </c>
      <c r="BJ49" s="7" t="str">
        <f t="shared" si="27"/>
        <v xml:space="preserve"> </v>
      </c>
      <c r="BK49" s="7" t="str">
        <f t="shared" si="28"/>
        <v xml:space="preserve"> </v>
      </c>
      <c r="BL49" s="7" t="str">
        <f t="shared" si="29"/>
        <v xml:space="preserve"> </v>
      </c>
      <c r="BM49" s="7" t="str">
        <f t="shared" si="30"/>
        <v xml:space="preserve"> </v>
      </c>
      <c r="BN49" s="7" t="str">
        <f t="shared" si="31"/>
        <v xml:space="preserve"> </v>
      </c>
      <c r="BO49" s="7" t="str">
        <f t="shared" si="32"/>
        <v xml:space="preserve"> </v>
      </c>
      <c r="BP49" s="7" t="str">
        <f t="shared" si="33"/>
        <v xml:space="preserve"> </v>
      </c>
      <c r="BQ49" s="7" t="str">
        <f t="shared" si="34"/>
        <v xml:space="preserve"> </v>
      </c>
      <c r="BR49" s="7" t="str">
        <f t="shared" si="35"/>
        <v xml:space="preserve"> </v>
      </c>
      <c r="BS49" s="31">
        <f t="shared" si="36"/>
        <v>0</v>
      </c>
    </row>
    <row r="50" spans="1:71" ht="15.6">
      <c r="A50" s="5">
        <v>1944</v>
      </c>
      <c r="B50" s="7" t="s">
        <v>118</v>
      </c>
      <c r="C50" s="7" t="s">
        <v>118</v>
      </c>
      <c r="D50" s="7" t="s">
        <v>118</v>
      </c>
      <c r="E50" s="7" t="s">
        <v>118</v>
      </c>
      <c r="F50" s="7" t="s">
        <v>118</v>
      </c>
      <c r="G50" s="8" t="s">
        <v>118</v>
      </c>
      <c r="H50" s="7" t="s">
        <v>118</v>
      </c>
      <c r="I50" s="7" t="s">
        <v>118</v>
      </c>
      <c r="J50" s="7" t="s">
        <v>118</v>
      </c>
      <c r="K50" s="7" t="s">
        <v>118</v>
      </c>
      <c r="L50" s="8" t="s">
        <v>118</v>
      </c>
      <c r="M50" s="7" t="s">
        <v>118</v>
      </c>
      <c r="N50" s="7" t="s">
        <v>118</v>
      </c>
      <c r="O50" s="7" t="s">
        <v>118</v>
      </c>
      <c r="P50" s="7" t="s">
        <v>118</v>
      </c>
      <c r="Q50" s="8" t="s">
        <v>118</v>
      </c>
      <c r="R50" s="7" t="s">
        <v>118</v>
      </c>
      <c r="S50" s="7" t="s">
        <v>118</v>
      </c>
      <c r="T50" s="7" t="s">
        <v>118</v>
      </c>
      <c r="U50" s="7" t="s">
        <v>118</v>
      </c>
      <c r="V50" s="8" t="s">
        <v>118</v>
      </c>
      <c r="W50" s="7" t="s">
        <v>118</v>
      </c>
      <c r="X50" s="7" t="s">
        <v>118</v>
      </c>
      <c r="Y50" s="7" t="s">
        <v>118</v>
      </c>
      <c r="Z50" s="7" t="s">
        <v>118</v>
      </c>
      <c r="AA50" s="8" t="s">
        <v>118</v>
      </c>
      <c r="AB50" s="7" t="s">
        <v>118</v>
      </c>
      <c r="AC50" s="7" t="s">
        <v>118</v>
      </c>
      <c r="AD50" s="7" t="s">
        <v>118</v>
      </c>
      <c r="AE50" s="7" t="s">
        <v>118</v>
      </c>
      <c r="AF50" s="858"/>
      <c r="AG50" s="9">
        <f t="shared" si="38"/>
        <v>0</v>
      </c>
      <c r="AH50" s="791">
        <f t="shared" si="2"/>
        <v>0</v>
      </c>
      <c r="AI50" s="959">
        <f t="shared" si="3"/>
        <v>0</v>
      </c>
      <c r="AJ50" s="31">
        <v>0</v>
      </c>
      <c r="AK50" s="31">
        <v>1958</v>
      </c>
      <c r="AL50" s="31">
        <f t="shared" si="4"/>
        <v>0</v>
      </c>
      <c r="AM50" s="5">
        <v>1944</v>
      </c>
      <c r="AN50" s="7" t="str">
        <f t="shared" si="5"/>
        <v xml:space="preserve"> </v>
      </c>
      <c r="AO50" s="7" t="str">
        <f t="shared" si="6"/>
        <v xml:space="preserve"> </v>
      </c>
      <c r="AP50" s="7" t="str">
        <f t="shared" si="7"/>
        <v xml:space="preserve"> </v>
      </c>
      <c r="AQ50" s="7" t="str">
        <f t="shared" si="8"/>
        <v xml:space="preserve"> </v>
      </c>
      <c r="AR50" s="7" t="str">
        <f t="shared" si="9"/>
        <v xml:space="preserve"> </v>
      </c>
      <c r="AS50" s="7" t="str">
        <f t="shared" si="10"/>
        <v xml:space="preserve"> </v>
      </c>
      <c r="AT50" s="7" t="str">
        <f t="shared" si="11"/>
        <v xml:space="preserve"> </v>
      </c>
      <c r="AU50" s="7" t="str">
        <f t="shared" si="12"/>
        <v xml:space="preserve"> </v>
      </c>
      <c r="AV50" s="7" t="str">
        <f t="shared" si="13"/>
        <v xml:space="preserve"> </v>
      </c>
      <c r="AW50" s="7" t="str">
        <f t="shared" si="14"/>
        <v xml:space="preserve"> </v>
      </c>
      <c r="AX50" s="7" t="str">
        <f t="shared" si="15"/>
        <v xml:space="preserve"> </v>
      </c>
      <c r="AY50" s="7" t="str">
        <f t="shared" si="16"/>
        <v xml:space="preserve"> </v>
      </c>
      <c r="AZ50" s="7" t="str">
        <f t="shared" si="17"/>
        <v xml:space="preserve"> </v>
      </c>
      <c r="BA50" s="7" t="str">
        <f t="shared" si="18"/>
        <v xml:space="preserve"> </v>
      </c>
      <c r="BB50" s="7" t="str">
        <f t="shared" si="19"/>
        <v xml:space="preserve"> </v>
      </c>
      <c r="BC50" s="7" t="str">
        <f t="shared" si="20"/>
        <v xml:space="preserve"> </v>
      </c>
      <c r="BD50" s="7" t="str">
        <f t="shared" si="21"/>
        <v xml:space="preserve"> </v>
      </c>
      <c r="BE50" s="7" t="str">
        <f t="shared" si="22"/>
        <v xml:space="preserve"> </v>
      </c>
      <c r="BF50" s="7" t="str">
        <f t="shared" si="23"/>
        <v xml:space="preserve"> </v>
      </c>
      <c r="BG50" s="7" t="str">
        <f t="shared" si="24"/>
        <v xml:space="preserve"> </v>
      </c>
      <c r="BH50" s="7" t="str">
        <f t="shared" si="25"/>
        <v xml:space="preserve"> </v>
      </c>
      <c r="BI50" s="7" t="str">
        <f t="shared" si="26"/>
        <v xml:space="preserve"> </v>
      </c>
      <c r="BJ50" s="7" t="str">
        <f t="shared" si="27"/>
        <v xml:space="preserve"> </v>
      </c>
      <c r="BK50" s="7" t="str">
        <f t="shared" si="28"/>
        <v xml:space="preserve"> </v>
      </c>
      <c r="BL50" s="7" t="str">
        <f t="shared" si="29"/>
        <v xml:space="preserve"> </v>
      </c>
      <c r="BM50" s="7" t="str">
        <f t="shared" si="30"/>
        <v xml:space="preserve"> </v>
      </c>
      <c r="BN50" s="7" t="str">
        <f t="shared" si="31"/>
        <v xml:space="preserve"> </v>
      </c>
      <c r="BO50" s="7" t="str">
        <f t="shared" si="32"/>
        <v xml:space="preserve"> </v>
      </c>
      <c r="BP50" s="7" t="str">
        <f t="shared" si="33"/>
        <v xml:space="preserve"> </v>
      </c>
      <c r="BQ50" s="7" t="str">
        <f t="shared" si="34"/>
        <v xml:space="preserve"> </v>
      </c>
      <c r="BR50" s="7" t="str">
        <f t="shared" si="35"/>
        <v xml:space="preserve"> </v>
      </c>
      <c r="BS50" s="31">
        <f t="shared" si="36"/>
        <v>0</v>
      </c>
    </row>
    <row r="51" spans="1:71" ht="15.6">
      <c r="A51" s="5">
        <v>1945</v>
      </c>
      <c r="B51" s="7" t="s">
        <v>118</v>
      </c>
      <c r="C51" s="7" t="s">
        <v>118</v>
      </c>
      <c r="D51" s="7" t="s">
        <v>118</v>
      </c>
      <c r="E51" s="7" t="s">
        <v>118</v>
      </c>
      <c r="F51" s="7" t="s">
        <v>118</v>
      </c>
      <c r="G51" s="8" t="s">
        <v>118</v>
      </c>
      <c r="H51" s="7" t="s">
        <v>118</v>
      </c>
      <c r="I51" s="7" t="s">
        <v>118</v>
      </c>
      <c r="J51" s="7" t="s">
        <v>118</v>
      </c>
      <c r="K51" s="7" t="s">
        <v>118</v>
      </c>
      <c r="L51" s="8" t="s">
        <v>118</v>
      </c>
      <c r="M51" s="7" t="s">
        <v>118</v>
      </c>
      <c r="N51" s="7" t="s">
        <v>118</v>
      </c>
      <c r="O51" s="7" t="s">
        <v>118</v>
      </c>
      <c r="P51" s="7" t="s">
        <v>118</v>
      </c>
      <c r="Q51" s="8" t="s">
        <v>118</v>
      </c>
      <c r="R51" s="7" t="s">
        <v>118</v>
      </c>
      <c r="S51" s="7" t="s">
        <v>118</v>
      </c>
      <c r="T51" s="7" t="s">
        <v>118</v>
      </c>
      <c r="U51" s="7" t="s">
        <v>118</v>
      </c>
      <c r="V51" s="8" t="s">
        <v>118</v>
      </c>
      <c r="W51" s="7" t="s">
        <v>118</v>
      </c>
      <c r="X51" s="7" t="s">
        <v>118</v>
      </c>
      <c r="Y51" s="7" t="s">
        <v>118</v>
      </c>
      <c r="Z51" s="7" t="s">
        <v>118</v>
      </c>
      <c r="AA51" s="8" t="s">
        <v>118</v>
      </c>
      <c r="AB51" s="7" t="s">
        <v>118</v>
      </c>
      <c r="AC51" s="7" t="s">
        <v>118</v>
      </c>
      <c r="AD51" s="7" t="s">
        <v>118</v>
      </c>
      <c r="AE51" s="7" t="s">
        <v>118</v>
      </c>
      <c r="AF51" s="858"/>
      <c r="AG51" s="9">
        <f t="shared" si="38"/>
        <v>0</v>
      </c>
      <c r="AH51" s="791">
        <f t="shared" si="2"/>
        <v>0</v>
      </c>
      <c r="AI51" s="959">
        <f t="shared" si="3"/>
        <v>0</v>
      </c>
      <c r="AJ51" s="31">
        <v>0</v>
      </c>
      <c r="AK51" s="31">
        <v>1959</v>
      </c>
      <c r="AL51" s="31">
        <f t="shared" si="4"/>
        <v>0</v>
      </c>
      <c r="AM51" s="5">
        <v>1945</v>
      </c>
      <c r="AN51" s="7" t="str">
        <f t="shared" si="5"/>
        <v xml:space="preserve"> </v>
      </c>
      <c r="AO51" s="7" t="str">
        <f t="shared" si="6"/>
        <v xml:space="preserve"> </v>
      </c>
      <c r="AP51" s="7" t="str">
        <f t="shared" si="7"/>
        <v xml:space="preserve"> </v>
      </c>
      <c r="AQ51" s="7" t="str">
        <f t="shared" si="8"/>
        <v xml:space="preserve"> </v>
      </c>
      <c r="AR51" s="7" t="str">
        <f t="shared" si="9"/>
        <v xml:space="preserve"> </v>
      </c>
      <c r="AS51" s="7" t="str">
        <f t="shared" si="10"/>
        <v xml:space="preserve"> </v>
      </c>
      <c r="AT51" s="7" t="str">
        <f t="shared" si="11"/>
        <v xml:space="preserve"> </v>
      </c>
      <c r="AU51" s="7" t="str">
        <f t="shared" si="12"/>
        <v xml:space="preserve"> </v>
      </c>
      <c r="AV51" s="7" t="str">
        <f t="shared" si="13"/>
        <v xml:space="preserve"> </v>
      </c>
      <c r="AW51" s="7" t="str">
        <f t="shared" si="14"/>
        <v xml:space="preserve"> </v>
      </c>
      <c r="AX51" s="7" t="str">
        <f t="shared" si="15"/>
        <v xml:space="preserve"> </v>
      </c>
      <c r="AY51" s="7" t="str">
        <f t="shared" si="16"/>
        <v xml:space="preserve"> </v>
      </c>
      <c r="AZ51" s="7" t="str">
        <f t="shared" si="17"/>
        <v xml:space="preserve"> </v>
      </c>
      <c r="BA51" s="7" t="str">
        <f t="shared" si="18"/>
        <v xml:space="preserve"> </v>
      </c>
      <c r="BB51" s="7" t="str">
        <f t="shared" si="19"/>
        <v xml:space="preserve"> </v>
      </c>
      <c r="BC51" s="7" t="str">
        <f t="shared" si="20"/>
        <v xml:space="preserve"> </v>
      </c>
      <c r="BD51" s="7" t="str">
        <f t="shared" si="21"/>
        <v xml:space="preserve"> </v>
      </c>
      <c r="BE51" s="7" t="str">
        <f t="shared" si="22"/>
        <v xml:space="preserve"> </v>
      </c>
      <c r="BF51" s="7" t="str">
        <f t="shared" si="23"/>
        <v xml:space="preserve"> </v>
      </c>
      <c r="BG51" s="7" t="str">
        <f t="shared" si="24"/>
        <v xml:space="preserve"> </v>
      </c>
      <c r="BH51" s="7" t="str">
        <f t="shared" si="25"/>
        <v xml:space="preserve"> </v>
      </c>
      <c r="BI51" s="7" t="str">
        <f t="shared" si="26"/>
        <v xml:space="preserve"> </v>
      </c>
      <c r="BJ51" s="7" t="str">
        <f t="shared" si="27"/>
        <v xml:space="preserve"> </v>
      </c>
      <c r="BK51" s="7" t="str">
        <f t="shared" si="28"/>
        <v xml:space="preserve"> </v>
      </c>
      <c r="BL51" s="7" t="str">
        <f t="shared" si="29"/>
        <v xml:space="preserve"> </v>
      </c>
      <c r="BM51" s="7" t="str">
        <f t="shared" si="30"/>
        <v xml:space="preserve"> </v>
      </c>
      <c r="BN51" s="7" t="str">
        <f t="shared" si="31"/>
        <v xml:space="preserve"> </v>
      </c>
      <c r="BO51" s="7" t="str">
        <f t="shared" si="32"/>
        <v xml:space="preserve"> </v>
      </c>
      <c r="BP51" s="7" t="str">
        <f t="shared" si="33"/>
        <v xml:space="preserve"> </v>
      </c>
      <c r="BQ51" s="7" t="str">
        <f t="shared" si="34"/>
        <v xml:space="preserve"> </v>
      </c>
      <c r="BR51" s="7" t="str">
        <f t="shared" si="35"/>
        <v xml:space="preserve"> </v>
      </c>
      <c r="BS51" s="31">
        <f t="shared" si="36"/>
        <v>0</v>
      </c>
    </row>
    <row r="52" spans="1:71" ht="15.6">
      <c r="A52" s="5">
        <v>1946</v>
      </c>
      <c r="B52" s="7" t="s">
        <v>118</v>
      </c>
      <c r="C52" s="7" t="s">
        <v>118</v>
      </c>
      <c r="D52" s="7" t="s">
        <v>118</v>
      </c>
      <c r="E52" s="7" t="s">
        <v>118</v>
      </c>
      <c r="F52" s="7" t="s">
        <v>118</v>
      </c>
      <c r="G52" s="8" t="s">
        <v>118</v>
      </c>
      <c r="H52" s="7" t="s">
        <v>118</v>
      </c>
      <c r="I52" s="7" t="s">
        <v>118</v>
      </c>
      <c r="J52" s="7" t="s">
        <v>118</v>
      </c>
      <c r="K52" s="7" t="s">
        <v>118</v>
      </c>
      <c r="L52" s="8" t="s">
        <v>118</v>
      </c>
      <c r="M52" s="7" t="s">
        <v>118</v>
      </c>
      <c r="N52" s="7" t="s">
        <v>118</v>
      </c>
      <c r="O52" s="7" t="s">
        <v>118</v>
      </c>
      <c r="P52" s="7" t="s">
        <v>118</v>
      </c>
      <c r="Q52" s="8" t="s">
        <v>118</v>
      </c>
      <c r="R52" s="7" t="s">
        <v>118</v>
      </c>
      <c r="S52" s="7" t="s">
        <v>118</v>
      </c>
      <c r="T52" s="7" t="s">
        <v>118</v>
      </c>
      <c r="U52" s="7" t="s">
        <v>118</v>
      </c>
      <c r="V52" s="8" t="s">
        <v>118</v>
      </c>
      <c r="W52" s="7" t="s">
        <v>118</v>
      </c>
      <c r="X52" s="7" t="s">
        <v>118</v>
      </c>
      <c r="Y52" s="7" t="s">
        <v>118</v>
      </c>
      <c r="Z52" s="7" t="s">
        <v>118</v>
      </c>
      <c r="AA52" s="8" t="s">
        <v>118</v>
      </c>
      <c r="AB52" s="7" t="s">
        <v>118</v>
      </c>
      <c r="AC52" s="7" t="s">
        <v>118</v>
      </c>
      <c r="AD52" s="7" t="s">
        <v>118</v>
      </c>
      <c r="AE52" s="7" t="s">
        <v>118</v>
      </c>
      <c r="AF52" s="858"/>
      <c r="AG52" s="9">
        <f t="shared" si="38"/>
        <v>0</v>
      </c>
      <c r="AH52" s="791">
        <f t="shared" si="2"/>
        <v>0</v>
      </c>
      <c r="AI52" s="959">
        <f t="shared" si="3"/>
        <v>0</v>
      </c>
      <c r="AJ52" s="31">
        <v>0</v>
      </c>
      <c r="AK52" s="31">
        <v>1960</v>
      </c>
      <c r="AL52" s="31">
        <f t="shared" si="4"/>
        <v>0</v>
      </c>
      <c r="AM52" s="5">
        <v>1946</v>
      </c>
      <c r="AN52" s="7" t="str">
        <f t="shared" si="5"/>
        <v xml:space="preserve"> </v>
      </c>
      <c r="AO52" s="7" t="str">
        <f t="shared" si="6"/>
        <v xml:space="preserve"> </v>
      </c>
      <c r="AP52" s="7" t="str">
        <f t="shared" si="7"/>
        <v xml:space="preserve"> </v>
      </c>
      <c r="AQ52" s="7" t="str">
        <f t="shared" si="8"/>
        <v xml:space="preserve"> </v>
      </c>
      <c r="AR52" s="7" t="str">
        <f t="shared" si="9"/>
        <v xml:space="preserve"> </v>
      </c>
      <c r="AS52" s="7" t="str">
        <f t="shared" si="10"/>
        <v xml:space="preserve"> </v>
      </c>
      <c r="AT52" s="7" t="str">
        <f t="shared" si="11"/>
        <v xml:space="preserve"> </v>
      </c>
      <c r="AU52" s="7" t="str">
        <f t="shared" si="12"/>
        <v xml:space="preserve"> </v>
      </c>
      <c r="AV52" s="7" t="str">
        <f t="shared" si="13"/>
        <v xml:space="preserve"> </v>
      </c>
      <c r="AW52" s="7" t="str">
        <f t="shared" si="14"/>
        <v xml:space="preserve"> </v>
      </c>
      <c r="AX52" s="7" t="str">
        <f t="shared" si="15"/>
        <v xml:space="preserve"> </v>
      </c>
      <c r="AY52" s="7" t="str">
        <f t="shared" si="16"/>
        <v xml:space="preserve"> </v>
      </c>
      <c r="AZ52" s="7" t="str">
        <f t="shared" si="17"/>
        <v xml:space="preserve"> </v>
      </c>
      <c r="BA52" s="7" t="str">
        <f t="shared" si="18"/>
        <v xml:space="preserve"> </v>
      </c>
      <c r="BB52" s="7" t="str">
        <f t="shared" si="19"/>
        <v xml:space="preserve"> </v>
      </c>
      <c r="BC52" s="7" t="str">
        <f t="shared" si="20"/>
        <v xml:space="preserve"> </v>
      </c>
      <c r="BD52" s="7" t="str">
        <f t="shared" si="21"/>
        <v xml:space="preserve"> </v>
      </c>
      <c r="BE52" s="7" t="str">
        <f t="shared" si="22"/>
        <v xml:space="preserve"> </v>
      </c>
      <c r="BF52" s="7" t="str">
        <f t="shared" si="23"/>
        <v xml:space="preserve"> </v>
      </c>
      <c r="BG52" s="7" t="str">
        <f t="shared" si="24"/>
        <v xml:space="preserve"> </v>
      </c>
      <c r="BH52" s="7" t="str">
        <f t="shared" si="25"/>
        <v xml:space="preserve"> </v>
      </c>
      <c r="BI52" s="7" t="str">
        <f t="shared" si="26"/>
        <v xml:space="preserve"> </v>
      </c>
      <c r="BJ52" s="7" t="str">
        <f t="shared" si="27"/>
        <v xml:space="preserve"> </v>
      </c>
      <c r="BK52" s="7" t="str">
        <f t="shared" si="28"/>
        <v xml:space="preserve"> </v>
      </c>
      <c r="BL52" s="7" t="str">
        <f t="shared" si="29"/>
        <v xml:space="preserve"> </v>
      </c>
      <c r="BM52" s="7" t="str">
        <f t="shared" si="30"/>
        <v xml:space="preserve"> </v>
      </c>
      <c r="BN52" s="7" t="str">
        <f t="shared" si="31"/>
        <v xml:space="preserve"> </v>
      </c>
      <c r="BO52" s="7" t="str">
        <f t="shared" si="32"/>
        <v xml:space="preserve"> </v>
      </c>
      <c r="BP52" s="7" t="str">
        <f t="shared" si="33"/>
        <v xml:space="preserve"> </v>
      </c>
      <c r="BQ52" s="7" t="str">
        <f t="shared" si="34"/>
        <v xml:space="preserve"> </v>
      </c>
      <c r="BR52" s="7" t="str">
        <f t="shared" si="35"/>
        <v xml:space="preserve"> </v>
      </c>
      <c r="BS52" s="31">
        <f t="shared" si="36"/>
        <v>0</v>
      </c>
    </row>
    <row r="53" spans="1:71" ht="15.6">
      <c r="A53" s="5">
        <v>1947</v>
      </c>
      <c r="B53" s="7" t="s">
        <v>118</v>
      </c>
      <c r="C53" s="7" t="s">
        <v>118</v>
      </c>
      <c r="D53" s="7" t="s">
        <v>118</v>
      </c>
      <c r="E53" s="7" t="s">
        <v>118</v>
      </c>
      <c r="F53" s="7" t="s">
        <v>118</v>
      </c>
      <c r="G53" s="8" t="s">
        <v>118</v>
      </c>
      <c r="H53" s="7" t="s">
        <v>118</v>
      </c>
      <c r="I53" s="7" t="s">
        <v>118</v>
      </c>
      <c r="J53" s="7" t="s">
        <v>118</v>
      </c>
      <c r="K53" s="7" t="s">
        <v>118</v>
      </c>
      <c r="L53" s="8" t="s">
        <v>118</v>
      </c>
      <c r="M53" s="7" t="s">
        <v>118</v>
      </c>
      <c r="N53" s="7" t="s">
        <v>118</v>
      </c>
      <c r="O53" s="7" t="s">
        <v>118</v>
      </c>
      <c r="P53" s="7" t="s">
        <v>118</v>
      </c>
      <c r="Q53" s="8" t="s">
        <v>118</v>
      </c>
      <c r="R53" s="7" t="s">
        <v>118</v>
      </c>
      <c r="S53" s="7" t="s">
        <v>118</v>
      </c>
      <c r="T53" s="7" t="s">
        <v>118</v>
      </c>
      <c r="U53" s="7" t="s">
        <v>118</v>
      </c>
      <c r="V53" s="8" t="s">
        <v>118</v>
      </c>
      <c r="W53" s="7" t="s">
        <v>118</v>
      </c>
      <c r="X53" s="7" t="s">
        <v>118</v>
      </c>
      <c r="Y53" s="7" t="s">
        <v>118</v>
      </c>
      <c r="Z53" s="7" t="s">
        <v>118</v>
      </c>
      <c r="AA53" s="8" t="s">
        <v>118</v>
      </c>
      <c r="AB53" s="7" t="s">
        <v>118</v>
      </c>
      <c r="AC53" s="7" t="s">
        <v>118</v>
      </c>
      <c r="AD53" s="7" t="s">
        <v>118</v>
      </c>
      <c r="AE53" s="7" t="s">
        <v>118</v>
      </c>
      <c r="AF53" s="858"/>
      <c r="AG53" s="9">
        <f t="shared" si="38"/>
        <v>0</v>
      </c>
      <c r="AH53" s="791">
        <f t="shared" si="2"/>
        <v>0</v>
      </c>
      <c r="AI53" s="959">
        <f t="shared" si="3"/>
        <v>0</v>
      </c>
      <c r="AJ53" s="31">
        <v>0</v>
      </c>
      <c r="AK53" s="31">
        <v>1961</v>
      </c>
      <c r="AL53" s="31">
        <f t="shared" si="4"/>
        <v>0</v>
      </c>
      <c r="AM53" s="5">
        <v>1947</v>
      </c>
      <c r="AN53" s="7" t="str">
        <f t="shared" si="5"/>
        <v xml:space="preserve"> </v>
      </c>
      <c r="AO53" s="7" t="str">
        <f t="shared" si="6"/>
        <v xml:space="preserve"> </v>
      </c>
      <c r="AP53" s="7" t="str">
        <f t="shared" si="7"/>
        <v xml:space="preserve"> </v>
      </c>
      <c r="AQ53" s="7" t="str">
        <f t="shared" si="8"/>
        <v xml:space="preserve"> </v>
      </c>
      <c r="AR53" s="7" t="str">
        <f t="shared" si="9"/>
        <v xml:space="preserve"> </v>
      </c>
      <c r="AS53" s="7" t="str">
        <f t="shared" si="10"/>
        <v xml:space="preserve"> </v>
      </c>
      <c r="AT53" s="7" t="str">
        <f t="shared" si="11"/>
        <v xml:space="preserve"> </v>
      </c>
      <c r="AU53" s="7" t="str">
        <f t="shared" si="12"/>
        <v xml:space="preserve"> </v>
      </c>
      <c r="AV53" s="7" t="str">
        <f t="shared" si="13"/>
        <v xml:space="preserve"> </v>
      </c>
      <c r="AW53" s="7" t="str">
        <f t="shared" si="14"/>
        <v xml:space="preserve"> </v>
      </c>
      <c r="AX53" s="7" t="str">
        <f t="shared" si="15"/>
        <v xml:space="preserve"> </v>
      </c>
      <c r="AY53" s="7" t="str">
        <f t="shared" si="16"/>
        <v xml:space="preserve"> </v>
      </c>
      <c r="AZ53" s="7" t="str">
        <f t="shared" si="17"/>
        <v xml:space="preserve"> </v>
      </c>
      <c r="BA53" s="7" t="str">
        <f t="shared" si="18"/>
        <v xml:space="preserve"> </v>
      </c>
      <c r="BB53" s="7" t="str">
        <f t="shared" si="19"/>
        <v xml:space="preserve"> </v>
      </c>
      <c r="BC53" s="7" t="str">
        <f t="shared" si="20"/>
        <v xml:space="preserve"> </v>
      </c>
      <c r="BD53" s="7" t="str">
        <f t="shared" si="21"/>
        <v xml:space="preserve"> </v>
      </c>
      <c r="BE53" s="7" t="str">
        <f t="shared" si="22"/>
        <v xml:space="preserve"> </v>
      </c>
      <c r="BF53" s="7" t="str">
        <f t="shared" si="23"/>
        <v xml:space="preserve"> </v>
      </c>
      <c r="BG53" s="7" t="str">
        <f t="shared" si="24"/>
        <v xml:space="preserve"> </v>
      </c>
      <c r="BH53" s="7" t="str">
        <f t="shared" si="25"/>
        <v xml:space="preserve"> </v>
      </c>
      <c r="BI53" s="7" t="str">
        <f t="shared" si="26"/>
        <v xml:space="preserve"> </v>
      </c>
      <c r="BJ53" s="7" t="str">
        <f t="shared" si="27"/>
        <v xml:space="preserve"> </v>
      </c>
      <c r="BK53" s="7" t="str">
        <f t="shared" si="28"/>
        <v xml:space="preserve"> </v>
      </c>
      <c r="BL53" s="7" t="str">
        <f t="shared" si="29"/>
        <v xml:space="preserve"> </v>
      </c>
      <c r="BM53" s="7" t="str">
        <f t="shared" si="30"/>
        <v xml:space="preserve"> </v>
      </c>
      <c r="BN53" s="7" t="str">
        <f t="shared" si="31"/>
        <v xml:space="preserve"> </v>
      </c>
      <c r="BO53" s="7" t="str">
        <f t="shared" si="32"/>
        <v xml:space="preserve"> </v>
      </c>
      <c r="BP53" s="7" t="str">
        <f t="shared" si="33"/>
        <v xml:space="preserve"> </v>
      </c>
      <c r="BQ53" s="7" t="str">
        <f t="shared" si="34"/>
        <v xml:space="preserve"> </v>
      </c>
      <c r="BR53" s="7" t="str">
        <f t="shared" si="35"/>
        <v xml:space="preserve"> </v>
      </c>
      <c r="BS53" s="31">
        <f t="shared" si="36"/>
        <v>0</v>
      </c>
    </row>
    <row r="54" spans="1:71" ht="15.6">
      <c r="A54" s="5">
        <v>1948</v>
      </c>
      <c r="B54" s="7">
        <v>0</v>
      </c>
      <c r="C54" s="7">
        <v>0</v>
      </c>
      <c r="D54" s="7">
        <v>0</v>
      </c>
      <c r="E54" s="7">
        <v>0</v>
      </c>
      <c r="F54" s="7">
        <v>0</v>
      </c>
      <c r="G54" s="8">
        <v>0</v>
      </c>
      <c r="H54" s="7">
        <v>0</v>
      </c>
      <c r="I54" s="7">
        <v>0</v>
      </c>
      <c r="J54" s="7">
        <v>0</v>
      </c>
      <c r="K54" s="7">
        <v>0</v>
      </c>
      <c r="L54" s="8">
        <v>0</v>
      </c>
      <c r="M54" s="7">
        <v>0</v>
      </c>
      <c r="N54" s="7">
        <v>0</v>
      </c>
      <c r="O54" s="7">
        <v>0</v>
      </c>
      <c r="P54" s="7">
        <v>0</v>
      </c>
      <c r="Q54" s="8">
        <v>0</v>
      </c>
      <c r="R54" s="7">
        <v>0</v>
      </c>
      <c r="S54" s="7">
        <v>0</v>
      </c>
      <c r="T54" s="7">
        <v>0</v>
      </c>
      <c r="U54" s="7">
        <v>0</v>
      </c>
      <c r="V54" s="8">
        <v>0</v>
      </c>
      <c r="W54" s="7">
        <v>0</v>
      </c>
      <c r="X54" s="7">
        <v>0</v>
      </c>
      <c r="Y54" s="7">
        <v>0</v>
      </c>
      <c r="Z54" s="7">
        <v>0</v>
      </c>
      <c r="AA54" s="8">
        <v>0</v>
      </c>
      <c r="AB54" s="7">
        <v>0</v>
      </c>
      <c r="AC54" s="7">
        <v>0</v>
      </c>
      <c r="AD54" s="7">
        <v>0</v>
      </c>
      <c r="AE54" s="7">
        <v>0</v>
      </c>
      <c r="AF54" s="858"/>
      <c r="AG54" s="9">
        <f t="shared" si="38"/>
        <v>0</v>
      </c>
      <c r="AH54" s="791">
        <f t="shared" si="2"/>
        <v>0</v>
      </c>
      <c r="AI54" s="959">
        <f t="shared" si="3"/>
        <v>0</v>
      </c>
      <c r="AJ54" s="31">
        <v>0</v>
      </c>
      <c r="AK54" s="31">
        <v>1962</v>
      </c>
      <c r="AL54" s="31">
        <f t="shared" si="4"/>
        <v>0</v>
      </c>
      <c r="AM54" s="5">
        <v>1948</v>
      </c>
      <c r="AN54" s="7" t="str">
        <f t="shared" si="5"/>
        <v xml:space="preserve"> </v>
      </c>
      <c r="AO54" s="7" t="str">
        <f t="shared" si="6"/>
        <v xml:space="preserve"> </v>
      </c>
      <c r="AP54" s="7" t="str">
        <f t="shared" si="7"/>
        <v xml:space="preserve"> </v>
      </c>
      <c r="AQ54" s="7" t="str">
        <f t="shared" si="8"/>
        <v xml:space="preserve"> </v>
      </c>
      <c r="AR54" s="7" t="str">
        <f t="shared" si="9"/>
        <v xml:space="preserve"> </v>
      </c>
      <c r="AS54" s="7" t="str">
        <f t="shared" si="10"/>
        <v xml:space="preserve"> </v>
      </c>
      <c r="AT54" s="7" t="str">
        <f t="shared" si="11"/>
        <v xml:space="preserve"> </v>
      </c>
      <c r="AU54" s="7" t="str">
        <f t="shared" si="12"/>
        <v xml:space="preserve"> </v>
      </c>
      <c r="AV54" s="7" t="str">
        <f t="shared" si="13"/>
        <v xml:space="preserve"> </v>
      </c>
      <c r="AW54" s="7" t="str">
        <f t="shared" si="14"/>
        <v xml:space="preserve"> </v>
      </c>
      <c r="AX54" s="7" t="str">
        <f t="shared" si="15"/>
        <v xml:space="preserve"> </v>
      </c>
      <c r="AY54" s="7" t="str">
        <f t="shared" si="16"/>
        <v xml:space="preserve"> </v>
      </c>
      <c r="AZ54" s="7" t="str">
        <f t="shared" si="17"/>
        <v xml:space="preserve"> </v>
      </c>
      <c r="BA54" s="7" t="str">
        <f t="shared" si="18"/>
        <v xml:space="preserve"> </v>
      </c>
      <c r="BB54" s="7" t="str">
        <f t="shared" si="19"/>
        <v xml:space="preserve"> </v>
      </c>
      <c r="BC54" s="7" t="str">
        <f t="shared" si="20"/>
        <v xml:space="preserve"> </v>
      </c>
      <c r="BD54" s="7" t="str">
        <f t="shared" si="21"/>
        <v xml:space="preserve"> </v>
      </c>
      <c r="BE54" s="7" t="str">
        <f t="shared" si="22"/>
        <v xml:space="preserve"> </v>
      </c>
      <c r="BF54" s="7" t="str">
        <f t="shared" si="23"/>
        <v xml:space="preserve"> </v>
      </c>
      <c r="BG54" s="7" t="str">
        <f t="shared" si="24"/>
        <v xml:space="preserve"> </v>
      </c>
      <c r="BH54" s="7" t="str">
        <f t="shared" si="25"/>
        <v xml:space="preserve"> </v>
      </c>
      <c r="BI54" s="7" t="str">
        <f t="shared" si="26"/>
        <v xml:space="preserve"> </v>
      </c>
      <c r="BJ54" s="7" t="str">
        <f t="shared" si="27"/>
        <v xml:space="preserve"> </v>
      </c>
      <c r="BK54" s="7" t="str">
        <f t="shared" si="28"/>
        <v xml:space="preserve"> </v>
      </c>
      <c r="BL54" s="7" t="str">
        <f t="shared" si="29"/>
        <v xml:space="preserve"> </v>
      </c>
      <c r="BM54" s="7" t="str">
        <f t="shared" si="30"/>
        <v xml:space="preserve"> </v>
      </c>
      <c r="BN54" s="7" t="str">
        <f t="shared" si="31"/>
        <v xml:space="preserve"> </v>
      </c>
      <c r="BO54" s="7" t="str">
        <f t="shared" si="32"/>
        <v xml:space="preserve"> </v>
      </c>
      <c r="BP54" s="7" t="str">
        <f t="shared" si="33"/>
        <v xml:space="preserve"> </v>
      </c>
      <c r="BQ54" s="7" t="str">
        <f t="shared" si="34"/>
        <v xml:space="preserve"> </v>
      </c>
      <c r="BR54" s="7" t="str">
        <f t="shared" si="35"/>
        <v xml:space="preserve"> </v>
      </c>
      <c r="BS54" s="31">
        <f t="shared" si="36"/>
        <v>0</v>
      </c>
    </row>
    <row r="55" spans="1:71" ht="15.6">
      <c r="A55" s="5">
        <v>1949</v>
      </c>
      <c r="B55" s="7">
        <v>0</v>
      </c>
      <c r="C55" s="7">
        <v>0</v>
      </c>
      <c r="D55" s="7">
        <v>0</v>
      </c>
      <c r="E55" s="7">
        <v>0</v>
      </c>
      <c r="F55" s="7">
        <v>0</v>
      </c>
      <c r="G55" s="8">
        <v>0</v>
      </c>
      <c r="H55" s="7">
        <v>0</v>
      </c>
      <c r="I55" s="7">
        <v>0</v>
      </c>
      <c r="J55" s="7">
        <v>0</v>
      </c>
      <c r="K55" s="7">
        <v>0</v>
      </c>
      <c r="L55" s="8">
        <v>0</v>
      </c>
      <c r="M55" s="7">
        <v>0</v>
      </c>
      <c r="N55" s="7">
        <v>0</v>
      </c>
      <c r="O55" s="7">
        <v>0</v>
      </c>
      <c r="P55" s="7">
        <v>0</v>
      </c>
      <c r="Q55" s="8">
        <v>0</v>
      </c>
      <c r="R55" s="7">
        <v>0</v>
      </c>
      <c r="S55" s="7">
        <v>0</v>
      </c>
      <c r="T55" s="7">
        <v>0</v>
      </c>
      <c r="U55" s="7">
        <v>0</v>
      </c>
      <c r="V55" s="8">
        <v>0</v>
      </c>
      <c r="W55" s="7">
        <v>0</v>
      </c>
      <c r="X55" s="7">
        <v>0</v>
      </c>
      <c r="Y55" s="7">
        <v>0</v>
      </c>
      <c r="Z55" s="7">
        <v>0</v>
      </c>
      <c r="AA55" s="8">
        <v>0</v>
      </c>
      <c r="AB55" s="7">
        <v>0</v>
      </c>
      <c r="AC55" s="7">
        <v>0</v>
      </c>
      <c r="AD55" s="7">
        <v>0</v>
      </c>
      <c r="AE55" s="7">
        <v>0</v>
      </c>
      <c r="AF55" s="858"/>
      <c r="AG55" s="9">
        <f t="shared" si="38"/>
        <v>0</v>
      </c>
      <c r="AH55" s="791">
        <f t="shared" si="2"/>
        <v>0</v>
      </c>
      <c r="AI55" s="959">
        <f t="shared" si="3"/>
        <v>0</v>
      </c>
      <c r="AJ55" s="31">
        <v>0</v>
      </c>
      <c r="AK55" s="31">
        <v>1963</v>
      </c>
      <c r="AL55" s="31">
        <f t="shared" si="4"/>
        <v>0</v>
      </c>
      <c r="AM55" s="5">
        <v>1949</v>
      </c>
      <c r="AN55" s="7" t="str">
        <f t="shared" si="5"/>
        <v xml:space="preserve"> </v>
      </c>
      <c r="AO55" s="7" t="str">
        <f t="shared" si="6"/>
        <v xml:space="preserve"> </v>
      </c>
      <c r="AP55" s="7" t="str">
        <f t="shared" si="7"/>
        <v xml:space="preserve"> </v>
      </c>
      <c r="AQ55" s="7" t="str">
        <f t="shared" si="8"/>
        <v xml:space="preserve"> </v>
      </c>
      <c r="AR55" s="7" t="str">
        <f t="shared" si="9"/>
        <v xml:space="preserve"> </v>
      </c>
      <c r="AS55" s="7" t="str">
        <f t="shared" si="10"/>
        <v xml:space="preserve"> </v>
      </c>
      <c r="AT55" s="7" t="str">
        <f t="shared" si="11"/>
        <v xml:space="preserve"> </v>
      </c>
      <c r="AU55" s="7" t="str">
        <f t="shared" si="12"/>
        <v xml:space="preserve"> </v>
      </c>
      <c r="AV55" s="7" t="str">
        <f t="shared" si="13"/>
        <v xml:space="preserve"> </v>
      </c>
      <c r="AW55" s="7" t="str">
        <f t="shared" si="14"/>
        <v xml:space="preserve"> </v>
      </c>
      <c r="AX55" s="7" t="str">
        <f t="shared" si="15"/>
        <v xml:space="preserve"> </v>
      </c>
      <c r="AY55" s="7" t="str">
        <f t="shared" si="16"/>
        <v xml:space="preserve"> </v>
      </c>
      <c r="AZ55" s="7" t="str">
        <f t="shared" si="17"/>
        <v xml:space="preserve"> </v>
      </c>
      <c r="BA55" s="7" t="str">
        <f t="shared" si="18"/>
        <v xml:space="preserve"> </v>
      </c>
      <c r="BB55" s="7" t="str">
        <f t="shared" si="19"/>
        <v xml:space="preserve"> </v>
      </c>
      <c r="BC55" s="7" t="str">
        <f t="shared" si="20"/>
        <v xml:space="preserve"> </v>
      </c>
      <c r="BD55" s="7" t="str">
        <f t="shared" si="21"/>
        <v xml:space="preserve"> </v>
      </c>
      <c r="BE55" s="7" t="str">
        <f t="shared" si="22"/>
        <v xml:space="preserve"> </v>
      </c>
      <c r="BF55" s="7" t="str">
        <f t="shared" si="23"/>
        <v xml:space="preserve"> </v>
      </c>
      <c r="BG55" s="7" t="str">
        <f t="shared" si="24"/>
        <v xml:space="preserve"> </v>
      </c>
      <c r="BH55" s="7" t="str">
        <f t="shared" si="25"/>
        <v xml:space="preserve"> </v>
      </c>
      <c r="BI55" s="7" t="str">
        <f t="shared" si="26"/>
        <v xml:space="preserve"> </v>
      </c>
      <c r="BJ55" s="7" t="str">
        <f t="shared" si="27"/>
        <v xml:space="preserve"> </v>
      </c>
      <c r="BK55" s="7" t="str">
        <f t="shared" si="28"/>
        <v xml:space="preserve"> </v>
      </c>
      <c r="BL55" s="7" t="str">
        <f t="shared" si="29"/>
        <v xml:space="preserve"> </v>
      </c>
      <c r="BM55" s="7" t="str">
        <f t="shared" si="30"/>
        <v xml:space="preserve"> </v>
      </c>
      <c r="BN55" s="7" t="str">
        <f t="shared" si="31"/>
        <v xml:space="preserve"> </v>
      </c>
      <c r="BO55" s="7" t="str">
        <f t="shared" si="32"/>
        <v xml:space="preserve"> </v>
      </c>
      <c r="BP55" s="7" t="str">
        <f t="shared" si="33"/>
        <v xml:space="preserve"> </v>
      </c>
      <c r="BQ55" s="7" t="str">
        <f t="shared" si="34"/>
        <v xml:space="preserve"> </v>
      </c>
      <c r="BR55" s="7" t="str">
        <f t="shared" si="35"/>
        <v xml:space="preserve"> </v>
      </c>
      <c r="BS55" s="31">
        <f t="shared" si="36"/>
        <v>0</v>
      </c>
    </row>
    <row r="56" spans="1:71" ht="15.6">
      <c r="A56" s="5">
        <v>1950</v>
      </c>
      <c r="B56" s="7">
        <v>0</v>
      </c>
      <c r="C56" s="7">
        <v>0</v>
      </c>
      <c r="D56" s="7">
        <v>0</v>
      </c>
      <c r="E56" s="7">
        <v>0</v>
      </c>
      <c r="F56" s="7">
        <v>0</v>
      </c>
      <c r="G56" s="8">
        <v>0</v>
      </c>
      <c r="H56" s="7">
        <v>0</v>
      </c>
      <c r="I56" s="7">
        <v>0</v>
      </c>
      <c r="J56" s="7">
        <v>0</v>
      </c>
      <c r="K56" s="7">
        <v>0</v>
      </c>
      <c r="L56" s="8">
        <v>0</v>
      </c>
      <c r="M56" s="7">
        <v>0</v>
      </c>
      <c r="N56" s="7">
        <v>0</v>
      </c>
      <c r="O56" s="7">
        <v>0</v>
      </c>
      <c r="P56" s="7">
        <v>0</v>
      </c>
      <c r="Q56" s="8">
        <v>0</v>
      </c>
      <c r="R56" s="7">
        <v>0</v>
      </c>
      <c r="S56" s="7">
        <v>0</v>
      </c>
      <c r="T56" s="7">
        <v>0</v>
      </c>
      <c r="U56" s="7">
        <v>0</v>
      </c>
      <c r="V56" s="8">
        <v>0</v>
      </c>
      <c r="W56" s="7">
        <v>0</v>
      </c>
      <c r="X56" s="7">
        <v>0</v>
      </c>
      <c r="Y56" s="7">
        <v>0</v>
      </c>
      <c r="Z56" s="7">
        <v>0</v>
      </c>
      <c r="AA56" s="8">
        <v>0</v>
      </c>
      <c r="AB56" s="7">
        <v>0</v>
      </c>
      <c r="AC56" s="7">
        <v>0</v>
      </c>
      <c r="AD56" s="7">
        <v>0</v>
      </c>
      <c r="AE56" s="7">
        <v>0</v>
      </c>
      <c r="AF56" s="858"/>
      <c r="AG56" s="9">
        <f t="shared" si="38"/>
        <v>0</v>
      </c>
      <c r="AH56" s="791">
        <f t="shared" si="2"/>
        <v>0</v>
      </c>
      <c r="AI56" s="959">
        <f t="shared" si="3"/>
        <v>0</v>
      </c>
      <c r="AJ56" s="31">
        <v>0</v>
      </c>
      <c r="AK56" s="31">
        <v>1965</v>
      </c>
      <c r="AL56" s="31">
        <f t="shared" si="4"/>
        <v>0</v>
      </c>
      <c r="AM56" s="5">
        <v>1950</v>
      </c>
      <c r="AN56" s="7" t="str">
        <f t="shared" si="5"/>
        <v xml:space="preserve"> </v>
      </c>
      <c r="AO56" s="7" t="str">
        <f t="shared" si="6"/>
        <v xml:space="preserve"> </v>
      </c>
      <c r="AP56" s="7" t="str">
        <f t="shared" si="7"/>
        <v xml:space="preserve"> </v>
      </c>
      <c r="AQ56" s="7" t="str">
        <f t="shared" si="8"/>
        <v xml:space="preserve"> </v>
      </c>
      <c r="AR56" s="7" t="str">
        <f t="shared" si="9"/>
        <v xml:space="preserve"> </v>
      </c>
      <c r="AS56" s="7" t="str">
        <f t="shared" si="10"/>
        <v xml:space="preserve"> </v>
      </c>
      <c r="AT56" s="7" t="str">
        <f t="shared" si="11"/>
        <v xml:space="preserve"> </v>
      </c>
      <c r="AU56" s="7" t="str">
        <f t="shared" si="12"/>
        <v xml:space="preserve"> </v>
      </c>
      <c r="AV56" s="7" t="str">
        <f t="shared" si="13"/>
        <v xml:space="preserve"> </v>
      </c>
      <c r="AW56" s="7" t="str">
        <f t="shared" si="14"/>
        <v xml:space="preserve"> </v>
      </c>
      <c r="AX56" s="7" t="str">
        <f t="shared" si="15"/>
        <v xml:space="preserve"> </v>
      </c>
      <c r="AY56" s="7" t="str">
        <f t="shared" si="16"/>
        <v xml:space="preserve"> </v>
      </c>
      <c r="AZ56" s="7" t="str">
        <f t="shared" si="17"/>
        <v xml:space="preserve"> </v>
      </c>
      <c r="BA56" s="7" t="str">
        <f t="shared" si="18"/>
        <v xml:space="preserve"> </v>
      </c>
      <c r="BB56" s="7" t="str">
        <f t="shared" si="19"/>
        <v xml:space="preserve"> </v>
      </c>
      <c r="BC56" s="7" t="str">
        <f t="shared" si="20"/>
        <v xml:space="preserve"> </v>
      </c>
      <c r="BD56" s="7" t="str">
        <f t="shared" si="21"/>
        <v xml:space="preserve"> </v>
      </c>
      <c r="BE56" s="7" t="str">
        <f t="shared" si="22"/>
        <v xml:space="preserve"> </v>
      </c>
      <c r="BF56" s="7" t="str">
        <f t="shared" si="23"/>
        <v xml:space="preserve"> </v>
      </c>
      <c r="BG56" s="7" t="str">
        <f t="shared" si="24"/>
        <v xml:space="preserve"> </v>
      </c>
      <c r="BH56" s="7" t="str">
        <f t="shared" si="25"/>
        <v xml:space="preserve"> </v>
      </c>
      <c r="BI56" s="7" t="str">
        <f t="shared" si="26"/>
        <v xml:space="preserve"> </v>
      </c>
      <c r="BJ56" s="7" t="str">
        <f t="shared" si="27"/>
        <v xml:space="preserve"> </v>
      </c>
      <c r="BK56" s="7" t="str">
        <f t="shared" si="28"/>
        <v xml:space="preserve"> </v>
      </c>
      <c r="BL56" s="7" t="str">
        <f t="shared" si="29"/>
        <v xml:space="preserve"> </v>
      </c>
      <c r="BM56" s="7" t="str">
        <f t="shared" si="30"/>
        <v xml:space="preserve"> </v>
      </c>
      <c r="BN56" s="7" t="str">
        <f t="shared" si="31"/>
        <v xml:space="preserve"> </v>
      </c>
      <c r="BO56" s="7" t="str">
        <f t="shared" si="32"/>
        <v xml:space="preserve"> </v>
      </c>
      <c r="BP56" s="7" t="str">
        <f t="shared" si="33"/>
        <v xml:space="preserve"> </v>
      </c>
      <c r="BQ56" s="7" t="str">
        <f t="shared" si="34"/>
        <v xml:space="preserve"> </v>
      </c>
      <c r="BR56" s="7" t="str">
        <f t="shared" si="35"/>
        <v xml:space="preserve"> </v>
      </c>
      <c r="BS56" s="31">
        <f t="shared" si="36"/>
        <v>0</v>
      </c>
    </row>
    <row r="57" spans="1:71" ht="15.6">
      <c r="A57" s="5">
        <v>1951</v>
      </c>
      <c r="B57" s="7">
        <v>0</v>
      </c>
      <c r="C57" s="7">
        <v>0</v>
      </c>
      <c r="D57" s="7">
        <v>0</v>
      </c>
      <c r="E57" s="7">
        <v>0</v>
      </c>
      <c r="F57" s="7">
        <v>0</v>
      </c>
      <c r="G57" s="8">
        <v>0</v>
      </c>
      <c r="H57" s="7">
        <v>0</v>
      </c>
      <c r="I57" s="7">
        <v>0</v>
      </c>
      <c r="J57" s="7">
        <v>0</v>
      </c>
      <c r="K57" s="7">
        <v>0</v>
      </c>
      <c r="L57" s="8">
        <v>0</v>
      </c>
      <c r="M57" s="7">
        <v>0</v>
      </c>
      <c r="N57" s="7">
        <v>0</v>
      </c>
      <c r="O57" s="7">
        <v>0</v>
      </c>
      <c r="P57" s="7">
        <v>0</v>
      </c>
      <c r="Q57" s="8">
        <v>0</v>
      </c>
      <c r="R57" s="7">
        <v>0</v>
      </c>
      <c r="S57" s="7">
        <v>0</v>
      </c>
      <c r="T57" s="7">
        <v>0</v>
      </c>
      <c r="U57" s="7">
        <v>0</v>
      </c>
      <c r="V57" s="8">
        <v>0</v>
      </c>
      <c r="W57" s="7">
        <v>0</v>
      </c>
      <c r="X57" s="7">
        <v>0</v>
      </c>
      <c r="Y57" s="7">
        <v>0</v>
      </c>
      <c r="Z57" s="7">
        <v>0</v>
      </c>
      <c r="AA57" s="8">
        <v>0</v>
      </c>
      <c r="AB57" s="7">
        <v>0</v>
      </c>
      <c r="AC57" s="7">
        <v>0</v>
      </c>
      <c r="AD57" s="7">
        <v>0</v>
      </c>
      <c r="AE57" s="7">
        <v>0</v>
      </c>
      <c r="AF57" s="858"/>
      <c r="AG57" s="9">
        <f t="shared" si="38"/>
        <v>0</v>
      </c>
      <c r="AH57" s="791">
        <f t="shared" si="2"/>
        <v>0</v>
      </c>
      <c r="AI57" s="959">
        <f t="shared" si="3"/>
        <v>0</v>
      </c>
      <c r="AJ57" s="31">
        <v>0</v>
      </c>
      <c r="AK57" s="31">
        <v>1966</v>
      </c>
      <c r="AL57" s="31">
        <f t="shared" si="4"/>
        <v>0</v>
      </c>
      <c r="AM57" s="5">
        <v>1951</v>
      </c>
      <c r="AN57" s="7" t="str">
        <f t="shared" si="5"/>
        <v xml:space="preserve"> </v>
      </c>
      <c r="AO57" s="7" t="str">
        <f t="shared" si="6"/>
        <v xml:space="preserve"> </v>
      </c>
      <c r="AP57" s="7" t="str">
        <f t="shared" si="7"/>
        <v xml:space="preserve"> </v>
      </c>
      <c r="AQ57" s="7" t="str">
        <f t="shared" si="8"/>
        <v xml:space="preserve"> </v>
      </c>
      <c r="AR57" s="7" t="str">
        <f t="shared" si="9"/>
        <v xml:space="preserve"> </v>
      </c>
      <c r="AS57" s="7" t="str">
        <f t="shared" si="10"/>
        <v xml:space="preserve"> </v>
      </c>
      <c r="AT57" s="7" t="str">
        <f t="shared" si="11"/>
        <v xml:space="preserve"> </v>
      </c>
      <c r="AU57" s="7" t="str">
        <f t="shared" si="12"/>
        <v xml:space="preserve"> </v>
      </c>
      <c r="AV57" s="7" t="str">
        <f t="shared" si="13"/>
        <v xml:space="preserve"> </v>
      </c>
      <c r="AW57" s="7" t="str">
        <f t="shared" si="14"/>
        <v xml:space="preserve"> </v>
      </c>
      <c r="AX57" s="7" t="str">
        <f t="shared" si="15"/>
        <v xml:space="preserve"> </v>
      </c>
      <c r="AY57" s="7" t="str">
        <f t="shared" si="16"/>
        <v xml:space="preserve"> </v>
      </c>
      <c r="AZ57" s="7" t="str">
        <f t="shared" si="17"/>
        <v xml:space="preserve"> </v>
      </c>
      <c r="BA57" s="7" t="str">
        <f t="shared" si="18"/>
        <v xml:space="preserve"> </v>
      </c>
      <c r="BB57" s="7" t="str">
        <f t="shared" si="19"/>
        <v xml:space="preserve"> </v>
      </c>
      <c r="BC57" s="7" t="str">
        <f t="shared" si="20"/>
        <v xml:space="preserve"> </v>
      </c>
      <c r="BD57" s="7" t="str">
        <f t="shared" si="21"/>
        <v xml:space="preserve"> </v>
      </c>
      <c r="BE57" s="7" t="str">
        <f t="shared" si="22"/>
        <v xml:space="preserve"> </v>
      </c>
      <c r="BF57" s="7" t="str">
        <f t="shared" si="23"/>
        <v xml:space="preserve"> </v>
      </c>
      <c r="BG57" s="7" t="str">
        <f t="shared" si="24"/>
        <v xml:space="preserve"> </v>
      </c>
      <c r="BH57" s="7" t="str">
        <f t="shared" si="25"/>
        <v xml:space="preserve"> </v>
      </c>
      <c r="BI57" s="7" t="str">
        <f t="shared" si="26"/>
        <v xml:space="preserve"> </v>
      </c>
      <c r="BJ57" s="7" t="str">
        <f t="shared" si="27"/>
        <v xml:space="preserve"> </v>
      </c>
      <c r="BK57" s="7" t="str">
        <f t="shared" si="28"/>
        <v xml:space="preserve"> </v>
      </c>
      <c r="BL57" s="7" t="str">
        <f t="shared" si="29"/>
        <v xml:space="preserve"> </v>
      </c>
      <c r="BM57" s="7" t="str">
        <f t="shared" si="30"/>
        <v xml:space="preserve"> </v>
      </c>
      <c r="BN57" s="7" t="str">
        <f t="shared" si="31"/>
        <v xml:space="preserve"> </v>
      </c>
      <c r="BO57" s="7" t="str">
        <f t="shared" si="32"/>
        <v xml:space="preserve"> </v>
      </c>
      <c r="BP57" s="7" t="str">
        <f t="shared" si="33"/>
        <v xml:space="preserve"> </v>
      </c>
      <c r="BQ57" s="7" t="str">
        <f t="shared" si="34"/>
        <v xml:space="preserve"> </v>
      </c>
      <c r="BR57" s="7" t="str">
        <f t="shared" si="35"/>
        <v xml:space="preserve"> </v>
      </c>
      <c r="BS57" s="31">
        <f t="shared" si="36"/>
        <v>0</v>
      </c>
    </row>
    <row r="58" spans="1:71" ht="15.6">
      <c r="A58" s="5">
        <v>1952</v>
      </c>
      <c r="B58" s="7">
        <v>0</v>
      </c>
      <c r="C58" s="7">
        <v>0</v>
      </c>
      <c r="D58" s="7">
        <v>0</v>
      </c>
      <c r="E58" s="7">
        <v>0</v>
      </c>
      <c r="F58" s="7">
        <v>0</v>
      </c>
      <c r="G58" s="8">
        <v>0</v>
      </c>
      <c r="H58" s="7">
        <v>0</v>
      </c>
      <c r="I58" s="7">
        <v>0</v>
      </c>
      <c r="J58" s="7">
        <v>0</v>
      </c>
      <c r="K58" s="7">
        <v>0</v>
      </c>
      <c r="L58" s="8">
        <v>0</v>
      </c>
      <c r="M58" s="7">
        <v>0</v>
      </c>
      <c r="N58" s="7">
        <v>0</v>
      </c>
      <c r="O58" s="7">
        <v>0</v>
      </c>
      <c r="P58" s="7">
        <v>0</v>
      </c>
      <c r="Q58" s="8">
        <v>0</v>
      </c>
      <c r="R58" s="7">
        <v>0</v>
      </c>
      <c r="S58" s="7">
        <v>0</v>
      </c>
      <c r="T58" s="7">
        <v>0</v>
      </c>
      <c r="U58" s="7">
        <v>0</v>
      </c>
      <c r="V58" s="8">
        <v>0</v>
      </c>
      <c r="W58" s="7">
        <v>0</v>
      </c>
      <c r="X58" s="7">
        <v>0</v>
      </c>
      <c r="Y58" s="7">
        <v>0</v>
      </c>
      <c r="Z58" s="7">
        <v>0</v>
      </c>
      <c r="AA58" s="8">
        <v>0</v>
      </c>
      <c r="AB58" s="7">
        <v>0</v>
      </c>
      <c r="AC58" s="7">
        <v>0</v>
      </c>
      <c r="AD58" s="7">
        <v>0</v>
      </c>
      <c r="AE58" s="7">
        <v>0</v>
      </c>
      <c r="AF58" s="858"/>
      <c r="AG58" s="9">
        <f t="shared" si="38"/>
        <v>0</v>
      </c>
      <c r="AH58" s="791">
        <f t="shared" si="2"/>
        <v>0</v>
      </c>
      <c r="AI58" s="959">
        <f t="shared" si="3"/>
        <v>0</v>
      </c>
      <c r="AJ58" s="31">
        <v>0</v>
      </c>
      <c r="AK58" s="31">
        <v>1967</v>
      </c>
      <c r="AL58" s="31">
        <f t="shared" si="4"/>
        <v>0</v>
      </c>
      <c r="AM58" s="5">
        <v>1952</v>
      </c>
      <c r="AN58" s="7" t="str">
        <f t="shared" si="5"/>
        <v xml:space="preserve"> </v>
      </c>
      <c r="AO58" s="7" t="str">
        <f t="shared" si="6"/>
        <v xml:space="preserve"> </v>
      </c>
      <c r="AP58" s="7" t="str">
        <f t="shared" si="7"/>
        <v xml:space="preserve"> </v>
      </c>
      <c r="AQ58" s="7" t="str">
        <f t="shared" si="8"/>
        <v xml:space="preserve"> </v>
      </c>
      <c r="AR58" s="7" t="str">
        <f t="shared" si="9"/>
        <v xml:space="preserve"> </v>
      </c>
      <c r="AS58" s="7" t="str">
        <f t="shared" si="10"/>
        <v xml:space="preserve"> </v>
      </c>
      <c r="AT58" s="7" t="str">
        <f t="shared" si="11"/>
        <v xml:space="preserve"> </v>
      </c>
      <c r="AU58" s="7" t="str">
        <f t="shared" si="12"/>
        <v xml:space="preserve"> </v>
      </c>
      <c r="AV58" s="7" t="str">
        <f t="shared" si="13"/>
        <v xml:space="preserve"> </v>
      </c>
      <c r="AW58" s="7" t="str">
        <f t="shared" si="14"/>
        <v xml:space="preserve"> </v>
      </c>
      <c r="AX58" s="7" t="str">
        <f t="shared" si="15"/>
        <v xml:space="preserve"> </v>
      </c>
      <c r="AY58" s="7" t="str">
        <f t="shared" si="16"/>
        <v xml:space="preserve"> </v>
      </c>
      <c r="AZ58" s="7" t="str">
        <f t="shared" si="17"/>
        <v xml:space="preserve"> </v>
      </c>
      <c r="BA58" s="7" t="str">
        <f t="shared" si="18"/>
        <v xml:space="preserve"> </v>
      </c>
      <c r="BB58" s="7" t="str">
        <f t="shared" si="19"/>
        <v xml:space="preserve"> </v>
      </c>
      <c r="BC58" s="7" t="str">
        <f t="shared" si="20"/>
        <v xml:space="preserve"> </v>
      </c>
      <c r="BD58" s="7" t="str">
        <f t="shared" si="21"/>
        <v xml:space="preserve"> </v>
      </c>
      <c r="BE58" s="7" t="str">
        <f t="shared" si="22"/>
        <v xml:space="preserve"> </v>
      </c>
      <c r="BF58" s="7" t="str">
        <f t="shared" si="23"/>
        <v xml:space="preserve"> </v>
      </c>
      <c r="BG58" s="7" t="str">
        <f t="shared" si="24"/>
        <v xml:space="preserve"> </v>
      </c>
      <c r="BH58" s="7" t="str">
        <f t="shared" si="25"/>
        <v xml:space="preserve"> </v>
      </c>
      <c r="BI58" s="7" t="str">
        <f t="shared" si="26"/>
        <v xml:space="preserve"> </v>
      </c>
      <c r="BJ58" s="7" t="str">
        <f t="shared" si="27"/>
        <v xml:space="preserve"> </v>
      </c>
      <c r="BK58" s="7" t="str">
        <f t="shared" si="28"/>
        <v xml:space="preserve"> </v>
      </c>
      <c r="BL58" s="7" t="str">
        <f t="shared" si="29"/>
        <v xml:space="preserve"> </v>
      </c>
      <c r="BM58" s="7" t="str">
        <f t="shared" si="30"/>
        <v xml:space="preserve"> </v>
      </c>
      <c r="BN58" s="7" t="str">
        <f t="shared" si="31"/>
        <v xml:space="preserve"> </v>
      </c>
      <c r="BO58" s="7" t="str">
        <f t="shared" si="32"/>
        <v xml:space="preserve"> </v>
      </c>
      <c r="BP58" s="7" t="str">
        <f t="shared" si="33"/>
        <v xml:space="preserve"> </v>
      </c>
      <c r="BQ58" s="7" t="str">
        <f t="shared" si="34"/>
        <v xml:space="preserve"> </v>
      </c>
      <c r="BR58" s="7" t="str">
        <f t="shared" si="35"/>
        <v xml:space="preserve"> </v>
      </c>
      <c r="BS58" s="31">
        <f t="shared" si="36"/>
        <v>0</v>
      </c>
    </row>
    <row r="59" spans="1:71" ht="15.6">
      <c r="A59" s="5">
        <v>1953</v>
      </c>
      <c r="B59" s="7">
        <v>0</v>
      </c>
      <c r="C59" s="7">
        <v>0</v>
      </c>
      <c r="D59" s="7">
        <v>0</v>
      </c>
      <c r="E59" s="7">
        <v>0</v>
      </c>
      <c r="F59" s="7">
        <v>0</v>
      </c>
      <c r="G59" s="8">
        <v>0</v>
      </c>
      <c r="H59" s="7">
        <v>0</v>
      </c>
      <c r="I59" s="7">
        <v>0</v>
      </c>
      <c r="J59" s="7">
        <v>0</v>
      </c>
      <c r="K59" s="7">
        <v>0</v>
      </c>
      <c r="L59" s="8">
        <v>0</v>
      </c>
      <c r="M59" s="7">
        <v>0</v>
      </c>
      <c r="N59" s="7">
        <v>0</v>
      </c>
      <c r="O59" s="7">
        <v>0</v>
      </c>
      <c r="P59" s="7">
        <v>0</v>
      </c>
      <c r="Q59" s="8">
        <v>0</v>
      </c>
      <c r="R59" s="7">
        <v>0</v>
      </c>
      <c r="S59" s="7">
        <v>0</v>
      </c>
      <c r="T59" s="7">
        <v>0</v>
      </c>
      <c r="U59" s="7">
        <v>0</v>
      </c>
      <c r="V59" s="8">
        <v>0</v>
      </c>
      <c r="W59" s="7">
        <v>0</v>
      </c>
      <c r="X59" s="7">
        <v>0</v>
      </c>
      <c r="Y59" s="7">
        <v>0</v>
      </c>
      <c r="Z59" s="7">
        <v>0</v>
      </c>
      <c r="AA59" s="8">
        <v>0</v>
      </c>
      <c r="AB59" s="7">
        <v>0</v>
      </c>
      <c r="AC59" s="7">
        <v>0</v>
      </c>
      <c r="AD59" s="7">
        <v>0</v>
      </c>
      <c r="AE59" s="7">
        <v>0</v>
      </c>
      <c r="AF59" s="858"/>
      <c r="AG59" s="9">
        <f t="shared" si="38"/>
        <v>0</v>
      </c>
      <c r="AH59" s="791">
        <f t="shared" si="2"/>
        <v>0</v>
      </c>
      <c r="AI59" s="959">
        <f t="shared" si="3"/>
        <v>0</v>
      </c>
      <c r="AJ59" s="31">
        <v>0</v>
      </c>
      <c r="AK59" s="31">
        <v>1968</v>
      </c>
      <c r="AL59" s="31">
        <f t="shared" si="4"/>
        <v>0</v>
      </c>
      <c r="AM59" s="5">
        <v>1953</v>
      </c>
      <c r="AN59" s="7" t="str">
        <f t="shared" si="5"/>
        <v xml:space="preserve"> </v>
      </c>
      <c r="AO59" s="7" t="str">
        <f t="shared" si="6"/>
        <v xml:space="preserve"> </v>
      </c>
      <c r="AP59" s="7" t="str">
        <f t="shared" si="7"/>
        <v xml:space="preserve"> </v>
      </c>
      <c r="AQ59" s="7" t="str">
        <f t="shared" si="8"/>
        <v xml:space="preserve"> </v>
      </c>
      <c r="AR59" s="7" t="str">
        <f t="shared" si="9"/>
        <v xml:space="preserve"> </v>
      </c>
      <c r="AS59" s="7" t="str">
        <f t="shared" si="10"/>
        <v xml:space="preserve"> </v>
      </c>
      <c r="AT59" s="7" t="str">
        <f t="shared" si="11"/>
        <v xml:space="preserve"> </v>
      </c>
      <c r="AU59" s="7" t="str">
        <f t="shared" si="12"/>
        <v xml:space="preserve"> </v>
      </c>
      <c r="AV59" s="7" t="str">
        <f t="shared" si="13"/>
        <v xml:space="preserve"> </v>
      </c>
      <c r="AW59" s="7" t="str">
        <f t="shared" si="14"/>
        <v xml:space="preserve"> </v>
      </c>
      <c r="AX59" s="7" t="str">
        <f t="shared" si="15"/>
        <v xml:space="preserve"> </v>
      </c>
      <c r="AY59" s="7" t="str">
        <f t="shared" si="16"/>
        <v xml:space="preserve"> </v>
      </c>
      <c r="AZ59" s="7" t="str">
        <f t="shared" si="17"/>
        <v xml:space="preserve"> </v>
      </c>
      <c r="BA59" s="7" t="str">
        <f t="shared" si="18"/>
        <v xml:space="preserve"> </v>
      </c>
      <c r="BB59" s="7" t="str">
        <f t="shared" si="19"/>
        <v xml:space="preserve"> </v>
      </c>
      <c r="BC59" s="7" t="str">
        <f t="shared" si="20"/>
        <v xml:space="preserve"> </v>
      </c>
      <c r="BD59" s="7" t="str">
        <f t="shared" si="21"/>
        <v xml:space="preserve"> </v>
      </c>
      <c r="BE59" s="7" t="str">
        <f t="shared" si="22"/>
        <v xml:space="preserve"> </v>
      </c>
      <c r="BF59" s="7" t="str">
        <f t="shared" si="23"/>
        <v xml:space="preserve"> </v>
      </c>
      <c r="BG59" s="7" t="str">
        <f t="shared" si="24"/>
        <v xml:space="preserve"> </v>
      </c>
      <c r="BH59" s="7" t="str">
        <f t="shared" si="25"/>
        <v xml:space="preserve"> </v>
      </c>
      <c r="BI59" s="7" t="str">
        <f t="shared" si="26"/>
        <v xml:space="preserve"> </v>
      </c>
      <c r="BJ59" s="7" t="str">
        <f t="shared" si="27"/>
        <v xml:space="preserve"> </v>
      </c>
      <c r="BK59" s="7" t="str">
        <f t="shared" si="28"/>
        <v xml:space="preserve"> </v>
      </c>
      <c r="BL59" s="7" t="str">
        <f t="shared" si="29"/>
        <v xml:space="preserve"> </v>
      </c>
      <c r="BM59" s="7" t="str">
        <f t="shared" si="30"/>
        <v xml:space="preserve"> </v>
      </c>
      <c r="BN59" s="7" t="str">
        <f t="shared" si="31"/>
        <v xml:space="preserve"> </v>
      </c>
      <c r="BO59" s="7" t="str">
        <f t="shared" si="32"/>
        <v xml:space="preserve"> </v>
      </c>
      <c r="BP59" s="7" t="str">
        <f t="shared" si="33"/>
        <v xml:space="preserve"> </v>
      </c>
      <c r="BQ59" s="7" t="str">
        <f t="shared" si="34"/>
        <v xml:space="preserve"> </v>
      </c>
      <c r="BR59" s="7" t="str">
        <f t="shared" si="35"/>
        <v xml:space="preserve"> </v>
      </c>
      <c r="BS59" s="31">
        <f t="shared" si="36"/>
        <v>0</v>
      </c>
    </row>
    <row r="60" spans="1:71" ht="15.6">
      <c r="A60" s="5">
        <v>1954</v>
      </c>
      <c r="B60" s="7">
        <v>0</v>
      </c>
      <c r="C60" s="7">
        <v>0</v>
      </c>
      <c r="D60" s="7">
        <v>0</v>
      </c>
      <c r="E60" s="7">
        <v>0</v>
      </c>
      <c r="F60" s="7">
        <v>0</v>
      </c>
      <c r="G60" s="8">
        <v>0</v>
      </c>
      <c r="H60" s="7">
        <v>0</v>
      </c>
      <c r="I60" s="7">
        <v>0</v>
      </c>
      <c r="J60" s="7">
        <v>0</v>
      </c>
      <c r="K60" s="7">
        <v>0</v>
      </c>
      <c r="L60" s="8">
        <v>0</v>
      </c>
      <c r="M60" s="7">
        <v>0</v>
      </c>
      <c r="N60" s="7">
        <v>0</v>
      </c>
      <c r="O60" s="7">
        <v>0</v>
      </c>
      <c r="P60" s="7">
        <v>0</v>
      </c>
      <c r="Q60" s="8">
        <v>0</v>
      </c>
      <c r="R60" s="7">
        <v>0</v>
      </c>
      <c r="S60" s="7">
        <v>0</v>
      </c>
      <c r="T60" s="7">
        <v>0</v>
      </c>
      <c r="U60" s="7">
        <v>0</v>
      </c>
      <c r="V60" s="8">
        <v>0</v>
      </c>
      <c r="W60" s="7">
        <v>0</v>
      </c>
      <c r="X60" s="7">
        <v>0</v>
      </c>
      <c r="Y60" s="7">
        <v>0</v>
      </c>
      <c r="Z60" s="7">
        <v>0</v>
      </c>
      <c r="AA60" s="8">
        <v>0</v>
      </c>
      <c r="AB60" s="7">
        <v>0</v>
      </c>
      <c r="AC60" s="7">
        <v>0</v>
      </c>
      <c r="AD60" s="7">
        <v>0</v>
      </c>
      <c r="AE60" s="7">
        <v>0</v>
      </c>
      <c r="AF60" s="858"/>
      <c r="AG60" s="9">
        <f t="shared" si="38"/>
        <v>0</v>
      </c>
      <c r="AH60" s="791">
        <f t="shared" si="2"/>
        <v>0</v>
      </c>
      <c r="AI60" s="959">
        <f t="shared" si="3"/>
        <v>0</v>
      </c>
      <c r="AJ60" s="31">
        <v>0</v>
      </c>
      <c r="AK60" s="31">
        <v>1969</v>
      </c>
      <c r="AL60" s="31">
        <f t="shared" si="4"/>
        <v>0</v>
      </c>
      <c r="AM60" s="5">
        <v>1954</v>
      </c>
      <c r="AN60" s="7" t="str">
        <f t="shared" si="5"/>
        <v xml:space="preserve"> </v>
      </c>
      <c r="AO60" s="7" t="str">
        <f t="shared" si="6"/>
        <v xml:space="preserve"> </v>
      </c>
      <c r="AP60" s="7" t="str">
        <f t="shared" si="7"/>
        <v xml:space="preserve"> </v>
      </c>
      <c r="AQ60" s="7" t="str">
        <f t="shared" si="8"/>
        <v xml:space="preserve"> </v>
      </c>
      <c r="AR60" s="7" t="str">
        <f t="shared" si="9"/>
        <v xml:space="preserve"> </v>
      </c>
      <c r="AS60" s="7" t="str">
        <f t="shared" si="10"/>
        <v xml:space="preserve"> </v>
      </c>
      <c r="AT60" s="7" t="str">
        <f t="shared" si="11"/>
        <v xml:space="preserve"> </v>
      </c>
      <c r="AU60" s="7" t="str">
        <f t="shared" si="12"/>
        <v xml:space="preserve"> </v>
      </c>
      <c r="AV60" s="7" t="str">
        <f t="shared" si="13"/>
        <v xml:space="preserve"> </v>
      </c>
      <c r="AW60" s="7" t="str">
        <f t="shared" si="14"/>
        <v xml:space="preserve"> </v>
      </c>
      <c r="AX60" s="7" t="str">
        <f t="shared" si="15"/>
        <v xml:space="preserve"> </v>
      </c>
      <c r="AY60" s="7" t="str">
        <f t="shared" si="16"/>
        <v xml:space="preserve"> </v>
      </c>
      <c r="AZ60" s="7" t="str">
        <f t="shared" si="17"/>
        <v xml:space="preserve"> </v>
      </c>
      <c r="BA60" s="7" t="str">
        <f t="shared" si="18"/>
        <v xml:space="preserve"> </v>
      </c>
      <c r="BB60" s="7" t="str">
        <f t="shared" si="19"/>
        <v xml:space="preserve"> </v>
      </c>
      <c r="BC60" s="7" t="str">
        <f t="shared" si="20"/>
        <v xml:space="preserve"> </v>
      </c>
      <c r="BD60" s="7" t="str">
        <f t="shared" si="21"/>
        <v xml:space="preserve"> </v>
      </c>
      <c r="BE60" s="7" t="str">
        <f t="shared" si="22"/>
        <v xml:space="preserve"> </v>
      </c>
      <c r="BF60" s="7" t="str">
        <f t="shared" si="23"/>
        <v xml:space="preserve"> </v>
      </c>
      <c r="BG60" s="7" t="str">
        <f t="shared" si="24"/>
        <v xml:space="preserve"> </v>
      </c>
      <c r="BH60" s="7" t="str">
        <f t="shared" si="25"/>
        <v xml:space="preserve"> </v>
      </c>
      <c r="BI60" s="7" t="str">
        <f t="shared" si="26"/>
        <v xml:space="preserve"> </v>
      </c>
      <c r="BJ60" s="7" t="str">
        <f t="shared" si="27"/>
        <v xml:space="preserve"> </v>
      </c>
      <c r="BK60" s="7" t="str">
        <f t="shared" si="28"/>
        <v xml:space="preserve"> </v>
      </c>
      <c r="BL60" s="7" t="str">
        <f t="shared" si="29"/>
        <v xml:space="preserve"> </v>
      </c>
      <c r="BM60" s="7" t="str">
        <f t="shared" si="30"/>
        <v xml:space="preserve"> </v>
      </c>
      <c r="BN60" s="7" t="str">
        <f t="shared" si="31"/>
        <v xml:space="preserve"> </v>
      </c>
      <c r="BO60" s="7" t="str">
        <f t="shared" si="32"/>
        <v xml:space="preserve"> </v>
      </c>
      <c r="BP60" s="7" t="str">
        <f t="shared" si="33"/>
        <v xml:space="preserve"> </v>
      </c>
      <c r="BQ60" s="7" t="str">
        <f t="shared" si="34"/>
        <v xml:space="preserve"> </v>
      </c>
      <c r="BR60" s="7" t="str">
        <f t="shared" si="35"/>
        <v xml:space="preserve"> </v>
      </c>
      <c r="BS60" s="31">
        <f t="shared" si="36"/>
        <v>0</v>
      </c>
    </row>
    <row r="61" spans="1:71" ht="15.6">
      <c r="A61" s="5">
        <v>1955</v>
      </c>
      <c r="B61" s="7">
        <v>0</v>
      </c>
      <c r="C61" s="7">
        <v>0</v>
      </c>
      <c r="D61" s="7">
        <v>0</v>
      </c>
      <c r="E61" s="7">
        <v>0</v>
      </c>
      <c r="F61" s="7">
        <v>0</v>
      </c>
      <c r="G61" s="8">
        <v>0</v>
      </c>
      <c r="H61" s="7">
        <v>0</v>
      </c>
      <c r="I61" s="7">
        <v>0</v>
      </c>
      <c r="J61" s="7">
        <v>0</v>
      </c>
      <c r="K61" s="7">
        <v>0</v>
      </c>
      <c r="L61" s="8">
        <v>0</v>
      </c>
      <c r="M61" s="7">
        <v>0</v>
      </c>
      <c r="N61" s="7">
        <v>0</v>
      </c>
      <c r="O61" s="7">
        <v>0</v>
      </c>
      <c r="P61" s="7">
        <v>0</v>
      </c>
      <c r="Q61" s="8">
        <v>0</v>
      </c>
      <c r="R61" s="7">
        <v>0</v>
      </c>
      <c r="S61" s="7">
        <v>0</v>
      </c>
      <c r="T61" s="7">
        <v>0</v>
      </c>
      <c r="U61" s="7">
        <v>0</v>
      </c>
      <c r="V61" s="8">
        <v>0</v>
      </c>
      <c r="W61" s="7">
        <v>0</v>
      </c>
      <c r="X61" s="7">
        <v>0</v>
      </c>
      <c r="Y61" s="7">
        <v>0</v>
      </c>
      <c r="Z61" s="7">
        <v>0</v>
      </c>
      <c r="AA61" s="8">
        <v>0</v>
      </c>
      <c r="AB61" s="7">
        <v>0</v>
      </c>
      <c r="AC61" s="7">
        <v>0</v>
      </c>
      <c r="AD61" s="7">
        <v>0</v>
      </c>
      <c r="AE61" s="7">
        <v>0</v>
      </c>
      <c r="AF61" s="858"/>
      <c r="AG61" s="9">
        <f t="shared" si="38"/>
        <v>0</v>
      </c>
      <c r="AH61" s="791">
        <f t="shared" si="2"/>
        <v>0</v>
      </c>
      <c r="AI61" s="959">
        <f t="shared" si="3"/>
        <v>0</v>
      </c>
      <c r="AJ61" s="31">
        <v>0</v>
      </c>
      <c r="AK61" s="31">
        <v>1970</v>
      </c>
      <c r="AL61" s="31">
        <f t="shared" si="4"/>
        <v>0</v>
      </c>
      <c r="AM61" s="5">
        <v>1955</v>
      </c>
      <c r="AN61" s="7" t="str">
        <f t="shared" si="5"/>
        <v xml:space="preserve"> </v>
      </c>
      <c r="AO61" s="7" t="str">
        <f t="shared" si="6"/>
        <v xml:space="preserve"> </v>
      </c>
      <c r="AP61" s="7" t="str">
        <f t="shared" si="7"/>
        <v xml:space="preserve"> </v>
      </c>
      <c r="AQ61" s="7" t="str">
        <f t="shared" si="8"/>
        <v xml:space="preserve"> </v>
      </c>
      <c r="AR61" s="7" t="str">
        <f t="shared" si="9"/>
        <v xml:space="preserve"> </v>
      </c>
      <c r="AS61" s="7" t="str">
        <f t="shared" si="10"/>
        <v xml:space="preserve"> </v>
      </c>
      <c r="AT61" s="7" t="str">
        <f t="shared" si="11"/>
        <v xml:space="preserve"> </v>
      </c>
      <c r="AU61" s="7" t="str">
        <f t="shared" si="12"/>
        <v xml:space="preserve"> </v>
      </c>
      <c r="AV61" s="7" t="str">
        <f t="shared" si="13"/>
        <v xml:space="preserve"> </v>
      </c>
      <c r="AW61" s="7" t="str">
        <f t="shared" si="14"/>
        <v xml:space="preserve"> </v>
      </c>
      <c r="AX61" s="7" t="str">
        <f t="shared" si="15"/>
        <v xml:space="preserve"> </v>
      </c>
      <c r="AY61" s="7" t="str">
        <f t="shared" si="16"/>
        <v xml:space="preserve"> </v>
      </c>
      <c r="AZ61" s="7" t="str">
        <f t="shared" si="17"/>
        <v xml:space="preserve"> </v>
      </c>
      <c r="BA61" s="7" t="str">
        <f t="shared" si="18"/>
        <v xml:space="preserve"> </v>
      </c>
      <c r="BB61" s="7" t="str">
        <f t="shared" si="19"/>
        <v xml:space="preserve"> </v>
      </c>
      <c r="BC61" s="7" t="str">
        <f t="shared" si="20"/>
        <v xml:space="preserve"> </v>
      </c>
      <c r="BD61" s="7" t="str">
        <f t="shared" si="21"/>
        <v xml:space="preserve"> </v>
      </c>
      <c r="BE61" s="7" t="str">
        <f t="shared" si="22"/>
        <v xml:space="preserve"> </v>
      </c>
      <c r="BF61" s="7" t="str">
        <f t="shared" si="23"/>
        <v xml:space="preserve"> </v>
      </c>
      <c r="BG61" s="7" t="str">
        <f t="shared" si="24"/>
        <v xml:space="preserve"> </v>
      </c>
      <c r="BH61" s="7" t="str">
        <f t="shared" si="25"/>
        <v xml:space="preserve"> </v>
      </c>
      <c r="BI61" s="7" t="str">
        <f t="shared" si="26"/>
        <v xml:space="preserve"> </v>
      </c>
      <c r="BJ61" s="7" t="str">
        <f t="shared" si="27"/>
        <v xml:space="preserve"> </v>
      </c>
      <c r="BK61" s="7" t="str">
        <f t="shared" si="28"/>
        <v xml:space="preserve"> </v>
      </c>
      <c r="BL61" s="7" t="str">
        <f t="shared" si="29"/>
        <v xml:space="preserve"> </v>
      </c>
      <c r="BM61" s="7" t="str">
        <f t="shared" si="30"/>
        <v xml:space="preserve"> </v>
      </c>
      <c r="BN61" s="7" t="str">
        <f t="shared" si="31"/>
        <v xml:space="preserve"> </v>
      </c>
      <c r="BO61" s="7" t="str">
        <f t="shared" si="32"/>
        <v xml:space="preserve"> </v>
      </c>
      <c r="BP61" s="7" t="str">
        <f t="shared" si="33"/>
        <v xml:space="preserve"> </v>
      </c>
      <c r="BQ61" s="7" t="str">
        <f t="shared" si="34"/>
        <v xml:space="preserve"> </v>
      </c>
      <c r="BR61" s="7" t="str">
        <f t="shared" si="35"/>
        <v xml:space="preserve"> </v>
      </c>
      <c r="BS61" s="31">
        <f t="shared" si="36"/>
        <v>0</v>
      </c>
    </row>
    <row r="62" spans="1:71" ht="15.6">
      <c r="A62" s="5">
        <v>1956</v>
      </c>
      <c r="B62" s="7">
        <v>0</v>
      </c>
      <c r="C62" s="7">
        <v>0</v>
      </c>
      <c r="D62" s="7">
        <v>0</v>
      </c>
      <c r="E62" s="7">
        <v>0</v>
      </c>
      <c r="F62" s="7">
        <v>0</v>
      </c>
      <c r="G62" s="8">
        <v>0</v>
      </c>
      <c r="H62" s="7">
        <v>0</v>
      </c>
      <c r="I62" s="7">
        <v>0</v>
      </c>
      <c r="J62" s="7">
        <v>0</v>
      </c>
      <c r="K62" s="7">
        <v>0</v>
      </c>
      <c r="L62" s="8">
        <v>0</v>
      </c>
      <c r="M62" s="7">
        <v>0</v>
      </c>
      <c r="N62" s="7">
        <v>0</v>
      </c>
      <c r="O62" s="7">
        <v>0</v>
      </c>
      <c r="P62" s="7">
        <v>0</v>
      </c>
      <c r="Q62" s="8">
        <v>0</v>
      </c>
      <c r="R62" s="7">
        <v>0</v>
      </c>
      <c r="S62" s="7">
        <v>0</v>
      </c>
      <c r="T62" s="7">
        <v>0</v>
      </c>
      <c r="U62" s="7">
        <v>0</v>
      </c>
      <c r="V62" s="8">
        <v>0</v>
      </c>
      <c r="W62" s="7">
        <v>0</v>
      </c>
      <c r="X62" s="7">
        <v>0</v>
      </c>
      <c r="Y62" s="7">
        <v>0</v>
      </c>
      <c r="Z62" s="7">
        <v>0</v>
      </c>
      <c r="AA62" s="8">
        <v>0</v>
      </c>
      <c r="AB62" s="7">
        <v>0</v>
      </c>
      <c r="AC62" s="7">
        <v>0</v>
      </c>
      <c r="AD62" s="7">
        <v>0</v>
      </c>
      <c r="AE62" s="7">
        <v>0</v>
      </c>
      <c r="AF62" s="858"/>
      <c r="AG62" s="9">
        <f t="shared" si="38"/>
        <v>0</v>
      </c>
      <c r="AH62" s="791">
        <f t="shared" si="2"/>
        <v>0</v>
      </c>
      <c r="AI62" s="959">
        <f t="shared" si="3"/>
        <v>0</v>
      </c>
      <c r="AJ62" s="31">
        <v>0</v>
      </c>
      <c r="AK62" s="31">
        <v>1973</v>
      </c>
      <c r="AL62" s="31">
        <f t="shared" si="4"/>
        <v>0</v>
      </c>
      <c r="AM62" s="5">
        <v>1956</v>
      </c>
      <c r="AN62" s="7" t="str">
        <f t="shared" si="5"/>
        <v xml:space="preserve"> </v>
      </c>
      <c r="AO62" s="7" t="str">
        <f t="shared" si="6"/>
        <v xml:space="preserve"> </v>
      </c>
      <c r="AP62" s="7" t="str">
        <f t="shared" si="7"/>
        <v xml:space="preserve"> </v>
      </c>
      <c r="AQ62" s="7" t="str">
        <f t="shared" si="8"/>
        <v xml:space="preserve"> </v>
      </c>
      <c r="AR62" s="7" t="str">
        <f t="shared" si="9"/>
        <v xml:space="preserve"> </v>
      </c>
      <c r="AS62" s="7" t="str">
        <f t="shared" si="10"/>
        <v xml:space="preserve"> </v>
      </c>
      <c r="AT62" s="7" t="str">
        <f t="shared" si="11"/>
        <v xml:space="preserve"> </v>
      </c>
      <c r="AU62" s="7" t="str">
        <f t="shared" si="12"/>
        <v xml:space="preserve"> </v>
      </c>
      <c r="AV62" s="7" t="str">
        <f t="shared" si="13"/>
        <v xml:space="preserve"> </v>
      </c>
      <c r="AW62" s="7" t="str">
        <f t="shared" si="14"/>
        <v xml:space="preserve"> </v>
      </c>
      <c r="AX62" s="7" t="str">
        <f t="shared" si="15"/>
        <v xml:space="preserve"> </v>
      </c>
      <c r="AY62" s="7" t="str">
        <f t="shared" si="16"/>
        <v xml:space="preserve"> </v>
      </c>
      <c r="AZ62" s="7" t="str">
        <f t="shared" si="17"/>
        <v xml:space="preserve"> </v>
      </c>
      <c r="BA62" s="7" t="str">
        <f t="shared" si="18"/>
        <v xml:space="preserve"> </v>
      </c>
      <c r="BB62" s="7" t="str">
        <f t="shared" si="19"/>
        <v xml:space="preserve"> </v>
      </c>
      <c r="BC62" s="7" t="str">
        <f t="shared" si="20"/>
        <v xml:space="preserve"> </v>
      </c>
      <c r="BD62" s="7" t="str">
        <f t="shared" si="21"/>
        <v xml:space="preserve"> </v>
      </c>
      <c r="BE62" s="7" t="str">
        <f t="shared" si="22"/>
        <v xml:space="preserve"> </v>
      </c>
      <c r="BF62" s="7" t="str">
        <f t="shared" si="23"/>
        <v xml:space="preserve"> </v>
      </c>
      <c r="BG62" s="7" t="str">
        <f t="shared" si="24"/>
        <v xml:space="preserve"> </v>
      </c>
      <c r="BH62" s="7" t="str">
        <f t="shared" si="25"/>
        <v xml:space="preserve"> </v>
      </c>
      <c r="BI62" s="7" t="str">
        <f t="shared" si="26"/>
        <v xml:space="preserve"> </v>
      </c>
      <c r="BJ62" s="7" t="str">
        <f t="shared" si="27"/>
        <v xml:space="preserve"> </v>
      </c>
      <c r="BK62" s="7" t="str">
        <f t="shared" si="28"/>
        <v xml:space="preserve"> </v>
      </c>
      <c r="BL62" s="7" t="str">
        <f t="shared" si="29"/>
        <v xml:space="preserve"> </v>
      </c>
      <c r="BM62" s="7" t="str">
        <f t="shared" si="30"/>
        <v xml:space="preserve"> </v>
      </c>
      <c r="BN62" s="7" t="str">
        <f t="shared" si="31"/>
        <v xml:space="preserve"> </v>
      </c>
      <c r="BO62" s="7" t="str">
        <f t="shared" si="32"/>
        <v xml:space="preserve"> </v>
      </c>
      <c r="BP62" s="7" t="str">
        <f t="shared" si="33"/>
        <v xml:space="preserve"> </v>
      </c>
      <c r="BQ62" s="7" t="str">
        <f t="shared" si="34"/>
        <v xml:space="preserve"> </v>
      </c>
      <c r="BR62" s="7" t="str">
        <f t="shared" si="35"/>
        <v xml:space="preserve"> </v>
      </c>
      <c r="BS62" s="31">
        <f t="shared" si="36"/>
        <v>0</v>
      </c>
    </row>
    <row r="63" spans="1:71" ht="15.6">
      <c r="A63" s="5">
        <v>1957</v>
      </c>
      <c r="B63" s="7">
        <v>0</v>
      </c>
      <c r="C63" s="7">
        <v>0</v>
      </c>
      <c r="D63" s="7">
        <v>0</v>
      </c>
      <c r="E63" s="7">
        <v>0</v>
      </c>
      <c r="F63" s="7">
        <v>0</v>
      </c>
      <c r="G63" s="8">
        <v>0</v>
      </c>
      <c r="H63" s="7">
        <v>0</v>
      </c>
      <c r="I63" s="7">
        <v>0</v>
      </c>
      <c r="J63" s="7">
        <v>0</v>
      </c>
      <c r="K63" s="7">
        <v>0</v>
      </c>
      <c r="L63" s="8">
        <v>0</v>
      </c>
      <c r="M63" s="7">
        <v>0</v>
      </c>
      <c r="N63" s="7">
        <v>1</v>
      </c>
      <c r="O63" s="7">
        <v>0</v>
      </c>
      <c r="P63" s="7">
        <v>0</v>
      </c>
      <c r="Q63" s="8">
        <v>0</v>
      </c>
      <c r="R63" s="7">
        <v>0</v>
      </c>
      <c r="S63" s="7">
        <v>0</v>
      </c>
      <c r="T63" s="7">
        <v>0</v>
      </c>
      <c r="U63" s="7">
        <v>0</v>
      </c>
      <c r="V63" s="8">
        <v>0</v>
      </c>
      <c r="W63" s="7">
        <v>0</v>
      </c>
      <c r="X63" s="7">
        <v>0</v>
      </c>
      <c r="Y63" s="7">
        <v>0</v>
      </c>
      <c r="Z63" s="7">
        <v>0</v>
      </c>
      <c r="AA63" s="8">
        <v>0</v>
      </c>
      <c r="AB63" s="7">
        <v>0</v>
      </c>
      <c r="AC63" s="7">
        <v>0</v>
      </c>
      <c r="AD63" s="7">
        <v>0</v>
      </c>
      <c r="AE63" s="7">
        <v>0</v>
      </c>
      <c r="AF63" s="858"/>
      <c r="AG63" s="9">
        <f t="shared" si="38"/>
        <v>1</v>
      </c>
      <c r="AH63" s="791">
        <f t="shared" si="2"/>
        <v>1</v>
      </c>
      <c r="AI63" s="959">
        <f t="shared" si="3"/>
        <v>1</v>
      </c>
      <c r="AJ63" s="31">
        <v>0</v>
      </c>
      <c r="AK63" s="31">
        <v>1974</v>
      </c>
      <c r="AL63" s="31">
        <f t="shared" si="4"/>
        <v>1</v>
      </c>
      <c r="AM63" s="5">
        <v>1957</v>
      </c>
      <c r="AN63" s="7" t="str">
        <f t="shared" si="5"/>
        <v xml:space="preserve"> </v>
      </c>
      <c r="AO63" s="7" t="str">
        <f t="shared" si="6"/>
        <v xml:space="preserve"> </v>
      </c>
      <c r="AP63" s="7" t="str">
        <f t="shared" si="7"/>
        <v xml:space="preserve"> </v>
      </c>
      <c r="AQ63" s="7" t="str">
        <f t="shared" si="8"/>
        <v xml:space="preserve"> </v>
      </c>
      <c r="AR63" s="7" t="str">
        <f t="shared" si="9"/>
        <v xml:space="preserve"> </v>
      </c>
      <c r="AS63" s="7" t="str">
        <f t="shared" si="10"/>
        <v xml:space="preserve"> </v>
      </c>
      <c r="AT63" s="7" t="str">
        <f t="shared" si="11"/>
        <v xml:space="preserve"> </v>
      </c>
      <c r="AU63" s="7" t="str">
        <f t="shared" si="12"/>
        <v xml:space="preserve"> </v>
      </c>
      <c r="AV63" s="7" t="str">
        <f t="shared" si="13"/>
        <v xml:space="preserve"> </v>
      </c>
      <c r="AW63" s="7" t="str">
        <f t="shared" si="14"/>
        <v xml:space="preserve"> </v>
      </c>
      <c r="AX63" s="7" t="str">
        <f t="shared" si="15"/>
        <v xml:space="preserve"> </v>
      </c>
      <c r="AY63" s="7" t="str">
        <f t="shared" si="16"/>
        <v xml:space="preserve"> </v>
      </c>
      <c r="AZ63" s="7">
        <f t="shared" si="17"/>
        <v>1</v>
      </c>
      <c r="BA63" s="7" t="str">
        <f t="shared" si="18"/>
        <v xml:space="preserve"> </v>
      </c>
      <c r="BB63" s="7" t="str">
        <f t="shared" si="19"/>
        <v xml:space="preserve"> </v>
      </c>
      <c r="BC63" s="7" t="str">
        <f t="shared" si="20"/>
        <v xml:space="preserve"> </v>
      </c>
      <c r="BD63" s="7" t="str">
        <f t="shared" si="21"/>
        <v xml:space="preserve"> </v>
      </c>
      <c r="BE63" s="7" t="str">
        <f t="shared" si="22"/>
        <v xml:space="preserve"> </v>
      </c>
      <c r="BF63" s="7" t="str">
        <f t="shared" si="23"/>
        <v xml:space="preserve"> </v>
      </c>
      <c r="BG63" s="7" t="str">
        <f t="shared" si="24"/>
        <v xml:space="preserve"> </v>
      </c>
      <c r="BH63" s="7" t="str">
        <f t="shared" si="25"/>
        <v xml:space="preserve"> </v>
      </c>
      <c r="BI63" s="7" t="str">
        <f t="shared" si="26"/>
        <v xml:space="preserve"> </v>
      </c>
      <c r="BJ63" s="7" t="str">
        <f t="shared" si="27"/>
        <v xml:space="preserve"> </v>
      </c>
      <c r="BK63" s="7" t="str">
        <f t="shared" si="28"/>
        <v xml:space="preserve"> </v>
      </c>
      <c r="BL63" s="7" t="str">
        <f t="shared" si="29"/>
        <v xml:space="preserve"> </v>
      </c>
      <c r="BM63" s="7" t="str">
        <f t="shared" si="30"/>
        <v xml:space="preserve"> </v>
      </c>
      <c r="BN63" s="7" t="str">
        <f t="shared" si="31"/>
        <v xml:space="preserve"> </v>
      </c>
      <c r="BO63" s="7" t="str">
        <f t="shared" si="32"/>
        <v xml:space="preserve"> </v>
      </c>
      <c r="BP63" s="7" t="str">
        <f t="shared" si="33"/>
        <v xml:space="preserve"> </v>
      </c>
      <c r="BQ63" s="7" t="str">
        <f t="shared" si="34"/>
        <v xml:space="preserve"> </v>
      </c>
      <c r="BR63" s="7" t="str">
        <f t="shared" si="35"/>
        <v xml:space="preserve"> </v>
      </c>
      <c r="BS63" s="31">
        <f t="shared" si="36"/>
        <v>1</v>
      </c>
    </row>
    <row r="64" spans="1:71" ht="15.6">
      <c r="A64" s="5">
        <v>1958</v>
      </c>
      <c r="B64" s="7">
        <v>0</v>
      </c>
      <c r="C64" s="7">
        <v>0</v>
      </c>
      <c r="D64" s="7">
        <v>0</v>
      </c>
      <c r="E64" s="7">
        <v>0</v>
      </c>
      <c r="F64" s="7">
        <v>0</v>
      </c>
      <c r="G64" s="8">
        <v>0</v>
      </c>
      <c r="H64" s="7">
        <v>0</v>
      </c>
      <c r="I64" s="7">
        <v>0</v>
      </c>
      <c r="J64" s="7">
        <v>0</v>
      </c>
      <c r="K64" s="7">
        <v>0</v>
      </c>
      <c r="L64" s="8">
        <v>0</v>
      </c>
      <c r="M64" s="7">
        <v>0</v>
      </c>
      <c r="N64" s="7">
        <v>0</v>
      </c>
      <c r="O64" s="7">
        <v>0</v>
      </c>
      <c r="P64" s="7">
        <v>0</v>
      </c>
      <c r="Q64" s="8">
        <v>0</v>
      </c>
      <c r="R64" s="7">
        <v>0</v>
      </c>
      <c r="S64" s="7">
        <v>0</v>
      </c>
      <c r="T64" s="7">
        <v>0</v>
      </c>
      <c r="U64" s="7">
        <v>0</v>
      </c>
      <c r="V64" s="8">
        <v>0</v>
      </c>
      <c r="W64" s="7">
        <v>0</v>
      </c>
      <c r="X64" s="7">
        <v>0</v>
      </c>
      <c r="Y64" s="7">
        <v>0</v>
      </c>
      <c r="Z64" s="7">
        <v>0</v>
      </c>
      <c r="AA64" s="8">
        <v>0</v>
      </c>
      <c r="AB64" s="7">
        <v>0</v>
      </c>
      <c r="AC64" s="7">
        <v>0</v>
      </c>
      <c r="AD64" s="7">
        <v>0</v>
      </c>
      <c r="AE64" s="7">
        <v>0</v>
      </c>
      <c r="AF64" s="858"/>
      <c r="AG64" s="9">
        <f t="shared" si="38"/>
        <v>0</v>
      </c>
      <c r="AH64" s="791">
        <f t="shared" si="2"/>
        <v>0</v>
      </c>
      <c r="AI64" s="959">
        <f t="shared" si="3"/>
        <v>0</v>
      </c>
      <c r="AJ64" s="31">
        <v>0</v>
      </c>
      <c r="AK64" s="31">
        <v>1975</v>
      </c>
      <c r="AL64" s="31">
        <f t="shared" si="4"/>
        <v>0</v>
      </c>
      <c r="AM64" s="5">
        <v>1958</v>
      </c>
      <c r="AN64" s="7" t="str">
        <f t="shared" si="5"/>
        <v xml:space="preserve"> </v>
      </c>
      <c r="AO64" s="7" t="str">
        <f t="shared" si="6"/>
        <v xml:space="preserve"> </v>
      </c>
      <c r="AP64" s="7" t="str">
        <f t="shared" si="7"/>
        <v xml:space="preserve"> </v>
      </c>
      <c r="AQ64" s="7" t="str">
        <f t="shared" si="8"/>
        <v xml:space="preserve"> </v>
      </c>
      <c r="AR64" s="7" t="str">
        <f t="shared" si="9"/>
        <v xml:space="preserve"> </v>
      </c>
      <c r="AS64" s="7" t="str">
        <f t="shared" si="10"/>
        <v xml:space="preserve"> </v>
      </c>
      <c r="AT64" s="7" t="str">
        <f t="shared" si="11"/>
        <v xml:space="preserve"> </v>
      </c>
      <c r="AU64" s="7" t="str">
        <f t="shared" si="12"/>
        <v xml:space="preserve"> </v>
      </c>
      <c r="AV64" s="7" t="str">
        <f t="shared" si="13"/>
        <v xml:space="preserve"> </v>
      </c>
      <c r="AW64" s="7" t="str">
        <f t="shared" si="14"/>
        <v xml:space="preserve"> </v>
      </c>
      <c r="AX64" s="7" t="str">
        <f t="shared" si="15"/>
        <v xml:space="preserve"> </v>
      </c>
      <c r="AY64" s="7" t="str">
        <f t="shared" si="16"/>
        <v xml:space="preserve"> </v>
      </c>
      <c r="AZ64" s="7" t="str">
        <f t="shared" si="17"/>
        <v xml:space="preserve"> </v>
      </c>
      <c r="BA64" s="7" t="str">
        <f t="shared" si="18"/>
        <v xml:space="preserve"> </v>
      </c>
      <c r="BB64" s="7" t="str">
        <f t="shared" si="19"/>
        <v xml:space="preserve"> </v>
      </c>
      <c r="BC64" s="7" t="str">
        <f t="shared" si="20"/>
        <v xml:space="preserve"> </v>
      </c>
      <c r="BD64" s="7" t="str">
        <f t="shared" si="21"/>
        <v xml:space="preserve"> </v>
      </c>
      <c r="BE64" s="7" t="str">
        <f t="shared" si="22"/>
        <v xml:space="preserve"> </v>
      </c>
      <c r="BF64" s="7" t="str">
        <f t="shared" si="23"/>
        <v xml:space="preserve"> </v>
      </c>
      <c r="BG64" s="7" t="str">
        <f t="shared" si="24"/>
        <v xml:space="preserve"> </v>
      </c>
      <c r="BH64" s="7" t="str">
        <f t="shared" si="25"/>
        <v xml:space="preserve"> </v>
      </c>
      <c r="BI64" s="7" t="str">
        <f t="shared" si="26"/>
        <v xml:space="preserve"> </v>
      </c>
      <c r="BJ64" s="7" t="str">
        <f t="shared" si="27"/>
        <v xml:space="preserve"> </v>
      </c>
      <c r="BK64" s="7" t="str">
        <f t="shared" si="28"/>
        <v xml:space="preserve"> </v>
      </c>
      <c r="BL64" s="7" t="str">
        <f t="shared" si="29"/>
        <v xml:space="preserve"> </v>
      </c>
      <c r="BM64" s="7" t="str">
        <f t="shared" si="30"/>
        <v xml:space="preserve"> </v>
      </c>
      <c r="BN64" s="7" t="str">
        <f t="shared" si="31"/>
        <v xml:space="preserve"> </v>
      </c>
      <c r="BO64" s="7" t="str">
        <f t="shared" si="32"/>
        <v xml:space="preserve"> </v>
      </c>
      <c r="BP64" s="7" t="str">
        <f t="shared" si="33"/>
        <v xml:space="preserve"> </v>
      </c>
      <c r="BQ64" s="7" t="str">
        <f t="shared" si="34"/>
        <v xml:space="preserve"> </v>
      </c>
      <c r="BR64" s="7" t="str">
        <f t="shared" si="35"/>
        <v xml:space="preserve"> </v>
      </c>
      <c r="BS64" s="31">
        <f t="shared" si="36"/>
        <v>0</v>
      </c>
    </row>
    <row r="65" spans="1:71" ht="15.6">
      <c r="A65" s="5">
        <v>1959</v>
      </c>
      <c r="B65" s="7">
        <v>0</v>
      </c>
      <c r="C65" s="7">
        <v>0</v>
      </c>
      <c r="D65" s="7">
        <v>0</v>
      </c>
      <c r="E65" s="7">
        <v>0</v>
      </c>
      <c r="F65" s="7">
        <v>0</v>
      </c>
      <c r="G65" s="8">
        <v>0</v>
      </c>
      <c r="H65" s="7">
        <v>0</v>
      </c>
      <c r="I65" s="7">
        <v>0</v>
      </c>
      <c r="J65" s="7">
        <v>0</v>
      </c>
      <c r="K65" s="7">
        <v>0</v>
      </c>
      <c r="L65" s="8">
        <v>0</v>
      </c>
      <c r="M65" s="7">
        <v>0</v>
      </c>
      <c r="N65" s="7">
        <v>0</v>
      </c>
      <c r="O65" s="7">
        <v>0</v>
      </c>
      <c r="P65" s="7">
        <v>0</v>
      </c>
      <c r="Q65" s="8">
        <v>0</v>
      </c>
      <c r="R65" s="7">
        <v>0</v>
      </c>
      <c r="S65" s="7">
        <v>0</v>
      </c>
      <c r="T65" s="7">
        <v>0</v>
      </c>
      <c r="U65" s="7">
        <v>0</v>
      </c>
      <c r="V65" s="8">
        <v>0</v>
      </c>
      <c r="W65" s="7">
        <v>0</v>
      </c>
      <c r="X65" s="7">
        <v>0</v>
      </c>
      <c r="Y65" s="7">
        <v>0</v>
      </c>
      <c r="Z65" s="7">
        <v>0</v>
      </c>
      <c r="AA65" s="8">
        <v>0</v>
      </c>
      <c r="AB65" s="7">
        <v>0</v>
      </c>
      <c r="AC65" s="7">
        <v>0</v>
      </c>
      <c r="AD65" s="7">
        <v>0</v>
      </c>
      <c r="AE65" s="7">
        <v>0</v>
      </c>
      <c r="AF65" s="858"/>
      <c r="AG65" s="9">
        <f t="shared" si="38"/>
        <v>0</v>
      </c>
      <c r="AH65" s="791">
        <f t="shared" si="2"/>
        <v>0</v>
      </c>
      <c r="AI65" s="959">
        <f t="shared" si="3"/>
        <v>0</v>
      </c>
      <c r="AJ65" s="31">
        <v>0</v>
      </c>
      <c r="AK65" s="31">
        <v>1976</v>
      </c>
      <c r="AL65" s="31">
        <f t="shared" si="4"/>
        <v>0</v>
      </c>
      <c r="AM65" s="5">
        <v>1959</v>
      </c>
      <c r="AN65" s="7" t="str">
        <f t="shared" si="5"/>
        <v xml:space="preserve"> </v>
      </c>
      <c r="AO65" s="7" t="str">
        <f t="shared" si="6"/>
        <v xml:space="preserve"> </v>
      </c>
      <c r="AP65" s="7" t="str">
        <f t="shared" si="7"/>
        <v xml:space="preserve"> </v>
      </c>
      <c r="AQ65" s="7" t="str">
        <f t="shared" si="8"/>
        <v xml:space="preserve"> </v>
      </c>
      <c r="AR65" s="7" t="str">
        <f t="shared" si="9"/>
        <v xml:space="preserve"> </v>
      </c>
      <c r="AS65" s="7" t="str">
        <f t="shared" si="10"/>
        <v xml:space="preserve"> </v>
      </c>
      <c r="AT65" s="7" t="str">
        <f t="shared" si="11"/>
        <v xml:space="preserve"> </v>
      </c>
      <c r="AU65" s="7" t="str">
        <f t="shared" si="12"/>
        <v xml:space="preserve"> </v>
      </c>
      <c r="AV65" s="7" t="str">
        <f t="shared" si="13"/>
        <v xml:space="preserve"> </v>
      </c>
      <c r="AW65" s="7" t="str">
        <f t="shared" si="14"/>
        <v xml:space="preserve"> </v>
      </c>
      <c r="AX65" s="7" t="str">
        <f t="shared" si="15"/>
        <v xml:space="preserve"> </v>
      </c>
      <c r="AY65" s="7" t="str">
        <f t="shared" si="16"/>
        <v xml:space="preserve"> </v>
      </c>
      <c r="AZ65" s="7" t="str">
        <f t="shared" si="17"/>
        <v xml:space="preserve"> </v>
      </c>
      <c r="BA65" s="7" t="str">
        <f t="shared" si="18"/>
        <v xml:space="preserve"> </v>
      </c>
      <c r="BB65" s="7" t="str">
        <f t="shared" si="19"/>
        <v xml:space="preserve"> </v>
      </c>
      <c r="BC65" s="7" t="str">
        <f t="shared" si="20"/>
        <v xml:space="preserve"> </v>
      </c>
      <c r="BD65" s="7" t="str">
        <f t="shared" si="21"/>
        <v xml:space="preserve"> </v>
      </c>
      <c r="BE65" s="7" t="str">
        <f t="shared" si="22"/>
        <v xml:space="preserve"> </v>
      </c>
      <c r="BF65" s="7" t="str">
        <f t="shared" si="23"/>
        <v xml:space="preserve"> </v>
      </c>
      <c r="BG65" s="7" t="str">
        <f t="shared" si="24"/>
        <v xml:space="preserve"> </v>
      </c>
      <c r="BH65" s="7" t="str">
        <f t="shared" si="25"/>
        <v xml:space="preserve"> </v>
      </c>
      <c r="BI65" s="7" t="str">
        <f t="shared" si="26"/>
        <v xml:space="preserve"> </v>
      </c>
      <c r="BJ65" s="7" t="str">
        <f t="shared" si="27"/>
        <v xml:space="preserve"> </v>
      </c>
      <c r="BK65" s="7" t="str">
        <f t="shared" si="28"/>
        <v xml:space="preserve"> </v>
      </c>
      <c r="BL65" s="7" t="str">
        <f t="shared" si="29"/>
        <v xml:space="preserve"> </v>
      </c>
      <c r="BM65" s="7" t="str">
        <f t="shared" si="30"/>
        <v xml:space="preserve"> </v>
      </c>
      <c r="BN65" s="7" t="str">
        <f t="shared" si="31"/>
        <v xml:space="preserve"> </v>
      </c>
      <c r="BO65" s="7" t="str">
        <f t="shared" si="32"/>
        <v xml:space="preserve"> </v>
      </c>
      <c r="BP65" s="7" t="str">
        <f t="shared" si="33"/>
        <v xml:space="preserve"> </v>
      </c>
      <c r="BQ65" s="7" t="str">
        <f t="shared" si="34"/>
        <v xml:space="preserve"> </v>
      </c>
      <c r="BR65" s="7" t="str">
        <f t="shared" si="35"/>
        <v xml:space="preserve"> </v>
      </c>
      <c r="BS65" s="31">
        <f t="shared" si="36"/>
        <v>0</v>
      </c>
    </row>
    <row r="66" spans="1:71" ht="15.6">
      <c r="A66" s="5">
        <v>1960</v>
      </c>
      <c r="B66" s="7">
        <v>0</v>
      </c>
      <c r="C66" s="7">
        <v>0</v>
      </c>
      <c r="D66" s="7">
        <v>0</v>
      </c>
      <c r="E66" s="7">
        <v>0</v>
      </c>
      <c r="F66" s="7">
        <v>0</v>
      </c>
      <c r="G66" s="8">
        <v>0</v>
      </c>
      <c r="H66" s="7">
        <v>0</v>
      </c>
      <c r="I66" s="7">
        <v>0</v>
      </c>
      <c r="J66" s="7">
        <v>0</v>
      </c>
      <c r="K66" s="7">
        <v>0</v>
      </c>
      <c r="L66" s="8">
        <v>0</v>
      </c>
      <c r="M66" s="7">
        <v>0</v>
      </c>
      <c r="N66" s="7">
        <v>0</v>
      </c>
      <c r="O66" s="7">
        <v>0</v>
      </c>
      <c r="P66" s="7">
        <v>0</v>
      </c>
      <c r="Q66" s="8">
        <v>0</v>
      </c>
      <c r="R66" s="7">
        <v>0</v>
      </c>
      <c r="S66" s="7">
        <v>0</v>
      </c>
      <c r="T66" s="7">
        <v>0</v>
      </c>
      <c r="U66" s="7">
        <v>0</v>
      </c>
      <c r="V66" s="8">
        <v>0</v>
      </c>
      <c r="W66" s="7">
        <v>0</v>
      </c>
      <c r="X66" s="7">
        <v>0</v>
      </c>
      <c r="Y66" s="7">
        <v>0</v>
      </c>
      <c r="Z66" s="7">
        <v>0</v>
      </c>
      <c r="AA66" s="8">
        <v>0</v>
      </c>
      <c r="AB66" s="7">
        <v>0</v>
      </c>
      <c r="AC66" s="7">
        <v>0</v>
      </c>
      <c r="AD66" s="7">
        <v>0</v>
      </c>
      <c r="AE66" s="7">
        <v>0</v>
      </c>
      <c r="AF66" s="858"/>
      <c r="AG66" s="9">
        <f t="shared" si="38"/>
        <v>0</v>
      </c>
      <c r="AH66" s="791">
        <f t="shared" si="2"/>
        <v>0</v>
      </c>
      <c r="AI66" s="959">
        <f t="shared" si="3"/>
        <v>0</v>
      </c>
      <c r="AJ66" s="31">
        <v>0</v>
      </c>
      <c r="AK66" s="31">
        <v>1977</v>
      </c>
      <c r="AL66" s="31">
        <f t="shared" si="4"/>
        <v>0</v>
      </c>
      <c r="AM66" s="5">
        <v>1960</v>
      </c>
      <c r="AN66" s="7" t="str">
        <f t="shared" si="5"/>
        <v xml:space="preserve"> </v>
      </c>
      <c r="AO66" s="7" t="str">
        <f t="shared" si="6"/>
        <v xml:space="preserve"> </v>
      </c>
      <c r="AP66" s="7" t="str">
        <f t="shared" si="7"/>
        <v xml:space="preserve"> </v>
      </c>
      <c r="AQ66" s="7" t="str">
        <f t="shared" si="8"/>
        <v xml:space="preserve"> </v>
      </c>
      <c r="AR66" s="7" t="str">
        <f t="shared" si="9"/>
        <v xml:space="preserve"> </v>
      </c>
      <c r="AS66" s="7" t="str">
        <f t="shared" si="10"/>
        <v xml:space="preserve"> </v>
      </c>
      <c r="AT66" s="7" t="str">
        <f t="shared" si="11"/>
        <v xml:space="preserve"> </v>
      </c>
      <c r="AU66" s="7" t="str">
        <f t="shared" si="12"/>
        <v xml:space="preserve"> </v>
      </c>
      <c r="AV66" s="7" t="str">
        <f t="shared" si="13"/>
        <v xml:space="preserve"> </v>
      </c>
      <c r="AW66" s="7" t="str">
        <f t="shared" si="14"/>
        <v xml:space="preserve"> </v>
      </c>
      <c r="AX66" s="7" t="str">
        <f t="shared" si="15"/>
        <v xml:space="preserve"> </v>
      </c>
      <c r="AY66" s="7" t="str">
        <f t="shared" si="16"/>
        <v xml:space="preserve"> </v>
      </c>
      <c r="AZ66" s="7" t="str">
        <f t="shared" si="17"/>
        <v xml:space="preserve"> </v>
      </c>
      <c r="BA66" s="7" t="str">
        <f t="shared" si="18"/>
        <v xml:space="preserve"> </v>
      </c>
      <c r="BB66" s="7" t="str">
        <f t="shared" si="19"/>
        <v xml:space="preserve"> </v>
      </c>
      <c r="BC66" s="7" t="str">
        <f t="shared" si="20"/>
        <v xml:space="preserve"> </v>
      </c>
      <c r="BD66" s="7" t="str">
        <f t="shared" si="21"/>
        <v xml:space="preserve"> </v>
      </c>
      <c r="BE66" s="7" t="str">
        <f t="shared" si="22"/>
        <v xml:space="preserve"> </v>
      </c>
      <c r="BF66" s="7" t="str">
        <f t="shared" si="23"/>
        <v xml:space="preserve"> </v>
      </c>
      <c r="BG66" s="7" t="str">
        <f t="shared" si="24"/>
        <v xml:space="preserve"> </v>
      </c>
      <c r="BH66" s="7" t="str">
        <f t="shared" si="25"/>
        <v xml:space="preserve"> </v>
      </c>
      <c r="BI66" s="7" t="str">
        <f t="shared" si="26"/>
        <v xml:space="preserve"> </v>
      </c>
      <c r="BJ66" s="7" t="str">
        <f t="shared" si="27"/>
        <v xml:space="preserve"> </v>
      </c>
      <c r="BK66" s="7" t="str">
        <f t="shared" si="28"/>
        <v xml:space="preserve"> </v>
      </c>
      <c r="BL66" s="7" t="str">
        <f t="shared" si="29"/>
        <v xml:space="preserve"> </v>
      </c>
      <c r="BM66" s="7" t="str">
        <f t="shared" si="30"/>
        <v xml:space="preserve"> </v>
      </c>
      <c r="BN66" s="7" t="str">
        <f t="shared" si="31"/>
        <v xml:space="preserve"> </v>
      </c>
      <c r="BO66" s="7" t="str">
        <f t="shared" si="32"/>
        <v xml:space="preserve"> </v>
      </c>
      <c r="BP66" s="7" t="str">
        <f t="shared" si="33"/>
        <v xml:space="preserve"> </v>
      </c>
      <c r="BQ66" s="7" t="str">
        <f t="shared" si="34"/>
        <v xml:space="preserve"> </v>
      </c>
      <c r="BR66" s="7" t="str">
        <f t="shared" si="35"/>
        <v xml:space="preserve"> </v>
      </c>
      <c r="BS66" s="31">
        <f t="shared" si="36"/>
        <v>0</v>
      </c>
    </row>
    <row r="67" spans="1:71" ht="15.6">
      <c r="A67" s="5">
        <v>1961</v>
      </c>
      <c r="B67" s="7">
        <v>0</v>
      </c>
      <c r="C67" s="7">
        <v>0</v>
      </c>
      <c r="D67" s="7">
        <v>0</v>
      </c>
      <c r="E67" s="7">
        <v>0</v>
      </c>
      <c r="F67" s="7">
        <v>0</v>
      </c>
      <c r="G67" s="8">
        <v>0</v>
      </c>
      <c r="H67" s="7">
        <v>0</v>
      </c>
      <c r="I67" s="7">
        <v>0</v>
      </c>
      <c r="J67" s="7">
        <v>0</v>
      </c>
      <c r="K67" s="7">
        <v>0</v>
      </c>
      <c r="L67" s="8">
        <v>0</v>
      </c>
      <c r="M67" s="7">
        <v>0</v>
      </c>
      <c r="N67" s="7">
        <v>0</v>
      </c>
      <c r="O67" s="7">
        <v>0</v>
      </c>
      <c r="P67" s="7">
        <v>0</v>
      </c>
      <c r="Q67" s="8">
        <v>0</v>
      </c>
      <c r="R67" s="7">
        <v>0</v>
      </c>
      <c r="S67" s="7">
        <v>0</v>
      </c>
      <c r="T67" s="7">
        <v>0</v>
      </c>
      <c r="U67" s="7">
        <v>0</v>
      </c>
      <c r="V67" s="8">
        <v>0</v>
      </c>
      <c r="W67" s="7">
        <v>0</v>
      </c>
      <c r="X67" s="7">
        <v>0</v>
      </c>
      <c r="Y67" s="7">
        <v>0</v>
      </c>
      <c r="Z67" s="7">
        <v>0</v>
      </c>
      <c r="AA67" s="8">
        <v>0</v>
      </c>
      <c r="AB67" s="7">
        <v>0</v>
      </c>
      <c r="AC67" s="7">
        <v>0</v>
      </c>
      <c r="AD67" s="7">
        <v>0</v>
      </c>
      <c r="AE67" s="7">
        <v>0</v>
      </c>
      <c r="AF67" s="858"/>
      <c r="AG67" s="9">
        <f t="shared" si="38"/>
        <v>0</v>
      </c>
      <c r="AH67" s="791">
        <f t="shared" si="2"/>
        <v>0</v>
      </c>
      <c r="AI67" s="959">
        <f t="shared" si="3"/>
        <v>0</v>
      </c>
      <c r="AJ67" s="31">
        <v>0</v>
      </c>
      <c r="AK67" s="31">
        <v>1978</v>
      </c>
      <c r="AL67" s="31">
        <f t="shared" si="4"/>
        <v>0</v>
      </c>
      <c r="AM67" s="5">
        <v>1961</v>
      </c>
      <c r="AN67" s="7" t="str">
        <f t="shared" si="5"/>
        <v xml:space="preserve"> </v>
      </c>
      <c r="AO67" s="7" t="str">
        <f t="shared" si="6"/>
        <v xml:space="preserve"> </v>
      </c>
      <c r="AP67" s="7" t="str">
        <f t="shared" si="7"/>
        <v xml:space="preserve"> </v>
      </c>
      <c r="AQ67" s="7" t="str">
        <f t="shared" si="8"/>
        <v xml:space="preserve"> </v>
      </c>
      <c r="AR67" s="7" t="str">
        <f t="shared" si="9"/>
        <v xml:space="preserve"> </v>
      </c>
      <c r="AS67" s="7" t="str">
        <f t="shared" si="10"/>
        <v xml:space="preserve"> </v>
      </c>
      <c r="AT67" s="7" t="str">
        <f t="shared" si="11"/>
        <v xml:space="preserve"> </v>
      </c>
      <c r="AU67" s="7" t="str">
        <f t="shared" si="12"/>
        <v xml:space="preserve"> </v>
      </c>
      <c r="AV67" s="7" t="str">
        <f t="shared" si="13"/>
        <v xml:space="preserve"> </v>
      </c>
      <c r="AW67" s="7" t="str">
        <f t="shared" si="14"/>
        <v xml:space="preserve"> </v>
      </c>
      <c r="AX67" s="7" t="str">
        <f t="shared" si="15"/>
        <v xml:space="preserve"> </v>
      </c>
      <c r="AY67" s="7" t="str">
        <f t="shared" si="16"/>
        <v xml:space="preserve"> </v>
      </c>
      <c r="AZ67" s="7" t="str">
        <f t="shared" si="17"/>
        <v xml:space="preserve"> </v>
      </c>
      <c r="BA67" s="7" t="str">
        <f t="shared" si="18"/>
        <v xml:space="preserve"> </v>
      </c>
      <c r="BB67" s="7" t="str">
        <f t="shared" si="19"/>
        <v xml:space="preserve"> </v>
      </c>
      <c r="BC67" s="7" t="str">
        <f t="shared" si="20"/>
        <v xml:space="preserve"> </v>
      </c>
      <c r="BD67" s="7" t="str">
        <f t="shared" si="21"/>
        <v xml:space="preserve"> </v>
      </c>
      <c r="BE67" s="7" t="str">
        <f t="shared" si="22"/>
        <v xml:space="preserve"> </v>
      </c>
      <c r="BF67" s="7" t="str">
        <f t="shared" si="23"/>
        <v xml:space="preserve"> </v>
      </c>
      <c r="BG67" s="7" t="str">
        <f t="shared" si="24"/>
        <v xml:space="preserve"> </v>
      </c>
      <c r="BH67" s="7" t="str">
        <f t="shared" si="25"/>
        <v xml:space="preserve"> </v>
      </c>
      <c r="BI67" s="7" t="str">
        <f t="shared" si="26"/>
        <v xml:space="preserve"> </v>
      </c>
      <c r="BJ67" s="7" t="str">
        <f t="shared" si="27"/>
        <v xml:space="preserve"> </v>
      </c>
      <c r="BK67" s="7" t="str">
        <f t="shared" si="28"/>
        <v xml:space="preserve"> </v>
      </c>
      <c r="BL67" s="7" t="str">
        <f t="shared" si="29"/>
        <v xml:space="preserve"> </v>
      </c>
      <c r="BM67" s="7" t="str">
        <f t="shared" si="30"/>
        <v xml:space="preserve"> </v>
      </c>
      <c r="BN67" s="7" t="str">
        <f t="shared" si="31"/>
        <v xml:space="preserve"> </v>
      </c>
      <c r="BO67" s="7" t="str">
        <f t="shared" si="32"/>
        <v xml:space="preserve"> </v>
      </c>
      <c r="BP67" s="7" t="str">
        <f t="shared" si="33"/>
        <v xml:space="preserve"> </v>
      </c>
      <c r="BQ67" s="7" t="str">
        <f t="shared" si="34"/>
        <v xml:space="preserve"> </v>
      </c>
      <c r="BR67" s="7" t="str">
        <f t="shared" si="35"/>
        <v xml:space="preserve"> </v>
      </c>
      <c r="BS67" s="31">
        <f t="shared" si="36"/>
        <v>0</v>
      </c>
    </row>
    <row r="68" spans="1:71" ht="15.6">
      <c r="A68" s="5">
        <v>1962</v>
      </c>
      <c r="B68" s="7">
        <v>0</v>
      </c>
      <c r="C68" s="7">
        <v>0</v>
      </c>
      <c r="D68" s="7">
        <v>0</v>
      </c>
      <c r="E68" s="7">
        <v>0</v>
      </c>
      <c r="F68" s="7">
        <v>0</v>
      </c>
      <c r="G68" s="8">
        <v>0</v>
      </c>
      <c r="H68" s="7">
        <v>0</v>
      </c>
      <c r="I68" s="7">
        <v>0</v>
      </c>
      <c r="J68" s="7">
        <v>0</v>
      </c>
      <c r="K68" s="7">
        <v>0</v>
      </c>
      <c r="L68" s="8">
        <v>0</v>
      </c>
      <c r="M68" s="7">
        <v>0</v>
      </c>
      <c r="N68" s="7">
        <v>0</v>
      </c>
      <c r="O68" s="7">
        <v>0</v>
      </c>
      <c r="P68" s="7">
        <v>0</v>
      </c>
      <c r="Q68" s="8">
        <v>0</v>
      </c>
      <c r="R68" s="7">
        <v>0</v>
      </c>
      <c r="S68" s="7">
        <v>0</v>
      </c>
      <c r="T68" s="7">
        <v>0</v>
      </c>
      <c r="U68" s="7">
        <v>0</v>
      </c>
      <c r="V68" s="8">
        <v>0</v>
      </c>
      <c r="W68" s="7">
        <v>0</v>
      </c>
      <c r="X68" s="7">
        <v>0</v>
      </c>
      <c r="Y68" s="7">
        <v>0</v>
      </c>
      <c r="Z68" s="7">
        <v>0</v>
      </c>
      <c r="AA68" s="8">
        <v>0</v>
      </c>
      <c r="AB68" s="7">
        <v>0</v>
      </c>
      <c r="AC68" s="7">
        <v>0</v>
      </c>
      <c r="AD68" s="7">
        <v>0</v>
      </c>
      <c r="AE68" s="7">
        <v>0</v>
      </c>
      <c r="AF68" s="858"/>
      <c r="AG68" s="9">
        <f t="shared" si="38"/>
        <v>0</v>
      </c>
      <c r="AH68" s="791">
        <f t="shared" ref="AH68:AH121" si="39">MAX(B68:AE68)</f>
        <v>0</v>
      </c>
      <c r="AI68" s="959">
        <f t="shared" ref="AI68:AI132" si="40">BS68</f>
        <v>0</v>
      </c>
      <c r="AJ68" s="31">
        <v>0</v>
      </c>
      <c r="AK68" s="31">
        <v>1979</v>
      </c>
      <c r="AL68" s="31">
        <f t="shared" ref="AL68:AL132" si="41">BS68</f>
        <v>0</v>
      </c>
      <c r="AM68" s="5">
        <v>1962</v>
      </c>
      <c r="AN68" s="7" t="str">
        <f t="shared" ref="AN68:AN113" si="42">IF(OR(B68="m",B68=0,B68="T"), " ",1)</f>
        <v xml:space="preserve"> </v>
      </c>
      <c r="AO68" s="7" t="str">
        <f t="shared" ref="AO68:AO113" si="43">IF(OR(C68="m",C68=0,C68="T"), " ",1)</f>
        <v xml:space="preserve"> </v>
      </c>
      <c r="AP68" s="7" t="str">
        <f t="shared" ref="AP68:AP113" si="44">IF(OR(D68="m",D68=0,D68="T"), " ",1)</f>
        <v xml:space="preserve"> </v>
      </c>
      <c r="AQ68" s="7" t="str">
        <f t="shared" ref="AQ68:AQ113" si="45">IF(OR(E68="m",E68=0,E68="T"), " ",1)</f>
        <v xml:space="preserve"> </v>
      </c>
      <c r="AR68" s="7" t="str">
        <f t="shared" ref="AR68:AR113" si="46">IF(OR(F68="m",F68=0,F68="T"), " ",1)</f>
        <v xml:space="preserve"> </v>
      </c>
      <c r="AS68" s="7" t="str">
        <f t="shared" ref="AS68:AS113" si="47">IF(OR(G68="m",G68=0,G68="T"), " ",1)</f>
        <v xml:space="preserve"> </v>
      </c>
      <c r="AT68" s="7" t="str">
        <f t="shared" ref="AT68:AT113" si="48">IF(OR(H68="m",H68=0,H68="T"), " ",1)</f>
        <v xml:space="preserve"> </v>
      </c>
      <c r="AU68" s="7" t="str">
        <f t="shared" ref="AU68:AU113" si="49">IF(OR(I68="m",I68=0,I68="T"), " ",1)</f>
        <v xml:space="preserve"> </v>
      </c>
      <c r="AV68" s="7" t="str">
        <f t="shared" ref="AV68:AV113" si="50">IF(OR(J68="m",J68=0,J68="T"), " ",1)</f>
        <v xml:space="preserve"> </v>
      </c>
      <c r="AW68" s="7" t="str">
        <f t="shared" ref="AW68:AW113" si="51">IF(OR(K68="m",K68=0,K68="T"), " ",1)</f>
        <v xml:space="preserve"> </v>
      </c>
      <c r="AX68" s="7" t="str">
        <f t="shared" ref="AX68:AX113" si="52">IF(OR(L68="m",L68=0,L68="T"), " ",1)</f>
        <v xml:space="preserve"> </v>
      </c>
      <c r="AY68" s="7" t="str">
        <f t="shared" ref="AY68:AY113" si="53">IF(OR(M68="m",M68=0,M68="T"), " ",1)</f>
        <v xml:space="preserve"> </v>
      </c>
      <c r="AZ68" s="7" t="str">
        <f t="shared" ref="AZ68:AZ113" si="54">IF(OR(N68="m",N68=0,N68="T"), " ",1)</f>
        <v xml:space="preserve"> </v>
      </c>
      <c r="BA68" s="7" t="str">
        <f t="shared" ref="BA68:BA113" si="55">IF(OR(O68="m",O68=0,O68="T"), " ",1)</f>
        <v xml:space="preserve"> </v>
      </c>
      <c r="BB68" s="7" t="str">
        <f t="shared" ref="BB68:BB113" si="56">IF(OR(P68="m",P68=0,P68="T"), " ",1)</f>
        <v xml:space="preserve"> </v>
      </c>
      <c r="BC68" s="7" t="str">
        <f t="shared" ref="BC68:BC113" si="57">IF(OR(Q68="m",Q68=0,Q68="T"), " ",1)</f>
        <v xml:space="preserve"> </v>
      </c>
      <c r="BD68" s="7" t="str">
        <f t="shared" ref="BD68:BD113" si="58">IF(OR(R68="m",R68=0,R68="T"), " ",1)</f>
        <v xml:space="preserve"> </v>
      </c>
      <c r="BE68" s="7" t="str">
        <f t="shared" ref="BE68:BE113" si="59">IF(OR(S68="m",S68=0,S68="T"), " ",1)</f>
        <v xml:space="preserve"> </v>
      </c>
      <c r="BF68" s="7" t="str">
        <f t="shared" ref="BF68:BF113" si="60">IF(OR(T68="m",T68=0,T68="T"), " ",1)</f>
        <v xml:space="preserve"> </v>
      </c>
      <c r="BG68" s="7" t="str">
        <f t="shared" ref="BG68:BG113" si="61">IF(OR(U68="m",U68=0,U68="T"), " ",1)</f>
        <v xml:space="preserve"> </v>
      </c>
      <c r="BH68" s="7" t="str">
        <f t="shared" ref="BH68:BH113" si="62">IF(OR(V68="m",V68=0,V68="T"), " ",1)</f>
        <v xml:space="preserve"> </v>
      </c>
      <c r="BI68" s="7" t="str">
        <f t="shared" ref="BI68:BI113" si="63">IF(OR(W68="m",W68=0,W68="T"), " ",1)</f>
        <v xml:space="preserve"> </v>
      </c>
      <c r="BJ68" s="7" t="str">
        <f t="shared" ref="BJ68:BJ113" si="64">IF(OR(X68="m",X68=0,X68="T"), " ",1)</f>
        <v xml:space="preserve"> </v>
      </c>
      <c r="BK68" s="7" t="str">
        <f t="shared" ref="BK68:BK113" si="65">IF(OR(Y68="m",Y68=0,Y68="T"), " ",1)</f>
        <v xml:space="preserve"> </v>
      </c>
      <c r="BL68" s="7" t="str">
        <f t="shared" ref="BL68:BL113" si="66">IF(OR(Z68="m",Z68=0,Z68="T"), " ",1)</f>
        <v xml:space="preserve"> </v>
      </c>
      <c r="BM68" s="7" t="str">
        <f t="shared" ref="BM68:BM113" si="67">IF(OR(AA68="m",AA68=0,AA68="T"), " ",1)</f>
        <v xml:space="preserve"> </v>
      </c>
      <c r="BN68" s="7" t="str">
        <f t="shared" ref="BN68:BN113" si="68">IF(OR(AB68="m",AB68=0,AB68="T"), " ",1)</f>
        <v xml:space="preserve"> </v>
      </c>
      <c r="BO68" s="7" t="str">
        <f t="shared" ref="BO68:BO113" si="69">IF(OR(AC68="m",AC68=0,AC68="T"), " ",1)</f>
        <v xml:space="preserve"> </v>
      </c>
      <c r="BP68" s="7" t="str">
        <f t="shared" ref="BP68:BP113" si="70">IF(OR(AD68="m",AD68=0,AD68="T"), " ",1)</f>
        <v xml:space="preserve"> </v>
      </c>
      <c r="BQ68" s="7" t="str">
        <f t="shared" ref="BQ68:BQ113" si="71">IF(OR(AE68="m",AE68=0,AE68="T"), " ",1)</f>
        <v xml:space="preserve"> </v>
      </c>
      <c r="BR68" s="7" t="str">
        <f t="shared" ref="BR68:BR113" si="72">IF(OR(AF68="m",AF68=0,AF68="T"), " ",1)</f>
        <v xml:space="preserve"> </v>
      </c>
      <c r="BS68" s="31">
        <f t="shared" ref="BS68:BS113" si="73">SUM(AN68:BR68)</f>
        <v>0</v>
      </c>
    </row>
    <row r="69" spans="1:71" ht="15.6">
      <c r="A69" s="5">
        <v>1963</v>
      </c>
      <c r="B69" s="7">
        <v>0</v>
      </c>
      <c r="C69" s="7">
        <v>0</v>
      </c>
      <c r="D69" s="7">
        <v>0</v>
      </c>
      <c r="E69" s="7">
        <v>0</v>
      </c>
      <c r="F69" s="7">
        <v>0</v>
      </c>
      <c r="G69" s="8">
        <v>0</v>
      </c>
      <c r="H69" s="7">
        <v>0</v>
      </c>
      <c r="I69" s="7">
        <v>0</v>
      </c>
      <c r="J69" s="7">
        <v>0</v>
      </c>
      <c r="K69" s="7">
        <v>0</v>
      </c>
      <c r="L69" s="8">
        <v>0</v>
      </c>
      <c r="M69" s="7">
        <v>0</v>
      </c>
      <c r="N69" s="7">
        <v>0</v>
      </c>
      <c r="O69" s="7">
        <v>0</v>
      </c>
      <c r="P69" s="7">
        <v>0</v>
      </c>
      <c r="Q69" s="8">
        <v>0</v>
      </c>
      <c r="R69" s="7">
        <v>0</v>
      </c>
      <c r="S69" s="7">
        <v>0</v>
      </c>
      <c r="T69" s="7">
        <v>0</v>
      </c>
      <c r="U69" s="7">
        <v>0</v>
      </c>
      <c r="V69" s="8">
        <v>0</v>
      </c>
      <c r="W69" s="7">
        <v>0</v>
      </c>
      <c r="X69" s="7">
        <v>0</v>
      </c>
      <c r="Y69" s="7">
        <v>0</v>
      </c>
      <c r="Z69" s="7">
        <v>0</v>
      </c>
      <c r="AA69" s="8">
        <v>0</v>
      </c>
      <c r="AB69" s="7">
        <v>0</v>
      </c>
      <c r="AC69" s="7">
        <v>0</v>
      </c>
      <c r="AD69" s="7">
        <v>0</v>
      </c>
      <c r="AE69" s="7">
        <v>0</v>
      </c>
      <c r="AF69" s="858"/>
      <c r="AG69" s="9">
        <f t="shared" si="38"/>
        <v>0</v>
      </c>
      <c r="AH69" s="791">
        <f t="shared" si="39"/>
        <v>0</v>
      </c>
      <c r="AI69" s="959">
        <f t="shared" si="40"/>
        <v>0</v>
      </c>
      <c r="AJ69" s="31">
        <v>0</v>
      </c>
      <c r="AK69" s="31">
        <v>1980</v>
      </c>
      <c r="AL69" s="31">
        <f t="shared" si="41"/>
        <v>0</v>
      </c>
      <c r="AM69" s="5">
        <v>1963</v>
      </c>
      <c r="AN69" s="7" t="str">
        <f t="shared" si="42"/>
        <v xml:space="preserve"> </v>
      </c>
      <c r="AO69" s="7" t="str">
        <f t="shared" si="43"/>
        <v xml:space="preserve"> </v>
      </c>
      <c r="AP69" s="7" t="str">
        <f t="shared" si="44"/>
        <v xml:space="preserve"> </v>
      </c>
      <c r="AQ69" s="7" t="str">
        <f t="shared" si="45"/>
        <v xml:space="preserve"> </v>
      </c>
      <c r="AR69" s="7" t="str">
        <f t="shared" si="46"/>
        <v xml:space="preserve"> </v>
      </c>
      <c r="AS69" s="7" t="str">
        <f t="shared" si="47"/>
        <v xml:space="preserve"> </v>
      </c>
      <c r="AT69" s="7" t="str">
        <f t="shared" si="48"/>
        <v xml:space="preserve"> </v>
      </c>
      <c r="AU69" s="7" t="str">
        <f t="shared" si="49"/>
        <v xml:space="preserve"> </v>
      </c>
      <c r="AV69" s="7" t="str">
        <f t="shared" si="50"/>
        <v xml:space="preserve"> </v>
      </c>
      <c r="AW69" s="7" t="str">
        <f t="shared" si="51"/>
        <v xml:space="preserve"> </v>
      </c>
      <c r="AX69" s="7" t="str">
        <f t="shared" si="52"/>
        <v xml:space="preserve"> </v>
      </c>
      <c r="AY69" s="7" t="str">
        <f t="shared" si="53"/>
        <v xml:space="preserve"> </v>
      </c>
      <c r="AZ69" s="7" t="str">
        <f t="shared" si="54"/>
        <v xml:space="preserve"> </v>
      </c>
      <c r="BA69" s="7" t="str">
        <f t="shared" si="55"/>
        <v xml:space="preserve"> </v>
      </c>
      <c r="BB69" s="7" t="str">
        <f t="shared" si="56"/>
        <v xml:space="preserve"> </v>
      </c>
      <c r="BC69" s="7" t="str">
        <f t="shared" si="57"/>
        <v xml:space="preserve"> </v>
      </c>
      <c r="BD69" s="7" t="str">
        <f t="shared" si="58"/>
        <v xml:space="preserve"> </v>
      </c>
      <c r="BE69" s="7" t="str">
        <f t="shared" si="59"/>
        <v xml:space="preserve"> </v>
      </c>
      <c r="BF69" s="7" t="str">
        <f t="shared" si="60"/>
        <v xml:space="preserve"> </v>
      </c>
      <c r="BG69" s="7" t="str">
        <f t="shared" si="61"/>
        <v xml:space="preserve"> </v>
      </c>
      <c r="BH69" s="7" t="str">
        <f t="shared" si="62"/>
        <v xml:space="preserve"> </v>
      </c>
      <c r="BI69" s="7" t="str">
        <f t="shared" si="63"/>
        <v xml:space="preserve"> </v>
      </c>
      <c r="BJ69" s="7" t="str">
        <f t="shared" si="64"/>
        <v xml:space="preserve"> </v>
      </c>
      <c r="BK69" s="7" t="str">
        <f t="shared" si="65"/>
        <v xml:space="preserve"> </v>
      </c>
      <c r="BL69" s="7" t="str">
        <f t="shared" si="66"/>
        <v xml:space="preserve"> </v>
      </c>
      <c r="BM69" s="7" t="str">
        <f t="shared" si="67"/>
        <v xml:space="preserve"> </v>
      </c>
      <c r="BN69" s="7" t="str">
        <f t="shared" si="68"/>
        <v xml:space="preserve"> </v>
      </c>
      <c r="BO69" s="7" t="str">
        <f t="shared" si="69"/>
        <v xml:space="preserve"> </v>
      </c>
      <c r="BP69" s="7" t="str">
        <f t="shared" si="70"/>
        <v xml:space="preserve"> </v>
      </c>
      <c r="BQ69" s="7" t="str">
        <f t="shared" si="71"/>
        <v xml:space="preserve"> </v>
      </c>
      <c r="BR69" s="7" t="str">
        <f t="shared" si="72"/>
        <v xml:space="preserve"> </v>
      </c>
      <c r="BS69" s="31">
        <f t="shared" si="73"/>
        <v>0</v>
      </c>
    </row>
    <row r="70" spans="1:71" ht="15.6">
      <c r="A70" s="5">
        <v>1964</v>
      </c>
      <c r="B70" s="7">
        <v>1</v>
      </c>
      <c r="C70" s="7">
        <v>0</v>
      </c>
      <c r="D70" s="7">
        <v>0</v>
      </c>
      <c r="E70" s="7">
        <v>0</v>
      </c>
      <c r="F70" s="7">
        <v>0</v>
      </c>
      <c r="G70" s="8">
        <v>0</v>
      </c>
      <c r="H70" s="7">
        <v>0</v>
      </c>
      <c r="I70" s="7">
        <v>0</v>
      </c>
      <c r="J70" s="7">
        <v>0</v>
      </c>
      <c r="K70" s="7">
        <v>0</v>
      </c>
      <c r="L70" s="8">
        <v>0</v>
      </c>
      <c r="M70" s="7">
        <v>0</v>
      </c>
      <c r="N70" s="7">
        <v>0</v>
      </c>
      <c r="O70" s="7">
        <v>0</v>
      </c>
      <c r="P70" s="7">
        <v>0</v>
      </c>
      <c r="Q70" s="8">
        <v>0</v>
      </c>
      <c r="R70" s="7">
        <v>0</v>
      </c>
      <c r="S70" s="7">
        <v>0</v>
      </c>
      <c r="T70" s="7">
        <v>0</v>
      </c>
      <c r="U70" s="7">
        <v>0</v>
      </c>
      <c r="V70" s="8">
        <v>0</v>
      </c>
      <c r="W70" s="7">
        <v>0</v>
      </c>
      <c r="X70" s="7">
        <v>0</v>
      </c>
      <c r="Y70" s="7">
        <v>0</v>
      </c>
      <c r="Z70" s="7">
        <v>0</v>
      </c>
      <c r="AA70" s="8">
        <v>0</v>
      </c>
      <c r="AB70" s="7">
        <v>0</v>
      </c>
      <c r="AC70" s="7">
        <v>0</v>
      </c>
      <c r="AD70" s="7">
        <v>0</v>
      </c>
      <c r="AE70" s="7">
        <v>0</v>
      </c>
      <c r="AF70" s="858"/>
      <c r="AG70" s="9">
        <f t="shared" si="38"/>
        <v>1</v>
      </c>
      <c r="AH70" s="791">
        <f t="shared" si="39"/>
        <v>1</v>
      </c>
      <c r="AI70" s="959">
        <f t="shared" si="40"/>
        <v>1</v>
      </c>
      <c r="AJ70" s="31">
        <v>0</v>
      </c>
      <c r="AK70" s="31">
        <v>1981</v>
      </c>
      <c r="AL70" s="31">
        <f t="shared" si="41"/>
        <v>1</v>
      </c>
      <c r="AM70" s="5">
        <v>1964</v>
      </c>
      <c r="AN70" s="7">
        <f t="shared" si="42"/>
        <v>1</v>
      </c>
      <c r="AO70" s="7" t="str">
        <f t="shared" si="43"/>
        <v xml:space="preserve"> </v>
      </c>
      <c r="AP70" s="7" t="str">
        <f t="shared" si="44"/>
        <v xml:space="preserve"> </v>
      </c>
      <c r="AQ70" s="7" t="str">
        <f t="shared" si="45"/>
        <v xml:space="preserve"> </v>
      </c>
      <c r="AR70" s="7" t="str">
        <f t="shared" si="46"/>
        <v xml:space="preserve"> </v>
      </c>
      <c r="AS70" s="7" t="str">
        <f t="shared" si="47"/>
        <v xml:space="preserve"> </v>
      </c>
      <c r="AT70" s="7" t="str">
        <f t="shared" si="48"/>
        <v xml:space="preserve"> </v>
      </c>
      <c r="AU70" s="7" t="str">
        <f t="shared" si="49"/>
        <v xml:space="preserve"> </v>
      </c>
      <c r="AV70" s="7" t="str">
        <f t="shared" si="50"/>
        <v xml:space="preserve"> </v>
      </c>
      <c r="AW70" s="7" t="str">
        <f t="shared" si="51"/>
        <v xml:space="preserve"> </v>
      </c>
      <c r="AX70" s="7" t="str">
        <f t="shared" si="52"/>
        <v xml:space="preserve"> </v>
      </c>
      <c r="AY70" s="7" t="str">
        <f t="shared" si="53"/>
        <v xml:space="preserve"> </v>
      </c>
      <c r="AZ70" s="7" t="str">
        <f t="shared" si="54"/>
        <v xml:space="preserve"> </v>
      </c>
      <c r="BA70" s="7" t="str">
        <f t="shared" si="55"/>
        <v xml:space="preserve"> </v>
      </c>
      <c r="BB70" s="7" t="str">
        <f t="shared" si="56"/>
        <v xml:space="preserve"> </v>
      </c>
      <c r="BC70" s="7" t="str">
        <f t="shared" si="57"/>
        <v xml:space="preserve"> </v>
      </c>
      <c r="BD70" s="7" t="str">
        <f t="shared" si="58"/>
        <v xml:space="preserve"> </v>
      </c>
      <c r="BE70" s="7" t="str">
        <f t="shared" si="59"/>
        <v xml:space="preserve"> </v>
      </c>
      <c r="BF70" s="7" t="str">
        <f t="shared" si="60"/>
        <v xml:space="preserve"> </v>
      </c>
      <c r="BG70" s="7" t="str">
        <f t="shared" si="61"/>
        <v xml:space="preserve"> </v>
      </c>
      <c r="BH70" s="7" t="str">
        <f t="shared" si="62"/>
        <v xml:space="preserve"> </v>
      </c>
      <c r="BI70" s="7" t="str">
        <f t="shared" si="63"/>
        <v xml:space="preserve"> </v>
      </c>
      <c r="BJ70" s="7" t="str">
        <f t="shared" si="64"/>
        <v xml:space="preserve"> </v>
      </c>
      <c r="BK70" s="7" t="str">
        <f t="shared" si="65"/>
        <v xml:space="preserve"> </v>
      </c>
      <c r="BL70" s="7" t="str">
        <f t="shared" si="66"/>
        <v xml:space="preserve"> </v>
      </c>
      <c r="BM70" s="7" t="str">
        <f t="shared" si="67"/>
        <v xml:space="preserve"> </v>
      </c>
      <c r="BN70" s="7" t="str">
        <f t="shared" si="68"/>
        <v xml:space="preserve"> </v>
      </c>
      <c r="BO70" s="7" t="str">
        <f t="shared" si="69"/>
        <v xml:space="preserve"> </v>
      </c>
      <c r="BP70" s="7" t="str">
        <f t="shared" si="70"/>
        <v xml:space="preserve"> </v>
      </c>
      <c r="BQ70" s="7" t="str">
        <f t="shared" si="71"/>
        <v xml:space="preserve"> </v>
      </c>
      <c r="BR70" s="7" t="str">
        <f t="shared" si="72"/>
        <v xml:space="preserve"> </v>
      </c>
      <c r="BS70" s="31">
        <f t="shared" si="73"/>
        <v>1</v>
      </c>
    </row>
    <row r="71" spans="1:71" ht="15.6">
      <c r="A71" s="5">
        <v>1965</v>
      </c>
      <c r="B71" s="7">
        <v>0</v>
      </c>
      <c r="C71" s="7">
        <v>0</v>
      </c>
      <c r="D71" s="7">
        <v>0</v>
      </c>
      <c r="E71" s="7">
        <v>0</v>
      </c>
      <c r="F71" s="7">
        <v>0</v>
      </c>
      <c r="G71" s="8">
        <v>0</v>
      </c>
      <c r="H71" s="7">
        <v>0</v>
      </c>
      <c r="I71" s="7">
        <v>0</v>
      </c>
      <c r="J71" s="7">
        <v>0</v>
      </c>
      <c r="K71" s="7">
        <v>0</v>
      </c>
      <c r="L71" s="8">
        <v>0</v>
      </c>
      <c r="M71" s="7">
        <v>0</v>
      </c>
      <c r="N71" s="7">
        <v>0</v>
      </c>
      <c r="O71" s="7">
        <v>0</v>
      </c>
      <c r="P71" s="7">
        <v>0</v>
      </c>
      <c r="Q71" s="8">
        <v>0</v>
      </c>
      <c r="R71" s="7">
        <v>0</v>
      </c>
      <c r="S71" s="7">
        <v>0</v>
      </c>
      <c r="T71" s="7">
        <v>0</v>
      </c>
      <c r="U71" s="7">
        <v>0</v>
      </c>
      <c r="V71" s="8">
        <v>0</v>
      </c>
      <c r="W71" s="7">
        <v>0</v>
      </c>
      <c r="X71" s="7">
        <v>0</v>
      </c>
      <c r="Y71" s="7">
        <v>0</v>
      </c>
      <c r="Z71" s="7">
        <v>0</v>
      </c>
      <c r="AA71" s="8">
        <v>0</v>
      </c>
      <c r="AB71" s="7">
        <v>0</v>
      </c>
      <c r="AC71" s="7">
        <v>0</v>
      </c>
      <c r="AD71" s="7">
        <v>0</v>
      </c>
      <c r="AE71" s="7">
        <v>0</v>
      </c>
      <c r="AF71" s="858"/>
      <c r="AG71" s="9">
        <f t="shared" si="38"/>
        <v>0</v>
      </c>
      <c r="AH71" s="791">
        <f t="shared" si="39"/>
        <v>0</v>
      </c>
      <c r="AI71" s="959">
        <f t="shared" si="40"/>
        <v>0</v>
      </c>
      <c r="AJ71" s="31">
        <v>0</v>
      </c>
      <c r="AK71" s="31">
        <v>1984</v>
      </c>
      <c r="AL71" s="31">
        <f t="shared" si="41"/>
        <v>0</v>
      </c>
      <c r="AM71" s="5">
        <v>1965</v>
      </c>
      <c r="AN71" s="7" t="str">
        <f t="shared" si="42"/>
        <v xml:space="preserve"> </v>
      </c>
      <c r="AO71" s="7" t="str">
        <f t="shared" si="43"/>
        <v xml:space="preserve"> </v>
      </c>
      <c r="AP71" s="7" t="str">
        <f t="shared" si="44"/>
        <v xml:space="preserve"> </v>
      </c>
      <c r="AQ71" s="7" t="str">
        <f t="shared" si="45"/>
        <v xml:space="preserve"> </v>
      </c>
      <c r="AR71" s="7" t="str">
        <f t="shared" si="46"/>
        <v xml:space="preserve"> </v>
      </c>
      <c r="AS71" s="7" t="str">
        <f t="shared" si="47"/>
        <v xml:space="preserve"> </v>
      </c>
      <c r="AT71" s="7" t="str">
        <f t="shared" si="48"/>
        <v xml:space="preserve"> </v>
      </c>
      <c r="AU71" s="7" t="str">
        <f t="shared" si="49"/>
        <v xml:space="preserve"> </v>
      </c>
      <c r="AV71" s="7" t="str">
        <f t="shared" si="50"/>
        <v xml:space="preserve"> </v>
      </c>
      <c r="AW71" s="7" t="str">
        <f t="shared" si="51"/>
        <v xml:space="preserve"> </v>
      </c>
      <c r="AX71" s="7" t="str">
        <f t="shared" si="52"/>
        <v xml:space="preserve"> </v>
      </c>
      <c r="AY71" s="7" t="str">
        <f t="shared" si="53"/>
        <v xml:space="preserve"> </v>
      </c>
      <c r="AZ71" s="7" t="str">
        <f t="shared" si="54"/>
        <v xml:space="preserve"> </v>
      </c>
      <c r="BA71" s="7" t="str">
        <f t="shared" si="55"/>
        <v xml:space="preserve"> </v>
      </c>
      <c r="BB71" s="7" t="str">
        <f t="shared" si="56"/>
        <v xml:space="preserve"> </v>
      </c>
      <c r="BC71" s="7" t="str">
        <f t="shared" si="57"/>
        <v xml:space="preserve"> </v>
      </c>
      <c r="BD71" s="7" t="str">
        <f t="shared" si="58"/>
        <v xml:space="preserve"> </v>
      </c>
      <c r="BE71" s="7" t="str">
        <f t="shared" si="59"/>
        <v xml:space="preserve"> </v>
      </c>
      <c r="BF71" s="7" t="str">
        <f t="shared" si="60"/>
        <v xml:space="preserve"> </v>
      </c>
      <c r="BG71" s="7" t="str">
        <f t="shared" si="61"/>
        <v xml:space="preserve"> </v>
      </c>
      <c r="BH71" s="7" t="str">
        <f t="shared" si="62"/>
        <v xml:space="preserve"> </v>
      </c>
      <c r="BI71" s="7" t="str">
        <f t="shared" si="63"/>
        <v xml:space="preserve"> </v>
      </c>
      <c r="BJ71" s="7" t="str">
        <f t="shared" si="64"/>
        <v xml:space="preserve"> </v>
      </c>
      <c r="BK71" s="7" t="str">
        <f t="shared" si="65"/>
        <v xml:space="preserve"> </v>
      </c>
      <c r="BL71" s="7" t="str">
        <f t="shared" si="66"/>
        <v xml:space="preserve"> </v>
      </c>
      <c r="BM71" s="7" t="str">
        <f t="shared" si="67"/>
        <v xml:space="preserve"> </v>
      </c>
      <c r="BN71" s="7" t="str">
        <f t="shared" si="68"/>
        <v xml:space="preserve"> </v>
      </c>
      <c r="BO71" s="7" t="str">
        <f t="shared" si="69"/>
        <v xml:space="preserve"> </v>
      </c>
      <c r="BP71" s="7" t="str">
        <f t="shared" si="70"/>
        <v xml:space="preserve"> </v>
      </c>
      <c r="BQ71" s="7" t="str">
        <f t="shared" si="71"/>
        <v xml:space="preserve"> </v>
      </c>
      <c r="BR71" s="7" t="str">
        <f t="shared" si="72"/>
        <v xml:space="preserve"> </v>
      </c>
      <c r="BS71" s="31">
        <f t="shared" si="73"/>
        <v>0</v>
      </c>
    </row>
    <row r="72" spans="1:71" ht="15.6">
      <c r="A72" s="5">
        <v>1966</v>
      </c>
      <c r="B72" s="7">
        <v>0</v>
      </c>
      <c r="C72" s="7">
        <v>0</v>
      </c>
      <c r="D72" s="7">
        <v>0</v>
      </c>
      <c r="E72" s="7">
        <v>0</v>
      </c>
      <c r="F72" s="7">
        <v>0</v>
      </c>
      <c r="G72" s="8">
        <v>0</v>
      </c>
      <c r="H72" s="7">
        <v>0</v>
      </c>
      <c r="I72" s="7">
        <v>0</v>
      </c>
      <c r="J72" s="7">
        <v>0</v>
      </c>
      <c r="K72" s="7">
        <v>0</v>
      </c>
      <c r="L72" s="8">
        <v>0</v>
      </c>
      <c r="M72" s="7">
        <v>0</v>
      </c>
      <c r="N72" s="7">
        <v>0</v>
      </c>
      <c r="O72" s="7">
        <v>0</v>
      </c>
      <c r="P72" s="7">
        <v>0</v>
      </c>
      <c r="Q72" s="8">
        <v>0</v>
      </c>
      <c r="R72" s="7">
        <v>0</v>
      </c>
      <c r="S72" s="7">
        <v>0</v>
      </c>
      <c r="T72" s="7">
        <v>0</v>
      </c>
      <c r="U72" s="7">
        <v>0</v>
      </c>
      <c r="V72" s="8">
        <v>0</v>
      </c>
      <c r="W72" s="7">
        <v>0</v>
      </c>
      <c r="X72" s="7">
        <v>0</v>
      </c>
      <c r="Y72" s="7">
        <v>0</v>
      </c>
      <c r="Z72" s="7">
        <v>0</v>
      </c>
      <c r="AA72" s="8">
        <v>0</v>
      </c>
      <c r="AB72" s="7">
        <v>0</v>
      </c>
      <c r="AC72" s="7">
        <v>0</v>
      </c>
      <c r="AD72" s="7">
        <v>0</v>
      </c>
      <c r="AE72" s="7">
        <v>0</v>
      </c>
      <c r="AF72" s="858"/>
      <c r="AG72" s="9">
        <f t="shared" si="38"/>
        <v>0</v>
      </c>
      <c r="AH72" s="791">
        <f t="shared" si="39"/>
        <v>0</v>
      </c>
      <c r="AI72" s="959">
        <f t="shared" si="40"/>
        <v>0</v>
      </c>
      <c r="AJ72" s="31">
        <v>0</v>
      </c>
      <c r="AK72" s="31">
        <v>1985</v>
      </c>
      <c r="AL72" s="31">
        <f t="shared" si="41"/>
        <v>0</v>
      </c>
      <c r="AM72" s="5">
        <v>1966</v>
      </c>
      <c r="AN72" s="7" t="str">
        <f t="shared" si="42"/>
        <v xml:space="preserve"> </v>
      </c>
      <c r="AO72" s="7" t="str">
        <f t="shared" si="43"/>
        <v xml:space="preserve"> </v>
      </c>
      <c r="AP72" s="7" t="str">
        <f t="shared" si="44"/>
        <v xml:space="preserve"> </v>
      </c>
      <c r="AQ72" s="7" t="str">
        <f t="shared" si="45"/>
        <v xml:space="preserve"> </v>
      </c>
      <c r="AR72" s="7" t="str">
        <f t="shared" si="46"/>
        <v xml:space="preserve"> </v>
      </c>
      <c r="AS72" s="7" t="str">
        <f t="shared" si="47"/>
        <v xml:space="preserve"> </v>
      </c>
      <c r="AT72" s="7" t="str">
        <f t="shared" si="48"/>
        <v xml:space="preserve"> </v>
      </c>
      <c r="AU72" s="7" t="str">
        <f t="shared" si="49"/>
        <v xml:space="preserve"> </v>
      </c>
      <c r="AV72" s="7" t="str">
        <f t="shared" si="50"/>
        <v xml:space="preserve"> </v>
      </c>
      <c r="AW72" s="7" t="str">
        <f t="shared" si="51"/>
        <v xml:space="preserve"> </v>
      </c>
      <c r="AX72" s="7" t="str">
        <f t="shared" si="52"/>
        <v xml:space="preserve"> </v>
      </c>
      <c r="AY72" s="7" t="str">
        <f t="shared" si="53"/>
        <v xml:space="preserve"> </v>
      </c>
      <c r="AZ72" s="7" t="str">
        <f t="shared" si="54"/>
        <v xml:space="preserve"> </v>
      </c>
      <c r="BA72" s="7" t="str">
        <f t="shared" si="55"/>
        <v xml:space="preserve"> </v>
      </c>
      <c r="BB72" s="7" t="str">
        <f t="shared" si="56"/>
        <v xml:space="preserve"> </v>
      </c>
      <c r="BC72" s="7" t="str">
        <f t="shared" si="57"/>
        <v xml:space="preserve"> </v>
      </c>
      <c r="BD72" s="7" t="str">
        <f t="shared" si="58"/>
        <v xml:space="preserve"> </v>
      </c>
      <c r="BE72" s="7" t="str">
        <f t="shared" si="59"/>
        <v xml:space="preserve"> </v>
      </c>
      <c r="BF72" s="7" t="str">
        <f t="shared" si="60"/>
        <v xml:space="preserve"> </v>
      </c>
      <c r="BG72" s="7" t="str">
        <f t="shared" si="61"/>
        <v xml:space="preserve"> </v>
      </c>
      <c r="BH72" s="7" t="str">
        <f t="shared" si="62"/>
        <v xml:space="preserve"> </v>
      </c>
      <c r="BI72" s="7" t="str">
        <f t="shared" si="63"/>
        <v xml:space="preserve"> </v>
      </c>
      <c r="BJ72" s="7" t="str">
        <f t="shared" si="64"/>
        <v xml:space="preserve"> </v>
      </c>
      <c r="BK72" s="7" t="str">
        <f t="shared" si="65"/>
        <v xml:space="preserve"> </v>
      </c>
      <c r="BL72" s="7" t="str">
        <f t="shared" si="66"/>
        <v xml:space="preserve"> </v>
      </c>
      <c r="BM72" s="7" t="str">
        <f t="shared" si="67"/>
        <v xml:space="preserve"> </v>
      </c>
      <c r="BN72" s="7" t="str">
        <f t="shared" si="68"/>
        <v xml:space="preserve"> </v>
      </c>
      <c r="BO72" s="7" t="str">
        <f t="shared" si="69"/>
        <v xml:space="preserve"> </v>
      </c>
      <c r="BP72" s="7" t="str">
        <f t="shared" si="70"/>
        <v xml:space="preserve"> </v>
      </c>
      <c r="BQ72" s="7" t="str">
        <f t="shared" si="71"/>
        <v xml:space="preserve"> </v>
      </c>
      <c r="BR72" s="7" t="str">
        <f t="shared" si="72"/>
        <v xml:space="preserve"> </v>
      </c>
      <c r="BS72" s="31">
        <f t="shared" si="73"/>
        <v>0</v>
      </c>
    </row>
    <row r="73" spans="1:71" ht="15.6">
      <c r="A73" s="5">
        <v>1967</v>
      </c>
      <c r="B73" s="7">
        <v>0</v>
      </c>
      <c r="C73" s="7">
        <v>0</v>
      </c>
      <c r="D73" s="7">
        <v>0</v>
      </c>
      <c r="E73" s="7">
        <v>0</v>
      </c>
      <c r="F73" s="7">
        <v>0</v>
      </c>
      <c r="G73" s="8">
        <v>0</v>
      </c>
      <c r="H73" s="7">
        <v>0</v>
      </c>
      <c r="I73" s="7">
        <v>0</v>
      </c>
      <c r="J73" s="7">
        <v>0</v>
      </c>
      <c r="K73" s="7">
        <v>0</v>
      </c>
      <c r="L73" s="8">
        <v>0</v>
      </c>
      <c r="M73" s="7">
        <v>0</v>
      </c>
      <c r="N73" s="7">
        <v>0</v>
      </c>
      <c r="O73" s="7">
        <v>0</v>
      </c>
      <c r="P73" s="7">
        <v>0</v>
      </c>
      <c r="Q73" s="8">
        <v>0</v>
      </c>
      <c r="R73" s="7">
        <v>0</v>
      </c>
      <c r="S73" s="7">
        <v>0</v>
      </c>
      <c r="T73" s="7">
        <v>0</v>
      </c>
      <c r="U73" s="7">
        <v>0</v>
      </c>
      <c r="V73" s="8">
        <v>0</v>
      </c>
      <c r="W73" s="7">
        <v>0</v>
      </c>
      <c r="X73" s="7">
        <v>0</v>
      </c>
      <c r="Y73" s="7">
        <v>0</v>
      </c>
      <c r="Z73" s="7">
        <v>0</v>
      </c>
      <c r="AA73" s="8">
        <v>0</v>
      </c>
      <c r="AB73" s="7">
        <v>0</v>
      </c>
      <c r="AC73" s="7">
        <v>0</v>
      </c>
      <c r="AD73" s="7">
        <v>0</v>
      </c>
      <c r="AE73" s="7">
        <v>0</v>
      </c>
      <c r="AF73" s="858"/>
      <c r="AG73" s="9">
        <f t="shared" si="38"/>
        <v>0</v>
      </c>
      <c r="AH73" s="791">
        <f t="shared" si="39"/>
        <v>0</v>
      </c>
      <c r="AI73" s="959">
        <f t="shared" si="40"/>
        <v>0</v>
      </c>
      <c r="AJ73" s="31">
        <v>0</v>
      </c>
      <c r="AK73" s="31">
        <v>1991</v>
      </c>
      <c r="AL73" s="31">
        <f t="shared" si="41"/>
        <v>0</v>
      </c>
      <c r="AM73" s="5">
        <v>1967</v>
      </c>
      <c r="AN73" s="7" t="str">
        <f t="shared" si="42"/>
        <v xml:space="preserve"> </v>
      </c>
      <c r="AO73" s="7" t="str">
        <f t="shared" si="43"/>
        <v xml:space="preserve"> </v>
      </c>
      <c r="AP73" s="7" t="str">
        <f t="shared" si="44"/>
        <v xml:space="preserve"> </v>
      </c>
      <c r="AQ73" s="7" t="str">
        <f t="shared" si="45"/>
        <v xml:space="preserve"> </v>
      </c>
      <c r="AR73" s="7" t="str">
        <f t="shared" si="46"/>
        <v xml:space="preserve"> </v>
      </c>
      <c r="AS73" s="7" t="str">
        <f t="shared" si="47"/>
        <v xml:space="preserve"> </v>
      </c>
      <c r="AT73" s="7" t="str">
        <f t="shared" si="48"/>
        <v xml:space="preserve"> </v>
      </c>
      <c r="AU73" s="7" t="str">
        <f t="shared" si="49"/>
        <v xml:space="preserve"> </v>
      </c>
      <c r="AV73" s="7" t="str">
        <f t="shared" si="50"/>
        <v xml:space="preserve"> </v>
      </c>
      <c r="AW73" s="7" t="str">
        <f t="shared" si="51"/>
        <v xml:space="preserve"> </v>
      </c>
      <c r="AX73" s="7" t="str">
        <f t="shared" si="52"/>
        <v xml:space="preserve"> </v>
      </c>
      <c r="AY73" s="7" t="str">
        <f t="shared" si="53"/>
        <v xml:space="preserve"> </v>
      </c>
      <c r="AZ73" s="7" t="str">
        <f t="shared" si="54"/>
        <v xml:space="preserve"> </v>
      </c>
      <c r="BA73" s="7" t="str">
        <f t="shared" si="55"/>
        <v xml:space="preserve"> </v>
      </c>
      <c r="BB73" s="7" t="str">
        <f t="shared" si="56"/>
        <v xml:space="preserve"> </v>
      </c>
      <c r="BC73" s="7" t="str">
        <f t="shared" si="57"/>
        <v xml:space="preserve"> </v>
      </c>
      <c r="BD73" s="7" t="str">
        <f t="shared" si="58"/>
        <v xml:space="preserve"> </v>
      </c>
      <c r="BE73" s="7" t="str">
        <f t="shared" si="59"/>
        <v xml:space="preserve"> </v>
      </c>
      <c r="BF73" s="7" t="str">
        <f t="shared" si="60"/>
        <v xml:space="preserve"> </v>
      </c>
      <c r="BG73" s="7" t="str">
        <f t="shared" si="61"/>
        <v xml:space="preserve"> </v>
      </c>
      <c r="BH73" s="7" t="str">
        <f t="shared" si="62"/>
        <v xml:space="preserve"> </v>
      </c>
      <c r="BI73" s="7" t="str">
        <f t="shared" si="63"/>
        <v xml:space="preserve"> </v>
      </c>
      <c r="BJ73" s="7" t="str">
        <f t="shared" si="64"/>
        <v xml:space="preserve"> </v>
      </c>
      <c r="BK73" s="7" t="str">
        <f t="shared" si="65"/>
        <v xml:space="preserve"> </v>
      </c>
      <c r="BL73" s="7" t="str">
        <f t="shared" si="66"/>
        <v xml:space="preserve"> </v>
      </c>
      <c r="BM73" s="7" t="str">
        <f t="shared" si="67"/>
        <v xml:space="preserve"> </v>
      </c>
      <c r="BN73" s="7" t="str">
        <f t="shared" si="68"/>
        <v xml:space="preserve"> </v>
      </c>
      <c r="BO73" s="7" t="str">
        <f t="shared" si="69"/>
        <v xml:space="preserve"> </v>
      </c>
      <c r="BP73" s="7" t="str">
        <f t="shared" si="70"/>
        <v xml:space="preserve"> </v>
      </c>
      <c r="BQ73" s="7" t="str">
        <f t="shared" si="71"/>
        <v xml:space="preserve"> </v>
      </c>
      <c r="BR73" s="7" t="str">
        <f t="shared" si="72"/>
        <v xml:space="preserve"> </v>
      </c>
      <c r="BS73" s="31">
        <f t="shared" si="73"/>
        <v>0</v>
      </c>
    </row>
    <row r="74" spans="1:71" ht="15.6">
      <c r="A74" s="5">
        <v>1968</v>
      </c>
      <c r="B74" s="7">
        <v>0</v>
      </c>
      <c r="C74" s="7">
        <v>0</v>
      </c>
      <c r="D74" s="7">
        <v>0</v>
      </c>
      <c r="E74" s="7">
        <v>0</v>
      </c>
      <c r="F74" s="7">
        <v>0</v>
      </c>
      <c r="G74" s="8">
        <v>0</v>
      </c>
      <c r="H74" s="7">
        <v>0</v>
      </c>
      <c r="I74" s="7">
        <v>0</v>
      </c>
      <c r="J74" s="7">
        <v>0</v>
      </c>
      <c r="K74" s="7">
        <v>0</v>
      </c>
      <c r="L74" s="8">
        <v>0</v>
      </c>
      <c r="M74" s="7">
        <v>0</v>
      </c>
      <c r="N74" s="7">
        <v>0</v>
      </c>
      <c r="O74" s="7">
        <v>0</v>
      </c>
      <c r="P74" s="7">
        <v>0</v>
      </c>
      <c r="Q74" s="8">
        <v>0</v>
      </c>
      <c r="R74" s="7">
        <v>0</v>
      </c>
      <c r="S74" s="7">
        <v>0</v>
      </c>
      <c r="T74" s="7">
        <v>0</v>
      </c>
      <c r="U74" s="7">
        <v>0</v>
      </c>
      <c r="V74" s="8">
        <v>0</v>
      </c>
      <c r="W74" s="7">
        <v>0</v>
      </c>
      <c r="X74" s="7">
        <v>0</v>
      </c>
      <c r="Y74" s="7">
        <v>0</v>
      </c>
      <c r="Z74" s="7">
        <v>0</v>
      </c>
      <c r="AA74" s="8">
        <v>0</v>
      </c>
      <c r="AB74" s="7">
        <v>0</v>
      </c>
      <c r="AC74" s="7">
        <v>0</v>
      </c>
      <c r="AD74" s="7">
        <v>0</v>
      </c>
      <c r="AE74" s="7">
        <v>0</v>
      </c>
      <c r="AF74" s="858"/>
      <c r="AG74" s="9">
        <f t="shared" si="38"/>
        <v>0</v>
      </c>
      <c r="AH74" s="791">
        <f t="shared" si="39"/>
        <v>0</v>
      </c>
      <c r="AI74" s="959">
        <f t="shared" si="40"/>
        <v>0</v>
      </c>
      <c r="AJ74" s="31">
        <v>0</v>
      </c>
      <c r="AK74" s="31">
        <v>1994</v>
      </c>
      <c r="AL74" s="31">
        <f t="shared" si="41"/>
        <v>0</v>
      </c>
      <c r="AM74" s="5">
        <v>1968</v>
      </c>
      <c r="AN74" s="7" t="str">
        <f t="shared" si="42"/>
        <v xml:space="preserve"> </v>
      </c>
      <c r="AO74" s="7" t="str">
        <f t="shared" si="43"/>
        <v xml:space="preserve"> </v>
      </c>
      <c r="AP74" s="7" t="str">
        <f t="shared" si="44"/>
        <v xml:space="preserve"> </v>
      </c>
      <c r="AQ74" s="7" t="str">
        <f t="shared" si="45"/>
        <v xml:space="preserve"> </v>
      </c>
      <c r="AR74" s="7" t="str">
        <f t="shared" si="46"/>
        <v xml:space="preserve"> </v>
      </c>
      <c r="AS74" s="7" t="str">
        <f t="shared" si="47"/>
        <v xml:space="preserve"> </v>
      </c>
      <c r="AT74" s="7" t="str">
        <f t="shared" si="48"/>
        <v xml:space="preserve"> </v>
      </c>
      <c r="AU74" s="7" t="str">
        <f t="shared" si="49"/>
        <v xml:space="preserve"> </v>
      </c>
      <c r="AV74" s="7" t="str">
        <f t="shared" si="50"/>
        <v xml:space="preserve"> </v>
      </c>
      <c r="AW74" s="7" t="str">
        <f t="shared" si="51"/>
        <v xml:space="preserve"> </v>
      </c>
      <c r="AX74" s="7" t="str">
        <f t="shared" si="52"/>
        <v xml:space="preserve"> </v>
      </c>
      <c r="AY74" s="7" t="str">
        <f t="shared" si="53"/>
        <v xml:space="preserve"> </v>
      </c>
      <c r="AZ74" s="7" t="str">
        <f t="shared" si="54"/>
        <v xml:space="preserve"> </v>
      </c>
      <c r="BA74" s="7" t="str">
        <f t="shared" si="55"/>
        <v xml:space="preserve"> </v>
      </c>
      <c r="BB74" s="7" t="str">
        <f t="shared" si="56"/>
        <v xml:space="preserve"> </v>
      </c>
      <c r="BC74" s="7" t="str">
        <f t="shared" si="57"/>
        <v xml:space="preserve"> </v>
      </c>
      <c r="BD74" s="7" t="str">
        <f t="shared" si="58"/>
        <v xml:space="preserve"> </v>
      </c>
      <c r="BE74" s="7" t="str">
        <f t="shared" si="59"/>
        <v xml:space="preserve"> </v>
      </c>
      <c r="BF74" s="7" t="str">
        <f t="shared" si="60"/>
        <v xml:space="preserve"> </v>
      </c>
      <c r="BG74" s="7" t="str">
        <f t="shared" si="61"/>
        <v xml:space="preserve"> </v>
      </c>
      <c r="BH74" s="7" t="str">
        <f t="shared" si="62"/>
        <v xml:space="preserve"> </v>
      </c>
      <c r="BI74" s="7" t="str">
        <f t="shared" si="63"/>
        <v xml:space="preserve"> </v>
      </c>
      <c r="BJ74" s="7" t="str">
        <f t="shared" si="64"/>
        <v xml:space="preserve"> </v>
      </c>
      <c r="BK74" s="7" t="str">
        <f t="shared" si="65"/>
        <v xml:space="preserve"> </v>
      </c>
      <c r="BL74" s="7" t="str">
        <f t="shared" si="66"/>
        <v xml:space="preserve"> </v>
      </c>
      <c r="BM74" s="7" t="str">
        <f t="shared" si="67"/>
        <v xml:space="preserve"> </v>
      </c>
      <c r="BN74" s="7" t="str">
        <f t="shared" si="68"/>
        <v xml:space="preserve"> </v>
      </c>
      <c r="BO74" s="7" t="str">
        <f t="shared" si="69"/>
        <v xml:space="preserve"> </v>
      </c>
      <c r="BP74" s="7" t="str">
        <f t="shared" si="70"/>
        <v xml:space="preserve"> </v>
      </c>
      <c r="BQ74" s="7" t="str">
        <f t="shared" si="71"/>
        <v xml:space="preserve"> </v>
      </c>
      <c r="BR74" s="7" t="str">
        <f t="shared" si="72"/>
        <v xml:space="preserve"> </v>
      </c>
      <c r="BS74" s="31">
        <f t="shared" si="73"/>
        <v>0</v>
      </c>
    </row>
    <row r="75" spans="1:71" ht="15.6">
      <c r="A75" s="5">
        <v>1969</v>
      </c>
      <c r="B75" s="7">
        <v>0</v>
      </c>
      <c r="C75" s="7">
        <v>0</v>
      </c>
      <c r="D75" s="7">
        <v>0</v>
      </c>
      <c r="E75" s="7">
        <v>0</v>
      </c>
      <c r="F75" s="7">
        <v>0</v>
      </c>
      <c r="G75" s="8">
        <v>0</v>
      </c>
      <c r="H75" s="7">
        <v>0</v>
      </c>
      <c r="I75" s="7">
        <v>0</v>
      </c>
      <c r="J75" s="7">
        <v>0</v>
      </c>
      <c r="K75" s="7">
        <v>0</v>
      </c>
      <c r="L75" s="8">
        <v>0</v>
      </c>
      <c r="M75" s="7">
        <v>0</v>
      </c>
      <c r="N75" s="7">
        <v>0</v>
      </c>
      <c r="O75" s="7">
        <v>0</v>
      </c>
      <c r="P75" s="7">
        <v>0</v>
      </c>
      <c r="Q75" s="8">
        <v>0</v>
      </c>
      <c r="R75" s="7">
        <v>0</v>
      </c>
      <c r="S75" s="7">
        <v>0</v>
      </c>
      <c r="T75" s="7">
        <v>0</v>
      </c>
      <c r="U75" s="7">
        <v>0</v>
      </c>
      <c r="V75" s="8">
        <v>0</v>
      </c>
      <c r="W75" s="7">
        <v>0</v>
      </c>
      <c r="X75" s="7">
        <v>0</v>
      </c>
      <c r="Y75" s="7">
        <v>0</v>
      </c>
      <c r="Z75" s="7">
        <v>0</v>
      </c>
      <c r="AA75" s="8">
        <v>0</v>
      </c>
      <c r="AB75" s="7">
        <v>0</v>
      </c>
      <c r="AC75" s="7">
        <v>0</v>
      </c>
      <c r="AD75" s="7">
        <v>0</v>
      </c>
      <c r="AE75" s="7">
        <v>0</v>
      </c>
      <c r="AF75" s="858"/>
      <c r="AG75" s="9">
        <f t="shared" si="38"/>
        <v>0</v>
      </c>
      <c r="AH75" s="791">
        <f t="shared" si="39"/>
        <v>0</v>
      </c>
      <c r="AI75" s="959">
        <f t="shared" si="40"/>
        <v>0</v>
      </c>
      <c r="AJ75" s="31">
        <v>0</v>
      </c>
      <c r="AK75" s="31">
        <v>1995</v>
      </c>
      <c r="AL75" s="31">
        <f t="shared" si="41"/>
        <v>0</v>
      </c>
      <c r="AM75" s="5">
        <v>1969</v>
      </c>
      <c r="AN75" s="7" t="str">
        <f t="shared" si="42"/>
        <v xml:space="preserve"> </v>
      </c>
      <c r="AO75" s="7" t="str">
        <f t="shared" si="43"/>
        <v xml:space="preserve"> </v>
      </c>
      <c r="AP75" s="7" t="str">
        <f t="shared" si="44"/>
        <v xml:space="preserve"> </v>
      </c>
      <c r="AQ75" s="7" t="str">
        <f t="shared" si="45"/>
        <v xml:space="preserve"> </v>
      </c>
      <c r="AR75" s="7" t="str">
        <f t="shared" si="46"/>
        <v xml:space="preserve"> </v>
      </c>
      <c r="AS75" s="7" t="str">
        <f t="shared" si="47"/>
        <v xml:space="preserve"> </v>
      </c>
      <c r="AT75" s="7" t="str">
        <f t="shared" si="48"/>
        <v xml:space="preserve"> </v>
      </c>
      <c r="AU75" s="7" t="str">
        <f t="shared" si="49"/>
        <v xml:space="preserve"> </v>
      </c>
      <c r="AV75" s="7" t="str">
        <f t="shared" si="50"/>
        <v xml:space="preserve"> </v>
      </c>
      <c r="AW75" s="7" t="str">
        <f t="shared" si="51"/>
        <v xml:space="preserve"> </v>
      </c>
      <c r="AX75" s="7" t="str">
        <f t="shared" si="52"/>
        <v xml:space="preserve"> </v>
      </c>
      <c r="AY75" s="7" t="str">
        <f t="shared" si="53"/>
        <v xml:space="preserve"> </v>
      </c>
      <c r="AZ75" s="7" t="str">
        <f t="shared" si="54"/>
        <v xml:space="preserve"> </v>
      </c>
      <c r="BA75" s="7" t="str">
        <f t="shared" si="55"/>
        <v xml:space="preserve"> </v>
      </c>
      <c r="BB75" s="7" t="str">
        <f t="shared" si="56"/>
        <v xml:space="preserve"> </v>
      </c>
      <c r="BC75" s="7" t="str">
        <f t="shared" si="57"/>
        <v xml:space="preserve"> </v>
      </c>
      <c r="BD75" s="7" t="str">
        <f t="shared" si="58"/>
        <v xml:space="preserve"> </v>
      </c>
      <c r="BE75" s="7" t="str">
        <f t="shared" si="59"/>
        <v xml:space="preserve"> </v>
      </c>
      <c r="BF75" s="7" t="str">
        <f t="shared" si="60"/>
        <v xml:space="preserve"> </v>
      </c>
      <c r="BG75" s="7" t="str">
        <f t="shared" si="61"/>
        <v xml:space="preserve"> </v>
      </c>
      <c r="BH75" s="7" t="str">
        <f t="shared" si="62"/>
        <v xml:space="preserve"> </v>
      </c>
      <c r="BI75" s="7" t="str">
        <f t="shared" si="63"/>
        <v xml:space="preserve"> </v>
      </c>
      <c r="BJ75" s="7" t="str">
        <f t="shared" si="64"/>
        <v xml:space="preserve"> </v>
      </c>
      <c r="BK75" s="7" t="str">
        <f t="shared" si="65"/>
        <v xml:space="preserve"> </v>
      </c>
      <c r="BL75" s="7" t="str">
        <f t="shared" si="66"/>
        <v xml:space="preserve"> </v>
      </c>
      <c r="BM75" s="7" t="str">
        <f t="shared" si="67"/>
        <v xml:space="preserve"> </v>
      </c>
      <c r="BN75" s="7" t="str">
        <f t="shared" si="68"/>
        <v xml:space="preserve"> </v>
      </c>
      <c r="BO75" s="7" t="str">
        <f t="shared" si="69"/>
        <v xml:space="preserve"> </v>
      </c>
      <c r="BP75" s="7" t="str">
        <f t="shared" si="70"/>
        <v xml:space="preserve"> </v>
      </c>
      <c r="BQ75" s="7" t="str">
        <f t="shared" si="71"/>
        <v xml:space="preserve"> </v>
      </c>
      <c r="BR75" s="7" t="str">
        <f t="shared" si="72"/>
        <v xml:space="preserve"> </v>
      </c>
      <c r="BS75" s="31">
        <f t="shared" si="73"/>
        <v>0</v>
      </c>
    </row>
    <row r="76" spans="1:71" ht="15.6">
      <c r="A76" s="5">
        <v>1970</v>
      </c>
      <c r="B76" s="7">
        <v>0</v>
      </c>
      <c r="C76" s="7">
        <v>0</v>
      </c>
      <c r="D76" s="7">
        <v>0</v>
      </c>
      <c r="E76" s="7">
        <v>0</v>
      </c>
      <c r="F76" s="7">
        <v>0</v>
      </c>
      <c r="G76" s="8">
        <v>0</v>
      </c>
      <c r="H76" s="7">
        <v>0</v>
      </c>
      <c r="I76" s="7">
        <v>0</v>
      </c>
      <c r="J76" s="7">
        <v>0</v>
      </c>
      <c r="K76" s="7">
        <v>0</v>
      </c>
      <c r="L76" s="8">
        <v>0</v>
      </c>
      <c r="M76" s="7">
        <v>0</v>
      </c>
      <c r="N76" s="7">
        <v>0</v>
      </c>
      <c r="O76" s="7">
        <v>0</v>
      </c>
      <c r="P76" s="7">
        <v>0</v>
      </c>
      <c r="Q76" s="8">
        <v>0</v>
      </c>
      <c r="R76" s="7">
        <v>0</v>
      </c>
      <c r="S76" s="7">
        <v>0</v>
      </c>
      <c r="T76" s="7">
        <v>0</v>
      </c>
      <c r="U76" s="7">
        <v>0</v>
      </c>
      <c r="V76" s="8">
        <v>0</v>
      </c>
      <c r="W76" s="7">
        <v>0</v>
      </c>
      <c r="X76" s="7">
        <v>0</v>
      </c>
      <c r="Y76" s="7">
        <v>0</v>
      </c>
      <c r="Z76" s="7">
        <v>0</v>
      </c>
      <c r="AA76" s="8">
        <v>0</v>
      </c>
      <c r="AB76" s="7">
        <v>0</v>
      </c>
      <c r="AC76" s="7">
        <v>0</v>
      </c>
      <c r="AD76" s="7">
        <v>0</v>
      </c>
      <c r="AE76" s="7">
        <v>0</v>
      </c>
      <c r="AF76" s="858"/>
      <c r="AG76" s="9">
        <f t="shared" si="38"/>
        <v>0</v>
      </c>
      <c r="AH76" s="791">
        <f t="shared" si="39"/>
        <v>0</v>
      </c>
      <c r="AI76" s="959">
        <f t="shared" si="40"/>
        <v>0</v>
      </c>
      <c r="AJ76" s="31">
        <v>0</v>
      </c>
      <c r="AK76" s="31">
        <v>1996</v>
      </c>
      <c r="AL76" s="31">
        <f t="shared" si="41"/>
        <v>0</v>
      </c>
      <c r="AM76" s="5">
        <v>1970</v>
      </c>
      <c r="AN76" s="7" t="str">
        <f t="shared" si="42"/>
        <v xml:space="preserve"> </v>
      </c>
      <c r="AO76" s="7" t="str">
        <f t="shared" si="43"/>
        <v xml:space="preserve"> </v>
      </c>
      <c r="AP76" s="7" t="str">
        <f t="shared" si="44"/>
        <v xml:space="preserve"> </v>
      </c>
      <c r="AQ76" s="7" t="str">
        <f t="shared" si="45"/>
        <v xml:space="preserve"> </v>
      </c>
      <c r="AR76" s="7" t="str">
        <f t="shared" si="46"/>
        <v xml:space="preserve"> </v>
      </c>
      <c r="AS76" s="7" t="str">
        <f t="shared" si="47"/>
        <v xml:space="preserve"> </v>
      </c>
      <c r="AT76" s="7" t="str">
        <f t="shared" si="48"/>
        <v xml:space="preserve"> </v>
      </c>
      <c r="AU76" s="7" t="str">
        <f t="shared" si="49"/>
        <v xml:space="preserve"> </v>
      </c>
      <c r="AV76" s="7" t="str">
        <f t="shared" si="50"/>
        <v xml:space="preserve"> </v>
      </c>
      <c r="AW76" s="7" t="str">
        <f t="shared" si="51"/>
        <v xml:space="preserve"> </v>
      </c>
      <c r="AX76" s="7" t="str">
        <f t="shared" si="52"/>
        <v xml:space="preserve"> </v>
      </c>
      <c r="AY76" s="7" t="str">
        <f t="shared" si="53"/>
        <v xml:space="preserve"> </v>
      </c>
      <c r="AZ76" s="7" t="str">
        <f t="shared" si="54"/>
        <v xml:space="preserve"> </v>
      </c>
      <c r="BA76" s="7" t="str">
        <f t="shared" si="55"/>
        <v xml:space="preserve"> </v>
      </c>
      <c r="BB76" s="7" t="str">
        <f t="shared" si="56"/>
        <v xml:space="preserve"> </v>
      </c>
      <c r="BC76" s="7" t="str">
        <f t="shared" si="57"/>
        <v xml:space="preserve"> </v>
      </c>
      <c r="BD76" s="7" t="str">
        <f t="shared" si="58"/>
        <v xml:space="preserve"> </v>
      </c>
      <c r="BE76" s="7" t="str">
        <f t="shared" si="59"/>
        <v xml:space="preserve"> </v>
      </c>
      <c r="BF76" s="7" t="str">
        <f t="shared" si="60"/>
        <v xml:space="preserve"> </v>
      </c>
      <c r="BG76" s="7" t="str">
        <f t="shared" si="61"/>
        <v xml:space="preserve"> </v>
      </c>
      <c r="BH76" s="7" t="str">
        <f t="shared" si="62"/>
        <v xml:space="preserve"> </v>
      </c>
      <c r="BI76" s="7" t="str">
        <f t="shared" si="63"/>
        <v xml:space="preserve"> </v>
      </c>
      <c r="BJ76" s="7" t="str">
        <f t="shared" si="64"/>
        <v xml:space="preserve"> </v>
      </c>
      <c r="BK76" s="7" t="str">
        <f t="shared" si="65"/>
        <v xml:space="preserve"> </v>
      </c>
      <c r="BL76" s="7" t="str">
        <f t="shared" si="66"/>
        <v xml:space="preserve"> </v>
      </c>
      <c r="BM76" s="7" t="str">
        <f t="shared" si="67"/>
        <v xml:space="preserve"> </v>
      </c>
      <c r="BN76" s="7" t="str">
        <f t="shared" si="68"/>
        <v xml:space="preserve"> </v>
      </c>
      <c r="BO76" s="7" t="str">
        <f t="shared" si="69"/>
        <v xml:space="preserve"> </v>
      </c>
      <c r="BP76" s="7" t="str">
        <f t="shared" si="70"/>
        <v xml:space="preserve"> </v>
      </c>
      <c r="BQ76" s="7" t="str">
        <f t="shared" si="71"/>
        <v xml:space="preserve"> </v>
      </c>
      <c r="BR76" s="7" t="str">
        <f t="shared" si="72"/>
        <v xml:space="preserve"> </v>
      </c>
      <c r="BS76" s="31">
        <f t="shared" si="73"/>
        <v>0</v>
      </c>
    </row>
    <row r="77" spans="1:71" ht="15.6">
      <c r="A77" s="5">
        <v>1971</v>
      </c>
      <c r="B77" s="7">
        <v>0</v>
      </c>
      <c r="C77" s="7">
        <v>0</v>
      </c>
      <c r="D77" s="7">
        <v>0</v>
      </c>
      <c r="E77" s="7">
        <v>0</v>
      </c>
      <c r="F77" s="7">
        <v>0</v>
      </c>
      <c r="G77" s="8">
        <v>0</v>
      </c>
      <c r="H77" s="7" t="s">
        <v>89</v>
      </c>
      <c r="I77" s="7">
        <v>0</v>
      </c>
      <c r="J77" s="7">
        <v>0</v>
      </c>
      <c r="K77" s="7">
        <v>0</v>
      </c>
      <c r="L77" s="8">
        <v>0</v>
      </c>
      <c r="M77" s="7">
        <v>0</v>
      </c>
      <c r="N77" s="7">
        <v>0</v>
      </c>
      <c r="O77" s="7">
        <v>0</v>
      </c>
      <c r="P77" s="7">
        <v>0</v>
      </c>
      <c r="Q77" s="8">
        <v>0</v>
      </c>
      <c r="R77" s="7">
        <v>0</v>
      </c>
      <c r="S77" s="7">
        <v>0</v>
      </c>
      <c r="T77" s="7">
        <v>0</v>
      </c>
      <c r="U77" s="7">
        <v>0</v>
      </c>
      <c r="V77" s="8">
        <v>0</v>
      </c>
      <c r="W77" s="7">
        <v>0</v>
      </c>
      <c r="X77" s="7">
        <v>0</v>
      </c>
      <c r="Y77" s="7">
        <v>0</v>
      </c>
      <c r="Z77" s="7">
        <v>0</v>
      </c>
      <c r="AA77" s="8">
        <v>0</v>
      </c>
      <c r="AB77" s="7">
        <v>0</v>
      </c>
      <c r="AC77" s="7">
        <v>0</v>
      </c>
      <c r="AD77" s="7">
        <v>0</v>
      </c>
      <c r="AE77" s="7">
        <v>0</v>
      </c>
      <c r="AF77" s="858"/>
      <c r="AG77" s="9">
        <f t="shared" si="38"/>
        <v>0</v>
      </c>
      <c r="AH77" s="791">
        <f t="shared" si="39"/>
        <v>0</v>
      </c>
      <c r="AI77" s="959">
        <f t="shared" si="40"/>
        <v>0</v>
      </c>
      <c r="AJ77" s="31">
        <v>0</v>
      </c>
      <c r="AK77" s="31">
        <v>1997</v>
      </c>
      <c r="AL77" s="31">
        <f t="shared" si="41"/>
        <v>0</v>
      </c>
      <c r="AM77" s="5">
        <v>1971</v>
      </c>
      <c r="AN77" s="7" t="str">
        <f t="shared" si="42"/>
        <v xml:space="preserve"> </v>
      </c>
      <c r="AO77" s="7" t="str">
        <f t="shared" si="43"/>
        <v xml:space="preserve"> </v>
      </c>
      <c r="AP77" s="7" t="str">
        <f t="shared" si="44"/>
        <v xml:space="preserve"> </v>
      </c>
      <c r="AQ77" s="7" t="str">
        <f t="shared" si="45"/>
        <v xml:space="preserve"> </v>
      </c>
      <c r="AR77" s="7" t="str">
        <f t="shared" si="46"/>
        <v xml:space="preserve"> </v>
      </c>
      <c r="AS77" s="7" t="str">
        <f t="shared" si="47"/>
        <v xml:space="preserve"> </v>
      </c>
      <c r="AT77" s="7" t="str">
        <f t="shared" si="48"/>
        <v xml:space="preserve"> </v>
      </c>
      <c r="AU77" s="7" t="str">
        <f t="shared" si="49"/>
        <v xml:space="preserve"> </v>
      </c>
      <c r="AV77" s="7" t="str">
        <f t="shared" si="50"/>
        <v xml:space="preserve"> </v>
      </c>
      <c r="AW77" s="7" t="str">
        <f t="shared" si="51"/>
        <v xml:space="preserve"> </v>
      </c>
      <c r="AX77" s="7" t="str">
        <f t="shared" si="52"/>
        <v xml:space="preserve"> </v>
      </c>
      <c r="AY77" s="7" t="str">
        <f t="shared" si="53"/>
        <v xml:space="preserve"> </v>
      </c>
      <c r="AZ77" s="7" t="str">
        <f t="shared" si="54"/>
        <v xml:space="preserve"> </v>
      </c>
      <c r="BA77" s="7" t="str">
        <f t="shared" si="55"/>
        <v xml:space="preserve"> </v>
      </c>
      <c r="BB77" s="7" t="str">
        <f t="shared" si="56"/>
        <v xml:space="preserve"> </v>
      </c>
      <c r="BC77" s="7" t="str">
        <f t="shared" si="57"/>
        <v xml:space="preserve"> </v>
      </c>
      <c r="BD77" s="7" t="str">
        <f t="shared" si="58"/>
        <v xml:space="preserve"> </v>
      </c>
      <c r="BE77" s="7" t="str">
        <f t="shared" si="59"/>
        <v xml:space="preserve"> </v>
      </c>
      <c r="BF77" s="7" t="str">
        <f t="shared" si="60"/>
        <v xml:space="preserve"> </v>
      </c>
      <c r="BG77" s="7" t="str">
        <f t="shared" si="61"/>
        <v xml:space="preserve"> </v>
      </c>
      <c r="BH77" s="7" t="str">
        <f t="shared" si="62"/>
        <v xml:space="preserve"> </v>
      </c>
      <c r="BI77" s="7" t="str">
        <f t="shared" si="63"/>
        <v xml:space="preserve"> </v>
      </c>
      <c r="BJ77" s="7" t="str">
        <f t="shared" si="64"/>
        <v xml:space="preserve"> </v>
      </c>
      <c r="BK77" s="7" t="str">
        <f t="shared" si="65"/>
        <v xml:space="preserve"> </v>
      </c>
      <c r="BL77" s="7" t="str">
        <f t="shared" si="66"/>
        <v xml:space="preserve"> </v>
      </c>
      <c r="BM77" s="7" t="str">
        <f t="shared" si="67"/>
        <v xml:space="preserve"> </v>
      </c>
      <c r="BN77" s="7" t="str">
        <f t="shared" si="68"/>
        <v xml:space="preserve"> </v>
      </c>
      <c r="BO77" s="7" t="str">
        <f t="shared" si="69"/>
        <v xml:space="preserve"> </v>
      </c>
      <c r="BP77" s="7" t="str">
        <f t="shared" si="70"/>
        <v xml:space="preserve"> </v>
      </c>
      <c r="BQ77" s="7" t="str">
        <f t="shared" si="71"/>
        <v xml:space="preserve"> </v>
      </c>
      <c r="BR77" s="7" t="str">
        <f t="shared" si="72"/>
        <v xml:space="preserve"> </v>
      </c>
      <c r="BS77" s="31">
        <f t="shared" si="73"/>
        <v>0</v>
      </c>
    </row>
    <row r="78" spans="1:71" ht="15.6">
      <c r="A78" s="5">
        <v>1972</v>
      </c>
      <c r="B78" s="7">
        <v>0</v>
      </c>
      <c r="C78" s="7">
        <v>0</v>
      </c>
      <c r="D78" s="7">
        <v>0</v>
      </c>
      <c r="E78" s="7">
        <v>0</v>
      </c>
      <c r="F78" s="7">
        <v>0</v>
      </c>
      <c r="G78" s="8">
        <v>0</v>
      </c>
      <c r="H78" s="7">
        <v>0</v>
      </c>
      <c r="I78" s="7">
        <v>0</v>
      </c>
      <c r="J78" s="7">
        <v>0</v>
      </c>
      <c r="K78" s="7">
        <v>0</v>
      </c>
      <c r="L78" s="8">
        <v>0</v>
      </c>
      <c r="M78" s="7">
        <v>0</v>
      </c>
      <c r="N78" s="7">
        <v>0</v>
      </c>
      <c r="O78" s="7">
        <v>0</v>
      </c>
      <c r="P78" s="7">
        <v>0</v>
      </c>
      <c r="Q78" s="8">
        <v>0</v>
      </c>
      <c r="R78" s="7">
        <v>0</v>
      </c>
      <c r="S78" s="7">
        <v>0</v>
      </c>
      <c r="T78" s="7">
        <v>0</v>
      </c>
      <c r="U78" s="7">
        <v>0</v>
      </c>
      <c r="V78" s="8">
        <v>0</v>
      </c>
      <c r="W78" s="7">
        <v>0</v>
      </c>
      <c r="X78" s="7">
        <v>0</v>
      </c>
      <c r="Y78" s="7">
        <v>0</v>
      </c>
      <c r="Z78" s="7">
        <v>0</v>
      </c>
      <c r="AA78" s="8">
        <v>0</v>
      </c>
      <c r="AB78" s="7">
        <v>0</v>
      </c>
      <c r="AC78" s="7">
        <v>0</v>
      </c>
      <c r="AD78" s="7">
        <v>0</v>
      </c>
      <c r="AE78" s="7">
        <v>0</v>
      </c>
      <c r="AF78" s="858"/>
      <c r="AG78" s="9">
        <f t="shared" si="38"/>
        <v>0</v>
      </c>
      <c r="AH78" s="791">
        <f t="shared" si="39"/>
        <v>0</v>
      </c>
      <c r="AI78" s="959">
        <f t="shared" si="40"/>
        <v>0</v>
      </c>
      <c r="AJ78" s="31">
        <v>0</v>
      </c>
      <c r="AK78" s="31">
        <v>1998</v>
      </c>
      <c r="AL78" s="31">
        <f t="shared" si="41"/>
        <v>0</v>
      </c>
      <c r="AM78" s="5">
        <v>1972</v>
      </c>
      <c r="AN78" s="7" t="str">
        <f t="shared" si="42"/>
        <v xml:space="preserve"> </v>
      </c>
      <c r="AO78" s="7" t="str">
        <f t="shared" si="43"/>
        <v xml:space="preserve"> </v>
      </c>
      <c r="AP78" s="7" t="str">
        <f t="shared" si="44"/>
        <v xml:space="preserve"> </v>
      </c>
      <c r="AQ78" s="7" t="str">
        <f t="shared" si="45"/>
        <v xml:space="preserve"> </v>
      </c>
      <c r="AR78" s="7" t="str">
        <f t="shared" si="46"/>
        <v xml:space="preserve"> </v>
      </c>
      <c r="AS78" s="7" t="str">
        <f t="shared" si="47"/>
        <v xml:space="preserve"> </v>
      </c>
      <c r="AT78" s="7" t="str">
        <f t="shared" si="48"/>
        <v xml:space="preserve"> </v>
      </c>
      <c r="AU78" s="7" t="str">
        <f t="shared" si="49"/>
        <v xml:space="preserve"> </v>
      </c>
      <c r="AV78" s="7" t="str">
        <f t="shared" si="50"/>
        <v xml:space="preserve"> </v>
      </c>
      <c r="AW78" s="7" t="str">
        <f t="shared" si="51"/>
        <v xml:space="preserve"> </v>
      </c>
      <c r="AX78" s="7" t="str">
        <f t="shared" si="52"/>
        <v xml:space="preserve"> </v>
      </c>
      <c r="AY78" s="7" t="str">
        <f t="shared" si="53"/>
        <v xml:space="preserve"> </v>
      </c>
      <c r="AZ78" s="7" t="str">
        <f t="shared" si="54"/>
        <v xml:space="preserve"> </v>
      </c>
      <c r="BA78" s="7" t="str">
        <f t="shared" si="55"/>
        <v xml:space="preserve"> </v>
      </c>
      <c r="BB78" s="7" t="str">
        <f t="shared" si="56"/>
        <v xml:space="preserve"> </v>
      </c>
      <c r="BC78" s="7" t="str">
        <f t="shared" si="57"/>
        <v xml:space="preserve"> </v>
      </c>
      <c r="BD78" s="7" t="str">
        <f t="shared" si="58"/>
        <v xml:space="preserve"> </v>
      </c>
      <c r="BE78" s="7" t="str">
        <f t="shared" si="59"/>
        <v xml:space="preserve"> </v>
      </c>
      <c r="BF78" s="7" t="str">
        <f t="shared" si="60"/>
        <v xml:space="preserve"> </v>
      </c>
      <c r="BG78" s="7" t="str">
        <f t="shared" si="61"/>
        <v xml:space="preserve"> </v>
      </c>
      <c r="BH78" s="7" t="str">
        <f t="shared" si="62"/>
        <v xml:space="preserve"> </v>
      </c>
      <c r="BI78" s="7" t="str">
        <f t="shared" si="63"/>
        <v xml:space="preserve"> </v>
      </c>
      <c r="BJ78" s="7" t="str">
        <f t="shared" si="64"/>
        <v xml:space="preserve"> </v>
      </c>
      <c r="BK78" s="7" t="str">
        <f t="shared" si="65"/>
        <v xml:space="preserve"> </v>
      </c>
      <c r="BL78" s="7" t="str">
        <f t="shared" si="66"/>
        <v xml:space="preserve"> </v>
      </c>
      <c r="BM78" s="7" t="str">
        <f t="shared" si="67"/>
        <v xml:space="preserve"> </v>
      </c>
      <c r="BN78" s="7" t="str">
        <f t="shared" si="68"/>
        <v xml:space="preserve"> </v>
      </c>
      <c r="BO78" s="7" t="str">
        <f t="shared" si="69"/>
        <v xml:space="preserve"> </v>
      </c>
      <c r="BP78" s="7" t="str">
        <f t="shared" si="70"/>
        <v xml:space="preserve"> </v>
      </c>
      <c r="BQ78" s="7" t="str">
        <f t="shared" si="71"/>
        <v xml:space="preserve"> </v>
      </c>
      <c r="BR78" s="7" t="str">
        <f t="shared" si="72"/>
        <v xml:space="preserve"> </v>
      </c>
      <c r="BS78" s="31">
        <f t="shared" si="73"/>
        <v>0</v>
      </c>
    </row>
    <row r="79" spans="1:71" ht="15.6">
      <c r="A79" s="5">
        <v>1973</v>
      </c>
      <c r="B79" s="7">
        <v>0</v>
      </c>
      <c r="C79" s="7">
        <v>0</v>
      </c>
      <c r="D79" s="7">
        <v>0</v>
      </c>
      <c r="E79" s="7">
        <v>0</v>
      </c>
      <c r="F79" s="7">
        <v>0</v>
      </c>
      <c r="G79" s="8">
        <v>0</v>
      </c>
      <c r="H79" s="7">
        <v>0</v>
      </c>
      <c r="I79" s="7">
        <v>0</v>
      </c>
      <c r="J79" s="7">
        <v>0</v>
      </c>
      <c r="K79" s="7">
        <v>0</v>
      </c>
      <c r="L79" s="8">
        <v>0</v>
      </c>
      <c r="M79" s="7">
        <v>0</v>
      </c>
      <c r="N79" s="7">
        <v>0</v>
      </c>
      <c r="O79" s="7">
        <v>0</v>
      </c>
      <c r="P79" s="7">
        <v>0</v>
      </c>
      <c r="Q79" s="8">
        <v>0</v>
      </c>
      <c r="R79" s="7">
        <v>0</v>
      </c>
      <c r="S79" s="7">
        <v>0</v>
      </c>
      <c r="T79" s="7">
        <v>0</v>
      </c>
      <c r="U79" s="7">
        <v>0</v>
      </c>
      <c r="V79" s="8">
        <v>0</v>
      </c>
      <c r="W79" s="7">
        <v>0</v>
      </c>
      <c r="X79" s="7">
        <v>0</v>
      </c>
      <c r="Y79" s="7">
        <v>0</v>
      </c>
      <c r="Z79" s="7">
        <v>0</v>
      </c>
      <c r="AA79" s="8">
        <v>0</v>
      </c>
      <c r="AB79" s="7">
        <v>0</v>
      </c>
      <c r="AC79" s="7">
        <v>0</v>
      </c>
      <c r="AD79" s="7">
        <v>0</v>
      </c>
      <c r="AE79" s="7">
        <v>0</v>
      </c>
      <c r="AF79" s="858"/>
      <c r="AG79" s="9">
        <f t="shared" si="38"/>
        <v>0</v>
      </c>
      <c r="AH79" s="791">
        <f t="shared" si="39"/>
        <v>0</v>
      </c>
      <c r="AI79" s="959">
        <f t="shared" si="40"/>
        <v>0</v>
      </c>
      <c r="AJ79" s="31">
        <v>0</v>
      </c>
      <c r="AK79" s="31">
        <v>1999</v>
      </c>
      <c r="AL79" s="31">
        <f t="shared" si="41"/>
        <v>0</v>
      </c>
      <c r="AM79" s="5">
        <v>1973</v>
      </c>
      <c r="AN79" s="7" t="str">
        <f t="shared" si="42"/>
        <v xml:space="preserve"> </v>
      </c>
      <c r="AO79" s="7" t="str">
        <f t="shared" si="43"/>
        <v xml:space="preserve"> </v>
      </c>
      <c r="AP79" s="7" t="str">
        <f t="shared" si="44"/>
        <v xml:space="preserve"> </v>
      </c>
      <c r="AQ79" s="7" t="str">
        <f t="shared" si="45"/>
        <v xml:space="preserve"> </v>
      </c>
      <c r="AR79" s="7" t="str">
        <f t="shared" si="46"/>
        <v xml:space="preserve"> </v>
      </c>
      <c r="AS79" s="7" t="str">
        <f t="shared" si="47"/>
        <v xml:space="preserve"> </v>
      </c>
      <c r="AT79" s="7" t="str">
        <f t="shared" si="48"/>
        <v xml:space="preserve"> </v>
      </c>
      <c r="AU79" s="7" t="str">
        <f t="shared" si="49"/>
        <v xml:space="preserve"> </v>
      </c>
      <c r="AV79" s="7" t="str">
        <f t="shared" si="50"/>
        <v xml:space="preserve"> </v>
      </c>
      <c r="AW79" s="7" t="str">
        <f t="shared" si="51"/>
        <v xml:space="preserve"> </v>
      </c>
      <c r="AX79" s="7" t="str">
        <f t="shared" si="52"/>
        <v xml:space="preserve"> </v>
      </c>
      <c r="AY79" s="7" t="str">
        <f t="shared" si="53"/>
        <v xml:space="preserve"> </v>
      </c>
      <c r="AZ79" s="7" t="str">
        <f t="shared" si="54"/>
        <v xml:space="preserve"> </v>
      </c>
      <c r="BA79" s="7" t="str">
        <f t="shared" si="55"/>
        <v xml:space="preserve"> </v>
      </c>
      <c r="BB79" s="7" t="str">
        <f t="shared" si="56"/>
        <v xml:space="preserve"> </v>
      </c>
      <c r="BC79" s="7" t="str">
        <f t="shared" si="57"/>
        <v xml:space="preserve"> </v>
      </c>
      <c r="BD79" s="7" t="str">
        <f t="shared" si="58"/>
        <v xml:space="preserve"> </v>
      </c>
      <c r="BE79" s="7" t="str">
        <f t="shared" si="59"/>
        <v xml:space="preserve"> </v>
      </c>
      <c r="BF79" s="7" t="str">
        <f t="shared" si="60"/>
        <v xml:space="preserve"> </v>
      </c>
      <c r="BG79" s="7" t="str">
        <f t="shared" si="61"/>
        <v xml:space="preserve"> </v>
      </c>
      <c r="BH79" s="7" t="str">
        <f t="shared" si="62"/>
        <v xml:space="preserve"> </v>
      </c>
      <c r="BI79" s="7" t="str">
        <f t="shared" si="63"/>
        <v xml:space="preserve"> </v>
      </c>
      <c r="BJ79" s="7" t="str">
        <f t="shared" si="64"/>
        <v xml:space="preserve"> </v>
      </c>
      <c r="BK79" s="7" t="str">
        <f t="shared" si="65"/>
        <v xml:space="preserve"> </v>
      </c>
      <c r="BL79" s="7" t="str">
        <f t="shared" si="66"/>
        <v xml:space="preserve"> </v>
      </c>
      <c r="BM79" s="7" t="str">
        <f t="shared" si="67"/>
        <v xml:space="preserve"> </v>
      </c>
      <c r="BN79" s="7" t="str">
        <f t="shared" si="68"/>
        <v xml:space="preserve"> </v>
      </c>
      <c r="BO79" s="7" t="str">
        <f t="shared" si="69"/>
        <v xml:space="preserve"> </v>
      </c>
      <c r="BP79" s="7" t="str">
        <f t="shared" si="70"/>
        <v xml:space="preserve"> </v>
      </c>
      <c r="BQ79" s="7" t="str">
        <f t="shared" si="71"/>
        <v xml:space="preserve"> </v>
      </c>
      <c r="BR79" s="7" t="str">
        <f t="shared" si="72"/>
        <v xml:space="preserve"> </v>
      </c>
      <c r="BS79" s="31">
        <f t="shared" si="73"/>
        <v>0</v>
      </c>
    </row>
    <row r="80" spans="1:71" ht="15.6">
      <c r="A80" s="5">
        <v>1974</v>
      </c>
      <c r="B80" s="7">
        <v>0</v>
      </c>
      <c r="C80" s="7">
        <v>0</v>
      </c>
      <c r="D80" s="7">
        <v>0</v>
      </c>
      <c r="E80" s="7">
        <v>0</v>
      </c>
      <c r="F80" s="7">
        <v>0</v>
      </c>
      <c r="G80" s="8">
        <v>0</v>
      </c>
      <c r="H80" s="7">
        <v>0</v>
      </c>
      <c r="I80" s="7">
        <v>0</v>
      </c>
      <c r="J80" s="7">
        <v>0</v>
      </c>
      <c r="K80" s="7">
        <v>0</v>
      </c>
      <c r="L80" s="8">
        <v>0</v>
      </c>
      <c r="M80" s="7">
        <v>0</v>
      </c>
      <c r="N80" s="7">
        <v>0</v>
      </c>
      <c r="O80" s="7">
        <v>0</v>
      </c>
      <c r="P80" s="7">
        <v>0</v>
      </c>
      <c r="Q80" s="8">
        <v>0</v>
      </c>
      <c r="R80" s="7">
        <v>0</v>
      </c>
      <c r="S80" s="7">
        <v>0</v>
      </c>
      <c r="T80" s="7">
        <v>0</v>
      </c>
      <c r="U80" s="7">
        <v>0</v>
      </c>
      <c r="V80" s="8">
        <v>0</v>
      </c>
      <c r="W80" s="7">
        <v>0</v>
      </c>
      <c r="X80" s="7">
        <v>0</v>
      </c>
      <c r="Y80" s="7">
        <v>0</v>
      </c>
      <c r="Z80" s="7">
        <v>0</v>
      </c>
      <c r="AA80" s="8">
        <v>0</v>
      </c>
      <c r="AB80" s="7">
        <v>0</v>
      </c>
      <c r="AC80" s="7">
        <v>0</v>
      </c>
      <c r="AD80" s="7">
        <v>0</v>
      </c>
      <c r="AE80" s="7">
        <v>0</v>
      </c>
      <c r="AF80" s="858"/>
      <c r="AG80" s="9">
        <f t="shared" si="38"/>
        <v>0</v>
      </c>
      <c r="AH80" s="791">
        <f t="shared" si="39"/>
        <v>0</v>
      </c>
      <c r="AI80" s="959">
        <f t="shared" si="40"/>
        <v>0</v>
      </c>
      <c r="AJ80" s="31">
        <v>0</v>
      </c>
      <c r="AK80" s="31">
        <v>2000</v>
      </c>
      <c r="AL80" s="31">
        <f t="shared" si="41"/>
        <v>0</v>
      </c>
      <c r="AM80" s="5">
        <v>1974</v>
      </c>
      <c r="AN80" s="7" t="str">
        <f t="shared" si="42"/>
        <v xml:space="preserve"> </v>
      </c>
      <c r="AO80" s="7" t="str">
        <f t="shared" si="43"/>
        <v xml:space="preserve"> </v>
      </c>
      <c r="AP80" s="7" t="str">
        <f t="shared" si="44"/>
        <v xml:space="preserve"> </v>
      </c>
      <c r="AQ80" s="7" t="str">
        <f t="shared" si="45"/>
        <v xml:space="preserve"> </v>
      </c>
      <c r="AR80" s="7" t="str">
        <f t="shared" si="46"/>
        <v xml:space="preserve"> </v>
      </c>
      <c r="AS80" s="7" t="str">
        <f t="shared" si="47"/>
        <v xml:space="preserve"> </v>
      </c>
      <c r="AT80" s="7" t="str">
        <f t="shared" si="48"/>
        <v xml:space="preserve"> </v>
      </c>
      <c r="AU80" s="7" t="str">
        <f t="shared" si="49"/>
        <v xml:space="preserve"> </v>
      </c>
      <c r="AV80" s="7" t="str">
        <f t="shared" si="50"/>
        <v xml:space="preserve"> </v>
      </c>
      <c r="AW80" s="7" t="str">
        <f t="shared" si="51"/>
        <v xml:space="preserve"> </v>
      </c>
      <c r="AX80" s="7" t="str">
        <f t="shared" si="52"/>
        <v xml:space="preserve"> </v>
      </c>
      <c r="AY80" s="7" t="str">
        <f t="shared" si="53"/>
        <v xml:space="preserve"> </v>
      </c>
      <c r="AZ80" s="7" t="str">
        <f t="shared" si="54"/>
        <v xml:space="preserve"> </v>
      </c>
      <c r="BA80" s="7" t="str">
        <f t="shared" si="55"/>
        <v xml:space="preserve"> </v>
      </c>
      <c r="BB80" s="7" t="str">
        <f t="shared" si="56"/>
        <v xml:space="preserve"> </v>
      </c>
      <c r="BC80" s="7" t="str">
        <f t="shared" si="57"/>
        <v xml:space="preserve"> </v>
      </c>
      <c r="BD80" s="7" t="str">
        <f t="shared" si="58"/>
        <v xml:space="preserve"> </v>
      </c>
      <c r="BE80" s="7" t="str">
        <f t="shared" si="59"/>
        <v xml:space="preserve"> </v>
      </c>
      <c r="BF80" s="7" t="str">
        <f t="shared" si="60"/>
        <v xml:space="preserve"> </v>
      </c>
      <c r="BG80" s="7" t="str">
        <f t="shared" si="61"/>
        <v xml:space="preserve"> </v>
      </c>
      <c r="BH80" s="7" t="str">
        <f t="shared" si="62"/>
        <v xml:space="preserve"> </v>
      </c>
      <c r="BI80" s="7" t="str">
        <f t="shared" si="63"/>
        <v xml:space="preserve"> </v>
      </c>
      <c r="BJ80" s="7" t="str">
        <f t="shared" si="64"/>
        <v xml:space="preserve"> </v>
      </c>
      <c r="BK80" s="7" t="str">
        <f t="shared" si="65"/>
        <v xml:space="preserve"> </v>
      </c>
      <c r="BL80" s="7" t="str">
        <f t="shared" si="66"/>
        <v xml:space="preserve"> </v>
      </c>
      <c r="BM80" s="7" t="str">
        <f t="shared" si="67"/>
        <v xml:space="preserve"> </v>
      </c>
      <c r="BN80" s="7" t="str">
        <f t="shared" si="68"/>
        <v xml:space="preserve"> </v>
      </c>
      <c r="BO80" s="7" t="str">
        <f t="shared" si="69"/>
        <v xml:space="preserve"> </v>
      </c>
      <c r="BP80" s="7" t="str">
        <f t="shared" si="70"/>
        <v xml:space="preserve"> </v>
      </c>
      <c r="BQ80" s="7" t="str">
        <f t="shared" si="71"/>
        <v xml:space="preserve"> </v>
      </c>
      <c r="BR80" s="7" t="str">
        <f t="shared" si="72"/>
        <v xml:space="preserve"> </v>
      </c>
      <c r="BS80" s="31">
        <f t="shared" si="73"/>
        <v>0</v>
      </c>
    </row>
    <row r="81" spans="1:71" ht="15.6">
      <c r="A81" s="5">
        <v>1975</v>
      </c>
      <c r="B81" s="7">
        <v>0</v>
      </c>
      <c r="C81" s="7">
        <v>0</v>
      </c>
      <c r="D81" s="7">
        <v>0</v>
      </c>
      <c r="E81" s="7">
        <v>0</v>
      </c>
      <c r="F81" s="7">
        <v>0</v>
      </c>
      <c r="G81" s="8">
        <v>0</v>
      </c>
      <c r="H81" s="7">
        <v>0</v>
      </c>
      <c r="I81" s="7">
        <v>0</v>
      </c>
      <c r="J81" s="7">
        <v>0</v>
      </c>
      <c r="K81" s="7">
        <v>0</v>
      </c>
      <c r="L81" s="8">
        <v>0</v>
      </c>
      <c r="M81" s="7">
        <v>0</v>
      </c>
      <c r="N81" s="7">
        <v>0</v>
      </c>
      <c r="O81" s="7">
        <v>0</v>
      </c>
      <c r="P81" s="7">
        <v>0</v>
      </c>
      <c r="Q81" s="8">
        <v>0</v>
      </c>
      <c r="R81" s="7">
        <v>0</v>
      </c>
      <c r="S81" s="7">
        <v>0</v>
      </c>
      <c r="T81" s="7">
        <v>0</v>
      </c>
      <c r="U81" s="7">
        <v>0</v>
      </c>
      <c r="V81" s="8">
        <v>0</v>
      </c>
      <c r="W81" s="7">
        <v>0</v>
      </c>
      <c r="X81" s="7">
        <v>0</v>
      </c>
      <c r="Y81" s="7">
        <v>0</v>
      </c>
      <c r="Z81" s="7">
        <v>0</v>
      </c>
      <c r="AA81" s="8">
        <v>0</v>
      </c>
      <c r="AB81" s="7">
        <v>0</v>
      </c>
      <c r="AC81" s="7">
        <v>0</v>
      </c>
      <c r="AD81" s="7">
        <v>0</v>
      </c>
      <c r="AE81" s="7">
        <v>0</v>
      </c>
      <c r="AF81" s="858"/>
      <c r="AG81" s="9">
        <f t="shared" si="38"/>
        <v>0</v>
      </c>
      <c r="AH81" s="791">
        <f t="shared" si="39"/>
        <v>0</v>
      </c>
      <c r="AI81" s="959">
        <f t="shared" si="40"/>
        <v>0</v>
      </c>
      <c r="AJ81" s="31">
        <v>0</v>
      </c>
      <c r="AK81" s="31">
        <v>2001</v>
      </c>
      <c r="AL81" s="31">
        <f t="shared" si="41"/>
        <v>0</v>
      </c>
      <c r="AM81" s="5">
        <v>1975</v>
      </c>
      <c r="AN81" s="7" t="str">
        <f t="shared" si="42"/>
        <v xml:space="preserve"> </v>
      </c>
      <c r="AO81" s="7" t="str">
        <f t="shared" si="43"/>
        <v xml:space="preserve"> </v>
      </c>
      <c r="AP81" s="7" t="str">
        <f t="shared" si="44"/>
        <v xml:space="preserve"> </v>
      </c>
      <c r="AQ81" s="7" t="str">
        <f t="shared" si="45"/>
        <v xml:space="preserve"> </v>
      </c>
      <c r="AR81" s="7" t="str">
        <f t="shared" si="46"/>
        <v xml:space="preserve"> </v>
      </c>
      <c r="AS81" s="7" t="str">
        <f t="shared" si="47"/>
        <v xml:space="preserve"> </v>
      </c>
      <c r="AT81" s="7" t="str">
        <f t="shared" si="48"/>
        <v xml:space="preserve"> </v>
      </c>
      <c r="AU81" s="7" t="str">
        <f t="shared" si="49"/>
        <v xml:space="preserve"> </v>
      </c>
      <c r="AV81" s="7" t="str">
        <f t="shared" si="50"/>
        <v xml:space="preserve"> </v>
      </c>
      <c r="AW81" s="7" t="str">
        <f t="shared" si="51"/>
        <v xml:space="preserve"> </v>
      </c>
      <c r="AX81" s="7" t="str">
        <f t="shared" si="52"/>
        <v xml:space="preserve"> </v>
      </c>
      <c r="AY81" s="7" t="str">
        <f t="shared" si="53"/>
        <v xml:space="preserve"> </v>
      </c>
      <c r="AZ81" s="7" t="str">
        <f t="shared" si="54"/>
        <v xml:space="preserve"> </v>
      </c>
      <c r="BA81" s="7" t="str">
        <f t="shared" si="55"/>
        <v xml:space="preserve"> </v>
      </c>
      <c r="BB81" s="7" t="str">
        <f t="shared" si="56"/>
        <v xml:space="preserve"> </v>
      </c>
      <c r="BC81" s="7" t="str">
        <f t="shared" si="57"/>
        <v xml:space="preserve"> </v>
      </c>
      <c r="BD81" s="7" t="str">
        <f t="shared" si="58"/>
        <v xml:space="preserve"> </v>
      </c>
      <c r="BE81" s="7" t="str">
        <f t="shared" si="59"/>
        <v xml:space="preserve"> </v>
      </c>
      <c r="BF81" s="7" t="str">
        <f t="shared" si="60"/>
        <v xml:space="preserve"> </v>
      </c>
      <c r="BG81" s="7" t="str">
        <f t="shared" si="61"/>
        <v xml:space="preserve"> </v>
      </c>
      <c r="BH81" s="7" t="str">
        <f t="shared" si="62"/>
        <v xml:space="preserve"> </v>
      </c>
      <c r="BI81" s="7" t="str">
        <f t="shared" si="63"/>
        <v xml:space="preserve"> </v>
      </c>
      <c r="BJ81" s="7" t="str">
        <f t="shared" si="64"/>
        <v xml:space="preserve"> </v>
      </c>
      <c r="BK81" s="7" t="str">
        <f t="shared" si="65"/>
        <v xml:space="preserve"> </v>
      </c>
      <c r="BL81" s="7" t="str">
        <f t="shared" si="66"/>
        <v xml:space="preserve"> </v>
      </c>
      <c r="BM81" s="7" t="str">
        <f t="shared" si="67"/>
        <v xml:space="preserve"> </v>
      </c>
      <c r="BN81" s="7" t="str">
        <f t="shared" si="68"/>
        <v xml:space="preserve"> </v>
      </c>
      <c r="BO81" s="7" t="str">
        <f t="shared" si="69"/>
        <v xml:space="preserve"> </v>
      </c>
      <c r="BP81" s="7" t="str">
        <f t="shared" si="70"/>
        <v xml:space="preserve"> </v>
      </c>
      <c r="BQ81" s="7" t="str">
        <f t="shared" si="71"/>
        <v xml:space="preserve"> </v>
      </c>
      <c r="BR81" s="7" t="str">
        <f t="shared" si="72"/>
        <v xml:space="preserve"> </v>
      </c>
      <c r="BS81" s="31">
        <f t="shared" si="73"/>
        <v>0</v>
      </c>
    </row>
    <row r="82" spans="1:71" ht="15.6">
      <c r="A82" s="5">
        <v>1976</v>
      </c>
      <c r="B82" s="7">
        <v>0</v>
      </c>
      <c r="C82" s="7">
        <v>0</v>
      </c>
      <c r="D82" s="7">
        <v>0</v>
      </c>
      <c r="E82" s="7">
        <v>0</v>
      </c>
      <c r="F82" s="7">
        <v>0</v>
      </c>
      <c r="G82" s="8">
        <v>0</v>
      </c>
      <c r="H82" s="7">
        <v>0</v>
      </c>
      <c r="I82" s="7">
        <v>0</v>
      </c>
      <c r="J82" s="7">
        <v>0</v>
      </c>
      <c r="K82" s="7">
        <v>0</v>
      </c>
      <c r="L82" s="8">
        <v>0</v>
      </c>
      <c r="M82" s="7">
        <v>0</v>
      </c>
      <c r="N82" s="7">
        <v>0</v>
      </c>
      <c r="O82" s="7">
        <v>0</v>
      </c>
      <c r="P82" s="7">
        <v>0</v>
      </c>
      <c r="Q82" s="8">
        <v>0</v>
      </c>
      <c r="R82" s="7">
        <v>0</v>
      </c>
      <c r="S82" s="7">
        <v>0</v>
      </c>
      <c r="T82" s="7">
        <v>0</v>
      </c>
      <c r="U82" s="7">
        <v>0</v>
      </c>
      <c r="V82" s="8">
        <v>0</v>
      </c>
      <c r="W82" s="7">
        <v>0</v>
      </c>
      <c r="X82" s="7">
        <v>0</v>
      </c>
      <c r="Y82" s="7">
        <v>0</v>
      </c>
      <c r="Z82" s="7">
        <v>0</v>
      </c>
      <c r="AA82" s="8">
        <v>0</v>
      </c>
      <c r="AB82" s="7">
        <v>0</v>
      </c>
      <c r="AC82" s="7">
        <v>0</v>
      </c>
      <c r="AD82" s="7">
        <v>0</v>
      </c>
      <c r="AE82" s="7">
        <v>0</v>
      </c>
      <c r="AF82" s="858"/>
      <c r="AG82" s="9">
        <f t="shared" si="38"/>
        <v>0</v>
      </c>
      <c r="AH82" s="791">
        <f t="shared" si="39"/>
        <v>0</v>
      </c>
      <c r="AI82" s="959">
        <f t="shared" si="40"/>
        <v>0</v>
      </c>
      <c r="AJ82" s="31">
        <v>0</v>
      </c>
      <c r="AK82" s="31">
        <v>2002</v>
      </c>
      <c r="AL82" s="31">
        <f t="shared" si="41"/>
        <v>0</v>
      </c>
      <c r="AM82" s="5">
        <v>1976</v>
      </c>
      <c r="AN82" s="7" t="str">
        <f t="shared" si="42"/>
        <v xml:space="preserve"> </v>
      </c>
      <c r="AO82" s="7" t="str">
        <f t="shared" si="43"/>
        <v xml:space="preserve"> </v>
      </c>
      <c r="AP82" s="7" t="str">
        <f t="shared" si="44"/>
        <v xml:space="preserve"> </v>
      </c>
      <c r="AQ82" s="7" t="str">
        <f t="shared" si="45"/>
        <v xml:space="preserve"> </v>
      </c>
      <c r="AR82" s="7" t="str">
        <f t="shared" si="46"/>
        <v xml:space="preserve"> </v>
      </c>
      <c r="AS82" s="7" t="str">
        <f t="shared" si="47"/>
        <v xml:space="preserve"> </v>
      </c>
      <c r="AT82" s="7" t="str">
        <f t="shared" si="48"/>
        <v xml:space="preserve"> </v>
      </c>
      <c r="AU82" s="7" t="str">
        <f t="shared" si="49"/>
        <v xml:space="preserve"> </v>
      </c>
      <c r="AV82" s="7" t="str">
        <f t="shared" si="50"/>
        <v xml:space="preserve"> </v>
      </c>
      <c r="AW82" s="7" t="str">
        <f t="shared" si="51"/>
        <v xml:space="preserve"> </v>
      </c>
      <c r="AX82" s="7" t="str">
        <f t="shared" si="52"/>
        <v xml:space="preserve"> </v>
      </c>
      <c r="AY82" s="7" t="str">
        <f t="shared" si="53"/>
        <v xml:space="preserve"> </v>
      </c>
      <c r="AZ82" s="7" t="str">
        <f t="shared" si="54"/>
        <v xml:space="preserve"> </v>
      </c>
      <c r="BA82" s="7" t="str">
        <f t="shared" si="55"/>
        <v xml:space="preserve"> </v>
      </c>
      <c r="BB82" s="7" t="str">
        <f t="shared" si="56"/>
        <v xml:space="preserve"> </v>
      </c>
      <c r="BC82" s="7" t="str">
        <f t="shared" si="57"/>
        <v xml:space="preserve"> </v>
      </c>
      <c r="BD82" s="7" t="str">
        <f t="shared" si="58"/>
        <v xml:space="preserve"> </v>
      </c>
      <c r="BE82" s="7" t="str">
        <f t="shared" si="59"/>
        <v xml:space="preserve"> </v>
      </c>
      <c r="BF82" s="7" t="str">
        <f t="shared" si="60"/>
        <v xml:space="preserve"> </v>
      </c>
      <c r="BG82" s="7" t="str">
        <f t="shared" si="61"/>
        <v xml:space="preserve"> </v>
      </c>
      <c r="BH82" s="7" t="str">
        <f t="shared" si="62"/>
        <v xml:space="preserve"> </v>
      </c>
      <c r="BI82" s="7" t="str">
        <f t="shared" si="63"/>
        <v xml:space="preserve"> </v>
      </c>
      <c r="BJ82" s="7" t="str">
        <f t="shared" si="64"/>
        <v xml:space="preserve"> </v>
      </c>
      <c r="BK82" s="7" t="str">
        <f t="shared" si="65"/>
        <v xml:space="preserve"> </v>
      </c>
      <c r="BL82" s="7" t="str">
        <f t="shared" si="66"/>
        <v xml:space="preserve"> </v>
      </c>
      <c r="BM82" s="7" t="str">
        <f t="shared" si="67"/>
        <v xml:space="preserve"> </v>
      </c>
      <c r="BN82" s="7" t="str">
        <f t="shared" si="68"/>
        <v xml:space="preserve"> </v>
      </c>
      <c r="BO82" s="7" t="str">
        <f t="shared" si="69"/>
        <v xml:space="preserve"> </v>
      </c>
      <c r="BP82" s="7" t="str">
        <f t="shared" si="70"/>
        <v xml:space="preserve"> </v>
      </c>
      <c r="BQ82" s="7" t="str">
        <f t="shared" si="71"/>
        <v xml:space="preserve"> </v>
      </c>
      <c r="BR82" s="7" t="str">
        <f t="shared" si="72"/>
        <v xml:space="preserve"> </v>
      </c>
      <c r="BS82" s="31">
        <f t="shared" si="73"/>
        <v>0</v>
      </c>
    </row>
    <row r="83" spans="1:71" ht="15.6">
      <c r="A83" s="5">
        <v>1977</v>
      </c>
      <c r="B83" s="7">
        <v>0</v>
      </c>
      <c r="C83" s="7">
        <v>0</v>
      </c>
      <c r="D83" s="7">
        <v>0</v>
      </c>
      <c r="E83" s="7">
        <v>0</v>
      </c>
      <c r="F83" s="7">
        <v>0</v>
      </c>
      <c r="G83" s="8">
        <v>0</v>
      </c>
      <c r="H83" s="7">
        <v>0</v>
      </c>
      <c r="I83" s="7">
        <v>0</v>
      </c>
      <c r="J83" s="7">
        <v>0</v>
      </c>
      <c r="K83" s="7">
        <v>0</v>
      </c>
      <c r="L83" s="8">
        <v>0</v>
      </c>
      <c r="M83" s="7">
        <v>0</v>
      </c>
      <c r="N83" s="7">
        <v>0</v>
      </c>
      <c r="O83" s="7">
        <v>0</v>
      </c>
      <c r="P83" s="7">
        <v>0</v>
      </c>
      <c r="Q83" s="8">
        <v>0</v>
      </c>
      <c r="R83" s="7">
        <v>0</v>
      </c>
      <c r="S83" s="7">
        <v>0</v>
      </c>
      <c r="T83" s="7">
        <v>0</v>
      </c>
      <c r="U83" s="7">
        <v>0</v>
      </c>
      <c r="V83" s="8">
        <v>0</v>
      </c>
      <c r="W83" s="7">
        <v>0</v>
      </c>
      <c r="X83" s="7">
        <v>0</v>
      </c>
      <c r="Y83" s="7">
        <v>0</v>
      </c>
      <c r="Z83" s="7">
        <v>0</v>
      </c>
      <c r="AA83" s="8">
        <v>0</v>
      </c>
      <c r="AB83" s="7">
        <v>0</v>
      </c>
      <c r="AC83" s="7">
        <v>0</v>
      </c>
      <c r="AD83" s="7">
        <v>0</v>
      </c>
      <c r="AE83" s="7">
        <v>0</v>
      </c>
      <c r="AF83" s="858"/>
      <c r="AG83" s="9">
        <f t="shared" si="38"/>
        <v>0</v>
      </c>
      <c r="AH83" s="791">
        <f t="shared" si="39"/>
        <v>0</v>
      </c>
      <c r="AI83" s="959">
        <f t="shared" si="40"/>
        <v>0</v>
      </c>
      <c r="AJ83" s="31">
        <v>0</v>
      </c>
      <c r="AK83" s="31">
        <v>2003</v>
      </c>
      <c r="AL83" s="31">
        <f t="shared" si="41"/>
        <v>0</v>
      </c>
      <c r="AM83" s="5">
        <v>1977</v>
      </c>
      <c r="AN83" s="7" t="str">
        <f t="shared" si="42"/>
        <v xml:space="preserve"> </v>
      </c>
      <c r="AO83" s="7" t="str">
        <f t="shared" si="43"/>
        <v xml:space="preserve"> </v>
      </c>
      <c r="AP83" s="7" t="str">
        <f t="shared" si="44"/>
        <v xml:space="preserve"> </v>
      </c>
      <c r="AQ83" s="7" t="str">
        <f t="shared" si="45"/>
        <v xml:space="preserve"> </v>
      </c>
      <c r="AR83" s="7" t="str">
        <f t="shared" si="46"/>
        <v xml:space="preserve"> </v>
      </c>
      <c r="AS83" s="7" t="str">
        <f t="shared" si="47"/>
        <v xml:space="preserve"> </v>
      </c>
      <c r="AT83" s="7" t="str">
        <f t="shared" si="48"/>
        <v xml:space="preserve"> </v>
      </c>
      <c r="AU83" s="7" t="str">
        <f t="shared" si="49"/>
        <v xml:space="preserve"> </v>
      </c>
      <c r="AV83" s="7" t="str">
        <f t="shared" si="50"/>
        <v xml:space="preserve"> </v>
      </c>
      <c r="AW83" s="7" t="str">
        <f t="shared" si="51"/>
        <v xml:space="preserve"> </v>
      </c>
      <c r="AX83" s="7" t="str">
        <f t="shared" si="52"/>
        <v xml:space="preserve"> </v>
      </c>
      <c r="AY83" s="7" t="str">
        <f t="shared" si="53"/>
        <v xml:space="preserve"> </v>
      </c>
      <c r="AZ83" s="7" t="str">
        <f t="shared" si="54"/>
        <v xml:space="preserve"> </v>
      </c>
      <c r="BA83" s="7" t="str">
        <f t="shared" si="55"/>
        <v xml:space="preserve"> </v>
      </c>
      <c r="BB83" s="7" t="str">
        <f t="shared" si="56"/>
        <v xml:space="preserve"> </v>
      </c>
      <c r="BC83" s="7" t="str">
        <f t="shared" si="57"/>
        <v xml:space="preserve"> </v>
      </c>
      <c r="BD83" s="7" t="str">
        <f t="shared" si="58"/>
        <v xml:space="preserve"> </v>
      </c>
      <c r="BE83" s="7" t="str">
        <f t="shared" si="59"/>
        <v xml:space="preserve"> </v>
      </c>
      <c r="BF83" s="7" t="str">
        <f t="shared" si="60"/>
        <v xml:space="preserve"> </v>
      </c>
      <c r="BG83" s="7" t="str">
        <f t="shared" si="61"/>
        <v xml:space="preserve"> </v>
      </c>
      <c r="BH83" s="7" t="str">
        <f t="shared" si="62"/>
        <v xml:space="preserve"> </v>
      </c>
      <c r="BI83" s="7" t="str">
        <f t="shared" si="63"/>
        <v xml:space="preserve"> </v>
      </c>
      <c r="BJ83" s="7" t="str">
        <f t="shared" si="64"/>
        <v xml:space="preserve"> </v>
      </c>
      <c r="BK83" s="7" t="str">
        <f t="shared" si="65"/>
        <v xml:space="preserve"> </v>
      </c>
      <c r="BL83" s="7" t="str">
        <f t="shared" si="66"/>
        <v xml:space="preserve"> </v>
      </c>
      <c r="BM83" s="7" t="str">
        <f t="shared" si="67"/>
        <v xml:space="preserve"> </v>
      </c>
      <c r="BN83" s="7" t="str">
        <f t="shared" si="68"/>
        <v xml:space="preserve"> </v>
      </c>
      <c r="BO83" s="7" t="str">
        <f t="shared" si="69"/>
        <v xml:space="preserve"> </v>
      </c>
      <c r="BP83" s="7" t="str">
        <f t="shared" si="70"/>
        <v xml:space="preserve"> </v>
      </c>
      <c r="BQ83" s="7" t="str">
        <f t="shared" si="71"/>
        <v xml:space="preserve"> </v>
      </c>
      <c r="BR83" s="7" t="str">
        <f t="shared" si="72"/>
        <v xml:space="preserve"> </v>
      </c>
      <c r="BS83" s="31">
        <f t="shared" si="73"/>
        <v>0</v>
      </c>
    </row>
    <row r="84" spans="1:71" ht="15.6">
      <c r="A84" s="5">
        <v>1978</v>
      </c>
      <c r="B84" s="7">
        <v>0</v>
      </c>
      <c r="C84" s="7">
        <v>0</v>
      </c>
      <c r="D84" s="7">
        <v>0</v>
      </c>
      <c r="E84" s="7">
        <v>0</v>
      </c>
      <c r="F84" s="7">
        <v>0</v>
      </c>
      <c r="G84" s="8">
        <v>0</v>
      </c>
      <c r="H84" s="7">
        <v>0</v>
      </c>
      <c r="I84" s="7">
        <v>0</v>
      </c>
      <c r="J84" s="7">
        <v>0</v>
      </c>
      <c r="K84" s="7">
        <v>0</v>
      </c>
      <c r="L84" s="8">
        <v>0</v>
      </c>
      <c r="M84" s="7">
        <v>0</v>
      </c>
      <c r="N84" s="7">
        <v>0</v>
      </c>
      <c r="O84" s="7">
        <v>0</v>
      </c>
      <c r="P84" s="7">
        <v>0</v>
      </c>
      <c r="Q84" s="8">
        <v>0</v>
      </c>
      <c r="R84" s="7">
        <v>0</v>
      </c>
      <c r="S84" s="7">
        <v>0</v>
      </c>
      <c r="T84" s="7">
        <v>0</v>
      </c>
      <c r="U84" s="7">
        <v>0</v>
      </c>
      <c r="V84" s="8">
        <v>0</v>
      </c>
      <c r="W84" s="7">
        <v>0</v>
      </c>
      <c r="X84" s="7">
        <v>0</v>
      </c>
      <c r="Y84" s="7">
        <v>0</v>
      </c>
      <c r="Z84" s="7">
        <v>0</v>
      </c>
      <c r="AA84" s="8">
        <v>0</v>
      </c>
      <c r="AB84" s="7">
        <v>0</v>
      </c>
      <c r="AC84" s="7">
        <v>0</v>
      </c>
      <c r="AD84" s="7">
        <v>0</v>
      </c>
      <c r="AE84" s="7">
        <v>0</v>
      </c>
      <c r="AF84" s="858"/>
      <c r="AG84" s="9">
        <f t="shared" si="38"/>
        <v>0</v>
      </c>
      <c r="AH84" s="791">
        <f t="shared" si="39"/>
        <v>0</v>
      </c>
      <c r="AI84" s="959">
        <f t="shared" si="40"/>
        <v>0</v>
      </c>
      <c r="AJ84" s="31">
        <v>0</v>
      </c>
      <c r="AK84" s="31">
        <v>2004</v>
      </c>
      <c r="AL84" s="31">
        <f t="shared" si="41"/>
        <v>0</v>
      </c>
      <c r="AM84" s="5">
        <v>1978</v>
      </c>
      <c r="AN84" s="7" t="str">
        <f t="shared" si="42"/>
        <v xml:space="preserve"> </v>
      </c>
      <c r="AO84" s="7" t="str">
        <f t="shared" si="43"/>
        <v xml:space="preserve"> </v>
      </c>
      <c r="AP84" s="7" t="str">
        <f t="shared" si="44"/>
        <v xml:space="preserve"> </v>
      </c>
      <c r="AQ84" s="7" t="str">
        <f t="shared" si="45"/>
        <v xml:space="preserve"> </v>
      </c>
      <c r="AR84" s="7" t="str">
        <f t="shared" si="46"/>
        <v xml:space="preserve"> </v>
      </c>
      <c r="AS84" s="7" t="str">
        <f t="shared" si="47"/>
        <v xml:space="preserve"> </v>
      </c>
      <c r="AT84" s="7" t="str">
        <f t="shared" si="48"/>
        <v xml:space="preserve"> </v>
      </c>
      <c r="AU84" s="7" t="str">
        <f t="shared" si="49"/>
        <v xml:space="preserve"> </v>
      </c>
      <c r="AV84" s="7" t="str">
        <f t="shared" si="50"/>
        <v xml:space="preserve"> </v>
      </c>
      <c r="AW84" s="7" t="str">
        <f t="shared" si="51"/>
        <v xml:space="preserve"> </v>
      </c>
      <c r="AX84" s="7" t="str">
        <f t="shared" si="52"/>
        <v xml:space="preserve"> </v>
      </c>
      <c r="AY84" s="7" t="str">
        <f t="shared" si="53"/>
        <v xml:space="preserve"> </v>
      </c>
      <c r="AZ84" s="7" t="str">
        <f t="shared" si="54"/>
        <v xml:space="preserve"> </v>
      </c>
      <c r="BA84" s="7" t="str">
        <f t="shared" si="55"/>
        <v xml:space="preserve"> </v>
      </c>
      <c r="BB84" s="7" t="str">
        <f t="shared" si="56"/>
        <v xml:space="preserve"> </v>
      </c>
      <c r="BC84" s="7" t="str">
        <f t="shared" si="57"/>
        <v xml:space="preserve"> </v>
      </c>
      <c r="BD84" s="7" t="str">
        <f t="shared" si="58"/>
        <v xml:space="preserve"> </v>
      </c>
      <c r="BE84" s="7" t="str">
        <f t="shared" si="59"/>
        <v xml:space="preserve"> </v>
      </c>
      <c r="BF84" s="7" t="str">
        <f t="shared" si="60"/>
        <v xml:space="preserve"> </v>
      </c>
      <c r="BG84" s="7" t="str">
        <f t="shared" si="61"/>
        <v xml:space="preserve"> </v>
      </c>
      <c r="BH84" s="7" t="str">
        <f t="shared" si="62"/>
        <v xml:space="preserve"> </v>
      </c>
      <c r="BI84" s="7" t="str">
        <f t="shared" si="63"/>
        <v xml:space="preserve"> </v>
      </c>
      <c r="BJ84" s="7" t="str">
        <f t="shared" si="64"/>
        <v xml:space="preserve"> </v>
      </c>
      <c r="BK84" s="7" t="str">
        <f t="shared" si="65"/>
        <v xml:space="preserve"> </v>
      </c>
      <c r="BL84" s="7" t="str">
        <f t="shared" si="66"/>
        <v xml:space="preserve"> </v>
      </c>
      <c r="BM84" s="7" t="str">
        <f t="shared" si="67"/>
        <v xml:space="preserve"> </v>
      </c>
      <c r="BN84" s="7" t="str">
        <f t="shared" si="68"/>
        <v xml:space="preserve"> </v>
      </c>
      <c r="BO84" s="7" t="str">
        <f t="shared" si="69"/>
        <v xml:space="preserve"> </v>
      </c>
      <c r="BP84" s="7" t="str">
        <f t="shared" si="70"/>
        <v xml:space="preserve"> </v>
      </c>
      <c r="BQ84" s="7" t="str">
        <f t="shared" si="71"/>
        <v xml:space="preserve"> </v>
      </c>
      <c r="BR84" s="7" t="str">
        <f t="shared" si="72"/>
        <v xml:space="preserve"> </v>
      </c>
      <c r="BS84" s="31">
        <f t="shared" si="73"/>
        <v>0</v>
      </c>
    </row>
    <row r="85" spans="1:71" ht="15.6">
      <c r="A85" s="5">
        <v>1979</v>
      </c>
      <c r="B85" s="7">
        <v>0</v>
      </c>
      <c r="C85" s="7">
        <v>0</v>
      </c>
      <c r="D85" s="7">
        <v>0</v>
      </c>
      <c r="E85" s="7">
        <v>0</v>
      </c>
      <c r="F85" s="7">
        <v>0</v>
      </c>
      <c r="G85" s="8">
        <v>0</v>
      </c>
      <c r="H85" s="7">
        <v>0</v>
      </c>
      <c r="I85" s="7">
        <v>0</v>
      </c>
      <c r="J85" s="7">
        <v>0</v>
      </c>
      <c r="K85" s="7">
        <v>0</v>
      </c>
      <c r="L85" s="8">
        <v>0</v>
      </c>
      <c r="M85" s="7">
        <v>0</v>
      </c>
      <c r="N85" s="7">
        <v>0</v>
      </c>
      <c r="O85" s="7">
        <v>0</v>
      </c>
      <c r="P85" s="7">
        <v>0</v>
      </c>
      <c r="Q85" s="8">
        <v>0</v>
      </c>
      <c r="R85" s="7">
        <v>0</v>
      </c>
      <c r="S85" s="7">
        <v>0</v>
      </c>
      <c r="T85" s="7">
        <v>0</v>
      </c>
      <c r="U85" s="7">
        <v>0</v>
      </c>
      <c r="V85" s="8">
        <v>0</v>
      </c>
      <c r="W85" s="7">
        <v>0</v>
      </c>
      <c r="X85" s="7">
        <v>0</v>
      </c>
      <c r="Y85" s="7">
        <v>0</v>
      </c>
      <c r="Z85" s="7">
        <v>0</v>
      </c>
      <c r="AA85" s="8">
        <v>0</v>
      </c>
      <c r="AB85" s="7">
        <v>0</v>
      </c>
      <c r="AC85" s="7">
        <v>0</v>
      </c>
      <c r="AD85" s="7">
        <v>0</v>
      </c>
      <c r="AE85" s="7">
        <v>0</v>
      </c>
      <c r="AF85" s="858"/>
      <c r="AG85" s="9">
        <f t="shared" si="38"/>
        <v>0</v>
      </c>
      <c r="AH85" s="791">
        <f t="shared" si="39"/>
        <v>0</v>
      </c>
      <c r="AI85" s="959">
        <f t="shared" si="40"/>
        <v>0</v>
      </c>
      <c r="AJ85" s="31">
        <v>0</v>
      </c>
      <c r="AK85" s="31">
        <v>2005</v>
      </c>
      <c r="AL85" s="31">
        <f t="shared" si="41"/>
        <v>0</v>
      </c>
      <c r="AM85" s="5">
        <v>1979</v>
      </c>
      <c r="AN85" s="7" t="str">
        <f t="shared" si="42"/>
        <v xml:space="preserve"> </v>
      </c>
      <c r="AO85" s="7" t="str">
        <f t="shared" si="43"/>
        <v xml:space="preserve"> </v>
      </c>
      <c r="AP85" s="7" t="str">
        <f t="shared" si="44"/>
        <v xml:space="preserve"> </v>
      </c>
      <c r="AQ85" s="7" t="str">
        <f t="shared" si="45"/>
        <v xml:space="preserve"> </v>
      </c>
      <c r="AR85" s="7" t="str">
        <f t="shared" si="46"/>
        <v xml:space="preserve"> </v>
      </c>
      <c r="AS85" s="7" t="str">
        <f t="shared" si="47"/>
        <v xml:space="preserve"> </v>
      </c>
      <c r="AT85" s="7" t="str">
        <f t="shared" si="48"/>
        <v xml:space="preserve"> </v>
      </c>
      <c r="AU85" s="7" t="str">
        <f t="shared" si="49"/>
        <v xml:space="preserve"> </v>
      </c>
      <c r="AV85" s="7" t="str">
        <f t="shared" si="50"/>
        <v xml:space="preserve"> </v>
      </c>
      <c r="AW85" s="7" t="str">
        <f t="shared" si="51"/>
        <v xml:space="preserve"> </v>
      </c>
      <c r="AX85" s="7" t="str">
        <f t="shared" si="52"/>
        <v xml:space="preserve"> </v>
      </c>
      <c r="AY85" s="7" t="str">
        <f t="shared" si="53"/>
        <v xml:space="preserve"> </v>
      </c>
      <c r="AZ85" s="7" t="str">
        <f t="shared" si="54"/>
        <v xml:space="preserve"> </v>
      </c>
      <c r="BA85" s="7" t="str">
        <f t="shared" si="55"/>
        <v xml:space="preserve"> </v>
      </c>
      <c r="BB85" s="7" t="str">
        <f t="shared" si="56"/>
        <v xml:space="preserve"> </v>
      </c>
      <c r="BC85" s="7" t="str">
        <f t="shared" si="57"/>
        <v xml:space="preserve"> </v>
      </c>
      <c r="BD85" s="7" t="str">
        <f t="shared" si="58"/>
        <v xml:space="preserve"> </v>
      </c>
      <c r="BE85" s="7" t="str">
        <f t="shared" si="59"/>
        <v xml:space="preserve"> </v>
      </c>
      <c r="BF85" s="7" t="str">
        <f t="shared" si="60"/>
        <v xml:space="preserve"> </v>
      </c>
      <c r="BG85" s="7" t="str">
        <f t="shared" si="61"/>
        <v xml:space="preserve"> </v>
      </c>
      <c r="BH85" s="7" t="str">
        <f t="shared" si="62"/>
        <v xml:space="preserve"> </v>
      </c>
      <c r="BI85" s="7" t="str">
        <f t="shared" si="63"/>
        <v xml:space="preserve"> </v>
      </c>
      <c r="BJ85" s="7" t="str">
        <f t="shared" si="64"/>
        <v xml:space="preserve"> </v>
      </c>
      <c r="BK85" s="7" t="str">
        <f t="shared" si="65"/>
        <v xml:space="preserve"> </v>
      </c>
      <c r="BL85" s="7" t="str">
        <f t="shared" si="66"/>
        <v xml:space="preserve"> </v>
      </c>
      <c r="BM85" s="7" t="str">
        <f t="shared" si="67"/>
        <v xml:space="preserve"> </v>
      </c>
      <c r="BN85" s="7" t="str">
        <f t="shared" si="68"/>
        <v xml:space="preserve"> </v>
      </c>
      <c r="BO85" s="7" t="str">
        <f t="shared" si="69"/>
        <v xml:space="preserve"> </v>
      </c>
      <c r="BP85" s="7" t="str">
        <f t="shared" si="70"/>
        <v xml:space="preserve"> </v>
      </c>
      <c r="BQ85" s="7" t="str">
        <f t="shared" si="71"/>
        <v xml:space="preserve"> </v>
      </c>
      <c r="BR85" s="7" t="str">
        <f t="shared" si="72"/>
        <v xml:space="preserve"> </v>
      </c>
      <c r="BS85" s="31">
        <f t="shared" si="73"/>
        <v>0</v>
      </c>
    </row>
    <row r="86" spans="1:71" ht="15.6">
      <c r="A86" s="5">
        <v>1980</v>
      </c>
      <c r="B86" s="7">
        <v>0</v>
      </c>
      <c r="C86" s="7">
        <v>0</v>
      </c>
      <c r="D86" s="7">
        <v>0</v>
      </c>
      <c r="E86" s="7">
        <v>0</v>
      </c>
      <c r="F86" s="7">
        <v>0</v>
      </c>
      <c r="G86" s="8">
        <v>0</v>
      </c>
      <c r="H86" s="7">
        <v>0</v>
      </c>
      <c r="I86" s="7">
        <v>0</v>
      </c>
      <c r="J86" s="7">
        <v>0</v>
      </c>
      <c r="K86" s="7">
        <v>0</v>
      </c>
      <c r="L86" s="8">
        <v>0</v>
      </c>
      <c r="M86" s="7">
        <v>0</v>
      </c>
      <c r="N86" s="7">
        <v>0</v>
      </c>
      <c r="O86" s="7">
        <v>0</v>
      </c>
      <c r="P86" s="7">
        <v>0</v>
      </c>
      <c r="Q86" s="8">
        <v>0</v>
      </c>
      <c r="R86" s="7">
        <v>0</v>
      </c>
      <c r="S86" s="7">
        <v>0</v>
      </c>
      <c r="T86" s="7">
        <v>0</v>
      </c>
      <c r="U86" s="7">
        <v>0</v>
      </c>
      <c r="V86" s="8">
        <v>0</v>
      </c>
      <c r="W86" s="7">
        <v>0</v>
      </c>
      <c r="X86" s="7">
        <v>0</v>
      </c>
      <c r="Y86" s="7">
        <v>0</v>
      </c>
      <c r="Z86" s="7">
        <v>0</v>
      </c>
      <c r="AA86" s="8">
        <v>0</v>
      </c>
      <c r="AB86" s="7">
        <v>0</v>
      </c>
      <c r="AC86" s="7">
        <v>0</v>
      </c>
      <c r="AD86" s="7">
        <v>0</v>
      </c>
      <c r="AE86" s="7">
        <v>0</v>
      </c>
      <c r="AF86" s="858"/>
      <c r="AG86" s="9">
        <f t="shared" si="38"/>
        <v>0</v>
      </c>
      <c r="AH86" s="791">
        <f t="shared" si="39"/>
        <v>0</v>
      </c>
      <c r="AI86" s="959">
        <f t="shared" si="40"/>
        <v>0</v>
      </c>
      <c r="AJ86" s="31">
        <v>0</v>
      </c>
      <c r="AK86" s="31">
        <v>2008</v>
      </c>
      <c r="AL86" s="31">
        <f t="shared" si="41"/>
        <v>0</v>
      </c>
      <c r="AM86" s="5">
        <v>1980</v>
      </c>
      <c r="AN86" s="7" t="str">
        <f t="shared" si="42"/>
        <v xml:space="preserve"> </v>
      </c>
      <c r="AO86" s="7" t="str">
        <f t="shared" si="43"/>
        <v xml:space="preserve"> </v>
      </c>
      <c r="AP86" s="7" t="str">
        <f t="shared" si="44"/>
        <v xml:space="preserve"> </v>
      </c>
      <c r="AQ86" s="7" t="str">
        <f t="shared" si="45"/>
        <v xml:space="preserve"> </v>
      </c>
      <c r="AR86" s="7" t="str">
        <f t="shared" si="46"/>
        <v xml:space="preserve"> </v>
      </c>
      <c r="AS86" s="7" t="str">
        <f t="shared" si="47"/>
        <v xml:space="preserve"> </v>
      </c>
      <c r="AT86" s="7" t="str">
        <f t="shared" si="48"/>
        <v xml:space="preserve"> </v>
      </c>
      <c r="AU86" s="7" t="str">
        <f t="shared" si="49"/>
        <v xml:space="preserve"> </v>
      </c>
      <c r="AV86" s="7" t="str">
        <f t="shared" si="50"/>
        <v xml:space="preserve"> </v>
      </c>
      <c r="AW86" s="7" t="str">
        <f t="shared" si="51"/>
        <v xml:space="preserve"> </v>
      </c>
      <c r="AX86" s="7" t="str">
        <f t="shared" si="52"/>
        <v xml:space="preserve"> </v>
      </c>
      <c r="AY86" s="7" t="str">
        <f t="shared" si="53"/>
        <v xml:space="preserve"> </v>
      </c>
      <c r="AZ86" s="7" t="str">
        <f t="shared" si="54"/>
        <v xml:space="preserve"> </v>
      </c>
      <c r="BA86" s="7" t="str">
        <f t="shared" si="55"/>
        <v xml:space="preserve"> </v>
      </c>
      <c r="BB86" s="7" t="str">
        <f t="shared" si="56"/>
        <v xml:space="preserve"> </v>
      </c>
      <c r="BC86" s="7" t="str">
        <f t="shared" si="57"/>
        <v xml:space="preserve"> </v>
      </c>
      <c r="BD86" s="7" t="str">
        <f t="shared" si="58"/>
        <v xml:space="preserve"> </v>
      </c>
      <c r="BE86" s="7" t="str">
        <f t="shared" si="59"/>
        <v xml:space="preserve"> </v>
      </c>
      <c r="BF86" s="7" t="str">
        <f t="shared" si="60"/>
        <v xml:space="preserve"> </v>
      </c>
      <c r="BG86" s="7" t="str">
        <f t="shared" si="61"/>
        <v xml:space="preserve"> </v>
      </c>
      <c r="BH86" s="7" t="str">
        <f t="shared" si="62"/>
        <v xml:space="preserve"> </v>
      </c>
      <c r="BI86" s="7" t="str">
        <f t="shared" si="63"/>
        <v xml:space="preserve"> </v>
      </c>
      <c r="BJ86" s="7" t="str">
        <f t="shared" si="64"/>
        <v xml:space="preserve"> </v>
      </c>
      <c r="BK86" s="7" t="str">
        <f t="shared" si="65"/>
        <v xml:space="preserve"> </v>
      </c>
      <c r="BL86" s="7" t="str">
        <f t="shared" si="66"/>
        <v xml:space="preserve"> </v>
      </c>
      <c r="BM86" s="7" t="str">
        <f t="shared" si="67"/>
        <v xml:space="preserve"> </v>
      </c>
      <c r="BN86" s="7" t="str">
        <f t="shared" si="68"/>
        <v xml:space="preserve"> </v>
      </c>
      <c r="BO86" s="7" t="str">
        <f t="shared" si="69"/>
        <v xml:space="preserve"> </v>
      </c>
      <c r="BP86" s="7" t="str">
        <f t="shared" si="70"/>
        <v xml:space="preserve"> </v>
      </c>
      <c r="BQ86" s="7" t="str">
        <f t="shared" si="71"/>
        <v xml:space="preserve"> </v>
      </c>
      <c r="BR86" s="7" t="str">
        <f t="shared" si="72"/>
        <v xml:space="preserve"> </v>
      </c>
      <c r="BS86" s="31">
        <f t="shared" si="73"/>
        <v>0</v>
      </c>
    </row>
    <row r="87" spans="1:71" ht="15.6">
      <c r="A87" s="5">
        <v>1981</v>
      </c>
      <c r="B87" s="7">
        <v>0</v>
      </c>
      <c r="C87" s="7">
        <v>0</v>
      </c>
      <c r="D87" s="7">
        <v>0</v>
      </c>
      <c r="E87" s="7">
        <v>0</v>
      </c>
      <c r="F87" s="7">
        <v>0</v>
      </c>
      <c r="G87" s="8">
        <v>0</v>
      </c>
      <c r="H87" s="7">
        <v>0</v>
      </c>
      <c r="I87" s="7">
        <v>0</v>
      </c>
      <c r="J87" s="7">
        <v>0</v>
      </c>
      <c r="K87" s="7">
        <v>0</v>
      </c>
      <c r="L87" s="8">
        <v>0</v>
      </c>
      <c r="M87" s="7">
        <v>0</v>
      </c>
      <c r="N87" s="7">
        <v>0</v>
      </c>
      <c r="O87" s="7">
        <v>0</v>
      </c>
      <c r="P87" s="7">
        <v>0</v>
      </c>
      <c r="Q87" s="8">
        <v>0</v>
      </c>
      <c r="R87" s="7">
        <v>0</v>
      </c>
      <c r="S87" s="7">
        <v>0</v>
      </c>
      <c r="T87" s="7">
        <v>0</v>
      </c>
      <c r="U87" s="7">
        <v>0</v>
      </c>
      <c r="V87" s="8">
        <v>0</v>
      </c>
      <c r="W87" s="7">
        <v>0</v>
      </c>
      <c r="X87" s="7">
        <v>0</v>
      </c>
      <c r="Y87" s="7">
        <v>0</v>
      </c>
      <c r="Z87" s="7">
        <v>0</v>
      </c>
      <c r="AA87" s="8">
        <v>0</v>
      </c>
      <c r="AB87" s="7">
        <v>0</v>
      </c>
      <c r="AC87" s="7">
        <v>0</v>
      </c>
      <c r="AD87" s="7">
        <v>0</v>
      </c>
      <c r="AE87" s="7">
        <v>0</v>
      </c>
      <c r="AF87" s="858"/>
      <c r="AG87" s="9">
        <f t="shared" si="38"/>
        <v>0</v>
      </c>
      <c r="AH87" s="791">
        <f t="shared" si="39"/>
        <v>0</v>
      </c>
      <c r="AI87" s="959">
        <f t="shared" si="40"/>
        <v>0</v>
      </c>
      <c r="AJ87" s="31">
        <v>0</v>
      </c>
      <c r="AK87" s="31">
        <v>2009</v>
      </c>
      <c r="AL87" s="31">
        <f t="shared" si="41"/>
        <v>0</v>
      </c>
      <c r="AM87" s="5">
        <v>1981</v>
      </c>
      <c r="AN87" s="7" t="str">
        <f t="shared" si="42"/>
        <v xml:space="preserve"> </v>
      </c>
      <c r="AO87" s="7" t="str">
        <f t="shared" si="43"/>
        <v xml:space="preserve"> </v>
      </c>
      <c r="AP87" s="7" t="str">
        <f t="shared" si="44"/>
        <v xml:space="preserve"> </v>
      </c>
      <c r="AQ87" s="7" t="str">
        <f t="shared" si="45"/>
        <v xml:space="preserve"> </v>
      </c>
      <c r="AR87" s="7" t="str">
        <f t="shared" si="46"/>
        <v xml:space="preserve"> </v>
      </c>
      <c r="AS87" s="7" t="str">
        <f t="shared" si="47"/>
        <v xml:space="preserve"> </v>
      </c>
      <c r="AT87" s="7" t="str">
        <f t="shared" si="48"/>
        <v xml:space="preserve"> </v>
      </c>
      <c r="AU87" s="7" t="str">
        <f t="shared" si="49"/>
        <v xml:space="preserve"> </v>
      </c>
      <c r="AV87" s="7" t="str">
        <f t="shared" si="50"/>
        <v xml:space="preserve"> </v>
      </c>
      <c r="AW87" s="7" t="str">
        <f t="shared" si="51"/>
        <v xml:space="preserve"> </v>
      </c>
      <c r="AX87" s="7" t="str">
        <f t="shared" si="52"/>
        <v xml:space="preserve"> </v>
      </c>
      <c r="AY87" s="7" t="str">
        <f t="shared" si="53"/>
        <v xml:space="preserve"> </v>
      </c>
      <c r="AZ87" s="7" t="str">
        <f t="shared" si="54"/>
        <v xml:space="preserve"> </v>
      </c>
      <c r="BA87" s="7" t="str">
        <f t="shared" si="55"/>
        <v xml:space="preserve"> </v>
      </c>
      <c r="BB87" s="7" t="str">
        <f t="shared" si="56"/>
        <v xml:space="preserve"> </v>
      </c>
      <c r="BC87" s="7" t="str">
        <f t="shared" si="57"/>
        <v xml:space="preserve"> </v>
      </c>
      <c r="BD87" s="7" t="str">
        <f t="shared" si="58"/>
        <v xml:space="preserve"> </v>
      </c>
      <c r="BE87" s="7" t="str">
        <f t="shared" si="59"/>
        <v xml:space="preserve"> </v>
      </c>
      <c r="BF87" s="7" t="str">
        <f t="shared" si="60"/>
        <v xml:space="preserve"> </v>
      </c>
      <c r="BG87" s="7" t="str">
        <f t="shared" si="61"/>
        <v xml:space="preserve"> </v>
      </c>
      <c r="BH87" s="7" t="str">
        <f t="shared" si="62"/>
        <v xml:space="preserve"> </v>
      </c>
      <c r="BI87" s="7" t="str">
        <f t="shared" si="63"/>
        <v xml:space="preserve"> </v>
      </c>
      <c r="BJ87" s="7" t="str">
        <f t="shared" si="64"/>
        <v xml:space="preserve"> </v>
      </c>
      <c r="BK87" s="7" t="str">
        <f t="shared" si="65"/>
        <v xml:space="preserve"> </v>
      </c>
      <c r="BL87" s="7" t="str">
        <f t="shared" si="66"/>
        <v xml:space="preserve"> </v>
      </c>
      <c r="BM87" s="7" t="str">
        <f t="shared" si="67"/>
        <v xml:space="preserve"> </v>
      </c>
      <c r="BN87" s="7" t="str">
        <f t="shared" si="68"/>
        <v xml:space="preserve"> </v>
      </c>
      <c r="BO87" s="7" t="str">
        <f t="shared" si="69"/>
        <v xml:space="preserve"> </v>
      </c>
      <c r="BP87" s="7" t="str">
        <f t="shared" si="70"/>
        <v xml:space="preserve"> </v>
      </c>
      <c r="BQ87" s="7" t="str">
        <f t="shared" si="71"/>
        <v xml:space="preserve"> </v>
      </c>
      <c r="BR87" s="7" t="str">
        <f t="shared" si="72"/>
        <v xml:space="preserve"> </v>
      </c>
      <c r="BS87" s="31">
        <f t="shared" si="73"/>
        <v>0</v>
      </c>
    </row>
    <row r="88" spans="1:71" ht="15.6">
      <c r="A88" s="5">
        <v>1982</v>
      </c>
      <c r="B88" s="7">
        <v>0</v>
      </c>
      <c r="C88" s="7">
        <v>0</v>
      </c>
      <c r="D88" s="7">
        <v>0</v>
      </c>
      <c r="E88" s="7">
        <v>0</v>
      </c>
      <c r="F88" s="7">
        <v>0</v>
      </c>
      <c r="G88" s="8">
        <v>0</v>
      </c>
      <c r="H88" s="7">
        <v>0</v>
      </c>
      <c r="I88" s="7">
        <v>0</v>
      </c>
      <c r="J88" s="7">
        <v>0</v>
      </c>
      <c r="K88" s="7">
        <v>0</v>
      </c>
      <c r="L88" s="8">
        <v>0</v>
      </c>
      <c r="M88" s="7">
        <v>0</v>
      </c>
      <c r="N88" s="7">
        <v>0</v>
      </c>
      <c r="O88" s="7">
        <v>0</v>
      </c>
      <c r="P88" s="7">
        <v>0</v>
      </c>
      <c r="Q88" s="8">
        <v>0</v>
      </c>
      <c r="R88" s="7">
        <v>0</v>
      </c>
      <c r="S88" s="7">
        <v>0</v>
      </c>
      <c r="T88" s="7">
        <v>0</v>
      </c>
      <c r="U88" s="7">
        <v>0</v>
      </c>
      <c r="V88" s="8">
        <v>0</v>
      </c>
      <c r="W88" s="7">
        <v>0</v>
      </c>
      <c r="X88" s="7">
        <v>0</v>
      </c>
      <c r="Y88" s="7">
        <v>0</v>
      </c>
      <c r="Z88" s="7">
        <v>0</v>
      </c>
      <c r="AA88" s="8">
        <v>0</v>
      </c>
      <c r="AB88" s="7">
        <v>0</v>
      </c>
      <c r="AC88" s="7">
        <v>0</v>
      </c>
      <c r="AD88" s="7">
        <v>0</v>
      </c>
      <c r="AE88" s="7">
        <v>0</v>
      </c>
      <c r="AF88" s="858"/>
      <c r="AG88" s="9">
        <f t="shared" si="38"/>
        <v>0</v>
      </c>
      <c r="AH88" s="791">
        <f t="shared" si="39"/>
        <v>0</v>
      </c>
      <c r="AI88" s="959">
        <f t="shared" si="40"/>
        <v>0</v>
      </c>
      <c r="AJ88" s="31">
        <v>0</v>
      </c>
      <c r="AK88" s="31">
        <v>2010</v>
      </c>
      <c r="AL88" s="31">
        <f t="shared" si="41"/>
        <v>0</v>
      </c>
      <c r="AM88" s="5">
        <v>1982</v>
      </c>
      <c r="AN88" s="7" t="str">
        <f t="shared" si="42"/>
        <v xml:space="preserve"> </v>
      </c>
      <c r="AO88" s="7" t="str">
        <f t="shared" si="43"/>
        <v xml:space="preserve"> </v>
      </c>
      <c r="AP88" s="7" t="str">
        <f t="shared" si="44"/>
        <v xml:space="preserve"> </v>
      </c>
      <c r="AQ88" s="7" t="str">
        <f t="shared" si="45"/>
        <v xml:space="preserve"> </v>
      </c>
      <c r="AR88" s="7" t="str">
        <f t="shared" si="46"/>
        <v xml:space="preserve"> </v>
      </c>
      <c r="AS88" s="7" t="str">
        <f t="shared" si="47"/>
        <v xml:space="preserve"> </v>
      </c>
      <c r="AT88" s="7" t="str">
        <f t="shared" si="48"/>
        <v xml:space="preserve"> </v>
      </c>
      <c r="AU88" s="7" t="str">
        <f t="shared" si="49"/>
        <v xml:space="preserve"> </v>
      </c>
      <c r="AV88" s="7" t="str">
        <f t="shared" si="50"/>
        <v xml:space="preserve"> </v>
      </c>
      <c r="AW88" s="7" t="str">
        <f t="shared" si="51"/>
        <v xml:space="preserve"> </v>
      </c>
      <c r="AX88" s="7" t="str">
        <f t="shared" si="52"/>
        <v xml:space="preserve"> </v>
      </c>
      <c r="AY88" s="7" t="str">
        <f t="shared" si="53"/>
        <v xml:space="preserve"> </v>
      </c>
      <c r="AZ88" s="7" t="str">
        <f t="shared" si="54"/>
        <v xml:space="preserve"> </v>
      </c>
      <c r="BA88" s="7" t="str">
        <f t="shared" si="55"/>
        <v xml:space="preserve"> </v>
      </c>
      <c r="BB88" s="7" t="str">
        <f t="shared" si="56"/>
        <v xml:space="preserve"> </v>
      </c>
      <c r="BC88" s="7" t="str">
        <f t="shared" si="57"/>
        <v xml:space="preserve"> </v>
      </c>
      <c r="BD88" s="7" t="str">
        <f t="shared" si="58"/>
        <v xml:space="preserve"> </v>
      </c>
      <c r="BE88" s="7" t="str">
        <f t="shared" si="59"/>
        <v xml:space="preserve"> </v>
      </c>
      <c r="BF88" s="7" t="str">
        <f t="shared" si="60"/>
        <v xml:space="preserve"> </v>
      </c>
      <c r="BG88" s="7" t="str">
        <f t="shared" si="61"/>
        <v xml:space="preserve"> </v>
      </c>
      <c r="BH88" s="7" t="str">
        <f t="shared" si="62"/>
        <v xml:space="preserve"> </v>
      </c>
      <c r="BI88" s="7" t="str">
        <f t="shared" si="63"/>
        <v xml:space="preserve"> </v>
      </c>
      <c r="BJ88" s="7" t="str">
        <f t="shared" si="64"/>
        <v xml:space="preserve"> </v>
      </c>
      <c r="BK88" s="7" t="str">
        <f t="shared" si="65"/>
        <v xml:space="preserve"> </v>
      </c>
      <c r="BL88" s="7" t="str">
        <f t="shared" si="66"/>
        <v xml:space="preserve"> </v>
      </c>
      <c r="BM88" s="7" t="str">
        <f t="shared" si="67"/>
        <v xml:space="preserve"> </v>
      </c>
      <c r="BN88" s="7" t="str">
        <f t="shared" si="68"/>
        <v xml:space="preserve"> </v>
      </c>
      <c r="BO88" s="7" t="str">
        <f t="shared" si="69"/>
        <v xml:space="preserve"> </v>
      </c>
      <c r="BP88" s="7" t="str">
        <f t="shared" si="70"/>
        <v xml:space="preserve"> </v>
      </c>
      <c r="BQ88" s="7" t="str">
        <f t="shared" si="71"/>
        <v xml:space="preserve"> </v>
      </c>
      <c r="BR88" s="7" t="str">
        <f t="shared" si="72"/>
        <v xml:space="preserve"> </v>
      </c>
      <c r="BS88" s="31">
        <f t="shared" si="73"/>
        <v>0</v>
      </c>
    </row>
    <row r="89" spans="1:71" ht="15.6">
      <c r="A89" s="5">
        <v>1983</v>
      </c>
      <c r="B89" s="7">
        <v>0</v>
      </c>
      <c r="C89" s="7">
        <v>0</v>
      </c>
      <c r="D89" s="7">
        <v>0</v>
      </c>
      <c r="E89" s="7">
        <v>0</v>
      </c>
      <c r="F89" s="7">
        <v>0</v>
      </c>
      <c r="G89" s="8">
        <v>0</v>
      </c>
      <c r="H89" s="7">
        <v>0</v>
      </c>
      <c r="I89" s="7">
        <v>0</v>
      </c>
      <c r="J89" s="7">
        <v>0</v>
      </c>
      <c r="K89" s="7">
        <v>0</v>
      </c>
      <c r="L89" s="8">
        <v>0</v>
      </c>
      <c r="M89" s="7">
        <v>0</v>
      </c>
      <c r="N89" s="7">
        <v>0</v>
      </c>
      <c r="O89" s="7">
        <v>0</v>
      </c>
      <c r="P89" s="7">
        <v>0</v>
      </c>
      <c r="Q89" s="8">
        <v>0</v>
      </c>
      <c r="R89" s="7">
        <v>0</v>
      </c>
      <c r="S89" s="7">
        <v>0</v>
      </c>
      <c r="T89" s="7">
        <v>0</v>
      </c>
      <c r="U89" s="7">
        <v>0</v>
      </c>
      <c r="V89" s="8">
        <v>0</v>
      </c>
      <c r="W89" s="7">
        <v>0</v>
      </c>
      <c r="X89" s="7">
        <v>0</v>
      </c>
      <c r="Y89" s="7">
        <v>0</v>
      </c>
      <c r="Z89" s="7">
        <v>0</v>
      </c>
      <c r="AA89" s="8">
        <v>0</v>
      </c>
      <c r="AB89" s="7">
        <v>0</v>
      </c>
      <c r="AC89" s="7">
        <v>0</v>
      </c>
      <c r="AD89" s="7">
        <v>0</v>
      </c>
      <c r="AE89" s="7">
        <v>0</v>
      </c>
      <c r="AF89" s="858"/>
      <c r="AG89" s="9">
        <f t="shared" si="38"/>
        <v>0</v>
      </c>
      <c r="AH89" s="791">
        <f t="shared" si="39"/>
        <v>0</v>
      </c>
      <c r="AI89" s="959">
        <f t="shared" si="40"/>
        <v>0</v>
      </c>
      <c r="AJ89" s="31">
        <v>0</v>
      </c>
      <c r="AK89" s="31">
        <v>2011</v>
      </c>
      <c r="AL89" s="31">
        <f t="shared" si="41"/>
        <v>0</v>
      </c>
      <c r="AM89" s="5">
        <v>1983</v>
      </c>
      <c r="AN89" s="7" t="str">
        <f t="shared" si="42"/>
        <v xml:space="preserve"> </v>
      </c>
      <c r="AO89" s="7" t="str">
        <f t="shared" si="43"/>
        <v xml:space="preserve"> </v>
      </c>
      <c r="AP89" s="7" t="str">
        <f t="shared" si="44"/>
        <v xml:space="preserve"> </v>
      </c>
      <c r="AQ89" s="7" t="str">
        <f t="shared" si="45"/>
        <v xml:space="preserve"> </v>
      </c>
      <c r="AR89" s="7" t="str">
        <f t="shared" si="46"/>
        <v xml:space="preserve"> </v>
      </c>
      <c r="AS89" s="7" t="str">
        <f t="shared" si="47"/>
        <v xml:space="preserve"> </v>
      </c>
      <c r="AT89" s="7" t="str">
        <f t="shared" si="48"/>
        <v xml:space="preserve"> </v>
      </c>
      <c r="AU89" s="7" t="str">
        <f t="shared" si="49"/>
        <v xml:space="preserve"> </v>
      </c>
      <c r="AV89" s="7" t="str">
        <f t="shared" si="50"/>
        <v xml:space="preserve"> </v>
      </c>
      <c r="AW89" s="7" t="str">
        <f t="shared" si="51"/>
        <v xml:space="preserve"> </v>
      </c>
      <c r="AX89" s="7" t="str">
        <f t="shared" si="52"/>
        <v xml:space="preserve"> </v>
      </c>
      <c r="AY89" s="7" t="str">
        <f t="shared" si="53"/>
        <v xml:space="preserve"> </v>
      </c>
      <c r="AZ89" s="7" t="str">
        <f t="shared" si="54"/>
        <v xml:space="preserve"> </v>
      </c>
      <c r="BA89" s="7" t="str">
        <f t="shared" si="55"/>
        <v xml:space="preserve"> </v>
      </c>
      <c r="BB89" s="7" t="str">
        <f t="shared" si="56"/>
        <v xml:space="preserve"> </v>
      </c>
      <c r="BC89" s="7" t="str">
        <f t="shared" si="57"/>
        <v xml:space="preserve"> </v>
      </c>
      <c r="BD89" s="7" t="str">
        <f t="shared" si="58"/>
        <v xml:space="preserve"> </v>
      </c>
      <c r="BE89" s="7" t="str">
        <f t="shared" si="59"/>
        <v xml:space="preserve"> </v>
      </c>
      <c r="BF89" s="7" t="str">
        <f t="shared" si="60"/>
        <v xml:space="preserve"> </v>
      </c>
      <c r="BG89" s="7" t="str">
        <f t="shared" si="61"/>
        <v xml:space="preserve"> </v>
      </c>
      <c r="BH89" s="7" t="str">
        <f t="shared" si="62"/>
        <v xml:space="preserve"> </v>
      </c>
      <c r="BI89" s="7" t="str">
        <f t="shared" si="63"/>
        <v xml:space="preserve"> </v>
      </c>
      <c r="BJ89" s="7" t="str">
        <f t="shared" si="64"/>
        <v xml:space="preserve"> </v>
      </c>
      <c r="BK89" s="7" t="str">
        <f t="shared" si="65"/>
        <v xml:space="preserve"> </v>
      </c>
      <c r="BL89" s="7" t="str">
        <f t="shared" si="66"/>
        <v xml:space="preserve"> </v>
      </c>
      <c r="BM89" s="7" t="str">
        <f t="shared" si="67"/>
        <v xml:space="preserve"> </v>
      </c>
      <c r="BN89" s="7" t="str">
        <f t="shared" si="68"/>
        <v xml:space="preserve"> </v>
      </c>
      <c r="BO89" s="7" t="str">
        <f t="shared" si="69"/>
        <v xml:space="preserve"> </v>
      </c>
      <c r="BP89" s="7" t="str">
        <f t="shared" si="70"/>
        <v xml:space="preserve"> </v>
      </c>
      <c r="BQ89" s="7" t="str">
        <f t="shared" si="71"/>
        <v xml:space="preserve"> </v>
      </c>
      <c r="BR89" s="7" t="str">
        <f t="shared" si="72"/>
        <v xml:space="preserve"> </v>
      </c>
      <c r="BS89" s="31">
        <f t="shared" si="73"/>
        <v>0</v>
      </c>
    </row>
    <row r="90" spans="1:71" ht="15.6">
      <c r="A90" s="5">
        <v>1984</v>
      </c>
      <c r="B90" s="7">
        <v>0</v>
      </c>
      <c r="C90" s="7">
        <v>0</v>
      </c>
      <c r="D90" s="7">
        <v>0</v>
      </c>
      <c r="E90" s="7">
        <v>0</v>
      </c>
      <c r="F90" s="7">
        <v>0</v>
      </c>
      <c r="G90" s="8">
        <v>0</v>
      </c>
      <c r="H90" s="7">
        <v>0</v>
      </c>
      <c r="I90" s="7">
        <v>0</v>
      </c>
      <c r="J90" s="7">
        <v>0</v>
      </c>
      <c r="K90" s="7">
        <v>0</v>
      </c>
      <c r="L90" s="8">
        <v>0</v>
      </c>
      <c r="M90" s="7">
        <v>0</v>
      </c>
      <c r="N90" s="7">
        <v>0</v>
      </c>
      <c r="O90" s="7">
        <v>0</v>
      </c>
      <c r="P90" s="7">
        <v>0</v>
      </c>
      <c r="Q90" s="8">
        <v>0</v>
      </c>
      <c r="R90" s="7">
        <v>0</v>
      </c>
      <c r="S90" s="7">
        <v>0</v>
      </c>
      <c r="T90" s="7">
        <v>0</v>
      </c>
      <c r="U90" s="7">
        <v>0</v>
      </c>
      <c r="V90" s="8">
        <v>0</v>
      </c>
      <c r="W90" s="7">
        <v>0</v>
      </c>
      <c r="X90" s="7">
        <v>0</v>
      </c>
      <c r="Y90" s="7">
        <v>0</v>
      </c>
      <c r="Z90" s="7">
        <v>0</v>
      </c>
      <c r="AA90" s="8">
        <v>0</v>
      </c>
      <c r="AB90" s="7">
        <v>0</v>
      </c>
      <c r="AC90" s="7">
        <v>0</v>
      </c>
      <c r="AD90" s="7">
        <v>0</v>
      </c>
      <c r="AE90" s="7">
        <v>0</v>
      </c>
      <c r="AF90" s="858"/>
      <c r="AG90" s="9">
        <f t="shared" si="38"/>
        <v>0</v>
      </c>
      <c r="AH90" s="791">
        <f t="shared" si="39"/>
        <v>0</v>
      </c>
      <c r="AI90" s="959">
        <f t="shared" si="40"/>
        <v>0</v>
      </c>
      <c r="AJ90" s="31">
        <v>0</v>
      </c>
      <c r="AK90" s="31">
        <v>2012</v>
      </c>
      <c r="AL90" s="31">
        <f t="shared" si="41"/>
        <v>0</v>
      </c>
      <c r="AM90" s="5">
        <v>1984</v>
      </c>
      <c r="AN90" s="7" t="str">
        <f t="shared" si="42"/>
        <v xml:space="preserve"> </v>
      </c>
      <c r="AO90" s="7" t="str">
        <f t="shared" si="43"/>
        <v xml:space="preserve"> </v>
      </c>
      <c r="AP90" s="7" t="str">
        <f t="shared" si="44"/>
        <v xml:space="preserve"> </v>
      </c>
      <c r="AQ90" s="7" t="str">
        <f t="shared" si="45"/>
        <v xml:space="preserve"> </v>
      </c>
      <c r="AR90" s="7" t="str">
        <f t="shared" si="46"/>
        <v xml:space="preserve"> </v>
      </c>
      <c r="AS90" s="7" t="str">
        <f t="shared" si="47"/>
        <v xml:space="preserve"> </v>
      </c>
      <c r="AT90" s="7" t="str">
        <f t="shared" si="48"/>
        <v xml:space="preserve"> </v>
      </c>
      <c r="AU90" s="7" t="str">
        <f t="shared" si="49"/>
        <v xml:space="preserve"> </v>
      </c>
      <c r="AV90" s="7" t="str">
        <f t="shared" si="50"/>
        <v xml:space="preserve"> </v>
      </c>
      <c r="AW90" s="7" t="str">
        <f t="shared" si="51"/>
        <v xml:space="preserve"> </v>
      </c>
      <c r="AX90" s="7" t="str">
        <f t="shared" si="52"/>
        <v xml:space="preserve"> </v>
      </c>
      <c r="AY90" s="7" t="str">
        <f t="shared" si="53"/>
        <v xml:space="preserve"> </v>
      </c>
      <c r="AZ90" s="7" t="str">
        <f t="shared" si="54"/>
        <v xml:space="preserve"> </v>
      </c>
      <c r="BA90" s="7" t="str">
        <f t="shared" si="55"/>
        <v xml:space="preserve"> </v>
      </c>
      <c r="BB90" s="7" t="str">
        <f t="shared" si="56"/>
        <v xml:space="preserve"> </v>
      </c>
      <c r="BC90" s="7" t="str">
        <f t="shared" si="57"/>
        <v xml:space="preserve"> </v>
      </c>
      <c r="BD90" s="7" t="str">
        <f t="shared" si="58"/>
        <v xml:space="preserve"> </v>
      </c>
      <c r="BE90" s="7" t="str">
        <f t="shared" si="59"/>
        <v xml:space="preserve"> </v>
      </c>
      <c r="BF90" s="7" t="str">
        <f t="shared" si="60"/>
        <v xml:space="preserve"> </v>
      </c>
      <c r="BG90" s="7" t="str">
        <f t="shared" si="61"/>
        <v xml:space="preserve"> </v>
      </c>
      <c r="BH90" s="7" t="str">
        <f t="shared" si="62"/>
        <v xml:space="preserve"> </v>
      </c>
      <c r="BI90" s="7" t="str">
        <f t="shared" si="63"/>
        <v xml:space="preserve"> </v>
      </c>
      <c r="BJ90" s="7" t="str">
        <f t="shared" si="64"/>
        <v xml:space="preserve"> </v>
      </c>
      <c r="BK90" s="7" t="str">
        <f t="shared" si="65"/>
        <v xml:space="preserve"> </v>
      </c>
      <c r="BL90" s="7" t="str">
        <f t="shared" si="66"/>
        <v xml:space="preserve"> </v>
      </c>
      <c r="BM90" s="7" t="str">
        <f t="shared" si="67"/>
        <v xml:space="preserve"> </v>
      </c>
      <c r="BN90" s="7" t="str">
        <f t="shared" si="68"/>
        <v xml:space="preserve"> </v>
      </c>
      <c r="BO90" s="7" t="str">
        <f t="shared" si="69"/>
        <v xml:space="preserve"> </v>
      </c>
      <c r="BP90" s="7" t="str">
        <f t="shared" si="70"/>
        <v xml:space="preserve"> </v>
      </c>
      <c r="BQ90" s="7" t="str">
        <f t="shared" si="71"/>
        <v xml:space="preserve"> </v>
      </c>
      <c r="BR90" s="7" t="str">
        <f t="shared" si="72"/>
        <v xml:space="preserve"> </v>
      </c>
      <c r="BS90" s="31">
        <f t="shared" si="73"/>
        <v>0</v>
      </c>
    </row>
    <row r="91" spans="1:71" ht="15.6">
      <c r="A91" s="5">
        <v>1985</v>
      </c>
      <c r="B91" s="7">
        <v>0</v>
      </c>
      <c r="C91" s="7">
        <v>0</v>
      </c>
      <c r="D91" s="7">
        <v>0</v>
      </c>
      <c r="E91" s="7">
        <v>0</v>
      </c>
      <c r="F91" s="7">
        <v>0</v>
      </c>
      <c r="G91" s="8">
        <v>0</v>
      </c>
      <c r="H91" s="7">
        <v>0</v>
      </c>
      <c r="I91" s="7">
        <v>0</v>
      </c>
      <c r="J91" s="7">
        <v>0</v>
      </c>
      <c r="K91" s="7">
        <v>0</v>
      </c>
      <c r="L91" s="8">
        <v>0</v>
      </c>
      <c r="M91" s="7">
        <v>0</v>
      </c>
      <c r="N91" s="7">
        <v>0</v>
      </c>
      <c r="O91" s="7">
        <v>0</v>
      </c>
      <c r="P91" s="7">
        <v>0</v>
      </c>
      <c r="Q91" s="8">
        <v>0</v>
      </c>
      <c r="R91" s="7">
        <v>0</v>
      </c>
      <c r="S91" s="7">
        <v>0</v>
      </c>
      <c r="T91" s="7">
        <v>0</v>
      </c>
      <c r="U91" s="7">
        <v>0</v>
      </c>
      <c r="V91" s="8">
        <v>0</v>
      </c>
      <c r="W91" s="7">
        <v>0</v>
      </c>
      <c r="X91" s="7">
        <v>0</v>
      </c>
      <c r="Y91" s="7">
        <v>0</v>
      </c>
      <c r="Z91" s="7">
        <v>0</v>
      </c>
      <c r="AA91" s="8">
        <v>0</v>
      </c>
      <c r="AB91" s="7">
        <v>0</v>
      </c>
      <c r="AC91" s="7">
        <v>0</v>
      </c>
      <c r="AD91" s="7">
        <v>0</v>
      </c>
      <c r="AE91" s="7">
        <v>0</v>
      </c>
      <c r="AF91" s="858"/>
      <c r="AG91" s="9">
        <f t="shared" si="38"/>
        <v>0</v>
      </c>
      <c r="AH91" s="791">
        <f t="shared" si="39"/>
        <v>0</v>
      </c>
      <c r="AI91" s="959">
        <f t="shared" si="40"/>
        <v>0</v>
      </c>
      <c r="AJ91" s="31">
        <v>0</v>
      </c>
      <c r="AK91" s="31">
        <v>2014</v>
      </c>
      <c r="AL91" s="31">
        <f t="shared" si="41"/>
        <v>0</v>
      </c>
      <c r="AM91" s="5">
        <v>1985</v>
      </c>
      <c r="AN91" s="7" t="str">
        <f t="shared" si="42"/>
        <v xml:space="preserve"> </v>
      </c>
      <c r="AO91" s="7" t="str">
        <f t="shared" si="43"/>
        <v xml:space="preserve"> </v>
      </c>
      <c r="AP91" s="7" t="str">
        <f t="shared" si="44"/>
        <v xml:space="preserve"> </v>
      </c>
      <c r="AQ91" s="7" t="str">
        <f t="shared" si="45"/>
        <v xml:space="preserve"> </v>
      </c>
      <c r="AR91" s="7" t="str">
        <f t="shared" si="46"/>
        <v xml:space="preserve"> </v>
      </c>
      <c r="AS91" s="7" t="str">
        <f t="shared" si="47"/>
        <v xml:space="preserve"> </v>
      </c>
      <c r="AT91" s="7" t="str">
        <f t="shared" si="48"/>
        <v xml:space="preserve"> </v>
      </c>
      <c r="AU91" s="7" t="str">
        <f t="shared" si="49"/>
        <v xml:space="preserve"> </v>
      </c>
      <c r="AV91" s="7" t="str">
        <f t="shared" si="50"/>
        <v xml:space="preserve"> </v>
      </c>
      <c r="AW91" s="7" t="str">
        <f t="shared" si="51"/>
        <v xml:space="preserve"> </v>
      </c>
      <c r="AX91" s="7" t="str">
        <f t="shared" si="52"/>
        <v xml:space="preserve"> </v>
      </c>
      <c r="AY91" s="7" t="str">
        <f t="shared" si="53"/>
        <v xml:space="preserve"> </v>
      </c>
      <c r="AZ91" s="7" t="str">
        <f t="shared" si="54"/>
        <v xml:space="preserve"> </v>
      </c>
      <c r="BA91" s="7" t="str">
        <f t="shared" si="55"/>
        <v xml:space="preserve"> </v>
      </c>
      <c r="BB91" s="7" t="str">
        <f t="shared" si="56"/>
        <v xml:space="preserve"> </v>
      </c>
      <c r="BC91" s="7" t="str">
        <f t="shared" si="57"/>
        <v xml:space="preserve"> </v>
      </c>
      <c r="BD91" s="7" t="str">
        <f t="shared" si="58"/>
        <v xml:space="preserve"> </v>
      </c>
      <c r="BE91" s="7" t="str">
        <f t="shared" si="59"/>
        <v xml:space="preserve"> </v>
      </c>
      <c r="BF91" s="7" t="str">
        <f t="shared" si="60"/>
        <v xml:space="preserve"> </v>
      </c>
      <c r="BG91" s="7" t="str">
        <f t="shared" si="61"/>
        <v xml:space="preserve"> </v>
      </c>
      <c r="BH91" s="7" t="str">
        <f t="shared" si="62"/>
        <v xml:space="preserve"> </v>
      </c>
      <c r="BI91" s="7" t="str">
        <f t="shared" si="63"/>
        <v xml:space="preserve"> </v>
      </c>
      <c r="BJ91" s="7" t="str">
        <f t="shared" si="64"/>
        <v xml:space="preserve"> </v>
      </c>
      <c r="BK91" s="7" t="str">
        <f t="shared" si="65"/>
        <v xml:space="preserve"> </v>
      </c>
      <c r="BL91" s="7" t="str">
        <f t="shared" si="66"/>
        <v xml:space="preserve"> </v>
      </c>
      <c r="BM91" s="7" t="str">
        <f t="shared" si="67"/>
        <v xml:space="preserve"> </v>
      </c>
      <c r="BN91" s="7" t="str">
        <f t="shared" si="68"/>
        <v xml:space="preserve"> </v>
      </c>
      <c r="BO91" s="7" t="str">
        <f t="shared" si="69"/>
        <v xml:space="preserve"> </v>
      </c>
      <c r="BP91" s="7" t="str">
        <f t="shared" si="70"/>
        <v xml:space="preserve"> </v>
      </c>
      <c r="BQ91" s="7" t="str">
        <f t="shared" si="71"/>
        <v xml:space="preserve"> </v>
      </c>
      <c r="BR91" s="7" t="str">
        <f t="shared" si="72"/>
        <v xml:space="preserve"> </v>
      </c>
      <c r="BS91" s="31">
        <f t="shared" si="73"/>
        <v>0</v>
      </c>
    </row>
    <row r="92" spans="1:71" ht="15.6">
      <c r="A92" s="5">
        <v>1986</v>
      </c>
      <c r="B92" s="7">
        <v>0</v>
      </c>
      <c r="C92" s="7">
        <v>0</v>
      </c>
      <c r="D92" s="7">
        <v>0</v>
      </c>
      <c r="E92" s="7">
        <v>0</v>
      </c>
      <c r="F92" s="7">
        <v>0</v>
      </c>
      <c r="G92" s="8">
        <v>0</v>
      </c>
      <c r="H92" s="7">
        <v>0</v>
      </c>
      <c r="I92" s="7">
        <v>0</v>
      </c>
      <c r="J92" s="7">
        <v>0</v>
      </c>
      <c r="K92" s="7">
        <v>0</v>
      </c>
      <c r="L92" s="8">
        <v>0</v>
      </c>
      <c r="M92" s="7">
        <v>0</v>
      </c>
      <c r="N92" s="7">
        <v>0</v>
      </c>
      <c r="O92" s="7">
        <v>0</v>
      </c>
      <c r="P92" s="7">
        <v>0</v>
      </c>
      <c r="Q92" s="8">
        <v>0</v>
      </c>
      <c r="R92" s="7">
        <v>0</v>
      </c>
      <c r="S92" s="7">
        <v>0</v>
      </c>
      <c r="T92" s="7">
        <v>0</v>
      </c>
      <c r="U92" s="7">
        <v>0</v>
      </c>
      <c r="V92" s="8">
        <v>0</v>
      </c>
      <c r="W92" s="7">
        <v>0</v>
      </c>
      <c r="X92" s="7">
        <v>0</v>
      </c>
      <c r="Y92" s="7">
        <v>0</v>
      </c>
      <c r="Z92" s="7">
        <v>0</v>
      </c>
      <c r="AA92" s="8">
        <v>0</v>
      </c>
      <c r="AB92" s="7">
        <v>0</v>
      </c>
      <c r="AC92" s="7">
        <v>0</v>
      </c>
      <c r="AD92" s="7">
        <v>0</v>
      </c>
      <c r="AE92" s="7">
        <v>0</v>
      </c>
      <c r="AF92" s="858"/>
      <c r="AG92" s="9">
        <f t="shared" si="38"/>
        <v>0</v>
      </c>
      <c r="AH92" s="791">
        <f t="shared" si="39"/>
        <v>0</v>
      </c>
      <c r="AI92" s="959">
        <f t="shared" si="40"/>
        <v>0</v>
      </c>
      <c r="AJ92" s="31">
        <v>0</v>
      </c>
      <c r="AK92" s="31">
        <v>2015</v>
      </c>
      <c r="AL92" s="31">
        <f t="shared" si="41"/>
        <v>0</v>
      </c>
      <c r="AM92" s="5">
        <v>1986</v>
      </c>
      <c r="AN92" s="7" t="str">
        <f t="shared" si="42"/>
        <v xml:space="preserve"> </v>
      </c>
      <c r="AO92" s="7" t="str">
        <f t="shared" si="43"/>
        <v xml:space="preserve"> </v>
      </c>
      <c r="AP92" s="7" t="str">
        <f t="shared" si="44"/>
        <v xml:space="preserve"> </v>
      </c>
      <c r="AQ92" s="7" t="str">
        <f t="shared" si="45"/>
        <v xml:space="preserve"> </v>
      </c>
      <c r="AR92" s="7" t="str">
        <f t="shared" si="46"/>
        <v xml:space="preserve"> </v>
      </c>
      <c r="AS92" s="7" t="str">
        <f t="shared" si="47"/>
        <v xml:space="preserve"> </v>
      </c>
      <c r="AT92" s="7" t="str">
        <f t="shared" si="48"/>
        <v xml:space="preserve"> </v>
      </c>
      <c r="AU92" s="7" t="str">
        <f t="shared" si="49"/>
        <v xml:space="preserve"> </v>
      </c>
      <c r="AV92" s="7" t="str">
        <f t="shared" si="50"/>
        <v xml:space="preserve"> </v>
      </c>
      <c r="AW92" s="7" t="str">
        <f t="shared" si="51"/>
        <v xml:space="preserve"> </v>
      </c>
      <c r="AX92" s="7" t="str">
        <f t="shared" si="52"/>
        <v xml:space="preserve"> </v>
      </c>
      <c r="AY92" s="7" t="str">
        <f t="shared" si="53"/>
        <v xml:space="preserve"> </v>
      </c>
      <c r="AZ92" s="7" t="str">
        <f t="shared" si="54"/>
        <v xml:space="preserve"> </v>
      </c>
      <c r="BA92" s="7" t="str">
        <f t="shared" si="55"/>
        <v xml:space="preserve"> </v>
      </c>
      <c r="BB92" s="7" t="str">
        <f t="shared" si="56"/>
        <v xml:space="preserve"> </v>
      </c>
      <c r="BC92" s="7" t="str">
        <f t="shared" si="57"/>
        <v xml:space="preserve"> </v>
      </c>
      <c r="BD92" s="7" t="str">
        <f t="shared" si="58"/>
        <v xml:space="preserve"> </v>
      </c>
      <c r="BE92" s="7" t="str">
        <f t="shared" si="59"/>
        <v xml:space="preserve"> </v>
      </c>
      <c r="BF92" s="7" t="str">
        <f t="shared" si="60"/>
        <v xml:space="preserve"> </v>
      </c>
      <c r="BG92" s="7" t="str">
        <f t="shared" si="61"/>
        <v xml:space="preserve"> </v>
      </c>
      <c r="BH92" s="7" t="str">
        <f t="shared" si="62"/>
        <v xml:space="preserve"> </v>
      </c>
      <c r="BI92" s="7" t="str">
        <f t="shared" si="63"/>
        <v xml:space="preserve"> </v>
      </c>
      <c r="BJ92" s="7" t="str">
        <f t="shared" si="64"/>
        <v xml:space="preserve"> </v>
      </c>
      <c r="BK92" s="7" t="str">
        <f t="shared" si="65"/>
        <v xml:space="preserve"> </v>
      </c>
      <c r="BL92" s="7" t="str">
        <f t="shared" si="66"/>
        <v xml:space="preserve"> </v>
      </c>
      <c r="BM92" s="7" t="str">
        <f t="shared" si="67"/>
        <v xml:space="preserve"> </v>
      </c>
      <c r="BN92" s="7" t="str">
        <f t="shared" si="68"/>
        <v xml:space="preserve"> </v>
      </c>
      <c r="BO92" s="7" t="str">
        <f t="shared" si="69"/>
        <v xml:space="preserve"> </v>
      </c>
      <c r="BP92" s="7" t="str">
        <f t="shared" si="70"/>
        <v xml:space="preserve"> </v>
      </c>
      <c r="BQ92" s="7" t="str">
        <f t="shared" si="71"/>
        <v xml:space="preserve"> </v>
      </c>
      <c r="BR92" s="7" t="str">
        <f t="shared" si="72"/>
        <v xml:space="preserve"> </v>
      </c>
      <c r="BS92" s="31">
        <f t="shared" si="73"/>
        <v>0</v>
      </c>
    </row>
    <row r="93" spans="1:71" ht="15.6">
      <c r="A93" s="5">
        <v>1987</v>
      </c>
      <c r="B93" s="7">
        <v>0</v>
      </c>
      <c r="C93" s="7">
        <v>0</v>
      </c>
      <c r="D93" s="7">
        <v>0</v>
      </c>
      <c r="E93" s="7">
        <v>0</v>
      </c>
      <c r="F93" s="7">
        <v>0</v>
      </c>
      <c r="G93" s="8">
        <v>0</v>
      </c>
      <c r="H93" s="7">
        <v>0</v>
      </c>
      <c r="I93" s="7">
        <v>0</v>
      </c>
      <c r="J93" s="7">
        <v>0</v>
      </c>
      <c r="K93" s="7">
        <v>0</v>
      </c>
      <c r="L93" s="8">
        <v>0</v>
      </c>
      <c r="M93" s="7">
        <v>0</v>
      </c>
      <c r="N93" s="7">
        <v>0</v>
      </c>
      <c r="O93" s="7">
        <v>0</v>
      </c>
      <c r="P93" s="7">
        <v>0</v>
      </c>
      <c r="Q93" s="8">
        <v>0</v>
      </c>
      <c r="R93" s="7">
        <v>0</v>
      </c>
      <c r="S93" s="7">
        <v>0</v>
      </c>
      <c r="T93" s="7">
        <v>0</v>
      </c>
      <c r="U93" s="7">
        <v>0</v>
      </c>
      <c r="V93" s="8">
        <v>0</v>
      </c>
      <c r="W93" s="7">
        <v>0</v>
      </c>
      <c r="X93" s="7">
        <v>0</v>
      </c>
      <c r="Y93" s="7">
        <v>0</v>
      </c>
      <c r="Z93" s="7">
        <v>0</v>
      </c>
      <c r="AA93" s="8">
        <v>0</v>
      </c>
      <c r="AB93" s="7">
        <v>0</v>
      </c>
      <c r="AC93" s="7">
        <v>0</v>
      </c>
      <c r="AD93" s="7">
        <v>0</v>
      </c>
      <c r="AE93" s="7">
        <v>0</v>
      </c>
      <c r="AF93" s="858"/>
      <c r="AG93" s="9">
        <f t="shared" si="38"/>
        <v>0</v>
      </c>
      <c r="AH93" s="791">
        <f t="shared" si="39"/>
        <v>0</v>
      </c>
      <c r="AI93" s="959">
        <f t="shared" si="40"/>
        <v>0</v>
      </c>
      <c r="AJ93" s="31">
        <v>0</v>
      </c>
      <c r="AK93" s="31">
        <v>2016</v>
      </c>
      <c r="AL93" s="31">
        <f t="shared" si="41"/>
        <v>0</v>
      </c>
      <c r="AM93" s="5">
        <v>1987</v>
      </c>
      <c r="AN93" s="7" t="str">
        <f t="shared" si="42"/>
        <v xml:space="preserve"> </v>
      </c>
      <c r="AO93" s="7" t="str">
        <f t="shared" si="43"/>
        <v xml:space="preserve"> </v>
      </c>
      <c r="AP93" s="7" t="str">
        <f t="shared" si="44"/>
        <v xml:space="preserve"> </v>
      </c>
      <c r="AQ93" s="7" t="str">
        <f t="shared" si="45"/>
        <v xml:space="preserve"> </v>
      </c>
      <c r="AR93" s="7" t="str">
        <f t="shared" si="46"/>
        <v xml:space="preserve"> </v>
      </c>
      <c r="AS93" s="7" t="str">
        <f t="shared" si="47"/>
        <v xml:space="preserve"> </v>
      </c>
      <c r="AT93" s="7" t="str">
        <f t="shared" si="48"/>
        <v xml:space="preserve"> </v>
      </c>
      <c r="AU93" s="7" t="str">
        <f t="shared" si="49"/>
        <v xml:space="preserve"> </v>
      </c>
      <c r="AV93" s="7" t="str">
        <f t="shared" si="50"/>
        <v xml:space="preserve"> </v>
      </c>
      <c r="AW93" s="7" t="str">
        <f t="shared" si="51"/>
        <v xml:space="preserve"> </v>
      </c>
      <c r="AX93" s="7" t="str">
        <f t="shared" si="52"/>
        <v xml:space="preserve"> </v>
      </c>
      <c r="AY93" s="7" t="str">
        <f t="shared" si="53"/>
        <v xml:space="preserve"> </v>
      </c>
      <c r="AZ93" s="7" t="str">
        <f t="shared" si="54"/>
        <v xml:space="preserve"> </v>
      </c>
      <c r="BA93" s="7" t="str">
        <f t="shared" si="55"/>
        <v xml:space="preserve"> </v>
      </c>
      <c r="BB93" s="7" t="str">
        <f t="shared" si="56"/>
        <v xml:space="preserve"> </v>
      </c>
      <c r="BC93" s="7" t="str">
        <f t="shared" si="57"/>
        <v xml:space="preserve"> </v>
      </c>
      <c r="BD93" s="7" t="str">
        <f t="shared" si="58"/>
        <v xml:space="preserve"> </v>
      </c>
      <c r="BE93" s="7" t="str">
        <f t="shared" si="59"/>
        <v xml:space="preserve"> </v>
      </c>
      <c r="BF93" s="7" t="str">
        <f t="shared" si="60"/>
        <v xml:space="preserve"> </v>
      </c>
      <c r="BG93" s="7" t="str">
        <f t="shared" si="61"/>
        <v xml:space="preserve"> </v>
      </c>
      <c r="BH93" s="7" t="str">
        <f t="shared" si="62"/>
        <v xml:space="preserve"> </v>
      </c>
      <c r="BI93" s="7" t="str">
        <f t="shared" si="63"/>
        <v xml:space="preserve"> </v>
      </c>
      <c r="BJ93" s="7" t="str">
        <f t="shared" si="64"/>
        <v xml:space="preserve"> </v>
      </c>
      <c r="BK93" s="7" t="str">
        <f t="shared" si="65"/>
        <v xml:space="preserve"> </v>
      </c>
      <c r="BL93" s="7" t="str">
        <f t="shared" si="66"/>
        <v xml:space="preserve"> </v>
      </c>
      <c r="BM93" s="7" t="str">
        <f t="shared" si="67"/>
        <v xml:space="preserve"> </v>
      </c>
      <c r="BN93" s="7" t="str">
        <f t="shared" si="68"/>
        <v xml:space="preserve"> </v>
      </c>
      <c r="BO93" s="7" t="str">
        <f t="shared" si="69"/>
        <v xml:space="preserve"> </v>
      </c>
      <c r="BP93" s="7" t="str">
        <f t="shared" si="70"/>
        <v xml:space="preserve"> </v>
      </c>
      <c r="BQ93" s="7" t="str">
        <f t="shared" si="71"/>
        <v xml:space="preserve"> </v>
      </c>
      <c r="BR93" s="7" t="str">
        <f t="shared" si="72"/>
        <v xml:space="preserve"> </v>
      </c>
      <c r="BS93" s="31">
        <f t="shared" si="73"/>
        <v>0</v>
      </c>
    </row>
    <row r="94" spans="1:71" ht="15.6">
      <c r="A94" s="5">
        <v>1988</v>
      </c>
      <c r="B94" s="7">
        <v>0</v>
      </c>
      <c r="C94" s="7">
        <v>0</v>
      </c>
      <c r="D94" s="7">
        <v>0</v>
      </c>
      <c r="E94" s="7">
        <v>0</v>
      </c>
      <c r="F94" s="7">
        <v>0</v>
      </c>
      <c r="G94" s="8">
        <v>0</v>
      </c>
      <c r="H94" s="7">
        <v>0</v>
      </c>
      <c r="I94" s="7">
        <v>0</v>
      </c>
      <c r="J94" s="7">
        <v>0</v>
      </c>
      <c r="K94" s="7">
        <v>0</v>
      </c>
      <c r="L94" s="8">
        <v>0</v>
      </c>
      <c r="M94" s="7">
        <v>0</v>
      </c>
      <c r="N94" s="7">
        <v>0</v>
      </c>
      <c r="O94" s="7">
        <v>0</v>
      </c>
      <c r="P94" s="7">
        <v>0</v>
      </c>
      <c r="Q94" s="8">
        <v>0</v>
      </c>
      <c r="R94" s="7">
        <v>0</v>
      </c>
      <c r="S94" s="7">
        <v>0</v>
      </c>
      <c r="T94" s="7">
        <v>0</v>
      </c>
      <c r="U94" s="7">
        <v>0</v>
      </c>
      <c r="V94" s="8">
        <v>0</v>
      </c>
      <c r="W94" s="7">
        <v>0</v>
      </c>
      <c r="X94" s="7">
        <v>0</v>
      </c>
      <c r="Y94" s="7">
        <v>0</v>
      </c>
      <c r="Z94" s="7">
        <v>0</v>
      </c>
      <c r="AA94" s="8">
        <v>0</v>
      </c>
      <c r="AB94" s="7">
        <v>0</v>
      </c>
      <c r="AC94" s="7">
        <v>0</v>
      </c>
      <c r="AD94" s="7">
        <v>0</v>
      </c>
      <c r="AE94" s="7">
        <v>0</v>
      </c>
      <c r="AF94" s="858"/>
      <c r="AG94" s="9">
        <f t="shared" si="38"/>
        <v>0</v>
      </c>
      <c r="AH94" s="791">
        <f t="shared" si="39"/>
        <v>0</v>
      </c>
      <c r="AI94" s="959">
        <f t="shared" si="40"/>
        <v>0</v>
      </c>
      <c r="AL94" s="31">
        <f t="shared" si="41"/>
        <v>0</v>
      </c>
      <c r="AM94" s="5">
        <v>1988</v>
      </c>
      <c r="AN94" s="7" t="str">
        <f t="shared" si="42"/>
        <v xml:space="preserve"> </v>
      </c>
      <c r="AO94" s="7" t="str">
        <f t="shared" si="43"/>
        <v xml:space="preserve"> </v>
      </c>
      <c r="AP94" s="7" t="str">
        <f t="shared" si="44"/>
        <v xml:space="preserve"> </v>
      </c>
      <c r="AQ94" s="7" t="str">
        <f t="shared" si="45"/>
        <v xml:space="preserve"> </v>
      </c>
      <c r="AR94" s="7" t="str">
        <f t="shared" si="46"/>
        <v xml:space="preserve"> </v>
      </c>
      <c r="AS94" s="7" t="str">
        <f t="shared" si="47"/>
        <v xml:space="preserve"> </v>
      </c>
      <c r="AT94" s="7" t="str">
        <f t="shared" si="48"/>
        <v xml:space="preserve"> </v>
      </c>
      <c r="AU94" s="7" t="str">
        <f t="shared" si="49"/>
        <v xml:space="preserve"> </v>
      </c>
      <c r="AV94" s="7" t="str">
        <f t="shared" si="50"/>
        <v xml:space="preserve"> </v>
      </c>
      <c r="AW94" s="7" t="str">
        <f t="shared" si="51"/>
        <v xml:space="preserve"> </v>
      </c>
      <c r="AX94" s="7" t="str">
        <f t="shared" si="52"/>
        <v xml:space="preserve"> </v>
      </c>
      <c r="AY94" s="7" t="str">
        <f t="shared" si="53"/>
        <v xml:space="preserve"> </v>
      </c>
      <c r="AZ94" s="7" t="str">
        <f t="shared" si="54"/>
        <v xml:space="preserve"> </v>
      </c>
      <c r="BA94" s="7" t="str">
        <f t="shared" si="55"/>
        <v xml:space="preserve"> </v>
      </c>
      <c r="BB94" s="7" t="str">
        <f t="shared" si="56"/>
        <v xml:space="preserve"> </v>
      </c>
      <c r="BC94" s="7" t="str">
        <f t="shared" si="57"/>
        <v xml:space="preserve"> </v>
      </c>
      <c r="BD94" s="7" t="str">
        <f t="shared" si="58"/>
        <v xml:space="preserve"> </v>
      </c>
      <c r="BE94" s="7" t="str">
        <f t="shared" si="59"/>
        <v xml:space="preserve"> </v>
      </c>
      <c r="BF94" s="7" t="str">
        <f t="shared" si="60"/>
        <v xml:space="preserve"> </v>
      </c>
      <c r="BG94" s="7" t="str">
        <f t="shared" si="61"/>
        <v xml:space="preserve"> </v>
      </c>
      <c r="BH94" s="7" t="str">
        <f t="shared" si="62"/>
        <v xml:space="preserve"> </v>
      </c>
      <c r="BI94" s="7" t="str">
        <f t="shared" si="63"/>
        <v xml:space="preserve"> </v>
      </c>
      <c r="BJ94" s="7" t="str">
        <f t="shared" si="64"/>
        <v xml:space="preserve"> </v>
      </c>
      <c r="BK94" s="7" t="str">
        <f t="shared" si="65"/>
        <v xml:space="preserve"> </v>
      </c>
      <c r="BL94" s="7" t="str">
        <f t="shared" si="66"/>
        <v xml:space="preserve"> </v>
      </c>
      <c r="BM94" s="7" t="str">
        <f t="shared" si="67"/>
        <v xml:space="preserve"> </v>
      </c>
      <c r="BN94" s="7" t="str">
        <f t="shared" si="68"/>
        <v xml:space="preserve"> </v>
      </c>
      <c r="BO94" s="7" t="str">
        <f t="shared" si="69"/>
        <v xml:space="preserve"> </v>
      </c>
      <c r="BP94" s="7" t="str">
        <f t="shared" si="70"/>
        <v xml:space="preserve"> </v>
      </c>
      <c r="BQ94" s="7" t="str">
        <f t="shared" si="71"/>
        <v xml:space="preserve"> </v>
      </c>
      <c r="BR94" s="7" t="str">
        <f t="shared" si="72"/>
        <v xml:space="preserve"> </v>
      </c>
      <c r="BS94" s="31">
        <f t="shared" si="73"/>
        <v>0</v>
      </c>
    </row>
    <row r="95" spans="1:71" ht="15.6">
      <c r="A95" s="5">
        <v>1989</v>
      </c>
      <c r="B95" s="7">
        <v>0</v>
      </c>
      <c r="C95" s="7">
        <v>0</v>
      </c>
      <c r="D95" s="7">
        <v>0</v>
      </c>
      <c r="E95" s="7">
        <v>0</v>
      </c>
      <c r="F95" s="7">
        <v>0</v>
      </c>
      <c r="G95" s="8">
        <v>0</v>
      </c>
      <c r="H95" s="7">
        <v>0</v>
      </c>
      <c r="I95" s="7">
        <v>0</v>
      </c>
      <c r="J95" s="7">
        <v>0</v>
      </c>
      <c r="K95" s="7">
        <v>0</v>
      </c>
      <c r="L95" s="8">
        <v>0</v>
      </c>
      <c r="M95" s="7">
        <v>0</v>
      </c>
      <c r="N95" s="7">
        <v>0</v>
      </c>
      <c r="O95" s="7">
        <v>0</v>
      </c>
      <c r="P95" s="7">
        <v>0</v>
      </c>
      <c r="Q95" s="8">
        <v>0</v>
      </c>
      <c r="R95" s="7">
        <v>0</v>
      </c>
      <c r="S95" s="7">
        <v>0</v>
      </c>
      <c r="T95" s="7">
        <v>0</v>
      </c>
      <c r="U95" s="7">
        <v>0</v>
      </c>
      <c r="V95" s="8">
        <v>0</v>
      </c>
      <c r="W95" s="7">
        <v>0</v>
      </c>
      <c r="X95" s="7">
        <v>0</v>
      </c>
      <c r="Y95" s="7">
        <v>0</v>
      </c>
      <c r="Z95" s="7">
        <v>0</v>
      </c>
      <c r="AA95" s="8">
        <v>0</v>
      </c>
      <c r="AB95" s="7">
        <v>0</v>
      </c>
      <c r="AC95" s="7">
        <v>0</v>
      </c>
      <c r="AD95" s="7">
        <v>0</v>
      </c>
      <c r="AE95" s="7">
        <v>0</v>
      </c>
      <c r="AF95" s="858"/>
      <c r="AG95" s="9">
        <f t="shared" si="38"/>
        <v>0</v>
      </c>
      <c r="AH95" s="791">
        <f t="shared" si="39"/>
        <v>0</v>
      </c>
      <c r="AI95" s="959">
        <f t="shared" si="40"/>
        <v>0</v>
      </c>
      <c r="AL95" s="31">
        <f t="shared" si="41"/>
        <v>0</v>
      </c>
      <c r="AM95" s="5">
        <v>1989</v>
      </c>
      <c r="AN95" s="7" t="str">
        <f t="shared" si="42"/>
        <v xml:space="preserve"> </v>
      </c>
      <c r="AO95" s="7" t="str">
        <f t="shared" si="43"/>
        <v xml:space="preserve"> </v>
      </c>
      <c r="AP95" s="7" t="str">
        <f t="shared" si="44"/>
        <v xml:space="preserve"> </v>
      </c>
      <c r="AQ95" s="7" t="str">
        <f t="shared" si="45"/>
        <v xml:space="preserve"> </v>
      </c>
      <c r="AR95" s="7" t="str">
        <f t="shared" si="46"/>
        <v xml:space="preserve"> </v>
      </c>
      <c r="AS95" s="7" t="str">
        <f t="shared" si="47"/>
        <v xml:space="preserve"> </v>
      </c>
      <c r="AT95" s="7" t="str">
        <f t="shared" si="48"/>
        <v xml:space="preserve"> </v>
      </c>
      <c r="AU95" s="7" t="str">
        <f t="shared" si="49"/>
        <v xml:space="preserve"> </v>
      </c>
      <c r="AV95" s="7" t="str">
        <f t="shared" si="50"/>
        <v xml:space="preserve"> </v>
      </c>
      <c r="AW95" s="7" t="str">
        <f t="shared" si="51"/>
        <v xml:space="preserve"> </v>
      </c>
      <c r="AX95" s="7" t="str">
        <f t="shared" si="52"/>
        <v xml:space="preserve"> </v>
      </c>
      <c r="AY95" s="7" t="str">
        <f t="shared" si="53"/>
        <v xml:space="preserve"> </v>
      </c>
      <c r="AZ95" s="7" t="str">
        <f t="shared" si="54"/>
        <v xml:space="preserve"> </v>
      </c>
      <c r="BA95" s="7" t="str">
        <f t="shared" si="55"/>
        <v xml:space="preserve"> </v>
      </c>
      <c r="BB95" s="7" t="str">
        <f t="shared" si="56"/>
        <v xml:space="preserve"> </v>
      </c>
      <c r="BC95" s="7" t="str">
        <f t="shared" si="57"/>
        <v xml:space="preserve"> </v>
      </c>
      <c r="BD95" s="7" t="str">
        <f t="shared" si="58"/>
        <v xml:space="preserve"> </v>
      </c>
      <c r="BE95" s="7" t="str">
        <f t="shared" si="59"/>
        <v xml:space="preserve"> </v>
      </c>
      <c r="BF95" s="7" t="str">
        <f t="shared" si="60"/>
        <v xml:space="preserve"> </v>
      </c>
      <c r="BG95" s="7" t="str">
        <f t="shared" si="61"/>
        <v xml:space="preserve"> </v>
      </c>
      <c r="BH95" s="7" t="str">
        <f t="shared" si="62"/>
        <v xml:space="preserve"> </v>
      </c>
      <c r="BI95" s="7" t="str">
        <f t="shared" si="63"/>
        <v xml:space="preserve"> </v>
      </c>
      <c r="BJ95" s="7" t="str">
        <f t="shared" si="64"/>
        <v xml:space="preserve"> </v>
      </c>
      <c r="BK95" s="7" t="str">
        <f t="shared" si="65"/>
        <v xml:space="preserve"> </v>
      </c>
      <c r="BL95" s="7" t="str">
        <f t="shared" si="66"/>
        <v xml:space="preserve"> </v>
      </c>
      <c r="BM95" s="7" t="str">
        <f t="shared" si="67"/>
        <v xml:space="preserve"> </v>
      </c>
      <c r="BN95" s="7" t="str">
        <f t="shared" si="68"/>
        <v xml:space="preserve"> </v>
      </c>
      <c r="BO95" s="7" t="str">
        <f t="shared" si="69"/>
        <v xml:space="preserve"> </v>
      </c>
      <c r="BP95" s="7" t="str">
        <f t="shared" si="70"/>
        <v xml:space="preserve"> </v>
      </c>
      <c r="BQ95" s="7" t="str">
        <f t="shared" si="71"/>
        <v xml:space="preserve"> </v>
      </c>
      <c r="BR95" s="7" t="str">
        <f t="shared" si="72"/>
        <v xml:space="preserve"> </v>
      </c>
      <c r="BS95" s="31">
        <f t="shared" si="73"/>
        <v>0</v>
      </c>
    </row>
    <row r="96" spans="1:71" ht="15.6">
      <c r="A96" s="5">
        <v>1990</v>
      </c>
      <c r="B96" s="7">
        <v>0</v>
      </c>
      <c r="C96" s="7">
        <v>0</v>
      </c>
      <c r="D96" s="7">
        <v>0</v>
      </c>
      <c r="E96" s="7">
        <v>0</v>
      </c>
      <c r="F96" s="7">
        <v>0</v>
      </c>
      <c r="G96" s="8">
        <v>0</v>
      </c>
      <c r="H96" s="7">
        <v>0</v>
      </c>
      <c r="I96" s="7">
        <v>0</v>
      </c>
      <c r="J96" s="7">
        <v>0</v>
      </c>
      <c r="K96" s="7">
        <v>0</v>
      </c>
      <c r="L96" s="8">
        <v>0</v>
      </c>
      <c r="M96" s="7">
        <v>0</v>
      </c>
      <c r="N96" s="7">
        <v>0</v>
      </c>
      <c r="O96" s="7">
        <v>0</v>
      </c>
      <c r="P96" s="7">
        <v>0</v>
      </c>
      <c r="Q96" s="8">
        <v>0</v>
      </c>
      <c r="R96" s="7">
        <v>0</v>
      </c>
      <c r="S96" s="7">
        <v>0</v>
      </c>
      <c r="T96" s="7">
        <v>0</v>
      </c>
      <c r="U96" s="7">
        <v>0</v>
      </c>
      <c r="V96" s="8">
        <v>0</v>
      </c>
      <c r="W96" s="7">
        <v>0</v>
      </c>
      <c r="X96" s="7">
        <v>0</v>
      </c>
      <c r="Y96" s="7">
        <v>0</v>
      </c>
      <c r="Z96" s="7">
        <v>0</v>
      </c>
      <c r="AA96" s="8">
        <v>0</v>
      </c>
      <c r="AB96" s="7">
        <v>0</v>
      </c>
      <c r="AC96" s="7">
        <v>0</v>
      </c>
      <c r="AD96" s="7">
        <v>0</v>
      </c>
      <c r="AE96" s="7">
        <v>0</v>
      </c>
      <c r="AF96" s="858"/>
      <c r="AG96" s="9">
        <f t="shared" si="38"/>
        <v>0</v>
      </c>
      <c r="AH96" s="791">
        <f t="shared" si="39"/>
        <v>0</v>
      </c>
      <c r="AI96" s="959">
        <f t="shared" si="40"/>
        <v>0</v>
      </c>
      <c r="AL96" s="31">
        <f t="shared" si="41"/>
        <v>0</v>
      </c>
      <c r="AM96" s="5">
        <v>1990</v>
      </c>
      <c r="AN96" s="7" t="str">
        <f t="shared" si="42"/>
        <v xml:space="preserve"> </v>
      </c>
      <c r="AO96" s="7" t="str">
        <f t="shared" si="43"/>
        <v xml:space="preserve"> </v>
      </c>
      <c r="AP96" s="7" t="str">
        <f t="shared" si="44"/>
        <v xml:space="preserve"> </v>
      </c>
      <c r="AQ96" s="7" t="str">
        <f t="shared" si="45"/>
        <v xml:space="preserve"> </v>
      </c>
      <c r="AR96" s="7" t="str">
        <f t="shared" si="46"/>
        <v xml:space="preserve"> </v>
      </c>
      <c r="AS96" s="7" t="str">
        <f t="shared" si="47"/>
        <v xml:space="preserve"> </v>
      </c>
      <c r="AT96" s="7" t="str">
        <f t="shared" si="48"/>
        <v xml:space="preserve"> </v>
      </c>
      <c r="AU96" s="7" t="str">
        <f t="shared" si="49"/>
        <v xml:space="preserve"> </v>
      </c>
      <c r="AV96" s="7" t="str">
        <f t="shared" si="50"/>
        <v xml:space="preserve"> </v>
      </c>
      <c r="AW96" s="7" t="str">
        <f t="shared" si="51"/>
        <v xml:space="preserve"> </v>
      </c>
      <c r="AX96" s="7" t="str">
        <f t="shared" si="52"/>
        <v xml:space="preserve"> </v>
      </c>
      <c r="AY96" s="7" t="str">
        <f t="shared" si="53"/>
        <v xml:space="preserve"> </v>
      </c>
      <c r="AZ96" s="7" t="str">
        <f t="shared" si="54"/>
        <v xml:space="preserve"> </v>
      </c>
      <c r="BA96" s="7" t="str">
        <f t="shared" si="55"/>
        <v xml:space="preserve"> </v>
      </c>
      <c r="BB96" s="7" t="str">
        <f t="shared" si="56"/>
        <v xml:space="preserve"> </v>
      </c>
      <c r="BC96" s="7" t="str">
        <f t="shared" si="57"/>
        <v xml:space="preserve"> </v>
      </c>
      <c r="BD96" s="7" t="str">
        <f t="shared" si="58"/>
        <v xml:space="preserve"> </v>
      </c>
      <c r="BE96" s="7" t="str">
        <f t="shared" si="59"/>
        <v xml:space="preserve"> </v>
      </c>
      <c r="BF96" s="7" t="str">
        <f t="shared" si="60"/>
        <v xml:space="preserve"> </v>
      </c>
      <c r="BG96" s="7" t="str">
        <f t="shared" si="61"/>
        <v xml:space="preserve"> </v>
      </c>
      <c r="BH96" s="7" t="str">
        <f t="shared" si="62"/>
        <v xml:space="preserve"> </v>
      </c>
      <c r="BI96" s="7" t="str">
        <f t="shared" si="63"/>
        <v xml:space="preserve"> </v>
      </c>
      <c r="BJ96" s="7" t="str">
        <f t="shared" si="64"/>
        <v xml:space="preserve"> </v>
      </c>
      <c r="BK96" s="7" t="str">
        <f t="shared" si="65"/>
        <v xml:space="preserve"> </v>
      </c>
      <c r="BL96" s="7" t="str">
        <f t="shared" si="66"/>
        <v xml:space="preserve"> </v>
      </c>
      <c r="BM96" s="7" t="str">
        <f t="shared" si="67"/>
        <v xml:space="preserve"> </v>
      </c>
      <c r="BN96" s="7" t="str">
        <f t="shared" si="68"/>
        <v xml:space="preserve"> </v>
      </c>
      <c r="BO96" s="7" t="str">
        <f t="shared" si="69"/>
        <v xml:space="preserve"> </v>
      </c>
      <c r="BP96" s="7" t="str">
        <f t="shared" si="70"/>
        <v xml:space="preserve"> </v>
      </c>
      <c r="BQ96" s="7" t="str">
        <f t="shared" si="71"/>
        <v xml:space="preserve"> </v>
      </c>
      <c r="BR96" s="7" t="str">
        <f t="shared" si="72"/>
        <v xml:space="preserve"> </v>
      </c>
      <c r="BS96" s="31">
        <f t="shared" si="73"/>
        <v>0</v>
      </c>
    </row>
    <row r="97" spans="1:71" ht="15.6">
      <c r="A97" s="5">
        <v>1991</v>
      </c>
      <c r="B97" s="7">
        <v>0</v>
      </c>
      <c r="C97" s="7">
        <v>0</v>
      </c>
      <c r="D97" s="7">
        <v>0</v>
      </c>
      <c r="E97" s="7">
        <v>0</v>
      </c>
      <c r="F97" s="7">
        <v>0</v>
      </c>
      <c r="G97" s="8">
        <v>0</v>
      </c>
      <c r="H97" s="7">
        <v>0</v>
      </c>
      <c r="I97" s="7">
        <v>0</v>
      </c>
      <c r="J97" s="7">
        <v>0</v>
      </c>
      <c r="K97" s="7">
        <v>0</v>
      </c>
      <c r="L97" s="8">
        <v>0</v>
      </c>
      <c r="M97" s="7">
        <v>0</v>
      </c>
      <c r="N97" s="7">
        <v>0</v>
      </c>
      <c r="O97" s="7">
        <v>0</v>
      </c>
      <c r="P97" s="7">
        <v>0</v>
      </c>
      <c r="Q97" s="8">
        <v>0</v>
      </c>
      <c r="R97" s="7">
        <v>0</v>
      </c>
      <c r="S97" s="7">
        <v>0</v>
      </c>
      <c r="T97" s="7">
        <v>0</v>
      </c>
      <c r="U97" s="7">
        <v>0</v>
      </c>
      <c r="V97" s="8">
        <v>0</v>
      </c>
      <c r="W97" s="7">
        <v>0</v>
      </c>
      <c r="X97" s="7">
        <v>0</v>
      </c>
      <c r="Y97" s="7">
        <v>0</v>
      </c>
      <c r="Z97" s="7">
        <v>0</v>
      </c>
      <c r="AA97" s="8">
        <v>0</v>
      </c>
      <c r="AB97" s="7">
        <v>0</v>
      </c>
      <c r="AC97" s="7">
        <v>0</v>
      </c>
      <c r="AD97" s="7">
        <v>0</v>
      </c>
      <c r="AE97" s="7">
        <v>0</v>
      </c>
      <c r="AF97" s="858"/>
      <c r="AG97" s="9">
        <f t="shared" si="38"/>
        <v>0</v>
      </c>
      <c r="AH97" s="791">
        <f t="shared" si="39"/>
        <v>0</v>
      </c>
      <c r="AI97" s="959">
        <f t="shared" si="40"/>
        <v>0</v>
      </c>
      <c r="AL97" s="31">
        <f t="shared" si="41"/>
        <v>0</v>
      </c>
      <c r="AM97" s="5">
        <v>1991</v>
      </c>
      <c r="AN97" s="7" t="str">
        <f t="shared" si="42"/>
        <v xml:space="preserve"> </v>
      </c>
      <c r="AO97" s="7" t="str">
        <f t="shared" si="43"/>
        <v xml:space="preserve"> </v>
      </c>
      <c r="AP97" s="7" t="str">
        <f t="shared" si="44"/>
        <v xml:space="preserve"> </v>
      </c>
      <c r="AQ97" s="7" t="str">
        <f t="shared" si="45"/>
        <v xml:space="preserve"> </v>
      </c>
      <c r="AR97" s="7" t="str">
        <f t="shared" si="46"/>
        <v xml:space="preserve"> </v>
      </c>
      <c r="AS97" s="7" t="str">
        <f t="shared" si="47"/>
        <v xml:space="preserve"> </v>
      </c>
      <c r="AT97" s="7" t="str">
        <f t="shared" si="48"/>
        <v xml:space="preserve"> </v>
      </c>
      <c r="AU97" s="7" t="str">
        <f t="shared" si="49"/>
        <v xml:space="preserve"> </v>
      </c>
      <c r="AV97" s="7" t="str">
        <f t="shared" si="50"/>
        <v xml:space="preserve"> </v>
      </c>
      <c r="AW97" s="7" t="str">
        <f t="shared" si="51"/>
        <v xml:space="preserve"> </v>
      </c>
      <c r="AX97" s="7" t="str">
        <f t="shared" si="52"/>
        <v xml:space="preserve"> </v>
      </c>
      <c r="AY97" s="7" t="str">
        <f t="shared" si="53"/>
        <v xml:space="preserve"> </v>
      </c>
      <c r="AZ97" s="7" t="str">
        <f t="shared" si="54"/>
        <v xml:space="preserve"> </v>
      </c>
      <c r="BA97" s="7" t="str">
        <f t="shared" si="55"/>
        <v xml:space="preserve"> </v>
      </c>
      <c r="BB97" s="7" t="str">
        <f t="shared" si="56"/>
        <v xml:space="preserve"> </v>
      </c>
      <c r="BC97" s="7" t="str">
        <f t="shared" si="57"/>
        <v xml:space="preserve"> </v>
      </c>
      <c r="BD97" s="7" t="str">
        <f t="shared" si="58"/>
        <v xml:space="preserve"> </v>
      </c>
      <c r="BE97" s="7" t="str">
        <f t="shared" si="59"/>
        <v xml:space="preserve"> </v>
      </c>
      <c r="BF97" s="7" t="str">
        <f t="shared" si="60"/>
        <v xml:space="preserve"> </v>
      </c>
      <c r="BG97" s="7" t="str">
        <f t="shared" si="61"/>
        <v xml:space="preserve"> </v>
      </c>
      <c r="BH97" s="7" t="str">
        <f t="shared" si="62"/>
        <v xml:space="preserve"> </v>
      </c>
      <c r="BI97" s="7" t="str">
        <f t="shared" si="63"/>
        <v xml:space="preserve"> </v>
      </c>
      <c r="BJ97" s="7" t="str">
        <f t="shared" si="64"/>
        <v xml:space="preserve"> </v>
      </c>
      <c r="BK97" s="7" t="str">
        <f t="shared" si="65"/>
        <v xml:space="preserve"> </v>
      </c>
      <c r="BL97" s="7" t="str">
        <f t="shared" si="66"/>
        <v xml:space="preserve"> </v>
      </c>
      <c r="BM97" s="7" t="str">
        <f t="shared" si="67"/>
        <v xml:space="preserve"> </v>
      </c>
      <c r="BN97" s="7" t="str">
        <f t="shared" si="68"/>
        <v xml:space="preserve"> </v>
      </c>
      <c r="BO97" s="7" t="str">
        <f t="shared" si="69"/>
        <v xml:space="preserve"> </v>
      </c>
      <c r="BP97" s="7" t="str">
        <f t="shared" si="70"/>
        <v xml:space="preserve"> </v>
      </c>
      <c r="BQ97" s="7" t="str">
        <f t="shared" si="71"/>
        <v xml:space="preserve"> </v>
      </c>
      <c r="BR97" s="7" t="str">
        <f t="shared" si="72"/>
        <v xml:space="preserve"> </v>
      </c>
      <c r="BS97" s="31">
        <f t="shared" si="73"/>
        <v>0</v>
      </c>
    </row>
    <row r="98" spans="1:71" ht="15.6">
      <c r="A98" s="5">
        <v>1992</v>
      </c>
      <c r="B98" s="7">
        <v>0</v>
      </c>
      <c r="C98" s="7">
        <v>0</v>
      </c>
      <c r="D98" s="7">
        <v>0</v>
      </c>
      <c r="E98" s="7">
        <v>0</v>
      </c>
      <c r="F98" s="7">
        <v>0</v>
      </c>
      <c r="G98" s="8">
        <v>0</v>
      </c>
      <c r="H98" s="7">
        <v>0</v>
      </c>
      <c r="I98" s="7">
        <v>0</v>
      </c>
      <c r="J98" s="7">
        <v>0</v>
      </c>
      <c r="K98" s="7">
        <v>0</v>
      </c>
      <c r="L98" s="8">
        <v>0</v>
      </c>
      <c r="M98" s="7">
        <v>0</v>
      </c>
      <c r="N98" s="7">
        <v>0</v>
      </c>
      <c r="O98" s="7">
        <v>0</v>
      </c>
      <c r="P98" s="7">
        <v>0</v>
      </c>
      <c r="Q98" s="8">
        <v>0</v>
      </c>
      <c r="R98" s="7">
        <v>0</v>
      </c>
      <c r="S98" s="7">
        <v>0</v>
      </c>
      <c r="T98" s="7">
        <v>0</v>
      </c>
      <c r="U98" s="7">
        <v>0</v>
      </c>
      <c r="V98" s="8">
        <v>0</v>
      </c>
      <c r="W98" s="7">
        <v>0</v>
      </c>
      <c r="X98" s="7">
        <v>0</v>
      </c>
      <c r="Y98" s="7">
        <v>0</v>
      </c>
      <c r="Z98" s="7">
        <v>0</v>
      </c>
      <c r="AA98" s="8">
        <v>0</v>
      </c>
      <c r="AB98" s="7">
        <v>0</v>
      </c>
      <c r="AC98" s="7">
        <v>0</v>
      </c>
      <c r="AD98" s="7">
        <v>0</v>
      </c>
      <c r="AE98" s="7">
        <v>0</v>
      </c>
      <c r="AF98" s="858"/>
      <c r="AG98" s="9">
        <f t="shared" si="38"/>
        <v>0</v>
      </c>
      <c r="AH98" s="791">
        <f t="shared" si="39"/>
        <v>0</v>
      </c>
      <c r="AI98" s="959">
        <f t="shared" si="40"/>
        <v>0</v>
      </c>
      <c r="AL98" s="31">
        <f t="shared" si="41"/>
        <v>0</v>
      </c>
      <c r="AM98" s="5">
        <v>1992</v>
      </c>
      <c r="AN98" s="7" t="str">
        <f t="shared" si="42"/>
        <v xml:space="preserve"> </v>
      </c>
      <c r="AO98" s="7" t="str">
        <f t="shared" si="43"/>
        <v xml:space="preserve"> </v>
      </c>
      <c r="AP98" s="7" t="str">
        <f t="shared" si="44"/>
        <v xml:space="preserve"> </v>
      </c>
      <c r="AQ98" s="7" t="str">
        <f t="shared" si="45"/>
        <v xml:space="preserve"> </v>
      </c>
      <c r="AR98" s="7" t="str">
        <f t="shared" si="46"/>
        <v xml:space="preserve"> </v>
      </c>
      <c r="AS98" s="7" t="str">
        <f t="shared" si="47"/>
        <v xml:space="preserve"> </v>
      </c>
      <c r="AT98" s="7" t="str">
        <f t="shared" si="48"/>
        <v xml:space="preserve"> </v>
      </c>
      <c r="AU98" s="7" t="str">
        <f t="shared" si="49"/>
        <v xml:space="preserve"> </v>
      </c>
      <c r="AV98" s="7" t="str">
        <f t="shared" si="50"/>
        <v xml:space="preserve"> </v>
      </c>
      <c r="AW98" s="7" t="str">
        <f t="shared" si="51"/>
        <v xml:space="preserve"> </v>
      </c>
      <c r="AX98" s="7" t="str">
        <f t="shared" si="52"/>
        <v xml:space="preserve"> </v>
      </c>
      <c r="AY98" s="7" t="str">
        <f t="shared" si="53"/>
        <v xml:space="preserve"> </v>
      </c>
      <c r="AZ98" s="7" t="str">
        <f t="shared" si="54"/>
        <v xml:space="preserve"> </v>
      </c>
      <c r="BA98" s="7" t="str">
        <f t="shared" si="55"/>
        <v xml:space="preserve"> </v>
      </c>
      <c r="BB98" s="7" t="str">
        <f t="shared" si="56"/>
        <v xml:space="preserve"> </v>
      </c>
      <c r="BC98" s="7" t="str">
        <f t="shared" si="57"/>
        <v xml:space="preserve"> </v>
      </c>
      <c r="BD98" s="7" t="str">
        <f t="shared" si="58"/>
        <v xml:space="preserve"> </v>
      </c>
      <c r="BE98" s="7" t="str">
        <f t="shared" si="59"/>
        <v xml:space="preserve"> </v>
      </c>
      <c r="BF98" s="7" t="str">
        <f t="shared" si="60"/>
        <v xml:space="preserve"> </v>
      </c>
      <c r="BG98" s="7" t="str">
        <f t="shared" si="61"/>
        <v xml:space="preserve"> </v>
      </c>
      <c r="BH98" s="7" t="str">
        <f t="shared" si="62"/>
        <v xml:space="preserve"> </v>
      </c>
      <c r="BI98" s="7" t="str">
        <f t="shared" si="63"/>
        <v xml:space="preserve"> </v>
      </c>
      <c r="BJ98" s="7" t="str">
        <f t="shared" si="64"/>
        <v xml:space="preserve"> </v>
      </c>
      <c r="BK98" s="7" t="str">
        <f t="shared" si="65"/>
        <v xml:space="preserve"> </v>
      </c>
      <c r="BL98" s="7" t="str">
        <f t="shared" si="66"/>
        <v xml:space="preserve"> </v>
      </c>
      <c r="BM98" s="7" t="str">
        <f t="shared" si="67"/>
        <v xml:space="preserve"> </v>
      </c>
      <c r="BN98" s="7" t="str">
        <f t="shared" si="68"/>
        <v xml:space="preserve"> </v>
      </c>
      <c r="BO98" s="7" t="str">
        <f t="shared" si="69"/>
        <v xml:space="preserve"> </v>
      </c>
      <c r="BP98" s="7" t="str">
        <f t="shared" si="70"/>
        <v xml:space="preserve"> </v>
      </c>
      <c r="BQ98" s="7" t="str">
        <f t="shared" si="71"/>
        <v xml:space="preserve"> </v>
      </c>
      <c r="BR98" s="7" t="str">
        <f t="shared" si="72"/>
        <v xml:space="preserve"> </v>
      </c>
      <c r="BS98" s="31">
        <f t="shared" si="73"/>
        <v>0</v>
      </c>
    </row>
    <row r="99" spans="1:71" ht="15.6">
      <c r="A99" s="5">
        <v>1993</v>
      </c>
      <c r="B99" s="7">
        <v>0</v>
      </c>
      <c r="C99" s="7">
        <v>0</v>
      </c>
      <c r="D99" s="7">
        <v>0</v>
      </c>
      <c r="E99" s="7">
        <v>0</v>
      </c>
      <c r="F99" s="7">
        <v>0</v>
      </c>
      <c r="G99" s="8">
        <v>0</v>
      </c>
      <c r="H99" s="7">
        <v>0</v>
      </c>
      <c r="I99" s="7">
        <v>0</v>
      </c>
      <c r="J99" s="7">
        <v>0</v>
      </c>
      <c r="K99" s="7">
        <v>0</v>
      </c>
      <c r="L99" s="8">
        <v>0</v>
      </c>
      <c r="M99" s="7">
        <v>0</v>
      </c>
      <c r="N99" s="7">
        <v>0</v>
      </c>
      <c r="O99" s="7">
        <v>0</v>
      </c>
      <c r="P99" s="7">
        <v>0</v>
      </c>
      <c r="Q99" s="8">
        <v>0</v>
      </c>
      <c r="R99" s="7">
        <v>0</v>
      </c>
      <c r="S99" s="7">
        <v>0</v>
      </c>
      <c r="T99" s="7">
        <v>0</v>
      </c>
      <c r="U99" s="7">
        <v>0</v>
      </c>
      <c r="V99" s="8">
        <v>0</v>
      </c>
      <c r="W99" s="7">
        <v>0</v>
      </c>
      <c r="X99" s="7">
        <v>0</v>
      </c>
      <c r="Y99" s="7">
        <v>0</v>
      </c>
      <c r="Z99" s="7">
        <v>0</v>
      </c>
      <c r="AA99" s="8">
        <v>0</v>
      </c>
      <c r="AB99" s="7">
        <v>0</v>
      </c>
      <c r="AC99" s="7">
        <v>0</v>
      </c>
      <c r="AD99" s="7">
        <v>0</v>
      </c>
      <c r="AE99" s="7">
        <v>0</v>
      </c>
      <c r="AF99" s="858"/>
      <c r="AG99" s="9">
        <f t="shared" si="38"/>
        <v>0</v>
      </c>
      <c r="AH99" s="791">
        <f t="shared" si="39"/>
        <v>0</v>
      </c>
      <c r="AI99" s="959">
        <f t="shared" si="40"/>
        <v>0</v>
      </c>
      <c r="AL99" s="31">
        <f t="shared" si="41"/>
        <v>0</v>
      </c>
      <c r="AM99" s="5">
        <v>1993</v>
      </c>
      <c r="AN99" s="7" t="str">
        <f t="shared" si="42"/>
        <v xml:space="preserve"> </v>
      </c>
      <c r="AO99" s="7" t="str">
        <f t="shared" si="43"/>
        <v xml:space="preserve"> </v>
      </c>
      <c r="AP99" s="7" t="str">
        <f t="shared" si="44"/>
        <v xml:space="preserve"> </v>
      </c>
      <c r="AQ99" s="7" t="str">
        <f t="shared" si="45"/>
        <v xml:space="preserve"> </v>
      </c>
      <c r="AR99" s="7" t="str">
        <f t="shared" si="46"/>
        <v xml:space="preserve"> </v>
      </c>
      <c r="AS99" s="7" t="str">
        <f t="shared" si="47"/>
        <v xml:space="preserve"> </v>
      </c>
      <c r="AT99" s="7" t="str">
        <f t="shared" si="48"/>
        <v xml:space="preserve"> </v>
      </c>
      <c r="AU99" s="7" t="str">
        <f t="shared" si="49"/>
        <v xml:space="preserve"> </v>
      </c>
      <c r="AV99" s="7" t="str">
        <f t="shared" si="50"/>
        <v xml:space="preserve"> </v>
      </c>
      <c r="AW99" s="7" t="str">
        <f t="shared" si="51"/>
        <v xml:space="preserve"> </v>
      </c>
      <c r="AX99" s="7" t="str">
        <f t="shared" si="52"/>
        <v xml:space="preserve"> </v>
      </c>
      <c r="AY99" s="7" t="str">
        <f t="shared" si="53"/>
        <v xml:space="preserve"> </v>
      </c>
      <c r="AZ99" s="7" t="str">
        <f t="shared" si="54"/>
        <v xml:space="preserve"> </v>
      </c>
      <c r="BA99" s="7" t="str">
        <f t="shared" si="55"/>
        <v xml:space="preserve"> </v>
      </c>
      <c r="BB99" s="7" t="str">
        <f t="shared" si="56"/>
        <v xml:space="preserve"> </v>
      </c>
      <c r="BC99" s="7" t="str">
        <f t="shared" si="57"/>
        <v xml:space="preserve"> </v>
      </c>
      <c r="BD99" s="7" t="str">
        <f t="shared" si="58"/>
        <v xml:space="preserve"> </v>
      </c>
      <c r="BE99" s="7" t="str">
        <f t="shared" si="59"/>
        <v xml:space="preserve"> </v>
      </c>
      <c r="BF99" s="7" t="str">
        <f t="shared" si="60"/>
        <v xml:space="preserve"> </v>
      </c>
      <c r="BG99" s="7" t="str">
        <f t="shared" si="61"/>
        <v xml:space="preserve"> </v>
      </c>
      <c r="BH99" s="7" t="str">
        <f t="shared" si="62"/>
        <v xml:space="preserve"> </v>
      </c>
      <c r="BI99" s="7" t="str">
        <f t="shared" si="63"/>
        <v xml:space="preserve"> </v>
      </c>
      <c r="BJ99" s="7" t="str">
        <f t="shared" si="64"/>
        <v xml:space="preserve"> </v>
      </c>
      <c r="BK99" s="7" t="str">
        <f t="shared" si="65"/>
        <v xml:space="preserve"> </v>
      </c>
      <c r="BL99" s="7" t="str">
        <f t="shared" si="66"/>
        <v xml:space="preserve"> </v>
      </c>
      <c r="BM99" s="7" t="str">
        <f t="shared" si="67"/>
        <v xml:space="preserve"> </v>
      </c>
      <c r="BN99" s="7" t="str">
        <f t="shared" si="68"/>
        <v xml:space="preserve"> </v>
      </c>
      <c r="BO99" s="7" t="str">
        <f t="shared" si="69"/>
        <v xml:space="preserve"> </v>
      </c>
      <c r="BP99" s="7" t="str">
        <f t="shared" si="70"/>
        <v xml:space="preserve"> </v>
      </c>
      <c r="BQ99" s="7" t="str">
        <f t="shared" si="71"/>
        <v xml:space="preserve"> </v>
      </c>
      <c r="BR99" s="7" t="str">
        <f t="shared" si="72"/>
        <v xml:space="preserve"> </v>
      </c>
      <c r="BS99" s="31">
        <f t="shared" si="73"/>
        <v>0</v>
      </c>
    </row>
    <row r="100" spans="1:71" ht="15.6">
      <c r="A100" s="5">
        <v>1994</v>
      </c>
      <c r="B100" s="7">
        <v>0</v>
      </c>
      <c r="C100" s="7">
        <v>0</v>
      </c>
      <c r="D100" s="7">
        <v>0</v>
      </c>
      <c r="E100" s="7">
        <v>0</v>
      </c>
      <c r="F100" s="7">
        <v>0</v>
      </c>
      <c r="G100" s="8">
        <v>0</v>
      </c>
      <c r="H100" s="7">
        <v>0</v>
      </c>
      <c r="I100" s="7">
        <v>0</v>
      </c>
      <c r="J100" s="7">
        <v>0</v>
      </c>
      <c r="K100" s="7">
        <v>0</v>
      </c>
      <c r="L100" s="8">
        <v>0</v>
      </c>
      <c r="M100" s="7">
        <v>0</v>
      </c>
      <c r="N100" s="7">
        <v>0</v>
      </c>
      <c r="O100" s="7">
        <v>0</v>
      </c>
      <c r="P100" s="7">
        <v>0</v>
      </c>
      <c r="Q100" s="8">
        <v>0</v>
      </c>
      <c r="R100" s="7">
        <v>0</v>
      </c>
      <c r="S100" s="7">
        <v>0</v>
      </c>
      <c r="T100" s="7">
        <v>0</v>
      </c>
      <c r="U100" s="7">
        <v>0</v>
      </c>
      <c r="V100" s="8">
        <v>0</v>
      </c>
      <c r="W100" s="7">
        <v>0</v>
      </c>
      <c r="X100" s="7">
        <v>0</v>
      </c>
      <c r="Y100" s="7">
        <v>0</v>
      </c>
      <c r="Z100" s="7">
        <v>0</v>
      </c>
      <c r="AA100" s="8">
        <v>0</v>
      </c>
      <c r="AB100" s="7">
        <v>0</v>
      </c>
      <c r="AC100" s="7">
        <v>0</v>
      </c>
      <c r="AD100" s="7">
        <v>0</v>
      </c>
      <c r="AE100" s="7">
        <v>0</v>
      </c>
      <c r="AF100" s="858"/>
      <c r="AG100" s="9">
        <f t="shared" ref="AG100:AG114" si="74">SUM(B100:AE100)</f>
        <v>0</v>
      </c>
      <c r="AH100" s="791">
        <f t="shared" si="39"/>
        <v>0</v>
      </c>
      <c r="AI100" s="959">
        <f t="shared" si="40"/>
        <v>0</v>
      </c>
      <c r="AL100" s="31">
        <f t="shared" si="41"/>
        <v>0</v>
      </c>
      <c r="AM100" s="5">
        <v>1994</v>
      </c>
      <c r="AN100" s="7" t="str">
        <f t="shared" si="42"/>
        <v xml:space="preserve"> </v>
      </c>
      <c r="AO100" s="7" t="str">
        <f t="shared" si="43"/>
        <v xml:space="preserve"> </v>
      </c>
      <c r="AP100" s="7" t="str">
        <f t="shared" si="44"/>
        <v xml:space="preserve"> </v>
      </c>
      <c r="AQ100" s="7" t="str">
        <f t="shared" si="45"/>
        <v xml:space="preserve"> </v>
      </c>
      <c r="AR100" s="7" t="str">
        <f t="shared" si="46"/>
        <v xml:space="preserve"> </v>
      </c>
      <c r="AS100" s="7" t="str">
        <f t="shared" si="47"/>
        <v xml:space="preserve"> </v>
      </c>
      <c r="AT100" s="7" t="str">
        <f t="shared" si="48"/>
        <v xml:space="preserve"> </v>
      </c>
      <c r="AU100" s="7" t="str">
        <f t="shared" si="49"/>
        <v xml:space="preserve"> </v>
      </c>
      <c r="AV100" s="7" t="str">
        <f t="shared" si="50"/>
        <v xml:space="preserve"> </v>
      </c>
      <c r="AW100" s="7" t="str">
        <f t="shared" si="51"/>
        <v xml:space="preserve"> </v>
      </c>
      <c r="AX100" s="7" t="str">
        <f t="shared" si="52"/>
        <v xml:space="preserve"> </v>
      </c>
      <c r="AY100" s="7" t="str">
        <f t="shared" si="53"/>
        <v xml:space="preserve"> </v>
      </c>
      <c r="AZ100" s="7" t="str">
        <f t="shared" si="54"/>
        <v xml:space="preserve"> </v>
      </c>
      <c r="BA100" s="7" t="str">
        <f t="shared" si="55"/>
        <v xml:space="preserve"> </v>
      </c>
      <c r="BB100" s="7" t="str">
        <f t="shared" si="56"/>
        <v xml:space="preserve"> </v>
      </c>
      <c r="BC100" s="7" t="str">
        <f t="shared" si="57"/>
        <v xml:space="preserve"> </v>
      </c>
      <c r="BD100" s="7" t="str">
        <f t="shared" si="58"/>
        <v xml:space="preserve"> </v>
      </c>
      <c r="BE100" s="7" t="str">
        <f t="shared" si="59"/>
        <v xml:space="preserve"> </v>
      </c>
      <c r="BF100" s="7" t="str">
        <f t="shared" si="60"/>
        <v xml:space="preserve"> </v>
      </c>
      <c r="BG100" s="7" t="str">
        <f t="shared" si="61"/>
        <v xml:space="preserve"> </v>
      </c>
      <c r="BH100" s="7" t="str">
        <f t="shared" si="62"/>
        <v xml:space="preserve"> </v>
      </c>
      <c r="BI100" s="7" t="str">
        <f t="shared" si="63"/>
        <v xml:space="preserve"> </v>
      </c>
      <c r="BJ100" s="7" t="str">
        <f t="shared" si="64"/>
        <v xml:space="preserve"> </v>
      </c>
      <c r="BK100" s="7" t="str">
        <f t="shared" si="65"/>
        <v xml:space="preserve"> </v>
      </c>
      <c r="BL100" s="7" t="str">
        <f t="shared" si="66"/>
        <v xml:space="preserve"> </v>
      </c>
      <c r="BM100" s="7" t="str">
        <f t="shared" si="67"/>
        <v xml:space="preserve"> </v>
      </c>
      <c r="BN100" s="7" t="str">
        <f t="shared" si="68"/>
        <v xml:space="preserve"> </v>
      </c>
      <c r="BO100" s="7" t="str">
        <f t="shared" si="69"/>
        <v xml:space="preserve"> </v>
      </c>
      <c r="BP100" s="7" t="str">
        <f t="shared" si="70"/>
        <v xml:space="preserve"> </v>
      </c>
      <c r="BQ100" s="7" t="str">
        <f t="shared" si="71"/>
        <v xml:space="preserve"> </v>
      </c>
      <c r="BR100" s="7" t="str">
        <f t="shared" si="72"/>
        <v xml:space="preserve"> </v>
      </c>
      <c r="BS100" s="31">
        <f t="shared" si="73"/>
        <v>0</v>
      </c>
    </row>
    <row r="101" spans="1:71" ht="15.6">
      <c r="A101" s="5">
        <v>1995</v>
      </c>
      <c r="B101" s="7">
        <v>0</v>
      </c>
      <c r="C101" s="7">
        <v>0</v>
      </c>
      <c r="D101" s="7">
        <v>0</v>
      </c>
      <c r="E101" s="7">
        <v>0</v>
      </c>
      <c r="F101" s="7">
        <v>0</v>
      </c>
      <c r="G101" s="8">
        <v>0</v>
      </c>
      <c r="H101" s="7">
        <v>0</v>
      </c>
      <c r="I101" s="7">
        <v>0</v>
      </c>
      <c r="J101" s="7">
        <v>0</v>
      </c>
      <c r="K101" s="7">
        <v>0</v>
      </c>
      <c r="L101" s="8">
        <v>0</v>
      </c>
      <c r="M101" s="7">
        <v>0</v>
      </c>
      <c r="N101" s="7">
        <v>0</v>
      </c>
      <c r="O101" s="7">
        <v>0</v>
      </c>
      <c r="P101" s="7">
        <v>0</v>
      </c>
      <c r="Q101" s="8">
        <v>0</v>
      </c>
      <c r="R101" s="7">
        <v>0</v>
      </c>
      <c r="S101" s="7">
        <v>0</v>
      </c>
      <c r="T101" s="7">
        <v>0</v>
      </c>
      <c r="U101" s="7">
        <v>0</v>
      </c>
      <c r="V101" s="8">
        <v>0</v>
      </c>
      <c r="W101" s="7">
        <v>0</v>
      </c>
      <c r="X101" s="7">
        <v>0</v>
      </c>
      <c r="Y101" s="7">
        <v>0</v>
      </c>
      <c r="Z101" s="7">
        <v>0</v>
      </c>
      <c r="AA101" s="8">
        <v>0</v>
      </c>
      <c r="AB101" s="7">
        <v>0</v>
      </c>
      <c r="AC101" s="7">
        <v>0</v>
      </c>
      <c r="AD101" s="7">
        <v>0</v>
      </c>
      <c r="AE101" s="7">
        <v>0</v>
      </c>
      <c r="AF101" s="858"/>
      <c r="AG101" s="9">
        <f t="shared" si="74"/>
        <v>0</v>
      </c>
      <c r="AH101" s="791">
        <f t="shared" si="39"/>
        <v>0</v>
      </c>
      <c r="AI101" s="959">
        <f t="shared" si="40"/>
        <v>0</v>
      </c>
      <c r="AL101" s="31">
        <f t="shared" si="41"/>
        <v>0</v>
      </c>
      <c r="AM101" s="5">
        <v>1995</v>
      </c>
      <c r="AN101" s="7" t="str">
        <f t="shared" si="42"/>
        <v xml:space="preserve"> </v>
      </c>
      <c r="AO101" s="7" t="str">
        <f t="shared" si="43"/>
        <v xml:space="preserve"> </v>
      </c>
      <c r="AP101" s="7" t="str">
        <f t="shared" si="44"/>
        <v xml:space="preserve"> </v>
      </c>
      <c r="AQ101" s="7" t="str">
        <f t="shared" si="45"/>
        <v xml:space="preserve"> </v>
      </c>
      <c r="AR101" s="7" t="str">
        <f t="shared" si="46"/>
        <v xml:space="preserve"> </v>
      </c>
      <c r="AS101" s="7" t="str">
        <f t="shared" si="47"/>
        <v xml:space="preserve"> </v>
      </c>
      <c r="AT101" s="7" t="str">
        <f t="shared" si="48"/>
        <v xml:space="preserve"> </v>
      </c>
      <c r="AU101" s="7" t="str">
        <f t="shared" si="49"/>
        <v xml:space="preserve"> </v>
      </c>
      <c r="AV101" s="7" t="str">
        <f t="shared" si="50"/>
        <v xml:space="preserve"> </v>
      </c>
      <c r="AW101" s="7" t="str">
        <f t="shared" si="51"/>
        <v xml:space="preserve"> </v>
      </c>
      <c r="AX101" s="7" t="str">
        <f t="shared" si="52"/>
        <v xml:space="preserve"> </v>
      </c>
      <c r="AY101" s="7" t="str">
        <f t="shared" si="53"/>
        <v xml:space="preserve"> </v>
      </c>
      <c r="AZ101" s="7" t="str">
        <f t="shared" si="54"/>
        <v xml:space="preserve"> </v>
      </c>
      <c r="BA101" s="7" t="str">
        <f t="shared" si="55"/>
        <v xml:space="preserve"> </v>
      </c>
      <c r="BB101" s="7" t="str">
        <f t="shared" si="56"/>
        <v xml:space="preserve"> </v>
      </c>
      <c r="BC101" s="7" t="str">
        <f t="shared" si="57"/>
        <v xml:space="preserve"> </v>
      </c>
      <c r="BD101" s="7" t="str">
        <f t="shared" si="58"/>
        <v xml:space="preserve"> </v>
      </c>
      <c r="BE101" s="7" t="str">
        <f t="shared" si="59"/>
        <v xml:space="preserve"> </v>
      </c>
      <c r="BF101" s="7" t="str">
        <f t="shared" si="60"/>
        <v xml:space="preserve"> </v>
      </c>
      <c r="BG101" s="7" t="str">
        <f t="shared" si="61"/>
        <v xml:space="preserve"> </v>
      </c>
      <c r="BH101" s="7" t="str">
        <f t="shared" si="62"/>
        <v xml:space="preserve"> </v>
      </c>
      <c r="BI101" s="7" t="str">
        <f t="shared" si="63"/>
        <v xml:space="preserve"> </v>
      </c>
      <c r="BJ101" s="7" t="str">
        <f t="shared" si="64"/>
        <v xml:space="preserve"> </v>
      </c>
      <c r="BK101" s="7" t="str">
        <f t="shared" si="65"/>
        <v xml:space="preserve"> </v>
      </c>
      <c r="BL101" s="7" t="str">
        <f t="shared" si="66"/>
        <v xml:space="preserve"> </v>
      </c>
      <c r="BM101" s="7" t="str">
        <f t="shared" si="67"/>
        <v xml:space="preserve"> </v>
      </c>
      <c r="BN101" s="7" t="str">
        <f t="shared" si="68"/>
        <v xml:space="preserve"> </v>
      </c>
      <c r="BO101" s="7" t="str">
        <f t="shared" si="69"/>
        <v xml:space="preserve"> </v>
      </c>
      <c r="BP101" s="7" t="str">
        <f t="shared" si="70"/>
        <v xml:space="preserve"> </v>
      </c>
      <c r="BQ101" s="7" t="str">
        <f t="shared" si="71"/>
        <v xml:space="preserve"> </v>
      </c>
      <c r="BR101" s="7" t="str">
        <f t="shared" si="72"/>
        <v xml:space="preserve"> </v>
      </c>
      <c r="BS101" s="31">
        <f t="shared" si="73"/>
        <v>0</v>
      </c>
    </row>
    <row r="102" spans="1:71" ht="15.6">
      <c r="A102" s="5">
        <v>1996</v>
      </c>
      <c r="B102" s="7" t="s">
        <v>118</v>
      </c>
      <c r="C102" s="7" t="s">
        <v>118</v>
      </c>
      <c r="D102" s="7" t="s">
        <v>118</v>
      </c>
      <c r="E102" s="7">
        <v>0</v>
      </c>
      <c r="F102" s="7">
        <v>0</v>
      </c>
      <c r="G102" s="8">
        <v>0</v>
      </c>
      <c r="H102" s="7">
        <v>0</v>
      </c>
      <c r="I102" s="7" t="s">
        <v>118</v>
      </c>
      <c r="J102" s="7" t="s">
        <v>118</v>
      </c>
      <c r="K102" s="7" t="s">
        <v>118</v>
      </c>
      <c r="L102" s="8" t="s">
        <v>118</v>
      </c>
      <c r="M102" s="7" t="s">
        <v>118</v>
      </c>
      <c r="N102" s="7" t="s">
        <v>118</v>
      </c>
      <c r="O102" s="7" t="s">
        <v>118</v>
      </c>
      <c r="P102" s="7" t="s">
        <v>118</v>
      </c>
      <c r="Q102" s="8" t="s">
        <v>118</v>
      </c>
      <c r="R102" s="7" t="s">
        <v>118</v>
      </c>
      <c r="S102" s="7" t="s">
        <v>118</v>
      </c>
      <c r="T102" s="7" t="s">
        <v>118</v>
      </c>
      <c r="U102" s="7" t="s">
        <v>118</v>
      </c>
      <c r="V102" s="8" t="s">
        <v>118</v>
      </c>
      <c r="W102" s="7" t="s">
        <v>118</v>
      </c>
      <c r="X102" s="7">
        <v>0</v>
      </c>
      <c r="Y102" s="7">
        <v>0</v>
      </c>
      <c r="Z102" s="7" t="s">
        <v>118</v>
      </c>
      <c r="AA102" s="8" t="s">
        <v>118</v>
      </c>
      <c r="AB102" s="7" t="s">
        <v>118</v>
      </c>
      <c r="AC102" s="7" t="s">
        <v>118</v>
      </c>
      <c r="AD102" s="7" t="s">
        <v>118</v>
      </c>
      <c r="AE102" s="7" t="s">
        <v>118</v>
      </c>
      <c r="AF102" s="858"/>
      <c r="AG102" s="9">
        <f t="shared" si="74"/>
        <v>0</v>
      </c>
      <c r="AH102" s="791">
        <f t="shared" si="39"/>
        <v>0</v>
      </c>
      <c r="AI102" s="959">
        <f t="shared" si="40"/>
        <v>0</v>
      </c>
      <c r="AL102" s="31">
        <f t="shared" si="41"/>
        <v>0</v>
      </c>
      <c r="AM102" s="5">
        <v>1996</v>
      </c>
      <c r="AN102" s="7" t="str">
        <f t="shared" si="42"/>
        <v xml:space="preserve"> </v>
      </c>
      <c r="AO102" s="7" t="str">
        <f t="shared" si="43"/>
        <v xml:space="preserve"> </v>
      </c>
      <c r="AP102" s="7" t="str">
        <f t="shared" si="44"/>
        <v xml:space="preserve"> </v>
      </c>
      <c r="AQ102" s="7" t="str">
        <f t="shared" si="45"/>
        <v xml:space="preserve"> </v>
      </c>
      <c r="AR102" s="7" t="str">
        <f t="shared" si="46"/>
        <v xml:space="preserve"> </v>
      </c>
      <c r="AS102" s="7" t="str">
        <f t="shared" si="47"/>
        <v xml:space="preserve"> </v>
      </c>
      <c r="AT102" s="7" t="str">
        <f t="shared" si="48"/>
        <v xml:space="preserve"> </v>
      </c>
      <c r="AU102" s="7" t="str">
        <f t="shared" si="49"/>
        <v xml:space="preserve"> </v>
      </c>
      <c r="AV102" s="7" t="str">
        <f t="shared" si="50"/>
        <v xml:space="preserve"> </v>
      </c>
      <c r="AW102" s="7" t="str">
        <f t="shared" si="51"/>
        <v xml:space="preserve"> </v>
      </c>
      <c r="AX102" s="7" t="str">
        <f t="shared" si="52"/>
        <v xml:space="preserve"> </v>
      </c>
      <c r="AY102" s="7" t="str">
        <f t="shared" si="53"/>
        <v xml:space="preserve"> </v>
      </c>
      <c r="AZ102" s="7" t="str">
        <f t="shared" si="54"/>
        <v xml:space="preserve"> </v>
      </c>
      <c r="BA102" s="7" t="str">
        <f t="shared" si="55"/>
        <v xml:space="preserve"> </v>
      </c>
      <c r="BB102" s="7" t="str">
        <f t="shared" si="56"/>
        <v xml:space="preserve"> </v>
      </c>
      <c r="BC102" s="7" t="str">
        <f t="shared" si="57"/>
        <v xml:space="preserve"> </v>
      </c>
      <c r="BD102" s="7" t="str">
        <f t="shared" si="58"/>
        <v xml:space="preserve"> </v>
      </c>
      <c r="BE102" s="7" t="str">
        <f t="shared" si="59"/>
        <v xml:space="preserve"> </v>
      </c>
      <c r="BF102" s="7" t="str">
        <f t="shared" si="60"/>
        <v xml:space="preserve"> </v>
      </c>
      <c r="BG102" s="7" t="str">
        <f t="shared" si="61"/>
        <v xml:space="preserve"> </v>
      </c>
      <c r="BH102" s="7" t="str">
        <f t="shared" si="62"/>
        <v xml:space="preserve"> </v>
      </c>
      <c r="BI102" s="7" t="str">
        <f t="shared" si="63"/>
        <v xml:space="preserve"> </v>
      </c>
      <c r="BJ102" s="7" t="str">
        <f t="shared" si="64"/>
        <v xml:space="preserve"> </v>
      </c>
      <c r="BK102" s="7" t="str">
        <f t="shared" si="65"/>
        <v xml:space="preserve"> </v>
      </c>
      <c r="BL102" s="7" t="str">
        <f t="shared" si="66"/>
        <v xml:space="preserve"> </v>
      </c>
      <c r="BM102" s="7" t="str">
        <f t="shared" si="67"/>
        <v xml:space="preserve"> </v>
      </c>
      <c r="BN102" s="7" t="str">
        <f t="shared" si="68"/>
        <v xml:space="preserve"> </v>
      </c>
      <c r="BO102" s="7" t="str">
        <f t="shared" si="69"/>
        <v xml:space="preserve"> </v>
      </c>
      <c r="BP102" s="7" t="str">
        <f t="shared" si="70"/>
        <v xml:space="preserve"> </v>
      </c>
      <c r="BQ102" s="7" t="str">
        <f t="shared" si="71"/>
        <v xml:space="preserve"> </v>
      </c>
      <c r="BR102" s="7" t="str">
        <f t="shared" si="72"/>
        <v xml:space="preserve"> </v>
      </c>
      <c r="BS102" s="31">
        <f t="shared" si="73"/>
        <v>0</v>
      </c>
    </row>
    <row r="103" spans="1:71" ht="15.6">
      <c r="A103" s="5">
        <v>1997</v>
      </c>
      <c r="B103" s="7">
        <v>0</v>
      </c>
      <c r="C103" s="7">
        <v>0</v>
      </c>
      <c r="D103" s="7">
        <v>0</v>
      </c>
      <c r="E103" s="7">
        <v>0</v>
      </c>
      <c r="F103" s="7">
        <v>0</v>
      </c>
      <c r="G103" s="8">
        <v>0</v>
      </c>
      <c r="H103" s="7">
        <v>0</v>
      </c>
      <c r="I103" s="7">
        <v>0</v>
      </c>
      <c r="J103" s="7">
        <v>0</v>
      </c>
      <c r="K103" s="7">
        <v>0</v>
      </c>
      <c r="L103" s="8">
        <v>0</v>
      </c>
      <c r="M103" s="7">
        <v>0</v>
      </c>
      <c r="N103" s="7">
        <v>0</v>
      </c>
      <c r="O103" s="7">
        <v>0</v>
      </c>
      <c r="P103" s="7">
        <v>0</v>
      </c>
      <c r="Q103" s="8">
        <v>0</v>
      </c>
      <c r="R103" s="7">
        <v>0</v>
      </c>
      <c r="S103" s="7">
        <v>0</v>
      </c>
      <c r="T103" s="7">
        <v>0</v>
      </c>
      <c r="U103" s="7">
        <v>0</v>
      </c>
      <c r="V103" s="8">
        <v>0</v>
      </c>
      <c r="W103" s="7">
        <v>0</v>
      </c>
      <c r="X103" s="7">
        <v>0</v>
      </c>
      <c r="Y103" s="7">
        <v>0</v>
      </c>
      <c r="Z103" s="7">
        <v>0</v>
      </c>
      <c r="AA103" s="8">
        <v>0</v>
      </c>
      <c r="AB103" s="7">
        <v>0</v>
      </c>
      <c r="AC103" s="7">
        <v>0</v>
      </c>
      <c r="AD103" s="7">
        <v>0</v>
      </c>
      <c r="AE103" s="7">
        <v>0</v>
      </c>
      <c r="AF103" s="858"/>
      <c r="AG103" s="9">
        <f t="shared" si="74"/>
        <v>0</v>
      </c>
      <c r="AH103" s="791">
        <f t="shared" si="39"/>
        <v>0</v>
      </c>
      <c r="AI103" s="959">
        <f t="shared" si="40"/>
        <v>0</v>
      </c>
      <c r="AL103" s="31">
        <f t="shared" si="41"/>
        <v>0</v>
      </c>
      <c r="AM103" s="5">
        <v>1997</v>
      </c>
      <c r="AN103" s="7" t="str">
        <f t="shared" si="42"/>
        <v xml:space="preserve"> </v>
      </c>
      <c r="AO103" s="7" t="str">
        <f t="shared" si="43"/>
        <v xml:space="preserve"> </v>
      </c>
      <c r="AP103" s="7" t="str">
        <f t="shared" si="44"/>
        <v xml:space="preserve"> </v>
      </c>
      <c r="AQ103" s="7" t="str">
        <f t="shared" si="45"/>
        <v xml:space="preserve"> </v>
      </c>
      <c r="AR103" s="7" t="str">
        <f t="shared" si="46"/>
        <v xml:space="preserve"> </v>
      </c>
      <c r="AS103" s="7" t="str">
        <f t="shared" si="47"/>
        <v xml:space="preserve"> </v>
      </c>
      <c r="AT103" s="7" t="str">
        <f t="shared" si="48"/>
        <v xml:space="preserve"> </v>
      </c>
      <c r="AU103" s="7" t="str">
        <f t="shared" si="49"/>
        <v xml:space="preserve"> </v>
      </c>
      <c r="AV103" s="7" t="str">
        <f t="shared" si="50"/>
        <v xml:space="preserve"> </v>
      </c>
      <c r="AW103" s="7" t="str">
        <f t="shared" si="51"/>
        <v xml:space="preserve"> </v>
      </c>
      <c r="AX103" s="7" t="str">
        <f t="shared" si="52"/>
        <v xml:space="preserve"> </v>
      </c>
      <c r="AY103" s="7" t="str">
        <f t="shared" si="53"/>
        <v xml:space="preserve"> </v>
      </c>
      <c r="AZ103" s="7" t="str">
        <f t="shared" si="54"/>
        <v xml:space="preserve"> </v>
      </c>
      <c r="BA103" s="7" t="str">
        <f t="shared" si="55"/>
        <v xml:space="preserve"> </v>
      </c>
      <c r="BB103" s="7" t="str">
        <f t="shared" si="56"/>
        <v xml:space="preserve"> </v>
      </c>
      <c r="BC103" s="7" t="str">
        <f t="shared" si="57"/>
        <v xml:space="preserve"> </v>
      </c>
      <c r="BD103" s="7" t="str">
        <f t="shared" si="58"/>
        <v xml:space="preserve"> </v>
      </c>
      <c r="BE103" s="7" t="str">
        <f t="shared" si="59"/>
        <v xml:space="preserve"> </v>
      </c>
      <c r="BF103" s="7" t="str">
        <f t="shared" si="60"/>
        <v xml:space="preserve"> </v>
      </c>
      <c r="BG103" s="7" t="str">
        <f t="shared" si="61"/>
        <v xml:space="preserve"> </v>
      </c>
      <c r="BH103" s="7" t="str">
        <f t="shared" si="62"/>
        <v xml:space="preserve"> </v>
      </c>
      <c r="BI103" s="7" t="str">
        <f t="shared" si="63"/>
        <v xml:space="preserve"> </v>
      </c>
      <c r="BJ103" s="7" t="str">
        <f t="shared" si="64"/>
        <v xml:space="preserve"> </v>
      </c>
      <c r="BK103" s="7" t="str">
        <f t="shared" si="65"/>
        <v xml:space="preserve"> </v>
      </c>
      <c r="BL103" s="7" t="str">
        <f t="shared" si="66"/>
        <v xml:space="preserve"> </v>
      </c>
      <c r="BM103" s="7" t="str">
        <f t="shared" si="67"/>
        <v xml:space="preserve"> </v>
      </c>
      <c r="BN103" s="7" t="str">
        <f t="shared" si="68"/>
        <v xml:space="preserve"> </v>
      </c>
      <c r="BO103" s="7" t="str">
        <f t="shared" si="69"/>
        <v xml:space="preserve"> </v>
      </c>
      <c r="BP103" s="7" t="str">
        <f t="shared" si="70"/>
        <v xml:space="preserve"> </v>
      </c>
      <c r="BQ103" s="7" t="str">
        <f t="shared" si="71"/>
        <v xml:space="preserve"> </v>
      </c>
      <c r="BR103" s="7" t="str">
        <f t="shared" si="72"/>
        <v xml:space="preserve"> </v>
      </c>
      <c r="BS103" s="31">
        <f t="shared" si="73"/>
        <v>0</v>
      </c>
    </row>
    <row r="104" spans="1:71" ht="15.6">
      <c r="A104" s="5">
        <v>1998</v>
      </c>
      <c r="B104" s="7" t="s">
        <v>118</v>
      </c>
      <c r="C104" s="7" t="s">
        <v>118</v>
      </c>
      <c r="D104" s="7" t="s">
        <v>118</v>
      </c>
      <c r="E104" s="7" t="s">
        <v>118</v>
      </c>
      <c r="F104" s="7" t="s">
        <v>118</v>
      </c>
      <c r="G104" s="8" t="s">
        <v>118</v>
      </c>
      <c r="H104" s="7" t="s">
        <v>118</v>
      </c>
      <c r="I104" s="7" t="s">
        <v>118</v>
      </c>
      <c r="J104" s="7" t="s">
        <v>118</v>
      </c>
      <c r="K104" s="7" t="s">
        <v>118</v>
      </c>
      <c r="L104" s="8" t="s">
        <v>118</v>
      </c>
      <c r="M104" s="7" t="s">
        <v>118</v>
      </c>
      <c r="N104" s="7" t="s">
        <v>118</v>
      </c>
      <c r="O104" s="7" t="s">
        <v>118</v>
      </c>
      <c r="P104" s="7" t="s">
        <v>118</v>
      </c>
      <c r="Q104" s="8" t="s">
        <v>118</v>
      </c>
      <c r="R104" s="7" t="s">
        <v>118</v>
      </c>
      <c r="S104" s="7" t="s">
        <v>118</v>
      </c>
      <c r="T104" s="7" t="s">
        <v>118</v>
      </c>
      <c r="U104" s="7" t="s">
        <v>118</v>
      </c>
      <c r="V104" s="8" t="s">
        <v>118</v>
      </c>
      <c r="W104" s="7" t="s">
        <v>118</v>
      </c>
      <c r="X104" s="7" t="s">
        <v>118</v>
      </c>
      <c r="Y104" s="7" t="s">
        <v>118</v>
      </c>
      <c r="Z104" s="7" t="s">
        <v>118</v>
      </c>
      <c r="AA104" s="8" t="s">
        <v>118</v>
      </c>
      <c r="AB104" s="7" t="s">
        <v>118</v>
      </c>
      <c r="AC104" s="7" t="s">
        <v>118</v>
      </c>
      <c r="AD104" s="7" t="s">
        <v>118</v>
      </c>
      <c r="AE104" s="7" t="s">
        <v>118</v>
      </c>
      <c r="AF104" s="858"/>
      <c r="AG104" s="9">
        <f t="shared" si="74"/>
        <v>0</v>
      </c>
      <c r="AH104" s="791">
        <f t="shared" si="39"/>
        <v>0</v>
      </c>
      <c r="AI104" s="959">
        <f t="shared" si="40"/>
        <v>0</v>
      </c>
      <c r="AL104" s="31">
        <f t="shared" si="41"/>
        <v>0</v>
      </c>
      <c r="AM104" s="5">
        <v>1998</v>
      </c>
      <c r="AN104" s="7" t="str">
        <f t="shared" si="42"/>
        <v xml:space="preserve"> </v>
      </c>
      <c r="AO104" s="7" t="str">
        <f t="shared" si="43"/>
        <v xml:space="preserve"> </v>
      </c>
      <c r="AP104" s="7" t="str">
        <f t="shared" si="44"/>
        <v xml:space="preserve"> </v>
      </c>
      <c r="AQ104" s="7" t="str">
        <f t="shared" si="45"/>
        <v xml:space="preserve"> </v>
      </c>
      <c r="AR104" s="7" t="str">
        <f t="shared" si="46"/>
        <v xml:space="preserve"> </v>
      </c>
      <c r="AS104" s="7" t="str">
        <f t="shared" si="47"/>
        <v xml:space="preserve"> </v>
      </c>
      <c r="AT104" s="7" t="str">
        <f t="shared" si="48"/>
        <v xml:space="preserve"> </v>
      </c>
      <c r="AU104" s="7" t="str">
        <f t="shared" si="49"/>
        <v xml:space="preserve"> </v>
      </c>
      <c r="AV104" s="7" t="str">
        <f t="shared" si="50"/>
        <v xml:space="preserve"> </v>
      </c>
      <c r="AW104" s="7" t="str">
        <f t="shared" si="51"/>
        <v xml:space="preserve"> </v>
      </c>
      <c r="AX104" s="7" t="str">
        <f t="shared" si="52"/>
        <v xml:space="preserve"> </v>
      </c>
      <c r="AY104" s="7" t="str">
        <f t="shared" si="53"/>
        <v xml:space="preserve"> </v>
      </c>
      <c r="AZ104" s="7" t="str">
        <f t="shared" si="54"/>
        <v xml:space="preserve"> </v>
      </c>
      <c r="BA104" s="7" t="str">
        <f t="shared" si="55"/>
        <v xml:space="preserve"> </v>
      </c>
      <c r="BB104" s="7" t="str">
        <f t="shared" si="56"/>
        <v xml:space="preserve"> </v>
      </c>
      <c r="BC104" s="7" t="str">
        <f t="shared" si="57"/>
        <v xml:space="preserve"> </v>
      </c>
      <c r="BD104" s="7" t="str">
        <f t="shared" si="58"/>
        <v xml:space="preserve"> </v>
      </c>
      <c r="BE104" s="7" t="str">
        <f t="shared" si="59"/>
        <v xml:space="preserve"> </v>
      </c>
      <c r="BF104" s="7" t="str">
        <f t="shared" si="60"/>
        <v xml:space="preserve"> </v>
      </c>
      <c r="BG104" s="7" t="str">
        <f t="shared" si="61"/>
        <v xml:space="preserve"> </v>
      </c>
      <c r="BH104" s="7" t="str">
        <f t="shared" si="62"/>
        <v xml:space="preserve"> </v>
      </c>
      <c r="BI104" s="7" t="str">
        <f t="shared" si="63"/>
        <v xml:space="preserve"> </v>
      </c>
      <c r="BJ104" s="7" t="str">
        <f t="shared" si="64"/>
        <v xml:space="preserve"> </v>
      </c>
      <c r="BK104" s="7" t="str">
        <f t="shared" si="65"/>
        <v xml:space="preserve"> </v>
      </c>
      <c r="BL104" s="7" t="str">
        <f t="shared" si="66"/>
        <v xml:space="preserve"> </v>
      </c>
      <c r="BM104" s="7" t="str">
        <f t="shared" si="67"/>
        <v xml:space="preserve"> </v>
      </c>
      <c r="BN104" s="7" t="str">
        <f t="shared" si="68"/>
        <v xml:space="preserve"> </v>
      </c>
      <c r="BO104" s="7" t="str">
        <f t="shared" si="69"/>
        <v xml:space="preserve"> </v>
      </c>
      <c r="BP104" s="7" t="str">
        <f t="shared" si="70"/>
        <v xml:space="preserve"> </v>
      </c>
      <c r="BQ104" s="7" t="str">
        <f t="shared" si="71"/>
        <v xml:space="preserve"> </v>
      </c>
      <c r="BR104" s="7" t="str">
        <f t="shared" si="72"/>
        <v xml:space="preserve"> </v>
      </c>
      <c r="BS104" s="31">
        <f t="shared" si="73"/>
        <v>0</v>
      </c>
    </row>
    <row r="105" spans="1:71" ht="15.6">
      <c r="A105" s="5">
        <v>1999</v>
      </c>
      <c r="B105" s="7" t="s">
        <v>118</v>
      </c>
      <c r="C105" s="7" t="s">
        <v>118</v>
      </c>
      <c r="D105" s="7" t="s">
        <v>118</v>
      </c>
      <c r="E105" s="7" t="s">
        <v>118</v>
      </c>
      <c r="F105" s="7" t="s">
        <v>118</v>
      </c>
      <c r="G105" s="8" t="s">
        <v>118</v>
      </c>
      <c r="H105" s="7" t="s">
        <v>118</v>
      </c>
      <c r="I105" s="7" t="s">
        <v>118</v>
      </c>
      <c r="J105" s="7" t="s">
        <v>118</v>
      </c>
      <c r="K105" s="7" t="s">
        <v>118</v>
      </c>
      <c r="L105" s="8" t="s">
        <v>118</v>
      </c>
      <c r="M105" s="7" t="s">
        <v>118</v>
      </c>
      <c r="N105" s="7" t="s">
        <v>118</v>
      </c>
      <c r="O105" s="7" t="s">
        <v>118</v>
      </c>
      <c r="P105" s="7" t="s">
        <v>118</v>
      </c>
      <c r="Q105" s="8" t="s">
        <v>118</v>
      </c>
      <c r="R105" s="7" t="s">
        <v>118</v>
      </c>
      <c r="S105" s="7" t="s">
        <v>118</v>
      </c>
      <c r="T105" s="7" t="s">
        <v>118</v>
      </c>
      <c r="U105" s="7" t="s">
        <v>118</v>
      </c>
      <c r="V105" s="8" t="s">
        <v>118</v>
      </c>
      <c r="W105" s="7" t="s">
        <v>118</v>
      </c>
      <c r="X105" s="7" t="s">
        <v>118</v>
      </c>
      <c r="Y105" s="7" t="s">
        <v>118</v>
      </c>
      <c r="Z105" s="7" t="s">
        <v>118</v>
      </c>
      <c r="AA105" s="8" t="s">
        <v>118</v>
      </c>
      <c r="AB105" s="7" t="s">
        <v>118</v>
      </c>
      <c r="AC105" s="7" t="s">
        <v>118</v>
      </c>
      <c r="AD105" s="7" t="s">
        <v>118</v>
      </c>
      <c r="AE105" s="7">
        <v>0</v>
      </c>
      <c r="AF105" s="858"/>
      <c r="AG105" s="9">
        <f t="shared" si="74"/>
        <v>0</v>
      </c>
      <c r="AH105" s="791">
        <f t="shared" si="39"/>
        <v>0</v>
      </c>
      <c r="AI105" s="959">
        <f t="shared" si="40"/>
        <v>0</v>
      </c>
      <c r="AL105" s="31">
        <f t="shared" si="41"/>
        <v>0</v>
      </c>
      <c r="AM105" s="5">
        <v>1999</v>
      </c>
      <c r="AN105" s="7" t="str">
        <f t="shared" si="42"/>
        <v xml:space="preserve"> </v>
      </c>
      <c r="AO105" s="7" t="str">
        <f t="shared" si="43"/>
        <v xml:space="preserve"> </v>
      </c>
      <c r="AP105" s="7" t="str">
        <f t="shared" si="44"/>
        <v xml:space="preserve"> </v>
      </c>
      <c r="AQ105" s="7" t="str">
        <f t="shared" si="45"/>
        <v xml:space="preserve"> </v>
      </c>
      <c r="AR105" s="7" t="str">
        <f t="shared" si="46"/>
        <v xml:space="preserve"> </v>
      </c>
      <c r="AS105" s="7" t="str">
        <f t="shared" si="47"/>
        <v xml:space="preserve"> </v>
      </c>
      <c r="AT105" s="7" t="str">
        <f t="shared" si="48"/>
        <v xml:space="preserve"> </v>
      </c>
      <c r="AU105" s="7" t="str">
        <f t="shared" si="49"/>
        <v xml:space="preserve"> </v>
      </c>
      <c r="AV105" s="7" t="str">
        <f t="shared" si="50"/>
        <v xml:space="preserve"> </v>
      </c>
      <c r="AW105" s="7" t="str">
        <f t="shared" si="51"/>
        <v xml:space="preserve"> </v>
      </c>
      <c r="AX105" s="7" t="str">
        <f t="shared" si="52"/>
        <v xml:space="preserve"> </v>
      </c>
      <c r="AY105" s="7" t="str">
        <f t="shared" si="53"/>
        <v xml:space="preserve"> </v>
      </c>
      <c r="AZ105" s="7" t="str">
        <f t="shared" si="54"/>
        <v xml:space="preserve"> </v>
      </c>
      <c r="BA105" s="7" t="str">
        <f t="shared" si="55"/>
        <v xml:space="preserve"> </v>
      </c>
      <c r="BB105" s="7" t="str">
        <f t="shared" si="56"/>
        <v xml:space="preserve"> </v>
      </c>
      <c r="BC105" s="7" t="str">
        <f t="shared" si="57"/>
        <v xml:space="preserve"> </v>
      </c>
      <c r="BD105" s="7" t="str">
        <f t="shared" si="58"/>
        <v xml:space="preserve"> </v>
      </c>
      <c r="BE105" s="7" t="str">
        <f t="shared" si="59"/>
        <v xml:space="preserve"> </v>
      </c>
      <c r="BF105" s="7" t="str">
        <f t="shared" si="60"/>
        <v xml:space="preserve"> </v>
      </c>
      <c r="BG105" s="7" t="str">
        <f t="shared" si="61"/>
        <v xml:space="preserve"> </v>
      </c>
      <c r="BH105" s="7" t="str">
        <f t="shared" si="62"/>
        <v xml:space="preserve"> </v>
      </c>
      <c r="BI105" s="7" t="str">
        <f t="shared" si="63"/>
        <v xml:space="preserve"> </v>
      </c>
      <c r="BJ105" s="7" t="str">
        <f t="shared" si="64"/>
        <v xml:space="preserve"> </v>
      </c>
      <c r="BK105" s="7" t="str">
        <f t="shared" si="65"/>
        <v xml:space="preserve"> </v>
      </c>
      <c r="BL105" s="7" t="str">
        <f t="shared" si="66"/>
        <v xml:space="preserve"> </v>
      </c>
      <c r="BM105" s="7" t="str">
        <f t="shared" si="67"/>
        <v xml:space="preserve"> </v>
      </c>
      <c r="BN105" s="7" t="str">
        <f t="shared" si="68"/>
        <v xml:space="preserve"> </v>
      </c>
      <c r="BO105" s="7" t="str">
        <f t="shared" si="69"/>
        <v xml:space="preserve"> </v>
      </c>
      <c r="BP105" s="7" t="str">
        <f t="shared" si="70"/>
        <v xml:space="preserve"> </v>
      </c>
      <c r="BQ105" s="7" t="str">
        <f t="shared" si="71"/>
        <v xml:space="preserve"> </v>
      </c>
      <c r="BR105" s="7" t="str">
        <f t="shared" si="72"/>
        <v xml:space="preserve"> </v>
      </c>
      <c r="BS105" s="31">
        <f t="shared" si="73"/>
        <v>0</v>
      </c>
    </row>
    <row r="106" spans="1:71" ht="15.6">
      <c r="A106" s="5">
        <v>2000</v>
      </c>
      <c r="B106" s="7" t="s">
        <v>118</v>
      </c>
      <c r="C106" s="7" t="s">
        <v>118</v>
      </c>
      <c r="D106" s="7" t="s">
        <v>118</v>
      </c>
      <c r="E106" s="7" t="s">
        <v>118</v>
      </c>
      <c r="F106" s="7" t="s">
        <v>118</v>
      </c>
      <c r="G106" s="8" t="s">
        <v>118</v>
      </c>
      <c r="H106" s="7" t="s">
        <v>118</v>
      </c>
      <c r="I106" s="7" t="s">
        <v>118</v>
      </c>
      <c r="J106" s="7" t="s">
        <v>118</v>
      </c>
      <c r="K106" s="7" t="s">
        <v>118</v>
      </c>
      <c r="L106" s="8" t="s">
        <v>118</v>
      </c>
      <c r="M106" s="7" t="s">
        <v>118</v>
      </c>
      <c r="N106" s="7" t="s">
        <v>118</v>
      </c>
      <c r="O106" s="7" t="s">
        <v>118</v>
      </c>
      <c r="P106" s="7" t="s">
        <v>118</v>
      </c>
      <c r="Q106" s="8" t="s">
        <v>118</v>
      </c>
      <c r="R106" s="7" t="s">
        <v>118</v>
      </c>
      <c r="S106" s="7" t="s">
        <v>118</v>
      </c>
      <c r="T106" s="7" t="s">
        <v>118</v>
      </c>
      <c r="U106" s="7" t="s">
        <v>118</v>
      </c>
      <c r="V106" s="8" t="s">
        <v>118</v>
      </c>
      <c r="W106" s="7" t="s">
        <v>118</v>
      </c>
      <c r="X106" s="7" t="s">
        <v>118</v>
      </c>
      <c r="Y106" s="7" t="s">
        <v>118</v>
      </c>
      <c r="Z106" s="7" t="s">
        <v>118</v>
      </c>
      <c r="AA106" s="8" t="s">
        <v>118</v>
      </c>
      <c r="AB106" s="7" t="s">
        <v>118</v>
      </c>
      <c r="AC106" s="7" t="s">
        <v>118</v>
      </c>
      <c r="AD106" s="7" t="s">
        <v>118</v>
      </c>
      <c r="AE106" s="7">
        <v>0</v>
      </c>
      <c r="AF106" s="858"/>
      <c r="AG106" s="9">
        <f t="shared" si="74"/>
        <v>0</v>
      </c>
      <c r="AH106" s="791">
        <f t="shared" si="39"/>
        <v>0</v>
      </c>
      <c r="AI106" s="959">
        <f t="shared" si="40"/>
        <v>0</v>
      </c>
      <c r="AL106" s="31">
        <f t="shared" si="41"/>
        <v>0</v>
      </c>
      <c r="AM106" s="5">
        <v>2000</v>
      </c>
      <c r="AN106" s="7" t="str">
        <f t="shared" si="42"/>
        <v xml:space="preserve"> </v>
      </c>
      <c r="AO106" s="7" t="str">
        <f t="shared" si="43"/>
        <v xml:space="preserve"> </v>
      </c>
      <c r="AP106" s="7" t="str">
        <f t="shared" si="44"/>
        <v xml:space="preserve"> </v>
      </c>
      <c r="AQ106" s="7" t="str">
        <f t="shared" si="45"/>
        <v xml:space="preserve"> </v>
      </c>
      <c r="AR106" s="7" t="str">
        <f t="shared" si="46"/>
        <v xml:space="preserve"> </v>
      </c>
      <c r="AS106" s="7" t="str">
        <f t="shared" si="47"/>
        <v xml:space="preserve"> </v>
      </c>
      <c r="AT106" s="7" t="str">
        <f t="shared" si="48"/>
        <v xml:space="preserve"> </v>
      </c>
      <c r="AU106" s="7" t="str">
        <f t="shared" si="49"/>
        <v xml:space="preserve"> </v>
      </c>
      <c r="AV106" s="7" t="str">
        <f t="shared" si="50"/>
        <v xml:space="preserve"> </v>
      </c>
      <c r="AW106" s="7" t="str">
        <f t="shared" si="51"/>
        <v xml:space="preserve"> </v>
      </c>
      <c r="AX106" s="7" t="str">
        <f t="shared" si="52"/>
        <v xml:space="preserve"> </v>
      </c>
      <c r="AY106" s="7" t="str">
        <f t="shared" si="53"/>
        <v xml:space="preserve"> </v>
      </c>
      <c r="AZ106" s="7" t="str">
        <f t="shared" si="54"/>
        <v xml:space="preserve"> </v>
      </c>
      <c r="BA106" s="7" t="str">
        <f t="shared" si="55"/>
        <v xml:space="preserve"> </v>
      </c>
      <c r="BB106" s="7" t="str">
        <f t="shared" si="56"/>
        <v xml:space="preserve"> </v>
      </c>
      <c r="BC106" s="7" t="str">
        <f t="shared" si="57"/>
        <v xml:space="preserve"> </v>
      </c>
      <c r="BD106" s="7" t="str">
        <f t="shared" si="58"/>
        <v xml:space="preserve"> </v>
      </c>
      <c r="BE106" s="7" t="str">
        <f t="shared" si="59"/>
        <v xml:space="preserve"> </v>
      </c>
      <c r="BF106" s="7" t="str">
        <f t="shared" si="60"/>
        <v xml:space="preserve"> </v>
      </c>
      <c r="BG106" s="7" t="str">
        <f t="shared" si="61"/>
        <v xml:space="preserve"> </v>
      </c>
      <c r="BH106" s="7" t="str">
        <f t="shared" si="62"/>
        <v xml:space="preserve"> </v>
      </c>
      <c r="BI106" s="7" t="str">
        <f t="shared" si="63"/>
        <v xml:space="preserve"> </v>
      </c>
      <c r="BJ106" s="7" t="str">
        <f t="shared" si="64"/>
        <v xml:space="preserve"> </v>
      </c>
      <c r="BK106" s="7" t="str">
        <f t="shared" si="65"/>
        <v xml:space="preserve"> </v>
      </c>
      <c r="BL106" s="7" t="str">
        <f t="shared" si="66"/>
        <v xml:space="preserve"> </v>
      </c>
      <c r="BM106" s="7" t="str">
        <f t="shared" si="67"/>
        <v xml:space="preserve"> </v>
      </c>
      <c r="BN106" s="7" t="str">
        <f t="shared" si="68"/>
        <v xml:space="preserve"> </v>
      </c>
      <c r="BO106" s="7" t="str">
        <f t="shared" si="69"/>
        <v xml:space="preserve"> </v>
      </c>
      <c r="BP106" s="7" t="str">
        <f t="shared" si="70"/>
        <v xml:space="preserve"> </v>
      </c>
      <c r="BQ106" s="7" t="str">
        <f t="shared" si="71"/>
        <v xml:space="preserve"> </v>
      </c>
      <c r="BR106" s="7" t="str">
        <f t="shared" si="72"/>
        <v xml:space="preserve"> </v>
      </c>
      <c r="BS106" s="31">
        <f t="shared" si="73"/>
        <v>0</v>
      </c>
    </row>
    <row r="107" spans="1:71" ht="15.6">
      <c r="A107" s="5">
        <v>2001</v>
      </c>
      <c r="B107" s="7">
        <v>0</v>
      </c>
      <c r="C107" s="7">
        <v>0</v>
      </c>
      <c r="D107" s="7">
        <v>0</v>
      </c>
      <c r="E107" s="7">
        <v>0</v>
      </c>
      <c r="F107" s="7">
        <v>0</v>
      </c>
      <c r="G107" s="8">
        <v>0</v>
      </c>
      <c r="H107" s="7">
        <v>0</v>
      </c>
      <c r="I107" s="7">
        <v>0</v>
      </c>
      <c r="J107" s="7">
        <v>0</v>
      </c>
      <c r="K107" s="7">
        <v>0</v>
      </c>
      <c r="L107" s="8">
        <v>0</v>
      </c>
      <c r="M107" s="7">
        <v>0</v>
      </c>
      <c r="N107" s="7">
        <v>0</v>
      </c>
      <c r="O107" s="7">
        <v>0</v>
      </c>
      <c r="P107" s="7">
        <v>0</v>
      </c>
      <c r="Q107" s="8">
        <v>0</v>
      </c>
      <c r="R107" s="7">
        <v>0</v>
      </c>
      <c r="S107" s="7">
        <v>0</v>
      </c>
      <c r="T107" s="7">
        <v>0</v>
      </c>
      <c r="U107" s="7">
        <v>0</v>
      </c>
      <c r="V107" s="8">
        <v>0</v>
      </c>
      <c r="W107" s="7">
        <v>0</v>
      </c>
      <c r="X107" s="7">
        <v>0</v>
      </c>
      <c r="Y107" s="7">
        <v>0</v>
      </c>
      <c r="Z107" s="7">
        <v>0</v>
      </c>
      <c r="AA107" s="8">
        <v>0</v>
      </c>
      <c r="AB107" s="7">
        <v>0</v>
      </c>
      <c r="AC107" s="7">
        <v>0</v>
      </c>
      <c r="AD107" s="7">
        <v>0</v>
      </c>
      <c r="AE107" s="7">
        <v>0</v>
      </c>
      <c r="AF107" s="858"/>
      <c r="AG107" s="9">
        <f t="shared" si="74"/>
        <v>0</v>
      </c>
      <c r="AH107" s="791">
        <f t="shared" si="39"/>
        <v>0</v>
      </c>
      <c r="AI107" s="959">
        <f t="shared" si="40"/>
        <v>0</v>
      </c>
      <c r="AL107" s="31">
        <f t="shared" si="41"/>
        <v>0</v>
      </c>
      <c r="AM107" s="5">
        <v>2001</v>
      </c>
      <c r="AN107" s="7" t="str">
        <f t="shared" si="42"/>
        <v xml:space="preserve"> </v>
      </c>
      <c r="AO107" s="7" t="str">
        <f t="shared" si="43"/>
        <v xml:space="preserve"> </v>
      </c>
      <c r="AP107" s="7" t="str">
        <f t="shared" si="44"/>
        <v xml:space="preserve"> </v>
      </c>
      <c r="AQ107" s="7" t="str">
        <f t="shared" si="45"/>
        <v xml:space="preserve"> </v>
      </c>
      <c r="AR107" s="7" t="str">
        <f t="shared" si="46"/>
        <v xml:space="preserve"> </v>
      </c>
      <c r="AS107" s="7" t="str">
        <f t="shared" si="47"/>
        <v xml:space="preserve"> </v>
      </c>
      <c r="AT107" s="7" t="str">
        <f t="shared" si="48"/>
        <v xml:space="preserve"> </v>
      </c>
      <c r="AU107" s="7" t="str">
        <f t="shared" si="49"/>
        <v xml:space="preserve"> </v>
      </c>
      <c r="AV107" s="7" t="str">
        <f t="shared" si="50"/>
        <v xml:space="preserve"> </v>
      </c>
      <c r="AW107" s="7" t="str">
        <f t="shared" si="51"/>
        <v xml:space="preserve"> </v>
      </c>
      <c r="AX107" s="7" t="str">
        <f t="shared" si="52"/>
        <v xml:space="preserve"> </v>
      </c>
      <c r="AY107" s="7" t="str">
        <f t="shared" si="53"/>
        <v xml:space="preserve"> </v>
      </c>
      <c r="AZ107" s="7" t="str">
        <f t="shared" si="54"/>
        <v xml:space="preserve"> </v>
      </c>
      <c r="BA107" s="7" t="str">
        <f t="shared" si="55"/>
        <v xml:space="preserve"> </v>
      </c>
      <c r="BB107" s="7" t="str">
        <f t="shared" si="56"/>
        <v xml:space="preserve"> </v>
      </c>
      <c r="BC107" s="7" t="str">
        <f t="shared" si="57"/>
        <v xml:space="preserve"> </v>
      </c>
      <c r="BD107" s="7" t="str">
        <f t="shared" si="58"/>
        <v xml:space="preserve"> </v>
      </c>
      <c r="BE107" s="7" t="str">
        <f t="shared" si="59"/>
        <v xml:space="preserve"> </v>
      </c>
      <c r="BF107" s="7" t="str">
        <f t="shared" si="60"/>
        <v xml:space="preserve"> </v>
      </c>
      <c r="BG107" s="7" t="str">
        <f t="shared" si="61"/>
        <v xml:space="preserve"> </v>
      </c>
      <c r="BH107" s="7" t="str">
        <f t="shared" si="62"/>
        <v xml:space="preserve"> </v>
      </c>
      <c r="BI107" s="7" t="str">
        <f t="shared" si="63"/>
        <v xml:space="preserve"> </v>
      </c>
      <c r="BJ107" s="7" t="str">
        <f t="shared" si="64"/>
        <v xml:space="preserve"> </v>
      </c>
      <c r="BK107" s="7" t="str">
        <f t="shared" si="65"/>
        <v xml:space="preserve"> </v>
      </c>
      <c r="BL107" s="7" t="str">
        <f t="shared" si="66"/>
        <v xml:space="preserve"> </v>
      </c>
      <c r="BM107" s="7" t="str">
        <f t="shared" si="67"/>
        <v xml:space="preserve"> </v>
      </c>
      <c r="BN107" s="7" t="str">
        <f t="shared" si="68"/>
        <v xml:space="preserve"> </v>
      </c>
      <c r="BO107" s="7" t="str">
        <f t="shared" si="69"/>
        <v xml:space="preserve"> </v>
      </c>
      <c r="BP107" s="7" t="str">
        <f t="shared" si="70"/>
        <v xml:space="preserve"> </v>
      </c>
      <c r="BQ107" s="7" t="str">
        <f t="shared" si="71"/>
        <v xml:space="preserve"> </v>
      </c>
      <c r="BR107" s="7" t="str">
        <f t="shared" si="72"/>
        <v xml:space="preserve"> </v>
      </c>
      <c r="BS107" s="31">
        <f t="shared" si="73"/>
        <v>0</v>
      </c>
    </row>
    <row r="108" spans="1:71" ht="15.6">
      <c r="A108" s="5">
        <v>2002</v>
      </c>
      <c r="B108" s="7">
        <v>0</v>
      </c>
      <c r="C108" s="7">
        <v>0</v>
      </c>
      <c r="D108" s="7">
        <v>0</v>
      </c>
      <c r="E108" s="7">
        <v>0</v>
      </c>
      <c r="F108" s="7">
        <v>0</v>
      </c>
      <c r="G108" s="8">
        <v>0</v>
      </c>
      <c r="H108" s="7">
        <v>0</v>
      </c>
      <c r="I108" s="7">
        <v>0</v>
      </c>
      <c r="J108" s="7">
        <v>0</v>
      </c>
      <c r="K108" s="7">
        <v>0</v>
      </c>
      <c r="L108" s="8">
        <v>0</v>
      </c>
      <c r="M108" s="7">
        <v>0</v>
      </c>
      <c r="N108" s="7">
        <v>0</v>
      </c>
      <c r="O108" s="7">
        <v>0</v>
      </c>
      <c r="P108" s="7">
        <v>0</v>
      </c>
      <c r="Q108" s="8">
        <v>0</v>
      </c>
      <c r="R108" s="7">
        <v>0</v>
      </c>
      <c r="S108" s="7">
        <v>0</v>
      </c>
      <c r="T108" s="7">
        <v>0</v>
      </c>
      <c r="U108" s="7">
        <v>0</v>
      </c>
      <c r="V108" s="8">
        <v>0</v>
      </c>
      <c r="W108" s="7">
        <v>0</v>
      </c>
      <c r="X108" s="7">
        <v>0</v>
      </c>
      <c r="Y108" s="7">
        <v>0</v>
      </c>
      <c r="Z108" s="7">
        <v>0</v>
      </c>
      <c r="AA108" s="8">
        <v>0</v>
      </c>
      <c r="AB108" s="7">
        <v>0</v>
      </c>
      <c r="AC108" s="7">
        <v>0</v>
      </c>
      <c r="AD108" s="7">
        <v>0</v>
      </c>
      <c r="AE108" s="7">
        <v>0</v>
      </c>
      <c r="AF108" s="858"/>
      <c r="AG108" s="9">
        <f t="shared" si="74"/>
        <v>0</v>
      </c>
      <c r="AH108" s="791">
        <f t="shared" si="39"/>
        <v>0</v>
      </c>
      <c r="AI108" s="959">
        <f t="shared" si="40"/>
        <v>0</v>
      </c>
      <c r="AL108" s="31">
        <f t="shared" si="41"/>
        <v>0</v>
      </c>
      <c r="AM108" s="5">
        <v>2002</v>
      </c>
      <c r="AN108" s="7" t="str">
        <f t="shared" si="42"/>
        <v xml:space="preserve"> </v>
      </c>
      <c r="AO108" s="7" t="str">
        <f t="shared" si="43"/>
        <v xml:space="preserve"> </v>
      </c>
      <c r="AP108" s="7" t="str">
        <f t="shared" si="44"/>
        <v xml:space="preserve"> </v>
      </c>
      <c r="AQ108" s="7" t="str">
        <f t="shared" si="45"/>
        <v xml:space="preserve"> </v>
      </c>
      <c r="AR108" s="7" t="str">
        <f t="shared" si="46"/>
        <v xml:space="preserve"> </v>
      </c>
      <c r="AS108" s="7" t="str">
        <f t="shared" si="47"/>
        <v xml:space="preserve"> </v>
      </c>
      <c r="AT108" s="7" t="str">
        <f t="shared" si="48"/>
        <v xml:space="preserve"> </v>
      </c>
      <c r="AU108" s="7" t="str">
        <f t="shared" si="49"/>
        <v xml:space="preserve"> </v>
      </c>
      <c r="AV108" s="7" t="str">
        <f t="shared" si="50"/>
        <v xml:space="preserve"> </v>
      </c>
      <c r="AW108" s="7" t="str">
        <f t="shared" si="51"/>
        <v xml:space="preserve"> </v>
      </c>
      <c r="AX108" s="7" t="str">
        <f t="shared" si="52"/>
        <v xml:space="preserve"> </v>
      </c>
      <c r="AY108" s="7" t="str">
        <f t="shared" si="53"/>
        <v xml:space="preserve"> </v>
      </c>
      <c r="AZ108" s="7" t="str">
        <f t="shared" si="54"/>
        <v xml:space="preserve"> </v>
      </c>
      <c r="BA108" s="7" t="str">
        <f t="shared" si="55"/>
        <v xml:space="preserve"> </v>
      </c>
      <c r="BB108" s="7" t="str">
        <f t="shared" si="56"/>
        <v xml:space="preserve"> </v>
      </c>
      <c r="BC108" s="7" t="str">
        <f t="shared" si="57"/>
        <v xml:space="preserve"> </v>
      </c>
      <c r="BD108" s="7" t="str">
        <f t="shared" si="58"/>
        <v xml:space="preserve"> </v>
      </c>
      <c r="BE108" s="7" t="str">
        <f t="shared" si="59"/>
        <v xml:space="preserve"> </v>
      </c>
      <c r="BF108" s="7" t="str">
        <f t="shared" si="60"/>
        <v xml:space="preserve"> </v>
      </c>
      <c r="BG108" s="7" t="str">
        <f t="shared" si="61"/>
        <v xml:space="preserve"> </v>
      </c>
      <c r="BH108" s="7" t="str">
        <f t="shared" si="62"/>
        <v xml:space="preserve"> </v>
      </c>
      <c r="BI108" s="7" t="str">
        <f t="shared" si="63"/>
        <v xml:space="preserve"> </v>
      </c>
      <c r="BJ108" s="7" t="str">
        <f t="shared" si="64"/>
        <v xml:space="preserve"> </v>
      </c>
      <c r="BK108" s="7" t="str">
        <f t="shared" si="65"/>
        <v xml:space="preserve"> </v>
      </c>
      <c r="BL108" s="7" t="str">
        <f t="shared" si="66"/>
        <v xml:space="preserve"> </v>
      </c>
      <c r="BM108" s="7" t="str">
        <f t="shared" si="67"/>
        <v xml:space="preserve"> </v>
      </c>
      <c r="BN108" s="7" t="str">
        <f t="shared" si="68"/>
        <v xml:space="preserve"> </v>
      </c>
      <c r="BO108" s="7" t="str">
        <f t="shared" si="69"/>
        <v xml:space="preserve"> </v>
      </c>
      <c r="BP108" s="7" t="str">
        <f t="shared" si="70"/>
        <v xml:space="preserve"> </v>
      </c>
      <c r="BQ108" s="7" t="str">
        <f t="shared" si="71"/>
        <v xml:space="preserve"> </v>
      </c>
      <c r="BR108" s="7" t="str">
        <f t="shared" si="72"/>
        <v xml:space="preserve"> </v>
      </c>
      <c r="BS108" s="31">
        <f t="shared" si="73"/>
        <v>0</v>
      </c>
    </row>
    <row r="109" spans="1:71" ht="15.6">
      <c r="A109" s="5">
        <v>2003</v>
      </c>
      <c r="B109" s="7">
        <v>0</v>
      </c>
      <c r="C109" s="7">
        <v>0</v>
      </c>
      <c r="D109" s="7">
        <v>0</v>
      </c>
      <c r="E109" s="7">
        <v>0</v>
      </c>
      <c r="F109" s="7">
        <v>0</v>
      </c>
      <c r="G109" s="8">
        <v>0</v>
      </c>
      <c r="H109" s="7">
        <v>0</v>
      </c>
      <c r="I109" s="7">
        <v>0</v>
      </c>
      <c r="J109" s="7">
        <v>0</v>
      </c>
      <c r="K109" s="7">
        <v>0</v>
      </c>
      <c r="L109" s="8">
        <v>0</v>
      </c>
      <c r="M109" s="7">
        <v>0</v>
      </c>
      <c r="N109" s="7">
        <v>0</v>
      </c>
      <c r="O109" s="7">
        <v>0</v>
      </c>
      <c r="P109" s="7">
        <v>0</v>
      </c>
      <c r="Q109" s="8">
        <v>0</v>
      </c>
      <c r="R109" s="7">
        <v>0</v>
      </c>
      <c r="S109" s="7">
        <v>0</v>
      </c>
      <c r="T109" s="7">
        <v>0</v>
      </c>
      <c r="U109" s="7">
        <v>0</v>
      </c>
      <c r="V109" s="8">
        <v>0</v>
      </c>
      <c r="W109" s="7">
        <v>0</v>
      </c>
      <c r="X109" s="7">
        <v>0</v>
      </c>
      <c r="Y109" s="7">
        <v>0</v>
      </c>
      <c r="Z109" s="7">
        <v>0</v>
      </c>
      <c r="AA109" s="8">
        <v>0</v>
      </c>
      <c r="AB109" s="7">
        <v>0</v>
      </c>
      <c r="AC109" s="7">
        <v>0</v>
      </c>
      <c r="AD109" s="7">
        <v>0</v>
      </c>
      <c r="AE109" s="7">
        <v>0</v>
      </c>
      <c r="AF109" s="858"/>
      <c r="AG109" s="9">
        <f t="shared" si="74"/>
        <v>0</v>
      </c>
      <c r="AH109" s="791">
        <f t="shared" si="39"/>
        <v>0</v>
      </c>
      <c r="AI109" s="959">
        <f t="shared" si="40"/>
        <v>0</v>
      </c>
      <c r="AL109" s="31">
        <f t="shared" si="41"/>
        <v>0</v>
      </c>
      <c r="AM109" s="5">
        <v>2003</v>
      </c>
      <c r="AN109" s="7" t="str">
        <f t="shared" si="42"/>
        <v xml:space="preserve"> </v>
      </c>
      <c r="AO109" s="7" t="str">
        <f t="shared" si="43"/>
        <v xml:space="preserve"> </v>
      </c>
      <c r="AP109" s="7" t="str">
        <f t="shared" si="44"/>
        <v xml:space="preserve"> </v>
      </c>
      <c r="AQ109" s="7" t="str">
        <f t="shared" si="45"/>
        <v xml:space="preserve"> </v>
      </c>
      <c r="AR109" s="7" t="str">
        <f t="shared" si="46"/>
        <v xml:space="preserve"> </v>
      </c>
      <c r="AS109" s="7" t="str">
        <f t="shared" si="47"/>
        <v xml:space="preserve"> </v>
      </c>
      <c r="AT109" s="7" t="str">
        <f t="shared" si="48"/>
        <v xml:space="preserve"> </v>
      </c>
      <c r="AU109" s="7" t="str">
        <f t="shared" si="49"/>
        <v xml:space="preserve"> </v>
      </c>
      <c r="AV109" s="7" t="str">
        <f t="shared" si="50"/>
        <v xml:space="preserve"> </v>
      </c>
      <c r="AW109" s="7" t="str">
        <f t="shared" si="51"/>
        <v xml:space="preserve"> </v>
      </c>
      <c r="AX109" s="7" t="str">
        <f t="shared" si="52"/>
        <v xml:space="preserve"> </v>
      </c>
      <c r="AY109" s="7" t="str">
        <f t="shared" si="53"/>
        <v xml:space="preserve"> </v>
      </c>
      <c r="AZ109" s="7" t="str">
        <f t="shared" si="54"/>
        <v xml:space="preserve"> </v>
      </c>
      <c r="BA109" s="7" t="str">
        <f t="shared" si="55"/>
        <v xml:space="preserve"> </v>
      </c>
      <c r="BB109" s="7" t="str">
        <f t="shared" si="56"/>
        <v xml:space="preserve"> </v>
      </c>
      <c r="BC109" s="7" t="str">
        <f t="shared" si="57"/>
        <v xml:space="preserve"> </v>
      </c>
      <c r="BD109" s="7" t="str">
        <f t="shared" si="58"/>
        <v xml:space="preserve"> </v>
      </c>
      <c r="BE109" s="7" t="str">
        <f t="shared" si="59"/>
        <v xml:space="preserve"> </v>
      </c>
      <c r="BF109" s="7" t="str">
        <f t="shared" si="60"/>
        <v xml:space="preserve"> </v>
      </c>
      <c r="BG109" s="7" t="str">
        <f t="shared" si="61"/>
        <v xml:space="preserve"> </v>
      </c>
      <c r="BH109" s="7" t="str">
        <f t="shared" si="62"/>
        <v xml:space="preserve"> </v>
      </c>
      <c r="BI109" s="7" t="str">
        <f t="shared" si="63"/>
        <v xml:space="preserve"> </v>
      </c>
      <c r="BJ109" s="7" t="str">
        <f t="shared" si="64"/>
        <v xml:space="preserve"> </v>
      </c>
      <c r="BK109" s="7" t="str">
        <f t="shared" si="65"/>
        <v xml:space="preserve"> </v>
      </c>
      <c r="BL109" s="7" t="str">
        <f t="shared" si="66"/>
        <v xml:space="preserve"> </v>
      </c>
      <c r="BM109" s="7" t="str">
        <f t="shared" si="67"/>
        <v xml:space="preserve"> </v>
      </c>
      <c r="BN109" s="7" t="str">
        <f t="shared" si="68"/>
        <v xml:space="preserve"> </v>
      </c>
      <c r="BO109" s="7" t="str">
        <f t="shared" si="69"/>
        <v xml:space="preserve"> </v>
      </c>
      <c r="BP109" s="7" t="str">
        <f t="shared" si="70"/>
        <v xml:space="preserve"> </v>
      </c>
      <c r="BQ109" s="7" t="str">
        <f t="shared" si="71"/>
        <v xml:space="preserve"> </v>
      </c>
      <c r="BR109" s="7" t="str">
        <f t="shared" si="72"/>
        <v xml:space="preserve"> </v>
      </c>
      <c r="BS109" s="31">
        <f t="shared" si="73"/>
        <v>0</v>
      </c>
    </row>
    <row r="110" spans="1:71" ht="15.6">
      <c r="A110" s="5">
        <v>2004</v>
      </c>
      <c r="B110" s="7">
        <v>0</v>
      </c>
      <c r="C110" s="7">
        <v>0</v>
      </c>
      <c r="D110" s="7">
        <v>0</v>
      </c>
      <c r="E110" s="7">
        <v>0</v>
      </c>
      <c r="F110" s="7">
        <v>0</v>
      </c>
      <c r="G110" s="8">
        <v>0</v>
      </c>
      <c r="H110" s="7">
        <v>0</v>
      </c>
      <c r="I110" s="7">
        <v>0</v>
      </c>
      <c r="J110" s="7">
        <v>0</v>
      </c>
      <c r="K110" s="7">
        <v>0</v>
      </c>
      <c r="L110" s="8">
        <v>0</v>
      </c>
      <c r="M110" s="7">
        <v>0</v>
      </c>
      <c r="N110" s="7">
        <v>0</v>
      </c>
      <c r="O110" s="7">
        <v>0</v>
      </c>
      <c r="P110" s="7">
        <v>0</v>
      </c>
      <c r="Q110" s="8">
        <v>0</v>
      </c>
      <c r="R110" s="7">
        <v>0</v>
      </c>
      <c r="S110" s="7">
        <v>0</v>
      </c>
      <c r="T110" s="7">
        <v>0</v>
      </c>
      <c r="U110" s="7">
        <v>0</v>
      </c>
      <c r="V110" s="8">
        <v>0</v>
      </c>
      <c r="W110" s="7">
        <v>0</v>
      </c>
      <c r="X110" s="7">
        <v>0</v>
      </c>
      <c r="Y110" s="7">
        <v>0</v>
      </c>
      <c r="Z110" s="7">
        <v>0</v>
      </c>
      <c r="AA110" s="8">
        <v>0</v>
      </c>
      <c r="AB110" s="7">
        <v>0</v>
      </c>
      <c r="AC110" s="7">
        <v>0</v>
      </c>
      <c r="AD110" s="7">
        <v>0</v>
      </c>
      <c r="AE110" s="7">
        <v>0</v>
      </c>
      <c r="AF110" s="858"/>
      <c r="AG110" s="9">
        <f t="shared" si="74"/>
        <v>0</v>
      </c>
      <c r="AH110" s="791">
        <f t="shared" si="39"/>
        <v>0</v>
      </c>
      <c r="AI110" s="959">
        <f t="shared" si="40"/>
        <v>0</v>
      </c>
      <c r="AL110" s="31">
        <f t="shared" si="41"/>
        <v>0</v>
      </c>
      <c r="AM110" s="5">
        <v>2004</v>
      </c>
      <c r="AN110" s="7" t="str">
        <f t="shared" si="42"/>
        <v xml:space="preserve"> </v>
      </c>
      <c r="AO110" s="7" t="str">
        <f t="shared" si="43"/>
        <v xml:space="preserve"> </v>
      </c>
      <c r="AP110" s="7" t="str">
        <f t="shared" si="44"/>
        <v xml:space="preserve"> </v>
      </c>
      <c r="AQ110" s="7" t="str">
        <f t="shared" si="45"/>
        <v xml:space="preserve"> </v>
      </c>
      <c r="AR110" s="7" t="str">
        <f t="shared" si="46"/>
        <v xml:space="preserve"> </v>
      </c>
      <c r="AS110" s="7" t="str">
        <f t="shared" si="47"/>
        <v xml:space="preserve"> </v>
      </c>
      <c r="AT110" s="7" t="str">
        <f t="shared" si="48"/>
        <v xml:space="preserve"> </v>
      </c>
      <c r="AU110" s="7" t="str">
        <f t="shared" si="49"/>
        <v xml:space="preserve"> </v>
      </c>
      <c r="AV110" s="7" t="str">
        <f t="shared" si="50"/>
        <v xml:space="preserve"> </v>
      </c>
      <c r="AW110" s="7" t="str">
        <f t="shared" si="51"/>
        <v xml:space="preserve"> </v>
      </c>
      <c r="AX110" s="7" t="str">
        <f t="shared" si="52"/>
        <v xml:space="preserve"> </v>
      </c>
      <c r="AY110" s="7" t="str">
        <f t="shared" si="53"/>
        <v xml:space="preserve"> </v>
      </c>
      <c r="AZ110" s="7" t="str">
        <f t="shared" si="54"/>
        <v xml:space="preserve"> </v>
      </c>
      <c r="BA110" s="7" t="str">
        <f t="shared" si="55"/>
        <v xml:space="preserve"> </v>
      </c>
      <c r="BB110" s="7" t="str">
        <f t="shared" si="56"/>
        <v xml:space="preserve"> </v>
      </c>
      <c r="BC110" s="7" t="str">
        <f t="shared" si="57"/>
        <v xml:space="preserve"> </v>
      </c>
      <c r="BD110" s="7" t="str">
        <f t="shared" si="58"/>
        <v xml:space="preserve"> </v>
      </c>
      <c r="BE110" s="7" t="str">
        <f t="shared" si="59"/>
        <v xml:space="preserve"> </v>
      </c>
      <c r="BF110" s="7" t="str">
        <f t="shared" si="60"/>
        <v xml:space="preserve"> </v>
      </c>
      <c r="BG110" s="7" t="str">
        <f t="shared" si="61"/>
        <v xml:space="preserve"> </v>
      </c>
      <c r="BH110" s="7" t="str">
        <f t="shared" si="62"/>
        <v xml:space="preserve"> </v>
      </c>
      <c r="BI110" s="7" t="str">
        <f t="shared" si="63"/>
        <v xml:space="preserve"> </v>
      </c>
      <c r="BJ110" s="7" t="str">
        <f t="shared" si="64"/>
        <v xml:space="preserve"> </v>
      </c>
      <c r="BK110" s="7" t="str">
        <f t="shared" si="65"/>
        <v xml:space="preserve"> </v>
      </c>
      <c r="BL110" s="7" t="str">
        <f t="shared" si="66"/>
        <v xml:space="preserve"> </v>
      </c>
      <c r="BM110" s="7" t="str">
        <f t="shared" si="67"/>
        <v xml:space="preserve"> </v>
      </c>
      <c r="BN110" s="7" t="str">
        <f t="shared" si="68"/>
        <v xml:space="preserve"> </v>
      </c>
      <c r="BO110" s="7" t="str">
        <f t="shared" si="69"/>
        <v xml:space="preserve"> </v>
      </c>
      <c r="BP110" s="7" t="str">
        <f t="shared" si="70"/>
        <v xml:space="preserve"> </v>
      </c>
      <c r="BQ110" s="7" t="str">
        <f t="shared" si="71"/>
        <v xml:space="preserve"> </v>
      </c>
      <c r="BR110" s="7" t="str">
        <f t="shared" si="72"/>
        <v xml:space="preserve"> </v>
      </c>
      <c r="BS110" s="31">
        <f t="shared" si="73"/>
        <v>0</v>
      </c>
    </row>
    <row r="111" spans="1:71" ht="15.6">
      <c r="A111" s="5">
        <v>2005</v>
      </c>
      <c r="B111" s="7">
        <v>0</v>
      </c>
      <c r="C111" s="7">
        <v>0</v>
      </c>
      <c r="D111" s="7">
        <v>0</v>
      </c>
      <c r="E111" s="7">
        <v>0</v>
      </c>
      <c r="F111" s="7">
        <v>0</v>
      </c>
      <c r="G111" s="8">
        <v>0</v>
      </c>
      <c r="H111" s="7">
        <v>0</v>
      </c>
      <c r="I111" s="7">
        <v>0</v>
      </c>
      <c r="J111" s="7">
        <v>0</v>
      </c>
      <c r="K111" s="7">
        <v>0</v>
      </c>
      <c r="L111" s="8">
        <v>0</v>
      </c>
      <c r="M111" s="7">
        <v>0</v>
      </c>
      <c r="N111" s="7">
        <v>0</v>
      </c>
      <c r="O111" s="7">
        <v>0</v>
      </c>
      <c r="P111" s="7">
        <v>0</v>
      </c>
      <c r="Q111" s="8">
        <v>0</v>
      </c>
      <c r="R111" s="7">
        <v>0</v>
      </c>
      <c r="S111" s="7">
        <v>0</v>
      </c>
      <c r="T111" s="7">
        <v>0</v>
      </c>
      <c r="U111" s="7">
        <v>0</v>
      </c>
      <c r="V111" s="8">
        <v>0</v>
      </c>
      <c r="W111" s="7">
        <v>0</v>
      </c>
      <c r="X111" s="7">
        <v>0</v>
      </c>
      <c r="Y111" s="7">
        <v>0</v>
      </c>
      <c r="Z111" s="7">
        <v>0</v>
      </c>
      <c r="AA111" s="8">
        <v>0</v>
      </c>
      <c r="AB111" s="7">
        <v>0</v>
      </c>
      <c r="AC111" s="7">
        <v>0</v>
      </c>
      <c r="AD111" s="7">
        <v>0</v>
      </c>
      <c r="AE111" s="7">
        <v>0</v>
      </c>
      <c r="AF111" s="858"/>
      <c r="AG111" s="9">
        <f t="shared" si="74"/>
        <v>0</v>
      </c>
      <c r="AH111" s="791">
        <f t="shared" si="39"/>
        <v>0</v>
      </c>
      <c r="AI111" s="959">
        <f t="shared" si="40"/>
        <v>0</v>
      </c>
      <c r="AL111" s="31">
        <f t="shared" si="41"/>
        <v>0</v>
      </c>
      <c r="AM111" s="5">
        <v>2005</v>
      </c>
      <c r="AN111" s="7" t="str">
        <f t="shared" si="42"/>
        <v xml:space="preserve"> </v>
      </c>
      <c r="AO111" s="7" t="str">
        <f t="shared" si="43"/>
        <v xml:space="preserve"> </v>
      </c>
      <c r="AP111" s="7" t="str">
        <f t="shared" si="44"/>
        <v xml:space="preserve"> </v>
      </c>
      <c r="AQ111" s="7" t="str">
        <f t="shared" si="45"/>
        <v xml:space="preserve"> </v>
      </c>
      <c r="AR111" s="7" t="str">
        <f t="shared" si="46"/>
        <v xml:space="preserve"> </v>
      </c>
      <c r="AS111" s="7" t="str">
        <f t="shared" si="47"/>
        <v xml:space="preserve"> </v>
      </c>
      <c r="AT111" s="7" t="str">
        <f t="shared" si="48"/>
        <v xml:space="preserve"> </v>
      </c>
      <c r="AU111" s="7" t="str">
        <f t="shared" si="49"/>
        <v xml:space="preserve"> </v>
      </c>
      <c r="AV111" s="7" t="str">
        <f t="shared" si="50"/>
        <v xml:space="preserve"> </v>
      </c>
      <c r="AW111" s="7" t="str">
        <f t="shared" si="51"/>
        <v xml:space="preserve"> </v>
      </c>
      <c r="AX111" s="7" t="str">
        <f t="shared" si="52"/>
        <v xml:space="preserve"> </v>
      </c>
      <c r="AY111" s="7" t="str">
        <f t="shared" si="53"/>
        <v xml:space="preserve"> </v>
      </c>
      <c r="AZ111" s="7" t="str">
        <f t="shared" si="54"/>
        <v xml:space="preserve"> </v>
      </c>
      <c r="BA111" s="7" t="str">
        <f t="shared" si="55"/>
        <v xml:space="preserve"> </v>
      </c>
      <c r="BB111" s="7" t="str">
        <f t="shared" si="56"/>
        <v xml:space="preserve"> </v>
      </c>
      <c r="BC111" s="7" t="str">
        <f t="shared" si="57"/>
        <v xml:space="preserve"> </v>
      </c>
      <c r="BD111" s="7" t="str">
        <f t="shared" si="58"/>
        <v xml:space="preserve"> </v>
      </c>
      <c r="BE111" s="7" t="str">
        <f t="shared" si="59"/>
        <v xml:space="preserve"> </v>
      </c>
      <c r="BF111" s="7" t="str">
        <f t="shared" si="60"/>
        <v xml:space="preserve"> </v>
      </c>
      <c r="BG111" s="7" t="str">
        <f t="shared" si="61"/>
        <v xml:space="preserve"> </v>
      </c>
      <c r="BH111" s="7" t="str">
        <f t="shared" si="62"/>
        <v xml:space="preserve"> </v>
      </c>
      <c r="BI111" s="7" t="str">
        <f t="shared" si="63"/>
        <v xml:space="preserve"> </v>
      </c>
      <c r="BJ111" s="7" t="str">
        <f t="shared" si="64"/>
        <v xml:space="preserve"> </v>
      </c>
      <c r="BK111" s="7" t="str">
        <f t="shared" si="65"/>
        <v xml:space="preserve"> </v>
      </c>
      <c r="BL111" s="7" t="str">
        <f t="shared" si="66"/>
        <v xml:space="preserve"> </v>
      </c>
      <c r="BM111" s="7" t="str">
        <f t="shared" si="67"/>
        <v xml:space="preserve"> </v>
      </c>
      <c r="BN111" s="7" t="str">
        <f t="shared" si="68"/>
        <v xml:space="preserve"> </v>
      </c>
      <c r="BO111" s="7" t="str">
        <f t="shared" si="69"/>
        <v xml:space="preserve"> </v>
      </c>
      <c r="BP111" s="7" t="str">
        <f t="shared" si="70"/>
        <v xml:space="preserve"> </v>
      </c>
      <c r="BQ111" s="7" t="str">
        <f t="shared" si="71"/>
        <v xml:space="preserve"> </v>
      </c>
      <c r="BR111" s="7" t="str">
        <f t="shared" si="72"/>
        <v xml:space="preserve"> </v>
      </c>
      <c r="BS111" s="31">
        <f t="shared" si="73"/>
        <v>0</v>
      </c>
    </row>
    <row r="112" spans="1:71" ht="15.6">
      <c r="A112" s="5">
        <v>2006</v>
      </c>
      <c r="B112" s="7">
        <v>0</v>
      </c>
      <c r="C112" s="7">
        <v>0</v>
      </c>
      <c r="D112" s="7">
        <v>0</v>
      </c>
      <c r="E112" s="7">
        <v>0</v>
      </c>
      <c r="F112" s="7">
        <v>0</v>
      </c>
      <c r="G112" s="8">
        <v>0</v>
      </c>
      <c r="H112" s="7">
        <v>0</v>
      </c>
      <c r="I112" s="7">
        <v>0</v>
      </c>
      <c r="J112" s="7">
        <v>0</v>
      </c>
      <c r="K112" s="7">
        <v>0</v>
      </c>
      <c r="L112" s="8">
        <v>0</v>
      </c>
      <c r="M112" s="7">
        <v>0</v>
      </c>
      <c r="N112" s="7">
        <v>0</v>
      </c>
      <c r="O112" s="7">
        <v>0</v>
      </c>
      <c r="P112" s="7">
        <v>0</v>
      </c>
      <c r="Q112" s="8">
        <v>0</v>
      </c>
      <c r="R112" s="7">
        <v>0</v>
      </c>
      <c r="S112" s="7">
        <v>0</v>
      </c>
      <c r="T112" s="7">
        <v>0</v>
      </c>
      <c r="U112" s="7">
        <v>0</v>
      </c>
      <c r="V112" s="8">
        <v>0</v>
      </c>
      <c r="W112" s="7">
        <v>0</v>
      </c>
      <c r="X112" s="7">
        <v>0</v>
      </c>
      <c r="Y112" s="7">
        <v>0</v>
      </c>
      <c r="Z112" s="7">
        <v>0</v>
      </c>
      <c r="AA112" s="8">
        <v>0</v>
      </c>
      <c r="AB112" s="7">
        <v>0</v>
      </c>
      <c r="AC112" s="7">
        <v>0</v>
      </c>
      <c r="AD112" s="7">
        <v>0</v>
      </c>
      <c r="AE112" s="7">
        <v>0</v>
      </c>
      <c r="AF112" s="858"/>
      <c r="AG112" s="9">
        <f t="shared" si="74"/>
        <v>0</v>
      </c>
      <c r="AH112" s="791">
        <f t="shared" si="39"/>
        <v>0</v>
      </c>
      <c r="AI112" s="959">
        <f t="shared" si="40"/>
        <v>0</v>
      </c>
      <c r="AL112" s="31">
        <f t="shared" si="41"/>
        <v>0</v>
      </c>
      <c r="AM112" s="5">
        <v>2006</v>
      </c>
      <c r="AN112" s="7" t="str">
        <f t="shared" si="42"/>
        <v xml:space="preserve"> </v>
      </c>
      <c r="AO112" s="7" t="str">
        <f t="shared" si="43"/>
        <v xml:space="preserve"> </v>
      </c>
      <c r="AP112" s="7" t="str">
        <f t="shared" si="44"/>
        <v xml:space="preserve"> </v>
      </c>
      <c r="AQ112" s="7" t="str">
        <f t="shared" si="45"/>
        <v xml:space="preserve"> </v>
      </c>
      <c r="AR112" s="7" t="str">
        <f t="shared" si="46"/>
        <v xml:space="preserve"> </v>
      </c>
      <c r="AS112" s="7" t="str">
        <f t="shared" si="47"/>
        <v xml:space="preserve"> </v>
      </c>
      <c r="AT112" s="7" t="str">
        <f t="shared" si="48"/>
        <v xml:space="preserve"> </v>
      </c>
      <c r="AU112" s="7" t="str">
        <f t="shared" si="49"/>
        <v xml:space="preserve"> </v>
      </c>
      <c r="AV112" s="7" t="str">
        <f t="shared" si="50"/>
        <v xml:space="preserve"> </v>
      </c>
      <c r="AW112" s="7" t="str">
        <f t="shared" si="51"/>
        <v xml:space="preserve"> </v>
      </c>
      <c r="AX112" s="7" t="str">
        <f t="shared" si="52"/>
        <v xml:space="preserve"> </v>
      </c>
      <c r="AY112" s="7" t="str">
        <f t="shared" si="53"/>
        <v xml:space="preserve"> </v>
      </c>
      <c r="AZ112" s="7" t="str">
        <f t="shared" si="54"/>
        <v xml:space="preserve"> </v>
      </c>
      <c r="BA112" s="7" t="str">
        <f t="shared" si="55"/>
        <v xml:space="preserve"> </v>
      </c>
      <c r="BB112" s="7" t="str">
        <f t="shared" si="56"/>
        <v xml:space="preserve"> </v>
      </c>
      <c r="BC112" s="7" t="str">
        <f t="shared" si="57"/>
        <v xml:space="preserve"> </v>
      </c>
      <c r="BD112" s="7" t="str">
        <f t="shared" si="58"/>
        <v xml:space="preserve"> </v>
      </c>
      <c r="BE112" s="7" t="str">
        <f t="shared" si="59"/>
        <v xml:space="preserve"> </v>
      </c>
      <c r="BF112" s="7" t="str">
        <f t="shared" si="60"/>
        <v xml:space="preserve"> </v>
      </c>
      <c r="BG112" s="7" t="str">
        <f t="shared" si="61"/>
        <v xml:space="preserve"> </v>
      </c>
      <c r="BH112" s="7" t="str">
        <f t="shared" si="62"/>
        <v xml:space="preserve"> </v>
      </c>
      <c r="BI112" s="7" t="str">
        <f t="shared" si="63"/>
        <v xml:space="preserve"> </v>
      </c>
      <c r="BJ112" s="7" t="str">
        <f t="shared" si="64"/>
        <v xml:space="preserve"> </v>
      </c>
      <c r="BK112" s="7" t="str">
        <f t="shared" si="65"/>
        <v xml:space="preserve"> </v>
      </c>
      <c r="BL112" s="7" t="str">
        <f t="shared" si="66"/>
        <v xml:space="preserve"> </v>
      </c>
      <c r="BM112" s="7" t="str">
        <f t="shared" si="67"/>
        <v xml:space="preserve"> </v>
      </c>
      <c r="BN112" s="7" t="str">
        <f t="shared" si="68"/>
        <v xml:space="preserve"> </v>
      </c>
      <c r="BO112" s="7" t="str">
        <f t="shared" si="69"/>
        <v xml:space="preserve"> </v>
      </c>
      <c r="BP112" s="7" t="str">
        <f t="shared" si="70"/>
        <v xml:space="preserve"> </v>
      </c>
      <c r="BQ112" s="7" t="str">
        <f t="shared" si="71"/>
        <v xml:space="preserve"> </v>
      </c>
      <c r="BR112" s="7" t="str">
        <f t="shared" si="72"/>
        <v xml:space="preserve"> </v>
      </c>
      <c r="BS112" s="31">
        <f t="shared" si="73"/>
        <v>0</v>
      </c>
    </row>
    <row r="113" spans="1:71" ht="15.6">
      <c r="A113" s="5">
        <v>2007</v>
      </c>
      <c r="B113" s="7">
        <v>0</v>
      </c>
      <c r="C113" s="7">
        <v>0</v>
      </c>
      <c r="D113" s="7">
        <v>0</v>
      </c>
      <c r="E113" s="7">
        <v>0</v>
      </c>
      <c r="F113" s="7">
        <v>0</v>
      </c>
      <c r="G113" s="8">
        <v>0</v>
      </c>
      <c r="H113" s="7">
        <v>0</v>
      </c>
      <c r="I113" s="7">
        <v>0</v>
      </c>
      <c r="J113" s="7">
        <v>0</v>
      </c>
      <c r="K113" s="7">
        <v>0</v>
      </c>
      <c r="L113" s="8">
        <v>0</v>
      </c>
      <c r="M113" s="7">
        <v>0</v>
      </c>
      <c r="N113" s="7">
        <v>0</v>
      </c>
      <c r="O113" s="7">
        <v>0</v>
      </c>
      <c r="P113" s="7">
        <v>0</v>
      </c>
      <c r="Q113" s="8">
        <v>0</v>
      </c>
      <c r="R113" s="7">
        <v>0</v>
      </c>
      <c r="S113" s="7">
        <v>0</v>
      </c>
      <c r="T113" s="7">
        <v>0</v>
      </c>
      <c r="U113" s="7">
        <v>0</v>
      </c>
      <c r="V113" s="8">
        <v>0</v>
      </c>
      <c r="W113" s="7">
        <v>0</v>
      </c>
      <c r="X113" s="7">
        <v>0</v>
      </c>
      <c r="Y113" s="7">
        <v>0</v>
      </c>
      <c r="Z113" s="7">
        <v>0</v>
      </c>
      <c r="AA113" s="8">
        <v>0</v>
      </c>
      <c r="AB113" s="7">
        <v>0</v>
      </c>
      <c r="AC113" s="7">
        <v>0</v>
      </c>
      <c r="AD113" s="7">
        <v>0</v>
      </c>
      <c r="AE113" s="7">
        <v>0</v>
      </c>
      <c r="AF113" s="858"/>
      <c r="AG113" s="9">
        <f t="shared" si="74"/>
        <v>0</v>
      </c>
      <c r="AH113" s="791">
        <f t="shared" si="39"/>
        <v>0</v>
      </c>
      <c r="AI113" s="959">
        <f t="shared" si="40"/>
        <v>0</v>
      </c>
      <c r="AL113" s="31">
        <f t="shared" si="41"/>
        <v>0</v>
      </c>
      <c r="AM113" s="5">
        <v>2007</v>
      </c>
      <c r="AN113" s="7" t="str">
        <f t="shared" si="42"/>
        <v xml:space="preserve"> </v>
      </c>
      <c r="AO113" s="7" t="str">
        <f t="shared" si="43"/>
        <v xml:space="preserve"> </v>
      </c>
      <c r="AP113" s="7" t="str">
        <f t="shared" si="44"/>
        <v xml:space="preserve"> </v>
      </c>
      <c r="AQ113" s="7" t="str">
        <f t="shared" si="45"/>
        <v xml:space="preserve"> </v>
      </c>
      <c r="AR113" s="7" t="str">
        <f t="shared" si="46"/>
        <v xml:space="preserve"> </v>
      </c>
      <c r="AS113" s="7" t="str">
        <f t="shared" si="47"/>
        <v xml:space="preserve"> </v>
      </c>
      <c r="AT113" s="7" t="str">
        <f t="shared" si="48"/>
        <v xml:space="preserve"> </v>
      </c>
      <c r="AU113" s="7" t="str">
        <f t="shared" si="49"/>
        <v xml:space="preserve"> </v>
      </c>
      <c r="AV113" s="7" t="str">
        <f t="shared" si="50"/>
        <v xml:space="preserve"> </v>
      </c>
      <c r="AW113" s="7" t="str">
        <f t="shared" si="51"/>
        <v xml:space="preserve"> </v>
      </c>
      <c r="AX113" s="7" t="str">
        <f t="shared" si="52"/>
        <v xml:space="preserve"> </v>
      </c>
      <c r="AY113" s="7" t="str">
        <f t="shared" si="53"/>
        <v xml:space="preserve"> </v>
      </c>
      <c r="AZ113" s="7" t="str">
        <f t="shared" si="54"/>
        <v xml:space="preserve"> </v>
      </c>
      <c r="BA113" s="7" t="str">
        <f t="shared" si="55"/>
        <v xml:space="preserve"> </v>
      </c>
      <c r="BB113" s="7" t="str">
        <f t="shared" si="56"/>
        <v xml:space="preserve"> </v>
      </c>
      <c r="BC113" s="7" t="str">
        <f t="shared" si="57"/>
        <v xml:space="preserve"> </v>
      </c>
      <c r="BD113" s="7" t="str">
        <f t="shared" si="58"/>
        <v xml:space="preserve"> </v>
      </c>
      <c r="BE113" s="7" t="str">
        <f t="shared" si="59"/>
        <v xml:space="preserve"> </v>
      </c>
      <c r="BF113" s="7" t="str">
        <f t="shared" si="60"/>
        <v xml:space="preserve"> </v>
      </c>
      <c r="BG113" s="7" t="str">
        <f t="shared" si="61"/>
        <v xml:space="preserve"> </v>
      </c>
      <c r="BH113" s="7" t="str">
        <f t="shared" si="62"/>
        <v xml:space="preserve"> </v>
      </c>
      <c r="BI113" s="7" t="str">
        <f t="shared" si="63"/>
        <v xml:space="preserve"> </v>
      </c>
      <c r="BJ113" s="7" t="str">
        <f t="shared" si="64"/>
        <v xml:space="preserve"> </v>
      </c>
      <c r="BK113" s="7" t="str">
        <f t="shared" si="65"/>
        <v xml:space="preserve"> </v>
      </c>
      <c r="BL113" s="7" t="str">
        <f t="shared" si="66"/>
        <v xml:space="preserve"> </v>
      </c>
      <c r="BM113" s="7" t="str">
        <f t="shared" si="67"/>
        <v xml:space="preserve"> </v>
      </c>
      <c r="BN113" s="7" t="str">
        <f t="shared" si="68"/>
        <v xml:space="preserve"> </v>
      </c>
      <c r="BO113" s="7" t="str">
        <f t="shared" si="69"/>
        <v xml:space="preserve"> </v>
      </c>
      <c r="BP113" s="7" t="str">
        <f t="shared" si="70"/>
        <v xml:space="preserve"> </v>
      </c>
      <c r="BQ113" s="7" t="str">
        <f t="shared" si="71"/>
        <v xml:space="preserve"> </v>
      </c>
      <c r="BR113" s="7" t="str">
        <f t="shared" si="72"/>
        <v xml:space="preserve"> </v>
      </c>
      <c r="BS113" s="31">
        <f t="shared" si="73"/>
        <v>0</v>
      </c>
    </row>
    <row r="114" spans="1:71" ht="15.6">
      <c r="A114" s="5">
        <v>2008</v>
      </c>
      <c r="B114" s="7">
        <v>0</v>
      </c>
      <c r="C114" s="7">
        <v>0</v>
      </c>
      <c r="D114" s="7">
        <v>0</v>
      </c>
      <c r="E114" s="7">
        <v>0</v>
      </c>
      <c r="F114" s="7">
        <v>0</v>
      </c>
      <c r="G114" s="8">
        <v>0</v>
      </c>
      <c r="H114" s="7">
        <v>0</v>
      </c>
      <c r="I114" s="7">
        <v>0</v>
      </c>
      <c r="J114" s="7">
        <v>0</v>
      </c>
      <c r="K114" s="7">
        <v>0</v>
      </c>
      <c r="L114" s="8">
        <v>0</v>
      </c>
      <c r="M114" s="7">
        <v>0</v>
      </c>
      <c r="N114" s="7">
        <v>0</v>
      </c>
      <c r="O114" s="7">
        <v>0</v>
      </c>
      <c r="P114" s="7">
        <v>0</v>
      </c>
      <c r="Q114" s="8">
        <v>0</v>
      </c>
      <c r="R114" s="7">
        <v>0</v>
      </c>
      <c r="S114" s="7">
        <v>0</v>
      </c>
      <c r="T114" s="7">
        <v>0</v>
      </c>
      <c r="U114" s="7">
        <v>0</v>
      </c>
      <c r="V114" s="8">
        <v>0</v>
      </c>
      <c r="W114" s="7">
        <v>0</v>
      </c>
      <c r="X114" s="7">
        <v>0</v>
      </c>
      <c r="Y114" s="7">
        <v>0</v>
      </c>
      <c r="Z114" s="7">
        <v>0</v>
      </c>
      <c r="AA114" s="8">
        <v>0</v>
      </c>
      <c r="AB114" s="7">
        <v>0</v>
      </c>
      <c r="AC114" s="7">
        <v>0</v>
      </c>
      <c r="AD114" s="7">
        <v>0</v>
      </c>
      <c r="AE114" s="7">
        <v>0</v>
      </c>
      <c r="AF114" s="858"/>
      <c r="AG114" s="9">
        <f t="shared" si="74"/>
        <v>0</v>
      </c>
      <c r="AH114" s="791">
        <f t="shared" si="39"/>
        <v>0</v>
      </c>
      <c r="AI114" s="959">
        <f t="shared" si="40"/>
        <v>0</v>
      </c>
      <c r="AL114" s="31">
        <f t="shared" si="41"/>
        <v>0</v>
      </c>
      <c r="AM114" s="5">
        <v>2008</v>
      </c>
      <c r="AN114" s="7" t="str">
        <f t="shared" ref="AN114:AN136" si="75">IF(OR(B114="m",B114=0,B114="T"), " ",1)</f>
        <v xml:space="preserve"> </v>
      </c>
      <c r="AO114" s="7" t="str">
        <f t="shared" ref="AO114:AO136" si="76">IF(OR(C114="m",C114=0,C114="T"), " ",1)</f>
        <v xml:space="preserve"> </v>
      </c>
      <c r="AP114" s="7" t="str">
        <f t="shared" ref="AP114:AP136" si="77">IF(OR(D114="m",D114=0,D114="T"), " ",1)</f>
        <v xml:space="preserve"> </v>
      </c>
      <c r="AQ114" s="7" t="str">
        <f t="shared" ref="AQ114:AQ136" si="78">IF(OR(E114="m",E114=0,E114="T"), " ",1)</f>
        <v xml:space="preserve"> </v>
      </c>
      <c r="AR114" s="7" t="str">
        <f t="shared" ref="AR114:AR136" si="79">IF(OR(F114="m",F114=0,F114="T"), " ",1)</f>
        <v xml:space="preserve"> </v>
      </c>
      <c r="AS114" s="7" t="str">
        <f t="shared" ref="AS114:AS136" si="80">IF(OR(G114="m",G114=0,G114="T"), " ",1)</f>
        <v xml:space="preserve"> </v>
      </c>
      <c r="AT114" s="7" t="str">
        <f t="shared" ref="AT114:AT136" si="81">IF(OR(H114="m",H114=0,H114="T"), " ",1)</f>
        <v xml:space="preserve"> </v>
      </c>
      <c r="AU114" s="7" t="str">
        <f t="shared" ref="AU114:AU136" si="82">IF(OR(I114="m",I114=0,I114="T"), " ",1)</f>
        <v xml:space="preserve"> </v>
      </c>
      <c r="AV114" s="7" t="str">
        <f t="shared" ref="AV114:AV136" si="83">IF(OR(J114="m",J114=0,J114="T"), " ",1)</f>
        <v xml:space="preserve"> </v>
      </c>
      <c r="AW114" s="7" t="str">
        <f t="shared" ref="AW114:AW136" si="84">IF(OR(K114="m",K114=0,K114="T"), " ",1)</f>
        <v xml:space="preserve"> </v>
      </c>
      <c r="AX114" s="7" t="str">
        <f t="shared" ref="AX114:AX136" si="85">IF(OR(L114="m",L114=0,L114="T"), " ",1)</f>
        <v xml:space="preserve"> </v>
      </c>
      <c r="AY114" s="7" t="str">
        <f t="shared" ref="AY114:AY136" si="86">IF(OR(M114="m",M114=0,M114="T"), " ",1)</f>
        <v xml:space="preserve"> </v>
      </c>
      <c r="AZ114" s="7" t="str">
        <f t="shared" ref="AZ114:AZ136" si="87">IF(OR(N114="m",N114=0,N114="T"), " ",1)</f>
        <v xml:space="preserve"> </v>
      </c>
      <c r="BA114" s="7" t="str">
        <f t="shared" ref="BA114:BA136" si="88">IF(OR(O114="m",O114=0,O114="T"), " ",1)</f>
        <v xml:space="preserve"> </v>
      </c>
      <c r="BB114" s="7" t="str">
        <f t="shared" ref="BB114:BB136" si="89">IF(OR(P114="m",P114=0,P114="T"), " ",1)</f>
        <v xml:space="preserve"> </v>
      </c>
      <c r="BC114" s="7" t="str">
        <f t="shared" ref="BC114:BC136" si="90">IF(OR(Q114="m",Q114=0,Q114="T"), " ",1)</f>
        <v xml:space="preserve"> </v>
      </c>
      <c r="BD114" s="7" t="str">
        <f t="shared" ref="BD114:BD136" si="91">IF(OR(R114="m",R114=0,R114="T"), " ",1)</f>
        <v xml:space="preserve"> </v>
      </c>
      <c r="BE114" s="7" t="str">
        <f t="shared" ref="BE114:BE136" si="92">IF(OR(S114="m",S114=0,S114="T"), " ",1)</f>
        <v xml:space="preserve"> </v>
      </c>
      <c r="BF114" s="7" t="str">
        <f t="shared" ref="BF114:BF136" si="93">IF(OR(T114="m",T114=0,T114="T"), " ",1)</f>
        <v xml:space="preserve"> </v>
      </c>
      <c r="BG114" s="7" t="str">
        <f t="shared" ref="BG114:BG136" si="94">IF(OR(U114="m",U114=0,U114="T"), " ",1)</f>
        <v xml:space="preserve"> </v>
      </c>
      <c r="BH114" s="7" t="str">
        <f t="shared" ref="BH114:BH136" si="95">IF(OR(V114="m",V114=0,V114="T"), " ",1)</f>
        <v xml:space="preserve"> </v>
      </c>
      <c r="BI114" s="7" t="str">
        <f t="shared" ref="BI114:BI136" si="96">IF(OR(W114="m",W114=0,W114="T"), " ",1)</f>
        <v xml:space="preserve"> </v>
      </c>
      <c r="BJ114" s="7" t="str">
        <f t="shared" ref="BJ114:BJ136" si="97">IF(OR(X114="m",X114=0,X114="T"), " ",1)</f>
        <v xml:space="preserve"> </v>
      </c>
      <c r="BK114" s="7" t="str">
        <f t="shared" ref="BK114:BK136" si="98">IF(OR(Y114="m",Y114=0,Y114="T"), " ",1)</f>
        <v xml:space="preserve"> </v>
      </c>
      <c r="BL114" s="7" t="str">
        <f t="shared" ref="BL114:BL136" si="99">IF(OR(Z114="m",Z114=0,Z114="T"), " ",1)</f>
        <v xml:space="preserve"> </v>
      </c>
      <c r="BM114" s="7" t="str">
        <f t="shared" ref="BM114:BM136" si="100">IF(OR(AA114="m",AA114=0,AA114="T"), " ",1)</f>
        <v xml:space="preserve"> </v>
      </c>
      <c r="BN114" s="7" t="str">
        <f t="shared" ref="BN114:BN136" si="101">IF(OR(AB114="m",AB114=0,AB114="T"), " ",1)</f>
        <v xml:space="preserve"> </v>
      </c>
      <c r="BO114" s="7" t="str">
        <f t="shared" ref="BO114:BO136" si="102">IF(OR(AC114="m",AC114=0,AC114="T"), " ",1)</f>
        <v xml:space="preserve"> </v>
      </c>
      <c r="BP114" s="7" t="str">
        <f t="shared" ref="BP114:BP136" si="103">IF(OR(AD114="m",AD114=0,AD114="T"), " ",1)</f>
        <v xml:space="preserve"> </v>
      </c>
      <c r="BQ114" s="7" t="str">
        <f t="shared" ref="BQ114:BQ136" si="104">IF(OR(AE114="m",AE114=0,AE114="T"), " ",1)</f>
        <v xml:space="preserve"> </v>
      </c>
      <c r="BR114" s="7" t="str">
        <f t="shared" ref="BR114:BR136" si="105">IF(OR(AF114="m",AF114=0,AF114="T"), " ",1)</f>
        <v xml:space="preserve"> </v>
      </c>
      <c r="BS114" s="31">
        <f t="shared" ref="BS114:BS136" si="106">SUM(AN114:BR114)</f>
        <v>0</v>
      </c>
    </row>
    <row r="115" spans="1:71" ht="15.6">
      <c r="A115" s="5">
        <v>2009</v>
      </c>
      <c r="B115" s="7">
        <v>0</v>
      </c>
      <c r="C115" s="7">
        <v>0</v>
      </c>
      <c r="D115" s="7">
        <v>0</v>
      </c>
      <c r="E115" s="7">
        <v>0</v>
      </c>
      <c r="F115" s="7">
        <v>0</v>
      </c>
      <c r="G115" s="8">
        <v>0</v>
      </c>
      <c r="H115" s="7">
        <v>0</v>
      </c>
      <c r="I115" s="7">
        <v>0</v>
      </c>
      <c r="J115" s="7">
        <v>0</v>
      </c>
      <c r="K115" s="7">
        <v>0</v>
      </c>
      <c r="L115" s="8">
        <v>0</v>
      </c>
      <c r="M115" s="7">
        <v>0</v>
      </c>
      <c r="N115" s="7">
        <v>0</v>
      </c>
      <c r="O115" s="7">
        <v>0</v>
      </c>
      <c r="P115" s="7">
        <v>0</v>
      </c>
      <c r="Q115" s="8">
        <v>0</v>
      </c>
      <c r="R115" s="7">
        <v>0</v>
      </c>
      <c r="S115" s="7">
        <v>0</v>
      </c>
      <c r="T115" s="7">
        <v>0</v>
      </c>
      <c r="U115" s="7">
        <v>0</v>
      </c>
      <c r="V115" s="8">
        <v>0</v>
      </c>
      <c r="W115" s="7">
        <v>0</v>
      </c>
      <c r="X115" s="7">
        <v>0</v>
      </c>
      <c r="Y115" s="7">
        <v>0</v>
      </c>
      <c r="Z115" s="7">
        <v>0</v>
      </c>
      <c r="AA115" s="8">
        <v>0</v>
      </c>
      <c r="AB115" s="7">
        <v>0</v>
      </c>
      <c r="AC115" s="7">
        <v>0</v>
      </c>
      <c r="AD115" s="7">
        <v>0</v>
      </c>
      <c r="AE115" s="7">
        <v>0</v>
      </c>
      <c r="AF115" s="858"/>
      <c r="AG115" s="9">
        <f>SUM(B115:AE115)</f>
        <v>0</v>
      </c>
      <c r="AH115" s="791">
        <f t="shared" si="39"/>
        <v>0</v>
      </c>
      <c r="AI115" s="959">
        <f t="shared" si="40"/>
        <v>0</v>
      </c>
      <c r="AL115" s="31">
        <f t="shared" si="41"/>
        <v>0</v>
      </c>
      <c r="AM115" s="5">
        <v>2009</v>
      </c>
      <c r="AN115" s="7" t="str">
        <f t="shared" si="75"/>
        <v xml:space="preserve"> </v>
      </c>
      <c r="AO115" s="7" t="str">
        <f t="shared" si="76"/>
        <v xml:space="preserve"> </v>
      </c>
      <c r="AP115" s="7" t="str">
        <f t="shared" si="77"/>
        <v xml:space="preserve"> </v>
      </c>
      <c r="AQ115" s="7" t="str">
        <f t="shared" si="78"/>
        <v xml:space="preserve"> </v>
      </c>
      <c r="AR115" s="7" t="str">
        <f t="shared" si="79"/>
        <v xml:space="preserve"> </v>
      </c>
      <c r="AS115" s="7" t="str">
        <f t="shared" si="80"/>
        <v xml:space="preserve"> </v>
      </c>
      <c r="AT115" s="7" t="str">
        <f t="shared" si="81"/>
        <v xml:space="preserve"> </v>
      </c>
      <c r="AU115" s="7" t="str">
        <f t="shared" si="82"/>
        <v xml:space="preserve"> </v>
      </c>
      <c r="AV115" s="7" t="str">
        <f t="shared" si="83"/>
        <v xml:space="preserve"> </v>
      </c>
      <c r="AW115" s="7" t="str">
        <f t="shared" si="84"/>
        <v xml:space="preserve"> </v>
      </c>
      <c r="AX115" s="7" t="str">
        <f t="shared" si="85"/>
        <v xml:space="preserve"> </v>
      </c>
      <c r="AY115" s="7" t="str">
        <f t="shared" si="86"/>
        <v xml:space="preserve"> </v>
      </c>
      <c r="AZ115" s="7" t="str">
        <f t="shared" si="87"/>
        <v xml:space="preserve"> </v>
      </c>
      <c r="BA115" s="7" t="str">
        <f t="shared" si="88"/>
        <v xml:space="preserve"> </v>
      </c>
      <c r="BB115" s="7" t="str">
        <f t="shared" si="89"/>
        <v xml:space="preserve"> </v>
      </c>
      <c r="BC115" s="7" t="str">
        <f t="shared" si="90"/>
        <v xml:space="preserve"> </v>
      </c>
      <c r="BD115" s="7" t="str">
        <f t="shared" si="91"/>
        <v xml:space="preserve"> </v>
      </c>
      <c r="BE115" s="7" t="str">
        <f t="shared" si="92"/>
        <v xml:space="preserve"> </v>
      </c>
      <c r="BF115" s="7" t="str">
        <f t="shared" si="93"/>
        <v xml:space="preserve"> </v>
      </c>
      <c r="BG115" s="7" t="str">
        <f t="shared" si="94"/>
        <v xml:space="preserve"> </v>
      </c>
      <c r="BH115" s="7" t="str">
        <f t="shared" si="95"/>
        <v xml:space="preserve"> </v>
      </c>
      <c r="BI115" s="7" t="str">
        <f t="shared" si="96"/>
        <v xml:space="preserve"> </v>
      </c>
      <c r="BJ115" s="7" t="str">
        <f t="shared" si="97"/>
        <v xml:space="preserve"> </v>
      </c>
      <c r="BK115" s="7" t="str">
        <f t="shared" si="98"/>
        <v xml:space="preserve"> </v>
      </c>
      <c r="BL115" s="7" t="str">
        <f t="shared" si="99"/>
        <v xml:space="preserve"> </v>
      </c>
      <c r="BM115" s="7" t="str">
        <f t="shared" si="100"/>
        <v xml:space="preserve"> </v>
      </c>
      <c r="BN115" s="7" t="str">
        <f t="shared" si="101"/>
        <v xml:space="preserve"> </v>
      </c>
      <c r="BO115" s="7" t="str">
        <f t="shared" si="102"/>
        <v xml:space="preserve"> </v>
      </c>
      <c r="BP115" s="7" t="str">
        <f t="shared" si="103"/>
        <v xml:space="preserve"> </v>
      </c>
      <c r="BQ115" s="7" t="str">
        <f t="shared" si="104"/>
        <v xml:space="preserve"> </v>
      </c>
      <c r="BR115" s="7" t="str">
        <f t="shared" si="105"/>
        <v xml:space="preserve"> </v>
      </c>
      <c r="BS115" s="31">
        <f t="shared" si="106"/>
        <v>0</v>
      </c>
    </row>
    <row r="116" spans="1:71" ht="15.6">
      <c r="A116" s="5">
        <v>2010</v>
      </c>
      <c r="B116" s="7">
        <v>0</v>
      </c>
      <c r="C116" s="7">
        <v>0</v>
      </c>
      <c r="D116" s="7">
        <v>0</v>
      </c>
      <c r="E116" s="7">
        <v>0</v>
      </c>
      <c r="F116" s="7">
        <v>0</v>
      </c>
      <c r="G116" s="8">
        <v>0</v>
      </c>
      <c r="H116" s="7">
        <v>0</v>
      </c>
      <c r="I116" s="7">
        <v>0</v>
      </c>
      <c r="J116" s="7">
        <v>0</v>
      </c>
      <c r="K116" s="7">
        <v>0</v>
      </c>
      <c r="L116" s="8">
        <v>0</v>
      </c>
      <c r="M116" s="7">
        <v>0</v>
      </c>
      <c r="N116" s="7">
        <v>0</v>
      </c>
      <c r="O116" s="7">
        <v>0</v>
      </c>
      <c r="P116" s="7">
        <v>0</v>
      </c>
      <c r="Q116" s="8">
        <v>0</v>
      </c>
      <c r="R116" s="7">
        <v>0</v>
      </c>
      <c r="S116" s="7">
        <v>0</v>
      </c>
      <c r="T116" s="7">
        <v>0</v>
      </c>
      <c r="U116" s="7">
        <v>0</v>
      </c>
      <c r="V116" s="8">
        <v>0</v>
      </c>
      <c r="W116" s="7">
        <v>0</v>
      </c>
      <c r="X116" s="7">
        <v>0</v>
      </c>
      <c r="Y116" s="7">
        <v>0</v>
      </c>
      <c r="Z116" s="7">
        <v>0</v>
      </c>
      <c r="AA116" s="8">
        <v>0</v>
      </c>
      <c r="AB116" s="7">
        <v>0</v>
      </c>
      <c r="AC116" s="7">
        <v>0</v>
      </c>
      <c r="AD116" s="7">
        <v>0</v>
      </c>
      <c r="AE116" s="7">
        <v>0</v>
      </c>
      <c r="AF116" s="858"/>
      <c r="AG116" s="9">
        <f>SUM(B116:AE116)</f>
        <v>0</v>
      </c>
      <c r="AH116" s="791">
        <f t="shared" si="39"/>
        <v>0</v>
      </c>
      <c r="AI116" s="959">
        <f t="shared" si="40"/>
        <v>0</v>
      </c>
      <c r="AL116" s="31">
        <f t="shared" si="41"/>
        <v>0</v>
      </c>
      <c r="AM116" s="5">
        <v>2010</v>
      </c>
      <c r="AN116" s="7" t="str">
        <f t="shared" si="75"/>
        <v xml:space="preserve"> </v>
      </c>
      <c r="AO116" s="7" t="str">
        <f t="shared" si="76"/>
        <v xml:space="preserve"> </v>
      </c>
      <c r="AP116" s="7" t="str">
        <f t="shared" si="77"/>
        <v xml:space="preserve"> </v>
      </c>
      <c r="AQ116" s="7" t="str">
        <f t="shared" si="78"/>
        <v xml:space="preserve"> </v>
      </c>
      <c r="AR116" s="7" t="str">
        <f t="shared" si="79"/>
        <v xml:space="preserve"> </v>
      </c>
      <c r="AS116" s="7" t="str">
        <f t="shared" si="80"/>
        <v xml:space="preserve"> </v>
      </c>
      <c r="AT116" s="7" t="str">
        <f t="shared" si="81"/>
        <v xml:space="preserve"> </v>
      </c>
      <c r="AU116" s="7" t="str">
        <f t="shared" si="82"/>
        <v xml:space="preserve"> </v>
      </c>
      <c r="AV116" s="7" t="str">
        <f t="shared" si="83"/>
        <v xml:space="preserve"> </v>
      </c>
      <c r="AW116" s="7" t="str">
        <f t="shared" si="84"/>
        <v xml:space="preserve"> </v>
      </c>
      <c r="AX116" s="7" t="str">
        <f t="shared" si="85"/>
        <v xml:space="preserve"> </v>
      </c>
      <c r="AY116" s="7" t="str">
        <f t="shared" si="86"/>
        <v xml:space="preserve"> </v>
      </c>
      <c r="AZ116" s="7" t="str">
        <f t="shared" si="87"/>
        <v xml:space="preserve"> </v>
      </c>
      <c r="BA116" s="7" t="str">
        <f t="shared" si="88"/>
        <v xml:space="preserve"> </v>
      </c>
      <c r="BB116" s="7" t="str">
        <f t="shared" si="89"/>
        <v xml:space="preserve"> </v>
      </c>
      <c r="BC116" s="7" t="str">
        <f t="shared" si="90"/>
        <v xml:space="preserve"> </v>
      </c>
      <c r="BD116" s="7" t="str">
        <f t="shared" si="91"/>
        <v xml:space="preserve"> </v>
      </c>
      <c r="BE116" s="7" t="str">
        <f t="shared" si="92"/>
        <v xml:space="preserve"> </v>
      </c>
      <c r="BF116" s="7" t="str">
        <f t="shared" si="93"/>
        <v xml:space="preserve"> </v>
      </c>
      <c r="BG116" s="7" t="str">
        <f t="shared" si="94"/>
        <v xml:space="preserve"> </v>
      </c>
      <c r="BH116" s="7" t="str">
        <f t="shared" si="95"/>
        <v xml:space="preserve"> </v>
      </c>
      <c r="BI116" s="7" t="str">
        <f t="shared" si="96"/>
        <v xml:space="preserve"> </v>
      </c>
      <c r="BJ116" s="7" t="str">
        <f t="shared" si="97"/>
        <v xml:space="preserve"> </v>
      </c>
      <c r="BK116" s="7" t="str">
        <f t="shared" si="98"/>
        <v xml:space="preserve"> </v>
      </c>
      <c r="BL116" s="7" t="str">
        <f t="shared" si="99"/>
        <v xml:space="preserve"> </v>
      </c>
      <c r="BM116" s="7" t="str">
        <f t="shared" si="100"/>
        <v xml:space="preserve"> </v>
      </c>
      <c r="BN116" s="7" t="str">
        <f t="shared" si="101"/>
        <v xml:space="preserve"> </v>
      </c>
      <c r="BO116" s="7" t="str">
        <f t="shared" si="102"/>
        <v xml:space="preserve"> </v>
      </c>
      <c r="BP116" s="7" t="str">
        <f t="shared" si="103"/>
        <v xml:space="preserve"> </v>
      </c>
      <c r="BQ116" s="7" t="str">
        <f t="shared" si="104"/>
        <v xml:space="preserve"> </v>
      </c>
      <c r="BR116" s="7" t="str">
        <f t="shared" si="105"/>
        <v xml:space="preserve"> </v>
      </c>
      <c r="BS116" s="31">
        <f t="shared" si="106"/>
        <v>0</v>
      </c>
    </row>
    <row r="117" spans="1:71" ht="15.6">
      <c r="A117" s="5">
        <v>2011</v>
      </c>
      <c r="B117" s="7">
        <v>0</v>
      </c>
      <c r="C117" s="7">
        <v>0</v>
      </c>
      <c r="D117" s="7">
        <v>0</v>
      </c>
      <c r="E117" s="7">
        <v>0</v>
      </c>
      <c r="F117" s="7">
        <v>0</v>
      </c>
      <c r="G117" s="8">
        <v>0</v>
      </c>
      <c r="H117" s="7">
        <v>0</v>
      </c>
      <c r="I117" s="7">
        <v>0</v>
      </c>
      <c r="J117" s="7">
        <v>0</v>
      </c>
      <c r="K117" s="7">
        <v>0</v>
      </c>
      <c r="L117" s="8">
        <v>0</v>
      </c>
      <c r="M117" s="7">
        <v>0</v>
      </c>
      <c r="N117" s="7">
        <v>0</v>
      </c>
      <c r="O117" s="7">
        <v>0</v>
      </c>
      <c r="P117" s="7">
        <v>0</v>
      </c>
      <c r="Q117" s="8">
        <v>0</v>
      </c>
      <c r="R117" s="7">
        <v>0</v>
      </c>
      <c r="S117" s="7">
        <v>0</v>
      </c>
      <c r="T117" s="7">
        <v>0</v>
      </c>
      <c r="U117" s="7">
        <v>0</v>
      </c>
      <c r="V117" s="8">
        <v>0</v>
      </c>
      <c r="W117" s="7">
        <v>0</v>
      </c>
      <c r="X117" s="7">
        <v>0</v>
      </c>
      <c r="Y117" s="7">
        <v>0</v>
      </c>
      <c r="Z117" s="7">
        <v>0</v>
      </c>
      <c r="AA117" s="8">
        <v>0</v>
      </c>
      <c r="AB117" s="7">
        <v>0</v>
      </c>
      <c r="AC117" s="7">
        <v>0</v>
      </c>
      <c r="AD117" s="7">
        <v>0</v>
      </c>
      <c r="AE117" s="7">
        <v>0</v>
      </c>
      <c r="AF117" s="858"/>
      <c r="AG117" s="9">
        <f>SUM(B117:AE117)</f>
        <v>0</v>
      </c>
      <c r="AH117" s="791">
        <f t="shared" si="39"/>
        <v>0</v>
      </c>
      <c r="AI117" s="959">
        <f t="shared" si="40"/>
        <v>0</v>
      </c>
      <c r="AL117" s="31">
        <f t="shared" si="41"/>
        <v>0</v>
      </c>
      <c r="AM117" s="5">
        <v>2011</v>
      </c>
      <c r="AN117" s="7" t="str">
        <f t="shared" si="75"/>
        <v xml:space="preserve"> </v>
      </c>
      <c r="AO117" s="7" t="str">
        <f t="shared" si="76"/>
        <v xml:space="preserve"> </v>
      </c>
      <c r="AP117" s="7" t="str">
        <f t="shared" si="77"/>
        <v xml:space="preserve"> </v>
      </c>
      <c r="AQ117" s="7" t="str">
        <f t="shared" si="78"/>
        <v xml:space="preserve"> </v>
      </c>
      <c r="AR117" s="7" t="str">
        <f t="shared" si="79"/>
        <v xml:space="preserve"> </v>
      </c>
      <c r="AS117" s="7" t="str">
        <f t="shared" si="80"/>
        <v xml:space="preserve"> </v>
      </c>
      <c r="AT117" s="7" t="str">
        <f t="shared" si="81"/>
        <v xml:space="preserve"> </v>
      </c>
      <c r="AU117" s="7" t="str">
        <f t="shared" si="82"/>
        <v xml:space="preserve"> </v>
      </c>
      <c r="AV117" s="7" t="str">
        <f t="shared" si="83"/>
        <v xml:space="preserve"> </v>
      </c>
      <c r="AW117" s="7" t="str">
        <f t="shared" si="84"/>
        <v xml:space="preserve"> </v>
      </c>
      <c r="AX117" s="7" t="str">
        <f t="shared" si="85"/>
        <v xml:space="preserve"> </v>
      </c>
      <c r="AY117" s="7" t="str">
        <f t="shared" si="86"/>
        <v xml:space="preserve"> </v>
      </c>
      <c r="AZ117" s="7" t="str">
        <f t="shared" si="87"/>
        <v xml:space="preserve"> </v>
      </c>
      <c r="BA117" s="7" t="str">
        <f t="shared" si="88"/>
        <v xml:space="preserve"> </v>
      </c>
      <c r="BB117" s="7" t="str">
        <f t="shared" si="89"/>
        <v xml:space="preserve"> </v>
      </c>
      <c r="BC117" s="7" t="str">
        <f t="shared" si="90"/>
        <v xml:space="preserve"> </v>
      </c>
      <c r="BD117" s="7" t="str">
        <f t="shared" si="91"/>
        <v xml:space="preserve"> </v>
      </c>
      <c r="BE117" s="7" t="str">
        <f t="shared" si="92"/>
        <v xml:space="preserve"> </v>
      </c>
      <c r="BF117" s="7" t="str">
        <f t="shared" si="93"/>
        <v xml:space="preserve"> </v>
      </c>
      <c r="BG117" s="7" t="str">
        <f t="shared" si="94"/>
        <v xml:space="preserve"> </v>
      </c>
      <c r="BH117" s="7" t="str">
        <f t="shared" si="95"/>
        <v xml:space="preserve"> </v>
      </c>
      <c r="BI117" s="7" t="str">
        <f t="shared" si="96"/>
        <v xml:space="preserve"> </v>
      </c>
      <c r="BJ117" s="7" t="str">
        <f t="shared" si="97"/>
        <v xml:space="preserve"> </v>
      </c>
      <c r="BK117" s="7" t="str">
        <f t="shared" si="98"/>
        <v xml:space="preserve"> </v>
      </c>
      <c r="BL117" s="7" t="str">
        <f t="shared" si="99"/>
        <v xml:space="preserve"> </v>
      </c>
      <c r="BM117" s="7" t="str">
        <f t="shared" si="100"/>
        <v xml:space="preserve"> </v>
      </c>
      <c r="BN117" s="7" t="str">
        <f t="shared" si="101"/>
        <v xml:space="preserve"> </v>
      </c>
      <c r="BO117" s="7" t="str">
        <f t="shared" si="102"/>
        <v xml:space="preserve"> </v>
      </c>
      <c r="BP117" s="7" t="str">
        <f t="shared" si="103"/>
        <v xml:space="preserve"> </v>
      </c>
      <c r="BQ117" s="7" t="str">
        <f t="shared" si="104"/>
        <v xml:space="preserve"> </v>
      </c>
      <c r="BR117" s="7" t="str">
        <f t="shared" si="105"/>
        <v xml:space="preserve"> </v>
      </c>
      <c r="BS117" s="31">
        <f t="shared" si="106"/>
        <v>0</v>
      </c>
    </row>
    <row r="118" spans="1:71" ht="15.6">
      <c r="A118" s="5">
        <v>2012</v>
      </c>
      <c r="B118" s="7">
        <v>0</v>
      </c>
      <c r="C118" s="7">
        <v>0</v>
      </c>
      <c r="D118" s="7">
        <v>0</v>
      </c>
      <c r="E118" s="7">
        <v>0</v>
      </c>
      <c r="F118" s="7">
        <v>0</v>
      </c>
      <c r="G118" s="8">
        <v>0</v>
      </c>
      <c r="H118" s="7">
        <v>0</v>
      </c>
      <c r="I118" s="7">
        <v>0</v>
      </c>
      <c r="J118" s="7">
        <v>0</v>
      </c>
      <c r="K118" s="7">
        <v>0</v>
      </c>
      <c r="L118" s="8">
        <v>0</v>
      </c>
      <c r="M118" s="7">
        <v>0</v>
      </c>
      <c r="N118" s="7">
        <v>0</v>
      </c>
      <c r="O118" s="7">
        <v>0</v>
      </c>
      <c r="P118" s="7">
        <v>0</v>
      </c>
      <c r="Q118" s="8">
        <v>0</v>
      </c>
      <c r="R118" s="7">
        <v>0</v>
      </c>
      <c r="S118" s="7">
        <v>0</v>
      </c>
      <c r="T118" s="7">
        <v>0</v>
      </c>
      <c r="U118" s="7">
        <v>0</v>
      </c>
      <c r="V118" s="8">
        <v>0</v>
      </c>
      <c r="W118" s="7">
        <v>0</v>
      </c>
      <c r="X118" s="7">
        <v>0</v>
      </c>
      <c r="Y118" s="7">
        <v>0</v>
      </c>
      <c r="Z118" s="7">
        <v>0</v>
      </c>
      <c r="AA118" s="8">
        <v>0</v>
      </c>
      <c r="AB118" s="7">
        <v>0</v>
      </c>
      <c r="AC118" s="7">
        <v>0</v>
      </c>
      <c r="AD118" s="7">
        <v>0</v>
      </c>
      <c r="AE118" s="7">
        <v>0</v>
      </c>
      <c r="AF118" s="858"/>
      <c r="AG118" s="9">
        <f>SUM(B118:AE118)</f>
        <v>0</v>
      </c>
      <c r="AH118" s="791">
        <f t="shared" si="39"/>
        <v>0</v>
      </c>
      <c r="AI118" s="959">
        <f t="shared" si="40"/>
        <v>0</v>
      </c>
      <c r="AL118" s="31">
        <f t="shared" si="41"/>
        <v>0</v>
      </c>
      <c r="AM118" s="5">
        <v>2012</v>
      </c>
      <c r="AN118" s="7" t="str">
        <f t="shared" si="75"/>
        <v xml:space="preserve"> </v>
      </c>
      <c r="AO118" s="7" t="str">
        <f t="shared" si="76"/>
        <v xml:space="preserve"> </v>
      </c>
      <c r="AP118" s="7" t="str">
        <f t="shared" si="77"/>
        <v xml:space="preserve"> </v>
      </c>
      <c r="AQ118" s="7" t="str">
        <f t="shared" si="78"/>
        <v xml:space="preserve"> </v>
      </c>
      <c r="AR118" s="7" t="str">
        <f t="shared" si="79"/>
        <v xml:space="preserve"> </v>
      </c>
      <c r="AS118" s="7" t="str">
        <f t="shared" si="80"/>
        <v xml:space="preserve"> </v>
      </c>
      <c r="AT118" s="7" t="str">
        <f t="shared" si="81"/>
        <v xml:space="preserve"> </v>
      </c>
      <c r="AU118" s="7" t="str">
        <f t="shared" si="82"/>
        <v xml:space="preserve"> </v>
      </c>
      <c r="AV118" s="7" t="str">
        <f t="shared" si="83"/>
        <v xml:space="preserve"> </v>
      </c>
      <c r="AW118" s="7" t="str">
        <f t="shared" si="84"/>
        <v xml:space="preserve"> </v>
      </c>
      <c r="AX118" s="7" t="str">
        <f t="shared" si="85"/>
        <v xml:space="preserve"> </v>
      </c>
      <c r="AY118" s="7" t="str">
        <f t="shared" si="86"/>
        <v xml:space="preserve"> </v>
      </c>
      <c r="AZ118" s="7" t="str">
        <f t="shared" si="87"/>
        <v xml:space="preserve"> </v>
      </c>
      <c r="BA118" s="7" t="str">
        <f t="shared" si="88"/>
        <v xml:space="preserve"> </v>
      </c>
      <c r="BB118" s="7" t="str">
        <f t="shared" si="89"/>
        <v xml:space="preserve"> </v>
      </c>
      <c r="BC118" s="7" t="str">
        <f t="shared" si="90"/>
        <v xml:space="preserve"> </v>
      </c>
      <c r="BD118" s="7" t="str">
        <f t="shared" si="91"/>
        <v xml:space="preserve"> </v>
      </c>
      <c r="BE118" s="7" t="str">
        <f t="shared" si="92"/>
        <v xml:space="preserve"> </v>
      </c>
      <c r="BF118" s="7" t="str">
        <f t="shared" si="93"/>
        <v xml:space="preserve"> </v>
      </c>
      <c r="BG118" s="7" t="str">
        <f t="shared" si="94"/>
        <v xml:space="preserve"> </v>
      </c>
      <c r="BH118" s="7" t="str">
        <f t="shared" si="95"/>
        <v xml:space="preserve"> </v>
      </c>
      <c r="BI118" s="7" t="str">
        <f t="shared" si="96"/>
        <v xml:space="preserve"> </v>
      </c>
      <c r="BJ118" s="7" t="str">
        <f t="shared" si="97"/>
        <v xml:space="preserve"> </v>
      </c>
      <c r="BK118" s="7" t="str">
        <f t="shared" si="98"/>
        <v xml:space="preserve"> </v>
      </c>
      <c r="BL118" s="7" t="str">
        <f t="shared" si="99"/>
        <v xml:space="preserve"> </v>
      </c>
      <c r="BM118" s="7" t="str">
        <f t="shared" si="100"/>
        <v xml:space="preserve"> </v>
      </c>
      <c r="BN118" s="7" t="str">
        <f t="shared" si="101"/>
        <v xml:space="preserve"> </v>
      </c>
      <c r="BO118" s="7" t="str">
        <f t="shared" si="102"/>
        <v xml:space="preserve"> </v>
      </c>
      <c r="BP118" s="7" t="str">
        <f t="shared" si="103"/>
        <v xml:space="preserve"> </v>
      </c>
      <c r="BQ118" s="7" t="str">
        <f t="shared" si="104"/>
        <v xml:space="preserve"> </v>
      </c>
      <c r="BR118" s="7" t="str">
        <f t="shared" si="105"/>
        <v xml:space="preserve"> </v>
      </c>
      <c r="BS118" s="31">
        <f t="shared" si="106"/>
        <v>0</v>
      </c>
    </row>
    <row r="119" spans="1:71" ht="15.6">
      <c r="A119" s="5">
        <v>2013</v>
      </c>
      <c r="B119" s="7">
        <v>0</v>
      </c>
      <c r="C119" s="7">
        <v>0</v>
      </c>
      <c r="D119" s="7">
        <v>0</v>
      </c>
      <c r="E119" s="7">
        <v>0</v>
      </c>
      <c r="F119" s="7">
        <v>0</v>
      </c>
      <c r="G119" s="8">
        <v>0</v>
      </c>
      <c r="H119" s="7">
        <v>0</v>
      </c>
      <c r="I119" s="7">
        <v>0</v>
      </c>
      <c r="J119" s="7">
        <v>0</v>
      </c>
      <c r="K119" s="7">
        <v>0</v>
      </c>
      <c r="L119" s="8">
        <v>0</v>
      </c>
      <c r="M119" s="7">
        <v>0</v>
      </c>
      <c r="N119" s="7">
        <v>0</v>
      </c>
      <c r="O119" s="7">
        <v>0</v>
      </c>
      <c r="P119" s="7">
        <v>0</v>
      </c>
      <c r="Q119" s="8">
        <v>0</v>
      </c>
      <c r="R119" s="7">
        <v>0</v>
      </c>
      <c r="S119" s="7">
        <v>0</v>
      </c>
      <c r="T119" s="7">
        <v>0</v>
      </c>
      <c r="U119" s="7">
        <v>0</v>
      </c>
      <c r="V119" s="8">
        <v>0</v>
      </c>
      <c r="W119" s="7">
        <v>0</v>
      </c>
      <c r="X119" s="7">
        <v>0</v>
      </c>
      <c r="Y119" s="7">
        <v>0</v>
      </c>
      <c r="Z119" s="7">
        <v>0</v>
      </c>
      <c r="AA119" s="8">
        <v>0</v>
      </c>
      <c r="AB119" s="7">
        <v>0</v>
      </c>
      <c r="AC119" s="7">
        <v>0</v>
      </c>
      <c r="AD119" s="7">
        <v>0</v>
      </c>
      <c r="AE119" s="7">
        <v>0</v>
      </c>
      <c r="AF119" s="858"/>
      <c r="AG119" s="9">
        <f t="shared" ref="AG119:AG120" si="107">SUM(B119:AE119)</f>
        <v>0</v>
      </c>
      <c r="AH119" s="791">
        <f t="shared" si="39"/>
        <v>0</v>
      </c>
      <c r="AI119" s="959">
        <f t="shared" si="40"/>
        <v>0</v>
      </c>
      <c r="AL119" s="31">
        <f t="shared" si="41"/>
        <v>0</v>
      </c>
      <c r="AM119" s="5">
        <v>2013</v>
      </c>
      <c r="AN119" s="7" t="str">
        <f t="shared" si="75"/>
        <v xml:space="preserve"> </v>
      </c>
      <c r="AO119" s="7" t="str">
        <f t="shared" si="76"/>
        <v xml:space="preserve"> </v>
      </c>
      <c r="AP119" s="7" t="str">
        <f t="shared" si="77"/>
        <v xml:space="preserve"> </v>
      </c>
      <c r="AQ119" s="7" t="str">
        <f t="shared" si="78"/>
        <v xml:space="preserve"> </v>
      </c>
      <c r="AR119" s="7" t="str">
        <f t="shared" si="79"/>
        <v xml:space="preserve"> </v>
      </c>
      <c r="AS119" s="7" t="str">
        <f t="shared" si="80"/>
        <v xml:space="preserve"> </v>
      </c>
      <c r="AT119" s="7" t="str">
        <f t="shared" si="81"/>
        <v xml:space="preserve"> </v>
      </c>
      <c r="AU119" s="7" t="str">
        <f t="shared" si="82"/>
        <v xml:space="preserve"> </v>
      </c>
      <c r="AV119" s="7" t="str">
        <f t="shared" si="83"/>
        <v xml:space="preserve"> </v>
      </c>
      <c r="AW119" s="7" t="str">
        <f t="shared" si="84"/>
        <v xml:space="preserve"> </v>
      </c>
      <c r="AX119" s="7" t="str">
        <f t="shared" si="85"/>
        <v xml:space="preserve"> </v>
      </c>
      <c r="AY119" s="7" t="str">
        <f t="shared" si="86"/>
        <v xml:space="preserve"> </v>
      </c>
      <c r="AZ119" s="7" t="str">
        <f t="shared" si="87"/>
        <v xml:space="preserve"> </v>
      </c>
      <c r="BA119" s="7" t="str">
        <f t="shared" si="88"/>
        <v xml:space="preserve"> </v>
      </c>
      <c r="BB119" s="7" t="str">
        <f t="shared" si="89"/>
        <v xml:space="preserve"> </v>
      </c>
      <c r="BC119" s="7" t="str">
        <f t="shared" si="90"/>
        <v xml:space="preserve"> </v>
      </c>
      <c r="BD119" s="7" t="str">
        <f t="shared" si="91"/>
        <v xml:space="preserve"> </v>
      </c>
      <c r="BE119" s="7" t="str">
        <f t="shared" si="92"/>
        <v xml:space="preserve"> </v>
      </c>
      <c r="BF119" s="7" t="str">
        <f t="shared" si="93"/>
        <v xml:space="preserve"> </v>
      </c>
      <c r="BG119" s="7" t="str">
        <f t="shared" si="94"/>
        <v xml:space="preserve"> </v>
      </c>
      <c r="BH119" s="7" t="str">
        <f t="shared" si="95"/>
        <v xml:space="preserve"> </v>
      </c>
      <c r="BI119" s="7" t="str">
        <f t="shared" si="96"/>
        <v xml:space="preserve"> </v>
      </c>
      <c r="BJ119" s="7" t="str">
        <f t="shared" si="97"/>
        <v xml:space="preserve"> </v>
      </c>
      <c r="BK119" s="7" t="str">
        <f t="shared" si="98"/>
        <v xml:space="preserve"> </v>
      </c>
      <c r="BL119" s="7" t="str">
        <f t="shared" si="99"/>
        <v xml:space="preserve"> </v>
      </c>
      <c r="BM119" s="7" t="str">
        <f t="shared" si="100"/>
        <v xml:space="preserve"> </v>
      </c>
      <c r="BN119" s="7" t="str">
        <f t="shared" si="101"/>
        <v xml:space="preserve"> </v>
      </c>
      <c r="BO119" s="7" t="str">
        <f t="shared" si="102"/>
        <v xml:space="preserve"> </v>
      </c>
      <c r="BP119" s="7" t="str">
        <f t="shared" si="103"/>
        <v xml:space="preserve"> </v>
      </c>
      <c r="BQ119" s="7" t="str">
        <f t="shared" si="104"/>
        <v xml:space="preserve"> </v>
      </c>
      <c r="BR119" s="7" t="str">
        <f t="shared" si="105"/>
        <v xml:space="preserve"> </v>
      </c>
      <c r="BS119" s="31">
        <f t="shared" si="106"/>
        <v>0</v>
      </c>
    </row>
    <row r="120" spans="1:71" ht="15.6">
      <c r="A120" s="5">
        <v>2014</v>
      </c>
      <c r="B120" s="7">
        <v>0</v>
      </c>
      <c r="C120" s="7">
        <v>0</v>
      </c>
      <c r="D120" s="7">
        <v>0</v>
      </c>
      <c r="E120" s="7">
        <v>0</v>
      </c>
      <c r="F120" s="7">
        <v>0</v>
      </c>
      <c r="G120" s="8">
        <v>0</v>
      </c>
      <c r="H120" s="7">
        <v>0</v>
      </c>
      <c r="I120" s="7">
        <v>0</v>
      </c>
      <c r="J120" s="7">
        <v>0</v>
      </c>
      <c r="K120" s="7">
        <v>0</v>
      </c>
      <c r="L120" s="8">
        <v>0</v>
      </c>
      <c r="M120" s="7">
        <v>0</v>
      </c>
      <c r="N120" s="7">
        <v>0</v>
      </c>
      <c r="O120" s="7">
        <v>0</v>
      </c>
      <c r="P120" s="7">
        <v>0</v>
      </c>
      <c r="Q120" s="8">
        <v>0</v>
      </c>
      <c r="R120" s="7">
        <v>0</v>
      </c>
      <c r="S120" s="7">
        <v>0</v>
      </c>
      <c r="T120" s="7">
        <v>0</v>
      </c>
      <c r="U120" s="7">
        <v>0</v>
      </c>
      <c r="V120" s="8">
        <v>0</v>
      </c>
      <c r="W120" s="7">
        <v>0</v>
      </c>
      <c r="X120" s="7">
        <v>0</v>
      </c>
      <c r="Y120" s="7">
        <v>0</v>
      </c>
      <c r="Z120" s="7">
        <v>0</v>
      </c>
      <c r="AA120" s="8">
        <v>0</v>
      </c>
      <c r="AB120" s="7">
        <v>0</v>
      </c>
      <c r="AC120" s="7">
        <v>0</v>
      </c>
      <c r="AD120" s="7">
        <v>0</v>
      </c>
      <c r="AE120" s="7">
        <v>0</v>
      </c>
      <c r="AF120" s="858"/>
      <c r="AG120" s="9">
        <f t="shared" si="107"/>
        <v>0</v>
      </c>
      <c r="AH120" s="791">
        <f t="shared" si="39"/>
        <v>0</v>
      </c>
      <c r="AI120" s="959">
        <f t="shared" si="40"/>
        <v>0</v>
      </c>
      <c r="AL120" s="31">
        <f t="shared" si="41"/>
        <v>0</v>
      </c>
      <c r="AM120" s="5">
        <v>2014</v>
      </c>
      <c r="AN120" s="7" t="str">
        <f t="shared" si="75"/>
        <v xml:space="preserve"> </v>
      </c>
      <c r="AO120" s="7" t="str">
        <f t="shared" si="76"/>
        <v xml:space="preserve"> </v>
      </c>
      <c r="AP120" s="7" t="str">
        <f t="shared" si="77"/>
        <v xml:space="preserve"> </v>
      </c>
      <c r="AQ120" s="7" t="str">
        <f t="shared" si="78"/>
        <v xml:space="preserve"> </v>
      </c>
      <c r="AR120" s="7" t="str">
        <f t="shared" si="79"/>
        <v xml:space="preserve"> </v>
      </c>
      <c r="AS120" s="7" t="str">
        <f t="shared" si="80"/>
        <v xml:space="preserve"> </v>
      </c>
      <c r="AT120" s="7" t="str">
        <f t="shared" si="81"/>
        <v xml:space="preserve"> </v>
      </c>
      <c r="AU120" s="7" t="str">
        <f t="shared" si="82"/>
        <v xml:space="preserve"> </v>
      </c>
      <c r="AV120" s="7" t="str">
        <f t="shared" si="83"/>
        <v xml:space="preserve"> </v>
      </c>
      <c r="AW120" s="7" t="str">
        <f t="shared" si="84"/>
        <v xml:space="preserve"> </v>
      </c>
      <c r="AX120" s="7" t="str">
        <f t="shared" si="85"/>
        <v xml:space="preserve"> </v>
      </c>
      <c r="AY120" s="7" t="str">
        <f t="shared" si="86"/>
        <v xml:space="preserve"> </v>
      </c>
      <c r="AZ120" s="7" t="str">
        <f t="shared" si="87"/>
        <v xml:space="preserve"> </v>
      </c>
      <c r="BA120" s="7" t="str">
        <f t="shared" si="88"/>
        <v xml:space="preserve"> </v>
      </c>
      <c r="BB120" s="7" t="str">
        <f t="shared" si="89"/>
        <v xml:space="preserve"> </v>
      </c>
      <c r="BC120" s="7" t="str">
        <f t="shared" si="90"/>
        <v xml:space="preserve"> </v>
      </c>
      <c r="BD120" s="7" t="str">
        <f t="shared" si="91"/>
        <v xml:space="preserve"> </v>
      </c>
      <c r="BE120" s="7" t="str">
        <f t="shared" si="92"/>
        <v xml:space="preserve"> </v>
      </c>
      <c r="BF120" s="7" t="str">
        <f t="shared" si="93"/>
        <v xml:space="preserve"> </v>
      </c>
      <c r="BG120" s="7" t="str">
        <f t="shared" si="94"/>
        <v xml:space="preserve"> </v>
      </c>
      <c r="BH120" s="7" t="str">
        <f t="shared" si="95"/>
        <v xml:space="preserve"> </v>
      </c>
      <c r="BI120" s="7" t="str">
        <f t="shared" si="96"/>
        <v xml:space="preserve"> </v>
      </c>
      <c r="BJ120" s="7" t="str">
        <f t="shared" si="97"/>
        <v xml:space="preserve"> </v>
      </c>
      <c r="BK120" s="7" t="str">
        <f t="shared" si="98"/>
        <v xml:space="preserve"> </v>
      </c>
      <c r="BL120" s="7" t="str">
        <f t="shared" si="99"/>
        <v xml:space="preserve"> </v>
      </c>
      <c r="BM120" s="7" t="str">
        <f t="shared" si="100"/>
        <v xml:space="preserve"> </v>
      </c>
      <c r="BN120" s="7" t="str">
        <f t="shared" si="101"/>
        <v xml:space="preserve"> </v>
      </c>
      <c r="BO120" s="7" t="str">
        <f t="shared" si="102"/>
        <v xml:space="preserve"> </v>
      </c>
      <c r="BP120" s="7" t="str">
        <f t="shared" si="103"/>
        <v xml:space="preserve"> </v>
      </c>
      <c r="BQ120" s="7" t="str">
        <f t="shared" si="104"/>
        <v xml:space="preserve"> </v>
      </c>
      <c r="BR120" s="7" t="str">
        <f t="shared" si="105"/>
        <v xml:space="preserve"> </v>
      </c>
      <c r="BS120" s="31">
        <f t="shared" si="106"/>
        <v>0</v>
      </c>
    </row>
    <row r="121" spans="1:71" ht="15.6">
      <c r="A121" s="5">
        <v>2015</v>
      </c>
      <c r="B121" s="7">
        <v>0</v>
      </c>
      <c r="C121" s="7">
        <v>0</v>
      </c>
      <c r="D121" s="7">
        <v>0</v>
      </c>
      <c r="E121" s="7">
        <v>0</v>
      </c>
      <c r="F121" s="7">
        <v>0</v>
      </c>
      <c r="G121" s="8">
        <v>0</v>
      </c>
      <c r="H121" s="7">
        <v>0</v>
      </c>
      <c r="I121" s="7">
        <v>0</v>
      </c>
      <c r="J121" s="7">
        <v>0</v>
      </c>
      <c r="K121" s="7">
        <v>0</v>
      </c>
      <c r="L121" s="8">
        <v>0</v>
      </c>
      <c r="M121" s="7">
        <v>0</v>
      </c>
      <c r="N121" s="7">
        <v>0</v>
      </c>
      <c r="O121" s="7">
        <v>0</v>
      </c>
      <c r="P121" s="7">
        <v>0</v>
      </c>
      <c r="Q121" s="8">
        <v>0</v>
      </c>
      <c r="R121" s="7">
        <v>0</v>
      </c>
      <c r="S121" s="7">
        <v>0</v>
      </c>
      <c r="T121" s="7">
        <v>0</v>
      </c>
      <c r="U121" s="7">
        <v>0</v>
      </c>
      <c r="V121" s="8">
        <v>0</v>
      </c>
      <c r="W121" s="7">
        <v>0</v>
      </c>
      <c r="X121" s="7">
        <v>0</v>
      </c>
      <c r="Y121" s="7">
        <v>0</v>
      </c>
      <c r="Z121" s="7">
        <v>0</v>
      </c>
      <c r="AA121" s="8">
        <v>0</v>
      </c>
      <c r="AB121" s="7">
        <v>0</v>
      </c>
      <c r="AC121" s="7">
        <v>0</v>
      </c>
      <c r="AD121" s="7">
        <v>0</v>
      </c>
      <c r="AE121" s="7">
        <v>0</v>
      </c>
      <c r="AF121" s="858"/>
      <c r="AG121" s="9">
        <f t="shared" ref="AG121" si="108">SUM(B121:AE121)</f>
        <v>0</v>
      </c>
      <c r="AH121" s="791">
        <f t="shared" si="39"/>
        <v>0</v>
      </c>
      <c r="AI121" s="959">
        <f t="shared" si="40"/>
        <v>0</v>
      </c>
      <c r="AL121" s="31">
        <f t="shared" si="41"/>
        <v>0</v>
      </c>
      <c r="AM121" s="5">
        <v>2015</v>
      </c>
      <c r="AN121" s="7" t="str">
        <f t="shared" si="75"/>
        <v xml:space="preserve"> </v>
      </c>
      <c r="AO121" s="7" t="str">
        <f t="shared" si="76"/>
        <v xml:space="preserve"> </v>
      </c>
      <c r="AP121" s="7" t="str">
        <f t="shared" si="77"/>
        <v xml:space="preserve"> </v>
      </c>
      <c r="AQ121" s="7" t="str">
        <f t="shared" si="78"/>
        <v xml:space="preserve"> </v>
      </c>
      <c r="AR121" s="7" t="str">
        <f t="shared" si="79"/>
        <v xml:space="preserve"> </v>
      </c>
      <c r="AS121" s="7" t="str">
        <f t="shared" si="80"/>
        <v xml:space="preserve"> </v>
      </c>
      <c r="AT121" s="7" t="str">
        <f t="shared" si="81"/>
        <v xml:space="preserve"> </v>
      </c>
      <c r="AU121" s="7" t="str">
        <f t="shared" si="82"/>
        <v xml:space="preserve"> </v>
      </c>
      <c r="AV121" s="7" t="str">
        <f t="shared" si="83"/>
        <v xml:space="preserve"> </v>
      </c>
      <c r="AW121" s="7" t="str">
        <f t="shared" si="84"/>
        <v xml:space="preserve"> </v>
      </c>
      <c r="AX121" s="7" t="str">
        <f t="shared" si="85"/>
        <v xml:space="preserve"> </v>
      </c>
      <c r="AY121" s="7" t="str">
        <f t="shared" si="86"/>
        <v xml:space="preserve"> </v>
      </c>
      <c r="AZ121" s="7" t="str">
        <f t="shared" si="87"/>
        <v xml:space="preserve"> </v>
      </c>
      <c r="BA121" s="7" t="str">
        <f t="shared" si="88"/>
        <v xml:space="preserve"> </v>
      </c>
      <c r="BB121" s="7" t="str">
        <f t="shared" si="89"/>
        <v xml:space="preserve"> </v>
      </c>
      <c r="BC121" s="7" t="str">
        <f t="shared" si="90"/>
        <v xml:space="preserve"> </v>
      </c>
      <c r="BD121" s="7" t="str">
        <f t="shared" si="91"/>
        <v xml:space="preserve"> </v>
      </c>
      <c r="BE121" s="7" t="str">
        <f t="shared" si="92"/>
        <v xml:space="preserve"> </v>
      </c>
      <c r="BF121" s="7" t="str">
        <f t="shared" si="93"/>
        <v xml:space="preserve"> </v>
      </c>
      <c r="BG121" s="7" t="str">
        <f t="shared" si="94"/>
        <v xml:space="preserve"> </v>
      </c>
      <c r="BH121" s="7" t="str">
        <f t="shared" si="95"/>
        <v xml:space="preserve"> </v>
      </c>
      <c r="BI121" s="7" t="str">
        <f t="shared" si="96"/>
        <v xml:space="preserve"> </v>
      </c>
      <c r="BJ121" s="7" t="str">
        <f t="shared" si="97"/>
        <v xml:space="preserve"> </v>
      </c>
      <c r="BK121" s="7" t="str">
        <f t="shared" si="98"/>
        <v xml:space="preserve"> </v>
      </c>
      <c r="BL121" s="7" t="str">
        <f t="shared" si="99"/>
        <v xml:space="preserve"> </v>
      </c>
      <c r="BM121" s="7" t="str">
        <f t="shared" si="100"/>
        <v xml:space="preserve"> </v>
      </c>
      <c r="BN121" s="7" t="str">
        <f t="shared" si="101"/>
        <v xml:space="preserve"> </v>
      </c>
      <c r="BO121" s="7" t="str">
        <f t="shared" si="102"/>
        <v xml:space="preserve"> </v>
      </c>
      <c r="BP121" s="7" t="str">
        <f t="shared" si="103"/>
        <v xml:space="preserve"> </v>
      </c>
      <c r="BQ121" s="7" t="str">
        <f t="shared" si="104"/>
        <v xml:space="preserve"> </v>
      </c>
      <c r="BR121" s="7" t="str">
        <f t="shared" si="105"/>
        <v xml:space="preserve"> </v>
      </c>
      <c r="BS121" s="31">
        <f t="shared" si="106"/>
        <v>0</v>
      </c>
    </row>
    <row r="122" spans="1:71" ht="15.6">
      <c r="A122" s="5">
        <v>2016</v>
      </c>
      <c r="B122" s="7">
        <v>0</v>
      </c>
      <c r="C122" s="7">
        <v>0</v>
      </c>
      <c r="D122" s="7">
        <v>0</v>
      </c>
      <c r="E122" s="7">
        <v>0</v>
      </c>
      <c r="F122" s="7">
        <v>0</v>
      </c>
      <c r="G122" s="8">
        <v>0</v>
      </c>
      <c r="H122" s="7">
        <v>0</v>
      </c>
      <c r="I122" s="7">
        <v>0</v>
      </c>
      <c r="J122" s="7">
        <v>0</v>
      </c>
      <c r="K122" s="7">
        <v>0</v>
      </c>
      <c r="L122" s="8">
        <v>0</v>
      </c>
      <c r="M122" s="7">
        <v>0</v>
      </c>
      <c r="N122" s="7">
        <v>0</v>
      </c>
      <c r="O122" s="7">
        <v>0</v>
      </c>
      <c r="P122" s="7">
        <v>0</v>
      </c>
      <c r="Q122" s="8">
        <v>0</v>
      </c>
      <c r="R122" s="7">
        <v>0</v>
      </c>
      <c r="S122" s="7">
        <v>0</v>
      </c>
      <c r="T122" s="7">
        <v>0</v>
      </c>
      <c r="U122" s="7">
        <v>0</v>
      </c>
      <c r="V122" s="8">
        <v>0</v>
      </c>
      <c r="W122" s="7">
        <v>0</v>
      </c>
      <c r="X122" s="7">
        <v>0</v>
      </c>
      <c r="Y122" s="7">
        <v>0</v>
      </c>
      <c r="Z122" s="7">
        <v>0</v>
      </c>
      <c r="AA122" s="8">
        <v>0</v>
      </c>
      <c r="AB122" s="7">
        <v>0</v>
      </c>
      <c r="AC122" s="7">
        <v>0</v>
      </c>
      <c r="AD122" s="7">
        <v>0</v>
      </c>
      <c r="AE122" s="7">
        <v>0</v>
      </c>
      <c r="AF122" s="858"/>
      <c r="AG122" s="9">
        <f t="shared" ref="AG122" si="109">SUM(B122:AE122)</f>
        <v>0</v>
      </c>
      <c r="AH122" s="791">
        <f t="shared" ref="AH122" si="110">MAX(B122:AE122)</f>
        <v>0</v>
      </c>
      <c r="AI122" s="959">
        <f t="shared" si="40"/>
        <v>0</v>
      </c>
      <c r="AL122" s="31">
        <f t="shared" si="41"/>
        <v>0</v>
      </c>
      <c r="AM122" s="5">
        <v>2016</v>
      </c>
      <c r="AN122" s="7" t="str">
        <f t="shared" si="75"/>
        <v xml:space="preserve"> </v>
      </c>
      <c r="AO122" s="7" t="str">
        <f t="shared" si="76"/>
        <v xml:space="preserve"> </v>
      </c>
      <c r="AP122" s="7" t="str">
        <f t="shared" si="77"/>
        <v xml:space="preserve"> </v>
      </c>
      <c r="AQ122" s="7" t="str">
        <f t="shared" si="78"/>
        <v xml:space="preserve"> </v>
      </c>
      <c r="AR122" s="7" t="str">
        <f t="shared" si="79"/>
        <v xml:space="preserve"> </v>
      </c>
      <c r="AS122" s="7" t="str">
        <f t="shared" si="80"/>
        <v xml:space="preserve"> </v>
      </c>
      <c r="AT122" s="7" t="str">
        <f t="shared" si="81"/>
        <v xml:space="preserve"> </v>
      </c>
      <c r="AU122" s="7" t="str">
        <f t="shared" si="82"/>
        <v xml:space="preserve"> </v>
      </c>
      <c r="AV122" s="7" t="str">
        <f t="shared" si="83"/>
        <v xml:space="preserve"> </v>
      </c>
      <c r="AW122" s="7" t="str">
        <f t="shared" si="84"/>
        <v xml:space="preserve"> </v>
      </c>
      <c r="AX122" s="7" t="str">
        <f t="shared" si="85"/>
        <v xml:space="preserve"> </v>
      </c>
      <c r="AY122" s="7" t="str">
        <f t="shared" si="86"/>
        <v xml:space="preserve"> </v>
      </c>
      <c r="AZ122" s="7" t="str">
        <f t="shared" si="87"/>
        <v xml:space="preserve"> </v>
      </c>
      <c r="BA122" s="7" t="str">
        <f t="shared" si="88"/>
        <v xml:space="preserve"> </v>
      </c>
      <c r="BB122" s="7" t="str">
        <f t="shared" si="89"/>
        <v xml:space="preserve"> </v>
      </c>
      <c r="BC122" s="7" t="str">
        <f t="shared" si="90"/>
        <v xml:space="preserve"> </v>
      </c>
      <c r="BD122" s="7" t="str">
        <f t="shared" si="91"/>
        <v xml:space="preserve"> </v>
      </c>
      <c r="BE122" s="7" t="str">
        <f t="shared" si="92"/>
        <v xml:space="preserve"> </v>
      </c>
      <c r="BF122" s="7" t="str">
        <f t="shared" si="93"/>
        <v xml:space="preserve"> </v>
      </c>
      <c r="BG122" s="7" t="str">
        <f t="shared" si="94"/>
        <v xml:space="preserve"> </v>
      </c>
      <c r="BH122" s="7" t="str">
        <f t="shared" si="95"/>
        <v xml:space="preserve"> </v>
      </c>
      <c r="BI122" s="7" t="str">
        <f t="shared" si="96"/>
        <v xml:space="preserve"> </v>
      </c>
      <c r="BJ122" s="7" t="str">
        <f t="shared" si="97"/>
        <v xml:space="preserve"> </v>
      </c>
      <c r="BK122" s="7" t="str">
        <f t="shared" si="98"/>
        <v xml:space="preserve"> </v>
      </c>
      <c r="BL122" s="7" t="str">
        <f t="shared" si="99"/>
        <v xml:space="preserve"> </v>
      </c>
      <c r="BM122" s="7" t="str">
        <f t="shared" si="100"/>
        <v xml:space="preserve"> </v>
      </c>
      <c r="BN122" s="7" t="str">
        <f t="shared" si="101"/>
        <v xml:space="preserve"> </v>
      </c>
      <c r="BO122" s="7" t="str">
        <f t="shared" si="102"/>
        <v xml:space="preserve"> </v>
      </c>
      <c r="BP122" s="7" t="str">
        <f t="shared" si="103"/>
        <v xml:space="preserve"> </v>
      </c>
      <c r="BQ122" s="7" t="str">
        <f t="shared" si="104"/>
        <v xml:space="preserve"> </v>
      </c>
      <c r="BR122" s="7" t="str">
        <f t="shared" si="105"/>
        <v xml:space="preserve"> </v>
      </c>
      <c r="BS122" s="31">
        <f t="shared" si="106"/>
        <v>0</v>
      </c>
    </row>
    <row r="123" spans="1:71" ht="15.6">
      <c r="A123" s="5">
        <v>2017</v>
      </c>
      <c r="B123" s="7">
        <v>0</v>
      </c>
      <c r="C123" s="7">
        <v>0</v>
      </c>
      <c r="D123" s="7">
        <v>0</v>
      </c>
      <c r="E123" s="7">
        <v>0</v>
      </c>
      <c r="F123" s="7">
        <v>0</v>
      </c>
      <c r="G123" s="8">
        <v>0</v>
      </c>
      <c r="H123" s="7">
        <v>0</v>
      </c>
      <c r="I123" s="7">
        <v>0</v>
      </c>
      <c r="J123" s="7">
        <v>0</v>
      </c>
      <c r="K123" s="7">
        <v>0</v>
      </c>
      <c r="L123" s="8">
        <v>0</v>
      </c>
      <c r="M123" s="7">
        <v>0</v>
      </c>
      <c r="N123" s="7">
        <v>0</v>
      </c>
      <c r="O123" s="7">
        <v>0</v>
      </c>
      <c r="P123" s="7">
        <v>0</v>
      </c>
      <c r="Q123" s="8">
        <v>0</v>
      </c>
      <c r="R123" s="7">
        <v>0</v>
      </c>
      <c r="S123" s="7">
        <v>0</v>
      </c>
      <c r="T123" s="7">
        <v>0</v>
      </c>
      <c r="U123" s="7">
        <v>0</v>
      </c>
      <c r="V123" s="8">
        <v>0</v>
      </c>
      <c r="W123" s="7">
        <v>0</v>
      </c>
      <c r="X123" s="7">
        <v>0</v>
      </c>
      <c r="Y123" s="7">
        <v>0</v>
      </c>
      <c r="Z123" s="7">
        <v>0</v>
      </c>
      <c r="AA123" s="8">
        <v>0</v>
      </c>
      <c r="AB123" s="7">
        <v>0</v>
      </c>
      <c r="AC123" s="7">
        <v>0</v>
      </c>
      <c r="AD123" s="7">
        <v>0</v>
      </c>
      <c r="AE123" s="7">
        <v>0</v>
      </c>
      <c r="AF123" s="858"/>
      <c r="AG123" s="9">
        <f t="shared" ref="AG123" si="111">SUM(B123:AE123)</f>
        <v>0</v>
      </c>
      <c r="AH123" s="791">
        <f t="shared" ref="AH123" si="112">MAX(B123:AE123)</f>
        <v>0</v>
      </c>
      <c r="AI123" s="959">
        <f t="shared" ref="AI123" si="113">BS123</f>
        <v>0</v>
      </c>
      <c r="AL123" s="31">
        <f t="shared" ref="AL123" si="114">BS123</f>
        <v>0</v>
      </c>
      <c r="AM123" s="5">
        <v>2017</v>
      </c>
      <c r="AN123" s="7" t="str">
        <f t="shared" si="75"/>
        <v xml:space="preserve"> </v>
      </c>
      <c r="AO123" s="7" t="str">
        <f t="shared" si="76"/>
        <v xml:space="preserve"> </v>
      </c>
      <c r="AP123" s="7" t="str">
        <f t="shared" si="77"/>
        <v xml:space="preserve"> </v>
      </c>
      <c r="AQ123" s="7" t="str">
        <f t="shared" si="78"/>
        <v xml:space="preserve"> </v>
      </c>
      <c r="AR123" s="7" t="str">
        <f t="shared" si="79"/>
        <v xml:space="preserve"> </v>
      </c>
      <c r="AS123" s="7" t="str">
        <f t="shared" si="80"/>
        <v xml:space="preserve"> </v>
      </c>
      <c r="AT123" s="7" t="str">
        <f t="shared" si="81"/>
        <v xml:space="preserve"> </v>
      </c>
      <c r="AU123" s="7" t="str">
        <f t="shared" si="82"/>
        <v xml:space="preserve"> </v>
      </c>
      <c r="AV123" s="7" t="str">
        <f t="shared" si="83"/>
        <v xml:space="preserve"> </v>
      </c>
      <c r="AW123" s="7" t="str">
        <f t="shared" si="84"/>
        <v xml:space="preserve"> </v>
      </c>
      <c r="AX123" s="7" t="str">
        <f t="shared" si="85"/>
        <v xml:space="preserve"> </v>
      </c>
      <c r="AY123" s="7" t="str">
        <f t="shared" si="86"/>
        <v xml:space="preserve"> </v>
      </c>
      <c r="AZ123" s="7" t="str">
        <f t="shared" si="87"/>
        <v xml:space="preserve"> </v>
      </c>
      <c r="BA123" s="7" t="str">
        <f t="shared" si="88"/>
        <v xml:space="preserve"> </v>
      </c>
      <c r="BB123" s="7" t="str">
        <f t="shared" si="89"/>
        <v xml:space="preserve"> </v>
      </c>
      <c r="BC123" s="7" t="str">
        <f t="shared" si="90"/>
        <v xml:space="preserve"> </v>
      </c>
      <c r="BD123" s="7" t="str">
        <f t="shared" si="91"/>
        <v xml:space="preserve"> </v>
      </c>
      <c r="BE123" s="7" t="str">
        <f t="shared" si="92"/>
        <v xml:space="preserve"> </v>
      </c>
      <c r="BF123" s="7" t="str">
        <f t="shared" si="93"/>
        <v xml:space="preserve"> </v>
      </c>
      <c r="BG123" s="7" t="str">
        <f t="shared" si="94"/>
        <v xml:space="preserve"> </v>
      </c>
      <c r="BH123" s="7" t="str">
        <f t="shared" si="95"/>
        <v xml:space="preserve"> </v>
      </c>
      <c r="BI123" s="7" t="str">
        <f t="shared" si="96"/>
        <v xml:space="preserve"> </v>
      </c>
      <c r="BJ123" s="7" t="str">
        <f t="shared" si="97"/>
        <v xml:space="preserve"> </v>
      </c>
      <c r="BK123" s="7" t="str">
        <f t="shared" si="98"/>
        <v xml:space="preserve"> </v>
      </c>
      <c r="BL123" s="7" t="str">
        <f t="shared" si="99"/>
        <v xml:space="preserve"> </v>
      </c>
      <c r="BM123" s="7" t="str">
        <f t="shared" si="100"/>
        <v xml:space="preserve"> </v>
      </c>
      <c r="BN123" s="7" t="str">
        <f t="shared" si="101"/>
        <v xml:space="preserve"> </v>
      </c>
      <c r="BO123" s="7" t="str">
        <f t="shared" si="102"/>
        <v xml:space="preserve"> </v>
      </c>
      <c r="BP123" s="7" t="str">
        <f t="shared" si="103"/>
        <v xml:space="preserve"> </v>
      </c>
      <c r="BQ123" s="7" t="str">
        <f t="shared" si="104"/>
        <v xml:space="preserve"> </v>
      </c>
      <c r="BR123" s="7" t="str">
        <f t="shared" si="105"/>
        <v xml:space="preserve"> </v>
      </c>
      <c r="BS123" s="31">
        <f t="shared" si="106"/>
        <v>0</v>
      </c>
    </row>
    <row r="124" spans="1:71" ht="15.6">
      <c r="A124" s="5">
        <v>2018</v>
      </c>
      <c r="B124" s="7">
        <v>0</v>
      </c>
      <c r="C124" s="7">
        <v>0</v>
      </c>
      <c r="D124" s="7">
        <v>0</v>
      </c>
      <c r="E124" s="7">
        <v>0</v>
      </c>
      <c r="F124" s="7">
        <v>0</v>
      </c>
      <c r="G124" s="8">
        <v>0</v>
      </c>
      <c r="H124" s="7">
        <v>0</v>
      </c>
      <c r="I124" s="7">
        <v>0</v>
      </c>
      <c r="J124" s="7">
        <v>0</v>
      </c>
      <c r="K124" s="7">
        <v>0</v>
      </c>
      <c r="L124" s="8">
        <v>0</v>
      </c>
      <c r="M124" s="7">
        <v>0</v>
      </c>
      <c r="N124" s="7">
        <v>0</v>
      </c>
      <c r="O124" s="7">
        <v>0</v>
      </c>
      <c r="P124" s="7">
        <v>0</v>
      </c>
      <c r="Q124" s="8">
        <v>0</v>
      </c>
      <c r="R124" s="7">
        <v>0</v>
      </c>
      <c r="S124" s="7">
        <v>0</v>
      </c>
      <c r="T124" s="7">
        <v>0</v>
      </c>
      <c r="U124" s="7">
        <v>0</v>
      </c>
      <c r="V124" s="8">
        <v>0</v>
      </c>
      <c r="W124" s="7">
        <v>0</v>
      </c>
      <c r="X124" s="7">
        <v>0</v>
      </c>
      <c r="Y124" s="7">
        <v>0</v>
      </c>
      <c r="Z124" s="7">
        <v>0</v>
      </c>
      <c r="AA124" s="8">
        <v>0</v>
      </c>
      <c r="AB124" s="7">
        <v>0</v>
      </c>
      <c r="AC124" s="7">
        <v>0</v>
      </c>
      <c r="AD124" s="7">
        <v>0</v>
      </c>
      <c r="AE124" s="7">
        <v>0</v>
      </c>
      <c r="AF124" s="858"/>
      <c r="AG124" s="9">
        <f t="shared" ref="AG124:AG125" si="115">SUM(B124:AE124)</f>
        <v>0</v>
      </c>
      <c r="AH124" s="791">
        <f t="shared" ref="AH124:AH125" si="116">MAX(B124:AE124)</f>
        <v>0</v>
      </c>
      <c r="AI124" s="959">
        <f t="shared" ref="AI124:AI125" si="117">BS124</f>
        <v>0</v>
      </c>
      <c r="AL124" s="31">
        <f t="shared" si="41"/>
        <v>0</v>
      </c>
      <c r="AM124" s="5">
        <v>2018</v>
      </c>
      <c r="AN124" s="7" t="str">
        <f t="shared" si="75"/>
        <v xml:space="preserve"> </v>
      </c>
      <c r="AO124" s="7" t="str">
        <f t="shared" si="76"/>
        <v xml:space="preserve"> </v>
      </c>
      <c r="AP124" s="7" t="str">
        <f t="shared" si="77"/>
        <v xml:space="preserve"> </v>
      </c>
      <c r="AQ124" s="7" t="str">
        <f t="shared" si="78"/>
        <v xml:space="preserve"> </v>
      </c>
      <c r="AR124" s="7" t="str">
        <f t="shared" si="79"/>
        <v xml:space="preserve"> </v>
      </c>
      <c r="AS124" s="7" t="str">
        <f t="shared" si="80"/>
        <v xml:space="preserve"> </v>
      </c>
      <c r="AT124" s="7" t="str">
        <f t="shared" si="81"/>
        <v xml:space="preserve"> </v>
      </c>
      <c r="AU124" s="7" t="str">
        <f t="shared" si="82"/>
        <v xml:space="preserve"> </v>
      </c>
      <c r="AV124" s="7" t="str">
        <f t="shared" si="83"/>
        <v xml:space="preserve"> </v>
      </c>
      <c r="AW124" s="7" t="str">
        <f t="shared" si="84"/>
        <v xml:space="preserve"> </v>
      </c>
      <c r="AX124" s="7" t="str">
        <f t="shared" si="85"/>
        <v xml:space="preserve"> </v>
      </c>
      <c r="AY124" s="7" t="str">
        <f t="shared" si="86"/>
        <v xml:space="preserve"> </v>
      </c>
      <c r="AZ124" s="7" t="str">
        <f t="shared" si="87"/>
        <v xml:space="preserve"> </v>
      </c>
      <c r="BA124" s="7" t="str">
        <f t="shared" si="88"/>
        <v xml:space="preserve"> </v>
      </c>
      <c r="BB124" s="7" t="str">
        <f t="shared" si="89"/>
        <v xml:space="preserve"> </v>
      </c>
      <c r="BC124" s="7" t="str">
        <f t="shared" si="90"/>
        <v xml:space="preserve"> </v>
      </c>
      <c r="BD124" s="7" t="str">
        <f t="shared" si="91"/>
        <v xml:space="preserve"> </v>
      </c>
      <c r="BE124" s="7" t="str">
        <f t="shared" si="92"/>
        <v xml:space="preserve"> </v>
      </c>
      <c r="BF124" s="7" t="str">
        <f t="shared" si="93"/>
        <v xml:space="preserve"> </v>
      </c>
      <c r="BG124" s="7" t="str">
        <f t="shared" si="94"/>
        <v xml:space="preserve"> </v>
      </c>
      <c r="BH124" s="7" t="str">
        <f t="shared" si="95"/>
        <v xml:space="preserve"> </v>
      </c>
      <c r="BI124" s="7" t="str">
        <f t="shared" si="96"/>
        <v xml:space="preserve"> </v>
      </c>
      <c r="BJ124" s="7" t="str">
        <f t="shared" si="97"/>
        <v xml:space="preserve"> </v>
      </c>
      <c r="BK124" s="7" t="str">
        <f t="shared" si="98"/>
        <v xml:space="preserve"> </v>
      </c>
      <c r="BL124" s="7" t="str">
        <f t="shared" si="99"/>
        <v xml:space="preserve"> </v>
      </c>
      <c r="BM124" s="7" t="str">
        <f t="shared" si="100"/>
        <v xml:space="preserve"> </v>
      </c>
      <c r="BN124" s="7" t="str">
        <f t="shared" si="101"/>
        <v xml:space="preserve"> </v>
      </c>
      <c r="BO124" s="7" t="str">
        <f t="shared" si="102"/>
        <v xml:space="preserve"> </v>
      </c>
      <c r="BP124" s="7" t="str">
        <f t="shared" si="103"/>
        <v xml:space="preserve"> </v>
      </c>
      <c r="BQ124" s="7" t="str">
        <f t="shared" si="104"/>
        <v xml:space="preserve"> </v>
      </c>
      <c r="BR124" s="7" t="str">
        <f t="shared" si="105"/>
        <v xml:space="preserve"> </v>
      </c>
      <c r="BS124" s="31">
        <f t="shared" si="106"/>
        <v>0</v>
      </c>
    </row>
    <row r="125" spans="1:71" ht="15.6">
      <c r="A125" s="5">
        <v>2019</v>
      </c>
      <c r="B125" s="7">
        <v>0</v>
      </c>
      <c r="C125" s="7">
        <v>0</v>
      </c>
      <c r="D125" s="7">
        <v>0</v>
      </c>
      <c r="E125" s="7">
        <v>0</v>
      </c>
      <c r="F125" s="7">
        <v>0</v>
      </c>
      <c r="G125" s="8">
        <v>0</v>
      </c>
      <c r="H125" s="7">
        <v>0</v>
      </c>
      <c r="I125" s="7">
        <v>0</v>
      </c>
      <c r="J125" s="7">
        <v>0</v>
      </c>
      <c r="K125" s="7">
        <v>0</v>
      </c>
      <c r="L125" s="8">
        <v>0</v>
      </c>
      <c r="M125" s="7">
        <v>0</v>
      </c>
      <c r="N125" s="7">
        <v>0</v>
      </c>
      <c r="O125" s="7">
        <v>0</v>
      </c>
      <c r="P125" s="7">
        <v>0</v>
      </c>
      <c r="Q125" s="8">
        <v>0</v>
      </c>
      <c r="R125" s="7">
        <v>0</v>
      </c>
      <c r="S125" s="7">
        <v>0</v>
      </c>
      <c r="T125" s="7">
        <v>0</v>
      </c>
      <c r="U125" s="7">
        <v>0</v>
      </c>
      <c r="V125" s="8">
        <v>0</v>
      </c>
      <c r="W125" s="7">
        <v>0</v>
      </c>
      <c r="X125" s="7">
        <v>0</v>
      </c>
      <c r="Y125" s="7">
        <v>0</v>
      </c>
      <c r="Z125" s="7">
        <v>0</v>
      </c>
      <c r="AA125" s="8">
        <v>0</v>
      </c>
      <c r="AB125" s="7">
        <v>0</v>
      </c>
      <c r="AC125" s="7">
        <v>0</v>
      </c>
      <c r="AD125" s="7">
        <v>0</v>
      </c>
      <c r="AE125" s="7">
        <v>0</v>
      </c>
      <c r="AF125" s="858"/>
      <c r="AG125" s="9">
        <f t="shared" si="115"/>
        <v>0</v>
      </c>
      <c r="AH125" s="791">
        <f t="shared" si="116"/>
        <v>0</v>
      </c>
      <c r="AI125" s="959">
        <f t="shared" si="117"/>
        <v>0</v>
      </c>
      <c r="AL125" s="31">
        <f t="shared" si="41"/>
        <v>0</v>
      </c>
      <c r="AM125" s="5">
        <v>2019</v>
      </c>
      <c r="AN125" s="7" t="str">
        <f t="shared" si="75"/>
        <v xml:space="preserve"> </v>
      </c>
      <c r="AO125" s="7" t="str">
        <f t="shared" si="76"/>
        <v xml:space="preserve"> </v>
      </c>
      <c r="AP125" s="7" t="str">
        <f t="shared" si="77"/>
        <v xml:space="preserve"> </v>
      </c>
      <c r="AQ125" s="7" t="str">
        <f t="shared" si="78"/>
        <v xml:space="preserve"> </v>
      </c>
      <c r="AR125" s="7" t="str">
        <f t="shared" si="79"/>
        <v xml:space="preserve"> </v>
      </c>
      <c r="AS125" s="7" t="str">
        <f t="shared" si="80"/>
        <v xml:space="preserve"> </v>
      </c>
      <c r="AT125" s="7" t="str">
        <f t="shared" si="81"/>
        <v xml:space="preserve"> </v>
      </c>
      <c r="AU125" s="7" t="str">
        <f t="shared" si="82"/>
        <v xml:space="preserve"> </v>
      </c>
      <c r="AV125" s="7" t="str">
        <f t="shared" si="83"/>
        <v xml:space="preserve"> </v>
      </c>
      <c r="AW125" s="7" t="str">
        <f t="shared" si="84"/>
        <v xml:space="preserve"> </v>
      </c>
      <c r="AX125" s="7" t="str">
        <f t="shared" si="85"/>
        <v xml:space="preserve"> </v>
      </c>
      <c r="AY125" s="7" t="str">
        <f t="shared" si="86"/>
        <v xml:space="preserve"> </v>
      </c>
      <c r="AZ125" s="7" t="str">
        <f t="shared" si="87"/>
        <v xml:space="preserve"> </v>
      </c>
      <c r="BA125" s="7" t="str">
        <f t="shared" si="88"/>
        <v xml:space="preserve"> </v>
      </c>
      <c r="BB125" s="7" t="str">
        <f t="shared" si="89"/>
        <v xml:space="preserve"> </v>
      </c>
      <c r="BC125" s="7" t="str">
        <f t="shared" si="90"/>
        <v xml:space="preserve"> </v>
      </c>
      <c r="BD125" s="7" t="str">
        <f t="shared" si="91"/>
        <v xml:space="preserve"> </v>
      </c>
      <c r="BE125" s="7" t="str">
        <f t="shared" si="92"/>
        <v xml:space="preserve"> </v>
      </c>
      <c r="BF125" s="7" t="str">
        <f t="shared" si="93"/>
        <v xml:space="preserve"> </v>
      </c>
      <c r="BG125" s="7" t="str">
        <f t="shared" si="94"/>
        <v xml:space="preserve"> </v>
      </c>
      <c r="BH125" s="7" t="str">
        <f t="shared" si="95"/>
        <v xml:space="preserve"> </v>
      </c>
      <c r="BI125" s="7" t="str">
        <f t="shared" si="96"/>
        <v xml:space="preserve"> </v>
      </c>
      <c r="BJ125" s="7" t="str">
        <f t="shared" si="97"/>
        <v xml:space="preserve"> </v>
      </c>
      <c r="BK125" s="7" t="str">
        <f t="shared" si="98"/>
        <v xml:space="preserve"> </v>
      </c>
      <c r="BL125" s="7" t="str">
        <f t="shared" si="99"/>
        <v xml:space="preserve"> </v>
      </c>
      <c r="BM125" s="7" t="str">
        <f t="shared" si="100"/>
        <v xml:space="preserve"> </v>
      </c>
      <c r="BN125" s="7" t="str">
        <f t="shared" si="101"/>
        <v xml:space="preserve"> </v>
      </c>
      <c r="BO125" s="7" t="str">
        <f t="shared" si="102"/>
        <v xml:space="preserve"> </v>
      </c>
      <c r="BP125" s="7" t="str">
        <f t="shared" si="103"/>
        <v xml:space="preserve"> </v>
      </c>
      <c r="BQ125" s="7" t="str">
        <f t="shared" si="104"/>
        <v xml:space="preserve"> </v>
      </c>
      <c r="BR125" s="7" t="str">
        <f t="shared" si="105"/>
        <v xml:space="preserve"> </v>
      </c>
      <c r="BS125" s="31">
        <f t="shared" si="106"/>
        <v>0</v>
      </c>
    </row>
    <row r="126" spans="1:71" ht="15.6">
      <c r="A126" s="5">
        <v>2020</v>
      </c>
      <c r="G126" s="138"/>
      <c r="L126" s="138"/>
      <c r="Q126" s="138"/>
      <c r="V126" s="138"/>
      <c r="AA126" s="138"/>
      <c r="AG126" s="1058"/>
      <c r="AH126" s="791"/>
      <c r="AI126" s="959">
        <f t="shared" si="40"/>
        <v>0</v>
      </c>
      <c r="AL126" s="31">
        <f t="shared" si="41"/>
        <v>0</v>
      </c>
      <c r="AM126" s="5">
        <v>2020</v>
      </c>
      <c r="AN126" s="7" t="str">
        <f t="shared" si="75"/>
        <v xml:space="preserve"> </v>
      </c>
      <c r="AO126" s="7" t="str">
        <f t="shared" si="76"/>
        <v xml:space="preserve"> </v>
      </c>
      <c r="AP126" s="7" t="str">
        <f t="shared" si="77"/>
        <v xml:space="preserve"> </v>
      </c>
      <c r="AQ126" s="7" t="str">
        <f t="shared" si="78"/>
        <v xml:space="preserve"> </v>
      </c>
      <c r="AR126" s="7" t="str">
        <f t="shared" si="79"/>
        <v xml:space="preserve"> </v>
      </c>
      <c r="AS126" s="7" t="str">
        <f t="shared" si="80"/>
        <v xml:space="preserve"> </v>
      </c>
      <c r="AT126" s="7" t="str">
        <f t="shared" si="81"/>
        <v xml:space="preserve"> </v>
      </c>
      <c r="AU126" s="7" t="str">
        <f t="shared" si="82"/>
        <v xml:space="preserve"> </v>
      </c>
      <c r="AV126" s="7" t="str">
        <f t="shared" si="83"/>
        <v xml:space="preserve"> </v>
      </c>
      <c r="AW126" s="7" t="str">
        <f t="shared" si="84"/>
        <v xml:space="preserve"> </v>
      </c>
      <c r="AX126" s="7" t="str">
        <f t="shared" si="85"/>
        <v xml:space="preserve"> </v>
      </c>
      <c r="AY126" s="7" t="str">
        <f t="shared" si="86"/>
        <v xml:space="preserve"> </v>
      </c>
      <c r="AZ126" s="7" t="str">
        <f t="shared" si="87"/>
        <v xml:space="preserve"> </v>
      </c>
      <c r="BA126" s="7" t="str">
        <f t="shared" si="88"/>
        <v xml:space="preserve"> </v>
      </c>
      <c r="BB126" s="7" t="str">
        <f t="shared" si="89"/>
        <v xml:space="preserve"> </v>
      </c>
      <c r="BC126" s="7" t="str">
        <f t="shared" si="90"/>
        <v xml:space="preserve"> </v>
      </c>
      <c r="BD126" s="7" t="str">
        <f t="shared" si="91"/>
        <v xml:space="preserve"> </v>
      </c>
      <c r="BE126" s="7" t="str">
        <f t="shared" si="92"/>
        <v xml:space="preserve"> </v>
      </c>
      <c r="BF126" s="7" t="str">
        <f t="shared" si="93"/>
        <v xml:space="preserve"> </v>
      </c>
      <c r="BG126" s="7" t="str">
        <f t="shared" si="94"/>
        <v xml:space="preserve"> </v>
      </c>
      <c r="BH126" s="7" t="str">
        <f t="shared" si="95"/>
        <v xml:space="preserve"> </v>
      </c>
      <c r="BI126" s="7" t="str">
        <f t="shared" si="96"/>
        <v xml:space="preserve"> </v>
      </c>
      <c r="BJ126" s="7" t="str">
        <f t="shared" si="97"/>
        <v xml:space="preserve"> </v>
      </c>
      <c r="BK126" s="7" t="str">
        <f t="shared" si="98"/>
        <v xml:space="preserve"> </v>
      </c>
      <c r="BL126" s="7" t="str">
        <f t="shared" si="99"/>
        <v xml:space="preserve"> </v>
      </c>
      <c r="BM126" s="7" t="str">
        <f t="shared" si="100"/>
        <v xml:space="preserve"> </v>
      </c>
      <c r="BN126" s="7" t="str">
        <f t="shared" si="101"/>
        <v xml:space="preserve"> </v>
      </c>
      <c r="BO126" s="7" t="str">
        <f t="shared" si="102"/>
        <v xml:space="preserve"> </v>
      </c>
      <c r="BP126" s="7" t="str">
        <f t="shared" si="103"/>
        <v xml:space="preserve"> </v>
      </c>
      <c r="BQ126" s="7" t="str">
        <f t="shared" si="104"/>
        <v xml:space="preserve"> </v>
      </c>
      <c r="BR126" s="7" t="str">
        <f t="shared" si="105"/>
        <v xml:space="preserve"> </v>
      </c>
      <c r="BS126" s="31">
        <f t="shared" si="106"/>
        <v>0</v>
      </c>
    </row>
    <row r="127" spans="1:71" ht="15.6">
      <c r="A127" s="5">
        <v>2021</v>
      </c>
      <c r="G127" s="138"/>
      <c r="L127" s="138"/>
      <c r="Q127" s="138"/>
      <c r="V127" s="138"/>
      <c r="AA127" s="138"/>
      <c r="AG127" s="1058"/>
      <c r="AH127" s="791"/>
      <c r="AI127" s="959">
        <f t="shared" si="40"/>
        <v>0</v>
      </c>
      <c r="AL127" s="31">
        <f t="shared" si="41"/>
        <v>0</v>
      </c>
      <c r="AM127" s="5">
        <v>2021</v>
      </c>
      <c r="AN127" s="7" t="str">
        <f t="shared" si="75"/>
        <v xml:space="preserve"> </v>
      </c>
      <c r="AO127" s="7" t="str">
        <f t="shared" si="76"/>
        <v xml:space="preserve"> </v>
      </c>
      <c r="AP127" s="7" t="str">
        <f t="shared" si="77"/>
        <v xml:space="preserve"> </v>
      </c>
      <c r="AQ127" s="7" t="str">
        <f t="shared" si="78"/>
        <v xml:space="preserve"> </v>
      </c>
      <c r="AR127" s="7" t="str">
        <f t="shared" si="79"/>
        <v xml:space="preserve"> </v>
      </c>
      <c r="AS127" s="7" t="str">
        <f t="shared" si="80"/>
        <v xml:space="preserve"> </v>
      </c>
      <c r="AT127" s="7" t="str">
        <f t="shared" si="81"/>
        <v xml:space="preserve"> </v>
      </c>
      <c r="AU127" s="7" t="str">
        <f t="shared" si="82"/>
        <v xml:space="preserve"> </v>
      </c>
      <c r="AV127" s="7" t="str">
        <f t="shared" si="83"/>
        <v xml:space="preserve"> </v>
      </c>
      <c r="AW127" s="7" t="str">
        <f t="shared" si="84"/>
        <v xml:space="preserve"> </v>
      </c>
      <c r="AX127" s="7" t="str">
        <f t="shared" si="85"/>
        <v xml:space="preserve"> </v>
      </c>
      <c r="AY127" s="7" t="str">
        <f t="shared" si="86"/>
        <v xml:space="preserve"> </v>
      </c>
      <c r="AZ127" s="7" t="str">
        <f t="shared" si="87"/>
        <v xml:space="preserve"> </v>
      </c>
      <c r="BA127" s="7" t="str">
        <f t="shared" si="88"/>
        <v xml:space="preserve"> </v>
      </c>
      <c r="BB127" s="7" t="str">
        <f t="shared" si="89"/>
        <v xml:space="preserve"> </v>
      </c>
      <c r="BC127" s="7" t="str">
        <f t="shared" si="90"/>
        <v xml:space="preserve"> </v>
      </c>
      <c r="BD127" s="7" t="str">
        <f t="shared" si="91"/>
        <v xml:space="preserve"> </v>
      </c>
      <c r="BE127" s="7" t="str">
        <f t="shared" si="92"/>
        <v xml:space="preserve"> </v>
      </c>
      <c r="BF127" s="7" t="str">
        <f t="shared" si="93"/>
        <v xml:space="preserve"> </v>
      </c>
      <c r="BG127" s="7" t="str">
        <f t="shared" si="94"/>
        <v xml:space="preserve"> </v>
      </c>
      <c r="BH127" s="7" t="str">
        <f t="shared" si="95"/>
        <v xml:space="preserve"> </v>
      </c>
      <c r="BI127" s="7" t="str">
        <f t="shared" si="96"/>
        <v xml:space="preserve"> </v>
      </c>
      <c r="BJ127" s="7" t="str">
        <f t="shared" si="97"/>
        <v xml:space="preserve"> </v>
      </c>
      <c r="BK127" s="7" t="str">
        <f t="shared" si="98"/>
        <v xml:space="preserve"> </v>
      </c>
      <c r="BL127" s="7" t="str">
        <f t="shared" si="99"/>
        <v xml:space="preserve"> </v>
      </c>
      <c r="BM127" s="7" t="str">
        <f t="shared" si="100"/>
        <v xml:space="preserve"> </v>
      </c>
      <c r="BN127" s="7" t="str">
        <f t="shared" si="101"/>
        <v xml:space="preserve"> </v>
      </c>
      <c r="BO127" s="7" t="str">
        <f t="shared" si="102"/>
        <v xml:space="preserve"> </v>
      </c>
      <c r="BP127" s="7" t="str">
        <f t="shared" si="103"/>
        <v xml:space="preserve"> </v>
      </c>
      <c r="BQ127" s="7" t="str">
        <f t="shared" si="104"/>
        <v xml:space="preserve"> </v>
      </c>
      <c r="BR127" s="7" t="str">
        <f t="shared" si="105"/>
        <v xml:space="preserve"> </v>
      </c>
      <c r="BS127" s="31">
        <f t="shared" si="106"/>
        <v>0</v>
      </c>
    </row>
    <row r="128" spans="1:71" ht="15.6">
      <c r="A128" s="5">
        <v>2022</v>
      </c>
      <c r="G128" s="138"/>
      <c r="L128" s="138"/>
      <c r="Q128" s="138"/>
      <c r="V128" s="138"/>
      <c r="AA128" s="138"/>
      <c r="AG128" s="1058"/>
      <c r="AH128" s="791"/>
      <c r="AI128" s="959">
        <f t="shared" si="40"/>
        <v>0</v>
      </c>
      <c r="AL128" s="31">
        <f t="shared" si="41"/>
        <v>0</v>
      </c>
      <c r="AM128" s="5">
        <v>2022</v>
      </c>
      <c r="AN128" s="7" t="str">
        <f t="shared" si="75"/>
        <v xml:space="preserve"> </v>
      </c>
      <c r="AO128" s="7" t="str">
        <f t="shared" si="76"/>
        <v xml:space="preserve"> </v>
      </c>
      <c r="AP128" s="7" t="str">
        <f t="shared" si="77"/>
        <v xml:space="preserve"> </v>
      </c>
      <c r="AQ128" s="7" t="str">
        <f t="shared" si="78"/>
        <v xml:space="preserve"> </v>
      </c>
      <c r="AR128" s="7" t="str">
        <f t="shared" si="79"/>
        <v xml:space="preserve"> </v>
      </c>
      <c r="AS128" s="7" t="str">
        <f t="shared" si="80"/>
        <v xml:space="preserve"> </v>
      </c>
      <c r="AT128" s="7" t="str">
        <f t="shared" si="81"/>
        <v xml:space="preserve"> </v>
      </c>
      <c r="AU128" s="7" t="str">
        <f t="shared" si="82"/>
        <v xml:space="preserve"> </v>
      </c>
      <c r="AV128" s="7" t="str">
        <f t="shared" si="83"/>
        <v xml:space="preserve"> </v>
      </c>
      <c r="AW128" s="7" t="str">
        <f t="shared" si="84"/>
        <v xml:space="preserve"> </v>
      </c>
      <c r="AX128" s="7" t="str">
        <f t="shared" si="85"/>
        <v xml:space="preserve"> </v>
      </c>
      <c r="AY128" s="7" t="str">
        <f t="shared" si="86"/>
        <v xml:space="preserve"> </v>
      </c>
      <c r="AZ128" s="7" t="str">
        <f t="shared" si="87"/>
        <v xml:space="preserve"> </v>
      </c>
      <c r="BA128" s="7" t="str">
        <f t="shared" si="88"/>
        <v xml:space="preserve"> </v>
      </c>
      <c r="BB128" s="7" t="str">
        <f t="shared" si="89"/>
        <v xml:space="preserve"> </v>
      </c>
      <c r="BC128" s="7" t="str">
        <f t="shared" si="90"/>
        <v xml:space="preserve"> </v>
      </c>
      <c r="BD128" s="7" t="str">
        <f t="shared" si="91"/>
        <v xml:space="preserve"> </v>
      </c>
      <c r="BE128" s="7" t="str">
        <f t="shared" si="92"/>
        <v xml:space="preserve"> </v>
      </c>
      <c r="BF128" s="7" t="str">
        <f t="shared" si="93"/>
        <v xml:space="preserve"> </v>
      </c>
      <c r="BG128" s="7" t="str">
        <f t="shared" si="94"/>
        <v xml:space="preserve"> </v>
      </c>
      <c r="BH128" s="7" t="str">
        <f t="shared" si="95"/>
        <v xml:space="preserve"> </v>
      </c>
      <c r="BI128" s="7" t="str">
        <f t="shared" si="96"/>
        <v xml:space="preserve"> </v>
      </c>
      <c r="BJ128" s="7" t="str">
        <f t="shared" si="97"/>
        <v xml:space="preserve"> </v>
      </c>
      <c r="BK128" s="7" t="str">
        <f t="shared" si="98"/>
        <v xml:space="preserve"> </v>
      </c>
      <c r="BL128" s="7" t="str">
        <f t="shared" si="99"/>
        <v xml:space="preserve"> </v>
      </c>
      <c r="BM128" s="7" t="str">
        <f t="shared" si="100"/>
        <v xml:space="preserve"> </v>
      </c>
      <c r="BN128" s="7" t="str">
        <f t="shared" si="101"/>
        <v xml:space="preserve"> </v>
      </c>
      <c r="BO128" s="7" t="str">
        <f t="shared" si="102"/>
        <v xml:space="preserve"> </v>
      </c>
      <c r="BP128" s="7" t="str">
        <f t="shared" si="103"/>
        <v xml:space="preserve"> </v>
      </c>
      <c r="BQ128" s="7" t="str">
        <f t="shared" si="104"/>
        <v xml:space="preserve"> </v>
      </c>
      <c r="BR128" s="7" t="str">
        <f t="shared" si="105"/>
        <v xml:space="preserve"> </v>
      </c>
      <c r="BS128" s="31">
        <f t="shared" si="106"/>
        <v>0</v>
      </c>
    </row>
    <row r="129" spans="1:71" ht="15.6">
      <c r="A129" s="5">
        <v>2023</v>
      </c>
      <c r="G129" s="138"/>
      <c r="L129" s="138"/>
      <c r="Q129" s="138"/>
      <c r="V129" s="138"/>
      <c r="AA129" s="138"/>
      <c r="AG129" s="1058"/>
      <c r="AH129" s="791"/>
      <c r="AI129" s="959">
        <f t="shared" si="40"/>
        <v>0</v>
      </c>
      <c r="AL129" s="31">
        <f t="shared" si="41"/>
        <v>0</v>
      </c>
      <c r="AM129" s="5">
        <v>2023</v>
      </c>
      <c r="AN129" s="7" t="str">
        <f t="shared" si="75"/>
        <v xml:space="preserve"> </v>
      </c>
      <c r="AO129" s="7" t="str">
        <f t="shared" si="76"/>
        <v xml:space="preserve"> </v>
      </c>
      <c r="AP129" s="7" t="str">
        <f t="shared" si="77"/>
        <v xml:space="preserve"> </v>
      </c>
      <c r="AQ129" s="7" t="str">
        <f t="shared" si="78"/>
        <v xml:space="preserve"> </v>
      </c>
      <c r="AR129" s="7" t="str">
        <f t="shared" si="79"/>
        <v xml:space="preserve"> </v>
      </c>
      <c r="AS129" s="7" t="str">
        <f t="shared" si="80"/>
        <v xml:space="preserve"> </v>
      </c>
      <c r="AT129" s="7" t="str">
        <f t="shared" si="81"/>
        <v xml:space="preserve"> </v>
      </c>
      <c r="AU129" s="7" t="str">
        <f t="shared" si="82"/>
        <v xml:space="preserve"> </v>
      </c>
      <c r="AV129" s="7" t="str">
        <f t="shared" si="83"/>
        <v xml:space="preserve"> </v>
      </c>
      <c r="AW129" s="7" t="str">
        <f t="shared" si="84"/>
        <v xml:space="preserve"> </v>
      </c>
      <c r="AX129" s="7" t="str">
        <f t="shared" si="85"/>
        <v xml:space="preserve"> </v>
      </c>
      <c r="AY129" s="7" t="str">
        <f t="shared" si="86"/>
        <v xml:space="preserve"> </v>
      </c>
      <c r="AZ129" s="7" t="str">
        <f t="shared" si="87"/>
        <v xml:space="preserve"> </v>
      </c>
      <c r="BA129" s="7" t="str">
        <f t="shared" si="88"/>
        <v xml:space="preserve"> </v>
      </c>
      <c r="BB129" s="7" t="str">
        <f t="shared" si="89"/>
        <v xml:space="preserve"> </v>
      </c>
      <c r="BC129" s="7" t="str">
        <f t="shared" si="90"/>
        <v xml:space="preserve"> </v>
      </c>
      <c r="BD129" s="7" t="str">
        <f t="shared" si="91"/>
        <v xml:space="preserve"> </v>
      </c>
      <c r="BE129" s="7" t="str">
        <f t="shared" si="92"/>
        <v xml:space="preserve"> </v>
      </c>
      <c r="BF129" s="7" t="str">
        <f t="shared" si="93"/>
        <v xml:space="preserve"> </v>
      </c>
      <c r="BG129" s="7" t="str">
        <f t="shared" si="94"/>
        <v xml:space="preserve"> </v>
      </c>
      <c r="BH129" s="7" t="str">
        <f t="shared" si="95"/>
        <v xml:space="preserve"> </v>
      </c>
      <c r="BI129" s="7" t="str">
        <f t="shared" si="96"/>
        <v xml:space="preserve"> </v>
      </c>
      <c r="BJ129" s="7" t="str">
        <f t="shared" si="97"/>
        <v xml:space="preserve"> </v>
      </c>
      <c r="BK129" s="7" t="str">
        <f t="shared" si="98"/>
        <v xml:space="preserve"> </v>
      </c>
      <c r="BL129" s="7" t="str">
        <f t="shared" si="99"/>
        <v xml:space="preserve"> </v>
      </c>
      <c r="BM129" s="7" t="str">
        <f t="shared" si="100"/>
        <v xml:space="preserve"> </v>
      </c>
      <c r="BN129" s="7" t="str">
        <f t="shared" si="101"/>
        <v xml:space="preserve"> </v>
      </c>
      <c r="BO129" s="7" t="str">
        <f t="shared" si="102"/>
        <v xml:space="preserve"> </v>
      </c>
      <c r="BP129" s="7" t="str">
        <f t="shared" si="103"/>
        <v xml:space="preserve"> </v>
      </c>
      <c r="BQ129" s="7" t="str">
        <f t="shared" si="104"/>
        <v xml:space="preserve"> </v>
      </c>
      <c r="BR129" s="7" t="str">
        <f t="shared" si="105"/>
        <v xml:space="preserve"> </v>
      </c>
      <c r="BS129" s="31">
        <f t="shared" si="106"/>
        <v>0</v>
      </c>
    </row>
    <row r="130" spans="1:71" ht="15.6">
      <c r="A130" s="5">
        <v>2024</v>
      </c>
      <c r="G130" s="138"/>
      <c r="L130" s="138"/>
      <c r="Q130" s="138"/>
      <c r="V130" s="138"/>
      <c r="AA130" s="138"/>
      <c r="AG130" s="1058"/>
      <c r="AH130" s="791"/>
      <c r="AI130" s="959">
        <f t="shared" si="40"/>
        <v>0</v>
      </c>
      <c r="AL130" s="31">
        <f t="shared" si="41"/>
        <v>0</v>
      </c>
      <c r="AM130" s="5">
        <v>2024</v>
      </c>
      <c r="AN130" s="7" t="str">
        <f t="shared" si="75"/>
        <v xml:space="preserve"> </v>
      </c>
      <c r="AO130" s="7" t="str">
        <f t="shared" si="76"/>
        <v xml:space="preserve"> </v>
      </c>
      <c r="AP130" s="7" t="str">
        <f t="shared" si="77"/>
        <v xml:space="preserve"> </v>
      </c>
      <c r="AQ130" s="7" t="str">
        <f t="shared" si="78"/>
        <v xml:space="preserve"> </v>
      </c>
      <c r="AR130" s="7" t="str">
        <f t="shared" si="79"/>
        <v xml:space="preserve"> </v>
      </c>
      <c r="AS130" s="7" t="str">
        <f t="shared" si="80"/>
        <v xml:space="preserve"> </v>
      </c>
      <c r="AT130" s="7" t="str">
        <f t="shared" si="81"/>
        <v xml:space="preserve"> </v>
      </c>
      <c r="AU130" s="7" t="str">
        <f t="shared" si="82"/>
        <v xml:space="preserve"> </v>
      </c>
      <c r="AV130" s="7" t="str">
        <f t="shared" si="83"/>
        <v xml:space="preserve"> </v>
      </c>
      <c r="AW130" s="7" t="str">
        <f t="shared" si="84"/>
        <v xml:space="preserve"> </v>
      </c>
      <c r="AX130" s="7" t="str">
        <f t="shared" si="85"/>
        <v xml:space="preserve"> </v>
      </c>
      <c r="AY130" s="7" t="str">
        <f t="shared" si="86"/>
        <v xml:space="preserve"> </v>
      </c>
      <c r="AZ130" s="7" t="str">
        <f t="shared" si="87"/>
        <v xml:space="preserve"> </v>
      </c>
      <c r="BA130" s="7" t="str">
        <f t="shared" si="88"/>
        <v xml:space="preserve"> </v>
      </c>
      <c r="BB130" s="7" t="str">
        <f t="shared" si="89"/>
        <v xml:space="preserve"> </v>
      </c>
      <c r="BC130" s="7" t="str">
        <f t="shared" si="90"/>
        <v xml:space="preserve"> </v>
      </c>
      <c r="BD130" s="7" t="str">
        <f t="shared" si="91"/>
        <v xml:space="preserve"> </v>
      </c>
      <c r="BE130" s="7" t="str">
        <f t="shared" si="92"/>
        <v xml:space="preserve"> </v>
      </c>
      <c r="BF130" s="7" t="str">
        <f t="shared" si="93"/>
        <v xml:space="preserve"> </v>
      </c>
      <c r="BG130" s="7" t="str">
        <f t="shared" si="94"/>
        <v xml:space="preserve"> </v>
      </c>
      <c r="BH130" s="7" t="str">
        <f t="shared" si="95"/>
        <v xml:space="preserve"> </v>
      </c>
      <c r="BI130" s="7" t="str">
        <f t="shared" si="96"/>
        <v xml:space="preserve"> </v>
      </c>
      <c r="BJ130" s="7" t="str">
        <f t="shared" si="97"/>
        <v xml:space="preserve"> </v>
      </c>
      <c r="BK130" s="7" t="str">
        <f t="shared" si="98"/>
        <v xml:space="preserve"> </v>
      </c>
      <c r="BL130" s="7" t="str">
        <f t="shared" si="99"/>
        <v xml:space="preserve"> </v>
      </c>
      <c r="BM130" s="7" t="str">
        <f t="shared" si="100"/>
        <v xml:space="preserve"> </v>
      </c>
      <c r="BN130" s="7" t="str">
        <f t="shared" si="101"/>
        <v xml:space="preserve"> </v>
      </c>
      <c r="BO130" s="7" t="str">
        <f t="shared" si="102"/>
        <v xml:space="preserve"> </v>
      </c>
      <c r="BP130" s="7" t="str">
        <f t="shared" si="103"/>
        <v xml:space="preserve"> </v>
      </c>
      <c r="BQ130" s="7" t="str">
        <f t="shared" si="104"/>
        <v xml:space="preserve"> </v>
      </c>
      <c r="BR130" s="7" t="str">
        <f t="shared" si="105"/>
        <v xml:space="preserve"> </v>
      </c>
      <c r="BS130" s="31">
        <f t="shared" si="106"/>
        <v>0</v>
      </c>
    </row>
    <row r="131" spans="1:71" ht="15.6">
      <c r="A131" s="5">
        <v>2025</v>
      </c>
      <c r="G131" s="138"/>
      <c r="L131" s="138"/>
      <c r="Q131" s="138"/>
      <c r="V131" s="138"/>
      <c r="AA131" s="138"/>
      <c r="AG131" s="1058"/>
      <c r="AI131" s="959">
        <f t="shared" si="40"/>
        <v>0</v>
      </c>
      <c r="AL131" s="31">
        <f t="shared" si="41"/>
        <v>0</v>
      </c>
      <c r="AM131" s="5">
        <v>2025</v>
      </c>
      <c r="AN131" s="7" t="str">
        <f t="shared" si="75"/>
        <v xml:space="preserve"> </v>
      </c>
      <c r="AO131" s="7" t="str">
        <f t="shared" si="76"/>
        <v xml:space="preserve"> </v>
      </c>
      <c r="AP131" s="7" t="str">
        <f t="shared" si="77"/>
        <v xml:space="preserve"> </v>
      </c>
      <c r="AQ131" s="7" t="str">
        <f t="shared" si="78"/>
        <v xml:space="preserve"> </v>
      </c>
      <c r="AR131" s="7" t="str">
        <f t="shared" si="79"/>
        <v xml:space="preserve"> </v>
      </c>
      <c r="AS131" s="7" t="str">
        <f t="shared" si="80"/>
        <v xml:space="preserve"> </v>
      </c>
      <c r="AT131" s="7" t="str">
        <f t="shared" si="81"/>
        <v xml:space="preserve"> </v>
      </c>
      <c r="AU131" s="7" t="str">
        <f t="shared" si="82"/>
        <v xml:space="preserve"> </v>
      </c>
      <c r="AV131" s="7" t="str">
        <f t="shared" si="83"/>
        <v xml:space="preserve"> </v>
      </c>
      <c r="AW131" s="7" t="str">
        <f t="shared" si="84"/>
        <v xml:space="preserve"> </v>
      </c>
      <c r="AX131" s="7" t="str">
        <f t="shared" si="85"/>
        <v xml:space="preserve"> </v>
      </c>
      <c r="AY131" s="7" t="str">
        <f t="shared" si="86"/>
        <v xml:space="preserve"> </v>
      </c>
      <c r="AZ131" s="7" t="str">
        <f t="shared" si="87"/>
        <v xml:space="preserve"> </v>
      </c>
      <c r="BA131" s="7" t="str">
        <f t="shared" si="88"/>
        <v xml:space="preserve"> </v>
      </c>
      <c r="BB131" s="7" t="str">
        <f t="shared" si="89"/>
        <v xml:space="preserve"> </v>
      </c>
      <c r="BC131" s="7" t="str">
        <f t="shared" si="90"/>
        <v xml:space="preserve"> </v>
      </c>
      <c r="BD131" s="7" t="str">
        <f t="shared" si="91"/>
        <v xml:space="preserve"> </v>
      </c>
      <c r="BE131" s="7" t="str">
        <f t="shared" si="92"/>
        <v xml:space="preserve"> </v>
      </c>
      <c r="BF131" s="7" t="str">
        <f t="shared" si="93"/>
        <v xml:space="preserve"> </v>
      </c>
      <c r="BG131" s="7" t="str">
        <f t="shared" si="94"/>
        <v xml:space="preserve"> </v>
      </c>
      <c r="BH131" s="7" t="str">
        <f t="shared" si="95"/>
        <v xml:space="preserve"> </v>
      </c>
      <c r="BI131" s="7" t="str">
        <f t="shared" si="96"/>
        <v xml:space="preserve"> </v>
      </c>
      <c r="BJ131" s="7" t="str">
        <f t="shared" si="97"/>
        <v xml:space="preserve"> </v>
      </c>
      <c r="BK131" s="7" t="str">
        <f t="shared" si="98"/>
        <v xml:space="preserve"> </v>
      </c>
      <c r="BL131" s="7" t="str">
        <f t="shared" si="99"/>
        <v xml:space="preserve"> </v>
      </c>
      <c r="BM131" s="7" t="str">
        <f t="shared" si="100"/>
        <v xml:space="preserve"> </v>
      </c>
      <c r="BN131" s="7" t="str">
        <f t="shared" si="101"/>
        <v xml:space="preserve"> </v>
      </c>
      <c r="BO131" s="7" t="str">
        <f t="shared" si="102"/>
        <v xml:space="preserve"> </v>
      </c>
      <c r="BP131" s="7" t="str">
        <f t="shared" si="103"/>
        <v xml:space="preserve"> </v>
      </c>
      <c r="BQ131" s="7" t="str">
        <f t="shared" si="104"/>
        <v xml:space="preserve"> </v>
      </c>
      <c r="BR131" s="7" t="str">
        <f t="shared" si="105"/>
        <v xml:space="preserve"> </v>
      </c>
      <c r="BS131" s="31">
        <f t="shared" si="106"/>
        <v>0</v>
      </c>
    </row>
    <row r="132" spans="1:71" ht="15.6">
      <c r="A132" s="5">
        <v>2026</v>
      </c>
      <c r="G132" s="138"/>
      <c r="L132" s="138"/>
      <c r="Q132" s="138"/>
      <c r="V132" s="138"/>
      <c r="AA132" s="138"/>
      <c r="AG132" s="1058"/>
      <c r="AI132" s="959">
        <f t="shared" si="40"/>
        <v>0</v>
      </c>
      <c r="AL132" s="31">
        <f t="shared" si="41"/>
        <v>0</v>
      </c>
      <c r="AM132" s="5">
        <v>2026</v>
      </c>
      <c r="AN132" s="7" t="str">
        <f t="shared" si="75"/>
        <v xml:space="preserve"> </v>
      </c>
      <c r="AO132" s="7" t="str">
        <f t="shared" si="76"/>
        <v xml:space="preserve"> </v>
      </c>
      <c r="AP132" s="7" t="str">
        <f t="shared" si="77"/>
        <v xml:space="preserve"> </v>
      </c>
      <c r="AQ132" s="7" t="str">
        <f t="shared" si="78"/>
        <v xml:space="preserve"> </v>
      </c>
      <c r="AR132" s="7" t="str">
        <f t="shared" si="79"/>
        <v xml:space="preserve"> </v>
      </c>
      <c r="AS132" s="7" t="str">
        <f t="shared" si="80"/>
        <v xml:space="preserve"> </v>
      </c>
      <c r="AT132" s="7" t="str">
        <f t="shared" si="81"/>
        <v xml:space="preserve"> </v>
      </c>
      <c r="AU132" s="7" t="str">
        <f t="shared" si="82"/>
        <v xml:space="preserve"> </v>
      </c>
      <c r="AV132" s="7" t="str">
        <f t="shared" si="83"/>
        <v xml:space="preserve"> </v>
      </c>
      <c r="AW132" s="7" t="str">
        <f t="shared" si="84"/>
        <v xml:space="preserve"> </v>
      </c>
      <c r="AX132" s="7" t="str">
        <f t="shared" si="85"/>
        <v xml:space="preserve"> </v>
      </c>
      <c r="AY132" s="7" t="str">
        <f t="shared" si="86"/>
        <v xml:space="preserve"> </v>
      </c>
      <c r="AZ132" s="7" t="str">
        <f t="shared" si="87"/>
        <v xml:space="preserve"> </v>
      </c>
      <c r="BA132" s="7" t="str">
        <f t="shared" si="88"/>
        <v xml:space="preserve"> </v>
      </c>
      <c r="BB132" s="7" t="str">
        <f t="shared" si="89"/>
        <v xml:space="preserve"> </v>
      </c>
      <c r="BC132" s="7" t="str">
        <f t="shared" si="90"/>
        <v xml:space="preserve"> </v>
      </c>
      <c r="BD132" s="7" t="str">
        <f t="shared" si="91"/>
        <v xml:space="preserve"> </v>
      </c>
      <c r="BE132" s="7" t="str">
        <f t="shared" si="92"/>
        <v xml:space="preserve"> </v>
      </c>
      <c r="BF132" s="7" t="str">
        <f t="shared" si="93"/>
        <v xml:space="preserve"> </v>
      </c>
      <c r="BG132" s="7" t="str">
        <f t="shared" si="94"/>
        <v xml:space="preserve"> </v>
      </c>
      <c r="BH132" s="7" t="str">
        <f t="shared" si="95"/>
        <v xml:space="preserve"> </v>
      </c>
      <c r="BI132" s="7" t="str">
        <f t="shared" si="96"/>
        <v xml:space="preserve"> </v>
      </c>
      <c r="BJ132" s="7" t="str">
        <f t="shared" si="97"/>
        <v xml:space="preserve"> </v>
      </c>
      <c r="BK132" s="7" t="str">
        <f t="shared" si="98"/>
        <v xml:space="preserve"> </v>
      </c>
      <c r="BL132" s="7" t="str">
        <f t="shared" si="99"/>
        <v xml:space="preserve"> </v>
      </c>
      <c r="BM132" s="7" t="str">
        <f t="shared" si="100"/>
        <v xml:space="preserve"> </v>
      </c>
      <c r="BN132" s="7" t="str">
        <f t="shared" si="101"/>
        <v xml:space="preserve"> </v>
      </c>
      <c r="BO132" s="7" t="str">
        <f t="shared" si="102"/>
        <v xml:space="preserve"> </v>
      </c>
      <c r="BP132" s="7" t="str">
        <f t="shared" si="103"/>
        <v xml:space="preserve"> </v>
      </c>
      <c r="BQ132" s="7" t="str">
        <f t="shared" si="104"/>
        <v xml:space="preserve"> </v>
      </c>
      <c r="BR132" s="7" t="str">
        <f t="shared" si="105"/>
        <v xml:space="preserve"> </v>
      </c>
      <c r="BS132" s="31">
        <f t="shared" si="106"/>
        <v>0</v>
      </c>
    </row>
    <row r="133" spans="1:71" ht="15.6">
      <c r="A133" s="5">
        <v>2027</v>
      </c>
      <c r="G133" s="138"/>
      <c r="L133" s="138"/>
      <c r="Q133" s="138"/>
      <c r="V133" s="138"/>
      <c r="AA133" s="138"/>
      <c r="AG133" s="1058"/>
      <c r="AI133" s="959">
        <f t="shared" ref="AI133:AI136" si="118">BS133</f>
        <v>0</v>
      </c>
      <c r="AL133" s="31">
        <f t="shared" ref="AL133:AL136" si="119">BS133</f>
        <v>0</v>
      </c>
      <c r="AM133" s="5">
        <v>2027</v>
      </c>
      <c r="AN133" s="7" t="str">
        <f t="shared" si="75"/>
        <v xml:space="preserve"> </v>
      </c>
      <c r="AO133" s="7" t="str">
        <f t="shared" si="76"/>
        <v xml:space="preserve"> </v>
      </c>
      <c r="AP133" s="7" t="str">
        <f t="shared" si="77"/>
        <v xml:space="preserve"> </v>
      </c>
      <c r="AQ133" s="7" t="str">
        <f t="shared" si="78"/>
        <v xml:space="preserve"> </v>
      </c>
      <c r="AR133" s="7" t="str">
        <f t="shared" si="79"/>
        <v xml:space="preserve"> </v>
      </c>
      <c r="AS133" s="7" t="str">
        <f t="shared" si="80"/>
        <v xml:space="preserve"> </v>
      </c>
      <c r="AT133" s="7" t="str">
        <f t="shared" si="81"/>
        <v xml:space="preserve"> </v>
      </c>
      <c r="AU133" s="7" t="str">
        <f t="shared" si="82"/>
        <v xml:space="preserve"> </v>
      </c>
      <c r="AV133" s="7" t="str">
        <f t="shared" si="83"/>
        <v xml:space="preserve"> </v>
      </c>
      <c r="AW133" s="7" t="str">
        <f t="shared" si="84"/>
        <v xml:space="preserve"> </v>
      </c>
      <c r="AX133" s="7" t="str">
        <f t="shared" si="85"/>
        <v xml:space="preserve"> </v>
      </c>
      <c r="AY133" s="7" t="str">
        <f t="shared" si="86"/>
        <v xml:space="preserve"> </v>
      </c>
      <c r="AZ133" s="7" t="str">
        <f t="shared" si="87"/>
        <v xml:space="preserve"> </v>
      </c>
      <c r="BA133" s="7" t="str">
        <f t="shared" si="88"/>
        <v xml:space="preserve"> </v>
      </c>
      <c r="BB133" s="7" t="str">
        <f t="shared" si="89"/>
        <v xml:space="preserve"> </v>
      </c>
      <c r="BC133" s="7" t="str">
        <f t="shared" si="90"/>
        <v xml:space="preserve"> </v>
      </c>
      <c r="BD133" s="7" t="str">
        <f t="shared" si="91"/>
        <v xml:space="preserve"> </v>
      </c>
      <c r="BE133" s="7" t="str">
        <f t="shared" si="92"/>
        <v xml:space="preserve"> </v>
      </c>
      <c r="BF133" s="7" t="str">
        <f t="shared" si="93"/>
        <v xml:space="preserve"> </v>
      </c>
      <c r="BG133" s="7" t="str">
        <f t="shared" si="94"/>
        <v xml:space="preserve"> </v>
      </c>
      <c r="BH133" s="7" t="str">
        <f t="shared" si="95"/>
        <v xml:space="preserve"> </v>
      </c>
      <c r="BI133" s="7" t="str">
        <f t="shared" si="96"/>
        <v xml:space="preserve"> </v>
      </c>
      <c r="BJ133" s="7" t="str">
        <f t="shared" si="97"/>
        <v xml:space="preserve"> </v>
      </c>
      <c r="BK133" s="7" t="str">
        <f t="shared" si="98"/>
        <v xml:space="preserve"> </v>
      </c>
      <c r="BL133" s="7" t="str">
        <f t="shared" si="99"/>
        <v xml:space="preserve"> </v>
      </c>
      <c r="BM133" s="7" t="str">
        <f t="shared" si="100"/>
        <v xml:space="preserve"> </v>
      </c>
      <c r="BN133" s="7" t="str">
        <f t="shared" si="101"/>
        <v xml:space="preserve"> </v>
      </c>
      <c r="BO133" s="7" t="str">
        <f t="shared" si="102"/>
        <v xml:space="preserve"> </v>
      </c>
      <c r="BP133" s="7" t="str">
        <f t="shared" si="103"/>
        <v xml:space="preserve"> </v>
      </c>
      <c r="BQ133" s="7" t="str">
        <f t="shared" si="104"/>
        <v xml:space="preserve"> </v>
      </c>
      <c r="BR133" s="7" t="str">
        <f t="shared" si="105"/>
        <v xml:space="preserve"> </v>
      </c>
      <c r="BS133" s="31">
        <f t="shared" si="106"/>
        <v>0</v>
      </c>
    </row>
    <row r="134" spans="1:71" ht="15.6">
      <c r="A134" s="5">
        <v>2028</v>
      </c>
      <c r="G134" s="138"/>
      <c r="L134" s="138"/>
      <c r="Q134" s="138"/>
      <c r="V134" s="138"/>
      <c r="AA134" s="138"/>
      <c r="AG134" s="1058"/>
      <c r="AI134" s="959">
        <f t="shared" si="118"/>
        <v>0</v>
      </c>
      <c r="AL134" s="31">
        <f t="shared" si="119"/>
        <v>0</v>
      </c>
      <c r="AM134" s="5">
        <v>2028</v>
      </c>
      <c r="AN134" s="7" t="str">
        <f t="shared" si="75"/>
        <v xml:space="preserve"> </v>
      </c>
      <c r="AO134" s="7" t="str">
        <f t="shared" si="76"/>
        <v xml:space="preserve"> </v>
      </c>
      <c r="AP134" s="7" t="str">
        <f t="shared" si="77"/>
        <v xml:space="preserve"> </v>
      </c>
      <c r="AQ134" s="7" t="str">
        <f t="shared" si="78"/>
        <v xml:space="preserve"> </v>
      </c>
      <c r="AR134" s="7" t="str">
        <f t="shared" si="79"/>
        <v xml:space="preserve"> </v>
      </c>
      <c r="AS134" s="7" t="str">
        <f t="shared" si="80"/>
        <v xml:space="preserve"> </v>
      </c>
      <c r="AT134" s="7" t="str">
        <f t="shared" si="81"/>
        <v xml:space="preserve"> </v>
      </c>
      <c r="AU134" s="7" t="str">
        <f t="shared" si="82"/>
        <v xml:space="preserve"> </v>
      </c>
      <c r="AV134" s="7" t="str">
        <f t="shared" si="83"/>
        <v xml:space="preserve"> </v>
      </c>
      <c r="AW134" s="7" t="str">
        <f t="shared" si="84"/>
        <v xml:space="preserve"> </v>
      </c>
      <c r="AX134" s="7" t="str">
        <f t="shared" si="85"/>
        <v xml:space="preserve"> </v>
      </c>
      <c r="AY134" s="7" t="str">
        <f t="shared" si="86"/>
        <v xml:space="preserve"> </v>
      </c>
      <c r="AZ134" s="7" t="str">
        <f t="shared" si="87"/>
        <v xml:space="preserve"> </v>
      </c>
      <c r="BA134" s="7" t="str">
        <f t="shared" si="88"/>
        <v xml:space="preserve"> </v>
      </c>
      <c r="BB134" s="7" t="str">
        <f t="shared" si="89"/>
        <v xml:space="preserve"> </v>
      </c>
      <c r="BC134" s="7" t="str">
        <f t="shared" si="90"/>
        <v xml:space="preserve"> </v>
      </c>
      <c r="BD134" s="7" t="str">
        <f t="shared" si="91"/>
        <v xml:space="preserve"> </v>
      </c>
      <c r="BE134" s="7" t="str">
        <f t="shared" si="92"/>
        <v xml:space="preserve"> </v>
      </c>
      <c r="BF134" s="7" t="str">
        <f t="shared" si="93"/>
        <v xml:space="preserve"> </v>
      </c>
      <c r="BG134" s="7" t="str">
        <f t="shared" si="94"/>
        <v xml:space="preserve"> </v>
      </c>
      <c r="BH134" s="7" t="str">
        <f t="shared" si="95"/>
        <v xml:space="preserve"> </v>
      </c>
      <c r="BI134" s="7" t="str">
        <f t="shared" si="96"/>
        <v xml:space="preserve"> </v>
      </c>
      <c r="BJ134" s="7" t="str">
        <f t="shared" si="97"/>
        <v xml:space="preserve"> </v>
      </c>
      <c r="BK134" s="7" t="str">
        <f t="shared" si="98"/>
        <v xml:space="preserve"> </v>
      </c>
      <c r="BL134" s="7" t="str">
        <f t="shared" si="99"/>
        <v xml:space="preserve"> </v>
      </c>
      <c r="BM134" s="7" t="str">
        <f t="shared" si="100"/>
        <v xml:space="preserve"> </v>
      </c>
      <c r="BN134" s="7" t="str">
        <f t="shared" si="101"/>
        <v xml:space="preserve"> </v>
      </c>
      <c r="BO134" s="7" t="str">
        <f t="shared" si="102"/>
        <v xml:space="preserve"> </v>
      </c>
      <c r="BP134" s="7" t="str">
        <f t="shared" si="103"/>
        <v xml:space="preserve"> </v>
      </c>
      <c r="BQ134" s="7" t="str">
        <f t="shared" si="104"/>
        <v xml:space="preserve"> </v>
      </c>
      <c r="BR134" s="7" t="str">
        <f t="shared" si="105"/>
        <v xml:space="preserve"> </v>
      </c>
      <c r="BS134" s="31">
        <f t="shared" si="106"/>
        <v>0</v>
      </c>
    </row>
    <row r="135" spans="1:71" ht="15.6">
      <c r="A135" s="5">
        <v>2029</v>
      </c>
      <c r="G135" s="138"/>
      <c r="L135" s="138"/>
      <c r="Q135" s="138"/>
      <c r="V135" s="138"/>
      <c r="AA135" s="138"/>
      <c r="AG135" s="1058"/>
      <c r="AI135" s="959">
        <f t="shared" si="118"/>
        <v>0</v>
      </c>
      <c r="AL135" s="31">
        <f t="shared" si="119"/>
        <v>0</v>
      </c>
      <c r="AM135" s="5">
        <v>2029</v>
      </c>
      <c r="AN135" s="7" t="str">
        <f t="shared" si="75"/>
        <v xml:space="preserve"> </v>
      </c>
      <c r="AO135" s="7" t="str">
        <f t="shared" si="76"/>
        <v xml:space="preserve"> </v>
      </c>
      <c r="AP135" s="7" t="str">
        <f t="shared" si="77"/>
        <v xml:space="preserve"> </v>
      </c>
      <c r="AQ135" s="7" t="str">
        <f t="shared" si="78"/>
        <v xml:space="preserve"> </v>
      </c>
      <c r="AR135" s="7" t="str">
        <f t="shared" si="79"/>
        <v xml:space="preserve"> </v>
      </c>
      <c r="AS135" s="7" t="str">
        <f t="shared" si="80"/>
        <v xml:space="preserve"> </v>
      </c>
      <c r="AT135" s="7" t="str">
        <f t="shared" si="81"/>
        <v xml:space="preserve"> </v>
      </c>
      <c r="AU135" s="7" t="str">
        <f t="shared" si="82"/>
        <v xml:space="preserve"> </v>
      </c>
      <c r="AV135" s="7" t="str">
        <f t="shared" si="83"/>
        <v xml:space="preserve"> </v>
      </c>
      <c r="AW135" s="7" t="str">
        <f t="shared" si="84"/>
        <v xml:space="preserve"> </v>
      </c>
      <c r="AX135" s="7" t="str">
        <f t="shared" si="85"/>
        <v xml:space="preserve"> </v>
      </c>
      <c r="AY135" s="7" t="str">
        <f t="shared" si="86"/>
        <v xml:space="preserve"> </v>
      </c>
      <c r="AZ135" s="7" t="str">
        <f t="shared" si="87"/>
        <v xml:space="preserve"> </v>
      </c>
      <c r="BA135" s="7" t="str">
        <f t="shared" si="88"/>
        <v xml:space="preserve"> </v>
      </c>
      <c r="BB135" s="7" t="str">
        <f t="shared" si="89"/>
        <v xml:space="preserve"> </v>
      </c>
      <c r="BC135" s="7" t="str">
        <f t="shared" si="90"/>
        <v xml:space="preserve"> </v>
      </c>
      <c r="BD135" s="7" t="str">
        <f t="shared" si="91"/>
        <v xml:space="preserve"> </v>
      </c>
      <c r="BE135" s="7" t="str">
        <f t="shared" si="92"/>
        <v xml:space="preserve"> </v>
      </c>
      <c r="BF135" s="7" t="str">
        <f t="shared" si="93"/>
        <v xml:space="preserve"> </v>
      </c>
      <c r="BG135" s="7" t="str">
        <f t="shared" si="94"/>
        <v xml:space="preserve"> </v>
      </c>
      <c r="BH135" s="7" t="str">
        <f t="shared" si="95"/>
        <v xml:space="preserve"> </v>
      </c>
      <c r="BI135" s="7" t="str">
        <f t="shared" si="96"/>
        <v xml:space="preserve"> </v>
      </c>
      <c r="BJ135" s="7" t="str">
        <f t="shared" si="97"/>
        <v xml:space="preserve"> </v>
      </c>
      <c r="BK135" s="7" t="str">
        <f t="shared" si="98"/>
        <v xml:space="preserve"> </v>
      </c>
      <c r="BL135" s="7" t="str">
        <f t="shared" si="99"/>
        <v xml:space="preserve"> </v>
      </c>
      <c r="BM135" s="7" t="str">
        <f t="shared" si="100"/>
        <v xml:space="preserve"> </v>
      </c>
      <c r="BN135" s="7" t="str">
        <f t="shared" si="101"/>
        <v xml:space="preserve"> </v>
      </c>
      <c r="BO135" s="7" t="str">
        <f t="shared" si="102"/>
        <v xml:space="preserve"> </v>
      </c>
      <c r="BP135" s="7" t="str">
        <f t="shared" si="103"/>
        <v xml:space="preserve"> </v>
      </c>
      <c r="BQ135" s="7" t="str">
        <f t="shared" si="104"/>
        <v xml:space="preserve"> </v>
      </c>
      <c r="BR135" s="7" t="str">
        <f t="shared" si="105"/>
        <v xml:space="preserve"> </v>
      </c>
      <c r="BS135" s="31">
        <f t="shared" si="106"/>
        <v>0</v>
      </c>
    </row>
    <row r="136" spans="1:71" ht="15.6">
      <c r="A136" s="5">
        <v>2030</v>
      </c>
      <c r="G136" s="138"/>
      <c r="L136" s="138"/>
      <c r="Q136" s="138"/>
      <c r="V136" s="138"/>
      <c r="AA136" s="138"/>
      <c r="AG136" s="1058"/>
      <c r="AI136" s="959">
        <f t="shared" si="118"/>
        <v>0</v>
      </c>
      <c r="AL136" s="31">
        <f t="shared" si="119"/>
        <v>0</v>
      </c>
      <c r="AM136" s="5">
        <v>2030</v>
      </c>
      <c r="AN136" s="7" t="str">
        <f t="shared" si="75"/>
        <v xml:space="preserve"> </v>
      </c>
      <c r="AO136" s="7" t="str">
        <f t="shared" si="76"/>
        <v xml:space="preserve"> </v>
      </c>
      <c r="AP136" s="7" t="str">
        <f t="shared" si="77"/>
        <v xml:space="preserve"> </v>
      </c>
      <c r="AQ136" s="7" t="str">
        <f t="shared" si="78"/>
        <v xml:space="preserve"> </v>
      </c>
      <c r="AR136" s="7" t="str">
        <f t="shared" si="79"/>
        <v xml:space="preserve"> </v>
      </c>
      <c r="AS136" s="7" t="str">
        <f t="shared" si="80"/>
        <v xml:space="preserve"> </v>
      </c>
      <c r="AT136" s="7" t="str">
        <f t="shared" si="81"/>
        <v xml:space="preserve"> </v>
      </c>
      <c r="AU136" s="7" t="str">
        <f t="shared" si="82"/>
        <v xml:space="preserve"> </v>
      </c>
      <c r="AV136" s="7" t="str">
        <f t="shared" si="83"/>
        <v xml:space="preserve"> </v>
      </c>
      <c r="AW136" s="7" t="str">
        <f t="shared" si="84"/>
        <v xml:space="preserve"> </v>
      </c>
      <c r="AX136" s="7" t="str">
        <f t="shared" si="85"/>
        <v xml:space="preserve"> </v>
      </c>
      <c r="AY136" s="7" t="str">
        <f t="shared" si="86"/>
        <v xml:space="preserve"> </v>
      </c>
      <c r="AZ136" s="7" t="str">
        <f t="shared" si="87"/>
        <v xml:space="preserve"> </v>
      </c>
      <c r="BA136" s="7" t="str">
        <f t="shared" si="88"/>
        <v xml:space="preserve"> </v>
      </c>
      <c r="BB136" s="7" t="str">
        <f t="shared" si="89"/>
        <v xml:space="preserve"> </v>
      </c>
      <c r="BC136" s="7" t="str">
        <f t="shared" si="90"/>
        <v xml:space="preserve"> </v>
      </c>
      <c r="BD136" s="7" t="str">
        <f t="shared" si="91"/>
        <v xml:space="preserve"> </v>
      </c>
      <c r="BE136" s="7" t="str">
        <f t="shared" si="92"/>
        <v xml:space="preserve"> </v>
      </c>
      <c r="BF136" s="7" t="str">
        <f t="shared" si="93"/>
        <v xml:space="preserve"> </v>
      </c>
      <c r="BG136" s="7" t="str">
        <f t="shared" si="94"/>
        <v xml:space="preserve"> </v>
      </c>
      <c r="BH136" s="7" t="str">
        <f t="shared" si="95"/>
        <v xml:space="preserve"> </v>
      </c>
      <c r="BI136" s="7" t="str">
        <f t="shared" si="96"/>
        <v xml:space="preserve"> </v>
      </c>
      <c r="BJ136" s="7" t="str">
        <f t="shared" si="97"/>
        <v xml:space="preserve"> </v>
      </c>
      <c r="BK136" s="7" t="str">
        <f t="shared" si="98"/>
        <v xml:space="preserve"> </v>
      </c>
      <c r="BL136" s="7" t="str">
        <f t="shared" si="99"/>
        <v xml:space="preserve"> </v>
      </c>
      <c r="BM136" s="7" t="str">
        <f t="shared" si="100"/>
        <v xml:space="preserve"> </v>
      </c>
      <c r="BN136" s="7" t="str">
        <f t="shared" si="101"/>
        <v xml:space="preserve"> </v>
      </c>
      <c r="BO136" s="7" t="str">
        <f t="shared" si="102"/>
        <v xml:space="preserve"> </v>
      </c>
      <c r="BP136" s="7" t="str">
        <f t="shared" si="103"/>
        <v xml:space="preserve"> </v>
      </c>
      <c r="BQ136" s="7" t="str">
        <f t="shared" si="104"/>
        <v xml:space="preserve"> </v>
      </c>
      <c r="BR136" s="7" t="str">
        <f t="shared" si="105"/>
        <v xml:space="preserve"> </v>
      </c>
      <c r="BS136" s="31">
        <f t="shared" si="106"/>
        <v>0</v>
      </c>
    </row>
    <row r="137" spans="1:71">
      <c r="A137" s="5" t="s">
        <v>5</v>
      </c>
      <c r="B137" s="23">
        <f t="shared" ref="B137:AE137" si="120">SUM(B3:B131)</f>
        <v>1</v>
      </c>
      <c r="C137" s="23">
        <f t="shared" si="120"/>
        <v>0</v>
      </c>
      <c r="D137" s="23">
        <f t="shared" si="120"/>
        <v>7</v>
      </c>
      <c r="E137" s="23">
        <f t="shared" si="120"/>
        <v>0</v>
      </c>
      <c r="F137" s="23">
        <f t="shared" si="120"/>
        <v>0</v>
      </c>
      <c r="G137" s="24">
        <f t="shared" si="120"/>
        <v>0</v>
      </c>
      <c r="H137" s="23">
        <f t="shared" si="120"/>
        <v>0</v>
      </c>
      <c r="I137" s="23">
        <f t="shared" si="120"/>
        <v>0</v>
      </c>
      <c r="J137" s="23">
        <f t="shared" si="120"/>
        <v>0</v>
      </c>
      <c r="K137" s="23">
        <f t="shared" si="120"/>
        <v>0</v>
      </c>
      <c r="L137" s="24">
        <f t="shared" si="120"/>
        <v>3</v>
      </c>
      <c r="M137" s="23">
        <f t="shared" si="120"/>
        <v>0</v>
      </c>
      <c r="N137" s="23">
        <f t="shared" si="120"/>
        <v>1</v>
      </c>
      <c r="O137" s="23">
        <f t="shared" si="120"/>
        <v>0</v>
      </c>
      <c r="P137" s="23">
        <f t="shared" si="120"/>
        <v>0</v>
      </c>
      <c r="Q137" s="24">
        <f t="shared" si="120"/>
        <v>0</v>
      </c>
      <c r="R137" s="23">
        <f t="shared" si="120"/>
        <v>0</v>
      </c>
      <c r="S137" s="23">
        <f t="shared" si="120"/>
        <v>0</v>
      </c>
      <c r="T137" s="23">
        <f t="shared" si="120"/>
        <v>0</v>
      </c>
      <c r="U137" s="23">
        <f t="shared" si="120"/>
        <v>0</v>
      </c>
      <c r="V137" s="24">
        <f t="shared" si="120"/>
        <v>0</v>
      </c>
      <c r="W137" s="23">
        <f t="shared" si="120"/>
        <v>0</v>
      </c>
      <c r="X137" s="23">
        <f t="shared" si="120"/>
        <v>0</v>
      </c>
      <c r="Y137" s="23">
        <f t="shared" si="120"/>
        <v>0</v>
      </c>
      <c r="Z137" s="23">
        <f t="shared" si="120"/>
        <v>0</v>
      </c>
      <c r="AA137" s="24">
        <f t="shared" si="120"/>
        <v>0</v>
      </c>
      <c r="AB137" s="23">
        <f t="shared" si="120"/>
        <v>0</v>
      </c>
      <c r="AC137" s="23">
        <f t="shared" si="120"/>
        <v>0</v>
      </c>
      <c r="AD137" s="23">
        <f t="shared" si="120"/>
        <v>0</v>
      </c>
      <c r="AE137" s="23">
        <f t="shared" si="120"/>
        <v>0</v>
      </c>
      <c r="AF137" s="859"/>
      <c r="AG137" s="344">
        <f>SUM(AG3:AG131)</f>
        <v>12</v>
      </c>
      <c r="AH137" s="1010">
        <f>SUM(AH3:AH131)</f>
        <v>12</v>
      </c>
      <c r="AI137" s="1010">
        <f>SUM(AI3:AI131)</f>
        <v>4</v>
      </c>
      <c r="AL137" s="352" t="s">
        <v>262</v>
      </c>
      <c r="AM137" s="5" t="s">
        <v>5</v>
      </c>
      <c r="AN137" s="23">
        <f t="shared" ref="AN137:BS137" si="121">SUM(AN3:AN131)</f>
        <v>1</v>
      </c>
      <c r="AO137" s="23">
        <f t="shared" si="121"/>
        <v>0</v>
      </c>
      <c r="AP137" s="23">
        <f t="shared" si="121"/>
        <v>1</v>
      </c>
      <c r="AQ137" s="23">
        <f t="shared" si="121"/>
        <v>0</v>
      </c>
      <c r="AR137" s="23">
        <f t="shared" si="121"/>
        <v>0</v>
      </c>
      <c r="AS137" s="24">
        <f t="shared" si="121"/>
        <v>0</v>
      </c>
      <c r="AT137" s="23">
        <f t="shared" si="121"/>
        <v>0</v>
      </c>
      <c r="AU137" s="23">
        <f t="shared" si="121"/>
        <v>0</v>
      </c>
      <c r="AV137" s="23">
        <f t="shared" si="121"/>
        <v>0</v>
      </c>
      <c r="AW137" s="23">
        <f t="shared" si="121"/>
        <v>0</v>
      </c>
      <c r="AX137" s="24">
        <f t="shared" si="121"/>
        <v>1</v>
      </c>
      <c r="AY137" s="23">
        <f t="shared" si="121"/>
        <v>0</v>
      </c>
      <c r="AZ137" s="23">
        <f t="shared" si="121"/>
        <v>1</v>
      </c>
      <c r="BA137" s="23">
        <f t="shared" si="121"/>
        <v>0</v>
      </c>
      <c r="BB137" s="23">
        <f t="shared" si="121"/>
        <v>0</v>
      </c>
      <c r="BC137" s="24">
        <f t="shared" si="121"/>
        <v>0</v>
      </c>
      <c r="BD137" s="23">
        <f t="shared" si="121"/>
        <v>0</v>
      </c>
      <c r="BE137" s="23">
        <f t="shared" si="121"/>
        <v>0</v>
      </c>
      <c r="BF137" s="23">
        <f t="shared" si="121"/>
        <v>0</v>
      </c>
      <c r="BG137" s="23">
        <f t="shared" si="121"/>
        <v>0</v>
      </c>
      <c r="BH137" s="24">
        <f t="shared" si="121"/>
        <v>0</v>
      </c>
      <c r="BI137" s="23">
        <f t="shared" si="121"/>
        <v>0</v>
      </c>
      <c r="BJ137" s="23">
        <f t="shared" si="121"/>
        <v>0</v>
      </c>
      <c r="BK137" s="23">
        <f t="shared" si="121"/>
        <v>0</v>
      </c>
      <c r="BL137" s="23">
        <f t="shared" si="121"/>
        <v>0</v>
      </c>
      <c r="BM137" s="24">
        <f t="shared" si="121"/>
        <v>0</v>
      </c>
      <c r="BN137" s="23">
        <f t="shared" si="121"/>
        <v>0</v>
      </c>
      <c r="BO137" s="23">
        <f t="shared" si="121"/>
        <v>0</v>
      </c>
      <c r="BP137" s="23">
        <f t="shared" si="121"/>
        <v>0</v>
      </c>
      <c r="BQ137" s="23">
        <f t="shared" si="121"/>
        <v>0</v>
      </c>
      <c r="BR137" s="24">
        <f t="shared" si="121"/>
        <v>0</v>
      </c>
      <c r="BS137" s="24">
        <f t="shared" si="121"/>
        <v>4</v>
      </c>
    </row>
    <row r="138" spans="1:71" ht="17.399999999999999">
      <c r="A138" s="31" t="s">
        <v>11</v>
      </c>
      <c r="B138" s="32">
        <f t="shared" ref="B138:AE138" si="122">COUNT(B3:B131)</f>
        <v>101</v>
      </c>
      <c r="C138" s="32">
        <f t="shared" si="122"/>
        <v>101</v>
      </c>
      <c r="D138" s="32">
        <f t="shared" si="122"/>
        <v>101</v>
      </c>
      <c r="E138" s="32">
        <f t="shared" si="122"/>
        <v>101</v>
      </c>
      <c r="F138" s="32">
        <f t="shared" si="122"/>
        <v>102</v>
      </c>
      <c r="G138" s="33">
        <f t="shared" si="122"/>
        <v>102</v>
      </c>
      <c r="H138" s="32">
        <f t="shared" si="122"/>
        <v>101</v>
      </c>
      <c r="I138" s="32">
        <f t="shared" si="122"/>
        <v>101</v>
      </c>
      <c r="J138" s="32">
        <f t="shared" si="122"/>
        <v>101</v>
      </c>
      <c r="K138" s="32">
        <f t="shared" si="122"/>
        <v>101</v>
      </c>
      <c r="L138" s="33">
        <f t="shared" si="122"/>
        <v>101</v>
      </c>
      <c r="M138" s="32">
        <f t="shared" si="122"/>
        <v>101</v>
      </c>
      <c r="N138" s="32">
        <f t="shared" si="122"/>
        <v>101</v>
      </c>
      <c r="O138" s="32">
        <f t="shared" si="122"/>
        <v>101</v>
      </c>
      <c r="P138" s="32">
        <f t="shared" si="122"/>
        <v>101</v>
      </c>
      <c r="Q138" s="33">
        <f t="shared" si="122"/>
        <v>101</v>
      </c>
      <c r="R138" s="32">
        <f t="shared" si="122"/>
        <v>101</v>
      </c>
      <c r="S138" s="32">
        <f t="shared" si="122"/>
        <v>101</v>
      </c>
      <c r="T138" s="32">
        <f t="shared" si="122"/>
        <v>101</v>
      </c>
      <c r="U138" s="32">
        <f t="shared" si="122"/>
        <v>101</v>
      </c>
      <c r="V138" s="33">
        <f t="shared" si="122"/>
        <v>101</v>
      </c>
      <c r="W138" s="32">
        <f t="shared" si="122"/>
        <v>101</v>
      </c>
      <c r="X138" s="32">
        <f t="shared" si="122"/>
        <v>102</v>
      </c>
      <c r="Y138" s="32">
        <f t="shared" si="122"/>
        <v>102</v>
      </c>
      <c r="Z138" s="32">
        <f t="shared" si="122"/>
        <v>101</v>
      </c>
      <c r="AA138" s="33">
        <f t="shared" si="122"/>
        <v>101</v>
      </c>
      <c r="AB138" s="32">
        <f t="shared" si="122"/>
        <v>101</v>
      </c>
      <c r="AC138" s="32">
        <f t="shared" si="122"/>
        <v>101</v>
      </c>
      <c r="AD138" s="32">
        <f t="shared" si="122"/>
        <v>101</v>
      </c>
      <c r="AE138" s="32">
        <f t="shared" si="122"/>
        <v>103</v>
      </c>
      <c r="AF138" s="859"/>
      <c r="AG138" s="33">
        <f>COUNT(AG3:AG131)</f>
        <v>122</v>
      </c>
      <c r="AH138" s="1011">
        <f>COUNT(AH3:AH131)</f>
        <v>123</v>
      </c>
      <c r="AI138" s="1011" t="s">
        <v>12</v>
      </c>
      <c r="AL138" s="159">
        <f>SUM(AL3:AL131)</f>
        <v>4</v>
      </c>
      <c r="AM138" s="1008" t="s">
        <v>4</v>
      </c>
      <c r="AN138" s="1008">
        <v>1</v>
      </c>
      <c r="AO138" s="1008">
        <v>2</v>
      </c>
      <c r="AP138" s="1008">
        <v>3</v>
      </c>
      <c r="AQ138" s="1008">
        <v>4</v>
      </c>
      <c r="AR138" s="1008">
        <v>5</v>
      </c>
      <c r="AS138" s="1060">
        <v>6</v>
      </c>
      <c r="AT138" s="1008">
        <v>7</v>
      </c>
      <c r="AU138" s="1008">
        <v>8</v>
      </c>
      <c r="AV138" s="1008">
        <v>9</v>
      </c>
      <c r="AW138" s="1008">
        <v>10</v>
      </c>
      <c r="AX138" s="1060">
        <v>11</v>
      </c>
      <c r="AY138" s="1008">
        <v>12</v>
      </c>
      <c r="AZ138" s="1008">
        <v>13</v>
      </c>
      <c r="BA138" s="1008">
        <v>14</v>
      </c>
      <c r="BB138" s="1008">
        <v>15</v>
      </c>
      <c r="BC138" s="1060">
        <v>16</v>
      </c>
      <c r="BD138" s="1008">
        <v>17</v>
      </c>
      <c r="BE138" s="1008">
        <v>18</v>
      </c>
      <c r="BF138" s="1008">
        <v>19</v>
      </c>
      <c r="BG138" s="1008">
        <v>20</v>
      </c>
      <c r="BH138" s="1060">
        <v>21</v>
      </c>
      <c r="BI138" s="1008">
        <v>22</v>
      </c>
      <c r="BJ138" s="1008">
        <v>23</v>
      </c>
      <c r="BK138" s="1008">
        <v>24</v>
      </c>
      <c r="BL138" s="1008">
        <v>25</v>
      </c>
      <c r="BM138" s="1060">
        <v>26</v>
      </c>
      <c r="BN138" s="1008">
        <v>27</v>
      </c>
      <c r="BO138" s="1008">
        <v>28</v>
      </c>
      <c r="BP138" s="1008">
        <v>29</v>
      </c>
      <c r="BQ138" s="1008">
        <v>30</v>
      </c>
      <c r="BR138" s="1060">
        <v>31</v>
      </c>
      <c r="BS138" s="31" t="s">
        <v>9</v>
      </c>
    </row>
    <row r="139" spans="1:71">
      <c r="A139" s="11" t="s">
        <v>7</v>
      </c>
      <c r="B139" s="165">
        <f t="shared" ref="B139:AE139" si="123">MAX(B3:B131)</f>
        <v>1</v>
      </c>
      <c r="C139" s="165">
        <f t="shared" si="123"/>
        <v>0</v>
      </c>
      <c r="D139" s="165">
        <f t="shared" si="123"/>
        <v>7</v>
      </c>
      <c r="E139" s="165">
        <f t="shared" si="123"/>
        <v>0</v>
      </c>
      <c r="F139" s="165">
        <f t="shared" si="123"/>
        <v>0</v>
      </c>
      <c r="G139" s="374">
        <f t="shared" si="123"/>
        <v>0</v>
      </c>
      <c r="H139" s="165">
        <f t="shared" si="123"/>
        <v>0</v>
      </c>
      <c r="I139" s="165">
        <f t="shared" si="123"/>
        <v>0</v>
      </c>
      <c r="J139" s="165">
        <f t="shared" si="123"/>
        <v>0</v>
      </c>
      <c r="K139" s="165">
        <f t="shared" si="123"/>
        <v>0</v>
      </c>
      <c r="L139" s="374">
        <f t="shared" si="123"/>
        <v>3</v>
      </c>
      <c r="M139" s="165">
        <f t="shared" si="123"/>
        <v>0</v>
      </c>
      <c r="N139" s="165">
        <f t="shared" si="123"/>
        <v>1</v>
      </c>
      <c r="O139" s="165">
        <f t="shared" si="123"/>
        <v>0</v>
      </c>
      <c r="P139" s="165">
        <f t="shared" si="123"/>
        <v>0</v>
      </c>
      <c r="Q139" s="374">
        <f t="shared" si="123"/>
        <v>0</v>
      </c>
      <c r="R139" s="165">
        <f t="shared" si="123"/>
        <v>0</v>
      </c>
      <c r="S139" s="165">
        <f t="shared" si="123"/>
        <v>0</v>
      </c>
      <c r="T139" s="165">
        <f t="shared" si="123"/>
        <v>0</v>
      </c>
      <c r="U139" s="165">
        <f t="shared" si="123"/>
        <v>0</v>
      </c>
      <c r="V139" s="374">
        <f t="shared" si="123"/>
        <v>0</v>
      </c>
      <c r="W139" s="165">
        <f t="shared" si="123"/>
        <v>0</v>
      </c>
      <c r="X139" s="165">
        <f t="shared" si="123"/>
        <v>0</v>
      </c>
      <c r="Y139" s="165">
        <f t="shared" si="123"/>
        <v>0</v>
      </c>
      <c r="Z139" s="165">
        <f t="shared" si="123"/>
        <v>0</v>
      </c>
      <c r="AA139" s="374">
        <f t="shared" si="123"/>
        <v>0</v>
      </c>
      <c r="AB139" s="165">
        <f t="shared" si="123"/>
        <v>0</v>
      </c>
      <c r="AC139" s="165">
        <f t="shared" si="123"/>
        <v>0</v>
      </c>
      <c r="AD139" s="165">
        <f t="shared" si="123"/>
        <v>0</v>
      </c>
      <c r="AE139" s="165">
        <f t="shared" si="123"/>
        <v>0</v>
      </c>
      <c r="AF139" s="888"/>
      <c r="AG139" s="35">
        <f>MAX(AG3:AG131)</f>
        <v>7</v>
      </c>
      <c r="AH139" s="1011">
        <f>MAX(AH3:AH131)</f>
        <v>7</v>
      </c>
      <c r="AI139" s="1011">
        <f>MAX(AI3:AI131)</f>
        <v>1</v>
      </c>
      <c r="AL139" s="34">
        <f t="shared" ref="AL139" si="124">MAX(AL3:AL131)</f>
        <v>1</v>
      </c>
      <c r="BR139" s="1061" t="s">
        <v>19</v>
      </c>
      <c r="BS139" s="1063">
        <f>BS137/AG138</f>
        <v>3.2786885245901641E-2</v>
      </c>
    </row>
    <row r="140" spans="1:71" ht="17.399999999999999">
      <c r="A140" s="12" t="s">
        <v>8</v>
      </c>
      <c r="B140" s="42">
        <f t="shared" ref="B140:AE140" si="125">MIN(B3:B131)</f>
        <v>0</v>
      </c>
      <c r="C140" s="42">
        <f t="shared" si="125"/>
        <v>0</v>
      </c>
      <c r="D140" s="42">
        <f t="shared" si="125"/>
        <v>0</v>
      </c>
      <c r="E140" s="42">
        <f t="shared" si="125"/>
        <v>0</v>
      </c>
      <c r="F140" s="42">
        <f t="shared" si="125"/>
        <v>0</v>
      </c>
      <c r="G140" s="43">
        <f t="shared" si="125"/>
        <v>0</v>
      </c>
      <c r="H140" s="42">
        <f t="shared" si="125"/>
        <v>0</v>
      </c>
      <c r="I140" s="42">
        <f t="shared" si="125"/>
        <v>0</v>
      </c>
      <c r="J140" s="42">
        <f t="shared" si="125"/>
        <v>0</v>
      </c>
      <c r="K140" s="42">
        <f t="shared" si="125"/>
        <v>0</v>
      </c>
      <c r="L140" s="43">
        <f t="shared" si="125"/>
        <v>0</v>
      </c>
      <c r="M140" s="42">
        <f t="shared" si="125"/>
        <v>0</v>
      </c>
      <c r="N140" s="42">
        <f t="shared" si="125"/>
        <v>0</v>
      </c>
      <c r="O140" s="42">
        <f t="shared" si="125"/>
        <v>0</v>
      </c>
      <c r="P140" s="42">
        <f t="shared" si="125"/>
        <v>0</v>
      </c>
      <c r="Q140" s="43">
        <f t="shared" si="125"/>
        <v>0</v>
      </c>
      <c r="R140" s="42">
        <f t="shared" si="125"/>
        <v>0</v>
      </c>
      <c r="S140" s="42">
        <f t="shared" si="125"/>
        <v>0</v>
      </c>
      <c r="T140" s="42">
        <f t="shared" si="125"/>
        <v>0</v>
      </c>
      <c r="U140" s="42">
        <f t="shared" si="125"/>
        <v>0</v>
      </c>
      <c r="V140" s="43">
        <f t="shared" si="125"/>
        <v>0</v>
      </c>
      <c r="W140" s="42">
        <f t="shared" si="125"/>
        <v>0</v>
      </c>
      <c r="X140" s="42">
        <f t="shared" si="125"/>
        <v>0</v>
      </c>
      <c r="Y140" s="42">
        <f t="shared" si="125"/>
        <v>0</v>
      </c>
      <c r="Z140" s="42">
        <f t="shared" si="125"/>
        <v>0</v>
      </c>
      <c r="AA140" s="43">
        <f t="shared" si="125"/>
        <v>0</v>
      </c>
      <c r="AB140" s="42">
        <f t="shared" si="125"/>
        <v>0</v>
      </c>
      <c r="AC140" s="42">
        <f t="shared" si="125"/>
        <v>0</v>
      </c>
      <c r="AD140" s="42">
        <f t="shared" si="125"/>
        <v>0</v>
      </c>
      <c r="AE140" s="42">
        <f t="shared" si="125"/>
        <v>0</v>
      </c>
      <c r="AF140" s="861"/>
      <c r="AG140" s="43">
        <f>MIN(AG3:AG131)</f>
        <v>0</v>
      </c>
      <c r="AH140" s="761">
        <f>MIN(AH3:AH131)</f>
        <v>0</v>
      </c>
      <c r="AI140" s="761">
        <f>MIN(AI3:AI131)</f>
        <v>0</v>
      </c>
      <c r="AL140" s="42">
        <f t="shared" ref="AL140" si="126">MIN(AL3:AL131)</f>
        <v>0</v>
      </c>
      <c r="BR140" s="348" t="s">
        <v>15</v>
      </c>
      <c r="BS140" s="1062">
        <f>MAX(BS3:BS131)</f>
        <v>1</v>
      </c>
    </row>
    <row r="141" spans="1:71">
      <c r="A141" s="50" t="s">
        <v>19</v>
      </c>
      <c r="B141" s="375">
        <f t="shared" ref="B141:AE141" si="127">AVERAGE(B3:B131)</f>
        <v>9.9009900990099011E-3</v>
      </c>
      <c r="C141" s="375">
        <f t="shared" si="127"/>
        <v>0</v>
      </c>
      <c r="D141" s="375">
        <f t="shared" si="127"/>
        <v>6.9306930693069313E-2</v>
      </c>
      <c r="E141" s="375">
        <f t="shared" si="127"/>
        <v>0</v>
      </c>
      <c r="F141" s="375">
        <f t="shared" si="127"/>
        <v>0</v>
      </c>
      <c r="G141" s="376">
        <f t="shared" si="127"/>
        <v>0</v>
      </c>
      <c r="H141" s="375">
        <f t="shared" si="127"/>
        <v>0</v>
      </c>
      <c r="I141" s="375">
        <f t="shared" si="127"/>
        <v>0</v>
      </c>
      <c r="J141" s="375">
        <f t="shared" si="127"/>
        <v>0</v>
      </c>
      <c r="K141" s="375">
        <f t="shared" si="127"/>
        <v>0</v>
      </c>
      <c r="L141" s="376">
        <f t="shared" si="127"/>
        <v>2.9702970297029702E-2</v>
      </c>
      <c r="M141" s="375">
        <f t="shared" si="127"/>
        <v>0</v>
      </c>
      <c r="N141" s="375">
        <f t="shared" si="127"/>
        <v>9.9009900990099011E-3</v>
      </c>
      <c r="O141" s="375">
        <f t="shared" si="127"/>
        <v>0</v>
      </c>
      <c r="P141" s="375">
        <f t="shared" si="127"/>
        <v>0</v>
      </c>
      <c r="Q141" s="376">
        <f t="shared" si="127"/>
        <v>0</v>
      </c>
      <c r="R141" s="375">
        <f t="shared" si="127"/>
        <v>0</v>
      </c>
      <c r="S141" s="375">
        <f t="shared" si="127"/>
        <v>0</v>
      </c>
      <c r="T141" s="375">
        <f t="shared" si="127"/>
        <v>0</v>
      </c>
      <c r="U141" s="375">
        <f t="shared" si="127"/>
        <v>0</v>
      </c>
      <c r="V141" s="376">
        <f t="shared" si="127"/>
        <v>0</v>
      </c>
      <c r="W141" s="375">
        <f t="shared" si="127"/>
        <v>0</v>
      </c>
      <c r="X141" s="375">
        <f t="shared" si="127"/>
        <v>0</v>
      </c>
      <c r="Y141" s="375">
        <f t="shared" si="127"/>
        <v>0</v>
      </c>
      <c r="Z141" s="375">
        <f t="shared" si="127"/>
        <v>0</v>
      </c>
      <c r="AA141" s="376">
        <f t="shared" si="127"/>
        <v>0</v>
      </c>
      <c r="AB141" s="375">
        <f t="shared" si="127"/>
        <v>0</v>
      </c>
      <c r="AC141" s="375">
        <f t="shared" si="127"/>
        <v>0</v>
      </c>
      <c r="AD141" s="375">
        <f t="shared" si="127"/>
        <v>0</v>
      </c>
      <c r="AE141" s="375">
        <f t="shared" si="127"/>
        <v>0</v>
      </c>
      <c r="AF141" s="889"/>
      <c r="AG141" s="52">
        <f>AVERAGE(AG3:AG131)</f>
        <v>9.8360655737704916E-2</v>
      </c>
      <c r="AH141" s="1065">
        <f>AVERAGE(AH3:AH131)</f>
        <v>9.7560975609756101E-2</v>
      </c>
      <c r="AI141" s="1065">
        <f>AVERAGE(AI3:AI131)</f>
        <v>3.125E-2</v>
      </c>
      <c r="AL141" s="53">
        <f>AVERAGE(AL3:AL122)</f>
        <v>3.3613445378151259E-2</v>
      </c>
    </row>
    <row r="142" spans="1:71">
      <c r="A142" s="5" t="s">
        <v>4</v>
      </c>
      <c r="B142" s="5">
        <v>1</v>
      </c>
      <c r="C142" s="5">
        <v>2</v>
      </c>
      <c r="D142" s="5">
        <v>3</v>
      </c>
      <c r="E142" s="5">
        <v>4</v>
      </c>
      <c r="F142" s="5">
        <v>5</v>
      </c>
      <c r="G142" s="6">
        <v>6</v>
      </c>
      <c r="H142" s="5">
        <v>7</v>
      </c>
      <c r="I142" s="5">
        <v>8</v>
      </c>
      <c r="J142" s="5">
        <v>9</v>
      </c>
      <c r="K142" s="5">
        <v>10</v>
      </c>
      <c r="L142" s="6">
        <v>11</v>
      </c>
      <c r="M142" s="5">
        <v>12</v>
      </c>
      <c r="N142" s="5">
        <v>13</v>
      </c>
      <c r="O142" s="5">
        <v>14</v>
      </c>
      <c r="P142" s="5">
        <v>15</v>
      </c>
      <c r="Q142" s="6">
        <v>16</v>
      </c>
      <c r="R142" s="5">
        <v>17</v>
      </c>
      <c r="S142" s="5">
        <v>18</v>
      </c>
      <c r="T142" s="5">
        <v>19</v>
      </c>
      <c r="U142" s="5">
        <v>20</v>
      </c>
      <c r="V142" s="6">
        <v>21</v>
      </c>
      <c r="W142" s="5">
        <v>22</v>
      </c>
      <c r="X142" s="5">
        <v>23</v>
      </c>
      <c r="Y142" s="5">
        <v>24</v>
      </c>
      <c r="Z142" s="5">
        <v>25</v>
      </c>
      <c r="AA142" s="6">
        <v>26</v>
      </c>
      <c r="AB142" s="5">
        <v>27</v>
      </c>
      <c r="AC142" s="5">
        <v>28</v>
      </c>
      <c r="AD142" s="5">
        <v>29</v>
      </c>
      <c r="AE142" s="5">
        <v>30</v>
      </c>
      <c r="AF142" s="857"/>
      <c r="AG142" s="6" t="s">
        <v>5</v>
      </c>
      <c r="AH142" s="1012" t="s">
        <v>7</v>
      </c>
      <c r="AI142" s="1012" t="s">
        <v>7</v>
      </c>
      <c r="AL142" s="31" t="s">
        <v>7</v>
      </c>
    </row>
  </sheetData>
  <sortState ref="AJ2:AK127">
    <sortCondition descending="1" ref="AJ2:AJ127"/>
  </sortState>
  <conditionalFormatting sqref="AF3:AF24 AF26:AF125">
    <cfRule type="cellIs" dxfId="5" priority="17" stopIfTrue="1" operator="equal">
      <formula>"M"</formula>
    </cfRule>
    <cfRule type="cellIs" dxfId="4" priority="18" stopIfTrue="1" operator="greaterThanOrEqual">
      <formula>1</formula>
    </cfRule>
  </conditionalFormatting>
  <conditionalFormatting sqref="AF25">
    <cfRule type="cellIs" dxfId="3" priority="3" stopIfTrue="1" operator="equal">
      <formula>"M"</formula>
    </cfRule>
    <cfRule type="cellIs" dxfId="2" priority="4" stopIfTrue="1" operator="greaterThanOrEqual">
      <formula>1</formula>
    </cfRule>
  </conditionalFormatting>
  <conditionalFormatting sqref="B3:AE125">
    <cfRule type="cellIs" dxfId="1" priority="1" stopIfTrue="1" operator="equal">
      <formula>"M"</formula>
    </cfRule>
    <cfRule type="cellIs" dxfId="0" priority="2" stopIfTrue="1" operator="greaterThanOrEqual">
      <formula>1</formula>
    </cfRule>
  </conditionalFormatting>
  <pageMargins left="0.75" right="0.75" top="1" bottom="1" header="0.5" footer="0.5"/>
  <pageSetup orientation="landscape" horizontalDpi="4294967293" verticalDpi="0" r:id="rId1"/>
  <headerFooter alignWithMargins="0"/>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1">
    <tabColor indexed="10"/>
    <pageSetUpPr fitToPage="1"/>
  </sheetPr>
  <dimension ref="A1:BA48"/>
  <sheetViews>
    <sheetView zoomScale="75" zoomScaleNormal="75" workbookViewId="0">
      <selection activeCell="AQ27" sqref="AQ27"/>
    </sheetView>
  </sheetViews>
  <sheetFormatPr defaultRowHeight="13.2"/>
  <cols>
    <col min="1" max="1" width="7.44140625" style="378" customWidth="1"/>
    <col min="2" max="2" width="8" style="378" customWidth="1"/>
    <col min="3" max="3" width="6.5546875" style="378" customWidth="1"/>
    <col min="4" max="4" width="7.109375" style="378" customWidth="1"/>
    <col min="5" max="5" width="6.6640625" style="378" customWidth="1"/>
    <col min="6" max="7" width="6.44140625" style="378" customWidth="1"/>
    <col min="8" max="8" width="6" style="378" customWidth="1"/>
    <col min="9" max="9" width="7" style="378" customWidth="1"/>
    <col min="10" max="10" width="7.6640625" style="378" customWidth="1"/>
    <col min="11" max="11" width="7.109375" style="378" customWidth="1"/>
    <col min="12" max="12" width="6.109375" style="378" customWidth="1"/>
    <col min="13" max="13" width="5" style="378" customWidth="1"/>
    <col min="14" max="14" width="9.44140625" style="378" customWidth="1"/>
    <col min="15" max="15" width="7.109375" style="378" customWidth="1"/>
    <col min="16" max="16" width="9.109375" style="378"/>
    <col min="17" max="17" width="7.6640625" style="378" customWidth="1"/>
    <col min="18" max="18" width="5.88671875" style="378" customWidth="1"/>
    <col min="19" max="20" width="5.109375" style="378" customWidth="1"/>
    <col min="21" max="21" width="7.44140625" style="378" customWidth="1"/>
    <col min="22" max="22" width="8.88671875" style="378" customWidth="1"/>
    <col min="23" max="23" width="7.6640625" style="378" customWidth="1"/>
    <col min="24" max="24" width="7.33203125" style="378" customWidth="1"/>
    <col min="25" max="25" width="7" style="378" customWidth="1"/>
    <col min="26" max="26" width="8.6640625" style="378" customWidth="1"/>
    <col min="27" max="27" width="7.5546875" style="378" customWidth="1"/>
    <col min="28" max="28" width="7.44140625" style="378" customWidth="1"/>
    <col min="29" max="29" width="6.88671875" style="378" customWidth="1"/>
    <col min="30" max="30" width="7.33203125" style="378" customWidth="1"/>
    <col min="31" max="31" width="7.88671875" style="378" customWidth="1"/>
    <col min="32" max="32" width="7.33203125" style="378" customWidth="1"/>
    <col min="33" max="33" width="5.44140625" style="378" customWidth="1"/>
    <col min="34" max="34" width="5.5546875" style="378" customWidth="1"/>
    <col min="35" max="35" width="5.88671875" style="378" customWidth="1"/>
    <col min="36" max="36" width="10.33203125" style="378" customWidth="1"/>
    <col min="37" max="37" width="9.6640625" style="378" customWidth="1"/>
    <col min="38" max="38" width="8.5546875" style="378" customWidth="1"/>
    <col min="39" max="39" width="9.6640625" style="378" customWidth="1"/>
    <col min="40" max="40" width="6.109375" style="378" customWidth="1"/>
    <col min="41" max="41" width="7.5546875" style="378" customWidth="1"/>
    <col min="42" max="42" width="9.33203125" style="378" customWidth="1"/>
    <col min="43" max="43" width="7.5546875" style="378" customWidth="1"/>
    <col min="44" max="44" width="6.44140625" style="378" customWidth="1"/>
    <col min="45" max="45" width="7" style="378" customWidth="1"/>
    <col min="46" max="46" width="7.109375" style="378" customWidth="1"/>
    <col min="47" max="268" width="9.109375" style="378"/>
    <col min="269" max="269" width="7.44140625" style="378" customWidth="1"/>
    <col min="270" max="270" width="8.5546875" style="378" customWidth="1"/>
    <col min="271" max="271" width="7.109375" style="378" customWidth="1"/>
    <col min="272" max="272" width="7" style="378" customWidth="1"/>
    <col min="273" max="273" width="7.33203125" style="378" customWidth="1"/>
    <col min="274" max="274" width="6.109375" style="378" customWidth="1"/>
    <col min="275" max="275" width="7" style="378" customWidth="1"/>
    <col min="276" max="276" width="7.6640625" style="378" customWidth="1"/>
    <col min="277" max="277" width="6.44140625" style="378" customWidth="1"/>
    <col min="278" max="278" width="6.88671875" style="378" customWidth="1"/>
    <col min="279" max="279" width="8.6640625" style="378" customWidth="1"/>
    <col min="280" max="280" width="7.109375" style="378" customWidth="1"/>
    <col min="281" max="281" width="9.109375" style="378"/>
    <col min="282" max="282" width="7.33203125" style="378" customWidth="1"/>
    <col min="283" max="283" width="5.88671875" style="378" customWidth="1"/>
    <col min="284" max="284" width="7.44140625" style="378" customWidth="1"/>
    <col min="285" max="285" width="8.88671875" style="378" customWidth="1"/>
    <col min="286" max="287" width="7.6640625" style="378" customWidth="1"/>
    <col min="288" max="288" width="8.6640625" style="378" customWidth="1"/>
    <col min="289" max="289" width="7.5546875" style="378" customWidth="1"/>
    <col min="290" max="290" width="6" style="378" customWidth="1"/>
    <col min="291" max="291" width="7.33203125" style="378" customWidth="1"/>
    <col min="292" max="292" width="7.88671875" style="378" customWidth="1"/>
    <col min="293" max="293" width="2.5546875" style="378" customWidth="1"/>
    <col min="294" max="294" width="11.33203125" style="378" customWidth="1"/>
    <col min="295" max="295" width="9.6640625" style="378" customWidth="1"/>
    <col min="296" max="296" width="9.5546875" style="378" customWidth="1"/>
    <col min="297" max="297" width="9.6640625" style="378" customWidth="1"/>
    <col min="298" max="298" width="6.109375" style="378" customWidth="1"/>
    <col min="299" max="300" width="9.33203125" style="378" customWidth="1"/>
    <col min="301" max="301" width="7.33203125" style="378" customWidth="1"/>
    <col min="302" max="302" width="7.109375" style="378" customWidth="1"/>
    <col min="303" max="524" width="9.109375" style="378"/>
    <col min="525" max="525" width="7.44140625" style="378" customWidth="1"/>
    <col min="526" max="526" width="8.5546875" style="378" customWidth="1"/>
    <col min="527" max="527" width="7.109375" style="378" customWidth="1"/>
    <col min="528" max="528" width="7" style="378" customWidth="1"/>
    <col min="529" max="529" width="7.33203125" style="378" customWidth="1"/>
    <col min="530" max="530" width="6.109375" style="378" customWidth="1"/>
    <col min="531" max="531" width="7" style="378" customWidth="1"/>
    <col min="532" max="532" width="7.6640625" style="378" customWidth="1"/>
    <col min="533" max="533" width="6.44140625" style="378" customWidth="1"/>
    <col min="534" max="534" width="6.88671875" style="378" customWidth="1"/>
    <col min="535" max="535" width="8.6640625" style="378" customWidth="1"/>
    <col min="536" max="536" width="7.109375" style="378" customWidth="1"/>
    <col min="537" max="537" width="9.109375" style="378"/>
    <col min="538" max="538" width="7.33203125" style="378" customWidth="1"/>
    <col min="539" max="539" width="5.88671875" style="378" customWidth="1"/>
    <col min="540" max="540" width="7.44140625" style="378" customWidth="1"/>
    <col min="541" max="541" width="8.88671875" style="378" customWidth="1"/>
    <col min="542" max="543" width="7.6640625" style="378" customWidth="1"/>
    <col min="544" max="544" width="8.6640625" style="378" customWidth="1"/>
    <col min="545" max="545" width="7.5546875" style="378" customWidth="1"/>
    <col min="546" max="546" width="6" style="378" customWidth="1"/>
    <col min="547" max="547" width="7.33203125" style="378" customWidth="1"/>
    <col min="548" max="548" width="7.88671875" style="378" customWidth="1"/>
    <col min="549" max="549" width="2.5546875" style="378" customWidth="1"/>
    <col min="550" max="550" width="11.33203125" style="378" customWidth="1"/>
    <col min="551" max="551" width="9.6640625" style="378" customWidth="1"/>
    <col min="552" max="552" width="9.5546875" style="378" customWidth="1"/>
    <col min="553" max="553" width="9.6640625" style="378" customWidth="1"/>
    <col min="554" max="554" width="6.109375" style="378" customWidth="1"/>
    <col min="555" max="556" width="9.33203125" style="378" customWidth="1"/>
    <col min="557" max="557" width="7.33203125" style="378" customWidth="1"/>
    <col min="558" max="558" width="7.109375" style="378" customWidth="1"/>
    <col min="559" max="780" width="9.109375" style="378"/>
    <col min="781" max="781" width="7.44140625" style="378" customWidth="1"/>
    <col min="782" max="782" width="8.5546875" style="378" customWidth="1"/>
    <col min="783" max="783" width="7.109375" style="378" customWidth="1"/>
    <col min="784" max="784" width="7" style="378" customWidth="1"/>
    <col min="785" max="785" width="7.33203125" style="378" customWidth="1"/>
    <col min="786" max="786" width="6.109375" style="378" customWidth="1"/>
    <col min="787" max="787" width="7" style="378" customWidth="1"/>
    <col min="788" max="788" width="7.6640625" style="378" customWidth="1"/>
    <col min="789" max="789" width="6.44140625" style="378" customWidth="1"/>
    <col min="790" max="790" width="6.88671875" style="378" customWidth="1"/>
    <col min="791" max="791" width="8.6640625" style="378" customWidth="1"/>
    <col min="792" max="792" width="7.109375" style="378" customWidth="1"/>
    <col min="793" max="793" width="9.109375" style="378"/>
    <col min="794" max="794" width="7.33203125" style="378" customWidth="1"/>
    <col min="795" max="795" width="5.88671875" style="378" customWidth="1"/>
    <col min="796" max="796" width="7.44140625" style="378" customWidth="1"/>
    <col min="797" max="797" width="8.88671875" style="378" customWidth="1"/>
    <col min="798" max="799" width="7.6640625" style="378" customWidth="1"/>
    <col min="800" max="800" width="8.6640625" style="378" customWidth="1"/>
    <col min="801" max="801" width="7.5546875" style="378" customWidth="1"/>
    <col min="802" max="802" width="6" style="378" customWidth="1"/>
    <col min="803" max="803" width="7.33203125" style="378" customWidth="1"/>
    <col min="804" max="804" width="7.88671875" style="378" customWidth="1"/>
    <col min="805" max="805" width="2.5546875" style="378" customWidth="1"/>
    <col min="806" max="806" width="11.33203125" style="378" customWidth="1"/>
    <col min="807" max="807" width="9.6640625" style="378" customWidth="1"/>
    <col min="808" max="808" width="9.5546875" style="378" customWidth="1"/>
    <col min="809" max="809" width="9.6640625" style="378" customWidth="1"/>
    <col min="810" max="810" width="6.109375" style="378" customWidth="1"/>
    <col min="811" max="812" width="9.33203125" style="378" customWidth="1"/>
    <col min="813" max="813" width="7.33203125" style="378" customWidth="1"/>
    <col min="814" max="814" width="7.109375" style="378" customWidth="1"/>
    <col min="815" max="1036" width="9.109375" style="378"/>
    <col min="1037" max="1037" width="7.44140625" style="378" customWidth="1"/>
    <col min="1038" max="1038" width="8.5546875" style="378" customWidth="1"/>
    <col min="1039" max="1039" width="7.109375" style="378" customWidth="1"/>
    <col min="1040" max="1040" width="7" style="378" customWidth="1"/>
    <col min="1041" max="1041" width="7.33203125" style="378" customWidth="1"/>
    <col min="1042" max="1042" width="6.109375" style="378" customWidth="1"/>
    <col min="1043" max="1043" width="7" style="378" customWidth="1"/>
    <col min="1044" max="1044" width="7.6640625" style="378" customWidth="1"/>
    <col min="1045" max="1045" width="6.44140625" style="378" customWidth="1"/>
    <col min="1046" max="1046" width="6.88671875" style="378" customWidth="1"/>
    <col min="1047" max="1047" width="8.6640625" style="378" customWidth="1"/>
    <col min="1048" max="1048" width="7.109375" style="378" customWidth="1"/>
    <col min="1049" max="1049" width="9.109375" style="378"/>
    <col min="1050" max="1050" width="7.33203125" style="378" customWidth="1"/>
    <col min="1051" max="1051" width="5.88671875" style="378" customWidth="1"/>
    <col min="1052" max="1052" width="7.44140625" style="378" customWidth="1"/>
    <col min="1053" max="1053" width="8.88671875" style="378" customWidth="1"/>
    <col min="1054" max="1055" width="7.6640625" style="378" customWidth="1"/>
    <col min="1056" max="1056" width="8.6640625" style="378" customWidth="1"/>
    <col min="1057" max="1057" width="7.5546875" style="378" customWidth="1"/>
    <col min="1058" max="1058" width="6" style="378" customWidth="1"/>
    <col min="1059" max="1059" width="7.33203125" style="378" customWidth="1"/>
    <col min="1060" max="1060" width="7.88671875" style="378" customWidth="1"/>
    <col min="1061" max="1061" width="2.5546875" style="378" customWidth="1"/>
    <col min="1062" max="1062" width="11.33203125" style="378" customWidth="1"/>
    <col min="1063" max="1063" width="9.6640625" style="378" customWidth="1"/>
    <col min="1064" max="1064" width="9.5546875" style="378" customWidth="1"/>
    <col min="1065" max="1065" width="9.6640625" style="378" customWidth="1"/>
    <col min="1066" max="1066" width="6.109375" style="378" customWidth="1"/>
    <col min="1067" max="1068" width="9.33203125" style="378" customWidth="1"/>
    <col min="1069" max="1069" width="7.33203125" style="378" customWidth="1"/>
    <col min="1070" max="1070" width="7.109375" style="378" customWidth="1"/>
    <col min="1071" max="1292" width="9.109375" style="378"/>
    <col min="1293" max="1293" width="7.44140625" style="378" customWidth="1"/>
    <col min="1294" max="1294" width="8.5546875" style="378" customWidth="1"/>
    <col min="1295" max="1295" width="7.109375" style="378" customWidth="1"/>
    <col min="1296" max="1296" width="7" style="378" customWidth="1"/>
    <col min="1297" max="1297" width="7.33203125" style="378" customWidth="1"/>
    <col min="1298" max="1298" width="6.109375" style="378" customWidth="1"/>
    <col min="1299" max="1299" width="7" style="378" customWidth="1"/>
    <col min="1300" max="1300" width="7.6640625" style="378" customWidth="1"/>
    <col min="1301" max="1301" width="6.44140625" style="378" customWidth="1"/>
    <col min="1302" max="1302" width="6.88671875" style="378" customWidth="1"/>
    <col min="1303" max="1303" width="8.6640625" style="378" customWidth="1"/>
    <col min="1304" max="1304" width="7.109375" style="378" customWidth="1"/>
    <col min="1305" max="1305" width="9.109375" style="378"/>
    <col min="1306" max="1306" width="7.33203125" style="378" customWidth="1"/>
    <col min="1307" max="1307" width="5.88671875" style="378" customWidth="1"/>
    <col min="1308" max="1308" width="7.44140625" style="378" customWidth="1"/>
    <col min="1309" max="1309" width="8.88671875" style="378" customWidth="1"/>
    <col min="1310" max="1311" width="7.6640625" style="378" customWidth="1"/>
    <col min="1312" max="1312" width="8.6640625" style="378" customWidth="1"/>
    <col min="1313" max="1313" width="7.5546875" style="378" customWidth="1"/>
    <col min="1314" max="1314" width="6" style="378" customWidth="1"/>
    <col min="1315" max="1315" width="7.33203125" style="378" customWidth="1"/>
    <col min="1316" max="1316" width="7.88671875" style="378" customWidth="1"/>
    <col min="1317" max="1317" width="2.5546875" style="378" customWidth="1"/>
    <col min="1318" max="1318" width="11.33203125" style="378" customWidth="1"/>
    <col min="1319" max="1319" width="9.6640625" style="378" customWidth="1"/>
    <col min="1320" max="1320" width="9.5546875" style="378" customWidth="1"/>
    <col min="1321" max="1321" width="9.6640625" style="378" customWidth="1"/>
    <col min="1322" max="1322" width="6.109375" style="378" customWidth="1"/>
    <col min="1323" max="1324" width="9.33203125" style="378" customWidth="1"/>
    <col min="1325" max="1325" width="7.33203125" style="378" customWidth="1"/>
    <col min="1326" max="1326" width="7.109375" style="378" customWidth="1"/>
    <col min="1327" max="1548" width="9.109375" style="378"/>
    <col min="1549" max="1549" width="7.44140625" style="378" customWidth="1"/>
    <col min="1550" max="1550" width="8.5546875" style="378" customWidth="1"/>
    <col min="1551" max="1551" width="7.109375" style="378" customWidth="1"/>
    <col min="1552" max="1552" width="7" style="378" customWidth="1"/>
    <col min="1553" max="1553" width="7.33203125" style="378" customWidth="1"/>
    <col min="1554" max="1554" width="6.109375" style="378" customWidth="1"/>
    <col min="1555" max="1555" width="7" style="378" customWidth="1"/>
    <col min="1556" max="1556" width="7.6640625" style="378" customWidth="1"/>
    <col min="1557" max="1557" width="6.44140625" style="378" customWidth="1"/>
    <col min="1558" max="1558" width="6.88671875" style="378" customWidth="1"/>
    <col min="1559" max="1559" width="8.6640625" style="378" customWidth="1"/>
    <col min="1560" max="1560" width="7.109375" style="378" customWidth="1"/>
    <col min="1561" max="1561" width="9.109375" style="378"/>
    <col min="1562" max="1562" width="7.33203125" style="378" customWidth="1"/>
    <col min="1563" max="1563" width="5.88671875" style="378" customWidth="1"/>
    <col min="1564" max="1564" width="7.44140625" style="378" customWidth="1"/>
    <col min="1565" max="1565" width="8.88671875" style="378" customWidth="1"/>
    <col min="1566" max="1567" width="7.6640625" style="378" customWidth="1"/>
    <col min="1568" max="1568" width="8.6640625" style="378" customWidth="1"/>
    <col min="1569" max="1569" width="7.5546875" style="378" customWidth="1"/>
    <col min="1570" max="1570" width="6" style="378" customWidth="1"/>
    <col min="1571" max="1571" width="7.33203125" style="378" customWidth="1"/>
    <col min="1572" max="1572" width="7.88671875" style="378" customWidth="1"/>
    <col min="1573" max="1573" width="2.5546875" style="378" customWidth="1"/>
    <col min="1574" max="1574" width="11.33203125" style="378" customWidth="1"/>
    <col min="1575" max="1575" width="9.6640625" style="378" customWidth="1"/>
    <col min="1576" max="1576" width="9.5546875" style="378" customWidth="1"/>
    <col min="1577" max="1577" width="9.6640625" style="378" customWidth="1"/>
    <col min="1578" max="1578" width="6.109375" style="378" customWidth="1"/>
    <col min="1579" max="1580" width="9.33203125" style="378" customWidth="1"/>
    <col min="1581" max="1581" width="7.33203125" style="378" customWidth="1"/>
    <col min="1582" max="1582" width="7.109375" style="378" customWidth="1"/>
    <col min="1583" max="1804" width="9.109375" style="378"/>
    <col min="1805" max="1805" width="7.44140625" style="378" customWidth="1"/>
    <col min="1806" max="1806" width="8.5546875" style="378" customWidth="1"/>
    <col min="1807" max="1807" width="7.109375" style="378" customWidth="1"/>
    <col min="1808" max="1808" width="7" style="378" customWidth="1"/>
    <col min="1809" max="1809" width="7.33203125" style="378" customWidth="1"/>
    <col min="1810" max="1810" width="6.109375" style="378" customWidth="1"/>
    <col min="1811" max="1811" width="7" style="378" customWidth="1"/>
    <col min="1812" max="1812" width="7.6640625" style="378" customWidth="1"/>
    <col min="1813" max="1813" width="6.44140625" style="378" customWidth="1"/>
    <col min="1814" max="1814" width="6.88671875" style="378" customWidth="1"/>
    <col min="1815" max="1815" width="8.6640625" style="378" customWidth="1"/>
    <col min="1816" max="1816" width="7.109375" style="378" customWidth="1"/>
    <col min="1817" max="1817" width="9.109375" style="378"/>
    <col min="1818" max="1818" width="7.33203125" style="378" customWidth="1"/>
    <col min="1819" max="1819" width="5.88671875" style="378" customWidth="1"/>
    <col min="1820" max="1820" width="7.44140625" style="378" customWidth="1"/>
    <col min="1821" max="1821" width="8.88671875" style="378" customWidth="1"/>
    <col min="1822" max="1823" width="7.6640625" style="378" customWidth="1"/>
    <col min="1824" max="1824" width="8.6640625" style="378" customWidth="1"/>
    <col min="1825" max="1825" width="7.5546875" style="378" customWidth="1"/>
    <col min="1826" max="1826" width="6" style="378" customWidth="1"/>
    <col min="1827" max="1827" width="7.33203125" style="378" customWidth="1"/>
    <col min="1828" max="1828" width="7.88671875" style="378" customWidth="1"/>
    <col min="1829" max="1829" width="2.5546875" style="378" customWidth="1"/>
    <col min="1830" max="1830" width="11.33203125" style="378" customWidth="1"/>
    <col min="1831" max="1831" width="9.6640625" style="378" customWidth="1"/>
    <col min="1832" max="1832" width="9.5546875" style="378" customWidth="1"/>
    <col min="1833" max="1833" width="9.6640625" style="378" customWidth="1"/>
    <col min="1834" max="1834" width="6.109375" style="378" customWidth="1"/>
    <col min="1835" max="1836" width="9.33203125" style="378" customWidth="1"/>
    <col min="1837" max="1837" width="7.33203125" style="378" customWidth="1"/>
    <col min="1838" max="1838" width="7.109375" style="378" customWidth="1"/>
    <col min="1839" max="2060" width="9.109375" style="378"/>
    <col min="2061" max="2061" width="7.44140625" style="378" customWidth="1"/>
    <col min="2062" max="2062" width="8.5546875" style="378" customWidth="1"/>
    <col min="2063" max="2063" width="7.109375" style="378" customWidth="1"/>
    <col min="2064" max="2064" width="7" style="378" customWidth="1"/>
    <col min="2065" max="2065" width="7.33203125" style="378" customWidth="1"/>
    <col min="2066" max="2066" width="6.109375" style="378" customWidth="1"/>
    <col min="2067" max="2067" width="7" style="378" customWidth="1"/>
    <col min="2068" max="2068" width="7.6640625" style="378" customWidth="1"/>
    <col min="2069" max="2069" width="6.44140625" style="378" customWidth="1"/>
    <col min="2070" max="2070" width="6.88671875" style="378" customWidth="1"/>
    <col min="2071" max="2071" width="8.6640625" style="378" customWidth="1"/>
    <col min="2072" max="2072" width="7.109375" style="378" customWidth="1"/>
    <col min="2073" max="2073" width="9.109375" style="378"/>
    <col min="2074" max="2074" width="7.33203125" style="378" customWidth="1"/>
    <col min="2075" max="2075" width="5.88671875" style="378" customWidth="1"/>
    <col min="2076" max="2076" width="7.44140625" style="378" customWidth="1"/>
    <col min="2077" max="2077" width="8.88671875" style="378" customWidth="1"/>
    <col min="2078" max="2079" width="7.6640625" style="378" customWidth="1"/>
    <col min="2080" max="2080" width="8.6640625" style="378" customWidth="1"/>
    <col min="2081" max="2081" width="7.5546875" style="378" customWidth="1"/>
    <col min="2082" max="2082" width="6" style="378" customWidth="1"/>
    <col min="2083" max="2083" width="7.33203125" style="378" customWidth="1"/>
    <col min="2084" max="2084" width="7.88671875" style="378" customWidth="1"/>
    <col min="2085" max="2085" width="2.5546875" style="378" customWidth="1"/>
    <col min="2086" max="2086" width="11.33203125" style="378" customWidth="1"/>
    <col min="2087" max="2087" width="9.6640625" style="378" customWidth="1"/>
    <col min="2088" max="2088" width="9.5546875" style="378" customWidth="1"/>
    <col min="2089" max="2089" width="9.6640625" style="378" customWidth="1"/>
    <col min="2090" max="2090" width="6.109375" style="378" customWidth="1"/>
    <col min="2091" max="2092" width="9.33203125" style="378" customWidth="1"/>
    <col min="2093" max="2093" width="7.33203125" style="378" customWidth="1"/>
    <col min="2094" max="2094" width="7.109375" style="378" customWidth="1"/>
    <col min="2095" max="2316" width="9.109375" style="378"/>
    <col min="2317" max="2317" width="7.44140625" style="378" customWidth="1"/>
    <col min="2318" max="2318" width="8.5546875" style="378" customWidth="1"/>
    <col min="2319" max="2319" width="7.109375" style="378" customWidth="1"/>
    <col min="2320" max="2320" width="7" style="378" customWidth="1"/>
    <col min="2321" max="2321" width="7.33203125" style="378" customWidth="1"/>
    <col min="2322" max="2322" width="6.109375" style="378" customWidth="1"/>
    <col min="2323" max="2323" width="7" style="378" customWidth="1"/>
    <col min="2324" max="2324" width="7.6640625" style="378" customWidth="1"/>
    <col min="2325" max="2325" width="6.44140625" style="378" customWidth="1"/>
    <col min="2326" max="2326" width="6.88671875" style="378" customWidth="1"/>
    <col min="2327" max="2327" width="8.6640625" style="378" customWidth="1"/>
    <col min="2328" max="2328" width="7.109375" style="378" customWidth="1"/>
    <col min="2329" max="2329" width="9.109375" style="378"/>
    <col min="2330" max="2330" width="7.33203125" style="378" customWidth="1"/>
    <col min="2331" max="2331" width="5.88671875" style="378" customWidth="1"/>
    <col min="2332" max="2332" width="7.44140625" style="378" customWidth="1"/>
    <col min="2333" max="2333" width="8.88671875" style="378" customWidth="1"/>
    <col min="2334" max="2335" width="7.6640625" style="378" customWidth="1"/>
    <col min="2336" max="2336" width="8.6640625" style="378" customWidth="1"/>
    <col min="2337" max="2337" width="7.5546875" style="378" customWidth="1"/>
    <col min="2338" max="2338" width="6" style="378" customWidth="1"/>
    <col min="2339" max="2339" width="7.33203125" style="378" customWidth="1"/>
    <col min="2340" max="2340" width="7.88671875" style="378" customWidth="1"/>
    <col min="2341" max="2341" width="2.5546875" style="378" customWidth="1"/>
    <col min="2342" max="2342" width="11.33203125" style="378" customWidth="1"/>
    <col min="2343" max="2343" width="9.6640625" style="378" customWidth="1"/>
    <col min="2344" max="2344" width="9.5546875" style="378" customWidth="1"/>
    <col min="2345" max="2345" width="9.6640625" style="378" customWidth="1"/>
    <col min="2346" max="2346" width="6.109375" style="378" customWidth="1"/>
    <col min="2347" max="2348" width="9.33203125" style="378" customWidth="1"/>
    <col min="2349" max="2349" width="7.33203125" style="378" customWidth="1"/>
    <col min="2350" max="2350" width="7.109375" style="378" customWidth="1"/>
    <col min="2351" max="2572" width="9.109375" style="378"/>
    <col min="2573" max="2573" width="7.44140625" style="378" customWidth="1"/>
    <col min="2574" max="2574" width="8.5546875" style="378" customWidth="1"/>
    <col min="2575" max="2575" width="7.109375" style="378" customWidth="1"/>
    <col min="2576" max="2576" width="7" style="378" customWidth="1"/>
    <col min="2577" max="2577" width="7.33203125" style="378" customWidth="1"/>
    <col min="2578" max="2578" width="6.109375" style="378" customWidth="1"/>
    <col min="2579" max="2579" width="7" style="378" customWidth="1"/>
    <col min="2580" max="2580" width="7.6640625" style="378" customWidth="1"/>
    <col min="2581" max="2581" width="6.44140625" style="378" customWidth="1"/>
    <col min="2582" max="2582" width="6.88671875" style="378" customWidth="1"/>
    <col min="2583" max="2583" width="8.6640625" style="378" customWidth="1"/>
    <col min="2584" max="2584" width="7.109375" style="378" customWidth="1"/>
    <col min="2585" max="2585" width="9.109375" style="378"/>
    <col min="2586" max="2586" width="7.33203125" style="378" customWidth="1"/>
    <col min="2587" max="2587" width="5.88671875" style="378" customWidth="1"/>
    <col min="2588" max="2588" width="7.44140625" style="378" customWidth="1"/>
    <col min="2589" max="2589" width="8.88671875" style="378" customWidth="1"/>
    <col min="2590" max="2591" width="7.6640625" style="378" customWidth="1"/>
    <col min="2592" max="2592" width="8.6640625" style="378" customWidth="1"/>
    <col min="2593" max="2593" width="7.5546875" style="378" customWidth="1"/>
    <col min="2594" max="2594" width="6" style="378" customWidth="1"/>
    <col min="2595" max="2595" width="7.33203125" style="378" customWidth="1"/>
    <col min="2596" max="2596" width="7.88671875" style="378" customWidth="1"/>
    <col min="2597" max="2597" width="2.5546875" style="378" customWidth="1"/>
    <col min="2598" max="2598" width="11.33203125" style="378" customWidth="1"/>
    <col min="2599" max="2599" width="9.6640625" style="378" customWidth="1"/>
    <col min="2600" max="2600" width="9.5546875" style="378" customWidth="1"/>
    <col min="2601" max="2601" width="9.6640625" style="378" customWidth="1"/>
    <col min="2602" max="2602" width="6.109375" style="378" customWidth="1"/>
    <col min="2603" max="2604" width="9.33203125" style="378" customWidth="1"/>
    <col min="2605" max="2605" width="7.33203125" style="378" customWidth="1"/>
    <col min="2606" max="2606" width="7.109375" style="378" customWidth="1"/>
    <col min="2607" max="2828" width="9.109375" style="378"/>
    <col min="2829" max="2829" width="7.44140625" style="378" customWidth="1"/>
    <col min="2830" max="2830" width="8.5546875" style="378" customWidth="1"/>
    <col min="2831" max="2831" width="7.109375" style="378" customWidth="1"/>
    <col min="2832" max="2832" width="7" style="378" customWidth="1"/>
    <col min="2833" max="2833" width="7.33203125" style="378" customWidth="1"/>
    <col min="2834" max="2834" width="6.109375" style="378" customWidth="1"/>
    <col min="2835" max="2835" width="7" style="378" customWidth="1"/>
    <col min="2836" max="2836" width="7.6640625" style="378" customWidth="1"/>
    <col min="2837" max="2837" width="6.44140625" style="378" customWidth="1"/>
    <col min="2838" max="2838" width="6.88671875" style="378" customWidth="1"/>
    <col min="2839" max="2839" width="8.6640625" style="378" customWidth="1"/>
    <col min="2840" max="2840" width="7.109375" style="378" customWidth="1"/>
    <col min="2841" max="2841" width="9.109375" style="378"/>
    <col min="2842" max="2842" width="7.33203125" style="378" customWidth="1"/>
    <col min="2843" max="2843" width="5.88671875" style="378" customWidth="1"/>
    <col min="2844" max="2844" width="7.44140625" style="378" customWidth="1"/>
    <col min="2845" max="2845" width="8.88671875" style="378" customWidth="1"/>
    <col min="2846" max="2847" width="7.6640625" style="378" customWidth="1"/>
    <col min="2848" max="2848" width="8.6640625" style="378" customWidth="1"/>
    <col min="2849" max="2849" width="7.5546875" style="378" customWidth="1"/>
    <col min="2850" max="2850" width="6" style="378" customWidth="1"/>
    <col min="2851" max="2851" width="7.33203125" style="378" customWidth="1"/>
    <col min="2852" max="2852" width="7.88671875" style="378" customWidth="1"/>
    <col min="2853" max="2853" width="2.5546875" style="378" customWidth="1"/>
    <col min="2854" max="2854" width="11.33203125" style="378" customWidth="1"/>
    <col min="2855" max="2855" width="9.6640625" style="378" customWidth="1"/>
    <col min="2856" max="2856" width="9.5546875" style="378" customWidth="1"/>
    <col min="2857" max="2857" width="9.6640625" style="378" customWidth="1"/>
    <col min="2858" max="2858" width="6.109375" style="378" customWidth="1"/>
    <col min="2859" max="2860" width="9.33203125" style="378" customWidth="1"/>
    <col min="2861" max="2861" width="7.33203125" style="378" customWidth="1"/>
    <col min="2862" max="2862" width="7.109375" style="378" customWidth="1"/>
    <col min="2863" max="3084" width="9.109375" style="378"/>
    <col min="3085" max="3085" width="7.44140625" style="378" customWidth="1"/>
    <col min="3086" max="3086" width="8.5546875" style="378" customWidth="1"/>
    <col min="3087" max="3087" width="7.109375" style="378" customWidth="1"/>
    <col min="3088" max="3088" width="7" style="378" customWidth="1"/>
    <col min="3089" max="3089" width="7.33203125" style="378" customWidth="1"/>
    <col min="3090" max="3090" width="6.109375" style="378" customWidth="1"/>
    <col min="3091" max="3091" width="7" style="378" customWidth="1"/>
    <col min="3092" max="3092" width="7.6640625" style="378" customWidth="1"/>
    <col min="3093" max="3093" width="6.44140625" style="378" customWidth="1"/>
    <col min="3094" max="3094" width="6.88671875" style="378" customWidth="1"/>
    <col min="3095" max="3095" width="8.6640625" style="378" customWidth="1"/>
    <col min="3096" max="3096" width="7.109375" style="378" customWidth="1"/>
    <col min="3097" max="3097" width="9.109375" style="378"/>
    <col min="3098" max="3098" width="7.33203125" style="378" customWidth="1"/>
    <col min="3099" max="3099" width="5.88671875" style="378" customWidth="1"/>
    <col min="3100" max="3100" width="7.44140625" style="378" customWidth="1"/>
    <col min="3101" max="3101" width="8.88671875" style="378" customWidth="1"/>
    <col min="3102" max="3103" width="7.6640625" style="378" customWidth="1"/>
    <col min="3104" max="3104" width="8.6640625" style="378" customWidth="1"/>
    <col min="3105" max="3105" width="7.5546875" style="378" customWidth="1"/>
    <col min="3106" max="3106" width="6" style="378" customWidth="1"/>
    <col min="3107" max="3107" width="7.33203125" style="378" customWidth="1"/>
    <col min="3108" max="3108" width="7.88671875" style="378" customWidth="1"/>
    <col min="3109" max="3109" width="2.5546875" style="378" customWidth="1"/>
    <col min="3110" max="3110" width="11.33203125" style="378" customWidth="1"/>
    <col min="3111" max="3111" width="9.6640625" style="378" customWidth="1"/>
    <col min="3112" max="3112" width="9.5546875" style="378" customWidth="1"/>
    <col min="3113" max="3113" width="9.6640625" style="378" customWidth="1"/>
    <col min="3114" max="3114" width="6.109375" style="378" customWidth="1"/>
    <col min="3115" max="3116" width="9.33203125" style="378" customWidth="1"/>
    <col min="3117" max="3117" width="7.33203125" style="378" customWidth="1"/>
    <col min="3118" max="3118" width="7.109375" style="378" customWidth="1"/>
    <col min="3119" max="3340" width="9.109375" style="378"/>
    <col min="3341" max="3341" width="7.44140625" style="378" customWidth="1"/>
    <col min="3342" max="3342" width="8.5546875" style="378" customWidth="1"/>
    <col min="3343" max="3343" width="7.109375" style="378" customWidth="1"/>
    <col min="3344" max="3344" width="7" style="378" customWidth="1"/>
    <col min="3345" max="3345" width="7.33203125" style="378" customWidth="1"/>
    <col min="3346" max="3346" width="6.109375" style="378" customWidth="1"/>
    <col min="3347" max="3347" width="7" style="378" customWidth="1"/>
    <col min="3348" max="3348" width="7.6640625" style="378" customWidth="1"/>
    <col min="3349" max="3349" width="6.44140625" style="378" customWidth="1"/>
    <col min="3350" max="3350" width="6.88671875" style="378" customWidth="1"/>
    <col min="3351" max="3351" width="8.6640625" style="378" customWidth="1"/>
    <col min="3352" max="3352" width="7.109375" style="378" customWidth="1"/>
    <col min="3353" max="3353" width="9.109375" style="378"/>
    <col min="3354" max="3354" width="7.33203125" style="378" customWidth="1"/>
    <col min="3355" max="3355" width="5.88671875" style="378" customWidth="1"/>
    <col min="3356" max="3356" width="7.44140625" style="378" customWidth="1"/>
    <col min="3357" max="3357" width="8.88671875" style="378" customWidth="1"/>
    <col min="3358" max="3359" width="7.6640625" style="378" customWidth="1"/>
    <col min="3360" max="3360" width="8.6640625" style="378" customWidth="1"/>
    <col min="3361" max="3361" width="7.5546875" style="378" customWidth="1"/>
    <col min="3362" max="3362" width="6" style="378" customWidth="1"/>
    <col min="3363" max="3363" width="7.33203125" style="378" customWidth="1"/>
    <col min="3364" max="3364" width="7.88671875" style="378" customWidth="1"/>
    <col min="3365" max="3365" width="2.5546875" style="378" customWidth="1"/>
    <col min="3366" max="3366" width="11.33203125" style="378" customWidth="1"/>
    <col min="3367" max="3367" width="9.6640625" style="378" customWidth="1"/>
    <col min="3368" max="3368" width="9.5546875" style="378" customWidth="1"/>
    <col min="3369" max="3369" width="9.6640625" style="378" customWidth="1"/>
    <col min="3370" max="3370" width="6.109375" style="378" customWidth="1"/>
    <col min="3371" max="3372" width="9.33203125" style="378" customWidth="1"/>
    <col min="3373" max="3373" width="7.33203125" style="378" customWidth="1"/>
    <col min="3374" max="3374" width="7.109375" style="378" customWidth="1"/>
    <col min="3375" max="3596" width="9.109375" style="378"/>
    <col min="3597" max="3597" width="7.44140625" style="378" customWidth="1"/>
    <col min="3598" max="3598" width="8.5546875" style="378" customWidth="1"/>
    <col min="3599" max="3599" width="7.109375" style="378" customWidth="1"/>
    <col min="3600" max="3600" width="7" style="378" customWidth="1"/>
    <col min="3601" max="3601" width="7.33203125" style="378" customWidth="1"/>
    <col min="3602" max="3602" width="6.109375" style="378" customWidth="1"/>
    <col min="3603" max="3603" width="7" style="378" customWidth="1"/>
    <col min="3604" max="3604" width="7.6640625" style="378" customWidth="1"/>
    <col min="3605" max="3605" width="6.44140625" style="378" customWidth="1"/>
    <col min="3606" max="3606" width="6.88671875" style="378" customWidth="1"/>
    <col min="3607" max="3607" width="8.6640625" style="378" customWidth="1"/>
    <col min="3608" max="3608" width="7.109375" style="378" customWidth="1"/>
    <col min="3609" max="3609" width="9.109375" style="378"/>
    <col min="3610" max="3610" width="7.33203125" style="378" customWidth="1"/>
    <col min="3611" max="3611" width="5.88671875" style="378" customWidth="1"/>
    <col min="3612" max="3612" width="7.44140625" style="378" customWidth="1"/>
    <col min="3613" max="3613" width="8.88671875" style="378" customWidth="1"/>
    <col min="3614" max="3615" width="7.6640625" style="378" customWidth="1"/>
    <col min="3616" max="3616" width="8.6640625" style="378" customWidth="1"/>
    <col min="3617" max="3617" width="7.5546875" style="378" customWidth="1"/>
    <col min="3618" max="3618" width="6" style="378" customWidth="1"/>
    <col min="3619" max="3619" width="7.33203125" style="378" customWidth="1"/>
    <col min="3620" max="3620" width="7.88671875" style="378" customWidth="1"/>
    <col min="3621" max="3621" width="2.5546875" style="378" customWidth="1"/>
    <col min="3622" max="3622" width="11.33203125" style="378" customWidth="1"/>
    <col min="3623" max="3623" width="9.6640625" style="378" customWidth="1"/>
    <col min="3624" max="3624" width="9.5546875" style="378" customWidth="1"/>
    <col min="3625" max="3625" width="9.6640625" style="378" customWidth="1"/>
    <col min="3626" max="3626" width="6.109375" style="378" customWidth="1"/>
    <col min="3627" max="3628" width="9.33203125" style="378" customWidth="1"/>
    <col min="3629" max="3629" width="7.33203125" style="378" customWidth="1"/>
    <col min="3630" max="3630" width="7.109375" style="378" customWidth="1"/>
    <col min="3631" max="3852" width="9.109375" style="378"/>
    <col min="3853" max="3853" width="7.44140625" style="378" customWidth="1"/>
    <col min="3854" max="3854" width="8.5546875" style="378" customWidth="1"/>
    <col min="3855" max="3855" width="7.109375" style="378" customWidth="1"/>
    <col min="3856" max="3856" width="7" style="378" customWidth="1"/>
    <col min="3857" max="3857" width="7.33203125" style="378" customWidth="1"/>
    <col min="3858" max="3858" width="6.109375" style="378" customWidth="1"/>
    <col min="3859" max="3859" width="7" style="378" customWidth="1"/>
    <col min="3860" max="3860" width="7.6640625" style="378" customWidth="1"/>
    <col min="3861" max="3861" width="6.44140625" style="378" customWidth="1"/>
    <col min="3862" max="3862" width="6.88671875" style="378" customWidth="1"/>
    <col min="3863" max="3863" width="8.6640625" style="378" customWidth="1"/>
    <col min="3864" max="3864" width="7.109375" style="378" customWidth="1"/>
    <col min="3865" max="3865" width="9.109375" style="378"/>
    <col min="3866" max="3866" width="7.33203125" style="378" customWidth="1"/>
    <col min="3867" max="3867" width="5.88671875" style="378" customWidth="1"/>
    <col min="3868" max="3868" width="7.44140625" style="378" customWidth="1"/>
    <col min="3869" max="3869" width="8.88671875" style="378" customWidth="1"/>
    <col min="3870" max="3871" width="7.6640625" style="378" customWidth="1"/>
    <col min="3872" max="3872" width="8.6640625" style="378" customWidth="1"/>
    <col min="3873" max="3873" width="7.5546875" style="378" customWidth="1"/>
    <col min="3874" max="3874" width="6" style="378" customWidth="1"/>
    <col min="3875" max="3875" width="7.33203125" style="378" customWidth="1"/>
    <col min="3876" max="3876" width="7.88671875" style="378" customWidth="1"/>
    <col min="3877" max="3877" width="2.5546875" style="378" customWidth="1"/>
    <col min="3878" max="3878" width="11.33203125" style="378" customWidth="1"/>
    <col min="3879" max="3879" width="9.6640625" style="378" customWidth="1"/>
    <col min="3880" max="3880" width="9.5546875" style="378" customWidth="1"/>
    <col min="3881" max="3881" width="9.6640625" style="378" customWidth="1"/>
    <col min="3882" max="3882" width="6.109375" style="378" customWidth="1"/>
    <col min="3883" max="3884" width="9.33203125" style="378" customWidth="1"/>
    <col min="3885" max="3885" width="7.33203125" style="378" customWidth="1"/>
    <col min="3886" max="3886" width="7.109375" style="378" customWidth="1"/>
    <col min="3887" max="4108" width="9.109375" style="378"/>
    <col min="4109" max="4109" width="7.44140625" style="378" customWidth="1"/>
    <col min="4110" max="4110" width="8.5546875" style="378" customWidth="1"/>
    <col min="4111" max="4111" width="7.109375" style="378" customWidth="1"/>
    <col min="4112" max="4112" width="7" style="378" customWidth="1"/>
    <col min="4113" max="4113" width="7.33203125" style="378" customWidth="1"/>
    <col min="4114" max="4114" width="6.109375" style="378" customWidth="1"/>
    <col min="4115" max="4115" width="7" style="378" customWidth="1"/>
    <col min="4116" max="4116" width="7.6640625" style="378" customWidth="1"/>
    <col min="4117" max="4117" width="6.44140625" style="378" customWidth="1"/>
    <col min="4118" max="4118" width="6.88671875" style="378" customWidth="1"/>
    <col min="4119" max="4119" width="8.6640625" style="378" customWidth="1"/>
    <col min="4120" max="4120" width="7.109375" style="378" customWidth="1"/>
    <col min="4121" max="4121" width="9.109375" style="378"/>
    <col min="4122" max="4122" width="7.33203125" style="378" customWidth="1"/>
    <col min="4123" max="4123" width="5.88671875" style="378" customWidth="1"/>
    <col min="4124" max="4124" width="7.44140625" style="378" customWidth="1"/>
    <col min="4125" max="4125" width="8.88671875" style="378" customWidth="1"/>
    <col min="4126" max="4127" width="7.6640625" style="378" customWidth="1"/>
    <col min="4128" max="4128" width="8.6640625" style="378" customWidth="1"/>
    <col min="4129" max="4129" width="7.5546875" style="378" customWidth="1"/>
    <col min="4130" max="4130" width="6" style="378" customWidth="1"/>
    <col min="4131" max="4131" width="7.33203125" style="378" customWidth="1"/>
    <col min="4132" max="4132" width="7.88671875" style="378" customWidth="1"/>
    <col min="4133" max="4133" width="2.5546875" style="378" customWidth="1"/>
    <col min="4134" max="4134" width="11.33203125" style="378" customWidth="1"/>
    <col min="4135" max="4135" width="9.6640625" style="378" customWidth="1"/>
    <col min="4136" max="4136" width="9.5546875" style="378" customWidth="1"/>
    <col min="4137" max="4137" width="9.6640625" style="378" customWidth="1"/>
    <col min="4138" max="4138" width="6.109375" style="378" customWidth="1"/>
    <col min="4139" max="4140" width="9.33203125" style="378" customWidth="1"/>
    <col min="4141" max="4141" width="7.33203125" style="378" customWidth="1"/>
    <col min="4142" max="4142" width="7.109375" style="378" customWidth="1"/>
    <col min="4143" max="4364" width="9.109375" style="378"/>
    <col min="4365" max="4365" width="7.44140625" style="378" customWidth="1"/>
    <col min="4366" max="4366" width="8.5546875" style="378" customWidth="1"/>
    <col min="4367" max="4367" width="7.109375" style="378" customWidth="1"/>
    <col min="4368" max="4368" width="7" style="378" customWidth="1"/>
    <col min="4369" max="4369" width="7.33203125" style="378" customWidth="1"/>
    <col min="4370" max="4370" width="6.109375" style="378" customWidth="1"/>
    <col min="4371" max="4371" width="7" style="378" customWidth="1"/>
    <col min="4372" max="4372" width="7.6640625" style="378" customWidth="1"/>
    <col min="4373" max="4373" width="6.44140625" style="378" customWidth="1"/>
    <col min="4374" max="4374" width="6.88671875" style="378" customWidth="1"/>
    <col min="4375" max="4375" width="8.6640625" style="378" customWidth="1"/>
    <col min="4376" max="4376" width="7.109375" style="378" customWidth="1"/>
    <col min="4377" max="4377" width="9.109375" style="378"/>
    <col min="4378" max="4378" width="7.33203125" style="378" customWidth="1"/>
    <col min="4379" max="4379" width="5.88671875" style="378" customWidth="1"/>
    <col min="4380" max="4380" width="7.44140625" style="378" customWidth="1"/>
    <col min="4381" max="4381" width="8.88671875" style="378" customWidth="1"/>
    <col min="4382" max="4383" width="7.6640625" style="378" customWidth="1"/>
    <col min="4384" max="4384" width="8.6640625" style="378" customWidth="1"/>
    <col min="4385" max="4385" width="7.5546875" style="378" customWidth="1"/>
    <col min="4386" max="4386" width="6" style="378" customWidth="1"/>
    <col min="4387" max="4387" width="7.33203125" style="378" customWidth="1"/>
    <col min="4388" max="4388" width="7.88671875" style="378" customWidth="1"/>
    <col min="4389" max="4389" width="2.5546875" style="378" customWidth="1"/>
    <col min="4390" max="4390" width="11.33203125" style="378" customWidth="1"/>
    <col min="4391" max="4391" width="9.6640625" style="378" customWidth="1"/>
    <col min="4392" max="4392" width="9.5546875" style="378" customWidth="1"/>
    <col min="4393" max="4393" width="9.6640625" style="378" customWidth="1"/>
    <col min="4394" max="4394" width="6.109375" style="378" customWidth="1"/>
    <col min="4395" max="4396" width="9.33203125" style="378" customWidth="1"/>
    <col min="4397" max="4397" width="7.33203125" style="378" customWidth="1"/>
    <col min="4398" max="4398" width="7.109375" style="378" customWidth="1"/>
    <col min="4399" max="4620" width="9.109375" style="378"/>
    <col min="4621" max="4621" width="7.44140625" style="378" customWidth="1"/>
    <col min="4622" max="4622" width="8.5546875" style="378" customWidth="1"/>
    <col min="4623" max="4623" width="7.109375" style="378" customWidth="1"/>
    <col min="4624" max="4624" width="7" style="378" customWidth="1"/>
    <col min="4625" max="4625" width="7.33203125" style="378" customWidth="1"/>
    <col min="4626" max="4626" width="6.109375" style="378" customWidth="1"/>
    <col min="4627" max="4627" width="7" style="378" customWidth="1"/>
    <col min="4628" max="4628" width="7.6640625" style="378" customWidth="1"/>
    <col min="4629" max="4629" width="6.44140625" style="378" customWidth="1"/>
    <col min="4630" max="4630" width="6.88671875" style="378" customWidth="1"/>
    <col min="4631" max="4631" width="8.6640625" style="378" customWidth="1"/>
    <col min="4632" max="4632" width="7.109375" style="378" customWidth="1"/>
    <col min="4633" max="4633" width="9.109375" style="378"/>
    <col min="4634" max="4634" width="7.33203125" style="378" customWidth="1"/>
    <col min="4635" max="4635" width="5.88671875" style="378" customWidth="1"/>
    <col min="4636" max="4636" width="7.44140625" style="378" customWidth="1"/>
    <col min="4637" max="4637" width="8.88671875" style="378" customWidth="1"/>
    <col min="4638" max="4639" width="7.6640625" style="378" customWidth="1"/>
    <col min="4640" max="4640" width="8.6640625" style="378" customWidth="1"/>
    <col min="4641" max="4641" width="7.5546875" style="378" customWidth="1"/>
    <col min="4642" max="4642" width="6" style="378" customWidth="1"/>
    <col min="4643" max="4643" width="7.33203125" style="378" customWidth="1"/>
    <col min="4644" max="4644" width="7.88671875" style="378" customWidth="1"/>
    <col min="4645" max="4645" width="2.5546875" style="378" customWidth="1"/>
    <col min="4646" max="4646" width="11.33203125" style="378" customWidth="1"/>
    <col min="4647" max="4647" width="9.6640625" style="378" customWidth="1"/>
    <col min="4648" max="4648" width="9.5546875" style="378" customWidth="1"/>
    <col min="4649" max="4649" width="9.6640625" style="378" customWidth="1"/>
    <col min="4650" max="4650" width="6.109375" style="378" customWidth="1"/>
    <col min="4651" max="4652" width="9.33203125" style="378" customWidth="1"/>
    <col min="4653" max="4653" width="7.33203125" style="378" customWidth="1"/>
    <col min="4654" max="4654" width="7.109375" style="378" customWidth="1"/>
    <col min="4655" max="4876" width="9.109375" style="378"/>
    <col min="4877" max="4877" width="7.44140625" style="378" customWidth="1"/>
    <col min="4878" max="4878" width="8.5546875" style="378" customWidth="1"/>
    <col min="4879" max="4879" width="7.109375" style="378" customWidth="1"/>
    <col min="4880" max="4880" width="7" style="378" customWidth="1"/>
    <col min="4881" max="4881" width="7.33203125" style="378" customWidth="1"/>
    <col min="4882" max="4882" width="6.109375" style="378" customWidth="1"/>
    <col min="4883" max="4883" width="7" style="378" customWidth="1"/>
    <col min="4884" max="4884" width="7.6640625" style="378" customWidth="1"/>
    <col min="4885" max="4885" width="6.44140625" style="378" customWidth="1"/>
    <col min="4886" max="4886" width="6.88671875" style="378" customWidth="1"/>
    <col min="4887" max="4887" width="8.6640625" style="378" customWidth="1"/>
    <col min="4888" max="4888" width="7.109375" style="378" customWidth="1"/>
    <col min="4889" max="4889" width="9.109375" style="378"/>
    <col min="4890" max="4890" width="7.33203125" style="378" customWidth="1"/>
    <col min="4891" max="4891" width="5.88671875" style="378" customWidth="1"/>
    <col min="4892" max="4892" width="7.44140625" style="378" customWidth="1"/>
    <col min="4893" max="4893" width="8.88671875" style="378" customWidth="1"/>
    <col min="4894" max="4895" width="7.6640625" style="378" customWidth="1"/>
    <col min="4896" max="4896" width="8.6640625" style="378" customWidth="1"/>
    <col min="4897" max="4897" width="7.5546875" style="378" customWidth="1"/>
    <col min="4898" max="4898" width="6" style="378" customWidth="1"/>
    <col min="4899" max="4899" width="7.33203125" style="378" customWidth="1"/>
    <col min="4900" max="4900" width="7.88671875" style="378" customWidth="1"/>
    <col min="4901" max="4901" width="2.5546875" style="378" customWidth="1"/>
    <col min="4902" max="4902" width="11.33203125" style="378" customWidth="1"/>
    <col min="4903" max="4903" width="9.6640625" style="378" customWidth="1"/>
    <col min="4904" max="4904" width="9.5546875" style="378" customWidth="1"/>
    <col min="4905" max="4905" width="9.6640625" style="378" customWidth="1"/>
    <col min="4906" max="4906" width="6.109375" style="378" customWidth="1"/>
    <col min="4907" max="4908" width="9.33203125" style="378" customWidth="1"/>
    <col min="4909" max="4909" width="7.33203125" style="378" customWidth="1"/>
    <col min="4910" max="4910" width="7.109375" style="378" customWidth="1"/>
    <col min="4911" max="5132" width="9.109375" style="378"/>
    <col min="5133" max="5133" width="7.44140625" style="378" customWidth="1"/>
    <col min="5134" max="5134" width="8.5546875" style="378" customWidth="1"/>
    <col min="5135" max="5135" width="7.109375" style="378" customWidth="1"/>
    <col min="5136" max="5136" width="7" style="378" customWidth="1"/>
    <col min="5137" max="5137" width="7.33203125" style="378" customWidth="1"/>
    <col min="5138" max="5138" width="6.109375" style="378" customWidth="1"/>
    <col min="5139" max="5139" width="7" style="378" customWidth="1"/>
    <col min="5140" max="5140" width="7.6640625" style="378" customWidth="1"/>
    <col min="5141" max="5141" width="6.44140625" style="378" customWidth="1"/>
    <col min="5142" max="5142" width="6.88671875" style="378" customWidth="1"/>
    <col min="5143" max="5143" width="8.6640625" style="378" customWidth="1"/>
    <col min="5144" max="5144" width="7.109375" style="378" customWidth="1"/>
    <col min="5145" max="5145" width="9.109375" style="378"/>
    <col min="5146" max="5146" width="7.33203125" style="378" customWidth="1"/>
    <col min="5147" max="5147" width="5.88671875" style="378" customWidth="1"/>
    <col min="5148" max="5148" width="7.44140625" style="378" customWidth="1"/>
    <col min="5149" max="5149" width="8.88671875" style="378" customWidth="1"/>
    <col min="5150" max="5151" width="7.6640625" style="378" customWidth="1"/>
    <col min="5152" max="5152" width="8.6640625" style="378" customWidth="1"/>
    <col min="5153" max="5153" width="7.5546875" style="378" customWidth="1"/>
    <col min="5154" max="5154" width="6" style="378" customWidth="1"/>
    <col min="5155" max="5155" width="7.33203125" style="378" customWidth="1"/>
    <col min="5156" max="5156" width="7.88671875" style="378" customWidth="1"/>
    <col min="5157" max="5157" width="2.5546875" style="378" customWidth="1"/>
    <col min="5158" max="5158" width="11.33203125" style="378" customWidth="1"/>
    <col min="5159" max="5159" width="9.6640625" style="378" customWidth="1"/>
    <col min="5160" max="5160" width="9.5546875" style="378" customWidth="1"/>
    <col min="5161" max="5161" width="9.6640625" style="378" customWidth="1"/>
    <col min="5162" max="5162" width="6.109375" style="378" customWidth="1"/>
    <col min="5163" max="5164" width="9.33203125" style="378" customWidth="1"/>
    <col min="5165" max="5165" width="7.33203125" style="378" customWidth="1"/>
    <col min="5166" max="5166" width="7.109375" style="378" customWidth="1"/>
    <col min="5167" max="5388" width="9.109375" style="378"/>
    <col min="5389" max="5389" width="7.44140625" style="378" customWidth="1"/>
    <col min="5390" max="5390" width="8.5546875" style="378" customWidth="1"/>
    <col min="5391" max="5391" width="7.109375" style="378" customWidth="1"/>
    <col min="5392" max="5392" width="7" style="378" customWidth="1"/>
    <col min="5393" max="5393" width="7.33203125" style="378" customWidth="1"/>
    <col min="5394" max="5394" width="6.109375" style="378" customWidth="1"/>
    <col min="5395" max="5395" width="7" style="378" customWidth="1"/>
    <col min="5396" max="5396" width="7.6640625" style="378" customWidth="1"/>
    <col min="5397" max="5397" width="6.44140625" style="378" customWidth="1"/>
    <col min="5398" max="5398" width="6.88671875" style="378" customWidth="1"/>
    <col min="5399" max="5399" width="8.6640625" style="378" customWidth="1"/>
    <col min="5400" max="5400" width="7.109375" style="378" customWidth="1"/>
    <col min="5401" max="5401" width="9.109375" style="378"/>
    <col min="5402" max="5402" width="7.33203125" style="378" customWidth="1"/>
    <col min="5403" max="5403" width="5.88671875" style="378" customWidth="1"/>
    <col min="5404" max="5404" width="7.44140625" style="378" customWidth="1"/>
    <col min="5405" max="5405" width="8.88671875" style="378" customWidth="1"/>
    <col min="5406" max="5407" width="7.6640625" style="378" customWidth="1"/>
    <col min="5408" max="5408" width="8.6640625" style="378" customWidth="1"/>
    <col min="5409" max="5409" width="7.5546875" style="378" customWidth="1"/>
    <col min="5410" max="5410" width="6" style="378" customWidth="1"/>
    <col min="5411" max="5411" width="7.33203125" style="378" customWidth="1"/>
    <col min="5412" max="5412" width="7.88671875" style="378" customWidth="1"/>
    <col min="5413" max="5413" width="2.5546875" style="378" customWidth="1"/>
    <col min="5414" max="5414" width="11.33203125" style="378" customWidth="1"/>
    <col min="5415" max="5415" width="9.6640625" style="378" customWidth="1"/>
    <col min="5416" max="5416" width="9.5546875" style="378" customWidth="1"/>
    <col min="5417" max="5417" width="9.6640625" style="378" customWidth="1"/>
    <col min="5418" max="5418" width="6.109375" style="378" customWidth="1"/>
    <col min="5419" max="5420" width="9.33203125" style="378" customWidth="1"/>
    <col min="5421" max="5421" width="7.33203125" style="378" customWidth="1"/>
    <col min="5422" max="5422" width="7.109375" style="378" customWidth="1"/>
    <col min="5423" max="5644" width="9.109375" style="378"/>
    <col min="5645" max="5645" width="7.44140625" style="378" customWidth="1"/>
    <col min="5646" max="5646" width="8.5546875" style="378" customWidth="1"/>
    <col min="5647" max="5647" width="7.109375" style="378" customWidth="1"/>
    <col min="5648" max="5648" width="7" style="378" customWidth="1"/>
    <col min="5649" max="5649" width="7.33203125" style="378" customWidth="1"/>
    <col min="5650" max="5650" width="6.109375" style="378" customWidth="1"/>
    <col min="5651" max="5651" width="7" style="378" customWidth="1"/>
    <col min="5652" max="5652" width="7.6640625" style="378" customWidth="1"/>
    <col min="5653" max="5653" width="6.44140625" style="378" customWidth="1"/>
    <col min="5654" max="5654" width="6.88671875" style="378" customWidth="1"/>
    <col min="5655" max="5655" width="8.6640625" style="378" customWidth="1"/>
    <col min="5656" max="5656" width="7.109375" style="378" customWidth="1"/>
    <col min="5657" max="5657" width="9.109375" style="378"/>
    <col min="5658" max="5658" width="7.33203125" style="378" customWidth="1"/>
    <col min="5659" max="5659" width="5.88671875" style="378" customWidth="1"/>
    <col min="5660" max="5660" width="7.44140625" style="378" customWidth="1"/>
    <col min="5661" max="5661" width="8.88671875" style="378" customWidth="1"/>
    <col min="5662" max="5663" width="7.6640625" style="378" customWidth="1"/>
    <col min="5664" max="5664" width="8.6640625" style="378" customWidth="1"/>
    <col min="5665" max="5665" width="7.5546875" style="378" customWidth="1"/>
    <col min="5666" max="5666" width="6" style="378" customWidth="1"/>
    <col min="5667" max="5667" width="7.33203125" style="378" customWidth="1"/>
    <col min="5668" max="5668" width="7.88671875" style="378" customWidth="1"/>
    <col min="5669" max="5669" width="2.5546875" style="378" customWidth="1"/>
    <col min="5670" max="5670" width="11.33203125" style="378" customWidth="1"/>
    <col min="5671" max="5671" width="9.6640625" style="378" customWidth="1"/>
    <col min="5672" max="5672" width="9.5546875" style="378" customWidth="1"/>
    <col min="5673" max="5673" width="9.6640625" style="378" customWidth="1"/>
    <col min="5674" max="5674" width="6.109375" style="378" customWidth="1"/>
    <col min="5675" max="5676" width="9.33203125" style="378" customWidth="1"/>
    <col min="5677" max="5677" width="7.33203125" style="378" customWidth="1"/>
    <col min="5678" max="5678" width="7.109375" style="378" customWidth="1"/>
    <col min="5679" max="5900" width="9.109375" style="378"/>
    <col min="5901" max="5901" width="7.44140625" style="378" customWidth="1"/>
    <col min="5902" max="5902" width="8.5546875" style="378" customWidth="1"/>
    <col min="5903" max="5903" width="7.109375" style="378" customWidth="1"/>
    <col min="5904" max="5904" width="7" style="378" customWidth="1"/>
    <col min="5905" max="5905" width="7.33203125" style="378" customWidth="1"/>
    <col min="5906" max="5906" width="6.109375" style="378" customWidth="1"/>
    <col min="5907" max="5907" width="7" style="378" customWidth="1"/>
    <col min="5908" max="5908" width="7.6640625" style="378" customWidth="1"/>
    <col min="5909" max="5909" width="6.44140625" style="378" customWidth="1"/>
    <col min="5910" max="5910" width="6.88671875" style="378" customWidth="1"/>
    <col min="5911" max="5911" width="8.6640625" style="378" customWidth="1"/>
    <col min="5912" max="5912" width="7.109375" style="378" customWidth="1"/>
    <col min="5913" max="5913" width="9.109375" style="378"/>
    <col min="5914" max="5914" width="7.33203125" style="378" customWidth="1"/>
    <col min="5915" max="5915" width="5.88671875" style="378" customWidth="1"/>
    <col min="5916" max="5916" width="7.44140625" style="378" customWidth="1"/>
    <col min="5917" max="5917" width="8.88671875" style="378" customWidth="1"/>
    <col min="5918" max="5919" width="7.6640625" style="378" customWidth="1"/>
    <col min="5920" max="5920" width="8.6640625" style="378" customWidth="1"/>
    <col min="5921" max="5921" width="7.5546875" style="378" customWidth="1"/>
    <col min="5922" max="5922" width="6" style="378" customWidth="1"/>
    <col min="5923" max="5923" width="7.33203125" style="378" customWidth="1"/>
    <col min="5924" max="5924" width="7.88671875" style="378" customWidth="1"/>
    <col min="5925" max="5925" width="2.5546875" style="378" customWidth="1"/>
    <col min="5926" max="5926" width="11.33203125" style="378" customWidth="1"/>
    <col min="5927" max="5927" width="9.6640625" style="378" customWidth="1"/>
    <col min="5928" max="5928" width="9.5546875" style="378" customWidth="1"/>
    <col min="5929" max="5929" width="9.6640625" style="378" customWidth="1"/>
    <col min="5930" max="5930" width="6.109375" style="378" customWidth="1"/>
    <col min="5931" max="5932" width="9.33203125" style="378" customWidth="1"/>
    <col min="5933" max="5933" width="7.33203125" style="378" customWidth="1"/>
    <col min="5934" max="5934" width="7.109375" style="378" customWidth="1"/>
    <col min="5935" max="6156" width="9.109375" style="378"/>
    <col min="6157" max="6157" width="7.44140625" style="378" customWidth="1"/>
    <col min="6158" max="6158" width="8.5546875" style="378" customWidth="1"/>
    <col min="6159" max="6159" width="7.109375" style="378" customWidth="1"/>
    <col min="6160" max="6160" width="7" style="378" customWidth="1"/>
    <col min="6161" max="6161" width="7.33203125" style="378" customWidth="1"/>
    <col min="6162" max="6162" width="6.109375" style="378" customWidth="1"/>
    <col min="6163" max="6163" width="7" style="378" customWidth="1"/>
    <col min="6164" max="6164" width="7.6640625" style="378" customWidth="1"/>
    <col min="6165" max="6165" width="6.44140625" style="378" customWidth="1"/>
    <col min="6166" max="6166" width="6.88671875" style="378" customWidth="1"/>
    <col min="6167" max="6167" width="8.6640625" style="378" customWidth="1"/>
    <col min="6168" max="6168" width="7.109375" style="378" customWidth="1"/>
    <col min="6169" max="6169" width="9.109375" style="378"/>
    <col min="6170" max="6170" width="7.33203125" style="378" customWidth="1"/>
    <col min="6171" max="6171" width="5.88671875" style="378" customWidth="1"/>
    <col min="6172" max="6172" width="7.44140625" style="378" customWidth="1"/>
    <col min="6173" max="6173" width="8.88671875" style="378" customWidth="1"/>
    <col min="6174" max="6175" width="7.6640625" style="378" customWidth="1"/>
    <col min="6176" max="6176" width="8.6640625" style="378" customWidth="1"/>
    <col min="6177" max="6177" width="7.5546875" style="378" customWidth="1"/>
    <col min="6178" max="6178" width="6" style="378" customWidth="1"/>
    <col min="6179" max="6179" width="7.33203125" style="378" customWidth="1"/>
    <col min="6180" max="6180" width="7.88671875" style="378" customWidth="1"/>
    <col min="6181" max="6181" width="2.5546875" style="378" customWidth="1"/>
    <col min="6182" max="6182" width="11.33203125" style="378" customWidth="1"/>
    <col min="6183" max="6183" width="9.6640625" style="378" customWidth="1"/>
    <col min="6184" max="6184" width="9.5546875" style="378" customWidth="1"/>
    <col min="6185" max="6185" width="9.6640625" style="378" customWidth="1"/>
    <col min="6186" max="6186" width="6.109375" style="378" customWidth="1"/>
    <col min="6187" max="6188" width="9.33203125" style="378" customWidth="1"/>
    <col min="6189" max="6189" width="7.33203125" style="378" customWidth="1"/>
    <col min="6190" max="6190" width="7.109375" style="378" customWidth="1"/>
    <col min="6191" max="6412" width="9.109375" style="378"/>
    <col min="6413" max="6413" width="7.44140625" style="378" customWidth="1"/>
    <col min="6414" max="6414" width="8.5546875" style="378" customWidth="1"/>
    <col min="6415" max="6415" width="7.109375" style="378" customWidth="1"/>
    <col min="6416" max="6416" width="7" style="378" customWidth="1"/>
    <col min="6417" max="6417" width="7.33203125" style="378" customWidth="1"/>
    <col min="6418" max="6418" width="6.109375" style="378" customWidth="1"/>
    <col min="6419" max="6419" width="7" style="378" customWidth="1"/>
    <col min="6420" max="6420" width="7.6640625" style="378" customWidth="1"/>
    <col min="6421" max="6421" width="6.44140625" style="378" customWidth="1"/>
    <col min="6422" max="6422" width="6.88671875" style="378" customWidth="1"/>
    <col min="6423" max="6423" width="8.6640625" style="378" customWidth="1"/>
    <col min="6424" max="6424" width="7.109375" style="378" customWidth="1"/>
    <col min="6425" max="6425" width="9.109375" style="378"/>
    <col min="6426" max="6426" width="7.33203125" style="378" customWidth="1"/>
    <col min="6427" max="6427" width="5.88671875" style="378" customWidth="1"/>
    <col min="6428" max="6428" width="7.44140625" style="378" customWidth="1"/>
    <col min="6429" max="6429" width="8.88671875" style="378" customWidth="1"/>
    <col min="6430" max="6431" width="7.6640625" style="378" customWidth="1"/>
    <col min="6432" max="6432" width="8.6640625" style="378" customWidth="1"/>
    <col min="6433" max="6433" width="7.5546875" style="378" customWidth="1"/>
    <col min="6434" max="6434" width="6" style="378" customWidth="1"/>
    <col min="6435" max="6435" width="7.33203125" style="378" customWidth="1"/>
    <col min="6436" max="6436" width="7.88671875" style="378" customWidth="1"/>
    <col min="6437" max="6437" width="2.5546875" style="378" customWidth="1"/>
    <col min="6438" max="6438" width="11.33203125" style="378" customWidth="1"/>
    <col min="6439" max="6439" width="9.6640625" style="378" customWidth="1"/>
    <col min="6440" max="6440" width="9.5546875" style="378" customWidth="1"/>
    <col min="6441" max="6441" width="9.6640625" style="378" customWidth="1"/>
    <col min="6442" max="6442" width="6.109375" style="378" customWidth="1"/>
    <col min="6443" max="6444" width="9.33203125" style="378" customWidth="1"/>
    <col min="6445" max="6445" width="7.33203125" style="378" customWidth="1"/>
    <col min="6446" max="6446" width="7.109375" style="378" customWidth="1"/>
    <col min="6447" max="6668" width="9.109375" style="378"/>
    <col min="6669" max="6669" width="7.44140625" style="378" customWidth="1"/>
    <col min="6670" max="6670" width="8.5546875" style="378" customWidth="1"/>
    <col min="6671" max="6671" width="7.109375" style="378" customWidth="1"/>
    <col min="6672" max="6672" width="7" style="378" customWidth="1"/>
    <col min="6673" max="6673" width="7.33203125" style="378" customWidth="1"/>
    <col min="6674" max="6674" width="6.109375" style="378" customWidth="1"/>
    <col min="6675" max="6675" width="7" style="378" customWidth="1"/>
    <col min="6676" max="6676" width="7.6640625" style="378" customWidth="1"/>
    <col min="6677" max="6677" width="6.44140625" style="378" customWidth="1"/>
    <col min="6678" max="6678" width="6.88671875" style="378" customWidth="1"/>
    <col min="6679" max="6679" width="8.6640625" style="378" customWidth="1"/>
    <col min="6680" max="6680" width="7.109375" style="378" customWidth="1"/>
    <col min="6681" max="6681" width="9.109375" style="378"/>
    <col min="6682" max="6682" width="7.33203125" style="378" customWidth="1"/>
    <col min="6683" max="6683" width="5.88671875" style="378" customWidth="1"/>
    <col min="6684" max="6684" width="7.44140625" style="378" customWidth="1"/>
    <col min="6685" max="6685" width="8.88671875" style="378" customWidth="1"/>
    <col min="6686" max="6687" width="7.6640625" style="378" customWidth="1"/>
    <col min="6688" max="6688" width="8.6640625" style="378" customWidth="1"/>
    <col min="6689" max="6689" width="7.5546875" style="378" customWidth="1"/>
    <col min="6690" max="6690" width="6" style="378" customWidth="1"/>
    <col min="6691" max="6691" width="7.33203125" style="378" customWidth="1"/>
    <col min="6692" max="6692" width="7.88671875" style="378" customWidth="1"/>
    <col min="6693" max="6693" width="2.5546875" style="378" customWidth="1"/>
    <col min="6694" max="6694" width="11.33203125" style="378" customWidth="1"/>
    <col min="6695" max="6695" width="9.6640625" style="378" customWidth="1"/>
    <col min="6696" max="6696" width="9.5546875" style="378" customWidth="1"/>
    <col min="6697" max="6697" width="9.6640625" style="378" customWidth="1"/>
    <col min="6698" max="6698" width="6.109375" style="378" customWidth="1"/>
    <col min="6699" max="6700" width="9.33203125" style="378" customWidth="1"/>
    <col min="6701" max="6701" width="7.33203125" style="378" customWidth="1"/>
    <col min="6702" max="6702" width="7.109375" style="378" customWidth="1"/>
    <col min="6703" max="6924" width="9.109375" style="378"/>
    <col min="6925" max="6925" width="7.44140625" style="378" customWidth="1"/>
    <col min="6926" max="6926" width="8.5546875" style="378" customWidth="1"/>
    <col min="6927" max="6927" width="7.109375" style="378" customWidth="1"/>
    <col min="6928" max="6928" width="7" style="378" customWidth="1"/>
    <col min="6929" max="6929" width="7.33203125" style="378" customWidth="1"/>
    <col min="6930" max="6930" width="6.109375" style="378" customWidth="1"/>
    <col min="6931" max="6931" width="7" style="378" customWidth="1"/>
    <col min="6932" max="6932" width="7.6640625" style="378" customWidth="1"/>
    <col min="6933" max="6933" width="6.44140625" style="378" customWidth="1"/>
    <col min="6934" max="6934" width="6.88671875" style="378" customWidth="1"/>
    <col min="6935" max="6935" width="8.6640625" style="378" customWidth="1"/>
    <col min="6936" max="6936" width="7.109375" style="378" customWidth="1"/>
    <col min="6937" max="6937" width="9.109375" style="378"/>
    <col min="6938" max="6938" width="7.33203125" style="378" customWidth="1"/>
    <col min="6939" max="6939" width="5.88671875" style="378" customWidth="1"/>
    <col min="6940" max="6940" width="7.44140625" style="378" customWidth="1"/>
    <col min="6941" max="6941" width="8.88671875" style="378" customWidth="1"/>
    <col min="6942" max="6943" width="7.6640625" style="378" customWidth="1"/>
    <col min="6944" max="6944" width="8.6640625" style="378" customWidth="1"/>
    <col min="6945" max="6945" width="7.5546875" style="378" customWidth="1"/>
    <col min="6946" max="6946" width="6" style="378" customWidth="1"/>
    <col min="6947" max="6947" width="7.33203125" style="378" customWidth="1"/>
    <col min="6948" max="6948" width="7.88671875" style="378" customWidth="1"/>
    <col min="6949" max="6949" width="2.5546875" style="378" customWidth="1"/>
    <col min="6950" max="6950" width="11.33203125" style="378" customWidth="1"/>
    <col min="6951" max="6951" width="9.6640625" style="378" customWidth="1"/>
    <col min="6952" max="6952" width="9.5546875" style="378" customWidth="1"/>
    <col min="6953" max="6953" width="9.6640625" style="378" customWidth="1"/>
    <col min="6954" max="6954" width="6.109375" style="378" customWidth="1"/>
    <col min="6955" max="6956" width="9.33203125" style="378" customWidth="1"/>
    <col min="6957" max="6957" width="7.33203125" style="378" customWidth="1"/>
    <col min="6958" max="6958" width="7.109375" style="378" customWidth="1"/>
    <col min="6959" max="7180" width="9.109375" style="378"/>
    <col min="7181" max="7181" width="7.44140625" style="378" customWidth="1"/>
    <col min="7182" max="7182" width="8.5546875" style="378" customWidth="1"/>
    <col min="7183" max="7183" width="7.109375" style="378" customWidth="1"/>
    <col min="7184" max="7184" width="7" style="378" customWidth="1"/>
    <col min="7185" max="7185" width="7.33203125" style="378" customWidth="1"/>
    <col min="7186" max="7186" width="6.109375" style="378" customWidth="1"/>
    <col min="7187" max="7187" width="7" style="378" customWidth="1"/>
    <col min="7188" max="7188" width="7.6640625" style="378" customWidth="1"/>
    <col min="7189" max="7189" width="6.44140625" style="378" customWidth="1"/>
    <col min="7190" max="7190" width="6.88671875" style="378" customWidth="1"/>
    <col min="7191" max="7191" width="8.6640625" style="378" customWidth="1"/>
    <col min="7192" max="7192" width="7.109375" style="378" customWidth="1"/>
    <col min="7193" max="7193" width="9.109375" style="378"/>
    <col min="7194" max="7194" width="7.33203125" style="378" customWidth="1"/>
    <col min="7195" max="7195" width="5.88671875" style="378" customWidth="1"/>
    <col min="7196" max="7196" width="7.44140625" style="378" customWidth="1"/>
    <col min="7197" max="7197" width="8.88671875" style="378" customWidth="1"/>
    <col min="7198" max="7199" width="7.6640625" style="378" customWidth="1"/>
    <col min="7200" max="7200" width="8.6640625" style="378" customWidth="1"/>
    <col min="7201" max="7201" width="7.5546875" style="378" customWidth="1"/>
    <col min="7202" max="7202" width="6" style="378" customWidth="1"/>
    <col min="7203" max="7203" width="7.33203125" style="378" customWidth="1"/>
    <col min="7204" max="7204" width="7.88671875" style="378" customWidth="1"/>
    <col min="7205" max="7205" width="2.5546875" style="378" customWidth="1"/>
    <col min="7206" max="7206" width="11.33203125" style="378" customWidth="1"/>
    <col min="7207" max="7207" width="9.6640625" style="378" customWidth="1"/>
    <col min="7208" max="7208" width="9.5546875" style="378" customWidth="1"/>
    <col min="7209" max="7209" width="9.6640625" style="378" customWidth="1"/>
    <col min="7210" max="7210" width="6.109375" style="378" customWidth="1"/>
    <col min="7211" max="7212" width="9.33203125" style="378" customWidth="1"/>
    <col min="7213" max="7213" width="7.33203125" style="378" customWidth="1"/>
    <col min="7214" max="7214" width="7.109375" style="378" customWidth="1"/>
    <col min="7215" max="7436" width="9.109375" style="378"/>
    <col min="7437" max="7437" width="7.44140625" style="378" customWidth="1"/>
    <col min="7438" max="7438" width="8.5546875" style="378" customWidth="1"/>
    <col min="7439" max="7439" width="7.109375" style="378" customWidth="1"/>
    <col min="7440" max="7440" width="7" style="378" customWidth="1"/>
    <col min="7441" max="7441" width="7.33203125" style="378" customWidth="1"/>
    <col min="7442" max="7442" width="6.109375" style="378" customWidth="1"/>
    <col min="7443" max="7443" width="7" style="378" customWidth="1"/>
    <col min="7444" max="7444" width="7.6640625" style="378" customWidth="1"/>
    <col min="7445" max="7445" width="6.44140625" style="378" customWidth="1"/>
    <col min="7446" max="7446" width="6.88671875" style="378" customWidth="1"/>
    <col min="7447" max="7447" width="8.6640625" style="378" customWidth="1"/>
    <col min="7448" max="7448" width="7.109375" style="378" customWidth="1"/>
    <col min="7449" max="7449" width="9.109375" style="378"/>
    <col min="7450" max="7450" width="7.33203125" style="378" customWidth="1"/>
    <col min="7451" max="7451" width="5.88671875" style="378" customWidth="1"/>
    <col min="7452" max="7452" width="7.44140625" style="378" customWidth="1"/>
    <col min="7453" max="7453" width="8.88671875" style="378" customWidth="1"/>
    <col min="7454" max="7455" width="7.6640625" style="378" customWidth="1"/>
    <col min="7456" max="7456" width="8.6640625" style="378" customWidth="1"/>
    <col min="7457" max="7457" width="7.5546875" style="378" customWidth="1"/>
    <col min="7458" max="7458" width="6" style="378" customWidth="1"/>
    <col min="7459" max="7459" width="7.33203125" style="378" customWidth="1"/>
    <col min="7460" max="7460" width="7.88671875" style="378" customWidth="1"/>
    <col min="7461" max="7461" width="2.5546875" style="378" customWidth="1"/>
    <col min="7462" max="7462" width="11.33203125" style="378" customWidth="1"/>
    <col min="7463" max="7463" width="9.6640625" style="378" customWidth="1"/>
    <col min="7464" max="7464" width="9.5546875" style="378" customWidth="1"/>
    <col min="7465" max="7465" width="9.6640625" style="378" customWidth="1"/>
    <col min="7466" max="7466" width="6.109375" style="378" customWidth="1"/>
    <col min="7467" max="7468" width="9.33203125" style="378" customWidth="1"/>
    <col min="7469" max="7469" width="7.33203125" style="378" customWidth="1"/>
    <col min="7470" max="7470" width="7.109375" style="378" customWidth="1"/>
    <col min="7471" max="7692" width="9.109375" style="378"/>
    <col min="7693" max="7693" width="7.44140625" style="378" customWidth="1"/>
    <col min="7694" max="7694" width="8.5546875" style="378" customWidth="1"/>
    <col min="7695" max="7695" width="7.109375" style="378" customWidth="1"/>
    <col min="7696" max="7696" width="7" style="378" customWidth="1"/>
    <col min="7697" max="7697" width="7.33203125" style="378" customWidth="1"/>
    <col min="7698" max="7698" width="6.109375" style="378" customWidth="1"/>
    <col min="7699" max="7699" width="7" style="378" customWidth="1"/>
    <col min="7700" max="7700" width="7.6640625" style="378" customWidth="1"/>
    <col min="7701" max="7701" width="6.44140625" style="378" customWidth="1"/>
    <col min="7702" max="7702" width="6.88671875" style="378" customWidth="1"/>
    <col min="7703" max="7703" width="8.6640625" style="378" customWidth="1"/>
    <col min="7704" max="7704" width="7.109375" style="378" customWidth="1"/>
    <col min="7705" max="7705" width="9.109375" style="378"/>
    <col min="7706" max="7706" width="7.33203125" style="378" customWidth="1"/>
    <col min="7707" max="7707" width="5.88671875" style="378" customWidth="1"/>
    <col min="7708" max="7708" width="7.44140625" style="378" customWidth="1"/>
    <col min="7709" max="7709" width="8.88671875" style="378" customWidth="1"/>
    <col min="7710" max="7711" width="7.6640625" style="378" customWidth="1"/>
    <col min="7712" max="7712" width="8.6640625" style="378" customWidth="1"/>
    <col min="7713" max="7713" width="7.5546875" style="378" customWidth="1"/>
    <col min="7714" max="7714" width="6" style="378" customWidth="1"/>
    <col min="7715" max="7715" width="7.33203125" style="378" customWidth="1"/>
    <col min="7716" max="7716" width="7.88671875" style="378" customWidth="1"/>
    <col min="7717" max="7717" width="2.5546875" style="378" customWidth="1"/>
    <col min="7718" max="7718" width="11.33203125" style="378" customWidth="1"/>
    <col min="7719" max="7719" width="9.6640625" style="378" customWidth="1"/>
    <col min="7720" max="7720" width="9.5546875" style="378" customWidth="1"/>
    <col min="7721" max="7721" width="9.6640625" style="378" customWidth="1"/>
    <col min="7722" max="7722" width="6.109375" style="378" customWidth="1"/>
    <col min="7723" max="7724" width="9.33203125" style="378" customWidth="1"/>
    <col min="7725" max="7725" width="7.33203125" style="378" customWidth="1"/>
    <col min="7726" max="7726" width="7.109375" style="378" customWidth="1"/>
    <col min="7727" max="7948" width="9.109375" style="378"/>
    <col min="7949" max="7949" width="7.44140625" style="378" customWidth="1"/>
    <col min="7950" max="7950" width="8.5546875" style="378" customWidth="1"/>
    <col min="7951" max="7951" width="7.109375" style="378" customWidth="1"/>
    <col min="7952" max="7952" width="7" style="378" customWidth="1"/>
    <col min="7953" max="7953" width="7.33203125" style="378" customWidth="1"/>
    <col min="7954" max="7954" width="6.109375" style="378" customWidth="1"/>
    <col min="7955" max="7955" width="7" style="378" customWidth="1"/>
    <col min="7956" max="7956" width="7.6640625" style="378" customWidth="1"/>
    <col min="7957" max="7957" width="6.44140625" style="378" customWidth="1"/>
    <col min="7958" max="7958" width="6.88671875" style="378" customWidth="1"/>
    <col min="7959" max="7959" width="8.6640625" style="378" customWidth="1"/>
    <col min="7960" max="7960" width="7.109375" style="378" customWidth="1"/>
    <col min="7961" max="7961" width="9.109375" style="378"/>
    <col min="7962" max="7962" width="7.33203125" style="378" customWidth="1"/>
    <col min="7963" max="7963" width="5.88671875" style="378" customWidth="1"/>
    <col min="7964" max="7964" width="7.44140625" style="378" customWidth="1"/>
    <col min="7965" max="7965" width="8.88671875" style="378" customWidth="1"/>
    <col min="7966" max="7967" width="7.6640625" style="378" customWidth="1"/>
    <col min="7968" max="7968" width="8.6640625" style="378" customWidth="1"/>
    <col min="7969" max="7969" width="7.5546875" style="378" customWidth="1"/>
    <col min="7970" max="7970" width="6" style="378" customWidth="1"/>
    <col min="7971" max="7971" width="7.33203125" style="378" customWidth="1"/>
    <col min="7972" max="7972" width="7.88671875" style="378" customWidth="1"/>
    <col min="7973" max="7973" width="2.5546875" style="378" customWidth="1"/>
    <col min="7974" max="7974" width="11.33203125" style="378" customWidth="1"/>
    <col min="7975" max="7975" width="9.6640625" style="378" customWidth="1"/>
    <col min="7976" max="7976" width="9.5546875" style="378" customWidth="1"/>
    <col min="7977" max="7977" width="9.6640625" style="378" customWidth="1"/>
    <col min="7978" max="7978" width="6.109375" style="378" customWidth="1"/>
    <col min="7979" max="7980" width="9.33203125" style="378" customWidth="1"/>
    <col min="7981" max="7981" width="7.33203125" style="378" customWidth="1"/>
    <col min="7982" max="7982" width="7.109375" style="378" customWidth="1"/>
    <col min="7983" max="8204" width="9.109375" style="378"/>
    <col min="8205" max="8205" width="7.44140625" style="378" customWidth="1"/>
    <col min="8206" max="8206" width="8.5546875" style="378" customWidth="1"/>
    <col min="8207" max="8207" width="7.109375" style="378" customWidth="1"/>
    <col min="8208" max="8208" width="7" style="378" customWidth="1"/>
    <col min="8209" max="8209" width="7.33203125" style="378" customWidth="1"/>
    <col min="8210" max="8210" width="6.109375" style="378" customWidth="1"/>
    <col min="8211" max="8211" width="7" style="378" customWidth="1"/>
    <col min="8212" max="8212" width="7.6640625" style="378" customWidth="1"/>
    <col min="8213" max="8213" width="6.44140625" style="378" customWidth="1"/>
    <col min="8214" max="8214" width="6.88671875" style="378" customWidth="1"/>
    <col min="8215" max="8215" width="8.6640625" style="378" customWidth="1"/>
    <col min="8216" max="8216" width="7.109375" style="378" customWidth="1"/>
    <col min="8217" max="8217" width="9.109375" style="378"/>
    <col min="8218" max="8218" width="7.33203125" style="378" customWidth="1"/>
    <col min="8219" max="8219" width="5.88671875" style="378" customWidth="1"/>
    <col min="8220" max="8220" width="7.44140625" style="378" customWidth="1"/>
    <col min="8221" max="8221" width="8.88671875" style="378" customWidth="1"/>
    <col min="8222" max="8223" width="7.6640625" style="378" customWidth="1"/>
    <col min="8224" max="8224" width="8.6640625" style="378" customWidth="1"/>
    <col min="8225" max="8225" width="7.5546875" style="378" customWidth="1"/>
    <col min="8226" max="8226" width="6" style="378" customWidth="1"/>
    <col min="8227" max="8227" width="7.33203125" style="378" customWidth="1"/>
    <col min="8228" max="8228" width="7.88671875" style="378" customWidth="1"/>
    <col min="8229" max="8229" width="2.5546875" style="378" customWidth="1"/>
    <col min="8230" max="8230" width="11.33203125" style="378" customWidth="1"/>
    <col min="8231" max="8231" width="9.6640625" style="378" customWidth="1"/>
    <col min="8232" max="8232" width="9.5546875" style="378" customWidth="1"/>
    <col min="8233" max="8233" width="9.6640625" style="378" customWidth="1"/>
    <col min="8234" max="8234" width="6.109375" style="378" customWidth="1"/>
    <col min="8235" max="8236" width="9.33203125" style="378" customWidth="1"/>
    <col min="8237" max="8237" width="7.33203125" style="378" customWidth="1"/>
    <col min="8238" max="8238" width="7.109375" style="378" customWidth="1"/>
    <col min="8239" max="8460" width="9.109375" style="378"/>
    <col min="8461" max="8461" width="7.44140625" style="378" customWidth="1"/>
    <col min="8462" max="8462" width="8.5546875" style="378" customWidth="1"/>
    <col min="8463" max="8463" width="7.109375" style="378" customWidth="1"/>
    <col min="8464" max="8464" width="7" style="378" customWidth="1"/>
    <col min="8465" max="8465" width="7.33203125" style="378" customWidth="1"/>
    <col min="8466" max="8466" width="6.109375" style="378" customWidth="1"/>
    <col min="8467" max="8467" width="7" style="378" customWidth="1"/>
    <col min="8468" max="8468" width="7.6640625" style="378" customWidth="1"/>
    <col min="8469" max="8469" width="6.44140625" style="378" customWidth="1"/>
    <col min="8470" max="8470" width="6.88671875" style="378" customWidth="1"/>
    <col min="8471" max="8471" width="8.6640625" style="378" customWidth="1"/>
    <col min="8472" max="8472" width="7.109375" style="378" customWidth="1"/>
    <col min="8473" max="8473" width="9.109375" style="378"/>
    <col min="8474" max="8474" width="7.33203125" style="378" customWidth="1"/>
    <col min="8475" max="8475" width="5.88671875" style="378" customWidth="1"/>
    <col min="8476" max="8476" width="7.44140625" style="378" customWidth="1"/>
    <col min="8477" max="8477" width="8.88671875" style="378" customWidth="1"/>
    <col min="8478" max="8479" width="7.6640625" style="378" customWidth="1"/>
    <col min="8480" max="8480" width="8.6640625" style="378" customWidth="1"/>
    <col min="8481" max="8481" width="7.5546875" style="378" customWidth="1"/>
    <col min="8482" max="8482" width="6" style="378" customWidth="1"/>
    <col min="8483" max="8483" width="7.33203125" style="378" customWidth="1"/>
    <col min="8484" max="8484" width="7.88671875" style="378" customWidth="1"/>
    <col min="8485" max="8485" width="2.5546875" style="378" customWidth="1"/>
    <col min="8486" max="8486" width="11.33203125" style="378" customWidth="1"/>
    <col min="8487" max="8487" width="9.6640625" style="378" customWidth="1"/>
    <col min="8488" max="8488" width="9.5546875" style="378" customWidth="1"/>
    <col min="8489" max="8489" width="9.6640625" style="378" customWidth="1"/>
    <col min="8490" max="8490" width="6.109375" style="378" customWidth="1"/>
    <col min="8491" max="8492" width="9.33203125" style="378" customWidth="1"/>
    <col min="8493" max="8493" width="7.33203125" style="378" customWidth="1"/>
    <col min="8494" max="8494" width="7.109375" style="378" customWidth="1"/>
    <col min="8495" max="8716" width="9.109375" style="378"/>
    <col min="8717" max="8717" width="7.44140625" style="378" customWidth="1"/>
    <col min="8718" max="8718" width="8.5546875" style="378" customWidth="1"/>
    <col min="8719" max="8719" width="7.109375" style="378" customWidth="1"/>
    <col min="8720" max="8720" width="7" style="378" customWidth="1"/>
    <col min="8721" max="8721" width="7.33203125" style="378" customWidth="1"/>
    <col min="8722" max="8722" width="6.109375" style="378" customWidth="1"/>
    <col min="8723" max="8723" width="7" style="378" customWidth="1"/>
    <col min="8724" max="8724" width="7.6640625" style="378" customWidth="1"/>
    <col min="8725" max="8725" width="6.44140625" style="378" customWidth="1"/>
    <col min="8726" max="8726" width="6.88671875" style="378" customWidth="1"/>
    <col min="8727" max="8727" width="8.6640625" style="378" customWidth="1"/>
    <col min="8728" max="8728" width="7.109375" style="378" customWidth="1"/>
    <col min="8729" max="8729" width="9.109375" style="378"/>
    <col min="8730" max="8730" width="7.33203125" style="378" customWidth="1"/>
    <col min="8731" max="8731" width="5.88671875" style="378" customWidth="1"/>
    <col min="8732" max="8732" width="7.44140625" style="378" customWidth="1"/>
    <col min="8733" max="8733" width="8.88671875" style="378" customWidth="1"/>
    <col min="8734" max="8735" width="7.6640625" style="378" customWidth="1"/>
    <col min="8736" max="8736" width="8.6640625" style="378" customWidth="1"/>
    <col min="8737" max="8737" width="7.5546875" style="378" customWidth="1"/>
    <col min="8738" max="8738" width="6" style="378" customWidth="1"/>
    <col min="8739" max="8739" width="7.33203125" style="378" customWidth="1"/>
    <col min="8740" max="8740" width="7.88671875" style="378" customWidth="1"/>
    <col min="8741" max="8741" width="2.5546875" style="378" customWidth="1"/>
    <col min="8742" max="8742" width="11.33203125" style="378" customWidth="1"/>
    <col min="8743" max="8743" width="9.6640625" style="378" customWidth="1"/>
    <col min="8744" max="8744" width="9.5546875" style="378" customWidth="1"/>
    <col min="8745" max="8745" width="9.6640625" style="378" customWidth="1"/>
    <col min="8746" max="8746" width="6.109375" style="378" customWidth="1"/>
    <col min="8747" max="8748" width="9.33203125" style="378" customWidth="1"/>
    <col min="8749" max="8749" width="7.33203125" style="378" customWidth="1"/>
    <col min="8750" max="8750" width="7.109375" style="378" customWidth="1"/>
    <col min="8751" max="8972" width="9.109375" style="378"/>
    <col min="8973" max="8973" width="7.44140625" style="378" customWidth="1"/>
    <col min="8974" max="8974" width="8.5546875" style="378" customWidth="1"/>
    <col min="8975" max="8975" width="7.109375" style="378" customWidth="1"/>
    <col min="8976" max="8976" width="7" style="378" customWidth="1"/>
    <col min="8977" max="8977" width="7.33203125" style="378" customWidth="1"/>
    <col min="8978" max="8978" width="6.109375" style="378" customWidth="1"/>
    <col min="8979" max="8979" width="7" style="378" customWidth="1"/>
    <col min="8980" max="8980" width="7.6640625" style="378" customWidth="1"/>
    <col min="8981" max="8981" width="6.44140625" style="378" customWidth="1"/>
    <col min="8982" max="8982" width="6.88671875" style="378" customWidth="1"/>
    <col min="8983" max="8983" width="8.6640625" style="378" customWidth="1"/>
    <col min="8984" max="8984" width="7.109375" style="378" customWidth="1"/>
    <col min="8985" max="8985" width="9.109375" style="378"/>
    <col min="8986" max="8986" width="7.33203125" style="378" customWidth="1"/>
    <col min="8987" max="8987" width="5.88671875" style="378" customWidth="1"/>
    <col min="8988" max="8988" width="7.44140625" style="378" customWidth="1"/>
    <col min="8989" max="8989" width="8.88671875" style="378" customWidth="1"/>
    <col min="8990" max="8991" width="7.6640625" style="378" customWidth="1"/>
    <col min="8992" max="8992" width="8.6640625" style="378" customWidth="1"/>
    <col min="8993" max="8993" width="7.5546875" style="378" customWidth="1"/>
    <col min="8994" max="8994" width="6" style="378" customWidth="1"/>
    <col min="8995" max="8995" width="7.33203125" style="378" customWidth="1"/>
    <col min="8996" max="8996" width="7.88671875" style="378" customWidth="1"/>
    <col min="8997" max="8997" width="2.5546875" style="378" customWidth="1"/>
    <col min="8998" max="8998" width="11.33203125" style="378" customWidth="1"/>
    <col min="8999" max="8999" width="9.6640625" style="378" customWidth="1"/>
    <col min="9000" max="9000" width="9.5546875" style="378" customWidth="1"/>
    <col min="9001" max="9001" width="9.6640625" style="378" customWidth="1"/>
    <col min="9002" max="9002" width="6.109375" style="378" customWidth="1"/>
    <col min="9003" max="9004" width="9.33203125" style="378" customWidth="1"/>
    <col min="9005" max="9005" width="7.33203125" style="378" customWidth="1"/>
    <col min="9006" max="9006" width="7.109375" style="378" customWidth="1"/>
    <col min="9007" max="9228" width="9.109375" style="378"/>
    <col min="9229" max="9229" width="7.44140625" style="378" customWidth="1"/>
    <col min="9230" max="9230" width="8.5546875" style="378" customWidth="1"/>
    <col min="9231" max="9231" width="7.109375" style="378" customWidth="1"/>
    <col min="9232" max="9232" width="7" style="378" customWidth="1"/>
    <col min="9233" max="9233" width="7.33203125" style="378" customWidth="1"/>
    <col min="9234" max="9234" width="6.109375" style="378" customWidth="1"/>
    <col min="9235" max="9235" width="7" style="378" customWidth="1"/>
    <col min="9236" max="9236" width="7.6640625" style="378" customWidth="1"/>
    <col min="9237" max="9237" width="6.44140625" style="378" customWidth="1"/>
    <col min="9238" max="9238" width="6.88671875" style="378" customWidth="1"/>
    <col min="9239" max="9239" width="8.6640625" style="378" customWidth="1"/>
    <col min="9240" max="9240" width="7.109375" style="378" customWidth="1"/>
    <col min="9241" max="9241" width="9.109375" style="378"/>
    <col min="9242" max="9242" width="7.33203125" style="378" customWidth="1"/>
    <col min="9243" max="9243" width="5.88671875" style="378" customWidth="1"/>
    <col min="9244" max="9244" width="7.44140625" style="378" customWidth="1"/>
    <col min="9245" max="9245" width="8.88671875" style="378" customWidth="1"/>
    <col min="9246" max="9247" width="7.6640625" style="378" customWidth="1"/>
    <col min="9248" max="9248" width="8.6640625" style="378" customWidth="1"/>
    <col min="9249" max="9249" width="7.5546875" style="378" customWidth="1"/>
    <col min="9250" max="9250" width="6" style="378" customWidth="1"/>
    <col min="9251" max="9251" width="7.33203125" style="378" customWidth="1"/>
    <col min="9252" max="9252" width="7.88671875" style="378" customWidth="1"/>
    <col min="9253" max="9253" width="2.5546875" style="378" customWidth="1"/>
    <col min="9254" max="9254" width="11.33203125" style="378" customWidth="1"/>
    <col min="9255" max="9255" width="9.6640625" style="378" customWidth="1"/>
    <col min="9256" max="9256" width="9.5546875" style="378" customWidth="1"/>
    <col min="9257" max="9257" width="9.6640625" style="378" customWidth="1"/>
    <col min="9258" max="9258" width="6.109375" style="378" customWidth="1"/>
    <col min="9259" max="9260" width="9.33203125" style="378" customWidth="1"/>
    <col min="9261" max="9261" width="7.33203125" style="378" customWidth="1"/>
    <col min="9262" max="9262" width="7.109375" style="378" customWidth="1"/>
    <col min="9263" max="9484" width="9.109375" style="378"/>
    <col min="9485" max="9485" width="7.44140625" style="378" customWidth="1"/>
    <col min="9486" max="9486" width="8.5546875" style="378" customWidth="1"/>
    <col min="9487" max="9487" width="7.109375" style="378" customWidth="1"/>
    <col min="9488" max="9488" width="7" style="378" customWidth="1"/>
    <col min="9489" max="9489" width="7.33203125" style="378" customWidth="1"/>
    <col min="9490" max="9490" width="6.109375" style="378" customWidth="1"/>
    <col min="9491" max="9491" width="7" style="378" customWidth="1"/>
    <col min="9492" max="9492" width="7.6640625" style="378" customWidth="1"/>
    <col min="9493" max="9493" width="6.44140625" style="378" customWidth="1"/>
    <col min="9494" max="9494" width="6.88671875" style="378" customWidth="1"/>
    <col min="9495" max="9495" width="8.6640625" style="378" customWidth="1"/>
    <col min="9496" max="9496" width="7.109375" style="378" customWidth="1"/>
    <col min="9497" max="9497" width="9.109375" style="378"/>
    <col min="9498" max="9498" width="7.33203125" style="378" customWidth="1"/>
    <col min="9499" max="9499" width="5.88671875" style="378" customWidth="1"/>
    <col min="9500" max="9500" width="7.44140625" style="378" customWidth="1"/>
    <col min="9501" max="9501" width="8.88671875" style="378" customWidth="1"/>
    <col min="9502" max="9503" width="7.6640625" style="378" customWidth="1"/>
    <col min="9504" max="9504" width="8.6640625" style="378" customWidth="1"/>
    <col min="9505" max="9505" width="7.5546875" style="378" customWidth="1"/>
    <col min="9506" max="9506" width="6" style="378" customWidth="1"/>
    <col min="9507" max="9507" width="7.33203125" style="378" customWidth="1"/>
    <col min="9508" max="9508" width="7.88671875" style="378" customWidth="1"/>
    <col min="9509" max="9509" width="2.5546875" style="378" customWidth="1"/>
    <col min="9510" max="9510" width="11.33203125" style="378" customWidth="1"/>
    <col min="9511" max="9511" width="9.6640625" style="378" customWidth="1"/>
    <col min="9512" max="9512" width="9.5546875" style="378" customWidth="1"/>
    <col min="9513" max="9513" width="9.6640625" style="378" customWidth="1"/>
    <col min="9514" max="9514" width="6.109375" style="378" customWidth="1"/>
    <col min="9515" max="9516" width="9.33203125" style="378" customWidth="1"/>
    <col min="9517" max="9517" width="7.33203125" style="378" customWidth="1"/>
    <col min="9518" max="9518" width="7.109375" style="378" customWidth="1"/>
    <col min="9519" max="9740" width="9.109375" style="378"/>
    <col min="9741" max="9741" width="7.44140625" style="378" customWidth="1"/>
    <col min="9742" max="9742" width="8.5546875" style="378" customWidth="1"/>
    <col min="9743" max="9743" width="7.109375" style="378" customWidth="1"/>
    <col min="9744" max="9744" width="7" style="378" customWidth="1"/>
    <col min="9745" max="9745" width="7.33203125" style="378" customWidth="1"/>
    <col min="9746" max="9746" width="6.109375" style="378" customWidth="1"/>
    <col min="9747" max="9747" width="7" style="378" customWidth="1"/>
    <col min="9748" max="9748" width="7.6640625" style="378" customWidth="1"/>
    <col min="9749" max="9749" width="6.44140625" style="378" customWidth="1"/>
    <col min="9750" max="9750" width="6.88671875" style="378" customWidth="1"/>
    <col min="9751" max="9751" width="8.6640625" style="378" customWidth="1"/>
    <col min="9752" max="9752" width="7.109375" style="378" customWidth="1"/>
    <col min="9753" max="9753" width="9.109375" style="378"/>
    <col min="9754" max="9754" width="7.33203125" style="378" customWidth="1"/>
    <col min="9755" max="9755" width="5.88671875" style="378" customWidth="1"/>
    <col min="9756" max="9756" width="7.44140625" style="378" customWidth="1"/>
    <col min="9757" max="9757" width="8.88671875" style="378" customWidth="1"/>
    <col min="9758" max="9759" width="7.6640625" style="378" customWidth="1"/>
    <col min="9760" max="9760" width="8.6640625" style="378" customWidth="1"/>
    <col min="9761" max="9761" width="7.5546875" style="378" customWidth="1"/>
    <col min="9762" max="9762" width="6" style="378" customWidth="1"/>
    <col min="9763" max="9763" width="7.33203125" style="378" customWidth="1"/>
    <col min="9764" max="9764" width="7.88671875" style="378" customWidth="1"/>
    <col min="9765" max="9765" width="2.5546875" style="378" customWidth="1"/>
    <col min="9766" max="9766" width="11.33203125" style="378" customWidth="1"/>
    <col min="9767" max="9767" width="9.6640625" style="378" customWidth="1"/>
    <col min="9768" max="9768" width="9.5546875" style="378" customWidth="1"/>
    <col min="9769" max="9769" width="9.6640625" style="378" customWidth="1"/>
    <col min="9770" max="9770" width="6.109375" style="378" customWidth="1"/>
    <col min="9771" max="9772" width="9.33203125" style="378" customWidth="1"/>
    <col min="9773" max="9773" width="7.33203125" style="378" customWidth="1"/>
    <col min="9774" max="9774" width="7.109375" style="378" customWidth="1"/>
    <col min="9775" max="9996" width="9.109375" style="378"/>
    <col min="9997" max="9997" width="7.44140625" style="378" customWidth="1"/>
    <col min="9998" max="9998" width="8.5546875" style="378" customWidth="1"/>
    <col min="9999" max="9999" width="7.109375" style="378" customWidth="1"/>
    <col min="10000" max="10000" width="7" style="378" customWidth="1"/>
    <col min="10001" max="10001" width="7.33203125" style="378" customWidth="1"/>
    <col min="10002" max="10002" width="6.109375" style="378" customWidth="1"/>
    <col min="10003" max="10003" width="7" style="378" customWidth="1"/>
    <col min="10004" max="10004" width="7.6640625" style="378" customWidth="1"/>
    <col min="10005" max="10005" width="6.44140625" style="378" customWidth="1"/>
    <col min="10006" max="10006" width="6.88671875" style="378" customWidth="1"/>
    <col min="10007" max="10007" width="8.6640625" style="378" customWidth="1"/>
    <col min="10008" max="10008" width="7.109375" style="378" customWidth="1"/>
    <col min="10009" max="10009" width="9.109375" style="378"/>
    <col min="10010" max="10010" width="7.33203125" style="378" customWidth="1"/>
    <col min="10011" max="10011" width="5.88671875" style="378" customWidth="1"/>
    <col min="10012" max="10012" width="7.44140625" style="378" customWidth="1"/>
    <col min="10013" max="10013" width="8.88671875" style="378" customWidth="1"/>
    <col min="10014" max="10015" width="7.6640625" style="378" customWidth="1"/>
    <col min="10016" max="10016" width="8.6640625" style="378" customWidth="1"/>
    <col min="10017" max="10017" width="7.5546875" style="378" customWidth="1"/>
    <col min="10018" max="10018" width="6" style="378" customWidth="1"/>
    <col min="10019" max="10019" width="7.33203125" style="378" customWidth="1"/>
    <col min="10020" max="10020" width="7.88671875" style="378" customWidth="1"/>
    <col min="10021" max="10021" width="2.5546875" style="378" customWidth="1"/>
    <col min="10022" max="10022" width="11.33203125" style="378" customWidth="1"/>
    <col min="10023" max="10023" width="9.6640625" style="378" customWidth="1"/>
    <col min="10024" max="10024" width="9.5546875" style="378" customWidth="1"/>
    <col min="10025" max="10025" width="9.6640625" style="378" customWidth="1"/>
    <col min="10026" max="10026" width="6.109375" style="378" customWidth="1"/>
    <col min="10027" max="10028" width="9.33203125" style="378" customWidth="1"/>
    <col min="10029" max="10029" width="7.33203125" style="378" customWidth="1"/>
    <col min="10030" max="10030" width="7.109375" style="378" customWidth="1"/>
    <col min="10031" max="10252" width="9.109375" style="378"/>
    <col min="10253" max="10253" width="7.44140625" style="378" customWidth="1"/>
    <col min="10254" max="10254" width="8.5546875" style="378" customWidth="1"/>
    <col min="10255" max="10255" width="7.109375" style="378" customWidth="1"/>
    <col min="10256" max="10256" width="7" style="378" customWidth="1"/>
    <col min="10257" max="10257" width="7.33203125" style="378" customWidth="1"/>
    <col min="10258" max="10258" width="6.109375" style="378" customWidth="1"/>
    <col min="10259" max="10259" width="7" style="378" customWidth="1"/>
    <col min="10260" max="10260" width="7.6640625" style="378" customWidth="1"/>
    <col min="10261" max="10261" width="6.44140625" style="378" customWidth="1"/>
    <col min="10262" max="10262" width="6.88671875" style="378" customWidth="1"/>
    <col min="10263" max="10263" width="8.6640625" style="378" customWidth="1"/>
    <col min="10264" max="10264" width="7.109375" style="378" customWidth="1"/>
    <col min="10265" max="10265" width="9.109375" style="378"/>
    <col min="10266" max="10266" width="7.33203125" style="378" customWidth="1"/>
    <col min="10267" max="10267" width="5.88671875" style="378" customWidth="1"/>
    <col min="10268" max="10268" width="7.44140625" style="378" customWidth="1"/>
    <col min="10269" max="10269" width="8.88671875" style="378" customWidth="1"/>
    <col min="10270" max="10271" width="7.6640625" style="378" customWidth="1"/>
    <col min="10272" max="10272" width="8.6640625" style="378" customWidth="1"/>
    <col min="10273" max="10273" width="7.5546875" style="378" customWidth="1"/>
    <col min="10274" max="10274" width="6" style="378" customWidth="1"/>
    <col min="10275" max="10275" width="7.33203125" style="378" customWidth="1"/>
    <col min="10276" max="10276" width="7.88671875" style="378" customWidth="1"/>
    <col min="10277" max="10277" width="2.5546875" style="378" customWidth="1"/>
    <col min="10278" max="10278" width="11.33203125" style="378" customWidth="1"/>
    <col min="10279" max="10279" width="9.6640625" style="378" customWidth="1"/>
    <col min="10280" max="10280" width="9.5546875" style="378" customWidth="1"/>
    <col min="10281" max="10281" width="9.6640625" style="378" customWidth="1"/>
    <col min="10282" max="10282" width="6.109375" style="378" customWidth="1"/>
    <col min="10283" max="10284" width="9.33203125" style="378" customWidth="1"/>
    <col min="10285" max="10285" width="7.33203125" style="378" customWidth="1"/>
    <col min="10286" max="10286" width="7.109375" style="378" customWidth="1"/>
    <col min="10287" max="10508" width="9.109375" style="378"/>
    <col min="10509" max="10509" width="7.44140625" style="378" customWidth="1"/>
    <col min="10510" max="10510" width="8.5546875" style="378" customWidth="1"/>
    <col min="10511" max="10511" width="7.109375" style="378" customWidth="1"/>
    <col min="10512" max="10512" width="7" style="378" customWidth="1"/>
    <col min="10513" max="10513" width="7.33203125" style="378" customWidth="1"/>
    <col min="10514" max="10514" width="6.109375" style="378" customWidth="1"/>
    <col min="10515" max="10515" width="7" style="378" customWidth="1"/>
    <col min="10516" max="10516" width="7.6640625" style="378" customWidth="1"/>
    <col min="10517" max="10517" width="6.44140625" style="378" customWidth="1"/>
    <col min="10518" max="10518" width="6.88671875" style="378" customWidth="1"/>
    <col min="10519" max="10519" width="8.6640625" style="378" customWidth="1"/>
    <col min="10520" max="10520" width="7.109375" style="378" customWidth="1"/>
    <col min="10521" max="10521" width="9.109375" style="378"/>
    <col min="10522" max="10522" width="7.33203125" style="378" customWidth="1"/>
    <col min="10523" max="10523" width="5.88671875" style="378" customWidth="1"/>
    <col min="10524" max="10524" width="7.44140625" style="378" customWidth="1"/>
    <col min="10525" max="10525" width="8.88671875" style="378" customWidth="1"/>
    <col min="10526" max="10527" width="7.6640625" style="378" customWidth="1"/>
    <col min="10528" max="10528" width="8.6640625" style="378" customWidth="1"/>
    <col min="10529" max="10529" width="7.5546875" style="378" customWidth="1"/>
    <col min="10530" max="10530" width="6" style="378" customWidth="1"/>
    <col min="10531" max="10531" width="7.33203125" style="378" customWidth="1"/>
    <col min="10532" max="10532" width="7.88671875" style="378" customWidth="1"/>
    <col min="10533" max="10533" width="2.5546875" style="378" customWidth="1"/>
    <col min="10534" max="10534" width="11.33203125" style="378" customWidth="1"/>
    <col min="10535" max="10535" width="9.6640625" style="378" customWidth="1"/>
    <col min="10536" max="10536" width="9.5546875" style="378" customWidth="1"/>
    <col min="10537" max="10537" width="9.6640625" style="378" customWidth="1"/>
    <col min="10538" max="10538" width="6.109375" style="378" customWidth="1"/>
    <col min="10539" max="10540" width="9.33203125" style="378" customWidth="1"/>
    <col min="10541" max="10541" width="7.33203125" style="378" customWidth="1"/>
    <col min="10542" max="10542" width="7.109375" style="378" customWidth="1"/>
    <col min="10543" max="10764" width="9.109375" style="378"/>
    <col min="10765" max="10765" width="7.44140625" style="378" customWidth="1"/>
    <col min="10766" max="10766" width="8.5546875" style="378" customWidth="1"/>
    <col min="10767" max="10767" width="7.109375" style="378" customWidth="1"/>
    <col min="10768" max="10768" width="7" style="378" customWidth="1"/>
    <col min="10769" max="10769" width="7.33203125" style="378" customWidth="1"/>
    <col min="10770" max="10770" width="6.109375" style="378" customWidth="1"/>
    <col min="10771" max="10771" width="7" style="378" customWidth="1"/>
    <col min="10772" max="10772" width="7.6640625" style="378" customWidth="1"/>
    <col min="10773" max="10773" width="6.44140625" style="378" customWidth="1"/>
    <col min="10774" max="10774" width="6.88671875" style="378" customWidth="1"/>
    <col min="10775" max="10775" width="8.6640625" style="378" customWidth="1"/>
    <col min="10776" max="10776" width="7.109375" style="378" customWidth="1"/>
    <col min="10777" max="10777" width="9.109375" style="378"/>
    <col min="10778" max="10778" width="7.33203125" style="378" customWidth="1"/>
    <col min="10779" max="10779" width="5.88671875" style="378" customWidth="1"/>
    <col min="10780" max="10780" width="7.44140625" style="378" customWidth="1"/>
    <col min="10781" max="10781" width="8.88671875" style="378" customWidth="1"/>
    <col min="10782" max="10783" width="7.6640625" style="378" customWidth="1"/>
    <col min="10784" max="10784" width="8.6640625" style="378" customWidth="1"/>
    <col min="10785" max="10785" width="7.5546875" style="378" customWidth="1"/>
    <col min="10786" max="10786" width="6" style="378" customWidth="1"/>
    <col min="10787" max="10787" width="7.33203125" style="378" customWidth="1"/>
    <col min="10788" max="10788" width="7.88671875" style="378" customWidth="1"/>
    <col min="10789" max="10789" width="2.5546875" style="378" customWidth="1"/>
    <col min="10790" max="10790" width="11.33203125" style="378" customWidth="1"/>
    <col min="10791" max="10791" width="9.6640625" style="378" customWidth="1"/>
    <col min="10792" max="10792" width="9.5546875" style="378" customWidth="1"/>
    <col min="10793" max="10793" width="9.6640625" style="378" customWidth="1"/>
    <col min="10794" max="10794" width="6.109375" style="378" customWidth="1"/>
    <col min="10795" max="10796" width="9.33203125" style="378" customWidth="1"/>
    <col min="10797" max="10797" width="7.33203125" style="378" customWidth="1"/>
    <col min="10798" max="10798" width="7.109375" style="378" customWidth="1"/>
    <col min="10799" max="11020" width="9.109375" style="378"/>
    <col min="11021" max="11021" width="7.44140625" style="378" customWidth="1"/>
    <col min="11022" max="11022" width="8.5546875" style="378" customWidth="1"/>
    <col min="11023" max="11023" width="7.109375" style="378" customWidth="1"/>
    <col min="11024" max="11024" width="7" style="378" customWidth="1"/>
    <col min="11025" max="11025" width="7.33203125" style="378" customWidth="1"/>
    <col min="11026" max="11026" width="6.109375" style="378" customWidth="1"/>
    <col min="11027" max="11027" width="7" style="378" customWidth="1"/>
    <col min="11028" max="11028" width="7.6640625" style="378" customWidth="1"/>
    <col min="11029" max="11029" width="6.44140625" style="378" customWidth="1"/>
    <col min="11030" max="11030" width="6.88671875" style="378" customWidth="1"/>
    <col min="11031" max="11031" width="8.6640625" style="378" customWidth="1"/>
    <col min="11032" max="11032" width="7.109375" style="378" customWidth="1"/>
    <col min="11033" max="11033" width="9.109375" style="378"/>
    <col min="11034" max="11034" width="7.33203125" style="378" customWidth="1"/>
    <col min="11035" max="11035" width="5.88671875" style="378" customWidth="1"/>
    <col min="11036" max="11036" width="7.44140625" style="378" customWidth="1"/>
    <col min="11037" max="11037" width="8.88671875" style="378" customWidth="1"/>
    <col min="11038" max="11039" width="7.6640625" style="378" customWidth="1"/>
    <col min="11040" max="11040" width="8.6640625" style="378" customWidth="1"/>
    <col min="11041" max="11041" width="7.5546875" style="378" customWidth="1"/>
    <col min="11042" max="11042" width="6" style="378" customWidth="1"/>
    <col min="11043" max="11043" width="7.33203125" style="378" customWidth="1"/>
    <col min="11044" max="11044" width="7.88671875" style="378" customWidth="1"/>
    <col min="11045" max="11045" width="2.5546875" style="378" customWidth="1"/>
    <col min="11046" max="11046" width="11.33203125" style="378" customWidth="1"/>
    <col min="11047" max="11047" width="9.6640625" style="378" customWidth="1"/>
    <col min="11048" max="11048" width="9.5546875" style="378" customWidth="1"/>
    <col min="11049" max="11049" width="9.6640625" style="378" customWidth="1"/>
    <col min="11050" max="11050" width="6.109375" style="378" customWidth="1"/>
    <col min="11051" max="11052" width="9.33203125" style="378" customWidth="1"/>
    <col min="11053" max="11053" width="7.33203125" style="378" customWidth="1"/>
    <col min="11054" max="11054" width="7.109375" style="378" customWidth="1"/>
    <col min="11055" max="11276" width="9.109375" style="378"/>
    <col min="11277" max="11277" width="7.44140625" style="378" customWidth="1"/>
    <col min="11278" max="11278" width="8.5546875" style="378" customWidth="1"/>
    <col min="11279" max="11279" width="7.109375" style="378" customWidth="1"/>
    <col min="11280" max="11280" width="7" style="378" customWidth="1"/>
    <col min="11281" max="11281" width="7.33203125" style="378" customWidth="1"/>
    <col min="11282" max="11282" width="6.109375" style="378" customWidth="1"/>
    <col min="11283" max="11283" width="7" style="378" customWidth="1"/>
    <col min="11284" max="11284" width="7.6640625" style="378" customWidth="1"/>
    <col min="11285" max="11285" width="6.44140625" style="378" customWidth="1"/>
    <col min="11286" max="11286" width="6.88671875" style="378" customWidth="1"/>
    <col min="11287" max="11287" width="8.6640625" style="378" customWidth="1"/>
    <col min="11288" max="11288" width="7.109375" style="378" customWidth="1"/>
    <col min="11289" max="11289" width="9.109375" style="378"/>
    <col min="11290" max="11290" width="7.33203125" style="378" customWidth="1"/>
    <col min="11291" max="11291" width="5.88671875" style="378" customWidth="1"/>
    <col min="11292" max="11292" width="7.44140625" style="378" customWidth="1"/>
    <col min="11293" max="11293" width="8.88671875" style="378" customWidth="1"/>
    <col min="11294" max="11295" width="7.6640625" style="378" customWidth="1"/>
    <col min="11296" max="11296" width="8.6640625" style="378" customWidth="1"/>
    <col min="11297" max="11297" width="7.5546875" style="378" customWidth="1"/>
    <col min="11298" max="11298" width="6" style="378" customWidth="1"/>
    <col min="11299" max="11299" width="7.33203125" style="378" customWidth="1"/>
    <col min="11300" max="11300" width="7.88671875" style="378" customWidth="1"/>
    <col min="11301" max="11301" width="2.5546875" style="378" customWidth="1"/>
    <col min="11302" max="11302" width="11.33203125" style="378" customWidth="1"/>
    <col min="11303" max="11303" width="9.6640625" style="378" customWidth="1"/>
    <col min="11304" max="11304" width="9.5546875" style="378" customWidth="1"/>
    <col min="11305" max="11305" width="9.6640625" style="378" customWidth="1"/>
    <col min="11306" max="11306" width="6.109375" style="378" customWidth="1"/>
    <col min="11307" max="11308" width="9.33203125" style="378" customWidth="1"/>
    <col min="11309" max="11309" width="7.33203125" style="378" customWidth="1"/>
    <col min="11310" max="11310" width="7.109375" style="378" customWidth="1"/>
    <col min="11311" max="11532" width="9.109375" style="378"/>
    <col min="11533" max="11533" width="7.44140625" style="378" customWidth="1"/>
    <col min="11534" max="11534" width="8.5546875" style="378" customWidth="1"/>
    <col min="11535" max="11535" width="7.109375" style="378" customWidth="1"/>
    <col min="11536" max="11536" width="7" style="378" customWidth="1"/>
    <col min="11537" max="11537" width="7.33203125" style="378" customWidth="1"/>
    <col min="11538" max="11538" width="6.109375" style="378" customWidth="1"/>
    <col min="11539" max="11539" width="7" style="378" customWidth="1"/>
    <col min="11540" max="11540" width="7.6640625" style="378" customWidth="1"/>
    <col min="11541" max="11541" width="6.44140625" style="378" customWidth="1"/>
    <col min="11542" max="11542" width="6.88671875" style="378" customWidth="1"/>
    <col min="11543" max="11543" width="8.6640625" style="378" customWidth="1"/>
    <col min="11544" max="11544" width="7.109375" style="378" customWidth="1"/>
    <col min="11545" max="11545" width="9.109375" style="378"/>
    <col min="11546" max="11546" width="7.33203125" style="378" customWidth="1"/>
    <col min="11547" max="11547" width="5.88671875" style="378" customWidth="1"/>
    <col min="11548" max="11548" width="7.44140625" style="378" customWidth="1"/>
    <col min="11549" max="11549" width="8.88671875" style="378" customWidth="1"/>
    <col min="11550" max="11551" width="7.6640625" style="378" customWidth="1"/>
    <col min="11552" max="11552" width="8.6640625" style="378" customWidth="1"/>
    <col min="11553" max="11553" width="7.5546875" style="378" customWidth="1"/>
    <col min="11554" max="11554" width="6" style="378" customWidth="1"/>
    <col min="11555" max="11555" width="7.33203125" style="378" customWidth="1"/>
    <col min="11556" max="11556" width="7.88671875" style="378" customWidth="1"/>
    <col min="11557" max="11557" width="2.5546875" style="378" customWidth="1"/>
    <col min="11558" max="11558" width="11.33203125" style="378" customWidth="1"/>
    <col min="11559" max="11559" width="9.6640625" style="378" customWidth="1"/>
    <col min="11560" max="11560" width="9.5546875" style="378" customWidth="1"/>
    <col min="11561" max="11561" width="9.6640625" style="378" customWidth="1"/>
    <col min="11562" max="11562" width="6.109375" style="378" customWidth="1"/>
    <col min="11563" max="11564" width="9.33203125" style="378" customWidth="1"/>
    <col min="11565" max="11565" width="7.33203125" style="378" customWidth="1"/>
    <col min="11566" max="11566" width="7.109375" style="378" customWidth="1"/>
    <col min="11567" max="11788" width="9.109375" style="378"/>
    <col min="11789" max="11789" width="7.44140625" style="378" customWidth="1"/>
    <col min="11790" max="11790" width="8.5546875" style="378" customWidth="1"/>
    <col min="11791" max="11791" width="7.109375" style="378" customWidth="1"/>
    <col min="11792" max="11792" width="7" style="378" customWidth="1"/>
    <col min="11793" max="11793" width="7.33203125" style="378" customWidth="1"/>
    <col min="11794" max="11794" width="6.109375" style="378" customWidth="1"/>
    <col min="11795" max="11795" width="7" style="378" customWidth="1"/>
    <col min="11796" max="11796" width="7.6640625" style="378" customWidth="1"/>
    <col min="11797" max="11797" width="6.44140625" style="378" customWidth="1"/>
    <col min="11798" max="11798" width="6.88671875" style="378" customWidth="1"/>
    <col min="11799" max="11799" width="8.6640625" style="378" customWidth="1"/>
    <col min="11800" max="11800" width="7.109375" style="378" customWidth="1"/>
    <col min="11801" max="11801" width="9.109375" style="378"/>
    <col min="11802" max="11802" width="7.33203125" style="378" customWidth="1"/>
    <col min="11803" max="11803" width="5.88671875" style="378" customWidth="1"/>
    <col min="11804" max="11804" width="7.44140625" style="378" customWidth="1"/>
    <col min="11805" max="11805" width="8.88671875" style="378" customWidth="1"/>
    <col min="11806" max="11807" width="7.6640625" style="378" customWidth="1"/>
    <col min="11808" max="11808" width="8.6640625" style="378" customWidth="1"/>
    <col min="11809" max="11809" width="7.5546875" style="378" customWidth="1"/>
    <col min="11810" max="11810" width="6" style="378" customWidth="1"/>
    <col min="11811" max="11811" width="7.33203125" style="378" customWidth="1"/>
    <col min="11812" max="11812" width="7.88671875" style="378" customWidth="1"/>
    <col min="11813" max="11813" width="2.5546875" style="378" customWidth="1"/>
    <col min="11814" max="11814" width="11.33203125" style="378" customWidth="1"/>
    <col min="11815" max="11815" width="9.6640625" style="378" customWidth="1"/>
    <col min="11816" max="11816" width="9.5546875" style="378" customWidth="1"/>
    <col min="11817" max="11817" width="9.6640625" style="378" customWidth="1"/>
    <col min="11818" max="11818" width="6.109375" style="378" customWidth="1"/>
    <col min="11819" max="11820" width="9.33203125" style="378" customWidth="1"/>
    <col min="11821" max="11821" width="7.33203125" style="378" customWidth="1"/>
    <col min="11822" max="11822" width="7.109375" style="378" customWidth="1"/>
    <col min="11823" max="12044" width="9.109375" style="378"/>
    <col min="12045" max="12045" width="7.44140625" style="378" customWidth="1"/>
    <col min="12046" max="12046" width="8.5546875" style="378" customWidth="1"/>
    <col min="12047" max="12047" width="7.109375" style="378" customWidth="1"/>
    <col min="12048" max="12048" width="7" style="378" customWidth="1"/>
    <col min="12049" max="12049" width="7.33203125" style="378" customWidth="1"/>
    <col min="12050" max="12050" width="6.109375" style="378" customWidth="1"/>
    <col min="12051" max="12051" width="7" style="378" customWidth="1"/>
    <col min="12052" max="12052" width="7.6640625" style="378" customWidth="1"/>
    <col min="12053" max="12053" width="6.44140625" style="378" customWidth="1"/>
    <col min="12054" max="12054" width="6.88671875" style="378" customWidth="1"/>
    <col min="12055" max="12055" width="8.6640625" style="378" customWidth="1"/>
    <col min="12056" max="12056" width="7.109375" style="378" customWidth="1"/>
    <col min="12057" max="12057" width="9.109375" style="378"/>
    <col min="12058" max="12058" width="7.33203125" style="378" customWidth="1"/>
    <col min="12059" max="12059" width="5.88671875" style="378" customWidth="1"/>
    <col min="12060" max="12060" width="7.44140625" style="378" customWidth="1"/>
    <col min="12061" max="12061" width="8.88671875" style="378" customWidth="1"/>
    <col min="12062" max="12063" width="7.6640625" style="378" customWidth="1"/>
    <col min="12064" max="12064" width="8.6640625" style="378" customWidth="1"/>
    <col min="12065" max="12065" width="7.5546875" style="378" customWidth="1"/>
    <col min="12066" max="12066" width="6" style="378" customWidth="1"/>
    <col min="12067" max="12067" width="7.33203125" style="378" customWidth="1"/>
    <col min="12068" max="12068" width="7.88671875" style="378" customWidth="1"/>
    <col min="12069" max="12069" width="2.5546875" style="378" customWidth="1"/>
    <col min="12070" max="12070" width="11.33203125" style="378" customWidth="1"/>
    <col min="12071" max="12071" width="9.6640625" style="378" customWidth="1"/>
    <col min="12072" max="12072" width="9.5546875" style="378" customWidth="1"/>
    <col min="12073" max="12073" width="9.6640625" style="378" customWidth="1"/>
    <col min="12074" max="12074" width="6.109375" style="378" customWidth="1"/>
    <col min="12075" max="12076" width="9.33203125" style="378" customWidth="1"/>
    <col min="12077" max="12077" width="7.33203125" style="378" customWidth="1"/>
    <col min="12078" max="12078" width="7.109375" style="378" customWidth="1"/>
    <col min="12079" max="12300" width="9.109375" style="378"/>
    <col min="12301" max="12301" width="7.44140625" style="378" customWidth="1"/>
    <col min="12302" max="12302" width="8.5546875" style="378" customWidth="1"/>
    <col min="12303" max="12303" width="7.109375" style="378" customWidth="1"/>
    <col min="12304" max="12304" width="7" style="378" customWidth="1"/>
    <col min="12305" max="12305" width="7.33203125" style="378" customWidth="1"/>
    <col min="12306" max="12306" width="6.109375" style="378" customWidth="1"/>
    <col min="12307" max="12307" width="7" style="378" customWidth="1"/>
    <col min="12308" max="12308" width="7.6640625" style="378" customWidth="1"/>
    <col min="12309" max="12309" width="6.44140625" style="378" customWidth="1"/>
    <col min="12310" max="12310" width="6.88671875" style="378" customWidth="1"/>
    <col min="12311" max="12311" width="8.6640625" style="378" customWidth="1"/>
    <col min="12312" max="12312" width="7.109375" style="378" customWidth="1"/>
    <col min="12313" max="12313" width="9.109375" style="378"/>
    <col min="12314" max="12314" width="7.33203125" style="378" customWidth="1"/>
    <col min="12315" max="12315" width="5.88671875" style="378" customWidth="1"/>
    <col min="12316" max="12316" width="7.44140625" style="378" customWidth="1"/>
    <col min="12317" max="12317" width="8.88671875" style="378" customWidth="1"/>
    <col min="12318" max="12319" width="7.6640625" style="378" customWidth="1"/>
    <col min="12320" max="12320" width="8.6640625" style="378" customWidth="1"/>
    <col min="12321" max="12321" width="7.5546875" style="378" customWidth="1"/>
    <col min="12322" max="12322" width="6" style="378" customWidth="1"/>
    <col min="12323" max="12323" width="7.33203125" style="378" customWidth="1"/>
    <col min="12324" max="12324" width="7.88671875" style="378" customWidth="1"/>
    <col min="12325" max="12325" width="2.5546875" style="378" customWidth="1"/>
    <col min="12326" max="12326" width="11.33203125" style="378" customWidth="1"/>
    <col min="12327" max="12327" width="9.6640625" style="378" customWidth="1"/>
    <col min="12328" max="12328" width="9.5546875" style="378" customWidth="1"/>
    <col min="12329" max="12329" width="9.6640625" style="378" customWidth="1"/>
    <col min="12330" max="12330" width="6.109375" style="378" customWidth="1"/>
    <col min="12331" max="12332" width="9.33203125" style="378" customWidth="1"/>
    <col min="12333" max="12333" width="7.33203125" style="378" customWidth="1"/>
    <col min="12334" max="12334" width="7.109375" style="378" customWidth="1"/>
    <col min="12335" max="12556" width="9.109375" style="378"/>
    <col min="12557" max="12557" width="7.44140625" style="378" customWidth="1"/>
    <col min="12558" max="12558" width="8.5546875" style="378" customWidth="1"/>
    <col min="12559" max="12559" width="7.109375" style="378" customWidth="1"/>
    <col min="12560" max="12560" width="7" style="378" customWidth="1"/>
    <col min="12561" max="12561" width="7.33203125" style="378" customWidth="1"/>
    <col min="12562" max="12562" width="6.109375" style="378" customWidth="1"/>
    <col min="12563" max="12563" width="7" style="378" customWidth="1"/>
    <col min="12564" max="12564" width="7.6640625" style="378" customWidth="1"/>
    <col min="12565" max="12565" width="6.44140625" style="378" customWidth="1"/>
    <col min="12566" max="12566" width="6.88671875" style="378" customWidth="1"/>
    <col min="12567" max="12567" width="8.6640625" style="378" customWidth="1"/>
    <col min="12568" max="12568" width="7.109375" style="378" customWidth="1"/>
    <col min="12569" max="12569" width="9.109375" style="378"/>
    <col min="12570" max="12570" width="7.33203125" style="378" customWidth="1"/>
    <col min="12571" max="12571" width="5.88671875" style="378" customWidth="1"/>
    <col min="12572" max="12572" width="7.44140625" style="378" customWidth="1"/>
    <col min="12573" max="12573" width="8.88671875" style="378" customWidth="1"/>
    <col min="12574" max="12575" width="7.6640625" style="378" customWidth="1"/>
    <col min="12576" max="12576" width="8.6640625" style="378" customWidth="1"/>
    <col min="12577" max="12577" width="7.5546875" style="378" customWidth="1"/>
    <col min="12578" max="12578" width="6" style="378" customWidth="1"/>
    <col min="12579" max="12579" width="7.33203125" style="378" customWidth="1"/>
    <col min="12580" max="12580" width="7.88671875" style="378" customWidth="1"/>
    <col min="12581" max="12581" width="2.5546875" style="378" customWidth="1"/>
    <col min="12582" max="12582" width="11.33203125" style="378" customWidth="1"/>
    <col min="12583" max="12583" width="9.6640625" style="378" customWidth="1"/>
    <col min="12584" max="12584" width="9.5546875" style="378" customWidth="1"/>
    <col min="12585" max="12585" width="9.6640625" style="378" customWidth="1"/>
    <col min="12586" max="12586" width="6.109375" style="378" customWidth="1"/>
    <col min="12587" max="12588" width="9.33203125" style="378" customWidth="1"/>
    <col min="12589" max="12589" width="7.33203125" style="378" customWidth="1"/>
    <col min="12590" max="12590" width="7.109375" style="378" customWidth="1"/>
    <col min="12591" max="12812" width="9.109375" style="378"/>
    <col min="12813" max="12813" width="7.44140625" style="378" customWidth="1"/>
    <col min="12814" max="12814" width="8.5546875" style="378" customWidth="1"/>
    <col min="12815" max="12815" width="7.109375" style="378" customWidth="1"/>
    <col min="12816" max="12816" width="7" style="378" customWidth="1"/>
    <col min="12817" max="12817" width="7.33203125" style="378" customWidth="1"/>
    <col min="12818" max="12818" width="6.109375" style="378" customWidth="1"/>
    <col min="12819" max="12819" width="7" style="378" customWidth="1"/>
    <col min="12820" max="12820" width="7.6640625" style="378" customWidth="1"/>
    <col min="12821" max="12821" width="6.44140625" style="378" customWidth="1"/>
    <col min="12822" max="12822" width="6.88671875" style="378" customWidth="1"/>
    <col min="12823" max="12823" width="8.6640625" style="378" customWidth="1"/>
    <col min="12824" max="12824" width="7.109375" style="378" customWidth="1"/>
    <col min="12825" max="12825" width="9.109375" style="378"/>
    <col min="12826" max="12826" width="7.33203125" style="378" customWidth="1"/>
    <col min="12827" max="12827" width="5.88671875" style="378" customWidth="1"/>
    <col min="12828" max="12828" width="7.44140625" style="378" customWidth="1"/>
    <col min="12829" max="12829" width="8.88671875" style="378" customWidth="1"/>
    <col min="12830" max="12831" width="7.6640625" style="378" customWidth="1"/>
    <col min="12832" max="12832" width="8.6640625" style="378" customWidth="1"/>
    <col min="12833" max="12833" width="7.5546875" style="378" customWidth="1"/>
    <col min="12834" max="12834" width="6" style="378" customWidth="1"/>
    <col min="12835" max="12835" width="7.33203125" style="378" customWidth="1"/>
    <col min="12836" max="12836" width="7.88671875" style="378" customWidth="1"/>
    <col min="12837" max="12837" width="2.5546875" style="378" customWidth="1"/>
    <col min="12838" max="12838" width="11.33203125" style="378" customWidth="1"/>
    <col min="12839" max="12839" width="9.6640625" style="378" customWidth="1"/>
    <col min="12840" max="12840" width="9.5546875" style="378" customWidth="1"/>
    <col min="12841" max="12841" width="9.6640625" style="378" customWidth="1"/>
    <col min="12842" max="12842" width="6.109375" style="378" customWidth="1"/>
    <col min="12843" max="12844" width="9.33203125" style="378" customWidth="1"/>
    <col min="12845" max="12845" width="7.33203125" style="378" customWidth="1"/>
    <col min="12846" max="12846" width="7.109375" style="378" customWidth="1"/>
    <col min="12847" max="13068" width="9.109375" style="378"/>
    <col min="13069" max="13069" width="7.44140625" style="378" customWidth="1"/>
    <col min="13070" max="13070" width="8.5546875" style="378" customWidth="1"/>
    <col min="13071" max="13071" width="7.109375" style="378" customWidth="1"/>
    <col min="13072" max="13072" width="7" style="378" customWidth="1"/>
    <col min="13073" max="13073" width="7.33203125" style="378" customWidth="1"/>
    <col min="13074" max="13074" width="6.109375" style="378" customWidth="1"/>
    <col min="13075" max="13075" width="7" style="378" customWidth="1"/>
    <col min="13076" max="13076" width="7.6640625" style="378" customWidth="1"/>
    <col min="13077" max="13077" width="6.44140625" style="378" customWidth="1"/>
    <col min="13078" max="13078" width="6.88671875" style="378" customWidth="1"/>
    <col min="13079" max="13079" width="8.6640625" style="378" customWidth="1"/>
    <col min="13080" max="13080" width="7.109375" style="378" customWidth="1"/>
    <col min="13081" max="13081" width="9.109375" style="378"/>
    <col min="13082" max="13082" width="7.33203125" style="378" customWidth="1"/>
    <col min="13083" max="13083" width="5.88671875" style="378" customWidth="1"/>
    <col min="13084" max="13084" width="7.44140625" style="378" customWidth="1"/>
    <col min="13085" max="13085" width="8.88671875" style="378" customWidth="1"/>
    <col min="13086" max="13087" width="7.6640625" style="378" customWidth="1"/>
    <col min="13088" max="13088" width="8.6640625" style="378" customWidth="1"/>
    <col min="13089" max="13089" width="7.5546875" style="378" customWidth="1"/>
    <col min="13090" max="13090" width="6" style="378" customWidth="1"/>
    <col min="13091" max="13091" width="7.33203125" style="378" customWidth="1"/>
    <col min="13092" max="13092" width="7.88671875" style="378" customWidth="1"/>
    <col min="13093" max="13093" width="2.5546875" style="378" customWidth="1"/>
    <col min="13094" max="13094" width="11.33203125" style="378" customWidth="1"/>
    <col min="13095" max="13095" width="9.6640625" style="378" customWidth="1"/>
    <col min="13096" max="13096" width="9.5546875" style="378" customWidth="1"/>
    <col min="13097" max="13097" width="9.6640625" style="378" customWidth="1"/>
    <col min="13098" max="13098" width="6.109375" style="378" customWidth="1"/>
    <col min="13099" max="13100" width="9.33203125" style="378" customWidth="1"/>
    <col min="13101" max="13101" width="7.33203125" style="378" customWidth="1"/>
    <col min="13102" max="13102" width="7.109375" style="378" customWidth="1"/>
    <col min="13103" max="13324" width="9.109375" style="378"/>
    <col min="13325" max="13325" width="7.44140625" style="378" customWidth="1"/>
    <col min="13326" max="13326" width="8.5546875" style="378" customWidth="1"/>
    <col min="13327" max="13327" width="7.109375" style="378" customWidth="1"/>
    <col min="13328" max="13328" width="7" style="378" customWidth="1"/>
    <col min="13329" max="13329" width="7.33203125" style="378" customWidth="1"/>
    <col min="13330" max="13330" width="6.109375" style="378" customWidth="1"/>
    <col min="13331" max="13331" width="7" style="378" customWidth="1"/>
    <col min="13332" max="13332" width="7.6640625" style="378" customWidth="1"/>
    <col min="13333" max="13333" width="6.44140625" style="378" customWidth="1"/>
    <col min="13334" max="13334" width="6.88671875" style="378" customWidth="1"/>
    <col min="13335" max="13335" width="8.6640625" style="378" customWidth="1"/>
    <col min="13336" max="13336" width="7.109375" style="378" customWidth="1"/>
    <col min="13337" max="13337" width="9.109375" style="378"/>
    <col min="13338" max="13338" width="7.33203125" style="378" customWidth="1"/>
    <col min="13339" max="13339" width="5.88671875" style="378" customWidth="1"/>
    <col min="13340" max="13340" width="7.44140625" style="378" customWidth="1"/>
    <col min="13341" max="13341" width="8.88671875" style="378" customWidth="1"/>
    <col min="13342" max="13343" width="7.6640625" style="378" customWidth="1"/>
    <col min="13344" max="13344" width="8.6640625" style="378" customWidth="1"/>
    <col min="13345" max="13345" width="7.5546875" style="378" customWidth="1"/>
    <col min="13346" max="13346" width="6" style="378" customWidth="1"/>
    <col min="13347" max="13347" width="7.33203125" style="378" customWidth="1"/>
    <col min="13348" max="13348" width="7.88671875" style="378" customWidth="1"/>
    <col min="13349" max="13349" width="2.5546875" style="378" customWidth="1"/>
    <col min="13350" max="13350" width="11.33203125" style="378" customWidth="1"/>
    <col min="13351" max="13351" width="9.6640625" style="378" customWidth="1"/>
    <col min="13352" max="13352" width="9.5546875" style="378" customWidth="1"/>
    <col min="13353" max="13353" width="9.6640625" style="378" customWidth="1"/>
    <col min="13354" max="13354" width="6.109375" style="378" customWidth="1"/>
    <col min="13355" max="13356" width="9.33203125" style="378" customWidth="1"/>
    <col min="13357" max="13357" width="7.33203125" style="378" customWidth="1"/>
    <col min="13358" max="13358" width="7.109375" style="378" customWidth="1"/>
    <col min="13359" max="13580" width="9.109375" style="378"/>
    <col min="13581" max="13581" width="7.44140625" style="378" customWidth="1"/>
    <col min="13582" max="13582" width="8.5546875" style="378" customWidth="1"/>
    <col min="13583" max="13583" width="7.109375" style="378" customWidth="1"/>
    <col min="13584" max="13584" width="7" style="378" customWidth="1"/>
    <col min="13585" max="13585" width="7.33203125" style="378" customWidth="1"/>
    <col min="13586" max="13586" width="6.109375" style="378" customWidth="1"/>
    <col min="13587" max="13587" width="7" style="378" customWidth="1"/>
    <col min="13588" max="13588" width="7.6640625" style="378" customWidth="1"/>
    <col min="13589" max="13589" width="6.44140625" style="378" customWidth="1"/>
    <col min="13590" max="13590" width="6.88671875" style="378" customWidth="1"/>
    <col min="13591" max="13591" width="8.6640625" style="378" customWidth="1"/>
    <col min="13592" max="13592" width="7.109375" style="378" customWidth="1"/>
    <col min="13593" max="13593" width="9.109375" style="378"/>
    <col min="13594" max="13594" width="7.33203125" style="378" customWidth="1"/>
    <col min="13595" max="13595" width="5.88671875" style="378" customWidth="1"/>
    <col min="13596" max="13596" width="7.44140625" style="378" customWidth="1"/>
    <col min="13597" max="13597" width="8.88671875" style="378" customWidth="1"/>
    <col min="13598" max="13599" width="7.6640625" style="378" customWidth="1"/>
    <col min="13600" max="13600" width="8.6640625" style="378" customWidth="1"/>
    <col min="13601" max="13601" width="7.5546875" style="378" customWidth="1"/>
    <col min="13602" max="13602" width="6" style="378" customWidth="1"/>
    <col min="13603" max="13603" width="7.33203125" style="378" customWidth="1"/>
    <col min="13604" max="13604" width="7.88671875" style="378" customWidth="1"/>
    <col min="13605" max="13605" width="2.5546875" style="378" customWidth="1"/>
    <col min="13606" max="13606" width="11.33203125" style="378" customWidth="1"/>
    <col min="13607" max="13607" width="9.6640625" style="378" customWidth="1"/>
    <col min="13608" max="13608" width="9.5546875" style="378" customWidth="1"/>
    <col min="13609" max="13609" width="9.6640625" style="378" customWidth="1"/>
    <col min="13610" max="13610" width="6.109375" style="378" customWidth="1"/>
    <col min="13611" max="13612" width="9.33203125" style="378" customWidth="1"/>
    <col min="13613" max="13613" width="7.33203125" style="378" customWidth="1"/>
    <col min="13614" max="13614" width="7.109375" style="378" customWidth="1"/>
    <col min="13615" max="13836" width="9.109375" style="378"/>
    <col min="13837" max="13837" width="7.44140625" style="378" customWidth="1"/>
    <col min="13838" max="13838" width="8.5546875" style="378" customWidth="1"/>
    <col min="13839" max="13839" width="7.109375" style="378" customWidth="1"/>
    <col min="13840" max="13840" width="7" style="378" customWidth="1"/>
    <col min="13841" max="13841" width="7.33203125" style="378" customWidth="1"/>
    <col min="13842" max="13842" width="6.109375" style="378" customWidth="1"/>
    <col min="13843" max="13843" width="7" style="378" customWidth="1"/>
    <col min="13844" max="13844" width="7.6640625" style="378" customWidth="1"/>
    <col min="13845" max="13845" width="6.44140625" style="378" customWidth="1"/>
    <col min="13846" max="13846" width="6.88671875" style="378" customWidth="1"/>
    <col min="13847" max="13847" width="8.6640625" style="378" customWidth="1"/>
    <col min="13848" max="13848" width="7.109375" style="378" customWidth="1"/>
    <col min="13849" max="13849" width="9.109375" style="378"/>
    <col min="13850" max="13850" width="7.33203125" style="378" customWidth="1"/>
    <col min="13851" max="13851" width="5.88671875" style="378" customWidth="1"/>
    <col min="13852" max="13852" width="7.44140625" style="378" customWidth="1"/>
    <col min="13853" max="13853" width="8.88671875" style="378" customWidth="1"/>
    <col min="13854" max="13855" width="7.6640625" style="378" customWidth="1"/>
    <col min="13856" max="13856" width="8.6640625" style="378" customWidth="1"/>
    <col min="13857" max="13857" width="7.5546875" style="378" customWidth="1"/>
    <col min="13858" max="13858" width="6" style="378" customWidth="1"/>
    <col min="13859" max="13859" width="7.33203125" style="378" customWidth="1"/>
    <col min="13860" max="13860" width="7.88671875" style="378" customWidth="1"/>
    <col min="13861" max="13861" width="2.5546875" style="378" customWidth="1"/>
    <col min="13862" max="13862" width="11.33203125" style="378" customWidth="1"/>
    <col min="13863" max="13863" width="9.6640625" style="378" customWidth="1"/>
    <col min="13864" max="13864" width="9.5546875" style="378" customWidth="1"/>
    <col min="13865" max="13865" width="9.6640625" style="378" customWidth="1"/>
    <col min="13866" max="13866" width="6.109375" style="378" customWidth="1"/>
    <col min="13867" max="13868" width="9.33203125" style="378" customWidth="1"/>
    <col min="13869" max="13869" width="7.33203125" style="378" customWidth="1"/>
    <col min="13870" max="13870" width="7.109375" style="378" customWidth="1"/>
    <col min="13871" max="14092" width="9.109375" style="378"/>
    <col min="14093" max="14093" width="7.44140625" style="378" customWidth="1"/>
    <col min="14094" max="14094" width="8.5546875" style="378" customWidth="1"/>
    <col min="14095" max="14095" width="7.109375" style="378" customWidth="1"/>
    <col min="14096" max="14096" width="7" style="378" customWidth="1"/>
    <col min="14097" max="14097" width="7.33203125" style="378" customWidth="1"/>
    <col min="14098" max="14098" width="6.109375" style="378" customWidth="1"/>
    <col min="14099" max="14099" width="7" style="378" customWidth="1"/>
    <col min="14100" max="14100" width="7.6640625" style="378" customWidth="1"/>
    <col min="14101" max="14101" width="6.44140625" style="378" customWidth="1"/>
    <col min="14102" max="14102" width="6.88671875" style="378" customWidth="1"/>
    <col min="14103" max="14103" width="8.6640625" style="378" customWidth="1"/>
    <col min="14104" max="14104" width="7.109375" style="378" customWidth="1"/>
    <col min="14105" max="14105" width="9.109375" style="378"/>
    <col min="14106" max="14106" width="7.33203125" style="378" customWidth="1"/>
    <col min="14107" max="14107" width="5.88671875" style="378" customWidth="1"/>
    <col min="14108" max="14108" width="7.44140625" style="378" customWidth="1"/>
    <col min="14109" max="14109" width="8.88671875" style="378" customWidth="1"/>
    <col min="14110" max="14111" width="7.6640625" style="378" customWidth="1"/>
    <col min="14112" max="14112" width="8.6640625" style="378" customWidth="1"/>
    <col min="14113" max="14113" width="7.5546875" style="378" customWidth="1"/>
    <col min="14114" max="14114" width="6" style="378" customWidth="1"/>
    <col min="14115" max="14115" width="7.33203125" style="378" customWidth="1"/>
    <col min="14116" max="14116" width="7.88671875" style="378" customWidth="1"/>
    <col min="14117" max="14117" width="2.5546875" style="378" customWidth="1"/>
    <col min="14118" max="14118" width="11.33203125" style="378" customWidth="1"/>
    <col min="14119" max="14119" width="9.6640625" style="378" customWidth="1"/>
    <col min="14120" max="14120" width="9.5546875" style="378" customWidth="1"/>
    <col min="14121" max="14121" width="9.6640625" style="378" customWidth="1"/>
    <col min="14122" max="14122" width="6.109375" style="378" customWidth="1"/>
    <col min="14123" max="14124" width="9.33203125" style="378" customWidth="1"/>
    <col min="14125" max="14125" width="7.33203125" style="378" customWidth="1"/>
    <col min="14126" max="14126" width="7.109375" style="378" customWidth="1"/>
    <col min="14127" max="14348" width="9.109375" style="378"/>
    <col min="14349" max="14349" width="7.44140625" style="378" customWidth="1"/>
    <col min="14350" max="14350" width="8.5546875" style="378" customWidth="1"/>
    <col min="14351" max="14351" width="7.109375" style="378" customWidth="1"/>
    <col min="14352" max="14352" width="7" style="378" customWidth="1"/>
    <col min="14353" max="14353" width="7.33203125" style="378" customWidth="1"/>
    <col min="14354" max="14354" width="6.109375" style="378" customWidth="1"/>
    <col min="14355" max="14355" width="7" style="378" customWidth="1"/>
    <col min="14356" max="14356" width="7.6640625" style="378" customWidth="1"/>
    <col min="14357" max="14357" width="6.44140625" style="378" customWidth="1"/>
    <col min="14358" max="14358" width="6.88671875" style="378" customWidth="1"/>
    <col min="14359" max="14359" width="8.6640625" style="378" customWidth="1"/>
    <col min="14360" max="14360" width="7.109375" style="378" customWidth="1"/>
    <col min="14361" max="14361" width="9.109375" style="378"/>
    <col min="14362" max="14362" width="7.33203125" style="378" customWidth="1"/>
    <col min="14363" max="14363" width="5.88671875" style="378" customWidth="1"/>
    <col min="14364" max="14364" width="7.44140625" style="378" customWidth="1"/>
    <col min="14365" max="14365" width="8.88671875" style="378" customWidth="1"/>
    <col min="14366" max="14367" width="7.6640625" style="378" customWidth="1"/>
    <col min="14368" max="14368" width="8.6640625" style="378" customWidth="1"/>
    <col min="14369" max="14369" width="7.5546875" style="378" customWidth="1"/>
    <col min="14370" max="14370" width="6" style="378" customWidth="1"/>
    <col min="14371" max="14371" width="7.33203125" style="378" customWidth="1"/>
    <col min="14372" max="14372" width="7.88671875" style="378" customWidth="1"/>
    <col min="14373" max="14373" width="2.5546875" style="378" customWidth="1"/>
    <col min="14374" max="14374" width="11.33203125" style="378" customWidth="1"/>
    <col min="14375" max="14375" width="9.6640625" style="378" customWidth="1"/>
    <col min="14376" max="14376" width="9.5546875" style="378" customWidth="1"/>
    <col min="14377" max="14377" width="9.6640625" style="378" customWidth="1"/>
    <col min="14378" max="14378" width="6.109375" style="378" customWidth="1"/>
    <col min="14379" max="14380" width="9.33203125" style="378" customWidth="1"/>
    <col min="14381" max="14381" width="7.33203125" style="378" customWidth="1"/>
    <col min="14382" max="14382" width="7.109375" style="378" customWidth="1"/>
    <col min="14383" max="14604" width="9.109375" style="378"/>
    <col min="14605" max="14605" width="7.44140625" style="378" customWidth="1"/>
    <col min="14606" max="14606" width="8.5546875" style="378" customWidth="1"/>
    <col min="14607" max="14607" width="7.109375" style="378" customWidth="1"/>
    <col min="14608" max="14608" width="7" style="378" customWidth="1"/>
    <col min="14609" max="14609" width="7.33203125" style="378" customWidth="1"/>
    <col min="14610" max="14610" width="6.109375" style="378" customWidth="1"/>
    <col min="14611" max="14611" width="7" style="378" customWidth="1"/>
    <col min="14612" max="14612" width="7.6640625" style="378" customWidth="1"/>
    <col min="14613" max="14613" width="6.44140625" style="378" customWidth="1"/>
    <col min="14614" max="14614" width="6.88671875" style="378" customWidth="1"/>
    <col min="14615" max="14615" width="8.6640625" style="378" customWidth="1"/>
    <col min="14616" max="14616" width="7.109375" style="378" customWidth="1"/>
    <col min="14617" max="14617" width="9.109375" style="378"/>
    <col min="14618" max="14618" width="7.33203125" style="378" customWidth="1"/>
    <col min="14619" max="14619" width="5.88671875" style="378" customWidth="1"/>
    <col min="14620" max="14620" width="7.44140625" style="378" customWidth="1"/>
    <col min="14621" max="14621" width="8.88671875" style="378" customWidth="1"/>
    <col min="14622" max="14623" width="7.6640625" style="378" customWidth="1"/>
    <col min="14624" max="14624" width="8.6640625" style="378" customWidth="1"/>
    <col min="14625" max="14625" width="7.5546875" style="378" customWidth="1"/>
    <col min="14626" max="14626" width="6" style="378" customWidth="1"/>
    <col min="14627" max="14627" width="7.33203125" style="378" customWidth="1"/>
    <col min="14628" max="14628" width="7.88671875" style="378" customWidth="1"/>
    <col min="14629" max="14629" width="2.5546875" style="378" customWidth="1"/>
    <col min="14630" max="14630" width="11.33203125" style="378" customWidth="1"/>
    <col min="14631" max="14631" width="9.6640625" style="378" customWidth="1"/>
    <col min="14632" max="14632" width="9.5546875" style="378" customWidth="1"/>
    <col min="14633" max="14633" width="9.6640625" style="378" customWidth="1"/>
    <col min="14634" max="14634" width="6.109375" style="378" customWidth="1"/>
    <col min="14635" max="14636" width="9.33203125" style="378" customWidth="1"/>
    <col min="14637" max="14637" width="7.33203125" style="378" customWidth="1"/>
    <col min="14638" max="14638" width="7.109375" style="378" customWidth="1"/>
    <col min="14639" max="14860" width="9.109375" style="378"/>
    <col min="14861" max="14861" width="7.44140625" style="378" customWidth="1"/>
    <col min="14862" max="14862" width="8.5546875" style="378" customWidth="1"/>
    <col min="14863" max="14863" width="7.109375" style="378" customWidth="1"/>
    <col min="14864" max="14864" width="7" style="378" customWidth="1"/>
    <col min="14865" max="14865" width="7.33203125" style="378" customWidth="1"/>
    <col min="14866" max="14866" width="6.109375" style="378" customWidth="1"/>
    <col min="14867" max="14867" width="7" style="378" customWidth="1"/>
    <col min="14868" max="14868" width="7.6640625" style="378" customWidth="1"/>
    <col min="14869" max="14869" width="6.44140625" style="378" customWidth="1"/>
    <col min="14870" max="14870" width="6.88671875" style="378" customWidth="1"/>
    <col min="14871" max="14871" width="8.6640625" style="378" customWidth="1"/>
    <col min="14872" max="14872" width="7.109375" style="378" customWidth="1"/>
    <col min="14873" max="14873" width="9.109375" style="378"/>
    <col min="14874" max="14874" width="7.33203125" style="378" customWidth="1"/>
    <col min="14875" max="14875" width="5.88671875" style="378" customWidth="1"/>
    <col min="14876" max="14876" width="7.44140625" style="378" customWidth="1"/>
    <col min="14877" max="14877" width="8.88671875" style="378" customWidth="1"/>
    <col min="14878" max="14879" width="7.6640625" style="378" customWidth="1"/>
    <col min="14880" max="14880" width="8.6640625" style="378" customWidth="1"/>
    <col min="14881" max="14881" width="7.5546875" style="378" customWidth="1"/>
    <col min="14882" max="14882" width="6" style="378" customWidth="1"/>
    <col min="14883" max="14883" width="7.33203125" style="378" customWidth="1"/>
    <col min="14884" max="14884" width="7.88671875" style="378" customWidth="1"/>
    <col min="14885" max="14885" width="2.5546875" style="378" customWidth="1"/>
    <col min="14886" max="14886" width="11.33203125" style="378" customWidth="1"/>
    <col min="14887" max="14887" width="9.6640625" style="378" customWidth="1"/>
    <col min="14888" max="14888" width="9.5546875" style="378" customWidth="1"/>
    <col min="14889" max="14889" width="9.6640625" style="378" customWidth="1"/>
    <col min="14890" max="14890" width="6.109375" style="378" customWidth="1"/>
    <col min="14891" max="14892" width="9.33203125" style="378" customWidth="1"/>
    <col min="14893" max="14893" width="7.33203125" style="378" customWidth="1"/>
    <col min="14894" max="14894" width="7.109375" style="378" customWidth="1"/>
    <col min="14895" max="15116" width="9.109375" style="378"/>
    <col min="15117" max="15117" width="7.44140625" style="378" customWidth="1"/>
    <col min="15118" max="15118" width="8.5546875" style="378" customWidth="1"/>
    <col min="15119" max="15119" width="7.109375" style="378" customWidth="1"/>
    <col min="15120" max="15120" width="7" style="378" customWidth="1"/>
    <col min="15121" max="15121" width="7.33203125" style="378" customWidth="1"/>
    <col min="15122" max="15122" width="6.109375" style="378" customWidth="1"/>
    <col min="15123" max="15123" width="7" style="378" customWidth="1"/>
    <col min="15124" max="15124" width="7.6640625" style="378" customWidth="1"/>
    <col min="15125" max="15125" width="6.44140625" style="378" customWidth="1"/>
    <col min="15126" max="15126" width="6.88671875" style="378" customWidth="1"/>
    <col min="15127" max="15127" width="8.6640625" style="378" customWidth="1"/>
    <col min="15128" max="15128" width="7.109375" style="378" customWidth="1"/>
    <col min="15129" max="15129" width="9.109375" style="378"/>
    <col min="15130" max="15130" width="7.33203125" style="378" customWidth="1"/>
    <col min="15131" max="15131" width="5.88671875" style="378" customWidth="1"/>
    <col min="15132" max="15132" width="7.44140625" style="378" customWidth="1"/>
    <col min="15133" max="15133" width="8.88671875" style="378" customWidth="1"/>
    <col min="15134" max="15135" width="7.6640625" style="378" customWidth="1"/>
    <col min="15136" max="15136" width="8.6640625" style="378" customWidth="1"/>
    <col min="15137" max="15137" width="7.5546875" style="378" customWidth="1"/>
    <col min="15138" max="15138" width="6" style="378" customWidth="1"/>
    <col min="15139" max="15139" width="7.33203125" style="378" customWidth="1"/>
    <col min="15140" max="15140" width="7.88671875" style="378" customWidth="1"/>
    <col min="15141" max="15141" width="2.5546875" style="378" customWidth="1"/>
    <col min="15142" max="15142" width="11.33203125" style="378" customWidth="1"/>
    <col min="15143" max="15143" width="9.6640625" style="378" customWidth="1"/>
    <col min="15144" max="15144" width="9.5546875" style="378" customWidth="1"/>
    <col min="15145" max="15145" width="9.6640625" style="378" customWidth="1"/>
    <col min="15146" max="15146" width="6.109375" style="378" customWidth="1"/>
    <col min="15147" max="15148" width="9.33203125" style="378" customWidth="1"/>
    <col min="15149" max="15149" width="7.33203125" style="378" customWidth="1"/>
    <col min="15150" max="15150" width="7.109375" style="378" customWidth="1"/>
    <col min="15151" max="15372" width="9.109375" style="378"/>
    <col min="15373" max="15373" width="7.44140625" style="378" customWidth="1"/>
    <col min="15374" max="15374" width="8.5546875" style="378" customWidth="1"/>
    <col min="15375" max="15375" width="7.109375" style="378" customWidth="1"/>
    <col min="15376" max="15376" width="7" style="378" customWidth="1"/>
    <col min="15377" max="15377" width="7.33203125" style="378" customWidth="1"/>
    <col min="15378" max="15378" width="6.109375" style="378" customWidth="1"/>
    <col min="15379" max="15379" width="7" style="378" customWidth="1"/>
    <col min="15380" max="15380" width="7.6640625" style="378" customWidth="1"/>
    <col min="15381" max="15381" width="6.44140625" style="378" customWidth="1"/>
    <col min="15382" max="15382" width="6.88671875" style="378" customWidth="1"/>
    <col min="15383" max="15383" width="8.6640625" style="378" customWidth="1"/>
    <col min="15384" max="15384" width="7.109375" style="378" customWidth="1"/>
    <col min="15385" max="15385" width="9.109375" style="378"/>
    <col min="15386" max="15386" width="7.33203125" style="378" customWidth="1"/>
    <col min="15387" max="15387" width="5.88671875" style="378" customWidth="1"/>
    <col min="15388" max="15388" width="7.44140625" style="378" customWidth="1"/>
    <col min="15389" max="15389" width="8.88671875" style="378" customWidth="1"/>
    <col min="15390" max="15391" width="7.6640625" style="378" customWidth="1"/>
    <col min="15392" max="15392" width="8.6640625" style="378" customWidth="1"/>
    <col min="15393" max="15393" width="7.5546875" style="378" customWidth="1"/>
    <col min="15394" max="15394" width="6" style="378" customWidth="1"/>
    <col min="15395" max="15395" width="7.33203125" style="378" customWidth="1"/>
    <col min="15396" max="15396" width="7.88671875" style="378" customWidth="1"/>
    <col min="15397" max="15397" width="2.5546875" style="378" customWidth="1"/>
    <col min="15398" max="15398" width="11.33203125" style="378" customWidth="1"/>
    <col min="15399" max="15399" width="9.6640625" style="378" customWidth="1"/>
    <col min="15400" max="15400" width="9.5546875" style="378" customWidth="1"/>
    <col min="15401" max="15401" width="9.6640625" style="378" customWidth="1"/>
    <col min="15402" max="15402" width="6.109375" style="378" customWidth="1"/>
    <col min="15403" max="15404" width="9.33203125" style="378" customWidth="1"/>
    <col min="15405" max="15405" width="7.33203125" style="378" customWidth="1"/>
    <col min="15406" max="15406" width="7.109375" style="378" customWidth="1"/>
    <col min="15407" max="15628" width="9.109375" style="378"/>
    <col min="15629" max="15629" width="7.44140625" style="378" customWidth="1"/>
    <col min="15630" max="15630" width="8.5546875" style="378" customWidth="1"/>
    <col min="15631" max="15631" width="7.109375" style="378" customWidth="1"/>
    <col min="15632" max="15632" width="7" style="378" customWidth="1"/>
    <col min="15633" max="15633" width="7.33203125" style="378" customWidth="1"/>
    <col min="15634" max="15634" width="6.109375" style="378" customWidth="1"/>
    <col min="15635" max="15635" width="7" style="378" customWidth="1"/>
    <col min="15636" max="15636" width="7.6640625" style="378" customWidth="1"/>
    <col min="15637" max="15637" width="6.44140625" style="378" customWidth="1"/>
    <col min="15638" max="15638" width="6.88671875" style="378" customWidth="1"/>
    <col min="15639" max="15639" width="8.6640625" style="378" customWidth="1"/>
    <col min="15640" max="15640" width="7.109375" style="378" customWidth="1"/>
    <col min="15641" max="15641" width="9.109375" style="378"/>
    <col min="15642" max="15642" width="7.33203125" style="378" customWidth="1"/>
    <col min="15643" max="15643" width="5.88671875" style="378" customWidth="1"/>
    <col min="15644" max="15644" width="7.44140625" style="378" customWidth="1"/>
    <col min="15645" max="15645" width="8.88671875" style="378" customWidth="1"/>
    <col min="15646" max="15647" width="7.6640625" style="378" customWidth="1"/>
    <col min="15648" max="15648" width="8.6640625" style="378" customWidth="1"/>
    <col min="15649" max="15649" width="7.5546875" style="378" customWidth="1"/>
    <col min="15650" max="15650" width="6" style="378" customWidth="1"/>
    <col min="15651" max="15651" width="7.33203125" style="378" customWidth="1"/>
    <col min="15652" max="15652" width="7.88671875" style="378" customWidth="1"/>
    <col min="15653" max="15653" width="2.5546875" style="378" customWidth="1"/>
    <col min="15654" max="15654" width="11.33203125" style="378" customWidth="1"/>
    <col min="15655" max="15655" width="9.6640625" style="378" customWidth="1"/>
    <col min="15656" max="15656" width="9.5546875" style="378" customWidth="1"/>
    <col min="15657" max="15657" width="9.6640625" style="378" customWidth="1"/>
    <col min="15658" max="15658" width="6.109375" style="378" customWidth="1"/>
    <col min="15659" max="15660" width="9.33203125" style="378" customWidth="1"/>
    <col min="15661" max="15661" width="7.33203125" style="378" customWidth="1"/>
    <col min="15662" max="15662" width="7.109375" style="378" customWidth="1"/>
    <col min="15663" max="15884" width="9.109375" style="378"/>
    <col min="15885" max="15885" width="7.44140625" style="378" customWidth="1"/>
    <col min="15886" max="15886" width="8.5546875" style="378" customWidth="1"/>
    <col min="15887" max="15887" width="7.109375" style="378" customWidth="1"/>
    <col min="15888" max="15888" width="7" style="378" customWidth="1"/>
    <col min="15889" max="15889" width="7.33203125" style="378" customWidth="1"/>
    <col min="15890" max="15890" width="6.109375" style="378" customWidth="1"/>
    <col min="15891" max="15891" width="7" style="378" customWidth="1"/>
    <col min="15892" max="15892" width="7.6640625" style="378" customWidth="1"/>
    <col min="15893" max="15893" width="6.44140625" style="378" customWidth="1"/>
    <col min="15894" max="15894" width="6.88671875" style="378" customWidth="1"/>
    <col min="15895" max="15895" width="8.6640625" style="378" customWidth="1"/>
    <col min="15896" max="15896" width="7.109375" style="378" customWidth="1"/>
    <col min="15897" max="15897" width="9.109375" style="378"/>
    <col min="15898" max="15898" width="7.33203125" style="378" customWidth="1"/>
    <col min="15899" max="15899" width="5.88671875" style="378" customWidth="1"/>
    <col min="15900" max="15900" width="7.44140625" style="378" customWidth="1"/>
    <col min="15901" max="15901" width="8.88671875" style="378" customWidth="1"/>
    <col min="15902" max="15903" width="7.6640625" style="378" customWidth="1"/>
    <col min="15904" max="15904" width="8.6640625" style="378" customWidth="1"/>
    <col min="15905" max="15905" width="7.5546875" style="378" customWidth="1"/>
    <col min="15906" max="15906" width="6" style="378" customWidth="1"/>
    <col min="15907" max="15907" width="7.33203125" style="378" customWidth="1"/>
    <col min="15908" max="15908" width="7.88671875" style="378" customWidth="1"/>
    <col min="15909" max="15909" width="2.5546875" style="378" customWidth="1"/>
    <col min="15910" max="15910" width="11.33203125" style="378" customWidth="1"/>
    <col min="15911" max="15911" width="9.6640625" style="378" customWidth="1"/>
    <col min="15912" max="15912" width="9.5546875" style="378" customWidth="1"/>
    <col min="15913" max="15913" width="9.6640625" style="378" customWidth="1"/>
    <col min="15914" max="15914" width="6.109375" style="378" customWidth="1"/>
    <col min="15915" max="15916" width="9.33203125" style="378" customWidth="1"/>
    <col min="15917" max="15917" width="7.33203125" style="378" customWidth="1"/>
    <col min="15918" max="15918" width="7.109375" style="378" customWidth="1"/>
    <col min="15919" max="16140" width="9.109375" style="378"/>
    <col min="16141" max="16141" width="7.44140625" style="378" customWidth="1"/>
    <col min="16142" max="16142" width="8.5546875" style="378" customWidth="1"/>
    <col min="16143" max="16143" width="7.109375" style="378" customWidth="1"/>
    <col min="16144" max="16144" width="7" style="378" customWidth="1"/>
    <col min="16145" max="16145" width="7.33203125" style="378" customWidth="1"/>
    <col min="16146" max="16146" width="6.109375" style="378" customWidth="1"/>
    <col min="16147" max="16147" width="7" style="378" customWidth="1"/>
    <col min="16148" max="16148" width="7.6640625" style="378" customWidth="1"/>
    <col min="16149" max="16149" width="6.44140625" style="378" customWidth="1"/>
    <col min="16150" max="16150" width="6.88671875" style="378" customWidth="1"/>
    <col min="16151" max="16151" width="8.6640625" style="378" customWidth="1"/>
    <col min="16152" max="16152" width="7.109375" style="378" customWidth="1"/>
    <col min="16153" max="16153" width="9.109375" style="378"/>
    <col min="16154" max="16154" width="7.33203125" style="378" customWidth="1"/>
    <col min="16155" max="16155" width="5.88671875" style="378" customWidth="1"/>
    <col min="16156" max="16156" width="7.44140625" style="378" customWidth="1"/>
    <col min="16157" max="16157" width="8.88671875" style="378" customWidth="1"/>
    <col min="16158" max="16159" width="7.6640625" style="378" customWidth="1"/>
    <col min="16160" max="16160" width="8.6640625" style="378" customWidth="1"/>
    <col min="16161" max="16161" width="7.5546875" style="378" customWidth="1"/>
    <col min="16162" max="16162" width="6" style="378" customWidth="1"/>
    <col min="16163" max="16163" width="7.33203125" style="378" customWidth="1"/>
    <col min="16164" max="16164" width="7.88671875" style="378" customWidth="1"/>
    <col min="16165" max="16165" width="2.5546875" style="378" customWidth="1"/>
    <col min="16166" max="16166" width="11.33203125" style="378" customWidth="1"/>
    <col min="16167" max="16167" width="9.6640625" style="378" customWidth="1"/>
    <col min="16168" max="16168" width="9.5546875" style="378" customWidth="1"/>
    <col min="16169" max="16169" width="9.6640625" style="378" customWidth="1"/>
    <col min="16170" max="16170" width="6.109375" style="378" customWidth="1"/>
    <col min="16171" max="16172" width="9.33203125" style="378" customWidth="1"/>
    <col min="16173" max="16173" width="7.33203125" style="378" customWidth="1"/>
    <col min="16174" max="16174" width="7.109375" style="378" customWidth="1"/>
    <col min="16175" max="16384" width="9.109375" style="378"/>
  </cols>
  <sheetData>
    <row r="1" spans="1:53" ht="40.200000000000003" customHeight="1" thickTop="1">
      <c r="A1" s="1142" t="s">
        <v>134</v>
      </c>
      <c r="B1" s="1143"/>
      <c r="C1" s="1143"/>
      <c r="D1" s="1143"/>
      <c r="E1" s="1143"/>
      <c r="F1" s="1143"/>
      <c r="G1" s="1143"/>
      <c r="H1" s="1143"/>
      <c r="I1" s="1143"/>
      <c r="J1" s="1143"/>
      <c r="K1" s="1143"/>
      <c r="L1" s="1143"/>
      <c r="M1" s="1143"/>
      <c r="N1" s="1143"/>
      <c r="O1" s="1143"/>
      <c r="P1" s="1143"/>
      <c r="Q1" s="1143"/>
      <c r="R1" s="1143"/>
      <c r="S1" s="1143"/>
      <c r="T1" s="1143"/>
      <c r="U1" s="1143"/>
      <c r="V1" s="1143"/>
      <c r="W1" s="1143"/>
      <c r="X1" s="1143"/>
      <c r="Y1" s="1143"/>
      <c r="Z1" s="1143"/>
      <c r="AA1" s="1143"/>
      <c r="AB1" s="1143"/>
      <c r="AC1" s="1143"/>
      <c r="AD1" s="1143"/>
      <c r="AE1" s="1143"/>
      <c r="AF1" s="1143"/>
      <c r="AG1" s="1143"/>
      <c r="AH1" s="1143"/>
      <c r="AI1" s="1143"/>
      <c r="AJ1" s="1143"/>
      <c r="AK1" s="1143"/>
      <c r="AL1" s="1143"/>
      <c r="AM1" s="1143"/>
      <c r="AN1" s="1143"/>
      <c r="AO1" s="1143"/>
      <c r="AP1" s="1143"/>
      <c r="AQ1" s="1143"/>
      <c r="AR1" s="1143"/>
      <c r="AS1" s="377"/>
    </row>
    <row r="2" spans="1:53" ht="31.95" customHeight="1">
      <c r="A2" s="1144" t="s">
        <v>244</v>
      </c>
      <c r="B2" s="1145"/>
      <c r="C2" s="1145"/>
      <c r="D2" s="1145"/>
      <c r="E2" s="1145"/>
      <c r="F2" s="1145"/>
      <c r="G2" s="379"/>
      <c r="H2" s="379"/>
      <c r="I2" s="380" t="s">
        <v>135</v>
      </c>
      <c r="J2" s="381"/>
      <c r="K2" s="1146" t="s">
        <v>136</v>
      </c>
      <c r="L2" s="1146"/>
      <c r="M2" s="1146"/>
      <c r="N2" s="1146"/>
      <c r="O2" s="1146"/>
      <c r="P2" s="1146"/>
      <c r="Q2" s="1146"/>
      <c r="R2" s="1146"/>
      <c r="S2" s="1146"/>
      <c r="T2" s="1146"/>
      <c r="U2" s="1146"/>
      <c r="V2" s="1146"/>
      <c r="W2" s="1146"/>
      <c r="X2" s="1146"/>
      <c r="Y2" s="1146"/>
      <c r="Z2" s="1146"/>
      <c r="AA2" s="1146"/>
      <c r="AB2" s="1146"/>
      <c r="AC2" s="1146"/>
      <c r="AD2" s="1146"/>
      <c r="AE2" s="1146"/>
      <c r="AF2" s="1146"/>
      <c r="AG2" s="1146"/>
      <c r="AH2" s="1146"/>
      <c r="AI2" s="1146"/>
      <c r="AJ2" s="1146"/>
      <c r="AK2" s="1147" t="s">
        <v>137</v>
      </c>
      <c r="AL2" s="1147"/>
      <c r="AM2" s="1147"/>
      <c r="AN2" s="1147"/>
      <c r="AO2" s="1147"/>
      <c r="AP2" s="1147"/>
      <c r="AS2" s="382"/>
    </row>
    <row r="3" spans="1:53" ht="31.95" customHeight="1" thickBot="1">
      <c r="A3" s="383"/>
      <c r="B3" s="1148" t="s">
        <v>243</v>
      </c>
      <c r="C3" s="1148"/>
      <c r="D3" s="1148"/>
      <c r="E3" s="1148"/>
      <c r="F3" s="1148"/>
      <c r="G3" s="1148"/>
      <c r="H3" s="1148"/>
      <c r="I3" s="1148"/>
      <c r="J3" s="1148"/>
      <c r="K3" s="1148"/>
      <c r="L3" s="1148"/>
      <c r="M3" s="1148"/>
      <c r="N3" s="1148"/>
      <c r="O3" s="1148"/>
      <c r="P3" s="1148"/>
      <c r="Q3" s="1148"/>
      <c r="R3" s="1148"/>
      <c r="S3" s="1148"/>
      <c r="T3" s="1148"/>
      <c r="U3" s="1148"/>
      <c r="V3" s="1148"/>
      <c r="W3" s="1148"/>
      <c r="X3" s="1148"/>
      <c r="Y3" s="1148"/>
      <c r="Z3" s="1148"/>
      <c r="AA3" s="1148"/>
      <c r="AB3" s="1148"/>
      <c r="AC3" s="1148"/>
      <c r="AD3" s="1148"/>
      <c r="AE3" s="1148"/>
      <c r="AF3" s="384"/>
      <c r="AG3" s="384"/>
      <c r="AH3" s="384"/>
      <c r="AI3" s="384"/>
      <c r="AJ3" s="385" t="s">
        <v>242</v>
      </c>
      <c r="AK3" s="385"/>
      <c r="AL3" s="385"/>
      <c r="AM3" s="385"/>
      <c r="AN3" s="385"/>
      <c r="AO3" s="385"/>
      <c r="AP3" s="385"/>
      <c r="AQ3" s="385"/>
      <c r="AR3" s="385"/>
      <c r="AS3" s="386"/>
    </row>
    <row r="4" spans="1:53" ht="24" customHeight="1" thickTop="1" thickBot="1">
      <c r="A4" s="1149" t="s">
        <v>241</v>
      </c>
      <c r="B4" s="1150"/>
      <c r="C4" s="1150"/>
      <c r="D4" s="1150"/>
      <c r="E4" s="1150"/>
      <c r="F4" s="1150"/>
      <c r="G4" s="1150"/>
      <c r="H4" s="1150"/>
      <c r="I4" s="1150"/>
      <c r="J4" s="1150"/>
      <c r="K4" s="1150"/>
      <c r="L4" s="387"/>
      <c r="M4" s="387"/>
      <c r="N4" s="388"/>
      <c r="O4" s="388"/>
      <c r="P4" s="388"/>
      <c r="Q4" s="389"/>
      <c r="R4" s="388"/>
      <c r="S4" s="388"/>
      <c r="T4" s="388"/>
      <c r="U4" s="388"/>
      <c r="V4" s="379"/>
      <c r="W4" s="379"/>
      <c r="X4" s="379"/>
      <c r="Y4" s="379"/>
      <c r="Z4" s="379"/>
      <c r="AA4" s="379"/>
      <c r="AB4" s="390" t="s">
        <v>12</v>
      </c>
      <c r="AC4" s="390"/>
      <c r="AD4" s="391" t="s">
        <v>12</v>
      </c>
      <c r="AE4" s="391" t="s">
        <v>12</v>
      </c>
      <c r="AF4" s="391"/>
      <c r="AG4" s="391"/>
      <c r="AH4" s="391"/>
      <c r="AI4" s="391"/>
      <c r="AJ4" s="1151" t="s">
        <v>138</v>
      </c>
      <c r="AK4" s="1152"/>
      <c r="AL4" s="1152"/>
      <c r="AM4" s="1152"/>
      <c r="AN4" s="1153"/>
      <c r="AO4" s="1154" t="s">
        <v>139</v>
      </c>
      <c r="AP4" s="1155"/>
      <c r="AQ4" s="1155"/>
      <c r="AR4" s="1155"/>
      <c r="AS4" s="392"/>
    </row>
    <row r="5" spans="1:53" ht="24" customHeight="1">
      <c r="A5" s="393" t="s">
        <v>12</v>
      </c>
      <c r="B5" s="394" t="s">
        <v>140</v>
      </c>
      <c r="C5" s="395" t="s">
        <v>141</v>
      </c>
      <c r="D5" s="396" t="s">
        <v>12</v>
      </c>
      <c r="E5" s="396"/>
      <c r="F5" s="396"/>
      <c r="G5" s="396"/>
      <c r="H5" s="396">
        <f>Max!AG161</f>
        <v>4</v>
      </c>
      <c r="I5" s="397" t="s">
        <v>67</v>
      </c>
      <c r="J5" s="396"/>
      <c r="K5" s="396"/>
      <c r="L5" s="396"/>
      <c r="M5" s="396">
        <f>Max!AG171</f>
        <v>3</v>
      </c>
      <c r="N5" s="394" t="s">
        <v>140</v>
      </c>
      <c r="O5" s="398" t="s">
        <v>141</v>
      </c>
      <c r="P5" s="396"/>
      <c r="Q5" s="399"/>
      <c r="R5" s="396"/>
      <c r="S5" s="396"/>
      <c r="T5" s="396">
        <f>Min!AG161</f>
        <v>3</v>
      </c>
      <c r="U5" s="400" t="s">
        <v>67</v>
      </c>
      <c r="V5" s="396"/>
      <c r="W5" s="396"/>
      <c r="X5" s="396"/>
      <c r="Y5" s="396">
        <f>Min!AG170</f>
        <v>4</v>
      </c>
      <c r="Z5" s="401" t="s">
        <v>142</v>
      </c>
      <c r="AA5" s="396"/>
      <c r="AB5" s="396"/>
      <c r="AC5" s="396">
        <f>Range!AG161</f>
        <v>3</v>
      </c>
      <c r="AD5" s="402" t="s">
        <v>143</v>
      </c>
      <c r="AE5" s="396"/>
      <c r="AF5" s="396"/>
      <c r="AG5" s="396"/>
      <c r="AH5" s="396"/>
      <c r="AI5" s="396">
        <f>Range!AG171</f>
        <v>3</v>
      </c>
      <c r="AJ5" s="403" t="s">
        <v>144</v>
      </c>
      <c r="AK5" s="404" t="s">
        <v>145</v>
      </c>
      <c r="AL5" s="395" t="s">
        <v>7</v>
      </c>
      <c r="AM5" s="396" t="s">
        <v>12</v>
      </c>
      <c r="AN5" s="396">
        <f>PRECIP!AG173</f>
        <v>1</v>
      </c>
      <c r="AO5" s="405" t="s">
        <v>7</v>
      </c>
      <c r="AP5" s="1141" t="s">
        <v>146</v>
      </c>
      <c r="AQ5" s="1141"/>
      <c r="AR5" s="1141"/>
      <c r="AS5" s="406">
        <v>4</v>
      </c>
      <c r="AV5" s="407"/>
      <c r="AW5" s="407"/>
      <c r="AX5" s="407"/>
      <c r="AY5" s="407"/>
      <c r="AZ5" s="407"/>
      <c r="BA5" s="407"/>
    </row>
    <row r="6" spans="1:53" ht="24" customHeight="1" thickBot="1">
      <c r="A6" s="408" t="s">
        <v>147</v>
      </c>
      <c r="B6" s="409" t="s">
        <v>15</v>
      </c>
      <c r="C6" s="410" t="s">
        <v>15</v>
      </c>
      <c r="D6" s="411" t="s">
        <v>148</v>
      </c>
      <c r="E6" s="411" t="s">
        <v>148</v>
      </c>
      <c r="F6" s="411" t="s">
        <v>148</v>
      </c>
      <c r="G6" s="411" t="s">
        <v>148</v>
      </c>
      <c r="H6" s="411" t="s">
        <v>148</v>
      </c>
      <c r="I6" s="412" t="s">
        <v>15</v>
      </c>
      <c r="J6" s="411" t="s">
        <v>148</v>
      </c>
      <c r="K6" s="411" t="s">
        <v>148</v>
      </c>
      <c r="L6" s="411" t="s">
        <v>148</v>
      </c>
      <c r="M6" s="411" t="s">
        <v>148</v>
      </c>
      <c r="N6" s="409" t="s">
        <v>100</v>
      </c>
      <c r="O6" s="413" t="s">
        <v>100</v>
      </c>
      <c r="P6" s="411" t="s">
        <v>148</v>
      </c>
      <c r="Q6" s="411" t="s">
        <v>148</v>
      </c>
      <c r="R6" s="411" t="s">
        <v>148</v>
      </c>
      <c r="S6" s="411" t="s">
        <v>148</v>
      </c>
      <c r="T6" s="411" t="s">
        <v>148</v>
      </c>
      <c r="U6" s="414" t="s">
        <v>8</v>
      </c>
      <c r="V6" s="411" t="s">
        <v>149</v>
      </c>
      <c r="W6" s="411" t="s">
        <v>149</v>
      </c>
      <c r="X6" s="411" t="s">
        <v>149</v>
      </c>
      <c r="Y6" s="411" t="s">
        <v>149</v>
      </c>
      <c r="Z6" s="415" t="s">
        <v>150</v>
      </c>
      <c r="AA6" s="411" t="s">
        <v>148</v>
      </c>
      <c r="AB6" s="411" t="s">
        <v>148</v>
      </c>
      <c r="AC6" s="411" t="s">
        <v>148</v>
      </c>
      <c r="AD6" s="416" t="s">
        <v>150</v>
      </c>
      <c r="AE6" s="411" t="s">
        <v>148</v>
      </c>
      <c r="AF6" s="411" t="s">
        <v>148</v>
      </c>
      <c r="AG6" s="411" t="s">
        <v>148</v>
      </c>
      <c r="AH6" s="411" t="s">
        <v>148</v>
      </c>
      <c r="AI6" s="411" t="s">
        <v>148</v>
      </c>
      <c r="AJ6" s="409" t="s">
        <v>151</v>
      </c>
      <c r="AK6" s="417" t="s">
        <v>152</v>
      </c>
      <c r="AL6" s="410" t="s">
        <v>153</v>
      </c>
      <c r="AM6" s="411" t="s">
        <v>148</v>
      </c>
      <c r="AN6" s="411" t="s">
        <v>148</v>
      </c>
      <c r="AO6" s="418" t="s">
        <v>154</v>
      </c>
      <c r="AP6" s="411" t="s">
        <v>148</v>
      </c>
      <c r="AQ6" s="411" t="s">
        <v>148</v>
      </c>
      <c r="AR6" s="411" t="s">
        <v>148</v>
      </c>
      <c r="AS6" s="419" t="s">
        <v>148</v>
      </c>
    </row>
    <row r="7" spans="1:53" ht="24" customHeight="1" thickTop="1">
      <c r="A7" s="420">
        <v>1</v>
      </c>
      <c r="B7" s="421">
        <v>65.7</v>
      </c>
      <c r="C7" s="422">
        <f>Max!$B$156</f>
        <v>88</v>
      </c>
      <c r="D7" s="423">
        <f>Max!$B$162</f>
        <v>1978</v>
      </c>
      <c r="E7" s="424" t="str">
        <f>Max!$B$163</f>
        <v/>
      </c>
      <c r="F7" s="424" t="str">
        <f>Max!$B$164</f>
        <v/>
      </c>
      <c r="G7" s="424" t="str">
        <f>Max!$B$165</f>
        <v/>
      </c>
      <c r="H7" s="424" t="str">
        <f>Max!$B$166</f>
        <v/>
      </c>
      <c r="I7" s="425">
        <f>Max!$B$157</f>
        <v>32</v>
      </c>
      <c r="J7" s="423">
        <f>Max!$B$172</f>
        <v>1887</v>
      </c>
      <c r="K7" s="424" t="str">
        <f>Max!$B$173</f>
        <v/>
      </c>
      <c r="L7" s="424" t="str">
        <f>Max!$B$174</f>
        <v/>
      </c>
      <c r="M7" s="424" t="str">
        <f>Max!$B$175</f>
        <v/>
      </c>
      <c r="N7" s="421">
        <v>41.8</v>
      </c>
      <c r="O7" s="426">
        <f>Min!$B$160</f>
        <v>67</v>
      </c>
      <c r="P7" s="427">
        <f>Min!$B$162</f>
        <v>1998</v>
      </c>
      <c r="Q7" s="428" t="str">
        <f>Min!$B$163</f>
        <v/>
      </c>
      <c r="R7" s="428" t="str">
        <f>Min!$B$164</f>
        <v/>
      </c>
      <c r="S7" s="428" t="str">
        <f>Min!$B$165</f>
        <v/>
      </c>
      <c r="T7" s="429" t="str">
        <f>Min!$B$166</f>
        <v/>
      </c>
      <c r="U7" s="430">
        <f>Min!$B$157</f>
        <v>19</v>
      </c>
      <c r="V7" s="431">
        <f>Min!$B$171</f>
        <v>1923</v>
      </c>
      <c r="W7" s="428" t="str">
        <f>Min!$B$172</f>
        <v/>
      </c>
      <c r="X7" s="428" t="str">
        <f>Min!$B$173</f>
        <v/>
      </c>
      <c r="Y7" s="428" t="str">
        <f>Min!$B$174</f>
        <v/>
      </c>
      <c r="Z7" s="432">
        <f>Range!$B$156</f>
        <v>45</v>
      </c>
      <c r="AA7" s="427">
        <f>Range!$B$162</f>
        <v>1894</v>
      </c>
      <c r="AB7" s="428" t="str">
        <f>Range!$B$163</f>
        <v/>
      </c>
      <c r="AC7" s="428" t="str">
        <f>Range!$B$164</f>
        <v/>
      </c>
      <c r="AD7" s="433">
        <f>Range!$B$157</f>
        <v>4</v>
      </c>
      <c r="AE7" s="434">
        <f>Range!$B$172</f>
        <v>1887</v>
      </c>
      <c r="AF7" s="428" t="str">
        <f>Range!$B$173</f>
        <v/>
      </c>
      <c r="AG7" s="428" t="str">
        <f>Range!$B$174</f>
        <v/>
      </c>
      <c r="AH7" s="428" t="str">
        <f>Range!$B$175</f>
        <v/>
      </c>
      <c r="AI7" s="428" t="str">
        <f>Range!$B$176</f>
        <v/>
      </c>
      <c r="AJ7" s="435">
        <v>0.12</v>
      </c>
      <c r="AK7" s="436">
        <f>AJ7</f>
        <v>0.12</v>
      </c>
      <c r="AL7" s="437">
        <f>PRECIP!$B$172</f>
        <v>1.1299999999999999</v>
      </c>
      <c r="AM7" s="438">
        <f>PRECIP!$B175</f>
        <v>1883</v>
      </c>
      <c r="AN7" s="439" t="str">
        <f>PRECIP!$B176</f>
        <v/>
      </c>
      <c r="AO7" s="440">
        <f>'NEW SNOW'!$B157</f>
        <v>1.2</v>
      </c>
      <c r="AP7" s="441">
        <v>1964</v>
      </c>
      <c r="AQ7" s="442">
        <f>'NEW SNOW'!$B160</f>
        <v>0</v>
      </c>
      <c r="AR7" s="442">
        <f>'NEW SNOW'!$B161</f>
        <v>0</v>
      </c>
      <c r="AS7" s="443">
        <f>'NEW SNOW'!$B162</f>
        <v>0</v>
      </c>
    </row>
    <row r="8" spans="1:53" ht="24" customHeight="1">
      <c r="A8" s="444">
        <v>2</v>
      </c>
      <c r="B8" s="445">
        <v>66</v>
      </c>
      <c r="C8" s="446">
        <f>Max!$C156</f>
        <v>89</v>
      </c>
      <c r="D8" s="447">
        <f>Max!$C162</f>
        <v>1967</v>
      </c>
      <c r="E8" s="448" t="str">
        <f>Max!$C163</f>
        <v/>
      </c>
      <c r="F8" s="448" t="str">
        <f>Max!$C164</f>
        <v/>
      </c>
      <c r="G8" s="448" t="str">
        <f>Max!$C165</f>
        <v/>
      </c>
      <c r="H8" s="448" t="str">
        <f>Max!$C166</f>
        <v/>
      </c>
      <c r="I8" s="449">
        <f>Max!$C157</f>
        <v>44</v>
      </c>
      <c r="J8" s="447">
        <f>Max!$C172</f>
        <v>1883</v>
      </c>
      <c r="K8" s="448" t="str">
        <f>Max!$C173</f>
        <v/>
      </c>
      <c r="L8" s="448" t="str">
        <f>Max!$C174</f>
        <v/>
      </c>
      <c r="M8" s="448" t="str">
        <f>Max!$C175</f>
        <v/>
      </c>
      <c r="N8" s="445">
        <v>42.1</v>
      </c>
      <c r="O8" s="450">
        <f>Min!$C$160</f>
        <v>60</v>
      </c>
      <c r="P8" s="451">
        <f>Min!$C$162</f>
        <v>1945</v>
      </c>
      <c r="Q8" s="452">
        <f>Min!$C$163</f>
        <v>1917</v>
      </c>
      <c r="R8" s="453">
        <f>Min!$C$164</f>
        <v>1888</v>
      </c>
      <c r="S8" s="453" t="str">
        <f>Min!$C$165</f>
        <v/>
      </c>
      <c r="T8" s="453" t="str">
        <f>Min!$C$166</f>
        <v/>
      </c>
      <c r="U8" s="454">
        <f>Min!$C$157</f>
        <v>24</v>
      </c>
      <c r="V8" s="455">
        <f>Min!$C$171</f>
        <v>1923</v>
      </c>
      <c r="W8" s="453">
        <f>Min!$C$172</f>
        <v>1919</v>
      </c>
      <c r="X8" s="453" t="str">
        <f>Min!$C$173</f>
        <v/>
      </c>
      <c r="Y8" s="453" t="str">
        <f>Min!$C$174</f>
        <v/>
      </c>
      <c r="Z8" s="456">
        <f>Range!$C$156</f>
        <v>43</v>
      </c>
      <c r="AA8" s="455">
        <f>Range!$C$162</f>
        <v>1975</v>
      </c>
      <c r="AB8" s="453" t="str">
        <f>Range!$C$163</f>
        <v/>
      </c>
      <c r="AC8" s="453" t="str">
        <f>Range!$C$164</f>
        <v/>
      </c>
      <c r="AD8" s="457">
        <f>Range!$C$157</f>
        <v>4</v>
      </c>
      <c r="AE8" s="458">
        <f>Range!$C$172</f>
        <v>2004</v>
      </c>
      <c r="AF8" s="453" t="str">
        <f>Range!$C$173</f>
        <v/>
      </c>
      <c r="AG8" s="453" t="str">
        <f>Range!$C$174</f>
        <v/>
      </c>
      <c r="AH8" s="453" t="str">
        <f>Range!$C$175</f>
        <v/>
      </c>
      <c r="AI8" s="453" t="str">
        <f>Range!$C$176</f>
        <v/>
      </c>
      <c r="AJ8" s="459">
        <v>0.12</v>
      </c>
      <c r="AK8" s="460">
        <f>AK7+AJ8</f>
        <v>0.24</v>
      </c>
      <c r="AL8" s="461">
        <f>PRECIP!$C$172</f>
        <v>0.99</v>
      </c>
      <c r="AM8" s="462">
        <f>PRECIP!$C$175</f>
        <v>2005</v>
      </c>
      <c r="AN8" s="463" t="str">
        <f>PRECIP!$C$176</f>
        <v/>
      </c>
      <c r="AO8" s="464" t="s">
        <v>89</v>
      </c>
      <c r="AP8" s="462">
        <v>1992</v>
      </c>
      <c r="AQ8" s="463">
        <v>1990</v>
      </c>
      <c r="AR8" s="463">
        <f>'NEW SNOW'!$C$161</f>
        <v>1901</v>
      </c>
      <c r="AS8" s="465" t="str">
        <f>'NEW SNOW'!$C$162</f>
        <v/>
      </c>
    </row>
    <row r="9" spans="1:53" ht="24" customHeight="1">
      <c r="A9" s="444">
        <v>3</v>
      </c>
      <c r="B9" s="445">
        <v>66.400000000000006</v>
      </c>
      <c r="C9" s="466">
        <f>Max!$D156</f>
        <v>93</v>
      </c>
      <c r="D9" s="467">
        <f>Max!$D162</f>
        <v>1963</v>
      </c>
      <c r="E9" s="468" t="str">
        <f>Max!$D163</f>
        <v/>
      </c>
      <c r="F9" s="468" t="str">
        <f>Max!$D164</f>
        <v/>
      </c>
      <c r="G9" s="468" t="str">
        <f>Max!$D165</f>
        <v/>
      </c>
      <c r="H9" s="468" t="str">
        <f>Max!$D166</f>
        <v/>
      </c>
      <c r="I9" s="469">
        <f>Max!$D157</f>
        <v>37</v>
      </c>
      <c r="J9" s="470">
        <f>Max!$D172</f>
        <v>1915</v>
      </c>
      <c r="K9" s="468" t="str">
        <f>Max!$D173</f>
        <v/>
      </c>
      <c r="L9" s="468" t="str">
        <f>Max!$D174</f>
        <v/>
      </c>
      <c r="M9" s="468" t="str">
        <f>Max!$D175</f>
        <v/>
      </c>
      <c r="N9" s="445">
        <v>42.5</v>
      </c>
      <c r="O9" s="471">
        <f>Min!$D$160</f>
        <v>63</v>
      </c>
      <c r="P9" s="472">
        <f>Min!$D$162</f>
        <v>1903</v>
      </c>
      <c r="Q9" s="473" t="str">
        <f>Min!$D$163</f>
        <v/>
      </c>
      <c r="R9" s="473" t="str">
        <f>Min!$D$164</f>
        <v/>
      </c>
      <c r="S9" s="473" t="str">
        <f>Min!$D$165</f>
        <v/>
      </c>
      <c r="T9" s="473" t="str">
        <f>Min!$D$166</f>
        <v/>
      </c>
      <c r="U9" s="474">
        <f>Min!$D$157</f>
        <v>27</v>
      </c>
      <c r="V9" s="472">
        <f>Min!$D$171</f>
        <v>1972</v>
      </c>
      <c r="W9" s="473">
        <f>Min!$D$172</f>
        <v>1924</v>
      </c>
      <c r="X9" s="473" t="str">
        <f>Min!$D$173</f>
        <v/>
      </c>
      <c r="Y9" s="473" t="str">
        <f>Min!$D$174</f>
        <v/>
      </c>
      <c r="Z9" s="475">
        <f>Range!$D$156</f>
        <v>46</v>
      </c>
      <c r="AA9" s="472">
        <f>Range!$D$162</f>
        <v>1981</v>
      </c>
      <c r="AB9" s="473">
        <f>Range!$D$163</f>
        <v>1895</v>
      </c>
      <c r="AC9" s="473" t="str">
        <f>Range!$D$164</f>
        <v/>
      </c>
      <c r="AD9" s="476">
        <f>Range!$D$157</f>
        <v>4</v>
      </c>
      <c r="AE9" s="477">
        <f>Range!$D$172</f>
        <v>1930</v>
      </c>
      <c r="AF9" s="473">
        <f>Range!$D$173</f>
        <v>1911</v>
      </c>
      <c r="AG9" s="473" t="str">
        <f>Range!$D$174</f>
        <v/>
      </c>
      <c r="AH9" s="473" t="str">
        <f>Range!$D$175</f>
        <v/>
      </c>
      <c r="AI9" s="473" t="str">
        <f>Range!$D$176</f>
        <v/>
      </c>
      <c r="AJ9" s="459">
        <v>0.12</v>
      </c>
      <c r="AK9" s="460">
        <f t="shared" ref="AK9:AK36" si="0">AK8+AJ9</f>
        <v>0.36</v>
      </c>
      <c r="AL9" s="461">
        <f>PRECIP!$D$172</f>
        <v>1.52</v>
      </c>
      <c r="AM9" s="462">
        <f>PRECIP!$D$175</f>
        <v>1901</v>
      </c>
      <c r="AN9" s="463" t="str">
        <f>PRECIP!$D$176</f>
        <v/>
      </c>
      <c r="AO9" s="478">
        <f>'NEW SNOW'!$D$157</f>
        <v>10</v>
      </c>
      <c r="AP9" s="479">
        <v>1915</v>
      </c>
      <c r="AQ9" s="463">
        <f>'NEW SNOW'!$D$160</f>
        <v>0</v>
      </c>
      <c r="AR9" s="463">
        <f>'NEW SNOW'!$D$161</f>
        <v>0</v>
      </c>
      <c r="AS9" s="465">
        <f>'NEW SNOW'!$D$162</f>
        <v>0</v>
      </c>
    </row>
    <row r="10" spans="1:53" ht="24" customHeight="1">
      <c r="A10" s="444">
        <v>4</v>
      </c>
      <c r="B10" s="445">
        <v>66.7</v>
      </c>
      <c r="C10" s="480">
        <f>Max!$E156</f>
        <v>87</v>
      </c>
      <c r="D10" s="536">
        <f>Max!$E162</f>
        <v>2011</v>
      </c>
      <c r="E10" s="448" t="str">
        <f>Max!$E163</f>
        <v/>
      </c>
      <c r="F10" s="448" t="str">
        <f>Max!$E164</f>
        <v/>
      </c>
      <c r="G10" s="448" t="str">
        <f>Max!$E165</f>
        <v/>
      </c>
      <c r="H10" s="448" t="str">
        <f>Max!$E166</f>
        <v/>
      </c>
      <c r="I10" s="449">
        <f>Max!$E157</f>
        <v>40</v>
      </c>
      <c r="J10" s="447">
        <f>Max!$E172</f>
        <v>1954</v>
      </c>
      <c r="K10" s="448" t="str">
        <f>Max!$E173</f>
        <v/>
      </c>
      <c r="L10" s="448" t="str">
        <f>Max!$E174</f>
        <v/>
      </c>
      <c r="M10" s="448" t="str">
        <f>Max!$E175</f>
        <v/>
      </c>
      <c r="N10" s="445">
        <v>42.8</v>
      </c>
      <c r="O10" s="481">
        <f>Min!$E$160</f>
        <v>65</v>
      </c>
      <c r="P10" s="482">
        <f>Min!$E$162</f>
        <v>1913</v>
      </c>
      <c r="Q10" s="483" t="str">
        <f>Min!$E$163</f>
        <v/>
      </c>
      <c r="R10" s="483" t="str">
        <f>Min!$E$164</f>
        <v/>
      </c>
      <c r="S10" s="483" t="str">
        <f>Min!$E$165</f>
        <v/>
      </c>
      <c r="T10" s="483" t="str">
        <f>Min!$E$166</f>
        <v/>
      </c>
      <c r="U10" s="484">
        <f>Min!$E$157</f>
        <v>26</v>
      </c>
      <c r="V10" s="482">
        <f>Min!$E$171</f>
        <v>1992</v>
      </c>
      <c r="W10" s="483" t="str">
        <f>Min!$E$172</f>
        <v/>
      </c>
      <c r="X10" s="483" t="str">
        <f>Min!$E$173</f>
        <v/>
      </c>
      <c r="Y10" s="483" t="str">
        <f>Min!$E$174</f>
        <v/>
      </c>
      <c r="Z10" s="485">
        <f>Range!$E$156</f>
        <v>43</v>
      </c>
      <c r="AA10" s="482">
        <f>Range!$E$162</f>
        <v>1893</v>
      </c>
      <c r="AB10" s="483" t="str">
        <f>Range!$E$163</f>
        <v/>
      </c>
      <c r="AC10" s="483" t="str">
        <f>Range!$E$164</f>
        <v/>
      </c>
      <c r="AD10" s="486">
        <f>Range!$E$157</f>
        <v>3</v>
      </c>
      <c r="AE10" s="487">
        <f>Range!$E$172</f>
        <v>1935</v>
      </c>
      <c r="AF10" s="483" t="str">
        <f>Range!$E$173</f>
        <v/>
      </c>
      <c r="AG10" s="483" t="str">
        <f>Range!$E$174</f>
        <v/>
      </c>
      <c r="AH10" s="483" t="str">
        <f>Range!$E$175</f>
        <v/>
      </c>
      <c r="AI10" s="483" t="str">
        <f>Range!$E$176</f>
        <v/>
      </c>
      <c r="AJ10" s="459">
        <v>0.11</v>
      </c>
      <c r="AK10" s="460">
        <f t="shared" si="0"/>
        <v>0.47</v>
      </c>
      <c r="AL10" s="461">
        <f>PRECIP!$E$172</f>
        <v>1.45</v>
      </c>
      <c r="AM10" s="462">
        <f>PRECIP!$E$175</f>
        <v>1998</v>
      </c>
      <c r="AN10" s="463" t="str">
        <f>PRECIP!$E$176</f>
        <v/>
      </c>
      <c r="AO10" s="464" t="str">
        <f>'NEW SNOW'!$E$157</f>
        <v>T</v>
      </c>
      <c r="AP10" s="462">
        <v>1954</v>
      </c>
      <c r="AQ10" s="463">
        <v>1944</v>
      </c>
      <c r="AR10" s="463">
        <v>1900</v>
      </c>
      <c r="AS10" s="465">
        <v>1899</v>
      </c>
    </row>
    <row r="11" spans="1:53" ht="24" customHeight="1">
      <c r="A11" s="488">
        <v>5</v>
      </c>
      <c r="B11" s="489">
        <v>67.099999999999994</v>
      </c>
      <c r="C11" s="490">
        <f>Max!$F156</f>
        <v>89</v>
      </c>
      <c r="D11" s="491">
        <f>Max!$F162</f>
        <v>2010</v>
      </c>
      <c r="E11" s="492">
        <f>Max!$F163</f>
        <v>1942</v>
      </c>
      <c r="F11" s="492" t="str">
        <f>Max!$F164</f>
        <v/>
      </c>
      <c r="G11" s="492" t="str">
        <f>Max!$F165</f>
        <v/>
      </c>
      <c r="H11" s="492" t="str">
        <f>Max!$F166</f>
        <v/>
      </c>
      <c r="I11" s="493">
        <f>Max!$F157</f>
        <v>42</v>
      </c>
      <c r="J11" s="491">
        <f>Max!$F172</f>
        <v>1944</v>
      </c>
      <c r="K11" s="492" t="str">
        <f>Max!$F173</f>
        <v/>
      </c>
      <c r="L11" s="492" t="str">
        <f>Max!$F174</f>
        <v/>
      </c>
      <c r="M11" s="492" t="str">
        <f>Max!$F175</f>
        <v/>
      </c>
      <c r="N11" s="489">
        <v>43.1</v>
      </c>
      <c r="O11" s="494">
        <f>Min!$F$160</f>
        <v>62</v>
      </c>
      <c r="P11" s="495">
        <f>Min!$F$162</f>
        <v>1906</v>
      </c>
      <c r="Q11" s="496" t="str">
        <f>Min!$F$163</f>
        <v/>
      </c>
      <c r="R11" s="496" t="str">
        <f>Min!$F$164</f>
        <v/>
      </c>
      <c r="S11" s="496" t="str">
        <f>Min!$F$165</f>
        <v/>
      </c>
      <c r="T11" s="496" t="str">
        <f>Min!$F$166</f>
        <v/>
      </c>
      <c r="U11" s="497">
        <f>Min!$F$157</f>
        <v>25</v>
      </c>
      <c r="V11" s="495">
        <f>Min!$F$171</f>
        <v>1881</v>
      </c>
      <c r="W11" s="496" t="str">
        <f>Min!$F$172</f>
        <v/>
      </c>
      <c r="X11" s="496" t="str">
        <f>Min!$F$173</f>
        <v/>
      </c>
      <c r="Y11" s="496" t="str">
        <f>Min!$F$174</f>
        <v/>
      </c>
      <c r="Z11" s="498">
        <f>Range!$F$156</f>
        <v>43</v>
      </c>
      <c r="AA11" s="495">
        <f>Range!$F$162</f>
        <v>1942</v>
      </c>
      <c r="AB11" s="496" t="str">
        <f>Range!$F$163</f>
        <v/>
      </c>
      <c r="AC11" s="496" t="str">
        <f>Range!$F$164</f>
        <v/>
      </c>
      <c r="AD11" s="499">
        <f>Range!$F$157</f>
        <v>7</v>
      </c>
      <c r="AE11" s="500">
        <f>Range!$F$172</f>
        <v>2019</v>
      </c>
      <c r="AF11" s="496">
        <f>Range!$F$173</f>
        <v>1993</v>
      </c>
      <c r="AG11" s="496" t="str">
        <f>Range!$F$174</f>
        <v/>
      </c>
      <c r="AH11" s="496" t="str">
        <f>Range!$F$175</f>
        <v/>
      </c>
      <c r="AI11" s="496" t="str">
        <f>Range!$F$176</f>
        <v/>
      </c>
      <c r="AJ11" s="501">
        <v>0.11</v>
      </c>
      <c r="AK11" s="502">
        <f t="shared" si="0"/>
        <v>0.57999999999999996</v>
      </c>
      <c r="AL11" s="503">
        <f>PRECIP!$F$172</f>
        <v>1.17</v>
      </c>
      <c r="AM11" s="504">
        <f>PRECIP!$F$175</f>
        <v>1941</v>
      </c>
      <c r="AN11" s="505" t="str">
        <f>PRECIP!$F$176</f>
        <v/>
      </c>
      <c r="AO11" s="506" t="str">
        <f>'NEW SNOW'!$F$157</f>
        <v>T</v>
      </c>
      <c r="AP11" s="504">
        <v>1993</v>
      </c>
      <c r="AQ11" s="505">
        <v>1987</v>
      </c>
      <c r="AR11" s="505">
        <v>1944</v>
      </c>
      <c r="AS11" s="507">
        <v>1898</v>
      </c>
      <c r="AT11" s="508"/>
    </row>
    <row r="12" spans="1:53" ht="24" customHeight="1">
      <c r="A12" s="509">
        <v>6</v>
      </c>
      <c r="B12" s="510">
        <v>67.400000000000006</v>
      </c>
      <c r="C12" s="511">
        <f>Max!$G156</f>
        <v>93</v>
      </c>
      <c r="D12" s="512">
        <f>Max!$G162</f>
        <v>2010</v>
      </c>
      <c r="E12" s="513" t="str">
        <f>Max!$G163</f>
        <v/>
      </c>
      <c r="F12" s="513" t="str">
        <f>Max!$G164</f>
        <v/>
      </c>
      <c r="G12" s="513" t="str">
        <f>Max!$G165</f>
        <v/>
      </c>
      <c r="H12" s="513" t="str">
        <f>Max!$G166</f>
        <v/>
      </c>
      <c r="I12" s="514">
        <f>Max!$G157</f>
        <v>43</v>
      </c>
      <c r="J12" s="512">
        <f>Max!$G172</f>
        <v>1931</v>
      </c>
      <c r="K12" s="513" t="str">
        <f>Max!$G173</f>
        <v/>
      </c>
      <c r="L12" s="513" t="str">
        <f>Max!$G174</f>
        <v/>
      </c>
      <c r="M12" s="513" t="str">
        <f>Max!$G175</f>
        <v/>
      </c>
      <c r="N12" s="510">
        <v>43.4</v>
      </c>
      <c r="O12" s="515">
        <f>Min!$G$160</f>
        <v>66</v>
      </c>
      <c r="P12" s="516">
        <f>Min!$G$162</f>
        <v>1947</v>
      </c>
      <c r="Q12" s="517">
        <f>Min!$G$163</f>
        <v>1892</v>
      </c>
      <c r="R12" s="517" t="str">
        <f>Min!$G$164</f>
        <v/>
      </c>
      <c r="S12" s="517" t="str">
        <f>Min!$G$165</f>
        <v/>
      </c>
      <c r="T12" s="517" t="str">
        <f>Min!$G$166</f>
        <v/>
      </c>
      <c r="U12" s="518">
        <f>Min!$G$157</f>
        <v>25</v>
      </c>
      <c r="V12" s="516">
        <f>Min!$G$171</f>
        <v>1881</v>
      </c>
      <c r="W12" s="517" t="str">
        <f>Min!$G$172</f>
        <v/>
      </c>
      <c r="X12" s="517" t="str">
        <f>Min!$G$173</f>
        <v/>
      </c>
      <c r="Y12" s="517" t="str">
        <f>Min!$G$174</f>
        <v/>
      </c>
      <c r="Z12" s="519">
        <f>Range!$G$156</f>
        <v>45</v>
      </c>
      <c r="AA12" s="516">
        <f>Range!$G$162</f>
        <v>1895</v>
      </c>
      <c r="AB12" s="517" t="str">
        <f>Range!$G$163</f>
        <v/>
      </c>
      <c r="AC12" s="517" t="str">
        <f>Range!$G$164</f>
        <v/>
      </c>
      <c r="AD12" s="520">
        <f>Range!$G$157</f>
        <v>4</v>
      </c>
      <c r="AE12" s="521">
        <f>Range!$G$172</f>
        <v>1965</v>
      </c>
      <c r="AF12" s="517" t="str">
        <f>Range!$G$173</f>
        <v/>
      </c>
      <c r="AG12" s="517" t="str">
        <f>Range!$G$174</f>
        <v/>
      </c>
      <c r="AH12" s="517" t="str">
        <f>Range!$G$175</f>
        <v/>
      </c>
      <c r="AI12" s="517" t="str">
        <f>Range!$G$176</f>
        <v/>
      </c>
      <c r="AJ12" s="522">
        <v>0.11</v>
      </c>
      <c r="AK12" s="523">
        <f t="shared" si="0"/>
        <v>0.69</v>
      </c>
      <c r="AL12" s="524">
        <f>PRECIP!$G$172</f>
        <v>1.68</v>
      </c>
      <c r="AM12" s="525">
        <f>PRECIP!$G$175</f>
        <v>1907</v>
      </c>
      <c r="AN12" s="526" t="str">
        <f>PRECIP!$G$176</f>
        <v/>
      </c>
      <c r="AO12" s="527" t="str">
        <f>'NEW SNOW'!$G$157</f>
        <v>T</v>
      </c>
      <c r="AP12" s="525">
        <v>1993</v>
      </c>
      <c r="AQ12" s="526">
        <v>1971</v>
      </c>
      <c r="AR12" s="526" t="str">
        <f>'NEW SNOW'!$G$161</f>
        <v/>
      </c>
      <c r="AS12" s="528" t="str">
        <f>'NEW SNOW'!$G$162</f>
        <v/>
      </c>
      <c r="AT12" s="508"/>
    </row>
    <row r="13" spans="1:53" ht="24" customHeight="1">
      <c r="A13" s="444">
        <v>7</v>
      </c>
      <c r="B13" s="445">
        <v>67.8</v>
      </c>
      <c r="C13" s="446">
        <f>Max!$H156</f>
        <v>94</v>
      </c>
      <c r="D13" s="447">
        <f>Max!$H162</f>
        <v>1929</v>
      </c>
      <c r="E13" s="448" t="str">
        <f>Max!$H163</f>
        <v/>
      </c>
      <c r="F13" s="448" t="str">
        <f>Max!$H164</f>
        <v/>
      </c>
      <c r="G13" s="448" t="str">
        <f>Max!$H165</f>
        <v/>
      </c>
      <c r="H13" s="448" t="str">
        <f>Max!$H166</f>
        <v/>
      </c>
      <c r="I13" s="449">
        <f>Max!$H157</f>
        <v>43</v>
      </c>
      <c r="J13" s="447">
        <f>Max!$H172</f>
        <v>1935</v>
      </c>
      <c r="K13" s="448">
        <f>Max!$H173</f>
        <v>1931</v>
      </c>
      <c r="L13" s="448" t="str">
        <f>Max!$H174</f>
        <v/>
      </c>
      <c r="M13" s="448" t="str">
        <f>Max!$H175</f>
        <v/>
      </c>
      <c r="N13" s="445">
        <v>43.7</v>
      </c>
      <c r="O13" s="529">
        <f>Min!$H$160</f>
        <v>68</v>
      </c>
      <c r="P13" s="455">
        <f>Min!$H$162</f>
        <v>2010</v>
      </c>
      <c r="Q13" s="453" t="str">
        <f>Min!$H$163</f>
        <v/>
      </c>
      <c r="R13" s="453" t="str">
        <f>Min!$H$164</f>
        <v/>
      </c>
      <c r="S13" s="453" t="str">
        <f>Min!$H$165</f>
        <v/>
      </c>
      <c r="T13" s="453" t="str">
        <f>Min!$H$166</f>
        <v/>
      </c>
      <c r="U13" s="454">
        <f>Min!$H$157</f>
        <v>25</v>
      </c>
      <c r="V13" s="455">
        <f>Min!$H$171</f>
        <v>1977</v>
      </c>
      <c r="W13" s="453" t="str">
        <f>Min!$H$172</f>
        <v/>
      </c>
      <c r="X13" s="453" t="str">
        <f>Min!$H$173</f>
        <v/>
      </c>
      <c r="Y13" s="453" t="str">
        <f>Min!$H$174</f>
        <v/>
      </c>
      <c r="Z13" s="456">
        <f>Range!$H$156</f>
        <v>42</v>
      </c>
      <c r="AA13" s="455">
        <f>Range!$H$162</f>
        <v>1894</v>
      </c>
      <c r="AB13" s="453" t="str">
        <f>Range!$H$163</f>
        <v/>
      </c>
      <c r="AC13" s="453" t="str">
        <f>Range!$H$164</f>
        <v/>
      </c>
      <c r="AD13" s="457">
        <f>Range!$H$157</f>
        <v>3</v>
      </c>
      <c r="AE13" s="458">
        <f>Range!$H$172</f>
        <v>1892</v>
      </c>
      <c r="AF13" s="453" t="str">
        <f>Range!$H$173</f>
        <v/>
      </c>
      <c r="AG13" s="453" t="str">
        <f>Range!$H$174</f>
        <v/>
      </c>
      <c r="AH13" s="453" t="str">
        <f>Range!$H$175</f>
        <v/>
      </c>
      <c r="AI13" s="453" t="str">
        <f>Range!$H$176</f>
        <v/>
      </c>
      <c r="AJ13" s="459">
        <v>0.12</v>
      </c>
      <c r="AK13" s="460">
        <f t="shared" si="0"/>
        <v>0.80999999999999994</v>
      </c>
      <c r="AL13" s="530">
        <f>PRECIP!$H$172</f>
        <v>1.95</v>
      </c>
      <c r="AM13" s="531">
        <f>PRECIP!$H$175</f>
        <v>2003</v>
      </c>
      <c r="AN13" s="532" t="str">
        <f>PRECIP!$H$176</f>
        <v/>
      </c>
      <c r="AO13" s="533">
        <f>'NEW SNOW'!$H$157</f>
        <v>1</v>
      </c>
      <c r="AP13" s="531">
        <v>2007</v>
      </c>
      <c r="AQ13" s="532">
        <f>'NEW SNOW'!$H$160</f>
        <v>0</v>
      </c>
      <c r="AR13" s="532">
        <f>'NEW SNOW'!$H$161</f>
        <v>0</v>
      </c>
      <c r="AS13" s="534">
        <f>'NEW SNOW'!$H$162</f>
        <v>0</v>
      </c>
      <c r="AT13" s="508"/>
    </row>
    <row r="14" spans="1:53" ht="24" customHeight="1">
      <c r="A14" s="444">
        <v>8</v>
      </c>
      <c r="B14" s="445">
        <v>68.099999999999994</v>
      </c>
      <c r="C14" s="446">
        <f>Max!$I156</f>
        <v>91</v>
      </c>
      <c r="D14" s="447">
        <f>Max!$I162</f>
        <v>1929</v>
      </c>
      <c r="E14" s="448" t="str">
        <f>Max!$I163</f>
        <v/>
      </c>
      <c r="F14" s="448" t="str">
        <f>Max!$I164</f>
        <v/>
      </c>
      <c r="G14" s="448" t="str">
        <f>Max!$I165</f>
        <v/>
      </c>
      <c r="H14" s="448" t="str">
        <f>Max!$I166</f>
        <v/>
      </c>
      <c r="I14" s="535">
        <f>Max!$I157</f>
        <v>37</v>
      </c>
      <c r="J14" s="536">
        <f>Max!$I172</f>
        <v>1972</v>
      </c>
      <c r="K14" s="448" t="str">
        <f>Max!$I173</f>
        <v/>
      </c>
      <c r="L14" s="448" t="str">
        <f>Max!$I174</f>
        <v/>
      </c>
      <c r="M14" s="448" t="str">
        <f>Max!$I175</f>
        <v/>
      </c>
      <c r="N14" s="445">
        <v>44</v>
      </c>
      <c r="O14" s="529">
        <f>Min!$I$160</f>
        <v>62</v>
      </c>
      <c r="P14" s="455">
        <f>Min!$I$162</f>
        <v>1908</v>
      </c>
      <c r="Q14" s="453" t="str">
        <f>Min!$I$163</f>
        <v/>
      </c>
      <c r="R14" s="453" t="str">
        <f>Min!$I$164</f>
        <v/>
      </c>
      <c r="S14" s="453" t="str">
        <f>Min!$I$165</f>
        <v/>
      </c>
      <c r="T14" s="453" t="str">
        <f>Min!$I$166</f>
        <v/>
      </c>
      <c r="U14" s="454">
        <f>Min!$I$157</f>
        <v>28</v>
      </c>
      <c r="V14" s="455">
        <f>Min!$I$171</f>
        <v>1990</v>
      </c>
      <c r="W14" s="453" t="str">
        <f>Min!$I$172</f>
        <v/>
      </c>
      <c r="X14" s="453" t="str">
        <f>Min!$I$173</f>
        <v/>
      </c>
      <c r="Y14" s="453" t="str">
        <f>Min!$I$174</f>
        <v/>
      </c>
      <c r="Z14" s="456">
        <f>Range!$I$156</f>
        <v>45</v>
      </c>
      <c r="AA14" s="455">
        <f>Range!$I$162</f>
        <v>1970</v>
      </c>
      <c r="AB14" s="453" t="str">
        <f>Range!$I$163</f>
        <v/>
      </c>
      <c r="AC14" s="453" t="str">
        <f>Range!$I$164</f>
        <v/>
      </c>
      <c r="AD14" s="457">
        <f>Range!$I$157</f>
        <v>5</v>
      </c>
      <c r="AE14" s="458">
        <f>Range!$I$172</f>
        <v>1882</v>
      </c>
      <c r="AF14" s="453">
        <f>Range!$I$173</f>
        <v>1881</v>
      </c>
      <c r="AG14" s="453" t="str">
        <f>Range!$I$174</f>
        <v/>
      </c>
      <c r="AH14" s="453" t="str">
        <f>Range!$I$175</f>
        <v/>
      </c>
      <c r="AI14" s="453" t="str">
        <f>Range!$I$176</f>
        <v/>
      </c>
      <c r="AJ14" s="459">
        <v>0.12</v>
      </c>
      <c r="AK14" s="460">
        <f t="shared" si="0"/>
        <v>0.92999999999999994</v>
      </c>
      <c r="AL14" s="461">
        <f>PRECIP!$I$172</f>
        <v>3.36</v>
      </c>
      <c r="AM14" s="462">
        <f>PRECIP!$I$175</f>
        <v>1895</v>
      </c>
      <c r="AN14" s="463" t="str">
        <f>PRECIP!$I$176</f>
        <v/>
      </c>
      <c r="AO14" s="464" t="str">
        <f>'NEW SNOW'!$I$157</f>
        <v>T</v>
      </c>
      <c r="AP14" s="462">
        <v>1982</v>
      </c>
      <c r="AQ14" s="463">
        <v>1972</v>
      </c>
      <c r="AR14" s="463">
        <v>1956</v>
      </c>
      <c r="AS14" s="465">
        <f>'NEW SNOW'!$I$162</f>
        <v>1916</v>
      </c>
      <c r="AT14" s="508"/>
    </row>
    <row r="15" spans="1:53" ht="24" customHeight="1">
      <c r="A15" s="444">
        <v>9</v>
      </c>
      <c r="B15" s="445">
        <v>68.400000000000006</v>
      </c>
      <c r="C15" s="446">
        <f>Max!$J156</f>
        <v>92</v>
      </c>
      <c r="D15" s="447">
        <f>Max!$J162</f>
        <v>2001</v>
      </c>
      <c r="E15" s="448" t="str">
        <f>Max!$J163</f>
        <v/>
      </c>
      <c r="F15" s="448" t="str">
        <f>Max!$J164</f>
        <v/>
      </c>
      <c r="G15" s="448" t="str">
        <f>Max!$J165</f>
        <v/>
      </c>
      <c r="H15" s="448" t="str">
        <f>Max!$J166</f>
        <v/>
      </c>
      <c r="I15" s="449">
        <f>Max!$J157</f>
        <v>39</v>
      </c>
      <c r="J15" s="447">
        <f>Max!$J172</f>
        <v>1927</v>
      </c>
      <c r="K15" s="448" t="str">
        <f>Max!$J173</f>
        <v/>
      </c>
      <c r="L15" s="448" t="str">
        <f>Max!$J174</f>
        <v/>
      </c>
      <c r="M15" s="448" t="str">
        <f>Max!$J175</f>
        <v/>
      </c>
      <c r="N15" s="445">
        <v>44.3</v>
      </c>
      <c r="O15" s="529">
        <f>Min!$J$160</f>
        <v>66</v>
      </c>
      <c r="P15" s="455">
        <f>Min!$J$162</f>
        <v>1991</v>
      </c>
      <c r="Q15" s="453">
        <f>Min!$J$163</f>
        <v>1922</v>
      </c>
      <c r="R15" s="453" t="str">
        <f>Min!$J$164</f>
        <v/>
      </c>
      <c r="S15" s="453" t="str">
        <f>Min!$J$165</f>
        <v/>
      </c>
      <c r="T15" s="453" t="str">
        <f>Min!$J$166</f>
        <v/>
      </c>
      <c r="U15" s="454">
        <f>Min!$J$157</f>
        <v>27</v>
      </c>
      <c r="V15" s="455">
        <f>Min!$J$171</f>
        <v>1972</v>
      </c>
      <c r="W15" s="453">
        <f>Min!$J$172</f>
        <v>1930</v>
      </c>
      <c r="X15" s="453" t="str">
        <f>Min!$J$173</f>
        <v/>
      </c>
      <c r="Y15" s="453" t="str">
        <f>Min!$J$174</f>
        <v/>
      </c>
      <c r="Z15" s="456">
        <f>Range!$J$156</f>
        <v>43</v>
      </c>
      <c r="AA15" s="455">
        <f>Range!$J$162</f>
        <v>1971</v>
      </c>
      <c r="AB15" s="453">
        <f>Range!$J$163</f>
        <v>1931</v>
      </c>
      <c r="AC15" s="453">
        <f>Range!$J$164</f>
        <v>1891</v>
      </c>
      <c r="AD15" s="457">
        <f>Range!$J$157</f>
        <v>4</v>
      </c>
      <c r="AE15" s="458">
        <f>Range!$J$172</f>
        <v>2003</v>
      </c>
      <c r="AF15" s="453">
        <f>Range!$J$173</f>
        <v>1927</v>
      </c>
      <c r="AG15" s="453" t="str">
        <f>Range!$J$174</f>
        <v/>
      </c>
      <c r="AH15" s="453" t="str">
        <f>Range!$J$175</f>
        <v/>
      </c>
      <c r="AI15" s="453" t="str">
        <f>Range!$J$176</f>
        <v/>
      </c>
      <c r="AJ15" s="459">
        <v>0.11</v>
      </c>
      <c r="AK15" s="460">
        <f t="shared" si="0"/>
        <v>1.04</v>
      </c>
      <c r="AL15" s="461">
        <f>PRECIP!$J$172</f>
        <v>1.92</v>
      </c>
      <c r="AM15" s="462">
        <f>PRECIP!$J$175</f>
        <v>1918</v>
      </c>
      <c r="AN15" s="463" t="str">
        <f>PRECIP!$J$176</f>
        <v/>
      </c>
      <c r="AO15" s="464">
        <f>'NEW SNOW'!$J$157</f>
        <v>0.2</v>
      </c>
      <c r="AP15" s="462">
        <v>1982</v>
      </c>
      <c r="AQ15" s="463">
        <f>'NEW SNOW'!$J$160</f>
        <v>0</v>
      </c>
      <c r="AR15" s="463">
        <f>'NEW SNOW'!$J$161</f>
        <v>0</v>
      </c>
      <c r="AS15" s="465">
        <f>'NEW SNOW'!$J$162</f>
        <v>0</v>
      </c>
      <c r="AT15" s="508"/>
    </row>
    <row r="16" spans="1:53" ht="24" customHeight="1" thickBot="1">
      <c r="A16" s="537">
        <v>10</v>
      </c>
      <c r="B16" s="538">
        <v>68.8</v>
      </c>
      <c r="C16" s="977">
        <f>Max!$K156</f>
        <v>91</v>
      </c>
      <c r="D16" s="978">
        <f>Max!$K162</f>
        <v>2013</v>
      </c>
      <c r="E16" s="541" t="str">
        <f>Max!$K163</f>
        <v/>
      </c>
      <c r="F16" s="541" t="str">
        <f>Max!$K164</f>
        <v/>
      </c>
      <c r="G16" s="541" t="str">
        <f>Max!$K165</f>
        <v/>
      </c>
      <c r="H16" s="541" t="str">
        <f>Max!$K166</f>
        <v/>
      </c>
      <c r="I16" s="542">
        <f>Max!$K157</f>
        <v>43</v>
      </c>
      <c r="J16" s="540">
        <f>Max!$K172</f>
        <v>1928</v>
      </c>
      <c r="K16" s="541">
        <f>Max!$K173</f>
        <v>1885</v>
      </c>
      <c r="L16" s="541" t="str">
        <f>Max!$K174</f>
        <v/>
      </c>
      <c r="M16" s="541" t="str">
        <f>Max!$K175</f>
        <v/>
      </c>
      <c r="N16" s="538">
        <v>44.5</v>
      </c>
      <c r="O16" s="543">
        <f>Min!$K$160</f>
        <v>68</v>
      </c>
      <c r="P16" s="544">
        <f>Min!$K$162</f>
        <v>1922</v>
      </c>
      <c r="Q16" s="545" t="str">
        <f>Min!$K$163</f>
        <v/>
      </c>
      <c r="R16" s="545" t="str">
        <f>Min!$K$164</f>
        <v/>
      </c>
      <c r="S16" s="545" t="str">
        <f>Min!$K$165</f>
        <v/>
      </c>
      <c r="T16" s="545" t="str">
        <f>Min!$K$166</f>
        <v/>
      </c>
      <c r="U16" s="546">
        <f>Min!$K$157</f>
        <v>23</v>
      </c>
      <c r="V16" s="544">
        <f>Min!$K$171</f>
        <v>1985</v>
      </c>
      <c r="W16" s="545" t="str">
        <f>Min!$K$172</f>
        <v/>
      </c>
      <c r="X16" s="545" t="str">
        <f>Min!$K$173</f>
        <v/>
      </c>
      <c r="Y16" s="545" t="str">
        <f>Min!$K$174</f>
        <v/>
      </c>
      <c r="Z16" s="547">
        <f>Range!$K$156</f>
        <v>44</v>
      </c>
      <c r="AA16" s="544">
        <f>Range!$K$162</f>
        <v>1977</v>
      </c>
      <c r="AB16" s="545" t="str">
        <f>Range!$K$163</f>
        <v/>
      </c>
      <c r="AC16" s="545" t="str">
        <f>Range!$K$164</f>
        <v/>
      </c>
      <c r="AD16" s="548">
        <f>Range!$K$157</f>
        <v>3</v>
      </c>
      <c r="AE16" s="549">
        <f>Range!$K$172</f>
        <v>1924</v>
      </c>
      <c r="AF16" s="545" t="str">
        <f>Range!$K$173</f>
        <v/>
      </c>
      <c r="AG16" s="545" t="str">
        <f>Range!$K$174</f>
        <v/>
      </c>
      <c r="AH16" s="545" t="str">
        <f>Range!$K$175</f>
        <v/>
      </c>
      <c r="AI16" s="545" t="str">
        <f>Range!$K$176</f>
        <v/>
      </c>
      <c r="AJ16" s="550">
        <v>0.12</v>
      </c>
      <c r="AK16" s="551">
        <f t="shared" si="0"/>
        <v>1.1600000000000001</v>
      </c>
      <c r="AL16" s="552">
        <f>PRECIP!$K$172</f>
        <v>1.41</v>
      </c>
      <c r="AM16" s="553">
        <f>PRECIP!$K$175</f>
        <v>1958</v>
      </c>
      <c r="AN16" s="554" t="str">
        <f>PRECIP!$K$176</f>
        <v/>
      </c>
      <c r="AO16" s="555" t="str">
        <f>'NEW SNOW'!$K$157</f>
        <v>T</v>
      </c>
      <c r="AP16" s="540">
        <v>1921</v>
      </c>
      <c r="AQ16" s="541" t="str">
        <f>'NEW SNOW'!$K$160</f>
        <v/>
      </c>
      <c r="AR16" s="541" t="str">
        <f>'NEW SNOW'!$K$161</f>
        <v/>
      </c>
      <c r="AS16" s="556" t="str">
        <f>'NEW SNOW'!$K$162</f>
        <v/>
      </c>
      <c r="AT16" s="508"/>
    </row>
    <row r="17" spans="1:46" ht="24" customHeight="1">
      <c r="A17" s="509">
        <v>11</v>
      </c>
      <c r="B17" s="421">
        <v>69.099999999999994</v>
      </c>
      <c r="C17" s="422">
        <f>Max!$L156</f>
        <v>92</v>
      </c>
      <c r="D17" s="423">
        <f>Max!$L162</f>
        <v>1930</v>
      </c>
      <c r="E17" s="424" t="str">
        <f>Max!$L163</f>
        <v/>
      </c>
      <c r="F17" s="424" t="str">
        <f>Max!$L164</f>
        <v/>
      </c>
      <c r="G17" s="424" t="str">
        <f>Max!$L165</f>
        <v/>
      </c>
      <c r="H17" s="424" t="str">
        <f>Max!$L166</f>
        <v/>
      </c>
      <c r="I17" s="425">
        <f>Max!$L157</f>
        <v>42</v>
      </c>
      <c r="J17" s="423">
        <f>Max!$L172</f>
        <v>1928</v>
      </c>
      <c r="K17" s="424">
        <f>Max!$L173</f>
        <v>1900</v>
      </c>
      <c r="L17" s="424" t="str">
        <f>Max!$L174</f>
        <v/>
      </c>
      <c r="M17" s="424" t="str">
        <f>Max!$L175</f>
        <v/>
      </c>
      <c r="N17" s="421">
        <v>44.8</v>
      </c>
      <c r="O17" s="557">
        <f>Min!$L$160</f>
        <v>69</v>
      </c>
      <c r="P17" s="558">
        <f>Min!$L$162</f>
        <v>1922</v>
      </c>
      <c r="Q17" s="428" t="str">
        <f>Min!$L$163</f>
        <v/>
      </c>
      <c r="R17" s="428" t="str">
        <f>Min!$M$164</f>
        <v/>
      </c>
      <c r="S17" s="428" t="str">
        <f>Min!$M$165</f>
        <v/>
      </c>
      <c r="T17" s="428" t="str">
        <f>Min!$M$166</f>
        <v/>
      </c>
      <c r="U17" s="559">
        <f>Min!$L$157</f>
        <v>27</v>
      </c>
      <c r="V17" s="427">
        <f>Min!$L$171</f>
        <v>1960</v>
      </c>
      <c r="W17" s="428" t="str">
        <f>Min!$L$172</f>
        <v/>
      </c>
      <c r="X17" s="428" t="str">
        <f>Min!$L$173</f>
        <v/>
      </c>
      <c r="Y17" s="427" t="str">
        <f>Min!$L$174</f>
        <v/>
      </c>
      <c r="Z17" s="432">
        <f>Range!$L$156</f>
        <v>47</v>
      </c>
      <c r="AA17" s="427">
        <f>Range!$L$162</f>
        <v>1977</v>
      </c>
      <c r="AB17" s="428" t="str">
        <f>Range!$L$163</f>
        <v/>
      </c>
      <c r="AC17" s="428" t="str">
        <f>Range!$L$164</f>
        <v/>
      </c>
      <c r="AD17" s="433">
        <f>Range!$L$157</f>
        <v>4</v>
      </c>
      <c r="AE17" s="434">
        <f>Range!$L$172</f>
        <v>1928</v>
      </c>
      <c r="AF17" s="428" t="str">
        <f>Range!$L$173</f>
        <v/>
      </c>
      <c r="AG17" s="428" t="str">
        <f>Range!$L$174</f>
        <v/>
      </c>
      <c r="AH17" s="428" t="str">
        <f>Range!$L$175</f>
        <v/>
      </c>
      <c r="AI17" s="428" t="str">
        <f>Range!$L$176</f>
        <v/>
      </c>
      <c r="AJ17" s="435">
        <v>0.11</v>
      </c>
      <c r="AK17" s="523">
        <f t="shared" si="0"/>
        <v>1.2700000000000002</v>
      </c>
      <c r="AL17" s="437">
        <f>PRECIP!$L$172</f>
        <v>1.07</v>
      </c>
      <c r="AM17" s="438">
        <f>PRECIP!$L$175</f>
        <v>1962</v>
      </c>
      <c r="AN17" s="439" t="str">
        <f>PRECIP!$L$176</f>
        <v/>
      </c>
      <c r="AO17" s="560" t="str">
        <f>'NEW SNOW'!$L$157</f>
        <v>T</v>
      </c>
      <c r="AP17" s="438">
        <v>1989</v>
      </c>
      <c r="AQ17" s="439" t="str">
        <f>'NEW SNOW'!$L$160</f>
        <v/>
      </c>
      <c r="AR17" s="439" t="str">
        <f>'NEW SNOW'!$L$161</f>
        <v/>
      </c>
      <c r="AS17" s="561" t="str">
        <f>'NEW SNOW'!$L$162</f>
        <v/>
      </c>
      <c r="AT17" s="508"/>
    </row>
    <row r="18" spans="1:46" ht="24" customHeight="1">
      <c r="A18" s="444">
        <v>12</v>
      </c>
      <c r="B18" s="445">
        <v>69.400000000000006</v>
      </c>
      <c r="C18" s="446">
        <f>Max!$M156</f>
        <v>95</v>
      </c>
      <c r="D18" s="447">
        <f>Max!$M162</f>
        <v>1930</v>
      </c>
      <c r="E18" s="448" t="str">
        <f>Max!$M163</f>
        <v/>
      </c>
      <c r="F18" s="448" t="str">
        <f>Max!$M164</f>
        <v/>
      </c>
      <c r="G18" s="448" t="str">
        <f>Max!$M165</f>
        <v/>
      </c>
      <c r="H18" s="448" t="str">
        <f>Max!$M166</f>
        <v/>
      </c>
      <c r="I18" s="449">
        <f>Max!$M157</f>
        <v>44</v>
      </c>
      <c r="J18" s="447">
        <f>Max!$M172</f>
        <v>1918</v>
      </c>
      <c r="K18" s="448">
        <f>Max!$M173</f>
        <v>1907</v>
      </c>
      <c r="L18" s="448" t="str">
        <f>Max!$M174</f>
        <v/>
      </c>
      <c r="M18" s="448" t="str">
        <f>Max!$M175</f>
        <v/>
      </c>
      <c r="N18" s="445">
        <v>45.1</v>
      </c>
      <c r="O18" s="975">
        <f>Min!$M$160</f>
        <v>67</v>
      </c>
      <c r="P18" s="976">
        <f>Min!$M$162</f>
        <v>2013</v>
      </c>
      <c r="Q18" s="453" t="str">
        <f>Min!$M$163</f>
        <v/>
      </c>
      <c r="R18" s="473" t="str">
        <f>Min!$L$164</f>
        <v/>
      </c>
      <c r="S18" s="473" t="str">
        <f>Min!$L$165</f>
        <v/>
      </c>
      <c r="T18" s="473" t="str">
        <f>Min!$L$166</f>
        <v/>
      </c>
      <c r="U18" s="474">
        <f>Min!$M$157</f>
        <v>26</v>
      </c>
      <c r="V18" s="472">
        <f>Min!$M$171</f>
        <v>1882</v>
      </c>
      <c r="W18" s="473" t="str">
        <f>Min!$M$172</f>
        <v/>
      </c>
      <c r="X18" s="473" t="str">
        <f>Min!$M$173</f>
        <v/>
      </c>
      <c r="Y18" s="473" t="str">
        <f>Min!$M$174</f>
        <v/>
      </c>
      <c r="Z18" s="475">
        <f>Range!$M$156</f>
        <v>48</v>
      </c>
      <c r="AA18" s="472">
        <f>Range!$M$162</f>
        <v>1930</v>
      </c>
      <c r="AB18" s="473" t="str">
        <f>Range!$M$163</f>
        <v/>
      </c>
      <c r="AC18" s="473" t="str">
        <f>Range!$M$164</f>
        <v/>
      </c>
      <c r="AD18" s="476">
        <f>Range!$M$157</f>
        <v>6</v>
      </c>
      <c r="AE18" s="477">
        <f>Range!$M$172</f>
        <v>2004</v>
      </c>
      <c r="AF18" s="473">
        <f>Range!$M$173</f>
        <v>1935</v>
      </c>
      <c r="AG18" s="473" t="str">
        <f>Range!$M$174</f>
        <v/>
      </c>
      <c r="AH18" s="473" t="str">
        <f>Range!$M$175</f>
        <v/>
      </c>
      <c r="AI18" s="473" t="str">
        <f>Range!$M$176</f>
        <v/>
      </c>
      <c r="AJ18" s="459">
        <v>0.11</v>
      </c>
      <c r="AK18" s="460">
        <f t="shared" si="0"/>
        <v>1.3800000000000003</v>
      </c>
      <c r="AL18" s="461">
        <f>PRECIP!$M$172</f>
        <v>1.54</v>
      </c>
      <c r="AM18" s="462">
        <f>PRECIP!$M$175</f>
        <v>1959</v>
      </c>
      <c r="AN18" s="463" t="str">
        <f>PRECIP!$M$176</f>
        <v/>
      </c>
      <c r="AO18" s="464">
        <f>'NEW SNOW'!$M$157</f>
        <v>2</v>
      </c>
      <c r="AP18" s="462">
        <v>1918</v>
      </c>
      <c r="AQ18" s="463" t="s">
        <v>12</v>
      </c>
      <c r="AR18" s="463">
        <f>'NEW SNOW'!$M$161</f>
        <v>0</v>
      </c>
      <c r="AS18" s="465">
        <f>'NEW SNOW'!$M$162</f>
        <v>0</v>
      </c>
      <c r="AT18" s="508"/>
    </row>
    <row r="19" spans="1:46" ht="24" customHeight="1">
      <c r="A19" s="444">
        <v>13</v>
      </c>
      <c r="B19" s="445">
        <v>69.7</v>
      </c>
      <c r="C19" s="446">
        <f>Max!$N156</f>
        <v>91</v>
      </c>
      <c r="D19" s="447">
        <f>Max!$N162</f>
        <v>1977</v>
      </c>
      <c r="E19" s="448" t="str">
        <f>Max!$N163</f>
        <v/>
      </c>
      <c r="F19" s="448" t="str">
        <f>Max!$N164</f>
        <v/>
      </c>
      <c r="G19" s="448" t="str">
        <f>Max!$N165</f>
        <v/>
      </c>
      <c r="H19" s="448" t="str">
        <f>Max!$N166</f>
        <v/>
      </c>
      <c r="I19" s="449">
        <f>Max!$N157</f>
        <v>41</v>
      </c>
      <c r="J19" s="447">
        <f>Max!$N172</f>
        <v>1926</v>
      </c>
      <c r="K19" s="448" t="str">
        <f>Max!$N173</f>
        <v/>
      </c>
      <c r="L19" s="448" t="str">
        <f>Max!$N174</f>
        <v/>
      </c>
      <c r="M19" s="448" t="str">
        <f>Max!$N175</f>
        <v/>
      </c>
      <c r="N19" s="445">
        <v>45.4</v>
      </c>
      <c r="O19" s="529">
        <f>Min!$N$160</f>
        <v>64</v>
      </c>
      <c r="P19" s="455">
        <f>Min!$N$162</f>
        <v>1994</v>
      </c>
      <c r="Q19" s="453" t="str">
        <f>Min!$N$163</f>
        <v/>
      </c>
      <c r="R19" s="453" t="str">
        <f>Min!$N$164</f>
        <v/>
      </c>
      <c r="S19" s="453" t="str">
        <f>Min!$N$165</f>
        <v/>
      </c>
      <c r="T19" s="453" t="str">
        <f>Min!$N$166</f>
        <v/>
      </c>
      <c r="U19" s="454">
        <f>Min!$N$157</f>
        <v>25</v>
      </c>
      <c r="V19" s="455">
        <f>Min!$N$171</f>
        <v>1976</v>
      </c>
      <c r="W19" s="453" t="str">
        <f>Min!$N$172</f>
        <v/>
      </c>
      <c r="X19" s="453" t="str">
        <f>Min!$N$173</f>
        <v/>
      </c>
      <c r="Y19" s="453" t="str">
        <f>Min!$N$174</f>
        <v/>
      </c>
      <c r="Z19" s="456">
        <f>Range!$N$156</f>
        <v>48</v>
      </c>
      <c r="AA19" s="455">
        <f>Range!$N$162</f>
        <v>1971</v>
      </c>
      <c r="AB19" s="453" t="str">
        <f>Range!$N$163</f>
        <v/>
      </c>
      <c r="AC19" s="453" t="str">
        <f>Range!$N$164</f>
        <v/>
      </c>
      <c r="AD19" s="457">
        <f>Range!$N$157</f>
        <v>4</v>
      </c>
      <c r="AE19" s="458">
        <f>Range!$N$172</f>
        <v>1903</v>
      </c>
      <c r="AF19" s="453" t="str">
        <f>Range!$N$173</f>
        <v/>
      </c>
      <c r="AG19" s="453" t="str">
        <f>Range!$N$174</f>
        <v/>
      </c>
      <c r="AH19" s="453" t="str">
        <f>Range!$N$175</f>
        <v/>
      </c>
      <c r="AI19" s="453" t="str">
        <f>Range!$N$176</f>
        <v/>
      </c>
      <c r="AJ19" s="459">
        <v>0.1</v>
      </c>
      <c r="AK19" s="460">
        <f t="shared" si="0"/>
        <v>1.4800000000000004</v>
      </c>
      <c r="AL19" s="461">
        <f>PRECIP!$N$172</f>
        <v>1.45</v>
      </c>
      <c r="AM19" s="462">
        <f>PRECIP!$N$175</f>
        <v>1979</v>
      </c>
      <c r="AN19" s="463" t="str">
        <f>PRECIP!$N$176</f>
        <v/>
      </c>
      <c r="AO19" s="464">
        <f>'NEW SNOW'!$N$157</f>
        <v>1.2</v>
      </c>
      <c r="AP19" s="462">
        <v>1957</v>
      </c>
      <c r="AQ19" s="463">
        <f>'NEW SNOW'!$N$160</f>
        <v>0</v>
      </c>
      <c r="AR19" s="463">
        <f>'NEW SNOW'!$N$161</f>
        <v>0</v>
      </c>
      <c r="AS19" s="465">
        <f>'NEW SNOW'!$N$162</f>
        <v>0</v>
      </c>
      <c r="AT19" s="508"/>
    </row>
    <row r="20" spans="1:46" ht="24" customHeight="1">
      <c r="A20" s="444">
        <v>14</v>
      </c>
      <c r="B20" s="445">
        <v>70</v>
      </c>
      <c r="C20" s="446">
        <f>Max!$O156</f>
        <v>90</v>
      </c>
      <c r="D20" s="447">
        <f>Max!$O162</f>
        <v>1977</v>
      </c>
      <c r="E20" s="448">
        <f>Max!$O163</f>
        <v>1960</v>
      </c>
      <c r="F20" s="448">
        <f>Max!$O164</f>
        <v>1945</v>
      </c>
      <c r="G20" s="448">
        <f>Max!$O165</f>
        <v>1941</v>
      </c>
      <c r="H20" s="448" t="str">
        <f>Max!$O166</f>
        <v/>
      </c>
      <c r="I20" s="449">
        <f>Max!$O157</f>
        <v>45</v>
      </c>
      <c r="J20" s="447">
        <f>Max!$O172</f>
        <v>1907</v>
      </c>
      <c r="K20" s="448" t="str">
        <f>Max!$O173</f>
        <v/>
      </c>
      <c r="L20" s="448" t="str">
        <f>Max!$O174</f>
        <v/>
      </c>
      <c r="M20" s="448" t="str">
        <f>Max!$O175</f>
        <v/>
      </c>
      <c r="N20" s="445">
        <v>45.7</v>
      </c>
      <c r="O20" s="529">
        <f>Min!$O$160</f>
        <v>65</v>
      </c>
      <c r="P20" s="455">
        <f>Min!$O$162</f>
        <v>1899</v>
      </c>
      <c r="Q20" s="453" t="str">
        <f>Min!$O$163</f>
        <v/>
      </c>
      <c r="R20" s="453" t="str">
        <f>Min!$O$164</f>
        <v/>
      </c>
      <c r="S20" s="453" t="str">
        <f>Min!$O$165</f>
        <v/>
      </c>
      <c r="T20" s="453" t="str">
        <f>Min!$O$166</f>
        <v/>
      </c>
      <c r="U20" s="454">
        <f>Min!$O$157</f>
        <v>26</v>
      </c>
      <c r="V20" s="455">
        <f>Min!$O$171</f>
        <v>1950</v>
      </c>
      <c r="W20" s="453" t="str">
        <f>Min!$O$172</f>
        <v/>
      </c>
      <c r="X20" s="453" t="str">
        <f>Min!$O$173</f>
        <v/>
      </c>
      <c r="Y20" s="453" t="str">
        <f>Min!$O$174</f>
        <v/>
      </c>
      <c r="Z20" s="456">
        <f>Range!$O$156</f>
        <v>44</v>
      </c>
      <c r="AA20" s="455">
        <f>Range!$O$162</f>
        <v>1976</v>
      </c>
      <c r="AB20" s="453" t="str">
        <f>Range!$O$163</f>
        <v/>
      </c>
      <c r="AC20" s="453" t="str">
        <f>Range!$O$164</f>
        <v/>
      </c>
      <c r="AD20" s="457">
        <f>Range!$O$157</f>
        <v>4</v>
      </c>
      <c r="AE20" s="458">
        <f>Range!$O$172</f>
        <v>1991</v>
      </c>
      <c r="AF20" s="453" t="str">
        <f>Range!$O$173</f>
        <v/>
      </c>
      <c r="AG20" s="453" t="str">
        <f>Range!$O$174</f>
        <v/>
      </c>
      <c r="AH20" s="453" t="str">
        <f>Range!$O$175</f>
        <v/>
      </c>
      <c r="AI20" s="453" t="str">
        <f>Range!$O$176</f>
        <v/>
      </c>
      <c r="AJ20" s="459">
        <v>0.11</v>
      </c>
      <c r="AK20" s="460">
        <f t="shared" si="0"/>
        <v>1.5900000000000005</v>
      </c>
      <c r="AL20" s="461">
        <f>PRECIP!$O$172</f>
        <v>2.35</v>
      </c>
      <c r="AM20" s="462">
        <f>PRECIP!$O$175</f>
        <v>1901</v>
      </c>
      <c r="AN20" s="463" t="str">
        <f>PRECIP!$O$176</f>
        <v/>
      </c>
      <c r="AO20" s="464" t="str">
        <f>'NEW SNOW'!$O$157</f>
        <v>T</v>
      </c>
      <c r="AP20" s="462">
        <v>1943</v>
      </c>
      <c r="AQ20" s="463">
        <v>1907</v>
      </c>
      <c r="AR20" s="463" t="str">
        <f>'NEW SNOW'!$O$161</f>
        <v/>
      </c>
      <c r="AS20" s="465" t="str">
        <f>'NEW SNOW'!$O$162</f>
        <v/>
      </c>
      <c r="AT20" s="508"/>
    </row>
    <row r="21" spans="1:46" ht="24" customHeight="1">
      <c r="A21" s="488">
        <v>15</v>
      </c>
      <c r="B21" s="489">
        <v>70.3</v>
      </c>
      <c r="C21" s="490">
        <f>Max!$P156</f>
        <v>92</v>
      </c>
      <c r="D21" s="491">
        <f>Max!$P162</f>
        <v>1941</v>
      </c>
      <c r="E21" s="492">
        <f>Max!$P163</f>
        <v>1891</v>
      </c>
      <c r="F21" s="492" t="str">
        <f>Max!$P164</f>
        <v/>
      </c>
      <c r="G21" s="492" t="str">
        <f>Max!$P165</f>
        <v/>
      </c>
      <c r="H21" s="492" t="str">
        <f>Max!$P166</f>
        <v/>
      </c>
      <c r="I21" s="493">
        <f>Max!$P157</f>
        <v>44</v>
      </c>
      <c r="J21" s="491">
        <f>Max!$P172</f>
        <v>1923</v>
      </c>
      <c r="K21" s="492" t="str">
        <f>Max!$P173</f>
        <v/>
      </c>
      <c r="L21" s="492" t="str">
        <f>Max!$P174</f>
        <v/>
      </c>
      <c r="M21" s="492" t="str">
        <f>Max!$P175</f>
        <v/>
      </c>
      <c r="N21" s="489">
        <v>46</v>
      </c>
      <c r="O21" s="494">
        <f>Min!$P$160</f>
        <v>64</v>
      </c>
      <c r="P21" s="495">
        <f>Min!$P$162</f>
        <v>2018</v>
      </c>
      <c r="Q21" s="496">
        <f>Min!$P$163</f>
        <v>1896</v>
      </c>
      <c r="R21" s="496">
        <f>Min!$P$164</f>
        <v>1891</v>
      </c>
      <c r="S21" s="496" t="str">
        <f>Min!$P$165</f>
        <v/>
      </c>
      <c r="T21" s="496" t="str">
        <f>Min!$P$166</f>
        <v/>
      </c>
      <c r="U21" s="497">
        <f>Min!$P$157</f>
        <v>29</v>
      </c>
      <c r="V21" s="495">
        <f>Min!$P$171</f>
        <v>1943</v>
      </c>
      <c r="W21" s="496" t="str">
        <f>Min!$P$172</f>
        <v/>
      </c>
      <c r="X21" s="496" t="str">
        <f>Min!$P$173</f>
        <v/>
      </c>
      <c r="Y21" s="496" t="str">
        <f>Min!$P$174</f>
        <v/>
      </c>
      <c r="Z21" s="498">
        <f>Range!$P$156</f>
        <v>48</v>
      </c>
      <c r="AA21" s="495">
        <f>Range!$P$162</f>
        <v>1976</v>
      </c>
      <c r="AB21" s="496" t="str">
        <f>Range!$P$163</f>
        <v/>
      </c>
      <c r="AC21" s="496" t="str">
        <f>Range!$P$164</f>
        <v/>
      </c>
      <c r="AD21" s="499">
        <f>Range!$P$157</f>
        <v>6</v>
      </c>
      <c r="AE21" s="500">
        <f>Range!$P$172</f>
        <v>1989</v>
      </c>
      <c r="AF21" s="496">
        <f>Range!$P$173</f>
        <v>1975</v>
      </c>
      <c r="AG21" s="496" t="str">
        <f>Range!$P$174</f>
        <v/>
      </c>
      <c r="AH21" s="496" t="str">
        <f>Range!$P$175</f>
        <v/>
      </c>
      <c r="AI21" s="496" t="str">
        <f>Range!$P$176</f>
        <v/>
      </c>
      <c r="AJ21" s="501">
        <v>0.1</v>
      </c>
      <c r="AK21" s="502">
        <f t="shared" si="0"/>
        <v>1.6900000000000006</v>
      </c>
      <c r="AL21" s="562">
        <f>PRECIP!$P$172</f>
        <v>2.5099999999999998</v>
      </c>
      <c r="AM21" s="563">
        <f>PRECIP!$P$175</f>
        <v>1983</v>
      </c>
      <c r="AN21" s="564" t="str">
        <f>PRECIP!$P$176</f>
        <v/>
      </c>
      <c r="AO21" s="565" t="str">
        <f>'NEW SNOW'!$P$157</f>
        <v>T</v>
      </c>
      <c r="AP21" s="563">
        <v>1943</v>
      </c>
      <c r="AQ21" s="564">
        <f>'NEW SNOW'!$P$160</f>
        <v>1928</v>
      </c>
      <c r="AR21" s="564" t="str">
        <f>'NEW SNOW'!$P$161</f>
        <v/>
      </c>
      <c r="AS21" s="566" t="str">
        <f>'NEW SNOW'!$P$162</f>
        <v/>
      </c>
      <c r="AT21" s="508"/>
    </row>
    <row r="22" spans="1:46" ht="24" customHeight="1">
      <c r="A22" s="509">
        <v>16</v>
      </c>
      <c r="B22" s="510">
        <v>70.599999999999994</v>
      </c>
      <c r="C22" s="511">
        <f>Max!$Q156</f>
        <v>96</v>
      </c>
      <c r="D22" s="512">
        <f>Max!$Q162</f>
        <v>1896</v>
      </c>
      <c r="E22" s="513" t="str">
        <f>Max!$Q163</f>
        <v/>
      </c>
      <c r="F22" s="513" t="str">
        <f>Max!$Q164</f>
        <v/>
      </c>
      <c r="G22" s="513" t="str">
        <f>Max!$Q165</f>
        <v/>
      </c>
      <c r="H22" s="513" t="str">
        <f>Max!$Q166</f>
        <v/>
      </c>
      <c r="I22" s="514">
        <f>Max!$Q157</f>
        <v>45</v>
      </c>
      <c r="J22" s="512">
        <f>Max!$Q172</f>
        <v>1929</v>
      </c>
      <c r="K22" s="513" t="str">
        <f>Max!$Q173</f>
        <v/>
      </c>
      <c r="L22" s="513" t="str">
        <f>Max!$Q174</f>
        <v/>
      </c>
      <c r="M22" s="513" t="str">
        <f>Max!$Q175</f>
        <v/>
      </c>
      <c r="N22" s="510">
        <v>46.3</v>
      </c>
      <c r="O22" s="515">
        <f>Min!$Q$160</f>
        <v>64</v>
      </c>
      <c r="P22" s="516">
        <f>Min!$Q$162</f>
        <v>1912</v>
      </c>
      <c r="Q22" s="517" t="str">
        <f>Min!$Q$163</f>
        <v/>
      </c>
      <c r="R22" s="517" t="str">
        <f>Min!$Q$164</f>
        <v/>
      </c>
      <c r="S22" s="517" t="str">
        <f>Min!$Q$165</f>
        <v/>
      </c>
      <c r="T22" s="517" t="str">
        <f>Min!$Q$166</f>
        <v/>
      </c>
      <c r="U22" s="518">
        <f>Min!$Q$157</f>
        <v>26</v>
      </c>
      <c r="V22" s="516">
        <f>Min!$Q$171</f>
        <v>1893</v>
      </c>
      <c r="W22" s="517" t="str">
        <f>Min!$Q$172</f>
        <v/>
      </c>
      <c r="X22" s="517" t="str">
        <f>Min!$Q$173</f>
        <v/>
      </c>
      <c r="Y22" s="517" t="str">
        <f>Min!$Q$174</f>
        <v/>
      </c>
      <c r="Z22" s="519">
        <f>Range!$Q$156</f>
        <v>46</v>
      </c>
      <c r="AA22" s="516">
        <f>Range!$Q$162</f>
        <v>1894</v>
      </c>
      <c r="AB22" s="517" t="str">
        <f>Range!$Q$163</f>
        <v/>
      </c>
      <c r="AC22" s="517" t="str">
        <f>Range!$Q$164</f>
        <v/>
      </c>
      <c r="AD22" s="520">
        <f>Range!$Q$157</f>
        <v>4</v>
      </c>
      <c r="AE22" s="521">
        <f>Range!$Q$172</f>
        <v>1883</v>
      </c>
      <c r="AF22" s="517" t="str">
        <f>Range!$Q$173</f>
        <v/>
      </c>
      <c r="AG22" s="517" t="str">
        <f>Range!$Q$174</f>
        <v/>
      </c>
      <c r="AH22" s="517" t="str">
        <f>Range!$Q$175</f>
        <v/>
      </c>
      <c r="AI22" s="517" t="str">
        <f>Range!$Q$176</f>
        <v/>
      </c>
      <c r="AJ22" s="522">
        <v>0.1</v>
      </c>
      <c r="AK22" s="523">
        <f t="shared" si="0"/>
        <v>1.7900000000000007</v>
      </c>
      <c r="AL22" s="530">
        <f>PRECIP!$Q$172</f>
        <v>2.76</v>
      </c>
      <c r="AM22" s="531">
        <f>PRECIP!$Q$175</f>
        <v>1987</v>
      </c>
      <c r="AN22" s="532" t="str">
        <f>PRECIP!$Q$176</f>
        <v/>
      </c>
      <c r="AO22" s="533">
        <f>'NEW SNOW'!$Q$157</f>
        <v>0.2</v>
      </c>
      <c r="AP22" s="531">
        <v>1935</v>
      </c>
      <c r="AQ22" s="532">
        <f>'NEW SNOW'!$Q$160</f>
        <v>0</v>
      </c>
      <c r="AR22" s="532">
        <f>'NEW SNOW'!$Q$161</f>
        <v>0</v>
      </c>
      <c r="AS22" s="534">
        <f>'NEW SNOW'!$Q$162</f>
        <v>0</v>
      </c>
      <c r="AT22" s="508"/>
    </row>
    <row r="23" spans="1:46" ht="24" customHeight="1">
      <c r="A23" s="444">
        <v>17</v>
      </c>
      <c r="B23" s="445">
        <v>70.900000000000006</v>
      </c>
      <c r="C23" s="567">
        <f>Max!$R156</f>
        <v>97</v>
      </c>
      <c r="D23" s="568">
        <f>Max!$R162</f>
        <v>1896</v>
      </c>
      <c r="E23" s="448" t="str">
        <f>Max!$R163</f>
        <v/>
      </c>
      <c r="F23" s="448" t="str">
        <f>Max!$R164</f>
        <v/>
      </c>
      <c r="G23" s="448" t="str">
        <f>Max!$R165</f>
        <v/>
      </c>
      <c r="H23" s="448" t="str">
        <f>Max!$R166</f>
        <v/>
      </c>
      <c r="I23" s="449">
        <f>Max!$R157</f>
        <v>49</v>
      </c>
      <c r="J23" s="447">
        <f>Max!$R172</f>
        <v>1937</v>
      </c>
      <c r="K23" s="448">
        <f>Max!$R173</f>
        <v>1930</v>
      </c>
      <c r="L23" s="448">
        <f>Max!$R174</f>
        <v>1885</v>
      </c>
      <c r="M23" s="448" t="str">
        <f>Max!$R175</f>
        <v/>
      </c>
      <c r="N23" s="445">
        <v>46.6</v>
      </c>
      <c r="O23" s="529">
        <f>Min!$R$160</f>
        <v>65</v>
      </c>
      <c r="P23" s="455">
        <f>Min!$R$162</f>
        <v>1912</v>
      </c>
      <c r="Q23" s="453" t="str">
        <f>Min!$R$163</f>
        <v/>
      </c>
      <c r="R23" s="453" t="str">
        <f>Min!$R$164</f>
        <v/>
      </c>
      <c r="S23" s="453" t="str">
        <f>Min!$R$165</f>
        <v/>
      </c>
      <c r="T23" s="453" t="str">
        <f>Min!$R$166</f>
        <v/>
      </c>
      <c r="U23" s="454">
        <f>Min!$R$157</f>
        <v>31</v>
      </c>
      <c r="V23" s="455">
        <f>Min!$R$171</f>
        <v>1949</v>
      </c>
      <c r="W23" s="453">
        <f>Min!$R$172</f>
        <v>1928</v>
      </c>
      <c r="X23" s="453" t="str">
        <f>Min!$R$173</f>
        <v/>
      </c>
      <c r="Y23" s="453" t="str">
        <f>Min!$R$174</f>
        <v/>
      </c>
      <c r="Z23" s="456">
        <f>Range!$R$156</f>
        <v>43</v>
      </c>
      <c r="AA23" s="455">
        <f>Range!$R$162</f>
        <v>1950</v>
      </c>
      <c r="AB23" s="453">
        <f>Range!$R$163</f>
        <v>1894</v>
      </c>
      <c r="AC23" s="453" t="str">
        <f>Range!$R$164</f>
        <v/>
      </c>
      <c r="AD23" s="457">
        <f>Range!$R$157</f>
        <v>4</v>
      </c>
      <c r="AE23" s="458">
        <f>Range!$R$172</f>
        <v>1930</v>
      </c>
      <c r="AF23" s="453" t="str">
        <f>Range!$R$173</f>
        <v/>
      </c>
      <c r="AG23" s="453" t="str">
        <f>Range!$R$174</f>
        <v/>
      </c>
      <c r="AH23" s="453" t="str">
        <f>Range!$R$175</f>
        <v/>
      </c>
      <c r="AI23" s="453" t="str">
        <f>Range!$R$176</f>
        <v/>
      </c>
      <c r="AJ23" s="459">
        <v>0.1</v>
      </c>
      <c r="AK23" s="460">
        <f t="shared" si="0"/>
        <v>1.8900000000000008</v>
      </c>
      <c r="AL23" s="569">
        <f>PRECIP!$R$172</f>
        <v>3.65</v>
      </c>
      <c r="AM23" s="479">
        <f>PRECIP!$R$175</f>
        <v>1910</v>
      </c>
      <c r="AN23" s="463" t="str">
        <f>PRECIP!$R$176</f>
        <v/>
      </c>
      <c r="AO23" s="570">
        <f>'NEW SNOW'!$R$157</f>
        <v>0</v>
      </c>
      <c r="AP23" s="462" t="str">
        <f>'NEW SNOW'!$R$159</f>
        <v/>
      </c>
      <c r="AQ23" s="463" t="str">
        <f>'NEW SNOW'!$R$160</f>
        <v/>
      </c>
      <c r="AR23" s="463" t="str">
        <f>'NEW SNOW'!$R$161</f>
        <v/>
      </c>
      <c r="AS23" s="465" t="str">
        <f>'NEW SNOW'!$R$162</f>
        <v/>
      </c>
      <c r="AT23" s="508"/>
    </row>
    <row r="24" spans="1:46" ht="24" customHeight="1">
      <c r="A24" s="444">
        <v>18</v>
      </c>
      <c r="B24" s="445">
        <v>71.2</v>
      </c>
      <c r="C24" s="446">
        <f>Max!$S156</f>
        <v>100</v>
      </c>
      <c r="D24" s="447">
        <f>Max!$S162</f>
        <v>1896</v>
      </c>
      <c r="E24" s="448" t="str">
        <f>Max!$S163</f>
        <v/>
      </c>
      <c r="F24" s="448" t="str">
        <f>Max!$S164</f>
        <v/>
      </c>
      <c r="G24" s="448" t="str">
        <f>Max!$S165</f>
        <v/>
      </c>
      <c r="H24" s="448" t="str">
        <f>Max!$S166</f>
        <v/>
      </c>
      <c r="I24" s="449">
        <f>Max!$S157</f>
        <v>47</v>
      </c>
      <c r="J24" s="447">
        <f>Max!$S172</f>
        <v>1983</v>
      </c>
      <c r="K24" s="448" t="str">
        <f>Max!$S173</f>
        <v/>
      </c>
      <c r="L24" s="448" t="str">
        <f>Max!$S174</f>
        <v/>
      </c>
      <c r="M24" s="448" t="str">
        <f>Max!$S175</f>
        <v/>
      </c>
      <c r="N24" s="445">
        <v>46.9</v>
      </c>
      <c r="O24" s="529">
        <f>Min!$S$160</f>
        <v>64</v>
      </c>
      <c r="P24" s="455">
        <f>Min!$S$162</f>
        <v>2002</v>
      </c>
      <c r="Q24" s="453">
        <f>Min!$S$163</f>
        <v>1963</v>
      </c>
      <c r="R24" s="453" t="str">
        <f>Min!$S$164</f>
        <v/>
      </c>
      <c r="S24" s="453" t="str">
        <f>Min!$S$165</f>
        <v/>
      </c>
      <c r="T24" s="453" t="str">
        <f>Min!$S$166</f>
        <v/>
      </c>
      <c r="U24" s="454">
        <f>Min!$S$157</f>
        <v>29</v>
      </c>
      <c r="V24" s="455">
        <f>Min!$S$171</f>
        <v>1951</v>
      </c>
      <c r="W24" s="453" t="str">
        <f>Min!$S$172</f>
        <v/>
      </c>
      <c r="X24" s="453" t="str">
        <f>Min!$S$173</f>
        <v/>
      </c>
      <c r="Y24" s="453" t="str">
        <f>Min!$S$174</f>
        <v/>
      </c>
      <c r="Z24" s="456">
        <f>Range!$S$156</f>
        <v>48</v>
      </c>
      <c r="AA24" s="455">
        <f>Range!$S$162</f>
        <v>1937</v>
      </c>
      <c r="AB24" s="453" t="str">
        <f>Range!$S$163</f>
        <v/>
      </c>
      <c r="AC24" s="453" t="str">
        <f>Range!$S$164</f>
        <v/>
      </c>
      <c r="AD24" s="457">
        <f>Range!$S$157</f>
        <v>4</v>
      </c>
      <c r="AE24" s="458">
        <f>Range!$S$172</f>
        <v>1892</v>
      </c>
      <c r="AF24" s="453" t="str">
        <f>Range!$S$173</f>
        <v/>
      </c>
      <c r="AG24" s="453" t="str">
        <f>Range!$S$174</f>
        <v/>
      </c>
      <c r="AH24" s="453" t="str">
        <f>Range!$S$175</f>
        <v/>
      </c>
      <c r="AI24" s="453" t="str">
        <f>Range!$S$176</f>
        <v/>
      </c>
      <c r="AJ24" s="459">
        <v>0.1</v>
      </c>
      <c r="AK24" s="460">
        <f t="shared" si="0"/>
        <v>1.9900000000000009</v>
      </c>
      <c r="AL24" s="461">
        <f>PRECIP!$S$172</f>
        <v>1.87</v>
      </c>
      <c r="AM24" s="462">
        <f>PRECIP!$S$175</f>
        <v>1910</v>
      </c>
      <c r="AN24" s="463" t="str">
        <f>PRECIP!$S$176</f>
        <v/>
      </c>
      <c r="AO24" s="464" t="str">
        <f>'NEW SNOW'!$S$157</f>
        <v>T</v>
      </c>
      <c r="AP24" s="462">
        <v>1983</v>
      </c>
      <c r="AQ24" s="463" t="str">
        <f>'NEW SNOW'!$S$160</f>
        <v/>
      </c>
      <c r="AR24" s="463" t="str">
        <f>'NEW SNOW'!$S$161</f>
        <v/>
      </c>
      <c r="AS24" s="465" t="str">
        <f>'NEW SNOW'!$S$162</f>
        <v/>
      </c>
      <c r="AT24" s="508"/>
    </row>
    <row r="25" spans="1:46" ht="24" customHeight="1">
      <c r="A25" s="444">
        <v>19</v>
      </c>
      <c r="B25" s="445">
        <v>71.5</v>
      </c>
      <c r="C25" s="446">
        <f>Max!$T156</f>
        <v>100</v>
      </c>
      <c r="D25" s="447">
        <f>Max!$T162</f>
        <v>1896</v>
      </c>
      <c r="E25" s="448" t="str">
        <f>Max!$T163</f>
        <v/>
      </c>
      <c r="F25" s="448" t="str">
        <f>Max!$T164</f>
        <v/>
      </c>
      <c r="G25" s="448" t="str">
        <f>Max!$T165</f>
        <v/>
      </c>
      <c r="H25" s="448" t="str">
        <f>Max!$T166</f>
        <v/>
      </c>
      <c r="I25" s="449">
        <f>Max!$T157</f>
        <v>43</v>
      </c>
      <c r="J25" s="447">
        <f>Max!$T172</f>
        <v>1887</v>
      </c>
      <c r="K25" s="448" t="str">
        <f>Max!$T173</f>
        <v/>
      </c>
      <c r="L25" s="448" t="str">
        <f>Max!$T174</f>
        <v/>
      </c>
      <c r="M25" s="448" t="str">
        <f>Max!$T175</f>
        <v/>
      </c>
      <c r="N25" s="445">
        <v>47.1</v>
      </c>
      <c r="O25" s="471">
        <f>Min!$T$160</f>
        <v>67</v>
      </c>
      <c r="P25" s="472">
        <f>Min!$T$162</f>
        <v>1896</v>
      </c>
      <c r="Q25" s="473" t="str">
        <f>Min!$T$163</f>
        <v/>
      </c>
      <c r="R25" s="473" t="str">
        <f>Min!$T$164</f>
        <v/>
      </c>
      <c r="S25" s="473" t="str">
        <f>Min!$T$165</f>
        <v/>
      </c>
      <c r="T25" s="473" t="str">
        <f>Min!$T$166</f>
        <v/>
      </c>
      <c r="U25" s="474">
        <f>Min!$T$157</f>
        <v>29</v>
      </c>
      <c r="V25" s="472">
        <f>Min!$T$171</f>
        <v>2001</v>
      </c>
      <c r="W25" s="473" t="str">
        <f>Min!$T$172</f>
        <v/>
      </c>
      <c r="X25" s="473" t="str">
        <f>Min!$T$173</f>
        <v/>
      </c>
      <c r="Y25" s="473" t="str">
        <f>Min!$T$174</f>
        <v/>
      </c>
      <c r="Z25" s="571">
        <f>Range!$T$156</f>
        <v>51</v>
      </c>
      <c r="AA25" s="572">
        <f>Range!$T$162</f>
        <v>1893</v>
      </c>
      <c r="AB25" s="473" t="str">
        <f>Range!$T$163</f>
        <v/>
      </c>
      <c r="AC25" s="473" t="str">
        <f>Range!$T$164</f>
        <v/>
      </c>
      <c r="AD25" s="573">
        <f>Range!$T$157</f>
        <v>4</v>
      </c>
      <c r="AE25" s="574">
        <f>Range!$T$172</f>
        <v>1887</v>
      </c>
      <c r="AF25" s="575" t="str">
        <f>Range!$T$173</f>
        <v/>
      </c>
      <c r="AG25" s="473" t="str">
        <f>Range!$T$174</f>
        <v/>
      </c>
      <c r="AH25" s="473" t="str">
        <f>Range!$T$175</f>
        <v/>
      </c>
      <c r="AI25" s="473" t="str">
        <f>Range!$T$176</f>
        <v/>
      </c>
      <c r="AJ25" s="459">
        <v>0.11</v>
      </c>
      <c r="AK25" s="460">
        <f t="shared" si="0"/>
        <v>2.100000000000001</v>
      </c>
      <c r="AL25" s="461">
        <f>PRECIP!$T$172</f>
        <v>1.5</v>
      </c>
      <c r="AM25" s="462">
        <f>PRECIP!$T$175</f>
        <v>1900</v>
      </c>
      <c r="AN25" s="463" t="str">
        <f>PRECIP!$T$176</f>
        <v/>
      </c>
      <c r="AO25" s="576" t="str">
        <f>'NEW SNOW'!$T$157</f>
        <v>T</v>
      </c>
      <c r="AP25" s="447">
        <v>1988</v>
      </c>
      <c r="AQ25" s="448">
        <v>1983</v>
      </c>
      <c r="AR25" s="448" t="str">
        <f>'NEW SNOW'!$T$161</f>
        <v/>
      </c>
      <c r="AS25" s="577" t="str">
        <f>'NEW SNOW'!$T$162</f>
        <v/>
      </c>
      <c r="AT25" s="508"/>
    </row>
    <row r="26" spans="1:46" ht="24" customHeight="1" thickBot="1">
      <c r="A26" s="537">
        <v>20</v>
      </c>
      <c r="B26" s="538">
        <v>71.8</v>
      </c>
      <c r="C26" s="539">
        <f>Max!$U156</f>
        <v>95</v>
      </c>
      <c r="D26" s="540">
        <f>Max!$U162</f>
        <v>1985</v>
      </c>
      <c r="E26" s="541" t="str">
        <f>Max!$U163</f>
        <v/>
      </c>
      <c r="F26" s="541" t="str">
        <f>Max!$U164</f>
        <v/>
      </c>
      <c r="G26" s="541" t="str">
        <f>Max!$U165</f>
        <v/>
      </c>
      <c r="H26" s="541" t="str">
        <f>Max!$U166</f>
        <v/>
      </c>
      <c r="I26" s="542">
        <f>Max!$U157</f>
        <v>47</v>
      </c>
      <c r="J26" s="540">
        <f>Max!$U172</f>
        <v>1933</v>
      </c>
      <c r="K26" s="541" t="str">
        <f>Max!$U173</f>
        <v/>
      </c>
      <c r="L26" s="541" t="str">
        <f>Max!$U174</f>
        <v/>
      </c>
      <c r="M26" s="541" t="str">
        <f>Max!$U175</f>
        <v/>
      </c>
      <c r="N26" s="538">
        <v>47.4</v>
      </c>
      <c r="O26" s="578">
        <f>Min!$U$160</f>
        <v>68</v>
      </c>
      <c r="P26" s="579">
        <f>Min!$U$162</f>
        <v>1896</v>
      </c>
      <c r="Q26" s="580" t="str">
        <f>Min!$U$163</f>
        <v/>
      </c>
      <c r="R26" s="580" t="str">
        <f>Min!$U$164</f>
        <v/>
      </c>
      <c r="S26" s="580" t="str">
        <f>Min!$U$165</f>
        <v/>
      </c>
      <c r="T26" s="580" t="str">
        <f>Min!$U$166</f>
        <v/>
      </c>
      <c r="U26" s="581">
        <f>Min!$U$157</f>
        <v>29</v>
      </c>
      <c r="V26" s="579">
        <f>Min!$U$171</f>
        <v>1926</v>
      </c>
      <c r="W26" s="580" t="str">
        <f>Min!$U$172</f>
        <v/>
      </c>
      <c r="X26" s="580" t="str">
        <f>Min!$U$173</f>
        <v/>
      </c>
      <c r="Y26" s="580" t="str">
        <f>Min!$U$174</f>
        <v/>
      </c>
      <c r="Z26" s="582">
        <f>Range!$U$156</f>
        <v>40</v>
      </c>
      <c r="AA26" s="579">
        <f>Range!$U$162</f>
        <v>1936</v>
      </c>
      <c r="AB26" s="580">
        <f>Range!$U$163</f>
        <v>1895</v>
      </c>
      <c r="AC26" s="580" t="str">
        <f>Range!$U$164</f>
        <v/>
      </c>
      <c r="AD26" s="583">
        <f>Range!$U$157</f>
        <v>4</v>
      </c>
      <c r="AE26" s="584">
        <f>Range!$U$172</f>
        <v>1991</v>
      </c>
      <c r="AF26" s="580">
        <f>Range!$U$173</f>
        <v>1892</v>
      </c>
      <c r="AG26" s="580" t="str">
        <f>Range!$U$174</f>
        <v/>
      </c>
      <c r="AH26" s="580" t="str">
        <f>Range!$U$175</f>
        <v/>
      </c>
      <c r="AI26" s="580" t="str">
        <f>Range!$U$176</f>
        <v/>
      </c>
      <c r="AJ26" s="585">
        <v>0.1</v>
      </c>
      <c r="AK26" s="551">
        <f t="shared" si="0"/>
        <v>2.2000000000000011</v>
      </c>
      <c r="AL26" s="586">
        <f>PRECIP!$U$172</f>
        <v>3.35</v>
      </c>
      <c r="AM26" s="553">
        <f>PRECIP!$U$175</f>
        <v>2008</v>
      </c>
      <c r="AN26" s="554" t="str">
        <f>PRECIP!$U$176</f>
        <v/>
      </c>
      <c r="AO26" s="587" t="str">
        <f>'NEW SNOW'!$U$157</f>
        <v>T</v>
      </c>
      <c r="AP26" s="553">
        <v>1953</v>
      </c>
      <c r="AQ26" s="554" t="str">
        <f>'NEW SNOW'!$U$160</f>
        <v/>
      </c>
      <c r="AR26" s="554" t="str">
        <f>'NEW SNOW'!$U$161</f>
        <v/>
      </c>
      <c r="AS26" s="588" t="str">
        <f>'NEW SNOW'!$U$162</f>
        <v/>
      </c>
      <c r="AT26" s="508"/>
    </row>
    <row r="27" spans="1:46" ht="24" customHeight="1">
      <c r="A27" s="509">
        <v>21</v>
      </c>
      <c r="B27" s="421">
        <v>72.099999999999994</v>
      </c>
      <c r="C27" s="422">
        <f>Max!$V156</f>
        <v>92</v>
      </c>
      <c r="D27" s="423">
        <f>Max!$V162</f>
        <v>1985</v>
      </c>
      <c r="E27" s="424">
        <f>Max!$V163</f>
        <v>1957</v>
      </c>
      <c r="F27" s="424" t="str">
        <f>Max!$V164</f>
        <v/>
      </c>
      <c r="G27" s="424" t="str">
        <f>Max!$V165</f>
        <v/>
      </c>
      <c r="H27" s="424" t="str">
        <f>Max!$V166</f>
        <v/>
      </c>
      <c r="I27" s="425">
        <f>Max!$V157</f>
        <v>48</v>
      </c>
      <c r="J27" s="423">
        <f>Max!$V172</f>
        <v>1940</v>
      </c>
      <c r="K27" s="424" t="str">
        <f>Max!$V173</f>
        <v/>
      </c>
      <c r="L27" s="424" t="str">
        <f>Max!$V174</f>
        <v/>
      </c>
      <c r="M27" s="424" t="str">
        <f>Max!$V175</f>
        <v/>
      </c>
      <c r="N27" s="421">
        <v>47.7</v>
      </c>
      <c r="O27" s="426">
        <f>Min!$V$160</f>
        <v>64</v>
      </c>
      <c r="P27" s="427">
        <f>Min!$V$162</f>
        <v>1957</v>
      </c>
      <c r="Q27" s="428">
        <f>Min!$V$163</f>
        <v>1896</v>
      </c>
      <c r="R27" s="428" t="str">
        <f>Min!$V$164</f>
        <v/>
      </c>
      <c r="S27" s="428" t="str">
        <f>Min!$V$165</f>
        <v/>
      </c>
      <c r="T27" s="428" t="str">
        <f>Min!$V$166</f>
        <v/>
      </c>
      <c r="U27" s="559">
        <f>Min!$V$157</f>
        <v>27</v>
      </c>
      <c r="V27" s="427">
        <f>Min!$V$171</f>
        <v>1888</v>
      </c>
      <c r="W27" s="428" t="str">
        <f>Min!$V$172</f>
        <v/>
      </c>
      <c r="X27" s="428" t="str">
        <f>Min!$V$173</f>
        <v/>
      </c>
      <c r="Y27" s="428" t="str">
        <f>Min!$V$174</f>
        <v/>
      </c>
      <c r="Z27" s="432">
        <f>Range!$V$156</f>
        <v>43</v>
      </c>
      <c r="AA27" s="427">
        <f>Range!$V$162</f>
        <v>1888</v>
      </c>
      <c r="AB27" s="428" t="str">
        <f>Range!$V$163</f>
        <v/>
      </c>
      <c r="AC27" s="428" t="str">
        <f>Range!$V$164</f>
        <v/>
      </c>
      <c r="AD27" s="433">
        <f>Range!$V$157</f>
        <v>6</v>
      </c>
      <c r="AE27" s="434">
        <f>Range!$V$172</f>
        <v>1940</v>
      </c>
      <c r="AF27" s="428">
        <f>Range!$V$173</f>
        <v>1928</v>
      </c>
      <c r="AG27" s="428">
        <f>Range!$V$174</f>
        <v>1884</v>
      </c>
      <c r="AH27" s="428" t="str">
        <f>Range!$V$175</f>
        <v/>
      </c>
      <c r="AI27" s="428" t="str">
        <f>Range!$V$176</f>
        <v/>
      </c>
      <c r="AJ27" s="435">
        <v>0.11</v>
      </c>
      <c r="AK27" s="523">
        <f t="shared" si="0"/>
        <v>2.3100000000000009</v>
      </c>
      <c r="AL27" s="437">
        <f>PRECIP!$V$172</f>
        <v>1.46</v>
      </c>
      <c r="AM27" s="438">
        <f>PRECIP!$V$175</f>
        <v>2008</v>
      </c>
      <c r="AN27" s="439" t="str">
        <f>PRECIP!$V$176</f>
        <v/>
      </c>
      <c r="AO27" s="560">
        <f>'NEW SNOW'!$V$157</f>
        <v>0.2</v>
      </c>
      <c r="AP27" s="438">
        <v>1953</v>
      </c>
      <c r="AQ27" s="439">
        <f>'NEW SNOW'!$V$160</f>
        <v>0</v>
      </c>
      <c r="AR27" s="439">
        <f>'NEW SNOW'!$V$161</f>
        <v>0</v>
      </c>
      <c r="AS27" s="561">
        <f>'NEW SNOW'!$V$162</f>
        <v>0</v>
      </c>
      <c r="AT27" s="508"/>
    </row>
    <row r="28" spans="1:46" ht="24" customHeight="1">
      <c r="A28" s="444">
        <v>22</v>
      </c>
      <c r="B28" s="445">
        <v>72.3</v>
      </c>
      <c r="C28" s="567">
        <f>Max!$W156</f>
        <v>96</v>
      </c>
      <c r="D28" s="568">
        <f>Max!$W162</f>
        <v>1985</v>
      </c>
      <c r="E28" s="448" t="str">
        <f>Max!$W163</f>
        <v/>
      </c>
      <c r="F28" s="448" t="str">
        <f>Max!$W164</f>
        <v/>
      </c>
      <c r="G28" s="448" t="str">
        <f>Max!$W165</f>
        <v/>
      </c>
      <c r="H28" s="448" t="str">
        <f>Max!$W166</f>
        <v/>
      </c>
      <c r="I28" s="449">
        <f>Max!$W157</f>
        <v>48</v>
      </c>
      <c r="J28" s="447">
        <f>Max!$W172</f>
        <v>1947</v>
      </c>
      <c r="K28" s="448">
        <f>Max!$W173</f>
        <v>1884</v>
      </c>
      <c r="L28" s="448" t="str">
        <f>Max!$W174</f>
        <v/>
      </c>
      <c r="M28" s="448" t="str">
        <f>Max!$W175</f>
        <v/>
      </c>
      <c r="N28" s="445">
        <v>48</v>
      </c>
      <c r="O28" s="529">
        <f>Min!$W$160</f>
        <v>62</v>
      </c>
      <c r="P28" s="455">
        <f>Min!$W$162</f>
        <v>2004</v>
      </c>
      <c r="Q28" s="453">
        <f>Min!$W$163</f>
        <v>1992</v>
      </c>
      <c r="R28" s="453">
        <f>Min!$W$164</f>
        <v>1967</v>
      </c>
      <c r="S28" s="453" t="str">
        <f>Min!$W$165</f>
        <v/>
      </c>
      <c r="T28" s="453" t="str">
        <f>Min!$W$166</f>
        <v/>
      </c>
      <c r="U28" s="589">
        <f>Min!$W$157</f>
        <v>34</v>
      </c>
      <c r="V28" s="590">
        <f>Min!$W$171</f>
        <v>1953</v>
      </c>
      <c r="W28" s="591">
        <f>Min!$W$172</f>
        <v>1950</v>
      </c>
      <c r="X28" s="591">
        <f>Min!$W$173</f>
        <v>1934</v>
      </c>
      <c r="Y28" s="453">
        <f>Min!$W$174</f>
        <v>1888</v>
      </c>
      <c r="Z28" s="456">
        <f>Range!$W$156</f>
        <v>48</v>
      </c>
      <c r="AA28" s="455">
        <f>Range!$W$162</f>
        <v>1962</v>
      </c>
      <c r="AB28" s="453" t="str">
        <f>Range!$W$163</f>
        <v/>
      </c>
      <c r="AC28" s="453" t="str">
        <f>Range!$W$164</f>
        <v/>
      </c>
      <c r="AD28" s="457">
        <f>Range!$W$157</f>
        <v>6</v>
      </c>
      <c r="AE28" s="458">
        <f>Range!$W$172</f>
        <v>2006</v>
      </c>
      <c r="AF28" s="453">
        <f>Range!$W$173</f>
        <v>1949</v>
      </c>
      <c r="AG28" s="453">
        <f>Range!$W$174</f>
        <v>1884</v>
      </c>
      <c r="AH28" s="453" t="str">
        <f>Range!$W$175</f>
        <v/>
      </c>
      <c r="AI28" s="453" t="str">
        <f>Range!$W$176</f>
        <v/>
      </c>
      <c r="AJ28" s="459">
        <v>0.1</v>
      </c>
      <c r="AK28" s="460">
        <f t="shared" si="0"/>
        <v>2.410000000000001</v>
      </c>
      <c r="AL28" s="461">
        <f>PRECIP!$W$172</f>
        <v>1.6</v>
      </c>
      <c r="AM28" s="462">
        <f>PRECIP!$W$175</f>
        <v>1984</v>
      </c>
      <c r="AN28" s="463" t="str">
        <f>PRECIP!$W$176</f>
        <v/>
      </c>
      <c r="AO28" s="570">
        <f>'NEW SNOW'!$W$157</f>
        <v>0</v>
      </c>
      <c r="AP28" s="462" t="str">
        <f>'NEW SNOW'!$W$159</f>
        <v/>
      </c>
      <c r="AQ28" s="463">
        <f>'NEW SNOW'!$W$160</f>
        <v>0</v>
      </c>
      <c r="AR28" s="463">
        <f>'NEW SNOW'!$W$161</f>
        <v>0</v>
      </c>
      <c r="AS28" s="465">
        <f>'NEW SNOW'!$W$162</f>
        <v>0</v>
      </c>
      <c r="AT28" s="508"/>
    </row>
    <row r="29" spans="1:46" ht="24" customHeight="1">
      <c r="A29" s="444">
        <v>23</v>
      </c>
      <c r="B29" s="445">
        <v>72.599999999999994</v>
      </c>
      <c r="C29" s="446">
        <f>Max!$X156</f>
        <v>95</v>
      </c>
      <c r="D29" s="447">
        <f>Max!$X162</f>
        <v>1985</v>
      </c>
      <c r="E29" s="448" t="str">
        <f>Max!$X163</f>
        <v/>
      </c>
      <c r="F29" s="448" t="str">
        <f>Max!$X164</f>
        <v/>
      </c>
      <c r="G29" s="448" t="str">
        <f>Max!$X165</f>
        <v/>
      </c>
      <c r="H29" s="448" t="str">
        <f>Max!$X166</f>
        <v/>
      </c>
      <c r="I29" s="449">
        <f>Max!$X157</f>
        <v>48</v>
      </c>
      <c r="J29" s="447">
        <f>Max!$X172</f>
        <v>1997</v>
      </c>
      <c r="K29" s="448">
        <f>Max!$X173</f>
        <v>1882</v>
      </c>
      <c r="L29" s="448" t="str">
        <f>Max!$X174</f>
        <v/>
      </c>
      <c r="M29" s="448" t="str">
        <f>Max!$X175</f>
        <v/>
      </c>
      <c r="N29" s="445">
        <v>48.3</v>
      </c>
      <c r="O29" s="529">
        <f>Min!$X$160</f>
        <v>66</v>
      </c>
      <c r="P29" s="455">
        <f>Min!$X$162</f>
        <v>2004</v>
      </c>
      <c r="Q29" s="453">
        <f>Min!$X$163</f>
        <v>1920</v>
      </c>
      <c r="R29" s="453" t="str">
        <f>Min!$X$164</f>
        <v/>
      </c>
      <c r="S29" s="453" t="str">
        <f>Min!$X$165</f>
        <v/>
      </c>
      <c r="T29" s="453" t="str">
        <f>Min!$X$166</f>
        <v/>
      </c>
      <c r="U29" s="454">
        <f>Min!$X$157</f>
        <v>31</v>
      </c>
      <c r="V29" s="455">
        <f>Min!$X$171</f>
        <v>1940</v>
      </c>
      <c r="W29" s="453" t="str">
        <f>Min!$X$172</f>
        <v/>
      </c>
      <c r="X29" s="453" t="str">
        <f>Min!$X$173</f>
        <v/>
      </c>
      <c r="Y29" s="453" t="str">
        <f>Min!$X$174</f>
        <v/>
      </c>
      <c r="Z29" s="456">
        <f>Range!$X$156</f>
        <v>40</v>
      </c>
      <c r="AA29" s="455">
        <f>Range!$X$162</f>
        <v>1978</v>
      </c>
      <c r="AB29" s="453" t="str">
        <f>Range!$X$163</f>
        <v/>
      </c>
      <c r="AC29" s="453" t="str">
        <f>Range!$X$164</f>
        <v/>
      </c>
      <c r="AD29" s="457">
        <f>Range!$X$157</f>
        <v>5</v>
      </c>
      <c r="AE29" s="458">
        <f>Range!$X$172</f>
        <v>1997</v>
      </c>
      <c r="AF29" s="453" t="str">
        <f>Range!$X$173</f>
        <v/>
      </c>
      <c r="AG29" s="453" t="str">
        <f>Range!$X$174</f>
        <v/>
      </c>
      <c r="AH29" s="453" t="str">
        <f>Range!$X$175</f>
        <v/>
      </c>
      <c r="AI29" s="453" t="str">
        <f>Range!$X$176</f>
        <v/>
      </c>
      <c r="AJ29" s="459">
        <v>0.11</v>
      </c>
      <c r="AK29" s="460">
        <f t="shared" si="0"/>
        <v>2.5200000000000009</v>
      </c>
      <c r="AL29" s="461">
        <f>PRECIP!$X$172</f>
        <v>1.8</v>
      </c>
      <c r="AM29" s="462">
        <f>PRECIP!$X$175</f>
        <v>1892</v>
      </c>
      <c r="AN29" s="463" t="str">
        <f>PRECIP!$X$176</f>
        <v/>
      </c>
      <c r="AO29" s="464" t="str">
        <f>'NEW SNOW'!$X$157</f>
        <v>T</v>
      </c>
      <c r="AP29" s="462">
        <v>1986</v>
      </c>
      <c r="AQ29" s="463" t="str">
        <f>'NEW SNOW'!$X$160</f>
        <v/>
      </c>
      <c r="AR29" s="463" t="str">
        <f>'NEW SNOW'!$X$161</f>
        <v/>
      </c>
      <c r="AS29" s="465" t="str">
        <f>'NEW SNOW'!$X$162</f>
        <v/>
      </c>
      <c r="AT29" s="508"/>
    </row>
    <row r="30" spans="1:46" ht="24" customHeight="1">
      <c r="A30" s="444">
        <v>24</v>
      </c>
      <c r="B30" s="445">
        <v>72.900000000000006</v>
      </c>
      <c r="C30" s="446">
        <f>Max!$Y156</f>
        <v>94</v>
      </c>
      <c r="D30" s="447">
        <f>Max!$Y162</f>
        <v>1925</v>
      </c>
      <c r="E30" s="448" t="str">
        <f>Max!$Y163</f>
        <v/>
      </c>
      <c r="F30" s="448" t="str">
        <f>Max!$Y164</f>
        <v/>
      </c>
      <c r="G30" s="448" t="str">
        <f>Max!$Y165</f>
        <v/>
      </c>
      <c r="H30" s="448" t="str">
        <f>Max!$Y166</f>
        <v/>
      </c>
      <c r="I30" s="449">
        <f>Max!$Y157</f>
        <v>47</v>
      </c>
      <c r="J30" s="447">
        <f>Max!$Y172</f>
        <v>1883</v>
      </c>
      <c r="K30" s="448" t="str">
        <f>Max!$Y173</f>
        <v/>
      </c>
      <c r="L30" s="448" t="str">
        <f>Max!$Y174</f>
        <v/>
      </c>
      <c r="M30" s="448" t="str">
        <f>Max!$Y175</f>
        <v/>
      </c>
      <c r="N30" s="445">
        <v>48.5</v>
      </c>
      <c r="O30" s="529">
        <f>Min!$Y$160</f>
        <v>66</v>
      </c>
      <c r="P30" s="455">
        <f>Min!$Y$162</f>
        <v>1925</v>
      </c>
      <c r="Q30" s="453" t="str">
        <f>Min!$Y$163</f>
        <v/>
      </c>
      <c r="R30" s="453" t="str">
        <f>Min!$Y$164</f>
        <v/>
      </c>
      <c r="S30" s="453" t="str">
        <f>Min!$Y$165</f>
        <v/>
      </c>
      <c r="T30" s="453" t="str">
        <f>Min!$Y$166</f>
        <v/>
      </c>
      <c r="U30" s="454">
        <f>Min!$Y$157</f>
        <v>30</v>
      </c>
      <c r="V30" s="455">
        <f>Min!$Y$171</f>
        <v>1930</v>
      </c>
      <c r="W30" s="453">
        <f>Min!$Y$172</f>
        <v>1893</v>
      </c>
      <c r="X30" s="453" t="str">
        <f>Min!$Y$173</f>
        <v/>
      </c>
      <c r="Y30" s="453" t="str">
        <f>Min!$Y$174</f>
        <v/>
      </c>
      <c r="Z30" s="456">
        <f>Range!$Y$156</f>
        <v>44</v>
      </c>
      <c r="AA30" s="455">
        <f>Range!$Y$162</f>
        <v>1895</v>
      </c>
      <c r="AB30" s="453" t="str">
        <f>Range!$Y$163</f>
        <v/>
      </c>
      <c r="AC30" s="453" t="str">
        <f>Range!$Y$164</f>
        <v/>
      </c>
      <c r="AD30" s="457">
        <f>Range!$Y$157</f>
        <v>4</v>
      </c>
      <c r="AE30" s="458">
        <f>Range!$Y$172</f>
        <v>1995</v>
      </c>
      <c r="AF30" s="453">
        <f>Range!$Y$173</f>
        <v>1941</v>
      </c>
      <c r="AG30" s="453" t="str">
        <f>Range!$Y$174</f>
        <v/>
      </c>
      <c r="AH30" s="453" t="str">
        <f>Range!$Y$175</f>
        <v/>
      </c>
      <c r="AI30" s="453" t="str">
        <f>Range!$Y$176</f>
        <v/>
      </c>
      <c r="AJ30" s="459">
        <v>0.1</v>
      </c>
      <c r="AK30" s="460">
        <f t="shared" si="0"/>
        <v>2.620000000000001</v>
      </c>
      <c r="AL30" s="461">
        <f>PRECIP!$Y$172</f>
        <v>2.15</v>
      </c>
      <c r="AM30" s="462">
        <f>PRECIP!$Y$175</f>
        <v>1987</v>
      </c>
      <c r="AN30" s="463" t="str">
        <f>PRECIP!$Y$176</f>
        <v/>
      </c>
      <c r="AO30" s="570">
        <f>'NEW SNOW'!$Y$157</f>
        <v>0</v>
      </c>
      <c r="AP30" s="462" t="str">
        <f>'NEW SNOW'!$Y$159</f>
        <v/>
      </c>
      <c r="AQ30" s="463" t="str">
        <f>'NEW SNOW'!$Y$160</f>
        <v/>
      </c>
      <c r="AR30" s="463" t="str">
        <f>'NEW SNOW'!$Y$161</f>
        <v/>
      </c>
      <c r="AS30" s="465" t="str">
        <f>'NEW SNOW'!$Y$162</f>
        <v/>
      </c>
      <c r="AT30" s="508"/>
    </row>
    <row r="31" spans="1:46" ht="24" customHeight="1">
      <c r="A31" s="488">
        <v>25</v>
      </c>
      <c r="B31" s="489">
        <v>73.099999999999994</v>
      </c>
      <c r="C31" s="592">
        <f>Max!$Z156</f>
        <v>96</v>
      </c>
      <c r="D31" s="593">
        <f>Max!$Z162</f>
        <v>1925</v>
      </c>
      <c r="E31" s="492" t="str">
        <f>Max!$Z163</f>
        <v/>
      </c>
      <c r="F31" s="492" t="str">
        <f>Max!$Z164</f>
        <v/>
      </c>
      <c r="G31" s="492" t="str">
        <f>Max!$Z165</f>
        <v/>
      </c>
      <c r="H31" s="492" t="str">
        <f>Max!$Z166</f>
        <v/>
      </c>
      <c r="I31" s="493">
        <f>Max!$Z157</f>
        <v>45</v>
      </c>
      <c r="J31" s="491">
        <f>Max!$Z172</f>
        <v>1965</v>
      </c>
      <c r="K31" s="492" t="str">
        <f>Max!$Z173</f>
        <v/>
      </c>
      <c r="L31" s="492" t="str">
        <f>Max!$Z174</f>
        <v/>
      </c>
      <c r="M31" s="492" t="str">
        <f>Max!$Z175</f>
        <v/>
      </c>
      <c r="N31" s="489">
        <v>48.8</v>
      </c>
      <c r="O31" s="494">
        <f>Min!$Z$160</f>
        <v>67</v>
      </c>
      <c r="P31" s="495">
        <f>Min!$Z$162</f>
        <v>1976</v>
      </c>
      <c r="Q31" s="496">
        <f>Min!$Z$163</f>
        <v>1961</v>
      </c>
      <c r="R31" s="496" t="str">
        <f>Min!$Z$164</f>
        <v/>
      </c>
      <c r="S31" s="496" t="str">
        <f>Min!$Z$165</f>
        <v/>
      </c>
      <c r="T31" s="496" t="str">
        <f>Min!$Z$166</f>
        <v/>
      </c>
      <c r="U31" s="497">
        <f>Min!$Z$157</f>
        <v>30</v>
      </c>
      <c r="V31" s="495">
        <f>Min!$Z$171</f>
        <v>1936</v>
      </c>
      <c r="W31" s="496">
        <f>Min!$Z$172</f>
        <v>1930</v>
      </c>
      <c r="X31" s="496">
        <f>Min!$Z$173</f>
        <v>1888</v>
      </c>
      <c r="Y31" s="496" t="str">
        <f>Min!$Z$174</f>
        <v/>
      </c>
      <c r="Z31" s="498">
        <f>Range!$Z$156</f>
        <v>44</v>
      </c>
      <c r="AA31" s="495">
        <f>Range!$Z$162</f>
        <v>1938</v>
      </c>
      <c r="AB31" s="496" t="str">
        <f>Range!$Z$163</f>
        <v/>
      </c>
      <c r="AC31" s="496" t="str">
        <f>Range!$Z$164</f>
        <v/>
      </c>
      <c r="AD31" s="499">
        <f>Range!$Z$157</f>
        <v>4</v>
      </c>
      <c r="AE31" s="500">
        <f>Range!$Z$172</f>
        <v>1931</v>
      </c>
      <c r="AF31" s="496" t="str">
        <f>Range!$Z$173</f>
        <v/>
      </c>
      <c r="AG31" s="496" t="str">
        <f>Range!$Z$174</f>
        <v/>
      </c>
      <c r="AH31" s="496" t="str">
        <f>Range!$Z$175</f>
        <v/>
      </c>
      <c r="AI31" s="496" t="str">
        <f>Range!$Z$176</f>
        <v/>
      </c>
      <c r="AJ31" s="501">
        <v>0.11</v>
      </c>
      <c r="AK31" s="502">
        <f t="shared" si="0"/>
        <v>2.7300000000000009</v>
      </c>
      <c r="AL31" s="562">
        <f>PRECIP!$Z$172</f>
        <v>2.39</v>
      </c>
      <c r="AM31" s="563">
        <f>PRECIP!$Z$175</f>
        <v>1937</v>
      </c>
      <c r="AN31" s="564" t="str">
        <f>PRECIP!$Z$176</f>
        <v/>
      </c>
      <c r="AO31" s="565" t="str">
        <f>'NEW SNOW'!$Z$157</f>
        <v>T</v>
      </c>
      <c r="AP31" s="563">
        <v>1992</v>
      </c>
      <c r="AQ31" s="564" t="str">
        <f>'NEW SNOW'!$Z$160</f>
        <v/>
      </c>
      <c r="AR31" s="564" t="str">
        <f>'NEW SNOW'!$Z$161</f>
        <v/>
      </c>
      <c r="AS31" s="566" t="str">
        <f>'NEW SNOW'!$Z$162</f>
        <v/>
      </c>
      <c r="AT31" s="508"/>
    </row>
    <row r="32" spans="1:46" ht="24" customHeight="1">
      <c r="A32" s="509">
        <v>26</v>
      </c>
      <c r="B32" s="510">
        <v>73.3</v>
      </c>
      <c r="C32" s="594">
        <f>Max!$AA156</f>
        <v>96</v>
      </c>
      <c r="D32" s="595">
        <f>Max!$AA162</f>
        <v>1960</v>
      </c>
      <c r="E32" s="513" t="str">
        <f>Max!$AA163</f>
        <v/>
      </c>
      <c r="F32" s="513" t="str">
        <f>Max!$AA164</f>
        <v/>
      </c>
      <c r="G32" s="513" t="str">
        <f>Max!$AA165</f>
        <v/>
      </c>
      <c r="H32" s="513" t="str">
        <f>Max!$AA166</f>
        <v/>
      </c>
      <c r="I32" s="514">
        <f>Max!$AA157</f>
        <v>50</v>
      </c>
      <c r="J32" s="512">
        <f>Max!$AA172</f>
        <v>1978</v>
      </c>
      <c r="K32" s="513" t="str">
        <f>Max!$AA173</f>
        <v/>
      </c>
      <c r="L32" s="513" t="str">
        <f>Max!$AA174</f>
        <v/>
      </c>
      <c r="M32" s="513" t="str">
        <f>Max!$AA175</f>
        <v/>
      </c>
      <c r="N32" s="510">
        <v>49.1</v>
      </c>
      <c r="O32" s="515">
        <f>Min!$AA$160</f>
        <v>67</v>
      </c>
      <c r="P32" s="516">
        <f>Min!$AA$162</f>
        <v>2011</v>
      </c>
      <c r="Q32" s="517">
        <f>Min!$AA$163</f>
        <v>2009</v>
      </c>
      <c r="R32" s="517" t="str">
        <f>Min!$AA$164</f>
        <v/>
      </c>
      <c r="S32" s="517" t="str">
        <f>Min!$AA$165</f>
        <v/>
      </c>
      <c r="T32" s="517" t="str">
        <f>Min!$AA$166</f>
        <v/>
      </c>
      <c r="U32" s="518">
        <f>Min!$AA$157</f>
        <v>29</v>
      </c>
      <c r="V32" s="516">
        <f>Min!$AA$171</f>
        <v>1888</v>
      </c>
      <c r="W32" s="517" t="str">
        <f>Min!$AA$172</f>
        <v/>
      </c>
      <c r="X32" s="517" t="str">
        <f>Min!$AA$173</f>
        <v/>
      </c>
      <c r="Y32" s="517" t="str">
        <f>Min!$AA$174</f>
        <v/>
      </c>
      <c r="Z32" s="519">
        <f>Range!$AA$156</f>
        <v>48</v>
      </c>
      <c r="AA32" s="516">
        <f>Range!$AA$162</f>
        <v>1888</v>
      </c>
      <c r="AB32" s="517" t="str">
        <f>Range!$AA$163</f>
        <v/>
      </c>
      <c r="AC32" s="517" t="str">
        <f>Range!$AA$164</f>
        <v/>
      </c>
      <c r="AD32" s="520">
        <f>Range!$AA$157</f>
        <v>2</v>
      </c>
      <c r="AE32" s="521">
        <f>Range!$AA$172</f>
        <v>1903</v>
      </c>
      <c r="AF32" s="517" t="str">
        <f>Range!$AA$173</f>
        <v/>
      </c>
      <c r="AG32" s="517" t="str">
        <f>Range!$AA$174</f>
        <v/>
      </c>
      <c r="AH32" s="517" t="str">
        <f>Range!$AA$175</f>
        <v/>
      </c>
      <c r="AI32" s="517" t="str">
        <f>Range!$AA$176</f>
        <v/>
      </c>
      <c r="AJ32" s="522">
        <v>0.11</v>
      </c>
      <c r="AK32" s="523">
        <f t="shared" si="0"/>
        <v>2.8400000000000007</v>
      </c>
      <c r="AL32" s="524">
        <f>PRECIP!$AA$172</f>
        <v>2.6</v>
      </c>
      <c r="AM32" s="525">
        <f>PRECIP!$AA$175</f>
        <v>1978</v>
      </c>
      <c r="AN32" s="526" t="str">
        <f>PRECIP!$AA$176</f>
        <v/>
      </c>
      <c r="AO32" s="596">
        <f>'NEW SNOW'!$AA$157</f>
        <v>0</v>
      </c>
      <c r="AP32" s="525" t="str">
        <f>'NEW SNOW'!$AA$159</f>
        <v/>
      </c>
      <c r="AQ32" s="526" t="str">
        <f>'NEW SNOW'!$AA$160</f>
        <v/>
      </c>
      <c r="AR32" s="526" t="str">
        <f>'NEW SNOW'!$AA$161</f>
        <v/>
      </c>
      <c r="AS32" s="528" t="str">
        <f>'NEW SNOW'!$AA$162</f>
        <v/>
      </c>
      <c r="AT32" s="508"/>
    </row>
    <row r="33" spans="1:46" ht="24" customHeight="1">
      <c r="A33" s="444">
        <v>27</v>
      </c>
      <c r="B33" s="445">
        <v>73.599999999999994</v>
      </c>
      <c r="C33" s="567">
        <f>Max!$AB156</f>
        <v>96</v>
      </c>
      <c r="D33" s="568">
        <f>Max!$AB162</f>
        <v>1990</v>
      </c>
      <c r="E33" s="597">
        <f>Max!$AB163</f>
        <v>1915</v>
      </c>
      <c r="F33" s="448" t="str">
        <f>Max!$AB164</f>
        <v/>
      </c>
      <c r="G33" s="448" t="str">
        <f>Max!$AB165</f>
        <v/>
      </c>
      <c r="H33" s="448" t="str">
        <f>Max!$AB166</f>
        <v/>
      </c>
      <c r="I33" s="449">
        <f>Max!$AB157</f>
        <v>49</v>
      </c>
      <c r="J33" s="447">
        <f>Max!$AB172</f>
        <v>1898</v>
      </c>
      <c r="K33" s="448" t="str">
        <f>Max!$AB173</f>
        <v/>
      </c>
      <c r="L33" s="448" t="str">
        <f>Max!$AB174</f>
        <v/>
      </c>
      <c r="M33" s="448" t="str">
        <f>Max!$AB175</f>
        <v/>
      </c>
      <c r="N33" s="445">
        <v>49.4</v>
      </c>
      <c r="O33" s="529">
        <f>Min!$AB$160</f>
        <v>67</v>
      </c>
      <c r="P33" s="455">
        <f>Min!$AB$162</f>
        <v>2011</v>
      </c>
      <c r="Q33" s="453" t="str">
        <f>Min!$AB$163</f>
        <v/>
      </c>
      <c r="R33" s="453" t="str">
        <f>Min!$AB$164</f>
        <v/>
      </c>
      <c r="S33" s="453" t="str">
        <f>Min!$AB$165</f>
        <v/>
      </c>
      <c r="T33" s="453" t="str">
        <f>Min!$AB$166</f>
        <v/>
      </c>
      <c r="U33" s="454">
        <f>Min!$AB$157</f>
        <v>31</v>
      </c>
      <c r="V33" s="455">
        <f>Min!$AB$171</f>
        <v>1976</v>
      </c>
      <c r="W33" s="453" t="str">
        <f>Min!$AB$172</f>
        <v/>
      </c>
      <c r="X33" s="453" t="str">
        <f>Min!$AB$173</f>
        <v/>
      </c>
      <c r="Y33" s="453" t="str">
        <f>Min!$AB$174</f>
        <v/>
      </c>
      <c r="Z33" s="456">
        <f>Range!$AB$156</f>
        <v>45</v>
      </c>
      <c r="AA33" s="455">
        <f>Range!$AB$162</f>
        <v>1891</v>
      </c>
      <c r="AB33" s="453" t="str">
        <f>Range!$AB$163</f>
        <v/>
      </c>
      <c r="AC33" s="453" t="str">
        <f>Range!$AB$164</f>
        <v/>
      </c>
      <c r="AD33" s="457">
        <f>Range!$AB$157</f>
        <v>5</v>
      </c>
      <c r="AE33" s="458">
        <f>Range!$AB$172</f>
        <v>1952</v>
      </c>
      <c r="AF33" s="453">
        <f>Range!$AB$173</f>
        <v>1881</v>
      </c>
      <c r="AG33" s="453" t="str">
        <f>Range!$AB$174</f>
        <v/>
      </c>
      <c r="AH33" s="453" t="str">
        <f>Range!$AB$175</f>
        <v/>
      </c>
      <c r="AI33" s="453" t="str">
        <f>Range!$AB$176</f>
        <v/>
      </c>
      <c r="AJ33" s="459">
        <v>0.11</v>
      </c>
      <c r="AK33" s="460">
        <f t="shared" si="0"/>
        <v>2.9500000000000006</v>
      </c>
      <c r="AL33" s="461">
        <f>PRECIP!$AB$172</f>
        <v>2.74</v>
      </c>
      <c r="AM33" s="462">
        <f>PRECIP!$AB$175</f>
        <v>1928</v>
      </c>
      <c r="AN33" s="463" t="str">
        <f>PRECIP!$AB$176</f>
        <v/>
      </c>
      <c r="AO33" s="570">
        <f>'NEW SNOW'!$AB$157</f>
        <v>0</v>
      </c>
      <c r="AP33" s="462" t="str">
        <f>'NEW SNOW'!$AB$159</f>
        <v/>
      </c>
      <c r="AQ33" s="463" t="str">
        <f>'NEW SNOW'!$AB$160</f>
        <v/>
      </c>
      <c r="AR33" s="463" t="str">
        <f>'NEW SNOW'!$AB$161</f>
        <v/>
      </c>
      <c r="AS33" s="465" t="str">
        <f>'NEW SNOW'!$AB$162</f>
        <v/>
      </c>
      <c r="AT33" s="508"/>
    </row>
    <row r="34" spans="1:46" ht="24" customHeight="1">
      <c r="A34" s="444">
        <v>28</v>
      </c>
      <c r="B34" s="445">
        <v>73.8</v>
      </c>
      <c r="C34" s="446">
        <f>Max!$AC156</f>
        <v>93</v>
      </c>
      <c r="D34" s="447">
        <f>Max!$AC162</f>
        <v>1957</v>
      </c>
      <c r="E34" s="448" t="str">
        <f>Max!$AC163</f>
        <v/>
      </c>
      <c r="F34" s="448" t="str">
        <f>Max!$AC164</f>
        <v/>
      </c>
      <c r="G34" s="448" t="str">
        <f>Max!$AC165</f>
        <v/>
      </c>
      <c r="H34" s="448" t="str">
        <f>Max!$AC166</f>
        <v/>
      </c>
      <c r="I34" s="449">
        <f>Max!$AC157</f>
        <v>43</v>
      </c>
      <c r="J34" s="447">
        <f>Max!$AC172</f>
        <v>1898</v>
      </c>
      <c r="K34" s="448" t="str">
        <f>Max!$AC173</f>
        <v/>
      </c>
      <c r="L34" s="448" t="str">
        <f>Max!$AC174</f>
        <v/>
      </c>
      <c r="M34" s="448" t="str">
        <f>Max!$AC175</f>
        <v/>
      </c>
      <c r="N34" s="445">
        <v>49.7</v>
      </c>
      <c r="O34" s="529">
        <f>Min!$AC$160</f>
        <v>66</v>
      </c>
      <c r="P34" s="455">
        <f>Min!$AC$162</f>
        <v>2017</v>
      </c>
      <c r="Q34" s="453" t="str">
        <f>Min!$AC$163</f>
        <v/>
      </c>
      <c r="R34" s="453" t="str">
        <f>Min!$AC$164</f>
        <v/>
      </c>
      <c r="S34" s="453" t="str">
        <f>Min!$AC$165</f>
        <v/>
      </c>
      <c r="T34" s="453" t="str">
        <f>Min!$AC$166</f>
        <v/>
      </c>
      <c r="U34" s="454">
        <f>Min!$AC$157</f>
        <v>32</v>
      </c>
      <c r="V34" s="455">
        <f>Min!$AC$171</f>
        <v>1931</v>
      </c>
      <c r="W34" s="453" t="str">
        <f>Min!$AC$172</f>
        <v/>
      </c>
      <c r="X34" s="453" t="str">
        <f>Min!$AC$173</f>
        <v/>
      </c>
      <c r="Y34" s="453" t="str">
        <f>Min!$AC$174</f>
        <v/>
      </c>
      <c r="Z34" s="456">
        <f>Range!$AC$156</f>
        <v>45</v>
      </c>
      <c r="AA34" s="455">
        <f>Range!$AC$162</f>
        <v>1974</v>
      </c>
      <c r="AB34" s="453" t="str">
        <f>Range!$AC$163</f>
        <v/>
      </c>
      <c r="AC34" s="453" t="str">
        <f>Range!$AC$164</f>
        <v/>
      </c>
      <c r="AD34" s="457">
        <f>Range!$AC$157</f>
        <v>3</v>
      </c>
      <c r="AE34" s="458">
        <f>Range!$AC$172</f>
        <v>1952</v>
      </c>
      <c r="AF34" s="453" t="str">
        <f>Range!$AC$173</f>
        <v/>
      </c>
      <c r="AG34" s="825" t="str">
        <f>Range!$AC$174</f>
        <v/>
      </c>
      <c r="AH34" s="825" t="str">
        <f>Range!$AC$175</f>
        <v/>
      </c>
      <c r="AI34" s="825" t="str">
        <f>Range!$AC$176</f>
        <v/>
      </c>
      <c r="AJ34" s="459">
        <v>0.11</v>
      </c>
      <c r="AK34" s="460">
        <f t="shared" si="0"/>
        <v>3.0600000000000005</v>
      </c>
      <c r="AL34" s="461">
        <f>PRECIP!$AC$172</f>
        <v>1.34</v>
      </c>
      <c r="AM34" s="462">
        <f>PRECIP!$AC$175</f>
        <v>1923</v>
      </c>
      <c r="AN34" s="463" t="str">
        <f>PRECIP!$AC$176</f>
        <v/>
      </c>
      <c r="AO34" s="464">
        <f>'NEW SNOW'!$AC$157</f>
        <v>0</v>
      </c>
      <c r="AP34" s="462">
        <v>1898</v>
      </c>
      <c r="AQ34" s="463">
        <f>'NEW SNOW'!$AC$160</f>
        <v>0</v>
      </c>
      <c r="AR34" s="463">
        <f>'NEW SNOW'!$AC$161</f>
        <v>0</v>
      </c>
      <c r="AS34" s="465">
        <f>'NEW SNOW'!$AC$162</f>
        <v>0</v>
      </c>
      <c r="AT34" s="508"/>
    </row>
    <row r="35" spans="1:46" ht="24" customHeight="1">
      <c r="A35" s="444">
        <v>29</v>
      </c>
      <c r="B35" s="445">
        <v>74.099999999999994</v>
      </c>
      <c r="C35" s="446">
        <f>Max!$AD156</f>
        <v>94</v>
      </c>
      <c r="D35" s="447">
        <f>Max!$AD162</f>
        <v>1974</v>
      </c>
      <c r="E35" s="448" t="str">
        <f>Max!$AD163</f>
        <v/>
      </c>
      <c r="F35" s="448" t="str">
        <f>Max!$AD164</f>
        <v/>
      </c>
      <c r="G35" s="448" t="str">
        <f>Max!$AD165</f>
        <v/>
      </c>
      <c r="H35" s="448" t="str">
        <f>Max!$AD166</f>
        <v/>
      </c>
      <c r="I35" s="449">
        <f>Max!$AD157</f>
        <v>49</v>
      </c>
      <c r="J35" s="447">
        <f>Max!$AD172</f>
        <v>1939</v>
      </c>
      <c r="K35" s="448" t="str">
        <f>Max!$AD173</f>
        <v/>
      </c>
      <c r="L35" s="448" t="str">
        <f>Max!$AD174</f>
        <v/>
      </c>
      <c r="M35" s="448" t="str">
        <f>Max!$AD175</f>
        <v/>
      </c>
      <c r="N35" s="445">
        <v>49.9</v>
      </c>
      <c r="O35" s="529">
        <f>Min!$AD$160</f>
        <v>73</v>
      </c>
      <c r="P35" s="455">
        <f>Min!$AD$162</f>
        <v>2017</v>
      </c>
      <c r="Q35" s="453" t="str">
        <f>Min!$AD$163</f>
        <v/>
      </c>
      <c r="R35" s="453" t="str">
        <f>Min!$AD$164</f>
        <v/>
      </c>
      <c r="S35" s="453" t="str">
        <f>Min!$AD$165</f>
        <v/>
      </c>
      <c r="T35" s="453" t="str">
        <f>Min!$AD$166</f>
        <v/>
      </c>
      <c r="U35" s="454">
        <f>Min!$AD$157</f>
        <v>33</v>
      </c>
      <c r="V35" s="455">
        <f>Min!$AD$171</f>
        <v>1934</v>
      </c>
      <c r="W35" s="453" t="str">
        <f>Min!$AD$172</f>
        <v/>
      </c>
      <c r="X35" s="453" t="str">
        <f>Min!$AD$173</f>
        <v/>
      </c>
      <c r="Y35" s="453" t="str">
        <f>Min!$AD$174</f>
        <v/>
      </c>
      <c r="Z35" s="456">
        <f>Range!$AD$156</f>
        <v>42</v>
      </c>
      <c r="AA35" s="455">
        <f>Range!$AD$162</f>
        <v>1888</v>
      </c>
      <c r="AB35" s="453" t="str">
        <f>Range!$AD$163</f>
        <v/>
      </c>
      <c r="AC35" s="453" t="str">
        <f>Range!$AD$164</f>
        <v/>
      </c>
      <c r="AD35" s="457">
        <f>Range!$AD$157</f>
        <v>4</v>
      </c>
      <c r="AE35" s="458">
        <f>Range!$AD$172</f>
        <v>1954</v>
      </c>
      <c r="AF35" s="453">
        <f>Range!$AD$173</f>
        <v>1925</v>
      </c>
      <c r="AG35" s="825" t="str">
        <f>Range!$AD$174</f>
        <v/>
      </c>
      <c r="AH35" s="825" t="str">
        <f>Range!$AD$175</f>
        <v/>
      </c>
      <c r="AI35" s="825" t="str">
        <f>Range!$AD$176</f>
        <v/>
      </c>
      <c r="AJ35" s="459">
        <v>0.11</v>
      </c>
      <c r="AK35" s="460">
        <f t="shared" si="0"/>
        <v>3.1700000000000004</v>
      </c>
      <c r="AL35" s="461">
        <f>PRECIP!$AD$172</f>
        <v>1.46</v>
      </c>
      <c r="AM35" s="462">
        <f>PRECIP!$AD$175</f>
        <v>1994</v>
      </c>
      <c r="AN35" s="463" t="str">
        <f>PRECIP!$AD$176</f>
        <v/>
      </c>
      <c r="AO35" s="570">
        <f>'NEW SNOW'!$AD$157</f>
        <v>0</v>
      </c>
      <c r="AP35" s="462" t="str">
        <f>'NEW SNOW'!$AD$159</f>
        <v/>
      </c>
      <c r="AQ35" s="463">
        <f>'NEW SNOW'!$AD$160</f>
        <v>0</v>
      </c>
      <c r="AR35" s="463">
        <f>'NEW SNOW'!$AD$161</f>
        <v>0</v>
      </c>
      <c r="AS35" s="465">
        <f>'NEW SNOW'!$AD$162</f>
        <v>0</v>
      </c>
      <c r="AT35" s="508"/>
    </row>
    <row r="36" spans="1:46" ht="24" customHeight="1">
      <c r="A36" s="444">
        <v>30</v>
      </c>
      <c r="B36" s="445">
        <v>74.3</v>
      </c>
      <c r="C36" s="446">
        <f>Max!$AE156</f>
        <v>94</v>
      </c>
      <c r="D36" s="447">
        <f>Max!$AE162</f>
        <v>1891</v>
      </c>
      <c r="E36" s="448" t="str">
        <f>Max!$AE163</f>
        <v/>
      </c>
      <c r="F36" s="448" t="str">
        <f>Max!$AE164</f>
        <v/>
      </c>
      <c r="G36" s="448" t="str">
        <f>Max!$AE165</f>
        <v/>
      </c>
      <c r="H36" s="448" t="str">
        <f>Max!$AE166</f>
        <v/>
      </c>
      <c r="I36" s="598">
        <f>Max!$AE157</f>
        <v>55</v>
      </c>
      <c r="J36" s="568">
        <f>Max!$AE172</f>
        <v>1964</v>
      </c>
      <c r="K36" s="597">
        <f>Max!$AE173</f>
        <v>1950</v>
      </c>
      <c r="L36" s="597">
        <f>Max!$AE174</f>
        <v>1919</v>
      </c>
      <c r="M36" s="448" t="str">
        <f>Max!$AE175</f>
        <v/>
      </c>
      <c r="N36" s="445">
        <v>50.2</v>
      </c>
      <c r="O36" s="529">
        <f>Min!$AE$160</f>
        <v>70</v>
      </c>
      <c r="P36" s="455">
        <f>Min!$AE$162</f>
        <v>2017</v>
      </c>
      <c r="Q36" s="453" t="str">
        <f>Min!$AE$163</f>
        <v/>
      </c>
      <c r="R36" s="453" t="str">
        <f>Min!$AE$164</f>
        <v/>
      </c>
      <c r="S36" s="453" t="str">
        <f>Min!$AE$165</f>
        <v/>
      </c>
      <c r="T36" s="453" t="str">
        <f>Min!$AE$166</f>
        <v/>
      </c>
      <c r="U36" s="454">
        <f>Min!$AE$157</f>
        <v>31</v>
      </c>
      <c r="V36" s="455">
        <f>Min!$AE$171</f>
        <v>1961</v>
      </c>
      <c r="W36" s="453" t="str">
        <f>Min!$AE$172</f>
        <v/>
      </c>
      <c r="X36" s="453" t="str">
        <f>Min!$AE$173</f>
        <v/>
      </c>
      <c r="Y36" s="453" t="str">
        <f>Min!$AE$174</f>
        <v/>
      </c>
      <c r="Z36" s="599">
        <f>Range!$AE$156</f>
        <v>47</v>
      </c>
      <c r="AA36" s="590">
        <f>Range!$AE$162</f>
        <v>1891</v>
      </c>
      <c r="AB36" s="453" t="str">
        <f>Range!$AE$163</f>
        <v/>
      </c>
      <c r="AC36" s="453" t="str">
        <f>Range!$AE$164</f>
        <v/>
      </c>
      <c r="AD36" s="457">
        <f>Range!$AE$157</f>
        <v>5</v>
      </c>
      <c r="AE36" s="458">
        <f>Range!$AE$172</f>
        <v>1950</v>
      </c>
      <c r="AF36" s="453" t="str">
        <f>Range!$AE$173</f>
        <v/>
      </c>
      <c r="AG36" s="825" t="str">
        <f>Range!$AE$174</f>
        <v/>
      </c>
      <c r="AH36" s="825" t="str">
        <f>Range!$AE$175</f>
        <v/>
      </c>
      <c r="AI36" s="825" t="str">
        <f>Range!$AE$176</f>
        <v/>
      </c>
      <c r="AJ36" s="459">
        <v>0.1</v>
      </c>
      <c r="AK36" s="460">
        <f t="shared" si="0"/>
        <v>3.2700000000000005</v>
      </c>
      <c r="AL36" s="600">
        <f>PRECIP!$AE$172</f>
        <v>0.93</v>
      </c>
      <c r="AM36" s="601">
        <f>PRECIP!$AE$175</f>
        <v>1895</v>
      </c>
      <c r="AN36" s="463" t="str">
        <f>PRECIP!$AE$176</f>
        <v/>
      </c>
      <c r="AO36" s="602">
        <f>'NEW SNOW'!$AE$157</f>
        <v>0</v>
      </c>
      <c r="AP36" s="447" t="str">
        <f>'NEW SNOW'!$AE$159</f>
        <v/>
      </c>
      <c r="AQ36" s="448" t="str">
        <f>'NEW SNOW'!$AE$160</f>
        <v/>
      </c>
      <c r="AR36" s="448" t="str">
        <f>'NEW SNOW'!$AE$161</f>
        <v/>
      </c>
      <c r="AS36" s="577" t="str">
        <f>'NEW SNOW'!$AE$162</f>
        <v/>
      </c>
      <c r="AT36" s="508"/>
    </row>
    <row r="37" spans="1:46" ht="8.25" customHeight="1" thickBot="1">
      <c r="A37" s="603"/>
      <c r="B37" s="604"/>
      <c r="C37" s="605"/>
      <c r="D37" s="606"/>
      <c r="E37" s="607"/>
      <c r="F37" s="607"/>
      <c r="G37" s="607"/>
      <c r="H37" s="607"/>
      <c r="I37" s="608"/>
      <c r="J37" s="579"/>
      <c r="K37" s="609"/>
      <c r="L37" s="609"/>
      <c r="M37" s="609"/>
      <c r="N37" s="604"/>
      <c r="O37" s="610"/>
      <c r="P37" s="606"/>
      <c r="Q37" s="607"/>
      <c r="R37" s="607"/>
      <c r="S37" s="607"/>
      <c r="T37" s="607"/>
      <c r="U37" s="611"/>
      <c r="V37" s="606"/>
      <c r="W37" s="607"/>
      <c r="X37" s="607"/>
      <c r="Y37" s="607"/>
      <c r="Z37" s="612"/>
      <c r="AA37" s="606"/>
      <c r="AB37" s="607"/>
      <c r="AC37" s="607"/>
      <c r="AD37" s="613"/>
      <c r="AE37" s="607"/>
      <c r="AF37" s="607"/>
      <c r="AG37" s="607"/>
      <c r="AH37" s="607"/>
      <c r="AI37" s="607"/>
      <c r="AJ37" s="614"/>
      <c r="AK37" s="615"/>
      <c r="AL37" s="616"/>
      <c r="AM37" s="617"/>
      <c r="AN37" s="617"/>
      <c r="AO37" s="618"/>
      <c r="AP37" s="619"/>
      <c r="AQ37" s="620"/>
      <c r="AR37" s="621"/>
      <c r="AS37" s="622"/>
      <c r="AT37" s="508"/>
    </row>
    <row r="38" spans="1:46" ht="24" customHeight="1" thickBot="1">
      <c r="A38" s="855" t="s">
        <v>230</v>
      </c>
      <c r="B38" s="849"/>
      <c r="C38" s="847"/>
      <c r="D38" s="847" t="s">
        <v>227</v>
      </c>
      <c r="E38" s="847"/>
      <c r="F38" s="850"/>
      <c r="G38" s="850"/>
      <c r="H38" s="850"/>
      <c r="I38" s="851"/>
      <c r="J38" s="852"/>
      <c r="K38" s="850"/>
      <c r="L38" s="850"/>
      <c r="M38" s="850"/>
      <c r="N38" s="849"/>
      <c r="O38" s="852"/>
      <c r="P38" s="852"/>
      <c r="Q38" s="850"/>
      <c r="R38" s="850"/>
      <c r="S38" s="850"/>
      <c r="T38" s="850"/>
      <c r="U38" s="848"/>
      <c r="V38" s="847" t="s">
        <v>228</v>
      </c>
      <c r="W38" s="847" t="s">
        <v>8</v>
      </c>
      <c r="X38" s="850"/>
      <c r="Y38" s="850"/>
      <c r="Z38" s="849"/>
      <c r="AA38" s="852"/>
      <c r="AB38" s="850"/>
      <c r="AC38" s="850"/>
      <c r="AD38" s="851"/>
      <c r="AE38" s="852"/>
      <c r="AF38" s="850"/>
      <c r="AG38" s="850"/>
      <c r="AH38" s="850"/>
      <c r="AI38" s="850"/>
      <c r="AJ38" s="1138" t="s">
        <v>231</v>
      </c>
      <c r="AK38" s="1139"/>
      <c r="AL38" s="851"/>
      <c r="AM38" s="852"/>
      <c r="AN38" s="852"/>
      <c r="AO38" s="1138" t="s">
        <v>229</v>
      </c>
      <c r="AP38" s="1140"/>
      <c r="AQ38" s="853"/>
      <c r="AR38" s="850"/>
      <c r="AS38" s="854"/>
      <c r="AT38" s="508"/>
    </row>
    <row r="39" spans="1:46" ht="24" customHeight="1">
      <c r="A39" s="623" t="s">
        <v>226</v>
      </c>
      <c r="B39" s="832"/>
      <c r="C39" s="833"/>
      <c r="D39" s="833"/>
      <c r="E39" s="834"/>
      <c r="F39" s="834"/>
      <c r="G39" s="834"/>
      <c r="H39" s="834"/>
      <c r="I39" s="835"/>
      <c r="J39" s="833"/>
      <c r="K39" s="834"/>
      <c r="L39" s="834"/>
      <c r="M39" s="834"/>
      <c r="N39" s="832"/>
      <c r="O39" s="833"/>
      <c r="P39" s="833"/>
      <c r="Q39" s="834"/>
      <c r="R39" s="834"/>
      <c r="S39" s="834"/>
      <c r="T39" s="834"/>
      <c r="U39" s="835"/>
      <c r="V39" s="833"/>
      <c r="W39" s="834"/>
      <c r="X39" s="834"/>
      <c r="Y39" s="834"/>
      <c r="Z39" s="832"/>
      <c r="AA39" s="833"/>
      <c r="AB39" s="834"/>
      <c r="AC39" s="834"/>
      <c r="AD39" s="835"/>
      <c r="AE39" s="833"/>
      <c r="AF39" s="834"/>
      <c r="AG39" s="834"/>
      <c r="AH39" s="834"/>
      <c r="AI39" s="834"/>
      <c r="AJ39" s="836"/>
      <c r="AK39" s="833"/>
      <c r="AL39" s="835"/>
      <c r="AM39" s="833"/>
      <c r="AN39" s="833"/>
      <c r="AO39" s="837"/>
      <c r="AP39" s="838"/>
      <c r="AQ39" s="839"/>
      <c r="AR39" s="834"/>
      <c r="AS39" s="840"/>
      <c r="AT39" s="508"/>
    </row>
    <row r="40" spans="1:46" ht="24" customHeight="1">
      <c r="A40" s="623" t="s">
        <v>19</v>
      </c>
      <c r="B40" s="841">
        <f>B46/30</f>
        <v>70.299999999999983</v>
      </c>
      <c r="C40" s="842">
        <f>C46/30</f>
        <v>93.36666666666666</v>
      </c>
      <c r="D40" s="842"/>
      <c r="E40" s="843"/>
      <c r="F40" s="843"/>
      <c r="G40" s="843"/>
      <c r="H40" s="843"/>
      <c r="I40" s="844">
        <f>I46/30</f>
        <v>44.3</v>
      </c>
      <c r="J40" s="842"/>
      <c r="K40" s="843"/>
      <c r="L40" s="843"/>
      <c r="M40" s="843"/>
      <c r="N40" s="841">
        <f>N46/30</f>
        <v>46.103333333333339</v>
      </c>
      <c r="O40" s="842">
        <f>O46/30</f>
        <v>65.733333333333334</v>
      </c>
      <c r="P40" s="842"/>
      <c r="Q40" s="843"/>
      <c r="R40" s="843"/>
      <c r="S40" s="843"/>
      <c r="T40" s="843"/>
      <c r="U40" s="844">
        <f>U46/30</f>
        <v>27.8</v>
      </c>
      <c r="V40" s="842"/>
      <c r="W40" s="843"/>
      <c r="X40" s="843"/>
      <c r="Y40" s="843"/>
      <c r="Z40" s="841">
        <f>Z46/30</f>
        <v>44.93333333333333</v>
      </c>
      <c r="AA40" s="842"/>
      <c r="AB40" s="843"/>
      <c r="AC40" s="843"/>
      <c r="AD40" s="844">
        <f>AD46/30</f>
        <v>4.3</v>
      </c>
      <c r="AE40" s="842"/>
      <c r="AF40" s="843"/>
      <c r="AG40" s="843"/>
      <c r="AH40" s="843"/>
      <c r="AI40" s="843"/>
      <c r="AJ40" s="841"/>
      <c r="AK40" s="842"/>
      <c r="AL40" s="845" t="s">
        <v>12</v>
      </c>
      <c r="AM40" s="842"/>
      <c r="AN40" s="842"/>
      <c r="AO40" s="841">
        <f>AO46/30</f>
        <v>0.53333333333333321</v>
      </c>
      <c r="AP40" s="842"/>
      <c r="AQ40" s="843"/>
      <c r="AR40" s="843"/>
      <c r="AS40" s="846"/>
      <c r="AT40" s="508"/>
    </row>
    <row r="41" spans="1:46" ht="24" customHeight="1">
      <c r="A41" s="624" t="s">
        <v>15</v>
      </c>
      <c r="B41" s="625">
        <f>MAX(B7:B37)</f>
        <v>74.3</v>
      </c>
      <c r="C41" s="626">
        <f>MAX(C7:C37)</f>
        <v>100</v>
      </c>
      <c r="D41" s="626" t="s">
        <v>156</v>
      </c>
      <c r="E41" s="627">
        <v>1985</v>
      </c>
      <c r="F41" s="627">
        <v>1976</v>
      </c>
      <c r="G41" s="627">
        <v>1960</v>
      </c>
      <c r="H41" s="627">
        <v>1925</v>
      </c>
      <c r="I41" s="628">
        <f>MAX(I7:I37)</f>
        <v>55</v>
      </c>
      <c r="J41" s="626">
        <v>1964</v>
      </c>
      <c r="K41" s="629">
        <v>1950</v>
      </c>
      <c r="L41" s="630">
        <v>1919</v>
      </c>
      <c r="M41" s="629"/>
      <c r="N41" s="625">
        <f>MAX(N7:N37)</f>
        <v>50.2</v>
      </c>
      <c r="O41" s="626">
        <f>MAX(O7:O37)</f>
        <v>73</v>
      </c>
      <c r="P41" s="626">
        <v>1922</v>
      </c>
      <c r="Q41" s="629"/>
      <c r="R41" s="629"/>
      <c r="S41" s="629"/>
      <c r="T41" s="629"/>
      <c r="U41" s="628">
        <f>MAX(U7:U37)</f>
        <v>34</v>
      </c>
      <c r="V41" s="626">
        <v>1953</v>
      </c>
      <c r="W41" s="629">
        <v>1950</v>
      </c>
      <c r="X41" s="629">
        <v>1934</v>
      </c>
      <c r="Y41" s="629"/>
      <c r="Z41" s="631">
        <f>MAX(Z7:Z37)</f>
        <v>51</v>
      </c>
      <c r="AA41" s="626">
        <v>1897</v>
      </c>
      <c r="AB41" s="629" t="s">
        <v>12</v>
      </c>
      <c r="AC41" s="629"/>
      <c r="AD41" s="628">
        <f>MAX(AD7:AD37)</f>
        <v>7</v>
      </c>
      <c r="AE41" s="632">
        <v>1991</v>
      </c>
      <c r="AF41" s="633">
        <v>1944</v>
      </c>
      <c r="AG41" s="633"/>
      <c r="AH41" s="629"/>
      <c r="AI41" s="629"/>
      <c r="AJ41" s="631"/>
      <c r="AK41" s="626"/>
      <c r="AL41" s="634">
        <f>MAX(AL7:AL37)</f>
        <v>3.65</v>
      </c>
      <c r="AM41" s="626">
        <v>1910</v>
      </c>
      <c r="AN41" s="629"/>
      <c r="AO41" s="625">
        <f>MAX(AO7:AO36)</f>
        <v>10</v>
      </c>
      <c r="AP41" s="626">
        <v>1915</v>
      </c>
      <c r="AQ41" s="635"/>
      <c r="AR41" s="629" t="s">
        <v>12</v>
      </c>
      <c r="AS41" s="636" t="s">
        <v>12</v>
      </c>
      <c r="AT41" s="508"/>
    </row>
    <row r="42" spans="1:46" ht="24" customHeight="1" thickBot="1">
      <c r="A42" s="637" t="s">
        <v>100</v>
      </c>
      <c r="B42" s="638">
        <f>MIN(B7:B37)</f>
        <v>65.7</v>
      </c>
      <c r="C42" s="639">
        <f>MIN(C7:C37)</f>
        <v>87</v>
      </c>
      <c r="D42" s="639">
        <v>2011</v>
      </c>
      <c r="E42" s="639"/>
      <c r="F42" s="640"/>
      <c r="G42" s="640"/>
      <c r="H42" s="640"/>
      <c r="I42" s="641">
        <f>MIN(I7:I37)</f>
        <v>32</v>
      </c>
      <c r="J42" s="639">
        <v>1972</v>
      </c>
      <c r="K42" s="639">
        <v>1915</v>
      </c>
      <c r="L42" s="640"/>
      <c r="M42" s="640"/>
      <c r="N42" s="638">
        <f>MIN(N7:N37)</f>
        <v>41.8</v>
      </c>
      <c r="O42" s="639">
        <f>MIN(O7:O37)</f>
        <v>60</v>
      </c>
      <c r="P42" s="639">
        <v>1945</v>
      </c>
      <c r="Q42" s="610">
        <v>1917</v>
      </c>
      <c r="R42" s="640"/>
      <c r="S42" s="640"/>
      <c r="T42" s="640"/>
      <c r="U42" s="643">
        <f>MIN(U7:U37)</f>
        <v>19</v>
      </c>
      <c r="V42" s="639">
        <v>1923</v>
      </c>
      <c r="W42" s="640"/>
      <c r="X42" s="640"/>
      <c r="Y42" s="640"/>
      <c r="Z42" s="644">
        <f>MIN(Z7:Z37)</f>
        <v>40</v>
      </c>
      <c r="AA42" s="610">
        <v>1980</v>
      </c>
      <c r="AB42" s="640"/>
      <c r="AC42" s="640"/>
      <c r="AD42" s="643">
        <f>MIN(AD7:AD37)</f>
        <v>2</v>
      </c>
      <c r="AE42" s="639">
        <v>1903</v>
      </c>
      <c r="AF42" s="640"/>
      <c r="AG42" s="640"/>
      <c r="AH42" s="640"/>
      <c r="AI42" s="640"/>
      <c r="AJ42" s="644"/>
      <c r="AK42" s="639"/>
      <c r="AL42" s="645">
        <f>MIN(AL7:AL37)</f>
        <v>0.93</v>
      </c>
      <c r="AM42" s="639">
        <v>1895</v>
      </c>
      <c r="AN42" s="640"/>
      <c r="AO42" s="638">
        <v>0</v>
      </c>
      <c r="AP42" s="646"/>
      <c r="AQ42" s="647"/>
      <c r="AR42" s="642"/>
      <c r="AS42" s="648"/>
      <c r="AT42" s="508"/>
    </row>
    <row r="43" spans="1:46" s="654" customFormat="1" ht="24" customHeight="1">
      <c r="A43" s="393" t="s">
        <v>12</v>
      </c>
      <c r="B43" s="394" t="s">
        <v>140</v>
      </c>
      <c r="C43" s="395" t="s">
        <v>141</v>
      </c>
      <c r="D43" s="396" t="s">
        <v>12</v>
      </c>
      <c r="E43" s="649"/>
      <c r="F43" s="649"/>
      <c r="G43" s="649"/>
      <c r="H43" s="649"/>
      <c r="I43" s="397" t="s">
        <v>67</v>
      </c>
      <c r="J43" s="396"/>
      <c r="K43" s="396"/>
      <c r="L43" s="396"/>
      <c r="M43" s="396"/>
      <c r="N43" s="394" t="s">
        <v>19</v>
      </c>
      <c r="O43" s="398" t="s">
        <v>141</v>
      </c>
      <c r="P43" s="396"/>
      <c r="Q43" s="399"/>
      <c r="R43" s="396"/>
      <c r="S43" s="396"/>
      <c r="T43" s="396"/>
      <c r="U43" s="400" t="s">
        <v>67</v>
      </c>
      <c r="V43" s="396"/>
      <c r="W43" s="649"/>
      <c r="X43" s="649"/>
      <c r="Y43" s="649"/>
      <c r="Z43" s="650" t="s">
        <v>142</v>
      </c>
      <c r="AA43" s="396"/>
      <c r="AB43" s="396"/>
      <c r="AC43" s="396"/>
      <c r="AD43" s="400" t="s">
        <v>143</v>
      </c>
      <c r="AE43" s="396"/>
      <c r="AF43" s="396"/>
      <c r="AG43" s="396"/>
      <c r="AH43" s="396"/>
      <c r="AI43" s="396"/>
      <c r="AJ43" s="403" t="s">
        <v>144</v>
      </c>
      <c r="AK43" s="404" t="s">
        <v>145</v>
      </c>
      <c r="AL43" s="397" t="s">
        <v>7</v>
      </c>
      <c r="AM43" s="396" t="s">
        <v>12</v>
      </c>
      <c r="AN43" s="649" t="s">
        <v>12</v>
      </c>
      <c r="AO43" s="405" t="s">
        <v>7</v>
      </c>
      <c r="AP43" s="651"/>
      <c r="AQ43" s="651"/>
      <c r="AR43" s="399" t="s">
        <v>12</v>
      </c>
      <c r="AS43" s="652" t="s">
        <v>12</v>
      </c>
      <c r="AT43" s="653"/>
    </row>
    <row r="44" spans="1:46" s="654" customFormat="1" ht="24" customHeight="1" thickBot="1">
      <c r="A44" s="655" t="s">
        <v>157</v>
      </c>
      <c r="B44" s="409" t="s">
        <v>15</v>
      </c>
      <c r="C44" s="410" t="s">
        <v>15</v>
      </c>
      <c r="D44" s="656" t="s">
        <v>148</v>
      </c>
      <c r="E44" s="656" t="s">
        <v>148</v>
      </c>
      <c r="F44" s="656" t="s">
        <v>148</v>
      </c>
      <c r="G44" s="656" t="s">
        <v>148</v>
      </c>
      <c r="H44" s="656" t="s">
        <v>148</v>
      </c>
      <c r="I44" s="412" t="s">
        <v>15</v>
      </c>
      <c r="J44" s="656" t="s">
        <v>148</v>
      </c>
      <c r="K44" s="656" t="s">
        <v>148</v>
      </c>
      <c r="L44" s="656" t="s">
        <v>148</v>
      </c>
      <c r="M44" s="656" t="s">
        <v>148</v>
      </c>
      <c r="N44" s="409" t="s">
        <v>100</v>
      </c>
      <c r="O44" s="413" t="s">
        <v>100</v>
      </c>
      <c r="P44" s="656" t="s">
        <v>148</v>
      </c>
      <c r="Q44" s="656" t="s">
        <v>148</v>
      </c>
      <c r="R44" s="656" t="s">
        <v>148</v>
      </c>
      <c r="S44" s="656" t="s">
        <v>148</v>
      </c>
      <c r="T44" s="656" t="s">
        <v>148</v>
      </c>
      <c r="U44" s="414" t="s">
        <v>8</v>
      </c>
      <c r="V44" s="656" t="s">
        <v>148</v>
      </c>
      <c r="W44" s="656" t="s">
        <v>148</v>
      </c>
      <c r="X44" s="656" t="s">
        <v>148</v>
      </c>
      <c r="Y44" s="656" t="s">
        <v>148</v>
      </c>
      <c r="Z44" s="657" t="s">
        <v>150</v>
      </c>
      <c r="AA44" s="656" t="s">
        <v>148</v>
      </c>
      <c r="AB44" s="656" t="s">
        <v>148</v>
      </c>
      <c r="AC44" s="656" t="s">
        <v>148</v>
      </c>
      <c r="AD44" s="658" t="s">
        <v>150</v>
      </c>
      <c r="AE44" s="656" t="s">
        <v>148</v>
      </c>
      <c r="AF44" s="656" t="s">
        <v>148</v>
      </c>
      <c r="AG44" s="656" t="s">
        <v>148</v>
      </c>
      <c r="AH44" s="656" t="s">
        <v>148</v>
      </c>
      <c r="AI44" s="656" t="s">
        <v>148</v>
      </c>
      <c r="AJ44" s="409" t="s">
        <v>151</v>
      </c>
      <c r="AK44" s="417" t="s">
        <v>152</v>
      </c>
      <c r="AL44" s="412" t="s">
        <v>153</v>
      </c>
      <c r="AM44" s="656" t="s">
        <v>148</v>
      </c>
      <c r="AN44" s="656" t="s">
        <v>148</v>
      </c>
      <c r="AO44" s="418" t="s">
        <v>154</v>
      </c>
      <c r="AP44" s="656" t="s">
        <v>148</v>
      </c>
      <c r="AQ44" s="656" t="s">
        <v>148</v>
      </c>
      <c r="AR44" s="656" t="s">
        <v>148</v>
      </c>
      <c r="AS44" s="659" t="s">
        <v>148</v>
      </c>
      <c r="AT44" s="653"/>
    </row>
    <row r="45" spans="1:46" ht="28.2" customHeight="1" thickTop="1" thickBot="1">
      <c r="A45" s="660"/>
      <c r="B45" s="379"/>
      <c r="C45" s="379"/>
      <c r="D45" s="379"/>
      <c r="E45" s="379"/>
      <c r="F45" s="379"/>
      <c r="G45" s="379"/>
      <c r="H45" s="379"/>
      <c r="N45" s="379"/>
      <c r="O45" s="379"/>
      <c r="AJ45" s="379"/>
      <c r="AK45" s="379"/>
      <c r="AL45" s="379"/>
      <c r="AM45" s="379"/>
      <c r="AN45" s="379"/>
      <c r="AO45" s="379"/>
      <c r="AP45" s="379"/>
      <c r="AQ45" s="379"/>
      <c r="AR45" s="379"/>
      <c r="AS45" s="661"/>
    </row>
    <row r="46" spans="1:46" ht="28.2" customHeight="1" thickBot="1">
      <c r="A46" s="662" t="s">
        <v>155</v>
      </c>
      <c r="B46" s="663">
        <f>SUM(B7:B37)</f>
        <v>2108.9999999999995</v>
      </c>
      <c r="C46" s="664">
        <f>SUM(C7:C37)</f>
        <v>2801</v>
      </c>
      <c r="D46" s="665"/>
      <c r="E46" s="665"/>
      <c r="F46" s="665"/>
      <c r="G46" s="665"/>
      <c r="H46" s="665"/>
      <c r="I46" s="666">
        <f>SUM(I7:I37)</f>
        <v>1329</v>
      </c>
      <c r="J46" s="665"/>
      <c r="K46" s="665"/>
      <c r="L46" s="665"/>
      <c r="M46" s="665"/>
      <c r="N46" s="667">
        <f>SUM(N7:N37)</f>
        <v>1383.1000000000001</v>
      </c>
      <c r="O46" s="665">
        <f>SUM(O7:O37)</f>
        <v>1972</v>
      </c>
      <c r="P46" s="665"/>
      <c r="Q46" s="665"/>
      <c r="R46" s="665"/>
      <c r="S46" s="665"/>
      <c r="T46" s="665"/>
      <c r="U46" s="666">
        <f>SUM(U7:U37)</f>
        <v>834</v>
      </c>
      <c r="V46" s="665"/>
      <c r="W46" s="665"/>
      <c r="X46" s="665"/>
      <c r="Y46" s="665"/>
      <c r="Z46" s="666">
        <f>SUM(Z7:Z37)</f>
        <v>1348</v>
      </c>
      <c r="AA46" s="665"/>
      <c r="AB46" s="665"/>
      <c r="AC46" s="665"/>
      <c r="AD46" s="666">
        <f>SUM(AD7:AD37)</f>
        <v>129</v>
      </c>
      <c r="AE46" s="665"/>
      <c r="AF46" s="665"/>
      <c r="AG46" s="665"/>
      <c r="AH46" s="665"/>
      <c r="AI46" s="665"/>
      <c r="AJ46" s="668">
        <f>SUM(AJ7:AJ37)</f>
        <v>3.2700000000000005</v>
      </c>
      <c r="AK46" s="669"/>
      <c r="AL46" s="670">
        <f>SUM(AL7:AL37)</f>
        <v>57.1</v>
      </c>
      <c r="AM46" s="669"/>
      <c r="AN46" s="669"/>
      <c r="AO46" s="671">
        <f>SUM(AO7:AO36)</f>
        <v>15.999999999999996</v>
      </c>
      <c r="AP46" s="672"/>
      <c r="AQ46" s="672"/>
      <c r="AR46" s="673"/>
      <c r="AS46" s="674"/>
    </row>
    <row r="47" spans="1:46" ht="28.2" customHeight="1" thickTop="1"/>
    <row r="48" spans="1:46" ht="29.4" customHeight="1"/>
  </sheetData>
  <mergeCells count="11">
    <mergeCell ref="AJ38:AK38"/>
    <mergeCell ref="AO38:AP38"/>
    <mergeCell ref="AP5:AR5"/>
    <mergeCell ref="A1:AR1"/>
    <mergeCell ref="A2:F2"/>
    <mergeCell ref="K2:AJ2"/>
    <mergeCell ref="AK2:AP2"/>
    <mergeCell ref="B3:AE3"/>
    <mergeCell ref="A4:K4"/>
    <mergeCell ref="AJ4:AN4"/>
    <mergeCell ref="AO4:AR4"/>
  </mergeCells>
  <printOptions horizontalCentered="1"/>
  <pageMargins left="0.25" right="0.25" top="0.75" bottom="0.75" header="0.3" footer="0.3"/>
  <pageSetup scale="41" orientation="landscape" horizontalDpi="4294967293" verticalDpi="300"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1</vt:i4>
      </vt:variant>
    </vt:vector>
  </HeadingPairs>
  <TitlesOfParts>
    <vt:vector size="9" baseType="lpstr">
      <vt:lpstr>Max</vt:lpstr>
      <vt:lpstr>Min</vt:lpstr>
      <vt:lpstr>MEAN</vt:lpstr>
      <vt:lpstr>Range</vt:lpstr>
      <vt:lpstr>PRECIP</vt:lpstr>
      <vt:lpstr>NEW SNOW</vt:lpstr>
      <vt:lpstr>SNOW  DEPTH</vt:lpstr>
      <vt:lpstr>Apr Daily Record</vt:lpstr>
      <vt:lpstr>'Apr Daily Record'!Print_Area</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LLK</dc:creator>
  <cp:lastModifiedBy>Lowell Koontz</cp:lastModifiedBy>
  <dcterms:created xsi:type="dcterms:W3CDTF">2011-11-17T13:15:49Z</dcterms:created>
  <dcterms:modified xsi:type="dcterms:W3CDTF">2019-06-05T17:18:02Z</dcterms:modified>
</cp:coreProperties>
</file>